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Python 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ニューラルネットワーク!#REF!</definedName>
    <definedName name="学習率">ニューラルネットワーク!#REF!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9" i="2" l="1"/>
  <c r="D98" i="2"/>
  <c r="D97" i="2"/>
  <c r="D96" i="2"/>
  <c r="D795" i="2" l="1"/>
  <c r="D12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S1696" i="2"/>
  <c r="R1696" i="2"/>
  <c r="Q1696" i="2"/>
  <c r="P1696" i="2"/>
  <c r="O1696" i="2"/>
  <c r="N1696" i="2"/>
  <c r="J1696" i="2"/>
  <c r="M1696" i="2"/>
  <c r="L1696" i="2"/>
  <c r="K1696" i="2"/>
  <c r="D1680" i="2" l="1"/>
  <c r="L798" i="2" l="1"/>
  <c r="L799" i="2" s="1"/>
  <c r="P798" i="2"/>
  <c r="P799" i="2" s="1"/>
  <c r="T798" i="2"/>
  <c r="T799" i="2" s="1"/>
  <c r="X798" i="2"/>
  <c r="X799" i="2" s="1"/>
  <c r="AB798" i="2"/>
  <c r="AB799" i="2" s="1"/>
  <c r="AF798" i="2"/>
  <c r="AF799" i="2" s="1"/>
  <c r="AJ798" i="2"/>
  <c r="AJ799" i="2" s="1"/>
  <c r="AN798" i="2"/>
  <c r="AN799" i="2" s="1"/>
  <c r="AR798" i="2"/>
  <c r="AR799" i="2" s="1"/>
  <c r="AV798" i="2"/>
  <c r="AV799" i="2" s="1"/>
  <c r="AZ798" i="2"/>
  <c r="AZ799" i="2" s="1"/>
  <c r="BD798" i="2"/>
  <c r="BD799" i="2" s="1"/>
  <c r="BH798" i="2"/>
  <c r="BH799" i="2" s="1"/>
  <c r="BL798" i="2"/>
  <c r="BL799" i="2" s="1"/>
  <c r="BP798" i="2"/>
  <c r="BP799" i="2" s="1"/>
  <c r="BT798" i="2"/>
  <c r="BT799" i="2" s="1"/>
  <c r="BX798" i="2"/>
  <c r="BX799" i="2" s="1"/>
  <c r="CB798" i="2"/>
  <c r="CB799" i="2" s="1"/>
  <c r="CF798" i="2"/>
  <c r="CF799" i="2" s="1"/>
  <c r="CJ798" i="2"/>
  <c r="CJ799" i="2" s="1"/>
  <c r="CN798" i="2"/>
  <c r="CN799" i="2" s="1"/>
  <c r="CR798" i="2"/>
  <c r="CR799" i="2" s="1"/>
  <c r="CV798" i="2"/>
  <c r="CV799" i="2" s="1"/>
  <c r="CZ798" i="2"/>
  <c r="CZ799" i="2" s="1"/>
  <c r="DD798" i="2"/>
  <c r="DD799" i="2" s="1"/>
  <c r="M798" i="2"/>
  <c r="M799" i="2" s="1"/>
  <c r="Q798" i="2"/>
  <c r="Q799" i="2" s="1"/>
  <c r="U798" i="2"/>
  <c r="U799" i="2" s="1"/>
  <c r="Y798" i="2"/>
  <c r="Y799" i="2" s="1"/>
  <c r="AC798" i="2"/>
  <c r="AC799" i="2" s="1"/>
  <c r="AG798" i="2"/>
  <c r="AG799" i="2" s="1"/>
  <c r="AK798" i="2"/>
  <c r="AK799" i="2" s="1"/>
  <c r="AO798" i="2"/>
  <c r="AO799" i="2" s="1"/>
  <c r="AS798" i="2"/>
  <c r="AS799" i="2" s="1"/>
  <c r="AW798" i="2"/>
  <c r="AW799" i="2" s="1"/>
  <c r="BA798" i="2"/>
  <c r="BA799" i="2" s="1"/>
  <c r="BE798" i="2"/>
  <c r="BE799" i="2" s="1"/>
  <c r="BI798" i="2"/>
  <c r="BI799" i="2" s="1"/>
  <c r="BM798" i="2"/>
  <c r="BM799" i="2" s="1"/>
  <c r="BQ798" i="2"/>
  <c r="BQ799" i="2" s="1"/>
  <c r="BU798" i="2"/>
  <c r="BU799" i="2" s="1"/>
  <c r="BY798" i="2"/>
  <c r="BY799" i="2" s="1"/>
  <c r="CC798" i="2"/>
  <c r="CC799" i="2" s="1"/>
  <c r="CG798" i="2"/>
  <c r="CG799" i="2" s="1"/>
  <c r="CK798" i="2"/>
  <c r="CK799" i="2" s="1"/>
  <c r="CO798" i="2"/>
  <c r="CO799" i="2" s="1"/>
  <c r="CS798" i="2"/>
  <c r="CS799" i="2" s="1"/>
  <c r="CW798" i="2"/>
  <c r="CW799" i="2" s="1"/>
  <c r="DA798" i="2"/>
  <c r="DA799" i="2" s="1"/>
  <c r="DE798" i="2"/>
  <c r="DE799" i="2" s="1"/>
  <c r="N798" i="2"/>
  <c r="N799" i="2" s="1"/>
  <c r="R798" i="2"/>
  <c r="R799" i="2" s="1"/>
  <c r="V798" i="2"/>
  <c r="V799" i="2" s="1"/>
  <c r="Z798" i="2"/>
  <c r="Z799" i="2" s="1"/>
  <c r="AD798" i="2"/>
  <c r="AD799" i="2" s="1"/>
  <c r="AH798" i="2"/>
  <c r="AH799" i="2" s="1"/>
  <c r="AL798" i="2"/>
  <c r="AL799" i="2" s="1"/>
  <c r="AP798" i="2"/>
  <c r="AP799" i="2" s="1"/>
  <c r="AT798" i="2"/>
  <c r="AT799" i="2" s="1"/>
  <c r="AX798" i="2"/>
  <c r="AX799" i="2" s="1"/>
  <c r="BB798" i="2"/>
  <c r="BB799" i="2" s="1"/>
  <c r="BF798" i="2"/>
  <c r="BF799" i="2" s="1"/>
  <c r="BJ798" i="2"/>
  <c r="BJ799" i="2" s="1"/>
  <c r="BN798" i="2"/>
  <c r="BN799" i="2" s="1"/>
  <c r="BR798" i="2"/>
  <c r="BR799" i="2" s="1"/>
  <c r="BV798" i="2"/>
  <c r="BV799" i="2" s="1"/>
  <c r="BZ798" i="2"/>
  <c r="BZ799" i="2" s="1"/>
  <c r="CD798" i="2"/>
  <c r="CD799" i="2" s="1"/>
  <c r="CH798" i="2"/>
  <c r="CH799" i="2" s="1"/>
  <c r="CL798" i="2"/>
  <c r="CL799" i="2" s="1"/>
  <c r="CP798" i="2"/>
  <c r="CP799" i="2" s="1"/>
  <c r="CT798" i="2"/>
  <c r="CT799" i="2" s="1"/>
  <c r="CX798" i="2"/>
  <c r="CX799" i="2" s="1"/>
  <c r="DB798" i="2"/>
  <c r="DB799" i="2" s="1"/>
  <c r="K798" i="2"/>
  <c r="K799" i="2" s="1"/>
  <c r="AA798" i="2"/>
  <c r="AA799" i="2" s="1"/>
  <c r="AQ798" i="2"/>
  <c r="AQ799" i="2" s="1"/>
  <c r="BG798" i="2"/>
  <c r="BG799" i="2" s="1"/>
  <c r="BW798" i="2"/>
  <c r="BW799" i="2" s="1"/>
  <c r="CM798" i="2"/>
  <c r="CM799" i="2" s="1"/>
  <c r="DC798" i="2"/>
  <c r="DC799" i="2" s="1"/>
  <c r="AM798" i="2"/>
  <c r="AM799" i="2" s="1"/>
  <c r="BS798" i="2"/>
  <c r="BS799" i="2" s="1"/>
  <c r="O798" i="2"/>
  <c r="O799" i="2" s="1"/>
  <c r="AE798" i="2"/>
  <c r="AE799" i="2" s="1"/>
  <c r="AU798" i="2"/>
  <c r="AU799" i="2" s="1"/>
  <c r="BK798" i="2"/>
  <c r="BK799" i="2" s="1"/>
  <c r="CA798" i="2"/>
  <c r="CA799" i="2" s="1"/>
  <c r="CQ798" i="2"/>
  <c r="CQ799" i="2" s="1"/>
  <c r="J798" i="2"/>
  <c r="J799" i="2" s="1"/>
  <c r="BC798" i="2"/>
  <c r="BC799" i="2" s="1"/>
  <c r="CY798" i="2"/>
  <c r="CY799" i="2" s="1"/>
  <c r="S798" i="2"/>
  <c r="S799" i="2" s="1"/>
  <c r="AI798" i="2"/>
  <c r="AI799" i="2" s="1"/>
  <c r="AY798" i="2"/>
  <c r="AY799" i="2" s="1"/>
  <c r="BO798" i="2"/>
  <c r="BO799" i="2" s="1"/>
  <c r="CE798" i="2"/>
  <c r="CE799" i="2" s="1"/>
  <c r="CU798" i="2"/>
  <c r="CU799" i="2" s="1"/>
  <c r="W798" i="2"/>
  <c r="W799" i="2" s="1"/>
  <c r="CI798" i="2"/>
  <c r="CI799" i="2" s="1"/>
  <c r="D1595" i="2"/>
  <c r="D1691" i="2"/>
  <c r="D1687" i="2"/>
  <c r="D1683" i="2"/>
  <c r="D1679" i="2"/>
  <c r="D1675" i="2"/>
  <c r="D1671" i="2"/>
  <c r="D1667" i="2"/>
  <c r="D15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649" i="2"/>
  <c r="D1645" i="2"/>
  <c r="D1637" i="2"/>
  <c r="D1629" i="2"/>
  <c r="D1621" i="2"/>
  <c r="D1617" i="2"/>
  <c r="D1609" i="2"/>
  <c r="D1601" i="2"/>
  <c r="D1597" i="2"/>
  <c r="D1688" i="2"/>
  <c r="D1684" i="2"/>
  <c r="D1676" i="2"/>
  <c r="D1668" i="2"/>
  <c r="D1664" i="2"/>
  <c r="D1656" i="2"/>
  <c r="D1648" i="2"/>
  <c r="D1644" i="2"/>
  <c r="D1636" i="2"/>
  <c r="D1628" i="2"/>
  <c r="D1624" i="2"/>
  <c r="D1616" i="2"/>
  <c r="D1608" i="2"/>
  <c r="D1604" i="2"/>
  <c r="D1596" i="2"/>
  <c r="D1659" i="2"/>
  <c r="D1655" i="2"/>
  <c r="D1647" i="2"/>
  <c r="D1639" i="2"/>
  <c r="D1635" i="2"/>
  <c r="D1627" i="2"/>
  <c r="D1623" i="2"/>
  <c r="D1615" i="2"/>
  <c r="D1607" i="2"/>
  <c r="D1603" i="2"/>
  <c r="D1693" i="2"/>
  <c r="D1689" i="2"/>
  <c r="D1685" i="2"/>
  <c r="D1681" i="2"/>
  <c r="D1677" i="2"/>
  <c r="D1673" i="2"/>
  <c r="D1669" i="2"/>
  <c r="D1665" i="2"/>
  <c r="D1661" i="2"/>
  <c r="D1657" i="2"/>
  <c r="D1653" i="2"/>
  <c r="D1641" i="2"/>
  <c r="D1633" i="2"/>
  <c r="D1625" i="2"/>
  <c r="D1613" i="2"/>
  <c r="D1605" i="2"/>
  <c r="D1692" i="2"/>
  <c r="D1672" i="2"/>
  <c r="D1660" i="2"/>
  <c r="D1652" i="2"/>
  <c r="D1640" i="2"/>
  <c r="D1632" i="2"/>
  <c r="D1620" i="2"/>
  <c r="D1612" i="2"/>
  <c r="D1600" i="2"/>
  <c r="D1663" i="2"/>
  <c r="D1651" i="2"/>
  <c r="D1643" i="2"/>
  <c r="D1631" i="2"/>
  <c r="D1619" i="2"/>
  <c r="D1611" i="2"/>
  <c r="D1599" i="2"/>
  <c r="ADN33" i="1"/>
  <c r="J1698" i="2" l="1"/>
  <c r="J1699" i="2" s="1"/>
  <c r="L1698" i="2"/>
  <c r="L1699" i="2" s="1"/>
  <c r="P1698" i="2"/>
  <c r="P1699" i="2" s="1"/>
  <c r="M1698" i="2"/>
  <c r="M1699" i="2" s="1"/>
  <c r="Q1698" i="2"/>
  <c r="Q1699" i="2" s="1"/>
  <c r="O1698" i="2"/>
  <c r="O1699" i="2" s="1"/>
  <c r="S1698" i="2"/>
  <c r="S1699" i="2" s="1"/>
  <c r="N1698" i="2"/>
  <c r="N1699" i="2" s="1"/>
  <c r="R1698" i="2"/>
  <c r="R1699" i="2" s="1"/>
  <c r="K1698" i="2"/>
  <c r="K1699" i="2" s="1"/>
  <c r="R1706" i="2" l="1"/>
  <c r="R1702" i="2"/>
  <c r="K1706" i="2"/>
  <c r="K1702" i="2"/>
  <c r="N1706" i="2"/>
  <c r="N1702" i="2"/>
  <c r="O1706" i="2"/>
  <c r="O1702" i="2"/>
  <c r="Q1706" i="2"/>
  <c r="Q1702" i="2"/>
  <c r="J1706" i="2"/>
  <c r="J1702" i="2"/>
  <c r="S1706" i="2"/>
  <c r="S1702" i="2"/>
  <c r="M1706" i="2"/>
  <c r="M1702" i="2"/>
  <c r="P1706" i="2"/>
  <c r="P1702" i="2"/>
  <c r="L1706" i="2"/>
  <c r="L1702" i="2"/>
  <c r="J1708" i="2" l="1"/>
  <c r="J800" i="2"/>
  <c r="DB800" i="2"/>
  <c r="CX800" i="2"/>
  <c r="CT800" i="2"/>
  <c r="CP800" i="2"/>
  <c r="CL800" i="2"/>
  <c r="CH800" i="2"/>
  <c r="CD800" i="2"/>
  <c r="BZ800" i="2"/>
  <c r="BV800" i="2"/>
  <c r="BR800" i="2"/>
  <c r="BN800" i="2"/>
  <c r="BJ800" i="2"/>
  <c r="BF800" i="2"/>
  <c r="BB800" i="2"/>
  <c r="AX800" i="2"/>
  <c r="AT800" i="2"/>
  <c r="AP800" i="2"/>
  <c r="AL800" i="2"/>
  <c r="AH800" i="2"/>
  <c r="AD800" i="2"/>
  <c r="Z800" i="2"/>
  <c r="V800" i="2"/>
  <c r="R800" i="2"/>
  <c r="N800" i="2"/>
  <c r="CU800" i="2"/>
  <c r="CA800" i="2"/>
  <c r="BG800" i="2"/>
  <c r="AU800" i="2"/>
  <c r="AI800" i="2"/>
  <c r="W800" i="2"/>
  <c r="K800" i="2"/>
  <c r="DE800" i="2"/>
  <c r="DA800" i="2"/>
  <c r="CW800" i="2"/>
  <c r="CS800" i="2"/>
  <c r="CO800" i="2"/>
  <c r="CK800" i="2"/>
  <c r="CG800" i="2"/>
  <c r="CC800" i="2"/>
  <c r="BY800" i="2"/>
  <c r="BU800" i="2"/>
  <c r="BQ800" i="2"/>
  <c r="BM800" i="2"/>
  <c r="BI800" i="2"/>
  <c r="BE800" i="2"/>
  <c r="BA800" i="2"/>
  <c r="AW800" i="2"/>
  <c r="AS800" i="2"/>
  <c r="AO800" i="2"/>
  <c r="AK800" i="2"/>
  <c r="AG800" i="2"/>
  <c r="AC800" i="2"/>
  <c r="Y800" i="2"/>
  <c r="U800" i="2"/>
  <c r="Q800" i="2"/>
  <c r="M800" i="2"/>
  <c r="CY800" i="2"/>
  <c r="CM800" i="2"/>
  <c r="CE800" i="2"/>
  <c r="BS800" i="2"/>
  <c r="BK800" i="2"/>
  <c r="AY800" i="2"/>
  <c r="AM800" i="2"/>
  <c r="AE800" i="2"/>
  <c r="S800" i="2"/>
  <c r="DD800" i="2"/>
  <c r="CZ800" i="2"/>
  <c r="CV800" i="2"/>
  <c r="CR800" i="2"/>
  <c r="CN800" i="2"/>
  <c r="CJ800" i="2"/>
  <c r="CF800" i="2"/>
  <c r="CB800" i="2"/>
  <c r="BX800" i="2"/>
  <c r="BT800" i="2"/>
  <c r="BP800" i="2"/>
  <c r="BL800" i="2"/>
  <c r="BH800" i="2"/>
  <c r="BD800" i="2"/>
  <c r="AZ800" i="2"/>
  <c r="AV800" i="2"/>
  <c r="AR800" i="2"/>
  <c r="AN800" i="2"/>
  <c r="AJ800" i="2"/>
  <c r="AF800" i="2"/>
  <c r="AB800" i="2"/>
  <c r="X800" i="2"/>
  <c r="T800" i="2"/>
  <c r="P800" i="2"/>
  <c r="L800" i="2"/>
  <c r="DC800" i="2"/>
  <c r="CQ800" i="2"/>
  <c r="CI800" i="2"/>
  <c r="BW800" i="2"/>
  <c r="BO800" i="2"/>
  <c r="BC800" i="2"/>
  <c r="AQ800" i="2"/>
  <c r="AA800" i="2"/>
  <c r="O800" i="2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713" i="2"/>
  <c r="J1729" i="2"/>
  <c r="J1741" i="2"/>
  <c r="J1753" i="2"/>
  <c r="J1769" i="2"/>
  <c r="J1785" i="2"/>
  <c r="J179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717" i="2"/>
  <c r="J1725" i="2"/>
  <c r="J1737" i="2"/>
  <c r="J1749" i="2"/>
  <c r="J1761" i="2"/>
  <c r="J1773" i="2"/>
  <c r="J1781" i="2"/>
  <c r="J1793" i="2"/>
  <c r="J1805" i="2"/>
  <c r="J1807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709" i="2"/>
  <c r="J1721" i="2"/>
  <c r="J1733" i="2"/>
  <c r="J1745" i="2"/>
  <c r="J1757" i="2"/>
  <c r="J1765" i="2"/>
  <c r="J1777" i="2"/>
  <c r="J1789" i="2"/>
  <c r="J1801" i="2"/>
  <c r="O1710" i="2"/>
  <c r="O1714" i="2"/>
  <c r="O1718" i="2"/>
  <c r="O1722" i="2"/>
  <c r="O1726" i="2"/>
  <c r="O1730" i="2"/>
  <c r="O1734" i="2"/>
  <c r="O1738" i="2"/>
  <c r="O1742" i="2"/>
  <c r="O1717" i="2"/>
  <c r="O1720" i="2"/>
  <c r="O1723" i="2"/>
  <c r="O1733" i="2"/>
  <c r="O1736" i="2"/>
  <c r="O1739" i="2"/>
  <c r="O1749" i="2"/>
  <c r="O1753" i="2"/>
  <c r="O1709" i="2"/>
  <c r="O1712" i="2"/>
  <c r="O1715" i="2"/>
  <c r="O1725" i="2"/>
  <c r="O1728" i="2"/>
  <c r="O1731" i="2"/>
  <c r="O1741" i="2"/>
  <c r="O1744" i="2"/>
  <c r="O1747" i="2"/>
  <c r="O1751" i="2"/>
  <c r="O1716" i="2"/>
  <c r="O1729" i="2"/>
  <c r="O1735" i="2"/>
  <c r="O1750" i="2"/>
  <c r="O1758" i="2"/>
  <c r="O1762" i="2"/>
  <c r="O1766" i="2"/>
  <c r="O1770" i="2"/>
  <c r="O1774" i="2"/>
  <c r="O1778" i="2"/>
  <c r="O1782" i="2"/>
  <c r="O1786" i="2"/>
  <c r="O1790" i="2"/>
  <c r="O1708" i="2"/>
  <c r="O1721" i="2"/>
  <c r="O1727" i="2"/>
  <c r="O1740" i="2"/>
  <c r="O1752" i="2"/>
  <c r="O1755" i="2"/>
  <c r="O1759" i="2"/>
  <c r="O1763" i="2"/>
  <c r="O1767" i="2"/>
  <c r="O1771" i="2"/>
  <c r="O1713" i="2"/>
  <c r="O1719" i="2"/>
  <c r="O1732" i="2"/>
  <c r="O1745" i="2"/>
  <c r="O1746" i="2"/>
  <c r="O1754" i="2"/>
  <c r="O1756" i="2"/>
  <c r="O1760" i="2"/>
  <c r="O1764" i="2"/>
  <c r="O1768" i="2"/>
  <c r="O1772" i="2"/>
  <c r="O1776" i="2"/>
  <c r="O1780" i="2"/>
  <c r="O1784" i="2"/>
  <c r="O1788" i="2"/>
  <c r="O1737" i="2"/>
  <c r="O1761" i="2"/>
  <c r="O1777" i="2"/>
  <c r="O1785" i="2"/>
  <c r="O1794" i="2"/>
  <c r="O1798" i="2"/>
  <c r="O1802" i="2"/>
  <c r="O1806" i="2"/>
  <c r="O1724" i="2"/>
  <c r="O1743" i="2"/>
  <c r="O1765" i="2"/>
  <c r="O1779" i="2"/>
  <c r="O1787" i="2"/>
  <c r="O1793" i="2"/>
  <c r="O1795" i="2"/>
  <c r="O1799" i="2"/>
  <c r="O1803" i="2"/>
  <c r="O1807" i="2"/>
  <c r="O1757" i="2"/>
  <c r="O1797" i="2"/>
  <c r="O1801" i="2"/>
  <c r="O1805" i="2"/>
  <c r="O1711" i="2"/>
  <c r="O1748" i="2"/>
  <c r="O1769" i="2"/>
  <c r="O1781" i="2"/>
  <c r="O1789" i="2"/>
  <c r="O1792" i="2"/>
  <c r="O1796" i="2"/>
  <c r="O1800" i="2"/>
  <c r="O1804" i="2"/>
  <c r="O1773" i="2"/>
  <c r="O1775" i="2"/>
  <c r="O1783" i="2"/>
  <c r="O1791" i="2"/>
  <c r="K1710" i="2"/>
  <c r="K1714" i="2"/>
  <c r="K1718" i="2"/>
  <c r="K1722" i="2"/>
  <c r="K1726" i="2"/>
  <c r="K1730" i="2"/>
  <c r="K1734" i="2"/>
  <c r="K1738" i="2"/>
  <c r="K1742" i="2"/>
  <c r="K1708" i="2"/>
  <c r="K1711" i="2"/>
  <c r="K1721" i="2"/>
  <c r="K1724" i="2"/>
  <c r="K1727" i="2"/>
  <c r="K1737" i="2"/>
  <c r="K1740" i="2"/>
  <c r="K1743" i="2"/>
  <c r="K1749" i="2"/>
  <c r="K1753" i="2"/>
  <c r="K1713" i="2"/>
  <c r="K1716" i="2"/>
  <c r="K1719" i="2"/>
  <c r="K1729" i="2"/>
  <c r="K1732" i="2"/>
  <c r="K1735" i="2"/>
  <c r="K1745" i="2"/>
  <c r="K1747" i="2"/>
  <c r="K1751" i="2"/>
  <c r="K1720" i="2"/>
  <c r="K1733" i="2"/>
  <c r="K1739" i="2"/>
  <c r="K1746" i="2"/>
  <c r="K1754" i="2"/>
  <c r="K1758" i="2"/>
  <c r="K1762" i="2"/>
  <c r="K1766" i="2"/>
  <c r="K1770" i="2"/>
  <c r="K1774" i="2"/>
  <c r="K1778" i="2"/>
  <c r="K1782" i="2"/>
  <c r="K1786" i="2"/>
  <c r="K1790" i="2"/>
  <c r="K1794" i="2"/>
  <c r="K1712" i="2"/>
  <c r="K1725" i="2"/>
  <c r="K1731" i="2"/>
  <c r="K1744" i="2"/>
  <c r="K1748" i="2"/>
  <c r="K1755" i="2"/>
  <c r="K1759" i="2"/>
  <c r="K1763" i="2"/>
  <c r="K1767" i="2"/>
  <c r="K1771" i="2"/>
  <c r="K1717" i="2"/>
  <c r="K1723" i="2"/>
  <c r="K1736" i="2"/>
  <c r="K1750" i="2"/>
  <c r="K1756" i="2"/>
  <c r="K1760" i="2"/>
  <c r="K1764" i="2"/>
  <c r="K1768" i="2"/>
  <c r="K1772" i="2"/>
  <c r="K1776" i="2"/>
  <c r="K1780" i="2"/>
  <c r="K1784" i="2"/>
  <c r="K1788" i="2"/>
  <c r="K1709" i="2"/>
  <c r="K1728" i="2"/>
  <c r="K1765" i="2"/>
  <c r="K1781" i="2"/>
  <c r="K1789" i="2"/>
  <c r="K1798" i="2"/>
  <c r="K1802" i="2"/>
  <c r="K1806" i="2"/>
  <c r="K1797" i="2"/>
  <c r="K1801" i="2"/>
  <c r="K1715" i="2"/>
  <c r="K1769" i="2"/>
  <c r="K1775" i="2"/>
  <c r="K1783" i="2"/>
  <c r="K1791" i="2"/>
  <c r="K1795" i="2"/>
  <c r="K1799" i="2"/>
  <c r="K1803" i="2"/>
  <c r="K1807" i="2"/>
  <c r="K1741" i="2"/>
  <c r="K1761" i="2"/>
  <c r="K1779" i="2"/>
  <c r="K1787" i="2"/>
  <c r="K1792" i="2"/>
  <c r="K1752" i="2"/>
  <c r="K1757" i="2"/>
  <c r="K1773" i="2"/>
  <c r="K1777" i="2"/>
  <c r="K1785" i="2"/>
  <c r="K1793" i="2"/>
  <c r="K1796" i="2"/>
  <c r="K1800" i="2"/>
  <c r="K1804" i="2"/>
  <c r="K1805" i="2"/>
  <c r="M1708" i="2"/>
  <c r="M1712" i="2"/>
  <c r="M1716" i="2"/>
  <c r="M1720" i="2"/>
  <c r="M1724" i="2"/>
  <c r="M1728" i="2"/>
  <c r="M1732" i="2"/>
  <c r="M1736" i="2"/>
  <c r="M1740" i="2"/>
  <c r="M1744" i="2"/>
  <c r="M1709" i="2"/>
  <c r="M1719" i="2"/>
  <c r="M1722" i="2"/>
  <c r="M1725" i="2"/>
  <c r="M1735" i="2"/>
  <c r="M1738" i="2"/>
  <c r="M1741" i="2"/>
  <c r="M1747" i="2"/>
  <c r="M1751" i="2"/>
  <c r="M1711" i="2"/>
  <c r="M1714" i="2"/>
  <c r="M1717" i="2"/>
  <c r="M1727" i="2"/>
  <c r="M1730" i="2"/>
  <c r="M1733" i="2"/>
  <c r="M1743" i="2"/>
  <c r="M1749" i="2"/>
  <c r="M1753" i="2"/>
  <c r="M1715" i="2"/>
  <c r="M1721" i="2"/>
  <c r="M1734" i="2"/>
  <c r="M1752" i="2"/>
  <c r="M1756" i="2"/>
  <c r="M1760" i="2"/>
  <c r="M1764" i="2"/>
  <c r="M1768" i="2"/>
  <c r="M1772" i="2"/>
  <c r="M1776" i="2"/>
  <c r="M1780" i="2"/>
  <c r="M1784" i="2"/>
  <c r="M1788" i="2"/>
  <c r="M1792" i="2"/>
  <c r="M1713" i="2"/>
  <c r="M1726" i="2"/>
  <c r="M1739" i="2"/>
  <c r="M1745" i="2"/>
  <c r="M1746" i="2"/>
  <c r="M1754" i="2"/>
  <c r="M1757" i="2"/>
  <c r="M1761" i="2"/>
  <c r="M1765" i="2"/>
  <c r="M1769" i="2"/>
  <c r="M1773" i="2"/>
  <c r="M1718" i="2"/>
  <c r="M1731" i="2"/>
  <c r="M1737" i="2"/>
  <c r="M1748" i="2"/>
  <c r="M1758" i="2"/>
  <c r="M1762" i="2"/>
  <c r="M1766" i="2"/>
  <c r="M1770" i="2"/>
  <c r="M1774" i="2"/>
  <c r="M1778" i="2"/>
  <c r="M1782" i="2"/>
  <c r="M1786" i="2"/>
  <c r="M1790" i="2"/>
  <c r="M1723" i="2"/>
  <c r="M1742" i="2"/>
  <c r="M1750" i="2"/>
  <c r="M1763" i="2"/>
  <c r="M1779" i="2"/>
  <c r="M1787" i="2"/>
  <c r="M1796" i="2"/>
  <c r="M1800" i="2"/>
  <c r="M1804" i="2"/>
  <c r="M1803" i="2"/>
  <c r="M1807" i="2"/>
  <c r="M1710" i="2"/>
  <c r="M1729" i="2"/>
  <c r="M1767" i="2"/>
  <c r="M1781" i="2"/>
  <c r="M1789" i="2"/>
  <c r="M1797" i="2"/>
  <c r="M1801" i="2"/>
  <c r="M1805" i="2"/>
  <c r="M1799" i="2"/>
  <c r="M1755" i="2"/>
  <c r="M1771" i="2"/>
  <c r="M1775" i="2"/>
  <c r="M1783" i="2"/>
  <c r="M1791" i="2"/>
  <c r="M1794" i="2"/>
  <c r="M1798" i="2"/>
  <c r="M1802" i="2"/>
  <c r="M1806" i="2"/>
  <c r="M1759" i="2"/>
  <c r="M1777" i="2"/>
  <c r="M1785" i="2"/>
  <c r="M1793" i="2"/>
  <c r="M1795" i="2"/>
  <c r="L1709" i="2"/>
  <c r="L1713" i="2"/>
  <c r="L1717" i="2"/>
  <c r="L1721" i="2"/>
  <c r="L1725" i="2"/>
  <c r="L1729" i="2"/>
  <c r="L1733" i="2"/>
  <c r="L1737" i="2"/>
  <c r="L1741" i="2"/>
  <c r="L1745" i="2"/>
  <c r="L1712" i="2"/>
  <c r="L1715" i="2"/>
  <c r="L1718" i="2"/>
  <c r="L1728" i="2"/>
  <c r="L1731" i="2"/>
  <c r="L1734" i="2"/>
  <c r="L1744" i="2"/>
  <c r="L1748" i="2"/>
  <c r="L1752" i="2"/>
  <c r="L1710" i="2"/>
  <c r="L1720" i="2"/>
  <c r="L1723" i="2"/>
  <c r="L1726" i="2"/>
  <c r="L1736" i="2"/>
  <c r="L1739" i="2"/>
  <c r="L1742" i="2"/>
  <c r="L1746" i="2"/>
  <c r="L1750" i="2"/>
  <c r="L1754" i="2"/>
  <c r="L1708" i="2"/>
  <c r="L1714" i="2"/>
  <c r="L1727" i="2"/>
  <c r="L1740" i="2"/>
  <c r="L1753" i="2"/>
  <c r="L1757" i="2"/>
  <c r="L1761" i="2"/>
  <c r="L1765" i="2"/>
  <c r="L1769" i="2"/>
  <c r="L1773" i="2"/>
  <c r="L1777" i="2"/>
  <c r="L1781" i="2"/>
  <c r="L1785" i="2"/>
  <c r="L1789" i="2"/>
  <c r="L1793" i="2"/>
  <c r="L1719" i="2"/>
  <c r="L1732" i="2"/>
  <c r="L1738" i="2"/>
  <c r="L1747" i="2"/>
  <c r="L1758" i="2"/>
  <c r="L1762" i="2"/>
  <c r="L1766" i="2"/>
  <c r="L1770" i="2"/>
  <c r="L1711" i="2"/>
  <c r="L1724" i="2"/>
  <c r="L1730" i="2"/>
  <c r="L1743" i="2"/>
  <c r="L1749" i="2"/>
  <c r="L1755" i="2"/>
  <c r="L1759" i="2"/>
  <c r="L1763" i="2"/>
  <c r="L1767" i="2"/>
  <c r="L1771" i="2"/>
  <c r="L1775" i="2"/>
  <c r="L1779" i="2"/>
  <c r="L1783" i="2"/>
  <c r="L1787" i="2"/>
  <c r="L1791" i="2"/>
  <c r="L1756" i="2"/>
  <c r="L1772" i="2"/>
  <c r="L1780" i="2"/>
  <c r="L1788" i="2"/>
  <c r="L1792" i="2"/>
  <c r="L1797" i="2"/>
  <c r="L1801" i="2"/>
  <c r="L1805" i="2"/>
  <c r="L1778" i="2"/>
  <c r="L1786" i="2"/>
  <c r="L1751" i="2"/>
  <c r="L1760" i="2"/>
  <c r="L1774" i="2"/>
  <c r="L1782" i="2"/>
  <c r="L1790" i="2"/>
  <c r="L1794" i="2"/>
  <c r="L1798" i="2"/>
  <c r="L1802" i="2"/>
  <c r="L1806" i="2"/>
  <c r="L1722" i="2"/>
  <c r="L1768" i="2"/>
  <c r="L1796" i="2"/>
  <c r="L1800" i="2"/>
  <c r="L1804" i="2"/>
  <c r="L1716" i="2"/>
  <c r="L1735" i="2"/>
  <c r="L1764" i="2"/>
  <c r="L1776" i="2"/>
  <c r="L1784" i="2"/>
  <c r="L1795" i="2"/>
  <c r="L1799" i="2"/>
  <c r="L1803" i="2"/>
  <c r="L1807" i="2"/>
  <c r="P1709" i="2"/>
  <c r="P1713" i="2"/>
  <c r="P1717" i="2"/>
  <c r="P1721" i="2"/>
  <c r="P1725" i="2"/>
  <c r="P1729" i="2"/>
  <c r="P1733" i="2"/>
  <c r="P1737" i="2"/>
  <c r="P1741" i="2"/>
  <c r="P1745" i="2"/>
  <c r="P1708" i="2"/>
  <c r="P1711" i="2"/>
  <c r="P1714" i="2"/>
  <c r="P1724" i="2"/>
  <c r="P1727" i="2"/>
  <c r="P1730" i="2"/>
  <c r="P1740" i="2"/>
  <c r="P1743" i="2"/>
  <c r="P1748" i="2"/>
  <c r="P1752" i="2"/>
  <c r="P1716" i="2"/>
  <c r="P1719" i="2"/>
  <c r="P1722" i="2"/>
  <c r="P1732" i="2"/>
  <c r="P1735" i="2"/>
  <c r="P1738" i="2"/>
  <c r="P1746" i="2"/>
  <c r="P1750" i="2"/>
  <c r="P1754" i="2"/>
  <c r="P1710" i="2"/>
  <c r="P1723" i="2"/>
  <c r="P1736" i="2"/>
  <c r="P1742" i="2"/>
  <c r="P1749" i="2"/>
  <c r="P1757" i="2"/>
  <c r="P1761" i="2"/>
  <c r="P1765" i="2"/>
  <c r="P1769" i="2"/>
  <c r="P1773" i="2"/>
  <c r="P1777" i="2"/>
  <c r="P1781" i="2"/>
  <c r="P1785" i="2"/>
  <c r="P1789" i="2"/>
  <c r="P1793" i="2"/>
  <c r="P1715" i="2"/>
  <c r="P1728" i="2"/>
  <c r="P1734" i="2"/>
  <c r="P1751" i="2"/>
  <c r="P1758" i="2"/>
  <c r="P1762" i="2"/>
  <c r="P1766" i="2"/>
  <c r="P1770" i="2"/>
  <c r="P1720" i="2"/>
  <c r="P1726" i="2"/>
  <c r="P1739" i="2"/>
  <c r="P1753" i="2"/>
  <c r="P1755" i="2"/>
  <c r="P1759" i="2"/>
  <c r="P1763" i="2"/>
  <c r="P1767" i="2"/>
  <c r="P1771" i="2"/>
  <c r="P1775" i="2"/>
  <c r="P1779" i="2"/>
  <c r="P1783" i="2"/>
  <c r="P1787" i="2"/>
  <c r="P1718" i="2"/>
  <c r="P1768" i="2"/>
  <c r="P1776" i="2"/>
  <c r="P1784" i="2"/>
  <c r="P1791" i="2"/>
  <c r="P1797" i="2"/>
  <c r="P1801" i="2"/>
  <c r="P1805" i="2"/>
  <c r="P1790" i="2"/>
  <c r="P1792" i="2"/>
  <c r="P1804" i="2"/>
  <c r="P1747" i="2"/>
  <c r="P1756" i="2"/>
  <c r="P1772" i="2"/>
  <c r="P1778" i="2"/>
  <c r="P1786" i="2"/>
  <c r="P1794" i="2"/>
  <c r="P1798" i="2"/>
  <c r="P1802" i="2"/>
  <c r="P1806" i="2"/>
  <c r="P1731" i="2"/>
  <c r="P1764" i="2"/>
  <c r="P1774" i="2"/>
  <c r="P1782" i="2"/>
  <c r="P1744" i="2"/>
  <c r="P1760" i="2"/>
  <c r="P1780" i="2"/>
  <c r="P1788" i="2"/>
  <c r="P1795" i="2"/>
  <c r="P1799" i="2"/>
  <c r="P1803" i="2"/>
  <c r="P1807" i="2"/>
  <c r="P1712" i="2"/>
  <c r="P1796" i="2"/>
  <c r="P1800" i="2"/>
  <c r="S1710" i="2"/>
  <c r="S1714" i="2"/>
  <c r="S1718" i="2"/>
  <c r="S1722" i="2"/>
  <c r="S1726" i="2"/>
  <c r="S1730" i="2"/>
  <c r="S1734" i="2"/>
  <c r="S1738" i="2"/>
  <c r="S1742" i="2"/>
  <c r="S1713" i="2"/>
  <c r="S1716" i="2"/>
  <c r="S1719" i="2"/>
  <c r="S1729" i="2"/>
  <c r="S1732" i="2"/>
  <c r="S1735" i="2"/>
  <c r="S1745" i="2"/>
  <c r="S1749" i="2"/>
  <c r="S1753" i="2"/>
  <c r="S1708" i="2"/>
  <c r="S1711" i="2"/>
  <c r="S1721" i="2"/>
  <c r="S1724" i="2"/>
  <c r="S1727" i="2"/>
  <c r="S1737" i="2"/>
  <c r="S1740" i="2"/>
  <c r="S1743" i="2"/>
  <c r="S1747" i="2"/>
  <c r="S1751" i="2"/>
  <c r="S1712" i="2"/>
  <c r="S1725" i="2"/>
  <c r="S1731" i="2"/>
  <c r="S1744" i="2"/>
  <c r="S1746" i="2"/>
  <c r="S1754" i="2"/>
  <c r="S1758" i="2"/>
  <c r="S1762" i="2"/>
  <c r="S1766" i="2"/>
  <c r="S1770" i="2"/>
  <c r="S1774" i="2"/>
  <c r="S1778" i="2"/>
  <c r="S1782" i="2"/>
  <c r="S1786" i="2"/>
  <c r="S1790" i="2"/>
  <c r="S1717" i="2"/>
  <c r="S1723" i="2"/>
  <c r="S1736" i="2"/>
  <c r="S1748" i="2"/>
  <c r="S1755" i="2"/>
  <c r="S1759" i="2"/>
  <c r="S1763" i="2"/>
  <c r="S1767" i="2"/>
  <c r="S1771" i="2"/>
  <c r="S1709" i="2"/>
  <c r="S1715" i="2"/>
  <c r="S1728" i="2"/>
  <c r="S1741" i="2"/>
  <c r="S1750" i="2"/>
  <c r="S1756" i="2"/>
  <c r="S1760" i="2"/>
  <c r="S1764" i="2"/>
  <c r="S1768" i="2"/>
  <c r="S1772" i="2"/>
  <c r="S1776" i="2"/>
  <c r="S1780" i="2"/>
  <c r="S1784" i="2"/>
  <c r="S1788" i="2"/>
  <c r="S1757" i="2"/>
  <c r="S1773" i="2"/>
  <c r="S1781" i="2"/>
  <c r="S1789" i="2"/>
  <c r="S1793" i="2"/>
  <c r="S1794" i="2"/>
  <c r="S1798" i="2"/>
  <c r="S1802" i="2"/>
  <c r="S1806" i="2"/>
  <c r="S1805" i="2"/>
  <c r="S1733" i="2"/>
  <c r="S1761" i="2"/>
  <c r="S1775" i="2"/>
  <c r="S1783" i="2"/>
  <c r="S1792" i="2"/>
  <c r="S1795" i="2"/>
  <c r="S1799" i="2"/>
  <c r="S1803" i="2"/>
  <c r="S1807" i="2"/>
  <c r="S1752" i="2"/>
  <c r="S1720" i="2"/>
  <c r="S1739" i="2"/>
  <c r="S1765" i="2"/>
  <c r="S1777" i="2"/>
  <c r="S1785" i="2"/>
  <c r="S1791" i="2"/>
  <c r="S1796" i="2"/>
  <c r="S1800" i="2"/>
  <c r="S1804" i="2"/>
  <c r="S1769" i="2"/>
  <c r="S1779" i="2"/>
  <c r="S1787" i="2"/>
  <c r="S1797" i="2"/>
  <c r="S1801" i="2"/>
  <c r="Q1708" i="2"/>
  <c r="Q1712" i="2"/>
  <c r="Q1716" i="2"/>
  <c r="Q1720" i="2"/>
  <c r="Q1724" i="2"/>
  <c r="Q1728" i="2"/>
  <c r="Q1732" i="2"/>
  <c r="Q1736" i="2"/>
  <c r="Q1740" i="2"/>
  <c r="Q1744" i="2"/>
  <c r="Q1715" i="2"/>
  <c r="Q1718" i="2"/>
  <c r="Q1721" i="2"/>
  <c r="Q1731" i="2"/>
  <c r="Q1734" i="2"/>
  <c r="Q1737" i="2"/>
  <c r="Q1747" i="2"/>
  <c r="Q1751" i="2"/>
  <c r="Q1710" i="2"/>
  <c r="Q1713" i="2"/>
  <c r="Q1723" i="2"/>
  <c r="Q1726" i="2"/>
  <c r="Q1729" i="2"/>
  <c r="Q1739" i="2"/>
  <c r="Q1742" i="2"/>
  <c r="Q1745" i="2"/>
  <c r="Q1749" i="2"/>
  <c r="Q1753" i="2"/>
  <c r="Q1711" i="2"/>
  <c r="Q1717" i="2"/>
  <c r="Q1730" i="2"/>
  <c r="Q1743" i="2"/>
  <c r="Q1748" i="2"/>
  <c r="Q1756" i="2"/>
  <c r="Q1760" i="2"/>
  <c r="Q1764" i="2"/>
  <c r="Q1768" i="2"/>
  <c r="Q1772" i="2"/>
  <c r="Q1776" i="2"/>
  <c r="Q1780" i="2"/>
  <c r="Q1784" i="2"/>
  <c r="Q1788" i="2"/>
  <c r="Q1792" i="2"/>
  <c r="Q1709" i="2"/>
  <c r="Q1722" i="2"/>
  <c r="Q1735" i="2"/>
  <c r="Q1741" i="2"/>
  <c r="Q1750" i="2"/>
  <c r="Q1757" i="2"/>
  <c r="Q1761" i="2"/>
  <c r="Q1765" i="2"/>
  <c r="Q1769" i="2"/>
  <c r="Q1773" i="2"/>
  <c r="Q1714" i="2"/>
  <c r="Q1727" i="2"/>
  <c r="Q1733" i="2"/>
  <c r="Q1752" i="2"/>
  <c r="Q1758" i="2"/>
  <c r="Q1762" i="2"/>
  <c r="Q1766" i="2"/>
  <c r="Q1770" i="2"/>
  <c r="Q1774" i="2"/>
  <c r="Q1778" i="2"/>
  <c r="Q1782" i="2"/>
  <c r="Q1786" i="2"/>
  <c r="Q1790" i="2"/>
  <c r="Q1746" i="2"/>
  <c r="Q1759" i="2"/>
  <c r="Q1775" i="2"/>
  <c r="Q1783" i="2"/>
  <c r="Q1796" i="2"/>
  <c r="Q1800" i="2"/>
  <c r="Q1804" i="2"/>
  <c r="Q1795" i="2"/>
  <c r="Q1799" i="2"/>
  <c r="Q1719" i="2"/>
  <c r="Q1738" i="2"/>
  <c r="Q1754" i="2"/>
  <c r="Q1763" i="2"/>
  <c r="Q1777" i="2"/>
  <c r="Q1785" i="2"/>
  <c r="Q1791" i="2"/>
  <c r="Q1797" i="2"/>
  <c r="Q1801" i="2"/>
  <c r="Q1805" i="2"/>
  <c r="Q1771" i="2"/>
  <c r="Q1807" i="2"/>
  <c r="Q1725" i="2"/>
  <c r="Q1767" i="2"/>
  <c r="Q1779" i="2"/>
  <c r="Q1787" i="2"/>
  <c r="Q1793" i="2"/>
  <c r="Q1794" i="2"/>
  <c r="Q1798" i="2"/>
  <c r="Q1802" i="2"/>
  <c r="Q1806" i="2"/>
  <c r="Q1755" i="2"/>
  <c r="Q1781" i="2"/>
  <c r="Q1789" i="2"/>
  <c r="Q1803" i="2"/>
  <c r="N1711" i="2"/>
  <c r="N1715" i="2"/>
  <c r="N1719" i="2"/>
  <c r="N1723" i="2"/>
  <c r="N1727" i="2"/>
  <c r="N1731" i="2"/>
  <c r="N1735" i="2"/>
  <c r="N1739" i="2"/>
  <c r="N1743" i="2"/>
  <c r="N1710" i="2"/>
  <c r="N1713" i="2"/>
  <c r="N1716" i="2"/>
  <c r="N1726" i="2"/>
  <c r="N1729" i="2"/>
  <c r="N1732" i="2"/>
  <c r="N1742" i="2"/>
  <c r="N1745" i="2"/>
  <c r="N1746" i="2"/>
  <c r="N1750" i="2"/>
  <c r="N1754" i="2"/>
  <c r="N1708" i="2"/>
  <c r="N1718" i="2"/>
  <c r="N1721" i="2"/>
  <c r="N1724" i="2"/>
  <c r="N1734" i="2"/>
  <c r="N1737" i="2"/>
  <c r="N1740" i="2"/>
  <c r="N1748" i="2"/>
  <c r="N1752" i="2"/>
  <c r="N1709" i="2"/>
  <c r="N1722" i="2"/>
  <c r="N1728" i="2"/>
  <c r="N1741" i="2"/>
  <c r="N1751" i="2"/>
  <c r="N1755" i="2"/>
  <c r="N1759" i="2"/>
  <c r="N1763" i="2"/>
  <c r="N1767" i="2"/>
  <c r="N1771" i="2"/>
  <c r="N1775" i="2"/>
  <c r="N1779" i="2"/>
  <c r="N1783" i="2"/>
  <c r="N1787" i="2"/>
  <c r="N1791" i="2"/>
  <c r="N1714" i="2"/>
  <c r="N1720" i="2"/>
  <c r="N1733" i="2"/>
  <c r="N1753" i="2"/>
  <c r="N1756" i="2"/>
  <c r="N1760" i="2"/>
  <c r="N1764" i="2"/>
  <c r="N1768" i="2"/>
  <c r="N1772" i="2"/>
  <c r="N1712" i="2"/>
  <c r="N1725" i="2"/>
  <c r="N1738" i="2"/>
  <c r="N1744" i="2"/>
  <c r="N1747" i="2"/>
  <c r="N1757" i="2"/>
  <c r="N1761" i="2"/>
  <c r="N1765" i="2"/>
  <c r="N1769" i="2"/>
  <c r="N1773" i="2"/>
  <c r="N1777" i="2"/>
  <c r="N1781" i="2"/>
  <c r="N1785" i="2"/>
  <c r="N1789" i="2"/>
  <c r="N1770" i="2"/>
  <c r="N1778" i="2"/>
  <c r="N1786" i="2"/>
  <c r="N1793" i="2"/>
  <c r="N1795" i="2"/>
  <c r="N1799" i="2"/>
  <c r="N1803" i="2"/>
  <c r="N1807" i="2"/>
  <c r="N1717" i="2"/>
  <c r="N1794" i="2"/>
  <c r="N1798" i="2"/>
  <c r="N1758" i="2"/>
  <c r="N1780" i="2"/>
  <c r="N1788" i="2"/>
  <c r="N1792" i="2"/>
  <c r="N1796" i="2"/>
  <c r="N1800" i="2"/>
  <c r="N1804" i="2"/>
  <c r="N1749" i="2"/>
  <c r="N1776" i="2"/>
  <c r="N1784" i="2"/>
  <c r="N1730" i="2"/>
  <c r="N1762" i="2"/>
  <c r="N1774" i="2"/>
  <c r="N1782" i="2"/>
  <c r="N1790" i="2"/>
  <c r="N1797" i="2"/>
  <c r="N1801" i="2"/>
  <c r="N1805" i="2"/>
  <c r="N1736" i="2"/>
  <c r="N1766" i="2"/>
  <c r="N1802" i="2"/>
  <c r="N1806" i="2"/>
  <c r="R1711" i="2"/>
  <c r="R1715" i="2"/>
  <c r="R1719" i="2"/>
  <c r="R1723" i="2"/>
  <c r="R1727" i="2"/>
  <c r="R1731" i="2"/>
  <c r="R1735" i="2"/>
  <c r="R1739" i="2"/>
  <c r="R1743" i="2"/>
  <c r="R1709" i="2"/>
  <c r="R1712" i="2"/>
  <c r="R1722" i="2"/>
  <c r="R1725" i="2"/>
  <c r="R1728" i="2"/>
  <c r="R1738" i="2"/>
  <c r="R1741" i="2"/>
  <c r="R1744" i="2"/>
  <c r="R1746" i="2"/>
  <c r="R1750" i="2"/>
  <c r="R1754" i="2"/>
  <c r="R1714" i="2"/>
  <c r="R1717" i="2"/>
  <c r="R1720" i="2"/>
  <c r="R1730" i="2"/>
  <c r="R1733" i="2"/>
  <c r="R1736" i="2"/>
  <c r="R1748" i="2"/>
  <c r="R1752" i="2"/>
  <c r="R1718" i="2"/>
  <c r="R1724" i="2"/>
  <c r="R1737" i="2"/>
  <c r="R1747" i="2"/>
  <c r="R1755" i="2"/>
  <c r="R1759" i="2"/>
  <c r="R1763" i="2"/>
  <c r="R1767" i="2"/>
  <c r="R1771" i="2"/>
  <c r="R1775" i="2"/>
  <c r="R1779" i="2"/>
  <c r="R1783" i="2"/>
  <c r="R1787" i="2"/>
  <c r="R1791" i="2"/>
  <c r="R1710" i="2"/>
  <c r="R1716" i="2"/>
  <c r="R1729" i="2"/>
  <c r="R1742" i="2"/>
  <c r="R1749" i="2"/>
  <c r="R1756" i="2"/>
  <c r="R1760" i="2"/>
  <c r="R1764" i="2"/>
  <c r="R1768" i="2"/>
  <c r="R1772" i="2"/>
  <c r="R1708" i="2"/>
  <c r="R1721" i="2"/>
  <c r="R1734" i="2"/>
  <c r="R1740" i="2"/>
  <c r="R1751" i="2"/>
  <c r="R1757" i="2"/>
  <c r="R1761" i="2"/>
  <c r="R1765" i="2"/>
  <c r="R1769" i="2"/>
  <c r="R1773" i="2"/>
  <c r="R1777" i="2"/>
  <c r="R1781" i="2"/>
  <c r="R1785" i="2"/>
  <c r="R1789" i="2"/>
  <c r="R1713" i="2"/>
  <c r="R1732" i="2"/>
  <c r="R1753" i="2"/>
  <c r="R1766" i="2"/>
  <c r="R1774" i="2"/>
  <c r="R1782" i="2"/>
  <c r="R1790" i="2"/>
  <c r="R1792" i="2"/>
  <c r="R1795" i="2"/>
  <c r="R1799" i="2"/>
  <c r="R1803" i="2"/>
  <c r="R1807" i="2"/>
  <c r="R1770" i="2"/>
  <c r="R1776" i="2"/>
  <c r="R1784" i="2"/>
  <c r="R1796" i="2"/>
  <c r="R1800" i="2"/>
  <c r="R1804" i="2"/>
  <c r="R1780" i="2"/>
  <c r="R1788" i="2"/>
  <c r="R1793" i="2"/>
  <c r="R1794" i="2"/>
  <c r="R1802" i="2"/>
  <c r="R1806" i="2"/>
  <c r="R1758" i="2"/>
  <c r="R1778" i="2"/>
  <c r="R1786" i="2"/>
  <c r="R1797" i="2"/>
  <c r="R1801" i="2"/>
  <c r="R1805" i="2"/>
  <c r="R1726" i="2"/>
  <c r="R1745" i="2"/>
  <c r="R1762" i="2"/>
  <c r="R1798" i="2"/>
  <c r="CN807" i="2" l="1"/>
  <c r="CN812" i="2"/>
  <c r="CN831" i="2"/>
  <c r="CN822" i="2"/>
  <c r="CN843" i="2"/>
  <c r="CN851" i="2"/>
  <c r="CN869" i="2"/>
  <c r="CN864" i="2"/>
  <c r="CN874" i="2"/>
  <c r="CN897" i="2"/>
  <c r="CN857" i="2"/>
  <c r="CN882" i="2"/>
  <c r="CN863" i="2"/>
  <c r="CN922" i="2"/>
  <c r="CN925" i="2"/>
  <c r="CN944" i="2"/>
  <c r="CN952" i="2"/>
  <c r="CN974" i="2"/>
  <c r="CN951" i="2"/>
  <c r="CN950" i="2"/>
  <c r="CN921" i="2"/>
  <c r="CN893" i="2"/>
  <c r="CN986" i="2"/>
  <c r="CN1021" i="2"/>
  <c r="CN1040" i="2"/>
  <c r="CN945" i="2"/>
  <c r="CN1038" i="2"/>
  <c r="CN1073" i="2"/>
  <c r="CN937" i="2"/>
  <c r="CN1076" i="2"/>
  <c r="CN1055" i="2"/>
  <c r="CN1010" i="2"/>
  <c r="CN1090" i="2"/>
  <c r="CN1077" i="2"/>
  <c r="CN1155" i="2"/>
  <c r="CN1088" i="2"/>
  <c r="CN1051" i="2"/>
  <c r="CN1137" i="2"/>
  <c r="CN1109" i="2"/>
  <c r="CN1007" i="2"/>
  <c r="CN1107" i="2"/>
  <c r="CN1179" i="2"/>
  <c r="CN1127" i="2"/>
  <c r="CN1154" i="2"/>
  <c r="CN1212" i="2"/>
  <c r="CN1181" i="2"/>
  <c r="CN1165" i="2"/>
  <c r="CN1244" i="2"/>
  <c r="CN1174" i="2"/>
  <c r="CN1255" i="2"/>
  <c r="CN1217" i="2"/>
  <c r="CN1110" i="2"/>
  <c r="CN1265" i="2"/>
  <c r="CN1173" i="2"/>
  <c r="CN1282" i="2"/>
  <c r="CN1202" i="2"/>
  <c r="CN1293" i="2"/>
  <c r="CN1222" i="2"/>
  <c r="CN1320" i="2"/>
  <c r="CN1339" i="2"/>
  <c r="CN1403" i="2"/>
  <c r="CN1467" i="2"/>
  <c r="CN1240" i="2"/>
  <c r="CN1358" i="2"/>
  <c r="CN1422" i="2"/>
  <c r="CN1486" i="2"/>
  <c r="CN1337" i="2"/>
  <c r="CN1401" i="2"/>
  <c r="CN1465" i="2"/>
  <c r="CN1292" i="2"/>
  <c r="CN1372" i="2"/>
  <c r="CN1436" i="2"/>
  <c r="CN1283" i="2"/>
  <c r="CN1431" i="2"/>
  <c r="CN1526" i="2"/>
  <c r="CN1198" i="2"/>
  <c r="CN1410" i="2"/>
  <c r="CN1513" i="2"/>
  <c r="CN1577" i="2"/>
  <c r="CN1341" i="2"/>
  <c r="CN1469" i="2"/>
  <c r="CN1540" i="2"/>
  <c r="CN1245" i="2"/>
  <c r="CN1477" i="2"/>
  <c r="CN1578" i="2"/>
  <c r="CN1256" i="2"/>
  <c r="CN1506" i="2"/>
  <c r="CN1584" i="2"/>
  <c r="CN1391" i="2"/>
  <c r="CN1536" i="2"/>
  <c r="CN1527" i="2"/>
  <c r="CN1392" i="2"/>
  <c r="CN1547" i="2"/>
  <c r="CN1480" i="2"/>
  <c r="CN1504" i="2"/>
  <c r="CN1579" i="2"/>
  <c r="CN1448" i="2"/>
  <c r="CN1328" i="2"/>
  <c r="CN802" i="2"/>
  <c r="CN820" i="2"/>
  <c r="CN814" i="2"/>
  <c r="CN834" i="2"/>
  <c r="CN850" i="2"/>
  <c r="CN816" i="2"/>
  <c r="CN840" i="2"/>
  <c r="CN868" i="2"/>
  <c r="CN829" i="2"/>
  <c r="CN855" i="2"/>
  <c r="CN871" i="2"/>
  <c r="CN888" i="2"/>
  <c r="CN873" i="2"/>
  <c r="CN930" i="2"/>
  <c r="CN933" i="2"/>
  <c r="CN903" i="2"/>
  <c r="CN963" i="2"/>
  <c r="CN900" i="2"/>
  <c r="CN955" i="2"/>
  <c r="CN959" i="2"/>
  <c r="CN970" i="2"/>
  <c r="CN920" i="2"/>
  <c r="CN994" i="2"/>
  <c r="CN1029" i="2"/>
  <c r="CN957" i="2"/>
  <c r="CN968" i="2"/>
  <c r="CN976" i="2"/>
  <c r="CN1081" i="2"/>
  <c r="CN962" i="2"/>
  <c r="CN1084" i="2"/>
  <c r="CN1063" i="2"/>
  <c r="CN1026" i="2"/>
  <c r="CN1098" i="2"/>
  <c r="CN1093" i="2"/>
  <c r="CN1163" i="2"/>
  <c r="CN1108" i="2"/>
  <c r="CN1067" i="2"/>
  <c r="CN1145" i="2"/>
  <c r="CN1117" i="2"/>
  <c r="CN1069" i="2"/>
  <c r="CN1085" i="2"/>
  <c r="CN1187" i="2"/>
  <c r="CN1143" i="2"/>
  <c r="CN1161" i="2"/>
  <c r="CN1091" i="2"/>
  <c r="CN1210" i="2"/>
  <c r="CN1192" i="2"/>
  <c r="CN1252" i="2"/>
  <c r="CN1184" i="2"/>
  <c r="CN1263" i="2"/>
  <c r="CN1226" i="2"/>
  <c r="CN1128" i="2"/>
  <c r="CN1271" i="2"/>
  <c r="CN1186" i="2"/>
  <c r="CN1290" i="2"/>
  <c r="CN1227" i="2"/>
  <c r="CN1301" i="2"/>
  <c r="CN1238" i="2"/>
  <c r="CN1229" i="2"/>
  <c r="CN1347" i="2"/>
  <c r="CN1411" i="2"/>
  <c r="CN1475" i="2"/>
  <c r="CN1286" i="2"/>
  <c r="CN1366" i="2"/>
  <c r="CN1430" i="2"/>
  <c r="CN1209" i="2"/>
  <c r="CN1345" i="2"/>
  <c r="CN1409" i="2"/>
  <c r="CN1473" i="2"/>
  <c r="CN1308" i="2"/>
  <c r="CN1380" i="2"/>
  <c r="CN1444" i="2"/>
  <c r="CN1315" i="2"/>
  <c r="CN1447" i="2"/>
  <c r="CN1534" i="2"/>
  <c r="CN1224" i="2"/>
  <c r="CN1426" i="2"/>
  <c r="CN1521" i="2"/>
  <c r="CN1585" i="2"/>
  <c r="CN1357" i="2"/>
  <c r="CN1485" i="2"/>
  <c r="CN1548" i="2"/>
  <c r="CN1116" i="2"/>
  <c r="CN1495" i="2"/>
  <c r="CN1413" i="2"/>
  <c r="CN1333" i="2"/>
  <c r="CN1525" i="2"/>
  <c r="CN1360" i="2"/>
  <c r="CN1408" i="2"/>
  <c r="CN1543" i="2"/>
  <c r="CN1284" i="2"/>
  <c r="CN1429" i="2"/>
  <c r="CN1554" i="2"/>
  <c r="CN1343" i="2"/>
  <c r="CN1530" i="2"/>
  <c r="CN1549" i="2"/>
  <c r="CN1523" i="2"/>
  <c r="CN1522" i="2"/>
  <c r="CN806" i="2"/>
  <c r="CN803" i="2"/>
  <c r="CN819" i="2"/>
  <c r="CN842" i="2"/>
  <c r="CN835" i="2"/>
  <c r="CN858" i="2"/>
  <c r="CN845" i="2"/>
  <c r="CN876" i="2"/>
  <c r="CN844" i="2"/>
  <c r="CN875" i="2"/>
  <c r="CN883" i="2"/>
  <c r="CN901" i="2"/>
  <c r="CN891" i="2"/>
  <c r="CN938" i="2"/>
  <c r="CN941" i="2"/>
  <c r="CN923" i="2"/>
  <c r="CN971" i="2"/>
  <c r="CN924" i="2"/>
  <c r="CN956" i="2"/>
  <c r="CN983" i="2"/>
  <c r="CN977" i="2"/>
  <c r="CN932" i="2"/>
  <c r="CN1002" i="2"/>
  <c r="CN1037" i="2"/>
  <c r="CN995" i="2"/>
  <c r="CN978" i="2"/>
  <c r="CN997" i="2"/>
  <c r="CN1089" i="2"/>
  <c r="CN975" i="2"/>
  <c r="CN1092" i="2"/>
  <c r="CN1071" i="2"/>
  <c r="CN1043" i="2"/>
  <c r="CN1106" i="2"/>
  <c r="CN1111" i="2"/>
  <c r="CN1171" i="2"/>
  <c r="CN1126" i="2"/>
  <c r="CN1083" i="2"/>
  <c r="CN1153" i="2"/>
  <c r="CN1124" i="2"/>
  <c r="CN1048" i="2"/>
  <c r="CN1115" i="2"/>
  <c r="CN1195" i="2"/>
  <c r="CN1159" i="2"/>
  <c r="CN1168" i="2"/>
  <c r="CN926" i="2"/>
  <c r="CN1225" i="2"/>
  <c r="CN1207" i="2"/>
  <c r="CN1260" i="2"/>
  <c r="CN1191" i="2"/>
  <c r="CN1075" i="2"/>
  <c r="CN1234" i="2"/>
  <c r="CN1194" i="2"/>
  <c r="CN1279" i="2"/>
  <c r="CN1205" i="2"/>
  <c r="CN1298" i="2"/>
  <c r="CN1243" i="2"/>
  <c r="CN1309" i="2"/>
  <c r="CN1254" i="2"/>
  <c r="CN1261" i="2"/>
  <c r="CN1355" i="2"/>
  <c r="CN1419" i="2"/>
  <c r="CN1483" i="2"/>
  <c r="CN1302" i="2"/>
  <c r="CN1374" i="2"/>
  <c r="CN1438" i="2"/>
  <c r="CN1219" i="2"/>
  <c r="CN1353" i="2"/>
  <c r="CN1417" i="2"/>
  <c r="CN1481" i="2"/>
  <c r="CN1324" i="2"/>
  <c r="CN1388" i="2"/>
  <c r="CN1452" i="2"/>
  <c r="CN1335" i="2"/>
  <c r="CN1463" i="2"/>
  <c r="CN1542" i="2"/>
  <c r="CN1294" i="2"/>
  <c r="CN1442" i="2"/>
  <c r="CN1529" i="2"/>
  <c r="CN1197" i="2"/>
  <c r="CN1373" i="2"/>
  <c r="CN1492" i="2"/>
  <c r="CN1556" i="2"/>
  <c r="CN1278" i="2"/>
  <c r="CN1507" i="2"/>
  <c r="CN1539" i="2"/>
  <c r="CN1370" i="2"/>
  <c r="CN1544" i="2"/>
  <c r="CN1471" i="2"/>
  <c r="CN1445" i="2"/>
  <c r="CN1555" i="2"/>
  <c r="CN1336" i="2"/>
  <c r="CN1466" i="2"/>
  <c r="CN1573" i="2"/>
  <c r="CN1434" i="2"/>
  <c r="CN1120" i="2"/>
  <c r="CN1583" i="2"/>
  <c r="CN1567" i="2"/>
  <c r="CN1575" i="2"/>
  <c r="CN809" i="2"/>
  <c r="CN823" i="2"/>
  <c r="CN828" i="2"/>
  <c r="CN827" i="2"/>
  <c r="CN853" i="2"/>
  <c r="CN866" i="2"/>
  <c r="CN847" i="2"/>
  <c r="CN884" i="2"/>
  <c r="CN877" i="2"/>
  <c r="CN880" i="2"/>
  <c r="CN890" i="2"/>
  <c r="CN909" i="2"/>
  <c r="CN899" i="2"/>
  <c r="CN946" i="2"/>
  <c r="CN949" i="2"/>
  <c r="CN931" i="2"/>
  <c r="CN979" i="2"/>
  <c r="CN940" i="2"/>
  <c r="CN964" i="2"/>
  <c r="CN985" i="2"/>
  <c r="CN981" i="2"/>
  <c r="CN965" i="2"/>
  <c r="CN918" i="2"/>
  <c r="CN1045" i="2"/>
  <c r="CN1008" i="2"/>
  <c r="CN990" i="2"/>
  <c r="CN1025" i="2"/>
  <c r="CN1097" i="2"/>
  <c r="CN1003" i="2"/>
  <c r="CN953" i="2"/>
  <c r="CN1079" i="2"/>
  <c r="CN1050" i="2"/>
  <c r="CN1114" i="2"/>
  <c r="CN1119" i="2"/>
  <c r="CN992" i="2"/>
  <c r="CN1134" i="2"/>
  <c r="CN1099" i="2"/>
  <c r="CN1034" i="2"/>
  <c r="CN1132" i="2"/>
  <c r="CN1080" i="2"/>
  <c r="CN1125" i="2"/>
  <c r="CN1203" i="2"/>
  <c r="CN1185" i="2"/>
  <c r="CN1176" i="2"/>
  <c r="CN1053" i="2"/>
  <c r="CN1233" i="2"/>
  <c r="CN1214" i="2"/>
  <c r="CN1017" i="2"/>
  <c r="CN1200" i="2"/>
  <c r="CN1144" i="2"/>
  <c r="CN1242" i="2"/>
  <c r="CN1208" i="2"/>
  <c r="CN1287" i="2"/>
  <c r="CN1232" i="2"/>
  <c r="CN1306" i="2"/>
  <c r="CN1259" i="2"/>
  <c r="CN1317" i="2"/>
  <c r="CN1280" i="2"/>
  <c r="CN1275" i="2"/>
  <c r="CN1363" i="2"/>
  <c r="CN1427" i="2"/>
  <c r="CN1064" i="2"/>
  <c r="CN1318" i="2"/>
  <c r="CN1382" i="2"/>
  <c r="CN1446" i="2"/>
  <c r="CN1251" i="2"/>
  <c r="CN1361" i="2"/>
  <c r="CN1425" i="2"/>
  <c r="CN1189" i="2"/>
  <c r="CN1332" i="2"/>
  <c r="CN1396" i="2"/>
  <c r="CN1460" i="2"/>
  <c r="CN1351" i="2"/>
  <c r="CN1479" i="2"/>
  <c r="CN1550" i="2"/>
  <c r="CN1330" i="2"/>
  <c r="CN1458" i="2"/>
  <c r="CN1537" i="2"/>
  <c r="CN1235" i="2"/>
  <c r="CN1389" i="2"/>
  <c r="CN1500" i="2"/>
  <c r="CN1564" i="2"/>
  <c r="CN1349" i="2"/>
  <c r="CN1514" i="2"/>
  <c r="CN1546" i="2"/>
  <c r="CN1400" i="2"/>
  <c r="CN1551" i="2"/>
  <c r="CN1557" i="2"/>
  <c r="CN1482" i="2"/>
  <c r="CN1562" i="2"/>
  <c r="CN1538" i="2"/>
  <c r="CN1487" i="2"/>
  <c r="CN1246" i="2"/>
  <c r="CN1493" i="2"/>
  <c r="CN1365" i="2"/>
  <c r="CN1439" i="2"/>
  <c r="CN1576" i="2"/>
  <c r="CN1300" i="2"/>
  <c r="CN805" i="2"/>
  <c r="CN818" i="2"/>
  <c r="CN839" i="2"/>
  <c r="CN852" i="2"/>
  <c r="CN885" i="2"/>
  <c r="CN898" i="2"/>
  <c r="CN907" i="2"/>
  <c r="CN878" i="2"/>
  <c r="CN929" i="2"/>
  <c r="CN972" i="2"/>
  <c r="CN982" i="2"/>
  <c r="CN967" i="2"/>
  <c r="CN1011" i="2"/>
  <c r="CN1044" i="2"/>
  <c r="CN1020" i="2"/>
  <c r="CN1087" i="2"/>
  <c r="CN1033" i="2"/>
  <c r="CN999" i="2"/>
  <c r="CN1102" i="2"/>
  <c r="CN1140" i="2"/>
  <c r="CN1141" i="2"/>
  <c r="CN1193" i="2"/>
  <c r="CN1104" i="2"/>
  <c r="CN1218" i="2"/>
  <c r="CN1223" i="2"/>
  <c r="CN1250" i="2"/>
  <c r="CN1295" i="2"/>
  <c r="CN1314" i="2"/>
  <c r="CN1059" i="2"/>
  <c r="CN1291" i="2"/>
  <c r="CN1435" i="2"/>
  <c r="CN1326" i="2"/>
  <c r="CN1454" i="2"/>
  <c r="CN1369" i="2"/>
  <c r="CN1206" i="2"/>
  <c r="CN1404" i="2"/>
  <c r="CN1367" i="2"/>
  <c r="CN1558" i="2"/>
  <c r="CN1474" i="2"/>
  <c r="CN1272" i="2"/>
  <c r="CN1508" i="2"/>
  <c r="CN1386" i="2"/>
  <c r="CN1397" i="2"/>
  <c r="CN1563" i="2"/>
  <c r="CN1488" i="2"/>
  <c r="CN1289" i="2"/>
  <c r="CN1299" i="2"/>
  <c r="CN1456" i="2"/>
  <c r="CN1402" i="2"/>
  <c r="CN813" i="2"/>
  <c r="CN825" i="2"/>
  <c r="CN848" i="2"/>
  <c r="CN859" i="2"/>
  <c r="CN881" i="2"/>
  <c r="CN896" i="2"/>
  <c r="CN915" i="2"/>
  <c r="CN908" i="2"/>
  <c r="CN948" i="2"/>
  <c r="CN980" i="2"/>
  <c r="CN988" i="2"/>
  <c r="CN989" i="2"/>
  <c r="CN1019" i="2"/>
  <c r="CN1049" i="2"/>
  <c r="CN1052" i="2"/>
  <c r="CN1095" i="2"/>
  <c r="CN1039" i="2"/>
  <c r="CN1012" i="2"/>
  <c r="CN1112" i="2"/>
  <c r="CN1148" i="2"/>
  <c r="CN1157" i="2"/>
  <c r="CN1054" i="2"/>
  <c r="CN1122" i="2"/>
  <c r="CN1220" i="2"/>
  <c r="CN1231" i="2"/>
  <c r="CN1258" i="2"/>
  <c r="CN1303" i="2"/>
  <c r="CN1322" i="2"/>
  <c r="CN1096" i="2"/>
  <c r="CN1307" i="2"/>
  <c r="CN1443" i="2"/>
  <c r="CN1334" i="2"/>
  <c r="CN1462" i="2"/>
  <c r="CN1377" i="2"/>
  <c r="CN1230" i="2"/>
  <c r="CN1412" i="2"/>
  <c r="CN1383" i="2"/>
  <c r="CN1566" i="2"/>
  <c r="CN1489" i="2"/>
  <c r="CN1273" i="2"/>
  <c r="CN1516" i="2"/>
  <c r="CN1416" i="2"/>
  <c r="CN1464" i="2"/>
  <c r="CN1570" i="2"/>
  <c r="CN1491" i="2"/>
  <c r="CN1338" i="2"/>
  <c r="CN1359" i="2"/>
  <c r="CN1496" i="2"/>
  <c r="CN1515" i="2"/>
  <c r="CN804" i="2"/>
  <c r="CN832" i="2"/>
  <c r="CN808" i="2"/>
  <c r="CN867" i="2"/>
  <c r="CN886" i="2"/>
  <c r="CN906" i="2"/>
  <c r="CN862" i="2"/>
  <c r="CN928" i="2"/>
  <c r="CN958" i="2"/>
  <c r="CN911" i="2"/>
  <c r="CN996" i="2"/>
  <c r="CN1005" i="2"/>
  <c r="CN1027" i="2"/>
  <c r="CN1057" i="2"/>
  <c r="CN1060" i="2"/>
  <c r="CN1103" i="2"/>
  <c r="CN1047" i="2"/>
  <c r="CN1056" i="2"/>
  <c r="CN1118" i="2"/>
  <c r="CN1156" i="2"/>
  <c r="CN1167" i="2"/>
  <c r="CN1100" i="2"/>
  <c r="CN1166" i="2"/>
  <c r="CN1228" i="2"/>
  <c r="CN1239" i="2"/>
  <c r="CN1266" i="2"/>
  <c r="CN1311" i="2"/>
  <c r="CN1162" i="2"/>
  <c r="CN1199" i="2"/>
  <c r="CN1323" i="2"/>
  <c r="CN1451" i="2"/>
  <c r="CN1342" i="2"/>
  <c r="CN1470" i="2"/>
  <c r="CN1385" i="2"/>
  <c r="CN1262" i="2"/>
  <c r="CN1420" i="2"/>
  <c r="CN1399" i="2"/>
  <c r="CN1574" i="2"/>
  <c r="CN1497" i="2"/>
  <c r="CN1305" i="2"/>
  <c r="CN1524" i="2"/>
  <c r="CN1423" i="2"/>
  <c r="CN1512" i="2"/>
  <c r="CN1520" i="2"/>
  <c r="CN1498" i="2"/>
  <c r="CN1368" i="2"/>
  <c r="CN1376" i="2"/>
  <c r="CN1541" i="2"/>
  <c r="CN1268" i="2"/>
  <c r="CN810" i="2"/>
  <c r="CN817" i="2"/>
  <c r="CN838" i="2"/>
  <c r="CN836" i="2"/>
  <c r="CN889" i="2"/>
  <c r="CN914" i="2"/>
  <c r="CN902" i="2"/>
  <c r="CN936" i="2"/>
  <c r="CN966" i="2"/>
  <c r="CN942" i="2"/>
  <c r="CN1004" i="2"/>
  <c r="CN1013" i="2"/>
  <c r="CN927" i="2"/>
  <c r="CN1065" i="2"/>
  <c r="CN1068" i="2"/>
  <c r="CN998" i="2"/>
  <c r="CN1061" i="2"/>
  <c r="CN1072" i="2"/>
  <c r="CN1129" i="2"/>
  <c r="CN1164" i="2"/>
  <c r="CN1172" i="2"/>
  <c r="CN1138" i="2"/>
  <c r="CN1175" i="2"/>
  <c r="CN1236" i="2"/>
  <c r="CN1247" i="2"/>
  <c r="CN1046" i="2"/>
  <c r="CN1319" i="2"/>
  <c r="CN1178" i="2"/>
  <c r="CN1213" i="2"/>
  <c r="CN1331" i="2"/>
  <c r="CN1459" i="2"/>
  <c r="CN1350" i="2"/>
  <c r="CN1478" i="2"/>
  <c r="CN1393" i="2"/>
  <c r="CN1276" i="2"/>
  <c r="CN1428" i="2"/>
  <c r="CN1415" i="2"/>
  <c r="CN1582" i="2"/>
  <c r="CN1505" i="2"/>
  <c r="CN1325" i="2"/>
  <c r="CN1532" i="2"/>
  <c r="CN1440" i="2"/>
  <c r="CN1519" i="2"/>
  <c r="CN1565" i="2"/>
  <c r="CN1517" i="2"/>
  <c r="CN1375" i="2"/>
  <c r="CN1450" i="2"/>
  <c r="CN1568" i="2"/>
  <c r="CN1310" i="2"/>
  <c r="CN833" i="2"/>
  <c r="CN846" i="2"/>
  <c r="CN917" i="2"/>
  <c r="CN939" i="2"/>
  <c r="CN993" i="2"/>
  <c r="CN984" i="2"/>
  <c r="CN1105" i="2"/>
  <c r="CN1058" i="2"/>
  <c r="CN1142" i="2"/>
  <c r="CN1006" i="2"/>
  <c r="CN1180" i="2"/>
  <c r="CN1035" i="2"/>
  <c r="CN1216" i="2"/>
  <c r="CN1267" i="2"/>
  <c r="CN1371" i="2"/>
  <c r="CN1390" i="2"/>
  <c r="CN1433" i="2"/>
  <c r="CN1468" i="2"/>
  <c r="CN1346" i="2"/>
  <c r="CN1405" i="2"/>
  <c r="CN1533" i="2"/>
  <c r="CN1182" i="2"/>
  <c r="CN1490" i="2"/>
  <c r="CN1503" i="2"/>
  <c r="CN837" i="2"/>
  <c r="CN870" i="2"/>
  <c r="CN872" i="2"/>
  <c r="CN947" i="2"/>
  <c r="CN1001" i="2"/>
  <c r="CN1016" i="2"/>
  <c r="CN1113" i="2"/>
  <c r="CN1066" i="2"/>
  <c r="CN1150" i="2"/>
  <c r="CN1018" i="2"/>
  <c r="CN1188" i="2"/>
  <c r="CN1130" i="2"/>
  <c r="CN1221" i="2"/>
  <c r="CN1269" i="2"/>
  <c r="CN1379" i="2"/>
  <c r="CN1398" i="2"/>
  <c r="CN1441" i="2"/>
  <c r="CN1476" i="2"/>
  <c r="CN1362" i="2"/>
  <c r="CN1421" i="2"/>
  <c r="CN1552" i="2"/>
  <c r="CN1321" i="2"/>
  <c r="CN1509" i="2"/>
  <c r="CN1344" i="2"/>
  <c r="CN811" i="2"/>
  <c r="CN879" i="2"/>
  <c r="CN895" i="2"/>
  <c r="CN910" i="2"/>
  <c r="CN1009" i="2"/>
  <c r="CN1024" i="2"/>
  <c r="CN1121" i="2"/>
  <c r="CN1074" i="2"/>
  <c r="CN1158" i="2"/>
  <c r="CN1041" i="2"/>
  <c r="CN1196" i="2"/>
  <c r="CN1160" i="2"/>
  <c r="CN1237" i="2"/>
  <c r="CN1277" i="2"/>
  <c r="CN1387" i="2"/>
  <c r="CN1406" i="2"/>
  <c r="CN1449" i="2"/>
  <c r="CN1484" i="2"/>
  <c r="CN1378" i="2"/>
  <c r="CN1437" i="2"/>
  <c r="CN1559" i="2"/>
  <c r="CN1354" i="2"/>
  <c r="CN1528" i="2"/>
  <c r="CN1327" i="2"/>
  <c r="CN826" i="2"/>
  <c r="CN860" i="2"/>
  <c r="CN904" i="2"/>
  <c r="CN934" i="2"/>
  <c r="CN894" i="2"/>
  <c r="CN1032" i="2"/>
  <c r="CN905" i="2"/>
  <c r="CN1082" i="2"/>
  <c r="CN1023" i="2"/>
  <c r="CN1070" i="2"/>
  <c r="CN1204" i="2"/>
  <c r="CN1170" i="2"/>
  <c r="CN1253" i="2"/>
  <c r="CN1285" i="2"/>
  <c r="CN1395" i="2"/>
  <c r="CN1414" i="2"/>
  <c r="CN1457" i="2"/>
  <c r="CN1136" i="2"/>
  <c r="CN1394" i="2"/>
  <c r="CN1453" i="2"/>
  <c r="CN1571" i="2"/>
  <c r="CN1384" i="2"/>
  <c r="CN1535" i="2"/>
  <c r="CN1418" i="2"/>
  <c r="CN815" i="2"/>
  <c r="CN892" i="2"/>
  <c r="CN961" i="2"/>
  <c r="CN1000" i="2"/>
  <c r="CN1123" i="2"/>
  <c r="CN1211" i="2"/>
  <c r="CN1151" i="2"/>
  <c r="CN1288" i="2"/>
  <c r="CN1281" i="2"/>
  <c r="CN1494" i="2"/>
  <c r="CN1572" i="2"/>
  <c r="CN1581" i="2"/>
  <c r="CN1381" i="2"/>
  <c r="CN821" i="2"/>
  <c r="CN854" i="2"/>
  <c r="CN969" i="2"/>
  <c r="CN1014" i="2"/>
  <c r="CN1131" i="2"/>
  <c r="CN1028" i="2"/>
  <c r="CN1152" i="2"/>
  <c r="CN1296" i="2"/>
  <c r="CN1297" i="2"/>
  <c r="CN1502" i="2"/>
  <c r="CN1580" i="2"/>
  <c r="CN1316" i="2"/>
  <c r="CN1472" i="2"/>
  <c r="CN830" i="2"/>
  <c r="CN865" i="2"/>
  <c r="CN913" i="2"/>
  <c r="CN1022" i="2"/>
  <c r="CN1139" i="2"/>
  <c r="CN1042" i="2"/>
  <c r="CN1169" i="2"/>
  <c r="CN1304" i="2"/>
  <c r="CN1313" i="2"/>
  <c r="CN1510" i="2"/>
  <c r="CN1135" i="2"/>
  <c r="CN1352" i="2"/>
  <c r="CN1432" i="2"/>
  <c r="CN824" i="2"/>
  <c r="CN887" i="2"/>
  <c r="CN935" i="2"/>
  <c r="CN1030" i="2"/>
  <c r="CN1147" i="2"/>
  <c r="CN1086" i="2"/>
  <c r="CN1183" i="2"/>
  <c r="CN1312" i="2"/>
  <c r="CN1329" i="2"/>
  <c r="CN1518" i="2"/>
  <c r="CN1201" i="2"/>
  <c r="CN1501" i="2"/>
  <c r="CN1560" i="2"/>
  <c r="CN841" i="2"/>
  <c r="CN954" i="2"/>
  <c r="CN973" i="2"/>
  <c r="CN987" i="2"/>
  <c r="CN1062" i="2"/>
  <c r="CN1241" i="2"/>
  <c r="CN1248" i="2"/>
  <c r="CN1149" i="2"/>
  <c r="CN1340" i="2"/>
  <c r="CN1545" i="2"/>
  <c r="CN1407" i="2"/>
  <c r="CN1531" i="2"/>
  <c r="CN912" i="2"/>
  <c r="CN1036" i="2"/>
  <c r="CN1270" i="2"/>
  <c r="CN1553" i="2"/>
  <c r="CN1133" i="2"/>
  <c r="CN1348" i="2"/>
  <c r="CN1146" i="2"/>
  <c r="CN916" i="2"/>
  <c r="CN1078" i="2"/>
  <c r="CN1274" i="2"/>
  <c r="CN1561" i="2"/>
  <c r="CN960" i="2"/>
  <c r="CN1015" i="2"/>
  <c r="CN1031" i="2"/>
  <c r="CN1364" i="2"/>
  <c r="CN919" i="2"/>
  <c r="CN1094" i="2"/>
  <c r="CN1177" i="2"/>
  <c r="CN1569" i="2"/>
  <c r="CN849" i="2"/>
  <c r="CN1499" i="2"/>
  <c r="CN1356" i="2"/>
  <c r="CN991" i="2"/>
  <c r="CN1101" i="2"/>
  <c r="CN1190" i="2"/>
  <c r="CN1424" i="2"/>
  <c r="CN943" i="2"/>
  <c r="CN1249" i="2"/>
  <c r="CN1215" i="2"/>
  <c r="CN1461" i="2"/>
  <c r="CN1257" i="2"/>
  <c r="CN856" i="2"/>
  <c r="CN1455" i="2"/>
  <c r="CN861" i="2"/>
  <c r="CN1264" i="2"/>
  <c r="CN1511" i="2"/>
  <c r="CG807" i="2"/>
  <c r="CG806" i="2"/>
  <c r="CG827" i="2"/>
  <c r="CG826" i="2"/>
  <c r="CG831" i="2"/>
  <c r="CG845" i="2"/>
  <c r="CG858" i="2"/>
  <c r="CG872" i="2"/>
  <c r="CG876" i="2"/>
  <c r="CG889" i="2"/>
  <c r="CG887" i="2"/>
  <c r="CG906" i="2"/>
  <c r="CG912" i="2"/>
  <c r="CG910" i="2"/>
  <c r="CG925" i="2"/>
  <c r="CG952" i="2"/>
  <c r="CG899" i="2"/>
  <c r="CG937" i="2"/>
  <c r="CG954" i="2"/>
  <c r="CG990" i="2"/>
  <c r="CG975" i="2"/>
  <c r="CG996" i="2"/>
  <c r="CG991" i="2"/>
  <c r="CG1042" i="2"/>
  <c r="CG1029" i="2"/>
  <c r="CG1016" i="2"/>
  <c r="CG1035" i="2"/>
  <c r="CG1070" i="2"/>
  <c r="CG1017" i="2"/>
  <c r="CG1089" i="2"/>
  <c r="CG1060" i="2"/>
  <c r="CG1041" i="2"/>
  <c r="CG1111" i="2"/>
  <c r="CG1136" i="2"/>
  <c r="CG1069" i="2"/>
  <c r="CG1147" i="2"/>
  <c r="CG1119" i="2"/>
  <c r="CG1059" i="2"/>
  <c r="CG1169" i="2"/>
  <c r="CG995" i="2"/>
  <c r="CG1020" i="2"/>
  <c r="CG1208" i="2"/>
  <c r="CG1170" i="2"/>
  <c r="CG1135" i="2"/>
  <c r="CG1217" i="2"/>
  <c r="CG1222" i="2"/>
  <c r="CG1109" i="2"/>
  <c r="CG1249" i="2"/>
  <c r="CG1206" i="2"/>
  <c r="CG1268" i="2"/>
  <c r="CG1210" i="2"/>
  <c r="CG1271" i="2"/>
  <c r="CG1276" i="2"/>
  <c r="CG1204" i="2"/>
  <c r="CG1311" i="2"/>
  <c r="CG1282" i="2"/>
  <c r="CG1183" i="2"/>
  <c r="CG1285" i="2"/>
  <c r="CG1242" i="2"/>
  <c r="CG1352" i="2"/>
  <c r="CG1416" i="2"/>
  <c r="CG1480" i="2"/>
  <c r="CG1347" i="2"/>
  <c r="CG1411" i="2"/>
  <c r="CG1475" i="2"/>
  <c r="CG1334" i="2"/>
  <c r="CG1398" i="2"/>
  <c r="CG1462" i="2"/>
  <c r="CG1289" i="2"/>
  <c r="CG1369" i="2"/>
  <c r="CG1433" i="2"/>
  <c r="CG1296" i="2"/>
  <c r="CG1444" i="2"/>
  <c r="CG1523" i="2"/>
  <c r="CG1132" i="2"/>
  <c r="CG1307" i="2"/>
  <c r="CG1439" i="2"/>
  <c r="CG1526" i="2"/>
  <c r="CG1195" i="2"/>
  <c r="CG1386" i="2"/>
  <c r="CG1497" i="2"/>
  <c r="CG1561" i="2"/>
  <c r="CG1130" i="2"/>
  <c r="CG1501" i="2"/>
  <c r="CG1426" i="2"/>
  <c r="CG1413" i="2"/>
  <c r="CG1538" i="2"/>
  <c r="CG1349" i="2"/>
  <c r="CG1404" i="2"/>
  <c r="CG1556" i="2"/>
  <c r="CG1495" i="2"/>
  <c r="CG1442" i="2"/>
  <c r="CG1567" i="2"/>
  <c r="CG1297" i="2"/>
  <c r="CG1498" i="2"/>
  <c r="CG1516" i="2"/>
  <c r="CG1536" i="2"/>
  <c r="CG1490" i="2"/>
  <c r="CG813" i="2"/>
  <c r="CG819" i="2"/>
  <c r="CG834" i="2"/>
  <c r="CG837" i="2"/>
  <c r="CG844" i="2"/>
  <c r="CG854" i="2"/>
  <c r="CG849" i="2"/>
  <c r="CG859" i="2"/>
  <c r="CG877" i="2"/>
  <c r="CG880" i="2"/>
  <c r="CG920" i="2"/>
  <c r="CG930" i="2"/>
  <c r="CG900" i="2"/>
  <c r="CG950" i="2"/>
  <c r="CG971" i="2"/>
  <c r="CG932" i="2"/>
  <c r="CG972" i="2"/>
  <c r="CG985" i="2"/>
  <c r="CG908" i="2"/>
  <c r="CG907" i="2"/>
  <c r="CG1003" i="2"/>
  <c r="CG992" i="2"/>
  <c r="CG1019" i="2"/>
  <c r="CG1062" i="2"/>
  <c r="CG1033" i="2"/>
  <c r="CG973" i="2"/>
  <c r="CG1084" i="2"/>
  <c r="CG1079" i="2"/>
  <c r="CG1090" i="2"/>
  <c r="CG1025" i="2"/>
  <c r="CG1139" i="2"/>
  <c r="CG1126" i="2"/>
  <c r="CG1091" i="2"/>
  <c r="CG1050" i="2"/>
  <c r="CG1105" i="2"/>
  <c r="CG1184" i="2"/>
  <c r="CG1156" i="2"/>
  <c r="CG1116" i="2"/>
  <c r="CG981" i="2"/>
  <c r="CG1238" i="2"/>
  <c r="CG1186" i="2"/>
  <c r="CG1143" i="2"/>
  <c r="CG1244" i="2"/>
  <c r="CG1196" i="2"/>
  <c r="CG1263" i="2"/>
  <c r="CG1284" i="2"/>
  <c r="CG1245" i="2"/>
  <c r="CG1191" i="2"/>
  <c r="CG1314" i="2"/>
  <c r="CG1251" i="2"/>
  <c r="CG1149" i="2"/>
  <c r="CG1344" i="2"/>
  <c r="CG1424" i="2"/>
  <c r="CG1253" i="2"/>
  <c r="CG1371" i="2"/>
  <c r="CG1443" i="2"/>
  <c r="CG1294" i="2"/>
  <c r="CG1382" i="2"/>
  <c r="CG1454" i="2"/>
  <c r="CG1305" i="2"/>
  <c r="CG1385" i="2"/>
  <c r="CG1457" i="2"/>
  <c r="CG1380" i="2"/>
  <c r="CG1499" i="2"/>
  <c r="CG1571" i="2"/>
  <c r="CG1275" i="2"/>
  <c r="CG1455" i="2"/>
  <c r="CG1542" i="2"/>
  <c r="CG1286" i="2"/>
  <c r="CG1450" i="2"/>
  <c r="CG1537" i="2"/>
  <c r="CG1214" i="2"/>
  <c r="CG1453" i="2"/>
  <c r="CG1447" i="2"/>
  <c r="CG1437" i="2"/>
  <c r="CG1576" i="2"/>
  <c r="CG1484" i="2"/>
  <c r="CG1511" i="2"/>
  <c r="CG1463" i="2"/>
  <c r="CG1405" i="2"/>
  <c r="CG1259" i="2"/>
  <c r="CG1532" i="2"/>
  <c r="CG1509" i="2"/>
  <c r="CG1543" i="2"/>
  <c r="CG1324" i="2"/>
  <c r="CG1580" i="2"/>
  <c r="CG802" i="2"/>
  <c r="CG825" i="2"/>
  <c r="CG822" i="2"/>
  <c r="CG840" i="2"/>
  <c r="CG848" i="2"/>
  <c r="CG861" i="2"/>
  <c r="CG862" i="2"/>
  <c r="CG884" i="2"/>
  <c r="CG885" i="2"/>
  <c r="CG914" i="2"/>
  <c r="CG896" i="2"/>
  <c r="CG938" i="2"/>
  <c r="CG913" i="2"/>
  <c r="CG960" i="2"/>
  <c r="CG979" i="2"/>
  <c r="CG945" i="2"/>
  <c r="CG998" i="2"/>
  <c r="CG993" i="2"/>
  <c r="CG924" i="2"/>
  <c r="CG986" i="2"/>
  <c r="CG1010" i="2"/>
  <c r="CG1002" i="2"/>
  <c r="CG1027" i="2"/>
  <c r="CG1078" i="2"/>
  <c r="CG1038" i="2"/>
  <c r="CG1008" i="2"/>
  <c r="CG1092" i="2"/>
  <c r="CG1087" i="2"/>
  <c r="CG1115" i="2"/>
  <c r="CG1053" i="2"/>
  <c r="CG1155" i="2"/>
  <c r="CG1134" i="2"/>
  <c r="CG1129" i="2"/>
  <c r="CG1082" i="2"/>
  <c r="CG1106" i="2"/>
  <c r="CG1192" i="2"/>
  <c r="CG1163" i="2"/>
  <c r="CG1151" i="2"/>
  <c r="CG1047" i="2"/>
  <c r="CG1246" i="2"/>
  <c r="CG1202" i="2"/>
  <c r="CG1178" i="2"/>
  <c r="CG1252" i="2"/>
  <c r="CG1203" i="2"/>
  <c r="CG1141" i="2"/>
  <c r="CG1292" i="2"/>
  <c r="CG1261" i="2"/>
  <c r="CG1224" i="2"/>
  <c r="CG1322" i="2"/>
  <c r="CG1270" i="2"/>
  <c r="CG1188" i="2"/>
  <c r="CG1360" i="2"/>
  <c r="CG1432" i="2"/>
  <c r="CG1283" i="2"/>
  <c r="CG1379" i="2"/>
  <c r="CG1451" i="2"/>
  <c r="CG1310" i="2"/>
  <c r="CG1390" i="2"/>
  <c r="CG1470" i="2"/>
  <c r="CG1321" i="2"/>
  <c r="CG1393" i="2"/>
  <c r="CG1465" i="2"/>
  <c r="CG1396" i="2"/>
  <c r="CG1507" i="2"/>
  <c r="CG1579" i="2"/>
  <c r="CG1327" i="2"/>
  <c r="CG1471" i="2"/>
  <c r="CG1550" i="2"/>
  <c r="CG1318" i="2"/>
  <c r="CG1466" i="2"/>
  <c r="CG1545" i="2"/>
  <c r="CG1258" i="2"/>
  <c r="CG1508" i="2"/>
  <c r="CG1506" i="2"/>
  <c r="CG1474" i="2"/>
  <c r="CG1583" i="2"/>
  <c r="CG1330" i="2"/>
  <c r="CG1530" i="2"/>
  <c r="CG1485" i="2"/>
  <c r="CG1479" i="2"/>
  <c r="CG1365" i="2"/>
  <c r="CG1333" i="2"/>
  <c r="CG1554" i="2"/>
  <c r="CG1341" i="2"/>
  <c r="CG1415" i="2"/>
  <c r="CG815" i="2"/>
  <c r="CG817" i="2"/>
  <c r="CG829" i="2"/>
  <c r="CG836" i="2"/>
  <c r="CG856" i="2"/>
  <c r="CG838" i="2"/>
  <c r="CG869" i="2"/>
  <c r="CG894" i="2"/>
  <c r="CG895" i="2"/>
  <c r="CG875" i="2"/>
  <c r="CG918" i="2"/>
  <c r="CG946" i="2"/>
  <c r="CG928" i="2"/>
  <c r="CG968" i="2"/>
  <c r="CG921" i="2"/>
  <c r="CG961" i="2"/>
  <c r="CG1006" i="2"/>
  <c r="CG1001" i="2"/>
  <c r="CG957" i="2"/>
  <c r="CG1018" i="2"/>
  <c r="CG1013" i="2"/>
  <c r="CG1009" i="2"/>
  <c r="CG1043" i="2"/>
  <c r="CG1086" i="2"/>
  <c r="CG1049" i="2"/>
  <c r="CG1012" i="2"/>
  <c r="CG1100" i="2"/>
  <c r="CG1095" i="2"/>
  <c r="CG1128" i="2"/>
  <c r="CG1085" i="2"/>
  <c r="CG1036" i="2"/>
  <c r="CG1142" i="2"/>
  <c r="CG1137" i="2"/>
  <c r="CG1040" i="2"/>
  <c r="CG984" i="2"/>
  <c r="CG1200" i="2"/>
  <c r="CG1172" i="2"/>
  <c r="CG1167" i="2"/>
  <c r="CG1101" i="2"/>
  <c r="CG1254" i="2"/>
  <c r="CG1225" i="2"/>
  <c r="CG1197" i="2"/>
  <c r="CG1260" i="2"/>
  <c r="CG1218" i="2"/>
  <c r="CG1171" i="2"/>
  <c r="CG1300" i="2"/>
  <c r="CG1279" i="2"/>
  <c r="CG1240" i="2"/>
  <c r="CG1088" i="2"/>
  <c r="CG1277" i="2"/>
  <c r="CG1269" i="2"/>
  <c r="CG1368" i="2"/>
  <c r="CG1440" i="2"/>
  <c r="CG1299" i="2"/>
  <c r="CG1387" i="2"/>
  <c r="CG1459" i="2"/>
  <c r="CG1326" i="2"/>
  <c r="CG1406" i="2"/>
  <c r="CG1478" i="2"/>
  <c r="CG1329" i="2"/>
  <c r="CG1401" i="2"/>
  <c r="CG1473" i="2"/>
  <c r="CG1412" i="2"/>
  <c r="CG1515" i="2"/>
  <c r="CG1166" i="2"/>
  <c r="CG1343" i="2"/>
  <c r="CG1487" i="2"/>
  <c r="CG1558" i="2"/>
  <c r="CG1338" i="2"/>
  <c r="CG1482" i="2"/>
  <c r="CG1553" i="2"/>
  <c r="CG1291" i="2"/>
  <c r="CG1520" i="2"/>
  <c r="CG1544" i="2"/>
  <c r="CG1493" i="2"/>
  <c r="CG1514" i="2"/>
  <c r="CG1367" i="2"/>
  <c r="CG1549" i="2"/>
  <c r="CG1280" i="2"/>
  <c r="CG1496" i="2"/>
  <c r="CG1372" i="2"/>
  <c r="CG1394" i="2"/>
  <c r="CG1517" i="2"/>
  <c r="CG1108" i="2"/>
  <c r="CG1445" i="2"/>
  <c r="CG804" i="2"/>
  <c r="CG816" i="2"/>
  <c r="CG830" i="2"/>
  <c r="CG835" i="2"/>
  <c r="CG847" i="2"/>
  <c r="CG851" i="2"/>
  <c r="CG846" i="2"/>
  <c r="CG871" i="2"/>
  <c r="CG897" i="2"/>
  <c r="CG890" i="2"/>
  <c r="CG893" i="2"/>
  <c r="CG927" i="2"/>
  <c r="CG888" i="2"/>
  <c r="CG936" i="2"/>
  <c r="CG976" i="2"/>
  <c r="CG949" i="2"/>
  <c r="CG969" i="2"/>
  <c r="CG867" i="2"/>
  <c r="CG947" i="2"/>
  <c r="CG974" i="2"/>
  <c r="CG1026" i="2"/>
  <c r="CG1021" i="2"/>
  <c r="CG1024" i="2"/>
  <c r="CG964" i="2"/>
  <c r="CG1094" i="2"/>
  <c r="CG1057" i="2"/>
  <c r="CG1028" i="2"/>
  <c r="CG1000" i="2"/>
  <c r="CG1103" i="2"/>
  <c r="CG1144" i="2"/>
  <c r="CG1104" i="2"/>
  <c r="CG1048" i="2"/>
  <c r="CG1150" i="2"/>
  <c r="CG1145" i="2"/>
  <c r="CG1061" i="2"/>
  <c r="CG1004" i="2"/>
  <c r="CG1098" i="2"/>
  <c r="CG1182" i="2"/>
  <c r="CG1177" i="2"/>
  <c r="CG1179" i="2"/>
  <c r="CG1262" i="2"/>
  <c r="CG1233" i="2"/>
  <c r="CG1199" i="2"/>
  <c r="CG1072" i="2"/>
  <c r="CG1223" i="2"/>
  <c r="CG1207" i="2"/>
  <c r="CG1308" i="2"/>
  <c r="CG1287" i="2"/>
  <c r="CG1256" i="2"/>
  <c r="CG1174" i="2"/>
  <c r="CG1293" i="2"/>
  <c r="CG1288" i="2"/>
  <c r="CG1376" i="2"/>
  <c r="CG1448" i="2"/>
  <c r="CG1315" i="2"/>
  <c r="CG1395" i="2"/>
  <c r="CG1467" i="2"/>
  <c r="CG1342" i="2"/>
  <c r="CG1414" i="2"/>
  <c r="CG1486" i="2"/>
  <c r="CG1337" i="2"/>
  <c r="CG1409" i="2"/>
  <c r="CG1481" i="2"/>
  <c r="CG1428" i="2"/>
  <c r="CG1531" i="2"/>
  <c r="CG1175" i="2"/>
  <c r="CG1359" i="2"/>
  <c r="CG1494" i="2"/>
  <c r="CG1566" i="2"/>
  <c r="CG1354" i="2"/>
  <c r="CG1489" i="2"/>
  <c r="CG1569" i="2"/>
  <c r="CG1325" i="2"/>
  <c r="CG1527" i="2"/>
  <c r="CG1551" i="2"/>
  <c r="CG1500" i="2"/>
  <c r="CG1533" i="2"/>
  <c r="CG1397" i="2"/>
  <c r="CG1568" i="2"/>
  <c r="CG1410" i="2"/>
  <c r="CG1503" i="2"/>
  <c r="CG1552" i="2"/>
  <c r="CG1524" i="2"/>
  <c r="CG1562" i="2"/>
  <c r="CG1357" i="2"/>
  <c r="CG1535" i="2"/>
  <c r="CG812" i="2"/>
  <c r="CG839" i="2"/>
  <c r="CG863" i="2"/>
  <c r="CG865" i="2"/>
  <c r="CG898" i="2"/>
  <c r="CG935" i="2"/>
  <c r="CG944" i="2"/>
  <c r="CG953" i="2"/>
  <c r="CG934" i="2"/>
  <c r="CG978" i="2"/>
  <c r="CG1037" i="2"/>
  <c r="CG1022" i="2"/>
  <c r="CG1065" i="2"/>
  <c r="CG1023" i="2"/>
  <c r="CG1152" i="2"/>
  <c r="CG1064" i="2"/>
  <c r="CG1153" i="2"/>
  <c r="CG1056" i="2"/>
  <c r="CG1190" i="2"/>
  <c r="CG1194" i="2"/>
  <c r="CG1241" i="2"/>
  <c r="CG1099" i="2"/>
  <c r="CG1234" i="2"/>
  <c r="CG1295" i="2"/>
  <c r="CG1212" i="2"/>
  <c r="CG1304" i="2"/>
  <c r="CG1456" i="2"/>
  <c r="CG1403" i="2"/>
  <c r="CG1350" i="2"/>
  <c r="CG1165" i="2"/>
  <c r="CG1417" i="2"/>
  <c r="CG1460" i="2"/>
  <c r="CG1211" i="2"/>
  <c r="CG1502" i="2"/>
  <c r="CG1370" i="2"/>
  <c r="CG1577" i="2"/>
  <c r="CG1546" i="2"/>
  <c r="CG1512" i="2"/>
  <c r="CG1421" i="2"/>
  <c r="CG1302" i="2"/>
  <c r="CG1559" i="2"/>
  <c r="CG1323" i="2"/>
  <c r="CG1468" i="2"/>
  <c r="CG814" i="2"/>
  <c r="CG811" i="2"/>
  <c r="CG857" i="2"/>
  <c r="CG874" i="2"/>
  <c r="CG903" i="2"/>
  <c r="CG943" i="2"/>
  <c r="CG868" i="2"/>
  <c r="CG958" i="2"/>
  <c r="CG948" i="2"/>
  <c r="CG982" i="2"/>
  <c r="CG915" i="2"/>
  <c r="CG1039" i="2"/>
  <c r="CG1073" i="2"/>
  <c r="CG1055" i="2"/>
  <c r="CG1160" i="2"/>
  <c r="CG1080" i="2"/>
  <c r="CG1161" i="2"/>
  <c r="CG1138" i="2"/>
  <c r="CG965" i="2"/>
  <c r="CG1198" i="2"/>
  <c r="CG1257" i="2"/>
  <c r="CG1127" i="2"/>
  <c r="CG1250" i="2"/>
  <c r="CG1303" i="2"/>
  <c r="CG1215" i="2"/>
  <c r="CG1320" i="2"/>
  <c r="CG1464" i="2"/>
  <c r="CG1419" i="2"/>
  <c r="CG1358" i="2"/>
  <c r="CG1187" i="2"/>
  <c r="CG1425" i="2"/>
  <c r="CG1476" i="2"/>
  <c r="CG1237" i="2"/>
  <c r="CG1510" i="2"/>
  <c r="CG1402" i="2"/>
  <c r="CG1585" i="2"/>
  <c r="CG1565" i="2"/>
  <c r="CG1519" i="2"/>
  <c r="CG1458" i="2"/>
  <c r="CG1351" i="2"/>
  <c r="CG1578" i="2"/>
  <c r="CG1570" i="2"/>
  <c r="CG1573" i="2"/>
  <c r="CG820" i="2"/>
  <c r="CG832" i="2"/>
  <c r="CG866" i="2"/>
  <c r="CG882" i="2"/>
  <c r="CG911" i="2"/>
  <c r="CG951" i="2"/>
  <c r="CG870" i="2"/>
  <c r="CG966" i="2"/>
  <c r="CG955" i="2"/>
  <c r="CG999" i="2"/>
  <c r="CG929" i="2"/>
  <c r="CG1045" i="2"/>
  <c r="CG1081" i="2"/>
  <c r="CG1063" i="2"/>
  <c r="CG1168" i="2"/>
  <c r="CG1096" i="2"/>
  <c r="CG939" i="2"/>
  <c r="CG1154" i="2"/>
  <c r="CG1067" i="2"/>
  <c r="CG1205" i="2"/>
  <c r="CG1265" i="2"/>
  <c r="CG1157" i="2"/>
  <c r="CG1266" i="2"/>
  <c r="CG1319" i="2"/>
  <c r="CG1219" i="2"/>
  <c r="CG1328" i="2"/>
  <c r="CG1472" i="2"/>
  <c r="CG1427" i="2"/>
  <c r="CG1366" i="2"/>
  <c r="CG1243" i="2"/>
  <c r="CG1441" i="2"/>
  <c r="CG1488" i="2"/>
  <c r="CG1264" i="2"/>
  <c r="CG1518" i="2"/>
  <c r="CG1418" i="2"/>
  <c r="CG1066" i="2"/>
  <c r="CG1572" i="2"/>
  <c r="CG1557" i="2"/>
  <c r="CG1492" i="2"/>
  <c r="CG1381" i="2"/>
  <c r="CG1133" i="2"/>
  <c r="CG1581" i="2"/>
  <c r="CG1378" i="2"/>
  <c r="CG818" i="2"/>
  <c r="CG842" i="2"/>
  <c r="CG823" i="2"/>
  <c r="CG853" i="2"/>
  <c r="CG919" i="2"/>
  <c r="CG922" i="2"/>
  <c r="CG931" i="2"/>
  <c r="CG883" i="2"/>
  <c r="CG967" i="2"/>
  <c r="CG1007" i="2"/>
  <c r="CG970" i="2"/>
  <c r="CG1054" i="2"/>
  <c r="CG1097" i="2"/>
  <c r="CG1071" i="2"/>
  <c r="CG1176" i="2"/>
  <c r="CG1107" i="2"/>
  <c r="CG1005" i="2"/>
  <c r="CG1162" i="2"/>
  <c r="CG1113" i="2"/>
  <c r="CG1230" i="2"/>
  <c r="CG1030" i="2"/>
  <c r="CG1189" i="2"/>
  <c r="CG1272" i="2"/>
  <c r="CG1117" i="2"/>
  <c r="CG1235" i="2"/>
  <c r="CG1336" i="2"/>
  <c r="CG1221" i="2"/>
  <c r="CG1435" i="2"/>
  <c r="CG1374" i="2"/>
  <c r="CG1273" i="2"/>
  <c r="CG1449" i="2"/>
  <c r="CG1491" i="2"/>
  <c r="CG1267" i="2"/>
  <c r="CG1534" i="2"/>
  <c r="CG1434" i="2"/>
  <c r="CG1181" i="2"/>
  <c r="CG1584" i="2"/>
  <c r="CG1564" i="2"/>
  <c r="CG1504" i="2"/>
  <c r="CG1388" i="2"/>
  <c r="CG1525" i="2"/>
  <c r="CG1431" i="2"/>
  <c r="CG1461" i="2"/>
  <c r="CG805" i="2"/>
  <c r="CG810" i="2"/>
  <c r="CG855" i="2"/>
  <c r="CG864" i="2"/>
  <c r="CG878" i="2"/>
  <c r="CG901" i="2"/>
  <c r="CG905" i="2"/>
  <c r="CG902" i="2"/>
  <c r="CG977" i="2"/>
  <c r="CG962" i="2"/>
  <c r="CG1034" i="2"/>
  <c r="CG1032" i="2"/>
  <c r="CG1102" i="2"/>
  <c r="CG1044" i="2"/>
  <c r="CG994" i="2"/>
  <c r="CG1114" i="2"/>
  <c r="CG1158" i="2"/>
  <c r="CG1093" i="2"/>
  <c r="CG1112" i="2"/>
  <c r="CG1185" i="2"/>
  <c r="CG980" i="2"/>
  <c r="CG1213" i="2"/>
  <c r="CG1231" i="2"/>
  <c r="CG1316" i="2"/>
  <c r="CG1274" i="2"/>
  <c r="CG1301" i="2"/>
  <c r="CG1384" i="2"/>
  <c r="CG1331" i="2"/>
  <c r="CG1483" i="2"/>
  <c r="CG1422" i="2"/>
  <c r="CG1345" i="2"/>
  <c r="CG1226" i="2"/>
  <c r="CG1539" i="2"/>
  <c r="CG1375" i="2"/>
  <c r="CG1574" i="2"/>
  <c r="CG1505" i="2"/>
  <c r="CG1362" i="2"/>
  <c r="CG1180" i="2"/>
  <c r="CG1540" i="2"/>
  <c r="CG1575" i="2"/>
  <c r="CG1522" i="2"/>
  <c r="CG1164" i="2"/>
  <c r="CG1469" i="2"/>
  <c r="CG809" i="2"/>
  <c r="CG873" i="2"/>
  <c r="CG917" i="2"/>
  <c r="CG956" i="2"/>
  <c r="CG987" i="2"/>
  <c r="CG1014" i="2"/>
  <c r="CG1075" i="2"/>
  <c r="CG1201" i="2"/>
  <c r="CG1239" i="2"/>
  <c r="CG1306" i="2"/>
  <c r="CG1355" i="2"/>
  <c r="CG1353" i="2"/>
  <c r="CG1563" i="2"/>
  <c r="CG1521" i="2"/>
  <c r="CG1356" i="2"/>
  <c r="CG1560" i="2"/>
  <c r="CG959" i="2"/>
  <c r="CG1220" i="2"/>
  <c r="CG1364" i="2"/>
  <c r="CG1528" i="2"/>
  <c r="CG892" i="2"/>
  <c r="CG1140" i="2"/>
  <c r="CG1438" i="2"/>
  <c r="CG1281" i="2"/>
  <c r="CG803" i="2"/>
  <c r="CG940" i="2"/>
  <c r="CG1236" i="2"/>
  <c r="CG1555" i="2"/>
  <c r="CG821" i="2"/>
  <c r="CG881" i="2"/>
  <c r="CG933" i="2"/>
  <c r="CG983" i="2"/>
  <c r="CG1011" i="2"/>
  <c r="CG1058" i="2"/>
  <c r="CG1031" i="2"/>
  <c r="CG1209" i="2"/>
  <c r="CG1247" i="2"/>
  <c r="CG1309" i="2"/>
  <c r="CG1363" i="2"/>
  <c r="CG1361" i="2"/>
  <c r="CG1391" i="2"/>
  <c r="CG1529" i="2"/>
  <c r="CG1373" i="2"/>
  <c r="CG1340" i="2"/>
  <c r="CG1392" i="2"/>
  <c r="CG841" i="2"/>
  <c r="CG1052" i="2"/>
  <c r="CG1229" i="2"/>
  <c r="CG1216" i="2"/>
  <c r="CG879" i="2"/>
  <c r="CG1015" i="2"/>
  <c r="CG1408" i="2"/>
  <c r="CG1383" i="2"/>
  <c r="CG843" i="2"/>
  <c r="CG1076" i="2"/>
  <c r="CG1298" i="2"/>
  <c r="CG1513" i="2"/>
  <c r="CG828" i="2"/>
  <c r="CG886" i="2"/>
  <c r="CG941" i="2"/>
  <c r="CG988" i="2"/>
  <c r="CG1110" i="2"/>
  <c r="CG1074" i="2"/>
  <c r="CG1051" i="2"/>
  <c r="CG1077" i="2"/>
  <c r="CG1255" i="2"/>
  <c r="CG1317" i="2"/>
  <c r="CG1146" i="2"/>
  <c r="CG1377" i="2"/>
  <c r="CG1407" i="2"/>
  <c r="CG1399" i="2"/>
  <c r="CG1477" i="2"/>
  <c r="CG1227" i="2"/>
  <c r="CG833" i="2"/>
  <c r="CG942" i="2"/>
  <c r="CG989" i="2"/>
  <c r="CG1122" i="2"/>
  <c r="CG1125" i="2"/>
  <c r="CG1348" i="2"/>
  <c r="CG1436" i="2"/>
  <c r="CG1313" i="2"/>
  <c r="CG963" i="2"/>
  <c r="CG1124" i="2"/>
  <c r="CG1400" i="2"/>
  <c r="CG1346" i="2"/>
  <c r="CG850" i="2"/>
  <c r="CG997" i="2"/>
  <c r="CG1228" i="2"/>
  <c r="CG1547" i="2"/>
  <c r="CG1541" i="2"/>
  <c r="CG904" i="2"/>
  <c r="CG1046" i="2"/>
  <c r="CG1339" i="2"/>
  <c r="CG1420" i="2"/>
  <c r="CG824" i="2"/>
  <c r="CG852" i="2"/>
  <c r="CG926" i="2"/>
  <c r="CG891" i="2"/>
  <c r="CG1118" i="2"/>
  <c r="CG1120" i="2"/>
  <c r="CG1083" i="2"/>
  <c r="CG1159" i="2"/>
  <c r="CG1121" i="2"/>
  <c r="CG1148" i="2"/>
  <c r="CG1232" i="2"/>
  <c r="CG1332" i="2"/>
  <c r="CG1423" i="2"/>
  <c r="CG1429" i="2"/>
  <c r="CG1312" i="2"/>
  <c r="CG1452" i="2"/>
  <c r="CG860" i="2"/>
  <c r="CG916" i="2"/>
  <c r="CG1123" i="2"/>
  <c r="CG1173" i="2"/>
  <c r="CG1278" i="2"/>
  <c r="CG1582" i="2"/>
  <c r="CG1335" i="2"/>
  <c r="CG909" i="2"/>
  <c r="CG1131" i="2"/>
  <c r="CG1430" i="2"/>
  <c r="CG1389" i="2"/>
  <c r="CG808" i="2"/>
  <c r="CG1068" i="2"/>
  <c r="CG1290" i="2"/>
  <c r="CG1248" i="2"/>
  <c r="CG923" i="2"/>
  <c r="CG1193" i="2"/>
  <c r="CG1446" i="2"/>
  <c r="CG1548" i="2"/>
  <c r="W802" i="2"/>
  <c r="W811" i="2"/>
  <c r="W836" i="2"/>
  <c r="W842" i="2"/>
  <c r="W856" i="2"/>
  <c r="W843" i="2"/>
  <c r="W854" i="2"/>
  <c r="W878" i="2"/>
  <c r="W884" i="2"/>
  <c r="W834" i="2"/>
  <c r="W894" i="2"/>
  <c r="W906" i="2"/>
  <c r="W945" i="2"/>
  <c r="W940" i="2"/>
  <c r="W917" i="2"/>
  <c r="W941" i="2"/>
  <c r="W965" i="2"/>
  <c r="W902" i="2"/>
  <c r="W881" i="2"/>
  <c r="W885" i="2"/>
  <c r="W956" i="2"/>
  <c r="W955" i="2"/>
  <c r="W996" i="2"/>
  <c r="W991" i="2"/>
  <c r="W1026" i="2"/>
  <c r="W1021" i="2"/>
  <c r="W1043" i="2"/>
  <c r="W1112" i="2"/>
  <c r="W1067" i="2"/>
  <c r="W1022" i="2"/>
  <c r="W1094" i="2"/>
  <c r="W1057" i="2"/>
  <c r="W1024" i="2"/>
  <c r="W1130" i="2"/>
  <c r="W1035" i="2"/>
  <c r="W1133" i="2"/>
  <c r="W1014" i="2"/>
  <c r="W1144" i="2"/>
  <c r="W1107" i="2"/>
  <c r="W1171" i="2"/>
  <c r="W1098" i="2"/>
  <c r="W1202" i="2"/>
  <c r="W1184" i="2"/>
  <c r="W1195" i="2"/>
  <c r="W1126" i="2"/>
  <c r="W1208" i="2"/>
  <c r="W1264" i="2"/>
  <c r="W1227" i="2"/>
  <c r="W1182" i="2"/>
  <c r="W1106" i="2"/>
  <c r="W1233" i="2"/>
  <c r="W1199" i="2"/>
  <c r="W1302" i="2"/>
  <c r="W1218" i="2"/>
  <c r="W1305" i="2"/>
  <c r="W1266" i="2"/>
  <c r="W1324" i="2"/>
  <c r="W1269" i="2"/>
  <c r="W1185" i="2"/>
  <c r="W1346" i="2"/>
  <c r="W1410" i="2"/>
  <c r="W1474" i="2"/>
  <c r="W1293" i="2"/>
  <c r="W1373" i="2"/>
  <c r="W1437" i="2"/>
  <c r="W1159" i="2"/>
  <c r="W1344" i="2"/>
  <c r="W1408" i="2"/>
  <c r="W1472" i="2"/>
  <c r="W1331" i="2"/>
  <c r="W1395" i="2"/>
  <c r="W1459" i="2"/>
  <c r="W1358" i="2"/>
  <c r="W1493" i="2"/>
  <c r="W1557" i="2"/>
  <c r="W1353" i="2"/>
  <c r="W1481" i="2"/>
  <c r="W1544" i="2"/>
  <c r="W1332" i="2"/>
  <c r="W1460" i="2"/>
  <c r="W1539" i="2"/>
  <c r="W1143" i="2"/>
  <c r="W1471" i="2"/>
  <c r="W1562" i="2"/>
  <c r="W1301" i="2"/>
  <c r="W1479" i="2"/>
  <c r="W1561" i="2"/>
  <c r="W1409" i="2"/>
  <c r="W1553" i="2"/>
  <c r="W1452" i="2"/>
  <c r="W1423" i="2"/>
  <c r="W1564" i="2"/>
  <c r="W1280" i="2"/>
  <c r="W1559" i="2"/>
  <c r="W1567" i="2"/>
  <c r="W1577" i="2"/>
  <c r="W1366" i="2"/>
  <c r="W1540" i="2"/>
  <c r="W806" i="2"/>
  <c r="W803" i="2"/>
  <c r="W823" i="2"/>
  <c r="W814" i="2"/>
  <c r="W808" i="2"/>
  <c r="W865" i="2"/>
  <c r="W851" i="2"/>
  <c r="W861" i="2"/>
  <c r="W839" i="2"/>
  <c r="W879" i="2"/>
  <c r="W867" i="2"/>
  <c r="W908" i="2"/>
  <c r="W914" i="2"/>
  <c r="W953" i="2"/>
  <c r="W948" i="2"/>
  <c r="W922" i="2"/>
  <c r="W947" i="2"/>
  <c r="W973" i="2"/>
  <c r="W920" i="2"/>
  <c r="W933" i="2"/>
  <c r="W944" i="2"/>
  <c r="W972" i="2"/>
  <c r="W967" i="2"/>
  <c r="W1012" i="2"/>
  <c r="W1007" i="2"/>
  <c r="W1034" i="2"/>
  <c r="W1029" i="2"/>
  <c r="W1056" i="2"/>
  <c r="W1120" i="2"/>
  <c r="W1075" i="2"/>
  <c r="W1042" i="2"/>
  <c r="W1102" i="2"/>
  <c r="W1065" i="2"/>
  <c r="W1052" i="2"/>
  <c r="W1138" i="2"/>
  <c r="W1041" i="2"/>
  <c r="W1141" i="2"/>
  <c r="W1040" i="2"/>
  <c r="W1152" i="2"/>
  <c r="W1114" i="2"/>
  <c r="W1060" i="2"/>
  <c r="W1103" i="2"/>
  <c r="W1210" i="2"/>
  <c r="W1192" i="2"/>
  <c r="W1203" i="2"/>
  <c r="W1127" i="2"/>
  <c r="W1215" i="2"/>
  <c r="W1115" i="2"/>
  <c r="W1235" i="2"/>
  <c r="W1209" i="2"/>
  <c r="W1164" i="2"/>
  <c r="W1241" i="2"/>
  <c r="W1228" i="2"/>
  <c r="W1310" i="2"/>
  <c r="W1223" i="2"/>
  <c r="W1313" i="2"/>
  <c r="W1272" i="2"/>
  <c r="W1135" i="2"/>
  <c r="W1271" i="2"/>
  <c r="W1220" i="2"/>
  <c r="W1354" i="2"/>
  <c r="W1418" i="2"/>
  <c r="W1482" i="2"/>
  <c r="W1309" i="2"/>
  <c r="W1381" i="2"/>
  <c r="W1445" i="2"/>
  <c r="W1167" i="2"/>
  <c r="W1352" i="2"/>
  <c r="W1416" i="2"/>
  <c r="W1480" i="2"/>
  <c r="W1339" i="2"/>
  <c r="W1403" i="2"/>
  <c r="W1467" i="2"/>
  <c r="W1374" i="2"/>
  <c r="W1501" i="2"/>
  <c r="W1565" i="2"/>
  <c r="W1369" i="2"/>
  <c r="W1484" i="2"/>
  <c r="W1552" i="2"/>
  <c r="W1348" i="2"/>
  <c r="W1476" i="2"/>
  <c r="W1547" i="2"/>
  <c r="W1237" i="2"/>
  <c r="W1478" i="2"/>
  <c r="W1569" i="2"/>
  <c r="W1327" i="2"/>
  <c r="W1486" i="2"/>
  <c r="W1580" i="2"/>
  <c r="W1439" i="2"/>
  <c r="W1572" i="2"/>
  <c r="W1503" i="2"/>
  <c r="W1430" i="2"/>
  <c r="W1583" i="2"/>
  <c r="W1398" i="2"/>
  <c r="W1359" i="2"/>
  <c r="W1578" i="2"/>
  <c r="W1489" i="2"/>
  <c r="W1457" i="2"/>
  <c r="W807" i="2"/>
  <c r="W813" i="2"/>
  <c r="W826" i="2"/>
  <c r="W824" i="2"/>
  <c r="W847" i="2"/>
  <c r="W848" i="2"/>
  <c r="W863" i="2"/>
  <c r="W875" i="2"/>
  <c r="W869" i="2"/>
  <c r="W888" i="2"/>
  <c r="W889" i="2"/>
  <c r="W916" i="2"/>
  <c r="W893" i="2"/>
  <c r="W864" i="2"/>
  <c r="W918" i="2"/>
  <c r="W930" i="2"/>
  <c r="W962" i="2"/>
  <c r="W981" i="2"/>
  <c r="W926" i="2"/>
  <c r="W966" i="2"/>
  <c r="W952" i="2"/>
  <c r="W984" i="2"/>
  <c r="W975" i="2"/>
  <c r="W1020" i="2"/>
  <c r="W1015" i="2"/>
  <c r="W880" i="2"/>
  <c r="W1037" i="2"/>
  <c r="W1064" i="2"/>
  <c r="W999" i="2"/>
  <c r="W1083" i="2"/>
  <c r="W1045" i="2"/>
  <c r="W989" i="2"/>
  <c r="W1073" i="2"/>
  <c r="W1068" i="2"/>
  <c r="W1146" i="2"/>
  <c r="W1063" i="2"/>
  <c r="W1149" i="2"/>
  <c r="W1058" i="2"/>
  <c r="W1160" i="2"/>
  <c r="W1123" i="2"/>
  <c r="W1092" i="2"/>
  <c r="W1132" i="2"/>
  <c r="W1076" i="2"/>
  <c r="W1048" i="2"/>
  <c r="W1211" i="2"/>
  <c r="W1156" i="2"/>
  <c r="W1216" i="2"/>
  <c r="W1140" i="2"/>
  <c r="W1243" i="2"/>
  <c r="W1222" i="2"/>
  <c r="W1169" i="2"/>
  <c r="W1249" i="2"/>
  <c r="W1244" i="2"/>
  <c r="W1318" i="2"/>
  <c r="W1239" i="2"/>
  <c r="W1321" i="2"/>
  <c r="W1276" i="2"/>
  <c r="W1177" i="2"/>
  <c r="W1279" i="2"/>
  <c r="W1252" i="2"/>
  <c r="W1362" i="2"/>
  <c r="W1426" i="2"/>
  <c r="W1077" i="2"/>
  <c r="W1325" i="2"/>
  <c r="W1389" i="2"/>
  <c r="W1453" i="2"/>
  <c r="W1242" i="2"/>
  <c r="W1360" i="2"/>
  <c r="W1424" i="2"/>
  <c r="W1488" i="2"/>
  <c r="W1347" i="2"/>
  <c r="W1411" i="2"/>
  <c r="W1475" i="2"/>
  <c r="W1390" i="2"/>
  <c r="W1509" i="2"/>
  <c r="W1573" i="2"/>
  <c r="W1385" i="2"/>
  <c r="W1496" i="2"/>
  <c r="W1560" i="2"/>
  <c r="W1364" i="2"/>
  <c r="W1491" i="2"/>
  <c r="W1555" i="2"/>
  <c r="W1291" i="2"/>
  <c r="W1487" i="2"/>
  <c r="W1511" i="2"/>
  <c r="W1334" i="2"/>
  <c r="W1490" i="2"/>
  <c r="W1431" i="2"/>
  <c r="W1446" i="2"/>
  <c r="W1377" i="2"/>
  <c r="W1510" i="2"/>
  <c r="W1447" i="2"/>
  <c r="W1312" i="2"/>
  <c r="W1217" i="2"/>
  <c r="W1473" i="2"/>
  <c r="W1329" i="2"/>
  <c r="W1514" i="2"/>
  <c r="W1532" i="2"/>
  <c r="W805" i="2"/>
  <c r="W818" i="2"/>
  <c r="W829" i="2"/>
  <c r="W837" i="2"/>
  <c r="W849" i="2"/>
  <c r="W855" i="2"/>
  <c r="W825" i="2"/>
  <c r="W883" i="2"/>
  <c r="W873" i="2"/>
  <c r="W896" i="2"/>
  <c r="W897" i="2"/>
  <c r="W890" i="2"/>
  <c r="W909" i="2"/>
  <c r="W887" i="2"/>
  <c r="W927" i="2"/>
  <c r="W938" i="2"/>
  <c r="W970" i="2"/>
  <c r="W931" i="2"/>
  <c r="W942" i="2"/>
  <c r="W976" i="2"/>
  <c r="W961" i="2"/>
  <c r="W990" i="2"/>
  <c r="W985" i="2"/>
  <c r="W1028" i="2"/>
  <c r="W1023" i="2"/>
  <c r="W959" i="2"/>
  <c r="W983" i="2"/>
  <c r="W1072" i="2"/>
  <c r="W1011" i="2"/>
  <c r="W1091" i="2"/>
  <c r="W1054" i="2"/>
  <c r="W1004" i="2"/>
  <c r="W1081" i="2"/>
  <c r="W1084" i="2"/>
  <c r="W1154" i="2"/>
  <c r="W1079" i="2"/>
  <c r="W1157" i="2"/>
  <c r="W1074" i="2"/>
  <c r="W1025" i="2"/>
  <c r="W1131" i="2"/>
  <c r="W1071" i="2"/>
  <c r="W1148" i="2"/>
  <c r="W1117" i="2"/>
  <c r="W1108" i="2"/>
  <c r="W1219" i="2"/>
  <c r="W1161" i="2"/>
  <c r="W1224" i="2"/>
  <c r="W1176" i="2"/>
  <c r="W1251" i="2"/>
  <c r="W1230" i="2"/>
  <c r="W1193" i="2"/>
  <c r="W1257" i="2"/>
  <c r="W1260" i="2"/>
  <c r="W1119" i="2"/>
  <c r="W1255" i="2"/>
  <c r="W1151" i="2"/>
  <c r="W1284" i="2"/>
  <c r="W1180" i="2"/>
  <c r="W1287" i="2"/>
  <c r="W1282" i="2"/>
  <c r="W1370" i="2"/>
  <c r="W1434" i="2"/>
  <c r="W1214" i="2"/>
  <c r="W1333" i="2"/>
  <c r="W1397" i="2"/>
  <c r="W1461" i="2"/>
  <c r="W1288" i="2"/>
  <c r="W1368" i="2"/>
  <c r="W1432" i="2"/>
  <c r="W1221" i="2"/>
  <c r="W1355" i="2"/>
  <c r="W1419" i="2"/>
  <c r="W1483" i="2"/>
  <c r="W1406" i="2"/>
  <c r="W1517" i="2"/>
  <c r="W1581" i="2"/>
  <c r="W1401" i="2"/>
  <c r="W1504" i="2"/>
  <c r="W1568" i="2"/>
  <c r="W1380" i="2"/>
  <c r="W1499" i="2"/>
  <c r="W1563" i="2"/>
  <c r="W1343" i="2"/>
  <c r="W1498" i="2"/>
  <c r="W1518" i="2"/>
  <c r="W1351" i="2"/>
  <c r="W1497" i="2"/>
  <c r="W1530" i="2"/>
  <c r="W1463" i="2"/>
  <c r="W1468" i="2"/>
  <c r="W1529" i="2"/>
  <c r="W1500" i="2"/>
  <c r="W1340" i="2"/>
  <c r="W1345" i="2"/>
  <c r="W1494" i="2"/>
  <c r="W1383" i="2"/>
  <c r="W1420" i="2"/>
  <c r="W1574" i="2"/>
  <c r="W804" i="2"/>
  <c r="W815" i="2"/>
  <c r="W845" i="2"/>
  <c r="W857" i="2"/>
  <c r="W816" i="2"/>
  <c r="W886" i="2"/>
  <c r="W915" i="2"/>
  <c r="W935" i="2"/>
  <c r="W978" i="2"/>
  <c r="W949" i="2"/>
  <c r="W987" i="2"/>
  <c r="W993" i="2"/>
  <c r="W1031" i="2"/>
  <c r="W988" i="2"/>
  <c r="W1027" i="2"/>
  <c r="W1062" i="2"/>
  <c r="W1089" i="2"/>
  <c r="W1162" i="2"/>
  <c r="W907" i="2"/>
  <c r="W1047" i="2"/>
  <c r="W1061" i="2"/>
  <c r="W1134" i="2"/>
  <c r="W1019" i="2"/>
  <c r="W1232" i="2"/>
  <c r="W1259" i="2"/>
  <c r="W1197" i="2"/>
  <c r="W1268" i="2"/>
  <c r="W1273" i="2"/>
  <c r="W1292" i="2"/>
  <c r="W1295" i="2"/>
  <c r="W1378" i="2"/>
  <c r="W1231" i="2"/>
  <c r="W1405" i="2"/>
  <c r="W1304" i="2"/>
  <c r="W1440" i="2"/>
  <c r="W1363" i="2"/>
  <c r="W1274" i="2"/>
  <c r="W1525" i="2"/>
  <c r="W1417" i="2"/>
  <c r="W1576" i="2"/>
  <c r="W1507" i="2"/>
  <c r="W1350" i="2"/>
  <c r="W1575" i="2"/>
  <c r="W1516" i="2"/>
  <c r="W1508" i="2"/>
  <c r="W1548" i="2"/>
  <c r="W1407" i="2"/>
  <c r="W1142" i="2"/>
  <c r="W1513" i="2"/>
  <c r="W860" i="2"/>
  <c r="W892" i="2"/>
  <c r="W998" i="2"/>
  <c r="W1099" i="2"/>
  <c r="W1090" i="2"/>
  <c r="W1172" i="2"/>
  <c r="W1137" i="2"/>
  <c r="W1442" i="2"/>
  <c r="W1253" i="2"/>
  <c r="W1512" i="2"/>
  <c r="W1388" i="2"/>
  <c r="W1290" i="2"/>
  <c r="W810" i="2"/>
  <c r="W830" i="2"/>
  <c r="W846" i="2"/>
  <c r="W858" i="2"/>
  <c r="W862" i="2"/>
  <c r="W905" i="2"/>
  <c r="W921" i="2"/>
  <c r="W943" i="2"/>
  <c r="W900" i="2"/>
  <c r="W963" i="2"/>
  <c r="W995" i="2"/>
  <c r="W1001" i="2"/>
  <c r="W1039" i="2"/>
  <c r="W1009" i="2"/>
  <c r="W1046" i="2"/>
  <c r="W1070" i="2"/>
  <c r="W1097" i="2"/>
  <c r="W1170" i="2"/>
  <c r="W912" i="2"/>
  <c r="W1053" i="2"/>
  <c r="W1093" i="2"/>
  <c r="W1150" i="2"/>
  <c r="W1055" i="2"/>
  <c r="W1240" i="2"/>
  <c r="W1267" i="2"/>
  <c r="W1206" i="2"/>
  <c r="W1278" i="2"/>
  <c r="W1281" i="2"/>
  <c r="W1300" i="2"/>
  <c r="W1303" i="2"/>
  <c r="W1386" i="2"/>
  <c r="W1263" i="2"/>
  <c r="W1413" i="2"/>
  <c r="W1320" i="2"/>
  <c r="W1448" i="2"/>
  <c r="W1371" i="2"/>
  <c r="W1306" i="2"/>
  <c r="W1533" i="2"/>
  <c r="W1433" i="2"/>
  <c r="W1584" i="2"/>
  <c r="W1515" i="2"/>
  <c r="W1367" i="2"/>
  <c r="W1582" i="2"/>
  <c r="W1535" i="2"/>
  <c r="W1527" i="2"/>
  <c r="W1118" i="2"/>
  <c r="W1414" i="2"/>
  <c r="W1275" i="2"/>
  <c r="W1558" i="2"/>
  <c r="W819" i="2"/>
  <c r="W891" i="2"/>
  <c r="W950" i="2"/>
  <c r="W997" i="2"/>
  <c r="W1100" i="2"/>
  <c r="W1165" i="2"/>
  <c r="W1265" i="2"/>
  <c r="W1298" i="2"/>
  <c r="W1376" i="2"/>
  <c r="W1168" i="2"/>
  <c r="W1505" i="2"/>
  <c r="W1519" i="2"/>
  <c r="W812" i="2"/>
  <c r="W827" i="2"/>
  <c r="W852" i="2"/>
  <c r="W866" i="2"/>
  <c r="W871" i="2"/>
  <c r="W913" i="2"/>
  <c r="W929" i="2"/>
  <c r="W899" i="2"/>
  <c r="W936" i="2"/>
  <c r="W971" i="2"/>
  <c r="W1003" i="2"/>
  <c r="W958" i="2"/>
  <c r="W986" i="2"/>
  <c r="W1016" i="2"/>
  <c r="W1051" i="2"/>
  <c r="W1078" i="2"/>
  <c r="W1105" i="2"/>
  <c r="W1178" i="2"/>
  <c r="W977" i="2"/>
  <c r="W1069" i="2"/>
  <c r="W1030" i="2"/>
  <c r="W1166" i="2"/>
  <c r="W1066" i="2"/>
  <c r="W1248" i="2"/>
  <c r="W1002" i="2"/>
  <c r="W1213" i="2"/>
  <c r="W1286" i="2"/>
  <c r="W1289" i="2"/>
  <c r="W1308" i="2"/>
  <c r="W1311" i="2"/>
  <c r="W1394" i="2"/>
  <c r="W1270" i="2"/>
  <c r="W1421" i="2"/>
  <c r="W1328" i="2"/>
  <c r="W1456" i="2"/>
  <c r="W1379" i="2"/>
  <c r="W1326" i="2"/>
  <c r="W1541" i="2"/>
  <c r="W1449" i="2"/>
  <c r="W1226" i="2"/>
  <c r="W1523" i="2"/>
  <c r="W1404" i="2"/>
  <c r="W1415" i="2"/>
  <c r="W1542" i="2"/>
  <c r="W1534" i="2"/>
  <c r="W1356" i="2"/>
  <c r="W1537" i="2"/>
  <c r="W1506" i="2"/>
  <c r="W1382" i="2"/>
  <c r="W832" i="2"/>
  <c r="W898" i="2"/>
  <c r="W980" i="2"/>
  <c r="W1080" i="2"/>
  <c r="W1095" i="2"/>
  <c r="W1129" i="2"/>
  <c r="W1238" i="2"/>
  <c r="W1188" i="2"/>
  <c r="W1341" i="2"/>
  <c r="W1427" i="2"/>
  <c r="W1396" i="2"/>
  <c r="W1322" i="2"/>
  <c r="W1375" i="2"/>
  <c r="W809" i="2"/>
  <c r="W831" i="2"/>
  <c r="W850" i="2"/>
  <c r="W840" i="2"/>
  <c r="W876" i="2"/>
  <c r="W874" i="2"/>
  <c r="W937" i="2"/>
  <c r="W910" i="2"/>
  <c r="W957" i="2"/>
  <c r="W979" i="2"/>
  <c r="W923" i="2"/>
  <c r="W974" i="2"/>
  <c r="W1018" i="2"/>
  <c r="W1032" i="2"/>
  <c r="W1059" i="2"/>
  <c r="W1086" i="2"/>
  <c r="W1113" i="2"/>
  <c r="W928" i="2"/>
  <c r="W994" i="2"/>
  <c r="W1085" i="2"/>
  <c r="W1082" i="2"/>
  <c r="W1173" i="2"/>
  <c r="W1111" i="2"/>
  <c r="W1256" i="2"/>
  <c r="W1087" i="2"/>
  <c r="W1225" i="2"/>
  <c r="W1294" i="2"/>
  <c r="W1297" i="2"/>
  <c r="W1316" i="2"/>
  <c r="W1319" i="2"/>
  <c r="W1402" i="2"/>
  <c r="W1277" i="2"/>
  <c r="W1429" i="2"/>
  <c r="W1336" i="2"/>
  <c r="W1464" i="2"/>
  <c r="W1387" i="2"/>
  <c r="W1342" i="2"/>
  <c r="W1549" i="2"/>
  <c r="W1465" i="2"/>
  <c r="W1296" i="2"/>
  <c r="W1531" i="2"/>
  <c r="W1441" i="2"/>
  <c r="W1522" i="2"/>
  <c r="W1554" i="2"/>
  <c r="W1546" i="2"/>
  <c r="W1393" i="2"/>
  <c r="W1247" i="2"/>
  <c r="W1551" i="2"/>
  <c r="W1323" i="2"/>
  <c r="W828" i="2"/>
  <c r="W946" i="2"/>
  <c r="W1036" i="2"/>
  <c r="W1017" i="2"/>
  <c r="W1139" i="2"/>
  <c r="W1183" i="2"/>
  <c r="W1204" i="2"/>
  <c r="W1469" i="2"/>
  <c r="W1422" i="2"/>
  <c r="W1571" i="2"/>
  <c r="W1492" i="2"/>
  <c r="W1585" i="2"/>
  <c r="W841" i="2"/>
  <c r="W872" i="2"/>
  <c r="W924" i="2"/>
  <c r="W992" i="2"/>
  <c r="W982" i="2"/>
  <c r="W964" i="2"/>
  <c r="W1101" i="2"/>
  <c r="W1163" i="2"/>
  <c r="W1198" i="2"/>
  <c r="W1124" i="2"/>
  <c r="W1250" i="2"/>
  <c r="W1458" i="2"/>
  <c r="W1384" i="2"/>
  <c r="W1451" i="2"/>
  <c r="W1528" i="2"/>
  <c r="W1524" i="2"/>
  <c r="W1372" i="2"/>
  <c r="W1521" i="2"/>
  <c r="W903" i="2"/>
  <c r="W1049" i="2"/>
  <c r="W1181" i="2"/>
  <c r="W1285" i="2"/>
  <c r="W1566" i="2"/>
  <c r="W835" i="2"/>
  <c r="W951" i="2"/>
  <c r="W1179" i="2"/>
  <c r="W1477" i="2"/>
  <c r="W1462" i="2"/>
  <c r="W968" i="2"/>
  <c r="W1147" i="2"/>
  <c r="W1338" i="2"/>
  <c r="W1050" i="2"/>
  <c r="W820" i="2"/>
  <c r="W969" i="2"/>
  <c r="W1191" i="2"/>
  <c r="W1450" i="2"/>
  <c r="W1236" i="2"/>
  <c r="W844" i="2"/>
  <c r="W859" i="2"/>
  <c r="W932" i="2"/>
  <c r="W1000" i="2"/>
  <c r="W1006" i="2"/>
  <c r="W1005" i="2"/>
  <c r="W1121" i="2"/>
  <c r="W1175" i="2"/>
  <c r="W1201" i="2"/>
  <c r="W1153" i="2"/>
  <c r="W1229" i="2"/>
  <c r="W1466" i="2"/>
  <c r="W1392" i="2"/>
  <c r="W1438" i="2"/>
  <c r="W1536" i="2"/>
  <c r="W1543" i="2"/>
  <c r="W1556" i="2"/>
  <c r="W1570" i="2"/>
  <c r="W925" i="2"/>
  <c r="W1128" i="2"/>
  <c r="W1314" i="2"/>
  <c r="W1444" i="2"/>
  <c r="W911" i="2"/>
  <c r="W1109" i="2"/>
  <c r="W1196" i="2"/>
  <c r="W1317" i="2"/>
  <c r="W1200" i="2"/>
  <c r="W853" i="2"/>
  <c r="W1104" i="2"/>
  <c r="W1187" i="2"/>
  <c r="W1485" i="2"/>
  <c r="W1258" i="2"/>
  <c r="W904" i="2"/>
  <c r="W1122" i="2"/>
  <c r="W1234" i="2"/>
  <c r="W1520" i="2"/>
  <c r="W1495" i="2"/>
  <c r="W838" i="2"/>
  <c r="W877" i="2"/>
  <c r="W954" i="2"/>
  <c r="W1008" i="2"/>
  <c r="W1010" i="2"/>
  <c r="W1033" i="2"/>
  <c r="W1125" i="2"/>
  <c r="W1186" i="2"/>
  <c r="W1190" i="2"/>
  <c r="W1189" i="2"/>
  <c r="W1245" i="2"/>
  <c r="W1349" i="2"/>
  <c r="W1400" i="2"/>
  <c r="W1454" i="2"/>
  <c r="W1412" i="2"/>
  <c r="W1550" i="2"/>
  <c r="W1361" i="2"/>
  <c r="W1399" i="2"/>
  <c r="W821" i="2"/>
  <c r="W1088" i="2"/>
  <c r="W1212" i="2"/>
  <c r="W1299" i="2"/>
  <c r="W1526" i="2"/>
  <c r="W960" i="2"/>
  <c r="W1136" i="2"/>
  <c r="W1330" i="2"/>
  <c r="W1579" i="2"/>
  <c r="W822" i="2"/>
  <c r="W1044" i="2"/>
  <c r="W1254" i="2"/>
  <c r="W1337" i="2"/>
  <c r="W1307" i="2"/>
  <c r="W895" i="2"/>
  <c r="W1155" i="2"/>
  <c r="W1158" i="2"/>
  <c r="W1436" i="2"/>
  <c r="W868" i="2"/>
  <c r="W882" i="2"/>
  <c r="W901" i="2"/>
  <c r="W919" i="2"/>
  <c r="W1013" i="2"/>
  <c r="W1038" i="2"/>
  <c r="W1110" i="2"/>
  <c r="W1194" i="2"/>
  <c r="W1205" i="2"/>
  <c r="W1174" i="2"/>
  <c r="W1261" i="2"/>
  <c r="W1357" i="2"/>
  <c r="W1283" i="2"/>
  <c r="W1470" i="2"/>
  <c r="W1428" i="2"/>
  <c r="W1425" i="2"/>
  <c r="W1391" i="2"/>
  <c r="W1502" i="2"/>
  <c r="W934" i="2"/>
  <c r="W1145" i="2"/>
  <c r="W1365" i="2"/>
  <c r="W1455" i="2"/>
  <c r="W817" i="2"/>
  <c r="W1096" i="2"/>
  <c r="W1246" i="2"/>
  <c r="W1315" i="2"/>
  <c r="W1538" i="2"/>
  <c r="W833" i="2"/>
  <c r="W1116" i="2"/>
  <c r="W1207" i="2"/>
  <c r="W1435" i="2"/>
  <c r="W1545" i="2"/>
  <c r="W870" i="2"/>
  <c r="W939" i="2"/>
  <c r="W1262" i="2"/>
  <c r="W1443" i="2"/>
  <c r="W1335" i="2"/>
  <c r="CR812" i="2"/>
  <c r="CR819" i="2"/>
  <c r="CR821" i="2"/>
  <c r="CR835" i="2"/>
  <c r="CR846" i="2"/>
  <c r="CR843" i="2"/>
  <c r="CR853" i="2"/>
  <c r="CR872" i="2"/>
  <c r="CR873" i="2"/>
  <c r="CR896" i="2"/>
  <c r="CR910" i="2"/>
  <c r="CR908" i="2"/>
  <c r="CR942" i="2"/>
  <c r="CR937" i="2"/>
  <c r="CR907" i="2"/>
  <c r="CR938" i="2"/>
  <c r="CR962" i="2"/>
  <c r="CR890" i="2"/>
  <c r="CR968" i="2"/>
  <c r="CR1005" i="2"/>
  <c r="CR969" i="2"/>
  <c r="CR998" i="2"/>
  <c r="CR1033" i="2"/>
  <c r="CR1028" i="2"/>
  <c r="CR1031" i="2"/>
  <c r="CR1018" i="2"/>
  <c r="CR1013" i="2"/>
  <c r="CR1101" i="2"/>
  <c r="CR1048" i="2"/>
  <c r="CR1037" i="2"/>
  <c r="CR1099" i="2"/>
  <c r="CR1070" i="2"/>
  <c r="CR1049" i="2"/>
  <c r="CR1127" i="2"/>
  <c r="CR1032" i="2"/>
  <c r="CR1138" i="2"/>
  <c r="CR1103" i="2"/>
  <c r="CR1157" i="2"/>
  <c r="CR1111" i="2"/>
  <c r="CR1089" i="2"/>
  <c r="CR1035" i="2"/>
  <c r="CR1191" i="2"/>
  <c r="CR1173" i="2"/>
  <c r="CR1158" i="2"/>
  <c r="CR1148" i="2"/>
  <c r="CR1212" i="2"/>
  <c r="CR991" i="2"/>
  <c r="CR1193" i="2"/>
  <c r="CR1256" i="2"/>
  <c r="CR1171" i="2"/>
  <c r="CR1251" i="2"/>
  <c r="CR1222" i="2"/>
  <c r="CR1188" i="2"/>
  <c r="CR1283" i="2"/>
  <c r="CR1187" i="2"/>
  <c r="CR1286" i="2"/>
  <c r="CR1263" i="2"/>
  <c r="CR1321" i="2"/>
  <c r="CR1292" i="2"/>
  <c r="CR1311" i="2"/>
  <c r="CR1383" i="2"/>
  <c r="CR1447" i="2"/>
  <c r="CR1274" i="2"/>
  <c r="CR1362" i="2"/>
  <c r="CR1426" i="2"/>
  <c r="CR1150" i="2"/>
  <c r="CR1349" i="2"/>
  <c r="CR1413" i="2"/>
  <c r="CR1477" i="2"/>
  <c r="CR1312" i="2"/>
  <c r="CR1384" i="2"/>
  <c r="CR1448" i="2"/>
  <c r="CR1339" i="2"/>
  <c r="CR1467" i="2"/>
  <c r="CR1538" i="2"/>
  <c r="CR1314" i="2"/>
  <c r="CR1446" i="2"/>
  <c r="CR1525" i="2"/>
  <c r="CR1204" i="2"/>
  <c r="CR1393" i="2"/>
  <c r="CR1504" i="2"/>
  <c r="CR1568" i="2"/>
  <c r="CR1396" i="2"/>
  <c r="CR1553" i="2"/>
  <c r="CR1539" i="2"/>
  <c r="CR1454" i="2"/>
  <c r="CR1583" i="2"/>
  <c r="CR1319" i="2"/>
  <c r="CR1484" i="2"/>
  <c r="CR1575" i="2"/>
  <c r="CR1420" i="2"/>
  <c r="CR1385" i="2"/>
  <c r="CR1529" i="2"/>
  <c r="CR1540" i="2"/>
  <c r="CR1543" i="2"/>
  <c r="CR1569" i="2"/>
  <c r="CR1577" i="2"/>
  <c r="CR1465" i="2"/>
  <c r="CR805" i="2"/>
  <c r="CR825" i="2"/>
  <c r="CR827" i="2"/>
  <c r="CR838" i="2"/>
  <c r="CR849" i="2"/>
  <c r="CR851" i="2"/>
  <c r="CR857" i="2"/>
  <c r="CR875" i="2"/>
  <c r="CR881" i="2"/>
  <c r="CR866" i="2"/>
  <c r="CR918" i="2"/>
  <c r="CR892" i="2"/>
  <c r="CR950" i="2"/>
  <c r="CR945" i="2"/>
  <c r="CR916" i="2"/>
  <c r="CR959" i="2"/>
  <c r="CR970" i="2"/>
  <c r="CR914" i="2"/>
  <c r="CR976" i="2"/>
  <c r="CR895" i="2"/>
  <c r="CR974" i="2"/>
  <c r="CR1006" i="2"/>
  <c r="CR1041" i="2"/>
  <c r="CR1036" i="2"/>
  <c r="CR946" i="2"/>
  <c r="CR1026" i="2"/>
  <c r="CR1029" i="2"/>
  <c r="CR1109" i="2"/>
  <c r="CR1056" i="2"/>
  <c r="CR1045" i="2"/>
  <c r="CR986" i="2"/>
  <c r="CR1078" i="2"/>
  <c r="CR1065" i="2"/>
  <c r="CR1135" i="2"/>
  <c r="CR1060" i="2"/>
  <c r="CR1146" i="2"/>
  <c r="CR1107" i="2"/>
  <c r="CR972" i="2"/>
  <c r="CR1128" i="2"/>
  <c r="CR1008" i="2"/>
  <c r="CR1108" i="2"/>
  <c r="CR1199" i="2"/>
  <c r="CR1181" i="2"/>
  <c r="CR1184" i="2"/>
  <c r="CR1155" i="2"/>
  <c r="CR1221" i="2"/>
  <c r="CR1027" i="2"/>
  <c r="CR1202" i="2"/>
  <c r="CR1264" i="2"/>
  <c r="CR1185" i="2"/>
  <c r="CR1259" i="2"/>
  <c r="CR1230" i="2"/>
  <c r="CR1195" i="2"/>
  <c r="CR1291" i="2"/>
  <c r="CR1211" i="2"/>
  <c r="CR1294" i="2"/>
  <c r="CR1272" i="2"/>
  <c r="CR1194" i="2"/>
  <c r="CR1300" i="2"/>
  <c r="CR1327" i="2"/>
  <c r="CR1391" i="2"/>
  <c r="CR1455" i="2"/>
  <c r="CR1290" i="2"/>
  <c r="CR1370" i="2"/>
  <c r="CR1434" i="2"/>
  <c r="CR1239" i="2"/>
  <c r="CR1357" i="2"/>
  <c r="CR1421" i="2"/>
  <c r="CR1485" i="2"/>
  <c r="CR1328" i="2"/>
  <c r="CR1392" i="2"/>
  <c r="CR1456" i="2"/>
  <c r="CR1355" i="2"/>
  <c r="CR1483" i="2"/>
  <c r="CR1546" i="2"/>
  <c r="CR1334" i="2"/>
  <c r="CR1462" i="2"/>
  <c r="CR1533" i="2"/>
  <c r="CR1255" i="2"/>
  <c r="CR1409" i="2"/>
  <c r="CR1512" i="2"/>
  <c r="CR1576" i="2"/>
  <c r="CR1433" i="2"/>
  <c r="CR1572" i="2"/>
  <c r="CR1268" i="2"/>
  <c r="CR1500" i="2"/>
  <c r="CR1521" i="2"/>
  <c r="CR1340" i="2"/>
  <c r="CR1492" i="2"/>
  <c r="CR1582" i="2"/>
  <c r="CR1481" i="2"/>
  <c r="CR1422" i="2"/>
  <c r="CR1548" i="2"/>
  <c r="CR1353" i="2"/>
  <c r="CR1550" i="2"/>
  <c r="CR1580" i="2"/>
  <c r="CR1531" i="2"/>
  <c r="CR1516" i="2"/>
  <c r="CR803" i="2"/>
  <c r="CR813" i="2"/>
  <c r="CR816" i="2"/>
  <c r="CR809" i="2"/>
  <c r="CR823" i="2"/>
  <c r="CR840" i="2"/>
  <c r="CR862" i="2"/>
  <c r="CR863" i="2"/>
  <c r="CR883" i="2"/>
  <c r="CR878" i="2"/>
  <c r="CR874" i="2"/>
  <c r="CR861" i="2"/>
  <c r="CR903" i="2"/>
  <c r="CR891" i="2"/>
  <c r="CR953" i="2"/>
  <c r="CR927" i="2"/>
  <c r="CR967" i="2"/>
  <c r="CR978" i="2"/>
  <c r="CR923" i="2"/>
  <c r="CR876" i="2"/>
  <c r="CR941" i="2"/>
  <c r="CR987" i="2"/>
  <c r="CR889" i="2"/>
  <c r="CR925" i="2"/>
  <c r="CR936" i="2"/>
  <c r="CR955" i="2"/>
  <c r="CR1034" i="2"/>
  <c r="CR1053" i="2"/>
  <c r="CR1117" i="2"/>
  <c r="CR1064" i="2"/>
  <c r="CR1051" i="2"/>
  <c r="CR1003" i="2"/>
  <c r="CR1086" i="2"/>
  <c r="CR1081" i="2"/>
  <c r="CR1143" i="2"/>
  <c r="CR1076" i="2"/>
  <c r="CR1154" i="2"/>
  <c r="CR1114" i="2"/>
  <c r="CR1022" i="2"/>
  <c r="CR1136" i="2"/>
  <c r="CR1016" i="2"/>
  <c r="CR1119" i="2"/>
  <c r="CR1207" i="2"/>
  <c r="CR1189" i="2"/>
  <c r="CR1192" i="2"/>
  <c r="CR1156" i="2"/>
  <c r="CR1229" i="2"/>
  <c r="CR1043" i="2"/>
  <c r="CR1209" i="2"/>
  <c r="CR1079" i="2"/>
  <c r="CR1206" i="2"/>
  <c r="CR1267" i="2"/>
  <c r="CR1238" i="2"/>
  <c r="CR1214" i="2"/>
  <c r="CR1299" i="2"/>
  <c r="CR1218" i="2"/>
  <c r="CR1302" i="2"/>
  <c r="CR1273" i="2"/>
  <c r="CR1226" i="2"/>
  <c r="CR1308" i="2"/>
  <c r="CR1335" i="2"/>
  <c r="CR1399" i="2"/>
  <c r="CR1463" i="2"/>
  <c r="CR1306" i="2"/>
  <c r="CR1378" i="2"/>
  <c r="CR1442" i="2"/>
  <c r="CR1285" i="2"/>
  <c r="CR1365" i="2"/>
  <c r="CR1429" i="2"/>
  <c r="CR1105" i="2"/>
  <c r="CR1336" i="2"/>
  <c r="CR1400" i="2"/>
  <c r="CR1464" i="2"/>
  <c r="CR1371" i="2"/>
  <c r="CR1490" i="2"/>
  <c r="CR1554" i="2"/>
  <c r="CR1350" i="2"/>
  <c r="CR1478" i="2"/>
  <c r="CR1541" i="2"/>
  <c r="CR1269" i="2"/>
  <c r="CR1425" i="2"/>
  <c r="CR1520" i="2"/>
  <c r="CR1584" i="2"/>
  <c r="CR1470" i="2"/>
  <c r="CR1579" i="2"/>
  <c r="CR1309" i="2"/>
  <c r="CR1507" i="2"/>
  <c r="CR1566" i="2"/>
  <c r="CR1347" i="2"/>
  <c r="CR1499" i="2"/>
  <c r="CR1320" i="2"/>
  <c r="CR1234" i="2"/>
  <c r="CR1452" i="2"/>
  <c r="CR1555" i="2"/>
  <c r="CR1390" i="2"/>
  <c r="CR1412" i="2"/>
  <c r="CR1505" i="2"/>
  <c r="CR1358" i="2"/>
  <c r="CR806" i="2"/>
  <c r="CR814" i="2"/>
  <c r="CR822" i="2"/>
  <c r="CR831" i="2"/>
  <c r="CR828" i="2"/>
  <c r="CR845" i="2"/>
  <c r="CR870" i="2"/>
  <c r="CR871" i="2"/>
  <c r="CR848" i="2"/>
  <c r="CR882" i="2"/>
  <c r="CR877" i="2"/>
  <c r="CR898" i="2"/>
  <c r="CR911" i="2"/>
  <c r="CR901" i="2"/>
  <c r="CR879" i="2"/>
  <c r="CR935" i="2"/>
  <c r="CR975" i="2"/>
  <c r="CR915" i="2"/>
  <c r="CR939" i="2"/>
  <c r="CR912" i="2"/>
  <c r="CR958" i="2"/>
  <c r="CR995" i="2"/>
  <c r="CR973" i="2"/>
  <c r="CR966" i="2"/>
  <c r="CR947" i="2"/>
  <c r="CR956" i="2"/>
  <c r="CR1042" i="2"/>
  <c r="CR1061" i="2"/>
  <c r="CR996" i="2"/>
  <c r="CR1072" i="2"/>
  <c r="CR1059" i="2"/>
  <c r="CR1014" i="2"/>
  <c r="CR1094" i="2"/>
  <c r="CR1097" i="2"/>
  <c r="CR1151" i="2"/>
  <c r="CR1092" i="2"/>
  <c r="CR1011" i="2"/>
  <c r="CR1120" i="2"/>
  <c r="CR1047" i="2"/>
  <c r="CR1144" i="2"/>
  <c r="CR1068" i="2"/>
  <c r="CR1129" i="2"/>
  <c r="CR1084" i="2"/>
  <c r="CR1197" i="2"/>
  <c r="CR1200" i="2"/>
  <c r="CR1172" i="2"/>
  <c r="CR1237" i="2"/>
  <c r="CR1132" i="2"/>
  <c r="CR1215" i="2"/>
  <c r="CR1112" i="2"/>
  <c r="CR1213" i="2"/>
  <c r="CR1073" i="2"/>
  <c r="CR1246" i="2"/>
  <c r="CR1225" i="2"/>
  <c r="CR1307" i="2"/>
  <c r="CR1220" i="2"/>
  <c r="CR1310" i="2"/>
  <c r="CR1281" i="2"/>
  <c r="CR1242" i="2"/>
  <c r="CR1316" i="2"/>
  <c r="CR1343" i="2"/>
  <c r="CR1407" i="2"/>
  <c r="CR1471" i="2"/>
  <c r="CR1322" i="2"/>
  <c r="CR1386" i="2"/>
  <c r="CR1450" i="2"/>
  <c r="CR1301" i="2"/>
  <c r="CR1373" i="2"/>
  <c r="CR1437" i="2"/>
  <c r="CR1177" i="2"/>
  <c r="CR1344" i="2"/>
  <c r="CR1408" i="2"/>
  <c r="CR1472" i="2"/>
  <c r="CR1387" i="2"/>
  <c r="CR1498" i="2"/>
  <c r="CR1562" i="2"/>
  <c r="CR1366" i="2"/>
  <c r="CR1487" i="2"/>
  <c r="CR1549" i="2"/>
  <c r="CR1293" i="2"/>
  <c r="CR1441" i="2"/>
  <c r="CR1528" i="2"/>
  <c r="CR1074" i="2"/>
  <c r="CR1489" i="2"/>
  <c r="CR1436" i="2"/>
  <c r="CR1326" i="2"/>
  <c r="CR1519" i="2"/>
  <c r="CR1288" i="2"/>
  <c r="CR1364" i="2"/>
  <c r="CR1511" i="2"/>
  <c r="CR1369" i="2"/>
  <c r="CR1287" i="2"/>
  <c r="CR1459" i="2"/>
  <c r="CR1567" i="2"/>
  <c r="CR1513" i="2"/>
  <c r="CR1535" i="2"/>
  <c r="CR1374" i="2"/>
  <c r="CR1388" i="2"/>
  <c r="CR802" i="2"/>
  <c r="CR833" i="2"/>
  <c r="CR830" i="2"/>
  <c r="CR858" i="2"/>
  <c r="CR884" i="2"/>
  <c r="CR905" i="2"/>
  <c r="CR917" i="2"/>
  <c r="CR943" i="2"/>
  <c r="CR928" i="2"/>
  <c r="CR930" i="2"/>
  <c r="CR931" i="2"/>
  <c r="CR982" i="2"/>
  <c r="CR979" i="2"/>
  <c r="CR1069" i="2"/>
  <c r="CR1080" i="2"/>
  <c r="CR1030" i="2"/>
  <c r="CR1100" i="2"/>
  <c r="CR1115" i="2"/>
  <c r="CR1125" i="2"/>
  <c r="CR1152" i="2"/>
  <c r="CR1145" i="2"/>
  <c r="CR1052" i="2"/>
  <c r="CR1182" i="2"/>
  <c r="CR1139" i="2"/>
  <c r="CR1124" i="2"/>
  <c r="CR1137" i="2"/>
  <c r="CR1241" i="2"/>
  <c r="CR1236" i="2"/>
  <c r="CR1289" i="2"/>
  <c r="CR1123" i="2"/>
  <c r="CR1415" i="2"/>
  <c r="CR1330" i="2"/>
  <c r="CR1458" i="2"/>
  <c r="CR1381" i="2"/>
  <c r="CR1190" i="2"/>
  <c r="CR1416" i="2"/>
  <c r="CR1403" i="2"/>
  <c r="CR1570" i="2"/>
  <c r="CR1493" i="2"/>
  <c r="CR1329" i="2"/>
  <c r="CR1536" i="2"/>
  <c r="CR1508" i="2"/>
  <c r="CR1356" i="2"/>
  <c r="CR1427" i="2"/>
  <c r="CR1518" i="2"/>
  <c r="CR1304" i="2"/>
  <c r="CR1574" i="2"/>
  <c r="CR1561" i="2"/>
  <c r="CR1449" i="2"/>
  <c r="CR815" i="2"/>
  <c r="CR820" i="2"/>
  <c r="CR847" i="2"/>
  <c r="CR869" i="2"/>
  <c r="CR893" i="2"/>
  <c r="CR913" i="2"/>
  <c r="CR920" i="2"/>
  <c r="CR951" i="2"/>
  <c r="CR944" i="2"/>
  <c r="CR963" i="2"/>
  <c r="CR964" i="2"/>
  <c r="CR988" i="2"/>
  <c r="CR994" i="2"/>
  <c r="CR1077" i="2"/>
  <c r="CR1088" i="2"/>
  <c r="CR1044" i="2"/>
  <c r="CR1104" i="2"/>
  <c r="CR1121" i="2"/>
  <c r="CR1133" i="2"/>
  <c r="CR1160" i="2"/>
  <c r="CR1162" i="2"/>
  <c r="CR1118" i="2"/>
  <c r="CR1186" i="2"/>
  <c r="CR1140" i="2"/>
  <c r="CR1153" i="2"/>
  <c r="CR1196" i="2"/>
  <c r="CR1257" i="2"/>
  <c r="CR1252" i="2"/>
  <c r="CR1297" i="2"/>
  <c r="CR1249" i="2"/>
  <c r="CR1423" i="2"/>
  <c r="CR1338" i="2"/>
  <c r="CR1466" i="2"/>
  <c r="CR1389" i="2"/>
  <c r="CR1250" i="2"/>
  <c r="CR1424" i="2"/>
  <c r="CR1419" i="2"/>
  <c r="CR1578" i="2"/>
  <c r="CR1501" i="2"/>
  <c r="CR1345" i="2"/>
  <c r="CR1544" i="2"/>
  <c r="CR1515" i="2"/>
  <c r="CR1363" i="2"/>
  <c r="CR1444" i="2"/>
  <c r="CR1537" i="2"/>
  <c r="CR1324" i="2"/>
  <c r="CR1332" i="2"/>
  <c r="CR1395" i="2"/>
  <c r="CR1523" i="2"/>
  <c r="CR824" i="2"/>
  <c r="CR834" i="2"/>
  <c r="CR855" i="2"/>
  <c r="CR880" i="2"/>
  <c r="CR867" i="2"/>
  <c r="CR887" i="2"/>
  <c r="CR921" i="2"/>
  <c r="CR856" i="2"/>
  <c r="CR957" i="2"/>
  <c r="CR989" i="2"/>
  <c r="CR981" i="2"/>
  <c r="CR1012" i="2"/>
  <c r="CR1001" i="2"/>
  <c r="CR1085" i="2"/>
  <c r="CR1096" i="2"/>
  <c r="CR1054" i="2"/>
  <c r="CR1106" i="2"/>
  <c r="CR1122" i="2"/>
  <c r="CR1141" i="2"/>
  <c r="CR1168" i="2"/>
  <c r="CR1169" i="2"/>
  <c r="CR1126" i="2"/>
  <c r="CR1198" i="2"/>
  <c r="CR1176" i="2"/>
  <c r="CR1161" i="2"/>
  <c r="CR1203" i="2"/>
  <c r="CR1266" i="2"/>
  <c r="CR1265" i="2"/>
  <c r="CR1305" i="2"/>
  <c r="CR1279" i="2"/>
  <c r="CR1431" i="2"/>
  <c r="CR1346" i="2"/>
  <c r="CR1474" i="2"/>
  <c r="CR1397" i="2"/>
  <c r="CR1280" i="2"/>
  <c r="CR1432" i="2"/>
  <c r="CR1435" i="2"/>
  <c r="CR1244" i="2"/>
  <c r="CR1509" i="2"/>
  <c r="CR1361" i="2"/>
  <c r="CR1552" i="2"/>
  <c r="CR1527" i="2"/>
  <c r="CR1380" i="2"/>
  <c r="CR1217" i="2"/>
  <c r="CR1556" i="2"/>
  <c r="CR1331" i="2"/>
  <c r="CR1443" i="2"/>
  <c r="CR1497" i="2"/>
  <c r="CR1298" i="2"/>
  <c r="CR817" i="2"/>
  <c r="CR832" i="2"/>
  <c r="CR837" i="2"/>
  <c r="CR852" i="2"/>
  <c r="CR888" i="2"/>
  <c r="CR900" i="2"/>
  <c r="CR929" i="2"/>
  <c r="CR922" i="2"/>
  <c r="CR965" i="2"/>
  <c r="CR997" i="2"/>
  <c r="CR990" i="2"/>
  <c r="CR1020" i="2"/>
  <c r="CR1010" i="2"/>
  <c r="CR1093" i="2"/>
  <c r="CR1019" i="2"/>
  <c r="CR1062" i="2"/>
  <c r="CR1116" i="2"/>
  <c r="CR1130" i="2"/>
  <c r="CR1149" i="2"/>
  <c r="CR1057" i="2"/>
  <c r="CR1183" i="2"/>
  <c r="CR1142" i="2"/>
  <c r="CR1205" i="2"/>
  <c r="CR1178" i="2"/>
  <c r="CR1166" i="2"/>
  <c r="CR1210" i="2"/>
  <c r="CR1275" i="2"/>
  <c r="CR1278" i="2"/>
  <c r="CR1313" i="2"/>
  <c r="CR1295" i="2"/>
  <c r="CR1439" i="2"/>
  <c r="CR1354" i="2"/>
  <c r="CR1482" i="2"/>
  <c r="CR1405" i="2"/>
  <c r="CR1296" i="2"/>
  <c r="CR1440" i="2"/>
  <c r="CR1451" i="2"/>
  <c r="CR1282" i="2"/>
  <c r="CR1517" i="2"/>
  <c r="CR1377" i="2"/>
  <c r="CR1560" i="2"/>
  <c r="CR1534" i="2"/>
  <c r="CR1417" i="2"/>
  <c r="CR1277" i="2"/>
  <c r="CR1563" i="2"/>
  <c r="CR1348" i="2"/>
  <c r="CR1495" i="2"/>
  <c r="CR1542" i="2"/>
  <c r="CR1411" i="2"/>
  <c r="CR826" i="2"/>
  <c r="CR842" i="2"/>
  <c r="CR894" i="2"/>
  <c r="CR924" i="2"/>
  <c r="CR948" i="2"/>
  <c r="CR993" i="2"/>
  <c r="CR971" i="2"/>
  <c r="CR1067" i="2"/>
  <c r="CR1159" i="2"/>
  <c r="CR1050" i="2"/>
  <c r="CR1131" i="2"/>
  <c r="CR1245" i="2"/>
  <c r="CR1219" i="2"/>
  <c r="CR1315" i="2"/>
  <c r="CR1258" i="2"/>
  <c r="CR1479" i="2"/>
  <c r="CR1317" i="2"/>
  <c r="CR1352" i="2"/>
  <c r="CR1506" i="2"/>
  <c r="CR1557" i="2"/>
  <c r="CR1134" i="2"/>
  <c r="CR1526" i="2"/>
  <c r="CR1406" i="2"/>
  <c r="CR1551" i="2"/>
  <c r="CR811" i="2"/>
  <c r="CR850" i="2"/>
  <c r="CR886" i="2"/>
  <c r="CR932" i="2"/>
  <c r="CR952" i="2"/>
  <c r="CR999" i="2"/>
  <c r="CR977" i="2"/>
  <c r="CR1075" i="2"/>
  <c r="CR1167" i="2"/>
  <c r="CR1066" i="2"/>
  <c r="CR1147" i="2"/>
  <c r="CR1253" i="2"/>
  <c r="CR1227" i="2"/>
  <c r="CR1323" i="2"/>
  <c r="CR1271" i="2"/>
  <c r="CR1174" i="2"/>
  <c r="CR1325" i="2"/>
  <c r="CR1360" i="2"/>
  <c r="CR1514" i="2"/>
  <c r="CR1565" i="2"/>
  <c r="CR1342" i="2"/>
  <c r="CR1545" i="2"/>
  <c r="CR1460" i="2"/>
  <c r="CR1558" i="2"/>
  <c r="CR818" i="2"/>
  <c r="CR865" i="2"/>
  <c r="CR897" i="2"/>
  <c r="CR940" i="2"/>
  <c r="CR954" i="2"/>
  <c r="CR1017" i="2"/>
  <c r="CR985" i="2"/>
  <c r="CR1083" i="2"/>
  <c r="CR1175" i="2"/>
  <c r="CR1082" i="2"/>
  <c r="CR1163" i="2"/>
  <c r="CR1261" i="2"/>
  <c r="CR1235" i="2"/>
  <c r="CR1164" i="2"/>
  <c r="CR1276" i="2"/>
  <c r="CR1228" i="2"/>
  <c r="CR1333" i="2"/>
  <c r="CR1368" i="2"/>
  <c r="CR1522" i="2"/>
  <c r="CR1573" i="2"/>
  <c r="CR1372" i="2"/>
  <c r="CR1564" i="2"/>
  <c r="CR1559" i="2"/>
  <c r="CR1337" i="2"/>
  <c r="CR829" i="2"/>
  <c r="CR860" i="2"/>
  <c r="CR902" i="2"/>
  <c r="CR899" i="2"/>
  <c r="CR960" i="2"/>
  <c r="CR1025" i="2"/>
  <c r="CR1009" i="2"/>
  <c r="CR1091" i="2"/>
  <c r="CR885" i="2"/>
  <c r="CR1098" i="2"/>
  <c r="CR1170" i="2"/>
  <c r="CR961" i="2"/>
  <c r="CR1243" i="2"/>
  <c r="CR1180" i="2"/>
  <c r="CR1284" i="2"/>
  <c r="CR1260" i="2"/>
  <c r="CR1341" i="2"/>
  <c r="CR1376" i="2"/>
  <c r="CR1530" i="2"/>
  <c r="CR1581" i="2"/>
  <c r="CR1379" i="2"/>
  <c r="CR1571" i="2"/>
  <c r="CR1585" i="2"/>
  <c r="CR1428" i="2"/>
  <c r="CR804" i="2"/>
  <c r="CR841" i="2"/>
  <c r="CR868" i="2"/>
  <c r="CR919" i="2"/>
  <c r="CR983" i="2"/>
  <c r="CR984" i="2"/>
  <c r="CR980" i="2"/>
  <c r="CR1004" i="2"/>
  <c r="CR1102" i="2"/>
  <c r="CR1039" i="2"/>
  <c r="CR1007" i="2"/>
  <c r="CR1208" i="2"/>
  <c r="CR1224" i="2"/>
  <c r="CR1254" i="2"/>
  <c r="CR1318" i="2"/>
  <c r="CR1351" i="2"/>
  <c r="CR1394" i="2"/>
  <c r="CR1445" i="2"/>
  <c r="CR1480" i="2"/>
  <c r="CR1382" i="2"/>
  <c r="CR1457" i="2"/>
  <c r="CR1502" i="2"/>
  <c r="CR1401" i="2"/>
  <c r="CR1476" i="2"/>
  <c r="CR1404" i="2"/>
  <c r="CR807" i="2"/>
  <c r="CR906" i="2"/>
  <c r="CR904" i="2"/>
  <c r="CR1021" i="2"/>
  <c r="CR1216" i="2"/>
  <c r="CR1165" i="2"/>
  <c r="CR1410" i="2"/>
  <c r="CR1398" i="2"/>
  <c r="CR1532" i="2"/>
  <c r="CR1223" i="2"/>
  <c r="CR1058" i="2"/>
  <c r="CR1496" i="2"/>
  <c r="CR1046" i="2"/>
  <c r="CR1375" i="2"/>
  <c r="CR864" i="2"/>
  <c r="CR1270" i="2"/>
  <c r="CR1201" i="2"/>
  <c r="CR808" i="2"/>
  <c r="CR926" i="2"/>
  <c r="CR1002" i="2"/>
  <c r="CR1040" i="2"/>
  <c r="CR1063" i="2"/>
  <c r="CR1179" i="2"/>
  <c r="CR1418" i="2"/>
  <c r="CR1414" i="2"/>
  <c r="CR1438" i="2"/>
  <c r="CR1524" i="2"/>
  <c r="CR949" i="2"/>
  <c r="CR1367" i="2"/>
  <c r="CR992" i="2"/>
  <c r="CR1233" i="2"/>
  <c r="CR810" i="2"/>
  <c r="CR1113" i="2"/>
  <c r="CR1303" i="2"/>
  <c r="CR839" i="2"/>
  <c r="CR934" i="2"/>
  <c r="CR1015" i="2"/>
  <c r="CR1055" i="2"/>
  <c r="CR1095" i="2"/>
  <c r="CR1231" i="2"/>
  <c r="CR1453" i="2"/>
  <c r="CR1430" i="2"/>
  <c r="CR1468" i="2"/>
  <c r="CR1038" i="2"/>
  <c r="CR1488" i="2"/>
  <c r="CR859" i="2"/>
  <c r="CR1262" i="2"/>
  <c r="CR1510" i="2"/>
  <c r="CR1000" i="2"/>
  <c r="CR1402" i="2"/>
  <c r="CR854" i="2"/>
  <c r="CR909" i="2"/>
  <c r="CR1023" i="2"/>
  <c r="CR1071" i="2"/>
  <c r="CR1232" i="2"/>
  <c r="CR1247" i="2"/>
  <c r="CR1461" i="2"/>
  <c r="CR1473" i="2"/>
  <c r="CR1475" i="2"/>
  <c r="CR844" i="2"/>
  <c r="CR933" i="2"/>
  <c r="CR1024" i="2"/>
  <c r="CR1087" i="2"/>
  <c r="CR1240" i="2"/>
  <c r="CR1359" i="2"/>
  <c r="CR1469" i="2"/>
  <c r="CR1486" i="2"/>
  <c r="CR1491" i="2"/>
  <c r="CR836" i="2"/>
  <c r="CR1248" i="2"/>
  <c r="CR1503" i="2"/>
  <c r="CR1090" i="2"/>
  <c r="CR1547" i="2"/>
  <c r="CR1110" i="2"/>
  <c r="CR1494" i="2"/>
  <c r="CK808" i="2"/>
  <c r="CK811" i="2"/>
  <c r="CK820" i="2"/>
  <c r="CK816" i="2"/>
  <c r="CK844" i="2"/>
  <c r="CK818" i="2"/>
  <c r="CK862" i="2"/>
  <c r="CK829" i="2"/>
  <c r="CK872" i="2"/>
  <c r="CK858" i="2"/>
  <c r="CK884" i="2"/>
  <c r="CK881" i="2"/>
  <c r="CK874" i="2"/>
  <c r="CK923" i="2"/>
  <c r="CK942" i="2"/>
  <c r="CK904" i="2"/>
  <c r="CK951" i="2"/>
  <c r="CK967" i="2"/>
  <c r="CK936" i="2"/>
  <c r="CK977" i="2"/>
  <c r="CK971" i="2"/>
  <c r="CK992" i="2"/>
  <c r="CK869" i="2"/>
  <c r="CK1038" i="2"/>
  <c r="CK1000" i="2"/>
  <c r="CK996" i="2"/>
  <c r="CK1023" i="2"/>
  <c r="CK1050" i="2"/>
  <c r="CK1114" i="2"/>
  <c r="CK1093" i="2"/>
  <c r="CK1056" i="2"/>
  <c r="CK952" i="2"/>
  <c r="CK1059" i="2"/>
  <c r="CK1034" i="2"/>
  <c r="CK1132" i="2"/>
  <c r="CK1057" i="2"/>
  <c r="CK1151" i="2"/>
  <c r="CK1101" i="2"/>
  <c r="CK1063" i="2"/>
  <c r="CK1141" i="2"/>
  <c r="CK1044" i="2"/>
  <c r="CK1158" i="2"/>
  <c r="CK993" i="2"/>
  <c r="CK1019" i="2"/>
  <c r="CK1174" i="2"/>
  <c r="CK1087" i="2"/>
  <c r="CK1226" i="2"/>
  <c r="CK1153" i="2"/>
  <c r="CK1245" i="2"/>
  <c r="CK1183" i="2"/>
  <c r="CK1123" i="2"/>
  <c r="CK1235" i="2"/>
  <c r="CK1238" i="2"/>
  <c r="CK1320" i="2"/>
  <c r="CK1299" i="2"/>
  <c r="CK1228" i="2"/>
  <c r="CK1310" i="2"/>
  <c r="CK1223" i="2"/>
  <c r="CK1313" i="2"/>
  <c r="CK1308" i="2"/>
  <c r="CK1380" i="2"/>
  <c r="CK1444" i="2"/>
  <c r="CK1271" i="2"/>
  <c r="CK1359" i="2"/>
  <c r="CK1423" i="2"/>
  <c r="CK1487" i="2"/>
  <c r="CK1338" i="2"/>
  <c r="CK1402" i="2"/>
  <c r="CK1466" i="2"/>
  <c r="CK1263" i="2"/>
  <c r="CK1357" i="2"/>
  <c r="CK1421" i="2"/>
  <c r="CK1485" i="2"/>
  <c r="CK1352" i="2"/>
  <c r="CK1480" i="2"/>
  <c r="CK1551" i="2"/>
  <c r="CK1331" i="2"/>
  <c r="CK1459" i="2"/>
  <c r="CK1530" i="2"/>
  <c r="CK1274" i="2"/>
  <c r="CK1422" i="2"/>
  <c r="CK1525" i="2"/>
  <c r="CK1182" i="2"/>
  <c r="CK1502" i="2"/>
  <c r="CK1456" i="2"/>
  <c r="CK1270" i="2"/>
  <c r="CK1494" i="2"/>
  <c r="CK1489" i="2"/>
  <c r="CK1451" i="2"/>
  <c r="CK1576" i="2"/>
  <c r="CK1214" i="2"/>
  <c r="CK1435" i="2"/>
  <c r="CK1561" i="2"/>
  <c r="CK1534" i="2"/>
  <c r="CK1556" i="2"/>
  <c r="CK1510" i="2"/>
  <c r="CK1417" i="2"/>
  <c r="CK1279" i="2"/>
  <c r="CK803" i="2"/>
  <c r="CK814" i="2"/>
  <c r="CK826" i="2"/>
  <c r="CK823" i="2"/>
  <c r="CK835" i="2"/>
  <c r="CK841" i="2"/>
  <c r="CK840" i="2"/>
  <c r="CK850" i="2"/>
  <c r="CK878" i="2"/>
  <c r="CK876" i="2"/>
  <c r="CK891" i="2"/>
  <c r="CK889" i="2"/>
  <c r="CK885" i="2"/>
  <c r="CK931" i="2"/>
  <c r="CK950" i="2"/>
  <c r="CK914" i="2"/>
  <c r="CK956" i="2"/>
  <c r="CK975" i="2"/>
  <c r="CK946" i="2"/>
  <c r="CK986" i="2"/>
  <c r="CK976" i="2"/>
  <c r="CK892" i="2"/>
  <c r="CK927" i="2"/>
  <c r="CK1046" i="2"/>
  <c r="CK1004" i="2"/>
  <c r="CK1012" i="2"/>
  <c r="CK1031" i="2"/>
  <c r="CK1058" i="2"/>
  <c r="CK1021" i="2"/>
  <c r="CK954" i="2"/>
  <c r="CK1064" i="2"/>
  <c r="CK982" i="2"/>
  <c r="CK1067" i="2"/>
  <c r="CK1045" i="2"/>
  <c r="CK1140" i="2"/>
  <c r="CK1073" i="2"/>
  <c r="CK1159" i="2"/>
  <c r="CK1113" i="2"/>
  <c r="CK1079" i="2"/>
  <c r="CK1149" i="2"/>
  <c r="CK1049" i="2"/>
  <c r="CK1168" i="2"/>
  <c r="CK1055" i="2"/>
  <c r="CK1065" i="2"/>
  <c r="CK1181" i="2"/>
  <c r="CK1097" i="2"/>
  <c r="CK1234" i="2"/>
  <c r="CK1187" i="2"/>
  <c r="CK1253" i="2"/>
  <c r="CK1201" i="2"/>
  <c r="CK1150" i="2"/>
  <c r="CK1243" i="2"/>
  <c r="CK1254" i="2"/>
  <c r="CK1193" i="2"/>
  <c r="CK1307" i="2"/>
  <c r="CK1244" i="2"/>
  <c r="CK1318" i="2"/>
  <c r="CK1239" i="2"/>
  <c r="CK1321" i="2"/>
  <c r="CK1324" i="2"/>
  <c r="CK1388" i="2"/>
  <c r="CK1452" i="2"/>
  <c r="CK1287" i="2"/>
  <c r="CK1367" i="2"/>
  <c r="CK1431" i="2"/>
  <c r="CK1203" i="2"/>
  <c r="CK1346" i="2"/>
  <c r="CK1410" i="2"/>
  <c r="CK1474" i="2"/>
  <c r="CK1277" i="2"/>
  <c r="CK1365" i="2"/>
  <c r="CK1429" i="2"/>
  <c r="CK1134" i="2"/>
  <c r="CK1368" i="2"/>
  <c r="CK1495" i="2"/>
  <c r="CK1559" i="2"/>
  <c r="CK1347" i="2"/>
  <c r="CK1475" i="2"/>
  <c r="CK1538" i="2"/>
  <c r="CK1306" i="2"/>
  <c r="CK1438" i="2"/>
  <c r="CK1533" i="2"/>
  <c r="CK1175" i="2"/>
  <c r="CK1521" i="2"/>
  <c r="CK1473" i="2"/>
  <c r="CK1322" i="2"/>
  <c r="CK1513" i="2"/>
  <c r="CK1526" i="2"/>
  <c r="CK1481" i="2"/>
  <c r="CK1285" i="2"/>
  <c r="CK1247" i="2"/>
  <c r="CK1465" i="2"/>
  <c r="CK1568" i="2"/>
  <c r="CK1572" i="2"/>
  <c r="CK1441" i="2"/>
  <c r="CK1555" i="2"/>
  <c r="CK1478" i="2"/>
  <c r="CK1491" i="2"/>
  <c r="CK802" i="2"/>
  <c r="CK813" i="2"/>
  <c r="CK825" i="2"/>
  <c r="CK830" i="2"/>
  <c r="CK851" i="2"/>
  <c r="CK846" i="2"/>
  <c r="CK855" i="2"/>
  <c r="CK880" i="2"/>
  <c r="CK886" i="2"/>
  <c r="CK883" i="2"/>
  <c r="CK899" i="2"/>
  <c r="CK895" i="2"/>
  <c r="CK900" i="2"/>
  <c r="CK939" i="2"/>
  <c r="CK896" i="2"/>
  <c r="CK920" i="2"/>
  <c r="CK964" i="2"/>
  <c r="CK901" i="2"/>
  <c r="CK957" i="2"/>
  <c r="CK994" i="2"/>
  <c r="CK989" i="2"/>
  <c r="CK944" i="2"/>
  <c r="CK968" i="2"/>
  <c r="CK917" i="2"/>
  <c r="CK1017" i="2"/>
  <c r="CK1020" i="2"/>
  <c r="CK1039" i="2"/>
  <c r="CK1066" i="2"/>
  <c r="CK1047" i="2"/>
  <c r="CK974" i="2"/>
  <c r="CK1072" i="2"/>
  <c r="CK1001" i="2"/>
  <c r="CK1075" i="2"/>
  <c r="CK1062" i="2"/>
  <c r="CK1148" i="2"/>
  <c r="CK1089" i="2"/>
  <c r="CK1009" i="2"/>
  <c r="CK1116" i="2"/>
  <c r="CK1095" i="2"/>
  <c r="CK1157" i="2"/>
  <c r="CK1081" i="2"/>
  <c r="CK1176" i="2"/>
  <c r="CK1100" i="2"/>
  <c r="CK1111" i="2"/>
  <c r="CK1189" i="2"/>
  <c r="CK1131" i="2"/>
  <c r="CK1242" i="2"/>
  <c r="CK1191" i="2"/>
  <c r="CK1261" i="2"/>
  <c r="CK1224" i="2"/>
  <c r="CK1163" i="2"/>
  <c r="CK1251" i="2"/>
  <c r="CK1269" i="2"/>
  <c r="CK1199" i="2"/>
  <c r="CK1315" i="2"/>
  <c r="CK1260" i="2"/>
  <c r="CK1086" i="2"/>
  <c r="CK1255" i="2"/>
  <c r="CK1177" i="2"/>
  <c r="CK1332" i="2"/>
  <c r="CK1396" i="2"/>
  <c r="CK1460" i="2"/>
  <c r="CK1303" i="2"/>
  <c r="CK1375" i="2"/>
  <c r="CK1439" i="2"/>
  <c r="CK1220" i="2"/>
  <c r="CK1354" i="2"/>
  <c r="CK1418" i="2"/>
  <c r="CK1482" i="2"/>
  <c r="CK1293" i="2"/>
  <c r="CK1373" i="2"/>
  <c r="CK1437" i="2"/>
  <c r="CK1246" i="2"/>
  <c r="CK1384" i="2"/>
  <c r="CK1503" i="2"/>
  <c r="CK1567" i="2"/>
  <c r="CK1363" i="2"/>
  <c r="CK1488" i="2"/>
  <c r="CK1546" i="2"/>
  <c r="CK1326" i="2"/>
  <c r="CK1454" i="2"/>
  <c r="CK1541" i="2"/>
  <c r="CK1355" i="2"/>
  <c r="CK1528" i="2"/>
  <c r="CK1508" i="2"/>
  <c r="CK1339" i="2"/>
  <c r="CK1520" i="2"/>
  <c r="CK1545" i="2"/>
  <c r="CK1505" i="2"/>
  <c r="CK1345" i="2"/>
  <c r="CK1300" i="2"/>
  <c r="CK1472" i="2"/>
  <c r="CK1580" i="2"/>
  <c r="CK1579" i="2"/>
  <c r="CK1518" i="2"/>
  <c r="CK1574" i="2"/>
  <c r="CK1484" i="2"/>
  <c r="CK1536" i="2"/>
  <c r="CK810" i="2"/>
  <c r="CK815" i="2"/>
  <c r="CK832" i="2"/>
  <c r="CK836" i="2"/>
  <c r="CK831" i="2"/>
  <c r="CK852" i="2"/>
  <c r="CK839" i="2"/>
  <c r="CK856" i="2"/>
  <c r="CK865" i="2"/>
  <c r="CK893" i="2"/>
  <c r="CK863" i="2"/>
  <c r="CK902" i="2"/>
  <c r="CK908" i="2"/>
  <c r="CK947" i="2"/>
  <c r="CK909" i="2"/>
  <c r="CK924" i="2"/>
  <c r="CK972" i="2"/>
  <c r="CK925" i="2"/>
  <c r="CK965" i="2"/>
  <c r="CK1002" i="2"/>
  <c r="CK997" i="2"/>
  <c r="CK961" i="2"/>
  <c r="CK990" i="2"/>
  <c r="CK938" i="2"/>
  <c r="CK1025" i="2"/>
  <c r="CK1028" i="2"/>
  <c r="CK953" i="2"/>
  <c r="CK1074" i="2"/>
  <c r="CK1053" i="2"/>
  <c r="CK988" i="2"/>
  <c r="CK1080" i="2"/>
  <c r="CK1011" i="2"/>
  <c r="CK1083" i="2"/>
  <c r="CK1078" i="2"/>
  <c r="CK1156" i="2"/>
  <c r="CK1105" i="2"/>
  <c r="CK1024" i="2"/>
  <c r="CK1122" i="2"/>
  <c r="CK1110" i="2"/>
  <c r="CK1165" i="2"/>
  <c r="CK1071" i="2"/>
  <c r="CK1180" i="2"/>
  <c r="CK1128" i="2"/>
  <c r="CK1120" i="2"/>
  <c r="CK1197" i="2"/>
  <c r="CK1160" i="2"/>
  <c r="CK1250" i="2"/>
  <c r="CK1208" i="2"/>
  <c r="CK1129" i="2"/>
  <c r="CK1232" i="2"/>
  <c r="CK1190" i="2"/>
  <c r="CK1259" i="2"/>
  <c r="CK1280" i="2"/>
  <c r="CK1233" i="2"/>
  <c r="CK1323" i="2"/>
  <c r="CK1268" i="2"/>
  <c r="CK1119" i="2"/>
  <c r="CK1273" i="2"/>
  <c r="CK1209" i="2"/>
  <c r="CK1340" i="2"/>
  <c r="CK1404" i="2"/>
  <c r="CK1468" i="2"/>
  <c r="CK1319" i="2"/>
  <c r="CK1383" i="2"/>
  <c r="CK1447" i="2"/>
  <c r="CK1252" i="2"/>
  <c r="CK1362" i="2"/>
  <c r="CK1426" i="2"/>
  <c r="CK1118" i="2"/>
  <c r="CK1309" i="2"/>
  <c r="CK1381" i="2"/>
  <c r="CK1445" i="2"/>
  <c r="CK1266" i="2"/>
  <c r="CK1400" i="2"/>
  <c r="CK1511" i="2"/>
  <c r="CK1575" i="2"/>
  <c r="CK1379" i="2"/>
  <c r="CK1490" i="2"/>
  <c r="CK1554" i="2"/>
  <c r="CK1342" i="2"/>
  <c r="CK1470" i="2"/>
  <c r="CK1549" i="2"/>
  <c r="CK1385" i="2"/>
  <c r="CK1540" i="2"/>
  <c r="CK1553" i="2"/>
  <c r="CK1369" i="2"/>
  <c r="CK1532" i="2"/>
  <c r="CK1290" i="2"/>
  <c r="CK1512" i="2"/>
  <c r="CK1515" i="2"/>
  <c r="CK1317" i="2"/>
  <c r="CK1497" i="2"/>
  <c r="CK1328" i="2"/>
  <c r="CK1301" i="2"/>
  <c r="CK1563" i="2"/>
  <c r="CK1548" i="2"/>
  <c r="CK1492" i="2"/>
  <c r="CK1564" i="2"/>
  <c r="CK804" i="2"/>
  <c r="CK819" i="2"/>
  <c r="CK834" i="2"/>
  <c r="CK848" i="2"/>
  <c r="CK871" i="2"/>
  <c r="CK873" i="2"/>
  <c r="CK916" i="2"/>
  <c r="CK921" i="2"/>
  <c r="CK980" i="2"/>
  <c r="CK973" i="2"/>
  <c r="CK1005" i="2"/>
  <c r="CK1008" i="2"/>
  <c r="CK1033" i="2"/>
  <c r="CK998" i="2"/>
  <c r="CK1061" i="2"/>
  <c r="CK1088" i="2"/>
  <c r="CK1091" i="2"/>
  <c r="CK1164" i="2"/>
  <c r="CK1037" i="2"/>
  <c r="CK1115" i="2"/>
  <c r="CK1054" i="2"/>
  <c r="CK1144" i="2"/>
  <c r="CK1205" i="2"/>
  <c r="CK1258" i="2"/>
  <c r="CK1136" i="2"/>
  <c r="CK1198" i="2"/>
  <c r="CK1288" i="2"/>
  <c r="CK1092" i="2"/>
  <c r="CK1161" i="2"/>
  <c r="CK1230" i="2"/>
  <c r="CK1412" i="2"/>
  <c r="CK1327" i="2"/>
  <c r="CK1455" i="2"/>
  <c r="CK1370" i="2"/>
  <c r="CK1147" i="2"/>
  <c r="CK1389" i="2"/>
  <c r="CK1272" i="2"/>
  <c r="CK1519" i="2"/>
  <c r="CK1395" i="2"/>
  <c r="CK1562" i="2"/>
  <c r="CK1493" i="2"/>
  <c r="CK1392" i="2"/>
  <c r="CK1329" i="2"/>
  <c r="CK1539" i="2"/>
  <c r="CK1524" i="2"/>
  <c r="CK1337" i="2"/>
  <c r="CK1382" i="2"/>
  <c r="CK1408" i="2"/>
  <c r="CK1537" i="2"/>
  <c r="CK806" i="2"/>
  <c r="CK828" i="2"/>
  <c r="CK837" i="2"/>
  <c r="CK860" i="2"/>
  <c r="CK890" i="2"/>
  <c r="CK882" i="2"/>
  <c r="CK897" i="2"/>
  <c r="CK929" i="2"/>
  <c r="CK913" i="2"/>
  <c r="CK981" i="2"/>
  <c r="CK933" i="2"/>
  <c r="CK1014" i="2"/>
  <c r="CK1041" i="2"/>
  <c r="CK1026" i="2"/>
  <c r="CK1069" i="2"/>
  <c r="CK1096" i="2"/>
  <c r="CK1099" i="2"/>
  <c r="CK1172" i="2"/>
  <c r="CK1052" i="2"/>
  <c r="CK1121" i="2"/>
  <c r="CK1103" i="2"/>
  <c r="CK1178" i="2"/>
  <c r="CK1213" i="2"/>
  <c r="CK1108" i="2"/>
  <c r="CK1137" i="2"/>
  <c r="CK1215" i="2"/>
  <c r="CK1296" i="2"/>
  <c r="CK1185" i="2"/>
  <c r="CK1171" i="2"/>
  <c r="CK1262" i="2"/>
  <c r="CK1420" i="2"/>
  <c r="CK1335" i="2"/>
  <c r="CK1463" i="2"/>
  <c r="CK1378" i="2"/>
  <c r="CK1200" i="2"/>
  <c r="CK1397" i="2"/>
  <c r="CK1284" i="2"/>
  <c r="CK1527" i="2"/>
  <c r="CK1411" i="2"/>
  <c r="CK1570" i="2"/>
  <c r="CK1501" i="2"/>
  <c r="CK1409" i="2"/>
  <c r="CK1433" i="2"/>
  <c r="CK1558" i="2"/>
  <c r="CK1531" i="2"/>
  <c r="CK1344" i="2"/>
  <c r="CK1449" i="2"/>
  <c r="CK1582" i="2"/>
  <c r="CK1571" i="2"/>
  <c r="CK805" i="2"/>
  <c r="CK827" i="2"/>
  <c r="CK842" i="2"/>
  <c r="CK868" i="2"/>
  <c r="CK898" i="2"/>
  <c r="CK907" i="2"/>
  <c r="CK903" i="2"/>
  <c r="CK937" i="2"/>
  <c r="CK930" i="2"/>
  <c r="CK943" i="2"/>
  <c r="CK966" i="2"/>
  <c r="CK1022" i="2"/>
  <c r="CK919" i="2"/>
  <c r="CK1036" i="2"/>
  <c r="CK1077" i="2"/>
  <c r="CK1104" i="2"/>
  <c r="CK1107" i="2"/>
  <c r="CK963" i="2"/>
  <c r="CK1068" i="2"/>
  <c r="CK1125" i="2"/>
  <c r="CK1126" i="2"/>
  <c r="CK1186" i="2"/>
  <c r="CK1060" i="2"/>
  <c r="CK1145" i="2"/>
  <c r="CK1173" i="2"/>
  <c r="CK1219" i="2"/>
  <c r="CK1304" i="2"/>
  <c r="CK1192" i="2"/>
  <c r="CK1184" i="2"/>
  <c r="CK1276" i="2"/>
  <c r="CK1428" i="2"/>
  <c r="CK1343" i="2"/>
  <c r="CK1471" i="2"/>
  <c r="CK1386" i="2"/>
  <c r="CK1218" i="2"/>
  <c r="CK1405" i="2"/>
  <c r="CK1316" i="2"/>
  <c r="CK1535" i="2"/>
  <c r="CK1427" i="2"/>
  <c r="CK1578" i="2"/>
  <c r="CK1509" i="2"/>
  <c r="CK1446" i="2"/>
  <c r="CK1552" i="2"/>
  <c r="CK1577" i="2"/>
  <c r="CK1550" i="2"/>
  <c r="CK1361" i="2"/>
  <c r="CK1486" i="2"/>
  <c r="CK1334" i="2"/>
  <c r="CK1499" i="2"/>
  <c r="CK809" i="2"/>
  <c r="CK833" i="2"/>
  <c r="CK854" i="2"/>
  <c r="CK877" i="2"/>
  <c r="CK857" i="2"/>
  <c r="CK915" i="2"/>
  <c r="CK912" i="2"/>
  <c r="CK887" i="2"/>
  <c r="CK959" i="2"/>
  <c r="CK960" i="2"/>
  <c r="CK984" i="2"/>
  <c r="CK1030" i="2"/>
  <c r="CK958" i="2"/>
  <c r="CK1040" i="2"/>
  <c r="CK1085" i="2"/>
  <c r="CK928" i="2"/>
  <c r="CK999" i="2"/>
  <c r="CK1013" i="2"/>
  <c r="CK1084" i="2"/>
  <c r="CK1133" i="2"/>
  <c r="CK1142" i="2"/>
  <c r="CK1194" i="2"/>
  <c r="CK1076" i="2"/>
  <c r="CK1152" i="2"/>
  <c r="CK1179" i="2"/>
  <c r="CK1227" i="2"/>
  <c r="CK1312" i="2"/>
  <c r="CK1210" i="2"/>
  <c r="CK1207" i="2"/>
  <c r="CK1292" i="2"/>
  <c r="CK1436" i="2"/>
  <c r="CK1351" i="2"/>
  <c r="CK1479" i="2"/>
  <c r="CK1394" i="2"/>
  <c r="CK1231" i="2"/>
  <c r="CK1413" i="2"/>
  <c r="CK1336" i="2"/>
  <c r="CK1543" i="2"/>
  <c r="CK1443" i="2"/>
  <c r="CK1166" i="2"/>
  <c r="CK1517" i="2"/>
  <c r="CK1483" i="2"/>
  <c r="CK1225" i="2"/>
  <c r="CK1584" i="2"/>
  <c r="CK1569" i="2"/>
  <c r="CK1398" i="2"/>
  <c r="CK1496" i="2"/>
  <c r="CK1425" i="2"/>
  <c r="CK1371" i="2"/>
  <c r="CK821" i="2"/>
  <c r="CK845" i="2"/>
  <c r="CK879" i="2"/>
  <c r="CK955" i="2"/>
  <c r="CK941" i="2"/>
  <c r="CK979" i="2"/>
  <c r="CK969" i="2"/>
  <c r="CK1016" i="2"/>
  <c r="CK1094" i="2"/>
  <c r="CK1130" i="2"/>
  <c r="CK1188" i="2"/>
  <c r="CK1170" i="2"/>
  <c r="CK1240" i="2"/>
  <c r="CK1249" i="2"/>
  <c r="CK1281" i="2"/>
  <c r="CK1476" i="2"/>
  <c r="CK1282" i="2"/>
  <c r="CK1325" i="2"/>
  <c r="CK1416" i="2"/>
  <c r="CK1498" i="2"/>
  <c r="CK1557" i="2"/>
  <c r="CK1376" i="2"/>
  <c r="CK1560" i="2"/>
  <c r="CK1403" i="2"/>
  <c r="CK1350" i="2"/>
  <c r="CK824" i="2"/>
  <c r="CK847" i="2"/>
  <c r="CK888" i="2"/>
  <c r="CK911" i="2"/>
  <c r="CK962" i="2"/>
  <c r="CK987" i="2"/>
  <c r="CK991" i="2"/>
  <c r="CK1032" i="2"/>
  <c r="CK1112" i="2"/>
  <c r="CK1138" i="2"/>
  <c r="CK1196" i="2"/>
  <c r="CK1195" i="2"/>
  <c r="CK1248" i="2"/>
  <c r="CK1275" i="2"/>
  <c r="CK1289" i="2"/>
  <c r="CK1167" i="2"/>
  <c r="CK1298" i="2"/>
  <c r="CK1333" i="2"/>
  <c r="CK1432" i="2"/>
  <c r="CK1506" i="2"/>
  <c r="CK1565" i="2"/>
  <c r="CK1393" i="2"/>
  <c r="CK1366" i="2"/>
  <c r="CK1457" i="2"/>
  <c r="CK1544" i="2"/>
  <c r="CK817" i="2"/>
  <c r="CK859" i="2"/>
  <c r="CK853" i="2"/>
  <c r="CK926" i="2"/>
  <c r="CK970" i="2"/>
  <c r="CK995" i="2"/>
  <c r="CK1007" i="2"/>
  <c r="CK1043" i="2"/>
  <c r="CK1117" i="2"/>
  <c r="CK1146" i="2"/>
  <c r="CK1204" i="2"/>
  <c r="CK1211" i="2"/>
  <c r="CK1256" i="2"/>
  <c r="CK1283" i="2"/>
  <c r="CK1297" i="2"/>
  <c r="CK1206" i="2"/>
  <c r="CK1314" i="2"/>
  <c r="CK1341" i="2"/>
  <c r="CK1448" i="2"/>
  <c r="CK1514" i="2"/>
  <c r="CK1573" i="2"/>
  <c r="CK1430" i="2"/>
  <c r="CK1440" i="2"/>
  <c r="CK1500" i="2"/>
  <c r="CK1462" i="2"/>
  <c r="CK822" i="2"/>
  <c r="CK867" i="2"/>
  <c r="CK864" i="2"/>
  <c r="CK934" i="2"/>
  <c r="CK870" i="2"/>
  <c r="CK1003" i="2"/>
  <c r="CK1015" i="2"/>
  <c r="CK1048" i="2"/>
  <c r="CK1124" i="2"/>
  <c r="CK1154" i="2"/>
  <c r="CK1212" i="2"/>
  <c r="CK1217" i="2"/>
  <c r="CK1264" i="2"/>
  <c r="CK1291" i="2"/>
  <c r="CK1305" i="2"/>
  <c r="CK1241" i="2"/>
  <c r="CK1330" i="2"/>
  <c r="CK1349" i="2"/>
  <c r="CK1464" i="2"/>
  <c r="CK1522" i="2"/>
  <c r="CK1581" i="2"/>
  <c r="CK1467" i="2"/>
  <c r="CK1507" i="2"/>
  <c r="CK1424" i="2"/>
  <c r="CK1529" i="2"/>
  <c r="CK861" i="2"/>
  <c r="CK932" i="2"/>
  <c r="CK945" i="2"/>
  <c r="CK1027" i="2"/>
  <c r="CK1006" i="2"/>
  <c r="CK1216" i="2"/>
  <c r="CK1278" i="2"/>
  <c r="CK1391" i="2"/>
  <c r="CK1453" i="2"/>
  <c r="CK1358" i="2"/>
  <c r="CK1353" i="2"/>
  <c r="CK1236" i="2"/>
  <c r="CK866" i="2"/>
  <c r="CK940" i="2"/>
  <c r="CK978" i="2"/>
  <c r="CK1035" i="2"/>
  <c r="CK1018" i="2"/>
  <c r="CK1221" i="2"/>
  <c r="CK1286" i="2"/>
  <c r="CK1399" i="2"/>
  <c r="CK1461" i="2"/>
  <c r="CK1374" i="2"/>
  <c r="CK1360" i="2"/>
  <c r="CK1311" i="2"/>
  <c r="CK875" i="2"/>
  <c r="CK948" i="2"/>
  <c r="CK983" i="2"/>
  <c r="CK1042" i="2"/>
  <c r="CK1070" i="2"/>
  <c r="CK1229" i="2"/>
  <c r="CK1294" i="2"/>
  <c r="CK1407" i="2"/>
  <c r="CK1469" i="2"/>
  <c r="CK1390" i="2"/>
  <c r="CK1377" i="2"/>
  <c r="CK1401" i="2"/>
  <c r="CK849" i="2"/>
  <c r="CK935" i="2"/>
  <c r="CK985" i="2"/>
  <c r="CK1051" i="2"/>
  <c r="CK1029" i="2"/>
  <c r="CK1237" i="2"/>
  <c r="CK1302" i="2"/>
  <c r="CK1415" i="2"/>
  <c r="CK1477" i="2"/>
  <c r="CK1406" i="2"/>
  <c r="CK1414" i="2"/>
  <c r="CK1387" i="2"/>
  <c r="CK843" i="2"/>
  <c r="CK910" i="2"/>
  <c r="CK1010" i="2"/>
  <c r="CK1082" i="2"/>
  <c r="CK1109" i="2"/>
  <c r="CK1139" i="2"/>
  <c r="CK1267" i="2"/>
  <c r="CK1348" i="2"/>
  <c r="CK1434" i="2"/>
  <c r="CK1583" i="2"/>
  <c r="CK1547" i="2"/>
  <c r="CK1504" i="2"/>
  <c r="CK812" i="2"/>
  <c r="CK1098" i="2"/>
  <c r="CK1102" i="2"/>
  <c r="CK1458" i="2"/>
  <c r="CK1523" i="2"/>
  <c r="CK1372" i="2"/>
  <c r="CK1162" i="2"/>
  <c r="CK918" i="2"/>
  <c r="CK1106" i="2"/>
  <c r="CK1202" i="2"/>
  <c r="CK1257" i="2"/>
  <c r="CK1542" i="2"/>
  <c r="CK1585" i="2"/>
  <c r="CK838" i="2"/>
  <c r="CK1419" i="2"/>
  <c r="CK807" i="2"/>
  <c r="CK1090" i="2"/>
  <c r="CK1450" i="2"/>
  <c r="CK894" i="2"/>
  <c r="CK1127" i="2"/>
  <c r="CK1222" i="2"/>
  <c r="CK1265" i="2"/>
  <c r="CK922" i="2"/>
  <c r="CK1442" i="2"/>
  <c r="CK905" i="2"/>
  <c r="CK1135" i="2"/>
  <c r="CK1356" i="2"/>
  <c r="CK1295" i="2"/>
  <c r="CK906" i="2"/>
  <c r="CK1143" i="2"/>
  <c r="CK1364" i="2"/>
  <c r="CK1566" i="2"/>
  <c r="CK1155" i="2"/>
  <c r="CK949" i="2"/>
  <c r="CK1169" i="2"/>
  <c r="CK1516" i="2"/>
  <c r="Z809" i="2"/>
  <c r="Z819" i="2"/>
  <c r="Z829" i="2"/>
  <c r="Z840" i="2"/>
  <c r="Z834" i="2"/>
  <c r="Z845" i="2"/>
  <c r="Z867" i="2"/>
  <c r="Z877" i="2"/>
  <c r="Z884" i="2"/>
  <c r="Z868" i="2"/>
  <c r="Z900" i="2"/>
  <c r="Z915" i="2"/>
  <c r="Z908" i="2"/>
  <c r="Z919" i="2"/>
  <c r="Z909" i="2"/>
  <c r="Z924" i="2"/>
  <c r="Z951" i="2"/>
  <c r="Z959" i="2"/>
  <c r="Z962" i="2"/>
  <c r="Z999" i="2"/>
  <c r="Z906" i="2"/>
  <c r="Z992" i="2"/>
  <c r="Z1019" i="2"/>
  <c r="Z1014" i="2"/>
  <c r="Z1025" i="2"/>
  <c r="Z1020" i="2"/>
  <c r="Z1055" i="2"/>
  <c r="Z1119" i="2"/>
  <c r="Z1066" i="2"/>
  <c r="Z1047" i="2"/>
  <c r="Z988" i="2"/>
  <c r="Z1072" i="2"/>
  <c r="Z1042" i="2"/>
  <c r="Z1118" i="2"/>
  <c r="Z1010" i="2"/>
  <c r="Z1140" i="2"/>
  <c r="Z1105" i="2"/>
  <c r="Z1024" i="2"/>
  <c r="Z1130" i="2"/>
  <c r="Z1018" i="2"/>
  <c r="Z963" i="2"/>
  <c r="Z1201" i="2"/>
  <c r="Z1183" i="2"/>
  <c r="Z1210" i="2"/>
  <c r="Z1167" i="2"/>
  <c r="Z1231" i="2"/>
  <c r="Z1141" i="2"/>
  <c r="Z1226" i="2"/>
  <c r="Z1155" i="2"/>
  <c r="Z1237" i="2"/>
  <c r="Z1179" i="2"/>
  <c r="Z1256" i="2"/>
  <c r="Z1259" i="2"/>
  <c r="Z1114" i="2"/>
  <c r="Z1280" i="2"/>
  <c r="Z1152" i="2"/>
  <c r="Z1283" i="2"/>
  <c r="Z1196" i="2"/>
  <c r="Z1302" i="2"/>
  <c r="Z1329" i="2"/>
  <c r="Z1393" i="2"/>
  <c r="Z1457" i="2"/>
  <c r="Z1292" i="2"/>
  <c r="Z1372" i="2"/>
  <c r="Z1436" i="2"/>
  <c r="Z1219" i="2"/>
  <c r="Z1343" i="2"/>
  <c r="Z1407" i="2"/>
  <c r="Z1471" i="2"/>
  <c r="Z1314" i="2"/>
  <c r="Z1386" i="2"/>
  <c r="Z1450" i="2"/>
  <c r="Z1325" i="2"/>
  <c r="Z1453" i="2"/>
  <c r="Z1532" i="2"/>
  <c r="Z1284" i="2"/>
  <c r="Z1432" i="2"/>
  <c r="Z1519" i="2"/>
  <c r="Z1583" i="2"/>
  <c r="Z1395" i="2"/>
  <c r="Z1498" i="2"/>
  <c r="Z1562" i="2"/>
  <c r="Z1381" i="2"/>
  <c r="Z1536" i="2"/>
  <c r="Z1534" i="2"/>
  <c r="Z1456" i="2"/>
  <c r="Z1585" i="2"/>
  <c r="Z1349" i="2"/>
  <c r="Z1513" i="2"/>
  <c r="Z1438" i="2"/>
  <c r="Z1350" i="2"/>
  <c r="Z1512" i="2"/>
  <c r="Z1408" i="2"/>
  <c r="Z1515" i="2"/>
  <c r="Z1579" i="2"/>
  <c r="Z1499" i="2"/>
  <c r="Z1430" i="2"/>
  <c r="Z1451" i="2"/>
  <c r="Z816" i="2"/>
  <c r="Z812" i="2"/>
  <c r="Z825" i="2"/>
  <c r="Z843" i="2"/>
  <c r="Z851" i="2"/>
  <c r="Z846" i="2"/>
  <c r="Z862" i="2"/>
  <c r="Z870" i="2"/>
  <c r="Z885" i="2"/>
  <c r="Z876" i="2"/>
  <c r="Z904" i="2"/>
  <c r="Z886" i="2"/>
  <c r="Z928" i="2"/>
  <c r="Z923" i="2"/>
  <c r="Z918" i="2"/>
  <c r="Z940" i="2"/>
  <c r="Z955" i="2"/>
  <c r="Z967" i="2"/>
  <c r="Z970" i="2"/>
  <c r="Z1007" i="2"/>
  <c r="Z922" i="2"/>
  <c r="Z1000" i="2"/>
  <c r="Z1027" i="2"/>
  <c r="Z1022" i="2"/>
  <c r="Z1033" i="2"/>
  <c r="Z1028" i="2"/>
  <c r="Z1063" i="2"/>
  <c r="Z998" i="2"/>
  <c r="Z1074" i="2"/>
  <c r="Z1053" i="2"/>
  <c r="Z1005" i="2"/>
  <c r="Z1080" i="2"/>
  <c r="Z1051" i="2"/>
  <c r="Z1129" i="2"/>
  <c r="Z1034" i="2"/>
  <c r="Z1148" i="2"/>
  <c r="Z1109" i="2"/>
  <c r="Z1052" i="2"/>
  <c r="Z1138" i="2"/>
  <c r="Z1045" i="2"/>
  <c r="Z993" i="2"/>
  <c r="Z1209" i="2"/>
  <c r="Z1191" i="2"/>
  <c r="Z1218" i="2"/>
  <c r="Z1173" i="2"/>
  <c r="Z1239" i="2"/>
  <c r="Z1142" i="2"/>
  <c r="Z1234" i="2"/>
  <c r="Z1172" i="2"/>
  <c r="Z1245" i="2"/>
  <c r="Z1198" i="2"/>
  <c r="Z1264" i="2"/>
  <c r="Z1277" i="2"/>
  <c r="Z1182" i="2"/>
  <c r="Z1288" i="2"/>
  <c r="Z1163" i="2"/>
  <c r="Z1291" i="2"/>
  <c r="Z1228" i="2"/>
  <c r="Z1310" i="2"/>
  <c r="Z1337" i="2"/>
  <c r="Z1401" i="2"/>
  <c r="Z1465" i="2"/>
  <c r="Z1308" i="2"/>
  <c r="Z1380" i="2"/>
  <c r="Z1444" i="2"/>
  <c r="Z1241" i="2"/>
  <c r="Z1351" i="2"/>
  <c r="Z1415" i="2"/>
  <c r="Z1479" i="2"/>
  <c r="Z1330" i="2"/>
  <c r="Z1394" i="2"/>
  <c r="Z1458" i="2"/>
  <c r="Z1341" i="2"/>
  <c r="Z1469" i="2"/>
  <c r="Z1540" i="2"/>
  <c r="Z1316" i="2"/>
  <c r="Z1448" i="2"/>
  <c r="Z1527" i="2"/>
  <c r="Z1168" i="2"/>
  <c r="Z1411" i="2"/>
  <c r="Z1506" i="2"/>
  <c r="Z1570" i="2"/>
  <c r="Z1398" i="2"/>
  <c r="Z1555" i="2"/>
  <c r="Z1541" i="2"/>
  <c r="Z1502" i="2"/>
  <c r="Z1523" i="2"/>
  <c r="Z1366" i="2"/>
  <c r="Z1520" i="2"/>
  <c r="Z1504" i="2"/>
  <c r="Z1387" i="2"/>
  <c r="Z1531" i="2"/>
  <c r="Z1462" i="2"/>
  <c r="Z1560" i="2"/>
  <c r="Z1545" i="2"/>
  <c r="Z1526" i="2"/>
  <c r="Z1533" i="2"/>
  <c r="Z1582" i="2"/>
  <c r="Z805" i="2"/>
  <c r="Z807" i="2"/>
  <c r="Z824" i="2"/>
  <c r="Z835" i="2"/>
  <c r="Z830" i="2"/>
  <c r="Z842" i="2"/>
  <c r="Z853" i="2"/>
  <c r="Z855" i="2"/>
  <c r="Z861" i="2"/>
  <c r="Z887" i="2"/>
  <c r="Z837" i="2"/>
  <c r="Z912" i="2"/>
  <c r="Z889" i="2"/>
  <c r="Z936" i="2"/>
  <c r="Z931" i="2"/>
  <c r="Z921" i="2"/>
  <c r="Z961" i="2"/>
  <c r="Z956" i="2"/>
  <c r="Z901" i="2"/>
  <c r="Z978" i="2"/>
  <c r="Z943" i="2"/>
  <c r="Z971" i="2"/>
  <c r="Z1008" i="2"/>
  <c r="Z1035" i="2"/>
  <c r="Z1030" i="2"/>
  <c r="Z958" i="2"/>
  <c r="Z1036" i="2"/>
  <c r="Z1071" i="2"/>
  <c r="Z1006" i="2"/>
  <c r="Z1082" i="2"/>
  <c r="Z1061" i="2"/>
  <c r="Z1009" i="2"/>
  <c r="Z1088" i="2"/>
  <c r="Z1067" i="2"/>
  <c r="Z1137" i="2"/>
  <c r="Z1062" i="2"/>
  <c r="Z1156" i="2"/>
  <c r="Z1127" i="2"/>
  <c r="Z1068" i="2"/>
  <c r="Z1146" i="2"/>
  <c r="Z1070" i="2"/>
  <c r="Z1131" i="2"/>
  <c r="Z1049" i="2"/>
  <c r="Z1075" i="2"/>
  <c r="Z1086" i="2"/>
  <c r="Z1184" i="2"/>
  <c r="Z1247" i="2"/>
  <c r="Z1166" i="2"/>
  <c r="Z1242" i="2"/>
  <c r="Z1187" i="2"/>
  <c r="Z1253" i="2"/>
  <c r="Z1205" i="2"/>
  <c r="Z1272" i="2"/>
  <c r="Z1285" i="2"/>
  <c r="Z1189" i="2"/>
  <c r="Z1296" i="2"/>
  <c r="Z1174" i="2"/>
  <c r="Z1299" i="2"/>
  <c r="Z1244" i="2"/>
  <c r="Z1318" i="2"/>
  <c r="Z1345" i="2"/>
  <c r="Z1409" i="2"/>
  <c r="Z1473" i="2"/>
  <c r="Z1324" i="2"/>
  <c r="Z1388" i="2"/>
  <c r="Z1452" i="2"/>
  <c r="Z1265" i="2"/>
  <c r="Z1359" i="2"/>
  <c r="Z1423" i="2"/>
  <c r="Z1487" i="2"/>
  <c r="Z1338" i="2"/>
  <c r="Z1402" i="2"/>
  <c r="Z1466" i="2"/>
  <c r="Z1357" i="2"/>
  <c r="Z1485" i="2"/>
  <c r="Z1548" i="2"/>
  <c r="Z1336" i="2"/>
  <c r="Z1464" i="2"/>
  <c r="Z1535" i="2"/>
  <c r="Z1257" i="2"/>
  <c r="Z1427" i="2"/>
  <c r="Z1514" i="2"/>
  <c r="Z1578" i="2"/>
  <c r="Z1435" i="2"/>
  <c r="Z1574" i="2"/>
  <c r="Z1290" i="2"/>
  <c r="Z1509" i="2"/>
  <c r="Z1568" i="2"/>
  <c r="Z1403" i="2"/>
  <c r="Z1539" i="2"/>
  <c r="Z1561" i="2"/>
  <c r="Z1424" i="2"/>
  <c r="Z1550" i="2"/>
  <c r="Z1486" i="2"/>
  <c r="Z1279" i="2"/>
  <c r="Z1192" i="2"/>
  <c r="Z1289" i="2"/>
  <c r="Z1390" i="2"/>
  <c r="Z808" i="2"/>
  <c r="Z817" i="2"/>
  <c r="Z828" i="2"/>
  <c r="Z832" i="2"/>
  <c r="Z841" i="2"/>
  <c r="Z847" i="2"/>
  <c r="Z864" i="2"/>
  <c r="Z865" i="2"/>
  <c r="Z866" i="2"/>
  <c r="Z895" i="2"/>
  <c r="Z879" i="2"/>
  <c r="Z920" i="2"/>
  <c r="Z902" i="2"/>
  <c r="Z944" i="2"/>
  <c r="Z939" i="2"/>
  <c r="Z929" i="2"/>
  <c r="Z969" i="2"/>
  <c r="Z964" i="2"/>
  <c r="Z916" i="2"/>
  <c r="Z932" i="2"/>
  <c r="Z960" i="2"/>
  <c r="Z976" i="2"/>
  <c r="Z957" i="2"/>
  <c r="Z1043" i="2"/>
  <c r="Z1038" i="2"/>
  <c r="Z974" i="2"/>
  <c r="Z1044" i="2"/>
  <c r="Z1079" i="2"/>
  <c r="Z1026" i="2"/>
  <c r="Z1090" i="2"/>
  <c r="Z1069" i="2"/>
  <c r="Z1016" i="2"/>
  <c r="Z1096" i="2"/>
  <c r="Z1083" i="2"/>
  <c r="Z1145" i="2"/>
  <c r="Z1078" i="2"/>
  <c r="Z1013" i="2"/>
  <c r="Z1135" i="2"/>
  <c r="Z1084" i="2"/>
  <c r="Z1154" i="2"/>
  <c r="Z1107" i="2"/>
  <c r="Z1147" i="2"/>
  <c r="Z1065" i="2"/>
  <c r="Z1128" i="2"/>
  <c r="Z1097" i="2"/>
  <c r="Z1188" i="2"/>
  <c r="Z1255" i="2"/>
  <c r="Z1180" i="2"/>
  <c r="Z1250" i="2"/>
  <c r="Z1208" i="2"/>
  <c r="Z1261" i="2"/>
  <c r="Z1212" i="2"/>
  <c r="Z914" i="2"/>
  <c r="Z1293" i="2"/>
  <c r="Z1213" i="2"/>
  <c r="Z1304" i="2"/>
  <c r="Z1181" i="2"/>
  <c r="Z1307" i="2"/>
  <c r="Z1260" i="2"/>
  <c r="Z1081" i="2"/>
  <c r="Z1353" i="2"/>
  <c r="Z1417" i="2"/>
  <c r="Z1481" i="2"/>
  <c r="Z1332" i="2"/>
  <c r="Z1396" i="2"/>
  <c r="Z1460" i="2"/>
  <c r="Z1287" i="2"/>
  <c r="Z1367" i="2"/>
  <c r="Z1431" i="2"/>
  <c r="Z1220" i="2"/>
  <c r="Z1346" i="2"/>
  <c r="Z1410" i="2"/>
  <c r="Z1474" i="2"/>
  <c r="Z1373" i="2"/>
  <c r="Z1492" i="2"/>
  <c r="Z1556" i="2"/>
  <c r="Z1352" i="2"/>
  <c r="Z1480" i="2"/>
  <c r="Z1543" i="2"/>
  <c r="Z1295" i="2"/>
  <c r="Z1443" i="2"/>
  <c r="Z1522" i="2"/>
  <c r="Z1178" i="2"/>
  <c r="Z1472" i="2"/>
  <c r="Z1581" i="2"/>
  <c r="Z1328" i="2"/>
  <c r="Z1521" i="2"/>
  <c r="Z1355" i="2"/>
  <c r="Z1440" i="2"/>
  <c r="Z1558" i="2"/>
  <c r="Z1422" i="2"/>
  <c r="Z1454" i="2"/>
  <c r="Z1557" i="2"/>
  <c r="Z1497" i="2"/>
  <c r="Z1376" i="2"/>
  <c r="Z1544" i="2"/>
  <c r="Z1414" i="2"/>
  <c r="Z1571" i="2"/>
  <c r="Z813" i="2"/>
  <c r="Z822" i="2"/>
  <c r="Z818" i="2"/>
  <c r="Z860" i="2"/>
  <c r="Z869" i="2"/>
  <c r="Z863" i="2"/>
  <c r="Z952" i="2"/>
  <c r="Z937" i="2"/>
  <c r="Z972" i="2"/>
  <c r="Z946" i="2"/>
  <c r="Z989" i="2"/>
  <c r="Z927" i="2"/>
  <c r="Z981" i="2"/>
  <c r="Z1087" i="2"/>
  <c r="Z1098" i="2"/>
  <c r="Z1032" i="2"/>
  <c r="Z1099" i="2"/>
  <c r="Z1094" i="2"/>
  <c r="Z1143" i="2"/>
  <c r="Z1162" i="2"/>
  <c r="Z1164" i="2"/>
  <c r="Z1144" i="2"/>
  <c r="Z1200" i="2"/>
  <c r="Z1195" i="2"/>
  <c r="Z1215" i="2"/>
  <c r="Z1224" i="2"/>
  <c r="Z1301" i="2"/>
  <c r="Z1312" i="2"/>
  <c r="Z1315" i="2"/>
  <c r="Z1251" i="2"/>
  <c r="Z1425" i="2"/>
  <c r="Z1340" i="2"/>
  <c r="Z1468" i="2"/>
  <c r="Z1375" i="2"/>
  <c r="Z1252" i="2"/>
  <c r="Z1418" i="2"/>
  <c r="Z1389" i="2"/>
  <c r="Z1564" i="2"/>
  <c r="Z1489" i="2"/>
  <c r="Z1331" i="2"/>
  <c r="Z1530" i="2"/>
  <c r="Z1491" i="2"/>
  <c r="Z1358" i="2"/>
  <c r="Z1553" i="2"/>
  <c r="Z1565" i="2"/>
  <c r="Z1461" i="2"/>
  <c r="Z1542" i="2"/>
  <c r="Z1413" i="2"/>
  <c r="Z1397" i="2"/>
  <c r="Z815" i="2"/>
  <c r="Z831" i="2"/>
  <c r="Z827" i="2"/>
  <c r="Z874" i="2"/>
  <c r="Z890" i="2"/>
  <c r="Z873" i="2"/>
  <c r="Z871" i="2"/>
  <c r="Z945" i="2"/>
  <c r="Z980" i="2"/>
  <c r="Z965" i="2"/>
  <c r="Z997" i="2"/>
  <c r="Z968" i="2"/>
  <c r="Z996" i="2"/>
  <c r="Z1095" i="2"/>
  <c r="Z983" i="2"/>
  <c r="Z1046" i="2"/>
  <c r="Z1102" i="2"/>
  <c r="Z1117" i="2"/>
  <c r="Z1151" i="2"/>
  <c r="Z1170" i="2"/>
  <c r="Z1171" i="2"/>
  <c r="Z1186" i="2"/>
  <c r="Z1207" i="2"/>
  <c r="Z1204" i="2"/>
  <c r="Z1216" i="2"/>
  <c r="Z1232" i="2"/>
  <c r="Z1309" i="2"/>
  <c r="Z1320" i="2"/>
  <c r="Z1323" i="2"/>
  <c r="Z1281" i="2"/>
  <c r="Z1433" i="2"/>
  <c r="Z1348" i="2"/>
  <c r="Z1476" i="2"/>
  <c r="Z1383" i="2"/>
  <c r="Z1270" i="2"/>
  <c r="Z1426" i="2"/>
  <c r="Z1405" i="2"/>
  <c r="Z1572" i="2"/>
  <c r="Z1495" i="2"/>
  <c r="Z1347" i="2"/>
  <c r="Z1538" i="2"/>
  <c r="Z1510" i="2"/>
  <c r="Z1365" i="2"/>
  <c r="Z1206" i="2"/>
  <c r="Z1577" i="2"/>
  <c r="Z1478" i="2"/>
  <c r="Z1311" i="2"/>
  <c r="Z1306" i="2"/>
  <c r="Z1518" i="2"/>
  <c r="Z821" i="2"/>
  <c r="Z836" i="2"/>
  <c r="Z849" i="2"/>
  <c r="Z882" i="2"/>
  <c r="Z850" i="2"/>
  <c r="Z899" i="2"/>
  <c r="Z893" i="2"/>
  <c r="Z953" i="2"/>
  <c r="Z917" i="2"/>
  <c r="Z982" i="2"/>
  <c r="Z933" i="2"/>
  <c r="Z984" i="2"/>
  <c r="Z1003" i="2"/>
  <c r="Z1103" i="2"/>
  <c r="Z1021" i="2"/>
  <c r="Z1056" i="2"/>
  <c r="Z1106" i="2"/>
  <c r="Z1124" i="2"/>
  <c r="Z1159" i="2"/>
  <c r="Z1059" i="2"/>
  <c r="Z1185" i="2"/>
  <c r="Z1194" i="2"/>
  <c r="Z1214" i="2"/>
  <c r="Z1211" i="2"/>
  <c r="Z1221" i="2"/>
  <c r="Z1240" i="2"/>
  <c r="Z1317" i="2"/>
  <c r="Z1076" i="2"/>
  <c r="Z1110" i="2"/>
  <c r="Z1297" i="2"/>
  <c r="Z1441" i="2"/>
  <c r="Z1356" i="2"/>
  <c r="Z1484" i="2"/>
  <c r="Z1391" i="2"/>
  <c r="Z1282" i="2"/>
  <c r="Z1434" i="2"/>
  <c r="Z1421" i="2"/>
  <c r="Z1580" i="2"/>
  <c r="Z1503" i="2"/>
  <c r="Z1363" i="2"/>
  <c r="Z1546" i="2"/>
  <c r="Z1517" i="2"/>
  <c r="Z1382" i="2"/>
  <c r="Z1300" i="2"/>
  <c r="Z1584" i="2"/>
  <c r="Z1493" i="2"/>
  <c r="Z1429" i="2"/>
  <c r="Z1537" i="2"/>
  <c r="Z1563" i="2"/>
  <c r="Z814" i="2"/>
  <c r="Z833" i="2"/>
  <c r="Z857" i="2"/>
  <c r="Z854" i="2"/>
  <c r="Z858" i="2"/>
  <c r="Z907" i="2"/>
  <c r="Z903" i="2"/>
  <c r="Z898" i="2"/>
  <c r="Z930" i="2"/>
  <c r="Z991" i="2"/>
  <c r="Z966" i="2"/>
  <c r="Z990" i="2"/>
  <c r="Z1012" i="2"/>
  <c r="Z1111" i="2"/>
  <c r="Z1039" i="2"/>
  <c r="Z1064" i="2"/>
  <c r="Z1108" i="2"/>
  <c r="Z1132" i="2"/>
  <c r="Z948" i="2"/>
  <c r="Z1091" i="2"/>
  <c r="Z1193" i="2"/>
  <c r="Z1202" i="2"/>
  <c r="Z1223" i="2"/>
  <c r="Z1217" i="2"/>
  <c r="Z1229" i="2"/>
  <c r="Z1248" i="2"/>
  <c r="Z1029" i="2"/>
  <c r="Z1121" i="2"/>
  <c r="Z1136" i="2"/>
  <c r="Z1313" i="2"/>
  <c r="Z1449" i="2"/>
  <c r="Z1364" i="2"/>
  <c r="Z1120" i="2"/>
  <c r="Z1399" i="2"/>
  <c r="Z1298" i="2"/>
  <c r="Z1442" i="2"/>
  <c r="Z1437" i="2"/>
  <c r="Z1246" i="2"/>
  <c r="Z1511" i="2"/>
  <c r="Z1379" i="2"/>
  <c r="Z1554" i="2"/>
  <c r="Z1529" i="2"/>
  <c r="Z1419" i="2"/>
  <c r="Z1342" i="2"/>
  <c r="Z1334" i="2"/>
  <c r="Z1505" i="2"/>
  <c r="Z1483" i="2"/>
  <c r="Z1360" i="2"/>
  <c r="Z1225" i="2"/>
  <c r="Z803" i="2"/>
  <c r="Z838" i="2"/>
  <c r="Z888" i="2"/>
  <c r="Z947" i="2"/>
  <c r="Z925" i="2"/>
  <c r="Z975" i="2"/>
  <c r="Z973" i="2"/>
  <c r="Z1077" i="2"/>
  <c r="Z1153" i="2"/>
  <c r="Z1100" i="2"/>
  <c r="Z1133" i="2"/>
  <c r="Z1263" i="2"/>
  <c r="Z1269" i="2"/>
  <c r="Z1222" i="2"/>
  <c r="Z1268" i="2"/>
  <c r="Z1160" i="2"/>
  <c r="Z1303" i="2"/>
  <c r="Z1354" i="2"/>
  <c r="Z1500" i="2"/>
  <c r="Z1551" i="2"/>
  <c r="Z1274" i="2"/>
  <c r="Z1528" i="2"/>
  <c r="Z1496" i="2"/>
  <c r="Z1406" i="2"/>
  <c r="Z820" i="2"/>
  <c r="Z844" i="2"/>
  <c r="Z896" i="2"/>
  <c r="Z926" i="2"/>
  <c r="Z941" i="2"/>
  <c r="Z995" i="2"/>
  <c r="Z987" i="2"/>
  <c r="Z1085" i="2"/>
  <c r="Z1161" i="2"/>
  <c r="Z1113" i="2"/>
  <c r="Z1149" i="2"/>
  <c r="Z949" i="2"/>
  <c r="Z1054" i="2"/>
  <c r="Z1238" i="2"/>
  <c r="Z1278" i="2"/>
  <c r="Z1230" i="2"/>
  <c r="Z1319" i="2"/>
  <c r="Z1362" i="2"/>
  <c r="Z1508" i="2"/>
  <c r="Z1559" i="2"/>
  <c r="Z1322" i="2"/>
  <c r="Z1547" i="2"/>
  <c r="Z1236" i="2"/>
  <c r="Z1467" i="2"/>
  <c r="Z823" i="2"/>
  <c r="Z852" i="2"/>
  <c r="Z878" i="2"/>
  <c r="Z934" i="2"/>
  <c r="Z950" i="2"/>
  <c r="Z1001" i="2"/>
  <c r="Z1015" i="2"/>
  <c r="Z1093" i="2"/>
  <c r="Z1169" i="2"/>
  <c r="Z1116" i="2"/>
  <c r="Z1165" i="2"/>
  <c r="Z1123" i="2"/>
  <c r="Z1139" i="2"/>
  <c r="Z1254" i="2"/>
  <c r="Z1286" i="2"/>
  <c r="Z1262" i="2"/>
  <c r="Z1327" i="2"/>
  <c r="Z1370" i="2"/>
  <c r="Z1516" i="2"/>
  <c r="Z1567" i="2"/>
  <c r="Z1344" i="2"/>
  <c r="Z1566" i="2"/>
  <c r="Z1326" i="2"/>
  <c r="Z1507" i="2"/>
  <c r="Z826" i="2"/>
  <c r="Z859" i="2"/>
  <c r="Z892" i="2"/>
  <c r="Z942" i="2"/>
  <c r="Z954" i="2"/>
  <c r="Z1011" i="2"/>
  <c r="Z1031" i="2"/>
  <c r="Z1101" i="2"/>
  <c r="Z1177" i="2"/>
  <c r="Z1122" i="2"/>
  <c r="Z1175" i="2"/>
  <c r="Z1134" i="2"/>
  <c r="Z1176" i="2"/>
  <c r="Z1267" i="2"/>
  <c r="Z1294" i="2"/>
  <c r="Z1276" i="2"/>
  <c r="Z1335" i="2"/>
  <c r="Z1378" i="2"/>
  <c r="Z1524" i="2"/>
  <c r="Z1575" i="2"/>
  <c r="Z1374" i="2"/>
  <c r="Z1573" i="2"/>
  <c r="Z1333" i="2"/>
  <c r="Z1552" i="2"/>
  <c r="Z806" i="2"/>
  <c r="Z811" i="2"/>
  <c r="Z875" i="2"/>
  <c r="Z910" i="2"/>
  <c r="Z977" i="2"/>
  <c r="Z986" i="2"/>
  <c r="Z938" i="2"/>
  <c r="Z1040" i="2"/>
  <c r="Z1104" i="2"/>
  <c r="Z1041" i="2"/>
  <c r="Z1037" i="2"/>
  <c r="Z891" i="2"/>
  <c r="Z1258" i="2"/>
  <c r="Z1190" i="2"/>
  <c r="Z1199" i="2"/>
  <c r="Z1361" i="2"/>
  <c r="Z1404" i="2"/>
  <c r="Z1439" i="2"/>
  <c r="Z1482" i="2"/>
  <c r="Z1368" i="2"/>
  <c r="Z1459" i="2"/>
  <c r="Z1445" i="2"/>
  <c r="Z1470" i="2"/>
  <c r="Z1569" i="2"/>
  <c r="Z1525" i="2"/>
  <c r="Z848" i="2"/>
  <c r="Z897" i="2"/>
  <c r="Z1017" i="2"/>
  <c r="Z1073" i="2"/>
  <c r="Z1266" i="2"/>
  <c r="Z1275" i="2"/>
  <c r="Z1455" i="2"/>
  <c r="Z1475" i="2"/>
  <c r="Z1501" i="2"/>
  <c r="Z979" i="2"/>
  <c r="Z1384" i="2"/>
  <c r="Z985" i="2"/>
  <c r="Z1428" i="2"/>
  <c r="Z839" i="2"/>
  <c r="Z1057" i="2"/>
  <c r="Z1447" i="2"/>
  <c r="Z856" i="2"/>
  <c r="Z911" i="2"/>
  <c r="Z1048" i="2"/>
  <c r="Z1089" i="2"/>
  <c r="Z1125" i="2"/>
  <c r="Z1369" i="2"/>
  <c r="Z1463" i="2"/>
  <c r="Z1488" i="2"/>
  <c r="Z1576" i="2"/>
  <c r="Z894" i="2"/>
  <c r="Z1243" i="2"/>
  <c r="Z1321" i="2"/>
  <c r="Z1023" i="2"/>
  <c r="Z1477" i="2"/>
  <c r="Z913" i="2"/>
  <c r="Z1249" i="2"/>
  <c r="Z883" i="2"/>
  <c r="Z935" i="2"/>
  <c r="Z1050" i="2"/>
  <c r="Z1060" i="2"/>
  <c r="Z1126" i="2"/>
  <c r="Z1377" i="2"/>
  <c r="Z1235" i="2"/>
  <c r="Z1490" i="2"/>
  <c r="Z1203" i="2"/>
  <c r="Z1412" i="2"/>
  <c r="Z804" i="2"/>
  <c r="Z1150" i="2"/>
  <c r="Z1446" i="2"/>
  <c r="Z810" i="2"/>
  <c r="Z1157" i="2"/>
  <c r="Z1400" i="2"/>
  <c r="Z1158" i="2"/>
  <c r="Z1494" i="2"/>
  <c r="Z872" i="2"/>
  <c r="Z994" i="2"/>
  <c r="Z1058" i="2"/>
  <c r="Z1092" i="2"/>
  <c r="Z1197" i="2"/>
  <c r="Z1385" i="2"/>
  <c r="Z1273" i="2"/>
  <c r="Z1549" i="2"/>
  <c r="Z1371" i="2"/>
  <c r="Z802" i="2"/>
  <c r="Z880" i="2"/>
  <c r="Z1002" i="2"/>
  <c r="Z1112" i="2"/>
  <c r="Z1115" i="2"/>
  <c r="Z1227" i="2"/>
  <c r="Z1305" i="2"/>
  <c r="Z1392" i="2"/>
  <c r="Z1271" i="2"/>
  <c r="Z881" i="2"/>
  <c r="Z1420" i="2"/>
  <c r="Z905" i="2"/>
  <c r="Z1233" i="2"/>
  <c r="Z1339" i="2"/>
  <c r="Z1004" i="2"/>
  <c r="Z1416" i="2"/>
  <c r="CV809" i="2"/>
  <c r="CV814" i="2"/>
  <c r="CV822" i="2"/>
  <c r="CV832" i="2"/>
  <c r="CV850" i="2"/>
  <c r="CV852" i="2"/>
  <c r="CV833" i="2"/>
  <c r="CV857" i="2"/>
  <c r="CV889" i="2"/>
  <c r="CV873" i="2"/>
  <c r="CV864" i="2"/>
  <c r="CV893" i="2"/>
  <c r="CV954" i="2"/>
  <c r="CV802" i="2"/>
  <c r="CV820" i="2"/>
  <c r="CV831" i="2"/>
  <c r="CV824" i="2"/>
  <c r="CV848" i="2"/>
  <c r="CV826" i="2"/>
  <c r="CV876" i="2"/>
  <c r="CV885" i="2"/>
  <c r="CV870" i="2"/>
  <c r="CV901" i="2"/>
  <c r="CV915" i="2"/>
  <c r="CV905" i="2"/>
  <c r="CV849" i="2"/>
  <c r="CV923" i="2"/>
  <c r="CV971" i="2"/>
  <c r="CV966" i="2"/>
  <c r="CV919" i="2"/>
  <c r="CV902" i="2"/>
  <c r="CV1009" i="2"/>
  <c r="CV1004" i="2"/>
  <c r="CV986" i="2"/>
  <c r="CV1029" i="2"/>
  <c r="CV1032" i="2"/>
  <c r="CV999" i="2"/>
  <c r="CV1014" i="2"/>
  <c r="CV1043" i="2"/>
  <c r="CV1105" i="2"/>
  <c r="CV1039" i="2"/>
  <c r="CV977" i="2"/>
  <c r="CV1095" i="2"/>
  <c r="CV1050" i="2"/>
  <c r="CV1114" i="2"/>
  <c r="CV1112" i="2"/>
  <c r="CV1020" i="2"/>
  <c r="CV1134" i="2"/>
  <c r="CV1104" i="2"/>
  <c r="CV1010" i="2"/>
  <c r="CV1132" i="2"/>
  <c r="CV1088" i="2"/>
  <c r="CV1133" i="2"/>
  <c r="CV970" i="2"/>
  <c r="CV1115" i="2"/>
  <c r="CV1188" i="2"/>
  <c r="CV1183" i="2"/>
  <c r="CV1083" i="2"/>
  <c r="CV1236" i="2"/>
  <c r="CV1201" i="2"/>
  <c r="CV1263" i="2"/>
  <c r="CV1205" i="2"/>
  <c r="CV1099" i="2"/>
  <c r="CV1270" i="2"/>
  <c r="CV1159" i="2"/>
  <c r="CV1282" i="2"/>
  <c r="CV1144" i="2"/>
  <c r="CV1309" i="2"/>
  <c r="CV1246" i="2"/>
  <c r="CV1320" i="2"/>
  <c r="CV1339" i="2"/>
  <c r="CV1403" i="2"/>
  <c r="CV1467" i="2"/>
  <c r="CV1294" i="2"/>
  <c r="CV1374" i="2"/>
  <c r="CV1438" i="2"/>
  <c r="CV1160" i="2"/>
  <c r="CV1305" i="2"/>
  <c r="CV1377" i="2"/>
  <c r="CV1441" i="2"/>
  <c r="CV1238" i="2"/>
  <c r="CV1356" i="2"/>
  <c r="CV1420" i="2"/>
  <c r="CV1484" i="2"/>
  <c r="CV1375" i="2"/>
  <c r="CV1502" i="2"/>
  <c r="CV1566" i="2"/>
  <c r="CV1386" i="2"/>
  <c r="CV1489" i="2"/>
  <c r="CV1553" i="2"/>
  <c r="CV1313" i="2"/>
  <c r="CV1445" i="2"/>
  <c r="CV1524" i="2"/>
  <c r="CV1161" i="2"/>
  <c r="CV1426" i="2"/>
  <c r="CV1547" i="2"/>
  <c r="CV1307" i="2"/>
  <c r="CV1520" i="2"/>
  <c r="CV1579" i="2"/>
  <c r="CV1431" i="2"/>
  <c r="CV1557" i="2"/>
  <c r="CV1416" i="2"/>
  <c r="CV1533" i="2"/>
  <c r="CV1415" i="2"/>
  <c r="CV1568" i="2"/>
  <c r="CV1474" i="2"/>
  <c r="CV1344" i="2"/>
  <c r="CV1472" i="2"/>
  <c r="CV1506" i="2"/>
  <c r="CV1442" i="2"/>
  <c r="CV805" i="2"/>
  <c r="CV823" i="2"/>
  <c r="CV803" i="2"/>
  <c r="CV810" i="2"/>
  <c r="CV851" i="2"/>
  <c r="CV861" i="2"/>
  <c r="CV884" i="2"/>
  <c r="CV883" i="2"/>
  <c r="CV878" i="2"/>
  <c r="CV909" i="2"/>
  <c r="CV910" i="2"/>
  <c r="CV911" i="2"/>
  <c r="CV871" i="2"/>
  <c r="CV931" i="2"/>
  <c r="CV979" i="2"/>
  <c r="CV974" i="2"/>
  <c r="CV927" i="2"/>
  <c r="CV913" i="2"/>
  <c r="CV896" i="2"/>
  <c r="CV912" i="2"/>
  <c r="CV994" i="2"/>
  <c r="CV1037" i="2"/>
  <c r="CV1040" i="2"/>
  <c r="CV1003" i="2"/>
  <c r="CV1022" i="2"/>
  <c r="CV1049" i="2"/>
  <c r="CV1113" i="2"/>
  <c r="CV1052" i="2"/>
  <c r="CV995" i="2"/>
  <c r="CV1103" i="2"/>
  <c r="CV1058" i="2"/>
  <c r="CV959" i="2"/>
  <c r="CV1123" i="2"/>
  <c r="CV1048" i="2"/>
  <c r="CV1142" i="2"/>
  <c r="CV1117" i="2"/>
  <c r="CV1044" i="2"/>
  <c r="CV1140" i="2"/>
  <c r="CV1078" i="2"/>
  <c r="CV1149" i="2"/>
  <c r="CV1036" i="2"/>
  <c r="CV1119" i="2"/>
  <c r="CV1196" i="2"/>
  <c r="CV1200" i="2"/>
  <c r="CV1120" i="2"/>
  <c r="CV1244" i="2"/>
  <c r="CV1208" i="2"/>
  <c r="CV1154" i="2"/>
  <c r="CV1216" i="2"/>
  <c r="CV1189" i="2"/>
  <c r="CV1279" i="2"/>
  <c r="CV1181" i="2"/>
  <c r="CV1290" i="2"/>
  <c r="CV1219" i="2"/>
  <c r="CV1317" i="2"/>
  <c r="CV1262" i="2"/>
  <c r="CV1072" i="2"/>
  <c r="CV1347" i="2"/>
  <c r="CV1411" i="2"/>
  <c r="CV1475" i="2"/>
  <c r="CV1310" i="2"/>
  <c r="CV1382" i="2"/>
  <c r="CV1446" i="2"/>
  <c r="CV1174" i="2"/>
  <c r="CV1321" i="2"/>
  <c r="CV1385" i="2"/>
  <c r="CV1449" i="2"/>
  <c r="CV1284" i="2"/>
  <c r="CV1364" i="2"/>
  <c r="CV1428" i="2"/>
  <c r="CV1138" i="2"/>
  <c r="CV1391" i="2"/>
  <c r="CV1510" i="2"/>
  <c r="CV1574" i="2"/>
  <c r="CV1402" i="2"/>
  <c r="CV1497" i="2"/>
  <c r="CV1561" i="2"/>
  <c r="CV1333" i="2"/>
  <c r="CV1461" i="2"/>
  <c r="CV1532" i="2"/>
  <c r="CV1221" i="2"/>
  <c r="CV1456" i="2"/>
  <c r="CV1554" i="2"/>
  <c r="CV1336" i="2"/>
  <c r="CV1527" i="2"/>
  <c r="CV1383" i="2"/>
  <c r="CV1448" i="2"/>
  <c r="CV1576" i="2"/>
  <c r="CV1483" i="2"/>
  <c r="CV1559" i="2"/>
  <c r="CV1432" i="2"/>
  <c r="CV1575" i="2"/>
  <c r="CV1495" i="2"/>
  <c r="CV1563" i="2"/>
  <c r="CV1536" i="2"/>
  <c r="CV1551" i="2"/>
  <c r="CV1562" i="2"/>
  <c r="CV804" i="2"/>
  <c r="CV821" i="2"/>
  <c r="CV827" i="2"/>
  <c r="CV828" i="2"/>
  <c r="CV835" i="2"/>
  <c r="CV869" i="2"/>
  <c r="CV879" i="2"/>
  <c r="CV897" i="2"/>
  <c r="CV890" i="2"/>
  <c r="CV917" i="2"/>
  <c r="CV922" i="2"/>
  <c r="CV918" i="2"/>
  <c r="CV880" i="2"/>
  <c r="CV939" i="2"/>
  <c r="CV888" i="2"/>
  <c r="CV908" i="2"/>
  <c r="CV943" i="2"/>
  <c r="CV945" i="2"/>
  <c r="CV929" i="2"/>
  <c r="CV940" i="2"/>
  <c r="CV1002" i="2"/>
  <c r="CV1045" i="2"/>
  <c r="CV845" i="2"/>
  <c r="CV1011" i="2"/>
  <c r="CV1030" i="2"/>
  <c r="CV1057" i="2"/>
  <c r="CV1121" i="2"/>
  <c r="CV1060" i="2"/>
  <c r="CV1023" i="2"/>
  <c r="CV960" i="2"/>
  <c r="CV1066" i="2"/>
  <c r="CV1041" i="2"/>
  <c r="CV1131" i="2"/>
  <c r="CV1064" i="2"/>
  <c r="CV1150" i="2"/>
  <c r="CV1129" i="2"/>
  <c r="CV1054" i="2"/>
  <c r="CV1148" i="2"/>
  <c r="CV1102" i="2"/>
  <c r="CV1177" i="2"/>
  <c r="CV1135" i="2"/>
  <c r="CV1130" i="2"/>
  <c r="CV1204" i="2"/>
  <c r="CV1218" i="2"/>
  <c r="CV1125" i="2"/>
  <c r="CV1252" i="2"/>
  <c r="CV1217" i="2"/>
  <c r="CV1166" i="2"/>
  <c r="CV1226" i="2"/>
  <c r="CV1209" i="2"/>
  <c r="CV1287" i="2"/>
  <c r="CV1206" i="2"/>
  <c r="CV1298" i="2"/>
  <c r="CV1235" i="2"/>
  <c r="CV1094" i="2"/>
  <c r="CV1268" i="2"/>
  <c r="CV1202" i="2"/>
  <c r="CV1355" i="2"/>
  <c r="CV1419" i="2"/>
  <c r="CV1152" i="2"/>
  <c r="CV1326" i="2"/>
  <c r="CV1390" i="2"/>
  <c r="CV1454" i="2"/>
  <c r="CV1192" i="2"/>
  <c r="CV1329" i="2"/>
  <c r="CV1393" i="2"/>
  <c r="CV1457" i="2"/>
  <c r="CV1300" i="2"/>
  <c r="CV1372" i="2"/>
  <c r="CV1436" i="2"/>
  <c r="CV1253" i="2"/>
  <c r="CV1407" i="2"/>
  <c r="CV1518" i="2"/>
  <c r="CV1582" i="2"/>
  <c r="CV1418" i="2"/>
  <c r="CV1505" i="2"/>
  <c r="CV1569" i="2"/>
  <c r="CV1349" i="2"/>
  <c r="CV1477" i="2"/>
  <c r="CV1540" i="2"/>
  <c r="CV1222" i="2"/>
  <c r="CV1463" i="2"/>
  <c r="CV1573" i="2"/>
  <c r="CV1373" i="2"/>
  <c r="CV1539" i="2"/>
  <c r="CV1243" i="2"/>
  <c r="CV1485" i="2"/>
  <c r="CV1583" i="2"/>
  <c r="CV1496" i="2"/>
  <c r="CV1184" i="2"/>
  <c r="CV1469" i="2"/>
  <c r="CV1399" i="2"/>
  <c r="CV1552" i="2"/>
  <c r="CV1368" i="2"/>
  <c r="CV1405" i="2"/>
  <c r="CV1491" i="2"/>
  <c r="CV813" i="2"/>
  <c r="CV817" i="2"/>
  <c r="CV837" i="2"/>
  <c r="CV843" i="2"/>
  <c r="CV844" i="2"/>
  <c r="CV855" i="2"/>
  <c r="CV874" i="2"/>
  <c r="CV868" i="2"/>
  <c r="CV898" i="2"/>
  <c r="CV894" i="2"/>
  <c r="CV930" i="2"/>
  <c r="CV925" i="2"/>
  <c r="CV900" i="2"/>
  <c r="CV947" i="2"/>
  <c r="CV920" i="2"/>
  <c r="CV916" i="2"/>
  <c r="CV953" i="2"/>
  <c r="CV967" i="2"/>
  <c r="CV952" i="2"/>
  <c r="CV957" i="2"/>
  <c r="CV934" i="2"/>
  <c r="CV992" i="2"/>
  <c r="CV860" i="2"/>
  <c r="CV1019" i="2"/>
  <c r="CV1038" i="2"/>
  <c r="CV1065" i="2"/>
  <c r="CV984" i="2"/>
  <c r="CV1068" i="2"/>
  <c r="CV1055" i="2"/>
  <c r="CV983" i="2"/>
  <c r="CV1074" i="2"/>
  <c r="CV1046" i="2"/>
  <c r="CV1139" i="2"/>
  <c r="CV1080" i="2"/>
  <c r="CV1158" i="2"/>
  <c r="CV1137" i="2"/>
  <c r="CV1070" i="2"/>
  <c r="CV1156" i="2"/>
  <c r="CV1108" i="2"/>
  <c r="CV1179" i="2"/>
  <c r="CV1151" i="2"/>
  <c r="CV1146" i="2"/>
  <c r="CV1212" i="2"/>
  <c r="CV1225" i="2"/>
  <c r="CV1168" i="2"/>
  <c r="CV1260" i="2"/>
  <c r="CV1223" i="2"/>
  <c r="CV1172" i="2"/>
  <c r="CV1234" i="2"/>
  <c r="CV1215" i="2"/>
  <c r="CV1295" i="2"/>
  <c r="CV1224" i="2"/>
  <c r="CV1306" i="2"/>
  <c r="CV1251" i="2"/>
  <c r="CV1127" i="2"/>
  <c r="CV1280" i="2"/>
  <c r="CV1237" i="2"/>
  <c r="CV1363" i="2"/>
  <c r="CV1427" i="2"/>
  <c r="CV1199" i="2"/>
  <c r="CV1334" i="2"/>
  <c r="CV1398" i="2"/>
  <c r="CV1462" i="2"/>
  <c r="CV1227" i="2"/>
  <c r="CV1337" i="2"/>
  <c r="CV1401" i="2"/>
  <c r="CV1465" i="2"/>
  <c r="CV1316" i="2"/>
  <c r="CV1380" i="2"/>
  <c r="CV1444" i="2"/>
  <c r="CV1291" i="2"/>
  <c r="CV1423" i="2"/>
  <c r="CV1526" i="2"/>
  <c r="CV1170" i="2"/>
  <c r="CV1434" i="2"/>
  <c r="CV1513" i="2"/>
  <c r="CV1577" i="2"/>
  <c r="CV1365" i="2"/>
  <c r="CV1487" i="2"/>
  <c r="CV1548" i="2"/>
  <c r="CV1297" i="2"/>
  <c r="CV1480" i="2"/>
  <c r="CV1567" i="2"/>
  <c r="CV1410" i="2"/>
  <c r="CV1546" i="2"/>
  <c r="CV1275" i="2"/>
  <c r="CV1493" i="2"/>
  <c r="CV1276" i="2"/>
  <c r="CV1541" i="2"/>
  <c r="CV1207" i="2"/>
  <c r="CV1504" i="2"/>
  <c r="CV1503" i="2"/>
  <c r="CV1367" i="2"/>
  <c r="CV1498" i="2"/>
  <c r="CV1330" i="2"/>
  <c r="CV1517" i="2"/>
  <c r="CV830" i="2"/>
  <c r="CV812" i="2"/>
  <c r="CV854" i="2"/>
  <c r="CV872" i="2"/>
  <c r="CV899" i="2"/>
  <c r="CV933" i="2"/>
  <c r="CV926" i="2"/>
  <c r="CV932" i="2"/>
  <c r="CV982" i="2"/>
  <c r="CV975" i="2"/>
  <c r="CV1007" i="2"/>
  <c r="CV1027" i="2"/>
  <c r="CV1073" i="2"/>
  <c r="CV1076" i="2"/>
  <c r="CV1018" i="2"/>
  <c r="CV1053" i="2"/>
  <c r="CV1096" i="2"/>
  <c r="CV1145" i="2"/>
  <c r="CV1164" i="2"/>
  <c r="CV1187" i="2"/>
  <c r="CV1162" i="2"/>
  <c r="CV1233" i="2"/>
  <c r="CV1051" i="2"/>
  <c r="CV1178" i="2"/>
  <c r="CV1229" i="2"/>
  <c r="CV1240" i="2"/>
  <c r="CV1277" i="2"/>
  <c r="CV1288" i="2"/>
  <c r="CV1371" i="2"/>
  <c r="CV1248" i="2"/>
  <c r="CV1406" i="2"/>
  <c r="CV1259" i="2"/>
  <c r="CV1409" i="2"/>
  <c r="CV1324" i="2"/>
  <c r="CV1452" i="2"/>
  <c r="CV1439" i="2"/>
  <c r="CV1302" i="2"/>
  <c r="CV1521" i="2"/>
  <c r="CV1381" i="2"/>
  <c r="CV1556" i="2"/>
  <c r="CV1490" i="2"/>
  <c r="CV1440" i="2"/>
  <c r="CV1292" i="2"/>
  <c r="CV1318" i="2"/>
  <c r="CV1308" i="2"/>
  <c r="CV1515" i="2"/>
  <c r="CV1543" i="2"/>
  <c r="CV1254" i="2"/>
  <c r="CV819" i="2"/>
  <c r="CV838" i="2"/>
  <c r="CV859" i="2"/>
  <c r="CV892" i="2"/>
  <c r="CV904" i="2"/>
  <c r="CV941" i="2"/>
  <c r="CV942" i="2"/>
  <c r="CV955" i="2"/>
  <c r="CV985" i="2"/>
  <c r="CV991" i="2"/>
  <c r="CV1008" i="2"/>
  <c r="CV903" i="2"/>
  <c r="CV1081" i="2"/>
  <c r="CV1084" i="2"/>
  <c r="CV1034" i="2"/>
  <c r="CV1069" i="2"/>
  <c r="CV1109" i="2"/>
  <c r="CV1153" i="2"/>
  <c r="CV1025" i="2"/>
  <c r="CV1195" i="2"/>
  <c r="CV1169" i="2"/>
  <c r="CV1241" i="2"/>
  <c r="CV1167" i="2"/>
  <c r="CV1182" i="2"/>
  <c r="CV1245" i="2"/>
  <c r="CV1256" i="2"/>
  <c r="CV1285" i="2"/>
  <c r="CV1296" i="2"/>
  <c r="CV1379" i="2"/>
  <c r="CV1265" i="2"/>
  <c r="CV1414" i="2"/>
  <c r="CV1264" i="2"/>
  <c r="CV1417" i="2"/>
  <c r="CV1332" i="2"/>
  <c r="CV1460" i="2"/>
  <c r="CV1455" i="2"/>
  <c r="CV1338" i="2"/>
  <c r="CV1529" i="2"/>
  <c r="CV1397" i="2"/>
  <c r="CV1564" i="2"/>
  <c r="CV1509" i="2"/>
  <c r="CV1447" i="2"/>
  <c r="CV1357" i="2"/>
  <c r="CV1325" i="2"/>
  <c r="CV1341" i="2"/>
  <c r="CV1522" i="2"/>
  <c r="CV1570" i="2"/>
  <c r="CV1479" i="2"/>
  <c r="CV816" i="2"/>
  <c r="CV853" i="2"/>
  <c r="CV867" i="2"/>
  <c r="CV882" i="2"/>
  <c r="CV886" i="2"/>
  <c r="CV949" i="2"/>
  <c r="CV951" i="2"/>
  <c r="CV961" i="2"/>
  <c r="CV993" i="2"/>
  <c r="CV895" i="2"/>
  <c r="CV1016" i="2"/>
  <c r="CV973" i="2"/>
  <c r="CV1089" i="2"/>
  <c r="CV1092" i="2"/>
  <c r="CV1042" i="2"/>
  <c r="CV1085" i="2"/>
  <c r="CV1118" i="2"/>
  <c r="CV935" i="2"/>
  <c r="CV1077" i="2"/>
  <c r="CV1203" i="2"/>
  <c r="CV1175" i="2"/>
  <c r="CV1249" i="2"/>
  <c r="CV1186" i="2"/>
  <c r="CV1197" i="2"/>
  <c r="CV1261" i="2"/>
  <c r="CV1269" i="2"/>
  <c r="CV1293" i="2"/>
  <c r="CV1304" i="2"/>
  <c r="CV1387" i="2"/>
  <c r="CV1272" i="2"/>
  <c r="CV1422" i="2"/>
  <c r="CV1273" i="2"/>
  <c r="CV1425" i="2"/>
  <c r="CV1340" i="2"/>
  <c r="CV1468" i="2"/>
  <c r="CV1471" i="2"/>
  <c r="CV1354" i="2"/>
  <c r="CV1537" i="2"/>
  <c r="CV1413" i="2"/>
  <c r="CV1572" i="2"/>
  <c r="CV1528" i="2"/>
  <c r="CV1464" i="2"/>
  <c r="CV1394" i="2"/>
  <c r="CV1362" i="2"/>
  <c r="CV1378" i="2"/>
  <c r="CV1213" i="2"/>
  <c r="CV1581" i="2"/>
  <c r="CV1555" i="2"/>
  <c r="CV807" i="2"/>
  <c r="CV818" i="2"/>
  <c r="CV841" i="2"/>
  <c r="CV862" i="2"/>
  <c r="CV887" i="2"/>
  <c r="CV907" i="2"/>
  <c r="CV834" i="2"/>
  <c r="CV963" i="2"/>
  <c r="CV969" i="2"/>
  <c r="CV1001" i="2"/>
  <c r="CV968" i="2"/>
  <c r="CV1024" i="2"/>
  <c r="CV998" i="2"/>
  <c r="CV1097" i="2"/>
  <c r="CV924" i="2"/>
  <c r="CV1047" i="2"/>
  <c r="CV1101" i="2"/>
  <c r="CV1126" i="2"/>
  <c r="CV990" i="2"/>
  <c r="CV1056" i="2"/>
  <c r="CV1211" i="2"/>
  <c r="CV1180" i="2"/>
  <c r="CV1257" i="2"/>
  <c r="CV1190" i="2"/>
  <c r="CV1198" i="2"/>
  <c r="CV1267" i="2"/>
  <c r="CV1274" i="2"/>
  <c r="CV1301" i="2"/>
  <c r="CV1312" i="2"/>
  <c r="CV1395" i="2"/>
  <c r="CV1278" i="2"/>
  <c r="CV1430" i="2"/>
  <c r="CV1289" i="2"/>
  <c r="CV1433" i="2"/>
  <c r="CV1348" i="2"/>
  <c r="CV1476" i="2"/>
  <c r="CV1494" i="2"/>
  <c r="CV1370" i="2"/>
  <c r="CV1545" i="2"/>
  <c r="CV1429" i="2"/>
  <c r="CV1580" i="2"/>
  <c r="CV1535" i="2"/>
  <c r="CV1501" i="2"/>
  <c r="CV1424" i="2"/>
  <c r="CV1392" i="2"/>
  <c r="CV1408" i="2"/>
  <c r="CV1437" i="2"/>
  <c r="CV1351" i="2"/>
  <c r="CV1384" i="2"/>
  <c r="CV842" i="2"/>
  <c r="CV847" i="2"/>
  <c r="CV938" i="2"/>
  <c r="CV921" i="2"/>
  <c r="CV962" i="2"/>
  <c r="CV948" i="2"/>
  <c r="CV1005" i="2"/>
  <c r="CV1082" i="2"/>
  <c r="CV1031" i="2"/>
  <c r="CV1015" i="2"/>
  <c r="CV1061" i="2"/>
  <c r="CV1231" i="2"/>
  <c r="CV1303" i="2"/>
  <c r="CV1128" i="2"/>
  <c r="CV1435" i="2"/>
  <c r="CV1470" i="2"/>
  <c r="CV1473" i="2"/>
  <c r="CV1323" i="2"/>
  <c r="CV1450" i="2"/>
  <c r="CV1492" i="2"/>
  <c r="CV1346" i="2"/>
  <c r="CV1512" i="2"/>
  <c r="CV1511" i="2"/>
  <c r="CV1360" i="2"/>
  <c r="CV825" i="2"/>
  <c r="CV863" i="2"/>
  <c r="CV946" i="2"/>
  <c r="CV937" i="2"/>
  <c r="CV976" i="2"/>
  <c r="CV965" i="2"/>
  <c r="CV1012" i="2"/>
  <c r="CV1090" i="2"/>
  <c r="CV1059" i="2"/>
  <c r="CV1062" i="2"/>
  <c r="CV1107" i="2"/>
  <c r="CV1239" i="2"/>
  <c r="CV1311" i="2"/>
  <c r="CV1157" i="2"/>
  <c r="CV1443" i="2"/>
  <c r="CV1478" i="2"/>
  <c r="CV1481" i="2"/>
  <c r="CV1327" i="2"/>
  <c r="CV1466" i="2"/>
  <c r="CV1500" i="2"/>
  <c r="CV1400" i="2"/>
  <c r="CV1519" i="2"/>
  <c r="CV1523" i="2"/>
  <c r="CV1421" i="2"/>
  <c r="CV829" i="2"/>
  <c r="CV865" i="2"/>
  <c r="CV875" i="2"/>
  <c r="CV950" i="2"/>
  <c r="CV988" i="2"/>
  <c r="CV981" i="2"/>
  <c r="CV1028" i="2"/>
  <c r="CV1098" i="2"/>
  <c r="CV1075" i="2"/>
  <c r="CV1110" i="2"/>
  <c r="CV1111" i="2"/>
  <c r="CV1247" i="2"/>
  <c r="CV1319" i="2"/>
  <c r="CV1214" i="2"/>
  <c r="CV1451" i="2"/>
  <c r="CV1486" i="2"/>
  <c r="CV1026" i="2"/>
  <c r="CV1343" i="2"/>
  <c r="CV1482" i="2"/>
  <c r="CV1508" i="2"/>
  <c r="CV1507" i="2"/>
  <c r="CV1531" i="2"/>
  <c r="CV1530" i="2"/>
  <c r="CV1525" i="2"/>
  <c r="CV836" i="2"/>
  <c r="CV877" i="2"/>
  <c r="CV881" i="2"/>
  <c r="CV958" i="2"/>
  <c r="CV996" i="2"/>
  <c r="CV987" i="2"/>
  <c r="CV1035" i="2"/>
  <c r="CV1106" i="2"/>
  <c r="CV1091" i="2"/>
  <c r="CV1122" i="2"/>
  <c r="CV1141" i="2"/>
  <c r="CV1255" i="2"/>
  <c r="CV1067" i="2"/>
  <c r="CV1230" i="2"/>
  <c r="CV1459" i="2"/>
  <c r="CV1093" i="2"/>
  <c r="CV1191" i="2"/>
  <c r="CV1359" i="2"/>
  <c r="CV1488" i="2"/>
  <c r="CV1516" i="2"/>
  <c r="CV1271" i="2"/>
  <c r="CV1538" i="2"/>
  <c r="CV1549" i="2"/>
  <c r="CV1578" i="2"/>
  <c r="CV806" i="2"/>
  <c r="CV846" i="2"/>
  <c r="CV840" i="2"/>
  <c r="CV928" i="2"/>
  <c r="CV956" i="2"/>
  <c r="CV997" i="2"/>
  <c r="CV978" i="2"/>
  <c r="CV1063" i="2"/>
  <c r="CV1147" i="2"/>
  <c r="CV1086" i="2"/>
  <c r="CV1165" i="2"/>
  <c r="CV1173" i="2"/>
  <c r="CV1242" i="2"/>
  <c r="CV1314" i="2"/>
  <c r="CV1283" i="2"/>
  <c r="CV1342" i="2"/>
  <c r="CV1345" i="2"/>
  <c r="CV1388" i="2"/>
  <c r="CV1534" i="2"/>
  <c r="CV1585" i="2"/>
  <c r="CV1328" i="2"/>
  <c r="CV1565" i="2"/>
  <c r="CV1232" i="2"/>
  <c r="CV1458" i="2"/>
  <c r="CV906" i="2"/>
  <c r="CV1000" i="2"/>
  <c r="CV1087" i="2"/>
  <c r="CV1185" i="2"/>
  <c r="CV1322" i="2"/>
  <c r="CV1366" i="2"/>
  <c r="CV1550" i="2"/>
  <c r="CV1584" i="2"/>
  <c r="CV1571" i="2"/>
  <c r="CV964" i="2"/>
  <c r="CV1331" i="2"/>
  <c r="CV1071" i="2"/>
  <c r="CV1412" i="2"/>
  <c r="CV891" i="2"/>
  <c r="CV1358" i="2"/>
  <c r="CV808" i="2"/>
  <c r="CV914" i="2"/>
  <c r="CV1013" i="2"/>
  <c r="CV1155" i="2"/>
  <c r="CV1193" i="2"/>
  <c r="CV989" i="2"/>
  <c r="CV1353" i="2"/>
  <c r="CV1558" i="2"/>
  <c r="CV1453" i="2"/>
  <c r="CV858" i="2"/>
  <c r="CV1250" i="2"/>
  <c r="CV1514" i="2"/>
  <c r="CV972" i="2"/>
  <c r="CV1350" i="2"/>
  <c r="CV980" i="2"/>
  <c r="CV1266" i="2"/>
  <c r="CV1389" i="2"/>
  <c r="CV811" i="2"/>
  <c r="CV936" i="2"/>
  <c r="CV1021" i="2"/>
  <c r="CV1163" i="2"/>
  <c r="CV1194" i="2"/>
  <c r="CV1143" i="2"/>
  <c r="CV1361" i="2"/>
  <c r="CV1136" i="2"/>
  <c r="CV1560" i="2"/>
  <c r="CV1116" i="2"/>
  <c r="CV1404" i="2"/>
  <c r="CV1124" i="2"/>
  <c r="CV1352" i="2"/>
  <c r="CV1079" i="2"/>
  <c r="CV1542" i="2"/>
  <c r="CV815" i="2"/>
  <c r="CV944" i="2"/>
  <c r="CV1006" i="2"/>
  <c r="CV1171" i="2"/>
  <c r="CV1220" i="2"/>
  <c r="CV1299" i="2"/>
  <c r="CV1369" i="2"/>
  <c r="CV1210" i="2"/>
  <c r="CV1286" i="2"/>
  <c r="CV856" i="2"/>
  <c r="CV839" i="2"/>
  <c r="CV1017" i="2"/>
  <c r="CV1100" i="2"/>
  <c r="CV1228" i="2"/>
  <c r="CV1315" i="2"/>
  <c r="CV1396" i="2"/>
  <c r="CV1281" i="2"/>
  <c r="CV1376" i="2"/>
  <c r="CV1033" i="2"/>
  <c r="CV1335" i="2"/>
  <c r="CV866" i="2"/>
  <c r="CV1258" i="2"/>
  <c r="CV1499" i="2"/>
  <c r="CV1176" i="2"/>
  <c r="CV1544" i="2"/>
  <c r="CO804" i="2"/>
  <c r="CO810" i="2"/>
  <c r="CO830" i="2"/>
  <c r="CO817" i="2"/>
  <c r="CO845" i="2"/>
  <c r="CO848" i="2"/>
  <c r="CO866" i="2"/>
  <c r="CO852" i="2"/>
  <c r="CO876" i="2"/>
  <c r="CO894" i="2"/>
  <c r="CO865" i="2"/>
  <c r="CO892" i="2"/>
  <c r="CO904" i="2"/>
  <c r="CO927" i="2"/>
  <c r="CO938" i="2"/>
  <c r="CO915" i="2"/>
  <c r="CO945" i="2"/>
  <c r="CO971" i="2"/>
  <c r="CO940" i="2"/>
  <c r="CO978" i="2"/>
  <c r="CO985" i="2"/>
  <c r="CO988" i="2"/>
  <c r="CO991" i="2"/>
  <c r="CO1026" i="2"/>
  <c r="CO1013" i="2"/>
  <c r="CO1032" i="2"/>
  <c r="CO1027" i="2"/>
  <c r="CO1062" i="2"/>
  <c r="CO997" i="2"/>
  <c r="CO1089" i="2"/>
  <c r="CO1040" i="2"/>
  <c r="CO953" i="2"/>
  <c r="CO1071" i="2"/>
  <c r="CO1022" i="2"/>
  <c r="CO1136" i="2"/>
  <c r="CO1047" i="2"/>
  <c r="CO1147" i="2"/>
  <c r="CO1108" i="2"/>
  <c r="CO1051" i="2"/>
  <c r="CO1153" i="2"/>
  <c r="CO1028" i="2"/>
  <c r="CO1173" i="2"/>
  <c r="CO1101" i="2"/>
  <c r="CO1190" i="2"/>
  <c r="CO1209" i="2"/>
  <c r="CO1154" i="2"/>
  <c r="CO1238" i="2"/>
  <c r="CO1166" i="2"/>
  <c r="CO1241" i="2"/>
  <c r="CO1214" i="2"/>
  <c r="CO1268" i="2"/>
  <c r="CO1231" i="2"/>
  <c r="CO1242" i="2"/>
  <c r="CO1179" i="2"/>
  <c r="CO1295" i="2"/>
  <c r="CO1205" i="2"/>
  <c r="CO1298" i="2"/>
  <c r="CO1202" i="2"/>
  <c r="CO1293" i="2"/>
  <c r="CO1312" i="2"/>
  <c r="CO1384" i="2"/>
  <c r="CO1448" i="2"/>
  <c r="CO1275" i="2"/>
  <c r="CO1363" i="2"/>
  <c r="CO1427" i="2"/>
  <c r="CO1064" i="2"/>
  <c r="CO1326" i="2"/>
  <c r="CO1390" i="2"/>
  <c r="CO1454" i="2"/>
  <c r="CO1281" i="2"/>
  <c r="CO1369" i="2"/>
  <c r="CO1433" i="2"/>
  <c r="CO1324" i="2"/>
  <c r="CO1452" i="2"/>
  <c r="CO1539" i="2"/>
  <c r="CO1315" i="2"/>
  <c r="CO1447" i="2"/>
  <c r="CO1534" i="2"/>
  <c r="CO1113" i="2"/>
  <c r="CO1394" i="2"/>
  <c r="CO1505" i="2"/>
  <c r="CO1569" i="2"/>
  <c r="CO1348" i="2"/>
  <c r="CO1522" i="2"/>
  <c r="CO1450" i="2"/>
  <c r="CO1423" i="2"/>
  <c r="CO1552" i="2"/>
  <c r="CO1256" i="2"/>
  <c r="CO1461" i="2"/>
  <c r="CO1338" i="2"/>
  <c r="CO1527" i="2"/>
  <c r="CO1445" i="2"/>
  <c r="CO1562" i="2"/>
  <c r="CO1299" i="2"/>
  <c r="CO1485" i="2"/>
  <c r="CO1556" i="2"/>
  <c r="CO1381" i="2"/>
  <c r="CO1492" i="2"/>
  <c r="CO807" i="2"/>
  <c r="CO812" i="2"/>
  <c r="CO828" i="2"/>
  <c r="CO822" i="2"/>
  <c r="CO847" i="2"/>
  <c r="CO856" i="2"/>
  <c r="CO841" i="2"/>
  <c r="CO859" i="2"/>
  <c r="CO846" i="2"/>
  <c r="CO886" i="2"/>
  <c r="CO887" i="2"/>
  <c r="CO896" i="2"/>
  <c r="CO912" i="2"/>
  <c r="CO935" i="2"/>
  <c r="CO946" i="2"/>
  <c r="CO928" i="2"/>
  <c r="CO960" i="2"/>
  <c r="CO979" i="2"/>
  <c r="CO947" i="2"/>
  <c r="CO990" i="2"/>
  <c r="CO993" i="2"/>
  <c r="CO996" i="2"/>
  <c r="CO999" i="2"/>
  <c r="CO1034" i="2"/>
  <c r="CO1021" i="2"/>
  <c r="CO917" i="2"/>
  <c r="CO1035" i="2"/>
  <c r="CO1070" i="2"/>
  <c r="CO1025" i="2"/>
  <c r="CO1097" i="2"/>
  <c r="CO1052" i="2"/>
  <c r="CO987" i="2"/>
  <c r="CO1079" i="2"/>
  <c r="CO1050" i="2"/>
  <c r="CO1144" i="2"/>
  <c r="CO1061" i="2"/>
  <c r="CO1155" i="2"/>
  <c r="CO1126" i="2"/>
  <c r="CO1067" i="2"/>
  <c r="CO1161" i="2"/>
  <c r="CO1075" i="2"/>
  <c r="CO1184" i="2"/>
  <c r="CO1109" i="2"/>
  <c r="CO1117" i="2"/>
  <c r="CO1217" i="2"/>
  <c r="CO1189" i="2"/>
  <c r="CO1246" i="2"/>
  <c r="CO1175" i="2"/>
  <c r="CO1249" i="2"/>
  <c r="CO1218" i="2"/>
  <c r="CO1114" i="2"/>
  <c r="CO1239" i="2"/>
  <c r="CO1258" i="2"/>
  <c r="CO1194" i="2"/>
  <c r="CO1303" i="2"/>
  <c r="CO1232" i="2"/>
  <c r="CO1306" i="2"/>
  <c r="CO1227" i="2"/>
  <c r="CO1301" i="2"/>
  <c r="CO1328" i="2"/>
  <c r="CO1392" i="2"/>
  <c r="CO1456" i="2"/>
  <c r="CO1291" i="2"/>
  <c r="CO1371" i="2"/>
  <c r="CO1435" i="2"/>
  <c r="CO1105" i="2"/>
  <c r="CO1334" i="2"/>
  <c r="CO1398" i="2"/>
  <c r="CO1462" i="2"/>
  <c r="CO1297" i="2"/>
  <c r="CO1377" i="2"/>
  <c r="CO1441" i="2"/>
  <c r="CO1340" i="2"/>
  <c r="CO1468" i="2"/>
  <c r="CO1547" i="2"/>
  <c r="CO1335" i="2"/>
  <c r="CO1463" i="2"/>
  <c r="CO1542" i="2"/>
  <c r="CO1198" i="2"/>
  <c r="CO1410" i="2"/>
  <c r="CO1513" i="2"/>
  <c r="CO1577" i="2"/>
  <c r="CO1365" i="2"/>
  <c r="CO1541" i="2"/>
  <c r="CO1135" i="2"/>
  <c r="CO1453" i="2"/>
  <c r="CO1559" i="2"/>
  <c r="CO1288" i="2"/>
  <c r="CO1506" i="2"/>
  <c r="CO1429" i="2"/>
  <c r="CO1546" i="2"/>
  <c r="CO1482" i="2"/>
  <c r="CO1581" i="2"/>
  <c r="CO1359" i="2"/>
  <c r="CO1549" i="2"/>
  <c r="CO1519" i="2"/>
  <c r="CO1343" i="2"/>
  <c r="CO1565" i="2"/>
  <c r="CO805" i="2"/>
  <c r="CO811" i="2"/>
  <c r="CO829" i="2"/>
  <c r="CO842" i="2"/>
  <c r="CO855" i="2"/>
  <c r="CO833" i="2"/>
  <c r="CO849" i="2"/>
  <c r="CO871" i="2"/>
  <c r="CO867" i="2"/>
  <c r="CO889" i="2"/>
  <c r="CO895" i="2"/>
  <c r="CO906" i="2"/>
  <c r="CO920" i="2"/>
  <c r="CO943" i="2"/>
  <c r="CO916" i="2"/>
  <c r="CO936" i="2"/>
  <c r="CO968" i="2"/>
  <c r="CO929" i="2"/>
  <c r="CO961" i="2"/>
  <c r="CO998" i="2"/>
  <c r="CO1001" i="2"/>
  <c r="CO893" i="2"/>
  <c r="CO1007" i="2"/>
  <c r="CO1042" i="2"/>
  <c r="CO1029" i="2"/>
  <c r="CO957" i="2"/>
  <c r="CO1043" i="2"/>
  <c r="CO1078" i="2"/>
  <c r="CO1044" i="2"/>
  <c r="CO905" i="2"/>
  <c r="CO1060" i="2"/>
  <c r="CO1002" i="2"/>
  <c r="CO1087" i="2"/>
  <c r="CO1066" i="2"/>
  <c r="CO1152" i="2"/>
  <c r="CO1077" i="2"/>
  <c r="CO992" i="2"/>
  <c r="CO1134" i="2"/>
  <c r="CO1083" i="2"/>
  <c r="CO1169" i="2"/>
  <c r="CO1096" i="2"/>
  <c r="CO1192" i="2"/>
  <c r="CO1132" i="2"/>
  <c r="CO1127" i="2"/>
  <c r="CO1017" i="2"/>
  <c r="CO1196" i="2"/>
  <c r="CO1254" i="2"/>
  <c r="CO1181" i="2"/>
  <c r="CO1257" i="2"/>
  <c r="CO1220" i="2"/>
  <c r="CO1174" i="2"/>
  <c r="CO1247" i="2"/>
  <c r="CO1276" i="2"/>
  <c r="CO1216" i="2"/>
  <c r="CO1311" i="2"/>
  <c r="CO1248" i="2"/>
  <c r="CO1314" i="2"/>
  <c r="CO1243" i="2"/>
  <c r="CO1309" i="2"/>
  <c r="CO1336" i="2"/>
  <c r="CO1400" i="2"/>
  <c r="CO1464" i="2"/>
  <c r="CO1307" i="2"/>
  <c r="CO1379" i="2"/>
  <c r="CO1443" i="2"/>
  <c r="CO1149" i="2"/>
  <c r="CO1342" i="2"/>
  <c r="CO1406" i="2"/>
  <c r="CO1470" i="2"/>
  <c r="CO1313" i="2"/>
  <c r="CO1385" i="2"/>
  <c r="CO1449" i="2"/>
  <c r="CO1356" i="2"/>
  <c r="CO1491" i="2"/>
  <c r="CO1555" i="2"/>
  <c r="CO1351" i="2"/>
  <c r="CO1479" i="2"/>
  <c r="CO1550" i="2"/>
  <c r="CO1224" i="2"/>
  <c r="CO1426" i="2"/>
  <c r="CO1521" i="2"/>
  <c r="CO1585" i="2"/>
  <c r="CO1402" i="2"/>
  <c r="CO1548" i="2"/>
  <c r="CO1278" i="2"/>
  <c r="CO1460" i="2"/>
  <c r="CO1578" i="2"/>
  <c r="CO1305" i="2"/>
  <c r="CO1525" i="2"/>
  <c r="CO1487" i="2"/>
  <c r="CO1273" i="2"/>
  <c r="CO1488" i="2"/>
  <c r="CO1197" i="2"/>
  <c r="CO1413" i="2"/>
  <c r="CO1572" i="2"/>
  <c r="CO1575" i="2"/>
  <c r="CO1530" i="2"/>
  <c r="CO1576" i="2"/>
  <c r="CO803" i="2"/>
  <c r="CO816" i="2"/>
  <c r="CO834" i="2"/>
  <c r="CO814" i="2"/>
  <c r="CO843" i="2"/>
  <c r="CO857" i="2"/>
  <c r="CO861" i="2"/>
  <c r="CO873" i="2"/>
  <c r="CO870" i="2"/>
  <c r="CO897" i="2"/>
  <c r="CO838" i="2"/>
  <c r="CO914" i="2"/>
  <c r="CO879" i="2"/>
  <c r="CO951" i="2"/>
  <c r="CO925" i="2"/>
  <c r="CO944" i="2"/>
  <c r="CO976" i="2"/>
  <c r="CO948" i="2"/>
  <c r="CO969" i="2"/>
  <c r="CO1006" i="2"/>
  <c r="CO898" i="2"/>
  <c r="CO932" i="2"/>
  <c r="CO955" i="2"/>
  <c r="CO918" i="2"/>
  <c r="CO1037" i="2"/>
  <c r="CO995" i="2"/>
  <c r="CO986" i="2"/>
  <c r="CO1086" i="2"/>
  <c r="CO1049" i="2"/>
  <c r="CO937" i="2"/>
  <c r="CO1068" i="2"/>
  <c r="CO1015" i="2"/>
  <c r="CO1095" i="2"/>
  <c r="CO1082" i="2"/>
  <c r="CO1160" i="2"/>
  <c r="CO1093" i="2"/>
  <c r="CO1012" i="2"/>
  <c r="CO1142" i="2"/>
  <c r="CO1099" i="2"/>
  <c r="CO1058" i="2"/>
  <c r="CO1104" i="2"/>
  <c r="CO1200" i="2"/>
  <c r="CO1148" i="2"/>
  <c r="CO1143" i="2"/>
  <c r="CO1074" i="2"/>
  <c r="CO1199" i="2"/>
  <c r="CO1262" i="2"/>
  <c r="CO1188" i="2"/>
  <c r="CO1265" i="2"/>
  <c r="CO1228" i="2"/>
  <c r="CO1191" i="2"/>
  <c r="CO1255" i="2"/>
  <c r="CO1284" i="2"/>
  <c r="CO1221" i="2"/>
  <c r="CO1319" i="2"/>
  <c r="CO1264" i="2"/>
  <c r="CO1322" i="2"/>
  <c r="CO1259" i="2"/>
  <c r="CO1317" i="2"/>
  <c r="CO1344" i="2"/>
  <c r="CO1408" i="2"/>
  <c r="CO1472" i="2"/>
  <c r="CO1323" i="2"/>
  <c r="CO1387" i="2"/>
  <c r="CO1451" i="2"/>
  <c r="CO1215" i="2"/>
  <c r="CO1350" i="2"/>
  <c r="CO1414" i="2"/>
  <c r="CO1478" i="2"/>
  <c r="CO1329" i="2"/>
  <c r="CO1393" i="2"/>
  <c r="CO1457" i="2"/>
  <c r="CO1372" i="2"/>
  <c r="CO1499" i="2"/>
  <c r="CO1563" i="2"/>
  <c r="CO1367" i="2"/>
  <c r="CO1494" i="2"/>
  <c r="CO1558" i="2"/>
  <c r="CO1294" i="2"/>
  <c r="CO1442" i="2"/>
  <c r="CO1529" i="2"/>
  <c r="CO1183" i="2"/>
  <c r="CO1439" i="2"/>
  <c r="CO1560" i="2"/>
  <c r="CO1320" i="2"/>
  <c r="CO1477" i="2"/>
  <c r="CO1490" i="2"/>
  <c r="CO1333" i="2"/>
  <c r="CO1532" i="2"/>
  <c r="CO1573" i="2"/>
  <c r="CO1321" i="2"/>
  <c r="CO1498" i="2"/>
  <c r="CO1272" i="2"/>
  <c r="CO1520" i="2"/>
  <c r="CO1373" i="2"/>
  <c r="CO1584" i="2"/>
  <c r="CO1172" i="2"/>
  <c r="CO1380" i="2"/>
  <c r="CO808" i="2"/>
  <c r="CO824" i="2"/>
  <c r="CO850" i="2"/>
  <c r="CO819" i="2"/>
  <c r="CO860" i="2"/>
  <c r="CO883" i="2"/>
  <c r="CO891" i="2"/>
  <c r="CO933" i="2"/>
  <c r="CO910" i="2"/>
  <c r="CO977" i="2"/>
  <c r="CO921" i="2"/>
  <c r="CO956" i="2"/>
  <c r="CO869" i="2"/>
  <c r="CO1014" i="2"/>
  <c r="CO1057" i="2"/>
  <c r="CO1076" i="2"/>
  <c r="CO1103" i="2"/>
  <c r="CO1168" i="2"/>
  <c r="CO1038" i="2"/>
  <c r="CO1112" i="2"/>
  <c r="CO1130" i="2"/>
  <c r="CO1164" i="2"/>
  <c r="CO1085" i="2"/>
  <c r="CO1080" i="2"/>
  <c r="CO1048" i="2"/>
  <c r="CO1195" i="2"/>
  <c r="CO1292" i="2"/>
  <c r="CO1121" i="2"/>
  <c r="CO1140" i="2"/>
  <c r="CO1151" i="2"/>
  <c r="CO1416" i="2"/>
  <c r="CO1331" i="2"/>
  <c r="CO1459" i="2"/>
  <c r="CO1358" i="2"/>
  <c r="CO1486" i="2"/>
  <c r="CO1401" i="2"/>
  <c r="CO1388" i="2"/>
  <c r="CO1571" i="2"/>
  <c r="CO1502" i="2"/>
  <c r="CO1330" i="2"/>
  <c r="CO1537" i="2"/>
  <c r="CO1469" i="2"/>
  <c r="CO1325" i="2"/>
  <c r="CO1509" i="2"/>
  <c r="CO1544" i="2"/>
  <c r="CO1354" i="2"/>
  <c r="CO1375" i="2"/>
  <c r="CO1500" i="2"/>
  <c r="CO1327" i="2"/>
  <c r="CO806" i="2"/>
  <c r="CO835" i="2"/>
  <c r="CO825" i="2"/>
  <c r="CO823" i="2"/>
  <c r="CO874" i="2"/>
  <c r="CO903" i="2"/>
  <c r="CO899" i="2"/>
  <c r="CO941" i="2"/>
  <c r="CO934" i="2"/>
  <c r="CO931" i="2"/>
  <c r="CO970" i="2"/>
  <c r="CO994" i="2"/>
  <c r="CO984" i="2"/>
  <c r="CO1030" i="2"/>
  <c r="CO1065" i="2"/>
  <c r="CO1084" i="2"/>
  <c r="CO1111" i="2"/>
  <c r="CO1176" i="2"/>
  <c r="CO1056" i="2"/>
  <c r="CO1129" i="2"/>
  <c r="CO1146" i="2"/>
  <c r="CO1171" i="2"/>
  <c r="CO1116" i="2"/>
  <c r="CO1115" i="2"/>
  <c r="CO1165" i="2"/>
  <c r="CO1204" i="2"/>
  <c r="CO1300" i="2"/>
  <c r="CO1156" i="2"/>
  <c r="CO1141" i="2"/>
  <c r="CO1250" i="2"/>
  <c r="CO1424" i="2"/>
  <c r="CO1339" i="2"/>
  <c r="CO1467" i="2"/>
  <c r="CO1366" i="2"/>
  <c r="CO1167" i="2"/>
  <c r="CO1409" i="2"/>
  <c r="CO1404" i="2"/>
  <c r="CO1579" i="2"/>
  <c r="CO1510" i="2"/>
  <c r="CO1346" i="2"/>
  <c r="CO1545" i="2"/>
  <c r="CO1476" i="2"/>
  <c r="CO1332" i="2"/>
  <c r="CO1528" i="2"/>
  <c r="CO1551" i="2"/>
  <c r="CO1391" i="2"/>
  <c r="CO1405" i="2"/>
  <c r="CO1364" i="2"/>
  <c r="CO1357" i="2"/>
  <c r="CO813" i="2"/>
  <c r="CO802" i="2"/>
  <c r="CO831" i="2"/>
  <c r="CO864" i="2"/>
  <c r="CO882" i="2"/>
  <c r="CO911" i="2"/>
  <c r="CO907" i="2"/>
  <c r="CO878" i="2"/>
  <c r="CO954" i="2"/>
  <c r="CO964" i="2"/>
  <c r="CO981" i="2"/>
  <c r="CO1010" i="2"/>
  <c r="CO1016" i="2"/>
  <c r="CO1041" i="2"/>
  <c r="CO1073" i="2"/>
  <c r="CO1092" i="2"/>
  <c r="CO972" i="2"/>
  <c r="CO1033" i="2"/>
  <c r="CO1072" i="2"/>
  <c r="CO1137" i="2"/>
  <c r="CO1163" i="2"/>
  <c r="CO1177" i="2"/>
  <c r="CO1124" i="2"/>
  <c r="CO1122" i="2"/>
  <c r="CO1180" i="2"/>
  <c r="CO1211" i="2"/>
  <c r="CO1308" i="2"/>
  <c r="CO1157" i="2"/>
  <c r="CO1162" i="2"/>
  <c r="CO1280" i="2"/>
  <c r="CO1432" i="2"/>
  <c r="CO1347" i="2"/>
  <c r="CO1475" i="2"/>
  <c r="CO1374" i="2"/>
  <c r="CO1219" i="2"/>
  <c r="CO1417" i="2"/>
  <c r="CO1420" i="2"/>
  <c r="CO1266" i="2"/>
  <c r="CO1518" i="2"/>
  <c r="CO1362" i="2"/>
  <c r="CO1553" i="2"/>
  <c r="CO1496" i="2"/>
  <c r="CO1349" i="2"/>
  <c r="CO1554" i="2"/>
  <c r="CO1570" i="2"/>
  <c r="CO1421" i="2"/>
  <c r="CO1412" i="2"/>
  <c r="CO1455" i="2"/>
  <c r="CO1418" i="2"/>
  <c r="CO815" i="2"/>
  <c r="CO839" i="2"/>
  <c r="CO837" i="2"/>
  <c r="CO872" i="2"/>
  <c r="CO877" i="2"/>
  <c r="CO919" i="2"/>
  <c r="CO913" i="2"/>
  <c r="CO908" i="2"/>
  <c r="CO963" i="2"/>
  <c r="CO974" i="2"/>
  <c r="CO982" i="2"/>
  <c r="CO1018" i="2"/>
  <c r="CO1024" i="2"/>
  <c r="CO1054" i="2"/>
  <c r="CO1081" i="2"/>
  <c r="CO1100" i="2"/>
  <c r="CO1000" i="2"/>
  <c r="CO1039" i="2"/>
  <c r="CO1088" i="2"/>
  <c r="CO1145" i="2"/>
  <c r="CO1170" i="2"/>
  <c r="CO1182" i="2"/>
  <c r="CO1125" i="2"/>
  <c r="CO1138" i="2"/>
  <c r="CO1207" i="2"/>
  <c r="CO1223" i="2"/>
  <c r="CO1316" i="2"/>
  <c r="CO1186" i="2"/>
  <c r="CO1178" i="2"/>
  <c r="CO1296" i="2"/>
  <c r="CO1440" i="2"/>
  <c r="CO1355" i="2"/>
  <c r="CO1483" i="2"/>
  <c r="CO1382" i="2"/>
  <c r="CO1251" i="2"/>
  <c r="CO1425" i="2"/>
  <c r="CO1436" i="2"/>
  <c r="CO1283" i="2"/>
  <c r="CO1526" i="2"/>
  <c r="CO1378" i="2"/>
  <c r="CO1561" i="2"/>
  <c r="CO1503" i="2"/>
  <c r="CO1386" i="2"/>
  <c r="CO1389" i="2"/>
  <c r="CO1289" i="2"/>
  <c r="CO1428" i="2"/>
  <c r="CO1466" i="2"/>
  <c r="CO1511" i="2"/>
  <c r="CO1484" i="2"/>
  <c r="CO820" i="2"/>
  <c r="CO863" i="2"/>
  <c r="CO875" i="2"/>
  <c r="CO862" i="2"/>
  <c r="CO958" i="2"/>
  <c r="CO949" i="2"/>
  <c r="CO1004" i="2"/>
  <c r="CO962" i="2"/>
  <c r="CO1098" i="2"/>
  <c r="CO1150" i="2"/>
  <c r="CO1208" i="2"/>
  <c r="CO1206" i="2"/>
  <c r="CO1236" i="2"/>
  <c r="CO1237" i="2"/>
  <c r="CO1267" i="2"/>
  <c r="CO1480" i="2"/>
  <c r="CO1240" i="2"/>
  <c r="CO1337" i="2"/>
  <c r="CO1507" i="2"/>
  <c r="CO1566" i="2"/>
  <c r="CO1234" i="2"/>
  <c r="CO1495" i="2"/>
  <c r="CO1245" i="2"/>
  <c r="CO1397" i="2"/>
  <c r="CO1564" i="2"/>
  <c r="CO818" i="2"/>
  <c r="CO832" i="2"/>
  <c r="CO880" i="2"/>
  <c r="CO902" i="2"/>
  <c r="CO966" i="2"/>
  <c r="CO965" i="2"/>
  <c r="CO1008" i="2"/>
  <c r="CO975" i="2"/>
  <c r="CO1107" i="2"/>
  <c r="CO1158" i="2"/>
  <c r="CO926" i="2"/>
  <c r="CO1213" i="2"/>
  <c r="CO1244" i="2"/>
  <c r="CO1253" i="2"/>
  <c r="CO1269" i="2"/>
  <c r="CO1212" i="2"/>
  <c r="CO1286" i="2"/>
  <c r="CO1345" i="2"/>
  <c r="CO1515" i="2"/>
  <c r="CO1574" i="2"/>
  <c r="CO1235" i="2"/>
  <c r="CO1514" i="2"/>
  <c r="CO1396" i="2"/>
  <c r="CO1512" i="2"/>
  <c r="CO1504" i="2"/>
  <c r="CO821" i="2"/>
  <c r="CO853" i="2"/>
  <c r="CO885" i="2"/>
  <c r="CO922" i="2"/>
  <c r="CO900" i="2"/>
  <c r="CO973" i="2"/>
  <c r="CO1011" i="2"/>
  <c r="CO1003" i="2"/>
  <c r="CO1120" i="2"/>
  <c r="CO1023" i="2"/>
  <c r="CO1046" i="2"/>
  <c r="CO1222" i="2"/>
  <c r="CO1252" i="2"/>
  <c r="CO1279" i="2"/>
  <c r="CO1277" i="2"/>
  <c r="CO1229" i="2"/>
  <c r="CO1302" i="2"/>
  <c r="CO1353" i="2"/>
  <c r="CO1523" i="2"/>
  <c r="CO1582" i="2"/>
  <c r="CO1310" i="2"/>
  <c r="CO1533" i="2"/>
  <c r="CO1501" i="2"/>
  <c r="CO1557" i="2"/>
  <c r="CO1583" i="2"/>
  <c r="CO827" i="2"/>
  <c r="CO858" i="2"/>
  <c r="CO854" i="2"/>
  <c r="CO930" i="2"/>
  <c r="CO924" i="2"/>
  <c r="CO980" i="2"/>
  <c r="CO1019" i="2"/>
  <c r="CO1020" i="2"/>
  <c r="CO1128" i="2"/>
  <c r="CO1045" i="2"/>
  <c r="CO1053" i="2"/>
  <c r="CO1230" i="2"/>
  <c r="CO1260" i="2"/>
  <c r="CO1287" i="2"/>
  <c r="CO1285" i="2"/>
  <c r="CO1261" i="2"/>
  <c r="CO1318" i="2"/>
  <c r="CO1361" i="2"/>
  <c r="CO1531" i="2"/>
  <c r="CO1106" i="2"/>
  <c r="CO1341" i="2"/>
  <c r="CO1540" i="2"/>
  <c r="CO1508" i="2"/>
  <c r="CO1471" i="2"/>
  <c r="CO1434" i="2"/>
  <c r="CO826" i="2"/>
  <c r="CO884" i="2"/>
  <c r="CO942" i="2"/>
  <c r="CO1094" i="2"/>
  <c r="CO1119" i="2"/>
  <c r="CO1159" i="2"/>
  <c r="CO1263" i="2"/>
  <c r="CO1352" i="2"/>
  <c r="CO1422" i="2"/>
  <c r="CO1383" i="2"/>
  <c r="CO1567" i="2"/>
  <c r="CO1517" i="2"/>
  <c r="CO836" i="2"/>
  <c r="CO888" i="2"/>
  <c r="CO950" i="2"/>
  <c r="CO1102" i="2"/>
  <c r="CO1123" i="2"/>
  <c r="CO1185" i="2"/>
  <c r="CO1271" i="2"/>
  <c r="CO1360" i="2"/>
  <c r="CO1430" i="2"/>
  <c r="CO1399" i="2"/>
  <c r="CO1516" i="2"/>
  <c r="CO1524" i="2"/>
  <c r="CO840" i="2"/>
  <c r="CO901" i="2"/>
  <c r="CO959" i="2"/>
  <c r="CO1110" i="2"/>
  <c r="CO1131" i="2"/>
  <c r="CO1193" i="2"/>
  <c r="CO1187" i="2"/>
  <c r="CO1368" i="2"/>
  <c r="CO1438" i="2"/>
  <c r="CO1415" i="2"/>
  <c r="CO1535" i="2"/>
  <c r="CO1536" i="2"/>
  <c r="CO844" i="2"/>
  <c r="CO909" i="2"/>
  <c r="CO983" i="2"/>
  <c r="CO1118" i="2"/>
  <c r="CO1139" i="2"/>
  <c r="CO1201" i="2"/>
  <c r="CO1226" i="2"/>
  <c r="CO1376" i="2"/>
  <c r="CO1446" i="2"/>
  <c r="CO1431" i="2"/>
  <c r="CO1580" i="2"/>
  <c r="CO1543" i="2"/>
  <c r="CO881" i="2"/>
  <c r="CO952" i="2"/>
  <c r="CO967" i="2"/>
  <c r="CO1031" i="2"/>
  <c r="CO1090" i="2"/>
  <c r="CO1203" i="2"/>
  <c r="CO1270" i="2"/>
  <c r="CO1395" i="2"/>
  <c r="CO1465" i="2"/>
  <c r="CO1458" i="2"/>
  <c r="CO1370" i="2"/>
  <c r="CO1133" i="2"/>
  <c r="CO809" i="2"/>
  <c r="CO1009" i="2"/>
  <c r="CO1225" i="2"/>
  <c r="CO1473" i="2"/>
  <c r="CO1444" i="2"/>
  <c r="CO1403" i="2"/>
  <c r="CO989" i="2"/>
  <c r="CO851" i="2"/>
  <c r="CO1036" i="2"/>
  <c r="CO1233" i="2"/>
  <c r="CO1481" i="2"/>
  <c r="CO1493" i="2"/>
  <c r="CO939" i="2"/>
  <c r="CO1091" i="2"/>
  <c r="CO1005" i="2"/>
  <c r="CO1210" i="2"/>
  <c r="CO1437" i="2"/>
  <c r="CO868" i="2"/>
  <c r="CO1055" i="2"/>
  <c r="CO1274" i="2"/>
  <c r="CO1304" i="2"/>
  <c r="CO1538" i="2"/>
  <c r="CO1059" i="2"/>
  <c r="CO1411" i="2"/>
  <c r="CO890" i="2"/>
  <c r="CO1063" i="2"/>
  <c r="CO1282" i="2"/>
  <c r="CO1474" i="2"/>
  <c r="CO1568" i="2"/>
  <c r="CO923" i="2"/>
  <c r="CO1069" i="2"/>
  <c r="CO1290" i="2"/>
  <c r="CO1489" i="2"/>
  <c r="CO1497" i="2"/>
  <c r="CO1407" i="2"/>
  <c r="CO1419" i="2"/>
  <c r="AU805" i="2"/>
  <c r="AU820" i="2"/>
  <c r="AU837" i="2"/>
  <c r="AU842" i="2"/>
  <c r="AU828" i="2"/>
  <c r="AU851" i="2"/>
  <c r="AU858" i="2"/>
  <c r="AU869" i="2"/>
  <c r="AU888" i="2"/>
  <c r="AU867" i="2"/>
  <c r="AU894" i="2"/>
  <c r="AU903" i="2"/>
  <c r="AU929" i="2"/>
  <c r="AU932" i="2"/>
  <c r="AU935" i="2"/>
  <c r="AU954" i="2"/>
  <c r="AU944" i="2"/>
  <c r="AU939" i="2"/>
  <c r="AU979" i="2"/>
  <c r="AU1008" i="2"/>
  <c r="AU951" i="2"/>
  <c r="AU974" i="2"/>
  <c r="AU1010" i="2"/>
  <c r="AU1009" i="2"/>
  <c r="AU1018" i="2"/>
  <c r="AU1013" i="2"/>
  <c r="AU1080" i="2"/>
  <c r="AU1005" i="2"/>
  <c r="AU1083" i="2"/>
  <c r="AU1038" i="2"/>
  <c r="AU919" i="2"/>
  <c r="AU1073" i="2"/>
  <c r="AU1041" i="2"/>
  <c r="AU1146" i="2"/>
  <c r="AU1071" i="2"/>
  <c r="AU895" i="2"/>
  <c r="AU1118" i="2"/>
  <c r="AU1061" i="2"/>
  <c r="AU1155" i="2"/>
  <c r="AU1095" i="2"/>
  <c r="AU1090" i="2"/>
  <c r="AU1202" i="2"/>
  <c r="AU1158" i="2"/>
  <c r="AU1153" i="2"/>
  <c r="AU1011" i="2"/>
  <c r="AU1207" i="2"/>
  <c r="AU1132" i="2"/>
  <c r="AU1259" i="2"/>
  <c r="AU1215" i="2"/>
  <c r="AU1033" i="2"/>
  <c r="AU1225" i="2"/>
  <c r="AU1181" i="2"/>
  <c r="AU1294" i="2"/>
  <c r="AU1231" i="2"/>
  <c r="AU1297" i="2"/>
  <c r="AU1226" i="2"/>
  <c r="AU1300" i="2"/>
  <c r="AU1287" i="2"/>
  <c r="AU1290" i="2"/>
  <c r="AU1370" i="2"/>
  <c r="AU1434" i="2"/>
  <c r="AU1206" i="2"/>
  <c r="AU1333" i="2"/>
  <c r="AU1397" i="2"/>
  <c r="AU1461" i="2"/>
  <c r="AU1312" i="2"/>
  <c r="AU1384" i="2"/>
  <c r="AU1448" i="2"/>
  <c r="AU1135" i="2"/>
  <c r="AU1331" i="2"/>
  <c r="AU1395" i="2"/>
  <c r="AU1459" i="2"/>
  <c r="AU1350" i="2"/>
  <c r="AU1478" i="2"/>
  <c r="AU1541" i="2"/>
  <c r="AU1329" i="2"/>
  <c r="AU1457" i="2"/>
  <c r="AU1544" i="2"/>
  <c r="AU1288" i="2"/>
  <c r="AU1420" i="2"/>
  <c r="AU1515" i="2"/>
  <c r="AU1579" i="2"/>
  <c r="AU1359" i="2"/>
  <c r="AU1535" i="2"/>
  <c r="AU1559" i="2"/>
  <c r="AU1454" i="2"/>
  <c r="AU1510" i="2"/>
  <c r="AU1327" i="2"/>
  <c r="AU1519" i="2"/>
  <c r="AU1423" i="2"/>
  <c r="AU1422" i="2"/>
  <c r="AU1556" i="2"/>
  <c r="AU1239" i="2"/>
  <c r="AU1506" i="2"/>
  <c r="AU1543" i="2"/>
  <c r="AU1566" i="2"/>
  <c r="AU1198" i="2"/>
  <c r="AU1449" i="2"/>
  <c r="AU802" i="2"/>
  <c r="AU816" i="2"/>
  <c r="AU827" i="2"/>
  <c r="AU815" i="2"/>
  <c r="AU817" i="2"/>
  <c r="AU860" i="2"/>
  <c r="AU866" i="2"/>
  <c r="AU878" i="2"/>
  <c r="AU896" i="2"/>
  <c r="AU872" i="2"/>
  <c r="AU905" i="2"/>
  <c r="AU911" i="2"/>
  <c r="AU937" i="2"/>
  <c r="AU940" i="2"/>
  <c r="AU943" i="2"/>
  <c r="AU899" i="2"/>
  <c r="AU950" i="2"/>
  <c r="AU949" i="2"/>
  <c r="AU909" i="2"/>
  <c r="AU912" i="2"/>
  <c r="AU964" i="2"/>
  <c r="AU985" i="2"/>
  <c r="AU1012" i="2"/>
  <c r="AU1015" i="2"/>
  <c r="AU1026" i="2"/>
  <c r="AU1021" i="2"/>
  <c r="AU1088" i="2"/>
  <c r="AU1019" i="2"/>
  <c r="AU1091" i="2"/>
  <c r="AU1054" i="2"/>
  <c r="AU967" i="2"/>
  <c r="AU1081" i="2"/>
  <c r="AU1060" i="2"/>
  <c r="AU1154" i="2"/>
  <c r="AU1087" i="2"/>
  <c r="AU986" i="2"/>
  <c r="AU1128" i="2"/>
  <c r="AU1077" i="2"/>
  <c r="AU1163" i="2"/>
  <c r="AU1107" i="2"/>
  <c r="AU1100" i="2"/>
  <c r="AU1210" i="2"/>
  <c r="AU1165" i="2"/>
  <c r="AU1169" i="2"/>
  <c r="AU996" i="2"/>
  <c r="AU1224" i="2"/>
  <c r="AU1182" i="2"/>
  <c r="AU1166" i="2"/>
  <c r="AU1218" i="2"/>
  <c r="AU1045" i="2"/>
  <c r="AU1233" i="2"/>
  <c r="AU1196" i="2"/>
  <c r="AU1302" i="2"/>
  <c r="AU1247" i="2"/>
  <c r="AU1305" i="2"/>
  <c r="AU1242" i="2"/>
  <c r="AU1308" i="2"/>
  <c r="AU1295" i="2"/>
  <c r="AU1306" i="2"/>
  <c r="AU1378" i="2"/>
  <c r="AU1442" i="2"/>
  <c r="AU1223" i="2"/>
  <c r="AU1341" i="2"/>
  <c r="AU1405" i="2"/>
  <c r="AU1469" i="2"/>
  <c r="AU1328" i="2"/>
  <c r="AU1392" i="2"/>
  <c r="AU1456" i="2"/>
  <c r="AU1191" i="2"/>
  <c r="AU1339" i="2"/>
  <c r="AU1403" i="2"/>
  <c r="AU1467" i="2"/>
  <c r="AU1366" i="2"/>
  <c r="AU1484" i="2"/>
  <c r="AU1549" i="2"/>
  <c r="AU1345" i="2"/>
  <c r="AU1473" i="2"/>
  <c r="AU1552" i="2"/>
  <c r="AU1320" i="2"/>
  <c r="AU1436" i="2"/>
  <c r="AU1523" i="2"/>
  <c r="AU1058" i="2"/>
  <c r="AU1396" i="2"/>
  <c r="AU1542" i="2"/>
  <c r="AU1216" i="2"/>
  <c r="AU1471" i="2"/>
  <c r="AU1548" i="2"/>
  <c r="AU1364" i="2"/>
  <c r="AU1526" i="2"/>
  <c r="AU1353" i="2"/>
  <c r="AU1439" i="2"/>
  <c r="AU1575" i="2"/>
  <c r="AU1314" i="2"/>
  <c r="AU1261" i="2"/>
  <c r="AU1150" i="2"/>
  <c r="AU1374" i="2"/>
  <c r="AU1375" i="2"/>
  <c r="AU1479" i="2"/>
  <c r="AU806" i="2"/>
  <c r="AU810" i="2"/>
  <c r="AU829" i="2"/>
  <c r="AU838" i="2"/>
  <c r="AU821" i="2"/>
  <c r="AU840" i="2"/>
  <c r="AU868" i="2"/>
  <c r="AU853" i="2"/>
  <c r="AU831" i="2"/>
  <c r="AU839" i="2"/>
  <c r="AU885" i="2"/>
  <c r="AU913" i="2"/>
  <c r="AU893" i="2"/>
  <c r="AU945" i="2"/>
  <c r="AU948" i="2"/>
  <c r="AU879" i="2"/>
  <c r="AU933" i="2"/>
  <c r="AU955" i="2"/>
  <c r="AU960" i="2"/>
  <c r="AU925" i="2"/>
  <c r="AU936" i="2"/>
  <c r="AU975" i="2"/>
  <c r="AU993" i="2"/>
  <c r="AU1020" i="2"/>
  <c r="AU1023" i="2"/>
  <c r="AU1034" i="2"/>
  <c r="AU1029" i="2"/>
  <c r="AU1096" i="2"/>
  <c r="AU1035" i="2"/>
  <c r="AU1099" i="2"/>
  <c r="AU1062" i="2"/>
  <c r="AU976" i="2"/>
  <c r="AU1089" i="2"/>
  <c r="AU1076" i="2"/>
  <c r="AU1162" i="2"/>
  <c r="AU1119" i="2"/>
  <c r="AU1046" i="2"/>
  <c r="AU1136" i="2"/>
  <c r="AU1093" i="2"/>
  <c r="AU1171" i="2"/>
  <c r="AU1043" i="2"/>
  <c r="AU1124" i="2"/>
  <c r="AU1068" i="2"/>
  <c r="AU1177" i="2"/>
  <c r="AU1176" i="2"/>
  <c r="AU1148" i="2"/>
  <c r="AU1232" i="2"/>
  <c r="AU1204" i="2"/>
  <c r="AU1167" i="2"/>
  <c r="AU1222" i="2"/>
  <c r="AU1161" i="2"/>
  <c r="AU1241" i="2"/>
  <c r="AU1220" i="2"/>
  <c r="AU1310" i="2"/>
  <c r="AU1263" i="2"/>
  <c r="AU1313" i="2"/>
  <c r="AU1258" i="2"/>
  <c r="AU1316" i="2"/>
  <c r="AU1303" i="2"/>
  <c r="AU1322" i="2"/>
  <c r="AU1386" i="2"/>
  <c r="AU1450" i="2"/>
  <c r="AU1255" i="2"/>
  <c r="AU1349" i="2"/>
  <c r="AU1413" i="2"/>
  <c r="AU1477" i="2"/>
  <c r="AU1336" i="2"/>
  <c r="AU1400" i="2"/>
  <c r="AU1464" i="2"/>
  <c r="AU1245" i="2"/>
  <c r="AU1347" i="2"/>
  <c r="AU1411" i="2"/>
  <c r="AU1475" i="2"/>
  <c r="AU1382" i="2"/>
  <c r="AU1493" i="2"/>
  <c r="AU1557" i="2"/>
  <c r="AU1361" i="2"/>
  <c r="AU1496" i="2"/>
  <c r="AU1560" i="2"/>
  <c r="AU1324" i="2"/>
  <c r="AU1452" i="2"/>
  <c r="AU1531" i="2"/>
  <c r="AU1228" i="2"/>
  <c r="AU1433" i="2"/>
  <c r="AU1554" i="2"/>
  <c r="AU1293" i="2"/>
  <c r="AU1508" i="2"/>
  <c r="AU1574" i="2"/>
  <c r="AU1401" i="2"/>
  <c r="AU1538" i="2"/>
  <c r="AU1390" i="2"/>
  <c r="AU1476" i="2"/>
  <c r="AU1582" i="2"/>
  <c r="AU1383" i="2"/>
  <c r="AU1505" i="2"/>
  <c r="AU1551" i="2"/>
  <c r="AU1465" i="2"/>
  <c r="AU1524" i="2"/>
  <c r="AU807" i="2"/>
  <c r="AU813" i="2"/>
  <c r="AU830" i="2"/>
  <c r="AU841" i="2"/>
  <c r="AU832" i="2"/>
  <c r="AU850" i="2"/>
  <c r="AU833" i="2"/>
  <c r="AU870" i="2"/>
  <c r="AU859" i="2"/>
  <c r="AU848" i="2"/>
  <c r="AU862" i="2"/>
  <c r="AU887" i="2"/>
  <c r="AU906" i="2"/>
  <c r="AU953" i="2"/>
  <c r="AU880" i="2"/>
  <c r="AU902" i="2"/>
  <c r="AU962" i="2"/>
  <c r="AU957" i="2"/>
  <c r="AU968" i="2"/>
  <c r="AU952" i="2"/>
  <c r="AU969" i="2"/>
  <c r="AU982" i="2"/>
  <c r="AU1001" i="2"/>
  <c r="AU1028" i="2"/>
  <c r="AU1031" i="2"/>
  <c r="AU910" i="2"/>
  <c r="AU1037" i="2"/>
  <c r="AU1104" i="2"/>
  <c r="AU1042" i="2"/>
  <c r="AU931" i="2"/>
  <c r="AU1070" i="2"/>
  <c r="AU1025" i="2"/>
  <c r="AU1097" i="2"/>
  <c r="AU1092" i="2"/>
  <c r="AU1170" i="2"/>
  <c r="AU1125" i="2"/>
  <c r="AU1050" i="2"/>
  <c r="AU1144" i="2"/>
  <c r="AU1103" i="2"/>
  <c r="AU1032" i="2"/>
  <c r="AU1053" i="2"/>
  <c r="AU1140" i="2"/>
  <c r="AU1110" i="2"/>
  <c r="AU1184" i="2"/>
  <c r="AU1179" i="2"/>
  <c r="AU1168" i="2"/>
  <c r="AU1240" i="2"/>
  <c r="AU1219" i="2"/>
  <c r="AU1174" i="2"/>
  <c r="AU1230" i="2"/>
  <c r="AU1185" i="2"/>
  <c r="AU1249" i="2"/>
  <c r="AU1236" i="2"/>
  <c r="AU1318" i="2"/>
  <c r="AU1266" i="2"/>
  <c r="AU1321" i="2"/>
  <c r="AU1268" i="2"/>
  <c r="AU1127" i="2"/>
  <c r="AU1311" i="2"/>
  <c r="AU1330" i="2"/>
  <c r="AU1394" i="2"/>
  <c r="AU1458" i="2"/>
  <c r="AU1269" i="2"/>
  <c r="AU1357" i="2"/>
  <c r="AU1421" i="2"/>
  <c r="AU1485" i="2"/>
  <c r="AU1344" i="2"/>
  <c r="AU1408" i="2"/>
  <c r="AU1472" i="2"/>
  <c r="AU1272" i="2"/>
  <c r="AU1355" i="2"/>
  <c r="AU1419" i="2"/>
  <c r="AU1483" i="2"/>
  <c r="AU1398" i="2"/>
  <c r="AU1501" i="2"/>
  <c r="AU1565" i="2"/>
  <c r="AU1377" i="2"/>
  <c r="AU1504" i="2"/>
  <c r="AU1568" i="2"/>
  <c r="AU1340" i="2"/>
  <c r="AU1468" i="2"/>
  <c r="AU1539" i="2"/>
  <c r="AU1214" i="2"/>
  <c r="AU1463" i="2"/>
  <c r="AU1561" i="2"/>
  <c r="AU1326" i="2"/>
  <c r="AU1527" i="2"/>
  <c r="AU1407" i="2"/>
  <c r="AU1431" i="2"/>
  <c r="AU1545" i="2"/>
  <c r="AU1444" i="2"/>
  <c r="AU1492" i="2"/>
  <c r="AU1332" i="2"/>
  <c r="AU1521" i="2"/>
  <c r="AU1569" i="2"/>
  <c r="AU1315" i="2"/>
  <c r="AU1494" i="2"/>
  <c r="AU1282" i="2"/>
  <c r="AU819" i="2"/>
  <c r="AU826" i="2"/>
  <c r="AU855" i="2"/>
  <c r="AU871" i="2"/>
  <c r="AU874" i="2"/>
  <c r="AU908" i="2"/>
  <c r="AU847" i="2"/>
  <c r="AU922" i="2"/>
  <c r="AU965" i="2"/>
  <c r="AU958" i="2"/>
  <c r="AU990" i="2"/>
  <c r="AU1036" i="2"/>
  <c r="AU947" i="2"/>
  <c r="AU1112" i="2"/>
  <c r="AU956" i="2"/>
  <c r="AU1048" i="2"/>
  <c r="AU1101" i="2"/>
  <c r="AU1133" i="2"/>
  <c r="AU1152" i="2"/>
  <c r="AU1047" i="2"/>
  <c r="AU1156" i="2"/>
  <c r="AU1192" i="2"/>
  <c r="AU1175" i="2"/>
  <c r="AU1227" i="2"/>
  <c r="AU1238" i="2"/>
  <c r="AU1257" i="2"/>
  <c r="AU1129" i="2"/>
  <c r="AU1143" i="2"/>
  <c r="AU1221" i="2"/>
  <c r="AU1338" i="2"/>
  <c r="AU1466" i="2"/>
  <c r="AU1365" i="2"/>
  <c r="AU1234" i="2"/>
  <c r="AU1416" i="2"/>
  <c r="AU1275" i="2"/>
  <c r="AU1427" i="2"/>
  <c r="AU1414" i="2"/>
  <c r="AU1573" i="2"/>
  <c r="AU1512" i="2"/>
  <c r="AU1356" i="2"/>
  <c r="AU1547" i="2"/>
  <c r="AU1470" i="2"/>
  <c r="AU1343" i="2"/>
  <c r="AU1495" i="2"/>
  <c r="AU1564" i="2"/>
  <c r="AU1511" i="2"/>
  <c r="AU1540" i="2"/>
  <c r="AU1299" i="2"/>
  <c r="AU1337" i="2"/>
  <c r="AU814" i="2"/>
  <c r="AU835" i="2"/>
  <c r="AU857" i="2"/>
  <c r="AU875" i="2"/>
  <c r="AU882" i="2"/>
  <c r="AU916" i="2"/>
  <c r="AU918" i="2"/>
  <c r="AU930" i="2"/>
  <c r="AU973" i="2"/>
  <c r="AU984" i="2"/>
  <c r="AU998" i="2"/>
  <c r="AU1044" i="2"/>
  <c r="AU980" i="2"/>
  <c r="AU1120" i="2"/>
  <c r="AU1004" i="2"/>
  <c r="AU1049" i="2"/>
  <c r="AU1122" i="2"/>
  <c r="AU1141" i="2"/>
  <c r="AU1160" i="2"/>
  <c r="AU1052" i="2"/>
  <c r="AU1164" i="2"/>
  <c r="AU1106" i="2"/>
  <c r="AU1183" i="2"/>
  <c r="AU1235" i="2"/>
  <c r="AU1246" i="2"/>
  <c r="AU1265" i="2"/>
  <c r="AU1159" i="2"/>
  <c r="AU1172" i="2"/>
  <c r="AU1237" i="2"/>
  <c r="AU1346" i="2"/>
  <c r="AU1474" i="2"/>
  <c r="AU1373" i="2"/>
  <c r="AU1264" i="2"/>
  <c r="AU1424" i="2"/>
  <c r="AU1291" i="2"/>
  <c r="AU1435" i="2"/>
  <c r="AU1430" i="2"/>
  <c r="AU1581" i="2"/>
  <c r="AU1520" i="2"/>
  <c r="AU1372" i="2"/>
  <c r="AU1555" i="2"/>
  <c r="AU1490" i="2"/>
  <c r="AU1380" i="2"/>
  <c r="AU1502" i="2"/>
  <c r="AU1583" i="2"/>
  <c r="AU1518" i="2"/>
  <c r="AU1513" i="2"/>
  <c r="AU1391" i="2"/>
  <c r="AU1367" i="2"/>
  <c r="AU822" i="2"/>
  <c r="AU844" i="2"/>
  <c r="AU865" i="2"/>
  <c r="AU883" i="2"/>
  <c r="AU886" i="2"/>
  <c r="AU877" i="2"/>
  <c r="AU920" i="2"/>
  <c r="AU938" i="2"/>
  <c r="AU981" i="2"/>
  <c r="AU992" i="2"/>
  <c r="AU926" i="2"/>
  <c r="AU961" i="2"/>
  <c r="AU989" i="2"/>
  <c r="AU977" i="2"/>
  <c r="AU1014" i="2"/>
  <c r="AU1057" i="2"/>
  <c r="AU1130" i="2"/>
  <c r="AU1149" i="2"/>
  <c r="AU997" i="2"/>
  <c r="AU1084" i="2"/>
  <c r="AU1186" i="2"/>
  <c r="AU1108" i="2"/>
  <c r="AU1190" i="2"/>
  <c r="AU1243" i="2"/>
  <c r="AU1254" i="2"/>
  <c r="AU1116" i="2"/>
  <c r="AU1188" i="2"/>
  <c r="AU1180" i="2"/>
  <c r="AU1253" i="2"/>
  <c r="AU1354" i="2"/>
  <c r="AU1482" i="2"/>
  <c r="AU1381" i="2"/>
  <c r="AU1280" i="2"/>
  <c r="AU1432" i="2"/>
  <c r="AU1307" i="2"/>
  <c r="AU1443" i="2"/>
  <c r="AU1446" i="2"/>
  <c r="AU1277" i="2"/>
  <c r="AU1528" i="2"/>
  <c r="AU1388" i="2"/>
  <c r="AU1563" i="2"/>
  <c r="AU1497" i="2"/>
  <c r="AU1417" i="2"/>
  <c r="AU1514" i="2"/>
  <c r="AU1304" i="2"/>
  <c r="AU1530" i="2"/>
  <c r="AU1558" i="2"/>
  <c r="AU1532" i="2"/>
  <c r="AU1428" i="2"/>
  <c r="AU803" i="2"/>
  <c r="AU834" i="2"/>
  <c r="AU843" i="2"/>
  <c r="AU824" i="2"/>
  <c r="AU891" i="2"/>
  <c r="AU900" i="2"/>
  <c r="AU924" i="2"/>
  <c r="AU946" i="2"/>
  <c r="AU923" i="2"/>
  <c r="AU1000" i="2"/>
  <c r="AU959" i="2"/>
  <c r="AU999" i="2"/>
  <c r="AU1002" i="2"/>
  <c r="AU991" i="2"/>
  <c r="AU1030" i="2"/>
  <c r="AU1065" i="2"/>
  <c r="AU1138" i="2"/>
  <c r="AU1157" i="2"/>
  <c r="AU1017" i="2"/>
  <c r="AU1063" i="2"/>
  <c r="AU1194" i="2"/>
  <c r="AU1137" i="2"/>
  <c r="AU1200" i="2"/>
  <c r="AU1251" i="2"/>
  <c r="AU1262" i="2"/>
  <c r="AU1145" i="2"/>
  <c r="AU1213" i="2"/>
  <c r="AU1199" i="2"/>
  <c r="AU1279" i="2"/>
  <c r="AU1362" i="2"/>
  <c r="AU1111" i="2"/>
  <c r="AU1389" i="2"/>
  <c r="AU1296" i="2"/>
  <c r="AU1440" i="2"/>
  <c r="AU1323" i="2"/>
  <c r="AU1451" i="2"/>
  <c r="AU1462" i="2"/>
  <c r="AU1309" i="2"/>
  <c r="AU1536" i="2"/>
  <c r="AU1404" i="2"/>
  <c r="AU1571" i="2"/>
  <c r="AU1516" i="2"/>
  <c r="AU1447" i="2"/>
  <c r="AU1250" i="2"/>
  <c r="AU1369" i="2"/>
  <c r="AU1537" i="2"/>
  <c r="AU1585" i="2"/>
  <c r="AU1358" i="2"/>
  <c r="AU1550" i="2"/>
  <c r="AU836" i="2"/>
  <c r="AU846" i="2"/>
  <c r="AU881" i="2"/>
  <c r="AU890" i="2"/>
  <c r="AU915" i="2"/>
  <c r="AU898" i="2"/>
  <c r="AU1024" i="2"/>
  <c r="AU1078" i="2"/>
  <c r="AU1178" i="2"/>
  <c r="AU1123" i="2"/>
  <c r="AU1117" i="2"/>
  <c r="AU1248" i="2"/>
  <c r="AU1189" i="2"/>
  <c r="AU1267" i="2"/>
  <c r="AU1319" i="2"/>
  <c r="AU1285" i="2"/>
  <c r="AU1352" i="2"/>
  <c r="AU1363" i="2"/>
  <c r="AU1509" i="2"/>
  <c r="AU1576" i="2"/>
  <c r="AU1229" i="2"/>
  <c r="AU1534" i="2"/>
  <c r="AU1481" i="2"/>
  <c r="AU1577" i="2"/>
  <c r="AU818" i="2"/>
  <c r="AU856" i="2"/>
  <c r="AU889" i="2"/>
  <c r="AU907" i="2"/>
  <c r="AU934" i="2"/>
  <c r="AU941" i="2"/>
  <c r="AU1056" i="2"/>
  <c r="AU1086" i="2"/>
  <c r="AU1027" i="2"/>
  <c r="AU1131" i="2"/>
  <c r="AU1121" i="2"/>
  <c r="AU1256" i="2"/>
  <c r="AU1205" i="2"/>
  <c r="AU1273" i="2"/>
  <c r="AU1209" i="2"/>
  <c r="AU1301" i="2"/>
  <c r="AU1360" i="2"/>
  <c r="AU1371" i="2"/>
  <c r="AU1517" i="2"/>
  <c r="AU1584" i="2"/>
  <c r="AU1283" i="2"/>
  <c r="AU1546" i="2"/>
  <c r="AU1348" i="2"/>
  <c r="AU1351" i="2"/>
  <c r="AU823" i="2"/>
  <c r="AU863" i="2"/>
  <c r="AU897" i="2"/>
  <c r="AU917" i="2"/>
  <c r="AU963" i="2"/>
  <c r="AU988" i="2"/>
  <c r="AU1064" i="2"/>
  <c r="AU1094" i="2"/>
  <c r="AU1040" i="2"/>
  <c r="AU1139" i="2"/>
  <c r="AU1126" i="2"/>
  <c r="AU1069" i="2"/>
  <c r="AU1212" i="2"/>
  <c r="AU1281" i="2"/>
  <c r="AU1244" i="2"/>
  <c r="AU1317" i="2"/>
  <c r="AU1368" i="2"/>
  <c r="AU1379" i="2"/>
  <c r="AU1525" i="2"/>
  <c r="AU1079" i="2"/>
  <c r="AU1335" i="2"/>
  <c r="AU1553" i="2"/>
  <c r="AU1385" i="2"/>
  <c r="AU1412" i="2"/>
  <c r="AU825" i="2"/>
  <c r="AU854" i="2"/>
  <c r="AU864" i="2"/>
  <c r="AU927" i="2"/>
  <c r="AU971" i="2"/>
  <c r="AU1007" i="2"/>
  <c r="AU1072" i="2"/>
  <c r="AU1102" i="2"/>
  <c r="AU1055" i="2"/>
  <c r="AU1147" i="2"/>
  <c r="AU1142" i="2"/>
  <c r="AU1114" i="2"/>
  <c r="AU1217" i="2"/>
  <c r="AU1289" i="2"/>
  <c r="AU1274" i="2"/>
  <c r="AU1325" i="2"/>
  <c r="AU1376" i="2"/>
  <c r="AU1387" i="2"/>
  <c r="AU1533" i="2"/>
  <c r="AU1151" i="2"/>
  <c r="AU1342" i="2"/>
  <c r="AU1572" i="2"/>
  <c r="AU1415" i="2"/>
  <c r="AU1498" i="2"/>
  <c r="AU804" i="2"/>
  <c r="AU845" i="2"/>
  <c r="AU873" i="2"/>
  <c r="AU914" i="2"/>
  <c r="AU970" i="2"/>
  <c r="AU983" i="2"/>
  <c r="AU1039" i="2"/>
  <c r="AU1051" i="2"/>
  <c r="AU1105" i="2"/>
  <c r="AU1066" i="2"/>
  <c r="AU1085" i="2"/>
  <c r="AU1187" i="2"/>
  <c r="AU1193" i="2"/>
  <c r="AU1252" i="2"/>
  <c r="AU1270" i="2"/>
  <c r="AU1402" i="2"/>
  <c r="AU1429" i="2"/>
  <c r="AU1480" i="2"/>
  <c r="AU1173" i="2"/>
  <c r="AU1393" i="2"/>
  <c r="AU1487" i="2"/>
  <c r="AU1580" i="2"/>
  <c r="AU1438" i="2"/>
  <c r="AU1460" i="2"/>
  <c r="AU1570" i="2"/>
  <c r="AU884" i="2"/>
  <c r="AU987" i="2"/>
  <c r="AU1075" i="2"/>
  <c r="AU1022" i="2"/>
  <c r="AU1271" i="2"/>
  <c r="AU1426" i="2"/>
  <c r="AU1298" i="2"/>
  <c r="AU1399" i="2"/>
  <c r="AU1567" i="2"/>
  <c r="AU852" i="2"/>
  <c r="AU1197" i="2"/>
  <c r="AU1491" i="2"/>
  <c r="AU811" i="2"/>
  <c r="AU1201" i="2"/>
  <c r="AU1522" i="2"/>
  <c r="AU876" i="2"/>
  <c r="AU1115" i="2"/>
  <c r="AU1507" i="2"/>
  <c r="AU808" i="2"/>
  <c r="AU861" i="2"/>
  <c r="AU995" i="2"/>
  <c r="AU1113" i="2"/>
  <c r="AU1074" i="2"/>
  <c r="AU1278" i="2"/>
  <c r="AU1437" i="2"/>
  <c r="AU1334" i="2"/>
  <c r="AU1406" i="2"/>
  <c r="AU1578" i="2"/>
  <c r="AU1006" i="2"/>
  <c r="AU942" i="2"/>
  <c r="AU904" i="2"/>
  <c r="AU1410" i="2"/>
  <c r="AU1067" i="2"/>
  <c r="AU1260" i="2"/>
  <c r="AU809" i="2"/>
  <c r="AU892" i="2"/>
  <c r="AU1003" i="2"/>
  <c r="AU966" i="2"/>
  <c r="AU1195" i="2"/>
  <c r="AU1286" i="2"/>
  <c r="AU1445" i="2"/>
  <c r="AU1409" i="2"/>
  <c r="AU1503" i="2"/>
  <c r="AU1489" i="2"/>
  <c r="AU978" i="2"/>
  <c r="AU1292" i="2"/>
  <c r="AU1059" i="2"/>
  <c r="AU1134" i="2"/>
  <c r="AU928" i="2"/>
  <c r="AU1418" i="2"/>
  <c r="AU812" i="2"/>
  <c r="AU901" i="2"/>
  <c r="AU972" i="2"/>
  <c r="AU1016" i="2"/>
  <c r="AU1203" i="2"/>
  <c r="AU1276" i="2"/>
  <c r="AU1453" i="2"/>
  <c r="AU1425" i="2"/>
  <c r="AU1455" i="2"/>
  <c r="AU1562" i="2"/>
  <c r="AU849" i="2"/>
  <c r="AU921" i="2"/>
  <c r="AU994" i="2"/>
  <c r="AU1082" i="2"/>
  <c r="AU1211" i="2"/>
  <c r="AU1284" i="2"/>
  <c r="AU1488" i="2"/>
  <c r="AU1441" i="2"/>
  <c r="AU1486" i="2"/>
  <c r="AU1098" i="2"/>
  <c r="AU1500" i="2"/>
  <c r="AU1109" i="2"/>
  <c r="AU1499" i="2"/>
  <c r="AU1208" i="2"/>
  <c r="AU1529" i="2"/>
  <c r="AN803" i="2"/>
  <c r="AN809" i="2"/>
  <c r="AN825" i="2"/>
  <c r="AN827" i="2"/>
  <c r="AN841" i="2"/>
  <c r="AN843" i="2"/>
  <c r="AN848" i="2"/>
  <c r="AN864" i="2"/>
  <c r="AN844" i="2"/>
  <c r="AN884" i="2"/>
  <c r="AN886" i="2"/>
  <c r="AN905" i="2"/>
  <c r="AN919" i="2"/>
  <c r="AN878" i="2"/>
  <c r="AN953" i="2"/>
  <c r="AN915" i="2"/>
  <c r="AN930" i="2"/>
  <c r="AN941" i="2"/>
  <c r="AN907" i="2"/>
  <c r="AN900" i="2"/>
  <c r="AN966" i="2"/>
  <c r="AN949" i="2"/>
  <c r="AN990" i="2"/>
  <c r="AN1001" i="2"/>
  <c r="AN1020" i="2"/>
  <c r="AN1015" i="2"/>
  <c r="AN1026" i="2"/>
  <c r="AN1053" i="2"/>
  <c r="AN1117" i="2"/>
  <c r="AN1072" i="2"/>
  <c r="AN1027" i="2"/>
  <c r="AN974" i="2"/>
  <c r="AN1070" i="2"/>
  <c r="AN1073" i="2"/>
  <c r="AN1151" i="2"/>
  <c r="AN1084" i="2"/>
  <c r="AN1146" i="2"/>
  <c r="AN1095" i="2"/>
  <c r="AN1157" i="2"/>
  <c r="AN1128" i="2"/>
  <c r="AN1014" i="2"/>
  <c r="AN1137" i="2"/>
  <c r="AN1207" i="2"/>
  <c r="AN1189" i="2"/>
  <c r="AN1172" i="2"/>
  <c r="AN1071" i="2"/>
  <c r="AN1213" i="2"/>
  <c r="AN1165" i="2"/>
  <c r="AN1248" i="2"/>
  <c r="AN1180" i="2"/>
  <c r="AN1259" i="2"/>
  <c r="AN1238" i="2"/>
  <c r="AN1158" i="2"/>
  <c r="AN1283" i="2"/>
  <c r="AN1186" i="2"/>
  <c r="AN1294" i="2"/>
  <c r="AN1223" i="2"/>
  <c r="AN1305" i="2"/>
  <c r="AN1276" i="2"/>
  <c r="AN1257" i="2"/>
  <c r="AN1359" i="2"/>
  <c r="AN1423" i="2"/>
  <c r="AN1217" i="2"/>
  <c r="AN1346" i="2"/>
  <c r="AN1410" i="2"/>
  <c r="AN1474" i="2"/>
  <c r="AN1325" i="2"/>
  <c r="AN1389" i="2"/>
  <c r="AN1453" i="2"/>
  <c r="AN1304" i="2"/>
  <c r="AN1376" i="2"/>
  <c r="AN1440" i="2"/>
  <c r="AN1311" i="2"/>
  <c r="AN1443" i="2"/>
  <c r="AN1530" i="2"/>
  <c r="AN1220" i="2"/>
  <c r="AN1390" i="2"/>
  <c r="AN1501" i="2"/>
  <c r="AN1565" i="2"/>
  <c r="AN1369" i="2"/>
  <c r="AN1496" i="2"/>
  <c r="AN1560" i="2"/>
  <c r="AN1296" i="2"/>
  <c r="AN1487" i="2"/>
  <c r="AN1574" i="2"/>
  <c r="AN1306" i="2"/>
  <c r="AN1486" i="2"/>
  <c r="AN1585" i="2"/>
  <c r="AN1414" i="2"/>
  <c r="AN1551" i="2"/>
  <c r="AN1534" i="2"/>
  <c r="AN1484" i="2"/>
  <c r="AN1317" i="2"/>
  <c r="AN1252" i="2"/>
  <c r="AN1526" i="2"/>
  <c r="AN1556" i="2"/>
  <c r="AN1500" i="2"/>
  <c r="AN1519" i="2"/>
  <c r="AN806" i="2"/>
  <c r="AN813" i="2"/>
  <c r="AN807" i="2"/>
  <c r="AN833" i="2"/>
  <c r="AN818" i="2"/>
  <c r="AN849" i="2"/>
  <c r="AN852" i="2"/>
  <c r="AN872" i="2"/>
  <c r="AN850" i="2"/>
  <c r="AN893" i="2"/>
  <c r="AN894" i="2"/>
  <c r="AN913" i="2"/>
  <c r="AN885" i="2"/>
  <c r="AN897" i="2"/>
  <c r="AN899" i="2"/>
  <c r="AN927" i="2"/>
  <c r="AN948" i="2"/>
  <c r="AN962" i="2"/>
  <c r="AN931" i="2"/>
  <c r="AN938" i="2"/>
  <c r="AN977" i="2"/>
  <c r="AN961" i="2"/>
  <c r="AN998" i="2"/>
  <c r="AN1017" i="2"/>
  <c r="AN1028" i="2"/>
  <c r="AN1023" i="2"/>
  <c r="AN1034" i="2"/>
  <c r="AN1061" i="2"/>
  <c r="AN958" i="2"/>
  <c r="AN1080" i="2"/>
  <c r="AN1051" i="2"/>
  <c r="AN994" i="2"/>
  <c r="AN1078" i="2"/>
  <c r="AN1089" i="2"/>
  <c r="AN1159" i="2"/>
  <c r="AN1100" i="2"/>
  <c r="AN1154" i="2"/>
  <c r="AN1105" i="2"/>
  <c r="AN1030" i="2"/>
  <c r="AN1136" i="2"/>
  <c r="AN1066" i="2"/>
  <c r="AN1153" i="2"/>
  <c r="AN1215" i="2"/>
  <c r="AN1197" i="2"/>
  <c r="AN1184" i="2"/>
  <c r="AN1131" i="2"/>
  <c r="AN1221" i="2"/>
  <c r="AN1188" i="2"/>
  <c r="AN1256" i="2"/>
  <c r="AN1187" i="2"/>
  <c r="AN1267" i="2"/>
  <c r="AN1246" i="2"/>
  <c r="AN1194" i="2"/>
  <c r="AN1291" i="2"/>
  <c r="AN1201" i="2"/>
  <c r="AN1302" i="2"/>
  <c r="AN1239" i="2"/>
  <c r="AN1313" i="2"/>
  <c r="AN1284" i="2"/>
  <c r="AN1287" i="2"/>
  <c r="AN1367" i="2"/>
  <c r="AN1431" i="2"/>
  <c r="AN1236" i="2"/>
  <c r="AN1354" i="2"/>
  <c r="AN1418" i="2"/>
  <c r="AN1482" i="2"/>
  <c r="AN1333" i="2"/>
  <c r="AN1397" i="2"/>
  <c r="AN1461" i="2"/>
  <c r="AN1320" i="2"/>
  <c r="AN1384" i="2"/>
  <c r="AN1448" i="2"/>
  <c r="AN1331" i="2"/>
  <c r="AN1459" i="2"/>
  <c r="AN1538" i="2"/>
  <c r="AN1266" i="2"/>
  <c r="AN1406" i="2"/>
  <c r="AN1509" i="2"/>
  <c r="AN1573" i="2"/>
  <c r="AN1385" i="2"/>
  <c r="AN1504" i="2"/>
  <c r="AN1568" i="2"/>
  <c r="AN1348" i="2"/>
  <c r="AN1491" i="2"/>
  <c r="AN1345" i="2"/>
  <c r="AN1332" i="2"/>
  <c r="AN1495" i="2"/>
  <c r="AN1473" i="2"/>
  <c r="AN1444" i="2"/>
  <c r="AN1558" i="2"/>
  <c r="AN1148" i="2"/>
  <c r="AN1505" i="2"/>
  <c r="AN1382" i="2"/>
  <c r="AN1285" i="2"/>
  <c r="AN1564" i="2"/>
  <c r="AN1572" i="2"/>
  <c r="AN1499" i="2"/>
  <c r="AN1371" i="2"/>
  <c r="AN804" i="2"/>
  <c r="AN814" i="2"/>
  <c r="AN821" i="2"/>
  <c r="AN822" i="2"/>
  <c r="AN831" i="2"/>
  <c r="AN842" i="2"/>
  <c r="AN857" i="2"/>
  <c r="AN880" i="2"/>
  <c r="AN867" i="2"/>
  <c r="AN856" i="2"/>
  <c r="AN889" i="2"/>
  <c r="AN895" i="2"/>
  <c r="AN916" i="2"/>
  <c r="AN909" i="2"/>
  <c r="AN904" i="2"/>
  <c r="AN935" i="2"/>
  <c r="AN952" i="2"/>
  <c r="AN970" i="2"/>
  <c r="AN947" i="2"/>
  <c r="AN955" i="2"/>
  <c r="AN984" i="2"/>
  <c r="AN987" i="2"/>
  <c r="AN1006" i="2"/>
  <c r="AN1025" i="2"/>
  <c r="AN1036" i="2"/>
  <c r="AN1031" i="2"/>
  <c r="AN1042" i="2"/>
  <c r="AN1069" i="2"/>
  <c r="AN1016" i="2"/>
  <c r="AN1088" i="2"/>
  <c r="AN1059" i="2"/>
  <c r="AN1002" i="2"/>
  <c r="AN1086" i="2"/>
  <c r="AN1107" i="2"/>
  <c r="AN1167" i="2"/>
  <c r="AN1106" i="2"/>
  <c r="AN999" i="2"/>
  <c r="AN1108" i="2"/>
  <c r="AN1037" i="2"/>
  <c r="AN1144" i="2"/>
  <c r="AN1098" i="2"/>
  <c r="AN1163" i="2"/>
  <c r="AN1081" i="2"/>
  <c r="AN1049" i="2"/>
  <c r="AN1192" i="2"/>
  <c r="AN1132" i="2"/>
  <c r="AN1229" i="2"/>
  <c r="AN1195" i="2"/>
  <c r="AN1264" i="2"/>
  <c r="AN1214" i="2"/>
  <c r="AN1169" i="2"/>
  <c r="AN1254" i="2"/>
  <c r="AN1204" i="2"/>
  <c r="AN1299" i="2"/>
  <c r="AN1228" i="2"/>
  <c r="AN1310" i="2"/>
  <c r="AN1255" i="2"/>
  <c r="AN1321" i="2"/>
  <c r="AN1292" i="2"/>
  <c r="AN1303" i="2"/>
  <c r="AN1375" i="2"/>
  <c r="AN1439" i="2"/>
  <c r="AN1268" i="2"/>
  <c r="AN1362" i="2"/>
  <c r="AN1426" i="2"/>
  <c r="AN1048" i="2"/>
  <c r="AN1341" i="2"/>
  <c r="AN1405" i="2"/>
  <c r="AN1469" i="2"/>
  <c r="AN1328" i="2"/>
  <c r="AN1392" i="2"/>
  <c r="AN1456" i="2"/>
  <c r="AN1347" i="2"/>
  <c r="AN1475" i="2"/>
  <c r="AN1546" i="2"/>
  <c r="AN1290" i="2"/>
  <c r="AN1422" i="2"/>
  <c r="AN1517" i="2"/>
  <c r="AN1581" i="2"/>
  <c r="AN1401" i="2"/>
  <c r="AN1512" i="2"/>
  <c r="AN1576" i="2"/>
  <c r="AN1355" i="2"/>
  <c r="AN1503" i="2"/>
  <c r="AN1516" i="2"/>
  <c r="AN1339" i="2"/>
  <c r="AN1502" i="2"/>
  <c r="AN1403" i="2"/>
  <c r="AN1451" i="2"/>
  <c r="AN1577" i="2"/>
  <c r="AN1324" i="2"/>
  <c r="AN1524" i="2"/>
  <c r="AN1412" i="2"/>
  <c r="AN1457" i="2"/>
  <c r="AN1575" i="2"/>
  <c r="AN1583" i="2"/>
  <c r="AN1050" i="2"/>
  <c r="AN1462" i="2"/>
  <c r="AN810" i="2"/>
  <c r="AN815" i="2"/>
  <c r="AN826" i="2"/>
  <c r="AN828" i="2"/>
  <c r="AN837" i="2"/>
  <c r="AN855" i="2"/>
  <c r="AN860" i="2"/>
  <c r="AN835" i="2"/>
  <c r="AN866" i="2"/>
  <c r="AN888" i="2"/>
  <c r="AN892" i="2"/>
  <c r="AN908" i="2"/>
  <c r="AN926" i="2"/>
  <c r="AN912" i="2"/>
  <c r="AN924" i="2"/>
  <c r="AN943" i="2"/>
  <c r="AN959" i="2"/>
  <c r="AN978" i="2"/>
  <c r="AN954" i="2"/>
  <c r="AN971" i="2"/>
  <c r="AN992" i="2"/>
  <c r="AN995" i="2"/>
  <c r="AN946" i="2"/>
  <c r="AN1033" i="2"/>
  <c r="AN1044" i="2"/>
  <c r="AN923" i="2"/>
  <c r="AN922" i="2"/>
  <c r="AN1077" i="2"/>
  <c r="AN1032" i="2"/>
  <c r="AN1096" i="2"/>
  <c r="AN1067" i="2"/>
  <c r="AN1022" i="2"/>
  <c r="AN1094" i="2"/>
  <c r="AN1114" i="2"/>
  <c r="AN1175" i="2"/>
  <c r="AN1111" i="2"/>
  <c r="AN1019" i="2"/>
  <c r="AN1115" i="2"/>
  <c r="AN1058" i="2"/>
  <c r="AN1152" i="2"/>
  <c r="AN1116" i="2"/>
  <c r="AN1170" i="2"/>
  <c r="AN1139" i="2"/>
  <c r="AN1104" i="2"/>
  <c r="AN1200" i="2"/>
  <c r="AN1166" i="2"/>
  <c r="AN1237" i="2"/>
  <c r="AN1203" i="2"/>
  <c r="AN1092" i="2"/>
  <c r="AN1219" i="2"/>
  <c r="AN1179" i="2"/>
  <c r="AN1262" i="2"/>
  <c r="AN1218" i="2"/>
  <c r="AN1307" i="2"/>
  <c r="AN1244" i="2"/>
  <c r="AN1318" i="2"/>
  <c r="AN1271" i="2"/>
  <c r="AN1140" i="2"/>
  <c r="AN1300" i="2"/>
  <c r="AN1319" i="2"/>
  <c r="AN1383" i="2"/>
  <c r="AN1447" i="2"/>
  <c r="AN1282" i="2"/>
  <c r="AN1370" i="2"/>
  <c r="AN1434" i="2"/>
  <c r="AN1162" i="2"/>
  <c r="AN1349" i="2"/>
  <c r="AN1413" i="2"/>
  <c r="AN1477" i="2"/>
  <c r="AN1336" i="2"/>
  <c r="AN1400" i="2"/>
  <c r="AN1464" i="2"/>
  <c r="AN1363" i="2"/>
  <c r="AN1490" i="2"/>
  <c r="AN1554" i="2"/>
  <c r="AN1322" i="2"/>
  <c r="AN1438" i="2"/>
  <c r="AN1525" i="2"/>
  <c r="AN1231" i="2"/>
  <c r="AN1417" i="2"/>
  <c r="AN1520" i="2"/>
  <c r="AN1584" i="2"/>
  <c r="AN1372" i="2"/>
  <c r="AN1510" i="2"/>
  <c r="AN1542" i="2"/>
  <c r="AN1356" i="2"/>
  <c r="AN1521" i="2"/>
  <c r="AN1420" i="2"/>
  <c r="AN1468" i="2"/>
  <c r="AN1497" i="2"/>
  <c r="AN1361" i="2"/>
  <c r="AN1531" i="2"/>
  <c r="AN1419" i="2"/>
  <c r="AN1553" i="2"/>
  <c r="AN1280" i="2"/>
  <c r="AN1334" i="2"/>
  <c r="AN1205" i="2"/>
  <c r="AN1492" i="2"/>
  <c r="AN802" i="2"/>
  <c r="AN808" i="2"/>
  <c r="AN839" i="2"/>
  <c r="AN840" i="2"/>
  <c r="AN873" i="2"/>
  <c r="AN902" i="2"/>
  <c r="AN934" i="2"/>
  <c r="AN932" i="2"/>
  <c r="AN967" i="2"/>
  <c r="AN960" i="2"/>
  <c r="AN1000" i="2"/>
  <c r="AN963" i="2"/>
  <c r="AN887" i="2"/>
  <c r="AN993" i="2"/>
  <c r="AN1040" i="2"/>
  <c r="AN1075" i="2"/>
  <c r="AN1102" i="2"/>
  <c r="AN933" i="2"/>
  <c r="AN1038" i="2"/>
  <c r="AN1074" i="2"/>
  <c r="AN1124" i="2"/>
  <c r="AN1155" i="2"/>
  <c r="AN1208" i="2"/>
  <c r="AN1245" i="2"/>
  <c r="AN1103" i="2"/>
  <c r="AN1198" i="2"/>
  <c r="AN1233" i="2"/>
  <c r="AN1260" i="2"/>
  <c r="AN1273" i="2"/>
  <c r="AN1308" i="2"/>
  <c r="AN1391" i="2"/>
  <c r="AN1298" i="2"/>
  <c r="AN1442" i="2"/>
  <c r="AN1357" i="2"/>
  <c r="AN1485" i="2"/>
  <c r="AN1408" i="2"/>
  <c r="AN1379" i="2"/>
  <c r="AN1562" i="2"/>
  <c r="AN1454" i="2"/>
  <c r="AN1265" i="2"/>
  <c r="AN1528" i="2"/>
  <c r="AN1409" i="2"/>
  <c r="AN1561" i="2"/>
  <c r="AN1540" i="2"/>
  <c r="AN1494" i="2"/>
  <c r="AN1398" i="2"/>
  <c r="AN1436" i="2"/>
  <c r="AN1425" i="2"/>
  <c r="AN1404" i="2"/>
  <c r="AN805" i="2"/>
  <c r="AN820" i="2"/>
  <c r="AN847" i="2"/>
  <c r="AN863" i="2"/>
  <c r="AN881" i="2"/>
  <c r="AN910" i="2"/>
  <c r="AN942" i="2"/>
  <c r="AN940" i="2"/>
  <c r="AN975" i="2"/>
  <c r="AN968" i="2"/>
  <c r="AN1008" i="2"/>
  <c r="AN979" i="2"/>
  <c r="AN991" i="2"/>
  <c r="AN1003" i="2"/>
  <c r="AN1045" i="2"/>
  <c r="AN1083" i="2"/>
  <c r="AN1110" i="2"/>
  <c r="AN988" i="2"/>
  <c r="AN1047" i="2"/>
  <c r="AN1090" i="2"/>
  <c r="AN1035" i="2"/>
  <c r="AN1171" i="2"/>
  <c r="AN1216" i="2"/>
  <c r="AN1253" i="2"/>
  <c r="AN1118" i="2"/>
  <c r="AN1211" i="2"/>
  <c r="AN1249" i="2"/>
  <c r="AN1272" i="2"/>
  <c r="AN1281" i="2"/>
  <c r="AN1316" i="2"/>
  <c r="AN1399" i="2"/>
  <c r="AN1314" i="2"/>
  <c r="AN1450" i="2"/>
  <c r="AN1365" i="2"/>
  <c r="AN1226" i="2"/>
  <c r="AN1416" i="2"/>
  <c r="AN1395" i="2"/>
  <c r="AN1570" i="2"/>
  <c r="AN1470" i="2"/>
  <c r="AN1301" i="2"/>
  <c r="AN1536" i="2"/>
  <c r="AN1446" i="2"/>
  <c r="AN1366" i="2"/>
  <c r="AN1547" i="2"/>
  <c r="AN1513" i="2"/>
  <c r="AN1428" i="2"/>
  <c r="AN1523" i="2"/>
  <c r="AN1545" i="2"/>
  <c r="AN1507" i="2"/>
  <c r="AN811" i="2"/>
  <c r="AN829" i="2"/>
  <c r="AN846" i="2"/>
  <c r="AN871" i="2"/>
  <c r="AN838" i="2"/>
  <c r="AN918" i="2"/>
  <c r="AN950" i="2"/>
  <c r="AN868" i="2"/>
  <c r="AN983" i="2"/>
  <c r="AN976" i="2"/>
  <c r="AN874" i="2"/>
  <c r="AN982" i="2"/>
  <c r="AN1004" i="2"/>
  <c r="AN1021" i="2"/>
  <c r="AN1056" i="2"/>
  <c r="AN1091" i="2"/>
  <c r="AN1029" i="2"/>
  <c r="AN1052" i="2"/>
  <c r="AN1063" i="2"/>
  <c r="AN1112" i="2"/>
  <c r="AN1087" i="2"/>
  <c r="AN1178" i="2"/>
  <c r="AN1024" i="2"/>
  <c r="AN1261" i="2"/>
  <c r="AN1129" i="2"/>
  <c r="AN1222" i="2"/>
  <c r="AN1269" i="2"/>
  <c r="AN1278" i="2"/>
  <c r="AN1289" i="2"/>
  <c r="AN1190" i="2"/>
  <c r="AN1407" i="2"/>
  <c r="AN1330" i="2"/>
  <c r="AN1458" i="2"/>
  <c r="AN1373" i="2"/>
  <c r="AN1258" i="2"/>
  <c r="AN1424" i="2"/>
  <c r="AN1411" i="2"/>
  <c r="AN1578" i="2"/>
  <c r="AN1489" i="2"/>
  <c r="AN1337" i="2"/>
  <c r="AN1544" i="2"/>
  <c r="AN1476" i="2"/>
  <c r="AN1396" i="2"/>
  <c r="AN1559" i="2"/>
  <c r="AN1532" i="2"/>
  <c r="AN1435" i="2"/>
  <c r="AN1535" i="2"/>
  <c r="AN1388" i="2"/>
  <c r="AN1571" i="2"/>
  <c r="AN812" i="2"/>
  <c r="AN823" i="2"/>
  <c r="AN854" i="2"/>
  <c r="AN845" i="2"/>
  <c r="AN876" i="2"/>
  <c r="AN882" i="2"/>
  <c r="AN869" i="2"/>
  <c r="AN898" i="2"/>
  <c r="AN925" i="2"/>
  <c r="AN858" i="2"/>
  <c r="AN928" i="2"/>
  <c r="AN985" i="2"/>
  <c r="AN1010" i="2"/>
  <c r="AN1046" i="2"/>
  <c r="AN1064" i="2"/>
  <c r="AN1099" i="2"/>
  <c r="AN1057" i="2"/>
  <c r="AN1068" i="2"/>
  <c r="AN1079" i="2"/>
  <c r="AN1119" i="2"/>
  <c r="AN1097" i="2"/>
  <c r="AN1181" i="2"/>
  <c r="AN1060" i="2"/>
  <c r="AN1145" i="2"/>
  <c r="AN1176" i="2"/>
  <c r="AN1230" i="2"/>
  <c r="AN1275" i="2"/>
  <c r="AN1286" i="2"/>
  <c r="AN1297" i="2"/>
  <c r="AN1225" i="2"/>
  <c r="AN1415" i="2"/>
  <c r="AN1338" i="2"/>
  <c r="AN1466" i="2"/>
  <c r="AN1381" i="2"/>
  <c r="AN1288" i="2"/>
  <c r="AN1432" i="2"/>
  <c r="AN1427" i="2"/>
  <c r="AN1182" i="2"/>
  <c r="AN1493" i="2"/>
  <c r="AN1353" i="2"/>
  <c r="AN1552" i="2"/>
  <c r="AN1483" i="2"/>
  <c r="AN1123" i="2"/>
  <c r="AN1566" i="2"/>
  <c r="AN1539" i="2"/>
  <c r="AN1452" i="2"/>
  <c r="AN1580" i="2"/>
  <c r="AN1511" i="2"/>
  <c r="AN1582" i="2"/>
  <c r="AN816" i="2"/>
  <c r="AN853" i="2"/>
  <c r="AN896" i="2"/>
  <c r="AN921" i="2"/>
  <c r="AN936" i="2"/>
  <c r="AN939" i="2"/>
  <c r="AN964" i="2"/>
  <c r="AN917" i="2"/>
  <c r="AN1121" i="2"/>
  <c r="AN1125" i="2"/>
  <c r="AN1174" i="2"/>
  <c r="AN1173" i="2"/>
  <c r="AN1227" i="2"/>
  <c r="AN1315" i="2"/>
  <c r="AN1185" i="2"/>
  <c r="AN1455" i="2"/>
  <c r="AN1247" i="2"/>
  <c r="AN1344" i="2"/>
  <c r="AN1498" i="2"/>
  <c r="AN1533" i="2"/>
  <c r="AN1241" i="2"/>
  <c r="AN1393" i="2"/>
  <c r="AN1329" i="2"/>
  <c r="AN1312" i="2"/>
  <c r="AN1537" i="2"/>
  <c r="AN817" i="2"/>
  <c r="AN862" i="2"/>
  <c r="AN891" i="2"/>
  <c r="AN929" i="2"/>
  <c r="AN957" i="2"/>
  <c r="AN956" i="2"/>
  <c r="AN986" i="2"/>
  <c r="AN944" i="2"/>
  <c r="AN1127" i="2"/>
  <c r="AN1133" i="2"/>
  <c r="AN1183" i="2"/>
  <c r="AN1177" i="2"/>
  <c r="AN1235" i="2"/>
  <c r="AN1323" i="2"/>
  <c r="AN1209" i="2"/>
  <c r="AN1463" i="2"/>
  <c r="AN1277" i="2"/>
  <c r="AN1352" i="2"/>
  <c r="AN1506" i="2"/>
  <c r="AN1541" i="2"/>
  <c r="AN1147" i="2"/>
  <c r="AN1430" i="2"/>
  <c r="AN1508" i="2"/>
  <c r="AN1350" i="2"/>
  <c r="AN1579" i="2"/>
  <c r="AN824" i="2"/>
  <c r="AN870" i="2"/>
  <c r="AN877" i="2"/>
  <c r="AN937" i="2"/>
  <c r="AN965" i="2"/>
  <c r="AN972" i="2"/>
  <c r="AN1009" i="2"/>
  <c r="AN969" i="2"/>
  <c r="AN1135" i="2"/>
  <c r="AN1141" i="2"/>
  <c r="AN1191" i="2"/>
  <c r="AN1196" i="2"/>
  <c r="AN1243" i="2"/>
  <c r="AN1082" i="2"/>
  <c r="AN1234" i="2"/>
  <c r="AN1471" i="2"/>
  <c r="AN1293" i="2"/>
  <c r="AN1360" i="2"/>
  <c r="AN1514" i="2"/>
  <c r="AN1549" i="2"/>
  <c r="AN1202" i="2"/>
  <c r="AN1460" i="2"/>
  <c r="AN1515" i="2"/>
  <c r="AN1380" i="2"/>
  <c r="AN1518" i="2"/>
  <c r="AN819" i="2"/>
  <c r="AN865" i="2"/>
  <c r="AN879" i="2"/>
  <c r="AN945" i="2"/>
  <c r="AN973" i="2"/>
  <c r="AN980" i="2"/>
  <c r="AN1018" i="2"/>
  <c r="AN1011" i="2"/>
  <c r="AN1143" i="2"/>
  <c r="AN1149" i="2"/>
  <c r="AN1199" i="2"/>
  <c r="AN1206" i="2"/>
  <c r="AN1251" i="2"/>
  <c r="AN1142" i="2"/>
  <c r="AN1250" i="2"/>
  <c r="AN1479" i="2"/>
  <c r="AN1309" i="2"/>
  <c r="AN1368" i="2"/>
  <c r="AN1522" i="2"/>
  <c r="AN1557" i="2"/>
  <c r="AN1242" i="2"/>
  <c r="AN1467" i="2"/>
  <c r="AN1527" i="2"/>
  <c r="AN1441" i="2"/>
  <c r="AN1478" i="2"/>
  <c r="AN851" i="2"/>
  <c r="AN951" i="2"/>
  <c r="AN1041" i="2"/>
  <c r="AN1039" i="2"/>
  <c r="AN1160" i="2"/>
  <c r="AN1210" i="2"/>
  <c r="AN1126" i="2"/>
  <c r="AN1378" i="2"/>
  <c r="AN1472" i="2"/>
  <c r="AN1433" i="2"/>
  <c r="AN1263" i="2"/>
  <c r="AN1364" i="2"/>
  <c r="AN834" i="2"/>
  <c r="AN1093" i="2"/>
  <c r="AN861" i="2"/>
  <c r="AN906" i="2"/>
  <c r="AN901" i="2"/>
  <c r="AN1043" i="2"/>
  <c r="AN1168" i="2"/>
  <c r="AN1224" i="2"/>
  <c r="AN1156" i="2"/>
  <c r="AN1386" i="2"/>
  <c r="AN1480" i="2"/>
  <c r="AN1449" i="2"/>
  <c r="AN1274" i="2"/>
  <c r="AN1563" i="2"/>
  <c r="AN890" i="2"/>
  <c r="AN1122" i="2"/>
  <c r="AN875" i="2"/>
  <c r="AN914" i="2"/>
  <c r="AN996" i="2"/>
  <c r="AN1054" i="2"/>
  <c r="AN1065" i="2"/>
  <c r="AN1232" i="2"/>
  <c r="AN1193" i="2"/>
  <c r="AN1394" i="2"/>
  <c r="AN1488" i="2"/>
  <c r="AN1465" i="2"/>
  <c r="AN1340" i="2"/>
  <c r="AN1295" i="2"/>
  <c r="AN883" i="2"/>
  <c r="AN920" i="2"/>
  <c r="AN1012" i="2"/>
  <c r="AN1062" i="2"/>
  <c r="AN1076" i="2"/>
  <c r="AN1240" i="2"/>
  <c r="AN1212" i="2"/>
  <c r="AN1402" i="2"/>
  <c r="AN1279" i="2"/>
  <c r="AN1481" i="2"/>
  <c r="AN1377" i="2"/>
  <c r="AN1387" i="2"/>
  <c r="AN836" i="2"/>
  <c r="AN859" i="2"/>
  <c r="AN981" i="2"/>
  <c r="AN1085" i="2"/>
  <c r="AN1120" i="2"/>
  <c r="AN1113" i="2"/>
  <c r="AN1270" i="2"/>
  <c r="AN1327" i="2"/>
  <c r="AN1421" i="2"/>
  <c r="AN1326" i="2"/>
  <c r="AN1529" i="2"/>
  <c r="AN1543" i="2"/>
  <c r="AN989" i="2"/>
  <c r="AN1134" i="2"/>
  <c r="AN830" i="2"/>
  <c r="AN1130" i="2"/>
  <c r="AN1343" i="2"/>
  <c r="AN1548" i="2"/>
  <c r="AN1005" i="2"/>
  <c r="AN1161" i="2"/>
  <c r="AN1101" i="2"/>
  <c r="AN1055" i="2"/>
  <c r="AN1358" i="2"/>
  <c r="AN832" i="2"/>
  <c r="AN1138" i="2"/>
  <c r="AN1351" i="2"/>
  <c r="AN1555" i="2"/>
  <c r="AN1013" i="2"/>
  <c r="AN1342" i="2"/>
  <c r="AN1109" i="2"/>
  <c r="AN1335" i="2"/>
  <c r="AN1374" i="2"/>
  <c r="AN903" i="2"/>
  <c r="AN1150" i="2"/>
  <c r="AN1429" i="2"/>
  <c r="AN1567" i="2"/>
  <c r="AN911" i="2"/>
  <c r="AN1164" i="2"/>
  <c r="AN1437" i="2"/>
  <c r="AN1550" i="2"/>
  <c r="AN997" i="2"/>
  <c r="AN1007" i="2"/>
  <c r="AN1445" i="2"/>
  <c r="AN1569" i="2"/>
  <c r="BT803" i="2"/>
  <c r="BT814" i="2"/>
  <c r="BT817" i="2"/>
  <c r="BT833" i="2"/>
  <c r="BT836" i="2"/>
  <c r="BT849" i="2"/>
  <c r="BT845" i="2"/>
  <c r="BT871" i="2"/>
  <c r="BT856" i="2"/>
  <c r="BT882" i="2"/>
  <c r="BT877" i="2"/>
  <c r="BT884" i="2"/>
  <c r="BT872" i="2"/>
  <c r="BT921" i="2"/>
  <c r="BT904" i="2"/>
  <c r="BT951" i="2"/>
  <c r="BT975" i="2"/>
  <c r="BT887" i="2"/>
  <c r="BT898" i="2"/>
  <c r="BT952" i="2"/>
  <c r="BT966" i="2"/>
  <c r="BT995" i="2"/>
  <c r="BT1006" i="2"/>
  <c r="BT1017" i="2"/>
  <c r="BT999" i="2"/>
  <c r="BT1015" i="2"/>
  <c r="BT1026" i="2"/>
  <c r="BT1053" i="2"/>
  <c r="BT1117" i="2"/>
  <c r="BT1088" i="2"/>
  <c r="BT1051" i="2"/>
  <c r="BT947" i="2"/>
  <c r="BT1086" i="2"/>
  <c r="BT1107" i="2"/>
  <c r="BT1167" i="2"/>
  <c r="BT1100" i="2"/>
  <c r="BT1019" i="2"/>
  <c r="BT1149" i="2"/>
  <c r="BT1112" i="2"/>
  <c r="BT1001" i="2"/>
  <c r="BT1098" i="2"/>
  <c r="BT1177" i="2"/>
  <c r="BT1092" i="2"/>
  <c r="BT1197" i="2"/>
  <c r="BT1184" i="2"/>
  <c r="BT1097" i="2"/>
  <c r="BT1213" i="2"/>
  <c r="BT1120" i="2"/>
  <c r="BT1210" i="2"/>
  <c r="BT1113" i="2"/>
  <c r="BT1219" i="2"/>
  <c r="BT1145" i="2"/>
  <c r="BT1262" i="2"/>
  <c r="BT1291" i="2"/>
  <c r="BT1244" i="2"/>
  <c r="BT1310" i="2"/>
  <c r="BT1255" i="2"/>
  <c r="BT1321" i="2"/>
  <c r="BT1292" i="2"/>
  <c r="BT1287" i="2"/>
  <c r="BT1367" i="2"/>
  <c r="BT1431" i="2"/>
  <c r="BT1236" i="2"/>
  <c r="BT1362" i="2"/>
  <c r="BT1426" i="2"/>
  <c r="BT1161" i="2"/>
  <c r="BT1341" i="2"/>
  <c r="BT1405" i="2"/>
  <c r="BT1469" i="2"/>
  <c r="BT1288" i="2"/>
  <c r="BT1368" i="2"/>
  <c r="BT1432" i="2"/>
  <c r="BT1241" i="2"/>
  <c r="BT1411" i="2"/>
  <c r="BT1506" i="2"/>
  <c r="BT1570" i="2"/>
  <c r="BT1342" i="2"/>
  <c r="BT1470" i="2"/>
  <c r="BT1549" i="2"/>
  <c r="BT1301" i="2"/>
  <c r="BT1449" i="2"/>
  <c r="BT1528" i="2"/>
  <c r="BT1129" i="2"/>
  <c r="BT1516" i="2"/>
  <c r="BT1220" i="2"/>
  <c r="BT1462" i="2"/>
  <c r="BT1579" i="2"/>
  <c r="BT1355" i="2"/>
  <c r="BT1519" i="2"/>
  <c r="BT1503" i="2"/>
  <c r="BT1540" i="2"/>
  <c r="BT1356" i="2"/>
  <c r="BT1518" i="2"/>
  <c r="BT1340" i="2"/>
  <c r="BT1502" i="2"/>
  <c r="BT1396" i="2"/>
  <c r="BT1585" i="2"/>
  <c r="BT1539" i="2"/>
  <c r="BT806" i="2"/>
  <c r="BT815" i="2"/>
  <c r="BT822" i="2"/>
  <c r="BT802" i="2"/>
  <c r="BT841" i="2"/>
  <c r="BT844" i="2"/>
  <c r="BT851" i="2"/>
  <c r="BT853" i="2"/>
  <c r="BT868" i="2"/>
  <c r="BT888" i="2"/>
  <c r="BT889" i="2"/>
  <c r="BT899" i="2"/>
  <c r="BT892" i="2"/>
  <c r="BT929" i="2"/>
  <c r="BT917" i="2"/>
  <c r="BT864" i="2"/>
  <c r="BT983" i="2"/>
  <c r="BT895" i="2"/>
  <c r="BT907" i="2"/>
  <c r="BT971" i="2"/>
  <c r="BT984" i="2"/>
  <c r="BT886" i="2"/>
  <c r="BT920" i="2"/>
  <c r="BT1025" i="2"/>
  <c r="BT1012" i="2"/>
  <c r="BT1023" i="2"/>
  <c r="BT1034" i="2"/>
  <c r="BT1061" i="2"/>
  <c r="BT1016" i="2"/>
  <c r="BT1096" i="2"/>
  <c r="BT1059" i="2"/>
  <c r="BT994" i="2"/>
  <c r="BT1094" i="2"/>
  <c r="BT1114" i="2"/>
  <c r="BT1175" i="2"/>
  <c r="BT1104" i="2"/>
  <c r="BT1063" i="2"/>
  <c r="BT1157" i="2"/>
  <c r="BT1116" i="2"/>
  <c r="BT1013" i="2"/>
  <c r="BT1119" i="2"/>
  <c r="BT1183" i="2"/>
  <c r="BT1105" i="2"/>
  <c r="BT1014" i="2"/>
  <c r="BT1192" i="2"/>
  <c r="BT1082" i="2"/>
  <c r="BT1218" i="2"/>
  <c r="BT1140" i="2"/>
  <c r="BT1217" i="2"/>
  <c r="BT1124" i="2"/>
  <c r="BT1227" i="2"/>
  <c r="BT1185" i="2"/>
  <c r="BT1270" i="2"/>
  <c r="BT1299" i="2"/>
  <c r="BT1260" i="2"/>
  <c r="BT1318" i="2"/>
  <c r="BT1265" i="2"/>
  <c r="BT1166" i="2"/>
  <c r="BT1300" i="2"/>
  <c r="BT1303" i="2"/>
  <c r="BT1375" i="2"/>
  <c r="BT1439" i="2"/>
  <c r="BT1282" i="2"/>
  <c r="BT1370" i="2"/>
  <c r="BT1434" i="2"/>
  <c r="BT1247" i="2"/>
  <c r="BT1349" i="2"/>
  <c r="BT1413" i="2"/>
  <c r="BT1477" i="2"/>
  <c r="BT1304" i="2"/>
  <c r="BT1376" i="2"/>
  <c r="BT1440" i="2"/>
  <c r="BT1279" i="2"/>
  <c r="BT1427" i="2"/>
  <c r="BT1514" i="2"/>
  <c r="BT1578" i="2"/>
  <c r="BT1358" i="2"/>
  <c r="BT1493" i="2"/>
  <c r="BT1557" i="2"/>
  <c r="BT1337" i="2"/>
  <c r="BT1465" i="2"/>
  <c r="BT1536" i="2"/>
  <c r="BT1350" i="2"/>
  <c r="BT1523" i="2"/>
  <c r="BT1272" i="2"/>
  <c r="BT1489" i="2"/>
  <c r="BT1414" i="2"/>
  <c r="BT1372" i="2"/>
  <c r="BT1526" i="2"/>
  <c r="BT1529" i="2"/>
  <c r="BT1547" i="2"/>
  <c r="BT1393" i="2"/>
  <c r="BT1537" i="2"/>
  <c r="BT1444" i="2"/>
  <c r="BT1158" i="2"/>
  <c r="BT1329" i="2"/>
  <c r="BT1274" i="2"/>
  <c r="BT1457" i="2"/>
  <c r="BT804" i="2"/>
  <c r="BT824" i="2"/>
  <c r="BT829" i="2"/>
  <c r="BT818" i="2"/>
  <c r="BT832" i="2"/>
  <c r="BT840" i="2"/>
  <c r="BT865" i="2"/>
  <c r="BT880" i="2"/>
  <c r="BT873" i="2"/>
  <c r="BT896" i="2"/>
  <c r="BT902" i="2"/>
  <c r="BT900" i="2"/>
  <c r="BT914" i="2"/>
  <c r="BT937" i="2"/>
  <c r="BT924" i="2"/>
  <c r="BT906" i="2"/>
  <c r="BT925" i="2"/>
  <c r="BT936" i="2"/>
  <c r="BT915" i="2"/>
  <c r="BT979" i="2"/>
  <c r="BT992" i="2"/>
  <c r="BT939" i="2"/>
  <c r="BT922" i="2"/>
  <c r="BT1033" i="2"/>
  <c r="BT1020" i="2"/>
  <c r="BT1031" i="2"/>
  <c r="BT1042" i="2"/>
  <c r="BT1069" i="2"/>
  <c r="BT1032" i="2"/>
  <c r="BT1004" i="2"/>
  <c r="BT1067" i="2"/>
  <c r="BT1022" i="2"/>
  <c r="BT1102" i="2"/>
  <c r="BT1118" i="2"/>
  <c r="BT958" i="2"/>
  <c r="BT1111" i="2"/>
  <c r="BT1079" i="2"/>
  <c r="BT1030" i="2"/>
  <c r="BT1128" i="2"/>
  <c r="BT1046" i="2"/>
  <c r="BT969" i="2"/>
  <c r="BT1191" i="2"/>
  <c r="BT1106" i="2"/>
  <c r="BT1043" i="2"/>
  <c r="BT1200" i="2"/>
  <c r="BT1126" i="2"/>
  <c r="BT1221" i="2"/>
  <c r="BT1147" i="2"/>
  <c r="BT1224" i="2"/>
  <c r="BT1131" i="2"/>
  <c r="BT1235" i="2"/>
  <c r="BT1211" i="2"/>
  <c r="BT1172" i="2"/>
  <c r="BT1307" i="2"/>
  <c r="BT1266" i="2"/>
  <c r="BT1123" i="2"/>
  <c r="BT1273" i="2"/>
  <c r="BT1179" i="2"/>
  <c r="BT1308" i="2"/>
  <c r="BT1319" i="2"/>
  <c r="BT1383" i="2"/>
  <c r="BT1447" i="2"/>
  <c r="BT1298" i="2"/>
  <c r="BT1378" i="2"/>
  <c r="BT1442" i="2"/>
  <c r="BT1271" i="2"/>
  <c r="BT1357" i="2"/>
  <c r="BT1421" i="2"/>
  <c r="BT1485" i="2"/>
  <c r="BT1320" i="2"/>
  <c r="BT1384" i="2"/>
  <c r="BT1448" i="2"/>
  <c r="BT1311" i="2"/>
  <c r="BT1443" i="2"/>
  <c r="BT1522" i="2"/>
  <c r="BT1162" i="2"/>
  <c r="BT1374" i="2"/>
  <c r="BT1501" i="2"/>
  <c r="BT1565" i="2"/>
  <c r="BT1353" i="2"/>
  <c r="BT1481" i="2"/>
  <c r="BT1544" i="2"/>
  <c r="BT1380" i="2"/>
  <c r="BT1535" i="2"/>
  <c r="BT1317" i="2"/>
  <c r="BT1508" i="2"/>
  <c r="BT1486" i="2"/>
  <c r="BT1409" i="2"/>
  <c r="BT1545" i="2"/>
  <c r="BT1548" i="2"/>
  <c r="BT1209" i="2"/>
  <c r="BT1430" i="2"/>
  <c r="BT1556" i="2"/>
  <c r="BT1451" i="2"/>
  <c r="BT1419" i="2"/>
  <c r="BT1420" i="2"/>
  <c r="BT1366" i="2"/>
  <c r="BT1524" i="2"/>
  <c r="BT810" i="2"/>
  <c r="BT819" i="2"/>
  <c r="BT811" i="2"/>
  <c r="BT831" i="2"/>
  <c r="BT821" i="2"/>
  <c r="BT847" i="2"/>
  <c r="BT842" i="2"/>
  <c r="BT861" i="2"/>
  <c r="BT881" i="2"/>
  <c r="BT867" i="2"/>
  <c r="BT910" i="2"/>
  <c r="BT908" i="2"/>
  <c r="BT926" i="2"/>
  <c r="BT945" i="2"/>
  <c r="BT932" i="2"/>
  <c r="BT916" i="2"/>
  <c r="BT941" i="2"/>
  <c r="BT949" i="2"/>
  <c r="BT931" i="2"/>
  <c r="BT982" i="2"/>
  <c r="BT1000" i="2"/>
  <c r="BT956" i="2"/>
  <c r="BT963" i="2"/>
  <c r="BT1041" i="2"/>
  <c r="BT1028" i="2"/>
  <c r="BT964" i="2"/>
  <c r="BT948" i="2"/>
  <c r="BT1077" i="2"/>
  <c r="BT1048" i="2"/>
  <c r="BT1010" i="2"/>
  <c r="BT1075" i="2"/>
  <c r="BT1037" i="2"/>
  <c r="BT1110" i="2"/>
  <c r="BT1127" i="2"/>
  <c r="BT1040" i="2"/>
  <c r="BT1122" i="2"/>
  <c r="BT1095" i="2"/>
  <c r="BT1039" i="2"/>
  <c r="BT1136" i="2"/>
  <c r="BT1065" i="2"/>
  <c r="BT1049" i="2"/>
  <c r="BT1199" i="2"/>
  <c r="BT1139" i="2"/>
  <c r="BT1060" i="2"/>
  <c r="BT1208" i="2"/>
  <c r="BT1156" i="2"/>
  <c r="BT1229" i="2"/>
  <c r="BT1148" i="2"/>
  <c r="BT1232" i="2"/>
  <c r="BT1132" i="2"/>
  <c r="BT1243" i="2"/>
  <c r="BT1222" i="2"/>
  <c r="BT1196" i="2"/>
  <c r="BT1315" i="2"/>
  <c r="BT1269" i="2"/>
  <c r="BT1180" i="2"/>
  <c r="BT1281" i="2"/>
  <c r="BT1202" i="2"/>
  <c r="BT1316" i="2"/>
  <c r="BT1327" i="2"/>
  <c r="BT1391" i="2"/>
  <c r="BT1455" i="2"/>
  <c r="BT1314" i="2"/>
  <c r="BT1386" i="2"/>
  <c r="BT1450" i="2"/>
  <c r="BT1277" i="2"/>
  <c r="BT1365" i="2"/>
  <c r="BT1429" i="2"/>
  <c r="BT1081" i="2"/>
  <c r="BT1328" i="2"/>
  <c r="BT1392" i="2"/>
  <c r="BT1456" i="2"/>
  <c r="BT1331" i="2"/>
  <c r="BT1459" i="2"/>
  <c r="BT1530" i="2"/>
  <c r="BT1252" i="2"/>
  <c r="BT1390" i="2"/>
  <c r="BT1509" i="2"/>
  <c r="BT1573" i="2"/>
  <c r="BT1369" i="2"/>
  <c r="BT1487" i="2"/>
  <c r="BT1552" i="2"/>
  <c r="BT1387" i="2"/>
  <c r="BT1542" i="2"/>
  <c r="BT1334" i="2"/>
  <c r="BT1515" i="2"/>
  <c r="BT1324" i="2"/>
  <c r="BT1446" i="2"/>
  <c r="BT1564" i="2"/>
  <c r="BT1567" i="2"/>
  <c r="BT1242" i="2"/>
  <c r="BT1460" i="2"/>
  <c r="BT1563" i="2"/>
  <c r="BT1468" i="2"/>
  <c r="BT1551" i="2"/>
  <c r="BT1505" i="2"/>
  <c r="BT1306" i="2"/>
  <c r="BT1531" i="2"/>
  <c r="BT808" i="2"/>
  <c r="BT816" i="2"/>
  <c r="BT823" i="2"/>
  <c r="BT848" i="2"/>
  <c r="BT876" i="2"/>
  <c r="BT918" i="2"/>
  <c r="BT934" i="2"/>
  <c r="BT940" i="2"/>
  <c r="BT954" i="2"/>
  <c r="BT960" i="2"/>
  <c r="BT1008" i="2"/>
  <c r="BT981" i="2"/>
  <c r="BT1036" i="2"/>
  <c r="BT955" i="2"/>
  <c r="BT1056" i="2"/>
  <c r="BT1083" i="2"/>
  <c r="BT1029" i="2"/>
  <c r="BT1045" i="2"/>
  <c r="BT1108" i="2"/>
  <c r="BT1144" i="2"/>
  <c r="BT1137" i="2"/>
  <c r="BT1155" i="2"/>
  <c r="BT1216" i="2"/>
  <c r="BT1237" i="2"/>
  <c r="BT1240" i="2"/>
  <c r="BT1251" i="2"/>
  <c r="BT1233" i="2"/>
  <c r="BT1278" i="2"/>
  <c r="BT1289" i="2"/>
  <c r="BT1176" i="2"/>
  <c r="BT1399" i="2"/>
  <c r="BT1330" i="2"/>
  <c r="BT1458" i="2"/>
  <c r="BT1373" i="2"/>
  <c r="BT1142" i="2"/>
  <c r="BT1400" i="2"/>
  <c r="BT1347" i="2"/>
  <c r="BT1538" i="2"/>
  <c r="BT1406" i="2"/>
  <c r="BT1581" i="2"/>
  <c r="BT1496" i="2"/>
  <c r="BT1404" i="2"/>
  <c r="BT1364" i="2"/>
  <c r="BT1398" i="2"/>
  <c r="BT1571" i="2"/>
  <c r="BT1295" i="2"/>
  <c r="BT1575" i="2"/>
  <c r="BT1513" i="2"/>
  <c r="BT1382" i="2"/>
  <c r="BT809" i="2"/>
  <c r="BT827" i="2"/>
  <c r="BT839" i="2"/>
  <c r="BT850" i="2"/>
  <c r="BT885" i="2"/>
  <c r="BT897" i="2"/>
  <c r="BT942" i="2"/>
  <c r="BT927" i="2"/>
  <c r="BT962" i="2"/>
  <c r="BT968" i="2"/>
  <c r="BT928" i="2"/>
  <c r="BT985" i="2"/>
  <c r="BT1044" i="2"/>
  <c r="BT993" i="2"/>
  <c r="BT1064" i="2"/>
  <c r="BT1091" i="2"/>
  <c r="BT1057" i="2"/>
  <c r="BT1052" i="2"/>
  <c r="BT1125" i="2"/>
  <c r="BT1152" i="2"/>
  <c r="BT1153" i="2"/>
  <c r="BT1171" i="2"/>
  <c r="BT977" i="2"/>
  <c r="BT1245" i="2"/>
  <c r="BT1248" i="2"/>
  <c r="BT1259" i="2"/>
  <c r="BT1249" i="2"/>
  <c r="BT1286" i="2"/>
  <c r="BT1297" i="2"/>
  <c r="BT1204" i="2"/>
  <c r="BT1407" i="2"/>
  <c r="BT1338" i="2"/>
  <c r="BT1466" i="2"/>
  <c r="BT1381" i="2"/>
  <c r="BT1198" i="2"/>
  <c r="BT1408" i="2"/>
  <c r="BT1363" i="2"/>
  <c r="BT1546" i="2"/>
  <c r="BT1422" i="2"/>
  <c r="BT1087" i="2"/>
  <c r="BT1504" i="2"/>
  <c r="BT1441" i="2"/>
  <c r="BT1371" i="2"/>
  <c r="BT1559" i="2"/>
  <c r="BT1583" i="2"/>
  <c r="BT1312" i="2"/>
  <c r="BT1582" i="2"/>
  <c r="BT1569" i="2"/>
  <c r="BT1412" i="2"/>
  <c r="BT812" i="2"/>
  <c r="BT820" i="2"/>
  <c r="BT837" i="2"/>
  <c r="BT860" i="2"/>
  <c r="BT893" i="2"/>
  <c r="BT905" i="2"/>
  <c r="BT950" i="2"/>
  <c r="BT935" i="2"/>
  <c r="BT970" i="2"/>
  <c r="BT976" i="2"/>
  <c r="BT961" i="2"/>
  <c r="BT1003" i="2"/>
  <c r="BT944" i="2"/>
  <c r="BT1021" i="2"/>
  <c r="BT1072" i="2"/>
  <c r="BT1099" i="2"/>
  <c r="BT1073" i="2"/>
  <c r="BT1068" i="2"/>
  <c r="BT1133" i="2"/>
  <c r="BT1160" i="2"/>
  <c r="BT1163" i="2"/>
  <c r="BT1181" i="2"/>
  <c r="BT1055" i="2"/>
  <c r="BT1253" i="2"/>
  <c r="BT1256" i="2"/>
  <c r="BT1267" i="2"/>
  <c r="BT1275" i="2"/>
  <c r="BT1294" i="2"/>
  <c r="BT1305" i="2"/>
  <c r="BT1225" i="2"/>
  <c r="BT1415" i="2"/>
  <c r="BT1346" i="2"/>
  <c r="BT1474" i="2"/>
  <c r="BT1389" i="2"/>
  <c r="BT1226" i="2"/>
  <c r="BT1416" i="2"/>
  <c r="BT1379" i="2"/>
  <c r="BT1554" i="2"/>
  <c r="BT1438" i="2"/>
  <c r="BT1212" i="2"/>
  <c r="BT1512" i="2"/>
  <c r="BT1478" i="2"/>
  <c r="BT1388" i="2"/>
  <c r="BT1285" i="2"/>
  <c r="BT1377" i="2"/>
  <c r="BT1332" i="2"/>
  <c r="BT1174" i="2"/>
  <c r="BT1231" i="2"/>
  <c r="BT1473" i="2"/>
  <c r="BT813" i="2"/>
  <c r="BT830" i="2"/>
  <c r="BT854" i="2"/>
  <c r="BT863" i="2"/>
  <c r="BT878" i="2"/>
  <c r="BT913" i="2"/>
  <c r="BT909" i="2"/>
  <c r="BT943" i="2"/>
  <c r="BT978" i="2"/>
  <c r="BT938" i="2"/>
  <c r="BT987" i="2"/>
  <c r="BT1007" i="2"/>
  <c r="BT991" i="2"/>
  <c r="BT1035" i="2"/>
  <c r="BT1080" i="2"/>
  <c r="BT923" i="2"/>
  <c r="BT1089" i="2"/>
  <c r="BT1084" i="2"/>
  <c r="BT1141" i="2"/>
  <c r="BT1168" i="2"/>
  <c r="BT1170" i="2"/>
  <c r="BT1189" i="2"/>
  <c r="BT1071" i="2"/>
  <c r="BT1261" i="2"/>
  <c r="BT1264" i="2"/>
  <c r="BT1115" i="2"/>
  <c r="BT1283" i="2"/>
  <c r="BT1302" i="2"/>
  <c r="BT1313" i="2"/>
  <c r="BT1257" i="2"/>
  <c r="BT1423" i="2"/>
  <c r="BT1354" i="2"/>
  <c r="BT1482" i="2"/>
  <c r="BT1397" i="2"/>
  <c r="BT1258" i="2"/>
  <c r="BT1424" i="2"/>
  <c r="BT1395" i="2"/>
  <c r="BT1562" i="2"/>
  <c r="BT1454" i="2"/>
  <c r="BT1263" i="2"/>
  <c r="BT1520" i="2"/>
  <c r="BT1497" i="2"/>
  <c r="BT1425" i="2"/>
  <c r="BT1348" i="2"/>
  <c r="BT1491" i="2"/>
  <c r="BT1339" i="2"/>
  <c r="BT1280" i="2"/>
  <c r="BT1494" i="2"/>
  <c r="BT1532" i="2"/>
  <c r="BT807" i="2"/>
  <c r="BT855" i="2"/>
  <c r="BT866" i="2"/>
  <c r="BT953" i="2"/>
  <c r="BT957" i="2"/>
  <c r="BT972" i="2"/>
  <c r="BT980" i="2"/>
  <c r="BT1011" i="2"/>
  <c r="BT1135" i="2"/>
  <c r="BT1058" i="2"/>
  <c r="BT1207" i="2"/>
  <c r="BT1165" i="2"/>
  <c r="BT1169" i="2"/>
  <c r="BT1323" i="2"/>
  <c r="BT1234" i="2"/>
  <c r="BT1463" i="2"/>
  <c r="BT1293" i="2"/>
  <c r="BT1336" i="2"/>
  <c r="BT1475" i="2"/>
  <c r="BT1517" i="2"/>
  <c r="BT1560" i="2"/>
  <c r="BT1527" i="2"/>
  <c r="BT1361" i="2"/>
  <c r="BT1574" i="2"/>
  <c r="BT1345" i="2"/>
  <c r="BT825" i="2"/>
  <c r="BT862" i="2"/>
  <c r="BT894" i="2"/>
  <c r="BT857" i="2"/>
  <c r="BT965" i="2"/>
  <c r="BT974" i="2"/>
  <c r="BT986" i="2"/>
  <c r="BT1027" i="2"/>
  <c r="BT1143" i="2"/>
  <c r="BT1074" i="2"/>
  <c r="BT1215" i="2"/>
  <c r="BT1190" i="2"/>
  <c r="BT1178" i="2"/>
  <c r="BT1188" i="2"/>
  <c r="BT1250" i="2"/>
  <c r="BT1471" i="2"/>
  <c r="BT1309" i="2"/>
  <c r="BT1344" i="2"/>
  <c r="BT1484" i="2"/>
  <c r="BT1525" i="2"/>
  <c r="BT1568" i="2"/>
  <c r="BT1534" i="2"/>
  <c r="BT1428" i="2"/>
  <c r="BT1296" i="2"/>
  <c r="BT1436" i="2"/>
  <c r="BT805" i="2"/>
  <c r="BT870" i="2"/>
  <c r="BT846" i="2"/>
  <c r="BT874" i="2"/>
  <c r="BT859" i="2"/>
  <c r="BT990" i="2"/>
  <c r="BT1002" i="2"/>
  <c r="BT1038" i="2"/>
  <c r="BT1151" i="2"/>
  <c r="BT1090" i="2"/>
  <c r="BT988" i="2"/>
  <c r="BT1194" i="2"/>
  <c r="BT1193" i="2"/>
  <c r="BT1195" i="2"/>
  <c r="BT1276" i="2"/>
  <c r="BT1479" i="2"/>
  <c r="BT1325" i="2"/>
  <c r="BT1352" i="2"/>
  <c r="BT1490" i="2"/>
  <c r="BT1533" i="2"/>
  <c r="BT1576" i="2"/>
  <c r="BT1553" i="2"/>
  <c r="BT1495" i="2"/>
  <c r="BT1435" i="2"/>
  <c r="BT1403" i="2"/>
  <c r="BT826" i="2"/>
  <c r="BT843" i="2"/>
  <c r="BT858" i="2"/>
  <c r="BT891" i="2"/>
  <c r="BT879" i="2"/>
  <c r="BT998" i="2"/>
  <c r="BT1018" i="2"/>
  <c r="BT1047" i="2"/>
  <c r="BT1159" i="2"/>
  <c r="BT1103" i="2"/>
  <c r="BT1050" i="2"/>
  <c r="BT1206" i="2"/>
  <c r="BT1214" i="2"/>
  <c r="BT1228" i="2"/>
  <c r="BT1284" i="2"/>
  <c r="BT1201" i="2"/>
  <c r="BT1333" i="2"/>
  <c r="BT1360" i="2"/>
  <c r="BT1498" i="2"/>
  <c r="BT1541" i="2"/>
  <c r="BT1584" i="2"/>
  <c r="BT1572" i="2"/>
  <c r="BT1521" i="2"/>
  <c r="BT1452" i="2"/>
  <c r="BT1543" i="2"/>
  <c r="BT869" i="2"/>
  <c r="BT930" i="2"/>
  <c r="BT912" i="2"/>
  <c r="BT1054" i="2"/>
  <c r="BT1024" i="2"/>
  <c r="BT1173" i="2"/>
  <c r="BT1187" i="2"/>
  <c r="BT1394" i="2"/>
  <c r="BT1464" i="2"/>
  <c r="BT1385" i="2"/>
  <c r="BT1476" i="2"/>
  <c r="BT1550" i="2"/>
  <c r="BT875" i="2"/>
  <c r="BT946" i="2"/>
  <c r="BT933" i="2"/>
  <c r="BT1062" i="2"/>
  <c r="BT1076" i="2"/>
  <c r="BT1182" i="2"/>
  <c r="BT1205" i="2"/>
  <c r="BT1402" i="2"/>
  <c r="BT1472" i="2"/>
  <c r="BT1401" i="2"/>
  <c r="BT1483" i="2"/>
  <c r="BT1558" i="2"/>
  <c r="BT883" i="2"/>
  <c r="BT959" i="2"/>
  <c r="BT973" i="2"/>
  <c r="BT1070" i="2"/>
  <c r="BT1009" i="2"/>
  <c r="BT1186" i="2"/>
  <c r="BT1223" i="2"/>
  <c r="BT1410" i="2"/>
  <c r="BT1480" i="2"/>
  <c r="BT1417" i="2"/>
  <c r="BT1500" i="2"/>
  <c r="BT1566" i="2"/>
  <c r="BT852" i="2"/>
  <c r="BT967" i="2"/>
  <c r="BT996" i="2"/>
  <c r="BT1078" i="2"/>
  <c r="BT1066" i="2"/>
  <c r="BT1203" i="2"/>
  <c r="BT1239" i="2"/>
  <c r="BT1418" i="2"/>
  <c r="BT1488" i="2"/>
  <c r="BT1433" i="2"/>
  <c r="BT1507" i="2"/>
  <c r="BT1577" i="2"/>
  <c r="BT834" i="2"/>
  <c r="BT890" i="2"/>
  <c r="BT989" i="2"/>
  <c r="BT1085" i="2"/>
  <c r="BT1130" i="2"/>
  <c r="BT1121" i="2"/>
  <c r="BT1230" i="2"/>
  <c r="BT1335" i="2"/>
  <c r="BT1437" i="2"/>
  <c r="BT1268" i="2"/>
  <c r="BT1561" i="2"/>
  <c r="BT1467" i="2"/>
  <c r="BT911" i="2"/>
  <c r="BT1138" i="2"/>
  <c r="BT1254" i="2"/>
  <c r="BT1322" i="2"/>
  <c r="BT838" i="2"/>
  <c r="BT1492" i="2"/>
  <c r="BT835" i="2"/>
  <c r="BT1499" i="2"/>
  <c r="BT1109" i="2"/>
  <c r="BT919" i="2"/>
  <c r="BT1146" i="2"/>
  <c r="BT1343" i="2"/>
  <c r="BT1326" i="2"/>
  <c r="BT1164" i="2"/>
  <c r="BT1461" i="2"/>
  <c r="BT1246" i="2"/>
  <c r="BT997" i="2"/>
  <c r="BT1154" i="2"/>
  <c r="BT1351" i="2"/>
  <c r="BT1580" i="2"/>
  <c r="BT1093" i="2"/>
  <c r="BT1101" i="2"/>
  <c r="BT1511" i="2"/>
  <c r="BT1005" i="2"/>
  <c r="BT1134" i="2"/>
  <c r="BT1359" i="2"/>
  <c r="BT1510" i="2"/>
  <c r="BT828" i="2"/>
  <c r="BT901" i="2"/>
  <c r="BT1150" i="2"/>
  <c r="BT1445" i="2"/>
  <c r="BT1555" i="2"/>
  <c r="BT1453" i="2"/>
  <c r="BT1238" i="2"/>
  <c r="BT903" i="2"/>
  <c r="BT1290" i="2"/>
  <c r="CZ807" i="2"/>
  <c r="CZ811" i="2"/>
  <c r="CZ823" i="2"/>
  <c r="CZ841" i="2"/>
  <c r="CZ845" i="2"/>
  <c r="CZ865" i="2"/>
  <c r="CZ863" i="2"/>
  <c r="CZ867" i="2"/>
  <c r="CZ869" i="2"/>
  <c r="CZ885" i="2"/>
  <c r="CZ913" i="2"/>
  <c r="CZ903" i="2"/>
  <c r="CZ942" i="2"/>
  <c r="CZ937" i="2"/>
  <c r="CZ898" i="2"/>
  <c r="CZ948" i="2"/>
  <c r="CZ954" i="2"/>
  <c r="CZ965" i="2"/>
  <c r="CZ938" i="2"/>
  <c r="CZ966" i="2"/>
  <c r="CZ928" i="2"/>
  <c r="CZ980" i="2"/>
  <c r="CZ1025" i="2"/>
  <c r="CZ899" i="2"/>
  <c r="CZ964" i="2"/>
  <c r="CZ1042" i="2"/>
  <c r="CZ1061" i="2"/>
  <c r="CZ933" i="2"/>
  <c r="CZ1056" i="2"/>
  <c r="CZ1027" i="2"/>
  <c r="CZ1099" i="2"/>
  <c r="CZ1078" i="2"/>
  <c r="CZ1029" i="2"/>
  <c r="CZ1121" i="2"/>
  <c r="CZ901" i="2"/>
  <c r="CZ1130" i="2"/>
  <c r="CZ1105" i="2"/>
  <c r="CZ1030" i="2"/>
  <c r="CZ1144" i="2"/>
  <c r="CZ1066" i="2"/>
  <c r="CZ1163" i="2"/>
  <c r="CZ1087" i="2"/>
  <c r="CZ1106" i="2"/>
  <c r="CZ1200" i="2"/>
  <c r="CZ1215" i="2"/>
  <c r="CZ1097" i="2"/>
  <c r="CZ1224" i="2"/>
  <c r="CZ1126" i="2"/>
  <c r="CZ1243" i="2"/>
  <c r="CZ1173" i="2"/>
  <c r="CZ1254" i="2"/>
  <c r="CZ1249" i="2"/>
  <c r="CZ1037" i="2"/>
  <c r="CZ1272" i="2"/>
  <c r="CZ1129" i="2"/>
  <c r="CZ1273" i="2"/>
  <c r="CZ1165" i="2"/>
  <c r="CZ1308" i="2"/>
  <c r="CZ1287" i="2"/>
  <c r="CZ1367" i="2"/>
  <c r="CZ1431" i="2"/>
  <c r="CZ1266" i="2"/>
  <c r="CZ1346" i="2"/>
  <c r="CZ1410" i="2"/>
  <c r="CZ1474" i="2"/>
  <c r="CZ1247" i="2"/>
  <c r="CZ1349" i="2"/>
  <c r="CZ1413" i="2"/>
  <c r="CZ1477" i="2"/>
  <c r="CZ1328" i="2"/>
  <c r="CZ1392" i="2"/>
  <c r="CZ1456" i="2"/>
  <c r="CZ1331" i="2"/>
  <c r="CZ1459" i="2"/>
  <c r="CZ1538" i="2"/>
  <c r="CZ1290" i="2"/>
  <c r="CZ1422" i="2"/>
  <c r="CZ1525" i="2"/>
  <c r="CZ1231" i="2"/>
  <c r="CZ1433" i="2"/>
  <c r="CZ1528" i="2"/>
  <c r="CZ1241" i="2"/>
  <c r="CZ1473" i="2"/>
  <c r="CZ1574" i="2"/>
  <c r="CZ1280" i="2"/>
  <c r="CZ1495" i="2"/>
  <c r="CZ1339" i="2"/>
  <c r="CZ1387" i="2"/>
  <c r="CZ1539" i="2"/>
  <c r="CZ1332" i="2"/>
  <c r="CZ1505" i="2"/>
  <c r="CZ1348" i="2"/>
  <c r="CZ1393" i="2"/>
  <c r="CZ1500" i="2"/>
  <c r="CZ1468" i="2"/>
  <c r="CZ1492" i="2"/>
  <c r="CZ1579" i="2"/>
  <c r="CZ1518" i="2"/>
  <c r="CZ803" i="2"/>
  <c r="CZ809" i="2"/>
  <c r="CZ816" i="2"/>
  <c r="CZ827" i="2"/>
  <c r="CZ822" i="2"/>
  <c r="CZ849" i="2"/>
  <c r="CZ835" i="2"/>
  <c r="CZ871" i="2"/>
  <c r="CZ866" i="2"/>
  <c r="CZ888" i="2"/>
  <c r="CZ889" i="2"/>
  <c r="CZ891" i="2"/>
  <c r="CZ911" i="2"/>
  <c r="CZ950" i="2"/>
  <c r="CZ945" i="2"/>
  <c r="CZ915" i="2"/>
  <c r="CZ952" i="2"/>
  <c r="CZ962" i="2"/>
  <c r="CZ907" i="2"/>
  <c r="CZ946" i="2"/>
  <c r="CZ973" i="2"/>
  <c r="CZ955" i="2"/>
  <c r="CZ990" i="2"/>
  <c r="CZ1033" i="2"/>
  <c r="CZ949" i="2"/>
  <c r="CZ974" i="2"/>
  <c r="CZ979" i="2"/>
  <c r="CZ1069" i="2"/>
  <c r="CZ958" i="2"/>
  <c r="CZ1064" i="2"/>
  <c r="CZ1044" i="2"/>
  <c r="CZ994" i="2"/>
  <c r="CZ1086" i="2"/>
  <c r="CZ1035" i="2"/>
  <c r="CZ1127" i="2"/>
  <c r="CZ988" i="2"/>
  <c r="CZ1138" i="2"/>
  <c r="CZ1108" i="2"/>
  <c r="CZ1058" i="2"/>
  <c r="CZ1152" i="2"/>
  <c r="CZ1098" i="2"/>
  <c r="CZ1170" i="2"/>
  <c r="CZ1139" i="2"/>
  <c r="CZ1116" i="2"/>
  <c r="CZ1208" i="2"/>
  <c r="CZ1221" i="2"/>
  <c r="CZ1118" i="2"/>
  <c r="CZ1232" i="2"/>
  <c r="CZ1156" i="2"/>
  <c r="CZ1251" i="2"/>
  <c r="CZ1177" i="2"/>
  <c r="CZ1262" i="2"/>
  <c r="CZ1275" i="2"/>
  <c r="CZ1145" i="2"/>
  <c r="CZ1278" i="2"/>
  <c r="CZ1166" i="2"/>
  <c r="CZ1281" i="2"/>
  <c r="CZ1209" i="2"/>
  <c r="CZ1316" i="2"/>
  <c r="CZ1303" i="2"/>
  <c r="CZ1375" i="2"/>
  <c r="CZ1439" i="2"/>
  <c r="CZ1268" i="2"/>
  <c r="CZ1354" i="2"/>
  <c r="CZ1418" i="2"/>
  <c r="CZ1482" i="2"/>
  <c r="CZ1265" i="2"/>
  <c r="CZ1357" i="2"/>
  <c r="CZ1421" i="2"/>
  <c r="CZ1485" i="2"/>
  <c r="CZ1336" i="2"/>
  <c r="CZ1400" i="2"/>
  <c r="CZ1464" i="2"/>
  <c r="CZ1347" i="2"/>
  <c r="CZ1475" i="2"/>
  <c r="CZ1546" i="2"/>
  <c r="CZ1322" i="2"/>
  <c r="CZ1438" i="2"/>
  <c r="CZ1533" i="2"/>
  <c r="CZ1301" i="2"/>
  <c r="CZ1449" i="2"/>
  <c r="CZ1536" i="2"/>
  <c r="CZ1295" i="2"/>
  <c r="CZ1491" i="2"/>
  <c r="CZ1372" i="2"/>
  <c r="CZ1329" i="2"/>
  <c r="CZ1502" i="2"/>
  <c r="CZ1430" i="2"/>
  <c r="CZ1404" i="2"/>
  <c r="CZ1551" i="2"/>
  <c r="CZ1306" i="2"/>
  <c r="CZ1524" i="2"/>
  <c r="CZ1409" i="2"/>
  <c r="CZ1483" i="2"/>
  <c r="CZ1545" i="2"/>
  <c r="CZ1575" i="2"/>
  <c r="CZ1317" i="2"/>
  <c r="CZ1414" i="2"/>
  <c r="CZ806" i="2"/>
  <c r="CZ813" i="2"/>
  <c r="CZ819" i="2"/>
  <c r="CZ818" i="2"/>
  <c r="CZ837" i="2"/>
  <c r="CZ842" i="2"/>
  <c r="CZ844" i="2"/>
  <c r="CZ864" i="2"/>
  <c r="CZ870" i="2"/>
  <c r="CZ896" i="2"/>
  <c r="CZ892" i="2"/>
  <c r="CZ895" i="2"/>
  <c r="CZ919" i="2"/>
  <c r="CZ851" i="2"/>
  <c r="CZ953" i="2"/>
  <c r="CZ927" i="2"/>
  <c r="CZ959" i="2"/>
  <c r="CZ970" i="2"/>
  <c r="CZ931" i="2"/>
  <c r="CZ971" i="2"/>
  <c r="CZ977" i="2"/>
  <c r="CZ961" i="2"/>
  <c r="CZ998" i="2"/>
  <c r="CZ1041" i="2"/>
  <c r="CZ991" i="2"/>
  <c r="CZ986" i="2"/>
  <c r="CZ993" i="2"/>
  <c r="CZ1077" i="2"/>
  <c r="CZ999" i="2"/>
  <c r="CZ1072" i="2"/>
  <c r="CZ1051" i="2"/>
  <c r="CZ1022" i="2"/>
  <c r="CZ1094" i="2"/>
  <c r="CZ1057" i="2"/>
  <c r="CZ1135" i="2"/>
  <c r="CZ1052" i="2"/>
  <c r="CZ1146" i="2"/>
  <c r="CZ1125" i="2"/>
  <c r="CZ1074" i="2"/>
  <c r="CZ1160" i="2"/>
  <c r="CZ1103" i="2"/>
  <c r="CZ1174" i="2"/>
  <c r="CZ1155" i="2"/>
  <c r="CZ1134" i="2"/>
  <c r="CZ1216" i="2"/>
  <c r="CZ1229" i="2"/>
  <c r="CZ1142" i="2"/>
  <c r="CZ1240" i="2"/>
  <c r="CZ1180" i="2"/>
  <c r="CZ1259" i="2"/>
  <c r="CZ1179" i="2"/>
  <c r="CZ1270" i="2"/>
  <c r="CZ1283" i="2"/>
  <c r="CZ1182" i="2"/>
  <c r="CZ1286" i="2"/>
  <c r="CZ1198" i="2"/>
  <c r="CZ1289" i="2"/>
  <c r="CZ1234" i="2"/>
  <c r="CZ1047" i="2"/>
  <c r="CZ1319" i="2"/>
  <c r="CZ1383" i="2"/>
  <c r="CZ1447" i="2"/>
  <c r="CZ1269" i="2"/>
  <c r="CZ1362" i="2"/>
  <c r="CZ1426" i="2"/>
  <c r="CZ1100" i="2"/>
  <c r="CZ1277" i="2"/>
  <c r="CZ1365" i="2"/>
  <c r="CZ1429" i="2"/>
  <c r="CZ1202" i="2"/>
  <c r="CZ1344" i="2"/>
  <c r="CZ1408" i="2"/>
  <c r="CZ1472" i="2"/>
  <c r="CZ1363" i="2"/>
  <c r="CZ1490" i="2"/>
  <c r="CZ1554" i="2"/>
  <c r="CZ1326" i="2"/>
  <c r="CZ1454" i="2"/>
  <c r="CZ1541" i="2"/>
  <c r="CZ1337" i="2"/>
  <c r="CZ1465" i="2"/>
  <c r="CZ1544" i="2"/>
  <c r="CZ1312" i="2"/>
  <c r="CZ1503" i="2"/>
  <c r="CZ1476" i="2"/>
  <c r="CZ1366" i="2"/>
  <c r="CZ1521" i="2"/>
  <c r="CZ1460" i="2"/>
  <c r="CZ1441" i="2"/>
  <c r="CZ1558" i="2"/>
  <c r="CZ1334" i="2"/>
  <c r="CZ1531" i="2"/>
  <c r="CZ1446" i="2"/>
  <c r="CZ1489" i="2"/>
  <c r="CZ1563" i="2"/>
  <c r="CZ1398" i="2"/>
  <c r="CZ1377" i="2"/>
  <c r="CZ1435" i="2"/>
  <c r="CZ804" i="2"/>
  <c r="CZ808" i="2"/>
  <c r="CZ825" i="2"/>
  <c r="CZ833" i="2"/>
  <c r="CZ839" i="2"/>
  <c r="CZ836" i="2"/>
  <c r="CZ848" i="2"/>
  <c r="CZ872" i="2"/>
  <c r="CZ873" i="2"/>
  <c r="CZ831" i="2"/>
  <c r="CZ902" i="2"/>
  <c r="CZ900" i="2"/>
  <c r="CZ858" i="2"/>
  <c r="CZ882" i="2"/>
  <c r="CZ884" i="2"/>
  <c r="CZ935" i="2"/>
  <c r="CZ967" i="2"/>
  <c r="CZ978" i="2"/>
  <c r="CZ947" i="2"/>
  <c r="CZ981" i="2"/>
  <c r="CZ984" i="2"/>
  <c r="CZ987" i="2"/>
  <c r="CZ1006" i="2"/>
  <c r="CZ996" i="2"/>
  <c r="CZ1004" i="2"/>
  <c r="CZ1009" i="2"/>
  <c r="CZ1007" i="2"/>
  <c r="CZ1085" i="2"/>
  <c r="CZ1016" i="2"/>
  <c r="CZ1080" i="2"/>
  <c r="CZ1059" i="2"/>
  <c r="CZ1039" i="2"/>
  <c r="CZ1102" i="2"/>
  <c r="CZ1073" i="2"/>
  <c r="CZ1143" i="2"/>
  <c r="CZ1068" i="2"/>
  <c r="CZ1154" i="2"/>
  <c r="CZ1133" i="2"/>
  <c r="CZ1090" i="2"/>
  <c r="CZ1168" i="2"/>
  <c r="CZ944" i="2"/>
  <c r="CZ1183" i="2"/>
  <c r="CZ1181" i="2"/>
  <c r="CZ1150" i="2"/>
  <c r="CZ1082" i="2"/>
  <c r="CZ1237" i="2"/>
  <c r="CZ1169" i="2"/>
  <c r="CZ1248" i="2"/>
  <c r="CZ1187" i="2"/>
  <c r="CZ1267" i="2"/>
  <c r="CZ1211" i="2"/>
  <c r="CZ1131" i="2"/>
  <c r="CZ1291" i="2"/>
  <c r="CZ1201" i="2"/>
  <c r="CZ1294" i="2"/>
  <c r="CZ1212" i="2"/>
  <c r="CZ1297" i="2"/>
  <c r="CZ1250" i="2"/>
  <c r="CZ1124" i="2"/>
  <c r="CZ1327" i="2"/>
  <c r="CZ1391" i="2"/>
  <c r="CZ1455" i="2"/>
  <c r="CZ1282" i="2"/>
  <c r="CZ1370" i="2"/>
  <c r="CZ1434" i="2"/>
  <c r="CZ1123" i="2"/>
  <c r="CZ1293" i="2"/>
  <c r="CZ1373" i="2"/>
  <c r="CZ1437" i="2"/>
  <c r="CZ1226" i="2"/>
  <c r="CZ1352" i="2"/>
  <c r="CZ1416" i="2"/>
  <c r="CZ1480" i="2"/>
  <c r="CZ1379" i="2"/>
  <c r="CZ1498" i="2"/>
  <c r="CZ1562" i="2"/>
  <c r="CZ1342" i="2"/>
  <c r="CZ1470" i="2"/>
  <c r="CZ1549" i="2"/>
  <c r="CZ1353" i="2"/>
  <c r="CZ1481" i="2"/>
  <c r="CZ1552" i="2"/>
  <c r="CZ1345" i="2"/>
  <c r="CZ1510" i="2"/>
  <c r="CZ1523" i="2"/>
  <c r="CZ1396" i="2"/>
  <c r="CZ1540" i="2"/>
  <c r="CZ1467" i="2"/>
  <c r="CZ1478" i="2"/>
  <c r="CZ1577" i="2"/>
  <c r="CZ1364" i="2"/>
  <c r="CZ1543" i="2"/>
  <c r="CZ1484" i="2"/>
  <c r="CZ1508" i="2"/>
  <c r="CZ1572" i="2"/>
  <c r="CZ1428" i="2"/>
  <c r="CZ1519" i="2"/>
  <c r="CZ1285" i="2"/>
  <c r="CZ810" i="2"/>
  <c r="CZ821" i="2"/>
  <c r="CZ832" i="2"/>
  <c r="CZ852" i="2"/>
  <c r="CZ881" i="2"/>
  <c r="CZ910" i="2"/>
  <c r="CZ916" i="2"/>
  <c r="CZ904" i="2"/>
  <c r="CZ975" i="2"/>
  <c r="CZ960" i="2"/>
  <c r="CZ992" i="2"/>
  <c r="CZ963" i="2"/>
  <c r="CZ1015" i="2"/>
  <c r="CZ1008" i="2"/>
  <c r="CZ1032" i="2"/>
  <c r="CZ1067" i="2"/>
  <c r="CZ1110" i="2"/>
  <c r="CZ1151" i="2"/>
  <c r="CZ1019" i="2"/>
  <c r="CZ1112" i="2"/>
  <c r="CZ1060" i="2"/>
  <c r="CZ1189" i="2"/>
  <c r="CZ1158" i="2"/>
  <c r="CZ1188" i="2"/>
  <c r="CZ1214" i="2"/>
  <c r="CZ1222" i="2"/>
  <c r="CZ1299" i="2"/>
  <c r="CZ1302" i="2"/>
  <c r="CZ1305" i="2"/>
  <c r="CZ1162" i="2"/>
  <c r="CZ1399" i="2"/>
  <c r="CZ1298" i="2"/>
  <c r="CZ1442" i="2"/>
  <c r="CZ1309" i="2"/>
  <c r="CZ1445" i="2"/>
  <c r="CZ1360" i="2"/>
  <c r="CZ1488" i="2"/>
  <c r="CZ1506" i="2"/>
  <c r="CZ1358" i="2"/>
  <c r="CZ1557" i="2"/>
  <c r="CZ1496" i="2"/>
  <c r="CZ1382" i="2"/>
  <c r="CZ1542" i="2"/>
  <c r="CZ1547" i="2"/>
  <c r="CZ1486" i="2"/>
  <c r="CZ1371" i="2"/>
  <c r="CZ1497" i="2"/>
  <c r="CZ1583" i="2"/>
  <c r="CZ1185" i="2"/>
  <c r="CZ814" i="2"/>
  <c r="CZ880" i="2"/>
  <c r="CZ909" i="2"/>
  <c r="CZ989" i="2"/>
  <c r="CZ1010" i="2"/>
  <c r="CZ1088" i="2"/>
  <c r="CZ1084" i="2"/>
  <c r="CZ1191" i="2"/>
  <c r="CZ1245" i="2"/>
  <c r="CZ1132" i="2"/>
  <c r="CZ1276" i="2"/>
  <c r="CZ1463" i="2"/>
  <c r="CZ1381" i="2"/>
  <c r="CZ1395" i="2"/>
  <c r="CZ1369" i="2"/>
  <c r="CZ1403" i="2"/>
  <c r="CZ1550" i="2"/>
  <c r="CZ802" i="2"/>
  <c r="CZ826" i="2"/>
  <c r="CZ846" i="2"/>
  <c r="CZ857" i="2"/>
  <c r="CZ876" i="2"/>
  <c r="CZ918" i="2"/>
  <c r="CZ920" i="2"/>
  <c r="CZ924" i="2"/>
  <c r="CZ983" i="2"/>
  <c r="CZ968" i="2"/>
  <c r="CZ1000" i="2"/>
  <c r="CZ985" i="2"/>
  <c r="CZ1023" i="2"/>
  <c r="CZ1021" i="2"/>
  <c r="CZ1040" i="2"/>
  <c r="CZ1075" i="2"/>
  <c r="CZ922" i="2"/>
  <c r="CZ1159" i="2"/>
  <c r="CZ1063" i="2"/>
  <c r="CZ1119" i="2"/>
  <c r="CZ1113" i="2"/>
  <c r="CZ1197" i="2"/>
  <c r="CZ1196" i="2"/>
  <c r="CZ1195" i="2"/>
  <c r="CZ1219" i="2"/>
  <c r="CZ1230" i="2"/>
  <c r="CZ1307" i="2"/>
  <c r="CZ1310" i="2"/>
  <c r="CZ1313" i="2"/>
  <c r="CZ1194" i="2"/>
  <c r="CZ1407" i="2"/>
  <c r="CZ1314" i="2"/>
  <c r="CZ1450" i="2"/>
  <c r="CZ1325" i="2"/>
  <c r="CZ1453" i="2"/>
  <c r="CZ1368" i="2"/>
  <c r="CZ1218" i="2"/>
  <c r="CZ1514" i="2"/>
  <c r="CZ1374" i="2"/>
  <c r="CZ1565" i="2"/>
  <c r="CZ1504" i="2"/>
  <c r="CZ1412" i="2"/>
  <c r="CZ1515" i="2"/>
  <c r="CZ1559" i="2"/>
  <c r="CZ1494" i="2"/>
  <c r="CZ1388" i="2"/>
  <c r="CZ1516" i="2"/>
  <c r="CZ1444" i="2"/>
  <c r="CZ1564" i="2"/>
  <c r="CZ828" i="2"/>
  <c r="CZ868" i="2"/>
  <c r="CZ874" i="2"/>
  <c r="CZ1012" i="2"/>
  <c r="CZ1043" i="2"/>
  <c r="CZ1141" i="2"/>
  <c r="CZ1164" i="2"/>
  <c r="CZ1050" i="2"/>
  <c r="CZ1223" i="2"/>
  <c r="CZ1378" i="2"/>
  <c r="CZ1258" i="2"/>
  <c r="CZ1570" i="2"/>
  <c r="CZ1560" i="2"/>
  <c r="CZ1553" i="2"/>
  <c r="CZ1527" i="2"/>
  <c r="CZ805" i="2"/>
  <c r="CZ820" i="2"/>
  <c r="CZ854" i="2"/>
  <c r="CZ860" i="2"/>
  <c r="CZ877" i="2"/>
  <c r="CZ878" i="2"/>
  <c r="CZ926" i="2"/>
  <c r="CZ932" i="2"/>
  <c r="CZ925" i="2"/>
  <c r="CZ976" i="2"/>
  <c r="CZ850" i="2"/>
  <c r="CZ1001" i="2"/>
  <c r="CZ1031" i="2"/>
  <c r="CZ1046" i="2"/>
  <c r="CZ1045" i="2"/>
  <c r="CZ1083" i="2"/>
  <c r="CZ982" i="2"/>
  <c r="CZ1167" i="2"/>
  <c r="CZ1079" i="2"/>
  <c r="CZ1128" i="2"/>
  <c r="CZ1137" i="2"/>
  <c r="CZ1055" i="2"/>
  <c r="CZ1206" i="2"/>
  <c r="CZ1203" i="2"/>
  <c r="CZ1227" i="2"/>
  <c r="CZ1238" i="2"/>
  <c r="CZ1315" i="2"/>
  <c r="CZ1318" i="2"/>
  <c r="CZ1321" i="2"/>
  <c r="CZ1225" i="2"/>
  <c r="CZ1415" i="2"/>
  <c r="CZ1330" i="2"/>
  <c r="CZ1458" i="2"/>
  <c r="CZ1333" i="2"/>
  <c r="CZ1461" i="2"/>
  <c r="CZ1376" i="2"/>
  <c r="CZ1279" i="2"/>
  <c r="CZ1522" i="2"/>
  <c r="CZ1390" i="2"/>
  <c r="CZ1573" i="2"/>
  <c r="CZ1512" i="2"/>
  <c r="CZ1419" i="2"/>
  <c r="CZ1186" i="2"/>
  <c r="CZ1566" i="2"/>
  <c r="CZ1513" i="2"/>
  <c r="CZ1425" i="2"/>
  <c r="CZ1561" i="2"/>
  <c r="CZ1324" i="2"/>
  <c r="CZ1451" i="2"/>
  <c r="CZ847" i="2"/>
  <c r="CZ908" i="2"/>
  <c r="CZ943" i="2"/>
  <c r="CZ995" i="2"/>
  <c r="CZ1093" i="2"/>
  <c r="CZ1089" i="2"/>
  <c r="CZ1065" i="2"/>
  <c r="CZ1256" i="2"/>
  <c r="CZ1217" i="2"/>
  <c r="CZ1335" i="2"/>
  <c r="CZ1171" i="2"/>
  <c r="CZ1424" i="2"/>
  <c r="CZ1493" i="2"/>
  <c r="CZ1529" i="2"/>
  <c r="CZ1355" i="2"/>
  <c r="CZ1361" i="2"/>
  <c r="CZ812" i="2"/>
  <c r="CZ829" i="2"/>
  <c r="CZ843" i="2"/>
  <c r="CZ856" i="2"/>
  <c r="CZ893" i="2"/>
  <c r="CZ905" i="2"/>
  <c r="CZ934" i="2"/>
  <c r="CZ940" i="2"/>
  <c r="CZ941" i="2"/>
  <c r="CZ914" i="2"/>
  <c r="CZ887" i="2"/>
  <c r="CZ1017" i="2"/>
  <c r="CZ923" i="2"/>
  <c r="CZ1053" i="2"/>
  <c r="CZ1048" i="2"/>
  <c r="CZ1091" i="2"/>
  <c r="CZ1003" i="2"/>
  <c r="CZ1175" i="2"/>
  <c r="CZ1095" i="2"/>
  <c r="CZ1136" i="2"/>
  <c r="CZ1153" i="2"/>
  <c r="CZ1071" i="2"/>
  <c r="CZ1213" i="2"/>
  <c r="CZ1210" i="2"/>
  <c r="CZ1235" i="2"/>
  <c r="CZ1246" i="2"/>
  <c r="CZ1323" i="2"/>
  <c r="CZ1013" i="2"/>
  <c r="CZ1092" i="2"/>
  <c r="CZ1257" i="2"/>
  <c r="CZ1423" i="2"/>
  <c r="CZ1338" i="2"/>
  <c r="CZ1466" i="2"/>
  <c r="CZ1341" i="2"/>
  <c r="CZ1469" i="2"/>
  <c r="CZ1384" i="2"/>
  <c r="CZ1311" i="2"/>
  <c r="CZ1530" i="2"/>
  <c r="CZ1406" i="2"/>
  <c r="CZ1581" i="2"/>
  <c r="CZ1520" i="2"/>
  <c r="CZ1436" i="2"/>
  <c r="CZ1252" i="2"/>
  <c r="CZ1585" i="2"/>
  <c r="CZ1532" i="2"/>
  <c r="CZ1462" i="2"/>
  <c r="CZ1356" i="2"/>
  <c r="CZ1537" i="2"/>
  <c r="CZ1526" i="2"/>
  <c r="CZ1499" i="2"/>
  <c r="CZ838" i="2"/>
  <c r="CZ879" i="2"/>
  <c r="CZ929" i="2"/>
  <c r="CZ1005" i="2"/>
  <c r="CZ1018" i="2"/>
  <c r="CZ1011" i="2"/>
  <c r="CZ1120" i="2"/>
  <c r="CZ1199" i="2"/>
  <c r="CZ1081" i="2"/>
  <c r="CZ1204" i="2"/>
  <c r="CZ1284" i="2"/>
  <c r="CZ1236" i="2"/>
  <c r="CZ1397" i="2"/>
  <c r="CZ1411" i="2"/>
  <c r="CZ1517" i="2"/>
  <c r="CZ1555" i="2"/>
  <c r="CZ1535" i="2"/>
  <c r="CZ1340" i="2"/>
  <c r="CZ859" i="2"/>
  <c r="CZ1107" i="2"/>
  <c r="CZ1260" i="2"/>
  <c r="CZ1176" i="2"/>
  <c r="CZ936" i="2"/>
  <c r="CZ1076" i="2"/>
  <c r="CZ1359" i="2"/>
  <c r="CZ1576" i="2"/>
  <c r="CZ957" i="2"/>
  <c r="CZ1104" i="2"/>
  <c r="CZ1471" i="2"/>
  <c r="CZ1584" i="2"/>
  <c r="CZ834" i="2"/>
  <c r="CZ1036" i="2"/>
  <c r="CZ1261" i="2"/>
  <c r="CZ1389" i="2"/>
  <c r="CZ1263" i="2"/>
  <c r="CZ830" i="2"/>
  <c r="CZ886" i="2"/>
  <c r="CZ951" i="2"/>
  <c r="CZ897" i="2"/>
  <c r="CZ1026" i="2"/>
  <c r="CZ1054" i="2"/>
  <c r="CZ1122" i="2"/>
  <c r="CZ1207" i="2"/>
  <c r="CZ1264" i="2"/>
  <c r="CZ1233" i="2"/>
  <c r="CZ1292" i="2"/>
  <c r="CZ1386" i="2"/>
  <c r="CZ1405" i="2"/>
  <c r="CZ1427" i="2"/>
  <c r="CZ1385" i="2"/>
  <c r="CZ1567" i="2"/>
  <c r="CZ1580" i="2"/>
  <c r="CZ1571" i="2"/>
  <c r="CZ862" i="2"/>
  <c r="CZ1109" i="2"/>
  <c r="CZ1140" i="2"/>
  <c r="CZ1320" i="2"/>
  <c r="CZ1242" i="2"/>
  <c r="CZ861" i="2"/>
  <c r="CZ1117" i="2"/>
  <c r="CZ1147" i="2"/>
  <c r="CZ1432" i="2"/>
  <c r="CZ1274" i="2"/>
  <c r="CZ875" i="2"/>
  <c r="CZ1096" i="2"/>
  <c r="CZ1253" i="2"/>
  <c r="CZ1205" i="2"/>
  <c r="CZ1350" i="2"/>
  <c r="CZ921" i="2"/>
  <c r="CZ1111" i="2"/>
  <c r="CZ1271" i="2"/>
  <c r="CZ1509" i="2"/>
  <c r="CZ855" i="2"/>
  <c r="CZ894" i="2"/>
  <c r="CZ906" i="2"/>
  <c r="CZ939" i="2"/>
  <c r="CZ1034" i="2"/>
  <c r="CZ1062" i="2"/>
  <c r="CZ1149" i="2"/>
  <c r="CZ1024" i="2"/>
  <c r="CZ1038" i="2"/>
  <c r="CZ1228" i="2"/>
  <c r="CZ1300" i="2"/>
  <c r="CZ1394" i="2"/>
  <c r="CZ1288" i="2"/>
  <c r="CZ1443" i="2"/>
  <c r="CZ1401" i="2"/>
  <c r="CZ1420" i="2"/>
  <c r="CZ1161" i="2"/>
  <c r="CZ1582" i="2"/>
  <c r="CZ917" i="2"/>
  <c r="CZ1002" i="2"/>
  <c r="CZ1351" i="2"/>
  <c r="CZ1568" i="2"/>
  <c r="CZ1452" i="2"/>
  <c r="CZ890" i="2"/>
  <c r="CZ1114" i="2"/>
  <c r="CZ1239" i="2"/>
  <c r="CZ1220" i="2"/>
  <c r="CZ1511" i="2"/>
  <c r="CZ824" i="2"/>
  <c r="CZ1028" i="2"/>
  <c r="CZ1148" i="2"/>
  <c r="CZ1440" i="2"/>
  <c r="CZ1556" i="2"/>
  <c r="CZ883" i="2"/>
  <c r="CZ969" i="2"/>
  <c r="CZ1190" i="2"/>
  <c r="CZ1448" i="2"/>
  <c r="CZ1380" i="2"/>
  <c r="CZ853" i="2"/>
  <c r="CZ840" i="2"/>
  <c r="CZ930" i="2"/>
  <c r="CZ956" i="2"/>
  <c r="CZ1101" i="2"/>
  <c r="CZ1070" i="2"/>
  <c r="CZ1157" i="2"/>
  <c r="CZ1172" i="2"/>
  <c r="CZ1049" i="2"/>
  <c r="CZ1244" i="2"/>
  <c r="CZ1343" i="2"/>
  <c r="CZ1402" i="2"/>
  <c r="CZ1304" i="2"/>
  <c r="CZ1578" i="2"/>
  <c r="CZ1417" i="2"/>
  <c r="CZ1457" i="2"/>
  <c r="CZ1569" i="2"/>
  <c r="CZ1507" i="2"/>
  <c r="CZ815" i="2"/>
  <c r="CZ972" i="2"/>
  <c r="CZ1184" i="2"/>
  <c r="CZ1178" i="2"/>
  <c r="CZ1487" i="2"/>
  <c r="CZ817" i="2"/>
  <c r="CZ1020" i="2"/>
  <c r="CZ1192" i="2"/>
  <c r="CZ1193" i="2"/>
  <c r="CZ1296" i="2"/>
  <c r="CZ912" i="2"/>
  <c r="CZ1115" i="2"/>
  <c r="CZ1255" i="2"/>
  <c r="CZ1501" i="2"/>
  <c r="CZ1534" i="2"/>
  <c r="CZ997" i="2"/>
  <c r="CZ1014" i="2"/>
  <c r="CZ1479" i="2"/>
  <c r="CZ1548" i="2"/>
  <c r="CE805" i="2"/>
  <c r="CE812" i="2"/>
  <c r="CE822" i="2"/>
  <c r="CE833" i="2"/>
  <c r="CE853" i="2"/>
  <c r="CE869" i="2"/>
  <c r="CE836" i="2"/>
  <c r="CE842" i="2"/>
  <c r="CE880" i="2"/>
  <c r="CE847" i="2"/>
  <c r="CE893" i="2"/>
  <c r="CE817" i="2"/>
  <c r="CE918" i="2"/>
  <c r="CE900" i="2"/>
  <c r="CE931" i="2"/>
  <c r="CE934" i="2"/>
  <c r="CE966" i="2"/>
  <c r="CE977" i="2"/>
  <c r="CE964" i="2"/>
  <c r="CE967" i="2"/>
  <c r="CE996" i="2"/>
  <c r="CE991" i="2"/>
  <c r="CE981" i="2"/>
  <c r="CE1024" i="2"/>
  <c r="CE1009" i="2"/>
  <c r="CE998" i="2"/>
  <c r="CE1033" i="2"/>
  <c r="CE1042" i="2"/>
  <c r="CE1100" i="2"/>
  <c r="CE1071" i="2"/>
  <c r="CE1058" i="2"/>
  <c r="CE1037" i="2"/>
  <c r="CE1109" i="2"/>
  <c r="CE1119" i="2"/>
  <c r="CE1015" i="2"/>
  <c r="CE1145" i="2"/>
  <c r="CE1124" i="2"/>
  <c r="CE1065" i="2"/>
  <c r="CE1151" i="2"/>
  <c r="CE1031" i="2"/>
  <c r="CE1121" i="2"/>
  <c r="CE1198" i="2"/>
  <c r="CE1180" i="2"/>
  <c r="CE1164" i="2"/>
  <c r="CE1056" i="2"/>
  <c r="CE1213" i="2"/>
  <c r="CE1123" i="2"/>
  <c r="CE1239" i="2"/>
  <c r="CE1185" i="2"/>
  <c r="CE1149" i="2"/>
  <c r="CE1237" i="2"/>
  <c r="CE1224" i="2"/>
  <c r="CE1306" i="2"/>
  <c r="CE1251" i="2"/>
  <c r="CE1088" i="2"/>
  <c r="CE1265" i="2"/>
  <c r="CE1169" i="2"/>
  <c r="CE1283" i="2"/>
  <c r="CE1294" i="2"/>
  <c r="CE1374" i="2"/>
  <c r="CE1438" i="2"/>
  <c r="CE1165" i="2"/>
  <c r="CE1345" i="2"/>
  <c r="CE1409" i="2"/>
  <c r="CE1473" i="2"/>
  <c r="CE1284" i="2"/>
  <c r="CE1364" i="2"/>
  <c r="CE1428" i="2"/>
  <c r="CE1089" i="2"/>
  <c r="CE1343" i="2"/>
  <c r="CE1407" i="2"/>
  <c r="CE1471" i="2"/>
  <c r="CE1318" i="2"/>
  <c r="CE1450" i="2"/>
  <c r="CE1529" i="2"/>
  <c r="CE1045" i="2"/>
  <c r="CE1381" i="2"/>
  <c r="CE1500" i="2"/>
  <c r="CE1564" i="2"/>
  <c r="CE1344" i="2"/>
  <c r="CE1472" i="2"/>
  <c r="CE1551" i="2"/>
  <c r="CE1347" i="2"/>
  <c r="CE1530" i="2"/>
  <c r="CE1319" i="2"/>
  <c r="CE1496" i="2"/>
  <c r="CE1562" i="2"/>
  <c r="CE1389" i="2"/>
  <c r="CE1526" i="2"/>
  <c r="CE1555" i="2"/>
  <c r="CE1202" i="2"/>
  <c r="CE1499" i="2"/>
  <c r="CE1357" i="2"/>
  <c r="CE1371" i="2"/>
  <c r="CE1539" i="2"/>
  <c r="CE1021" i="2"/>
  <c r="CE1346" i="2"/>
  <c r="CE1249" i="2"/>
  <c r="CE831" i="2"/>
  <c r="CE845" i="2"/>
  <c r="CE876" i="2"/>
  <c r="CE937" i="2"/>
  <c r="CE962" i="2"/>
  <c r="CE940" i="2"/>
  <c r="CE1068" i="2"/>
  <c r="CE1077" i="2"/>
  <c r="CE1091" i="2"/>
  <c r="CE1047" i="2"/>
  <c r="CE1094" i="2"/>
  <c r="CE1210" i="2"/>
  <c r="CE1269" i="2"/>
  <c r="CE1212" i="2"/>
  <c r="CE1342" i="2"/>
  <c r="CE1377" i="2"/>
  <c r="CE1396" i="2"/>
  <c r="CE1439" i="2"/>
  <c r="CE1561" i="2"/>
  <c r="CE1205" i="2"/>
  <c r="CE1458" i="2"/>
  <c r="CE1131" i="2"/>
  <c r="CE1403" i="2"/>
  <c r="CE1437" i="2"/>
  <c r="CE803" i="2"/>
  <c r="CE808" i="2"/>
  <c r="CE828" i="2"/>
  <c r="CE816" i="2"/>
  <c r="CE820" i="2"/>
  <c r="CE819" i="2"/>
  <c r="CE849" i="2"/>
  <c r="CE863" i="2"/>
  <c r="CE878" i="2"/>
  <c r="CE872" i="2"/>
  <c r="CE875" i="2"/>
  <c r="CE896" i="2"/>
  <c r="CE888" i="2"/>
  <c r="CE913" i="2"/>
  <c r="CE939" i="2"/>
  <c r="CE942" i="2"/>
  <c r="CE974" i="2"/>
  <c r="CE903" i="2"/>
  <c r="CE972" i="2"/>
  <c r="CE975" i="2"/>
  <c r="CE1004" i="2"/>
  <c r="CE999" i="2"/>
  <c r="CE989" i="2"/>
  <c r="CE1032" i="2"/>
  <c r="CE1011" i="2"/>
  <c r="CE1014" i="2"/>
  <c r="CE1041" i="2"/>
  <c r="CE1044" i="2"/>
  <c r="CE1108" i="2"/>
  <c r="CE1079" i="2"/>
  <c r="CE1066" i="2"/>
  <c r="CE1053" i="2"/>
  <c r="CE1036" i="2"/>
  <c r="CE1126" i="2"/>
  <c r="CE1046" i="2"/>
  <c r="CE1153" i="2"/>
  <c r="CE1132" i="2"/>
  <c r="CE1081" i="2"/>
  <c r="CE1159" i="2"/>
  <c r="CE1051" i="2"/>
  <c r="CE1122" i="2"/>
  <c r="CE1206" i="2"/>
  <c r="CE1188" i="2"/>
  <c r="CE1171" i="2"/>
  <c r="CE1102" i="2"/>
  <c r="CE1220" i="2"/>
  <c r="CE1163" i="2"/>
  <c r="CE1247" i="2"/>
  <c r="CE1203" i="2"/>
  <c r="CE1161" i="2"/>
  <c r="CE1245" i="2"/>
  <c r="CE1240" i="2"/>
  <c r="CE1314" i="2"/>
  <c r="CE1270" i="2"/>
  <c r="CE1115" i="2"/>
  <c r="CE1280" i="2"/>
  <c r="CE1209" i="2"/>
  <c r="CE1291" i="2"/>
  <c r="CE1310" i="2"/>
  <c r="CE1382" i="2"/>
  <c r="CE1446" i="2"/>
  <c r="CE1243" i="2"/>
  <c r="CE1353" i="2"/>
  <c r="CE1417" i="2"/>
  <c r="CE1481" i="2"/>
  <c r="CE1300" i="2"/>
  <c r="CE1372" i="2"/>
  <c r="CE1436" i="2"/>
  <c r="CE1186" i="2"/>
  <c r="CE1351" i="2"/>
  <c r="CE1415" i="2"/>
  <c r="CE1479" i="2"/>
  <c r="CE1338" i="2"/>
  <c r="CE1466" i="2"/>
  <c r="CE1537" i="2"/>
  <c r="CE1062" i="2"/>
  <c r="CE1397" i="2"/>
  <c r="CE1508" i="2"/>
  <c r="CE1572" i="2"/>
  <c r="CE1360" i="2"/>
  <c r="CE1495" i="2"/>
  <c r="CE1559" i="2"/>
  <c r="CE1384" i="2"/>
  <c r="CE1542" i="2"/>
  <c r="CE1331" i="2"/>
  <c r="CE1515" i="2"/>
  <c r="CE1581" i="2"/>
  <c r="CE1419" i="2"/>
  <c r="CE1533" i="2"/>
  <c r="CE1574" i="2"/>
  <c r="CE1303" i="2"/>
  <c r="CE1506" i="2"/>
  <c r="CE1394" i="2"/>
  <c r="CE1378" i="2"/>
  <c r="CE1566" i="2"/>
  <c r="CE1179" i="2"/>
  <c r="CE1325" i="2"/>
  <c r="CE1474" i="2"/>
  <c r="CE806" i="2"/>
  <c r="CE843" i="2"/>
  <c r="CE852" i="2"/>
  <c r="CE925" i="2"/>
  <c r="CE932" i="2"/>
  <c r="CE924" i="2"/>
  <c r="CE1035" i="2"/>
  <c r="CE1000" i="2"/>
  <c r="CE1080" i="2"/>
  <c r="CE1156" i="2"/>
  <c r="CE1170" i="2"/>
  <c r="CE1173" i="2"/>
  <c r="CE1242" i="2"/>
  <c r="CE1155" i="2"/>
  <c r="CE1257" i="2"/>
  <c r="CE1470" i="2"/>
  <c r="CE1222" i="2"/>
  <c r="CE1295" i="2"/>
  <c r="CE1386" i="2"/>
  <c r="CE1445" i="2"/>
  <c r="CE1519" i="2"/>
  <c r="CE1435" i="2"/>
  <c r="CE1578" i="2"/>
  <c r="CE1510" i="2"/>
  <c r="CE1520" i="2"/>
  <c r="CE804" i="2"/>
  <c r="CE813" i="2"/>
  <c r="CE826" i="2"/>
  <c r="CE837" i="2"/>
  <c r="CE844" i="2"/>
  <c r="CE856" i="2"/>
  <c r="CE862" i="2"/>
  <c r="CE868" i="2"/>
  <c r="CE886" i="2"/>
  <c r="CE873" i="2"/>
  <c r="CE901" i="2"/>
  <c r="CE907" i="2"/>
  <c r="CE905" i="2"/>
  <c r="CE928" i="2"/>
  <c r="CE889" i="2"/>
  <c r="CE950" i="2"/>
  <c r="CE982" i="2"/>
  <c r="CE911" i="2"/>
  <c r="CE866" i="2"/>
  <c r="CE867" i="2"/>
  <c r="CE891" i="2"/>
  <c r="CE1007" i="2"/>
  <c r="CE997" i="2"/>
  <c r="CE1040" i="2"/>
  <c r="CE1019" i="2"/>
  <c r="CE1022" i="2"/>
  <c r="CE973" i="2"/>
  <c r="CE1052" i="2"/>
  <c r="CE1116" i="2"/>
  <c r="CE1087" i="2"/>
  <c r="CE1074" i="2"/>
  <c r="CE1061" i="2"/>
  <c r="CE1048" i="2"/>
  <c r="CE1134" i="2"/>
  <c r="CE1059" i="2"/>
  <c r="CE1026" i="2"/>
  <c r="CE1140" i="2"/>
  <c r="CE1097" i="2"/>
  <c r="CE1167" i="2"/>
  <c r="CE1083" i="2"/>
  <c r="CE1128" i="2"/>
  <c r="CE1214" i="2"/>
  <c r="CE1196" i="2"/>
  <c r="CE1176" i="2"/>
  <c r="CE1136" i="2"/>
  <c r="CE1228" i="2"/>
  <c r="CE1189" i="2"/>
  <c r="CE1255" i="2"/>
  <c r="CE1226" i="2"/>
  <c r="CE1175" i="2"/>
  <c r="CE1253" i="2"/>
  <c r="CE1256" i="2"/>
  <c r="CE1322" i="2"/>
  <c r="CE1277" i="2"/>
  <c r="CE1138" i="2"/>
  <c r="CE1288" i="2"/>
  <c r="CE1225" i="2"/>
  <c r="CE1299" i="2"/>
  <c r="CE1326" i="2"/>
  <c r="CE1390" i="2"/>
  <c r="CE1454" i="2"/>
  <c r="CE1273" i="2"/>
  <c r="CE1361" i="2"/>
  <c r="CE1425" i="2"/>
  <c r="CE984" i="2"/>
  <c r="CE1316" i="2"/>
  <c r="CE1380" i="2"/>
  <c r="CE1444" i="2"/>
  <c r="CE1233" i="2"/>
  <c r="CE1359" i="2"/>
  <c r="CE1423" i="2"/>
  <c r="CE1487" i="2"/>
  <c r="CE1354" i="2"/>
  <c r="CE1482" i="2"/>
  <c r="CE1545" i="2"/>
  <c r="CE1195" i="2"/>
  <c r="CE1413" i="2"/>
  <c r="CE1516" i="2"/>
  <c r="CE1580" i="2"/>
  <c r="CE1376" i="2"/>
  <c r="CE1503" i="2"/>
  <c r="CE1567" i="2"/>
  <c r="CE1421" i="2"/>
  <c r="CE1549" i="2"/>
  <c r="CE1368" i="2"/>
  <c r="CE1522" i="2"/>
  <c r="CE1395" i="2"/>
  <c r="CE1426" i="2"/>
  <c r="CE1552" i="2"/>
  <c r="CE1208" i="2"/>
  <c r="CE1336" i="2"/>
  <c r="CE1518" i="2"/>
  <c r="CE1411" i="2"/>
  <c r="CE1490" i="2"/>
  <c r="CE1501" i="2"/>
  <c r="CE1363" i="2"/>
  <c r="CE1355" i="2"/>
  <c r="CE1550" i="2"/>
  <c r="CE829" i="2"/>
  <c r="CE865" i="2"/>
  <c r="CE917" i="2"/>
  <c r="CE898" i="2"/>
  <c r="CE922" i="2"/>
  <c r="CE929" i="2"/>
  <c r="CE1008" i="2"/>
  <c r="CE1090" i="2"/>
  <c r="CE1070" i="2"/>
  <c r="CE1073" i="2"/>
  <c r="CE1191" i="2"/>
  <c r="CE1099" i="2"/>
  <c r="CE1274" i="2"/>
  <c r="CE1304" i="2"/>
  <c r="CE1406" i="2"/>
  <c r="CE1441" i="2"/>
  <c r="CE1460" i="2"/>
  <c r="CE1211" i="2"/>
  <c r="CE1297" i="2"/>
  <c r="CE1408" i="2"/>
  <c r="CE1491" i="2"/>
  <c r="CE1480" i="2"/>
  <c r="CE1544" i="2"/>
  <c r="CE1493" i="2"/>
  <c r="CE809" i="2"/>
  <c r="CE814" i="2"/>
  <c r="CE830" i="2"/>
  <c r="CE840" i="2"/>
  <c r="CE848" i="2"/>
  <c r="CE864" i="2"/>
  <c r="CE870" i="2"/>
  <c r="CE841" i="2"/>
  <c r="CE892" i="2"/>
  <c r="CE877" i="2"/>
  <c r="CE909" i="2"/>
  <c r="CE871" i="2"/>
  <c r="CE914" i="2"/>
  <c r="CE936" i="2"/>
  <c r="CE894" i="2"/>
  <c r="CE921" i="2"/>
  <c r="CE883" i="2"/>
  <c r="CE920" i="2"/>
  <c r="CE884" i="2"/>
  <c r="CE955" i="2"/>
  <c r="CE908" i="2"/>
  <c r="CE935" i="2"/>
  <c r="CE1005" i="2"/>
  <c r="CE915" i="2"/>
  <c r="CE1027" i="2"/>
  <c r="CE1030" i="2"/>
  <c r="CE1001" i="2"/>
  <c r="CE1060" i="2"/>
  <c r="CE951" i="2"/>
  <c r="CE1095" i="2"/>
  <c r="CE1082" i="2"/>
  <c r="CE1069" i="2"/>
  <c r="CE1064" i="2"/>
  <c r="CE1142" i="2"/>
  <c r="CE1075" i="2"/>
  <c r="CE1054" i="2"/>
  <c r="CE1148" i="2"/>
  <c r="CE1112" i="2"/>
  <c r="CE1020" i="2"/>
  <c r="CE1003" i="2"/>
  <c r="CE1144" i="2"/>
  <c r="CE965" i="2"/>
  <c r="CE1010" i="2"/>
  <c r="CE1183" i="2"/>
  <c r="CE1168" i="2"/>
  <c r="CE1236" i="2"/>
  <c r="CE1193" i="2"/>
  <c r="CE1263" i="2"/>
  <c r="CE1234" i="2"/>
  <c r="CE1192" i="2"/>
  <c r="CE1261" i="2"/>
  <c r="CE1271" i="2"/>
  <c r="CE1154" i="2"/>
  <c r="CE1285" i="2"/>
  <c r="CE1139" i="2"/>
  <c r="CE1296" i="2"/>
  <c r="CE1241" i="2"/>
  <c r="CE1307" i="2"/>
  <c r="CE1334" i="2"/>
  <c r="CE1398" i="2"/>
  <c r="CE1462" i="2"/>
  <c r="CE1289" i="2"/>
  <c r="CE1369" i="2"/>
  <c r="CE1433" i="2"/>
  <c r="CE1187" i="2"/>
  <c r="CE1324" i="2"/>
  <c r="CE1388" i="2"/>
  <c r="CE1452" i="2"/>
  <c r="CE1279" i="2"/>
  <c r="CE1367" i="2"/>
  <c r="CE1431" i="2"/>
  <c r="CE1106" i="2"/>
  <c r="CE1370" i="2"/>
  <c r="CE1489" i="2"/>
  <c r="CE1553" i="2"/>
  <c r="CE1259" i="2"/>
  <c r="CE1429" i="2"/>
  <c r="CE1524" i="2"/>
  <c r="CE1194" i="2"/>
  <c r="CE1392" i="2"/>
  <c r="CE1511" i="2"/>
  <c r="CE1575" i="2"/>
  <c r="CE1451" i="2"/>
  <c r="CE1568" i="2"/>
  <c r="CE1405" i="2"/>
  <c r="CE1534" i="2"/>
  <c r="CE1547" i="2"/>
  <c r="CE1443" i="2"/>
  <c r="CE1571" i="2"/>
  <c r="CE1281" i="2"/>
  <c r="CE1373" i="2"/>
  <c r="CE1525" i="2"/>
  <c r="CE1498" i="2"/>
  <c r="CE1554" i="2"/>
  <c r="CE1546" i="2"/>
  <c r="CE1488" i="2"/>
  <c r="CE1416" i="2"/>
  <c r="CE1379" i="2"/>
  <c r="CE823" i="2"/>
  <c r="CE827" i="2"/>
  <c r="CE881" i="2"/>
  <c r="CE944" i="2"/>
  <c r="CE927" i="2"/>
  <c r="CE968" i="2"/>
  <c r="CE971" i="2"/>
  <c r="CE990" i="2"/>
  <c r="CE1150" i="2"/>
  <c r="CE1117" i="2"/>
  <c r="CE1113" i="2"/>
  <c r="CE1244" i="2"/>
  <c r="CE1200" i="2"/>
  <c r="CE1293" i="2"/>
  <c r="CE1315" i="2"/>
  <c r="CE1305" i="2"/>
  <c r="CE1332" i="2"/>
  <c r="CE1375" i="2"/>
  <c r="CE1497" i="2"/>
  <c r="CE1532" i="2"/>
  <c r="CE1583" i="2"/>
  <c r="CE1541" i="2"/>
  <c r="CE1432" i="2"/>
  <c r="CE1362" i="2"/>
  <c r="CE1467" i="2"/>
  <c r="CE824" i="2"/>
  <c r="CE854" i="2"/>
  <c r="CE882" i="2"/>
  <c r="CE890" i="2"/>
  <c r="CE933" i="2"/>
  <c r="CE926" i="2"/>
  <c r="CE954" i="2"/>
  <c r="CE947" i="2"/>
  <c r="CE1016" i="2"/>
  <c r="CE1017" i="2"/>
  <c r="CE1023" i="2"/>
  <c r="CE1029" i="2"/>
  <c r="CE1166" i="2"/>
  <c r="CE930" i="2"/>
  <c r="CE995" i="2"/>
  <c r="CE1146" i="2"/>
  <c r="CE1177" i="2"/>
  <c r="CE1231" i="2"/>
  <c r="CE1221" i="2"/>
  <c r="CE1201" i="2"/>
  <c r="CE1262" i="2"/>
  <c r="CE1232" i="2"/>
  <c r="CE1478" i="2"/>
  <c r="CE1401" i="2"/>
  <c r="CE1348" i="2"/>
  <c r="CE1311" i="2"/>
  <c r="CE1463" i="2"/>
  <c r="CE1513" i="2"/>
  <c r="CE1461" i="2"/>
  <c r="CE1328" i="2"/>
  <c r="CE1292" i="2"/>
  <c r="CE1442" i="2"/>
  <c r="CE1352" i="2"/>
  <c r="CE1502" i="2"/>
  <c r="CE1517" i="2"/>
  <c r="CE1557" i="2"/>
  <c r="CE1512" i="2"/>
  <c r="CE832" i="2"/>
  <c r="CE919" i="2"/>
  <c r="CE1043" i="2"/>
  <c r="CE1137" i="2"/>
  <c r="CE1260" i="2"/>
  <c r="CE1264" i="2"/>
  <c r="CE1420" i="2"/>
  <c r="CE1585" i="2"/>
  <c r="CE1579" i="2"/>
  <c r="CE825" i="2"/>
  <c r="CE923" i="2"/>
  <c r="CE960" i="2"/>
  <c r="CE1086" i="2"/>
  <c r="CE1078" i="2"/>
  <c r="CE1267" i="2"/>
  <c r="CE1468" i="2"/>
  <c r="CE1556" i="2"/>
  <c r="CE1563" i="2"/>
  <c r="CE879" i="2"/>
  <c r="CE969" i="2"/>
  <c r="CE976" i="2"/>
  <c r="CE1114" i="2"/>
  <c r="CE1190" i="2"/>
  <c r="CE1266" i="2"/>
  <c r="CE1422" i="2"/>
  <c r="CE1447" i="2"/>
  <c r="CE1276" i="2"/>
  <c r="CE1238" i="2"/>
  <c r="CE1339" i="2"/>
  <c r="CE846" i="2"/>
  <c r="CE916" i="2"/>
  <c r="CE993" i="2"/>
  <c r="CE980" i="2"/>
  <c r="CE1217" i="2"/>
  <c r="CE1430" i="2"/>
  <c r="CE1484" i="2"/>
  <c r="CE1308" i="2"/>
  <c r="CE1469" i="2"/>
  <c r="CE815" i="2"/>
  <c r="CE839" i="2"/>
  <c r="CE855" i="2"/>
  <c r="CE851" i="2"/>
  <c r="CE941" i="2"/>
  <c r="CE946" i="2"/>
  <c r="CE956" i="2"/>
  <c r="CE957" i="2"/>
  <c r="CE987" i="2"/>
  <c r="CE1025" i="2"/>
  <c r="CE1055" i="2"/>
  <c r="CE1085" i="2"/>
  <c r="CE1174" i="2"/>
  <c r="CE985" i="2"/>
  <c r="CE1104" i="2"/>
  <c r="CE1160" i="2"/>
  <c r="CE1178" i="2"/>
  <c r="CE1110" i="2"/>
  <c r="CE1229" i="2"/>
  <c r="CE1219" i="2"/>
  <c r="CE1312" i="2"/>
  <c r="CE1278" i="2"/>
  <c r="CE1105" i="2"/>
  <c r="CE1449" i="2"/>
  <c r="CE1356" i="2"/>
  <c r="CE1327" i="2"/>
  <c r="CE1216" i="2"/>
  <c r="CE1521" i="2"/>
  <c r="CE1477" i="2"/>
  <c r="CE1424" i="2"/>
  <c r="CE1330" i="2"/>
  <c r="CE1459" i="2"/>
  <c r="CE1485" i="2"/>
  <c r="CE1528" i="2"/>
  <c r="CE1227" i="2"/>
  <c r="CE1538" i="2"/>
  <c r="CE860" i="2"/>
  <c r="CE959" i="2"/>
  <c r="CE1034" i="2"/>
  <c r="CE1172" i="2"/>
  <c r="CE1250" i="2"/>
  <c r="CE1366" i="2"/>
  <c r="CE1391" i="2"/>
  <c r="CE1548" i="2"/>
  <c r="CE1313" i="2"/>
  <c r="CE1573" i="2"/>
  <c r="CE811" i="2"/>
  <c r="CE899" i="2"/>
  <c r="CE963" i="2"/>
  <c r="CE1107" i="2"/>
  <c r="CE1182" i="2"/>
  <c r="CE1282" i="2"/>
  <c r="CE1337" i="2"/>
  <c r="CE1418" i="2"/>
  <c r="CE1509" i="2"/>
  <c r="CE1494" i="2"/>
  <c r="CE895" i="2"/>
  <c r="CE983" i="2"/>
  <c r="CE1098" i="2"/>
  <c r="CE1207" i="2"/>
  <c r="CE1230" i="2"/>
  <c r="CE1272" i="2"/>
  <c r="CE1349" i="2"/>
  <c r="CE1536" i="2"/>
  <c r="CE885" i="2"/>
  <c r="CE988" i="2"/>
  <c r="CE1013" i="2"/>
  <c r="CE1130" i="2"/>
  <c r="CE1298" i="2"/>
  <c r="CE1393" i="2"/>
  <c r="CE1365" i="2"/>
  <c r="CE1287" i="2"/>
  <c r="CE1558" i="2"/>
  <c r="CE835" i="2"/>
  <c r="CE861" i="2"/>
  <c r="CE857" i="2"/>
  <c r="CE897" i="2"/>
  <c r="CE949" i="2"/>
  <c r="CE953" i="2"/>
  <c r="CE938" i="2"/>
  <c r="CE978" i="2"/>
  <c r="CE1002" i="2"/>
  <c r="CE1012" i="2"/>
  <c r="CE1063" i="2"/>
  <c r="CE1093" i="2"/>
  <c r="CE1111" i="2"/>
  <c r="CE1049" i="2"/>
  <c r="CE1120" i="2"/>
  <c r="CE1125" i="2"/>
  <c r="CE1197" i="2"/>
  <c r="CE1162" i="2"/>
  <c r="CE1067" i="2"/>
  <c r="CE1235" i="2"/>
  <c r="CE1320" i="2"/>
  <c r="CE1350" i="2"/>
  <c r="CE1147" i="2"/>
  <c r="CE1457" i="2"/>
  <c r="CE1404" i="2"/>
  <c r="CE1335" i="2"/>
  <c r="CE1248" i="2"/>
  <c r="CE1569" i="2"/>
  <c r="CE1492" i="2"/>
  <c r="CE1440" i="2"/>
  <c r="CE1475" i="2"/>
  <c r="CE1486" i="2"/>
  <c r="CE1507" i="2"/>
  <c r="CE1410" i="2"/>
  <c r="CE1341" i="2"/>
  <c r="CE1565" i="2"/>
  <c r="CE859" i="2"/>
  <c r="CE945" i="2"/>
  <c r="CE1038" i="2"/>
  <c r="CE1135" i="2"/>
  <c r="CE1204" i="2"/>
  <c r="CE1254" i="2"/>
  <c r="CE1527" i="2"/>
  <c r="CE1464" i="2"/>
  <c r="CE834" i="2"/>
  <c r="CE961" i="2"/>
  <c r="CE1076" i="2"/>
  <c r="CE1143" i="2"/>
  <c r="CE1258" i="2"/>
  <c r="CE1414" i="2"/>
  <c r="CE1399" i="2"/>
  <c r="CE1535" i="2"/>
  <c r="CE1448" i="2"/>
  <c r="CE1584" i="2"/>
  <c r="CE838" i="2"/>
  <c r="CE906" i="2"/>
  <c r="CE1084" i="2"/>
  <c r="CE1072" i="2"/>
  <c r="CE1290" i="2"/>
  <c r="CE1385" i="2"/>
  <c r="CE1434" i="2"/>
  <c r="CE1039" i="2"/>
  <c r="CE1531" i="2"/>
  <c r="CE818" i="2"/>
  <c r="CE910" i="2"/>
  <c r="CE992" i="2"/>
  <c r="CE1158" i="2"/>
  <c r="CE1215" i="2"/>
  <c r="CE1323" i="2"/>
  <c r="CE1455" i="2"/>
  <c r="CE1302" i="2"/>
  <c r="CE1400" i="2"/>
  <c r="CE802" i="2"/>
  <c r="CE821" i="2"/>
  <c r="CE850" i="2"/>
  <c r="CE858" i="2"/>
  <c r="CE904" i="2"/>
  <c r="CE952" i="2"/>
  <c r="CE958" i="2"/>
  <c r="CE948" i="2"/>
  <c r="CE986" i="2"/>
  <c r="CE1006" i="2"/>
  <c r="CE1028" i="2"/>
  <c r="CE1018" i="2"/>
  <c r="CE1101" i="2"/>
  <c r="CE1129" i="2"/>
  <c r="CE1127" i="2"/>
  <c r="CE1057" i="2"/>
  <c r="CE1141" i="2"/>
  <c r="CE1252" i="2"/>
  <c r="CE1181" i="2"/>
  <c r="CE1184" i="2"/>
  <c r="CE1301" i="2"/>
  <c r="CE1152" i="2"/>
  <c r="CE1358" i="2"/>
  <c r="CE1321" i="2"/>
  <c r="CE1465" i="2"/>
  <c r="CE1412" i="2"/>
  <c r="CE1383" i="2"/>
  <c r="CE1286" i="2"/>
  <c r="CE1577" i="2"/>
  <c r="CE1540" i="2"/>
  <c r="CE1456" i="2"/>
  <c r="CE1504" i="2"/>
  <c r="CE1560" i="2"/>
  <c r="CE1514" i="2"/>
  <c r="CE1427" i="2"/>
  <c r="CE1453" i="2"/>
  <c r="CE1576" i="2"/>
  <c r="CE810" i="2"/>
  <c r="CE912" i="2"/>
  <c r="CE994" i="2"/>
  <c r="CE1096" i="2"/>
  <c r="CE1157" i="2"/>
  <c r="CE1309" i="2"/>
  <c r="CE1329" i="2"/>
  <c r="CE1402" i="2"/>
  <c r="CE1523" i="2"/>
  <c r="CE1483" i="2"/>
  <c r="CE887" i="2"/>
  <c r="CE979" i="2"/>
  <c r="CE1050" i="2"/>
  <c r="CE1199" i="2"/>
  <c r="CE1317" i="2"/>
  <c r="CE1268" i="2"/>
  <c r="CE1333" i="2"/>
  <c r="CE1387" i="2"/>
  <c r="CE807" i="2"/>
  <c r="CE902" i="2"/>
  <c r="CE970" i="2"/>
  <c r="CE1103" i="2"/>
  <c r="CE1218" i="2"/>
  <c r="CE1275" i="2"/>
  <c r="CE1476" i="2"/>
  <c r="CE1543" i="2"/>
  <c r="CE1570" i="2"/>
  <c r="CE874" i="2"/>
  <c r="CE943" i="2"/>
  <c r="CE1092" i="2"/>
  <c r="CE1118" i="2"/>
  <c r="CE1223" i="2"/>
  <c r="CE1246" i="2"/>
  <c r="CE1340" i="2"/>
  <c r="CE1505" i="2"/>
  <c r="CE1133" i="2"/>
  <c r="CE1582" i="2"/>
  <c r="AG805" i="2"/>
  <c r="AG824" i="2"/>
  <c r="AG833" i="2"/>
  <c r="AG827" i="2"/>
  <c r="AG836" i="2"/>
  <c r="AG852" i="2"/>
  <c r="AG860" i="2"/>
  <c r="AG842" i="2"/>
  <c r="AG853" i="2"/>
  <c r="AG888" i="2"/>
  <c r="AG902" i="2"/>
  <c r="AG896" i="2"/>
  <c r="AG947" i="2"/>
  <c r="AG900" i="2"/>
  <c r="AG866" i="2"/>
  <c r="AG946" i="2"/>
  <c r="AG922" i="2"/>
  <c r="AG949" i="2"/>
  <c r="AG981" i="2"/>
  <c r="AG930" i="2"/>
  <c r="AG978" i="2"/>
  <c r="AG995" i="2"/>
  <c r="AG1022" i="2"/>
  <c r="AG1025" i="2"/>
  <c r="AG1020" i="2"/>
  <c r="AG903" i="2"/>
  <c r="AG1050" i="2"/>
  <c r="AG1114" i="2"/>
  <c r="AG1069" i="2"/>
  <c r="AG1064" i="2"/>
  <c r="AG1037" i="2"/>
  <c r="AG1099" i="2"/>
  <c r="AG1086" i="2"/>
  <c r="AG1172" i="2"/>
  <c r="AG1116" i="2"/>
  <c r="AG1060" i="2"/>
  <c r="AG1154" i="2"/>
  <c r="AG1087" i="2"/>
  <c r="AG1165" i="2"/>
  <c r="AG1117" i="2"/>
  <c r="AG1196" i="2"/>
  <c r="AG1136" i="2"/>
  <c r="AG1109" i="2"/>
  <c r="AG1189" i="2"/>
  <c r="AG1144" i="2"/>
  <c r="AG1242" i="2"/>
  <c r="AG1168" i="2"/>
  <c r="AG1063" i="2"/>
  <c r="AG1224" i="2"/>
  <c r="AG1162" i="2"/>
  <c r="AG1251" i="2"/>
  <c r="AG1246" i="2"/>
  <c r="AG1320" i="2"/>
  <c r="AG1275" i="2"/>
  <c r="AG1139" i="2"/>
  <c r="AG1286" i="2"/>
  <c r="AG1183" i="2"/>
  <c r="AG1272" i="2"/>
  <c r="AG1026" i="2"/>
  <c r="AG1324" i="2"/>
  <c r="AG1388" i="2"/>
  <c r="AG1452" i="2"/>
  <c r="AG1279" i="2"/>
  <c r="AG1367" i="2"/>
  <c r="AG1431" i="2"/>
  <c r="AG1187" i="2"/>
  <c r="AG1338" i="2"/>
  <c r="AG1402" i="2"/>
  <c r="AG1466" i="2"/>
  <c r="AG1333" i="2"/>
  <c r="AG1397" i="2"/>
  <c r="AG1461" i="2"/>
  <c r="AG1360" i="2"/>
  <c r="AG1484" i="2"/>
  <c r="AG1551" i="2"/>
  <c r="AG1303" i="2"/>
  <c r="AG1451" i="2"/>
  <c r="AG1530" i="2"/>
  <c r="AG1244" i="2"/>
  <c r="AG1414" i="2"/>
  <c r="AG1517" i="2"/>
  <c r="AG1581" i="2"/>
  <c r="AG1422" i="2"/>
  <c r="AG1568" i="2"/>
  <c r="AG1345" i="2"/>
  <c r="AG1508" i="2"/>
  <c r="AG1379" i="2"/>
  <c r="AG1336" i="2"/>
  <c r="AG1500" i="2"/>
  <c r="AG1529" i="2"/>
  <c r="AG1223" i="2"/>
  <c r="AG1492" i="2"/>
  <c r="AG1179" i="2"/>
  <c r="AG1416" i="2"/>
  <c r="AG1513" i="2"/>
  <c r="AG1276" i="2"/>
  <c r="AG1401" i="2"/>
  <c r="AG1475" i="2"/>
  <c r="AG808" i="2"/>
  <c r="AG811" i="2"/>
  <c r="AG822" i="2"/>
  <c r="AG815" i="2"/>
  <c r="AG817" i="2"/>
  <c r="AG854" i="2"/>
  <c r="AG839" i="2"/>
  <c r="AG868" i="2"/>
  <c r="AG872" i="2"/>
  <c r="AG864" i="2"/>
  <c r="AG874" i="2"/>
  <c r="AG910" i="2"/>
  <c r="AG908" i="2"/>
  <c r="AG955" i="2"/>
  <c r="AG901" i="2"/>
  <c r="AG894" i="2"/>
  <c r="AG956" i="2"/>
  <c r="AG938" i="2"/>
  <c r="AG962" i="2"/>
  <c r="AG968" i="2"/>
  <c r="AG963" i="2"/>
  <c r="AG992" i="2"/>
  <c r="AG1003" i="2"/>
  <c r="AG1030" i="2"/>
  <c r="AG1033" i="2"/>
  <c r="AG1028" i="2"/>
  <c r="AG935" i="2"/>
  <c r="AG1058" i="2"/>
  <c r="AG971" i="2"/>
  <c r="AG1077" i="2"/>
  <c r="AG1072" i="2"/>
  <c r="AG1045" i="2"/>
  <c r="AG1107" i="2"/>
  <c r="AG1113" i="2"/>
  <c r="AG1021" i="2"/>
  <c r="AG1127" i="2"/>
  <c r="AG1076" i="2"/>
  <c r="AG920" i="2"/>
  <c r="AG1103" i="2"/>
  <c r="AG1078" i="2"/>
  <c r="AG1004" i="2"/>
  <c r="AG1204" i="2"/>
  <c r="AG1152" i="2"/>
  <c r="AG1118" i="2"/>
  <c r="AG1197" i="2"/>
  <c r="AG1145" i="2"/>
  <c r="AG1250" i="2"/>
  <c r="AG1182" i="2"/>
  <c r="AG1101" i="2"/>
  <c r="AG1232" i="2"/>
  <c r="AG1185" i="2"/>
  <c r="AG1259" i="2"/>
  <c r="AG1262" i="2"/>
  <c r="AG1155" i="2"/>
  <c r="AG1283" i="2"/>
  <c r="AG1191" i="2"/>
  <c r="AG1294" i="2"/>
  <c r="AG1198" i="2"/>
  <c r="AG1273" i="2"/>
  <c r="AG1171" i="2"/>
  <c r="AG1332" i="2"/>
  <c r="AG1396" i="2"/>
  <c r="AG1460" i="2"/>
  <c r="AG1295" i="2"/>
  <c r="AG1375" i="2"/>
  <c r="AG1439" i="2"/>
  <c r="AG1228" i="2"/>
  <c r="AG1346" i="2"/>
  <c r="AG1410" i="2"/>
  <c r="AG1474" i="2"/>
  <c r="AG1341" i="2"/>
  <c r="AG1405" i="2"/>
  <c r="AG1469" i="2"/>
  <c r="AG1376" i="2"/>
  <c r="AG1495" i="2"/>
  <c r="AG1559" i="2"/>
  <c r="AG1339" i="2"/>
  <c r="AG1467" i="2"/>
  <c r="AG1538" i="2"/>
  <c r="AG1282" i="2"/>
  <c r="AG1430" i="2"/>
  <c r="AG1525" i="2"/>
  <c r="AG1254" i="2"/>
  <c r="AG1459" i="2"/>
  <c r="AG1580" i="2"/>
  <c r="AG1352" i="2"/>
  <c r="AG1515" i="2"/>
  <c r="AG1433" i="2"/>
  <c r="AG1353" i="2"/>
  <c r="AG1507" i="2"/>
  <c r="AG1555" i="2"/>
  <c r="AG1337" i="2"/>
  <c r="AG1499" i="2"/>
  <c r="AG1215" i="2"/>
  <c r="AG1308" i="2"/>
  <c r="AG1558" i="2"/>
  <c r="AG1576" i="2"/>
  <c r="AG1505" i="2"/>
  <c r="AG803" i="2"/>
  <c r="AG813" i="2"/>
  <c r="AG826" i="2"/>
  <c r="AG819" i="2"/>
  <c r="AG844" i="2"/>
  <c r="AG837" i="2"/>
  <c r="AG856" i="2"/>
  <c r="AG863" i="2"/>
  <c r="AG875" i="2"/>
  <c r="AG873" i="2"/>
  <c r="AG891" i="2"/>
  <c r="AG918" i="2"/>
  <c r="AG916" i="2"/>
  <c r="AG906" i="2"/>
  <c r="AG913" i="2"/>
  <c r="AG924" i="2"/>
  <c r="AG964" i="2"/>
  <c r="AG953" i="2"/>
  <c r="AG970" i="2"/>
  <c r="AG979" i="2"/>
  <c r="AG989" i="2"/>
  <c r="AG904" i="2"/>
  <c r="AG884" i="2"/>
  <c r="AG1038" i="2"/>
  <c r="AG1041" i="2"/>
  <c r="AG936" i="2"/>
  <c r="AG960" i="2"/>
  <c r="AG1066" i="2"/>
  <c r="AG985" i="2"/>
  <c r="AG1085" i="2"/>
  <c r="AG1080" i="2"/>
  <c r="AG1051" i="2"/>
  <c r="AG1115" i="2"/>
  <c r="AG1124" i="2"/>
  <c r="AG1036" i="2"/>
  <c r="AG1135" i="2"/>
  <c r="AG1092" i="2"/>
  <c r="AG961" i="2"/>
  <c r="AG1120" i="2"/>
  <c r="AG1040" i="2"/>
  <c r="AG1134" i="2"/>
  <c r="AG1212" i="2"/>
  <c r="AG1166" i="2"/>
  <c r="AG1131" i="2"/>
  <c r="AG1205" i="2"/>
  <c r="AG1169" i="2"/>
  <c r="AG1258" i="2"/>
  <c r="AG1221" i="2"/>
  <c r="AG1142" i="2"/>
  <c r="AG1240" i="2"/>
  <c r="AG1192" i="2"/>
  <c r="AG1267" i="2"/>
  <c r="AG1268" i="2"/>
  <c r="AG1200" i="2"/>
  <c r="AG1291" i="2"/>
  <c r="AG1211" i="2"/>
  <c r="AG1302" i="2"/>
  <c r="AG1208" i="2"/>
  <c r="AG1281" i="2"/>
  <c r="AG1210" i="2"/>
  <c r="AG1340" i="2"/>
  <c r="AG1404" i="2"/>
  <c r="AG1468" i="2"/>
  <c r="AG1311" i="2"/>
  <c r="AG1383" i="2"/>
  <c r="AG1447" i="2"/>
  <c r="AG1260" i="2"/>
  <c r="AG1354" i="2"/>
  <c r="AG1418" i="2"/>
  <c r="AG1482" i="2"/>
  <c r="AG1349" i="2"/>
  <c r="AG1413" i="2"/>
  <c r="AG1477" i="2"/>
  <c r="AG1392" i="2"/>
  <c r="AG1503" i="2"/>
  <c r="AG1567" i="2"/>
  <c r="AG1355" i="2"/>
  <c r="AG1483" i="2"/>
  <c r="AG1546" i="2"/>
  <c r="AG1314" i="2"/>
  <c r="AG1446" i="2"/>
  <c r="AG1533" i="2"/>
  <c r="AG1255" i="2"/>
  <c r="AG1497" i="2"/>
  <c r="AG1491" i="2"/>
  <c r="AG1369" i="2"/>
  <c r="AG1534" i="2"/>
  <c r="AG1470" i="2"/>
  <c r="AG1390" i="2"/>
  <c r="AG1526" i="2"/>
  <c r="AG1574" i="2"/>
  <c r="AG1374" i="2"/>
  <c r="AG1518" i="2"/>
  <c r="AG1358" i="2"/>
  <c r="AG1494" i="2"/>
  <c r="AG1384" i="2"/>
  <c r="AG1326" i="2"/>
  <c r="AG1550" i="2"/>
  <c r="AG804" i="2"/>
  <c r="AG814" i="2"/>
  <c r="AG816" i="2"/>
  <c r="AG843" i="2"/>
  <c r="AG838" i="2"/>
  <c r="AG846" i="2"/>
  <c r="AG859" i="2"/>
  <c r="AG877" i="2"/>
  <c r="AG848" i="2"/>
  <c r="AG890" i="2"/>
  <c r="AG899" i="2"/>
  <c r="AG861" i="2"/>
  <c r="AG911" i="2"/>
  <c r="AG926" i="2"/>
  <c r="AG917" i="2"/>
  <c r="AG932" i="2"/>
  <c r="AG972" i="2"/>
  <c r="AG959" i="2"/>
  <c r="AG928" i="2"/>
  <c r="AG986" i="2"/>
  <c r="AG997" i="2"/>
  <c r="AG954" i="2"/>
  <c r="AG892" i="2"/>
  <c r="AG1046" i="2"/>
  <c r="AG925" i="2"/>
  <c r="AG999" i="2"/>
  <c r="AG1001" i="2"/>
  <c r="AG1074" i="2"/>
  <c r="AG1008" i="2"/>
  <c r="AG1093" i="2"/>
  <c r="AG1088" i="2"/>
  <c r="AG1059" i="2"/>
  <c r="AG952" i="2"/>
  <c r="AG1132" i="2"/>
  <c r="AG1049" i="2"/>
  <c r="AG1143" i="2"/>
  <c r="AG1121" i="2"/>
  <c r="AG1011" i="2"/>
  <c r="AG1125" i="2"/>
  <c r="AG1057" i="2"/>
  <c r="AG1150" i="2"/>
  <c r="AG1009" i="2"/>
  <c r="AG1174" i="2"/>
  <c r="AG1147" i="2"/>
  <c r="AG1213" i="2"/>
  <c r="AG1190" i="2"/>
  <c r="AG1095" i="2"/>
  <c r="AG1229" i="2"/>
  <c r="AG1167" i="2"/>
  <c r="AG1248" i="2"/>
  <c r="AG1199" i="2"/>
  <c r="AG1084" i="2"/>
  <c r="AG1280" i="2"/>
  <c r="AG1214" i="2"/>
  <c r="AG1299" i="2"/>
  <c r="AG1220" i="2"/>
  <c r="AG1310" i="2"/>
  <c r="AG1217" i="2"/>
  <c r="AG1289" i="2"/>
  <c r="AG1238" i="2"/>
  <c r="AG1348" i="2"/>
  <c r="AG1412" i="2"/>
  <c r="AG1476" i="2"/>
  <c r="AG1327" i="2"/>
  <c r="AG1391" i="2"/>
  <c r="AG1455" i="2"/>
  <c r="AG1274" i="2"/>
  <c r="AG1362" i="2"/>
  <c r="AG1426" i="2"/>
  <c r="AG1239" i="2"/>
  <c r="AG1357" i="2"/>
  <c r="AG1421" i="2"/>
  <c r="AG1485" i="2"/>
  <c r="AG1408" i="2"/>
  <c r="AG1511" i="2"/>
  <c r="AG1575" i="2"/>
  <c r="AG1371" i="2"/>
  <c r="AG1490" i="2"/>
  <c r="AG1554" i="2"/>
  <c r="AG1334" i="2"/>
  <c r="AG1462" i="2"/>
  <c r="AG1541" i="2"/>
  <c r="AG1309" i="2"/>
  <c r="AG1504" i="2"/>
  <c r="AG1342" i="2"/>
  <c r="AG1406" i="2"/>
  <c r="AG1553" i="2"/>
  <c r="AG1521" i="2"/>
  <c r="AG1427" i="2"/>
  <c r="AG1545" i="2"/>
  <c r="AG1298" i="2"/>
  <c r="AG1411" i="2"/>
  <c r="AG1537" i="2"/>
  <c r="AG1395" i="2"/>
  <c r="AG1539" i="2"/>
  <c r="AG1512" i="2"/>
  <c r="AG1584" i="2"/>
  <c r="AG1569" i="2"/>
  <c r="AG810" i="2"/>
  <c r="AG832" i="2"/>
  <c r="AG841" i="2"/>
  <c r="AG867" i="2"/>
  <c r="AG855" i="2"/>
  <c r="AG857" i="2"/>
  <c r="AG914" i="2"/>
  <c r="AG921" i="2"/>
  <c r="AG980" i="2"/>
  <c r="AG944" i="2"/>
  <c r="AG1005" i="2"/>
  <c r="AG983" i="2"/>
  <c r="AG966" i="2"/>
  <c r="AG1018" i="2"/>
  <c r="AG1013" i="2"/>
  <c r="AG1096" i="2"/>
  <c r="AG990" i="2"/>
  <c r="AG1065" i="2"/>
  <c r="AG1122" i="2"/>
  <c r="AG1133" i="2"/>
  <c r="AG1160" i="2"/>
  <c r="AG1186" i="2"/>
  <c r="AG951" i="2"/>
  <c r="AG1119" i="2"/>
  <c r="AG1178" i="2"/>
  <c r="AG1206" i="2"/>
  <c r="AG1288" i="2"/>
  <c r="AG1307" i="2"/>
  <c r="AG1318" i="2"/>
  <c r="AG1297" i="2"/>
  <c r="AG1356" i="2"/>
  <c r="AG1016" i="2"/>
  <c r="AG1399" i="2"/>
  <c r="AG1290" i="2"/>
  <c r="AG1434" i="2"/>
  <c r="AG1365" i="2"/>
  <c r="AG1222" i="2"/>
  <c r="AG1519" i="2"/>
  <c r="AG1387" i="2"/>
  <c r="AG1562" i="2"/>
  <c r="AG1478" i="2"/>
  <c r="AG1331" i="2"/>
  <c r="AG1528" i="2"/>
  <c r="AG1560" i="2"/>
  <c r="AG1457" i="2"/>
  <c r="AG1409" i="2"/>
  <c r="AG1544" i="2"/>
  <c r="AG1393" i="2"/>
  <c r="AG1293" i="2"/>
  <c r="AG1285" i="2"/>
  <c r="AG807" i="2"/>
  <c r="AG830" i="2"/>
  <c r="AG845" i="2"/>
  <c r="AG862" i="2"/>
  <c r="AG871" i="2"/>
  <c r="AG907" i="2"/>
  <c r="AG923" i="2"/>
  <c r="AG929" i="2"/>
  <c r="AG876" i="2"/>
  <c r="AG957" i="2"/>
  <c r="AG883" i="2"/>
  <c r="AG998" i="2"/>
  <c r="AG976" i="2"/>
  <c r="AG1034" i="2"/>
  <c r="AG1029" i="2"/>
  <c r="AG1104" i="2"/>
  <c r="AG1044" i="2"/>
  <c r="AG1081" i="2"/>
  <c r="AG1130" i="2"/>
  <c r="AG1141" i="2"/>
  <c r="AG1175" i="2"/>
  <c r="AG1194" i="2"/>
  <c r="AG1073" i="2"/>
  <c r="AG1128" i="2"/>
  <c r="AG1193" i="2"/>
  <c r="AG1227" i="2"/>
  <c r="AG1296" i="2"/>
  <c r="AG1315" i="2"/>
  <c r="AG1100" i="2"/>
  <c r="AG1305" i="2"/>
  <c r="AG1364" i="2"/>
  <c r="AG1177" i="2"/>
  <c r="AG1407" i="2"/>
  <c r="AG1306" i="2"/>
  <c r="AG1442" i="2"/>
  <c r="AG1373" i="2"/>
  <c r="AG1292" i="2"/>
  <c r="AG1527" i="2"/>
  <c r="AG1403" i="2"/>
  <c r="AG1570" i="2"/>
  <c r="AG1493" i="2"/>
  <c r="AG1361" i="2"/>
  <c r="AG1195" i="2"/>
  <c r="AG1572" i="2"/>
  <c r="AG1464" i="2"/>
  <c r="AG1486" i="2"/>
  <c r="AG1556" i="2"/>
  <c r="AG1454" i="2"/>
  <c r="AG1400" i="2"/>
  <c r="AG1424" i="2"/>
  <c r="AG809" i="2"/>
  <c r="AG820" i="2"/>
  <c r="AG847" i="2"/>
  <c r="AG870" i="2"/>
  <c r="AG878" i="2"/>
  <c r="AG915" i="2"/>
  <c r="AG931" i="2"/>
  <c r="AG937" i="2"/>
  <c r="AG912" i="2"/>
  <c r="AG965" i="2"/>
  <c r="AG941" i="2"/>
  <c r="AG1007" i="2"/>
  <c r="AG988" i="2"/>
  <c r="AG1042" i="2"/>
  <c r="AG1053" i="2"/>
  <c r="AG1019" i="2"/>
  <c r="AG1054" i="2"/>
  <c r="AG1097" i="2"/>
  <c r="AG1138" i="2"/>
  <c r="AG1149" i="2"/>
  <c r="AG1180" i="2"/>
  <c r="AG991" i="2"/>
  <c r="AG1068" i="2"/>
  <c r="AG1129" i="2"/>
  <c r="AG1202" i="2"/>
  <c r="AG1235" i="2"/>
  <c r="AG1304" i="2"/>
  <c r="AG1323" i="2"/>
  <c r="AG1153" i="2"/>
  <c r="AG1313" i="2"/>
  <c r="AG1372" i="2"/>
  <c r="AG1207" i="2"/>
  <c r="AG1415" i="2"/>
  <c r="AG1322" i="2"/>
  <c r="AG1450" i="2"/>
  <c r="AG1381" i="2"/>
  <c r="AG1328" i="2"/>
  <c r="AG1535" i="2"/>
  <c r="AG1419" i="2"/>
  <c r="AG1578" i="2"/>
  <c r="AG1501" i="2"/>
  <c r="AG1368" i="2"/>
  <c r="AG1277" i="2"/>
  <c r="AG1579" i="2"/>
  <c r="AG1481" i="2"/>
  <c r="AG1502" i="2"/>
  <c r="AG1563" i="2"/>
  <c r="AG1532" i="2"/>
  <c r="AG1520" i="2"/>
  <c r="AG1429" i="2"/>
  <c r="AG806" i="2"/>
  <c r="AG831" i="2"/>
  <c r="AG851" i="2"/>
  <c r="AG850" i="2"/>
  <c r="AG886" i="2"/>
  <c r="AG897" i="2"/>
  <c r="AG939" i="2"/>
  <c r="AG945" i="2"/>
  <c r="AG919" i="2"/>
  <c r="AG973" i="2"/>
  <c r="AG958" i="2"/>
  <c r="AG1014" i="2"/>
  <c r="AG1012" i="2"/>
  <c r="AG1047" i="2"/>
  <c r="AG1061" i="2"/>
  <c r="AG1035" i="2"/>
  <c r="AG1070" i="2"/>
  <c r="AG1110" i="2"/>
  <c r="AG1146" i="2"/>
  <c r="AG1157" i="2"/>
  <c r="AG1188" i="2"/>
  <c r="AG1062" i="2"/>
  <c r="AG1137" i="2"/>
  <c r="AG1158" i="2"/>
  <c r="AG1209" i="2"/>
  <c r="AG1243" i="2"/>
  <c r="AG1312" i="2"/>
  <c r="AG1105" i="2"/>
  <c r="AG1176" i="2"/>
  <c r="AG1321" i="2"/>
  <c r="AG1380" i="2"/>
  <c r="AG1249" i="2"/>
  <c r="AG1423" i="2"/>
  <c r="AG1330" i="2"/>
  <c r="AG1458" i="2"/>
  <c r="AG1389" i="2"/>
  <c r="AG1344" i="2"/>
  <c r="AG1543" i="2"/>
  <c r="AG1435" i="2"/>
  <c r="AG1218" i="2"/>
  <c r="AG1509" i="2"/>
  <c r="AG1385" i="2"/>
  <c r="AG1319" i="2"/>
  <c r="AG1536" i="2"/>
  <c r="AG1489" i="2"/>
  <c r="AG1547" i="2"/>
  <c r="AG1582" i="2"/>
  <c r="AG1417" i="2"/>
  <c r="AG1566" i="2"/>
  <c r="AG812" i="2"/>
  <c r="AG825" i="2"/>
  <c r="AG849" i="2"/>
  <c r="AG858" i="2"/>
  <c r="AG898" i="2"/>
  <c r="AG885" i="2"/>
  <c r="AG934" i="2"/>
  <c r="AG940" i="2"/>
  <c r="AG967" i="2"/>
  <c r="AG994" i="2"/>
  <c r="AG969" i="2"/>
  <c r="AG977" i="2"/>
  <c r="AG1015" i="2"/>
  <c r="AG1082" i="2"/>
  <c r="AG996" i="2"/>
  <c r="AG1067" i="2"/>
  <c r="AG1140" i="2"/>
  <c r="AG1151" i="2"/>
  <c r="AG1043" i="2"/>
  <c r="AG1089" i="2"/>
  <c r="AG1052" i="2"/>
  <c r="AG1163" i="2"/>
  <c r="AG1201" i="2"/>
  <c r="AG1237" i="2"/>
  <c r="AG1256" i="2"/>
  <c r="AG1184" i="2"/>
  <c r="AG1225" i="2"/>
  <c r="AG1236" i="2"/>
  <c r="AG1231" i="2"/>
  <c r="AG1271" i="2"/>
  <c r="AG1420" i="2"/>
  <c r="AG1335" i="2"/>
  <c r="AG1463" i="2"/>
  <c r="AG1370" i="2"/>
  <c r="AG1583" i="2"/>
  <c r="AG1498" i="2"/>
  <c r="AG1350" i="2"/>
  <c r="AG1549" i="2"/>
  <c r="AG1516" i="2"/>
  <c r="AG1443" i="2"/>
  <c r="AG1540" i="2"/>
  <c r="AG1552" i="2"/>
  <c r="AG1441" i="2"/>
  <c r="AG1425" i="2"/>
  <c r="AG1347" i="2"/>
  <c r="AG1363" i="2"/>
  <c r="AG821" i="2"/>
  <c r="AG865" i="2"/>
  <c r="AG887" i="2"/>
  <c r="AG909" i="2"/>
  <c r="AG993" i="2"/>
  <c r="AG1106" i="2"/>
  <c r="AG1156" i="2"/>
  <c r="AG1108" i="2"/>
  <c r="AG1181" i="2"/>
  <c r="AG1123" i="2"/>
  <c r="AG1252" i="2"/>
  <c r="AG1316" i="2"/>
  <c r="AG1479" i="2"/>
  <c r="AG1437" i="2"/>
  <c r="AG1270" i="2"/>
  <c r="AG1565" i="2"/>
  <c r="AG1112" i="2"/>
  <c r="AG1488" i="2"/>
  <c r="AG1531" i="2"/>
  <c r="AG893" i="2"/>
  <c r="AG1075" i="2"/>
  <c r="AG1230" i="2"/>
  <c r="AG1456" i="2"/>
  <c r="AG1377" i="2"/>
  <c r="AG881" i="2"/>
  <c r="AG1083" i="2"/>
  <c r="AG1241" i="2"/>
  <c r="AG1472" i="2"/>
  <c r="AG1432" i="2"/>
  <c r="AG943" i="2"/>
  <c r="AG1055" i="2"/>
  <c r="AG1284" i="2"/>
  <c r="AG1480" i="2"/>
  <c r="AG818" i="2"/>
  <c r="AG987" i="2"/>
  <c r="AG1173" i="2"/>
  <c r="AG1471" i="2"/>
  <c r="AG1557" i="2"/>
  <c r="AG1577" i="2"/>
  <c r="AG802" i="2"/>
  <c r="AG869" i="2"/>
  <c r="AG942" i="2"/>
  <c r="AG933" i="2"/>
  <c r="AG1006" i="2"/>
  <c r="AG1000" i="2"/>
  <c r="AG1164" i="2"/>
  <c r="AG1027" i="2"/>
  <c r="AG1216" i="2"/>
  <c r="AG1126" i="2"/>
  <c r="AG1265" i="2"/>
  <c r="AG1428" i="2"/>
  <c r="AG1487" i="2"/>
  <c r="AG1445" i="2"/>
  <c r="AG1506" i="2"/>
  <c r="AG1573" i="2"/>
  <c r="AG1287" i="2"/>
  <c r="AG1449" i="2"/>
  <c r="AG1585" i="2"/>
  <c r="AG889" i="2"/>
  <c r="AG1102" i="2"/>
  <c r="AG1263" i="2"/>
  <c r="AG1366" i="2"/>
  <c r="AG927" i="2"/>
  <c r="AG1111" i="2"/>
  <c r="AG1301" i="2"/>
  <c r="AG1438" i="2"/>
  <c r="AG905" i="2"/>
  <c r="AG1091" i="2"/>
  <c r="AG1257" i="2"/>
  <c r="AG1161" i="2"/>
  <c r="AG1524" i="2"/>
  <c r="AG879" i="2"/>
  <c r="AG1148" i="2"/>
  <c r="AG1266" i="2"/>
  <c r="AG1233" i="2"/>
  <c r="AG828" i="2"/>
  <c r="AG880" i="2"/>
  <c r="AG950" i="2"/>
  <c r="AG1002" i="2"/>
  <c r="AG1017" i="2"/>
  <c r="AG1024" i="2"/>
  <c r="AG1159" i="2"/>
  <c r="AG1079" i="2"/>
  <c r="AG1226" i="2"/>
  <c r="AG1203" i="2"/>
  <c r="AG1278" i="2"/>
  <c r="AG1436" i="2"/>
  <c r="AG1378" i="2"/>
  <c r="AG1453" i="2"/>
  <c r="AG1514" i="2"/>
  <c r="AG1523" i="2"/>
  <c r="AG1329" i="2"/>
  <c r="AG1510" i="2"/>
  <c r="AG823" i="2"/>
  <c r="AG1031" i="2"/>
  <c r="AG1245" i="2"/>
  <c r="AG1394" i="2"/>
  <c r="AG1571" i="2"/>
  <c r="AG829" i="2"/>
  <c r="AG1039" i="2"/>
  <c r="AG1048" i="2"/>
  <c r="AG1269" i="2"/>
  <c r="AG1382" i="2"/>
  <c r="AG1090" i="2"/>
  <c r="AG1261" i="2"/>
  <c r="AG1317" i="2"/>
  <c r="AG1448" i="2"/>
  <c r="AG975" i="2"/>
  <c r="AG1071" i="2"/>
  <c r="AG1300" i="2"/>
  <c r="AG1496" i="2"/>
  <c r="AG835" i="2"/>
  <c r="AG882" i="2"/>
  <c r="AG895" i="2"/>
  <c r="AG1010" i="2"/>
  <c r="AG1023" i="2"/>
  <c r="AG1056" i="2"/>
  <c r="AG982" i="2"/>
  <c r="AG1094" i="2"/>
  <c r="AG1234" i="2"/>
  <c r="AG1219" i="2"/>
  <c r="AG1247" i="2"/>
  <c r="AG1444" i="2"/>
  <c r="AG1386" i="2"/>
  <c r="AG1440" i="2"/>
  <c r="AG1522" i="2"/>
  <c r="AG1542" i="2"/>
  <c r="AG1564" i="2"/>
  <c r="AG1548" i="2"/>
  <c r="AG948" i="2"/>
  <c r="AG1032" i="2"/>
  <c r="AG1343" i="2"/>
  <c r="AG1561" i="2"/>
  <c r="AG974" i="2"/>
  <c r="AG1253" i="2"/>
  <c r="AG1351" i="2"/>
  <c r="AG1473" i="2"/>
  <c r="AG834" i="2"/>
  <c r="AG984" i="2"/>
  <c r="AG1170" i="2"/>
  <c r="AG1359" i="2"/>
  <c r="AG1398" i="2"/>
  <c r="AG840" i="2"/>
  <c r="AG1098" i="2"/>
  <c r="AG1264" i="2"/>
  <c r="AG1325" i="2"/>
  <c r="AG1465" i="2"/>
  <c r="BM809" i="2"/>
  <c r="BM822" i="2"/>
  <c r="BM828" i="2"/>
  <c r="BM817" i="2"/>
  <c r="BM827" i="2"/>
  <c r="BM867" i="2"/>
  <c r="BM868" i="2"/>
  <c r="BM875" i="2"/>
  <c r="BM898" i="2"/>
  <c r="BM845" i="2"/>
  <c r="BM869" i="2"/>
  <c r="BM905" i="2"/>
  <c r="BM939" i="2"/>
  <c r="BM934" i="2"/>
  <c r="BM937" i="2"/>
  <c r="BM943" i="2"/>
  <c r="BM938" i="2"/>
  <c r="BM962" i="2"/>
  <c r="BM981" i="2"/>
  <c r="BM1010" i="2"/>
  <c r="BM941" i="2"/>
  <c r="BM969" i="2"/>
  <c r="BM1001" i="2"/>
  <c r="BM1008" i="2"/>
  <c r="BM988" i="2"/>
  <c r="BM1031" i="2"/>
  <c r="BM1074" i="2"/>
  <c r="BM1029" i="2"/>
  <c r="BM1085" i="2"/>
  <c r="BM1080" i="2"/>
  <c r="BM1048" i="2"/>
  <c r="BM1107" i="2"/>
  <c r="BM1132" i="2"/>
  <c r="BM1021" i="2"/>
  <c r="BM1135" i="2"/>
  <c r="BM1092" i="2"/>
  <c r="BM991" i="2"/>
  <c r="BM1125" i="2"/>
  <c r="BM1035" i="2"/>
  <c r="BM1109" i="2"/>
  <c r="BM1196" i="2"/>
  <c r="BM1166" i="2"/>
  <c r="BM1116" i="2"/>
  <c r="BM1197" i="2"/>
  <c r="BM1139" i="2"/>
  <c r="BM1258" i="2"/>
  <c r="BM1245" i="2"/>
  <c r="BM1162" i="2"/>
  <c r="BM1240" i="2"/>
  <c r="BM1129" i="2"/>
  <c r="BM1217" i="2"/>
  <c r="BM1112" i="2"/>
  <c r="BM1288" i="2"/>
  <c r="BM1257" i="2"/>
  <c r="BM1323" i="2"/>
  <c r="BM1294" i="2"/>
  <c r="BM1247" i="2"/>
  <c r="BM1313" i="2"/>
  <c r="BM1316" i="2"/>
  <c r="BM1380" i="2"/>
  <c r="BM1444" i="2"/>
  <c r="BM1279" i="2"/>
  <c r="BM1367" i="2"/>
  <c r="BM1431" i="2"/>
  <c r="BM1211" i="2"/>
  <c r="BM1338" i="2"/>
  <c r="BM1402" i="2"/>
  <c r="BM1466" i="2"/>
  <c r="BM1301" i="2"/>
  <c r="BM1373" i="2"/>
  <c r="BM1437" i="2"/>
  <c r="BM1174" i="2"/>
  <c r="BM1392" i="2"/>
  <c r="BM1511" i="2"/>
  <c r="BM1575" i="2"/>
  <c r="BM1387" i="2"/>
  <c r="BM1490" i="2"/>
  <c r="BM1554" i="2"/>
  <c r="BM1366" i="2"/>
  <c r="BM1488" i="2"/>
  <c r="BM1549" i="2"/>
  <c r="BM1222" i="2"/>
  <c r="BM1491" i="2"/>
  <c r="BM1568" i="2"/>
  <c r="BM1377" i="2"/>
  <c r="BM1540" i="2"/>
  <c r="BM1361" i="2"/>
  <c r="BM1532" i="2"/>
  <c r="BM1464" i="2"/>
  <c r="BM1484" i="2"/>
  <c r="BM1406" i="2"/>
  <c r="BM1531" i="2"/>
  <c r="BM1336" i="2"/>
  <c r="BM1560" i="2"/>
  <c r="BM1492" i="2"/>
  <c r="BM1277" i="2"/>
  <c r="BM1379" i="2"/>
  <c r="BM1507" i="2"/>
  <c r="BM808" i="2"/>
  <c r="BM814" i="2"/>
  <c r="BM811" i="2"/>
  <c r="BM833" i="2"/>
  <c r="BM836" i="2"/>
  <c r="BM842" i="2"/>
  <c r="BM856" i="2"/>
  <c r="BM847" i="2"/>
  <c r="BM848" i="2"/>
  <c r="BM865" i="2"/>
  <c r="BM874" i="2"/>
  <c r="BM870" i="2"/>
  <c r="BM887" i="2"/>
  <c r="BM947" i="2"/>
  <c r="BM942" i="2"/>
  <c r="BM896" i="2"/>
  <c r="BM952" i="2"/>
  <c r="BM951" i="2"/>
  <c r="BM970" i="2"/>
  <c r="BM903" i="2"/>
  <c r="BM930" i="2"/>
  <c r="BM949" i="2"/>
  <c r="BM987" i="2"/>
  <c r="BM1014" i="2"/>
  <c r="BM1009" i="2"/>
  <c r="BM1000" i="2"/>
  <c r="BM1039" i="2"/>
  <c r="BM1082" i="2"/>
  <c r="BM1036" i="2"/>
  <c r="BM1093" i="2"/>
  <c r="BM1088" i="2"/>
  <c r="BM1051" i="2"/>
  <c r="BM1007" i="2"/>
  <c r="BM1140" i="2"/>
  <c r="BM1049" i="2"/>
  <c r="BM1143" i="2"/>
  <c r="BM1105" i="2"/>
  <c r="BM1011" i="2"/>
  <c r="BM1133" i="2"/>
  <c r="BM1078" i="2"/>
  <c r="BM1120" i="2"/>
  <c r="BM1204" i="2"/>
  <c r="BM1177" i="2"/>
  <c r="BM1131" i="2"/>
  <c r="BM1205" i="2"/>
  <c r="BM1168" i="2"/>
  <c r="BM1153" i="2"/>
  <c r="BM1253" i="2"/>
  <c r="BM1187" i="2"/>
  <c r="BM1248" i="2"/>
  <c r="BM1158" i="2"/>
  <c r="BM1219" i="2"/>
  <c r="BM1210" i="2"/>
  <c r="BM1296" i="2"/>
  <c r="BM1270" i="2"/>
  <c r="BM1173" i="2"/>
  <c r="BM1302" i="2"/>
  <c r="BM1263" i="2"/>
  <c r="BM1321" i="2"/>
  <c r="BM1324" i="2"/>
  <c r="BM1388" i="2"/>
  <c r="BM1452" i="2"/>
  <c r="BM1295" i="2"/>
  <c r="BM1375" i="2"/>
  <c r="BM1439" i="2"/>
  <c r="BM1228" i="2"/>
  <c r="BM1346" i="2"/>
  <c r="BM1410" i="2"/>
  <c r="BM1474" i="2"/>
  <c r="BM1317" i="2"/>
  <c r="BM1381" i="2"/>
  <c r="BM1445" i="2"/>
  <c r="BM1190" i="2"/>
  <c r="BM1408" i="2"/>
  <c r="BM1519" i="2"/>
  <c r="BM1583" i="2"/>
  <c r="BM1403" i="2"/>
  <c r="BM1498" i="2"/>
  <c r="BM1562" i="2"/>
  <c r="BM1382" i="2"/>
  <c r="BM1493" i="2"/>
  <c r="BM1557" i="2"/>
  <c r="BM1155" i="2"/>
  <c r="BM1510" i="2"/>
  <c r="BM1337" i="2"/>
  <c r="BM1384" i="2"/>
  <c r="BM1547" i="2"/>
  <c r="BM1368" i="2"/>
  <c r="BM1539" i="2"/>
  <c r="BM1504" i="2"/>
  <c r="BM1496" i="2"/>
  <c r="BM1443" i="2"/>
  <c r="BM1550" i="2"/>
  <c r="BM1353" i="2"/>
  <c r="BM1358" i="2"/>
  <c r="BM1287" i="2"/>
  <c r="BM1500" i="2"/>
  <c r="BM1409" i="2"/>
  <c r="BM803" i="2"/>
  <c r="BM816" i="2"/>
  <c r="BM820" i="2"/>
  <c r="BM831" i="2"/>
  <c r="BM844" i="2"/>
  <c r="BM852" i="2"/>
  <c r="BM862" i="2"/>
  <c r="BM863" i="2"/>
  <c r="BM866" i="2"/>
  <c r="BM884" i="2"/>
  <c r="BM879" i="2"/>
  <c r="BM882" i="2"/>
  <c r="BM894" i="2"/>
  <c r="BM955" i="2"/>
  <c r="BM950" i="2"/>
  <c r="BM924" i="2"/>
  <c r="BM956" i="2"/>
  <c r="BM959" i="2"/>
  <c r="BM920" i="2"/>
  <c r="BM919" i="2"/>
  <c r="BM963" i="2"/>
  <c r="BM958" i="2"/>
  <c r="BM995" i="2"/>
  <c r="BM1022" i="2"/>
  <c r="BM1017" i="2"/>
  <c r="BM1004" i="2"/>
  <c r="BM946" i="2"/>
  <c r="BM1090" i="2"/>
  <c r="BM1040" i="2"/>
  <c r="BM945" i="2"/>
  <c r="BM1096" i="2"/>
  <c r="BM1059" i="2"/>
  <c r="BM1054" i="2"/>
  <c r="BM1148" i="2"/>
  <c r="BM1065" i="2"/>
  <c r="BM1151" i="2"/>
  <c r="BM1118" i="2"/>
  <c r="BM1037" i="2"/>
  <c r="BM1141" i="2"/>
  <c r="BM999" i="2"/>
  <c r="BM1016" i="2"/>
  <c r="BM1212" i="2"/>
  <c r="BM1178" i="2"/>
  <c r="BM1147" i="2"/>
  <c r="BM1213" i="2"/>
  <c r="BM1184" i="2"/>
  <c r="BM1167" i="2"/>
  <c r="BM1261" i="2"/>
  <c r="BM1191" i="2"/>
  <c r="BM1256" i="2"/>
  <c r="BM1171" i="2"/>
  <c r="BM1227" i="2"/>
  <c r="BM1230" i="2"/>
  <c r="BM1304" i="2"/>
  <c r="BM1275" i="2"/>
  <c r="BM1193" i="2"/>
  <c r="BM1310" i="2"/>
  <c r="BM1269" i="2"/>
  <c r="BM1142" i="2"/>
  <c r="BM1332" i="2"/>
  <c r="BM1396" i="2"/>
  <c r="BM1460" i="2"/>
  <c r="BM1311" i="2"/>
  <c r="BM1383" i="2"/>
  <c r="BM1447" i="2"/>
  <c r="BM1260" i="2"/>
  <c r="BM1354" i="2"/>
  <c r="BM1418" i="2"/>
  <c r="BM1482" i="2"/>
  <c r="BM1325" i="2"/>
  <c r="BM1389" i="2"/>
  <c r="BM1453" i="2"/>
  <c r="BM1254" i="2"/>
  <c r="BM1424" i="2"/>
  <c r="BM1527" i="2"/>
  <c r="BM1126" i="2"/>
  <c r="BM1419" i="2"/>
  <c r="BM1506" i="2"/>
  <c r="BM1570" i="2"/>
  <c r="BM1398" i="2"/>
  <c r="BM1501" i="2"/>
  <c r="BM1565" i="2"/>
  <c r="BM1326" i="2"/>
  <c r="BM1529" i="2"/>
  <c r="BM1374" i="2"/>
  <c r="BM1401" i="2"/>
  <c r="BM1566" i="2"/>
  <c r="BM1385" i="2"/>
  <c r="BM1558" i="2"/>
  <c r="BM1516" i="2"/>
  <c r="BM1553" i="2"/>
  <c r="BM1473" i="2"/>
  <c r="BM1569" i="2"/>
  <c r="BM1427" i="2"/>
  <c r="BM1449" i="2"/>
  <c r="BM1416" i="2"/>
  <c r="BM1545" i="2"/>
  <c r="BM1470" i="2"/>
  <c r="BM806" i="2"/>
  <c r="BM821" i="2"/>
  <c r="BM826" i="2"/>
  <c r="BM843" i="2"/>
  <c r="BM829" i="2"/>
  <c r="BM841" i="2"/>
  <c r="BM846" i="2"/>
  <c r="BM864" i="2"/>
  <c r="BM878" i="2"/>
  <c r="BM893" i="2"/>
  <c r="BM891" i="2"/>
  <c r="BM902" i="2"/>
  <c r="BM900" i="2"/>
  <c r="BM876" i="2"/>
  <c r="BM861" i="2"/>
  <c r="BM932" i="2"/>
  <c r="BM964" i="2"/>
  <c r="BM967" i="2"/>
  <c r="BM928" i="2"/>
  <c r="BM968" i="2"/>
  <c r="BM977" i="2"/>
  <c r="BM976" i="2"/>
  <c r="BM1003" i="2"/>
  <c r="BM1030" i="2"/>
  <c r="BM1025" i="2"/>
  <c r="BM1012" i="2"/>
  <c r="BM1018" i="2"/>
  <c r="BM1098" i="2"/>
  <c r="BM1044" i="2"/>
  <c r="BM996" i="2"/>
  <c r="BM1104" i="2"/>
  <c r="BM1067" i="2"/>
  <c r="BM1070" i="2"/>
  <c r="BM1156" i="2"/>
  <c r="BM1081" i="2"/>
  <c r="BM1159" i="2"/>
  <c r="BM1122" i="2"/>
  <c r="BM1055" i="2"/>
  <c r="BM1149" i="2"/>
  <c r="BM1057" i="2"/>
  <c r="BM1062" i="2"/>
  <c r="BM1047" i="2"/>
  <c r="BM1186" i="2"/>
  <c r="BM1163" i="2"/>
  <c r="BM1042" i="2"/>
  <c r="BM1201" i="2"/>
  <c r="BM1175" i="2"/>
  <c r="BM1100" i="2"/>
  <c r="BM1202" i="2"/>
  <c r="BM1264" i="2"/>
  <c r="BM1179" i="2"/>
  <c r="BM1235" i="2"/>
  <c r="BM1246" i="2"/>
  <c r="BM1312" i="2"/>
  <c r="BM1283" i="2"/>
  <c r="BM1220" i="2"/>
  <c r="BM1318" i="2"/>
  <c r="BM1273" i="2"/>
  <c r="BM1161" i="2"/>
  <c r="BM1340" i="2"/>
  <c r="BM1404" i="2"/>
  <c r="BM1468" i="2"/>
  <c r="BM1327" i="2"/>
  <c r="BM1391" i="2"/>
  <c r="BM1455" i="2"/>
  <c r="BM1274" i="2"/>
  <c r="BM1362" i="2"/>
  <c r="BM1426" i="2"/>
  <c r="BM1052" i="2"/>
  <c r="BM1333" i="2"/>
  <c r="BM1397" i="2"/>
  <c r="BM1461" i="2"/>
  <c r="BM1292" i="2"/>
  <c r="BM1440" i="2"/>
  <c r="BM1535" i="2"/>
  <c r="BM1200" i="2"/>
  <c r="BM1435" i="2"/>
  <c r="BM1514" i="2"/>
  <c r="BM1578" i="2"/>
  <c r="BM1414" i="2"/>
  <c r="BM1509" i="2"/>
  <c r="BM1573" i="2"/>
  <c r="BM1363" i="2"/>
  <c r="BM1536" i="2"/>
  <c r="BM1448" i="2"/>
  <c r="BM1438" i="2"/>
  <c r="BM1585" i="2"/>
  <c r="BM1422" i="2"/>
  <c r="BM1577" i="2"/>
  <c r="BM1523" i="2"/>
  <c r="BM1255" i="2"/>
  <c r="BM1480" i="2"/>
  <c r="BM1576" i="2"/>
  <c r="BM1497" i="2"/>
  <c r="BM1571" i="2"/>
  <c r="BM1518" i="2"/>
  <c r="BM1526" i="2"/>
  <c r="BM1499" i="2"/>
  <c r="BM802" i="2"/>
  <c r="BM819" i="2"/>
  <c r="BM834" i="2"/>
  <c r="BM835" i="2"/>
  <c r="BM886" i="2"/>
  <c r="BM899" i="2"/>
  <c r="BM908" i="2"/>
  <c r="BM901" i="2"/>
  <c r="BM972" i="2"/>
  <c r="BM944" i="2"/>
  <c r="BM989" i="2"/>
  <c r="BM935" i="2"/>
  <c r="BM1033" i="2"/>
  <c r="BM1034" i="2"/>
  <c r="BM1053" i="2"/>
  <c r="BM936" i="2"/>
  <c r="BM1086" i="2"/>
  <c r="BM1097" i="2"/>
  <c r="BM1130" i="2"/>
  <c r="BM1157" i="2"/>
  <c r="BM1134" i="2"/>
  <c r="BM1194" i="2"/>
  <c r="BM1068" i="2"/>
  <c r="BM1195" i="2"/>
  <c r="BM1209" i="2"/>
  <c r="BM1183" i="2"/>
  <c r="BM1262" i="2"/>
  <c r="BM1291" i="2"/>
  <c r="BM1185" i="2"/>
  <c r="BM1216" i="2"/>
  <c r="BM1412" i="2"/>
  <c r="BM1335" i="2"/>
  <c r="BM1463" i="2"/>
  <c r="BM1370" i="2"/>
  <c r="BM1208" i="2"/>
  <c r="BM1405" i="2"/>
  <c r="BM1328" i="2"/>
  <c r="BM1543" i="2"/>
  <c r="BM1451" i="2"/>
  <c r="BM1282" i="2"/>
  <c r="BM1517" i="2"/>
  <c r="BM1393" i="2"/>
  <c r="BM1508" i="2"/>
  <c r="BM1515" i="2"/>
  <c r="BM1584" i="2"/>
  <c r="BM1308" i="2"/>
  <c r="BM1169" i="2"/>
  <c r="BM1582" i="2"/>
  <c r="BM1425" i="2"/>
  <c r="BM807" i="2"/>
  <c r="BM877" i="2"/>
  <c r="BM897" i="2"/>
  <c r="BM982" i="2"/>
  <c r="BM1106" i="2"/>
  <c r="BM925" i="2"/>
  <c r="BM1063" i="2"/>
  <c r="BM904" i="2"/>
  <c r="BM1236" i="2"/>
  <c r="BM1399" i="2"/>
  <c r="BM1341" i="2"/>
  <c r="BM1522" i="2"/>
  <c r="BM1475" i="2"/>
  <c r="BM1486" i="2"/>
  <c r="BM810" i="2"/>
  <c r="BM823" i="2"/>
  <c r="BM839" i="2"/>
  <c r="BM840" i="2"/>
  <c r="BM825" i="2"/>
  <c r="BM892" i="2"/>
  <c r="BM916" i="2"/>
  <c r="BM911" i="2"/>
  <c r="BM980" i="2"/>
  <c r="BM957" i="2"/>
  <c r="BM997" i="2"/>
  <c r="BM954" i="2"/>
  <c r="BM1041" i="2"/>
  <c r="BM1050" i="2"/>
  <c r="BM1061" i="2"/>
  <c r="BM961" i="2"/>
  <c r="BM1102" i="2"/>
  <c r="BM1110" i="2"/>
  <c r="BM1138" i="2"/>
  <c r="BM1165" i="2"/>
  <c r="BM1150" i="2"/>
  <c r="BM1027" i="2"/>
  <c r="BM1084" i="2"/>
  <c r="BM1221" i="2"/>
  <c r="BM1218" i="2"/>
  <c r="BM1198" i="2"/>
  <c r="BM1268" i="2"/>
  <c r="BM1299" i="2"/>
  <c r="BM1192" i="2"/>
  <c r="BM1238" i="2"/>
  <c r="BM1420" i="2"/>
  <c r="BM1343" i="2"/>
  <c r="BM1471" i="2"/>
  <c r="BM1378" i="2"/>
  <c r="BM1239" i="2"/>
  <c r="BM1413" i="2"/>
  <c r="BM1344" i="2"/>
  <c r="BM1551" i="2"/>
  <c r="BM1467" i="2"/>
  <c r="BM1314" i="2"/>
  <c r="BM1525" i="2"/>
  <c r="BM1400" i="2"/>
  <c r="BM1233" i="2"/>
  <c r="BM1265" i="2"/>
  <c r="BM1329" i="2"/>
  <c r="BM1345" i="2"/>
  <c r="BM1223" i="2"/>
  <c r="BM1433" i="2"/>
  <c r="BM1564" i="2"/>
  <c r="BM837" i="2"/>
  <c r="BM872" i="2"/>
  <c r="BM975" i="2"/>
  <c r="BM1038" i="2"/>
  <c r="BM1024" i="2"/>
  <c r="BM1071" i="2"/>
  <c r="BM1170" i="2"/>
  <c r="BM1243" i="2"/>
  <c r="BM1348" i="2"/>
  <c r="BM1434" i="2"/>
  <c r="BM1303" i="2"/>
  <c r="BM1581" i="2"/>
  <c r="BM1580" i="2"/>
  <c r="BM1544" i="2"/>
  <c r="BM805" i="2"/>
  <c r="BM832" i="2"/>
  <c r="BM851" i="2"/>
  <c r="BM855" i="2"/>
  <c r="BM873" i="2"/>
  <c r="BM907" i="2"/>
  <c r="BM923" i="2"/>
  <c r="BM921" i="2"/>
  <c r="BM889" i="2"/>
  <c r="BM965" i="2"/>
  <c r="BM1005" i="2"/>
  <c r="BM979" i="2"/>
  <c r="BM966" i="2"/>
  <c r="BM1058" i="2"/>
  <c r="BM1069" i="2"/>
  <c r="BM1019" i="2"/>
  <c r="BM1113" i="2"/>
  <c r="BM1119" i="2"/>
  <c r="BM1146" i="2"/>
  <c r="BM990" i="2"/>
  <c r="BM1180" i="2"/>
  <c r="BM1073" i="2"/>
  <c r="BM960" i="2"/>
  <c r="BM1229" i="2"/>
  <c r="BM1224" i="2"/>
  <c r="BM1199" i="2"/>
  <c r="BM1271" i="2"/>
  <c r="BM1307" i="2"/>
  <c r="BM1215" i="2"/>
  <c r="BM1284" i="2"/>
  <c r="BM1428" i="2"/>
  <c r="BM1351" i="2"/>
  <c r="BM1479" i="2"/>
  <c r="BM1386" i="2"/>
  <c r="BM1272" i="2"/>
  <c r="BM1421" i="2"/>
  <c r="BM1360" i="2"/>
  <c r="BM1559" i="2"/>
  <c r="BM1483" i="2"/>
  <c r="BM1334" i="2"/>
  <c r="BM1533" i="2"/>
  <c r="BM1417" i="2"/>
  <c r="BM1266" i="2"/>
  <c r="BM1298" i="2"/>
  <c r="BM1390" i="2"/>
  <c r="BM1352" i="2"/>
  <c r="BM1276" i="2"/>
  <c r="BM1395" i="2"/>
  <c r="BM1537" i="2"/>
  <c r="BM849" i="2"/>
  <c r="BM910" i="2"/>
  <c r="BM983" i="2"/>
  <c r="BM1020" i="2"/>
  <c r="BM1164" i="2"/>
  <c r="BM1089" i="2"/>
  <c r="BM1115" i="2"/>
  <c r="BM1320" i="2"/>
  <c r="BM1476" i="2"/>
  <c r="BM1469" i="2"/>
  <c r="BM1430" i="2"/>
  <c r="BM1459" i="2"/>
  <c r="BM1563" i="2"/>
  <c r="BM804" i="2"/>
  <c r="BM818" i="2"/>
  <c r="BM854" i="2"/>
  <c r="BM860" i="2"/>
  <c r="BM890" i="2"/>
  <c r="BM915" i="2"/>
  <c r="BM931" i="2"/>
  <c r="BM929" i="2"/>
  <c r="BM922" i="2"/>
  <c r="BM973" i="2"/>
  <c r="BM917" i="2"/>
  <c r="BM998" i="2"/>
  <c r="BM978" i="2"/>
  <c r="BM1066" i="2"/>
  <c r="BM1077" i="2"/>
  <c r="BM1043" i="2"/>
  <c r="BM1124" i="2"/>
  <c r="BM1127" i="2"/>
  <c r="BM1154" i="2"/>
  <c r="BM1026" i="2"/>
  <c r="BM1188" i="2"/>
  <c r="BM1103" i="2"/>
  <c r="BM1121" i="2"/>
  <c r="BM1237" i="2"/>
  <c r="BM1232" i="2"/>
  <c r="BM1206" i="2"/>
  <c r="BM1280" i="2"/>
  <c r="BM1315" i="2"/>
  <c r="BM1231" i="2"/>
  <c r="BM1300" i="2"/>
  <c r="BM1436" i="2"/>
  <c r="BM1359" i="2"/>
  <c r="BM1487" i="2"/>
  <c r="BM1394" i="2"/>
  <c r="BM1285" i="2"/>
  <c r="BM1429" i="2"/>
  <c r="BM1376" i="2"/>
  <c r="BM1567" i="2"/>
  <c r="BM1489" i="2"/>
  <c r="BM1350" i="2"/>
  <c r="BM1541" i="2"/>
  <c r="BM1454" i="2"/>
  <c r="BM1347" i="2"/>
  <c r="BM1331" i="2"/>
  <c r="BM1457" i="2"/>
  <c r="BM1369" i="2"/>
  <c r="BM1293" i="2"/>
  <c r="BM1552" i="2"/>
  <c r="BM1572" i="2"/>
  <c r="BM940" i="2"/>
  <c r="BM1075" i="2"/>
  <c r="BM1226" i="2"/>
  <c r="BM1281" i="2"/>
  <c r="BM1290" i="2"/>
  <c r="BM1456" i="2"/>
  <c r="BM1548" i="2"/>
  <c r="BM1542" i="2"/>
  <c r="BM838" i="2"/>
  <c r="BM850" i="2"/>
  <c r="BM912" i="2"/>
  <c r="BM986" i="2"/>
  <c r="BM993" i="2"/>
  <c r="BM1064" i="2"/>
  <c r="BM1032" i="2"/>
  <c r="BM1079" i="2"/>
  <c r="BM1242" i="2"/>
  <c r="BM1251" i="2"/>
  <c r="BM1286" i="2"/>
  <c r="BM1214" i="2"/>
  <c r="BM1442" i="2"/>
  <c r="BM1095" i="2"/>
  <c r="BM1538" i="2"/>
  <c r="BM1555" i="2"/>
  <c r="BM1520" i="2"/>
  <c r="BM1411" i="2"/>
  <c r="BM918" i="2"/>
  <c r="BM1099" i="2"/>
  <c r="BM1225" i="2"/>
  <c r="BM1339" i="2"/>
  <c r="BM1505" i="2"/>
  <c r="BM812" i="2"/>
  <c r="BM871" i="2"/>
  <c r="BM1181" i="2"/>
  <c r="BM1306" i="2"/>
  <c r="BM1108" i="2"/>
  <c r="BM913" i="2"/>
  <c r="BM974" i="2"/>
  <c r="BM1372" i="2"/>
  <c r="BM1160" i="2"/>
  <c r="BM1524" i="2"/>
  <c r="BM824" i="2"/>
  <c r="BM933" i="2"/>
  <c r="BM1006" i="2"/>
  <c r="BM1278" i="2"/>
  <c r="BM1530" i="2"/>
  <c r="BM1556" i="2"/>
  <c r="BM830" i="2"/>
  <c r="BM883" i="2"/>
  <c r="BM926" i="2"/>
  <c r="BM994" i="2"/>
  <c r="BM1028" i="2"/>
  <c r="BM1072" i="2"/>
  <c r="BM1060" i="2"/>
  <c r="BM1111" i="2"/>
  <c r="BM1250" i="2"/>
  <c r="BM1259" i="2"/>
  <c r="BM1289" i="2"/>
  <c r="BM1249" i="2"/>
  <c r="BM1450" i="2"/>
  <c r="BM1472" i="2"/>
  <c r="BM1546" i="2"/>
  <c r="BM1574" i="2"/>
  <c r="BM1309" i="2"/>
  <c r="BM1534" i="2"/>
  <c r="BM927" i="2"/>
  <c r="BM1101" i="2"/>
  <c r="BM1356" i="2"/>
  <c r="BM1478" i="2"/>
  <c r="BM859" i="2"/>
  <c r="BM985" i="2"/>
  <c r="BM1094" i="2"/>
  <c r="BM1365" i="2"/>
  <c r="BM1512" i="2"/>
  <c r="BM895" i="2"/>
  <c r="BM971" i="2"/>
  <c r="BM1252" i="2"/>
  <c r="BM1371" i="2"/>
  <c r="BM953" i="2"/>
  <c r="BM1234" i="2"/>
  <c r="BM1330" i="2"/>
  <c r="BM1513" i="2"/>
  <c r="BM813" i="2"/>
  <c r="BM885" i="2"/>
  <c r="BM948" i="2"/>
  <c r="BM1002" i="2"/>
  <c r="BM1015" i="2"/>
  <c r="BM1083" i="2"/>
  <c r="BM1076" i="2"/>
  <c r="BM1136" i="2"/>
  <c r="BM1137" i="2"/>
  <c r="BM1267" i="2"/>
  <c r="BM1297" i="2"/>
  <c r="BM1407" i="2"/>
  <c r="BM1458" i="2"/>
  <c r="BM1495" i="2"/>
  <c r="BM1446" i="2"/>
  <c r="BM1481" i="2"/>
  <c r="BM1441" i="2"/>
  <c r="BM1579" i="2"/>
  <c r="BM992" i="2"/>
  <c r="BM1145" i="2"/>
  <c r="BM1357" i="2"/>
  <c r="BM1244" i="2"/>
  <c r="BM909" i="2"/>
  <c r="BM1117" i="2"/>
  <c r="BM1364" i="2"/>
  <c r="BM1528" i="2"/>
  <c r="BM815" i="2"/>
  <c r="BM1046" i="2"/>
  <c r="BM1189" i="2"/>
  <c r="BM1322" i="2"/>
  <c r="BM1494" i="2"/>
  <c r="BM880" i="2"/>
  <c r="BM1056" i="2"/>
  <c r="BM1128" i="2"/>
  <c r="BM1485" i="2"/>
  <c r="BM1561" i="2"/>
  <c r="BM853" i="2"/>
  <c r="BM888" i="2"/>
  <c r="BM914" i="2"/>
  <c r="BM984" i="2"/>
  <c r="BM1023" i="2"/>
  <c r="BM1091" i="2"/>
  <c r="BM1087" i="2"/>
  <c r="BM1152" i="2"/>
  <c r="BM1144" i="2"/>
  <c r="BM1207" i="2"/>
  <c r="BM1305" i="2"/>
  <c r="BM1415" i="2"/>
  <c r="BM1349" i="2"/>
  <c r="BM1503" i="2"/>
  <c r="BM1462" i="2"/>
  <c r="BM1502" i="2"/>
  <c r="BM1465" i="2"/>
  <c r="BM1342" i="2"/>
  <c r="BM857" i="2"/>
  <c r="BM1114" i="2"/>
  <c r="BM1176" i="2"/>
  <c r="BM1423" i="2"/>
  <c r="BM1521" i="2"/>
  <c r="BM881" i="2"/>
  <c r="BM1172" i="2"/>
  <c r="BM1241" i="2"/>
  <c r="BM1355" i="2"/>
  <c r="BM1319" i="2"/>
  <c r="BM858" i="2"/>
  <c r="BM1013" i="2"/>
  <c r="BM1123" i="2"/>
  <c r="BM1477" i="2"/>
  <c r="BM1432" i="2"/>
  <c r="BM906" i="2"/>
  <c r="BM1045" i="2"/>
  <c r="BM1182" i="2"/>
  <c r="BM1203" i="2"/>
  <c r="CS803" i="2"/>
  <c r="CS814" i="2"/>
  <c r="CS826" i="2"/>
  <c r="CS819" i="2"/>
  <c r="CS811" i="2"/>
  <c r="CS825" i="2"/>
  <c r="CS842" i="2"/>
  <c r="CS877" i="2"/>
  <c r="CS871" i="2"/>
  <c r="CS884" i="2"/>
  <c r="CS899" i="2"/>
  <c r="CS861" i="2"/>
  <c r="CS834" i="2"/>
  <c r="CS947" i="2"/>
  <c r="CS913" i="2"/>
  <c r="CS932" i="2"/>
  <c r="CS964" i="2"/>
  <c r="CS967" i="2"/>
  <c r="CS928" i="2"/>
  <c r="CS968" i="2"/>
  <c r="CS951" i="2"/>
  <c r="CS958" i="2"/>
  <c r="CS987" i="2"/>
  <c r="CS1030" i="2"/>
  <c r="CS1025" i="2"/>
  <c r="CS1020" i="2"/>
  <c r="CS983" i="2"/>
  <c r="CS1066" i="2"/>
  <c r="CS977" i="2"/>
  <c r="CS1077" i="2"/>
  <c r="CS1056" i="2"/>
  <c r="CS1037" i="2"/>
  <c r="CS1099" i="2"/>
  <c r="CS1070" i="2"/>
  <c r="CS1164" i="2"/>
  <c r="CS1100" i="2"/>
  <c r="CS885" i="2"/>
  <c r="CS1122" i="2"/>
  <c r="CS1087" i="2"/>
  <c r="CS1165" i="2"/>
  <c r="CS1043" i="2"/>
  <c r="CS1134" i="2"/>
  <c r="CS1102" i="2"/>
  <c r="CS1194" i="2"/>
  <c r="CS1181" i="2"/>
  <c r="CS1177" i="2"/>
  <c r="CS1258" i="2"/>
  <c r="CS1229" i="2"/>
  <c r="CS1202" i="2"/>
  <c r="CS1264" i="2"/>
  <c r="CS1192" i="2"/>
  <c r="CS1259" i="2"/>
  <c r="CS1268" i="2"/>
  <c r="CS1128" i="2"/>
  <c r="CS1257" i="2"/>
  <c r="CS1323" i="2"/>
  <c r="CS1252" i="2"/>
  <c r="CS1063" i="2"/>
  <c r="CS1273" i="2"/>
  <c r="CS1284" i="2"/>
  <c r="CS1364" i="2"/>
  <c r="CS1428" i="2"/>
  <c r="CS1270" i="2"/>
  <c r="CS1359" i="2"/>
  <c r="CS1423" i="2"/>
  <c r="CS1487" i="2"/>
  <c r="CS1306" i="2"/>
  <c r="CS1378" i="2"/>
  <c r="CS1442" i="2"/>
  <c r="CS1301" i="2"/>
  <c r="CS1373" i="2"/>
  <c r="CS1437" i="2"/>
  <c r="CS1222" i="2"/>
  <c r="CS1424" i="2"/>
  <c r="CS1519" i="2"/>
  <c r="CS1583" i="2"/>
  <c r="CS1419" i="2"/>
  <c r="CS1514" i="2"/>
  <c r="CS1578" i="2"/>
  <c r="CS1382" i="2"/>
  <c r="CS1501" i="2"/>
  <c r="CS1565" i="2"/>
  <c r="CS1395" i="2"/>
  <c r="CS1542" i="2"/>
  <c r="CS1207" i="2"/>
  <c r="CS1470" i="2"/>
  <c r="CS1572" i="2"/>
  <c r="CS1326" i="2"/>
  <c r="CS1526" i="2"/>
  <c r="CS1510" i="2"/>
  <c r="CS1377" i="2"/>
  <c r="CS1537" i="2"/>
  <c r="CS1331" i="2"/>
  <c r="CS1406" i="2"/>
  <c r="CS1558" i="2"/>
  <c r="CS1298" i="2"/>
  <c r="CS1539" i="2"/>
  <c r="CS1448" i="2"/>
  <c r="CS804" i="2"/>
  <c r="CS806" i="2"/>
  <c r="CS832" i="2"/>
  <c r="CS820" i="2"/>
  <c r="CS827" i="2"/>
  <c r="CS840" i="2"/>
  <c r="CS850" i="2"/>
  <c r="CS858" i="2"/>
  <c r="CS878" i="2"/>
  <c r="CS893" i="2"/>
  <c r="CS864" i="2"/>
  <c r="CS883" i="2"/>
  <c r="CS839" i="2"/>
  <c r="CS955" i="2"/>
  <c r="CS917" i="2"/>
  <c r="CS940" i="2"/>
  <c r="CS972" i="2"/>
  <c r="CS975" i="2"/>
  <c r="CS944" i="2"/>
  <c r="CS979" i="2"/>
  <c r="CS963" i="2"/>
  <c r="CS978" i="2"/>
  <c r="CS995" i="2"/>
  <c r="CS1038" i="2"/>
  <c r="CS1033" i="2"/>
  <c r="CS1028" i="2"/>
  <c r="CS1018" i="2"/>
  <c r="CS1074" i="2"/>
  <c r="CS985" i="2"/>
  <c r="CS1085" i="2"/>
  <c r="CS1064" i="2"/>
  <c r="CS1045" i="2"/>
  <c r="CS1107" i="2"/>
  <c r="CS1086" i="2"/>
  <c r="CS1172" i="2"/>
  <c r="CS1110" i="2"/>
  <c r="CS1000" i="2"/>
  <c r="CS1130" i="2"/>
  <c r="CS1103" i="2"/>
  <c r="CS1078" i="2"/>
  <c r="CS1079" i="2"/>
  <c r="CS1150" i="2"/>
  <c r="CS1123" i="2"/>
  <c r="CS1068" i="2"/>
  <c r="CS1189" i="2"/>
  <c r="CS1190" i="2"/>
  <c r="CS1052" i="2"/>
  <c r="CS1237" i="2"/>
  <c r="CS1209" i="2"/>
  <c r="CS1109" i="2"/>
  <c r="CS1199" i="2"/>
  <c r="CS1267" i="2"/>
  <c r="CS1280" i="2"/>
  <c r="CS1129" i="2"/>
  <c r="CS1266" i="2"/>
  <c r="CS1111" i="2"/>
  <c r="CS1265" i="2"/>
  <c r="CS1126" i="2"/>
  <c r="CS1281" i="2"/>
  <c r="CS1300" i="2"/>
  <c r="CS1372" i="2"/>
  <c r="CS1436" i="2"/>
  <c r="CS1279" i="2"/>
  <c r="CS1367" i="2"/>
  <c r="CS1431" i="2"/>
  <c r="CS1026" i="2"/>
  <c r="CS1322" i="2"/>
  <c r="CS1386" i="2"/>
  <c r="CS1450" i="2"/>
  <c r="CS1317" i="2"/>
  <c r="CS1381" i="2"/>
  <c r="CS1445" i="2"/>
  <c r="CS1292" i="2"/>
  <c r="CS1440" i="2"/>
  <c r="CS1527" i="2"/>
  <c r="CS1233" i="2"/>
  <c r="CS1435" i="2"/>
  <c r="CS1522" i="2"/>
  <c r="CS1062" i="2"/>
  <c r="CS1398" i="2"/>
  <c r="CS1509" i="2"/>
  <c r="CS1573" i="2"/>
  <c r="CS1425" i="2"/>
  <c r="CS1561" i="2"/>
  <c r="CS1276" i="2"/>
  <c r="CS1489" i="2"/>
  <c r="CS1579" i="2"/>
  <c r="CS1363" i="2"/>
  <c r="CS1545" i="2"/>
  <c r="CS1369" i="2"/>
  <c r="CS1384" i="2"/>
  <c r="CS1544" i="2"/>
  <c r="CS1385" i="2"/>
  <c r="CS1480" i="2"/>
  <c r="CS1441" i="2"/>
  <c r="CS1505" i="2"/>
  <c r="CS1569" i="2"/>
  <c r="CS1524" i="2"/>
  <c r="CS810" i="2"/>
  <c r="CS812" i="2"/>
  <c r="CS830" i="2"/>
  <c r="CS829" i="2"/>
  <c r="CS844" i="2"/>
  <c r="CS845" i="2"/>
  <c r="CS860" i="2"/>
  <c r="CS865" i="2"/>
  <c r="CS886" i="2"/>
  <c r="CS881" i="2"/>
  <c r="CS907" i="2"/>
  <c r="CS905" i="2"/>
  <c r="CS849" i="2"/>
  <c r="CS906" i="2"/>
  <c r="CS920" i="2"/>
  <c r="CS948" i="2"/>
  <c r="CS980" i="2"/>
  <c r="CS909" i="2"/>
  <c r="CS957" i="2"/>
  <c r="CS986" i="2"/>
  <c r="CS989" i="2"/>
  <c r="CS984" i="2"/>
  <c r="CS1003" i="2"/>
  <c r="CS1046" i="2"/>
  <c r="CS1041" i="2"/>
  <c r="CS936" i="2"/>
  <c r="CS1034" i="2"/>
  <c r="CS1082" i="2"/>
  <c r="CS1009" i="2"/>
  <c r="CS1093" i="2"/>
  <c r="CS1072" i="2"/>
  <c r="CS1051" i="2"/>
  <c r="CS935" i="2"/>
  <c r="CS1113" i="2"/>
  <c r="CS1021" i="2"/>
  <c r="CS1116" i="2"/>
  <c r="CS1032" i="2"/>
  <c r="CS1138" i="2"/>
  <c r="CS1120" i="2"/>
  <c r="CS1057" i="2"/>
  <c r="CS1101" i="2"/>
  <c r="CS1175" i="2"/>
  <c r="CS1136" i="2"/>
  <c r="CS1084" i="2"/>
  <c r="CS1197" i="2"/>
  <c r="CS1201" i="2"/>
  <c r="CS1117" i="2"/>
  <c r="CS1245" i="2"/>
  <c r="CS1215" i="2"/>
  <c r="CS1112" i="2"/>
  <c r="CS1206" i="2"/>
  <c r="CS1144" i="2"/>
  <c r="CS1288" i="2"/>
  <c r="CS1158" i="2"/>
  <c r="CS1275" i="2"/>
  <c r="CS1142" i="2"/>
  <c r="CS1278" i="2"/>
  <c r="CS1179" i="2"/>
  <c r="CS1289" i="2"/>
  <c r="CS1316" i="2"/>
  <c r="CS1380" i="2"/>
  <c r="CS1444" i="2"/>
  <c r="CS1295" i="2"/>
  <c r="CS1375" i="2"/>
  <c r="CS1439" i="2"/>
  <c r="CS1169" i="2"/>
  <c r="CS1330" i="2"/>
  <c r="CS1394" i="2"/>
  <c r="CS1458" i="2"/>
  <c r="CS1325" i="2"/>
  <c r="CS1389" i="2"/>
  <c r="CS1453" i="2"/>
  <c r="CS1328" i="2"/>
  <c r="CS1456" i="2"/>
  <c r="CS1535" i="2"/>
  <c r="CS1303" i="2"/>
  <c r="CS1451" i="2"/>
  <c r="CS1530" i="2"/>
  <c r="CS1244" i="2"/>
  <c r="CS1414" i="2"/>
  <c r="CS1517" i="2"/>
  <c r="CS1581" i="2"/>
  <c r="CS1432" i="2"/>
  <c r="CS1568" i="2"/>
  <c r="CS1293" i="2"/>
  <c r="CS1496" i="2"/>
  <c r="CS1491" i="2"/>
  <c r="CS1393" i="2"/>
  <c r="CS1552" i="2"/>
  <c r="CS1443" i="2"/>
  <c r="CS1401" i="2"/>
  <c r="CS1556" i="2"/>
  <c r="CS1422" i="2"/>
  <c r="CS1502" i="2"/>
  <c r="CS1464" i="2"/>
  <c r="CS1550" i="2"/>
  <c r="CS1585" i="2"/>
  <c r="CS1566" i="2"/>
  <c r="CS808" i="2"/>
  <c r="CS805" i="2"/>
  <c r="CS817" i="2"/>
  <c r="CS843" i="2"/>
  <c r="CS836" i="2"/>
  <c r="CS852" i="2"/>
  <c r="CS868" i="2"/>
  <c r="CS869" i="2"/>
  <c r="CS873" i="2"/>
  <c r="CS888" i="2"/>
  <c r="CS915" i="2"/>
  <c r="CS887" i="2"/>
  <c r="CS892" i="2"/>
  <c r="CS926" i="2"/>
  <c r="CS921" i="2"/>
  <c r="CS919" i="2"/>
  <c r="CS856" i="2"/>
  <c r="CS933" i="2"/>
  <c r="CS965" i="2"/>
  <c r="CS994" i="2"/>
  <c r="CS997" i="2"/>
  <c r="CS992" i="2"/>
  <c r="CS903" i="2"/>
  <c r="CS889" i="2"/>
  <c r="CS925" i="2"/>
  <c r="CS1015" i="2"/>
  <c r="CS1035" i="2"/>
  <c r="CS1090" i="2"/>
  <c r="CS1013" i="2"/>
  <c r="CS976" i="2"/>
  <c r="CS1080" i="2"/>
  <c r="CS1059" i="2"/>
  <c r="CS990" i="2"/>
  <c r="CS1124" i="2"/>
  <c r="CS1040" i="2"/>
  <c r="CS1127" i="2"/>
  <c r="CS1060" i="2"/>
  <c r="CS1146" i="2"/>
  <c r="CS1125" i="2"/>
  <c r="CS1089" i="2"/>
  <c r="CS1008" i="2"/>
  <c r="CS1180" i="2"/>
  <c r="CS1152" i="2"/>
  <c r="CS1131" i="2"/>
  <c r="CS1205" i="2"/>
  <c r="CS1216" i="2"/>
  <c r="CS1155" i="2"/>
  <c r="CS1253" i="2"/>
  <c r="CS1224" i="2"/>
  <c r="CS1153" i="2"/>
  <c r="CS1219" i="2"/>
  <c r="CS1145" i="2"/>
  <c r="CS1296" i="2"/>
  <c r="CS1195" i="2"/>
  <c r="CS1283" i="2"/>
  <c r="CS1187" i="2"/>
  <c r="CS1286" i="2"/>
  <c r="CS1208" i="2"/>
  <c r="CS1297" i="2"/>
  <c r="CS1324" i="2"/>
  <c r="CS1388" i="2"/>
  <c r="CS1452" i="2"/>
  <c r="CS1311" i="2"/>
  <c r="CS1383" i="2"/>
  <c r="CS1447" i="2"/>
  <c r="CS1191" i="2"/>
  <c r="CS1338" i="2"/>
  <c r="CS1402" i="2"/>
  <c r="CS1466" i="2"/>
  <c r="CS1333" i="2"/>
  <c r="CS1397" i="2"/>
  <c r="CS1461" i="2"/>
  <c r="CS1344" i="2"/>
  <c r="CS1472" i="2"/>
  <c r="CS1543" i="2"/>
  <c r="CS1339" i="2"/>
  <c r="CS1467" i="2"/>
  <c r="CS1538" i="2"/>
  <c r="CS1282" i="2"/>
  <c r="CS1430" i="2"/>
  <c r="CS1525" i="2"/>
  <c r="CS1137" i="2"/>
  <c r="CS1449" i="2"/>
  <c r="CS1580" i="2"/>
  <c r="CS1342" i="2"/>
  <c r="CS1508" i="2"/>
  <c r="CS1536" i="2"/>
  <c r="CS1400" i="2"/>
  <c r="CS1564" i="2"/>
  <c r="CS1168" i="2"/>
  <c r="CS1438" i="2"/>
  <c r="CS1563" i="2"/>
  <c r="CS1488" i="2"/>
  <c r="CS1540" i="2"/>
  <c r="CS1532" i="2"/>
  <c r="CS1374" i="2"/>
  <c r="CS1411" i="2"/>
  <c r="CS1577" i="2"/>
  <c r="CS802" i="2"/>
  <c r="CS831" i="2"/>
  <c r="CS841" i="2"/>
  <c r="CS847" i="2"/>
  <c r="CS890" i="2"/>
  <c r="CS897" i="2"/>
  <c r="CS914" i="2"/>
  <c r="CS929" i="2"/>
  <c r="CS922" i="2"/>
  <c r="CS973" i="2"/>
  <c r="CS1005" i="2"/>
  <c r="CS998" i="2"/>
  <c r="CS966" i="2"/>
  <c r="CS1042" i="2"/>
  <c r="CS1029" i="2"/>
  <c r="CS1088" i="2"/>
  <c r="CS1001" i="2"/>
  <c r="CS1049" i="2"/>
  <c r="CS1076" i="2"/>
  <c r="CS1133" i="2"/>
  <c r="CS1016" i="2"/>
  <c r="CS1166" i="2"/>
  <c r="CS1213" i="2"/>
  <c r="CS1162" i="2"/>
  <c r="CS1232" i="2"/>
  <c r="CS1227" i="2"/>
  <c r="CS1304" i="2"/>
  <c r="CS1291" i="2"/>
  <c r="CS1294" i="2"/>
  <c r="CS1305" i="2"/>
  <c r="CS1396" i="2"/>
  <c r="CS1327" i="2"/>
  <c r="CS1455" i="2"/>
  <c r="CS1346" i="2"/>
  <c r="CS1474" i="2"/>
  <c r="CS1405" i="2"/>
  <c r="CS1360" i="2"/>
  <c r="CS1551" i="2"/>
  <c r="CS1483" i="2"/>
  <c r="CS1314" i="2"/>
  <c r="CS1533" i="2"/>
  <c r="CS1497" i="2"/>
  <c r="CS1379" i="2"/>
  <c r="CS1548" i="2"/>
  <c r="CS1571" i="2"/>
  <c r="CS1475" i="2"/>
  <c r="CS1529" i="2"/>
  <c r="CS1337" i="2"/>
  <c r="CS1584" i="2"/>
  <c r="CS809" i="2"/>
  <c r="CS833" i="2"/>
  <c r="CS851" i="2"/>
  <c r="CS853" i="2"/>
  <c r="CS898" i="2"/>
  <c r="CS902" i="2"/>
  <c r="CS923" i="2"/>
  <c r="CS937" i="2"/>
  <c r="CS938" i="2"/>
  <c r="CS981" i="2"/>
  <c r="CS895" i="2"/>
  <c r="CS1007" i="2"/>
  <c r="CS982" i="2"/>
  <c r="CS1047" i="2"/>
  <c r="CS1053" i="2"/>
  <c r="CS1096" i="2"/>
  <c r="CS1010" i="2"/>
  <c r="CS1065" i="2"/>
  <c r="CS1092" i="2"/>
  <c r="CS1141" i="2"/>
  <c r="CS1036" i="2"/>
  <c r="CS1174" i="2"/>
  <c r="CS1118" i="2"/>
  <c r="CS1182" i="2"/>
  <c r="CS1240" i="2"/>
  <c r="CS1235" i="2"/>
  <c r="CS1312" i="2"/>
  <c r="CS1299" i="2"/>
  <c r="CS1302" i="2"/>
  <c r="CS1313" i="2"/>
  <c r="CS1404" i="2"/>
  <c r="CS1335" i="2"/>
  <c r="CS1463" i="2"/>
  <c r="CS1354" i="2"/>
  <c r="CS1482" i="2"/>
  <c r="CS1413" i="2"/>
  <c r="CS1376" i="2"/>
  <c r="CS1559" i="2"/>
  <c r="CS1490" i="2"/>
  <c r="CS1334" i="2"/>
  <c r="CS1541" i="2"/>
  <c r="CS1504" i="2"/>
  <c r="CS1409" i="2"/>
  <c r="CS1555" i="2"/>
  <c r="CS1287" i="2"/>
  <c r="CS1492" i="2"/>
  <c r="CS1574" i="2"/>
  <c r="CS1512" i="2"/>
  <c r="CS1486" i="2"/>
  <c r="CS807" i="2"/>
  <c r="CS815" i="2"/>
  <c r="CS854" i="2"/>
  <c r="CS857" i="2"/>
  <c r="CS870" i="2"/>
  <c r="CS910" i="2"/>
  <c r="CS931" i="2"/>
  <c r="CS879" i="2"/>
  <c r="CS953" i="2"/>
  <c r="CS952" i="2"/>
  <c r="CS911" i="2"/>
  <c r="CS1014" i="2"/>
  <c r="CS988" i="2"/>
  <c r="CS1050" i="2"/>
  <c r="CS1061" i="2"/>
  <c r="CS1104" i="2"/>
  <c r="CS1044" i="2"/>
  <c r="CS1081" i="2"/>
  <c r="CS1115" i="2"/>
  <c r="CS1149" i="2"/>
  <c r="CS1073" i="2"/>
  <c r="CS1178" i="2"/>
  <c r="CS1119" i="2"/>
  <c r="CS1198" i="2"/>
  <c r="CS1248" i="2"/>
  <c r="CS1243" i="2"/>
  <c r="CS1320" i="2"/>
  <c r="CS1307" i="2"/>
  <c r="CS1310" i="2"/>
  <c r="CS1321" i="2"/>
  <c r="CS1412" i="2"/>
  <c r="CS1343" i="2"/>
  <c r="CS1471" i="2"/>
  <c r="CS1362" i="2"/>
  <c r="CS1239" i="2"/>
  <c r="CS1421" i="2"/>
  <c r="CS1392" i="2"/>
  <c r="CS1567" i="2"/>
  <c r="CS1498" i="2"/>
  <c r="CS1350" i="2"/>
  <c r="CS1549" i="2"/>
  <c r="CS1516" i="2"/>
  <c r="CS1416" i="2"/>
  <c r="CS1521" i="2"/>
  <c r="CS1361" i="2"/>
  <c r="CS1499" i="2"/>
  <c r="CS1345" i="2"/>
  <c r="CS1576" i="2"/>
  <c r="CS1465" i="2"/>
  <c r="CS813" i="2"/>
  <c r="CS818" i="2"/>
  <c r="CS846" i="2"/>
  <c r="CS863" i="2"/>
  <c r="CS882" i="2"/>
  <c r="CS918" i="2"/>
  <c r="CS939" i="2"/>
  <c r="CS924" i="2"/>
  <c r="CS959" i="2"/>
  <c r="CS954" i="2"/>
  <c r="CS941" i="2"/>
  <c r="CS1022" i="2"/>
  <c r="CS1012" i="2"/>
  <c r="CS1058" i="2"/>
  <c r="CS1069" i="2"/>
  <c r="CS1019" i="2"/>
  <c r="CS1054" i="2"/>
  <c r="CS1097" i="2"/>
  <c r="CS1121" i="2"/>
  <c r="CS1157" i="2"/>
  <c r="CS1105" i="2"/>
  <c r="CS1186" i="2"/>
  <c r="CS1167" i="2"/>
  <c r="CS1221" i="2"/>
  <c r="CS1256" i="2"/>
  <c r="CS1251" i="2"/>
  <c r="CS1094" i="2"/>
  <c r="CS1315" i="2"/>
  <c r="CS1318" i="2"/>
  <c r="CS1238" i="2"/>
  <c r="CS1420" i="2"/>
  <c r="CS1351" i="2"/>
  <c r="CS1479" i="2"/>
  <c r="CS1370" i="2"/>
  <c r="CS1285" i="2"/>
  <c r="CS1429" i="2"/>
  <c r="CS1408" i="2"/>
  <c r="CS1575" i="2"/>
  <c r="CS1506" i="2"/>
  <c r="CS1366" i="2"/>
  <c r="CS1557" i="2"/>
  <c r="CS1523" i="2"/>
  <c r="CS1433" i="2"/>
  <c r="CS1309" i="2"/>
  <c r="CS1368" i="2"/>
  <c r="CS1518" i="2"/>
  <c r="CS1352" i="2"/>
  <c r="CS1183" i="2"/>
  <c r="CS1223" i="2"/>
  <c r="CS821" i="2"/>
  <c r="CS859" i="2"/>
  <c r="CS855" i="2"/>
  <c r="CS934" i="2"/>
  <c r="CS945" i="2"/>
  <c r="CS894" i="2"/>
  <c r="CS1023" i="2"/>
  <c r="CS996" i="2"/>
  <c r="CS1132" i="2"/>
  <c r="CS1154" i="2"/>
  <c r="CS1188" i="2"/>
  <c r="CS1226" i="2"/>
  <c r="CS1160" i="2"/>
  <c r="CS1200" i="2"/>
  <c r="CS1231" i="2"/>
  <c r="CS1460" i="2"/>
  <c r="CS1228" i="2"/>
  <c r="CS1341" i="2"/>
  <c r="CS1484" i="2"/>
  <c r="CS1546" i="2"/>
  <c r="CS1184" i="2"/>
  <c r="CS1515" i="2"/>
  <c r="CS1217" i="2"/>
  <c r="CS1336" i="2"/>
  <c r="CS1271" i="2"/>
  <c r="CS824" i="2"/>
  <c r="CS867" i="2"/>
  <c r="CS866" i="2"/>
  <c r="CS942" i="2"/>
  <c r="CS949" i="2"/>
  <c r="CS904" i="2"/>
  <c r="CS1031" i="2"/>
  <c r="CS1004" i="2"/>
  <c r="CS1140" i="2"/>
  <c r="CS1011" i="2"/>
  <c r="CS1196" i="2"/>
  <c r="CS1234" i="2"/>
  <c r="CS1161" i="2"/>
  <c r="CS1214" i="2"/>
  <c r="CS1247" i="2"/>
  <c r="CS1468" i="2"/>
  <c r="CS1260" i="2"/>
  <c r="CS1349" i="2"/>
  <c r="CS1495" i="2"/>
  <c r="CS1554" i="2"/>
  <c r="CS1254" i="2"/>
  <c r="CS1534" i="2"/>
  <c r="CS1277" i="2"/>
  <c r="CS1427" i="2"/>
  <c r="CS1353" i="2"/>
  <c r="CS816" i="2"/>
  <c r="CS837" i="2"/>
  <c r="CS874" i="2"/>
  <c r="CS950" i="2"/>
  <c r="CS962" i="2"/>
  <c r="CS969" i="2"/>
  <c r="CS1039" i="2"/>
  <c r="CS1024" i="2"/>
  <c r="CS1148" i="2"/>
  <c r="CS1055" i="2"/>
  <c r="CS1204" i="2"/>
  <c r="CS1242" i="2"/>
  <c r="CS1171" i="2"/>
  <c r="CS1225" i="2"/>
  <c r="CS1263" i="2"/>
  <c r="CS1476" i="2"/>
  <c r="CS1274" i="2"/>
  <c r="CS1357" i="2"/>
  <c r="CS1503" i="2"/>
  <c r="CS1562" i="2"/>
  <c r="CS1308" i="2"/>
  <c r="CS1553" i="2"/>
  <c r="CS1319" i="2"/>
  <c r="CS1457" i="2"/>
  <c r="CS1520" i="2"/>
  <c r="CS822" i="2"/>
  <c r="CS862" i="2"/>
  <c r="CS891" i="2"/>
  <c r="CS901" i="2"/>
  <c r="CS970" i="2"/>
  <c r="CS974" i="2"/>
  <c r="CS960" i="2"/>
  <c r="CS1048" i="2"/>
  <c r="CS1156" i="2"/>
  <c r="CS1071" i="2"/>
  <c r="CS1212" i="2"/>
  <c r="CS1250" i="2"/>
  <c r="CS1185" i="2"/>
  <c r="CS1241" i="2"/>
  <c r="CS1272" i="2"/>
  <c r="CS1249" i="2"/>
  <c r="CS1290" i="2"/>
  <c r="CS1365" i="2"/>
  <c r="CS1511" i="2"/>
  <c r="CS1570" i="2"/>
  <c r="CS1358" i="2"/>
  <c r="CS1560" i="2"/>
  <c r="CS1347" i="2"/>
  <c r="CS1513" i="2"/>
  <c r="CS1531" i="2"/>
  <c r="CS835" i="2"/>
  <c r="CS896" i="2"/>
  <c r="CS1002" i="2"/>
  <c r="CS1098" i="2"/>
  <c r="CS1135" i="2"/>
  <c r="CS1147" i="2"/>
  <c r="CS1203" i="2"/>
  <c r="CS1332" i="2"/>
  <c r="CS1410" i="2"/>
  <c r="CS1355" i="2"/>
  <c r="CS1459" i="2"/>
  <c r="CS1582" i="2"/>
  <c r="CS838" i="2"/>
  <c r="CS900" i="2"/>
  <c r="CS876" i="2"/>
  <c r="CS1106" i="2"/>
  <c r="CS1143" i="2"/>
  <c r="CS1163" i="2"/>
  <c r="CS1230" i="2"/>
  <c r="CS1340" i="2"/>
  <c r="CS1418" i="2"/>
  <c r="CS1371" i="2"/>
  <c r="CS1473" i="2"/>
  <c r="CS1095" i="2"/>
  <c r="CS823" i="2"/>
  <c r="CS908" i="2"/>
  <c r="CS912" i="2"/>
  <c r="CS1114" i="2"/>
  <c r="CS1151" i="2"/>
  <c r="CS1170" i="2"/>
  <c r="CS1246" i="2"/>
  <c r="CS1348" i="2"/>
  <c r="CS1426" i="2"/>
  <c r="CS1387" i="2"/>
  <c r="CS1528" i="2"/>
  <c r="CS1255" i="2"/>
  <c r="CS828" i="2"/>
  <c r="CS916" i="2"/>
  <c r="CS930" i="2"/>
  <c r="CS971" i="2"/>
  <c r="CS1159" i="2"/>
  <c r="CS1173" i="2"/>
  <c r="CS1262" i="2"/>
  <c r="CS1356" i="2"/>
  <c r="CS1434" i="2"/>
  <c r="CS1403" i="2"/>
  <c r="CS1547" i="2"/>
  <c r="CS1269" i="2"/>
  <c r="CS880" i="2"/>
  <c r="CS927" i="2"/>
  <c r="CS993" i="2"/>
  <c r="CS1067" i="2"/>
  <c r="CS1108" i="2"/>
  <c r="CS1261" i="2"/>
  <c r="CS1211" i="2"/>
  <c r="CS1391" i="2"/>
  <c r="CS1469" i="2"/>
  <c r="CS1446" i="2"/>
  <c r="CS1417" i="2"/>
  <c r="CS1329" i="2"/>
  <c r="CS943" i="2"/>
  <c r="CS1091" i="2"/>
  <c r="CS1220" i="2"/>
  <c r="CS1462" i="2"/>
  <c r="CS1494" i="2"/>
  <c r="CS872" i="2"/>
  <c r="CS1507" i="2"/>
  <c r="CS1075" i="2"/>
  <c r="CS946" i="2"/>
  <c r="CS961" i="2"/>
  <c r="CS1236" i="2"/>
  <c r="CS1478" i="2"/>
  <c r="CS1017" i="2"/>
  <c r="CS1176" i="2"/>
  <c r="CS875" i="2"/>
  <c r="CS1390" i="2"/>
  <c r="CS848" i="2"/>
  <c r="CS1083" i="2"/>
  <c r="CS1218" i="2"/>
  <c r="CS1210" i="2"/>
  <c r="CS1481" i="2"/>
  <c r="CS956" i="2"/>
  <c r="CS991" i="2"/>
  <c r="CS1399" i="2"/>
  <c r="CS1493" i="2"/>
  <c r="CS1485" i="2"/>
  <c r="CS999" i="2"/>
  <c r="CS1027" i="2"/>
  <c r="CS1407" i="2"/>
  <c r="CS1454" i="2"/>
  <c r="CS1006" i="2"/>
  <c r="CS1139" i="2"/>
  <c r="CS1415" i="2"/>
  <c r="CS1500" i="2"/>
  <c r="CS1477" i="2"/>
  <c r="CS1193" i="2"/>
  <c r="CT805" i="2"/>
  <c r="CT810" i="2"/>
  <c r="CT812" i="2"/>
  <c r="CT826" i="2"/>
  <c r="CT831" i="2"/>
  <c r="CT846" i="2"/>
  <c r="CT837" i="2"/>
  <c r="CT882" i="2"/>
  <c r="CT868" i="2"/>
  <c r="CT878" i="2"/>
  <c r="CT899" i="2"/>
  <c r="CT898" i="2"/>
  <c r="CT900" i="2"/>
  <c r="CT892" i="2"/>
  <c r="CT926" i="2"/>
  <c r="CT937" i="2"/>
  <c r="CT961" i="2"/>
  <c r="CT964" i="2"/>
  <c r="CT909" i="2"/>
  <c r="CT991" i="2"/>
  <c r="CT994" i="2"/>
  <c r="CT911" i="2"/>
  <c r="CT948" i="2"/>
  <c r="CT1027" i="2"/>
  <c r="CT1030" i="2"/>
  <c r="CT925" i="2"/>
  <c r="CT924" i="2"/>
  <c r="CT1087" i="2"/>
  <c r="CT1034" i="2"/>
  <c r="CT1090" i="2"/>
  <c r="CT1053" i="2"/>
  <c r="CT996" i="2"/>
  <c r="CT1080" i="2"/>
  <c r="CT1091" i="2"/>
  <c r="CT1169" i="2"/>
  <c r="CT1070" i="2"/>
  <c r="CT1156" i="2"/>
  <c r="CT1110" i="2"/>
  <c r="CT1032" i="2"/>
  <c r="CT1121" i="2"/>
  <c r="CT1045" i="2"/>
  <c r="CT1089" i="2"/>
  <c r="CT1201" i="2"/>
  <c r="CT1051" i="2"/>
  <c r="CT1194" i="2"/>
  <c r="CT1120" i="2"/>
  <c r="CT1223" i="2"/>
  <c r="CT1167" i="2"/>
  <c r="CT1234" i="2"/>
  <c r="CT1182" i="2"/>
  <c r="CT1261" i="2"/>
  <c r="CT1256" i="2"/>
  <c r="CT1219" i="2"/>
  <c r="CT1309" i="2"/>
  <c r="CT1268" i="2"/>
  <c r="CT1128" i="2"/>
  <c r="CT1241" i="2"/>
  <c r="CT1323" i="2"/>
  <c r="CT1252" i="2"/>
  <c r="CT1015" i="2"/>
  <c r="CT1289" i="2"/>
  <c r="CT1369" i="2"/>
  <c r="CT1433" i="2"/>
  <c r="CT1284" i="2"/>
  <c r="CT1364" i="2"/>
  <c r="CT1428" i="2"/>
  <c r="CT1249" i="2"/>
  <c r="CT1343" i="2"/>
  <c r="CT1407" i="2"/>
  <c r="CT1471" i="2"/>
  <c r="CT1290" i="2"/>
  <c r="CT1370" i="2"/>
  <c r="CT1434" i="2"/>
  <c r="CT1313" i="2"/>
  <c r="CT1445" i="2"/>
  <c r="CT1532" i="2"/>
  <c r="CT1292" i="2"/>
  <c r="CT1440" i="2"/>
  <c r="CT1535" i="2"/>
  <c r="CT1303" i="2"/>
  <c r="CT1451" i="2"/>
  <c r="CT1530" i="2"/>
  <c r="CT1244" i="2"/>
  <c r="CT1485" i="2"/>
  <c r="CT1576" i="2"/>
  <c r="CT1358" i="2"/>
  <c r="CT1542" i="2"/>
  <c r="CT1325" i="2"/>
  <c r="CT1496" i="2"/>
  <c r="CT1475" i="2"/>
  <c r="CT1326" i="2"/>
  <c r="CT1533" i="2"/>
  <c r="CT1438" i="2"/>
  <c r="CT1398" i="2"/>
  <c r="CT1502" i="2"/>
  <c r="CT1513" i="2"/>
  <c r="CT1547" i="2"/>
  <c r="CT1390" i="2"/>
  <c r="CT806" i="2"/>
  <c r="CT817" i="2"/>
  <c r="CT813" i="2"/>
  <c r="CT830" i="2"/>
  <c r="CT815" i="2"/>
  <c r="CT849" i="2"/>
  <c r="CT854" i="2"/>
  <c r="CT847" i="2"/>
  <c r="CT872" i="2"/>
  <c r="CT890" i="2"/>
  <c r="CT904" i="2"/>
  <c r="CT902" i="2"/>
  <c r="CT918" i="2"/>
  <c r="CT914" i="2"/>
  <c r="CT934" i="2"/>
  <c r="CT945" i="2"/>
  <c r="CT969" i="2"/>
  <c r="CT972" i="2"/>
  <c r="CT933" i="2"/>
  <c r="CT999" i="2"/>
  <c r="CT1002" i="2"/>
  <c r="CT941" i="2"/>
  <c r="CT965" i="2"/>
  <c r="CT1035" i="2"/>
  <c r="CT1038" i="2"/>
  <c r="CT966" i="2"/>
  <c r="CT995" i="2"/>
  <c r="CT1095" i="2"/>
  <c r="CT1042" i="2"/>
  <c r="CT1098" i="2"/>
  <c r="CT1061" i="2"/>
  <c r="CT1004" i="2"/>
  <c r="CT1088" i="2"/>
  <c r="CT1109" i="2"/>
  <c r="CT1177" i="2"/>
  <c r="CT1086" i="2"/>
  <c r="CT1021" i="2"/>
  <c r="CT1116" i="2"/>
  <c r="CT1039" i="2"/>
  <c r="CT1122" i="2"/>
  <c r="CT1067" i="2"/>
  <c r="CT1099" i="2"/>
  <c r="CT1209" i="2"/>
  <c r="CT1123" i="2"/>
  <c r="CT1202" i="2"/>
  <c r="CT1126" i="2"/>
  <c r="CT1231" i="2"/>
  <c r="CT1172" i="2"/>
  <c r="CT1242" i="2"/>
  <c r="CT1189" i="2"/>
  <c r="CT1181" i="2"/>
  <c r="CT1264" i="2"/>
  <c r="CT1235" i="2"/>
  <c r="CT1317" i="2"/>
  <c r="CT1280" i="2"/>
  <c r="CT1158" i="2"/>
  <c r="CT1257" i="2"/>
  <c r="CT1142" i="2"/>
  <c r="CT1265" i="2"/>
  <c r="CT1160" i="2"/>
  <c r="CT1305" i="2"/>
  <c r="CT1377" i="2"/>
  <c r="CT1441" i="2"/>
  <c r="CT1300" i="2"/>
  <c r="CT1372" i="2"/>
  <c r="CT1436" i="2"/>
  <c r="CT1267" i="2"/>
  <c r="CT1351" i="2"/>
  <c r="CT1415" i="2"/>
  <c r="CT1479" i="2"/>
  <c r="CT1306" i="2"/>
  <c r="CT1378" i="2"/>
  <c r="CT1442" i="2"/>
  <c r="CT1333" i="2"/>
  <c r="CT1461" i="2"/>
  <c r="CT1540" i="2"/>
  <c r="CT1328" i="2"/>
  <c r="CT1456" i="2"/>
  <c r="CT1543" i="2"/>
  <c r="CT1339" i="2"/>
  <c r="CT1467" i="2"/>
  <c r="CT1538" i="2"/>
  <c r="CT1298" i="2"/>
  <c r="CT1493" i="2"/>
  <c r="CT1421" i="2"/>
  <c r="CT1395" i="2"/>
  <c r="CT1549" i="2"/>
  <c r="CT1342" i="2"/>
  <c r="CT1515" i="2"/>
  <c r="CT1518" i="2"/>
  <c r="CT1363" i="2"/>
  <c r="CT1545" i="2"/>
  <c r="CT1499" i="2"/>
  <c r="CT1422" i="2"/>
  <c r="CT1282" i="2"/>
  <c r="CT1558" i="2"/>
  <c r="CT1314" i="2"/>
  <c r="CT1494" i="2"/>
  <c r="CT804" i="2"/>
  <c r="CT814" i="2"/>
  <c r="CT816" i="2"/>
  <c r="CT820" i="2"/>
  <c r="CT834" i="2"/>
  <c r="CT857" i="2"/>
  <c r="CT862" i="2"/>
  <c r="CT853" i="2"/>
  <c r="CT875" i="2"/>
  <c r="CT870" i="2"/>
  <c r="CT912" i="2"/>
  <c r="CT910" i="2"/>
  <c r="CT928" i="2"/>
  <c r="CT923" i="2"/>
  <c r="CT942" i="2"/>
  <c r="CT953" i="2"/>
  <c r="CT977" i="2"/>
  <c r="CT980" i="2"/>
  <c r="CT949" i="2"/>
  <c r="CT1007" i="2"/>
  <c r="CT876" i="2"/>
  <c r="CT958" i="2"/>
  <c r="CT974" i="2"/>
  <c r="CT1043" i="2"/>
  <c r="CT889" i="2"/>
  <c r="CT982" i="2"/>
  <c r="CT1005" i="2"/>
  <c r="CT1103" i="2"/>
  <c r="CT1047" i="2"/>
  <c r="CT971" i="2"/>
  <c r="CT1069" i="2"/>
  <c r="CT1024" i="2"/>
  <c r="CT1096" i="2"/>
  <c r="CT1117" i="2"/>
  <c r="CT935" i="2"/>
  <c r="CT1106" i="2"/>
  <c r="CT1040" i="2"/>
  <c r="CT1127" i="2"/>
  <c r="CT1060" i="2"/>
  <c r="CT1130" i="2"/>
  <c r="CT1078" i="2"/>
  <c r="CT1139" i="2"/>
  <c r="CT1083" i="2"/>
  <c r="CT1136" i="2"/>
  <c r="CT1210" i="2"/>
  <c r="CT1133" i="2"/>
  <c r="CT1239" i="2"/>
  <c r="CT1190" i="2"/>
  <c r="CT1250" i="2"/>
  <c r="CT1198" i="2"/>
  <c r="CT1213" i="2"/>
  <c r="CT1272" i="2"/>
  <c r="CT1251" i="2"/>
  <c r="CT1144" i="2"/>
  <c r="CT1288" i="2"/>
  <c r="CT1164" i="2"/>
  <c r="CT1275" i="2"/>
  <c r="CT1163" i="2"/>
  <c r="CT1278" i="2"/>
  <c r="CT1171" i="2"/>
  <c r="CT1321" i="2"/>
  <c r="CT1385" i="2"/>
  <c r="CT1449" i="2"/>
  <c r="CT1316" i="2"/>
  <c r="CT1380" i="2"/>
  <c r="CT1444" i="2"/>
  <c r="CT1270" i="2"/>
  <c r="CT1359" i="2"/>
  <c r="CT1423" i="2"/>
  <c r="CT1487" i="2"/>
  <c r="CT1322" i="2"/>
  <c r="CT1386" i="2"/>
  <c r="CT1450" i="2"/>
  <c r="CT1349" i="2"/>
  <c r="CT1477" i="2"/>
  <c r="CT1548" i="2"/>
  <c r="CT1344" i="2"/>
  <c r="CT1472" i="2"/>
  <c r="CT1551" i="2"/>
  <c r="CT1355" i="2"/>
  <c r="CT1483" i="2"/>
  <c r="CT1546" i="2"/>
  <c r="CT1350" i="2"/>
  <c r="CT1505" i="2"/>
  <c r="CT1517" i="2"/>
  <c r="CT1432" i="2"/>
  <c r="CT1561" i="2"/>
  <c r="CT1379" i="2"/>
  <c r="CT1534" i="2"/>
  <c r="CT1525" i="2"/>
  <c r="CT1400" i="2"/>
  <c r="CT1552" i="2"/>
  <c r="CT1537" i="2"/>
  <c r="CT1488" i="2"/>
  <c r="CT1464" i="2"/>
  <c r="CT1443" i="2"/>
  <c r="CT1389" i="2"/>
  <c r="CT1539" i="2"/>
  <c r="CT803" i="2"/>
  <c r="CT818" i="2"/>
  <c r="CT822" i="2"/>
  <c r="CT836" i="2"/>
  <c r="CT841" i="2"/>
  <c r="CT855" i="2"/>
  <c r="CT842" i="2"/>
  <c r="CT863" i="2"/>
  <c r="CT883" i="2"/>
  <c r="CT884" i="2"/>
  <c r="CT886" i="2"/>
  <c r="CT838" i="2"/>
  <c r="CT936" i="2"/>
  <c r="CT931" i="2"/>
  <c r="CT901" i="2"/>
  <c r="CT908" i="2"/>
  <c r="CT919" i="2"/>
  <c r="CT856" i="2"/>
  <c r="CT962" i="2"/>
  <c r="CT954" i="2"/>
  <c r="CT930" i="2"/>
  <c r="CT984" i="2"/>
  <c r="CT981" i="2"/>
  <c r="CT903" i="2"/>
  <c r="CT993" i="2"/>
  <c r="CT988" i="2"/>
  <c r="CT1023" i="2"/>
  <c r="CT1111" i="2"/>
  <c r="CT1050" i="2"/>
  <c r="CT985" i="2"/>
  <c r="CT1077" i="2"/>
  <c r="CT1041" i="2"/>
  <c r="CT1104" i="2"/>
  <c r="CT1129" i="2"/>
  <c r="CT990" i="2"/>
  <c r="CT1113" i="2"/>
  <c r="CT1049" i="2"/>
  <c r="CT1135" i="2"/>
  <c r="CT1076" i="2"/>
  <c r="CT1138" i="2"/>
  <c r="CT1102" i="2"/>
  <c r="CT1155" i="2"/>
  <c r="CT1125" i="2"/>
  <c r="CT1152" i="2"/>
  <c r="CT1218" i="2"/>
  <c r="CT1134" i="2"/>
  <c r="CT1247" i="2"/>
  <c r="CT1197" i="2"/>
  <c r="CT1258" i="2"/>
  <c r="CT1221" i="2"/>
  <c r="CT1215" i="2"/>
  <c r="CT1037" i="2"/>
  <c r="CT1269" i="2"/>
  <c r="CT1188" i="2"/>
  <c r="CT1296" i="2"/>
  <c r="CT1180" i="2"/>
  <c r="CT1283" i="2"/>
  <c r="CT1173" i="2"/>
  <c r="CT1286" i="2"/>
  <c r="CT1192" i="2"/>
  <c r="CT1329" i="2"/>
  <c r="CT1393" i="2"/>
  <c r="CT1457" i="2"/>
  <c r="CT1324" i="2"/>
  <c r="CT1388" i="2"/>
  <c r="CT1452" i="2"/>
  <c r="CT1279" i="2"/>
  <c r="CT1367" i="2"/>
  <c r="CT1431" i="2"/>
  <c r="CT1149" i="2"/>
  <c r="CT1330" i="2"/>
  <c r="CT1394" i="2"/>
  <c r="CT1458" i="2"/>
  <c r="CT1365" i="2"/>
  <c r="CT1492" i="2"/>
  <c r="CT1556" i="2"/>
  <c r="CT1360" i="2"/>
  <c r="CT1495" i="2"/>
  <c r="CT1559" i="2"/>
  <c r="CT1371" i="2"/>
  <c r="CT1490" i="2"/>
  <c r="CT1554" i="2"/>
  <c r="CT1357" i="2"/>
  <c r="CT1512" i="2"/>
  <c r="CT1555" i="2"/>
  <c r="CT1462" i="2"/>
  <c r="CT1568" i="2"/>
  <c r="CT1416" i="2"/>
  <c r="CT1541" i="2"/>
  <c r="CT1563" i="2"/>
  <c r="CT1430" i="2"/>
  <c r="CT1571" i="2"/>
  <c r="CT1544" i="2"/>
  <c r="CT1491" i="2"/>
  <c r="CT1501" i="2"/>
  <c r="CT1521" i="2"/>
  <c r="CT1480" i="2"/>
  <c r="CT1352" i="2"/>
  <c r="CT807" i="2"/>
  <c r="CT825" i="2"/>
  <c r="CT827" i="2"/>
  <c r="CT850" i="2"/>
  <c r="CT879" i="2"/>
  <c r="CT907" i="2"/>
  <c r="CT944" i="2"/>
  <c r="CT917" i="2"/>
  <c r="CT927" i="2"/>
  <c r="CT970" i="2"/>
  <c r="CT951" i="2"/>
  <c r="CT987" i="2"/>
  <c r="CT1006" i="2"/>
  <c r="CT1055" i="2"/>
  <c r="CT1058" i="2"/>
  <c r="CT1085" i="2"/>
  <c r="CT1112" i="2"/>
  <c r="CT1001" i="2"/>
  <c r="CT1065" i="2"/>
  <c r="CT1092" i="2"/>
  <c r="CT1008" i="2"/>
  <c r="CT1141" i="2"/>
  <c r="CT1026" i="2"/>
  <c r="CT1255" i="2"/>
  <c r="CT1266" i="2"/>
  <c r="CT1224" i="2"/>
  <c r="CT1277" i="2"/>
  <c r="CT1304" i="2"/>
  <c r="CT1291" i="2"/>
  <c r="CT1294" i="2"/>
  <c r="CT1337" i="2"/>
  <c r="CT1465" i="2"/>
  <c r="CT1396" i="2"/>
  <c r="CT1295" i="2"/>
  <c r="CT1439" i="2"/>
  <c r="CT1338" i="2"/>
  <c r="CT1466" i="2"/>
  <c r="CT1500" i="2"/>
  <c r="CT1376" i="2"/>
  <c r="CT1567" i="2"/>
  <c r="CT1498" i="2"/>
  <c r="CT1374" i="2"/>
  <c r="CT1184" i="2"/>
  <c r="CT1529" i="2"/>
  <c r="CT1553" i="2"/>
  <c r="CT1437" i="2"/>
  <c r="CT1582" i="2"/>
  <c r="CT1581" i="2"/>
  <c r="CT1509" i="2"/>
  <c r="CT811" i="2"/>
  <c r="CT829" i="2"/>
  <c r="CT848" i="2"/>
  <c r="CT865" i="2"/>
  <c r="CT887" i="2"/>
  <c r="CT915" i="2"/>
  <c r="CT952" i="2"/>
  <c r="CT920" i="2"/>
  <c r="CT943" i="2"/>
  <c r="CT978" i="2"/>
  <c r="CT963" i="2"/>
  <c r="CT1003" i="2"/>
  <c r="CT1017" i="2"/>
  <c r="CT1063" i="2"/>
  <c r="CT1066" i="2"/>
  <c r="CT1093" i="2"/>
  <c r="CT1031" i="2"/>
  <c r="CT1010" i="2"/>
  <c r="CT1081" i="2"/>
  <c r="CT1107" i="2"/>
  <c r="CT1016" i="2"/>
  <c r="CT1157" i="2"/>
  <c r="CT1062" i="2"/>
  <c r="CT1263" i="2"/>
  <c r="CT1052" i="2"/>
  <c r="CT1232" i="2"/>
  <c r="CT1285" i="2"/>
  <c r="CT1312" i="2"/>
  <c r="CT1299" i="2"/>
  <c r="CT1302" i="2"/>
  <c r="CT1345" i="2"/>
  <c r="CT1473" i="2"/>
  <c r="CT1404" i="2"/>
  <c r="CT1311" i="2"/>
  <c r="CT1447" i="2"/>
  <c r="CT1346" i="2"/>
  <c r="CT1474" i="2"/>
  <c r="CT1508" i="2"/>
  <c r="CT1392" i="2"/>
  <c r="CT1575" i="2"/>
  <c r="CT1506" i="2"/>
  <c r="CT1411" i="2"/>
  <c r="CT1308" i="2"/>
  <c r="CT1536" i="2"/>
  <c r="CT1560" i="2"/>
  <c r="CT1454" i="2"/>
  <c r="CT1254" i="2"/>
  <c r="CT1336" i="2"/>
  <c r="CT1565" i="2"/>
  <c r="CT802" i="2"/>
  <c r="CT832" i="2"/>
  <c r="CT851" i="2"/>
  <c r="CT866" i="2"/>
  <c r="CT895" i="2"/>
  <c r="CT893" i="2"/>
  <c r="CT839" i="2"/>
  <c r="CT921" i="2"/>
  <c r="CT946" i="2"/>
  <c r="CT940" i="2"/>
  <c r="CT989" i="2"/>
  <c r="CT1011" i="2"/>
  <c r="CT1025" i="2"/>
  <c r="CT1071" i="2"/>
  <c r="CT1074" i="2"/>
  <c r="CT1101" i="2"/>
  <c r="CT1059" i="2"/>
  <c r="CT1044" i="2"/>
  <c r="CT1097" i="2"/>
  <c r="CT1114" i="2"/>
  <c r="CT1068" i="2"/>
  <c r="CT1183" i="2"/>
  <c r="CT1057" i="2"/>
  <c r="CT1084" i="2"/>
  <c r="CT1108" i="2"/>
  <c r="CT1240" i="2"/>
  <c r="CT1293" i="2"/>
  <c r="CT1320" i="2"/>
  <c r="CT1307" i="2"/>
  <c r="CT1310" i="2"/>
  <c r="CT1353" i="2"/>
  <c r="CT1481" i="2"/>
  <c r="CT1412" i="2"/>
  <c r="CT1327" i="2"/>
  <c r="CT1455" i="2"/>
  <c r="CT1354" i="2"/>
  <c r="CT1482" i="2"/>
  <c r="CT1516" i="2"/>
  <c r="CT1408" i="2"/>
  <c r="CT1583" i="2"/>
  <c r="CT1514" i="2"/>
  <c r="CT1448" i="2"/>
  <c r="CT1334" i="2"/>
  <c r="CT1207" i="2"/>
  <c r="CT1579" i="2"/>
  <c r="CT1507" i="2"/>
  <c r="CT1287" i="2"/>
  <c r="CT1366" i="2"/>
  <c r="CT1406" i="2"/>
  <c r="CT809" i="2"/>
  <c r="CT835" i="2"/>
  <c r="CT844" i="2"/>
  <c r="CT874" i="2"/>
  <c r="CT873" i="2"/>
  <c r="CT897" i="2"/>
  <c r="CT880" i="2"/>
  <c r="CT929" i="2"/>
  <c r="CT956" i="2"/>
  <c r="CT957" i="2"/>
  <c r="CT997" i="2"/>
  <c r="CT1019" i="2"/>
  <c r="CT1033" i="2"/>
  <c r="CT1079" i="2"/>
  <c r="CT1082" i="2"/>
  <c r="CT976" i="2"/>
  <c r="CT1075" i="2"/>
  <c r="CT1054" i="2"/>
  <c r="CT1100" i="2"/>
  <c r="CT1115" i="2"/>
  <c r="CT1118" i="2"/>
  <c r="CT1191" i="2"/>
  <c r="CT1105" i="2"/>
  <c r="CT1147" i="2"/>
  <c r="CT1131" i="2"/>
  <c r="CT1248" i="2"/>
  <c r="CT1301" i="2"/>
  <c r="CT1094" i="2"/>
  <c r="CT1315" i="2"/>
  <c r="CT1318" i="2"/>
  <c r="CT1361" i="2"/>
  <c r="CT1238" i="2"/>
  <c r="CT1420" i="2"/>
  <c r="CT1335" i="2"/>
  <c r="CT1463" i="2"/>
  <c r="CT1362" i="2"/>
  <c r="CT1281" i="2"/>
  <c r="CT1524" i="2"/>
  <c r="CT1424" i="2"/>
  <c r="CT1233" i="2"/>
  <c r="CT1522" i="2"/>
  <c r="CT1478" i="2"/>
  <c r="CT1341" i="2"/>
  <c r="CT1276" i="2"/>
  <c r="CT1319" i="2"/>
  <c r="CT1526" i="2"/>
  <c r="CT1368" i="2"/>
  <c r="CT1427" i="2"/>
  <c r="CT1584" i="2"/>
  <c r="CT821" i="2"/>
  <c r="CT864" i="2"/>
  <c r="CT881" i="2"/>
  <c r="CT939" i="2"/>
  <c r="CT922" i="2"/>
  <c r="CT992" i="2"/>
  <c r="CT1012" i="2"/>
  <c r="CT1009" i="2"/>
  <c r="CT1137" i="2"/>
  <c r="CT1143" i="2"/>
  <c r="CT1165" i="2"/>
  <c r="CT1168" i="2"/>
  <c r="CT1229" i="2"/>
  <c r="CT1203" i="2"/>
  <c r="CT1187" i="2"/>
  <c r="CT1401" i="2"/>
  <c r="CT1460" i="2"/>
  <c r="CT1150" i="2"/>
  <c r="CT1381" i="2"/>
  <c r="CT1503" i="2"/>
  <c r="CT1562" i="2"/>
  <c r="CT1469" i="2"/>
  <c r="CT1331" i="2"/>
  <c r="CT1297" i="2"/>
  <c r="CT1382" i="2"/>
  <c r="CT819" i="2"/>
  <c r="CT859" i="2"/>
  <c r="CT888" i="2"/>
  <c r="CT947" i="2"/>
  <c r="CT938" i="2"/>
  <c r="CT1000" i="2"/>
  <c r="CT1020" i="2"/>
  <c r="CT1013" i="2"/>
  <c r="CT1145" i="2"/>
  <c r="CT1151" i="2"/>
  <c r="CT1176" i="2"/>
  <c r="CT1179" i="2"/>
  <c r="CT1237" i="2"/>
  <c r="CT1230" i="2"/>
  <c r="CT1211" i="2"/>
  <c r="CT1409" i="2"/>
  <c r="CT1468" i="2"/>
  <c r="CT1228" i="2"/>
  <c r="CT1397" i="2"/>
  <c r="CT1511" i="2"/>
  <c r="CT1570" i="2"/>
  <c r="CT1497" i="2"/>
  <c r="CT1405" i="2"/>
  <c r="CT1528" i="2"/>
  <c r="CT1573" i="2"/>
  <c r="CT823" i="2"/>
  <c r="CT867" i="2"/>
  <c r="CT896" i="2"/>
  <c r="CT891" i="2"/>
  <c r="CT959" i="2"/>
  <c r="CT845" i="2"/>
  <c r="CT1028" i="2"/>
  <c r="CT1029" i="2"/>
  <c r="CT1153" i="2"/>
  <c r="CT1159" i="2"/>
  <c r="CT1185" i="2"/>
  <c r="CT1208" i="2"/>
  <c r="CT1245" i="2"/>
  <c r="CT1246" i="2"/>
  <c r="CT1220" i="2"/>
  <c r="CT1417" i="2"/>
  <c r="CT1476" i="2"/>
  <c r="CT1260" i="2"/>
  <c r="CT1413" i="2"/>
  <c r="CT1519" i="2"/>
  <c r="CT1578" i="2"/>
  <c r="CT1504" i="2"/>
  <c r="CT1459" i="2"/>
  <c r="CT1566" i="2"/>
  <c r="CT1373" i="2"/>
  <c r="CT828" i="2"/>
  <c r="CT833" i="2"/>
  <c r="CT894" i="2"/>
  <c r="CT906" i="2"/>
  <c r="CT967" i="2"/>
  <c r="CT860" i="2"/>
  <c r="CT1036" i="2"/>
  <c r="CT1046" i="2"/>
  <c r="CT1161" i="2"/>
  <c r="CT885" i="2"/>
  <c r="CT1193" i="2"/>
  <c r="CT1217" i="2"/>
  <c r="CT1253" i="2"/>
  <c r="CT1262" i="2"/>
  <c r="CT1236" i="2"/>
  <c r="CT1425" i="2"/>
  <c r="CT1484" i="2"/>
  <c r="CT1274" i="2"/>
  <c r="CT1429" i="2"/>
  <c r="CT1527" i="2"/>
  <c r="CT1243" i="2"/>
  <c r="CT1523" i="2"/>
  <c r="CT1510" i="2"/>
  <c r="CT1577" i="2"/>
  <c r="CT1486" i="2"/>
  <c r="CT808" i="2"/>
  <c r="CT861" i="2"/>
  <c r="CT968" i="2"/>
  <c r="CT1119" i="2"/>
  <c r="CT1124" i="2"/>
  <c r="CT1166" i="2"/>
  <c r="CT1073" i="2"/>
  <c r="CT1199" i="2"/>
  <c r="CT1375" i="2"/>
  <c r="CT1564" i="2"/>
  <c r="CT1531" i="2"/>
  <c r="CT1204" i="2"/>
  <c r="CT916" i="2"/>
  <c r="CT998" i="2"/>
  <c r="CT840" i="2"/>
  <c r="CT905" i="2"/>
  <c r="CT975" i="2"/>
  <c r="CT960" i="2"/>
  <c r="CT1132" i="2"/>
  <c r="CT1174" i="2"/>
  <c r="CT1175" i="2"/>
  <c r="CT1227" i="2"/>
  <c r="CT1383" i="2"/>
  <c r="CT1572" i="2"/>
  <c r="CT1550" i="2"/>
  <c r="CT1347" i="2"/>
  <c r="CT973" i="2"/>
  <c r="CT932" i="2"/>
  <c r="CT1154" i="2"/>
  <c r="CT1212" i="2"/>
  <c r="CT1200" i="2"/>
  <c r="CT1340" i="2"/>
  <c r="CT1410" i="2"/>
  <c r="CT1403" i="2"/>
  <c r="CT1453" i="2"/>
  <c r="CT1520" i="2"/>
  <c r="CT824" i="2"/>
  <c r="CT913" i="2"/>
  <c r="CT979" i="2"/>
  <c r="CT983" i="2"/>
  <c r="CT1140" i="2"/>
  <c r="CT1178" i="2"/>
  <c r="CT1196" i="2"/>
  <c r="CT1259" i="2"/>
  <c r="CT1391" i="2"/>
  <c r="CT1580" i="2"/>
  <c r="CT1557" i="2"/>
  <c r="CT1384" i="2"/>
  <c r="CT1048" i="2"/>
  <c r="CT852" i="2"/>
  <c r="CT843" i="2"/>
  <c r="CT871" i="2"/>
  <c r="CT986" i="2"/>
  <c r="CT1018" i="2"/>
  <c r="CT1148" i="2"/>
  <c r="CT1186" i="2"/>
  <c r="CT1206" i="2"/>
  <c r="CT1273" i="2"/>
  <c r="CT1399" i="2"/>
  <c r="CT1222" i="2"/>
  <c r="CT1569" i="2"/>
  <c r="CT1414" i="2"/>
  <c r="CT877" i="2"/>
  <c r="CT1146" i="2"/>
  <c r="CT1205" i="2"/>
  <c r="CT1195" i="2"/>
  <c r="CT1332" i="2"/>
  <c r="CT1402" i="2"/>
  <c r="CT1387" i="2"/>
  <c r="CT1446" i="2"/>
  <c r="CT1271" i="2"/>
  <c r="CT1056" i="2"/>
  <c r="CT858" i="2"/>
  <c r="CT1162" i="2"/>
  <c r="CT1418" i="2"/>
  <c r="CT1225" i="2"/>
  <c r="CT1348" i="2"/>
  <c r="CT1356" i="2"/>
  <c r="CT869" i="2"/>
  <c r="CT1170" i="2"/>
  <c r="CT1426" i="2"/>
  <c r="CT1470" i="2"/>
  <c r="CT1022" i="2"/>
  <c r="CT1064" i="2"/>
  <c r="CT950" i="2"/>
  <c r="CT1216" i="2"/>
  <c r="CT1419" i="2"/>
  <c r="CT1214" i="2"/>
  <c r="CT1489" i="2"/>
  <c r="CT1574" i="2"/>
  <c r="CT1072" i="2"/>
  <c r="CT955" i="2"/>
  <c r="CT1226" i="2"/>
  <c r="CT1435" i="2"/>
  <c r="CT1014" i="2"/>
  <c r="CT1585" i="2"/>
  <c r="AA811" i="2"/>
  <c r="AA824" i="2"/>
  <c r="AA807" i="2"/>
  <c r="AA840" i="2"/>
  <c r="AA848" i="2"/>
  <c r="AA869" i="2"/>
  <c r="AA870" i="2"/>
  <c r="AA882" i="2"/>
  <c r="AA872" i="2"/>
  <c r="AA858" i="2"/>
  <c r="AA878" i="2"/>
  <c r="AA886" i="2"/>
  <c r="AA925" i="2"/>
  <c r="AA944" i="2"/>
  <c r="AA931" i="2"/>
  <c r="AA948" i="2"/>
  <c r="AA961" i="2"/>
  <c r="AA955" i="2"/>
  <c r="AA975" i="2"/>
  <c r="AA932" i="2"/>
  <c r="AA960" i="2"/>
  <c r="AA976" i="2"/>
  <c r="AA1032" i="2"/>
  <c r="AA1019" i="2"/>
  <c r="AA1000" i="2"/>
  <c r="AA1033" i="2"/>
  <c r="AA1068" i="2"/>
  <c r="AA987" i="2"/>
  <c r="AA1087" i="2"/>
  <c r="AA1066" i="2"/>
  <c r="AA1039" i="2"/>
  <c r="AA1101" i="2"/>
  <c r="AA1115" i="2"/>
  <c r="AA979" i="2"/>
  <c r="AA1112" i="2"/>
  <c r="AA1034" i="2"/>
  <c r="AA1148" i="2"/>
  <c r="AA1135" i="2"/>
  <c r="AA1091" i="2"/>
  <c r="AA1002" i="2"/>
  <c r="AA1177" i="2"/>
  <c r="AA1096" i="2"/>
  <c r="AA1188" i="2"/>
  <c r="AA1183" i="2"/>
  <c r="AA1192" i="2"/>
  <c r="AA1260" i="2"/>
  <c r="AA1239" i="2"/>
  <c r="AA1195" i="2"/>
  <c r="AA1258" i="2"/>
  <c r="AA1172" i="2"/>
  <c r="AA1237" i="2"/>
  <c r="AA1232" i="2"/>
  <c r="AA1306" i="2"/>
  <c r="AA1259" i="2"/>
  <c r="AA1213" i="2"/>
  <c r="AA1304" i="2"/>
  <c r="AA1233" i="2"/>
  <c r="AA1323" i="2"/>
  <c r="AA1318" i="2"/>
  <c r="AA1382" i="2"/>
  <c r="AA1446" i="2"/>
  <c r="AA1272" i="2"/>
  <c r="AA1361" i="2"/>
  <c r="AA1425" i="2"/>
  <c r="AA1489" i="2"/>
  <c r="AA1332" i="2"/>
  <c r="AA1396" i="2"/>
  <c r="AA1460" i="2"/>
  <c r="AA1241" i="2"/>
  <c r="AA1351" i="2"/>
  <c r="AA1415" i="2"/>
  <c r="AA1479" i="2"/>
  <c r="AA1346" i="2"/>
  <c r="AA1474" i="2"/>
  <c r="AA1545" i="2"/>
  <c r="AA1273" i="2"/>
  <c r="AA1421" i="2"/>
  <c r="AA1516" i="2"/>
  <c r="AA1580" i="2"/>
  <c r="AA1400" i="2"/>
  <c r="AA1511" i="2"/>
  <c r="AA1575" i="2"/>
  <c r="AA1427" i="2"/>
  <c r="AA1544" i="2"/>
  <c r="AA1549" i="2"/>
  <c r="AA1491" i="2"/>
  <c r="AA1581" i="2"/>
  <c r="AA1402" i="2"/>
  <c r="AA1554" i="2"/>
  <c r="AA1354" i="2"/>
  <c r="AA1403" i="2"/>
  <c r="AA1558" i="2"/>
  <c r="AA1493" i="2"/>
  <c r="AA1466" i="2"/>
  <c r="AA1413" i="2"/>
  <c r="AA1579" i="2"/>
  <c r="AA1496" i="2"/>
  <c r="AA1514" i="2"/>
  <c r="AA808" i="2"/>
  <c r="AA817" i="2"/>
  <c r="AA815" i="2"/>
  <c r="AA831" i="2"/>
  <c r="AA834" i="2"/>
  <c r="AA864" i="2"/>
  <c r="AA841" i="2"/>
  <c r="AA836" i="2"/>
  <c r="AA884" i="2"/>
  <c r="AA868" i="2"/>
  <c r="AA900" i="2"/>
  <c r="AA889" i="2"/>
  <c r="AA933" i="2"/>
  <c r="AA952" i="2"/>
  <c r="AA939" i="2"/>
  <c r="AA958" i="2"/>
  <c r="AA969" i="2"/>
  <c r="AA956" i="2"/>
  <c r="AA921" i="2"/>
  <c r="AA946" i="2"/>
  <c r="AA980" i="2"/>
  <c r="AA989" i="2"/>
  <c r="AA1040" i="2"/>
  <c r="AA1027" i="2"/>
  <c r="AA1014" i="2"/>
  <c r="AA1041" i="2"/>
  <c r="AA1076" i="2"/>
  <c r="AA1015" i="2"/>
  <c r="AA1095" i="2"/>
  <c r="AA1074" i="2"/>
  <c r="AA1047" i="2"/>
  <c r="AA1109" i="2"/>
  <c r="AA1126" i="2"/>
  <c r="AA1023" i="2"/>
  <c r="AA1118" i="2"/>
  <c r="AA1062" i="2"/>
  <c r="AA1156" i="2"/>
  <c r="AA1143" i="2"/>
  <c r="AA1110" i="2"/>
  <c r="AA1018" i="2"/>
  <c r="AA1182" i="2"/>
  <c r="AA1121" i="2"/>
  <c r="AA1196" i="2"/>
  <c r="AA1191" i="2"/>
  <c r="AA1203" i="2"/>
  <c r="AA1113" i="2"/>
  <c r="AA1247" i="2"/>
  <c r="AA1204" i="2"/>
  <c r="AA1266" i="2"/>
  <c r="AA1187" i="2"/>
  <c r="AA1245" i="2"/>
  <c r="AA1248" i="2"/>
  <c r="AA1314" i="2"/>
  <c r="AA1277" i="2"/>
  <c r="AA1222" i="2"/>
  <c r="AA1312" i="2"/>
  <c r="AA1249" i="2"/>
  <c r="AA937" i="2"/>
  <c r="AA1326" i="2"/>
  <c r="AA1390" i="2"/>
  <c r="AA1454" i="2"/>
  <c r="AA1281" i="2"/>
  <c r="AA1369" i="2"/>
  <c r="AA1433" i="2"/>
  <c r="AA1160" i="2"/>
  <c r="AA1340" i="2"/>
  <c r="AA1404" i="2"/>
  <c r="AA1468" i="2"/>
  <c r="AA1265" i="2"/>
  <c r="AA1359" i="2"/>
  <c r="AA1423" i="2"/>
  <c r="AA1487" i="2"/>
  <c r="AA1362" i="2"/>
  <c r="AA1486" i="2"/>
  <c r="AA1553" i="2"/>
  <c r="AA1305" i="2"/>
  <c r="AA1437" i="2"/>
  <c r="AA1524" i="2"/>
  <c r="AA1246" i="2"/>
  <c r="AA1416" i="2"/>
  <c r="AA1519" i="2"/>
  <c r="AA1583" i="2"/>
  <c r="AA1434" i="2"/>
  <c r="AA1563" i="2"/>
  <c r="AA1075" i="2"/>
  <c r="AA1498" i="2"/>
  <c r="AA1512" i="2"/>
  <c r="AA1419" i="2"/>
  <c r="AA1566" i="2"/>
  <c r="AA1408" i="2"/>
  <c r="AA1440" i="2"/>
  <c r="AA1565" i="2"/>
  <c r="AA1531" i="2"/>
  <c r="AA1522" i="2"/>
  <c r="AA1526" i="2"/>
  <c r="AA1225" i="2"/>
  <c r="AA1271" i="2"/>
  <c r="AA1355" i="2"/>
  <c r="AA802" i="2"/>
  <c r="AA812" i="2"/>
  <c r="AA828" i="2"/>
  <c r="AA820" i="2"/>
  <c r="AA846" i="2"/>
  <c r="AA822" i="2"/>
  <c r="AA838" i="2"/>
  <c r="AA849" i="2"/>
  <c r="AA857" i="2"/>
  <c r="AA885" i="2"/>
  <c r="AA876" i="2"/>
  <c r="AA904" i="2"/>
  <c r="AA902" i="2"/>
  <c r="AA941" i="2"/>
  <c r="AA871" i="2"/>
  <c r="AA926" i="2"/>
  <c r="AA966" i="2"/>
  <c r="AA977" i="2"/>
  <c r="AA964" i="2"/>
  <c r="AA954" i="2"/>
  <c r="AA953" i="2"/>
  <c r="AA986" i="2"/>
  <c r="AA997" i="2"/>
  <c r="AA1048" i="2"/>
  <c r="AA1035" i="2"/>
  <c r="AA1022" i="2"/>
  <c r="AA962" i="2"/>
  <c r="AA1084" i="2"/>
  <c r="AA1031" i="2"/>
  <c r="AA913" i="2"/>
  <c r="AA1082" i="2"/>
  <c r="AA1053" i="2"/>
  <c r="AA992" i="2"/>
  <c r="AA1134" i="2"/>
  <c r="AA1042" i="2"/>
  <c r="AA1129" i="2"/>
  <c r="AA1078" i="2"/>
  <c r="AA1013" i="2"/>
  <c r="AA1151" i="2"/>
  <c r="AA993" i="2"/>
  <c r="AA1054" i="2"/>
  <c r="AA1190" i="2"/>
  <c r="AA1138" i="2"/>
  <c r="AA1045" i="2"/>
  <c r="AA1199" i="2"/>
  <c r="AA1218" i="2"/>
  <c r="AA1157" i="2"/>
  <c r="AA1255" i="2"/>
  <c r="AA1211" i="2"/>
  <c r="AA963" i="2"/>
  <c r="AA1194" i="2"/>
  <c r="AA1253" i="2"/>
  <c r="AA1264" i="2"/>
  <c r="AA1322" i="2"/>
  <c r="AA1285" i="2"/>
  <c r="AA1238" i="2"/>
  <c r="AA1320" i="2"/>
  <c r="AA1275" i="2"/>
  <c r="AA1003" i="2"/>
  <c r="AA1334" i="2"/>
  <c r="AA1398" i="2"/>
  <c r="AA1462" i="2"/>
  <c r="AA1297" i="2"/>
  <c r="AA1377" i="2"/>
  <c r="AA1441" i="2"/>
  <c r="AA1230" i="2"/>
  <c r="AA1348" i="2"/>
  <c r="AA1412" i="2"/>
  <c r="AA1476" i="2"/>
  <c r="AA1287" i="2"/>
  <c r="AA1367" i="2"/>
  <c r="AA1431" i="2"/>
  <c r="AA1147" i="2"/>
  <c r="AA1378" i="2"/>
  <c r="AA1497" i="2"/>
  <c r="AA1561" i="2"/>
  <c r="AA1325" i="2"/>
  <c r="AA1453" i="2"/>
  <c r="AA1532" i="2"/>
  <c r="AA1284" i="2"/>
  <c r="AA1432" i="2"/>
  <c r="AA1527" i="2"/>
  <c r="AA1146" i="2"/>
  <c r="AA1451" i="2"/>
  <c r="AA1570" i="2"/>
  <c r="AA1344" i="2"/>
  <c r="AA1510" i="2"/>
  <c r="AA1557" i="2"/>
  <c r="AA1456" i="2"/>
  <c r="AA1573" i="2"/>
  <c r="AA1475" i="2"/>
  <c r="AA1477" i="2"/>
  <c r="AA1584" i="2"/>
  <c r="AA1278" i="2"/>
  <c r="AA1571" i="2"/>
  <c r="AA1279" i="2"/>
  <c r="AA1443" i="2"/>
  <c r="AA1321" i="2"/>
  <c r="AA805" i="2"/>
  <c r="AA816" i="2"/>
  <c r="AA819" i="2"/>
  <c r="AA821" i="2"/>
  <c r="AA843" i="2"/>
  <c r="AA842" i="2"/>
  <c r="AA844" i="2"/>
  <c r="AA855" i="2"/>
  <c r="AA877" i="2"/>
  <c r="AA887" i="2"/>
  <c r="AA893" i="2"/>
  <c r="AA912" i="2"/>
  <c r="AA910" i="2"/>
  <c r="AA949" i="2"/>
  <c r="AA903" i="2"/>
  <c r="AA934" i="2"/>
  <c r="AA974" i="2"/>
  <c r="AA897" i="2"/>
  <c r="AA972" i="2"/>
  <c r="AA970" i="2"/>
  <c r="AA965" i="2"/>
  <c r="AA994" i="2"/>
  <c r="AA1005" i="2"/>
  <c r="AA957" i="2"/>
  <c r="AA1043" i="2"/>
  <c r="AA1030" i="2"/>
  <c r="AA1020" i="2"/>
  <c r="AA1092" i="2"/>
  <c r="AA1036" i="2"/>
  <c r="AA998" i="2"/>
  <c r="AA1090" i="2"/>
  <c r="AA1061" i="2"/>
  <c r="AA1012" i="2"/>
  <c r="AA1142" i="2"/>
  <c r="AA1051" i="2"/>
  <c r="AA1137" i="2"/>
  <c r="AA1094" i="2"/>
  <c r="AA1057" i="2"/>
  <c r="AA1159" i="2"/>
  <c r="AA1029" i="2"/>
  <c r="AA1104" i="2"/>
  <c r="AA1198" i="2"/>
  <c r="AA1154" i="2"/>
  <c r="AA1065" i="2"/>
  <c r="AA1207" i="2"/>
  <c r="AA1220" i="2"/>
  <c r="AA1173" i="2"/>
  <c r="AA1263" i="2"/>
  <c r="AA1217" i="2"/>
  <c r="AA1086" i="2"/>
  <c r="AA1201" i="2"/>
  <c r="AA1261" i="2"/>
  <c r="AA1270" i="2"/>
  <c r="AA1164" i="2"/>
  <c r="AA1293" i="2"/>
  <c r="AA1254" i="2"/>
  <c r="AA1070" i="2"/>
  <c r="AA1283" i="2"/>
  <c r="AA1169" i="2"/>
  <c r="AA1342" i="2"/>
  <c r="AA1406" i="2"/>
  <c r="AA1470" i="2"/>
  <c r="AA1313" i="2"/>
  <c r="AA1385" i="2"/>
  <c r="AA1449" i="2"/>
  <c r="AA1262" i="2"/>
  <c r="AA1356" i="2"/>
  <c r="AA1420" i="2"/>
  <c r="AA1484" i="2"/>
  <c r="AA1303" i="2"/>
  <c r="AA1375" i="2"/>
  <c r="AA1439" i="2"/>
  <c r="AA1179" i="2"/>
  <c r="AA1394" i="2"/>
  <c r="AA1505" i="2"/>
  <c r="AA1569" i="2"/>
  <c r="AA1341" i="2"/>
  <c r="AA1469" i="2"/>
  <c r="AA1540" i="2"/>
  <c r="AA1316" i="2"/>
  <c r="AA1448" i="2"/>
  <c r="AA1535" i="2"/>
  <c r="AA1212" i="2"/>
  <c r="AA1488" i="2"/>
  <c r="AA1582" i="2"/>
  <c r="AA1381" i="2"/>
  <c r="AA1517" i="2"/>
  <c r="AA1144" i="2"/>
  <c r="AA1490" i="2"/>
  <c r="AA1333" i="2"/>
  <c r="AA1530" i="2"/>
  <c r="AA1494" i="2"/>
  <c r="AA1257" i="2"/>
  <c r="AA1371" i="2"/>
  <c r="AA1483" i="2"/>
  <c r="AA1376" i="2"/>
  <c r="AA1338" i="2"/>
  <c r="AA1339" i="2"/>
  <c r="AA814" i="2"/>
  <c r="AA837" i="2"/>
  <c r="AA847" i="2"/>
  <c r="AA879" i="2"/>
  <c r="AA895" i="2"/>
  <c r="AA863" i="2"/>
  <c r="AA865" i="2"/>
  <c r="AA942" i="2"/>
  <c r="AA911" i="2"/>
  <c r="AA981" i="2"/>
  <c r="AA881" i="2"/>
  <c r="AA995" i="2"/>
  <c r="AA938" i="2"/>
  <c r="AA1100" i="2"/>
  <c r="AA1006" i="2"/>
  <c r="AA1069" i="2"/>
  <c r="AA1150" i="2"/>
  <c r="AA1145" i="2"/>
  <c r="AA1073" i="2"/>
  <c r="AA1049" i="2"/>
  <c r="AA1206" i="2"/>
  <c r="AA1133" i="2"/>
  <c r="AA1228" i="2"/>
  <c r="AA1028" i="2"/>
  <c r="AA1097" i="2"/>
  <c r="AA1269" i="2"/>
  <c r="AA1197" i="2"/>
  <c r="AA1267" i="2"/>
  <c r="AA1291" i="2"/>
  <c r="AA1350" i="2"/>
  <c r="AA1478" i="2"/>
  <c r="AA1393" i="2"/>
  <c r="AA1276" i="2"/>
  <c r="AA1428" i="2"/>
  <c r="AA1319" i="2"/>
  <c r="AA1447" i="2"/>
  <c r="AA1410" i="2"/>
  <c r="AA1577" i="2"/>
  <c r="AA1485" i="2"/>
  <c r="AA1336" i="2"/>
  <c r="AA1543" i="2"/>
  <c r="AA1499" i="2"/>
  <c r="AA1411" i="2"/>
  <c r="AA1193" i="2"/>
  <c r="AA1387" i="2"/>
  <c r="AA1501" i="2"/>
  <c r="AA1445" i="2"/>
  <c r="AA1467" i="2"/>
  <c r="AA1533" i="2"/>
  <c r="AA823" i="2"/>
  <c r="AA845" i="2"/>
  <c r="AA854" i="2"/>
  <c r="AA860" i="2"/>
  <c r="AA883" i="2"/>
  <c r="AA873" i="2"/>
  <c r="AA908" i="2"/>
  <c r="AA950" i="2"/>
  <c r="AA935" i="2"/>
  <c r="AA988" i="2"/>
  <c r="AA906" i="2"/>
  <c r="AA1001" i="2"/>
  <c r="AA985" i="2"/>
  <c r="AA1108" i="2"/>
  <c r="AA1026" i="2"/>
  <c r="AA1077" i="2"/>
  <c r="AA1158" i="2"/>
  <c r="AA1153" i="2"/>
  <c r="AA1089" i="2"/>
  <c r="AA1081" i="2"/>
  <c r="AA1214" i="2"/>
  <c r="AA1149" i="2"/>
  <c r="AA1236" i="2"/>
  <c r="AA1111" i="2"/>
  <c r="AA1125" i="2"/>
  <c r="AA1107" i="2"/>
  <c r="AA1202" i="2"/>
  <c r="AA1280" i="2"/>
  <c r="AA1299" i="2"/>
  <c r="AA1358" i="2"/>
  <c r="AA1130" i="2"/>
  <c r="AA1401" i="2"/>
  <c r="AA1292" i="2"/>
  <c r="AA1436" i="2"/>
  <c r="AA1327" i="2"/>
  <c r="AA1455" i="2"/>
  <c r="AA1426" i="2"/>
  <c r="AA1585" i="2"/>
  <c r="AA1492" i="2"/>
  <c r="AA1352" i="2"/>
  <c r="AA1551" i="2"/>
  <c r="AA1506" i="2"/>
  <c r="AA1418" i="2"/>
  <c r="AA1328" i="2"/>
  <c r="AA1424" i="2"/>
  <c r="AA1520" i="2"/>
  <c r="AA1504" i="2"/>
  <c r="AA1507" i="2"/>
  <c r="AA1311" i="2"/>
  <c r="AA813" i="2"/>
  <c r="AA826" i="2"/>
  <c r="AA830" i="2"/>
  <c r="AA867" i="2"/>
  <c r="AA890" i="2"/>
  <c r="AA899" i="2"/>
  <c r="AA928" i="2"/>
  <c r="AA929" i="2"/>
  <c r="AA947" i="2"/>
  <c r="AA996" i="2"/>
  <c r="AA922" i="2"/>
  <c r="AA1008" i="2"/>
  <c r="AA1017" i="2"/>
  <c r="AA1116" i="2"/>
  <c r="AA1050" i="2"/>
  <c r="AA1085" i="2"/>
  <c r="AA1166" i="2"/>
  <c r="AA978" i="2"/>
  <c r="AA1105" i="2"/>
  <c r="AA1103" i="2"/>
  <c r="AA891" i="2"/>
  <c r="AA1165" i="2"/>
  <c r="AA1244" i="2"/>
  <c r="AA1141" i="2"/>
  <c r="AA1155" i="2"/>
  <c r="AA1139" i="2"/>
  <c r="AA1227" i="2"/>
  <c r="AA1288" i="2"/>
  <c r="AA1307" i="2"/>
  <c r="AA1366" i="2"/>
  <c r="AA1131" i="2"/>
  <c r="AA1409" i="2"/>
  <c r="AA1308" i="2"/>
  <c r="AA1444" i="2"/>
  <c r="AA1335" i="2"/>
  <c r="AA1463" i="2"/>
  <c r="AA1442" i="2"/>
  <c r="AA1209" i="2"/>
  <c r="AA1500" i="2"/>
  <c r="AA1368" i="2"/>
  <c r="AA1559" i="2"/>
  <c r="AA1518" i="2"/>
  <c r="AA1435" i="2"/>
  <c r="AA1365" i="2"/>
  <c r="AA1295" i="2"/>
  <c r="AA1539" i="2"/>
  <c r="AA1523" i="2"/>
  <c r="AA1552" i="2"/>
  <c r="AA1331" i="2"/>
  <c r="AA818" i="2"/>
  <c r="AA832" i="2"/>
  <c r="AA861" i="2"/>
  <c r="AA874" i="2"/>
  <c r="AA850" i="2"/>
  <c r="AA907" i="2"/>
  <c r="AA936" i="2"/>
  <c r="AA945" i="2"/>
  <c r="AA951" i="2"/>
  <c r="AA1004" i="2"/>
  <c r="AA971" i="2"/>
  <c r="AA1011" i="2"/>
  <c r="AA1025" i="2"/>
  <c r="AA973" i="2"/>
  <c r="AA1058" i="2"/>
  <c r="AA1093" i="2"/>
  <c r="AA1174" i="2"/>
  <c r="AA1010" i="2"/>
  <c r="AA1127" i="2"/>
  <c r="AA1123" i="2"/>
  <c r="AA914" i="2"/>
  <c r="AA1175" i="2"/>
  <c r="AA1252" i="2"/>
  <c r="AA1171" i="2"/>
  <c r="AA1170" i="2"/>
  <c r="AA1205" i="2"/>
  <c r="AA1243" i="2"/>
  <c r="AA1296" i="2"/>
  <c r="AA1315" i="2"/>
  <c r="AA1374" i="2"/>
  <c r="AA1251" i="2"/>
  <c r="AA1417" i="2"/>
  <c r="AA1324" i="2"/>
  <c r="AA1452" i="2"/>
  <c r="AA1343" i="2"/>
  <c r="AA1471" i="2"/>
  <c r="AA1458" i="2"/>
  <c r="AA1235" i="2"/>
  <c r="AA1508" i="2"/>
  <c r="AA1384" i="2"/>
  <c r="AA1567" i="2"/>
  <c r="AA1525" i="2"/>
  <c r="AA1472" i="2"/>
  <c r="AA1395" i="2"/>
  <c r="AA1347" i="2"/>
  <c r="AA1546" i="2"/>
  <c r="AA1542" i="2"/>
  <c r="AA1568" i="2"/>
  <c r="AA1392" i="2"/>
  <c r="AA825" i="2"/>
  <c r="AA852" i="2"/>
  <c r="AA888" i="2"/>
  <c r="AA915" i="2"/>
  <c r="AA896" i="2"/>
  <c r="AA905" i="2"/>
  <c r="AA1037" i="2"/>
  <c r="AA1098" i="2"/>
  <c r="AA1067" i="2"/>
  <c r="AA1167" i="2"/>
  <c r="AA1161" i="2"/>
  <c r="AA1184" i="2"/>
  <c r="AA1208" i="2"/>
  <c r="AA1301" i="2"/>
  <c r="AA1186" i="2"/>
  <c r="AA1329" i="2"/>
  <c r="AA1364" i="2"/>
  <c r="AA1383" i="2"/>
  <c r="AA1513" i="2"/>
  <c r="AA1548" i="2"/>
  <c r="AA1256" i="2"/>
  <c r="AA1536" i="2"/>
  <c r="AA1300" i="2"/>
  <c r="AA1515" i="2"/>
  <c r="AA835" i="2"/>
  <c r="AA859" i="2"/>
  <c r="AA901" i="2"/>
  <c r="AA919" i="2"/>
  <c r="AA930" i="2"/>
  <c r="AA1009" i="2"/>
  <c r="AA1044" i="2"/>
  <c r="AA1106" i="2"/>
  <c r="AA1083" i="2"/>
  <c r="AA1080" i="2"/>
  <c r="AA1168" i="2"/>
  <c r="AA1200" i="2"/>
  <c r="AA1216" i="2"/>
  <c r="AA1309" i="2"/>
  <c r="AA1240" i="2"/>
  <c r="AA1337" i="2"/>
  <c r="AA1372" i="2"/>
  <c r="AA1391" i="2"/>
  <c r="AA1521" i="2"/>
  <c r="AA1556" i="2"/>
  <c r="AA1289" i="2"/>
  <c r="AA1555" i="2"/>
  <c r="AA1349" i="2"/>
  <c r="AA1560" i="2"/>
  <c r="AA827" i="2"/>
  <c r="AA856" i="2"/>
  <c r="AA909" i="2"/>
  <c r="AA920" i="2"/>
  <c r="AA959" i="2"/>
  <c r="AA1016" i="2"/>
  <c r="AA1052" i="2"/>
  <c r="AA983" i="2"/>
  <c r="AA1099" i="2"/>
  <c r="AA1038" i="2"/>
  <c r="AA1176" i="2"/>
  <c r="AA1223" i="2"/>
  <c r="AA1221" i="2"/>
  <c r="AA1317" i="2"/>
  <c r="AA1286" i="2"/>
  <c r="AA1345" i="2"/>
  <c r="AA1380" i="2"/>
  <c r="AA1399" i="2"/>
  <c r="AA1529" i="2"/>
  <c r="AA1564" i="2"/>
  <c r="AA1360" i="2"/>
  <c r="AA1562" i="2"/>
  <c r="AA1379" i="2"/>
  <c r="AA1450" i="2"/>
  <c r="AA833" i="2"/>
  <c r="AA862" i="2"/>
  <c r="AA917" i="2"/>
  <c r="AA923" i="2"/>
  <c r="AA967" i="2"/>
  <c r="AA1024" i="2"/>
  <c r="AA1060" i="2"/>
  <c r="AA1021" i="2"/>
  <c r="AA1102" i="2"/>
  <c r="AA1059" i="2"/>
  <c r="AA1180" i="2"/>
  <c r="AA1231" i="2"/>
  <c r="AA1229" i="2"/>
  <c r="AA1189" i="2"/>
  <c r="AA1302" i="2"/>
  <c r="AA1353" i="2"/>
  <c r="AA1388" i="2"/>
  <c r="AA1407" i="2"/>
  <c r="AA1537" i="2"/>
  <c r="AA1572" i="2"/>
  <c r="AA1397" i="2"/>
  <c r="AA1574" i="2"/>
  <c r="AA1386" i="2"/>
  <c r="AA1541" i="2"/>
  <c r="AA803" i="2"/>
  <c r="AA853" i="2"/>
  <c r="AA880" i="2"/>
  <c r="AA918" i="2"/>
  <c r="AA982" i="2"/>
  <c r="AA991" i="2"/>
  <c r="AA927" i="2"/>
  <c r="AA1055" i="2"/>
  <c r="AA1046" i="2"/>
  <c r="AA1117" i="2"/>
  <c r="AA1114" i="2"/>
  <c r="AA1215" i="2"/>
  <c r="AA1226" i="2"/>
  <c r="AA1274" i="2"/>
  <c r="AA1162" i="2"/>
  <c r="AA1414" i="2"/>
  <c r="AA1457" i="2"/>
  <c r="AA1120" i="2"/>
  <c r="AA1224" i="2"/>
  <c r="AA1357" i="2"/>
  <c r="AA1464" i="2"/>
  <c r="AA1538" i="2"/>
  <c r="AA1502" i="2"/>
  <c r="AA1310" i="2"/>
  <c r="AA1429" i="2"/>
  <c r="AA804" i="2"/>
  <c r="AA916" i="2"/>
  <c r="AA984" i="2"/>
  <c r="AA1124" i="2"/>
  <c r="AA1178" i="2"/>
  <c r="AA1181" i="2"/>
  <c r="AA1128" i="2"/>
  <c r="AA1405" i="2"/>
  <c r="AA1528" i="2"/>
  <c r="AA806" i="2"/>
  <c r="AA1152" i="2"/>
  <c r="AA1576" i="2"/>
  <c r="AA866" i="2"/>
  <c r="AA1064" i="2"/>
  <c r="AA1482" i="2"/>
  <c r="AA968" i="2"/>
  <c r="AA1481" i="2"/>
  <c r="AA829" i="2"/>
  <c r="AA898" i="2"/>
  <c r="AA990" i="2"/>
  <c r="AA1132" i="2"/>
  <c r="AA1234" i="2"/>
  <c r="AA1210" i="2"/>
  <c r="AA1185" i="2"/>
  <c r="AA1480" i="2"/>
  <c r="AA1547" i="2"/>
  <c r="AA1007" i="2"/>
  <c r="AA1330" i="2"/>
  <c r="AA809" i="2"/>
  <c r="AA1298" i="2"/>
  <c r="AA1088" i="2"/>
  <c r="AA1509" i="2"/>
  <c r="AA839" i="2"/>
  <c r="AA924" i="2"/>
  <c r="AA1063" i="2"/>
  <c r="AA1140" i="2"/>
  <c r="AA1242" i="2"/>
  <c r="AA1422" i="2"/>
  <c r="AA1219" i="2"/>
  <c r="AA1495" i="2"/>
  <c r="AA1363" i="2"/>
  <c r="AA999" i="2"/>
  <c r="AA1136" i="2"/>
  <c r="AA1438" i="2"/>
  <c r="AA1550" i="2"/>
  <c r="AA892" i="2"/>
  <c r="AA1290" i="2"/>
  <c r="AA1459" i="2"/>
  <c r="AA943" i="2"/>
  <c r="AA1473" i="2"/>
  <c r="AA1534" i="2"/>
  <c r="AA810" i="2"/>
  <c r="AA1119" i="2"/>
  <c r="AA1389" i="2"/>
  <c r="AA851" i="2"/>
  <c r="AA940" i="2"/>
  <c r="AA1071" i="2"/>
  <c r="AA1122" i="2"/>
  <c r="AA1250" i="2"/>
  <c r="AA1430" i="2"/>
  <c r="AA1268" i="2"/>
  <c r="AA1503" i="2"/>
  <c r="AA1370" i="2"/>
  <c r="AA875" i="2"/>
  <c r="AA1079" i="2"/>
  <c r="AA1282" i="2"/>
  <c r="AA1294" i="2"/>
  <c r="AA1461" i="2"/>
  <c r="AA1056" i="2"/>
  <c r="AA1465" i="2"/>
  <c r="AA1072" i="2"/>
  <c r="AA1373" i="2"/>
  <c r="AA894" i="2"/>
  <c r="AA1163" i="2"/>
  <c r="AA1578" i="2"/>
  <c r="L802" i="2"/>
  <c r="L820" i="2"/>
  <c r="L831" i="2"/>
  <c r="L845" i="2"/>
  <c r="L839" i="2"/>
  <c r="L812" i="2"/>
  <c r="L861" i="2"/>
  <c r="L876" i="2"/>
  <c r="L885" i="2"/>
  <c r="L883" i="2"/>
  <c r="L882" i="2"/>
  <c r="L909" i="2"/>
  <c r="L915" i="2"/>
  <c r="L954" i="2"/>
  <c r="L896" i="2"/>
  <c r="L931" i="2"/>
  <c r="L979" i="2"/>
  <c r="L966" i="2"/>
  <c r="L912" i="2"/>
  <c r="L985" i="2"/>
  <c r="L996" i="2"/>
  <c r="L920" i="2"/>
  <c r="L942" i="2"/>
  <c r="L1045" i="2"/>
  <c r="L1040" i="2"/>
  <c r="L1035" i="2"/>
  <c r="L1025" i="2"/>
  <c r="L1097" i="2"/>
  <c r="L1060" i="2"/>
  <c r="L1015" i="2"/>
  <c r="L1095" i="2"/>
  <c r="L1050" i="2"/>
  <c r="L1114" i="2"/>
  <c r="L1123" i="2"/>
  <c r="L1028" i="2"/>
  <c r="L1142" i="2"/>
  <c r="L1099" i="2"/>
  <c r="L1018" i="2"/>
  <c r="L1124" i="2"/>
  <c r="L997" i="2"/>
  <c r="L1086" i="2"/>
  <c r="L1179" i="2"/>
  <c r="L1112" i="2"/>
  <c r="L1185" i="2"/>
  <c r="L1170" i="2"/>
  <c r="L1042" i="2"/>
  <c r="L1225" i="2"/>
  <c r="L1173" i="2"/>
  <c r="L1260" i="2"/>
  <c r="L1219" i="2"/>
  <c r="L1128" i="2"/>
  <c r="L1206" i="2"/>
  <c r="L1266" i="2"/>
  <c r="L1279" i="2"/>
  <c r="L1175" i="2"/>
  <c r="L1274" i="2"/>
  <c r="L1169" i="2"/>
  <c r="L1285" i="2"/>
  <c r="L1254" i="2"/>
  <c r="L1182" i="2"/>
  <c r="L1339" i="2"/>
  <c r="L1403" i="2"/>
  <c r="L1467" i="2"/>
  <c r="L1302" i="2"/>
  <c r="L1374" i="2"/>
  <c r="L1438" i="2"/>
  <c r="L1235" i="2"/>
  <c r="L1361" i="2"/>
  <c r="L1425" i="2"/>
  <c r="L1489" i="2"/>
  <c r="L1340" i="2"/>
  <c r="L1404" i="2"/>
  <c r="L1468" i="2"/>
  <c r="L1367" i="2"/>
  <c r="L1485" i="2"/>
  <c r="L1550" i="2"/>
  <c r="L1346" i="2"/>
  <c r="L1474" i="2"/>
  <c r="L1553" i="2"/>
  <c r="L1325" i="2"/>
  <c r="L1453" i="2"/>
  <c r="L1532" i="2"/>
  <c r="L1273" i="2"/>
  <c r="L1461" i="2"/>
  <c r="L1581" i="2"/>
  <c r="L1354" i="2"/>
  <c r="L1528" i="2"/>
  <c r="L1455" i="2"/>
  <c r="L1429" i="2"/>
  <c r="L1584" i="2"/>
  <c r="L1575" i="2"/>
  <c r="L1352" i="2"/>
  <c r="L1512" i="2"/>
  <c r="L1336" i="2"/>
  <c r="L1533" i="2"/>
  <c r="L1579" i="2"/>
  <c r="L1386" i="2"/>
  <c r="L1305" i="2"/>
  <c r="L823" i="2"/>
  <c r="L818" i="2"/>
  <c r="L870" i="2"/>
  <c r="L898" i="2"/>
  <c r="L919" i="2"/>
  <c r="L947" i="2"/>
  <c r="L964" i="2"/>
  <c r="L948" i="2"/>
  <c r="L978" i="2"/>
  <c r="L1049" i="2"/>
  <c r="L1039" i="2"/>
  <c r="L1066" i="2"/>
  <c r="L1072" i="2"/>
  <c r="L1046" i="2"/>
  <c r="L1053" i="2"/>
  <c r="L1127" i="2"/>
  <c r="L1180" i="2"/>
  <c r="L1241" i="2"/>
  <c r="L1231" i="2"/>
  <c r="L1117" i="2"/>
  <c r="L1217" i="2"/>
  <c r="L1227" i="2"/>
  <c r="L1280" i="2"/>
  <c r="L1419" i="2"/>
  <c r="L1390" i="2"/>
  <c r="L1377" i="2"/>
  <c r="L1356" i="2"/>
  <c r="L1399" i="2"/>
  <c r="L1378" i="2"/>
  <c r="L1569" i="2"/>
  <c r="L1548" i="2"/>
  <c r="L1504" i="2"/>
  <c r="L1515" i="2"/>
  <c r="L1472" i="2"/>
  <c r="L1464" i="2"/>
  <c r="L1440" i="2"/>
  <c r="L803" i="2"/>
  <c r="L826" i="2"/>
  <c r="L855" i="2"/>
  <c r="L887" i="2"/>
  <c r="L922" i="2"/>
  <c r="L893" i="2"/>
  <c r="L980" i="2"/>
  <c r="L975" i="2"/>
  <c r="L1007" i="2"/>
  <c r="L992" i="2"/>
  <c r="L943" i="2"/>
  <c r="L1155" i="2"/>
  <c r="L1137" i="2"/>
  <c r="L1064" i="2"/>
  <c r="L1159" i="2"/>
  <c r="L1184" i="2"/>
  <c r="L1194" i="2"/>
  <c r="L1234" i="2"/>
  <c r="L1248" i="2"/>
  <c r="L1317" i="2"/>
  <c r="L1371" i="2"/>
  <c r="L1342" i="2"/>
  <c r="L1393" i="2"/>
  <c r="L1372" i="2"/>
  <c r="L1431" i="2"/>
  <c r="L1410" i="2"/>
  <c r="L1389" i="2"/>
  <c r="L1564" i="2"/>
  <c r="L1536" i="2"/>
  <c r="L1573" i="2"/>
  <c r="L1523" i="2"/>
  <c r="L1557" i="2"/>
  <c r="L1365" i="2"/>
  <c r="L808" i="2"/>
  <c r="L815" i="2"/>
  <c r="L825" i="2"/>
  <c r="L827" i="2"/>
  <c r="L850" i="2"/>
  <c r="L856" i="2"/>
  <c r="L869" i="2"/>
  <c r="L884" i="2"/>
  <c r="L834" i="2"/>
  <c r="L892" i="2"/>
  <c r="L890" i="2"/>
  <c r="L917" i="2"/>
  <c r="L854" i="2"/>
  <c r="L844" i="2"/>
  <c r="L908" i="2"/>
  <c r="L939" i="2"/>
  <c r="L899" i="2"/>
  <c r="L974" i="2"/>
  <c r="L935" i="2"/>
  <c r="L993" i="2"/>
  <c r="L1004" i="2"/>
  <c r="L927" i="2"/>
  <c r="L953" i="2"/>
  <c r="L962" i="2"/>
  <c r="L952" i="2"/>
  <c r="L977" i="2"/>
  <c r="L1036" i="2"/>
  <c r="L1105" i="2"/>
  <c r="L1068" i="2"/>
  <c r="L1031" i="2"/>
  <c r="L1103" i="2"/>
  <c r="L1058" i="2"/>
  <c r="L956" i="2"/>
  <c r="L1131" i="2"/>
  <c r="L1056" i="2"/>
  <c r="L1150" i="2"/>
  <c r="L1110" i="2"/>
  <c r="L1044" i="2"/>
  <c r="L1132" i="2"/>
  <c r="L1033" i="2"/>
  <c r="L932" i="2"/>
  <c r="L1187" i="2"/>
  <c r="L1118" i="2"/>
  <c r="L1193" i="2"/>
  <c r="L1177" i="2"/>
  <c r="L1146" i="2"/>
  <c r="L1233" i="2"/>
  <c r="L1183" i="2"/>
  <c r="L1144" i="2"/>
  <c r="L1223" i="2"/>
  <c r="L1135" i="2"/>
  <c r="L1213" i="2"/>
  <c r="L1109" i="2"/>
  <c r="L1287" i="2"/>
  <c r="L1214" i="2"/>
  <c r="L1282" i="2"/>
  <c r="L1200" i="2"/>
  <c r="L1293" i="2"/>
  <c r="L1270" i="2"/>
  <c r="L1197" i="2"/>
  <c r="L1347" i="2"/>
  <c r="L1411" i="2"/>
  <c r="L1475" i="2"/>
  <c r="L1318" i="2"/>
  <c r="L1382" i="2"/>
  <c r="L1446" i="2"/>
  <c r="L1281" i="2"/>
  <c r="L1369" i="2"/>
  <c r="L1433" i="2"/>
  <c r="L1215" i="2"/>
  <c r="L1348" i="2"/>
  <c r="L1412" i="2"/>
  <c r="L1476" i="2"/>
  <c r="L1383" i="2"/>
  <c r="L1494" i="2"/>
  <c r="L1558" i="2"/>
  <c r="L1362" i="2"/>
  <c r="L1497" i="2"/>
  <c r="L1561" i="2"/>
  <c r="L1341" i="2"/>
  <c r="L1469" i="2"/>
  <c r="L1540" i="2"/>
  <c r="L1283" i="2"/>
  <c r="L1491" i="2"/>
  <c r="L1471" i="2"/>
  <c r="L1384" i="2"/>
  <c r="L1535" i="2"/>
  <c r="L1496" i="2"/>
  <c r="L1466" i="2"/>
  <c r="L1343" i="2"/>
  <c r="L1418" i="2"/>
  <c r="L1359" i="2"/>
  <c r="L1519" i="2"/>
  <c r="L1434" i="2"/>
  <c r="L1570" i="2"/>
  <c r="L1439" i="2"/>
  <c r="L1416" i="2"/>
  <c r="L1328" i="2"/>
  <c r="L805" i="2"/>
  <c r="L819" i="2"/>
  <c r="L864" i="2"/>
  <c r="L847" i="2"/>
  <c r="L900" i="2"/>
  <c r="L918" i="2"/>
  <c r="L982" i="2"/>
  <c r="L1001" i="2"/>
  <c r="L989" i="2"/>
  <c r="L990" i="2"/>
  <c r="L1076" i="2"/>
  <c r="L873" i="2"/>
  <c r="L1139" i="2"/>
  <c r="L1119" i="2"/>
  <c r="L1023" i="2"/>
  <c r="L1034" i="2"/>
  <c r="L1205" i="2"/>
  <c r="L1136" i="2"/>
  <c r="L1295" i="2"/>
  <c r="L1301" i="2"/>
  <c r="L1355" i="2"/>
  <c r="L1326" i="2"/>
  <c r="L1297" i="2"/>
  <c r="L1246" i="2"/>
  <c r="L1484" i="2"/>
  <c r="L1566" i="2"/>
  <c r="L1357" i="2"/>
  <c r="L1498" i="2"/>
  <c r="L1547" i="2"/>
  <c r="L1360" i="2"/>
  <c r="L1531" i="2"/>
  <c r="L1551" i="2"/>
  <c r="L1495" i="2"/>
  <c r="L821" i="2"/>
  <c r="L848" i="2"/>
  <c r="L889" i="2"/>
  <c r="L904" i="2"/>
  <c r="L936" i="2"/>
  <c r="L940" i="2"/>
  <c r="L983" i="2"/>
  <c r="L1010" i="2"/>
  <c r="L1065" i="2"/>
  <c r="L1063" i="2"/>
  <c r="L1061" i="2"/>
  <c r="L1005" i="2"/>
  <c r="L1156" i="2"/>
  <c r="L1211" i="2"/>
  <c r="L1196" i="2"/>
  <c r="L1228" i="2"/>
  <c r="L1176" i="2"/>
  <c r="L1311" i="2"/>
  <c r="L1259" i="2"/>
  <c r="L1291" i="2"/>
  <c r="L1116" i="2"/>
  <c r="L1329" i="2"/>
  <c r="L1292" i="2"/>
  <c r="L1261" i="2"/>
  <c r="L1582" i="2"/>
  <c r="L1585" i="2"/>
  <c r="L1370" i="2"/>
  <c r="L1445" i="2"/>
  <c r="L1527" i="2"/>
  <c r="L1450" i="2"/>
  <c r="L1563" i="2"/>
  <c r="L1567" i="2"/>
  <c r="L838" i="2"/>
  <c r="L858" i="2"/>
  <c r="L862" i="2"/>
  <c r="L868" i="2"/>
  <c r="L905" i="2"/>
  <c r="L965" i="2"/>
  <c r="L973" i="2"/>
  <c r="L1113" i="2"/>
  <c r="L1017" i="2"/>
  <c r="L1158" i="2"/>
  <c r="L1140" i="2"/>
  <c r="L1195" i="2"/>
  <c r="L1167" i="2"/>
  <c r="L1151" i="2"/>
  <c r="L1218" i="2"/>
  <c r="L1290" i="2"/>
  <c r="L1245" i="2"/>
  <c r="L1483" i="2"/>
  <c r="L1454" i="2"/>
  <c r="L1441" i="2"/>
  <c r="L1420" i="2"/>
  <c r="L1502" i="2"/>
  <c r="L1505" i="2"/>
  <c r="L1488" i="2"/>
  <c r="L1300" i="2"/>
  <c r="L1391" i="2"/>
  <c r="L1501" i="2"/>
  <c r="L1376" i="2"/>
  <c r="L1507" i="2"/>
  <c r="L810" i="2"/>
  <c r="L837" i="2"/>
  <c r="L879" i="2"/>
  <c r="L906" i="2"/>
  <c r="L933" i="2"/>
  <c r="L929" i="2"/>
  <c r="L937" i="2"/>
  <c r="L1013" i="2"/>
  <c r="L1014" i="2"/>
  <c r="L1092" i="2"/>
  <c r="L1082" i="2"/>
  <c r="L1101" i="2"/>
  <c r="L1078" i="2"/>
  <c r="L1125" i="2"/>
  <c r="L1115" i="2"/>
  <c r="L1257" i="2"/>
  <c r="L1247" i="2"/>
  <c r="L1221" i="2"/>
  <c r="L1306" i="2"/>
  <c r="L1296" i="2"/>
  <c r="L1435" i="2"/>
  <c r="L1470" i="2"/>
  <c r="L1457" i="2"/>
  <c r="L1436" i="2"/>
  <c r="L1518" i="2"/>
  <c r="L1521" i="2"/>
  <c r="L1500" i="2"/>
  <c r="L1560" i="2"/>
  <c r="L1338" i="2"/>
  <c r="L1541" i="2"/>
  <c r="L1381" i="2"/>
  <c r="L1423" i="2"/>
  <c r="L809" i="2"/>
  <c r="L806" i="2"/>
  <c r="L842" i="2"/>
  <c r="L835" i="2"/>
  <c r="L853" i="2"/>
  <c r="L866" i="2"/>
  <c r="L846" i="2"/>
  <c r="L871" i="2"/>
  <c r="L865" i="2"/>
  <c r="L886" i="2"/>
  <c r="L895" i="2"/>
  <c r="L881" i="2"/>
  <c r="L902" i="2"/>
  <c r="L925" i="2"/>
  <c r="L928" i="2"/>
  <c r="L955" i="2"/>
  <c r="L913" i="2"/>
  <c r="L924" i="2"/>
  <c r="L972" i="2"/>
  <c r="L1009" i="2"/>
  <c r="L976" i="2"/>
  <c r="L960" i="2"/>
  <c r="L1008" i="2"/>
  <c r="L1000" i="2"/>
  <c r="L995" i="2"/>
  <c r="L1003" i="2"/>
  <c r="L1057" i="2"/>
  <c r="L1121" i="2"/>
  <c r="L1084" i="2"/>
  <c r="L1055" i="2"/>
  <c r="L911" i="2"/>
  <c r="L1074" i="2"/>
  <c r="L1048" i="2"/>
  <c r="L1147" i="2"/>
  <c r="L1088" i="2"/>
  <c r="L987" i="2"/>
  <c r="L1129" i="2"/>
  <c r="L1062" i="2"/>
  <c r="L1148" i="2"/>
  <c r="L1085" i="2"/>
  <c r="L1041" i="2"/>
  <c r="L1203" i="2"/>
  <c r="L1143" i="2"/>
  <c r="L1059" i="2"/>
  <c r="L1188" i="2"/>
  <c r="L1168" i="2"/>
  <c r="L1249" i="2"/>
  <c r="L1220" i="2"/>
  <c r="L1152" i="2"/>
  <c r="L1239" i="2"/>
  <c r="L1161" i="2"/>
  <c r="L1226" i="2"/>
  <c r="L1149" i="2"/>
  <c r="L1303" i="2"/>
  <c r="L1232" i="2"/>
  <c r="L1298" i="2"/>
  <c r="L1243" i="2"/>
  <c r="L1309" i="2"/>
  <c r="L1288" i="2"/>
  <c r="L1275" i="2"/>
  <c r="L1363" i="2"/>
  <c r="L1427" i="2"/>
  <c r="L1069" i="2"/>
  <c r="L1334" i="2"/>
  <c r="L1398" i="2"/>
  <c r="L1462" i="2"/>
  <c r="L1313" i="2"/>
  <c r="L1385" i="2"/>
  <c r="L1449" i="2"/>
  <c r="L1276" i="2"/>
  <c r="L1364" i="2"/>
  <c r="L1428" i="2"/>
  <c r="L1210" i="2"/>
  <c r="L1415" i="2"/>
  <c r="L1510" i="2"/>
  <c r="L1574" i="2"/>
  <c r="L1394" i="2"/>
  <c r="L1513" i="2"/>
  <c r="L1577" i="2"/>
  <c r="L1373" i="2"/>
  <c r="L1492" i="2"/>
  <c r="L1556" i="2"/>
  <c r="L1333" i="2"/>
  <c r="L1517" i="2"/>
  <c r="L1503" i="2"/>
  <c r="L1408" i="2"/>
  <c r="L1554" i="2"/>
  <c r="L1284" i="2"/>
  <c r="L1520" i="2"/>
  <c r="L1397" i="2"/>
  <c r="L1522" i="2"/>
  <c r="L1413" i="2"/>
  <c r="L1538" i="2"/>
  <c r="L1207" i="2"/>
  <c r="L1506" i="2"/>
  <c r="L1265" i="2"/>
  <c r="L1315" i="2"/>
  <c r="L1552" i="2"/>
  <c r="L1406" i="2"/>
  <c r="L817" i="2"/>
  <c r="L833" i="2"/>
  <c r="L872" i="2"/>
  <c r="L829" i="2"/>
  <c r="L930" i="2"/>
  <c r="L923" i="2"/>
  <c r="L961" i="2"/>
  <c r="L991" i="2"/>
  <c r="L1037" i="2"/>
  <c r="L1030" i="2"/>
  <c r="L1100" i="2"/>
  <c r="L1026" i="2"/>
  <c r="L1171" i="2"/>
  <c r="L1145" i="2"/>
  <c r="L967" i="2"/>
  <c r="L1075" i="2"/>
  <c r="L1204" i="2"/>
  <c r="L1162" i="2"/>
  <c r="L1263" i="2"/>
  <c r="L1237" i="2"/>
  <c r="L1268" i="2"/>
  <c r="L1222" i="2"/>
  <c r="L1379" i="2"/>
  <c r="L1286" i="2"/>
  <c r="L1486" i="2"/>
  <c r="L1465" i="2"/>
  <c r="L1396" i="2"/>
  <c r="L1463" i="2"/>
  <c r="L1426" i="2"/>
  <c r="L1321" i="2"/>
  <c r="L1580" i="2"/>
  <c r="L1189" i="2"/>
  <c r="L1344" i="2"/>
  <c r="L1549" i="2"/>
  <c r="L1576" i="2"/>
  <c r="L1525" i="2"/>
  <c r="L1349" i="2"/>
  <c r="L852" i="2"/>
  <c r="L945" i="2"/>
  <c r="L1011" i="2"/>
  <c r="L1134" i="2"/>
  <c r="L1201" i="2"/>
  <c r="L1269" i="2"/>
  <c r="L1414" i="2"/>
  <c r="L1542" i="2"/>
  <c r="L1490" i="2"/>
  <c r="L1402" i="2"/>
  <c r="L804" i="2"/>
  <c r="L880" i="2"/>
  <c r="L1002" i="2"/>
  <c r="L1093" i="2"/>
  <c r="L1122" i="2"/>
  <c r="L1202" i="2"/>
  <c r="L1307" i="2"/>
  <c r="L1332" i="2"/>
  <c r="L1545" i="2"/>
  <c r="L1546" i="2"/>
  <c r="L875" i="2"/>
  <c r="L984" i="2"/>
  <c r="L968" i="2"/>
  <c r="L1165" i="2"/>
  <c r="L1209" i="2"/>
  <c r="L1323" i="2"/>
  <c r="L1380" i="2"/>
  <c r="L1524" i="2"/>
  <c r="L1487" i="2"/>
  <c r="L824" i="2"/>
  <c r="L903" i="2"/>
  <c r="L1022" i="2"/>
  <c r="L1163" i="2"/>
  <c r="L1154" i="2"/>
  <c r="L1267" i="2"/>
  <c r="L1478" i="2"/>
  <c r="L1330" i="2"/>
  <c r="L1562" i="2"/>
  <c r="L1477" i="2"/>
  <c r="L816" i="2"/>
  <c r="L841" i="2"/>
  <c r="L860" i="2"/>
  <c r="L863" i="2"/>
  <c r="L938" i="2"/>
  <c r="L934" i="2"/>
  <c r="L969" i="2"/>
  <c r="L999" i="2"/>
  <c r="L1016" i="2"/>
  <c r="L1038" i="2"/>
  <c r="L921" i="2"/>
  <c r="L1090" i="2"/>
  <c r="L1006" i="2"/>
  <c r="L1153" i="2"/>
  <c r="L1096" i="2"/>
  <c r="L1091" i="2"/>
  <c r="L1212" i="2"/>
  <c r="L1236" i="2"/>
  <c r="L1080" i="2"/>
  <c r="L1253" i="2"/>
  <c r="L1314" i="2"/>
  <c r="L1238" i="2"/>
  <c r="L1387" i="2"/>
  <c r="L1350" i="2"/>
  <c r="L1181" i="2"/>
  <c r="L1473" i="2"/>
  <c r="L1444" i="2"/>
  <c r="L1479" i="2"/>
  <c r="L1442" i="2"/>
  <c r="L1405" i="2"/>
  <c r="L1229" i="2"/>
  <c r="L1240" i="2"/>
  <c r="L1368" i="2"/>
  <c r="L1568" i="2"/>
  <c r="L1583" i="2"/>
  <c r="L1456" i="2"/>
  <c r="L836" i="2"/>
  <c r="L949" i="2"/>
  <c r="L1089" i="2"/>
  <c r="L1141" i="2"/>
  <c r="L1047" i="2"/>
  <c r="L1353" i="2"/>
  <c r="L1537" i="2"/>
  <c r="L1539" i="2"/>
  <c r="L849" i="2"/>
  <c r="L970" i="2"/>
  <c r="L1087" i="2"/>
  <c r="L1157" i="2"/>
  <c r="L1242" i="2"/>
  <c r="L1459" i="2"/>
  <c r="L1335" i="2"/>
  <c r="L1543" i="2"/>
  <c r="L1432" i="2"/>
  <c r="L859" i="2"/>
  <c r="L958" i="2"/>
  <c r="L1043" i="2"/>
  <c r="L1164" i="2"/>
  <c r="L1250" i="2"/>
  <c r="L1430" i="2"/>
  <c r="L1310" i="2"/>
  <c r="L1511" i="2"/>
  <c r="L1251" i="2"/>
  <c r="L830" i="2"/>
  <c r="L907" i="2"/>
  <c r="L988" i="2"/>
  <c r="L981" i="2"/>
  <c r="L1012" i="2"/>
  <c r="L1258" i="2"/>
  <c r="L1256" i="2"/>
  <c r="L1388" i="2"/>
  <c r="L1289" i="2"/>
  <c r="L1530" i="2"/>
  <c r="L828" i="2"/>
  <c r="L851" i="2"/>
  <c r="L874" i="2"/>
  <c r="L914" i="2"/>
  <c r="L946" i="2"/>
  <c r="L963" i="2"/>
  <c r="L910" i="2"/>
  <c r="L916" i="2"/>
  <c r="L1024" i="2"/>
  <c r="L1073" i="2"/>
  <c r="L957" i="2"/>
  <c r="L1098" i="2"/>
  <c r="L1120" i="2"/>
  <c r="L998" i="2"/>
  <c r="L1108" i="2"/>
  <c r="L1166" i="2"/>
  <c r="L1070" i="2"/>
  <c r="L1244" i="2"/>
  <c r="L1186" i="2"/>
  <c r="L1272" i="2"/>
  <c r="L1322" i="2"/>
  <c r="L1304" i="2"/>
  <c r="L1395" i="2"/>
  <c r="L1358" i="2"/>
  <c r="L1337" i="2"/>
  <c r="L1481" i="2"/>
  <c r="L1452" i="2"/>
  <c r="L1526" i="2"/>
  <c r="L1458" i="2"/>
  <c r="L1421" i="2"/>
  <c r="L1400" i="2"/>
  <c r="L1316" i="2"/>
  <c r="L1375" i="2"/>
  <c r="L1174" i="2"/>
  <c r="L1230" i="2"/>
  <c r="L1514" i="2"/>
  <c r="L897" i="2"/>
  <c r="L959" i="2"/>
  <c r="L1079" i="2"/>
  <c r="L1104" i="2"/>
  <c r="L1198" i="2"/>
  <c r="L1320" i="2"/>
  <c r="L1324" i="2"/>
  <c r="L1508" i="2"/>
  <c r="L1294" i="2"/>
  <c r="L857" i="2"/>
  <c r="L951" i="2"/>
  <c r="L1020" i="2"/>
  <c r="L1051" i="2"/>
  <c r="L1208" i="2"/>
  <c r="L1271" i="2"/>
  <c r="L1422" i="2"/>
  <c r="L1278" i="2"/>
  <c r="L1509" i="2"/>
  <c r="L1544" i="2"/>
  <c r="L822" i="2"/>
  <c r="L944" i="2"/>
  <c r="L1027" i="2"/>
  <c r="L1067" i="2"/>
  <c r="L1130" i="2"/>
  <c r="L1277" i="2"/>
  <c r="L1409" i="2"/>
  <c r="L1216" i="2"/>
  <c r="L1565" i="2"/>
  <c r="L814" i="2"/>
  <c r="L1029" i="2"/>
  <c r="L1083" i="2"/>
  <c r="L1160" i="2"/>
  <c r="L1192" i="2"/>
  <c r="L1417" i="2"/>
  <c r="L1572" i="2"/>
  <c r="L1493" i="2"/>
  <c r="L807" i="2"/>
  <c r="L832" i="2"/>
  <c r="L840" i="2"/>
  <c r="L877" i="2"/>
  <c r="L888" i="2"/>
  <c r="L941" i="2"/>
  <c r="L971" i="2"/>
  <c r="L926" i="2"/>
  <c r="L986" i="2"/>
  <c r="L1032" i="2"/>
  <c r="L1081" i="2"/>
  <c r="L1071" i="2"/>
  <c r="L1106" i="2"/>
  <c r="L1126" i="2"/>
  <c r="L1094" i="2"/>
  <c r="L1054" i="2"/>
  <c r="L1172" i="2"/>
  <c r="L1191" i="2"/>
  <c r="L1252" i="2"/>
  <c r="L1190" i="2"/>
  <c r="L1319" i="2"/>
  <c r="L1111" i="2"/>
  <c r="L1312" i="2"/>
  <c r="L1443" i="2"/>
  <c r="L1366" i="2"/>
  <c r="L1345" i="2"/>
  <c r="L1308" i="2"/>
  <c r="L1460" i="2"/>
  <c r="L1534" i="2"/>
  <c r="L1529" i="2"/>
  <c r="L1437" i="2"/>
  <c r="L1407" i="2"/>
  <c r="L1482" i="2"/>
  <c r="L1392" i="2"/>
  <c r="L1262" i="2"/>
  <c r="L1448" i="2"/>
  <c r="L1559" i="2"/>
  <c r="L813" i="2"/>
  <c r="L901" i="2"/>
  <c r="L994" i="2"/>
  <c r="L1077" i="2"/>
  <c r="L1178" i="2"/>
  <c r="L1199" i="2"/>
  <c r="L1451" i="2"/>
  <c r="L1299" i="2"/>
  <c r="L1424" i="2"/>
  <c r="L1499" i="2"/>
  <c r="L843" i="2"/>
  <c r="L891" i="2"/>
  <c r="L1019" i="2"/>
  <c r="L1107" i="2"/>
  <c r="L1133" i="2"/>
  <c r="L1401" i="2"/>
  <c r="L1516" i="2"/>
  <c r="L1480" i="2"/>
  <c r="L811" i="2"/>
  <c r="L894" i="2"/>
  <c r="L1021" i="2"/>
  <c r="L1102" i="2"/>
  <c r="L1138" i="2"/>
  <c r="L1264" i="2"/>
  <c r="L1224" i="2"/>
  <c r="L1351" i="2"/>
  <c r="L1555" i="2"/>
  <c r="L1571" i="2"/>
  <c r="L867" i="2"/>
  <c r="L950" i="2"/>
  <c r="L1052" i="2"/>
  <c r="L878" i="2"/>
  <c r="L1255" i="2"/>
  <c r="L1331" i="2"/>
  <c r="L1447" i="2"/>
  <c r="L1327" i="2"/>
  <c r="L1578" i="2"/>
  <c r="AR802" i="2"/>
  <c r="AR811" i="2"/>
  <c r="AR822" i="2"/>
  <c r="AR828" i="2"/>
  <c r="AR814" i="2"/>
  <c r="AR847" i="2"/>
  <c r="AR836" i="2"/>
  <c r="AR884" i="2"/>
  <c r="AR835" i="2"/>
  <c r="AR897" i="2"/>
  <c r="AR890" i="2"/>
  <c r="AR883" i="2"/>
  <c r="AR904" i="2"/>
  <c r="AR938" i="2"/>
  <c r="AR949" i="2"/>
  <c r="AR912" i="2"/>
  <c r="AR953" i="2"/>
  <c r="AR966" i="2"/>
  <c r="AR935" i="2"/>
  <c r="AR985" i="2"/>
  <c r="AR988" i="2"/>
  <c r="AR927" i="2"/>
  <c r="AR989" i="2"/>
  <c r="AR984" i="2"/>
  <c r="AR995" i="2"/>
  <c r="AR982" i="2"/>
  <c r="AR1042" i="2"/>
  <c r="AR1097" i="2"/>
  <c r="AR1052" i="2"/>
  <c r="AR1015" i="2"/>
  <c r="AR1095" i="2"/>
  <c r="AR1058" i="2"/>
  <c r="AR895" i="2"/>
  <c r="AR1131" i="2"/>
  <c r="AR1056" i="2"/>
  <c r="AR1158" i="2"/>
  <c r="AR1116" i="2"/>
  <c r="AR1094" i="2"/>
  <c r="AR1053" i="2"/>
  <c r="AR998" i="2"/>
  <c r="AR1023" i="2"/>
  <c r="AR1179" i="2"/>
  <c r="AR1159" i="2"/>
  <c r="AR1154" i="2"/>
  <c r="AR1102" i="2"/>
  <c r="AR1208" i="2"/>
  <c r="AR1189" i="2"/>
  <c r="AR1260" i="2"/>
  <c r="AR1216" i="2"/>
  <c r="AR1111" i="2"/>
  <c r="AR1226" i="2"/>
  <c r="AR1210" i="2"/>
  <c r="AR1311" i="2"/>
  <c r="AR1248" i="2"/>
  <c r="AR1322" i="2"/>
  <c r="AR1277" i="2"/>
  <c r="AR1186" i="2"/>
  <c r="AR1288" i="2"/>
  <c r="AR1275" i="2"/>
  <c r="AR1363" i="2"/>
  <c r="AR1427" i="2"/>
  <c r="AR1135" i="2"/>
  <c r="AR1334" i="2"/>
  <c r="AR1398" i="2"/>
  <c r="AR1462" i="2"/>
  <c r="AR1297" i="2"/>
  <c r="AR1377" i="2"/>
  <c r="AR1441" i="2"/>
  <c r="AR1190" i="2"/>
  <c r="AR1340" i="2"/>
  <c r="AR1404" i="2"/>
  <c r="AR1468" i="2"/>
  <c r="AR1351" i="2"/>
  <c r="AR1479" i="2"/>
  <c r="AR1550" i="2"/>
  <c r="AR1278" i="2"/>
  <c r="AR1426" i="2"/>
  <c r="AR1529" i="2"/>
  <c r="AR1149" i="2"/>
  <c r="AR1357" i="2"/>
  <c r="AR1492" i="2"/>
  <c r="AR1556" i="2"/>
  <c r="AR1328" i="2"/>
  <c r="AR1511" i="2"/>
  <c r="AR1480" i="2"/>
  <c r="AR1440" i="2"/>
  <c r="AR1560" i="2"/>
  <c r="AR1450" i="2"/>
  <c r="AR1461" i="2"/>
  <c r="AR1578" i="2"/>
  <c r="AR1300" i="2"/>
  <c r="AR1391" i="2"/>
  <c r="AR1544" i="2"/>
  <c r="AR1498" i="2"/>
  <c r="AR1565" i="2"/>
  <c r="AR1512" i="2"/>
  <c r="AR1343" i="2"/>
  <c r="AR1344" i="2"/>
  <c r="AR815" i="2"/>
  <c r="AR846" i="2"/>
  <c r="AR885" i="2"/>
  <c r="AR899" i="2"/>
  <c r="AR954" i="2"/>
  <c r="AR971" i="2"/>
  <c r="AR1001" i="2"/>
  <c r="AR1021" i="2"/>
  <c r="AR1014" i="2"/>
  <c r="AR1113" i="2"/>
  <c r="AR975" i="2"/>
  <c r="AR1147" i="2"/>
  <c r="AR1137" i="2"/>
  <c r="AR1054" i="2"/>
  <c r="AR1175" i="2"/>
  <c r="AR1108" i="2"/>
  <c r="AR1146" i="2"/>
  <c r="AR1242" i="2"/>
  <c r="AR1274" i="2"/>
  <c r="AR1218" i="2"/>
  <c r="AR1379" i="2"/>
  <c r="AR1350" i="2"/>
  <c r="AR1329" i="2"/>
  <c r="AR1457" i="2"/>
  <c r="AR1420" i="2"/>
  <c r="AR1502" i="2"/>
  <c r="AR1458" i="2"/>
  <c r="AR1389" i="2"/>
  <c r="AR1402" i="2"/>
  <c r="AR1487" i="2"/>
  <c r="AR1507" i="2"/>
  <c r="AR1563" i="2"/>
  <c r="AR1464" i="2"/>
  <c r="AR809" i="2"/>
  <c r="AR845" i="2"/>
  <c r="AR859" i="2"/>
  <c r="AR887" i="2"/>
  <c r="AR909" i="2"/>
  <c r="AR936" i="2"/>
  <c r="AR952" i="2"/>
  <c r="AR965" i="2"/>
  <c r="AR1032" i="2"/>
  <c r="AR1065" i="2"/>
  <c r="AR1063" i="2"/>
  <c r="AR1090" i="2"/>
  <c r="AR1126" i="2"/>
  <c r="AR1140" i="2"/>
  <c r="AR1141" i="2"/>
  <c r="AR1188" i="2"/>
  <c r="AR1228" i="2"/>
  <c r="AR1192" i="2"/>
  <c r="AR1128" i="2"/>
  <c r="AR1309" i="2"/>
  <c r="AR1331" i="2"/>
  <c r="AR1286" i="2"/>
  <c r="AR942" i="2"/>
  <c r="AR1473" i="2"/>
  <c r="AR1436" i="2"/>
  <c r="AR1518" i="2"/>
  <c r="AR1497" i="2"/>
  <c r="AR1421" i="2"/>
  <c r="AR1439" i="2"/>
  <c r="AR1503" i="2"/>
  <c r="AR1533" i="2"/>
  <c r="AR1485" i="2"/>
  <c r="AR1284" i="2"/>
  <c r="AR1397" i="2"/>
  <c r="AR808" i="2"/>
  <c r="AR812" i="2"/>
  <c r="AR830" i="2"/>
  <c r="AR838" i="2"/>
  <c r="AR819" i="2"/>
  <c r="AR848" i="2"/>
  <c r="AR861" i="2"/>
  <c r="AR852" i="2"/>
  <c r="AR877" i="2"/>
  <c r="AR875" i="2"/>
  <c r="AR898" i="2"/>
  <c r="AR888" i="2"/>
  <c r="AR827" i="2"/>
  <c r="AR946" i="2"/>
  <c r="AR891" i="2"/>
  <c r="AR916" i="2"/>
  <c r="AR963" i="2"/>
  <c r="AR974" i="2"/>
  <c r="AR948" i="2"/>
  <c r="AR993" i="2"/>
  <c r="AR996" i="2"/>
  <c r="AR960" i="2"/>
  <c r="AR1013" i="2"/>
  <c r="AR1006" i="2"/>
  <c r="AR1005" i="2"/>
  <c r="AR990" i="2"/>
  <c r="AR1048" i="2"/>
  <c r="AR1105" i="2"/>
  <c r="AR1060" i="2"/>
  <c r="AR1031" i="2"/>
  <c r="AR1103" i="2"/>
  <c r="AR1066" i="2"/>
  <c r="AR997" i="2"/>
  <c r="AR1139" i="2"/>
  <c r="AR1072" i="2"/>
  <c r="AR957" i="2"/>
  <c r="AR1129" i="2"/>
  <c r="AR1107" i="2"/>
  <c r="AR1085" i="2"/>
  <c r="AR1034" i="2"/>
  <c r="AR1059" i="2"/>
  <c r="AR1187" i="2"/>
  <c r="AR1166" i="2"/>
  <c r="AR1170" i="2"/>
  <c r="AR1069" i="2"/>
  <c r="AR1225" i="2"/>
  <c r="AR1205" i="2"/>
  <c r="AR1033" i="2"/>
  <c r="AR1223" i="2"/>
  <c r="AR1119" i="2"/>
  <c r="AR1234" i="2"/>
  <c r="AR1221" i="2"/>
  <c r="AR1319" i="2"/>
  <c r="AR1268" i="2"/>
  <c r="AR1008" i="2"/>
  <c r="AR1285" i="2"/>
  <c r="AR1215" i="2"/>
  <c r="AR1296" i="2"/>
  <c r="AR1291" i="2"/>
  <c r="AR1371" i="2"/>
  <c r="AR1435" i="2"/>
  <c r="AR1136" i="2"/>
  <c r="AR1342" i="2"/>
  <c r="AR1406" i="2"/>
  <c r="AR1470" i="2"/>
  <c r="AR1313" i="2"/>
  <c r="AR1385" i="2"/>
  <c r="AR1449" i="2"/>
  <c r="AR1246" i="2"/>
  <c r="AR1348" i="2"/>
  <c r="AR1412" i="2"/>
  <c r="AR1476" i="2"/>
  <c r="AR1367" i="2"/>
  <c r="AR1494" i="2"/>
  <c r="AR1558" i="2"/>
  <c r="AR1310" i="2"/>
  <c r="AR1442" i="2"/>
  <c r="AR1537" i="2"/>
  <c r="AR1251" i="2"/>
  <c r="AR1373" i="2"/>
  <c r="AR1500" i="2"/>
  <c r="AR1564" i="2"/>
  <c r="AR1365" i="2"/>
  <c r="AR1523" i="2"/>
  <c r="AR1535" i="2"/>
  <c r="AR1477" i="2"/>
  <c r="AR1567" i="2"/>
  <c r="AR1509" i="2"/>
  <c r="AR1495" i="2"/>
  <c r="AR1338" i="2"/>
  <c r="AR1359" i="2"/>
  <c r="AR1408" i="2"/>
  <c r="AR1551" i="2"/>
  <c r="AR1517" i="2"/>
  <c r="AR1576" i="2"/>
  <c r="AR1557" i="2"/>
  <c r="AR1434" i="2"/>
  <c r="AR1493" i="2"/>
  <c r="AR820" i="2"/>
  <c r="AR834" i="2"/>
  <c r="AR869" i="2"/>
  <c r="AR892" i="2"/>
  <c r="AR882" i="2"/>
  <c r="AR923" i="2"/>
  <c r="AR956" i="2"/>
  <c r="AR1004" i="2"/>
  <c r="AR1011" i="2"/>
  <c r="AR1068" i="2"/>
  <c r="AR1074" i="2"/>
  <c r="AR1088" i="2"/>
  <c r="AR1124" i="2"/>
  <c r="AR1122" i="2"/>
  <c r="AR1174" i="2"/>
  <c r="AR1217" i="2"/>
  <c r="AR1130" i="2"/>
  <c r="AR918" i="2"/>
  <c r="AR1293" i="2"/>
  <c r="AR1304" i="2"/>
  <c r="AR1443" i="2"/>
  <c r="AR1414" i="2"/>
  <c r="AR1393" i="2"/>
  <c r="AR1356" i="2"/>
  <c r="AR1383" i="2"/>
  <c r="AR1330" i="2"/>
  <c r="AR1267" i="2"/>
  <c r="AR1572" i="2"/>
  <c r="AR1530" i="2"/>
  <c r="AR1579" i="2"/>
  <c r="AR1368" i="2"/>
  <c r="AR1445" i="2"/>
  <c r="AR1562" i="2"/>
  <c r="AR1573" i="2"/>
  <c r="AR831" i="2"/>
  <c r="AR854" i="2"/>
  <c r="AR860" i="2"/>
  <c r="AR906" i="2"/>
  <c r="AR913" i="2"/>
  <c r="AR905" i="2"/>
  <c r="AR937" i="2"/>
  <c r="AR986" i="2"/>
  <c r="AR1027" i="2"/>
  <c r="AR919" i="2"/>
  <c r="AR1026" i="2"/>
  <c r="AR1163" i="2"/>
  <c r="AR1153" i="2"/>
  <c r="AR1109" i="2"/>
  <c r="AR1193" i="2"/>
  <c r="AR1249" i="2"/>
  <c r="AR1247" i="2"/>
  <c r="AR1279" i="2"/>
  <c r="AR1243" i="2"/>
  <c r="AR1320" i="2"/>
  <c r="AR1459" i="2"/>
  <c r="AR1430" i="2"/>
  <c r="AR1409" i="2"/>
  <c r="AR1372" i="2"/>
  <c r="AR1415" i="2"/>
  <c r="AR1362" i="2"/>
  <c r="AR1289" i="2"/>
  <c r="AR1152" i="2"/>
  <c r="AR1349" i="2"/>
  <c r="AR1370" i="2"/>
  <c r="AR1075" i="2"/>
  <c r="AR1490" i="2"/>
  <c r="AR1583" i="2"/>
  <c r="AR804" i="2"/>
  <c r="AR826" i="2"/>
  <c r="AR857" i="2"/>
  <c r="AR893" i="2"/>
  <c r="AR908" i="2"/>
  <c r="AR924" i="2"/>
  <c r="AR977" i="2"/>
  <c r="AR1016" i="2"/>
  <c r="AR1049" i="2"/>
  <c r="AR1047" i="2"/>
  <c r="AR1017" i="2"/>
  <c r="AR1039" i="2"/>
  <c r="AR1010" i="2"/>
  <c r="AR1195" i="2"/>
  <c r="AR1233" i="2"/>
  <c r="AR1231" i="2"/>
  <c r="AR1237" i="2"/>
  <c r="AR1194" i="2"/>
  <c r="AR1307" i="2"/>
  <c r="AR1224" i="2"/>
  <c r="AR1478" i="2"/>
  <c r="AR1270" i="2"/>
  <c r="AR1484" i="2"/>
  <c r="AR1566" i="2"/>
  <c r="AR1545" i="2"/>
  <c r="AR1508" i="2"/>
  <c r="AR1547" i="2"/>
  <c r="AR1219" i="2"/>
  <c r="AR1528" i="2"/>
  <c r="AR1520" i="2"/>
  <c r="AR1538" i="2"/>
  <c r="AR823" i="2"/>
  <c r="AR837" i="2"/>
  <c r="AR862" i="2"/>
  <c r="AR915" i="2"/>
  <c r="AR939" i="2"/>
  <c r="AR972" i="2"/>
  <c r="AR1037" i="2"/>
  <c r="AR1030" i="2"/>
  <c r="AR1084" i="2"/>
  <c r="AR1077" i="2"/>
  <c r="AR1067" i="2"/>
  <c r="AR1043" i="2"/>
  <c r="AR1211" i="2"/>
  <c r="AR1162" i="2"/>
  <c r="AR1173" i="2"/>
  <c r="AR1258" i="2"/>
  <c r="AR1290" i="2"/>
  <c r="AR1238" i="2"/>
  <c r="AR1395" i="2"/>
  <c r="AR1366" i="2"/>
  <c r="AR1345" i="2"/>
  <c r="AR1292" i="2"/>
  <c r="AR1184" i="2"/>
  <c r="AR1582" i="2"/>
  <c r="AR1561" i="2"/>
  <c r="AR1524" i="2"/>
  <c r="AR1568" i="2"/>
  <c r="AR1466" i="2"/>
  <c r="AR1491" i="2"/>
  <c r="AR1262" i="2"/>
  <c r="AR1360" i="2"/>
  <c r="AR803" i="2"/>
  <c r="AR805" i="2"/>
  <c r="AR824" i="2"/>
  <c r="AR842" i="2"/>
  <c r="AR850" i="2"/>
  <c r="AR851" i="2"/>
  <c r="AR841" i="2"/>
  <c r="AR879" i="2"/>
  <c r="AR839" i="2"/>
  <c r="AR881" i="2"/>
  <c r="AR900" i="2"/>
  <c r="AR901" i="2"/>
  <c r="AR907" i="2"/>
  <c r="AR870" i="2"/>
  <c r="AR928" i="2"/>
  <c r="AR931" i="2"/>
  <c r="AR979" i="2"/>
  <c r="AR940" i="2"/>
  <c r="AR964" i="2"/>
  <c r="AR1009" i="2"/>
  <c r="AR950" i="2"/>
  <c r="AR981" i="2"/>
  <c r="AR1029" i="2"/>
  <c r="AR1024" i="2"/>
  <c r="AR1019" i="2"/>
  <c r="AR1022" i="2"/>
  <c r="AR1057" i="2"/>
  <c r="AR1121" i="2"/>
  <c r="AR1076" i="2"/>
  <c r="AR1055" i="2"/>
  <c r="AR1003" i="2"/>
  <c r="AR1082" i="2"/>
  <c r="AR1061" i="2"/>
  <c r="AR1155" i="2"/>
  <c r="AR1117" i="2"/>
  <c r="AR1051" i="2"/>
  <c r="AR1145" i="2"/>
  <c r="AR1132" i="2"/>
  <c r="AR1012" i="2"/>
  <c r="AR1086" i="2"/>
  <c r="AR1125" i="2"/>
  <c r="AR1203" i="2"/>
  <c r="AR1185" i="2"/>
  <c r="AR1180" i="2"/>
  <c r="AR1112" i="2"/>
  <c r="AR1241" i="2"/>
  <c r="AR1220" i="2"/>
  <c r="AR1161" i="2"/>
  <c r="AR1239" i="2"/>
  <c r="AR1177" i="2"/>
  <c r="AR1250" i="2"/>
  <c r="AR1253" i="2"/>
  <c r="AR1080" i="2"/>
  <c r="AR1282" i="2"/>
  <c r="AR1227" i="2"/>
  <c r="AR1301" i="2"/>
  <c r="AR1222" i="2"/>
  <c r="AR1312" i="2"/>
  <c r="AR1323" i="2"/>
  <c r="AR1387" i="2"/>
  <c r="AR1451" i="2"/>
  <c r="AR1256" i="2"/>
  <c r="AR1358" i="2"/>
  <c r="AR1422" i="2"/>
  <c r="AR1486" i="2"/>
  <c r="AR1337" i="2"/>
  <c r="AR1401" i="2"/>
  <c r="AR1465" i="2"/>
  <c r="AR1276" i="2"/>
  <c r="AR1364" i="2"/>
  <c r="AR1428" i="2"/>
  <c r="AR1151" i="2"/>
  <c r="AR1399" i="2"/>
  <c r="AR1510" i="2"/>
  <c r="AR1574" i="2"/>
  <c r="AR1346" i="2"/>
  <c r="AR1474" i="2"/>
  <c r="AR1553" i="2"/>
  <c r="AR1271" i="2"/>
  <c r="AR1405" i="2"/>
  <c r="AR1516" i="2"/>
  <c r="AR1580" i="2"/>
  <c r="AR1432" i="2"/>
  <c r="AR1549" i="2"/>
  <c r="AR1176" i="2"/>
  <c r="AR1496" i="2"/>
  <c r="AR1429" i="2"/>
  <c r="AR1333" i="2"/>
  <c r="AR1514" i="2"/>
  <c r="AR1392" i="2"/>
  <c r="AR1554" i="2"/>
  <c r="AR1482" i="2"/>
  <c r="AR1570" i="2"/>
  <c r="AR1283" i="2"/>
  <c r="AR1230" i="2"/>
  <c r="AR1584" i="2"/>
  <c r="AR1539" i="2"/>
  <c r="AR1336" i="2"/>
  <c r="AR810" i="2"/>
  <c r="AR833" i="2"/>
  <c r="AR867" i="2"/>
  <c r="AR889" i="2"/>
  <c r="AR886" i="2"/>
  <c r="AR944" i="2"/>
  <c r="AR958" i="2"/>
  <c r="AR970" i="2"/>
  <c r="AR1045" i="2"/>
  <c r="AR943" i="2"/>
  <c r="AR1020" i="2"/>
  <c r="AR1044" i="2"/>
  <c r="AR1123" i="2"/>
  <c r="AR1099" i="2"/>
  <c r="AR1064" i="2"/>
  <c r="AR1165" i="2"/>
  <c r="AR1204" i="2"/>
  <c r="AR1236" i="2"/>
  <c r="AR1091" i="2"/>
  <c r="AR1295" i="2"/>
  <c r="AR1259" i="2"/>
  <c r="AR1280" i="2"/>
  <c r="AR1411" i="2"/>
  <c r="AR1374" i="2"/>
  <c r="AR1281" i="2"/>
  <c r="AR1489" i="2"/>
  <c r="AR1444" i="2"/>
  <c r="AR1463" i="2"/>
  <c r="AR1394" i="2"/>
  <c r="AR1321" i="2"/>
  <c r="AR1548" i="2"/>
  <c r="AR1376" i="2"/>
  <c r="AR1543" i="2"/>
  <c r="AR1571" i="2"/>
  <c r="AR1506" i="2"/>
  <c r="AR1327" i="2"/>
  <c r="AR1448" i="2"/>
  <c r="AR914" i="2"/>
  <c r="AR980" i="2"/>
  <c r="AR976" i="2"/>
  <c r="AR1078" i="2"/>
  <c r="AR1202" i="2"/>
  <c r="AR1167" i="2"/>
  <c r="AR1417" i="2"/>
  <c r="AR1183" i="2"/>
  <c r="AR1456" i="2"/>
  <c r="AR1375" i="2"/>
  <c r="AR807" i="2"/>
  <c r="AR925" i="2"/>
  <c r="AR973" i="2"/>
  <c r="AR1142" i="2"/>
  <c r="AR1257" i="2"/>
  <c r="AR1168" i="2"/>
  <c r="AR1425" i="2"/>
  <c r="AR1569" i="2"/>
  <c r="AR1424" i="2"/>
  <c r="AR872" i="2"/>
  <c r="AR959" i="2"/>
  <c r="AR1079" i="2"/>
  <c r="AR1157" i="2"/>
  <c r="AR1255" i="2"/>
  <c r="AR1355" i="2"/>
  <c r="AR1388" i="2"/>
  <c r="AR1577" i="2"/>
  <c r="AR1522" i="2"/>
  <c r="AR1519" i="2"/>
  <c r="AR813" i="2"/>
  <c r="AR917" i="2"/>
  <c r="AR910" i="2"/>
  <c r="AR1118" i="2"/>
  <c r="AR1196" i="2"/>
  <c r="AR1314" i="2"/>
  <c r="AR1403" i="2"/>
  <c r="AR1396" i="2"/>
  <c r="AR1540" i="2"/>
  <c r="AR1499" i="2"/>
  <c r="AR817" i="2"/>
  <c r="AR843" i="2"/>
  <c r="AR865" i="2"/>
  <c r="AR855" i="2"/>
  <c r="AR896" i="2"/>
  <c r="AR873" i="2"/>
  <c r="AR961" i="2"/>
  <c r="AR978" i="2"/>
  <c r="AR921" i="2"/>
  <c r="AR1038" i="2"/>
  <c r="AR1041" i="2"/>
  <c r="AR1046" i="2"/>
  <c r="AR1171" i="2"/>
  <c r="AR1110" i="2"/>
  <c r="AR1096" i="2"/>
  <c r="AR1036" i="2"/>
  <c r="AR1212" i="2"/>
  <c r="AR1244" i="2"/>
  <c r="AR1199" i="2"/>
  <c r="AR1303" i="2"/>
  <c r="AR1265" i="2"/>
  <c r="AR1191" i="2"/>
  <c r="AR1419" i="2"/>
  <c r="AR1382" i="2"/>
  <c r="AR1353" i="2"/>
  <c r="AR1133" i="2"/>
  <c r="AR1452" i="2"/>
  <c r="AR1526" i="2"/>
  <c r="AR1410" i="2"/>
  <c r="AR1325" i="2"/>
  <c r="AR1261" i="2"/>
  <c r="AR1413" i="2"/>
  <c r="AR1555" i="2"/>
  <c r="AR1536" i="2"/>
  <c r="AR1525" i="2"/>
  <c r="AR1381" i="2"/>
  <c r="AR1455" i="2"/>
  <c r="AR868" i="2"/>
  <c r="AR911" i="2"/>
  <c r="AR1106" i="2"/>
  <c r="AR1070" i="2"/>
  <c r="AR1266" i="2"/>
  <c r="AR1483" i="2"/>
  <c r="AR1332" i="2"/>
  <c r="AR1453" i="2"/>
  <c r="AR1305" i="2"/>
  <c r="AR874" i="2"/>
  <c r="AR926" i="2"/>
  <c r="AR1071" i="2"/>
  <c r="AR1007" i="2"/>
  <c r="AR1144" i="2"/>
  <c r="AR1454" i="2"/>
  <c r="AR1214" i="2"/>
  <c r="AR1515" i="2"/>
  <c r="AR1198" i="2"/>
  <c r="AR832" i="2"/>
  <c r="AR933" i="2"/>
  <c r="AR1035" i="2"/>
  <c r="AR1150" i="2"/>
  <c r="AR1104" i="2"/>
  <c r="AR1254" i="2"/>
  <c r="AR1433" i="2"/>
  <c r="AR1532" i="2"/>
  <c r="AR1471" i="2"/>
  <c r="AR866" i="2"/>
  <c r="AR945" i="2"/>
  <c r="AR992" i="2"/>
  <c r="AR1164" i="2"/>
  <c r="AR1178" i="2"/>
  <c r="AR1264" i="2"/>
  <c r="AR1481" i="2"/>
  <c r="AR1585" i="2"/>
  <c r="AR1559" i="2"/>
  <c r="AR821" i="2"/>
  <c r="AR840" i="2"/>
  <c r="AR876" i="2"/>
  <c r="AR863" i="2"/>
  <c r="AR902" i="2"/>
  <c r="AR903" i="2"/>
  <c r="AR969" i="2"/>
  <c r="AR991" i="2"/>
  <c r="AR962" i="2"/>
  <c r="AR967" i="2"/>
  <c r="AR1092" i="2"/>
  <c r="AR1050" i="2"/>
  <c r="AR1000" i="2"/>
  <c r="AR1018" i="2"/>
  <c r="AR1101" i="2"/>
  <c r="AR1127" i="2"/>
  <c r="AR1182" i="2"/>
  <c r="AR1252" i="2"/>
  <c r="AR1206" i="2"/>
  <c r="AR1169" i="2"/>
  <c r="AR1269" i="2"/>
  <c r="AR1245" i="2"/>
  <c r="AR1467" i="2"/>
  <c r="AR1390" i="2"/>
  <c r="AR1361" i="2"/>
  <c r="AR1308" i="2"/>
  <c r="AR1460" i="2"/>
  <c r="AR1534" i="2"/>
  <c r="AR1505" i="2"/>
  <c r="AR1341" i="2"/>
  <c r="AR968" i="2"/>
  <c r="AR1386" i="2"/>
  <c r="AR1352" i="2"/>
  <c r="AR1581" i="2"/>
  <c r="AR1273" i="2"/>
  <c r="AR1472" i="2"/>
  <c r="AR1501" i="2"/>
  <c r="AR825" i="2"/>
  <c r="AR930" i="2"/>
  <c r="AR932" i="2"/>
  <c r="AR987" i="2"/>
  <c r="AR1339" i="2"/>
  <c r="AR1299" i="2"/>
  <c r="AR1423" i="2"/>
  <c r="AR1531" i="2"/>
  <c r="AR829" i="2"/>
  <c r="AR849" i="2"/>
  <c r="AR994" i="2"/>
  <c r="AR1114" i="2"/>
  <c r="AR1120" i="2"/>
  <c r="AR1298" i="2"/>
  <c r="AR1302" i="2"/>
  <c r="AR1335" i="2"/>
  <c r="AR1488" i="2"/>
  <c r="AR1316" i="2"/>
  <c r="AR858" i="2"/>
  <c r="AR929" i="2"/>
  <c r="AR1089" i="2"/>
  <c r="AR1156" i="2"/>
  <c r="AR1172" i="2"/>
  <c r="AR1318" i="2"/>
  <c r="AR1431" i="2"/>
  <c r="AR1504" i="2"/>
  <c r="AR1384" i="2"/>
  <c r="AR816" i="2"/>
  <c r="AR941" i="2"/>
  <c r="AR894" i="2"/>
  <c r="AR1083" i="2"/>
  <c r="AR1263" i="2"/>
  <c r="AR1326" i="2"/>
  <c r="AR1447" i="2"/>
  <c r="AR1541" i="2"/>
  <c r="AR1546" i="2"/>
  <c r="AR818" i="2"/>
  <c r="AR844" i="2"/>
  <c r="AR864" i="2"/>
  <c r="AR880" i="2"/>
  <c r="AR922" i="2"/>
  <c r="AR947" i="2"/>
  <c r="AR920" i="2"/>
  <c r="AR999" i="2"/>
  <c r="AR1040" i="2"/>
  <c r="AR1025" i="2"/>
  <c r="AR1100" i="2"/>
  <c r="AR1098" i="2"/>
  <c r="AR1028" i="2"/>
  <c r="AR1062" i="2"/>
  <c r="AR983" i="2"/>
  <c r="AR1143" i="2"/>
  <c r="AR1197" i="2"/>
  <c r="AR1181" i="2"/>
  <c r="AR1213" i="2"/>
  <c r="AR1207" i="2"/>
  <c r="AR1317" i="2"/>
  <c r="AR1272" i="2"/>
  <c r="AR1475" i="2"/>
  <c r="AR1438" i="2"/>
  <c r="AR1369" i="2"/>
  <c r="AR1324" i="2"/>
  <c r="AR1229" i="2"/>
  <c r="AR1542" i="2"/>
  <c r="AR1513" i="2"/>
  <c r="AR1437" i="2"/>
  <c r="AR1294" i="2"/>
  <c r="AR1416" i="2"/>
  <c r="AR1400" i="2"/>
  <c r="AR1115" i="2"/>
  <c r="AR1315" i="2"/>
  <c r="AR1418" i="2"/>
  <c r="AR853" i="2"/>
  <c r="AR955" i="2"/>
  <c r="AR1073" i="2"/>
  <c r="AR1134" i="2"/>
  <c r="AR1201" i="2"/>
  <c r="AR1232" i="2"/>
  <c r="AR1446" i="2"/>
  <c r="AR1521" i="2"/>
  <c r="AR1407" i="2"/>
  <c r="AR856" i="2"/>
  <c r="AR934" i="2"/>
  <c r="AR1081" i="2"/>
  <c r="AR1148" i="2"/>
  <c r="AR1209" i="2"/>
  <c r="AR1347" i="2"/>
  <c r="AR1380" i="2"/>
  <c r="AR1469" i="2"/>
  <c r="AR1354" i="2"/>
  <c r="AR806" i="2"/>
  <c r="AR871" i="2"/>
  <c r="AR1002" i="2"/>
  <c r="AR1093" i="2"/>
  <c r="AR1138" i="2"/>
  <c r="AR1306" i="2"/>
  <c r="AR1200" i="2"/>
  <c r="AR1240" i="2"/>
  <c r="AR1552" i="2"/>
  <c r="AR878" i="2"/>
  <c r="AR951" i="2"/>
  <c r="AR1087" i="2"/>
  <c r="AR1160" i="2"/>
  <c r="AR1287" i="2"/>
  <c r="AR1235" i="2"/>
  <c r="AR1378" i="2"/>
  <c r="AR1575" i="2"/>
  <c r="AR1527" i="2"/>
  <c r="BX802" i="2"/>
  <c r="BX815" i="2"/>
  <c r="BX806" i="2"/>
  <c r="BX814" i="2"/>
  <c r="BX824" i="2"/>
  <c r="BX836" i="2"/>
  <c r="BX857" i="2"/>
  <c r="BX854" i="2"/>
  <c r="BX874" i="2"/>
  <c r="BX875" i="2"/>
  <c r="BX882" i="2"/>
  <c r="BX891" i="2"/>
  <c r="BX915" i="2"/>
  <c r="BX954" i="2"/>
  <c r="BX918" i="2"/>
  <c r="BX947" i="2"/>
  <c r="BX929" i="2"/>
  <c r="BX924" i="2"/>
  <c r="BX935" i="2"/>
  <c r="BX959" i="2"/>
  <c r="BX970" i="2"/>
  <c r="BX991" i="2"/>
  <c r="BX942" i="2"/>
  <c r="BX913" i="2"/>
  <c r="BX1040" i="2"/>
  <c r="BX990" i="2"/>
  <c r="BX1036" i="2"/>
  <c r="BX1105" i="2"/>
  <c r="BX1060" i="2"/>
  <c r="BX1005" i="2"/>
  <c r="BX1071" i="2"/>
  <c r="BX1050" i="2"/>
  <c r="BX1114" i="2"/>
  <c r="BX1102" i="2"/>
  <c r="BX1171" i="2"/>
  <c r="BX1126" i="2"/>
  <c r="BX1067" i="2"/>
  <c r="BX1153" i="2"/>
  <c r="BX1107" i="2"/>
  <c r="BX1053" i="2"/>
  <c r="BX1086" i="2"/>
  <c r="BX1179" i="2"/>
  <c r="BX1159" i="2"/>
  <c r="BX1170" i="2"/>
  <c r="BX1012" i="2"/>
  <c r="BX1191" i="2"/>
  <c r="BX1075" i="2"/>
  <c r="BX1244" i="2"/>
  <c r="BX1198" i="2"/>
  <c r="BX1263" i="2"/>
  <c r="BX1226" i="2"/>
  <c r="BX1197" i="2"/>
  <c r="BX1303" i="2"/>
  <c r="BX1274" i="2"/>
  <c r="BX1151" i="2"/>
  <c r="BX1243" i="2"/>
  <c r="BX1317" i="2"/>
  <c r="BX1254" i="2"/>
  <c r="BX1122" i="2"/>
  <c r="BX1323" i="2"/>
  <c r="BX1387" i="2"/>
  <c r="BX1451" i="2"/>
  <c r="BX1256" i="2"/>
  <c r="BX1358" i="2"/>
  <c r="BX1422" i="2"/>
  <c r="BX1486" i="2"/>
  <c r="BX1313" i="2"/>
  <c r="BX1385" i="2"/>
  <c r="BX1449" i="2"/>
  <c r="BX1292" i="2"/>
  <c r="BX1372" i="2"/>
  <c r="BX1436" i="2"/>
  <c r="BX1299" i="2"/>
  <c r="BX1447" i="2"/>
  <c r="BX1526" i="2"/>
  <c r="BX1130" i="2"/>
  <c r="BX1410" i="2"/>
  <c r="BX1513" i="2"/>
  <c r="BX1577" i="2"/>
  <c r="BX1373" i="2"/>
  <c r="BX1492" i="2"/>
  <c r="BX1556" i="2"/>
  <c r="BX1230" i="2"/>
  <c r="BX1464" i="2"/>
  <c r="BX1562" i="2"/>
  <c r="BX1560" i="2"/>
  <c r="BX1448" i="2"/>
  <c r="BX1554" i="2"/>
  <c r="BX1300" i="2"/>
  <c r="BX1520" i="2"/>
  <c r="BX1461" i="2"/>
  <c r="BX1440" i="2"/>
  <c r="BX1576" i="2"/>
  <c r="BX1294" i="2"/>
  <c r="BX1392" i="2"/>
  <c r="BX1450" i="2"/>
  <c r="BX1544" i="2"/>
  <c r="BX1352" i="2"/>
  <c r="BX823" i="2"/>
  <c r="BX828" i="2"/>
  <c r="BX869" i="2"/>
  <c r="BX892" i="2"/>
  <c r="BX902" i="2"/>
  <c r="BX934" i="2"/>
  <c r="BX964" i="2"/>
  <c r="BX996" i="2"/>
  <c r="BX984" i="2"/>
  <c r="BX1057" i="2"/>
  <c r="BX1076" i="2"/>
  <c r="BX1066" i="2"/>
  <c r="BX1041" i="2"/>
  <c r="BX998" i="2"/>
  <c r="BX1070" i="2"/>
  <c r="BX1172" i="2"/>
  <c r="BX1208" i="2"/>
  <c r="BX1260" i="2"/>
  <c r="BX1242" i="2"/>
  <c r="BX1319" i="2"/>
  <c r="BX1271" i="2"/>
  <c r="BX1173" i="2"/>
  <c r="BX1403" i="2"/>
  <c r="BX1302" i="2"/>
  <c r="BX1176" i="2"/>
  <c r="BX1465" i="2"/>
  <c r="BX1388" i="2"/>
  <c r="BX1479" i="2"/>
  <c r="BX1442" i="2"/>
  <c r="BX1405" i="2"/>
  <c r="BX1305" i="2"/>
  <c r="BX1273" i="2"/>
  <c r="BX1365" i="2"/>
  <c r="BX1493" i="2"/>
  <c r="BX1552" i="2"/>
  <c r="BX1563" i="2"/>
  <c r="BX810" i="2"/>
  <c r="BX835" i="2"/>
  <c r="BX855" i="2"/>
  <c r="BX886" i="2"/>
  <c r="BX922" i="2"/>
  <c r="BX971" i="2"/>
  <c r="BX980" i="2"/>
  <c r="BX982" i="2"/>
  <c r="BX1019" i="2"/>
  <c r="BX1006" i="2"/>
  <c r="BX1103" i="2"/>
  <c r="BX1139" i="2"/>
  <c r="BX1158" i="2"/>
  <c r="BX1148" i="2"/>
  <c r="BX1211" i="2"/>
  <c r="BX1109" i="2"/>
  <c r="BX1111" i="2"/>
  <c r="BX1199" i="2"/>
  <c r="BX1214" i="2"/>
  <c r="BX1285" i="2"/>
  <c r="BX1245" i="2"/>
  <c r="BX1483" i="2"/>
  <c r="BX1454" i="2"/>
  <c r="BX1417" i="2"/>
  <c r="BX1404" i="2"/>
  <c r="BX1494" i="2"/>
  <c r="BX1474" i="2"/>
  <c r="BX1437" i="2"/>
  <c r="BX1517" i="2"/>
  <c r="BX1509" i="2"/>
  <c r="BX1565" i="2"/>
  <c r="BX1370" i="2"/>
  <c r="BX1466" i="2"/>
  <c r="BX808" i="2"/>
  <c r="BX816" i="2"/>
  <c r="BX812" i="2"/>
  <c r="BX818" i="2"/>
  <c r="BX832" i="2"/>
  <c r="BX841" i="2"/>
  <c r="BX861" i="2"/>
  <c r="BX872" i="2"/>
  <c r="BX833" i="2"/>
  <c r="BX883" i="2"/>
  <c r="BX890" i="2"/>
  <c r="BX901" i="2"/>
  <c r="BX893" i="2"/>
  <c r="BX899" i="2"/>
  <c r="BX928" i="2"/>
  <c r="BX955" i="2"/>
  <c r="BX951" i="2"/>
  <c r="BX940" i="2"/>
  <c r="BX956" i="2"/>
  <c r="BX973" i="2"/>
  <c r="BX988" i="2"/>
  <c r="BX927" i="2"/>
  <c r="BX989" i="2"/>
  <c r="BX962" i="2"/>
  <c r="BX995" i="2"/>
  <c r="BX999" i="2"/>
  <c r="BX1049" i="2"/>
  <c r="BX1113" i="2"/>
  <c r="BX1068" i="2"/>
  <c r="BX1015" i="2"/>
  <c r="BX1079" i="2"/>
  <c r="BX1058" i="2"/>
  <c r="BX865" i="2"/>
  <c r="BX1115" i="2"/>
  <c r="BX1028" i="2"/>
  <c r="BX1134" i="2"/>
  <c r="BX1083" i="2"/>
  <c r="BX943" i="2"/>
  <c r="BX1124" i="2"/>
  <c r="BX1085" i="2"/>
  <c r="BX1023" i="2"/>
  <c r="BX1187" i="2"/>
  <c r="BX1166" i="2"/>
  <c r="BX1177" i="2"/>
  <c r="BX1069" i="2"/>
  <c r="BX1201" i="2"/>
  <c r="BX1133" i="2"/>
  <c r="BX1252" i="2"/>
  <c r="BX1202" i="2"/>
  <c r="BX1117" i="2"/>
  <c r="BX1234" i="2"/>
  <c r="BX1221" i="2"/>
  <c r="BX1311" i="2"/>
  <c r="BX1282" i="2"/>
  <c r="BX1152" i="2"/>
  <c r="BX1259" i="2"/>
  <c r="BX977" i="2"/>
  <c r="BX1270" i="2"/>
  <c r="BX1146" i="2"/>
  <c r="BX1331" i="2"/>
  <c r="BX1395" i="2"/>
  <c r="BX1459" i="2"/>
  <c r="BX1286" i="2"/>
  <c r="BX1366" i="2"/>
  <c r="BX1430" i="2"/>
  <c r="BX1144" i="2"/>
  <c r="BX1329" i="2"/>
  <c r="BX1393" i="2"/>
  <c r="BX1457" i="2"/>
  <c r="BX1308" i="2"/>
  <c r="BX1380" i="2"/>
  <c r="BX1444" i="2"/>
  <c r="BX1335" i="2"/>
  <c r="BX1463" i="2"/>
  <c r="BX1534" i="2"/>
  <c r="BX1278" i="2"/>
  <c r="BX1426" i="2"/>
  <c r="BX1521" i="2"/>
  <c r="BX1585" i="2"/>
  <c r="BX1389" i="2"/>
  <c r="BX1500" i="2"/>
  <c r="BX1564" i="2"/>
  <c r="BX1269" i="2"/>
  <c r="BX1471" i="2"/>
  <c r="BX1581" i="2"/>
  <c r="BX1091" i="2"/>
  <c r="BX1455" i="2"/>
  <c r="BX1573" i="2"/>
  <c r="BX1328" i="2"/>
  <c r="BX1527" i="2"/>
  <c r="BX1240" i="2"/>
  <c r="BX1477" i="2"/>
  <c r="BX1583" i="2"/>
  <c r="BX1354" i="2"/>
  <c r="BX1507" i="2"/>
  <c r="BX1480" i="2"/>
  <c r="BX1495" i="2"/>
  <c r="BX1413" i="2"/>
  <c r="BX817" i="2"/>
  <c r="BX851" i="2"/>
  <c r="BX877" i="2"/>
  <c r="BX909" i="2"/>
  <c r="BX936" i="2"/>
  <c r="BX950" i="2"/>
  <c r="BX960" i="2"/>
  <c r="BX1007" i="2"/>
  <c r="BX1121" i="2"/>
  <c r="BX1087" i="2"/>
  <c r="BX967" i="2"/>
  <c r="BX1142" i="2"/>
  <c r="BX1132" i="2"/>
  <c r="BX1195" i="2"/>
  <c r="BX1180" i="2"/>
  <c r="BX1161" i="2"/>
  <c r="BX1186" i="2"/>
  <c r="BX1237" i="2"/>
  <c r="BX1167" i="2"/>
  <c r="BX1280" i="2"/>
  <c r="BX1467" i="2"/>
  <c r="BX1438" i="2"/>
  <c r="BX1337" i="2"/>
  <c r="BX1324" i="2"/>
  <c r="BX1351" i="2"/>
  <c r="BX1310" i="2"/>
  <c r="BX1219" i="2"/>
  <c r="BX1572" i="2"/>
  <c r="BX1504" i="2"/>
  <c r="BX1487" i="2"/>
  <c r="BX1482" i="2"/>
  <c r="BX1391" i="2"/>
  <c r="BX1215" i="2"/>
  <c r="BX826" i="2"/>
  <c r="BX838" i="2"/>
  <c r="BX840" i="2"/>
  <c r="BX895" i="2"/>
  <c r="BX941" i="2"/>
  <c r="BX974" i="2"/>
  <c r="BX952" i="2"/>
  <c r="BX1010" i="2"/>
  <c r="BX1073" i="2"/>
  <c r="BX1039" i="2"/>
  <c r="BX1042" i="2"/>
  <c r="BX1119" i="2"/>
  <c r="BX1096" i="2"/>
  <c r="BX1193" i="2"/>
  <c r="BX1233" i="2"/>
  <c r="BX1231" i="2"/>
  <c r="BX1272" i="2"/>
  <c r="BX1181" i="2"/>
  <c r="BX1296" i="2"/>
  <c r="BX1419" i="2"/>
  <c r="BX1390" i="2"/>
  <c r="BX1353" i="2"/>
  <c r="BX1340" i="2"/>
  <c r="BX1383" i="2"/>
  <c r="BX1346" i="2"/>
  <c r="BX1321" i="2"/>
  <c r="BX1343" i="2"/>
  <c r="BX1327" i="2"/>
  <c r="BX1432" i="2"/>
  <c r="BX1519" i="2"/>
  <c r="BX1499" i="2"/>
  <c r="BX1375" i="2"/>
  <c r="BX805" i="2"/>
  <c r="BX839" i="2"/>
  <c r="BX876" i="2"/>
  <c r="BX898" i="2"/>
  <c r="BX925" i="2"/>
  <c r="BX958" i="2"/>
  <c r="BX985" i="2"/>
  <c r="BX1008" i="2"/>
  <c r="BX1003" i="2"/>
  <c r="BX1031" i="2"/>
  <c r="BX1123" i="2"/>
  <c r="BX1099" i="2"/>
  <c r="BX978" i="2"/>
  <c r="BX1100" i="2"/>
  <c r="BX1209" i="2"/>
  <c r="BX1290" i="2"/>
  <c r="BX1034" i="2"/>
  <c r="BX1339" i="2"/>
  <c r="BX1374" i="2"/>
  <c r="BX1401" i="2"/>
  <c r="BX1452" i="2"/>
  <c r="BX1542" i="2"/>
  <c r="BX1529" i="2"/>
  <c r="BX1508" i="2"/>
  <c r="BX1491" i="2"/>
  <c r="BX1472" i="2"/>
  <c r="BX1539" i="2"/>
  <c r="BX1128" i="2"/>
  <c r="BX1506" i="2"/>
  <c r="BX825" i="2"/>
  <c r="BX866" i="2"/>
  <c r="BX862" i="2"/>
  <c r="BX904" i="2"/>
  <c r="BX903" i="2"/>
  <c r="BX969" i="2"/>
  <c r="BX1001" i="2"/>
  <c r="BX1021" i="2"/>
  <c r="BX1022" i="2"/>
  <c r="BX1092" i="2"/>
  <c r="BX1082" i="2"/>
  <c r="BX1072" i="2"/>
  <c r="BX1062" i="2"/>
  <c r="BX1125" i="2"/>
  <c r="BX1196" i="2"/>
  <c r="BX1205" i="2"/>
  <c r="BX1258" i="2"/>
  <c r="BX1306" i="2"/>
  <c r="BX1135" i="2"/>
  <c r="BX1355" i="2"/>
  <c r="BX1326" i="2"/>
  <c r="BX1265" i="2"/>
  <c r="BX1481" i="2"/>
  <c r="BX1468" i="2"/>
  <c r="BX1558" i="2"/>
  <c r="BX1545" i="2"/>
  <c r="BX1178" i="2"/>
  <c r="BX1575" i="2"/>
  <c r="BX1530" i="2"/>
  <c r="BX1349" i="2"/>
  <c r="BX1496" i="2"/>
  <c r="BX1578" i="2"/>
  <c r="BX809" i="2"/>
  <c r="BX821" i="2"/>
  <c r="BX819" i="2"/>
  <c r="BX827" i="2"/>
  <c r="BX850" i="2"/>
  <c r="BX858" i="2"/>
  <c r="BX847" i="2"/>
  <c r="BX884" i="2"/>
  <c r="BX885" i="2"/>
  <c r="BX868" i="2"/>
  <c r="BX878" i="2"/>
  <c r="BX917" i="2"/>
  <c r="BX920" i="2"/>
  <c r="BX933" i="2"/>
  <c r="BX944" i="2"/>
  <c r="BX963" i="2"/>
  <c r="BX966" i="2"/>
  <c r="BX961" i="2"/>
  <c r="BX972" i="2"/>
  <c r="BX993" i="2"/>
  <c r="BX1004" i="2"/>
  <c r="BX975" i="2"/>
  <c r="BX1013" i="2"/>
  <c r="BX1000" i="2"/>
  <c r="BX1011" i="2"/>
  <c r="BX1014" i="2"/>
  <c r="BX1065" i="2"/>
  <c r="BX992" i="2"/>
  <c r="BX1084" i="2"/>
  <c r="BX1035" i="2"/>
  <c r="BX1095" i="2"/>
  <c r="BX1074" i="2"/>
  <c r="BX1017" i="2"/>
  <c r="BX1131" i="2"/>
  <c r="BX1056" i="2"/>
  <c r="BX1150" i="2"/>
  <c r="BX1110" i="2"/>
  <c r="BX1018" i="2"/>
  <c r="BX1140" i="2"/>
  <c r="BX1064" i="2"/>
  <c r="BX1116" i="2"/>
  <c r="BX1203" i="2"/>
  <c r="BX1185" i="2"/>
  <c r="BX1188" i="2"/>
  <c r="BX1080" i="2"/>
  <c r="BX1225" i="2"/>
  <c r="BX1183" i="2"/>
  <c r="BX997" i="2"/>
  <c r="BX1223" i="2"/>
  <c r="BX1190" i="2"/>
  <c r="BX1250" i="2"/>
  <c r="BX1253" i="2"/>
  <c r="BX1189" i="2"/>
  <c r="BX1298" i="2"/>
  <c r="BX1168" i="2"/>
  <c r="BX1277" i="2"/>
  <c r="BX1112" i="2"/>
  <c r="BX1288" i="2"/>
  <c r="BX1210" i="2"/>
  <c r="BX1347" i="2"/>
  <c r="BX1411" i="2"/>
  <c r="BX1475" i="2"/>
  <c r="BX1318" i="2"/>
  <c r="BX1382" i="2"/>
  <c r="BX1446" i="2"/>
  <c r="BX1235" i="2"/>
  <c r="BX1345" i="2"/>
  <c r="BX1409" i="2"/>
  <c r="BX1473" i="2"/>
  <c r="BX1332" i="2"/>
  <c r="BX1396" i="2"/>
  <c r="BX1460" i="2"/>
  <c r="BX1367" i="2"/>
  <c r="BX1485" i="2"/>
  <c r="BX1550" i="2"/>
  <c r="BX1330" i="2"/>
  <c r="BX1458" i="2"/>
  <c r="BX1537" i="2"/>
  <c r="BX1289" i="2"/>
  <c r="BX1421" i="2"/>
  <c r="BX1516" i="2"/>
  <c r="BX1580" i="2"/>
  <c r="BX1336" i="2"/>
  <c r="BX1498" i="2"/>
  <c r="BX1549" i="2"/>
  <c r="BX1315" i="2"/>
  <c r="BX1490" i="2"/>
  <c r="BX1523" i="2"/>
  <c r="BX1402" i="2"/>
  <c r="BX1546" i="2"/>
  <c r="BX1316" i="2"/>
  <c r="BX1512" i="2"/>
  <c r="BX1284" i="2"/>
  <c r="BX1445" i="2"/>
  <c r="BX1570" i="2"/>
  <c r="BX1551" i="2"/>
  <c r="BX1533" i="2"/>
  <c r="BX1571" i="2"/>
  <c r="BX1524" i="2"/>
  <c r="BX813" i="2"/>
  <c r="BX842" i="2"/>
  <c r="BX844" i="2"/>
  <c r="BX889" i="2"/>
  <c r="BX888" i="2"/>
  <c r="BX908" i="2"/>
  <c r="BX864" i="2"/>
  <c r="BX953" i="2"/>
  <c r="BX994" i="2"/>
  <c r="BX1027" i="2"/>
  <c r="BX1097" i="2"/>
  <c r="BX1055" i="2"/>
  <c r="BX1061" i="2"/>
  <c r="BX1120" i="2"/>
  <c r="BX1094" i="2"/>
  <c r="BX1141" i="2"/>
  <c r="BX1154" i="2"/>
  <c r="BX1249" i="2"/>
  <c r="BX1239" i="2"/>
  <c r="BX1182" i="2"/>
  <c r="BX1322" i="2"/>
  <c r="BX1136" i="2"/>
  <c r="BX1307" i="2"/>
  <c r="BX1217" i="2"/>
  <c r="BX1462" i="2"/>
  <c r="BX1377" i="2"/>
  <c r="BX1356" i="2"/>
  <c r="BX1399" i="2"/>
  <c r="BX1582" i="2"/>
  <c r="BX1561" i="2"/>
  <c r="BX1532" i="2"/>
  <c r="BX1434" i="2"/>
  <c r="BX1381" i="2"/>
  <c r="BX1439" i="2"/>
  <c r="BX1423" i="2"/>
  <c r="BX1522" i="2"/>
  <c r="BX1338" i="2"/>
  <c r="BX867" i="2"/>
  <c r="BX880" i="2"/>
  <c r="BX900" i="2"/>
  <c r="BX1033" i="2"/>
  <c r="BX1213" i="2"/>
  <c r="BX1312" i="2"/>
  <c r="BX1246" i="2"/>
  <c r="BX1357" i="2"/>
  <c r="BX1333" i="2"/>
  <c r="BX1525" i="2"/>
  <c r="BX803" i="2"/>
  <c r="BX979" i="2"/>
  <c r="BX1025" i="2"/>
  <c r="BX1137" i="2"/>
  <c r="BX1160" i="2"/>
  <c r="BX1293" i="2"/>
  <c r="BX1297" i="2"/>
  <c r="BX1497" i="2"/>
  <c r="BX1568" i="2"/>
  <c r="BX879" i="2"/>
  <c r="BX910" i="2"/>
  <c r="BX1081" i="2"/>
  <c r="BX1145" i="2"/>
  <c r="BX1266" i="2"/>
  <c r="BX1443" i="2"/>
  <c r="BX1484" i="2"/>
  <c r="BX1360" i="2"/>
  <c r="BX1579" i="2"/>
  <c r="BX860" i="2"/>
  <c r="BX926" i="2"/>
  <c r="BX1044" i="2"/>
  <c r="BX1078" i="2"/>
  <c r="BX1194" i="2"/>
  <c r="BX1309" i="2"/>
  <c r="BX1369" i="2"/>
  <c r="BX1553" i="2"/>
  <c r="BX1283" i="2"/>
  <c r="BX811" i="2"/>
  <c r="BX837" i="2"/>
  <c r="BX852" i="2"/>
  <c r="BX897" i="2"/>
  <c r="BX846" i="2"/>
  <c r="BX911" i="2"/>
  <c r="BX881" i="2"/>
  <c r="BX1009" i="2"/>
  <c r="BX1002" i="2"/>
  <c r="BX912" i="2"/>
  <c r="BX1020" i="2"/>
  <c r="BX1063" i="2"/>
  <c r="BX1077" i="2"/>
  <c r="BX987" i="2"/>
  <c r="BX1104" i="2"/>
  <c r="BX1157" i="2"/>
  <c r="BX1204" i="2"/>
  <c r="BX1257" i="2"/>
  <c r="BX1247" i="2"/>
  <c r="BX1279" i="2"/>
  <c r="BX1059" i="2"/>
  <c r="BX1222" i="2"/>
  <c r="BX1363" i="2"/>
  <c r="BX1224" i="2"/>
  <c r="BX1470" i="2"/>
  <c r="BX1425" i="2"/>
  <c r="BX1364" i="2"/>
  <c r="BX1415" i="2"/>
  <c r="BX1362" i="2"/>
  <c r="BX1569" i="2"/>
  <c r="BX1540" i="2"/>
  <c r="BX1536" i="2"/>
  <c r="BX1418" i="2"/>
  <c r="BX1456" i="2"/>
  <c r="BX1531" i="2"/>
  <c r="BX1541" i="2"/>
  <c r="BX1368" i="2"/>
  <c r="BX831" i="2"/>
  <c r="BX930" i="2"/>
  <c r="BX1045" i="2"/>
  <c r="BX1129" i="2"/>
  <c r="BX1236" i="2"/>
  <c r="BX1427" i="2"/>
  <c r="BX1428" i="2"/>
  <c r="BX1384" i="2"/>
  <c r="BX1359" i="2"/>
  <c r="BX863" i="2"/>
  <c r="BX976" i="2"/>
  <c r="BX932" i="2"/>
  <c r="BX1108" i="2"/>
  <c r="BX1218" i="2"/>
  <c r="BX1398" i="2"/>
  <c r="BX1518" i="2"/>
  <c r="BX1408" i="2"/>
  <c r="BX1514" i="2"/>
  <c r="BX804" i="2"/>
  <c r="BX946" i="2"/>
  <c r="BX1024" i="2"/>
  <c r="BX1098" i="2"/>
  <c r="BX1046" i="2"/>
  <c r="BX1174" i="2"/>
  <c r="BX1275" i="2"/>
  <c r="BX1276" i="2"/>
  <c r="BX1505" i="2"/>
  <c r="BX1503" i="2"/>
  <c r="BX1511" i="2"/>
  <c r="BX807" i="2"/>
  <c r="BX914" i="2"/>
  <c r="BX986" i="2"/>
  <c r="BX1106" i="2"/>
  <c r="BX1138" i="2"/>
  <c r="BX1314" i="2"/>
  <c r="BX1414" i="2"/>
  <c r="BX1261" i="2"/>
  <c r="BX1397" i="2"/>
  <c r="BX1515" i="2"/>
  <c r="BX820" i="2"/>
  <c r="BX843" i="2"/>
  <c r="BX856" i="2"/>
  <c r="BX870" i="2"/>
  <c r="BX894" i="2"/>
  <c r="BX923" i="2"/>
  <c r="BX896" i="2"/>
  <c r="BX937" i="2"/>
  <c r="BX1029" i="2"/>
  <c r="BX981" i="2"/>
  <c r="BX1043" i="2"/>
  <c r="BX948" i="2"/>
  <c r="BX1093" i="2"/>
  <c r="BX1047" i="2"/>
  <c r="BX1156" i="2"/>
  <c r="BX1165" i="2"/>
  <c r="BX1212" i="2"/>
  <c r="BX1220" i="2"/>
  <c r="BX1255" i="2"/>
  <c r="BX1287" i="2"/>
  <c r="BX1200" i="2"/>
  <c r="BX1238" i="2"/>
  <c r="BX1371" i="2"/>
  <c r="BX1334" i="2"/>
  <c r="BX1478" i="2"/>
  <c r="BX1433" i="2"/>
  <c r="BX1412" i="2"/>
  <c r="BX1431" i="2"/>
  <c r="BX1378" i="2"/>
  <c r="BX1325" i="2"/>
  <c r="BX1548" i="2"/>
  <c r="BX1543" i="2"/>
  <c r="BX1528" i="2"/>
  <c r="BX1501" i="2"/>
  <c r="BX1538" i="2"/>
  <c r="BX1567" i="2"/>
  <c r="BX1429" i="2"/>
  <c r="BX845" i="2"/>
  <c r="BX939" i="2"/>
  <c r="BX1038" i="2"/>
  <c r="BX1155" i="2"/>
  <c r="BX1149" i="2"/>
  <c r="BX1227" i="2"/>
  <c r="BX1281" i="2"/>
  <c r="BX1489" i="2"/>
  <c r="BX1547" i="2"/>
  <c r="BX871" i="2"/>
  <c r="BX916" i="2"/>
  <c r="BX1090" i="2"/>
  <c r="BX1175" i="2"/>
  <c r="BX1320" i="2"/>
  <c r="BX1264" i="2"/>
  <c r="BX1453" i="2"/>
  <c r="BX1400" i="2"/>
  <c r="BX906" i="2"/>
  <c r="BX983" i="2"/>
  <c r="BX1088" i="2"/>
  <c r="BX1184" i="2"/>
  <c r="BX1301" i="2"/>
  <c r="BX1361" i="2"/>
  <c r="BX1469" i="2"/>
  <c r="BX1386" i="2"/>
  <c r="BX829" i="2"/>
  <c r="BX949" i="2"/>
  <c r="BX1032" i="2"/>
  <c r="BX1101" i="2"/>
  <c r="BX1241" i="2"/>
  <c r="BX1291" i="2"/>
  <c r="BX1348" i="2"/>
  <c r="BX1488" i="2"/>
  <c r="BX1416" i="2"/>
  <c r="BX830" i="2"/>
  <c r="BX822" i="2"/>
  <c r="BX859" i="2"/>
  <c r="BX887" i="2"/>
  <c r="BX907" i="2"/>
  <c r="BX931" i="2"/>
  <c r="BX873" i="2"/>
  <c r="BX945" i="2"/>
  <c r="BX1037" i="2"/>
  <c r="BX1030" i="2"/>
  <c r="BX1052" i="2"/>
  <c r="BX968" i="2"/>
  <c r="BX1147" i="2"/>
  <c r="BX1051" i="2"/>
  <c r="BX1164" i="2"/>
  <c r="BX1048" i="2"/>
  <c r="BX921" i="2"/>
  <c r="BX1228" i="2"/>
  <c r="BX1206" i="2"/>
  <c r="BX1295" i="2"/>
  <c r="BX1216" i="2"/>
  <c r="BX1304" i="2"/>
  <c r="BX1379" i="2"/>
  <c r="BX1342" i="2"/>
  <c r="BX1267" i="2"/>
  <c r="BX1441" i="2"/>
  <c r="BX1420" i="2"/>
  <c r="BX1502" i="2"/>
  <c r="BX1394" i="2"/>
  <c r="BX1341" i="2"/>
  <c r="BX1229" i="2"/>
  <c r="BX1555" i="2"/>
  <c r="BX1535" i="2"/>
  <c r="BX1584" i="2"/>
  <c r="BX1557" i="2"/>
  <c r="BX1262" i="2"/>
  <c r="BX1559" i="2"/>
  <c r="BX849" i="2"/>
  <c r="BX965" i="2"/>
  <c r="BX1026" i="2"/>
  <c r="BX1127" i="2"/>
  <c r="BX1232" i="2"/>
  <c r="BX1350" i="2"/>
  <c r="BX1510" i="2"/>
  <c r="BX1162" i="2"/>
  <c r="BX1407" i="2"/>
  <c r="BX853" i="2"/>
  <c r="BX938" i="2"/>
  <c r="BX1016" i="2"/>
  <c r="BX1163" i="2"/>
  <c r="BX1143" i="2"/>
  <c r="BX1248" i="2"/>
  <c r="BX1435" i="2"/>
  <c r="BX1476" i="2"/>
  <c r="BX1192" i="2"/>
  <c r="BX1424" i="2"/>
  <c r="BX848" i="2"/>
  <c r="BX905" i="2"/>
  <c r="BX957" i="2"/>
  <c r="BX1118" i="2"/>
  <c r="BX1268" i="2"/>
  <c r="BX1406" i="2"/>
  <c r="BX1566" i="2"/>
  <c r="BX1251" i="2"/>
  <c r="BX834" i="2"/>
  <c r="BX919" i="2"/>
  <c r="BX1089" i="2"/>
  <c r="BX1054" i="2"/>
  <c r="BX1169" i="2"/>
  <c r="BX1207" i="2"/>
  <c r="BX1574" i="2"/>
  <c r="BX1344" i="2"/>
  <c r="BX1376" i="2"/>
  <c r="DD802" i="2"/>
  <c r="DD813" i="2"/>
  <c r="DD830" i="2"/>
  <c r="DD816" i="2"/>
  <c r="DD843" i="2"/>
  <c r="DD846" i="2"/>
  <c r="DD861" i="2"/>
  <c r="DD876" i="2"/>
  <c r="DD855" i="2"/>
  <c r="DD871" i="2"/>
  <c r="DD898" i="2"/>
  <c r="DD909" i="2"/>
  <c r="DD902" i="2"/>
  <c r="DD925" i="2"/>
  <c r="DD873" i="2"/>
  <c r="DD939" i="2"/>
  <c r="DD891" i="2"/>
  <c r="DD911" i="2"/>
  <c r="DD886" i="2"/>
  <c r="DD959" i="2"/>
  <c r="DD978" i="2"/>
  <c r="DD960" i="2"/>
  <c r="DD1013" i="2"/>
  <c r="DD984" i="2"/>
  <c r="DD976" i="2"/>
  <c r="DD975" i="2"/>
  <c r="DD920" i="2"/>
  <c r="DD1073" i="2"/>
  <c r="DD1000" i="2"/>
  <c r="DD1092" i="2"/>
  <c r="DD1079" i="2"/>
  <c r="DD1050" i="2"/>
  <c r="DD1114" i="2"/>
  <c r="DD1100" i="2"/>
  <c r="DD1171" i="2"/>
  <c r="DD1134" i="2"/>
  <c r="DD1099" i="2"/>
  <c r="DD982" i="2"/>
  <c r="DD1132" i="2"/>
  <c r="DD1064" i="2"/>
  <c r="DD987" i="2"/>
  <c r="DD1195" i="2"/>
  <c r="DD1166" i="2"/>
  <c r="DD1138" i="2"/>
  <c r="DD1212" i="2"/>
  <c r="DD1176" i="2"/>
  <c r="DD1241" i="2"/>
  <c r="DD1198" i="2"/>
  <c r="DD1260" i="2"/>
  <c r="DD1231" i="2"/>
  <c r="DD1133" i="2"/>
  <c r="DD1234" i="2"/>
  <c r="DD1184" i="2"/>
  <c r="DD1287" i="2"/>
  <c r="DD1168" i="2"/>
  <c r="DD1290" i="2"/>
  <c r="DD1243" i="2"/>
  <c r="DD1317" i="2"/>
  <c r="DD1280" i="2"/>
  <c r="DD1291" i="2"/>
  <c r="DD1371" i="2"/>
  <c r="DD1435" i="2"/>
  <c r="DD1256" i="2"/>
  <c r="DD1358" i="2"/>
  <c r="DD1422" i="2"/>
  <c r="DD1486" i="2"/>
  <c r="DD1329" i="2"/>
  <c r="DD1393" i="2"/>
  <c r="DD1457" i="2"/>
  <c r="DD1324" i="2"/>
  <c r="DD1388" i="2"/>
  <c r="DD1452" i="2"/>
  <c r="DD1351" i="2"/>
  <c r="DD1479" i="2"/>
  <c r="DD1550" i="2"/>
  <c r="DD1330" i="2"/>
  <c r="DD1458" i="2"/>
  <c r="DD1529" i="2"/>
  <c r="DD1070" i="2"/>
  <c r="DD1389" i="2"/>
  <c r="DD1508" i="2"/>
  <c r="DD1572" i="2"/>
  <c r="DD1375" i="2"/>
  <c r="DD1549" i="2"/>
  <c r="DD1535" i="2"/>
  <c r="DD1480" i="2"/>
  <c r="DD1567" i="2"/>
  <c r="DD1200" i="2"/>
  <c r="DD1471" i="2"/>
  <c r="DD1571" i="2"/>
  <c r="DD1562" i="2"/>
  <c r="DD1327" i="2"/>
  <c r="DD1506" i="2"/>
  <c r="DD1581" i="2"/>
  <c r="DD1461" i="2"/>
  <c r="DD1315" i="2"/>
  <c r="DD1333" i="2"/>
  <c r="DD1512" i="2"/>
  <c r="DD812" i="2"/>
  <c r="DD850" i="2"/>
  <c r="DD815" i="2"/>
  <c r="DD906" i="2"/>
  <c r="DD930" i="2"/>
  <c r="DD934" i="2"/>
  <c r="DD948" i="2"/>
  <c r="DD981" i="2"/>
  <c r="DD995" i="2"/>
  <c r="DD1089" i="2"/>
  <c r="DD1015" i="2"/>
  <c r="DD997" i="2"/>
  <c r="DD1150" i="2"/>
  <c r="DD1018" i="2"/>
  <c r="DD1125" i="2"/>
  <c r="DD1170" i="2"/>
  <c r="DD1257" i="2"/>
  <c r="DD1149" i="2"/>
  <c r="DD1250" i="2"/>
  <c r="DD1207" i="2"/>
  <c r="DD1172" i="2"/>
  <c r="DD1387" i="2"/>
  <c r="DD1438" i="2"/>
  <c r="DD1345" i="2"/>
  <c r="DD1340" i="2"/>
  <c r="DD1404" i="2"/>
  <c r="DD1502" i="2"/>
  <c r="DD1483" i="2"/>
  <c r="DD1289" i="2"/>
  <c r="DD1261" i="2"/>
  <c r="DD1575" i="2"/>
  <c r="DD1439" i="2"/>
  <c r="DD1328" i="2"/>
  <c r="DD1381" i="2"/>
  <c r="DD1546" i="2"/>
  <c r="DD1219" i="2"/>
  <c r="DD831" i="2"/>
  <c r="DD858" i="2"/>
  <c r="DD862" i="2"/>
  <c r="DD904" i="2"/>
  <c r="DD912" i="2"/>
  <c r="DD955" i="2"/>
  <c r="DD964" i="2"/>
  <c r="DD900" i="2"/>
  <c r="DD1045" i="2"/>
  <c r="DD1011" i="2"/>
  <c r="DD1030" i="2"/>
  <c r="DD1105" i="2"/>
  <c r="DD999" i="2"/>
  <c r="DD1036" i="2"/>
  <c r="DD1072" i="2"/>
  <c r="DD1137" i="2"/>
  <c r="DD1164" i="2"/>
  <c r="DD1112" i="2"/>
  <c r="DD1180" i="2"/>
  <c r="DD1201" i="2"/>
  <c r="DD1202" i="2"/>
  <c r="DD1206" i="2"/>
  <c r="DD1319" i="2"/>
  <c r="DD1285" i="2"/>
  <c r="DD1339" i="2"/>
  <c r="DD1467" i="2"/>
  <c r="DD1454" i="2"/>
  <c r="DD1361" i="2"/>
  <c r="DD1246" i="2"/>
  <c r="DD1484" i="2"/>
  <c r="DD1518" i="2"/>
  <c r="DD1497" i="2"/>
  <c r="DD1453" i="2"/>
  <c r="DD1504" i="2"/>
  <c r="DD1515" i="2"/>
  <c r="DD1360" i="2"/>
  <c r="DD1039" i="2"/>
  <c r="DD1547" i="2"/>
  <c r="DD1583" i="2"/>
  <c r="DD804" i="2"/>
  <c r="DD820" i="2"/>
  <c r="DD811" i="2"/>
  <c r="DD825" i="2"/>
  <c r="DD835" i="2"/>
  <c r="DD851" i="2"/>
  <c r="DD869" i="2"/>
  <c r="DD884" i="2"/>
  <c r="DD856" i="2"/>
  <c r="DD875" i="2"/>
  <c r="DD893" i="2"/>
  <c r="DD917" i="2"/>
  <c r="DD922" i="2"/>
  <c r="DD933" i="2"/>
  <c r="DD882" i="2"/>
  <c r="DD947" i="2"/>
  <c r="DD905" i="2"/>
  <c r="DD918" i="2"/>
  <c r="DD935" i="2"/>
  <c r="DD985" i="2"/>
  <c r="DD988" i="2"/>
  <c r="DD977" i="2"/>
  <c r="DD1021" i="2"/>
  <c r="DD1006" i="2"/>
  <c r="DD983" i="2"/>
  <c r="DD990" i="2"/>
  <c r="DD942" i="2"/>
  <c r="DD1081" i="2"/>
  <c r="DD1020" i="2"/>
  <c r="DD1007" i="2"/>
  <c r="DD1087" i="2"/>
  <c r="DD1058" i="2"/>
  <c r="DD973" i="2"/>
  <c r="DD1118" i="2"/>
  <c r="DD1028" i="2"/>
  <c r="DD1142" i="2"/>
  <c r="DD1110" i="2"/>
  <c r="DD1003" i="2"/>
  <c r="DD1140" i="2"/>
  <c r="DD1096" i="2"/>
  <c r="DD1111" i="2"/>
  <c r="DD1203" i="2"/>
  <c r="DD1175" i="2"/>
  <c r="DD1154" i="2"/>
  <c r="DD1080" i="2"/>
  <c r="DD1178" i="2"/>
  <c r="DD1249" i="2"/>
  <c r="DD1205" i="2"/>
  <c r="DD1101" i="2"/>
  <c r="DD1239" i="2"/>
  <c r="DD1169" i="2"/>
  <c r="DD1242" i="2"/>
  <c r="DD1191" i="2"/>
  <c r="DD1295" i="2"/>
  <c r="DD1183" i="2"/>
  <c r="DD1298" i="2"/>
  <c r="DD1259" i="2"/>
  <c r="DD1130" i="2"/>
  <c r="DD1288" i="2"/>
  <c r="DD1307" i="2"/>
  <c r="DD1379" i="2"/>
  <c r="DD1443" i="2"/>
  <c r="DD1286" i="2"/>
  <c r="DD1366" i="2"/>
  <c r="DD1430" i="2"/>
  <c r="DD1162" i="2"/>
  <c r="DD1337" i="2"/>
  <c r="DD1401" i="2"/>
  <c r="DD1465" i="2"/>
  <c r="DD1332" i="2"/>
  <c r="DD1396" i="2"/>
  <c r="DD1460" i="2"/>
  <c r="DD1367" i="2"/>
  <c r="DD1494" i="2"/>
  <c r="DD1558" i="2"/>
  <c r="DD1346" i="2"/>
  <c r="DD1474" i="2"/>
  <c r="DD1537" i="2"/>
  <c r="DD1251" i="2"/>
  <c r="DD1405" i="2"/>
  <c r="DD1516" i="2"/>
  <c r="DD1580" i="2"/>
  <c r="DD1392" i="2"/>
  <c r="DD1568" i="2"/>
  <c r="DD1173" i="2"/>
  <c r="DD1488" i="2"/>
  <c r="DD1579" i="2"/>
  <c r="DD1294" i="2"/>
  <c r="DD1487" i="2"/>
  <c r="DD1578" i="2"/>
  <c r="DD1272" i="2"/>
  <c r="DD1344" i="2"/>
  <c r="DD1525" i="2"/>
  <c r="DD1305" i="2"/>
  <c r="DD1501" i="2"/>
  <c r="DD1520" i="2"/>
  <c r="DD1424" i="2"/>
  <c r="DD1557" i="2"/>
  <c r="DD803" i="2"/>
  <c r="DD828" i="2"/>
  <c r="DD839" i="2"/>
  <c r="DD877" i="2"/>
  <c r="DD870" i="2"/>
  <c r="DD894" i="2"/>
  <c r="DD924" i="2"/>
  <c r="DD996" i="2"/>
  <c r="DD1029" i="2"/>
  <c r="DD1014" i="2"/>
  <c r="DD1041" i="2"/>
  <c r="DD1066" i="2"/>
  <c r="DD1043" i="2"/>
  <c r="DD1148" i="2"/>
  <c r="DD1211" i="2"/>
  <c r="DD1044" i="2"/>
  <c r="DD1217" i="2"/>
  <c r="DD1192" i="2"/>
  <c r="DD1303" i="2"/>
  <c r="DD1265" i="2"/>
  <c r="DD1296" i="2"/>
  <c r="DD1451" i="2"/>
  <c r="DD1374" i="2"/>
  <c r="DD1194" i="2"/>
  <c r="DD1473" i="2"/>
  <c r="DD1383" i="2"/>
  <c r="DD1362" i="2"/>
  <c r="DD1421" i="2"/>
  <c r="DD1429" i="2"/>
  <c r="DD1496" i="2"/>
  <c r="DD1495" i="2"/>
  <c r="DD1349" i="2"/>
  <c r="DD1477" i="2"/>
  <c r="DD1527" i="2"/>
  <c r="DD806" i="2"/>
  <c r="DD836" i="2"/>
  <c r="DD859" i="2"/>
  <c r="DD887" i="2"/>
  <c r="DD946" i="2"/>
  <c r="DD1047" i="2"/>
  <c r="DD1157" i="2"/>
  <c r="DD1228" i="2"/>
  <c r="DD1237" i="2"/>
  <c r="DD1322" i="2"/>
  <c r="DD1312" i="2"/>
  <c r="DD1326" i="2"/>
  <c r="DD1271" i="2"/>
  <c r="DD1356" i="2"/>
  <c r="DD1415" i="2"/>
  <c r="DD1394" i="2"/>
  <c r="DD1325" i="2"/>
  <c r="DD1262" i="2"/>
  <c r="DD1498" i="2"/>
  <c r="DD1440" i="2"/>
  <c r="DD1402" i="2"/>
  <c r="DD1448" i="2"/>
  <c r="DD1584" i="2"/>
  <c r="DD1354" i="2"/>
  <c r="DD814" i="2"/>
  <c r="DD847" i="2"/>
  <c r="DD892" i="2"/>
  <c r="DD941" i="2"/>
  <c r="DD929" i="2"/>
  <c r="DD993" i="2"/>
  <c r="DD1016" i="2"/>
  <c r="DD967" i="2"/>
  <c r="DD1095" i="2"/>
  <c r="DD1123" i="2"/>
  <c r="DD1116" i="2"/>
  <c r="DD1034" i="2"/>
  <c r="DD1185" i="2"/>
  <c r="DD1182" i="2"/>
  <c r="DD1247" i="2"/>
  <c r="DD1210" i="2"/>
  <c r="DD1306" i="2"/>
  <c r="DD1323" i="2"/>
  <c r="DD1302" i="2"/>
  <c r="DD1409" i="2"/>
  <c r="DD1468" i="2"/>
  <c r="DD1566" i="2"/>
  <c r="DD1545" i="2"/>
  <c r="DD1524" i="2"/>
  <c r="DD1284" i="2"/>
  <c r="DD1336" i="2"/>
  <c r="DD1544" i="2"/>
  <c r="DD1408" i="2"/>
  <c r="DD817" i="2"/>
  <c r="DD840" i="2"/>
  <c r="DD860" i="2"/>
  <c r="DD857" i="2"/>
  <c r="DD908" i="2"/>
  <c r="DD963" i="2"/>
  <c r="DD952" i="2"/>
  <c r="DD1009" i="2"/>
  <c r="DD994" i="2"/>
  <c r="DD1032" i="2"/>
  <c r="DD1042" i="2"/>
  <c r="DD1060" i="2"/>
  <c r="DD1082" i="2"/>
  <c r="DD1139" i="2"/>
  <c r="DD1035" i="2"/>
  <c r="DD1078" i="2"/>
  <c r="DD1086" i="2"/>
  <c r="DD998" i="2"/>
  <c r="DD1144" i="2"/>
  <c r="DD1135" i="2"/>
  <c r="DD1263" i="2"/>
  <c r="DD1266" i="2"/>
  <c r="DD1248" i="2"/>
  <c r="DD1222" i="2"/>
  <c r="DD1403" i="2"/>
  <c r="DD1390" i="2"/>
  <c r="DD1425" i="2"/>
  <c r="DD1420" i="2"/>
  <c r="DD1582" i="2"/>
  <c r="DD1561" i="2"/>
  <c r="DD1540" i="2"/>
  <c r="DD1359" i="2"/>
  <c r="DD1514" i="2"/>
  <c r="DD1563" i="2"/>
  <c r="DD1519" i="2"/>
  <c r="DD809" i="2"/>
  <c r="DD823" i="2"/>
  <c r="DD824" i="2"/>
  <c r="DD827" i="2"/>
  <c r="DD834" i="2"/>
  <c r="DD854" i="2"/>
  <c r="DD849" i="2"/>
  <c r="DD879" i="2"/>
  <c r="DD885" i="2"/>
  <c r="DD881" i="2"/>
  <c r="DD914" i="2"/>
  <c r="DD896" i="2"/>
  <c r="DD938" i="2"/>
  <c r="DD949" i="2"/>
  <c r="DD903" i="2"/>
  <c r="DD953" i="2"/>
  <c r="DD945" i="2"/>
  <c r="DD940" i="2"/>
  <c r="DD956" i="2"/>
  <c r="DD1001" i="2"/>
  <c r="DD1004" i="2"/>
  <c r="DD986" i="2"/>
  <c r="DD1037" i="2"/>
  <c r="DD1024" i="2"/>
  <c r="DD1005" i="2"/>
  <c r="DD1022" i="2"/>
  <c r="DD1025" i="2"/>
  <c r="DD1097" i="2"/>
  <c r="DD1052" i="2"/>
  <c r="DD1031" i="2"/>
  <c r="DD1103" i="2"/>
  <c r="DD1074" i="2"/>
  <c r="DD1017" i="2"/>
  <c r="DD1131" i="2"/>
  <c r="DD1056" i="2"/>
  <c r="DD1158" i="2"/>
  <c r="DD1129" i="2"/>
  <c r="DD1062" i="2"/>
  <c r="DD1156" i="2"/>
  <c r="DD1054" i="2"/>
  <c r="DD1141" i="2"/>
  <c r="DD1059" i="2"/>
  <c r="DD1193" i="2"/>
  <c r="DD1174" i="2"/>
  <c r="DD1091" i="2"/>
  <c r="DD1197" i="2"/>
  <c r="DD1128" i="2"/>
  <c r="DD1220" i="2"/>
  <c r="DD1181" i="2"/>
  <c r="DD1255" i="2"/>
  <c r="DD1199" i="2"/>
  <c r="DD1258" i="2"/>
  <c r="DD1221" i="2"/>
  <c r="DD1311" i="2"/>
  <c r="DD1232" i="2"/>
  <c r="DD1314" i="2"/>
  <c r="DD1277" i="2"/>
  <c r="DD1190" i="2"/>
  <c r="DD1304" i="2"/>
  <c r="DD1331" i="2"/>
  <c r="DD1395" i="2"/>
  <c r="DD1459" i="2"/>
  <c r="DD1318" i="2"/>
  <c r="DD1382" i="2"/>
  <c r="DD1446" i="2"/>
  <c r="DD1235" i="2"/>
  <c r="DD1353" i="2"/>
  <c r="DD1417" i="2"/>
  <c r="DD1481" i="2"/>
  <c r="DD1348" i="2"/>
  <c r="DD1412" i="2"/>
  <c r="DD1476" i="2"/>
  <c r="DD1399" i="2"/>
  <c r="DD1510" i="2"/>
  <c r="DD1574" i="2"/>
  <c r="DD1378" i="2"/>
  <c r="DD1489" i="2"/>
  <c r="DD1553" i="2"/>
  <c r="DD1321" i="2"/>
  <c r="DD1437" i="2"/>
  <c r="DD1532" i="2"/>
  <c r="DD1218" i="2"/>
  <c r="DD1466" i="2"/>
  <c r="DD1485" i="2"/>
  <c r="DD1352" i="2"/>
  <c r="DD1503" i="2"/>
  <c r="DD1543" i="2"/>
  <c r="DD1343" i="2"/>
  <c r="DD1507" i="2"/>
  <c r="DD1365" i="2"/>
  <c r="DD1386" i="2"/>
  <c r="DD1418" i="2"/>
  <c r="DD1551" i="2"/>
  <c r="DD1528" i="2"/>
  <c r="DD1573" i="2"/>
  <c r="DD1531" i="2"/>
  <c r="DD1493" i="2"/>
  <c r="DD1273" i="2"/>
  <c r="DD819" i="2"/>
  <c r="DD848" i="2"/>
  <c r="DD868" i="2"/>
  <c r="DD888" i="2"/>
  <c r="DD913" i="2"/>
  <c r="DD979" i="2"/>
  <c r="DD972" i="2"/>
  <c r="DD927" i="2"/>
  <c r="DD932" i="2"/>
  <c r="DD1049" i="2"/>
  <c r="DD1084" i="2"/>
  <c r="DD1098" i="2"/>
  <c r="DD1088" i="2"/>
  <c r="DD968" i="2"/>
  <c r="DD1109" i="2"/>
  <c r="DD1069" i="2"/>
  <c r="DD1161" i="2"/>
  <c r="DD1244" i="2"/>
  <c r="DD1213" i="2"/>
  <c r="DD1279" i="2"/>
  <c r="DD1177" i="2"/>
  <c r="DD1320" i="2"/>
  <c r="DD1427" i="2"/>
  <c r="DD1406" i="2"/>
  <c r="DD1369" i="2"/>
  <c r="DD1308" i="2"/>
  <c r="DD1299" i="2"/>
  <c r="DD1240" i="2"/>
  <c r="DD1521" i="2"/>
  <c r="DD1492" i="2"/>
  <c r="DD1511" i="2"/>
  <c r="DD1450" i="2"/>
  <c r="DD1434" i="2"/>
  <c r="DD1186" i="2"/>
  <c r="DD1555" i="2"/>
  <c r="DD1538" i="2"/>
  <c r="DD826" i="2"/>
  <c r="DD916" i="2"/>
  <c r="DD921" i="2"/>
  <c r="DD1093" i="2"/>
  <c r="DD1196" i="2"/>
  <c r="DD1268" i="2"/>
  <c r="DD1478" i="2"/>
  <c r="DD1426" i="2"/>
  <c r="DD1472" i="2"/>
  <c r="DD821" i="2"/>
  <c r="DD895" i="2"/>
  <c r="DD1038" i="2"/>
  <c r="DD1083" i="2"/>
  <c r="DD1160" i="2"/>
  <c r="DD1238" i="2"/>
  <c r="DD1449" i="2"/>
  <c r="DD1357" i="2"/>
  <c r="DD1432" i="2"/>
  <c r="DD954" i="2"/>
  <c r="DD962" i="2"/>
  <c r="DD1012" i="2"/>
  <c r="DD1115" i="2"/>
  <c r="DD1411" i="2"/>
  <c r="DD1534" i="2"/>
  <c r="DD1376" i="2"/>
  <c r="DD1445" i="2"/>
  <c r="DD853" i="2"/>
  <c r="DD971" i="2"/>
  <c r="DD910" i="2"/>
  <c r="DD1163" i="2"/>
  <c r="DD1152" i="2"/>
  <c r="DD1146" i="2"/>
  <c r="DD1313" i="2"/>
  <c r="DD1542" i="2"/>
  <c r="DD1413" i="2"/>
  <c r="DD1384" i="2"/>
  <c r="DD807" i="2"/>
  <c r="DD829" i="2"/>
  <c r="DD866" i="2"/>
  <c r="DD874" i="2"/>
  <c r="DD899" i="2"/>
  <c r="DD928" i="2"/>
  <c r="DD852" i="2"/>
  <c r="DD980" i="2"/>
  <c r="DD1002" i="2"/>
  <c r="DD950" i="2"/>
  <c r="DD1057" i="2"/>
  <c r="DD1055" i="2"/>
  <c r="DD1106" i="2"/>
  <c r="DD1117" i="2"/>
  <c r="DD1094" i="2"/>
  <c r="DD957" i="2"/>
  <c r="DD1108" i="2"/>
  <c r="DD1208" i="2"/>
  <c r="DD1252" i="2"/>
  <c r="DD1215" i="2"/>
  <c r="DD1023" i="2"/>
  <c r="DD1227" i="2"/>
  <c r="DD1245" i="2"/>
  <c r="DD1475" i="2"/>
  <c r="DD1414" i="2"/>
  <c r="DD1377" i="2"/>
  <c r="DD1364" i="2"/>
  <c r="DD1335" i="2"/>
  <c r="DD1278" i="2"/>
  <c r="DD1569" i="2"/>
  <c r="DD1500" i="2"/>
  <c r="DD1523" i="2"/>
  <c r="DD1522" i="2"/>
  <c r="DD1464" i="2"/>
  <c r="DD1230" i="2"/>
  <c r="DD1267" i="2"/>
  <c r="DD1407" i="2"/>
  <c r="DD915" i="2"/>
  <c r="DD943" i="2"/>
  <c r="DD1067" i="2"/>
  <c r="DD1136" i="2"/>
  <c r="DD1309" i="2"/>
  <c r="DD1441" i="2"/>
  <c r="DD1341" i="2"/>
  <c r="DD1559" i="2"/>
  <c r="DD837" i="2"/>
  <c r="DD970" i="2"/>
  <c r="DD1026" i="2"/>
  <c r="DD1127" i="2"/>
  <c r="DD1048" i="2"/>
  <c r="DD1363" i="2"/>
  <c r="DD1436" i="2"/>
  <c r="DD1316" i="2"/>
  <c r="DD1509" i="2"/>
  <c r="DD1565" i="2"/>
  <c r="DD818" i="2"/>
  <c r="DD880" i="2"/>
  <c r="DD965" i="2"/>
  <c r="DD1068" i="2"/>
  <c r="DD1145" i="2"/>
  <c r="DD1189" i="2"/>
  <c r="DD1254" i="2"/>
  <c r="DD1276" i="2"/>
  <c r="DD1373" i="2"/>
  <c r="DD1456" i="2"/>
  <c r="DD822" i="2"/>
  <c r="DD883" i="2"/>
  <c r="DD1040" i="2"/>
  <c r="DD1153" i="2"/>
  <c r="DD1119" i="2"/>
  <c r="DD1398" i="2"/>
  <c r="DD1513" i="2"/>
  <c r="DD1397" i="2"/>
  <c r="DD805" i="2"/>
  <c r="DD832" i="2"/>
  <c r="DD838" i="2"/>
  <c r="DD878" i="2"/>
  <c r="DD901" i="2"/>
  <c r="DD936" i="2"/>
  <c r="DD958" i="2"/>
  <c r="DD926" i="2"/>
  <c r="DD989" i="2"/>
  <c r="DD1019" i="2"/>
  <c r="DD1065" i="2"/>
  <c r="DD1063" i="2"/>
  <c r="DD1061" i="2"/>
  <c r="DD1126" i="2"/>
  <c r="DD1107" i="2"/>
  <c r="DD1165" i="2"/>
  <c r="DD1120" i="2"/>
  <c r="DD1225" i="2"/>
  <c r="DD1209" i="2"/>
  <c r="DD1226" i="2"/>
  <c r="DD1102" i="2"/>
  <c r="DD1293" i="2"/>
  <c r="DD1275" i="2"/>
  <c r="DD1214" i="2"/>
  <c r="DD1462" i="2"/>
  <c r="DD1385" i="2"/>
  <c r="DD1372" i="2"/>
  <c r="DD1431" i="2"/>
  <c r="DD1310" i="2"/>
  <c r="DD1577" i="2"/>
  <c r="DD1548" i="2"/>
  <c r="DD1530" i="2"/>
  <c r="DD1541" i="2"/>
  <c r="DD1533" i="2"/>
  <c r="DD1270" i="2"/>
  <c r="DD1370" i="2"/>
  <c r="DD1283" i="2"/>
  <c r="DD867" i="2"/>
  <c r="DD974" i="2"/>
  <c r="DD1121" i="2"/>
  <c r="DD1053" i="2"/>
  <c r="DD1223" i="2"/>
  <c r="DD1355" i="2"/>
  <c r="DD1428" i="2"/>
  <c r="DD1416" i="2"/>
  <c r="DD1539" i="2"/>
  <c r="DD833" i="2"/>
  <c r="DD961" i="2"/>
  <c r="DD992" i="2"/>
  <c r="DD1085" i="2"/>
  <c r="DD1122" i="2"/>
  <c r="DD1281" i="2"/>
  <c r="DD1442" i="2"/>
  <c r="DD1499" i="2"/>
  <c r="DD865" i="2"/>
  <c r="DD931" i="2"/>
  <c r="DD872" i="2"/>
  <c r="DD1155" i="2"/>
  <c r="DD1151" i="2"/>
  <c r="DD1282" i="2"/>
  <c r="DD1297" i="2"/>
  <c r="DD1505" i="2"/>
  <c r="DD1554" i="2"/>
  <c r="DD1576" i="2"/>
  <c r="DD864" i="2"/>
  <c r="DD841" i="2"/>
  <c r="DD1076" i="2"/>
  <c r="DD1104" i="2"/>
  <c r="DD1236" i="2"/>
  <c r="DD1264" i="2"/>
  <c r="DD1292" i="2"/>
  <c r="DD1469" i="2"/>
  <c r="DD1517" i="2"/>
  <c r="DD808" i="2"/>
  <c r="DD842" i="2"/>
  <c r="DD845" i="2"/>
  <c r="DD889" i="2"/>
  <c r="DD907" i="2"/>
  <c r="DD944" i="2"/>
  <c r="DD966" i="2"/>
  <c r="DD919" i="2"/>
  <c r="DD1008" i="2"/>
  <c r="DD1027" i="2"/>
  <c r="DD1113" i="2"/>
  <c r="DD1071" i="2"/>
  <c r="DD1077" i="2"/>
  <c r="DD1051" i="2"/>
  <c r="DD1124" i="2"/>
  <c r="DD1179" i="2"/>
  <c r="DD1188" i="2"/>
  <c r="DD1233" i="2"/>
  <c r="DD1216" i="2"/>
  <c r="DD1033" i="2"/>
  <c r="DD1167" i="2"/>
  <c r="DD1301" i="2"/>
  <c r="DD1347" i="2"/>
  <c r="DD1224" i="2"/>
  <c r="DD1470" i="2"/>
  <c r="DD1433" i="2"/>
  <c r="DD1380" i="2"/>
  <c r="DD1447" i="2"/>
  <c r="DD1410" i="2"/>
  <c r="DD1585" i="2"/>
  <c r="DD1556" i="2"/>
  <c r="DD1536" i="2"/>
  <c r="DD1560" i="2"/>
  <c r="DD1552" i="2"/>
  <c r="DD1455" i="2"/>
  <c r="DD1400" i="2"/>
  <c r="DD1391" i="2"/>
  <c r="DD810" i="2"/>
  <c r="DD897" i="2"/>
  <c r="DD937" i="2"/>
  <c r="DD1010" i="2"/>
  <c r="DD1187" i="2"/>
  <c r="DD1075" i="2"/>
  <c r="DD1334" i="2"/>
  <c r="DD1463" i="2"/>
  <c r="DD1564" i="2"/>
  <c r="DD1490" i="2"/>
  <c r="DD1482" i="2"/>
  <c r="DD863" i="2"/>
  <c r="DD923" i="2"/>
  <c r="DD951" i="2"/>
  <c r="DD1147" i="2"/>
  <c r="DD1204" i="2"/>
  <c r="DD1274" i="2"/>
  <c r="DD1342" i="2"/>
  <c r="DD1526" i="2"/>
  <c r="DD1423" i="2"/>
  <c r="DD1300" i="2"/>
  <c r="DD844" i="2"/>
  <c r="DD969" i="2"/>
  <c r="DD1046" i="2"/>
  <c r="DD1143" i="2"/>
  <c r="DD1253" i="2"/>
  <c r="DD1350" i="2"/>
  <c r="DD1444" i="2"/>
  <c r="DD1338" i="2"/>
  <c r="DD1570" i="2"/>
  <c r="DD890" i="2"/>
  <c r="DD991" i="2"/>
  <c r="DD1090" i="2"/>
  <c r="DD1159" i="2"/>
  <c r="DD1269" i="2"/>
  <c r="DD1419" i="2"/>
  <c r="DD1229" i="2"/>
  <c r="DD1368" i="2"/>
  <c r="DD1491" i="2"/>
  <c r="CM802" i="2"/>
  <c r="CM812" i="2"/>
  <c r="CM828" i="2"/>
  <c r="CM833" i="2"/>
  <c r="CM843" i="2"/>
  <c r="CM834" i="2"/>
  <c r="CM869" i="2"/>
  <c r="CM851" i="2"/>
  <c r="CM850" i="2"/>
  <c r="CM887" i="2"/>
  <c r="CM893" i="2"/>
  <c r="CM912" i="2"/>
  <c r="CM902" i="2"/>
  <c r="CM949" i="2"/>
  <c r="CM903" i="2"/>
  <c r="CM911" i="2"/>
  <c r="CM958" i="2"/>
  <c r="CM961" i="2"/>
  <c r="CM956" i="2"/>
  <c r="CM894" i="2"/>
  <c r="CM920" i="2"/>
  <c r="CM960" i="2"/>
  <c r="CM989" i="2"/>
  <c r="CM1040" i="2"/>
  <c r="CM1019" i="2"/>
  <c r="CM990" i="2"/>
  <c r="CM1017" i="2"/>
  <c r="CM1020" i="2"/>
  <c r="CM1100" i="2"/>
  <c r="CM1055" i="2"/>
  <c r="CM1010" i="2"/>
  <c r="CM1098" i="2"/>
  <c r="CM1085" i="2"/>
  <c r="CM1088" i="2"/>
  <c r="CM1023" i="2"/>
  <c r="CM1118" i="2"/>
  <c r="CM1078" i="2"/>
  <c r="CM963" i="2"/>
  <c r="CM1143" i="2"/>
  <c r="CM1091" i="2"/>
  <c r="CM1006" i="2"/>
  <c r="CM1198" i="2"/>
  <c r="CM1176" i="2"/>
  <c r="CM1121" i="2"/>
  <c r="CM1207" i="2"/>
  <c r="CM1147" i="2"/>
  <c r="CM1244" i="2"/>
  <c r="CM1223" i="2"/>
  <c r="CM1144" i="2"/>
  <c r="CM1242" i="2"/>
  <c r="CM1201" i="2"/>
  <c r="CM1261" i="2"/>
  <c r="CM1248" i="2"/>
  <c r="CM1314" i="2"/>
  <c r="CM1202" i="2"/>
  <c r="CM1301" i="2"/>
  <c r="CM1238" i="2"/>
  <c r="CM1125" i="2"/>
  <c r="CM1291" i="2"/>
  <c r="CM1302" i="2"/>
  <c r="CM1374" i="2"/>
  <c r="CM1438" i="2"/>
  <c r="CM1251" i="2"/>
  <c r="CM1361" i="2"/>
  <c r="CM1425" i="2"/>
  <c r="CM1189" i="2"/>
  <c r="CM1340" i="2"/>
  <c r="CM1404" i="2"/>
  <c r="CM1468" i="2"/>
  <c r="CM1319" i="2"/>
  <c r="CM1383" i="2"/>
  <c r="CM1447" i="2"/>
  <c r="CM1294" i="2"/>
  <c r="CM1442" i="2"/>
  <c r="CM1521" i="2"/>
  <c r="CM1585" i="2"/>
  <c r="CM1325" i="2"/>
  <c r="CM1453" i="2"/>
  <c r="CM1532" i="2"/>
  <c r="CM1284" i="2"/>
  <c r="CM1432" i="2"/>
  <c r="CM1527" i="2"/>
  <c r="CM1256" i="2"/>
  <c r="CM1461" i="2"/>
  <c r="CM1582" i="2"/>
  <c r="CM1354" i="2"/>
  <c r="CM1498" i="2"/>
  <c r="CM1427" i="2"/>
  <c r="CM1459" i="2"/>
  <c r="CM1554" i="2"/>
  <c r="CM1418" i="2"/>
  <c r="CM1339" i="2"/>
  <c r="CM1520" i="2"/>
  <c r="CM1434" i="2"/>
  <c r="CM1456" i="2"/>
  <c r="CM1402" i="2"/>
  <c r="CM1268" i="2"/>
  <c r="CM1181" i="2"/>
  <c r="CM805" i="2"/>
  <c r="CM808" i="2"/>
  <c r="CM815" i="2"/>
  <c r="CM821" i="2"/>
  <c r="CM853" i="2"/>
  <c r="CM842" i="2"/>
  <c r="CM864" i="2"/>
  <c r="CM879" i="2"/>
  <c r="CM880" i="2"/>
  <c r="CM895" i="2"/>
  <c r="CM888" i="2"/>
  <c r="CM863" i="2"/>
  <c r="CM910" i="2"/>
  <c r="CM878" i="2"/>
  <c r="CM915" i="2"/>
  <c r="CM926" i="2"/>
  <c r="CM966" i="2"/>
  <c r="CM969" i="2"/>
  <c r="CM964" i="2"/>
  <c r="CM921" i="2"/>
  <c r="CM932" i="2"/>
  <c r="CM980" i="2"/>
  <c r="CM997" i="2"/>
  <c r="CM946" i="2"/>
  <c r="CM1027" i="2"/>
  <c r="CM1000" i="2"/>
  <c r="CM1025" i="2"/>
  <c r="CM1037" i="2"/>
  <c r="CM1108" i="2"/>
  <c r="CM1063" i="2"/>
  <c r="CM1026" i="2"/>
  <c r="CM1021" i="2"/>
  <c r="CM1093" i="2"/>
  <c r="CM1126" i="2"/>
  <c r="CM1038" i="2"/>
  <c r="CM1129" i="2"/>
  <c r="CM1094" i="2"/>
  <c r="CM1013" i="2"/>
  <c r="CM1151" i="2"/>
  <c r="CM1110" i="2"/>
  <c r="CM1046" i="2"/>
  <c r="CM1206" i="2"/>
  <c r="CM1180" i="2"/>
  <c r="CM1133" i="2"/>
  <c r="CM1215" i="2"/>
  <c r="CM1171" i="2"/>
  <c r="CM1252" i="2"/>
  <c r="CM1231" i="2"/>
  <c r="CM1169" i="2"/>
  <c r="CM1250" i="2"/>
  <c r="CM1208" i="2"/>
  <c r="CM1269" i="2"/>
  <c r="CM1264" i="2"/>
  <c r="CM1322" i="2"/>
  <c r="CM1227" i="2"/>
  <c r="CM1309" i="2"/>
  <c r="CM1254" i="2"/>
  <c r="CM1155" i="2"/>
  <c r="CM1299" i="2"/>
  <c r="CM1318" i="2"/>
  <c r="CM1382" i="2"/>
  <c r="CM1446" i="2"/>
  <c r="CM1281" i="2"/>
  <c r="CM1369" i="2"/>
  <c r="CM1433" i="2"/>
  <c r="CM1230" i="2"/>
  <c r="CM1348" i="2"/>
  <c r="CM1412" i="2"/>
  <c r="CM1476" i="2"/>
  <c r="CM1327" i="2"/>
  <c r="CM1391" i="2"/>
  <c r="CM1455" i="2"/>
  <c r="CM1330" i="2"/>
  <c r="CM1458" i="2"/>
  <c r="CM1529" i="2"/>
  <c r="CM1106" i="2"/>
  <c r="CM1341" i="2"/>
  <c r="CM1469" i="2"/>
  <c r="CM1540" i="2"/>
  <c r="CM1316" i="2"/>
  <c r="CM1448" i="2"/>
  <c r="CM1535" i="2"/>
  <c r="CM1257" i="2"/>
  <c r="CM1499" i="2"/>
  <c r="CM1451" i="2"/>
  <c r="CM1371" i="2"/>
  <c r="CM1510" i="2"/>
  <c r="CM1512" i="2"/>
  <c r="CM1466" i="2"/>
  <c r="CM1566" i="2"/>
  <c r="CM1435" i="2"/>
  <c r="CM1376" i="2"/>
  <c r="CM1539" i="2"/>
  <c r="CM1576" i="2"/>
  <c r="CM1496" i="2"/>
  <c r="CM1571" i="2"/>
  <c r="CM1310" i="2"/>
  <c r="CM1386" i="2"/>
  <c r="CM803" i="2"/>
  <c r="CM814" i="2"/>
  <c r="CM817" i="2"/>
  <c r="CM837" i="2"/>
  <c r="CM825" i="2"/>
  <c r="CM854" i="2"/>
  <c r="CM845" i="2"/>
  <c r="CM860" i="2"/>
  <c r="CM855" i="2"/>
  <c r="CM857" i="2"/>
  <c r="CM901" i="2"/>
  <c r="CM873" i="2"/>
  <c r="CM918" i="2"/>
  <c r="CM908" i="2"/>
  <c r="CM923" i="2"/>
  <c r="CM934" i="2"/>
  <c r="CM974" i="2"/>
  <c r="CM977" i="2"/>
  <c r="CM972" i="2"/>
  <c r="CM970" i="2"/>
  <c r="CM965" i="2"/>
  <c r="CM986" i="2"/>
  <c r="CM1005" i="2"/>
  <c r="CM957" i="2"/>
  <c r="CM1035" i="2"/>
  <c r="CM1014" i="2"/>
  <c r="CM1033" i="2"/>
  <c r="CM1052" i="2"/>
  <c r="CM1116" i="2"/>
  <c r="CM1071" i="2"/>
  <c r="CM1050" i="2"/>
  <c r="CM1039" i="2"/>
  <c r="CM1101" i="2"/>
  <c r="CM1134" i="2"/>
  <c r="CM1051" i="2"/>
  <c r="CM1137" i="2"/>
  <c r="CM1117" i="2"/>
  <c r="CM1057" i="2"/>
  <c r="CM1159" i="2"/>
  <c r="CM1029" i="2"/>
  <c r="CM1136" i="2"/>
  <c r="CM1214" i="2"/>
  <c r="CM1188" i="2"/>
  <c r="CM1149" i="2"/>
  <c r="CM1075" i="2"/>
  <c r="CM1192" i="2"/>
  <c r="CM1260" i="2"/>
  <c r="CM1239" i="2"/>
  <c r="CM1195" i="2"/>
  <c r="CM1258" i="2"/>
  <c r="CM1216" i="2"/>
  <c r="CM1028" i="2"/>
  <c r="CM1270" i="2"/>
  <c r="CM1018" i="2"/>
  <c r="CM1243" i="2"/>
  <c r="CM1317" i="2"/>
  <c r="CM1280" i="2"/>
  <c r="CM1185" i="2"/>
  <c r="CM1307" i="2"/>
  <c r="CM1326" i="2"/>
  <c r="CM1390" i="2"/>
  <c r="CM1454" i="2"/>
  <c r="CM1297" i="2"/>
  <c r="CM1377" i="2"/>
  <c r="CM1441" i="2"/>
  <c r="CM1262" i="2"/>
  <c r="CM1356" i="2"/>
  <c r="CM1420" i="2"/>
  <c r="CM1484" i="2"/>
  <c r="CM1335" i="2"/>
  <c r="CM1399" i="2"/>
  <c r="CM1463" i="2"/>
  <c r="CM1346" i="2"/>
  <c r="CM1474" i="2"/>
  <c r="CM1537" i="2"/>
  <c r="CM1113" i="2"/>
  <c r="CM1357" i="2"/>
  <c r="CM1485" i="2"/>
  <c r="CM1548" i="2"/>
  <c r="CM1336" i="2"/>
  <c r="CM1464" i="2"/>
  <c r="CM1543" i="2"/>
  <c r="CM1311" i="2"/>
  <c r="CM1506" i="2"/>
  <c r="CM1538" i="2"/>
  <c r="CM1408" i="2"/>
  <c r="CM1517" i="2"/>
  <c r="CM1289" i="2"/>
  <c r="CM1483" i="2"/>
  <c r="CM1573" i="2"/>
  <c r="CM1472" i="2"/>
  <c r="CM1413" i="2"/>
  <c r="CM1546" i="2"/>
  <c r="CM1300" i="2"/>
  <c r="CM1541" i="2"/>
  <c r="CM1295" i="2"/>
  <c r="CM1328" i="2"/>
  <c r="CM1477" i="2"/>
  <c r="CM806" i="2"/>
  <c r="CM804" i="2"/>
  <c r="CM819" i="2"/>
  <c r="CM836" i="2"/>
  <c r="CM830" i="2"/>
  <c r="CM832" i="2"/>
  <c r="CM847" i="2"/>
  <c r="CM867" i="2"/>
  <c r="CM866" i="2"/>
  <c r="CM871" i="2"/>
  <c r="CM909" i="2"/>
  <c r="CM891" i="2"/>
  <c r="CM916" i="2"/>
  <c r="CM928" i="2"/>
  <c r="CM931" i="2"/>
  <c r="CM942" i="2"/>
  <c r="CM982" i="2"/>
  <c r="CM913" i="2"/>
  <c r="CM868" i="2"/>
  <c r="CM981" i="2"/>
  <c r="CM973" i="2"/>
  <c r="CM994" i="2"/>
  <c r="CM984" i="2"/>
  <c r="CM979" i="2"/>
  <c r="CM1043" i="2"/>
  <c r="CM1022" i="2"/>
  <c r="CM1041" i="2"/>
  <c r="CM1060" i="2"/>
  <c r="CM953" i="2"/>
  <c r="CM1079" i="2"/>
  <c r="CM1058" i="2"/>
  <c r="CM1047" i="2"/>
  <c r="CM1109" i="2"/>
  <c r="CM1142" i="2"/>
  <c r="CM1067" i="2"/>
  <c r="CM1145" i="2"/>
  <c r="CM1124" i="2"/>
  <c r="CM1073" i="2"/>
  <c r="CM1167" i="2"/>
  <c r="CM1044" i="2"/>
  <c r="CM1152" i="2"/>
  <c r="CM1054" i="2"/>
  <c r="CM1196" i="2"/>
  <c r="CM1165" i="2"/>
  <c r="CM1096" i="2"/>
  <c r="CM1203" i="2"/>
  <c r="CM1130" i="2"/>
  <c r="CM1247" i="2"/>
  <c r="CM1204" i="2"/>
  <c r="CM1266" i="2"/>
  <c r="CM1221" i="2"/>
  <c r="CM1173" i="2"/>
  <c r="CM1274" i="2"/>
  <c r="CM1111" i="2"/>
  <c r="CM1259" i="2"/>
  <c r="CM1065" i="2"/>
  <c r="CM1288" i="2"/>
  <c r="CM1210" i="2"/>
  <c r="CM1315" i="2"/>
  <c r="CM1334" i="2"/>
  <c r="CM1398" i="2"/>
  <c r="CM1462" i="2"/>
  <c r="CM1313" i="2"/>
  <c r="CM1385" i="2"/>
  <c r="CM1449" i="2"/>
  <c r="CM1276" i="2"/>
  <c r="CM1364" i="2"/>
  <c r="CM1428" i="2"/>
  <c r="CM1122" i="2"/>
  <c r="CM1343" i="2"/>
  <c r="CM1407" i="2"/>
  <c r="CM1471" i="2"/>
  <c r="CM1362" i="2"/>
  <c r="CM1486" i="2"/>
  <c r="CM1545" i="2"/>
  <c r="CM1197" i="2"/>
  <c r="CM1373" i="2"/>
  <c r="CM1492" i="2"/>
  <c r="CM1556" i="2"/>
  <c r="CM1352" i="2"/>
  <c r="CM1480" i="2"/>
  <c r="CM1551" i="2"/>
  <c r="CM1333" i="2"/>
  <c r="CM1518" i="2"/>
  <c r="CM1411" i="2"/>
  <c r="CM1445" i="2"/>
  <c r="CM1536" i="2"/>
  <c r="CM1331" i="2"/>
  <c r="CM1490" i="2"/>
  <c r="CM1397" i="2"/>
  <c r="CM1504" i="2"/>
  <c r="CM1443" i="2"/>
  <c r="CM1558" i="2"/>
  <c r="CM1344" i="2"/>
  <c r="CM1568" i="2"/>
  <c r="CM1526" i="2"/>
  <c r="CM1419" i="2"/>
  <c r="CM1507" i="2"/>
  <c r="CM809" i="2"/>
  <c r="CM826" i="2"/>
  <c r="CM839" i="2"/>
  <c r="CM852" i="2"/>
  <c r="CM875" i="2"/>
  <c r="CM917" i="2"/>
  <c r="CM919" i="2"/>
  <c r="CM939" i="2"/>
  <c r="CM900" i="2"/>
  <c r="CM930" i="2"/>
  <c r="CM991" i="2"/>
  <c r="CM1009" i="2"/>
  <c r="CM927" i="2"/>
  <c r="CM905" i="2"/>
  <c r="CM987" i="2"/>
  <c r="CM1066" i="2"/>
  <c r="CM992" i="2"/>
  <c r="CM1083" i="2"/>
  <c r="CM1132" i="2"/>
  <c r="CM1048" i="2"/>
  <c r="CM1160" i="2"/>
  <c r="CM993" i="2"/>
  <c r="CM1086" i="2"/>
  <c r="CM1131" i="2"/>
  <c r="CM1211" i="2"/>
  <c r="CM1229" i="2"/>
  <c r="CM1282" i="2"/>
  <c r="CM1267" i="2"/>
  <c r="CM1296" i="2"/>
  <c r="CM1323" i="2"/>
  <c r="CM1406" i="2"/>
  <c r="CM1329" i="2"/>
  <c r="CM1457" i="2"/>
  <c r="CM1372" i="2"/>
  <c r="CM1241" i="2"/>
  <c r="CM1415" i="2"/>
  <c r="CM1378" i="2"/>
  <c r="CM1553" i="2"/>
  <c r="CM1389" i="2"/>
  <c r="CM1564" i="2"/>
  <c r="CM1495" i="2"/>
  <c r="CM1363" i="2"/>
  <c r="CM1549" i="2"/>
  <c r="CM1555" i="2"/>
  <c r="CM1502" i="2"/>
  <c r="CM1523" i="2"/>
  <c r="CM1565" i="2"/>
  <c r="CM1579" i="2"/>
  <c r="CM1522" i="2"/>
  <c r="CM810" i="2"/>
  <c r="CM820" i="2"/>
  <c r="CM848" i="2"/>
  <c r="CM859" i="2"/>
  <c r="CM892" i="2"/>
  <c r="CM872" i="2"/>
  <c r="CM925" i="2"/>
  <c r="CM877" i="2"/>
  <c r="CM914" i="2"/>
  <c r="CM959" i="2"/>
  <c r="CM999" i="2"/>
  <c r="CM1016" i="2"/>
  <c r="CM945" i="2"/>
  <c r="CM937" i="2"/>
  <c r="CM1015" i="2"/>
  <c r="CM1074" i="2"/>
  <c r="CM1012" i="2"/>
  <c r="CM1099" i="2"/>
  <c r="CM1140" i="2"/>
  <c r="CM1080" i="2"/>
  <c r="CM1177" i="2"/>
  <c r="CM1064" i="2"/>
  <c r="CM1115" i="2"/>
  <c r="CM1170" i="2"/>
  <c r="CM1217" i="2"/>
  <c r="CM1237" i="2"/>
  <c r="CM1290" i="2"/>
  <c r="CM1277" i="2"/>
  <c r="CM1304" i="2"/>
  <c r="CM1212" i="2"/>
  <c r="CM1414" i="2"/>
  <c r="CM1337" i="2"/>
  <c r="CM1465" i="2"/>
  <c r="CM1380" i="2"/>
  <c r="CM1271" i="2"/>
  <c r="CM1423" i="2"/>
  <c r="CM1394" i="2"/>
  <c r="CM1561" i="2"/>
  <c r="CM1405" i="2"/>
  <c r="CM1572" i="2"/>
  <c r="CM1503" i="2"/>
  <c r="CM1370" i="2"/>
  <c r="CM1279" i="2"/>
  <c r="CM1562" i="2"/>
  <c r="CM1509" i="2"/>
  <c r="CM1542" i="2"/>
  <c r="CM1584" i="2"/>
  <c r="CM1379" i="2"/>
  <c r="CM1534" i="2"/>
  <c r="CM807" i="2"/>
  <c r="CM835" i="2"/>
  <c r="CM831" i="2"/>
  <c r="CM862" i="2"/>
  <c r="CM865" i="2"/>
  <c r="CM884" i="2"/>
  <c r="CM933" i="2"/>
  <c r="CM886" i="2"/>
  <c r="CM924" i="2"/>
  <c r="CM967" i="2"/>
  <c r="CM1007" i="2"/>
  <c r="CM1024" i="2"/>
  <c r="CM968" i="2"/>
  <c r="CM962" i="2"/>
  <c r="CM1031" i="2"/>
  <c r="CM1082" i="2"/>
  <c r="CM1056" i="2"/>
  <c r="CM1102" i="2"/>
  <c r="CM1148" i="2"/>
  <c r="CM1042" i="2"/>
  <c r="CM1182" i="2"/>
  <c r="CM1097" i="2"/>
  <c r="CM1139" i="2"/>
  <c r="CM1184" i="2"/>
  <c r="CM1226" i="2"/>
  <c r="CM1245" i="2"/>
  <c r="CM1298" i="2"/>
  <c r="CM1285" i="2"/>
  <c r="CM1312" i="2"/>
  <c r="CM1240" i="2"/>
  <c r="CM1422" i="2"/>
  <c r="CM1345" i="2"/>
  <c r="CM1473" i="2"/>
  <c r="CM1388" i="2"/>
  <c r="CM1287" i="2"/>
  <c r="CM1431" i="2"/>
  <c r="CM1410" i="2"/>
  <c r="CM1569" i="2"/>
  <c r="CM1421" i="2"/>
  <c r="CM1580" i="2"/>
  <c r="CM1511" i="2"/>
  <c r="CM1387" i="2"/>
  <c r="CM1321" i="2"/>
  <c r="CM1574" i="2"/>
  <c r="CM1528" i="2"/>
  <c r="CM1104" i="2"/>
  <c r="CM1265" i="2"/>
  <c r="CM1533" i="2"/>
  <c r="CM1349" i="2"/>
  <c r="CM811" i="2"/>
  <c r="CM827" i="2"/>
  <c r="CM822" i="2"/>
  <c r="CM870" i="2"/>
  <c r="CM885" i="2"/>
  <c r="CM904" i="2"/>
  <c r="CM941" i="2"/>
  <c r="CM896" i="2"/>
  <c r="CM940" i="2"/>
  <c r="CM975" i="2"/>
  <c r="CM943" i="2"/>
  <c r="CM1032" i="2"/>
  <c r="CM978" i="2"/>
  <c r="CM1003" i="2"/>
  <c r="CM1036" i="2"/>
  <c r="CM1090" i="2"/>
  <c r="CM1072" i="2"/>
  <c r="CM1112" i="2"/>
  <c r="CM1156" i="2"/>
  <c r="CM1059" i="2"/>
  <c r="CM1190" i="2"/>
  <c r="CM1107" i="2"/>
  <c r="CM1146" i="2"/>
  <c r="CM1200" i="2"/>
  <c r="CM1234" i="2"/>
  <c r="CM1253" i="2"/>
  <c r="CM1306" i="2"/>
  <c r="CM1293" i="2"/>
  <c r="CM1320" i="2"/>
  <c r="CM1286" i="2"/>
  <c r="CM1430" i="2"/>
  <c r="CM1353" i="2"/>
  <c r="CM1481" i="2"/>
  <c r="CM1396" i="2"/>
  <c r="CM1303" i="2"/>
  <c r="CM1439" i="2"/>
  <c r="CM1426" i="2"/>
  <c r="CM1577" i="2"/>
  <c r="CM1437" i="2"/>
  <c r="CM1246" i="2"/>
  <c r="CM1519" i="2"/>
  <c r="CM1424" i="2"/>
  <c r="CM1347" i="2"/>
  <c r="CM1581" i="2"/>
  <c r="CM1547" i="2"/>
  <c r="CM1225" i="2"/>
  <c r="CM1360" i="2"/>
  <c r="CM1120" i="2"/>
  <c r="CM1440" i="2"/>
  <c r="CM823" i="2"/>
  <c r="CM841" i="2"/>
  <c r="CM883" i="2"/>
  <c r="CM936" i="2"/>
  <c r="CM935" i="2"/>
  <c r="CM906" i="2"/>
  <c r="CM1030" i="2"/>
  <c r="CM1087" i="2"/>
  <c r="CM1150" i="2"/>
  <c r="CM1089" i="2"/>
  <c r="CM1138" i="2"/>
  <c r="CM1218" i="2"/>
  <c r="CM1128" i="2"/>
  <c r="CM1157" i="2"/>
  <c r="CM1233" i="2"/>
  <c r="CM1470" i="2"/>
  <c r="CM1292" i="2"/>
  <c r="CM1351" i="2"/>
  <c r="CM1489" i="2"/>
  <c r="CM1500" i="2"/>
  <c r="CM1559" i="2"/>
  <c r="CM1475" i="2"/>
  <c r="CM1493" i="2"/>
  <c r="CM1381" i="2"/>
  <c r="CM1552" i="2"/>
  <c r="CM818" i="2"/>
  <c r="CM849" i="2"/>
  <c r="CM890" i="2"/>
  <c r="CM944" i="2"/>
  <c r="CM947" i="2"/>
  <c r="CM922" i="2"/>
  <c r="CM938" i="2"/>
  <c r="CM1095" i="2"/>
  <c r="CM1158" i="2"/>
  <c r="CM1105" i="2"/>
  <c r="CM1154" i="2"/>
  <c r="CM1220" i="2"/>
  <c r="CM1164" i="2"/>
  <c r="CM1162" i="2"/>
  <c r="CM1249" i="2"/>
  <c r="CM1478" i="2"/>
  <c r="CM1308" i="2"/>
  <c r="CM1359" i="2"/>
  <c r="CM1497" i="2"/>
  <c r="CM1508" i="2"/>
  <c r="CM1567" i="2"/>
  <c r="CM1482" i="2"/>
  <c r="CM1531" i="2"/>
  <c r="CM1530" i="2"/>
  <c r="CM1560" i="2"/>
  <c r="CM824" i="2"/>
  <c r="CM856" i="2"/>
  <c r="CM858" i="2"/>
  <c r="CM952" i="2"/>
  <c r="CM951" i="2"/>
  <c r="CM971" i="2"/>
  <c r="CM983" i="2"/>
  <c r="CM998" i="2"/>
  <c r="CM1166" i="2"/>
  <c r="CM1127" i="2"/>
  <c r="CM1161" i="2"/>
  <c r="CM1228" i="2"/>
  <c r="CM1187" i="2"/>
  <c r="CM1163" i="2"/>
  <c r="CM1275" i="2"/>
  <c r="CM1209" i="2"/>
  <c r="CM1324" i="2"/>
  <c r="CM1367" i="2"/>
  <c r="CM1505" i="2"/>
  <c r="CM1516" i="2"/>
  <c r="CM1575" i="2"/>
  <c r="CM1488" i="2"/>
  <c r="CM1550" i="2"/>
  <c r="CM1365" i="2"/>
  <c r="CM1403" i="2"/>
  <c r="CM813" i="2"/>
  <c r="CM861" i="2"/>
  <c r="CM876" i="2"/>
  <c r="CM897" i="2"/>
  <c r="CM955" i="2"/>
  <c r="CM976" i="2"/>
  <c r="CM985" i="2"/>
  <c r="CM1002" i="2"/>
  <c r="CM1174" i="2"/>
  <c r="CM1135" i="2"/>
  <c r="CM1168" i="2"/>
  <c r="CM1236" i="2"/>
  <c r="CM1194" i="2"/>
  <c r="CM1178" i="2"/>
  <c r="CM1283" i="2"/>
  <c r="CM1219" i="2"/>
  <c r="CM1332" i="2"/>
  <c r="CM1375" i="2"/>
  <c r="CM1513" i="2"/>
  <c r="CM1524" i="2"/>
  <c r="CM1583" i="2"/>
  <c r="CM1491" i="2"/>
  <c r="CM1557" i="2"/>
  <c r="CM1395" i="2"/>
  <c r="CM1514" i="2"/>
  <c r="CM840" i="2"/>
  <c r="CM899" i="2"/>
  <c r="CM988" i="2"/>
  <c r="CM1068" i="2"/>
  <c r="CM1153" i="2"/>
  <c r="CM1175" i="2"/>
  <c r="CM1179" i="2"/>
  <c r="CM1342" i="2"/>
  <c r="CM1436" i="2"/>
  <c r="CM1235" i="2"/>
  <c r="CM1525" i="2"/>
  <c r="CM1450" i="2"/>
  <c r="CM816" i="2"/>
  <c r="CM907" i="2"/>
  <c r="CM996" i="2"/>
  <c r="CM1076" i="2"/>
  <c r="CM1034" i="2"/>
  <c r="CM1183" i="2"/>
  <c r="CM1186" i="2"/>
  <c r="CM1350" i="2"/>
  <c r="CM1444" i="2"/>
  <c r="CM1272" i="2"/>
  <c r="CM1544" i="2"/>
  <c r="CM1467" i="2"/>
  <c r="CM838" i="2"/>
  <c r="CM881" i="2"/>
  <c r="CM1004" i="2"/>
  <c r="CM1084" i="2"/>
  <c r="CM1045" i="2"/>
  <c r="CM1191" i="2"/>
  <c r="CM1205" i="2"/>
  <c r="CM1358" i="2"/>
  <c r="CM1452" i="2"/>
  <c r="CM1273" i="2"/>
  <c r="CM1563" i="2"/>
  <c r="CM1494" i="2"/>
  <c r="CM846" i="2"/>
  <c r="CM889" i="2"/>
  <c r="CM898" i="2"/>
  <c r="CM1092" i="2"/>
  <c r="CM1062" i="2"/>
  <c r="CM1199" i="2"/>
  <c r="CM1232" i="2"/>
  <c r="CM1366" i="2"/>
  <c r="CM1460" i="2"/>
  <c r="CM1305" i="2"/>
  <c r="CM1570" i="2"/>
  <c r="CM1501" i="2"/>
  <c r="CM874" i="2"/>
  <c r="CM950" i="2"/>
  <c r="CM995" i="2"/>
  <c r="CM1053" i="2"/>
  <c r="CM1049" i="2"/>
  <c r="CM1255" i="2"/>
  <c r="CM1141" i="2"/>
  <c r="CM1393" i="2"/>
  <c r="CM1479" i="2"/>
  <c r="CM1368" i="2"/>
  <c r="CM1338" i="2"/>
  <c r="CM1578" i="2"/>
  <c r="CM948" i="2"/>
  <c r="CM1081" i="2"/>
  <c r="CM1222" i="2"/>
  <c r="CM1400" i="2"/>
  <c r="CM1061" i="2"/>
  <c r="CM844" i="2"/>
  <c r="CM1384" i="2"/>
  <c r="CM954" i="2"/>
  <c r="CM1119" i="2"/>
  <c r="CM1401" i="2"/>
  <c r="CM1416" i="2"/>
  <c r="CM1070" i="2"/>
  <c r="CM1224" i="2"/>
  <c r="CM929" i="2"/>
  <c r="CM1213" i="2"/>
  <c r="CM1001" i="2"/>
  <c r="CM1123" i="2"/>
  <c r="CM1409" i="2"/>
  <c r="CM1355" i="2"/>
  <c r="CM1114" i="2"/>
  <c r="CM1193" i="2"/>
  <c r="CM1008" i="2"/>
  <c r="CM1263" i="2"/>
  <c r="CM1417" i="2"/>
  <c r="CM1392" i="2"/>
  <c r="CM882" i="2"/>
  <c r="CM1011" i="2"/>
  <c r="CM1103" i="2"/>
  <c r="CM1487" i="2"/>
  <c r="CM1429" i="2"/>
  <c r="CM829" i="2"/>
  <c r="CM1515" i="2"/>
  <c r="CM1069" i="2"/>
  <c r="CM1278" i="2"/>
  <c r="CM1077" i="2"/>
  <c r="CM1172" i="2"/>
  <c r="AK813" i="2"/>
  <c r="AK830" i="2"/>
  <c r="AK835" i="2"/>
  <c r="AK837" i="2"/>
  <c r="AK850" i="2"/>
  <c r="AK863" i="2"/>
  <c r="AK872" i="2"/>
  <c r="AK843" i="2"/>
  <c r="AK894" i="2"/>
  <c r="AK871" i="2"/>
  <c r="AK906" i="2"/>
  <c r="AK899" i="2"/>
  <c r="AK935" i="2"/>
  <c r="AK954" i="2"/>
  <c r="AK941" i="2"/>
  <c r="AK931" i="2"/>
  <c r="AK942" i="2"/>
  <c r="AK950" i="2"/>
  <c r="AK939" i="2"/>
  <c r="AK1006" i="2"/>
  <c r="AK962" i="2"/>
  <c r="AK991" i="2"/>
  <c r="AK1009" i="2"/>
  <c r="AK1000" i="2"/>
  <c r="AK1016" i="2"/>
  <c r="AK1027" i="2"/>
  <c r="AK1036" i="2"/>
  <c r="AK1110" i="2"/>
  <c r="AK1073" i="2"/>
  <c r="AK1052" i="2"/>
  <c r="AK1010" i="2"/>
  <c r="AK1095" i="2"/>
  <c r="AK1108" i="2"/>
  <c r="AK1168" i="2"/>
  <c r="AK1123" i="2"/>
  <c r="AK1064" i="2"/>
  <c r="AK1158" i="2"/>
  <c r="AK1104" i="2"/>
  <c r="AK1169" i="2"/>
  <c r="AK1046" i="2"/>
  <c r="AK1072" i="2"/>
  <c r="AK1184" i="2"/>
  <c r="AK1182" i="2"/>
  <c r="AK1165" i="2"/>
  <c r="AK1191" i="2"/>
  <c r="AK1246" i="2"/>
  <c r="AK1204" i="2"/>
  <c r="AK1265" i="2"/>
  <c r="AK1220" i="2"/>
  <c r="AK1088" i="2"/>
  <c r="AK1247" i="2"/>
  <c r="AK1234" i="2"/>
  <c r="AK1051" i="2"/>
  <c r="AK1267" i="2"/>
  <c r="AK1125" i="2"/>
  <c r="AK1282" i="2"/>
  <c r="AK1235" i="2"/>
  <c r="AK1162" i="2"/>
  <c r="AK1336" i="2"/>
  <c r="AK1400" i="2"/>
  <c r="AK1464" i="2"/>
  <c r="AK1331" i="2"/>
  <c r="AK1395" i="2"/>
  <c r="AK1459" i="2"/>
  <c r="AK1248" i="2"/>
  <c r="AK1358" i="2"/>
  <c r="AK1422" i="2"/>
  <c r="AK1486" i="2"/>
  <c r="AK1321" i="2"/>
  <c r="AK1385" i="2"/>
  <c r="AK1449" i="2"/>
  <c r="AK1312" i="2"/>
  <c r="AK1444" i="2"/>
  <c r="AK1523" i="2"/>
  <c r="AK1149" i="2"/>
  <c r="AK1375" i="2"/>
  <c r="AK1494" i="2"/>
  <c r="AK1558" i="2"/>
  <c r="AK1370" i="2"/>
  <c r="AK1488" i="2"/>
  <c r="AK1553" i="2"/>
  <c r="AK1264" i="2"/>
  <c r="AK1469" i="2"/>
  <c r="AK1492" i="2"/>
  <c r="AK1325" i="2"/>
  <c r="AK1516" i="2"/>
  <c r="AK1372" i="2"/>
  <c r="AK1383" i="2"/>
  <c r="AK1527" i="2"/>
  <c r="AK1221" i="2"/>
  <c r="AK1421" i="2"/>
  <c r="AK1564" i="2"/>
  <c r="AK1479" i="2"/>
  <c r="AK1522" i="2"/>
  <c r="AK1477" i="2"/>
  <c r="AK1514" i="2"/>
  <c r="AK1146" i="2"/>
  <c r="AK1357" i="2"/>
  <c r="AK804" i="2"/>
  <c r="AK806" i="2"/>
  <c r="AK812" i="2"/>
  <c r="AK831" i="2"/>
  <c r="AK842" i="2"/>
  <c r="AK845" i="2"/>
  <c r="AK852" i="2"/>
  <c r="AK873" i="2"/>
  <c r="AK869" i="2"/>
  <c r="AK846" i="2"/>
  <c r="AK887" i="2"/>
  <c r="AK914" i="2"/>
  <c r="AK904" i="2"/>
  <c r="AK943" i="2"/>
  <c r="AK868" i="2"/>
  <c r="AK860" i="2"/>
  <c r="AK947" i="2"/>
  <c r="AK955" i="2"/>
  <c r="AK958" i="2"/>
  <c r="AK949" i="2"/>
  <c r="AK902" i="2"/>
  <c r="AK988" i="2"/>
  <c r="AK999" i="2"/>
  <c r="AK1018" i="2"/>
  <c r="AK1013" i="2"/>
  <c r="AK1024" i="2"/>
  <c r="AK1035" i="2"/>
  <c r="AK1054" i="2"/>
  <c r="AK1118" i="2"/>
  <c r="AK1081" i="2"/>
  <c r="AK1060" i="2"/>
  <c r="AK1023" i="2"/>
  <c r="AK1103" i="2"/>
  <c r="AK1115" i="2"/>
  <c r="AK1176" i="2"/>
  <c r="AK1131" i="2"/>
  <c r="AK1080" i="2"/>
  <c r="AK916" i="2"/>
  <c r="AK1113" i="2"/>
  <c r="AK953" i="2"/>
  <c r="AK1077" i="2"/>
  <c r="AK1116" i="2"/>
  <c r="AK1192" i="2"/>
  <c r="AK1190" i="2"/>
  <c r="AK1185" i="2"/>
  <c r="AK1195" i="2"/>
  <c r="AK1254" i="2"/>
  <c r="AK1211" i="2"/>
  <c r="AK1061" i="2"/>
  <c r="AK1228" i="2"/>
  <c r="AK1143" i="2"/>
  <c r="AK1255" i="2"/>
  <c r="AK1250" i="2"/>
  <c r="AK1106" i="2"/>
  <c r="AK1270" i="2"/>
  <c r="AK1166" i="2"/>
  <c r="AK1290" i="2"/>
  <c r="AK1251" i="2"/>
  <c r="AK1174" i="2"/>
  <c r="AK1344" i="2"/>
  <c r="AK1408" i="2"/>
  <c r="AK1472" i="2"/>
  <c r="AK1339" i="2"/>
  <c r="AK1403" i="2"/>
  <c r="AK1467" i="2"/>
  <c r="AK1278" i="2"/>
  <c r="AK1366" i="2"/>
  <c r="AK1430" i="2"/>
  <c r="AK1177" i="2"/>
  <c r="AK1329" i="2"/>
  <c r="AK1393" i="2"/>
  <c r="AK1457" i="2"/>
  <c r="AK1332" i="2"/>
  <c r="AK1460" i="2"/>
  <c r="AK1531" i="2"/>
  <c r="AK1202" i="2"/>
  <c r="AK1391" i="2"/>
  <c r="AK1502" i="2"/>
  <c r="AK1566" i="2"/>
  <c r="AK1386" i="2"/>
  <c r="AK1497" i="2"/>
  <c r="AK1561" i="2"/>
  <c r="AK1307" i="2"/>
  <c r="AK1498" i="2"/>
  <c r="AK1530" i="2"/>
  <c r="AK1362" i="2"/>
  <c r="AK1528" i="2"/>
  <c r="AK1426" i="2"/>
  <c r="AK1413" i="2"/>
  <c r="AK1546" i="2"/>
  <c r="AK1296" i="2"/>
  <c r="AK1458" i="2"/>
  <c r="AK1576" i="2"/>
  <c r="AK1504" i="2"/>
  <c r="AK1541" i="2"/>
  <c r="AK1544" i="2"/>
  <c r="AK1297" i="2"/>
  <c r="AK1340" i="2"/>
  <c r="AK807" i="2"/>
  <c r="AK815" i="2"/>
  <c r="AK828" i="2"/>
  <c r="AK839" i="2"/>
  <c r="AK814" i="2"/>
  <c r="AK833" i="2"/>
  <c r="AK858" i="2"/>
  <c r="AK881" i="2"/>
  <c r="AK874" i="2"/>
  <c r="AK879" i="2"/>
  <c r="AK895" i="2"/>
  <c r="AK900" i="2"/>
  <c r="AK912" i="2"/>
  <c r="AK951" i="2"/>
  <c r="AK875" i="2"/>
  <c r="AK867" i="2"/>
  <c r="AK960" i="2"/>
  <c r="AK963" i="2"/>
  <c r="AK966" i="2"/>
  <c r="AK956" i="2"/>
  <c r="AK967" i="2"/>
  <c r="AK996" i="2"/>
  <c r="AK1007" i="2"/>
  <c r="AK1026" i="2"/>
  <c r="AK1021" i="2"/>
  <c r="AK1032" i="2"/>
  <c r="AK1043" i="2"/>
  <c r="AK1062" i="2"/>
  <c r="AK974" i="2"/>
  <c r="AK1089" i="2"/>
  <c r="AK1068" i="2"/>
  <c r="AK1038" i="2"/>
  <c r="AK1111" i="2"/>
  <c r="AK1119" i="2"/>
  <c r="AK1053" i="2"/>
  <c r="AK1139" i="2"/>
  <c r="AK1096" i="2"/>
  <c r="AK981" i="2"/>
  <c r="AK1117" i="2"/>
  <c r="AK1014" i="2"/>
  <c r="AK924" i="2"/>
  <c r="AK1138" i="2"/>
  <c r="AK1200" i="2"/>
  <c r="AK1198" i="2"/>
  <c r="AK1193" i="2"/>
  <c r="AK1207" i="2"/>
  <c r="AK1262" i="2"/>
  <c r="AK1218" i="2"/>
  <c r="AK1120" i="2"/>
  <c r="AK1236" i="2"/>
  <c r="AK1163" i="2"/>
  <c r="AK1263" i="2"/>
  <c r="AK1276" i="2"/>
  <c r="AK1107" i="2"/>
  <c r="AK1279" i="2"/>
  <c r="AK1206" i="2"/>
  <c r="AK1298" i="2"/>
  <c r="AK1277" i="2"/>
  <c r="AK1226" i="2"/>
  <c r="AK1352" i="2"/>
  <c r="AK1416" i="2"/>
  <c r="AK1480" i="2"/>
  <c r="AK1347" i="2"/>
  <c r="AK1411" i="2"/>
  <c r="AK1475" i="2"/>
  <c r="AK1294" i="2"/>
  <c r="AK1374" i="2"/>
  <c r="AK1438" i="2"/>
  <c r="AK1210" i="2"/>
  <c r="AK1337" i="2"/>
  <c r="AK1401" i="2"/>
  <c r="AK1465" i="2"/>
  <c r="AK1348" i="2"/>
  <c r="AK1476" i="2"/>
  <c r="AK1539" i="2"/>
  <c r="AK1253" i="2"/>
  <c r="AK1407" i="2"/>
  <c r="AK1510" i="2"/>
  <c r="AK1574" i="2"/>
  <c r="AK1402" i="2"/>
  <c r="AK1505" i="2"/>
  <c r="AK1569" i="2"/>
  <c r="AK1324" i="2"/>
  <c r="AK1517" i="2"/>
  <c r="AK1556" i="2"/>
  <c r="AK1399" i="2"/>
  <c r="AK1535" i="2"/>
  <c r="AK1503" i="2"/>
  <c r="AK1420" i="2"/>
  <c r="AK1565" i="2"/>
  <c r="AK1365" i="2"/>
  <c r="AK1493" i="2"/>
  <c r="AK1583" i="2"/>
  <c r="AK1511" i="2"/>
  <c r="AK1281" i="2"/>
  <c r="AK1243" i="2"/>
  <c r="AK1373" i="2"/>
  <c r="AK1431" i="2"/>
  <c r="AK805" i="2"/>
  <c r="AK816" i="2"/>
  <c r="AK822" i="2"/>
  <c r="AK809" i="2"/>
  <c r="AK824" i="2"/>
  <c r="AK838" i="2"/>
  <c r="AK866" i="2"/>
  <c r="AK844" i="2"/>
  <c r="AK882" i="2"/>
  <c r="AK883" i="2"/>
  <c r="AK859" i="2"/>
  <c r="AK901" i="2"/>
  <c r="AK920" i="2"/>
  <c r="AK910" i="2"/>
  <c r="AK896" i="2"/>
  <c r="AK928" i="2"/>
  <c r="AK968" i="2"/>
  <c r="AK971" i="2"/>
  <c r="AK908" i="2"/>
  <c r="AK972" i="2"/>
  <c r="AK982" i="2"/>
  <c r="AK940" i="2"/>
  <c r="AK923" i="2"/>
  <c r="AK1034" i="2"/>
  <c r="AK1029" i="2"/>
  <c r="AK965" i="2"/>
  <c r="AK893" i="2"/>
  <c r="AK1070" i="2"/>
  <c r="AK1017" i="2"/>
  <c r="AK1097" i="2"/>
  <c r="AK1076" i="2"/>
  <c r="AK1055" i="2"/>
  <c r="AK1030" i="2"/>
  <c r="AK1128" i="2"/>
  <c r="AK1069" i="2"/>
  <c r="AK1147" i="2"/>
  <c r="AK1109" i="2"/>
  <c r="AK1031" i="2"/>
  <c r="AK1129" i="2"/>
  <c r="AK1066" i="2"/>
  <c r="AK1040" i="2"/>
  <c r="AK1154" i="2"/>
  <c r="AK1208" i="2"/>
  <c r="AK1083" i="2"/>
  <c r="AK1201" i="2"/>
  <c r="AK1214" i="2"/>
  <c r="AK1093" i="2"/>
  <c r="AK1225" i="2"/>
  <c r="AK1159" i="2"/>
  <c r="AK1244" i="2"/>
  <c r="AK1186" i="2"/>
  <c r="AK1271" i="2"/>
  <c r="AK1284" i="2"/>
  <c r="AK1141" i="2"/>
  <c r="AK1287" i="2"/>
  <c r="AK1224" i="2"/>
  <c r="AK1306" i="2"/>
  <c r="AK1285" i="2"/>
  <c r="AK1258" i="2"/>
  <c r="AK1360" i="2"/>
  <c r="AK1424" i="2"/>
  <c r="AK1189" i="2"/>
  <c r="AK1355" i="2"/>
  <c r="AK1419" i="2"/>
  <c r="AK1483" i="2"/>
  <c r="AK1310" i="2"/>
  <c r="AK1382" i="2"/>
  <c r="AK1446" i="2"/>
  <c r="AK1227" i="2"/>
  <c r="AK1345" i="2"/>
  <c r="AK1409" i="2"/>
  <c r="AK1473" i="2"/>
  <c r="AK1364" i="2"/>
  <c r="AK1485" i="2"/>
  <c r="AK1547" i="2"/>
  <c r="AK1291" i="2"/>
  <c r="AK1423" i="2"/>
  <c r="AK1518" i="2"/>
  <c r="AK1582" i="2"/>
  <c r="AK1418" i="2"/>
  <c r="AK1513" i="2"/>
  <c r="AK1577" i="2"/>
  <c r="AK1341" i="2"/>
  <c r="AK1524" i="2"/>
  <c r="AK1389" i="2"/>
  <c r="AK1429" i="2"/>
  <c r="AK1554" i="2"/>
  <c r="AK1548" i="2"/>
  <c r="AK1437" i="2"/>
  <c r="AK1572" i="2"/>
  <c r="AK1318" i="2"/>
  <c r="AK1500" i="2"/>
  <c r="AK1269" i="2"/>
  <c r="AK1549" i="2"/>
  <c r="AK1349" i="2"/>
  <c r="AK1468" i="2"/>
  <c r="AK1552" i="2"/>
  <c r="AK1461" i="2"/>
  <c r="AK811" i="2"/>
  <c r="AK834" i="2"/>
  <c r="AK825" i="2"/>
  <c r="AK849" i="2"/>
  <c r="AK854" i="2"/>
  <c r="AK890" i="2"/>
  <c r="AK878" i="2"/>
  <c r="AK905" i="2"/>
  <c r="AK976" i="2"/>
  <c r="AK932" i="2"/>
  <c r="AK985" i="2"/>
  <c r="AK964" i="2"/>
  <c r="AK1037" i="2"/>
  <c r="AK917" i="2"/>
  <c r="AK1033" i="2"/>
  <c r="AK1084" i="2"/>
  <c r="AK1047" i="2"/>
  <c r="AK1085" i="2"/>
  <c r="AK1126" i="2"/>
  <c r="AK1137" i="2"/>
  <c r="AK1067" i="2"/>
  <c r="AK1050" i="2"/>
  <c r="AK1209" i="2"/>
  <c r="AK1121" i="2"/>
  <c r="AK1175" i="2"/>
  <c r="AK1212" i="2"/>
  <c r="AK1292" i="2"/>
  <c r="AK1295" i="2"/>
  <c r="AK1314" i="2"/>
  <c r="AK1288" i="2"/>
  <c r="AK1432" i="2"/>
  <c r="AK1363" i="2"/>
  <c r="AK1132" i="2"/>
  <c r="AK1390" i="2"/>
  <c r="AK1259" i="2"/>
  <c r="AK1417" i="2"/>
  <c r="AK1380" i="2"/>
  <c r="AK1555" i="2"/>
  <c r="AK1439" i="2"/>
  <c r="AK1181" i="2"/>
  <c r="AK1521" i="2"/>
  <c r="AK1378" i="2"/>
  <c r="AK1463" i="2"/>
  <c r="AK1573" i="2"/>
  <c r="AK1474" i="2"/>
  <c r="AK1330" i="2"/>
  <c r="AK1286" i="2"/>
  <c r="AK1410" i="2"/>
  <c r="AK1394" i="2"/>
  <c r="AK808" i="2"/>
  <c r="AK821" i="2"/>
  <c r="AK840" i="2"/>
  <c r="AK851" i="2"/>
  <c r="AK865" i="2"/>
  <c r="AK903" i="2"/>
  <c r="AK898" i="2"/>
  <c r="AK918" i="2"/>
  <c r="AK984" i="2"/>
  <c r="AK961" i="2"/>
  <c r="AK993" i="2"/>
  <c r="AK986" i="2"/>
  <c r="AK892" i="2"/>
  <c r="AK994" i="2"/>
  <c r="AK1049" i="2"/>
  <c r="AK1092" i="2"/>
  <c r="AK1058" i="2"/>
  <c r="AK1101" i="2"/>
  <c r="AK1134" i="2"/>
  <c r="AK1145" i="2"/>
  <c r="AK1099" i="2"/>
  <c r="AK1098" i="2"/>
  <c r="AK1217" i="2"/>
  <c r="AK1122" i="2"/>
  <c r="AK1179" i="2"/>
  <c r="AK1223" i="2"/>
  <c r="AK1300" i="2"/>
  <c r="AK1303" i="2"/>
  <c r="AK1322" i="2"/>
  <c r="AK1304" i="2"/>
  <c r="AK1440" i="2"/>
  <c r="AK1371" i="2"/>
  <c r="AK1133" i="2"/>
  <c r="AK1398" i="2"/>
  <c r="AK1273" i="2"/>
  <c r="AK1425" i="2"/>
  <c r="AK1396" i="2"/>
  <c r="AK1563" i="2"/>
  <c r="AK1455" i="2"/>
  <c r="AK1302" i="2"/>
  <c r="AK1529" i="2"/>
  <c r="AK1415" i="2"/>
  <c r="AK1487" i="2"/>
  <c r="AK1580" i="2"/>
  <c r="AK1501" i="2"/>
  <c r="AK1367" i="2"/>
  <c r="AK1351" i="2"/>
  <c r="AK1495" i="2"/>
  <c r="AK1532" i="2"/>
  <c r="AK810" i="2"/>
  <c r="AK826" i="2"/>
  <c r="AK817" i="2"/>
  <c r="AK861" i="2"/>
  <c r="AK877" i="2"/>
  <c r="AK911" i="2"/>
  <c r="AK915" i="2"/>
  <c r="AK925" i="2"/>
  <c r="AK913" i="2"/>
  <c r="AK969" i="2"/>
  <c r="AK1001" i="2"/>
  <c r="AK1004" i="2"/>
  <c r="AK945" i="2"/>
  <c r="AK1002" i="2"/>
  <c r="AK1057" i="2"/>
  <c r="AK1100" i="2"/>
  <c r="AK1074" i="2"/>
  <c r="AK1105" i="2"/>
  <c r="AK1142" i="2"/>
  <c r="AK1153" i="2"/>
  <c r="AK1005" i="2"/>
  <c r="AK1140" i="2"/>
  <c r="AK1130" i="2"/>
  <c r="AK1183" i="2"/>
  <c r="AK1194" i="2"/>
  <c r="AK1231" i="2"/>
  <c r="AK1308" i="2"/>
  <c r="AK1311" i="2"/>
  <c r="AK1173" i="2"/>
  <c r="AK1320" i="2"/>
  <c r="AK1448" i="2"/>
  <c r="AK1379" i="2"/>
  <c r="AK1188" i="2"/>
  <c r="AK1406" i="2"/>
  <c r="AK1289" i="2"/>
  <c r="AK1433" i="2"/>
  <c r="AK1412" i="2"/>
  <c r="AK1571" i="2"/>
  <c r="AK1471" i="2"/>
  <c r="AK1338" i="2"/>
  <c r="AK1537" i="2"/>
  <c r="AK1445" i="2"/>
  <c r="AK1148" i="2"/>
  <c r="AK1575" i="2"/>
  <c r="AK1508" i="2"/>
  <c r="AK1397" i="2"/>
  <c r="AK1405" i="2"/>
  <c r="AK1540" i="2"/>
  <c r="AK1356" i="2"/>
  <c r="AK802" i="2"/>
  <c r="AK832" i="2"/>
  <c r="AK855" i="2"/>
  <c r="AK864" i="2"/>
  <c r="AK886" i="2"/>
  <c r="AK919" i="2"/>
  <c r="AK927" i="2"/>
  <c r="AK933" i="2"/>
  <c r="AK926" i="2"/>
  <c r="AK977" i="2"/>
  <c r="AK929" i="2"/>
  <c r="AK1008" i="2"/>
  <c r="AK992" i="2"/>
  <c r="AK1022" i="2"/>
  <c r="AK1065" i="2"/>
  <c r="AK995" i="2"/>
  <c r="AK1090" i="2"/>
  <c r="AK1112" i="2"/>
  <c r="AK1150" i="2"/>
  <c r="AK1161" i="2"/>
  <c r="AK1056" i="2"/>
  <c r="AK1156" i="2"/>
  <c r="AK1170" i="2"/>
  <c r="AK1187" i="2"/>
  <c r="AK1215" i="2"/>
  <c r="AK1239" i="2"/>
  <c r="AK1316" i="2"/>
  <c r="AK1319" i="2"/>
  <c r="AK1203" i="2"/>
  <c r="AK1328" i="2"/>
  <c r="AK1456" i="2"/>
  <c r="AK1387" i="2"/>
  <c r="AK1213" i="2"/>
  <c r="AK1414" i="2"/>
  <c r="AK1305" i="2"/>
  <c r="AK1441" i="2"/>
  <c r="AK1428" i="2"/>
  <c r="AK1579" i="2"/>
  <c r="AK1484" i="2"/>
  <c r="AK1354" i="2"/>
  <c r="AK1545" i="2"/>
  <c r="AK1452" i="2"/>
  <c r="AK1275" i="2"/>
  <c r="AK1335" i="2"/>
  <c r="AK1520" i="2"/>
  <c r="AK1404" i="2"/>
  <c r="AK1442" i="2"/>
  <c r="AK1333" i="2"/>
  <c r="AK1559" i="2"/>
  <c r="AK803" i="2"/>
  <c r="AK818" i="2"/>
  <c r="AK841" i="2"/>
  <c r="AK862" i="2"/>
  <c r="AK885" i="2"/>
  <c r="AK909" i="2"/>
  <c r="AK922" i="2"/>
  <c r="AK936" i="2"/>
  <c r="AK979" i="2"/>
  <c r="AK980" i="2"/>
  <c r="AK948" i="2"/>
  <c r="AK1042" i="2"/>
  <c r="AK987" i="2"/>
  <c r="AK1078" i="2"/>
  <c r="AK1012" i="2"/>
  <c r="AK1063" i="2"/>
  <c r="AK1136" i="2"/>
  <c r="AK1155" i="2"/>
  <c r="AK1044" i="2"/>
  <c r="AK959" i="2"/>
  <c r="AK1164" i="2"/>
  <c r="AK1114" i="2"/>
  <c r="AK1219" i="2"/>
  <c r="AK1233" i="2"/>
  <c r="AK1252" i="2"/>
  <c r="AK1082" i="2"/>
  <c r="AK1167" i="2"/>
  <c r="AK1240" i="2"/>
  <c r="AK1293" i="2"/>
  <c r="AK1368" i="2"/>
  <c r="AK1237" i="2"/>
  <c r="AK1427" i="2"/>
  <c r="AK1326" i="2"/>
  <c r="AK1454" i="2"/>
  <c r="AK1353" i="2"/>
  <c r="AK1481" i="2"/>
  <c r="AK1491" i="2"/>
  <c r="AK1323" i="2"/>
  <c r="AK1526" i="2"/>
  <c r="AK1434" i="2"/>
  <c r="AK1585" i="2"/>
  <c r="AK1536" i="2"/>
  <c r="AK1436" i="2"/>
  <c r="AK1560" i="2"/>
  <c r="AK1584" i="2"/>
  <c r="AK1512" i="2"/>
  <c r="AK1568" i="2"/>
  <c r="AK1525" i="2"/>
  <c r="AK1506" i="2"/>
  <c r="AK856" i="2"/>
  <c r="AK857" i="2"/>
  <c r="AK907" i="2"/>
  <c r="AK973" i="2"/>
  <c r="AK1086" i="2"/>
  <c r="AK1087" i="2"/>
  <c r="AK1075" i="2"/>
  <c r="AK1124" i="2"/>
  <c r="AK1257" i="2"/>
  <c r="AK1245" i="2"/>
  <c r="AK1376" i="2"/>
  <c r="AK1451" i="2"/>
  <c r="AK1369" i="2"/>
  <c r="AK1327" i="2"/>
  <c r="AK1482" i="2"/>
  <c r="AK1490" i="2"/>
  <c r="AK1519" i="2"/>
  <c r="AK1447" i="2"/>
  <c r="AK983" i="2"/>
  <c r="AK1041" i="2"/>
  <c r="AK1274" i="2"/>
  <c r="AK1280" i="2"/>
  <c r="AK1313" i="2"/>
  <c r="AK889" i="2"/>
  <c r="AK1048" i="2"/>
  <c r="AK1301" i="2"/>
  <c r="AK1550" i="2"/>
  <c r="AK998" i="2"/>
  <c r="AK1172" i="2"/>
  <c r="AK1435" i="2"/>
  <c r="AK1581" i="2"/>
  <c r="AK853" i="2"/>
  <c r="AK1079" i="2"/>
  <c r="AK1229" i="2"/>
  <c r="AK1466" i="2"/>
  <c r="AK820" i="2"/>
  <c r="AK847" i="2"/>
  <c r="AK880" i="2"/>
  <c r="AK888" i="2"/>
  <c r="AK975" i="2"/>
  <c r="AK1094" i="2"/>
  <c r="AK1144" i="2"/>
  <c r="AK1091" i="2"/>
  <c r="AK1135" i="2"/>
  <c r="AK1260" i="2"/>
  <c r="AK1261" i="2"/>
  <c r="AK1384" i="2"/>
  <c r="AK1334" i="2"/>
  <c r="AK1377" i="2"/>
  <c r="AK1343" i="2"/>
  <c r="AK1197" i="2"/>
  <c r="AK1509" i="2"/>
  <c r="AK1538" i="2"/>
  <c r="AK1551" i="2"/>
  <c r="AK884" i="2"/>
  <c r="AK1039" i="2"/>
  <c r="AK1230" i="2"/>
  <c r="AK1462" i="2"/>
  <c r="AK1346" i="2"/>
  <c r="AK946" i="2"/>
  <c r="AK1238" i="2"/>
  <c r="AK1470" i="2"/>
  <c r="AK1381" i="2"/>
  <c r="AK836" i="2"/>
  <c r="AK1071" i="2"/>
  <c r="AK1216" i="2"/>
  <c r="AK1507" i="2"/>
  <c r="AK1533" i="2"/>
  <c r="AK952" i="2"/>
  <c r="AK1059" i="2"/>
  <c r="AK1317" i="2"/>
  <c r="AK1515" i="2"/>
  <c r="AK1578" i="2"/>
  <c r="AK827" i="2"/>
  <c r="AK870" i="2"/>
  <c r="AK891" i="2"/>
  <c r="AK921" i="2"/>
  <c r="AK934" i="2"/>
  <c r="AK1102" i="2"/>
  <c r="AK1152" i="2"/>
  <c r="AK989" i="2"/>
  <c r="AK1151" i="2"/>
  <c r="AK1268" i="2"/>
  <c r="AK1256" i="2"/>
  <c r="AK1392" i="2"/>
  <c r="AK1342" i="2"/>
  <c r="AK1489" i="2"/>
  <c r="AK1359" i="2"/>
  <c r="AK1205" i="2"/>
  <c r="AK1199" i="2"/>
  <c r="AK1557" i="2"/>
  <c r="AK1570" i="2"/>
  <c r="AK938" i="2"/>
  <c r="AK970" i="2"/>
  <c r="AK1299" i="2"/>
  <c r="AK1543" i="2"/>
  <c r="AK990" i="2"/>
  <c r="AK1020" i="2"/>
  <c r="AK1157" i="2"/>
  <c r="AK1499" i="2"/>
  <c r="AK1496" i="2"/>
  <c r="AK897" i="2"/>
  <c r="AK1011" i="2"/>
  <c r="AK1241" i="2"/>
  <c r="AK1478" i="2"/>
  <c r="AK1388" i="2"/>
  <c r="AK957" i="2"/>
  <c r="AK1178" i="2"/>
  <c r="AK1443" i="2"/>
  <c r="AK1453" i="2"/>
  <c r="AK823" i="2"/>
  <c r="AK876" i="2"/>
  <c r="AK930" i="2"/>
  <c r="AK937" i="2"/>
  <c r="AK978" i="2"/>
  <c r="AK1028" i="2"/>
  <c r="AK1160" i="2"/>
  <c r="AK1025" i="2"/>
  <c r="AK1222" i="2"/>
  <c r="AK1015" i="2"/>
  <c r="AK1266" i="2"/>
  <c r="AK1283" i="2"/>
  <c r="AK1350" i="2"/>
  <c r="AK1242" i="2"/>
  <c r="AK1534" i="2"/>
  <c r="AK1180" i="2"/>
  <c r="AK1232" i="2"/>
  <c r="AK1272" i="2"/>
  <c r="AK1567" i="2"/>
  <c r="AK819" i="2"/>
  <c r="AK997" i="2"/>
  <c r="AK1127" i="2"/>
  <c r="AK1542" i="2"/>
  <c r="AK829" i="2"/>
  <c r="AK1003" i="2"/>
  <c r="AK1171" i="2"/>
  <c r="AK1315" i="2"/>
  <c r="AK1562" i="2"/>
  <c r="AK944" i="2"/>
  <c r="AK1045" i="2"/>
  <c r="AK1309" i="2"/>
  <c r="AK1450" i="2"/>
  <c r="AK848" i="2"/>
  <c r="AK1019" i="2"/>
  <c r="AK1249" i="2"/>
  <c r="AK1361" i="2"/>
  <c r="AK1196" i="2"/>
  <c r="BQ804" i="2"/>
  <c r="BQ815" i="2"/>
  <c r="BQ822" i="2"/>
  <c r="BQ834" i="2"/>
  <c r="BQ826" i="2"/>
  <c r="BQ850" i="2"/>
  <c r="BQ858" i="2"/>
  <c r="BQ864" i="2"/>
  <c r="BQ862" i="2"/>
  <c r="BQ878" i="2"/>
  <c r="BQ895" i="2"/>
  <c r="BQ885" i="2"/>
  <c r="BQ869" i="2"/>
  <c r="BQ951" i="2"/>
  <c r="BQ905" i="2"/>
  <c r="BQ944" i="2"/>
  <c r="BQ953" i="2"/>
  <c r="BQ955" i="2"/>
  <c r="BQ908" i="2"/>
  <c r="BQ956" i="2"/>
  <c r="BQ985" i="2"/>
  <c r="BQ996" i="2"/>
  <c r="BQ964" i="2"/>
  <c r="BQ1034" i="2"/>
  <c r="BQ875" i="2"/>
  <c r="BQ965" i="2"/>
  <c r="BQ923" i="2"/>
  <c r="BQ1070" i="2"/>
  <c r="BQ1017" i="2"/>
  <c r="BQ1081" i="2"/>
  <c r="BQ1045" i="2"/>
  <c r="BQ995" i="2"/>
  <c r="BQ1087" i="2"/>
  <c r="BQ1090" i="2"/>
  <c r="BQ1168" i="2"/>
  <c r="BQ1123" i="2"/>
  <c r="BQ1064" i="2"/>
  <c r="BQ1150" i="2"/>
  <c r="BQ1113" i="2"/>
  <c r="BQ1009" i="2"/>
  <c r="BQ1015" i="2"/>
  <c r="BQ1164" i="2"/>
  <c r="BQ1124" i="2"/>
  <c r="BQ1104" i="2"/>
  <c r="BQ1201" i="2"/>
  <c r="BQ1132" i="2"/>
  <c r="BQ1222" i="2"/>
  <c r="BQ1172" i="2"/>
  <c r="BQ1249" i="2"/>
  <c r="BQ1215" i="2"/>
  <c r="BQ1105" i="2"/>
  <c r="BQ1247" i="2"/>
  <c r="BQ1250" i="2"/>
  <c r="BQ1166" i="2"/>
  <c r="BQ1287" i="2"/>
  <c r="BQ1213" i="2"/>
  <c r="BQ1298" i="2"/>
  <c r="BQ1219" i="2"/>
  <c r="BQ1309" i="2"/>
  <c r="BQ1328" i="2"/>
  <c r="BQ1392" i="2"/>
  <c r="BQ1456" i="2"/>
  <c r="BQ1283" i="2"/>
  <c r="BQ1371" i="2"/>
  <c r="BQ1435" i="2"/>
  <c r="BQ1248" i="2"/>
  <c r="BQ1350" i="2"/>
  <c r="BQ1414" i="2"/>
  <c r="BQ1478" i="2"/>
  <c r="BQ1305" i="2"/>
  <c r="BQ1377" i="2"/>
  <c r="BQ1441" i="2"/>
  <c r="BQ1191" i="2"/>
  <c r="BQ1412" i="2"/>
  <c r="BQ1515" i="2"/>
  <c r="BQ1579" i="2"/>
  <c r="BQ1375" i="2"/>
  <c r="BQ1502" i="2"/>
  <c r="BQ1566" i="2"/>
  <c r="BQ1338" i="2"/>
  <c r="BQ1466" i="2"/>
  <c r="BQ1545" i="2"/>
  <c r="BQ1318" i="2"/>
  <c r="BQ1504" i="2"/>
  <c r="BQ1543" i="2"/>
  <c r="BQ1333" i="2"/>
  <c r="BQ1503" i="2"/>
  <c r="BQ1421" i="2"/>
  <c r="BQ1378" i="2"/>
  <c r="BQ1533" i="2"/>
  <c r="BQ1437" i="2"/>
  <c r="BQ1509" i="2"/>
  <c r="BQ1453" i="2"/>
  <c r="BQ1297" i="2"/>
  <c r="BQ1520" i="2"/>
  <c r="BQ1203" i="2"/>
  <c r="BQ1351" i="2"/>
  <c r="BQ1405" i="2"/>
  <c r="BQ807" i="2"/>
  <c r="BQ809" i="2"/>
  <c r="BQ827" i="2"/>
  <c r="BQ819" i="2"/>
  <c r="BQ833" i="2"/>
  <c r="BQ843" i="2"/>
  <c r="BQ866" i="2"/>
  <c r="BQ872" i="2"/>
  <c r="BQ876" i="2"/>
  <c r="BQ894" i="2"/>
  <c r="BQ884" i="2"/>
  <c r="BQ906" i="2"/>
  <c r="BQ904" i="2"/>
  <c r="BQ891" i="2"/>
  <c r="BQ925" i="2"/>
  <c r="BQ952" i="2"/>
  <c r="BQ960" i="2"/>
  <c r="BQ963" i="2"/>
  <c r="BQ932" i="2"/>
  <c r="BQ972" i="2"/>
  <c r="BQ993" i="2"/>
  <c r="BQ899" i="2"/>
  <c r="BQ973" i="2"/>
  <c r="BQ1042" i="2"/>
  <c r="BQ992" i="2"/>
  <c r="BQ987" i="2"/>
  <c r="BQ947" i="2"/>
  <c r="BQ1078" i="2"/>
  <c r="BQ1033" i="2"/>
  <c r="BQ1089" i="2"/>
  <c r="BQ1052" i="2"/>
  <c r="BQ1003" i="2"/>
  <c r="BQ1095" i="2"/>
  <c r="BQ1108" i="2"/>
  <c r="BQ1176" i="2"/>
  <c r="BQ1131" i="2"/>
  <c r="BQ1080" i="2"/>
  <c r="BQ1158" i="2"/>
  <c r="BQ1120" i="2"/>
  <c r="BQ1036" i="2"/>
  <c r="BQ1067" i="2"/>
  <c r="BQ1171" i="2"/>
  <c r="BQ1140" i="2"/>
  <c r="BQ1122" i="2"/>
  <c r="BQ1209" i="2"/>
  <c r="BQ1133" i="2"/>
  <c r="BQ1230" i="2"/>
  <c r="BQ1189" i="2"/>
  <c r="BQ1257" i="2"/>
  <c r="BQ1220" i="2"/>
  <c r="BQ1107" i="2"/>
  <c r="BQ1255" i="2"/>
  <c r="BQ1276" i="2"/>
  <c r="BQ1187" i="2"/>
  <c r="BQ1295" i="2"/>
  <c r="BQ1224" i="2"/>
  <c r="BQ1306" i="2"/>
  <c r="BQ1235" i="2"/>
  <c r="BQ1317" i="2"/>
  <c r="BQ1336" i="2"/>
  <c r="BQ1400" i="2"/>
  <c r="BQ1464" i="2"/>
  <c r="BQ1299" i="2"/>
  <c r="BQ1379" i="2"/>
  <c r="BQ1443" i="2"/>
  <c r="BQ1269" i="2"/>
  <c r="BQ1358" i="2"/>
  <c r="BQ1422" i="2"/>
  <c r="BQ1486" i="2"/>
  <c r="BQ1321" i="2"/>
  <c r="BQ1385" i="2"/>
  <c r="BQ1449" i="2"/>
  <c r="BQ1280" i="2"/>
  <c r="BQ1428" i="2"/>
  <c r="BQ1523" i="2"/>
  <c r="BQ1221" i="2"/>
  <c r="BQ1391" i="2"/>
  <c r="BQ1510" i="2"/>
  <c r="BQ1574" i="2"/>
  <c r="BQ1354" i="2"/>
  <c r="BQ1482" i="2"/>
  <c r="BQ1553" i="2"/>
  <c r="BQ1349" i="2"/>
  <c r="BQ1511" i="2"/>
  <c r="BQ1307" i="2"/>
  <c r="BQ1340" i="2"/>
  <c r="BQ1522" i="2"/>
  <c r="BQ1528" i="2"/>
  <c r="BQ1415" i="2"/>
  <c r="BQ1540" i="2"/>
  <c r="BQ1517" i="2"/>
  <c r="BQ1535" i="2"/>
  <c r="BQ1487" i="2"/>
  <c r="BQ1474" i="2"/>
  <c r="BQ1572" i="2"/>
  <c r="BQ1389" i="2"/>
  <c r="BQ1381" i="2"/>
  <c r="BQ1463" i="2"/>
  <c r="BQ805" i="2"/>
  <c r="BQ816" i="2"/>
  <c r="BQ821" i="2"/>
  <c r="BQ829" i="2"/>
  <c r="BQ840" i="2"/>
  <c r="BQ814" i="2"/>
  <c r="BQ837" i="2"/>
  <c r="BQ865" i="2"/>
  <c r="BQ851" i="2"/>
  <c r="BQ877" i="2"/>
  <c r="BQ890" i="2"/>
  <c r="BQ914" i="2"/>
  <c r="BQ912" i="2"/>
  <c r="BQ910" i="2"/>
  <c r="BQ933" i="2"/>
  <c r="BQ859" i="2"/>
  <c r="BQ968" i="2"/>
  <c r="BQ971" i="2"/>
  <c r="BQ948" i="2"/>
  <c r="BQ990" i="2"/>
  <c r="BQ1001" i="2"/>
  <c r="BQ940" i="2"/>
  <c r="BQ980" i="2"/>
  <c r="BQ902" i="2"/>
  <c r="BQ1005" i="2"/>
  <c r="BQ1010" i="2"/>
  <c r="BQ994" i="2"/>
  <c r="BQ1086" i="2"/>
  <c r="BQ1041" i="2"/>
  <c r="BQ1097" i="2"/>
  <c r="BQ1060" i="2"/>
  <c r="BQ1023" i="2"/>
  <c r="BQ1103" i="2"/>
  <c r="BQ1116" i="2"/>
  <c r="BQ989" i="2"/>
  <c r="BQ1139" i="2"/>
  <c r="BQ1096" i="2"/>
  <c r="BQ1031" i="2"/>
  <c r="BQ1129" i="2"/>
  <c r="BQ1066" i="2"/>
  <c r="BQ1099" i="2"/>
  <c r="BQ1175" i="2"/>
  <c r="BQ1156" i="2"/>
  <c r="BQ1135" i="2"/>
  <c r="BQ1217" i="2"/>
  <c r="BQ1177" i="2"/>
  <c r="BQ1238" i="2"/>
  <c r="BQ1196" i="2"/>
  <c r="BQ1265" i="2"/>
  <c r="BQ1228" i="2"/>
  <c r="BQ1162" i="2"/>
  <c r="BQ1263" i="2"/>
  <c r="BQ1284" i="2"/>
  <c r="BQ1202" i="2"/>
  <c r="BQ1303" i="2"/>
  <c r="BQ1240" i="2"/>
  <c r="BQ1314" i="2"/>
  <c r="BQ1251" i="2"/>
  <c r="BQ1093" i="2"/>
  <c r="BQ1344" i="2"/>
  <c r="BQ1408" i="2"/>
  <c r="BQ1472" i="2"/>
  <c r="BQ1315" i="2"/>
  <c r="BQ1387" i="2"/>
  <c r="BQ1451" i="2"/>
  <c r="BQ1278" i="2"/>
  <c r="BQ1366" i="2"/>
  <c r="BQ1430" i="2"/>
  <c r="BQ1141" i="2"/>
  <c r="BQ1329" i="2"/>
  <c r="BQ1393" i="2"/>
  <c r="BQ1457" i="2"/>
  <c r="BQ1312" i="2"/>
  <c r="BQ1444" i="2"/>
  <c r="BQ1531" i="2"/>
  <c r="BQ1270" i="2"/>
  <c r="BQ1407" i="2"/>
  <c r="BQ1518" i="2"/>
  <c r="BQ1582" i="2"/>
  <c r="BQ1370" i="2"/>
  <c r="BQ1497" i="2"/>
  <c r="BQ1561" i="2"/>
  <c r="BQ1356" i="2"/>
  <c r="BQ1530" i="2"/>
  <c r="BQ1330" i="2"/>
  <c r="BQ1357" i="2"/>
  <c r="BQ1541" i="2"/>
  <c r="BQ1127" i="2"/>
  <c r="BQ1445" i="2"/>
  <c r="BQ1552" i="2"/>
  <c r="BQ1562" i="2"/>
  <c r="BQ1281" i="2"/>
  <c r="BQ1506" i="2"/>
  <c r="BQ1536" i="2"/>
  <c r="BQ1583" i="2"/>
  <c r="BQ1519" i="2"/>
  <c r="BQ1442" i="2"/>
  <c r="BQ1512" i="2"/>
  <c r="BQ803" i="2"/>
  <c r="BQ808" i="2"/>
  <c r="BQ830" i="2"/>
  <c r="BQ823" i="2"/>
  <c r="BQ836" i="2"/>
  <c r="BQ845" i="2"/>
  <c r="BQ853" i="2"/>
  <c r="BQ870" i="2"/>
  <c r="BQ868" i="2"/>
  <c r="BQ889" i="2"/>
  <c r="BQ893" i="2"/>
  <c r="BQ892" i="2"/>
  <c r="BQ920" i="2"/>
  <c r="BQ913" i="2"/>
  <c r="BQ941" i="2"/>
  <c r="BQ898" i="2"/>
  <c r="BQ976" i="2"/>
  <c r="BQ979" i="2"/>
  <c r="BQ961" i="2"/>
  <c r="BQ998" i="2"/>
  <c r="BQ918" i="2"/>
  <c r="BQ957" i="2"/>
  <c r="BQ983" i="2"/>
  <c r="BQ997" i="2"/>
  <c r="BQ1016" i="2"/>
  <c r="BQ1011" i="2"/>
  <c r="BQ1004" i="2"/>
  <c r="BQ1094" i="2"/>
  <c r="BQ1046" i="2"/>
  <c r="BQ888" i="2"/>
  <c r="BQ1068" i="2"/>
  <c r="BQ1040" i="2"/>
  <c r="BQ1111" i="2"/>
  <c r="BQ1128" i="2"/>
  <c r="BQ1053" i="2"/>
  <c r="BQ1147" i="2"/>
  <c r="BQ1109" i="2"/>
  <c r="BQ1038" i="2"/>
  <c r="BQ1137" i="2"/>
  <c r="BQ934" i="2"/>
  <c r="BQ1117" i="2"/>
  <c r="BQ1184" i="2"/>
  <c r="BQ1182" i="2"/>
  <c r="BQ1151" i="2"/>
  <c r="BQ1025" i="2"/>
  <c r="BQ1178" i="2"/>
  <c r="BQ1246" i="2"/>
  <c r="BQ1204" i="2"/>
  <c r="BQ1072" i="2"/>
  <c r="BQ1236" i="2"/>
  <c r="BQ1180" i="2"/>
  <c r="BQ1271" i="2"/>
  <c r="BQ1292" i="2"/>
  <c r="BQ1229" i="2"/>
  <c r="BQ1311" i="2"/>
  <c r="BQ1256" i="2"/>
  <c r="BQ1322" i="2"/>
  <c r="BQ1264" i="2"/>
  <c r="BQ1226" i="2"/>
  <c r="BQ1352" i="2"/>
  <c r="BQ1416" i="2"/>
  <c r="BQ1480" i="2"/>
  <c r="BQ1331" i="2"/>
  <c r="BQ1395" i="2"/>
  <c r="BQ1459" i="2"/>
  <c r="BQ1294" i="2"/>
  <c r="BQ1374" i="2"/>
  <c r="BQ1438" i="2"/>
  <c r="BQ1170" i="2"/>
  <c r="BQ1337" i="2"/>
  <c r="BQ1401" i="2"/>
  <c r="BQ1465" i="2"/>
  <c r="BQ1332" i="2"/>
  <c r="BQ1460" i="2"/>
  <c r="BQ1539" i="2"/>
  <c r="BQ1291" i="2"/>
  <c r="BQ1423" i="2"/>
  <c r="BQ1526" i="2"/>
  <c r="BQ1157" i="2"/>
  <c r="BQ1386" i="2"/>
  <c r="BQ1505" i="2"/>
  <c r="BQ1569" i="2"/>
  <c r="BQ1373" i="2"/>
  <c r="BQ1549" i="2"/>
  <c r="BQ1458" i="2"/>
  <c r="BQ1394" i="2"/>
  <c r="BQ1548" i="2"/>
  <c r="BQ1266" i="2"/>
  <c r="BQ1452" i="2"/>
  <c r="BQ1559" i="2"/>
  <c r="BQ1218" i="2"/>
  <c r="BQ1325" i="2"/>
  <c r="BQ1525" i="2"/>
  <c r="BQ1581" i="2"/>
  <c r="BQ1527" i="2"/>
  <c r="BQ1580" i="2"/>
  <c r="BQ1501" i="2"/>
  <c r="BQ1576" i="2"/>
  <c r="BQ802" i="2"/>
  <c r="BQ824" i="2"/>
  <c r="BQ847" i="2"/>
  <c r="BQ861" i="2"/>
  <c r="BQ867" i="2"/>
  <c r="BQ903" i="2"/>
  <c r="BQ917" i="2"/>
  <c r="BQ900" i="2"/>
  <c r="BQ879" i="2"/>
  <c r="BQ969" i="2"/>
  <c r="BQ929" i="2"/>
  <c r="BQ986" i="2"/>
  <c r="BQ1024" i="2"/>
  <c r="BQ1022" i="2"/>
  <c r="BQ1049" i="2"/>
  <c r="BQ1076" i="2"/>
  <c r="BQ1008" i="2"/>
  <c r="BQ1069" i="2"/>
  <c r="BQ1115" i="2"/>
  <c r="BQ1145" i="2"/>
  <c r="BQ1083" i="2"/>
  <c r="BQ1190" i="2"/>
  <c r="BQ1082" i="2"/>
  <c r="BQ1254" i="2"/>
  <c r="BQ1130" i="2"/>
  <c r="BQ1212" i="2"/>
  <c r="BQ1300" i="2"/>
  <c r="BQ1319" i="2"/>
  <c r="BQ1148" i="2"/>
  <c r="BQ1258" i="2"/>
  <c r="BQ1424" i="2"/>
  <c r="BQ1339" i="2"/>
  <c r="BQ1467" i="2"/>
  <c r="BQ1382" i="2"/>
  <c r="BQ1227" i="2"/>
  <c r="BQ1409" i="2"/>
  <c r="BQ1348" i="2"/>
  <c r="BQ1547" i="2"/>
  <c r="BQ1439" i="2"/>
  <c r="BQ1174" i="2"/>
  <c r="BQ1513" i="2"/>
  <c r="BQ1410" i="2"/>
  <c r="BQ1490" i="2"/>
  <c r="BQ1560" i="2"/>
  <c r="BQ1469" i="2"/>
  <c r="BQ1253" i="2"/>
  <c r="BQ1532" i="2"/>
  <c r="BQ1557" i="2"/>
  <c r="BQ1546" i="2"/>
  <c r="BQ806" i="2"/>
  <c r="BQ828" i="2"/>
  <c r="BQ855" i="2"/>
  <c r="BQ841" i="2"/>
  <c r="BQ871" i="2"/>
  <c r="BQ911" i="2"/>
  <c r="BQ927" i="2"/>
  <c r="BQ916" i="2"/>
  <c r="BQ926" i="2"/>
  <c r="BQ977" i="2"/>
  <c r="BQ950" i="2"/>
  <c r="BQ1002" i="2"/>
  <c r="BQ1032" i="2"/>
  <c r="BQ1047" i="2"/>
  <c r="BQ1057" i="2"/>
  <c r="BQ1084" i="2"/>
  <c r="BQ1030" i="2"/>
  <c r="BQ1085" i="2"/>
  <c r="BQ1126" i="2"/>
  <c r="BQ1153" i="2"/>
  <c r="BQ1098" i="2"/>
  <c r="BQ1198" i="2"/>
  <c r="BQ1014" i="2"/>
  <c r="BQ1262" i="2"/>
  <c r="BQ1163" i="2"/>
  <c r="BQ1223" i="2"/>
  <c r="BQ1308" i="2"/>
  <c r="BQ1179" i="2"/>
  <c r="BQ1149" i="2"/>
  <c r="BQ1288" i="2"/>
  <c r="BQ1432" i="2"/>
  <c r="BQ1347" i="2"/>
  <c r="BQ1475" i="2"/>
  <c r="BQ1390" i="2"/>
  <c r="BQ1259" i="2"/>
  <c r="BQ1417" i="2"/>
  <c r="BQ1364" i="2"/>
  <c r="BQ1555" i="2"/>
  <c r="BQ1455" i="2"/>
  <c r="BQ1206" i="2"/>
  <c r="BQ1521" i="2"/>
  <c r="BQ1447" i="2"/>
  <c r="BQ1516" i="2"/>
  <c r="BQ1567" i="2"/>
  <c r="BQ1488" i="2"/>
  <c r="BQ1367" i="2"/>
  <c r="BQ1544" i="2"/>
  <c r="BQ1565" i="2"/>
  <c r="BQ1508" i="2"/>
  <c r="BQ813" i="2"/>
  <c r="BQ812" i="2"/>
  <c r="BQ844" i="2"/>
  <c r="BQ849" i="2"/>
  <c r="BQ874" i="2"/>
  <c r="BQ919" i="2"/>
  <c r="BQ935" i="2"/>
  <c r="BQ928" i="2"/>
  <c r="BQ942" i="2"/>
  <c r="BQ886" i="2"/>
  <c r="BQ962" i="2"/>
  <c r="BQ1018" i="2"/>
  <c r="BQ924" i="2"/>
  <c r="BQ1054" i="2"/>
  <c r="BQ1065" i="2"/>
  <c r="BQ1092" i="2"/>
  <c r="BQ1058" i="2"/>
  <c r="BQ1112" i="2"/>
  <c r="BQ1134" i="2"/>
  <c r="BQ1161" i="2"/>
  <c r="BQ1138" i="2"/>
  <c r="BQ975" i="2"/>
  <c r="BQ1051" i="2"/>
  <c r="BQ1119" i="2"/>
  <c r="BQ1181" i="2"/>
  <c r="BQ1231" i="2"/>
  <c r="BQ1316" i="2"/>
  <c r="BQ1194" i="2"/>
  <c r="BQ1186" i="2"/>
  <c r="BQ1304" i="2"/>
  <c r="BQ1440" i="2"/>
  <c r="BQ1355" i="2"/>
  <c r="BQ1483" i="2"/>
  <c r="BQ1398" i="2"/>
  <c r="BQ1273" i="2"/>
  <c r="BQ1425" i="2"/>
  <c r="BQ1380" i="2"/>
  <c r="BQ1563" i="2"/>
  <c r="BQ1471" i="2"/>
  <c r="BQ1232" i="2"/>
  <c r="BQ1529" i="2"/>
  <c r="BQ1477" i="2"/>
  <c r="BQ1554" i="2"/>
  <c r="BQ1346" i="2"/>
  <c r="BQ1495" i="2"/>
  <c r="BQ1397" i="2"/>
  <c r="BQ1551" i="2"/>
  <c r="BQ1335" i="2"/>
  <c r="BQ1050" i="2"/>
  <c r="BQ810" i="2"/>
  <c r="BQ831" i="2"/>
  <c r="BQ846" i="2"/>
  <c r="BQ857" i="2"/>
  <c r="BQ882" i="2"/>
  <c r="BQ883" i="2"/>
  <c r="BQ943" i="2"/>
  <c r="BQ936" i="2"/>
  <c r="BQ945" i="2"/>
  <c r="BQ939" i="2"/>
  <c r="BQ988" i="2"/>
  <c r="BQ1026" i="2"/>
  <c r="BQ954" i="2"/>
  <c r="BQ1062" i="2"/>
  <c r="BQ1073" i="2"/>
  <c r="BQ1100" i="2"/>
  <c r="BQ1074" i="2"/>
  <c r="BQ1121" i="2"/>
  <c r="BQ1142" i="2"/>
  <c r="BQ1169" i="2"/>
  <c r="BQ1154" i="2"/>
  <c r="BQ1044" i="2"/>
  <c r="BQ1125" i="2"/>
  <c r="BQ1146" i="2"/>
  <c r="BQ1188" i="2"/>
  <c r="BQ1239" i="2"/>
  <c r="BQ1088" i="2"/>
  <c r="BQ1199" i="2"/>
  <c r="BQ1210" i="2"/>
  <c r="BQ1320" i="2"/>
  <c r="BQ1448" i="2"/>
  <c r="BQ1363" i="2"/>
  <c r="BQ1056" i="2"/>
  <c r="BQ1406" i="2"/>
  <c r="BQ1289" i="2"/>
  <c r="BQ1433" i="2"/>
  <c r="BQ1396" i="2"/>
  <c r="BQ1571" i="2"/>
  <c r="BQ1494" i="2"/>
  <c r="BQ1302" i="2"/>
  <c r="BQ1537" i="2"/>
  <c r="BQ1492" i="2"/>
  <c r="BQ1286" i="2"/>
  <c r="BQ1498" i="2"/>
  <c r="BQ1514" i="2"/>
  <c r="BQ1485" i="2"/>
  <c r="BQ1570" i="2"/>
  <c r="BQ1538" i="2"/>
  <c r="BQ1500" i="2"/>
  <c r="BQ835" i="2"/>
  <c r="BQ873" i="2"/>
  <c r="BQ896" i="2"/>
  <c r="BQ907" i="2"/>
  <c r="BQ1006" i="2"/>
  <c r="BQ1013" i="2"/>
  <c r="BQ1102" i="2"/>
  <c r="BQ1055" i="2"/>
  <c r="BQ1155" i="2"/>
  <c r="BQ982" i="2"/>
  <c r="BQ1165" i="2"/>
  <c r="BQ1211" i="2"/>
  <c r="BQ1167" i="2"/>
  <c r="BQ1272" i="2"/>
  <c r="BQ1360" i="2"/>
  <c r="BQ1403" i="2"/>
  <c r="BQ1446" i="2"/>
  <c r="BQ1473" i="2"/>
  <c r="BQ1323" i="2"/>
  <c r="BQ1402" i="2"/>
  <c r="BQ1556" i="2"/>
  <c r="BQ1296" i="2"/>
  <c r="BQ1362" i="2"/>
  <c r="BQ1372" i="2"/>
  <c r="BQ839" i="2"/>
  <c r="BQ881" i="2"/>
  <c r="BQ901" i="2"/>
  <c r="BQ915" i="2"/>
  <c r="BQ967" i="2"/>
  <c r="BQ1021" i="2"/>
  <c r="BQ1110" i="2"/>
  <c r="BQ1063" i="2"/>
  <c r="BQ1020" i="2"/>
  <c r="BQ1000" i="2"/>
  <c r="BQ1173" i="2"/>
  <c r="BQ1225" i="2"/>
  <c r="BQ1195" i="2"/>
  <c r="BQ1274" i="2"/>
  <c r="BQ1368" i="2"/>
  <c r="BQ1411" i="2"/>
  <c r="BQ1454" i="2"/>
  <c r="BQ1481" i="2"/>
  <c r="BQ1327" i="2"/>
  <c r="BQ1418" i="2"/>
  <c r="BQ1568" i="2"/>
  <c r="BQ1313" i="2"/>
  <c r="BQ1399" i="2"/>
  <c r="BQ1426" i="2"/>
  <c r="BQ832" i="2"/>
  <c r="BQ838" i="2"/>
  <c r="BQ909" i="2"/>
  <c r="BQ931" i="2"/>
  <c r="BQ974" i="2"/>
  <c r="BQ1029" i="2"/>
  <c r="BQ1118" i="2"/>
  <c r="BQ1071" i="2"/>
  <c r="BQ1039" i="2"/>
  <c r="BQ1077" i="2"/>
  <c r="BQ1185" i="2"/>
  <c r="BQ1233" i="2"/>
  <c r="BQ1205" i="2"/>
  <c r="BQ1282" i="2"/>
  <c r="BQ1376" i="2"/>
  <c r="BQ1419" i="2"/>
  <c r="BQ1462" i="2"/>
  <c r="BQ1489" i="2"/>
  <c r="BQ1343" i="2"/>
  <c r="BQ1434" i="2"/>
  <c r="BQ1575" i="2"/>
  <c r="BQ1324" i="2"/>
  <c r="BQ1429" i="2"/>
  <c r="BQ1573" i="2"/>
  <c r="BQ842" i="2"/>
  <c r="BQ852" i="2"/>
  <c r="BQ860" i="2"/>
  <c r="BQ949" i="2"/>
  <c r="BQ978" i="2"/>
  <c r="BQ1037" i="2"/>
  <c r="BQ959" i="2"/>
  <c r="BQ1079" i="2"/>
  <c r="BQ1048" i="2"/>
  <c r="BQ1101" i="2"/>
  <c r="BQ1193" i="2"/>
  <c r="BQ1241" i="2"/>
  <c r="BQ1234" i="2"/>
  <c r="BQ1290" i="2"/>
  <c r="BQ1384" i="2"/>
  <c r="BQ1427" i="2"/>
  <c r="BQ1470" i="2"/>
  <c r="BQ1159" i="2"/>
  <c r="BQ1359" i="2"/>
  <c r="BQ1450" i="2"/>
  <c r="BQ1524" i="2"/>
  <c r="BQ1341" i="2"/>
  <c r="BQ1436" i="2"/>
  <c r="BQ1275" i="2"/>
  <c r="BQ817" i="2"/>
  <c r="BQ897" i="2"/>
  <c r="BQ921" i="2"/>
  <c r="BQ1019" i="2"/>
  <c r="BQ1136" i="2"/>
  <c r="BQ1192" i="2"/>
  <c r="BQ1244" i="2"/>
  <c r="BQ1277" i="2"/>
  <c r="BQ1310" i="2"/>
  <c r="BQ1476" i="2"/>
  <c r="BQ1577" i="2"/>
  <c r="BQ1578" i="2"/>
  <c r="BQ1365" i="2"/>
  <c r="BQ1261" i="2"/>
  <c r="BQ820" i="2"/>
  <c r="BQ825" i="2"/>
  <c r="BQ937" i="2"/>
  <c r="BQ1027" i="2"/>
  <c r="BQ1144" i="2"/>
  <c r="BQ1200" i="2"/>
  <c r="BQ1252" i="2"/>
  <c r="BQ1285" i="2"/>
  <c r="BQ1326" i="2"/>
  <c r="BQ1491" i="2"/>
  <c r="BQ1585" i="2"/>
  <c r="BQ1383" i="2"/>
  <c r="BQ1493" i="2"/>
  <c r="BQ856" i="2"/>
  <c r="BQ930" i="2"/>
  <c r="BQ991" i="2"/>
  <c r="BQ984" i="2"/>
  <c r="BQ1075" i="2"/>
  <c r="BQ1143" i="2"/>
  <c r="BQ1353" i="2"/>
  <c r="BQ1388" i="2"/>
  <c r="BQ811" i="2"/>
  <c r="BQ880" i="2"/>
  <c r="BQ958" i="2"/>
  <c r="BQ1035" i="2"/>
  <c r="BQ1152" i="2"/>
  <c r="BQ1208" i="2"/>
  <c r="BQ1260" i="2"/>
  <c r="BQ1293" i="2"/>
  <c r="BQ1334" i="2"/>
  <c r="BQ1499" i="2"/>
  <c r="BQ1242" i="2"/>
  <c r="BQ1413" i="2"/>
  <c r="BQ1564" i="2"/>
  <c r="BQ1542" i="2"/>
  <c r="BQ818" i="2"/>
  <c r="BQ887" i="2"/>
  <c r="BQ966" i="2"/>
  <c r="BQ1043" i="2"/>
  <c r="BQ1160" i="2"/>
  <c r="BQ1061" i="2"/>
  <c r="BQ1268" i="2"/>
  <c r="BQ1301" i="2"/>
  <c r="BQ1342" i="2"/>
  <c r="BQ1507" i="2"/>
  <c r="BQ1243" i="2"/>
  <c r="BQ1420" i="2"/>
  <c r="BQ1584" i="2"/>
  <c r="BQ848" i="2"/>
  <c r="BQ922" i="2"/>
  <c r="BQ981" i="2"/>
  <c r="BQ970" i="2"/>
  <c r="BQ1059" i="2"/>
  <c r="BQ1197" i="2"/>
  <c r="BQ1245" i="2"/>
  <c r="BQ1114" i="2"/>
  <c r="BQ1345" i="2"/>
  <c r="BQ1534" i="2"/>
  <c r="BQ1431" i="2"/>
  <c r="BQ1404" i="2"/>
  <c r="BQ1207" i="2"/>
  <c r="BQ1461" i="2"/>
  <c r="BQ854" i="2"/>
  <c r="BQ1091" i="2"/>
  <c r="BQ1361" i="2"/>
  <c r="BQ999" i="2"/>
  <c r="BQ1279" i="2"/>
  <c r="BQ1183" i="2"/>
  <c r="BQ1479" i="2"/>
  <c r="BQ863" i="2"/>
  <c r="BQ1106" i="2"/>
  <c r="BQ1369" i="2"/>
  <c r="BQ1496" i="2"/>
  <c r="BQ1028" i="2"/>
  <c r="BQ1237" i="2"/>
  <c r="BQ1484" i="2"/>
  <c r="BQ938" i="2"/>
  <c r="BQ1214" i="2"/>
  <c r="BQ1550" i="2"/>
  <c r="BQ946" i="2"/>
  <c r="BQ1216" i="2"/>
  <c r="BQ1558" i="2"/>
  <c r="BQ1267" i="2"/>
  <c r="BQ1468" i="2"/>
  <c r="BQ1007" i="2"/>
  <c r="BQ1012" i="2"/>
  <c r="CW804" i="2"/>
  <c r="CW816" i="2"/>
  <c r="CW817" i="2"/>
  <c r="CW822" i="2"/>
  <c r="CW842" i="2"/>
  <c r="CW836" i="2"/>
  <c r="CW846" i="2"/>
  <c r="CW872" i="2"/>
  <c r="CW857" i="2"/>
  <c r="CW885" i="2"/>
  <c r="CW865" i="2"/>
  <c r="CW906" i="2"/>
  <c r="CW884" i="2"/>
  <c r="CW910" i="2"/>
  <c r="CW918" i="2"/>
  <c r="CW928" i="2"/>
  <c r="CW960" i="2"/>
  <c r="CW888" i="2"/>
  <c r="CW932" i="2"/>
  <c r="CW972" i="2"/>
  <c r="CW913" i="2"/>
  <c r="CW929" i="2"/>
  <c r="CW991" i="2"/>
  <c r="CW1009" i="2"/>
  <c r="CW997" i="2"/>
  <c r="CW1016" i="2"/>
  <c r="CW987" i="2"/>
  <c r="CW1022" i="2"/>
  <c r="CW1094" i="2"/>
  <c r="CW1057" i="2"/>
  <c r="CW1012" i="2"/>
  <c r="CW1092" i="2"/>
  <c r="CW1071" i="2"/>
  <c r="CW1058" i="2"/>
  <c r="CW1152" i="2"/>
  <c r="CW1069" i="2"/>
  <c r="CW1147" i="2"/>
  <c r="CW1126" i="2"/>
  <c r="CW1075" i="2"/>
  <c r="CW1145" i="2"/>
  <c r="CW1067" i="2"/>
  <c r="CW1164" i="2"/>
  <c r="CW1124" i="2"/>
  <c r="CW1151" i="2"/>
  <c r="CW1051" i="2"/>
  <c r="CW1195" i="2"/>
  <c r="CW1262" i="2"/>
  <c r="CW1187" i="2"/>
  <c r="CW1257" i="2"/>
  <c r="CW1173" i="2"/>
  <c r="CW1252" i="2"/>
  <c r="CW1212" i="2"/>
  <c r="CW1130" i="2"/>
  <c r="CW1292" i="2"/>
  <c r="CW1229" i="2"/>
  <c r="CW1303" i="2"/>
  <c r="CW1240" i="2"/>
  <c r="CW1306" i="2"/>
  <c r="CW1235" i="2"/>
  <c r="CW1178" i="2"/>
  <c r="CW1328" i="2"/>
  <c r="CW1392" i="2"/>
  <c r="CW1456" i="2"/>
  <c r="CW1299" i="2"/>
  <c r="CW1379" i="2"/>
  <c r="CW1443" i="2"/>
  <c r="CW1272" i="2"/>
  <c r="CW1358" i="2"/>
  <c r="CW1422" i="2"/>
  <c r="CW1486" i="2"/>
  <c r="CW1321" i="2"/>
  <c r="CW1385" i="2"/>
  <c r="CW1449" i="2"/>
  <c r="CW1332" i="2"/>
  <c r="CW1460" i="2"/>
  <c r="CW1531" i="2"/>
  <c r="CW1291" i="2"/>
  <c r="CW1423" i="2"/>
  <c r="CW1518" i="2"/>
  <c r="CW1582" i="2"/>
  <c r="CW1402" i="2"/>
  <c r="CW1497" i="2"/>
  <c r="CW1561" i="2"/>
  <c r="CW1388" i="2"/>
  <c r="CW1543" i="2"/>
  <c r="CW1221" i="2"/>
  <c r="CW1490" i="2"/>
  <c r="CW1445" i="2"/>
  <c r="CW1410" i="2"/>
  <c r="CW1565" i="2"/>
  <c r="CW1568" i="2"/>
  <c r="CW1275" i="2"/>
  <c r="CW1493" i="2"/>
  <c r="CW1583" i="2"/>
  <c r="CW1232" i="2"/>
  <c r="CW1404" i="2"/>
  <c r="CW1532" i="2"/>
  <c r="CW1330" i="2"/>
  <c r="CW807" i="2"/>
  <c r="CW806" i="2"/>
  <c r="CW823" i="2"/>
  <c r="CW826" i="2"/>
  <c r="CW829" i="2"/>
  <c r="CW838" i="2"/>
  <c r="CW852" i="2"/>
  <c r="CW854" i="2"/>
  <c r="CW869" i="2"/>
  <c r="CW889" i="2"/>
  <c r="CW878" i="2"/>
  <c r="CW914" i="2"/>
  <c r="CW893" i="2"/>
  <c r="CW922" i="2"/>
  <c r="CW925" i="2"/>
  <c r="CW936" i="2"/>
  <c r="CW968" i="2"/>
  <c r="CW921" i="2"/>
  <c r="CW955" i="2"/>
  <c r="CW973" i="2"/>
  <c r="CW945" i="2"/>
  <c r="CW962" i="2"/>
  <c r="CW999" i="2"/>
  <c r="CW1010" i="2"/>
  <c r="CW1000" i="2"/>
  <c r="CW1024" i="2"/>
  <c r="CW1003" i="2"/>
  <c r="CW1036" i="2"/>
  <c r="CW1102" i="2"/>
  <c r="CW1065" i="2"/>
  <c r="CW1028" i="2"/>
  <c r="CW1100" i="2"/>
  <c r="CW1079" i="2"/>
  <c r="CW1074" i="2"/>
  <c r="CW1160" i="2"/>
  <c r="CW1085" i="2"/>
  <c r="CW1155" i="2"/>
  <c r="CW1134" i="2"/>
  <c r="CW1091" i="2"/>
  <c r="CW1153" i="2"/>
  <c r="CW1099" i="2"/>
  <c r="CW1172" i="2"/>
  <c r="CW1140" i="2"/>
  <c r="CW1165" i="2"/>
  <c r="CW1093" i="2"/>
  <c r="CW1207" i="2"/>
  <c r="CW1050" i="2"/>
  <c r="CW1204" i="2"/>
  <c r="CW1265" i="2"/>
  <c r="CW1177" i="2"/>
  <c r="CW1260" i="2"/>
  <c r="CW1223" i="2"/>
  <c r="CW1166" i="2"/>
  <c r="CW1300" i="2"/>
  <c r="CW1245" i="2"/>
  <c r="CW1311" i="2"/>
  <c r="CW1256" i="2"/>
  <c r="CW1314" i="2"/>
  <c r="CW1251" i="2"/>
  <c r="CW1205" i="2"/>
  <c r="CW1336" i="2"/>
  <c r="CW1400" i="2"/>
  <c r="CW1464" i="2"/>
  <c r="CW1315" i="2"/>
  <c r="CW1387" i="2"/>
  <c r="CW1451" i="2"/>
  <c r="CW1278" i="2"/>
  <c r="CW1366" i="2"/>
  <c r="CW1430" i="2"/>
  <c r="CW1174" i="2"/>
  <c r="CW1329" i="2"/>
  <c r="CW1393" i="2"/>
  <c r="CW1457" i="2"/>
  <c r="CW1348" i="2"/>
  <c r="CW1476" i="2"/>
  <c r="CW1539" i="2"/>
  <c r="CW1323" i="2"/>
  <c r="CW1439" i="2"/>
  <c r="CW1526" i="2"/>
  <c r="CW1045" i="2"/>
  <c r="CW1418" i="2"/>
  <c r="CW1505" i="2"/>
  <c r="CW1569" i="2"/>
  <c r="CW1405" i="2"/>
  <c r="CW1562" i="2"/>
  <c r="CW1297" i="2"/>
  <c r="CW1509" i="2"/>
  <c r="CW1325" i="2"/>
  <c r="CW1447" i="2"/>
  <c r="CW1572" i="2"/>
  <c r="CW1318" i="2"/>
  <c r="CW1333" i="2"/>
  <c r="CW1500" i="2"/>
  <c r="CW1324" i="2"/>
  <c r="CW1487" i="2"/>
  <c r="CW1367" i="2"/>
  <c r="CW1420" i="2"/>
  <c r="CW1421" i="2"/>
  <c r="CW805" i="2"/>
  <c r="CW808" i="2"/>
  <c r="CW830" i="2"/>
  <c r="CW832" i="2"/>
  <c r="CW824" i="2"/>
  <c r="CW850" i="2"/>
  <c r="CW858" i="2"/>
  <c r="CW870" i="2"/>
  <c r="CW874" i="2"/>
  <c r="CW897" i="2"/>
  <c r="CW890" i="2"/>
  <c r="CW901" i="2"/>
  <c r="CW898" i="2"/>
  <c r="CW930" i="2"/>
  <c r="CW933" i="2"/>
  <c r="CW944" i="2"/>
  <c r="CW976" i="2"/>
  <c r="CW937" i="2"/>
  <c r="CW961" i="2"/>
  <c r="CW980" i="2"/>
  <c r="CW967" i="2"/>
  <c r="CW988" i="2"/>
  <c r="CW1007" i="2"/>
  <c r="CW1018" i="2"/>
  <c r="CW1013" i="2"/>
  <c r="CW1032" i="2"/>
  <c r="CW1011" i="2"/>
  <c r="CW1044" i="2"/>
  <c r="CW1110" i="2"/>
  <c r="CW1073" i="2"/>
  <c r="CW1039" i="2"/>
  <c r="CW924" i="2"/>
  <c r="CW1087" i="2"/>
  <c r="CW1090" i="2"/>
  <c r="CW1168" i="2"/>
  <c r="CW1101" i="2"/>
  <c r="CW1020" i="2"/>
  <c r="CW1142" i="2"/>
  <c r="CW1104" i="2"/>
  <c r="CW1161" i="2"/>
  <c r="CW1120" i="2"/>
  <c r="CW1184" i="2"/>
  <c r="CW1156" i="2"/>
  <c r="CW1185" i="2"/>
  <c r="CW1098" i="2"/>
  <c r="CW1214" i="2"/>
  <c r="CW1107" i="2"/>
  <c r="CW1211" i="2"/>
  <c r="CW1083" i="2"/>
  <c r="CW1179" i="2"/>
  <c r="CW1268" i="2"/>
  <c r="CW1231" i="2"/>
  <c r="CW1197" i="2"/>
  <c r="CW1308" i="2"/>
  <c r="CW1261" i="2"/>
  <c r="CW1319" i="2"/>
  <c r="CW1266" i="2"/>
  <c r="CW1322" i="2"/>
  <c r="CW1277" i="2"/>
  <c r="CW1216" i="2"/>
  <c r="CW1344" i="2"/>
  <c r="CW1408" i="2"/>
  <c r="CW1472" i="2"/>
  <c r="CW1331" i="2"/>
  <c r="CW1395" i="2"/>
  <c r="CW1459" i="2"/>
  <c r="CW1294" i="2"/>
  <c r="CW1374" i="2"/>
  <c r="CW1438" i="2"/>
  <c r="CW1227" i="2"/>
  <c r="CW1337" i="2"/>
  <c r="CW1401" i="2"/>
  <c r="CW1465" i="2"/>
  <c r="CW1364" i="2"/>
  <c r="CW1485" i="2"/>
  <c r="CW1547" i="2"/>
  <c r="CW1327" i="2"/>
  <c r="CW1455" i="2"/>
  <c r="CW1534" i="2"/>
  <c r="CW1170" i="2"/>
  <c r="CW1434" i="2"/>
  <c r="CW1513" i="2"/>
  <c r="CW1577" i="2"/>
  <c r="CW1442" i="2"/>
  <c r="CW1581" i="2"/>
  <c r="CW1335" i="2"/>
  <c r="CW1516" i="2"/>
  <c r="CW1503" i="2"/>
  <c r="CW1477" i="2"/>
  <c r="CW1584" i="2"/>
  <c r="CW1399" i="2"/>
  <c r="CW1340" i="2"/>
  <c r="CW1512" i="2"/>
  <c r="CW1378" i="2"/>
  <c r="CW1514" i="2"/>
  <c r="CW1397" i="2"/>
  <c r="CW1495" i="2"/>
  <c r="CW1525" i="2"/>
  <c r="CW803" i="2"/>
  <c r="CW820" i="2"/>
  <c r="CW812" i="2"/>
  <c r="CW835" i="2"/>
  <c r="CW831" i="2"/>
  <c r="CW841" i="2"/>
  <c r="CW866" i="2"/>
  <c r="CW873" i="2"/>
  <c r="CW882" i="2"/>
  <c r="CW868" i="2"/>
  <c r="CW903" i="2"/>
  <c r="CW909" i="2"/>
  <c r="CW915" i="2"/>
  <c r="CW938" i="2"/>
  <c r="CW941" i="2"/>
  <c r="CW952" i="2"/>
  <c r="CW926" i="2"/>
  <c r="CW950" i="2"/>
  <c r="CW969" i="2"/>
  <c r="CW983" i="2"/>
  <c r="CW982" i="2"/>
  <c r="CW996" i="2"/>
  <c r="CW923" i="2"/>
  <c r="CW1026" i="2"/>
  <c r="CW1021" i="2"/>
  <c r="CW845" i="2"/>
  <c r="CW1019" i="2"/>
  <c r="CW1054" i="2"/>
  <c r="CW1118" i="2"/>
  <c r="CW1081" i="2"/>
  <c r="CW1052" i="2"/>
  <c r="CW995" i="2"/>
  <c r="CW1095" i="2"/>
  <c r="CW1108" i="2"/>
  <c r="CW1176" i="2"/>
  <c r="CW1105" i="2"/>
  <c r="CW1048" i="2"/>
  <c r="CW1150" i="2"/>
  <c r="CW1106" i="2"/>
  <c r="CW1169" i="2"/>
  <c r="CW970" i="2"/>
  <c r="CW1192" i="2"/>
  <c r="CW1182" i="2"/>
  <c r="CW1193" i="2"/>
  <c r="CW1088" i="2"/>
  <c r="CW1222" i="2"/>
  <c r="CW1141" i="2"/>
  <c r="CW1218" i="2"/>
  <c r="CW1115" i="2"/>
  <c r="CW1194" i="2"/>
  <c r="CW1047" i="2"/>
  <c r="CW1239" i="2"/>
  <c r="CW1198" i="2"/>
  <c r="CW1316" i="2"/>
  <c r="CW1267" i="2"/>
  <c r="CW1159" i="2"/>
  <c r="CW1269" i="2"/>
  <c r="CW1061" i="2"/>
  <c r="CW1285" i="2"/>
  <c r="CW1226" i="2"/>
  <c r="CW1352" i="2"/>
  <c r="CW1416" i="2"/>
  <c r="CW1480" i="2"/>
  <c r="CW1339" i="2"/>
  <c r="CW1403" i="2"/>
  <c r="CW1467" i="2"/>
  <c r="CW1310" i="2"/>
  <c r="CW1382" i="2"/>
  <c r="CW1446" i="2"/>
  <c r="CW1259" i="2"/>
  <c r="CW1345" i="2"/>
  <c r="CW1409" i="2"/>
  <c r="CW1473" i="2"/>
  <c r="CW1380" i="2"/>
  <c r="CW1491" i="2"/>
  <c r="CW1555" i="2"/>
  <c r="CW1343" i="2"/>
  <c r="CW1471" i="2"/>
  <c r="CW1542" i="2"/>
  <c r="CW1302" i="2"/>
  <c r="CW1450" i="2"/>
  <c r="CW1521" i="2"/>
  <c r="CW1585" i="2"/>
  <c r="CW1479" i="2"/>
  <c r="CW1492" i="2"/>
  <c r="CW1365" i="2"/>
  <c r="CW1528" i="2"/>
  <c r="CW1548" i="2"/>
  <c r="CW1501" i="2"/>
  <c r="CW1341" i="2"/>
  <c r="CW1436" i="2"/>
  <c r="CW1357" i="2"/>
  <c r="CW1519" i="2"/>
  <c r="CW1415" i="2"/>
  <c r="CW1559" i="2"/>
  <c r="CW1458" i="2"/>
  <c r="CW1540" i="2"/>
  <c r="CW1567" i="2"/>
  <c r="CW810" i="2"/>
  <c r="CW828" i="2"/>
  <c r="CW840" i="2"/>
  <c r="CW843" i="2"/>
  <c r="CW886" i="2"/>
  <c r="CW911" i="2"/>
  <c r="CW927" i="2"/>
  <c r="CW849" i="2"/>
  <c r="CW942" i="2"/>
  <c r="CW977" i="2"/>
  <c r="CW985" i="2"/>
  <c r="CW949" i="2"/>
  <c r="CW1029" i="2"/>
  <c r="CW1027" i="2"/>
  <c r="CW978" i="2"/>
  <c r="CW1060" i="2"/>
  <c r="CW1103" i="2"/>
  <c r="CW959" i="2"/>
  <c r="CW1064" i="2"/>
  <c r="CW1113" i="2"/>
  <c r="CW1114" i="2"/>
  <c r="CW1190" i="2"/>
  <c r="CW1121" i="2"/>
  <c r="CW1148" i="2"/>
  <c r="CW1125" i="2"/>
  <c r="CW1122" i="2"/>
  <c r="CW1234" i="2"/>
  <c r="CW1270" i="2"/>
  <c r="CW1274" i="2"/>
  <c r="CW1293" i="2"/>
  <c r="CW1360" i="2"/>
  <c r="CW1171" i="2"/>
  <c r="CW1411" i="2"/>
  <c r="CW1326" i="2"/>
  <c r="CW1454" i="2"/>
  <c r="CW1353" i="2"/>
  <c r="CW1481" i="2"/>
  <c r="CW1499" i="2"/>
  <c r="CW1359" i="2"/>
  <c r="CW1550" i="2"/>
  <c r="CW1466" i="2"/>
  <c r="CW1210" i="2"/>
  <c r="CW1511" i="2"/>
  <c r="CW1535" i="2"/>
  <c r="CW1508" i="2"/>
  <c r="CW1496" i="2"/>
  <c r="CW1538" i="2"/>
  <c r="CW1474" i="2"/>
  <c r="CW1570" i="2"/>
  <c r="CW813" i="2"/>
  <c r="CW825" i="2"/>
  <c r="CW833" i="2"/>
  <c r="CW851" i="2"/>
  <c r="CW894" i="2"/>
  <c r="CW919" i="2"/>
  <c r="CW935" i="2"/>
  <c r="CW871" i="2"/>
  <c r="CW963" i="2"/>
  <c r="CW939" i="2"/>
  <c r="CW993" i="2"/>
  <c r="CW964" i="2"/>
  <c r="CW1037" i="2"/>
  <c r="CW1035" i="2"/>
  <c r="CW1017" i="2"/>
  <c r="CW1068" i="2"/>
  <c r="CW1111" i="2"/>
  <c r="CW1041" i="2"/>
  <c r="CW1080" i="2"/>
  <c r="CW1117" i="2"/>
  <c r="CW1116" i="2"/>
  <c r="CW1015" i="2"/>
  <c r="CW1127" i="2"/>
  <c r="CW1149" i="2"/>
  <c r="CW1132" i="2"/>
  <c r="CW1146" i="2"/>
  <c r="CW1250" i="2"/>
  <c r="CW1279" i="2"/>
  <c r="CW1282" i="2"/>
  <c r="CW1301" i="2"/>
  <c r="CW1368" i="2"/>
  <c r="CW1202" i="2"/>
  <c r="CW1419" i="2"/>
  <c r="CW1334" i="2"/>
  <c r="CW1462" i="2"/>
  <c r="CW1361" i="2"/>
  <c r="CW1242" i="2"/>
  <c r="CW1507" i="2"/>
  <c r="CW1375" i="2"/>
  <c r="CW1558" i="2"/>
  <c r="CW1482" i="2"/>
  <c r="CW1281" i="2"/>
  <c r="CW1530" i="2"/>
  <c r="CW1554" i="2"/>
  <c r="CW1520" i="2"/>
  <c r="CW1522" i="2"/>
  <c r="CW1557" i="2"/>
  <c r="CW1296" i="2"/>
  <c r="CW1506" i="2"/>
  <c r="CW811" i="2"/>
  <c r="CW834" i="2"/>
  <c r="CW847" i="2"/>
  <c r="CW861" i="2"/>
  <c r="CW879" i="2"/>
  <c r="CW877" i="2"/>
  <c r="CW943" i="2"/>
  <c r="CW880" i="2"/>
  <c r="CW971" i="2"/>
  <c r="CW953" i="2"/>
  <c r="CW1001" i="2"/>
  <c r="CW986" i="2"/>
  <c r="CW992" i="2"/>
  <c r="CW1043" i="2"/>
  <c r="CW1033" i="2"/>
  <c r="CW1076" i="2"/>
  <c r="CW1002" i="2"/>
  <c r="CW1046" i="2"/>
  <c r="CW1096" i="2"/>
  <c r="CW1129" i="2"/>
  <c r="CW1138" i="2"/>
  <c r="CW1082" i="2"/>
  <c r="CW1157" i="2"/>
  <c r="CW1163" i="2"/>
  <c r="CW1133" i="2"/>
  <c r="CW1167" i="2"/>
  <c r="CW1276" i="2"/>
  <c r="CW1287" i="2"/>
  <c r="CW1290" i="2"/>
  <c r="CW1309" i="2"/>
  <c r="CW1376" i="2"/>
  <c r="CW1237" i="2"/>
  <c r="CW1427" i="2"/>
  <c r="CW1342" i="2"/>
  <c r="CW1470" i="2"/>
  <c r="CW1369" i="2"/>
  <c r="CW1280" i="2"/>
  <c r="CW1515" i="2"/>
  <c r="CW1391" i="2"/>
  <c r="CW1566" i="2"/>
  <c r="CW1488" i="2"/>
  <c r="CW1351" i="2"/>
  <c r="CW1556" i="2"/>
  <c r="CW1573" i="2"/>
  <c r="CW1527" i="2"/>
  <c r="CW1541" i="2"/>
  <c r="CW1564" i="2"/>
  <c r="CW1551" i="2"/>
  <c r="CW1437" i="2"/>
  <c r="CW815" i="2"/>
  <c r="CW809" i="2"/>
  <c r="CW855" i="2"/>
  <c r="CW864" i="2"/>
  <c r="CW883" i="2"/>
  <c r="CW891" i="2"/>
  <c r="CW951" i="2"/>
  <c r="CW900" i="2"/>
  <c r="CW979" i="2"/>
  <c r="CW956" i="2"/>
  <c r="CW896" i="2"/>
  <c r="CW1004" i="2"/>
  <c r="CW1008" i="2"/>
  <c r="CW994" i="2"/>
  <c r="CW1049" i="2"/>
  <c r="CW1084" i="2"/>
  <c r="CW1030" i="2"/>
  <c r="CW1053" i="2"/>
  <c r="CW1109" i="2"/>
  <c r="CW1137" i="2"/>
  <c r="CW1154" i="2"/>
  <c r="CW1135" i="2"/>
  <c r="CW1191" i="2"/>
  <c r="CW1183" i="2"/>
  <c r="CW1162" i="2"/>
  <c r="CW1186" i="2"/>
  <c r="CW1284" i="2"/>
  <c r="CW1295" i="2"/>
  <c r="CW1298" i="2"/>
  <c r="CW1317" i="2"/>
  <c r="CW1384" i="2"/>
  <c r="CW1283" i="2"/>
  <c r="CW1435" i="2"/>
  <c r="CW1350" i="2"/>
  <c r="CW1478" i="2"/>
  <c r="CW1377" i="2"/>
  <c r="CW1312" i="2"/>
  <c r="CW1523" i="2"/>
  <c r="CW1407" i="2"/>
  <c r="CW1574" i="2"/>
  <c r="CW1489" i="2"/>
  <c r="CW1381" i="2"/>
  <c r="CW1453" i="2"/>
  <c r="CW1580" i="2"/>
  <c r="CW1546" i="2"/>
  <c r="CW1243" i="2"/>
  <c r="CW1576" i="2"/>
  <c r="CW1286" i="2"/>
  <c r="CW1533" i="2"/>
  <c r="CW839" i="2"/>
  <c r="CW881" i="2"/>
  <c r="CW899" i="2"/>
  <c r="CW907" i="2"/>
  <c r="CW990" i="2"/>
  <c r="CW1034" i="2"/>
  <c r="CW1062" i="2"/>
  <c r="CW1023" i="2"/>
  <c r="CW1112" i="2"/>
  <c r="CW1014" i="2"/>
  <c r="CW1201" i="2"/>
  <c r="CW1225" i="2"/>
  <c r="CW1247" i="2"/>
  <c r="CW1181" i="2"/>
  <c r="CW1258" i="2"/>
  <c r="CW1347" i="2"/>
  <c r="CW1390" i="2"/>
  <c r="CW1417" i="2"/>
  <c r="CW1563" i="2"/>
  <c r="CW1338" i="2"/>
  <c r="CW1498" i="2"/>
  <c r="CW1307" i="2"/>
  <c r="CW1394" i="2"/>
  <c r="CW1544" i="2"/>
  <c r="CW819" i="2"/>
  <c r="CW862" i="2"/>
  <c r="CW904" i="2"/>
  <c r="CW917" i="2"/>
  <c r="CW998" i="2"/>
  <c r="CW1042" i="2"/>
  <c r="CW1070" i="2"/>
  <c r="CW1038" i="2"/>
  <c r="CW1123" i="2"/>
  <c r="CW1066" i="2"/>
  <c r="CW1209" i="2"/>
  <c r="CW1233" i="2"/>
  <c r="CW1255" i="2"/>
  <c r="CW1188" i="2"/>
  <c r="CW1288" i="2"/>
  <c r="CW1355" i="2"/>
  <c r="CW1398" i="2"/>
  <c r="CW1425" i="2"/>
  <c r="CW1571" i="2"/>
  <c r="CW1354" i="2"/>
  <c r="CW1517" i="2"/>
  <c r="CW1349" i="2"/>
  <c r="CW1431" i="2"/>
  <c r="CW1552" i="2"/>
  <c r="CW821" i="2"/>
  <c r="CW876" i="2"/>
  <c r="CW912" i="2"/>
  <c r="CW931" i="2"/>
  <c r="CW1006" i="2"/>
  <c r="CW934" i="2"/>
  <c r="CW1078" i="2"/>
  <c r="CW1055" i="2"/>
  <c r="CW1131" i="2"/>
  <c r="CW1025" i="2"/>
  <c r="CW1217" i="2"/>
  <c r="CW1241" i="2"/>
  <c r="CW1263" i="2"/>
  <c r="CW1206" i="2"/>
  <c r="CW1304" i="2"/>
  <c r="CW1363" i="2"/>
  <c r="CW1406" i="2"/>
  <c r="CW1433" i="2"/>
  <c r="CW1579" i="2"/>
  <c r="CW1370" i="2"/>
  <c r="CW1524" i="2"/>
  <c r="CW1356" i="2"/>
  <c r="CW1461" i="2"/>
  <c r="CW1346" i="2"/>
  <c r="CW837" i="2"/>
  <c r="CW853" i="2"/>
  <c r="CW920" i="2"/>
  <c r="CW947" i="2"/>
  <c r="CW902" i="2"/>
  <c r="CW974" i="2"/>
  <c r="CW1086" i="2"/>
  <c r="CW1063" i="2"/>
  <c r="CW1139" i="2"/>
  <c r="CW1077" i="2"/>
  <c r="CW989" i="2"/>
  <c r="CW1249" i="2"/>
  <c r="CW1271" i="2"/>
  <c r="CW1224" i="2"/>
  <c r="CW1320" i="2"/>
  <c r="CW1371" i="2"/>
  <c r="CW1414" i="2"/>
  <c r="CW1441" i="2"/>
  <c r="CW1253" i="2"/>
  <c r="CW1386" i="2"/>
  <c r="CW1536" i="2"/>
  <c r="CW1373" i="2"/>
  <c r="CW1468" i="2"/>
  <c r="CW1313" i="2"/>
  <c r="CW802" i="2"/>
  <c r="CW867" i="2"/>
  <c r="CW958" i="2"/>
  <c r="CW860" i="2"/>
  <c r="CW1119" i="2"/>
  <c r="CW1200" i="2"/>
  <c r="CW1220" i="2"/>
  <c r="CW1143" i="2"/>
  <c r="CW1475" i="2"/>
  <c r="CW1396" i="2"/>
  <c r="CW1529" i="2"/>
  <c r="CW1452" i="2"/>
  <c r="CW1578" i="2"/>
  <c r="CW818" i="2"/>
  <c r="CW887" i="2"/>
  <c r="CW966" i="2"/>
  <c r="CW948" i="2"/>
  <c r="CW1128" i="2"/>
  <c r="CW1208" i="2"/>
  <c r="CW1228" i="2"/>
  <c r="CW1180" i="2"/>
  <c r="CW1483" i="2"/>
  <c r="CW1412" i="2"/>
  <c r="CW1537" i="2"/>
  <c r="CW1469" i="2"/>
  <c r="CW1213" i="2"/>
  <c r="CW814" i="2"/>
  <c r="CW895" i="2"/>
  <c r="CW908" i="2"/>
  <c r="CW965" i="2"/>
  <c r="CW1136" i="2"/>
  <c r="CW1056" i="2"/>
  <c r="CW1236" i="2"/>
  <c r="CW1203" i="2"/>
  <c r="CW1199" i="2"/>
  <c r="CW1428" i="2"/>
  <c r="CW1545" i="2"/>
  <c r="CW1504" i="2"/>
  <c r="CW1383" i="2"/>
  <c r="CW827" i="2"/>
  <c r="CW859" i="2"/>
  <c r="CW916" i="2"/>
  <c r="CW981" i="2"/>
  <c r="CW1144" i="2"/>
  <c r="CW1072" i="2"/>
  <c r="CW1244" i="2"/>
  <c r="CW1219" i="2"/>
  <c r="CW1248" i="2"/>
  <c r="CW1444" i="2"/>
  <c r="CW1553" i="2"/>
  <c r="CW1549" i="2"/>
  <c r="CW1413" i="2"/>
  <c r="CW848" i="2"/>
  <c r="CW946" i="2"/>
  <c r="CW940" i="2"/>
  <c r="CW1089" i="2"/>
  <c r="CW1158" i="2"/>
  <c r="CW1230" i="2"/>
  <c r="CW1175" i="2"/>
  <c r="CW1424" i="2"/>
  <c r="CW1264" i="2"/>
  <c r="CW1484" i="2"/>
  <c r="CW1372" i="2"/>
  <c r="CW1575" i="2"/>
  <c r="CW856" i="2"/>
  <c r="CW975" i="2"/>
  <c r="CW1246" i="2"/>
  <c r="CW1273" i="2"/>
  <c r="CW1463" i="2"/>
  <c r="CW905" i="2"/>
  <c r="CW954" i="2"/>
  <c r="CW863" i="2"/>
  <c r="CW1097" i="2"/>
  <c r="CW1254" i="2"/>
  <c r="CW1289" i="2"/>
  <c r="CW1362" i="2"/>
  <c r="CW1432" i="2"/>
  <c r="CW1440" i="2"/>
  <c r="CW957" i="2"/>
  <c r="CW1426" i="2"/>
  <c r="CW844" i="2"/>
  <c r="CW984" i="2"/>
  <c r="CW1189" i="2"/>
  <c r="CW1305" i="2"/>
  <c r="CW1429" i="2"/>
  <c r="CW1040" i="2"/>
  <c r="CW1059" i="2"/>
  <c r="CW1238" i="2"/>
  <c r="CW875" i="2"/>
  <c r="CW1005" i="2"/>
  <c r="CW1196" i="2"/>
  <c r="CW1494" i="2"/>
  <c r="CW1560" i="2"/>
  <c r="CW892" i="2"/>
  <c r="CW1031" i="2"/>
  <c r="CW1215" i="2"/>
  <c r="CW1502" i="2"/>
  <c r="CW1510" i="2"/>
  <c r="CW1389" i="2"/>
  <c r="CW1448" i="2"/>
  <c r="CA809" i="2"/>
  <c r="CA829" i="2"/>
  <c r="CA811" i="2"/>
  <c r="CA842" i="2"/>
  <c r="CA846" i="2"/>
  <c r="CA868" i="2"/>
  <c r="CA864" i="2"/>
  <c r="CA873" i="2"/>
  <c r="CA888" i="2"/>
  <c r="CA862" i="2"/>
  <c r="CA913" i="2"/>
  <c r="CA903" i="2"/>
  <c r="CA937" i="2"/>
  <c r="CA885" i="2"/>
  <c r="CA902" i="2"/>
  <c r="CA933" i="2"/>
  <c r="CA918" i="2"/>
  <c r="CA917" i="2"/>
  <c r="CA934" i="2"/>
  <c r="CA992" i="2"/>
  <c r="CA1003" i="2"/>
  <c r="CA980" i="2"/>
  <c r="CA1036" i="2"/>
  <c r="CA931" i="2"/>
  <c r="CA1034" i="2"/>
  <c r="CA941" i="2"/>
  <c r="CA1064" i="2"/>
  <c r="CA950" i="2"/>
  <c r="CA1067" i="2"/>
  <c r="CA1030" i="2"/>
  <c r="CA1102" i="2"/>
  <c r="CA1081" i="2"/>
  <c r="CA1060" i="2"/>
  <c r="CA1154" i="2"/>
  <c r="CA1087" i="2"/>
  <c r="CA1066" i="2"/>
  <c r="CA1144" i="2"/>
  <c r="CA1123" i="2"/>
  <c r="CA1052" i="2"/>
  <c r="CA1085" i="2"/>
  <c r="CA1178" i="2"/>
  <c r="CA1119" i="2"/>
  <c r="CA1137" i="2"/>
  <c r="CA1211" i="2"/>
  <c r="CA1176" i="2"/>
  <c r="CA1248" i="2"/>
  <c r="CA1167" i="2"/>
  <c r="CA1251" i="2"/>
  <c r="CA1208" i="2"/>
  <c r="CA997" i="2"/>
  <c r="CA1225" i="2"/>
  <c r="CA1183" i="2"/>
  <c r="CA1294" i="2"/>
  <c r="CA1247" i="2"/>
  <c r="CA1313" i="2"/>
  <c r="CA1258" i="2"/>
  <c r="CA1316" i="2"/>
  <c r="CA1272" i="2"/>
  <c r="CA1244" i="2"/>
  <c r="CA1354" i="2"/>
  <c r="CA1418" i="2"/>
  <c r="CA1482" i="2"/>
  <c r="CA1317" i="2"/>
  <c r="CA1381" i="2"/>
  <c r="CA1445" i="2"/>
  <c r="CA1270" i="2"/>
  <c r="CA1360" i="2"/>
  <c r="CA1424" i="2"/>
  <c r="CA1488" i="2"/>
  <c r="CA1331" i="2"/>
  <c r="CA1395" i="2"/>
  <c r="CA1459" i="2"/>
  <c r="CA1334" i="2"/>
  <c r="CA1462" i="2"/>
  <c r="CA1541" i="2"/>
  <c r="CA1309" i="2"/>
  <c r="CA1441" i="2"/>
  <c r="CA1536" i="2"/>
  <c r="CA1199" i="2"/>
  <c r="CA1388" i="2"/>
  <c r="CA1507" i="2"/>
  <c r="CA1571" i="2"/>
  <c r="CA1391" i="2"/>
  <c r="CA1548" i="2"/>
  <c r="CA1351" i="2"/>
  <c r="CA1514" i="2"/>
  <c r="CA1542" i="2"/>
  <c r="CA1433" i="2"/>
  <c r="CA1551" i="2"/>
  <c r="CA1561" i="2"/>
  <c r="CA1282" i="2"/>
  <c r="CA1471" i="2"/>
  <c r="CA1327" i="2"/>
  <c r="CA1439" i="2"/>
  <c r="CA1526" i="2"/>
  <c r="CA1530" i="2"/>
  <c r="CA1556" i="2"/>
  <c r="CA1407" i="2"/>
  <c r="CA806" i="2"/>
  <c r="CA819" i="2"/>
  <c r="CA823" i="2"/>
  <c r="CA827" i="2"/>
  <c r="CA818" i="2"/>
  <c r="CA847" i="2"/>
  <c r="CA834" i="2"/>
  <c r="CA870" i="2"/>
  <c r="CA840" i="2"/>
  <c r="CA896" i="2"/>
  <c r="CA879" i="2"/>
  <c r="CA817" i="2"/>
  <c r="CA906" i="2"/>
  <c r="CA945" i="2"/>
  <c r="CA890" i="2"/>
  <c r="CA911" i="2"/>
  <c r="CA952" i="2"/>
  <c r="CA928" i="2"/>
  <c r="CA923" i="2"/>
  <c r="CA947" i="2"/>
  <c r="CA1000" i="2"/>
  <c r="CA964" i="2"/>
  <c r="CA985" i="2"/>
  <c r="CA1044" i="2"/>
  <c r="CA972" i="2"/>
  <c r="CA942" i="2"/>
  <c r="CA966" i="2"/>
  <c r="CA1072" i="2"/>
  <c r="CA991" i="2"/>
  <c r="CA1075" i="2"/>
  <c r="CA1046" i="2"/>
  <c r="CA1025" i="2"/>
  <c r="CA1089" i="2"/>
  <c r="CA1076" i="2"/>
  <c r="CA1162" i="2"/>
  <c r="CA1116" i="2"/>
  <c r="CA1082" i="2"/>
  <c r="CA1152" i="2"/>
  <c r="CA1131" i="2"/>
  <c r="CA1084" i="2"/>
  <c r="CA1103" i="2"/>
  <c r="CA1186" i="2"/>
  <c r="CA1126" i="2"/>
  <c r="CA1153" i="2"/>
  <c r="CA1058" i="2"/>
  <c r="CA1181" i="2"/>
  <c r="CA1256" i="2"/>
  <c r="CA1188" i="2"/>
  <c r="CA1259" i="2"/>
  <c r="CA1215" i="2"/>
  <c r="CA1068" i="2"/>
  <c r="CA1233" i="2"/>
  <c r="CA1190" i="2"/>
  <c r="CA1302" i="2"/>
  <c r="CA1263" i="2"/>
  <c r="CA1321" i="2"/>
  <c r="CA1264" i="2"/>
  <c r="CA1168" i="2"/>
  <c r="CA1279" i="2"/>
  <c r="CA1274" i="2"/>
  <c r="CA1362" i="2"/>
  <c r="CA1426" i="2"/>
  <c r="CA1107" i="2"/>
  <c r="CA1325" i="2"/>
  <c r="CA1389" i="2"/>
  <c r="CA1453" i="2"/>
  <c r="CA1280" i="2"/>
  <c r="CA1368" i="2"/>
  <c r="CA1432" i="2"/>
  <c r="CA1185" i="2"/>
  <c r="CA1339" i="2"/>
  <c r="CA1403" i="2"/>
  <c r="CA1467" i="2"/>
  <c r="CA1350" i="2"/>
  <c r="CA1478" i="2"/>
  <c r="CA1549" i="2"/>
  <c r="CA1329" i="2"/>
  <c r="CA1457" i="2"/>
  <c r="CA1544" i="2"/>
  <c r="CA1250" i="2"/>
  <c r="CA1404" i="2"/>
  <c r="CA1515" i="2"/>
  <c r="CA1579" i="2"/>
  <c r="CA1428" i="2"/>
  <c r="CA1567" i="2"/>
  <c r="CA1358" i="2"/>
  <c r="CA1521" i="2"/>
  <c r="CA1348" i="2"/>
  <c r="CA1463" i="2"/>
  <c r="CA1558" i="2"/>
  <c r="CA1283" i="2"/>
  <c r="CA1299" i="2"/>
  <c r="CA1498" i="2"/>
  <c r="CA1364" i="2"/>
  <c r="CA1553" i="2"/>
  <c r="CA1390" i="2"/>
  <c r="CA1487" i="2"/>
  <c r="CA1129" i="2"/>
  <c r="CA807" i="2"/>
  <c r="CA822" i="2"/>
  <c r="CA825" i="2"/>
  <c r="CA837" i="2"/>
  <c r="CA849" i="2"/>
  <c r="CA845" i="2"/>
  <c r="CA836" i="2"/>
  <c r="CA875" i="2"/>
  <c r="CA854" i="2"/>
  <c r="CA851" i="2"/>
  <c r="CA889" i="2"/>
  <c r="CA886" i="2"/>
  <c r="CA914" i="2"/>
  <c r="CA953" i="2"/>
  <c r="CA907" i="2"/>
  <c r="CA915" i="2"/>
  <c r="CA962" i="2"/>
  <c r="CA944" i="2"/>
  <c r="CA939" i="2"/>
  <c r="CA963" i="2"/>
  <c r="CA1008" i="2"/>
  <c r="CA990" i="2"/>
  <c r="CA993" i="2"/>
  <c r="CA961" i="2"/>
  <c r="CA975" i="2"/>
  <c r="CA974" i="2"/>
  <c r="CA1007" i="2"/>
  <c r="CA1080" i="2"/>
  <c r="CA999" i="2"/>
  <c r="CA1083" i="2"/>
  <c r="CA1054" i="2"/>
  <c r="CA1043" i="2"/>
  <c r="CA1097" i="2"/>
  <c r="CA1092" i="2"/>
  <c r="CA1170" i="2"/>
  <c r="CA1125" i="2"/>
  <c r="CA1098" i="2"/>
  <c r="CA967" i="2"/>
  <c r="CA1139" i="2"/>
  <c r="CA1011" i="2"/>
  <c r="CA1108" i="2"/>
  <c r="CA1194" i="2"/>
  <c r="CA1142" i="2"/>
  <c r="CA1169" i="2"/>
  <c r="CA1101" i="2"/>
  <c r="CA1196" i="2"/>
  <c r="CA986" i="2"/>
  <c r="CA1204" i="2"/>
  <c r="CA1074" i="2"/>
  <c r="CA1222" i="2"/>
  <c r="CA1100" i="2"/>
  <c r="CA1241" i="2"/>
  <c r="CA1209" i="2"/>
  <c r="CA1310" i="2"/>
  <c r="CA1267" i="2"/>
  <c r="CA1090" i="2"/>
  <c r="CA1268" i="2"/>
  <c r="CA1172" i="2"/>
  <c r="CA1287" i="2"/>
  <c r="CA1290" i="2"/>
  <c r="CA1370" i="2"/>
  <c r="CA1434" i="2"/>
  <c r="CA1213" i="2"/>
  <c r="CA1333" i="2"/>
  <c r="CA1397" i="2"/>
  <c r="CA1461" i="2"/>
  <c r="CA1296" i="2"/>
  <c r="CA1376" i="2"/>
  <c r="CA1440" i="2"/>
  <c r="CA1217" i="2"/>
  <c r="CA1347" i="2"/>
  <c r="CA1411" i="2"/>
  <c r="CA1475" i="2"/>
  <c r="CA1366" i="2"/>
  <c r="CA1493" i="2"/>
  <c r="CA1557" i="2"/>
  <c r="CA1345" i="2"/>
  <c r="CA1473" i="2"/>
  <c r="CA1552" i="2"/>
  <c r="CA1288" i="2"/>
  <c r="CA1420" i="2"/>
  <c r="CA1523" i="2"/>
  <c r="CA1260" i="2"/>
  <c r="CA1465" i="2"/>
  <c r="CA1574" i="2"/>
  <c r="CA1375" i="2"/>
  <c r="CA1540" i="2"/>
  <c r="CA1508" i="2"/>
  <c r="CA1470" i="2"/>
  <c r="CA1570" i="2"/>
  <c r="CA1415" i="2"/>
  <c r="CA1326" i="2"/>
  <c r="CA1505" i="2"/>
  <c r="CA1431" i="2"/>
  <c r="CA1293" i="2"/>
  <c r="CA1481" i="2"/>
  <c r="CA1511" i="2"/>
  <c r="CA1353" i="2"/>
  <c r="CA803" i="2"/>
  <c r="CA816" i="2"/>
  <c r="CA830" i="2"/>
  <c r="CA841" i="2"/>
  <c r="CA824" i="2"/>
  <c r="CA850" i="2"/>
  <c r="CA863" i="2"/>
  <c r="CA883" i="2"/>
  <c r="CA876" i="2"/>
  <c r="CA856" i="2"/>
  <c r="CA897" i="2"/>
  <c r="CA887" i="2"/>
  <c r="CA894" i="2"/>
  <c r="CA912" i="2"/>
  <c r="CA920" i="2"/>
  <c r="CA922" i="2"/>
  <c r="CA970" i="2"/>
  <c r="CA955" i="2"/>
  <c r="CA951" i="2"/>
  <c r="CA971" i="2"/>
  <c r="CA936" i="2"/>
  <c r="CA998" i="2"/>
  <c r="CA1001" i="2"/>
  <c r="CA1005" i="2"/>
  <c r="CA982" i="2"/>
  <c r="CA989" i="2"/>
  <c r="CA1024" i="2"/>
  <c r="CA1088" i="2"/>
  <c r="CA1009" i="2"/>
  <c r="CA1091" i="2"/>
  <c r="CA1062" i="2"/>
  <c r="CA1045" i="2"/>
  <c r="CA1105" i="2"/>
  <c r="CA1117" i="2"/>
  <c r="CA983" i="2"/>
  <c r="CA1133" i="2"/>
  <c r="CA1109" i="2"/>
  <c r="CA1017" i="2"/>
  <c r="CA1147" i="2"/>
  <c r="CA1063" i="2"/>
  <c r="CA1111" i="2"/>
  <c r="CA1202" i="2"/>
  <c r="CA1158" i="2"/>
  <c r="CA1173" i="2"/>
  <c r="CA1032" i="2"/>
  <c r="CA1200" i="2"/>
  <c r="CA1022" i="2"/>
  <c r="CA1216" i="2"/>
  <c r="CA1148" i="2"/>
  <c r="CA1230" i="2"/>
  <c r="CA1132" i="2"/>
  <c r="CA1249" i="2"/>
  <c r="CA1220" i="2"/>
  <c r="CA1318" i="2"/>
  <c r="CA1273" i="2"/>
  <c r="CA1177" i="2"/>
  <c r="CA1276" i="2"/>
  <c r="CA1189" i="2"/>
  <c r="CA1295" i="2"/>
  <c r="CA1306" i="2"/>
  <c r="CA1378" i="2"/>
  <c r="CA1442" i="2"/>
  <c r="CA1223" i="2"/>
  <c r="CA1341" i="2"/>
  <c r="CA1405" i="2"/>
  <c r="CA1469" i="2"/>
  <c r="CA1312" i="2"/>
  <c r="CA1384" i="2"/>
  <c r="CA1448" i="2"/>
  <c r="CA1245" i="2"/>
  <c r="CA1355" i="2"/>
  <c r="CA1419" i="2"/>
  <c r="CA1483" i="2"/>
  <c r="CA1382" i="2"/>
  <c r="CA1501" i="2"/>
  <c r="CA1565" i="2"/>
  <c r="CA1361" i="2"/>
  <c r="CA1496" i="2"/>
  <c r="CA1560" i="2"/>
  <c r="CA1320" i="2"/>
  <c r="CA1436" i="2"/>
  <c r="CA1531" i="2"/>
  <c r="CA1159" i="2"/>
  <c r="CA1486" i="2"/>
  <c r="CA1438" i="2"/>
  <c r="CA1412" i="2"/>
  <c r="CA1559" i="2"/>
  <c r="CA1314" i="2"/>
  <c r="CA1484" i="2"/>
  <c r="CA1577" i="2"/>
  <c r="CA1422" i="2"/>
  <c r="CA1343" i="2"/>
  <c r="CA1524" i="2"/>
  <c r="CA1455" i="2"/>
  <c r="CA1332" i="2"/>
  <c r="CA1492" i="2"/>
  <c r="CA1519" i="2"/>
  <c r="CA1383" i="2"/>
  <c r="CA802" i="2"/>
  <c r="CA832" i="2"/>
  <c r="CA839" i="2"/>
  <c r="CA858" i="2"/>
  <c r="CA884" i="2"/>
  <c r="CA871" i="2"/>
  <c r="CA898" i="2"/>
  <c r="CA927" i="2"/>
  <c r="CA978" i="2"/>
  <c r="CA960" i="2"/>
  <c r="CA969" i="2"/>
  <c r="CA988" i="2"/>
  <c r="CA994" i="2"/>
  <c r="CA1041" i="2"/>
  <c r="CA1019" i="2"/>
  <c r="CA1070" i="2"/>
  <c r="CA1113" i="2"/>
  <c r="CA1027" i="2"/>
  <c r="CA1115" i="2"/>
  <c r="CA1155" i="2"/>
  <c r="CA1124" i="2"/>
  <c r="CA1165" i="2"/>
  <c r="CA1114" i="2"/>
  <c r="CA1127" i="2"/>
  <c r="CA1161" i="2"/>
  <c r="CA1191" i="2"/>
  <c r="CA1236" i="2"/>
  <c r="CA1281" i="2"/>
  <c r="CA1284" i="2"/>
  <c r="CA1303" i="2"/>
  <c r="CA1386" i="2"/>
  <c r="CA1255" i="2"/>
  <c r="CA1413" i="2"/>
  <c r="CA1328" i="2"/>
  <c r="CA1456" i="2"/>
  <c r="CA1363" i="2"/>
  <c r="CA1010" i="2"/>
  <c r="CA1509" i="2"/>
  <c r="CA1377" i="2"/>
  <c r="CA1568" i="2"/>
  <c r="CA1452" i="2"/>
  <c r="CA1261" i="2"/>
  <c r="CA1489" i="2"/>
  <c r="CA1566" i="2"/>
  <c r="CA1494" i="2"/>
  <c r="CA1476" i="2"/>
  <c r="CA1543" i="2"/>
  <c r="CA1423" i="2"/>
  <c r="CA1572" i="2"/>
  <c r="CA838" i="2"/>
  <c r="CA900" i="2"/>
  <c r="CA957" i="2"/>
  <c r="CA1015" i="2"/>
  <c r="CA1099" i="2"/>
  <c r="CA1141" i="2"/>
  <c r="CA1210" i="2"/>
  <c r="CA1219" i="2"/>
  <c r="CA1257" i="2"/>
  <c r="CA1214" i="2"/>
  <c r="CA1349" i="2"/>
  <c r="CA1275" i="2"/>
  <c r="CA1573" i="2"/>
  <c r="CA1539" i="2"/>
  <c r="CA1335" i="2"/>
  <c r="CA1490" i="2"/>
  <c r="CA805" i="2"/>
  <c r="CA813" i="2"/>
  <c r="CA843" i="2"/>
  <c r="CA866" i="2"/>
  <c r="CA835" i="2"/>
  <c r="CA892" i="2"/>
  <c r="CA901" i="2"/>
  <c r="CA935" i="2"/>
  <c r="CA848" i="2"/>
  <c r="CA968" i="2"/>
  <c r="CA977" i="2"/>
  <c r="CA1012" i="2"/>
  <c r="CA1004" i="2"/>
  <c r="CA1047" i="2"/>
  <c r="CA1040" i="2"/>
  <c r="CA1078" i="2"/>
  <c r="CA996" i="2"/>
  <c r="CA1042" i="2"/>
  <c r="CA1121" i="2"/>
  <c r="CA1163" i="2"/>
  <c r="CA1140" i="2"/>
  <c r="CA1174" i="2"/>
  <c r="CA1143" i="2"/>
  <c r="CA1134" i="2"/>
  <c r="CA1175" i="2"/>
  <c r="CA1198" i="2"/>
  <c r="CA1252" i="2"/>
  <c r="CA1289" i="2"/>
  <c r="CA1292" i="2"/>
  <c r="CA1311" i="2"/>
  <c r="CA1394" i="2"/>
  <c r="CA1266" i="2"/>
  <c r="CA1421" i="2"/>
  <c r="CA1336" i="2"/>
  <c r="CA1464" i="2"/>
  <c r="CA1371" i="2"/>
  <c r="CA1228" i="2"/>
  <c r="CA1517" i="2"/>
  <c r="CA1393" i="2"/>
  <c r="CA1576" i="2"/>
  <c r="CA1468" i="2"/>
  <c r="CA1337" i="2"/>
  <c r="CA1527" i="2"/>
  <c r="CA1578" i="2"/>
  <c r="CA1506" i="2"/>
  <c r="CA1534" i="2"/>
  <c r="CA1550" i="2"/>
  <c r="CA1538" i="2"/>
  <c r="CA1583" i="2"/>
  <c r="CA815" i="2"/>
  <c r="CA869" i="2"/>
  <c r="CA930" i="2"/>
  <c r="CA910" i="2"/>
  <c r="CA1096" i="2"/>
  <c r="CA1122" i="2"/>
  <c r="CA1095" i="2"/>
  <c r="CA1207" i="2"/>
  <c r="CA956" i="2"/>
  <c r="CA1322" i="2"/>
  <c r="CA1477" i="2"/>
  <c r="CA1427" i="2"/>
  <c r="CA1504" i="2"/>
  <c r="CA1503" i="2"/>
  <c r="CA1315" i="2"/>
  <c r="CA1537" i="2"/>
  <c r="CA812" i="2"/>
  <c r="CA828" i="2"/>
  <c r="CA852" i="2"/>
  <c r="CA855" i="2"/>
  <c r="CA861" i="2"/>
  <c r="CA899" i="2"/>
  <c r="CA921" i="2"/>
  <c r="CA943" i="2"/>
  <c r="CA882" i="2"/>
  <c r="CA881" i="2"/>
  <c r="CA987" i="2"/>
  <c r="CA1020" i="2"/>
  <c r="CA1018" i="2"/>
  <c r="CA1048" i="2"/>
  <c r="CA1051" i="2"/>
  <c r="CA1086" i="2"/>
  <c r="CA1016" i="2"/>
  <c r="CA1055" i="2"/>
  <c r="CA1128" i="2"/>
  <c r="CA1171" i="2"/>
  <c r="CA1156" i="2"/>
  <c r="CA1184" i="2"/>
  <c r="CA1150" i="2"/>
  <c r="CA1135" i="2"/>
  <c r="CA1180" i="2"/>
  <c r="CA1205" i="2"/>
  <c r="CA1278" i="2"/>
  <c r="CA1297" i="2"/>
  <c r="CA1300" i="2"/>
  <c r="CA1319" i="2"/>
  <c r="CA1402" i="2"/>
  <c r="CA1285" i="2"/>
  <c r="CA1429" i="2"/>
  <c r="CA1344" i="2"/>
  <c r="CA1472" i="2"/>
  <c r="CA1379" i="2"/>
  <c r="CA1271" i="2"/>
  <c r="CA1525" i="2"/>
  <c r="CA1409" i="2"/>
  <c r="CA1584" i="2"/>
  <c r="CA1491" i="2"/>
  <c r="CA1367" i="2"/>
  <c r="CA1546" i="2"/>
  <c r="CA1585" i="2"/>
  <c r="CA1513" i="2"/>
  <c r="CA1229" i="2"/>
  <c r="CA1562" i="2"/>
  <c r="CA1369" i="2"/>
  <c r="CA1545" i="2"/>
  <c r="CA820" i="2"/>
  <c r="CA878" i="2"/>
  <c r="CA924" i="2"/>
  <c r="CA979" i="2"/>
  <c r="CA1013" i="2"/>
  <c r="CA1049" i="2"/>
  <c r="CA1061" i="2"/>
  <c r="CA1179" i="2"/>
  <c r="CA1238" i="2"/>
  <c r="CA1197" i="2"/>
  <c r="CA1450" i="2"/>
  <c r="CA1392" i="2"/>
  <c r="CA1398" i="2"/>
  <c r="CA1324" i="2"/>
  <c r="CA1449" i="2"/>
  <c r="CA1380" i="2"/>
  <c r="CA1444" i="2"/>
  <c r="CA808" i="2"/>
  <c r="CA831" i="2"/>
  <c r="CA826" i="2"/>
  <c r="CA857" i="2"/>
  <c r="CA877" i="2"/>
  <c r="CA905" i="2"/>
  <c r="CA929" i="2"/>
  <c r="CA893" i="2"/>
  <c r="CA904" i="2"/>
  <c r="CA919" i="2"/>
  <c r="CA995" i="2"/>
  <c r="CA1028" i="2"/>
  <c r="CA1026" i="2"/>
  <c r="CA1056" i="2"/>
  <c r="CA1059" i="2"/>
  <c r="CA1094" i="2"/>
  <c r="CA1035" i="2"/>
  <c r="CA1071" i="2"/>
  <c r="CA1136" i="2"/>
  <c r="CA909" i="2"/>
  <c r="CA1164" i="2"/>
  <c r="CA1192" i="2"/>
  <c r="CA1151" i="2"/>
  <c r="CA1166" i="2"/>
  <c r="CA1201" i="2"/>
  <c r="CA1212" i="2"/>
  <c r="CA1286" i="2"/>
  <c r="CA1305" i="2"/>
  <c r="CA1308" i="2"/>
  <c r="CA1118" i="2"/>
  <c r="CA1410" i="2"/>
  <c r="CA1301" i="2"/>
  <c r="CA1437" i="2"/>
  <c r="CA1352" i="2"/>
  <c r="CA1480" i="2"/>
  <c r="CA1387" i="2"/>
  <c r="CA1298" i="2"/>
  <c r="CA1533" i="2"/>
  <c r="CA1425" i="2"/>
  <c r="CA1193" i="2"/>
  <c r="CA1499" i="2"/>
  <c r="CA1374" i="2"/>
  <c r="CA1304" i="2"/>
  <c r="CA1516" i="2"/>
  <c r="CA1532" i="2"/>
  <c r="CA1269" i="2"/>
  <c r="CA1569" i="2"/>
  <c r="CA1460" i="2"/>
  <c r="CA1399" i="2"/>
  <c r="CA821" i="2"/>
  <c r="CA867" i="2"/>
  <c r="CA932" i="2"/>
  <c r="CA981" i="2"/>
  <c r="CA1031" i="2"/>
  <c r="CA949" i="2"/>
  <c r="CA1146" i="2"/>
  <c r="CA1033" i="2"/>
  <c r="CA1224" i="2"/>
  <c r="CA1262" i="2"/>
  <c r="CA1226" i="2"/>
  <c r="CA1458" i="2"/>
  <c r="CA1234" i="2"/>
  <c r="CA1443" i="2"/>
  <c r="CA1512" i="2"/>
  <c r="CA1563" i="2"/>
  <c r="CA1359" i="2"/>
  <c r="CA1535" i="2"/>
  <c r="CA1406" i="2"/>
  <c r="CA880" i="2"/>
  <c r="CA1065" i="2"/>
  <c r="CA1253" i="2"/>
  <c r="CA1356" i="2"/>
  <c r="CA865" i="2"/>
  <c r="CA1104" i="2"/>
  <c r="CA1243" i="2"/>
  <c r="CA1307" i="2"/>
  <c r="CA1417" i="2"/>
  <c r="CA804" i="2"/>
  <c r="CA965" i="2"/>
  <c r="CA1106" i="2"/>
  <c r="CA1338" i="2"/>
  <c r="CA1547" i="2"/>
  <c r="CA895" i="2"/>
  <c r="CA1120" i="2"/>
  <c r="CA1254" i="2"/>
  <c r="CA1435" i="2"/>
  <c r="CA1454" i="2"/>
  <c r="CA844" i="2"/>
  <c r="CA872" i="2"/>
  <c r="CA940" i="2"/>
  <c r="CA925" i="2"/>
  <c r="CA1039" i="2"/>
  <c r="CA1006" i="2"/>
  <c r="CA1149" i="2"/>
  <c r="CA1053" i="2"/>
  <c r="CA1232" i="2"/>
  <c r="CA1265" i="2"/>
  <c r="CA1242" i="2"/>
  <c r="CA1466" i="2"/>
  <c r="CA1400" i="2"/>
  <c r="CA1451" i="2"/>
  <c r="CA1520" i="2"/>
  <c r="CA1510" i="2"/>
  <c r="CA1396" i="2"/>
  <c r="CA1580" i="2"/>
  <c r="CA926" i="2"/>
  <c r="CA1077" i="2"/>
  <c r="CA1182" i="2"/>
  <c r="CA1446" i="2"/>
  <c r="CA1575" i="2"/>
  <c r="CA908" i="2"/>
  <c r="CA1073" i="2"/>
  <c r="CA1206" i="2"/>
  <c r="CA1372" i="2"/>
  <c r="CA916" i="2"/>
  <c r="CA1130" i="2"/>
  <c r="CA1231" i="2"/>
  <c r="CA1239" i="2"/>
  <c r="CA1447" i="2"/>
  <c r="CA814" i="2"/>
  <c r="CA1023" i="2"/>
  <c r="CA1203" i="2"/>
  <c r="CA1145" i="2"/>
  <c r="CA1342" i="2"/>
  <c r="CA810" i="2"/>
  <c r="CA874" i="2"/>
  <c r="CA948" i="2"/>
  <c r="CA958" i="2"/>
  <c r="CA1021" i="2"/>
  <c r="CA1014" i="2"/>
  <c r="CA1157" i="2"/>
  <c r="CA1038" i="2"/>
  <c r="CA1240" i="2"/>
  <c r="CA1069" i="2"/>
  <c r="CA1221" i="2"/>
  <c r="CA1474" i="2"/>
  <c r="CA1408" i="2"/>
  <c r="CA1414" i="2"/>
  <c r="CA1528" i="2"/>
  <c r="CA1522" i="2"/>
  <c r="CA1401" i="2"/>
  <c r="CA1385" i="2"/>
  <c r="CA853" i="2"/>
  <c r="CA1037" i="2"/>
  <c r="CA1235" i="2"/>
  <c r="CA1291" i="2"/>
  <c r="CA1554" i="2"/>
  <c r="CA954" i="2"/>
  <c r="CA1093" i="2"/>
  <c r="CA1330" i="2"/>
  <c r="CA1581" i="2"/>
  <c r="CA1500" i="2"/>
  <c r="CA860" i="2"/>
  <c r="CA1112" i="2"/>
  <c r="CA1246" i="2"/>
  <c r="CA1485" i="2"/>
  <c r="CA1502" i="2"/>
  <c r="CA859" i="2"/>
  <c r="CA1138" i="2"/>
  <c r="CA1218" i="2"/>
  <c r="CA1277" i="2"/>
  <c r="CA1582" i="2"/>
  <c r="CA833" i="2"/>
  <c r="CA891" i="2"/>
  <c r="CA938" i="2"/>
  <c r="CA984" i="2"/>
  <c r="CA1029" i="2"/>
  <c r="CA1057" i="2"/>
  <c r="CA1050" i="2"/>
  <c r="CA1079" i="2"/>
  <c r="CA1227" i="2"/>
  <c r="CA1160" i="2"/>
  <c r="CA1237" i="2"/>
  <c r="CA1357" i="2"/>
  <c r="CA1416" i="2"/>
  <c r="CA1430" i="2"/>
  <c r="CA1340" i="2"/>
  <c r="CA1529" i="2"/>
  <c r="CA1497" i="2"/>
  <c r="CA1564" i="2"/>
  <c r="CA946" i="2"/>
  <c r="CA1110" i="2"/>
  <c r="CA1365" i="2"/>
  <c r="CA1479" i="2"/>
  <c r="CA959" i="2"/>
  <c r="CA1187" i="2"/>
  <c r="CA1373" i="2"/>
  <c r="CA1495" i="2"/>
  <c r="CA976" i="2"/>
  <c r="CA1195" i="2"/>
  <c r="CA1323" i="2"/>
  <c r="CA1518" i="2"/>
  <c r="CA973" i="2"/>
  <c r="CA1002" i="2"/>
  <c r="CA1346" i="2"/>
  <c r="CA1555" i="2"/>
  <c r="AL802" i="2"/>
  <c r="AL811" i="2"/>
  <c r="AL834" i="2"/>
  <c r="AL839" i="2"/>
  <c r="AL852" i="2"/>
  <c r="AL841" i="2"/>
  <c r="AL863" i="2"/>
  <c r="AL869" i="2"/>
  <c r="AL866" i="2"/>
  <c r="AL865" i="2"/>
  <c r="AL889" i="2"/>
  <c r="AL890" i="2"/>
  <c r="AL897" i="2"/>
  <c r="AL915" i="2"/>
  <c r="AL930" i="2"/>
  <c r="AL933" i="2"/>
  <c r="AL907" i="2"/>
  <c r="AL926" i="2"/>
  <c r="AL921" i="2"/>
  <c r="AL928" i="2"/>
  <c r="AL980" i="2"/>
  <c r="AL985" i="2"/>
  <c r="AL887" i="2"/>
  <c r="AL923" i="2"/>
  <c r="AL1042" i="2"/>
  <c r="AL1029" i="2"/>
  <c r="AL1040" i="2"/>
  <c r="AL1059" i="2"/>
  <c r="AL893" i="2"/>
  <c r="AL1070" i="2"/>
  <c r="AL1065" i="2"/>
  <c r="AL1012" i="2"/>
  <c r="AL1092" i="2"/>
  <c r="AL1095" i="2"/>
  <c r="AL1165" i="2"/>
  <c r="AL1136" i="2"/>
  <c r="AL1101" i="2"/>
  <c r="AL970" i="2"/>
  <c r="AL1134" i="2"/>
  <c r="AL1014" i="2"/>
  <c r="AL1127" i="2"/>
  <c r="AL1213" i="2"/>
  <c r="AL1168" i="2"/>
  <c r="AL1103" i="2"/>
  <c r="AL1214" i="2"/>
  <c r="AL1184" i="2"/>
  <c r="AL1025" i="2"/>
  <c r="AL1200" i="2"/>
  <c r="AL1262" i="2"/>
  <c r="AL1164" i="2"/>
  <c r="AL1249" i="2"/>
  <c r="AL1208" i="2"/>
  <c r="AL1260" i="2"/>
  <c r="AL1264" i="2"/>
  <c r="AL1321" i="2"/>
  <c r="AL1284" i="2"/>
  <c r="AL1261" i="2"/>
  <c r="AL1319" i="2"/>
  <c r="AL1274" i="2"/>
  <c r="AL1277" i="2"/>
  <c r="AL1365" i="2"/>
  <c r="AL1429" i="2"/>
  <c r="AL1174" i="2"/>
  <c r="AL1344" i="2"/>
  <c r="AL1408" i="2"/>
  <c r="AL1472" i="2"/>
  <c r="AL1331" i="2"/>
  <c r="AL1395" i="2"/>
  <c r="AL1459" i="2"/>
  <c r="AL1278" i="2"/>
  <c r="AL1366" i="2"/>
  <c r="AL1430" i="2"/>
  <c r="AL1231" i="2"/>
  <c r="AL1433" i="2"/>
  <c r="AL1528" i="2"/>
  <c r="AL1242" i="2"/>
  <c r="AL1412" i="2"/>
  <c r="AL1507" i="2"/>
  <c r="AL1571" i="2"/>
  <c r="AL1359" i="2"/>
  <c r="AL1484" i="2"/>
  <c r="AL1550" i="2"/>
  <c r="AL1340" i="2"/>
  <c r="AL1525" i="2"/>
  <c r="AL1583" i="2"/>
  <c r="AL1452" i="2"/>
  <c r="AL1569" i="2"/>
  <c r="AL1148" i="2"/>
  <c r="AL1466" i="2"/>
  <c r="AL1561" i="2"/>
  <c r="AL1199" i="2"/>
  <c r="AL1450" i="2"/>
  <c r="AL1565" i="2"/>
  <c r="AL1557" i="2"/>
  <c r="AL1196" i="2"/>
  <c r="AL1585" i="2"/>
  <c r="AL1559" i="2"/>
  <c r="AL1521" i="2"/>
  <c r="AL1010" i="2"/>
  <c r="AL1204" i="2"/>
  <c r="AL1445" i="2"/>
  <c r="AL1347" i="2"/>
  <c r="AL1310" i="2"/>
  <c r="AL1337" i="2"/>
  <c r="AL1544" i="2"/>
  <c r="AL1312" i="2"/>
  <c r="AL1523" i="2"/>
  <c r="AL1391" i="2"/>
  <c r="AL1566" i="2"/>
  <c r="AL1551" i="2"/>
  <c r="AL1498" i="2"/>
  <c r="AL1317" i="2"/>
  <c r="AL1285" i="2"/>
  <c r="AL1318" i="2"/>
  <c r="AL1351" i="2"/>
  <c r="AL1495" i="2"/>
  <c r="AL1426" i="2"/>
  <c r="AL828" i="2"/>
  <c r="AL850" i="2"/>
  <c r="AL895" i="2"/>
  <c r="AL905" i="2"/>
  <c r="AL1003" i="2"/>
  <c r="AL1009" i="2"/>
  <c r="AL1091" i="2"/>
  <c r="AL1060" i="2"/>
  <c r="AL1037" i="2"/>
  <c r="AL1088" i="2"/>
  <c r="AL1195" i="2"/>
  <c r="AL1169" i="2"/>
  <c r="AL1135" i="2"/>
  <c r="AL1216" i="2"/>
  <c r="AL1306" i="2"/>
  <c r="AL1304" i="2"/>
  <c r="AL1237" i="2"/>
  <c r="AL1132" i="2"/>
  <c r="AL1369" i="2"/>
  <c r="AL1476" i="2"/>
  <c r="AL1518" i="2"/>
  <c r="AL1354" i="2"/>
  <c r="AL1509" i="2"/>
  <c r="AL1404" i="2"/>
  <c r="AL1548" i="2"/>
  <c r="AL806" i="2"/>
  <c r="AL822" i="2"/>
  <c r="AL830" i="2"/>
  <c r="AL818" i="2"/>
  <c r="AL817" i="2"/>
  <c r="AL848" i="2"/>
  <c r="AL812" i="2"/>
  <c r="AL867" i="2"/>
  <c r="AL870" i="2"/>
  <c r="AL877" i="2"/>
  <c r="AL882" i="2"/>
  <c r="AL903" i="2"/>
  <c r="AL899" i="2"/>
  <c r="AL927" i="2"/>
  <c r="AL938" i="2"/>
  <c r="AL941" i="2"/>
  <c r="AL931" i="2"/>
  <c r="AL942" i="2"/>
  <c r="AL937" i="2"/>
  <c r="AL961" i="2"/>
  <c r="AL983" i="2"/>
  <c r="AL993" i="2"/>
  <c r="AL991" i="2"/>
  <c r="AL964" i="2"/>
  <c r="AL934" i="2"/>
  <c r="AL884" i="2"/>
  <c r="AL944" i="2"/>
  <c r="AL1067" i="2"/>
  <c r="AL994" i="2"/>
  <c r="AL1078" i="2"/>
  <c r="AL1073" i="2"/>
  <c r="AL1028" i="2"/>
  <c r="AL1100" i="2"/>
  <c r="AL1102" i="2"/>
  <c r="AL1173" i="2"/>
  <c r="AL1144" i="2"/>
  <c r="AL1112" i="2"/>
  <c r="AL1020" i="2"/>
  <c r="AL1142" i="2"/>
  <c r="AL1066" i="2"/>
  <c r="AL1143" i="2"/>
  <c r="AL1046" i="2"/>
  <c r="AL1177" i="2"/>
  <c r="AL1140" i="2"/>
  <c r="AL1061" i="2"/>
  <c r="AL1203" i="2"/>
  <c r="AL1130" i="2"/>
  <c r="AL1207" i="2"/>
  <c r="AL1093" i="2"/>
  <c r="AL1183" i="2"/>
  <c r="AL1257" i="2"/>
  <c r="AL1215" i="2"/>
  <c r="AL1268" i="2"/>
  <c r="AL1271" i="2"/>
  <c r="AL989" i="2"/>
  <c r="AL1292" i="2"/>
  <c r="AL1267" i="2"/>
  <c r="AL1114" i="2"/>
  <c r="AL1282" i="2"/>
  <c r="AL1293" i="2"/>
  <c r="AL1373" i="2"/>
  <c r="AL1437" i="2"/>
  <c r="AL1226" i="2"/>
  <c r="AL1352" i="2"/>
  <c r="AL1416" i="2"/>
  <c r="AL1480" i="2"/>
  <c r="AL1339" i="2"/>
  <c r="AL1403" i="2"/>
  <c r="AL1467" i="2"/>
  <c r="AL1294" i="2"/>
  <c r="AL1374" i="2"/>
  <c r="AL1438" i="2"/>
  <c r="AL1301" i="2"/>
  <c r="AL1449" i="2"/>
  <c r="AL1536" i="2"/>
  <c r="AL1280" i="2"/>
  <c r="AL1428" i="2"/>
  <c r="AL1515" i="2"/>
  <c r="AL1579" i="2"/>
  <c r="AL1375" i="2"/>
  <c r="AL1494" i="2"/>
  <c r="AL1558" i="2"/>
  <c r="AL1370" i="2"/>
  <c r="AL1532" i="2"/>
  <c r="AL1388" i="2"/>
  <c r="AL1482" i="2"/>
  <c r="AL1581" i="2"/>
  <c r="AL1275" i="2"/>
  <c r="AL1473" i="2"/>
  <c r="AL1573" i="2"/>
  <c r="AL1232" i="2"/>
  <c r="AL1457" i="2"/>
  <c r="AL1572" i="2"/>
  <c r="AL1286" i="2"/>
  <c r="AL1409" i="2"/>
  <c r="AL1410" i="2"/>
  <c r="AL1296" i="2"/>
  <c r="AL1335" i="2"/>
  <c r="AL1179" i="2"/>
  <c r="AL1446" i="2"/>
  <c r="AL1490" i="2"/>
  <c r="AL820" i="2"/>
  <c r="AL868" i="2"/>
  <c r="AL846" i="2"/>
  <c r="AL951" i="2"/>
  <c r="AL963" i="2"/>
  <c r="AL979" i="2"/>
  <c r="AL992" i="2"/>
  <c r="AL1017" i="2"/>
  <c r="AL1133" i="2"/>
  <c r="AL1080" i="2"/>
  <c r="AL1113" i="2"/>
  <c r="AL1235" i="2"/>
  <c r="AL1218" i="2"/>
  <c r="AL1289" i="2"/>
  <c r="AL1224" i="2"/>
  <c r="AL1397" i="2"/>
  <c r="AL1440" i="2"/>
  <c r="AL1334" i="2"/>
  <c r="AL1496" i="2"/>
  <c r="AL1539" i="2"/>
  <c r="AL1582" i="2"/>
  <c r="AL1517" i="2"/>
  <c r="AL1329" i="2"/>
  <c r="AL1578" i="2"/>
  <c r="AL805" i="2"/>
  <c r="AL814" i="2"/>
  <c r="AL833" i="2"/>
  <c r="AL821" i="2"/>
  <c r="AL826" i="2"/>
  <c r="AL857" i="2"/>
  <c r="AL858" i="2"/>
  <c r="AL871" i="2"/>
  <c r="AL876" i="2"/>
  <c r="AL886" i="2"/>
  <c r="AL892" i="2"/>
  <c r="AL911" i="2"/>
  <c r="AL904" i="2"/>
  <c r="AL935" i="2"/>
  <c r="AL875" i="2"/>
  <c r="AL949" i="2"/>
  <c r="AL947" i="2"/>
  <c r="AL954" i="2"/>
  <c r="AL946" i="2"/>
  <c r="AL987" i="2"/>
  <c r="AL990" i="2"/>
  <c r="AL929" i="2"/>
  <c r="AL986" i="2"/>
  <c r="AL978" i="2"/>
  <c r="AL945" i="2"/>
  <c r="AL969" i="2"/>
  <c r="AL1075" i="2"/>
  <c r="AL1002" i="2"/>
  <c r="AL1086" i="2"/>
  <c r="AL1081" i="2"/>
  <c r="AL1048" i="2"/>
  <c r="AL1108" i="2"/>
  <c r="AL1120" i="2"/>
  <c r="AL1030" i="2"/>
  <c r="AL1152" i="2"/>
  <c r="AL1118" i="2"/>
  <c r="AL1045" i="2"/>
  <c r="AL1150" i="2"/>
  <c r="AL1098" i="2"/>
  <c r="AL1159" i="2"/>
  <c r="AL1082" i="2"/>
  <c r="AL1156" i="2"/>
  <c r="AL1035" i="2"/>
  <c r="AL1210" i="2"/>
  <c r="AL1137" i="2"/>
  <c r="AL1219" i="2"/>
  <c r="AL1110" i="2"/>
  <c r="AL1265" i="2"/>
  <c r="AL1217" i="2"/>
  <c r="AL1186" i="2"/>
  <c r="AL1273" i="2"/>
  <c r="AL1185" i="2"/>
  <c r="AL1300" i="2"/>
  <c r="AL1270" i="2"/>
  <c r="AL1124" i="2"/>
  <c r="AL1290" i="2"/>
  <c r="AL1309" i="2"/>
  <c r="AL1381" i="2"/>
  <c r="AL1258" i="2"/>
  <c r="AL1360" i="2"/>
  <c r="AL1424" i="2"/>
  <c r="AL1488" i="2"/>
  <c r="AL1411" i="2"/>
  <c r="AL1475" i="2"/>
  <c r="AL1382" i="2"/>
  <c r="AL1465" i="2"/>
  <c r="AL1444" i="2"/>
  <c r="AL1202" i="2"/>
  <c r="AL1502" i="2"/>
  <c r="AL1377" i="2"/>
  <c r="AL1307" i="2"/>
  <c r="AL1434" i="2"/>
  <c r="AL1580" i="2"/>
  <c r="AL1474" i="2"/>
  <c r="AL1541" i="2"/>
  <c r="AL1372" i="2"/>
  <c r="AL809" i="2"/>
  <c r="AL855" i="2"/>
  <c r="AL879" i="2"/>
  <c r="AL932" i="2"/>
  <c r="AL968" i="2"/>
  <c r="AL1006" i="2"/>
  <c r="AL1000" i="2"/>
  <c r="AL1036" i="2"/>
  <c r="AL1019" i="2"/>
  <c r="AL1131" i="2"/>
  <c r="AL1181" i="2"/>
  <c r="AL1146" i="2"/>
  <c r="AL1230" i="2"/>
  <c r="AL1228" i="2"/>
  <c r="AL1316" i="2"/>
  <c r="AL1333" i="2"/>
  <c r="AL1376" i="2"/>
  <c r="AL1427" i="2"/>
  <c r="AL1462" i="2"/>
  <c r="AL1348" i="2"/>
  <c r="AL1423" i="2"/>
  <c r="AL1577" i="2"/>
  <c r="AL1345" i="2"/>
  <c r="AL1508" i="2"/>
  <c r="AL1463" i="2"/>
  <c r="AL808" i="2"/>
  <c r="AL823" i="2"/>
  <c r="AL838" i="2"/>
  <c r="AL829" i="2"/>
  <c r="AL842" i="2"/>
  <c r="AL860" i="2"/>
  <c r="AL832" i="2"/>
  <c r="AL878" i="2"/>
  <c r="AL843" i="2"/>
  <c r="AL894" i="2"/>
  <c r="AL900" i="2"/>
  <c r="AL919" i="2"/>
  <c r="AL924" i="2"/>
  <c r="AL943" i="2"/>
  <c r="AL896" i="2"/>
  <c r="AL936" i="2"/>
  <c r="AL960" i="2"/>
  <c r="AL955" i="2"/>
  <c r="AL950" i="2"/>
  <c r="AL995" i="2"/>
  <c r="AL998" i="2"/>
  <c r="AL962" i="2"/>
  <c r="AL1015" i="2"/>
  <c r="AL1008" i="2"/>
  <c r="AL997" i="2"/>
  <c r="AL977" i="2"/>
  <c r="AL975" i="2"/>
  <c r="AL1083" i="2"/>
  <c r="AL1022" i="2"/>
  <c r="AL1094" i="2"/>
  <c r="AL1089" i="2"/>
  <c r="AL1052" i="2"/>
  <c r="AL999" i="2"/>
  <c r="AL1125" i="2"/>
  <c r="AL1058" i="2"/>
  <c r="AL952" i="2"/>
  <c r="AL1123" i="2"/>
  <c r="AL1064" i="2"/>
  <c r="AL1158" i="2"/>
  <c r="AL1056" i="2"/>
  <c r="AL1167" i="2"/>
  <c r="AL1104" i="2"/>
  <c r="AL1187" i="2"/>
  <c r="AL1176" i="2"/>
  <c r="AL1072" i="2"/>
  <c r="AL1227" i="2"/>
  <c r="AL1138" i="2"/>
  <c r="AL1222" i="2"/>
  <c r="AL1117" i="2"/>
  <c r="AL1211" i="2"/>
  <c r="AL1116" i="2"/>
  <c r="AL1220" i="2"/>
  <c r="AL1193" i="2"/>
  <c r="AL1281" i="2"/>
  <c r="AL1209" i="2"/>
  <c r="AL1308" i="2"/>
  <c r="AL1279" i="2"/>
  <c r="AL1192" i="2"/>
  <c r="AL1298" i="2"/>
  <c r="AL1325" i="2"/>
  <c r="AL1389" i="2"/>
  <c r="AL1453" i="2"/>
  <c r="AL1288" i="2"/>
  <c r="AL1368" i="2"/>
  <c r="AL1432" i="2"/>
  <c r="AL1077" i="2"/>
  <c r="AL1355" i="2"/>
  <c r="AL1419" i="2"/>
  <c r="AL1483" i="2"/>
  <c r="AL1326" i="2"/>
  <c r="AL1390" i="2"/>
  <c r="AL1454" i="2"/>
  <c r="AL1353" i="2"/>
  <c r="AL1481" i="2"/>
  <c r="AL1552" i="2"/>
  <c r="AL1332" i="2"/>
  <c r="AL1460" i="2"/>
  <c r="AL1531" i="2"/>
  <c r="AL1253" i="2"/>
  <c r="AL1407" i="2"/>
  <c r="AL1510" i="2"/>
  <c r="AL1574" i="2"/>
  <c r="AL1394" i="2"/>
  <c r="AL1570" i="2"/>
  <c r="AL1324" i="2"/>
  <c r="AL1505" i="2"/>
  <c r="AL1441" i="2"/>
  <c r="AL1338" i="2"/>
  <c r="AL1497" i="2"/>
  <c r="AL1367" i="2"/>
  <c r="AL1302" i="2"/>
  <c r="AL1501" i="2"/>
  <c r="AL1330" i="2"/>
  <c r="AL1418" i="2"/>
  <c r="AL1503" i="2"/>
  <c r="AL1540" i="2"/>
  <c r="AL1402" i="2"/>
  <c r="AL1533" i="2"/>
  <c r="AL844" i="2"/>
  <c r="AL849" i="2"/>
  <c r="AL906" i="2"/>
  <c r="AL957" i="2"/>
  <c r="AL958" i="2"/>
  <c r="AL1023" i="2"/>
  <c r="AL1011" i="2"/>
  <c r="AL1097" i="2"/>
  <c r="AL1074" i="2"/>
  <c r="AL1166" i="2"/>
  <c r="AL1182" i="2"/>
  <c r="AL1121" i="2"/>
  <c r="AL1212" i="2"/>
  <c r="AL1287" i="2"/>
  <c r="AL1461" i="2"/>
  <c r="AL1363" i="2"/>
  <c r="AL1398" i="2"/>
  <c r="AL1560" i="2"/>
  <c r="AL1291" i="2"/>
  <c r="AL1431" i="2"/>
  <c r="AL1479" i="2"/>
  <c r="AL1493" i="2"/>
  <c r="AL1425" i="2"/>
  <c r="AL1529" i="2"/>
  <c r="AL807" i="2"/>
  <c r="AL853" i="2"/>
  <c r="AL881" i="2"/>
  <c r="AL908" i="2"/>
  <c r="AL898" i="2"/>
  <c r="AL973" i="2"/>
  <c r="AL966" i="2"/>
  <c r="AL982" i="2"/>
  <c r="AL1026" i="2"/>
  <c r="AL1027" i="2"/>
  <c r="AL1062" i="2"/>
  <c r="AL1076" i="2"/>
  <c r="AL1090" i="2"/>
  <c r="AL1155" i="2"/>
  <c r="AL1111" i="2"/>
  <c r="AL1005" i="2"/>
  <c r="AL1180" i="2"/>
  <c r="AL1246" i="2"/>
  <c r="AL1175" i="2"/>
  <c r="AL1255" i="2"/>
  <c r="AL1229" i="2"/>
  <c r="AL1314" i="2"/>
  <c r="AL1421" i="2"/>
  <c r="AL1392" i="2"/>
  <c r="AL1371" i="2"/>
  <c r="AL1248" i="2"/>
  <c r="AL1478" i="2"/>
  <c r="AL1568" i="2"/>
  <c r="AL1499" i="2"/>
  <c r="AL1455" i="2"/>
  <c r="AL1468" i="2"/>
  <c r="AL1415" i="2"/>
  <c r="AL1399" i="2"/>
  <c r="AL1346" i="2"/>
  <c r="AL1545" i="2"/>
  <c r="AL1272" i="2"/>
  <c r="AL851" i="2"/>
  <c r="AL914" i="2"/>
  <c r="AL1021" i="2"/>
  <c r="AL1069" i="2"/>
  <c r="AL1198" i="2"/>
  <c r="AL1244" i="2"/>
  <c r="AL1320" i="2"/>
  <c r="AL1406" i="2"/>
  <c r="AL1542" i="2"/>
  <c r="AL1554" i="2"/>
  <c r="AL864" i="2"/>
  <c r="AL971" i="2"/>
  <c r="AL1016" i="2"/>
  <c r="AL1085" i="2"/>
  <c r="AL1172" i="2"/>
  <c r="AL1240" i="2"/>
  <c r="AL1451" i="2"/>
  <c r="AL1327" i="2"/>
  <c r="AL1538" i="2"/>
  <c r="AL827" i="2"/>
  <c r="AL940" i="2"/>
  <c r="AL902" i="2"/>
  <c r="AL1001" i="2"/>
  <c r="AL1145" i="2"/>
  <c r="AL1223" i="2"/>
  <c r="AL1405" i="2"/>
  <c r="AL1422" i="2"/>
  <c r="AL1343" i="2"/>
  <c r="AL1269" i="2"/>
  <c r="AL873" i="2"/>
  <c r="AL912" i="2"/>
  <c r="AL1068" i="2"/>
  <c r="AL1161" i="2"/>
  <c r="AL1241" i="2"/>
  <c r="AL1413" i="2"/>
  <c r="AL1470" i="2"/>
  <c r="AL1439" i="2"/>
  <c r="AL1442" i="2"/>
  <c r="AL804" i="2"/>
  <c r="AL816" i="2"/>
  <c r="AL837" i="2"/>
  <c r="AL862" i="2"/>
  <c r="AL916" i="2"/>
  <c r="AL910" i="2"/>
  <c r="AL981" i="2"/>
  <c r="AL974" i="2"/>
  <c r="AL988" i="2"/>
  <c r="AL1034" i="2"/>
  <c r="AL1044" i="2"/>
  <c r="AL1033" i="2"/>
  <c r="AL1084" i="2"/>
  <c r="AL1119" i="2"/>
  <c r="AL1096" i="2"/>
  <c r="AL959" i="2"/>
  <c r="AL1041" i="2"/>
  <c r="AL1243" i="2"/>
  <c r="AL1254" i="2"/>
  <c r="AL1194" i="2"/>
  <c r="AL1297" i="2"/>
  <c r="AL1245" i="2"/>
  <c r="AL1322" i="2"/>
  <c r="AL1469" i="2"/>
  <c r="AL1400" i="2"/>
  <c r="AL1379" i="2"/>
  <c r="AL1342" i="2"/>
  <c r="AL1486" i="2"/>
  <c r="AL1576" i="2"/>
  <c r="AL1547" i="2"/>
  <c r="AL1471" i="2"/>
  <c r="AL1506" i="2"/>
  <c r="AL1524" i="2"/>
  <c r="AL1436" i="2"/>
  <c r="AL1383" i="2"/>
  <c r="AL1530" i="2"/>
  <c r="AL1447" i="2"/>
  <c r="AL845" i="2"/>
  <c r="AL913" i="2"/>
  <c r="AL1107" i="2"/>
  <c r="AL1055" i="2"/>
  <c r="AL1160" i="2"/>
  <c r="AL1349" i="2"/>
  <c r="AL1417" i="2"/>
  <c r="AL1489" i="2"/>
  <c r="AL1221" i="2"/>
  <c r="AL856" i="2"/>
  <c r="AL918" i="2"/>
  <c r="AL1115" i="2"/>
  <c r="AL1087" i="2"/>
  <c r="AL1225" i="2"/>
  <c r="AL1357" i="2"/>
  <c r="AL1414" i="2"/>
  <c r="AL1163" i="2"/>
  <c r="AL1553" i="2"/>
  <c r="AL813" i="2"/>
  <c r="AL925" i="2"/>
  <c r="AL1024" i="2"/>
  <c r="AL1139" i="2"/>
  <c r="AL1153" i="2"/>
  <c r="AL1276" i="2"/>
  <c r="AL1299" i="2"/>
  <c r="AL1485" i="2"/>
  <c r="AL1556" i="2"/>
  <c r="AL1386" i="2"/>
  <c r="AL885" i="2"/>
  <c r="AL967" i="2"/>
  <c r="AL1054" i="2"/>
  <c r="AL1147" i="2"/>
  <c r="AL1238" i="2"/>
  <c r="AL1266" i="2"/>
  <c r="AL1188" i="2"/>
  <c r="AL1071" i="2"/>
  <c r="AL1519" i="2"/>
  <c r="AL803" i="2"/>
  <c r="AL831" i="2"/>
  <c r="AL840" i="2"/>
  <c r="AL880" i="2"/>
  <c r="AL859" i="2"/>
  <c r="AL920" i="2"/>
  <c r="AL976" i="2"/>
  <c r="AL874" i="2"/>
  <c r="AL996" i="2"/>
  <c r="AL1007" i="2"/>
  <c r="AL1051" i="2"/>
  <c r="AL1049" i="2"/>
  <c r="AL1038" i="2"/>
  <c r="AL1128" i="2"/>
  <c r="AL1109" i="2"/>
  <c r="AL1189" i="2"/>
  <c r="AL1050" i="2"/>
  <c r="AL1251" i="2"/>
  <c r="AL1122" i="2"/>
  <c r="AL1201" i="2"/>
  <c r="AL1305" i="2"/>
  <c r="AL1295" i="2"/>
  <c r="AL1247" i="2"/>
  <c r="AL1477" i="2"/>
  <c r="AL1448" i="2"/>
  <c r="AL1387" i="2"/>
  <c r="AL1350" i="2"/>
  <c r="AL1385" i="2"/>
  <c r="AL1584" i="2"/>
  <c r="AL1555" i="2"/>
  <c r="AL1526" i="2"/>
  <c r="AL1513" i="2"/>
  <c r="AL1543" i="2"/>
  <c r="AL1516" i="2"/>
  <c r="AL1420" i="2"/>
  <c r="AL1537" i="2"/>
  <c r="AL1487" i="2"/>
  <c r="AL815" i="2"/>
  <c r="AL909" i="2"/>
  <c r="AL1031" i="2"/>
  <c r="AL1105" i="2"/>
  <c r="AL1205" i="2"/>
  <c r="AL1234" i="2"/>
  <c r="AL1464" i="2"/>
  <c r="AL1380" i="2"/>
  <c r="AL1492" i="2"/>
  <c r="AL1567" i="2"/>
  <c r="AL825" i="2"/>
  <c r="AL972" i="2"/>
  <c r="AL984" i="2"/>
  <c r="AL1129" i="2"/>
  <c r="AL1252" i="2"/>
  <c r="AL1328" i="2"/>
  <c r="AL1504" i="2"/>
  <c r="AL1564" i="2"/>
  <c r="AL1356" i="2"/>
  <c r="AL883" i="2"/>
  <c r="AL1047" i="2"/>
  <c r="AL1149" i="2"/>
  <c r="AL1191" i="2"/>
  <c r="AL1256" i="2"/>
  <c r="AL1171" i="2"/>
  <c r="AL1263" i="2"/>
  <c r="AL1500" i="2"/>
  <c r="AL819" i="2"/>
  <c r="AL948" i="2"/>
  <c r="AL1018" i="2"/>
  <c r="AL1157" i="2"/>
  <c r="AL1154" i="2"/>
  <c r="AL1178" i="2"/>
  <c r="AL1315" i="2"/>
  <c r="AL1491" i="2"/>
  <c r="AL1362" i="2"/>
  <c r="AL810" i="2"/>
  <c r="AL835" i="2"/>
  <c r="AL847" i="2"/>
  <c r="AL891" i="2"/>
  <c r="AL901" i="2"/>
  <c r="AL922" i="2"/>
  <c r="AL872" i="2"/>
  <c r="AL939" i="2"/>
  <c r="AL1004" i="2"/>
  <c r="AL1013" i="2"/>
  <c r="AL1099" i="2"/>
  <c r="AL1057" i="2"/>
  <c r="AL1063" i="2"/>
  <c r="AL1053" i="2"/>
  <c r="AL1126" i="2"/>
  <c r="AL1197" i="2"/>
  <c r="AL1190" i="2"/>
  <c r="AL1259" i="2"/>
  <c r="AL1151" i="2"/>
  <c r="AL1236" i="2"/>
  <c r="AL1313" i="2"/>
  <c r="AL1303" i="2"/>
  <c r="AL1341" i="2"/>
  <c r="AL1162" i="2"/>
  <c r="AL1456" i="2"/>
  <c r="AL1435" i="2"/>
  <c r="AL1358" i="2"/>
  <c r="AL1401" i="2"/>
  <c r="AL1364" i="2"/>
  <c r="AL1563" i="2"/>
  <c r="AL1534" i="2"/>
  <c r="AL1458" i="2"/>
  <c r="AL1562" i="2"/>
  <c r="AL1535" i="2"/>
  <c r="AL1527" i="2"/>
  <c r="AL1549" i="2"/>
  <c r="AL1522" i="2"/>
  <c r="AL854" i="2"/>
  <c r="AL956" i="2"/>
  <c r="AL1079" i="2"/>
  <c r="AL1170" i="2"/>
  <c r="AL1311" i="2"/>
  <c r="AL1443" i="2"/>
  <c r="AL1323" i="2"/>
  <c r="AL1546" i="2"/>
  <c r="AL824" i="2"/>
  <c r="AL917" i="2"/>
  <c r="AL1039" i="2"/>
  <c r="AL1141" i="2"/>
  <c r="AL1206" i="2"/>
  <c r="AL1250" i="2"/>
  <c r="AL1283" i="2"/>
  <c r="AL1396" i="2"/>
  <c r="AL1511" i="2"/>
  <c r="AL1575" i="2"/>
  <c r="AL861" i="2"/>
  <c r="AL888" i="2"/>
  <c r="AL1043" i="2"/>
  <c r="AL953" i="2"/>
  <c r="AL1233" i="2"/>
  <c r="AL1336" i="2"/>
  <c r="AL1512" i="2"/>
  <c r="AL1361" i="2"/>
  <c r="AL1514" i="2"/>
  <c r="AL836" i="2"/>
  <c r="AL965" i="2"/>
  <c r="AL1032" i="2"/>
  <c r="AL1106" i="2"/>
  <c r="AL1239" i="2"/>
  <c r="AL1384" i="2"/>
  <c r="AL1520" i="2"/>
  <c r="AL1378" i="2"/>
  <c r="AL1393" i="2"/>
  <c r="BR802" i="2"/>
  <c r="BR813" i="2"/>
  <c r="BR827" i="2"/>
  <c r="BR844" i="2"/>
  <c r="BR852" i="2"/>
  <c r="BR846" i="2"/>
  <c r="BR854" i="2"/>
  <c r="BR856" i="2"/>
  <c r="BR872" i="2"/>
  <c r="BR894" i="2"/>
  <c r="BR908" i="2"/>
  <c r="BR885" i="2"/>
  <c r="BR874" i="2"/>
  <c r="BR935" i="2"/>
  <c r="BR938" i="2"/>
  <c r="BR887" i="2"/>
  <c r="BR830" i="2"/>
  <c r="BR968" i="2"/>
  <c r="BR971" i="2"/>
  <c r="BR961" i="2"/>
  <c r="BR972" i="2"/>
  <c r="BR918" i="2"/>
  <c r="BR944" i="2"/>
  <c r="BR980" i="2"/>
  <c r="BR902" i="2"/>
  <c r="BR1001" i="2"/>
  <c r="BR1027" i="2"/>
  <c r="BR1099" i="2"/>
  <c r="BR1062" i="2"/>
  <c r="BR1037" i="2"/>
  <c r="BR1089" i="2"/>
  <c r="BR1028" i="2"/>
  <c r="BR1100" i="2"/>
  <c r="BR1125" i="2"/>
  <c r="BR1030" i="2"/>
  <c r="BR1144" i="2"/>
  <c r="BR1121" i="2"/>
  <c r="BR1064" i="2"/>
  <c r="BR1158" i="2"/>
  <c r="BR1098" i="2"/>
  <c r="BR1000" i="2"/>
  <c r="BR1181" i="2"/>
  <c r="BR1129" i="2"/>
  <c r="BR1061" i="2"/>
  <c r="BR1214" i="2"/>
  <c r="BR1193" i="2"/>
  <c r="BR1259" i="2"/>
  <c r="BR1177" i="2"/>
  <c r="BR1238" i="2"/>
  <c r="BR1153" i="2"/>
  <c r="BR1241" i="2"/>
  <c r="BR1176" i="2"/>
  <c r="BR1236" i="2"/>
  <c r="BR1239" i="2"/>
  <c r="BR1321" i="2"/>
  <c r="BR1292" i="2"/>
  <c r="BR1261" i="2"/>
  <c r="BR1082" i="2"/>
  <c r="BR1274" i="2"/>
  <c r="BR1247" i="2"/>
  <c r="BR1341" i="2"/>
  <c r="BR1405" i="2"/>
  <c r="BR1469" i="2"/>
  <c r="BR1336" i="2"/>
  <c r="BR1400" i="2"/>
  <c r="BR1464" i="2"/>
  <c r="BR1299" i="2"/>
  <c r="BR1379" i="2"/>
  <c r="BR1443" i="2"/>
  <c r="BR1278" i="2"/>
  <c r="BR1366" i="2"/>
  <c r="BR1430" i="2"/>
  <c r="BR1162" i="2"/>
  <c r="BR1401" i="2"/>
  <c r="BR1504" i="2"/>
  <c r="BR1568" i="2"/>
  <c r="BR1364" i="2"/>
  <c r="BR1491" i="2"/>
  <c r="BR1555" i="2"/>
  <c r="BR1327" i="2"/>
  <c r="BR1455" i="2"/>
  <c r="BR1542" i="2"/>
  <c r="BR1302" i="2"/>
  <c r="BR1500" i="2"/>
  <c r="BR1524" i="2"/>
  <c r="BR1410" i="2"/>
  <c r="BR1575" i="2"/>
  <c r="BR1370" i="2"/>
  <c r="BR1541" i="2"/>
  <c r="BR1570" i="2"/>
  <c r="BR1324" i="2"/>
  <c r="BR1514" i="2"/>
  <c r="BR1338" i="2"/>
  <c r="BR1543" i="2"/>
  <c r="BR1425" i="2"/>
  <c r="BR1581" i="2"/>
  <c r="BR1569" i="2"/>
  <c r="BR1501" i="2"/>
  <c r="BR1290" i="2"/>
  <c r="BR805" i="2"/>
  <c r="BR840" i="2"/>
  <c r="BR849" i="2"/>
  <c r="BR932" i="2"/>
  <c r="BR915" i="2"/>
  <c r="BR967" i="2"/>
  <c r="BR1018" i="2"/>
  <c r="BR947" i="2"/>
  <c r="BR1068" i="2"/>
  <c r="BR1053" i="2"/>
  <c r="BR1088" i="2"/>
  <c r="BR1182" i="2"/>
  <c r="BR1207" i="2"/>
  <c r="BR1208" i="2"/>
  <c r="BR1101" i="2"/>
  <c r="BR1306" i="2"/>
  <c r="BR1288" i="2"/>
  <c r="BR1347" i="2"/>
  <c r="BR1398" i="2"/>
  <c r="BR1536" i="2"/>
  <c r="BR1221" i="2"/>
  <c r="BR1409" i="2"/>
  <c r="BR1474" i="2"/>
  <c r="BR1415" i="2"/>
  <c r="BR1479" i="2"/>
  <c r="BR1509" i="2"/>
  <c r="BR807" i="2"/>
  <c r="BR815" i="2"/>
  <c r="BR825" i="2"/>
  <c r="BR839" i="2"/>
  <c r="BR808" i="2"/>
  <c r="BR843" i="2"/>
  <c r="BR863" i="2"/>
  <c r="BR865" i="2"/>
  <c r="BR876" i="2"/>
  <c r="BR866" i="2"/>
  <c r="BR916" i="2"/>
  <c r="BR906" i="2"/>
  <c r="BR904" i="2"/>
  <c r="BR943" i="2"/>
  <c r="BR905" i="2"/>
  <c r="BR895" i="2"/>
  <c r="BR859" i="2"/>
  <c r="BR976" i="2"/>
  <c r="BR914" i="2"/>
  <c r="BR975" i="2"/>
  <c r="BR990" i="2"/>
  <c r="BR929" i="2"/>
  <c r="BR991" i="2"/>
  <c r="BR983" i="2"/>
  <c r="BR997" i="2"/>
  <c r="BR1005" i="2"/>
  <c r="BR1038" i="2"/>
  <c r="BR1107" i="2"/>
  <c r="BR1070" i="2"/>
  <c r="BR1041" i="2"/>
  <c r="BR1097" i="2"/>
  <c r="BR1045" i="2"/>
  <c r="BR1108" i="2"/>
  <c r="BR1133" i="2"/>
  <c r="BR1058" i="2"/>
  <c r="BR1152" i="2"/>
  <c r="BR1123" i="2"/>
  <c r="BR1080" i="2"/>
  <c r="BR1166" i="2"/>
  <c r="BR1110" i="2"/>
  <c r="BR1050" i="2"/>
  <c r="BR1189" i="2"/>
  <c r="BR1145" i="2"/>
  <c r="BR1124" i="2"/>
  <c r="BR1072" i="2"/>
  <c r="BR1203" i="2"/>
  <c r="BR1035" i="2"/>
  <c r="BR1178" i="2"/>
  <c r="BR1246" i="2"/>
  <c r="BR1154" i="2"/>
  <c r="BR1249" i="2"/>
  <c r="BR1188" i="2"/>
  <c r="BR1244" i="2"/>
  <c r="BR1255" i="2"/>
  <c r="BR1044" i="2"/>
  <c r="BR1300" i="2"/>
  <c r="BR1267" i="2"/>
  <c r="BR1194" i="2"/>
  <c r="BR1282" i="2"/>
  <c r="BR1264" i="2"/>
  <c r="BR1349" i="2"/>
  <c r="BR1413" i="2"/>
  <c r="BR1477" i="2"/>
  <c r="BR1344" i="2"/>
  <c r="BR1408" i="2"/>
  <c r="BR1472" i="2"/>
  <c r="BR1315" i="2"/>
  <c r="BR1387" i="2"/>
  <c r="BR1451" i="2"/>
  <c r="BR1294" i="2"/>
  <c r="BR1374" i="2"/>
  <c r="BR1438" i="2"/>
  <c r="BR1212" i="2"/>
  <c r="BR1417" i="2"/>
  <c r="BR1512" i="2"/>
  <c r="BR1576" i="2"/>
  <c r="BR1380" i="2"/>
  <c r="BR1499" i="2"/>
  <c r="BR1563" i="2"/>
  <c r="BR1343" i="2"/>
  <c r="BR1471" i="2"/>
  <c r="BR1550" i="2"/>
  <c r="BR1335" i="2"/>
  <c r="BR1519" i="2"/>
  <c r="BR1562" i="2"/>
  <c r="BR1447" i="2"/>
  <c r="BR1532" i="2"/>
  <c r="BR1377" i="2"/>
  <c r="BR1548" i="2"/>
  <c r="BR1383" i="2"/>
  <c r="BR1354" i="2"/>
  <c r="BR1521" i="2"/>
  <c r="BR1345" i="2"/>
  <c r="BR1253" i="2"/>
  <c r="BR1553" i="2"/>
  <c r="BR1307" i="2"/>
  <c r="BR1580" i="2"/>
  <c r="BR1546" i="2"/>
  <c r="BR1433" i="2"/>
  <c r="BR831" i="2"/>
  <c r="BR861" i="2"/>
  <c r="BR893" i="2"/>
  <c r="BR933" i="2"/>
  <c r="BR1003" i="2"/>
  <c r="BR1029" i="2"/>
  <c r="BR1094" i="2"/>
  <c r="BR1079" i="2"/>
  <c r="BR1147" i="2"/>
  <c r="BR1143" i="2"/>
  <c r="BR1148" i="2"/>
  <c r="BR1118" i="2"/>
  <c r="BR1268" i="2"/>
  <c r="BR1295" i="2"/>
  <c r="BR1373" i="2"/>
  <c r="BR1432" i="2"/>
  <c r="BR1475" i="2"/>
  <c r="BR1337" i="2"/>
  <c r="BR1428" i="2"/>
  <c r="BR1510" i="2"/>
  <c r="BR1318" i="2"/>
  <c r="BR1436" i="2"/>
  <c r="BR1329" i="2"/>
  <c r="BR1565" i="2"/>
  <c r="BR809" i="2"/>
  <c r="BR812" i="2"/>
  <c r="BR826" i="2"/>
  <c r="BR819" i="2"/>
  <c r="BR835" i="2"/>
  <c r="BR853" i="2"/>
  <c r="BR858" i="2"/>
  <c r="BR870" i="2"/>
  <c r="BR851" i="2"/>
  <c r="BR877" i="2"/>
  <c r="BR884" i="2"/>
  <c r="BR882" i="2"/>
  <c r="BR919" i="2"/>
  <c r="BR951" i="2"/>
  <c r="BR912" i="2"/>
  <c r="BR936" i="2"/>
  <c r="BR898" i="2"/>
  <c r="BR926" i="2"/>
  <c r="BR921" i="2"/>
  <c r="BR987" i="2"/>
  <c r="BR998" i="2"/>
  <c r="BR950" i="2"/>
  <c r="BR1015" i="2"/>
  <c r="BR986" i="2"/>
  <c r="BR1013" i="2"/>
  <c r="BR1016" i="2"/>
  <c r="BR1051" i="2"/>
  <c r="BR1115" i="2"/>
  <c r="BR1078" i="2"/>
  <c r="BR1046" i="2"/>
  <c r="BR1105" i="2"/>
  <c r="BR1052" i="2"/>
  <c r="BR1019" i="2"/>
  <c r="BR1141" i="2"/>
  <c r="BR1074" i="2"/>
  <c r="BR989" i="2"/>
  <c r="BR1131" i="2"/>
  <c r="BR1096" i="2"/>
  <c r="BR969" i="2"/>
  <c r="BR999" i="2"/>
  <c r="BR1106" i="2"/>
  <c r="BR1197" i="2"/>
  <c r="BR1161" i="2"/>
  <c r="BR1140" i="2"/>
  <c r="BR1043" i="2"/>
  <c r="BR1210" i="2"/>
  <c r="BR1071" i="2"/>
  <c r="BR1185" i="2"/>
  <c r="BR1254" i="2"/>
  <c r="BR1172" i="2"/>
  <c r="BR1257" i="2"/>
  <c r="BR1192" i="2"/>
  <c r="BR1252" i="2"/>
  <c r="BR1273" i="2"/>
  <c r="BR1135" i="2"/>
  <c r="BR1308" i="2"/>
  <c r="BR1279" i="2"/>
  <c r="BR1199" i="2"/>
  <c r="BR1271" i="2"/>
  <c r="BR1357" i="2"/>
  <c r="BR1421" i="2"/>
  <c r="BR1226" i="2"/>
  <c r="BR1352" i="2"/>
  <c r="BR1416" i="2"/>
  <c r="BR1480" i="2"/>
  <c r="BR1331" i="2"/>
  <c r="BR1395" i="2"/>
  <c r="BR1459" i="2"/>
  <c r="BR1310" i="2"/>
  <c r="BR1382" i="2"/>
  <c r="BR1446" i="2"/>
  <c r="BR1263" i="2"/>
  <c r="BR1520" i="2"/>
  <c r="BR1584" i="2"/>
  <c r="BR1396" i="2"/>
  <c r="BR1507" i="2"/>
  <c r="BR1571" i="2"/>
  <c r="BR1359" i="2"/>
  <c r="BR1494" i="2"/>
  <c r="BR1558" i="2"/>
  <c r="BR1372" i="2"/>
  <c r="BR1538" i="2"/>
  <c r="BR1209" i="2"/>
  <c r="BR1492" i="2"/>
  <c r="BR1551" i="2"/>
  <c r="BR1394" i="2"/>
  <c r="BR1567" i="2"/>
  <c r="BR1450" i="2"/>
  <c r="BR1361" i="2"/>
  <c r="BR1533" i="2"/>
  <c r="BR1362" i="2"/>
  <c r="BR1330" i="2"/>
  <c r="BR1388" i="2"/>
  <c r="BR1367" i="2"/>
  <c r="BR1497" i="2"/>
  <c r="BR1404" i="2"/>
  <c r="BR821" i="2"/>
  <c r="BR881" i="2"/>
  <c r="BR901" i="2"/>
  <c r="BR957" i="2"/>
  <c r="BR958" i="2"/>
  <c r="BR1031" i="2"/>
  <c r="BR1067" i="2"/>
  <c r="BR946" i="2"/>
  <c r="BR1103" i="2"/>
  <c r="BR1087" i="2"/>
  <c r="BR1174" i="2"/>
  <c r="BR1111" i="2"/>
  <c r="BR1130" i="2"/>
  <c r="BR1289" i="2"/>
  <c r="BR1224" i="2"/>
  <c r="BR1437" i="2"/>
  <c r="BR1114" i="2"/>
  <c r="BR1334" i="2"/>
  <c r="BR1465" i="2"/>
  <c r="BR1523" i="2"/>
  <c r="BR1574" i="2"/>
  <c r="BR1530" i="2"/>
  <c r="BR1498" i="2"/>
  <c r="BR1535" i="2"/>
  <c r="BR806" i="2"/>
  <c r="BR822" i="2"/>
  <c r="BR832" i="2"/>
  <c r="BR820" i="2"/>
  <c r="BR836" i="2"/>
  <c r="BR848" i="2"/>
  <c r="BR837" i="2"/>
  <c r="BR873" i="2"/>
  <c r="BR879" i="2"/>
  <c r="BR889" i="2"/>
  <c r="BR890" i="2"/>
  <c r="BR896" i="2"/>
  <c r="BR924" i="2"/>
  <c r="BR910" i="2"/>
  <c r="BR925" i="2"/>
  <c r="BR954" i="2"/>
  <c r="BR907" i="2"/>
  <c r="BR942" i="2"/>
  <c r="BR937" i="2"/>
  <c r="BR995" i="2"/>
  <c r="BR1006" i="2"/>
  <c r="BR962" i="2"/>
  <c r="BR1023" i="2"/>
  <c r="BR1002" i="2"/>
  <c r="BR1021" i="2"/>
  <c r="BR1024" i="2"/>
  <c r="BR1059" i="2"/>
  <c r="BR923" i="2"/>
  <c r="BR1086" i="2"/>
  <c r="BR1049" i="2"/>
  <c r="BR888" i="2"/>
  <c r="BR1060" i="2"/>
  <c r="BR1063" i="2"/>
  <c r="BR1149" i="2"/>
  <c r="BR1090" i="2"/>
  <c r="BR1007" i="2"/>
  <c r="BR1139" i="2"/>
  <c r="BR1109" i="2"/>
  <c r="BR1055" i="2"/>
  <c r="BR1056" i="2"/>
  <c r="BR1127" i="2"/>
  <c r="BR1205" i="2"/>
  <c r="BR1168" i="2"/>
  <c r="BR1156" i="2"/>
  <c r="BR1120" i="2"/>
  <c r="BR1219" i="2"/>
  <c r="BR1102" i="2"/>
  <c r="BR1200" i="2"/>
  <c r="BR1262" i="2"/>
  <c r="BR1196" i="2"/>
  <c r="BR1265" i="2"/>
  <c r="BR1201" i="2"/>
  <c r="BR1260" i="2"/>
  <c r="BR1281" i="2"/>
  <c r="BR1175" i="2"/>
  <c r="BR1316" i="2"/>
  <c r="BR1287" i="2"/>
  <c r="BR1217" i="2"/>
  <c r="BR1298" i="2"/>
  <c r="BR1277" i="2"/>
  <c r="BR1365" i="2"/>
  <c r="BR1429" i="2"/>
  <c r="BR1258" i="2"/>
  <c r="BR1360" i="2"/>
  <c r="BR1424" i="2"/>
  <c r="BR1488" i="2"/>
  <c r="BR1339" i="2"/>
  <c r="BR1403" i="2"/>
  <c r="BR1467" i="2"/>
  <c r="BR1326" i="2"/>
  <c r="BR1390" i="2"/>
  <c r="BR1454" i="2"/>
  <c r="BR1301" i="2"/>
  <c r="BR1449" i="2"/>
  <c r="BR1528" i="2"/>
  <c r="BR1191" i="2"/>
  <c r="BR1412" i="2"/>
  <c r="BR1515" i="2"/>
  <c r="BR1579" i="2"/>
  <c r="BR1375" i="2"/>
  <c r="BR1502" i="2"/>
  <c r="BR1566" i="2"/>
  <c r="BR1402" i="2"/>
  <c r="BR1545" i="2"/>
  <c r="BR1242" i="2"/>
  <c r="BR1511" i="2"/>
  <c r="BR1577" i="2"/>
  <c r="BR1431" i="2"/>
  <c r="BR1399" i="2"/>
  <c r="BR1457" i="2"/>
  <c r="BR1378" i="2"/>
  <c r="BR1540" i="2"/>
  <c r="BR1506" i="2"/>
  <c r="BR1490" i="2"/>
  <c r="BR1418" i="2"/>
  <c r="BR1218" i="2"/>
  <c r="BR1458" i="2"/>
  <c r="BR1434" i="2"/>
  <c r="BR816" i="2"/>
  <c r="BR860" i="2"/>
  <c r="BR892" i="2"/>
  <c r="BR913" i="2"/>
  <c r="BR945" i="2"/>
  <c r="BR977" i="2"/>
  <c r="BR1032" i="2"/>
  <c r="BR1057" i="2"/>
  <c r="BR1157" i="2"/>
  <c r="BR1126" i="2"/>
  <c r="BR1213" i="2"/>
  <c r="BR1227" i="2"/>
  <c r="BR1204" i="2"/>
  <c r="BR1234" i="2"/>
  <c r="BR1293" i="2"/>
  <c r="BR1368" i="2"/>
  <c r="BR1411" i="2"/>
  <c r="BR1462" i="2"/>
  <c r="BR1280" i="2"/>
  <c r="BR1391" i="2"/>
  <c r="BR1557" i="2"/>
  <c r="BR1468" i="2"/>
  <c r="BR1559" i="2"/>
  <c r="BR1441" i="2"/>
  <c r="BR817" i="2"/>
  <c r="BR847" i="2"/>
  <c r="BR878" i="2"/>
  <c r="BR899" i="2"/>
  <c r="BR940" i="2"/>
  <c r="BR880" i="2"/>
  <c r="BR955" i="2"/>
  <c r="BR978" i="2"/>
  <c r="BR964" i="2"/>
  <c r="BR1010" i="2"/>
  <c r="BR959" i="2"/>
  <c r="BR1012" i="2"/>
  <c r="BR1173" i="2"/>
  <c r="BR1155" i="2"/>
  <c r="BR1066" i="2"/>
  <c r="BR1077" i="2"/>
  <c r="BR1169" i="2"/>
  <c r="BR1164" i="2"/>
  <c r="BR1225" i="2"/>
  <c r="BR1151" i="2"/>
  <c r="BR1284" i="2"/>
  <c r="BR1256" i="2"/>
  <c r="BR1381" i="2"/>
  <c r="BR1328" i="2"/>
  <c r="BR1237" i="2"/>
  <c r="BR1483" i="2"/>
  <c r="BR1422" i="2"/>
  <c r="BR1487" i="2"/>
  <c r="BR1444" i="2"/>
  <c r="BR1323" i="2"/>
  <c r="BR1231" i="2"/>
  <c r="BR1356" i="2"/>
  <c r="BR1340" i="2"/>
  <c r="BR1266" i="2"/>
  <c r="BR1346" i="2"/>
  <c r="BR1572" i="2"/>
  <c r="BR1508" i="2"/>
  <c r="BR803" i="2"/>
  <c r="BR883" i="2"/>
  <c r="BR928" i="2"/>
  <c r="BR1073" i="2"/>
  <c r="BR1159" i="2"/>
  <c r="BR1163" i="2"/>
  <c r="BR1453" i="2"/>
  <c r="BR1353" i="2"/>
  <c r="BR1518" i="2"/>
  <c r="BR1549" i="2"/>
  <c r="BR1275" i="2"/>
  <c r="BR824" i="2"/>
  <c r="BR930" i="2"/>
  <c r="BR979" i="2"/>
  <c r="BR1069" i="2"/>
  <c r="BR1251" i="2"/>
  <c r="BR1311" i="2"/>
  <c r="BR1448" i="2"/>
  <c r="BR1369" i="2"/>
  <c r="BR1564" i="2"/>
  <c r="BR1578" i="2"/>
  <c r="BR1351" i="2"/>
  <c r="BR869" i="2"/>
  <c r="BR960" i="2"/>
  <c r="BR992" i="2"/>
  <c r="BR1085" i="2"/>
  <c r="BR1113" i="2"/>
  <c r="BR1319" i="2"/>
  <c r="BR1456" i="2"/>
  <c r="BR1385" i="2"/>
  <c r="BR1534" i="2"/>
  <c r="BR1513" i="2"/>
  <c r="BR823" i="2"/>
  <c r="BR897" i="2"/>
  <c r="BR956" i="2"/>
  <c r="BR984" i="2"/>
  <c r="BR1014" i="2"/>
  <c r="BR1228" i="2"/>
  <c r="BR1320" i="2"/>
  <c r="BR1481" i="2"/>
  <c r="BR1525" i="2"/>
  <c r="BR1489" i="2"/>
  <c r="BR818" i="2"/>
  <c r="BR855" i="2"/>
  <c r="BR838" i="2"/>
  <c r="BR900" i="2"/>
  <c r="BR948" i="2"/>
  <c r="BR965" i="2"/>
  <c r="BR963" i="2"/>
  <c r="BR985" i="2"/>
  <c r="BR1026" i="2"/>
  <c r="BR1011" i="2"/>
  <c r="BR1017" i="2"/>
  <c r="BR1076" i="2"/>
  <c r="BR1008" i="2"/>
  <c r="BR1020" i="2"/>
  <c r="BR1025" i="2"/>
  <c r="BR1093" i="2"/>
  <c r="BR1170" i="2"/>
  <c r="BR1216" i="2"/>
  <c r="BR1233" i="2"/>
  <c r="BR1180" i="2"/>
  <c r="BR1202" i="2"/>
  <c r="BR1272" i="2"/>
  <c r="BR1389" i="2"/>
  <c r="BR1376" i="2"/>
  <c r="BR1283" i="2"/>
  <c r="BR1248" i="2"/>
  <c r="BR1470" i="2"/>
  <c r="BR1496" i="2"/>
  <c r="BR1460" i="2"/>
  <c r="BR1407" i="2"/>
  <c r="BR1285" i="2"/>
  <c r="BR1386" i="2"/>
  <c r="BR1503" i="2"/>
  <c r="BR1296" i="2"/>
  <c r="BR1420" i="2"/>
  <c r="BR1485" i="2"/>
  <c r="BR842" i="2"/>
  <c r="BR931" i="2"/>
  <c r="BR875" i="2"/>
  <c r="BR1136" i="2"/>
  <c r="BR1243" i="2"/>
  <c r="BR1303" i="2"/>
  <c r="BR1371" i="2"/>
  <c r="BR1539" i="2"/>
  <c r="BR1495" i="2"/>
  <c r="BR850" i="2"/>
  <c r="BR953" i="2"/>
  <c r="BR994" i="2"/>
  <c r="BR1150" i="2"/>
  <c r="BR1122" i="2"/>
  <c r="BR1309" i="2"/>
  <c r="BR1358" i="2"/>
  <c r="BR1526" i="2"/>
  <c r="BR1527" i="2"/>
  <c r="BR845" i="2"/>
  <c r="BR917" i="2"/>
  <c r="BR1039" i="2"/>
  <c r="BR1117" i="2"/>
  <c r="BR1198" i="2"/>
  <c r="BR1250" i="2"/>
  <c r="BR1427" i="2"/>
  <c r="BR1270" i="2"/>
  <c r="BR1585" i="2"/>
  <c r="BR841" i="2"/>
  <c r="BR949" i="2"/>
  <c r="BR1047" i="2"/>
  <c r="BR1165" i="2"/>
  <c r="BR1206" i="2"/>
  <c r="BR1276" i="2"/>
  <c r="BR1183" i="2"/>
  <c r="BR1348" i="2"/>
  <c r="BR1286" i="2"/>
  <c r="BR1554" i="2"/>
  <c r="BR834" i="2"/>
  <c r="BR829" i="2"/>
  <c r="BR862" i="2"/>
  <c r="BR903" i="2"/>
  <c r="BR927" i="2"/>
  <c r="BR973" i="2"/>
  <c r="BR966" i="2"/>
  <c r="BR993" i="2"/>
  <c r="BR1034" i="2"/>
  <c r="BR1075" i="2"/>
  <c r="BR1033" i="2"/>
  <c r="BR1084" i="2"/>
  <c r="BR1116" i="2"/>
  <c r="BR1048" i="2"/>
  <c r="BR934" i="2"/>
  <c r="BR1179" i="2"/>
  <c r="BR1186" i="2"/>
  <c r="BR1222" i="2"/>
  <c r="BR1137" i="2"/>
  <c r="BR1223" i="2"/>
  <c r="BR1229" i="2"/>
  <c r="BR1314" i="2"/>
  <c r="BR1397" i="2"/>
  <c r="BR1384" i="2"/>
  <c r="BR1355" i="2"/>
  <c r="BR1269" i="2"/>
  <c r="BR1478" i="2"/>
  <c r="BR1544" i="2"/>
  <c r="BR1476" i="2"/>
  <c r="BR1423" i="2"/>
  <c r="BR1426" i="2"/>
  <c r="BR1393" i="2"/>
  <c r="BR1522" i="2"/>
  <c r="BR1452" i="2"/>
  <c r="BR1505" i="2"/>
  <c r="BR1516" i="2"/>
  <c r="BR814" i="2"/>
  <c r="BR922" i="2"/>
  <c r="BR1091" i="2"/>
  <c r="BR1142" i="2"/>
  <c r="BR1119" i="2"/>
  <c r="BR1184" i="2"/>
  <c r="BR1350" i="2"/>
  <c r="BR1493" i="2"/>
  <c r="BR1317" i="2"/>
  <c r="BR871" i="2"/>
  <c r="BR886" i="2"/>
  <c r="BR1081" i="2"/>
  <c r="BR1160" i="2"/>
  <c r="BR1215" i="2"/>
  <c r="BR1461" i="2"/>
  <c r="BR1312" i="2"/>
  <c r="BR1556" i="2"/>
  <c r="BR810" i="2"/>
  <c r="BR941" i="2"/>
  <c r="BR1022" i="2"/>
  <c r="BR1009" i="2"/>
  <c r="BR1146" i="2"/>
  <c r="BR1325" i="2"/>
  <c r="BR1406" i="2"/>
  <c r="BR1583" i="2"/>
  <c r="BR1442" i="2"/>
  <c r="BR833" i="2"/>
  <c r="BR952" i="2"/>
  <c r="BR1054" i="2"/>
  <c r="BR1036" i="2"/>
  <c r="BR1211" i="2"/>
  <c r="BR1333" i="2"/>
  <c r="BR1414" i="2"/>
  <c r="BR1582" i="2"/>
  <c r="BR1232" i="2"/>
  <c r="BR804" i="2"/>
  <c r="BR828" i="2"/>
  <c r="BR868" i="2"/>
  <c r="BR864" i="2"/>
  <c r="BR911" i="2"/>
  <c r="BR920" i="2"/>
  <c r="BR981" i="2"/>
  <c r="BR974" i="2"/>
  <c r="BR988" i="2"/>
  <c r="BR1042" i="2"/>
  <c r="BR1083" i="2"/>
  <c r="BR1065" i="2"/>
  <c r="BR1092" i="2"/>
  <c r="BR1128" i="2"/>
  <c r="BR1134" i="2"/>
  <c r="BR982" i="2"/>
  <c r="BR1187" i="2"/>
  <c r="BR1235" i="2"/>
  <c r="BR1230" i="2"/>
  <c r="BR1138" i="2"/>
  <c r="BR1297" i="2"/>
  <c r="BR1245" i="2"/>
  <c r="BR1322" i="2"/>
  <c r="BR1445" i="2"/>
  <c r="BR1392" i="2"/>
  <c r="BR1363" i="2"/>
  <c r="BR1342" i="2"/>
  <c r="BR1486" i="2"/>
  <c r="BR1552" i="2"/>
  <c r="BR1531" i="2"/>
  <c r="BR1439" i="2"/>
  <c r="BR1463" i="2"/>
  <c r="BR1537" i="2"/>
  <c r="BR1529" i="2"/>
  <c r="BR1482" i="2"/>
  <c r="BR1573" i="2"/>
  <c r="BR1561" i="2"/>
  <c r="BR867" i="2"/>
  <c r="BR996" i="2"/>
  <c r="BR1095" i="2"/>
  <c r="BR1195" i="2"/>
  <c r="BR1305" i="2"/>
  <c r="BR1440" i="2"/>
  <c r="BR1560" i="2"/>
  <c r="BR1466" i="2"/>
  <c r="BR811" i="2"/>
  <c r="BR909" i="2"/>
  <c r="BR1004" i="2"/>
  <c r="BR1104" i="2"/>
  <c r="BR1190" i="2"/>
  <c r="BR1313" i="2"/>
  <c r="BR1419" i="2"/>
  <c r="BR1547" i="2"/>
  <c r="BR1473" i="2"/>
  <c r="BR891" i="2"/>
  <c r="BR939" i="2"/>
  <c r="BR970" i="2"/>
  <c r="BR1167" i="2"/>
  <c r="BR1220" i="2"/>
  <c r="BR1304" i="2"/>
  <c r="BR1332" i="2"/>
  <c r="BR1171" i="2"/>
  <c r="BR1484" i="2"/>
  <c r="BR857" i="2"/>
  <c r="BR1040" i="2"/>
  <c r="BR1112" i="2"/>
  <c r="BR1132" i="2"/>
  <c r="BR1240" i="2"/>
  <c r="BR1435" i="2"/>
  <c r="BR1291" i="2"/>
  <c r="BR1517" i="2"/>
  <c r="CX802" i="2"/>
  <c r="CX815" i="2"/>
  <c r="CX819" i="2"/>
  <c r="CX844" i="2"/>
  <c r="CX845" i="2"/>
  <c r="CX848" i="2"/>
  <c r="CX846" i="2"/>
  <c r="CX878" i="2"/>
  <c r="CX879" i="2"/>
  <c r="CX872" i="2"/>
  <c r="CX908" i="2"/>
  <c r="CX864" i="2"/>
  <c r="CX924" i="2"/>
  <c r="CX927" i="2"/>
  <c r="CX875" i="2"/>
  <c r="CX841" i="2"/>
  <c r="CX907" i="2"/>
  <c r="CX942" i="2"/>
  <c r="CX958" i="2"/>
  <c r="CX987" i="2"/>
  <c r="CX980" i="2"/>
  <c r="CX952" i="2"/>
  <c r="CX962" i="2"/>
  <c r="CX1015" i="2"/>
  <c r="CX1009" i="2"/>
  <c r="CX1000" i="2"/>
  <c r="CX1016" i="2"/>
  <c r="CX1059" i="2"/>
  <c r="CX994" i="2"/>
  <c r="CX1078" i="2"/>
  <c r="CX1057" i="2"/>
  <c r="CX984" i="2"/>
  <c r="CX1084" i="2"/>
  <c r="CX1102" i="2"/>
  <c r="CX1173" i="2"/>
  <c r="CX1136" i="2"/>
  <c r="CX1085" i="2"/>
  <c r="CX1155" i="2"/>
  <c r="CX1126" i="2"/>
  <c r="CX1087" i="2"/>
  <c r="CX1111" i="2"/>
  <c r="CX1167" i="2"/>
  <c r="CX1122" i="2"/>
  <c r="CX1187" i="2"/>
  <c r="CX1156" i="2"/>
  <c r="CX1164" i="2"/>
  <c r="CX1235" i="2"/>
  <c r="CX1207" i="2"/>
  <c r="CX1116" i="2"/>
  <c r="CX1225" i="2"/>
  <c r="CX1162" i="2"/>
  <c r="CX1244" i="2"/>
  <c r="CX1223" i="2"/>
  <c r="CX1297" i="2"/>
  <c r="CX1234" i="2"/>
  <c r="CX1175" i="2"/>
  <c r="CX1279" i="2"/>
  <c r="CX1240" i="2"/>
  <c r="CX1306" i="2"/>
  <c r="CX1293" i="2"/>
  <c r="CX1373" i="2"/>
  <c r="CX1437" i="2"/>
  <c r="CX1226" i="2"/>
  <c r="CX1352" i="2"/>
  <c r="CX1416" i="2"/>
  <c r="CX1480" i="2"/>
  <c r="CX1331" i="2"/>
  <c r="CX1395" i="2"/>
  <c r="CX1459" i="2"/>
  <c r="CX1248" i="2"/>
  <c r="CX1350" i="2"/>
  <c r="CX1414" i="2"/>
  <c r="CX1478" i="2"/>
  <c r="CX1401" i="2"/>
  <c r="CX1512" i="2"/>
  <c r="CX1576" i="2"/>
  <c r="CX1364" i="2"/>
  <c r="CX1485" i="2"/>
  <c r="CX1547" i="2"/>
  <c r="CX1327" i="2"/>
  <c r="CX1455" i="2"/>
  <c r="CX1534" i="2"/>
  <c r="CX1263" i="2"/>
  <c r="CX1458" i="2"/>
  <c r="CX1431" i="2"/>
  <c r="CX1425" i="2"/>
  <c r="CX1562" i="2"/>
  <c r="CX1372" i="2"/>
  <c r="CX1516" i="2"/>
  <c r="CX1370" i="2"/>
  <c r="CX1354" i="2"/>
  <c r="CX1307" i="2"/>
  <c r="CX1508" i="2"/>
  <c r="CX1493" i="2"/>
  <c r="CX1529" i="2"/>
  <c r="CX1585" i="2"/>
  <c r="CX1567" i="2"/>
  <c r="CX1329" i="2"/>
  <c r="CX823" i="2"/>
  <c r="CX868" i="2"/>
  <c r="CX882" i="2"/>
  <c r="CX910" i="2"/>
  <c r="CX921" i="2"/>
  <c r="CX993" i="2"/>
  <c r="CX1029" i="2"/>
  <c r="CX1017" i="2"/>
  <c r="CX1141" i="2"/>
  <c r="CX1064" i="2"/>
  <c r="CX1205" i="2"/>
  <c r="CX1203" i="2"/>
  <c r="CX1217" i="2"/>
  <c r="CX1292" i="2"/>
  <c r="CX1154" i="2"/>
  <c r="CX1320" i="2"/>
  <c r="CX1363" i="2"/>
  <c r="CX1382" i="2"/>
  <c r="CX1544" i="2"/>
  <c r="CX1579" i="2"/>
  <c r="CX1367" i="2"/>
  <c r="CX1415" i="2"/>
  <c r="CX1511" i="2"/>
  <c r="CX1521" i="2"/>
  <c r="CX806" i="2"/>
  <c r="CX812" i="2"/>
  <c r="CX816" i="2"/>
  <c r="CX818" i="2"/>
  <c r="CX837" i="2"/>
  <c r="CX849" i="2"/>
  <c r="CX858" i="2"/>
  <c r="CX854" i="2"/>
  <c r="CX828" i="2"/>
  <c r="CX883" i="2"/>
  <c r="CX916" i="2"/>
  <c r="CX877" i="2"/>
  <c r="CX932" i="2"/>
  <c r="CX935" i="2"/>
  <c r="CX905" i="2"/>
  <c r="CX874" i="2"/>
  <c r="CX931" i="2"/>
  <c r="CX963" i="2"/>
  <c r="CX966" i="2"/>
  <c r="CX995" i="2"/>
  <c r="CX983" i="2"/>
  <c r="CX967" i="2"/>
  <c r="CX979" i="2"/>
  <c r="CX1023" i="2"/>
  <c r="CX1010" i="2"/>
  <c r="CX1007" i="2"/>
  <c r="CX1024" i="2"/>
  <c r="CX1067" i="2"/>
  <c r="CX1022" i="2"/>
  <c r="CX1086" i="2"/>
  <c r="CX1065" i="2"/>
  <c r="CX1005" i="2"/>
  <c r="CX1092" i="2"/>
  <c r="CX1120" i="2"/>
  <c r="CX1002" i="2"/>
  <c r="CX1144" i="2"/>
  <c r="CX1101" i="2"/>
  <c r="CX1001" i="2"/>
  <c r="CX1134" i="2"/>
  <c r="CX1014" i="2"/>
  <c r="CX989" i="2"/>
  <c r="CX1181" i="2"/>
  <c r="CX1129" i="2"/>
  <c r="CX1195" i="2"/>
  <c r="CX1176" i="2"/>
  <c r="CX1174" i="2"/>
  <c r="CX1243" i="2"/>
  <c r="CX1222" i="2"/>
  <c r="CX1117" i="2"/>
  <c r="CX1233" i="2"/>
  <c r="CX1194" i="2"/>
  <c r="CX1252" i="2"/>
  <c r="CX1239" i="2"/>
  <c r="CX1305" i="2"/>
  <c r="CX1250" i="2"/>
  <c r="CX1196" i="2"/>
  <c r="CX1287" i="2"/>
  <c r="CX1256" i="2"/>
  <c r="CX1314" i="2"/>
  <c r="CX1309" i="2"/>
  <c r="CX1381" i="2"/>
  <c r="CX1445" i="2"/>
  <c r="CX1258" i="2"/>
  <c r="CX1360" i="2"/>
  <c r="CX1424" i="2"/>
  <c r="CX1488" i="2"/>
  <c r="CX1339" i="2"/>
  <c r="CX1403" i="2"/>
  <c r="CX1467" i="2"/>
  <c r="CX1272" i="2"/>
  <c r="CX1358" i="2"/>
  <c r="CX1422" i="2"/>
  <c r="CX1486" i="2"/>
  <c r="CX1417" i="2"/>
  <c r="CX1520" i="2"/>
  <c r="CX1584" i="2"/>
  <c r="CX1380" i="2"/>
  <c r="CX1491" i="2"/>
  <c r="CX1555" i="2"/>
  <c r="CX1343" i="2"/>
  <c r="CX1471" i="2"/>
  <c r="CX1542" i="2"/>
  <c r="CX1170" i="2"/>
  <c r="CX1506" i="2"/>
  <c r="CX1564" i="2"/>
  <c r="CX1442" i="2"/>
  <c r="CX1569" i="2"/>
  <c r="CX1402" i="2"/>
  <c r="CX1535" i="2"/>
  <c r="CX1394" i="2"/>
  <c r="CX1378" i="2"/>
  <c r="CX1356" i="2"/>
  <c r="CX1527" i="2"/>
  <c r="CX1538" i="2"/>
  <c r="CX1578" i="2"/>
  <c r="CX1286" i="2"/>
  <c r="CX1346" i="2"/>
  <c r="CX1420" i="2"/>
  <c r="CX832" i="2"/>
  <c r="CX881" i="2"/>
  <c r="CX909" i="2"/>
  <c r="CX957" i="2"/>
  <c r="CX939" i="2"/>
  <c r="CX1047" i="2"/>
  <c r="CX1091" i="2"/>
  <c r="CX1052" i="2"/>
  <c r="CX1041" i="2"/>
  <c r="CX1103" i="2"/>
  <c r="CX1038" i="2"/>
  <c r="CX1246" i="2"/>
  <c r="CX1071" i="2"/>
  <c r="CX1245" i="2"/>
  <c r="CX1341" i="2"/>
  <c r="CX1384" i="2"/>
  <c r="CX1427" i="2"/>
  <c r="CX1337" i="2"/>
  <c r="CX1428" i="2"/>
  <c r="CX1502" i="2"/>
  <c r="CX1556" i="2"/>
  <c r="CX1573" i="2"/>
  <c r="CX1565" i="2"/>
  <c r="CX1541" i="2"/>
  <c r="CX808" i="2"/>
  <c r="CX822" i="2"/>
  <c r="CX807" i="2"/>
  <c r="CX839" i="2"/>
  <c r="CX852" i="2"/>
  <c r="CX857" i="2"/>
  <c r="CX843" i="2"/>
  <c r="CX870" i="2"/>
  <c r="CX831" i="2"/>
  <c r="CX885" i="2"/>
  <c r="CX840" i="2"/>
  <c r="CX906" i="2"/>
  <c r="CX940" i="2"/>
  <c r="CX943" i="2"/>
  <c r="CX914" i="2"/>
  <c r="CX936" i="2"/>
  <c r="CX947" i="2"/>
  <c r="CX971" i="2"/>
  <c r="CX974" i="2"/>
  <c r="CX1003" i="2"/>
  <c r="CX990" i="2"/>
  <c r="CX982" i="2"/>
  <c r="CX988" i="2"/>
  <c r="CX1031" i="2"/>
  <c r="CX1018" i="2"/>
  <c r="CX1013" i="2"/>
  <c r="CX1032" i="2"/>
  <c r="CX1075" i="2"/>
  <c r="CX1036" i="2"/>
  <c r="CX1094" i="2"/>
  <c r="CX1073" i="2"/>
  <c r="CX1012" i="2"/>
  <c r="CX1100" i="2"/>
  <c r="CX1125" i="2"/>
  <c r="CX1030" i="2"/>
  <c r="CX1152" i="2"/>
  <c r="CX1112" i="2"/>
  <c r="CX1020" i="2"/>
  <c r="CX1142" i="2"/>
  <c r="CX1066" i="2"/>
  <c r="CX1025" i="2"/>
  <c r="CX1189" i="2"/>
  <c r="CX1145" i="2"/>
  <c r="CX970" i="2"/>
  <c r="CX1182" i="2"/>
  <c r="CX1180" i="2"/>
  <c r="CX1251" i="2"/>
  <c r="CX1230" i="2"/>
  <c r="CX1148" i="2"/>
  <c r="CX1241" i="2"/>
  <c r="CX1201" i="2"/>
  <c r="CX1260" i="2"/>
  <c r="CX1255" i="2"/>
  <c r="CX1313" i="2"/>
  <c r="CX1276" i="2"/>
  <c r="CX1215" i="2"/>
  <c r="CX1295" i="2"/>
  <c r="CX1266" i="2"/>
  <c r="CX1322" i="2"/>
  <c r="CX1325" i="2"/>
  <c r="CX1389" i="2"/>
  <c r="CX1453" i="2"/>
  <c r="CX1288" i="2"/>
  <c r="CX1368" i="2"/>
  <c r="CX1432" i="2"/>
  <c r="CX1151" i="2"/>
  <c r="CX1347" i="2"/>
  <c r="CX1411" i="2"/>
  <c r="CX1475" i="2"/>
  <c r="CX1278" i="2"/>
  <c r="CX1366" i="2"/>
  <c r="CX1430" i="2"/>
  <c r="CX1231" i="2"/>
  <c r="CX1433" i="2"/>
  <c r="CX1528" i="2"/>
  <c r="CX1138" i="2"/>
  <c r="CX1396" i="2"/>
  <c r="CX1499" i="2"/>
  <c r="CX1563" i="2"/>
  <c r="CX1359" i="2"/>
  <c r="CX1484" i="2"/>
  <c r="CX1550" i="2"/>
  <c r="CX1296" i="2"/>
  <c r="CX1513" i="2"/>
  <c r="CX1324" i="2"/>
  <c r="CX1479" i="2"/>
  <c r="CX1581" i="2"/>
  <c r="CX1409" i="2"/>
  <c r="CX1554" i="2"/>
  <c r="CX1500" i="2"/>
  <c r="CX1452" i="2"/>
  <c r="CX1386" i="2"/>
  <c r="CX1546" i="2"/>
  <c r="CX1557" i="2"/>
  <c r="CX1383" i="2"/>
  <c r="CX1232" i="2"/>
  <c r="CX1318" i="2"/>
  <c r="CX1450" i="2"/>
  <c r="CX834" i="2"/>
  <c r="CX861" i="2"/>
  <c r="CX865" i="2"/>
  <c r="CX925" i="2"/>
  <c r="CX897" i="2"/>
  <c r="CX1004" i="2"/>
  <c r="CX969" i="2"/>
  <c r="CX1089" i="2"/>
  <c r="CX1074" i="2"/>
  <c r="CX1158" i="2"/>
  <c r="CX1168" i="2"/>
  <c r="CX1082" i="2"/>
  <c r="CX1257" i="2"/>
  <c r="CX1110" i="2"/>
  <c r="CX1274" i="2"/>
  <c r="CX1469" i="2"/>
  <c r="CX1237" i="2"/>
  <c r="CX1310" i="2"/>
  <c r="CX1465" i="2"/>
  <c r="CX1515" i="2"/>
  <c r="CX1566" i="2"/>
  <c r="CX1505" i="2"/>
  <c r="CX1545" i="2"/>
  <c r="CX1302" i="2"/>
  <c r="CX1540" i="2"/>
  <c r="CX805" i="2"/>
  <c r="CX814" i="2"/>
  <c r="CX825" i="2"/>
  <c r="CX817" i="2"/>
  <c r="CX842" i="2"/>
  <c r="CX860" i="2"/>
  <c r="CX851" i="2"/>
  <c r="CX873" i="2"/>
  <c r="CX880" i="2"/>
  <c r="CX889" i="2"/>
  <c r="CX859" i="2"/>
  <c r="CX901" i="2"/>
  <c r="CX948" i="2"/>
  <c r="CX951" i="2"/>
  <c r="CX918" i="2"/>
  <c r="CX954" i="2"/>
  <c r="CX960" i="2"/>
  <c r="CX888" i="2"/>
  <c r="CX887" i="2"/>
  <c r="CX850" i="2"/>
  <c r="CX998" i="2"/>
  <c r="CX985" i="2"/>
  <c r="CX996" i="2"/>
  <c r="CX1039" i="2"/>
  <c r="CX1026" i="2"/>
  <c r="CX1021" i="2"/>
  <c r="CX1040" i="2"/>
  <c r="CX1083" i="2"/>
  <c r="CX1043" i="2"/>
  <c r="CX978" i="2"/>
  <c r="CX1081" i="2"/>
  <c r="CX1028" i="2"/>
  <c r="CX1108" i="2"/>
  <c r="CX1133" i="2"/>
  <c r="CX1058" i="2"/>
  <c r="CX959" i="2"/>
  <c r="CX1118" i="2"/>
  <c r="CX1048" i="2"/>
  <c r="CX1150" i="2"/>
  <c r="CX1098" i="2"/>
  <c r="CX1061" i="2"/>
  <c r="CX1197" i="2"/>
  <c r="CX1161" i="2"/>
  <c r="CX1037" i="2"/>
  <c r="CX1190" i="2"/>
  <c r="CX1184" i="2"/>
  <c r="CX1259" i="2"/>
  <c r="CX1238" i="2"/>
  <c r="CX1163" i="2"/>
  <c r="CX1249" i="2"/>
  <c r="CX1208" i="2"/>
  <c r="CX1268" i="2"/>
  <c r="CX1264" i="2"/>
  <c r="CX1321" i="2"/>
  <c r="CX1284" i="2"/>
  <c r="CX1229" i="2"/>
  <c r="CX1303" i="2"/>
  <c r="CX1269" i="2"/>
  <c r="CX1153" i="2"/>
  <c r="CX1333" i="2"/>
  <c r="CX1397" i="2"/>
  <c r="CX1461" i="2"/>
  <c r="CX1304" i="2"/>
  <c r="CX1376" i="2"/>
  <c r="CX1440" i="2"/>
  <c r="CX1202" i="2"/>
  <c r="CX1355" i="2"/>
  <c r="CX1419" i="2"/>
  <c r="CX1483" i="2"/>
  <c r="CX1294" i="2"/>
  <c r="CX1374" i="2"/>
  <c r="CX1438" i="2"/>
  <c r="CX1301" i="2"/>
  <c r="CX1449" i="2"/>
  <c r="CX1536" i="2"/>
  <c r="CX1242" i="2"/>
  <c r="CX1412" i="2"/>
  <c r="CX1507" i="2"/>
  <c r="CX1571" i="2"/>
  <c r="CX1375" i="2"/>
  <c r="CX1494" i="2"/>
  <c r="CX1558" i="2"/>
  <c r="CX1330" i="2"/>
  <c r="CX1525" i="2"/>
  <c r="CX1530" i="2"/>
  <c r="CX1498" i="2"/>
  <c r="CX1468" i="2"/>
  <c r="CX1426" i="2"/>
  <c r="CX1561" i="2"/>
  <c r="CX1519" i="2"/>
  <c r="CX1492" i="2"/>
  <c r="CX1393" i="2"/>
  <c r="CX1553" i="2"/>
  <c r="CX1583" i="2"/>
  <c r="CX1474" i="2"/>
  <c r="CX1457" i="2"/>
  <c r="CX1362" i="2"/>
  <c r="CX1495" i="2"/>
  <c r="CX809" i="2"/>
  <c r="CX847" i="2"/>
  <c r="CX891" i="2"/>
  <c r="CX884" i="2"/>
  <c r="CX968" i="2"/>
  <c r="CX1006" i="2"/>
  <c r="CX1034" i="2"/>
  <c r="CX1044" i="2"/>
  <c r="CX1019" i="2"/>
  <c r="CX1123" i="2"/>
  <c r="CX1127" i="2"/>
  <c r="CX1198" i="2"/>
  <c r="CX1183" i="2"/>
  <c r="CX1271" i="2"/>
  <c r="CX1311" i="2"/>
  <c r="CX1405" i="2"/>
  <c r="CX1448" i="2"/>
  <c r="CX1093" i="2"/>
  <c r="CX1446" i="2"/>
  <c r="CX1280" i="2"/>
  <c r="CX1391" i="2"/>
  <c r="CX1532" i="2"/>
  <c r="CX1463" i="2"/>
  <c r="CX1410" i="2"/>
  <c r="CX1487" i="2"/>
  <c r="CX811" i="2"/>
  <c r="CX835" i="2"/>
  <c r="CX869" i="2"/>
  <c r="CX894" i="2"/>
  <c r="CX904" i="2"/>
  <c r="CX933" i="2"/>
  <c r="CX926" i="2"/>
  <c r="CX956" i="2"/>
  <c r="CX899" i="2"/>
  <c r="CX997" i="2"/>
  <c r="CX1107" i="2"/>
  <c r="CX1097" i="2"/>
  <c r="CX1095" i="2"/>
  <c r="CX1053" i="2"/>
  <c r="CX1166" i="2"/>
  <c r="CX1160" i="2"/>
  <c r="CX1124" i="2"/>
  <c r="CX1121" i="2"/>
  <c r="CX1218" i="2"/>
  <c r="CX1172" i="2"/>
  <c r="CX1300" i="2"/>
  <c r="CX1224" i="2"/>
  <c r="CX1357" i="2"/>
  <c r="CX1328" i="2"/>
  <c r="CX1472" i="2"/>
  <c r="CX1443" i="2"/>
  <c r="CX1390" i="2"/>
  <c r="CX1385" i="2"/>
  <c r="CX1332" i="2"/>
  <c r="CX1253" i="2"/>
  <c r="CX1526" i="2"/>
  <c r="CX1570" i="2"/>
  <c r="CX1482" i="2"/>
  <c r="CX1340" i="2"/>
  <c r="CX1489" i="2"/>
  <c r="CX1345" i="2"/>
  <c r="CX1503" i="2"/>
  <c r="CX890" i="2"/>
  <c r="CX945" i="2"/>
  <c r="CX1068" i="2"/>
  <c r="CX1171" i="2"/>
  <c r="CX1267" i="2"/>
  <c r="CX1371" i="2"/>
  <c r="CX1476" i="2"/>
  <c r="CX1497" i="2"/>
  <c r="CX804" i="2"/>
  <c r="CX903" i="2"/>
  <c r="CX896" i="2"/>
  <c r="CX1076" i="2"/>
  <c r="CX1177" i="2"/>
  <c r="CX1228" i="2"/>
  <c r="CX1247" i="2"/>
  <c r="CX1379" i="2"/>
  <c r="CX1560" i="2"/>
  <c r="CX1434" i="2"/>
  <c r="CX1549" i="2"/>
  <c r="CX863" i="2"/>
  <c r="CX976" i="2"/>
  <c r="CX1042" i="2"/>
  <c r="CX1128" i="2"/>
  <c r="CX1179" i="2"/>
  <c r="CX1130" i="2"/>
  <c r="CX1456" i="2"/>
  <c r="CX1568" i="2"/>
  <c r="CX1524" i="2"/>
  <c r="CX1575" i="2"/>
  <c r="CX810" i="2"/>
  <c r="CX917" i="2"/>
  <c r="CX929" i="2"/>
  <c r="CX1049" i="2"/>
  <c r="CX1159" i="2"/>
  <c r="CX1146" i="2"/>
  <c r="CX1216" i="2"/>
  <c r="CX1342" i="2"/>
  <c r="CX1539" i="2"/>
  <c r="CX1317" i="2"/>
  <c r="CX820" i="2"/>
  <c r="CX836" i="2"/>
  <c r="CX867" i="2"/>
  <c r="CX892" i="2"/>
  <c r="CX919" i="2"/>
  <c r="CX941" i="2"/>
  <c r="CX937" i="2"/>
  <c r="CX972" i="2"/>
  <c r="CX975" i="2"/>
  <c r="CX992" i="2"/>
  <c r="CX1115" i="2"/>
  <c r="CX1105" i="2"/>
  <c r="CX1149" i="2"/>
  <c r="CX1069" i="2"/>
  <c r="CX944" i="2"/>
  <c r="CX1213" i="2"/>
  <c r="CX1140" i="2"/>
  <c r="CX1191" i="2"/>
  <c r="CX1265" i="2"/>
  <c r="CX1212" i="2"/>
  <c r="CX1308" i="2"/>
  <c r="CX1282" i="2"/>
  <c r="CX1365" i="2"/>
  <c r="CX1336" i="2"/>
  <c r="CX1283" i="2"/>
  <c r="CX1451" i="2"/>
  <c r="CX1398" i="2"/>
  <c r="CX1481" i="2"/>
  <c r="CX1348" i="2"/>
  <c r="CX1291" i="2"/>
  <c r="CX1574" i="2"/>
  <c r="CX1577" i="2"/>
  <c r="CX1221" i="2"/>
  <c r="CX1137" i="2"/>
  <c r="CX1501" i="2"/>
  <c r="CX1436" i="2"/>
  <c r="CX1522" i="2"/>
  <c r="CX866" i="2"/>
  <c r="CX928" i="2"/>
  <c r="CX1070" i="2"/>
  <c r="CX1147" i="2"/>
  <c r="CX1113" i="2"/>
  <c r="CX1289" i="2"/>
  <c r="CX1400" i="2"/>
  <c r="CX1552" i="2"/>
  <c r="CX1418" i="2"/>
  <c r="CX1559" i="2"/>
  <c r="CX876" i="2"/>
  <c r="CX955" i="2"/>
  <c r="CX1033" i="2"/>
  <c r="CX1088" i="2"/>
  <c r="CX1270" i="2"/>
  <c r="CX1326" i="2"/>
  <c r="CX1439" i="2"/>
  <c r="CX1361" i="2"/>
  <c r="CX833" i="2"/>
  <c r="CX930" i="2"/>
  <c r="CX1051" i="2"/>
  <c r="CX1096" i="2"/>
  <c r="CX1204" i="2"/>
  <c r="CX1277" i="2"/>
  <c r="CX1334" i="2"/>
  <c r="CX1510" i="2"/>
  <c r="CX1135" i="2"/>
  <c r="CX826" i="2"/>
  <c r="CX938" i="2"/>
  <c r="CX934" i="2"/>
  <c r="CX1046" i="2"/>
  <c r="CX1227" i="2"/>
  <c r="CX1188" i="2"/>
  <c r="CX1435" i="2"/>
  <c r="CX1518" i="2"/>
  <c r="CX1447" i="2"/>
  <c r="CX824" i="2"/>
  <c r="CX855" i="2"/>
  <c r="CX871" i="2"/>
  <c r="CX895" i="2"/>
  <c r="CX893" i="2"/>
  <c r="CX949" i="2"/>
  <c r="CX946" i="2"/>
  <c r="CX902" i="2"/>
  <c r="CX991" i="2"/>
  <c r="CX999" i="2"/>
  <c r="CX1054" i="2"/>
  <c r="CX977" i="2"/>
  <c r="CX1157" i="2"/>
  <c r="CX1131" i="2"/>
  <c r="CX1055" i="2"/>
  <c r="CX1104" i="2"/>
  <c r="CX1206" i="2"/>
  <c r="CX1200" i="2"/>
  <c r="CX1077" i="2"/>
  <c r="CX1273" i="2"/>
  <c r="CX1316" i="2"/>
  <c r="CX1290" i="2"/>
  <c r="CX1413" i="2"/>
  <c r="CX1344" i="2"/>
  <c r="CX1299" i="2"/>
  <c r="CX1169" i="2"/>
  <c r="CX1406" i="2"/>
  <c r="CX1496" i="2"/>
  <c r="CX1444" i="2"/>
  <c r="CX1323" i="2"/>
  <c r="CX1582" i="2"/>
  <c r="CX1351" i="2"/>
  <c r="CX1335" i="2"/>
  <c r="CX1185" i="2"/>
  <c r="CX1572" i="2"/>
  <c r="CX1548" i="2"/>
  <c r="CX1533" i="2"/>
  <c r="CX853" i="2"/>
  <c r="CX973" i="2"/>
  <c r="CX1011" i="2"/>
  <c r="CX1090" i="2"/>
  <c r="CX1262" i="2"/>
  <c r="CX1193" i="2"/>
  <c r="CX1199" i="2"/>
  <c r="CX1423" i="2"/>
  <c r="CX1537" i="2"/>
  <c r="CX830" i="2"/>
  <c r="CX922" i="2"/>
  <c r="CX986" i="2"/>
  <c r="CX1119" i="2"/>
  <c r="CX1210" i="2"/>
  <c r="CX1114" i="2"/>
  <c r="CX1477" i="2"/>
  <c r="CX1470" i="2"/>
  <c r="CX1517" i="2"/>
  <c r="CX1473" i="2"/>
  <c r="CX803" i="2"/>
  <c r="CX911" i="2"/>
  <c r="CX912" i="2"/>
  <c r="CX1063" i="2"/>
  <c r="CX1219" i="2"/>
  <c r="CX1319" i="2"/>
  <c r="CX1387" i="2"/>
  <c r="CX1531" i="2"/>
  <c r="CX1580" i="2"/>
  <c r="CX829" i="2"/>
  <c r="CX920" i="2"/>
  <c r="CX1099" i="2"/>
  <c r="CX1109" i="2"/>
  <c r="CX1211" i="2"/>
  <c r="CX1349" i="2"/>
  <c r="CX1369" i="2"/>
  <c r="CX1551" i="2"/>
  <c r="CX1399" i="2"/>
  <c r="CX827" i="2"/>
  <c r="CX838" i="2"/>
  <c r="CX862" i="2"/>
  <c r="CX900" i="2"/>
  <c r="CX898" i="2"/>
  <c r="CX965" i="2"/>
  <c r="CX950" i="2"/>
  <c r="CX913" i="2"/>
  <c r="CX923" i="2"/>
  <c r="CX1008" i="2"/>
  <c r="CX1062" i="2"/>
  <c r="CX1060" i="2"/>
  <c r="CX1165" i="2"/>
  <c r="CX1139" i="2"/>
  <c r="CX1045" i="2"/>
  <c r="CX1106" i="2"/>
  <c r="CX1214" i="2"/>
  <c r="CX1254" i="2"/>
  <c r="CX1132" i="2"/>
  <c r="CX1281" i="2"/>
  <c r="CX1261" i="2"/>
  <c r="CX1298" i="2"/>
  <c r="CX1421" i="2"/>
  <c r="CX1392" i="2"/>
  <c r="CX1315" i="2"/>
  <c r="CX1192" i="2"/>
  <c r="CX1454" i="2"/>
  <c r="CX1504" i="2"/>
  <c r="CX1460" i="2"/>
  <c r="CX1407" i="2"/>
  <c r="CX1186" i="2"/>
  <c r="CX1388" i="2"/>
  <c r="CX1490" i="2"/>
  <c r="CX1285" i="2"/>
  <c r="CX1275" i="2"/>
  <c r="CX1514" i="2"/>
  <c r="CX821" i="2"/>
  <c r="CX915" i="2"/>
  <c r="CX964" i="2"/>
  <c r="CX1056" i="2"/>
  <c r="CX1220" i="2"/>
  <c r="CX1429" i="2"/>
  <c r="CX1462" i="2"/>
  <c r="CX1404" i="2"/>
  <c r="CX1377" i="2"/>
  <c r="CX856" i="2"/>
  <c r="CX981" i="2"/>
  <c r="CX1027" i="2"/>
  <c r="CX1080" i="2"/>
  <c r="CX1050" i="2"/>
  <c r="CX1408" i="2"/>
  <c r="CX1523" i="2"/>
  <c r="CX1509" i="2"/>
  <c r="CX813" i="2"/>
  <c r="CX961" i="2"/>
  <c r="CX1035" i="2"/>
  <c r="CX1143" i="2"/>
  <c r="CX1236" i="2"/>
  <c r="CX1178" i="2"/>
  <c r="CX1353" i="2"/>
  <c r="CX1441" i="2"/>
  <c r="CX1338" i="2"/>
  <c r="CX886" i="2"/>
  <c r="CX953" i="2"/>
  <c r="CX1079" i="2"/>
  <c r="CX1072" i="2"/>
  <c r="CX1209" i="2"/>
  <c r="CX1464" i="2"/>
  <c r="CX1312" i="2"/>
  <c r="CX1543" i="2"/>
  <c r="CX1466" i="2"/>
  <c r="AB807" i="2"/>
  <c r="AB803" i="2"/>
  <c r="AB825" i="2"/>
  <c r="AB828" i="2"/>
  <c r="AB833" i="2"/>
  <c r="AB853" i="2"/>
  <c r="AB861" i="2"/>
  <c r="AB864" i="2"/>
  <c r="AB854" i="2"/>
  <c r="AB881" i="2"/>
  <c r="AB887" i="2"/>
  <c r="AB901" i="2"/>
  <c r="AB873" i="2"/>
  <c r="AB946" i="2"/>
  <c r="AB949" i="2"/>
  <c r="AB903" i="2"/>
  <c r="AB862" i="2"/>
  <c r="AB929" i="2"/>
  <c r="AB961" i="2"/>
  <c r="AB980" i="2"/>
  <c r="AB921" i="2"/>
  <c r="AB932" i="2"/>
  <c r="AB994" i="2"/>
  <c r="AB1029" i="2"/>
  <c r="AB1040" i="2"/>
  <c r="AB927" i="2"/>
  <c r="AB1038" i="2"/>
  <c r="AB1073" i="2"/>
  <c r="AB962" i="2"/>
  <c r="AB1092" i="2"/>
  <c r="AB1055" i="2"/>
  <c r="AB998" i="2"/>
  <c r="AB1082" i="2"/>
  <c r="AB1077" i="2"/>
  <c r="AB1155" i="2"/>
  <c r="AB1088" i="2"/>
  <c r="AB1023" i="2"/>
  <c r="AB1118" i="2"/>
  <c r="AB1041" i="2"/>
  <c r="AB1132" i="2"/>
  <c r="AB1104" i="2"/>
  <c r="AB1141" i="2"/>
  <c r="AB1203" i="2"/>
  <c r="AB1185" i="2"/>
  <c r="AB1180" i="2"/>
  <c r="AB1110" i="2"/>
  <c r="AB1225" i="2"/>
  <c r="AB1207" i="2"/>
  <c r="AB1260" i="2"/>
  <c r="AB1200" i="2"/>
  <c r="AB1165" i="2"/>
  <c r="AB1258" i="2"/>
  <c r="AB1271" i="2"/>
  <c r="AB1205" i="2"/>
  <c r="AB1298" i="2"/>
  <c r="AB1227" i="2"/>
  <c r="AB1317" i="2"/>
  <c r="AB1238" i="2"/>
  <c r="AB1320" i="2"/>
  <c r="AB1323" i="2"/>
  <c r="AB1387" i="2"/>
  <c r="AB1451" i="2"/>
  <c r="AB1286" i="2"/>
  <c r="AB1366" i="2"/>
  <c r="AB1430" i="2"/>
  <c r="AB1130" i="2"/>
  <c r="AB1337" i="2"/>
  <c r="AB1401" i="2"/>
  <c r="AB1465" i="2"/>
  <c r="AB1276" i="2"/>
  <c r="AB1364" i="2"/>
  <c r="AB1428" i="2"/>
  <c r="AB1054" i="2"/>
  <c r="AB1415" i="2"/>
  <c r="AB1518" i="2"/>
  <c r="AB1582" i="2"/>
  <c r="AB1394" i="2"/>
  <c r="AB1513" i="2"/>
  <c r="AB1577" i="2"/>
  <c r="AB1357" i="2"/>
  <c r="AB1485" i="2"/>
  <c r="AB1548" i="2"/>
  <c r="AB1122" i="2"/>
  <c r="AB1480" i="2"/>
  <c r="AB1578" i="2"/>
  <c r="AB1336" i="2"/>
  <c r="AB1499" i="2"/>
  <c r="AB1565" i="2"/>
  <c r="AB1344" i="2"/>
  <c r="AB1498" i="2"/>
  <c r="AB1349" i="2"/>
  <c r="AB1144" i="2"/>
  <c r="AB1456" i="2"/>
  <c r="AB1477" i="2"/>
  <c r="AB1531" i="2"/>
  <c r="AB1511" i="2"/>
  <c r="AB1384" i="2"/>
  <c r="AB1338" i="2"/>
  <c r="AB802" i="2"/>
  <c r="AB812" i="2"/>
  <c r="AB830" i="2"/>
  <c r="AB818" i="2"/>
  <c r="AB837" i="2"/>
  <c r="AB829" i="2"/>
  <c r="AB869" i="2"/>
  <c r="AB868" i="2"/>
  <c r="AB860" i="2"/>
  <c r="AB886" i="2"/>
  <c r="AB883" i="2"/>
  <c r="AB909" i="2"/>
  <c r="AB899" i="2"/>
  <c r="AB954" i="2"/>
  <c r="AB865" i="2"/>
  <c r="AB919" i="2"/>
  <c r="AB910" i="2"/>
  <c r="AB945" i="2"/>
  <c r="AB969" i="2"/>
  <c r="AB942" i="2"/>
  <c r="AB970" i="2"/>
  <c r="AB953" i="2"/>
  <c r="AB1002" i="2"/>
  <c r="AB1037" i="2"/>
  <c r="AB957" i="2"/>
  <c r="AB968" i="2"/>
  <c r="AB926" i="2"/>
  <c r="AB1081" i="2"/>
  <c r="AB1020" i="2"/>
  <c r="AB1100" i="2"/>
  <c r="AB1063" i="2"/>
  <c r="AB1006" i="2"/>
  <c r="AB1090" i="2"/>
  <c r="AB1093" i="2"/>
  <c r="AB1163" i="2"/>
  <c r="AB1108" i="2"/>
  <c r="AB1042" i="2"/>
  <c r="AB1129" i="2"/>
  <c r="AB1062" i="2"/>
  <c r="AB1140" i="2"/>
  <c r="AB1018" i="2"/>
  <c r="AB1157" i="2"/>
  <c r="AB1211" i="2"/>
  <c r="AB1193" i="2"/>
  <c r="AB1188" i="2"/>
  <c r="AB1128" i="2"/>
  <c r="AB1233" i="2"/>
  <c r="AB1214" i="2"/>
  <c r="AB1059" i="2"/>
  <c r="AB1223" i="2"/>
  <c r="AB1183" i="2"/>
  <c r="AB1266" i="2"/>
  <c r="AB1279" i="2"/>
  <c r="AB1232" i="2"/>
  <c r="AB1306" i="2"/>
  <c r="AB1243" i="2"/>
  <c r="AB1151" i="2"/>
  <c r="AB1254" i="2"/>
  <c r="AB1201" i="2"/>
  <c r="AB1331" i="2"/>
  <c r="AB1395" i="2"/>
  <c r="AB1459" i="2"/>
  <c r="AB1302" i="2"/>
  <c r="AB1374" i="2"/>
  <c r="AB1438" i="2"/>
  <c r="AB1251" i="2"/>
  <c r="AB1345" i="2"/>
  <c r="AB1409" i="2"/>
  <c r="AB1473" i="2"/>
  <c r="AB1292" i="2"/>
  <c r="AB1372" i="2"/>
  <c r="AB1436" i="2"/>
  <c r="AB1283" i="2"/>
  <c r="AB1431" i="2"/>
  <c r="AB1526" i="2"/>
  <c r="AB1224" i="2"/>
  <c r="AB1410" i="2"/>
  <c r="AB1521" i="2"/>
  <c r="AB1585" i="2"/>
  <c r="AB1373" i="2"/>
  <c r="AB1492" i="2"/>
  <c r="AB1556" i="2"/>
  <c r="AB1246" i="2"/>
  <c r="AB1495" i="2"/>
  <c r="AB1423" i="2"/>
  <c r="AB1343" i="2"/>
  <c r="AB1506" i="2"/>
  <c r="AB1370" i="2"/>
  <c r="AB1381" i="2"/>
  <c r="AB1517" i="2"/>
  <c r="AB1386" i="2"/>
  <c r="AB1206" i="2"/>
  <c r="AB1490" i="2"/>
  <c r="AB1501" i="2"/>
  <c r="AB1557" i="2"/>
  <c r="AB1496" i="2"/>
  <c r="AB1541" i="2"/>
  <c r="AB1368" i="2"/>
  <c r="AB808" i="2"/>
  <c r="AB804" i="2"/>
  <c r="AB817" i="2"/>
  <c r="AB832" i="2"/>
  <c r="AB845" i="2"/>
  <c r="AB839" i="2"/>
  <c r="AB844" i="2"/>
  <c r="AB876" i="2"/>
  <c r="AB874" i="2"/>
  <c r="AB889" i="2"/>
  <c r="AB890" i="2"/>
  <c r="AB917" i="2"/>
  <c r="AB907" i="2"/>
  <c r="AB894" i="2"/>
  <c r="AB893" i="2"/>
  <c r="AB920" i="2"/>
  <c r="AB918" i="2"/>
  <c r="AB948" i="2"/>
  <c r="AB911" i="2"/>
  <c r="AB959" i="2"/>
  <c r="AB977" i="2"/>
  <c r="AB965" i="2"/>
  <c r="AB967" i="2"/>
  <c r="AB1045" i="2"/>
  <c r="AB995" i="2"/>
  <c r="AB984" i="2"/>
  <c r="AB997" i="2"/>
  <c r="AB1089" i="2"/>
  <c r="AB1044" i="2"/>
  <c r="AB973" i="2"/>
  <c r="AB1071" i="2"/>
  <c r="AB1026" i="2"/>
  <c r="AB1098" i="2"/>
  <c r="AB1111" i="2"/>
  <c r="AB1171" i="2"/>
  <c r="AB1115" i="2"/>
  <c r="AB1051" i="2"/>
  <c r="AB1137" i="2"/>
  <c r="AB1078" i="2"/>
  <c r="AB1148" i="2"/>
  <c r="AB1070" i="2"/>
  <c r="AB1167" i="2"/>
  <c r="AB937" i="2"/>
  <c r="AB1096" i="2"/>
  <c r="AB1196" i="2"/>
  <c r="AB1135" i="2"/>
  <c r="AB1241" i="2"/>
  <c r="AB1218" i="2"/>
  <c r="AB1133" i="2"/>
  <c r="AB1231" i="2"/>
  <c r="AB1215" i="2"/>
  <c r="AB1198" i="2"/>
  <c r="AB1287" i="2"/>
  <c r="AB1248" i="2"/>
  <c r="AB1314" i="2"/>
  <c r="AB1259" i="2"/>
  <c r="AB1152" i="2"/>
  <c r="AB1267" i="2"/>
  <c r="AB1216" i="2"/>
  <c r="AB1339" i="2"/>
  <c r="AB1403" i="2"/>
  <c r="AB1467" i="2"/>
  <c r="AB1318" i="2"/>
  <c r="AB1382" i="2"/>
  <c r="AB1446" i="2"/>
  <c r="AB1269" i="2"/>
  <c r="AB1353" i="2"/>
  <c r="AB1417" i="2"/>
  <c r="AB1481" i="2"/>
  <c r="AB1308" i="2"/>
  <c r="AB1380" i="2"/>
  <c r="AB1444" i="2"/>
  <c r="AB1315" i="2"/>
  <c r="AB1447" i="2"/>
  <c r="AB1534" i="2"/>
  <c r="AB1268" i="2"/>
  <c r="AB1426" i="2"/>
  <c r="AB1529" i="2"/>
  <c r="AB1209" i="2"/>
  <c r="AB1389" i="2"/>
  <c r="AB1500" i="2"/>
  <c r="AB1564" i="2"/>
  <c r="AB1321" i="2"/>
  <c r="AB1507" i="2"/>
  <c r="AB1333" i="2"/>
  <c r="AB1360" i="2"/>
  <c r="AB1525" i="2"/>
  <c r="AB1400" i="2"/>
  <c r="AB1418" i="2"/>
  <c r="AB1536" i="2"/>
  <c r="AB1416" i="2"/>
  <c r="AB1284" i="2"/>
  <c r="AB1509" i="2"/>
  <c r="AB1520" i="2"/>
  <c r="AB1408" i="2"/>
  <c r="AB1375" i="2"/>
  <c r="AB1504" i="2"/>
  <c r="AB1429" i="2"/>
  <c r="AB806" i="2"/>
  <c r="AB816" i="2"/>
  <c r="AB824" i="2"/>
  <c r="AB838" i="2"/>
  <c r="AB826" i="2"/>
  <c r="AB848" i="2"/>
  <c r="AB852" i="2"/>
  <c r="AB884" i="2"/>
  <c r="AB840" i="2"/>
  <c r="AB897" i="2"/>
  <c r="AB898" i="2"/>
  <c r="AB878" i="2"/>
  <c r="AB915" i="2"/>
  <c r="AB912" i="2"/>
  <c r="AB908" i="2"/>
  <c r="AB923" i="2"/>
  <c r="AB934" i="2"/>
  <c r="AB958" i="2"/>
  <c r="AB935" i="2"/>
  <c r="AB983" i="2"/>
  <c r="AB981" i="2"/>
  <c r="AB991" i="2"/>
  <c r="AB976" i="2"/>
  <c r="AB905" i="2"/>
  <c r="AB1008" i="2"/>
  <c r="AB990" i="2"/>
  <c r="AB1007" i="2"/>
  <c r="AB1097" i="2"/>
  <c r="AB1052" i="2"/>
  <c r="AB987" i="2"/>
  <c r="AB1079" i="2"/>
  <c r="AB1043" i="2"/>
  <c r="AB1106" i="2"/>
  <c r="AB1119" i="2"/>
  <c r="AB992" i="2"/>
  <c r="AB1126" i="2"/>
  <c r="AB1067" i="2"/>
  <c r="AB1145" i="2"/>
  <c r="AB1094" i="2"/>
  <c r="AB1156" i="2"/>
  <c r="AB1107" i="2"/>
  <c r="AB1172" i="2"/>
  <c r="AB1003" i="2"/>
  <c r="AB1138" i="2"/>
  <c r="AB1204" i="2"/>
  <c r="AB1136" i="2"/>
  <c r="AB1249" i="2"/>
  <c r="AB1220" i="2"/>
  <c r="AB1166" i="2"/>
  <c r="AB1239" i="2"/>
  <c r="AB1217" i="2"/>
  <c r="AB1208" i="2"/>
  <c r="AB1295" i="2"/>
  <c r="AB1264" i="2"/>
  <c r="AB1322" i="2"/>
  <c r="AB1277" i="2"/>
  <c r="AB1174" i="2"/>
  <c r="AB1280" i="2"/>
  <c r="AB1229" i="2"/>
  <c r="AB1347" i="2"/>
  <c r="AB1411" i="2"/>
  <c r="AB1475" i="2"/>
  <c r="AB1326" i="2"/>
  <c r="AB1390" i="2"/>
  <c r="AB1454" i="2"/>
  <c r="AB1272" i="2"/>
  <c r="AB1361" i="2"/>
  <c r="AB1425" i="2"/>
  <c r="AB1489" i="2"/>
  <c r="AB1324" i="2"/>
  <c r="AB1388" i="2"/>
  <c r="AB1452" i="2"/>
  <c r="AB1335" i="2"/>
  <c r="AB1463" i="2"/>
  <c r="AB1542" i="2"/>
  <c r="AB1294" i="2"/>
  <c r="AB1442" i="2"/>
  <c r="AB1537" i="2"/>
  <c r="AB1235" i="2"/>
  <c r="AB1405" i="2"/>
  <c r="AB1508" i="2"/>
  <c r="AB1572" i="2"/>
  <c r="AB1352" i="2"/>
  <c r="AB1514" i="2"/>
  <c r="AB1407" i="2"/>
  <c r="AB1397" i="2"/>
  <c r="AB1544" i="2"/>
  <c r="AB1538" i="2"/>
  <c r="AB1448" i="2"/>
  <c r="AB1543" i="2"/>
  <c r="AB1440" i="2"/>
  <c r="AB1328" i="2"/>
  <c r="AB1528" i="2"/>
  <c r="AB1546" i="2"/>
  <c r="AB1523" i="2"/>
  <c r="AB1466" i="2"/>
  <c r="AB1549" i="2"/>
  <c r="AB1503" i="2"/>
  <c r="AB809" i="2"/>
  <c r="AB810" i="2"/>
  <c r="AB836" i="2"/>
  <c r="AB859" i="2"/>
  <c r="AB857" i="2"/>
  <c r="AB896" i="2"/>
  <c r="AB902" i="2"/>
  <c r="AB928" i="2"/>
  <c r="AB952" i="2"/>
  <c r="AB951" i="2"/>
  <c r="AB982" i="2"/>
  <c r="AB989" i="2"/>
  <c r="AB1011" i="2"/>
  <c r="AB1025" i="2"/>
  <c r="AB1060" i="2"/>
  <c r="AB1087" i="2"/>
  <c r="AB1114" i="2"/>
  <c r="AB1012" i="2"/>
  <c r="AB1083" i="2"/>
  <c r="AB1101" i="2"/>
  <c r="AB1120" i="2"/>
  <c r="AB1064" i="2"/>
  <c r="AB1212" i="2"/>
  <c r="AB1257" i="2"/>
  <c r="AB1173" i="2"/>
  <c r="AB1226" i="2"/>
  <c r="AB1303" i="2"/>
  <c r="AB1047" i="2"/>
  <c r="AB1189" i="2"/>
  <c r="AB1261" i="2"/>
  <c r="AB1419" i="2"/>
  <c r="AB1334" i="2"/>
  <c r="AB1462" i="2"/>
  <c r="AB1369" i="2"/>
  <c r="AB1116" i="2"/>
  <c r="AB1396" i="2"/>
  <c r="AB1351" i="2"/>
  <c r="AB1550" i="2"/>
  <c r="AB1458" i="2"/>
  <c r="AB1273" i="2"/>
  <c r="AB1516" i="2"/>
  <c r="AB1359" i="2"/>
  <c r="AB1493" i="2"/>
  <c r="AB1551" i="2"/>
  <c r="AB1455" i="2"/>
  <c r="AB1527" i="2"/>
  <c r="AB1535" i="2"/>
  <c r="AB1530" i="2"/>
  <c r="AB1568" i="2"/>
  <c r="AB805" i="2"/>
  <c r="AB814" i="2"/>
  <c r="AB843" i="2"/>
  <c r="AB867" i="2"/>
  <c r="AB870" i="2"/>
  <c r="AB906" i="2"/>
  <c r="AB922" i="2"/>
  <c r="AB936" i="2"/>
  <c r="AB963" i="2"/>
  <c r="AB956" i="2"/>
  <c r="AB988" i="2"/>
  <c r="AB1005" i="2"/>
  <c r="AB1019" i="2"/>
  <c r="AB1049" i="2"/>
  <c r="AB1068" i="2"/>
  <c r="AB1095" i="2"/>
  <c r="AB950" i="2"/>
  <c r="AB1046" i="2"/>
  <c r="AB1099" i="2"/>
  <c r="AB1109" i="2"/>
  <c r="AB891" i="2"/>
  <c r="AB1127" i="2"/>
  <c r="AB1028" i="2"/>
  <c r="AB1091" i="2"/>
  <c r="AB1177" i="2"/>
  <c r="AB1234" i="2"/>
  <c r="AB1311" i="2"/>
  <c r="AB1182" i="2"/>
  <c r="AB1199" i="2"/>
  <c r="AB1275" i="2"/>
  <c r="AB1427" i="2"/>
  <c r="AB1342" i="2"/>
  <c r="AB1470" i="2"/>
  <c r="AB1377" i="2"/>
  <c r="AB1160" i="2"/>
  <c r="AB1404" i="2"/>
  <c r="AB1367" i="2"/>
  <c r="AB1558" i="2"/>
  <c r="AB1474" i="2"/>
  <c r="AB1305" i="2"/>
  <c r="AB1524" i="2"/>
  <c r="AB1376" i="2"/>
  <c r="AB1512" i="2"/>
  <c r="AB1563" i="2"/>
  <c r="AB1472" i="2"/>
  <c r="AB1146" i="2"/>
  <c r="AB1547" i="2"/>
  <c r="AB1575" i="2"/>
  <c r="AB1579" i="2"/>
  <c r="AB813" i="2"/>
  <c r="AB831" i="2"/>
  <c r="AB835" i="2"/>
  <c r="AB847" i="2"/>
  <c r="AB877" i="2"/>
  <c r="AB914" i="2"/>
  <c r="AB930" i="2"/>
  <c r="AB944" i="2"/>
  <c r="AB971" i="2"/>
  <c r="AB964" i="2"/>
  <c r="AB996" i="2"/>
  <c r="AB1013" i="2"/>
  <c r="AB1027" i="2"/>
  <c r="AB1057" i="2"/>
  <c r="AB1076" i="2"/>
  <c r="AB1103" i="2"/>
  <c r="AB1033" i="2"/>
  <c r="AB1056" i="2"/>
  <c r="AB1102" i="2"/>
  <c r="AB1117" i="2"/>
  <c r="AB1086" i="2"/>
  <c r="AB1143" i="2"/>
  <c r="AB1085" i="2"/>
  <c r="AB1149" i="2"/>
  <c r="AB1184" i="2"/>
  <c r="AB1242" i="2"/>
  <c r="AB1319" i="2"/>
  <c r="AB1197" i="2"/>
  <c r="AB1213" i="2"/>
  <c r="AB1291" i="2"/>
  <c r="AB1435" i="2"/>
  <c r="AB1350" i="2"/>
  <c r="AB1478" i="2"/>
  <c r="AB1385" i="2"/>
  <c r="AB1230" i="2"/>
  <c r="AB1412" i="2"/>
  <c r="AB1383" i="2"/>
  <c r="AB1566" i="2"/>
  <c r="AB1497" i="2"/>
  <c r="AB1325" i="2"/>
  <c r="AB1532" i="2"/>
  <c r="AB1413" i="2"/>
  <c r="AB1519" i="2"/>
  <c r="AB1570" i="2"/>
  <c r="AB1487" i="2"/>
  <c r="AB1256" i="2"/>
  <c r="AB1554" i="2"/>
  <c r="AB1392" i="2"/>
  <c r="AB1515" i="2"/>
  <c r="AB811" i="2"/>
  <c r="AB819" i="2"/>
  <c r="AB850" i="2"/>
  <c r="AB856" i="2"/>
  <c r="AB885" i="2"/>
  <c r="AB888" i="2"/>
  <c r="AB938" i="2"/>
  <c r="AB871" i="2"/>
  <c r="AB979" i="2"/>
  <c r="AB972" i="2"/>
  <c r="AB1004" i="2"/>
  <c r="AB1021" i="2"/>
  <c r="AB1035" i="2"/>
  <c r="AB1065" i="2"/>
  <c r="AB1084" i="2"/>
  <c r="AB913" i="2"/>
  <c r="AB1061" i="2"/>
  <c r="AB1072" i="2"/>
  <c r="AB1112" i="2"/>
  <c r="AB1124" i="2"/>
  <c r="AB1125" i="2"/>
  <c r="AB1159" i="2"/>
  <c r="AB1017" i="2"/>
  <c r="AB1192" i="2"/>
  <c r="AB1191" i="2"/>
  <c r="AB1250" i="2"/>
  <c r="AB1190" i="2"/>
  <c r="AB1202" i="2"/>
  <c r="AB1222" i="2"/>
  <c r="AB1307" i="2"/>
  <c r="AB1443" i="2"/>
  <c r="AB1358" i="2"/>
  <c r="AB1486" i="2"/>
  <c r="AB1393" i="2"/>
  <c r="AB1262" i="2"/>
  <c r="AB1420" i="2"/>
  <c r="AB1399" i="2"/>
  <c r="AB1574" i="2"/>
  <c r="AB1505" i="2"/>
  <c r="AB1341" i="2"/>
  <c r="AB1540" i="2"/>
  <c r="AB1450" i="2"/>
  <c r="AB1289" i="2"/>
  <c r="AB1539" i="2"/>
  <c r="AB1491" i="2"/>
  <c r="AB1424" i="2"/>
  <c r="AB1573" i="2"/>
  <c r="AB1445" i="2"/>
  <c r="AB1560" i="2"/>
  <c r="AB822" i="2"/>
  <c r="AB841" i="2"/>
  <c r="AB895" i="2"/>
  <c r="AB931" i="2"/>
  <c r="AB985" i="2"/>
  <c r="AB975" i="2"/>
  <c r="AB1105" i="2"/>
  <c r="AB1050" i="2"/>
  <c r="AB1134" i="2"/>
  <c r="AB1164" i="2"/>
  <c r="AB1154" i="2"/>
  <c r="AB1228" i="2"/>
  <c r="AB1221" i="2"/>
  <c r="AB1285" i="2"/>
  <c r="AB1355" i="2"/>
  <c r="AB1398" i="2"/>
  <c r="AB1433" i="2"/>
  <c r="AB1460" i="2"/>
  <c r="AB1330" i="2"/>
  <c r="AB1421" i="2"/>
  <c r="AB1533" i="2"/>
  <c r="AB1075" i="2"/>
  <c r="AB1365" i="2"/>
  <c r="AB1522" i="2"/>
  <c r="AB827" i="2"/>
  <c r="AB849" i="2"/>
  <c r="AB900" i="2"/>
  <c r="AB939" i="2"/>
  <c r="AB993" i="2"/>
  <c r="AB1016" i="2"/>
  <c r="AB1113" i="2"/>
  <c r="AB1058" i="2"/>
  <c r="AB1142" i="2"/>
  <c r="AB1039" i="2"/>
  <c r="AB1161" i="2"/>
  <c r="AB1236" i="2"/>
  <c r="AB1237" i="2"/>
  <c r="AB1293" i="2"/>
  <c r="AB1363" i="2"/>
  <c r="AB1406" i="2"/>
  <c r="AB1441" i="2"/>
  <c r="AB1468" i="2"/>
  <c r="AB1346" i="2"/>
  <c r="AB1437" i="2"/>
  <c r="AB1552" i="2"/>
  <c r="AB1299" i="2"/>
  <c r="AB1402" i="2"/>
  <c r="AB1482" i="2"/>
  <c r="AB834" i="2"/>
  <c r="AB855" i="2"/>
  <c r="AB904" i="2"/>
  <c r="AB947" i="2"/>
  <c r="AB1001" i="2"/>
  <c r="AB1024" i="2"/>
  <c r="AB1121" i="2"/>
  <c r="AB1066" i="2"/>
  <c r="AB1150" i="2"/>
  <c r="AB1069" i="2"/>
  <c r="AB1168" i="2"/>
  <c r="AB1244" i="2"/>
  <c r="AB1253" i="2"/>
  <c r="AB1301" i="2"/>
  <c r="AB1371" i="2"/>
  <c r="AB1414" i="2"/>
  <c r="AB1449" i="2"/>
  <c r="AB1476" i="2"/>
  <c r="AB1362" i="2"/>
  <c r="AB1453" i="2"/>
  <c r="AB1559" i="2"/>
  <c r="AB1316" i="2"/>
  <c r="AB1432" i="2"/>
  <c r="AB1583" i="2"/>
  <c r="AB842" i="2"/>
  <c r="AB879" i="2"/>
  <c r="AB863" i="2"/>
  <c r="AB955" i="2"/>
  <c r="AB1009" i="2"/>
  <c r="AB1032" i="2"/>
  <c r="AB882" i="2"/>
  <c r="AB1074" i="2"/>
  <c r="AB1158" i="2"/>
  <c r="AB1080" i="2"/>
  <c r="AB1176" i="2"/>
  <c r="AB1252" i="2"/>
  <c r="AB1265" i="2"/>
  <c r="AB1309" i="2"/>
  <c r="AB1379" i="2"/>
  <c r="AB1422" i="2"/>
  <c r="AB1457" i="2"/>
  <c r="AB1484" i="2"/>
  <c r="AB1378" i="2"/>
  <c r="AB1469" i="2"/>
  <c r="AB1571" i="2"/>
  <c r="AB1327" i="2"/>
  <c r="AB1439" i="2"/>
  <c r="AB1354" i="2"/>
  <c r="AB851" i="2"/>
  <c r="AB916" i="2"/>
  <c r="AB999" i="2"/>
  <c r="AB1015" i="2"/>
  <c r="AB1153" i="2"/>
  <c r="AB1162" i="2"/>
  <c r="AB1270" i="2"/>
  <c r="AB1483" i="2"/>
  <c r="AB1332" i="2"/>
  <c r="AB1545" i="2"/>
  <c r="AB1434" i="2"/>
  <c r="AB1584" i="2"/>
  <c r="AB858" i="2"/>
  <c r="AB925" i="2"/>
  <c r="AB943" i="2"/>
  <c r="AB1031" i="2"/>
  <c r="AB978" i="2"/>
  <c r="AB1181" i="2"/>
  <c r="AB1274" i="2"/>
  <c r="AB1169" i="2"/>
  <c r="AB1340" i="2"/>
  <c r="AB1553" i="2"/>
  <c r="AB1464" i="2"/>
  <c r="AB1175" i="2"/>
  <c r="AB866" i="2"/>
  <c r="AB933" i="2"/>
  <c r="AB960" i="2"/>
  <c r="AB1036" i="2"/>
  <c r="AB1010" i="2"/>
  <c r="AB1210" i="2"/>
  <c r="AB1282" i="2"/>
  <c r="AB1186" i="2"/>
  <c r="AB1348" i="2"/>
  <c r="AB1561" i="2"/>
  <c r="AB1471" i="2"/>
  <c r="AB1310" i="2"/>
  <c r="AB846" i="2"/>
  <c r="AB941" i="2"/>
  <c r="AB986" i="2"/>
  <c r="AB1048" i="2"/>
  <c r="AB1034" i="2"/>
  <c r="AB1219" i="2"/>
  <c r="AB1290" i="2"/>
  <c r="AB1240" i="2"/>
  <c r="AB1356" i="2"/>
  <c r="AB1569" i="2"/>
  <c r="AB1488" i="2"/>
  <c r="AB1461" i="2"/>
  <c r="AB820" i="2"/>
  <c r="AB875" i="2"/>
  <c r="AB966" i="2"/>
  <c r="AB1000" i="2"/>
  <c r="AB1123" i="2"/>
  <c r="AB1178" i="2"/>
  <c r="AB1247" i="2"/>
  <c r="AB1288" i="2"/>
  <c r="AB1281" i="2"/>
  <c r="AB1479" i="2"/>
  <c r="AB1580" i="2"/>
  <c r="AB1555" i="2"/>
  <c r="AB1567" i="2"/>
  <c r="AB880" i="2"/>
  <c r="AB1030" i="2"/>
  <c r="AB1263" i="2"/>
  <c r="AB1494" i="2"/>
  <c r="AB1300" i="2"/>
  <c r="AB1187" i="2"/>
  <c r="AB1014" i="2"/>
  <c r="AB892" i="2"/>
  <c r="AB1131" i="2"/>
  <c r="AB1053" i="2"/>
  <c r="AB1502" i="2"/>
  <c r="AB1576" i="2"/>
  <c r="AB1297" i="2"/>
  <c r="AB815" i="2"/>
  <c r="AB1562" i="2"/>
  <c r="AB1022" i="2"/>
  <c r="AB1329" i="2"/>
  <c r="AB872" i="2"/>
  <c r="AB1139" i="2"/>
  <c r="AB1296" i="2"/>
  <c r="AB1510" i="2"/>
  <c r="AB1278" i="2"/>
  <c r="AB823" i="2"/>
  <c r="AB1245" i="2"/>
  <c r="AB1195" i="2"/>
  <c r="AB821" i="2"/>
  <c r="AB974" i="2"/>
  <c r="AB1147" i="2"/>
  <c r="AB1304" i="2"/>
  <c r="AB1170" i="2"/>
  <c r="AB1391" i="2"/>
  <c r="AB924" i="2"/>
  <c r="AB1179" i="2"/>
  <c r="AB1312" i="2"/>
  <c r="AB1194" i="2"/>
  <c r="AB940" i="2"/>
  <c r="AB1313" i="2"/>
  <c r="AB1255" i="2"/>
  <c r="AB1581" i="2"/>
  <c r="BA807" i="2"/>
  <c r="BA803" i="2"/>
  <c r="BA824" i="2"/>
  <c r="BA835" i="2"/>
  <c r="BA836" i="2"/>
  <c r="BA838" i="2"/>
  <c r="BA866" i="2"/>
  <c r="BA868" i="2"/>
  <c r="BA854" i="2"/>
  <c r="BA857" i="2"/>
  <c r="BA883" i="2"/>
  <c r="BA900" i="2"/>
  <c r="BA875" i="2"/>
  <c r="BA920" i="2"/>
  <c r="BA930" i="2"/>
  <c r="BA915" i="2"/>
  <c r="BA918" i="2"/>
  <c r="BA948" i="2"/>
  <c r="BA958" i="2"/>
  <c r="BA956" i="2"/>
  <c r="BA985" i="2"/>
  <c r="BA913" i="2"/>
  <c r="BA939" i="2"/>
  <c r="BA955" i="2"/>
  <c r="BA949" i="2"/>
  <c r="BA1032" i="2"/>
  <c r="BA1043" i="2"/>
  <c r="BA1094" i="2"/>
  <c r="BA1040" i="2"/>
  <c r="BA1097" i="2"/>
  <c r="BA1076" i="2"/>
  <c r="BA982" i="2"/>
  <c r="BA1095" i="2"/>
  <c r="BA1106" i="2"/>
  <c r="BA1003" i="2"/>
  <c r="BA1131" i="2"/>
  <c r="BA1080" i="2"/>
  <c r="BA1158" i="2"/>
  <c r="BA1105" i="2"/>
  <c r="BA964" i="2"/>
  <c r="BA1051" i="2"/>
  <c r="BA1154" i="2"/>
  <c r="BA1124" i="2"/>
  <c r="BA1198" i="2"/>
  <c r="BA1193" i="2"/>
  <c r="BA1165" i="2"/>
  <c r="BA1246" i="2"/>
  <c r="BA1172" i="2"/>
  <c r="BA1265" i="2"/>
  <c r="BA1206" i="2"/>
  <c r="BA1260" i="2"/>
  <c r="BA1210" i="2"/>
  <c r="BA1146" i="2"/>
  <c r="BA1308" i="2"/>
  <c r="BA1229" i="2"/>
  <c r="BA1303" i="2"/>
  <c r="BA815" i="2"/>
  <c r="BA830" i="2"/>
  <c r="BA829" i="2"/>
  <c r="BA855" i="2"/>
  <c r="BA853" i="2"/>
  <c r="BA852" i="2"/>
  <c r="BA884" i="2"/>
  <c r="BA841" i="2"/>
  <c r="BA887" i="2"/>
  <c r="BA911" i="2"/>
  <c r="BA909" i="2"/>
  <c r="BA951" i="2"/>
  <c r="BA888" i="2"/>
  <c r="BA944" i="2"/>
  <c r="BA942" i="2"/>
  <c r="BA966" i="2"/>
  <c r="BA990" i="2"/>
  <c r="BA953" i="2"/>
  <c r="BA973" i="2"/>
  <c r="BA1026" i="2"/>
  <c r="BA1029" i="2"/>
  <c r="BA1024" i="2"/>
  <c r="BA1022" i="2"/>
  <c r="BA1110" i="2"/>
  <c r="BA1057" i="2"/>
  <c r="BA1047" i="2"/>
  <c r="BA940" i="2"/>
  <c r="BA1079" i="2"/>
  <c r="BA1090" i="2"/>
  <c r="BA1025" i="2"/>
  <c r="BA1147" i="2"/>
  <c r="BA1116" i="2"/>
  <c r="BA1059" i="2"/>
  <c r="BA1153" i="2"/>
  <c r="BA1093" i="2"/>
  <c r="BA1138" i="2"/>
  <c r="BA1140" i="2"/>
  <c r="BA1056" i="2"/>
  <c r="BA1217" i="2"/>
  <c r="BA1205" i="2"/>
  <c r="BA1108" i="2"/>
  <c r="BA1249" i="2"/>
  <c r="BA1199" i="2"/>
  <c r="BA1268" i="2"/>
  <c r="BA1231" i="2"/>
  <c r="BA1250" i="2"/>
  <c r="BA1122" i="2"/>
  <c r="BA1279" i="2"/>
  <c r="BA1256" i="2"/>
  <c r="BA1038" i="2"/>
  <c r="BA1285" i="2"/>
  <c r="BA1266" i="2"/>
  <c r="BA1360" i="2"/>
  <c r="BA1424" i="2"/>
  <c r="BA1221" i="2"/>
  <c r="BA1347" i="2"/>
  <c r="BA1411" i="2"/>
  <c r="BA1475" i="2"/>
  <c r="BA1310" i="2"/>
  <c r="BA1382" i="2"/>
  <c r="BA1446" i="2"/>
  <c r="BA1218" i="2"/>
  <c r="BA1345" i="2"/>
  <c r="BA1409" i="2"/>
  <c r="BA1473" i="2"/>
  <c r="BA1348" i="2"/>
  <c r="BA1476" i="2"/>
  <c r="BA1547" i="2"/>
  <c r="BA1327" i="2"/>
  <c r="BA1455" i="2"/>
  <c r="BA1542" i="2"/>
  <c r="BA1318" i="2"/>
  <c r="BA1450" i="2"/>
  <c r="BA1529" i="2"/>
  <c r="BA1226" i="2"/>
  <c r="BA1421" i="2"/>
  <c r="BA1578" i="2"/>
  <c r="BA1469" i="2"/>
  <c r="BA1405" i="2"/>
  <c r="BA1570" i="2"/>
  <c r="BA1372" i="2"/>
  <c r="BA1543" i="2"/>
  <c r="BA1270" i="2"/>
  <c r="BA1356" i="2"/>
  <c r="BA1516" i="2"/>
  <c r="BA1487" i="2"/>
  <c r="BA1325" i="2"/>
  <c r="BA1413" i="2"/>
  <c r="BA1503" i="2"/>
  <c r="BA1437" i="2"/>
  <c r="BA1420" i="2"/>
  <c r="BA804" i="2"/>
  <c r="BA808" i="2"/>
  <c r="BA823" i="2"/>
  <c r="BA839" i="2"/>
  <c r="BA819" i="2"/>
  <c r="BA863" i="2"/>
  <c r="BA864" i="2"/>
  <c r="BA837" i="2"/>
  <c r="BA869" i="2"/>
  <c r="BA895" i="2"/>
  <c r="BA919" i="2"/>
  <c r="BA885" i="2"/>
  <c r="BA910" i="2"/>
  <c r="BA893" i="2"/>
  <c r="BA952" i="2"/>
  <c r="BA963" i="2"/>
  <c r="BA932" i="2"/>
  <c r="BA998" i="2"/>
  <c r="BA962" i="2"/>
  <c r="BA991" i="2"/>
  <c r="BA1034" i="2"/>
  <c r="BA1037" i="2"/>
  <c r="BA974" i="2"/>
  <c r="BA1048" i="2"/>
  <c r="BA1118" i="2"/>
  <c r="BA1065" i="2"/>
  <c r="BA1052" i="2"/>
  <c r="BA965" i="2"/>
  <c r="BA1087" i="2"/>
  <c r="BA1128" i="2"/>
  <c r="BA1053" i="2"/>
  <c r="BA1155" i="2"/>
  <c r="BA1126" i="2"/>
  <c r="BA1075" i="2"/>
  <c r="BA1161" i="2"/>
  <c r="BA1104" i="2"/>
  <c r="BA1162" i="2"/>
  <c r="BA1156" i="2"/>
  <c r="BA1135" i="2"/>
  <c r="BA1067" i="2"/>
  <c r="BA1222" i="2"/>
  <c r="BA1127" i="2"/>
  <c r="BA1257" i="2"/>
  <c r="BA1213" i="2"/>
  <c r="BA1125" i="2"/>
  <c r="BA1239" i="2"/>
  <c r="BA1276" i="2"/>
  <c r="BA1130" i="2"/>
  <c r="BA1287" i="2"/>
  <c r="BA1274" i="2"/>
  <c r="BA1159" i="2"/>
  <c r="BA1293" i="2"/>
  <c r="BA1288" i="2"/>
  <c r="BA1368" i="2"/>
  <c r="BA1432" i="2"/>
  <c r="BA1253" i="2"/>
  <c r="BA1355" i="2"/>
  <c r="BA1419" i="2"/>
  <c r="BA1483" i="2"/>
  <c r="BA1326" i="2"/>
  <c r="BA1390" i="2"/>
  <c r="BA1454" i="2"/>
  <c r="BA1243" i="2"/>
  <c r="BA1353" i="2"/>
  <c r="BA1417" i="2"/>
  <c r="BA1481" i="2"/>
  <c r="BA1364" i="2"/>
  <c r="BA1491" i="2"/>
  <c r="BA1555" i="2"/>
  <c r="BA1343" i="2"/>
  <c r="BA1471" i="2"/>
  <c r="BA1550" i="2"/>
  <c r="BA1338" i="2"/>
  <c r="BA1466" i="2"/>
  <c r="BA1537" i="2"/>
  <c r="BA1173" i="2"/>
  <c r="BA1458" i="2"/>
  <c r="BA1461" i="2"/>
  <c r="BA1557" i="2"/>
  <c r="BA1442" i="2"/>
  <c r="BA1546" i="2"/>
  <c r="BA1389" i="2"/>
  <c r="BA1562" i="2"/>
  <c r="BA1324" i="2"/>
  <c r="BA1373" i="2"/>
  <c r="BA1528" i="2"/>
  <c r="BA1508" i="2"/>
  <c r="BA1530" i="2"/>
  <c r="BA1474" i="2"/>
  <c r="BA1302" i="2"/>
  <c r="BA1496" i="2"/>
  <c r="BA805" i="2"/>
  <c r="BA810" i="2"/>
  <c r="BA828" i="2"/>
  <c r="BA831" i="2"/>
  <c r="BA850" i="2"/>
  <c r="BA845" i="2"/>
  <c r="BA872" i="2"/>
  <c r="BA874" i="2"/>
  <c r="BA871" i="2"/>
  <c r="BA851" i="2"/>
  <c r="BA899" i="2"/>
  <c r="BA891" i="2"/>
  <c r="BA916" i="2"/>
  <c r="BA905" i="2"/>
  <c r="BA931" i="2"/>
  <c r="BA971" i="2"/>
  <c r="BA961" i="2"/>
  <c r="BA1006" i="2"/>
  <c r="BA980" i="2"/>
  <c r="BA999" i="2"/>
  <c r="BA1042" i="2"/>
  <c r="BA970" i="2"/>
  <c r="BA987" i="2"/>
  <c r="BA1054" i="2"/>
  <c r="BA989" i="2"/>
  <c r="BA1073" i="2"/>
  <c r="BA1060" i="2"/>
  <c r="BA978" i="2"/>
  <c r="BA1103" i="2"/>
  <c r="BA1136" i="2"/>
  <c r="BA1069" i="2"/>
  <c r="BA984" i="2"/>
  <c r="BA1134" i="2"/>
  <c r="BA1091" i="2"/>
  <c r="BA1169" i="2"/>
  <c r="BA1083" i="2"/>
  <c r="BA1184" i="2"/>
  <c r="BA1163" i="2"/>
  <c r="BA1151" i="2"/>
  <c r="BA1099" i="2"/>
  <c r="BA1230" i="2"/>
  <c r="BA1157" i="2"/>
  <c r="BA1112" i="2"/>
  <c r="BA1216" i="2"/>
  <c r="BA1132" i="2"/>
  <c r="BA1247" i="2"/>
  <c r="BA1284" i="2"/>
  <c r="BA1171" i="2"/>
  <c r="BA1295" i="2"/>
  <c r="BA1282" i="2"/>
  <c r="BA1189" i="2"/>
  <c r="BA1301" i="2"/>
  <c r="BA1304" i="2"/>
  <c r="BA1376" i="2"/>
  <c r="BA1440" i="2"/>
  <c r="BA1267" i="2"/>
  <c r="BA1363" i="2"/>
  <c r="BA1427" i="2"/>
  <c r="BA1166" i="2"/>
  <c r="BA1334" i="2"/>
  <c r="BA1398" i="2"/>
  <c r="BA1462" i="2"/>
  <c r="BA1273" i="2"/>
  <c r="BA1361" i="2"/>
  <c r="BA1425" i="2"/>
  <c r="BA1489" i="2"/>
  <c r="BA1380" i="2"/>
  <c r="BA1499" i="2"/>
  <c r="BA1563" i="2"/>
  <c r="BA1359" i="2"/>
  <c r="BA1494" i="2"/>
  <c r="BA1558" i="2"/>
  <c r="BA1354" i="2"/>
  <c r="BA1482" i="2"/>
  <c r="BA1545" i="2"/>
  <c r="BA1280" i="2"/>
  <c r="BA1495" i="2"/>
  <c r="BA1468" i="2"/>
  <c r="BA1204" i="2"/>
  <c r="BA1479" i="2"/>
  <c r="BA1572" i="2"/>
  <c r="BA1426" i="2"/>
  <c r="BA1581" i="2"/>
  <c r="BA1378" i="2"/>
  <c r="BA1410" i="2"/>
  <c r="BA1535" i="2"/>
  <c r="BA1565" i="2"/>
  <c r="BA1568" i="2"/>
  <c r="BA1560" i="2"/>
  <c r="BA1436" i="2"/>
  <c r="BA1541" i="2"/>
  <c r="BA802" i="2"/>
  <c r="BA816" i="2"/>
  <c r="BA814" i="2"/>
  <c r="BA833" i="2"/>
  <c r="BA847" i="2"/>
  <c r="BA858" i="2"/>
  <c r="BA873" i="2"/>
  <c r="BA882" i="2"/>
  <c r="BA880" i="2"/>
  <c r="BA890" i="2"/>
  <c r="BA906" i="2"/>
  <c r="BA904" i="2"/>
  <c r="BA922" i="2"/>
  <c r="BA925" i="2"/>
  <c r="BA960" i="2"/>
  <c r="BA979" i="2"/>
  <c r="BA969" i="2"/>
  <c r="BA934" i="2"/>
  <c r="BA988" i="2"/>
  <c r="BA1007" i="2"/>
  <c r="BA959" i="2"/>
  <c r="BA983" i="2"/>
  <c r="BA1000" i="2"/>
  <c r="BA1062" i="2"/>
  <c r="BA1010" i="2"/>
  <c r="BA1081" i="2"/>
  <c r="BA1068" i="2"/>
  <c r="BA1023" i="2"/>
  <c r="BA1111" i="2"/>
  <c r="BA1144" i="2"/>
  <c r="BA1085" i="2"/>
  <c r="BA1002" i="2"/>
  <c r="BA1142" i="2"/>
  <c r="BA1101" i="2"/>
  <c r="BA994" i="2"/>
  <c r="BA1113" i="2"/>
  <c r="BA1192" i="2"/>
  <c r="BA1170" i="2"/>
  <c r="BA1167" i="2"/>
  <c r="BA1143" i="2"/>
  <c r="BA1238" i="2"/>
  <c r="BA1180" i="2"/>
  <c r="BA1141" i="2"/>
  <c r="BA1220" i="2"/>
  <c r="BA1133" i="2"/>
  <c r="BA1255" i="2"/>
  <c r="BA1292" i="2"/>
  <c r="BA1211" i="2"/>
  <c r="BA1311" i="2"/>
  <c r="BA1290" i="2"/>
  <c r="BA1196" i="2"/>
  <c r="BA1309" i="2"/>
  <c r="BA1320" i="2"/>
  <c r="BA1384" i="2"/>
  <c r="BA1448" i="2"/>
  <c r="BA1283" i="2"/>
  <c r="BA1371" i="2"/>
  <c r="BA1435" i="2"/>
  <c r="BA1178" i="2"/>
  <c r="BA1342" i="2"/>
  <c r="BA1406" i="2"/>
  <c r="BA1470" i="2"/>
  <c r="BA1289" i="2"/>
  <c r="BA1369" i="2"/>
  <c r="BA1433" i="2"/>
  <c r="BA1207" i="2"/>
  <c r="BA1396" i="2"/>
  <c r="BA1507" i="2"/>
  <c r="BA1571" i="2"/>
  <c r="BA1375" i="2"/>
  <c r="BA1502" i="2"/>
  <c r="BA1566" i="2"/>
  <c r="BA1370" i="2"/>
  <c r="BA1485" i="2"/>
  <c r="BA1553" i="2"/>
  <c r="BA1297" i="2"/>
  <c r="BA1514" i="2"/>
  <c r="BA1520" i="2"/>
  <c r="BA1237" i="2"/>
  <c r="BA1506" i="2"/>
  <c r="BA1519" i="2"/>
  <c r="BA1463" i="2"/>
  <c r="BA1340" i="2"/>
  <c r="BA1445" i="2"/>
  <c r="BA1447" i="2"/>
  <c r="BA1554" i="2"/>
  <c r="BA1415" i="2"/>
  <c r="BA1492" i="2"/>
  <c r="BA1567" i="2"/>
  <c r="BA1511" i="2"/>
  <c r="BA1583" i="2"/>
  <c r="BA820" i="2"/>
  <c r="BA842" i="2"/>
  <c r="BA849" i="2"/>
  <c r="BA859" i="2"/>
  <c r="BA892" i="2"/>
  <c r="BA912" i="2"/>
  <c r="BA933" i="2"/>
  <c r="BA917" i="2"/>
  <c r="BA967" i="2"/>
  <c r="BA950" i="2"/>
  <c r="BA992" i="2"/>
  <c r="BA1070" i="2"/>
  <c r="BA1089" i="2"/>
  <c r="BA1046" i="2"/>
  <c r="BA1152" i="2"/>
  <c r="BA1009" i="2"/>
  <c r="BA1121" i="2"/>
  <c r="BA1020" i="2"/>
  <c r="BA1175" i="2"/>
  <c r="BA1164" i="2"/>
  <c r="BA1202" i="2"/>
  <c r="BA1228" i="2"/>
  <c r="BA1263" i="2"/>
  <c r="BA1245" i="2"/>
  <c r="BA1298" i="2"/>
  <c r="BA1317" i="2"/>
  <c r="BA1392" i="2"/>
  <c r="BA1299" i="2"/>
  <c r="BA1443" i="2"/>
  <c r="BA1350" i="2"/>
  <c r="BA1478" i="2"/>
  <c r="BA1377" i="2"/>
  <c r="BA1258" i="2"/>
  <c r="BA1515" i="2"/>
  <c r="BA1391" i="2"/>
  <c r="BA1574" i="2"/>
  <c r="BA1497" i="2"/>
  <c r="BA1330" i="2"/>
  <c r="BA1527" i="2"/>
  <c r="BA1525" i="2"/>
  <c r="BA1498" i="2"/>
  <c r="BA1538" i="2"/>
  <c r="BA1573" i="2"/>
  <c r="BA1362" i="2"/>
  <c r="BA1556" i="2"/>
  <c r="BA817" i="2"/>
  <c r="BA826" i="2"/>
  <c r="BA861" i="2"/>
  <c r="BA870" i="2"/>
  <c r="BA896" i="2"/>
  <c r="BA927" i="2"/>
  <c r="BA941" i="2"/>
  <c r="BA921" i="2"/>
  <c r="BA981" i="2"/>
  <c r="BA986" i="2"/>
  <c r="BA1004" i="2"/>
  <c r="BA1078" i="2"/>
  <c r="BA1012" i="2"/>
  <c r="BA1055" i="2"/>
  <c r="BA1160" i="2"/>
  <c r="BA1064" i="2"/>
  <c r="BA1129" i="2"/>
  <c r="BA1039" i="2"/>
  <c r="BA1182" i="2"/>
  <c r="BA1177" i="2"/>
  <c r="BA1225" i="2"/>
  <c r="BA1236" i="2"/>
  <c r="BA1271" i="2"/>
  <c r="BA1261" i="2"/>
  <c r="BA1306" i="2"/>
  <c r="BA1179" i="2"/>
  <c r="BA1400" i="2"/>
  <c r="BA1315" i="2"/>
  <c r="BA1451" i="2"/>
  <c r="BA1358" i="2"/>
  <c r="BA1486" i="2"/>
  <c r="BA1385" i="2"/>
  <c r="BA1272" i="2"/>
  <c r="BA1523" i="2"/>
  <c r="BA1407" i="2"/>
  <c r="BA1582" i="2"/>
  <c r="BA1505" i="2"/>
  <c r="BA1367" i="2"/>
  <c r="BA1584" i="2"/>
  <c r="BA1532" i="2"/>
  <c r="BA1517" i="2"/>
  <c r="BA1259" i="2"/>
  <c r="BA1580" i="2"/>
  <c r="BA1548" i="2"/>
  <c r="BA1564" i="2"/>
  <c r="BA818" i="2"/>
  <c r="BA840" i="2"/>
  <c r="BA822" i="2"/>
  <c r="BA877" i="2"/>
  <c r="BA898" i="2"/>
  <c r="BA935" i="2"/>
  <c r="BA928" i="2"/>
  <c r="BA937" i="2"/>
  <c r="BA993" i="2"/>
  <c r="BA1005" i="2"/>
  <c r="BA1008" i="2"/>
  <c r="BA1086" i="2"/>
  <c r="BA1028" i="2"/>
  <c r="BA1063" i="2"/>
  <c r="BA1168" i="2"/>
  <c r="BA1096" i="2"/>
  <c r="BA1137" i="2"/>
  <c r="BA1109" i="2"/>
  <c r="BA1190" i="2"/>
  <c r="BA1181" i="2"/>
  <c r="BA1233" i="2"/>
  <c r="BA1244" i="2"/>
  <c r="BA1214" i="2"/>
  <c r="BA1264" i="2"/>
  <c r="BA1314" i="2"/>
  <c r="BA1194" i="2"/>
  <c r="BA1408" i="2"/>
  <c r="BA1331" i="2"/>
  <c r="BA1459" i="2"/>
  <c r="BA1366" i="2"/>
  <c r="BA1077" i="2"/>
  <c r="BA1393" i="2"/>
  <c r="BA1296" i="2"/>
  <c r="BA1531" i="2"/>
  <c r="BA1423" i="2"/>
  <c r="BA1119" i="2"/>
  <c r="BA1513" i="2"/>
  <c r="BA1397" i="2"/>
  <c r="BA1341" i="2"/>
  <c r="BA1544" i="2"/>
  <c r="BA1524" i="2"/>
  <c r="BA1291" i="2"/>
  <c r="BA1227" i="2"/>
  <c r="BA1312" i="2"/>
  <c r="BA1575" i="2"/>
  <c r="BA827" i="2"/>
  <c r="BA843" i="2"/>
  <c r="BA844" i="2"/>
  <c r="BA894" i="2"/>
  <c r="BA903" i="2"/>
  <c r="BA943" i="2"/>
  <c r="BA936" i="2"/>
  <c r="BA947" i="2"/>
  <c r="BA1001" i="2"/>
  <c r="BA1018" i="2"/>
  <c r="BA1016" i="2"/>
  <c r="BA1102" i="2"/>
  <c r="BA1036" i="2"/>
  <c r="BA1071" i="2"/>
  <c r="BA1176" i="2"/>
  <c r="BA1107" i="2"/>
  <c r="BA1145" i="2"/>
  <c r="BA1115" i="2"/>
  <c r="BA1031" i="2"/>
  <c r="BA1188" i="2"/>
  <c r="BA1241" i="2"/>
  <c r="BA1252" i="2"/>
  <c r="BA1234" i="2"/>
  <c r="BA1269" i="2"/>
  <c r="BA1322" i="2"/>
  <c r="BA1242" i="2"/>
  <c r="BA1416" i="2"/>
  <c r="BA1339" i="2"/>
  <c r="BA1467" i="2"/>
  <c r="BA1374" i="2"/>
  <c r="BA1212" i="2"/>
  <c r="BA1401" i="2"/>
  <c r="BA1332" i="2"/>
  <c r="BA1539" i="2"/>
  <c r="BA1439" i="2"/>
  <c r="BA1286" i="2"/>
  <c r="BA1521" i="2"/>
  <c r="BA1404" i="2"/>
  <c r="BA1452" i="2"/>
  <c r="BA1551" i="2"/>
  <c r="BA1536" i="2"/>
  <c r="BA1349" i="2"/>
  <c r="BA1333" i="2"/>
  <c r="BA1383" i="2"/>
  <c r="BA1346" i="2"/>
  <c r="BA806" i="2"/>
  <c r="BA821" i="2"/>
  <c r="BA811" i="2"/>
  <c r="BA881" i="2"/>
  <c r="BA889" i="2"/>
  <c r="BA914" i="2"/>
  <c r="BA938" i="2"/>
  <c r="BA968" i="2"/>
  <c r="BA977" i="2"/>
  <c r="BA996" i="2"/>
  <c r="BA975" i="2"/>
  <c r="BA1011" i="2"/>
  <c r="BA1017" i="2"/>
  <c r="BA1084" i="2"/>
  <c r="BA1014" i="2"/>
  <c r="BA1114" i="2"/>
  <c r="BA1150" i="2"/>
  <c r="BA1030" i="2"/>
  <c r="BA1200" i="2"/>
  <c r="BA1174" i="2"/>
  <c r="BA1254" i="2"/>
  <c r="BA1148" i="2"/>
  <c r="BA1183" i="2"/>
  <c r="BA1300" i="2"/>
  <c r="BA1319" i="2"/>
  <c r="BA1219" i="2"/>
  <c r="BA1328" i="2"/>
  <c r="BA1456" i="2"/>
  <c r="BA1379" i="2"/>
  <c r="BA1215" i="2"/>
  <c r="BA1414" i="2"/>
  <c r="BA1305" i="2"/>
  <c r="BA1441" i="2"/>
  <c r="BA1412" i="2"/>
  <c r="BA1579" i="2"/>
  <c r="BA1510" i="2"/>
  <c r="BA1386" i="2"/>
  <c r="BA1561" i="2"/>
  <c r="BA1533" i="2"/>
  <c r="BA1313" i="2"/>
  <c r="BA1281" i="2"/>
  <c r="BA1357" i="2"/>
  <c r="BA1477" i="2"/>
  <c r="BA1493" i="2"/>
  <c r="BA1576" i="2"/>
  <c r="BA1399" i="2"/>
  <c r="BA809" i="2"/>
  <c r="BA862" i="2"/>
  <c r="BA901" i="2"/>
  <c r="BA923" i="2"/>
  <c r="BA1019" i="2"/>
  <c r="BA908" i="2"/>
  <c r="BA1015" i="2"/>
  <c r="BA1185" i="2"/>
  <c r="BA1195" i="2"/>
  <c r="BA1224" i="2"/>
  <c r="BA1464" i="2"/>
  <c r="BA1294" i="2"/>
  <c r="BA1457" i="2"/>
  <c r="BA1518" i="2"/>
  <c r="BA1585" i="2"/>
  <c r="BA1335" i="2"/>
  <c r="BA1500" i="2"/>
  <c r="BA1453" i="2"/>
  <c r="BA997" i="2"/>
  <c r="BA1098" i="2"/>
  <c r="BA1434" i="2"/>
  <c r="BA1013" i="2"/>
  <c r="BA1149" i="2"/>
  <c r="BA1337" i="2"/>
  <c r="BA1490" i="2"/>
  <c r="BA856" i="2"/>
  <c r="BA1100" i="2"/>
  <c r="BA1197" i="2"/>
  <c r="BA1307" i="2"/>
  <c r="BA1522" i="2"/>
  <c r="BA812" i="2"/>
  <c r="BA867" i="2"/>
  <c r="BA946" i="2"/>
  <c r="BA972" i="2"/>
  <c r="BA1027" i="2"/>
  <c r="BA1045" i="2"/>
  <c r="BA1041" i="2"/>
  <c r="BA1201" i="2"/>
  <c r="BA1187" i="2"/>
  <c r="BA1240" i="2"/>
  <c r="BA1472" i="2"/>
  <c r="BA1422" i="2"/>
  <c r="BA1465" i="2"/>
  <c r="BA1526" i="2"/>
  <c r="BA1540" i="2"/>
  <c r="BA1365" i="2"/>
  <c r="BA1512" i="2"/>
  <c r="BA1549" i="2"/>
  <c r="BA846" i="2"/>
  <c r="BA1049" i="2"/>
  <c r="BA1066" i="2"/>
  <c r="BA1329" i="2"/>
  <c r="BA1381" i="2"/>
  <c r="BA848" i="2"/>
  <c r="BA1092" i="2"/>
  <c r="BA1120" i="2"/>
  <c r="BA1275" i="2"/>
  <c r="BA813" i="2"/>
  <c r="BA1021" i="2"/>
  <c r="BA1088" i="2"/>
  <c r="BA1278" i="2"/>
  <c r="BA1509" i="2"/>
  <c r="BA834" i="2"/>
  <c r="BA876" i="2"/>
  <c r="BA954" i="2"/>
  <c r="BA924" i="2"/>
  <c r="BA1035" i="2"/>
  <c r="BA1058" i="2"/>
  <c r="BA1050" i="2"/>
  <c r="BA1209" i="2"/>
  <c r="BA1203" i="2"/>
  <c r="BA1235" i="2"/>
  <c r="BA1480" i="2"/>
  <c r="BA1430" i="2"/>
  <c r="BA1428" i="2"/>
  <c r="BA1534" i="2"/>
  <c r="BA1552" i="2"/>
  <c r="BA1394" i="2"/>
  <c r="BA1248" i="2"/>
  <c r="BA860" i="2"/>
  <c r="BA957" i="2"/>
  <c r="BA1117" i="2"/>
  <c r="BA1061" i="2"/>
  <c r="BA1316" i="2"/>
  <c r="BA1395" i="2"/>
  <c r="BA1460" i="2"/>
  <c r="BA1351" i="2"/>
  <c r="BA879" i="2"/>
  <c r="BA1123" i="2"/>
  <c r="BA1336" i="2"/>
  <c r="BA1186" i="2"/>
  <c r="BA1484" i="2"/>
  <c r="BA926" i="2"/>
  <c r="BA1072" i="2"/>
  <c r="BA1344" i="2"/>
  <c r="BA1569" i="2"/>
  <c r="BA1429" i="2"/>
  <c r="BA907" i="2"/>
  <c r="BA1191" i="2"/>
  <c r="BA1449" i="2"/>
  <c r="BA1323" i="2"/>
  <c r="BA832" i="2"/>
  <c r="BA897" i="2"/>
  <c r="BA886" i="2"/>
  <c r="BA945" i="2"/>
  <c r="BA1033" i="2"/>
  <c r="BA1074" i="2"/>
  <c r="BA1082" i="2"/>
  <c r="BA1262" i="2"/>
  <c r="BA1223" i="2"/>
  <c r="BA1251" i="2"/>
  <c r="BA1387" i="2"/>
  <c r="BA1438" i="2"/>
  <c r="BA1444" i="2"/>
  <c r="BA1402" i="2"/>
  <c r="BA1559" i="2"/>
  <c r="BA1431" i="2"/>
  <c r="BA1504" i="2"/>
  <c r="BA825" i="2"/>
  <c r="BA976" i="2"/>
  <c r="BA1044" i="2"/>
  <c r="BA929" i="2"/>
  <c r="BA1277" i="2"/>
  <c r="BA1321" i="2"/>
  <c r="BA1418" i="2"/>
  <c r="BA1501" i="2"/>
  <c r="BA902" i="2"/>
  <c r="BA1208" i="2"/>
  <c r="BA1403" i="2"/>
  <c r="BA1488" i="2"/>
  <c r="BA865" i="2"/>
  <c r="BA1139" i="2"/>
  <c r="BA1232" i="2"/>
  <c r="BA1388" i="2"/>
  <c r="BA878" i="2"/>
  <c r="BA995" i="2"/>
  <c r="BA1352" i="2"/>
  <c r="BA1577" i="2"/>
  <c r="CH804" i="2"/>
  <c r="CH815" i="2"/>
  <c r="CH825" i="2"/>
  <c r="CH813" i="2"/>
  <c r="CH838" i="2"/>
  <c r="CH833" i="2"/>
  <c r="CH863" i="2"/>
  <c r="CH829" i="2"/>
  <c r="CH849" i="2"/>
  <c r="CH883" i="2"/>
  <c r="CH892" i="2"/>
  <c r="CH903" i="2"/>
  <c r="CH909" i="2"/>
  <c r="CH940" i="2"/>
  <c r="CH951" i="2"/>
  <c r="CH925" i="2"/>
  <c r="CH973" i="2"/>
  <c r="CH968" i="2"/>
  <c r="CH921" i="2"/>
  <c r="CH987" i="2"/>
  <c r="CH998" i="2"/>
  <c r="CH993" i="2"/>
  <c r="CH919" i="2"/>
  <c r="CH1023" i="2"/>
  <c r="CH1018" i="2"/>
  <c r="CH1021" i="2"/>
  <c r="CH1016" i="2"/>
  <c r="CH1011" i="2"/>
  <c r="CH1083" i="2"/>
  <c r="CH1045" i="2"/>
  <c r="CH1017" i="2"/>
  <c r="CH1089" i="2"/>
  <c r="CH1060" i="2"/>
  <c r="CH1063" i="2"/>
  <c r="CH1133" i="2"/>
  <c r="CH1058" i="2"/>
  <c r="CH1025" i="2"/>
  <c r="CH1131" i="2"/>
  <c r="CH1080" i="2"/>
  <c r="CH1150" i="2"/>
  <c r="CH1082" i="2"/>
  <c r="CH1143" i="2"/>
  <c r="CH1213" i="2"/>
  <c r="CH1098" i="2"/>
  <c r="CH1172" i="2"/>
  <c r="CH1019" i="2"/>
  <c r="CH1215" i="2"/>
  <c r="CH1177" i="2"/>
  <c r="CH1262" i="2"/>
  <c r="CH1233" i="2"/>
  <c r="CH1185" i="2"/>
  <c r="CH1268" i="2"/>
  <c r="CH1289" i="2"/>
  <c r="CH1207" i="2"/>
  <c r="CH1292" i="2"/>
  <c r="CH1229" i="2"/>
  <c r="CH1311" i="2"/>
  <c r="CH1240" i="2"/>
  <c r="CH1322" i="2"/>
  <c r="CH1325" i="2"/>
  <c r="CH1389" i="2"/>
  <c r="CH1453" i="2"/>
  <c r="CH1200" i="2"/>
  <c r="CH1344" i="2"/>
  <c r="CH1408" i="2"/>
  <c r="CH1472" i="2"/>
  <c r="CH1331" i="2"/>
  <c r="CH1395" i="2"/>
  <c r="CH1459" i="2"/>
  <c r="CH1294" i="2"/>
  <c r="CH1374" i="2"/>
  <c r="CH1438" i="2"/>
  <c r="CH1285" i="2"/>
  <c r="CH1433" i="2"/>
  <c r="CH1520" i="2"/>
  <c r="CH1584" i="2"/>
  <c r="CH1412" i="2"/>
  <c r="CH1515" i="2"/>
  <c r="CH1579" i="2"/>
  <c r="CH1275" i="2"/>
  <c r="CH1423" i="2"/>
  <c r="CH1518" i="2"/>
  <c r="CH1582" i="2"/>
  <c r="CH1415" i="2"/>
  <c r="CH1554" i="2"/>
  <c r="CH1495" i="2"/>
  <c r="CH1466" i="2"/>
  <c r="CH1565" i="2"/>
  <c r="CH1301" i="2"/>
  <c r="CH1474" i="2"/>
  <c r="CH1583" i="2"/>
  <c r="CH1367" i="2"/>
  <c r="CH1537" i="2"/>
  <c r="CH1479" i="2"/>
  <c r="CH1559" i="2"/>
  <c r="CH1578" i="2"/>
  <c r="CH1356" i="2"/>
  <c r="CH1498" i="2"/>
  <c r="CH802" i="2"/>
  <c r="CH817" i="2"/>
  <c r="CH827" i="2"/>
  <c r="CH826" i="2"/>
  <c r="CH846" i="2"/>
  <c r="CH841" i="2"/>
  <c r="CH857" i="2"/>
  <c r="CH866" i="2"/>
  <c r="CH862" i="2"/>
  <c r="CH891" i="2"/>
  <c r="CH874" i="2"/>
  <c r="CH911" i="2"/>
  <c r="CH917" i="2"/>
  <c r="CH948" i="2"/>
  <c r="CH895" i="2"/>
  <c r="CH933" i="2"/>
  <c r="CH981" i="2"/>
  <c r="CH976" i="2"/>
  <c r="CH937" i="2"/>
  <c r="CH995" i="2"/>
  <c r="CH1006" i="2"/>
  <c r="CH837" i="2"/>
  <c r="CH945" i="2"/>
  <c r="CH1031" i="2"/>
  <c r="CH1026" i="2"/>
  <c r="CH1029" i="2"/>
  <c r="CH1024" i="2"/>
  <c r="CH1027" i="2"/>
  <c r="CH1091" i="2"/>
  <c r="CH1054" i="2"/>
  <c r="CH1033" i="2"/>
  <c r="CH1097" i="2"/>
  <c r="CH1068" i="2"/>
  <c r="CH1079" i="2"/>
  <c r="CH1141" i="2"/>
  <c r="CH1074" i="2"/>
  <c r="CH1053" i="2"/>
  <c r="CH1139" i="2"/>
  <c r="CH1096" i="2"/>
  <c r="CH1158" i="2"/>
  <c r="CH980" i="2"/>
  <c r="CH1159" i="2"/>
  <c r="CH1066" i="2"/>
  <c r="CH1112" i="2"/>
  <c r="CH1182" i="2"/>
  <c r="CH1056" i="2"/>
  <c r="CH1219" i="2"/>
  <c r="CH1194" i="2"/>
  <c r="CH1077" i="2"/>
  <c r="CH1241" i="2"/>
  <c r="CH1199" i="2"/>
  <c r="CH1162" i="2"/>
  <c r="CH1297" i="2"/>
  <c r="CH1217" i="2"/>
  <c r="CH1300" i="2"/>
  <c r="CH1245" i="2"/>
  <c r="CH1319" i="2"/>
  <c r="CH1256" i="2"/>
  <c r="CH1203" i="2"/>
  <c r="CH1333" i="2"/>
  <c r="CH1397" i="2"/>
  <c r="CH1461" i="2"/>
  <c r="CH1242" i="2"/>
  <c r="CH1352" i="2"/>
  <c r="CH1416" i="2"/>
  <c r="CH1480" i="2"/>
  <c r="CH1339" i="2"/>
  <c r="CH1403" i="2"/>
  <c r="CH1467" i="2"/>
  <c r="CH1310" i="2"/>
  <c r="CH1382" i="2"/>
  <c r="CH1446" i="2"/>
  <c r="CH1317" i="2"/>
  <c r="CH1449" i="2"/>
  <c r="CH1528" i="2"/>
  <c r="CH1226" i="2"/>
  <c r="CH1428" i="2"/>
  <c r="CH1523" i="2"/>
  <c r="CH1116" i="2"/>
  <c r="CH1307" i="2"/>
  <c r="CH1439" i="2"/>
  <c r="CH1526" i="2"/>
  <c r="CH1247" i="2"/>
  <c r="CH1452" i="2"/>
  <c r="CH1561" i="2"/>
  <c r="CH1514" i="2"/>
  <c r="CH1473" i="2"/>
  <c r="CH1572" i="2"/>
  <c r="CH1318" i="2"/>
  <c r="CH1493" i="2"/>
  <c r="CH1388" i="2"/>
  <c r="CH1404" i="2"/>
  <c r="CH1549" i="2"/>
  <c r="CH1541" i="2"/>
  <c r="CH1393" i="2"/>
  <c r="CH1270" i="2"/>
  <c r="CH1386" i="2"/>
  <c r="CH1543" i="2"/>
  <c r="CH808" i="2"/>
  <c r="CH822" i="2"/>
  <c r="CH806" i="2"/>
  <c r="CH844" i="2"/>
  <c r="CH852" i="2"/>
  <c r="CH840" i="2"/>
  <c r="CH858" i="2"/>
  <c r="CH872" i="2"/>
  <c r="CH871" i="2"/>
  <c r="CH859" i="2"/>
  <c r="CH885" i="2"/>
  <c r="CH880" i="2"/>
  <c r="CH877" i="2"/>
  <c r="CH896" i="2"/>
  <c r="CH910" i="2"/>
  <c r="CH941" i="2"/>
  <c r="CH870" i="2"/>
  <c r="CH899" i="2"/>
  <c r="CH953" i="2"/>
  <c r="CH1003" i="2"/>
  <c r="CH867" i="2"/>
  <c r="CH947" i="2"/>
  <c r="CH969" i="2"/>
  <c r="CH1039" i="2"/>
  <c r="CH1034" i="2"/>
  <c r="CH915" i="2"/>
  <c r="CH1032" i="2"/>
  <c r="CH1035" i="2"/>
  <c r="CH1099" i="2"/>
  <c r="CH1062" i="2"/>
  <c r="CH1038" i="2"/>
  <c r="CH1105" i="2"/>
  <c r="CH1076" i="2"/>
  <c r="CH1095" i="2"/>
  <c r="CH1149" i="2"/>
  <c r="CH1090" i="2"/>
  <c r="CH1069" i="2"/>
  <c r="CH1147" i="2"/>
  <c r="CH1103" i="2"/>
  <c r="CH1166" i="2"/>
  <c r="CH1020" i="2"/>
  <c r="CH1169" i="2"/>
  <c r="CH1117" i="2"/>
  <c r="CH1122" i="2"/>
  <c r="CH1190" i="2"/>
  <c r="CH1130" i="2"/>
  <c r="CH1227" i="2"/>
  <c r="CH1209" i="2"/>
  <c r="CH1135" i="2"/>
  <c r="CH1249" i="2"/>
  <c r="CH1220" i="2"/>
  <c r="CH1210" i="2"/>
  <c r="CH1305" i="2"/>
  <c r="CH1234" i="2"/>
  <c r="CH1308" i="2"/>
  <c r="CH1261" i="2"/>
  <c r="CH1055" i="2"/>
  <c r="CH1274" i="2"/>
  <c r="CH1218" i="2"/>
  <c r="CH1341" i="2"/>
  <c r="CH1405" i="2"/>
  <c r="CH1469" i="2"/>
  <c r="CH1269" i="2"/>
  <c r="CH1360" i="2"/>
  <c r="CH1424" i="2"/>
  <c r="CH1488" i="2"/>
  <c r="CH1347" i="2"/>
  <c r="CH1411" i="2"/>
  <c r="CH1475" i="2"/>
  <c r="CH1326" i="2"/>
  <c r="CH1390" i="2"/>
  <c r="CH1454" i="2"/>
  <c r="CH1337" i="2"/>
  <c r="CH1465" i="2"/>
  <c r="CH1536" i="2"/>
  <c r="CH1296" i="2"/>
  <c r="CH1444" i="2"/>
  <c r="CH1531" i="2"/>
  <c r="CH1132" i="2"/>
  <c r="CH1327" i="2"/>
  <c r="CH1455" i="2"/>
  <c r="CH1534" i="2"/>
  <c r="CH1248" i="2"/>
  <c r="CH1482" i="2"/>
  <c r="CH1573" i="2"/>
  <c r="CH1291" i="2"/>
  <c r="CH1489" i="2"/>
  <c r="CH1442" i="2"/>
  <c r="CH1329" i="2"/>
  <c r="CH1500" i="2"/>
  <c r="CH1258" i="2"/>
  <c r="CH1434" i="2"/>
  <c r="CH1556" i="2"/>
  <c r="CH1548" i="2"/>
  <c r="CH1525" i="2"/>
  <c r="CH1394" i="2"/>
  <c r="CH1447" i="2"/>
  <c r="CH1569" i="2"/>
  <c r="CH807" i="2"/>
  <c r="CH812" i="2"/>
  <c r="CH810" i="2"/>
  <c r="CH835" i="2"/>
  <c r="CH828" i="2"/>
  <c r="CH853" i="2"/>
  <c r="CH850" i="2"/>
  <c r="CH878" i="2"/>
  <c r="CH876" i="2"/>
  <c r="CH882" i="2"/>
  <c r="CH900" i="2"/>
  <c r="CH897" i="2"/>
  <c r="CH887" i="2"/>
  <c r="CH914" i="2"/>
  <c r="CH922" i="2"/>
  <c r="CH949" i="2"/>
  <c r="CH912" i="2"/>
  <c r="CH902" i="2"/>
  <c r="CH958" i="2"/>
  <c r="CH923" i="2"/>
  <c r="CH934" i="2"/>
  <c r="CH962" i="2"/>
  <c r="CH978" i="2"/>
  <c r="CH1047" i="2"/>
  <c r="CH1042" i="2"/>
  <c r="CH929" i="2"/>
  <c r="CH1040" i="2"/>
  <c r="CH1046" i="2"/>
  <c r="CH1107" i="2"/>
  <c r="CH1070" i="2"/>
  <c r="CH1049" i="2"/>
  <c r="CH1008" i="2"/>
  <c r="CH1084" i="2"/>
  <c r="CH1101" i="2"/>
  <c r="CH1157" i="2"/>
  <c r="CH1110" i="2"/>
  <c r="CH1085" i="2"/>
  <c r="CH1155" i="2"/>
  <c r="CH1111" i="2"/>
  <c r="CH1041" i="2"/>
  <c r="CH1072" i="2"/>
  <c r="CH1174" i="2"/>
  <c r="CH1129" i="2"/>
  <c r="CH1124" i="2"/>
  <c r="CH1198" i="2"/>
  <c r="CH1137" i="2"/>
  <c r="CH1235" i="2"/>
  <c r="CH1222" i="2"/>
  <c r="CH1168" i="2"/>
  <c r="CH1257" i="2"/>
  <c r="CH1228" i="2"/>
  <c r="CH1223" i="2"/>
  <c r="CH1313" i="2"/>
  <c r="CH1250" i="2"/>
  <c r="CH1316" i="2"/>
  <c r="CH1271" i="2"/>
  <c r="CH1153" i="2"/>
  <c r="CH1282" i="2"/>
  <c r="CH1231" i="2"/>
  <c r="CH1349" i="2"/>
  <c r="CH1413" i="2"/>
  <c r="CH1477" i="2"/>
  <c r="CH1288" i="2"/>
  <c r="CH1368" i="2"/>
  <c r="CH1432" i="2"/>
  <c r="CH1221" i="2"/>
  <c r="CH1355" i="2"/>
  <c r="CH1419" i="2"/>
  <c r="CH1483" i="2"/>
  <c r="CH1334" i="2"/>
  <c r="CH1398" i="2"/>
  <c r="CH1462" i="2"/>
  <c r="CH1353" i="2"/>
  <c r="CH1481" i="2"/>
  <c r="CH1544" i="2"/>
  <c r="CH1332" i="2"/>
  <c r="CH1460" i="2"/>
  <c r="CH1539" i="2"/>
  <c r="CH1175" i="2"/>
  <c r="CH1343" i="2"/>
  <c r="CH1471" i="2"/>
  <c r="CH1542" i="2"/>
  <c r="CH1323" i="2"/>
  <c r="CH1490" i="2"/>
  <c r="CH1580" i="2"/>
  <c r="CH1338" i="2"/>
  <c r="CH1501" i="2"/>
  <c r="CH1503" i="2"/>
  <c r="CH1346" i="2"/>
  <c r="CH1519" i="2"/>
  <c r="CH1312" i="2"/>
  <c r="CH1441" i="2"/>
  <c r="CH1575" i="2"/>
  <c r="CH1567" i="2"/>
  <c r="CH1577" i="2"/>
  <c r="CH1524" i="2"/>
  <c r="CH1506" i="2"/>
  <c r="CH1505" i="2"/>
  <c r="CH809" i="2"/>
  <c r="CH818" i="2"/>
  <c r="CH836" i="2"/>
  <c r="CH854" i="2"/>
  <c r="CH842" i="2"/>
  <c r="CH908" i="2"/>
  <c r="CH904" i="2"/>
  <c r="CH930" i="2"/>
  <c r="CH931" i="2"/>
  <c r="CH966" i="2"/>
  <c r="CH955" i="2"/>
  <c r="CH991" i="2"/>
  <c r="CH959" i="2"/>
  <c r="CH928" i="2"/>
  <c r="CH1115" i="2"/>
  <c r="CH1057" i="2"/>
  <c r="CH1092" i="2"/>
  <c r="CH1165" i="2"/>
  <c r="CH1104" i="2"/>
  <c r="CH1119" i="2"/>
  <c r="CH1109" i="2"/>
  <c r="CH1145" i="2"/>
  <c r="CH1206" i="2"/>
  <c r="CH1243" i="2"/>
  <c r="CH1186" i="2"/>
  <c r="CH1236" i="2"/>
  <c r="CH1321" i="2"/>
  <c r="CH1061" i="2"/>
  <c r="CH1154" i="2"/>
  <c r="CH1263" i="2"/>
  <c r="CH1421" i="2"/>
  <c r="CH1304" i="2"/>
  <c r="CH1440" i="2"/>
  <c r="CH1363" i="2"/>
  <c r="CH984" i="2"/>
  <c r="CH1406" i="2"/>
  <c r="CH1369" i="2"/>
  <c r="CH1552" i="2"/>
  <c r="CH1476" i="2"/>
  <c r="CH1211" i="2"/>
  <c r="CH1487" i="2"/>
  <c r="CH1324" i="2"/>
  <c r="CH1425" i="2"/>
  <c r="CH1508" i="2"/>
  <c r="CH1383" i="2"/>
  <c r="CH1402" i="2"/>
  <c r="CH1216" i="2"/>
  <c r="CH1517" i="2"/>
  <c r="CH1551" i="2"/>
  <c r="CH805" i="2"/>
  <c r="CH824" i="2"/>
  <c r="CH847" i="2"/>
  <c r="CH856" i="2"/>
  <c r="CH865" i="2"/>
  <c r="CH916" i="2"/>
  <c r="CH920" i="2"/>
  <c r="CH938" i="2"/>
  <c r="CH946" i="2"/>
  <c r="CH974" i="2"/>
  <c r="CH967" i="2"/>
  <c r="CH1000" i="2"/>
  <c r="CH997" i="2"/>
  <c r="CH952" i="2"/>
  <c r="CH964" i="2"/>
  <c r="CH1065" i="2"/>
  <c r="CH1100" i="2"/>
  <c r="CH1173" i="2"/>
  <c r="CH1114" i="2"/>
  <c r="CH1126" i="2"/>
  <c r="CH1088" i="2"/>
  <c r="CH1179" i="2"/>
  <c r="CH1214" i="2"/>
  <c r="CH1251" i="2"/>
  <c r="CH1193" i="2"/>
  <c r="CH1244" i="2"/>
  <c r="CH1161" i="2"/>
  <c r="CH1160" i="2"/>
  <c r="CH1191" i="2"/>
  <c r="CH1277" i="2"/>
  <c r="CH1429" i="2"/>
  <c r="CH1320" i="2"/>
  <c r="CH1448" i="2"/>
  <c r="CH1371" i="2"/>
  <c r="CH1146" i="2"/>
  <c r="CH1414" i="2"/>
  <c r="CH1385" i="2"/>
  <c r="CH1560" i="2"/>
  <c r="CH1491" i="2"/>
  <c r="CH1237" i="2"/>
  <c r="CH1494" i="2"/>
  <c r="CH1354" i="2"/>
  <c r="CH1522" i="2"/>
  <c r="CH1527" i="2"/>
  <c r="CH1420" i="2"/>
  <c r="CH1409" i="2"/>
  <c r="CH1302" i="2"/>
  <c r="CH1570" i="2"/>
  <c r="CH1532" i="2"/>
  <c r="CH811" i="2"/>
  <c r="CH830" i="2"/>
  <c r="CH855" i="2"/>
  <c r="CH861" i="2"/>
  <c r="CH879" i="2"/>
  <c r="CH890" i="2"/>
  <c r="CH924" i="2"/>
  <c r="CH888" i="2"/>
  <c r="CH950" i="2"/>
  <c r="CH944" i="2"/>
  <c r="CH975" i="2"/>
  <c r="CH1007" i="2"/>
  <c r="CH1010" i="2"/>
  <c r="CH954" i="2"/>
  <c r="CH1001" i="2"/>
  <c r="CH1073" i="2"/>
  <c r="CH1108" i="2"/>
  <c r="CH994" i="2"/>
  <c r="CH1120" i="2"/>
  <c r="CH1134" i="2"/>
  <c r="CH1102" i="2"/>
  <c r="CH1187" i="2"/>
  <c r="CH1030" i="2"/>
  <c r="CH1259" i="2"/>
  <c r="CH1202" i="2"/>
  <c r="CH1252" i="2"/>
  <c r="CH1171" i="2"/>
  <c r="CH1184" i="2"/>
  <c r="CH1201" i="2"/>
  <c r="CH1293" i="2"/>
  <c r="CH1437" i="2"/>
  <c r="CH1328" i="2"/>
  <c r="CH1456" i="2"/>
  <c r="CH1379" i="2"/>
  <c r="CH1232" i="2"/>
  <c r="CH1422" i="2"/>
  <c r="CH1401" i="2"/>
  <c r="CH1568" i="2"/>
  <c r="CH1499" i="2"/>
  <c r="CH1264" i="2"/>
  <c r="CH1502" i="2"/>
  <c r="CH1361" i="2"/>
  <c r="CH1529" i="2"/>
  <c r="CH1546" i="2"/>
  <c r="CH1450" i="2"/>
  <c r="CH1286" i="2"/>
  <c r="CH1351" i="2"/>
  <c r="CH1581" i="2"/>
  <c r="CH1377" i="2"/>
  <c r="CH803" i="2"/>
  <c r="CH834" i="2"/>
  <c r="CH820" i="2"/>
  <c r="CH869" i="2"/>
  <c r="CH864" i="2"/>
  <c r="CH898" i="2"/>
  <c r="CH932" i="2"/>
  <c r="CH905" i="2"/>
  <c r="CH960" i="2"/>
  <c r="CH961" i="2"/>
  <c r="CH985" i="2"/>
  <c r="CH1015" i="2"/>
  <c r="CH1013" i="2"/>
  <c r="CH982" i="2"/>
  <c r="CH1022" i="2"/>
  <c r="CH1081" i="2"/>
  <c r="CH1037" i="2"/>
  <c r="CH1014" i="2"/>
  <c r="CH1123" i="2"/>
  <c r="CH1142" i="2"/>
  <c r="CH1127" i="2"/>
  <c r="CH1195" i="2"/>
  <c r="CH1087" i="2"/>
  <c r="CH1151" i="2"/>
  <c r="CH1225" i="2"/>
  <c r="CH1260" i="2"/>
  <c r="CH1192" i="2"/>
  <c r="CH1204" i="2"/>
  <c r="CH1224" i="2"/>
  <c r="CH1309" i="2"/>
  <c r="CH1445" i="2"/>
  <c r="CH1336" i="2"/>
  <c r="CH1464" i="2"/>
  <c r="CH1387" i="2"/>
  <c r="CH1278" i="2"/>
  <c r="CH1430" i="2"/>
  <c r="CH1417" i="2"/>
  <c r="CH1576" i="2"/>
  <c r="CH1507" i="2"/>
  <c r="CH1267" i="2"/>
  <c r="CH1510" i="2"/>
  <c r="CH1378" i="2"/>
  <c r="CH1335" i="2"/>
  <c r="CH1553" i="2"/>
  <c r="CH1457" i="2"/>
  <c r="CH1330" i="2"/>
  <c r="CH1418" i="2"/>
  <c r="CH1208" i="2"/>
  <c r="CH1431" i="2"/>
  <c r="CH839" i="2"/>
  <c r="CH821" i="2"/>
  <c r="CH906" i="2"/>
  <c r="CH913" i="2"/>
  <c r="CH956" i="2"/>
  <c r="CH907" i="2"/>
  <c r="CH1051" i="2"/>
  <c r="CH1012" i="2"/>
  <c r="CH1128" i="2"/>
  <c r="CH1071" i="2"/>
  <c r="CH1140" i="2"/>
  <c r="CH1230" i="2"/>
  <c r="CH1239" i="2"/>
  <c r="CH1279" i="2"/>
  <c r="CH1357" i="2"/>
  <c r="CH1376" i="2"/>
  <c r="CH1427" i="2"/>
  <c r="CH1470" i="2"/>
  <c r="CH1348" i="2"/>
  <c r="CH1359" i="2"/>
  <c r="CH1497" i="2"/>
  <c r="CH1463" i="2"/>
  <c r="CH1458" i="2"/>
  <c r="CH1585" i="2"/>
  <c r="CH832" i="2"/>
  <c r="CH843" i="2"/>
  <c r="CH875" i="2"/>
  <c r="CH936" i="2"/>
  <c r="CH972" i="2"/>
  <c r="CH977" i="2"/>
  <c r="CH1059" i="2"/>
  <c r="CH1028" i="2"/>
  <c r="CH1136" i="2"/>
  <c r="CH939" i="2"/>
  <c r="CH1156" i="2"/>
  <c r="CH1238" i="2"/>
  <c r="CH1255" i="2"/>
  <c r="CH1287" i="2"/>
  <c r="CH1365" i="2"/>
  <c r="CH1384" i="2"/>
  <c r="CH1435" i="2"/>
  <c r="CH1478" i="2"/>
  <c r="CH1364" i="2"/>
  <c r="CH1375" i="2"/>
  <c r="CH1509" i="2"/>
  <c r="CH1533" i="2"/>
  <c r="CH1492" i="2"/>
  <c r="CH1468" i="2"/>
  <c r="CH845" i="2"/>
  <c r="CH873" i="2"/>
  <c r="CH893" i="2"/>
  <c r="CH957" i="2"/>
  <c r="CH979" i="2"/>
  <c r="CH986" i="2"/>
  <c r="CH1067" i="2"/>
  <c r="CH1044" i="2"/>
  <c r="CH1144" i="2"/>
  <c r="CH1005" i="2"/>
  <c r="CH1163" i="2"/>
  <c r="CH1246" i="2"/>
  <c r="CH1273" i="2"/>
  <c r="CH1295" i="2"/>
  <c r="CH1373" i="2"/>
  <c r="CH1392" i="2"/>
  <c r="CH1443" i="2"/>
  <c r="CH1486" i="2"/>
  <c r="CH1380" i="2"/>
  <c r="CH1391" i="2"/>
  <c r="CH1516" i="2"/>
  <c r="CH1540" i="2"/>
  <c r="CH1511" i="2"/>
  <c r="CH1280" i="2"/>
  <c r="CH831" i="2"/>
  <c r="CH881" i="2"/>
  <c r="CH901" i="2"/>
  <c r="CH965" i="2"/>
  <c r="CH990" i="2"/>
  <c r="CH999" i="2"/>
  <c r="CH1075" i="2"/>
  <c r="CH1052" i="2"/>
  <c r="CH1152" i="2"/>
  <c r="CH1050" i="2"/>
  <c r="CH1170" i="2"/>
  <c r="CH1254" i="2"/>
  <c r="CH1281" i="2"/>
  <c r="CH1303" i="2"/>
  <c r="CH1381" i="2"/>
  <c r="CH1400" i="2"/>
  <c r="CH1451" i="2"/>
  <c r="CH1196" i="2"/>
  <c r="CH1396" i="2"/>
  <c r="CH1407" i="2"/>
  <c r="CH1535" i="2"/>
  <c r="CH1180" i="2"/>
  <c r="CH1530" i="2"/>
  <c r="CH1370" i="2"/>
  <c r="CH848" i="2"/>
  <c r="CH918" i="2"/>
  <c r="CH983" i="2"/>
  <c r="CH1078" i="2"/>
  <c r="CH1036" i="2"/>
  <c r="CH1138" i="2"/>
  <c r="CH1266" i="2"/>
  <c r="CH1093" i="2"/>
  <c r="CH1342" i="2"/>
  <c r="CH1547" i="2"/>
  <c r="CH1345" i="2"/>
  <c r="CH1372" i="2"/>
  <c r="CH860" i="2"/>
  <c r="CH927" i="2"/>
  <c r="CH988" i="2"/>
  <c r="CH1086" i="2"/>
  <c r="CH1043" i="2"/>
  <c r="CH1164" i="2"/>
  <c r="CH1272" i="2"/>
  <c r="CH1118" i="2"/>
  <c r="CH1350" i="2"/>
  <c r="CH1555" i="2"/>
  <c r="CH1362" i="2"/>
  <c r="CH1426" i="2"/>
  <c r="CH868" i="2"/>
  <c r="CH935" i="2"/>
  <c r="CH996" i="2"/>
  <c r="CH1094" i="2"/>
  <c r="CH1048" i="2"/>
  <c r="CH1183" i="2"/>
  <c r="CH1276" i="2"/>
  <c r="CH1148" i="2"/>
  <c r="CH1358" i="2"/>
  <c r="CH1563" i="2"/>
  <c r="CH1399" i="2"/>
  <c r="CH1485" i="2"/>
  <c r="CH851" i="2"/>
  <c r="CH943" i="2"/>
  <c r="CH1004" i="2"/>
  <c r="CH989" i="2"/>
  <c r="CH1064" i="2"/>
  <c r="CH1212" i="2"/>
  <c r="CH1284" i="2"/>
  <c r="CH1188" i="2"/>
  <c r="CH1366" i="2"/>
  <c r="CH1571" i="2"/>
  <c r="CH1436" i="2"/>
  <c r="CH1521" i="2"/>
  <c r="CH814" i="2"/>
  <c r="CH884" i="2"/>
  <c r="CH926" i="2"/>
  <c r="CH970" i="2"/>
  <c r="CH1106" i="2"/>
  <c r="CH1181" i="2"/>
  <c r="CH1265" i="2"/>
  <c r="CH1290" i="2"/>
  <c r="CH1253" i="2"/>
  <c r="CH1484" i="2"/>
  <c r="CH1550" i="2"/>
  <c r="CH1538" i="2"/>
  <c r="CH1410" i="2"/>
  <c r="CH823" i="2"/>
  <c r="CH992" i="2"/>
  <c r="CH1205" i="2"/>
  <c r="CH1299" i="2"/>
  <c r="CH1545" i="2"/>
  <c r="CH1558" i="2"/>
  <c r="CH963" i="2"/>
  <c r="CH819" i="2"/>
  <c r="CH1002" i="2"/>
  <c r="CH1167" i="2"/>
  <c r="CH1315" i="2"/>
  <c r="CH1557" i="2"/>
  <c r="CH1125" i="2"/>
  <c r="CH1189" i="2"/>
  <c r="CH971" i="2"/>
  <c r="CH1574" i="2"/>
  <c r="CH894" i="2"/>
  <c r="CH1009" i="2"/>
  <c r="CH1176" i="2"/>
  <c r="CH1496" i="2"/>
  <c r="CH1564" i="2"/>
  <c r="CH1306" i="2"/>
  <c r="CH1566" i="2"/>
  <c r="CH889" i="2"/>
  <c r="CH1113" i="2"/>
  <c r="CH1178" i="2"/>
  <c r="CH1504" i="2"/>
  <c r="CH1562" i="2"/>
  <c r="CH886" i="2"/>
  <c r="CH1121" i="2"/>
  <c r="CH1298" i="2"/>
  <c r="CH1512" i="2"/>
  <c r="CH1513" i="2"/>
  <c r="CH942" i="2"/>
  <c r="CH1340" i="2"/>
  <c r="CH1314" i="2"/>
  <c r="CH816" i="2"/>
  <c r="CH1197" i="2"/>
  <c r="CH1283" i="2"/>
  <c r="BL803" i="2"/>
  <c r="BL814" i="2"/>
  <c r="BL816" i="2"/>
  <c r="BL823" i="2"/>
  <c r="BL841" i="2"/>
  <c r="BL849" i="2"/>
  <c r="BL865" i="2"/>
  <c r="BL880" i="2"/>
  <c r="BL859" i="2"/>
  <c r="BL885" i="2"/>
  <c r="BL869" i="2"/>
  <c r="BL898" i="2"/>
  <c r="BL899" i="2"/>
  <c r="BL926" i="2"/>
  <c r="BL937" i="2"/>
  <c r="BL914" i="2"/>
  <c r="BL938" i="2"/>
  <c r="BL970" i="2"/>
  <c r="BL877" i="2"/>
  <c r="BL976" i="2"/>
  <c r="BL917" i="2"/>
  <c r="BL1008" i="2"/>
  <c r="BL931" i="2"/>
  <c r="BL1009" i="2"/>
  <c r="BL1012" i="2"/>
  <c r="BL952" i="2"/>
  <c r="BL1042" i="2"/>
  <c r="BL1077" i="2"/>
  <c r="BL1056" i="2"/>
  <c r="BL1002" i="2"/>
  <c r="BL1075" i="2"/>
  <c r="BL1014" i="2"/>
  <c r="BL1086" i="2"/>
  <c r="BL1081" i="2"/>
  <c r="BL1159" i="2"/>
  <c r="BL1076" i="2"/>
  <c r="BL1154" i="2"/>
  <c r="BL1114" i="2"/>
  <c r="BL1050" i="2"/>
  <c r="BL1152" i="2"/>
  <c r="BL1058" i="2"/>
  <c r="BL1104" i="2"/>
  <c r="BL1191" i="2"/>
  <c r="BL1147" i="2"/>
  <c r="BL1120" i="2"/>
  <c r="BL1208" i="2"/>
  <c r="BL1195" i="2"/>
  <c r="BL1261" i="2"/>
  <c r="BL1218" i="2"/>
  <c r="BL1179" i="2"/>
  <c r="BL1243" i="2"/>
  <c r="BL1190" i="2"/>
  <c r="BL1254" i="2"/>
  <c r="BL1257" i="2"/>
  <c r="BL1134" i="2"/>
  <c r="BL1278" i="2"/>
  <c r="BL1164" i="2"/>
  <c r="BL1281" i="2"/>
  <c r="BL1226" i="2"/>
  <c r="BL1316" i="2"/>
  <c r="BL1335" i="2"/>
  <c r="BL1399" i="2"/>
  <c r="BL1463" i="2"/>
  <c r="BL1306" i="2"/>
  <c r="BL1378" i="2"/>
  <c r="BL1442" i="2"/>
  <c r="BL1285" i="2"/>
  <c r="BL1365" i="2"/>
  <c r="BL1429" i="2"/>
  <c r="BL1139" i="2"/>
  <c r="BL1328" i="2"/>
  <c r="BL1392" i="2"/>
  <c r="BL1456" i="2"/>
  <c r="BL1371" i="2"/>
  <c r="BL1489" i="2"/>
  <c r="BL1546" i="2"/>
  <c r="BL1350" i="2"/>
  <c r="BL1478" i="2"/>
  <c r="BL1549" i="2"/>
  <c r="BL1329" i="2"/>
  <c r="BL1457" i="2"/>
  <c r="BL1544" i="2"/>
  <c r="BL1234" i="2"/>
  <c r="BL1475" i="2"/>
  <c r="BL1585" i="2"/>
  <c r="BL1385" i="2"/>
  <c r="BL1532" i="2"/>
  <c r="BL1156" i="2"/>
  <c r="BL1486" i="2"/>
  <c r="BL1404" i="2"/>
  <c r="BL1500" i="2"/>
  <c r="BL1481" i="2"/>
  <c r="BL1271" i="2"/>
  <c r="BL1388" i="2"/>
  <c r="BL1555" i="2"/>
  <c r="BL1548" i="2"/>
  <c r="BL1499" i="2"/>
  <c r="BL1529" i="2"/>
  <c r="BL806" i="2"/>
  <c r="BL811" i="2"/>
  <c r="BL820" i="2"/>
  <c r="BL830" i="2"/>
  <c r="BL817" i="2"/>
  <c r="BL831" i="2"/>
  <c r="BL835" i="2"/>
  <c r="BL850" i="2"/>
  <c r="BL873" i="2"/>
  <c r="BL888" i="2"/>
  <c r="BL882" i="2"/>
  <c r="BL905" i="2"/>
  <c r="BL903" i="2"/>
  <c r="BL934" i="2"/>
  <c r="BL945" i="2"/>
  <c r="BL927" i="2"/>
  <c r="BL959" i="2"/>
  <c r="BL978" i="2"/>
  <c r="BL892" i="2"/>
  <c r="BL930" i="2"/>
  <c r="BL941" i="2"/>
  <c r="BL955" i="2"/>
  <c r="BL948" i="2"/>
  <c r="BL1017" i="2"/>
  <c r="BL1020" i="2"/>
  <c r="BL956" i="2"/>
  <c r="BL985" i="2"/>
  <c r="BL1085" i="2"/>
  <c r="BL1064" i="2"/>
  <c r="BL1019" i="2"/>
  <c r="BL1083" i="2"/>
  <c r="BL1030" i="2"/>
  <c r="BL1094" i="2"/>
  <c r="BL1097" i="2"/>
  <c r="BL1167" i="2"/>
  <c r="BL1092" i="2"/>
  <c r="BL991" i="2"/>
  <c r="BL1125" i="2"/>
  <c r="BL1066" i="2"/>
  <c r="BL1160" i="2"/>
  <c r="BL1090" i="2"/>
  <c r="BL1121" i="2"/>
  <c r="BL1199" i="2"/>
  <c r="BL1163" i="2"/>
  <c r="BL1123" i="2"/>
  <c r="BL1216" i="2"/>
  <c r="BL1205" i="2"/>
  <c r="BL1074" i="2"/>
  <c r="BL1224" i="2"/>
  <c r="BL1198" i="2"/>
  <c r="BL1251" i="2"/>
  <c r="BL1194" i="2"/>
  <c r="BL1262" i="2"/>
  <c r="BL1275" i="2"/>
  <c r="BL1165" i="2"/>
  <c r="BL1286" i="2"/>
  <c r="BL1185" i="2"/>
  <c r="BL1289" i="2"/>
  <c r="BL1242" i="2"/>
  <c r="BL1182" i="2"/>
  <c r="BL1343" i="2"/>
  <c r="BL1407" i="2"/>
  <c r="BL1471" i="2"/>
  <c r="BL1322" i="2"/>
  <c r="BL1386" i="2"/>
  <c r="BL1450" i="2"/>
  <c r="BL1301" i="2"/>
  <c r="BL1373" i="2"/>
  <c r="BL1437" i="2"/>
  <c r="BL1140" i="2"/>
  <c r="BL1336" i="2"/>
  <c r="BL1400" i="2"/>
  <c r="BL1464" i="2"/>
  <c r="BL1387" i="2"/>
  <c r="BL1490" i="2"/>
  <c r="BL1554" i="2"/>
  <c r="BL1366" i="2"/>
  <c r="BL1493" i="2"/>
  <c r="BL1557" i="2"/>
  <c r="BL1345" i="2"/>
  <c r="BL1473" i="2"/>
  <c r="BL1552" i="2"/>
  <c r="BL1288" i="2"/>
  <c r="BL1495" i="2"/>
  <c r="BL1579" i="2"/>
  <c r="BL1422" i="2"/>
  <c r="BL1539" i="2"/>
  <c r="BL1255" i="2"/>
  <c r="BL1505" i="2"/>
  <c r="BL1411" i="2"/>
  <c r="BL1526" i="2"/>
  <c r="BL1497" i="2"/>
  <c r="BL1337" i="2"/>
  <c r="BL1395" i="2"/>
  <c r="BL1575" i="2"/>
  <c r="BL1433" i="2"/>
  <c r="BL1556" i="2"/>
  <c r="BL1342" i="2"/>
  <c r="BL804" i="2"/>
  <c r="BL815" i="2"/>
  <c r="BL826" i="2"/>
  <c r="BL832" i="2"/>
  <c r="BL809" i="2"/>
  <c r="BL855" i="2"/>
  <c r="BL840" i="2"/>
  <c r="BL867" i="2"/>
  <c r="BL881" i="2"/>
  <c r="BL896" i="2"/>
  <c r="BL902" i="2"/>
  <c r="BL913" i="2"/>
  <c r="BL911" i="2"/>
  <c r="BL942" i="2"/>
  <c r="BL953" i="2"/>
  <c r="BL935" i="2"/>
  <c r="BL967" i="2"/>
  <c r="BL920" i="2"/>
  <c r="BL923" i="2"/>
  <c r="BL963" i="2"/>
  <c r="BL949" i="2"/>
  <c r="BL969" i="2"/>
  <c r="BL964" i="2"/>
  <c r="BL1025" i="2"/>
  <c r="BL1028" i="2"/>
  <c r="BL994" i="2"/>
  <c r="BL1013" i="2"/>
  <c r="BL1093" i="2"/>
  <c r="BL1072" i="2"/>
  <c r="BL1039" i="2"/>
  <c r="BL1091" i="2"/>
  <c r="BL1035" i="2"/>
  <c r="BL1102" i="2"/>
  <c r="BL1106" i="2"/>
  <c r="BL1175" i="2"/>
  <c r="BL1105" i="2"/>
  <c r="BL1011" i="2"/>
  <c r="BL1133" i="2"/>
  <c r="BL1082" i="2"/>
  <c r="BL1168" i="2"/>
  <c r="BL904" i="2"/>
  <c r="BL1129" i="2"/>
  <c r="BL1207" i="2"/>
  <c r="BL1170" i="2"/>
  <c r="BL1126" i="2"/>
  <c r="BL1016" i="2"/>
  <c r="BL1212" i="2"/>
  <c r="BL1115" i="2"/>
  <c r="BL1232" i="2"/>
  <c r="BL1206" i="2"/>
  <c r="BL1259" i="2"/>
  <c r="BL1203" i="2"/>
  <c r="BL1270" i="2"/>
  <c r="BL1283" i="2"/>
  <c r="BL1173" i="2"/>
  <c r="BL1294" i="2"/>
  <c r="BL1204" i="2"/>
  <c r="BL1297" i="2"/>
  <c r="BL1258" i="2"/>
  <c r="BL1214" i="2"/>
  <c r="BL1351" i="2"/>
  <c r="BL1415" i="2"/>
  <c r="BL1479" i="2"/>
  <c r="BL1330" i="2"/>
  <c r="BL1394" i="2"/>
  <c r="BL1458" i="2"/>
  <c r="BL1317" i="2"/>
  <c r="BL1381" i="2"/>
  <c r="BL1445" i="2"/>
  <c r="BL1196" i="2"/>
  <c r="BL1344" i="2"/>
  <c r="BL1408" i="2"/>
  <c r="BL1472" i="2"/>
  <c r="BL1403" i="2"/>
  <c r="BL1498" i="2"/>
  <c r="BL1562" i="2"/>
  <c r="BL1382" i="2"/>
  <c r="BL1501" i="2"/>
  <c r="BL1565" i="2"/>
  <c r="BL1361" i="2"/>
  <c r="BL1496" i="2"/>
  <c r="BL1560" i="2"/>
  <c r="BL1340" i="2"/>
  <c r="BL1502" i="2"/>
  <c r="BL1449" i="2"/>
  <c r="BL1452" i="2"/>
  <c r="BL1551" i="2"/>
  <c r="BL1332" i="2"/>
  <c r="BL1524" i="2"/>
  <c r="BL1465" i="2"/>
  <c r="BL1545" i="2"/>
  <c r="BL1516" i="2"/>
  <c r="BL1374" i="2"/>
  <c r="BL1412" i="2"/>
  <c r="BL1492" i="2"/>
  <c r="BL1177" i="2"/>
  <c r="BL1567" i="2"/>
  <c r="BL1372" i="2"/>
  <c r="BL802" i="2"/>
  <c r="BL808" i="2"/>
  <c r="BL829" i="2"/>
  <c r="BL834" i="2"/>
  <c r="BL839" i="2"/>
  <c r="BL856" i="2"/>
  <c r="BL860" i="2"/>
  <c r="BL875" i="2"/>
  <c r="BL884" i="2"/>
  <c r="BL845" i="2"/>
  <c r="BL910" i="2"/>
  <c r="BL868" i="2"/>
  <c r="BL919" i="2"/>
  <c r="BL950" i="2"/>
  <c r="BL915" i="2"/>
  <c r="BL943" i="2"/>
  <c r="BL975" i="2"/>
  <c r="BL928" i="2"/>
  <c r="BL939" i="2"/>
  <c r="BL973" i="2"/>
  <c r="BL958" i="2"/>
  <c r="BL980" i="2"/>
  <c r="BL979" i="2"/>
  <c r="BL1033" i="2"/>
  <c r="BL1036" i="2"/>
  <c r="BL1003" i="2"/>
  <c r="BL1029" i="2"/>
  <c r="BL1101" i="2"/>
  <c r="BL1080" i="2"/>
  <c r="BL1043" i="2"/>
  <c r="BL1099" i="2"/>
  <c r="BL1047" i="2"/>
  <c r="BL1110" i="2"/>
  <c r="BL1119" i="2"/>
  <c r="BL925" i="2"/>
  <c r="BL1118" i="2"/>
  <c r="BL1037" i="2"/>
  <c r="BL1141" i="2"/>
  <c r="BL1098" i="2"/>
  <c r="BL999" i="2"/>
  <c r="BL1027" i="2"/>
  <c r="BL1145" i="2"/>
  <c r="BL1215" i="2"/>
  <c r="BL1176" i="2"/>
  <c r="BL1142" i="2"/>
  <c r="BL1052" i="2"/>
  <c r="BL1221" i="2"/>
  <c r="BL1137" i="2"/>
  <c r="BL1240" i="2"/>
  <c r="BL1213" i="2"/>
  <c r="BL1267" i="2"/>
  <c r="BL1210" i="2"/>
  <c r="BL1063" i="2"/>
  <c r="BL1291" i="2"/>
  <c r="BL1178" i="2"/>
  <c r="BL1302" i="2"/>
  <c r="BL1231" i="2"/>
  <c r="BL1305" i="2"/>
  <c r="BL1276" i="2"/>
  <c r="BL1249" i="2"/>
  <c r="BL1359" i="2"/>
  <c r="BL1423" i="2"/>
  <c r="BL1211" i="2"/>
  <c r="BL1338" i="2"/>
  <c r="BL1402" i="2"/>
  <c r="BL1466" i="2"/>
  <c r="BL1325" i="2"/>
  <c r="BL1389" i="2"/>
  <c r="BL1453" i="2"/>
  <c r="BL1250" i="2"/>
  <c r="BL1352" i="2"/>
  <c r="BL1416" i="2"/>
  <c r="BL1480" i="2"/>
  <c r="BL1419" i="2"/>
  <c r="BL1506" i="2"/>
  <c r="BL1570" i="2"/>
  <c r="BL1398" i="2"/>
  <c r="BL1509" i="2"/>
  <c r="BL1573" i="2"/>
  <c r="BL1377" i="2"/>
  <c r="BL1504" i="2"/>
  <c r="BL1568" i="2"/>
  <c r="BL1347" i="2"/>
  <c r="BL1521" i="2"/>
  <c r="BL1265" i="2"/>
  <c r="BL1459" i="2"/>
  <c r="BL1558" i="2"/>
  <c r="BL1369" i="2"/>
  <c r="BL1531" i="2"/>
  <c r="BL1484" i="2"/>
  <c r="BL1353" i="2"/>
  <c r="BL1523" i="2"/>
  <c r="BL1428" i="2"/>
  <c r="BL1519" i="2"/>
  <c r="BL1320" i="2"/>
  <c r="BL1574" i="2"/>
  <c r="BL1396" i="2"/>
  <c r="BL1510" i="2"/>
  <c r="BL810" i="2"/>
  <c r="BL827" i="2"/>
  <c r="BL847" i="2"/>
  <c r="BL863" i="2"/>
  <c r="BL886" i="2"/>
  <c r="BL918" i="2"/>
  <c r="BL876" i="2"/>
  <c r="BL924" i="2"/>
  <c r="BL983" i="2"/>
  <c r="BL946" i="2"/>
  <c r="BL982" i="2"/>
  <c r="BL990" i="2"/>
  <c r="BL1044" i="2"/>
  <c r="BL1040" i="2"/>
  <c r="BL1088" i="2"/>
  <c r="BL972" i="2"/>
  <c r="BL971" i="2"/>
  <c r="BL1032" i="2"/>
  <c r="BL1055" i="2"/>
  <c r="BL1111" i="2"/>
  <c r="BL974" i="2"/>
  <c r="BL1073" i="2"/>
  <c r="BL1158" i="2"/>
  <c r="BL1229" i="2"/>
  <c r="BL1248" i="2"/>
  <c r="BL1108" i="2"/>
  <c r="BL1150" i="2"/>
  <c r="BL1193" i="2"/>
  <c r="BL1247" i="2"/>
  <c r="BL1284" i="2"/>
  <c r="BL1367" i="2"/>
  <c r="BL1228" i="2"/>
  <c r="BL1410" i="2"/>
  <c r="BL1333" i="2"/>
  <c r="BL1461" i="2"/>
  <c r="BL1360" i="2"/>
  <c r="BL1488" i="2"/>
  <c r="BL1514" i="2"/>
  <c r="BL1414" i="2"/>
  <c r="BL1581" i="2"/>
  <c r="BL1512" i="2"/>
  <c r="BL1364" i="2"/>
  <c r="BL1298" i="2"/>
  <c r="BL1577" i="2"/>
  <c r="BL1543" i="2"/>
  <c r="BL1390" i="2"/>
  <c r="BL1515" i="2"/>
  <c r="BL1326" i="2"/>
  <c r="BL1537" i="2"/>
  <c r="BL812" i="2"/>
  <c r="BL818" i="2"/>
  <c r="BL843" i="2"/>
  <c r="BL871" i="2"/>
  <c r="BL893" i="2"/>
  <c r="BL836" i="2"/>
  <c r="BL897" i="2"/>
  <c r="BL932" i="2"/>
  <c r="BL909" i="2"/>
  <c r="BL954" i="2"/>
  <c r="BL984" i="2"/>
  <c r="BL998" i="2"/>
  <c r="BL1015" i="2"/>
  <c r="BL1053" i="2"/>
  <c r="BL1096" i="2"/>
  <c r="BL981" i="2"/>
  <c r="BL1021" i="2"/>
  <c r="BL1038" i="2"/>
  <c r="BL1071" i="2"/>
  <c r="BL1128" i="2"/>
  <c r="BL1045" i="2"/>
  <c r="BL1103" i="2"/>
  <c r="BL1184" i="2"/>
  <c r="BL1237" i="2"/>
  <c r="BL1256" i="2"/>
  <c r="BL1161" i="2"/>
  <c r="BL1186" i="2"/>
  <c r="BL1220" i="2"/>
  <c r="BL1263" i="2"/>
  <c r="BL1292" i="2"/>
  <c r="BL1375" i="2"/>
  <c r="BL1260" i="2"/>
  <c r="BL1418" i="2"/>
  <c r="BL1341" i="2"/>
  <c r="BL1469" i="2"/>
  <c r="BL1368" i="2"/>
  <c r="BL1303" i="2"/>
  <c r="BL1522" i="2"/>
  <c r="BL1430" i="2"/>
  <c r="BL1155" i="2"/>
  <c r="BL1520" i="2"/>
  <c r="BL1401" i="2"/>
  <c r="BL1324" i="2"/>
  <c r="BL1508" i="2"/>
  <c r="BL1550" i="2"/>
  <c r="BL1420" i="2"/>
  <c r="BL1244" i="2"/>
  <c r="BL1356" i="2"/>
  <c r="BL1363" i="2"/>
  <c r="BL807" i="2"/>
  <c r="BL828" i="2"/>
  <c r="BL854" i="2"/>
  <c r="BL851" i="2"/>
  <c r="BL844" i="2"/>
  <c r="BL891" i="2"/>
  <c r="BL906" i="2"/>
  <c r="BL940" i="2"/>
  <c r="BL933" i="2"/>
  <c r="BL960" i="2"/>
  <c r="BL992" i="2"/>
  <c r="BL1006" i="2"/>
  <c r="BL1023" i="2"/>
  <c r="BL1061" i="2"/>
  <c r="BL936" i="2"/>
  <c r="BL986" i="2"/>
  <c r="BL1049" i="2"/>
  <c r="BL1046" i="2"/>
  <c r="BL1087" i="2"/>
  <c r="BL1136" i="2"/>
  <c r="BL1079" i="2"/>
  <c r="BL1116" i="2"/>
  <c r="BL1192" i="2"/>
  <c r="BL1245" i="2"/>
  <c r="BL1264" i="2"/>
  <c r="BL1166" i="2"/>
  <c r="BL1225" i="2"/>
  <c r="BL1236" i="2"/>
  <c r="BL1269" i="2"/>
  <c r="BL1300" i="2"/>
  <c r="BL1383" i="2"/>
  <c r="BL1274" i="2"/>
  <c r="BL1426" i="2"/>
  <c r="BL1349" i="2"/>
  <c r="BL1477" i="2"/>
  <c r="BL1376" i="2"/>
  <c r="BL1339" i="2"/>
  <c r="BL1530" i="2"/>
  <c r="BL1446" i="2"/>
  <c r="BL1223" i="2"/>
  <c r="BL1528" i="2"/>
  <c r="BL1438" i="2"/>
  <c r="BL1331" i="2"/>
  <c r="BL1553" i="2"/>
  <c r="BL1569" i="2"/>
  <c r="BL1427" i="2"/>
  <c r="BL1319" i="2"/>
  <c r="BL1417" i="2"/>
  <c r="BL1491" i="2"/>
  <c r="BL813" i="2"/>
  <c r="BL833" i="2"/>
  <c r="BL842" i="2"/>
  <c r="BL858" i="2"/>
  <c r="BL872" i="2"/>
  <c r="BL895" i="2"/>
  <c r="BL912" i="2"/>
  <c r="BL907" i="2"/>
  <c r="BL962" i="2"/>
  <c r="BL968" i="2"/>
  <c r="BL1000" i="2"/>
  <c r="BL993" i="2"/>
  <c r="BL1031" i="2"/>
  <c r="BL1069" i="2"/>
  <c r="BL961" i="2"/>
  <c r="BL1001" i="2"/>
  <c r="BL1065" i="2"/>
  <c r="BL1060" i="2"/>
  <c r="BL1107" i="2"/>
  <c r="BL1144" i="2"/>
  <c r="BL1095" i="2"/>
  <c r="BL1131" i="2"/>
  <c r="BL1200" i="2"/>
  <c r="BL1253" i="2"/>
  <c r="BL1171" i="2"/>
  <c r="BL1174" i="2"/>
  <c r="BL1241" i="2"/>
  <c r="BL1252" i="2"/>
  <c r="BL1273" i="2"/>
  <c r="BL1308" i="2"/>
  <c r="BL1391" i="2"/>
  <c r="BL1290" i="2"/>
  <c r="BL1434" i="2"/>
  <c r="BL1357" i="2"/>
  <c r="BL1485" i="2"/>
  <c r="BL1384" i="2"/>
  <c r="BL1355" i="2"/>
  <c r="BL1538" i="2"/>
  <c r="BL1462" i="2"/>
  <c r="BL1293" i="2"/>
  <c r="BL1536" i="2"/>
  <c r="BL1468" i="2"/>
  <c r="BL1348" i="2"/>
  <c r="BL1507" i="2"/>
  <c r="BL1309" i="2"/>
  <c r="BL1444" i="2"/>
  <c r="BL1358" i="2"/>
  <c r="BL1503" i="2"/>
  <c r="BL1380" i="2"/>
  <c r="BL824" i="2"/>
  <c r="BL862" i="2"/>
  <c r="BL874" i="2"/>
  <c r="BL861" i="2"/>
  <c r="BL944" i="2"/>
  <c r="BL987" i="2"/>
  <c r="BL1007" i="2"/>
  <c r="BL1048" i="2"/>
  <c r="BL1127" i="2"/>
  <c r="BL1149" i="2"/>
  <c r="BL1162" i="2"/>
  <c r="BL1113" i="2"/>
  <c r="BL1217" i="2"/>
  <c r="BL1299" i="2"/>
  <c r="BL1313" i="2"/>
  <c r="BL1431" i="2"/>
  <c r="BL1474" i="2"/>
  <c r="BL1268" i="2"/>
  <c r="BL1435" i="2"/>
  <c r="BL1517" i="2"/>
  <c r="BL1576" i="2"/>
  <c r="BL1476" i="2"/>
  <c r="BL1527" i="2"/>
  <c r="BL1287" i="2"/>
  <c r="BL1564" i="2"/>
  <c r="BL819" i="2"/>
  <c r="BL870" i="2"/>
  <c r="BL879" i="2"/>
  <c r="BL901" i="2"/>
  <c r="BL947" i="2"/>
  <c r="BL995" i="2"/>
  <c r="BL1018" i="2"/>
  <c r="BL1051" i="2"/>
  <c r="BL1135" i="2"/>
  <c r="BL1157" i="2"/>
  <c r="BL1169" i="2"/>
  <c r="BL1124" i="2"/>
  <c r="BL1219" i="2"/>
  <c r="BL1307" i="2"/>
  <c r="BL1321" i="2"/>
  <c r="BL1439" i="2"/>
  <c r="BL1482" i="2"/>
  <c r="BL1280" i="2"/>
  <c r="BL1451" i="2"/>
  <c r="BL1525" i="2"/>
  <c r="BL1584" i="2"/>
  <c r="BL1487" i="2"/>
  <c r="BL1534" i="2"/>
  <c r="BL1518" i="2"/>
  <c r="BL1583" i="2"/>
  <c r="BL805" i="2"/>
  <c r="BL846" i="2"/>
  <c r="BL864" i="2"/>
  <c r="BL921" i="2"/>
  <c r="BL957" i="2"/>
  <c r="BL890" i="2"/>
  <c r="BL1026" i="2"/>
  <c r="BL1059" i="2"/>
  <c r="BL1143" i="2"/>
  <c r="BL1010" i="2"/>
  <c r="BL1172" i="2"/>
  <c r="BL1153" i="2"/>
  <c r="BL1227" i="2"/>
  <c r="BL1315" i="2"/>
  <c r="BL1132" i="2"/>
  <c r="BL1447" i="2"/>
  <c r="BL1239" i="2"/>
  <c r="BL1296" i="2"/>
  <c r="BL1467" i="2"/>
  <c r="BL1533" i="2"/>
  <c r="BL1233" i="2"/>
  <c r="BL1494" i="2"/>
  <c r="BL1572" i="2"/>
  <c r="BL1563" i="2"/>
  <c r="BL1454" i="2"/>
  <c r="BL825" i="2"/>
  <c r="BL852" i="2"/>
  <c r="BL894" i="2"/>
  <c r="BL929" i="2"/>
  <c r="BL965" i="2"/>
  <c r="BL916" i="2"/>
  <c r="BL1034" i="2"/>
  <c r="BL1067" i="2"/>
  <c r="BL1151" i="2"/>
  <c r="BL1022" i="2"/>
  <c r="BL1183" i="2"/>
  <c r="BL1188" i="2"/>
  <c r="BL1235" i="2"/>
  <c r="BL1323" i="2"/>
  <c r="BL1201" i="2"/>
  <c r="BL1455" i="2"/>
  <c r="BL1272" i="2"/>
  <c r="BL1312" i="2"/>
  <c r="BL1483" i="2"/>
  <c r="BL1541" i="2"/>
  <c r="BL1266" i="2"/>
  <c r="BL1513" i="2"/>
  <c r="BL1277" i="2"/>
  <c r="BL1511" i="2"/>
  <c r="BL1571" i="2"/>
  <c r="BL883" i="2"/>
  <c r="BL951" i="2"/>
  <c r="BL1041" i="2"/>
  <c r="BL1054" i="2"/>
  <c r="BL1057" i="2"/>
  <c r="BL1180" i="2"/>
  <c r="BL1310" i="2"/>
  <c r="BL1346" i="2"/>
  <c r="BL1424" i="2"/>
  <c r="BL1393" i="2"/>
  <c r="BL1406" i="2"/>
  <c r="BL1582" i="2"/>
  <c r="BL848" i="2"/>
  <c r="BL878" i="2"/>
  <c r="BL966" i="2"/>
  <c r="BL1062" i="2"/>
  <c r="BL1089" i="2"/>
  <c r="BL1187" i="2"/>
  <c r="BL1318" i="2"/>
  <c r="BL1354" i="2"/>
  <c r="BL1432" i="2"/>
  <c r="BL1409" i="2"/>
  <c r="BL1436" i="2"/>
  <c r="BL1304" i="2"/>
  <c r="BL866" i="2"/>
  <c r="BL889" i="2"/>
  <c r="BL988" i="2"/>
  <c r="BL1070" i="2"/>
  <c r="BL1068" i="2"/>
  <c r="BL1202" i="2"/>
  <c r="BL1084" i="2"/>
  <c r="BL1362" i="2"/>
  <c r="BL1440" i="2"/>
  <c r="BL1425" i="2"/>
  <c r="BL1443" i="2"/>
  <c r="BL1379" i="2"/>
  <c r="BL857" i="2"/>
  <c r="BL922" i="2"/>
  <c r="BL1004" i="2"/>
  <c r="BL1078" i="2"/>
  <c r="BL1100" i="2"/>
  <c r="BL1209" i="2"/>
  <c r="BL1148" i="2"/>
  <c r="BL1370" i="2"/>
  <c r="BL1448" i="2"/>
  <c r="BL1441" i="2"/>
  <c r="BL1460" i="2"/>
  <c r="BL1470" i="2"/>
  <c r="BL822" i="2"/>
  <c r="BL887" i="2"/>
  <c r="BL977" i="2"/>
  <c r="BL1109" i="2"/>
  <c r="BL1122" i="2"/>
  <c r="BL1181" i="2"/>
  <c r="BL1222" i="2"/>
  <c r="BL1279" i="2"/>
  <c r="BL1397" i="2"/>
  <c r="BL1578" i="2"/>
  <c r="BL1540" i="2"/>
  <c r="BL1535" i="2"/>
  <c r="BL837" i="2"/>
  <c r="BL1005" i="2"/>
  <c r="BL1197" i="2"/>
  <c r="BL1405" i="2"/>
  <c r="BL1566" i="2"/>
  <c r="BL1138" i="2"/>
  <c r="BL1547" i="2"/>
  <c r="BL838" i="2"/>
  <c r="BL1117" i="2"/>
  <c r="BL1112" i="2"/>
  <c r="BL1413" i="2"/>
  <c r="BL1542" i="2"/>
  <c r="BL1334" i="2"/>
  <c r="BL989" i="2"/>
  <c r="BL997" i="2"/>
  <c r="BL1327" i="2"/>
  <c r="BL821" i="2"/>
  <c r="BL996" i="2"/>
  <c r="BL1230" i="2"/>
  <c r="BL1421" i="2"/>
  <c r="BL1561" i="2"/>
  <c r="BL853" i="2"/>
  <c r="BL1146" i="2"/>
  <c r="BL900" i="2"/>
  <c r="BL1024" i="2"/>
  <c r="BL1238" i="2"/>
  <c r="BL1282" i="2"/>
  <c r="BL1580" i="2"/>
  <c r="BL908" i="2"/>
  <c r="BL1130" i="2"/>
  <c r="BL1246" i="2"/>
  <c r="BL1314" i="2"/>
  <c r="BL1295" i="2"/>
  <c r="BL1311" i="2"/>
  <c r="BL1189" i="2"/>
  <c r="BL1559" i="2"/>
  <c r="BE808" i="2"/>
  <c r="BE821" i="2"/>
  <c r="BE826" i="2"/>
  <c r="BE830" i="2"/>
  <c r="BE827" i="2"/>
  <c r="BE840" i="2"/>
  <c r="BE857" i="2"/>
  <c r="BE869" i="2"/>
  <c r="BE846" i="2"/>
  <c r="BE858" i="2"/>
  <c r="BE884" i="2"/>
  <c r="BE889" i="2"/>
  <c r="BE872" i="2"/>
  <c r="BE931" i="2"/>
  <c r="BE920" i="2"/>
  <c r="BE929" i="2"/>
  <c r="BE912" i="2"/>
  <c r="BE930" i="2"/>
  <c r="BE925" i="2"/>
  <c r="BE973" i="2"/>
  <c r="BE1010" i="2"/>
  <c r="BE933" i="2"/>
  <c r="BE946" i="2"/>
  <c r="BE977" i="2"/>
  <c r="BE1046" i="2"/>
  <c r="BE958" i="2"/>
  <c r="BE991" i="2"/>
  <c r="BE1008" i="2"/>
  <c r="BE1090" i="2"/>
  <c r="BE1061" i="2"/>
  <c r="BE1037" i="2"/>
  <c r="BE979" i="2"/>
  <c r="BE1075" i="2"/>
  <c r="BE1078" i="2"/>
  <c r="BE1156" i="2"/>
  <c r="BE1057" i="2"/>
  <c r="BE1159" i="2"/>
  <c r="BE1113" i="2"/>
  <c r="BE1042" i="2"/>
  <c r="BE1133" i="2"/>
  <c r="BE1081" i="2"/>
  <c r="BE1142" i="2"/>
  <c r="BE1212" i="2"/>
  <c r="BE1194" i="2"/>
  <c r="BE1177" i="2"/>
  <c r="BE1076" i="2"/>
  <c r="BE1182" i="2"/>
  <c r="BE1170" i="2"/>
  <c r="BE1253" i="2"/>
  <c r="BE1224" i="2"/>
  <c r="BE1218" i="2"/>
  <c r="BE1018" i="2"/>
  <c r="BE1280" i="2"/>
  <c r="BE1206" i="2"/>
  <c r="BE1291" i="2"/>
  <c r="BE1198" i="2"/>
  <c r="BE1286" i="2"/>
  <c r="BE1214" i="2"/>
  <c r="BE1305" i="2"/>
  <c r="BE1276" i="2"/>
  <c r="BE1364" i="2"/>
  <c r="BE1428" i="2"/>
  <c r="BE1199" i="2"/>
  <c r="BE1351" i="2"/>
  <c r="BE1415" i="2"/>
  <c r="BE1479" i="2"/>
  <c r="BE1314" i="2"/>
  <c r="BE1386" i="2"/>
  <c r="BE1450" i="2"/>
  <c r="BE1263" i="2"/>
  <c r="BE1357" i="2"/>
  <c r="BE1421" i="2"/>
  <c r="BE1485" i="2"/>
  <c r="BE1400" i="2"/>
  <c r="BE1511" i="2"/>
  <c r="BE1575" i="2"/>
  <c r="BE1347" i="2"/>
  <c r="BE1475" i="2"/>
  <c r="BE1546" i="2"/>
  <c r="BE1326" i="2"/>
  <c r="BE1454" i="2"/>
  <c r="BE1533" i="2"/>
  <c r="BE1207" i="2"/>
  <c r="BE1481" i="2"/>
  <c r="BE1579" i="2"/>
  <c r="BE1311" i="2"/>
  <c r="BE1500" i="2"/>
  <c r="BE1334" i="2"/>
  <c r="BE1419" i="2"/>
  <c r="BE1544" i="2"/>
  <c r="BE1401" i="2"/>
  <c r="BE1440" i="2"/>
  <c r="BE1548" i="2"/>
  <c r="BE1540" i="2"/>
  <c r="BE1385" i="2"/>
  <c r="BE1516" i="2"/>
  <c r="BE1512" i="2"/>
  <c r="BE1467" i="2"/>
  <c r="BE803" i="2"/>
  <c r="BE824" i="2"/>
  <c r="BE832" i="2"/>
  <c r="BE835" i="2"/>
  <c r="BE844" i="2"/>
  <c r="BE849" i="2"/>
  <c r="BE862" i="2"/>
  <c r="BE871" i="2"/>
  <c r="BE864" i="2"/>
  <c r="BE876" i="2"/>
  <c r="BE885" i="2"/>
  <c r="BE902" i="2"/>
  <c r="BE874" i="2"/>
  <c r="BE939" i="2"/>
  <c r="BE926" i="2"/>
  <c r="BE937" i="2"/>
  <c r="BE935" i="2"/>
  <c r="BE945" i="2"/>
  <c r="BE941" i="2"/>
  <c r="BE981" i="2"/>
  <c r="BE922" i="2"/>
  <c r="BE954" i="2"/>
  <c r="BE961" i="2"/>
  <c r="BE990" i="2"/>
  <c r="BE906" i="2"/>
  <c r="BE996" i="2"/>
  <c r="BE1001" i="2"/>
  <c r="BE1026" i="2"/>
  <c r="BE1098" i="2"/>
  <c r="BE1069" i="2"/>
  <c r="BE1056" i="2"/>
  <c r="BE1007" i="2"/>
  <c r="BE1083" i="2"/>
  <c r="BE1094" i="2"/>
  <c r="BE1164" i="2"/>
  <c r="BE1073" i="2"/>
  <c r="BE1024" i="2"/>
  <c r="BE1119" i="2"/>
  <c r="BE1063" i="2"/>
  <c r="BE1141" i="2"/>
  <c r="BE1105" i="2"/>
  <c r="BE1158" i="2"/>
  <c r="BE1040" i="2"/>
  <c r="BE1054" i="2"/>
  <c r="BE1181" i="2"/>
  <c r="BE1116" i="2"/>
  <c r="BE1211" i="2"/>
  <c r="BE1193" i="2"/>
  <c r="BE1261" i="2"/>
  <c r="BE1232" i="2"/>
  <c r="BE1219" i="2"/>
  <c r="BE1163" i="2"/>
  <c r="BE1288" i="2"/>
  <c r="BE1216" i="2"/>
  <c r="BE1299" i="2"/>
  <c r="BE1203" i="2"/>
  <c r="BE1294" i="2"/>
  <c r="BE1223" i="2"/>
  <c r="BE1313" i="2"/>
  <c r="BE1292" i="2"/>
  <c r="BE1372" i="2"/>
  <c r="BE1436" i="2"/>
  <c r="BE1241" i="2"/>
  <c r="BE1359" i="2"/>
  <c r="BE1423" i="2"/>
  <c r="BE1487" i="2"/>
  <c r="BE1330" i="2"/>
  <c r="BE1394" i="2"/>
  <c r="BE1458" i="2"/>
  <c r="BE1277" i="2"/>
  <c r="BE1365" i="2"/>
  <c r="BE1429" i="2"/>
  <c r="BE1217" i="2"/>
  <c r="BE1416" i="2"/>
  <c r="BE1519" i="2"/>
  <c r="BE1583" i="2"/>
  <c r="BE1363" i="2"/>
  <c r="BE1490" i="2"/>
  <c r="BE1554" i="2"/>
  <c r="BE1342" i="2"/>
  <c r="BE1470" i="2"/>
  <c r="BE1541" i="2"/>
  <c r="BE1247" i="2"/>
  <c r="BE1496" i="2"/>
  <c r="BE1424" i="2"/>
  <c r="BE1337" i="2"/>
  <c r="BE1507" i="2"/>
  <c r="BE1532" i="2"/>
  <c r="BE1449" i="2"/>
  <c r="BE1556" i="2"/>
  <c r="BE1462" i="2"/>
  <c r="BE1457" i="2"/>
  <c r="BE1555" i="2"/>
  <c r="BE1547" i="2"/>
  <c r="BE1446" i="2"/>
  <c r="BE1561" i="2"/>
  <c r="BE1576" i="2"/>
  <c r="BE1497" i="2"/>
  <c r="BE807" i="2"/>
  <c r="BE804" i="2"/>
  <c r="BE825" i="2"/>
  <c r="BE843" i="2"/>
  <c r="BE831" i="2"/>
  <c r="BE839" i="2"/>
  <c r="BE856" i="2"/>
  <c r="BE877" i="2"/>
  <c r="BE878" i="2"/>
  <c r="BE881" i="2"/>
  <c r="BE891" i="2"/>
  <c r="BE910" i="2"/>
  <c r="BE892" i="2"/>
  <c r="BE947" i="2"/>
  <c r="BE934" i="2"/>
  <c r="BE887" i="2"/>
  <c r="BE953" i="2"/>
  <c r="BE949" i="2"/>
  <c r="BE962" i="2"/>
  <c r="BE863" i="2"/>
  <c r="BE971" i="2"/>
  <c r="BE966" i="2"/>
  <c r="BE982" i="2"/>
  <c r="BE999" i="2"/>
  <c r="BE976" i="2"/>
  <c r="BE1009" i="2"/>
  <c r="BE1015" i="2"/>
  <c r="BE1045" i="2"/>
  <c r="BE1106" i="2"/>
  <c r="BE1077" i="2"/>
  <c r="BE1064" i="2"/>
  <c r="BE1011" i="2"/>
  <c r="BE1091" i="2"/>
  <c r="BE1112" i="2"/>
  <c r="BE1172" i="2"/>
  <c r="BE1089" i="2"/>
  <c r="BE1043" i="2"/>
  <c r="BE1122" i="2"/>
  <c r="BE1079" i="2"/>
  <c r="BE1149" i="2"/>
  <c r="BE1019" i="2"/>
  <c r="BE1168" i="2"/>
  <c r="BE1086" i="2"/>
  <c r="BE1097" i="2"/>
  <c r="BE1189" i="2"/>
  <c r="BE1129" i="2"/>
  <c r="BE1226" i="2"/>
  <c r="BE1208" i="2"/>
  <c r="BE1123" i="2"/>
  <c r="BE1240" i="2"/>
  <c r="BE1227" i="2"/>
  <c r="BE1209" i="2"/>
  <c r="BE1296" i="2"/>
  <c r="BE1233" i="2"/>
  <c r="BE1307" i="2"/>
  <c r="BE1228" i="2"/>
  <c r="BE1302" i="2"/>
  <c r="BE1239" i="2"/>
  <c r="BE1321" i="2"/>
  <c r="BE1308" i="2"/>
  <c r="BE1380" i="2"/>
  <c r="BE1444" i="2"/>
  <c r="BE1287" i="2"/>
  <c r="BE1367" i="2"/>
  <c r="BE1431" i="2"/>
  <c r="BE1117" i="2"/>
  <c r="BE1338" i="2"/>
  <c r="BE1402" i="2"/>
  <c r="BE1466" i="2"/>
  <c r="BE1293" i="2"/>
  <c r="BE1373" i="2"/>
  <c r="BE1437" i="2"/>
  <c r="BE1284" i="2"/>
  <c r="BE1432" i="2"/>
  <c r="BE1527" i="2"/>
  <c r="BE1087" i="2"/>
  <c r="BE1379" i="2"/>
  <c r="BE1498" i="2"/>
  <c r="BE1562" i="2"/>
  <c r="BE1358" i="2"/>
  <c r="BE1486" i="2"/>
  <c r="BE1549" i="2"/>
  <c r="BE1301" i="2"/>
  <c r="BE1508" i="2"/>
  <c r="BE1478" i="2"/>
  <c r="BE1344" i="2"/>
  <c r="BE1526" i="2"/>
  <c r="BE1539" i="2"/>
  <c r="BE1456" i="2"/>
  <c r="BE1563" i="2"/>
  <c r="BE1494" i="2"/>
  <c r="BE1484" i="2"/>
  <c r="BE1574" i="2"/>
  <c r="BE1566" i="2"/>
  <c r="BE1531" i="2"/>
  <c r="BE1568" i="2"/>
  <c r="BE1369" i="2"/>
  <c r="BE1542" i="2"/>
  <c r="BE810" i="2"/>
  <c r="BE816" i="2"/>
  <c r="BE815" i="2"/>
  <c r="BE812" i="2"/>
  <c r="BE845" i="2"/>
  <c r="BE852" i="2"/>
  <c r="BE848" i="2"/>
  <c r="BE880" i="2"/>
  <c r="BE886" i="2"/>
  <c r="BE893" i="2"/>
  <c r="BE899" i="2"/>
  <c r="BE918" i="2"/>
  <c r="BE900" i="2"/>
  <c r="BE955" i="2"/>
  <c r="BE942" i="2"/>
  <c r="BE904" i="2"/>
  <c r="BE956" i="2"/>
  <c r="BE959" i="2"/>
  <c r="BE970" i="2"/>
  <c r="BE943" i="2"/>
  <c r="BE978" i="2"/>
  <c r="BE974" i="2"/>
  <c r="BE987" i="2"/>
  <c r="BE1006" i="2"/>
  <c r="BE985" i="2"/>
  <c r="BE1012" i="2"/>
  <c r="BE1023" i="2"/>
  <c r="BE1050" i="2"/>
  <c r="BE1114" i="2"/>
  <c r="BE1085" i="2"/>
  <c r="BE1072" i="2"/>
  <c r="BE1027" i="2"/>
  <c r="BE1099" i="2"/>
  <c r="BE1120" i="2"/>
  <c r="BE938" i="2"/>
  <c r="BE1109" i="2"/>
  <c r="BE1052" i="2"/>
  <c r="BE1130" i="2"/>
  <c r="BE1095" i="2"/>
  <c r="BE1157" i="2"/>
  <c r="BE1071" i="2"/>
  <c r="BE1173" i="2"/>
  <c r="BE1101" i="2"/>
  <c r="BE1115" i="2"/>
  <c r="BE1197" i="2"/>
  <c r="BE1136" i="2"/>
  <c r="BE1234" i="2"/>
  <c r="BE1215" i="2"/>
  <c r="BE1134" i="2"/>
  <c r="BE1248" i="2"/>
  <c r="BE1235" i="2"/>
  <c r="BE1222" i="2"/>
  <c r="BE1304" i="2"/>
  <c r="BE1249" i="2"/>
  <c r="BE1315" i="2"/>
  <c r="BE1244" i="2"/>
  <c r="BE1310" i="2"/>
  <c r="BE1255" i="2"/>
  <c r="BE1060" i="2"/>
  <c r="BE1324" i="2"/>
  <c r="BE1388" i="2"/>
  <c r="BE1452" i="2"/>
  <c r="BE1303" i="2"/>
  <c r="BE1375" i="2"/>
  <c r="BE1439" i="2"/>
  <c r="BE1179" i="2"/>
  <c r="BE1346" i="2"/>
  <c r="BE1410" i="2"/>
  <c r="BE1474" i="2"/>
  <c r="BE1309" i="2"/>
  <c r="BE1381" i="2"/>
  <c r="BE1445" i="2"/>
  <c r="BE1316" i="2"/>
  <c r="BE1448" i="2"/>
  <c r="BE1535" i="2"/>
  <c r="BE1187" i="2"/>
  <c r="BE1395" i="2"/>
  <c r="BE1506" i="2"/>
  <c r="BE1570" i="2"/>
  <c r="BE1374" i="2"/>
  <c r="BE1493" i="2"/>
  <c r="BE1557" i="2"/>
  <c r="BE1353" i="2"/>
  <c r="BE1515" i="2"/>
  <c r="BE1521" i="2"/>
  <c r="BE1361" i="2"/>
  <c r="BE1545" i="2"/>
  <c r="BE1558" i="2"/>
  <c r="BE1473" i="2"/>
  <c r="BE1582" i="2"/>
  <c r="BE1152" i="2"/>
  <c r="BE1489" i="2"/>
  <c r="BE1153" i="2"/>
  <c r="BE1257" i="2"/>
  <c r="BE1569" i="2"/>
  <c r="BE1577" i="2"/>
  <c r="BE1523" i="2"/>
  <c r="BE1584" i="2"/>
  <c r="BE806" i="2"/>
  <c r="BE829" i="2"/>
  <c r="BE851" i="2"/>
  <c r="BE853" i="2"/>
  <c r="BE882" i="2"/>
  <c r="BE873" i="2"/>
  <c r="BE908" i="2"/>
  <c r="BE950" i="2"/>
  <c r="BE964" i="2"/>
  <c r="BE936" i="2"/>
  <c r="BE983" i="2"/>
  <c r="BE995" i="2"/>
  <c r="BE1017" i="2"/>
  <c r="BE1031" i="2"/>
  <c r="BE963" i="2"/>
  <c r="BE1080" i="2"/>
  <c r="BE1107" i="2"/>
  <c r="BE993" i="2"/>
  <c r="BE1068" i="2"/>
  <c r="BE1102" i="2"/>
  <c r="BE1108" i="2"/>
  <c r="BE1128" i="2"/>
  <c r="BE1205" i="2"/>
  <c r="BE1242" i="2"/>
  <c r="BE1160" i="2"/>
  <c r="BE1243" i="2"/>
  <c r="BE1312" i="2"/>
  <c r="BE1323" i="2"/>
  <c r="BE1318" i="2"/>
  <c r="BE1195" i="2"/>
  <c r="BE1396" i="2"/>
  <c r="BE1319" i="2"/>
  <c r="BE1447" i="2"/>
  <c r="BE1354" i="2"/>
  <c r="BE1482" i="2"/>
  <c r="BE1389" i="2"/>
  <c r="BE1336" i="2"/>
  <c r="BE1543" i="2"/>
  <c r="BE1411" i="2"/>
  <c r="BE1578" i="2"/>
  <c r="BE1501" i="2"/>
  <c r="BE1360" i="2"/>
  <c r="BE1528" i="2"/>
  <c r="BE1552" i="2"/>
  <c r="BE1492" i="2"/>
  <c r="BE1329" i="2"/>
  <c r="BE1322" i="2"/>
  <c r="BE1580" i="2"/>
  <c r="BE1483" i="2"/>
  <c r="BE802" i="2"/>
  <c r="BE833" i="2"/>
  <c r="BE854" i="2"/>
  <c r="BE860" i="2"/>
  <c r="BE890" i="2"/>
  <c r="BE897" i="2"/>
  <c r="BE916" i="2"/>
  <c r="BE894" i="2"/>
  <c r="BE972" i="2"/>
  <c r="BE952" i="2"/>
  <c r="BE989" i="2"/>
  <c r="BE1003" i="2"/>
  <c r="BE1025" i="2"/>
  <c r="BE1039" i="2"/>
  <c r="BE1000" i="2"/>
  <c r="BE1088" i="2"/>
  <c r="BE1034" i="2"/>
  <c r="BE1004" i="2"/>
  <c r="BE1084" i="2"/>
  <c r="BE1110" i="2"/>
  <c r="BE1121" i="2"/>
  <c r="BE1144" i="2"/>
  <c r="BE1213" i="2"/>
  <c r="BE1250" i="2"/>
  <c r="BE1185" i="2"/>
  <c r="BE1251" i="2"/>
  <c r="BE1320" i="2"/>
  <c r="BE1055" i="2"/>
  <c r="BE1145" i="2"/>
  <c r="BE1202" i="2"/>
  <c r="BE1404" i="2"/>
  <c r="BE1327" i="2"/>
  <c r="BE1455" i="2"/>
  <c r="BE1362" i="2"/>
  <c r="BE1111" i="2"/>
  <c r="BE1397" i="2"/>
  <c r="BE1352" i="2"/>
  <c r="BE1551" i="2"/>
  <c r="BE1427" i="2"/>
  <c r="BE1236" i="2"/>
  <c r="BE1509" i="2"/>
  <c r="BE1377" i="2"/>
  <c r="BE1425" i="2"/>
  <c r="BE1564" i="2"/>
  <c r="BE1499" i="2"/>
  <c r="BE1366" i="2"/>
  <c r="BE1387" i="2"/>
  <c r="BE1524" i="2"/>
  <c r="BE1550" i="2"/>
  <c r="BE813" i="2"/>
  <c r="BE817" i="2"/>
  <c r="BE819" i="2"/>
  <c r="BE868" i="2"/>
  <c r="BE898" i="2"/>
  <c r="BE907" i="2"/>
  <c r="BE903" i="2"/>
  <c r="BE909" i="2"/>
  <c r="BE980" i="2"/>
  <c r="BE957" i="2"/>
  <c r="BE997" i="2"/>
  <c r="BE951" i="2"/>
  <c r="BE1033" i="2"/>
  <c r="BE927" i="2"/>
  <c r="BE1021" i="2"/>
  <c r="BE1096" i="2"/>
  <c r="BE1036" i="2"/>
  <c r="BE1013" i="2"/>
  <c r="BE1100" i="2"/>
  <c r="BE1118" i="2"/>
  <c r="BE1092" i="2"/>
  <c r="BE1178" i="2"/>
  <c r="BE1029" i="2"/>
  <c r="BE1258" i="2"/>
  <c r="BE1192" i="2"/>
  <c r="BE1259" i="2"/>
  <c r="BE1147" i="2"/>
  <c r="BE1131" i="2"/>
  <c r="BE1190" i="2"/>
  <c r="BE1230" i="2"/>
  <c r="BE1412" i="2"/>
  <c r="BE1335" i="2"/>
  <c r="BE1463" i="2"/>
  <c r="BE1370" i="2"/>
  <c r="BE1166" i="2"/>
  <c r="BE1405" i="2"/>
  <c r="BE1368" i="2"/>
  <c r="BE1559" i="2"/>
  <c r="BE1443" i="2"/>
  <c r="BE1274" i="2"/>
  <c r="BE1517" i="2"/>
  <c r="BE1414" i="2"/>
  <c r="BE1513" i="2"/>
  <c r="BE1571" i="2"/>
  <c r="BE1518" i="2"/>
  <c r="BE1403" i="2"/>
  <c r="BE1441" i="2"/>
  <c r="BE1392" i="2"/>
  <c r="BE1393" i="2"/>
  <c r="BE814" i="2"/>
  <c r="BE823" i="2"/>
  <c r="BE836" i="2"/>
  <c r="BE865" i="2"/>
  <c r="BE842" i="2"/>
  <c r="BE915" i="2"/>
  <c r="BE923" i="2"/>
  <c r="BE921" i="2"/>
  <c r="BE911" i="2"/>
  <c r="BE965" i="2"/>
  <c r="BE1005" i="2"/>
  <c r="BE968" i="2"/>
  <c r="BE1041" i="2"/>
  <c r="BE998" i="2"/>
  <c r="BE1053" i="2"/>
  <c r="BE1104" i="2"/>
  <c r="BE1062" i="2"/>
  <c r="BE1047" i="2"/>
  <c r="BE1103" i="2"/>
  <c r="BE1125" i="2"/>
  <c r="BE1126" i="2"/>
  <c r="BE1186" i="2"/>
  <c r="BE1065" i="2"/>
  <c r="BE1150" i="2"/>
  <c r="BE1201" i="2"/>
  <c r="BE1267" i="2"/>
  <c r="BE1191" i="2"/>
  <c r="BE1183" i="2"/>
  <c r="BE1200" i="2"/>
  <c r="BE1262" i="2"/>
  <c r="BE1420" i="2"/>
  <c r="BE1343" i="2"/>
  <c r="BE1471" i="2"/>
  <c r="BE1378" i="2"/>
  <c r="BE1231" i="2"/>
  <c r="BE1413" i="2"/>
  <c r="BE1384" i="2"/>
  <c r="BE1567" i="2"/>
  <c r="BE1459" i="2"/>
  <c r="BE1306" i="2"/>
  <c r="BE1525" i="2"/>
  <c r="BE1451" i="2"/>
  <c r="BE1520" i="2"/>
  <c r="BE1585" i="2"/>
  <c r="BE1537" i="2"/>
  <c r="BE1433" i="2"/>
  <c r="BE1502" i="2"/>
  <c r="BE1285" i="2"/>
  <c r="BE1376" i="2"/>
  <c r="BE834" i="2"/>
  <c r="BE855" i="2"/>
  <c r="BE866" i="2"/>
  <c r="BE924" i="2"/>
  <c r="BE960" i="2"/>
  <c r="BE1014" i="2"/>
  <c r="BE1058" i="2"/>
  <c r="BE1044" i="2"/>
  <c r="BE1127" i="2"/>
  <c r="BE1165" i="2"/>
  <c r="BE1139" i="2"/>
  <c r="BE1221" i="2"/>
  <c r="BE1238" i="2"/>
  <c r="BE1260" i="2"/>
  <c r="BE1332" i="2"/>
  <c r="BE1383" i="2"/>
  <c r="BE1418" i="2"/>
  <c r="BE1453" i="2"/>
  <c r="BE1225" i="2"/>
  <c r="BE1390" i="2"/>
  <c r="BE1534" i="2"/>
  <c r="BE1279" i="2"/>
  <c r="BE1491" i="2"/>
  <c r="BE1339" i="2"/>
  <c r="BE838" i="2"/>
  <c r="BE861" i="2"/>
  <c r="BE879" i="2"/>
  <c r="BE932" i="2"/>
  <c r="BE986" i="2"/>
  <c r="BE1022" i="2"/>
  <c r="BE1066" i="2"/>
  <c r="BE1051" i="2"/>
  <c r="BE1135" i="2"/>
  <c r="BE1048" i="2"/>
  <c r="BE1155" i="2"/>
  <c r="BE1229" i="2"/>
  <c r="BE1254" i="2"/>
  <c r="BE1268" i="2"/>
  <c r="BE1340" i="2"/>
  <c r="BE1391" i="2"/>
  <c r="BE1426" i="2"/>
  <c r="BE1461" i="2"/>
  <c r="BE1269" i="2"/>
  <c r="BE1406" i="2"/>
  <c r="BE1553" i="2"/>
  <c r="BE1328" i="2"/>
  <c r="BE1510" i="2"/>
  <c r="BE1167" i="2"/>
  <c r="BE805" i="2"/>
  <c r="BE875" i="2"/>
  <c r="BE896" i="2"/>
  <c r="BE940" i="2"/>
  <c r="BE994" i="2"/>
  <c r="BE1030" i="2"/>
  <c r="BE1074" i="2"/>
  <c r="BE1059" i="2"/>
  <c r="BE1143" i="2"/>
  <c r="BE1070" i="2"/>
  <c r="BE1162" i="2"/>
  <c r="BE1237" i="2"/>
  <c r="BE1266" i="2"/>
  <c r="BE1270" i="2"/>
  <c r="BE1348" i="2"/>
  <c r="BE1399" i="2"/>
  <c r="BE1434" i="2"/>
  <c r="BE1469" i="2"/>
  <c r="BE1295" i="2"/>
  <c r="BE1422" i="2"/>
  <c r="BE1560" i="2"/>
  <c r="BE1345" i="2"/>
  <c r="BE1529" i="2"/>
  <c r="BE1300" i="2"/>
  <c r="BE828" i="2"/>
  <c r="BE837" i="2"/>
  <c r="BE905" i="2"/>
  <c r="BE948" i="2"/>
  <c r="BE1002" i="2"/>
  <c r="BE1038" i="2"/>
  <c r="BE1082" i="2"/>
  <c r="BE1067" i="2"/>
  <c r="BE1151" i="2"/>
  <c r="BE1049" i="2"/>
  <c r="BE1169" i="2"/>
  <c r="BE1245" i="2"/>
  <c r="BE1272" i="2"/>
  <c r="BE1278" i="2"/>
  <c r="BE1356" i="2"/>
  <c r="BE1407" i="2"/>
  <c r="BE1442" i="2"/>
  <c r="BE1477" i="2"/>
  <c r="BE1331" i="2"/>
  <c r="BE1438" i="2"/>
  <c r="BE1572" i="2"/>
  <c r="BE1382" i="2"/>
  <c r="BE1536" i="2"/>
  <c r="BE1409" i="2"/>
  <c r="BE859" i="2"/>
  <c r="BE883" i="2"/>
  <c r="BE984" i="2"/>
  <c r="BE1093" i="2"/>
  <c r="BE1138" i="2"/>
  <c r="BE1137" i="2"/>
  <c r="BE1265" i="2"/>
  <c r="BE1460" i="2"/>
  <c r="BE1325" i="2"/>
  <c r="BE1514" i="2"/>
  <c r="BE1398" i="2"/>
  <c r="BE1290" i="2"/>
  <c r="BE867" i="2"/>
  <c r="BE895" i="2"/>
  <c r="BE992" i="2"/>
  <c r="BE988" i="2"/>
  <c r="BE1146" i="2"/>
  <c r="BE1161" i="2"/>
  <c r="BE1271" i="2"/>
  <c r="BE1468" i="2"/>
  <c r="BE1333" i="2"/>
  <c r="BE1522" i="2"/>
  <c r="BE1435" i="2"/>
  <c r="BE1408" i="2"/>
  <c r="BE847" i="2"/>
  <c r="BE913" i="2"/>
  <c r="BE914" i="2"/>
  <c r="BE1016" i="2"/>
  <c r="BE1154" i="2"/>
  <c r="BE1171" i="2"/>
  <c r="BE1275" i="2"/>
  <c r="BE1476" i="2"/>
  <c r="BE1341" i="2"/>
  <c r="BE1530" i="2"/>
  <c r="BE1465" i="2"/>
  <c r="BE1210" i="2"/>
  <c r="BE850" i="2"/>
  <c r="BE917" i="2"/>
  <c r="BE944" i="2"/>
  <c r="BE1032" i="2"/>
  <c r="BE1035" i="2"/>
  <c r="BE1174" i="2"/>
  <c r="BE1283" i="2"/>
  <c r="BE1175" i="2"/>
  <c r="BE1349" i="2"/>
  <c r="BE1538" i="2"/>
  <c r="BE1472" i="2"/>
  <c r="BE1355" i="2"/>
  <c r="BE822" i="2"/>
  <c r="BE820" i="2"/>
  <c r="BE967" i="2"/>
  <c r="BE1020" i="2"/>
  <c r="BE1124" i="2"/>
  <c r="BE1180" i="2"/>
  <c r="BE1256" i="2"/>
  <c r="BE1273" i="2"/>
  <c r="BE1220" i="2"/>
  <c r="BE1464" i="2"/>
  <c r="BE1565" i="2"/>
  <c r="BE1350" i="2"/>
  <c r="BE1317" i="2"/>
  <c r="BE975" i="2"/>
  <c r="BE1148" i="2"/>
  <c r="BE1289" i="2"/>
  <c r="BE1573" i="2"/>
  <c r="BE1504" i="2"/>
  <c r="BE1371" i="2"/>
  <c r="BE1132" i="2"/>
  <c r="BE901" i="2"/>
  <c r="BE1188" i="2"/>
  <c r="BE1297" i="2"/>
  <c r="BE1581" i="2"/>
  <c r="BE1480" i="2"/>
  <c r="BE1495" i="2"/>
  <c r="BE870" i="2"/>
  <c r="BE1281" i="2"/>
  <c r="BE1505" i="2"/>
  <c r="BE809" i="2"/>
  <c r="BE919" i="2"/>
  <c r="BE1196" i="2"/>
  <c r="BE1252" i="2"/>
  <c r="BE1246" i="2"/>
  <c r="BE888" i="2"/>
  <c r="BE1176" i="2"/>
  <c r="BE1184" i="2"/>
  <c r="BE811" i="2"/>
  <c r="BE1028" i="2"/>
  <c r="BE1204" i="2"/>
  <c r="BE1282" i="2"/>
  <c r="BE1417" i="2"/>
  <c r="BE818" i="2"/>
  <c r="BE928" i="2"/>
  <c r="BE1264" i="2"/>
  <c r="BE1298" i="2"/>
  <c r="BE1488" i="2"/>
  <c r="BE969" i="2"/>
  <c r="BE841" i="2"/>
  <c r="BE1430" i="2"/>
  <c r="BE1140" i="2"/>
  <c r="BE1503" i="2"/>
  <c r="AI802" i="2"/>
  <c r="AI811" i="2"/>
  <c r="AI828" i="2"/>
  <c r="AI820" i="2"/>
  <c r="AI822" i="2"/>
  <c r="AI847" i="2"/>
  <c r="AI806" i="2"/>
  <c r="AI862" i="2"/>
  <c r="AI863" i="2"/>
  <c r="AI887" i="2"/>
  <c r="AI900" i="2"/>
  <c r="AI904" i="2"/>
  <c r="AI868" i="2"/>
  <c r="AI949" i="2"/>
  <c r="AI914" i="2"/>
  <c r="AI942" i="2"/>
  <c r="AI966" i="2"/>
  <c r="AI977" i="2"/>
  <c r="AI972" i="2"/>
  <c r="AI929" i="2"/>
  <c r="AI957" i="2"/>
  <c r="AI994" i="2"/>
  <c r="AI997" i="2"/>
  <c r="AI1048" i="2"/>
  <c r="AI1043" i="2"/>
  <c r="AI1002" i="2"/>
  <c r="AI1039" i="2"/>
  <c r="AI1108" i="2"/>
  <c r="AI1071" i="2"/>
  <c r="AI1008" i="2"/>
  <c r="AI1066" i="2"/>
  <c r="AI985" i="2"/>
  <c r="AI1077" i="2"/>
  <c r="AI1080" i="2"/>
  <c r="AI1158" i="2"/>
  <c r="AI1045" i="2"/>
  <c r="AI1145" i="2"/>
  <c r="AI1124" i="2"/>
  <c r="AI1065" i="2"/>
  <c r="AI1159" i="2"/>
  <c r="AI1057" i="2"/>
  <c r="AI1168" i="2"/>
  <c r="AI1107" i="2"/>
  <c r="AI1169" i="2"/>
  <c r="AI1125" i="2"/>
  <c r="AI1015" i="2"/>
  <c r="AI1211" i="2"/>
  <c r="AI1120" i="2"/>
  <c r="AI1223" i="2"/>
  <c r="AI1197" i="2"/>
  <c r="AI1258" i="2"/>
  <c r="AI1229" i="2"/>
  <c r="AI1224" i="2"/>
  <c r="AI1314" i="2"/>
  <c r="AI1285" i="2"/>
  <c r="AI1203" i="2"/>
  <c r="AI1296" i="2"/>
  <c r="AI1225" i="2"/>
  <c r="AI1315" i="2"/>
  <c r="AI1334" i="2"/>
  <c r="AI1398" i="2"/>
  <c r="AI1462" i="2"/>
  <c r="AI1289" i="2"/>
  <c r="AI1369" i="2"/>
  <c r="AI1433" i="2"/>
  <c r="AI1171" i="2"/>
  <c r="AI1332" i="2"/>
  <c r="AI1396" i="2"/>
  <c r="AI1460" i="2"/>
  <c r="AI1295" i="2"/>
  <c r="AI1375" i="2"/>
  <c r="AI1439" i="2"/>
  <c r="AI1181" i="2"/>
  <c r="AI1418" i="2"/>
  <c r="AI1513" i="2"/>
  <c r="AI1577" i="2"/>
  <c r="AI1365" i="2"/>
  <c r="AI1492" i="2"/>
  <c r="AI1556" i="2"/>
  <c r="AI1344" i="2"/>
  <c r="AI1472" i="2"/>
  <c r="AI1551" i="2"/>
  <c r="AI1308" i="2"/>
  <c r="AI1485" i="2"/>
  <c r="AI1584" i="2"/>
  <c r="AI1347" i="2"/>
  <c r="AI1531" i="2"/>
  <c r="AI1578" i="2"/>
  <c r="AI1435" i="2"/>
  <c r="AI1568" i="2"/>
  <c r="AI1357" i="2"/>
  <c r="AI1319" i="2"/>
  <c r="AI1515" i="2"/>
  <c r="AI1287" i="2"/>
  <c r="AI1469" i="2"/>
  <c r="AI1379" i="2"/>
  <c r="AI1566" i="2"/>
  <c r="AI1483" i="2"/>
  <c r="AI805" i="2"/>
  <c r="AI816" i="2"/>
  <c r="AI804" i="2"/>
  <c r="AI825" i="2"/>
  <c r="AI846" i="2"/>
  <c r="AI844" i="2"/>
  <c r="AI851" i="2"/>
  <c r="AI870" i="2"/>
  <c r="AI865" i="2"/>
  <c r="AI895" i="2"/>
  <c r="AI901" i="2"/>
  <c r="AI912" i="2"/>
  <c r="AI875" i="2"/>
  <c r="AI860" i="2"/>
  <c r="AI923" i="2"/>
  <c r="AI950" i="2"/>
  <c r="AI974" i="2"/>
  <c r="AI886" i="2"/>
  <c r="AI876" i="2"/>
  <c r="AI962" i="2"/>
  <c r="AI973" i="2"/>
  <c r="AI883" i="2"/>
  <c r="AI1005" i="2"/>
  <c r="AI965" i="2"/>
  <c r="AI884" i="2"/>
  <c r="AI1006" i="2"/>
  <c r="AI1052" i="2"/>
  <c r="AI1116" i="2"/>
  <c r="AI1079" i="2"/>
  <c r="AI1018" i="2"/>
  <c r="AI1074" i="2"/>
  <c r="AI1000" i="2"/>
  <c r="AI1085" i="2"/>
  <c r="AI1096" i="2"/>
  <c r="AI1166" i="2"/>
  <c r="AI1059" i="2"/>
  <c r="AI1153" i="2"/>
  <c r="AI1132" i="2"/>
  <c r="AI1081" i="2"/>
  <c r="AI1167" i="2"/>
  <c r="AI1089" i="2"/>
  <c r="AI1182" i="2"/>
  <c r="AI1112" i="2"/>
  <c r="AI1175" i="2"/>
  <c r="AI1141" i="2"/>
  <c r="AI1072" i="2"/>
  <c r="AI1220" i="2"/>
  <c r="AI1136" i="2"/>
  <c r="AI1231" i="2"/>
  <c r="AI1205" i="2"/>
  <c r="AI1266" i="2"/>
  <c r="AI1237" i="2"/>
  <c r="AI1240" i="2"/>
  <c r="AI1322" i="2"/>
  <c r="AI1293" i="2"/>
  <c r="AI1219" i="2"/>
  <c r="AI1304" i="2"/>
  <c r="AI1241" i="2"/>
  <c r="AI1323" i="2"/>
  <c r="AI1342" i="2"/>
  <c r="AI1406" i="2"/>
  <c r="AI1470" i="2"/>
  <c r="AI1305" i="2"/>
  <c r="AI1377" i="2"/>
  <c r="AI1441" i="2"/>
  <c r="AI1177" i="2"/>
  <c r="AI1340" i="2"/>
  <c r="AI1404" i="2"/>
  <c r="AI1468" i="2"/>
  <c r="AI1311" i="2"/>
  <c r="AI1383" i="2"/>
  <c r="AI1447" i="2"/>
  <c r="AI1265" i="2"/>
  <c r="AI1434" i="2"/>
  <c r="AI1521" i="2"/>
  <c r="AI1585" i="2"/>
  <c r="AI1381" i="2"/>
  <c r="AI1500" i="2"/>
  <c r="AI1564" i="2"/>
  <c r="AI1360" i="2"/>
  <c r="AI1495" i="2"/>
  <c r="AI1559" i="2"/>
  <c r="AI1339" i="2"/>
  <c r="AI1494" i="2"/>
  <c r="AI1464" i="2"/>
  <c r="AI1384" i="2"/>
  <c r="AI1538" i="2"/>
  <c r="AI1499" i="2"/>
  <c r="AI1442" i="2"/>
  <c r="AI1336" i="2"/>
  <c r="AI1394" i="2"/>
  <c r="AI1352" i="2"/>
  <c r="AI1522" i="2"/>
  <c r="AI1403" i="2"/>
  <c r="AI1510" i="2"/>
  <c r="AI1486" i="2"/>
  <c r="AI1341" i="2"/>
  <c r="AI1502" i="2"/>
  <c r="AI803" i="2"/>
  <c r="AI813" i="2"/>
  <c r="AI818" i="2"/>
  <c r="AI829" i="2"/>
  <c r="AI842" i="2"/>
  <c r="AI854" i="2"/>
  <c r="AI855" i="2"/>
  <c r="AI850" i="2"/>
  <c r="AI877" i="2"/>
  <c r="AI873" i="2"/>
  <c r="AI909" i="2"/>
  <c r="AI907" i="2"/>
  <c r="AI896" i="2"/>
  <c r="AI928" i="2"/>
  <c r="AI931" i="2"/>
  <c r="AI872" i="2"/>
  <c r="AI982" i="2"/>
  <c r="AI927" i="2"/>
  <c r="AI919" i="2"/>
  <c r="AI976" i="2"/>
  <c r="AI991" i="2"/>
  <c r="AI889" i="2"/>
  <c r="AI945" i="2"/>
  <c r="AI987" i="2"/>
  <c r="AI983" i="2"/>
  <c r="AI1017" i="2"/>
  <c r="AI1060" i="2"/>
  <c r="AI984" i="2"/>
  <c r="AI1087" i="2"/>
  <c r="AI1034" i="2"/>
  <c r="AI1082" i="2"/>
  <c r="AI1013" i="2"/>
  <c r="AI1093" i="2"/>
  <c r="AI1105" i="2"/>
  <c r="AI1174" i="2"/>
  <c r="AI1075" i="2"/>
  <c r="AI990" i="2"/>
  <c r="AI1140" i="2"/>
  <c r="AI1097" i="2"/>
  <c r="AI1056" i="2"/>
  <c r="AI1026" i="2"/>
  <c r="AI1190" i="2"/>
  <c r="AI1114" i="2"/>
  <c r="AI1180" i="2"/>
  <c r="AI1157" i="2"/>
  <c r="AI1121" i="2"/>
  <c r="AI1228" i="2"/>
  <c r="AI1164" i="2"/>
  <c r="AI1239" i="2"/>
  <c r="AI1212" i="2"/>
  <c r="AI951" i="2"/>
  <c r="AI1245" i="2"/>
  <c r="AI1256" i="2"/>
  <c r="AI1078" i="2"/>
  <c r="AI1301" i="2"/>
  <c r="AI1230" i="2"/>
  <c r="AI1312" i="2"/>
  <c r="AI1257" i="2"/>
  <c r="AI1213" i="2"/>
  <c r="AI1350" i="2"/>
  <c r="AI1414" i="2"/>
  <c r="AI1478" i="2"/>
  <c r="AI1321" i="2"/>
  <c r="AI1385" i="2"/>
  <c r="AI1449" i="2"/>
  <c r="AI1238" i="2"/>
  <c r="AI1348" i="2"/>
  <c r="AI1412" i="2"/>
  <c r="AI1476" i="2"/>
  <c r="AI1327" i="2"/>
  <c r="AI1391" i="2"/>
  <c r="AI1455" i="2"/>
  <c r="AI1302" i="2"/>
  <c r="AI1450" i="2"/>
  <c r="AI1529" i="2"/>
  <c r="AI1102" i="2"/>
  <c r="AI1397" i="2"/>
  <c r="AI1508" i="2"/>
  <c r="AI1572" i="2"/>
  <c r="AI1376" i="2"/>
  <c r="AI1503" i="2"/>
  <c r="AI1567" i="2"/>
  <c r="AI1346" i="2"/>
  <c r="AI1501" i="2"/>
  <c r="AI1387" i="2"/>
  <c r="AI1421" i="2"/>
  <c r="AI1550" i="2"/>
  <c r="AI1254" i="2"/>
  <c r="AI1459" i="2"/>
  <c r="AI1373" i="2"/>
  <c r="AI1411" i="2"/>
  <c r="AI1389" i="2"/>
  <c r="AI1534" i="2"/>
  <c r="AI1514" i="2"/>
  <c r="AI1555" i="2"/>
  <c r="AI1509" i="2"/>
  <c r="AI1371" i="2"/>
  <c r="AI1547" i="2"/>
  <c r="AI809" i="2"/>
  <c r="AI814" i="2"/>
  <c r="AI826" i="2"/>
  <c r="AI831" i="2"/>
  <c r="AI853" i="2"/>
  <c r="AI834" i="2"/>
  <c r="AI856" i="2"/>
  <c r="AI879" i="2"/>
  <c r="AI858" i="2"/>
  <c r="AI878" i="2"/>
  <c r="AI917" i="2"/>
  <c r="AI897" i="2"/>
  <c r="AI905" i="2"/>
  <c r="AI936" i="2"/>
  <c r="AI939" i="2"/>
  <c r="AI888" i="2"/>
  <c r="AI908" i="2"/>
  <c r="AI943" i="2"/>
  <c r="AI922" i="2"/>
  <c r="AI988" i="2"/>
  <c r="AI999" i="2"/>
  <c r="AI930" i="2"/>
  <c r="AI992" i="2"/>
  <c r="AI1003" i="2"/>
  <c r="AI998" i="2"/>
  <c r="AI1025" i="2"/>
  <c r="AI1068" i="2"/>
  <c r="AI995" i="2"/>
  <c r="AI1095" i="2"/>
  <c r="AI1038" i="2"/>
  <c r="AI1090" i="2"/>
  <c r="AI1029" i="2"/>
  <c r="AI1101" i="2"/>
  <c r="AI1118" i="2"/>
  <c r="AI916" i="2"/>
  <c r="AI1091" i="2"/>
  <c r="AI1036" i="2"/>
  <c r="AI1148" i="2"/>
  <c r="AI1110" i="2"/>
  <c r="AI1088" i="2"/>
  <c r="AI1073" i="2"/>
  <c r="AI1198" i="2"/>
  <c r="AI1119" i="2"/>
  <c r="AI1188" i="2"/>
  <c r="AI1183" i="2"/>
  <c r="AI1152" i="2"/>
  <c r="AI1236" i="2"/>
  <c r="AI1179" i="2"/>
  <c r="AI1247" i="2"/>
  <c r="AI1216" i="2"/>
  <c r="AI1189" i="2"/>
  <c r="AI1253" i="2"/>
  <c r="AI1274" i="2"/>
  <c r="AI1173" i="2"/>
  <c r="AI1309" i="2"/>
  <c r="AI1246" i="2"/>
  <c r="AI1320" i="2"/>
  <c r="AI1275" i="2"/>
  <c r="AI1248" i="2"/>
  <c r="AI1358" i="2"/>
  <c r="AI1422" i="2"/>
  <c r="AI1133" i="2"/>
  <c r="AI1329" i="2"/>
  <c r="AI1393" i="2"/>
  <c r="AI1457" i="2"/>
  <c r="AI1271" i="2"/>
  <c r="AI1356" i="2"/>
  <c r="AI1420" i="2"/>
  <c r="AI1484" i="2"/>
  <c r="AI1335" i="2"/>
  <c r="AI1399" i="2"/>
  <c r="AI1463" i="2"/>
  <c r="AI1338" i="2"/>
  <c r="AI1466" i="2"/>
  <c r="AI1537" i="2"/>
  <c r="AI1264" i="2"/>
  <c r="AI1413" i="2"/>
  <c r="AI1516" i="2"/>
  <c r="AI1580" i="2"/>
  <c r="AI1392" i="2"/>
  <c r="AI1511" i="2"/>
  <c r="AI1575" i="2"/>
  <c r="AI1363" i="2"/>
  <c r="AI1520" i="2"/>
  <c r="AI1563" i="2"/>
  <c r="AI1451" i="2"/>
  <c r="AI1557" i="2"/>
  <c r="AI1286" i="2"/>
  <c r="AI1504" i="2"/>
  <c r="AI1410" i="2"/>
  <c r="AI1448" i="2"/>
  <c r="AI1419" i="2"/>
  <c r="AI1541" i="2"/>
  <c r="AI1526" i="2"/>
  <c r="AI1573" i="2"/>
  <c r="AI1554" i="2"/>
  <c r="AI1432" i="2"/>
  <c r="AI1355" i="2"/>
  <c r="AI808" i="2"/>
  <c r="AI821" i="2"/>
  <c r="AI841" i="2"/>
  <c r="AI864" i="2"/>
  <c r="AI880" i="2"/>
  <c r="AI857" i="2"/>
  <c r="AI920" i="2"/>
  <c r="AI906" i="2"/>
  <c r="AI932" i="2"/>
  <c r="AI938" i="2"/>
  <c r="AI1007" i="2"/>
  <c r="AI1016" i="2"/>
  <c r="AI1014" i="2"/>
  <c r="AI1076" i="2"/>
  <c r="AI903" i="2"/>
  <c r="AI1098" i="2"/>
  <c r="AI1109" i="2"/>
  <c r="AI981" i="2"/>
  <c r="AI1054" i="2"/>
  <c r="AI1127" i="2"/>
  <c r="AI1123" i="2"/>
  <c r="AI1130" i="2"/>
  <c r="AI1191" i="2"/>
  <c r="AI1244" i="2"/>
  <c r="AI1255" i="2"/>
  <c r="AI1193" i="2"/>
  <c r="AI1282" i="2"/>
  <c r="AI1317" i="2"/>
  <c r="AI1138" i="2"/>
  <c r="AI1278" i="2"/>
  <c r="AI1430" i="2"/>
  <c r="AI1337" i="2"/>
  <c r="AI1465" i="2"/>
  <c r="AI1364" i="2"/>
  <c r="AI1131" i="2"/>
  <c r="AI1407" i="2"/>
  <c r="AI1354" i="2"/>
  <c r="AI1545" i="2"/>
  <c r="AI1429" i="2"/>
  <c r="AI1147" i="2"/>
  <c r="AI1519" i="2"/>
  <c r="AI1400" i="2"/>
  <c r="AI1270" i="2"/>
  <c r="AI1576" i="2"/>
  <c r="AI1523" i="2"/>
  <c r="AI1506" i="2"/>
  <c r="AI1560" i="2"/>
  <c r="AI1582" i="2"/>
  <c r="AI1491" i="2"/>
  <c r="AI810" i="2"/>
  <c r="AI827" i="2"/>
  <c r="AI848" i="2"/>
  <c r="AI839" i="2"/>
  <c r="AI885" i="2"/>
  <c r="AI891" i="2"/>
  <c r="AI925" i="2"/>
  <c r="AI913" i="2"/>
  <c r="AI954" i="2"/>
  <c r="AI959" i="2"/>
  <c r="AI968" i="2"/>
  <c r="AI1024" i="2"/>
  <c r="AI1022" i="2"/>
  <c r="AI1084" i="2"/>
  <c r="AI935" i="2"/>
  <c r="AI1106" i="2"/>
  <c r="AI970" i="2"/>
  <c r="AI1031" i="2"/>
  <c r="AI1070" i="2"/>
  <c r="AI1135" i="2"/>
  <c r="AI1128" i="2"/>
  <c r="AI1146" i="2"/>
  <c r="AI1199" i="2"/>
  <c r="AI1252" i="2"/>
  <c r="AI1263" i="2"/>
  <c r="AI1202" i="2"/>
  <c r="AI1290" i="2"/>
  <c r="AI1154" i="2"/>
  <c r="AI1139" i="2"/>
  <c r="AI1294" i="2"/>
  <c r="AI1438" i="2"/>
  <c r="AI1345" i="2"/>
  <c r="AI1473" i="2"/>
  <c r="AI1372" i="2"/>
  <c r="AI1249" i="2"/>
  <c r="AI1415" i="2"/>
  <c r="AI1370" i="2"/>
  <c r="AI1553" i="2"/>
  <c r="AI1445" i="2"/>
  <c r="AI1222" i="2"/>
  <c r="AI1527" i="2"/>
  <c r="AI1437" i="2"/>
  <c r="AI1276" i="2"/>
  <c r="AI1533" i="2"/>
  <c r="AI1530" i="2"/>
  <c r="AI1544" i="2"/>
  <c r="AI1579" i="2"/>
  <c r="AI1517" i="2"/>
  <c r="AI1536" i="2"/>
  <c r="AI807" i="2"/>
  <c r="AI832" i="2"/>
  <c r="AI836" i="2"/>
  <c r="AI859" i="2"/>
  <c r="AI892" i="2"/>
  <c r="AI894" i="2"/>
  <c r="AI933" i="2"/>
  <c r="AI926" i="2"/>
  <c r="AI961" i="2"/>
  <c r="AI967" i="2"/>
  <c r="AI979" i="2"/>
  <c r="AI1032" i="2"/>
  <c r="AI1030" i="2"/>
  <c r="AI1092" i="2"/>
  <c r="AI960" i="2"/>
  <c r="AI915" i="2"/>
  <c r="AI1020" i="2"/>
  <c r="AI1037" i="2"/>
  <c r="AI1086" i="2"/>
  <c r="AI1143" i="2"/>
  <c r="AI1144" i="2"/>
  <c r="AI1160" i="2"/>
  <c r="AI1207" i="2"/>
  <c r="AI1260" i="2"/>
  <c r="AI1062" i="2"/>
  <c r="AI1209" i="2"/>
  <c r="AI1298" i="2"/>
  <c r="AI1155" i="2"/>
  <c r="AI1165" i="2"/>
  <c r="AI1310" i="2"/>
  <c r="AI1446" i="2"/>
  <c r="AI1353" i="2"/>
  <c r="AI1481" i="2"/>
  <c r="AI1380" i="2"/>
  <c r="AI1267" i="2"/>
  <c r="AI1423" i="2"/>
  <c r="AI1386" i="2"/>
  <c r="AI1561" i="2"/>
  <c r="AI1461" i="2"/>
  <c r="AI1292" i="2"/>
  <c r="AI1535" i="2"/>
  <c r="AI1467" i="2"/>
  <c r="AI1318" i="2"/>
  <c r="AI1552" i="2"/>
  <c r="AI1542" i="2"/>
  <c r="AI1195" i="2"/>
  <c r="AI1172" i="2"/>
  <c r="AI1325" i="2"/>
  <c r="AI1362" i="2"/>
  <c r="AI812" i="2"/>
  <c r="AI835" i="2"/>
  <c r="AI838" i="2"/>
  <c r="AI830" i="2"/>
  <c r="AI871" i="2"/>
  <c r="AI899" i="2"/>
  <c r="AI941" i="2"/>
  <c r="AI934" i="2"/>
  <c r="AI969" i="2"/>
  <c r="AI975" i="2"/>
  <c r="AI986" i="2"/>
  <c r="AI1040" i="2"/>
  <c r="AI993" i="2"/>
  <c r="AI1100" i="2"/>
  <c r="AI1001" i="2"/>
  <c r="AI971" i="2"/>
  <c r="AI1064" i="2"/>
  <c r="AI1044" i="2"/>
  <c r="AI1113" i="2"/>
  <c r="AI1151" i="2"/>
  <c r="AI1161" i="2"/>
  <c r="AI1162" i="2"/>
  <c r="AI1215" i="2"/>
  <c r="AI1094" i="2"/>
  <c r="AI1163" i="2"/>
  <c r="AI1221" i="2"/>
  <c r="AI1306" i="2"/>
  <c r="AI1184" i="2"/>
  <c r="AI1200" i="2"/>
  <c r="AI1326" i="2"/>
  <c r="AI1454" i="2"/>
  <c r="AI1361" i="2"/>
  <c r="AI1489" i="2"/>
  <c r="AI1388" i="2"/>
  <c r="AI1279" i="2"/>
  <c r="AI1431" i="2"/>
  <c r="AI1402" i="2"/>
  <c r="AI1569" i="2"/>
  <c r="AI1477" i="2"/>
  <c r="AI1328" i="2"/>
  <c r="AI1543" i="2"/>
  <c r="AI1474" i="2"/>
  <c r="AI1330" i="2"/>
  <c r="AI1571" i="2"/>
  <c r="AI1549" i="2"/>
  <c r="AI1272" i="2"/>
  <c r="AI1218" i="2"/>
  <c r="AI1528" i="2"/>
  <c r="AI1453" i="2"/>
  <c r="AI833" i="2"/>
  <c r="AI843" i="2"/>
  <c r="AI898" i="2"/>
  <c r="AI921" i="2"/>
  <c r="AI996" i="2"/>
  <c r="AI1011" i="2"/>
  <c r="AI1010" i="2"/>
  <c r="AI1046" i="2"/>
  <c r="AI1104" i="2"/>
  <c r="AI924" i="2"/>
  <c r="AI1196" i="2"/>
  <c r="AI1186" i="2"/>
  <c r="AI1261" i="2"/>
  <c r="AI1262" i="2"/>
  <c r="AI1366" i="2"/>
  <c r="AI1401" i="2"/>
  <c r="AI1428" i="2"/>
  <c r="AI1471" i="2"/>
  <c r="AI1281" i="2"/>
  <c r="AI1408" i="2"/>
  <c r="AI1539" i="2"/>
  <c r="AI1303" i="2"/>
  <c r="AI1426" i="2"/>
  <c r="AI1570" i="2"/>
  <c r="AI845" i="2"/>
  <c r="AI866" i="2"/>
  <c r="AI902" i="2"/>
  <c r="AI937" i="2"/>
  <c r="AI1004" i="2"/>
  <c r="AI1019" i="2"/>
  <c r="AI1023" i="2"/>
  <c r="AI1053" i="2"/>
  <c r="AI1117" i="2"/>
  <c r="AI1067" i="2"/>
  <c r="AI1009" i="2"/>
  <c r="AI1201" i="2"/>
  <c r="AI1269" i="2"/>
  <c r="AI1268" i="2"/>
  <c r="AI1374" i="2"/>
  <c r="AI1409" i="2"/>
  <c r="AI1436" i="2"/>
  <c r="AI1479" i="2"/>
  <c r="AI1313" i="2"/>
  <c r="AI1424" i="2"/>
  <c r="AI1546" i="2"/>
  <c r="AI1331" i="2"/>
  <c r="AI1443" i="2"/>
  <c r="AI1581" i="2"/>
  <c r="AI840" i="2"/>
  <c r="AI874" i="2"/>
  <c r="AI910" i="2"/>
  <c r="AI955" i="2"/>
  <c r="AI940" i="2"/>
  <c r="AI1027" i="2"/>
  <c r="AI1055" i="2"/>
  <c r="AI1061" i="2"/>
  <c r="AI1129" i="2"/>
  <c r="AI1099" i="2"/>
  <c r="AI1115" i="2"/>
  <c r="AI1208" i="2"/>
  <c r="AI1178" i="2"/>
  <c r="AI1280" i="2"/>
  <c r="AI1382" i="2"/>
  <c r="AI1417" i="2"/>
  <c r="AI1444" i="2"/>
  <c r="AI1487" i="2"/>
  <c r="AI1333" i="2"/>
  <c r="AI1440" i="2"/>
  <c r="AI1558" i="2"/>
  <c r="AI1368" i="2"/>
  <c r="AI1480" i="2"/>
  <c r="AI1395" i="2"/>
  <c r="AI815" i="2"/>
  <c r="AI882" i="2"/>
  <c r="AI918" i="2"/>
  <c r="AI958" i="2"/>
  <c r="AI948" i="2"/>
  <c r="AI1035" i="2"/>
  <c r="AI1063" i="2"/>
  <c r="AI1069" i="2"/>
  <c r="AI1137" i="2"/>
  <c r="AI1111" i="2"/>
  <c r="AI1122" i="2"/>
  <c r="AI1217" i="2"/>
  <c r="AI1185" i="2"/>
  <c r="AI1288" i="2"/>
  <c r="AI1390" i="2"/>
  <c r="AI1425" i="2"/>
  <c r="AI1452" i="2"/>
  <c r="AI1149" i="2"/>
  <c r="AI1349" i="2"/>
  <c r="AI1456" i="2"/>
  <c r="AI1565" i="2"/>
  <c r="AI1405" i="2"/>
  <c r="AI1496" i="2"/>
  <c r="AI1498" i="2"/>
  <c r="AI823" i="2"/>
  <c r="AI890" i="2"/>
  <c r="AI946" i="2"/>
  <c r="AI1033" i="2"/>
  <c r="AI1126" i="2"/>
  <c r="AI1206" i="2"/>
  <c r="AI1226" i="2"/>
  <c r="AI1283" i="2"/>
  <c r="AI1284" i="2"/>
  <c r="AI1482" i="2"/>
  <c r="AI1583" i="2"/>
  <c r="AI1427" i="2"/>
  <c r="AI1490" i="2"/>
  <c r="AI817" i="2"/>
  <c r="AI852" i="2"/>
  <c r="AI953" i="2"/>
  <c r="AI1041" i="2"/>
  <c r="AI1134" i="2"/>
  <c r="AI1214" i="2"/>
  <c r="AI1234" i="2"/>
  <c r="AI1291" i="2"/>
  <c r="AI1300" i="2"/>
  <c r="AI1488" i="2"/>
  <c r="AI1083" i="2"/>
  <c r="AI1507" i="2"/>
  <c r="AI1562" i="2"/>
  <c r="AI824" i="2"/>
  <c r="AI893" i="2"/>
  <c r="AI956" i="2"/>
  <c r="AI1012" i="2"/>
  <c r="AI1142" i="2"/>
  <c r="AI1051" i="2"/>
  <c r="AI1242" i="2"/>
  <c r="AI1299" i="2"/>
  <c r="AI1316" i="2"/>
  <c r="AI1497" i="2"/>
  <c r="AI1232" i="2"/>
  <c r="AI1243" i="2"/>
  <c r="AI1416" i="2"/>
  <c r="AI819" i="2"/>
  <c r="AI881" i="2"/>
  <c r="AI964" i="2"/>
  <c r="AI1028" i="2"/>
  <c r="AI1150" i="2"/>
  <c r="AI1103" i="2"/>
  <c r="AI1250" i="2"/>
  <c r="AI1307" i="2"/>
  <c r="AI1324" i="2"/>
  <c r="AI1505" i="2"/>
  <c r="AI1233" i="2"/>
  <c r="AI1297" i="2"/>
  <c r="AI1574" i="2"/>
  <c r="AI837" i="2"/>
  <c r="AI944" i="2"/>
  <c r="AI947" i="2"/>
  <c r="AI1042" i="2"/>
  <c r="AI1156" i="2"/>
  <c r="AI1176" i="2"/>
  <c r="AI1192" i="2"/>
  <c r="AI1210" i="2"/>
  <c r="AI1343" i="2"/>
  <c r="AI1524" i="2"/>
  <c r="AI1458" i="2"/>
  <c r="AI1518" i="2"/>
  <c r="AI978" i="2"/>
  <c r="AI1187" i="2"/>
  <c r="AI1273" i="2"/>
  <c r="AI1493" i="2"/>
  <c r="AI1277" i="2"/>
  <c r="AI911" i="2"/>
  <c r="AI1227" i="2"/>
  <c r="AI849" i="2"/>
  <c r="AI989" i="2"/>
  <c r="AI1194" i="2"/>
  <c r="AI1351" i="2"/>
  <c r="AI1512" i="2"/>
  <c r="AI867" i="2"/>
  <c r="AI1021" i="2"/>
  <c r="AI963" i="2"/>
  <c r="AI1049" i="2"/>
  <c r="AI1259" i="2"/>
  <c r="AI1475" i="2"/>
  <c r="AI861" i="2"/>
  <c r="AI1047" i="2"/>
  <c r="AI1204" i="2"/>
  <c r="AI1359" i="2"/>
  <c r="AI1525" i="2"/>
  <c r="AI1540" i="2"/>
  <c r="AI869" i="2"/>
  <c r="AI1050" i="2"/>
  <c r="AI1235" i="2"/>
  <c r="AI1367" i="2"/>
  <c r="AI1170" i="2"/>
  <c r="AI952" i="2"/>
  <c r="AI1058" i="2"/>
  <c r="AI1251" i="2"/>
  <c r="AI1532" i="2"/>
  <c r="AI1378" i="2"/>
  <c r="AI980" i="2"/>
  <c r="AI1548" i="2"/>
  <c r="AJ810" i="2"/>
  <c r="AJ821" i="2"/>
  <c r="AJ838" i="2"/>
  <c r="AJ825" i="2"/>
  <c r="AJ848" i="2"/>
  <c r="AJ834" i="2"/>
  <c r="AJ839" i="2"/>
  <c r="AJ884" i="2"/>
  <c r="AJ883" i="2"/>
  <c r="AJ873" i="2"/>
  <c r="AJ901" i="2"/>
  <c r="AJ904" i="2"/>
  <c r="AJ938" i="2"/>
  <c r="AJ920" i="2"/>
  <c r="AJ944" i="2"/>
  <c r="AJ913" i="2"/>
  <c r="AJ888" i="2"/>
  <c r="AJ912" i="2"/>
  <c r="AJ956" i="2"/>
  <c r="AJ993" i="2"/>
  <c r="AJ1004" i="2"/>
  <c r="AJ968" i="2"/>
  <c r="AJ1013" i="2"/>
  <c r="AJ1016" i="2"/>
  <c r="AJ1011" i="2"/>
  <c r="AJ1030" i="2"/>
  <c r="AJ1073" i="2"/>
  <c r="AJ1028" i="2"/>
  <c r="AJ1092" i="2"/>
  <c r="AJ1071" i="2"/>
  <c r="AJ1008" i="2"/>
  <c r="AJ1074" i="2"/>
  <c r="AJ1085" i="2"/>
  <c r="AJ1163" i="2"/>
  <c r="AJ1109" i="2"/>
  <c r="AJ981" i="2"/>
  <c r="AJ1129" i="2"/>
  <c r="AJ1086" i="2"/>
  <c r="AJ959" i="2"/>
  <c r="AJ1078" i="2"/>
  <c r="AJ1177" i="2"/>
  <c r="AJ1083" i="2"/>
  <c r="AJ1051" i="2"/>
  <c r="AJ1169" i="2"/>
  <c r="AJ1122" i="2"/>
  <c r="AJ1241" i="2"/>
  <c r="AJ1198" i="2"/>
  <c r="AJ1006" i="2"/>
  <c r="AJ1208" i="2"/>
  <c r="AJ1115" i="2"/>
  <c r="AJ1205" i="2"/>
  <c r="AJ1141" i="2"/>
  <c r="AJ1279" i="2"/>
  <c r="AJ1178" i="2"/>
  <c r="AJ1298" i="2"/>
  <c r="AJ1277" i="2"/>
  <c r="AJ1184" i="2"/>
  <c r="AJ1280" i="2"/>
  <c r="AJ1283" i="2"/>
  <c r="AJ1371" i="2"/>
  <c r="AJ1435" i="2"/>
  <c r="AJ1248" i="2"/>
  <c r="AJ1358" i="2"/>
  <c r="AJ1422" i="2"/>
  <c r="AJ1486" i="2"/>
  <c r="AJ1329" i="2"/>
  <c r="AJ1393" i="2"/>
  <c r="AJ1457" i="2"/>
  <c r="AJ1284" i="2"/>
  <c r="AJ1364" i="2"/>
  <c r="AJ1428" i="2"/>
  <c r="AJ1202" i="2"/>
  <c r="AJ1391" i="2"/>
  <c r="AJ1510" i="2"/>
  <c r="AJ1574" i="2"/>
  <c r="AJ1386" i="2"/>
  <c r="AJ1497" i="2"/>
  <c r="AJ1561" i="2"/>
  <c r="AJ1313" i="2"/>
  <c r="AJ1445" i="2"/>
  <c r="AJ1524" i="2"/>
  <c r="AJ1221" i="2"/>
  <c r="AJ1453" i="2"/>
  <c r="AJ1480" i="2"/>
  <c r="AJ1346" i="2"/>
  <c r="AJ1520" i="2"/>
  <c r="AJ1541" i="2"/>
  <c r="AJ1384" i="2"/>
  <c r="AJ1557" i="2"/>
  <c r="AJ1495" i="2"/>
  <c r="AJ1442" i="2"/>
  <c r="AJ1568" i="2"/>
  <c r="AJ1463" i="2"/>
  <c r="AJ1099" i="2"/>
  <c r="AJ1469" i="2"/>
  <c r="AJ1570" i="2"/>
  <c r="AJ1432" i="2"/>
  <c r="AJ1498" i="2"/>
  <c r="AJ807" i="2"/>
  <c r="AJ803" i="2"/>
  <c r="AJ830" i="2"/>
  <c r="AJ816" i="2"/>
  <c r="AJ828" i="2"/>
  <c r="AJ835" i="2"/>
  <c r="AJ849" i="2"/>
  <c r="AJ854" i="2"/>
  <c r="AJ879" i="2"/>
  <c r="AJ889" i="2"/>
  <c r="AJ878" i="2"/>
  <c r="AJ909" i="2"/>
  <c r="AJ893" i="2"/>
  <c r="AJ946" i="2"/>
  <c r="AJ925" i="2"/>
  <c r="AJ895" i="2"/>
  <c r="AJ926" i="2"/>
  <c r="AJ921" i="2"/>
  <c r="AJ932" i="2"/>
  <c r="AJ964" i="2"/>
  <c r="AJ1001" i="2"/>
  <c r="AJ940" i="2"/>
  <c r="AJ986" i="2"/>
  <c r="AJ1021" i="2"/>
  <c r="AJ1024" i="2"/>
  <c r="AJ1019" i="2"/>
  <c r="AJ1038" i="2"/>
  <c r="AJ1081" i="2"/>
  <c r="AJ1039" i="2"/>
  <c r="AJ1100" i="2"/>
  <c r="AJ1079" i="2"/>
  <c r="AJ1018" i="2"/>
  <c r="AJ1082" i="2"/>
  <c r="AJ1101" i="2"/>
  <c r="AJ1171" i="2"/>
  <c r="AJ1118" i="2"/>
  <c r="AJ1031" i="2"/>
  <c r="AJ1137" i="2"/>
  <c r="AJ1116" i="2"/>
  <c r="AJ989" i="2"/>
  <c r="AJ1108" i="2"/>
  <c r="AJ1179" i="2"/>
  <c r="AJ1135" i="2"/>
  <c r="AJ1093" i="2"/>
  <c r="AJ1175" i="2"/>
  <c r="AJ1138" i="2"/>
  <c r="AJ1249" i="2"/>
  <c r="AJ1215" i="2"/>
  <c r="AJ1094" i="2"/>
  <c r="AJ1217" i="2"/>
  <c r="AJ1127" i="2"/>
  <c r="AJ1216" i="2"/>
  <c r="AJ1167" i="2"/>
  <c r="AJ1287" i="2"/>
  <c r="AJ1206" i="2"/>
  <c r="AJ1306" i="2"/>
  <c r="AJ1285" i="2"/>
  <c r="AJ1191" i="2"/>
  <c r="AJ1288" i="2"/>
  <c r="AJ1299" i="2"/>
  <c r="AJ1379" i="2"/>
  <c r="AJ1443" i="2"/>
  <c r="AJ1278" i="2"/>
  <c r="AJ1366" i="2"/>
  <c r="AJ1430" i="2"/>
  <c r="AJ1210" i="2"/>
  <c r="AJ1337" i="2"/>
  <c r="AJ1401" i="2"/>
  <c r="AJ1465" i="2"/>
  <c r="AJ1300" i="2"/>
  <c r="AJ1372" i="2"/>
  <c r="AJ1436" i="2"/>
  <c r="AJ1253" i="2"/>
  <c r="AJ1407" i="2"/>
  <c r="AJ1518" i="2"/>
  <c r="AJ1582" i="2"/>
  <c r="AJ1402" i="2"/>
  <c r="AJ1505" i="2"/>
  <c r="AJ1569" i="2"/>
  <c r="AJ1333" i="2"/>
  <c r="AJ1461" i="2"/>
  <c r="AJ1532" i="2"/>
  <c r="AJ1275" i="2"/>
  <c r="AJ1490" i="2"/>
  <c r="AJ1567" i="2"/>
  <c r="AJ1376" i="2"/>
  <c r="AJ1527" i="2"/>
  <c r="AJ1560" i="2"/>
  <c r="AJ1421" i="2"/>
  <c r="AJ1576" i="2"/>
  <c r="AJ1254" i="2"/>
  <c r="AJ1472" i="2"/>
  <c r="AJ1575" i="2"/>
  <c r="AJ1579" i="2"/>
  <c r="AJ1243" i="2"/>
  <c r="AJ1555" i="2"/>
  <c r="AJ1581" i="2"/>
  <c r="AJ1491" i="2"/>
  <c r="AJ802" i="2"/>
  <c r="AJ811" i="2"/>
  <c r="AJ819" i="2"/>
  <c r="AJ829" i="2"/>
  <c r="AJ843" i="2"/>
  <c r="AJ847" i="2"/>
  <c r="AJ861" i="2"/>
  <c r="AJ859" i="2"/>
  <c r="AJ874" i="2"/>
  <c r="AJ897" i="2"/>
  <c r="AJ890" i="2"/>
  <c r="AJ917" i="2"/>
  <c r="AJ907" i="2"/>
  <c r="AJ954" i="2"/>
  <c r="AJ933" i="2"/>
  <c r="AJ911" i="2"/>
  <c r="AJ942" i="2"/>
  <c r="AJ937" i="2"/>
  <c r="AJ961" i="2"/>
  <c r="AJ972" i="2"/>
  <c r="AJ1009" i="2"/>
  <c r="AJ948" i="2"/>
  <c r="AJ994" i="2"/>
  <c r="AJ1029" i="2"/>
  <c r="AJ1032" i="2"/>
  <c r="AJ1027" i="2"/>
  <c r="AJ1017" i="2"/>
  <c r="AJ1089" i="2"/>
  <c r="AJ1048" i="2"/>
  <c r="AJ984" i="2"/>
  <c r="AJ1087" i="2"/>
  <c r="AJ1034" i="2"/>
  <c r="AJ1090" i="2"/>
  <c r="AJ1112" i="2"/>
  <c r="AJ952" i="2"/>
  <c r="AJ1126" i="2"/>
  <c r="AJ1044" i="2"/>
  <c r="AJ1145" i="2"/>
  <c r="AJ1124" i="2"/>
  <c r="AJ1025" i="2"/>
  <c r="AJ1119" i="2"/>
  <c r="AJ1187" i="2"/>
  <c r="AJ1151" i="2"/>
  <c r="AJ1107" i="2"/>
  <c r="AJ1180" i="2"/>
  <c r="AJ1172" i="2"/>
  <c r="AJ1257" i="2"/>
  <c r="AJ1220" i="2"/>
  <c r="AJ1136" i="2"/>
  <c r="AJ1223" i="2"/>
  <c r="AJ1128" i="2"/>
  <c r="AJ1226" i="2"/>
  <c r="AJ1209" i="2"/>
  <c r="AJ1295" i="2"/>
  <c r="AJ1224" i="2"/>
  <c r="AJ1314" i="2"/>
  <c r="AJ1293" i="2"/>
  <c r="AJ1214" i="2"/>
  <c r="AJ1296" i="2"/>
  <c r="AJ1315" i="2"/>
  <c r="AJ1387" i="2"/>
  <c r="AJ1451" i="2"/>
  <c r="AJ1294" i="2"/>
  <c r="AJ1374" i="2"/>
  <c r="AJ1438" i="2"/>
  <c r="AJ1227" i="2"/>
  <c r="AJ1345" i="2"/>
  <c r="AJ1409" i="2"/>
  <c r="AJ1473" i="2"/>
  <c r="AJ1316" i="2"/>
  <c r="AJ1380" i="2"/>
  <c r="AJ1444" i="2"/>
  <c r="AJ1291" i="2"/>
  <c r="AJ1423" i="2"/>
  <c r="AJ1526" i="2"/>
  <c r="AJ1181" i="2"/>
  <c r="AJ1418" i="2"/>
  <c r="AJ1513" i="2"/>
  <c r="AJ1577" i="2"/>
  <c r="AJ1349" i="2"/>
  <c r="AJ1477" i="2"/>
  <c r="AJ1540" i="2"/>
  <c r="AJ1292" i="2"/>
  <c r="AJ1509" i="2"/>
  <c r="AJ1410" i="2"/>
  <c r="AJ1383" i="2"/>
  <c r="AJ1539" i="2"/>
  <c r="AJ1336" i="2"/>
  <c r="AJ1458" i="2"/>
  <c r="AJ1583" i="2"/>
  <c r="AJ1269" i="2"/>
  <c r="AJ1479" i="2"/>
  <c r="AJ1222" i="2"/>
  <c r="AJ1373" i="2"/>
  <c r="AJ1525" i="2"/>
  <c r="AJ1571" i="2"/>
  <c r="AJ1563" i="2"/>
  <c r="AJ1536" i="2"/>
  <c r="AJ808" i="2"/>
  <c r="AJ815" i="2"/>
  <c r="AJ822" i="2"/>
  <c r="AJ836" i="2"/>
  <c r="AJ826" i="2"/>
  <c r="AJ851" i="2"/>
  <c r="AJ869" i="2"/>
  <c r="AJ867" i="2"/>
  <c r="AJ863" i="2"/>
  <c r="AJ864" i="2"/>
  <c r="AJ898" i="2"/>
  <c r="AJ857" i="2"/>
  <c r="AJ915" i="2"/>
  <c r="AJ868" i="2"/>
  <c r="AJ941" i="2"/>
  <c r="AJ923" i="2"/>
  <c r="AJ951" i="2"/>
  <c r="AJ950" i="2"/>
  <c r="AJ969" i="2"/>
  <c r="AJ980" i="2"/>
  <c r="AJ929" i="2"/>
  <c r="AJ957" i="2"/>
  <c r="AJ1002" i="2"/>
  <c r="AJ1037" i="2"/>
  <c r="AJ1040" i="2"/>
  <c r="AJ1035" i="2"/>
  <c r="AJ1033" i="2"/>
  <c r="AJ1097" i="2"/>
  <c r="AJ1052" i="2"/>
  <c r="AJ995" i="2"/>
  <c r="AJ1095" i="2"/>
  <c r="AJ1042" i="2"/>
  <c r="AJ1098" i="2"/>
  <c r="AJ1123" i="2"/>
  <c r="AJ970" i="2"/>
  <c r="AJ1134" i="2"/>
  <c r="AJ1059" i="2"/>
  <c r="AJ1153" i="2"/>
  <c r="AJ1132" i="2"/>
  <c r="AJ1041" i="2"/>
  <c r="AJ1015" i="2"/>
  <c r="AJ1195" i="2"/>
  <c r="AJ1165" i="2"/>
  <c r="AJ1111" i="2"/>
  <c r="AJ1188" i="2"/>
  <c r="AJ1183" i="2"/>
  <c r="AJ1061" i="2"/>
  <c r="AJ1228" i="2"/>
  <c r="AJ1143" i="2"/>
  <c r="AJ1231" i="2"/>
  <c r="AJ1157" i="2"/>
  <c r="AJ1234" i="2"/>
  <c r="AJ1229" i="2"/>
  <c r="AJ1303" i="2"/>
  <c r="AJ1240" i="2"/>
  <c r="AJ1322" i="2"/>
  <c r="AJ1301" i="2"/>
  <c r="AJ1219" i="2"/>
  <c r="AJ1304" i="2"/>
  <c r="AJ1331" i="2"/>
  <c r="AJ1395" i="2"/>
  <c r="AJ1459" i="2"/>
  <c r="AJ1310" i="2"/>
  <c r="AJ1382" i="2"/>
  <c r="AJ1446" i="2"/>
  <c r="AJ1259" i="2"/>
  <c r="AJ1353" i="2"/>
  <c r="AJ1417" i="2"/>
  <c r="AJ1481" i="2"/>
  <c r="AJ1324" i="2"/>
  <c r="AJ1388" i="2"/>
  <c r="AJ1452" i="2"/>
  <c r="AJ1323" i="2"/>
  <c r="AJ1439" i="2"/>
  <c r="AJ1534" i="2"/>
  <c r="AJ1265" i="2"/>
  <c r="AJ1434" i="2"/>
  <c r="AJ1521" i="2"/>
  <c r="AJ1585" i="2"/>
  <c r="AJ1365" i="2"/>
  <c r="AJ1487" i="2"/>
  <c r="AJ1548" i="2"/>
  <c r="AJ1325" i="2"/>
  <c r="AJ1528" i="2"/>
  <c r="AJ1507" i="2"/>
  <c r="AJ1400" i="2"/>
  <c r="AJ1546" i="2"/>
  <c r="AJ1276" i="2"/>
  <c r="AJ1493" i="2"/>
  <c r="AJ1335" i="2"/>
  <c r="AJ1286" i="2"/>
  <c r="AJ1504" i="2"/>
  <c r="AJ1272" i="2"/>
  <c r="AJ1447" i="2"/>
  <c r="AJ1297" i="2"/>
  <c r="AJ1307" i="2"/>
  <c r="AJ1517" i="2"/>
  <c r="AJ1578" i="2"/>
  <c r="AJ805" i="2"/>
  <c r="AJ831" i="2"/>
  <c r="AJ850" i="2"/>
  <c r="AJ806" i="2"/>
  <c r="AJ865" i="2"/>
  <c r="AJ906" i="2"/>
  <c r="AJ910" i="2"/>
  <c r="AJ949" i="2"/>
  <c r="AJ963" i="2"/>
  <c r="AJ886" i="2"/>
  <c r="AJ962" i="2"/>
  <c r="AJ934" i="2"/>
  <c r="AJ965" i="2"/>
  <c r="AJ1043" i="2"/>
  <c r="AJ1060" i="2"/>
  <c r="AJ1103" i="2"/>
  <c r="AJ1106" i="2"/>
  <c r="AJ1020" i="2"/>
  <c r="AJ1075" i="2"/>
  <c r="AJ1140" i="2"/>
  <c r="AJ924" i="2"/>
  <c r="AJ1176" i="2"/>
  <c r="AJ1196" i="2"/>
  <c r="AJ1110" i="2"/>
  <c r="AJ1144" i="2"/>
  <c r="AJ1168" i="2"/>
  <c r="AJ1245" i="2"/>
  <c r="AJ1256" i="2"/>
  <c r="AJ1309" i="2"/>
  <c r="AJ1312" i="2"/>
  <c r="AJ1403" i="2"/>
  <c r="AJ1326" i="2"/>
  <c r="AJ1454" i="2"/>
  <c r="AJ1361" i="2"/>
  <c r="AJ1489" i="2"/>
  <c r="AJ1396" i="2"/>
  <c r="AJ1327" i="2"/>
  <c r="AJ1542" i="2"/>
  <c r="AJ1450" i="2"/>
  <c r="AJ1102" i="2"/>
  <c r="AJ1492" i="2"/>
  <c r="AJ1362" i="2"/>
  <c r="AJ1552" i="2"/>
  <c r="AJ1565" i="2"/>
  <c r="AJ1512" i="2"/>
  <c r="AJ1344" i="2"/>
  <c r="AJ1328" i="2"/>
  <c r="AJ1357" i="2"/>
  <c r="AJ1562" i="2"/>
  <c r="AJ1045" i="2"/>
  <c r="AJ1236" i="2"/>
  <c r="AJ1467" i="2"/>
  <c r="AJ1460" i="2"/>
  <c r="AJ1381" i="2"/>
  <c r="AJ1318" i="2"/>
  <c r="AJ1543" i="2"/>
  <c r="AJ809" i="2"/>
  <c r="AJ827" i="2"/>
  <c r="AJ853" i="2"/>
  <c r="AJ832" i="2"/>
  <c r="AJ877" i="2"/>
  <c r="AJ914" i="2"/>
  <c r="AJ919" i="2"/>
  <c r="AJ860" i="2"/>
  <c r="AJ971" i="2"/>
  <c r="AJ927" i="2"/>
  <c r="AJ976" i="2"/>
  <c r="AJ978" i="2"/>
  <c r="AJ977" i="2"/>
  <c r="AJ1049" i="2"/>
  <c r="AJ1068" i="2"/>
  <c r="AJ903" i="2"/>
  <c r="AJ1114" i="2"/>
  <c r="AJ1064" i="2"/>
  <c r="AJ1091" i="2"/>
  <c r="AJ1148" i="2"/>
  <c r="AJ1120" i="2"/>
  <c r="AJ1185" i="2"/>
  <c r="AJ1204" i="2"/>
  <c r="AJ1152" i="2"/>
  <c r="AJ1186" i="2"/>
  <c r="AJ1174" i="2"/>
  <c r="AJ1261" i="2"/>
  <c r="AJ1274" i="2"/>
  <c r="AJ1317" i="2"/>
  <c r="AJ1320" i="2"/>
  <c r="AJ1411" i="2"/>
  <c r="AJ1334" i="2"/>
  <c r="AJ1462" i="2"/>
  <c r="AJ1369" i="2"/>
  <c r="AJ1207" i="2"/>
  <c r="AJ1404" i="2"/>
  <c r="AJ1343" i="2"/>
  <c r="AJ1550" i="2"/>
  <c r="AJ1466" i="2"/>
  <c r="AJ1161" i="2"/>
  <c r="AJ1500" i="2"/>
  <c r="AJ1392" i="2"/>
  <c r="AJ1199" i="2"/>
  <c r="AJ1584" i="2"/>
  <c r="AJ1519" i="2"/>
  <c r="AJ1351" i="2"/>
  <c r="AJ1389" i="2"/>
  <c r="AJ1170" i="2"/>
  <c r="AJ1544" i="2"/>
  <c r="AJ1105" i="2"/>
  <c r="AJ1242" i="2"/>
  <c r="AJ1273" i="2"/>
  <c r="AJ1455" i="2"/>
  <c r="AJ1535" i="2"/>
  <c r="AJ1511" i="2"/>
  <c r="AJ804" i="2"/>
  <c r="AJ812" i="2"/>
  <c r="AJ833" i="2"/>
  <c r="AJ855" i="2"/>
  <c r="AJ885" i="2"/>
  <c r="AJ881" i="2"/>
  <c r="AJ922" i="2"/>
  <c r="AJ928" i="2"/>
  <c r="AJ979" i="2"/>
  <c r="AJ943" i="2"/>
  <c r="AJ988" i="2"/>
  <c r="AJ997" i="2"/>
  <c r="AJ987" i="2"/>
  <c r="AJ1057" i="2"/>
  <c r="AJ1076" i="2"/>
  <c r="AJ935" i="2"/>
  <c r="AJ1053" i="2"/>
  <c r="AJ1080" i="2"/>
  <c r="AJ1104" i="2"/>
  <c r="AJ1156" i="2"/>
  <c r="AJ1133" i="2"/>
  <c r="AJ1193" i="2"/>
  <c r="AJ1212" i="2"/>
  <c r="AJ1159" i="2"/>
  <c r="AJ1190" i="2"/>
  <c r="AJ1182" i="2"/>
  <c r="AJ1267" i="2"/>
  <c r="AJ1282" i="2"/>
  <c r="AJ1072" i="2"/>
  <c r="AJ1189" i="2"/>
  <c r="AJ1419" i="2"/>
  <c r="AJ1342" i="2"/>
  <c r="AJ1470" i="2"/>
  <c r="AJ1377" i="2"/>
  <c r="AJ1238" i="2"/>
  <c r="AJ1412" i="2"/>
  <c r="AJ1359" i="2"/>
  <c r="AJ1558" i="2"/>
  <c r="AJ1482" i="2"/>
  <c r="AJ1264" i="2"/>
  <c r="AJ1508" i="2"/>
  <c r="AJ1399" i="2"/>
  <c r="AJ1232" i="2"/>
  <c r="AJ1496" i="2"/>
  <c r="AJ1531" i="2"/>
  <c r="AJ1368" i="2"/>
  <c r="AJ1426" i="2"/>
  <c r="AJ1378" i="2"/>
  <c r="AJ1415" i="2"/>
  <c r="AJ1010" i="2"/>
  <c r="AJ1311" i="2"/>
  <c r="AJ1425" i="2"/>
  <c r="AJ1529" i="2"/>
  <c r="AJ1437" i="2"/>
  <c r="AJ1464" i="2"/>
  <c r="AJ813" i="2"/>
  <c r="AJ817" i="2"/>
  <c r="AJ841" i="2"/>
  <c r="AJ856" i="2"/>
  <c r="AJ846" i="2"/>
  <c r="AJ900" i="2"/>
  <c r="AJ930" i="2"/>
  <c r="AJ936" i="2"/>
  <c r="AJ872" i="2"/>
  <c r="AJ953" i="2"/>
  <c r="AJ996" i="2"/>
  <c r="AJ1000" i="2"/>
  <c r="AJ1003" i="2"/>
  <c r="AJ1065" i="2"/>
  <c r="AJ1084" i="2"/>
  <c r="AJ960" i="2"/>
  <c r="AJ1069" i="2"/>
  <c r="AJ1096" i="2"/>
  <c r="AJ1117" i="2"/>
  <c r="AJ1164" i="2"/>
  <c r="AJ1149" i="2"/>
  <c r="AJ1026" i="2"/>
  <c r="AJ1062" i="2"/>
  <c r="AJ1194" i="2"/>
  <c r="AJ1201" i="2"/>
  <c r="AJ1197" i="2"/>
  <c r="AJ1270" i="2"/>
  <c r="AJ1290" i="2"/>
  <c r="AJ1154" i="2"/>
  <c r="AJ1237" i="2"/>
  <c r="AJ1427" i="2"/>
  <c r="AJ1350" i="2"/>
  <c r="AJ1478" i="2"/>
  <c r="AJ1385" i="2"/>
  <c r="AJ1271" i="2"/>
  <c r="AJ1420" i="2"/>
  <c r="AJ1375" i="2"/>
  <c r="AJ1566" i="2"/>
  <c r="AJ1488" i="2"/>
  <c r="AJ1281" i="2"/>
  <c r="AJ1516" i="2"/>
  <c r="AJ1416" i="2"/>
  <c r="AJ1308" i="2"/>
  <c r="AJ1503" i="2"/>
  <c r="AJ1538" i="2"/>
  <c r="AJ1405" i="2"/>
  <c r="AJ1456" i="2"/>
  <c r="AJ1408" i="2"/>
  <c r="AJ1341" i="2"/>
  <c r="AJ820" i="2"/>
  <c r="AJ837" i="2"/>
  <c r="AJ840" i="2"/>
  <c r="AJ844" i="2"/>
  <c r="AJ892" i="2"/>
  <c r="AJ880" i="2"/>
  <c r="AJ875" i="2"/>
  <c r="AJ931" i="2"/>
  <c r="AJ958" i="2"/>
  <c r="AJ902" i="2"/>
  <c r="AJ973" i="2"/>
  <c r="AJ983" i="2"/>
  <c r="AJ1047" i="2"/>
  <c r="AJ1131" i="2"/>
  <c r="AJ1142" i="2"/>
  <c r="AJ990" i="2"/>
  <c r="AJ1046" i="2"/>
  <c r="AJ1203" i="2"/>
  <c r="AJ1130" i="2"/>
  <c r="AJ1200" i="2"/>
  <c r="AJ1239" i="2"/>
  <c r="AJ1173" i="2"/>
  <c r="AJ1230" i="2"/>
  <c r="AJ1339" i="2"/>
  <c r="AJ1390" i="2"/>
  <c r="AJ1332" i="2"/>
  <c r="AJ1302" i="2"/>
  <c r="AJ1556" i="2"/>
  <c r="AJ1352" i="2"/>
  <c r="AJ1394" i="2"/>
  <c r="AJ852" i="2"/>
  <c r="AJ887" i="2"/>
  <c r="AJ947" i="2"/>
  <c r="AJ975" i="2"/>
  <c r="AJ1022" i="2"/>
  <c r="AJ1058" i="2"/>
  <c r="AJ1036" i="2"/>
  <c r="AJ1067" i="2"/>
  <c r="AJ1252" i="2"/>
  <c r="AJ1319" i="2"/>
  <c r="AJ1268" i="2"/>
  <c r="AJ1406" i="2"/>
  <c r="AJ1340" i="2"/>
  <c r="AJ1502" i="2"/>
  <c r="AJ1413" i="2"/>
  <c r="AJ1474" i="2"/>
  <c r="AJ1440" i="2"/>
  <c r="AJ1506" i="2"/>
  <c r="AJ908" i="2"/>
  <c r="AJ1023" i="2"/>
  <c r="AJ1263" i="2"/>
  <c r="AJ1476" i="2"/>
  <c r="AJ1360" i="2"/>
  <c r="AJ876" i="2"/>
  <c r="AJ1055" i="2"/>
  <c r="AJ1250" i="2"/>
  <c r="AJ1433" i="2"/>
  <c r="AJ1367" i="2"/>
  <c r="AJ871" i="2"/>
  <c r="AJ1063" i="2"/>
  <c r="AJ1258" i="2"/>
  <c r="AJ1471" i="2"/>
  <c r="AJ1559" i="2"/>
  <c r="AJ985" i="2"/>
  <c r="AJ1005" i="2"/>
  <c r="AJ1262" i="2"/>
  <c r="AJ1397" i="2"/>
  <c r="AJ858" i="2"/>
  <c r="AJ891" i="2"/>
  <c r="AJ955" i="2"/>
  <c r="AJ991" i="2"/>
  <c r="AJ1113" i="2"/>
  <c r="AJ1066" i="2"/>
  <c r="AJ1054" i="2"/>
  <c r="AJ1146" i="2"/>
  <c r="AJ1260" i="2"/>
  <c r="AJ1125" i="2"/>
  <c r="AJ1347" i="2"/>
  <c r="AJ1414" i="2"/>
  <c r="AJ1348" i="2"/>
  <c r="AJ1338" i="2"/>
  <c r="AJ1429" i="2"/>
  <c r="AJ1485" i="2"/>
  <c r="AJ1523" i="2"/>
  <c r="AJ1551" i="2"/>
  <c r="AJ818" i="2"/>
  <c r="AJ992" i="2"/>
  <c r="AJ1218" i="2"/>
  <c r="AJ1235" i="2"/>
  <c r="AJ1537" i="2"/>
  <c r="AJ1499" i="2"/>
  <c r="AJ1007" i="2"/>
  <c r="AJ1088" i="2"/>
  <c r="AJ1483" i="2"/>
  <c r="AJ1547" i="2"/>
  <c r="AJ982" i="2"/>
  <c r="AJ1211" i="2"/>
  <c r="AJ1213" i="2"/>
  <c r="AJ1554" i="2"/>
  <c r="AJ824" i="2"/>
  <c r="AJ1014" i="2"/>
  <c r="AJ1244" i="2"/>
  <c r="AJ1449" i="2"/>
  <c r="AJ1522" i="2"/>
  <c r="AJ814" i="2"/>
  <c r="AJ866" i="2"/>
  <c r="AJ894" i="2"/>
  <c r="AJ966" i="2"/>
  <c r="AJ999" i="2"/>
  <c r="AJ1121" i="2"/>
  <c r="AJ1139" i="2"/>
  <c r="AJ1070" i="2"/>
  <c r="AJ1160" i="2"/>
  <c r="AJ1247" i="2"/>
  <c r="AJ1166" i="2"/>
  <c r="AJ1355" i="2"/>
  <c r="AJ1289" i="2"/>
  <c r="AJ1356" i="2"/>
  <c r="AJ1354" i="2"/>
  <c r="AJ1564" i="2"/>
  <c r="AJ1501" i="2"/>
  <c r="AJ1530" i="2"/>
  <c r="AJ1424" i="2"/>
  <c r="AJ896" i="2"/>
  <c r="AJ1056" i="2"/>
  <c r="AJ1475" i="2"/>
  <c r="AJ1580" i="2"/>
  <c r="AJ842" i="2"/>
  <c r="AJ905" i="2"/>
  <c r="AJ1150" i="2"/>
  <c r="AJ1251" i="2"/>
  <c r="AJ1484" i="2"/>
  <c r="AJ1533" i="2"/>
  <c r="AJ918" i="2"/>
  <c r="AJ1158" i="2"/>
  <c r="AJ1246" i="2"/>
  <c r="AJ1553" i="2"/>
  <c r="AJ939" i="2"/>
  <c r="AJ916" i="2"/>
  <c r="AJ1398" i="2"/>
  <c r="AJ1573" i="2"/>
  <c r="AJ823" i="2"/>
  <c r="AJ862" i="2"/>
  <c r="AJ899" i="2"/>
  <c r="AJ974" i="2"/>
  <c r="AJ945" i="2"/>
  <c r="AJ1012" i="2"/>
  <c r="AJ1147" i="2"/>
  <c r="AJ1077" i="2"/>
  <c r="AJ1162" i="2"/>
  <c r="AJ1255" i="2"/>
  <c r="AJ1192" i="2"/>
  <c r="AJ1363" i="2"/>
  <c r="AJ1305" i="2"/>
  <c r="AJ1468" i="2"/>
  <c r="AJ1370" i="2"/>
  <c r="AJ1572" i="2"/>
  <c r="AJ1330" i="2"/>
  <c r="AJ1549" i="2"/>
  <c r="AJ1448" i="2"/>
  <c r="AJ870" i="2"/>
  <c r="AJ1155" i="2"/>
  <c r="AJ1321" i="2"/>
  <c r="AJ1514" i="2"/>
  <c r="AJ967" i="2"/>
  <c r="AJ1225" i="2"/>
  <c r="AJ1545" i="2"/>
  <c r="AJ845" i="2"/>
  <c r="AJ998" i="2"/>
  <c r="AJ1233" i="2"/>
  <c r="AJ1441" i="2"/>
  <c r="AJ1515" i="2"/>
  <c r="AJ882" i="2"/>
  <c r="AJ1050" i="2"/>
  <c r="AJ1266" i="2"/>
  <c r="AJ1494" i="2"/>
  <c r="AJ1431" i="2"/>
  <c r="AC804" i="2"/>
  <c r="AC815" i="2"/>
  <c r="AC826" i="2"/>
  <c r="AC817" i="2"/>
  <c r="AC822" i="2"/>
  <c r="AC855" i="2"/>
  <c r="AC853" i="2"/>
  <c r="AC871" i="2"/>
  <c r="AC849" i="2"/>
  <c r="AC870" i="2"/>
  <c r="AC880" i="2"/>
  <c r="AC892" i="2"/>
  <c r="AC900" i="2"/>
  <c r="AC935" i="2"/>
  <c r="AC954" i="2"/>
  <c r="AC915" i="2"/>
  <c r="AC960" i="2"/>
  <c r="AC963" i="2"/>
  <c r="AC966" i="2"/>
  <c r="AC977" i="2"/>
  <c r="AC1006" i="2"/>
  <c r="AC970" i="2"/>
  <c r="AC980" i="2"/>
  <c r="AC1026" i="2"/>
  <c r="AC1021" i="2"/>
  <c r="AC957" i="2"/>
  <c r="AC1043" i="2"/>
  <c r="AC1070" i="2"/>
  <c r="AC997" i="2"/>
  <c r="AC1097" i="2"/>
  <c r="AC1076" i="2"/>
  <c r="AC1036" i="2"/>
  <c r="AC1103" i="2"/>
  <c r="AC1120" i="2"/>
  <c r="AC950" i="2"/>
  <c r="AC1131" i="2"/>
  <c r="AC1072" i="2"/>
  <c r="AC1158" i="2"/>
  <c r="AC1137" i="2"/>
  <c r="AC1090" i="2"/>
  <c r="AC1003" i="2"/>
  <c r="AC1163" i="2"/>
  <c r="AC1080" i="2"/>
  <c r="AC1182" i="2"/>
  <c r="AC1143" i="2"/>
  <c r="AC1075" i="2"/>
  <c r="AC1213" i="2"/>
  <c r="AC1135" i="2"/>
  <c r="AC1219" i="2"/>
  <c r="AC1156" i="2"/>
  <c r="AC1236" i="2"/>
  <c r="AC1140" i="2"/>
  <c r="AC1231" i="2"/>
  <c r="AC1165" i="2"/>
  <c r="AC1300" i="2"/>
  <c r="AC1253" i="2"/>
  <c r="AC1114" i="2"/>
  <c r="AC1290" i="2"/>
  <c r="AC1227" i="2"/>
  <c r="AC1317" i="2"/>
  <c r="AC1336" i="2"/>
  <c r="AC1400" i="2"/>
  <c r="AC1464" i="2"/>
  <c r="AC1291" i="2"/>
  <c r="AC1371" i="2"/>
  <c r="AC1435" i="2"/>
  <c r="AC1240" i="2"/>
  <c r="AC1358" i="2"/>
  <c r="AC1422" i="2"/>
  <c r="AC1486" i="2"/>
  <c r="AC1337" i="2"/>
  <c r="AC1401" i="2"/>
  <c r="AC1465" i="2"/>
  <c r="AC1340" i="2"/>
  <c r="AC1468" i="2"/>
  <c r="AC1547" i="2"/>
  <c r="AC1335" i="2"/>
  <c r="AC1463" i="2"/>
  <c r="AC1542" i="2"/>
  <c r="AC1330" i="2"/>
  <c r="AC1458" i="2"/>
  <c r="AC1545" i="2"/>
  <c r="AC1305" i="2"/>
  <c r="AC1503" i="2"/>
  <c r="AC1460" i="2"/>
  <c r="AC1450" i="2"/>
  <c r="AC1509" i="2"/>
  <c r="AC1434" i="2"/>
  <c r="AC1570" i="2"/>
  <c r="AC1212" i="2"/>
  <c r="AC1455" i="2"/>
  <c r="AC1581" i="2"/>
  <c r="AC1194" i="2"/>
  <c r="AC1527" i="2"/>
  <c r="AC1278" i="2"/>
  <c r="AC1320" i="2"/>
  <c r="AC1564" i="2"/>
  <c r="AC1256" i="2"/>
  <c r="AC807" i="2"/>
  <c r="AC809" i="2"/>
  <c r="AC818" i="2"/>
  <c r="AC819" i="2"/>
  <c r="AC842" i="2"/>
  <c r="AC843" i="2"/>
  <c r="AC858" i="2"/>
  <c r="AC873" i="2"/>
  <c r="AC867" i="2"/>
  <c r="AC894" i="2"/>
  <c r="AC885" i="2"/>
  <c r="AC896" i="2"/>
  <c r="AC904" i="2"/>
  <c r="AC943" i="2"/>
  <c r="AC916" i="2"/>
  <c r="AC928" i="2"/>
  <c r="AC968" i="2"/>
  <c r="AC971" i="2"/>
  <c r="AC917" i="2"/>
  <c r="AC883" i="2"/>
  <c r="AC942" i="2"/>
  <c r="AC981" i="2"/>
  <c r="AC991" i="2"/>
  <c r="AC1034" i="2"/>
  <c r="AC1029" i="2"/>
  <c r="AC995" i="2"/>
  <c r="AC986" i="2"/>
  <c r="AC1078" i="2"/>
  <c r="AC1025" i="2"/>
  <c r="AC962" i="2"/>
  <c r="AC1084" i="2"/>
  <c r="AC1048" i="2"/>
  <c r="AC1111" i="2"/>
  <c r="AC1128" i="2"/>
  <c r="AC1033" i="2"/>
  <c r="AC1139" i="2"/>
  <c r="AC1088" i="2"/>
  <c r="AC1023" i="2"/>
  <c r="AC1145" i="2"/>
  <c r="AC1039" i="2"/>
  <c r="AC1028" i="2"/>
  <c r="AC1170" i="2"/>
  <c r="AC1101" i="2"/>
  <c r="AC1190" i="2"/>
  <c r="AC1159" i="2"/>
  <c r="AC1116" i="2"/>
  <c r="AC1222" i="2"/>
  <c r="AC1162" i="2"/>
  <c r="AC1225" i="2"/>
  <c r="AC1157" i="2"/>
  <c r="AC1244" i="2"/>
  <c r="AC1141" i="2"/>
  <c r="AC1239" i="2"/>
  <c r="AC1183" i="2"/>
  <c r="AC1308" i="2"/>
  <c r="AC1279" i="2"/>
  <c r="AC1205" i="2"/>
  <c r="AC1298" i="2"/>
  <c r="AC1243" i="2"/>
  <c r="AC1187" i="2"/>
  <c r="AC1344" i="2"/>
  <c r="AC1408" i="2"/>
  <c r="AC1472" i="2"/>
  <c r="AC1307" i="2"/>
  <c r="AC1379" i="2"/>
  <c r="AC1443" i="2"/>
  <c r="AC1286" i="2"/>
  <c r="AC1366" i="2"/>
  <c r="AC1430" i="2"/>
  <c r="AC1251" i="2"/>
  <c r="AC1345" i="2"/>
  <c r="AC1409" i="2"/>
  <c r="AC1473" i="2"/>
  <c r="AC1356" i="2"/>
  <c r="AC1491" i="2"/>
  <c r="AC1555" i="2"/>
  <c r="AC1351" i="2"/>
  <c r="AC1479" i="2"/>
  <c r="AC1550" i="2"/>
  <c r="AC1346" i="2"/>
  <c r="AC1474" i="2"/>
  <c r="AC1553" i="2"/>
  <c r="AC1338" i="2"/>
  <c r="AC1522" i="2"/>
  <c r="AC1245" i="2"/>
  <c r="AC1495" i="2"/>
  <c r="AC1423" i="2"/>
  <c r="AC1471" i="2"/>
  <c r="AC1348" i="2"/>
  <c r="AC1520" i="2"/>
  <c r="AC1487" i="2"/>
  <c r="AC1235" i="2"/>
  <c r="AC1325" i="2"/>
  <c r="AC1546" i="2"/>
  <c r="AC1421" i="2"/>
  <c r="AC1354" i="2"/>
  <c r="AC1557" i="2"/>
  <c r="AC1333" i="2"/>
  <c r="AC805" i="2"/>
  <c r="AC812" i="2"/>
  <c r="AC821" i="2"/>
  <c r="AC823" i="2"/>
  <c r="AC832" i="2"/>
  <c r="AC850" i="2"/>
  <c r="AC866" i="2"/>
  <c r="AC881" i="2"/>
  <c r="AC836" i="2"/>
  <c r="AC851" i="2"/>
  <c r="AC887" i="2"/>
  <c r="AC906" i="2"/>
  <c r="AC912" i="2"/>
  <c r="AC951" i="2"/>
  <c r="AC925" i="2"/>
  <c r="AC936" i="2"/>
  <c r="AC976" i="2"/>
  <c r="AC979" i="2"/>
  <c r="AC924" i="2"/>
  <c r="AC931" i="2"/>
  <c r="AC959" i="2"/>
  <c r="AC982" i="2"/>
  <c r="AC999" i="2"/>
  <c r="AC1042" i="2"/>
  <c r="AC1037" i="2"/>
  <c r="AC1004" i="2"/>
  <c r="AC1000" i="2"/>
  <c r="AC1086" i="2"/>
  <c r="AC1049" i="2"/>
  <c r="AC1020" i="2"/>
  <c r="AC1092" i="2"/>
  <c r="AC1055" i="2"/>
  <c r="AC1022" i="2"/>
  <c r="AC1136" i="2"/>
  <c r="AC1061" i="2"/>
  <c r="AC1147" i="2"/>
  <c r="AC1108" i="2"/>
  <c r="AC1051" i="2"/>
  <c r="AC1153" i="2"/>
  <c r="AC1069" i="2"/>
  <c r="AC1053" i="2"/>
  <c r="AC1173" i="2"/>
  <c r="AC1122" i="2"/>
  <c r="AC1198" i="2"/>
  <c r="AC1185" i="2"/>
  <c r="AC1151" i="2"/>
  <c r="AC1230" i="2"/>
  <c r="AC1167" i="2"/>
  <c r="AC1233" i="2"/>
  <c r="AC1180" i="2"/>
  <c r="AC1252" i="2"/>
  <c r="AC1166" i="2"/>
  <c r="AC1247" i="2"/>
  <c r="AC1226" i="2"/>
  <c r="AC1316" i="2"/>
  <c r="AC1287" i="2"/>
  <c r="AC1232" i="2"/>
  <c r="AC1306" i="2"/>
  <c r="AC1259" i="2"/>
  <c r="AC1250" i="2"/>
  <c r="AC1352" i="2"/>
  <c r="AC1416" i="2"/>
  <c r="AC1480" i="2"/>
  <c r="AC1323" i="2"/>
  <c r="AC1387" i="2"/>
  <c r="AC1451" i="2"/>
  <c r="AC1302" i="2"/>
  <c r="AC1374" i="2"/>
  <c r="AC1438" i="2"/>
  <c r="AC1269" i="2"/>
  <c r="AC1353" i="2"/>
  <c r="AC1417" i="2"/>
  <c r="AC1481" i="2"/>
  <c r="AC1372" i="2"/>
  <c r="AC1499" i="2"/>
  <c r="AC1563" i="2"/>
  <c r="AC1367" i="2"/>
  <c r="AC1494" i="2"/>
  <c r="AC1558" i="2"/>
  <c r="AC1362" i="2"/>
  <c r="AC1497" i="2"/>
  <c r="AC1561" i="2"/>
  <c r="AC1375" i="2"/>
  <c r="AC1541" i="2"/>
  <c r="AC1273" i="2"/>
  <c r="AC1514" i="2"/>
  <c r="AC1508" i="2"/>
  <c r="AC1488" i="2"/>
  <c r="AC1402" i="2"/>
  <c r="AC1299" i="2"/>
  <c r="AC1498" i="2"/>
  <c r="AC1341" i="2"/>
  <c r="AC1332" i="2"/>
  <c r="AC1310" i="2"/>
  <c r="AC1482" i="2"/>
  <c r="AC1370" i="2"/>
  <c r="AC1511" i="2"/>
  <c r="AC1484" i="2"/>
  <c r="AC803" i="2"/>
  <c r="AC808" i="2"/>
  <c r="AC827" i="2"/>
  <c r="AC835" i="2"/>
  <c r="AC833" i="2"/>
  <c r="AC848" i="2"/>
  <c r="AC846" i="2"/>
  <c r="AC847" i="2"/>
  <c r="AC854" i="2"/>
  <c r="AC886" i="2"/>
  <c r="AC895" i="2"/>
  <c r="AC914" i="2"/>
  <c r="AC920" i="2"/>
  <c r="AC902" i="2"/>
  <c r="AC933" i="2"/>
  <c r="AC944" i="2"/>
  <c r="AC984" i="2"/>
  <c r="AC898" i="2"/>
  <c r="AC940" i="2"/>
  <c r="AC964" i="2"/>
  <c r="AC983" i="2"/>
  <c r="AC988" i="2"/>
  <c r="AC1007" i="2"/>
  <c r="AC967" i="2"/>
  <c r="AC905" i="2"/>
  <c r="AC1008" i="2"/>
  <c r="AC1014" i="2"/>
  <c r="AC1094" i="2"/>
  <c r="AC1057" i="2"/>
  <c r="AC1040" i="2"/>
  <c r="AC1100" i="2"/>
  <c r="AC1063" i="2"/>
  <c r="AC1050" i="2"/>
  <c r="AC1144" i="2"/>
  <c r="AC1077" i="2"/>
  <c r="AC1155" i="2"/>
  <c r="AC1115" i="2"/>
  <c r="AC1067" i="2"/>
  <c r="AC1161" i="2"/>
  <c r="AC949" i="2"/>
  <c r="AC1105" i="2"/>
  <c r="AC1184" i="2"/>
  <c r="AC1132" i="2"/>
  <c r="AC891" i="2"/>
  <c r="AC1193" i="2"/>
  <c r="AC1174" i="2"/>
  <c r="AC1238" i="2"/>
  <c r="AC1178" i="2"/>
  <c r="AC1241" i="2"/>
  <c r="AC1207" i="2"/>
  <c r="AC1260" i="2"/>
  <c r="AC1191" i="2"/>
  <c r="AC1255" i="2"/>
  <c r="AC1242" i="2"/>
  <c r="AC1074" i="2"/>
  <c r="AC1295" i="2"/>
  <c r="AC1248" i="2"/>
  <c r="AC1314" i="2"/>
  <c r="AC1277" i="2"/>
  <c r="AC1267" i="2"/>
  <c r="AC1360" i="2"/>
  <c r="AC1424" i="2"/>
  <c r="AC1216" i="2"/>
  <c r="AC1331" i="2"/>
  <c r="AC1395" i="2"/>
  <c r="AC1459" i="2"/>
  <c r="AC1318" i="2"/>
  <c r="AC1382" i="2"/>
  <c r="AC1446" i="2"/>
  <c r="AC1272" i="2"/>
  <c r="AC1361" i="2"/>
  <c r="AC1425" i="2"/>
  <c r="AC1489" i="2"/>
  <c r="AC1388" i="2"/>
  <c r="AC1507" i="2"/>
  <c r="AC1571" i="2"/>
  <c r="AC1383" i="2"/>
  <c r="AC1502" i="2"/>
  <c r="AC1566" i="2"/>
  <c r="AC1378" i="2"/>
  <c r="AC1505" i="2"/>
  <c r="AC1569" i="2"/>
  <c r="AC1405" i="2"/>
  <c r="AC1548" i="2"/>
  <c r="AC1321" i="2"/>
  <c r="AC1533" i="2"/>
  <c r="AC1289" i="2"/>
  <c r="AC1506" i="2"/>
  <c r="AC1439" i="2"/>
  <c r="AC1327" i="2"/>
  <c r="AC1517" i="2"/>
  <c r="AC1365" i="2"/>
  <c r="AC1349" i="2"/>
  <c r="AC1407" i="2"/>
  <c r="AC1584" i="2"/>
  <c r="AC1461" i="2"/>
  <c r="AC1428" i="2"/>
  <c r="AC1391" i="2"/>
  <c r="AC811" i="2"/>
  <c r="AC830" i="2"/>
  <c r="AC840" i="2"/>
  <c r="AC861" i="2"/>
  <c r="AC860" i="2"/>
  <c r="AC879" i="2"/>
  <c r="AC877" i="2"/>
  <c r="AC941" i="2"/>
  <c r="AC862" i="2"/>
  <c r="AC947" i="2"/>
  <c r="AC985" i="2"/>
  <c r="AC956" i="2"/>
  <c r="AC975" i="2"/>
  <c r="AC1030" i="2"/>
  <c r="AC1065" i="2"/>
  <c r="AC973" i="2"/>
  <c r="AC1066" i="2"/>
  <c r="AC1093" i="2"/>
  <c r="AC1126" i="2"/>
  <c r="AC1169" i="2"/>
  <c r="AC1109" i="2"/>
  <c r="AC1148" i="2"/>
  <c r="AC1201" i="2"/>
  <c r="AC1246" i="2"/>
  <c r="AC1249" i="2"/>
  <c r="AC1268" i="2"/>
  <c r="AC1263" i="2"/>
  <c r="AC1124" i="2"/>
  <c r="AC1264" i="2"/>
  <c r="AC1285" i="2"/>
  <c r="AC1368" i="2"/>
  <c r="AC1229" i="2"/>
  <c r="AC1403" i="2"/>
  <c r="AC1326" i="2"/>
  <c r="AC1454" i="2"/>
  <c r="AC1369" i="2"/>
  <c r="AC1172" i="2"/>
  <c r="AC1515" i="2"/>
  <c r="AC1399" i="2"/>
  <c r="AC1574" i="2"/>
  <c r="AC1513" i="2"/>
  <c r="AC1412" i="2"/>
  <c r="AC1359" i="2"/>
  <c r="AC1343" i="2"/>
  <c r="AC1469" i="2"/>
  <c r="AC1524" i="2"/>
  <c r="AC1453" i="2"/>
  <c r="AC1572" i="2"/>
  <c r="AC1504" i="2"/>
  <c r="AC806" i="2"/>
  <c r="AC828" i="2"/>
  <c r="AC831" i="2"/>
  <c r="AC864" i="2"/>
  <c r="AC874" i="2"/>
  <c r="AC903" i="2"/>
  <c r="AC907" i="2"/>
  <c r="AC865" i="2"/>
  <c r="AC910" i="2"/>
  <c r="AC955" i="2"/>
  <c r="AC993" i="2"/>
  <c r="AC994" i="2"/>
  <c r="AC1016" i="2"/>
  <c r="AC1041" i="2"/>
  <c r="AC1073" i="2"/>
  <c r="AC987" i="2"/>
  <c r="AC1082" i="2"/>
  <c r="AC1106" i="2"/>
  <c r="AC1134" i="2"/>
  <c r="AC899" i="2"/>
  <c r="AC1113" i="2"/>
  <c r="AC1164" i="2"/>
  <c r="AC1209" i="2"/>
  <c r="AC1254" i="2"/>
  <c r="AC1257" i="2"/>
  <c r="AC1002" i="2"/>
  <c r="AC1271" i="2"/>
  <c r="AC1138" i="2"/>
  <c r="AC1270" i="2"/>
  <c r="AC1293" i="2"/>
  <c r="AC1376" i="2"/>
  <c r="AC1261" i="2"/>
  <c r="AC1411" i="2"/>
  <c r="AC1334" i="2"/>
  <c r="AC1462" i="2"/>
  <c r="AC1377" i="2"/>
  <c r="AC1215" i="2"/>
  <c r="AC1523" i="2"/>
  <c r="AC1415" i="2"/>
  <c r="AC1582" i="2"/>
  <c r="AC1521" i="2"/>
  <c r="AC1429" i="2"/>
  <c r="AC1389" i="2"/>
  <c r="AC1373" i="2"/>
  <c r="AC1490" i="2"/>
  <c r="AC1536" i="2"/>
  <c r="AC1477" i="2"/>
  <c r="AC1583" i="2"/>
  <c r="AC1549" i="2"/>
  <c r="AC813" i="2"/>
  <c r="AC829" i="2"/>
  <c r="AC837" i="2"/>
  <c r="AC872" i="2"/>
  <c r="AC882" i="2"/>
  <c r="AC911" i="2"/>
  <c r="AC913" i="2"/>
  <c r="AC893" i="2"/>
  <c r="AC918" i="2"/>
  <c r="AC961" i="2"/>
  <c r="AC1001" i="2"/>
  <c r="AC1010" i="2"/>
  <c r="AC1024" i="2"/>
  <c r="AC1054" i="2"/>
  <c r="AC1081" i="2"/>
  <c r="AC1015" i="2"/>
  <c r="AC1098" i="2"/>
  <c r="AC1119" i="2"/>
  <c r="AC1142" i="2"/>
  <c r="AC972" i="2"/>
  <c r="AC1130" i="2"/>
  <c r="AC1171" i="2"/>
  <c r="AC1217" i="2"/>
  <c r="AC1262" i="2"/>
  <c r="AC1265" i="2"/>
  <c r="AC1085" i="2"/>
  <c r="AC1125" i="2"/>
  <c r="AC1221" i="2"/>
  <c r="AC1274" i="2"/>
  <c r="AC1301" i="2"/>
  <c r="AC1384" i="2"/>
  <c r="AC1266" i="2"/>
  <c r="AC1419" i="2"/>
  <c r="AC1342" i="2"/>
  <c r="AC1470" i="2"/>
  <c r="AC1385" i="2"/>
  <c r="AC1304" i="2"/>
  <c r="AC1531" i="2"/>
  <c r="AC1431" i="2"/>
  <c r="AC1224" i="2"/>
  <c r="AC1529" i="2"/>
  <c r="AC1466" i="2"/>
  <c r="AC1396" i="2"/>
  <c r="AC1380" i="2"/>
  <c r="AC1516" i="2"/>
  <c r="AC1543" i="2"/>
  <c r="AC1485" i="2"/>
  <c r="AC1492" i="2"/>
  <c r="AC1568" i="2"/>
  <c r="AC810" i="2"/>
  <c r="AC834" i="2"/>
  <c r="AC844" i="2"/>
  <c r="AC859" i="2"/>
  <c r="AC852" i="2"/>
  <c r="AC919" i="2"/>
  <c r="AC927" i="2"/>
  <c r="AC908" i="2"/>
  <c r="AC934" i="2"/>
  <c r="AC969" i="2"/>
  <c r="AC921" i="2"/>
  <c r="AC1018" i="2"/>
  <c r="AC1032" i="2"/>
  <c r="AC1062" i="2"/>
  <c r="AC1089" i="2"/>
  <c r="AC1031" i="2"/>
  <c r="AC1107" i="2"/>
  <c r="AC1123" i="2"/>
  <c r="AC1150" i="2"/>
  <c r="AC1058" i="2"/>
  <c r="AC1146" i="2"/>
  <c r="AC1177" i="2"/>
  <c r="AC1047" i="2"/>
  <c r="AC1096" i="2"/>
  <c r="AC1149" i="2"/>
  <c r="AC1133" i="2"/>
  <c r="AC1154" i="2"/>
  <c r="AC1237" i="2"/>
  <c r="AC1282" i="2"/>
  <c r="AC1309" i="2"/>
  <c r="AC1392" i="2"/>
  <c r="AC1275" i="2"/>
  <c r="AC1427" i="2"/>
  <c r="AC1350" i="2"/>
  <c r="AC1478" i="2"/>
  <c r="AC1393" i="2"/>
  <c r="AC1324" i="2"/>
  <c r="AC1539" i="2"/>
  <c r="AC1447" i="2"/>
  <c r="AC1294" i="2"/>
  <c r="AC1537" i="2"/>
  <c r="AC1496" i="2"/>
  <c r="AC1413" i="2"/>
  <c r="AC1397" i="2"/>
  <c r="AC1580" i="2"/>
  <c r="AC1562" i="2"/>
  <c r="AC1501" i="2"/>
  <c r="AC1512" i="2"/>
  <c r="AC1175" i="2"/>
  <c r="AC824" i="2"/>
  <c r="AC868" i="2"/>
  <c r="AC888" i="2"/>
  <c r="AC952" i="2"/>
  <c r="AC974" i="2"/>
  <c r="AC989" i="2"/>
  <c r="AC1102" i="2"/>
  <c r="AC1071" i="2"/>
  <c r="AC992" i="2"/>
  <c r="AC1045" i="2"/>
  <c r="AC1064" i="2"/>
  <c r="AC1181" i="2"/>
  <c r="AC1195" i="2"/>
  <c r="AC1303" i="2"/>
  <c r="AC1280" i="2"/>
  <c r="AC1339" i="2"/>
  <c r="AC1390" i="2"/>
  <c r="AC1433" i="2"/>
  <c r="AC1579" i="2"/>
  <c r="AC1394" i="2"/>
  <c r="AC1560" i="2"/>
  <c r="AC1525" i="2"/>
  <c r="AC1476" i="2"/>
  <c r="AC1519" i="2"/>
  <c r="AC838" i="2"/>
  <c r="AC876" i="2"/>
  <c r="AC901" i="2"/>
  <c r="AC890" i="2"/>
  <c r="AC978" i="2"/>
  <c r="AC1005" i="2"/>
  <c r="AC1110" i="2"/>
  <c r="AC1079" i="2"/>
  <c r="AC1012" i="2"/>
  <c r="AC1059" i="2"/>
  <c r="AC1117" i="2"/>
  <c r="AC1188" i="2"/>
  <c r="AC1204" i="2"/>
  <c r="AC1311" i="2"/>
  <c r="AC1296" i="2"/>
  <c r="AC1347" i="2"/>
  <c r="AC1398" i="2"/>
  <c r="AC1441" i="2"/>
  <c r="AC1179" i="2"/>
  <c r="AC1410" i="2"/>
  <c r="AC1567" i="2"/>
  <c r="AC1532" i="2"/>
  <c r="AC1528" i="2"/>
  <c r="AC1565" i="2"/>
  <c r="AC839" i="2"/>
  <c r="AC884" i="2"/>
  <c r="AC909" i="2"/>
  <c r="AC923" i="2"/>
  <c r="AC990" i="2"/>
  <c r="AC1009" i="2"/>
  <c r="AC1118" i="2"/>
  <c r="AC1087" i="2"/>
  <c r="AC1046" i="2"/>
  <c r="AC1091" i="2"/>
  <c r="AC1121" i="2"/>
  <c r="AC1203" i="2"/>
  <c r="AC1211" i="2"/>
  <c r="AC1319" i="2"/>
  <c r="AC1312" i="2"/>
  <c r="AC1355" i="2"/>
  <c r="AC1406" i="2"/>
  <c r="AC1449" i="2"/>
  <c r="AC1283" i="2"/>
  <c r="AC1426" i="2"/>
  <c r="AC1535" i="2"/>
  <c r="AC1544" i="2"/>
  <c r="AC1554" i="2"/>
  <c r="AC1576" i="2"/>
  <c r="AC814" i="2"/>
  <c r="AC841" i="2"/>
  <c r="AC878" i="2"/>
  <c r="AC939" i="2"/>
  <c r="AC998" i="2"/>
  <c r="AC1013" i="2"/>
  <c r="AC926" i="2"/>
  <c r="AC1095" i="2"/>
  <c r="AC1056" i="2"/>
  <c r="AC937" i="2"/>
  <c r="AC1127" i="2"/>
  <c r="AC1210" i="2"/>
  <c r="AC1223" i="2"/>
  <c r="AC1038" i="2"/>
  <c r="AC1328" i="2"/>
  <c r="AC1363" i="2"/>
  <c r="AC1414" i="2"/>
  <c r="AC1457" i="2"/>
  <c r="AC1315" i="2"/>
  <c r="AC1442" i="2"/>
  <c r="AC1386" i="2"/>
  <c r="AC1551" i="2"/>
  <c r="AC1573" i="2"/>
  <c r="AC1530" i="2"/>
  <c r="AC816" i="2"/>
  <c r="AC889" i="2"/>
  <c r="AC929" i="2"/>
  <c r="AC1011" i="2"/>
  <c r="AC1152" i="2"/>
  <c r="AC1192" i="2"/>
  <c r="AC1214" i="2"/>
  <c r="AC1322" i="2"/>
  <c r="AC1467" i="2"/>
  <c r="AC1404" i="2"/>
  <c r="AC1577" i="2"/>
  <c r="AC1357" i="2"/>
  <c r="AC1575" i="2"/>
  <c r="AC802" i="2"/>
  <c r="AC897" i="2"/>
  <c r="AC945" i="2"/>
  <c r="AC1019" i="2"/>
  <c r="AC1160" i="2"/>
  <c r="AC1200" i="2"/>
  <c r="AC1218" i="2"/>
  <c r="AC1104" i="2"/>
  <c r="AC1475" i="2"/>
  <c r="AC1420" i="2"/>
  <c r="AC1585" i="2"/>
  <c r="AC1364" i="2"/>
  <c r="AC1444" i="2"/>
  <c r="AC825" i="2"/>
  <c r="AC869" i="2"/>
  <c r="AC948" i="2"/>
  <c r="AC1027" i="2"/>
  <c r="AC1168" i="2"/>
  <c r="AC1208" i="2"/>
  <c r="AC1220" i="2"/>
  <c r="AC1197" i="2"/>
  <c r="AC1483" i="2"/>
  <c r="AC1436" i="2"/>
  <c r="AC1234" i="2"/>
  <c r="AC1381" i="2"/>
  <c r="AC1445" i="2"/>
  <c r="AC820" i="2"/>
  <c r="AC875" i="2"/>
  <c r="AC958" i="2"/>
  <c r="AC1035" i="2"/>
  <c r="AC1176" i="2"/>
  <c r="AC1017" i="2"/>
  <c r="AC1228" i="2"/>
  <c r="AC1202" i="2"/>
  <c r="AC1186" i="2"/>
  <c r="AC1452" i="2"/>
  <c r="AC1288" i="2"/>
  <c r="AC1418" i="2"/>
  <c r="AC1556" i="2"/>
  <c r="AC856" i="2"/>
  <c r="AC922" i="2"/>
  <c r="AC996" i="2"/>
  <c r="AC1044" i="2"/>
  <c r="AC1083" i="2"/>
  <c r="AC1189" i="2"/>
  <c r="AC1258" i="2"/>
  <c r="AC1432" i="2"/>
  <c r="AC1281" i="2"/>
  <c r="AC1510" i="2"/>
  <c r="AC1540" i="2"/>
  <c r="AC1437" i="2"/>
  <c r="AC938" i="2"/>
  <c r="AC1099" i="2"/>
  <c r="AC1292" i="2"/>
  <c r="AC1526" i="2"/>
  <c r="AC1206" i="2"/>
  <c r="AC845" i="2"/>
  <c r="AC1538" i="2"/>
  <c r="AC946" i="2"/>
  <c r="AC1112" i="2"/>
  <c r="AC1440" i="2"/>
  <c r="AC1534" i="2"/>
  <c r="AC863" i="2"/>
  <c r="AC1493" i="2"/>
  <c r="AC1060" i="2"/>
  <c r="AC930" i="2"/>
  <c r="AC1284" i="2"/>
  <c r="AC932" i="2"/>
  <c r="AC1129" i="2"/>
  <c r="AC1448" i="2"/>
  <c r="AC1552" i="2"/>
  <c r="AC1052" i="2"/>
  <c r="AC1276" i="2"/>
  <c r="AC953" i="2"/>
  <c r="AC1196" i="2"/>
  <c r="AC1456" i="2"/>
  <c r="AC1559" i="2"/>
  <c r="AC857" i="2"/>
  <c r="AC965" i="2"/>
  <c r="AC1199" i="2"/>
  <c r="AC1297" i="2"/>
  <c r="AC1578" i="2"/>
  <c r="AC1313" i="2"/>
  <c r="AC1329" i="2"/>
  <c r="AC1068" i="2"/>
  <c r="AC1518" i="2"/>
  <c r="AC1500" i="2"/>
  <c r="BJ815" i="2"/>
  <c r="BJ806" i="2"/>
  <c r="BJ821" i="2"/>
  <c r="BJ825" i="2"/>
  <c r="BJ847" i="2"/>
  <c r="BJ860" i="2"/>
  <c r="BJ848" i="2"/>
  <c r="BJ876" i="2"/>
  <c r="BJ864" i="2"/>
  <c r="BJ854" i="2"/>
  <c r="BJ856" i="2"/>
  <c r="BJ901" i="2"/>
  <c r="BJ907" i="2"/>
  <c r="BJ918" i="2"/>
  <c r="BJ925" i="2"/>
  <c r="BJ947" i="2"/>
  <c r="BJ939" i="2"/>
  <c r="BJ950" i="2"/>
  <c r="BJ974" i="2"/>
  <c r="BJ890" i="2"/>
  <c r="BJ979" i="2"/>
  <c r="BJ996" i="2"/>
  <c r="BJ1047" i="2"/>
  <c r="BJ1026" i="2"/>
  <c r="BJ1013" i="2"/>
  <c r="BJ1032" i="2"/>
  <c r="BJ1044" i="2"/>
  <c r="BJ1099" i="2"/>
  <c r="BJ1035" i="2"/>
  <c r="BJ997" i="2"/>
  <c r="BJ1081" i="2"/>
  <c r="BJ1060" i="2"/>
  <c r="BJ1011" i="2"/>
  <c r="BJ1149" i="2"/>
  <c r="BJ1066" i="2"/>
  <c r="BJ1144" i="2"/>
  <c r="BJ1123" i="2"/>
  <c r="BJ1072" i="2"/>
  <c r="BJ1158" i="2"/>
  <c r="BJ1080" i="2"/>
  <c r="BJ1189" i="2"/>
  <c r="BJ1153" i="2"/>
  <c r="BJ1113" i="2"/>
  <c r="BJ1190" i="2"/>
  <c r="BJ1145" i="2"/>
  <c r="BJ1243" i="2"/>
  <c r="BJ1161" i="2"/>
  <c r="BJ1254" i="2"/>
  <c r="BJ1216" i="2"/>
  <c r="BJ1063" i="2"/>
  <c r="BJ1236" i="2"/>
  <c r="BJ1231" i="2"/>
  <c r="BJ1305" i="2"/>
  <c r="BJ1276" i="2"/>
  <c r="BJ1212" i="2"/>
  <c r="BJ1303" i="2"/>
  <c r="BJ1248" i="2"/>
  <c r="BJ1064" i="2"/>
  <c r="BJ1325" i="2"/>
  <c r="BJ1389" i="2"/>
  <c r="BJ1453" i="2"/>
  <c r="BJ1296" i="2"/>
  <c r="BJ1376" i="2"/>
  <c r="BJ1440" i="2"/>
  <c r="BJ1140" i="2"/>
  <c r="BJ1323" i="2"/>
  <c r="BJ1387" i="2"/>
  <c r="BJ1451" i="2"/>
  <c r="BJ1286" i="2"/>
  <c r="BJ1366" i="2"/>
  <c r="BJ1430" i="2"/>
  <c r="BJ1223" i="2"/>
  <c r="BJ1425" i="2"/>
  <c r="BJ1520" i="2"/>
  <c r="BJ1584" i="2"/>
  <c r="BJ1388" i="2"/>
  <c r="BJ1499" i="2"/>
  <c r="BJ1563" i="2"/>
  <c r="BJ1351" i="2"/>
  <c r="BJ1479" i="2"/>
  <c r="BJ1550" i="2"/>
  <c r="BJ1256" i="2"/>
  <c r="BJ1505" i="2"/>
  <c r="BJ1537" i="2"/>
  <c r="BJ1407" i="2"/>
  <c r="BJ1535" i="2"/>
  <c r="BJ1410" i="2"/>
  <c r="BJ1428" i="2"/>
  <c r="BJ1553" i="2"/>
  <c r="BJ1492" i="2"/>
  <c r="BJ1522" i="2"/>
  <c r="BJ1375" i="2"/>
  <c r="BJ1538" i="2"/>
  <c r="BJ1471" i="2"/>
  <c r="BJ1385" i="2"/>
  <c r="BJ1567" i="2"/>
  <c r="BJ1378" i="2"/>
  <c r="BJ1551" i="2"/>
  <c r="BJ804" i="2"/>
  <c r="BJ807" i="2"/>
  <c r="BJ814" i="2"/>
  <c r="BJ826" i="2"/>
  <c r="BJ829" i="2"/>
  <c r="BJ833" i="2"/>
  <c r="BJ868" i="2"/>
  <c r="BJ850" i="2"/>
  <c r="BJ849" i="2"/>
  <c r="BJ883" i="2"/>
  <c r="BJ887" i="2"/>
  <c r="BJ862" i="2"/>
  <c r="BJ909" i="2"/>
  <c r="BJ927" i="2"/>
  <c r="BJ919" i="2"/>
  <c r="BJ933" i="2"/>
  <c r="BJ957" i="2"/>
  <c r="BJ960" i="2"/>
  <c r="BJ954" i="2"/>
  <c r="BJ955" i="2"/>
  <c r="BJ931" i="2"/>
  <c r="BJ985" i="2"/>
  <c r="BJ1004" i="2"/>
  <c r="BJ952" i="2"/>
  <c r="BJ1034" i="2"/>
  <c r="BJ1021" i="2"/>
  <c r="BJ1040" i="2"/>
  <c r="BJ1048" i="2"/>
  <c r="BJ1107" i="2"/>
  <c r="BJ1054" i="2"/>
  <c r="BJ1001" i="2"/>
  <c r="BJ1089" i="2"/>
  <c r="BJ1068" i="2"/>
  <c r="BJ1055" i="2"/>
  <c r="BJ1157" i="2"/>
  <c r="BJ1082" i="2"/>
  <c r="BJ1152" i="2"/>
  <c r="BJ1131" i="2"/>
  <c r="BJ1088" i="2"/>
  <c r="BJ1166" i="2"/>
  <c r="BJ1118" i="2"/>
  <c r="BJ1197" i="2"/>
  <c r="BJ1167" i="2"/>
  <c r="BJ1132" i="2"/>
  <c r="BJ1198" i="2"/>
  <c r="BJ1146" i="2"/>
  <c r="BJ1251" i="2"/>
  <c r="BJ1162" i="2"/>
  <c r="BJ1262" i="2"/>
  <c r="BJ1225" i="2"/>
  <c r="BJ1127" i="2"/>
  <c r="BJ1244" i="2"/>
  <c r="BJ1247" i="2"/>
  <c r="BJ1313" i="2"/>
  <c r="BJ1284" i="2"/>
  <c r="BJ1221" i="2"/>
  <c r="BJ1311" i="2"/>
  <c r="BJ1274" i="2"/>
  <c r="BJ1170" i="2"/>
  <c r="BJ1333" i="2"/>
  <c r="BJ1397" i="2"/>
  <c r="BJ1461" i="2"/>
  <c r="BJ1312" i="2"/>
  <c r="BJ1384" i="2"/>
  <c r="BJ1448" i="2"/>
  <c r="BJ1168" i="2"/>
  <c r="BJ1331" i="2"/>
  <c r="BJ1395" i="2"/>
  <c r="BJ1459" i="2"/>
  <c r="BJ1302" i="2"/>
  <c r="BJ1374" i="2"/>
  <c r="BJ1438" i="2"/>
  <c r="BJ1293" i="2"/>
  <c r="BJ1441" i="2"/>
  <c r="BJ1528" i="2"/>
  <c r="BJ1169" i="2"/>
  <c r="BJ1404" i="2"/>
  <c r="BJ1507" i="2"/>
  <c r="BJ1571" i="2"/>
  <c r="BJ1367" i="2"/>
  <c r="BJ1494" i="2"/>
  <c r="BJ1558" i="2"/>
  <c r="BJ1332" i="2"/>
  <c r="BJ1517" i="2"/>
  <c r="BJ1320" i="2"/>
  <c r="BJ1444" i="2"/>
  <c r="BJ1554" i="2"/>
  <c r="BJ1434" i="2"/>
  <c r="BJ1458" i="2"/>
  <c r="BJ1565" i="2"/>
  <c r="BJ1530" i="2"/>
  <c r="BJ1541" i="2"/>
  <c r="BJ1412" i="2"/>
  <c r="BJ1545" i="2"/>
  <c r="BJ1489" i="2"/>
  <c r="BJ1476" i="2"/>
  <c r="BJ1578" i="2"/>
  <c r="BJ1439" i="2"/>
  <c r="BJ802" i="2"/>
  <c r="BJ808" i="2"/>
  <c r="BJ827" i="2"/>
  <c r="BJ819" i="2"/>
  <c r="BJ845" i="2"/>
  <c r="BJ837" i="2"/>
  <c r="BJ835" i="2"/>
  <c r="BJ878" i="2"/>
  <c r="BJ870" i="2"/>
  <c r="BJ894" i="2"/>
  <c r="BJ900" i="2"/>
  <c r="BJ886" i="2"/>
  <c r="BJ917" i="2"/>
  <c r="BJ935" i="2"/>
  <c r="BJ922" i="2"/>
  <c r="BJ941" i="2"/>
  <c r="BJ965" i="2"/>
  <c r="BJ968" i="2"/>
  <c r="BJ963" i="2"/>
  <c r="BJ969" i="2"/>
  <c r="BJ964" i="2"/>
  <c r="BJ993" i="2"/>
  <c r="BJ953" i="2"/>
  <c r="BJ956" i="2"/>
  <c r="BJ1042" i="2"/>
  <c r="BJ1029" i="2"/>
  <c r="BJ936" i="2"/>
  <c r="BJ1051" i="2"/>
  <c r="BJ1115" i="2"/>
  <c r="BJ1062" i="2"/>
  <c r="BJ1009" i="2"/>
  <c r="BJ1097" i="2"/>
  <c r="BJ1076" i="2"/>
  <c r="BJ1071" i="2"/>
  <c r="BJ1165" i="2"/>
  <c r="BJ1098" i="2"/>
  <c r="BJ1005" i="2"/>
  <c r="BJ1139" i="2"/>
  <c r="BJ1104" i="2"/>
  <c r="BJ1045" i="2"/>
  <c r="BJ1122" i="2"/>
  <c r="BJ1205" i="2"/>
  <c r="BJ1175" i="2"/>
  <c r="BJ1148" i="2"/>
  <c r="BJ1206" i="2"/>
  <c r="BJ1191" i="2"/>
  <c r="BJ1259" i="2"/>
  <c r="BJ1183" i="2"/>
  <c r="BJ904" i="2"/>
  <c r="BJ1233" i="2"/>
  <c r="BJ1186" i="2"/>
  <c r="BJ1252" i="2"/>
  <c r="BJ1263" i="2"/>
  <c r="BJ1321" i="2"/>
  <c r="BJ1292" i="2"/>
  <c r="BJ1237" i="2"/>
  <c r="BJ1319" i="2"/>
  <c r="BJ1282" i="2"/>
  <c r="BJ1211" i="2"/>
  <c r="BJ1341" i="2"/>
  <c r="BJ1405" i="2"/>
  <c r="BJ1469" i="2"/>
  <c r="BJ1328" i="2"/>
  <c r="BJ1392" i="2"/>
  <c r="BJ1456" i="2"/>
  <c r="BJ1172" i="2"/>
  <c r="BJ1339" i="2"/>
  <c r="BJ1403" i="2"/>
  <c r="BJ1467" i="2"/>
  <c r="BJ1318" i="2"/>
  <c r="BJ1382" i="2"/>
  <c r="BJ1446" i="2"/>
  <c r="BJ1329" i="2"/>
  <c r="BJ1457" i="2"/>
  <c r="BJ1536" i="2"/>
  <c r="BJ1234" i="2"/>
  <c r="BJ1420" i="2"/>
  <c r="BJ1515" i="2"/>
  <c r="BJ1579" i="2"/>
  <c r="BJ1383" i="2"/>
  <c r="BJ1502" i="2"/>
  <c r="BJ1566" i="2"/>
  <c r="BJ1362" i="2"/>
  <c r="BJ1524" i="2"/>
  <c r="BJ1529" i="2"/>
  <c r="BJ1474" i="2"/>
  <c r="BJ1561" i="2"/>
  <c r="BJ1271" i="2"/>
  <c r="BJ1465" i="2"/>
  <c r="BJ1572" i="2"/>
  <c r="BJ1575" i="2"/>
  <c r="BJ1548" i="2"/>
  <c r="BJ1442" i="2"/>
  <c r="BJ1557" i="2"/>
  <c r="BJ1327" i="2"/>
  <c r="BJ1532" i="2"/>
  <c r="BJ1540" i="2"/>
  <c r="BJ1513" i="2"/>
  <c r="BJ805" i="2"/>
  <c r="BJ813" i="2"/>
  <c r="BJ818" i="2"/>
  <c r="BJ820" i="2"/>
  <c r="BJ842" i="2"/>
  <c r="BJ841" i="2"/>
  <c r="BJ863" i="2"/>
  <c r="BJ857" i="2"/>
  <c r="BJ872" i="2"/>
  <c r="BJ843" i="2"/>
  <c r="BJ908" i="2"/>
  <c r="BJ906" i="2"/>
  <c r="BJ915" i="2"/>
  <c r="BJ943" i="2"/>
  <c r="BJ930" i="2"/>
  <c r="BJ949" i="2"/>
  <c r="BJ973" i="2"/>
  <c r="BJ976" i="2"/>
  <c r="BJ971" i="2"/>
  <c r="BJ980" i="2"/>
  <c r="BJ990" i="2"/>
  <c r="BJ905" i="2"/>
  <c r="BJ1008" i="2"/>
  <c r="BJ978" i="2"/>
  <c r="BJ926" i="2"/>
  <c r="BJ937" i="2"/>
  <c r="BJ961" i="2"/>
  <c r="BJ1059" i="2"/>
  <c r="BJ945" i="2"/>
  <c r="BJ1070" i="2"/>
  <c r="BJ1025" i="2"/>
  <c r="BJ1105" i="2"/>
  <c r="BJ1084" i="2"/>
  <c r="BJ1087" i="2"/>
  <c r="BJ1173" i="2"/>
  <c r="BJ1101" i="2"/>
  <c r="BJ1033" i="2"/>
  <c r="BJ1147" i="2"/>
  <c r="BJ1121" i="2"/>
  <c r="BJ1079" i="2"/>
  <c r="BJ1103" i="2"/>
  <c r="BJ1213" i="2"/>
  <c r="BJ1179" i="2"/>
  <c r="BJ1160" i="2"/>
  <c r="BJ1214" i="2"/>
  <c r="BJ1202" i="2"/>
  <c r="BJ1017" i="2"/>
  <c r="BJ1199" i="2"/>
  <c r="BJ1069" i="2"/>
  <c r="BJ1241" i="2"/>
  <c r="BJ1193" i="2"/>
  <c r="BJ1260" i="2"/>
  <c r="BJ1269" i="2"/>
  <c r="BJ1201" i="2"/>
  <c r="BJ1300" i="2"/>
  <c r="BJ1253" i="2"/>
  <c r="BJ1163" i="2"/>
  <c r="BJ1290" i="2"/>
  <c r="BJ1239" i="2"/>
  <c r="BJ1349" i="2"/>
  <c r="BJ1413" i="2"/>
  <c r="BJ1477" i="2"/>
  <c r="BJ1336" i="2"/>
  <c r="BJ1400" i="2"/>
  <c r="BJ1464" i="2"/>
  <c r="BJ1229" i="2"/>
  <c r="BJ1347" i="2"/>
  <c r="BJ1411" i="2"/>
  <c r="BJ1475" i="2"/>
  <c r="BJ1326" i="2"/>
  <c r="BJ1390" i="2"/>
  <c r="BJ1454" i="2"/>
  <c r="BJ1345" i="2"/>
  <c r="BJ1473" i="2"/>
  <c r="BJ1544" i="2"/>
  <c r="BJ1304" i="2"/>
  <c r="BJ1436" i="2"/>
  <c r="BJ1523" i="2"/>
  <c r="BJ1188" i="2"/>
  <c r="BJ1399" i="2"/>
  <c r="BJ1510" i="2"/>
  <c r="BJ1574" i="2"/>
  <c r="BJ1369" i="2"/>
  <c r="BJ1543" i="2"/>
  <c r="BJ1156" i="2"/>
  <c r="BJ1481" i="2"/>
  <c r="BJ1573" i="2"/>
  <c r="BJ1309" i="2"/>
  <c r="BJ1482" i="2"/>
  <c r="BJ1310" i="2"/>
  <c r="BJ1177" i="2"/>
  <c r="BJ1224" i="2"/>
  <c r="BJ1449" i="2"/>
  <c r="BJ1564" i="2"/>
  <c r="BJ1418" i="2"/>
  <c r="BJ1570" i="2"/>
  <c r="BJ1402" i="2"/>
  <c r="BJ1577" i="2"/>
  <c r="BJ809" i="2"/>
  <c r="BJ824" i="2"/>
  <c r="BJ852" i="2"/>
  <c r="BJ851" i="2"/>
  <c r="BJ879" i="2"/>
  <c r="BJ916" i="2"/>
  <c r="BJ924" i="2"/>
  <c r="BJ938" i="2"/>
  <c r="BJ981" i="2"/>
  <c r="BJ885" i="2"/>
  <c r="BJ998" i="2"/>
  <c r="BJ1015" i="2"/>
  <c r="BJ967" i="2"/>
  <c r="BJ1002" i="2"/>
  <c r="BJ972" i="2"/>
  <c r="BJ1049" i="2"/>
  <c r="BJ1092" i="2"/>
  <c r="BJ1010" i="2"/>
  <c r="BJ1061" i="2"/>
  <c r="BJ1126" i="2"/>
  <c r="BJ1135" i="2"/>
  <c r="BJ1187" i="2"/>
  <c r="BJ1053" i="2"/>
  <c r="BJ1106" i="2"/>
  <c r="BJ1143" i="2"/>
  <c r="BJ1200" i="2"/>
  <c r="BJ1273" i="2"/>
  <c r="BJ1308" i="2"/>
  <c r="BJ1184" i="2"/>
  <c r="BJ1272" i="2"/>
  <c r="BJ1421" i="2"/>
  <c r="BJ1344" i="2"/>
  <c r="BJ1472" i="2"/>
  <c r="BJ1355" i="2"/>
  <c r="BJ1483" i="2"/>
  <c r="BJ1398" i="2"/>
  <c r="BJ1361" i="2"/>
  <c r="BJ1552" i="2"/>
  <c r="BJ1452" i="2"/>
  <c r="BJ1245" i="2"/>
  <c r="BJ1518" i="2"/>
  <c r="BJ1386" i="2"/>
  <c r="BJ1299" i="2"/>
  <c r="BJ1580" i="2"/>
  <c r="BJ1501" i="2"/>
  <c r="BJ1278" i="2"/>
  <c r="BJ1466" i="2"/>
  <c r="BJ1533" i="2"/>
  <c r="BJ1364" i="2"/>
  <c r="BJ859" i="2"/>
  <c r="BJ810" i="2"/>
  <c r="BJ832" i="2"/>
  <c r="BJ838" i="2"/>
  <c r="BJ858" i="2"/>
  <c r="BJ865" i="2"/>
  <c r="BJ899" i="2"/>
  <c r="BJ932" i="2"/>
  <c r="BJ884" i="2"/>
  <c r="BJ877" i="2"/>
  <c r="BJ929" i="2"/>
  <c r="BJ1006" i="2"/>
  <c r="BJ1023" i="2"/>
  <c r="BJ977" i="2"/>
  <c r="BJ1019" i="2"/>
  <c r="BJ986" i="2"/>
  <c r="BJ1057" i="2"/>
  <c r="BJ1100" i="2"/>
  <c r="BJ1022" i="2"/>
  <c r="BJ1077" i="2"/>
  <c r="BJ1134" i="2"/>
  <c r="BJ1151" i="2"/>
  <c r="BJ1195" i="2"/>
  <c r="BJ1095" i="2"/>
  <c r="BJ1129" i="2"/>
  <c r="BJ1194" i="2"/>
  <c r="BJ1207" i="2"/>
  <c r="BJ1281" i="2"/>
  <c r="BJ1316" i="2"/>
  <c r="BJ1209" i="2"/>
  <c r="BJ1285" i="2"/>
  <c r="BJ1429" i="2"/>
  <c r="BJ1352" i="2"/>
  <c r="BJ1480" i="2"/>
  <c r="BJ1363" i="2"/>
  <c r="BJ1180" i="2"/>
  <c r="BJ1406" i="2"/>
  <c r="BJ1377" i="2"/>
  <c r="BJ1560" i="2"/>
  <c r="BJ1468" i="2"/>
  <c r="BJ1283" i="2"/>
  <c r="BJ1526" i="2"/>
  <c r="BJ1423" i="2"/>
  <c r="BJ1346" i="2"/>
  <c r="BJ1511" i="2"/>
  <c r="BJ1508" i="2"/>
  <c r="BJ1343" i="2"/>
  <c r="BJ1493" i="2"/>
  <c r="BJ1495" i="2"/>
  <c r="BJ1521" i="2"/>
  <c r="BJ882" i="2"/>
  <c r="BJ803" i="2"/>
  <c r="BJ834" i="2"/>
  <c r="BJ855" i="2"/>
  <c r="BJ861" i="2"/>
  <c r="BJ874" i="2"/>
  <c r="BJ903" i="2"/>
  <c r="BJ940" i="2"/>
  <c r="BJ895" i="2"/>
  <c r="BJ913" i="2"/>
  <c r="BJ958" i="2"/>
  <c r="BJ942" i="2"/>
  <c r="BJ1031" i="2"/>
  <c r="BJ989" i="2"/>
  <c r="BJ1036" i="2"/>
  <c r="BJ1014" i="2"/>
  <c r="BJ1065" i="2"/>
  <c r="BJ1108" i="2"/>
  <c r="BJ1037" i="2"/>
  <c r="BJ1093" i="2"/>
  <c r="BJ1142" i="2"/>
  <c r="BJ1176" i="2"/>
  <c r="BJ1096" i="2"/>
  <c r="BJ1027" i="2"/>
  <c r="BJ1130" i="2"/>
  <c r="BJ1203" i="2"/>
  <c r="BJ1220" i="2"/>
  <c r="BJ1289" i="2"/>
  <c r="BJ1041" i="2"/>
  <c r="BJ1218" i="2"/>
  <c r="BJ1301" i="2"/>
  <c r="BJ1437" i="2"/>
  <c r="BJ1360" i="2"/>
  <c r="BJ1488" i="2"/>
  <c r="BJ1371" i="2"/>
  <c r="BJ1240" i="2"/>
  <c r="BJ1414" i="2"/>
  <c r="BJ1393" i="2"/>
  <c r="BJ1568" i="2"/>
  <c r="BJ1484" i="2"/>
  <c r="BJ1315" i="2"/>
  <c r="BJ1534" i="2"/>
  <c r="BJ1460" i="2"/>
  <c r="BJ1353" i="2"/>
  <c r="BJ1549" i="2"/>
  <c r="BJ1527" i="2"/>
  <c r="BJ1380" i="2"/>
  <c r="BJ1500" i="2"/>
  <c r="BJ1585" i="2"/>
  <c r="BJ1154" i="2"/>
  <c r="BJ844" i="2"/>
  <c r="BJ811" i="2"/>
  <c r="BJ816" i="2"/>
  <c r="BJ831" i="2"/>
  <c r="BJ869" i="2"/>
  <c r="BJ891" i="2"/>
  <c r="BJ911" i="2"/>
  <c r="BJ948" i="2"/>
  <c r="BJ898" i="2"/>
  <c r="BJ923" i="2"/>
  <c r="BJ966" i="2"/>
  <c r="BJ959" i="2"/>
  <c r="BJ1039" i="2"/>
  <c r="BJ999" i="2"/>
  <c r="BJ1043" i="2"/>
  <c r="BJ1030" i="2"/>
  <c r="BJ1073" i="2"/>
  <c r="BJ991" i="2"/>
  <c r="BJ1050" i="2"/>
  <c r="BJ1116" i="2"/>
  <c r="BJ1150" i="2"/>
  <c r="BJ1181" i="2"/>
  <c r="BJ1102" i="2"/>
  <c r="BJ1138" i="2"/>
  <c r="BJ1159" i="2"/>
  <c r="BJ1210" i="2"/>
  <c r="BJ1228" i="2"/>
  <c r="BJ1297" i="2"/>
  <c r="BJ1192" i="2"/>
  <c r="BJ1232" i="2"/>
  <c r="BJ1317" i="2"/>
  <c r="BJ1445" i="2"/>
  <c r="BJ1368" i="2"/>
  <c r="BJ1085" i="2"/>
  <c r="BJ1379" i="2"/>
  <c r="BJ1270" i="2"/>
  <c r="BJ1422" i="2"/>
  <c r="BJ1409" i="2"/>
  <c r="BJ1576" i="2"/>
  <c r="BJ1491" i="2"/>
  <c r="BJ1335" i="2"/>
  <c r="BJ1542" i="2"/>
  <c r="BJ1498" i="2"/>
  <c r="BJ1370" i="2"/>
  <c r="BJ1556" i="2"/>
  <c r="BJ1546" i="2"/>
  <c r="BJ1503" i="2"/>
  <c r="BJ1519" i="2"/>
  <c r="BJ1525" i="2"/>
  <c r="BJ1348" i="2"/>
  <c r="BJ812" i="2"/>
  <c r="BJ846" i="2"/>
  <c r="BJ867" i="2"/>
  <c r="BJ951" i="2"/>
  <c r="BJ893" i="2"/>
  <c r="BJ910" i="2"/>
  <c r="BJ987" i="2"/>
  <c r="BJ921" i="2"/>
  <c r="BJ994" i="2"/>
  <c r="BJ982" i="2"/>
  <c r="BJ1067" i="2"/>
  <c r="BJ1078" i="2"/>
  <c r="BJ1020" i="2"/>
  <c r="BJ1114" i="2"/>
  <c r="BJ1111" i="2"/>
  <c r="BJ1155" i="2"/>
  <c r="BJ1058" i="2"/>
  <c r="BJ1074" i="2"/>
  <c r="BJ1164" i="2"/>
  <c r="BJ1217" i="2"/>
  <c r="BJ1222" i="2"/>
  <c r="BJ1249" i="2"/>
  <c r="BJ1268" i="2"/>
  <c r="BJ1215" i="2"/>
  <c r="BJ1266" i="2"/>
  <c r="BJ1298" i="2"/>
  <c r="BJ1357" i="2"/>
  <c r="BJ1196" i="2"/>
  <c r="BJ1408" i="2"/>
  <c r="BJ1261" i="2"/>
  <c r="BJ1419" i="2"/>
  <c r="BJ1334" i="2"/>
  <c r="BJ1462" i="2"/>
  <c r="BJ1485" i="2"/>
  <c r="BJ1324" i="2"/>
  <c r="BJ1531" i="2"/>
  <c r="BJ1415" i="2"/>
  <c r="BJ1582" i="2"/>
  <c r="BJ1562" i="2"/>
  <c r="BJ1490" i="2"/>
  <c r="BJ1330" i="2"/>
  <c r="BJ1359" i="2"/>
  <c r="BJ1264" i="2"/>
  <c r="BJ1583" i="2"/>
  <c r="BJ1394" i="2"/>
  <c r="BJ1288" i="2"/>
  <c r="BJ836" i="2"/>
  <c r="BJ889" i="2"/>
  <c r="BJ914" i="2"/>
  <c r="BJ1003" i="2"/>
  <c r="BJ984" i="2"/>
  <c r="BJ983" i="2"/>
  <c r="BJ1128" i="2"/>
  <c r="BJ1112" i="2"/>
  <c r="BJ1235" i="2"/>
  <c r="BJ1185" i="2"/>
  <c r="BJ1306" i="2"/>
  <c r="BJ1280" i="2"/>
  <c r="BJ1435" i="2"/>
  <c r="BJ1496" i="2"/>
  <c r="BJ1555" i="2"/>
  <c r="BJ1581" i="2"/>
  <c r="BJ1396" i="2"/>
  <c r="BJ1417" i="2"/>
  <c r="BJ888" i="2"/>
  <c r="BJ1083" i="2"/>
  <c r="BJ1257" i="2"/>
  <c r="BJ1358" i="2"/>
  <c r="BJ1294" i="2"/>
  <c r="BJ817" i="2"/>
  <c r="BJ1000" i="2"/>
  <c r="BJ1182" i="2"/>
  <c r="BJ1291" i="2"/>
  <c r="BJ1337" i="2"/>
  <c r="BJ873" i="2"/>
  <c r="BJ1086" i="2"/>
  <c r="BJ992" i="2"/>
  <c r="BJ1478" i="2"/>
  <c r="BJ1119" i="2"/>
  <c r="BJ830" i="2"/>
  <c r="BJ1018" i="2"/>
  <c r="BJ1227" i="2"/>
  <c r="BJ1427" i="2"/>
  <c r="BJ839" i="2"/>
  <c r="BJ875" i="2"/>
  <c r="BJ920" i="2"/>
  <c r="BJ871" i="2"/>
  <c r="BJ1016" i="2"/>
  <c r="BJ1038" i="2"/>
  <c r="BJ1136" i="2"/>
  <c r="BJ1120" i="2"/>
  <c r="BJ1230" i="2"/>
  <c r="BJ1204" i="2"/>
  <c r="BJ1314" i="2"/>
  <c r="BJ1416" i="2"/>
  <c r="BJ1443" i="2"/>
  <c r="BJ1504" i="2"/>
  <c r="BJ1431" i="2"/>
  <c r="BJ1433" i="2"/>
  <c r="BJ1426" i="2"/>
  <c r="BJ1455" i="2"/>
  <c r="BJ912" i="2"/>
  <c r="BJ1056" i="2"/>
  <c r="BJ1258" i="2"/>
  <c r="BJ1356" i="2"/>
  <c r="BJ1401" i="2"/>
  <c r="BJ897" i="2"/>
  <c r="BJ1133" i="2"/>
  <c r="BJ1279" i="2"/>
  <c r="BJ1372" i="2"/>
  <c r="BJ1487" i="2"/>
  <c r="BJ946" i="2"/>
  <c r="BJ1109" i="2"/>
  <c r="BJ1208" i="2"/>
  <c r="BJ1354" i="2"/>
  <c r="BJ995" i="2"/>
  <c r="BJ1117" i="2"/>
  <c r="BJ1295" i="2"/>
  <c r="BJ1547" i="2"/>
  <c r="BJ1124" i="2"/>
  <c r="BJ853" i="2"/>
  <c r="BJ892" i="2"/>
  <c r="BJ928" i="2"/>
  <c r="BJ970" i="2"/>
  <c r="BJ1024" i="2"/>
  <c r="BJ1046" i="2"/>
  <c r="BJ962" i="2"/>
  <c r="BJ1137" i="2"/>
  <c r="BJ1238" i="2"/>
  <c r="BJ1226" i="2"/>
  <c r="BJ1322" i="2"/>
  <c r="BJ1424" i="2"/>
  <c r="BJ1342" i="2"/>
  <c r="BJ1512" i="2"/>
  <c r="BJ1447" i="2"/>
  <c r="BJ1497" i="2"/>
  <c r="BJ1450" i="2"/>
  <c r="BJ1514" i="2"/>
  <c r="BJ822" i="2"/>
  <c r="BJ988" i="2"/>
  <c r="BJ1174" i="2"/>
  <c r="BJ1275" i="2"/>
  <c r="BJ1255" i="2"/>
  <c r="BJ934" i="2"/>
  <c r="BJ1090" i="2"/>
  <c r="BJ1381" i="2"/>
  <c r="BJ1267" i="2"/>
  <c r="BJ896" i="2"/>
  <c r="BJ1141" i="2"/>
  <c r="BJ1287" i="2"/>
  <c r="BJ1539" i="2"/>
  <c r="BJ1506" i="2"/>
  <c r="BJ881" i="2"/>
  <c r="BJ1094" i="2"/>
  <c r="BJ1178" i="2"/>
  <c r="BJ1486" i="2"/>
  <c r="BJ1391" i="2"/>
  <c r="BJ828" i="2"/>
  <c r="BJ880" i="2"/>
  <c r="BJ944" i="2"/>
  <c r="BJ975" i="2"/>
  <c r="BJ1075" i="2"/>
  <c r="BJ1052" i="2"/>
  <c r="BJ1012" i="2"/>
  <c r="BJ1171" i="2"/>
  <c r="BJ1246" i="2"/>
  <c r="BJ1242" i="2"/>
  <c r="BJ1365" i="2"/>
  <c r="BJ1432" i="2"/>
  <c r="BJ1350" i="2"/>
  <c r="BJ1340" i="2"/>
  <c r="BJ1463" i="2"/>
  <c r="BJ1509" i="2"/>
  <c r="BJ1277" i="2"/>
  <c r="BJ1559" i="2"/>
  <c r="BJ840" i="2"/>
  <c r="BJ1125" i="2"/>
  <c r="BJ1373" i="2"/>
  <c r="BJ1516" i="2"/>
  <c r="BJ866" i="2"/>
  <c r="BJ1091" i="2"/>
  <c r="BJ1265" i="2"/>
  <c r="BJ1470" i="2"/>
  <c r="BJ1338" i="2"/>
  <c r="BJ823" i="2"/>
  <c r="BJ1007" i="2"/>
  <c r="BJ1219" i="2"/>
  <c r="BJ1307" i="2"/>
  <c r="BJ1110" i="2"/>
  <c r="BJ902" i="2"/>
  <c r="BJ1028" i="2"/>
  <c r="BJ1250" i="2"/>
  <c r="BJ1569" i="2"/>
  <c r="O811" i="2"/>
  <c r="O820" i="2"/>
  <c r="O832" i="2"/>
  <c r="O833" i="2"/>
  <c r="O813" i="2"/>
  <c r="O868" i="2"/>
  <c r="O875" i="2"/>
  <c r="O872" i="2"/>
  <c r="O896" i="2"/>
  <c r="O897" i="2"/>
  <c r="O869" i="2"/>
  <c r="O903" i="2"/>
  <c r="O937" i="2"/>
  <c r="O932" i="2"/>
  <c r="O935" i="2"/>
  <c r="O946" i="2"/>
  <c r="O904" i="2"/>
  <c r="O923" i="2"/>
  <c r="O963" i="2"/>
  <c r="O918" i="2"/>
  <c r="O917" i="2"/>
  <c r="O976" i="2"/>
  <c r="O1012" i="2"/>
  <c r="O1005" i="2"/>
  <c r="O1004" i="2"/>
  <c r="O1029" i="2"/>
  <c r="O1056" i="2"/>
  <c r="O1120" i="2"/>
  <c r="O1075" i="2"/>
  <c r="O1054" i="2"/>
  <c r="O1025" i="2"/>
  <c r="O1089" i="2"/>
  <c r="O1060" i="2"/>
  <c r="O1162" i="2"/>
  <c r="O1106" i="2"/>
  <c r="O956" i="2"/>
  <c r="O1109" i="2"/>
  <c r="O1017" i="2"/>
  <c r="O1147" i="2"/>
  <c r="O1095" i="2"/>
  <c r="O1022" i="2"/>
  <c r="O1194" i="2"/>
  <c r="O1142" i="2"/>
  <c r="O1137" i="2"/>
  <c r="O1211" i="2"/>
  <c r="O1240" i="2"/>
  <c r="O1204" i="2"/>
  <c r="O1114" i="2"/>
  <c r="O1238" i="2"/>
  <c r="O1177" i="2"/>
  <c r="O1249" i="2"/>
  <c r="O1209" i="2"/>
  <c r="O1310" i="2"/>
  <c r="O1281" i="2"/>
  <c r="O1193" i="2"/>
  <c r="O1300" i="2"/>
  <c r="O1175" i="2"/>
  <c r="O1279" i="2"/>
  <c r="O1271" i="2"/>
  <c r="O1354" i="2"/>
  <c r="O1418" i="2"/>
  <c r="O1482" i="2"/>
  <c r="O1317" i="2"/>
  <c r="O1381" i="2"/>
  <c r="O1445" i="2"/>
  <c r="O1218" i="2"/>
  <c r="O1352" i="2"/>
  <c r="O1416" i="2"/>
  <c r="O1480" i="2"/>
  <c r="O1331" i="2"/>
  <c r="O1395" i="2"/>
  <c r="O1459" i="2"/>
  <c r="O1350" i="2"/>
  <c r="O1478" i="2"/>
  <c r="O1549" i="2"/>
  <c r="O1309" i="2"/>
  <c r="O1441" i="2"/>
  <c r="O1528" i="2"/>
  <c r="O1032" i="2"/>
  <c r="O1404" i="2"/>
  <c r="O1515" i="2"/>
  <c r="O1579" i="2"/>
  <c r="O1431" i="2"/>
  <c r="O1567" i="2"/>
  <c r="O1299" i="2"/>
  <c r="O1495" i="2"/>
  <c r="O1585" i="2"/>
  <c r="O1332" i="2"/>
  <c r="O1513" i="2"/>
  <c r="O1391" i="2"/>
  <c r="O1553" i="2"/>
  <c r="O1481" i="2"/>
  <c r="O1261" i="2"/>
  <c r="O1433" i="2"/>
  <c r="O1343" i="2"/>
  <c r="O1545" i="2"/>
  <c r="O1454" i="2"/>
  <c r="O1471" i="2"/>
  <c r="O812" i="2"/>
  <c r="O821" i="2"/>
  <c r="O836" i="2"/>
  <c r="O842" i="2"/>
  <c r="O846" i="2"/>
  <c r="O856" i="2"/>
  <c r="O883" i="2"/>
  <c r="O873" i="2"/>
  <c r="O834" i="2"/>
  <c r="O845" i="2"/>
  <c r="O882" i="2"/>
  <c r="O911" i="2"/>
  <c r="O945" i="2"/>
  <c r="O940" i="2"/>
  <c r="O943" i="2"/>
  <c r="O954" i="2"/>
  <c r="O928" i="2"/>
  <c r="O939" i="2"/>
  <c r="O971" i="2"/>
  <c r="O936" i="2"/>
  <c r="O949" i="2"/>
  <c r="O980" i="2"/>
  <c r="O1020" i="2"/>
  <c r="O1015" i="2"/>
  <c r="O1018" i="2"/>
  <c r="O1037" i="2"/>
  <c r="O1064" i="2"/>
  <c r="O991" i="2"/>
  <c r="O1083" i="2"/>
  <c r="O1062" i="2"/>
  <c r="O1043" i="2"/>
  <c r="O1097" i="2"/>
  <c r="O1076" i="2"/>
  <c r="O1170" i="2"/>
  <c r="O1116" i="2"/>
  <c r="O975" i="2"/>
  <c r="O1121" i="2"/>
  <c r="O1048" i="2"/>
  <c r="O1155" i="2"/>
  <c r="O967" i="2"/>
  <c r="O1079" i="2"/>
  <c r="O1202" i="2"/>
  <c r="O1158" i="2"/>
  <c r="O1153" i="2"/>
  <c r="O1219" i="2"/>
  <c r="O1248" i="2"/>
  <c r="O1216" i="2"/>
  <c r="O1145" i="2"/>
  <c r="O1246" i="2"/>
  <c r="O1191" i="2"/>
  <c r="O1257" i="2"/>
  <c r="O1220" i="2"/>
  <c r="O1318" i="2"/>
  <c r="O1289" i="2"/>
  <c r="O1226" i="2"/>
  <c r="O1308" i="2"/>
  <c r="O1185" i="2"/>
  <c r="O1287" i="2"/>
  <c r="O1274" i="2"/>
  <c r="O1362" i="2"/>
  <c r="O1426" i="2"/>
  <c r="O1127" i="2"/>
  <c r="O1325" i="2"/>
  <c r="O1389" i="2"/>
  <c r="O1453" i="2"/>
  <c r="O1234" i="2"/>
  <c r="O1360" i="2"/>
  <c r="O1424" i="2"/>
  <c r="O1488" i="2"/>
  <c r="O1339" i="2"/>
  <c r="O1403" i="2"/>
  <c r="O1467" i="2"/>
  <c r="O1366" i="2"/>
  <c r="O1493" i="2"/>
  <c r="O1557" i="2"/>
  <c r="O1329" i="2"/>
  <c r="O1457" i="2"/>
  <c r="O1536" i="2"/>
  <c r="O1250" i="2"/>
  <c r="O1420" i="2"/>
  <c r="O1523" i="2"/>
  <c r="O1118" i="2"/>
  <c r="O1438" i="2"/>
  <c r="O1574" i="2"/>
  <c r="O1348" i="2"/>
  <c r="O1502" i="2"/>
  <c r="O1497" i="2"/>
  <c r="O1369" i="2"/>
  <c r="O1532" i="2"/>
  <c r="O1428" i="2"/>
  <c r="O1189" i="2"/>
  <c r="O1498" i="2"/>
  <c r="O1337" i="2"/>
  <c r="O1463" i="2"/>
  <c r="O1518" i="2"/>
  <c r="O1564" i="2"/>
  <c r="O1530" i="2"/>
  <c r="O1492" i="2"/>
  <c r="O806" i="2"/>
  <c r="O809" i="2"/>
  <c r="O829" i="2"/>
  <c r="O828" i="2"/>
  <c r="O849" i="2"/>
  <c r="O835" i="2"/>
  <c r="O863" i="2"/>
  <c r="O851" i="2"/>
  <c r="O876" i="2"/>
  <c r="O874" i="2"/>
  <c r="O870" i="2"/>
  <c r="O887" i="2"/>
  <c r="O881" i="2"/>
  <c r="O953" i="2"/>
  <c r="O948" i="2"/>
  <c r="O854" i="2"/>
  <c r="O894" i="2"/>
  <c r="O944" i="2"/>
  <c r="O951" i="2"/>
  <c r="O979" i="2"/>
  <c r="O950" i="2"/>
  <c r="O964" i="2"/>
  <c r="O984" i="2"/>
  <c r="O1028" i="2"/>
  <c r="O1023" i="2"/>
  <c r="O1026" i="2"/>
  <c r="O855" i="2"/>
  <c r="O1072" i="2"/>
  <c r="O1019" i="2"/>
  <c r="O1091" i="2"/>
  <c r="O1070" i="2"/>
  <c r="O1045" i="2"/>
  <c r="O1105" i="2"/>
  <c r="O1092" i="2"/>
  <c r="O1178" i="2"/>
  <c r="O1122" i="2"/>
  <c r="O1006" i="2"/>
  <c r="O1128" i="2"/>
  <c r="O1061" i="2"/>
  <c r="O1163" i="2"/>
  <c r="O997" i="2"/>
  <c r="O1101" i="2"/>
  <c r="O1210" i="2"/>
  <c r="O1165" i="2"/>
  <c r="O1169" i="2"/>
  <c r="O1181" i="2"/>
  <c r="O1256" i="2"/>
  <c r="O1227" i="2"/>
  <c r="O1180" i="2"/>
  <c r="O1254" i="2"/>
  <c r="O1198" i="2"/>
  <c r="O1265" i="2"/>
  <c r="O1236" i="2"/>
  <c r="O1134" i="2"/>
  <c r="O1297" i="2"/>
  <c r="O1242" i="2"/>
  <c r="O1316" i="2"/>
  <c r="O1214" i="2"/>
  <c r="O1295" i="2"/>
  <c r="O1290" i="2"/>
  <c r="O1370" i="2"/>
  <c r="O1434" i="2"/>
  <c r="O1176" i="2"/>
  <c r="O1333" i="2"/>
  <c r="O1397" i="2"/>
  <c r="O1461" i="2"/>
  <c r="O1280" i="2"/>
  <c r="O1368" i="2"/>
  <c r="O1432" i="2"/>
  <c r="O1069" i="2"/>
  <c r="O1347" i="2"/>
  <c r="O1411" i="2"/>
  <c r="O1475" i="2"/>
  <c r="O1382" i="2"/>
  <c r="O1501" i="2"/>
  <c r="O1565" i="2"/>
  <c r="O1345" i="2"/>
  <c r="O1473" i="2"/>
  <c r="O1544" i="2"/>
  <c r="O1288" i="2"/>
  <c r="O1436" i="2"/>
  <c r="O1531" i="2"/>
  <c r="O1190" i="2"/>
  <c r="O1455" i="2"/>
  <c r="O1490" i="2"/>
  <c r="O1385" i="2"/>
  <c r="O1514" i="2"/>
  <c r="O1516" i="2"/>
  <c r="O1399" i="2"/>
  <c r="O1551" i="2"/>
  <c r="O1465" i="2"/>
  <c r="O1283" i="2"/>
  <c r="O1505" i="2"/>
  <c r="O1374" i="2"/>
  <c r="O1487" i="2"/>
  <c r="O1326" i="2"/>
  <c r="O1575" i="2"/>
  <c r="O1572" i="2"/>
  <c r="O807" i="2"/>
  <c r="O810" i="2"/>
  <c r="O804" i="2"/>
  <c r="O827" i="2"/>
  <c r="O824" i="2"/>
  <c r="O850" i="2"/>
  <c r="O815" i="2"/>
  <c r="O864" i="2"/>
  <c r="O884" i="2"/>
  <c r="O891" i="2"/>
  <c r="O892" i="2"/>
  <c r="O908" i="2"/>
  <c r="O906" i="2"/>
  <c r="O886" i="2"/>
  <c r="O890" i="2"/>
  <c r="O902" i="2"/>
  <c r="O933" i="2"/>
  <c r="O955" i="2"/>
  <c r="O960" i="2"/>
  <c r="O925" i="2"/>
  <c r="O969" i="2"/>
  <c r="O990" i="2"/>
  <c r="O985" i="2"/>
  <c r="O1036" i="2"/>
  <c r="O1031" i="2"/>
  <c r="O1034" i="2"/>
  <c r="O966" i="2"/>
  <c r="O1080" i="2"/>
  <c r="O1035" i="2"/>
  <c r="O1099" i="2"/>
  <c r="O1078" i="2"/>
  <c r="O1049" i="2"/>
  <c r="O1113" i="2"/>
  <c r="O1117" i="2"/>
  <c r="O1009" i="2"/>
  <c r="O1125" i="2"/>
  <c r="O1038" i="2"/>
  <c r="O1136" i="2"/>
  <c r="O1077" i="2"/>
  <c r="O1171" i="2"/>
  <c r="O1033" i="2"/>
  <c r="O1110" i="2"/>
  <c r="O1042" i="2"/>
  <c r="O1174" i="2"/>
  <c r="O1173" i="2"/>
  <c r="O1196" i="2"/>
  <c r="O1264" i="2"/>
  <c r="O1235" i="2"/>
  <c r="O1201" i="2"/>
  <c r="O1262" i="2"/>
  <c r="O1205" i="2"/>
  <c r="O1273" i="2"/>
  <c r="O1252" i="2"/>
  <c r="O1135" i="2"/>
  <c r="O1305" i="2"/>
  <c r="O1258" i="2"/>
  <c r="O1324" i="2"/>
  <c r="O1217" i="2"/>
  <c r="O1303" i="2"/>
  <c r="O1306" i="2"/>
  <c r="O1378" i="2"/>
  <c r="O1442" i="2"/>
  <c r="O1182" i="2"/>
  <c r="O1341" i="2"/>
  <c r="O1405" i="2"/>
  <c r="O1469" i="2"/>
  <c r="O1296" i="2"/>
  <c r="O1376" i="2"/>
  <c r="O1440" i="2"/>
  <c r="O1245" i="2"/>
  <c r="O1355" i="2"/>
  <c r="O1419" i="2"/>
  <c r="O1483" i="2"/>
  <c r="O1398" i="2"/>
  <c r="O1509" i="2"/>
  <c r="O1573" i="2"/>
  <c r="O1361" i="2"/>
  <c r="O1489" i="2"/>
  <c r="O1552" i="2"/>
  <c r="O1320" i="2"/>
  <c r="O1452" i="2"/>
  <c r="O1539" i="2"/>
  <c r="O1260" i="2"/>
  <c r="O1503" i="2"/>
  <c r="O1580" i="2"/>
  <c r="O1415" i="2"/>
  <c r="O1521" i="2"/>
  <c r="O1535" i="2"/>
  <c r="O1406" i="2"/>
  <c r="O1558" i="2"/>
  <c r="O1266" i="2"/>
  <c r="O1353" i="2"/>
  <c r="O1524" i="2"/>
  <c r="O1561" i="2"/>
  <c r="O1519" i="2"/>
  <c r="O1270" i="2"/>
  <c r="O1582" i="2"/>
  <c r="O1583" i="2"/>
  <c r="O818" i="2"/>
  <c r="O831" i="2"/>
  <c r="O853" i="2"/>
  <c r="O878" i="2"/>
  <c r="O880" i="2"/>
  <c r="O916" i="2"/>
  <c r="O912" i="2"/>
  <c r="O915" i="2"/>
  <c r="O957" i="2"/>
  <c r="O958" i="2"/>
  <c r="O998" i="2"/>
  <c r="O1044" i="2"/>
  <c r="O942" i="2"/>
  <c r="O1088" i="2"/>
  <c r="O982" i="2"/>
  <c r="O1057" i="2"/>
  <c r="O1130" i="2"/>
  <c r="O1133" i="2"/>
  <c r="O1144" i="2"/>
  <c r="O1052" i="2"/>
  <c r="O1140" i="2"/>
  <c r="O1184" i="2"/>
  <c r="O1200" i="2"/>
  <c r="O1243" i="2"/>
  <c r="O1129" i="2"/>
  <c r="O1150" i="2"/>
  <c r="O1206" i="2"/>
  <c r="O1268" i="2"/>
  <c r="O1221" i="2"/>
  <c r="O1322" i="2"/>
  <c r="O1450" i="2"/>
  <c r="O1349" i="2"/>
  <c r="O1477" i="2"/>
  <c r="O1384" i="2"/>
  <c r="O1275" i="2"/>
  <c r="O1427" i="2"/>
  <c r="O1414" i="2"/>
  <c r="O1581" i="2"/>
  <c r="O1496" i="2"/>
  <c r="O1340" i="2"/>
  <c r="O1547" i="2"/>
  <c r="O1510" i="2"/>
  <c r="O1422" i="2"/>
  <c r="O1542" i="2"/>
  <c r="O1570" i="2"/>
  <c r="O1383" i="2"/>
  <c r="O1375" i="2"/>
  <c r="O1537" i="2"/>
  <c r="O1359" i="2"/>
  <c r="O816" i="2"/>
  <c r="O837" i="2"/>
  <c r="O865" i="2"/>
  <c r="O838" i="2"/>
  <c r="O862" i="2"/>
  <c r="O877" i="2"/>
  <c r="O920" i="2"/>
  <c r="O922" i="2"/>
  <c r="O965" i="2"/>
  <c r="O992" i="2"/>
  <c r="O910" i="2"/>
  <c r="O961" i="2"/>
  <c r="O989" i="2"/>
  <c r="O1096" i="2"/>
  <c r="O1014" i="2"/>
  <c r="O1065" i="2"/>
  <c r="O1138" i="2"/>
  <c r="O1141" i="2"/>
  <c r="O1152" i="2"/>
  <c r="O1084" i="2"/>
  <c r="O1156" i="2"/>
  <c r="O1192" i="2"/>
  <c r="O1207" i="2"/>
  <c r="O1251" i="2"/>
  <c r="O1159" i="2"/>
  <c r="O1151" i="2"/>
  <c r="O1231" i="2"/>
  <c r="O1276" i="2"/>
  <c r="O1237" i="2"/>
  <c r="O1330" i="2"/>
  <c r="O1458" i="2"/>
  <c r="O1357" i="2"/>
  <c r="O1485" i="2"/>
  <c r="O1392" i="2"/>
  <c r="O1291" i="2"/>
  <c r="O1435" i="2"/>
  <c r="O1430" i="2"/>
  <c r="O1239" i="2"/>
  <c r="O1504" i="2"/>
  <c r="O1356" i="2"/>
  <c r="O1555" i="2"/>
  <c r="O1522" i="2"/>
  <c r="O1439" i="2"/>
  <c r="O1554" i="2"/>
  <c r="O1577" i="2"/>
  <c r="O1390" i="2"/>
  <c r="O1508" i="2"/>
  <c r="O1335" i="2"/>
  <c r="O1447" i="2"/>
  <c r="O819" i="2"/>
  <c r="O841" i="2"/>
  <c r="O825" i="2"/>
  <c r="O859" i="2"/>
  <c r="O879" i="2"/>
  <c r="O885" i="2"/>
  <c r="O921" i="2"/>
  <c r="O930" i="2"/>
  <c r="O973" i="2"/>
  <c r="O1000" i="2"/>
  <c r="O926" i="2"/>
  <c r="O983" i="2"/>
  <c r="O1013" i="2"/>
  <c r="O1104" i="2"/>
  <c r="O1030" i="2"/>
  <c r="O1073" i="2"/>
  <c r="O1146" i="2"/>
  <c r="O1149" i="2"/>
  <c r="O1160" i="2"/>
  <c r="O1011" i="2"/>
  <c r="O1164" i="2"/>
  <c r="O1074" i="2"/>
  <c r="O1224" i="2"/>
  <c r="O1259" i="2"/>
  <c r="O1166" i="2"/>
  <c r="O1161" i="2"/>
  <c r="O1247" i="2"/>
  <c r="O1284" i="2"/>
  <c r="O1253" i="2"/>
  <c r="O1338" i="2"/>
  <c r="O1466" i="2"/>
  <c r="O1365" i="2"/>
  <c r="O1197" i="2"/>
  <c r="O1400" i="2"/>
  <c r="O1307" i="2"/>
  <c r="O1443" i="2"/>
  <c r="O1446" i="2"/>
  <c r="O1269" i="2"/>
  <c r="O1512" i="2"/>
  <c r="O1372" i="2"/>
  <c r="O1563" i="2"/>
  <c r="O1529" i="2"/>
  <c r="O1476" i="2"/>
  <c r="O1351" i="2"/>
  <c r="O1293" i="2"/>
  <c r="O1407" i="2"/>
  <c r="O1534" i="2"/>
  <c r="O1396" i="2"/>
  <c r="O1470" i="2"/>
  <c r="O822" i="2"/>
  <c r="O844" i="2"/>
  <c r="O860" i="2"/>
  <c r="O867" i="2"/>
  <c r="O889" i="2"/>
  <c r="O895" i="2"/>
  <c r="O924" i="2"/>
  <c r="O938" i="2"/>
  <c r="O981" i="2"/>
  <c r="O1008" i="2"/>
  <c r="O959" i="2"/>
  <c r="O999" i="2"/>
  <c r="O1021" i="2"/>
  <c r="O1112" i="2"/>
  <c r="O1046" i="2"/>
  <c r="O1081" i="2"/>
  <c r="O1154" i="2"/>
  <c r="O1157" i="2"/>
  <c r="O974" i="2"/>
  <c r="O1063" i="2"/>
  <c r="O1186" i="2"/>
  <c r="O1090" i="2"/>
  <c r="O1232" i="2"/>
  <c r="O1267" i="2"/>
  <c r="O1167" i="2"/>
  <c r="O1172" i="2"/>
  <c r="O1263" i="2"/>
  <c r="O1292" i="2"/>
  <c r="O1272" i="2"/>
  <c r="O1346" i="2"/>
  <c r="O1474" i="2"/>
  <c r="O1373" i="2"/>
  <c r="O1199" i="2"/>
  <c r="O1408" i="2"/>
  <c r="O1323" i="2"/>
  <c r="O1451" i="2"/>
  <c r="O1462" i="2"/>
  <c r="O1277" i="2"/>
  <c r="O1520" i="2"/>
  <c r="O1388" i="2"/>
  <c r="O1571" i="2"/>
  <c r="O1548" i="2"/>
  <c r="O1484" i="2"/>
  <c r="O1315" i="2"/>
  <c r="O1367" i="2"/>
  <c r="O1444" i="2"/>
  <c r="O1342" i="2"/>
  <c r="O1500" i="2"/>
  <c r="O1538" i="2"/>
  <c r="O803" i="2"/>
  <c r="O839" i="2"/>
  <c r="O857" i="2"/>
  <c r="O914" i="2"/>
  <c r="O952" i="2"/>
  <c r="O977" i="2"/>
  <c r="O1039" i="2"/>
  <c r="O1040" i="2"/>
  <c r="O941" i="2"/>
  <c r="O1050" i="2"/>
  <c r="O1053" i="2"/>
  <c r="O1179" i="2"/>
  <c r="O1208" i="2"/>
  <c r="O1278" i="2"/>
  <c r="O1103" i="2"/>
  <c r="O1386" i="2"/>
  <c r="O1413" i="2"/>
  <c r="O1448" i="2"/>
  <c r="O1143" i="2"/>
  <c r="O1377" i="2"/>
  <c r="O1468" i="2"/>
  <c r="O1527" i="2"/>
  <c r="O1423" i="2"/>
  <c r="O1543" i="2"/>
  <c r="O1511" i="2"/>
  <c r="O802" i="2"/>
  <c r="O843" i="2"/>
  <c r="O861" i="2"/>
  <c r="O898" i="2"/>
  <c r="O962" i="2"/>
  <c r="O987" i="2"/>
  <c r="O931" i="2"/>
  <c r="O1051" i="2"/>
  <c r="O996" i="2"/>
  <c r="O1066" i="2"/>
  <c r="O1085" i="2"/>
  <c r="O1187" i="2"/>
  <c r="O1215" i="2"/>
  <c r="O1286" i="2"/>
  <c r="O1111" i="2"/>
  <c r="O1394" i="2"/>
  <c r="O1421" i="2"/>
  <c r="O1456" i="2"/>
  <c r="O1228" i="2"/>
  <c r="O1393" i="2"/>
  <c r="O1491" i="2"/>
  <c r="O1546" i="2"/>
  <c r="O1460" i="2"/>
  <c r="O1550" i="2"/>
  <c r="O1556" i="2"/>
  <c r="O805" i="2"/>
  <c r="O847" i="2"/>
  <c r="O871" i="2"/>
  <c r="O901" i="2"/>
  <c r="O970" i="2"/>
  <c r="O995" i="2"/>
  <c r="O972" i="2"/>
  <c r="O1059" i="2"/>
  <c r="O1007" i="2"/>
  <c r="O1082" i="2"/>
  <c r="O1108" i="2"/>
  <c r="O1195" i="2"/>
  <c r="O1222" i="2"/>
  <c r="O1294" i="2"/>
  <c r="O1115" i="2"/>
  <c r="O1402" i="2"/>
  <c r="O1429" i="2"/>
  <c r="O1464" i="2"/>
  <c r="O1298" i="2"/>
  <c r="O1409" i="2"/>
  <c r="O1499" i="2"/>
  <c r="O1213" i="2"/>
  <c r="O1494" i="2"/>
  <c r="O1562" i="2"/>
  <c r="O1486" i="2"/>
  <c r="O808" i="2"/>
  <c r="O852" i="2"/>
  <c r="O888" i="2"/>
  <c r="O929" i="2"/>
  <c r="O978" i="2"/>
  <c r="O1003" i="2"/>
  <c r="O994" i="2"/>
  <c r="O1067" i="2"/>
  <c r="O1016" i="2"/>
  <c r="O1098" i="2"/>
  <c r="O986" i="2"/>
  <c r="O1203" i="2"/>
  <c r="O1230" i="2"/>
  <c r="O1302" i="2"/>
  <c r="O1132" i="2"/>
  <c r="O1410" i="2"/>
  <c r="O1437" i="2"/>
  <c r="O1472" i="2"/>
  <c r="O1334" i="2"/>
  <c r="O1425" i="2"/>
  <c r="O1507" i="2"/>
  <c r="O1282" i="2"/>
  <c r="O1506" i="2"/>
  <c r="O1569" i="2"/>
  <c r="O1229" i="2"/>
  <c r="O826" i="2"/>
  <c r="O817" i="2"/>
  <c r="O899" i="2"/>
  <c r="O900" i="2"/>
  <c r="O968" i="2"/>
  <c r="O993" i="2"/>
  <c r="O1010" i="2"/>
  <c r="O1086" i="2"/>
  <c r="O1027" i="2"/>
  <c r="O1093" i="2"/>
  <c r="O1100" i="2"/>
  <c r="O1058" i="2"/>
  <c r="O1212" i="2"/>
  <c r="O1313" i="2"/>
  <c r="O1311" i="2"/>
  <c r="O1223" i="2"/>
  <c r="O1312" i="2"/>
  <c r="O1363" i="2"/>
  <c r="O1517" i="2"/>
  <c r="O1560" i="2"/>
  <c r="O1314" i="2"/>
  <c r="O1540" i="2"/>
  <c r="O1358" i="2"/>
  <c r="O1526" i="2"/>
  <c r="O840" i="2"/>
  <c r="O927" i="2"/>
  <c r="O1041" i="2"/>
  <c r="O1123" i="2"/>
  <c r="O1188" i="2"/>
  <c r="O1183" i="2"/>
  <c r="O1371" i="2"/>
  <c r="O1584" i="2"/>
  <c r="O1449" i="2"/>
  <c r="O848" i="2"/>
  <c r="O1068" i="2"/>
  <c r="O988" i="2"/>
  <c r="O1336" i="2"/>
  <c r="O1087" i="2"/>
  <c r="O1576" i="2"/>
  <c r="O858" i="2"/>
  <c r="O893" i="2"/>
  <c r="O1047" i="2"/>
  <c r="O1131" i="2"/>
  <c r="O1225" i="2"/>
  <c r="O1244" i="2"/>
  <c r="O1379" i="2"/>
  <c r="O1327" i="2"/>
  <c r="O1479" i="2"/>
  <c r="O1055" i="2"/>
  <c r="O1541" i="2"/>
  <c r="O830" i="2"/>
  <c r="O1107" i="2"/>
  <c r="O814" i="2"/>
  <c r="O1168" i="2"/>
  <c r="O1412" i="2"/>
  <c r="O866" i="2"/>
  <c r="O934" i="2"/>
  <c r="O1094" i="2"/>
  <c r="O1139" i="2"/>
  <c r="O1233" i="2"/>
  <c r="O1255" i="2"/>
  <c r="O1387" i="2"/>
  <c r="O1364" i="2"/>
  <c r="O1417" i="2"/>
  <c r="O1321" i="2"/>
  <c r="O1304" i="2"/>
  <c r="O909" i="2"/>
  <c r="O1328" i="2"/>
  <c r="O1071" i="2"/>
  <c r="O1568" i="2"/>
  <c r="O919" i="2"/>
  <c r="O1319" i="2"/>
  <c r="O905" i="2"/>
  <c r="O947" i="2"/>
  <c r="O1102" i="2"/>
  <c r="O1119" i="2"/>
  <c r="O1241" i="2"/>
  <c r="O1285" i="2"/>
  <c r="O1525" i="2"/>
  <c r="O1401" i="2"/>
  <c r="O1380" i="2"/>
  <c r="O913" i="2"/>
  <c r="O1001" i="2"/>
  <c r="O1002" i="2"/>
  <c r="O1124" i="2"/>
  <c r="O1301" i="2"/>
  <c r="O1533" i="2"/>
  <c r="O1559" i="2"/>
  <c r="O823" i="2"/>
  <c r="O1126" i="2"/>
  <c r="O1566" i="2"/>
  <c r="O907" i="2"/>
  <c r="O1148" i="2"/>
  <c r="O1578" i="2"/>
  <c r="O1024" i="2"/>
  <c r="O1344" i="2"/>
  <c r="BG802" i="2"/>
  <c r="BG811" i="2"/>
  <c r="BG824" i="2"/>
  <c r="BG830" i="2"/>
  <c r="BG838" i="2"/>
  <c r="BG845" i="2"/>
  <c r="BG839" i="2"/>
  <c r="BG849" i="2"/>
  <c r="BG871" i="2"/>
  <c r="BG887" i="2"/>
  <c r="BG886" i="2"/>
  <c r="BG867" i="2"/>
  <c r="BG896" i="2"/>
  <c r="BG949" i="2"/>
  <c r="BG952" i="2"/>
  <c r="BG939" i="2"/>
  <c r="BG966" i="2"/>
  <c r="BG953" i="2"/>
  <c r="BG956" i="2"/>
  <c r="BG905" i="2"/>
  <c r="BG932" i="2"/>
  <c r="BG943" i="2"/>
  <c r="BG983" i="2"/>
  <c r="BG1024" i="2"/>
  <c r="BG1027" i="2"/>
  <c r="BG1010" i="2"/>
  <c r="BG1025" i="2"/>
  <c r="BG1060" i="2"/>
  <c r="BG987" i="2"/>
  <c r="BG1063" i="2"/>
  <c r="BG1000" i="2"/>
  <c r="BG1090" i="2"/>
  <c r="BG1077" i="2"/>
  <c r="BG1056" i="2"/>
  <c r="BG1158" i="2"/>
  <c r="BG1083" i="2"/>
  <c r="BG1153" i="2"/>
  <c r="BG1140" i="2"/>
  <c r="BG1073" i="2"/>
  <c r="BG1159" i="2"/>
  <c r="BG1105" i="2"/>
  <c r="BG1182" i="2"/>
  <c r="BG1161" i="2"/>
  <c r="BG1133" i="2"/>
  <c r="BG1215" i="2"/>
  <c r="BG1186" i="2"/>
  <c r="BG1070" i="2"/>
  <c r="BG1239" i="2"/>
  <c r="BG1193" i="2"/>
  <c r="BG1266" i="2"/>
  <c r="BG1221" i="2"/>
  <c r="BG1192" i="2"/>
  <c r="BG1298" i="2"/>
  <c r="BG1227" i="2"/>
  <c r="BG1301" i="2"/>
  <c r="BG1238" i="2"/>
  <c r="BG1029" i="2"/>
  <c r="BG1249" i="2"/>
  <c r="BG1315" i="2"/>
  <c r="BG1302" i="2"/>
  <c r="BG1374" i="2"/>
  <c r="BG1438" i="2"/>
  <c r="BG1251" i="2"/>
  <c r="BG1361" i="2"/>
  <c r="BG1425" i="2"/>
  <c r="BG1489" i="2"/>
  <c r="BG1308" i="2"/>
  <c r="BG1380" i="2"/>
  <c r="BG1444" i="2"/>
  <c r="BG1241" i="2"/>
  <c r="BG1359" i="2"/>
  <c r="BG1423" i="2"/>
  <c r="BG1487" i="2"/>
  <c r="BG1410" i="2"/>
  <c r="BG1521" i="2"/>
  <c r="BG1585" i="2"/>
  <c r="BG1373" i="2"/>
  <c r="BG1500" i="2"/>
  <c r="BG1564" i="2"/>
  <c r="BG1336" i="2"/>
  <c r="BG1464" i="2"/>
  <c r="BG1543" i="2"/>
  <c r="BG1225" i="2"/>
  <c r="BG1466" i="2"/>
  <c r="BG1557" i="2"/>
  <c r="BG1376" i="2"/>
  <c r="BG1530" i="2"/>
  <c r="BG1498" i="2"/>
  <c r="BG1434" i="2"/>
  <c r="BG1579" i="2"/>
  <c r="BG1386" i="2"/>
  <c r="BG1411" i="2"/>
  <c r="BG1552" i="2"/>
  <c r="BG1582" i="2"/>
  <c r="BG1547" i="2"/>
  <c r="BG1475" i="2"/>
  <c r="BG1488" i="2"/>
  <c r="BG1347" i="2"/>
  <c r="BG805" i="2"/>
  <c r="BG812" i="2"/>
  <c r="BG813" i="2"/>
  <c r="BG835" i="2"/>
  <c r="BG846" i="2"/>
  <c r="BG819" i="2"/>
  <c r="BG864" i="2"/>
  <c r="BG866" i="2"/>
  <c r="BG877" i="2"/>
  <c r="BG895" i="2"/>
  <c r="BG893" i="2"/>
  <c r="BG904" i="2"/>
  <c r="BG902" i="2"/>
  <c r="BG884" i="2"/>
  <c r="BG883" i="2"/>
  <c r="BG926" i="2"/>
  <c r="BG974" i="2"/>
  <c r="BG961" i="2"/>
  <c r="BG964" i="2"/>
  <c r="BG916" i="2"/>
  <c r="BG965" i="2"/>
  <c r="BG947" i="2"/>
  <c r="BG989" i="2"/>
  <c r="BG1032" i="2"/>
  <c r="BG1035" i="2"/>
  <c r="BG1014" i="2"/>
  <c r="BG1033" i="2"/>
  <c r="BG1068" i="2"/>
  <c r="BG1001" i="2"/>
  <c r="BG1071" i="2"/>
  <c r="BG1026" i="2"/>
  <c r="BG1098" i="2"/>
  <c r="BG1085" i="2"/>
  <c r="BG1072" i="2"/>
  <c r="BG1166" i="2"/>
  <c r="BG1099" i="2"/>
  <c r="BG1034" i="2"/>
  <c r="BG1148" i="2"/>
  <c r="BG1089" i="2"/>
  <c r="BG1167" i="2"/>
  <c r="BG1111" i="2"/>
  <c r="BG1190" i="2"/>
  <c r="BG1168" i="2"/>
  <c r="BG1149" i="2"/>
  <c r="BG973" i="2"/>
  <c r="BG1203" i="2"/>
  <c r="BG1128" i="2"/>
  <c r="BG1247" i="2"/>
  <c r="BG1204" i="2"/>
  <c r="BG1157" i="2"/>
  <c r="BG1229" i="2"/>
  <c r="BG1212" i="2"/>
  <c r="BG1306" i="2"/>
  <c r="BG1243" i="2"/>
  <c r="BG1309" i="2"/>
  <c r="BG1254" i="2"/>
  <c r="BG1113" i="2"/>
  <c r="BG1265" i="2"/>
  <c r="BG1323" i="2"/>
  <c r="BG1318" i="2"/>
  <c r="BG1382" i="2"/>
  <c r="BG1446" i="2"/>
  <c r="BG1281" i="2"/>
  <c r="BG1369" i="2"/>
  <c r="BG1433" i="2"/>
  <c r="BG1097" i="2"/>
  <c r="BG1324" i="2"/>
  <c r="BG1388" i="2"/>
  <c r="BG1452" i="2"/>
  <c r="BG1287" i="2"/>
  <c r="BG1367" i="2"/>
  <c r="BG1431" i="2"/>
  <c r="BG1256" i="2"/>
  <c r="BG1426" i="2"/>
  <c r="BG1529" i="2"/>
  <c r="BG1110" i="2"/>
  <c r="BG1389" i="2"/>
  <c r="BG1508" i="2"/>
  <c r="BG1572" i="2"/>
  <c r="BG1352" i="2"/>
  <c r="BG1480" i="2"/>
  <c r="BG1551" i="2"/>
  <c r="BG1300" i="2"/>
  <c r="BG1483" i="2"/>
  <c r="BG1576" i="2"/>
  <c r="BG1413" i="2"/>
  <c r="BG1542" i="2"/>
  <c r="BG1517" i="2"/>
  <c r="BG1451" i="2"/>
  <c r="BG1328" i="2"/>
  <c r="BG1403" i="2"/>
  <c r="BG1418" i="2"/>
  <c r="BG1571" i="2"/>
  <c r="BG1125" i="2"/>
  <c r="BG1371" i="2"/>
  <c r="BG1501" i="2"/>
  <c r="BG1581" i="2"/>
  <c r="BG1408" i="2"/>
  <c r="BG803" i="2"/>
  <c r="BG816" i="2"/>
  <c r="BG822" i="2"/>
  <c r="BG815" i="2"/>
  <c r="BG837" i="2"/>
  <c r="BG836" i="2"/>
  <c r="BG857" i="2"/>
  <c r="BG879" i="2"/>
  <c r="BG868" i="2"/>
  <c r="BG890" i="2"/>
  <c r="BG856" i="2"/>
  <c r="BG912" i="2"/>
  <c r="BG910" i="2"/>
  <c r="BG898" i="2"/>
  <c r="BG899" i="2"/>
  <c r="BG934" i="2"/>
  <c r="BG982" i="2"/>
  <c r="BG969" i="2"/>
  <c r="BG972" i="2"/>
  <c r="BG921" i="2"/>
  <c r="BG979" i="2"/>
  <c r="BG960" i="2"/>
  <c r="BG997" i="2"/>
  <c r="BG1040" i="2"/>
  <c r="BG1043" i="2"/>
  <c r="BG1022" i="2"/>
  <c r="BG1041" i="2"/>
  <c r="BG1076" i="2"/>
  <c r="BG1008" i="2"/>
  <c r="BG1079" i="2"/>
  <c r="BG1045" i="2"/>
  <c r="BG1106" i="2"/>
  <c r="BG1093" i="2"/>
  <c r="BG1088" i="2"/>
  <c r="BG1174" i="2"/>
  <c r="BG1112" i="2"/>
  <c r="BG1062" i="2"/>
  <c r="BG1156" i="2"/>
  <c r="BG1103" i="2"/>
  <c r="BG1028" i="2"/>
  <c r="BG1123" i="2"/>
  <c r="BG1198" i="2"/>
  <c r="BG1173" i="2"/>
  <c r="BG1165" i="2"/>
  <c r="BG1064" i="2"/>
  <c r="BG1220" i="2"/>
  <c r="BG1171" i="2"/>
  <c r="BG1255" i="2"/>
  <c r="BG1211" i="2"/>
  <c r="BG1160" i="2"/>
  <c r="BG1237" i="2"/>
  <c r="BG1218" i="2"/>
  <c r="BG1314" i="2"/>
  <c r="BG1259" i="2"/>
  <c r="BG1317" i="2"/>
  <c r="BG1280" i="2"/>
  <c r="BG1118" i="2"/>
  <c r="BG1271" i="2"/>
  <c r="BG1141" i="2"/>
  <c r="BG1326" i="2"/>
  <c r="BG1390" i="2"/>
  <c r="BG1454" i="2"/>
  <c r="BG1297" i="2"/>
  <c r="BG1377" i="2"/>
  <c r="BG1441" i="2"/>
  <c r="BG1139" i="2"/>
  <c r="BG1332" i="2"/>
  <c r="BG1396" i="2"/>
  <c r="BG1460" i="2"/>
  <c r="BG1303" i="2"/>
  <c r="BG1375" i="2"/>
  <c r="BG1439" i="2"/>
  <c r="BG1294" i="2"/>
  <c r="BG1442" i="2"/>
  <c r="BG1537" i="2"/>
  <c r="BG1155" i="2"/>
  <c r="BG1405" i="2"/>
  <c r="BG1516" i="2"/>
  <c r="BG1580" i="2"/>
  <c r="BG1368" i="2"/>
  <c r="BG1495" i="2"/>
  <c r="BG1559" i="2"/>
  <c r="BG1331" i="2"/>
  <c r="BG1486" i="2"/>
  <c r="BG1506" i="2"/>
  <c r="BG1443" i="2"/>
  <c r="BG1549" i="2"/>
  <c r="BG1246" i="2"/>
  <c r="BG1496" i="2"/>
  <c r="BG1365" i="2"/>
  <c r="BG1477" i="2"/>
  <c r="BG1435" i="2"/>
  <c r="BG1578" i="2"/>
  <c r="BG1289" i="2"/>
  <c r="BG1424" i="2"/>
  <c r="BG1546" i="2"/>
  <c r="BG1257" i="2"/>
  <c r="BG1558" i="2"/>
  <c r="BG808" i="2"/>
  <c r="BG814" i="2"/>
  <c r="BG825" i="2"/>
  <c r="BG833" i="2"/>
  <c r="BG841" i="2"/>
  <c r="BG854" i="2"/>
  <c r="BG859" i="2"/>
  <c r="BG860" i="2"/>
  <c r="BG880" i="2"/>
  <c r="BG820" i="2"/>
  <c r="BG888" i="2"/>
  <c r="BG852" i="2"/>
  <c r="BG918" i="2"/>
  <c r="BG908" i="2"/>
  <c r="BG903" i="2"/>
  <c r="BG942" i="2"/>
  <c r="BG885" i="2"/>
  <c r="BG977" i="2"/>
  <c r="BG911" i="2"/>
  <c r="BG948" i="2"/>
  <c r="BG991" i="2"/>
  <c r="BG978" i="2"/>
  <c r="BG1005" i="2"/>
  <c r="BG1048" i="2"/>
  <c r="BG951" i="2"/>
  <c r="BG1030" i="2"/>
  <c r="BG981" i="2"/>
  <c r="BG1084" i="2"/>
  <c r="BG1015" i="2"/>
  <c r="BG1087" i="2"/>
  <c r="BG1050" i="2"/>
  <c r="BG963" i="2"/>
  <c r="BG1101" i="2"/>
  <c r="BG1104" i="2"/>
  <c r="BG1023" i="2"/>
  <c r="BG1115" i="2"/>
  <c r="BG1078" i="2"/>
  <c r="BG938" i="2"/>
  <c r="BG1119" i="2"/>
  <c r="BG1080" i="2"/>
  <c r="BG1018" i="2"/>
  <c r="BG1206" i="2"/>
  <c r="BG1180" i="2"/>
  <c r="BG1172" i="2"/>
  <c r="BG1075" i="2"/>
  <c r="BG1228" i="2"/>
  <c r="BG1178" i="2"/>
  <c r="BG1263" i="2"/>
  <c r="BG1226" i="2"/>
  <c r="BG1169" i="2"/>
  <c r="BG1245" i="2"/>
  <c r="BG1232" i="2"/>
  <c r="BG1322" i="2"/>
  <c r="BG1267" i="2"/>
  <c r="BG1146" i="2"/>
  <c r="BG1288" i="2"/>
  <c r="BG1122" i="2"/>
  <c r="BG1275" i="2"/>
  <c r="BG1205" i="2"/>
  <c r="BG1334" i="2"/>
  <c r="BG1398" i="2"/>
  <c r="BG1462" i="2"/>
  <c r="BG1313" i="2"/>
  <c r="BG1385" i="2"/>
  <c r="BG1449" i="2"/>
  <c r="BG1195" i="2"/>
  <c r="BG1340" i="2"/>
  <c r="BG1404" i="2"/>
  <c r="BG1468" i="2"/>
  <c r="BG1319" i="2"/>
  <c r="BG1383" i="2"/>
  <c r="BG1447" i="2"/>
  <c r="BG1330" i="2"/>
  <c r="BG1458" i="2"/>
  <c r="BG1545" i="2"/>
  <c r="BG1273" i="2"/>
  <c r="BG1421" i="2"/>
  <c r="BG1524" i="2"/>
  <c r="BG1054" i="2"/>
  <c r="BG1384" i="2"/>
  <c r="BG1503" i="2"/>
  <c r="BG1567" i="2"/>
  <c r="BG1338" i="2"/>
  <c r="BG1493" i="2"/>
  <c r="BG1349" i="2"/>
  <c r="BG1450" i="2"/>
  <c r="BG1568" i="2"/>
  <c r="BG1278" i="2"/>
  <c r="BG1515" i="2"/>
  <c r="BG1395" i="2"/>
  <c r="BG1510" i="2"/>
  <c r="BG1472" i="2"/>
  <c r="BG1187" i="2"/>
  <c r="BG1379" i="2"/>
  <c r="BG1490" i="2"/>
  <c r="BG1565" i="2"/>
  <c r="BG1528" i="2"/>
  <c r="BG1566" i="2"/>
  <c r="BG809" i="2"/>
  <c r="BG828" i="2"/>
  <c r="BG853" i="2"/>
  <c r="BG847" i="2"/>
  <c r="BG843" i="2"/>
  <c r="BG894" i="2"/>
  <c r="BG919" i="2"/>
  <c r="BG913" i="2"/>
  <c r="BG900" i="2"/>
  <c r="BG930" i="2"/>
  <c r="BG999" i="2"/>
  <c r="BG937" i="2"/>
  <c r="BG968" i="2"/>
  <c r="BG1009" i="2"/>
  <c r="BG1031" i="2"/>
  <c r="BG1058" i="2"/>
  <c r="BG1109" i="2"/>
  <c r="BG1036" i="2"/>
  <c r="BG1094" i="2"/>
  <c r="BG1127" i="2"/>
  <c r="BG1065" i="2"/>
  <c r="BG1188" i="2"/>
  <c r="BG1102" i="2"/>
  <c r="BG1197" i="2"/>
  <c r="BG1234" i="2"/>
  <c r="BG1253" i="2"/>
  <c r="BG1086" i="2"/>
  <c r="BG1147" i="2"/>
  <c r="BG1130" i="2"/>
  <c r="BG1240" i="2"/>
  <c r="BG1406" i="2"/>
  <c r="BG1329" i="2"/>
  <c r="BG1457" i="2"/>
  <c r="BG1348" i="2"/>
  <c r="BG1476" i="2"/>
  <c r="BG1391" i="2"/>
  <c r="BG1346" i="2"/>
  <c r="BG1553" i="2"/>
  <c r="BG1437" i="2"/>
  <c r="BG1213" i="2"/>
  <c r="BG1511" i="2"/>
  <c r="BG1355" i="2"/>
  <c r="BG1491" i="2"/>
  <c r="BG1402" i="2"/>
  <c r="BG1522" i="2"/>
  <c r="BG1562" i="2"/>
  <c r="BG1279" i="2"/>
  <c r="BG1520" i="2"/>
  <c r="BG1509" i="2"/>
  <c r="BG804" i="2"/>
  <c r="BG821" i="2"/>
  <c r="BG827" i="2"/>
  <c r="BG850" i="2"/>
  <c r="BG875" i="2"/>
  <c r="BG901" i="2"/>
  <c r="BG925" i="2"/>
  <c r="BG920" i="2"/>
  <c r="BG924" i="2"/>
  <c r="BG959" i="2"/>
  <c r="BG1007" i="2"/>
  <c r="BG984" i="2"/>
  <c r="BG990" i="2"/>
  <c r="BG1020" i="2"/>
  <c r="BG1038" i="2"/>
  <c r="BG1066" i="2"/>
  <c r="BG962" i="2"/>
  <c r="BG1044" i="2"/>
  <c r="BG1120" i="2"/>
  <c r="BG1135" i="2"/>
  <c r="BG1096" i="2"/>
  <c r="BG1196" i="2"/>
  <c r="BG1117" i="2"/>
  <c r="BG1200" i="2"/>
  <c r="BG1242" i="2"/>
  <c r="BG1261" i="2"/>
  <c r="BG1176" i="2"/>
  <c r="BG1162" i="2"/>
  <c r="BG1131" i="2"/>
  <c r="BG1268" i="2"/>
  <c r="BG1414" i="2"/>
  <c r="BG1337" i="2"/>
  <c r="BG1465" i="2"/>
  <c r="BG1356" i="2"/>
  <c r="BG1484" i="2"/>
  <c r="BG1399" i="2"/>
  <c r="BG1362" i="2"/>
  <c r="BG1561" i="2"/>
  <c r="BG1453" i="2"/>
  <c r="BG1217" i="2"/>
  <c r="BG1519" i="2"/>
  <c r="BG1392" i="2"/>
  <c r="BG1536" i="2"/>
  <c r="BG1456" i="2"/>
  <c r="BG1534" i="2"/>
  <c r="BG1311" i="2"/>
  <c r="BG1321" i="2"/>
  <c r="BG1210" i="2"/>
  <c r="BG1554" i="2"/>
  <c r="BG807" i="2"/>
  <c r="BG826" i="2"/>
  <c r="BG848" i="2"/>
  <c r="BG862" i="2"/>
  <c r="BG892" i="2"/>
  <c r="BG909" i="2"/>
  <c r="BG933" i="2"/>
  <c r="BG923" i="2"/>
  <c r="BG940" i="2"/>
  <c r="BG967" i="2"/>
  <c r="BG863" i="2"/>
  <c r="BG1003" i="2"/>
  <c r="BG1002" i="2"/>
  <c r="BG1046" i="2"/>
  <c r="BG1042" i="2"/>
  <c r="BG1074" i="2"/>
  <c r="BG1012" i="2"/>
  <c r="BG1051" i="2"/>
  <c r="BG1124" i="2"/>
  <c r="BG1143" i="2"/>
  <c r="BG1136" i="2"/>
  <c r="BG1039" i="2"/>
  <c r="BG1144" i="2"/>
  <c r="BG1223" i="2"/>
  <c r="BG1250" i="2"/>
  <c r="BG1269" i="2"/>
  <c r="BG1184" i="2"/>
  <c r="BG1163" i="2"/>
  <c r="BG1216" i="2"/>
  <c r="BG1270" i="2"/>
  <c r="BG1422" i="2"/>
  <c r="BG1345" i="2"/>
  <c r="BG1473" i="2"/>
  <c r="BG1364" i="2"/>
  <c r="BG1175" i="2"/>
  <c r="BG1407" i="2"/>
  <c r="BG1378" i="2"/>
  <c r="BG1569" i="2"/>
  <c r="BG1469" i="2"/>
  <c r="BG1284" i="2"/>
  <c r="BG1527" i="2"/>
  <c r="BG1429" i="2"/>
  <c r="BG1310" i="2"/>
  <c r="BG1518" i="2"/>
  <c r="BG1541" i="2"/>
  <c r="BG1344" i="2"/>
  <c r="BG1499" i="2"/>
  <c r="BG1354" i="2"/>
  <c r="BG1574" i="2"/>
  <c r="BG810" i="2"/>
  <c r="BG831" i="2"/>
  <c r="BG844" i="2"/>
  <c r="BG870" i="2"/>
  <c r="BG878" i="2"/>
  <c r="BG917" i="2"/>
  <c r="BG941" i="2"/>
  <c r="BG931" i="2"/>
  <c r="BG946" i="2"/>
  <c r="BG975" i="2"/>
  <c r="BG915" i="2"/>
  <c r="BG1016" i="2"/>
  <c r="BG1006" i="2"/>
  <c r="BG1052" i="2"/>
  <c r="BG1055" i="2"/>
  <c r="BG1082" i="2"/>
  <c r="BG1037" i="2"/>
  <c r="BG1067" i="2"/>
  <c r="BG1132" i="2"/>
  <c r="BG1151" i="2"/>
  <c r="BG1152" i="2"/>
  <c r="BG1114" i="2"/>
  <c r="BG1179" i="2"/>
  <c r="BG1231" i="2"/>
  <c r="BG1258" i="2"/>
  <c r="BG1164" i="2"/>
  <c r="BG1209" i="2"/>
  <c r="BG1222" i="2"/>
  <c r="BG1233" i="2"/>
  <c r="BG1286" i="2"/>
  <c r="BG1430" i="2"/>
  <c r="BG1353" i="2"/>
  <c r="BG1481" i="2"/>
  <c r="BG1372" i="2"/>
  <c r="BG1194" i="2"/>
  <c r="BG1415" i="2"/>
  <c r="BG1394" i="2"/>
  <c r="BG1577" i="2"/>
  <c r="BG1492" i="2"/>
  <c r="BG1316" i="2"/>
  <c r="BG1535" i="2"/>
  <c r="BG1459" i="2"/>
  <c r="BG1339" i="2"/>
  <c r="BG1525" i="2"/>
  <c r="BG1560" i="2"/>
  <c r="BG1381" i="2"/>
  <c r="BG1570" i="2"/>
  <c r="BG1445" i="2"/>
  <c r="BG1482" i="2"/>
  <c r="BG817" i="2"/>
  <c r="BG851" i="2"/>
  <c r="BG842" i="2"/>
  <c r="BG914" i="2"/>
  <c r="BG891" i="2"/>
  <c r="BG986" i="2"/>
  <c r="BG906" i="2"/>
  <c r="BG1095" i="2"/>
  <c r="BG1126" i="2"/>
  <c r="BG993" i="2"/>
  <c r="BG1214" i="2"/>
  <c r="BG1236" i="2"/>
  <c r="BG1181" i="2"/>
  <c r="BG1272" i="2"/>
  <c r="BG1283" i="2"/>
  <c r="BG1470" i="2"/>
  <c r="BG1230" i="2"/>
  <c r="BG1327" i="2"/>
  <c r="BG1474" i="2"/>
  <c r="BG1532" i="2"/>
  <c r="BG1575" i="2"/>
  <c r="BG1467" i="2"/>
  <c r="BG1419" i="2"/>
  <c r="BG1440" i="2"/>
  <c r="BG1370" i="2"/>
  <c r="BG823" i="2"/>
  <c r="BG855" i="2"/>
  <c r="BG858" i="2"/>
  <c r="BG928" i="2"/>
  <c r="BG935" i="2"/>
  <c r="BG994" i="2"/>
  <c r="BG976" i="2"/>
  <c r="BG927" i="2"/>
  <c r="BG1134" i="2"/>
  <c r="BG1013" i="2"/>
  <c r="BG1107" i="2"/>
  <c r="BG1244" i="2"/>
  <c r="BG1185" i="2"/>
  <c r="BG1277" i="2"/>
  <c r="BG1291" i="2"/>
  <c r="BG1478" i="2"/>
  <c r="BG1262" i="2"/>
  <c r="BG1335" i="2"/>
  <c r="BG1497" i="2"/>
  <c r="BG1540" i="2"/>
  <c r="BG1583" i="2"/>
  <c r="BG1485" i="2"/>
  <c r="BG1544" i="2"/>
  <c r="BG1555" i="2"/>
  <c r="BG1461" i="2"/>
  <c r="BG806" i="2"/>
  <c r="BG861" i="2"/>
  <c r="BG876" i="2"/>
  <c r="BG936" i="2"/>
  <c r="BG945" i="2"/>
  <c r="BG922" i="2"/>
  <c r="BG985" i="2"/>
  <c r="BG980" i="2"/>
  <c r="BG1142" i="2"/>
  <c r="BG1047" i="2"/>
  <c r="BG1138" i="2"/>
  <c r="BG1252" i="2"/>
  <c r="BG1201" i="2"/>
  <c r="BG1285" i="2"/>
  <c r="BG1299" i="2"/>
  <c r="BG1202" i="2"/>
  <c r="BG1276" i="2"/>
  <c r="BG1343" i="2"/>
  <c r="BG1505" i="2"/>
  <c r="BG1548" i="2"/>
  <c r="BG1224" i="2"/>
  <c r="BG1504" i="2"/>
  <c r="BG1563" i="2"/>
  <c r="BG1387" i="2"/>
  <c r="BG1494" i="2"/>
  <c r="BG818" i="2"/>
  <c r="BG869" i="2"/>
  <c r="BG881" i="2"/>
  <c r="BG944" i="2"/>
  <c r="BG955" i="2"/>
  <c r="BG971" i="2"/>
  <c r="BG1017" i="2"/>
  <c r="BG998" i="2"/>
  <c r="BG1150" i="2"/>
  <c r="BG1057" i="2"/>
  <c r="BG1154" i="2"/>
  <c r="BG1260" i="2"/>
  <c r="BG1208" i="2"/>
  <c r="BG1293" i="2"/>
  <c r="BG1307" i="2"/>
  <c r="BG1219" i="2"/>
  <c r="BG1292" i="2"/>
  <c r="BG1351" i="2"/>
  <c r="BG1513" i="2"/>
  <c r="BG1556" i="2"/>
  <c r="BG1264" i="2"/>
  <c r="BG1523" i="2"/>
  <c r="BG1235" i="2"/>
  <c r="BG1502" i="2"/>
  <c r="BG1539" i="2"/>
  <c r="BG865" i="2"/>
  <c r="BG950" i="2"/>
  <c r="BG957" i="2"/>
  <c r="BG1021" i="2"/>
  <c r="BG1059" i="2"/>
  <c r="BG992" i="2"/>
  <c r="BG1296" i="2"/>
  <c r="BG1393" i="2"/>
  <c r="BG1455" i="2"/>
  <c r="BG1400" i="2"/>
  <c r="BG1295" i="2"/>
  <c r="BG1573" i="2"/>
  <c r="BG872" i="2"/>
  <c r="BG929" i="2"/>
  <c r="BG995" i="2"/>
  <c r="BG1053" i="2"/>
  <c r="BG1091" i="2"/>
  <c r="BG1170" i="2"/>
  <c r="BG1304" i="2"/>
  <c r="BG1401" i="2"/>
  <c r="BG1463" i="2"/>
  <c r="BG1416" i="2"/>
  <c r="BG1360" i="2"/>
  <c r="BG1584" i="2"/>
  <c r="BG874" i="2"/>
  <c r="BG954" i="2"/>
  <c r="BG1011" i="2"/>
  <c r="BG1061" i="2"/>
  <c r="BG1049" i="2"/>
  <c r="BG1177" i="2"/>
  <c r="BG1312" i="2"/>
  <c r="BG1409" i="2"/>
  <c r="BG1471" i="2"/>
  <c r="BG1432" i="2"/>
  <c r="BG1397" i="2"/>
  <c r="BG1333" i="2"/>
  <c r="BG882" i="2"/>
  <c r="BG958" i="2"/>
  <c r="BG1019" i="2"/>
  <c r="BG1069" i="2"/>
  <c r="BG1081" i="2"/>
  <c r="BG1189" i="2"/>
  <c r="BG1320" i="2"/>
  <c r="BG1417" i="2"/>
  <c r="BG1479" i="2"/>
  <c r="BG1448" i="2"/>
  <c r="BG1427" i="2"/>
  <c r="BG1363" i="2"/>
  <c r="BG829" i="2"/>
  <c r="BG873" i="2"/>
  <c r="BG970" i="2"/>
  <c r="BG1092" i="2"/>
  <c r="BG1121" i="2"/>
  <c r="BG1183" i="2"/>
  <c r="BG1248" i="2"/>
  <c r="BG1342" i="2"/>
  <c r="BG1412" i="2"/>
  <c r="BG1305" i="2"/>
  <c r="BG1512" i="2"/>
  <c r="BG1507" i="2"/>
  <c r="BG897" i="2"/>
  <c r="BG1116" i="2"/>
  <c r="BG1282" i="2"/>
  <c r="BG1325" i="2"/>
  <c r="BG1533" i="2"/>
  <c r="BG1004" i="2"/>
  <c r="BG1550" i="2"/>
  <c r="BG1207" i="2"/>
  <c r="BG907" i="2"/>
  <c r="BG1129" i="2"/>
  <c r="BG1290" i="2"/>
  <c r="BG1341" i="2"/>
  <c r="BG840" i="2"/>
  <c r="BG1420" i="2"/>
  <c r="BG1100" i="2"/>
  <c r="BG1514" i="2"/>
  <c r="BG834" i="2"/>
  <c r="BG1108" i="2"/>
  <c r="BG1274" i="2"/>
  <c r="BG1436" i="2"/>
  <c r="BG1526" i="2"/>
  <c r="BG889" i="2"/>
  <c r="BG1137" i="2"/>
  <c r="BG1350" i="2"/>
  <c r="BG1357" i="2"/>
  <c r="BG832" i="2"/>
  <c r="BG1428" i="2"/>
  <c r="BG988" i="2"/>
  <c r="BG1145" i="2"/>
  <c r="BG1358" i="2"/>
  <c r="BG1531" i="2"/>
  <c r="BG996" i="2"/>
  <c r="BG1191" i="2"/>
  <c r="BG1366" i="2"/>
  <c r="BG1538" i="2"/>
  <c r="BG1199" i="2"/>
  <c r="AQ802" i="2"/>
  <c r="AQ813" i="2"/>
  <c r="AQ821" i="2"/>
  <c r="AQ808" i="2"/>
  <c r="AQ830" i="2"/>
  <c r="AQ843" i="2"/>
  <c r="AQ864" i="2"/>
  <c r="AQ879" i="2"/>
  <c r="AQ872" i="2"/>
  <c r="AQ855" i="2"/>
  <c r="AQ893" i="2"/>
  <c r="AQ909" i="2"/>
  <c r="AQ907" i="2"/>
  <c r="AQ941" i="2"/>
  <c r="AQ873" i="2"/>
  <c r="AQ926" i="2"/>
  <c r="AQ958" i="2"/>
  <c r="AQ977" i="2"/>
  <c r="AQ914" i="2"/>
  <c r="AQ978" i="2"/>
  <c r="AQ911" i="2"/>
  <c r="AQ900" i="2"/>
  <c r="AQ962" i="2"/>
  <c r="AQ1040" i="2"/>
  <c r="AQ1035" i="2"/>
  <c r="AQ946" i="2"/>
  <c r="AQ1033" i="2"/>
  <c r="AQ1076" i="2"/>
  <c r="AQ1031" i="2"/>
  <c r="AQ1003" i="2"/>
  <c r="AQ1066" i="2"/>
  <c r="AQ1021" i="2"/>
  <c r="AQ1101" i="2"/>
  <c r="AQ1117" i="2"/>
  <c r="AQ957" i="2"/>
  <c r="AQ1129" i="2"/>
  <c r="AQ1094" i="2"/>
  <c r="AQ1029" i="2"/>
  <c r="AQ1127" i="2"/>
  <c r="AQ1064" i="2"/>
  <c r="AQ1123" i="2"/>
  <c r="AQ1182" i="2"/>
  <c r="AQ1120" i="2"/>
  <c r="AQ1080" i="2"/>
  <c r="AQ1207" i="2"/>
  <c r="AQ1155" i="2"/>
  <c r="AQ1228" i="2"/>
  <c r="AQ1147" i="2"/>
  <c r="AQ1216" i="2"/>
  <c r="AQ1130" i="2"/>
  <c r="AQ1250" i="2"/>
  <c r="AQ1184" i="2"/>
  <c r="AQ1269" i="2"/>
  <c r="AQ1282" i="2"/>
  <c r="AQ1187" i="2"/>
  <c r="AQ1293" i="2"/>
  <c r="AQ1186" i="2"/>
  <c r="AQ1288" i="2"/>
  <c r="AQ1249" i="2"/>
  <c r="AQ1323" i="2"/>
  <c r="AQ1326" i="2"/>
  <c r="AQ1390" i="2"/>
  <c r="AQ1454" i="2"/>
  <c r="AQ1313" i="2"/>
  <c r="AQ1385" i="2"/>
  <c r="AQ1449" i="2"/>
  <c r="AQ1270" i="2"/>
  <c r="AQ1356" i="2"/>
  <c r="AQ1420" i="2"/>
  <c r="AQ1484" i="2"/>
  <c r="AQ1343" i="2"/>
  <c r="AQ1407" i="2"/>
  <c r="AQ1471" i="2"/>
  <c r="AQ1362" i="2"/>
  <c r="AQ1497" i="2"/>
  <c r="AQ1561" i="2"/>
  <c r="AQ1321" i="2"/>
  <c r="AQ1437" i="2"/>
  <c r="AQ1532" i="2"/>
  <c r="AQ1300" i="2"/>
  <c r="AQ1448" i="2"/>
  <c r="AQ1527" i="2"/>
  <c r="AQ1115" i="2"/>
  <c r="AQ1496" i="2"/>
  <c r="AQ1547" i="2"/>
  <c r="AQ1370" i="2"/>
  <c r="AQ1552" i="2"/>
  <c r="AQ1354" i="2"/>
  <c r="AQ1506" i="2"/>
  <c r="AQ1443" i="2"/>
  <c r="AQ1501" i="2"/>
  <c r="AQ1355" i="2"/>
  <c r="AQ1510" i="2"/>
  <c r="AQ1376" i="2"/>
  <c r="AQ1381" i="2"/>
  <c r="AQ1542" i="2"/>
  <c r="AQ1538" i="2"/>
  <c r="AQ1523" i="2"/>
  <c r="AQ805" i="2"/>
  <c r="AQ816" i="2"/>
  <c r="AQ828" i="2"/>
  <c r="AQ822" i="2"/>
  <c r="AQ846" i="2"/>
  <c r="AQ839" i="2"/>
  <c r="AQ841" i="2"/>
  <c r="AQ860" i="2"/>
  <c r="AQ880" i="2"/>
  <c r="AQ863" i="2"/>
  <c r="AQ849" i="2"/>
  <c r="AQ917" i="2"/>
  <c r="AQ889" i="2"/>
  <c r="AQ949" i="2"/>
  <c r="AQ903" i="2"/>
  <c r="AQ934" i="2"/>
  <c r="AQ966" i="2"/>
  <c r="AQ920" i="2"/>
  <c r="AQ930" i="2"/>
  <c r="AQ988" i="2"/>
  <c r="AQ927" i="2"/>
  <c r="AQ938" i="2"/>
  <c r="AQ980" i="2"/>
  <c r="AQ1048" i="2"/>
  <c r="AQ1043" i="2"/>
  <c r="AQ963" i="2"/>
  <c r="AQ1041" i="2"/>
  <c r="AQ1084" i="2"/>
  <c r="AQ1047" i="2"/>
  <c r="AQ1009" i="2"/>
  <c r="AQ1074" i="2"/>
  <c r="AQ1036" i="2"/>
  <c r="AQ1109" i="2"/>
  <c r="AQ1126" i="2"/>
  <c r="AQ1039" i="2"/>
  <c r="AQ1137" i="2"/>
  <c r="AQ1107" i="2"/>
  <c r="AQ1038" i="2"/>
  <c r="AQ1135" i="2"/>
  <c r="AQ1023" i="2"/>
  <c r="AQ968" i="2"/>
  <c r="AQ1190" i="2"/>
  <c r="AQ1138" i="2"/>
  <c r="AQ1105" i="2"/>
  <c r="AQ1215" i="2"/>
  <c r="AQ1178" i="2"/>
  <c r="AQ1236" i="2"/>
  <c r="AQ1161" i="2"/>
  <c r="AQ1223" i="2"/>
  <c r="AQ1131" i="2"/>
  <c r="AQ1258" i="2"/>
  <c r="AQ1210" i="2"/>
  <c r="AQ1086" i="2"/>
  <c r="AQ1290" i="2"/>
  <c r="AQ1194" i="2"/>
  <c r="AQ1301" i="2"/>
  <c r="AQ1204" i="2"/>
  <c r="AQ1296" i="2"/>
  <c r="AQ1272" i="2"/>
  <c r="AQ1164" i="2"/>
  <c r="AQ1334" i="2"/>
  <c r="AQ1398" i="2"/>
  <c r="AQ1462" i="2"/>
  <c r="AQ1329" i="2"/>
  <c r="AQ1393" i="2"/>
  <c r="AQ1457" i="2"/>
  <c r="AQ1276" i="2"/>
  <c r="AQ1364" i="2"/>
  <c r="AQ1428" i="2"/>
  <c r="AQ1225" i="2"/>
  <c r="AQ1351" i="2"/>
  <c r="AQ1415" i="2"/>
  <c r="AQ1479" i="2"/>
  <c r="AQ1378" i="2"/>
  <c r="AQ1505" i="2"/>
  <c r="AQ1569" i="2"/>
  <c r="AQ1325" i="2"/>
  <c r="AQ1453" i="2"/>
  <c r="AQ1540" i="2"/>
  <c r="AQ1336" i="2"/>
  <c r="AQ1464" i="2"/>
  <c r="AQ1535" i="2"/>
  <c r="AQ1279" i="2"/>
  <c r="AQ1515" i="2"/>
  <c r="AQ1573" i="2"/>
  <c r="AQ1387" i="2"/>
  <c r="AQ1571" i="2"/>
  <c r="AQ1371" i="2"/>
  <c r="AQ1518" i="2"/>
  <c r="AQ1467" i="2"/>
  <c r="AQ1546" i="2"/>
  <c r="AQ1392" i="2"/>
  <c r="AQ1517" i="2"/>
  <c r="AQ1413" i="2"/>
  <c r="AQ1411" i="2"/>
  <c r="AQ1311" i="2"/>
  <c r="AQ1365" i="2"/>
  <c r="AQ1230" i="2"/>
  <c r="AQ803" i="2"/>
  <c r="AQ814" i="2"/>
  <c r="AQ825" i="2"/>
  <c r="AQ833" i="2"/>
  <c r="AQ837" i="2"/>
  <c r="AQ854" i="2"/>
  <c r="AQ859" i="2"/>
  <c r="AQ868" i="2"/>
  <c r="AQ875" i="2"/>
  <c r="AQ866" i="2"/>
  <c r="AQ871" i="2"/>
  <c r="AQ886" i="2"/>
  <c r="AQ902" i="2"/>
  <c r="AQ891" i="2"/>
  <c r="AQ916" i="2"/>
  <c r="AQ942" i="2"/>
  <c r="AQ974" i="2"/>
  <c r="AQ935" i="2"/>
  <c r="AQ959" i="2"/>
  <c r="AQ996" i="2"/>
  <c r="AQ955" i="2"/>
  <c r="AQ971" i="2"/>
  <c r="AQ984" i="2"/>
  <c r="AQ932" i="2"/>
  <c r="AQ894" i="2"/>
  <c r="AQ979" i="2"/>
  <c r="AQ919" i="2"/>
  <c r="AQ1092" i="2"/>
  <c r="AQ1055" i="2"/>
  <c r="AQ1026" i="2"/>
  <c r="AQ1082" i="2"/>
  <c r="AQ1053" i="2"/>
  <c r="AQ1000" i="2"/>
  <c r="AQ1134" i="2"/>
  <c r="AQ1051" i="2"/>
  <c r="AQ1145" i="2"/>
  <c r="AQ1114" i="2"/>
  <c r="AQ1057" i="2"/>
  <c r="AQ1143" i="2"/>
  <c r="AQ1075" i="2"/>
  <c r="AQ998" i="2"/>
  <c r="AQ1198" i="2"/>
  <c r="AQ1154" i="2"/>
  <c r="AQ1133" i="2"/>
  <c r="AQ987" i="2"/>
  <c r="AQ1189" i="2"/>
  <c r="AQ1244" i="2"/>
  <c r="AQ1171" i="2"/>
  <c r="AQ1231" i="2"/>
  <c r="AQ1177" i="2"/>
  <c r="AQ1266" i="2"/>
  <c r="AQ1221" i="2"/>
  <c r="AQ1128" i="2"/>
  <c r="AQ1298" i="2"/>
  <c r="AQ1227" i="2"/>
  <c r="AQ1309" i="2"/>
  <c r="AQ1218" i="2"/>
  <c r="AQ1304" i="2"/>
  <c r="AQ1275" i="2"/>
  <c r="AQ1203" i="2"/>
  <c r="AQ1342" i="2"/>
  <c r="AQ1406" i="2"/>
  <c r="AQ1470" i="2"/>
  <c r="AQ1337" i="2"/>
  <c r="AQ1401" i="2"/>
  <c r="AQ1465" i="2"/>
  <c r="AQ1292" i="2"/>
  <c r="AQ1372" i="2"/>
  <c r="AQ1436" i="2"/>
  <c r="AQ1257" i="2"/>
  <c r="AQ1359" i="2"/>
  <c r="AQ1423" i="2"/>
  <c r="AQ1487" i="2"/>
  <c r="AQ1394" i="2"/>
  <c r="AQ1513" i="2"/>
  <c r="AQ1577" i="2"/>
  <c r="AQ1341" i="2"/>
  <c r="AQ1469" i="2"/>
  <c r="AQ1548" i="2"/>
  <c r="AQ1352" i="2"/>
  <c r="AQ1480" i="2"/>
  <c r="AQ1543" i="2"/>
  <c r="AQ1349" i="2"/>
  <c r="AQ1522" i="2"/>
  <c r="AQ1316" i="2"/>
  <c r="AQ1424" i="2"/>
  <c r="AQ1578" i="2"/>
  <c r="AQ1408" i="2"/>
  <c r="AQ1525" i="2"/>
  <c r="AQ1502" i="2"/>
  <c r="AQ1112" i="2"/>
  <c r="AQ1429" i="2"/>
  <c r="AQ1536" i="2"/>
  <c r="AQ1490" i="2"/>
  <c r="AQ1472" i="2"/>
  <c r="AQ1456" i="2"/>
  <c r="AQ1504" i="2"/>
  <c r="AQ1284" i="2"/>
  <c r="AQ809" i="2"/>
  <c r="AQ823" i="2"/>
  <c r="AQ826" i="2"/>
  <c r="AQ845" i="2"/>
  <c r="AQ844" i="2"/>
  <c r="AQ836" i="2"/>
  <c r="AQ862" i="2"/>
  <c r="AQ874" i="2"/>
  <c r="AQ892" i="2"/>
  <c r="AQ890" i="2"/>
  <c r="AQ883" i="2"/>
  <c r="AQ896" i="2"/>
  <c r="AQ910" i="2"/>
  <c r="AQ908" i="2"/>
  <c r="AQ923" i="2"/>
  <c r="AQ950" i="2"/>
  <c r="AQ982" i="2"/>
  <c r="AQ948" i="2"/>
  <c r="AQ967" i="2"/>
  <c r="AQ1004" i="2"/>
  <c r="AQ960" i="2"/>
  <c r="AQ989" i="2"/>
  <c r="AQ1002" i="2"/>
  <c r="AQ973" i="2"/>
  <c r="AQ943" i="2"/>
  <c r="AQ985" i="2"/>
  <c r="AQ992" i="2"/>
  <c r="AQ1100" i="2"/>
  <c r="AQ1063" i="2"/>
  <c r="AQ1037" i="2"/>
  <c r="AQ1090" i="2"/>
  <c r="AQ1061" i="2"/>
  <c r="AQ1028" i="2"/>
  <c r="AQ1142" i="2"/>
  <c r="AQ1067" i="2"/>
  <c r="AQ1153" i="2"/>
  <c r="AQ1124" i="2"/>
  <c r="AQ1073" i="2"/>
  <c r="AQ1151" i="2"/>
  <c r="AQ953" i="2"/>
  <c r="AQ1136" i="2"/>
  <c r="AQ1206" i="2"/>
  <c r="AQ1170" i="2"/>
  <c r="AQ1149" i="2"/>
  <c r="AQ1049" i="2"/>
  <c r="AQ1193" i="2"/>
  <c r="AQ1252" i="2"/>
  <c r="AQ1173" i="2"/>
  <c r="AQ1239" i="2"/>
  <c r="AQ1192" i="2"/>
  <c r="AQ1059" i="2"/>
  <c r="AQ1229" i="2"/>
  <c r="AQ1195" i="2"/>
  <c r="AQ1306" i="2"/>
  <c r="AQ1243" i="2"/>
  <c r="AQ1317" i="2"/>
  <c r="AQ1222" i="2"/>
  <c r="AQ1312" i="2"/>
  <c r="AQ1283" i="2"/>
  <c r="AQ1224" i="2"/>
  <c r="AQ1350" i="2"/>
  <c r="AQ1414" i="2"/>
  <c r="AQ1478" i="2"/>
  <c r="AQ1345" i="2"/>
  <c r="AQ1409" i="2"/>
  <c r="AQ1473" i="2"/>
  <c r="AQ1308" i="2"/>
  <c r="AQ1380" i="2"/>
  <c r="AQ1444" i="2"/>
  <c r="AQ1287" i="2"/>
  <c r="AQ1367" i="2"/>
  <c r="AQ1431" i="2"/>
  <c r="AQ1240" i="2"/>
  <c r="AQ1410" i="2"/>
  <c r="AQ1521" i="2"/>
  <c r="AQ1585" i="2"/>
  <c r="AQ1357" i="2"/>
  <c r="AQ1492" i="2"/>
  <c r="AQ1556" i="2"/>
  <c r="AQ1368" i="2"/>
  <c r="AQ1486" i="2"/>
  <c r="AQ1551" i="2"/>
  <c r="AQ1379" i="2"/>
  <c r="AQ1534" i="2"/>
  <c r="AQ1539" i="2"/>
  <c r="AQ1461" i="2"/>
  <c r="AQ1566" i="2"/>
  <c r="AQ1445" i="2"/>
  <c r="AQ1544" i="2"/>
  <c r="AQ1528" i="2"/>
  <c r="AQ1197" i="2"/>
  <c r="AQ1459" i="2"/>
  <c r="AQ1555" i="2"/>
  <c r="AQ1509" i="2"/>
  <c r="AQ1512" i="2"/>
  <c r="AQ1488" i="2"/>
  <c r="AQ1549" i="2"/>
  <c r="AQ1550" i="2"/>
  <c r="AQ807" i="2"/>
  <c r="AQ806" i="2"/>
  <c r="AQ853" i="2"/>
  <c r="AQ870" i="2"/>
  <c r="AQ881" i="2"/>
  <c r="AQ888" i="2"/>
  <c r="AQ918" i="2"/>
  <c r="AQ931" i="2"/>
  <c r="AQ924" i="2"/>
  <c r="AQ975" i="2"/>
  <c r="AQ981" i="2"/>
  <c r="AQ1006" i="2"/>
  <c r="AQ990" i="2"/>
  <c r="AQ1020" i="2"/>
  <c r="AQ1071" i="2"/>
  <c r="AQ1098" i="2"/>
  <c r="AQ1056" i="2"/>
  <c r="AQ1083" i="2"/>
  <c r="AQ1132" i="2"/>
  <c r="AQ1159" i="2"/>
  <c r="AQ1152" i="2"/>
  <c r="AQ1180" i="2"/>
  <c r="AQ1091" i="2"/>
  <c r="AQ1260" i="2"/>
  <c r="AQ1247" i="2"/>
  <c r="AQ1122" i="2"/>
  <c r="AQ1232" i="2"/>
  <c r="AQ1259" i="2"/>
  <c r="AQ1238" i="2"/>
  <c r="AQ1291" i="2"/>
  <c r="AQ1358" i="2"/>
  <c r="AQ1200" i="2"/>
  <c r="AQ1417" i="2"/>
  <c r="AQ1324" i="2"/>
  <c r="AQ1452" i="2"/>
  <c r="AQ1375" i="2"/>
  <c r="AQ1278" i="2"/>
  <c r="AQ1529" i="2"/>
  <c r="AQ1373" i="2"/>
  <c r="AQ1564" i="2"/>
  <c r="AQ1495" i="2"/>
  <c r="AQ1386" i="2"/>
  <c r="AQ1219" i="2"/>
  <c r="AQ1397" i="2"/>
  <c r="AQ1563" i="2"/>
  <c r="AQ1241" i="2"/>
  <c r="AQ1562" i="2"/>
  <c r="AQ1557" i="2"/>
  <c r="AQ1418" i="2"/>
  <c r="AQ810" i="2"/>
  <c r="AQ829" i="2"/>
  <c r="AQ811" i="2"/>
  <c r="AQ831" i="2"/>
  <c r="AQ887" i="2"/>
  <c r="AQ897" i="2"/>
  <c r="AQ913" i="2"/>
  <c r="AQ939" i="2"/>
  <c r="AQ940" i="2"/>
  <c r="AQ937" i="2"/>
  <c r="AQ986" i="2"/>
  <c r="AQ1016" i="2"/>
  <c r="AQ1014" i="2"/>
  <c r="AQ1052" i="2"/>
  <c r="AQ1079" i="2"/>
  <c r="AQ1106" i="2"/>
  <c r="AQ1072" i="2"/>
  <c r="AQ1099" i="2"/>
  <c r="AQ1140" i="2"/>
  <c r="AQ1167" i="2"/>
  <c r="AQ1162" i="2"/>
  <c r="AQ1188" i="2"/>
  <c r="AQ1096" i="2"/>
  <c r="AQ1045" i="2"/>
  <c r="AQ1255" i="2"/>
  <c r="AQ1144" i="2"/>
  <c r="AQ1248" i="2"/>
  <c r="AQ1265" i="2"/>
  <c r="AQ1254" i="2"/>
  <c r="AQ1299" i="2"/>
  <c r="AQ1366" i="2"/>
  <c r="AQ1235" i="2"/>
  <c r="AQ1425" i="2"/>
  <c r="AQ1332" i="2"/>
  <c r="AQ1460" i="2"/>
  <c r="AQ1383" i="2"/>
  <c r="AQ1310" i="2"/>
  <c r="AQ1537" i="2"/>
  <c r="AQ1389" i="2"/>
  <c r="AQ1572" i="2"/>
  <c r="AQ1503" i="2"/>
  <c r="AQ1403" i="2"/>
  <c r="AQ1295" i="2"/>
  <c r="AQ1211" i="2"/>
  <c r="AQ1570" i="2"/>
  <c r="AQ1273" i="2"/>
  <c r="AQ1574" i="2"/>
  <c r="AQ1584" i="2"/>
  <c r="AQ1419" i="2"/>
  <c r="AQ804" i="2"/>
  <c r="AQ832" i="2"/>
  <c r="AQ847" i="2"/>
  <c r="AQ852" i="2"/>
  <c r="AQ895" i="2"/>
  <c r="AQ899" i="2"/>
  <c r="AQ925" i="2"/>
  <c r="AQ878" i="2"/>
  <c r="AQ961" i="2"/>
  <c r="AQ951" i="2"/>
  <c r="AQ994" i="2"/>
  <c r="AQ1024" i="2"/>
  <c r="AQ1022" i="2"/>
  <c r="AQ1060" i="2"/>
  <c r="AQ1087" i="2"/>
  <c r="AQ922" i="2"/>
  <c r="AQ1088" i="2"/>
  <c r="AQ1103" i="2"/>
  <c r="AQ1148" i="2"/>
  <c r="AQ1010" i="2"/>
  <c r="AQ1169" i="2"/>
  <c r="AQ1196" i="2"/>
  <c r="AQ1104" i="2"/>
  <c r="AQ1139" i="2"/>
  <c r="AQ1263" i="2"/>
  <c r="AQ1165" i="2"/>
  <c r="AQ1268" i="2"/>
  <c r="AQ1277" i="2"/>
  <c r="AQ1264" i="2"/>
  <c r="AQ1307" i="2"/>
  <c r="AQ1374" i="2"/>
  <c r="AQ1281" i="2"/>
  <c r="AQ1433" i="2"/>
  <c r="AQ1340" i="2"/>
  <c r="AQ1468" i="2"/>
  <c r="AQ1391" i="2"/>
  <c r="AQ1330" i="2"/>
  <c r="AQ1545" i="2"/>
  <c r="AQ1405" i="2"/>
  <c r="AQ1580" i="2"/>
  <c r="AQ1511" i="2"/>
  <c r="AQ1440" i="2"/>
  <c r="AQ1333" i="2"/>
  <c r="AQ1305" i="2"/>
  <c r="AQ1582" i="2"/>
  <c r="AQ1331" i="2"/>
  <c r="AQ1581" i="2"/>
  <c r="AQ1530" i="2"/>
  <c r="AQ1294" i="2"/>
  <c r="AQ812" i="2"/>
  <c r="AQ835" i="2"/>
  <c r="AQ848" i="2"/>
  <c r="AQ857" i="2"/>
  <c r="AQ838" i="2"/>
  <c r="AQ901" i="2"/>
  <c r="AQ933" i="2"/>
  <c r="AQ885" i="2"/>
  <c r="AQ969" i="2"/>
  <c r="AQ970" i="2"/>
  <c r="AQ858" i="2"/>
  <c r="AQ1032" i="2"/>
  <c r="AQ1030" i="2"/>
  <c r="AQ1068" i="2"/>
  <c r="AQ1095" i="2"/>
  <c r="AQ993" i="2"/>
  <c r="AQ1113" i="2"/>
  <c r="AQ1110" i="2"/>
  <c r="AQ1156" i="2"/>
  <c r="AQ1012" i="2"/>
  <c r="AQ1176" i="2"/>
  <c r="AQ1013" i="2"/>
  <c r="AQ1125" i="2"/>
  <c r="AQ1146" i="2"/>
  <c r="AQ1119" i="2"/>
  <c r="AQ1172" i="2"/>
  <c r="AQ1274" i="2"/>
  <c r="AQ1285" i="2"/>
  <c r="AQ1280" i="2"/>
  <c r="AQ1315" i="2"/>
  <c r="AQ1382" i="2"/>
  <c r="AQ1297" i="2"/>
  <c r="AQ1441" i="2"/>
  <c r="AQ1348" i="2"/>
  <c r="AQ1476" i="2"/>
  <c r="AQ1399" i="2"/>
  <c r="AQ1346" i="2"/>
  <c r="AQ1553" i="2"/>
  <c r="AQ1421" i="2"/>
  <c r="AQ1262" i="2"/>
  <c r="AQ1519" i="2"/>
  <c r="AQ1477" i="2"/>
  <c r="AQ1363" i="2"/>
  <c r="AQ1347" i="2"/>
  <c r="AQ1339" i="2"/>
  <c r="AQ1338" i="2"/>
  <c r="AQ1208" i="2"/>
  <c r="AQ1565" i="2"/>
  <c r="AQ1402" i="2"/>
  <c r="AQ818" i="2"/>
  <c r="AQ861" i="2"/>
  <c r="AQ856" i="2"/>
  <c r="AQ928" i="2"/>
  <c r="AQ956" i="2"/>
  <c r="AQ997" i="2"/>
  <c r="AQ1001" i="2"/>
  <c r="AQ1044" i="2"/>
  <c r="AQ1150" i="2"/>
  <c r="AQ1089" i="2"/>
  <c r="AQ1214" i="2"/>
  <c r="AQ1205" i="2"/>
  <c r="AQ1213" i="2"/>
  <c r="AQ1314" i="2"/>
  <c r="AQ1320" i="2"/>
  <c r="AQ1422" i="2"/>
  <c r="AQ1481" i="2"/>
  <c r="AQ1303" i="2"/>
  <c r="AQ1426" i="2"/>
  <c r="AQ1500" i="2"/>
  <c r="AQ1559" i="2"/>
  <c r="AQ1507" i="2"/>
  <c r="AQ1554" i="2"/>
  <c r="AQ1360" i="2"/>
  <c r="AQ1395" i="2"/>
  <c r="AQ824" i="2"/>
  <c r="AQ869" i="2"/>
  <c r="AQ865" i="2"/>
  <c r="AQ936" i="2"/>
  <c r="AQ964" i="2"/>
  <c r="AQ1005" i="2"/>
  <c r="AQ1008" i="2"/>
  <c r="AQ1046" i="2"/>
  <c r="AQ1158" i="2"/>
  <c r="AQ1102" i="2"/>
  <c r="AQ983" i="2"/>
  <c r="AQ1212" i="2"/>
  <c r="AQ1226" i="2"/>
  <c r="AQ1322" i="2"/>
  <c r="AQ1141" i="2"/>
  <c r="AQ1430" i="2"/>
  <c r="AQ1489" i="2"/>
  <c r="AQ1319" i="2"/>
  <c r="AQ1442" i="2"/>
  <c r="AQ1508" i="2"/>
  <c r="AQ1567" i="2"/>
  <c r="AQ1514" i="2"/>
  <c r="AQ1427" i="2"/>
  <c r="AQ1494" i="2"/>
  <c r="AQ1531" i="2"/>
  <c r="AQ815" i="2"/>
  <c r="AQ842" i="2"/>
  <c r="AQ876" i="2"/>
  <c r="AQ944" i="2"/>
  <c r="AQ972" i="2"/>
  <c r="AQ921" i="2"/>
  <c r="AQ1017" i="2"/>
  <c r="AQ1050" i="2"/>
  <c r="AQ1166" i="2"/>
  <c r="AQ1111" i="2"/>
  <c r="AQ1054" i="2"/>
  <c r="AQ1217" i="2"/>
  <c r="AQ1234" i="2"/>
  <c r="AQ1034" i="2"/>
  <c r="AQ1201" i="2"/>
  <c r="AQ1438" i="2"/>
  <c r="AQ1081" i="2"/>
  <c r="AQ1327" i="2"/>
  <c r="AQ1458" i="2"/>
  <c r="AQ1516" i="2"/>
  <c r="AQ1575" i="2"/>
  <c r="AQ1526" i="2"/>
  <c r="AQ1434" i="2"/>
  <c r="AQ1520" i="2"/>
  <c r="AQ1568" i="2"/>
  <c r="AQ817" i="2"/>
  <c r="AQ850" i="2"/>
  <c r="AQ884" i="2"/>
  <c r="AQ952" i="2"/>
  <c r="AQ906" i="2"/>
  <c r="AQ947" i="2"/>
  <c r="AQ1025" i="2"/>
  <c r="AQ1058" i="2"/>
  <c r="AQ1174" i="2"/>
  <c r="AQ1121" i="2"/>
  <c r="AQ1070" i="2"/>
  <c r="AQ1220" i="2"/>
  <c r="AQ1242" i="2"/>
  <c r="AQ1160" i="2"/>
  <c r="AQ1233" i="2"/>
  <c r="AQ1446" i="2"/>
  <c r="AQ1246" i="2"/>
  <c r="AQ1335" i="2"/>
  <c r="AQ1474" i="2"/>
  <c r="AQ1524" i="2"/>
  <c r="AQ1583" i="2"/>
  <c r="AQ1533" i="2"/>
  <c r="AQ1451" i="2"/>
  <c r="AQ1558" i="2"/>
  <c r="AQ1328" i="2"/>
  <c r="AQ882" i="2"/>
  <c r="AQ905" i="2"/>
  <c r="AQ995" i="2"/>
  <c r="AQ1069" i="2"/>
  <c r="AQ1042" i="2"/>
  <c r="AQ1181" i="2"/>
  <c r="AQ1157" i="2"/>
  <c r="AQ1353" i="2"/>
  <c r="AQ1439" i="2"/>
  <c r="AQ1384" i="2"/>
  <c r="AQ1475" i="2"/>
  <c r="AQ1576" i="2"/>
  <c r="AQ851" i="2"/>
  <c r="AQ915" i="2"/>
  <c r="AQ1011" i="2"/>
  <c r="AQ1077" i="2"/>
  <c r="AQ1065" i="2"/>
  <c r="AQ1185" i="2"/>
  <c r="AQ1168" i="2"/>
  <c r="AQ1361" i="2"/>
  <c r="AQ1447" i="2"/>
  <c r="AQ1400" i="2"/>
  <c r="AQ1482" i="2"/>
  <c r="AQ1344" i="2"/>
  <c r="AQ877" i="2"/>
  <c r="AQ929" i="2"/>
  <c r="AQ1019" i="2"/>
  <c r="AQ1085" i="2"/>
  <c r="AQ1097" i="2"/>
  <c r="AQ1202" i="2"/>
  <c r="AQ1175" i="2"/>
  <c r="AQ1369" i="2"/>
  <c r="AQ1455" i="2"/>
  <c r="AQ1416" i="2"/>
  <c r="AQ1485" i="2"/>
  <c r="AQ1435" i="2"/>
  <c r="AQ867" i="2"/>
  <c r="AQ945" i="2"/>
  <c r="AQ1027" i="2"/>
  <c r="AQ1093" i="2"/>
  <c r="AQ1118" i="2"/>
  <c r="AQ1209" i="2"/>
  <c r="AQ1179" i="2"/>
  <c r="AQ1377" i="2"/>
  <c r="AQ1463" i="2"/>
  <c r="AQ1432" i="2"/>
  <c r="AQ1499" i="2"/>
  <c r="AQ1493" i="2"/>
  <c r="AQ834" i="2"/>
  <c r="AQ898" i="2"/>
  <c r="AQ965" i="2"/>
  <c r="AQ1108" i="2"/>
  <c r="AQ954" i="2"/>
  <c r="AQ1163" i="2"/>
  <c r="AQ1237" i="2"/>
  <c r="AQ1256" i="2"/>
  <c r="AQ1388" i="2"/>
  <c r="AQ1251" i="2"/>
  <c r="AQ1541" i="2"/>
  <c r="AQ1466" i="2"/>
  <c r="AQ827" i="2"/>
  <c r="AQ1062" i="2"/>
  <c r="AQ1286" i="2"/>
  <c r="AQ1289" i="2"/>
  <c r="AQ820" i="2"/>
  <c r="AQ1491" i="2"/>
  <c r="AQ1015" i="2"/>
  <c r="AQ991" i="2"/>
  <c r="AQ1078" i="2"/>
  <c r="AQ1302" i="2"/>
  <c r="AQ1560" i="2"/>
  <c r="AQ1245" i="2"/>
  <c r="AQ1253" i="2"/>
  <c r="AQ912" i="2"/>
  <c r="AQ1261" i="2"/>
  <c r="AQ1271" i="2"/>
  <c r="AQ999" i="2"/>
  <c r="AQ1183" i="2"/>
  <c r="AQ1318" i="2"/>
  <c r="AQ1579" i="2"/>
  <c r="AQ1412" i="2"/>
  <c r="AQ1498" i="2"/>
  <c r="AQ840" i="2"/>
  <c r="AQ1007" i="2"/>
  <c r="AQ1191" i="2"/>
  <c r="AQ1396" i="2"/>
  <c r="AQ1450" i="2"/>
  <c r="AQ819" i="2"/>
  <c r="AQ1116" i="2"/>
  <c r="AQ1199" i="2"/>
  <c r="AQ1404" i="2"/>
  <c r="AQ1483" i="2"/>
  <c r="AQ976" i="2"/>
  <c r="AQ904" i="2"/>
  <c r="AQ1267" i="2"/>
  <c r="AQ1018" i="2"/>
  <c r="P812" i="2"/>
  <c r="P818" i="2"/>
  <c r="P822" i="2"/>
  <c r="P847" i="2"/>
  <c r="P842" i="2"/>
  <c r="P826" i="2"/>
  <c r="P868" i="2"/>
  <c r="P859" i="2"/>
  <c r="P861" i="2"/>
  <c r="P902" i="2"/>
  <c r="P848" i="2"/>
  <c r="P903" i="2"/>
  <c r="P950" i="2"/>
  <c r="P953" i="2"/>
  <c r="P940" i="2"/>
  <c r="P951" i="2"/>
  <c r="P914" i="2"/>
  <c r="P928" i="2"/>
  <c r="P960" i="2"/>
  <c r="P1005" i="2"/>
  <c r="P969" i="2"/>
  <c r="P998" i="2"/>
  <c r="P1025" i="2"/>
  <c r="P1020" i="2"/>
  <c r="P1031" i="2"/>
  <c r="P1042" i="2"/>
  <c r="P1069" i="2"/>
  <c r="P1003" i="2"/>
  <c r="P1088" i="2"/>
  <c r="P1067" i="2"/>
  <c r="P1046" i="2"/>
  <c r="P1110" i="2"/>
  <c r="P1103" i="2"/>
  <c r="P1167" i="2"/>
  <c r="P1076" i="2"/>
  <c r="P1027" i="2"/>
  <c r="P1133" i="2"/>
  <c r="P1082" i="2"/>
  <c r="P1152" i="2"/>
  <c r="P1074" i="2"/>
  <c r="P1183" i="2"/>
  <c r="P1161" i="2"/>
  <c r="P1119" i="2"/>
  <c r="P1192" i="2"/>
  <c r="P1132" i="2"/>
  <c r="P1229" i="2"/>
  <c r="P1178" i="2"/>
  <c r="P1264" i="2"/>
  <c r="P1204" i="2"/>
  <c r="P1180" i="2"/>
  <c r="P1262" i="2"/>
  <c r="P1275" i="2"/>
  <c r="P1150" i="2"/>
  <c r="P1278" i="2"/>
  <c r="P1170" i="2"/>
  <c r="P1289" i="2"/>
  <c r="P1203" i="2"/>
  <c r="P1300" i="2"/>
  <c r="P1279" i="2"/>
  <c r="P1367" i="2"/>
  <c r="P1431" i="2"/>
  <c r="P1244" i="2"/>
  <c r="P1346" i="2"/>
  <c r="P1410" i="2"/>
  <c r="P1474" i="2"/>
  <c r="P1325" i="2"/>
  <c r="P1389" i="2"/>
  <c r="P1453" i="2"/>
  <c r="P1234" i="2"/>
  <c r="P1360" i="2"/>
  <c r="P1424" i="2"/>
  <c r="P1488" i="2"/>
  <c r="P1387" i="2"/>
  <c r="P1490" i="2"/>
  <c r="P1554" i="2"/>
  <c r="P1350" i="2"/>
  <c r="P1478" i="2"/>
  <c r="P1549" i="2"/>
  <c r="P1309" i="2"/>
  <c r="P1441" i="2"/>
  <c r="P1528" i="2"/>
  <c r="P1021" i="2"/>
  <c r="P1380" i="2"/>
  <c r="P1556" i="2"/>
  <c r="P1340" i="2"/>
  <c r="P1503" i="2"/>
  <c r="P1465" i="2"/>
  <c r="P1348" i="2"/>
  <c r="P1502" i="2"/>
  <c r="P1444" i="2"/>
  <c r="P1406" i="2"/>
  <c r="P1551" i="2"/>
  <c r="P1550" i="2"/>
  <c r="P1534" i="2"/>
  <c r="P1527" i="2"/>
  <c r="P1580" i="2"/>
  <c r="P1545" i="2"/>
  <c r="P1571" i="2"/>
  <c r="P803" i="2"/>
  <c r="P805" i="2"/>
  <c r="P819" i="2"/>
  <c r="P833" i="2"/>
  <c r="P820" i="2"/>
  <c r="P846" i="2"/>
  <c r="P831" i="2"/>
  <c r="P880" i="2"/>
  <c r="P867" i="2"/>
  <c r="P884" i="2"/>
  <c r="P910" i="2"/>
  <c r="P869" i="2"/>
  <c r="P911" i="2"/>
  <c r="P823" i="2"/>
  <c r="P886" i="2"/>
  <c r="P844" i="2"/>
  <c r="P915" i="2"/>
  <c r="P933" i="2"/>
  <c r="P944" i="2"/>
  <c r="P968" i="2"/>
  <c r="P925" i="2"/>
  <c r="P977" i="2"/>
  <c r="P1006" i="2"/>
  <c r="P1033" i="2"/>
  <c r="P1028" i="2"/>
  <c r="P931" i="2"/>
  <c r="P930" i="2"/>
  <c r="P1077" i="2"/>
  <c r="P1010" i="2"/>
  <c r="P1096" i="2"/>
  <c r="P1075" i="2"/>
  <c r="P1054" i="2"/>
  <c r="P985" i="2"/>
  <c r="P1108" i="2"/>
  <c r="P1175" i="2"/>
  <c r="P1092" i="2"/>
  <c r="P1055" i="2"/>
  <c r="P1141" i="2"/>
  <c r="P1098" i="2"/>
  <c r="P1160" i="2"/>
  <c r="P1111" i="2"/>
  <c r="P1191" i="2"/>
  <c r="P1181" i="2"/>
  <c r="P1124" i="2"/>
  <c r="P1200" i="2"/>
  <c r="P1139" i="2"/>
  <c r="P1237" i="2"/>
  <c r="P1196" i="2"/>
  <c r="P1058" i="2"/>
  <c r="P1227" i="2"/>
  <c r="P1187" i="2"/>
  <c r="P1270" i="2"/>
  <c r="P1283" i="2"/>
  <c r="P1172" i="2"/>
  <c r="P1286" i="2"/>
  <c r="P1186" i="2"/>
  <c r="P1297" i="2"/>
  <c r="P1226" i="2"/>
  <c r="P1308" i="2"/>
  <c r="P1295" i="2"/>
  <c r="P1375" i="2"/>
  <c r="P1439" i="2"/>
  <c r="P1271" i="2"/>
  <c r="P1354" i="2"/>
  <c r="P1418" i="2"/>
  <c r="P1482" i="2"/>
  <c r="P1333" i="2"/>
  <c r="P1397" i="2"/>
  <c r="P1461" i="2"/>
  <c r="P1280" i="2"/>
  <c r="P1368" i="2"/>
  <c r="P1432" i="2"/>
  <c r="P1079" i="2"/>
  <c r="P1403" i="2"/>
  <c r="P1498" i="2"/>
  <c r="P1562" i="2"/>
  <c r="P1366" i="2"/>
  <c r="P1493" i="2"/>
  <c r="P1557" i="2"/>
  <c r="P1329" i="2"/>
  <c r="P1457" i="2"/>
  <c r="P1536" i="2"/>
  <c r="P1166" i="2"/>
  <c r="P1417" i="2"/>
  <c r="P1563" i="2"/>
  <c r="P1347" i="2"/>
  <c r="P1510" i="2"/>
  <c r="P1523" i="2"/>
  <c r="P1385" i="2"/>
  <c r="P1521" i="2"/>
  <c r="P1481" i="2"/>
  <c r="P1436" i="2"/>
  <c r="P1558" i="2"/>
  <c r="P1190" i="2"/>
  <c r="P1320" i="2"/>
  <c r="P1412" i="2"/>
  <c r="P1553" i="2"/>
  <c r="P1564" i="2"/>
  <c r="P806" i="2"/>
  <c r="P813" i="2"/>
  <c r="P817" i="2"/>
  <c r="P832" i="2"/>
  <c r="P840" i="2"/>
  <c r="P855" i="2"/>
  <c r="P860" i="2"/>
  <c r="P875" i="2"/>
  <c r="P872" i="2"/>
  <c r="P888" i="2"/>
  <c r="P918" i="2"/>
  <c r="P882" i="2"/>
  <c r="P919" i="2"/>
  <c r="P898" i="2"/>
  <c r="P897" i="2"/>
  <c r="P890" i="2"/>
  <c r="P922" i="2"/>
  <c r="P948" i="2"/>
  <c r="P955" i="2"/>
  <c r="P976" i="2"/>
  <c r="P958" i="2"/>
  <c r="P987" i="2"/>
  <c r="P954" i="2"/>
  <c r="P1041" i="2"/>
  <c r="P1036" i="2"/>
  <c r="P972" i="2"/>
  <c r="P1013" i="2"/>
  <c r="P1085" i="2"/>
  <c r="P1024" i="2"/>
  <c r="P991" i="2"/>
  <c r="P1083" i="2"/>
  <c r="P1062" i="2"/>
  <c r="P1039" i="2"/>
  <c r="P1115" i="2"/>
  <c r="P941" i="2"/>
  <c r="P1112" i="2"/>
  <c r="P1071" i="2"/>
  <c r="P1149" i="2"/>
  <c r="P1105" i="2"/>
  <c r="P1168" i="2"/>
  <c r="P878" i="2"/>
  <c r="P1199" i="2"/>
  <c r="P1189" i="2"/>
  <c r="P1126" i="2"/>
  <c r="P1208" i="2"/>
  <c r="P1140" i="2"/>
  <c r="P1245" i="2"/>
  <c r="P1211" i="2"/>
  <c r="P1107" i="2"/>
  <c r="P1235" i="2"/>
  <c r="P1201" i="2"/>
  <c r="P1177" i="2"/>
  <c r="P1291" i="2"/>
  <c r="P1194" i="2"/>
  <c r="P1294" i="2"/>
  <c r="P1206" i="2"/>
  <c r="P1305" i="2"/>
  <c r="P1242" i="2"/>
  <c r="P1316" i="2"/>
  <c r="P1311" i="2"/>
  <c r="P1383" i="2"/>
  <c r="P1447" i="2"/>
  <c r="P1274" i="2"/>
  <c r="P1362" i="2"/>
  <c r="P1426" i="2"/>
  <c r="P1182" i="2"/>
  <c r="P1341" i="2"/>
  <c r="P1405" i="2"/>
  <c r="P1469" i="2"/>
  <c r="P1296" i="2"/>
  <c r="P1376" i="2"/>
  <c r="P1440" i="2"/>
  <c r="P1272" i="2"/>
  <c r="P1419" i="2"/>
  <c r="P1506" i="2"/>
  <c r="P1570" i="2"/>
  <c r="P1382" i="2"/>
  <c r="P1501" i="2"/>
  <c r="P1565" i="2"/>
  <c r="P1345" i="2"/>
  <c r="P1473" i="2"/>
  <c r="P1544" i="2"/>
  <c r="P1249" i="2"/>
  <c r="P1454" i="2"/>
  <c r="P1575" i="2"/>
  <c r="P1364" i="2"/>
  <c r="P1529" i="2"/>
  <c r="P1535" i="2"/>
  <c r="P1422" i="2"/>
  <c r="P1540" i="2"/>
  <c r="P1524" i="2"/>
  <c r="P1443" i="2"/>
  <c r="P1577" i="2"/>
  <c r="P1260" i="2"/>
  <c r="P1579" i="2"/>
  <c r="P1508" i="2"/>
  <c r="P1470" i="2"/>
  <c r="P1266" i="2"/>
  <c r="P804" i="2"/>
  <c r="P807" i="2"/>
  <c r="P825" i="2"/>
  <c r="P836" i="2"/>
  <c r="P854" i="2"/>
  <c r="P835" i="2"/>
  <c r="P852" i="2"/>
  <c r="P883" i="2"/>
  <c r="P873" i="2"/>
  <c r="P896" i="2"/>
  <c r="P845" i="2"/>
  <c r="P887" i="2"/>
  <c r="P889" i="2"/>
  <c r="P901" i="2"/>
  <c r="P912" i="2"/>
  <c r="P900" i="2"/>
  <c r="P938" i="2"/>
  <c r="P952" i="2"/>
  <c r="P957" i="2"/>
  <c r="P879" i="2"/>
  <c r="P981" i="2"/>
  <c r="P995" i="2"/>
  <c r="P971" i="2"/>
  <c r="P909" i="2"/>
  <c r="P1044" i="2"/>
  <c r="P994" i="2"/>
  <c r="P1029" i="2"/>
  <c r="P1093" i="2"/>
  <c r="P1047" i="2"/>
  <c r="P1019" i="2"/>
  <c r="P1091" i="2"/>
  <c r="P1070" i="2"/>
  <c r="P1045" i="2"/>
  <c r="P1127" i="2"/>
  <c r="P946" i="2"/>
  <c r="P1130" i="2"/>
  <c r="P1087" i="2"/>
  <c r="P1157" i="2"/>
  <c r="P1113" i="2"/>
  <c r="P984" i="2"/>
  <c r="P1095" i="2"/>
  <c r="P1207" i="2"/>
  <c r="P1197" i="2"/>
  <c r="P1142" i="2"/>
  <c r="P1216" i="2"/>
  <c r="P1164" i="2"/>
  <c r="P1253" i="2"/>
  <c r="P1224" i="2"/>
  <c r="P1137" i="2"/>
  <c r="P1243" i="2"/>
  <c r="P1222" i="2"/>
  <c r="P1179" i="2"/>
  <c r="P1299" i="2"/>
  <c r="P1209" i="2"/>
  <c r="P1302" i="2"/>
  <c r="P1231" i="2"/>
  <c r="P1313" i="2"/>
  <c r="P1258" i="2"/>
  <c r="P1324" i="2"/>
  <c r="P1327" i="2"/>
  <c r="P1391" i="2"/>
  <c r="P1455" i="2"/>
  <c r="P1290" i="2"/>
  <c r="P1370" i="2"/>
  <c r="P1434" i="2"/>
  <c r="P1223" i="2"/>
  <c r="P1349" i="2"/>
  <c r="P1413" i="2"/>
  <c r="P1477" i="2"/>
  <c r="P1312" i="2"/>
  <c r="P1384" i="2"/>
  <c r="P1448" i="2"/>
  <c r="P1287" i="2"/>
  <c r="P1435" i="2"/>
  <c r="P1514" i="2"/>
  <c r="P1578" i="2"/>
  <c r="P1398" i="2"/>
  <c r="P1509" i="2"/>
  <c r="P1573" i="2"/>
  <c r="P1361" i="2"/>
  <c r="P1489" i="2"/>
  <c r="P1552" i="2"/>
  <c r="P1250" i="2"/>
  <c r="P1492" i="2"/>
  <c r="P1582" i="2"/>
  <c r="P1401" i="2"/>
  <c r="P1548" i="2"/>
  <c r="P1542" i="2"/>
  <c r="P1452" i="2"/>
  <c r="P1547" i="2"/>
  <c r="P1531" i="2"/>
  <c r="P1460" i="2"/>
  <c r="P1210" i="2"/>
  <c r="P1337" i="2"/>
  <c r="P1342" i="2"/>
  <c r="P1379" i="2"/>
  <c r="P1507" i="2"/>
  <c r="P1303" i="2"/>
  <c r="P810" i="2"/>
  <c r="P809" i="2"/>
  <c r="P837" i="2"/>
  <c r="P856" i="2"/>
  <c r="P881" i="2"/>
  <c r="P892" i="2"/>
  <c r="P906" i="2"/>
  <c r="P920" i="2"/>
  <c r="P959" i="2"/>
  <c r="P965" i="2"/>
  <c r="P992" i="2"/>
  <c r="P980" i="2"/>
  <c r="P961" i="2"/>
  <c r="P1037" i="2"/>
  <c r="P1056" i="2"/>
  <c r="P1099" i="2"/>
  <c r="P1049" i="2"/>
  <c r="P996" i="2"/>
  <c r="P1106" i="2"/>
  <c r="P1121" i="2"/>
  <c r="P1129" i="2"/>
  <c r="P986" i="2"/>
  <c r="P1032" i="2"/>
  <c r="P1261" i="2"/>
  <c r="P1162" i="2"/>
  <c r="P1230" i="2"/>
  <c r="P1307" i="2"/>
  <c r="P1310" i="2"/>
  <c r="P1321" i="2"/>
  <c r="P1120" i="2"/>
  <c r="P1399" i="2"/>
  <c r="P1306" i="2"/>
  <c r="P1442" i="2"/>
  <c r="P1357" i="2"/>
  <c r="P1485" i="2"/>
  <c r="P1392" i="2"/>
  <c r="P1319" i="2"/>
  <c r="P1522" i="2"/>
  <c r="P1414" i="2"/>
  <c r="P1581" i="2"/>
  <c r="P1496" i="2"/>
  <c r="P1304" i="2"/>
  <c r="P1569" i="2"/>
  <c r="P1555" i="2"/>
  <c r="P1459" i="2"/>
  <c r="P1293" i="2"/>
  <c r="P1353" i="2"/>
  <c r="P1372" i="2"/>
  <c r="P1265" i="2"/>
  <c r="P862" i="2"/>
  <c r="P874" i="2"/>
  <c r="P962" i="2"/>
  <c r="P917" i="2"/>
  <c r="P1101" i="2"/>
  <c r="P1078" i="2"/>
  <c r="P956" i="2"/>
  <c r="P1215" i="2"/>
  <c r="P1232" i="2"/>
  <c r="P1212" i="2"/>
  <c r="P1268" i="2"/>
  <c r="P1378" i="2"/>
  <c r="P1328" i="2"/>
  <c r="P1451" i="2"/>
  <c r="P1377" i="2"/>
  <c r="P1438" i="2"/>
  <c r="P1494" i="2"/>
  <c r="P1358" i="2"/>
  <c r="P811" i="2"/>
  <c r="P821" i="2"/>
  <c r="P849" i="2"/>
  <c r="P863" i="2"/>
  <c r="P866" i="2"/>
  <c r="P899" i="2"/>
  <c r="P926" i="2"/>
  <c r="P921" i="2"/>
  <c r="P967" i="2"/>
  <c r="P973" i="2"/>
  <c r="P1000" i="2"/>
  <c r="P993" i="2"/>
  <c r="P999" i="2"/>
  <c r="P1048" i="2"/>
  <c r="P1064" i="2"/>
  <c r="P982" i="2"/>
  <c r="P1065" i="2"/>
  <c r="P1007" i="2"/>
  <c r="P1116" i="2"/>
  <c r="P1128" i="2"/>
  <c r="P1145" i="2"/>
  <c r="P1043" i="2"/>
  <c r="P1068" i="2"/>
  <c r="P1090" i="2"/>
  <c r="P1173" i="2"/>
  <c r="P1238" i="2"/>
  <c r="P1315" i="2"/>
  <c r="P1318" i="2"/>
  <c r="P1148" i="2"/>
  <c r="P1198" i="2"/>
  <c r="P1407" i="2"/>
  <c r="P1322" i="2"/>
  <c r="P1450" i="2"/>
  <c r="P1365" i="2"/>
  <c r="P1155" i="2"/>
  <c r="P1400" i="2"/>
  <c r="P1339" i="2"/>
  <c r="P1530" i="2"/>
  <c r="P1430" i="2"/>
  <c r="P1239" i="2"/>
  <c r="P1504" i="2"/>
  <c r="P1326" i="2"/>
  <c r="P1404" i="2"/>
  <c r="P1567" i="2"/>
  <c r="P1476" i="2"/>
  <c r="P1428" i="2"/>
  <c r="P1390" i="2"/>
  <c r="P1433" i="2"/>
  <c r="P1288" i="2"/>
  <c r="P834" i="2"/>
  <c r="P908" i="2"/>
  <c r="P963" i="2"/>
  <c r="P1004" i="2"/>
  <c r="P1035" i="2"/>
  <c r="P1135" i="2"/>
  <c r="P1073" i="2"/>
  <c r="P1158" i="2"/>
  <c r="P1251" i="2"/>
  <c r="P1219" i="2"/>
  <c r="P1335" i="2"/>
  <c r="P1255" i="2"/>
  <c r="P1456" i="2"/>
  <c r="P1517" i="2"/>
  <c r="P1499" i="2"/>
  <c r="P1559" i="2"/>
  <c r="P1395" i="2"/>
  <c r="P802" i="2"/>
  <c r="P829" i="2"/>
  <c r="P843" i="2"/>
  <c r="P871" i="2"/>
  <c r="P893" i="2"/>
  <c r="P905" i="2"/>
  <c r="P934" i="2"/>
  <c r="P924" i="2"/>
  <c r="P975" i="2"/>
  <c r="P923" i="2"/>
  <c r="P1008" i="2"/>
  <c r="P1002" i="2"/>
  <c r="P1015" i="2"/>
  <c r="P1053" i="2"/>
  <c r="P1072" i="2"/>
  <c r="P1014" i="2"/>
  <c r="P1081" i="2"/>
  <c r="P1016" i="2"/>
  <c r="P1122" i="2"/>
  <c r="P1136" i="2"/>
  <c r="P1171" i="2"/>
  <c r="P1057" i="2"/>
  <c r="P947" i="2"/>
  <c r="P1153" i="2"/>
  <c r="P1188" i="2"/>
  <c r="P1246" i="2"/>
  <c r="P1323" i="2"/>
  <c r="P1123" i="2"/>
  <c r="P1169" i="2"/>
  <c r="P1205" i="2"/>
  <c r="P1415" i="2"/>
  <c r="P1330" i="2"/>
  <c r="P1458" i="2"/>
  <c r="P1373" i="2"/>
  <c r="P1156" i="2"/>
  <c r="P1408" i="2"/>
  <c r="P1355" i="2"/>
  <c r="P1538" i="2"/>
  <c r="P1446" i="2"/>
  <c r="P1269" i="2"/>
  <c r="P1512" i="2"/>
  <c r="P1356" i="2"/>
  <c r="P1118" i="2"/>
  <c r="P1574" i="2"/>
  <c r="P1484" i="2"/>
  <c r="P1332" i="2"/>
  <c r="P1427" i="2"/>
  <c r="P1487" i="2"/>
  <c r="P1396" i="2"/>
  <c r="P916" i="2"/>
  <c r="P979" i="2"/>
  <c r="P1138" i="2"/>
  <c r="P1185" i="2"/>
  <c r="P1247" i="2"/>
  <c r="P1463" i="2"/>
  <c r="P1421" i="2"/>
  <c r="P1011" i="2"/>
  <c r="P1560" i="2"/>
  <c r="P1561" i="2"/>
  <c r="P1374" i="2"/>
  <c r="P808" i="2"/>
  <c r="P827" i="2"/>
  <c r="P830" i="2"/>
  <c r="P858" i="2"/>
  <c r="P857" i="2"/>
  <c r="P913" i="2"/>
  <c r="P942" i="2"/>
  <c r="P932" i="2"/>
  <c r="P983" i="2"/>
  <c r="P939" i="2"/>
  <c r="P936" i="2"/>
  <c r="P1017" i="2"/>
  <c r="P1023" i="2"/>
  <c r="P1061" i="2"/>
  <c r="P1080" i="2"/>
  <c r="P1030" i="2"/>
  <c r="P1097" i="2"/>
  <c r="P1060" i="2"/>
  <c r="P1125" i="2"/>
  <c r="P1144" i="2"/>
  <c r="P1176" i="2"/>
  <c r="P1100" i="2"/>
  <c r="P1063" i="2"/>
  <c r="P1163" i="2"/>
  <c r="P1195" i="2"/>
  <c r="P1254" i="2"/>
  <c r="P1104" i="2"/>
  <c r="P1134" i="2"/>
  <c r="P1193" i="2"/>
  <c r="P1233" i="2"/>
  <c r="P1423" i="2"/>
  <c r="P1338" i="2"/>
  <c r="P1466" i="2"/>
  <c r="P1381" i="2"/>
  <c r="P1218" i="2"/>
  <c r="P1416" i="2"/>
  <c r="P1371" i="2"/>
  <c r="P1546" i="2"/>
  <c r="P1462" i="2"/>
  <c r="P1277" i="2"/>
  <c r="P1520" i="2"/>
  <c r="P1363" i="2"/>
  <c r="P1314" i="2"/>
  <c r="P1505" i="2"/>
  <c r="P1495" i="2"/>
  <c r="P1369" i="2"/>
  <c r="P1543" i="2"/>
  <c r="P1519" i="2"/>
  <c r="P1500" i="2"/>
  <c r="P814" i="2"/>
  <c r="P851" i="2"/>
  <c r="P907" i="2"/>
  <c r="P839" i="2"/>
  <c r="P894" i="2"/>
  <c r="P927" i="2"/>
  <c r="P997" i="2"/>
  <c r="P1026" i="2"/>
  <c r="P1086" i="2"/>
  <c r="P1009" i="2"/>
  <c r="P1131" i="2"/>
  <c r="P1240" i="2"/>
  <c r="P1257" i="2"/>
  <c r="P1284" i="2"/>
  <c r="P1386" i="2"/>
  <c r="P1445" i="2"/>
  <c r="P1483" i="2"/>
  <c r="P1393" i="2"/>
  <c r="P1537" i="2"/>
  <c r="P1585" i="2"/>
  <c r="P1515" i="2"/>
  <c r="P824" i="2"/>
  <c r="P988" i="2"/>
  <c r="P1184" i="2"/>
  <c r="P1301" i="2"/>
  <c r="P1213" i="2"/>
  <c r="P816" i="2"/>
  <c r="P1001" i="2"/>
  <c r="P1214" i="2"/>
  <c r="P1317" i="2"/>
  <c r="P1282" i="2"/>
  <c r="P841" i="2"/>
  <c r="P1012" i="2"/>
  <c r="P1217" i="2"/>
  <c r="P1429" i="2"/>
  <c r="P1511" i="2"/>
  <c r="P945" i="2"/>
  <c r="P1059" i="2"/>
  <c r="P1221" i="2"/>
  <c r="P1437" i="2"/>
  <c r="P1566" i="2"/>
  <c r="P870" i="2"/>
  <c r="P876" i="2"/>
  <c r="P935" i="2"/>
  <c r="P949" i="2"/>
  <c r="P1034" i="2"/>
  <c r="P1094" i="2"/>
  <c r="P1038" i="2"/>
  <c r="P1147" i="2"/>
  <c r="P1248" i="2"/>
  <c r="P1220" i="2"/>
  <c r="P1292" i="2"/>
  <c r="P1394" i="2"/>
  <c r="P1336" i="2"/>
  <c r="P1486" i="2"/>
  <c r="P1409" i="2"/>
  <c r="P1468" i="2"/>
  <c r="P1420" i="2"/>
  <c r="P1583" i="2"/>
  <c r="P895" i="2"/>
  <c r="P1151" i="2"/>
  <c r="P1263" i="2"/>
  <c r="P1334" i="2"/>
  <c r="P1449" i="2"/>
  <c r="P904" i="2"/>
  <c r="P1084" i="2"/>
  <c r="P1471" i="2"/>
  <c r="P1584" i="2"/>
  <c r="P974" i="2"/>
  <c r="P1022" i="2"/>
  <c r="P1479" i="2"/>
  <c r="P1331" i="2"/>
  <c r="P891" i="2"/>
  <c r="P1154" i="2"/>
  <c r="P1276" i="2"/>
  <c r="P1541" i="2"/>
  <c r="P853" i="2"/>
  <c r="P877" i="2"/>
  <c r="P943" i="2"/>
  <c r="P964" i="2"/>
  <c r="P1109" i="2"/>
  <c r="P1102" i="2"/>
  <c r="P1050" i="2"/>
  <c r="P1165" i="2"/>
  <c r="P1256" i="2"/>
  <c r="P1236" i="2"/>
  <c r="P1343" i="2"/>
  <c r="P1402" i="2"/>
  <c r="P1344" i="2"/>
  <c r="P1228" i="2"/>
  <c r="P1425" i="2"/>
  <c r="P1475" i="2"/>
  <c r="P1513" i="2"/>
  <c r="P1526" i="2"/>
  <c r="P978" i="2"/>
  <c r="P1052" i="2"/>
  <c r="P1359" i="2"/>
  <c r="P1576" i="2"/>
  <c r="P929" i="2"/>
  <c r="P1159" i="2"/>
  <c r="P1114" i="2"/>
  <c r="P1472" i="2"/>
  <c r="P1411" i="2"/>
  <c r="P937" i="2"/>
  <c r="P1146" i="2"/>
  <c r="P1281" i="2"/>
  <c r="P1533" i="2"/>
  <c r="P989" i="2"/>
  <c r="P1089" i="2"/>
  <c r="P1202" i="2"/>
  <c r="P1518" i="2"/>
  <c r="P815" i="2"/>
  <c r="P865" i="2"/>
  <c r="P885" i="2"/>
  <c r="P970" i="2"/>
  <c r="P990" i="2"/>
  <c r="P1117" i="2"/>
  <c r="P1143" i="2"/>
  <c r="P1066" i="2"/>
  <c r="P1174" i="2"/>
  <c r="P1259" i="2"/>
  <c r="P1252" i="2"/>
  <c r="P1351" i="2"/>
  <c r="P1285" i="2"/>
  <c r="P1352" i="2"/>
  <c r="P1298" i="2"/>
  <c r="P1568" i="2"/>
  <c r="P1491" i="2"/>
  <c r="P1532" i="2"/>
  <c r="P1388" i="2"/>
  <c r="P864" i="2"/>
  <c r="P966" i="2"/>
  <c r="P1267" i="2"/>
  <c r="P1464" i="2"/>
  <c r="P1539" i="2"/>
  <c r="P838" i="2"/>
  <c r="P1040" i="2"/>
  <c r="P1273" i="2"/>
  <c r="P1525" i="2"/>
  <c r="P1572" i="2"/>
  <c r="P850" i="2"/>
  <c r="P1051" i="2"/>
  <c r="P1225" i="2"/>
  <c r="P1480" i="2"/>
  <c r="P1497" i="2"/>
  <c r="P828" i="2"/>
  <c r="P1018" i="2"/>
  <c r="P1241" i="2"/>
  <c r="P1467" i="2"/>
  <c r="P1516" i="2"/>
  <c r="AV809" i="2"/>
  <c r="AV825" i="2"/>
  <c r="AV817" i="2"/>
  <c r="AV847" i="2"/>
  <c r="AV828" i="2"/>
  <c r="AV843" i="2"/>
  <c r="AV871" i="2"/>
  <c r="AV831" i="2"/>
  <c r="AV893" i="2"/>
  <c r="AV882" i="2"/>
  <c r="AV902" i="2"/>
  <c r="AV897" i="2"/>
  <c r="AV906" i="2"/>
  <c r="AV914" i="2"/>
  <c r="AV932" i="2"/>
  <c r="AV951" i="2"/>
  <c r="AV983" i="2"/>
  <c r="AV904" i="2"/>
  <c r="AV939" i="2"/>
  <c r="AV997" i="2"/>
  <c r="AV992" i="2"/>
  <c r="AV964" i="2"/>
  <c r="AV993" i="2"/>
  <c r="AV981" i="2"/>
  <c r="AV1036" i="2"/>
  <c r="AV972" i="2"/>
  <c r="AV1039" i="2"/>
  <c r="AV1093" i="2"/>
  <c r="AV1080" i="2"/>
  <c r="AV1059" i="2"/>
  <c r="AV1004" i="2"/>
  <c r="AV1086" i="2"/>
  <c r="AV1081" i="2"/>
  <c r="AV1151" i="2"/>
  <c r="AV1076" i="2"/>
  <c r="AV1027" i="2"/>
  <c r="AV1133" i="2"/>
  <c r="AV1066" i="2"/>
  <c r="AV1152" i="2"/>
  <c r="AV1052" i="2"/>
  <c r="AV1173" i="2"/>
  <c r="AV1131" i="2"/>
  <c r="AV1068" i="2"/>
  <c r="AV1192" i="2"/>
  <c r="AV1107" i="2"/>
  <c r="AV1237" i="2"/>
  <c r="AV1162" i="2"/>
  <c r="AV1256" i="2"/>
  <c r="AV1186" i="2"/>
  <c r="AV1267" i="2"/>
  <c r="AV1193" i="2"/>
  <c r="AV1262" i="2"/>
  <c r="AV1272" i="2"/>
  <c r="AV1116" i="2"/>
  <c r="AV1278" i="2"/>
  <c r="AV1188" i="2"/>
  <c r="AV1281" i="2"/>
  <c r="AV1210" i="2"/>
  <c r="AV1292" i="2"/>
  <c r="AV1295" i="2"/>
  <c r="AV1375" i="2"/>
  <c r="AV1439" i="2"/>
  <c r="AV1274" i="2"/>
  <c r="AV1362" i="2"/>
  <c r="AV1426" i="2"/>
  <c r="AV1111" i="2"/>
  <c r="AV1325" i="2"/>
  <c r="AV1389" i="2"/>
  <c r="AV1453" i="2"/>
  <c r="AV1280" i="2"/>
  <c r="AV1368" i="2"/>
  <c r="AV1432" i="2"/>
  <c r="AV1185" i="2"/>
  <c r="AV1403" i="2"/>
  <c r="AV1506" i="2"/>
  <c r="AV1570" i="2"/>
  <c r="AV1398" i="2"/>
  <c r="AV1501" i="2"/>
  <c r="AV1565" i="2"/>
  <c r="AV1377" i="2"/>
  <c r="AV1504" i="2"/>
  <c r="AV1568" i="2"/>
  <c r="AV1489" i="2"/>
  <c r="AV1369" i="2"/>
  <c r="AV1433" i="2"/>
  <c r="AV1580" i="2"/>
  <c r="AV1293" i="2"/>
  <c r="AV1508" i="2"/>
  <c r="AV1511" i="2"/>
  <c r="AV1347" i="2"/>
  <c r="AV1507" i="2"/>
  <c r="AV1324" i="2"/>
  <c r="AV1575" i="2"/>
  <c r="AV1314" i="2"/>
  <c r="AV1411" i="2"/>
  <c r="AV1239" i="2"/>
  <c r="AV1374" i="2"/>
  <c r="AV1567" i="2"/>
  <c r="AV803" i="2"/>
  <c r="AV812" i="2"/>
  <c r="AV823" i="2"/>
  <c r="AV833" i="2"/>
  <c r="AV835" i="2"/>
  <c r="AV844" i="2"/>
  <c r="AV851" i="2"/>
  <c r="AV858" i="2"/>
  <c r="AV852" i="2"/>
  <c r="AV820" i="2"/>
  <c r="AV886" i="2"/>
  <c r="AV910" i="2"/>
  <c r="AV908" i="2"/>
  <c r="AV915" i="2"/>
  <c r="AV921" i="2"/>
  <c r="AV940" i="2"/>
  <c r="AV922" i="2"/>
  <c r="AV899" i="2"/>
  <c r="AV928" i="2"/>
  <c r="AV949" i="2"/>
  <c r="AV1005" i="2"/>
  <c r="AV1000" i="2"/>
  <c r="AV982" i="2"/>
  <c r="AV1017" i="2"/>
  <c r="AV988" i="2"/>
  <c r="AV1044" i="2"/>
  <c r="AV994" i="2"/>
  <c r="AV1043" i="2"/>
  <c r="AV1101" i="2"/>
  <c r="AV1088" i="2"/>
  <c r="AV1067" i="2"/>
  <c r="AV1014" i="2"/>
  <c r="AV1094" i="2"/>
  <c r="AV1097" i="2"/>
  <c r="AV1159" i="2"/>
  <c r="AV1092" i="2"/>
  <c r="AV1040" i="2"/>
  <c r="AV1141" i="2"/>
  <c r="AV1082" i="2"/>
  <c r="AV1160" i="2"/>
  <c r="AV1084" i="2"/>
  <c r="AV1183" i="2"/>
  <c r="AV1147" i="2"/>
  <c r="AV1121" i="2"/>
  <c r="AV1200" i="2"/>
  <c r="AV1134" i="2"/>
  <c r="AV1245" i="2"/>
  <c r="AV1190" i="2"/>
  <c r="AV1264" i="2"/>
  <c r="AV1204" i="2"/>
  <c r="AV1089" i="2"/>
  <c r="AV1201" i="2"/>
  <c r="AV1270" i="2"/>
  <c r="AV1275" i="2"/>
  <c r="AV1170" i="2"/>
  <c r="AV1286" i="2"/>
  <c r="AV1195" i="2"/>
  <c r="AV1289" i="2"/>
  <c r="AV1226" i="2"/>
  <c r="AV1300" i="2"/>
  <c r="AV1311" i="2"/>
  <c r="AV1383" i="2"/>
  <c r="AV1447" i="2"/>
  <c r="AV1290" i="2"/>
  <c r="AV1370" i="2"/>
  <c r="AV1434" i="2"/>
  <c r="AV1206" i="2"/>
  <c r="AV1333" i="2"/>
  <c r="AV1397" i="2"/>
  <c r="AV1461" i="2"/>
  <c r="AV1296" i="2"/>
  <c r="AV1376" i="2"/>
  <c r="AV1440" i="2"/>
  <c r="AV1249" i="2"/>
  <c r="AV1419" i="2"/>
  <c r="AV1514" i="2"/>
  <c r="AV1578" i="2"/>
  <c r="AV1414" i="2"/>
  <c r="AV1509" i="2"/>
  <c r="AV1573" i="2"/>
  <c r="AV1393" i="2"/>
  <c r="AV1512" i="2"/>
  <c r="AV1576" i="2"/>
  <c r="AV1505" i="2"/>
  <c r="AV1443" i="2"/>
  <c r="AV1470" i="2"/>
  <c r="AV1452" i="2"/>
  <c r="AV1326" i="2"/>
  <c r="AV1515" i="2"/>
  <c r="AV1518" i="2"/>
  <c r="AV1364" i="2"/>
  <c r="AV1519" i="2"/>
  <c r="AV1331" i="2"/>
  <c r="AV1406" i="2"/>
  <c r="AV1353" i="2"/>
  <c r="AV1513" i="2"/>
  <c r="AV1495" i="2"/>
  <c r="AV1404" i="2"/>
  <c r="AV806" i="2"/>
  <c r="AV813" i="2"/>
  <c r="AV826" i="2"/>
  <c r="AV830" i="2"/>
  <c r="AV854" i="2"/>
  <c r="AV855" i="2"/>
  <c r="AV860" i="2"/>
  <c r="AV866" i="2"/>
  <c r="AV859" i="2"/>
  <c r="AV861" i="2"/>
  <c r="AV891" i="2"/>
  <c r="AV918" i="2"/>
  <c r="AV877" i="2"/>
  <c r="AV926" i="2"/>
  <c r="AV929" i="2"/>
  <c r="AV890" i="2"/>
  <c r="AV938" i="2"/>
  <c r="AV916" i="2"/>
  <c r="AV944" i="2"/>
  <c r="AV960" i="2"/>
  <c r="AV909" i="2"/>
  <c r="AV1008" i="2"/>
  <c r="AV990" i="2"/>
  <c r="AV1025" i="2"/>
  <c r="AV1003" i="2"/>
  <c r="AV961" i="2"/>
  <c r="AV1018" i="2"/>
  <c r="AV1045" i="2"/>
  <c r="AV1109" i="2"/>
  <c r="AV1096" i="2"/>
  <c r="AV1075" i="2"/>
  <c r="AV1030" i="2"/>
  <c r="AV1102" i="2"/>
  <c r="AV1108" i="2"/>
  <c r="AV1167" i="2"/>
  <c r="AV1112" i="2"/>
  <c r="AV1055" i="2"/>
  <c r="AV1149" i="2"/>
  <c r="AV1098" i="2"/>
  <c r="AV1168" i="2"/>
  <c r="AV1074" i="2"/>
  <c r="AV1191" i="2"/>
  <c r="AV1161" i="2"/>
  <c r="AV1126" i="2"/>
  <c r="AV1208" i="2"/>
  <c r="AV1163" i="2"/>
  <c r="AV1253" i="2"/>
  <c r="AV1194" i="2"/>
  <c r="AV1095" i="2"/>
  <c r="AV1219" i="2"/>
  <c r="AV1103" i="2"/>
  <c r="AV1218" i="2"/>
  <c r="AV1090" i="2"/>
  <c r="AV1283" i="2"/>
  <c r="AV1196" i="2"/>
  <c r="AV1294" i="2"/>
  <c r="AV1213" i="2"/>
  <c r="AV1297" i="2"/>
  <c r="AV1242" i="2"/>
  <c r="AV1308" i="2"/>
  <c r="AV1327" i="2"/>
  <c r="AV1391" i="2"/>
  <c r="AV1455" i="2"/>
  <c r="AV1306" i="2"/>
  <c r="AV1378" i="2"/>
  <c r="AV1442" i="2"/>
  <c r="AV1223" i="2"/>
  <c r="AV1341" i="2"/>
  <c r="AV1405" i="2"/>
  <c r="AV1469" i="2"/>
  <c r="AV1312" i="2"/>
  <c r="AV1384" i="2"/>
  <c r="AV1448" i="2"/>
  <c r="AV1287" i="2"/>
  <c r="AV1435" i="2"/>
  <c r="AV1522" i="2"/>
  <c r="AV1260" i="2"/>
  <c r="AV1430" i="2"/>
  <c r="AV1517" i="2"/>
  <c r="AV1581" i="2"/>
  <c r="AV1409" i="2"/>
  <c r="AV1520" i="2"/>
  <c r="AV1584" i="2"/>
  <c r="AV1524" i="2"/>
  <c r="AV1510" i="2"/>
  <c r="AV1497" i="2"/>
  <c r="AV1476" i="2"/>
  <c r="AV1356" i="2"/>
  <c r="AV1527" i="2"/>
  <c r="AV1304" i="2"/>
  <c r="AV1401" i="2"/>
  <c r="AV1526" i="2"/>
  <c r="AV1348" i="2"/>
  <c r="AV1436" i="2"/>
  <c r="AV1444" i="2"/>
  <c r="AV1558" i="2"/>
  <c r="AV1540" i="2"/>
  <c r="AV1465" i="2"/>
  <c r="AV804" i="2"/>
  <c r="AV808" i="2"/>
  <c r="AV802" i="2"/>
  <c r="AV836" i="2"/>
  <c r="AV821" i="2"/>
  <c r="AV822" i="2"/>
  <c r="AV842" i="2"/>
  <c r="AV880" i="2"/>
  <c r="AV873" i="2"/>
  <c r="AV888" i="2"/>
  <c r="AV867" i="2"/>
  <c r="AV864" i="2"/>
  <c r="AV900" i="2"/>
  <c r="AV934" i="2"/>
  <c r="AV937" i="2"/>
  <c r="AV907" i="2"/>
  <c r="AV947" i="2"/>
  <c r="AV933" i="2"/>
  <c r="AV955" i="2"/>
  <c r="AV968" i="2"/>
  <c r="AV925" i="2"/>
  <c r="AV912" i="2"/>
  <c r="AV998" i="2"/>
  <c r="AV1033" i="2"/>
  <c r="AV1007" i="2"/>
  <c r="AV999" i="2"/>
  <c r="AV1026" i="2"/>
  <c r="AV1053" i="2"/>
  <c r="AV1117" i="2"/>
  <c r="AV977" i="2"/>
  <c r="AV1083" i="2"/>
  <c r="AV1038" i="2"/>
  <c r="AV1110" i="2"/>
  <c r="AV1115" i="2"/>
  <c r="AV1175" i="2"/>
  <c r="AV1122" i="2"/>
  <c r="AV1071" i="2"/>
  <c r="AV1157" i="2"/>
  <c r="AV1113" i="2"/>
  <c r="AV985" i="2"/>
  <c r="AV1011" i="2"/>
  <c r="AV1199" i="2"/>
  <c r="AV1172" i="2"/>
  <c r="AV1142" i="2"/>
  <c r="AV1216" i="2"/>
  <c r="AV1179" i="2"/>
  <c r="AV1261" i="2"/>
  <c r="AV1211" i="2"/>
  <c r="AV1114" i="2"/>
  <c r="AV1227" i="2"/>
  <c r="AV1124" i="2"/>
  <c r="AV1222" i="2"/>
  <c r="AV1205" i="2"/>
  <c r="AV1291" i="2"/>
  <c r="AV1202" i="2"/>
  <c r="AV1302" i="2"/>
  <c r="AV1231" i="2"/>
  <c r="AV1305" i="2"/>
  <c r="AV1258" i="2"/>
  <c r="AV1316" i="2"/>
  <c r="AV1335" i="2"/>
  <c r="AV1399" i="2"/>
  <c r="AV1463" i="2"/>
  <c r="AV1322" i="2"/>
  <c r="AV1386" i="2"/>
  <c r="AV1450" i="2"/>
  <c r="AV1255" i="2"/>
  <c r="AV1349" i="2"/>
  <c r="AV1413" i="2"/>
  <c r="AV1477" i="2"/>
  <c r="AV1328" i="2"/>
  <c r="AV1392" i="2"/>
  <c r="AV1456" i="2"/>
  <c r="AV1319" i="2"/>
  <c r="AV1451" i="2"/>
  <c r="AV1530" i="2"/>
  <c r="AV1298" i="2"/>
  <c r="AV1446" i="2"/>
  <c r="AV1525" i="2"/>
  <c r="AV1277" i="2"/>
  <c r="AV1425" i="2"/>
  <c r="AV1528" i="2"/>
  <c r="AV1358" i="2"/>
  <c r="AV1531" i="2"/>
  <c r="AV1228" i="2"/>
  <c r="AV1516" i="2"/>
  <c r="AV1499" i="2"/>
  <c r="AV1363" i="2"/>
  <c r="AV1534" i="2"/>
  <c r="AV1555" i="2"/>
  <c r="AV1438" i="2"/>
  <c r="AV1545" i="2"/>
  <c r="AV1385" i="2"/>
  <c r="AV1460" i="2"/>
  <c r="AV1559" i="2"/>
  <c r="AV1574" i="2"/>
  <c r="AV1521" i="2"/>
  <c r="AV1494" i="2"/>
  <c r="AV805" i="2"/>
  <c r="AV816" i="2"/>
  <c r="AV832" i="2"/>
  <c r="AV846" i="2"/>
  <c r="AV881" i="2"/>
  <c r="AV872" i="2"/>
  <c r="AV903" i="2"/>
  <c r="AV945" i="2"/>
  <c r="AV954" i="2"/>
  <c r="AV957" i="2"/>
  <c r="AV952" i="2"/>
  <c r="AV1006" i="2"/>
  <c r="AV1010" i="2"/>
  <c r="AV1034" i="2"/>
  <c r="AV1024" i="2"/>
  <c r="AV1091" i="2"/>
  <c r="AV1002" i="2"/>
  <c r="AV966" i="2"/>
  <c r="AV1087" i="2"/>
  <c r="AV1118" i="2"/>
  <c r="AV1057" i="2"/>
  <c r="AV1181" i="2"/>
  <c r="AV1063" i="2"/>
  <c r="AV1037" i="2"/>
  <c r="AV1132" i="2"/>
  <c r="AV1153" i="2"/>
  <c r="AV1217" i="2"/>
  <c r="AV1220" i="2"/>
  <c r="AV1247" i="2"/>
  <c r="AV1265" i="2"/>
  <c r="AV1343" i="2"/>
  <c r="AV1471" i="2"/>
  <c r="AV1394" i="2"/>
  <c r="AV1269" i="2"/>
  <c r="AV1421" i="2"/>
  <c r="AV1336" i="2"/>
  <c r="AV1464" i="2"/>
  <c r="AV1467" i="2"/>
  <c r="AV1334" i="2"/>
  <c r="AV1533" i="2"/>
  <c r="AV1441" i="2"/>
  <c r="AV1388" i="2"/>
  <c r="AV1342" i="2"/>
  <c r="AV1537" i="2"/>
  <c r="AV1553" i="2"/>
  <c r="AV1468" i="2"/>
  <c r="AV1422" i="2"/>
  <c r="AV1566" i="2"/>
  <c r="AV1337" i="2"/>
  <c r="AV862" i="2"/>
  <c r="AV942" i="2"/>
  <c r="AV976" i="2"/>
  <c r="AV1061" i="2"/>
  <c r="AV1120" i="2"/>
  <c r="AV1207" i="2"/>
  <c r="AV1235" i="2"/>
  <c r="AV1310" i="2"/>
  <c r="AV1458" i="2"/>
  <c r="AV1339" i="2"/>
  <c r="AV1536" i="2"/>
  <c r="AV1250" i="2"/>
  <c r="AV1585" i="2"/>
  <c r="AV810" i="2"/>
  <c r="AV829" i="2"/>
  <c r="AV845" i="2"/>
  <c r="AV850" i="2"/>
  <c r="AV840" i="2"/>
  <c r="AV885" i="2"/>
  <c r="AV911" i="2"/>
  <c r="AV953" i="2"/>
  <c r="AV959" i="2"/>
  <c r="AV965" i="2"/>
  <c r="AV958" i="2"/>
  <c r="AV930" i="2"/>
  <c r="AV1012" i="2"/>
  <c r="AV1042" i="2"/>
  <c r="AV1056" i="2"/>
  <c r="AV1099" i="2"/>
  <c r="AV1048" i="2"/>
  <c r="AV1001" i="2"/>
  <c r="AV1104" i="2"/>
  <c r="AV1128" i="2"/>
  <c r="AV1129" i="2"/>
  <c r="AV1189" i="2"/>
  <c r="AV1079" i="2"/>
  <c r="AV1148" i="2"/>
  <c r="AV1139" i="2"/>
  <c r="AV1166" i="2"/>
  <c r="AV1225" i="2"/>
  <c r="AV1236" i="2"/>
  <c r="AV1263" i="2"/>
  <c r="AV1268" i="2"/>
  <c r="AV1351" i="2"/>
  <c r="AV1479" i="2"/>
  <c r="AV1402" i="2"/>
  <c r="AV1285" i="2"/>
  <c r="AV1429" i="2"/>
  <c r="AV1344" i="2"/>
  <c r="AV1472" i="2"/>
  <c r="AV1483" i="2"/>
  <c r="AV1350" i="2"/>
  <c r="AV1541" i="2"/>
  <c r="AV1457" i="2"/>
  <c r="AV1395" i="2"/>
  <c r="AV1372" i="2"/>
  <c r="AV1582" i="2"/>
  <c r="AV1572" i="2"/>
  <c r="AV1475" i="2"/>
  <c r="AV1492" i="2"/>
  <c r="AV1577" i="2"/>
  <c r="AV1428" i="2"/>
  <c r="AV814" i="2"/>
  <c r="AV853" i="2"/>
  <c r="AV917" i="2"/>
  <c r="AV1041" i="2"/>
  <c r="AV1054" i="2"/>
  <c r="AV1021" i="2"/>
  <c r="AV1198" i="2"/>
  <c r="AV1299" i="2"/>
  <c r="AV1137" i="2"/>
  <c r="AV1357" i="2"/>
  <c r="AV1400" i="2"/>
  <c r="AV1309" i="2"/>
  <c r="AV1380" i="2"/>
  <c r="AV1491" i="2"/>
  <c r="AV807" i="2"/>
  <c r="AV818" i="2"/>
  <c r="AV849" i="2"/>
  <c r="AV856" i="2"/>
  <c r="AV868" i="2"/>
  <c r="AV894" i="2"/>
  <c r="AV919" i="2"/>
  <c r="AV920" i="2"/>
  <c r="AV967" i="2"/>
  <c r="AV973" i="2"/>
  <c r="AV979" i="2"/>
  <c r="AV971" i="2"/>
  <c r="AV1020" i="2"/>
  <c r="AV1013" i="2"/>
  <c r="AV1064" i="2"/>
  <c r="AV931" i="2"/>
  <c r="AV1049" i="2"/>
  <c r="AV1016" i="2"/>
  <c r="AV1119" i="2"/>
  <c r="AV1136" i="2"/>
  <c r="AV1145" i="2"/>
  <c r="AV1197" i="2"/>
  <c r="AV1100" i="2"/>
  <c r="AV1155" i="2"/>
  <c r="AV1140" i="2"/>
  <c r="AV1174" i="2"/>
  <c r="AV1241" i="2"/>
  <c r="AV1252" i="2"/>
  <c r="AV1266" i="2"/>
  <c r="AV1276" i="2"/>
  <c r="AV1359" i="2"/>
  <c r="AV1209" i="2"/>
  <c r="AV1410" i="2"/>
  <c r="AV1301" i="2"/>
  <c r="AV1437" i="2"/>
  <c r="AV1352" i="2"/>
  <c r="AV1480" i="2"/>
  <c r="AV1490" i="2"/>
  <c r="AV1366" i="2"/>
  <c r="AV1549" i="2"/>
  <c r="AV1473" i="2"/>
  <c r="AV1412" i="2"/>
  <c r="AV1379" i="2"/>
  <c r="AV1123" i="2"/>
  <c r="AV1579" i="2"/>
  <c r="AV1486" i="2"/>
  <c r="AV1556" i="2"/>
  <c r="AV1420" i="2"/>
  <c r="AV1551" i="2"/>
  <c r="AV884" i="2"/>
  <c r="AV936" i="2"/>
  <c r="AV1130" i="2"/>
  <c r="AV1224" i="2"/>
  <c r="AV1407" i="2"/>
  <c r="AV1538" i="2"/>
  <c r="AV1523" i="2"/>
  <c r="AV1539" i="2"/>
  <c r="AV811" i="2"/>
  <c r="AV827" i="2"/>
  <c r="AV837" i="2"/>
  <c r="AV863" i="2"/>
  <c r="AV879" i="2"/>
  <c r="AV876" i="2"/>
  <c r="AV889" i="2"/>
  <c r="AV924" i="2"/>
  <c r="AV975" i="2"/>
  <c r="AV923" i="2"/>
  <c r="AV984" i="2"/>
  <c r="AV974" i="2"/>
  <c r="AV1028" i="2"/>
  <c r="AV1029" i="2"/>
  <c r="AV1072" i="2"/>
  <c r="AV956" i="2"/>
  <c r="AV1065" i="2"/>
  <c r="AV1060" i="2"/>
  <c r="AV1125" i="2"/>
  <c r="AV1144" i="2"/>
  <c r="AV1171" i="2"/>
  <c r="AV1022" i="2"/>
  <c r="AV1105" i="2"/>
  <c r="AV1156" i="2"/>
  <c r="AV1182" i="2"/>
  <c r="AV1178" i="2"/>
  <c r="AV1257" i="2"/>
  <c r="AV1271" i="2"/>
  <c r="AV1273" i="2"/>
  <c r="AV1284" i="2"/>
  <c r="AV1367" i="2"/>
  <c r="AV1244" i="2"/>
  <c r="AV1418" i="2"/>
  <c r="AV1317" i="2"/>
  <c r="AV1445" i="2"/>
  <c r="AV1360" i="2"/>
  <c r="AV1488" i="2"/>
  <c r="AV1498" i="2"/>
  <c r="AV1382" i="2"/>
  <c r="AV1557" i="2"/>
  <c r="AV1496" i="2"/>
  <c r="AV1449" i="2"/>
  <c r="AV1396" i="2"/>
  <c r="AV1176" i="2"/>
  <c r="AV1459" i="2"/>
  <c r="AV1500" i="2"/>
  <c r="AV1563" i="2"/>
  <c r="AV1532" i="2"/>
  <c r="AV1390" i="2"/>
  <c r="AV834" i="2"/>
  <c r="AV896" i="2"/>
  <c r="AV946" i="2"/>
  <c r="AV1009" i="2"/>
  <c r="AV991" i="2"/>
  <c r="AV895" i="2"/>
  <c r="AV1158" i="2"/>
  <c r="AV1230" i="2"/>
  <c r="AV1313" i="2"/>
  <c r="AV1330" i="2"/>
  <c r="AV1485" i="2"/>
  <c r="AV1462" i="2"/>
  <c r="AV1543" i="2"/>
  <c r="AV1564" i="2"/>
  <c r="AV815" i="2"/>
  <c r="AV865" i="2"/>
  <c r="AV913" i="2"/>
  <c r="AV962" i="2"/>
  <c r="AV995" i="2"/>
  <c r="AV1077" i="2"/>
  <c r="AV1127" i="2"/>
  <c r="AV1050" i="2"/>
  <c r="AV1177" i="2"/>
  <c r="AV1243" i="2"/>
  <c r="AV1323" i="2"/>
  <c r="AV1233" i="2"/>
  <c r="AV1466" i="2"/>
  <c r="AV1234" i="2"/>
  <c r="AV1554" i="2"/>
  <c r="AV1544" i="2"/>
  <c r="AV1561" i="2"/>
  <c r="AV1583" i="2"/>
  <c r="AV1427" i="2"/>
  <c r="AV901" i="2"/>
  <c r="AV1146" i="2"/>
  <c r="AV1321" i="2"/>
  <c r="AV1493" i="2"/>
  <c r="AV927" i="2"/>
  <c r="AV1154" i="2"/>
  <c r="AV1180" i="2"/>
  <c r="AV1329" i="2"/>
  <c r="AV870" i="2"/>
  <c r="AV1031" i="2"/>
  <c r="AV1058" i="2"/>
  <c r="AV1187" i="2"/>
  <c r="AV1345" i="2"/>
  <c r="AV987" i="2"/>
  <c r="AV1165" i="2"/>
  <c r="AV1354" i="2"/>
  <c r="AV1571" i="2"/>
  <c r="AV824" i="2"/>
  <c r="AV875" i="2"/>
  <c r="AV887" i="2"/>
  <c r="AV970" i="2"/>
  <c r="AV898" i="2"/>
  <c r="AV1085" i="2"/>
  <c r="AV1135" i="2"/>
  <c r="AV1073" i="2"/>
  <c r="AV1184" i="2"/>
  <c r="AV1251" i="2"/>
  <c r="AV1318" i="2"/>
  <c r="AV1279" i="2"/>
  <c r="AV1474" i="2"/>
  <c r="AV1408" i="2"/>
  <c r="AV1562" i="2"/>
  <c r="AV1552" i="2"/>
  <c r="AV1417" i="2"/>
  <c r="AV1288" i="2"/>
  <c r="AV1150" i="2"/>
  <c r="AV848" i="2"/>
  <c r="AV1051" i="2"/>
  <c r="AV1246" i="2"/>
  <c r="AV1355" i="2"/>
  <c r="AV1303" i="2"/>
  <c r="AV874" i="2"/>
  <c r="AV1062" i="2"/>
  <c r="AV1254" i="2"/>
  <c r="AV1371" i="2"/>
  <c r="AV1282" i="2"/>
  <c r="AV969" i="2"/>
  <c r="AV1240" i="2"/>
  <c r="AV1387" i="2"/>
  <c r="AV1481" i="2"/>
  <c r="AV943" i="2"/>
  <c r="AV1046" i="2"/>
  <c r="AV1212" i="2"/>
  <c r="AV1361" i="2"/>
  <c r="AV819" i="2"/>
  <c r="AV883" i="2"/>
  <c r="AV950" i="2"/>
  <c r="AV978" i="2"/>
  <c r="AV941" i="2"/>
  <c r="AV1019" i="2"/>
  <c r="AV1143" i="2"/>
  <c r="AV1032" i="2"/>
  <c r="AV1214" i="2"/>
  <c r="AV1259" i="2"/>
  <c r="AV1106" i="2"/>
  <c r="AV1415" i="2"/>
  <c r="AV1482" i="2"/>
  <c r="AV1416" i="2"/>
  <c r="AV1478" i="2"/>
  <c r="AV1560" i="2"/>
  <c r="AV1454" i="2"/>
  <c r="AV1503" i="2"/>
  <c r="AV1547" i="2"/>
  <c r="AV841" i="2"/>
  <c r="AV1015" i="2"/>
  <c r="AV1229" i="2"/>
  <c r="AV1373" i="2"/>
  <c r="AV1548" i="2"/>
  <c r="AV839" i="2"/>
  <c r="AV1023" i="2"/>
  <c r="AV1232" i="2"/>
  <c r="AV1381" i="2"/>
  <c r="AV1320" i="2"/>
  <c r="AV878" i="2"/>
  <c r="AV1070" i="2"/>
  <c r="AV1307" i="2"/>
  <c r="AV1164" i="2"/>
  <c r="AV1340" i="2"/>
  <c r="AV905" i="2"/>
  <c r="AV1078" i="2"/>
  <c r="AV1315" i="2"/>
  <c r="AV1546" i="2"/>
  <c r="AV1502" i="2"/>
  <c r="AV838" i="2"/>
  <c r="AV869" i="2"/>
  <c r="AV892" i="2"/>
  <c r="AV963" i="2"/>
  <c r="AV948" i="2"/>
  <c r="AV1035" i="2"/>
  <c r="AV1138" i="2"/>
  <c r="AV1047" i="2"/>
  <c r="AV1221" i="2"/>
  <c r="AV1238" i="2"/>
  <c r="AV1169" i="2"/>
  <c r="AV1423" i="2"/>
  <c r="AV1365" i="2"/>
  <c r="AV1424" i="2"/>
  <c r="AV1484" i="2"/>
  <c r="AV1550" i="2"/>
  <c r="AV1487" i="2"/>
  <c r="AV1529" i="2"/>
  <c r="AV980" i="2"/>
  <c r="AV1215" i="2"/>
  <c r="AV1431" i="2"/>
  <c r="AV1569" i="2"/>
  <c r="AV989" i="2"/>
  <c r="AV996" i="2"/>
  <c r="AV1338" i="2"/>
  <c r="AV1332" i="2"/>
  <c r="AV935" i="2"/>
  <c r="AV986" i="2"/>
  <c r="AV1346" i="2"/>
  <c r="AV1535" i="2"/>
  <c r="AV857" i="2"/>
  <c r="AV1069" i="2"/>
  <c r="AV1248" i="2"/>
  <c r="AV1203" i="2"/>
  <c r="AV1542" i="2"/>
  <c r="CB807" i="2"/>
  <c r="CB825" i="2"/>
  <c r="CB816" i="2"/>
  <c r="CB838" i="2"/>
  <c r="CB843" i="2"/>
  <c r="CB853" i="2"/>
  <c r="CB858" i="2"/>
  <c r="CB867" i="2"/>
  <c r="CB888" i="2"/>
  <c r="CB876" i="2"/>
  <c r="CB913" i="2"/>
  <c r="CB903" i="2"/>
  <c r="CB950" i="2"/>
  <c r="CB953" i="2"/>
  <c r="CB920" i="2"/>
  <c r="CB938" i="2"/>
  <c r="CB962" i="2"/>
  <c r="CB944" i="2"/>
  <c r="CB968" i="2"/>
  <c r="CB1005" i="2"/>
  <c r="CB1008" i="2"/>
  <c r="CB964" i="2"/>
  <c r="CB1017" i="2"/>
  <c r="CB1020" i="2"/>
  <c r="CB972" i="2"/>
  <c r="CB1013" i="2"/>
  <c r="CB1093" i="2"/>
  <c r="CB1047" i="2"/>
  <c r="CB991" i="2"/>
  <c r="CB1075" i="2"/>
  <c r="CB1054" i="2"/>
  <c r="CB930" i="2"/>
  <c r="CB1108" i="2"/>
  <c r="CB996" i="2"/>
  <c r="CB1122" i="2"/>
  <c r="CB1087" i="2"/>
  <c r="CB1066" i="2"/>
  <c r="CB1136" i="2"/>
  <c r="CB909" i="2"/>
  <c r="CB1074" i="2"/>
  <c r="CB1129" i="2"/>
  <c r="CB979" i="2"/>
  <c r="CB1181" i="2"/>
  <c r="CB1142" i="2"/>
  <c r="CB1216" i="2"/>
  <c r="CB1229" i="2"/>
  <c r="CB1224" i="2"/>
  <c r="CB1188" i="2"/>
  <c r="CB1259" i="2"/>
  <c r="CB1201" i="2"/>
  <c r="CB1270" i="2"/>
  <c r="CB1257" i="2"/>
  <c r="CB1323" i="2"/>
  <c r="CB1252" i="2"/>
  <c r="CB1137" i="2"/>
  <c r="CB1289" i="2"/>
  <c r="CB1226" i="2"/>
  <c r="CB1308" i="2"/>
  <c r="CB1335" i="2"/>
  <c r="CB1399" i="2"/>
  <c r="CB1463" i="2"/>
  <c r="CB1306" i="2"/>
  <c r="CB1378" i="2"/>
  <c r="CB1442" i="2"/>
  <c r="CB1223" i="2"/>
  <c r="CB1341" i="2"/>
  <c r="CB1405" i="2"/>
  <c r="CB1469" i="2"/>
  <c r="CB1296" i="2"/>
  <c r="CB1376" i="2"/>
  <c r="CB1440" i="2"/>
  <c r="CB1132" i="2"/>
  <c r="CB1403" i="2"/>
  <c r="CB1498" i="2"/>
  <c r="CB1562" i="2"/>
  <c r="CB1350" i="2"/>
  <c r="CB1478" i="2"/>
  <c r="CB1549" i="2"/>
  <c r="CB1329" i="2"/>
  <c r="CB1457" i="2"/>
  <c r="CB1544" i="2"/>
  <c r="CB1303" i="2"/>
  <c r="CB1487" i="2"/>
  <c r="CB1575" i="2"/>
  <c r="CB1374" i="2"/>
  <c r="CB1529" i="2"/>
  <c r="CB1542" i="2"/>
  <c r="CB1495" i="2"/>
  <c r="CB1380" i="2"/>
  <c r="CB1058" i="2"/>
  <c r="CB1470" i="2"/>
  <c r="CB1577" i="2"/>
  <c r="CB1454" i="2"/>
  <c r="CB1331" i="2"/>
  <c r="CB1293" i="2"/>
  <c r="CB1534" i="2"/>
  <c r="CB1443" i="2"/>
  <c r="CB1369" i="2"/>
  <c r="CB803" i="2"/>
  <c r="CB808" i="2"/>
  <c r="CB826" i="2"/>
  <c r="CB822" i="2"/>
  <c r="CB841" i="2"/>
  <c r="CB842" i="2"/>
  <c r="CB865" i="2"/>
  <c r="CB868" i="2"/>
  <c r="CB872" i="2"/>
  <c r="CB896" i="2"/>
  <c r="CB879" i="2"/>
  <c r="CB878" i="2"/>
  <c r="CB911" i="2"/>
  <c r="CB898" i="2"/>
  <c r="CB912" i="2"/>
  <c r="CB927" i="2"/>
  <c r="CB959" i="2"/>
  <c r="CB970" i="2"/>
  <c r="CB955" i="2"/>
  <c r="CB976" i="2"/>
  <c r="CB925" i="2"/>
  <c r="CB936" i="2"/>
  <c r="CB990" i="2"/>
  <c r="CB1025" i="2"/>
  <c r="CB1028" i="2"/>
  <c r="CB982" i="2"/>
  <c r="CB1029" i="2"/>
  <c r="CB1101" i="2"/>
  <c r="CB1048" i="2"/>
  <c r="CB999" i="2"/>
  <c r="CB1083" i="2"/>
  <c r="CB1062" i="2"/>
  <c r="CB985" i="2"/>
  <c r="CB1127" i="2"/>
  <c r="CB1016" i="2"/>
  <c r="CB1130" i="2"/>
  <c r="CB1116" i="2"/>
  <c r="CB1082" i="2"/>
  <c r="CB1144" i="2"/>
  <c r="CB1003" i="2"/>
  <c r="CB1111" i="2"/>
  <c r="CB1145" i="2"/>
  <c r="CB1010" i="2"/>
  <c r="CB1189" i="2"/>
  <c r="CB1158" i="2"/>
  <c r="CB1090" i="2"/>
  <c r="CB1237" i="2"/>
  <c r="CB1232" i="2"/>
  <c r="CB1195" i="2"/>
  <c r="CB1267" i="2"/>
  <c r="CB1215" i="2"/>
  <c r="CB1139" i="2"/>
  <c r="CB1269" i="2"/>
  <c r="CB1124" i="2"/>
  <c r="CB1278" i="2"/>
  <c r="CB1182" i="2"/>
  <c r="CB1297" i="2"/>
  <c r="CB1242" i="2"/>
  <c r="CB1316" i="2"/>
  <c r="CB1343" i="2"/>
  <c r="CB1407" i="2"/>
  <c r="CB1471" i="2"/>
  <c r="CB1322" i="2"/>
  <c r="CB1386" i="2"/>
  <c r="CB1450" i="2"/>
  <c r="CB1255" i="2"/>
  <c r="CB1349" i="2"/>
  <c r="CB1413" i="2"/>
  <c r="CB1477" i="2"/>
  <c r="CB1312" i="2"/>
  <c r="CB1384" i="2"/>
  <c r="CB1448" i="2"/>
  <c r="CB1205" i="2"/>
  <c r="CB1419" i="2"/>
  <c r="CB1506" i="2"/>
  <c r="CB1570" i="2"/>
  <c r="CB1366" i="2"/>
  <c r="CB1493" i="2"/>
  <c r="CB1557" i="2"/>
  <c r="CB1345" i="2"/>
  <c r="CB1473" i="2"/>
  <c r="CB1552" i="2"/>
  <c r="CB1320" i="2"/>
  <c r="CB1492" i="2"/>
  <c r="CB1582" i="2"/>
  <c r="CB1404" i="2"/>
  <c r="CB1548" i="2"/>
  <c r="CB1104" i="2"/>
  <c r="CB1502" i="2"/>
  <c r="CB1543" i="2"/>
  <c r="CB1178" i="2"/>
  <c r="CB1484" i="2"/>
  <c r="CB1193" i="2"/>
  <c r="CB1505" i="2"/>
  <c r="CB1422" i="2"/>
  <c r="CB1332" i="2"/>
  <c r="CB1564" i="2"/>
  <c r="CB1519" i="2"/>
  <c r="CB806" i="2"/>
  <c r="CB814" i="2"/>
  <c r="CB805" i="2"/>
  <c r="CB832" i="2"/>
  <c r="CB828" i="2"/>
  <c r="CB846" i="2"/>
  <c r="CB860" i="2"/>
  <c r="CB880" i="2"/>
  <c r="CB873" i="2"/>
  <c r="CB851" i="2"/>
  <c r="CB902" i="2"/>
  <c r="CB886" i="2"/>
  <c r="CB919" i="2"/>
  <c r="CB901" i="2"/>
  <c r="CB924" i="2"/>
  <c r="CB935" i="2"/>
  <c r="CB967" i="2"/>
  <c r="CB978" i="2"/>
  <c r="CB957" i="2"/>
  <c r="CB837" i="2"/>
  <c r="CB946" i="2"/>
  <c r="CB969" i="2"/>
  <c r="CB998" i="2"/>
  <c r="CB1033" i="2"/>
  <c r="CB1036" i="2"/>
  <c r="CB994" i="2"/>
  <c r="CB1037" i="2"/>
  <c r="CB1109" i="2"/>
  <c r="CB1056" i="2"/>
  <c r="CB1009" i="2"/>
  <c r="CB1091" i="2"/>
  <c r="CB1070" i="2"/>
  <c r="CB1043" i="2"/>
  <c r="CB1135" i="2"/>
  <c r="CB1035" i="2"/>
  <c r="CB1138" i="2"/>
  <c r="CB1125" i="2"/>
  <c r="CB1098" i="2"/>
  <c r="CB1152" i="2"/>
  <c r="CB1052" i="2"/>
  <c r="CB1118" i="2"/>
  <c r="CB1171" i="2"/>
  <c r="CB1032" i="2"/>
  <c r="CB1197" i="2"/>
  <c r="CB1165" i="2"/>
  <c r="CB1162" i="2"/>
  <c r="CB1245" i="2"/>
  <c r="CB1240" i="2"/>
  <c r="CB1204" i="2"/>
  <c r="CB1106" i="2"/>
  <c r="CB1222" i="2"/>
  <c r="CB1140" i="2"/>
  <c r="CB1275" i="2"/>
  <c r="CB1153" i="2"/>
  <c r="CB1286" i="2"/>
  <c r="CB1206" i="2"/>
  <c r="CB1305" i="2"/>
  <c r="CB1258" i="2"/>
  <c r="CB1233" i="2"/>
  <c r="CB1351" i="2"/>
  <c r="CB1415" i="2"/>
  <c r="CB1479" i="2"/>
  <c r="CB1330" i="2"/>
  <c r="CB1394" i="2"/>
  <c r="CB1458" i="2"/>
  <c r="CB1266" i="2"/>
  <c r="CB1357" i="2"/>
  <c r="CB1421" i="2"/>
  <c r="CB1485" i="2"/>
  <c r="CB1328" i="2"/>
  <c r="CB1392" i="2"/>
  <c r="CB1456" i="2"/>
  <c r="CB1287" i="2"/>
  <c r="CB1435" i="2"/>
  <c r="CB1514" i="2"/>
  <c r="CB1578" i="2"/>
  <c r="CB1382" i="2"/>
  <c r="CB1501" i="2"/>
  <c r="CB1565" i="2"/>
  <c r="CB1361" i="2"/>
  <c r="CB1496" i="2"/>
  <c r="CB1560" i="2"/>
  <c r="CB1353" i="2"/>
  <c r="CB1499" i="2"/>
  <c r="CB1550" i="2"/>
  <c r="CB1411" i="2"/>
  <c r="CB1555" i="2"/>
  <c r="CB1304" i="2"/>
  <c r="CB1521" i="2"/>
  <c r="CB1569" i="2"/>
  <c r="CB1314" i="2"/>
  <c r="CB1494" i="2"/>
  <c r="CB1250" i="2"/>
  <c r="CB1524" i="2"/>
  <c r="CB1452" i="2"/>
  <c r="CB1507" i="2"/>
  <c r="CB1571" i="2"/>
  <c r="CB1572" i="2"/>
  <c r="CB804" i="2"/>
  <c r="CB811" i="2"/>
  <c r="CB821" i="2"/>
  <c r="CB820" i="2"/>
  <c r="CB839" i="2"/>
  <c r="CB847" i="2"/>
  <c r="CB844" i="2"/>
  <c r="CB857" i="2"/>
  <c r="CB881" i="2"/>
  <c r="CB856" i="2"/>
  <c r="CB910" i="2"/>
  <c r="CB887" i="2"/>
  <c r="CB889" i="2"/>
  <c r="CB916" i="2"/>
  <c r="CB932" i="2"/>
  <c r="CB943" i="2"/>
  <c r="CB975" i="2"/>
  <c r="CB848" i="2"/>
  <c r="CB965" i="2"/>
  <c r="CB947" i="2"/>
  <c r="CB958" i="2"/>
  <c r="CB973" i="2"/>
  <c r="CB1006" i="2"/>
  <c r="CB1041" i="2"/>
  <c r="CB961" i="2"/>
  <c r="CB1004" i="2"/>
  <c r="CB1053" i="2"/>
  <c r="CB1117" i="2"/>
  <c r="CB1064" i="2"/>
  <c r="CB1019" i="2"/>
  <c r="CB1099" i="2"/>
  <c r="CB1078" i="2"/>
  <c r="CB1049" i="2"/>
  <c r="CB1143" i="2"/>
  <c r="CB1044" i="2"/>
  <c r="CB1146" i="2"/>
  <c r="CB1133" i="2"/>
  <c r="CB1105" i="2"/>
  <c r="CB1160" i="2"/>
  <c r="CB1084" i="2"/>
  <c r="CB1011" i="2"/>
  <c r="CB1176" i="2"/>
  <c r="CB1114" i="2"/>
  <c r="CB1063" i="2"/>
  <c r="CB1174" i="2"/>
  <c r="CB1172" i="2"/>
  <c r="CB1253" i="2"/>
  <c r="CB1248" i="2"/>
  <c r="CB1219" i="2"/>
  <c r="CB1148" i="2"/>
  <c r="CB1230" i="2"/>
  <c r="CB1170" i="2"/>
  <c r="CB1283" i="2"/>
  <c r="CB1169" i="2"/>
  <c r="CB1294" i="2"/>
  <c r="CB1231" i="2"/>
  <c r="CB1313" i="2"/>
  <c r="CB1268" i="2"/>
  <c r="CB1272" i="2"/>
  <c r="CB1359" i="2"/>
  <c r="CB1423" i="2"/>
  <c r="CB1089" i="2"/>
  <c r="CB1338" i="2"/>
  <c r="CB1402" i="2"/>
  <c r="CB1466" i="2"/>
  <c r="CB1285" i="2"/>
  <c r="CB1365" i="2"/>
  <c r="CB1429" i="2"/>
  <c r="CB1163" i="2"/>
  <c r="CB1336" i="2"/>
  <c r="CB1400" i="2"/>
  <c r="CB1464" i="2"/>
  <c r="CB1319" i="2"/>
  <c r="CB1451" i="2"/>
  <c r="CB1522" i="2"/>
  <c r="CB1194" i="2"/>
  <c r="CB1398" i="2"/>
  <c r="CB1509" i="2"/>
  <c r="CB1573" i="2"/>
  <c r="CB1377" i="2"/>
  <c r="CB1504" i="2"/>
  <c r="CB1568" i="2"/>
  <c r="CB1390" i="2"/>
  <c r="CB1511" i="2"/>
  <c r="CB1340" i="2"/>
  <c r="CB1428" i="2"/>
  <c r="CB1567" i="2"/>
  <c r="CB1358" i="2"/>
  <c r="CB1540" i="2"/>
  <c r="CB1364" i="2"/>
  <c r="CB1342" i="2"/>
  <c r="CB1513" i="2"/>
  <c r="CB1282" i="2"/>
  <c r="CB1531" i="2"/>
  <c r="CB1508" i="2"/>
  <c r="CB1459" i="2"/>
  <c r="CB1580" i="2"/>
  <c r="CB1583" i="2"/>
  <c r="CB810" i="2"/>
  <c r="CB829" i="2"/>
  <c r="CB840" i="2"/>
  <c r="CB852" i="2"/>
  <c r="CB893" i="2"/>
  <c r="CB918" i="2"/>
  <c r="CB906" i="2"/>
  <c r="CB940" i="2"/>
  <c r="CB983" i="2"/>
  <c r="CB917" i="2"/>
  <c r="CB981" i="2"/>
  <c r="CB915" i="2"/>
  <c r="CB1015" i="2"/>
  <c r="CB1061" i="2"/>
  <c r="CB1072" i="2"/>
  <c r="CB949" i="2"/>
  <c r="CB1065" i="2"/>
  <c r="CB1060" i="2"/>
  <c r="CB1141" i="2"/>
  <c r="CB1168" i="2"/>
  <c r="CB1068" i="2"/>
  <c r="CB1123" i="2"/>
  <c r="CB1184" i="2"/>
  <c r="CB1261" i="2"/>
  <c r="CB1227" i="2"/>
  <c r="CB1238" i="2"/>
  <c r="CB1291" i="2"/>
  <c r="CB1302" i="2"/>
  <c r="CB1321" i="2"/>
  <c r="CB1279" i="2"/>
  <c r="CB1431" i="2"/>
  <c r="CB1346" i="2"/>
  <c r="CB1474" i="2"/>
  <c r="CB1373" i="2"/>
  <c r="CB1210" i="2"/>
  <c r="CB1408" i="2"/>
  <c r="CB1339" i="2"/>
  <c r="CB1530" i="2"/>
  <c r="CB1414" i="2"/>
  <c r="CB1581" i="2"/>
  <c r="CB1512" i="2"/>
  <c r="CB1420" i="2"/>
  <c r="CB1202" i="2"/>
  <c r="CB1574" i="2"/>
  <c r="CB1547" i="2"/>
  <c r="CB1372" i="2"/>
  <c r="CB1326" i="2"/>
  <c r="CB1553" i="2"/>
  <c r="CB1406" i="2"/>
  <c r="CB815" i="2"/>
  <c r="CB864" i="2"/>
  <c r="CB951" i="2"/>
  <c r="CB914" i="2"/>
  <c r="CB1086" i="2"/>
  <c r="CB956" i="2"/>
  <c r="CB1256" i="2"/>
  <c r="CB1190" i="2"/>
  <c r="CB1173" i="2"/>
  <c r="CB1344" i="2"/>
  <c r="CB1228" i="2"/>
  <c r="CB1576" i="2"/>
  <c r="CB1468" i="2"/>
  <c r="CB1324" i="2"/>
  <c r="CB802" i="2"/>
  <c r="CB809" i="2"/>
  <c r="CB854" i="2"/>
  <c r="CB863" i="2"/>
  <c r="CB835" i="2"/>
  <c r="CB892" i="2"/>
  <c r="CB926" i="2"/>
  <c r="CB885" i="2"/>
  <c r="CB933" i="2"/>
  <c r="CB923" i="2"/>
  <c r="CB984" i="2"/>
  <c r="CB971" i="2"/>
  <c r="CB1023" i="2"/>
  <c r="CB1069" i="2"/>
  <c r="CB1080" i="2"/>
  <c r="CB1014" i="2"/>
  <c r="CB1081" i="2"/>
  <c r="CB1076" i="2"/>
  <c r="CB1149" i="2"/>
  <c r="CB980" i="2"/>
  <c r="CB1100" i="2"/>
  <c r="CB1131" i="2"/>
  <c r="CB1192" i="2"/>
  <c r="CB1150" i="2"/>
  <c r="CB1235" i="2"/>
  <c r="CB1246" i="2"/>
  <c r="CB1299" i="2"/>
  <c r="CB1310" i="2"/>
  <c r="CB1177" i="2"/>
  <c r="CB1295" i="2"/>
  <c r="CB1439" i="2"/>
  <c r="CB1354" i="2"/>
  <c r="CB1482" i="2"/>
  <c r="CB1381" i="2"/>
  <c r="CB1234" i="2"/>
  <c r="CB1416" i="2"/>
  <c r="CB1355" i="2"/>
  <c r="CB1538" i="2"/>
  <c r="CB1430" i="2"/>
  <c r="CB1239" i="2"/>
  <c r="CB1520" i="2"/>
  <c r="CB1427" i="2"/>
  <c r="CB1260" i="2"/>
  <c r="CB1401" i="2"/>
  <c r="CB1559" i="2"/>
  <c r="CB1379" i="2"/>
  <c r="CB1356" i="2"/>
  <c r="CB1545" i="2"/>
  <c r="CB1436" i="2"/>
  <c r="CB855" i="2"/>
  <c r="CB921" i="2"/>
  <c r="CB977" i="2"/>
  <c r="CB1040" i="2"/>
  <c r="CB1113" i="2"/>
  <c r="CB1079" i="2"/>
  <c r="CB1198" i="2"/>
  <c r="CB1367" i="2"/>
  <c r="CB1410" i="2"/>
  <c r="CB1472" i="2"/>
  <c r="CB1517" i="2"/>
  <c r="CB1465" i="2"/>
  <c r="CB1532" i="2"/>
  <c r="CB812" i="2"/>
  <c r="CB827" i="2"/>
  <c r="CB818" i="2"/>
  <c r="CB871" i="2"/>
  <c r="CB861" i="2"/>
  <c r="CB899" i="2"/>
  <c r="CB934" i="2"/>
  <c r="CB890" i="2"/>
  <c r="CB948" i="2"/>
  <c r="CB939" i="2"/>
  <c r="CB992" i="2"/>
  <c r="CB993" i="2"/>
  <c r="CB1031" i="2"/>
  <c r="CB1077" i="2"/>
  <c r="CB1088" i="2"/>
  <c r="CB1030" i="2"/>
  <c r="CB1097" i="2"/>
  <c r="CB1092" i="2"/>
  <c r="CB1157" i="2"/>
  <c r="CB1039" i="2"/>
  <c r="CB1107" i="2"/>
  <c r="CB1147" i="2"/>
  <c r="CB1200" i="2"/>
  <c r="CB1196" i="2"/>
  <c r="CB1243" i="2"/>
  <c r="CB1254" i="2"/>
  <c r="CB1307" i="2"/>
  <c r="CB1318" i="2"/>
  <c r="CB1203" i="2"/>
  <c r="CB1311" i="2"/>
  <c r="CB1447" i="2"/>
  <c r="CB1362" i="2"/>
  <c r="CB1186" i="2"/>
  <c r="CB1389" i="2"/>
  <c r="CB1265" i="2"/>
  <c r="CB1424" i="2"/>
  <c r="CB1371" i="2"/>
  <c r="CB1546" i="2"/>
  <c r="CB1446" i="2"/>
  <c r="CB1277" i="2"/>
  <c r="CB1528" i="2"/>
  <c r="CB1444" i="2"/>
  <c r="CB1288" i="2"/>
  <c r="CB1523" i="2"/>
  <c r="CB1566" i="2"/>
  <c r="CB1396" i="2"/>
  <c r="CB1363" i="2"/>
  <c r="CB1579" i="2"/>
  <c r="CB1527" i="2"/>
  <c r="CB869" i="2"/>
  <c r="CB882" i="2"/>
  <c r="CB1018" i="2"/>
  <c r="CB1154" i="2"/>
  <c r="CB1185" i="2"/>
  <c r="CB1247" i="2"/>
  <c r="CB1437" i="2"/>
  <c r="CB1518" i="2"/>
  <c r="CB1164" i="2"/>
  <c r="CB813" i="2"/>
  <c r="CB833" i="2"/>
  <c r="CB849" i="2"/>
  <c r="CB845" i="2"/>
  <c r="CB877" i="2"/>
  <c r="CB905" i="2"/>
  <c r="CB942" i="2"/>
  <c r="CB907" i="2"/>
  <c r="CB952" i="2"/>
  <c r="CB960" i="2"/>
  <c r="CB1000" i="2"/>
  <c r="CB1002" i="2"/>
  <c r="CB931" i="2"/>
  <c r="CB1085" i="2"/>
  <c r="CB1096" i="2"/>
  <c r="CB1046" i="2"/>
  <c r="CB1103" i="2"/>
  <c r="CB1112" i="2"/>
  <c r="CB1050" i="2"/>
  <c r="CB1073" i="2"/>
  <c r="CB1120" i="2"/>
  <c r="CB1161" i="2"/>
  <c r="CB1208" i="2"/>
  <c r="CB1211" i="2"/>
  <c r="CB1251" i="2"/>
  <c r="CB1262" i="2"/>
  <c r="CB1315" i="2"/>
  <c r="CB1057" i="2"/>
  <c r="CB1218" i="2"/>
  <c r="CB1327" i="2"/>
  <c r="CB1455" i="2"/>
  <c r="CB1370" i="2"/>
  <c r="CB1213" i="2"/>
  <c r="CB1397" i="2"/>
  <c r="CB1280" i="2"/>
  <c r="CB1432" i="2"/>
  <c r="CB1387" i="2"/>
  <c r="CB1554" i="2"/>
  <c r="CB1462" i="2"/>
  <c r="CB1309" i="2"/>
  <c r="CB1536" i="2"/>
  <c r="CB1481" i="2"/>
  <c r="CB1337" i="2"/>
  <c r="CB1535" i="2"/>
  <c r="CB1585" i="2"/>
  <c r="CB1433" i="2"/>
  <c r="CB1417" i="2"/>
  <c r="CB1460" i="2"/>
  <c r="CB1526" i="2"/>
  <c r="CB834" i="2"/>
  <c r="CB900" i="2"/>
  <c r="CB963" i="2"/>
  <c r="CB941" i="2"/>
  <c r="CB1151" i="2"/>
  <c r="CB1183" i="2"/>
  <c r="CB1155" i="2"/>
  <c r="CB1276" i="2"/>
  <c r="CB1301" i="2"/>
  <c r="CB1467" i="2"/>
  <c r="CB1393" i="2"/>
  <c r="CB1388" i="2"/>
  <c r="CB1347" i="2"/>
  <c r="CB830" i="2"/>
  <c r="CB859" i="2"/>
  <c r="CB937" i="2"/>
  <c r="CB974" i="2"/>
  <c r="CB1012" i="2"/>
  <c r="CB1059" i="2"/>
  <c r="CB1027" i="2"/>
  <c r="CB1038" i="2"/>
  <c r="CB1217" i="2"/>
  <c r="CB1212" i="2"/>
  <c r="CB1281" i="2"/>
  <c r="CB1274" i="2"/>
  <c r="CB1445" i="2"/>
  <c r="CB1045" i="2"/>
  <c r="CB1533" i="2"/>
  <c r="CB1537" i="2"/>
  <c r="CB1449" i="2"/>
  <c r="CB1475" i="2"/>
  <c r="CB870" i="2"/>
  <c r="CB966" i="2"/>
  <c r="CB1166" i="2"/>
  <c r="CB1360" i="2"/>
  <c r="CB1539" i="2"/>
  <c r="CB891" i="2"/>
  <c r="CB1159" i="2"/>
  <c r="CB1236" i="2"/>
  <c r="CB1298" i="2"/>
  <c r="CB1348" i="2"/>
  <c r="CB904" i="2"/>
  <c r="CB986" i="2"/>
  <c r="CB1391" i="2"/>
  <c r="CB1179" i="2"/>
  <c r="CB929" i="2"/>
  <c r="CB1175" i="2"/>
  <c r="CB1273" i="2"/>
  <c r="CB1525" i="2"/>
  <c r="CB1500" i="2"/>
  <c r="CB831" i="2"/>
  <c r="CB874" i="2"/>
  <c r="CB945" i="2"/>
  <c r="CB989" i="2"/>
  <c r="CB1026" i="2"/>
  <c r="CB1067" i="2"/>
  <c r="CB1055" i="2"/>
  <c r="CB1191" i="2"/>
  <c r="CB1221" i="2"/>
  <c r="CB1225" i="2"/>
  <c r="CB1284" i="2"/>
  <c r="CB1290" i="2"/>
  <c r="CB1453" i="2"/>
  <c r="CB1483" i="2"/>
  <c r="CB1541" i="2"/>
  <c r="CB1556" i="2"/>
  <c r="CB1497" i="2"/>
  <c r="CB1021" i="2"/>
  <c r="CB995" i="2"/>
  <c r="CB1095" i="2"/>
  <c r="CB1434" i="2"/>
  <c r="CB1503" i="2"/>
  <c r="CB823" i="2"/>
  <c r="CB1007" i="2"/>
  <c r="CB1156" i="2"/>
  <c r="CB1368" i="2"/>
  <c r="CB1510" i="2"/>
  <c r="CB895" i="2"/>
  <c r="CB1167" i="2"/>
  <c r="CB1263" i="2"/>
  <c r="CB1334" i="2"/>
  <c r="CB1515" i="2"/>
  <c r="CB883" i="2"/>
  <c r="CB1051" i="2"/>
  <c r="CB1187" i="2"/>
  <c r="CB1488" i="2"/>
  <c r="CB1438" i="2"/>
  <c r="CB836" i="2"/>
  <c r="CB850" i="2"/>
  <c r="CB866" i="2"/>
  <c r="CB997" i="2"/>
  <c r="CB1034" i="2"/>
  <c r="CB1094" i="2"/>
  <c r="CB1071" i="2"/>
  <c r="CB1199" i="2"/>
  <c r="CB1264" i="2"/>
  <c r="CB1241" i="2"/>
  <c r="CB1292" i="2"/>
  <c r="CB1418" i="2"/>
  <c r="CB1461" i="2"/>
  <c r="CB1486" i="2"/>
  <c r="CB1409" i="2"/>
  <c r="CB1563" i="2"/>
  <c r="CB1516" i="2"/>
  <c r="CB1385" i="2"/>
  <c r="CB922" i="2"/>
  <c r="CB1121" i="2"/>
  <c r="CB1375" i="2"/>
  <c r="CB1441" i="2"/>
  <c r="CB824" i="2"/>
  <c r="CB897" i="2"/>
  <c r="CB1128" i="2"/>
  <c r="CB1383" i="2"/>
  <c r="CB1584" i="2"/>
  <c r="CB875" i="2"/>
  <c r="CB1024" i="2"/>
  <c r="CB1180" i="2"/>
  <c r="CB1480" i="2"/>
  <c r="CB1558" i="2"/>
  <c r="CB817" i="2"/>
  <c r="CB1001" i="2"/>
  <c r="CB1214" i="2"/>
  <c r="CB1333" i="2"/>
  <c r="CB1412" i="2"/>
  <c r="CB862" i="2"/>
  <c r="CB894" i="2"/>
  <c r="CB884" i="2"/>
  <c r="CB987" i="2"/>
  <c r="CB1042" i="2"/>
  <c r="CB1102" i="2"/>
  <c r="CB1115" i="2"/>
  <c r="CB1207" i="2"/>
  <c r="CB1134" i="2"/>
  <c r="CB1209" i="2"/>
  <c r="CB1300" i="2"/>
  <c r="CB1426" i="2"/>
  <c r="CB1352" i="2"/>
  <c r="CB1490" i="2"/>
  <c r="CB1425" i="2"/>
  <c r="CB1491" i="2"/>
  <c r="CB1561" i="2"/>
  <c r="CB1476" i="2"/>
  <c r="CB908" i="2"/>
  <c r="CB1110" i="2"/>
  <c r="CB1220" i="2"/>
  <c r="CB1271" i="2"/>
  <c r="CB1489" i="2"/>
  <c r="CB954" i="2"/>
  <c r="CB1119" i="2"/>
  <c r="CB1317" i="2"/>
  <c r="CB1551" i="2"/>
  <c r="CB819" i="2"/>
  <c r="CB988" i="2"/>
  <c r="CB1126" i="2"/>
  <c r="CB1325" i="2"/>
  <c r="CB1395" i="2"/>
  <c r="CB928" i="2"/>
  <c r="CB1022" i="2"/>
  <c r="CB1244" i="2"/>
  <c r="CB1249" i="2"/>
  <c r="S802" i="2"/>
  <c r="S807" i="2"/>
  <c r="S822" i="2"/>
  <c r="S833" i="2"/>
  <c r="S820" i="2"/>
  <c r="S847" i="2"/>
  <c r="S850" i="2"/>
  <c r="S879" i="2"/>
  <c r="S851" i="2"/>
  <c r="S887" i="2"/>
  <c r="S866" i="2"/>
  <c r="S883" i="2"/>
  <c r="S907" i="2"/>
  <c r="S914" i="2"/>
  <c r="S936" i="2"/>
  <c r="S898" i="2"/>
  <c r="S921" i="2"/>
  <c r="S915" i="2"/>
  <c r="S956" i="2"/>
  <c r="S967" i="2"/>
  <c r="S996" i="2"/>
  <c r="S978" i="2"/>
  <c r="S963" i="2"/>
  <c r="S1016" i="2"/>
  <c r="S1002" i="2"/>
  <c r="S960" i="2"/>
  <c r="S1017" i="2"/>
  <c r="S1052" i="2"/>
  <c r="S1116" i="2"/>
  <c r="S990" i="2"/>
  <c r="S1090" i="2"/>
  <c r="S1029" i="2"/>
  <c r="S1093" i="2"/>
  <c r="S1107" i="2"/>
  <c r="S1166" i="2"/>
  <c r="S1129" i="2"/>
  <c r="S1070" i="2"/>
  <c r="S1148" i="2"/>
  <c r="S1112" i="2"/>
  <c r="S1020" i="2"/>
  <c r="S1102" i="2"/>
  <c r="S1182" i="2"/>
  <c r="S1120" i="2"/>
  <c r="S1110" i="2"/>
  <c r="S1191" i="2"/>
  <c r="S1094" i="2"/>
  <c r="S1228" i="2"/>
  <c r="S1155" i="2"/>
  <c r="S1239" i="2"/>
  <c r="S1168" i="2"/>
  <c r="S1258" i="2"/>
  <c r="S1221" i="2"/>
  <c r="S1136" i="2"/>
  <c r="S1274" i="2"/>
  <c r="S1177" i="2"/>
  <c r="S1293" i="2"/>
  <c r="S1230" i="2"/>
  <c r="S1312" i="2"/>
  <c r="S1257" i="2"/>
  <c r="S1184" i="2"/>
  <c r="S1334" i="2"/>
  <c r="S1398" i="2"/>
  <c r="S1462" i="2"/>
  <c r="S1305" i="2"/>
  <c r="S1377" i="2"/>
  <c r="S1441" i="2"/>
  <c r="S1222" i="2"/>
  <c r="S1348" i="2"/>
  <c r="S1412" i="2"/>
  <c r="S1476" i="2"/>
  <c r="S1311" i="2"/>
  <c r="S1383" i="2"/>
  <c r="S1447" i="2"/>
  <c r="S1318" i="2"/>
  <c r="S1450" i="2"/>
  <c r="S1537" i="2"/>
  <c r="S1297" i="2"/>
  <c r="S1445" i="2"/>
  <c r="S1532" i="2"/>
  <c r="S1276" i="2"/>
  <c r="S1424" i="2"/>
  <c r="S1527" i="2"/>
  <c r="S1099" i="2"/>
  <c r="S1504" i="2"/>
  <c r="S1554" i="2"/>
  <c r="S1469" i="2"/>
  <c r="S1579" i="2"/>
  <c r="S1355" i="2"/>
  <c r="S1526" i="2"/>
  <c r="S1384" i="2"/>
  <c r="S1459" i="2"/>
  <c r="S1437" i="2"/>
  <c r="S1563" i="2"/>
  <c r="S1267" i="2"/>
  <c r="S1067" i="2"/>
  <c r="S1512" i="2"/>
  <c r="S1501" i="2"/>
  <c r="S1336" i="2"/>
  <c r="S805" i="2"/>
  <c r="S808" i="2"/>
  <c r="S828" i="2"/>
  <c r="S817" i="2"/>
  <c r="S827" i="2"/>
  <c r="S849" i="2"/>
  <c r="S859" i="2"/>
  <c r="S819" i="2"/>
  <c r="S858" i="2"/>
  <c r="S895" i="2"/>
  <c r="S871" i="2"/>
  <c r="S891" i="2"/>
  <c r="S876" i="2"/>
  <c r="S925" i="2"/>
  <c r="S944" i="2"/>
  <c r="S906" i="2"/>
  <c r="S937" i="2"/>
  <c r="S932" i="2"/>
  <c r="S964" i="2"/>
  <c r="S975" i="2"/>
  <c r="S1004" i="2"/>
  <c r="S991" i="2"/>
  <c r="S981" i="2"/>
  <c r="S1024" i="2"/>
  <c r="S1006" i="2"/>
  <c r="S998" i="2"/>
  <c r="S1025" i="2"/>
  <c r="S1060" i="2"/>
  <c r="S1023" i="2"/>
  <c r="S1018" i="2"/>
  <c r="S1098" i="2"/>
  <c r="S1037" i="2"/>
  <c r="S1101" i="2"/>
  <c r="S1114" i="2"/>
  <c r="S1174" i="2"/>
  <c r="S1137" i="2"/>
  <c r="S1086" i="2"/>
  <c r="S1156" i="2"/>
  <c r="S1117" i="2"/>
  <c r="S1036" i="2"/>
  <c r="S1121" i="2"/>
  <c r="S1190" i="2"/>
  <c r="S1130" i="2"/>
  <c r="S1125" i="2"/>
  <c r="S1199" i="2"/>
  <c r="S1123" i="2"/>
  <c r="S1236" i="2"/>
  <c r="S1169" i="2"/>
  <c r="S1247" i="2"/>
  <c r="S1181" i="2"/>
  <c r="S1266" i="2"/>
  <c r="S1229" i="2"/>
  <c r="S1162" i="2"/>
  <c r="S1282" i="2"/>
  <c r="S1195" i="2"/>
  <c r="S1301" i="2"/>
  <c r="S1246" i="2"/>
  <c r="S1320" i="2"/>
  <c r="S1275" i="2"/>
  <c r="S1211" i="2"/>
  <c r="S1342" i="2"/>
  <c r="S1406" i="2"/>
  <c r="S1470" i="2"/>
  <c r="S1321" i="2"/>
  <c r="S1385" i="2"/>
  <c r="S1449" i="2"/>
  <c r="S1254" i="2"/>
  <c r="S1356" i="2"/>
  <c r="S1420" i="2"/>
  <c r="S1484" i="2"/>
  <c r="S1327" i="2"/>
  <c r="S1391" i="2"/>
  <c r="S1455" i="2"/>
  <c r="S1338" i="2"/>
  <c r="S1466" i="2"/>
  <c r="S1545" i="2"/>
  <c r="S1333" i="2"/>
  <c r="S1461" i="2"/>
  <c r="S1540" i="2"/>
  <c r="S1308" i="2"/>
  <c r="S1440" i="2"/>
  <c r="S1535" i="2"/>
  <c r="S1287" i="2"/>
  <c r="S1523" i="2"/>
  <c r="S1227" i="2"/>
  <c r="S1485" i="2"/>
  <c r="S1451" i="2"/>
  <c r="S1362" i="2"/>
  <c r="S1533" i="2"/>
  <c r="S1421" i="2"/>
  <c r="S1490" i="2"/>
  <c r="S1467" i="2"/>
  <c r="S1570" i="2"/>
  <c r="S1324" i="2"/>
  <c r="S1539" i="2"/>
  <c r="S1557" i="2"/>
  <c r="S1546" i="2"/>
  <c r="S1427" i="2"/>
  <c r="S803" i="2"/>
  <c r="S813" i="2"/>
  <c r="S830" i="2"/>
  <c r="S838" i="2"/>
  <c r="S844" i="2"/>
  <c r="S861" i="2"/>
  <c r="S831" i="2"/>
  <c r="S852" i="2"/>
  <c r="S880" i="2"/>
  <c r="S834" i="2"/>
  <c r="S893" i="2"/>
  <c r="S897" i="2"/>
  <c r="S899" i="2"/>
  <c r="S933" i="2"/>
  <c r="S952" i="2"/>
  <c r="S916" i="2"/>
  <c r="S946" i="2"/>
  <c r="S961" i="2"/>
  <c r="S972" i="2"/>
  <c r="S945" i="2"/>
  <c r="S908" i="2"/>
  <c r="S999" i="2"/>
  <c r="S989" i="2"/>
  <c r="S1032" i="2"/>
  <c r="S1009" i="2"/>
  <c r="S1014" i="2"/>
  <c r="S1033" i="2"/>
  <c r="S1068" i="2"/>
  <c r="S1055" i="2"/>
  <c r="S1034" i="2"/>
  <c r="S1106" i="2"/>
  <c r="S1044" i="2"/>
  <c r="S1109" i="2"/>
  <c r="S1119" i="2"/>
  <c r="S965" i="2"/>
  <c r="S1145" i="2"/>
  <c r="S1103" i="2"/>
  <c r="S985" i="2"/>
  <c r="S1127" i="2"/>
  <c r="S1072" i="2"/>
  <c r="S1128" i="2"/>
  <c r="S1198" i="2"/>
  <c r="S1146" i="2"/>
  <c r="S1141" i="2"/>
  <c r="S1207" i="2"/>
  <c r="S1133" i="2"/>
  <c r="S1244" i="2"/>
  <c r="S1189" i="2"/>
  <c r="S1255" i="2"/>
  <c r="S1185" i="2"/>
  <c r="S1122" i="2"/>
  <c r="S1237" i="2"/>
  <c r="S1204" i="2"/>
  <c r="S1290" i="2"/>
  <c r="S1201" i="2"/>
  <c r="S1309" i="2"/>
  <c r="S1262" i="2"/>
  <c r="S1149" i="2"/>
  <c r="S1283" i="2"/>
  <c r="S1232" i="2"/>
  <c r="S1350" i="2"/>
  <c r="S1414" i="2"/>
  <c r="S1478" i="2"/>
  <c r="S1329" i="2"/>
  <c r="S1393" i="2"/>
  <c r="S1457" i="2"/>
  <c r="S1268" i="2"/>
  <c r="S1364" i="2"/>
  <c r="S1428" i="2"/>
  <c r="S1113" i="2"/>
  <c r="S1335" i="2"/>
  <c r="S1399" i="2"/>
  <c r="S1463" i="2"/>
  <c r="S1354" i="2"/>
  <c r="S1482" i="2"/>
  <c r="S1553" i="2"/>
  <c r="S1349" i="2"/>
  <c r="S1477" i="2"/>
  <c r="S1548" i="2"/>
  <c r="S1328" i="2"/>
  <c r="S1456" i="2"/>
  <c r="S1543" i="2"/>
  <c r="S1357" i="2"/>
  <c r="S1530" i="2"/>
  <c r="S1303" i="2"/>
  <c r="S1496" i="2"/>
  <c r="S1562" i="2"/>
  <c r="S1379" i="2"/>
  <c r="S1552" i="2"/>
  <c r="S1475" i="2"/>
  <c r="S1249" i="2"/>
  <c r="S1474" i="2"/>
  <c r="S1582" i="2"/>
  <c r="S1368" i="2"/>
  <c r="S1302" i="2"/>
  <c r="S1443" i="2"/>
  <c r="S1565" i="2"/>
  <c r="S1531" i="2"/>
  <c r="S804" i="2"/>
  <c r="S816" i="2"/>
  <c r="S815" i="2"/>
  <c r="S845" i="2"/>
  <c r="S848" i="2"/>
  <c r="S869" i="2"/>
  <c r="S841" i="2"/>
  <c r="S874" i="2"/>
  <c r="S867" i="2"/>
  <c r="S873" i="2"/>
  <c r="S875" i="2"/>
  <c r="S904" i="2"/>
  <c r="S902" i="2"/>
  <c r="S941" i="2"/>
  <c r="S911" i="2"/>
  <c r="S926" i="2"/>
  <c r="S953" i="2"/>
  <c r="S969" i="2"/>
  <c r="S894" i="2"/>
  <c r="S955" i="2"/>
  <c r="S919" i="2"/>
  <c r="S1007" i="2"/>
  <c r="S997" i="2"/>
  <c r="S1040" i="2"/>
  <c r="S1011" i="2"/>
  <c r="S1022" i="2"/>
  <c r="S1041" i="2"/>
  <c r="S1076" i="2"/>
  <c r="S1063" i="2"/>
  <c r="S1050" i="2"/>
  <c r="S855" i="2"/>
  <c r="S1053" i="2"/>
  <c r="S1008" i="2"/>
  <c r="S1126" i="2"/>
  <c r="S1015" i="2"/>
  <c r="S1153" i="2"/>
  <c r="S1115" i="2"/>
  <c r="S1045" i="2"/>
  <c r="S1135" i="2"/>
  <c r="S1031" i="2"/>
  <c r="S1144" i="2"/>
  <c r="S1206" i="2"/>
  <c r="S1180" i="2"/>
  <c r="S1157" i="2"/>
  <c r="S1215" i="2"/>
  <c r="S1175" i="2"/>
  <c r="S1252" i="2"/>
  <c r="S1193" i="2"/>
  <c r="S1263" i="2"/>
  <c r="S1203" i="2"/>
  <c r="S1152" i="2"/>
  <c r="S1245" i="2"/>
  <c r="S1216" i="2"/>
  <c r="S1298" i="2"/>
  <c r="S1235" i="2"/>
  <c r="S1317" i="2"/>
  <c r="S1265" i="2"/>
  <c r="S1179" i="2"/>
  <c r="S1291" i="2"/>
  <c r="S1264" i="2"/>
  <c r="S1358" i="2"/>
  <c r="S1422" i="2"/>
  <c r="S1173" i="2"/>
  <c r="S1337" i="2"/>
  <c r="S1401" i="2"/>
  <c r="S1465" i="2"/>
  <c r="S1284" i="2"/>
  <c r="S1372" i="2"/>
  <c r="S1436" i="2"/>
  <c r="S1165" i="2"/>
  <c r="S1343" i="2"/>
  <c r="S1407" i="2"/>
  <c r="S1471" i="2"/>
  <c r="S1370" i="2"/>
  <c r="S1497" i="2"/>
  <c r="S1561" i="2"/>
  <c r="S1365" i="2"/>
  <c r="S1492" i="2"/>
  <c r="S1556" i="2"/>
  <c r="S1344" i="2"/>
  <c r="S1472" i="2"/>
  <c r="S1551" i="2"/>
  <c r="S1387" i="2"/>
  <c r="S1542" i="2"/>
  <c r="S1341" i="2"/>
  <c r="S1515" i="2"/>
  <c r="S1581" i="2"/>
  <c r="S1416" i="2"/>
  <c r="S1571" i="2"/>
  <c r="S1498" i="2"/>
  <c r="S1281" i="2"/>
  <c r="S1499" i="2"/>
  <c r="S1458" i="2"/>
  <c r="S1442" i="2"/>
  <c r="S1373" i="2"/>
  <c r="S1410" i="2"/>
  <c r="S1576" i="2"/>
  <c r="S1573" i="2"/>
  <c r="S809" i="2"/>
  <c r="S826" i="2"/>
  <c r="S818" i="2"/>
  <c r="S862" i="2"/>
  <c r="S878" i="2"/>
  <c r="S884" i="2"/>
  <c r="S910" i="2"/>
  <c r="S923" i="2"/>
  <c r="S958" i="2"/>
  <c r="S922" i="2"/>
  <c r="S924" i="2"/>
  <c r="S1005" i="2"/>
  <c r="S1019" i="2"/>
  <c r="S1012" i="2"/>
  <c r="S1071" i="2"/>
  <c r="S930" i="2"/>
  <c r="S1047" i="2"/>
  <c r="S1059" i="2"/>
  <c r="S1118" i="2"/>
  <c r="S1143" i="2"/>
  <c r="S1160" i="2"/>
  <c r="S1188" i="2"/>
  <c r="S995" i="2"/>
  <c r="S1260" i="2"/>
  <c r="S1089" i="2"/>
  <c r="S1163" i="2"/>
  <c r="S1224" i="2"/>
  <c r="S1251" i="2"/>
  <c r="S1280" i="2"/>
  <c r="S1299" i="2"/>
  <c r="S1366" i="2"/>
  <c r="S1208" i="2"/>
  <c r="S1409" i="2"/>
  <c r="S1300" i="2"/>
  <c r="S1444" i="2"/>
  <c r="S1351" i="2"/>
  <c r="S1479" i="2"/>
  <c r="S1505" i="2"/>
  <c r="S1381" i="2"/>
  <c r="S1564" i="2"/>
  <c r="S1495" i="2"/>
  <c r="S1394" i="2"/>
  <c r="S1371" i="2"/>
  <c r="S1528" i="2"/>
  <c r="S1578" i="2"/>
  <c r="S1339" i="2"/>
  <c r="S1491" i="2"/>
  <c r="S1403" i="2"/>
  <c r="S1558" i="2"/>
  <c r="S806" i="2"/>
  <c r="S829" i="2"/>
  <c r="S836" i="2"/>
  <c r="S870" i="2"/>
  <c r="S886" i="2"/>
  <c r="S901" i="2"/>
  <c r="S918" i="2"/>
  <c r="S931" i="2"/>
  <c r="S966" i="2"/>
  <c r="S938" i="2"/>
  <c r="S951" i="2"/>
  <c r="S929" i="2"/>
  <c r="S1027" i="2"/>
  <c r="S1028" i="2"/>
  <c r="S1079" i="2"/>
  <c r="S1003" i="2"/>
  <c r="S1064" i="2"/>
  <c r="S1075" i="2"/>
  <c r="S1124" i="2"/>
  <c r="S1151" i="2"/>
  <c r="S1170" i="2"/>
  <c r="S1196" i="2"/>
  <c r="S1000" i="2"/>
  <c r="S1056" i="2"/>
  <c r="S1131" i="2"/>
  <c r="S1192" i="2"/>
  <c r="S1240" i="2"/>
  <c r="S1270" i="2"/>
  <c r="S1288" i="2"/>
  <c r="S1307" i="2"/>
  <c r="S1374" i="2"/>
  <c r="S1243" i="2"/>
  <c r="S1417" i="2"/>
  <c r="S1316" i="2"/>
  <c r="S1452" i="2"/>
  <c r="S1359" i="2"/>
  <c r="S1487" i="2"/>
  <c r="S1513" i="2"/>
  <c r="S1397" i="2"/>
  <c r="S1572" i="2"/>
  <c r="S1503" i="2"/>
  <c r="S1411" i="2"/>
  <c r="S1378" i="2"/>
  <c r="S1547" i="2"/>
  <c r="S1046" i="2"/>
  <c r="S1346" i="2"/>
  <c r="S1536" i="2"/>
  <c r="S1464" i="2"/>
  <c r="S1352" i="2"/>
  <c r="S810" i="2"/>
  <c r="S835" i="2"/>
  <c r="S843" i="2"/>
  <c r="S839" i="2"/>
  <c r="S892" i="2"/>
  <c r="S909" i="2"/>
  <c r="S888" i="2"/>
  <c r="S939" i="2"/>
  <c r="S974" i="2"/>
  <c r="S948" i="2"/>
  <c r="S957" i="2"/>
  <c r="S970" i="2"/>
  <c r="S1035" i="2"/>
  <c r="S1038" i="2"/>
  <c r="S1087" i="2"/>
  <c r="S1010" i="2"/>
  <c r="S1080" i="2"/>
  <c r="S1091" i="2"/>
  <c r="S1132" i="2"/>
  <c r="S1159" i="2"/>
  <c r="S1172" i="2"/>
  <c r="S1021" i="2"/>
  <c r="S1057" i="2"/>
  <c r="S1147" i="2"/>
  <c r="S1138" i="2"/>
  <c r="S1200" i="2"/>
  <c r="S1256" i="2"/>
  <c r="S1277" i="2"/>
  <c r="S1296" i="2"/>
  <c r="S1315" i="2"/>
  <c r="S1382" i="2"/>
  <c r="S1273" i="2"/>
  <c r="S1425" i="2"/>
  <c r="S1332" i="2"/>
  <c r="S1460" i="2"/>
  <c r="S1367" i="2"/>
  <c r="S1248" i="2"/>
  <c r="S1521" i="2"/>
  <c r="S1413" i="2"/>
  <c r="S1580" i="2"/>
  <c r="S1511" i="2"/>
  <c r="S1448" i="2"/>
  <c r="S1395" i="2"/>
  <c r="S1313" i="2"/>
  <c r="S1330" i="2"/>
  <c r="S1363" i="2"/>
  <c r="S1555" i="2"/>
  <c r="S1550" i="2"/>
  <c r="S1494" i="2"/>
  <c r="S812" i="2"/>
  <c r="S832" i="2"/>
  <c r="S854" i="2"/>
  <c r="S865" i="2"/>
  <c r="S860" i="2"/>
  <c r="S917" i="2"/>
  <c r="S905" i="2"/>
  <c r="S889" i="2"/>
  <c r="S982" i="2"/>
  <c r="S959" i="2"/>
  <c r="S973" i="2"/>
  <c r="S992" i="2"/>
  <c r="S1043" i="2"/>
  <c r="S1042" i="2"/>
  <c r="S1095" i="2"/>
  <c r="S1013" i="2"/>
  <c r="S1096" i="2"/>
  <c r="S1111" i="2"/>
  <c r="S1140" i="2"/>
  <c r="S1167" i="2"/>
  <c r="S1178" i="2"/>
  <c r="S1088" i="2"/>
  <c r="S1001" i="2"/>
  <c r="S1154" i="2"/>
  <c r="S1139" i="2"/>
  <c r="S1217" i="2"/>
  <c r="S1271" i="2"/>
  <c r="S1285" i="2"/>
  <c r="S1304" i="2"/>
  <c r="S1323" i="2"/>
  <c r="S1390" i="2"/>
  <c r="S1289" i="2"/>
  <c r="S1433" i="2"/>
  <c r="S1340" i="2"/>
  <c r="S1468" i="2"/>
  <c r="S1375" i="2"/>
  <c r="S1286" i="2"/>
  <c r="S1529" i="2"/>
  <c r="S1429" i="2"/>
  <c r="S1272" i="2"/>
  <c r="S1519" i="2"/>
  <c r="S1486" i="2"/>
  <c r="S1432" i="2"/>
  <c r="S1325" i="2"/>
  <c r="S1347" i="2"/>
  <c r="S1400" i="2"/>
  <c r="S1574" i="2"/>
  <c r="S1566" i="2"/>
  <c r="S1319" i="2"/>
  <c r="S811" i="2"/>
  <c r="S821" i="2"/>
  <c r="S881" i="2"/>
  <c r="S949" i="2"/>
  <c r="S977" i="2"/>
  <c r="S935" i="2"/>
  <c r="S1030" i="2"/>
  <c r="S1058" i="2"/>
  <c r="S1134" i="2"/>
  <c r="S1049" i="2"/>
  <c r="S1214" i="2"/>
  <c r="S1197" i="2"/>
  <c r="S1226" i="2"/>
  <c r="S1306" i="2"/>
  <c r="S1186" i="2"/>
  <c r="S1430" i="2"/>
  <c r="S1473" i="2"/>
  <c r="S1202" i="2"/>
  <c r="S1386" i="2"/>
  <c r="S1500" i="2"/>
  <c r="S1559" i="2"/>
  <c r="S1522" i="2"/>
  <c r="S1517" i="2"/>
  <c r="S1502" i="2"/>
  <c r="S1584" i="2"/>
  <c r="S814" i="2"/>
  <c r="S864" i="2"/>
  <c r="S885" i="2"/>
  <c r="S856" i="2"/>
  <c r="S903" i="2"/>
  <c r="S968" i="2"/>
  <c r="S954" i="2"/>
  <c r="S1066" i="2"/>
  <c r="S1142" i="2"/>
  <c r="S1065" i="2"/>
  <c r="S947" i="2"/>
  <c r="S1213" i="2"/>
  <c r="S1234" i="2"/>
  <c r="S1314" i="2"/>
  <c r="S1209" i="2"/>
  <c r="S1438" i="2"/>
  <c r="S1481" i="2"/>
  <c r="S1233" i="2"/>
  <c r="S1402" i="2"/>
  <c r="S1508" i="2"/>
  <c r="S1567" i="2"/>
  <c r="S1534" i="2"/>
  <c r="S1331" i="2"/>
  <c r="S1238" i="2"/>
  <c r="S1389" i="2"/>
  <c r="S823" i="2"/>
  <c r="S825" i="2"/>
  <c r="S890" i="2"/>
  <c r="S913" i="2"/>
  <c r="S927" i="2"/>
  <c r="S986" i="2"/>
  <c r="S971" i="2"/>
  <c r="S1074" i="2"/>
  <c r="S1150" i="2"/>
  <c r="S1081" i="2"/>
  <c r="S1062" i="2"/>
  <c r="S1219" i="2"/>
  <c r="S1242" i="2"/>
  <c r="S1322" i="2"/>
  <c r="S1225" i="2"/>
  <c r="S1446" i="2"/>
  <c r="S1489" i="2"/>
  <c r="S1279" i="2"/>
  <c r="S1418" i="2"/>
  <c r="S1516" i="2"/>
  <c r="S1575" i="2"/>
  <c r="S1541" i="2"/>
  <c r="S1405" i="2"/>
  <c r="S1520" i="2"/>
  <c r="S1419" i="2"/>
  <c r="S824" i="2"/>
  <c r="S842" i="2"/>
  <c r="S857" i="2"/>
  <c r="S928" i="2"/>
  <c r="S943" i="2"/>
  <c r="S994" i="2"/>
  <c r="S993" i="2"/>
  <c r="S1082" i="2"/>
  <c r="S1158" i="2"/>
  <c r="S1097" i="2"/>
  <c r="S1078" i="2"/>
  <c r="S1220" i="2"/>
  <c r="S1250" i="2"/>
  <c r="S1161" i="2"/>
  <c r="S1241" i="2"/>
  <c r="S1454" i="2"/>
  <c r="S1205" i="2"/>
  <c r="S1295" i="2"/>
  <c r="S1434" i="2"/>
  <c r="S1524" i="2"/>
  <c r="S1583" i="2"/>
  <c r="S1560" i="2"/>
  <c r="S1435" i="2"/>
  <c r="S1480" i="2"/>
  <c r="S1538" i="2"/>
  <c r="S837" i="2"/>
  <c r="S912" i="2"/>
  <c r="S962" i="2"/>
  <c r="S1084" i="2"/>
  <c r="S976" i="2"/>
  <c r="S1164" i="2"/>
  <c r="S1253" i="2"/>
  <c r="S1278" i="2"/>
  <c r="S1380" i="2"/>
  <c r="S1569" i="2"/>
  <c r="S1549" i="2"/>
  <c r="S1506" i="2"/>
  <c r="S840" i="2"/>
  <c r="S872" i="2"/>
  <c r="S979" i="2"/>
  <c r="S1092" i="2"/>
  <c r="S1026" i="2"/>
  <c r="S1171" i="2"/>
  <c r="S1261" i="2"/>
  <c r="S1294" i="2"/>
  <c r="S1388" i="2"/>
  <c r="S1577" i="2"/>
  <c r="S1568" i="2"/>
  <c r="S1518" i="2"/>
  <c r="S846" i="2"/>
  <c r="S896" i="2"/>
  <c r="S983" i="2"/>
  <c r="S1100" i="2"/>
  <c r="S1039" i="2"/>
  <c r="S1176" i="2"/>
  <c r="S1269" i="2"/>
  <c r="S1310" i="2"/>
  <c r="S1396" i="2"/>
  <c r="S1585" i="2"/>
  <c r="S1510" i="2"/>
  <c r="S1525" i="2"/>
  <c r="S853" i="2"/>
  <c r="S900" i="2"/>
  <c r="S988" i="2"/>
  <c r="S1108" i="2"/>
  <c r="S1054" i="2"/>
  <c r="S1183" i="2"/>
  <c r="S1105" i="2"/>
  <c r="S1326" i="2"/>
  <c r="S1404" i="2"/>
  <c r="S1259" i="2"/>
  <c r="S1509" i="2"/>
  <c r="S1544" i="2"/>
  <c r="S882" i="2"/>
  <c r="S934" i="2"/>
  <c r="S1048" i="2"/>
  <c r="S1061" i="2"/>
  <c r="S1051" i="2"/>
  <c r="S1210" i="2"/>
  <c r="S1104" i="2"/>
  <c r="S1345" i="2"/>
  <c r="S1415" i="2"/>
  <c r="S1360" i="2"/>
  <c r="S1453" i="2"/>
  <c r="S1493" i="2"/>
  <c r="S920" i="2"/>
  <c r="S984" i="2"/>
  <c r="S1353" i="2"/>
  <c r="S1408" i="2"/>
  <c r="S1077" i="2"/>
  <c r="S1194" i="2"/>
  <c r="S940" i="2"/>
  <c r="S1073" i="2"/>
  <c r="S1361" i="2"/>
  <c r="S1483" i="2"/>
  <c r="S1439" i="2"/>
  <c r="S1376" i="2"/>
  <c r="S1083" i="2"/>
  <c r="S1392" i="2"/>
  <c r="S980" i="2"/>
  <c r="S1218" i="2"/>
  <c r="S1369" i="2"/>
  <c r="S1507" i="2"/>
  <c r="S877" i="2"/>
  <c r="S1426" i="2"/>
  <c r="S942" i="2"/>
  <c r="S1488" i="2"/>
  <c r="S863" i="2"/>
  <c r="S987" i="2"/>
  <c r="S1223" i="2"/>
  <c r="S1423" i="2"/>
  <c r="S1514" i="2"/>
  <c r="S868" i="2"/>
  <c r="S1069" i="2"/>
  <c r="S1231" i="2"/>
  <c r="S1431" i="2"/>
  <c r="S1292" i="2"/>
  <c r="S1187" i="2"/>
  <c r="S1085" i="2"/>
  <c r="S950" i="2"/>
  <c r="S1212" i="2"/>
  <c r="CY809" i="2"/>
  <c r="CY820" i="2"/>
  <c r="CY830" i="2"/>
  <c r="CY821" i="2"/>
  <c r="CY852" i="2"/>
  <c r="CY857" i="2"/>
  <c r="CY858" i="2"/>
  <c r="CY854" i="2"/>
  <c r="CY888" i="2"/>
  <c r="CY885" i="2"/>
  <c r="CY916" i="2"/>
  <c r="CY906" i="2"/>
  <c r="CY937" i="2"/>
  <c r="CY948" i="2"/>
  <c r="CY943" i="2"/>
  <c r="CY954" i="2"/>
  <c r="CY917" i="2"/>
  <c r="CY931" i="2"/>
  <c r="CY971" i="2"/>
  <c r="CY887" i="2"/>
  <c r="CY956" i="2"/>
  <c r="CY952" i="2"/>
  <c r="CY1005" i="2"/>
  <c r="CY975" i="2"/>
  <c r="CY964" i="2"/>
  <c r="CY934" i="2"/>
  <c r="CY958" i="2"/>
  <c r="CY1064" i="2"/>
  <c r="CY969" i="2"/>
  <c r="CY1083" i="2"/>
  <c r="CY1070" i="2"/>
  <c r="CY1049" i="2"/>
  <c r="CY1113" i="2"/>
  <c r="CY1122" i="2"/>
  <c r="CY1063" i="2"/>
  <c r="CY1157" i="2"/>
  <c r="CY1136" i="2"/>
  <c r="CY1085" i="2"/>
  <c r="CY1163" i="2"/>
  <c r="CY1114" i="2"/>
  <c r="CY1173" i="2"/>
  <c r="CY1116" i="2"/>
  <c r="CY1129" i="2"/>
  <c r="CY1195" i="2"/>
  <c r="CY1142" i="2"/>
  <c r="CY1248" i="2"/>
  <c r="CY1180" i="2"/>
  <c r="CY1082" i="2"/>
  <c r="CY1238" i="2"/>
  <c r="CY1204" i="2"/>
  <c r="CY1109" i="2"/>
  <c r="CY1272" i="2"/>
  <c r="CY1197" i="2"/>
  <c r="CY1273" i="2"/>
  <c r="CY1189" i="2"/>
  <c r="CY1308" i="2"/>
  <c r="CY1206" i="2"/>
  <c r="CY1287" i="2"/>
  <c r="CY1268" i="2"/>
  <c r="CY1354" i="2"/>
  <c r="CY1418" i="2"/>
  <c r="CY1482" i="2"/>
  <c r="CY1309" i="2"/>
  <c r="CY1381" i="2"/>
  <c r="CY1445" i="2"/>
  <c r="CY1258" i="2"/>
  <c r="CY1360" i="2"/>
  <c r="CY1424" i="2"/>
  <c r="CY1488" i="2"/>
  <c r="CY1331" i="2"/>
  <c r="CY1395" i="2"/>
  <c r="CY1459" i="2"/>
  <c r="CY1326" i="2"/>
  <c r="CY1454" i="2"/>
  <c r="CY1541" i="2"/>
  <c r="CY1337" i="2"/>
  <c r="CY1465" i="2"/>
  <c r="CY1544" i="2"/>
  <c r="CY1312" i="2"/>
  <c r="CY1444" i="2"/>
  <c r="CY1531" i="2"/>
  <c r="CY1253" i="2"/>
  <c r="CY1495" i="2"/>
  <c r="CY1585" i="2"/>
  <c r="CY1404" i="2"/>
  <c r="CY1532" i="2"/>
  <c r="CY1538" i="2"/>
  <c r="CY1455" i="2"/>
  <c r="CY1562" i="2"/>
  <c r="CY1263" i="2"/>
  <c r="CY1335" i="2"/>
  <c r="CY1497" i="2"/>
  <c r="CY1423" i="2"/>
  <c r="CY1398" i="2"/>
  <c r="CY1399" i="2"/>
  <c r="CY1548" i="2"/>
  <c r="CY1556" i="2"/>
  <c r="CY1564" i="2"/>
  <c r="CY810" i="2"/>
  <c r="CY825" i="2"/>
  <c r="CY823" i="2"/>
  <c r="CY832" i="2"/>
  <c r="CY836" i="2"/>
  <c r="CY860" i="2"/>
  <c r="CY866" i="2"/>
  <c r="CY870" i="2"/>
  <c r="CY896" i="2"/>
  <c r="CY889" i="2"/>
  <c r="CY840" i="2"/>
  <c r="CY914" i="2"/>
  <c r="CY945" i="2"/>
  <c r="CY881" i="2"/>
  <c r="CY834" i="2"/>
  <c r="CY918" i="2"/>
  <c r="CY936" i="2"/>
  <c r="CY947" i="2"/>
  <c r="CY979" i="2"/>
  <c r="CY928" i="2"/>
  <c r="CY972" i="2"/>
  <c r="CY967" i="2"/>
  <c r="CY1012" i="2"/>
  <c r="CY991" i="2"/>
  <c r="CY974" i="2"/>
  <c r="CY997" i="2"/>
  <c r="CY999" i="2"/>
  <c r="CY1072" i="2"/>
  <c r="CY1006" i="2"/>
  <c r="CY1091" i="2"/>
  <c r="CY1078" i="2"/>
  <c r="CY1057" i="2"/>
  <c r="CY901" i="2"/>
  <c r="CY1130" i="2"/>
  <c r="CY1079" i="2"/>
  <c r="CY1002" i="2"/>
  <c r="CY1144" i="2"/>
  <c r="CY1101" i="2"/>
  <c r="CY1076" i="2"/>
  <c r="CY1115" i="2"/>
  <c r="CY1178" i="2"/>
  <c r="CY1134" i="2"/>
  <c r="CY1145" i="2"/>
  <c r="CY1203" i="2"/>
  <c r="CY1143" i="2"/>
  <c r="CY1256" i="2"/>
  <c r="CY1214" i="2"/>
  <c r="CY1107" i="2"/>
  <c r="CY1246" i="2"/>
  <c r="CY1218" i="2"/>
  <c r="CY1167" i="2"/>
  <c r="CY1278" i="2"/>
  <c r="CY1198" i="2"/>
  <c r="CY1281" i="2"/>
  <c r="CY1209" i="2"/>
  <c r="CY1316" i="2"/>
  <c r="CY1215" i="2"/>
  <c r="CY1295" i="2"/>
  <c r="CY1269" i="2"/>
  <c r="CY1362" i="2"/>
  <c r="CY1426" i="2"/>
  <c r="CY1100" i="2"/>
  <c r="CY1325" i="2"/>
  <c r="CY1389" i="2"/>
  <c r="CY1453" i="2"/>
  <c r="CY1288" i="2"/>
  <c r="CY1368" i="2"/>
  <c r="CY1432" i="2"/>
  <c r="CY1060" i="2"/>
  <c r="CY1339" i="2"/>
  <c r="CY1403" i="2"/>
  <c r="CY1467" i="2"/>
  <c r="CY1342" i="2"/>
  <c r="CY1470" i="2"/>
  <c r="CY1549" i="2"/>
  <c r="CY1353" i="2"/>
  <c r="CY1481" i="2"/>
  <c r="CY1552" i="2"/>
  <c r="CY1332" i="2"/>
  <c r="CY1460" i="2"/>
  <c r="CY1539" i="2"/>
  <c r="CY1329" i="2"/>
  <c r="CY1502" i="2"/>
  <c r="CY1527" i="2"/>
  <c r="CY1441" i="2"/>
  <c r="CY1551" i="2"/>
  <c r="CY1306" i="2"/>
  <c r="CY1462" i="2"/>
  <c r="CY1569" i="2"/>
  <c r="CY1275" i="2"/>
  <c r="CY1372" i="2"/>
  <c r="CY1516" i="2"/>
  <c r="CY1430" i="2"/>
  <c r="CY1530" i="2"/>
  <c r="CY1529" i="2"/>
  <c r="CY1574" i="2"/>
  <c r="CY1473" i="2"/>
  <c r="CY1436" i="2"/>
  <c r="CY806" i="2"/>
  <c r="CY816" i="2"/>
  <c r="CY829" i="2"/>
  <c r="CY828" i="2"/>
  <c r="CY842" i="2"/>
  <c r="CY847" i="2"/>
  <c r="CY868" i="2"/>
  <c r="CY861" i="2"/>
  <c r="CY873" i="2"/>
  <c r="CY831" i="2"/>
  <c r="CY897" i="2"/>
  <c r="CY859" i="2"/>
  <c r="CY851" i="2"/>
  <c r="CY953" i="2"/>
  <c r="CY893" i="2"/>
  <c r="CY892" i="2"/>
  <c r="CY925" i="2"/>
  <c r="CY951" i="2"/>
  <c r="CY960" i="2"/>
  <c r="CY966" i="2"/>
  <c r="CY955" i="2"/>
  <c r="CY976" i="2"/>
  <c r="CY982" i="2"/>
  <c r="CY1020" i="2"/>
  <c r="CY1004" i="2"/>
  <c r="CY986" i="2"/>
  <c r="CY1007" i="2"/>
  <c r="CY1016" i="2"/>
  <c r="CY1080" i="2"/>
  <c r="CY1011" i="2"/>
  <c r="CY1099" i="2"/>
  <c r="CY1086" i="2"/>
  <c r="CY1065" i="2"/>
  <c r="CY988" i="2"/>
  <c r="CY1138" i="2"/>
  <c r="CY1095" i="2"/>
  <c r="CY1030" i="2"/>
  <c r="CY1152" i="2"/>
  <c r="CY1118" i="2"/>
  <c r="CY944" i="2"/>
  <c r="CY1047" i="2"/>
  <c r="CY1186" i="2"/>
  <c r="CY1150" i="2"/>
  <c r="CY1161" i="2"/>
  <c r="CY1211" i="2"/>
  <c r="CY1169" i="2"/>
  <c r="CY1014" i="2"/>
  <c r="CY1219" i="2"/>
  <c r="CY1140" i="2"/>
  <c r="CY1254" i="2"/>
  <c r="CY1225" i="2"/>
  <c r="CY1182" i="2"/>
  <c r="CY1286" i="2"/>
  <c r="CY1212" i="2"/>
  <c r="CY1289" i="2"/>
  <c r="CY1234" i="2"/>
  <c r="CY989" i="2"/>
  <c r="CY1229" i="2"/>
  <c r="CY1303" i="2"/>
  <c r="CY1282" i="2"/>
  <c r="CY1370" i="2"/>
  <c r="CY1434" i="2"/>
  <c r="CY1153" i="2"/>
  <c r="CY1333" i="2"/>
  <c r="CY1397" i="2"/>
  <c r="CY1461" i="2"/>
  <c r="CY1304" i="2"/>
  <c r="CY1376" i="2"/>
  <c r="CY1440" i="2"/>
  <c r="CY1151" i="2"/>
  <c r="CY1347" i="2"/>
  <c r="CY1411" i="2"/>
  <c r="CY1475" i="2"/>
  <c r="CY1358" i="2"/>
  <c r="CY1493" i="2"/>
  <c r="CY1557" i="2"/>
  <c r="CY1369" i="2"/>
  <c r="CY1496" i="2"/>
  <c r="CY1560" i="2"/>
  <c r="CY1348" i="2"/>
  <c r="CY1476" i="2"/>
  <c r="CY1547" i="2"/>
  <c r="CY1359" i="2"/>
  <c r="CY1514" i="2"/>
  <c r="CY1431" i="2"/>
  <c r="CY1471" i="2"/>
  <c r="CY1558" i="2"/>
  <c r="CY1323" i="2"/>
  <c r="CY1479" i="2"/>
  <c r="CY1356" i="2"/>
  <c r="CY1414" i="2"/>
  <c r="CY1409" i="2"/>
  <c r="CY1535" i="2"/>
  <c r="CY1489" i="2"/>
  <c r="CY1582" i="2"/>
  <c r="CY1492" i="2"/>
  <c r="CY1583" i="2"/>
  <c r="CY1345" i="2"/>
  <c r="CY807" i="2"/>
  <c r="CY819" i="2"/>
  <c r="CY804" i="2"/>
  <c r="CY837" i="2"/>
  <c r="CY839" i="2"/>
  <c r="CY838" i="2"/>
  <c r="CY856" i="2"/>
  <c r="CY875" i="2"/>
  <c r="CY853" i="2"/>
  <c r="CY880" i="2"/>
  <c r="CY905" i="2"/>
  <c r="CY890" i="2"/>
  <c r="CY882" i="2"/>
  <c r="CY904" i="2"/>
  <c r="CY898" i="2"/>
  <c r="CY910" i="2"/>
  <c r="CY941" i="2"/>
  <c r="CY957" i="2"/>
  <c r="CY968" i="2"/>
  <c r="CY977" i="2"/>
  <c r="CY961" i="2"/>
  <c r="CY980" i="2"/>
  <c r="CY985" i="2"/>
  <c r="CY1028" i="2"/>
  <c r="CY1015" i="2"/>
  <c r="CY1009" i="2"/>
  <c r="CY1013" i="2"/>
  <c r="CY1032" i="2"/>
  <c r="CY1088" i="2"/>
  <c r="CY1027" i="2"/>
  <c r="CY994" i="2"/>
  <c r="CY1094" i="2"/>
  <c r="CY1073" i="2"/>
  <c r="CY1042" i="2"/>
  <c r="CY1146" i="2"/>
  <c r="CY1108" i="2"/>
  <c r="CY1058" i="2"/>
  <c r="CY959" i="2"/>
  <c r="CY1123" i="2"/>
  <c r="CY1055" i="2"/>
  <c r="CY1093" i="2"/>
  <c r="CY1194" i="2"/>
  <c r="CY1164" i="2"/>
  <c r="CY1168" i="2"/>
  <c r="CY1050" i="2"/>
  <c r="CY1188" i="2"/>
  <c r="CY1038" i="2"/>
  <c r="CY1227" i="2"/>
  <c r="CY1191" i="2"/>
  <c r="CY1262" i="2"/>
  <c r="CY1233" i="2"/>
  <c r="CY1201" i="2"/>
  <c r="CY1294" i="2"/>
  <c r="CY1223" i="2"/>
  <c r="CY1297" i="2"/>
  <c r="CY1250" i="2"/>
  <c r="CY1158" i="2"/>
  <c r="CY1245" i="2"/>
  <c r="CY1311" i="2"/>
  <c r="CY1298" i="2"/>
  <c r="CY1378" i="2"/>
  <c r="CY1442" i="2"/>
  <c r="CY1193" i="2"/>
  <c r="CY1341" i="2"/>
  <c r="CY1405" i="2"/>
  <c r="CY1469" i="2"/>
  <c r="CY1320" i="2"/>
  <c r="CY1384" i="2"/>
  <c r="CY1448" i="2"/>
  <c r="CY1160" i="2"/>
  <c r="CY1355" i="2"/>
  <c r="CY1419" i="2"/>
  <c r="CY1483" i="2"/>
  <c r="CY1374" i="2"/>
  <c r="CY1501" i="2"/>
  <c r="CY1565" i="2"/>
  <c r="CY1385" i="2"/>
  <c r="CY1504" i="2"/>
  <c r="CY1568" i="2"/>
  <c r="CY1364" i="2"/>
  <c r="CY1491" i="2"/>
  <c r="CY1555" i="2"/>
  <c r="CY1366" i="2"/>
  <c r="CY1521" i="2"/>
  <c r="CY1500" i="2"/>
  <c r="CY1478" i="2"/>
  <c r="CY1570" i="2"/>
  <c r="CY1327" i="2"/>
  <c r="CY1498" i="2"/>
  <c r="CY1393" i="2"/>
  <c r="CY1526" i="2"/>
  <c r="CY1439" i="2"/>
  <c r="CY1542" i="2"/>
  <c r="CY1508" i="2"/>
  <c r="CY1537" i="2"/>
  <c r="CY1213" i="2"/>
  <c r="CY1285" i="2"/>
  <c r="CY1510" i="2"/>
  <c r="CY805" i="2"/>
  <c r="CY841" i="2"/>
  <c r="CY850" i="2"/>
  <c r="CY883" i="2"/>
  <c r="CY891" i="2"/>
  <c r="CY903" i="2"/>
  <c r="CY919" i="2"/>
  <c r="CY922" i="2"/>
  <c r="CY965" i="2"/>
  <c r="CY984" i="2"/>
  <c r="CY983" i="2"/>
  <c r="CY1036" i="2"/>
  <c r="CY1010" i="2"/>
  <c r="CY1040" i="2"/>
  <c r="CY1051" i="2"/>
  <c r="CY1102" i="2"/>
  <c r="CY1052" i="2"/>
  <c r="CY1125" i="2"/>
  <c r="CY1041" i="2"/>
  <c r="CY1087" i="2"/>
  <c r="CY1202" i="2"/>
  <c r="CY1171" i="2"/>
  <c r="CY1199" i="2"/>
  <c r="CY1235" i="2"/>
  <c r="CY1098" i="2"/>
  <c r="CY1217" i="2"/>
  <c r="CY1239" i="2"/>
  <c r="CY1276" i="2"/>
  <c r="CY1261" i="2"/>
  <c r="CY1314" i="2"/>
  <c r="CY1450" i="2"/>
  <c r="CY1349" i="2"/>
  <c r="CY1477" i="2"/>
  <c r="CY1392" i="2"/>
  <c r="CY1237" i="2"/>
  <c r="CY1427" i="2"/>
  <c r="CY1390" i="2"/>
  <c r="CY1573" i="2"/>
  <c r="CY1512" i="2"/>
  <c r="CY1380" i="2"/>
  <c r="CY1563" i="2"/>
  <c r="CY1540" i="2"/>
  <c r="CY1486" i="2"/>
  <c r="CY1334" i="2"/>
  <c r="CY1447" i="2"/>
  <c r="CY1446" i="2"/>
  <c r="CY1546" i="2"/>
  <c r="CY1522" i="2"/>
  <c r="CY1066" i="2"/>
  <c r="CY815" i="2"/>
  <c r="CY833" i="2"/>
  <c r="CY865" i="2"/>
  <c r="CY867" i="2"/>
  <c r="CY879" i="2"/>
  <c r="CY864" i="2"/>
  <c r="CY924" i="2"/>
  <c r="CY930" i="2"/>
  <c r="CY973" i="2"/>
  <c r="CY992" i="2"/>
  <c r="CY990" i="2"/>
  <c r="CY1044" i="2"/>
  <c r="CY1018" i="2"/>
  <c r="CY1045" i="2"/>
  <c r="CY1059" i="2"/>
  <c r="CY1017" i="2"/>
  <c r="CY1068" i="2"/>
  <c r="CY1133" i="2"/>
  <c r="CY1046" i="2"/>
  <c r="CY1106" i="2"/>
  <c r="CY1210" i="2"/>
  <c r="CY1177" i="2"/>
  <c r="CY1224" i="2"/>
  <c r="CY1243" i="2"/>
  <c r="CY1124" i="2"/>
  <c r="CY1228" i="2"/>
  <c r="CY1255" i="2"/>
  <c r="CY1284" i="2"/>
  <c r="CY1267" i="2"/>
  <c r="CY1330" i="2"/>
  <c r="CY1458" i="2"/>
  <c r="CY1357" i="2"/>
  <c r="CY1485" i="2"/>
  <c r="CY1400" i="2"/>
  <c r="CY1283" i="2"/>
  <c r="CY1435" i="2"/>
  <c r="CY1406" i="2"/>
  <c r="CY1581" i="2"/>
  <c r="CY1520" i="2"/>
  <c r="CY1396" i="2"/>
  <c r="CY1571" i="2"/>
  <c r="CY1559" i="2"/>
  <c r="CY1494" i="2"/>
  <c r="CY1351" i="2"/>
  <c r="CY1534" i="2"/>
  <c r="CY1463" i="2"/>
  <c r="CY1377" i="2"/>
  <c r="CY1567" i="2"/>
  <c r="CY1324" i="2"/>
  <c r="CY822" i="2"/>
  <c r="CY844" i="2"/>
  <c r="CY835" i="2"/>
  <c r="CY871" i="2"/>
  <c r="CY886" i="2"/>
  <c r="CY877" i="2"/>
  <c r="CY932" i="2"/>
  <c r="CY938" i="2"/>
  <c r="CY981" i="2"/>
  <c r="CY1000" i="2"/>
  <c r="CY998" i="2"/>
  <c r="CY899" i="2"/>
  <c r="CY1026" i="2"/>
  <c r="CY1048" i="2"/>
  <c r="CY1067" i="2"/>
  <c r="CY1033" i="2"/>
  <c r="CY1084" i="2"/>
  <c r="CY1141" i="2"/>
  <c r="CY1053" i="2"/>
  <c r="CY1025" i="2"/>
  <c r="CY1071" i="2"/>
  <c r="CY1179" i="2"/>
  <c r="CY1232" i="2"/>
  <c r="CY1251" i="2"/>
  <c r="CY1183" i="2"/>
  <c r="CY1244" i="2"/>
  <c r="CY1264" i="2"/>
  <c r="CY1292" i="2"/>
  <c r="CY1270" i="2"/>
  <c r="CY1338" i="2"/>
  <c r="CY1466" i="2"/>
  <c r="CY1365" i="2"/>
  <c r="CY1216" i="2"/>
  <c r="CY1408" i="2"/>
  <c r="CY1299" i="2"/>
  <c r="CY1443" i="2"/>
  <c r="CY1422" i="2"/>
  <c r="CY1231" i="2"/>
  <c r="CY1528" i="2"/>
  <c r="CY1412" i="2"/>
  <c r="CY1579" i="2"/>
  <c r="CY1566" i="2"/>
  <c r="CY1506" i="2"/>
  <c r="CY1388" i="2"/>
  <c r="CY1553" i="2"/>
  <c r="CY1484" i="2"/>
  <c r="CY1407" i="2"/>
  <c r="CY1137" i="2"/>
  <c r="CY1415" i="2"/>
  <c r="CY803" i="2"/>
  <c r="CY818" i="2"/>
  <c r="CY848" i="2"/>
  <c r="CY878" i="2"/>
  <c r="CY872" i="2"/>
  <c r="CY894" i="2"/>
  <c r="CY940" i="2"/>
  <c r="CY946" i="2"/>
  <c r="CY907" i="2"/>
  <c r="CY1008" i="2"/>
  <c r="CY902" i="2"/>
  <c r="CY949" i="2"/>
  <c r="CY1034" i="2"/>
  <c r="CY1056" i="2"/>
  <c r="CY1075" i="2"/>
  <c r="CY1035" i="2"/>
  <c r="CY1111" i="2"/>
  <c r="CY1149" i="2"/>
  <c r="CY1069" i="2"/>
  <c r="CY1077" i="2"/>
  <c r="CY1110" i="2"/>
  <c r="CY1187" i="2"/>
  <c r="CY1240" i="2"/>
  <c r="CY1259" i="2"/>
  <c r="CY1190" i="2"/>
  <c r="CY1260" i="2"/>
  <c r="CY1271" i="2"/>
  <c r="CY1300" i="2"/>
  <c r="CY1279" i="2"/>
  <c r="CY1346" i="2"/>
  <c r="CY1474" i="2"/>
  <c r="CY1373" i="2"/>
  <c r="CY1226" i="2"/>
  <c r="CY1416" i="2"/>
  <c r="CY1315" i="2"/>
  <c r="CY1451" i="2"/>
  <c r="CY1438" i="2"/>
  <c r="CY1301" i="2"/>
  <c r="CY1536" i="2"/>
  <c r="CY1428" i="2"/>
  <c r="CY1252" i="2"/>
  <c r="CY1578" i="2"/>
  <c r="CY1513" i="2"/>
  <c r="CY1425" i="2"/>
  <c r="CY1572" i="2"/>
  <c r="CY1490" i="2"/>
  <c r="CY1519" i="2"/>
  <c r="CY1575" i="2"/>
  <c r="CY1382" i="2"/>
  <c r="CY814" i="2"/>
  <c r="CY863" i="2"/>
  <c r="CY913" i="2"/>
  <c r="CY911" i="2"/>
  <c r="CY920" i="2"/>
  <c r="CY993" i="2"/>
  <c r="CY1021" i="2"/>
  <c r="CY1022" i="2"/>
  <c r="CY1154" i="2"/>
  <c r="CY1131" i="2"/>
  <c r="CY1172" i="2"/>
  <c r="CY1126" i="2"/>
  <c r="CY1241" i="2"/>
  <c r="CY1305" i="2"/>
  <c r="CY1319" i="2"/>
  <c r="CY1205" i="2"/>
  <c r="CY1328" i="2"/>
  <c r="CY1363" i="2"/>
  <c r="CY1509" i="2"/>
  <c r="CY1576" i="2"/>
  <c r="CY1383" i="2"/>
  <c r="CY1577" i="2"/>
  <c r="CY1545" i="2"/>
  <c r="CY1185" i="2"/>
  <c r="CY824" i="2"/>
  <c r="CY826" i="2"/>
  <c r="CY895" i="2"/>
  <c r="CY915" i="2"/>
  <c r="CY926" i="2"/>
  <c r="CY1001" i="2"/>
  <c r="CY1029" i="2"/>
  <c r="CY1043" i="2"/>
  <c r="CY1162" i="2"/>
  <c r="CY1139" i="2"/>
  <c r="CY1184" i="2"/>
  <c r="CY1127" i="2"/>
  <c r="CY1249" i="2"/>
  <c r="CY1313" i="2"/>
  <c r="CY1208" i="2"/>
  <c r="CY1247" i="2"/>
  <c r="CY1336" i="2"/>
  <c r="CY1371" i="2"/>
  <c r="CY1517" i="2"/>
  <c r="CY1584" i="2"/>
  <c r="CY1420" i="2"/>
  <c r="CY1317" i="2"/>
  <c r="CY1221" i="2"/>
  <c r="CY1518" i="2"/>
  <c r="CY813" i="2"/>
  <c r="CY846" i="2"/>
  <c r="CY900" i="2"/>
  <c r="CY927" i="2"/>
  <c r="CY942" i="2"/>
  <c r="CY950" i="2"/>
  <c r="CY1037" i="2"/>
  <c r="CY1054" i="2"/>
  <c r="CY1170" i="2"/>
  <c r="CY1147" i="2"/>
  <c r="CY1192" i="2"/>
  <c r="CY1156" i="2"/>
  <c r="CY1257" i="2"/>
  <c r="CY1321" i="2"/>
  <c r="CY1236" i="2"/>
  <c r="CY1277" i="2"/>
  <c r="CY1344" i="2"/>
  <c r="CY1379" i="2"/>
  <c r="CY1525" i="2"/>
  <c r="CY1242" i="2"/>
  <c r="CY1457" i="2"/>
  <c r="CY1340" i="2"/>
  <c r="CY1274" i="2"/>
  <c r="CY1375" i="2"/>
  <c r="CY817" i="2"/>
  <c r="CY855" i="2"/>
  <c r="CY908" i="2"/>
  <c r="CY935" i="2"/>
  <c r="CY963" i="2"/>
  <c r="CY996" i="2"/>
  <c r="CY933" i="2"/>
  <c r="CY1062" i="2"/>
  <c r="CY1019" i="2"/>
  <c r="CY1155" i="2"/>
  <c r="CY1103" i="2"/>
  <c r="CY1174" i="2"/>
  <c r="CY1265" i="2"/>
  <c r="CY1165" i="2"/>
  <c r="CY1266" i="2"/>
  <c r="CY1293" i="2"/>
  <c r="CY1352" i="2"/>
  <c r="CY1387" i="2"/>
  <c r="CY1533" i="2"/>
  <c r="CY1280" i="2"/>
  <c r="CY1487" i="2"/>
  <c r="CY1468" i="2"/>
  <c r="CY1291" i="2"/>
  <c r="CY1503" i="2"/>
  <c r="CY802" i="2"/>
  <c r="CY843" i="2"/>
  <c r="CY862" i="2"/>
  <c r="CY909" i="2"/>
  <c r="CY962" i="2"/>
  <c r="CY987" i="2"/>
  <c r="CY1023" i="2"/>
  <c r="CY1096" i="2"/>
  <c r="CY1081" i="2"/>
  <c r="CY1074" i="2"/>
  <c r="CY1117" i="2"/>
  <c r="CY1092" i="2"/>
  <c r="CY1200" i="2"/>
  <c r="CY1302" i="2"/>
  <c r="CY1159" i="2"/>
  <c r="CY1386" i="2"/>
  <c r="CY1413" i="2"/>
  <c r="CY1456" i="2"/>
  <c r="CY1176" i="2"/>
  <c r="CY1401" i="2"/>
  <c r="CY1499" i="2"/>
  <c r="CY1296" i="2"/>
  <c r="CY1505" i="2"/>
  <c r="CY1554" i="2"/>
  <c r="CY1361" i="2"/>
  <c r="CY876" i="2"/>
  <c r="CY874" i="2"/>
  <c r="CY1112" i="2"/>
  <c r="CY1121" i="2"/>
  <c r="CY1230" i="2"/>
  <c r="CY1402" i="2"/>
  <c r="CY1220" i="2"/>
  <c r="CY1523" i="2"/>
  <c r="CY1580" i="2"/>
  <c r="CY1039" i="2"/>
  <c r="CY1464" i="2"/>
  <c r="CY1119" i="2"/>
  <c r="CY1507" i="2"/>
  <c r="CY1104" i="2"/>
  <c r="CY1515" i="2"/>
  <c r="CY884" i="2"/>
  <c r="CY995" i="2"/>
  <c r="CY1120" i="2"/>
  <c r="CY1132" i="2"/>
  <c r="CY1310" i="2"/>
  <c r="CY1410" i="2"/>
  <c r="CY1290" i="2"/>
  <c r="CY1343" i="2"/>
  <c r="CY1307" i="2"/>
  <c r="CY1175" i="2"/>
  <c r="CY1090" i="2"/>
  <c r="CY1449" i="2"/>
  <c r="CY849" i="2"/>
  <c r="CY1196" i="2"/>
  <c r="CY827" i="2"/>
  <c r="CY1222" i="2"/>
  <c r="CY808" i="2"/>
  <c r="CY869" i="2"/>
  <c r="CY1003" i="2"/>
  <c r="CY1089" i="2"/>
  <c r="CY1148" i="2"/>
  <c r="CY1318" i="2"/>
  <c r="CY1421" i="2"/>
  <c r="CY1322" i="2"/>
  <c r="CY1350" i="2"/>
  <c r="CY1391" i="2"/>
  <c r="CY1061" i="2"/>
  <c r="CY845" i="2"/>
  <c r="CY1135" i="2"/>
  <c r="CY1543" i="2"/>
  <c r="CY970" i="2"/>
  <c r="CY1207" i="2"/>
  <c r="CY1550" i="2"/>
  <c r="CY1128" i="2"/>
  <c r="CY1480" i="2"/>
  <c r="CY812" i="2"/>
  <c r="CY912" i="2"/>
  <c r="CY939" i="2"/>
  <c r="CY1097" i="2"/>
  <c r="CY1024" i="2"/>
  <c r="CY1166" i="2"/>
  <c r="CY1429" i="2"/>
  <c r="CY1417" i="2"/>
  <c r="CY1367" i="2"/>
  <c r="CY1452" i="2"/>
  <c r="CY811" i="2"/>
  <c r="CY921" i="2"/>
  <c r="CY1031" i="2"/>
  <c r="CY1105" i="2"/>
  <c r="CY1437" i="2"/>
  <c r="CY1433" i="2"/>
  <c r="CY1524" i="2"/>
  <c r="CY1511" i="2"/>
  <c r="CY929" i="2"/>
  <c r="CY1181" i="2"/>
  <c r="CY923" i="2"/>
  <c r="CY1472" i="2"/>
  <c r="CY978" i="2"/>
  <c r="CY1394" i="2"/>
  <c r="CY1561" i="2"/>
  <c r="AO803" i="2"/>
  <c r="AO821" i="2"/>
  <c r="AO825" i="2"/>
  <c r="AO827" i="2"/>
  <c r="AO838" i="2"/>
  <c r="AO849" i="2"/>
  <c r="AO870" i="2"/>
  <c r="AO877" i="2"/>
  <c r="AO875" i="2"/>
  <c r="AO898" i="2"/>
  <c r="AO891" i="2"/>
  <c r="AO910" i="2"/>
  <c r="AO873" i="2"/>
  <c r="AO885" i="2"/>
  <c r="AO912" i="2"/>
  <c r="AO932" i="2"/>
  <c r="AO906" i="2"/>
  <c r="AO925" i="2"/>
  <c r="AO965" i="2"/>
  <c r="AO994" i="2"/>
  <c r="AO997" i="2"/>
  <c r="AO949" i="2"/>
  <c r="AO943" i="2"/>
  <c r="AO963" i="2"/>
  <c r="AO1041" i="2"/>
  <c r="AO978" i="2"/>
  <c r="AO1009" i="2"/>
  <c r="AO1090" i="2"/>
  <c r="AO1053" i="2"/>
  <c r="AO1032" i="2"/>
  <c r="AO1088" i="2"/>
  <c r="AO1051" i="2"/>
  <c r="AO1115" i="2"/>
  <c r="AO1124" i="2"/>
  <c r="AO1057" i="2"/>
  <c r="AO1151" i="2"/>
  <c r="AO1111" i="2"/>
  <c r="AO1019" i="2"/>
  <c r="AO1133" i="2"/>
  <c r="AO1054" i="2"/>
  <c r="AO1006" i="2"/>
  <c r="AO1166" i="2"/>
  <c r="AO1071" i="2"/>
  <c r="AO1035" i="2"/>
  <c r="AO1181" i="2"/>
  <c r="AO1101" i="2"/>
  <c r="AO1234" i="2"/>
  <c r="AO1206" i="2"/>
  <c r="AO1152" i="2"/>
  <c r="AO1240" i="2"/>
  <c r="AO1129" i="2"/>
  <c r="AO1207" i="2"/>
  <c r="AO1267" i="2"/>
  <c r="AO1288" i="2"/>
  <c r="AO1218" i="2"/>
  <c r="AO1307" i="2"/>
  <c r="AO1278" i="2"/>
  <c r="AO1223" i="2"/>
  <c r="AO1305" i="2"/>
  <c r="AO1324" i="2"/>
  <c r="AO1388" i="2"/>
  <c r="AO1452" i="2"/>
  <c r="AO1287" i="2"/>
  <c r="AO1367" i="2"/>
  <c r="AO1431" i="2"/>
  <c r="AO1217" i="2"/>
  <c r="AO1346" i="2"/>
  <c r="AO1410" i="2"/>
  <c r="AO1474" i="2"/>
  <c r="AO1325" i="2"/>
  <c r="AO1389" i="2"/>
  <c r="AO1453" i="2"/>
  <c r="AO1336" i="2"/>
  <c r="AO1464" i="2"/>
  <c r="AO1535" i="2"/>
  <c r="AO1279" i="2"/>
  <c r="AO1427" i="2"/>
  <c r="AO1522" i="2"/>
  <c r="AO968" i="2"/>
  <c r="AO1358" i="2"/>
  <c r="AO1489" i="2"/>
  <c r="AO1549" i="2"/>
  <c r="AO1230" i="2"/>
  <c r="AO1492" i="2"/>
  <c r="AO1435" i="2"/>
  <c r="AO1392" i="2"/>
  <c r="AO1548" i="2"/>
  <c r="AO1473" i="2"/>
  <c r="AO1502" i="2"/>
  <c r="AO1301" i="2"/>
  <c r="AO1497" i="2"/>
  <c r="AO1377" i="2"/>
  <c r="AO1539" i="2"/>
  <c r="AO1484" i="2"/>
  <c r="AO1440" i="2"/>
  <c r="AO1295" i="2"/>
  <c r="AO1403" i="2"/>
  <c r="AO1478" i="2"/>
  <c r="AO832" i="2"/>
  <c r="AO852" i="2"/>
  <c r="AO878" i="2"/>
  <c r="AO882" i="2"/>
  <c r="AO921" i="2"/>
  <c r="AO951" i="2"/>
  <c r="AO966" i="2"/>
  <c r="AO982" i="2"/>
  <c r="AO1037" i="2"/>
  <c r="AO1040" i="2"/>
  <c r="AO1018" i="2"/>
  <c r="AO1089" i="2"/>
  <c r="AO1063" i="2"/>
  <c r="AO953" i="2"/>
  <c r="AO1112" i="2"/>
  <c r="AO1250" i="2"/>
  <c r="AO1256" i="2"/>
  <c r="AO1304" i="2"/>
  <c r="AO1294" i="2"/>
  <c r="AO1340" i="2"/>
  <c r="AO1319" i="2"/>
  <c r="AO1268" i="2"/>
  <c r="AO1162" i="2"/>
  <c r="AO1405" i="2"/>
  <c r="AO1486" i="2"/>
  <c r="AO1459" i="2"/>
  <c r="AO1390" i="2"/>
  <c r="AO1334" i="2"/>
  <c r="AO1446" i="2"/>
  <c r="AO1339" i="2"/>
  <c r="AO1398" i="2"/>
  <c r="AO1451" i="2"/>
  <c r="AO1328" i="2"/>
  <c r="AO1508" i="2"/>
  <c r="AO823" i="2"/>
  <c r="AO867" i="2"/>
  <c r="AO855" i="2"/>
  <c r="AO881" i="2"/>
  <c r="AO937" i="2"/>
  <c r="AO970" i="2"/>
  <c r="AO984" i="2"/>
  <c r="AO1001" i="2"/>
  <c r="AO1015" i="2"/>
  <c r="AO1085" i="2"/>
  <c r="AO1083" i="2"/>
  <c r="AO1121" i="2"/>
  <c r="AO1095" i="2"/>
  <c r="AO1117" i="2"/>
  <c r="AO1139" i="2"/>
  <c r="AO1131" i="2"/>
  <c r="AO1060" i="2"/>
  <c r="AO1222" i="2"/>
  <c r="AO1228" i="2"/>
  <c r="AO1270" i="2"/>
  <c r="AO1134" i="2"/>
  <c r="AO1463" i="2"/>
  <c r="AO1442" i="2"/>
  <c r="AO1421" i="2"/>
  <c r="AO1503" i="2"/>
  <c r="AO1490" i="2"/>
  <c r="AO1422" i="2"/>
  <c r="AO1401" i="2"/>
  <c r="AO1491" i="2"/>
  <c r="AO1547" i="2"/>
  <c r="AO1494" i="2"/>
  <c r="AO1568" i="2"/>
  <c r="AO1580" i="2"/>
  <c r="AO806" i="2"/>
  <c r="AO804" i="2"/>
  <c r="AO826" i="2"/>
  <c r="AO843" i="2"/>
  <c r="AO844" i="2"/>
  <c r="AO842" i="2"/>
  <c r="AO837" i="2"/>
  <c r="AO845" i="2"/>
  <c r="AO850" i="2"/>
  <c r="AO876" i="2"/>
  <c r="AO899" i="2"/>
  <c r="AO918" i="2"/>
  <c r="AO879" i="2"/>
  <c r="AO926" i="2"/>
  <c r="AO919" i="2"/>
  <c r="AO940" i="2"/>
  <c r="AO914" i="2"/>
  <c r="AO941" i="2"/>
  <c r="AO973" i="2"/>
  <c r="AO1002" i="2"/>
  <c r="AO1005" i="2"/>
  <c r="AO961" i="2"/>
  <c r="AO990" i="2"/>
  <c r="AO979" i="2"/>
  <c r="AO901" i="2"/>
  <c r="AO991" i="2"/>
  <c r="AO1026" i="2"/>
  <c r="AO1098" i="2"/>
  <c r="AO1061" i="2"/>
  <c r="AO1036" i="2"/>
  <c r="AO1096" i="2"/>
  <c r="AO1059" i="2"/>
  <c r="AO954" i="2"/>
  <c r="AO1132" i="2"/>
  <c r="AO1073" i="2"/>
  <c r="AO1159" i="2"/>
  <c r="AO1120" i="2"/>
  <c r="AO1047" i="2"/>
  <c r="AO1141" i="2"/>
  <c r="AO1086" i="2"/>
  <c r="AO1024" i="2"/>
  <c r="AO1180" i="2"/>
  <c r="AO1123" i="2"/>
  <c r="AO1081" i="2"/>
  <c r="AO1189" i="2"/>
  <c r="AO1147" i="2"/>
  <c r="AO1242" i="2"/>
  <c r="AO1221" i="2"/>
  <c r="AO1153" i="2"/>
  <c r="AO1248" i="2"/>
  <c r="AO1136" i="2"/>
  <c r="AO1214" i="2"/>
  <c r="AO1168" i="2"/>
  <c r="AO1296" i="2"/>
  <c r="AO1233" i="2"/>
  <c r="AO1315" i="2"/>
  <c r="AO1286" i="2"/>
  <c r="AO1239" i="2"/>
  <c r="AO1313" i="2"/>
  <c r="AO1332" i="2"/>
  <c r="AO1396" i="2"/>
  <c r="AO1460" i="2"/>
  <c r="AO1303" i="2"/>
  <c r="AO1375" i="2"/>
  <c r="AO1439" i="2"/>
  <c r="AO1236" i="2"/>
  <c r="AO1354" i="2"/>
  <c r="AO1418" i="2"/>
  <c r="AO1482" i="2"/>
  <c r="AO1333" i="2"/>
  <c r="AO1397" i="2"/>
  <c r="AO1461" i="2"/>
  <c r="AO1352" i="2"/>
  <c r="AO1480" i="2"/>
  <c r="AO1543" i="2"/>
  <c r="AO1311" i="2"/>
  <c r="AO1443" i="2"/>
  <c r="AO1530" i="2"/>
  <c r="AO1182" i="2"/>
  <c r="AO1374" i="2"/>
  <c r="AO1493" i="2"/>
  <c r="AO1557" i="2"/>
  <c r="AO1265" i="2"/>
  <c r="AO1499" i="2"/>
  <c r="AO1505" i="2"/>
  <c r="AO1409" i="2"/>
  <c r="AO1555" i="2"/>
  <c r="AO1306" i="2"/>
  <c r="AO1521" i="2"/>
  <c r="AO1337" i="2"/>
  <c r="AO1516" i="2"/>
  <c r="AO1414" i="2"/>
  <c r="AO1558" i="2"/>
  <c r="AO1576" i="2"/>
  <c r="AO1496" i="2"/>
  <c r="AO1417" i="2"/>
  <c r="AO1433" i="2"/>
  <c r="AO1507" i="2"/>
  <c r="AO809" i="2"/>
  <c r="AO828" i="2"/>
  <c r="AO864" i="2"/>
  <c r="AO896" i="2"/>
  <c r="AO934" i="2"/>
  <c r="AO920" i="2"/>
  <c r="AO1010" i="2"/>
  <c r="AO1014" i="2"/>
  <c r="AO1000" i="2"/>
  <c r="AO1106" i="2"/>
  <c r="AO1104" i="2"/>
  <c r="AO1140" i="2"/>
  <c r="AO1122" i="2"/>
  <c r="AO1042" i="2"/>
  <c r="AO1128" i="2"/>
  <c r="AO1161" i="2"/>
  <c r="AO1170" i="2"/>
  <c r="AO1137" i="2"/>
  <c r="AO1169" i="2"/>
  <c r="AO1323" i="2"/>
  <c r="AO1321" i="2"/>
  <c r="AO1468" i="2"/>
  <c r="AO1447" i="2"/>
  <c r="AO1362" i="2"/>
  <c r="AO1341" i="2"/>
  <c r="AO1368" i="2"/>
  <c r="AO1331" i="2"/>
  <c r="AO1220" i="2"/>
  <c r="AO1565" i="2"/>
  <c r="AO1504" i="2"/>
  <c r="AO1528" i="2"/>
  <c r="AO1577" i="2"/>
  <c r="AO1350" i="2"/>
  <c r="AO817" i="2"/>
  <c r="AO851" i="2"/>
  <c r="AO880" i="2"/>
  <c r="AO915" i="2"/>
  <c r="AO950" i="2"/>
  <c r="AO952" i="2"/>
  <c r="AO927" i="2"/>
  <c r="AO987" i="2"/>
  <c r="AO1012" i="2"/>
  <c r="AO922" i="2"/>
  <c r="AO1056" i="2"/>
  <c r="AO1078" i="2"/>
  <c r="AO1052" i="2"/>
  <c r="AO1165" i="2"/>
  <c r="AO1204" i="2"/>
  <c r="AO1213" i="2"/>
  <c r="AO1245" i="2"/>
  <c r="AO1176" i="2"/>
  <c r="AO1320" i="2"/>
  <c r="AO1273" i="2"/>
  <c r="AO1420" i="2"/>
  <c r="AO1399" i="2"/>
  <c r="AO1378" i="2"/>
  <c r="AO1357" i="2"/>
  <c r="AO1400" i="2"/>
  <c r="AO1363" i="2"/>
  <c r="AO1290" i="2"/>
  <c r="AO1581" i="2"/>
  <c r="AO1163" i="2"/>
  <c r="AO1531" i="2"/>
  <c r="AO1512" i="2"/>
  <c r="AO1231" i="2"/>
  <c r="AO1526" i="2"/>
  <c r="AO810" i="2"/>
  <c r="AO830" i="2"/>
  <c r="AO834" i="2"/>
  <c r="AO884" i="2"/>
  <c r="AO903" i="2"/>
  <c r="AO948" i="2"/>
  <c r="AO981" i="2"/>
  <c r="AO976" i="2"/>
  <c r="AO996" i="2"/>
  <c r="AO1069" i="2"/>
  <c r="AO1067" i="2"/>
  <c r="AO933" i="2"/>
  <c r="AO1149" i="2"/>
  <c r="AO1188" i="2"/>
  <c r="AO1197" i="2"/>
  <c r="AO1229" i="2"/>
  <c r="AO1219" i="2"/>
  <c r="AO1249" i="2"/>
  <c r="AO1255" i="2"/>
  <c r="AO1404" i="2"/>
  <c r="AO1383" i="2"/>
  <c r="AO1426" i="2"/>
  <c r="AO1469" i="2"/>
  <c r="AO1551" i="2"/>
  <c r="AO1538" i="2"/>
  <c r="AO1501" i="2"/>
  <c r="AO1518" i="2"/>
  <c r="AO1574" i="2"/>
  <c r="AO1542" i="2"/>
  <c r="AO1457" i="2"/>
  <c r="AO1552" i="2"/>
  <c r="AO807" i="2"/>
  <c r="AO820" i="2"/>
  <c r="AO848" i="2"/>
  <c r="AO856" i="2"/>
  <c r="AO931" i="2"/>
  <c r="AO956" i="2"/>
  <c r="AO900" i="2"/>
  <c r="AO1030" i="2"/>
  <c r="AO1058" i="2"/>
  <c r="AO944" i="2"/>
  <c r="AO1156" i="2"/>
  <c r="AO1138" i="2"/>
  <c r="AO1097" i="2"/>
  <c r="AO1167" i="2"/>
  <c r="AO1192" i="2"/>
  <c r="AO1203" i="2"/>
  <c r="AO1235" i="2"/>
  <c r="AO1275" i="2"/>
  <c r="AO1310" i="2"/>
  <c r="AO1356" i="2"/>
  <c r="AO1335" i="2"/>
  <c r="AO1298" i="2"/>
  <c r="AO1247" i="2"/>
  <c r="AO1485" i="2"/>
  <c r="AO1567" i="2"/>
  <c r="AO1554" i="2"/>
  <c r="AO1517" i="2"/>
  <c r="AO1544" i="2"/>
  <c r="AO1376" i="2"/>
  <c r="AO1274" i="2"/>
  <c r="AO1456" i="2"/>
  <c r="AO1572" i="2"/>
  <c r="AO811" i="2"/>
  <c r="AO816" i="2"/>
  <c r="AO818" i="2"/>
  <c r="AO819" i="2"/>
  <c r="AO840" i="2"/>
  <c r="AO859" i="2"/>
  <c r="AO847" i="2"/>
  <c r="AO872" i="2"/>
  <c r="AO886" i="2"/>
  <c r="AO893" i="2"/>
  <c r="AO907" i="2"/>
  <c r="AO905" i="2"/>
  <c r="AO923" i="2"/>
  <c r="AO942" i="2"/>
  <c r="AO929" i="2"/>
  <c r="AO935" i="2"/>
  <c r="AO930" i="2"/>
  <c r="AO962" i="2"/>
  <c r="AO911" i="2"/>
  <c r="AO858" i="2"/>
  <c r="AO977" i="2"/>
  <c r="AO983" i="2"/>
  <c r="AO1022" i="2"/>
  <c r="AO985" i="2"/>
  <c r="AO1008" i="2"/>
  <c r="AO1004" i="2"/>
  <c r="AO1050" i="2"/>
  <c r="AO1114" i="2"/>
  <c r="AO1077" i="2"/>
  <c r="AO1045" i="2"/>
  <c r="AO917" i="2"/>
  <c r="AO1075" i="2"/>
  <c r="AO1062" i="2"/>
  <c r="AO1148" i="2"/>
  <c r="AO1102" i="2"/>
  <c r="AO988" i="2"/>
  <c r="AO1130" i="2"/>
  <c r="AO1079" i="2"/>
  <c r="AO1157" i="2"/>
  <c r="AO1065" i="2"/>
  <c r="AO1070" i="2"/>
  <c r="AO1196" i="2"/>
  <c r="AO1144" i="2"/>
  <c r="AO1119" i="2"/>
  <c r="AO1205" i="2"/>
  <c r="AO1185" i="2"/>
  <c r="AO1258" i="2"/>
  <c r="AO1237" i="2"/>
  <c r="AO1195" i="2"/>
  <c r="AO1264" i="2"/>
  <c r="AO1160" i="2"/>
  <c r="AO1227" i="2"/>
  <c r="AO1179" i="2"/>
  <c r="AO1312" i="2"/>
  <c r="AO1269" i="2"/>
  <c r="AO1201" i="2"/>
  <c r="AO1302" i="2"/>
  <c r="AO1271" i="2"/>
  <c r="AO1246" i="2"/>
  <c r="AO1348" i="2"/>
  <c r="AO1412" i="2"/>
  <c r="AO1476" i="2"/>
  <c r="AO1327" i="2"/>
  <c r="AO1391" i="2"/>
  <c r="AO1455" i="2"/>
  <c r="AO1282" i="2"/>
  <c r="AO1370" i="2"/>
  <c r="AO1434" i="2"/>
  <c r="AO1174" i="2"/>
  <c r="AO1349" i="2"/>
  <c r="AO1413" i="2"/>
  <c r="AO1477" i="2"/>
  <c r="AO1384" i="2"/>
  <c r="AO1495" i="2"/>
  <c r="AO1559" i="2"/>
  <c r="AO1347" i="2"/>
  <c r="AO1475" i="2"/>
  <c r="AO1546" i="2"/>
  <c r="AO1266" i="2"/>
  <c r="AO1406" i="2"/>
  <c r="AO1509" i="2"/>
  <c r="AO1573" i="2"/>
  <c r="AO1371" i="2"/>
  <c r="AO1537" i="2"/>
  <c r="AO1523" i="2"/>
  <c r="AO1483" i="2"/>
  <c r="AO1524" i="2"/>
  <c r="AO1369" i="2"/>
  <c r="AO1540" i="2"/>
  <c r="AO1472" i="2"/>
  <c r="AO1263" i="2"/>
  <c r="AO1481" i="2"/>
  <c r="AO1584" i="2"/>
  <c r="AO1449" i="2"/>
  <c r="AO1534" i="2"/>
  <c r="AO1441" i="2"/>
  <c r="AO1553" i="2"/>
  <c r="AO1571" i="2"/>
  <c r="AO822" i="2"/>
  <c r="AO839" i="2"/>
  <c r="AO868" i="2"/>
  <c r="AO888" i="2"/>
  <c r="AO939" i="2"/>
  <c r="AO924" i="2"/>
  <c r="AO936" i="2"/>
  <c r="AO992" i="2"/>
  <c r="AO946" i="2"/>
  <c r="AO1031" i="2"/>
  <c r="AO1093" i="2"/>
  <c r="AO1027" i="2"/>
  <c r="AO1172" i="2"/>
  <c r="AO1146" i="2"/>
  <c r="AO1043" i="2"/>
  <c r="AO1007" i="2"/>
  <c r="AO1048" i="2"/>
  <c r="AO1199" i="2"/>
  <c r="AO1113" i="2"/>
  <c r="AO1238" i="2"/>
  <c r="AO1299" i="2"/>
  <c r="AO1289" i="2"/>
  <c r="AO1428" i="2"/>
  <c r="AO1359" i="2"/>
  <c r="AO1330" i="2"/>
  <c r="AO1277" i="2"/>
  <c r="AO1445" i="2"/>
  <c r="AO1519" i="2"/>
  <c r="AO1498" i="2"/>
  <c r="AO1342" i="2"/>
  <c r="AO1198" i="2"/>
  <c r="AO1241" i="2"/>
  <c r="AO1419" i="2"/>
  <c r="AO1317" i="2"/>
  <c r="AO1344" i="2"/>
  <c r="AO1560" i="2"/>
  <c r="AO1500" i="2"/>
  <c r="AO812" i="2"/>
  <c r="AO902" i="2"/>
  <c r="AO1003" i="2"/>
  <c r="AO1094" i="2"/>
  <c r="AO1194" i="2"/>
  <c r="AO1175" i="2"/>
  <c r="AO1402" i="2"/>
  <c r="AO1525" i="2"/>
  <c r="AO1360" i="2"/>
  <c r="AO862" i="2"/>
  <c r="AO967" i="2"/>
  <c r="AO993" i="2"/>
  <c r="AO1125" i="2"/>
  <c r="AO1224" i="2"/>
  <c r="AO1364" i="2"/>
  <c r="AO1432" i="2"/>
  <c r="AO1585" i="2"/>
  <c r="AO805" i="2"/>
  <c r="AO908" i="2"/>
  <c r="AO1038" i="2"/>
  <c r="AO1116" i="2"/>
  <c r="AO1171" i="2"/>
  <c r="AO1283" i="2"/>
  <c r="AO1487" i="2"/>
  <c r="AO1395" i="2"/>
  <c r="AO1550" i="2"/>
  <c r="AO1515" i="2"/>
  <c r="AO860" i="2"/>
  <c r="AO913" i="2"/>
  <c r="AO1044" i="2"/>
  <c r="AO1100" i="2"/>
  <c r="AO1184" i="2"/>
  <c r="AO1281" i="2"/>
  <c r="AO1466" i="2"/>
  <c r="AO1326" i="2"/>
  <c r="AO1532" i="2"/>
  <c r="AO802" i="2"/>
  <c r="AO846" i="2"/>
  <c r="AO835" i="2"/>
  <c r="AO883" i="2"/>
  <c r="AO947" i="2"/>
  <c r="AO964" i="2"/>
  <c r="AO957" i="2"/>
  <c r="AO874" i="2"/>
  <c r="AO1017" i="2"/>
  <c r="AO1039" i="2"/>
  <c r="AO958" i="2"/>
  <c r="AO1091" i="2"/>
  <c r="AO1029" i="2"/>
  <c r="AO1154" i="2"/>
  <c r="AO1109" i="2"/>
  <c r="AO1013" i="2"/>
  <c r="AO1076" i="2"/>
  <c r="AO1253" i="2"/>
  <c r="AO1118" i="2"/>
  <c r="AO1254" i="2"/>
  <c r="AO1244" i="2"/>
  <c r="AO1297" i="2"/>
  <c r="AO1436" i="2"/>
  <c r="AO1407" i="2"/>
  <c r="AO1338" i="2"/>
  <c r="AO1293" i="2"/>
  <c r="AO1183" i="2"/>
  <c r="AO1527" i="2"/>
  <c r="AO1506" i="2"/>
  <c r="AO1438" i="2"/>
  <c r="AO1211" i="2"/>
  <c r="AO1355" i="2"/>
  <c r="AO1393" i="2"/>
  <c r="AO1345" i="2"/>
  <c r="AO1361" i="2"/>
  <c r="AO1564" i="2"/>
  <c r="AO863" i="2"/>
  <c r="AO986" i="2"/>
  <c r="AO1072" i="2"/>
  <c r="AO1126" i="2"/>
  <c r="AO1200" i="2"/>
  <c r="AO1471" i="2"/>
  <c r="AO1208" i="2"/>
  <c r="AO1529" i="2"/>
  <c r="AO1579" i="2"/>
  <c r="AO866" i="2"/>
  <c r="AO938" i="2"/>
  <c r="AO1080" i="2"/>
  <c r="AO1142" i="2"/>
  <c r="AO1243" i="2"/>
  <c r="AO1479" i="2"/>
  <c r="AO1379" i="2"/>
  <c r="AO1556" i="2"/>
  <c r="AO1285" i="2"/>
  <c r="AO890" i="2"/>
  <c r="AO971" i="2"/>
  <c r="AO969" i="2"/>
  <c r="AO1158" i="2"/>
  <c r="AO1251" i="2"/>
  <c r="AO1343" i="2"/>
  <c r="AO1448" i="2"/>
  <c r="AO1541" i="2"/>
  <c r="AO1284" i="2"/>
  <c r="AO916" i="2"/>
  <c r="AO1046" i="2"/>
  <c r="AO1164" i="2"/>
  <c r="AO1178" i="2"/>
  <c r="AO1291" i="2"/>
  <c r="AO1314" i="2"/>
  <c r="AO1411" i="2"/>
  <c r="AO1382" i="2"/>
  <c r="AO831" i="2"/>
  <c r="AO854" i="2"/>
  <c r="AO861" i="2"/>
  <c r="AO889" i="2"/>
  <c r="AO955" i="2"/>
  <c r="AO972" i="2"/>
  <c r="AO960" i="2"/>
  <c r="AO928" i="2"/>
  <c r="AO1025" i="2"/>
  <c r="AO1066" i="2"/>
  <c r="AO1016" i="2"/>
  <c r="AO1099" i="2"/>
  <c r="AO1127" i="2"/>
  <c r="AO999" i="2"/>
  <c r="AO1055" i="2"/>
  <c r="AO1173" i="2"/>
  <c r="AO1092" i="2"/>
  <c r="AO1261" i="2"/>
  <c r="AO1187" i="2"/>
  <c r="AO1280" i="2"/>
  <c r="AO1260" i="2"/>
  <c r="AO1276" i="2"/>
  <c r="AO1444" i="2"/>
  <c r="AO1415" i="2"/>
  <c r="AO1386" i="2"/>
  <c r="AO1309" i="2"/>
  <c r="AO1262" i="2"/>
  <c r="AO1575" i="2"/>
  <c r="AO1514" i="2"/>
  <c r="AO1454" i="2"/>
  <c r="AO1408" i="2"/>
  <c r="AO1385" i="2"/>
  <c r="AO1430" i="2"/>
  <c r="AO1316" i="2"/>
  <c r="AO1465" i="2"/>
  <c r="AO1387" i="2"/>
  <c r="AO813" i="2"/>
  <c r="AO897" i="2"/>
  <c r="AO1020" i="2"/>
  <c r="AO1143" i="2"/>
  <c r="AO1209" i="2"/>
  <c r="AO1318" i="2"/>
  <c r="AO1225" i="2"/>
  <c r="AO1416" i="2"/>
  <c r="AO1462" i="2"/>
  <c r="AO1561" i="2"/>
  <c r="AO814" i="2"/>
  <c r="AO895" i="2"/>
  <c r="AO894" i="2"/>
  <c r="AO1103" i="2"/>
  <c r="AO1155" i="2"/>
  <c r="AO1215" i="2"/>
  <c r="AO1257" i="2"/>
  <c r="AO1381" i="2"/>
  <c r="AO1533" i="2"/>
  <c r="AO1513" i="2"/>
  <c r="AO857" i="2"/>
  <c r="AO975" i="2"/>
  <c r="AO1021" i="2"/>
  <c r="AO998" i="2"/>
  <c r="AO1232" i="2"/>
  <c r="AO1372" i="2"/>
  <c r="AO1429" i="2"/>
  <c r="AO1563" i="2"/>
  <c r="AO1252" i="2"/>
  <c r="AO836" i="2"/>
  <c r="AO904" i="2"/>
  <c r="AO1023" i="2"/>
  <c r="AO1034" i="2"/>
  <c r="AO1110" i="2"/>
  <c r="AO1380" i="2"/>
  <c r="AO1437" i="2"/>
  <c r="AO1150" i="2"/>
  <c r="AO1569" i="2"/>
  <c r="AO1366" i="2"/>
  <c r="AO808" i="2"/>
  <c r="AO833" i="2"/>
  <c r="AO841" i="2"/>
  <c r="AO871" i="2"/>
  <c r="AO892" i="2"/>
  <c r="AO869" i="2"/>
  <c r="AO980" i="2"/>
  <c r="AO974" i="2"/>
  <c r="AO995" i="2"/>
  <c r="AO1033" i="2"/>
  <c r="AO1074" i="2"/>
  <c r="AO1064" i="2"/>
  <c r="AO1107" i="2"/>
  <c r="AO1135" i="2"/>
  <c r="AO1105" i="2"/>
  <c r="AO1087" i="2"/>
  <c r="AO1186" i="2"/>
  <c r="AO1202" i="2"/>
  <c r="AO1145" i="2"/>
  <c r="AO1191" i="2"/>
  <c r="AO1049" i="2"/>
  <c r="AO1272" i="2"/>
  <c r="AO1292" i="2"/>
  <c r="AO1190" i="2"/>
  <c r="AO1423" i="2"/>
  <c r="AO1394" i="2"/>
  <c r="AO1365" i="2"/>
  <c r="AO1300" i="2"/>
  <c r="AO1583" i="2"/>
  <c r="AO1562" i="2"/>
  <c r="AO1470" i="2"/>
  <c r="AO1425" i="2"/>
  <c r="AO1510" i="2"/>
  <c r="AO1467" i="2"/>
  <c r="AO1353" i="2"/>
  <c r="AO1488" i="2"/>
  <c r="AO1545" i="2"/>
  <c r="AO853" i="2"/>
  <c r="AO959" i="2"/>
  <c r="AO1082" i="2"/>
  <c r="AO1108" i="2"/>
  <c r="AO1210" i="2"/>
  <c r="AO1308" i="2"/>
  <c r="AO1373" i="2"/>
  <c r="AO1570" i="2"/>
  <c r="AO1566" i="2"/>
  <c r="AO815" i="2"/>
  <c r="AO909" i="2"/>
  <c r="AO1028" i="2"/>
  <c r="AO1068" i="2"/>
  <c r="AO1226" i="2"/>
  <c r="AO1193" i="2"/>
  <c r="AO1450" i="2"/>
  <c r="AO1578" i="2"/>
  <c r="AO1536" i="2"/>
  <c r="AO1424" i="2"/>
  <c r="AO829" i="2"/>
  <c r="AO945" i="2"/>
  <c r="AO887" i="2"/>
  <c r="AO1084" i="2"/>
  <c r="AO1177" i="2"/>
  <c r="AO1216" i="2"/>
  <c r="AO1458" i="2"/>
  <c r="AO1322" i="2"/>
  <c r="AO1520" i="2"/>
  <c r="AO824" i="2"/>
  <c r="AO865" i="2"/>
  <c r="AO989" i="2"/>
  <c r="AO1011" i="2"/>
  <c r="AO1212" i="2"/>
  <c r="AO1259" i="2"/>
  <c r="AO1351" i="2"/>
  <c r="AO1511" i="2"/>
  <c r="AO1582" i="2"/>
  <c r="AO1329" i="2"/>
  <c r="BU803" i="2"/>
  <c r="BU802" i="2"/>
  <c r="BU813" i="2"/>
  <c r="BU829" i="2"/>
  <c r="BU844" i="2"/>
  <c r="BU852" i="2"/>
  <c r="BU845" i="2"/>
  <c r="BU877" i="2"/>
  <c r="BU870" i="2"/>
  <c r="BU876" i="2"/>
  <c r="BU899" i="2"/>
  <c r="BU910" i="2"/>
  <c r="BU916" i="2"/>
  <c r="BU892" i="2"/>
  <c r="BU921" i="2"/>
  <c r="BU924" i="2"/>
  <c r="BU964" i="2"/>
  <c r="BU967" i="2"/>
  <c r="BU887" i="2"/>
  <c r="BU981" i="2"/>
  <c r="BU952" i="2"/>
  <c r="BU951" i="2"/>
  <c r="BU995" i="2"/>
  <c r="BU1038" i="2"/>
  <c r="BU1025" i="2"/>
  <c r="BU1012" i="2"/>
  <c r="BU1023" i="2"/>
  <c r="BU1066" i="2"/>
  <c r="BU1021" i="2"/>
  <c r="BU1093" i="2"/>
  <c r="BU1088" i="2"/>
  <c r="BU1059" i="2"/>
  <c r="BU998" i="2"/>
  <c r="BU1132" i="2"/>
  <c r="BU1073" i="2"/>
  <c r="BU958" i="2"/>
  <c r="BU1111" i="2"/>
  <c r="BU1063" i="2"/>
  <c r="BU1157" i="2"/>
  <c r="BU1097" i="2"/>
  <c r="BU977" i="2"/>
  <c r="BU1158" i="2"/>
  <c r="BU1144" i="2"/>
  <c r="BU1092" i="2"/>
  <c r="BU1197" i="2"/>
  <c r="BU1198" i="2"/>
  <c r="BU1121" i="2"/>
  <c r="BU1237" i="2"/>
  <c r="BU1182" i="2"/>
  <c r="BU1256" i="2"/>
  <c r="BU1177" i="2"/>
  <c r="BU1235" i="2"/>
  <c r="BU1222" i="2"/>
  <c r="BU1312" i="2"/>
  <c r="BU1275" i="2"/>
  <c r="BU1044" i="2"/>
  <c r="BU1278" i="2"/>
  <c r="BU1223" i="2"/>
  <c r="BU1305" i="2"/>
  <c r="BU1292" i="2"/>
  <c r="BU1372" i="2"/>
  <c r="BU1436" i="2"/>
  <c r="BU1225" i="2"/>
  <c r="BU1351" i="2"/>
  <c r="BU1415" i="2"/>
  <c r="BU1479" i="2"/>
  <c r="BU1314" i="2"/>
  <c r="BU1386" i="2"/>
  <c r="BU1450" i="2"/>
  <c r="BU1277" i="2"/>
  <c r="BU1365" i="2"/>
  <c r="BU1429" i="2"/>
  <c r="BU1192" i="2"/>
  <c r="BU1416" i="2"/>
  <c r="BU1519" i="2"/>
  <c r="BU1583" i="2"/>
  <c r="BU1395" i="2"/>
  <c r="BU1498" i="2"/>
  <c r="BU1562" i="2"/>
  <c r="BU1326" i="2"/>
  <c r="BU1454" i="2"/>
  <c r="BU1541" i="2"/>
  <c r="BU1316" i="2"/>
  <c r="BU1512" i="2"/>
  <c r="BU1563" i="2"/>
  <c r="BU1417" i="2"/>
  <c r="BU1542" i="2"/>
  <c r="BU1486" i="2"/>
  <c r="BU1401" i="2"/>
  <c r="BU1534" i="2"/>
  <c r="BU1129" i="2"/>
  <c r="BU1385" i="2"/>
  <c r="BU1526" i="2"/>
  <c r="BU1339" i="2"/>
  <c r="BU1521" i="2"/>
  <c r="BU1456" i="2"/>
  <c r="BU1472" i="2"/>
  <c r="BU1306" i="2"/>
  <c r="BU804" i="2"/>
  <c r="BU837" i="2"/>
  <c r="BU848" i="2"/>
  <c r="BU886" i="2"/>
  <c r="BU897" i="2"/>
  <c r="BU926" i="2"/>
  <c r="BU940" i="2"/>
  <c r="BU925" i="2"/>
  <c r="BU960" i="2"/>
  <c r="BU974" i="2"/>
  <c r="BU1041" i="2"/>
  <c r="BU1082" i="2"/>
  <c r="BU1104" i="2"/>
  <c r="BU1148" i="2"/>
  <c r="BU1040" i="2"/>
  <c r="BU1037" i="2"/>
  <c r="BU1180" i="2"/>
  <c r="BU1213" i="2"/>
  <c r="BU1253" i="2"/>
  <c r="BU1251" i="2"/>
  <c r="BU1291" i="2"/>
  <c r="BU1255" i="2"/>
  <c r="BU1388" i="2"/>
  <c r="BU1367" i="2"/>
  <c r="BU1338" i="2"/>
  <c r="BU1309" i="2"/>
  <c r="BU1300" i="2"/>
  <c r="BU1535" i="2"/>
  <c r="BU1427" i="2"/>
  <c r="BU1358" i="2"/>
  <c r="BU1366" i="2"/>
  <c r="BU1441" i="2"/>
  <c r="BU1510" i="2"/>
  <c r="BU1377" i="2"/>
  <c r="BU1552" i="2"/>
  <c r="BU1328" i="2"/>
  <c r="BU1473" i="2"/>
  <c r="BU860" i="2"/>
  <c r="BU1196" i="2"/>
  <c r="BU1404" i="2"/>
  <c r="BU1333" i="2"/>
  <c r="BU1331" i="2"/>
  <c r="BU1390" i="2"/>
  <c r="BU1569" i="2"/>
  <c r="BU1467" i="2"/>
  <c r="BU1579" i="2"/>
  <c r="BU1571" i="2"/>
  <c r="BU1449" i="2"/>
  <c r="BU1344" i="2"/>
  <c r="BU805" i="2"/>
  <c r="BU821" i="2"/>
  <c r="BU818" i="2"/>
  <c r="BU811" i="2"/>
  <c r="BU851" i="2"/>
  <c r="BU831" i="2"/>
  <c r="BU842" i="2"/>
  <c r="BU839" i="2"/>
  <c r="BU878" i="2"/>
  <c r="BU885" i="2"/>
  <c r="BU894" i="2"/>
  <c r="BU918" i="2"/>
  <c r="BU903" i="2"/>
  <c r="BU914" i="2"/>
  <c r="BU929" i="2"/>
  <c r="BU932" i="2"/>
  <c r="BU972" i="2"/>
  <c r="BU975" i="2"/>
  <c r="BU895" i="2"/>
  <c r="BU927" i="2"/>
  <c r="BU971" i="2"/>
  <c r="BU966" i="2"/>
  <c r="BU1003" i="2"/>
  <c r="BU1046" i="2"/>
  <c r="BU1033" i="2"/>
  <c r="BU1020" i="2"/>
  <c r="BU1031" i="2"/>
  <c r="BU1074" i="2"/>
  <c r="BU1035" i="2"/>
  <c r="BU1016" i="2"/>
  <c r="BU1096" i="2"/>
  <c r="BU1067" i="2"/>
  <c r="BU1018" i="2"/>
  <c r="BU1140" i="2"/>
  <c r="BU1089" i="2"/>
  <c r="BU1008" i="2"/>
  <c r="BU1117" i="2"/>
  <c r="BU1079" i="2"/>
  <c r="BU1165" i="2"/>
  <c r="BU1102" i="2"/>
  <c r="BU988" i="2"/>
  <c r="BU1166" i="2"/>
  <c r="BU1160" i="2"/>
  <c r="BU1105" i="2"/>
  <c r="BU1205" i="2"/>
  <c r="BU1202" i="2"/>
  <c r="BU1170" i="2"/>
  <c r="BU1245" i="2"/>
  <c r="BU1203" i="2"/>
  <c r="BU1264" i="2"/>
  <c r="BU1193" i="2"/>
  <c r="BU1243" i="2"/>
  <c r="BU1238" i="2"/>
  <c r="BU1320" i="2"/>
  <c r="BU1283" i="2"/>
  <c r="BU1150" i="2"/>
  <c r="BU1286" i="2"/>
  <c r="BU1239" i="2"/>
  <c r="BU1313" i="2"/>
  <c r="BU1308" i="2"/>
  <c r="BU1380" i="2"/>
  <c r="BU1444" i="2"/>
  <c r="BU1257" i="2"/>
  <c r="BU1359" i="2"/>
  <c r="BU1423" i="2"/>
  <c r="BU1487" i="2"/>
  <c r="BU1330" i="2"/>
  <c r="BU1394" i="2"/>
  <c r="BU1458" i="2"/>
  <c r="BU1293" i="2"/>
  <c r="BU1373" i="2"/>
  <c r="BU1437" i="2"/>
  <c r="BU1230" i="2"/>
  <c r="BU1432" i="2"/>
  <c r="BU1527" i="2"/>
  <c r="BU1241" i="2"/>
  <c r="BU1411" i="2"/>
  <c r="BU1506" i="2"/>
  <c r="BU1570" i="2"/>
  <c r="BU1342" i="2"/>
  <c r="BU1470" i="2"/>
  <c r="BU1549" i="2"/>
  <c r="BU1329" i="2"/>
  <c r="BU1524" i="2"/>
  <c r="BU1582" i="2"/>
  <c r="BU1424" i="2"/>
  <c r="BU1561" i="2"/>
  <c r="BU1491" i="2"/>
  <c r="BU1408" i="2"/>
  <c r="BU1553" i="2"/>
  <c r="BU1215" i="2"/>
  <c r="BU1392" i="2"/>
  <c r="BU1545" i="2"/>
  <c r="BU1369" i="2"/>
  <c r="BU1584" i="2"/>
  <c r="BU1574" i="2"/>
  <c r="BU1502" i="2"/>
  <c r="BU1382" i="2"/>
  <c r="BU832" i="2"/>
  <c r="BU847" i="2"/>
  <c r="BU853" i="2"/>
  <c r="BU907" i="2"/>
  <c r="BU923" i="2"/>
  <c r="BU980" i="2"/>
  <c r="BU979" i="2"/>
  <c r="BU920" i="2"/>
  <c r="BU1039" i="2"/>
  <c r="BU1032" i="2"/>
  <c r="BU1075" i="2"/>
  <c r="BU1118" i="2"/>
  <c r="BU1095" i="2"/>
  <c r="BU969" i="2"/>
  <c r="BU1167" i="2"/>
  <c r="BU1209" i="2"/>
  <c r="BU1210" i="2"/>
  <c r="BU1200" i="2"/>
  <c r="BU1112" i="2"/>
  <c r="BU1294" i="2"/>
  <c r="BU1324" i="2"/>
  <c r="BU1287" i="2"/>
  <c r="BU1103" i="2"/>
  <c r="BU1466" i="2"/>
  <c r="BU1381" i="2"/>
  <c r="BU1448" i="2"/>
  <c r="BU1514" i="2"/>
  <c r="BU1493" i="2"/>
  <c r="BU1531" i="2"/>
  <c r="BU1568" i="2"/>
  <c r="BU1560" i="2"/>
  <c r="BU1393" i="2"/>
  <c r="BU1547" i="2"/>
  <c r="BU822" i="2"/>
  <c r="BU835" i="2"/>
  <c r="BU879" i="2"/>
  <c r="BU883" i="2"/>
  <c r="BU874" i="2"/>
  <c r="BU953" i="2"/>
  <c r="BU989" i="2"/>
  <c r="BU963" i="2"/>
  <c r="BU933" i="2"/>
  <c r="BU1098" i="2"/>
  <c r="BU1011" i="2"/>
  <c r="BU1094" i="2"/>
  <c r="BU1052" i="2"/>
  <c r="BU1086" i="2"/>
  <c r="BU1178" i="2"/>
  <c r="BU1234" i="2"/>
  <c r="BU1224" i="2"/>
  <c r="BU1267" i="2"/>
  <c r="BU1307" i="2"/>
  <c r="BU1310" i="2"/>
  <c r="BU1340" i="2"/>
  <c r="BU1319" i="2"/>
  <c r="BU1447" i="2"/>
  <c r="BU1354" i="2"/>
  <c r="BU1482" i="2"/>
  <c r="BU1461" i="2"/>
  <c r="BU1480" i="2"/>
  <c r="BU1459" i="2"/>
  <c r="BU1252" i="2"/>
  <c r="BU1509" i="2"/>
  <c r="BU1433" i="2"/>
  <c r="BU1497" i="2"/>
  <c r="BU1489" i="2"/>
  <c r="BU1483" i="2"/>
  <c r="BU1414" i="2"/>
  <c r="BU1345" i="2"/>
  <c r="BU824" i="2"/>
  <c r="BU841" i="2"/>
  <c r="BU893" i="2"/>
  <c r="BU937" i="2"/>
  <c r="BU936" i="2"/>
  <c r="BU984" i="2"/>
  <c r="BU1028" i="2"/>
  <c r="BU1042" i="2"/>
  <c r="BU1062" i="2"/>
  <c r="BU1122" i="2"/>
  <c r="BU1024" i="2"/>
  <c r="BU1139" i="2"/>
  <c r="BU1190" i="2"/>
  <c r="BU1071" i="2"/>
  <c r="BU1254" i="2"/>
  <c r="BU1195" i="2"/>
  <c r="BU1321" i="2"/>
  <c r="BU1452" i="2"/>
  <c r="BU1431" i="2"/>
  <c r="BU1402" i="2"/>
  <c r="BU1445" i="2"/>
  <c r="BU1279" i="2"/>
  <c r="BU1578" i="2"/>
  <c r="BU1557" i="2"/>
  <c r="BU1360" i="2"/>
  <c r="BU1425" i="2"/>
  <c r="BU1409" i="2"/>
  <c r="BU1435" i="2"/>
  <c r="BU807" i="2"/>
  <c r="BU828" i="2"/>
  <c r="BU861" i="2"/>
  <c r="BU846" i="2"/>
  <c r="BU942" i="2"/>
  <c r="BU906" i="2"/>
  <c r="BU994" i="2"/>
  <c r="BU1009" i="2"/>
  <c r="BU1026" i="2"/>
  <c r="BU1056" i="2"/>
  <c r="BU1164" i="2"/>
  <c r="BU1138" i="2"/>
  <c r="BU1000" i="2"/>
  <c r="BU1171" i="2"/>
  <c r="BU1206" i="2"/>
  <c r="BU1116" i="2"/>
  <c r="BU1280" i="2"/>
  <c r="BU1244" i="2"/>
  <c r="BU1273" i="2"/>
  <c r="BU1163" i="2"/>
  <c r="BU1468" i="2"/>
  <c r="BU1383" i="2"/>
  <c r="BU1201" i="2"/>
  <c r="BU1418" i="2"/>
  <c r="BU1397" i="2"/>
  <c r="BU1352" i="2"/>
  <c r="BU1551" i="2"/>
  <c r="BU1530" i="2"/>
  <c r="BU1573" i="2"/>
  <c r="BU1284" i="2"/>
  <c r="BU1272" i="2"/>
  <c r="BU1536" i="2"/>
  <c r="BU1398" i="2"/>
  <c r="BU810" i="2"/>
  <c r="BU812" i="2"/>
  <c r="BU817" i="2"/>
  <c r="BU843" i="2"/>
  <c r="BU854" i="2"/>
  <c r="BU855" i="2"/>
  <c r="BU850" i="2"/>
  <c r="BU880" i="2"/>
  <c r="BU863" i="2"/>
  <c r="BU871" i="2"/>
  <c r="BU915" i="2"/>
  <c r="BU905" i="2"/>
  <c r="BU931" i="2"/>
  <c r="BU934" i="2"/>
  <c r="BU857" i="2"/>
  <c r="BU948" i="2"/>
  <c r="BU864" i="2"/>
  <c r="BU941" i="2"/>
  <c r="BU945" i="2"/>
  <c r="BU986" i="2"/>
  <c r="BU982" i="2"/>
  <c r="BU992" i="2"/>
  <c r="BU990" i="2"/>
  <c r="BU922" i="2"/>
  <c r="BU912" i="2"/>
  <c r="BU911" i="2"/>
  <c r="BU968" i="2"/>
  <c r="BU1090" i="2"/>
  <c r="BU1053" i="2"/>
  <c r="BU1048" i="2"/>
  <c r="BU1004" i="2"/>
  <c r="BU1083" i="2"/>
  <c r="BU1078" i="2"/>
  <c r="BU1156" i="2"/>
  <c r="BU1127" i="2"/>
  <c r="BU1045" i="2"/>
  <c r="BU1130" i="2"/>
  <c r="BU1108" i="2"/>
  <c r="BU1054" i="2"/>
  <c r="BU976" i="2"/>
  <c r="BU1081" i="2"/>
  <c r="BU1188" i="2"/>
  <c r="BU1176" i="2"/>
  <c r="BU1155" i="2"/>
  <c r="BU1036" i="2"/>
  <c r="BU1226" i="2"/>
  <c r="BU1199" i="2"/>
  <c r="BU1261" i="2"/>
  <c r="BU1217" i="2"/>
  <c r="BU1113" i="2"/>
  <c r="BU1207" i="2"/>
  <c r="BU1259" i="2"/>
  <c r="BU1270" i="2"/>
  <c r="BU1136" i="2"/>
  <c r="BU1299" i="2"/>
  <c r="BU1228" i="2"/>
  <c r="BU1302" i="2"/>
  <c r="BU1265" i="2"/>
  <c r="BU1145" i="2"/>
  <c r="BU1332" i="2"/>
  <c r="BU1396" i="2"/>
  <c r="BU1460" i="2"/>
  <c r="BU1303" i="2"/>
  <c r="BU1375" i="2"/>
  <c r="BU1439" i="2"/>
  <c r="BU1109" i="2"/>
  <c r="BU1346" i="2"/>
  <c r="BU1410" i="2"/>
  <c r="BU1474" i="2"/>
  <c r="BU1325" i="2"/>
  <c r="BU1389" i="2"/>
  <c r="BU1453" i="2"/>
  <c r="BU1336" i="2"/>
  <c r="BU1464" i="2"/>
  <c r="BU1543" i="2"/>
  <c r="BU1311" i="2"/>
  <c r="BU1443" i="2"/>
  <c r="BU1522" i="2"/>
  <c r="BU1162" i="2"/>
  <c r="BU1374" i="2"/>
  <c r="BU1501" i="2"/>
  <c r="BU1565" i="2"/>
  <c r="BU1403" i="2"/>
  <c r="BU1550" i="2"/>
  <c r="BU1548" i="2"/>
  <c r="BU1478" i="2"/>
  <c r="BU1580" i="2"/>
  <c r="BU1220" i="2"/>
  <c r="BU1462" i="2"/>
  <c r="BU1572" i="2"/>
  <c r="BU1529" i="2"/>
  <c r="BU1446" i="2"/>
  <c r="BU1564" i="2"/>
  <c r="BU1537" i="2"/>
  <c r="BU1513" i="2"/>
  <c r="BU1419" i="2"/>
  <c r="BU1528" i="2"/>
  <c r="BU1532" i="2"/>
  <c r="BU825" i="2"/>
  <c r="BU856" i="2"/>
  <c r="BU882" i="2"/>
  <c r="BU939" i="2"/>
  <c r="BU873" i="2"/>
  <c r="BU949" i="2"/>
  <c r="BU928" i="2"/>
  <c r="BU944" i="2"/>
  <c r="BU1061" i="2"/>
  <c r="BU1091" i="2"/>
  <c r="BU1135" i="2"/>
  <c r="BU1125" i="2"/>
  <c r="BU1115" i="2"/>
  <c r="BU1049" i="2"/>
  <c r="BU1070" i="2"/>
  <c r="BU1214" i="2"/>
  <c r="BU1137" i="2"/>
  <c r="BU814" i="2"/>
  <c r="BU827" i="2"/>
  <c r="BU868" i="2"/>
  <c r="BU849" i="2"/>
  <c r="BU900" i="2"/>
  <c r="BU904" i="2"/>
  <c r="BU959" i="2"/>
  <c r="BU1010" i="2"/>
  <c r="BU1014" i="2"/>
  <c r="BU1006" i="2"/>
  <c r="BU1114" i="2"/>
  <c r="BU1027" i="2"/>
  <c r="BU1124" i="2"/>
  <c r="BU1084" i="2"/>
  <c r="BU1001" i="2"/>
  <c r="BU1142" i="2"/>
  <c r="BU1181" i="2"/>
  <c r="BU1218" i="2"/>
  <c r="BU1248" i="2"/>
  <c r="BU1153" i="2"/>
  <c r="BU1315" i="2"/>
  <c r="BU1187" i="2"/>
  <c r="BU1356" i="2"/>
  <c r="BU1327" i="2"/>
  <c r="BU1471" i="2"/>
  <c r="BU1434" i="2"/>
  <c r="BU1405" i="2"/>
  <c r="BU1400" i="2"/>
  <c r="BU1363" i="2"/>
  <c r="BU1268" i="2"/>
  <c r="BU1533" i="2"/>
  <c r="BU1430" i="2"/>
  <c r="BU1492" i="2"/>
  <c r="BU1515" i="2"/>
  <c r="BU1500" i="2"/>
  <c r="BU1566" i="2"/>
  <c r="BU1585" i="2"/>
  <c r="BU816" i="2"/>
  <c r="BU935" i="2"/>
  <c r="BU1043" i="2"/>
  <c r="BU1019" i="2"/>
  <c r="BU1147" i="2"/>
  <c r="BU1185" i="2"/>
  <c r="BU1271" i="2"/>
  <c r="BU1422" i="2"/>
  <c r="BU1334" i="2"/>
  <c r="BU859" i="2"/>
  <c r="BU956" i="2"/>
  <c r="BU1050" i="2"/>
  <c r="BU1133" i="2"/>
  <c r="BU1219" i="2"/>
  <c r="BU1476" i="2"/>
  <c r="BU1485" i="2"/>
  <c r="BU1457" i="2"/>
  <c r="BU1451" i="2"/>
  <c r="BU867" i="2"/>
  <c r="BU930" i="2"/>
  <c r="BU1058" i="2"/>
  <c r="BU1159" i="2"/>
  <c r="BU1250" i="2"/>
  <c r="BU1318" i="2"/>
  <c r="BU1378" i="2"/>
  <c r="BU1546" i="2"/>
  <c r="BU1496" i="2"/>
  <c r="BU898" i="2"/>
  <c r="BU1002" i="2"/>
  <c r="BU1080" i="2"/>
  <c r="BU1126" i="2"/>
  <c r="BU1152" i="2"/>
  <c r="BU1184" i="2"/>
  <c r="BU1384" i="2"/>
  <c r="BU1576" i="2"/>
  <c r="BU1361" i="2"/>
  <c r="BU819" i="2"/>
  <c r="BU834" i="2"/>
  <c r="BU840" i="2"/>
  <c r="BU888" i="2"/>
  <c r="BU908" i="2"/>
  <c r="BU913" i="2"/>
  <c r="BU954" i="2"/>
  <c r="BU938" i="2"/>
  <c r="BU1022" i="2"/>
  <c r="BU983" i="2"/>
  <c r="BU993" i="2"/>
  <c r="BU1047" i="2"/>
  <c r="BU1172" i="2"/>
  <c r="BU1100" i="2"/>
  <c r="BU1013" i="2"/>
  <c r="BU1204" i="2"/>
  <c r="BU1189" i="2"/>
  <c r="BU1221" i="2"/>
  <c r="BU1131" i="2"/>
  <c r="BU1211" i="2"/>
  <c r="BU1323" i="2"/>
  <c r="BU1281" i="2"/>
  <c r="BU1364" i="2"/>
  <c r="BU1335" i="2"/>
  <c r="BU1236" i="2"/>
  <c r="BU1442" i="2"/>
  <c r="BU1413" i="2"/>
  <c r="BU1495" i="2"/>
  <c r="BU1379" i="2"/>
  <c r="BU1290" i="2"/>
  <c r="BU1581" i="2"/>
  <c r="BU1518" i="2"/>
  <c r="BU1544" i="2"/>
  <c r="BU1376" i="2"/>
  <c r="BU1507" i="2"/>
  <c r="BU1577" i="2"/>
  <c r="BU1465" i="2"/>
  <c r="BU869" i="2"/>
  <c r="BU957" i="2"/>
  <c r="BU1085" i="2"/>
  <c r="BU1087" i="2"/>
  <c r="BU1216" i="2"/>
  <c r="BU1428" i="2"/>
  <c r="BU1559" i="2"/>
  <c r="BU1387" i="2"/>
  <c r="BU1337" i="2"/>
  <c r="BU830" i="2"/>
  <c r="BU950" i="2"/>
  <c r="BU1017" i="2"/>
  <c r="BU1151" i="2"/>
  <c r="BU1242" i="2"/>
  <c r="BU1269" i="2"/>
  <c r="BU1407" i="2"/>
  <c r="BU1567" i="2"/>
  <c r="BU1504" i="2"/>
  <c r="BU1540" i="2"/>
  <c r="BU806" i="2"/>
  <c r="BU902" i="2"/>
  <c r="BU978" i="2"/>
  <c r="BU1101" i="2"/>
  <c r="BU1076" i="2"/>
  <c r="BU1233" i="2"/>
  <c r="BU1455" i="2"/>
  <c r="BU1575" i="2"/>
  <c r="BU1516" i="2"/>
  <c r="BU1494" i="2"/>
  <c r="BU809" i="2"/>
  <c r="BU884" i="2"/>
  <c r="BU987" i="2"/>
  <c r="BU1119" i="2"/>
  <c r="BU1175" i="2"/>
  <c r="BU1249" i="2"/>
  <c r="BU1463" i="2"/>
  <c r="BU1347" i="2"/>
  <c r="BU1523" i="2"/>
  <c r="BU1539" i="2"/>
  <c r="BU823" i="2"/>
  <c r="BU836" i="2"/>
  <c r="BU866" i="2"/>
  <c r="BU881" i="2"/>
  <c r="BU947" i="2"/>
  <c r="BU917" i="2"/>
  <c r="BU962" i="2"/>
  <c r="BU997" i="2"/>
  <c r="BU1030" i="2"/>
  <c r="BU991" i="2"/>
  <c r="BU1069" i="2"/>
  <c r="BU1051" i="2"/>
  <c r="BU1029" i="2"/>
  <c r="BU1146" i="2"/>
  <c r="BU1065" i="2"/>
  <c r="BU1212" i="2"/>
  <c r="BU1174" i="2"/>
  <c r="BU1229" i="2"/>
  <c r="BU1168" i="2"/>
  <c r="BU1288" i="2"/>
  <c r="BU1034" i="2"/>
  <c r="BU1289" i="2"/>
  <c r="BU1412" i="2"/>
  <c r="BU1343" i="2"/>
  <c r="BU1282" i="2"/>
  <c r="BU1161" i="2"/>
  <c r="BU1421" i="2"/>
  <c r="BU1503" i="2"/>
  <c r="BU1475" i="2"/>
  <c r="BU1322" i="2"/>
  <c r="BU1262" i="2"/>
  <c r="BU1301" i="2"/>
  <c r="BU1353" i="2"/>
  <c r="BU1499" i="2"/>
  <c r="BU1191" i="2"/>
  <c r="BU1231" i="2"/>
  <c r="BU1558" i="2"/>
  <c r="BU858" i="2"/>
  <c r="BU901" i="2"/>
  <c r="BU1107" i="2"/>
  <c r="BU1183" i="2"/>
  <c r="BU1266" i="2"/>
  <c r="BU1362" i="2"/>
  <c r="BU1490" i="2"/>
  <c r="BU1555" i="2"/>
  <c r="BU808" i="2"/>
  <c r="BU889" i="2"/>
  <c r="BU965" i="2"/>
  <c r="BU1064" i="2"/>
  <c r="BU1110" i="2"/>
  <c r="BU1173" i="2"/>
  <c r="BU1246" i="2"/>
  <c r="BU1341" i="2"/>
  <c r="BU1538" i="2"/>
  <c r="BU1371" i="2"/>
  <c r="BU890" i="2"/>
  <c r="BU973" i="2"/>
  <c r="BU1072" i="2"/>
  <c r="BU1123" i="2"/>
  <c r="BU1227" i="2"/>
  <c r="BU1060" i="2"/>
  <c r="BU1368" i="2"/>
  <c r="BU1505" i="2"/>
  <c r="BU1481" i="2"/>
  <c r="BU862" i="2"/>
  <c r="BU946" i="2"/>
  <c r="BU1106" i="2"/>
  <c r="BU1149" i="2"/>
  <c r="BU1240" i="2"/>
  <c r="BU1348" i="2"/>
  <c r="BU1357" i="2"/>
  <c r="BU1525" i="2"/>
  <c r="BU1488" i="2"/>
  <c r="BU826" i="2"/>
  <c r="BU815" i="2"/>
  <c r="BU865" i="2"/>
  <c r="BU891" i="2"/>
  <c r="BU955" i="2"/>
  <c r="BU896" i="2"/>
  <c r="BU970" i="2"/>
  <c r="BU1005" i="2"/>
  <c r="BU985" i="2"/>
  <c r="BU1015" i="2"/>
  <c r="BU1077" i="2"/>
  <c r="BU1099" i="2"/>
  <c r="BU1057" i="2"/>
  <c r="BU1154" i="2"/>
  <c r="BU1055" i="2"/>
  <c r="BU1128" i="2"/>
  <c r="BU1179" i="2"/>
  <c r="BU1120" i="2"/>
  <c r="BU1169" i="2"/>
  <c r="BU1296" i="2"/>
  <c r="BU1260" i="2"/>
  <c r="BU1297" i="2"/>
  <c r="BU1420" i="2"/>
  <c r="BU1391" i="2"/>
  <c r="BU1298" i="2"/>
  <c r="BU1247" i="2"/>
  <c r="BU1469" i="2"/>
  <c r="BU1511" i="2"/>
  <c r="BU1484" i="2"/>
  <c r="BU1406" i="2"/>
  <c r="BU1274" i="2"/>
  <c r="BU1350" i="2"/>
  <c r="BU1317" i="2"/>
  <c r="BU1556" i="2"/>
  <c r="BU1263" i="2"/>
  <c r="BU1520" i="2"/>
  <c r="BU820" i="2"/>
  <c r="BU872" i="2"/>
  <c r="BU1007" i="2"/>
  <c r="BU1143" i="2"/>
  <c r="BU1186" i="2"/>
  <c r="BU1304" i="2"/>
  <c r="BU1399" i="2"/>
  <c r="BU1477" i="2"/>
  <c r="BU1440" i="2"/>
  <c r="BU1295" i="2"/>
  <c r="BU875" i="2"/>
  <c r="BU961" i="2"/>
  <c r="BU943" i="2"/>
  <c r="BU1194" i="2"/>
  <c r="BU1208" i="2"/>
  <c r="BU1370" i="2"/>
  <c r="BU1438" i="2"/>
  <c r="BU1285" i="2"/>
  <c r="BU833" i="2"/>
  <c r="BU909" i="2"/>
  <c r="BU996" i="2"/>
  <c r="BU1141" i="2"/>
  <c r="BU1232" i="2"/>
  <c r="BU1276" i="2"/>
  <c r="BU1349" i="2"/>
  <c r="BU1517" i="2"/>
  <c r="BU1355" i="2"/>
  <c r="BU838" i="2"/>
  <c r="BU919" i="2"/>
  <c r="BU999" i="2"/>
  <c r="BU1068" i="2"/>
  <c r="BU1258" i="2"/>
  <c r="BU1134" i="2"/>
  <c r="BU1426" i="2"/>
  <c r="BU1554" i="2"/>
  <c r="BU1508" i="2"/>
  <c r="DA806" i="2"/>
  <c r="DA821" i="2"/>
  <c r="DA805" i="2"/>
  <c r="DA827" i="2"/>
  <c r="DA834" i="2"/>
  <c r="DA842" i="2"/>
  <c r="DA862" i="2"/>
  <c r="DA877" i="2"/>
  <c r="DA863" i="2"/>
  <c r="DA883" i="2"/>
  <c r="DA907" i="2"/>
  <c r="DA865" i="2"/>
  <c r="DA903" i="2"/>
  <c r="DA926" i="2"/>
  <c r="DA921" i="2"/>
  <c r="DA932" i="2"/>
  <c r="DA980" i="2"/>
  <c r="DA925" i="2"/>
  <c r="DA936" i="2"/>
  <c r="DA986" i="2"/>
  <c r="DA997" i="2"/>
  <c r="DA850" i="2"/>
  <c r="DA987" i="2"/>
  <c r="DA1038" i="2"/>
  <c r="DA1041" i="2"/>
  <c r="DA1004" i="2"/>
  <c r="DA1050" i="2"/>
  <c r="DA1114" i="2"/>
  <c r="DA1069" i="2"/>
  <c r="DA1016" i="2"/>
  <c r="DA1072" i="2"/>
  <c r="DA1027" i="2"/>
  <c r="DA1099" i="2"/>
  <c r="DA1103" i="2"/>
  <c r="DA1172" i="2"/>
  <c r="DA1089" i="2"/>
  <c r="DA1159" i="2"/>
  <c r="DA1122" i="2"/>
  <c r="DA1095" i="2"/>
  <c r="DA1165" i="2"/>
  <c r="DA1055" i="2"/>
  <c r="DA1158" i="2"/>
  <c r="DA1070" i="2"/>
  <c r="DA1194" i="2"/>
  <c r="DA1213" i="2"/>
  <c r="DA1185" i="2"/>
  <c r="DA1258" i="2"/>
  <c r="DA1215" i="2"/>
  <c r="DA1081" i="2"/>
  <c r="DA1224" i="2"/>
  <c r="DA1187" i="2"/>
  <c r="DA1243" i="2"/>
  <c r="DA1222" i="2"/>
  <c r="DA1320" i="2"/>
  <c r="DA1291" i="2"/>
  <c r="DA1217" i="2"/>
  <c r="DA1302" i="2"/>
  <c r="DA1271" i="2"/>
  <c r="DA1179" i="2"/>
  <c r="DA1340" i="2"/>
  <c r="DA1404" i="2"/>
  <c r="DA1468" i="2"/>
  <c r="DA1319" i="2"/>
  <c r="DA1383" i="2"/>
  <c r="DA1447" i="2"/>
  <c r="DA1236" i="2"/>
  <c r="DA1338" i="2"/>
  <c r="DA1402" i="2"/>
  <c r="DA1466" i="2"/>
  <c r="DA1265" i="2"/>
  <c r="DA1357" i="2"/>
  <c r="DA1421" i="2"/>
  <c r="DA1485" i="2"/>
  <c r="DA1400" i="2"/>
  <c r="DA1503" i="2"/>
  <c r="DA1567" i="2"/>
  <c r="DA1363" i="2"/>
  <c r="DA1490" i="2"/>
  <c r="DA1554" i="2"/>
  <c r="DA1326" i="2"/>
  <c r="DA1454" i="2"/>
  <c r="DA1541" i="2"/>
  <c r="DA1285" i="2"/>
  <c r="DA1492" i="2"/>
  <c r="DA1505" i="2"/>
  <c r="DA1382" i="2"/>
  <c r="DA1536" i="2"/>
  <c r="DA1569" i="2"/>
  <c r="DA1433" i="2"/>
  <c r="DA1566" i="2"/>
  <c r="DA1350" i="2"/>
  <c r="DA1520" i="2"/>
  <c r="DA1334" i="2"/>
  <c r="DA1523" i="2"/>
  <c r="DA1553" i="2"/>
  <c r="DA1508" i="2"/>
  <c r="DA1488" i="2"/>
  <c r="DA1481" i="2"/>
  <c r="DA831" i="2"/>
  <c r="DA851" i="2"/>
  <c r="DA848" i="2"/>
  <c r="DA899" i="2"/>
  <c r="DA895" i="2"/>
  <c r="DA942" i="2"/>
  <c r="DA948" i="2"/>
  <c r="DA965" i="2"/>
  <c r="DA913" i="2"/>
  <c r="DA1012" i="2"/>
  <c r="DA993" i="2"/>
  <c r="DA1088" i="2"/>
  <c r="DA1124" i="2"/>
  <c r="DA988" i="2"/>
  <c r="DA1054" i="2"/>
  <c r="DA1144" i="2"/>
  <c r="DA1202" i="2"/>
  <c r="DA1168" i="2"/>
  <c r="DA1259" i="2"/>
  <c r="DA1307" i="2"/>
  <c r="DA1281" i="2"/>
  <c r="DA1420" i="2"/>
  <c r="DA1399" i="2"/>
  <c r="DA1354" i="2"/>
  <c r="DA1482" i="2"/>
  <c r="DA1437" i="2"/>
  <c r="DA1432" i="2"/>
  <c r="DA1395" i="2"/>
  <c r="DA1358" i="2"/>
  <c r="DA1344" i="2"/>
  <c r="DA1484" i="2"/>
  <c r="DA1392" i="2"/>
  <c r="DA1417" i="2"/>
  <c r="DA1339" i="2"/>
  <c r="DA1552" i="2"/>
  <c r="DA822" i="2"/>
  <c r="DA859" i="2"/>
  <c r="DA870" i="2"/>
  <c r="DA882" i="2"/>
  <c r="DA952" i="2"/>
  <c r="DA966" i="2"/>
  <c r="DA1028" i="2"/>
  <c r="DA1008" i="2"/>
  <c r="DA1067" i="2"/>
  <c r="DA1127" i="2"/>
  <c r="DA1133" i="2"/>
  <c r="DA1167" i="2"/>
  <c r="DA1226" i="2"/>
  <c r="DA810" i="2"/>
  <c r="DA809" i="2"/>
  <c r="DA832" i="2"/>
  <c r="DA843" i="2"/>
  <c r="DA840" i="2"/>
  <c r="DA852" i="2"/>
  <c r="DA835" i="2"/>
  <c r="DA864" i="2"/>
  <c r="DA890" i="2"/>
  <c r="DA891" i="2"/>
  <c r="DA915" i="2"/>
  <c r="DA905" i="2"/>
  <c r="DA923" i="2"/>
  <c r="DA934" i="2"/>
  <c r="DA929" i="2"/>
  <c r="DA940" i="2"/>
  <c r="DA841" i="2"/>
  <c r="DA941" i="2"/>
  <c r="DA957" i="2"/>
  <c r="DA994" i="2"/>
  <c r="DA1005" i="2"/>
  <c r="DA887" i="2"/>
  <c r="DA995" i="2"/>
  <c r="DA1046" i="2"/>
  <c r="DA996" i="2"/>
  <c r="DA1015" i="2"/>
  <c r="DA1058" i="2"/>
  <c r="DA979" i="2"/>
  <c r="DA1077" i="2"/>
  <c r="DA1032" i="2"/>
  <c r="DA1080" i="2"/>
  <c r="DA1044" i="2"/>
  <c r="DA1107" i="2"/>
  <c r="DA1116" i="2"/>
  <c r="DA922" i="2"/>
  <c r="DA1102" i="2"/>
  <c r="DA901" i="2"/>
  <c r="DA1130" i="2"/>
  <c r="DA1105" i="2"/>
  <c r="DA1034" i="2"/>
  <c r="DA1087" i="2"/>
  <c r="DA1166" i="2"/>
  <c r="DA1128" i="2"/>
  <c r="DA1110" i="2"/>
  <c r="DA1013" i="2"/>
  <c r="DA1192" i="2"/>
  <c r="DA1101" i="2"/>
  <c r="DA1221" i="2"/>
  <c r="DA1118" i="2"/>
  <c r="DA1232" i="2"/>
  <c r="DA1191" i="2"/>
  <c r="DA1251" i="2"/>
  <c r="DA1238" i="2"/>
  <c r="DA1071" i="2"/>
  <c r="DA1299" i="2"/>
  <c r="DA1228" i="2"/>
  <c r="DA1310" i="2"/>
  <c r="DA1273" i="2"/>
  <c r="DA1211" i="2"/>
  <c r="DA1348" i="2"/>
  <c r="DA1412" i="2"/>
  <c r="DA1476" i="2"/>
  <c r="DA1327" i="2"/>
  <c r="DA1391" i="2"/>
  <c r="DA1455" i="2"/>
  <c r="DA1266" i="2"/>
  <c r="DA1346" i="2"/>
  <c r="DA1410" i="2"/>
  <c r="DA1474" i="2"/>
  <c r="DA1277" i="2"/>
  <c r="DA1365" i="2"/>
  <c r="DA1429" i="2"/>
  <c r="DA1262" i="2"/>
  <c r="DA1416" i="2"/>
  <c r="DA1511" i="2"/>
  <c r="DA1575" i="2"/>
  <c r="DA1379" i="2"/>
  <c r="DA1498" i="2"/>
  <c r="DA1562" i="2"/>
  <c r="DA1342" i="2"/>
  <c r="DA1470" i="2"/>
  <c r="DA1549" i="2"/>
  <c r="DA1337" i="2"/>
  <c r="DA1499" i="2"/>
  <c r="DA1355" i="2"/>
  <c r="DA1419" i="2"/>
  <c r="DA1548" i="2"/>
  <c r="DA1385" i="2"/>
  <c r="DA1440" i="2"/>
  <c r="DA1585" i="2"/>
  <c r="DA1387" i="2"/>
  <c r="DA1532" i="2"/>
  <c r="DA1401" i="2"/>
  <c r="DA1301" i="2"/>
  <c r="DA1376" i="2"/>
  <c r="DA1507" i="2"/>
  <c r="DA1496" i="2"/>
  <c r="DA1526" i="2"/>
  <c r="DA808" i="2"/>
  <c r="DA872" i="2"/>
  <c r="DA931" i="2"/>
  <c r="DA906" i="2"/>
  <c r="DA1002" i="2"/>
  <c r="DA1003" i="2"/>
  <c r="DA1023" i="2"/>
  <c r="DA1085" i="2"/>
  <c r="DA968" i="2"/>
  <c r="DA1115" i="2"/>
  <c r="DA1108" i="2"/>
  <c r="DA1180" i="2"/>
  <c r="DA1049" i="2"/>
  <c r="DA1229" i="2"/>
  <c r="DA1200" i="2"/>
  <c r="DA1131" i="2"/>
  <c r="DA1318" i="2"/>
  <c r="DA1356" i="2"/>
  <c r="DA1335" i="2"/>
  <c r="DA1463" i="2"/>
  <c r="DA1418" i="2"/>
  <c r="DA1373" i="2"/>
  <c r="DA1519" i="2"/>
  <c r="DA1506" i="2"/>
  <c r="DA1493" i="2"/>
  <c r="DA1518" i="2"/>
  <c r="DA1555" i="2"/>
  <c r="DA1371" i="2"/>
  <c r="DA1512" i="2"/>
  <c r="DA1534" i="2"/>
  <c r="DA1568" i="2"/>
  <c r="DA812" i="2"/>
  <c r="DA839" i="2"/>
  <c r="DA893" i="2"/>
  <c r="DA908" i="2"/>
  <c r="DA935" i="2"/>
  <c r="DA938" i="2"/>
  <c r="DA990" i="2"/>
  <c r="DA1082" i="2"/>
  <c r="DA1104" i="2"/>
  <c r="DA1140" i="2"/>
  <c r="DA1154" i="2"/>
  <c r="DA1196" i="2"/>
  <c r="DA1060" i="2"/>
  <c r="DA1134" i="2"/>
  <c r="DA1174" i="2"/>
  <c r="DA1214" i="2"/>
  <c r="DA1288" i="2"/>
  <c r="DA1323" i="2"/>
  <c r="DA1272" i="2"/>
  <c r="DA1297" i="2"/>
  <c r="DA1292" i="2"/>
  <c r="DA1225" i="2"/>
  <c r="DA1415" i="2"/>
  <c r="DA1282" i="2"/>
  <c r="DA1434" i="2"/>
  <c r="DA1325" i="2"/>
  <c r="DA1453" i="2"/>
  <c r="DA1464" i="2"/>
  <c r="DA1427" i="2"/>
  <c r="DA1176" i="2"/>
  <c r="DA1509" i="2"/>
  <c r="DA1544" i="2"/>
  <c r="DA1473" i="2"/>
  <c r="DA1521" i="2"/>
  <c r="DA1441" i="2"/>
  <c r="DA1430" i="2"/>
  <c r="DA1353" i="2"/>
  <c r="DA817" i="2"/>
  <c r="DA838" i="2"/>
  <c r="DA836" i="2"/>
  <c r="DA828" i="2"/>
  <c r="DA885" i="2"/>
  <c r="DA937" i="2"/>
  <c r="DA951" i="2"/>
  <c r="DA897" i="2"/>
  <c r="DA963" i="2"/>
  <c r="DA1066" i="2"/>
  <c r="DA1036" i="2"/>
  <c r="DA1051" i="2"/>
  <c r="DA982" i="2"/>
  <c r="DA1138" i="2"/>
  <c r="DA1024" i="2"/>
  <c r="DA1139" i="2"/>
  <c r="DA1113" i="2"/>
  <c r="DA1240" i="2"/>
  <c r="DA1254" i="2"/>
  <c r="DA1244" i="2"/>
  <c r="DA1246" i="2"/>
  <c r="DA1162" i="2"/>
  <c r="DA1268" i="2"/>
  <c r="DA1293" i="2"/>
  <c r="DA1270" i="2"/>
  <c r="DA1583" i="2"/>
  <c r="DA1570" i="2"/>
  <c r="DA1557" i="2"/>
  <c r="DA1449" i="2"/>
  <c r="DA1457" i="2"/>
  <c r="DA1539" i="2"/>
  <c r="DA1571" i="2"/>
  <c r="DA818" i="2"/>
  <c r="DA861" i="2"/>
  <c r="DA947" i="2"/>
  <c r="DA962" i="2"/>
  <c r="DA1001" i="2"/>
  <c r="DA1045" i="2"/>
  <c r="DA1035" i="2"/>
  <c r="DA1065" i="2"/>
  <c r="DA1181" i="2"/>
  <c r="DA1245" i="2"/>
  <c r="DA1256" i="2"/>
  <c r="DA998" i="2"/>
  <c r="DA1233" i="2"/>
  <c r="DA1198" i="2"/>
  <c r="DA1372" i="2"/>
  <c r="DA1351" i="2"/>
  <c r="DA1479" i="2"/>
  <c r="DA1370" i="2"/>
  <c r="DA1171" i="2"/>
  <c r="DA1389" i="2"/>
  <c r="DA1336" i="2"/>
  <c r="DA1279" i="2"/>
  <c r="DA1522" i="2"/>
  <c r="DA1390" i="2"/>
  <c r="DA1398" i="2"/>
  <c r="DA1542" i="2"/>
  <c r="DA1252" i="2"/>
  <c r="DA1462" i="2"/>
  <c r="DA1316" i="2"/>
  <c r="DA1467" i="2"/>
  <c r="DA804" i="2"/>
  <c r="DA824" i="2"/>
  <c r="DA816" i="2"/>
  <c r="DA819" i="2"/>
  <c r="DA837" i="2"/>
  <c r="DA847" i="2"/>
  <c r="DA857" i="2"/>
  <c r="DA880" i="2"/>
  <c r="DA876" i="2"/>
  <c r="DA866" i="2"/>
  <c r="DA889" i="2"/>
  <c r="DA900" i="2"/>
  <c r="DA939" i="2"/>
  <c r="DA950" i="2"/>
  <c r="DA881" i="2"/>
  <c r="DA886" i="2"/>
  <c r="DA930" i="2"/>
  <c r="DA954" i="2"/>
  <c r="DA973" i="2"/>
  <c r="DA914" i="2"/>
  <c r="DA953" i="2"/>
  <c r="DA928" i="2"/>
  <c r="DA943" i="2"/>
  <c r="DA985" i="2"/>
  <c r="DA1020" i="2"/>
  <c r="DA1031" i="2"/>
  <c r="DA1074" i="2"/>
  <c r="DA1007" i="2"/>
  <c r="DA1093" i="2"/>
  <c r="DA1040" i="2"/>
  <c r="DA1096" i="2"/>
  <c r="DA1059" i="2"/>
  <c r="DA1018" i="2"/>
  <c r="DA1132" i="2"/>
  <c r="DA1029" i="2"/>
  <c r="DA1121" i="2"/>
  <c r="DA1052" i="2"/>
  <c r="DA1146" i="2"/>
  <c r="DA1125" i="2"/>
  <c r="DA1086" i="2"/>
  <c r="DA1076" i="2"/>
  <c r="DA1188" i="2"/>
  <c r="DA1160" i="2"/>
  <c r="DA1155" i="2"/>
  <c r="DA1100" i="2"/>
  <c r="DA1209" i="2"/>
  <c r="DA1119" i="2"/>
  <c r="DA1237" i="2"/>
  <c r="DA1169" i="2"/>
  <c r="DA1248" i="2"/>
  <c r="DA1207" i="2"/>
  <c r="DA1267" i="2"/>
  <c r="DA1280" i="2"/>
  <c r="DA1190" i="2"/>
  <c r="DA1315" i="2"/>
  <c r="DA1260" i="2"/>
  <c r="DA1129" i="2"/>
  <c r="DA1289" i="2"/>
  <c r="DA1276" i="2"/>
  <c r="DA1364" i="2"/>
  <c r="DA1428" i="2"/>
  <c r="DA1208" i="2"/>
  <c r="DA1343" i="2"/>
  <c r="DA1407" i="2"/>
  <c r="DA1471" i="2"/>
  <c r="DA1269" i="2"/>
  <c r="DA1362" i="2"/>
  <c r="DA1426" i="2"/>
  <c r="DA1123" i="2"/>
  <c r="DA1309" i="2"/>
  <c r="DA1381" i="2"/>
  <c r="DA1445" i="2"/>
  <c r="DA1300" i="2"/>
  <c r="DA1448" i="2"/>
  <c r="DA1527" i="2"/>
  <c r="DA1218" i="2"/>
  <c r="DA1411" i="2"/>
  <c r="DA1514" i="2"/>
  <c r="DA1578" i="2"/>
  <c r="DA1374" i="2"/>
  <c r="DA1501" i="2"/>
  <c r="DA1565" i="2"/>
  <c r="DA1361" i="2"/>
  <c r="DA1537" i="2"/>
  <c r="DA1504" i="2"/>
  <c r="DA1456" i="2"/>
  <c r="DA1574" i="2"/>
  <c r="DA1446" i="2"/>
  <c r="DA1502" i="2"/>
  <c r="DA1408" i="2"/>
  <c r="DA1424" i="2"/>
  <c r="DA1558" i="2"/>
  <c r="DA1241" i="2"/>
  <c r="DA1369" i="2"/>
  <c r="DA1317" i="2"/>
  <c r="DA1284" i="2"/>
  <c r="DA1580" i="2"/>
  <c r="DA1579" i="2"/>
  <c r="DA820" i="2"/>
  <c r="DA860" i="2"/>
  <c r="DA892" i="2"/>
  <c r="DA884" i="2"/>
  <c r="DA981" i="2"/>
  <c r="DA945" i="2"/>
  <c r="DA1039" i="2"/>
  <c r="DA933" i="2"/>
  <c r="DA1043" i="2"/>
  <c r="DA1068" i="2"/>
  <c r="DA1092" i="2"/>
  <c r="DA1436" i="2"/>
  <c r="DA1535" i="2"/>
  <c r="DA1573" i="2"/>
  <c r="DA1425" i="2"/>
  <c r="DA1577" i="2"/>
  <c r="DA1263" i="2"/>
  <c r="DA1414" i="2"/>
  <c r="DA814" i="2"/>
  <c r="DA802" i="2"/>
  <c r="DA849" i="2"/>
  <c r="DA813" i="2"/>
  <c r="DA918" i="2"/>
  <c r="DA912" i="2"/>
  <c r="DA959" i="2"/>
  <c r="DA974" i="2"/>
  <c r="DA976" i="2"/>
  <c r="DA949" i="2"/>
  <c r="DA1106" i="2"/>
  <c r="DA1056" i="2"/>
  <c r="DA1062" i="2"/>
  <c r="DA1073" i="2"/>
  <c r="DA1063" i="2"/>
  <c r="DA1112" i="2"/>
  <c r="DA1186" i="2"/>
  <c r="DA1242" i="2"/>
  <c r="DA1195" i="2"/>
  <c r="DA1235" i="2"/>
  <c r="DA1275" i="2"/>
  <c r="DA1223" i="2"/>
  <c r="DA1332" i="2"/>
  <c r="DA1287" i="2"/>
  <c r="DA1487" i="2"/>
  <c r="DA1394" i="2"/>
  <c r="DA1341" i="2"/>
  <c r="DA1352" i="2"/>
  <c r="DA1559" i="2"/>
  <c r="DA1538" i="2"/>
  <c r="DA1517" i="2"/>
  <c r="DA1472" i="2"/>
  <c r="DA1510" i="2"/>
  <c r="DA1528" i="2"/>
  <c r="DA1513" i="2"/>
  <c r="DA1560" i="2"/>
  <c r="DA1489" i="2"/>
  <c r="DA825" i="2"/>
  <c r="DA955" i="2"/>
  <c r="DA977" i="2"/>
  <c r="DA1011" i="2"/>
  <c r="DA1212" i="2"/>
  <c r="DA1296" i="2"/>
  <c r="DA1375" i="2"/>
  <c r="DA1486" i="2"/>
  <c r="DA1274" i="2"/>
  <c r="DA826" i="2"/>
  <c r="DA858" i="2"/>
  <c r="DA1017" i="2"/>
  <c r="DA1075" i="2"/>
  <c r="DA1047" i="2"/>
  <c r="DA1304" i="2"/>
  <c r="DA1423" i="2"/>
  <c r="DA1495" i="2"/>
  <c r="DA1328" i="2"/>
  <c r="DA1497" i="2"/>
  <c r="DA823" i="2"/>
  <c r="DA920" i="2"/>
  <c r="DA1025" i="2"/>
  <c r="DA1042" i="2"/>
  <c r="DA1173" i="2"/>
  <c r="DA1312" i="2"/>
  <c r="DA1431" i="2"/>
  <c r="DA1543" i="2"/>
  <c r="DA1435" i="2"/>
  <c r="DA1516" i="2"/>
  <c r="DA833" i="2"/>
  <c r="DA909" i="2"/>
  <c r="DA1033" i="2"/>
  <c r="DA1057" i="2"/>
  <c r="DA1234" i="2"/>
  <c r="DA1324" i="2"/>
  <c r="DA1477" i="2"/>
  <c r="DA1465" i="2"/>
  <c r="DA1515" i="2"/>
  <c r="DA811" i="2"/>
  <c r="DA830" i="2"/>
  <c r="DA853" i="2"/>
  <c r="DA869" i="2"/>
  <c r="DA916" i="2"/>
  <c r="DA919" i="2"/>
  <c r="DA967" i="2"/>
  <c r="DA946" i="2"/>
  <c r="DA983" i="2"/>
  <c r="DA991" i="2"/>
  <c r="DA1021" i="2"/>
  <c r="DA1064" i="2"/>
  <c r="DA1078" i="2"/>
  <c r="DA1135" i="2"/>
  <c r="DA1079" i="2"/>
  <c r="DA1126" i="2"/>
  <c r="DA1189" i="2"/>
  <c r="DA1250" i="2"/>
  <c r="DA1203" i="2"/>
  <c r="DA1147" i="2"/>
  <c r="DA1283" i="2"/>
  <c r="DA1239" i="2"/>
  <c r="DA1380" i="2"/>
  <c r="DA1303" i="2"/>
  <c r="DA1152" i="2"/>
  <c r="DA1442" i="2"/>
  <c r="DA1349" i="2"/>
  <c r="DA1368" i="2"/>
  <c r="DA1311" i="2"/>
  <c r="DA1546" i="2"/>
  <c r="DA1525" i="2"/>
  <c r="DA1556" i="2"/>
  <c r="DA1529" i="2"/>
  <c r="DA1540" i="2"/>
  <c r="DA1584" i="2"/>
  <c r="DA1564" i="2"/>
  <c r="DA1360" i="2"/>
  <c r="DA856" i="2"/>
  <c r="DA874" i="2"/>
  <c r="DA958" i="2"/>
  <c r="DA1157" i="2"/>
  <c r="DA1117" i="2"/>
  <c r="DA1313" i="2"/>
  <c r="DA1193" i="2"/>
  <c r="DA1322" i="2"/>
  <c r="DA1550" i="2"/>
  <c r="DA1572" i="2"/>
  <c r="DA854" i="2"/>
  <c r="DA956" i="2"/>
  <c r="DA1037" i="2"/>
  <c r="DA1111" i="2"/>
  <c r="DA1253" i="2"/>
  <c r="DA1321" i="2"/>
  <c r="DA1216" i="2"/>
  <c r="DA1406" i="2"/>
  <c r="DA1561" i="2"/>
  <c r="DA902" i="2"/>
  <c r="DA992" i="2"/>
  <c r="DA1083" i="2"/>
  <c r="DA1175" i="2"/>
  <c r="DA1286" i="2"/>
  <c r="DA1378" i="2"/>
  <c r="DA1475" i="2"/>
  <c r="DA1366" i="2"/>
  <c r="DA867" i="2"/>
  <c r="DA972" i="2"/>
  <c r="DA1098" i="2"/>
  <c r="DA1019" i="2"/>
  <c r="DA1009" i="2"/>
  <c r="DA1294" i="2"/>
  <c r="DA1386" i="2"/>
  <c r="DA1530" i="2"/>
  <c r="DA1403" i="2"/>
  <c r="DA807" i="2"/>
  <c r="DA844" i="2"/>
  <c r="DA868" i="2"/>
  <c r="DA888" i="2"/>
  <c r="DA873" i="2"/>
  <c r="DA904" i="2"/>
  <c r="DA975" i="2"/>
  <c r="DA971" i="2"/>
  <c r="DA1014" i="2"/>
  <c r="DA1000" i="2"/>
  <c r="DA1053" i="2"/>
  <c r="DA969" i="2"/>
  <c r="DA1094" i="2"/>
  <c r="DA1143" i="2"/>
  <c r="DA1141" i="2"/>
  <c r="DA1142" i="2"/>
  <c r="DA1197" i="2"/>
  <c r="DA1184" i="2"/>
  <c r="DA1210" i="2"/>
  <c r="DA1177" i="2"/>
  <c r="DA1145" i="2"/>
  <c r="DA1255" i="2"/>
  <c r="DA1388" i="2"/>
  <c r="DA1359" i="2"/>
  <c r="DA1153" i="2"/>
  <c r="DA1450" i="2"/>
  <c r="DA1397" i="2"/>
  <c r="DA1384" i="2"/>
  <c r="DA1331" i="2"/>
  <c r="DA1220" i="2"/>
  <c r="DA1533" i="2"/>
  <c r="DA1563" i="2"/>
  <c r="DA1524" i="2"/>
  <c r="DA1547" i="2"/>
  <c r="DA1136" i="2"/>
  <c r="DA1500" i="2"/>
  <c r="DA1451" i="2"/>
  <c r="DA896" i="2"/>
  <c r="DA1030" i="2"/>
  <c r="DA1156" i="2"/>
  <c r="DA1150" i="2"/>
  <c r="DA1201" i="2"/>
  <c r="DA1314" i="2"/>
  <c r="DA1443" i="2"/>
  <c r="DA1295" i="2"/>
  <c r="DA1377" i="2"/>
  <c r="DA871" i="2"/>
  <c r="DA984" i="2"/>
  <c r="DA1164" i="2"/>
  <c r="DA1170" i="2"/>
  <c r="DA1278" i="2"/>
  <c r="DA1330" i="2"/>
  <c r="DA1459" i="2"/>
  <c r="DA1329" i="2"/>
  <c r="DA845" i="2"/>
  <c r="DA964" i="2"/>
  <c r="DA1090" i="2"/>
  <c r="DA1120" i="2"/>
  <c r="DA1261" i="2"/>
  <c r="DA1308" i="2"/>
  <c r="DA1469" i="2"/>
  <c r="DA1345" i="2"/>
  <c r="DA1393" i="2"/>
  <c r="DA803" i="2"/>
  <c r="DA910" i="2"/>
  <c r="DA961" i="2"/>
  <c r="DA1091" i="2"/>
  <c r="DA1178" i="2"/>
  <c r="DA1249" i="2"/>
  <c r="DA1439" i="2"/>
  <c r="DA1551" i="2"/>
  <c r="DA1491" i="2"/>
  <c r="DA1483" i="2"/>
  <c r="DA815" i="2"/>
  <c r="DA829" i="2"/>
  <c r="DA855" i="2"/>
  <c r="DA879" i="2"/>
  <c r="DA894" i="2"/>
  <c r="DA911" i="2"/>
  <c r="DA970" i="2"/>
  <c r="DA989" i="2"/>
  <c r="DA1022" i="2"/>
  <c r="DA1010" i="2"/>
  <c r="DA1061" i="2"/>
  <c r="DA978" i="2"/>
  <c r="DA1148" i="2"/>
  <c r="DA1151" i="2"/>
  <c r="DA1149" i="2"/>
  <c r="DA1204" i="2"/>
  <c r="DA1205" i="2"/>
  <c r="DA1199" i="2"/>
  <c r="DA1264" i="2"/>
  <c r="DA1183" i="2"/>
  <c r="DA1182" i="2"/>
  <c r="DA1305" i="2"/>
  <c r="DA1396" i="2"/>
  <c r="DA1367" i="2"/>
  <c r="DA1298" i="2"/>
  <c r="DA1458" i="2"/>
  <c r="DA1405" i="2"/>
  <c r="DA1480" i="2"/>
  <c r="DA1347" i="2"/>
  <c r="DA1290" i="2"/>
  <c r="DA1581" i="2"/>
  <c r="DA1582" i="2"/>
  <c r="DA1531" i="2"/>
  <c r="DA1576" i="2"/>
  <c r="DA1306" i="2"/>
  <c r="DA1545" i="2"/>
  <c r="DA1137" i="2"/>
  <c r="DA846" i="2"/>
  <c r="DA924" i="2"/>
  <c r="DA1026" i="2"/>
  <c r="DA1084" i="2"/>
  <c r="DA1206" i="2"/>
  <c r="DA1444" i="2"/>
  <c r="DA1413" i="2"/>
  <c r="DA1230" i="2"/>
  <c r="DA1409" i="2"/>
  <c r="DA898" i="2"/>
  <c r="DA917" i="2"/>
  <c r="DA999" i="2"/>
  <c r="DA1097" i="2"/>
  <c r="DA1163" i="2"/>
  <c r="DA1452" i="2"/>
  <c r="DA1461" i="2"/>
  <c r="DA1231" i="2"/>
  <c r="DA1161" i="2"/>
  <c r="DA875" i="2"/>
  <c r="DA927" i="2"/>
  <c r="DA1006" i="2"/>
  <c r="DA1109" i="2"/>
  <c r="DA1219" i="2"/>
  <c r="DA1460" i="2"/>
  <c r="DA1247" i="2"/>
  <c r="DA1422" i="2"/>
  <c r="DA1478" i="2"/>
  <c r="DA878" i="2"/>
  <c r="DA960" i="2"/>
  <c r="DA1048" i="2"/>
  <c r="DA944" i="2"/>
  <c r="DA1227" i="2"/>
  <c r="DA1257" i="2"/>
  <c r="DA1333" i="2"/>
  <c r="DA1438" i="2"/>
  <c r="DA1494" i="2"/>
  <c r="CU813" i="2"/>
  <c r="CU819" i="2"/>
  <c r="CU835" i="2"/>
  <c r="CU840" i="2"/>
  <c r="CU854" i="2"/>
  <c r="CU859" i="2"/>
  <c r="CU866" i="2"/>
  <c r="CU880" i="2"/>
  <c r="CU873" i="2"/>
  <c r="CU917" i="2"/>
  <c r="CU897" i="2"/>
  <c r="CU911" i="2"/>
  <c r="CU900" i="2"/>
  <c r="CU931" i="2"/>
  <c r="CU950" i="2"/>
  <c r="CU982" i="2"/>
  <c r="CU919" i="2"/>
  <c r="CU856" i="2"/>
  <c r="CU850" i="2"/>
  <c r="CU940" i="2"/>
  <c r="CU986" i="2"/>
  <c r="CU997" i="2"/>
  <c r="CU845" i="2"/>
  <c r="CU1019" i="2"/>
  <c r="CU1022" i="2"/>
  <c r="CU1017" i="2"/>
  <c r="CU1052" i="2"/>
  <c r="CU1116" i="2"/>
  <c r="CU1087" i="2"/>
  <c r="CU1047" i="2"/>
  <c r="CU971" i="2"/>
  <c r="CU1069" i="2"/>
  <c r="CU1064" i="2"/>
  <c r="CU1150" i="2"/>
  <c r="CU1104" i="2"/>
  <c r="CU1001" i="2"/>
  <c r="CU1124" i="2"/>
  <c r="CU1065" i="2"/>
  <c r="CU1159" i="2"/>
  <c r="CU1089" i="2"/>
  <c r="CU1171" i="2"/>
  <c r="CU1073" i="2"/>
  <c r="CU1175" i="2"/>
  <c r="CU1157" i="2"/>
  <c r="CU970" i="2"/>
  <c r="CU1211" i="2"/>
  <c r="CU1133" i="2"/>
  <c r="CU1231" i="2"/>
  <c r="CU1155" i="2"/>
  <c r="CU1234" i="2"/>
  <c r="CU1176" i="2"/>
  <c r="CU1245" i="2"/>
  <c r="CU1256" i="2"/>
  <c r="CU1165" i="2"/>
  <c r="CU1309" i="2"/>
  <c r="CU1288" i="2"/>
  <c r="CU1195" i="2"/>
  <c r="CU1291" i="2"/>
  <c r="CU1265" i="2"/>
  <c r="CU1350" i="2"/>
  <c r="CU1414" i="2"/>
  <c r="CU1478" i="2"/>
  <c r="CU1289" i="2"/>
  <c r="CU1369" i="2"/>
  <c r="CU1433" i="2"/>
  <c r="CU1284" i="2"/>
  <c r="CU1364" i="2"/>
  <c r="CU1428" i="2"/>
  <c r="CU1107" i="2"/>
  <c r="CU1335" i="2"/>
  <c r="CU1399" i="2"/>
  <c r="CU1463" i="2"/>
  <c r="CU1370" i="2"/>
  <c r="CU1488" i="2"/>
  <c r="CU1545" i="2"/>
  <c r="CU1281" i="2"/>
  <c r="CU1429" i="2"/>
  <c r="CU1524" i="2"/>
  <c r="CU1222" i="2"/>
  <c r="CU1424" i="2"/>
  <c r="CU1527" i="2"/>
  <c r="CU1185" i="2"/>
  <c r="CU1427" i="2"/>
  <c r="CU1558" i="2"/>
  <c r="CU1387" i="2"/>
  <c r="CU1538" i="2"/>
  <c r="CU1451" i="2"/>
  <c r="CU1432" i="2"/>
  <c r="CU1286" i="2"/>
  <c r="CU1276" i="2"/>
  <c r="CU1483" i="2"/>
  <c r="CU1233" i="2"/>
  <c r="CU1330" i="2"/>
  <c r="CU1498" i="2"/>
  <c r="CU1528" i="2"/>
  <c r="CU1331" i="2"/>
  <c r="CU1389" i="2"/>
  <c r="CU1562" i="2"/>
  <c r="CU802" i="2"/>
  <c r="CU814" i="2"/>
  <c r="CU828" i="2"/>
  <c r="CU829" i="2"/>
  <c r="CU838" i="2"/>
  <c r="CU861" i="2"/>
  <c r="CU806" i="2"/>
  <c r="CU874" i="2"/>
  <c r="CU868" i="2"/>
  <c r="CU878" i="2"/>
  <c r="CU894" i="2"/>
  <c r="CU898" i="2"/>
  <c r="CU925" i="2"/>
  <c r="CU928" i="2"/>
  <c r="CU939" i="2"/>
  <c r="CU888" i="2"/>
  <c r="CU908" i="2"/>
  <c r="CU927" i="2"/>
  <c r="CU915" i="2"/>
  <c r="CU896" i="2"/>
  <c r="CU957" i="2"/>
  <c r="CU994" i="2"/>
  <c r="CU1005" i="2"/>
  <c r="CU860" i="2"/>
  <c r="CU1027" i="2"/>
  <c r="CU1030" i="2"/>
  <c r="CU1025" i="2"/>
  <c r="CU1060" i="2"/>
  <c r="CU924" i="2"/>
  <c r="CU1095" i="2"/>
  <c r="CU1050" i="2"/>
  <c r="CU985" i="2"/>
  <c r="CU1077" i="2"/>
  <c r="CU1080" i="2"/>
  <c r="CU1158" i="2"/>
  <c r="CU1117" i="2"/>
  <c r="CU1010" i="2"/>
  <c r="CU1132" i="2"/>
  <c r="CU1081" i="2"/>
  <c r="CU1167" i="2"/>
  <c r="CU1026" i="2"/>
  <c r="CU1182" i="2"/>
  <c r="CU1103" i="2"/>
  <c r="CU1180" i="2"/>
  <c r="CU1183" i="2"/>
  <c r="CU1036" i="2"/>
  <c r="CU1220" i="2"/>
  <c r="CU1177" i="2"/>
  <c r="CU1239" i="2"/>
  <c r="CU1172" i="2"/>
  <c r="CU1242" i="2"/>
  <c r="CU1189" i="2"/>
  <c r="CU1253" i="2"/>
  <c r="CU1274" i="2"/>
  <c r="CU1219" i="2"/>
  <c r="CU1317" i="2"/>
  <c r="CU1296" i="2"/>
  <c r="CU1200" i="2"/>
  <c r="CU1299" i="2"/>
  <c r="CU1272" i="2"/>
  <c r="CU1358" i="2"/>
  <c r="CU1422" i="2"/>
  <c r="CU1123" i="2"/>
  <c r="CU1305" i="2"/>
  <c r="CU1377" i="2"/>
  <c r="CU1441" i="2"/>
  <c r="CU1300" i="2"/>
  <c r="CU1372" i="2"/>
  <c r="CU1436" i="2"/>
  <c r="CU1249" i="2"/>
  <c r="CU1343" i="2"/>
  <c r="CU1407" i="2"/>
  <c r="CU1471" i="2"/>
  <c r="CU1386" i="2"/>
  <c r="CU1489" i="2"/>
  <c r="CU1553" i="2"/>
  <c r="CU1313" i="2"/>
  <c r="CU1445" i="2"/>
  <c r="CU1532" i="2"/>
  <c r="CU1292" i="2"/>
  <c r="CU1440" i="2"/>
  <c r="CU1535" i="2"/>
  <c r="CU1213" i="2"/>
  <c r="CU1464" i="2"/>
  <c r="CU1565" i="2"/>
  <c r="CU1394" i="2"/>
  <c r="CU1550" i="2"/>
  <c r="CU1506" i="2"/>
  <c r="CU1469" i="2"/>
  <c r="CU1339" i="2"/>
  <c r="CU1318" i="2"/>
  <c r="CU1496" i="2"/>
  <c r="CU1303" i="2"/>
  <c r="CU1384" i="2"/>
  <c r="CU1570" i="2"/>
  <c r="CU1443" i="2"/>
  <c r="CU1510" i="2"/>
  <c r="CU1419" i="2"/>
  <c r="CU805" i="2"/>
  <c r="CU823" i="2"/>
  <c r="CU826" i="2"/>
  <c r="CU831" i="2"/>
  <c r="CU846" i="2"/>
  <c r="CU869" i="2"/>
  <c r="CU837" i="2"/>
  <c r="CU882" i="2"/>
  <c r="CU872" i="2"/>
  <c r="CU890" i="2"/>
  <c r="CU899" i="2"/>
  <c r="CU902" i="2"/>
  <c r="CU933" i="2"/>
  <c r="CU936" i="2"/>
  <c r="CU891" i="2"/>
  <c r="CU920" i="2"/>
  <c r="CU916" i="2"/>
  <c r="CU943" i="2"/>
  <c r="CU922" i="2"/>
  <c r="CU929" i="2"/>
  <c r="CU991" i="2"/>
  <c r="CU876" i="2"/>
  <c r="CU992" i="2"/>
  <c r="CU948" i="2"/>
  <c r="CU1035" i="2"/>
  <c r="CU889" i="2"/>
  <c r="CU1033" i="2"/>
  <c r="CU1068" i="2"/>
  <c r="CU995" i="2"/>
  <c r="CU960" i="2"/>
  <c r="CU1058" i="2"/>
  <c r="CU1009" i="2"/>
  <c r="CU1085" i="2"/>
  <c r="CU1096" i="2"/>
  <c r="CU1166" i="2"/>
  <c r="CU1129" i="2"/>
  <c r="CU1044" i="2"/>
  <c r="CU1140" i="2"/>
  <c r="CU1097" i="2"/>
  <c r="CU1056" i="2"/>
  <c r="CU1072" i="2"/>
  <c r="CU1190" i="2"/>
  <c r="CU1115" i="2"/>
  <c r="CU1188" i="2"/>
  <c r="CU1191" i="2"/>
  <c r="CU1149" i="2"/>
  <c r="CU1228" i="2"/>
  <c r="CU1179" i="2"/>
  <c r="CU1247" i="2"/>
  <c r="CU1178" i="2"/>
  <c r="CU1250" i="2"/>
  <c r="CU1193" i="2"/>
  <c r="CU1261" i="2"/>
  <c r="CU1282" i="2"/>
  <c r="CU1235" i="2"/>
  <c r="CU1203" i="2"/>
  <c r="CU1304" i="2"/>
  <c r="CU1218" i="2"/>
  <c r="CU1307" i="2"/>
  <c r="CU1278" i="2"/>
  <c r="CU1366" i="2"/>
  <c r="CU1430" i="2"/>
  <c r="CU1160" i="2"/>
  <c r="CU1321" i="2"/>
  <c r="CU1385" i="2"/>
  <c r="CU1449" i="2"/>
  <c r="CU1316" i="2"/>
  <c r="CU1380" i="2"/>
  <c r="CU1444" i="2"/>
  <c r="CU1267" i="2"/>
  <c r="CU1351" i="2"/>
  <c r="CU1415" i="2"/>
  <c r="CU1479" i="2"/>
  <c r="CU1402" i="2"/>
  <c r="CU1497" i="2"/>
  <c r="CU1561" i="2"/>
  <c r="CU1333" i="2"/>
  <c r="CU1461" i="2"/>
  <c r="CU1540" i="2"/>
  <c r="CU1328" i="2"/>
  <c r="CU1456" i="2"/>
  <c r="CU1543" i="2"/>
  <c r="CU1232" i="2"/>
  <c r="CU1486" i="2"/>
  <c r="CU1584" i="2"/>
  <c r="CU1411" i="2"/>
  <c r="CU1557" i="2"/>
  <c r="CU1184" i="2"/>
  <c r="CU1504" i="2"/>
  <c r="CU1363" i="2"/>
  <c r="CU1325" i="2"/>
  <c r="CU1515" i="2"/>
  <c r="CU1346" i="2"/>
  <c r="CU1421" i="2"/>
  <c r="CU1581" i="2"/>
  <c r="CU1490" i="2"/>
  <c r="CU1555" i="2"/>
  <c r="CU1480" i="2"/>
  <c r="CU803" i="2"/>
  <c r="CU804" i="2"/>
  <c r="CU807" i="2"/>
  <c r="CU833" i="2"/>
  <c r="CU842" i="2"/>
  <c r="CU816" i="2"/>
  <c r="CU862" i="2"/>
  <c r="CU847" i="2"/>
  <c r="CU885" i="2"/>
  <c r="CU884" i="2"/>
  <c r="CU904" i="2"/>
  <c r="CU910" i="2"/>
  <c r="CU941" i="2"/>
  <c r="CU944" i="2"/>
  <c r="CU906" i="2"/>
  <c r="CU921" i="2"/>
  <c r="CU932" i="2"/>
  <c r="CU946" i="2"/>
  <c r="CU938" i="2"/>
  <c r="CU962" i="2"/>
  <c r="CU999" i="2"/>
  <c r="CU930" i="2"/>
  <c r="CU1008" i="2"/>
  <c r="CU965" i="2"/>
  <c r="CU1043" i="2"/>
  <c r="CU947" i="2"/>
  <c r="CU1041" i="2"/>
  <c r="CU1076" i="2"/>
  <c r="CU1023" i="2"/>
  <c r="CU983" i="2"/>
  <c r="CU1066" i="2"/>
  <c r="CU1013" i="2"/>
  <c r="CU1093" i="2"/>
  <c r="CU1105" i="2"/>
  <c r="CU1174" i="2"/>
  <c r="CU1137" i="2"/>
  <c r="CU1054" i="2"/>
  <c r="CU1148" i="2"/>
  <c r="CU1110" i="2"/>
  <c r="CU1088" i="2"/>
  <c r="CU1120" i="2"/>
  <c r="CU1198" i="2"/>
  <c r="CU1119" i="2"/>
  <c r="CU1196" i="2"/>
  <c r="CU1199" i="2"/>
  <c r="CU1163" i="2"/>
  <c r="CU1236" i="2"/>
  <c r="CU1186" i="2"/>
  <c r="CU1255" i="2"/>
  <c r="CU1197" i="2"/>
  <c r="CU1258" i="2"/>
  <c r="CU1202" i="2"/>
  <c r="CU1269" i="2"/>
  <c r="CU1290" i="2"/>
  <c r="CU1251" i="2"/>
  <c r="CU1230" i="2"/>
  <c r="CU1312" i="2"/>
  <c r="CU1225" i="2"/>
  <c r="CU1315" i="2"/>
  <c r="CU1294" i="2"/>
  <c r="CU1374" i="2"/>
  <c r="CU1438" i="2"/>
  <c r="CU1192" i="2"/>
  <c r="CU1329" i="2"/>
  <c r="CU1393" i="2"/>
  <c r="CU1457" i="2"/>
  <c r="CU1324" i="2"/>
  <c r="CU1388" i="2"/>
  <c r="CU1452" i="2"/>
  <c r="CU1270" i="2"/>
  <c r="CU1359" i="2"/>
  <c r="CU1423" i="2"/>
  <c r="CU1487" i="2"/>
  <c r="CU1418" i="2"/>
  <c r="CU1505" i="2"/>
  <c r="CU1569" i="2"/>
  <c r="CU1349" i="2"/>
  <c r="CU1477" i="2"/>
  <c r="CU1548" i="2"/>
  <c r="CU1344" i="2"/>
  <c r="CU1472" i="2"/>
  <c r="CU1551" i="2"/>
  <c r="CU1271" i="2"/>
  <c r="CU1494" i="2"/>
  <c r="CU1062" i="2"/>
  <c r="CU1448" i="2"/>
  <c r="CU1576" i="2"/>
  <c r="CU1308" i="2"/>
  <c r="CU1523" i="2"/>
  <c r="CU1514" i="2"/>
  <c r="CU1355" i="2"/>
  <c r="CU1522" i="2"/>
  <c r="CU1400" i="2"/>
  <c r="CU1458" i="2"/>
  <c r="CU1352" i="2"/>
  <c r="CU1435" i="2"/>
  <c r="CU1536" i="2"/>
  <c r="CU1509" i="2"/>
  <c r="CU809" i="2"/>
  <c r="CU822" i="2"/>
  <c r="CU853" i="2"/>
  <c r="CU870" i="2"/>
  <c r="CU892" i="2"/>
  <c r="CU912" i="2"/>
  <c r="CU949" i="2"/>
  <c r="CU913" i="2"/>
  <c r="CU955" i="2"/>
  <c r="CU945" i="2"/>
  <c r="CU1007" i="2"/>
  <c r="CU1016" i="2"/>
  <c r="CU903" i="2"/>
  <c r="CU984" i="2"/>
  <c r="CU1055" i="2"/>
  <c r="CU1074" i="2"/>
  <c r="CU1101" i="2"/>
  <c r="CU1031" i="2"/>
  <c r="CU1070" i="2"/>
  <c r="CU1127" i="2"/>
  <c r="CU1128" i="2"/>
  <c r="CU1130" i="2"/>
  <c r="CU1207" i="2"/>
  <c r="CU1244" i="2"/>
  <c r="CU1263" i="2"/>
  <c r="CU1266" i="2"/>
  <c r="CU1114" i="2"/>
  <c r="CU1277" i="2"/>
  <c r="CU1320" i="2"/>
  <c r="CU1323" i="2"/>
  <c r="CU1382" i="2"/>
  <c r="CU1227" i="2"/>
  <c r="CU1401" i="2"/>
  <c r="CU1332" i="2"/>
  <c r="CU1460" i="2"/>
  <c r="CU1367" i="2"/>
  <c r="CU1170" i="2"/>
  <c r="CU1513" i="2"/>
  <c r="CU1365" i="2"/>
  <c r="CU1556" i="2"/>
  <c r="CU1495" i="2"/>
  <c r="CU1336" i="2"/>
  <c r="CU1526" i="2"/>
  <c r="CU1474" i="2"/>
  <c r="CU1530" i="2"/>
  <c r="CU1362" i="2"/>
  <c r="CU1437" i="2"/>
  <c r="CU1405" i="2"/>
  <c r="CU1502" i="2"/>
  <c r="CU863" i="2"/>
  <c r="CU937" i="2"/>
  <c r="CU981" i="2"/>
  <c r="CU1029" i="2"/>
  <c r="CU1045" i="2"/>
  <c r="CU1201" i="2"/>
  <c r="CU1246" i="2"/>
  <c r="CU1337" i="2"/>
  <c r="CU1431" i="2"/>
  <c r="CU1360" i="2"/>
  <c r="CU1341" i="2"/>
  <c r="CU1517" i="2"/>
  <c r="CU810" i="2"/>
  <c r="CU827" i="2"/>
  <c r="CU841" i="2"/>
  <c r="CU815" i="2"/>
  <c r="CU887" i="2"/>
  <c r="CU886" i="2"/>
  <c r="CU834" i="2"/>
  <c r="CU926" i="2"/>
  <c r="CU961" i="2"/>
  <c r="CU959" i="2"/>
  <c r="CU954" i="2"/>
  <c r="CU1024" i="2"/>
  <c r="CU973" i="2"/>
  <c r="CU1012" i="2"/>
  <c r="CU1063" i="2"/>
  <c r="CU1082" i="2"/>
  <c r="CU1109" i="2"/>
  <c r="CU1059" i="2"/>
  <c r="CU1086" i="2"/>
  <c r="CU1135" i="2"/>
  <c r="CU1144" i="2"/>
  <c r="CU1146" i="2"/>
  <c r="CU1215" i="2"/>
  <c r="CU1252" i="2"/>
  <c r="CU1122" i="2"/>
  <c r="CU1131" i="2"/>
  <c r="CU1181" i="2"/>
  <c r="CU1285" i="2"/>
  <c r="CU1111" i="2"/>
  <c r="CU1112" i="2"/>
  <c r="CU1390" i="2"/>
  <c r="CU1259" i="2"/>
  <c r="CU1409" i="2"/>
  <c r="CU1340" i="2"/>
  <c r="CU1468" i="2"/>
  <c r="CU1375" i="2"/>
  <c r="CU1302" i="2"/>
  <c r="CU1521" i="2"/>
  <c r="CU1381" i="2"/>
  <c r="CU1564" i="2"/>
  <c r="CU1503" i="2"/>
  <c r="CU1373" i="2"/>
  <c r="CU1525" i="2"/>
  <c r="CU1507" i="2"/>
  <c r="CU1542" i="2"/>
  <c r="CU1379" i="2"/>
  <c r="CU1467" i="2"/>
  <c r="CU1574" i="2"/>
  <c r="CU1547" i="2"/>
  <c r="CU818" i="2"/>
  <c r="CU893" i="2"/>
  <c r="CU953" i="2"/>
  <c r="CU980" i="2"/>
  <c r="CU1118" i="2"/>
  <c r="CU1206" i="2"/>
  <c r="CU1205" i="2"/>
  <c r="CU1241" i="2"/>
  <c r="CU1465" i="2"/>
  <c r="CU1434" i="2"/>
  <c r="CU1559" i="2"/>
  <c r="CU1319" i="2"/>
  <c r="CU1554" i="2"/>
  <c r="CU811" i="2"/>
  <c r="CU821" i="2"/>
  <c r="CU848" i="2"/>
  <c r="CU879" i="2"/>
  <c r="CU895" i="2"/>
  <c r="CU907" i="2"/>
  <c r="CU849" i="2"/>
  <c r="CU934" i="2"/>
  <c r="CU969" i="2"/>
  <c r="CU967" i="2"/>
  <c r="CU968" i="2"/>
  <c r="CU1032" i="2"/>
  <c r="CU998" i="2"/>
  <c r="CU1028" i="2"/>
  <c r="CU1071" i="2"/>
  <c r="CU1090" i="2"/>
  <c r="CU1020" i="2"/>
  <c r="CU1075" i="2"/>
  <c r="CU1106" i="2"/>
  <c r="CU1143" i="2"/>
  <c r="CU1161" i="2"/>
  <c r="CU1162" i="2"/>
  <c r="CU1078" i="2"/>
  <c r="CU1260" i="2"/>
  <c r="CU1147" i="2"/>
  <c r="CU1138" i="2"/>
  <c r="CU1224" i="2"/>
  <c r="CU1293" i="2"/>
  <c r="CU1121" i="2"/>
  <c r="CU1152" i="2"/>
  <c r="CU1398" i="2"/>
  <c r="CU1264" i="2"/>
  <c r="CU1417" i="2"/>
  <c r="CU1348" i="2"/>
  <c r="CU1476" i="2"/>
  <c r="CU1383" i="2"/>
  <c r="CU1338" i="2"/>
  <c r="CU1529" i="2"/>
  <c r="CU1397" i="2"/>
  <c r="CU1572" i="2"/>
  <c r="CU1511" i="2"/>
  <c r="CU1403" i="2"/>
  <c r="CU1243" i="2"/>
  <c r="CU1552" i="2"/>
  <c r="CU1549" i="2"/>
  <c r="CU1416" i="2"/>
  <c r="CU1533" i="2"/>
  <c r="CU1297" i="2"/>
  <c r="CU1573" i="2"/>
  <c r="CU843" i="2"/>
  <c r="CU952" i="2"/>
  <c r="CU951" i="2"/>
  <c r="CU1018" i="2"/>
  <c r="CU1156" i="2"/>
  <c r="CU1173" i="2"/>
  <c r="CU1298" i="2"/>
  <c r="CU1446" i="2"/>
  <c r="CU1279" i="2"/>
  <c r="CU1492" i="2"/>
  <c r="CU1485" i="2"/>
  <c r="CU1499" i="2"/>
  <c r="CU812" i="2"/>
  <c r="CU832" i="2"/>
  <c r="CU844" i="2"/>
  <c r="CU857" i="2"/>
  <c r="CU867" i="2"/>
  <c r="CU883" i="2"/>
  <c r="CU871" i="2"/>
  <c r="CU942" i="2"/>
  <c r="CU977" i="2"/>
  <c r="CU975" i="2"/>
  <c r="CU979" i="2"/>
  <c r="CU1040" i="2"/>
  <c r="CU1014" i="2"/>
  <c r="CU1039" i="2"/>
  <c r="CU1079" i="2"/>
  <c r="CU1098" i="2"/>
  <c r="CU1048" i="2"/>
  <c r="CU1091" i="2"/>
  <c r="CU1113" i="2"/>
  <c r="CU1151" i="2"/>
  <c r="CU1168" i="2"/>
  <c r="CU1169" i="2"/>
  <c r="CU1094" i="2"/>
  <c r="CU1051" i="2"/>
  <c r="CU1154" i="2"/>
  <c r="CU1139" i="2"/>
  <c r="CU1240" i="2"/>
  <c r="CU1301" i="2"/>
  <c r="CU1164" i="2"/>
  <c r="CU1248" i="2"/>
  <c r="CU1406" i="2"/>
  <c r="CU1273" i="2"/>
  <c r="CU1425" i="2"/>
  <c r="CU1356" i="2"/>
  <c r="CU1484" i="2"/>
  <c r="CU1391" i="2"/>
  <c r="CU1354" i="2"/>
  <c r="CU1537" i="2"/>
  <c r="CU1413" i="2"/>
  <c r="CU1580" i="2"/>
  <c r="CU1519" i="2"/>
  <c r="CU1410" i="2"/>
  <c r="CU1357" i="2"/>
  <c r="CU1578" i="2"/>
  <c r="CU1568" i="2"/>
  <c r="CU1453" i="2"/>
  <c r="CU1571" i="2"/>
  <c r="CU1426" i="2"/>
  <c r="CU1582" i="2"/>
  <c r="CU825" i="2"/>
  <c r="CU918" i="2"/>
  <c r="CU976" i="2"/>
  <c r="CU1084" i="2"/>
  <c r="CU1145" i="2"/>
  <c r="CU1083" i="2"/>
  <c r="CU1209" i="2"/>
  <c r="CU1310" i="2"/>
  <c r="CU1396" i="2"/>
  <c r="CU1577" i="2"/>
  <c r="CU1501" i="2"/>
  <c r="CU1534" i="2"/>
  <c r="CU824" i="2"/>
  <c r="CU865" i="2"/>
  <c r="CU905" i="2"/>
  <c r="CU964" i="2"/>
  <c r="CU987" i="2"/>
  <c r="CU1108" i="2"/>
  <c r="CU1134" i="2"/>
  <c r="CU1067" i="2"/>
  <c r="CU1141" i="2"/>
  <c r="CU1216" i="2"/>
  <c r="CU1262" i="2"/>
  <c r="CU1342" i="2"/>
  <c r="CU1481" i="2"/>
  <c r="CU1439" i="2"/>
  <c r="CU1210" i="2"/>
  <c r="CU1575" i="2"/>
  <c r="CU1371" i="2"/>
  <c r="CU1579" i="2"/>
  <c r="CU1491" i="2"/>
  <c r="CU901" i="2"/>
  <c r="CU1046" i="2"/>
  <c r="CU1237" i="2"/>
  <c r="CU1466" i="2"/>
  <c r="CU1563" i="2"/>
  <c r="CU966" i="2"/>
  <c r="CU1037" i="2"/>
  <c r="CU1295" i="2"/>
  <c r="CU1254" i="2"/>
  <c r="CU978" i="2"/>
  <c r="CU1102" i="2"/>
  <c r="CU1361" i="2"/>
  <c r="CU1512" i="2"/>
  <c r="CU864" i="2"/>
  <c r="CU1100" i="2"/>
  <c r="CU1212" i="2"/>
  <c r="CU1327" i="2"/>
  <c r="CU1531" i="2"/>
  <c r="CU808" i="2"/>
  <c r="CU852" i="2"/>
  <c r="CU839" i="2"/>
  <c r="CU972" i="2"/>
  <c r="CU1003" i="2"/>
  <c r="CU1034" i="2"/>
  <c r="CU1142" i="2"/>
  <c r="CU1099" i="2"/>
  <c r="CU1187" i="2"/>
  <c r="CU1226" i="2"/>
  <c r="CU1268" i="2"/>
  <c r="CU1454" i="2"/>
  <c r="CU1238" i="2"/>
  <c r="CU1447" i="2"/>
  <c r="CU1500" i="2"/>
  <c r="CU1583" i="2"/>
  <c r="CU1378" i="2"/>
  <c r="CU1544" i="2"/>
  <c r="CU1566" i="2"/>
  <c r="CU958" i="2"/>
  <c r="CU990" i="2"/>
  <c r="CU1275" i="2"/>
  <c r="CU1376" i="2"/>
  <c r="CU1475" i="2"/>
  <c r="CU909" i="2"/>
  <c r="CU1053" i="2"/>
  <c r="CU1306" i="2"/>
  <c r="CU1482" i="2"/>
  <c r="CU1518" i="2"/>
  <c r="CU875" i="2"/>
  <c r="CU1061" i="2"/>
  <c r="CU1223" i="2"/>
  <c r="CU1311" i="2"/>
  <c r="CU1541" i="2"/>
  <c r="CU817" i="2"/>
  <c r="CU956" i="2"/>
  <c r="CU1049" i="2"/>
  <c r="CU1334" i="2"/>
  <c r="CU1567" i="2"/>
  <c r="CU830" i="2"/>
  <c r="CU858" i="2"/>
  <c r="CU914" i="2"/>
  <c r="CU988" i="2"/>
  <c r="CU1011" i="2"/>
  <c r="CU1038" i="2"/>
  <c r="CU1153" i="2"/>
  <c r="CU1057" i="2"/>
  <c r="CU1194" i="2"/>
  <c r="CU1221" i="2"/>
  <c r="CU1280" i="2"/>
  <c r="CU1462" i="2"/>
  <c r="CU1404" i="2"/>
  <c r="CU1455" i="2"/>
  <c r="CU1508" i="2"/>
  <c r="CU1520" i="2"/>
  <c r="CU1395" i="2"/>
  <c r="CU1368" i="2"/>
  <c r="CU1004" i="2"/>
  <c r="CU1015" i="2"/>
  <c r="CU1345" i="2"/>
  <c r="CU1546" i="2"/>
  <c r="CU851" i="2"/>
  <c r="CU1006" i="2"/>
  <c r="CU1217" i="2"/>
  <c r="CU1353" i="2"/>
  <c r="CU1493" i="2"/>
  <c r="CU855" i="2"/>
  <c r="CU1092" i="2"/>
  <c r="CU1314" i="2"/>
  <c r="CU1408" i="2"/>
  <c r="CU881" i="2"/>
  <c r="CU1126" i="2"/>
  <c r="CU1322" i="2"/>
  <c r="CU1136" i="2"/>
  <c r="CU1442" i="2"/>
  <c r="CU836" i="2"/>
  <c r="CU877" i="2"/>
  <c r="CU923" i="2"/>
  <c r="CU996" i="2"/>
  <c r="CU993" i="2"/>
  <c r="CU1042" i="2"/>
  <c r="CU935" i="2"/>
  <c r="CU1214" i="2"/>
  <c r="CU1204" i="2"/>
  <c r="CU1229" i="2"/>
  <c r="CU1257" i="2"/>
  <c r="CU1470" i="2"/>
  <c r="CU1412" i="2"/>
  <c r="CU1450" i="2"/>
  <c r="CU1516" i="2"/>
  <c r="CU1539" i="2"/>
  <c r="CU1347" i="2"/>
  <c r="CU1459" i="2"/>
  <c r="CU820" i="2"/>
  <c r="CU1002" i="2"/>
  <c r="CU1208" i="2"/>
  <c r="CU1420" i="2"/>
  <c r="CU963" i="2"/>
  <c r="CU1000" i="2"/>
  <c r="CU1283" i="2"/>
  <c r="CU1392" i="2"/>
  <c r="CU974" i="2"/>
  <c r="CU1021" i="2"/>
  <c r="CU1326" i="2"/>
  <c r="CU1585" i="2"/>
  <c r="CU1287" i="2"/>
  <c r="CU989" i="2"/>
  <c r="CU1125" i="2"/>
  <c r="CU1473" i="2"/>
  <c r="CU1560" i="2"/>
  <c r="AP816" i="2"/>
  <c r="AP819" i="2"/>
  <c r="AP809" i="2"/>
  <c r="AP833" i="2"/>
  <c r="AP839" i="2"/>
  <c r="AP859" i="2"/>
  <c r="AP860" i="2"/>
  <c r="AP861" i="2"/>
  <c r="AP855" i="2"/>
  <c r="AP888" i="2"/>
  <c r="AP907" i="2"/>
  <c r="AP870" i="2"/>
  <c r="AP873" i="2"/>
  <c r="AP878" i="2"/>
  <c r="AP909" i="2"/>
  <c r="AP940" i="2"/>
  <c r="AP964" i="2"/>
  <c r="AP925" i="2"/>
  <c r="AP999" i="2"/>
  <c r="AP981" i="2"/>
  <c r="AP989" i="2"/>
  <c r="AP973" i="2"/>
  <c r="AP943" i="2"/>
  <c r="AP963" i="2"/>
  <c r="AP901" i="2"/>
  <c r="AP976" i="2"/>
  <c r="AP1071" i="2"/>
  <c r="AP1009" i="2"/>
  <c r="AP1082" i="2"/>
  <c r="AP1061" i="2"/>
  <c r="AP1016" i="2"/>
  <c r="AP1088" i="2"/>
  <c r="AP1083" i="2"/>
  <c r="AP1169" i="2"/>
  <c r="AP1114" i="2"/>
  <c r="AP1057" i="2"/>
  <c r="AP1143" i="2"/>
  <c r="AP1100" i="2"/>
  <c r="AP1162" i="2"/>
  <c r="AP1086" i="2"/>
  <c r="AP1185" i="2"/>
  <c r="AP1174" i="2"/>
  <c r="AP1186" i="2"/>
  <c r="AP1139" i="2"/>
  <c r="AP1255" i="2"/>
  <c r="AP1226" i="2"/>
  <c r="AP1091" i="2"/>
  <c r="AP1229" i="2"/>
  <c r="AP1152" i="2"/>
  <c r="AP1248" i="2"/>
  <c r="AP1207" i="2"/>
  <c r="AP1301" i="2"/>
  <c r="AP1222" i="2"/>
  <c r="AP1320" i="2"/>
  <c r="AP1283" i="2"/>
  <c r="AP1126" i="2"/>
  <c r="AP1286" i="2"/>
  <c r="AP1136" i="2"/>
  <c r="AP1345" i="2"/>
  <c r="AP1409" i="2"/>
  <c r="AP1473" i="2"/>
  <c r="AP1324" i="2"/>
  <c r="AP1388" i="2"/>
  <c r="AP1452" i="2"/>
  <c r="AP1257" i="2"/>
  <c r="AP1359" i="2"/>
  <c r="AP1423" i="2"/>
  <c r="AP1487" i="2"/>
  <c r="AP1314" i="2"/>
  <c r="AP1386" i="2"/>
  <c r="AP1450" i="2"/>
  <c r="AP1271" i="2"/>
  <c r="AP1405" i="2"/>
  <c r="AP1516" i="2"/>
  <c r="AP1580" i="2"/>
  <c r="AP1416" i="2"/>
  <c r="AP1511" i="2"/>
  <c r="AP1575" i="2"/>
  <c r="AP1379" i="2"/>
  <c r="AP1490" i="2"/>
  <c r="AP1554" i="2"/>
  <c r="AP1295" i="2"/>
  <c r="AP1478" i="2"/>
  <c r="AP1344" i="2"/>
  <c r="AP1438" i="2"/>
  <c r="AP1563" i="2"/>
  <c r="AP1241" i="2"/>
  <c r="AP1483" i="2"/>
  <c r="AP1581" i="2"/>
  <c r="AP1374" i="2"/>
  <c r="AP1306" i="2"/>
  <c r="AP1509" i="2"/>
  <c r="AP1316" i="2"/>
  <c r="AP1472" i="2"/>
  <c r="AP1349" i="2"/>
  <c r="AP1328" i="2"/>
  <c r="AP1560" i="2"/>
  <c r="AP1579" i="2"/>
  <c r="AP805" i="2"/>
  <c r="AP812" i="2"/>
  <c r="AP828" i="2"/>
  <c r="AP836" i="2"/>
  <c r="AP822" i="2"/>
  <c r="AP846" i="2"/>
  <c r="AP867" i="2"/>
  <c r="AP868" i="2"/>
  <c r="AP871" i="2"/>
  <c r="AP863" i="2"/>
  <c r="AP896" i="2"/>
  <c r="AP915" i="2"/>
  <c r="AP891" i="2"/>
  <c r="AP879" i="2"/>
  <c r="AP885" i="2"/>
  <c r="AP919" i="2"/>
  <c r="AP949" i="2"/>
  <c r="AP972" i="2"/>
  <c r="AP941" i="2"/>
  <c r="AP1007" i="2"/>
  <c r="AP986" i="2"/>
  <c r="AP997" i="2"/>
  <c r="AP995" i="2"/>
  <c r="AP990" i="2"/>
  <c r="AP979" i="2"/>
  <c r="AP996" i="2"/>
  <c r="AP1004" i="2"/>
  <c r="AP1079" i="2"/>
  <c r="AP1026" i="2"/>
  <c r="AP1090" i="2"/>
  <c r="AP1069" i="2"/>
  <c r="AP1032" i="2"/>
  <c r="AP1096" i="2"/>
  <c r="AP1099" i="2"/>
  <c r="AP1177" i="2"/>
  <c r="AP1116" i="2"/>
  <c r="AP1073" i="2"/>
  <c r="AP1151" i="2"/>
  <c r="AP1115" i="2"/>
  <c r="AP1170" i="2"/>
  <c r="AP1076" i="2"/>
  <c r="AP1193" i="2"/>
  <c r="AP1183" i="2"/>
  <c r="AP1194" i="2"/>
  <c r="AP1171" i="2"/>
  <c r="AP1263" i="2"/>
  <c r="AP1234" i="2"/>
  <c r="AP1165" i="2"/>
  <c r="AP1237" i="2"/>
  <c r="AP1164" i="2"/>
  <c r="AP1256" i="2"/>
  <c r="AP1227" i="2"/>
  <c r="AP1309" i="2"/>
  <c r="AP1238" i="2"/>
  <c r="AP1049" i="2"/>
  <c r="AP1291" i="2"/>
  <c r="AP1155" i="2"/>
  <c r="AP1294" i="2"/>
  <c r="AP1200" i="2"/>
  <c r="AP1353" i="2"/>
  <c r="AP1417" i="2"/>
  <c r="AP1481" i="2"/>
  <c r="AP1332" i="2"/>
  <c r="AP1396" i="2"/>
  <c r="AP1460" i="2"/>
  <c r="AP1287" i="2"/>
  <c r="AP1367" i="2"/>
  <c r="AP1431" i="2"/>
  <c r="AP1048" i="2"/>
  <c r="AP1330" i="2"/>
  <c r="AP1394" i="2"/>
  <c r="AP1458" i="2"/>
  <c r="AP1289" i="2"/>
  <c r="AP1421" i="2"/>
  <c r="AP1524" i="2"/>
  <c r="AP1262" i="2"/>
  <c r="AP1432" i="2"/>
  <c r="AP1519" i="2"/>
  <c r="AP1583" i="2"/>
  <c r="AP1395" i="2"/>
  <c r="AP1498" i="2"/>
  <c r="AP1562" i="2"/>
  <c r="AP1326" i="2"/>
  <c r="AP1507" i="2"/>
  <c r="AP1435" i="2"/>
  <c r="AP1445" i="2"/>
  <c r="AP1582" i="2"/>
  <c r="AP1273" i="2"/>
  <c r="AP1491" i="2"/>
  <c r="AP1390" i="2"/>
  <c r="AP1381" i="2"/>
  <c r="AP1339" i="2"/>
  <c r="AP1521" i="2"/>
  <c r="AP1360" i="2"/>
  <c r="AP1382" i="2"/>
  <c r="AP1440" i="2"/>
  <c r="AP1358" i="2"/>
  <c r="AP1205" i="2"/>
  <c r="AP808" i="2"/>
  <c r="AP817" i="2"/>
  <c r="AP814" i="2"/>
  <c r="AP813" i="2"/>
  <c r="AP841" i="2"/>
  <c r="AP826" i="2"/>
  <c r="AP853" i="2"/>
  <c r="AP874" i="2"/>
  <c r="AP875" i="2"/>
  <c r="AP866" i="2"/>
  <c r="AP886" i="2"/>
  <c r="AP889" i="2"/>
  <c r="AP908" i="2"/>
  <c r="AP903" i="2"/>
  <c r="AP926" i="2"/>
  <c r="AP921" i="2"/>
  <c r="AP961" i="2"/>
  <c r="AP980" i="2"/>
  <c r="AP951" i="2"/>
  <c r="AP911" i="2"/>
  <c r="AP994" i="2"/>
  <c r="AP966" i="2"/>
  <c r="AP1011" i="2"/>
  <c r="AP1005" i="2"/>
  <c r="AP982" i="2"/>
  <c r="AP1010" i="2"/>
  <c r="AP1015" i="2"/>
  <c r="AP1087" i="2"/>
  <c r="AP1037" i="2"/>
  <c r="AP1098" i="2"/>
  <c r="AP1077" i="2"/>
  <c r="AP1040" i="2"/>
  <c r="AP1104" i="2"/>
  <c r="AP1110" i="2"/>
  <c r="AP954" i="2"/>
  <c r="AP1124" i="2"/>
  <c r="AP1089" i="2"/>
  <c r="AP1159" i="2"/>
  <c r="AP1120" i="2"/>
  <c r="AP1023" i="2"/>
  <c r="AP1013" i="2"/>
  <c r="AP1201" i="2"/>
  <c r="AP1191" i="2"/>
  <c r="AP1202" i="2"/>
  <c r="AP1181" i="2"/>
  <c r="AP1065" i="2"/>
  <c r="AP1242" i="2"/>
  <c r="AP1172" i="2"/>
  <c r="AP1245" i="2"/>
  <c r="AP1180" i="2"/>
  <c r="AP1264" i="2"/>
  <c r="AP1243" i="2"/>
  <c r="AP1317" i="2"/>
  <c r="AP1254" i="2"/>
  <c r="AP1141" i="2"/>
  <c r="AP1299" i="2"/>
  <c r="AP1178" i="2"/>
  <c r="AP1302" i="2"/>
  <c r="AP1235" i="2"/>
  <c r="AP1361" i="2"/>
  <c r="AP1425" i="2"/>
  <c r="AP1081" i="2"/>
  <c r="AP1340" i="2"/>
  <c r="AP1404" i="2"/>
  <c r="AP1468" i="2"/>
  <c r="AP1303" i="2"/>
  <c r="AP1375" i="2"/>
  <c r="AP1439" i="2"/>
  <c r="AP1189" i="2"/>
  <c r="AP1338" i="2"/>
  <c r="AP1402" i="2"/>
  <c r="AP1466" i="2"/>
  <c r="AP1321" i="2"/>
  <c r="AP1437" i="2"/>
  <c r="AP1532" i="2"/>
  <c r="AP1300" i="2"/>
  <c r="AP1448" i="2"/>
  <c r="AP1527" i="2"/>
  <c r="AP1208" i="2"/>
  <c r="AP1411" i="2"/>
  <c r="AP1506" i="2"/>
  <c r="AP1570" i="2"/>
  <c r="AP1333" i="2"/>
  <c r="AP1526" i="2"/>
  <c r="AP1211" i="2"/>
  <c r="AP1462" i="2"/>
  <c r="AP1501" i="2"/>
  <c r="AP1290" i="2"/>
  <c r="AP1510" i="2"/>
  <c r="AP1414" i="2"/>
  <c r="AP1398" i="2"/>
  <c r="AP1376" i="2"/>
  <c r="AP1528" i="2"/>
  <c r="AP1397" i="2"/>
  <c r="AP1497" i="2"/>
  <c r="AP1470" i="2"/>
  <c r="AP1419" i="2"/>
  <c r="AP1342" i="2"/>
  <c r="AP806" i="2"/>
  <c r="AP818" i="2"/>
  <c r="AP820" i="2"/>
  <c r="AP834" i="2"/>
  <c r="AP847" i="2"/>
  <c r="AP849" i="2"/>
  <c r="AP862" i="2"/>
  <c r="AP882" i="2"/>
  <c r="AP883" i="2"/>
  <c r="AP890" i="2"/>
  <c r="AP898" i="2"/>
  <c r="AP892" i="2"/>
  <c r="AP917" i="2"/>
  <c r="AP916" i="2"/>
  <c r="AP934" i="2"/>
  <c r="AP929" i="2"/>
  <c r="AP969" i="2"/>
  <c r="AP906" i="2"/>
  <c r="AP962" i="2"/>
  <c r="AP927" i="2"/>
  <c r="AP1002" i="2"/>
  <c r="AP984" i="2"/>
  <c r="AP1019" i="2"/>
  <c r="AP1014" i="2"/>
  <c r="AP985" i="2"/>
  <c r="AP1012" i="2"/>
  <c r="AP1031" i="2"/>
  <c r="AP1095" i="2"/>
  <c r="AP1046" i="2"/>
  <c r="AP922" i="2"/>
  <c r="AP1085" i="2"/>
  <c r="AP1045" i="2"/>
  <c r="AP1112" i="2"/>
  <c r="AP1129" i="2"/>
  <c r="AP1018" i="2"/>
  <c r="AP1132" i="2"/>
  <c r="AP1102" i="2"/>
  <c r="AP933" i="2"/>
  <c r="AP1122" i="2"/>
  <c r="AP1075" i="2"/>
  <c r="AP1060" i="2"/>
  <c r="AP1209" i="2"/>
  <c r="AP1123" i="2"/>
  <c r="AP1210" i="2"/>
  <c r="AP1216" i="2"/>
  <c r="AP1109" i="2"/>
  <c r="AP1250" i="2"/>
  <c r="AP1184" i="2"/>
  <c r="AP1253" i="2"/>
  <c r="AP1195" i="2"/>
  <c r="AP1272" i="2"/>
  <c r="AP1259" i="2"/>
  <c r="AP1157" i="2"/>
  <c r="AP1280" i="2"/>
  <c r="AP1142" i="2"/>
  <c r="AP1307" i="2"/>
  <c r="AP1212" i="2"/>
  <c r="AP1310" i="2"/>
  <c r="AP1281" i="2"/>
  <c r="AP1369" i="2"/>
  <c r="AP1433" i="2"/>
  <c r="AP1246" i="2"/>
  <c r="AP1348" i="2"/>
  <c r="AP1412" i="2"/>
  <c r="AP1476" i="2"/>
  <c r="AP1319" i="2"/>
  <c r="AP1383" i="2"/>
  <c r="AP1447" i="2"/>
  <c r="AP1217" i="2"/>
  <c r="AP1346" i="2"/>
  <c r="AP1410" i="2"/>
  <c r="AP1474" i="2"/>
  <c r="AP1325" i="2"/>
  <c r="AP1453" i="2"/>
  <c r="AP1540" i="2"/>
  <c r="AP1336" i="2"/>
  <c r="AP1464" i="2"/>
  <c r="AP1535" i="2"/>
  <c r="AP1279" i="2"/>
  <c r="AP1427" i="2"/>
  <c r="AP1514" i="2"/>
  <c r="AP1578" i="2"/>
  <c r="AP1350" i="2"/>
  <c r="AP1533" i="2"/>
  <c r="AP1305" i="2"/>
  <c r="AP1499" i="2"/>
  <c r="AP1558" i="2"/>
  <c r="AP1355" i="2"/>
  <c r="AP1517" i="2"/>
  <c r="AP1451" i="2"/>
  <c r="AP1493" i="2"/>
  <c r="AP1406" i="2"/>
  <c r="AP1547" i="2"/>
  <c r="AP1494" i="2"/>
  <c r="AP1542" i="2"/>
  <c r="AP1496" i="2"/>
  <c r="AP1515" i="2"/>
  <c r="AP1403" i="2"/>
  <c r="AP803" i="2"/>
  <c r="AP829" i="2"/>
  <c r="AP848" i="2"/>
  <c r="AP837" i="2"/>
  <c r="AP881" i="2"/>
  <c r="AP904" i="2"/>
  <c r="AP928" i="2"/>
  <c r="AP942" i="2"/>
  <c r="AP977" i="2"/>
  <c r="AP970" i="2"/>
  <c r="AP858" i="2"/>
  <c r="AP1027" i="2"/>
  <c r="AP1001" i="2"/>
  <c r="AP1041" i="2"/>
  <c r="AP1050" i="2"/>
  <c r="AP1093" i="2"/>
  <c r="AP957" i="2"/>
  <c r="AP1062" i="2"/>
  <c r="AP1106" i="2"/>
  <c r="AP1130" i="2"/>
  <c r="AP1108" i="2"/>
  <c r="AP1128" i="2"/>
  <c r="AP1223" i="2"/>
  <c r="AP1258" i="2"/>
  <c r="AP1261" i="2"/>
  <c r="AP1113" i="2"/>
  <c r="AP1158" i="2"/>
  <c r="AP1215" i="2"/>
  <c r="AP1228" i="2"/>
  <c r="AP1297" i="2"/>
  <c r="AP1441" i="2"/>
  <c r="AP1356" i="2"/>
  <c r="AP1484" i="2"/>
  <c r="AP1391" i="2"/>
  <c r="AP1236" i="2"/>
  <c r="AP1418" i="2"/>
  <c r="AP1341" i="2"/>
  <c r="AP1548" i="2"/>
  <c r="AP1480" i="2"/>
  <c r="AP1311" i="2"/>
  <c r="AP1522" i="2"/>
  <c r="AP1387" i="2"/>
  <c r="AP1322" i="2"/>
  <c r="AP1584" i="2"/>
  <c r="AP1529" i="2"/>
  <c r="AP1505" i="2"/>
  <c r="AP1566" i="2"/>
  <c r="AP1488" i="2"/>
  <c r="AP1523" i="2"/>
  <c r="AP840" i="2"/>
  <c r="AP902" i="2"/>
  <c r="AP950" i="2"/>
  <c r="AP1103" i="2"/>
  <c r="AP1140" i="2"/>
  <c r="AP1218" i="2"/>
  <c r="AP1203" i="2"/>
  <c r="AP1318" i="2"/>
  <c r="AP1327" i="2"/>
  <c r="AP1482" i="2"/>
  <c r="AP1443" i="2"/>
  <c r="AP1392" i="2"/>
  <c r="AP1541" i="2"/>
  <c r="AP807" i="2"/>
  <c r="AP835" i="2"/>
  <c r="AP856" i="2"/>
  <c r="AP852" i="2"/>
  <c r="AP887" i="2"/>
  <c r="AP912" i="2"/>
  <c r="AP936" i="2"/>
  <c r="AP869" i="2"/>
  <c r="AP935" i="2"/>
  <c r="AP978" i="2"/>
  <c r="AP900" i="2"/>
  <c r="AP1035" i="2"/>
  <c r="AP1017" i="2"/>
  <c r="AP1047" i="2"/>
  <c r="AP1058" i="2"/>
  <c r="AP1101" i="2"/>
  <c r="AP1039" i="2"/>
  <c r="AP1078" i="2"/>
  <c r="AP1121" i="2"/>
  <c r="AP1138" i="2"/>
  <c r="AP1131" i="2"/>
  <c r="AP1144" i="2"/>
  <c r="AP1231" i="2"/>
  <c r="AP1266" i="2"/>
  <c r="AP1269" i="2"/>
  <c r="AP1118" i="2"/>
  <c r="AP1168" i="2"/>
  <c r="AP1233" i="2"/>
  <c r="AP1244" i="2"/>
  <c r="AP1313" i="2"/>
  <c r="AP1449" i="2"/>
  <c r="AP1364" i="2"/>
  <c r="AP1134" i="2"/>
  <c r="AP1399" i="2"/>
  <c r="AP1268" i="2"/>
  <c r="AP1426" i="2"/>
  <c r="AP1357" i="2"/>
  <c r="AP1556" i="2"/>
  <c r="AP1486" i="2"/>
  <c r="AP1331" i="2"/>
  <c r="AP1530" i="2"/>
  <c r="AP1424" i="2"/>
  <c r="AP1334" i="2"/>
  <c r="AP1489" i="2"/>
  <c r="AP1536" i="2"/>
  <c r="AP1512" i="2"/>
  <c r="AP1573" i="2"/>
  <c r="AP1576" i="2"/>
  <c r="AP1549" i="2"/>
  <c r="AP857" i="2"/>
  <c r="AP923" i="2"/>
  <c r="AP992" i="2"/>
  <c r="AP975" i="2"/>
  <c r="AP988" i="2"/>
  <c r="AP1166" i="2"/>
  <c r="AP1288" i="2"/>
  <c r="AP1270" i="2"/>
  <c r="AP1354" i="2"/>
  <c r="AP1543" i="2"/>
  <c r="AP1518" i="2"/>
  <c r="AP1513" i="2"/>
  <c r="AP802" i="2"/>
  <c r="AP823" i="2"/>
  <c r="AP825" i="2"/>
  <c r="AP865" i="2"/>
  <c r="AP895" i="2"/>
  <c r="AP920" i="2"/>
  <c r="AP944" i="2"/>
  <c r="AP897" i="2"/>
  <c r="AP948" i="2"/>
  <c r="AP965" i="2"/>
  <c r="AP938" i="2"/>
  <c r="AP1043" i="2"/>
  <c r="AP1025" i="2"/>
  <c r="AP1055" i="2"/>
  <c r="AP1066" i="2"/>
  <c r="AP893" i="2"/>
  <c r="AP1051" i="2"/>
  <c r="AP1094" i="2"/>
  <c r="AP1127" i="2"/>
  <c r="AP1146" i="2"/>
  <c r="AP1147" i="2"/>
  <c r="AP1167" i="2"/>
  <c r="AP1239" i="2"/>
  <c r="AP987" i="2"/>
  <c r="AP1006" i="2"/>
  <c r="AP1160" i="2"/>
  <c r="AP1179" i="2"/>
  <c r="AP1249" i="2"/>
  <c r="AP1260" i="2"/>
  <c r="AP1329" i="2"/>
  <c r="AP1457" i="2"/>
  <c r="AP1372" i="2"/>
  <c r="AP1190" i="2"/>
  <c r="AP1407" i="2"/>
  <c r="AP1282" i="2"/>
  <c r="AP1434" i="2"/>
  <c r="AP1373" i="2"/>
  <c r="AP1564" i="2"/>
  <c r="AP1495" i="2"/>
  <c r="AP1347" i="2"/>
  <c r="AP1538" i="2"/>
  <c r="AP1454" i="2"/>
  <c r="AP1371" i="2"/>
  <c r="AP1531" i="2"/>
  <c r="AP1555" i="2"/>
  <c r="AP1550" i="2"/>
  <c r="AP1585" i="2"/>
  <c r="AP1252" i="2"/>
  <c r="AP1534" i="2"/>
  <c r="AP877" i="2"/>
  <c r="AP937" i="2"/>
  <c r="AP1022" i="2"/>
  <c r="AP1056" i="2"/>
  <c r="AP918" i="2"/>
  <c r="AP1188" i="2"/>
  <c r="AP1315" i="2"/>
  <c r="AP1420" i="2"/>
  <c r="AP1469" i="2"/>
  <c r="AP1176" i="2"/>
  <c r="AP1520" i="2"/>
  <c r="AP1553" i="2"/>
  <c r="AP804" i="2"/>
  <c r="AP831" i="2"/>
  <c r="AP851" i="2"/>
  <c r="AP824" i="2"/>
  <c r="AP838" i="2"/>
  <c r="AP827" i="2"/>
  <c r="AP952" i="2"/>
  <c r="AP899" i="2"/>
  <c r="AP956" i="2"/>
  <c r="AP991" i="2"/>
  <c r="AP971" i="2"/>
  <c r="AP894" i="2"/>
  <c r="AP1033" i="2"/>
  <c r="AP1063" i="2"/>
  <c r="AP1074" i="2"/>
  <c r="AP958" i="2"/>
  <c r="AP1067" i="2"/>
  <c r="AP1107" i="2"/>
  <c r="AP1135" i="2"/>
  <c r="AP1154" i="2"/>
  <c r="AP1175" i="2"/>
  <c r="AP1173" i="2"/>
  <c r="AP1247" i="2"/>
  <c r="AP1042" i="2"/>
  <c r="AP1092" i="2"/>
  <c r="AP1187" i="2"/>
  <c r="AP1204" i="2"/>
  <c r="AP1275" i="2"/>
  <c r="AP1278" i="2"/>
  <c r="AP1337" i="2"/>
  <c r="AP1465" i="2"/>
  <c r="AP1380" i="2"/>
  <c r="AP1225" i="2"/>
  <c r="AP1415" i="2"/>
  <c r="AP1298" i="2"/>
  <c r="AP1442" i="2"/>
  <c r="AP1389" i="2"/>
  <c r="AP1572" i="2"/>
  <c r="AP1503" i="2"/>
  <c r="AP1363" i="2"/>
  <c r="AP1546" i="2"/>
  <c r="AP1461" i="2"/>
  <c r="AP1408" i="2"/>
  <c r="AP1197" i="2"/>
  <c r="AP1574" i="2"/>
  <c r="AP1557" i="2"/>
  <c r="AP1274" i="2"/>
  <c r="AP1477" i="2"/>
  <c r="AP1561" i="2"/>
  <c r="AP810" i="2"/>
  <c r="AP876" i="2"/>
  <c r="AP914" i="2"/>
  <c r="AP1020" i="2"/>
  <c r="AP1137" i="2"/>
  <c r="AP1105" i="2"/>
  <c r="AP1265" i="2"/>
  <c r="AP1377" i="2"/>
  <c r="AP1455" i="2"/>
  <c r="AP1352" i="2"/>
  <c r="AP1545" i="2"/>
  <c r="AP1413" i="2"/>
  <c r="AP815" i="2"/>
  <c r="AP872" i="2"/>
  <c r="AP931" i="2"/>
  <c r="AP967" i="2"/>
  <c r="AP1038" i="2"/>
  <c r="AP993" i="2"/>
  <c r="AP1161" i="2"/>
  <c r="AP1034" i="2"/>
  <c r="AP1192" i="2"/>
  <c r="AP1240" i="2"/>
  <c r="AP1024" i="2"/>
  <c r="AP1276" i="2"/>
  <c r="AP1351" i="2"/>
  <c r="AP1251" i="2"/>
  <c r="AP1551" i="2"/>
  <c r="AP1220" i="2"/>
  <c r="AP1429" i="2"/>
  <c r="AP1150" i="2"/>
  <c r="AP1568" i="2"/>
  <c r="AP953" i="2"/>
  <c r="AP1163" i="2"/>
  <c r="AP1362" i="2"/>
  <c r="AP1230" i="2"/>
  <c r="AP910" i="2"/>
  <c r="AP1080" i="2"/>
  <c r="AP1304" i="2"/>
  <c r="AP1368" i="2"/>
  <c r="AP1569" i="2"/>
  <c r="AP864" i="2"/>
  <c r="AP932" i="2"/>
  <c r="AP1059" i="2"/>
  <c r="AP1335" i="2"/>
  <c r="AP1544" i="2"/>
  <c r="AP959" i="2"/>
  <c r="AP998" i="2"/>
  <c r="AP1401" i="2"/>
  <c r="AP1182" i="2"/>
  <c r="AP843" i="2"/>
  <c r="AP844" i="2"/>
  <c r="AP939" i="2"/>
  <c r="AP955" i="2"/>
  <c r="AP946" i="2"/>
  <c r="AP1021" i="2"/>
  <c r="AP1148" i="2"/>
  <c r="AP1054" i="2"/>
  <c r="AP1196" i="2"/>
  <c r="AP1277" i="2"/>
  <c r="AP1125" i="2"/>
  <c r="AP1292" i="2"/>
  <c r="AP1463" i="2"/>
  <c r="AP1267" i="2"/>
  <c r="AP1559" i="2"/>
  <c r="AP1552" i="2"/>
  <c r="AP1446" i="2"/>
  <c r="AP1198" i="2"/>
  <c r="AP842" i="2"/>
  <c r="AP1044" i="2"/>
  <c r="AP1206" i="2"/>
  <c r="AP1436" i="2"/>
  <c r="AP1525" i="2"/>
  <c r="AP850" i="2"/>
  <c r="AP1111" i="2"/>
  <c r="AP1221" i="2"/>
  <c r="AP1370" i="2"/>
  <c r="AP1430" i="2"/>
  <c r="AP811" i="2"/>
  <c r="AP930" i="2"/>
  <c r="AP1084" i="2"/>
  <c r="AP1393" i="2"/>
  <c r="AP1219" i="2"/>
  <c r="AP821" i="2"/>
  <c r="AP1030" i="2"/>
  <c r="AP1070" i="2"/>
  <c r="AP1343" i="2"/>
  <c r="AP1422" i="2"/>
  <c r="AP830" i="2"/>
  <c r="AP880" i="2"/>
  <c r="AP947" i="2"/>
  <c r="AP960" i="2"/>
  <c r="AP1028" i="2"/>
  <c r="AP1053" i="2"/>
  <c r="AP1156" i="2"/>
  <c r="AP1133" i="2"/>
  <c r="AP1213" i="2"/>
  <c r="AP1285" i="2"/>
  <c r="AP983" i="2"/>
  <c r="AP1308" i="2"/>
  <c r="AP1471" i="2"/>
  <c r="AP1492" i="2"/>
  <c r="AP1567" i="2"/>
  <c r="AP1571" i="2"/>
  <c r="AP1565" i="2"/>
  <c r="AP1284" i="2"/>
  <c r="AP1000" i="2"/>
  <c r="AP1052" i="2"/>
  <c r="AP1117" i="2"/>
  <c r="AP1475" i="2"/>
  <c r="AP1008" i="2"/>
  <c r="AP968" i="2"/>
  <c r="AP1444" i="2"/>
  <c r="AP1537" i="2"/>
  <c r="AP905" i="2"/>
  <c r="AP1145" i="2"/>
  <c r="AP1312" i="2"/>
  <c r="AP1384" i="2"/>
  <c r="AP1365" i="2"/>
  <c r="AP913" i="2"/>
  <c r="AP1153" i="2"/>
  <c r="AP1323" i="2"/>
  <c r="AP1400" i="2"/>
  <c r="AP1366" i="2"/>
  <c r="AP832" i="2"/>
  <c r="AP884" i="2"/>
  <c r="AP945" i="2"/>
  <c r="AP974" i="2"/>
  <c r="AP1036" i="2"/>
  <c r="AP1064" i="2"/>
  <c r="AP1029" i="2"/>
  <c r="AP1149" i="2"/>
  <c r="AP1199" i="2"/>
  <c r="AP1293" i="2"/>
  <c r="AP1097" i="2"/>
  <c r="AP1428" i="2"/>
  <c r="AP1479" i="2"/>
  <c r="AP1500" i="2"/>
  <c r="AP1459" i="2"/>
  <c r="AP1539" i="2"/>
  <c r="AP1577" i="2"/>
  <c r="AP1456" i="2"/>
  <c r="AP854" i="2"/>
  <c r="AP1072" i="2"/>
  <c r="AP1296" i="2"/>
  <c r="AP1508" i="2"/>
  <c r="AP1504" i="2"/>
  <c r="AP924" i="2"/>
  <c r="AP1068" i="2"/>
  <c r="AP1385" i="2"/>
  <c r="AP1485" i="2"/>
  <c r="AP1119" i="2"/>
  <c r="AP1224" i="2"/>
  <c r="AP1378" i="2"/>
  <c r="AP1467" i="2"/>
  <c r="AP845" i="2"/>
  <c r="AP1003" i="2"/>
  <c r="AP1232" i="2"/>
  <c r="AP1214" i="2"/>
  <c r="AP1502" i="2"/>
  <c r="BV809" i="2"/>
  <c r="BV828" i="2"/>
  <c r="BV836" i="2"/>
  <c r="BV824" i="2"/>
  <c r="BV834" i="2"/>
  <c r="BV856" i="2"/>
  <c r="BV874" i="2"/>
  <c r="BV861" i="2"/>
  <c r="BV886" i="2"/>
  <c r="BV885" i="2"/>
  <c r="BV907" i="2"/>
  <c r="BV897" i="2"/>
  <c r="BV944" i="2"/>
  <c r="BV872" i="2"/>
  <c r="BV919" i="2"/>
  <c r="BV924" i="2"/>
  <c r="BV950" i="2"/>
  <c r="BV930" i="2"/>
  <c r="BV970" i="2"/>
  <c r="BV927" i="2"/>
  <c r="BV979" i="2"/>
  <c r="BV992" i="2"/>
  <c r="BV1035" i="2"/>
  <c r="BV1022" i="2"/>
  <c r="BV1017" i="2"/>
  <c r="BV1028" i="2"/>
  <c r="BV1039" i="2"/>
  <c r="BV1103" i="2"/>
  <c r="BV1050" i="2"/>
  <c r="BV1021" i="2"/>
  <c r="BV1101" i="2"/>
  <c r="BV1080" i="2"/>
  <c r="BV1051" i="2"/>
  <c r="BV1145" i="2"/>
  <c r="BV1062" i="2"/>
  <c r="BV1148" i="2"/>
  <c r="BV1135" i="2"/>
  <c r="BV1068" i="2"/>
  <c r="BV1154" i="2"/>
  <c r="BV1024" i="2"/>
  <c r="BV1201" i="2"/>
  <c r="BV1183" i="2"/>
  <c r="BV1167" i="2"/>
  <c r="BV1034" i="2"/>
  <c r="BV1223" i="2"/>
  <c r="BV1126" i="2"/>
  <c r="BV1234" i="2"/>
  <c r="BV1164" i="2"/>
  <c r="BV1245" i="2"/>
  <c r="BV1217" i="2"/>
  <c r="BV1023" i="2"/>
  <c r="BV1227" i="2"/>
  <c r="BV1309" i="2"/>
  <c r="BV1238" i="2"/>
  <c r="BV1320" i="2"/>
  <c r="BV1283" i="2"/>
  <c r="BV1180" i="2"/>
  <c r="BV1286" i="2"/>
  <c r="BV1267" i="2"/>
  <c r="BV1361" i="2"/>
  <c r="BV1425" i="2"/>
  <c r="BV1204" i="2"/>
  <c r="BV1348" i="2"/>
  <c r="BV1412" i="2"/>
  <c r="BV1476" i="2"/>
  <c r="BV1319" i="2"/>
  <c r="BV1383" i="2"/>
  <c r="BV1447" i="2"/>
  <c r="BV1236" i="2"/>
  <c r="BV1362" i="2"/>
  <c r="BV1426" i="2"/>
  <c r="BV1116" i="2"/>
  <c r="BV1389" i="2"/>
  <c r="BV1500" i="2"/>
  <c r="BV1564" i="2"/>
  <c r="BV1368" i="2"/>
  <c r="BV1495" i="2"/>
  <c r="BV1559" i="2"/>
  <c r="BV1347" i="2"/>
  <c r="BV1475" i="2"/>
  <c r="BV1546" i="2"/>
  <c r="BV1306" i="2"/>
  <c r="BV1501" i="2"/>
  <c r="BV1429" i="2"/>
  <c r="BV1316" i="2"/>
  <c r="BV1493" i="2"/>
  <c r="BV1284" i="2"/>
  <c r="BV1478" i="2"/>
  <c r="BV1422" i="2"/>
  <c r="BV1171" i="2"/>
  <c r="BV1489" i="2"/>
  <c r="BV1157" i="2"/>
  <c r="BV1295" i="2"/>
  <c r="BV1451" i="2"/>
  <c r="BV1521" i="2"/>
  <c r="BV1397" i="2"/>
  <c r="BV1273" i="2"/>
  <c r="BV1374" i="2"/>
  <c r="BV805" i="2"/>
  <c r="BV813" i="2"/>
  <c r="BV823" i="2"/>
  <c r="BV815" i="2"/>
  <c r="BV826" i="2"/>
  <c r="BV844" i="2"/>
  <c r="BV859" i="2"/>
  <c r="BV882" i="2"/>
  <c r="BV869" i="2"/>
  <c r="BV887" i="2"/>
  <c r="BV871" i="2"/>
  <c r="BV915" i="2"/>
  <c r="BV899" i="2"/>
  <c r="BV952" i="2"/>
  <c r="BV892" i="2"/>
  <c r="BV921" i="2"/>
  <c r="BV940" i="2"/>
  <c r="BV956" i="2"/>
  <c r="BV946" i="2"/>
  <c r="BV978" i="2"/>
  <c r="BV960" i="2"/>
  <c r="BV982" i="2"/>
  <c r="BV1000" i="2"/>
  <c r="BV1043" i="2"/>
  <c r="BV1030" i="2"/>
  <c r="BV1025" i="2"/>
  <c r="BV1036" i="2"/>
  <c r="BV1044" i="2"/>
  <c r="BV1111" i="2"/>
  <c r="BV1058" i="2"/>
  <c r="BV1042" i="2"/>
  <c r="BV1010" i="2"/>
  <c r="BV1088" i="2"/>
  <c r="BV1067" i="2"/>
  <c r="BV1153" i="2"/>
  <c r="BV1078" i="2"/>
  <c r="BV1156" i="2"/>
  <c r="BV1143" i="2"/>
  <c r="BV1084" i="2"/>
  <c r="BV1162" i="2"/>
  <c r="BV1076" i="2"/>
  <c r="BV1209" i="2"/>
  <c r="BV1191" i="2"/>
  <c r="BV1176" i="2"/>
  <c r="BV1070" i="2"/>
  <c r="BV1231" i="2"/>
  <c r="BV1155" i="2"/>
  <c r="BV1242" i="2"/>
  <c r="BV1190" i="2"/>
  <c r="BV1253" i="2"/>
  <c r="BV1224" i="2"/>
  <c r="BV1065" i="2"/>
  <c r="BV1243" i="2"/>
  <c r="BV1317" i="2"/>
  <c r="BV1254" i="2"/>
  <c r="BV1136" i="2"/>
  <c r="BV1291" i="2"/>
  <c r="BV1195" i="2"/>
  <c r="BV1294" i="2"/>
  <c r="BV1281" i="2"/>
  <c r="BV1369" i="2"/>
  <c r="BV1433" i="2"/>
  <c r="BV1246" i="2"/>
  <c r="BV1356" i="2"/>
  <c r="BV1420" i="2"/>
  <c r="BV1484" i="2"/>
  <c r="BV1327" i="2"/>
  <c r="BV1391" i="2"/>
  <c r="BV1455" i="2"/>
  <c r="BV1282" i="2"/>
  <c r="BV1370" i="2"/>
  <c r="BV1434" i="2"/>
  <c r="BV1219" i="2"/>
  <c r="BV1405" i="2"/>
  <c r="BV1508" i="2"/>
  <c r="BV1572" i="2"/>
  <c r="BV1384" i="2"/>
  <c r="BV1503" i="2"/>
  <c r="BV1567" i="2"/>
  <c r="BV1363" i="2"/>
  <c r="BV1490" i="2"/>
  <c r="BV1554" i="2"/>
  <c r="BV1328" i="2"/>
  <c r="BV1513" i="2"/>
  <c r="BV1446" i="2"/>
  <c r="BV1342" i="2"/>
  <c r="BV1505" i="2"/>
  <c r="BV1326" i="2"/>
  <c r="BV1497" i="2"/>
  <c r="BV1526" i="2"/>
  <c r="BV1220" i="2"/>
  <c r="BV1496" i="2"/>
  <c r="BV1355" i="2"/>
  <c r="BV1376" i="2"/>
  <c r="BV1491" i="2"/>
  <c r="BV1573" i="2"/>
  <c r="BV1555" i="2"/>
  <c r="BV1381" i="2"/>
  <c r="BV808" i="2"/>
  <c r="BV817" i="2"/>
  <c r="BV812" i="2"/>
  <c r="BV816" i="2"/>
  <c r="BV841" i="2"/>
  <c r="BV849" i="2"/>
  <c r="BV867" i="2"/>
  <c r="BV866" i="2"/>
  <c r="BV875" i="2"/>
  <c r="BV895" i="2"/>
  <c r="BV888" i="2"/>
  <c r="BV846" i="2"/>
  <c r="BV905" i="2"/>
  <c r="BV903" i="2"/>
  <c r="BV914" i="2"/>
  <c r="BV929" i="2"/>
  <c r="BV961" i="2"/>
  <c r="BV964" i="2"/>
  <c r="BV959" i="2"/>
  <c r="BV965" i="2"/>
  <c r="BV986" i="2"/>
  <c r="BV989" i="2"/>
  <c r="BV1008" i="2"/>
  <c r="BV974" i="2"/>
  <c r="BV1038" i="2"/>
  <c r="BV1033" i="2"/>
  <c r="BV900" i="2"/>
  <c r="BV1055" i="2"/>
  <c r="BV1119" i="2"/>
  <c r="BV1066" i="2"/>
  <c r="BV1053" i="2"/>
  <c r="BV1016" i="2"/>
  <c r="BV1096" i="2"/>
  <c r="BV1083" i="2"/>
  <c r="BV1161" i="2"/>
  <c r="BV1094" i="2"/>
  <c r="BV1029" i="2"/>
  <c r="BV1151" i="2"/>
  <c r="BV1100" i="2"/>
  <c r="BV1170" i="2"/>
  <c r="BV1113" i="2"/>
  <c r="BV1049" i="2"/>
  <c r="BV988" i="2"/>
  <c r="BV1178" i="2"/>
  <c r="BV1081" i="2"/>
  <c r="BV1239" i="2"/>
  <c r="BV1165" i="2"/>
  <c r="BV1250" i="2"/>
  <c r="BV1197" i="2"/>
  <c r="BV1261" i="2"/>
  <c r="BV1232" i="2"/>
  <c r="BV1115" i="2"/>
  <c r="BV1259" i="2"/>
  <c r="BV1013" i="2"/>
  <c r="BV1270" i="2"/>
  <c r="BV1175" i="2"/>
  <c r="BV1299" i="2"/>
  <c r="BV1205" i="2"/>
  <c r="BV1302" i="2"/>
  <c r="BV1297" i="2"/>
  <c r="BV1377" i="2"/>
  <c r="BV1441" i="2"/>
  <c r="BV1276" i="2"/>
  <c r="BV1364" i="2"/>
  <c r="BV1428" i="2"/>
  <c r="BV1060" i="2"/>
  <c r="BV1335" i="2"/>
  <c r="BV1399" i="2"/>
  <c r="BV1463" i="2"/>
  <c r="BV1298" i="2"/>
  <c r="BV1378" i="2"/>
  <c r="BV1442" i="2"/>
  <c r="BV1289" i="2"/>
  <c r="BV1421" i="2"/>
  <c r="BV1516" i="2"/>
  <c r="BV1580" i="2"/>
  <c r="BV1400" i="2"/>
  <c r="BV1511" i="2"/>
  <c r="BV1575" i="2"/>
  <c r="BV1379" i="2"/>
  <c r="BV1498" i="2"/>
  <c r="BV1562" i="2"/>
  <c r="BV1358" i="2"/>
  <c r="BV1520" i="2"/>
  <c r="BV1552" i="2"/>
  <c r="BV1349" i="2"/>
  <c r="BV1512" i="2"/>
  <c r="BV1333" i="2"/>
  <c r="BV1504" i="2"/>
  <c r="BV1533" i="2"/>
  <c r="BV1334" i="2"/>
  <c r="BV1515" i="2"/>
  <c r="BV1392" i="2"/>
  <c r="BV1430" i="2"/>
  <c r="BV1536" i="2"/>
  <c r="BV1582" i="2"/>
  <c r="BV1398" i="2"/>
  <c r="BV1472" i="2"/>
  <c r="BV806" i="2"/>
  <c r="BV818" i="2"/>
  <c r="BV829" i="2"/>
  <c r="BV840" i="2"/>
  <c r="BV803" i="2"/>
  <c r="BV857" i="2"/>
  <c r="BV862" i="2"/>
  <c r="BV877" i="2"/>
  <c r="BV883" i="2"/>
  <c r="BV863" i="2"/>
  <c r="BV896" i="2"/>
  <c r="BV858" i="2"/>
  <c r="BV913" i="2"/>
  <c r="BV918" i="2"/>
  <c r="BV926" i="2"/>
  <c r="BV937" i="2"/>
  <c r="BV969" i="2"/>
  <c r="BV972" i="2"/>
  <c r="BV967" i="2"/>
  <c r="BV976" i="2"/>
  <c r="BV994" i="2"/>
  <c r="BV997" i="2"/>
  <c r="BV995" i="2"/>
  <c r="BV981" i="2"/>
  <c r="BV920" i="2"/>
  <c r="BV933" i="2"/>
  <c r="BV932" i="2"/>
  <c r="BV1063" i="2"/>
  <c r="BV948" i="2"/>
  <c r="BV1074" i="2"/>
  <c r="BV1061" i="2"/>
  <c r="BV1032" i="2"/>
  <c r="BV1104" i="2"/>
  <c r="BV1099" i="2"/>
  <c r="BV1169" i="2"/>
  <c r="BV1107" i="2"/>
  <c r="BV1057" i="2"/>
  <c r="BV1159" i="2"/>
  <c r="BV1117" i="2"/>
  <c r="BV1075" i="2"/>
  <c r="BV1131" i="2"/>
  <c r="BV1091" i="2"/>
  <c r="BV1059" i="2"/>
  <c r="BV1186" i="2"/>
  <c r="BV1134" i="2"/>
  <c r="BV1247" i="2"/>
  <c r="BV1174" i="2"/>
  <c r="BV1258" i="2"/>
  <c r="BV1199" i="2"/>
  <c r="BV1120" i="2"/>
  <c r="BV1240" i="2"/>
  <c r="BV1168" i="2"/>
  <c r="BV1271" i="2"/>
  <c r="BV1092" i="2"/>
  <c r="BV1280" i="2"/>
  <c r="BV1188" i="2"/>
  <c r="BV1307" i="2"/>
  <c r="BV1228" i="2"/>
  <c r="BV1310" i="2"/>
  <c r="BV1313" i="2"/>
  <c r="BV1385" i="2"/>
  <c r="BV1449" i="2"/>
  <c r="BV1292" i="2"/>
  <c r="BV1372" i="2"/>
  <c r="BV1436" i="2"/>
  <c r="BV1184" i="2"/>
  <c r="BV1343" i="2"/>
  <c r="BV1407" i="2"/>
  <c r="BV1471" i="2"/>
  <c r="BV1314" i="2"/>
  <c r="BV1386" i="2"/>
  <c r="BV1450" i="2"/>
  <c r="BV1321" i="2"/>
  <c r="BV1437" i="2"/>
  <c r="BV1524" i="2"/>
  <c r="BV1192" i="2"/>
  <c r="BV1416" i="2"/>
  <c r="BV1519" i="2"/>
  <c r="BV1583" i="2"/>
  <c r="BV1395" i="2"/>
  <c r="BV1506" i="2"/>
  <c r="BV1570" i="2"/>
  <c r="BV1365" i="2"/>
  <c r="BV1539" i="2"/>
  <c r="BV1339" i="2"/>
  <c r="BV1366" i="2"/>
  <c r="BV1531" i="2"/>
  <c r="BV1350" i="2"/>
  <c r="BV1523" i="2"/>
  <c r="BV1571" i="2"/>
  <c r="BV1371" i="2"/>
  <c r="BV1534" i="2"/>
  <c r="BV1483" i="2"/>
  <c r="BV1518" i="2"/>
  <c r="BV1574" i="2"/>
  <c r="BV1529" i="2"/>
  <c r="BV1509" i="2"/>
  <c r="BV1485" i="2"/>
  <c r="BV802" i="2"/>
  <c r="BV827" i="2"/>
  <c r="BV838" i="2"/>
  <c r="BV845" i="2"/>
  <c r="BV850" i="2"/>
  <c r="BV898" i="2"/>
  <c r="BV908" i="2"/>
  <c r="BV934" i="2"/>
  <c r="BV977" i="2"/>
  <c r="BV925" i="2"/>
  <c r="BV1002" i="2"/>
  <c r="BV1004" i="2"/>
  <c r="BV922" i="2"/>
  <c r="BV949" i="2"/>
  <c r="BV955" i="2"/>
  <c r="BV1069" i="2"/>
  <c r="BV1112" i="2"/>
  <c r="BV1177" i="2"/>
  <c r="BV1073" i="2"/>
  <c r="BV1122" i="2"/>
  <c r="BV1147" i="2"/>
  <c r="BV1106" i="2"/>
  <c r="BV1141" i="2"/>
  <c r="BV1179" i="2"/>
  <c r="BV1206" i="2"/>
  <c r="BV1248" i="2"/>
  <c r="BV1277" i="2"/>
  <c r="BV1288" i="2"/>
  <c r="BV1315" i="2"/>
  <c r="BV1318" i="2"/>
  <c r="BV1393" i="2"/>
  <c r="BV1308" i="2"/>
  <c r="BV1444" i="2"/>
  <c r="BV1351" i="2"/>
  <c r="BV1479" i="2"/>
  <c r="BV1394" i="2"/>
  <c r="BV1325" i="2"/>
  <c r="BV1532" i="2"/>
  <c r="BV1432" i="2"/>
  <c r="BV1241" i="2"/>
  <c r="BV1514" i="2"/>
  <c r="BV1382" i="2"/>
  <c r="BV1467" i="2"/>
  <c r="BV1550" i="2"/>
  <c r="BV1542" i="2"/>
  <c r="BV1408" i="2"/>
  <c r="BV1507" i="2"/>
  <c r="BV1585" i="2"/>
  <c r="BV1414" i="2"/>
  <c r="BV810" i="2"/>
  <c r="BV879" i="2"/>
  <c r="BV980" i="2"/>
  <c r="BV996" i="2"/>
  <c r="BV1105" i="2"/>
  <c r="BV1108" i="2"/>
  <c r="BV1173" i="2"/>
  <c r="BV1208" i="2"/>
  <c r="BV1380" i="2"/>
  <c r="BV1458" i="2"/>
  <c r="BV1527" i="2"/>
  <c r="BV1403" i="2"/>
  <c r="BV1563" i="2"/>
  <c r="BV807" i="2"/>
  <c r="BV835" i="2"/>
  <c r="BV842" i="2"/>
  <c r="BV854" i="2"/>
  <c r="BV868" i="2"/>
  <c r="BV904" i="2"/>
  <c r="BV911" i="2"/>
  <c r="BV942" i="2"/>
  <c r="BV873" i="2"/>
  <c r="BV941" i="2"/>
  <c r="BV938" i="2"/>
  <c r="BV1011" i="2"/>
  <c r="BV963" i="2"/>
  <c r="BV957" i="2"/>
  <c r="BV968" i="2"/>
  <c r="BV1077" i="2"/>
  <c r="BV987" i="2"/>
  <c r="BV943" i="2"/>
  <c r="BV1089" i="2"/>
  <c r="BV1130" i="2"/>
  <c r="BV1172" i="2"/>
  <c r="BV1128" i="2"/>
  <c r="BV1142" i="2"/>
  <c r="BV1198" i="2"/>
  <c r="BV1221" i="2"/>
  <c r="BV1256" i="2"/>
  <c r="BV1285" i="2"/>
  <c r="BV1296" i="2"/>
  <c r="BV1323" i="2"/>
  <c r="BV1207" i="2"/>
  <c r="BV1401" i="2"/>
  <c r="BV1324" i="2"/>
  <c r="BV1452" i="2"/>
  <c r="BV1359" i="2"/>
  <c r="BV1487" i="2"/>
  <c r="BV1402" i="2"/>
  <c r="BV1341" i="2"/>
  <c r="BV1540" i="2"/>
  <c r="BV1448" i="2"/>
  <c r="BV1279" i="2"/>
  <c r="BV1522" i="2"/>
  <c r="BV1419" i="2"/>
  <c r="BV1499" i="2"/>
  <c r="BV1557" i="2"/>
  <c r="BV1549" i="2"/>
  <c r="BV1438" i="2"/>
  <c r="BV1545" i="2"/>
  <c r="BV1305" i="2"/>
  <c r="BV1517" i="2"/>
  <c r="BV864" i="2"/>
  <c r="BV923" i="2"/>
  <c r="BV901" i="2"/>
  <c r="BV1082" i="2"/>
  <c r="BV958" i="2"/>
  <c r="BV1255" i="2"/>
  <c r="BV1152" i="2"/>
  <c r="BV1457" i="2"/>
  <c r="BV1330" i="2"/>
  <c r="BV1411" i="2"/>
  <c r="BV1387" i="2"/>
  <c r="BV1290" i="2"/>
  <c r="BV811" i="2"/>
  <c r="BV825" i="2"/>
  <c r="BV848" i="2"/>
  <c r="BV865" i="2"/>
  <c r="BV870" i="2"/>
  <c r="BV912" i="2"/>
  <c r="BV928" i="2"/>
  <c r="BV891" i="2"/>
  <c r="BV916" i="2"/>
  <c r="BV954" i="2"/>
  <c r="BV971" i="2"/>
  <c r="BV1019" i="2"/>
  <c r="BV973" i="2"/>
  <c r="BV1015" i="2"/>
  <c r="BV1005" i="2"/>
  <c r="BV1085" i="2"/>
  <c r="BV1041" i="2"/>
  <c r="BV998" i="2"/>
  <c r="BV1118" i="2"/>
  <c r="BV1138" i="2"/>
  <c r="BV1185" i="2"/>
  <c r="BV1144" i="2"/>
  <c r="BV1166" i="2"/>
  <c r="BV1213" i="2"/>
  <c r="BV1229" i="2"/>
  <c r="BV1264" i="2"/>
  <c r="BV1293" i="2"/>
  <c r="BV1304" i="2"/>
  <c r="BV1123" i="2"/>
  <c r="BV1235" i="2"/>
  <c r="BV1409" i="2"/>
  <c r="BV1332" i="2"/>
  <c r="BV1460" i="2"/>
  <c r="BV1367" i="2"/>
  <c r="BV1097" i="2"/>
  <c r="BV1410" i="2"/>
  <c r="BV1357" i="2"/>
  <c r="BV1548" i="2"/>
  <c r="BV1464" i="2"/>
  <c r="BV1311" i="2"/>
  <c r="BV1530" i="2"/>
  <c r="BV1456" i="2"/>
  <c r="BV1537" i="2"/>
  <c r="BV1569" i="2"/>
  <c r="BV1561" i="2"/>
  <c r="BV1445" i="2"/>
  <c r="BV1262" i="2"/>
  <c r="BV1566" i="2"/>
  <c r="BV1581" i="2"/>
  <c r="BV837" i="2"/>
  <c r="BV889" i="2"/>
  <c r="BV983" i="2"/>
  <c r="BV1071" i="2"/>
  <c r="BV1114" i="2"/>
  <c r="BV1194" i="2"/>
  <c r="BV1181" i="2"/>
  <c r="BV1329" i="2"/>
  <c r="BV1225" i="2"/>
  <c r="BV1453" i="2"/>
  <c r="BV1578" i="2"/>
  <c r="BV1406" i="2"/>
  <c r="BV1502" i="2"/>
  <c r="BV804" i="2"/>
  <c r="BV832" i="2"/>
  <c r="BV851" i="2"/>
  <c r="BV860" i="2"/>
  <c r="BV884" i="2"/>
  <c r="BV894" i="2"/>
  <c r="BV936" i="2"/>
  <c r="BV909" i="2"/>
  <c r="BV935" i="2"/>
  <c r="BV962" i="2"/>
  <c r="BV975" i="2"/>
  <c r="BV1027" i="2"/>
  <c r="BV985" i="2"/>
  <c r="BV1031" i="2"/>
  <c r="BV1026" i="2"/>
  <c r="BV1093" i="2"/>
  <c r="BV1047" i="2"/>
  <c r="BV1018" i="2"/>
  <c r="BV1127" i="2"/>
  <c r="BV1146" i="2"/>
  <c r="BV1193" i="2"/>
  <c r="BV1160" i="2"/>
  <c r="BV1187" i="2"/>
  <c r="BV1226" i="2"/>
  <c r="BV1237" i="2"/>
  <c r="BV1272" i="2"/>
  <c r="BV1301" i="2"/>
  <c r="BV1312" i="2"/>
  <c r="BV1150" i="2"/>
  <c r="BV1265" i="2"/>
  <c r="BV1417" i="2"/>
  <c r="BV1340" i="2"/>
  <c r="BV1468" i="2"/>
  <c r="BV1375" i="2"/>
  <c r="BV1109" i="2"/>
  <c r="BV1418" i="2"/>
  <c r="BV1373" i="2"/>
  <c r="BV1556" i="2"/>
  <c r="BV1480" i="2"/>
  <c r="BV1331" i="2"/>
  <c r="BV1538" i="2"/>
  <c r="BV1494" i="2"/>
  <c r="BV1274" i="2"/>
  <c r="BV1576" i="2"/>
  <c r="BV1568" i="2"/>
  <c r="BV1462" i="2"/>
  <c r="BV1268" i="2"/>
  <c r="BV1158" i="2"/>
  <c r="BV1510" i="2"/>
  <c r="BV833" i="2"/>
  <c r="BV945" i="2"/>
  <c r="BV990" i="2"/>
  <c r="BV1048" i="2"/>
  <c r="BV1037" i="2"/>
  <c r="BV1266" i="2"/>
  <c r="BV1244" i="2"/>
  <c r="BV1415" i="2"/>
  <c r="BV1230" i="2"/>
  <c r="BV1558" i="2"/>
  <c r="BV1541" i="2"/>
  <c r="BV822" i="2"/>
  <c r="BV876" i="2"/>
  <c r="BV953" i="2"/>
  <c r="BV1007" i="2"/>
  <c r="BV1012" i="2"/>
  <c r="BV1056" i="2"/>
  <c r="BV1140" i="2"/>
  <c r="BV1149" i="2"/>
  <c r="BV1102" i="2"/>
  <c r="BV1216" i="2"/>
  <c r="BV1269" i="2"/>
  <c r="BV1388" i="2"/>
  <c r="BV1439" i="2"/>
  <c r="BV1488" i="2"/>
  <c r="BV1427" i="2"/>
  <c r="BV1584" i="2"/>
  <c r="BV1525" i="2"/>
  <c r="BV1435" i="2"/>
  <c r="BV821" i="2"/>
  <c r="BV1003" i="2"/>
  <c r="BV1189" i="2"/>
  <c r="BV1466" i="2"/>
  <c r="BV1579" i="2"/>
  <c r="BV853" i="2"/>
  <c r="BV1090" i="2"/>
  <c r="BV1203" i="2"/>
  <c r="BV1474" i="2"/>
  <c r="BV1322" i="2"/>
  <c r="BV991" i="2"/>
  <c r="BV1086" i="2"/>
  <c r="BV1473" i="2"/>
  <c r="BV1565" i="2"/>
  <c r="BV890" i="2"/>
  <c r="BV993" i="2"/>
  <c r="BV1214" i="2"/>
  <c r="BV1469" i="2"/>
  <c r="BV1390" i="2"/>
  <c r="BV831" i="2"/>
  <c r="BV878" i="2"/>
  <c r="BV881" i="2"/>
  <c r="BV951" i="2"/>
  <c r="BV1020" i="2"/>
  <c r="BV1064" i="2"/>
  <c r="BV1040" i="2"/>
  <c r="BV1163" i="2"/>
  <c r="BV1121" i="2"/>
  <c r="BV1196" i="2"/>
  <c r="BV1278" i="2"/>
  <c r="BV1396" i="2"/>
  <c r="BV1338" i="2"/>
  <c r="BV1492" i="2"/>
  <c r="BV1443" i="2"/>
  <c r="BV1440" i="2"/>
  <c r="BV1544" i="2"/>
  <c r="BV1528" i="2"/>
  <c r="BV893" i="2"/>
  <c r="BV1095" i="2"/>
  <c r="BV1218" i="2"/>
  <c r="BV1287" i="2"/>
  <c r="BV1424" i="2"/>
  <c r="BV906" i="2"/>
  <c r="BV1054" i="2"/>
  <c r="BV1465" i="2"/>
  <c r="BV1252" i="2"/>
  <c r="BV939" i="2"/>
  <c r="BV1124" i="2"/>
  <c r="BV1275" i="2"/>
  <c r="BV1543" i="2"/>
  <c r="BV947" i="2"/>
  <c r="BV1132" i="2"/>
  <c r="BV1260" i="2"/>
  <c r="BV1551" i="2"/>
  <c r="BV847" i="2"/>
  <c r="BV902" i="2"/>
  <c r="BV917" i="2"/>
  <c r="BV966" i="2"/>
  <c r="BV1079" i="2"/>
  <c r="BV1072" i="2"/>
  <c r="BV1045" i="2"/>
  <c r="BV1202" i="2"/>
  <c r="BV1139" i="2"/>
  <c r="BV1211" i="2"/>
  <c r="BV1337" i="2"/>
  <c r="BV1404" i="2"/>
  <c r="BV1346" i="2"/>
  <c r="BV1300" i="2"/>
  <c r="BV1459" i="2"/>
  <c r="BV1470" i="2"/>
  <c r="BV1553" i="2"/>
  <c r="BV1215" i="2"/>
  <c r="BV880" i="2"/>
  <c r="BV1046" i="2"/>
  <c r="BV1353" i="2"/>
  <c r="BV1352" i="2"/>
  <c r="BV1486" i="2"/>
  <c r="BV931" i="2"/>
  <c r="BV1137" i="2"/>
  <c r="BV1249" i="2"/>
  <c r="BV1535" i="2"/>
  <c r="BV1344" i="2"/>
  <c r="BV852" i="2"/>
  <c r="BV1098" i="2"/>
  <c r="BV1200" i="2"/>
  <c r="BV1423" i="2"/>
  <c r="BV1461" i="2"/>
  <c r="BV820" i="2"/>
  <c r="BV1006" i="2"/>
  <c r="BV1125" i="2"/>
  <c r="BV1431" i="2"/>
  <c r="BV1413" i="2"/>
  <c r="BV814" i="2"/>
  <c r="BV855" i="2"/>
  <c r="BV910" i="2"/>
  <c r="BV830" i="2"/>
  <c r="BV984" i="2"/>
  <c r="BV1087" i="2"/>
  <c r="BV1110" i="2"/>
  <c r="BV1052" i="2"/>
  <c r="BV1210" i="2"/>
  <c r="BV1182" i="2"/>
  <c r="BV1222" i="2"/>
  <c r="BV1345" i="2"/>
  <c r="BV1257" i="2"/>
  <c r="BV1354" i="2"/>
  <c r="BV1336" i="2"/>
  <c r="BV1251" i="2"/>
  <c r="BV1477" i="2"/>
  <c r="BV1560" i="2"/>
  <c r="BV1547" i="2"/>
  <c r="BV839" i="2"/>
  <c r="BV1129" i="2"/>
  <c r="BV1233" i="2"/>
  <c r="BV1212" i="2"/>
  <c r="BV819" i="2"/>
  <c r="BV1009" i="2"/>
  <c r="BV1263" i="2"/>
  <c r="BV1303" i="2"/>
  <c r="BV1454" i="2"/>
  <c r="BV843" i="2"/>
  <c r="BV1014" i="2"/>
  <c r="BV1001" i="2"/>
  <c r="BV1482" i="2"/>
  <c r="BV1360" i="2"/>
  <c r="BV999" i="2"/>
  <c r="BV1133" i="2"/>
  <c r="BV1481" i="2"/>
  <c r="BV1577" i="2"/>
  <c r="DB809" i="2"/>
  <c r="DB815" i="2"/>
  <c r="DB831" i="2"/>
  <c r="DB823" i="2"/>
  <c r="DB837" i="2"/>
  <c r="DB864" i="2"/>
  <c r="DB852" i="2"/>
  <c r="DB877" i="2"/>
  <c r="DB884" i="2"/>
  <c r="DB888" i="2"/>
  <c r="DB898" i="2"/>
  <c r="DB910" i="2"/>
  <c r="DB944" i="2"/>
  <c r="DB939" i="2"/>
  <c r="DB909" i="2"/>
  <c r="DB924" i="2"/>
  <c r="DB935" i="2"/>
  <c r="DB959" i="2"/>
  <c r="DB978" i="2"/>
  <c r="DB974" i="2"/>
  <c r="DB971" i="2"/>
  <c r="DB992" i="2"/>
  <c r="DB1027" i="2"/>
  <c r="DB1022" i="2"/>
  <c r="DB1025" i="2"/>
  <c r="DB1015" i="2"/>
  <c r="DB1087" i="2"/>
  <c r="DB1046" i="2"/>
  <c r="DB979" i="2"/>
  <c r="DB1085" i="2"/>
  <c r="DB1040" i="2"/>
  <c r="DB1096" i="2"/>
  <c r="DB1110" i="2"/>
  <c r="DB968" i="2"/>
  <c r="DB1116" i="2"/>
  <c r="DB1029" i="2"/>
  <c r="DB1127" i="2"/>
  <c r="DB1068" i="2"/>
  <c r="DB1162" i="2"/>
  <c r="DB1076" i="2"/>
  <c r="DB1185" i="2"/>
  <c r="DB1113" i="2"/>
  <c r="DB1070" i="2"/>
  <c r="DB1194" i="2"/>
  <c r="DB1123" i="2"/>
  <c r="DB1231" i="2"/>
  <c r="DB1164" i="2"/>
  <c r="DB1258" i="2"/>
  <c r="DB1199" i="2"/>
  <c r="DB1261" i="2"/>
  <c r="DB1195" i="2"/>
  <c r="DB1272" i="2"/>
  <c r="DB1293" i="2"/>
  <c r="DB1238" i="2"/>
  <c r="DB957" i="2"/>
  <c r="DB1299" i="2"/>
  <c r="DB1212" i="2"/>
  <c r="DB1302" i="2"/>
  <c r="DB1313" i="2"/>
  <c r="DB1385" i="2"/>
  <c r="DB1449" i="2"/>
  <c r="DB1276" i="2"/>
  <c r="DB1364" i="2"/>
  <c r="DB1428" i="2"/>
  <c r="DB1208" i="2"/>
  <c r="DB1343" i="2"/>
  <c r="DB1407" i="2"/>
  <c r="DB1471" i="2"/>
  <c r="DB1269" i="2"/>
  <c r="DB1362" i="2"/>
  <c r="DB1426" i="2"/>
  <c r="DB1251" i="2"/>
  <c r="DB1405" i="2"/>
  <c r="DB1516" i="2"/>
  <c r="DB1580" i="2"/>
  <c r="DB1400" i="2"/>
  <c r="DB1503" i="2"/>
  <c r="DB1567" i="2"/>
  <c r="DB1379" i="2"/>
  <c r="DB1490" i="2"/>
  <c r="DB1554" i="2"/>
  <c r="DB1267" i="2"/>
  <c r="DB1533" i="2"/>
  <c r="DB1230" i="2"/>
  <c r="DB1518" i="2"/>
  <c r="DB1539" i="2"/>
  <c r="DB1365" i="2"/>
  <c r="DB1536" i="2"/>
  <c r="DB1424" i="2"/>
  <c r="DB1462" i="2"/>
  <c r="DB1403" i="2"/>
  <c r="DB1547" i="2"/>
  <c r="DB1565" i="2"/>
  <c r="DB1429" i="2"/>
  <c r="DB1515" i="2"/>
  <c r="DB1392" i="2"/>
  <c r="DB1483" i="2"/>
  <c r="DB1489" i="2"/>
  <c r="DB805" i="2"/>
  <c r="DB808" i="2"/>
  <c r="DB816" i="2"/>
  <c r="DB822" i="2"/>
  <c r="DB830" i="2"/>
  <c r="DB839" i="2"/>
  <c r="DB814" i="2"/>
  <c r="DB865" i="2"/>
  <c r="DB872" i="2"/>
  <c r="DB887" i="2"/>
  <c r="DB896" i="2"/>
  <c r="DB907" i="2"/>
  <c r="DB891" i="2"/>
  <c r="DB952" i="2"/>
  <c r="DB947" i="2"/>
  <c r="DB919" i="2"/>
  <c r="DB940" i="2"/>
  <c r="DB948" i="2"/>
  <c r="DB967" i="2"/>
  <c r="DB900" i="2"/>
  <c r="DB981" i="2"/>
  <c r="DB973" i="2"/>
  <c r="DB1000" i="2"/>
  <c r="DB1035" i="2"/>
  <c r="DB1030" i="2"/>
  <c r="DB1033" i="2"/>
  <c r="DB1031" i="2"/>
  <c r="DB1095" i="2"/>
  <c r="DB1050" i="2"/>
  <c r="DB993" i="2"/>
  <c r="DB1093" i="2"/>
  <c r="DB1045" i="2"/>
  <c r="DB1104" i="2"/>
  <c r="DB1129" i="2"/>
  <c r="DB1003" i="2"/>
  <c r="DB1124" i="2"/>
  <c r="DB1042" i="2"/>
  <c r="DB1135" i="2"/>
  <c r="DB1084" i="2"/>
  <c r="DB1170" i="2"/>
  <c r="DB1106" i="2"/>
  <c r="DB1193" i="2"/>
  <c r="DB1133" i="2"/>
  <c r="DB1128" i="2"/>
  <c r="DB1202" i="2"/>
  <c r="DB1136" i="2"/>
  <c r="DB1239" i="2"/>
  <c r="DB1192" i="2"/>
  <c r="DB1266" i="2"/>
  <c r="DB1206" i="2"/>
  <c r="DB1049" i="2"/>
  <c r="DB1203" i="2"/>
  <c r="DB1207" i="2"/>
  <c r="DB1301" i="2"/>
  <c r="DB1254" i="2"/>
  <c r="DB1190" i="2"/>
  <c r="DB1307" i="2"/>
  <c r="DB1217" i="2"/>
  <c r="DB1310" i="2"/>
  <c r="DB1329" i="2"/>
  <c r="DB1393" i="2"/>
  <c r="DB1457" i="2"/>
  <c r="DB1292" i="2"/>
  <c r="DB1372" i="2"/>
  <c r="DB1436" i="2"/>
  <c r="DB1225" i="2"/>
  <c r="DB1351" i="2"/>
  <c r="DB1415" i="2"/>
  <c r="DB1479" i="2"/>
  <c r="DB1282" i="2"/>
  <c r="DB1370" i="2"/>
  <c r="DB1434" i="2"/>
  <c r="DB1289" i="2"/>
  <c r="DB1421" i="2"/>
  <c r="DB1524" i="2"/>
  <c r="DB1262" i="2"/>
  <c r="DB1416" i="2"/>
  <c r="DB1511" i="2"/>
  <c r="DB1575" i="2"/>
  <c r="DB1395" i="2"/>
  <c r="DB1498" i="2"/>
  <c r="DB1562" i="2"/>
  <c r="DB1360" i="2"/>
  <c r="DB1545" i="2"/>
  <c r="DB1344" i="2"/>
  <c r="DB1525" i="2"/>
  <c r="DB1558" i="2"/>
  <c r="DB1382" i="2"/>
  <c r="DB1555" i="2"/>
  <c r="DB1478" i="2"/>
  <c r="DB1091" i="2"/>
  <c r="DB1440" i="2"/>
  <c r="DB1566" i="2"/>
  <c r="DB1577" i="2"/>
  <c r="DB1561" i="2"/>
  <c r="DB1560" i="2"/>
  <c r="DB1422" i="2"/>
  <c r="DB1488" i="2"/>
  <c r="DB806" i="2"/>
  <c r="DB812" i="2"/>
  <c r="DB819" i="2"/>
  <c r="DB836" i="2"/>
  <c r="DB841" i="2"/>
  <c r="DB846" i="2"/>
  <c r="DB847" i="2"/>
  <c r="DB860" i="2"/>
  <c r="DB854" i="2"/>
  <c r="DB895" i="2"/>
  <c r="DB842" i="2"/>
  <c r="DB915" i="2"/>
  <c r="DB905" i="2"/>
  <c r="DB873" i="2"/>
  <c r="DB858" i="2"/>
  <c r="DB921" i="2"/>
  <c r="DB949" i="2"/>
  <c r="DB956" i="2"/>
  <c r="DB925" i="2"/>
  <c r="DB965" i="2"/>
  <c r="DB986" i="2"/>
  <c r="DB989" i="2"/>
  <c r="DB932" i="2"/>
  <c r="DB1043" i="2"/>
  <c r="DB1038" i="2"/>
  <c r="DB899" i="2"/>
  <c r="DB1041" i="2"/>
  <c r="DB1103" i="2"/>
  <c r="DB1058" i="2"/>
  <c r="DB1008" i="2"/>
  <c r="DB1101" i="2"/>
  <c r="DB1048" i="2"/>
  <c r="DB1112" i="2"/>
  <c r="DB1137" i="2"/>
  <c r="DB1018" i="2"/>
  <c r="DB1132" i="2"/>
  <c r="DB1057" i="2"/>
  <c r="DB1143" i="2"/>
  <c r="DB1120" i="2"/>
  <c r="DB987" i="2"/>
  <c r="DB1117" i="2"/>
  <c r="DB1201" i="2"/>
  <c r="DB1149" i="2"/>
  <c r="DB1144" i="2"/>
  <c r="DB1210" i="2"/>
  <c r="DB1165" i="2"/>
  <c r="DB1247" i="2"/>
  <c r="DB1196" i="2"/>
  <c r="DB1097" i="2"/>
  <c r="DB1215" i="2"/>
  <c r="DB1118" i="2"/>
  <c r="DB1224" i="2"/>
  <c r="DB1227" i="2"/>
  <c r="DB1309" i="2"/>
  <c r="DB1280" i="2"/>
  <c r="DB1197" i="2"/>
  <c r="DB1315" i="2"/>
  <c r="DB1228" i="2"/>
  <c r="DB1318" i="2"/>
  <c r="DB1337" i="2"/>
  <c r="DB1401" i="2"/>
  <c r="DB1465" i="2"/>
  <c r="DB1308" i="2"/>
  <c r="DB1380" i="2"/>
  <c r="DB1444" i="2"/>
  <c r="DB1257" i="2"/>
  <c r="DB1359" i="2"/>
  <c r="DB1423" i="2"/>
  <c r="DB1487" i="2"/>
  <c r="DB1298" i="2"/>
  <c r="DB1378" i="2"/>
  <c r="DB1442" i="2"/>
  <c r="DB1321" i="2"/>
  <c r="DB1437" i="2"/>
  <c r="DB1532" i="2"/>
  <c r="DB1270" i="2"/>
  <c r="DB1432" i="2"/>
  <c r="DB1519" i="2"/>
  <c r="DB1583" i="2"/>
  <c r="DB1411" i="2"/>
  <c r="DB1506" i="2"/>
  <c r="DB1570" i="2"/>
  <c r="DB1390" i="2"/>
  <c r="DB1552" i="2"/>
  <c r="DB1374" i="2"/>
  <c r="DB1537" i="2"/>
  <c r="DB1408" i="2"/>
  <c r="DB1419" i="2"/>
  <c r="DB1574" i="2"/>
  <c r="DB1494" i="2"/>
  <c r="DB1252" i="2"/>
  <c r="DB1470" i="2"/>
  <c r="DB1573" i="2"/>
  <c r="DB1306" i="2"/>
  <c r="DB1553" i="2"/>
  <c r="DB1446" i="2"/>
  <c r="DB1497" i="2"/>
  <c r="DB1496" i="2"/>
  <c r="DB803" i="2"/>
  <c r="DB817" i="2"/>
  <c r="DB828" i="2"/>
  <c r="DB826" i="2"/>
  <c r="DB848" i="2"/>
  <c r="DB845" i="2"/>
  <c r="DB859" i="2"/>
  <c r="DB868" i="2"/>
  <c r="DB861" i="2"/>
  <c r="DB863" i="2"/>
  <c r="DB904" i="2"/>
  <c r="DB878" i="2"/>
  <c r="DB913" i="2"/>
  <c r="DB894" i="2"/>
  <c r="DB920" i="2"/>
  <c r="DB929" i="2"/>
  <c r="DB961" i="2"/>
  <c r="DB964" i="2"/>
  <c r="DB941" i="2"/>
  <c r="DB991" i="2"/>
  <c r="DB994" i="2"/>
  <c r="DB997" i="2"/>
  <c r="DB976" i="2"/>
  <c r="DB943" i="2"/>
  <c r="DB963" i="2"/>
  <c r="DB996" i="2"/>
  <c r="DB1047" i="2"/>
  <c r="DB1111" i="2"/>
  <c r="DB1066" i="2"/>
  <c r="DB1021" i="2"/>
  <c r="DB933" i="2"/>
  <c r="DB1056" i="2"/>
  <c r="DB1004" i="2"/>
  <c r="DB1145" i="2"/>
  <c r="DB1062" i="2"/>
  <c r="DB1140" i="2"/>
  <c r="DB1073" i="2"/>
  <c r="DB1151" i="2"/>
  <c r="DB1122" i="2"/>
  <c r="DB1023" i="2"/>
  <c r="DB1013" i="2"/>
  <c r="DB1209" i="2"/>
  <c r="DB1163" i="2"/>
  <c r="DB1160" i="2"/>
  <c r="DB1218" i="2"/>
  <c r="DB1171" i="2"/>
  <c r="DB1255" i="2"/>
  <c r="DB1213" i="2"/>
  <c r="DB1134" i="2"/>
  <c r="DB1221" i="2"/>
  <c r="DB1125" i="2"/>
  <c r="DB1232" i="2"/>
  <c r="DB1243" i="2"/>
  <c r="DB1317" i="2"/>
  <c r="DB1288" i="2"/>
  <c r="DB1233" i="2"/>
  <c r="DB1323" i="2"/>
  <c r="DB1244" i="2"/>
  <c r="DB1214" i="2"/>
  <c r="DB1345" i="2"/>
  <c r="DB1409" i="2"/>
  <c r="DB1473" i="2"/>
  <c r="DB1324" i="2"/>
  <c r="DB1388" i="2"/>
  <c r="DB1452" i="2"/>
  <c r="DB1287" i="2"/>
  <c r="DB1367" i="2"/>
  <c r="DB1431" i="2"/>
  <c r="DB1100" i="2"/>
  <c r="DB1314" i="2"/>
  <c r="DB1386" i="2"/>
  <c r="DB1450" i="2"/>
  <c r="DB1325" i="2"/>
  <c r="DB1453" i="2"/>
  <c r="DB1540" i="2"/>
  <c r="DB1300" i="2"/>
  <c r="DB1448" i="2"/>
  <c r="DB1527" i="2"/>
  <c r="DB1279" i="2"/>
  <c r="DB1427" i="2"/>
  <c r="DB1514" i="2"/>
  <c r="DB1578" i="2"/>
  <c r="DB1397" i="2"/>
  <c r="DB1571" i="2"/>
  <c r="DB1381" i="2"/>
  <c r="DB1544" i="2"/>
  <c r="DB1531" i="2"/>
  <c r="DB1456" i="2"/>
  <c r="DB1581" i="2"/>
  <c r="DB1513" i="2"/>
  <c r="DB1305" i="2"/>
  <c r="DB1477" i="2"/>
  <c r="DB1585" i="2"/>
  <c r="DB1505" i="2"/>
  <c r="DB1576" i="2"/>
  <c r="DB1413" i="2"/>
  <c r="DB1542" i="2"/>
  <c r="DB1541" i="2"/>
  <c r="DB807" i="2"/>
  <c r="DB820" i="2"/>
  <c r="DB832" i="2"/>
  <c r="DB867" i="2"/>
  <c r="DB871" i="2"/>
  <c r="DB912" i="2"/>
  <c r="DB908" i="2"/>
  <c r="DB926" i="2"/>
  <c r="DB969" i="2"/>
  <c r="DB951" i="2"/>
  <c r="DB1002" i="2"/>
  <c r="DB983" i="2"/>
  <c r="DB975" i="2"/>
  <c r="DB1055" i="2"/>
  <c r="DB1074" i="2"/>
  <c r="DB958" i="2"/>
  <c r="DB1051" i="2"/>
  <c r="DB1078" i="2"/>
  <c r="DB1089" i="2"/>
  <c r="DB1130" i="2"/>
  <c r="DB1059" i="2"/>
  <c r="DB1174" i="2"/>
  <c r="DB1009" i="2"/>
  <c r="DB1263" i="2"/>
  <c r="DB1141" i="2"/>
  <c r="DB1126" i="2"/>
  <c r="DB1259" i="2"/>
  <c r="DB1296" i="2"/>
  <c r="DB1044" i="2"/>
  <c r="DB1235" i="2"/>
  <c r="DB1417" i="2"/>
  <c r="DB1332" i="2"/>
  <c r="DB1460" i="2"/>
  <c r="DB1375" i="2"/>
  <c r="DB1152" i="2"/>
  <c r="DB1394" i="2"/>
  <c r="DB1341" i="2"/>
  <c r="DB1548" i="2"/>
  <c r="DB1464" i="2"/>
  <c r="DB1311" i="2"/>
  <c r="DB1522" i="2"/>
  <c r="DB1414" i="2"/>
  <c r="DB1398" i="2"/>
  <c r="DB1039" i="2"/>
  <c r="DB1273" i="2"/>
  <c r="DB1322" i="2"/>
  <c r="DB1176" i="2"/>
  <c r="DB1241" i="2"/>
  <c r="DB1523" i="2"/>
  <c r="DB834" i="2"/>
  <c r="DB885" i="2"/>
  <c r="DB999" i="2"/>
  <c r="DB1119" i="2"/>
  <c r="DB1148" i="2"/>
  <c r="DB1181" i="2"/>
  <c r="DB1109" i="2"/>
  <c r="DB1481" i="2"/>
  <c r="DB1330" i="2"/>
  <c r="DB1535" i="2"/>
  <c r="DB1563" i="2"/>
  <c r="DB1502" i="2"/>
  <c r="DB802" i="2"/>
  <c r="DB829" i="2"/>
  <c r="DB833" i="2"/>
  <c r="DB853" i="2"/>
  <c r="DB875" i="2"/>
  <c r="DB866" i="2"/>
  <c r="DB917" i="2"/>
  <c r="DB934" i="2"/>
  <c r="DB977" i="2"/>
  <c r="DB954" i="2"/>
  <c r="DB914" i="2"/>
  <c r="DB995" i="2"/>
  <c r="DB985" i="2"/>
  <c r="DB1063" i="2"/>
  <c r="DB1082" i="2"/>
  <c r="DB1006" i="2"/>
  <c r="DB1067" i="2"/>
  <c r="DB1094" i="2"/>
  <c r="DB1102" i="2"/>
  <c r="DB1138" i="2"/>
  <c r="DB1131" i="2"/>
  <c r="DB1183" i="2"/>
  <c r="DB1065" i="2"/>
  <c r="DB1150" i="2"/>
  <c r="DB1142" i="2"/>
  <c r="DB1155" i="2"/>
  <c r="DB1265" i="2"/>
  <c r="DB1304" i="2"/>
  <c r="DB1166" i="2"/>
  <c r="DB1271" i="2"/>
  <c r="DB1425" i="2"/>
  <c r="DB1340" i="2"/>
  <c r="DB1468" i="2"/>
  <c r="DB1383" i="2"/>
  <c r="DB1205" i="2"/>
  <c r="DB1402" i="2"/>
  <c r="DB1357" i="2"/>
  <c r="DB1556" i="2"/>
  <c r="DB1480" i="2"/>
  <c r="DB1331" i="2"/>
  <c r="DB1530" i="2"/>
  <c r="DB1451" i="2"/>
  <c r="DB1435" i="2"/>
  <c r="DB1295" i="2"/>
  <c r="DB1290" i="2"/>
  <c r="DB1342" i="2"/>
  <c r="DB1220" i="2"/>
  <c r="DB1504" i="2"/>
  <c r="DB1568" i="2"/>
  <c r="DB874" i="2"/>
  <c r="DB937" i="2"/>
  <c r="DB897" i="2"/>
  <c r="DB1053" i="2"/>
  <c r="DB1159" i="2"/>
  <c r="DB1167" i="2"/>
  <c r="DB1229" i="2"/>
  <c r="DB1260" i="2"/>
  <c r="DB1303" i="2"/>
  <c r="DB1469" i="2"/>
  <c r="DB1139" i="2"/>
  <c r="DB1584" i="2"/>
  <c r="DB1569" i="2"/>
  <c r="DB811" i="2"/>
  <c r="DB824" i="2"/>
  <c r="DB851" i="2"/>
  <c r="DB862" i="2"/>
  <c r="DB883" i="2"/>
  <c r="DB870" i="2"/>
  <c r="DB928" i="2"/>
  <c r="DB942" i="2"/>
  <c r="DB886" i="2"/>
  <c r="DB962" i="2"/>
  <c r="DB938" i="2"/>
  <c r="DB1011" i="2"/>
  <c r="DB1001" i="2"/>
  <c r="DB1071" i="2"/>
  <c r="DB1090" i="2"/>
  <c r="DB1016" i="2"/>
  <c r="DB1083" i="2"/>
  <c r="DB1107" i="2"/>
  <c r="DB1115" i="2"/>
  <c r="DB1146" i="2"/>
  <c r="DB1147" i="2"/>
  <c r="DB1191" i="2"/>
  <c r="DB1081" i="2"/>
  <c r="DB1157" i="2"/>
  <c r="DB1184" i="2"/>
  <c r="DB1168" i="2"/>
  <c r="DB1277" i="2"/>
  <c r="DB1312" i="2"/>
  <c r="DB1182" i="2"/>
  <c r="DB1281" i="2"/>
  <c r="DB1433" i="2"/>
  <c r="DB1348" i="2"/>
  <c r="DB1476" i="2"/>
  <c r="DB1391" i="2"/>
  <c r="DB1236" i="2"/>
  <c r="DB1410" i="2"/>
  <c r="DB1373" i="2"/>
  <c r="DB1564" i="2"/>
  <c r="DB1486" i="2"/>
  <c r="DB1347" i="2"/>
  <c r="DB1538" i="2"/>
  <c r="DB1507" i="2"/>
  <c r="DB1472" i="2"/>
  <c r="DB1328" i="2"/>
  <c r="DB1326" i="2"/>
  <c r="DB1349" i="2"/>
  <c r="DB1333" i="2"/>
  <c r="DB1339" i="2"/>
  <c r="DB1376" i="2"/>
  <c r="DB849" i="2"/>
  <c r="DB903" i="2"/>
  <c r="DB950" i="2"/>
  <c r="DB1064" i="2"/>
  <c r="DB998" i="2"/>
  <c r="DB1240" i="2"/>
  <c r="DB1353" i="2"/>
  <c r="DB1439" i="2"/>
  <c r="DB1336" i="2"/>
  <c r="DB1454" i="2"/>
  <c r="DB1512" i="2"/>
  <c r="DB804" i="2"/>
  <c r="DB835" i="2"/>
  <c r="DB827" i="2"/>
  <c r="DB844" i="2"/>
  <c r="DB881" i="2"/>
  <c r="DB879" i="2"/>
  <c r="DB936" i="2"/>
  <c r="DB893" i="2"/>
  <c r="DB918" i="2"/>
  <c r="DB970" i="2"/>
  <c r="DB946" i="2"/>
  <c r="DB1019" i="2"/>
  <c r="DB1017" i="2"/>
  <c r="DB1079" i="2"/>
  <c r="DB1098" i="2"/>
  <c r="DB1032" i="2"/>
  <c r="DB1099" i="2"/>
  <c r="DB1114" i="2"/>
  <c r="DB1121" i="2"/>
  <c r="DB1154" i="2"/>
  <c r="DB1175" i="2"/>
  <c r="DB1024" i="2"/>
  <c r="DB1092" i="2"/>
  <c r="DB1158" i="2"/>
  <c r="DB1188" i="2"/>
  <c r="DB1180" i="2"/>
  <c r="DB1285" i="2"/>
  <c r="DB1320" i="2"/>
  <c r="DB1189" i="2"/>
  <c r="DB1297" i="2"/>
  <c r="DB1441" i="2"/>
  <c r="DB1356" i="2"/>
  <c r="DB1484" i="2"/>
  <c r="DB1399" i="2"/>
  <c r="DB1268" i="2"/>
  <c r="DB1418" i="2"/>
  <c r="DB1389" i="2"/>
  <c r="DB1572" i="2"/>
  <c r="DB1495" i="2"/>
  <c r="DB1363" i="2"/>
  <c r="DB1546" i="2"/>
  <c r="DB1526" i="2"/>
  <c r="DB1499" i="2"/>
  <c r="DB1358" i="2"/>
  <c r="DB1350" i="2"/>
  <c r="DB1366" i="2"/>
  <c r="DB1387" i="2"/>
  <c r="DB1430" i="2"/>
  <c r="DB1406" i="2"/>
  <c r="DB813" i="2"/>
  <c r="DB890" i="2"/>
  <c r="DB972" i="2"/>
  <c r="DB1012" i="2"/>
  <c r="DB1153" i="2"/>
  <c r="DB1075" i="2"/>
  <c r="DB1226" i="2"/>
  <c r="DB1249" i="2"/>
  <c r="DB1396" i="2"/>
  <c r="DB1458" i="2"/>
  <c r="DB1443" i="2"/>
  <c r="DB1491" i="2"/>
  <c r="DB1284" i="2"/>
  <c r="DB818" i="2"/>
  <c r="DB850" i="2"/>
  <c r="DB892" i="2"/>
  <c r="DB980" i="2"/>
  <c r="DB984" i="2"/>
  <c r="DB1026" i="2"/>
  <c r="DB1161" i="2"/>
  <c r="DB1052" i="2"/>
  <c r="DB1178" i="2"/>
  <c r="DB1237" i="2"/>
  <c r="DB1222" i="2"/>
  <c r="DB1369" i="2"/>
  <c r="DB1319" i="2"/>
  <c r="DB1354" i="2"/>
  <c r="DB1368" i="2"/>
  <c r="DB1187" i="2"/>
  <c r="DB1501" i="2"/>
  <c r="DB1521" i="2"/>
  <c r="DB1355" i="2"/>
  <c r="DB876" i="2"/>
  <c r="DB1077" i="2"/>
  <c r="DB1278" i="2"/>
  <c r="DB1559" i="2"/>
  <c r="DB880" i="2"/>
  <c r="DB1072" i="2"/>
  <c r="DB1234" i="2"/>
  <c r="DB1463" i="2"/>
  <c r="DB1438" i="2"/>
  <c r="DB953" i="2"/>
  <c r="DB901" i="2"/>
  <c r="DB1172" i="2"/>
  <c r="DB1508" i="2"/>
  <c r="DB1534" i="2"/>
  <c r="DB966" i="2"/>
  <c r="DB1173" i="2"/>
  <c r="DB1420" i="2"/>
  <c r="DB1461" i="2"/>
  <c r="DB810" i="2"/>
  <c r="DB882" i="2"/>
  <c r="DB902" i="2"/>
  <c r="DB906" i="2"/>
  <c r="DB990" i="2"/>
  <c r="DB1037" i="2"/>
  <c r="DB1169" i="2"/>
  <c r="DB1034" i="2"/>
  <c r="DB1186" i="2"/>
  <c r="DB1245" i="2"/>
  <c r="DB1275" i="2"/>
  <c r="DB1377" i="2"/>
  <c r="DB1327" i="2"/>
  <c r="DB1466" i="2"/>
  <c r="DB1384" i="2"/>
  <c r="DB1200" i="2"/>
  <c r="DB1510" i="2"/>
  <c r="DB1528" i="2"/>
  <c r="DB1579" i="2"/>
  <c r="DB927" i="2"/>
  <c r="DB922" i="2"/>
  <c r="DB1256" i="2"/>
  <c r="DB1492" i="2"/>
  <c r="DB1274" i="2"/>
  <c r="DB825" i="2"/>
  <c r="DB1028" i="2"/>
  <c r="DB1264" i="2"/>
  <c r="DB1500" i="2"/>
  <c r="DB1467" i="2"/>
  <c r="DB869" i="2"/>
  <c r="DB1036" i="2"/>
  <c r="DB1242" i="2"/>
  <c r="DB1338" i="2"/>
  <c r="DB1445" i="2"/>
  <c r="DB838" i="2"/>
  <c r="DB1010" i="2"/>
  <c r="DB1250" i="2"/>
  <c r="DB1346" i="2"/>
  <c r="DB1509" i="2"/>
  <c r="DB821" i="2"/>
  <c r="DB855" i="2"/>
  <c r="DB916" i="2"/>
  <c r="DB930" i="2"/>
  <c r="DB1005" i="2"/>
  <c r="DB1061" i="2"/>
  <c r="DB1177" i="2"/>
  <c r="DB1054" i="2"/>
  <c r="DB1198" i="2"/>
  <c r="DB1253" i="2"/>
  <c r="DB1283" i="2"/>
  <c r="DB1179" i="2"/>
  <c r="DB1335" i="2"/>
  <c r="DB1474" i="2"/>
  <c r="DB1543" i="2"/>
  <c r="DB1219" i="2"/>
  <c r="DB1517" i="2"/>
  <c r="DB1550" i="2"/>
  <c r="DB1549" i="2"/>
  <c r="DB843" i="2"/>
  <c r="DB1020" i="2"/>
  <c r="DB1223" i="2"/>
  <c r="DB1455" i="2"/>
  <c r="DB1371" i="2"/>
  <c r="DB960" i="2"/>
  <c r="DB1105" i="2"/>
  <c r="DB1404" i="2"/>
  <c r="DB1493" i="2"/>
  <c r="DB955" i="2"/>
  <c r="DB1108" i="2"/>
  <c r="DB1412" i="2"/>
  <c r="DB1582" i="2"/>
  <c r="DB911" i="2"/>
  <c r="DB988" i="2"/>
  <c r="DB1361" i="2"/>
  <c r="DB1485" i="2"/>
  <c r="DB840" i="2"/>
  <c r="DB856" i="2"/>
  <c r="DB923" i="2"/>
  <c r="DB1007" i="2"/>
  <c r="DB1014" i="2"/>
  <c r="DB1069" i="2"/>
  <c r="DB1156" i="2"/>
  <c r="DB1086" i="2"/>
  <c r="DB1216" i="2"/>
  <c r="DB1248" i="2"/>
  <c r="DB1291" i="2"/>
  <c r="DB1211" i="2"/>
  <c r="DB1447" i="2"/>
  <c r="DB1482" i="2"/>
  <c r="DB1551" i="2"/>
  <c r="DB1520" i="2"/>
  <c r="DB1529" i="2"/>
  <c r="DB1557" i="2"/>
  <c r="DB931" i="2"/>
  <c r="DB1060" i="2"/>
  <c r="DB1246" i="2"/>
  <c r="DB1334" i="2"/>
  <c r="DB945" i="2"/>
  <c r="DB982" i="2"/>
  <c r="DB1286" i="2"/>
  <c r="DB1459" i="2"/>
  <c r="DB857" i="2"/>
  <c r="DB1080" i="2"/>
  <c r="DB1294" i="2"/>
  <c r="DB1475" i="2"/>
  <c r="DB889" i="2"/>
  <c r="DB1088" i="2"/>
  <c r="DB1204" i="2"/>
  <c r="DB1352" i="2"/>
  <c r="DB1316" i="2"/>
  <c r="BW802" i="2"/>
  <c r="BW812" i="2"/>
  <c r="BW824" i="2"/>
  <c r="BW821" i="2"/>
  <c r="BW836" i="2"/>
  <c r="BW841" i="2"/>
  <c r="BW869" i="2"/>
  <c r="BW859" i="2"/>
  <c r="BW866" i="2"/>
  <c r="BW868" i="2"/>
  <c r="BW867" i="2"/>
  <c r="BW909" i="2"/>
  <c r="BW858" i="2"/>
  <c r="BW933" i="2"/>
  <c r="BW952" i="2"/>
  <c r="BW934" i="2"/>
  <c r="BW951" i="2"/>
  <c r="BW940" i="2"/>
  <c r="BW964" i="2"/>
  <c r="BW975" i="2"/>
  <c r="BW1004" i="2"/>
  <c r="BW960" i="2"/>
  <c r="BW1005" i="2"/>
  <c r="BW1032" i="2"/>
  <c r="BW981" i="2"/>
  <c r="BW922" i="2"/>
  <c r="BW992" i="2"/>
  <c r="BW1084" i="2"/>
  <c r="BW1015" i="2"/>
  <c r="BW1087" i="2"/>
  <c r="BW1066" i="2"/>
  <c r="BW1042" i="2"/>
  <c r="BW1109" i="2"/>
  <c r="BW1126" i="2"/>
  <c r="BW1047" i="2"/>
  <c r="BW1129" i="2"/>
  <c r="BW1078" i="2"/>
  <c r="BW1148" i="2"/>
  <c r="BW1118" i="2"/>
  <c r="BW1002" i="2"/>
  <c r="BW1097" i="2"/>
  <c r="BW1152" i="2"/>
  <c r="BW1214" i="2"/>
  <c r="BW1180" i="2"/>
  <c r="BW1183" i="2"/>
  <c r="BW1161" i="2"/>
  <c r="BW1244" i="2"/>
  <c r="BW1209" i="2"/>
  <c r="BW1117" i="2"/>
  <c r="BW1226" i="2"/>
  <c r="BW1122" i="2"/>
  <c r="BW1221" i="2"/>
  <c r="BW1203" i="2"/>
  <c r="BW1306" i="2"/>
  <c r="BW1200" i="2"/>
  <c r="BW1293" i="2"/>
  <c r="BW1238" i="2"/>
  <c r="BW1320" i="2"/>
  <c r="BW1299" i="2"/>
  <c r="BW1302" i="2"/>
  <c r="BW1374" i="2"/>
  <c r="BW1438" i="2"/>
  <c r="BW1185" i="2"/>
  <c r="BW1337" i="2"/>
  <c r="BW1401" i="2"/>
  <c r="BW1465" i="2"/>
  <c r="BW1308" i="2"/>
  <c r="BW1380" i="2"/>
  <c r="BW1444" i="2"/>
  <c r="BW1225" i="2"/>
  <c r="BW1351" i="2"/>
  <c r="BW1415" i="2"/>
  <c r="BW1479" i="2"/>
  <c r="BW1362" i="2"/>
  <c r="BW1489" i="2"/>
  <c r="BW1553" i="2"/>
  <c r="BW1325" i="2"/>
  <c r="BW1453" i="2"/>
  <c r="BW1532" i="2"/>
  <c r="BW1192" i="2"/>
  <c r="BW1416" i="2"/>
  <c r="BW1519" i="2"/>
  <c r="BW1583" i="2"/>
  <c r="BW1418" i="2"/>
  <c r="BW805" i="2"/>
  <c r="BW814" i="2"/>
  <c r="BW820" i="2"/>
  <c r="BW827" i="2"/>
  <c r="BW838" i="2"/>
  <c r="BW829" i="2"/>
  <c r="BW864" i="2"/>
  <c r="BW862" i="2"/>
  <c r="BW839" i="2"/>
  <c r="BW884" i="2"/>
  <c r="BW876" i="2"/>
  <c r="BW917" i="2"/>
  <c r="BW889" i="2"/>
  <c r="BW941" i="2"/>
  <c r="BW903" i="2"/>
  <c r="BW942" i="2"/>
  <c r="BW958" i="2"/>
  <c r="BW961" i="2"/>
  <c r="BW972" i="2"/>
  <c r="BW937" i="2"/>
  <c r="BW965" i="2"/>
  <c r="BW986" i="2"/>
  <c r="BW913" i="2"/>
  <c r="BW1040" i="2"/>
  <c r="BW990" i="2"/>
  <c r="BW963" i="2"/>
  <c r="BW1006" i="2"/>
  <c r="BW1092" i="2"/>
  <c r="BW1031" i="2"/>
  <c r="BW1095" i="2"/>
  <c r="BW1074" i="2"/>
  <c r="BW1053" i="2"/>
  <c r="BW1028" i="2"/>
  <c r="BW1134" i="2"/>
  <c r="BW1051" i="2"/>
  <c r="BW1137" i="2"/>
  <c r="BW1094" i="2"/>
  <c r="BW1156" i="2"/>
  <c r="BW1127" i="2"/>
  <c r="BW1064" i="2"/>
  <c r="BW1102" i="2"/>
  <c r="BW1162" i="2"/>
  <c r="BW1023" i="2"/>
  <c r="BW1188" i="2"/>
  <c r="BW1191" i="2"/>
  <c r="BW1171" i="2"/>
  <c r="BW1252" i="2"/>
  <c r="BW1223" i="2"/>
  <c r="BW1125" i="2"/>
  <c r="BW1234" i="2"/>
  <c r="BW1139" i="2"/>
  <c r="BW1229" i="2"/>
  <c r="BW1232" i="2"/>
  <c r="BW1314" i="2"/>
  <c r="BW1216" i="2"/>
  <c r="BW1301" i="2"/>
  <c r="BW1254" i="2"/>
  <c r="BW1175" i="2"/>
  <c r="BW1307" i="2"/>
  <c r="BW1318" i="2"/>
  <c r="BW1382" i="2"/>
  <c r="BW1446" i="2"/>
  <c r="BW1235" i="2"/>
  <c r="BW1345" i="2"/>
  <c r="BW1409" i="2"/>
  <c r="BW1473" i="2"/>
  <c r="BW1324" i="2"/>
  <c r="BW1388" i="2"/>
  <c r="BW1452" i="2"/>
  <c r="BW1257" i="2"/>
  <c r="BW1359" i="2"/>
  <c r="BW1423" i="2"/>
  <c r="BW1487" i="2"/>
  <c r="BW1378" i="2"/>
  <c r="BW1497" i="2"/>
  <c r="BW1561" i="2"/>
  <c r="BW1341" i="2"/>
  <c r="BW1469" i="2"/>
  <c r="BW1540" i="2"/>
  <c r="BW1230" i="2"/>
  <c r="BW1432" i="2"/>
  <c r="BW1527" i="2"/>
  <c r="BW1131" i="2"/>
  <c r="BW1435" i="2"/>
  <c r="BW1554" i="2"/>
  <c r="BW803" i="2"/>
  <c r="BW815" i="2"/>
  <c r="BW806" i="2"/>
  <c r="BW835" i="2"/>
  <c r="BW846" i="2"/>
  <c r="BW854" i="2"/>
  <c r="BW831" i="2"/>
  <c r="BW870" i="2"/>
  <c r="BW865" i="2"/>
  <c r="BW886" i="2"/>
  <c r="BW878" i="2"/>
  <c r="BW877" i="2"/>
  <c r="BW902" i="2"/>
  <c r="BW949" i="2"/>
  <c r="BW923" i="2"/>
  <c r="BW950" i="2"/>
  <c r="BW966" i="2"/>
  <c r="BW969" i="2"/>
  <c r="BW906" i="2"/>
  <c r="BW945" i="2"/>
  <c r="BW976" i="2"/>
  <c r="BW994" i="2"/>
  <c r="BW962" i="2"/>
  <c r="BW995" i="2"/>
  <c r="BW1003" i="2"/>
  <c r="BW973" i="2"/>
  <c r="BW1020" i="2"/>
  <c r="BW1100" i="2"/>
  <c r="BW1039" i="2"/>
  <c r="BW948" i="2"/>
  <c r="BW1082" i="2"/>
  <c r="BW1061" i="2"/>
  <c r="BW1056" i="2"/>
  <c r="BW1142" i="2"/>
  <c r="BW1067" i="2"/>
  <c r="BW1145" i="2"/>
  <c r="BW1104" i="2"/>
  <c r="BW1008" i="2"/>
  <c r="BW1135" i="2"/>
  <c r="BW1075" i="2"/>
  <c r="BW1121" i="2"/>
  <c r="BW1169" i="2"/>
  <c r="BW1081" i="2"/>
  <c r="BW1196" i="2"/>
  <c r="BW1199" i="2"/>
  <c r="BW1195" i="2"/>
  <c r="BW1260" i="2"/>
  <c r="BW1231" i="2"/>
  <c r="BW1155" i="2"/>
  <c r="BW1242" i="2"/>
  <c r="BW1146" i="2"/>
  <c r="BW1237" i="2"/>
  <c r="BW1248" i="2"/>
  <c r="BW1322" i="2"/>
  <c r="BW1227" i="2"/>
  <c r="BW1309" i="2"/>
  <c r="BW1270" i="2"/>
  <c r="BW1208" i="2"/>
  <c r="BW1315" i="2"/>
  <c r="BW1326" i="2"/>
  <c r="BW1390" i="2"/>
  <c r="BW1454" i="2"/>
  <c r="BW1265" i="2"/>
  <c r="BW1353" i="2"/>
  <c r="BW1417" i="2"/>
  <c r="BW1481" i="2"/>
  <c r="BW1332" i="2"/>
  <c r="BW1396" i="2"/>
  <c r="BW1460" i="2"/>
  <c r="BW1287" i="2"/>
  <c r="BW1367" i="2"/>
  <c r="BW1431" i="2"/>
  <c r="BW1130" i="2"/>
  <c r="BW1394" i="2"/>
  <c r="BW1505" i="2"/>
  <c r="BW1569" i="2"/>
  <c r="BW1357" i="2"/>
  <c r="BW1488" i="2"/>
  <c r="BW1548" i="2"/>
  <c r="BW1300" i="2"/>
  <c r="BW1448" i="2"/>
  <c r="BW1535" i="2"/>
  <c r="BW1240" i="2"/>
  <c r="BW1472" i="2"/>
  <c r="BW809" i="2"/>
  <c r="BW816" i="2"/>
  <c r="BW819" i="2"/>
  <c r="BW830" i="2"/>
  <c r="BW845" i="2"/>
  <c r="BW834" i="2"/>
  <c r="BW843" i="2"/>
  <c r="BW871" i="2"/>
  <c r="BW880" i="2"/>
  <c r="BW887" i="2"/>
  <c r="BW885" i="2"/>
  <c r="BW898" i="2"/>
  <c r="BW910" i="2"/>
  <c r="BW908" i="2"/>
  <c r="BW931" i="2"/>
  <c r="BW897" i="2"/>
  <c r="BW974" i="2"/>
  <c r="BW977" i="2"/>
  <c r="BW930" i="2"/>
  <c r="BW954" i="2"/>
  <c r="BW983" i="2"/>
  <c r="BW938" i="2"/>
  <c r="BW984" i="2"/>
  <c r="BW1011" i="2"/>
  <c r="BW1009" i="2"/>
  <c r="BW985" i="2"/>
  <c r="BW1045" i="2"/>
  <c r="BW1108" i="2"/>
  <c r="BW1044" i="2"/>
  <c r="BW955" i="2"/>
  <c r="BW1090" i="2"/>
  <c r="BW1069" i="2"/>
  <c r="BW1072" i="2"/>
  <c r="BW1150" i="2"/>
  <c r="BW1083" i="2"/>
  <c r="BW1153" i="2"/>
  <c r="BW1107" i="2"/>
  <c r="BW1029" i="2"/>
  <c r="BW1143" i="2"/>
  <c r="BW1103" i="2"/>
  <c r="BW1123" i="2"/>
  <c r="BW1173" i="2"/>
  <c r="BW1115" i="2"/>
  <c r="BW1049" i="2"/>
  <c r="BW1207" i="2"/>
  <c r="BW1205" i="2"/>
  <c r="BW1141" i="2"/>
  <c r="BW1239" i="2"/>
  <c r="BW1165" i="2"/>
  <c r="BW1250" i="2"/>
  <c r="BW1147" i="2"/>
  <c r="BW1245" i="2"/>
  <c r="BW1268" i="2"/>
  <c r="BW1059" i="2"/>
  <c r="BW1243" i="2"/>
  <c r="BW1317" i="2"/>
  <c r="BW1280" i="2"/>
  <c r="BW1233" i="2"/>
  <c r="BW1323" i="2"/>
  <c r="BW1334" i="2"/>
  <c r="BW1398" i="2"/>
  <c r="BW1462" i="2"/>
  <c r="BW1267" i="2"/>
  <c r="BW1361" i="2"/>
  <c r="BW1425" i="2"/>
  <c r="BW1204" i="2"/>
  <c r="BW1340" i="2"/>
  <c r="BW1404" i="2"/>
  <c r="BW1468" i="2"/>
  <c r="BW1303" i="2"/>
  <c r="BW1375" i="2"/>
  <c r="BW1439" i="2"/>
  <c r="BW1193" i="2"/>
  <c r="BW1410" i="2"/>
  <c r="BW1513" i="2"/>
  <c r="BW1577" i="2"/>
  <c r="BW1373" i="2"/>
  <c r="BW1492" i="2"/>
  <c r="BW1556" i="2"/>
  <c r="BW1336" i="2"/>
  <c r="BW1464" i="2"/>
  <c r="BW1543" i="2"/>
  <c r="BW1054" i="2"/>
  <c r="BW1485" i="2"/>
  <c r="BW1573" i="2"/>
  <c r="BW1251" i="2"/>
  <c r="BW1501" i="2"/>
  <c r="BW1459" i="2"/>
  <c r="BW1440" i="2"/>
  <c r="BW1576" i="2"/>
  <c r="BW1355" i="2"/>
  <c r="BW1387" i="2"/>
  <c r="BW1568" i="2"/>
  <c r="BW1514" i="2"/>
  <c r="BW1305" i="2"/>
  <c r="BW1413" i="2"/>
  <c r="BW1397" i="2"/>
  <c r="BW1578" i="2"/>
  <c r="BW804" i="2"/>
  <c r="BW828" i="2"/>
  <c r="BW853" i="2"/>
  <c r="BW847" i="2"/>
  <c r="BW875" i="2"/>
  <c r="BW893" i="2"/>
  <c r="BW918" i="2"/>
  <c r="BW939" i="2"/>
  <c r="BW982" i="2"/>
  <c r="BW946" i="2"/>
  <c r="BW991" i="2"/>
  <c r="BW1000" i="2"/>
  <c r="BW1014" i="2"/>
  <c r="BW1052" i="2"/>
  <c r="BW1055" i="2"/>
  <c r="BW1098" i="2"/>
  <c r="BW1088" i="2"/>
  <c r="BW1099" i="2"/>
  <c r="BW1114" i="2"/>
  <c r="BW1151" i="2"/>
  <c r="BW1034" i="2"/>
  <c r="BW1138" i="2"/>
  <c r="BW1215" i="2"/>
  <c r="BW1160" i="2"/>
  <c r="BW1179" i="2"/>
  <c r="BW1164" i="2"/>
  <c r="BW1274" i="2"/>
  <c r="BW1259" i="2"/>
  <c r="BW1288" i="2"/>
  <c r="BW1217" i="2"/>
  <c r="BW1406" i="2"/>
  <c r="BW1281" i="2"/>
  <c r="BW1433" i="2"/>
  <c r="BW1348" i="2"/>
  <c r="BW1476" i="2"/>
  <c r="BW1383" i="2"/>
  <c r="BW1278" i="2"/>
  <c r="BW1521" i="2"/>
  <c r="BW1389" i="2"/>
  <c r="BW1564" i="2"/>
  <c r="BW1480" i="2"/>
  <c r="BW1273" i="2"/>
  <c r="BW1547" i="2"/>
  <c r="BW1483" i="2"/>
  <c r="BW1520" i="2"/>
  <c r="BW1552" i="2"/>
  <c r="BW1512" i="2"/>
  <c r="BW1482" i="2"/>
  <c r="BW1333" i="2"/>
  <c r="BW1542" i="2"/>
  <c r="BW1507" i="2"/>
  <c r="BW1555" i="2"/>
  <c r="BW1518" i="2"/>
  <c r="BW1562" i="2"/>
  <c r="BW1510" i="2"/>
  <c r="BW810" i="2"/>
  <c r="BW817" i="2"/>
  <c r="BW837" i="2"/>
  <c r="BW851" i="2"/>
  <c r="BW883" i="2"/>
  <c r="BW888" i="2"/>
  <c r="BW899" i="2"/>
  <c r="BW872" i="2"/>
  <c r="BW881" i="2"/>
  <c r="BW953" i="2"/>
  <c r="BW999" i="2"/>
  <c r="BW1010" i="2"/>
  <c r="BW1022" i="2"/>
  <c r="BW1060" i="2"/>
  <c r="BW1063" i="2"/>
  <c r="BW993" i="2"/>
  <c r="BW1106" i="2"/>
  <c r="BW1105" i="2"/>
  <c r="BW1124" i="2"/>
  <c r="BW1159" i="2"/>
  <c r="BW1037" i="2"/>
  <c r="BW1154" i="2"/>
  <c r="BW1086" i="2"/>
  <c r="BW1187" i="2"/>
  <c r="BW1186" i="2"/>
  <c r="BW1178" i="2"/>
  <c r="BW1282" i="2"/>
  <c r="BW1271" i="2"/>
  <c r="BW1296" i="2"/>
  <c r="BW1224" i="2"/>
  <c r="BW1414" i="2"/>
  <c r="BW1297" i="2"/>
  <c r="BW1441" i="2"/>
  <c r="BW1356" i="2"/>
  <c r="BW1484" i="2"/>
  <c r="BW1391" i="2"/>
  <c r="BW1310" i="2"/>
  <c r="BW1529" i="2"/>
  <c r="BW1405" i="2"/>
  <c r="BW1572" i="2"/>
  <c r="BW1495" i="2"/>
  <c r="BW1344" i="2"/>
  <c r="BW1566" i="2"/>
  <c r="BW1328" i="2"/>
  <c r="BW1539" i="2"/>
  <c r="BW1316" i="2"/>
  <c r="BW1531" i="2"/>
  <c r="BW1522" i="2"/>
  <c r="BW1363" i="2"/>
  <c r="BW1549" i="2"/>
  <c r="BW1526" i="2"/>
  <c r="BW1360" i="2"/>
  <c r="BW1563" i="2"/>
  <c r="BW1570" i="2"/>
  <c r="BW807" i="2"/>
  <c r="BW822" i="2"/>
  <c r="BW842" i="2"/>
  <c r="BW855" i="2"/>
  <c r="BW892" i="2"/>
  <c r="BW891" i="2"/>
  <c r="BW915" i="2"/>
  <c r="BW914" i="2"/>
  <c r="BW896" i="2"/>
  <c r="BW959" i="2"/>
  <c r="BW1007" i="2"/>
  <c r="BW1016" i="2"/>
  <c r="BW1030" i="2"/>
  <c r="BW1068" i="2"/>
  <c r="BW1071" i="2"/>
  <c r="BW1021" i="2"/>
  <c r="BW1113" i="2"/>
  <c r="BW1110" i="2"/>
  <c r="BW1132" i="2"/>
  <c r="BW1167" i="2"/>
  <c r="BW1080" i="2"/>
  <c r="BW1170" i="2"/>
  <c r="BW1048" i="2"/>
  <c r="BW1194" i="2"/>
  <c r="BW1213" i="2"/>
  <c r="BW1197" i="2"/>
  <c r="BW1290" i="2"/>
  <c r="BW1277" i="2"/>
  <c r="BW1304" i="2"/>
  <c r="BW1256" i="2"/>
  <c r="BW1422" i="2"/>
  <c r="BW1313" i="2"/>
  <c r="BW1449" i="2"/>
  <c r="BW1364" i="2"/>
  <c r="BW1184" i="2"/>
  <c r="BW1399" i="2"/>
  <c r="BW1330" i="2"/>
  <c r="BW1537" i="2"/>
  <c r="BW1421" i="2"/>
  <c r="BW1580" i="2"/>
  <c r="BW1503" i="2"/>
  <c r="BW1381" i="2"/>
  <c r="BW1496" i="2"/>
  <c r="BW1365" i="2"/>
  <c r="BW1546" i="2"/>
  <c r="BW1349" i="2"/>
  <c r="BW1538" i="2"/>
  <c r="BW1579" i="2"/>
  <c r="BW1370" i="2"/>
  <c r="BW1241" i="2"/>
  <c r="BW1533" i="2"/>
  <c r="BW1451" i="2"/>
  <c r="BW1571" i="2"/>
  <c r="BW1581" i="2"/>
  <c r="BW811" i="2"/>
  <c r="BW826" i="2"/>
  <c r="BW848" i="2"/>
  <c r="BW856" i="2"/>
  <c r="BW850" i="2"/>
  <c r="BW901" i="2"/>
  <c r="BW925" i="2"/>
  <c r="BW926" i="2"/>
  <c r="BW924" i="2"/>
  <c r="BW967" i="2"/>
  <c r="BW927" i="2"/>
  <c r="BW1024" i="2"/>
  <c r="BW920" i="2"/>
  <c r="BW1076" i="2"/>
  <c r="BW1079" i="2"/>
  <c r="BW1038" i="2"/>
  <c r="BW1120" i="2"/>
  <c r="BW1119" i="2"/>
  <c r="BW1140" i="2"/>
  <c r="BW978" i="2"/>
  <c r="BW1136" i="2"/>
  <c r="BW1177" i="2"/>
  <c r="BW1157" i="2"/>
  <c r="BW1202" i="2"/>
  <c r="BW1218" i="2"/>
  <c r="BW1210" i="2"/>
  <c r="BW1298" i="2"/>
  <c r="BW1285" i="2"/>
  <c r="BW1312" i="2"/>
  <c r="BW1286" i="2"/>
  <c r="BW1430" i="2"/>
  <c r="BW1329" i="2"/>
  <c r="BW1457" i="2"/>
  <c r="BW1372" i="2"/>
  <c r="BW1201" i="2"/>
  <c r="BW1407" i="2"/>
  <c r="BW1346" i="2"/>
  <c r="BW1545" i="2"/>
  <c r="BW1437" i="2"/>
  <c r="BW1128" i="2"/>
  <c r="BW1511" i="2"/>
  <c r="BW1411" i="2"/>
  <c r="BW1515" i="2"/>
  <c r="BW1395" i="2"/>
  <c r="BW1558" i="2"/>
  <c r="BW1379" i="2"/>
  <c r="BW1550" i="2"/>
  <c r="BW1279" i="2"/>
  <c r="BW1424" i="2"/>
  <c r="BW1294" i="2"/>
  <c r="BW1295" i="2"/>
  <c r="BW1491" i="2"/>
  <c r="BW1582" i="2"/>
  <c r="BW1376" i="2"/>
  <c r="BW833" i="2"/>
  <c r="BW879" i="2"/>
  <c r="BW904" i="2"/>
  <c r="BW905" i="2"/>
  <c r="BW970" i="2"/>
  <c r="BW1019" i="2"/>
  <c r="BW1116" i="2"/>
  <c r="BW1077" i="2"/>
  <c r="BW943" i="2"/>
  <c r="BW1001" i="2"/>
  <c r="BW1091" i="2"/>
  <c r="BW1247" i="2"/>
  <c r="BW1253" i="2"/>
  <c r="BW921" i="2"/>
  <c r="BW1342" i="2"/>
  <c r="BW1369" i="2"/>
  <c r="BW1412" i="2"/>
  <c r="BW1447" i="2"/>
  <c r="BW1585" i="2"/>
  <c r="BW1352" i="2"/>
  <c r="BW1490" i="2"/>
  <c r="BW1402" i="2"/>
  <c r="BW1386" i="2"/>
  <c r="BW1392" i="2"/>
  <c r="BW1354" i="2"/>
  <c r="BW1536" i="2"/>
  <c r="BW1544" i="2"/>
  <c r="BW825" i="2"/>
  <c r="BW860" i="2"/>
  <c r="BW912" i="2"/>
  <c r="BW919" i="2"/>
  <c r="BW980" i="2"/>
  <c r="BW1027" i="2"/>
  <c r="BW900" i="2"/>
  <c r="BW1085" i="2"/>
  <c r="BW998" i="2"/>
  <c r="BW1013" i="2"/>
  <c r="BW1133" i="2"/>
  <c r="BW1255" i="2"/>
  <c r="BW1261" i="2"/>
  <c r="BW1112" i="2"/>
  <c r="BW1350" i="2"/>
  <c r="BW1377" i="2"/>
  <c r="BW1420" i="2"/>
  <c r="BW1455" i="2"/>
  <c r="BW1219" i="2"/>
  <c r="BW1368" i="2"/>
  <c r="BW1502" i="2"/>
  <c r="BW1419" i="2"/>
  <c r="BW1403" i="2"/>
  <c r="BW1429" i="2"/>
  <c r="BW1371" i="2"/>
  <c r="BW1574" i="2"/>
  <c r="BW1434" i="2"/>
  <c r="BW840" i="2"/>
  <c r="BW874" i="2"/>
  <c r="BW894" i="2"/>
  <c r="BW929" i="2"/>
  <c r="BW988" i="2"/>
  <c r="BW1035" i="2"/>
  <c r="BW932" i="2"/>
  <c r="BW1093" i="2"/>
  <c r="BW1018" i="2"/>
  <c r="BW1036" i="2"/>
  <c r="BW1149" i="2"/>
  <c r="BW1263" i="2"/>
  <c r="BW1269" i="2"/>
  <c r="BW1211" i="2"/>
  <c r="BW1358" i="2"/>
  <c r="BW1385" i="2"/>
  <c r="BW1428" i="2"/>
  <c r="BW1463" i="2"/>
  <c r="BW1289" i="2"/>
  <c r="BW1384" i="2"/>
  <c r="BW1509" i="2"/>
  <c r="BW1456" i="2"/>
  <c r="BW1477" i="2"/>
  <c r="BW1272" i="2"/>
  <c r="BW1408" i="2"/>
  <c r="BW1499" i="2"/>
  <c r="BW1498" i="2"/>
  <c r="BW832" i="2"/>
  <c r="BW882" i="2"/>
  <c r="BW907" i="2"/>
  <c r="BW947" i="2"/>
  <c r="BW996" i="2"/>
  <c r="BW1043" i="2"/>
  <c r="BW957" i="2"/>
  <c r="BW1101" i="2"/>
  <c r="BW1062" i="2"/>
  <c r="BW1065" i="2"/>
  <c r="BW1163" i="2"/>
  <c r="BW1012" i="2"/>
  <c r="BW1189" i="2"/>
  <c r="BW1222" i="2"/>
  <c r="BW1366" i="2"/>
  <c r="BW1393" i="2"/>
  <c r="BW1436" i="2"/>
  <c r="BW1471" i="2"/>
  <c r="BW1321" i="2"/>
  <c r="BW1400" i="2"/>
  <c r="BW1528" i="2"/>
  <c r="BW1494" i="2"/>
  <c r="BW1493" i="2"/>
  <c r="BW1284" i="2"/>
  <c r="BW1475" i="2"/>
  <c r="BW1443" i="2"/>
  <c r="BW1339" i="2"/>
  <c r="BW844" i="2"/>
  <c r="BW911" i="2"/>
  <c r="BW971" i="2"/>
  <c r="BW968" i="2"/>
  <c r="BW1057" i="2"/>
  <c r="BW1212" i="2"/>
  <c r="BW1096" i="2"/>
  <c r="BW1470" i="2"/>
  <c r="BW1319" i="2"/>
  <c r="BW1500" i="2"/>
  <c r="BW1534" i="2"/>
  <c r="BW1557" i="2"/>
  <c r="BW1450" i="2"/>
  <c r="BW852" i="2"/>
  <c r="BW928" i="2"/>
  <c r="BW979" i="2"/>
  <c r="BW1026" i="2"/>
  <c r="BW1073" i="2"/>
  <c r="BW1220" i="2"/>
  <c r="BW1168" i="2"/>
  <c r="BW1478" i="2"/>
  <c r="BW1327" i="2"/>
  <c r="BW1508" i="2"/>
  <c r="BW1541" i="2"/>
  <c r="BW1311" i="2"/>
  <c r="BW1506" i="2"/>
  <c r="BW857" i="2"/>
  <c r="BW936" i="2"/>
  <c r="BW989" i="2"/>
  <c r="BW1050" i="2"/>
  <c r="BW1089" i="2"/>
  <c r="BW1228" i="2"/>
  <c r="BW1172" i="2"/>
  <c r="BW1144" i="2"/>
  <c r="BW1335" i="2"/>
  <c r="BW1516" i="2"/>
  <c r="BW1560" i="2"/>
  <c r="BW1347" i="2"/>
  <c r="BW1467" i="2"/>
  <c r="BW861" i="2"/>
  <c r="BW944" i="2"/>
  <c r="BW997" i="2"/>
  <c r="BW1058" i="2"/>
  <c r="BW1111" i="2"/>
  <c r="BW1236" i="2"/>
  <c r="BW1181" i="2"/>
  <c r="BW1176" i="2"/>
  <c r="BW1343" i="2"/>
  <c r="BW1524" i="2"/>
  <c r="BW1338" i="2"/>
  <c r="BW1445" i="2"/>
  <c r="BW1262" i="2"/>
  <c r="BW823" i="2"/>
  <c r="BW895" i="2"/>
  <c r="BW873" i="2"/>
  <c r="BW1017" i="2"/>
  <c r="BW1158" i="2"/>
  <c r="BW1182" i="2"/>
  <c r="BW1258" i="2"/>
  <c r="BW1249" i="2"/>
  <c r="BW1246" i="2"/>
  <c r="BW1426" i="2"/>
  <c r="BW1551" i="2"/>
  <c r="BW1565" i="2"/>
  <c r="BW1461" i="2"/>
  <c r="BW1486" i="2"/>
  <c r="BW818" i="2"/>
  <c r="BW956" i="2"/>
  <c r="BW1198" i="2"/>
  <c r="BW1264" i="2"/>
  <c r="BW1575" i="2"/>
  <c r="BW1427" i="2"/>
  <c r="BW1474" i="2"/>
  <c r="BW916" i="2"/>
  <c r="BW1530" i="2"/>
  <c r="BW1291" i="2"/>
  <c r="BW808" i="2"/>
  <c r="BW1025" i="2"/>
  <c r="BW1206" i="2"/>
  <c r="BW1276" i="2"/>
  <c r="BW1584" i="2"/>
  <c r="BW1517" i="2"/>
  <c r="BW1174" i="2"/>
  <c r="BW1559" i="2"/>
  <c r="BW935" i="2"/>
  <c r="BW1567" i="2"/>
  <c r="BW813" i="2"/>
  <c r="BW1033" i="2"/>
  <c r="BW1266" i="2"/>
  <c r="BW1292" i="2"/>
  <c r="BW1331" i="2"/>
  <c r="BW890" i="2"/>
  <c r="BW1523" i="2"/>
  <c r="BW987" i="2"/>
  <c r="BW849" i="2"/>
  <c r="BW1041" i="2"/>
  <c r="BW1046" i="2"/>
  <c r="BW1442" i="2"/>
  <c r="BW1466" i="2"/>
  <c r="BW863" i="2"/>
  <c r="BW1166" i="2"/>
  <c r="BW1070" i="2"/>
  <c r="BW1458" i="2"/>
  <c r="BW1504" i="2"/>
  <c r="BW1275" i="2"/>
  <c r="BW1283" i="2"/>
  <c r="BW1190" i="2"/>
  <c r="BW1525" i="2"/>
  <c r="AY806" i="2"/>
  <c r="AY817" i="2"/>
  <c r="AY835" i="2"/>
  <c r="AY839" i="2"/>
  <c r="AY825" i="2"/>
  <c r="AY822" i="2"/>
  <c r="AY855" i="2"/>
  <c r="AY874" i="2"/>
  <c r="AY880" i="2"/>
  <c r="AY873" i="2"/>
  <c r="AY917" i="2"/>
  <c r="AY894" i="2"/>
  <c r="AY933" i="2"/>
  <c r="AY881" i="2"/>
  <c r="AY906" i="2"/>
  <c r="AY966" i="2"/>
  <c r="AY977" i="2"/>
  <c r="AY916" i="2"/>
  <c r="AY920" i="2"/>
  <c r="AY924" i="2"/>
  <c r="AY935" i="2"/>
  <c r="AY1005" i="2"/>
  <c r="AY1024" i="2"/>
  <c r="AY1027" i="2"/>
  <c r="AY1030" i="2"/>
  <c r="AY1010" i="2"/>
  <c r="AY1036" i="2"/>
  <c r="AY1100" i="2"/>
  <c r="AY1006" i="2"/>
  <c r="AY1095" i="2"/>
  <c r="AY1074" i="2"/>
  <c r="AY1053" i="2"/>
  <c r="AY984" i="2"/>
  <c r="AY1126" i="2"/>
  <c r="AY1002" i="2"/>
  <c r="AY1137" i="2"/>
  <c r="AY1115" i="2"/>
  <c r="AY1065" i="2"/>
  <c r="AY1143" i="2"/>
  <c r="AY985" i="2"/>
  <c r="AY1128" i="2"/>
  <c r="AY1214" i="2"/>
  <c r="AY1188" i="2"/>
  <c r="AY1173" i="2"/>
  <c r="AY1169" i="2"/>
  <c r="AY1252" i="2"/>
  <c r="AY1210" i="2"/>
  <c r="AY1133" i="2"/>
  <c r="AY1250" i="2"/>
  <c r="AY1162" i="2"/>
  <c r="AY1253" i="2"/>
  <c r="AY1240" i="2"/>
  <c r="AY1322" i="2"/>
  <c r="AY1293" i="2"/>
  <c r="AY1246" i="2"/>
  <c r="AY1320" i="2"/>
  <c r="AY1257" i="2"/>
  <c r="AY1323" i="2"/>
  <c r="AY1278" i="2"/>
  <c r="AY1366" i="2"/>
  <c r="AY1430" i="2"/>
  <c r="AY1218" i="2"/>
  <c r="AY1345" i="2"/>
  <c r="AY1409" i="2"/>
  <c r="AY1473" i="2"/>
  <c r="AY1284" i="2"/>
  <c r="AY1364" i="2"/>
  <c r="AY1428" i="2"/>
  <c r="AY1192" i="2"/>
  <c r="AY1335" i="2"/>
  <c r="AY1399" i="2"/>
  <c r="AY1463" i="2"/>
  <c r="AY1370" i="2"/>
  <c r="AY1485" i="2"/>
  <c r="AY1553" i="2"/>
  <c r="AY1297" i="2"/>
  <c r="AY1445" i="2"/>
  <c r="AY1532" i="2"/>
  <c r="AY1185" i="2"/>
  <c r="AY1392" i="2"/>
  <c r="AY1503" i="2"/>
  <c r="AY1567" i="2"/>
  <c r="AY1419" i="2"/>
  <c r="AY1536" i="2"/>
  <c r="AY1523" i="2"/>
  <c r="AY1410" i="2"/>
  <c r="AY1554" i="2"/>
  <c r="AY1357" i="2"/>
  <c r="AY1539" i="2"/>
  <c r="AY1542" i="2"/>
  <c r="AY1270" i="2"/>
  <c r="AY1493" i="2"/>
  <c r="AY1319" i="2"/>
  <c r="AY1384" i="2"/>
  <c r="AY1499" i="2"/>
  <c r="AY1563" i="2"/>
  <c r="AY1525" i="2"/>
  <c r="AY1578" i="2"/>
  <c r="AY802" i="2"/>
  <c r="AY811" i="2"/>
  <c r="AY818" i="2"/>
  <c r="AY833" i="2"/>
  <c r="AY847" i="2"/>
  <c r="AY832" i="2"/>
  <c r="AY844" i="2"/>
  <c r="AY857" i="2"/>
  <c r="AY882" i="2"/>
  <c r="AY884" i="2"/>
  <c r="AY890" i="2"/>
  <c r="AY891" i="2"/>
  <c r="AY902" i="2"/>
  <c r="AY941" i="2"/>
  <c r="AY900" i="2"/>
  <c r="AY926" i="2"/>
  <c r="AY974" i="2"/>
  <c r="AY903" i="2"/>
  <c r="AY922" i="2"/>
  <c r="AY946" i="2"/>
  <c r="AY945" i="2"/>
  <c r="AY968" i="2"/>
  <c r="AY955" i="2"/>
  <c r="AY1032" i="2"/>
  <c r="AY1035" i="2"/>
  <c r="AY898" i="2"/>
  <c r="AY1017" i="2"/>
  <c r="AY1047" i="2"/>
  <c r="AY1108" i="2"/>
  <c r="AY1023" i="2"/>
  <c r="AY990" i="2"/>
  <c r="AY1082" i="2"/>
  <c r="AY1061" i="2"/>
  <c r="AY1042" i="2"/>
  <c r="AY1134" i="2"/>
  <c r="AY1009" i="2"/>
  <c r="AY1145" i="2"/>
  <c r="AY1121" i="2"/>
  <c r="AY1081" i="2"/>
  <c r="AY1151" i="2"/>
  <c r="AY1021" i="2"/>
  <c r="AY1144" i="2"/>
  <c r="AY1031" i="2"/>
  <c r="AY1196" i="2"/>
  <c r="AY1183" i="2"/>
  <c r="AY1184" i="2"/>
  <c r="AY1260" i="2"/>
  <c r="AY1223" i="2"/>
  <c r="AY1163" i="2"/>
  <c r="AY1258" i="2"/>
  <c r="AY1179" i="2"/>
  <c r="AY1261" i="2"/>
  <c r="AY1256" i="2"/>
  <c r="AY1189" i="2"/>
  <c r="AY1301" i="2"/>
  <c r="AY1262" i="2"/>
  <c r="AY1078" i="2"/>
  <c r="AY1267" i="2"/>
  <c r="AY1056" i="2"/>
  <c r="AY1294" i="2"/>
  <c r="AY1374" i="2"/>
  <c r="AY1438" i="2"/>
  <c r="AY1243" i="2"/>
  <c r="AY1353" i="2"/>
  <c r="AY1417" i="2"/>
  <c r="AY1481" i="2"/>
  <c r="AY1300" i="2"/>
  <c r="AY1372" i="2"/>
  <c r="AY1436" i="2"/>
  <c r="AY1209" i="2"/>
  <c r="AY1343" i="2"/>
  <c r="AY1407" i="2"/>
  <c r="AY1471" i="2"/>
  <c r="AY1386" i="2"/>
  <c r="AY1497" i="2"/>
  <c r="AY1561" i="2"/>
  <c r="AY1333" i="2"/>
  <c r="AY1461" i="2"/>
  <c r="AY1540" i="2"/>
  <c r="AY1238" i="2"/>
  <c r="AY1408" i="2"/>
  <c r="AY1511" i="2"/>
  <c r="AY1575" i="2"/>
  <c r="AY1426" i="2"/>
  <c r="AY1555" i="2"/>
  <c r="AY1287" i="2"/>
  <c r="AY1427" i="2"/>
  <c r="AY1566" i="2"/>
  <c r="AY1387" i="2"/>
  <c r="AY1546" i="2"/>
  <c r="AY1549" i="2"/>
  <c r="AY1292" i="2"/>
  <c r="AY1512" i="2"/>
  <c r="AY1325" i="2"/>
  <c r="AY1475" i="2"/>
  <c r="AY1544" i="2"/>
  <c r="AY1347" i="2"/>
  <c r="AY1458" i="2"/>
  <c r="AY805" i="2"/>
  <c r="AY812" i="2"/>
  <c r="AY824" i="2"/>
  <c r="AY845" i="2"/>
  <c r="AY853" i="2"/>
  <c r="AY834" i="2"/>
  <c r="AY852" i="2"/>
  <c r="AY862" i="2"/>
  <c r="AY863" i="2"/>
  <c r="AY892" i="2"/>
  <c r="AY893" i="2"/>
  <c r="AY904" i="2"/>
  <c r="AY910" i="2"/>
  <c r="AY949" i="2"/>
  <c r="AY911" i="2"/>
  <c r="AY934" i="2"/>
  <c r="AY982" i="2"/>
  <c r="AY927" i="2"/>
  <c r="AY938" i="2"/>
  <c r="AY953" i="2"/>
  <c r="AY957" i="2"/>
  <c r="AY976" i="2"/>
  <c r="AY970" i="2"/>
  <c r="AY1040" i="2"/>
  <c r="AY1043" i="2"/>
  <c r="AY930" i="2"/>
  <c r="AY1025" i="2"/>
  <c r="AY1052" i="2"/>
  <c r="AY1116" i="2"/>
  <c r="AY1046" i="2"/>
  <c r="AY1018" i="2"/>
  <c r="AY1090" i="2"/>
  <c r="AY1069" i="2"/>
  <c r="AY1064" i="2"/>
  <c r="AY1142" i="2"/>
  <c r="AY1015" i="2"/>
  <c r="AY1153" i="2"/>
  <c r="AY1124" i="2"/>
  <c r="AY1097" i="2"/>
  <c r="AY1159" i="2"/>
  <c r="AY1044" i="2"/>
  <c r="AY1170" i="2"/>
  <c r="AY1089" i="2"/>
  <c r="AY1057" i="2"/>
  <c r="AY1191" i="2"/>
  <c r="AY1213" i="2"/>
  <c r="AY1067" i="2"/>
  <c r="AY1231" i="2"/>
  <c r="AY1187" i="2"/>
  <c r="AY1266" i="2"/>
  <c r="AY1186" i="2"/>
  <c r="AY1269" i="2"/>
  <c r="AY1274" i="2"/>
  <c r="AY1208" i="2"/>
  <c r="AY1309" i="2"/>
  <c r="AY1272" i="2"/>
  <c r="AY1160" i="2"/>
  <c r="AY1275" i="2"/>
  <c r="AY1103" i="2"/>
  <c r="AY1310" i="2"/>
  <c r="AY1382" i="2"/>
  <c r="AY1446" i="2"/>
  <c r="AY1273" i="2"/>
  <c r="AY1361" i="2"/>
  <c r="AY1425" i="2"/>
  <c r="AY1489" i="2"/>
  <c r="AY1316" i="2"/>
  <c r="AY1380" i="2"/>
  <c r="AY1444" i="2"/>
  <c r="AY1233" i="2"/>
  <c r="AY1351" i="2"/>
  <c r="AY1415" i="2"/>
  <c r="AY1479" i="2"/>
  <c r="AY1402" i="2"/>
  <c r="AY1505" i="2"/>
  <c r="AY1569" i="2"/>
  <c r="AY1349" i="2"/>
  <c r="AY1477" i="2"/>
  <c r="AY1548" i="2"/>
  <c r="AY1276" i="2"/>
  <c r="AY1424" i="2"/>
  <c r="AY1519" i="2"/>
  <c r="AY1583" i="2"/>
  <c r="AY1443" i="2"/>
  <c r="AY1562" i="2"/>
  <c r="AY1515" i="2"/>
  <c r="AY1464" i="2"/>
  <c r="AY1573" i="2"/>
  <c r="AY1394" i="2"/>
  <c r="AY1558" i="2"/>
  <c r="AY1568" i="2"/>
  <c r="AY1341" i="2"/>
  <c r="AY1531" i="2"/>
  <c r="AY1379" i="2"/>
  <c r="AY1514" i="2"/>
  <c r="AY1368" i="2"/>
  <c r="AY1486" i="2"/>
  <c r="AY1507" i="2"/>
  <c r="AY803" i="2"/>
  <c r="AY804" i="2"/>
  <c r="AY820" i="2"/>
  <c r="AY813" i="2"/>
  <c r="AY830" i="2"/>
  <c r="AY841" i="2"/>
  <c r="AY864" i="2"/>
  <c r="AY870" i="2"/>
  <c r="AY872" i="2"/>
  <c r="AY860" i="2"/>
  <c r="AY865" i="2"/>
  <c r="AY912" i="2"/>
  <c r="AY918" i="2"/>
  <c r="AY915" i="2"/>
  <c r="AY919" i="2"/>
  <c r="AY942" i="2"/>
  <c r="AY932" i="2"/>
  <c r="AY943" i="2"/>
  <c r="AY954" i="2"/>
  <c r="AY962" i="2"/>
  <c r="AY973" i="2"/>
  <c r="AY986" i="2"/>
  <c r="AY983" i="2"/>
  <c r="AY1048" i="2"/>
  <c r="AY896" i="2"/>
  <c r="AY948" i="2"/>
  <c r="AY1033" i="2"/>
  <c r="AY1060" i="2"/>
  <c r="AY897" i="2"/>
  <c r="AY1055" i="2"/>
  <c r="AY1034" i="2"/>
  <c r="AY1098" i="2"/>
  <c r="AY1077" i="2"/>
  <c r="AY1080" i="2"/>
  <c r="AY1150" i="2"/>
  <c r="AY1059" i="2"/>
  <c r="AY1026" i="2"/>
  <c r="AY1132" i="2"/>
  <c r="AY1104" i="2"/>
  <c r="AY1167" i="2"/>
  <c r="AY1073" i="2"/>
  <c r="AY1175" i="2"/>
  <c r="AY1118" i="2"/>
  <c r="AY1125" i="2"/>
  <c r="AY1199" i="2"/>
  <c r="AY1216" i="2"/>
  <c r="AY1123" i="2"/>
  <c r="AY1239" i="2"/>
  <c r="AY1194" i="2"/>
  <c r="AY1037" i="2"/>
  <c r="AY1200" i="2"/>
  <c r="AY1131" i="2"/>
  <c r="AY1282" i="2"/>
  <c r="AY1219" i="2"/>
  <c r="AY1317" i="2"/>
  <c r="AY1280" i="2"/>
  <c r="AY1172" i="2"/>
  <c r="AY1283" i="2"/>
  <c r="AY1138" i="2"/>
  <c r="AY1326" i="2"/>
  <c r="AY1390" i="2"/>
  <c r="AY1454" i="2"/>
  <c r="AY1289" i="2"/>
  <c r="AY1369" i="2"/>
  <c r="AY1433" i="2"/>
  <c r="AY1136" i="2"/>
  <c r="AY1324" i="2"/>
  <c r="AY1388" i="2"/>
  <c r="AY1452" i="2"/>
  <c r="AY1264" i="2"/>
  <c r="AY1359" i="2"/>
  <c r="AY1423" i="2"/>
  <c r="AY1487" i="2"/>
  <c r="AY1418" i="2"/>
  <c r="AY1513" i="2"/>
  <c r="AY1577" i="2"/>
  <c r="AY1365" i="2"/>
  <c r="AY1492" i="2"/>
  <c r="AY1556" i="2"/>
  <c r="AY1308" i="2"/>
  <c r="AY1440" i="2"/>
  <c r="AY1527" i="2"/>
  <c r="AY1204" i="2"/>
  <c r="AY1480" i="2"/>
  <c r="AY1574" i="2"/>
  <c r="AY1152" i="2"/>
  <c r="AY1490" i="2"/>
  <c r="AY1504" i="2"/>
  <c r="AY1411" i="2"/>
  <c r="AY1565" i="2"/>
  <c r="AY1346" i="2"/>
  <c r="AY1371" i="2"/>
  <c r="AY1538" i="2"/>
  <c r="AY1530" i="2"/>
  <c r="AY1552" i="2"/>
  <c r="AY1303" i="2"/>
  <c r="AY1526" i="2"/>
  <c r="AY1459" i="2"/>
  <c r="AY809" i="2"/>
  <c r="AY828" i="2"/>
  <c r="AY848" i="2"/>
  <c r="AY829" i="2"/>
  <c r="AY877" i="2"/>
  <c r="AY875" i="2"/>
  <c r="AY886" i="2"/>
  <c r="AY923" i="2"/>
  <c r="AY947" i="2"/>
  <c r="AY959" i="2"/>
  <c r="AY980" i="2"/>
  <c r="AY992" i="2"/>
  <c r="AY960" i="2"/>
  <c r="AY1041" i="2"/>
  <c r="AY908" i="2"/>
  <c r="AY1039" i="2"/>
  <c r="AY1085" i="2"/>
  <c r="AY1158" i="2"/>
  <c r="AY1054" i="2"/>
  <c r="AY1112" i="2"/>
  <c r="AY1110" i="2"/>
  <c r="AY1122" i="2"/>
  <c r="AY1207" i="2"/>
  <c r="AY1149" i="2"/>
  <c r="AY1203" i="2"/>
  <c r="AY1221" i="2"/>
  <c r="AY1290" i="2"/>
  <c r="AY1177" i="2"/>
  <c r="AY1202" i="2"/>
  <c r="AY1139" i="2"/>
  <c r="AY1398" i="2"/>
  <c r="AY1305" i="2"/>
  <c r="AY1441" i="2"/>
  <c r="AY1332" i="2"/>
  <c r="AY1460" i="2"/>
  <c r="AY1367" i="2"/>
  <c r="AY1286" i="2"/>
  <c r="AY1521" i="2"/>
  <c r="AY1381" i="2"/>
  <c r="AY1564" i="2"/>
  <c r="AY1456" i="2"/>
  <c r="AY1248" i="2"/>
  <c r="AY1581" i="2"/>
  <c r="AY1502" i="2"/>
  <c r="AY1448" i="2"/>
  <c r="AY1437" i="2"/>
  <c r="AY1550" i="2"/>
  <c r="AY1571" i="2"/>
  <c r="AY1313" i="2"/>
  <c r="AY816" i="2"/>
  <c r="AY837" i="2"/>
  <c r="AY928" i="2"/>
  <c r="AY988" i="2"/>
  <c r="AY971" i="2"/>
  <c r="AY1096" i="2"/>
  <c r="AY929" i="2"/>
  <c r="AY1220" i="2"/>
  <c r="AY1161" i="2"/>
  <c r="AY1291" i="2"/>
  <c r="AY1377" i="2"/>
  <c r="AY1279" i="2"/>
  <c r="AY1585" i="2"/>
  <c r="AY1328" i="2"/>
  <c r="AY1259" i="2"/>
  <c r="AY1339" i="2"/>
  <c r="AY808" i="2"/>
  <c r="AY826" i="2"/>
  <c r="AY821" i="2"/>
  <c r="AY859" i="2"/>
  <c r="AY858" i="2"/>
  <c r="AY878" i="2"/>
  <c r="AY888" i="2"/>
  <c r="AY931" i="2"/>
  <c r="AY951" i="2"/>
  <c r="AY967" i="2"/>
  <c r="AY991" i="2"/>
  <c r="AY1001" i="2"/>
  <c r="AY998" i="2"/>
  <c r="AY979" i="2"/>
  <c r="AY940" i="2"/>
  <c r="AY1050" i="2"/>
  <c r="AY1093" i="2"/>
  <c r="AY1166" i="2"/>
  <c r="AY1070" i="2"/>
  <c r="AY1120" i="2"/>
  <c r="AY1117" i="2"/>
  <c r="AY1130" i="2"/>
  <c r="AY1215" i="2"/>
  <c r="AY1168" i="2"/>
  <c r="AY1226" i="2"/>
  <c r="AY1229" i="2"/>
  <c r="AY1298" i="2"/>
  <c r="AY1181" i="2"/>
  <c r="AY1217" i="2"/>
  <c r="AY1178" i="2"/>
  <c r="AY1406" i="2"/>
  <c r="AY1321" i="2"/>
  <c r="AY1449" i="2"/>
  <c r="AY1340" i="2"/>
  <c r="AY1468" i="2"/>
  <c r="AY1375" i="2"/>
  <c r="AY1318" i="2"/>
  <c r="AY1529" i="2"/>
  <c r="AY1397" i="2"/>
  <c r="AY1572" i="2"/>
  <c r="AY1472" i="2"/>
  <c r="AY1281" i="2"/>
  <c r="AY1416" i="2"/>
  <c r="AY1509" i="2"/>
  <c r="AY1494" i="2"/>
  <c r="AY1474" i="2"/>
  <c r="AY1557" i="2"/>
  <c r="AY1518" i="2"/>
  <c r="AY1582" i="2"/>
  <c r="AY827" i="2"/>
  <c r="AY883" i="2"/>
  <c r="AY950" i="2"/>
  <c r="AY994" i="2"/>
  <c r="AY1068" i="2"/>
  <c r="AY1106" i="2"/>
  <c r="AY1140" i="2"/>
  <c r="AY1141" i="2"/>
  <c r="AY1062" i="2"/>
  <c r="AY1288" i="2"/>
  <c r="AY1462" i="2"/>
  <c r="AY1396" i="2"/>
  <c r="AY1434" i="2"/>
  <c r="AY1535" i="2"/>
  <c r="AY1496" i="2"/>
  <c r="AY1330" i="2"/>
  <c r="AY810" i="2"/>
  <c r="AY819" i="2"/>
  <c r="AY838" i="2"/>
  <c r="AY843" i="2"/>
  <c r="AY866" i="2"/>
  <c r="AY901" i="2"/>
  <c r="AY905" i="2"/>
  <c r="AY939" i="2"/>
  <c r="AY961" i="2"/>
  <c r="AY975" i="2"/>
  <c r="AY999" i="2"/>
  <c r="AY1008" i="2"/>
  <c r="AY1014" i="2"/>
  <c r="AY1012" i="2"/>
  <c r="AY965" i="2"/>
  <c r="AY1058" i="2"/>
  <c r="AY1101" i="2"/>
  <c r="AY1174" i="2"/>
  <c r="AY1086" i="2"/>
  <c r="AY1127" i="2"/>
  <c r="AY1088" i="2"/>
  <c r="AY1146" i="2"/>
  <c r="AY1038" i="2"/>
  <c r="AY1176" i="2"/>
  <c r="AY1234" i="2"/>
  <c r="AY1237" i="2"/>
  <c r="AY1306" i="2"/>
  <c r="AY1205" i="2"/>
  <c r="AY1225" i="2"/>
  <c r="AY1232" i="2"/>
  <c r="AY1414" i="2"/>
  <c r="AY1329" i="2"/>
  <c r="AY1457" i="2"/>
  <c r="AY1348" i="2"/>
  <c r="AY1476" i="2"/>
  <c r="AY1383" i="2"/>
  <c r="AY1338" i="2"/>
  <c r="AY1537" i="2"/>
  <c r="AY1413" i="2"/>
  <c r="AY1580" i="2"/>
  <c r="AY1488" i="2"/>
  <c r="AY1352" i="2"/>
  <c r="AY1453" i="2"/>
  <c r="AY1528" i="2"/>
  <c r="AY1501" i="2"/>
  <c r="AY1560" i="2"/>
  <c r="AY1576" i="2"/>
  <c r="AY1099" i="2"/>
  <c r="AY1405" i="2"/>
  <c r="AY854" i="2"/>
  <c r="AY850" i="2"/>
  <c r="AY956" i="2"/>
  <c r="AY987" i="2"/>
  <c r="AY1063" i="2"/>
  <c r="AY1075" i="2"/>
  <c r="AY1182" i="2"/>
  <c r="AY1247" i="2"/>
  <c r="AY1235" i="2"/>
  <c r="AY1334" i="2"/>
  <c r="AY1212" i="2"/>
  <c r="AY1431" i="2"/>
  <c r="AY1500" i="2"/>
  <c r="AY1491" i="2"/>
  <c r="AY1378" i="2"/>
  <c r="AY1506" i="2"/>
  <c r="AY807" i="2"/>
  <c r="AY831" i="2"/>
  <c r="AY842" i="2"/>
  <c r="AY851" i="2"/>
  <c r="AY871" i="2"/>
  <c r="AY909" i="2"/>
  <c r="AY925" i="2"/>
  <c r="AY889" i="2"/>
  <c r="AY969" i="2"/>
  <c r="AY914" i="2"/>
  <c r="AY1007" i="2"/>
  <c r="AY1016" i="2"/>
  <c r="AY1022" i="2"/>
  <c r="AY1028" i="2"/>
  <c r="AY978" i="2"/>
  <c r="AY1066" i="2"/>
  <c r="AY1109" i="2"/>
  <c r="AY995" i="2"/>
  <c r="AY1105" i="2"/>
  <c r="AY1135" i="2"/>
  <c r="AY1113" i="2"/>
  <c r="AY1180" i="2"/>
  <c r="AY1094" i="2"/>
  <c r="AY1195" i="2"/>
  <c r="AY1242" i="2"/>
  <c r="AY1245" i="2"/>
  <c r="AY1314" i="2"/>
  <c r="AY1230" i="2"/>
  <c r="AY1241" i="2"/>
  <c r="AY1271" i="2"/>
  <c r="AY1422" i="2"/>
  <c r="AY1337" i="2"/>
  <c r="AY1465" i="2"/>
  <c r="AY1356" i="2"/>
  <c r="AY1484" i="2"/>
  <c r="AY1391" i="2"/>
  <c r="AY1354" i="2"/>
  <c r="AY1545" i="2"/>
  <c r="AY1429" i="2"/>
  <c r="AY1165" i="2"/>
  <c r="AY1495" i="2"/>
  <c r="AY1389" i="2"/>
  <c r="AY1483" i="2"/>
  <c r="AY1547" i="2"/>
  <c r="AY1520" i="2"/>
  <c r="AY1268" i="2"/>
  <c r="AY1249" i="2"/>
  <c r="AY1442" i="2"/>
  <c r="AY1435" i="2"/>
  <c r="AY1584" i="2"/>
  <c r="AY823" i="2"/>
  <c r="AY867" i="2"/>
  <c r="AY876" i="2"/>
  <c r="AY972" i="2"/>
  <c r="AY1000" i="2"/>
  <c r="AY1092" i="2"/>
  <c r="AY1107" i="2"/>
  <c r="AY1072" i="2"/>
  <c r="AY1171" i="2"/>
  <c r="AY1154" i="2"/>
  <c r="AY1296" i="2"/>
  <c r="AY1358" i="2"/>
  <c r="AY1254" i="2"/>
  <c r="AY1439" i="2"/>
  <c r="AY1227" i="2"/>
  <c r="AY1551" i="2"/>
  <c r="AY1522" i="2"/>
  <c r="AY1469" i="2"/>
  <c r="AY1533" i="2"/>
  <c r="AY846" i="2"/>
  <c r="AY1013" i="2"/>
  <c r="AY1224" i="2"/>
  <c r="AY1466" i="2"/>
  <c r="AY849" i="2"/>
  <c r="AY1003" i="2"/>
  <c r="AY1263" i="2"/>
  <c r="AY1295" i="2"/>
  <c r="AY1570" i="2"/>
  <c r="AY861" i="2"/>
  <c r="AY1076" i="2"/>
  <c r="AY1020" i="2"/>
  <c r="AY1401" i="2"/>
  <c r="AY1373" i="2"/>
  <c r="AY964" i="2"/>
  <c r="AY1049" i="2"/>
  <c r="AY1350" i="2"/>
  <c r="AY1543" i="2"/>
  <c r="AY815" i="2"/>
  <c r="AY879" i="2"/>
  <c r="AY936" i="2"/>
  <c r="AY899" i="2"/>
  <c r="AY1011" i="2"/>
  <c r="AY1071" i="2"/>
  <c r="AY1114" i="2"/>
  <c r="AY1051" i="2"/>
  <c r="AY1228" i="2"/>
  <c r="AY1155" i="2"/>
  <c r="AY1304" i="2"/>
  <c r="AY1470" i="2"/>
  <c r="AY1265" i="2"/>
  <c r="AY1447" i="2"/>
  <c r="AY1508" i="2"/>
  <c r="AY1559" i="2"/>
  <c r="AY1534" i="2"/>
  <c r="AY1363" i="2"/>
  <c r="AY1579" i="2"/>
  <c r="AY921" i="2"/>
  <c r="AY1129" i="2"/>
  <c r="AY1307" i="2"/>
  <c r="AY1344" i="2"/>
  <c r="AY1451" i="2"/>
  <c r="AY937" i="2"/>
  <c r="AY1148" i="2"/>
  <c r="AY1315" i="2"/>
  <c r="AY1360" i="2"/>
  <c r="AY885" i="2"/>
  <c r="AY1045" i="2"/>
  <c r="AY1277" i="2"/>
  <c r="AY1119" i="2"/>
  <c r="AY1395" i="2"/>
  <c r="AY814" i="2"/>
  <c r="AY997" i="2"/>
  <c r="AY1164" i="2"/>
  <c r="AY1327" i="2"/>
  <c r="AY1432" i="2"/>
  <c r="AY836" i="2"/>
  <c r="AY856" i="2"/>
  <c r="AY944" i="2"/>
  <c r="AY996" i="2"/>
  <c r="AY1019" i="2"/>
  <c r="AY1079" i="2"/>
  <c r="AY1091" i="2"/>
  <c r="AY1083" i="2"/>
  <c r="AY1236" i="2"/>
  <c r="AY1197" i="2"/>
  <c r="AY1312" i="2"/>
  <c r="AY1478" i="2"/>
  <c r="AY1404" i="2"/>
  <c r="AY1455" i="2"/>
  <c r="AY1516" i="2"/>
  <c r="AY1498" i="2"/>
  <c r="AY1541" i="2"/>
  <c r="AY1400" i="2"/>
  <c r="AY913" i="2"/>
  <c r="AY1198" i="2"/>
  <c r="AY1385" i="2"/>
  <c r="AY1517" i="2"/>
  <c r="AY963" i="2"/>
  <c r="AY1206" i="2"/>
  <c r="AY1393" i="2"/>
  <c r="AY1336" i="2"/>
  <c r="AY989" i="2"/>
  <c r="AY1157" i="2"/>
  <c r="AY1311" i="2"/>
  <c r="AY1331" i="2"/>
  <c r="AY907" i="2"/>
  <c r="AY1102" i="2"/>
  <c r="AY1285" i="2"/>
  <c r="AY1201" i="2"/>
  <c r="AY1421" i="2"/>
  <c r="AY840" i="2"/>
  <c r="AY887" i="2"/>
  <c r="AY952" i="2"/>
  <c r="AY1004" i="2"/>
  <c r="AY981" i="2"/>
  <c r="AY1087" i="2"/>
  <c r="AY1111" i="2"/>
  <c r="AY1190" i="2"/>
  <c r="AY1244" i="2"/>
  <c r="AY1211" i="2"/>
  <c r="AY1299" i="2"/>
  <c r="AY1193" i="2"/>
  <c r="AY1412" i="2"/>
  <c r="AY1450" i="2"/>
  <c r="AY1524" i="2"/>
  <c r="AY1510" i="2"/>
  <c r="AY1302" i="2"/>
  <c r="AY1467" i="2"/>
  <c r="AY895" i="2"/>
  <c r="AY993" i="2"/>
  <c r="AY1255" i="2"/>
  <c r="AY1420" i="2"/>
  <c r="AY1355" i="2"/>
  <c r="AY868" i="2"/>
  <c r="AY1029" i="2"/>
  <c r="AY1251" i="2"/>
  <c r="AY1482" i="2"/>
  <c r="AY1362" i="2"/>
  <c r="AY958" i="2"/>
  <c r="AY1156" i="2"/>
  <c r="AY1342" i="2"/>
  <c r="AY1376" i="2"/>
  <c r="AY869" i="2"/>
  <c r="AY1084" i="2"/>
  <c r="AY1147" i="2"/>
  <c r="AY1222" i="2"/>
  <c r="AY1403" i="2"/>
  <c r="V804" i="2"/>
  <c r="V812" i="2"/>
  <c r="V805" i="2"/>
  <c r="V826" i="2"/>
  <c r="V846" i="2"/>
  <c r="V853" i="2"/>
  <c r="V857" i="2"/>
  <c r="V869" i="2"/>
  <c r="V810" i="2"/>
  <c r="V891" i="2"/>
  <c r="V892" i="2"/>
  <c r="V903" i="2"/>
  <c r="V901" i="2"/>
  <c r="V940" i="2"/>
  <c r="V899" i="2"/>
  <c r="V925" i="2"/>
  <c r="V973" i="2"/>
  <c r="V976" i="2"/>
  <c r="V915" i="2"/>
  <c r="V944" i="2"/>
  <c r="V972" i="2"/>
  <c r="V967" i="2"/>
  <c r="V996" i="2"/>
  <c r="V1023" i="2"/>
  <c r="V1042" i="2"/>
  <c r="V929" i="2"/>
  <c r="V1032" i="2"/>
  <c r="V1059" i="2"/>
  <c r="V939" i="2"/>
  <c r="V1078" i="2"/>
  <c r="V1057" i="2"/>
  <c r="V1028" i="2"/>
  <c r="V1108" i="2"/>
  <c r="V1101" i="2"/>
  <c r="V1165" i="2"/>
  <c r="V1074" i="2"/>
  <c r="V1053" i="2"/>
  <c r="V1139" i="2"/>
  <c r="V1111" i="2"/>
  <c r="V1037" i="2"/>
  <c r="V1109" i="2"/>
  <c r="V1181" i="2"/>
  <c r="V1129" i="2"/>
  <c r="V1077" i="2"/>
  <c r="V1190" i="2"/>
  <c r="V1212" i="2"/>
  <c r="V1194" i="2"/>
  <c r="V1055" i="2"/>
  <c r="V1233" i="2"/>
  <c r="V1124" i="2"/>
  <c r="V1220" i="2"/>
  <c r="V1138" i="2"/>
  <c r="V1273" i="2"/>
  <c r="V1188" i="2"/>
  <c r="V1292" i="2"/>
  <c r="V1177" i="2"/>
  <c r="V1279" i="2"/>
  <c r="V1171" i="2"/>
  <c r="V1282" i="2"/>
  <c r="V1263" i="2"/>
  <c r="V1349" i="2"/>
  <c r="V1413" i="2"/>
  <c r="V1477" i="2"/>
  <c r="V1344" i="2"/>
  <c r="V1408" i="2"/>
  <c r="V1472" i="2"/>
  <c r="V1299" i="2"/>
  <c r="V1379" i="2"/>
  <c r="V1443" i="2"/>
  <c r="V1264" i="2"/>
  <c r="V1358" i="2"/>
  <c r="V1422" i="2"/>
  <c r="V1486" i="2"/>
  <c r="V1369" i="2"/>
  <c r="V1484" i="2"/>
  <c r="V1552" i="2"/>
  <c r="V1348" i="2"/>
  <c r="V1476" i="2"/>
  <c r="V1547" i="2"/>
  <c r="V1307" i="2"/>
  <c r="V1439" i="2"/>
  <c r="V1526" i="2"/>
  <c r="V1112" i="2"/>
  <c r="V1442" i="2"/>
  <c r="V1561" i="2"/>
  <c r="V1335" i="2"/>
  <c r="V1527" i="2"/>
  <c r="V1533" i="2"/>
  <c r="V1493" i="2"/>
  <c r="V1280" i="2"/>
  <c r="V1548" i="2"/>
  <c r="V1521" i="2"/>
  <c r="V1394" i="2"/>
  <c r="V1556" i="2"/>
  <c r="V1346" i="2"/>
  <c r="V1291" i="2"/>
  <c r="V1323" i="2"/>
  <c r="V1517" i="2"/>
  <c r="V802" i="2"/>
  <c r="V817" i="2"/>
  <c r="V824" i="2"/>
  <c r="V836" i="2"/>
  <c r="V852" i="2"/>
  <c r="V806" i="2"/>
  <c r="V858" i="2"/>
  <c r="V828" i="2"/>
  <c r="V862" i="2"/>
  <c r="V859" i="2"/>
  <c r="V900" i="2"/>
  <c r="V911" i="2"/>
  <c r="V909" i="2"/>
  <c r="V948" i="2"/>
  <c r="V910" i="2"/>
  <c r="V933" i="2"/>
  <c r="V981" i="2"/>
  <c r="V895" i="2"/>
  <c r="V921" i="2"/>
  <c r="V952" i="2"/>
  <c r="V979" i="2"/>
  <c r="V975" i="2"/>
  <c r="V1004" i="2"/>
  <c r="V1031" i="2"/>
  <c r="V880" i="2"/>
  <c r="V970" i="2"/>
  <c r="V1040" i="2"/>
  <c r="V1067" i="2"/>
  <c r="V964" i="2"/>
  <c r="V1086" i="2"/>
  <c r="V1065" i="2"/>
  <c r="V1052" i="2"/>
  <c r="V928" i="2"/>
  <c r="V1113" i="2"/>
  <c r="V1173" i="2"/>
  <c r="V1090" i="2"/>
  <c r="V1069" i="2"/>
  <c r="V1147" i="2"/>
  <c r="V1119" i="2"/>
  <c r="V1071" i="2"/>
  <c r="V1116" i="2"/>
  <c r="V1189" i="2"/>
  <c r="V1145" i="2"/>
  <c r="V1140" i="2"/>
  <c r="V1198" i="2"/>
  <c r="V1227" i="2"/>
  <c r="V1209" i="2"/>
  <c r="V1106" i="2"/>
  <c r="V1241" i="2"/>
  <c r="V1146" i="2"/>
  <c r="V1228" i="2"/>
  <c r="V1196" i="2"/>
  <c r="V1281" i="2"/>
  <c r="V1207" i="2"/>
  <c r="V1300" i="2"/>
  <c r="V1180" i="2"/>
  <c r="V1287" i="2"/>
  <c r="V1201" i="2"/>
  <c r="V1290" i="2"/>
  <c r="V1270" i="2"/>
  <c r="V1357" i="2"/>
  <c r="V1421" i="2"/>
  <c r="V1167" i="2"/>
  <c r="V1352" i="2"/>
  <c r="V1416" i="2"/>
  <c r="V1480" i="2"/>
  <c r="V1315" i="2"/>
  <c r="V1387" i="2"/>
  <c r="V1451" i="2"/>
  <c r="V1278" i="2"/>
  <c r="V1366" i="2"/>
  <c r="V1430" i="2"/>
  <c r="V1102" i="2"/>
  <c r="V1385" i="2"/>
  <c r="V1496" i="2"/>
  <c r="V1560" i="2"/>
  <c r="V1364" i="2"/>
  <c r="V1491" i="2"/>
  <c r="V1555" i="2"/>
  <c r="V1327" i="2"/>
  <c r="V1455" i="2"/>
  <c r="V1534" i="2"/>
  <c r="V1247" i="2"/>
  <c r="V1479" i="2"/>
  <c r="V1573" i="2"/>
  <c r="V1372" i="2"/>
  <c r="V1546" i="2"/>
  <c r="V1118" i="2"/>
  <c r="V1500" i="2"/>
  <c r="V1361" i="2"/>
  <c r="V1567" i="2"/>
  <c r="V1540" i="2"/>
  <c r="V1431" i="2"/>
  <c r="V1575" i="2"/>
  <c r="V1506" i="2"/>
  <c r="V1524" i="2"/>
  <c r="V1457" i="2"/>
  <c r="V1562" i="2"/>
  <c r="V808" i="2"/>
  <c r="V822" i="2"/>
  <c r="V813" i="2"/>
  <c r="V844" i="2"/>
  <c r="V855" i="2"/>
  <c r="V848" i="2"/>
  <c r="V842" i="2"/>
  <c r="V866" i="2"/>
  <c r="V871" i="2"/>
  <c r="V877" i="2"/>
  <c r="V874" i="2"/>
  <c r="V919" i="2"/>
  <c r="V917" i="2"/>
  <c r="V914" i="2"/>
  <c r="V922" i="2"/>
  <c r="V941" i="2"/>
  <c r="V896" i="2"/>
  <c r="V902" i="2"/>
  <c r="V937" i="2"/>
  <c r="V961" i="2"/>
  <c r="V984" i="2"/>
  <c r="V985" i="2"/>
  <c r="V969" i="2"/>
  <c r="V1039" i="2"/>
  <c r="V959" i="2"/>
  <c r="V980" i="2"/>
  <c r="V913" i="2"/>
  <c r="V1075" i="2"/>
  <c r="V1005" i="2"/>
  <c r="V1094" i="2"/>
  <c r="V1073" i="2"/>
  <c r="V1060" i="2"/>
  <c r="V978" i="2"/>
  <c r="V1121" i="2"/>
  <c r="V907" i="2"/>
  <c r="V1110" i="2"/>
  <c r="V1085" i="2"/>
  <c r="V1155" i="2"/>
  <c r="V1126" i="2"/>
  <c r="V1048" i="2"/>
  <c r="V1066" i="2"/>
  <c r="V1197" i="2"/>
  <c r="V1160" i="2"/>
  <c r="V1156" i="2"/>
  <c r="V1206" i="2"/>
  <c r="V1235" i="2"/>
  <c r="V1222" i="2"/>
  <c r="V1132" i="2"/>
  <c r="V1249" i="2"/>
  <c r="V1153" i="2"/>
  <c r="V1236" i="2"/>
  <c r="V1210" i="2"/>
  <c r="V1289" i="2"/>
  <c r="V1234" i="2"/>
  <c r="V1308" i="2"/>
  <c r="V1204" i="2"/>
  <c r="V1295" i="2"/>
  <c r="V1215" i="2"/>
  <c r="V1298" i="2"/>
  <c r="V1277" i="2"/>
  <c r="V1365" i="2"/>
  <c r="V1429" i="2"/>
  <c r="V1242" i="2"/>
  <c r="V1360" i="2"/>
  <c r="V1424" i="2"/>
  <c r="V1488" i="2"/>
  <c r="V1331" i="2"/>
  <c r="V1395" i="2"/>
  <c r="V1459" i="2"/>
  <c r="V1294" i="2"/>
  <c r="V1374" i="2"/>
  <c r="V1438" i="2"/>
  <c r="V1168" i="2"/>
  <c r="V1401" i="2"/>
  <c r="V1504" i="2"/>
  <c r="V1568" i="2"/>
  <c r="V1380" i="2"/>
  <c r="V1499" i="2"/>
  <c r="V1563" i="2"/>
  <c r="V1343" i="2"/>
  <c r="V1471" i="2"/>
  <c r="V1542" i="2"/>
  <c r="V1301" i="2"/>
  <c r="V1490" i="2"/>
  <c r="V1580" i="2"/>
  <c r="V1402" i="2"/>
  <c r="V1553" i="2"/>
  <c r="V1302" i="2"/>
  <c r="V1519" i="2"/>
  <c r="V1378" i="2"/>
  <c r="V1192" i="2"/>
  <c r="V1559" i="2"/>
  <c r="V1468" i="2"/>
  <c r="V1248" i="2"/>
  <c r="V1551" i="2"/>
  <c r="V1404" i="2"/>
  <c r="V1532" i="2"/>
  <c r="V1329" i="2"/>
  <c r="V811" i="2"/>
  <c r="V814" i="2"/>
  <c r="V816" i="2"/>
  <c r="V831" i="2"/>
  <c r="V820" i="2"/>
  <c r="V860" i="2"/>
  <c r="V847" i="2"/>
  <c r="V870" i="2"/>
  <c r="V876" i="2"/>
  <c r="V882" i="2"/>
  <c r="V908" i="2"/>
  <c r="V833" i="2"/>
  <c r="V864" i="2"/>
  <c r="V918" i="2"/>
  <c r="V930" i="2"/>
  <c r="V949" i="2"/>
  <c r="V931" i="2"/>
  <c r="V920" i="2"/>
  <c r="V953" i="2"/>
  <c r="V987" i="2"/>
  <c r="V990" i="2"/>
  <c r="V993" i="2"/>
  <c r="V982" i="2"/>
  <c r="V1047" i="2"/>
  <c r="V997" i="2"/>
  <c r="V992" i="2"/>
  <c r="V999" i="2"/>
  <c r="V1083" i="2"/>
  <c r="V1022" i="2"/>
  <c r="V989" i="2"/>
  <c r="V1081" i="2"/>
  <c r="V1068" i="2"/>
  <c r="V1035" i="2"/>
  <c r="V1125" i="2"/>
  <c r="V912" i="2"/>
  <c r="V1128" i="2"/>
  <c r="V1104" i="2"/>
  <c r="V1008" i="2"/>
  <c r="V1134" i="2"/>
  <c r="V1050" i="2"/>
  <c r="V1127" i="2"/>
  <c r="V1205" i="2"/>
  <c r="V1179" i="2"/>
  <c r="V1163" i="2"/>
  <c r="V1214" i="2"/>
  <c r="V1243" i="2"/>
  <c r="V1230" i="2"/>
  <c r="V1164" i="2"/>
  <c r="V1257" i="2"/>
  <c r="V1154" i="2"/>
  <c r="V1244" i="2"/>
  <c r="V1218" i="2"/>
  <c r="V1297" i="2"/>
  <c r="V1250" i="2"/>
  <c r="V1316" i="2"/>
  <c r="V1229" i="2"/>
  <c r="V1303" i="2"/>
  <c r="V1216" i="2"/>
  <c r="V1306" i="2"/>
  <c r="V1293" i="2"/>
  <c r="V1373" i="2"/>
  <c r="V1437" i="2"/>
  <c r="V1288" i="2"/>
  <c r="V1368" i="2"/>
  <c r="V1432" i="2"/>
  <c r="V1184" i="2"/>
  <c r="V1339" i="2"/>
  <c r="V1403" i="2"/>
  <c r="V1467" i="2"/>
  <c r="V1310" i="2"/>
  <c r="V1382" i="2"/>
  <c r="V1446" i="2"/>
  <c r="V1203" i="2"/>
  <c r="V1417" i="2"/>
  <c r="V1512" i="2"/>
  <c r="V1576" i="2"/>
  <c r="V1396" i="2"/>
  <c r="V1507" i="2"/>
  <c r="V1571" i="2"/>
  <c r="V1359" i="2"/>
  <c r="V1487" i="2"/>
  <c r="V1550" i="2"/>
  <c r="V1318" i="2"/>
  <c r="V1497" i="2"/>
  <c r="V1522" i="2"/>
  <c r="V1409" i="2"/>
  <c r="V1565" i="2"/>
  <c r="V1356" i="2"/>
  <c r="V1538" i="2"/>
  <c r="V1415" i="2"/>
  <c r="V1200" i="2"/>
  <c r="V1191" i="2"/>
  <c r="V1492" i="2"/>
  <c r="V1354" i="2"/>
  <c r="V1569" i="2"/>
  <c r="V1434" i="2"/>
  <c r="V1585" i="2"/>
  <c r="V1420" i="2"/>
  <c r="V807" i="2"/>
  <c r="V818" i="2"/>
  <c r="V838" i="2"/>
  <c r="V849" i="2"/>
  <c r="V865" i="2"/>
  <c r="V916" i="2"/>
  <c r="V887" i="2"/>
  <c r="V938" i="2"/>
  <c r="V946" i="2"/>
  <c r="V958" i="2"/>
  <c r="V998" i="2"/>
  <c r="V991" i="2"/>
  <c r="V1010" i="2"/>
  <c r="V1011" i="2"/>
  <c r="V1045" i="2"/>
  <c r="V1089" i="2"/>
  <c r="V1041" i="2"/>
  <c r="V977" i="2"/>
  <c r="V1114" i="2"/>
  <c r="V1142" i="2"/>
  <c r="V1143" i="2"/>
  <c r="V1187" i="2"/>
  <c r="V1043" i="2"/>
  <c r="V1238" i="2"/>
  <c r="V1265" i="2"/>
  <c r="V1252" i="2"/>
  <c r="V1305" i="2"/>
  <c r="V1324" i="2"/>
  <c r="V1311" i="2"/>
  <c r="V1314" i="2"/>
  <c r="V1381" i="2"/>
  <c r="V1304" i="2"/>
  <c r="V1440" i="2"/>
  <c r="V1347" i="2"/>
  <c r="V1475" i="2"/>
  <c r="V1390" i="2"/>
  <c r="V1285" i="2"/>
  <c r="V1520" i="2"/>
  <c r="V1412" i="2"/>
  <c r="V1579" i="2"/>
  <c r="V1494" i="2"/>
  <c r="V1351" i="2"/>
  <c r="V1529" i="2"/>
  <c r="V1572" i="2"/>
  <c r="V1545" i="2"/>
  <c r="V1362" i="2"/>
  <c r="V1511" i="2"/>
  <c r="V1578" i="2"/>
  <c r="V1498" i="2"/>
  <c r="V809" i="2"/>
  <c r="V830" i="2"/>
  <c r="V841" i="2"/>
  <c r="V850" i="2"/>
  <c r="V879" i="2"/>
  <c r="V884" i="2"/>
  <c r="V904" i="2"/>
  <c r="V856" i="2"/>
  <c r="V950" i="2"/>
  <c r="V966" i="2"/>
  <c r="V1006" i="2"/>
  <c r="V1000" i="2"/>
  <c r="V1013" i="2"/>
  <c r="V1027" i="2"/>
  <c r="V1054" i="2"/>
  <c r="V1097" i="2"/>
  <c r="V1063" i="2"/>
  <c r="V994" i="2"/>
  <c r="V1120" i="2"/>
  <c r="V1150" i="2"/>
  <c r="V1159" i="2"/>
  <c r="V1195" i="2"/>
  <c r="V1088" i="2"/>
  <c r="V1246" i="2"/>
  <c r="V1044" i="2"/>
  <c r="V1260" i="2"/>
  <c r="V1313" i="2"/>
  <c r="V1019" i="2"/>
  <c r="V1319" i="2"/>
  <c r="V1322" i="2"/>
  <c r="V1389" i="2"/>
  <c r="V1320" i="2"/>
  <c r="V1448" i="2"/>
  <c r="V1355" i="2"/>
  <c r="V1483" i="2"/>
  <c r="V1398" i="2"/>
  <c r="V1317" i="2"/>
  <c r="V1528" i="2"/>
  <c r="V1428" i="2"/>
  <c r="V1122" i="2"/>
  <c r="V1502" i="2"/>
  <c r="V1388" i="2"/>
  <c r="V1514" i="2"/>
  <c r="V1482" i="2"/>
  <c r="V1557" i="2"/>
  <c r="V1399" i="2"/>
  <c r="V1530" i="2"/>
  <c r="V1330" i="2"/>
  <c r="V1543" i="2"/>
  <c r="V803" i="2"/>
  <c r="V834" i="2"/>
  <c r="V832" i="2"/>
  <c r="V854" i="2"/>
  <c r="V837" i="2"/>
  <c r="V890" i="2"/>
  <c r="V924" i="2"/>
  <c r="V888" i="2"/>
  <c r="V960" i="2"/>
  <c r="V974" i="2"/>
  <c r="V934" i="2"/>
  <c r="V1007" i="2"/>
  <c r="V1021" i="2"/>
  <c r="V1046" i="2"/>
  <c r="V1062" i="2"/>
  <c r="V1105" i="2"/>
  <c r="V1079" i="2"/>
  <c r="V1014" i="2"/>
  <c r="V1123" i="2"/>
  <c r="V1158" i="2"/>
  <c r="V1169" i="2"/>
  <c r="V947" i="2"/>
  <c r="V1176" i="2"/>
  <c r="V1254" i="2"/>
  <c r="V1056" i="2"/>
  <c r="V1268" i="2"/>
  <c r="V1321" i="2"/>
  <c r="V1135" i="2"/>
  <c r="V1117" i="2"/>
  <c r="V1130" i="2"/>
  <c r="V1397" i="2"/>
  <c r="V1328" i="2"/>
  <c r="V1456" i="2"/>
  <c r="V1363" i="2"/>
  <c r="V1208" i="2"/>
  <c r="V1406" i="2"/>
  <c r="V1337" i="2"/>
  <c r="V1536" i="2"/>
  <c r="V1444" i="2"/>
  <c r="V1237" i="2"/>
  <c r="V1510" i="2"/>
  <c r="V1418" i="2"/>
  <c r="V1258" i="2"/>
  <c r="V1345" i="2"/>
  <c r="V1564" i="2"/>
  <c r="V1466" i="2"/>
  <c r="V1537" i="2"/>
  <c r="V1383" i="2"/>
  <c r="V1367" i="2"/>
  <c r="V815" i="2"/>
  <c r="V821" i="2"/>
  <c r="V840" i="2"/>
  <c r="V861" i="2"/>
  <c r="V883" i="2"/>
  <c r="V898" i="2"/>
  <c r="V932" i="2"/>
  <c r="V905" i="2"/>
  <c r="V968" i="2"/>
  <c r="V885" i="2"/>
  <c r="V955" i="2"/>
  <c r="V1015" i="2"/>
  <c r="V1029" i="2"/>
  <c r="V1051" i="2"/>
  <c r="V1070" i="2"/>
  <c r="V1012" i="2"/>
  <c r="V1095" i="2"/>
  <c r="V1058" i="2"/>
  <c r="V1131" i="2"/>
  <c r="V1166" i="2"/>
  <c r="V1174" i="2"/>
  <c r="V1061" i="2"/>
  <c r="V1183" i="2"/>
  <c r="V1262" i="2"/>
  <c r="V1098" i="2"/>
  <c r="V1137" i="2"/>
  <c r="V1151" i="2"/>
  <c r="V1162" i="2"/>
  <c r="V1161" i="2"/>
  <c r="V1231" i="2"/>
  <c r="V1405" i="2"/>
  <c r="V1336" i="2"/>
  <c r="V1464" i="2"/>
  <c r="V1371" i="2"/>
  <c r="V1232" i="2"/>
  <c r="V1414" i="2"/>
  <c r="V1353" i="2"/>
  <c r="V1544" i="2"/>
  <c r="V1460" i="2"/>
  <c r="V1275" i="2"/>
  <c r="V1518" i="2"/>
  <c r="V1425" i="2"/>
  <c r="V1286" i="2"/>
  <c r="V1436" i="2"/>
  <c r="V1583" i="2"/>
  <c r="V1489" i="2"/>
  <c r="V1549" i="2"/>
  <c r="V1525" i="2"/>
  <c r="V1458" i="2"/>
  <c r="V835" i="2"/>
  <c r="V872" i="2"/>
  <c r="V897" i="2"/>
  <c r="V936" i="2"/>
  <c r="V995" i="2"/>
  <c r="V986" i="2"/>
  <c r="V1091" i="2"/>
  <c r="V1076" i="2"/>
  <c r="V1136" i="2"/>
  <c r="V1082" i="2"/>
  <c r="V1170" i="2"/>
  <c r="V1186" i="2"/>
  <c r="V1223" i="2"/>
  <c r="V1245" i="2"/>
  <c r="V1309" i="2"/>
  <c r="V1376" i="2"/>
  <c r="V1411" i="2"/>
  <c r="V1454" i="2"/>
  <c r="V1584" i="2"/>
  <c r="V1375" i="2"/>
  <c r="V1509" i="2"/>
  <c r="V1386" i="2"/>
  <c r="V1312" i="2"/>
  <c r="V1505" i="2"/>
  <c r="V839" i="2"/>
  <c r="V878" i="2"/>
  <c r="V906" i="2"/>
  <c r="V954" i="2"/>
  <c r="V1003" i="2"/>
  <c r="V1018" i="2"/>
  <c r="V1099" i="2"/>
  <c r="V1084" i="2"/>
  <c r="V1144" i="2"/>
  <c r="V1020" i="2"/>
  <c r="V1172" i="2"/>
  <c r="V1193" i="2"/>
  <c r="V1239" i="2"/>
  <c r="V1261" i="2"/>
  <c r="V1325" i="2"/>
  <c r="V1384" i="2"/>
  <c r="V1419" i="2"/>
  <c r="V1462" i="2"/>
  <c r="V1226" i="2"/>
  <c r="V1391" i="2"/>
  <c r="V1516" i="2"/>
  <c r="V1393" i="2"/>
  <c r="V1340" i="2"/>
  <c r="V1577" i="2"/>
  <c r="V829" i="2"/>
  <c r="V873" i="2"/>
  <c r="V875" i="2"/>
  <c r="V957" i="2"/>
  <c r="V923" i="2"/>
  <c r="V1026" i="2"/>
  <c r="V1107" i="2"/>
  <c r="V1092" i="2"/>
  <c r="V1152" i="2"/>
  <c r="V1036" i="2"/>
  <c r="V1178" i="2"/>
  <c r="V1202" i="2"/>
  <c r="V1255" i="2"/>
  <c r="V1269" i="2"/>
  <c r="V1333" i="2"/>
  <c r="V1392" i="2"/>
  <c r="V1427" i="2"/>
  <c r="V1470" i="2"/>
  <c r="V1296" i="2"/>
  <c r="V1407" i="2"/>
  <c r="V1535" i="2"/>
  <c r="V1410" i="2"/>
  <c r="V1370" i="2"/>
  <c r="V1450" i="2"/>
  <c r="V845" i="2"/>
  <c r="V881" i="2"/>
  <c r="V893" i="2"/>
  <c r="V965" i="2"/>
  <c r="V956" i="2"/>
  <c r="V1034" i="2"/>
  <c r="V1115" i="2"/>
  <c r="V1100" i="2"/>
  <c r="V1025" i="2"/>
  <c r="V1072" i="2"/>
  <c r="V1182" i="2"/>
  <c r="V1225" i="2"/>
  <c r="V1267" i="2"/>
  <c r="V1271" i="2"/>
  <c r="V1341" i="2"/>
  <c r="V1400" i="2"/>
  <c r="V1435" i="2"/>
  <c r="V1478" i="2"/>
  <c r="V1332" i="2"/>
  <c r="V1423" i="2"/>
  <c r="V1554" i="2"/>
  <c r="V1447" i="2"/>
  <c r="V1377" i="2"/>
  <c r="V1513" i="2"/>
  <c r="V825" i="2"/>
  <c r="V894" i="2"/>
  <c r="V926" i="2"/>
  <c r="V1002" i="2"/>
  <c r="V1133" i="2"/>
  <c r="V1213" i="2"/>
  <c r="V1175" i="2"/>
  <c r="V1224" i="2"/>
  <c r="V1211" i="2"/>
  <c r="V1433" i="2"/>
  <c r="V1558" i="2"/>
  <c r="V1452" i="2"/>
  <c r="V1474" i="2"/>
  <c r="V823" i="2"/>
  <c r="V867" i="2"/>
  <c r="V942" i="2"/>
  <c r="V1009" i="2"/>
  <c r="V1141" i="2"/>
  <c r="V1001" i="2"/>
  <c r="V1185" i="2"/>
  <c r="V1240" i="2"/>
  <c r="V1221" i="2"/>
  <c r="V1449" i="2"/>
  <c r="V1566" i="2"/>
  <c r="V1485" i="2"/>
  <c r="V1441" i="2"/>
  <c r="V819" i="2"/>
  <c r="V889" i="2"/>
  <c r="V963" i="2"/>
  <c r="V1016" i="2"/>
  <c r="V1149" i="2"/>
  <c r="V1030" i="2"/>
  <c r="V1199" i="2"/>
  <c r="V1256" i="2"/>
  <c r="V1253" i="2"/>
  <c r="V1465" i="2"/>
  <c r="V1574" i="2"/>
  <c r="V1503" i="2"/>
  <c r="V1570" i="2"/>
  <c r="V827" i="2"/>
  <c r="V886" i="2"/>
  <c r="V971" i="2"/>
  <c r="V1024" i="2"/>
  <c r="V1157" i="2"/>
  <c r="V1093" i="2"/>
  <c r="V1219" i="2"/>
  <c r="V1274" i="2"/>
  <c r="V1283" i="2"/>
  <c r="V1481" i="2"/>
  <c r="V1582" i="2"/>
  <c r="V1541" i="2"/>
  <c r="V1581" i="2"/>
  <c r="V868" i="2"/>
  <c r="V927" i="2"/>
  <c r="V945" i="2"/>
  <c r="V1017" i="2"/>
  <c r="V1064" i="2"/>
  <c r="V1251" i="2"/>
  <c r="V1266" i="2"/>
  <c r="V1445" i="2"/>
  <c r="V1326" i="2"/>
  <c r="V1515" i="2"/>
  <c r="V1426" i="2"/>
  <c r="V1217" i="2"/>
  <c r="V962" i="2"/>
  <c r="V1103" i="2"/>
  <c r="V1461" i="2"/>
  <c r="V1463" i="2"/>
  <c r="V1523" i="2"/>
  <c r="V1284" i="2"/>
  <c r="V951" i="2"/>
  <c r="V983" i="2"/>
  <c r="V1259" i="2"/>
  <c r="V1469" i="2"/>
  <c r="V1501" i="2"/>
  <c r="V935" i="2"/>
  <c r="V1495" i="2"/>
  <c r="V943" i="2"/>
  <c r="V1096" i="2"/>
  <c r="V843" i="2"/>
  <c r="V988" i="2"/>
  <c r="V1087" i="2"/>
  <c r="V1334" i="2"/>
  <c r="V1508" i="2"/>
  <c r="V1276" i="2"/>
  <c r="V1531" i="2"/>
  <c r="V1453" i="2"/>
  <c r="V851" i="2"/>
  <c r="V1033" i="2"/>
  <c r="V1148" i="2"/>
  <c r="V1342" i="2"/>
  <c r="V1338" i="2"/>
  <c r="V863" i="2"/>
  <c r="V1038" i="2"/>
  <c r="V1272" i="2"/>
  <c r="V1350" i="2"/>
  <c r="V1473" i="2"/>
  <c r="V1049" i="2"/>
  <c r="V1080" i="2"/>
  <c r="V1539" i="2"/>
  <c r="CI809" i="2"/>
  <c r="CI811" i="2"/>
  <c r="CI825" i="2"/>
  <c r="CI832" i="2"/>
  <c r="CI836" i="2"/>
  <c r="CI848" i="2"/>
  <c r="CI858" i="2"/>
  <c r="CI821" i="2"/>
  <c r="CI854" i="2"/>
  <c r="CI882" i="2"/>
  <c r="CI885" i="2"/>
  <c r="CI880" i="2"/>
  <c r="CI929" i="2"/>
  <c r="CI924" i="2"/>
  <c r="CI895" i="2"/>
  <c r="CI901" i="2"/>
  <c r="CI957" i="2"/>
  <c r="CI960" i="2"/>
  <c r="CI971" i="2"/>
  <c r="CI992" i="2"/>
  <c r="CI1003" i="2"/>
  <c r="CI955" i="2"/>
  <c r="CI996" i="2"/>
  <c r="CI991" i="2"/>
  <c r="CI986" i="2"/>
  <c r="CI1010" i="2"/>
  <c r="CI1016" i="2"/>
  <c r="CI1088" i="2"/>
  <c r="CI1011" i="2"/>
  <c r="CI1083" i="2"/>
  <c r="CI1062" i="2"/>
  <c r="CI1017" i="2"/>
  <c r="CI1089" i="2"/>
  <c r="CI1084" i="2"/>
  <c r="CI1162" i="2"/>
  <c r="CI1121" i="2"/>
  <c r="CI1058" i="2"/>
  <c r="CI1152" i="2"/>
  <c r="CI1131" i="2"/>
  <c r="CI1041" i="2"/>
  <c r="CI1055" i="2"/>
  <c r="CI1202" i="2"/>
  <c r="CI1184" i="2"/>
  <c r="CI1195" i="2"/>
  <c r="CI1191" i="2"/>
  <c r="CI1256" i="2"/>
  <c r="CI1190" i="2"/>
  <c r="CI1243" i="2"/>
  <c r="CI1209" i="2"/>
  <c r="CI1142" i="2"/>
  <c r="CI1225" i="2"/>
  <c r="CI1127" i="2"/>
  <c r="CI1268" i="2"/>
  <c r="CI1140" i="2"/>
  <c r="CI1305" i="2"/>
  <c r="CI1250" i="2"/>
  <c r="CI1316" i="2"/>
  <c r="CI1287" i="2"/>
  <c r="CI1252" i="2"/>
  <c r="CI1362" i="2"/>
  <c r="CI1426" i="2"/>
  <c r="CI939" i="2"/>
  <c r="CI1333" i="2"/>
  <c r="CI1397" i="2"/>
  <c r="CI1461" i="2"/>
  <c r="CI1269" i="2"/>
  <c r="CI1360" i="2"/>
  <c r="CI1424" i="2"/>
  <c r="CI1488" i="2"/>
  <c r="CI1347" i="2"/>
  <c r="CI1411" i="2"/>
  <c r="CI1475" i="2"/>
  <c r="CI1390" i="2"/>
  <c r="CI1509" i="2"/>
  <c r="CI1573" i="2"/>
  <c r="CI1385" i="2"/>
  <c r="CI1496" i="2"/>
  <c r="CI1560" i="2"/>
  <c r="CI1364" i="2"/>
  <c r="CI1491" i="2"/>
  <c r="CI1555" i="2"/>
  <c r="CI1307" i="2"/>
  <c r="CI1505" i="2"/>
  <c r="CI1522" i="2"/>
  <c r="CI1398" i="2"/>
  <c r="CI1542" i="2"/>
  <c r="CI1375" i="2"/>
  <c r="CI1527" i="2"/>
  <c r="CI1537" i="2"/>
  <c r="CI1329" i="2"/>
  <c r="CI1526" i="2"/>
  <c r="CI1343" i="2"/>
  <c r="CI1334" i="2"/>
  <c r="CI1335" i="2"/>
  <c r="CI1393" i="2"/>
  <c r="CI1559" i="2"/>
  <c r="CI1502" i="2"/>
  <c r="CI1551" i="2"/>
  <c r="CI802" i="2"/>
  <c r="CI820" i="2"/>
  <c r="CI827" i="2"/>
  <c r="CI842" i="2"/>
  <c r="CI845" i="2"/>
  <c r="CI855" i="2"/>
  <c r="CI866" i="2"/>
  <c r="CI843" i="2"/>
  <c r="CI879" i="2"/>
  <c r="CI835" i="2"/>
  <c r="CI894" i="2"/>
  <c r="CI906" i="2"/>
  <c r="CI937" i="2"/>
  <c r="CI932" i="2"/>
  <c r="CI910" i="2"/>
  <c r="CI925" i="2"/>
  <c r="CI965" i="2"/>
  <c r="CI968" i="2"/>
  <c r="CI979" i="2"/>
  <c r="CI1000" i="2"/>
  <c r="CI923" i="2"/>
  <c r="CI967" i="2"/>
  <c r="CI1012" i="2"/>
  <c r="CI1007" i="2"/>
  <c r="CI999" i="2"/>
  <c r="CI1013" i="2"/>
  <c r="CI1032" i="2"/>
  <c r="CI1096" i="2"/>
  <c r="CI1027" i="2"/>
  <c r="CI1091" i="2"/>
  <c r="CI1070" i="2"/>
  <c r="CI1033" i="2"/>
  <c r="CI1097" i="2"/>
  <c r="CI1109" i="2"/>
  <c r="CI1170" i="2"/>
  <c r="CI1125" i="2"/>
  <c r="CI1074" i="2"/>
  <c r="CI1025" i="2"/>
  <c r="CI1139" i="2"/>
  <c r="CI1071" i="2"/>
  <c r="CI1132" i="2"/>
  <c r="CI1210" i="2"/>
  <c r="CI1192" i="2"/>
  <c r="CI1203" i="2"/>
  <c r="CI1201" i="2"/>
  <c r="CI1005" i="2"/>
  <c r="CI1198" i="2"/>
  <c r="CI1251" i="2"/>
  <c r="CI1222" i="2"/>
  <c r="CI1143" i="2"/>
  <c r="CI1233" i="2"/>
  <c r="CI1156" i="2"/>
  <c r="CI1278" i="2"/>
  <c r="CI1223" i="2"/>
  <c r="CI1313" i="2"/>
  <c r="CI1266" i="2"/>
  <c r="CI1160" i="2"/>
  <c r="CI1295" i="2"/>
  <c r="CI1282" i="2"/>
  <c r="CI1370" i="2"/>
  <c r="CI1434" i="2"/>
  <c r="CI1218" i="2"/>
  <c r="CI1341" i="2"/>
  <c r="CI1405" i="2"/>
  <c r="CI1469" i="2"/>
  <c r="CI1288" i="2"/>
  <c r="CI1368" i="2"/>
  <c r="CI1432" i="2"/>
  <c r="CI1221" i="2"/>
  <c r="CI1355" i="2"/>
  <c r="CI1419" i="2"/>
  <c r="CI1483" i="2"/>
  <c r="CI1406" i="2"/>
  <c r="CI1517" i="2"/>
  <c r="CI1581" i="2"/>
  <c r="CI1401" i="2"/>
  <c r="CI1504" i="2"/>
  <c r="CI1568" i="2"/>
  <c r="CI1380" i="2"/>
  <c r="CI1499" i="2"/>
  <c r="CI1563" i="2"/>
  <c r="CI1340" i="2"/>
  <c r="CI1524" i="2"/>
  <c r="CI1214" i="2"/>
  <c r="CI1415" i="2"/>
  <c r="CI1554" i="2"/>
  <c r="CI1382" i="2"/>
  <c r="CI1534" i="2"/>
  <c r="CI1582" i="2"/>
  <c r="CI1359" i="2"/>
  <c r="CI1538" i="2"/>
  <c r="CI1350" i="2"/>
  <c r="CI1455" i="2"/>
  <c r="CI1495" i="2"/>
  <c r="CI1423" i="2"/>
  <c r="CI1430" i="2"/>
  <c r="CI1372" i="2"/>
  <c r="CI1409" i="2"/>
  <c r="CI806" i="2"/>
  <c r="CI808" i="2"/>
  <c r="CI823" i="2"/>
  <c r="CI831" i="2"/>
  <c r="CI834" i="2"/>
  <c r="CI847" i="2"/>
  <c r="CI860" i="2"/>
  <c r="CI856" i="2"/>
  <c r="CI869" i="2"/>
  <c r="CI888" i="2"/>
  <c r="CI889" i="2"/>
  <c r="CI900" i="2"/>
  <c r="CI914" i="2"/>
  <c r="CI945" i="2"/>
  <c r="CI940" i="2"/>
  <c r="CI917" i="2"/>
  <c r="CI941" i="2"/>
  <c r="CI973" i="2"/>
  <c r="CI899" i="2"/>
  <c r="CI893" i="2"/>
  <c r="CI1008" i="2"/>
  <c r="CI956" i="2"/>
  <c r="CI975" i="2"/>
  <c r="CI1020" i="2"/>
  <c r="CI1015" i="2"/>
  <c r="CI1018" i="2"/>
  <c r="CI1021" i="2"/>
  <c r="CI1043" i="2"/>
  <c r="CI1104" i="2"/>
  <c r="CI1035" i="2"/>
  <c r="CI1099" i="2"/>
  <c r="CI1078" i="2"/>
  <c r="CI1038" i="2"/>
  <c r="CI1105" i="2"/>
  <c r="CI1116" i="2"/>
  <c r="CI1063" i="2"/>
  <c r="CI1133" i="2"/>
  <c r="CI1090" i="2"/>
  <c r="CI1053" i="2"/>
  <c r="CI1147" i="2"/>
  <c r="CI1004" i="2"/>
  <c r="CI1148" i="2"/>
  <c r="CI1019" i="2"/>
  <c r="CI1050" i="2"/>
  <c r="CI1211" i="2"/>
  <c r="CI1208" i="2"/>
  <c r="CI1076" i="2"/>
  <c r="CI1205" i="2"/>
  <c r="CI1259" i="2"/>
  <c r="CI1230" i="2"/>
  <c r="CI1168" i="2"/>
  <c r="CI1241" i="2"/>
  <c r="CI1176" i="2"/>
  <c r="CI1286" i="2"/>
  <c r="CI1239" i="2"/>
  <c r="CI1321" i="2"/>
  <c r="CI1272" i="2"/>
  <c r="CI1204" i="2"/>
  <c r="CI1303" i="2"/>
  <c r="CI1298" i="2"/>
  <c r="CI1378" i="2"/>
  <c r="CI1442" i="2"/>
  <c r="CI1231" i="2"/>
  <c r="CI1349" i="2"/>
  <c r="CI1413" i="2"/>
  <c r="CI1477" i="2"/>
  <c r="CI1304" i="2"/>
  <c r="CI1376" i="2"/>
  <c r="CI1440" i="2"/>
  <c r="CI1253" i="2"/>
  <c r="CI1363" i="2"/>
  <c r="CI1427" i="2"/>
  <c r="CI1274" i="2"/>
  <c r="CI1422" i="2"/>
  <c r="CI1525" i="2"/>
  <c r="CI1196" i="2"/>
  <c r="CI1417" i="2"/>
  <c r="CI1512" i="2"/>
  <c r="CI1576" i="2"/>
  <c r="CI1396" i="2"/>
  <c r="CI1507" i="2"/>
  <c r="CI1571" i="2"/>
  <c r="CI1377" i="2"/>
  <c r="CI1543" i="2"/>
  <c r="CI1247" i="2"/>
  <c r="CI1452" i="2"/>
  <c r="CI1561" i="2"/>
  <c r="CI1399" i="2"/>
  <c r="CI1546" i="2"/>
  <c r="CI1181" i="2"/>
  <c r="CI1366" i="2"/>
  <c r="CI1545" i="2"/>
  <c r="CI1404" i="2"/>
  <c r="CI1462" i="2"/>
  <c r="CI1540" i="2"/>
  <c r="CI1494" i="2"/>
  <c r="CI1570" i="2"/>
  <c r="CI1513" i="2"/>
  <c r="CI807" i="2"/>
  <c r="CI803" i="2"/>
  <c r="CI829" i="2"/>
  <c r="CI815" i="2"/>
  <c r="CI849" i="2"/>
  <c r="CI824" i="2"/>
  <c r="CI868" i="2"/>
  <c r="CI861" i="2"/>
  <c r="CI873" i="2"/>
  <c r="CI896" i="2"/>
  <c r="CI897" i="2"/>
  <c r="CI908" i="2"/>
  <c r="CI886" i="2"/>
  <c r="CI953" i="2"/>
  <c r="CI948" i="2"/>
  <c r="CI922" i="2"/>
  <c r="CI947" i="2"/>
  <c r="CI981" i="2"/>
  <c r="CI902" i="2"/>
  <c r="CI933" i="2"/>
  <c r="CI892" i="2"/>
  <c r="CI972" i="2"/>
  <c r="CI985" i="2"/>
  <c r="CI1028" i="2"/>
  <c r="CI1023" i="2"/>
  <c r="CI1026" i="2"/>
  <c r="CI1029" i="2"/>
  <c r="CI1048" i="2"/>
  <c r="CI1112" i="2"/>
  <c r="CI1046" i="2"/>
  <c r="CI964" i="2"/>
  <c r="CI1086" i="2"/>
  <c r="CI1049" i="2"/>
  <c r="CI1113" i="2"/>
  <c r="CI1122" i="2"/>
  <c r="CI1079" i="2"/>
  <c r="CI1141" i="2"/>
  <c r="CI1100" i="2"/>
  <c r="CI1069" i="2"/>
  <c r="CI1155" i="2"/>
  <c r="CI1047" i="2"/>
  <c r="CI1165" i="2"/>
  <c r="CI1082" i="2"/>
  <c r="CI1066" i="2"/>
  <c r="CI1040" i="2"/>
  <c r="CI1216" i="2"/>
  <c r="CI1098" i="2"/>
  <c r="CI1212" i="2"/>
  <c r="CI1151" i="2"/>
  <c r="CI1238" i="2"/>
  <c r="CI1172" i="2"/>
  <c r="CI1249" i="2"/>
  <c r="CI1185" i="2"/>
  <c r="CI1294" i="2"/>
  <c r="CI1255" i="2"/>
  <c r="CI1124" i="2"/>
  <c r="CI1276" i="2"/>
  <c r="CI1229" i="2"/>
  <c r="CI1311" i="2"/>
  <c r="CI1314" i="2"/>
  <c r="CI1386" i="2"/>
  <c r="CI1450" i="2"/>
  <c r="CI1263" i="2"/>
  <c r="CI1357" i="2"/>
  <c r="CI1421" i="2"/>
  <c r="CI1485" i="2"/>
  <c r="CI1320" i="2"/>
  <c r="CI1384" i="2"/>
  <c r="CI1448" i="2"/>
  <c r="CI1283" i="2"/>
  <c r="CI1371" i="2"/>
  <c r="CI1435" i="2"/>
  <c r="CI1306" i="2"/>
  <c r="CI1438" i="2"/>
  <c r="CI1533" i="2"/>
  <c r="CI1285" i="2"/>
  <c r="CI1433" i="2"/>
  <c r="CI1520" i="2"/>
  <c r="CI1584" i="2"/>
  <c r="CI1412" i="2"/>
  <c r="CI1515" i="2"/>
  <c r="CI1579" i="2"/>
  <c r="CI1407" i="2"/>
  <c r="CI1550" i="2"/>
  <c r="CI1275" i="2"/>
  <c r="CI1487" i="2"/>
  <c r="CI1580" i="2"/>
  <c r="CI1436" i="2"/>
  <c r="CI1553" i="2"/>
  <c r="CI1388" i="2"/>
  <c r="CI1383" i="2"/>
  <c r="CI1564" i="2"/>
  <c r="CI1478" i="2"/>
  <c r="CI1503" i="2"/>
  <c r="CI1567" i="2"/>
  <c r="CI1566" i="2"/>
  <c r="CI1312" i="2"/>
  <c r="CI1558" i="2"/>
  <c r="CI813" i="2"/>
  <c r="CI826" i="2"/>
  <c r="CI833" i="2"/>
  <c r="CI875" i="2"/>
  <c r="CI853" i="2"/>
  <c r="CI916" i="2"/>
  <c r="CI877" i="2"/>
  <c r="CI930" i="2"/>
  <c r="CI870" i="2"/>
  <c r="CI966" i="2"/>
  <c r="CI990" i="2"/>
  <c r="CI1036" i="2"/>
  <c r="CI1034" i="2"/>
  <c r="CI1056" i="2"/>
  <c r="CI1051" i="2"/>
  <c r="CI1094" i="2"/>
  <c r="CI1009" i="2"/>
  <c r="CI1095" i="2"/>
  <c r="CI1110" i="2"/>
  <c r="CI1163" i="2"/>
  <c r="CI1175" i="2"/>
  <c r="CI1129" i="2"/>
  <c r="CI1224" i="2"/>
  <c r="CI1215" i="2"/>
  <c r="CI1246" i="2"/>
  <c r="CI1257" i="2"/>
  <c r="CI1302" i="2"/>
  <c r="CI1161" i="2"/>
  <c r="CI1245" i="2"/>
  <c r="CI1330" i="2"/>
  <c r="CI1458" i="2"/>
  <c r="CI1365" i="2"/>
  <c r="CI1118" i="2"/>
  <c r="CI1392" i="2"/>
  <c r="CI1299" i="2"/>
  <c r="CI1443" i="2"/>
  <c r="CI1454" i="2"/>
  <c r="CI1317" i="2"/>
  <c r="CI1528" i="2"/>
  <c r="CI1428" i="2"/>
  <c r="CI1236" i="2"/>
  <c r="CI1562" i="2"/>
  <c r="CI1490" i="2"/>
  <c r="CI1473" i="2"/>
  <c r="CI1425" i="2"/>
  <c r="CI1583" i="2"/>
  <c r="CI1510" i="2"/>
  <c r="CI1577" i="2"/>
  <c r="CI1108" i="2"/>
  <c r="CI819" i="2"/>
  <c r="CI837" i="2"/>
  <c r="CI850" i="2"/>
  <c r="CI883" i="2"/>
  <c r="CI864" i="2"/>
  <c r="CI890" i="2"/>
  <c r="CI887" i="2"/>
  <c r="CI938" i="2"/>
  <c r="CI912" i="2"/>
  <c r="CI976" i="2"/>
  <c r="CI998" i="2"/>
  <c r="CI1044" i="2"/>
  <c r="CI959" i="2"/>
  <c r="CI1064" i="2"/>
  <c r="CI1059" i="2"/>
  <c r="CI1102" i="2"/>
  <c r="CI1024" i="2"/>
  <c r="CI1101" i="2"/>
  <c r="CI1128" i="2"/>
  <c r="CI1171" i="2"/>
  <c r="CI1178" i="2"/>
  <c r="CI1145" i="2"/>
  <c r="CI1232" i="2"/>
  <c r="CI1219" i="2"/>
  <c r="CI1254" i="2"/>
  <c r="CI1265" i="2"/>
  <c r="CI1310" i="2"/>
  <c r="CI1207" i="2"/>
  <c r="CI1261" i="2"/>
  <c r="CI1338" i="2"/>
  <c r="CI1466" i="2"/>
  <c r="CI1373" i="2"/>
  <c r="CI1188" i="2"/>
  <c r="CI1400" i="2"/>
  <c r="CI1315" i="2"/>
  <c r="CI1451" i="2"/>
  <c r="CI1470" i="2"/>
  <c r="CI1337" i="2"/>
  <c r="CI1536" i="2"/>
  <c r="CI1444" i="2"/>
  <c r="CI1087" i="2"/>
  <c r="CI1569" i="2"/>
  <c r="CI1497" i="2"/>
  <c r="CI1486" i="2"/>
  <c r="CI1479" i="2"/>
  <c r="CI1237" i="2"/>
  <c r="CI1529" i="2"/>
  <c r="CI1439" i="2"/>
  <c r="CI1356" i="2"/>
  <c r="CI817" i="2"/>
  <c r="CI841" i="2"/>
  <c r="CI840" i="2"/>
  <c r="CI872" i="2"/>
  <c r="CI891" i="2"/>
  <c r="CI898" i="2"/>
  <c r="CI904" i="2"/>
  <c r="CI946" i="2"/>
  <c r="CI931" i="2"/>
  <c r="CI980" i="2"/>
  <c r="CI867" i="2"/>
  <c r="CI919" i="2"/>
  <c r="CI997" i="2"/>
  <c r="CI1072" i="2"/>
  <c r="CI1067" i="2"/>
  <c r="CI951" i="2"/>
  <c r="CI1052" i="2"/>
  <c r="CI1106" i="2"/>
  <c r="CI1136" i="2"/>
  <c r="CI1060" i="2"/>
  <c r="CI1186" i="2"/>
  <c r="CI1179" i="2"/>
  <c r="CI1240" i="2"/>
  <c r="CI1227" i="2"/>
  <c r="CI1262" i="2"/>
  <c r="CI1111" i="2"/>
  <c r="CI1318" i="2"/>
  <c r="CI1217" i="2"/>
  <c r="CI1271" i="2"/>
  <c r="CI1346" i="2"/>
  <c r="CI1474" i="2"/>
  <c r="CI1381" i="2"/>
  <c r="CI1200" i="2"/>
  <c r="CI1408" i="2"/>
  <c r="CI1331" i="2"/>
  <c r="CI1459" i="2"/>
  <c r="CI1493" i="2"/>
  <c r="CI1353" i="2"/>
  <c r="CI1544" i="2"/>
  <c r="CI1460" i="2"/>
  <c r="CI1270" i="2"/>
  <c r="CI1327" i="2"/>
  <c r="CI1516" i="2"/>
  <c r="CI1489" i="2"/>
  <c r="CI1180" i="2"/>
  <c r="CI1264" i="2"/>
  <c r="CI1548" i="2"/>
  <c r="CI1532" i="2"/>
  <c r="CI1447" i="2"/>
  <c r="CI822" i="2"/>
  <c r="CI844" i="2"/>
  <c r="CI865" i="2"/>
  <c r="CI878" i="2"/>
  <c r="CI859" i="2"/>
  <c r="CI903" i="2"/>
  <c r="CI920" i="2"/>
  <c r="CI954" i="2"/>
  <c r="CI950" i="2"/>
  <c r="CI984" i="2"/>
  <c r="CI934" i="2"/>
  <c r="CI969" i="2"/>
  <c r="CI1006" i="2"/>
  <c r="CI1080" i="2"/>
  <c r="CI1075" i="2"/>
  <c r="CI989" i="2"/>
  <c r="CI1068" i="2"/>
  <c r="CI1115" i="2"/>
  <c r="CI1144" i="2"/>
  <c r="CI1092" i="2"/>
  <c r="CI1194" i="2"/>
  <c r="CI1187" i="2"/>
  <c r="CI1248" i="2"/>
  <c r="CI1235" i="2"/>
  <c r="CI1135" i="2"/>
  <c r="CI1126" i="2"/>
  <c r="CI1119" i="2"/>
  <c r="CI1234" i="2"/>
  <c r="CI1279" i="2"/>
  <c r="CI1354" i="2"/>
  <c r="CI1482" i="2"/>
  <c r="CI1389" i="2"/>
  <c r="CI1242" i="2"/>
  <c r="CI1416" i="2"/>
  <c r="CI1339" i="2"/>
  <c r="CI1467" i="2"/>
  <c r="CI1501" i="2"/>
  <c r="CI1369" i="2"/>
  <c r="CI1552" i="2"/>
  <c r="CI1476" i="2"/>
  <c r="CI1290" i="2"/>
  <c r="CI1351" i="2"/>
  <c r="CI1535" i="2"/>
  <c r="CI1508" i="2"/>
  <c r="CI1301" i="2"/>
  <c r="CI1267" i="2"/>
  <c r="CI1258" i="2"/>
  <c r="CI1463" i="2"/>
  <c r="CI1506" i="2"/>
  <c r="CI805" i="2"/>
  <c r="CI838" i="2"/>
  <c r="CI862" i="2"/>
  <c r="CI909" i="2"/>
  <c r="CI962" i="2"/>
  <c r="CI944" i="2"/>
  <c r="CI1031" i="2"/>
  <c r="CI1120" i="2"/>
  <c r="CI1057" i="2"/>
  <c r="CI1149" i="2"/>
  <c r="CI1061" i="2"/>
  <c r="CI1077" i="2"/>
  <c r="CI1158" i="2"/>
  <c r="CI1199" i="2"/>
  <c r="CI1284" i="2"/>
  <c r="CI1394" i="2"/>
  <c r="CI1429" i="2"/>
  <c r="CI1456" i="2"/>
  <c r="CI1326" i="2"/>
  <c r="CI1449" i="2"/>
  <c r="CI1523" i="2"/>
  <c r="CI1323" i="2"/>
  <c r="CI1572" i="2"/>
  <c r="CI1492" i="2"/>
  <c r="CI1446" i="2"/>
  <c r="CI810" i="2"/>
  <c r="CI846" i="2"/>
  <c r="CI871" i="2"/>
  <c r="CI911" i="2"/>
  <c r="CI970" i="2"/>
  <c r="CI961" i="2"/>
  <c r="CI1039" i="2"/>
  <c r="CI928" i="2"/>
  <c r="CI1065" i="2"/>
  <c r="CI1157" i="2"/>
  <c r="CI1093" i="2"/>
  <c r="CI1103" i="2"/>
  <c r="CI1159" i="2"/>
  <c r="CI1228" i="2"/>
  <c r="CI1292" i="2"/>
  <c r="CI1402" i="2"/>
  <c r="CI1437" i="2"/>
  <c r="CI1464" i="2"/>
  <c r="CI1342" i="2"/>
  <c r="CI1465" i="2"/>
  <c r="CI1531" i="2"/>
  <c r="CI1324" i="2"/>
  <c r="CI1367" i="2"/>
  <c r="CI1518" i="2"/>
  <c r="CI1521" i="2"/>
  <c r="CI812" i="2"/>
  <c r="CI852" i="2"/>
  <c r="CI876" i="2"/>
  <c r="CI915" i="2"/>
  <c r="CI978" i="2"/>
  <c r="CI987" i="2"/>
  <c r="CI907" i="2"/>
  <c r="CI952" i="2"/>
  <c r="CI1073" i="2"/>
  <c r="CI994" i="2"/>
  <c r="CI1117" i="2"/>
  <c r="CI1153" i="2"/>
  <c r="CI1177" i="2"/>
  <c r="CI1244" i="2"/>
  <c r="CI1300" i="2"/>
  <c r="CI1410" i="2"/>
  <c r="CI1445" i="2"/>
  <c r="CI1472" i="2"/>
  <c r="CI1358" i="2"/>
  <c r="CI1481" i="2"/>
  <c r="CI1539" i="2"/>
  <c r="CI1361" i="2"/>
  <c r="CI1441" i="2"/>
  <c r="CI1530" i="2"/>
  <c r="CI1574" i="2"/>
  <c r="CI804" i="2"/>
  <c r="CI828" i="2"/>
  <c r="CI884" i="2"/>
  <c r="CI921" i="2"/>
  <c r="CI936" i="2"/>
  <c r="CI995" i="2"/>
  <c r="CI977" i="2"/>
  <c r="CI982" i="2"/>
  <c r="CI1081" i="2"/>
  <c r="CI1014" i="2"/>
  <c r="CI1030" i="2"/>
  <c r="CI1174" i="2"/>
  <c r="CI1182" i="2"/>
  <c r="CI1260" i="2"/>
  <c r="CI1308" i="2"/>
  <c r="CI1418" i="2"/>
  <c r="CI1453" i="2"/>
  <c r="CI1480" i="2"/>
  <c r="CI1374" i="2"/>
  <c r="CI1484" i="2"/>
  <c r="CI1547" i="2"/>
  <c r="CI1391" i="2"/>
  <c r="CI1511" i="2"/>
  <c r="CI1556" i="2"/>
  <c r="CI1585" i="2"/>
  <c r="CI814" i="2"/>
  <c r="CI839" i="2"/>
  <c r="CI881" i="2"/>
  <c r="CI918" i="2"/>
  <c r="CI926" i="2"/>
  <c r="CI993" i="2"/>
  <c r="CI1037" i="2"/>
  <c r="CI1022" i="2"/>
  <c r="CI1130" i="2"/>
  <c r="CI1085" i="2"/>
  <c r="CI1134" i="2"/>
  <c r="CI1137" i="2"/>
  <c r="CI1193" i="2"/>
  <c r="CI1273" i="2"/>
  <c r="CI1319" i="2"/>
  <c r="CI1277" i="2"/>
  <c r="CI1328" i="2"/>
  <c r="CI1379" i="2"/>
  <c r="CI1541" i="2"/>
  <c r="CI1226" i="2"/>
  <c r="CI1414" i="2"/>
  <c r="CI1471" i="2"/>
  <c r="CI1420" i="2"/>
  <c r="CI1578" i="2"/>
  <c r="CI905" i="2"/>
  <c r="CI963" i="2"/>
  <c r="CI1045" i="2"/>
  <c r="CI1150" i="2"/>
  <c r="CI1213" i="2"/>
  <c r="CI1309" i="2"/>
  <c r="CI1549" i="2"/>
  <c r="CI1498" i="2"/>
  <c r="CI1280" i="2"/>
  <c r="CI1107" i="2"/>
  <c r="CI1348" i="2"/>
  <c r="CI863" i="2"/>
  <c r="CI1197" i="2"/>
  <c r="CI1519" i="2"/>
  <c r="CI1042" i="2"/>
  <c r="CI1403" i="2"/>
  <c r="CI913" i="2"/>
  <c r="CI1001" i="2"/>
  <c r="CI1054" i="2"/>
  <c r="CI1166" i="2"/>
  <c r="CI1281" i="2"/>
  <c r="CI1325" i="2"/>
  <c r="CI1557" i="2"/>
  <c r="CI1575" i="2"/>
  <c r="CI1322" i="2"/>
  <c r="CI851" i="2"/>
  <c r="CI1183" i="2"/>
  <c r="CI1500" i="2"/>
  <c r="CI942" i="2"/>
  <c r="CI1220" i="2"/>
  <c r="CI949" i="2"/>
  <c r="CI1293" i="2"/>
  <c r="CI816" i="2"/>
  <c r="CI874" i="2"/>
  <c r="CI958" i="2"/>
  <c r="CI1138" i="2"/>
  <c r="CI1173" i="2"/>
  <c r="CI1289" i="2"/>
  <c r="CI1336" i="2"/>
  <c r="CI1565" i="2"/>
  <c r="CI1291" i="2"/>
  <c r="CI943" i="2"/>
  <c r="CI1189" i="2"/>
  <c r="CI1114" i="2"/>
  <c r="CI1431" i="2"/>
  <c r="CI857" i="2"/>
  <c r="CI1206" i="2"/>
  <c r="CI1514" i="2"/>
  <c r="CI818" i="2"/>
  <c r="CI927" i="2"/>
  <c r="CI983" i="2"/>
  <c r="CI1146" i="2"/>
  <c r="CI1164" i="2"/>
  <c r="CI1297" i="2"/>
  <c r="CI1344" i="2"/>
  <c r="CI1296" i="2"/>
  <c r="CI1345" i="2"/>
  <c r="CI830" i="2"/>
  <c r="CI935" i="2"/>
  <c r="CI974" i="2"/>
  <c r="CI1154" i="2"/>
  <c r="CI1169" i="2"/>
  <c r="CI1167" i="2"/>
  <c r="CI1352" i="2"/>
  <c r="CI1332" i="2"/>
  <c r="CI1457" i="2"/>
  <c r="CI988" i="2"/>
  <c r="CI1387" i="2"/>
  <c r="CI1002" i="2"/>
  <c r="CI1395" i="2"/>
  <c r="CI1123" i="2"/>
  <c r="CI1468" i="2"/>
  <c r="BK806" i="2"/>
  <c r="BK802" i="2"/>
  <c r="BK829" i="2"/>
  <c r="BK831" i="2"/>
  <c r="BK835" i="2"/>
  <c r="BK846" i="2"/>
  <c r="BK839" i="2"/>
  <c r="BK848" i="2"/>
  <c r="BK876" i="2"/>
  <c r="BK874" i="2"/>
  <c r="BK870" i="2"/>
  <c r="BK900" i="2"/>
  <c r="BK862" i="2"/>
  <c r="BK937" i="2"/>
  <c r="BK948" i="2"/>
  <c r="BK922" i="2"/>
  <c r="BK962" i="2"/>
  <c r="BK957" i="2"/>
  <c r="BK960" i="2"/>
  <c r="BK979" i="2"/>
  <c r="BK1000" i="2"/>
  <c r="BK1003" i="2"/>
  <c r="BK959" i="2"/>
  <c r="BK1020" i="2"/>
  <c r="BK952" i="2"/>
  <c r="BK967" i="2"/>
  <c r="BK996" i="2"/>
  <c r="BK1104" i="2"/>
  <c r="BK1048" i="2"/>
  <c r="BK972" i="2"/>
  <c r="BK1070" i="2"/>
  <c r="BK1025" i="2"/>
  <c r="BK1097" i="2"/>
  <c r="BK1060" i="2"/>
  <c r="BK1146" i="2"/>
  <c r="BK1087" i="2"/>
  <c r="BK1010" i="2"/>
  <c r="BK1117" i="2"/>
  <c r="BK1061" i="2"/>
  <c r="BK1147" i="2"/>
  <c r="BK1017" i="2"/>
  <c r="BK1177" i="2"/>
  <c r="BK1126" i="2"/>
  <c r="BK1137" i="2"/>
  <c r="BK1211" i="2"/>
  <c r="BK1218" i="2"/>
  <c r="BK1191" i="2"/>
  <c r="BK1243" i="2"/>
  <c r="BK1183" i="2"/>
  <c r="BK1262" i="2"/>
  <c r="BK1225" i="2"/>
  <c r="BK1135" i="2"/>
  <c r="BK1264" i="2"/>
  <c r="BK1084" i="2"/>
  <c r="BK1269" i="2"/>
  <c r="BK1132" i="2"/>
  <c r="BK1292" i="2"/>
  <c r="BK1237" i="2"/>
  <c r="BK1319" i="2"/>
  <c r="BK1330" i="2"/>
  <c r="BK1394" i="2"/>
  <c r="BK1458" i="2"/>
  <c r="BK1301" i="2"/>
  <c r="BK1373" i="2"/>
  <c r="BK1437" i="2"/>
  <c r="BK1052" i="2"/>
  <c r="BK1312" i="2"/>
  <c r="BK1384" i="2"/>
  <c r="BK1448" i="2"/>
  <c r="BK1172" i="2"/>
  <c r="BK1331" i="2"/>
  <c r="BK1395" i="2"/>
  <c r="BK1459" i="2"/>
  <c r="BK1350" i="2"/>
  <c r="BK1478" i="2"/>
  <c r="BK1549" i="2"/>
  <c r="BK1329" i="2"/>
  <c r="BK1457" i="2"/>
  <c r="BK1544" i="2"/>
  <c r="BK1304" i="2"/>
  <c r="BK1436" i="2"/>
  <c r="BK1523" i="2"/>
  <c r="BK1127" i="2"/>
  <c r="BK1422" i="2"/>
  <c r="BK1551" i="2"/>
  <c r="BK1283" i="2"/>
  <c r="BK1498" i="2"/>
  <c r="BK1564" i="2"/>
  <c r="BK1407" i="2"/>
  <c r="BK1554" i="2"/>
  <c r="BK1479" i="2"/>
  <c r="BK1492" i="2"/>
  <c r="BK1428" i="2"/>
  <c r="BK1245" i="2"/>
  <c r="BK1417" i="2"/>
  <c r="BK1585" i="2"/>
  <c r="BK1521" i="2"/>
  <c r="BK1438" i="2"/>
  <c r="BK807" i="2"/>
  <c r="BK803" i="2"/>
  <c r="BK809" i="2"/>
  <c r="BK837" i="2"/>
  <c r="BK842" i="2"/>
  <c r="BK865" i="2"/>
  <c r="BK851" i="2"/>
  <c r="BK878" i="2"/>
  <c r="BK884" i="2"/>
  <c r="BK879" i="2"/>
  <c r="BK895" i="2"/>
  <c r="BK908" i="2"/>
  <c r="BK886" i="2"/>
  <c r="BK945" i="2"/>
  <c r="BK907" i="2"/>
  <c r="BK930" i="2"/>
  <c r="BK970" i="2"/>
  <c r="BK965" i="2"/>
  <c r="BK968" i="2"/>
  <c r="BK917" i="2"/>
  <c r="BK1008" i="2"/>
  <c r="BK871" i="2"/>
  <c r="BK985" i="2"/>
  <c r="BK1028" i="2"/>
  <c r="BK956" i="2"/>
  <c r="BK977" i="2"/>
  <c r="BK1024" i="2"/>
  <c r="BK1112" i="2"/>
  <c r="BK1051" i="2"/>
  <c r="BK986" i="2"/>
  <c r="BK1078" i="2"/>
  <c r="BK1042" i="2"/>
  <c r="BK1105" i="2"/>
  <c r="BK1076" i="2"/>
  <c r="BK1154" i="2"/>
  <c r="BK1107" i="2"/>
  <c r="BK1022" i="2"/>
  <c r="BK1128" i="2"/>
  <c r="BK1077" i="2"/>
  <c r="BK1155" i="2"/>
  <c r="BK1069" i="2"/>
  <c r="BK1178" i="2"/>
  <c r="BK1142" i="2"/>
  <c r="BK1153" i="2"/>
  <c r="BK904" i="2"/>
  <c r="BK1224" i="2"/>
  <c r="BK1198" i="2"/>
  <c r="BK1251" i="2"/>
  <c r="BK1190" i="2"/>
  <c r="BK1095" i="2"/>
  <c r="BK1233" i="2"/>
  <c r="BK1165" i="2"/>
  <c r="BK1270" i="2"/>
  <c r="BK1148" i="2"/>
  <c r="BK1273" i="2"/>
  <c r="BK1201" i="2"/>
  <c r="BK1300" i="2"/>
  <c r="BK1253" i="2"/>
  <c r="BK1197" i="2"/>
  <c r="BK1338" i="2"/>
  <c r="BK1402" i="2"/>
  <c r="BK1466" i="2"/>
  <c r="BK1317" i="2"/>
  <c r="BK1381" i="2"/>
  <c r="BK1445" i="2"/>
  <c r="BK1181" i="2"/>
  <c r="BK1328" i="2"/>
  <c r="BK1392" i="2"/>
  <c r="BK1456" i="2"/>
  <c r="BK1205" i="2"/>
  <c r="BK1339" i="2"/>
  <c r="BK1403" i="2"/>
  <c r="BK1467" i="2"/>
  <c r="BK1366" i="2"/>
  <c r="BK1493" i="2"/>
  <c r="BK1557" i="2"/>
  <c r="BK1345" i="2"/>
  <c r="BK1473" i="2"/>
  <c r="BK1552" i="2"/>
  <c r="BK1324" i="2"/>
  <c r="BK1452" i="2"/>
  <c r="BK1531" i="2"/>
  <c r="BK1244" i="2"/>
  <c r="BK1439" i="2"/>
  <c r="BK1558" i="2"/>
  <c r="BK1332" i="2"/>
  <c r="BK1505" i="2"/>
  <c r="BK1359" i="2"/>
  <c r="BK1444" i="2"/>
  <c r="BK1561" i="2"/>
  <c r="BK1500" i="2"/>
  <c r="BK1556" i="2"/>
  <c r="BK1465" i="2"/>
  <c r="BK1277" i="2"/>
  <c r="BK1447" i="2"/>
  <c r="BK1364" i="2"/>
  <c r="BK1380" i="2"/>
  <c r="BK1514" i="2"/>
  <c r="BK805" i="2"/>
  <c r="BK815" i="2"/>
  <c r="BK813" i="2"/>
  <c r="BK818" i="2"/>
  <c r="BK849" i="2"/>
  <c r="BK828" i="2"/>
  <c r="BK858" i="2"/>
  <c r="BK857" i="2"/>
  <c r="BK872" i="2"/>
  <c r="BK891" i="2"/>
  <c r="BK898" i="2"/>
  <c r="BK916" i="2"/>
  <c r="BK906" i="2"/>
  <c r="BK953" i="2"/>
  <c r="BK927" i="2"/>
  <c r="BK938" i="2"/>
  <c r="BK978" i="2"/>
  <c r="BK973" i="2"/>
  <c r="BK910" i="2"/>
  <c r="BK941" i="2"/>
  <c r="BK955" i="2"/>
  <c r="BK890" i="2"/>
  <c r="BK993" i="2"/>
  <c r="BK1036" i="2"/>
  <c r="BK994" i="2"/>
  <c r="BK989" i="2"/>
  <c r="BK1056" i="2"/>
  <c r="BK1120" i="2"/>
  <c r="BK1059" i="2"/>
  <c r="BK1014" i="2"/>
  <c r="BK1086" i="2"/>
  <c r="BK1049" i="2"/>
  <c r="BK1113" i="2"/>
  <c r="BK1092" i="2"/>
  <c r="BK1162" i="2"/>
  <c r="BK1114" i="2"/>
  <c r="BK1050" i="2"/>
  <c r="BK1136" i="2"/>
  <c r="BK1093" i="2"/>
  <c r="BK1163" i="2"/>
  <c r="BK1106" i="2"/>
  <c r="BK1186" i="2"/>
  <c r="BK1158" i="2"/>
  <c r="BK1167" i="2"/>
  <c r="BK1041" i="2"/>
  <c r="BK1232" i="2"/>
  <c r="BK1206" i="2"/>
  <c r="BK1259" i="2"/>
  <c r="BK1199" i="2"/>
  <c r="BK1143" i="2"/>
  <c r="BK1241" i="2"/>
  <c r="BK1173" i="2"/>
  <c r="BK1278" i="2"/>
  <c r="BK1164" i="2"/>
  <c r="BK1281" i="2"/>
  <c r="BK1215" i="2"/>
  <c r="BK1308" i="2"/>
  <c r="BK1266" i="2"/>
  <c r="BK1228" i="2"/>
  <c r="BK1346" i="2"/>
  <c r="BK1410" i="2"/>
  <c r="BK1474" i="2"/>
  <c r="BK1325" i="2"/>
  <c r="BK1389" i="2"/>
  <c r="BK1453" i="2"/>
  <c r="BK1196" i="2"/>
  <c r="BK1336" i="2"/>
  <c r="BK1400" i="2"/>
  <c r="BK1464" i="2"/>
  <c r="BK1229" i="2"/>
  <c r="BK1347" i="2"/>
  <c r="BK1411" i="2"/>
  <c r="BK1475" i="2"/>
  <c r="BK1382" i="2"/>
  <c r="BK1501" i="2"/>
  <c r="BK1565" i="2"/>
  <c r="BK1361" i="2"/>
  <c r="BK1496" i="2"/>
  <c r="BK1560" i="2"/>
  <c r="BK1340" i="2"/>
  <c r="BK1468" i="2"/>
  <c r="BK1539" i="2"/>
  <c r="BK1188" i="2"/>
  <c r="BK1476" i="2"/>
  <c r="BK1570" i="2"/>
  <c r="BK1369" i="2"/>
  <c r="BK1524" i="2"/>
  <c r="BK1530" i="2"/>
  <c r="BK1481" i="2"/>
  <c r="BK1580" i="2"/>
  <c r="BK1538" i="2"/>
  <c r="BK1271" i="2"/>
  <c r="BK1508" i="2"/>
  <c r="BK1526" i="2"/>
  <c r="BK1489" i="2"/>
  <c r="BK1327" i="2"/>
  <c r="BK1471" i="2"/>
  <c r="BK1559" i="2"/>
  <c r="BK804" i="2"/>
  <c r="BK819" i="2"/>
  <c r="BK823" i="2"/>
  <c r="BK821" i="2"/>
  <c r="BK816" i="2"/>
  <c r="BK840" i="2"/>
  <c r="BK866" i="2"/>
  <c r="BK859" i="2"/>
  <c r="BK880" i="2"/>
  <c r="BK864" i="2"/>
  <c r="BK905" i="2"/>
  <c r="BK853" i="2"/>
  <c r="BK914" i="2"/>
  <c r="BK911" i="2"/>
  <c r="BK935" i="2"/>
  <c r="BK946" i="2"/>
  <c r="BK893" i="2"/>
  <c r="BK981" i="2"/>
  <c r="BK912" i="2"/>
  <c r="BK949" i="2"/>
  <c r="BK969" i="2"/>
  <c r="BK931" i="2"/>
  <c r="BK1001" i="2"/>
  <c r="BK1044" i="2"/>
  <c r="BK1007" i="2"/>
  <c r="BK999" i="2"/>
  <c r="BK1064" i="2"/>
  <c r="BK936" i="2"/>
  <c r="BK1067" i="2"/>
  <c r="BK1030" i="2"/>
  <c r="BK1094" i="2"/>
  <c r="BK1057" i="2"/>
  <c r="BK925" i="2"/>
  <c r="BK1110" i="2"/>
  <c r="BK1170" i="2"/>
  <c r="BK1125" i="2"/>
  <c r="BK1066" i="2"/>
  <c r="BK1144" i="2"/>
  <c r="BK1108" i="2"/>
  <c r="BK1171" i="2"/>
  <c r="BK1063" i="2"/>
  <c r="BK1194" i="2"/>
  <c r="BK1184" i="2"/>
  <c r="BK1175" i="2"/>
  <c r="BK1085" i="2"/>
  <c r="BK1240" i="2"/>
  <c r="BK1213" i="2"/>
  <c r="BK1040" i="2"/>
  <c r="BK1222" i="2"/>
  <c r="BK1150" i="2"/>
  <c r="BK1249" i="2"/>
  <c r="BK1193" i="2"/>
  <c r="BK1286" i="2"/>
  <c r="BK1185" i="2"/>
  <c r="BK1289" i="2"/>
  <c r="BK1226" i="2"/>
  <c r="BK1316" i="2"/>
  <c r="BK1279" i="2"/>
  <c r="BK1260" i="2"/>
  <c r="BK1354" i="2"/>
  <c r="BK1418" i="2"/>
  <c r="BK1482" i="2"/>
  <c r="BK1333" i="2"/>
  <c r="BK1397" i="2"/>
  <c r="BK1461" i="2"/>
  <c r="BK1208" i="2"/>
  <c r="BK1344" i="2"/>
  <c r="BK1408" i="2"/>
  <c r="BK1472" i="2"/>
  <c r="BK1261" i="2"/>
  <c r="BK1355" i="2"/>
  <c r="BK1419" i="2"/>
  <c r="BK1483" i="2"/>
  <c r="BK1398" i="2"/>
  <c r="BK1509" i="2"/>
  <c r="BK1573" i="2"/>
  <c r="BK1377" i="2"/>
  <c r="BK1504" i="2"/>
  <c r="BK1568" i="2"/>
  <c r="BK1356" i="2"/>
  <c r="BK1484" i="2"/>
  <c r="BK1547" i="2"/>
  <c r="BK1298" i="2"/>
  <c r="BK1487" i="2"/>
  <c r="BK1577" i="2"/>
  <c r="BK1399" i="2"/>
  <c r="BK1543" i="2"/>
  <c r="BK1537" i="2"/>
  <c r="BK1490" i="2"/>
  <c r="BK1351" i="2"/>
  <c r="BK1583" i="2"/>
  <c r="BK1309" i="2"/>
  <c r="BK1527" i="2"/>
  <c r="BK1396" i="2"/>
  <c r="BK1503" i="2"/>
  <c r="BK1502" i="2"/>
  <c r="BK1529" i="2"/>
  <c r="BK1567" i="2"/>
  <c r="BK808" i="2"/>
  <c r="BK830" i="2"/>
  <c r="BK852" i="2"/>
  <c r="BK867" i="2"/>
  <c r="BK885" i="2"/>
  <c r="BK913" i="2"/>
  <c r="BK861" i="2"/>
  <c r="BK943" i="2"/>
  <c r="BK920" i="2"/>
  <c r="BK934" i="2"/>
  <c r="BK976" i="2"/>
  <c r="BK966" i="2"/>
  <c r="BK1018" i="2"/>
  <c r="BK1072" i="2"/>
  <c r="BK1075" i="2"/>
  <c r="BK1102" i="2"/>
  <c r="BK1006" i="2"/>
  <c r="BK991" i="2"/>
  <c r="BK1082" i="2"/>
  <c r="BK1116" i="2"/>
  <c r="BK1124" i="2"/>
  <c r="BK1192" i="2"/>
  <c r="BK1115" i="2"/>
  <c r="BK1217" i="2"/>
  <c r="BK1230" i="2"/>
  <c r="BK1257" i="2"/>
  <c r="BK1294" i="2"/>
  <c r="BK1297" i="2"/>
  <c r="BK1053" i="2"/>
  <c r="BK1274" i="2"/>
  <c r="BK1426" i="2"/>
  <c r="BK1341" i="2"/>
  <c r="BK1469" i="2"/>
  <c r="BK1352" i="2"/>
  <c r="BK1480" i="2"/>
  <c r="BK1363" i="2"/>
  <c r="BK1200" i="2"/>
  <c r="BK1517" i="2"/>
  <c r="BK1393" i="2"/>
  <c r="BK1576" i="2"/>
  <c r="BK1491" i="2"/>
  <c r="BK1315" i="2"/>
  <c r="BK1545" i="2"/>
  <c r="BK1550" i="2"/>
  <c r="BK1497" i="2"/>
  <c r="BK1335" i="2"/>
  <c r="BK1534" i="2"/>
  <c r="BK1548" i="2"/>
  <c r="BK1540" i="2"/>
  <c r="BK812" i="2"/>
  <c r="BK836" i="2"/>
  <c r="BK838" i="2"/>
  <c r="BK875" i="2"/>
  <c r="BK888" i="2"/>
  <c r="BK854" i="2"/>
  <c r="BK901" i="2"/>
  <c r="BK902" i="2"/>
  <c r="BK928" i="2"/>
  <c r="BK950" i="2"/>
  <c r="BK980" i="2"/>
  <c r="BK988" i="2"/>
  <c r="BK1026" i="2"/>
  <c r="BK1080" i="2"/>
  <c r="BK1083" i="2"/>
  <c r="BK983" i="2"/>
  <c r="BK1032" i="2"/>
  <c r="BK1011" i="2"/>
  <c r="BK1098" i="2"/>
  <c r="BK1123" i="2"/>
  <c r="BK1140" i="2"/>
  <c r="BK1058" i="2"/>
  <c r="BK1119" i="2"/>
  <c r="BK1219" i="2"/>
  <c r="BK1238" i="2"/>
  <c r="BK1265" i="2"/>
  <c r="BK1302" i="2"/>
  <c r="BK1305" i="2"/>
  <c r="BK1176" i="2"/>
  <c r="BK1290" i="2"/>
  <c r="BK1434" i="2"/>
  <c r="BK1349" i="2"/>
  <c r="BK1477" i="2"/>
  <c r="BK1360" i="2"/>
  <c r="BK1488" i="2"/>
  <c r="BK1371" i="2"/>
  <c r="BK1282" i="2"/>
  <c r="BK1525" i="2"/>
  <c r="BK1409" i="2"/>
  <c r="BK1584" i="2"/>
  <c r="BK1499" i="2"/>
  <c r="BK1348" i="2"/>
  <c r="BK1518" i="2"/>
  <c r="BK1562" i="2"/>
  <c r="BK1516" i="2"/>
  <c r="BK1342" i="2"/>
  <c r="BK1546" i="2"/>
  <c r="BK1510" i="2"/>
  <c r="BK1574" i="2"/>
  <c r="BK810" i="2"/>
  <c r="BK827" i="2"/>
  <c r="BK847" i="2"/>
  <c r="BK883" i="2"/>
  <c r="BK896" i="2"/>
  <c r="BK881" i="2"/>
  <c r="BK921" i="2"/>
  <c r="BK918" i="2"/>
  <c r="BK944" i="2"/>
  <c r="BK963" i="2"/>
  <c r="BK987" i="2"/>
  <c r="BK1004" i="2"/>
  <c r="BK1034" i="2"/>
  <c r="BK1088" i="2"/>
  <c r="BK1091" i="2"/>
  <c r="BK997" i="2"/>
  <c r="BK1038" i="2"/>
  <c r="BK1055" i="2"/>
  <c r="BK1101" i="2"/>
  <c r="BK1131" i="2"/>
  <c r="BK1156" i="2"/>
  <c r="BK1074" i="2"/>
  <c r="BK1180" i="2"/>
  <c r="BK1227" i="2"/>
  <c r="BK1246" i="2"/>
  <c r="BK975" i="2"/>
  <c r="BK1310" i="2"/>
  <c r="BK1313" i="2"/>
  <c r="BK1212" i="2"/>
  <c r="BK1306" i="2"/>
  <c r="BK1442" i="2"/>
  <c r="BK1357" i="2"/>
  <c r="BK1485" i="2"/>
  <c r="BK1368" i="2"/>
  <c r="BK1121" i="2"/>
  <c r="BK1379" i="2"/>
  <c r="BK1314" i="2"/>
  <c r="BK1533" i="2"/>
  <c r="BK1425" i="2"/>
  <c r="BK1169" i="2"/>
  <c r="BK1507" i="2"/>
  <c r="BK1385" i="2"/>
  <c r="BK1255" i="2"/>
  <c r="BK1569" i="2"/>
  <c r="BK1535" i="2"/>
  <c r="BK1433" i="2"/>
  <c r="BK1553" i="2"/>
  <c r="BK1288" i="2"/>
  <c r="BK1454" i="2"/>
  <c r="BK811" i="2"/>
  <c r="BK825" i="2"/>
  <c r="BK850" i="2"/>
  <c r="BK832" i="2"/>
  <c r="BK845" i="2"/>
  <c r="BK887" i="2"/>
  <c r="BK929" i="2"/>
  <c r="BK919" i="2"/>
  <c r="BK947" i="2"/>
  <c r="BK971" i="2"/>
  <c r="BK995" i="2"/>
  <c r="BK1012" i="2"/>
  <c r="BK926" i="2"/>
  <c r="BK1096" i="2"/>
  <c r="BK1099" i="2"/>
  <c r="BK1009" i="2"/>
  <c r="BK1046" i="2"/>
  <c r="BK1071" i="2"/>
  <c r="BK1111" i="2"/>
  <c r="BK1139" i="2"/>
  <c r="BK1166" i="2"/>
  <c r="BK1109" i="2"/>
  <c r="BK1209" i="2"/>
  <c r="BK1235" i="2"/>
  <c r="BK1254" i="2"/>
  <c r="BK1134" i="2"/>
  <c r="BK1318" i="2"/>
  <c r="BK1321" i="2"/>
  <c r="BK1221" i="2"/>
  <c r="BK1322" i="2"/>
  <c r="BK1450" i="2"/>
  <c r="BK1365" i="2"/>
  <c r="BK1016" i="2"/>
  <c r="BK1376" i="2"/>
  <c r="BK1168" i="2"/>
  <c r="BK1387" i="2"/>
  <c r="BK1334" i="2"/>
  <c r="BK1541" i="2"/>
  <c r="BK1441" i="2"/>
  <c r="BK1234" i="2"/>
  <c r="BK1515" i="2"/>
  <c r="BK1415" i="2"/>
  <c r="BK1267" i="2"/>
  <c r="BK1519" i="2"/>
  <c r="BK1542" i="2"/>
  <c r="BK1470" i="2"/>
  <c r="BK1572" i="2"/>
  <c r="BK1495" i="2"/>
  <c r="BK1582" i="2"/>
  <c r="BK833" i="2"/>
  <c r="BK873" i="2"/>
  <c r="BK894" i="2"/>
  <c r="BK954" i="2"/>
  <c r="BK958" i="2"/>
  <c r="BK1015" i="2"/>
  <c r="BK961" i="2"/>
  <c r="BK1065" i="2"/>
  <c r="BK1133" i="2"/>
  <c r="BK1068" i="2"/>
  <c r="BK1179" i="2"/>
  <c r="BK1129" i="2"/>
  <c r="BK1207" i="2"/>
  <c r="BK1242" i="2"/>
  <c r="BK1362" i="2"/>
  <c r="BK1405" i="2"/>
  <c r="BK1416" i="2"/>
  <c r="BK1427" i="2"/>
  <c r="BK1581" i="2"/>
  <c r="BK1372" i="2"/>
  <c r="BK1494" i="2"/>
  <c r="BK1299" i="2"/>
  <c r="BK1337" i="2"/>
  <c r="BK1566" i="2"/>
  <c r="BK841" i="2"/>
  <c r="BK826" i="2"/>
  <c r="BK899" i="2"/>
  <c r="BK909" i="2"/>
  <c r="BK982" i="2"/>
  <c r="BK1023" i="2"/>
  <c r="BK1002" i="2"/>
  <c r="BK1073" i="2"/>
  <c r="BK1141" i="2"/>
  <c r="BK974" i="2"/>
  <c r="BK1187" i="2"/>
  <c r="BK1159" i="2"/>
  <c r="BK1220" i="2"/>
  <c r="BK1258" i="2"/>
  <c r="BK1370" i="2"/>
  <c r="BK1413" i="2"/>
  <c r="BK1424" i="2"/>
  <c r="BK1435" i="2"/>
  <c r="BK1189" i="2"/>
  <c r="BK1388" i="2"/>
  <c r="BK1506" i="2"/>
  <c r="BK1353" i="2"/>
  <c r="BK1367" i="2"/>
  <c r="BK1401" i="2"/>
  <c r="BK817" i="2"/>
  <c r="BK834" i="2"/>
  <c r="BK903" i="2"/>
  <c r="BK933" i="2"/>
  <c r="BK984" i="2"/>
  <c r="BK1031" i="2"/>
  <c r="BK1019" i="2"/>
  <c r="BK1081" i="2"/>
  <c r="BK1149" i="2"/>
  <c r="BK1045" i="2"/>
  <c r="BK1195" i="2"/>
  <c r="BK1161" i="2"/>
  <c r="BK1236" i="2"/>
  <c r="BK1276" i="2"/>
  <c r="BK1378" i="2"/>
  <c r="BK1421" i="2"/>
  <c r="BK1432" i="2"/>
  <c r="BK1443" i="2"/>
  <c r="BK1223" i="2"/>
  <c r="BK1404" i="2"/>
  <c r="BK1513" i="2"/>
  <c r="BK1383" i="2"/>
  <c r="BK1374" i="2"/>
  <c r="BK1431" i="2"/>
  <c r="BK844" i="2"/>
  <c r="BK869" i="2"/>
  <c r="BK856" i="2"/>
  <c r="BK951" i="2"/>
  <c r="BK992" i="2"/>
  <c r="BK1039" i="2"/>
  <c r="BK1043" i="2"/>
  <c r="BK1089" i="2"/>
  <c r="BK1157" i="2"/>
  <c r="BK1079" i="2"/>
  <c r="BK1203" i="2"/>
  <c r="BK1174" i="2"/>
  <c r="BK1252" i="2"/>
  <c r="BK1284" i="2"/>
  <c r="BK1386" i="2"/>
  <c r="BK1429" i="2"/>
  <c r="BK1440" i="2"/>
  <c r="BK1451" i="2"/>
  <c r="BK1293" i="2"/>
  <c r="BK1420" i="2"/>
  <c r="BK1532" i="2"/>
  <c r="BK1390" i="2"/>
  <c r="BK1391" i="2"/>
  <c r="BK1455" i="2"/>
  <c r="BK860" i="2"/>
  <c r="BK915" i="2"/>
  <c r="BK964" i="2"/>
  <c r="BK1035" i="2"/>
  <c r="BK1152" i="2"/>
  <c r="BK1248" i="2"/>
  <c r="BK1204" i="2"/>
  <c r="BK1103" i="2"/>
  <c r="BK1275" i="2"/>
  <c r="BK1512" i="2"/>
  <c r="BK1406" i="2"/>
  <c r="BK1463" i="2"/>
  <c r="BK868" i="2"/>
  <c r="BK924" i="2"/>
  <c r="BK990" i="2"/>
  <c r="BK1047" i="2"/>
  <c r="BK1160" i="2"/>
  <c r="BK1256" i="2"/>
  <c r="BK1231" i="2"/>
  <c r="BK1239" i="2"/>
  <c r="BK1291" i="2"/>
  <c r="BK1520" i="2"/>
  <c r="BK1423" i="2"/>
  <c r="BK1511" i="2"/>
  <c r="BK855" i="2"/>
  <c r="BK932" i="2"/>
  <c r="BK998" i="2"/>
  <c r="BK1054" i="2"/>
  <c r="BK1005" i="2"/>
  <c r="BK1100" i="2"/>
  <c r="BK1247" i="2"/>
  <c r="BK1272" i="2"/>
  <c r="BK1307" i="2"/>
  <c r="BK1528" i="2"/>
  <c r="BK1460" i="2"/>
  <c r="BK1320" i="2"/>
  <c r="BK863" i="2"/>
  <c r="BK940" i="2"/>
  <c r="BK942" i="2"/>
  <c r="BK1062" i="2"/>
  <c r="BK1033" i="2"/>
  <c r="BK1145" i="2"/>
  <c r="BK1263" i="2"/>
  <c r="BK1285" i="2"/>
  <c r="BK1323" i="2"/>
  <c r="BK1536" i="2"/>
  <c r="BK1486" i="2"/>
  <c r="BK1326" i="2"/>
  <c r="BK822" i="2"/>
  <c r="BK843" i="2"/>
  <c r="BK877" i="2"/>
  <c r="BK1013" i="2"/>
  <c r="BK1118" i="2"/>
  <c r="BK1202" i="2"/>
  <c r="BK1151" i="2"/>
  <c r="BK1287" i="2"/>
  <c r="BK1250" i="2"/>
  <c r="BK1414" i="2"/>
  <c r="BK1555" i="2"/>
  <c r="BK1358" i="2"/>
  <c r="BK1578" i="2"/>
  <c r="BK824" i="2"/>
  <c r="BK1029" i="2"/>
  <c r="BK1182" i="2"/>
  <c r="BK1296" i="2"/>
  <c r="BK1412" i="2"/>
  <c r="BK1210" i="2"/>
  <c r="BK814" i="2"/>
  <c r="BK939" i="2"/>
  <c r="BK1268" i="2"/>
  <c r="BK1579" i="2"/>
  <c r="BK882" i="2"/>
  <c r="BK1037" i="2"/>
  <c r="BK1214" i="2"/>
  <c r="BK1430" i="2"/>
  <c r="BK1449" i="2"/>
  <c r="BK923" i="2"/>
  <c r="BK1311" i="2"/>
  <c r="BK1027" i="2"/>
  <c r="BK820" i="2"/>
  <c r="BK1021" i="2"/>
  <c r="BK1090" i="2"/>
  <c r="BK1280" i="2"/>
  <c r="BK1375" i="2"/>
  <c r="BK889" i="2"/>
  <c r="BK1122" i="2"/>
  <c r="BK1216" i="2"/>
  <c r="BK1446" i="2"/>
  <c r="BK1343" i="2"/>
  <c r="BK897" i="2"/>
  <c r="BK1130" i="2"/>
  <c r="BK1295" i="2"/>
  <c r="BK1462" i="2"/>
  <c r="BK1575" i="2"/>
  <c r="BK892" i="2"/>
  <c r="BK1138" i="2"/>
  <c r="BK1303" i="2"/>
  <c r="BK1563" i="2"/>
  <c r="BK1522" i="2"/>
  <c r="BK1571" i="2"/>
  <c r="CL809" i="2"/>
  <c r="CL812" i="2"/>
  <c r="CL835" i="2"/>
  <c r="CL826" i="2"/>
  <c r="CL808" i="2"/>
  <c r="CL853" i="2"/>
  <c r="CL855" i="2"/>
  <c r="CL877" i="2"/>
  <c r="CL885" i="2"/>
  <c r="CL879" i="2"/>
  <c r="CL863" i="2"/>
  <c r="CL902" i="2"/>
  <c r="CL936" i="2"/>
  <c r="CL947" i="2"/>
  <c r="CL921" i="2"/>
  <c r="CL940" i="2"/>
  <c r="CL964" i="2"/>
  <c r="CL925" i="2"/>
  <c r="CL932" i="2"/>
  <c r="CL943" i="2"/>
  <c r="CL971" i="2"/>
  <c r="CL992" i="2"/>
  <c r="CL1011" i="2"/>
  <c r="CL990" i="2"/>
  <c r="CL985" i="2"/>
  <c r="CL996" i="2"/>
  <c r="CL1015" i="2"/>
  <c r="CL1103" i="2"/>
  <c r="CL1058" i="2"/>
  <c r="CL1047" i="2"/>
  <c r="CL954" i="2"/>
  <c r="CL1064" i="2"/>
  <c r="CL1051" i="2"/>
  <c r="CL1137" i="2"/>
  <c r="CL1062" i="2"/>
  <c r="CL1156" i="2"/>
  <c r="CL1127" i="2"/>
  <c r="CL1052" i="2"/>
  <c r="CL1138" i="2"/>
  <c r="CL1006" i="2"/>
  <c r="CL993" i="2"/>
  <c r="CL1171" i="2"/>
  <c r="CL1149" i="2"/>
  <c r="CL1178" i="2"/>
  <c r="CL1184" i="2"/>
  <c r="CL1247" i="2"/>
  <c r="CL1195" i="2"/>
  <c r="CL1258" i="2"/>
  <c r="CL1229" i="2"/>
  <c r="CL1136" i="2"/>
  <c r="CL1248" i="2"/>
  <c r="CL1243" i="2"/>
  <c r="CL1317" i="2"/>
  <c r="CL1269" i="2"/>
  <c r="CL1126" i="2"/>
  <c r="CL1291" i="2"/>
  <c r="CL1228" i="2"/>
  <c r="CL1310" i="2"/>
  <c r="CL1297" i="2"/>
  <c r="CL1377" i="2"/>
  <c r="CL1441" i="2"/>
  <c r="CL1262" i="2"/>
  <c r="CL1356" i="2"/>
  <c r="CL1420" i="2"/>
  <c r="CL1484" i="2"/>
  <c r="CL1327" i="2"/>
  <c r="CL1391" i="2"/>
  <c r="CL1455" i="2"/>
  <c r="CL1282" i="2"/>
  <c r="CL1370" i="2"/>
  <c r="CL1434" i="2"/>
  <c r="CL1198" i="2"/>
  <c r="CL1389" i="2"/>
  <c r="CL1500" i="2"/>
  <c r="CL1564" i="2"/>
  <c r="CL1352" i="2"/>
  <c r="CL1480" i="2"/>
  <c r="CL1551" i="2"/>
  <c r="CL1331" i="2"/>
  <c r="CL1459" i="2"/>
  <c r="CL1530" i="2"/>
  <c r="CL1196" i="2"/>
  <c r="CL1462" i="2"/>
  <c r="CL1581" i="2"/>
  <c r="CL1289" i="2"/>
  <c r="CL1502" i="2"/>
  <c r="CL1374" i="2"/>
  <c r="CL1376" i="2"/>
  <c r="CL1520" i="2"/>
  <c r="CL1542" i="2"/>
  <c r="CL1515" i="2"/>
  <c r="CL1451" i="2"/>
  <c r="CL1576" i="2"/>
  <c r="CL1568" i="2"/>
  <c r="CL1311" i="2"/>
  <c r="CL1571" i="2"/>
  <c r="CL1461" i="2"/>
  <c r="CL1544" i="2"/>
  <c r="CL804" i="2"/>
  <c r="CL814" i="2"/>
  <c r="CL825" i="2"/>
  <c r="CL843" i="2"/>
  <c r="CL822" i="2"/>
  <c r="CL864" i="2"/>
  <c r="CL865" i="2"/>
  <c r="CL850" i="2"/>
  <c r="CL887" i="2"/>
  <c r="CL888" i="2"/>
  <c r="CL873" i="2"/>
  <c r="CL910" i="2"/>
  <c r="CL944" i="2"/>
  <c r="CL886" i="2"/>
  <c r="CL929" i="2"/>
  <c r="CL961" i="2"/>
  <c r="CL972" i="2"/>
  <c r="CL941" i="2"/>
  <c r="CL965" i="2"/>
  <c r="CL960" i="2"/>
  <c r="CL976" i="2"/>
  <c r="CL1000" i="2"/>
  <c r="CL1019" i="2"/>
  <c r="CL1014" i="2"/>
  <c r="CL1004" i="2"/>
  <c r="CL1003" i="2"/>
  <c r="CL1031" i="2"/>
  <c r="CL1111" i="2"/>
  <c r="CL1066" i="2"/>
  <c r="CL1053" i="2"/>
  <c r="CL974" i="2"/>
  <c r="CL1072" i="2"/>
  <c r="CL1067" i="2"/>
  <c r="CL1145" i="2"/>
  <c r="CL1078" i="2"/>
  <c r="CL963" i="2"/>
  <c r="CL1135" i="2"/>
  <c r="CL1068" i="2"/>
  <c r="CL1146" i="2"/>
  <c r="CL1018" i="2"/>
  <c r="CL1029" i="2"/>
  <c r="CL1185" i="2"/>
  <c r="CL1165" i="2"/>
  <c r="CL1186" i="2"/>
  <c r="CL1188" i="2"/>
  <c r="CL1255" i="2"/>
  <c r="CL1204" i="2"/>
  <c r="CL1266" i="2"/>
  <c r="CL1237" i="2"/>
  <c r="CL1173" i="2"/>
  <c r="CL1256" i="2"/>
  <c r="CL1259" i="2"/>
  <c r="CL1065" i="2"/>
  <c r="CL1280" i="2"/>
  <c r="CL1155" i="2"/>
  <c r="CL1299" i="2"/>
  <c r="CL1244" i="2"/>
  <c r="CL1318" i="2"/>
  <c r="CL1313" i="2"/>
  <c r="CL1385" i="2"/>
  <c r="CL1449" i="2"/>
  <c r="CL1276" i="2"/>
  <c r="CL1364" i="2"/>
  <c r="CL1428" i="2"/>
  <c r="CL1167" i="2"/>
  <c r="CL1335" i="2"/>
  <c r="CL1399" i="2"/>
  <c r="CL1463" i="2"/>
  <c r="CL1298" i="2"/>
  <c r="CL1378" i="2"/>
  <c r="CL1442" i="2"/>
  <c r="CL1235" i="2"/>
  <c r="CL1405" i="2"/>
  <c r="CL1508" i="2"/>
  <c r="CL1572" i="2"/>
  <c r="CL1368" i="2"/>
  <c r="CL1495" i="2"/>
  <c r="CL1559" i="2"/>
  <c r="CL1347" i="2"/>
  <c r="CL1475" i="2"/>
  <c r="CL1538" i="2"/>
  <c r="CL1279" i="2"/>
  <c r="CL1491" i="2"/>
  <c r="CL1561" i="2"/>
  <c r="CL1306" i="2"/>
  <c r="CL1509" i="2"/>
  <c r="CL1435" i="2"/>
  <c r="CL1406" i="2"/>
  <c r="CL1539" i="2"/>
  <c r="CL1120" i="2"/>
  <c r="CL1553" i="2"/>
  <c r="CL1493" i="2"/>
  <c r="CL1166" i="2"/>
  <c r="CL1365" i="2"/>
  <c r="CL1499" i="2"/>
  <c r="CL1582" i="2"/>
  <c r="CL1326" i="2"/>
  <c r="CL1579" i="2"/>
  <c r="CL805" i="2"/>
  <c r="CL807" i="2"/>
  <c r="CL819" i="2"/>
  <c r="CL832" i="2"/>
  <c r="CL816" i="2"/>
  <c r="CL834" i="2"/>
  <c r="CL845" i="2"/>
  <c r="CL846" i="2"/>
  <c r="CL856" i="2"/>
  <c r="CL895" i="2"/>
  <c r="CL896" i="2"/>
  <c r="CL891" i="2"/>
  <c r="CL894" i="2"/>
  <c r="CL952" i="2"/>
  <c r="CL911" i="2"/>
  <c r="CL937" i="2"/>
  <c r="CL969" i="2"/>
  <c r="CL980" i="2"/>
  <c r="CL950" i="2"/>
  <c r="CL973" i="2"/>
  <c r="CL986" i="2"/>
  <c r="CL989" i="2"/>
  <c r="CL1008" i="2"/>
  <c r="CL1027" i="2"/>
  <c r="CL1022" i="2"/>
  <c r="CL1017" i="2"/>
  <c r="CL1012" i="2"/>
  <c r="CL1055" i="2"/>
  <c r="CL1119" i="2"/>
  <c r="CL1074" i="2"/>
  <c r="CL1061" i="2"/>
  <c r="CL988" i="2"/>
  <c r="CL1080" i="2"/>
  <c r="CL1083" i="2"/>
  <c r="CL1153" i="2"/>
  <c r="CL1094" i="2"/>
  <c r="CL1013" i="2"/>
  <c r="CL1143" i="2"/>
  <c r="CL1084" i="2"/>
  <c r="CL1154" i="2"/>
  <c r="CL1070" i="2"/>
  <c r="CL1041" i="2"/>
  <c r="CL1193" i="2"/>
  <c r="CL1175" i="2"/>
  <c r="CL1194" i="2"/>
  <c r="CL1200" i="2"/>
  <c r="CL1263" i="2"/>
  <c r="CL1211" i="2"/>
  <c r="CL1075" i="2"/>
  <c r="CL1245" i="2"/>
  <c r="CL1179" i="2"/>
  <c r="CL1264" i="2"/>
  <c r="CL1267" i="2"/>
  <c r="CL1141" i="2"/>
  <c r="CL1288" i="2"/>
  <c r="CL1176" i="2"/>
  <c r="CL1307" i="2"/>
  <c r="CL1260" i="2"/>
  <c r="CL1150" i="2"/>
  <c r="CL1329" i="2"/>
  <c r="CL1393" i="2"/>
  <c r="CL1457" i="2"/>
  <c r="CL1292" i="2"/>
  <c r="CL1372" i="2"/>
  <c r="CL1436" i="2"/>
  <c r="CL1206" i="2"/>
  <c r="CL1343" i="2"/>
  <c r="CL1407" i="2"/>
  <c r="CL1471" i="2"/>
  <c r="CL1314" i="2"/>
  <c r="CL1386" i="2"/>
  <c r="CL1450" i="2"/>
  <c r="CL1273" i="2"/>
  <c r="CL1421" i="2"/>
  <c r="CL1516" i="2"/>
  <c r="CL1580" i="2"/>
  <c r="CL1384" i="2"/>
  <c r="CL1503" i="2"/>
  <c r="CL1567" i="2"/>
  <c r="CL1363" i="2"/>
  <c r="CL1488" i="2"/>
  <c r="CL1546" i="2"/>
  <c r="CL1321" i="2"/>
  <c r="CL1510" i="2"/>
  <c r="CL1328" i="2"/>
  <c r="CL1355" i="2"/>
  <c r="CL1521" i="2"/>
  <c r="CL1497" i="2"/>
  <c r="CL1413" i="2"/>
  <c r="CL1558" i="2"/>
  <c r="CL1172" i="2"/>
  <c r="CL1560" i="2"/>
  <c r="CL1505" i="2"/>
  <c r="CL1300" i="2"/>
  <c r="CL1366" i="2"/>
  <c r="CL1333" i="2"/>
  <c r="CL1236" i="2"/>
  <c r="CL1387" i="2"/>
  <c r="CL806" i="2"/>
  <c r="CL817" i="2"/>
  <c r="CL824" i="2"/>
  <c r="CL831" i="2"/>
  <c r="CL841" i="2"/>
  <c r="CL837" i="2"/>
  <c r="CL847" i="2"/>
  <c r="CL860" i="2"/>
  <c r="CL861" i="2"/>
  <c r="CL854" i="2"/>
  <c r="CL872" i="2"/>
  <c r="CL899" i="2"/>
  <c r="CL905" i="2"/>
  <c r="CL897" i="2"/>
  <c r="CL926" i="2"/>
  <c r="CL945" i="2"/>
  <c r="CL977" i="2"/>
  <c r="CL868" i="2"/>
  <c r="CL962" i="2"/>
  <c r="CL982" i="2"/>
  <c r="CL994" i="2"/>
  <c r="CL997" i="2"/>
  <c r="CL946" i="2"/>
  <c r="CL1035" i="2"/>
  <c r="CL1030" i="2"/>
  <c r="CL1025" i="2"/>
  <c r="CL1020" i="2"/>
  <c r="CL1063" i="2"/>
  <c r="CL998" i="2"/>
  <c r="CL1082" i="2"/>
  <c r="CL1069" i="2"/>
  <c r="CL1016" i="2"/>
  <c r="CL1088" i="2"/>
  <c r="CL1099" i="2"/>
  <c r="CL1161" i="2"/>
  <c r="CL1117" i="2"/>
  <c r="CL1057" i="2"/>
  <c r="CL1151" i="2"/>
  <c r="CL1106" i="2"/>
  <c r="CL1162" i="2"/>
  <c r="CL1100" i="2"/>
  <c r="CL1086" i="2"/>
  <c r="CL1201" i="2"/>
  <c r="CL1183" i="2"/>
  <c r="CL1202" i="2"/>
  <c r="CL1207" i="2"/>
  <c r="CL1049" i="2"/>
  <c r="CL1217" i="2"/>
  <c r="CL1152" i="2"/>
  <c r="CL1253" i="2"/>
  <c r="CL1205" i="2"/>
  <c r="CL1272" i="2"/>
  <c r="CL1277" i="2"/>
  <c r="CL1142" i="2"/>
  <c r="CL1296" i="2"/>
  <c r="CL1199" i="2"/>
  <c r="CL1315" i="2"/>
  <c r="CL1268" i="2"/>
  <c r="CL1190" i="2"/>
  <c r="CL1337" i="2"/>
  <c r="CL1401" i="2"/>
  <c r="CL1465" i="2"/>
  <c r="CL1308" i="2"/>
  <c r="CL1380" i="2"/>
  <c r="CL1444" i="2"/>
  <c r="CL1241" i="2"/>
  <c r="CL1351" i="2"/>
  <c r="CL1415" i="2"/>
  <c r="CL1479" i="2"/>
  <c r="CL1330" i="2"/>
  <c r="CL1394" i="2"/>
  <c r="CL1458" i="2"/>
  <c r="CL1305" i="2"/>
  <c r="CL1437" i="2"/>
  <c r="CL1524" i="2"/>
  <c r="CL1134" i="2"/>
  <c r="CL1400" i="2"/>
  <c r="CL1511" i="2"/>
  <c r="CL1575" i="2"/>
  <c r="CL1379" i="2"/>
  <c r="CL1490" i="2"/>
  <c r="CL1554" i="2"/>
  <c r="CL1334" i="2"/>
  <c r="CL1517" i="2"/>
  <c r="CL1419" i="2"/>
  <c r="CL1392" i="2"/>
  <c r="CL1528" i="2"/>
  <c r="CL1225" i="2"/>
  <c r="CL1430" i="2"/>
  <c r="CL1565" i="2"/>
  <c r="CL1358" i="2"/>
  <c r="CL1290" i="2"/>
  <c r="CL1512" i="2"/>
  <c r="CL1344" i="2"/>
  <c r="CL1526" i="2"/>
  <c r="CL1424" i="2"/>
  <c r="CL1181" i="2"/>
  <c r="CL1478" i="2"/>
  <c r="CL818" i="2"/>
  <c r="CL836" i="2"/>
  <c r="CL838" i="2"/>
  <c r="CL870" i="2"/>
  <c r="CL871" i="2"/>
  <c r="CL907" i="2"/>
  <c r="CL903" i="2"/>
  <c r="CL953" i="2"/>
  <c r="CL930" i="2"/>
  <c r="CL991" i="2"/>
  <c r="CL933" i="2"/>
  <c r="CL1043" i="2"/>
  <c r="CL1033" i="2"/>
  <c r="CL1071" i="2"/>
  <c r="CL1090" i="2"/>
  <c r="CL1032" i="2"/>
  <c r="CL1102" i="2"/>
  <c r="CL1124" i="2"/>
  <c r="CL1159" i="2"/>
  <c r="CL1170" i="2"/>
  <c r="CL1123" i="2"/>
  <c r="CL1191" i="2"/>
  <c r="CL1214" i="2"/>
  <c r="CL1226" i="2"/>
  <c r="CL1261" i="2"/>
  <c r="CL1157" i="2"/>
  <c r="CL1213" i="2"/>
  <c r="CL1233" i="2"/>
  <c r="CL1278" i="2"/>
  <c r="CL1345" i="2"/>
  <c r="CL1473" i="2"/>
  <c r="CL1388" i="2"/>
  <c r="CL1271" i="2"/>
  <c r="CL1423" i="2"/>
  <c r="CL1338" i="2"/>
  <c r="CL1466" i="2"/>
  <c r="CL1453" i="2"/>
  <c r="CL1246" i="2"/>
  <c r="CL1519" i="2"/>
  <c r="CL1395" i="2"/>
  <c r="CL1562" i="2"/>
  <c r="CL1529" i="2"/>
  <c r="CL1422" i="2"/>
  <c r="CL1270" i="2"/>
  <c r="CL1577" i="2"/>
  <c r="CL1360" i="2"/>
  <c r="CL1381" i="2"/>
  <c r="CL1454" i="2"/>
  <c r="CL1537" i="2"/>
  <c r="CL813" i="2"/>
  <c r="CL827" i="2"/>
  <c r="CL842" i="2"/>
  <c r="CL874" i="2"/>
  <c r="CL890" i="2"/>
  <c r="CL915" i="2"/>
  <c r="CL923" i="2"/>
  <c r="CL900" i="2"/>
  <c r="CL959" i="2"/>
  <c r="CL999" i="2"/>
  <c r="CL948" i="2"/>
  <c r="CL869" i="2"/>
  <c r="CL916" i="2"/>
  <c r="CL1079" i="2"/>
  <c r="CL1098" i="2"/>
  <c r="CL1046" i="2"/>
  <c r="CL1108" i="2"/>
  <c r="CL1132" i="2"/>
  <c r="CL1009" i="2"/>
  <c r="CL1042" i="2"/>
  <c r="CL1131" i="2"/>
  <c r="CL1081" i="2"/>
  <c r="CL1223" i="2"/>
  <c r="CL1234" i="2"/>
  <c r="CL981" i="2"/>
  <c r="CL1158" i="2"/>
  <c r="CL1222" i="2"/>
  <c r="CL1249" i="2"/>
  <c r="CL1286" i="2"/>
  <c r="CL1353" i="2"/>
  <c r="CL1481" i="2"/>
  <c r="CL1396" i="2"/>
  <c r="CL1287" i="2"/>
  <c r="CL1431" i="2"/>
  <c r="CL1346" i="2"/>
  <c r="CL1474" i="2"/>
  <c r="CL1469" i="2"/>
  <c r="CL1284" i="2"/>
  <c r="CL1527" i="2"/>
  <c r="CL1411" i="2"/>
  <c r="CL1570" i="2"/>
  <c r="CL1536" i="2"/>
  <c r="CL1429" i="2"/>
  <c r="CL1274" i="2"/>
  <c r="CL1584" i="2"/>
  <c r="CL1390" i="2"/>
  <c r="CL1504" i="2"/>
  <c r="CL1525" i="2"/>
  <c r="CL1349" i="2"/>
  <c r="CL815" i="2"/>
  <c r="CL833" i="2"/>
  <c r="CL849" i="2"/>
  <c r="CL882" i="2"/>
  <c r="CL858" i="2"/>
  <c r="CL881" i="2"/>
  <c r="CL931" i="2"/>
  <c r="CL914" i="2"/>
  <c r="CL967" i="2"/>
  <c r="CL1007" i="2"/>
  <c r="CL966" i="2"/>
  <c r="CL927" i="2"/>
  <c r="CL919" i="2"/>
  <c r="CL1087" i="2"/>
  <c r="CL1021" i="2"/>
  <c r="CL1048" i="2"/>
  <c r="CL1118" i="2"/>
  <c r="CL1140" i="2"/>
  <c r="CL1024" i="2"/>
  <c r="CL1059" i="2"/>
  <c r="CL1147" i="2"/>
  <c r="CL1128" i="2"/>
  <c r="CL1231" i="2"/>
  <c r="CL1242" i="2"/>
  <c r="CL1076" i="2"/>
  <c r="CL1163" i="2"/>
  <c r="CL1238" i="2"/>
  <c r="CL1275" i="2"/>
  <c r="CL1294" i="2"/>
  <c r="CL1361" i="2"/>
  <c r="CL1189" i="2"/>
  <c r="CL1404" i="2"/>
  <c r="CL1303" i="2"/>
  <c r="CL1439" i="2"/>
  <c r="CL1354" i="2"/>
  <c r="CL1482" i="2"/>
  <c r="CL1485" i="2"/>
  <c r="CL1316" i="2"/>
  <c r="CL1535" i="2"/>
  <c r="CL1427" i="2"/>
  <c r="CL1578" i="2"/>
  <c r="CL1555" i="2"/>
  <c r="CL1446" i="2"/>
  <c r="CL1322" i="2"/>
  <c r="CL1398" i="2"/>
  <c r="CL1397" i="2"/>
  <c r="CL1523" i="2"/>
  <c r="CL1518" i="2"/>
  <c r="CL1440" i="2"/>
  <c r="CL821" i="2"/>
  <c r="CL840" i="2"/>
  <c r="CL857" i="2"/>
  <c r="CL844" i="2"/>
  <c r="CL876" i="2"/>
  <c r="CL889" i="2"/>
  <c r="CL939" i="2"/>
  <c r="CL924" i="2"/>
  <c r="CL901" i="2"/>
  <c r="CL893" i="2"/>
  <c r="CL984" i="2"/>
  <c r="CL968" i="2"/>
  <c r="CL958" i="2"/>
  <c r="CL1095" i="2"/>
  <c r="CL1039" i="2"/>
  <c r="CL1056" i="2"/>
  <c r="CL1129" i="2"/>
  <c r="CL1148" i="2"/>
  <c r="CL1037" i="2"/>
  <c r="CL1091" i="2"/>
  <c r="CL1164" i="2"/>
  <c r="CL1144" i="2"/>
  <c r="CL1239" i="2"/>
  <c r="CL1250" i="2"/>
  <c r="CL1110" i="2"/>
  <c r="CL1227" i="2"/>
  <c r="CL1254" i="2"/>
  <c r="CL1283" i="2"/>
  <c r="CL1302" i="2"/>
  <c r="CL1369" i="2"/>
  <c r="CL1230" i="2"/>
  <c r="CL1412" i="2"/>
  <c r="CL1319" i="2"/>
  <c r="CL1447" i="2"/>
  <c r="CL1362" i="2"/>
  <c r="CL1197" i="2"/>
  <c r="CL1492" i="2"/>
  <c r="CL1336" i="2"/>
  <c r="CL1543" i="2"/>
  <c r="CL1443" i="2"/>
  <c r="CL1168" i="2"/>
  <c r="CL1574" i="2"/>
  <c r="CL1483" i="2"/>
  <c r="CL1339" i="2"/>
  <c r="CL1472" i="2"/>
  <c r="CL1414" i="2"/>
  <c r="CL1549" i="2"/>
  <c r="CL1545" i="2"/>
  <c r="CL1533" i="2"/>
  <c r="CL802" i="2"/>
  <c r="CL830" i="2"/>
  <c r="CL866" i="2"/>
  <c r="CL913" i="2"/>
  <c r="CL935" i="2"/>
  <c r="CL1002" i="2"/>
  <c r="CL1038" i="2"/>
  <c r="CL1010" i="2"/>
  <c r="CL1096" i="2"/>
  <c r="CL1073" i="2"/>
  <c r="CL1107" i="2"/>
  <c r="CL1210" i="2"/>
  <c r="CL1187" i="2"/>
  <c r="CL1285" i="2"/>
  <c r="CL1323" i="2"/>
  <c r="CL1409" i="2"/>
  <c r="CL1452" i="2"/>
  <c r="CL1487" i="2"/>
  <c r="CL1325" i="2"/>
  <c r="CL1416" i="2"/>
  <c r="CL1498" i="2"/>
  <c r="CL1496" i="2"/>
  <c r="CL1467" i="2"/>
  <c r="CL1531" i="2"/>
  <c r="CL1477" i="2"/>
  <c r="CL811" i="2"/>
  <c r="CL839" i="2"/>
  <c r="CL875" i="2"/>
  <c r="CL878" i="2"/>
  <c r="CL951" i="2"/>
  <c r="CL906" i="2"/>
  <c r="CL917" i="2"/>
  <c r="CL1026" i="2"/>
  <c r="CL1104" i="2"/>
  <c r="CL1089" i="2"/>
  <c r="CL1005" i="2"/>
  <c r="CL1218" i="2"/>
  <c r="CL1208" i="2"/>
  <c r="CL1293" i="2"/>
  <c r="CL1115" i="2"/>
  <c r="CL1417" i="2"/>
  <c r="CL1460" i="2"/>
  <c r="CL1203" i="2"/>
  <c r="CL1341" i="2"/>
  <c r="CL1432" i="2"/>
  <c r="CL1506" i="2"/>
  <c r="CL1534" i="2"/>
  <c r="CL1494" i="2"/>
  <c r="CL1550" i="2"/>
  <c r="CL1507" i="2"/>
  <c r="CL810" i="2"/>
  <c r="CL848" i="2"/>
  <c r="CL883" i="2"/>
  <c r="CL908" i="2"/>
  <c r="CL955" i="2"/>
  <c r="CL922" i="2"/>
  <c r="CL938" i="2"/>
  <c r="CL1040" i="2"/>
  <c r="CL1112" i="2"/>
  <c r="CL1105" i="2"/>
  <c r="CL1060" i="2"/>
  <c r="CL1044" i="2"/>
  <c r="CL1216" i="2"/>
  <c r="CL1301" i="2"/>
  <c r="CL1139" i="2"/>
  <c r="CL1425" i="2"/>
  <c r="CL1468" i="2"/>
  <c r="CL1220" i="2"/>
  <c r="CL1357" i="2"/>
  <c r="CL1448" i="2"/>
  <c r="CL1514" i="2"/>
  <c r="CL1541" i="2"/>
  <c r="CL1501" i="2"/>
  <c r="CL1557" i="2"/>
  <c r="CL1552" i="2"/>
  <c r="CL803" i="2"/>
  <c r="CL851" i="2"/>
  <c r="CL880" i="2"/>
  <c r="CL928" i="2"/>
  <c r="CL956" i="2"/>
  <c r="CL949" i="2"/>
  <c r="CL983" i="2"/>
  <c r="CL1050" i="2"/>
  <c r="CL1023" i="2"/>
  <c r="CL1109" i="2"/>
  <c r="CL1092" i="2"/>
  <c r="CL1054" i="2"/>
  <c r="CL1221" i="2"/>
  <c r="CL1309" i="2"/>
  <c r="CL1192" i="2"/>
  <c r="CL1433" i="2"/>
  <c r="CL1476" i="2"/>
  <c r="CL1252" i="2"/>
  <c r="CL1373" i="2"/>
  <c r="CL1464" i="2"/>
  <c r="CL1522" i="2"/>
  <c r="CL1182" i="2"/>
  <c r="CL1513" i="2"/>
  <c r="CL1569" i="2"/>
  <c r="CL1403" i="2"/>
  <c r="CL828" i="2"/>
  <c r="CL852" i="2"/>
  <c r="CL884" i="2"/>
  <c r="CL934" i="2"/>
  <c r="CL970" i="2"/>
  <c r="CL957" i="2"/>
  <c r="CL1028" i="2"/>
  <c r="CL1077" i="2"/>
  <c r="CL1169" i="2"/>
  <c r="CL1113" i="2"/>
  <c r="CL1209" i="2"/>
  <c r="CL1114" i="2"/>
  <c r="CL1212" i="2"/>
  <c r="CL1304" i="2"/>
  <c r="CL1215" i="2"/>
  <c r="CL1324" i="2"/>
  <c r="CL1359" i="2"/>
  <c r="CL1402" i="2"/>
  <c r="CL1532" i="2"/>
  <c r="CL1583" i="2"/>
  <c r="CL1371" i="2"/>
  <c r="CL1547" i="2"/>
  <c r="CL1382" i="2"/>
  <c r="CL1470" i="2"/>
  <c r="CL867" i="2"/>
  <c r="CL978" i="2"/>
  <c r="CL987" i="2"/>
  <c r="CL1122" i="2"/>
  <c r="CL1224" i="2"/>
  <c r="CL1281" i="2"/>
  <c r="CL1418" i="2"/>
  <c r="CL1408" i="2"/>
  <c r="CL1489" i="2"/>
  <c r="CL1001" i="2"/>
  <c r="CL1125" i="2"/>
  <c r="CL1585" i="2"/>
  <c r="CL1045" i="2"/>
  <c r="CL1265" i="2"/>
  <c r="CL918" i="2"/>
  <c r="CL1251" i="2"/>
  <c r="CL862" i="2"/>
  <c r="CL898" i="2"/>
  <c r="CL1085" i="2"/>
  <c r="CL1130" i="2"/>
  <c r="CL1232" i="2"/>
  <c r="CL1332" i="2"/>
  <c r="CL1426" i="2"/>
  <c r="CL1438" i="2"/>
  <c r="CL1350" i="2"/>
  <c r="CL942" i="2"/>
  <c r="CL1375" i="2"/>
  <c r="CL829" i="2"/>
  <c r="CL1174" i="2"/>
  <c r="CL1456" i="2"/>
  <c r="CL975" i="2"/>
  <c r="CL1410" i="2"/>
  <c r="CL892" i="2"/>
  <c r="CL920" i="2"/>
  <c r="CL1093" i="2"/>
  <c r="CL1097" i="2"/>
  <c r="CL1240" i="2"/>
  <c r="CL1340" i="2"/>
  <c r="CL1540" i="2"/>
  <c r="CL1445" i="2"/>
  <c r="CL1563" i="2"/>
  <c r="CL823" i="2"/>
  <c r="CL1160" i="2"/>
  <c r="CL909" i="2"/>
  <c r="CL1219" i="2"/>
  <c r="CL859" i="2"/>
  <c r="CL1180" i="2"/>
  <c r="CL1486" i="2"/>
  <c r="CL904" i="2"/>
  <c r="CL979" i="2"/>
  <c r="CL1101" i="2"/>
  <c r="CL1121" i="2"/>
  <c r="CL1312" i="2"/>
  <c r="CL1348" i="2"/>
  <c r="CL1548" i="2"/>
  <c r="CL1566" i="2"/>
  <c r="CL1342" i="2"/>
  <c r="CL820" i="2"/>
  <c r="CL912" i="2"/>
  <c r="CL995" i="2"/>
  <c r="CL1177" i="2"/>
  <c r="CL1133" i="2"/>
  <c r="CL1320" i="2"/>
  <c r="CL1367" i="2"/>
  <c r="CL1556" i="2"/>
  <c r="CL1573" i="2"/>
  <c r="CL1034" i="2"/>
  <c r="CL1257" i="2"/>
  <c r="CL1036" i="2"/>
  <c r="CL1383" i="2"/>
  <c r="CL1116" i="2"/>
  <c r="CL1295" i="2"/>
  <c r="BP812" i="2"/>
  <c r="BP830" i="2"/>
  <c r="BP827" i="2"/>
  <c r="BP843" i="2"/>
  <c r="BP845" i="2"/>
  <c r="BP861" i="2"/>
  <c r="BP838" i="2"/>
  <c r="BP872" i="2"/>
  <c r="BP889" i="2"/>
  <c r="BP886" i="2"/>
  <c r="BP909" i="2"/>
  <c r="BP870" i="2"/>
  <c r="BP930" i="2"/>
  <c r="BP941" i="2"/>
  <c r="BP923" i="2"/>
  <c r="BP963" i="2"/>
  <c r="BP974" i="2"/>
  <c r="BP893" i="2"/>
  <c r="BP967" i="2"/>
  <c r="BP950" i="2"/>
  <c r="BP977" i="2"/>
  <c r="BP986" i="2"/>
  <c r="BP1029" i="2"/>
  <c r="BP1024" i="2"/>
  <c r="BP1019" i="2"/>
  <c r="BP1030" i="2"/>
  <c r="BP1057" i="2"/>
  <c r="BP1121" i="2"/>
  <c r="BP1068" i="2"/>
  <c r="BP1055" i="2"/>
  <c r="BP1034" i="2"/>
  <c r="BP1098" i="2"/>
  <c r="BP1123" i="2"/>
  <c r="BP1020" i="2"/>
  <c r="BP1126" i="2"/>
  <c r="BP1091" i="2"/>
  <c r="BP1086" i="2"/>
  <c r="BP1164" i="2"/>
  <c r="BP1088" i="2"/>
  <c r="BP1051" i="2"/>
  <c r="BP1187" i="2"/>
  <c r="BP1135" i="2"/>
  <c r="BP1099" i="2"/>
  <c r="BP1188" i="2"/>
  <c r="BP1233" i="2"/>
  <c r="BP1220" i="2"/>
  <c r="BP1116" i="2"/>
  <c r="BP1231" i="2"/>
  <c r="BP1167" i="2"/>
  <c r="BP1258" i="2"/>
  <c r="BP1245" i="2"/>
  <c r="BP1319" i="2"/>
  <c r="BP1256" i="2"/>
  <c r="BP1314" i="2"/>
  <c r="BP1264" i="2"/>
  <c r="BP1207" i="2"/>
  <c r="BP1296" i="2"/>
  <c r="BP1237" i="2"/>
  <c r="BP1363" i="2"/>
  <c r="BP1427" i="2"/>
  <c r="BP1161" i="2"/>
  <c r="BP1334" i="2"/>
  <c r="BP1398" i="2"/>
  <c r="BP1462" i="2"/>
  <c r="BP1273" i="2"/>
  <c r="BP1361" i="2"/>
  <c r="BP1425" i="2"/>
  <c r="BP1489" i="2"/>
  <c r="BP1316" i="2"/>
  <c r="BP1380" i="2"/>
  <c r="BP1444" i="2"/>
  <c r="BP1291" i="2"/>
  <c r="BP1423" i="2"/>
  <c r="BP1526" i="2"/>
  <c r="BP1128" i="2"/>
  <c r="BP1386" i="2"/>
  <c r="BP1505" i="2"/>
  <c r="BP1569" i="2"/>
  <c r="BP1349" i="2"/>
  <c r="BP1477" i="2"/>
  <c r="BP1548" i="2"/>
  <c r="BP1286" i="2"/>
  <c r="BP1515" i="2"/>
  <c r="BP1472" i="2"/>
  <c r="BP1469" i="2"/>
  <c r="BP1571" i="2"/>
  <c r="BP1399" i="2"/>
  <c r="BP1551" i="2"/>
  <c r="BP1458" i="2"/>
  <c r="BP1346" i="2"/>
  <c r="BP1517" i="2"/>
  <c r="BP1485" i="2"/>
  <c r="BP1527" i="2"/>
  <c r="BP1557" i="2"/>
  <c r="BP1222" i="2"/>
  <c r="BP1538" i="2"/>
  <c r="BP1410" i="2"/>
  <c r="BP1336" i="2"/>
  <c r="BP807" i="2"/>
  <c r="BP811" i="2"/>
  <c r="BP816" i="2"/>
  <c r="BP832" i="2"/>
  <c r="BP835" i="2"/>
  <c r="BP848" i="2"/>
  <c r="BP869" i="2"/>
  <c r="BP852" i="2"/>
  <c r="BP879" i="2"/>
  <c r="BP897" i="2"/>
  <c r="BP890" i="2"/>
  <c r="BP917" i="2"/>
  <c r="BP895" i="2"/>
  <c r="BP938" i="2"/>
  <c r="BP949" i="2"/>
  <c r="BP931" i="2"/>
  <c r="BP971" i="2"/>
  <c r="BP894" i="2"/>
  <c r="BP927" i="2"/>
  <c r="BP978" i="2"/>
  <c r="BP962" i="2"/>
  <c r="BP981" i="2"/>
  <c r="BP994" i="2"/>
  <c r="BP1037" i="2"/>
  <c r="BP1032" i="2"/>
  <c r="BP1027" i="2"/>
  <c r="BP1038" i="2"/>
  <c r="BP1065" i="2"/>
  <c r="BP888" i="2"/>
  <c r="BP1076" i="2"/>
  <c r="BP1063" i="2"/>
  <c r="BP1036" i="2"/>
  <c r="BP1106" i="2"/>
  <c r="BP1131" i="2"/>
  <c r="BP1039" i="2"/>
  <c r="BP1134" i="2"/>
  <c r="BP1120" i="2"/>
  <c r="BP1102" i="2"/>
  <c r="BP934" i="2"/>
  <c r="BP1107" i="2"/>
  <c r="BP1093" i="2"/>
  <c r="BP1195" i="2"/>
  <c r="BP1151" i="2"/>
  <c r="BP1117" i="2"/>
  <c r="BP1196" i="2"/>
  <c r="BP1241" i="2"/>
  <c r="BP1228" i="2"/>
  <c r="BP1138" i="2"/>
  <c r="BP1239" i="2"/>
  <c r="BP1184" i="2"/>
  <c r="BP1266" i="2"/>
  <c r="BP1261" i="2"/>
  <c r="BP999" i="2"/>
  <c r="BP1265" i="2"/>
  <c r="BP1322" i="2"/>
  <c r="BP1277" i="2"/>
  <c r="BP1230" i="2"/>
  <c r="BP1304" i="2"/>
  <c r="BP1283" i="2"/>
  <c r="BP1371" i="2"/>
  <c r="BP1435" i="2"/>
  <c r="BP1198" i="2"/>
  <c r="BP1342" i="2"/>
  <c r="BP1406" i="2"/>
  <c r="BP1470" i="2"/>
  <c r="BP1289" i="2"/>
  <c r="BP1369" i="2"/>
  <c r="BP1433" i="2"/>
  <c r="BP1182" i="2"/>
  <c r="BP1324" i="2"/>
  <c r="BP1388" i="2"/>
  <c r="BP1452" i="2"/>
  <c r="BP1323" i="2"/>
  <c r="BP1439" i="2"/>
  <c r="BP1534" i="2"/>
  <c r="BP1157" i="2"/>
  <c r="BP1402" i="2"/>
  <c r="BP1513" i="2"/>
  <c r="BP1577" i="2"/>
  <c r="BP1365" i="2"/>
  <c r="BP1492" i="2"/>
  <c r="BP1556" i="2"/>
  <c r="BP1357" i="2"/>
  <c r="BP1522" i="2"/>
  <c r="BP1501" i="2"/>
  <c r="BP1488" i="2"/>
  <c r="BP1578" i="2"/>
  <c r="BP1416" i="2"/>
  <c r="BP1563" i="2"/>
  <c r="BP1509" i="2"/>
  <c r="BP1376" i="2"/>
  <c r="BP1536" i="2"/>
  <c r="BP1528" i="2"/>
  <c r="BP1539" i="2"/>
  <c r="BP1511" i="2"/>
  <c r="BP1318" i="2"/>
  <c r="BP1083" i="2"/>
  <c r="BP1440" i="2"/>
  <c r="BP802" i="2"/>
  <c r="BP810" i="2"/>
  <c r="BP825" i="2"/>
  <c r="BP842" i="2"/>
  <c r="BP840" i="2"/>
  <c r="BP804" i="2"/>
  <c r="BP828" i="2"/>
  <c r="BP856" i="2"/>
  <c r="BP871" i="2"/>
  <c r="BP881" i="2"/>
  <c r="BP898" i="2"/>
  <c r="BP855" i="2"/>
  <c r="BP907" i="2"/>
  <c r="BP946" i="2"/>
  <c r="BP900" i="2"/>
  <c r="BP939" i="2"/>
  <c r="BP979" i="2"/>
  <c r="BP908" i="2"/>
  <c r="BP943" i="2"/>
  <c r="BP985" i="2"/>
  <c r="BP988" i="2"/>
  <c r="BP991" i="2"/>
  <c r="BP1002" i="2"/>
  <c r="BP1045" i="2"/>
  <c r="BP1040" i="2"/>
  <c r="BP935" i="2"/>
  <c r="BP959" i="2"/>
  <c r="BP1073" i="2"/>
  <c r="BP970" i="2"/>
  <c r="BP1084" i="2"/>
  <c r="BP1071" i="2"/>
  <c r="BP1050" i="2"/>
  <c r="BP1114" i="2"/>
  <c r="BP1139" i="2"/>
  <c r="BP1048" i="2"/>
  <c r="BP1142" i="2"/>
  <c r="BP1129" i="2"/>
  <c r="BP1119" i="2"/>
  <c r="BP982" i="2"/>
  <c r="BP990" i="2"/>
  <c r="BP1110" i="2"/>
  <c r="BP1203" i="2"/>
  <c r="BP1165" i="2"/>
  <c r="BP1130" i="2"/>
  <c r="BP1204" i="2"/>
  <c r="BP1249" i="2"/>
  <c r="BP1236" i="2"/>
  <c r="BP1168" i="2"/>
  <c r="BP1247" i="2"/>
  <c r="BP1191" i="2"/>
  <c r="BP1061" i="2"/>
  <c r="BP1267" i="2"/>
  <c r="BP1101" i="2"/>
  <c r="BP1272" i="2"/>
  <c r="BP1186" i="2"/>
  <c r="BP1285" i="2"/>
  <c r="BP1246" i="2"/>
  <c r="BP1312" i="2"/>
  <c r="BP1299" i="2"/>
  <c r="BP1379" i="2"/>
  <c r="BP1443" i="2"/>
  <c r="BP1248" i="2"/>
  <c r="BP1350" i="2"/>
  <c r="BP1414" i="2"/>
  <c r="BP1478" i="2"/>
  <c r="BP1305" i="2"/>
  <c r="BP1377" i="2"/>
  <c r="BP1441" i="2"/>
  <c r="BP1197" i="2"/>
  <c r="BP1332" i="2"/>
  <c r="BP1396" i="2"/>
  <c r="BP1460" i="2"/>
  <c r="BP1327" i="2"/>
  <c r="BP1455" i="2"/>
  <c r="BP1542" i="2"/>
  <c r="BP1206" i="2"/>
  <c r="BP1418" i="2"/>
  <c r="BP1521" i="2"/>
  <c r="BP1585" i="2"/>
  <c r="BP1381" i="2"/>
  <c r="BP1500" i="2"/>
  <c r="BP1564" i="2"/>
  <c r="BP1394" i="2"/>
  <c r="BP1541" i="2"/>
  <c r="BP1127" i="2"/>
  <c r="BP1495" i="2"/>
  <c r="BP1535" i="2"/>
  <c r="BP1453" i="2"/>
  <c r="BP1570" i="2"/>
  <c r="BP1547" i="2"/>
  <c r="BP1383" i="2"/>
  <c r="BP1543" i="2"/>
  <c r="BP1554" i="2"/>
  <c r="BP1546" i="2"/>
  <c r="BP1456" i="2"/>
  <c r="BP1447" i="2"/>
  <c r="BP1523" i="2"/>
  <c r="BP1530" i="2"/>
  <c r="BP808" i="2"/>
  <c r="BP817" i="2"/>
  <c r="BP814" i="2"/>
  <c r="BP818" i="2"/>
  <c r="BP844" i="2"/>
  <c r="BP839" i="2"/>
  <c r="BP841" i="2"/>
  <c r="BP862" i="2"/>
  <c r="BP874" i="2"/>
  <c r="BP892" i="2"/>
  <c r="BP883" i="2"/>
  <c r="BP860" i="2"/>
  <c r="BP915" i="2"/>
  <c r="BP954" i="2"/>
  <c r="BP912" i="2"/>
  <c r="BP947" i="2"/>
  <c r="BP921" i="2"/>
  <c r="BP932" i="2"/>
  <c r="BP956" i="2"/>
  <c r="BP993" i="2"/>
  <c r="BP996" i="2"/>
  <c r="BP903" i="2"/>
  <c r="BP902" i="2"/>
  <c r="BP875" i="2"/>
  <c r="BP924" i="2"/>
  <c r="BP953" i="2"/>
  <c r="BP1017" i="2"/>
  <c r="BP1081" i="2"/>
  <c r="BP984" i="2"/>
  <c r="BP1092" i="2"/>
  <c r="BP1079" i="2"/>
  <c r="BP1058" i="2"/>
  <c r="BP989" i="2"/>
  <c r="BP1147" i="2"/>
  <c r="BP1064" i="2"/>
  <c r="BP1150" i="2"/>
  <c r="BP1137" i="2"/>
  <c r="BP1124" i="2"/>
  <c r="BP1000" i="2"/>
  <c r="BP1026" i="2"/>
  <c r="BP1118" i="2"/>
  <c r="BP1211" i="2"/>
  <c r="BP1173" i="2"/>
  <c r="BP1146" i="2"/>
  <c r="BP1212" i="2"/>
  <c r="BP1257" i="2"/>
  <c r="BP1244" i="2"/>
  <c r="BP1176" i="2"/>
  <c r="BP1255" i="2"/>
  <c r="BP1205" i="2"/>
  <c r="BP1136" i="2"/>
  <c r="BP1279" i="2"/>
  <c r="BP1194" i="2"/>
  <c r="BP1274" i="2"/>
  <c r="BP1210" i="2"/>
  <c r="BP1293" i="2"/>
  <c r="BP1262" i="2"/>
  <c r="BP1320" i="2"/>
  <c r="BP1315" i="2"/>
  <c r="BP1387" i="2"/>
  <c r="BP1451" i="2"/>
  <c r="BP1269" i="2"/>
  <c r="BP1358" i="2"/>
  <c r="BP1422" i="2"/>
  <c r="BP1486" i="2"/>
  <c r="BP1321" i="2"/>
  <c r="BP1385" i="2"/>
  <c r="BP1449" i="2"/>
  <c r="BP1214" i="2"/>
  <c r="BP1340" i="2"/>
  <c r="BP1404" i="2"/>
  <c r="BP1468" i="2"/>
  <c r="BP1343" i="2"/>
  <c r="BP1471" i="2"/>
  <c r="BP1550" i="2"/>
  <c r="BP1232" i="2"/>
  <c r="BP1434" i="2"/>
  <c r="BP1529" i="2"/>
  <c r="BP1190" i="2"/>
  <c r="BP1397" i="2"/>
  <c r="BP1508" i="2"/>
  <c r="BP1572" i="2"/>
  <c r="BP1424" i="2"/>
  <c r="BP1560" i="2"/>
  <c r="BP1341" i="2"/>
  <c r="BP1507" i="2"/>
  <c r="BP1368" i="2"/>
  <c r="BP1487" i="2"/>
  <c r="BP1254" i="2"/>
  <c r="BP1108" i="2"/>
  <c r="BP1400" i="2"/>
  <c r="BP1555" i="2"/>
  <c r="BP1573" i="2"/>
  <c r="BP1328" i="2"/>
  <c r="BP1584" i="2"/>
  <c r="BP1504" i="2"/>
  <c r="BP1308" i="2"/>
  <c r="BP1512" i="2"/>
  <c r="BP803" i="2"/>
  <c r="BP831" i="2"/>
  <c r="BP846" i="2"/>
  <c r="BP849" i="2"/>
  <c r="BP847" i="2"/>
  <c r="BP906" i="2"/>
  <c r="BP891" i="2"/>
  <c r="BP916" i="2"/>
  <c r="BP937" i="2"/>
  <c r="BP964" i="2"/>
  <c r="BP1004" i="2"/>
  <c r="BP997" i="2"/>
  <c r="BP965" i="2"/>
  <c r="BP1033" i="2"/>
  <c r="BP1012" i="2"/>
  <c r="BP1087" i="2"/>
  <c r="BP1053" i="2"/>
  <c r="BP1080" i="2"/>
  <c r="BP1145" i="2"/>
  <c r="BP1077" i="2"/>
  <c r="BP1133" i="2"/>
  <c r="BP1185" i="2"/>
  <c r="BP1111" i="2"/>
  <c r="BP1252" i="2"/>
  <c r="BP1263" i="2"/>
  <c r="BP1166" i="2"/>
  <c r="BP1199" i="2"/>
  <c r="BP1217" i="2"/>
  <c r="BP1268" i="2"/>
  <c r="BP1331" i="2"/>
  <c r="BP1459" i="2"/>
  <c r="BP1366" i="2"/>
  <c r="BP1141" i="2"/>
  <c r="BP1393" i="2"/>
  <c r="BP1216" i="2"/>
  <c r="BP1412" i="2"/>
  <c r="BP1359" i="2"/>
  <c r="BP1558" i="2"/>
  <c r="BP1450" i="2"/>
  <c r="BP1243" i="2"/>
  <c r="BP1516" i="2"/>
  <c r="BP1431" i="2"/>
  <c r="BP1378" i="2"/>
  <c r="BP1520" i="2"/>
  <c r="BP1307" i="2"/>
  <c r="BP1437" i="2"/>
  <c r="BP1275" i="2"/>
  <c r="BP1177" i="2"/>
  <c r="BP1352" i="2"/>
  <c r="BP820" i="2"/>
  <c r="BP880" i="2"/>
  <c r="BP948" i="2"/>
  <c r="BP998" i="2"/>
  <c r="BP1155" i="2"/>
  <c r="BP1044" i="2"/>
  <c r="BP1226" i="2"/>
  <c r="BP1042" i="2"/>
  <c r="BP1329" i="2"/>
  <c r="BP1494" i="2"/>
  <c r="BP1580" i="2"/>
  <c r="BP1344" i="2"/>
  <c r="BP1568" i="2"/>
  <c r="BP809" i="2"/>
  <c r="BP819" i="2"/>
  <c r="BP850" i="2"/>
  <c r="BP857" i="2"/>
  <c r="BP863" i="2"/>
  <c r="BP914" i="2"/>
  <c r="BP910" i="2"/>
  <c r="BP928" i="2"/>
  <c r="BP952" i="2"/>
  <c r="BP972" i="2"/>
  <c r="BP899" i="2"/>
  <c r="BP1006" i="2"/>
  <c r="BP987" i="2"/>
  <c r="BP1041" i="2"/>
  <c r="BP1028" i="2"/>
  <c r="BP1095" i="2"/>
  <c r="BP1069" i="2"/>
  <c r="BP1096" i="2"/>
  <c r="BP1153" i="2"/>
  <c r="BP976" i="2"/>
  <c r="BP1149" i="2"/>
  <c r="BP1193" i="2"/>
  <c r="BP1189" i="2"/>
  <c r="BP1260" i="2"/>
  <c r="BP1067" i="2"/>
  <c r="BP1175" i="2"/>
  <c r="BP1213" i="2"/>
  <c r="BP1219" i="2"/>
  <c r="BP1271" i="2"/>
  <c r="BP1339" i="2"/>
  <c r="BP1467" i="2"/>
  <c r="BP1374" i="2"/>
  <c r="BP1170" i="2"/>
  <c r="BP1401" i="2"/>
  <c r="BP1238" i="2"/>
  <c r="BP1420" i="2"/>
  <c r="BP1375" i="2"/>
  <c r="BP1566" i="2"/>
  <c r="BP1466" i="2"/>
  <c r="BP1281" i="2"/>
  <c r="BP1524" i="2"/>
  <c r="BP1448" i="2"/>
  <c r="BP1408" i="2"/>
  <c r="BP1325" i="2"/>
  <c r="BP1330" i="2"/>
  <c r="BP1474" i="2"/>
  <c r="BP1292" i="2"/>
  <c r="BP1276" i="2"/>
  <c r="BP1531" i="2"/>
  <c r="BP876" i="2"/>
  <c r="BP955" i="2"/>
  <c r="BP911" i="2"/>
  <c r="BP1066" i="2"/>
  <c r="BP1078" i="2"/>
  <c r="BP1192" i="2"/>
  <c r="BP1301" i="2"/>
  <c r="BP1430" i="2"/>
  <c r="BP1476" i="2"/>
  <c r="BP1413" i="2"/>
  <c r="BP1499" i="2"/>
  <c r="BP1549" i="2"/>
  <c r="BP805" i="2"/>
  <c r="BP829" i="2"/>
  <c r="BP853" i="2"/>
  <c r="BP859" i="2"/>
  <c r="BP877" i="2"/>
  <c r="BP896" i="2"/>
  <c r="BP913" i="2"/>
  <c r="BP936" i="2"/>
  <c r="BP958" i="2"/>
  <c r="BP980" i="2"/>
  <c r="BP940" i="2"/>
  <c r="BP1013" i="2"/>
  <c r="BP1010" i="2"/>
  <c r="BP1046" i="2"/>
  <c r="BP1052" i="2"/>
  <c r="BP1103" i="2"/>
  <c r="BP1085" i="2"/>
  <c r="BP1109" i="2"/>
  <c r="BP1054" i="2"/>
  <c r="BP1035" i="2"/>
  <c r="BP1174" i="2"/>
  <c r="BP960" i="2"/>
  <c r="BP1200" i="2"/>
  <c r="BP1025" i="2"/>
  <c r="BP1152" i="2"/>
  <c r="BP1202" i="2"/>
  <c r="BP1224" i="2"/>
  <c r="BP1235" i="2"/>
  <c r="BP1280" i="2"/>
  <c r="BP1347" i="2"/>
  <c r="BP1475" i="2"/>
  <c r="BP1382" i="2"/>
  <c r="BP1227" i="2"/>
  <c r="BP1409" i="2"/>
  <c r="BP1284" i="2"/>
  <c r="BP1428" i="2"/>
  <c r="BP1391" i="2"/>
  <c r="BP1574" i="2"/>
  <c r="BP1482" i="2"/>
  <c r="BP1313" i="2"/>
  <c r="BP1532" i="2"/>
  <c r="BP1496" i="2"/>
  <c r="BP1415" i="2"/>
  <c r="BP1362" i="2"/>
  <c r="BP1360" i="2"/>
  <c r="BP1491" i="2"/>
  <c r="BP1442" i="2"/>
  <c r="BP1583" i="2"/>
  <c r="BP1373" i="2"/>
  <c r="BP851" i="2"/>
  <c r="BP905" i="2"/>
  <c r="BP919" i="2"/>
  <c r="BP1100" i="2"/>
  <c r="BP1132" i="2"/>
  <c r="BP1162" i="2"/>
  <c r="BP1287" i="2"/>
  <c r="BP1395" i="2"/>
  <c r="BP1457" i="2"/>
  <c r="BP1302" i="2"/>
  <c r="BP1567" i="2"/>
  <c r="BP1562" i="2"/>
  <c r="BP813" i="2"/>
  <c r="BP824" i="2"/>
  <c r="BP815" i="2"/>
  <c r="BP867" i="2"/>
  <c r="BP885" i="2"/>
  <c r="BP901" i="2"/>
  <c r="BP922" i="2"/>
  <c r="BP944" i="2"/>
  <c r="BP966" i="2"/>
  <c r="BP951" i="2"/>
  <c r="BP957" i="2"/>
  <c r="BP1021" i="2"/>
  <c r="BP1011" i="2"/>
  <c r="BP1049" i="2"/>
  <c r="BP1060" i="2"/>
  <c r="BP1018" i="2"/>
  <c r="BP1112" i="2"/>
  <c r="BP1115" i="2"/>
  <c r="BP1070" i="2"/>
  <c r="BP1056" i="2"/>
  <c r="BP1179" i="2"/>
  <c r="BP1062" i="2"/>
  <c r="BP1225" i="2"/>
  <c r="BP1047" i="2"/>
  <c r="BP1159" i="2"/>
  <c r="BP1229" i="2"/>
  <c r="BP1240" i="2"/>
  <c r="BP1251" i="2"/>
  <c r="BP1288" i="2"/>
  <c r="BP1355" i="2"/>
  <c r="BP1483" i="2"/>
  <c r="BP1390" i="2"/>
  <c r="BP1259" i="2"/>
  <c r="BP1417" i="2"/>
  <c r="BP1300" i="2"/>
  <c r="BP1436" i="2"/>
  <c r="BP1407" i="2"/>
  <c r="BP1582" i="2"/>
  <c r="BP1497" i="2"/>
  <c r="BP1333" i="2"/>
  <c r="BP1540" i="2"/>
  <c r="BP1503" i="2"/>
  <c r="BP1432" i="2"/>
  <c r="BP1392" i="2"/>
  <c r="BP1384" i="2"/>
  <c r="BP1498" i="2"/>
  <c r="BP1479" i="2"/>
  <c r="BP1125" i="2"/>
  <c r="BP1575" i="2"/>
  <c r="BP826" i="2"/>
  <c r="BP882" i="2"/>
  <c r="BP1001" i="2"/>
  <c r="BP1089" i="2"/>
  <c r="BP1158" i="2"/>
  <c r="BP1072" i="2"/>
  <c r="BP1282" i="2"/>
  <c r="BP1278" i="2"/>
  <c r="BP1348" i="2"/>
  <c r="BP1537" i="2"/>
  <c r="BP1514" i="2"/>
  <c r="BP1389" i="2"/>
  <c r="BP823" i="2"/>
  <c r="BP837" i="2"/>
  <c r="BP836" i="2"/>
  <c r="BP961" i="2"/>
  <c r="BP983" i="2"/>
  <c r="BP1105" i="2"/>
  <c r="BP1163" i="2"/>
  <c r="BP1156" i="2"/>
  <c r="BP1172" i="2"/>
  <c r="BP1234" i="2"/>
  <c r="BP1306" i="2"/>
  <c r="BP1411" i="2"/>
  <c r="BP1337" i="2"/>
  <c r="BP1372" i="2"/>
  <c r="BP1354" i="2"/>
  <c r="BP1209" i="2"/>
  <c r="BP1559" i="2"/>
  <c r="BP1367" i="2"/>
  <c r="BP1565" i="2"/>
  <c r="BP933" i="2"/>
  <c r="BP1059" i="2"/>
  <c r="BP1143" i="2"/>
  <c r="BP1561" i="2"/>
  <c r="BP1463" i="2"/>
  <c r="BP833" i="2"/>
  <c r="BP1014" i="2"/>
  <c r="BP1104" i="2"/>
  <c r="BP1438" i="2"/>
  <c r="BP1405" i="2"/>
  <c r="BP942" i="2"/>
  <c r="BP1140" i="2"/>
  <c r="BP1183" i="2"/>
  <c r="BP1445" i="2"/>
  <c r="BP973" i="2"/>
  <c r="BP1169" i="2"/>
  <c r="BP1454" i="2"/>
  <c r="BP1552" i="2"/>
  <c r="BP806" i="2"/>
  <c r="BP884" i="2"/>
  <c r="BP854" i="2"/>
  <c r="BP969" i="2"/>
  <c r="BP992" i="2"/>
  <c r="BP1113" i="2"/>
  <c r="BP1171" i="2"/>
  <c r="BP975" i="2"/>
  <c r="BP1180" i="2"/>
  <c r="BP1242" i="2"/>
  <c r="BP1309" i="2"/>
  <c r="BP1419" i="2"/>
  <c r="BP1345" i="2"/>
  <c r="BP1484" i="2"/>
  <c r="BP1370" i="2"/>
  <c r="BP1218" i="2"/>
  <c r="BP1506" i="2"/>
  <c r="BP1421" i="2"/>
  <c r="BP1576" i="2"/>
  <c r="BP822" i="2"/>
  <c r="BP1023" i="2"/>
  <c r="BP1303" i="2"/>
  <c r="BP1502" i="2"/>
  <c r="BP1351" i="2"/>
  <c r="BP865" i="2"/>
  <c r="BP1074" i="2"/>
  <c r="BP1311" i="2"/>
  <c r="BP1510" i="2"/>
  <c r="BP1464" i="2"/>
  <c r="BP858" i="2"/>
  <c r="BP1022" i="2"/>
  <c r="BP1122" i="2"/>
  <c r="BP1446" i="2"/>
  <c r="BP1533" i="2"/>
  <c r="BP904" i="2"/>
  <c r="BP1090" i="2"/>
  <c r="BP1298" i="2"/>
  <c r="BP1338" i="2"/>
  <c r="BP821" i="2"/>
  <c r="BP864" i="2"/>
  <c r="BP920" i="2"/>
  <c r="BP878" i="2"/>
  <c r="BP1005" i="2"/>
  <c r="BP995" i="2"/>
  <c r="BP1007" i="2"/>
  <c r="BP1015" i="2"/>
  <c r="BP1154" i="2"/>
  <c r="BP1250" i="2"/>
  <c r="BP1317" i="2"/>
  <c r="BP1294" i="2"/>
  <c r="BP1353" i="2"/>
  <c r="BP1221" i="2"/>
  <c r="BP1545" i="2"/>
  <c r="BP1253" i="2"/>
  <c r="BP1525" i="2"/>
  <c r="BP1480" i="2"/>
  <c r="BP1426" i="2"/>
  <c r="BP918" i="2"/>
  <c r="BP1094" i="2"/>
  <c r="BP1326" i="2"/>
  <c r="BP1490" i="2"/>
  <c r="BP926" i="2"/>
  <c r="BP1075" i="2"/>
  <c r="BP1144" i="2"/>
  <c r="BP1429" i="2"/>
  <c r="BP873" i="2"/>
  <c r="BP1082" i="2"/>
  <c r="BP1290" i="2"/>
  <c r="BP1518" i="2"/>
  <c r="BP1335" i="2"/>
  <c r="BP945" i="2"/>
  <c r="BP1148" i="2"/>
  <c r="BP1403" i="2"/>
  <c r="BP1461" i="2"/>
  <c r="BP1493" i="2"/>
  <c r="BP834" i="2"/>
  <c r="BP868" i="2"/>
  <c r="BP925" i="2"/>
  <c r="BP1009" i="2"/>
  <c r="BP1016" i="2"/>
  <c r="BP1003" i="2"/>
  <c r="BP1031" i="2"/>
  <c r="BP1043" i="2"/>
  <c r="BP1181" i="2"/>
  <c r="BP1295" i="2"/>
  <c r="BP1178" i="2"/>
  <c r="BP1310" i="2"/>
  <c r="BP1465" i="2"/>
  <c r="BP1270" i="2"/>
  <c r="BP1553" i="2"/>
  <c r="BP1579" i="2"/>
  <c r="BP1544" i="2"/>
  <c r="BP1519" i="2"/>
  <c r="BP887" i="2"/>
  <c r="BP1008" i="2"/>
  <c r="BP1215" i="2"/>
  <c r="BP1473" i="2"/>
  <c r="BP929" i="2"/>
  <c r="BP1201" i="2"/>
  <c r="BP1481" i="2"/>
  <c r="BP1160" i="2"/>
  <c r="BP968" i="2"/>
  <c r="BP1208" i="2"/>
  <c r="BP1356" i="2"/>
  <c r="BP1297" i="2"/>
  <c r="BP866" i="2"/>
  <c r="BP1097" i="2"/>
  <c r="BP1223" i="2"/>
  <c r="BP1364" i="2"/>
  <c r="BP1581" i="2"/>
  <c r="BI813" i="2"/>
  <c r="BI810" i="2"/>
  <c r="BI825" i="2"/>
  <c r="BI839" i="2"/>
  <c r="BI850" i="2"/>
  <c r="BI852" i="2"/>
  <c r="BI872" i="2"/>
  <c r="BI869" i="2"/>
  <c r="BI879" i="2"/>
  <c r="BI887" i="2"/>
  <c r="BI862" i="2"/>
  <c r="BI901" i="2"/>
  <c r="BI935" i="2"/>
  <c r="BI938" i="2"/>
  <c r="BI917" i="2"/>
  <c r="BI939" i="2"/>
  <c r="BI954" i="2"/>
  <c r="BI900" i="2"/>
  <c r="BI977" i="2"/>
  <c r="BI942" i="2"/>
  <c r="BI948" i="2"/>
  <c r="BI965" i="2"/>
  <c r="BI1018" i="2"/>
  <c r="BI1021" i="2"/>
  <c r="BI1024" i="2"/>
  <c r="BI1035" i="2"/>
  <c r="BI1062" i="2"/>
  <c r="BI983" i="2"/>
  <c r="BI1065" i="2"/>
  <c r="BI1046" i="2"/>
  <c r="BI980" i="2"/>
  <c r="BI1071" i="2"/>
  <c r="BI1050" i="2"/>
  <c r="BI1128" i="2"/>
  <c r="BI1033" i="2"/>
  <c r="BI1147" i="2"/>
  <c r="BI1108" i="2"/>
  <c r="BI1023" i="2"/>
  <c r="BI1115" i="2"/>
  <c r="BI1058" i="2"/>
  <c r="BI1114" i="2"/>
  <c r="BI1170" i="2"/>
  <c r="BI1132" i="2"/>
  <c r="BI1075" i="2"/>
  <c r="BI1209" i="2"/>
  <c r="BI1199" i="2"/>
  <c r="BI1262" i="2"/>
  <c r="BI1233" i="2"/>
  <c r="BI1207" i="2"/>
  <c r="BI1268" i="2"/>
  <c r="BI1211" i="2"/>
  <c r="BI1149" i="2"/>
  <c r="BI1300" i="2"/>
  <c r="BI1253" i="2"/>
  <c r="BI1053" i="2"/>
  <c r="BI1306" i="2"/>
  <c r="BI1259" i="2"/>
  <c r="BI1317" i="2"/>
  <c r="BI1344" i="2"/>
  <c r="BI1408" i="2"/>
  <c r="BI1472" i="2"/>
  <c r="BI1261" i="2"/>
  <c r="BI1355" i="2"/>
  <c r="BI1419" i="2"/>
  <c r="BI1483" i="2"/>
  <c r="BI1326" i="2"/>
  <c r="BI1390" i="2"/>
  <c r="BI1454" i="2"/>
  <c r="BI1219" i="2"/>
  <c r="BI1353" i="2"/>
  <c r="BI1417" i="2"/>
  <c r="BI1481" i="2"/>
  <c r="BI1356" i="2"/>
  <c r="BI1484" i="2"/>
  <c r="BI1547" i="2"/>
  <c r="BI1315" i="2"/>
  <c r="BI1447" i="2"/>
  <c r="BI1526" i="2"/>
  <c r="BI1124" i="2"/>
  <c r="BI1410" i="2"/>
  <c r="BI1513" i="2"/>
  <c r="BI1577" i="2"/>
  <c r="BI1437" i="2"/>
  <c r="BI1554" i="2"/>
  <c r="BI1455" i="2"/>
  <c r="BI1482" i="2"/>
  <c r="BI1584" i="2"/>
  <c r="BI1412" i="2"/>
  <c r="BI1557" i="2"/>
  <c r="BI1496" i="2"/>
  <c r="BI1310" i="2"/>
  <c r="BI1504" i="2"/>
  <c r="BI1320" i="2"/>
  <c r="BI1532" i="2"/>
  <c r="BI1289" i="2"/>
  <c r="BI1460" i="2"/>
  <c r="BI1154" i="2"/>
  <c r="BI1525" i="2"/>
  <c r="BI815" i="2"/>
  <c r="BI823" i="2"/>
  <c r="BI828" i="2"/>
  <c r="BI824" i="2"/>
  <c r="BI833" i="2"/>
  <c r="BI863" i="2"/>
  <c r="BI857" i="2"/>
  <c r="BI870" i="2"/>
  <c r="BI883" i="2"/>
  <c r="BI895" i="2"/>
  <c r="BI868" i="2"/>
  <c r="BI909" i="2"/>
  <c r="BI943" i="2"/>
  <c r="BI946" i="2"/>
  <c r="BI928" i="2"/>
  <c r="BI960" i="2"/>
  <c r="BI963" i="2"/>
  <c r="BI924" i="2"/>
  <c r="BI871" i="2"/>
  <c r="BI959" i="2"/>
  <c r="BI970" i="2"/>
  <c r="BI991" i="2"/>
  <c r="BI1026" i="2"/>
  <c r="BI1029" i="2"/>
  <c r="BI1032" i="2"/>
  <c r="BI1043" i="2"/>
  <c r="BI1070" i="2"/>
  <c r="BI997" i="2"/>
  <c r="BI1073" i="2"/>
  <c r="BI1052" i="2"/>
  <c r="BI987" i="2"/>
  <c r="BI1079" i="2"/>
  <c r="BI1066" i="2"/>
  <c r="BI1136" i="2"/>
  <c r="BI1061" i="2"/>
  <c r="BI1155" i="2"/>
  <c r="BI1121" i="2"/>
  <c r="BI1036" i="2"/>
  <c r="BI1129" i="2"/>
  <c r="BI1090" i="2"/>
  <c r="BI992" i="2"/>
  <c r="BI1184" i="2"/>
  <c r="BI1148" i="2"/>
  <c r="BI1119" i="2"/>
  <c r="BI1217" i="2"/>
  <c r="BI1206" i="2"/>
  <c r="BI1040" i="2"/>
  <c r="BI1241" i="2"/>
  <c r="BI1214" i="2"/>
  <c r="BI973" i="2"/>
  <c r="BI1223" i="2"/>
  <c r="BI1215" i="2"/>
  <c r="BI1308" i="2"/>
  <c r="BI1266" i="2"/>
  <c r="BI1218" i="2"/>
  <c r="BI1314" i="2"/>
  <c r="BI1267" i="2"/>
  <c r="BI1196" i="2"/>
  <c r="BI1352" i="2"/>
  <c r="BI1416" i="2"/>
  <c r="BI1480" i="2"/>
  <c r="BI1275" i="2"/>
  <c r="BI1363" i="2"/>
  <c r="BI1427" i="2"/>
  <c r="BI1180" i="2"/>
  <c r="BI1334" i="2"/>
  <c r="BI1398" i="2"/>
  <c r="BI1462" i="2"/>
  <c r="BI1251" i="2"/>
  <c r="BI1361" i="2"/>
  <c r="BI1425" i="2"/>
  <c r="BI1489" i="2"/>
  <c r="BI1372" i="2"/>
  <c r="BI1491" i="2"/>
  <c r="BI1555" i="2"/>
  <c r="BI1335" i="2"/>
  <c r="BI1463" i="2"/>
  <c r="BI1534" i="2"/>
  <c r="BI1256" i="2"/>
  <c r="BI1426" i="2"/>
  <c r="BI1521" i="2"/>
  <c r="BI1585" i="2"/>
  <c r="BI1444" i="2"/>
  <c r="BI1573" i="2"/>
  <c r="BI1533" i="2"/>
  <c r="BI1501" i="2"/>
  <c r="BI1522" i="2"/>
  <c r="BI1429" i="2"/>
  <c r="BI1564" i="2"/>
  <c r="BI1541" i="2"/>
  <c r="BI1359" i="2"/>
  <c r="BI1511" i="2"/>
  <c r="BI1373" i="2"/>
  <c r="BI1570" i="2"/>
  <c r="BI1325" i="2"/>
  <c r="BI1506" i="2"/>
  <c r="BI1423" i="2"/>
  <c r="BI1524" i="2"/>
  <c r="BI804" i="2"/>
  <c r="BI806" i="2"/>
  <c r="BI827" i="2"/>
  <c r="BI802" i="2"/>
  <c r="BI842" i="2"/>
  <c r="BI837" i="2"/>
  <c r="BI851" i="2"/>
  <c r="BI859" i="2"/>
  <c r="BI860" i="2"/>
  <c r="BI894" i="2"/>
  <c r="BI891" i="2"/>
  <c r="BI886" i="2"/>
  <c r="BI893" i="2"/>
  <c r="BI951" i="2"/>
  <c r="BI884" i="2"/>
  <c r="BI936" i="2"/>
  <c r="BI968" i="2"/>
  <c r="BI971" i="2"/>
  <c r="BI940" i="2"/>
  <c r="BI890" i="2"/>
  <c r="BI985" i="2"/>
  <c r="BI975" i="2"/>
  <c r="BI999" i="2"/>
  <c r="BI1034" i="2"/>
  <c r="BI1037" i="2"/>
  <c r="BI957" i="2"/>
  <c r="BI945" i="2"/>
  <c r="BI1078" i="2"/>
  <c r="BI1009" i="2"/>
  <c r="BI1081" i="2"/>
  <c r="BI1060" i="2"/>
  <c r="BI1008" i="2"/>
  <c r="BI1087" i="2"/>
  <c r="BI1082" i="2"/>
  <c r="BI1144" i="2"/>
  <c r="BI1077" i="2"/>
  <c r="BI962" i="2"/>
  <c r="BI1126" i="2"/>
  <c r="BI1044" i="2"/>
  <c r="BI1137" i="2"/>
  <c r="BI1017" i="2"/>
  <c r="BI1028" i="2"/>
  <c r="BI1192" i="2"/>
  <c r="BI1164" i="2"/>
  <c r="BI1127" i="2"/>
  <c r="BI1074" i="2"/>
  <c r="BI1213" i="2"/>
  <c r="BI1179" i="2"/>
  <c r="BI1249" i="2"/>
  <c r="BI1220" i="2"/>
  <c r="BI1135" i="2"/>
  <c r="BI1231" i="2"/>
  <c r="BI1226" i="2"/>
  <c r="BI1316" i="2"/>
  <c r="BI1279" i="2"/>
  <c r="BI1232" i="2"/>
  <c r="BI1322" i="2"/>
  <c r="BI1272" i="2"/>
  <c r="BI1250" i="2"/>
  <c r="BI1360" i="2"/>
  <c r="BI1424" i="2"/>
  <c r="BI1085" i="2"/>
  <c r="BI1291" i="2"/>
  <c r="BI1371" i="2"/>
  <c r="BI1435" i="2"/>
  <c r="BI1205" i="2"/>
  <c r="BI1342" i="2"/>
  <c r="BI1406" i="2"/>
  <c r="BI1470" i="2"/>
  <c r="BI1281" i="2"/>
  <c r="BI1369" i="2"/>
  <c r="BI1433" i="2"/>
  <c r="BI1157" i="2"/>
  <c r="BI1388" i="2"/>
  <c r="BI1499" i="2"/>
  <c r="BI1563" i="2"/>
  <c r="BI1351" i="2"/>
  <c r="BI1479" i="2"/>
  <c r="BI1542" i="2"/>
  <c r="BI1294" i="2"/>
  <c r="BI1442" i="2"/>
  <c r="BI1529" i="2"/>
  <c r="BI1156" i="2"/>
  <c r="BI1461" i="2"/>
  <c r="BI1580" i="2"/>
  <c r="BI1540" i="2"/>
  <c r="BI1508" i="2"/>
  <c r="BI1567" i="2"/>
  <c r="BI1466" i="2"/>
  <c r="BI1576" i="2"/>
  <c r="BI1288" i="2"/>
  <c r="BI1389" i="2"/>
  <c r="BI1530" i="2"/>
  <c r="BI1380" i="2"/>
  <c r="BI1581" i="2"/>
  <c r="BI1386" i="2"/>
  <c r="BI1551" i="2"/>
  <c r="BI1349" i="2"/>
  <c r="BI807" i="2"/>
  <c r="BI816" i="2"/>
  <c r="BI812" i="2"/>
  <c r="BI832" i="2"/>
  <c r="BI829" i="2"/>
  <c r="BI841" i="2"/>
  <c r="BI858" i="2"/>
  <c r="BI873" i="2"/>
  <c r="BI865" i="2"/>
  <c r="BI843" i="2"/>
  <c r="BI899" i="2"/>
  <c r="BI906" i="2"/>
  <c r="BI904" i="2"/>
  <c r="BI896" i="2"/>
  <c r="BI898" i="2"/>
  <c r="BI944" i="2"/>
  <c r="BI976" i="2"/>
  <c r="BI979" i="2"/>
  <c r="BI949" i="2"/>
  <c r="BI931" i="2"/>
  <c r="BI993" i="2"/>
  <c r="BI988" i="2"/>
  <c r="BI1007" i="2"/>
  <c r="BI1042" i="2"/>
  <c r="BI937" i="2"/>
  <c r="BI995" i="2"/>
  <c r="BI972" i="2"/>
  <c r="BI1086" i="2"/>
  <c r="BI1025" i="2"/>
  <c r="BI1089" i="2"/>
  <c r="BI1068" i="2"/>
  <c r="BI1015" i="2"/>
  <c r="BI1095" i="2"/>
  <c r="BI1098" i="2"/>
  <c r="BI1152" i="2"/>
  <c r="BI1093" i="2"/>
  <c r="BI1012" i="2"/>
  <c r="BI1134" i="2"/>
  <c r="BI1051" i="2"/>
  <c r="BI1145" i="2"/>
  <c r="BI1069" i="2"/>
  <c r="BI1064" i="2"/>
  <c r="BI1200" i="2"/>
  <c r="BI1171" i="2"/>
  <c r="BI1143" i="2"/>
  <c r="BI1162" i="2"/>
  <c r="BI1222" i="2"/>
  <c r="BI1194" i="2"/>
  <c r="BI1257" i="2"/>
  <c r="BI1228" i="2"/>
  <c r="BI1165" i="2"/>
  <c r="BI1239" i="2"/>
  <c r="BI1242" i="2"/>
  <c r="BI1041" i="2"/>
  <c r="BI1287" i="2"/>
  <c r="BI1248" i="2"/>
  <c r="BI1080" i="2"/>
  <c r="BI1277" i="2"/>
  <c r="BI1280" i="2"/>
  <c r="BI1368" i="2"/>
  <c r="BI1432" i="2"/>
  <c r="BI1140" i="2"/>
  <c r="BI1307" i="2"/>
  <c r="BI1379" i="2"/>
  <c r="BI1443" i="2"/>
  <c r="BI1240" i="2"/>
  <c r="BI1350" i="2"/>
  <c r="BI1414" i="2"/>
  <c r="BI1478" i="2"/>
  <c r="BI1297" i="2"/>
  <c r="BI1377" i="2"/>
  <c r="BI1441" i="2"/>
  <c r="BI1189" i="2"/>
  <c r="BI1404" i="2"/>
  <c r="BI1507" i="2"/>
  <c r="BI1571" i="2"/>
  <c r="BI1367" i="2"/>
  <c r="BI1488" i="2"/>
  <c r="BI1550" i="2"/>
  <c r="BI1330" i="2"/>
  <c r="BI1458" i="2"/>
  <c r="BI1537" i="2"/>
  <c r="BI1177" i="2"/>
  <c r="BI1490" i="2"/>
  <c r="BI1548" i="2"/>
  <c r="BI1354" i="2"/>
  <c r="BI1520" i="2"/>
  <c r="BI1224" i="2"/>
  <c r="BI1493" i="2"/>
  <c r="BI1583" i="2"/>
  <c r="BI1305" i="2"/>
  <c r="BI1396" i="2"/>
  <c r="BI1549" i="2"/>
  <c r="BI1503" i="2"/>
  <c r="BI1269" i="2"/>
  <c r="BI1477" i="2"/>
  <c r="BI1273" i="2"/>
  <c r="BI1498" i="2"/>
  <c r="BI811" i="2"/>
  <c r="BI834" i="2"/>
  <c r="BI846" i="2"/>
  <c r="BI881" i="2"/>
  <c r="BI889" i="2"/>
  <c r="BI914" i="2"/>
  <c r="BI902" i="2"/>
  <c r="BI952" i="2"/>
  <c r="BI885" i="2"/>
  <c r="BI964" i="2"/>
  <c r="BI996" i="2"/>
  <c r="BI926" i="2"/>
  <c r="BI1002" i="2"/>
  <c r="BI1094" i="2"/>
  <c r="BI1097" i="2"/>
  <c r="BI1031" i="2"/>
  <c r="BI1101" i="2"/>
  <c r="BI1116" i="2"/>
  <c r="BI1142" i="2"/>
  <c r="BI1153" i="2"/>
  <c r="BI1122" i="2"/>
  <c r="BI1174" i="2"/>
  <c r="BI1167" i="2"/>
  <c r="BI1203" i="2"/>
  <c r="BI1236" i="2"/>
  <c r="BI1247" i="2"/>
  <c r="BI1133" i="2"/>
  <c r="BI1274" i="2"/>
  <c r="BI1285" i="2"/>
  <c r="BI1376" i="2"/>
  <c r="BI1141" i="2"/>
  <c r="BI1387" i="2"/>
  <c r="BI1270" i="2"/>
  <c r="BI1422" i="2"/>
  <c r="BI1313" i="2"/>
  <c r="BI1449" i="2"/>
  <c r="BI1420" i="2"/>
  <c r="BI1579" i="2"/>
  <c r="BI1494" i="2"/>
  <c r="BI1346" i="2"/>
  <c r="BI1545" i="2"/>
  <c r="BI1509" i="2"/>
  <c r="BI1391" i="2"/>
  <c r="BI1264" i="2"/>
  <c r="BI1343" i="2"/>
  <c r="BI1413" i="2"/>
  <c r="BI1560" i="2"/>
  <c r="BI1517" i="2"/>
  <c r="BI1543" i="2"/>
  <c r="BI814" i="2"/>
  <c r="BI831" i="2"/>
  <c r="BI821" i="2"/>
  <c r="BI876" i="2"/>
  <c r="BI897" i="2"/>
  <c r="BI867" i="2"/>
  <c r="BI918" i="2"/>
  <c r="BI877" i="2"/>
  <c r="BI929" i="2"/>
  <c r="BI990" i="2"/>
  <c r="BI915" i="2"/>
  <c r="BI967" i="2"/>
  <c r="BI1011" i="2"/>
  <c r="BI1102" i="2"/>
  <c r="BI981" i="2"/>
  <c r="BI1045" i="2"/>
  <c r="BI1105" i="2"/>
  <c r="BI1123" i="2"/>
  <c r="BI1150" i="2"/>
  <c r="BI1161" i="2"/>
  <c r="BI1130" i="2"/>
  <c r="BI1182" i="2"/>
  <c r="BI1175" i="2"/>
  <c r="BI1210" i="2"/>
  <c r="BI1244" i="2"/>
  <c r="BI1255" i="2"/>
  <c r="BI1212" i="2"/>
  <c r="BI1282" i="2"/>
  <c r="BI1293" i="2"/>
  <c r="BI1384" i="2"/>
  <c r="BI1172" i="2"/>
  <c r="BI1395" i="2"/>
  <c r="BI1286" i="2"/>
  <c r="BI1430" i="2"/>
  <c r="BI1329" i="2"/>
  <c r="BI1457" i="2"/>
  <c r="BI1436" i="2"/>
  <c r="BI1188" i="2"/>
  <c r="BI1502" i="2"/>
  <c r="BI1362" i="2"/>
  <c r="BI1553" i="2"/>
  <c r="BI1516" i="2"/>
  <c r="BI1421" i="2"/>
  <c r="BI1338" i="2"/>
  <c r="BI1397" i="2"/>
  <c r="BI1450" i="2"/>
  <c r="BI1495" i="2"/>
  <c r="BI1562" i="2"/>
  <c r="BI1321" i="2"/>
  <c r="BI820" i="2"/>
  <c r="BI835" i="2"/>
  <c r="BI848" i="2"/>
  <c r="BI826" i="2"/>
  <c r="BI875" i="2"/>
  <c r="BI880" i="2"/>
  <c r="BI922" i="2"/>
  <c r="BI913" i="2"/>
  <c r="BI958" i="2"/>
  <c r="BI998" i="2"/>
  <c r="BI932" i="2"/>
  <c r="BI989" i="2"/>
  <c r="BI1019" i="2"/>
  <c r="BI1110" i="2"/>
  <c r="BI1020" i="2"/>
  <c r="BI1055" i="2"/>
  <c r="BI1107" i="2"/>
  <c r="BI1131" i="2"/>
  <c r="BI1158" i="2"/>
  <c r="BI1169" i="2"/>
  <c r="BI1146" i="2"/>
  <c r="BI1190" i="2"/>
  <c r="BI1183" i="2"/>
  <c r="BI1216" i="2"/>
  <c r="BI1252" i="2"/>
  <c r="BI1263" i="2"/>
  <c r="BI1221" i="2"/>
  <c r="BI1290" i="2"/>
  <c r="BI1301" i="2"/>
  <c r="BI1392" i="2"/>
  <c r="BI1181" i="2"/>
  <c r="BI1403" i="2"/>
  <c r="BI1302" i="2"/>
  <c r="BI1438" i="2"/>
  <c r="BI1337" i="2"/>
  <c r="BI1465" i="2"/>
  <c r="BI1452" i="2"/>
  <c r="BI1245" i="2"/>
  <c r="BI1510" i="2"/>
  <c r="BI1378" i="2"/>
  <c r="BI1561" i="2"/>
  <c r="BI1528" i="2"/>
  <c r="BI1428" i="2"/>
  <c r="BI1375" i="2"/>
  <c r="BI1434" i="2"/>
  <c r="BI1485" i="2"/>
  <c r="BI1125" i="2"/>
  <c r="BI1578" i="2"/>
  <c r="BI1341" i="2"/>
  <c r="BI818" i="2"/>
  <c r="BI836" i="2"/>
  <c r="BI856" i="2"/>
  <c r="BI849" i="2"/>
  <c r="BI878" i="2"/>
  <c r="BI888" i="2"/>
  <c r="BI930" i="2"/>
  <c r="BI923" i="2"/>
  <c r="BI966" i="2"/>
  <c r="BI1006" i="2"/>
  <c r="BI947" i="2"/>
  <c r="BI1013" i="2"/>
  <c r="BI1027" i="2"/>
  <c r="BI1118" i="2"/>
  <c r="BI1038" i="2"/>
  <c r="BI1063" i="2"/>
  <c r="BI1117" i="2"/>
  <c r="BI1139" i="2"/>
  <c r="BI1004" i="2"/>
  <c r="BI974" i="2"/>
  <c r="BI1163" i="2"/>
  <c r="BI1198" i="2"/>
  <c r="BI1187" i="2"/>
  <c r="BI1225" i="2"/>
  <c r="BI1260" i="2"/>
  <c r="BI1271" i="2"/>
  <c r="BI1237" i="2"/>
  <c r="BI1298" i="2"/>
  <c r="BI1309" i="2"/>
  <c r="BI1400" i="2"/>
  <c r="BI1229" i="2"/>
  <c r="BI1411" i="2"/>
  <c r="BI1318" i="2"/>
  <c r="BI1446" i="2"/>
  <c r="BI1345" i="2"/>
  <c r="BI1473" i="2"/>
  <c r="BI1468" i="2"/>
  <c r="BI1283" i="2"/>
  <c r="BI1518" i="2"/>
  <c r="BI1394" i="2"/>
  <c r="BI1569" i="2"/>
  <c r="BI1535" i="2"/>
  <c r="BI1445" i="2"/>
  <c r="BI1405" i="2"/>
  <c r="BI1471" i="2"/>
  <c r="BI1492" i="2"/>
  <c r="BI1476" i="2"/>
  <c r="BI1235" i="2"/>
  <c r="BI1402" i="2"/>
  <c r="BI805" i="2"/>
  <c r="BI840" i="2"/>
  <c r="BI874" i="2"/>
  <c r="BI912" i="2"/>
  <c r="BI892" i="2"/>
  <c r="BI1001" i="2"/>
  <c r="BI982" i="2"/>
  <c r="BI1039" i="2"/>
  <c r="BI1103" i="2"/>
  <c r="BI1056" i="2"/>
  <c r="BI1106" i="2"/>
  <c r="BI1159" i="2"/>
  <c r="BI1265" i="2"/>
  <c r="BI1258" i="2"/>
  <c r="BI1120" i="2"/>
  <c r="BI1440" i="2"/>
  <c r="BI1451" i="2"/>
  <c r="BI1486" i="2"/>
  <c r="BI1234" i="2"/>
  <c r="BI1383" i="2"/>
  <c r="BI1474" i="2"/>
  <c r="BI1357" i="2"/>
  <c r="BI1500" i="2"/>
  <c r="BI1556" i="2"/>
  <c r="BI1348" i="2"/>
  <c r="BI808" i="2"/>
  <c r="BI838" i="2"/>
  <c r="BI882" i="2"/>
  <c r="BI920" i="2"/>
  <c r="BI910" i="2"/>
  <c r="BI905" i="2"/>
  <c r="BI984" i="2"/>
  <c r="BI1047" i="2"/>
  <c r="BI1111" i="2"/>
  <c r="BI1072" i="2"/>
  <c r="BI1048" i="2"/>
  <c r="BI1185" i="2"/>
  <c r="BI1151" i="2"/>
  <c r="BI1276" i="2"/>
  <c r="BI1191" i="2"/>
  <c r="BI1448" i="2"/>
  <c r="BI1459" i="2"/>
  <c r="BI1138" i="2"/>
  <c r="BI1304" i="2"/>
  <c r="BI1399" i="2"/>
  <c r="BI1487" i="2"/>
  <c r="BI1364" i="2"/>
  <c r="BI1512" i="2"/>
  <c r="BI1568" i="2"/>
  <c r="BI1439" i="2"/>
  <c r="BI803" i="2"/>
  <c r="BI855" i="2"/>
  <c r="BI844" i="2"/>
  <c r="BI907" i="2"/>
  <c r="BI934" i="2"/>
  <c r="BI916" i="2"/>
  <c r="BI1003" i="2"/>
  <c r="BI1049" i="2"/>
  <c r="BI1010" i="2"/>
  <c r="BI1088" i="2"/>
  <c r="BI1059" i="2"/>
  <c r="BI1193" i="2"/>
  <c r="BI1166" i="2"/>
  <c r="BI1284" i="2"/>
  <c r="BI1227" i="2"/>
  <c r="BI1456" i="2"/>
  <c r="BI1467" i="2"/>
  <c r="BI1195" i="2"/>
  <c r="BI1324" i="2"/>
  <c r="BI1415" i="2"/>
  <c r="BI1497" i="2"/>
  <c r="BI1381" i="2"/>
  <c r="BI1519" i="2"/>
  <c r="BI1575" i="2"/>
  <c r="BI1469" i="2"/>
  <c r="BI809" i="2"/>
  <c r="BI847" i="2"/>
  <c r="BI845" i="2"/>
  <c r="BI927" i="2"/>
  <c r="BI950" i="2"/>
  <c r="BI921" i="2"/>
  <c r="BI1016" i="2"/>
  <c r="BI1057" i="2"/>
  <c r="BI1022" i="2"/>
  <c r="BI1104" i="2"/>
  <c r="BI1091" i="2"/>
  <c r="BI1201" i="2"/>
  <c r="BI1186" i="2"/>
  <c r="BI1292" i="2"/>
  <c r="BI1243" i="2"/>
  <c r="BI1464" i="2"/>
  <c r="BI1475" i="2"/>
  <c r="BI1202" i="2"/>
  <c r="BI1340" i="2"/>
  <c r="BI1431" i="2"/>
  <c r="BI1505" i="2"/>
  <c r="BI1418" i="2"/>
  <c r="BI1538" i="2"/>
  <c r="BI1278" i="2"/>
  <c r="BI1544" i="2"/>
  <c r="BI819" i="2"/>
  <c r="BI866" i="2"/>
  <c r="BI903" i="2"/>
  <c r="BI925" i="2"/>
  <c r="BI953" i="2"/>
  <c r="BI956" i="2"/>
  <c r="BI986" i="2"/>
  <c r="BI1076" i="2"/>
  <c r="BI1160" i="2"/>
  <c r="BI1067" i="2"/>
  <c r="BI1208" i="2"/>
  <c r="BI1230" i="2"/>
  <c r="BI1173" i="2"/>
  <c r="BI1295" i="2"/>
  <c r="BI1296" i="2"/>
  <c r="BI1323" i="2"/>
  <c r="BI1358" i="2"/>
  <c r="BI1385" i="2"/>
  <c r="BI1515" i="2"/>
  <c r="BI1558" i="2"/>
  <c r="BI1299" i="2"/>
  <c r="BI1527" i="2"/>
  <c r="BI1327" i="2"/>
  <c r="BI1365" i="2"/>
  <c r="BI817" i="2"/>
  <c r="BI933" i="2"/>
  <c r="BI1000" i="2"/>
  <c r="BI1176" i="2"/>
  <c r="BI1238" i="2"/>
  <c r="BI1319" i="2"/>
  <c r="BI1374" i="2"/>
  <c r="BI1566" i="2"/>
  <c r="BI1572" i="2"/>
  <c r="BI969" i="2"/>
  <c r="BI1204" i="2"/>
  <c r="BI1453" i="2"/>
  <c r="BI919" i="2"/>
  <c r="BI1109" i="2"/>
  <c r="BI1546" i="2"/>
  <c r="BI853" i="2"/>
  <c r="BI1113" i="2"/>
  <c r="BI1539" i="2"/>
  <c r="BI822" i="2"/>
  <c r="BI941" i="2"/>
  <c r="BI1014" i="2"/>
  <c r="BI1005" i="2"/>
  <c r="BI1246" i="2"/>
  <c r="BI1312" i="2"/>
  <c r="BI1382" i="2"/>
  <c r="BI1574" i="2"/>
  <c r="BI1514" i="2"/>
  <c r="BI1096" i="2"/>
  <c r="BI1407" i="2"/>
  <c r="BI1100" i="2"/>
  <c r="BI1531" i="2"/>
  <c r="BI830" i="2"/>
  <c r="BI1311" i="2"/>
  <c r="BI861" i="2"/>
  <c r="BI908" i="2"/>
  <c r="BI1030" i="2"/>
  <c r="BI1083" i="2"/>
  <c r="BI1254" i="2"/>
  <c r="BI1328" i="2"/>
  <c r="BI1393" i="2"/>
  <c r="BI1582" i="2"/>
  <c r="BI1552" i="2"/>
  <c r="BI1092" i="2"/>
  <c r="BI1523" i="2"/>
  <c r="BI978" i="2"/>
  <c r="BI1347" i="2"/>
  <c r="BI994" i="2"/>
  <c r="BI1366" i="2"/>
  <c r="BI854" i="2"/>
  <c r="BI955" i="2"/>
  <c r="BI1054" i="2"/>
  <c r="BI1099" i="2"/>
  <c r="BI1178" i="2"/>
  <c r="BI1336" i="2"/>
  <c r="BI1401" i="2"/>
  <c r="BI1333" i="2"/>
  <c r="BI1559" i="2"/>
  <c r="BI864" i="2"/>
  <c r="BI961" i="2"/>
  <c r="BI1084" i="2"/>
  <c r="BI1112" i="2"/>
  <c r="BI1197" i="2"/>
  <c r="BI1331" i="2"/>
  <c r="BI1409" i="2"/>
  <c r="BI1370" i="2"/>
  <c r="BI1332" i="2"/>
  <c r="BI911" i="2"/>
  <c r="BI1339" i="2"/>
  <c r="BI1303" i="2"/>
  <c r="BI1536" i="2"/>
  <c r="BI1168" i="2"/>
  <c r="BI1565" i="2"/>
  <c r="CP810" i="2"/>
  <c r="CP825" i="2"/>
  <c r="CP814" i="2"/>
  <c r="CP837" i="2"/>
  <c r="CP843" i="2"/>
  <c r="CP868" i="2"/>
  <c r="CP861" i="2"/>
  <c r="CP871" i="2"/>
  <c r="CP879" i="2"/>
  <c r="CP875" i="2"/>
  <c r="CP916" i="2"/>
  <c r="CP872" i="2"/>
  <c r="CP932" i="2"/>
  <c r="CP943" i="2"/>
  <c r="CP938" i="2"/>
  <c r="CP944" i="2"/>
  <c r="CP939" i="2"/>
  <c r="CP934" i="2"/>
  <c r="CP904" i="2"/>
  <c r="CP990" i="2"/>
  <c r="CP985" i="2"/>
  <c r="CP996" i="2"/>
  <c r="CP1031" i="2"/>
  <c r="CP1026" i="2"/>
  <c r="CP1001" i="2"/>
  <c r="CP1024" i="2"/>
  <c r="CP1075" i="2"/>
  <c r="CP1030" i="2"/>
  <c r="CP1094" i="2"/>
  <c r="CP1081" i="2"/>
  <c r="CP1020" i="2"/>
  <c r="CP1108" i="2"/>
  <c r="CP1133" i="2"/>
  <c r="CP1022" i="2"/>
  <c r="CP1136" i="2"/>
  <c r="CP1119" i="2"/>
  <c r="CP1038" i="2"/>
  <c r="CP1142" i="2"/>
  <c r="CP1043" i="2"/>
  <c r="CP1110" i="2"/>
  <c r="CP1181" i="2"/>
  <c r="CP1153" i="2"/>
  <c r="CP1046" i="2"/>
  <c r="CP1182" i="2"/>
  <c r="CP1140" i="2"/>
  <c r="CP1235" i="2"/>
  <c r="CP1154" i="2"/>
  <c r="CP1262" i="2"/>
  <c r="CP1210" i="2"/>
  <c r="CP1129" i="2"/>
  <c r="CP1218" i="2"/>
  <c r="CP1143" i="2"/>
  <c r="CP1289" i="2"/>
  <c r="CP1226" i="2"/>
  <c r="CP1308" i="2"/>
  <c r="CP1279" i="2"/>
  <c r="CP1176" i="2"/>
  <c r="CP1282" i="2"/>
  <c r="CP1191" i="2"/>
  <c r="CP1341" i="2"/>
  <c r="CP1405" i="2"/>
  <c r="CP1469" i="2"/>
  <c r="CP1344" i="2"/>
  <c r="CP1408" i="2"/>
  <c r="CP1472" i="2"/>
  <c r="CP1307" i="2"/>
  <c r="CP1379" i="2"/>
  <c r="CP1443" i="2"/>
  <c r="CP1215" i="2"/>
  <c r="CP1350" i="2"/>
  <c r="CP1414" i="2"/>
  <c r="CP1478" i="2"/>
  <c r="CP1361" i="2"/>
  <c r="CP1496" i="2"/>
  <c r="CP1560" i="2"/>
  <c r="CP1356" i="2"/>
  <c r="CP1491" i="2"/>
  <c r="CP1555" i="2"/>
  <c r="CP1351" i="2"/>
  <c r="CP1479" i="2"/>
  <c r="CP1550" i="2"/>
  <c r="CP1294" i="2"/>
  <c r="CP1492" i="2"/>
  <c r="CP1569" i="2"/>
  <c r="CP1439" i="2"/>
  <c r="CP1517" i="2"/>
  <c r="CP1369" i="2"/>
  <c r="CP1540" i="2"/>
  <c r="CP1498" i="2"/>
  <c r="CP1490" i="2"/>
  <c r="CP1444" i="2"/>
  <c r="CP1570" i="2"/>
  <c r="CP1562" i="2"/>
  <c r="CP1299" i="2"/>
  <c r="CP1546" i="2"/>
  <c r="CP1508" i="2"/>
  <c r="CP1417" i="2"/>
  <c r="CP1343" i="2"/>
  <c r="CP804" i="2"/>
  <c r="CP811" i="2"/>
  <c r="CP821" i="2"/>
  <c r="CP819" i="2"/>
  <c r="CP845" i="2"/>
  <c r="CP818" i="2"/>
  <c r="CP857" i="2"/>
  <c r="CP869" i="2"/>
  <c r="CP873" i="2"/>
  <c r="CP874" i="2"/>
  <c r="CP880" i="2"/>
  <c r="CP838" i="2"/>
  <c r="CP884" i="2"/>
  <c r="CP940" i="2"/>
  <c r="CP951" i="2"/>
  <c r="CP897" i="2"/>
  <c r="CP953" i="2"/>
  <c r="CP945" i="2"/>
  <c r="CP954" i="2"/>
  <c r="CP969" i="2"/>
  <c r="CP998" i="2"/>
  <c r="CP993" i="2"/>
  <c r="CP1004" i="2"/>
  <c r="CP1039" i="2"/>
  <c r="CP1034" i="2"/>
  <c r="CP1005" i="2"/>
  <c r="CP1032" i="2"/>
  <c r="CP1083" i="2"/>
  <c r="CP1037" i="2"/>
  <c r="CP997" i="2"/>
  <c r="CP1089" i="2"/>
  <c r="CP1052" i="2"/>
  <c r="CP1011" i="2"/>
  <c r="CP1141" i="2"/>
  <c r="CP1050" i="2"/>
  <c r="CP1144" i="2"/>
  <c r="CP1123" i="2"/>
  <c r="CP1056" i="2"/>
  <c r="CP1150" i="2"/>
  <c r="CP1079" i="2"/>
  <c r="CP1121" i="2"/>
  <c r="CP1189" i="2"/>
  <c r="CP1160" i="2"/>
  <c r="CP1053" i="2"/>
  <c r="CP1190" i="2"/>
  <c r="CP1161" i="2"/>
  <c r="CP1243" i="2"/>
  <c r="CP1196" i="2"/>
  <c r="CP1138" i="2"/>
  <c r="CP1225" i="2"/>
  <c r="CP1130" i="2"/>
  <c r="CP1220" i="2"/>
  <c r="CP1211" i="2"/>
  <c r="CP1297" i="2"/>
  <c r="CP1242" i="2"/>
  <c r="CP1316" i="2"/>
  <c r="CP1287" i="2"/>
  <c r="CP1186" i="2"/>
  <c r="CP1290" i="2"/>
  <c r="CP1239" i="2"/>
  <c r="CP1349" i="2"/>
  <c r="CP1413" i="2"/>
  <c r="CP1477" i="2"/>
  <c r="CP1352" i="2"/>
  <c r="CP1416" i="2"/>
  <c r="CP1480" i="2"/>
  <c r="CP1323" i="2"/>
  <c r="CP1387" i="2"/>
  <c r="CP1451" i="2"/>
  <c r="CP1240" i="2"/>
  <c r="CP1358" i="2"/>
  <c r="CP1422" i="2"/>
  <c r="CP1486" i="2"/>
  <c r="CP1377" i="2"/>
  <c r="CP1504" i="2"/>
  <c r="CP1568" i="2"/>
  <c r="CP1372" i="2"/>
  <c r="CP1499" i="2"/>
  <c r="CP1563" i="2"/>
  <c r="CP1367" i="2"/>
  <c r="CP1494" i="2"/>
  <c r="CP1558" i="2"/>
  <c r="CP1327" i="2"/>
  <c r="CP1511" i="2"/>
  <c r="CP1168" i="2"/>
  <c r="CP1476" i="2"/>
  <c r="CP1442" i="2"/>
  <c r="CP1386" i="2"/>
  <c r="CP1559" i="2"/>
  <c r="CP1505" i="2"/>
  <c r="CP1554" i="2"/>
  <c r="CP1474" i="2"/>
  <c r="CP1577" i="2"/>
  <c r="CP1183" i="2"/>
  <c r="CP1396" i="2"/>
  <c r="CP1557" i="2"/>
  <c r="CP1553" i="2"/>
  <c r="CP1493" i="2"/>
  <c r="CP802" i="2"/>
  <c r="CP815" i="2"/>
  <c r="CP827" i="2"/>
  <c r="CP828" i="2"/>
  <c r="CP840" i="2"/>
  <c r="CP853" i="2"/>
  <c r="CP863" i="2"/>
  <c r="CP848" i="2"/>
  <c r="CP881" i="2"/>
  <c r="CP891" i="2"/>
  <c r="CP885" i="2"/>
  <c r="CP883" i="2"/>
  <c r="CP888" i="2"/>
  <c r="CP948" i="2"/>
  <c r="CP862" i="2"/>
  <c r="CP925" i="2"/>
  <c r="CP957" i="2"/>
  <c r="CP952" i="2"/>
  <c r="CP963" i="2"/>
  <c r="CP987" i="2"/>
  <c r="CP1006" i="2"/>
  <c r="CP898" i="2"/>
  <c r="CP936" i="2"/>
  <c r="CP1047" i="2"/>
  <c r="CP1042" i="2"/>
  <c r="CP1009" i="2"/>
  <c r="CP1040" i="2"/>
  <c r="CP1091" i="2"/>
  <c r="CP1041" i="2"/>
  <c r="CP1025" i="2"/>
  <c r="CP1097" i="2"/>
  <c r="CP1060" i="2"/>
  <c r="CP1055" i="2"/>
  <c r="CP1149" i="2"/>
  <c r="CP1066" i="2"/>
  <c r="CP1152" i="2"/>
  <c r="CP1131" i="2"/>
  <c r="CP1072" i="2"/>
  <c r="CP1158" i="2"/>
  <c r="CP1007" i="2"/>
  <c r="CP1122" i="2"/>
  <c r="CP1197" i="2"/>
  <c r="CP1167" i="2"/>
  <c r="CP1109" i="2"/>
  <c r="CP1198" i="2"/>
  <c r="CP1162" i="2"/>
  <c r="CP1251" i="2"/>
  <c r="CP1199" i="2"/>
  <c r="CP1145" i="2"/>
  <c r="CP1233" i="2"/>
  <c r="CP1159" i="2"/>
  <c r="CP1228" i="2"/>
  <c r="CP1231" i="2"/>
  <c r="CP1305" i="2"/>
  <c r="CP1258" i="2"/>
  <c r="CP1163" i="2"/>
  <c r="CP1295" i="2"/>
  <c r="CP1193" i="2"/>
  <c r="CP1298" i="2"/>
  <c r="CP1267" i="2"/>
  <c r="CP1357" i="2"/>
  <c r="CP1421" i="2"/>
  <c r="CP1250" i="2"/>
  <c r="CP1360" i="2"/>
  <c r="CP1424" i="2"/>
  <c r="CP1488" i="2"/>
  <c r="CP1331" i="2"/>
  <c r="CP1395" i="2"/>
  <c r="CP1459" i="2"/>
  <c r="CP1286" i="2"/>
  <c r="CP1366" i="2"/>
  <c r="CP1430" i="2"/>
  <c r="CP1204" i="2"/>
  <c r="CP1393" i="2"/>
  <c r="CP1512" i="2"/>
  <c r="CP1576" i="2"/>
  <c r="CP1388" i="2"/>
  <c r="CP1507" i="2"/>
  <c r="CP1571" i="2"/>
  <c r="CP1383" i="2"/>
  <c r="CP1502" i="2"/>
  <c r="CP1566" i="2"/>
  <c r="CP1364" i="2"/>
  <c r="CP1530" i="2"/>
  <c r="CP1234" i="2"/>
  <c r="CP1503" i="2"/>
  <c r="CP1497" i="2"/>
  <c r="CP1423" i="2"/>
  <c r="CP1578" i="2"/>
  <c r="CP1524" i="2"/>
  <c r="CP1256" i="2"/>
  <c r="CP1481" i="2"/>
  <c r="CP1113" i="2"/>
  <c r="CP1201" i="2"/>
  <c r="CP1426" i="2"/>
  <c r="CP1380" i="2"/>
  <c r="CP1433" i="2"/>
  <c r="CP1538" i="2"/>
  <c r="CP807" i="2"/>
  <c r="CP816" i="2"/>
  <c r="CP820" i="2"/>
  <c r="CP831" i="2"/>
  <c r="CP852" i="2"/>
  <c r="CP826" i="2"/>
  <c r="CP832" i="2"/>
  <c r="CP865" i="2"/>
  <c r="CP851" i="2"/>
  <c r="CP866" i="2"/>
  <c r="CP892" i="2"/>
  <c r="CP903" i="2"/>
  <c r="CP895" i="2"/>
  <c r="CP899" i="2"/>
  <c r="CP902" i="2"/>
  <c r="CP933" i="2"/>
  <c r="CP965" i="2"/>
  <c r="CP960" i="2"/>
  <c r="CP971" i="2"/>
  <c r="CP995" i="2"/>
  <c r="CP942" i="2"/>
  <c r="CP920" i="2"/>
  <c r="CP947" i="2"/>
  <c r="CP955" i="2"/>
  <c r="CP918" i="2"/>
  <c r="CP1013" i="2"/>
  <c r="CP1019" i="2"/>
  <c r="CP1099" i="2"/>
  <c r="CP1054" i="2"/>
  <c r="CP1044" i="2"/>
  <c r="CP1105" i="2"/>
  <c r="CP1068" i="2"/>
  <c r="CP1071" i="2"/>
  <c r="CP1157" i="2"/>
  <c r="CP1082" i="2"/>
  <c r="CP999" i="2"/>
  <c r="CP1139" i="2"/>
  <c r="CP1088" i="2"/>
  <c r="CP1166" i="2"/>
  <c r="CP1058" i="2"/>
  <c r="CP926" i="2"/>
  <c r="CP1205" i="2"/>
  <c r="CP1172" i="2"/>
  <c r="CP1132" i="2"/>
  <c r="CP1206" i="2"/>
  <c r="CP1178" i="2"/>
  <c r="CP1259" i="2"/>
  <c r="CP1222" i="2"/>
  <c r="CP1146" i="2"/>
  <c r="CP1241" i="2"/>
  <c r="CP1170" i="2"/>
  <c r="CP1236" i="2"/>
  <c r="CP1247" i="2"/>
  <c r="CP1313" i="2"/>
  <c r="CP1271" i="2"/>
  <c r="CP1194" i="2"/>
  <c r="CP1303" i="2"/>
  <c r="CP1232" i="2"/>
  <c r="CP1306" i="2"/>
  <c r="CP1285" i="2"/>
  <c r="CP1365" i="2"/>
  <c r="CP1429" i="2"/>
  <c r="CP1280" i="2"/>
  <c r="CP1368" i="2"/>
  <c r="CP1432" i="2"/>
  <c r="CP1212" i="2"/>
  <c r="CP1339" i="2"/>
  <c r="CP1403" i="2"/>
  <c r="CP1467" i="2"/>
  <c r="CP1302" i="2"/>
  <c r="CP1374" i="2"/>
  <c r="CP1438" i="2"/>
  <c r="CP1255" i="2"/>
  <c r="CP1409" i="2"/>
  <c r="CP1520" i="2"/>
  <c r="CP1584" i="2"/>
  <c r="CP1404" i="2"/>
  <c r="CP1515" i="2"/>
  <c r="CP1579" i="2"/>
  <c r="CP1399" i="2"/>
  <c r="CP1510" i="2"/>
  <c r="CP1574" i="2"/>
  <c r="CP1394" i="2"/>
  <c r="CP1537" i="2"/>
  <c r="CP1310" i="2"/>
  <c r="CP1522" i="2"/>
  <c r="CP1516" i="2"/>
  <c r="CP1460" i="2"/>
  <c r="CP1585" i="2"/>
  <c r="CP1581" i="2"/>
  <c r="CP1288" i="2"/>
  <c r="CP1506" i="2"/>
  <c r="CP1224" i="2"/>
  <c r="CP1375" i="2"/>
  <c r="CP1527" i="2"/>
  <c r="CP1309" i="2"/>
  <c r="CP1501" i="2"/>
  <c r="CP1245" i="2"/>
  <c r="CP808" i="2"/>
  <c r="CP824" i="2"/>
  <c r="CP847" i="2"/>
  <c r="CP856" i="2"/>
  <c r="CP876" i="2"/>
  <c r="CP887" i="2"/>
  <c r="CP901" i="2"/>
  <c r="CP912" i="2"/>
  <c r="CP973" i="2"/>
  <c r="CP929" i="2"/>
  <c r="CP950" i="2"/>
  <c r="CP980" i="2"/>
  <c r="CP946" i="2"/>
  <c r="CP1045" i="2"/>
  <c r="CP1062" i="2"/>
  <c r="CP905" i="2"/>
  <c r="CP1087" i="2"/>
  <c r="CP1098" i="2"/>
  <c r="CP1147" i="2"/>
  <c r="CP961" i="2"/>
  <c r="CP1017" i="2"/>
  <c r="CP1179" i="2"/>
  <c r="CP1214" i="2"/>
  <c r="CP1104" i="2"/>
  <c r="CP1175" i="2"/>
  <c r="CP1180" i="2"/>
  <c r="CP1263" i="2"/>
  <c r="CP1276" i="2"/>
  <c r="CP1311" i="2"/>
  <c r="CP1314" i="2"/>
  <c r="CP1373" i="2"/>
  <c r="CP1296" i="2"/>
  <c r="CP1440" i="2"/>
  <c r="CP1347" i="2"/>
  <c r="CP1475" i="2"/>
  <c r="CP1382" i="2"/>
  <c r="CP1269" i="2"/>
  <c r="CP1528" i="2"/>
  <c r="CP1420" i="2"/>
  <c r="CP1266" i="2"/>
  <c r="CP1518" i="2"/>
  <c r="CP1401" i="2"/>
  <c r="CP1348" i="2"/>
  <c r="CP1278" i="2"/>
  <c r="CP1337" i="2"/>
  <c r="CP1346" i="2"/>
  <c r="CP1330" i="2"/>
  <c r="CP1565" i="2"/>
  <c r="CP1572" i="2"/>
  <c r="CP822" i="2"/>
  <c r="CP878" i="2"/>
  <c r="CP907" i="2"/>
  <c r="CP1003" i="2"/>
  <c r="CP1021" i="2"/>
  <c r="CP1076" i="2"/>
  <c r="CP1102" i="2"/>
  <c r="CP1148" i="2"/>
  <c r="CP1244" i="2"/>
  <c r="CP1248" i="2"/>
  <c r="CP1376" i="2"/>
  <c r="CP1318" i="2"/>
  <c r="CP1095" i="2"/>
  <c r="CP1415" i="2"/>
  <c r="CP1529" i="2"/>
  <c r="CP1466" i="2"/>
  <c r="CP803" i="2"/>
  <c r="CP817" i="2"/>
  <c r="CP855" i="2"/>
  <c r="CP858" i="2"/>
  <c r="CP846" i="2"/>
  <c r="CP893" i="2"/>
  <c r="CP909" i="2"/>
  <c r="CP919" i="2"/>
  <c r="CP981" i="2"/>
  <c r="CP958" i="2"/>
  <c r="CP959" i="2"/>
  <c r="CP1002" i="2"/>
  <c r="CP967" i="2"/>
  <c r="CP1051" i="2"/>
  <c r="CP1070" i="2"/>
  <c r="CP937" i="2"/>
  <c r="CP1103" i="2"/>
  <c r="CP1111" i="2"/>
  <c r="CP1155" i="2"/>
  <c r="CP991" i="2"/>
  <c r="CP1106" i="2"/>
  <c r="CP1187" i="2"/>
  <c r="CP1035" i="2"/>
  <c r="CP1112" i="2"/>
  <c r="CP1188" i="2"/>
  <c r="CP1184" i="2"/>
  <c r="CP1272" i="2"/>
  <c r="CP1284" i="2"/>
  <c r="CP1319" i="2"/>
  <c r="CP1322" i="2"/>
  <c r="CP1381" i="2"/>
  <c r="CP1312" i="2"/>
  <c r="CP1448" i="2"/>
  <c r="CP1355" i="2"/>
  <c r="CP1483" i="2"/>
  <c r="CP1390" i="2"/>
  <c r="CP1293" i="2"/>
  <c r="CP1536" i="2"/>
  <c r="CP1436" i="2"/>
  <c r="CP1283" i="2"/>
  <c r="CP1526" i="2"/>
  <c r="CP1418" i="2"/>
  <c r="CP1378" i="2"/>
  <c r="CP1320" i="2"/>
  <c r="CP1354" i="2"/>
  <c r="CP1353" i="2"/>
  <c r="CP1458" i="2"/>
  <c r="CP1485" i="2"/>
  <c r="CP1583" i="2"/>
  <c r="CP844" i="2"/>
  <c r="CP877" i="2"/>
  <c r="CP941" i="2"/>
  <c r="CP921" i="2"/>
  <c r="CP1107" i="2"/>
  <c r="CP1165" i="2"/>
  <c r="CP1090" i="2"/>
  <c r="CP1185" i="2"/>
  <c r="CP1321" i="2"/>
  <c r="CP1301" i="2"/>
  <c r="CP1229" i="2"/>
  <c r="CP1425" i="2"/>
  <c r="CP1582" i="2"/>
  <c r="CP1338" i="2"/>
  <c r="CP1434" i="2"/>
  <c r="CP806" i="2"/>
  <c r="CP829" i="2"/>
  <c r="CP830" i="2"/>
  <c r="CP841" i="2"/>
  <c r="CP867" i="2"/>
  <c r="CP900" i="2"/>
  <c r="CP917" i="2"/>
  <c r="CP922" i="2"/>
  <c r="CP890" i="2"/>
  <c r="CP966" i="2"/>
  <c r="CP977" i="2"/>
  <c r="CP1015" i="2"/>
  <c r="CP979" i="2"/>
  <c r="CP1059" i="2"/>
  <c r="CP1078" i="2"/>
  <c r="CP962" i="2"/>
  <c r="CP1114" i="2"/>
  <c r="CP1120" i="2"/>
  <c r="CP992" i="2"/>
  <c r="CP1008" i="2"/>
  <c r="CP1135" i="2"/>
  <c r="CP1195" i="2"/>
  <c r="CP1064" i="2"/>
  <c r="CP1116" i="2"/>
  <c r="CP1192" i="2"/>
  <c r="CP1200" i="2"/>
  <c r="CP1273" i="2"/>
  <c r="CP1292" i="2"/>
  <c r="CP1117" i="2"/>
  <c r="CP1169" i="2"/>
  <c r="CP1389" i="2"/>
  <c r="CP1328" i="2"/>
  <c r="CP1456" i="2"/>
  <c r="CP1363" i="2"/>
  <c r="CP1036" i="2"/>
  <c r="CP1398" i="2"/>
  <c r="CP1329" i="2"/>
  <c r="CP1544" i="2"/>
  <c r="CP1452" i="2"/>
  <c r="CP1315" i="2"/>
  <c r="CP1534" i="2"/>
  <c r="CP1455" i="2"/>
  <c r="CP1385" i="2"/>
  <c r="CP1332" i="2"/>
  <c r="CP1391" i="2"/>
  <c r="CP1370" i="2"/>
  <c r="CP1482" i="2"/>
  <c r="CP1519" i="2"/>
  <c r="CP1500" i="2"/>
  <c r="CP842" i="2"/>
  <c r="CP911" i="2"/>
  <c r="CP968" i="2"/>
  <c r="CP956" i="2"/>
  <c r="CP1049" i="2"/>
  <c r="CP1033" i="2"/>
  <c r="CP1213" i="2"/>
  <c r="CP1230" i="2"/>
  <c r="CP1216" i="2"/>
  <c r="CP1437" i="2"/>
  <c r="CP1411" i="2"/>
  <c r="CP1446" i="2"/>
  <c r="CP1523" i="2"/>
  <c r="CP1549" i="2"/>
  <c r="CP1513" i="2"/>
  <c r="CP1489" i="2"/>
  <c r="CP809" i="2"/>
  <c r="CP834" i="2"/>
  <c r="CP835" i="2"/>
  <c r="CP849" i="2"/>
  <c r="CP870" i="2"/>
  <c r="CP908" i="2"/>
  <c r="CP924" i="2"/>
  <c r="CP930" i="2"/>
  <c r="CP923" i="2"/>
  <c r="CP974" i="2"/>
  <c r="CP983" i="2"/>
  <c r="CP1023" i="2"/>
  <c r="CP989" i="2"/>
  <c r="CP1067" i="2"/>
  <c r="CP1086" i="2"/>
  <c r="CP975" i="2"/>
  <c r="CP1125" i="2"/>
  <c r="CP1128" i="2"/>
  <c r="CP1012" i="2"/>
  <c r="CP1027" i="2"/>
  <c r="CP1151" i="2"/>
  <c r="CP1028" i="2"/>
  <c r="CP1096" i="2"/>
  <c r="CP1124" i="2"/>
  <c r="CP1203" i="2"/>
  <c r="CP1207" i="2"/>
  <c r="CP1281" i="2"/>
  <c r="CP1300" i="2"/>
  <c r="CP1156" i="2"/>
  <c r="CP1174" i="2"/>
  <c r="CP1397" i="2"/>
  <c r="CP1336" i="2"/>
  <c r="CP1464" i="2"/>
  <c r="CP1371" i="2"/>
  <c r="CP1209" i="2"/>
  <c r="CP1406" i="2"/>
  <c r="CP1345" i="2"/>
  <c r="CP1552" i="2"/>
  <c r="CP1468" i="2"/>
  <c r="CP1335" i="2"/>
  <c r="CP1542" i="2"/>
  <c r="CP1484" i="2"/>
  <c r="CP1402" i="2"/>
  <c r="CP1362" i="2"/>
  <c r="CP1428" i="2"/>
  <c r="CP1407" i="2"/>
  <c r="CP1543" i="2"/>
  <c r="CP1564" i="2"/>
  <c r="CP1545" i="2"/>
  <c r="CP1249" i="2"/>
  <c r="CP1495" i="2"/>
  <c r="CP850" i="2"/>
  <c r="CP889" i="2"/>
  <c r="CP915" i="2"/>
  <c r="CP970" i="2"/>
  <c r="CP1016" i="2"/>
  <c r="CP1092" i="2"/>
  <c r="CP1118" i="2"/>
  <c r="CP1137" i="2"/>
  <c r="CP1246" i="2"/>
  <c r="CP1063" i="2"/>
  <c r="CP1274" i="2"/>
  <c r="CP1392" i="2"/>
  <c r="CP1326" i="2"/>
  <c r="CP1473" i="2"/>
  <c r="CP1447" i="2"/>
  <c r="CP1541" i="2"/>
  <c r="CP1487" i="2"/>
  <c r="CP1359" i="2"/>
  <c r="CP812" i="2"/>
  <c r="CP1010" i="2"/>
  <c r="CP1202" i="2"/>
  <c r="CP1291" i="2"/>
  <c r="CP1521" i="2"/>
  <c r="CP931" i="2"/>
  <c r="CP1080" i="2"/>
  <c r="CP1453" i="2"/>
  <c r="CP1539" i="2"/>
  <c r="CP805" i="2"/>
  <c r="CP1029" i="2"/>
  <c r="CP1069" i="2"/>
  <c r="CP1264" i="2"/>
  <c r="CP1547" i="2"/>
  <c r="CP1561" i="2"/>
  <c r="CP833" i="2"/>
  <c r="CP1084" i="2"/>
  <c r="CP1270" i="2"/>
  <c r="CP1431" i="2"/>
  <c r="CP854" i="2"/>
  <c r="CP882" i="2"/>
  <c r="CP928" i="2"/>
  <c r="CP982" i="2"/>
  <c r="CP1115" i="2"/>
  <c r="CP1100" i="2"/>
  <c r="CP1126" i="2"/>
  <c r="CP1164" i="2"/>
  <c r="CP1254" i="2"/>
  <c r="CP1127" i="2"/>
  <c r="CP1317" i="2"/>
  <c r="CP1400" i="2"/>
  <c r="CP1334" i="2"/>
  <c r="CP1304" i="2"/>
  <c r="CP1463" i="2"/>
  <c r="CP1548" i="2"/>
  <c r="CP1525" i="2"/>
  <c r="CP1450" i="2"/>
  <c r="CP913" i="2"/>
  <c r="CP1000" i="2"/>
  <c r="CP1237" i="2"/>
  <c r="CP1462" i="2"/>
  <c r="CP1509" i="2"/>
  <c r="CP839" i="2"/>
  <c r="CP1018" i="2"/>
  <c r="CP1219" i="2"/>
  <c r="CP1419" i="2"/>
  <c r="CP1556" i="2"/>
  <c r="CP894" i="2"/>
  <c r="CP1073" i="2"/>
  <c r="CP1260" i="2"/>
  <c r="CP1427" i="2"/>
  <c r="CP1412" i="2"/>
  <c r="CP949" i="2"/>
  <c r="CP1093" i="2"/>
  <c r="CP1268" i="2"/>
  <c r="CP1457" i="2"/>
  <c r="CP1580" i="2"/>
  <c r="CP813" i="2"/>
  <c r="CP860" i="2"/>
  <c r="CP896" i="2"/>
  <c r="CP976" i="2"/>
  <c r="CP988" i="2"/>
  <c r="CP986" i="2"/>
  <c r="CP1173" i="2"/>
  <c r="CP1134" i="2"/>
  <c r="CP1171" i="2"/>
  <c r="CP1257" i="2"/>
  <c r="CP1208" i="2"/>
  <c r="CP1325" i="2"/>
  <c r="CP1261" i="2"/>
  <c r="CP1342" i="2"/>
  <c r="CP1324" i="2"/>
  <c r="CP1217" i="2"/>
  <c r="CP1567" i="2"/>
  <c r="CP1532" i="2"/>
  <c r="CP1410" i="2"/>
  <c r="CP859" i="2"/>
  <c r="CP1057" i="2"/>
  <c r="CP1074" i="2"/>
  <c r="CP1531" i="2"/>
  <c r="CP1573" i="2"/>
  <c r="CP864" i="2"/>
  <c r="CP1065" i="2"/>
  <c r="CP1253" i="2"/>
  <c r="CP1533" i="2"/>
  <c r="CP964" i="2"/>
  <c r="CP1227" i="2"/>
  <c r="CP1441" i="2"/>
  <c r="CP978" i="2"/>
  <c r="CP1085" i="2"/>
  <c r="CP1384" i="2"/>
  <c r="CP1465" i="2"/>
  <c r="CP823" i="2"/>
  <c r="CP836" i="2"/>
  <c r="CP906" i="2"/>
  <c r="CP910" i="2"/>
  <c r="CP994" i="2"/>
  <c r="CP1014" i="2"/>
  <c r="CP972" i="2"/>
  <c r="CP1101" i="2"/>
  <c r="CP1177" i="2"/>
  <c r="CP1265" i="2"/>
  <c r="CP1221" i="2"/>
  <c r="CP1333" i="2"/>
  <c r="CP1275" i="2"/>
  <c r="CP1454" i="2"/>
  <c r="CP1340" i="2"/>
  <c r="CP1223" i="2"/>
  <c r="CP1514" i="2"/>
  <c r="CP1551" i="2"/>
  <c r="CP1471" i="2"/>
  <c r="CP914" i="2"/>
  <c r="CP1048" i="2"/>
  <c r="CP1445" i="2"/>
  <c r="CP1277" i="2"/>
  <c r="CP927" i="2"/>
  <c r="CP1061" i="2"/>
  <c r="CP1252" i="2"/>
  <c r="CP1470" i="2"/>
  <c r="CP1535" i="2"/>
  <c r="CP935" i="2"/>
  <c r="CP1077" i="2"/>
  <c r="CP1461" i="2"/>
  <c r="CP1575" i="2"/>
  <c r="CP886" i="2"/>
  <c r="CP984" i="2"/>
  <c r="CP1238" i="2"/>
  <c r="CP1435" i="2"/>
  <c r="CP1449" i="2"/>
  <c r="DC805" i="2"/>
  <c r="DC813" i="2"/>
  <c r="DC821" i="2"/>
  <c r="DC833" i="2"/>
  <c r="DC844" i="2"/>
  <c r="DC830" i="2"/>
  <c r="DC847" i="2"/>
  <c r="DC874" i="2"/>
  <c r="DC875" i="2"/>
  <c r="DC890" i="2"/>
  <c r="DC901" i="2"/>
  <c r="DC898" i="2"/>
  <c r="DC918" i="2"/>
  <c r="DC928" i="2"/>
  <c r="DC916" i="2"/>
  <c r="DC942" i="2"/>
  <c r="DC958" i="2"/>
  <c r="DC969" i="2"/>
  <c r="DC972" i="2"/>
  <c r="DC937" i="2"/>
  <c r="DC965" i="2"/>
  <c r="DC994" i="2"/>
  <c r="DC997" i="2"/>
  <c r="DC1006" i="2"/>
  <c r="DC995" i="2"/>
  <c r="DC1014" i="2"/>
  <c r="DC1033" i="2"/>
  <c r="DC1068" i="2"/>
  <c r="DC1031" i="2"/>
  <c r="DC1010" i="2"/>
  <c r="DC1082" i="2"/>
  <c r="DC1053" i="2"/>
  <c r="DC1028" i="2"/>
  <c r="DC1126" i="2"/>
  <c r="DC1067" i="2"/>
  <c r="DC1153" i="2"/>
  <c r="DC1114" i="2"/>
  <c r="DC1042" i="2"/>
  <c r="DC1127" i="2"/>
  <c r="DC987" i="2"/>
  <c r="DC1009" i="2"/>
  <c r="DC1162" i="2"/>
  <c r="DC1096" i="2"/>
  <c r="DC1086" i="2"/>
  <c r="DC1199" i="2"/>
  <c r="DC1128" i="2"/>
  <c r="DC1228" i="2"/>
  <c r="DC1175" i="2"/>
  <c r="DC1239" i="2"/>
  <c r="DC1192" i="2"/>
  <c r="DC1081" i="2"/>
  <c r="DC1253" i="2"/>
  <c r="DC1282" i="2"/>
  <c r="DC1177" i="2"/>
  <c r="DC1301" i="2"/>
  <c r="DC1238" i="2"/>
  <c r="DC1320" i="2"/>
  <c r="DC1275" i="2"/>
  <c r="DC1155" i="2"/>
  <c r="DC1334" i="2"/>
  <c r="DC1398" i="2"/>
  <c r="DC1462" i="2"/>
  <c r="DC1297" i="2"/>
  <c r="DC1377" i="2"/>
  <c r="DC1441" i="2"/>
  <c r="DC1246" i="2"/>
  <c r="DC1356" i="2"/>
  <c r="DC1420" i="2"/>
  <c r="DC1484" i="2"/>
  <c r="DC1327" i="2"/>
  <c r="DC1391" i="2"/>
  <c r="DC1455" i="2"/>
  <c r="DC1310" i="2"/>
  <c r="DC1442" i="2"/>
  <c r="DC1521" i="2"/>
  <c r="DC1585" i="2"/>
  <c r="DC1373" i="2"/>
  <c r="DC1500" i="2"/>
  <c r="DC1564" i="2"/>
  <c r="DC1352" i="2"/>
  <c r="DC1480" i="2"/>
  <c r="DC1543" i="2"/>
  <c r="DC1339" i="2"/>
  <c r="DC1515" i="2"/>
  <c r="DC1333" i="2"/>
  <c r="DC1360" i="2"/>
  <c r="DC1533" i="2"/>
  <c r="DC1230" i="2"/>
  <c r="DC1499" i="2"/>
  <c r="DC1349" i="2"/>
  <c r="DC1273" i="2"/>
  <c r="DC1419" i="2"/>
  <c r="DC1555" i="2"/>
  <c r="DC1528" i="2"/>
  <c r="DC1531" i="2"/>
  <c r="DC1459" i="2"/>
  <c r="DC1347" i="2"/>
  <c r="DC1392" i="2"/>
  <c r="DC1574" i="2"/>
  <c r="DC820" i="2"/>
  <c r="DC867" i="2"/>
  <c r="DC885" i="2"/>
  <c r="DC905" i="2"/>
  <c r="DC988" i="2"/>
  <c r="DC1040" i="2"/>
  <c r="DC1100" i="2"/>
  <c r="DC1085" i="2"/>
  <c r="DC1062" i="2"/>
  <c r="DC1065" i="2"/>
  <c r="DC1149" i="2"/>
  <c r="DC1209" i="2"/>
  <c r="DC1232" i="2"/>
  <c r="DC1288" i="2"/>
  <c r="DC1366" i="2"/>
  <c r="DC1409" i="2"/>
  <c r="DC1452" i="2"/>
  <c r="DC1487" i="2"/>
  <c r="DC1321" i="2"/>
  <c r="DC1416" i="2"/>
  <c r="DC1560" i="2"/>
  <c r="DC1411" i="2"/>
  <c r="DC1498" i="2"/>
  <c r="DC1482" i="2"/>
  <c r="DC803" i="2"/>
  <c r="DC814" i="2"/>
  <c r="DC828" i="2"/>
  <c r="DC834" i="2"/>
  <c r="DC853" i="2"/>
  <c r="DC845" i="2"/>
  <c r="DC849" i="2"/>
  <c r="DC882" i="2"/>
  <c r="DC892" i="2"/>
  <c r="DC831" i="2"/>
  <c r="DC909" i="2"/>
  <c r="DC907" i="2"/>
  <c r="DC883" i="2"/>
  <c r="DC936" i="2"/>
  <c r="DC923" i="2"/>
  <c r="DC950" i="2"/>
  <c r="DC966" i="2"/>
  <c r="DC977" i="2"/>
  <c r="DC906" i="2"/>
  <c r="DC947" i="2"/>
  <c r="DC991" i="2"/>
  <c r="DC914" i="2"/>
  <c r="DC1005" i="2"/>
  <c r="DC1016" i="2"/>
  <c r="DC1011" i="2"/>
  <c r="DC1022" i="2"/>
  <c r="DC1041" i="2"/>
  <c r="DC1076" i="2"/>
  <c r="DC1047" i="2"/>
  <c r="DC1026" i="2"/>
  <c r="DC1090" i="2"/>
  <c r="DC1061" i="2"/>
  <c r="DC1045" i="2"/>
  <c r="DC1134" i="2"/>
  <c r="DC1083" i="2"/>
  <c r="DC968" i="2"/>
  <c r="DC1124" i="2"/>
  <c r="DC1057" i="2"/>
  <c r="DC1135" i="2"/>
  <c r="DC1023" i="2"/>
  <c r="DC1034" i="2"/>
  <c r="DC1169" i="2"/>
  <c r="DC1120" i="2"/>
  <c r="DC1104" i="2"/>
  <c r="DC1207" i="2"/>
  <c r="DC1160" i="2"/>
  <c r="DC1236" i="2"/>
  <c r="DC1181" i="2"/>
  <c r="DC1247" i="2"/>
  <c r="DC1213" i="2"/>
  <c r="DC1141" i="2"/>
  <c r="DC1261" i="2"/>
  <c r="DC1290" i="2"/>
  <c r="DC1227" i="2"/>
  <c r="DC1309" i="2"/>
  <c r="DC1254" i="2"/>
  <c r="DC1013" i="2"/>
  <c r="DC1283" i="2"/>
  <c r="DC1195" i="2"/>
  <c r="DC1342" i="2"/>
  <c r="DC1406" i="2"/>
  <c r="DC1470" i="2"/>
  <c r="DC1313" i="2"/>
  <c r="DC1385" i="2"/>
  <c r="DC1449" i="2"/>
  <c r="DC1276" i="2"/>
  <c r="DC1364" i="2"/>
  <c r="DC1428" i="2"/>
  <c r="DC1178" i="2"/>
  <c r="DC1335" i="2"/>
  <c r="DC1399" i="2"/>
  <c r="DC1463" i="2"/>
  <c r="DC1330" i="2"/>
  <c r="DC1458" i="2"/>
  <c r="DC1529" i="2"/>
  <c r="DC1070" i="2"/>
  <c r="DC1389" i="2"/>
  <c r="DC1508" i="2"/>
  <c r="DC1572" i="2"/>
  <c r="DC1368" i="2"/>
  <c r="DC1486" i="2"/>
  <c r="DC1551" i="2"/>
  <c r="DC1376" i="2"/>
  <c r="DC1522" i="2"/>
  <c r="DC1370" i="2"/>
  <c r="DC1397" i="2"/>
  <c r="DC1552" i="2"/>
  <c r="DC1279" i="2"/>
  <c r="DC1506" i="2"/>
  <c r="DC1403" i="2"/>
  <c r="DC1424" i="2"/>
  <c r="DC1456" i="2"/>
  <c r="DC1562" i="2"/>
  <c r="DC1547" i="2"/>
  <c r="DC1493" i="2"/>
  <c r="DC1530" i="2"/>
  <c r="DC1565" i="2"/>
  <c r="DC1542" i="2"/>
  <c r="DC1354" i="2"/>
  <c r="DC818" i="2"/>
  <c r="DC836" i="2"/>
  <c r="DC857" i="2"/>
  <c r="DC851" i="2"/>
  <c r="DC935" i="2"/>
  <c r="DC953" i="2"/>
  <c r="DC985" i="2"/>
  <c r="DC1050" i="2"/>
  <c r="DC1158" i="2"/>
  <c r="DC1102" i="2"/>
  <c r="DC1190" i="2"/>
  <c r="DC1205" i="2"/>
  <c r="DC1242" i="2"/>
  <c r="DC1265" i="2"/>
  <c r="DC1307" i="2"/>
  <c r="DC1194" i="2"/>
  <c r="DC1324" i="2"/>
  <c r="DC1359" i="2"/>
  <c r="DC1489" i="2"/>
  <c r="DC1532" i="2"/>
  <c r="DC1575" i="2"/>
  <c r="DC1451" i="2"/>
  <c r="DC1490" i="2"/>
  <c r="DC1461" i="2"/>
  <c r="DC1538" i="2"/>
  <c r="DC809" i="2"/>
  <c r="DC823" i="2"/>
  <c r="DC825" i="2"/>
  <c r="DC840" i="2"/>
  <c r="DC848" i="2"/>
  <c r="DC861" i="2"/>
  <c r="DC859" i="2"/>
  <c r="DC855" i="2"/>
  <c r="DC877" i="2"/>
  <c r="DC876" i="2"/>
  <c r="DC917" i="2"/>
  <c r="DC865" i="2"/>
  <c r="DC913" i="2"/>
  <c r="DC944" i="2"/>
  <c r="DC931" i="2"/>
  <c r="DC852" i="2"/>
  <c r="DC974" i="2"/>
  <c r="DC841" i="2"/>
  <c r="DC930" i="2"/>
  <c r="DC970" i="2"/>
  <c r="DC999" i="2"/>
  <c r="DC938" i="2"/>
  <c r="DC921" i="2"/>
  <c r="DC1024" i="2"/>
  <c r="DC1019" i="2"/>
  <c r="DC1030" i="2"/>
  <c r="DC980" i="2"/>
  <c r="DC1084" i="2"/>
  <c r="DC1055" i="2"/>
  <c r="DC1037" i="2"/>
  <c r="DC1098" i="2"/>
  <c r="DC1069" i="2"/>
  <c r="DC1056" i="2"/>
  <c r="DC1142" i="2"/>
  <c r="DC1099" i="2"/>
  <c r="DC1003" i="2"/>
  <c r="DC1132" i="2"/>
  <c r="DC1073" i="2"/>
  <c r="DC1143" i="2"/>
  <c r="DC1075" i="2"/>
  <c r="DC1044" i="2"/>
  <c r="DC1176" i="2"/>
  <c r="DC1138" i="2"/>
  <c r="DC1122" i="2"/>
  <c r="DC1215" i="2"/>
  <c r="DC1189" i="2"/>
  <c r="DC1244" i="2"/>
  <c r="DC1185" i="2"/>
  <c r="DC1255" i="2"/>
  <c r="DC1226" i="2"/>
  <c r="DC1184" i="2"/>
  <c r="DC1269" i="2"/>
  <c r="DC1298" i="2"/>
  <c r="DC1243" i="2"/>
  <c r="DC1317" i="2"/>
  <c r="DC1264" i="2"/>
  <c r="DC1144" i="2"/>
  <c r="DC1291" i="2"/>
  <c r="DC1224" i="2"/>
  <c r="DC1350" i="2"/>
  <c r="DC1414" i="2"/>
  <c r="DC1478" i="2"/>
  <c r="DC1329" i="2"/>
  <c r="DC1393" i="2"/>
  <c r="DC1457" i="2"/>
  <c r="DC1292" i="2"/>
  <c r="DC1372" i="2"/>
  <c r="DC1436" i="2"/>
  <c r="DC1208" i="2"/>
  <c r="DC1343" i="2"/>
  <c r="DC1407" i="2"/>
  <c r="DC1471" i="2"/>
  <c r="DC1346" i="2"/>
  <c r="DC1474" i="2"/>
  <c r="DC1537" i="2"/>
  <c r="DC1251" i="2"/>
  <c r="DC1405" i="2"/>
  <c r="DC1516" i="2"/>
  <c r="DC1580" i="2"/>
  <c r="DC1384" i="2"/>
  <c r="DC1495" i="2"/>
  <c r="DC1559" i="2"/>
  <c r="DC1413" i="2"/>
  <c r="DC1534" i="2"/>
  <c r="DC1501" i="2"/>
  <c r="DC1427" i="2"/>
  <c r="DC1571" i="2"/>
  <c r="DC1344" i="2"/>
  <c r="DC1518" i="2"/>
  <c r="DC1440" i="2"/>
  <c r="DC1494" i="2"/>
  <c r="DC1485" i="2"/>
  <c r="DC1566" i="2"/>
  <c r="DC1355" i="2"/>
  <c r="DC1475" i="2"/>
  <c r="DC1576" i="2"/>
  <c r="DC810" i="2"/>
  <c r="DC827" i="2"/>
  <c r="DC884" i="2"/>
  <c r="DC933" i="2"/>
  <c r="DC911" i="2"/>
  <c r="DC927" i="2"/>
  <c r="DC1035" i="2"/>
  <c r="DC1071" i="2"/>
  <c r="DC1088" i="2"/>
  <c r="DC1148" i="2"/>
  <c r="DC1091" i="2"/>
  <c r="DC1038" i="2"/>
  <c r="DC1080" i="2"/>
  <c r="DC1314" i="2"/>
  <c r="DC1201" i="2"/>
  <c r="DC1430" i="2"/>
  <c r="DC1473" i="2"/>
  <c r="DC1257" i="2"/>
  <c r="DC1378" i="2"/>
  <c r="DC1437" i="2"/>
  <c r="DC1511" i="2"/>
  <c r="DC1139" i="2"/>
  <c r="DC1544" i="2"/>
  <c r="DC1305" i="2"/>
  <c r="DC1549" i="2"/>
  <c r="DC807" i="2"/>
  <c r="DC806" i="2"/>
  <c r="DC826" i="2"/>
  <c r="DC819" i="2"/>
  <c r="DC843" i="2"/>
  <c r="DC869" i="2"/>
  <c r="DC862" i="2"/>
  <c r="DC856" i="2"/>
  <c r="DC881" i="2"/>
  <c r="DC893" i="2"/>
  <c r="DC842" i="2"/>
  <c r="DC878" i="2"/>
  <c r="DC925" i="2"/>
  <c r="DC952" i="2"/>
  <c r="DC939" i="2"/>
  <c r="DC891" i="2"/>
  <c r="DC982" i="2"/>
  <c r="DC886" i="2"/>
  <c r="DC959" i="2"/>
  <c r="DC978" i="2"/>
  <c r="DC1007" i="2"/>
  <c r="DC946" i="2"/>
  <c r="DC951" i="2"/>
  <c r="DC1032" i="2"/>
  <c r="DC1027" i="2"/>
  <c r="DC963" i="2"/>
  <c r="DC992" i="2"/>
  <c r="DC1092" i="2"/>
  <c r="DC1063" i="2"/>
  <c r="DC1046" i="2"/>
  <c r="DC979" i="2"/>
  <c r="DC1077" i="2"/>
  <c r="DC1072" i="2"/>
  <c r="DC1150" i="2"/>
  <c r="DC1103" i="2"/>
  <c r="DC1018" i="2"/>
  <c r="DC1140" i="2"/>
  <c r="DC1089" i="2"/>
  <c r="DC1151" i="2"/>
  <c r="DC1105" i="2"/>
  <c r="DC1049" i="2"/>
  <c r="DC1182" i="2"/>
  <c r="DC1154" i="2"/>
  <c r="DC1133" i="2"/>
  <c r="DC957" i="2"/>
  <c r="DC1193" i="2"/>
  <c r="DC1252" i="2"/>
  <c r="DC1202" i="2"/>
  <c r="DC1263" i="2"/>
  <c r="DC1234" i="2"/>
  <c r="DC1210" i="2"/>
  <c r="DC1168" i="2"/>
  <c r="DC1306" i="2"/>
  <c r="DC1259" i="2"/>
  <c r="DC1130" i="2"/>
  <c r="DC1280" i="2"/>
  <c r="DC1197" i="2"/>
  <c r="DC1299" i="2"/>
  <c r="DC1256" i="2"/>
  <c r="DC1358" i="2"/>
  <c r="DC1422" i="2"/>
  <c r="DC1112" i="2"/>
  <c r="DC1337" i="2"/>
  <c r="DC1401" i="2"/>
  <c r="DC1465" i="2"/>
  <c r="DC1308" i="2"/>
  <c r="DC1380" i="2"/>
  <c r="DC1444" i="2"/>
  <c r="DC1225" i="2"/>
  <c r="DC1351" i="2"/>
  <c r="DC1415" i="2"/>
  <c r="DC1479" i="2"/>
  <c r="DC1362" i="2"/>
  <c r="DC1483" i="2"/>
  <c r="DC1545" i="2"/>
  <c r="DC1289" i="2"/>
  <c r="DC1421" i="2"/>
  <c r="DC1524" i="2"/>
  <c r="DC1218" i="2"/>
  <c r="DC1400" i="2"/>
  <c r="DC1503" i="2"/>
  <c r="DC1567" i="2"/>
  <c r="DC1443" i="2"/>
  <c r="DC1541" i="2"/>
  <c r="DC1520" i="2"/>
  <c r="DC1434" i="2"/>
  <c r="DC1578" i="2"/>
  <c r="DC1381" i="2"/>
  <c r="DC1525" i="2"/>
  <c r="DC1477" i="2"/>
  <c r="DC1295" i="2"/>
  <c r="DC1491" i="2"/>
  <c r="DC1581" i="2"/>
  <c r="DC1219" i="2"/>
  <c r="DC1523" i="2"/>
  <c r="DC1584" i="2"/>
  <c r="DC1504" i="2"/>
  <c r="DC1445" i="2"/>
  <c r="DC829" i="2"/>
  <c r="DC870" i="2"/>
  <c r="DC896" i="2"/>
  <c r="DC858" i="2"/>
  <c r="DC967" i="2"/>
  <c r="DC954" i="2"/>
  <c r="DC1000" i="2"/>
  <c r="DC993" i="2"/>
  <c r="DC1110" i="2"/>
  <c r="DC1159" i="2"/>
  <c r="DC1170" i="2"/>
  <c r="DC1260" i="2"/>
  <c r="DC1221" i="2"/>
  <c r="DC1131" i="2"/>
  <c r="DC1286" i="2"/>
  <c r="DC1345" i="2"/>
  <c r="DC1388" i="2"/>
  <c r="DC1423" i="2"/>
  <c r="DC1553" i="2"/>
  <c r="DC1262" i="2"/>
  <c r="DC1450" i="2"/>
  <c r="DC1363" i="2"/>
  <c r="DC1328" i="2"/>
  <c r="DC1550" i="2"/>
  <c r="DC808" i="2"/>
  <c r="DC817" i="2"/>
  <c r="DC864" i="2"/>
  <c r="DC887" i="2"/>
  <c r="DC866" i="2"/>
  <c r="DC894" i="2"/>
  <c r="DC924" i="2"/>
  <c r="DC919" i="2"/>
  <c r="DC973" i="2"/>
  <c r="DC1043" i="2"/>
  <c r="DC1060" i="2"/>
  <c r="DC1066" i="2"/>
  <c r="DC1106" i="2"/>
  <c r="DC1145" i="2"/>
  <c r="DC1115" i="2"/>
  <c r="DC1118" i="2"/>
  <c r="DC1196" i="2"/>
  <c r="DC1217" i="2"/>
  <c r="DC1119" i="2"/>
  <c r="DC1245" i="2"/>
  <c r="DC1285" i="2"/>
  <c r="DC1233" i="2"/>
  <c r="DC1326" i="2"/>
  <c r="DC1271" i="2"/>
  <c r="DC1481" i="2"/>
  <c r="DC1412" i="2"/>
  <c r="DC1375" i="2"/>
  <c r="DC1394" i="2"/>
  <c r="DC1577" i="2"/>
  <c r="DC1548" i="2"/>
  <c r="DC1519" i="2"/>
  <c r="DC1496" i="2"/>
  <c r="DC1514" i="2"/>
  <c r="DC1563" i="2"/>
  <c r="DC1402" i="2"/>
  <c r="DC1546" i="2"/>
  <c r="DC1161" i="2"/>
  <c r="DC868" i="2"/>
  <c r="DC956" i="2"/>
  <c r="DC1079" i="2"/>
  <c r="DC1064" i="2"/>
  <c r="DC1258" i="2"/>
  <c r="DC1438" i="2"/>
  <c r="DC1287" i="2"/>
  <c r="DC1336" i="2"/>
  <c r="DC1186" i="2"/>
  <c r="DC1466" i="2"/>
  <c r="DC839" i="2"/>
  <c r="DC929" i="2"/>
  <c r="DC1025" i="2"/>
  <c r="DC922" i="2"/>
  <c r="DC1216" i="2"/>
  <c r="DC1125" i="2"/>
  <c r="DC1303" i="2"/>
  <c r="DC1469" i="2"/>
  <c r="DC1418" i="2"/>
  <c r="DC832" i="2"/>
  <c r="DC908" i="2"/>
  <c r="DC976" i="2"/>
  <c r="DC1129" i="2"/>
  <c r="DC1059" i="2"/>
  <c r="DC1147" i="2"/>
  <c r="DC1454" i="2"/>
  <c r="DC1240" i="2"/>
  <c r="DC1467" i="2"/>
  <c r="DC1502" i="2"/>
  <c r="DC835" i="2"/>
  <c r="DC873" i="2"/>
  <c r="DC971" i="2"/>
  <c r="DC1109" i="2"/>
  <c r="DC1188" i="2"/>
  <c r="DC1277" i="2"/>
  <c r="DC1433" i="2"/>
  <c r="DC1540" i="2"/>
  <c r="DC1472" i="2"/>
  <c r="DC811" i="2"/>
  <c r="DC822" i="2"/>
  <c r="DC816" i="2"/>
  <c r="DC895" i="2"/>
  <c r="DC889" i="2"/>
  <c r="DC903" i="2"/>
  <c r="DC940" i="2"/>
  <c r="DC996" i="2"/>
  <c r="DC989" i="2"/>
  <c r="DC943" i="2"/>
  <c r="DC1108" i="2"/>
  <c r="DC1074" i="2"/>
  <c r="DC1113" i="2"/>
  <c r="DC1078" i="2"/>
  <c r="DC1121" i="2"/>
  <c r="DC1136" i="2"/>
  <c r="DC1163" i="2"/>
  <c r="DC1220" i="2"/>
  <c r="DC1157" i="2"/>
  <c r="DC1248" i="2"/>
  <c r="DC1293" i="2"/>
  <c r="DC1249" i="2"/>
  <c r="DC1374" i="2"/>
  <c r="DC1281" i="2"/>
  <c r="DC1179" i="2"/>
  <c r="DC1460" i="2"/>
  <c r="DC1383" i="2"/>
  <c r="DC1410" i="2"/>
  <c r="DC1325" i="2"/>
  <c r="DC1556" i="2"/>
  <c r="DC1527" i="2"/>
  <c r="DC1579" i="2"/>
  <c r="DC1526" i="2"/>
  <c r="DC1570" i="2"/>
  <c r="DC1510" i="2"/>
  <c r="DC1371" i="2"/>
  <c r="DC1316" i="2"/>
  <c r="DC824" i="2"/>
  <c r="DC941" i="2"/>
  <c r="DC1002" i="2"/>
  <c r="DC1174" i="2"/>
  <c r="DC1206" i="2"/>
  <c r="DC1322" i="2"/>
  <c r="DC1369" i="2"/>
  <c r="DC1505" i="2"/>
  <c r="DC1200" i="2"/>
  <c r="DC1429" i="2"/>
  <c r="DC815" i="2"/>
  <c r="DC949" i="2"/>
  <c r="DC932" i="2"/>
  <c r="DC1051" i="2"/>
  <c r="DC1048" i="2"/>
  <c r="DC1296" i="2"/>
  <c r="DC1417" i="2"/>
  <c r="DC1513" i="2"/>
  <c r="DC1294" i="2"/>
  <c r="DC1512" i="2"/>
  <c r="DC854" i="2"/>
  <c r="DC945" i="2"/>
  <c r="DC1020" i="2"/>
  <c r="DC1029" i="2"/>
  <c r="DC1223" i="2"/>
  <c r="DC1302" i="2"/>
  <c r="DC1319" i="2"/>
  <c r="DC1448" i="2"/>
  <c r="DC1365" i="2"/>
  <c r="DC802" i="2"/>
  <c r="DC850" i="2"/>
  <c r="DC955" i="2"/>
  <c r="DC1052" i="2"/>
  <c r="DC1137" i="2"/>
  <c r="DC1212" i="2"/>
  <c r="DC1312" i="2"/>
  <c r="DC1404" i="2"/>
  <c r="DC1569" i="2"/>
  <c r="DC1507" i="2"/>
  <c r="DC1539" i="2"/>
  <c r="DC812" i="2"/>
  <c r="DC838" i="2"/>
  <c r="DC879" i="2"/>
  <c r="DC863" i="2"/>
  <c r="DC902" i="2"/>
  <c r="DC920" i="2"/>
  <c r="DC961" i="2"/>
  <c r="DC1004" i="2"/>
  <c r="DC962" i="2"/>
  <c r="DC990" i="2"/>
  <c r="DC1116" i="2"/>
  <c r="DC1008" i="2"/>
  <c r="DC1117" i="2"/>
  <c r="DC1094" i="2"/>
  <c r="DC1167" i="2"/>
  <c r="DC1152" i="2"/>
  <c r="DC1183" i="2"/>
  <c r="DC1054" i="2"/>
  <c r="DC1164" i="2"/>
  <c r="DC1268" i="2"/>
  <c r="DC1172" i="2"/>
  <c r="DC1272" i="2"/>
  <c r="DC1382" i="2"/>
  <c r="DC1353" i="2"/>
  <c r="DC1211" i="2"/>
  <c r="DC1468" i="2"/>
  <c r="DC1431" i="2"/>
  <c r="DC1426" i="2"/>
  <c r="DC1341" i="2"/>
  <c r="DC1270" i="2"/>
  <c r="DC1535" i="2"/>
  <c r="DC1554" i="2"/>
  <c r="DC1387" i="2"/>
  <c r="DC1582" i="2"/>
  <c r="DC1517" i="2"/>
  <c r="DC1241" i="2"/>
  <c r="DC1331" i="2"/>
  <c r="DC837" i="2"/>
  <c r="DC934" i="2"/>
  <c r="DC1017" i="2"/>
  <c r="DC1156" i="2"/>
  <c r="DC1171" i="2"/>
  <c r="DC1323" i="2"/>
  <c r="DC1447" i="2"/>
  <c r="DC1173" i="2"/>
  <c r="DC1379" i="2"/>
  <c r="DC872" i="2"/>
  <c r="DC964" i="2"/>
  <c r="DC1087" i="2"/>
  <c r="DC1097" i="2"/>
  <c r="DC1266" i="2"/>
  <c r="DC1446" i="2"/>
  <c r="DC1203" i="2"/>
  <c r="DC1284" i="2"/>
  <c r="DC1267" i="2"/>
  <c r="DC904" i="2"/>
  <c r="DC986" i="2"/>
  <c r="DC1095" i="2"/>
  <c r="DC1123" i="2"/>
  <c r="DC1229" i="2"/>
  <c r="DC1425" i="2"/>
  <c r="DC1492" i="2"/>
  <c r="DC1435" i="2"/>
  <c r="DC912" i="2"/>
  <c r="DC983" i="2"/>
  <c r="DC1111" i="2"/>
  <c r="DC1231" i="2"/>
  <c r="DC1318" i="2"/>
  <c r="DC1367" i="2"/>
  <c r="DC1464" i="2"/>
  <c r="DC1395" i="2"/>
  <c r="DC804" i="2"/>
  <c r="DC846" i="2"/>
  <c r="DC860" i="2"/>
  <c r="DC888" i="2"/>
  <c r="DC910" i="2"/>
  <c r="DC926" i="2"/>
  <c r="DC948" i="2"/>
  <c r="DC900" i="2"/>
  <c r="DC984" i="2"/>
  <c r="DC1001" i="2"/>
  <c r="DC1015" i="2"/>
  <c r="DC1021" i="2"/>
  <c r="DC1166" i="2"/>
  <c r="DC1107" i="2"/>
  <c r="DC1012" i="2"/>
  <c r="DC1198" i="2"/>
  <c r="DC1191" i="2"/>
  <c r="DC1165" i="2"/>
  <c r="DC1250" i="2"/>
  <c r="DC1274" i="2"/>
  <c r="DC1204" i="2"/>
  <c r="DC1315" i="2"/>
  <c r="DC1390" i="2"/>
  <c r="DC1361" i="2"/>
  <c r="DC1332" i="2"/>
  <c r="DC1476" i="2"/>
  <c r="DC1439" i="2"/>
  <c r="DC1497" i="2"/>
  <c r="DC1357" i="2"/>
  <c r="DC1300" i="2"/>
  <c r="DC1583" i="2"/>
  <c r="DC1573" i="2"/>
  <c r="DC1558" i="2"/>
  <c r="DC1509" i="2"/>
  <c r="DC1536" i="2"/>
  <c r="DC1338" i="2"/>
  <c r="DC1408" i="2"/>
  <c r="DC897" i="2"/>
  <c r="DC960" i="2"/>
  <c r="DC1036" i="2"/>
  <c r="DC1039" i="2"/>
  <c r="DC1222" i="2"/>
  <c r="DC1340" i="2"/>
  <c r="DC1453" i="2"/>
  <c r="DC1187" i="2"/>
  <c r="DC899" i="2"/>
  <c r="DC981" i="2"/>
  <c r="DC1093" i="2"/>
  <c r="DC1214" i="2"/>
  <c r="DC1146" i="2"/>
  <c r="DC1348" i="2"/>
  <c r="DC1432" i="2"/>
  <c r="DC1386" i="2"/>
  <c r="DC880" i="2"/>
  <c r="DC975" i="2"/>
  <c r="DC1101" i="2"/>
  <c r="DC1180" i="2"/>
  <c r="DC1304" i="2"/>
  <c r="DC1396" i="2"/>
  <c r="DC1561" i="2"/>
  <c r="DC1311" i="2"/>
  <c r="DC1557" i="2"/>
  <c r="DC871" i="2"/>
  <c r="DC915" i="2"/>
  <c r="DC1058" i="2"/>
  <c r="DC998" i="2"/>
  <c r="DC1237" i="2"/>
  <c r="DC1235" i="2"/>
  <c r="DC1278" i="2"/>
  <c r="DC1488" i="2"/>
  <c r="DC1568" i="2"/>
  <c r="AH809" i="2"/>
  <c r="AH819" i="2"/>
  <c r="AH835" i="2"/>
  <c r="AH824" i="2"/>
  <c r="AH838" i="2"/>
  <c r="AH849" i="2"/>
  <c r="AH862" i="2"/>
  <c r="AH858" i="2"/>
  <c r="AH879" i="2"/>
  <c r="AH870" i="2"/>
  <c r="AH912" i="2"/>
  <c r="AH902" i="2"/>
  <c r="AH928" i="2"/>
  <c r="AH939" i="2"/>
  <c r="AH917" i="2"/>
  <c r="AH950" i="2"/>
  <c r="AH946" i="2"/>
  <c r="AH938" i="2"/>
  <c r="AH978" i="2"/>
  <c r="AH968" i="2"/>
  <c r="AH963" i="2"/>
  <c r="AH965" i="2"/>
  <c r="AH884" i="2"/>
  <c r="AH993" i="2"/>
  <c r="AH988" i="2"/>
  <c r="AH995" i="2"/>
  <c r="AH1087" i="2"/>
  <c r="AH1001" i="2"/>
  <c r="AH1074" i="2"/>
  <c r="AH1046" i="2"/>
  <c r="AH996" i="2"/>
  <c r="AH1096" i="2"/>
  <c r="AH1059" i="2"/>
  <c r="AH1153" i="2"/>
  <c r="AH1113" i="2"/>
  <c r="AH1065" i="2"/>
  <c r="AH1151" i="2"/>
  <c r="AH1114" i="2"/>
  <c r="AH1170" i="2"/>
  <c r="AH1100" i="2"/>
  <c r="AH1176" i="2"/>
  <c r="AH1125" i="2"/>
  <c r="AH1102" i="2"/>
  <c r="AH1210" i="2"/>
  <c r="AH1198" i="2"/>
  <c r="AH1255" i="2"/>
  <c r="AH1190" i="2"/>
  <c r="AH1250" i="2"/>
  <c r="AH1189" i="2"/>
  <c r="AH1057" i="2"/>
  <c r="AH1224" i="2"/>
  <c r="AH1126" i="2"/>
  <c r="AH1293" i="2"/>
  <c r="AH1246" i="2"/>
  <c r="AH1320" i="2"/>
  <c r="AH1291" i="2"/>
  <c r="AH1236" i="2"/>
  <c r="AH1318" i="2"/>
  <c r="AH1321" i="2"/>
  <c r="AH1385" i="2"/>
  <c r="AH1449" i="2"/>
  <c r="AH1271" i="2"/>
  <c r="AH1356" i="2"/>
  <c r="AH1420" i="2"/>
  <c r="AH1484" i="2"/>
  <c r="AH1327" i="2"/>
  <c r="AH1391" i="2"/>
  <c r="AH1455" i="2"/>
  <c r="AH1204" i="2"/>
  <c r="AH1338" i="2"/>
  <c r="AH1402" i="2"/>
  <c r="AH1466" i="2"/>
  <c r="AH1381" i="2"/>
  <c r="AH1500" i="2"/>
  <c r="AH1564" i="2"/>
  <c r="AH1360" i="2"/>
  <c r="AH1495" i="2"/>
  <c r="AH1559" i="2"/>
  <c r="AH1303" i="2"/>
  <c r="AH1451" i="2"/>
  <c r="AH1530" i="2"/>
  <c r="AH1196" i="2"/>
  <c r="AH1438" i="2"/>
  <c r="AH1569" i="2"/>
  <c r="AH1368" i="2"/>
  <c r="AH1542" i="2"/>
  <c r="AH1462" i="2"/>
  <c r="AH1443" i="2"/>
  <c r="AH1579" i="2"/>
  <c r="AH1341" i="2"/>
  <c r="AH1427" i="2"/>
  <c r="AH1571" i="2"/>
  <c r="AH1525" i="2"/>
  <c r="AH1509" i="2"/>
  <c r="AH1573" i="2"/>
  <c r="AH1565" i="2"/>
  <c r="AH1574" i="2"/>
  <c r="AH1558" i="2"/>
  <c r="AH805" i="2"/>
  <c r="AH811" i="2"/>
  <c r="AH823" i="2"/>
  <c r="AH826" i="2"/>
  <c r="AH843" i="2"/>
  <c r="AH845" i="2"/>
  <c r="AH857" i="2"/>
  <c r="AH850" i="2"/>
  <c r="AH869" i="2"/>
  <c r="AH887" i="2"/>
  <c r="AH881" i="2"/>
  <c r="AH920" i="2"/>
  <c r="AH910" i="2"/>
  <c r="AH936" i="2"/>
  <c r="AH947" i="2"/>
  <c r="AH921" i="2"/>
  <c r="AH954" i="2"/>
  <c r="AH956" i="2"/>
  <c r="AH959" i="2"/>
  <c r="AH940" i="2"/>
  <c r="AH975" i="2"/>
  <c r="AH989" i="2"/>
  <c r="AH987" i="2"/>
  <c r="AH892" i="2"/>
  <c r="AH1006" i="2"/>
  <c r="AH1012" i="2"/>
  <c r="AH1010" i="2"/>
  <c r="AH1095" i="2"/>
  <c r="AH1018" i="2"/>
  <c r="AH1082" i="2"/>
  <c r="AH1053" i="2"/>
  <c r="AH1024" i="2"/>
  <c r="AH1104" i="2"/>
  <c r="AH1075" i="2"/>
  <c r="AH1161" i="2"/>
  <c r="AH1124" i="2"/>
  <c r="AH1081" i="2"/>
  <c r="AH1159" i="2"/>
  <c r="AH1121" i="2"/>
  <c r="AH924" i="2"/>
  <c r="AH1105" i="2"/>
  <c r="AH1185" i="2"/>
  <c r="AH1141" i="2"/>
  <c r="AH1136" i="2"/>
  <c r="AH1218" i="2"/>
  <c r="AH1208" i="2"/>
  <c r="AH1263" i="2"/>
  <c r="AH1197" i="2"/>
  <c r="AH1258" i="2"/>
  <c r="AH1221" i="2"/>
  <c r="AH1142" i="2"/>
  <c r="AH1232" i="2"/>
  <c r="AH1173" i="2"/>
  <c r="AH1301" i="2"/>
  <c r="AH1262" i="2"/>
  <c r="AH1200" i="2"/>
  <c r="AH1299" i="2"/>
  <c r="AH1252" i="2"/>
  <c r="AH1133" i="2"/>
  <c r="AH1329" i="2"/>
  <c r="AH1393" i="2"/>
  <c r="AH1457" i="2"/>
  <c r="AH1284" i="2"/>
  <c r="AH1364" i="2"/>
  <c r="AH1428" i="2"/>
  <c r="AH1131" i="2"/>
  <c r="AH1335" i="2"/>
  <c r="AH1399" i="2"/>
  <c r="AH1463" i="2"/>
  <c r="AH1228" i="2"/>
  <c r="AH1346" i="2"/>
  <c r="AH1410" i="2"/>
  <c r="AH1474" i="2"/>
  <c r="AH1397" i="2"/>
  <c r="AH1508" i="2"/>
  <c r="AH1572" i="2"/>
  <c r="AH1376" i="2"/>
  <c r="AH1503" i="2"/>
  <c r="AH1567" i="2"/>
  <c r="AH1339" i="2"/>
  <c r="AH1467" i="2"/>
  <c r="AH1538" i="2"/>
  <c r="AH1199" i="2"/>
  <c r="AH1475" i="2"/>
  <c r="AH1576" i="2"/>
  <c r="AH1398" i="2"/>
  <c r="AH1549" i="2"/>
  <c r="AH1529" i="2"/>
  <c r="AH1480" i="2"/>
  <c r="AH1297" i="2"/>
  <c r="AH1395" i="2"/>
  <c r="AH1464" i="2"/>
  <c r="AH1244" i="2"/>
  <c r="AH1282" i="2"/>
  <c r="AH1581" i="2"/>
  <c r="AH1308" i="2"/>
  <c r="AH1326" i="2"/>
  <c r="AH1584" i="2"/>
  <c r="AH808" i="2"/>
  <c r="AH816" i="2"/>
  <c r="AH828" i="2"/>
  <c r="AH830" i="2"/>
  <c r="AH827" i="2"/>
  <c r="AH847" i="2"/>
  <c r="AH855" i="2"/>
  <c r="AH865" i="2"/>
  <c r="AH842" i="2"/>
  <c r="AH895" i="2"/>
  <c r="AH888" i="2"/>
  <c r="AH880" i="2"/>
  <c r="AH861" i="2"/>
  <c r="AH944" i="2"/>
  <c r="AH906" i="2"/>
  <c r="AH929" i="2"/>
  <c r="AH961" i="2"/>
  <c r="AH964" i="2"/>
  <c r="AH967" i="2"/>
  <c r="AH948" i="2"/>
  <c r="AH979" i="2"/>
  <c r="AH997" i="2"/>
  <c r="AH1003" i="2"/>
  <c r="AH983" i="2"/>
  <c r="AH1017" i="2"/>
  <c r="AH1020" i="2"/>
  <c r="AH1023" i="2"/>
  <c r="AH1103" i="2"/>
  <c r="AH1034" i="2"/>
  <c r="AH1090" i="2"/>
  <c r="AH1061" i="2"/>
  <c r="AH1041" i="2"/>
  <c r="AH1112" i="2"/>
  <c r="AH1091" i="2"/>
  <c r="AH1169" i="2"/>
  <c r="AH1132" i="2"/>
  <c r="AH1097" i="2"/>
  <c r="AH982" i="2"/>
  <c r="AH1122" i="2"/>
  <c r="AH1067" i="2"/>
  <c r="AH951" i="2"/>
  <c r="AH1193" i="2"/>
  <c r="AH1157" i="2"/>
  <c r="AH1152" i="2"/>
  <c r="AH1089" i="2"/>
  <c r="AH1215" i="2"/>
  <c r="AH1062" i="2"/>
  <c r="AH1205" i="2"/>
  <c r="AH1266" i="2"/>
  <c r="AH1229" i="2"/>
  <c r="AH1149" i="2"/>
  <c r="AH1240" i="2"/>
  <c r="AH1192" i="2"/>
  <c r="AH1309" i="2"/>
  <c r="AH1268" i="2"/>
  <c r="AH1214" i="2"/>
  <c r="AH1307" i="2"/>
  <c r="AH1265" i="2"/>
  <c r="AH1134" i="2"/>
  <c r="AH1337" i="2"/>
  <c r="AH1401" i="2"/>
  <c r="AH1465" i="2"/>
  <c r="AH1300" i="2"/>
  <c r="AH1372" i="2"/>
  <c r="AH1436" i="2"/>
  <c r="AH1207" i="2"/>
  <c r="AH1343" i="2"/>
  <c r="AH1407" i="2"/>
  <c r="AH1471" i="2"/>
  <c r="AH1260" i="2"/>
  <c r="AH1354" i="2"/>
  <c r="AH1418" i="2"/>
  <c r="AH1482" i="2"/>
  <c r="AH1413" i="2"/>
  <c r="AH1516" i="2"/>
  <c r="AH1580" i="2"/>
  <c r="AH1392" i="2"/>
  <c r="AH1511" i="2"/>
  <c r="AH1575" i="2"/>
  <c r="AH1355" i="2"/>
  <c r="AH1483" i="2"/>
  <c r="AH1546" i="2"/>
  <c r="AH1243" i="2"/>
  <c r="AH1493" i="2"/>
  <c r="AH1448" i="2"/>
  <c r="AH1405" i="2"/>
  <c r="AH1561" i="2"/>
  <c r="AH1195" i="2"/>
  <c r="AH1496" i="2"/>
  <c r="AH1374" i="2"/>
  <c r="AH1491" i="2"/>
  <c r="AH1489" i="2"/>
  <c r="AH1314" i="2"/>
  <c r="AH1469" i="2"/>
  <c r="AH1363" i="2"/>
  <c r="AH1437" i="2"/>
  <c r="AH1513" i="2"/>
  <c r="AH1400" i="2"/>
  <c r="AH806" i="2"/>
  <c r="AH817" i="2"/>
  <c r="AH812" i="2"/>
  <c r="AH810" i="2"/>
  <c r="AH834" i="2"/>
  <c r="AH851" i="2"/>
  <c r="AH864" i="2"/>
  <c r="AH866" i="2"/>
  <c r="AH868" i="2"/>
  <c r="AH853" i="2"/>
  <c r="AH896" i="2"/>
  <c r="AH907" i="2"/>
  <c r="AH885" i="2"/>
  <c r="AH952" i="2"/>
  <c r="AH926" i="2"/>
  <c r="AH937" i="2"/>
  <c r="AH969" i="2"/>
  <c r="AH972" i="2"/>
  <c r="AH909" i="2"/>
  <c r="AH957" i="2"/>
  <c r="AH986" i="2"/>
  <c r="AH941" i="2"/>
  <c r="AH1011" i="2"/>
  <c r="AH998" i="2"/>
  <c r="AH1025" i="2"/>
  <c r="AH1028" i="2"/>
  <c r="AH1048" i="2"/>
  <c r="AH1111" i="2"/>
  <c r="AH1042" i="2"/>
  <c r="AH1098" i="2"/>
  <c r="AH1069" i="2"/>
  <c r="AH1056" i="2"/>
  <c r="AH916" i="2"/>
  <c r="AH1109" i="2"/>
  <c r="AH1177" i="2"/>
  <c r="AH1140" i="2"/>
  <c r="AH1110" i="2"/>
  <c r="AH1032" i="2"/>
  <c r="AH1130" i="2"/>
  <c r="AH1078" i="2"/>
  <c r="AH1009" i="2"/>
  <c r="AH1201" i="2"/>
  <c r="AH1183" i="2"/>
  <c r="AH1166" i="2"/>
  <c r="AH1005" i="2"/>
  <c r="AH1217" i="2"/>
  <c r="AH1118" i="2"/>
  <c r="AH1212" i="2"/>
  <c r="AH1015" i="2"/>
  <c r="AH1237" i="2"/>
  <c r="AH1150" i="2"/>
  <c r="AH1248" i="2"/>
  <c r="AH1206" i="2"/>
  <c r="AH1317" i="2"/>
  <c r="AH1280" i="2"/>
  <c r="AH1225" i="2"/>
  <c r="AH1315" i="2"/>
  <c r="AH1278" i="2"/>
  <c r="AH1227" i="2"/>
  <c r="AH1345" i="2"/>
  <c r="AH1409" i="2"/>
  <c r="AH1473" i="2"/>
  <c r="AH1316" i="2"/>
  <c r="AH1380" i="2"/>
  <c r="AH1444" i="2"/>
  <c r="AH1249" i="2"/>
  <c r="AH1351" i="2"/>
  <c r="AH1415" i="2"/>
  <c r="AH1479" i="2"/>
  <c r="AH1274" i="2"/>
  <c r="AH1362" i="2"/>
  <c r="AH1426" i="2"/>
  <c r="AH1281" i="2"/>
  <c r="AH1429" i="2"/>
  <c r="AH1524" i="2"/>
  <c r="AH1147" i="2"/>
  <c r="AH1408" i="2"/>
  <c r="AH1519" i="2"/>
  <c r="AH1583" i="2"/>
  <c r="AH1371" i="2"/>
  <c r="AH1490" i="2"/>
  <c r="AH1554" i="2"/>
  <c r="AH1276" i="2"/>
  <c r="AH1505" i="2"/>
  <c r="AH1544" i="2"/>
  <c r="AH1422" i="2"/>
  <c r="AH1568" i="2"/>
  <c r="AH1319" i="2"/>
  <c r="AH1515" i="2"/>
  <c r="AH1499" i="2"/>
  <c r="AH1287" i="2"/>
  <c r="AH1507" i="2"/>
  <c r="AH1350" i="2"/>
  <c r="AH1510" i="2"/>
  <c r="AH1454" i="2"/>
  <c r="AH1494" i="2"/>
  <c r="AH1298" i="2"/>
  <c r="AH1430" i="2"/>
  <c r="AH804" i="2"/>
  <c r="AH822" i="2"/>
  <c r="AH841" i="2"/>
  <c r="AH839" i="2"/>
  <c r="AH872" i="2"/>
  <c r="AH891" i="2"/>
  <c r="AH905" i="2"/>
  <c r="AH934" i="2"/>
  <c r="AH977" i="2"/>
  <c r="AH933" i="2"/>
  <c r="AH994" i="2"/>
  <c r="AH1019" i="2"/>
  <c r="AH1033" i="2"/>
  <c r="AH1055" i="2"/>
  <c r="AH1047" i="2"/>
  <c r="AH1077" i="2"/>
  <c r="AH981" i="2"/>
  <c r="AH990" i="2"/>
  <c r="AH1116" i="2"/>
  <c r="AH1138" i="2"/>
  <c r="AH1083" i="2"/>
  <c r="AH1191" i="2"/>
  <c r="AH1040" i="2"/>
  <c r="AH1144" i="2"/>
  <c r="AH1128" i="2"/>
  <c r="AH1167" i="2"/>
  <c r="AH1235" i="2"/>
  <c r="AH1288" i="2"/>
  <c r="AH1323" i="2"/>
  <c r="AH1259" i="2"/>
  <c r="AH1417" i="2"/>
  <c r="AH1324" i="2"/>
  <c r="AH1452" i="2"/>
  <c r="AH1359" i="2"/>
  <c r="AH1487" i="2"/>
  <c r="AH1370" i="2"/>
  <c r="AH1313" i="2"/>
  <c r="AH1532" i="2"/>
  <c r="AH1424" i="2"/>
  <c r="AH1172" i="2"/>
  <c r="AH1498" i="2"/>
  <c r="AH1347" i="2"/>
  <c r="AH1517" i="2"/>
  <c r="AH1478" i="2"/>
  <c r="AH1534" i="2"/>
  <c r="AH1336" i="2"/>
  <c r="AH1357" i="2"/>
  <c r="AH1501" i="2"/>
  <c r="AH1342" i="2"/>
  <c r="AH814" i="2"/>
  <c r="AH874" i="2"/>
  <c r="AH911" i="2"/>
  <c r="AH973" i="2"/>
  <c r="AH1036" i="2"/>
  <c r="AH1064" i="2"/>
  <c r="AH1060" i="2"/>
  <c r="AH1223" i="2"/>
  <c r="AH1256" i="2"/>
  <c r="AH1286" i="2"/>
  <c r="AH1388" i="2"/>
  <c r="AH1290" i="2"/>
  <c r="AH1222" i="2"/>
  <c r="AH1562" i="2"/>
  <c r="AH1352" i="2"/>
  <c r="AH1536" i="2"/>
  <c r="AH803" i="2"/>
  <c r="AH825" i="2"/>
  <c r="AH848" i="2"/>
  <c r="AH859" i="2"/>
  <c r="AH875" i="2"/>
  <c r="AH894" i="2"/>
  <c r="AH913" i="2"/>
  <c r="AH942" i="2"/>
  <c r="AH886" i="2"/>
  <c r="AH949" i="2"/>
  <c r="AH1002" i="2"/>
  <c r="AH1027" i="2"/>
  <c r="AH925" i="2"/>
  <c r="AH1063" i="2"/>
  <c r="AH1050" i="2"/>
  <c r="AH1085" i="2"/>
  <c r="AH1031" i="2"/>
  <c r="AH1054" i="2"/>
  <c r="AH1127" i="2"/>
  <c r="AH1146" i="2"/>
  <c r="AH1139" i="2"/>
  <c r="AH955" i="2"/>
  <c r="AH1120" i="2"/>
  <c r="AH1160" i="2"/>
  <c r="AH1158" i="2"/>
  <c r="AH1178" i="2"/>
  <c r="AH1251" i="2"/>
  <c r="AH1296" i="2"/>
  <c r="AH1108" i="2"/>
  <c r="AH1273" i="2"/>
  <c r="AH1425" i="2"/>
  <c r="AH1332" i="2"/>
  <c r="AH1460" i="2"/>
  <c r="AH1367" i="2"/>
  <c r="AH1004" i="2"/>
  <c r="AH1378" i="2"/>
  <c r="AH1333" i="2"/>
  <c r="AH1540" i="2"/>
  <c r="AH1440" i="2"/>
  <c r="AH1180" i="2"/>
  <c r="AH1506" i="2"/>
  <c r="AH1384" i="2"/>
  <c r="AH1555" i="2"/>
  <c r="AH1563" i="2"/>
  <c r="AH1541" i="2"/>
  <c r="AH1366" i="2"/>
  <c r="AH1411" i="2"/>
  <c r="AH1566" i="2"/>
  <c r="AH1521" i="2"/>
  <c r="AH836" i="2"/>
  <c r="AH873" i="2"/>
  <c r="AH945" i="2"/>
  <c r="AH958" i="2"/>
  <c r="AH1119" i="2"/>
  <c r="AH1117" i="2"/>
  <c r="AH1106" i="2"/>
  <c r="AH1216" i="2"/>
  <c r="AH1184" i="2"/>
  <c r="AH1353" i="2"/>
  <c r="AH1267" i="2"/>
  <c r="AH1434" i="2"/>
  <c r="AH1527" i="2"/>
  <c r="AH1512" i="2"/>
  <c r="AH1537" i="2"/>
  <c r="AH1539" i="2"/>
  <c r="AH807" i="2"/>
  <c r="AH829" i="2"/>
  <c r="AH856" i="2"/>
  <c r="AH867" i="2"/>
  <c r="AH883" i="2"/>
  <c r="AH899" i="2"/>
  <c r="AH860" i="2"/>
  <c r="AH900" i="2"/>
  <c r="AH927" i="2"/>
  <c r="AH962" i="2"/>
  <c r="AH889" i="2"/>
  <c r="AH1035" i="2"/>
  <c r="AH966" i="2"/>
  <c r="AH1071" i="2"/>
  <c r="AH1058" i="2"/>
  <c r="AH1093" i="2"/>
  <c r="AH1037" i="2"/>
  <c r="AH1070" i="2"/>
  <c r="AH1135" i="2"/>
  <c r="AH1154" i="2"/>
  <c r="AH1155" i="2"/>
  <c r="AH1052" i="2"/>
  <c r="AH1164" i="2"/>
  <c r="AH1163" i="2"/>
  <c r="AH1168" i="2"/>
  <c r="AH1181" i="2"/>
  <c r="AH1277" i="2"/>
  <c r="AH1304" i="2"/>
  <c r="AH1211" i="2"/>
  <c r="AH1289" i="2"/>
  <c r="AH1433" i="2"/>
  <c r="AH1340" i="2"/>
  <c r="AH1468" i="2"/>
  <c r="AH1375" i="2"/>
  <c r="AH1073" i="2"/>
  <c r="AH1386" i="2"/>
  <c r="AH1349" i="2"/>
  <c r="AH1548" i="2"/>
  <c r="AH1456" i="2"/>
  <c r="AH1233" i="2"/>
  <c r="AH1514" i="2"/>
  <c r="AH1414" i="2"/>
  <c r="AH1254" i="2"/>
  <c r="AH1358" i="2"/>
  <c r="AH1553" i="2"/>
  <c r="AH1373" i="2"/>
  <c r="AH1488" i="2"/>
  <c r="AH1325" i="2"/>
  <c r="AH1577" i="2"/>
  <c r="AH844" i="2"/>
  <c r="AH915" i="2"/>
  <c r="AH980" i="2"/>
  <c r="AH1014" i="2"/>
  <c r="AH971" i="2"/>
  <c r="AH1148" i="2"/>
  <c r="AH1209" i="2"/>
  <c r="AH1245" i="2"/>
  <c r="AH1241" i="2"/>
  <c r="AH1481" i="2"/>
  <c r="AH1423" i="2"/>
  <c r="AH1445" i="2"/>
  <c r="AH1387" i="2"/>
  <c r="AH1459" i="2"/>
  <c r="AH1526" i="2"/>
  <c r="AH1520" i="2"/>
  <c r="AH802" i="2"/>
  <c r="AH832" i="2"/>
  <c r="AH833" i="2"/>
  <c r="AH854" i="2"/>
  <c r="AH871" i="2"/>
  <c r="AH904" i="2"/>
  <c r="AH918" i="2"/>
  <c r="AH901" i="2"/>
  <c r="AH943" i="2"/>
  <c r="AH970" i="2"/>
  <c r="AH930" i="2"/>
  <c r="AH1043" i="2"/>
  <c r="AH976" i="2"/>
  <c r="AH1079" i="2"/>
  <c r="AH1066" i="2"/>
  <c r="AH1101" i="2"/>
  <c r="AH1045" i="2"/>
  <c r="AH1086" i="2"/>
  <c r="AH1143" i="2"/>
  <c r="AH1162" i="2"/>
  <c r="AH1165" i="2"/>
  <c r="AH1094" i="2"/>
  <c r="AH1179" i="2"/>
  <c r="AH1175" i="2"/>
  <c r="AH1182" i="2"/>
  <c r="AH1213" i="2"/>
  <c r="AH1285" i="2"/>
  <c r="AH1312" i="2"/>
  <c r="AH1220" i="2"/>
  <c r="AH1305" i="2"/>
  <c r="AH1441" i="2"/>
  <c r="AH1348" i="2"/>
  <c r="AH1476" i="2"/>
  <c r="AH1383" i="2"/>
  <c r="AH1187" i="2"/>
  <c r="AH1394" i="2"/>
  <c r="AH1365" i="2"/>
  <c r="AH1556" i="2"/>
  <c r="AH1472" i="2"/>
  <c r="AH1270" i="2"/>
  <c r="AH1522" i="2"/>
  <c r="AH1421" i="2"/>
  <c r="AH1331" i="2"/>
  <c r="AH1432" i="2"/>
  <c r="AH1560" i="2"/>
  <c r="AH1390" i="2"/>
  <c r="AH1518" i="2"/>
  <c r="AH1485" i="2"/>
  <c r="AH1446" i="2"/>
  <c r="AH1174" i="2"/>
  <c r="AH837" i="2"/>
  <c r="AH893" i="2"/>
  <c r="AH932" i="2"/>
  <c r="AH1000" i="2"/>
  <c r="AH903" i="2"/>
  <c r="AH1088" i="2"/>
  <c r="AH1092" i="2"/>
  <c r="AH1186" i="2"/>
  <c r="AH1242" i="2"/>
  <c r="AH1219" i="2"/>
  <c r="AH1361" i="2"/>
  <c r="AH1412" i="2"/>
  <c r="AH1322" i="2"/>
  <c r="AH1292" i="2"/>
  <c r="AH1435" i="2"/>
  <c r="AH1504" i="2"/>
  <c r="AH1533" i="2"/>
  <c r="AH1528" i="2"/>
  <c r="AH840" i="2"/>
  <c r="AH1038" i="2"/>
  <c r="AH1239" i="2"/>
  <c r="AH1431" i="2"/>
  <c r="AH1406" i="2"/>
  <c r="AH931" i="2"/>
  <c r="AH1021" i="2"/>
  <c r="AH1272" i="2"/>
  <c r="AH1461" i="2"/>
  <c r="AH1486" i="2"/>
  <c r="AH820" i="2"/>
  <c r="AH974" i="2"/>
  <c r="AH1226" i="2"/>
  <c r="AH1447" i="2"/>
  <c r="AH1557" i="2"/>
  <c r="AH1453" i="2"/>
  <c r="AH908" i="2"/>
  <c r="AH1076" i="2"/>
  <c r="AH1310" i="2"/>
  <c r="AH1419" i="2"/>
  <c r="AH818" i="2"/>
  <c r="AH846" i="2"/>
  <c r="AH897" i="2"/>
  <c r="AH876" i="2"/>
  <c r="AH1008" i="2"/>
  <c r="AH935" i="2"/>
  <c r="AH1129" i="2"/>
  <c r="AH1107" i="2"/>
  <c r="AH1194" i="2"/>
  <c r="AH1253" i="2"/>
  <c r="AH1230" i="2"/>
  <c r="AH1369" i="2"/>
  <c r="AH1279" i="2"/>
  <c r="AH1330" i="2"/>
  <c r="AH1328" i="2"/>
  <c r="AH1570" i="2"/>
  <c r="AH1523" i="2"/>
  <c r="AH1545" i="2"/>
  <c r="AH1547" i="2"/>
  <c r="AH991" i="2"/>
  <c r="AH1068" i="2"/>
  <c r="AH1188" i="2"/>
  <c r="AH1531" i="2"/>
  <c r="AH878" i="2"/>
  <c r="AH1029" i="2"/>
  <c r="AH1294" i="2"/>
  <c r="AH1551" i="2"/>
  <c r="AH953" i="2"/>
  <c r="AH1049" i="2"/>
  <c r="AH1302" i="2"/>
  <c r="AH1403" i="2"/>
  <c r="AH852" i="2"/>
  <c r="AH1080" i="2"/>
  <c r="AH1203" i="2"/>
  <c r="AH1306" i="2"/>
  <c r="AH1334" i="2"/>
  <c r="AH821" i="2"/>
  <c r="AH882" i="2"/>
  <c r="AH898" i="2"/>
  <c r="AH919" i="2"/>
  <c r="AH1022" i="2"/>
  <c r="AH960" i="2"/>
  <c r="AH1137" i="2"/>
  <c r="AH1016" i="2"/>
  <c r="AH1202" i="2"/>
  <c r="AH1261" i="2"/>
  <c r="AH1257" i="2"/>
  <c r="AH1377" i="2"/>
  <c r="AH1295" i="2"/>
  <c r="AH1442" i="2"/>
  <c r="AH1344" i="2"/>
  <c r="AH1578" i="2"/>
  <c r="AH1382" i="2"/>
  <c r="AH1552" i="2"/>
  <c r="AH1416" i="2"/>
  <c r="AH923" i="2"/>
  <c r="AH1156" i="2"/>
  <c r="AH1283" i="2"/>
  <c r="AH1543" i="2"/>
  <c r="AH1470" i="2"/>
  <c r="AH999" i="2"/>
  <c r="AH1247" i="2"/>
  <c r="AH1439" i="2"/>
  <c r="AH1582" i="2"/>
  <c r="AH890" i="2"/>
  <c r="AH1072" i="2"/>
  <c r="AH1051" i="2"/>
  <c r="AH1477" i="2"/>
  <c r="AH992" i="2"/>
  <c r="AH1115" i="2"/>
  <c r="AH1404" i="2"/>
  <c r="AH1497" i="2"/>
  <c r="AH813" i="2"/>
  <c r="AH863" i="2"/>
  <c r="AH914" i="2"/>
  <c r="AH922" i="2"/>
  <c r="AH1030" i="2"/>
  <c r="AH985" i="2"/>
  <c r="AH1145" i="2"/>
  <c r="AH1039" i="2"/>
  <c r="AH1231" i="2"/>
  <c r="AH1269" i="2"/>
  <c r="AH1275" i="2"/>
  <c r="AH1171" i="2"/>
  <c r="AH1311" i="2"/>
  <c r="AH1450" i="2"/>
  <c r="AH1535" i="2"/>
  <c r="AH1123" i="2"/>
  <c r="AH1389" i="2"/>
  <c r="AH1379" i="2"/>
  <c r="AH1585" i="2"/>
  <c r="AH877" i="2"/>
  <c r="AH1013" i="2"/>
  <c r="AH1264" i="2"/>
  <c r="AH1458" i="2"/>
  <c r="AH815" i="2"/>
  <c r="AH1044" i="2"/>
  <c r="AH1026" i="2"/>
  <c r="AH1238" i="2"/>
  <c r="AH1550" i="2"/>
  <c r="AH1007" i="2"/>
  <c r="AH1084" i="2"/>
  <c r="AH1396" i="2"/>
  <c r="AH1099" i="2"/>
  <c r="AH831" i="2"/>
  <c r="AH984" i="2"/>
  <c r="AH1234" i="2"/>
  <c r="AH1492" i="2"/>
  <c r="AH1502" i="2"/>
  <c r="BC804" i="2"/>
  <c r="BC820" i="2"/>
  <c r="BC837" i="2"/>
  <c r="BC831" i="2"/>
  <c r="BC839" i="2"/>
  <c r="BC838" i="2"/>
  <c r="BC858" i="2"/>
  <c r="BC864" i="2"/>
  <c r="BC886" i="2"/>
  <c r="BC877" i="2"/>
  <c r="BC905" i="2"/>
  <c r="BC851" i="2"/>
  <c r="BC909" i="2"/>
  <c r="BC904" i="2"/>
  <c r="BC935" i="2"/>
  <c r="BC901" i="2"/>
  <c r="BC936" i="2"/>
  <c r="BC960" i="2"/>
  <c r="BC971" i="2"/>
  <c r="BC984" i="2"/>
  <c r="BC995" i="2"/>
  <c r="BC998" i="2"/>
  <c r="BC976" i="2"/>
  <c r="BC1044" i="2"/>
  <c r="BC939" i="2"/>
  <c r="BC955" i="2"/>
  <c r="BC1037" i="2"/>
  <c r="BC1080" i="2"/>
  <c r="BC1027" i="2"/>
  <c r="BC1099" i="2"/>
  <c r="BC1078" i="2"/>
  <c r="BC1033" i="2"/>
  <c r="BC1097" i="2"/>
  <c r="BC1100" i="2"/>
  <c r="BC1154" i="2"/>
  <c r="BC1125" i="2"/>
  <c r="BC1058" i="2"/>
  <c r="BC1152" i="2"/>
  <c r="BC1117" i="2"/>
  <c r="BC1060" i="2"/>
  <c r="BC806" i="2"/>
  <c r="BC805" i="2"/>
  <c r="BC817" i="2"/>
  <c r="BC834" i="2"/>
  <c r="BC833" i="2"/>
  <c r="BC843" i="2"/>
  <c r="BC848" i="2"/>
  <c r="BC866" i="2"/>
  <c r="BC878" i="2"/>
  <c r="BC888" i="2"/>
  <c r="BC857" i="2"/>
  <c r="BC913" i="2"/>
  <c r="BC890" i="2"/>
  <c r="BC921" i="2"/>
  <c r="BC924" i="2"/>
  <c r="BC943" i="2"/>
  <c r="BC911" i="2"/>
  <c r="BC952" i="2"/>
  <c r="BC968" i="2"/>
  <c r="BC979" i="2"/>
  <c r="BC992" i="2"/>
  <c r="BC1003" i="2"/>
  <c r="BC920" i="2"/>
  <c r="BC996" i="2"/>
  <c r="BC928" i="2"/>
  <c r="BC950" i="2"/>
  <c r="BC959" i="2"/>
  <c r="BC980" i="2"/>
  <c r="BC1088" i="2"/>
  <c r="BC1041" i="2"/>
  <c r="BC999" i="2"/>
  <c r="BC1086" i="2"/>
  <c r="BC1047" i="2"/>
  <c r="BC1105" i="2"/>
  <c r="BC1103" i="2"/>
  <c r="BC1162" i="2"/>
  <c r="BC1133" i="2"/>
  <c r="BC1074" i="2"/>
  <c r="BC1160" i="2"/>
  <c r="BC1123" i="2"/>
  <c r="BC1092" i="2"/>
  <c r="BC807" i="2"/>
  <c r="BC809" i="2"/>
  <c r="BC829" i="2"/>
  <c r="BC841" i="2"/>
  <c r="BC842" i="2"/>
  <c r="BC835" i="2"/>
  <c r="BC853" i="2"/>
  <c r="BC861" i="2"/>
  <c r="BC873" i="2"/>
  <c r="BC896" i="2"/>
  <c r="BC871" i="2"/>
  <c r="BC872" i="2"/>
  <c r="BC898" i="2"/>
  <c r="BC929" i="2"/>
  <c r="BC932" i="2"/>
  <c r="BC910" i="2"/>
  <c r="BC925" i="2"/>
  <c r="BC957" i="2"/>
  <c r="BC902" i="2"/>
  <c r="BC915" i="2"/>
  <c r="BC1000" i="2"/>
  <c r="BC907" i="2"/>
  <c r="BC934" i="2"/>
  <c r="BC1002" i="2"/>
  <c r="BC969" i="2"/>
  <c r="BC986" i="2"/>
  <c r="BC975" i="2"/>
  <c r="BC988" i="2"/>
  <c r="BC1096" i="2"/>
  <c r="BC1051" i="2"/>
  <c r="BC1022" i="2"/>
  <c r="BC1094" i="2"/>
  <c r="BC1049" i="2"/>
  <c r="BC1113" i="2"/>
  <c r="BC1109" i="2"/>
  <c r="BC1170" i="2"/>
  <c r="BC1141" i="2"/>
  <c r="BC1090" i="2"/>
  <c r="BC1025" i="2"/>
  <c r="BC1131" i="2"/>
  <c r="BC1019" i="2"/>
  <c r="BC803" i="2"/>
  <c r="BC811" i="2"/>
  <c r="BC821" i="2"/>
  <c r="BC828" i="2"/>
  <c r="BC840" i="2"/>
  <c r="BC850" i="2"/>
  <c r="BC860" i="2"/>
  <c r="BC875" i="2"/>
  <c r="BC862" i="2"/>
  <c r="BC885" i="2"/>
  <c r="BC880" i="2"/>
  <c r="BC874" i="2"/>
  <c r="BC903" i="2"/>
  <c r="BC937" i="2"/>
  <c r="BC940" i="2"/>
  <c r="BC922" i="2"/>
  <c r="BC941" i="2"/>
  <c r="BC965" i="2"/>
  <c r="BC917" i="2"/>
  <c r="BC933" i="2"/>
  <c r="BC1008" i="2"/>
  <c r="BC923" i="2"/>
  <c r="BC967" i="2"/>
  <c r="BC1009" i="2"/>
  <c r="BC991" i="2"/>
  <c r="BC1005" i="2"/>
  <c r="BC997" i="2"/>
  <c r="BC1016" i="2"/>
  <c r="BC1104" i="2"/>
  <c r="BC1059" i="2"/>
  <c r="BC1040" i="2"/>
  <c r="BC1102" i="2"/>
  <c r="BC1057" i="2"/>
  <c r="BC1024" i="2"/>
  <c r="BC1119" i="2"/>
  <c r="BC1035" i="2"/>
  <c r="BC1149" i="2"/>
  <c r="BC1106" i="2"/>
  <c r="BC1053" i="2"/>
  <c r="BC1139" i="2"/>
  <c r="BC1071" i="2"/>
  <c r="BC1165" i="2"/>
  <c r="BC1134" i="2"/>
  <c r="BC1145" i="2"/>
  <c r="BC1098" i="2"/>
  <c r="BC1189" i="2"/>
  <c r="BC1256" i="2"/>
  <c r="BC1196" i="2"/>
  <c r="BC1251" i="2"/>
  <c r="BC1209" i="2"/>
  <c r="BC1140" i="2"/>
  <c r="BC1257" i="2"/>
  <c r="BC1260" i="2"/>
  <c r="BC1183" i="2"/>
  <c r="BC1281" i="2"/>
  <c r="BC1182" i="2"/>
  <c r="BC1308" i="2"/>
  <c r="BC1261" i="2"/>
  <c r="BC1319" i="2"/>
  <c r="BC1314" i="2"/>
  <c r="BC1386" i="2"/>
  <c r="BC1450" i="2"/>
  <c r="BC1277" i="2"/>
  <c r="BC1365" i="2"/>
  <c r="BC1429" i="2"/>
  <c r="BC1242" i="2"/>
  <c r="BC1352" i="2"/>
  <c r="BC1416" i="2"/>
  <c r="BC1480" i="2"/>
  <c r="BC1283" i="2"/>
  <c r="BC1371" i="2"/>
  <c r="BC1435" i="2"/>
  <c r="BC1236" i="2"/>
  <c r="BC1406" i="2"/>
  <c r="BC1509" i="2"/>
  <c r="BC1573" i="2"/>
  <c r="BC1385" i="2"/>
  <c r="BC1504" i="2"/>
  <c r="BC1568" i="2"/>
  <c r="BC1332" i="2"/>
  <c r="BC1460" i="2"/>
  <c r="BC1531" i="2"/>
  <c r="BC1375" i="2"/>
  <c r="BC1530" i="2"/>
  <c r="BC1542" i="2"/>
  <c r="BC1420" i="2"/>
  <c r="BC1567" i="2"/>
  <c r="BC1343" i="2"/>
  <c r="BC1502" i="2"/>
  <c r="BC1275" i="2"/>
  <c r="BC1167" i="2"/>
  <c r="BC1307" i="2"/>
  <c r="BC1479" i="2"/>
  <c r="BC1577" i="2"/>
  <c r="BC1414" i="2"/>
  <c r="BC1500" i="2"/>
  <c r="BC1468" i="2"/>
  <c r="BC1340" i="2"/>
  <c r="BC808" i="2"/>
  <c r="BC824" i="2"/>
  <c r="BC849" i="2"/>
  <c r="BC868" i="2"/>
  <c r="BC867" i="2"/>
  <c r="BC889" i="2"/>
  <c r="BC895" i="2"/>
  <c r="BC948" i="2"/>
  <c r="BC962" i="2"/>
  <c r="BC926" i="2"/>
  <c r="BC944" i="2"/>
  <c r="BC985" i="2"/>
  <c r="BC1015" i="2"/>
  <c r="BC1004" i="2"/>
  <c r="BC1112" i="2"/>
  <c r="BC1048" i="2"/>
  <c r="BC1065" i="2"/>
  <c r="BC1122" i="2"/>
  <c r="BC1157" i="2"/>
  <c r="BC1069" i="2"/>
  <c r="BC1108" i="2"/>
  <c r="BC1178" i="2"/>
  <c r="BC1176" i="2"/>
  <c r="BC1203" i="2"/>
  <c r="BC1159" i="2"/>
  <c r="BC1240" i="2"/>
  <c r="BC1181" i="2"/>
  <c r="BC1259" i="2"/>
  <c r="BC1222" i="2"/>
  <c r="BC1213" i="2"/>
  <c r="BC1198" i="2"/>
  <c r="BC1302" i="2"/>
  <c r="BC1270" i="2"/>
  <c r="BC1174" i="2"/>
  <c r="BC1316" i="2"/>
  <c r="BC1269" i="2"/>
  <c r="BC1199" i="2"/>
  <c r="BC1354" i="2"/>
  <c r="BC1426" i="2"/>
  <c r="BC1231" i="2"/>
  <c r="BC1357" i="2"/>
  <c r="BC1437" i="2"/>
  <c r="BC1288" i="2"/>
  <c r="BC1376" i="2"/>
  <c r="BC1448" i="2"/>
  <c r="BC1253" i="2"/>
  <c r="BC1355" i="2"/>
  <c r="BC1427" i="2"/>
  <c r="BC1274" i="2"/>
  <c r="BC1438" i="2"/>
  <c r="BC1533" i="2"/>
  <c r="BC1317" i="2"/>
  <c r="BC1465" i="2"/>
  <c r="BC1552" i="2"/>
  <c r="BC1296" i="2"/>
  <c r="BC1476" i="2"/>
  <c r="BC1547" i="2"/>
  <c r="BC1436" i="2"/>
  <c r="BC1582" i="2"/>
  <c r="BC1359" i="2"/>
  <c r="BC1529" i="2"/>
  <c r="BC1322" i="2"/>
  <c r="BC1514" i="2"/>
  <c r="BC1439" i="2"/>
  <c r="BC1447" i="2"/>
  <c r="BC1388" i="2"/>
  <c r="BC1551" i="2"/>
  <c r="BC1516" i="2"/>
  <c r="BC1415" i="2"/>
  <c r="BC1527" i="2"/>
  <c r="BC1553" i="2"/>
  <c r="BC883" i="2"/>
  <c r="BC930" i="2"/>
  <c r="BC1012" i="2"/>
  <c r="BC989" i="2"/>
  <c r="BC1147" i="2"/>
  <c r="BC1038" i="2"/>
  <c r="BC1164" i="2"/>
  <c r="BC1214" i="2"/>
  <c r="BC1298" i="2"/>
  <c r="BC1397" i="2"/>
  <c r="BC1488" i="2"/>
  <c r="BC1358" i="2"/>
  <c r="BC1520" i="2"/>
  <c r="BC1579" i="2"/>
  <c r="BC1463" i="2"/>
  <c r="BC1290" i="2"/>
  <c r="BC1534" i="2"/>
  <c r="BC812" i="2"/>
  <c r="BC830" i="2"/>
  <c r="BC852" i="2"/>
  <c r="BC818" i="2"/>
  <c r="BC876" i="2"/>
  <c r="BC897" i="2"/>
  <c r="BC899" i="2"/>
  <c r="BC882" i="2"/>
  <c r="BC970" i="2"/>
  <c r="BC942" i="2"/>
  <c r="BC961" i="2"/>
  <c r="BC993" i="2"/>
  <c r="BC1023" i="2"/>
  <c r="BC1013" i="2"/>
  <c r="BC1120" i="2"/>
  <c r="BC1054" i="2"/>
  <c r="BC1073" i="2"/>
  <c r="BC1130" i="2"/>
  <c r="BC1014" i="2"/>
  <c r="BC1085" i="2"/>
  <c r="BC1061" i="2"/>
  <c r="BC1186" i="2"/>
  <c r="BC1184" i="2"/>
  <c r="BC1211" i="2"/>
  <c r="BC1173" i="2"/>
  <c r="BC1248" i="2"/>
  <c r="BC1205" i="2"/>
  <c r="BC1126" i="2"/>
  <c r="BC1230" i="2"/>
  <c r="BC1225" i="2"/>
  <c r="BC1216" i="2"/>
  <c r="BC1310" i="2"/>
  <c r="BC1273" i="2"/>
  <c r="BC1200" i="2"/>
  <c r="BC1076" i="2"/>
  <c r="BC1279" i="2"/>
  <c r="BC1220" i="2"/>
  <c r="BC1362" i="2"/>
  <c r="BC1434" i="2"/>
  <c r="BC1263" i="2"/>
  <c r="BC1373" i="2"/>
  <c r="BC1445" i="2"/>
  <c r="BC1304" i="2"/>
  <c r="BC1384" i="2"/>
  <c r="BC1456" i="2"/>
  <c r="BC1267" i="2"/>
  <c r="BC1363" i="2"/>
  <c r="BC1443" i="2"/>
  <c r="BC1306" i="2"/>
  <c r="BC1454" i="2"/>
  <c r="BC1541" i="2"/>
  <c r="BC1337" i="2"/>
  <c r="BC1481" i="2"/>
  <c r="BC1560" i="2"/>
  <c r="BC1348" i="2"/>
  <c r="BC1489" i="2"/>
  <c r="BC1555" i="2"/>
  <c r="BC1473" i="2"/>
  <c r="BC1562" i="2"/>
  <c r="BC1366" i="2"/>
  <c r="BC1548" i="2"/>
  <c r="BC1350" i="2"/>
  <c r="BC1521" i="2"/>
  <c r="BC1446" i="2"/>
  <c r="BC1490" i="2"/>
  <c r="BC1425" i="2"/>
  <c r="BC1558" i="2"/>
  <c r="BC1535" i="2"/>
  <c r="BC1545" i="2"/>
  <c r="BC1115" i="2"/>
  <c r="BC1572" i="2"/>
  <c r="BC847" i="2"/>
  <c r="BC945" i="2"/>
  <c r="BC956" i="2"/>
  <c r="BC1067" i="2"/>
  <c r="BC1110" i="2"/>
  <c r="BC1129" i="2"/>
  <c r="BC1219" i="2"/>
  <c r="BC1268" i="2"/>
  <c r="BC1197" i="2"/>
  <c r="BC1466" i="2"/>
  <c r="BC1336" i="2"/>
  <c r="BC1467" i="2"/>
  <c r="BC1401" i="2"/>
  <c r="BC1507" i="2"/>
  <c r="BC1484" i="2"/>
  <c r="BC1524" i="2"/>
  <c r="BC1335" i="2"/>
  <c r="BC810" i="2"/>
  <c r="BC836" i="2"/>
  <c r="BC814" i="2"/>
  <c r="BC845" i="2"/>
  <c r="BC884" i="2"/>
  <c r="BC879" i="2"/>
  <c r="BC906" i="2"/>
  <c r="BC912" i="2"/>
  <c r="BC978" i="2"/>
  <c r="BC951" i="2"/>
  <c r="BC982" i="2"/>
  <c r="BC1001" i="2"/>
  <c r="BC1031" i="2"/>
  <c r="BC1021" i="2"/>
  <c r="BC1007" i="2"/>
  <c r="BC1062" i="2"/>
  <c r="BC1081" i="2"/>
  <c r="BC1138" i="2"/>
  <c r="BC1042" i="2"/>
  <c r="BC1107" i="2"/>
  <c r="BC1093" i="2"/>
  <c r="BC1194" i="2"/>
  <c r="BC1192" i="2"/>
  <c r="BC1050" i="2"/>
  <c r="BC1185" i="2"/>
  <c r="BC1030" i="2"/>
  <c r="BC1212" i="2"/>
  <c r="BC1127" i="2"/>
  <c r="BC1238" i="2"/>
  <c r="BC1233" i="2"/>
  <c r="BC1228" i="2"/>
  <c r="BC1318" i="2"/>
  <c r="BC1289" i="2"/>
  <c r="BC1234" i="2"/>
  <c r="BC1116" i="2"/>
  <c r="BC1287" i="2"/>
  <c r="BC1252" i="2"/>
  <c r="BC1370" i="2"/>
  <c r="BC1442" i="2"/>
  <c r="BC1293" i="2"/>
  <c r="BC1381" i="2"/>
  <c r="BC1453" i="2"/>
  <c r="BC1320" i="2"/>
  <c r="BC1392" i="2"/>
  <c r="BC1464" i="2"/>
  <c r="BC1271" i="2"/>
  <c r="BC1379" i="2"/>
  <c r="BC1451" i="2"/>
  <c r="BC1326" i="2"/>
  <c r="BC1470" i="2"/>
  <c r="BC1549" i="2"/>
  <c r="BC1353" i="2"/>
  <c r="BC1496" i="2"/>
  <c r="BC1576" i="2"/>
  <c r="BC1364" i="2"/>
  <c r="BC1491" i="2"/>
  <c r="BC1563" i="2"/>
  <c r="BC1492" i="2"/>
  <c r="BC1393" i="2"/>
  <c r="BC1383" i="2"/>
  <c r="BC1574" i="2"/>
  <c r="BC1367" i="2"/>
  <c r="BC1540" i="2"/>
  <c r="BC1498" i="2"/>
  <c r="BC1204" i="2"/>
  <c r="BC1455" i="2"/>
  <c r="BC1570" i="2"/>
  <c r="BC1546" i="2"/>
  <c r="BC1487" i="2"/>
  <c r="BC1398" i="2"/>
  <c r="BC1361" i="2"/>
  <c r="BC819" i="2"/>
  <c r="BC891" i="2"/>
  <c r="BC973" i="2"/>
  <c r="BC1018" i="2"/>
  <c r="BC1043" i="2"/>
  <c r="BC1111" i="2"/>
  <c r="BC1208" i="2"/>
  <c r="BC1254" i="2"/>
  <c r="BC1305" i="2"/>
  <c r="BC1303" i="2"/>
  <c r="BC1325" i="2"/>
  <c r="BC1408" i="2"/>
  <c r="BC1395" i="2"/>
  <c r="BC1565" i="2"/>
  <c r="BC1153" i="2"/>
  <c r="BC1518" i="2"/>
  <c r="BC1441" i="2"/>
  <c r="BC1494" i="2"/>
  <c r="BC1583" i="2"/>
  <c r="BC802" i="2"/>
  <c r="BC832" i="2"/>
  <c r="BC823" i="2"/>
  <c r="BC863" i="2"/>
  <c r="BC881" i="2"/>
  <c r="BC893" i="2"/>
  <c r="BC914" i="2"/>
  <c r="BC927" i="2"/>
  <c r="BC919" i="2"/>
  <c r="BC963" i="2"/>
  <c r="BC987" i="2"/>
  <c r="BC958" i="2"/>
  <c r="BC1039" i="2"/>
  <c r="BC1029" i="2"/>
  <c r="BC1011" i="2"/>
  <c r="BC1070" i="2"/>
  <c r="BC1089" i="2"/>
  <c r="BC1146" i="2"/>
  <c r="BC1045" i="2"/>
  <c r="BC1114" i="2"/>
  <c r="BC964" i="2"/>
  <c r="BC1202" i="2"/>
  <c r="BC1055" i="2"/>
  <c r="BC1066" i="2"/>
  <c r="BC1201" i="2"/>
  <c r="BC1046" i="2"/>
  <c r="BC1218" i="2"/>
  <c r="BC1156" i="2"/>
  <c r="BC1246" i="2"/>
  <c r="BC1241" i="2"/>
  <c r="BC1244" i="2"/>
  <c r="BC1190" i="2"/>
  <c r="BC1297" i="2"/>
  <c r="BC1250" i="2"/>
  <c r="BC1161" i="2"/>
  <c r="BC1295" i="2"/>
  <c r="BC1282" i="2"/>
  <c r="BC1378" i="2"/>
  <c r="BC1458" i="2"/>
  <c r="BC1309" i="2"/>
  <c r="BC1389" i="2"/>
  <c r="BC1461" i="2"/>
  <c r="BC1328" i="2"/>
  <c r="BC1400" i="2"/>
  <c r="BC1472" i="2"/>
  <c r="BC1299" i="2"/>
  <c r="BC1387" i="2"/>
  <c r="BC1459" i="2"/>
  <c r="BC1342" i="2"/>
  <c r="BC1486" i="2"/>
  <c r="BC1557" i="2"/>
  <c r="BC1369" i="2"/>
  <c r="BC1512" i="2"/>
  <c r="BC1584" i="2"/>
  <c r="BC1380" i="2"/>
  <c r="BC1499" i="2"/>
  <c r="BC1571" i="2"/>
  <c r="BC1511" i="2"/>
  <c r="BC1430" i="2"/>
  <c r="BC1457" i="2"/>
  <c r="BC1409" i="2"/>
  <c r="BC1404" i="2"/>
  <c r="BC1559" i="2"/>
  <c r="BC1505" i="2"/>
  <c r="BC1237" i="2"/>
  <c r="BC1462" i="2"/>
  <c r="BC1323" i="2"/>
  <c r="BC1508" i="2"/>
  <c r="BC1226" i="2"/>
  <c r="BC1538" i="2"/>
  <c r="BC1391" i="2"/>
  <c r="BC844" i="2"/>
  <c r="BC892" i="2"/>
  <c r="BC947" i="2"/>
  <c r="BC1032" i="2"/>
  <c r="BC1063" i="2"/>
  <c r="BC1210" i="2"/>
  <c r="BC1135" i="2"/>
  <c r="BC1249" i="2"/>
  <c r="BC1276" i="2"/>
  <c r="BC1394" i="2"/>
  <c r="BC1469" i="2"/>
  <c r="BC1315" i="2"/>
  <c r="BC1493" i="2"/>
  <c r="BC1396" i="2"/>
  <c r="BC1561" i="2"/>
  <c r="BC1566" i="2"/>
  <c r="BC1564" i="2"/>
  <c r="BC827" i="2"/>
  <c r="BC869" i="2"/>
  <c r="BC938" i="2"/>
  <c r="BC983" i="2"/>
  <c r="BC1034" i="2"/>
  <c r="BC1006" i="2"/>
  <c r="BC1118" i="2"/>
  <c r="BC1148" i="2"/>
  <c r="BC1077" i="2"/>
  <c r="BC1177" i="2"/>
  <c r="BC1180" i="2"/>
  <c r="BC1223" i="2"/>
  <c r="BC1300" i="2"/>
  <c r="BC1338" i="2"/>
  <c r="BC1333" i="2"/>
  <c r="BC1266" i="2"/>
  <c r="BC1193" i="2"/>
  <c r="BC1475" i="2"/>
  <c r="BC1525" i="2"/>
  <c r="BC1536" i="2"/>
  <c r="BC1515" i="2"/>
  <c r="BC1575" i="2"/>
  <c r="BC1554" i="2"/>
  <c r="BC1550" i="2"/>
  <c r="BC1532" i="2"/>
  <c r="BC1377" i="2"/>
  <c r="BC918" i="2"/>
  <c r="BC1068" i="2"/>
  <c r="BC1224" i="2"/>
  <c r="BC1311" i="2"/>
  <c r="BC1347" i="2"/>
  <c r="BC1382" i="2"/>
  <c r="BC1301" i="2"/>
  <c r="BC846" i="2"/>
  <c r="BC1075" i="2"/>
  <c r="BC1232" i="2"/>
  <c r="BC1168" i="2"/>
  <c r="BC1403" i="2"/>
  <c r="BC1399" i="2"/>
  <c r="BC1580" i="2"/>
  <c r="BC813" i="2"/>
  <c r="BC966" i="2"/>
  <c r="BC1079" i="2"/>
  <c r="BC1217" i="2"/>
  <c r="BC1506" i="2"/>
  <c r="BC859" i="2"/>
  <c r="BC1091" i="2"/>
  <c r="BC1195" i="2"/>
  <c r="BC1292" i="2"/>
  <c r="BC1137" i="2"/>
  <c r="BC1444" i="2"/>
  <c r="BC1513" i="2"/>
  <c r="BC854" i="2"/>
  <c r="BC870" i="2"/>
  <c r="BC946" i="2"/>
  <c r="BC972" i="2"/>
  <c r="BC949" i="2"/>
  <c r="BC1010" i="2"/>
  <c r="BC1128" i="2"/>
  <c r="BC1172" i="2"/>
  <c r="BC1151" i="2"/>
  <c r="BC1227" i="2"/>
  <c r="BC1206" i="2"/>
  <c r="BC1239" i="2"/>
  <c r="BC1229" i="2"/>
  <c r="BC1346" i="2"/>
  <c r="BC1341" i="2"/>
  <c r="BC1344" i="2"/>
  <c r="BC1221" i="2"/>
  <c r="BC1483" i="2"/>
  <c r="BC1581" i="2"/>
  <c r="BC1544" i="2"/>
  <c r="BC1523" i="2"/>
  <c r="BC994" i="2"/>
  <c r="BC1280" i="2"/>
  <c r="BC1356" i="2"/>
  <c r="BC1543" i="2"/>
  <c r="BC1407" i="2"/>
  <c r="BC916" i="2"/>
  <c r="BC1155" i="2"/>
  <c r="BC1191" i="2"/>
  <c r="BC1418" i="2"/>
  <c r="BC1390" i="2"/>
  <c r="BC1495" i="2"/>
  <c r="BC931" i="2"/>
  <c r="BC1179" i="2"/>
  <c r="BC1082" i="2"/>
  <c r="BC1432" i="2"/>
  <c r="BC1412" i="2"/>
  <c r="BC1578" i="2"/>
  <c r="BC855" i="2"/>
  <c r="BC1083" i="2"/>
  <c r="BC1142" i="2"/>
  <c r="BC1284" i="2"/>
  <c r="BC1482" i="2"/>
  <c r="BC1411" i="2"/>
  <c r="BC1428" i="2"/>
  <c r="BC1585" i="2"/>
  <c r="BC825" i="2"/>
  <c r="BC1026" i="2"/>
  <c r="BC1143" i="2"/>
  <c r="BC1121" i="2"/>
  <c r="BC1517" i="2"/>
  <c r="BC1372" i="2"/>
  <c r="BC856" i="2"/>
  <c r="BC900" i="2"/>
  <c r="BC954" i="2"/>
  <c r="BC977" i="2"/>
  <c r="BC1056" i="2"/>
  <c r="BC1017" i="2"/>
  <c r="BC1136" i="2"/>
  <c r="BC1087" i="2"/>
  <c r="BC1158" i="2"/>
  <c r="BC1235" i="2"/>
  <c r="BC1265" i="2"/>
  <c r="BC1255" i="2"/>
  <c r="BC1245" i="2"/>
  <c r="BC1402" i="2"/>
  <c r="BC1349" i="2"/>
  <c r="BC1360" i="2"/>
  <c r="BC1331" i="2"/>
  <c r="BC1124" i="2"/>
  <c r="BC1247" i="2"/>
  <c r="BC1207" i="2"/>
  <c r="BC1539" i="2"/>
  <c r="BC1312" i="2"/>
  <c r="BC1471" i="2"/>
  <c r="BC1423" i="2"/>
  <c r="BC1291" i="2"/>
  <c r="BC1452" i="2"/>
  <c r="BC826" i="2"/>
  <c r="BC1020" i="2"/>
  <c r="BC1166" i="2"/>
  <c r="BC1321" i="2"/>
  <c r="BC1413" i="2"/>
  <c r="BC1417" i="2"/>
  <c r="BC1503" i="2"/>
  <c r="BC1431" i="2"/>
  <c r="BC815" i="2"/>
  <c r="BC1028" i="2"/>
  <c r="BC1163" i="2"/>
  <c r="BC1188" i="2"/>
  <c r="BC1474" i="2"/>
  <c r="BC1422" i="2"/>
  <c r="BC1510" i="2"/>
  <c r="BC1036" i="2"/>
  <c r="BC1187" i="2"/>
  <c r="BC1175" i="2"/>
  <c r="BC1440" i="2"/>
  <c r="BC1449" i="2"/>
  <c r="BC1522" i="2"/>
  <c r="BC974" i="2"/>
  <c r="BC1132" i="2"/>
  <c r="BC1294" i="2"/>
  <c r="BC1485" i="2"/>
  <c r="BC1528" i="2"/>
  <c r="BC1569" i="2"/>
  <c r="BC816" i="2"/>
  <c r="BC865" i="2"/>
  <c r="BC908" i="2"/>
  <c r="BC981" i="2"/>
  <c r="BC990" i="2"/>
  <c r="BC1064" i="2"/>
  <c r="BC1052" i="2"/>
  <c r="BC1144" i="2"/>
  <c r="BC1150" i="2"/>
  <c r="BC1215" i="2"/>
  <c r="BC1243" i="2"/>
  <c r="BC1101" i="2"/>
  <c r="BC1313" i="2"/>
  <c r="BC1264" i="2"/>
  <c r="BC1410" i="2"/>
  <c r="BC1405" i="2"/>
  <c r="BC1368" i="2"/>
  <c r="BC1339" i="2"/>
  <c r="BC1374" i="2"/>
  <c r="BC1285" i="2"/>
  <c r="BC1258" i="2"/>
  <c r="BC1345" i="2"/>
  <c r="BC1329" i="2"/>
  <c r="BC1478" i="2"/>
  <c r="BC1327" i="2"/>
  <c r="BC1497" i="2"/>
  <c r="BC1526" i="2"/>
  <c r="BC822" i="2"/>
  <c r="BC1072" i="2"/>
  <c r="BC1169" i="2"/>
  <c r="BC1424" i="2"/>
  <c r="BC1272" i="2"/>
  <c r="BC1334" i="2"/>
  <c r="BC953" i="2"/>
  <c r="BC1084" i="2"/>
  <c r="BC1278" i="2"/>
  <c r="BC1421" i="2"/>
  <c r="BC1433" i="2"/>
  <c r="BC1351" i="2"/>
  <c r="BC887" i="2"/>
  <c r="BC1171" i="2"/>
  <c r="BC1286" i="2"/>
  <c r="BC1477" i="2"/>
  <c r="BC1501" i="2"/>
  <c r="BC1537" i="2"/>
  <c r="BC1324" i="2"/>
  <c r="BC894" i="2"/>
  <c r="BC1095" i="2"/>
  <c r="BC1262" i="2"/>
  <c r="BC1330" i="2"/>
  <c r="BC1419" i="2"/>
  <c r="BC1556" i="2"/>
  <c r="BC1519" i="2"/>
  <c r="T806" i="2"/>
  <c r="T821" i="2"/>
  <c r="T838" i="2"/>
  <c r="T843" i="2"/>
  <c r="T844" i="2"/>
  <c r="T847" i="2"/>
  <c r="T867" i="2"/>
  <c r="T879" i="2"/>
  <c r="T885" i="2"/>
  <c r="T887" i="2"/>
  <c r="T914" i="2"/>
  <c r="T891" i="2"/>
  <c r="T910" i="2"/>
  <c r="T925" i="2"/>
  <c r="T944" i="2"/>
  <c r="T916" i="2"/>
  <c r="T921" i="2"/>
  <c r="T969" i="2"/>
  <c r="T980" i="2"/>
  <c r="T1009" i="2"/>
  <c r="T919" i="2"/>
  <c r="T999" i="2"/>
  <c r="T880" i="2"/>
  <c r="T1029" i="2"/>
  <c r="T1032" i="2"/>
  <c r="T1035" i="2"/>
  <c r="T989" i="2"/>
  <c r="T1089" i="2"/>
  <c r="T1052" i="2"/>
  <c r="T1041" i="2"/>
  <c r="T990" i="2"/>
  <c r="T1082" i="2"/>
  <c r="T1025" i="2"/>
  <c r="T1131" i="2"/>
  <c r="T1064" i="2"/>
  <c r="T1150" i="2"/>
  <c r="T1129" i="2"/>
  <c r="T1054" i="2"/>
  <c r="T1140" i="2"/>
  <c r="T1072" i="2"/>
  <c r="T1046" i="2"/>
  <c r="T1187" i="2"/>
  <c r="T1167" i="2"/>
  <c r="T1188" i="2"/>
  <c r="T1186" i="2"/>
  <c r="T1257" i="2"/>
  <c r="T1219" i="2"/>
  <c r="T1056" i="2"/>
  <c r="T1231" i="2"/>
  <c r="T1174" i="2"/>
  <c r="T1258" i="2"/>
  <c r="T1287" i="2"/>
  <c r="T1216" i="2"/>
  <c r="T1298" i="2"/>
  <c r="T1251" i="2"/>
  <c r="T1172" i="2"/>
  <c r="T1296" i="2"/>
  <c r="T1253" i="2"/>
  <c r="T1363" i="2"/>
  <c r="T1427" i="2"/>
  <c r="T1184" i="2"/>
  <c r="T1342" i="2"/>
  <c r="T1406" i="2"/>
  <c r="T1470" i="2"/>
  <c r="T1208" i="2"/>
  <c r="T1345" i="2"/>
  <c r="T1409" i="2"/>
  <c r="T1473" i="2"/>
  <c r="T1268" i="2"/>
  <c r="T1364" i="2"/>
  <c r="T1428" i="2"/>
  <c r="T1122" i="2"/>
  <c r="T1375" i="2"/>
  <c r="T1494" i="2"/>
  <c r="T1558" i="2"/>
  <c r="T1338" i="2"/>
  <c r="T1466" i="2"/>
  <c r="T1545" i="2"/>
  <c r="T1333" i="2"/>
  <c r="T1461" i="2"/>
  <c r="T1540" i="2"/>
  <c r="T1217" i="2"/>
  <c r="T1493" i="2"/>
  <c r="T1525" i="2"/>
  <c r="T1424" i="2"/>
  <c r="T1568" i="2"/>
  <c r="T1378" i="2"/>
  <c r="T1515" i="2"/>
  <c r="T1376" i="2"/>
  <c r="T1498" i="2"/>
  <c r="T1416" i="2"/>
  <c r="T1571" i="2"/>
  <c r="T1570" i="2"/>
  <c r="T1535" i="2"/>
  <c r="T1520" i="2"/>
  <c r="T1368" i="2"/>
  <c r="T1488" i="2"/>
  <c r="T1324" i="2"/>
  <c r="T807" i="2"/>
  <c r="T811" i="2"/>
  <c r="T815" i="2"/>
  <c r="T835" i="2"/>
  <c r="T841" i="2"/>
  <c r="T848" i="2"/>
  <c r="T849" i="2"/>
  <c r="T836" i="2"/>
  <c r="T819" i="2"/>
  <c r="T882" i="2"/>
  <c r="T873" i="2"/>
  <c r="T875" i="2"/>
  <c r="T904" i="2"/>
  <c r="T922" i="2"/>
  <c r="T933" i="2"/>
  <c r="T911" i="2"/>
  <c r="T926" i="2"/>
  <c r="T937" i="2"/>
  <c r="T903" i="2"/>
  <c r="T934" i="2"/>
  <c r="T945" i="2"/>
  <c r="T924" i="2"/>
  <c r="T918" i="2"/>
  <c r="T959" i="2"/>
  <c r="T1037" i="2"/>
  <c r="T1040" i="2"/>
  <c r="T960" i="2"/>
  <c r="T1017" i="2"/>
  <c r="T1097" i="2"/>
  <c r="T1060" i="2"/>
  <c r="T1055" i="2"/>
  <c r="T1018" i="2"/>
  <c r="T1090" i="2"/>
  <c r="T1053" i="2"/>
  <c r="T1139" i="2"/>
  <c r="T1080" i="2"/>
  <c r="T1158" i="2"/>
  <c r="T1137" i="2"/>
  <c r="T1070" i="2"/>
  <c r="T1148" i="2"/>
  <c r="T1102" i="2"/>
  <c r="T1051" i="2"/>
  <c r="T1195" i="2"/>
  <c r="T1177" i="2"/>
  <c r="T1196" i="2"/>
  <c r="T1190" i="2"/>
  <c r="T1088" i="2"/>
  <c r="T1220" i="2"/>
  <c r="T1112" i="2"/>
  <c r="T1239" i="2"/>
  <c r="T1181" i="2"/>
  <c r="T1266" i="2"/>
  <c r="T1295" i="2"/>
  <c r="T1224" i="2"/>
  <c r="T1306" i="2"/>
  <c r="T1270" i="2"/>
  <c r="T1194" i="2"/>
  <c r="T1304" i="2"/>
  <c r="T1283" i="2"/>
  <c r="T1371" i="2"/>
  <c r="T1435" i="2"/>
  <c r="T1232" i="2"/>
  <c r="T1350" i="2"/>
  <c r="T1414" i="2"/>
  <c r="T1478" i="2"/>
  <c r="T1243" i="2"/>
  <c r="T1353" i="2"/>
  <c r="T1417" i="2"/>
  <c r="T1481" i="2"/>
  <c r="T1284" i="2"/>
  <c r="T1372" i="2"/>
  <c r="T1436" i="2"/>
  <c r="T1178" i="2"/>
  <c r="T1391" i="2"/>
  <c r="T1502" i="2"/>
  <c r="T1566" i="2"/>
  <c r="T1354" i="2"/>
  <c r="T1482" i="2"/>
  <c r="T1553" i="2"/>
  <c r="T1349" i="2"/>
  <c r="T1477" i="2"/>
  <c r="T1548" i="2"/>
  <c r="T1302" i="2"/>
  <c r="T1512" i="2"/>
  <c r="T1563" i="2"/>
  <c r="T1431" i="2"/>
  <c r="T1575" i="2"/>
  <c r="T1408" i="2"/>
  <c r="T1522" i="2"/>
  <c r="T1383" i="2"/>
  <c r="T1517" i="2"/>
  <c r="T1453" i="2"/>
  <c r="T1578" i="2"/>
  <c r="T1384" i="2"/>
  <c r="T1584" i="2"/>
  <c r="T1479" i="2"/>
  <c r="T1547" i="2"/>
  <c r="T1501" i="2"/>
  <c r="T802" i="2"/>
  <c r="T805" i="2"/>
  <c r="T830" i="2"/>
  <c r="T842" i="2"/>
  <c r="T850" i="2"/>
  <c r="T837" i="2"/>
  <c r="T854" i="2"/>
  <c r="T862" i="2"/>
  <c r="T846" i="2"/>
  <c r="T889" i="2"/>
  <c r="T881" i="2"/>
  <c r="T893" i="2"/>
  <c r="T872" i="2"/>
  <c r="T930" i="2"/>
  <c r="T941" i="2"/>
  <c r="T923" i="2"/>
  <c r="T942" i="2"/>
  <c r="T953" i="2"/>
  <c r="T927" i="2"/>
  <c r="T967" i="2"/>
  <c r="T962" i="2"/>
  <c r="T951" i="2"/>
  <c r="T935" i="2"/>
  <c r="T981" i="2"/>
  <c r="T1045" i="2"/>
  <c r="T940" i="2"/>
  <c r="T998" i="2"/>
  <c r="T1033" i="2"/>
  <c r="T1105" i="2"/>
  <c r="T1068" i="2"/>
  <c r="T1063" i="2"/>
  <c r="T1034" i="2"/>
  <c r="T1098" i="2"/>
  <c r="T1069" i="2"/>
  <c r="T1147" i="2"/>
  <c r="T1096" i="2"/>
  <c r="T965" i="2"/>
  <c r="T1145" i="2"/>
  <c r="T1086" i="2"/>
  <c r="T1156" i="2"/>
  <c r="T1109" i="2"/>
  <c r="T1067" i="2"/>
  <c r="T1203" i="2"/>
  <c r="T1185" i="2"/>
  <c r="T1204" i="2"/>
  <c r="T1202" i="2"/>
  <c r="T1175" i="2"/>
  <c r="T1228" i="2"/>
  <c r="T1154" i="2"/>
  <c r="T1247" i="2"/>
  <c r="T1207" i="2"/>
  <c r="T1152" i="2"/>
  <c r="T1303" i="2"/>
  <c r="T1240" i="2"/>
  <c r="T1314" i="2"/>
  <c r="T1277" i="2"/>
  <c r="T1230" i="2"/>
  <c r="T1312" i="2"/>
  <c r="T1299" i="2"/>
  <c r="T1379" i="2"/>
  <c r="T1443" i="2"/>
  <c r="T1264" i="2"/>
  <c r="T1358" i="2"/>
  <c r="T1422" i="2"/>
  <c r="T1486" i="2"/>
  <c r="T1273" i="2"/>
  <c r="T1361" i="2"/>
  <c r="T1425" i="2"/>
  <c r="T1489" i="2"/>
  <c r="T1300" i="2"/>
  <c r="T1380" i="2"/>
  <c r="T1444" i="2"/>
  <c r="T1237" i="2"/>
  <c r="T1407" i="2"/>
  <c r="T1510" i="2"/>
  <c r="T1574" i="2"/>
  <c r="T1370" i="2"/>
  <c r="T1497" i="2"/>
  <c r="T1561" i="2"/>
  <c r="T1365" i="2"/>
  <c r="T1492" i="2"/>
  <c r="T1556" i="2"/>
  <c r="T1336" i="2"/>
  <c r="T1519" i="2"/>
  <c r="T1421" i="2"/>
  <c r="T1448" i="2"/>
  <c r="T1437" i="2"/>
  <c r="T1415" i="2"/>
  <c r="T1541" i="2"/>
  <c r="T1400" i="2"/>
  <c r="T1536" i="2"/>
  <c r="T1495" i="2"/>
  <c r="T1141" i="2"/>
  <c r="T1491" i="2"/>
  <c r="T1581" i="2"/>
  <c r="T1389" i="2"/>
  <c r="T1573" i="2"/>
  <c r="T1546" i="2"/>
  <c r="T808" i="2"/>
  <c r="T812" i="2"/>
  <c r="T814" i="2"/>
  <c r="T817" i="2"/>
  <c r="T832" i="2"/>
  <c r="T851" i="2"/>
  <c r="T861" i="2"/>
  <c r="T871" i="2"/>
  <c r="T852" i="2"/>
  <c r="T897" i="2"/>
  <c r="T890" i="2"/>
  <c r="T901" i="2"/>
  <c r="T896" i="2"/>
  <c r="T938" i="2"/>
  <c r="T949" i="2"/>
  <c r="T931" i="2"/>
  <c r="T963" i="2"/>
  <c r="T958" i="2"/>
  <c r="T943" i="2"/>
  <c r="T975" i="2"/>
  <c r="T983" i="2"/>
  <c r="T957" i="2"/>
  <c r="T950" i="2"/>
  <c r="T997" i="2"/>
  <c r="T929" i="2"/>
  <c r="T987" i="2"/>
  <c r="T1005" i="2"/>
  <c r="T1049" i="2"/>
  <c r="T1113" i="2"/>
  <c r="T1076" i="2"/>
  <c r="T1071" i="2"/>
  <c r="T1048" i="2"/>
  <c r="T1106" i="2"/>
  <c r="T1085" i="2"/>
  <c r="T1155" i="2"/>
  <c r="T1107" i="2"/>
  <c r="T1015" i="2"/>
  <c r="T1153" i="2"/>
  <c r="T1108" i="2"/>
  <c r="T1164" i="2"/>
  <c r="T1062" i="2"/>
  <c r="T1133" i="2"/>
  <c r="T1211" i="2"/>
  <c r="T1193" i="2"/>
  <c r="T1212" i="2"/>
  <c r="T1209" i="2"/>
  <c r="T1182" i="2"/>
  <c r="T1236" i="2"/>
  <c r="T1169" i="2"/>
  <c r="T1255" i="2"/>
  <c r="T1214" i="2"/>
  <c r="T1229" i="2"/>
  <c r="T1311" i="2"/>
  <c r="T1256" i="2"/>
  <c r="T1322" i="2"/>
  <c r="T1285" i="2"/>
  <c r="T1246" i="2"/>
  <c r="T1320" i="2"/>
  <c r="T1315" i="2"/>
  <c r="T1387" i="2"/>
  <c r="T1451" i="2"/>
  <c r="T1278" i="2"/>
  <c r="T1366" i="2"/>
  <c r="T1430" i="2"/>
  <c r="T1043" i="2"/>
  <c r="T1289" i="2"/>
  <c r="T1369" i="2"/>
  <c r="T1433" i="2"/>
  <c r="T1176" i="2"/>
  <c r="T1316" i="2"/>
  <c r="T1388" i="2"/>
  <c r="T1452" i="2"/>
  <c r="T1275" i="2"/>
  <c r="T1423" i="2"/>
  <c r="T1518" i="2"/>
  <c r="T1582" i="2"/>
  <c r="T1386" i="2"/>
  <c r="T1505" i="2"/>
  <c r="T1569" i="2"/>
  <c r="T1381" i="2"/>
  <c r="T1500" i="2"/>
  <c r="T1564" i="2"/>
  <c r="T1373" i="2"/>
  <c r="T1531" i="2"/>
  <c r="T1562" i="2"/>
  <c r="T1504" i="2"/>
  <c r="T1367" i="2"/>
  <c r="T1432" i="2"/>
  <c r="T1560" i="2"/>
  <c r="T1544" i="2"/>
  <c r="T1313" i="2"/>
  <c r="T1507" i="2"/>
  <c r="T1346" i="2"/>
  <c r="T1543" i="2"/>
  <c r="T1509" i="2"/>
  <c r="T1527" i="2"/>
  <c r="T1442" i="2"/>
  <c r="T1565" i="2"/>
  <c r="T804" i="2"/>
  <c r="T822" i="2"/>
  <c r="T853" i="2"/>
  <c r="T869" i="2"/>
  <c r="T874" i="2"/>
  <c r="T898" i="2"/>
  <c r="T900" i="2"/>
  <c r="T856" i="2"/>
  <c r="T971" i="2"/>
  <c r="T952" i="2"/>
  <c r="T988" i="2"/>
  <c r="T968" i="2"/>
  <c r="T970" i="2"/>
  <c r="T1014" i="2"/>
  <c r="T1121" i="2"/>
  <c r="T1079" i="2"/>
  <c r="T1114" i="2"/>
  <c r="T1163" i="2"/>
  <c r="T1059" i="2"/>
  <c r="T1115" i="2"/>
  <c r="T1094" i="2"/>
  <c r="T1099" i="2"/>
  <c r="T1101" i="2"/>
  <c r="T1197" i="2"/>
  <c r="T1189" i="2"/>
  <c r="T1226" i="2"/>
  <c r="T1319" i="2"/>
  <c r="T1117" i="2"/>
  <c r="T1262" i="2"/>
  <c r="T1331" i="2"/>
  <c r="T1459" i="2"/>
  <c r="T1374" i="2"/>
  <c r="T1127" i="2"/>
  <c r="T1377" i="2"/>
  <c r="T1198" i="2"/>
  <c r="T1396" i="2"/>
  <c r="T1307" i="2"/>
  <c r="T1526" i="2"/>
  <c r="T1402" i="2"/>
  <c r="T1577" i="2"/>
  <c r="T1508" i="2"/>
  <c r="T1410" i="2"/>
  <c r="T1144" i="2"/>
  <c r="T1458" i="2"/>
  <c r="T1567" i="2"/>
  <c r="T1325" i="2"/>
  <c r="T1474" i="2"/>
  <c r="T1554" i="2"/>
  <c r="T1292" i="2"/>
  <c r="T809" i="2"/>
  <c r="T818" i="2"/>
  <c r="T824" i="2"/>
  <c r="T864" i="2"/>
  <c r="T863" i="2"/>
  <c r="T833" i="2"/>
  <c r="T907" i="2"/>
  <c r="T913" i="2"/>
  <c r="T979" i="2"/>
  <c r="T956" i="2"/>
  <c r="T996" i="2"/>
  <c r="T986" i="2"/>
  <c r="T992" i="2"/>
  <c r="T1022" i="2"/>
  <c r="T1012" i="2"/>
  <c r="T1087" i="2"/>
  <c r="T912" i="2"/>
  <c r="T1171" i="2"/>
  <c r="T1075" i="2"/>
  <c r="T1118" i="2"/>
  <c r="T995" i="2"/>
  <c r="T1116" i="2"/>
  <c r="T1125" i="2"/>
  <c r="T1199" i="2"/>
  <c r="T1210" i="2"/>
  <c r="T1234" i="2"/>
  <c r="T1136" i="2"/>
  <c r="T1161" i="2"/>
  <c r="T1265" i="2"/>
  <c r="T1339" i="2"/>
  <c r="T1467" i="2"/>
  <c r="T1382" i="2"/>
  <c r="T1128" i="2"/>
  <c r="T1385" i="2"/>
  <c r="T1205" i="2"/>
  <c r="T1404" i="2"/>
  <c r="T1327" i="2"/>
  <c r="T1534" i="2"/>
  <c r="T1418" i="2"/>
  <c r="T1585" i="2"/>
  <c r="T1516" i="2"/>
  <c r="T1440" i="2"/>
  <c r="T1191" i="2"/>
  <c r="T1227" i="2"/>
  <c r="T1579" i="2"/>
  <c r="T1362" i="2"/>
  <c r="T1499" i="2"/>
  <c r="T1352" i="2"/>
  <c r="T1335" i="2"/>
  <c r="T803" i="2"/>
  <c r="T825" i="2"/>
  <c r="T827" i="2"/>
  <c r="T826" i="2"/>
  <c r="T868" i="2"/>
  <c r="T894" i="2"/>
  <c r="T915" i="2"/>
  <c r="T928" i="2"/>
  <c r="T895" i="2"/>
  <c r="T964" i="2"/>
  <c r="T1004" i="2"/>
  <c r="T994" i="2"/>
  <c r="T1016" i="2"/>
  <c r="T1030" i="2"/>
  <c r="T1028" i="2"/>
  <c r="T1095" i="2"/>
  <c r="T948" i="2"/>
  <c r="T1008" i="2"/>
  <c r="T1091" i="2"/>
  <c r="T1124" i="2"/>
  <c r="T1000" i="2"/>
  <c r="T1135" i="2"/>
  <c r="T1165" i="2"/>
  <c r="T1206" i="2"/>
  <c r="T1218" i="2"/>
  <c r="T1242" i="2"/>
  <c r="T1162" i="2"/>
  <c r="T1201" i="2"/>
  <c r="T1280" i="2"/>
  <c r="T1347" i="2"/>
  <c r="T1475" i="2"/>
  <c r="T1390" i="2"/>
  <c r="T1157" i="2"/>
  <c r="T1393" i="2"/>
  <c r="T1222" i="2"/>
  <c r="T1412" i="2"/>
  <c r="T1343" i="2"/>
  <c r="T1542" i="2"/>
  <c r="T1434" i="2"/>
  <c r="T1259" i="2"/>
  <c r="T1524" i="2"/>
  <c r="T1447" i="2"/>
  <c r="T1357" i="2"/>
  <c r="T1272" i="2"/>
  <c r="T1281" i="2"/>
  <c r="T1392" i="2"/>
  <c r="T1506" i="2"/>
  <c r="T1238" i="2"/>
  <c r="T1426" i="2"/>
  <c r="T813" i="2"/>
  <c r="T831" i="2"/>
  <c r="T840" i="2"/>
  <c r="T859" i="2"/>
  <c r="T877" i="2"/>
  <c r="T906" i="2"/>
  <c r="T899" i="2"/>
  <c r="T936" i="2"/>
  <c r="T920" i="2"/>
  <c r="T972" i="2"/>
  <c r="T908" i="2"/>
  <c r="T1002" i="2"/>
  <c r="T1024" i="2"/>
  <c r="T1038" i="2"/>
  <c r="T1042" i="2"/>
  <c r="T1103" i="2"/>
  <c r="T977" i="2"/>
  <c r="T1047" i="2"/>
  <c r="T1111" i="2"/>
  <c r="T1132" i="2"/>
  <c r="T1031" i="2"/>
  <c r="T1151" i="2"/>
  <c r="T1170" i="2"/>
  <c r="T1213" i="2"/>
  <c r="T1223" i="2"/>
  <c r="T1250" i="2"/>
  <c r="T1215" i="2"/>
  <c r="T1235" i="2"/>
  <c r="T1288" i="2"/>
  <c r="T1355" i="2"/>
  <c r="T1483" i="2"/>
  <c r="T1398" i="2"/>
  <c r="T1183" i="2"/>
  <c r="T1401" i="2"/>
  <c r="T1254" i="2"/>
  <c r="T1420" i="2"/>
  <c r="T1359" i="2"/>
  <c r="T1550" i="2"/>
  <c r="T1450" i="2"/>
  <c r="T1297" i="2"/>
  <c r="T1532" i="2"/>
  <c r="T1464" i="2"/>
  <c r="T1394" i="2"/>
  <c r="T1341" i="2"/>
  <c r="T1323" i="2"/>
  <c r="T1399" i="2"/>
  <c r="T1551" i="2"/>
  <c r="T1463" i="2"/>
  <c r="T1456" i="2"/>
  <c r="T820" i="2"/>
  <c r="T845" i="2"/>
  <c r="T855" i="2"/>
  <c r="T876" i="2"/>
  <c r="T878" i="2"/>
  <c r="T909" i="2"/>
  <c r="T946" i="2"/>
  <c r="T939" i="2"/>
  <c r="T966" i="2"/>
  <c r="T984" i="2"/>
  <c r="T973" i="2"/>
  <c r="T1003" i="2"/>
  <c r="T1006" i="2"/>
  <c r="T1057" i="2"/>
  <c r="T1084" i="2"/>
  <c r="T1050" i="2"/>
  <c r="T1104" i="2"/>
  <c r="T1119" i="2"/>
  <c r="T976" i="2"/>
  <c r="T1061" i="2"/>
  <c r="T1149" i="2"/>
  <c r="T1078" i="2"/>
  <c r="T1225" i="2"/>
  <c r="T1244" i="2"/>
  <c r="T1263" i="2"/>
  <c r="T1245" i="2"/>
  <c r="T1271" i="2"/>
  <c r="T1293" i="2"/>
  <c r="T1077" i="2"/>
  <c r="T1395" i="2"/>
  <c r="T1294" i="2"/>
  <c r="T1438" i="2"/>
  <c r="T1305" i="2"/>
  <c r="T1441" i="2"/>
  <c r="T1332" i="2"/>
  <c r="T1460" i="2"/>
  <c r="T1439" i="2"/>
  <c r="T1143" i="2"/>
  <c r="T1513" i="2"/>
  <c r="T1397" i="2"/>
  <c r="T1572" i="2"/>
  <c r="T1538" i="2"/>
  <c r="T1511" i="2"/>
  <c r="T1469" i="2"/>
  <c r="T1291" i="2"/>
  <c r="T1514" i="2"/>
  <c r="T1555" i="2"/>
  <c r="T1267" i="2"/>
  <c r="T1276" i="2"/>
  <c r="T823" i="2"/>
  <c r="T866" i="2"/>
  <c r="T870" i="2"/>
  <c r="T974" i="2"/>
  <c r="T991" i="2"/>
  <c r="T1073" i="2"/>
  <c r="T1110" i="2"/>
  <c r="T1039" i="2"/>
  <c r="T1146" i="2"/>
  <c r="T1083" i="2"/>
  <c r="T1290" i="2"/>
  <c r="T1411" i="2"/>
  <c r="T1321" i="2"/>
  <c r="T1356" i="2"/>
  <c r="T1286" i="2"/>
  <c r="T1580" i="2"/>
  <c r="T1549" i="2"/>
  <c r="T1552" i="2"/>
  <c r="T1528" i="2"/>
  <c r="T993" i="2"/>
  <c r="T1159" i="2"/>
  <c r="T1308" i="2"/>
  <c r="T1001" i="2"/>
  <c r="T1173" i="2"/>
  <c r="T1446" i="2"/>
  <c r="T1413" i="2"/>
  <c r="T978" i="2"/>
  <c r="T1007" i="2"/>
  <c r="T1221" i="2"/>
  <c r="T1429" i="2"/>
  <c r="T858" i="2"/>
  <c r="T1074" i="2"/>
  <c r="T1282" i="2"/>
  <c r="T1248" i="2"/>
  <c r="T1533" i="2"/>
  <c r="T810" i="2"/>
  <c r="T884" i="2"/>
  <c r="T883" i="2"/>
  <c r="T932" i="2"/>
  <c r="T1010" i="2"/>
  <c r="T1081" i="2"/>
  <c r="T1120" i="2"/>
  <c r="T1093" i="2"/>
  <c r="T1180" i="2"/>
  <c r="T1138" i="2"/>
  <c r="T1301" i="2"/>
  <c r="T1419" i="2"/>
  <c r="T1329" i="2"/>
  <c r="T1468" i="2"/>
  <c r="T1318" i="2"/>
  <c r="T1192" i="2"/>
  <c r="T1485" i="2"/>
  <c r="T1559" i="2"/>
  <c r="T1328" i="2"/>
  <c r="T905" i="2"/>
  <c r="T1134" i="2"/>
  <c r="T1269" i="2"/>
  <c r="T1457" i="2"/>
  <c r="T1576" i="2"/>
  <c r="T834" i="2"/>
  <c r="T1019" i="2"/>
  <c r="T1160" i="2"/>
  <c r="T1583" i="2"/>
  <c r="T860" i="2"/>
  <c r="T1066" i="2"/>
  <c r="T1274" i="2"/>
  <c r="T1487" i="2"/>
  <c r="T1360" i="2"/>
  <c r="T982" i="2"/>
  <c r="T1026" i="2"/>
  <c r="T1403" i="2"/>
  <c r="T1445" i="2"/>
  <c r="T816" i="2"/>
  <c r="T839" i="2"/>
  <c r="T954" i="2"/>
  <c r="T961" i="2"/>
  <c r="T1013" i="2"/>
  <c r="T1092" i="2"/>
  <c r="T1123" i="2"/>
  <c r="T1020" i="2"/>
  <c r="T1233" i="2"/>
  <c r="T1168" i="2"/>
  <c r="T1309" i="2"/>
  <c r="T1310" i="2"/>
  <c r="T1337" i="2"/>
  <c r="T1476" i="2"/>
  <c r="T1521" i="2"/>
  <c r="T1200" i="2"/>
  <c r="T1496" i="2"/>
  <c r="T1344" i="2"/>
  <c r="T1480" i="2"/>
  <c r="T828" i="2"/>
  <c r="T1011" i="2"/>
  <c r="T1166" i="2"/>
  <c r="T1334" i="2"/>
  <c r="T1537" i="2"/>
  <c r="T947" i="2"/>
  <c r="T1142" i="2"/>
  <c r="T1279" i="2"/>
  <c r="T1471" i="2"/>
  <c r="T1351" i="2"/>
  <c r="T857" i="2"/>
  <c r="T1027" i="2"/>
  <c r="T1260" i="2"/>
  <c r="T1454" i="2"/>
  <c r="T1523" i="2"/>
  <c r="T917" i="2"/>
  <c r="T1065" i="2"/>
  <c r="T1044" i="2"/>
  <c r="T1462" i="2"/>
  <c r="T1530" i="2"/>
  <c r="T829" i="2"/>
  <c r="T865" i="2"/>
  <c r="T888" i="2"/>
  <c r="T985" i="2"/>
  <c r="T1021" i="2"/>
  <c r="T1100" i="2"/>
  <c r="T1126" i="2"/>
  <c r="T1036" i="2"/>
  <c r="T1241" i="2"/>
  <c r="T1261" i="2"/>
  <c r="T1317" i="2"/>
  <c r="T1326" i="2"/>
  <c r="T1449" i="2"/>
  <c r="T1484" i="2"/>
  <c r="T1529" i="2"/>
  <c r="T1557" i="2"/>
  <c r="T1503" i="2"/>
  <c r="T1405" i="2"/>
  <c r="T886" i="2"/>
  <c r="T1023" i="2"/>
  <c r="T1249" i="2"/>
  <c r="T1455" i="2"/>
  <c r="T1490" i="2"/>
  <c r="T892" i="2"/>
  <c r="T1058" i="2"/>
  <c r="T1252" i="2"/>
  <c r="T1465" i="2"/>
  <c r="T1330" i="2"/>
  <c r="T955" i="2"/>
  <c r="T1179" i="2"/>
  <c r="T1340" i="2"/>
  <c r="T1472" i="2"/>
  <c r="T902" i="2"/>
  <c r="T1130" i="2"/>
  <c r="T1348" i="2"/>
  <c r="T1539" i="2"/>
  <c r="AZ804" i="2"/>
  <c r="AZ824" i="2"/>
  <c r="AZ832" i="2"/>
  <c r="AZ826" i="2"/>
  <c r="AZ846" i="2"/>
  <c r="AZ869" i="2"/>
  <c r="AZ855" i="2"/>
  <c r="AZ874" i="2"/>
  <c r="AZ871" i="2"/>
  <c r="AZ887" i="2"/>
  <c r="AZ865" i="2"/>
  <c r="AZ904" i="2"/>
  <c r="AZ916" i="2"/>
  <c r="AZ893" i="2"/>
  <c r="AZ944" i="2"/>
  <c r="AZ939" i="2"/>
  <c r="AZ971" i="2"/>
  <c r="AZ951" i="2"/>
  <c r="AZ964" i="2"/>
  <c r="AZ993" i="2"/>
  <c r="AZ1004" i="2"/>
  <c r="AZ952" i="2"/>
  <c r="AZ997" i="2"/>
  <c r="AZ992" i="2"/>
  <c r="AZ1011" i="2"/>
  <c r="AZ1014" i="2"/>
  <c r="AZ1033" i="2"/>
  <c r="AZ1097" i="2"/>
  <c r="AZ1052" i="2"/>
  <c r="AZ940" i="2"/>
  <c r="AZ1055" i="2"/>
  <c r="AZ1005" i="2"/>
  <c r="AZ1082" i="2"/>
  <c r="AZ1069" i="2"/>
  <c r="AZ1155" i="2"/>
  <c r="AZ1102" i="2"/>
  <c r="AZ995" i="2"/>
  <c r="AZ1129" i="2"/>
  <c r="AZ1086" i="2"/>
  <c r="AZ1164" i="2"/>
  <c r="AZ1078" i="2"/>
  <c r="AZ1187" i="2"/>
  <c r="AZ1174" i="2"/>
  <c r="AZ1188" i="2"/>
  <c r="AZ1157" i="2"/>
  <c r="AZ1233" i="2"/>
  <c r="AZ1191" i="2"/>
  <c r="AZ1244" i="2"/>
  <c r="AZ1210" i="2"/>
  <c r="AZ1175" i="2"/>
  <c r="AZ1250" i="2"/>
  <c r="AZ1229" i="2"/>
  <c r="AZ1303" i="2"/>
  <c r="AZ1256" i="2"/>
  <c r="AZ1051" i="2"/>
  <c r="AZ1285" i="2"/>
  <c r="AZ1177" i="2"/>
  <c r="AZ1288" i="2"/>
  <c r="AZ1283" i="2"/>
  <c r="AZ1371" i="2"/>
  <c r="AZ1435" i="2"/>
  <c r="AZ1178" i="2"/>
  <c r="AZ1334" i="2"/>
  <c r="AZ1398" i="2"/>
  <c r="AZ1462" i="2"/>
  <c r="AZ1305" i="2"/>
  <c r="AZ1377" i="2"/>
  <c r="AZ1441" i="2"/>
  <c r="AZ1222" i="2"/>
  <c r="AZ1340" i="2"/>
  <c r="AZ1404" i="2"/>
  <c r="AZ1468" i="2"/>
  <c r="AZ1359" i="2"/>
  <c r="AZ1494" i="2"/>
  <c r="AZ1558" i="2"/>
  <c r="AZ1370" i="2"/>
  <c r="AZ1485" i="2"/>
  <c r="AZ1553" i="2"/>
  <c r="AZ1297" i="2"/>
  <c r="AZ1445" i="2"/>
  <c r="AZ1532" i="2"/>
  <c r="AZ1237" i="2"/>
  <c r="AZ1442" i="2"/>
  <c r="AZ1563" i="2"/>
  <c r="AZ1328" i="2"/>
  <c r="AZ1491" i="2"/>
  <c r="AZ1362" i="2"/>
  <c r="AZ1410" i="2"/>
  <c r="AZ1535" i="2"/>
  <c r="AZ1576" i="2"/>
  <c r="AZ1549" i="2"/>
  <c r="AZ1501" i="2"/>
  <c r="AZ1270" i="2"/>
  <c r="AZ1583" i="2"/>
  <c r="AZ1578" i="2"/>
  <c r="AZ1384" i="2"/>
  <c r="AZ1541" i="2"/>
  <c r="AZ1503" i="2"/>
  <c r="AZ807" i="2"/>
  <c r="AZ803" i="2"/>
  <c r="AZ830" i="2"/>
  <c r="AZ817" i="2"/>
  <c r="AZ843" i="2"/>
  <c r="AZ848" i="2"/>
  <c r="AZ822" i="2"/>
  <c r="AZ862" i="2"/>
  <c r="AZ863" i="2"/>
  <c r="AZ880" i="2"/>
  <c r="AZ868" i="2"/>
  <c r="AZ875" i="2"/>
  <c r="AZ864" i="2"/>
  <c r="AZ922" i="2"/>
  <c r="AZ905" i="2"/>
  <c r="AZ881" i="2"/>
  <c r="AZ947" i="2"/>
  <c r="AZ979" i="2"/>
  <c r="AZ961" i="2"/>
  <c r="AZ972" i="2"/>
  <c r="AZ1001" i="2"/>
  <c r="AZ913" i="2"/>
  <c r="AZ968" i="2"/>
  <c r="AZ1013" i="2"/>
  <c r="AZ1008" i="2"/>
  <c r="AZ1019" i="2"/>
  <c r="AZ1022" i="2"/>
  <c r="AZ1044" i="2"/>
  <c r="AZ1105" i="2"/>
  <c r="AZ1060" i="2"/>
  <c r="AZ965" i="2"/>
  <c r="AZ1063" i="2"/>
  <c r="AZ1018" i="2"/>
  <c r="AZ1090" i="2"/>
  <c r="AZ1085" i="2"/>
  <c r="AZ1163" i="2"/>
  <c r="AZ1107" i="2"/>
  <c r="AZ1015" i="2"/>
  <c r="AZ1137" i="2"/>
  <c r="AZ1108" i="2"/>
  <c r="AZ1061" i="2"/>
  <c r="AZ1099" i="2"/>
  <c r="AZ1195" i="2"/>
  <c r="AZ1185" i="2"/>
  <c r="AZ1196" i="2"/>
  <c r="AZ1160" i="2"/>
  <c r="AZ1241" i="2"/>
  <c r="AZ1199" i="2"/>
  <c r="AZ1252" i="2"/>
  <c r="AZ1223" i="2"/>
  <c r="AZ1194" i="2"/>
  <c r="AZ1258" i="2"/>
  <c r="AZ1245" i="2"/>
  <c r="AZ1311" i="2"/>
  <c r="AZ1274" i="2"/>
  <c r="AZ1159" i="2"/>
  <c r="AZ1293" i="2"/>
  <c r="AZ1181" i="2"/>
  <c r="AZ1296" i="2"/>
  <c r="AZ1299" i="2"/>
  <c r="AZ1379" i="2"/>
  <c r="AZ1443" i="2"/>
  <c r="AZ1215" i="2"/>
  <c r="AZ1342" i="2"/>
  <c r="AZ1406" i="2"/>
  <c r="AZ1470" i="2"/>
  <c r="AZ1321" i="2"/>
  <c r="AZ1385" i="2"/>
  <c r="AZ1449" i="2"/>
  <c r="AZ1254" i="2"/>
  <c r="AZ1348" i="2"/>
  <c r="AZ1412" i="2"/>
  <c r="AZ1476" i="2"/>
  <c r="AZ1375" i="2"/>
  <c r="AZ1502" i="2"/>
  <c r="AZ1566" i="2"/>
  <c r="AZ1386" i="2"/>
  <c r="AZ1497" i="2"/>
  <c r="AZ1561" i="2"/>
  <c r="AZ1333" i="2"/>
  <c r="AZ1461" i="2"/>
  <c r="AZ1540" i="2"/>
  <c r="AZ1165" i="2"/>
  <c r="AZ1472" i="2"/>
  <c r="AZ1570" i="2"/>
  <c r="AZ1335" i="2"/>
  <c r="AZ1498" i="2"/>
  <c r="AZ1453" i="2"/>
  <c r="AZ1440" i="2"/>
  <c r="AZ1547" i="2"/>
  <c r="AZ1248" i="2"/>
  <c r="AZ1276" i="2"/>
  <c r="AZ1520" i="2"/>
  <c r="AZ1292" i="2"/>
  <c r="AZ1083" i="2"/>
  <c r="AZ1522" i="2"/>
  <c r="AZ1514" i="2"/>
  <c r="AZ1571" i="2"/>
  <c r="AZ802" i="2"/>
  <c r="AZ805" i="2"/>
  <c r="AZ816" i="2"/>
  <c r="AZ818" i="2"/>
  <c r="AZ836" i="2"/>
  <c r="AZ851" i="2"/>
  <c r="AZ844" i="2"/>
  <c r="AZ876" i="2"/>
  <c r="AZ870" i="2"/>
  <c r="AZ889" i="2"/>
  <c r="AZ873" i="2"/>
  <c r="AZ878" i="2"/>
  <c r="AZ907" i="2"/>
  <c r="AZ930" i="2"/>
  <c r="AZ925" i="2"/>
  <c r="AZ900" i="2"/>
  <c r="AZ955" i="2"/>
  <c r="AZ921" i="2"/>
  <c r="AZ969" i="2"/>
  <c r="AZ980" i="2"/>
  <c r="AZ1009" i="2"/>
  <c r="AZ924" i="2"/>
  <c r="AZ976" i="2"/>
  <c r="AZ1021" i="2"/>
  <c r="AZ1016" i="2"/>
  <c r="AZ1027" i="2"/>
  <c r="AZ1030" i="2"/>
  <c r="AZ1049" i="2"/>
  <c r="AZ1113" i="2"/>
  <c r="AZ1068" i="2"/>
  <c r="AZ978" i="2"/>
  <c r="AZ1071" i="2"/>
  <c r="AZ1034" i="2"/>
  <c r="AZ1098" i="2"/>
  <c r="AZ1110" i="2"/>
  <c r="AZ1171" i="2"/>
  <c r="AZ1116" i="2"/>
  <c r="AZ1041" i="2"/>
  <c r="AZ1145" i="2"/>
  <c r="AZ1115" i="2"/>
  <c r="AZ1093" i="2"/>
  <c r="AZ1119" i="2"/>
  <c r="AZ1203" i="2"/>
  <c r="AZ1193" i="2"/>
  <c r="AZ1204" i="2"/>
  <c r="AZ1172" i="2"/>
  <c r="AZ1249" i="2"/>
  <c r="AZ1206" i="2"/>
  <c r="AZ1260" i="2"/>
  <c r="AZ1231" i="2"/>
  <c r="AZ1198" i="2"/>
  <c r="AZ1266" i="2"/>
  <c r="AZ1261" i="2"/>
  <c r="AZ1319" i="2"/>
  <c r="AZ1282" i="2"/>
  <c r="AZ1189" i="2"/>
  <c r="AZ1301" i="2"/>
  <c r="AZ1205" i="2"/>
  <c r="AZ1304" i="2"/>
  <c r="AZ1315" i="2"/>
  <c r="AZ1387" i="2"/>
  <c r="AZ1451" i="2"/>
  <c r="AZ1232" i="2"/>
  <c r="AZ1350" i="2"/>
  <c r="AZ1414" i="2"/>
  <c r="AZ1478" i="2"/>
  <c r="AZ1329" i="2"/>
  <c r="AZ1393" i="2"/>
  <c r="AZ1457" i="2"/>
  <c r="AZ1265" i="2"/>
  <c r="AZ1356" i="2"/>
  <c r="AZ1420" i="2"/>
  <c r="AZ1484" i="2"/>
  <c r="AZ1391" i="2"/>
  <c r="AZ1510" i="2"/>
  <c r="AZ1574" i="2"/>
  <c r="AZ1402" i="2"/>
  <c r="AZ1505" i="2"/>
  <c r="AZ1569" i="2"/>
  <c r="AZ1349" i="2"/>
  <c r="AZ1477" i="2"/>
  <c r="AZ1548" i="2"/>
  <c r="AZ1238" i="2"/>
  <c r="AZ1479" i="2"/>
  <c r="AZ1493" i="2"/>
  <c r="AZ1352" i="2"/>
  <c r="AZ1517" i="2"/>
  <c r="AZ1152" i="2"/>
  <c r="AZ1447" i="2"/>
  <c r="AZ1554" i="2"/>
  <c r="AZ1302" i="2"/>
  <c r="AZ1357" i="2"/>
  <c r="AZ1527" i="2"/>
  <c r="AZ1378" i="2"/>
  <c r="AZ1392" i="2"/>
  <c r="AZ1367" i="2"/>
  <c r="AZ1559" i="2"/>
  <c r="AZ1533" i="2"/>
  <c r="AZ808" i="2"/>
  <c r="AZ811" i="2"/>
  <c r="AZ819" i="2"/>
  <c r="AZ827" i="2"/>
  <c r="AZ850" i="2"/>
  <c r="AZ845" i="2"/>
  <c r="AZ852" i="2"/>
  <c r="AZ884" i="2"/>
  <c r="AZ872" i="2"/>
  <c r="AZ897" i="2"/>
  <c r="AZ890" i="2"/>
  <c r="AZ895" i="2"/>
  <c r="AZ915" i="2"/>
  <c r="AZ938" i="2"/>
  <c r="AZ933" i="2"/>
  <c r="AZ911" i="2"/>
  <c r="AZ902" i="2"/>
  <c r="AZ937" i="2"/>
  <c r="AZ903" i="2"/>
  <c r="AZ934" i="2"/>
  <c r="AZ920" i="2"/>
  <c r="AZ945" i="2"/>
  <c r="AZ986" i="2"/>
  <c r="AZ1029" i="2"/>
  <c r="AZ1024" i="2"/>
  <c r="AZ1035" i="2"/>
  <c r="AZ1038" i="2"/>
  <c r="AZ1057" i="2"/>
  <c r="AZ1121" i="2"/>
  <c r="AZ1076" i="2"/>
  <c r="AZ982" i="2"/>
  <c r="AZ1079" i="2"/>
  <c r="AZ1039" i="2"/>
  <c r="AZ1106" i="2"/>
  <c r="AZ1117" i="2"/>
  <c r="AZ984" i="2"/>
  <c r="AZ1126" i="2"/>
  <c r="AZ1059" i="2"/>
  <c r="AZ1153" i="2"/>
  <c r="AZ1124" i="2"/>
  <c r="AZ929" i="2"/>
  <c r="AZ1133" i="2"/>
  <c r="AZ1211" i="2"/>
  <c r="AZ1118" i="2"/>
  <c r="AZ1212" i="2"/>
  <c r="AZ1192" i="2"/>
  <c r="AZ1257" i="2"/>
  <c r="AZ1213" i="2"/>
  <c r="AZ1067" i="2"/>
  <c r="AZ1239" i="2"/>
  <c r="AZ1207" i="2"/>
  <c r="AZ1088" i="2"/>
  <c r="AZ1264" i="2"/>
  <c r="AZ1161" i="2"/>
  <c r="AZ1290" i="2"/>
  <c r="AZ1208" i="2"/>
  <c r="AZ1309" i="2"/>
  <c r="AZ1230" i="2"/>
  <c r="AZ1312" i="2"/>
  <c r="AZ1331" i="2"/>
  <c r="AZ1395" i="2"/>
  <c r="AZ1459" i="2"/>
  <c r="AZ1271" i="2"/>
  <c r="AZ1358" i="2"/>
  <c r="AZ1422" i="2"/>
  <c r="AZ1486" i="2"/>
  <c r="AZ1337" i="2"/>
  <c r="AZ1401" i="2"/>
  <c r="AZ1465" i="2"/>
  <c r="AZ1284" i="2"/>
  <c r="AZ1364" i="2"/>
  <c r="AZ1428" i="2"/>
  <c r="AZ1186" i="2"/>
  <c r="AZ1407" i="2"/>
  <c r="AZ1518" i="2"/>
  <c r="AZ1582" i="2"/>
  <c r="AZ1418" i="2"/>
  <c r="AZ1513" i="2"/>
  <c r="AZ1577" i="2"/>
  <c r="AZ1365" i="2"/>
  <c r="AZ1492" i="2"/>
  <c r="AZ1556" i="2"/>
  <c r="AZ1313" i="2"/>
  <c r="AZ1499" i="2"/>
  <c r="AZ1531" i="2"/>
  <c r="AZ1389" i="2"/>
  <c r="AZ1536" i="2"/>
  <c r="AZ1259" i="2"/>
  <c r="AZ1464" i="2"/>
  <c r="AZ1573" i="2"/>
  <c r="AZ1325" i="2"/>
  <c r="AZ1394" i="2"/>
  <c r="AZ1539" i="2"/>
  <c r="AZ1415" i="2"/>
  <c r="AZ1383" i="2"/>
  <c r="AZ1458" i="2"/>
  <c r="AZ1575" i="2"/>
  <c r="AZ1568" i="2"/>
  <c r="AZ806" i="2"/>
  <c r="AZ825" i="2"/>
  <c r="AZ835" i="2"/>
  <c r="AZ829" i="2"/>
  <c r="AZ877" i="2"/>
  <c r="AZ898" i="2"/>
  <c r="AZ882" i="2"/>
  <c r="AZ941" i="2"/>
  <c r="AZ926" i="2"/>
  <c r="AZ927" i="2"/>
  <c r="AZ953" i="2"/>
  <c r="AZ994" i="2"/>
  <c r="AZ1032" i="2"/>
  <c r="AZ989" i="2"/>
  <c r="AZ1012" i="2"/>
  <c r="AZ1006" i="2"/>
  <c r="AZ1050" i="2"/>
  <c r="AZ1123" i="2"/>
  <c r="AZ1134" i="2"/>
  <c r="AZ1026" i="2"/>
  <c r="AZ1072" i="2"/>
  <c r="AZ1056" i="2"/>
  <c r="AZ1020" i="2"/>
  <c r="AZ1112" i="2"/>
  <c r="AZ1104" i="2"/>
  <c r="AZ1214" i="2"/>
  <c r="AZ1269" i="2"/>
  <c r="AZ1298" i="2"/>
  <c r="AZ1317" i="2"/>
  <c r="AZ1320" i="2"/>
  <c r="AZ1403" i="2"/>
  <c r="AZ1278" i="2"/>
  <c r="AZ1430" i="2"/>
  <c r="AZ1345" i="2"/>
  <c r="AZ1473" i="2"/>
  <c r="AZ1372" i="2"/>
  <c r="AZ1275" i="2"/>
  <c r="AZ1526" i="2"/>
  <c r="AZ1434" i="2"/>
  <c r="AZ1585" i="2"/>
  <c r="AZ1500" i="2"/>
  <c r="AZ1344" i="2"/>
  <c r="AZ1399" i="2"/>
  <c r="AZ1543" i="2"/>
  <c r="AZ1488" i="2"/>
  <c r="AZ1416" i="2"/>
  <c r="AZ1546" i="2"/>
  <c r="AZ1474" i="2"/>
  <c r="AZ1346" i="2"/>
  <c r="AZ809" i="2"/>
  <c r="AZ831" i="2"/>
  <c r="AZ839" i="2"/>
  <c r="AZ859" i="2"/>
  <c r="AZ885" i="2"/>
  <c r="AZ899" i="2"/>
  <c r="AZ894" i="2"/>
  <c r="AZ949" i="2"/>
  <c r="AZ942" i="2"/>
  <c r="AZ943" i="2"/>
  <c r="AZ962" i="2"/>
  <c r="AZ1002" i="2"/>
  <c r="AZ1040" i="2"/>
  <c r="AZ999" i="2"/>
  <c r="AZ1028" i="2"/>
  <c r="AZ1023" i="2"/>
  <c r="AZ1058" i="2"/>
  <c r="AZ1131" i="2"/>
  <c r="AZ1142" i="2"/>
  <c r="AZ1048" i="2"/>
  <c r="AZ1062" i="2"/>
  <c r="AZ1135" i="2"/>
  <c r="AZ1077" i="2"/>
  <c r="AZ1141" i="2"/>
  <c r="AZ1125" i="2"/>
  <c r="AZ1226" i="2"/>
  <c r="AZ1279" i="2"/>
  <c r="AZ1306" i="2"/>
  <c r="AZ1143" i="2"/>
  <c r="AZ1221" i="2"/>
  <c r="AZ1411" i="2"/>
  <c r="AZ1294" i="2"/>
  <c r="AZ1438" i="2"/>
  <c r="AZ1353" i="2"/>
  <c r="AZ1481" i="2"/>
  <c r="AZ1380" i="2"/>
  <c r="AZ1307" i="2"/>
  <c r="AZ1534" i="2"/>
  <c r="AZ1450" i="2"/>
  <c r="AZ1173" i="2"/>
  <c r="AZ1508" i="2"/>
  <c r="AZ1351" i="2"/>
  <c r="AZ1530" i="2"/>
  <c r="AZ1555" i="2"/>
  <c r="AZ1490" i="2"/>
  <c r="AZ1504" i="2"/>
  <c r="AZ1565" i="2"/>
  <c r="AZ1515" i="2"/>
  <c r="AZ1376" i="2"/>
  <c r="AZ813" i="2"/>
  <c r="AZ815" i="2"/>
  <c r="AZ847" i="2"/>
  <c r="AZ867" i="2"/>
  <c r="AZ841" i="2"/>
  <c r="AZ906" i="2"/>
  <c r="AZ910" i="2"/>
  <c r="AZ928" i="2"/>
  <c r="AZ948" i="2"/>
  <c r="AZ950" i="2"/>
  <c r="AZ988" i="2"/>
  <c r="AZ959" i="2"/>
  <c r="AZ987" i="2"/>
  <c r="AZ1010" i="2"/>
  <c r="AZ1036" i="2"/>
  <c r="AZ1043" i="2"/>
  <c r="AZ1066" i="2"/>
  <c r="AZ1139" i="2"/>
  <c r="AZ1150" i="2"/>
  <c r="AZ1054" i="2"/>
  <c r="AZ1094" i="2"/>
  <c r="AZ1151" i="2"/>
  <c r="AZ1127" i="2"/>
  <c r="AZ1169" i="2"/>
  <c r="AZ1168" i="2"/>
  <c r="AZ1234" i="2"/>
  <c r="AZ1287" i="2"/>
  <c r="AZ1314" i="2"/>
  <c r="AZ1144" i="2"/>
  <c r="AZ1253" i="2"/>
  <c r="AZ1419" i="2"/>
  <c r="AZ1310" i="2"/>
  <c r="AZ1446" i="2"/>
  <c r="AZ1361" i="2"/>
  <c r="AZ1489" i="2"/>
  <c r="AZ1388" i="2"/>
  <c r="AZ1327" i="2"/>
  <c r="AZ1542" i="2"/>
  <c r="AZ1466" i="2"/>
  <c r="AZ1201" i="2"/>
  <c r="AZ1516" i="2"/>
  <c r="AZ1368" i="2"/>
  <c r="AZ1281" i="2"/>
  <c r="AZ1562" i="2"/>
  <c r="AZ1509" i="2"/>
  <c r="AZ1511" i="2"/>
  <c r="AZ1584" i="2"/>
  <c r="AZ1560" i="2"/>
  <c r="AZ1437" i="2"/>
  <c r="AZ810" i="2"/>
  <c r="AZ828" i="2"/>
  <c r="AZ853" i="2"/>
  <c r="AZ834" i="2"/>
  <c r="AZ857" i="2"/>
  <c r="AZ914" i="2"/>
  <c r="AZ912" i="2"/>
  <c r="AZ936" i="2"/>
  <c r="AZ963" i="2"/>
  <c r="AZ956" i="2"/>
  <c r="AZ996" i="2"/>
  <c r="AZ975" i="2"/>
  <c r="AZ1000" i="2"/>
  <c r="AZ1017" i="2"/>
  <c r="AZ1047" i="2"/>
  <c r="AZ1046" i="2"/>
  <c r="AZ1074" i="2"/>
  <c r="AZ1147" i="2"/>
  <c r="AZ1158" i="2"/>
  <c r="AZ1070" i="2"/>
  <c r="AZ1031" i="2"/>
  <c r="AZ1167" i="2"/>
  <c r="AZ1128" i="2"/>
  <c r="AZ1184" i="2"/>
  <c r="AZ1183" i="2"/>
  <c r="AZ1242" i="2"/>
  <c r="AZ1295" i="2"/>
  <c r="AZ1322" i="2"/>
  <c r="AZ1170" i="2"/>
  <c r="AZ1267" i="2"/>
  <c r="AZ1427" i="2"/>
  <c r="AZ1326" i="2"/>
  <c r="AZ1454" i="2"/>
  <c r="AZ1369" i="2"/>
  <c r="AZ1136" i="2"/>
  <c r="AZ1396" i="2"/>
  <c r="AZ1343" i="2"/>
  <c r="AZ1550" i="2"/>
  <c r="AZ1482" i="2"/>
  <c r="AZ1227" i="2"/>
  <c r="AZ1524" i="2"/>
  <c r="AZ1405" i="2"/>
  <c r="AZ1323" i="2"/>
  <c r="AZ1581" i="2"/>
  <c r="AZ1528" i="2"/>
  <c r="AZ1523" i="2"/>
  <c r="AZ1268" i="2"/>
  <c r="AZ1567" i="2"/>
  <c r="AZ1496" i="2"/>
  <c r="AZ820" i="2"/>
  <c r="AZ838" i="2"/>
  <c r="AZ858" i="2"/>
  <c r="AZ837" i="2"/>
  <c r="AZ892" i="2"/>
  <c r="AZ901" i="2"/>
  <c r="AZ946" i="2"/>
  <c r="AZ918" i="2"/>
  <c r="AZ958" i="2"/>
  <c r="AZ967" i="2"/>
  <c r="AZ957" i="2"/>
  <c r="AZ1037" i="2"/>
  <c r="AZ896" i="2"/>
  <c r="AZ1065" i="2"/>
  <c r="AZ1084" i="2"/>
  <c r="AZ1087" i="2"/>
  <c r="AZ1114" i="2"/>
  <c r="AZ1042" i="2"/>
  <c r="AZ1075" i="2"/>
  <c r="AZ1132" i="2"/>
  <c r="AZ1149" i="2"/>
  <c r="AZ1122" i="2"/>
  <c r="AZ1202" i="2"/>
  <c r="AZ1216" i="2"/>
  <c r="AZ1247" i="2"/>
  <c r="AZ1120" i="2"/>
  <c r="AZ1182" i="2"/>
  <c r="AZ1219" i="2"/>
  <c r="AZ1246" i="2"/>
  <c r="AZ1339" i="2"/>
  <c r="AZ1467" i="2"/>
  <c r="AZ1366" i="2"/>
  <c r="AZ1218" i="2"/>
  <c r="AZ1409" i="2"/>
  <c r="AZ1300" i="2"/>
  <c r="AZ1436" i="2"/>
  <c r="AZ1423" i="2"/>
  <c r="AZ1286" i="2"/>
  <c r="AZ1521" i="2"/>
  <c r="AZ1381" i="2"/>
  <c r="AZ1564" i="2"/>
  <c r="AZ1506" i="2"/>
  <c r="AZ1426" i="2"/>
  <c r="AZ1291" i="2"/>
  <c r="AZ1341" i="2"/>
  <c r="AZ1424" i="2"/>
  <c r="AZ1432" i="2"/>
  <c r="AZ1507" i="2"/>
  <c r="AZ1579" i="2"/>
  <c r="AZ812" i="2"/>
  <c r="AZ856" i="2"/>
  <c r="AZ886" i="2"/>
  <c r="AZ977" i="2"/>
  <c r="AZ983" i="2"/>
  <c r="AZ1100" i="2"/>
  <c r="AZ1064" i="2"/>
  <c r="AZ1156" i="2"/>
  <c r="AZ1217" i="2"/>
  <c r="AZ1162" i="2"/>
  <c r="AZ1277" i="2"/>
  <c r="AZ1483" i="2"/>
  <c r="AZ1417" i="2"/>
  <c r="AZ1460" i="2"/>
  <c r="AZ1537" i="2"/>
  <c r="AZ1525" i="2"/>
  <c r="AZ1373" i="2"/>
  <c r="AZ1512" i="2"/>
  <c r="AZ1390" i="2"/>
  <c r="AZ823" i="2"/>
  <c r="AZ966" i="2"/>
  <c r="AZ1111" i="2"/>
  <c r="AZ1355" i="2"/>
  <c r="AZ1572" i="2"/>
  <c r="AZ1495" i="2"/>
  <c r="AZ974" i="2"/>
  <c r="AZ1025" i="2"/>
  <c r="AZ1235" i="2"/>
  <c r="AZ1354" i="2"/>
  <c r="AZ1400" i="2"/>
  <c r="AZ932" i="2"/>
  <c r="AZ1209" i="2"/>
  <c r="AZ1289" i="2"/>
  <c r="AZ1336" i="2"/>
  <c r="AZ833" i="2"/>
  <c r="AZ840" i="2"/>
  <c r="AZ888" i="2"/>
  <c r="AZ981" i="2"/>
  <c r="AZ960" i="2"/>
  <c r="AZ908" i="2"/>
  <c r="AZ1080" i="2"/>
  <c r="AZ1166" i="2"/>
  <c r="AZ1225" i="2"/>
  <c r="AZ1190" i="2"/>
  <c r="AZ1262" i="2"/>
  <c r="AZ1138" i="2"/>
  <c r="AZ1425" i="2"/>
  <c r="AZ1439" i="2"/>
  <c r="AZ1545" i="2"/>
  <c r="AZ1544" i="2"/>
  <c r="AZ1408" i="2"/>
  <c r="AZ1538" i="2"/>
  <c r="AZ909" i="2"/>
  <c r="AZ1073" i="2"/>
  <c r="AZ1130" i="2"/>
  <c r="AZ1347" i="2"/>
  <c r="AZ1429" i="2"/>
  <c r="AZ1421" i="2"/>
  <c r="AZ861" i="2"/>
  <c r="AZ1003" i="2"/>
  <c r="AZ1240" i="2"/>
  <c r="AZ1338" i="2"/>
  <c r="AZ854" i="2"/>
  <c r="AZ1089" i="2"/>
  <c r="AZ1263" i="2"/>
  <c r="AZ1444" i="2"/>
  <c r="AZ1487" i="2"/>
  <c r="AZ821" i="2"/>
  <c r="AZ970" i="2"/>
  <c r="AZ1148" i="2"/>
  <c r="AZ1251" i="2"/>
  <c r="AZ1529" i="2"/>
  <c r="AZ1552" i="2"/>
  <c r="AZ842" i="2"/>
  <c r="AZ860" i="2"/>
  <c r="AZ919" i="2"/>
  <c r="AZ985" i="2"/>
  <c r="AZ998" i="2"/>
  <c r="AZ1095" i="2"/>
  <c r="AZ1096" i="2"/>
  <c r="AZ1176" i="2"/>
  <c r="AZ1220" i="2"/>
  <c r="AZ1200" i="2"/>
  <c r="AZ1272" i="2"/>
  <c r="AZ1374" i="2"/>
  <c r="AZ1433" i="2"/>
  <c r="AZ1455" i="2"/>
  <c r="AZ1397" i="2"/>
  <c r="AZ1551" i="2"/>
  <c r="AZ1519" i="2"/>
  <c r="AZ1330" i="2"/>
  <c r="AZ849" i="2"/>
  <c r="AZ991" i="2"/>
  <c r="AZ1101" i="2"/>
  <c r="AZ1236" i="2"/>
  <c r="AZ1324" i="2"/>
  <c r="AZ1463" i="2"/>
  <c r="AZ917" i="2"/>
  <c r="AZ1081" i="2"/>
  <c r="AZ1255" i="2"/>
  <c r="AZ1332" i="2"/>
  <c r="AZ1448" i="2"/>
  <c r="AZ814" i="2"/>
  <c r="AZ1045" i="2"/>
  <c r="AZ1180" i="2"/>
  <c r="AZ1273" i="2"/>
  <c r="AZ1580" i="2"/>
  <c r="AZ879" i="2"/>
  <c r="AZ1092" i="2"/>
  <c r="AZ1109" i="2"/>
  <c r="AZ1452" i="2"/>
  <c r="AZ1469" i="2"/>
  <c r="AZ866" i="2"/>
  <c r="AZ883" i="2"/>
  <c r="AZ923" i="2"/>
  <c r="AZ973" i="2"/>
  <c r="AZ1007" i="2"/>
  <c r="AZ1103" i="2"/>
  <c r="AZ1091" i="2"/>
  <c r="AZ1179" i="2"/>
  <c r="AZ1228" i="2"/>
  <c r="AZ1197" i="2"/>
  <c r="AZ1280" i="2"/>
  <c r="AZ1382" i="2"/>
  <c r="AZ1316" i="2"/>
  <c r="AZ1471" i="2"/>
  <c r="AZ1413" i="2"/>
  <c r="AZ1456" i="2"/>
  <c r="AZ1557" i="2"/>
  <c r="AZ1360" i="2"/>
  <c r="AZ931" i="2"/>
  <c r="AZ990" i="2"/>
  <c r="AZ1224" i="2"/>
  <c r="AZ1318" i="2"/>
  <c r="AZ1431" i="2"/>
  <c r="AZ935" i="2"/>
  <c r="AZ1146" i="2"/>
  <c r="AZ1243" i="2"/>
  <c r="AZ1480" i="2"/>
  <c r="AZ891" i="2"/>
  <c r="AZ1140" i="2"/>
  <c r="AZ1363" i="2"/>
  <c r="AZ1308" i="2"/>
  <c r="AZ954" i="2"/>
  <c r="AZ1053" i="2"/>
  <c r="AZ1475" i="2"/>
  <c r="AZ1154" i="2"/>
  <c r="CF806" i="2"/>
  <c r="CF821" i="2"/>
  <c r="CF826" i="2"/>
  <c r="CF825" i="2"/>
  <c r="CF840" i="2"/>
  <c r="CF839" i="2"/>
  <c r="CF827" i="2"/>
  <c r="CF865" i="2"/>
  <c r="CF885" i="2"/>
  <c r="CF860" i="2"/>
  <c r="CF880" i="2"/>
  <c r="CF917" i="2"/>
  <c r="CF938" i="2"/>
  <c r="CF941" i="2"/>
  <c r="CF923" i="2"/>
  <c r="CF926" i="2"/>
  <c r="CF958" i="2"/>
  <c r="CF903" i="2"/>
  <c r="CF964" i="2"/>
  <c r="CF993" i="2"/>
  <c r="CF837" i="2"/>
  <c r="CF935" i="2"/>
  <c r="CF997" i="2"/>
  <c r="CF1045" i="2"/>
  <c r="CF940" i="2"/>
  <c r="CF998" i="2"/>
  <c r="CF1033" i="2"/>
  <c r="CF1105" i="2"/>
  <c r="CF1044" i="2"/>
  <c r="CF1000" i="2"/>
  <c r="CF1095" i="2"/>
  <c r="CF1058" i="2"/>
  <c r="CF1025" i="2"/>
  <c r="CF1131" i="2"/>
  <c r="CF1064" i="2"/>
  <c r="CF1142" i="2"/>
  <c r="CF1091" i="2"/>
  <c r="CF1054" i="2"/>
  <c r="CF1148" i="2"/>
  <c r="CF1109" i="2"/>
  <c r="CF1117" i="2"/>
  <c r="CF1203" i="2"/>
  <c r="CF1177" i="2"/>
  <c r="CF1188" i="2"/>
  <c r="CF1112" i="2"/>
  <c r="CF1225" i="2"/>
  <c r="CF1168" i="2"/>
  <c r="CF1228" i="2"/>
  <c r="CF1128" i="2"/>
  <c r="CF1231" i="2"/>
  <c r="CF1181" i="2"/>
  <c r="CF1266" i="2"/>
  <c r="CF1279" i="2"/>
  <c r="CF1224" i="2"/>
  <c r="CF1306" i="2"/>
  <c r="CF1215" i="2"/>
  <c r="CF1301" i="2"/>
  <c r="CF1265" i="2"/>
  <c r="CF1200" i="2"/>
  <c r="CF1347" i="2"/>
  <c r="CF1411" i="2"/>
  <c r="CF1475" i="2"/>
  <c r="CF1342" i="2"/>
  <c r="CF1406" i="2"/>
  <c r="CF1470" i="2"/>
  <c r="CF1305" i="2"/>
  <c r="CF1377" i="2"/>
  <c r="CF1441" i="2"/>
  <c r="CF1254" i="2"/>
  <c r="CF1340" i="2"/>
  <c r="CF1404" i="2"/>
  <c r="CF1468" i="2"/>
  <c r="CF1307" i="2"/>
  <c r="CF1439" i="2"/>
  <c r="CF1526" i="2"/>
  <c r="CF1031" i="2"/>
  <c r="CF1386" i="2"/>
  <c r="CF1497" i="2"/>
  <c r="CF1561" i="2"/>
  <c r="CF1365" i="2"/>
  <c r="CF1492" i="2"/>
  <c r="CF1556" i="2"/>
  <c r="CF1376" i="2"/>
  <c r="CF1519" i="2"/>
  <c r="CF1394" i="2"/>
  <c r="CF1504" i="2"/>
  <c r="CF1506" i="2"/>
  <c r="CF1368" i="2"/>
  <c r="CF1522" i="2"/>
  <c r="CF1313" i="2"/>
  <c r="CF1389" i="2"/>
  <c r="CF1514" i="2"/>
  <c r="CF1447" i="2"/>
  <c r="CF1227" i="2"/>
  <c r="CF1392" i="2"/>
  <c r="CF1415" i="2"/>
  <c r="CF1520" i="2"/>
  <c r="CF1527" i="2"/>
  <c r="CF807" i="2"/>
  <c r="CF805" i="2"/>
  <c r="CF817" i="2"/>
  <c r="CF832" i="2"/>
  <c r="CF828" i="2"/>
  <c r="CF844" i="2"/>
  <c r="CF854" i="2"/>
  <c r="CF859" i="2"/>
  <c r="CF879" i="2"/>
  <c r="CF882" i="2"/>
  <c r="CF887" i="2"/>
  <c r="CF894" i="2"/>
  <c r="CF904" i="2"/>
  <c r="CF946" i="2"/>
  <c r="CF949" i="2"/>
  <c r="CF931" i="2"/>
  <c r="CF942" i="2"/>
  <c r="CF966" i="2"/>
  <c r="CF911" i="2"/>
  <c r="CF972" i="2"/>
  <c r="CF1001" i="2"/>
  <c r="CF891" i="2"/>
  <c r="CF968" i="2"/>
  <c r="CF999" i="2"/>
  <c r="CF929" i="2"/>
  <c r="CF987" i="2"/>
  <c r="CF1005" i="2"/>
  <c r="CF1049" i="2"/>
  <c r="CF1113" i="2"/>
  <c r="CF1052" i="2"/>
  <c r="CF1023" i="2"/>
  <c r="CF1103" i="2"/>
  <c r="CF1066" i="2"/>
  <c r="CF1053" i="2"/>
  <c r="CF1139" i="2"/>
  <c r="CF1080" i="2"/>
  <c r="CF1150" i="2"/>
  <c r="CF1111" i="2"/>
  <c r="CF1070" i="2"/>
  <c r="CF1156" i="2"/>
  <c r="CF1039" i="2"/>
  <c r="CF1133" i="2"/>
  <c r="CF1211" i="2"/>
  <c r="CF1185" i="2"/>
  <c r="CF1196" i="2"/>
  <c r="CF1152" i="2"/>
  <c r="CF1233" i="2"/>
  <c r="CF1178" i="2"/>
  <c r="CF1236" i="2"/>
  <c r="CF1157" i="2"/>
  <c r="CF1239" i="2"/>
  <c r="CF1207" i="2"/>
  <c r="CF1125" i="2"/>
  <c r="CF1287" i="2"/>
  <c r="CF1240" i="2"/>
  <c r="CF1314" i="2"/>
  <c r="CF1219" i="2"/>
  <c r="CF1309" i="2"/>
  <c r="CF1269" i="2"/>
  <c r="CF1221" i="2"/>
  <c r="CF1355" i="2"/>
  <c r="CF1419" i="2"/>
  <c r="CF1483" i="2"/>
  <c r="CF1350" i="2"/>
  <c r="CF1414" i="2"/>
  <c r="CF1478" i="2"/>
  <c r="CF1321" i="2"/>
  <c r="CF1385" i="2"/>
  <c r="CF1449" i="2"/>
  <c r="CF1268" i="2"/>
  <c r="CF1348" i="2"/>
  <c r="CF1412" i="2"/>
  <c r="CF1476" i="2"/>
  <c r="CF1327" i="2"/>
  <c r="CF1455" i="2"/>
  <c r="CF1534" i="2"/>
  <c r="CF1216" i="2"/>
  <c r="CF1402" i="2"/>
  <c r="CF1505" i="2"/>
  <c r="CF1569" i="2"/>
  <c r="CF1381" i="2"/>
  <c r="CF1500" i="2"/>
  <c r="CF1564" i="2"/>
  <c r="CF1383" i="2"/>
  <c r="CF1531" i="2"/>
  <c r="CF1292" i="2"/>
  <c r="CF1511" i="2"/>
  <c r="CF1570" i="2"/>
  <c r="CF1405" i="2"/>
  <c r="CF1541" i="2"/>
  <c r="CF1431" i="2"/>
  <c r="CF1426" i="2"/>
  <c r="CF1533" i="2"/>
  <c r="CF1525" i="2"/>
  <c r="CF1509" i="2"/>
  <c r="CF1453" i="2"/>
  <c r="CF1490" i="2"/>
  <c r="CF1573" i="2"/>
  <c r="CF802" i="2"/>
  <c r="CF812" i="2"/>
  <c r="CF830" i="2"/>
  <c r="CF835" i="2"/>
  <c r="CF833" i="2"/>
  <c r="CF848" i="2"/>
  <c r="CF861" i="2"/>
  <c r="CF867" i="2"/>
  <c r="CF874" i="2"/>
  <c r="CF889" i="2"/>
  <c r="CF847" i="2"/>
  <c r="CF906" i="2"/>
  <c r="CF896" i="2"/>
  <c r="CF954" i="2"/>
  <c r="CF900" i="2"/>
  <c r="CF939" i="2"/>
  <c r="CF963" i="2"/>
  <c r="CF974" i="2"/>
  <c r="CF918" i="2"/>
  <c r="CF980" i="2"/>
  <c r="CF1009" i="2"/>
  <c r="CF908" i="2"/>
  <c r="CF986" i="2"/>
  <c r="CF1003" i="2"/>
  <c r="CF970" i="2"/>
  <c r="CF1006" i="2"/>
  <c r="CF1014" i="2"/>
  <c r="CF1057" i="2"/>
  <c r="CF1121" i="2"/>
  <c r="CF1060" i="2"/>
  <c r="CF1041" i="2"/>
  <c r="CF950" i="2"/>
  <c r="CF1074" i="2"/>
  <c r="CF1069" i="2"/>
  <c r="CF1147" i="2"/>
  <c r="CF1096" i="2"/>
  <c r="CF1158" i="2"/>
  <c r="CF1129" i="2"/>
  <c r="CF1086" i="2"/>
  <c r="CF1164" i="2"/>
  <c r="CF1062" i="2"/>
  <c r="CF1149" i="2"/>
  <c r="CF1051" i="2"/>
  <c r="CF1193" i="2"/>
  <c r="CF1204" i="2"/>
  <c r="CF1159" i="2"/>
  <c r="CF1241" i="2"/>
  <c r="CF1182" i="2"/>
  <c r="CF1244" i="2"/>
  <c r="CF1172" i="2"/>
  <c r="CF1247" i="2"/>
  <c r="CF1214" i="2"/>
  <c r="CF1161" i="2"/>
  <c r="CF1295" i="2"/>
  <c r="CF1256" i="2"/>
  <c r="CF1322" i="2"/>
  <c r="CF1235" i="2"/>
  <c r="CF1317" i="2"/>
  <c r="CF1280" i="2"/>
  <c r="CF1253" i="2"/>
  <c r="CF1363" i="2"/>
  <c r="CF1427" i="2"/>
  <c r="CF1232" i="2"/>
  <c r="CF1358" i="2"/>
  <c r="CF1422" i="2"/>
  <c r="CF1486" i="2"/>
  <c r="CF1329" i="2"/>
  <c r="CF1393" i="2"/>
  <c r="CF1457" i="2"/>
  <c r="CF1272" i="2"/>
  <c r="CF1356" i="2"/>
  <c r="CF1420" i="2"/>
  <c r="CF1484" i="2"/>
  <c r="CF1343" i="2"/>
  <c r="CF1471" i="2"/>
  <c r="CF1542" i="2"/>
  <c r="CF1248" i="2"/>
  <c r="CF1418" i="2"/>
  <c r="CF1513" i="2"/>
  <c r="CF1577" i="2"/>
  <c r="CF1397" i="2"/>
  <c r="CF1508" i="2"/>
  <c r="CF1572" i="2"/>
  <c r="CF1400" i="2"/>
  <c r="CF1538" i="2"/>
  <c r="CF1330" i="2"/>
  <c r="CF1523" i="2"/>
  <c r="CF1424" i="2"/>
  <c r="CF1442" i="2"/>
  <c r="CF1560" i="2"/>
  <c r="CF1491" i="2"/>
  <c r="CF1456" i="2"/>
  <c r="CF1552" i="2"/>
  <c r="CF1563" i="2"/>
  <c r="CF1554" i="2"/>
  <c r="CF1539" i="2"/>
  <c r="CF1535" i="2"/>
  <c r="CF1584" i="2"/>
  <c r="CF808" i="2"/>
  <c r="CF816" i="2"/>
  <c r="CF815" i="2"/>
  <c r="CF842" i="2"/>
  <c r="CF841" i="2"/>
  <c r="CF851" i="2"/>
  <c r="CF869" i="2"/>
  <c r="CF849" i="2"/>
  <c r="CF863" i="2"/>
  <c r="CF897" i="2"/>
  <c r="CF872" i="2"/>
  <c r="CF914" i="2"/>
  <c r="CF907" i="2"/>
  <c r="CF888" i="2"/>
  <c r="CF913" i="2"/>
  <c r="CF947" i="2"/>
  <c r="CF971" i="2"/>
  <c r="CF883" i="2"/>
  <c r="CF920" i="2"/>
  <c r="CF934" i="2"/>
  <c r="CF962" i="2"/>
  <c r="CF924" i="2"/>
  <c r="CF994" i="2"/>
  <c r="CF1010" i="2"/>
  <c r="CF992" i="2"/>
  <c r="CF1011" i="2"/>
  <c r="CF1022" i="2"/>
  <c r="CF1065" i="2"/>
  <c r="CF973" i="2"/>
  <c r="CF1068" i="2"/>
  <c r="CF1055" i="2"/>
  <c r="CF990" i="2"/>
  <c r="CF1082" i="2"/>
  <c r="CF1085" i="2"/>
  <c r="CF1155" i="2"/>
  <c r="CF1100" i="2"/>
  <c r="CF1015" i="2"/>
  <c r="CF1137" i="2"/>
  <c r="CF1108" i="2"/>
  <c r="CF1061" i="2"/>
  <c r="CF1094" i="2"/>
  <c r="CF1166" i="2"/>
  <c r="CF1067" i="2"/>
  <c r="CF1077" i="2"/>
  <c r="CF1212" i="2"/>
  <c r="CF1169" i="2"/>
  <c r="CF1249" i="2"/>
  <c r="CF1197" i="2"/>
  <c r="CF1252" i="2"/>
  <c r="CF1176" i="2"/>
  <c r="CF1255" i="2"/>
  <c r="CF1226" i="2"/>
  <c r="CF1192" i="2"/>
  <c r="CF1303" i="2"/>
  <c r="CF1271" i="2"/>
  <c r="CF1154" i="2"/>
  <c r="CF1251" i="2"/>
  <c r="CF1138" i="2"/>
  <c r="CF1288" i="2"/>
  <c r="CF1283" i="2"/>
  <c r="CF1371" i="2"/>
  <c r="CF1435" i="2"/>
  <c r="CF1278" i="2"/>
  <c r="CF1366" i="2"/>
  <c r="CF1430" i="2"/>
  <c r="CF1122" i="2"/>
  <c r="CF1337" i="2"/>
  <c r="CF1401" i="2"/>
  <c r="CF1465" i="2"/>
  <c r="CF1284" i="2"/>
  <c r="CF1364" i="2"/>
  <c r="CF1428" i="2"/>
  <c r="CF1175" i="2"/>
  <c r="CF1359" i="2"/>
  <c r="CF1487" i="2"/>
  <c r="CF1550" i="2"/>
  <c r="CF1286" i="2"/>
  <c r="CF1434" i="2"/>
  <c r="CF1521" i="2"/>
  <c r="CF1585" i="2"/>
  <c r="CF1413" i="2"/>
  <c r="CF1516" i="2"/>
  <c r="CF1580" i="2"/>
  <c r="CF1437" i="2"/>
  <c r="CF1557" i="2"/>
  <c r="CF1360" i="2"/>
  <c r="CF1530" i="2"/>
  <c r="CF1448" i="2"/>
  <c r="CF1472" i="2"/>
  <c r="CF1567" i="2"/>
  <c r="CF1543" i="2"/>
  <c r="CF1463" i="2"/>
  <c r="CF1559" i="2"/>
  <c r="CF1357" i="2"/>
  <c r="CF1208" i="2"/>
  <c r="CF1469" i="2"/>
  <c r="CF1565" i="2"/>
  <c r="CF1323" i="2"/>
  <c r="CF804" i="2"/>
  <c r="CF818" i="2"/>
  <c r="CF845" i="2"/>
  <c r="CF819" i="2"/>
  <c r="CF864" i="2"/>
  <c r="CF873" i="2"/>
  <c r="CF915" i="2"/>
  <c r="CF928" i="2"/>
  <c r="CF979" i="2"/>
  <c r="CF927" i="2"/>
  <c r="CF983" i="2"/>
  <c r="CF1002" i="2"/>
  <c r="CF1016" i="2"/>
  <c r="CF1030" i="2"/>
  <c r="CF1008" i="2"/>
  <c r="CF1063" i="2"/>
  <c r="CF1090" i="2"/>
  <c r="CF1163" i="2"/>
  <c r="CF1043" i="2"/>
  <c r="CF1118" i="2"/>
  <c r="CF1115" i="2"/>
  <c r="CF1116" i="2"/>
  <c r="CF984" i="2"/>
  <c r="CF1257" i="2"/>
  <c r="CF1260" i="2"/>
  <c r="CF1263" i="2"/>
  <c r="CF1217" i="2"/>
  <c r="CF1274" i="2"/>
  <c r="CF1270" i="2"/>
  <c r="CF1296" i="2"/>
  <c r="CF1379" i="2"/>
  <c r="CF1294" i="2"/>
  <c r="CF1438" i="2"/>
  <c r="CF1345" i="2"/>
  <c r="CF1473" i="2"/>
  <c r="CF1372" i="2"/>
  <c r="CF1237" i="2"/>
  <c r="CF1494" i="2"/>
  <c r="CF1318" i="2"/>
  <c r="CF1529" i="2"/>
  <c r="CF1429" i="2"/>
  <c r="CF1194" i="2"/>
  <c r="CF1576" i="2"/>
  <c r="CF1549" i="2"/>
  <c r="CF1479" i="2"/>
  <c r="CF1238" i="2"/>
  <c r="CF1571" i="2"/>
  <c r="CF1432" i="2"/>
  <c r="CF1547" i="2"/>
  <c r="CF862" i="2"/>
  <c r="CF955" i="2"/>
  <c r="CF1013" i="2"/>
  <c r="CF1007" i="2"/>
  <c r="CF1093" i="2"/>
  <c r="CF1199" i="2"/>
  <c r="CF1311" i="2"/>
  <c r="CF1443" i="2"/>
  <c r="CF1300" i="2"/>
  <c r="CF1450" i="2"/>
  <c r="CF1367" i="2"/>
  <c r="CF1480" i="2"/>
  <c r="CF1378" i="2"/>
  <c r="CF809" i="2"/>
  <c r="CF822" i="2"/>
  <c r="CF850" i="2"/>
  <c r="CF838" i="2"/>
  <c r="CF868" i="2"/>
  <c r="CF881" i="2"/>
  <c r="CF910" i="2"/>
  <c r="CF936" i="2"/>
  <c r="CF921" i="2"/>
  <c r="CF943" i="2"/>
  <c r="CF988" i="2"/>
  <c r="CF916" i="2"/>
  <c r="CF1024" i="2"/>
  <c r="CF1038" i="2"/>
  <c r="CF1012" i="2"/>
  <c r="CF1071" i="2"/>
  <c r="CF1098" i="2"/>
  <c r="CF1171" i="2"/>
  <c r="CF1046" i="2"/>
  <c r="CF1124" i="2"/>
  <c r="CF965" i="2"/>
  <c r="CF1135" i="2"/>
  <c r="CF1088" i="2"/>
  <c r="CF1136" i="2"/>
  <c r="CF981" i="2"/>
  <c r="CF1102" i="2"/>
  <c r="CF1229" i="2"/>
  <c r="CF1282" i="2"/>
  <c r="CF1277" i="2"/>
  <c r="CF1304" i="2"/>
  <c r="CF1387" i="2"/>
  <c r="CF1310" i="2"/>
  <c r="CF1446" i="2"/>
  <c r="CF1353" i="2"/>
  <c r="CF1481" i="2"/>
  <c r="CF1380" i="2"/>
  <c r="CF1264" i="2"/>
  <c r="CF1502" i="2"/>
  <c r="CF1338" i="2"/>
  <c r="CF1537" i="2"/>
  <c r="CF1445" i="2"/>
  <c r="CF1205" i="2"/>
  <c r="CF1583" i="2"/>
  <c r="CF1568" i="2"/>
  <c r="CF1496" i="2"/>
  <c r="CF1328" i="2"/>
  <c r="CF1578" i="2"/>
  <c r="CF1528" i="2"/>
  <c r="CF1308" i="2"/>
  <c r="CF855" i="2"/>
  <c r="CF895" i="2"/>
  <c r="CF957" i="2"/>
  <c r="CF1076" i="2"/>
  <c r="CF1145" i="2"/>
  <c r="CF1186" i="2"/>
  <c r="CF1170" i="2"/>
  <c r="CF1374" i="2"/>
  <c r="CF1436" i="2"/>
  <c r="CF1524" i="2"/>
  <c r="CF1579" i="2"/>
  <c r="CF813" i="2"/>
  <c r="CF831" i="2"/>
  <c r="CF853" i="2"/>
  <c r="CF846" i="2"/>
  <c r="CF870" i="2"/>
  <c r="CF890" i="2"/>
  <c r="CF922" i="2"/>
  <c r="CF944" i="2"/>
  <c r="CF937" i="2"/>
  <c r="CF952" i="2"/>
  <c r="CF996" i="2"/>
  <c r="CF959" i="2"/>
  <c r="CF1032" i="2"/>
  <c r="CF989" i="2"/>
  <c r="CF1028" i="2"/>
  <c r="CF1079" i="2"/>
  <c r="CF1106" i="2"/>
  <c r="CF1036" i="2"/>
  <c r="CF1059" i="2"/>
  <c r="CF1132" i="2"/>
  <c r="CF995" i="2"/>
  <c r="CF1151" i="2"/>
  <c r="CF1099" i="2"/>
  <c r="CF1143" i="2"/>
  <c r="CF1078" i="2"/>
  <c r="CF1141" i="2"/>
  <c r="CF1245" i="2"/>
  <c r="CF1290" i="2"/>
  <c r="CF1285" i="2"/>
  <c r="CF1312" i="2"/>
  <c r="CF1395" i="2"/>
  <c r="CF1326" i="2"/>
  <c r="CF1454" i="2"/>
  <c r="CF1361" i="2"/>
  <c r="CF1056" i="2"/>
  <c r="CF1388" i="2"/>
  <c r="CF1267" i="2"/>
  <c r="CF1510" i="2"/>
  <c r="CF1354" i="2"/>
  <c r="CF1545" i="2"/>
  <c r="CF1461" i="2"/>
  <c r="CF1276" i="2"/>
  <c r="CF1499" i="2"/>
  <c r="CF1575" i="2"/>
  <c r="CF1503" i="2"/>
  <c r="CF1335" i="2"/>
  <c r="CF1410" i="2"/>
  <c r="CF1291" i="2"/>
  <c r="CF1325" i="2"/>
  <c r="CF820" i="2"/>
  <c r="CF878" i="2"/>
  <c r="CF932" i="2"/>
  <c r="CF1019" i="2"/>
  <c r="CF1104" i="2"/>
  <c r="CF1173" i="2"/>
  <c r="CF1189" i="2"/>
  <c r="CF1198" i="2"/>
  <c r="CF1165" i="2"/>
  <c r="CF1375" i="2"/>
  <c r="CF1259" i="2"/>
  <c r="CF1555" i="2"/>
  <c r="CF1501" i="2"/>
  <c r="CF803" i="2"/>
  <c r="CF814" i="2"/>
  <c r="CF824" i="2"/>
  <c r="CF856" i="2"/>
  <c r="CF877" i="2"/>
  <c r="CF898" i="2"/>
  <c r="CF930" i="2"/>
  <c r="CF919" i="2"/>
  <c r="CF953" i="2"/>
  <c r="CF956" i="2"/>
  <c r="CF1004" i="2"/>
  <c r="CF977" i="2"/>
  <c r="CF1040" i="2"/>
  <c r="CF1017" i="2"/>
  <c r="CF1042" i="2"/>
  <c r="CF1087" i="2"/>
  <c r="CF1114" i="2"/>
  <c r="CF1048" i="2"/>
  <c r="CF1075" i="2"/>
  <c r="CF1140" i="2"/>
  <c r="CF1101" i="2"/>
  <c r="CF1167" i="2"/>
  <c r="CF1083" i="2"/>
  <c r="CF1144" i="2"/>
  <c r="CF1127" i="2"/>
  <c r="CF1162" i="2"/>
  <c r="CF1261" i="2"/>
  <c r="CF1298" i="2"/>
  <c r="CF1293" i="2"/>
  <c r="CF1320" i="2"/>
  <c r="CF1403" i="2"/>
  <c r="CF1334" i="2"/>
  <c r="CF1462" i="2"/>
  <c r="CF1369" i="2"/>
  <c r="CF1222" i="2"/>
  <c r="CF1396" i="2"/>
  <c r="CF1275" i="2"/>
  <c r="CF1518" i="2"/>
  <c r="CF1370" i="2"/>
  <c r="CF1553" i="2"/>
  <c r="CF1477" i="2"/>
  <c r="CF1346" i="2"/>
  <c r="CF1544" i="2"/>
  <c r="CF1464" i="2"/>
  <c r="CF1515" i="2"/>
  <c r="CF1352" i="2"/>
  <c r="CF1440" i="2"/>
  <c r="CF1362" i="2"/>
  <c r="CF1416" i="2"/>
  <c r="CF829" i="2"/>
  <c r="CF875" i="2"/>
  <c r="CF948" i="2"/>
  <c r="CF1073" i="2"/>
  <c r="CF1107" i="2"/>
  <c r="CF1130" i="2"/>
  <c r="CF1234" i="2"/>
  <c r="CF1299" i="2"/>
  <c r="CF1409" i="2"/>
  <c r="CF1558" i="2"/>
  <c r="CF1474" i="2"/>
  <c r="CF1498" i="2"/>
  <c r="CF836" i="2"/>
  <c r="CF886" i="2"/>
  <c r="CF933" i="2"/>
  <c r="CF975" i="2"/>
  <c r="CF1027" i="2"/>
  <c r="CF951" i="2"/>
  <c r="CF1126" i="2"/>
  <c r="CF1179" i="2"/>
  <c r="CF1209" i="2"/>
  <c r="CF1250" i="2"/>
  <c r="CF1230" i="2"/>
  <c r="CF1467" i="2"/>
  <c r="CF1425" i="2"/>
  <c r="CF1391" i="2"/>
  <c r="CF1489" i="2"/>
  <c r="CF1493" i="2"/>
  <c r="CF1336" i="2"/>
  <c r="CF1562" i="2"/>
  <c r="CF866" i="2"/>
  <c r="CF1089" i="2"/>
  <c r="CF1210" i="2"/>
  <c r="CF1243" i="2"/>
  <c r="CF1458" i="2"/>
  <c r="CF823" i="2"/>
  <c r="CF961" i="2"/>
  <c r="CF1020" i="2"/>
  <c r="CF1339" i="2"/>
  <c r="CF1302" i="2"/>
  <c r="CF810" i="2"/>
  <c r="CF1029" i="2"/>
  <c r="CF1047" i="2"/>
  <c r="CF1183" i="2"/>
  <c r="CF1466" i="2"/>
  <c r="CF1399" i="2"/>
  <c r="CF925" i="2"/>
  <c r="CF1072" i="2"/>
  <c r="CF1459" i="2"/>
  <c r="CF1488" i="2"/>
  <c r="CF843" i="2"/>
  <c r="CF892" i="2"/>
  <c r="CF899" i="2"/>
  <c r="CF985" i="2"/>
  <c r="CF960" i="2"/>
  <c r="CF1018" i="2"/>
  <c r="CF1134" i="2"/>
  <c r="CF1187" i="2"/>
  <c r="CF1206" i="2"/>
  <c r="CF1258" i="2"/>
  <c r="CF1246" i="2"/>
  <c r="CF1382" i="2"/>
  <c r="CF1433" i="2"/>
  <c r="CF1407" i="2"/>
  <c r="CF1297" i="2"/>
  <c r="CF1512" i="2"/>
  <c r="CF1373" i="2"/>
  <c r="CF1546" i="2"/>
  <c r="CF945" i="2"/>
  <c r="CF1160" i="2"/>
  <c r="CF1332" i="2"/>
  <c r="CF1495" i="2"/>
  <c r="CF909" i="2"/>
  <c r="CF1120" i="2"/>
  <c r="CF1174" i="2"/>
  <c r="CF1444" i="2"/>
  <c r="CF1507" i="2"/>
  <c r="CF969" i="2"/>
  <c r="CF1190" i="2"/>
  <c r="CF1289" i="2"/>
  <c r="CF1344" i="2"/>
  <c r="CF834" i="2"/>
  <c r="CF967" i="2"/>
  <c r="CF1119" i="2"/>
  <c r="CF1201" i="2"/>
  <c r="CF1482" i="2"/>
  <c r="CF857" i="2"/>
  <c r="CF852" i="2"/>
  <c r="CF902" i="2"/>
  <c r="CF978" i="2"/>
  <c r="CF976" i="2"/>
  <c r="CF1034" i="2"/>
  <c r="CF1153" i="2"/>
  <c r="CF1195" i="2"/>
  <c r="CF1213" i="2"/>
  <c r="CF1319" i="2"/>
  <c r="CF1262" i="2"/>
  <c r="CF1390" i="2"/>
  <c r="CF1316" i="2"/>
  <c r="CF1423" i="2"/>
  <c r="CF1333" i="2"/>
  <c r="CF1384" i="2"/>
  <c r="CF1551" i="2"/>
  <c r="CF1341" i="2"/>
  <c r="CF901" i="2"/>
  <c r="CF1110" i="2"/>
  <c r="CF1191" i="2"/>
  <c r="CF1574" i="2"/>
  <c r="CF1408" i="2"/>
  <c r="CF1021" i="2"/>
  <c r="CF1180" i="2"/>
  <c r="CF1273" i="2"/>
  <c r="CF1540" i="2"/>
  <c r="CF905" i="2"/>
  <c r="CF1123" i="2"/>
  <c r="CF1451" i="2"/>
  <c r="CF1548" i="2"/>
  <c r="CF1037" i="2"/>
  <c r="CF1202" i="2"/>
  <c r="CF1417" i="2"/>
  <c r="CF1351" i="2"/>
  <c r="CF858" i="2"/>
  <c r="CF893" i="2"/>
  <c r="CF912" i="2"/>
  <c r="CF982" i="2"/>
  <c r="CF1081" i="2"/>
  <c r="CF1050" i="2"/>
  <c r="CF1026" i="2"/>
  <c r="CF1146" i="2"/>
  <c r="CF1220" i="2"/>
  <c r="CF1184" i="2"/>
  <c r="CF1315" i="2"/>
  <c r="CF1398" i="2"/>
  <c r="CF1324" i="2"/>
  <c r="CF1566" i="2"/>
  <c r="CF1349" i="2"/>
  <c r="CF1421" i="2"/>
  <c r="CF1485" i="2"/>
  <c r="CF1281" i="2"/>
  <c r="CF811" i="2"/>
  <c r="CF991" i="2"/>
  <c r="CF1035" i="2"/>
  <c r="CF1331" i="2"/>
  <c r="CF1532" i="2"/>
  <c r="CF871" i="2"/>
  <c r="CF1097" i="2"/>
  <c r="CF1218" i="2"/>
  <c r="CF1582" i="2"/>
  <c r="CF1581" i="2"/>
  <c r="CF876" i="2"/>
  <c r="CF1084" i="2"/>
  <c r="CF1223" i="2"/>
  <c r="CF1452" i="2"/>
  <c r="CF1517" i="2"/>
  <c r="CF884" i="2"/>
  <c r="CF1092" i="2"/>
  <c r="CF1242" i="2"/>
  <c r="CF1460" i="2"/>
  <c r="CF1536" i="2"/>
  <c r="AE806" i="2"/>
  <c r="AE805" i="2"/>
  <c r="AE825" i="2"/>
  <c r="AE824" i="2"/>
  <c r="AE844" i="2"/>
  <c r="AE831" i="2"/>
  <c r="AE860" i="2"/>
  <c r="AE866" i="2"/>
  <c r="AE859" i="2"/>
  <c r="AE896" i="2"/>
  <c r="AE889" i="2"/>
  <c r="AE879" i="2"/>
  <c r="AE906" i="2"/>
  <c r="AE929" i="2"/>
  <c r="AE877" i="2"/>
  <c r="AE922" i="2"/>
  <c r="AE949" i="2"/>
  <c r="AE973" i="2"/>
  <c r="AE862" i="2"/>
  <c r="AE958" i="2"/>
  <c r="AE974" i="2"/>
  <c r="AE998" i="2"/>
  <c r="AE925" i="2"/>
  <c r="AE1044" i="2"/>
  <c r="AE1039" i="2"/>
  <c r="AE989" i="2"/>
  <c r="AE1024" i="2"/>
  <c r="AE1096" i="2"/>
  <c r="AE1051" i="2"/>
  <c r="AE1007" i="2"/>
  <c r="AE1086" i="2"/>
  <c r="AE1049" i="2"/>
  <c r="AE1113" i="2"/>
  <c r="AE1122" i="2"/>
  <c r="AE920" i="2"/>
  <c r="AE1087" i="2"/>
  <c r="AE1157" i="2"/>
  <c r="AE1136" i="2"/>
  <c r="AE1077" i="2"/>
  <c r="AE1139" i="2"/>
  <c r="AE1079" i="2"/>
  <c r="AE1194" i="2"/>
  <c r="AE1126" i="2"/>
  <c r="AE1153" i="2"/>
  <c r="AE1219" i="2"/>
  <c r="AE1175" i="2"/>
  <c r="AE1256" i="2"/>
  <c r="AE1185" i="2"/>
  <c r="AE1259" i="2"/>
  <c r="AE1181" i="2"/>
  <c r="AE1262" i="2"/>
  <c r="AE1225" i="2"/>
  <c r="AE1236" i="2"/>
  <c r="AE1165" i="2"/>
  <c r="AE1269" i="2"/>
  <c r="AE1321" i="2"/>
  <c r="AE1258" i="2"/>
  <c r="AE1047" i="2"/>
  <c r="AE1295" i="2"/>
  <c r="AE1260" i="2"/>
  <c r="AE1354" i="2"/>
  <c r="AE1418" i="2"/>
  <c r="AE1482" i="2"/>
  <c r="AE1341" i="2"/>
  <c r="AE1405" i="2"/>
  <c r="AE1469" i="2"/>
  <c r="AE1312" i="2"/>
  <c r="AE1384" i="2"/>
  <c r="AE1448" i="2"/>
  <c r="AE1229" i="2"/>
  <c r="AE1339" i="2"/>
  <c r="AE1403" i="2"/>
  <c r="AE1467" i="2"/>
  <c r="AE1282" i="2"/>
  <c r="AE1430" i="2"/>
  <c r="AE1517" i="2"/>
  <c r="AE1581" i="2"/>
  <c r="AE1409" i="2"/>
  <c r="AE1512" i="2"/>
  <c r="AE1576" i="2"/>
  <c r="AE1372" i="2"/>
  <c r="AE1499" i="2"/>
  <c r="AE1563" i="2"/>
  <c r="AE1481" i="2"/>
  <c r="AE1564" i="2"/>
  <c r="AE1367" i="2"/>
  <c r="AE1530" i="2"/>
  <c r="AE1550" i="2"/>
  <c r="AE1479" i="2"/>
  <c r="AE1283" i="2"/>
  <c r="AE1431" i="2"/>
  <c r="AE1359" i="2"/>
  <c r="AE1521" i="2"/>
  <c r="AE1343" i="2"/>
  <c r="AE1498" i="2"/>
  <c r="AE1508" i="2"/>
  <c r="AE1476" i="2"/>
  <c r="AE1399" i="2"/>
  <c r="AE807" i="2"/>
  <c r="AE818" i="2"/>
  <c r="AE811" i="2"/>
  <c r="AE828" i="2"/>
  <c r="AE814" i="2"/>
  <c r="AE835" i="2"/>
  <c r="AE868" i="2"/>
  <c r="AE872" i="2"/>
  <c r="AE864" i="2"/>
  <c r="AE874" i="2"/>
  <c r="AE897" i="2"/>
  <c r="AE887" i="2"/>
  <c r="AE914" i="2"/>
  <c r="AE937" i="2"/>
  <c r="AE894" i="2"/>
  <c r="AE930" i="2"/>
  <c r="AE962" i="2"/>
  <c r="AE981" i="2"/>
  <c r="AE910" i="2"/>
  <c r="AE975" i="2"/>
  <c r="AE984" i="2"/>
  <c r="AE942" i="2"/>
  <c r="AE966" i="2"/>
  <c r="AE936" i="2"/>
  <c r="AE956" i="2"/>
  <c r="AE1005" i="2"/>
  <c r="AE1038" i="2"/>
  <c r="AE1104" i="2"/>
  <c r="AE1059" i="2"/>
  <c r="AE1014" i="2"/>
  <c r="AE1094" i="2"/>
  <c r="AE1057" i="2"/>
  <c r="AE982" i="2"/>
  <c r="AE1130" i="2"/>
  <c r="AE961" i="2"/>
  <c r="AE1103" i="2"/>
  <c r="AE1022" i="2"/>
  <c r="AE1144" i="2"/>
  <c r="AE1093" i="2"/>
  <c r="AE1147" i="2"/>
  <c r="AE1069" i="2"/>
  <c r="AE1202" i="2"/>
  <c r="AE1142" i="2"/>
  <c r="AE1167" i="2"/>
  <c r="AE1058" i="2"/>
  <c r="AE1193" i="2"/>
  <c r="AE899" i="2"/>
  <c r="AE1189" i="2"/>
  <c r="AE1267" i="2"/>
  <c r="AE1196" i="2"/>
  <c r="AE1084" i="2"/>
  <c r="AE1233" i="2"/>
  <c r="AE1252" i="2"/>
  <c r="AE1176" i="2"/>
  <c r="AE1272" i="2"/>
  <c r="AE1124" i="2"/>
  <c r="AE1271" i="2"/>
  <c r="AE1182" i="2"/>
  <c r="AE1303" i="2"/>
  <c r="AE1274" i="2"/>
  <c r="AE1362" i="2"/>
  <c r="AE1426" i="2"/>
  <c r="AE1204" i="2"/>
  <c r="AE1349" i="2"/>
  <c r="AE1413" i="2"/>
  <c r="AE1477" i="2"/>
  <c r="AE1328" i="2"/>
  <c r="AE1392" i="2"/>
  <c r="AE1456" i="2"/>
  <c r="AE1261" i="2"/>
  <c r="AE1347" i="2"/>
  <c r="AE1411" i="2"/>
  <c r="AE1475" i="2"/>
  <c r="AE1314" i="2"/>
  <c r="AE1446" i="2"/>
  <c r="AE1525" i="2"/>
  <c r="AE1255" i="2"/>
  <c r="AE1425" i="2"/>
  <c r="AE1520" i="2"/>
  <c r="AE1584" i="2"/>
  <c r="AE1388" i="2"/>
  <c r="AE1507" i="2"/>
  <c r="AE1571" i="2"/>
  <c r="AE1484" i="2"/>
  <c r="AE1583" i="2"/>
  <c r="AE1374" i="2"/>
  <c r="AE1537" i="2"/>
  <c r="AE1562" i="2"/>
  <c r="AE1503" i="2"/>
  <c r="AE1380" i="2"/>
  <c r="AE1455" i="2"/>
  <c r="AE1396" i="2"/>
  <c r="AE1540" i="2"/>
  <c r="AE1417" i="2"/>
  <c r="AE1348" i="2"/>
  <c r="AE1553" i="2"/>
  <c r="AE1542" i="2"/>
  <c r="AE1460" i="2"/>
  <c r="AE802" i="2"/>
  <c r="AE817" i="2"/>
  <c r="AE815" i="2"/>
  <c r="AE837" i="2"/>
  <c r="AE842" i="2"/>
  <c r="AE839" i="2"/>
  <c r="AE845" i="2"/>
  <c r="AE875" i="2"/>
  <c r="AE871" i="2"/>
  <c r="AE881" i="2"/>
  <c r="AE861" i="2"/>
  <c r="AE893" i="2"/>
  <c r="AE867" i="2"/>
  <c r="AE945" i="2"/>
  <c r="AE907" i="2"/>
  <c r="AE938" i="2"/>
  <c r="AE970" i="2"/>
  <c r="AE890" i="2"/>
  <c r="AE918" i="2"/>
  <c r="AE992" i="2"/>
  <c r="AE987" i="2"/>
  <c r="AE959" i="2"/>
  <c r="AE988" i="2"/>
  <c r="AE976" i="2"/>
  <c r="AE994" i="2"/>
  <c r="AE1009" i="2"/>
  <c r="AE1046" i="2"/>
  <c r="AE1112" i="2"/>
  <c r="AE1067" i="2"/>
  <c r="AE1030" i="2"/>
  <c r="AE1102" i="2"/>
  <c r="AE1065" i="2"/>
  <c r="AE1032" i="2"/>
  <c r="AE1138" i="2"/>
  <c r="AE980" i="2"/>
  <c r="AE1107" i="2"/>
  <c r="AE1050" i="2"/>
  <c r="AE1152" i="2"/>
  <c r="AE1106" i="2"/>
  <c r="AE1155" i="2"/>
  <c r="AE1052" i="2"/>
  <c r="AE1210" i="2"/>
  <c r="AE1158" i="2"/>
  <c r="AE1172" i="2"/>
  <c r="AE1074" i="2"/>
  <c r="AE1197" i="2"/>
  <c r="AE972" i="2"/>
  <c r="AE1206" i="2"/>
  <c r="AE951" i="2"/>
  <c r="AE1199" i="2"/>
  <c r="AE1148" i="2"/>
  <c r="AE1241" i="2"/>
  <c r="AE1278" i="2"/>
  <c r="AE1191" i="2"/>
  <c r="AE1273" i="2"/>
  <c r="AE1164" i="2"/>
  <c r="AE1276" i="2"/>
  <c r="AE1205" i="2"/>
  <c r="AE1311" i="2"/>
  <c r="AE1290" i="2"/>
  <c r="AE1370" i="2"/>
  <c r="AE1434" i="2"/>
  <c r="AE1239" i="2"/>
  <c r="AE1357" i="2"/>
  <c r="AE1421" i="2"/>
  <c r="AE1485" i="2"/>
  <c r="AE1336" i="2"/>
  <c r="AE1400" i="2"/>
  <c r="AE1464" i="2"/>
  <c r="AE1266" i="2"/>
  <c r="AE1355" i="2"/>
  <c r="AE1419" i="2"/>
  <c r="AE1483" i="2"/>
  <c r="AE1334" i="2"/>
  <c r="AE1462" i="2"/>
  <c r="AE1533" i="2"/>
  <c r="AE1293" i="2"/>
  <c r="AE1441" i="2"/>
  <c r="AE1528" i="2"/>
  <c r="AE1215" i="2"/>
  <c r="AE1404" i="2"/>
  <c r="AE1515" i="2"/>
  <c r="AE1579" i="2"/>
  <c r="AE1489" i="2"/>
  <c r="AE1513" i="2"/>
  <c r="AE1391" i="2"/>
  <c r="AE1556" i="2"/>
  <c r="AE1288" i="2"/>
  <c r="AE1510" i="2"/>
  <c r="AE1447" i="2"/>
  <c r="AE1543" i="2"/>
  <c r="AE1433" i="2"/>
  <c r="AE1559" i="2"/>
  <c r="AE1454" i="2"/>
  <c r="AE1439" i="2"/>
  <c r="AE1569" i="2"/>
  <c r="AE1527" i="2"/>
  <c r="AE1534" i="2"/>
  <c r="AE812" i="2"/>
  <c r="AE819" i="2"/>
  <c r="AE830" i="2"/>
  <c r="AE823" i="2"/>
  <c r="AE833" i="2"/>
  <c r="AE843" i="2"/>
  <c r="AE853" i="2"/>
  <c r="AE883" i="2"/>
  <c r="AE873" i="2"/>
  <c r="AE891" i="2"/>
  <c r="AE880" i="2"/>
  <c r="AE908" i="2"/>
  <c r="AE895" i="2"/>
  <c r="AE953" i="2"/>
  <c r="AE927" i="2"/>
  <c r="AE946" i="2"/>
  <c r="AE978" i="2"/>
  <c r="AE923" i="2"/>
  <c r="AE934" i="2"/>
  <c r="AE1000" i="2"/>
  <c r="AE995" i="2"/>
  <c r="AE977" i="2"/>
  <c r="AE1006" i="2"/>
  <c r="AE999" i="2"/>
  <c r="AE1010" i="2"/>
  <c r="AE1013" i="2"/>
  <c r="AE1056" i="2"/>
  <c r="AE1120" i="2"/>
  <c r="AE1075" i="2"/>
  <c r="AE1041" i="2"/>
  <c r="AE882" i="2"/>
  <c r="AE1073" i="2"/>
  <c r="AE1060" i="2"/>
  <c r="AE1146" i="2"/>
  <c r="AE1011" i="2"/>
  <c r="AE1114" i="2"/>
  <c r="AE1066" i="2"/>
  <c r="AE1160" i="2"/>
  <c r="AE1108" i="2"/>
  <c r="AE1163" i="2"/>
  <c r="AE1140" i="2"/>
  <c r="AE955" i="2"/>
  <c r="AE1184" i="2"/>
  <c r="AE1179" i="2"/>
  <c r="AE1100" i="2"/>
  <c r="AE1209" i="2"/>
  <c r="AE1101" i="2"/>
  <c r="AE1213" i="2"/>
  <c r="AE1090" i="2"/>
  <c r="AE1222" i="2"/>
  <c r="AE1161" i="2"/>
  <c r="AE1249" i="2"/>
  <c r="AE1286" i="2"/>
  <c r="AE1198" i="2"/>
  <c r="AE1281" i="2"/>
  <c r="AE1183" i="2"/>
  <c r="AE1284" i="2"/>
  <c r="AE1221" i="2"/>
  <c r="AE1319" i="2"/>
  <c r="AE1306" i="2"/>
  <c r="AE1378" i="2"/>
  <c r="AE1442" i="2"/>
  <c r="AE1285" i="2"/>
  <c r="AE1365" i="2"/>
  <c r="AE1429" i="2"/>
  <c r="AE1004" i="2"/>
  <c r="AE1344" i="2"/>
  <c r="AE1408" i="2"/>
  <c r="AE1472" i="2"/>
  <c r="AE1275" i="2"/>
  <c r="AE1363" i="2"/>
  <c r="AE1427" i="2"/>
  <c r="AE1180" i="2"/>
  <c r="AE1350" i="2"/>
  <c r="AE1478" i="2"/>
  <c r="AE1541" i="2"/>
  <c r="AE1329" i="2"/>
  <c r="AE1457" i="2"/>
  <c r="AE1536" i="2"/>
  <c r="AE1268" i="2"/>
  <c r="AE1420" i="2"/>
  <c r="AE1523" i="2"/>
  <c r="AE1353" i="2"/>
  <c r="AE1500" i="2"/>
  <c r="AE1577" i="2"/>
  <c r="AE1428" i="2"/>
  <c r="AE1575" i="2"/>
  <c r="AE1351" i="2"/>
  <c r="AE1522" i="2"/>
  <c r="AE1494" i="2"/>
  <c r="AE1245" i="2"/>
  <c r="AE1463" i="2"/>
  <c r="AE1566" i="2"/>
  <c r="AE1471" i="2"/>
  <c r="AE1554" i="2"/>
  <c r="AE1580" i="2"/>
  <c r="AE1234" i="2"/>
  <c r="AE1309" i="2"/>
  <c r="AE804" i="2"/>
  <c r="AE826" i="2"/>
  <c r="AE846" i="2"/>
  <c r="AE857" i="2"/>
  <c r="AE847" i="2"/>
  <c r="AE885" i="2"/>
  <c r="AE900" i="2"/>
  <c r="AE935" i="2"/>
  <c r="AE928" i="2"/>
  <c r="AE963" i="2"/>
  <c r="AE1003" i="2"/>
  <c r="AE1012" i="2"/>
  <c r="AE1018" i="2"/>
  <c r="AE1064" i="2"/>
  <c r="AE1083" i="2"/>
  <c r="AE926" i="2"/>
  <c r="AE1076" i="2"/>
  <c r="AE1043" i="2"/>
  <c r="AE1082" i="2"/>
  <c r="AE1115" i="2"/>
  <c r="AE1156" i="2"/>
  <c r="AE1192" i="2"/>
  <c r="AE1118" i="2"/>
  <c r="AE1117" i="2"/>
  <c r="AE1116" i="2"/>
  <c r="AE1173" i="2"/>
  <c r="AE1294" i="2"/>
  <c r="AE1289" i="2"/>
  <c r="AE1292" i="2"/>
  <c r="AE1085" i="2"/>
  <c r="AE1386" i="2"/>
  <c r="AE1301" i="2"/>
  <c r="AE1437" i="2"/>
  <c r="AE1352" i="2"/>
  <c r="AE1480" i="2"/>
  <c r="AE1371" i="2"/>
  <c r="AE1218" i="2"/>
  <c r="AE1487" i="2"/>
  <c r="AE1345" i="2"/>
  <c r="AE1544" i="2"/>
  <c r="AE1436" i="2"/>
  <c r="AE1383" i="2"/>
  <c r="AE1438" i="2"/>
  <c r="AE1582" i="2"/>
  <c r="AE1529" i="2"/>
  <c r="AE1298" i="2"/>
  <c r="AE1578" i="2"/>
  <c r="AE1572" i="2"/>
  <c r="AE1490" i="2"/>
  <c r="AE813" i="2"/>
  <c r="AE836" i="2"/>
  <c r="AE849" i="2"/>
  <c r="AE863" i="2"/>
  <c r="AE876" i="2"/>
  <c r="AE898" i="2"/>
  <c r="AE901" i="2"/>
  <c r="AE943" i="2"/>
  <c r="AE944" i="2"/>
  <c r="AE971" i="2"/>
  <c r="AE931" i="2"/>
  <c r="AE1020" i="2"/>
  <c r="AE1026" i="2"/>
  <c r="AE1072" i="2"/>
  <c r="AE1091" i="2"/>
  <c r="AE997" i="2"/>
  <c r="AE1092" i="2"/>
  <c r="AE1048" i="2"/>
  <c r="AE1098" i="2"/>
  <c r="AE1119" i="2"/>
  <c r="AE1166" i="2"/>
  <c r="AE1017" i="2"/>
  <c r="AE1129" i="2"/>
  <c r="AE1143" i="2"/>
  <c r="AE1127" i="2"/>
  <c r="AE1177" i="2"/>
  <c r="AE1302" i="2"/>
  <c r="AE1297" i="2"/>
  <c r="AE1300" i="2"/>
  <c r="AE1132" i="2"/>
  <c r="AE1394" i="2"/>
  <c r="AE1317" i="2"/>
  <c r="AE1445" i="2"/>
  <c r="AE1360" i="2"/>
  <c r="AE1488" i="2"/>
  <c r="AE1379" i="2"/>
  <c r="AE1244" i="2"/>
  <c r="AE1493" i="2"/>
  <c r="AE1361" i="2"/>
  <c r="AE1552" i="2"/>
  <c r="AE1452" i="2"/>
  <c r="AE1390" i="2"/>
  <c r="AE1223" i="2"/>
  <c r="AE1506" i="2"/>
  <c r="AE1548" i="2"/>
  <c r="AE1315" i="2"/>
  <c r="AE1585" i="2"/>
  <c r="AE1385" i="2"/>
  <c r="AE1535" i="2"/>
  <c r="AE810" i="2"/>
  <c r="AE809" i="2"/>
  <c r="AE840" i="2"/>
  <c r="AE838" i="2"/>
  <c r="AE884" i="2"/>
  <c r="AE905" i="2"/>
  <c r="AE917" i="2"/>
  <c r="AE902" i="2"/>
  <c r="AE957" i="2"/>
  <c r="AE979" i="2"/>
  <c r="AE964" i="2"/>
  <c r="AE1028" i="2"/>
  <c r="AE1034" i="2"/>
  <c r="AE1080" i="2"/>
  <c r="AE1099" i="2"/>
  <c r="AE1025" i="2"/>
  <c r="AE1110" i="2"/>
  <c r="AE1055" i="2"/>
  <c r="AE1111" i="2"/>
  <c r="AE1123" i="2"/>
  <c r="AE1174" i="2"/>
  <c r="AE1063" i="2"/>
  <c r="AE1159" i="2"/>
  <c r="AE1150" i="2"/>
  <c r="AE1134" i="2"/>
  <c r="AE1188" i="2"/>
  <c r="AE1310" i="2"/>
  <c r="AE1305" i="2"/>
  <c r="AE1308" i="2"/>
  <c r="AE1207" i="2"/>
  <c r="AE1402" i="2"/>
  <c r="AE1325" i="2"/>
  <c r="AE1453" i="2"/>
  <c r="AE1368" i="2"/>
  <c r="AE1169" i="2"/>
  <c r="AE1387" i="2"/>
  <c r="AE1264" i="2"/>
  <c r="AE1501" i="2"/>
  <c r="AE1377" i="2"/>
  <c r="AE1560" i="2"/>
  <c r="AE1468" i="2"/>
  <c r="AE1407" i="2"/>
  <c r="AE1320" i="2"/>
  <c r="AE1505" i="2"/>
  <c r="AE1567" i="2"/>
  <c r="AE1335" i="2"/>
  <c r="AE1145" i="2"/>
  <c r="AE1277" i="2"/>
  <c r="AE1212" i="2"/>
  <c r="AE803" i="2"/>
  <c r="AE816" i="2"/>
  <c r="AE852" i="2"/>
  <c r="AE858" i="2"/>
  <c r="AE888" i="2"/>
  <c r="AE913" i="2"/>
  <c r="AE921" i="2"/>
  <c r="AE912" i="2"/>
  <c r="AE965" i="2"/>
  <c r="AE941" i="2"/>
  <c r="AE990" i="2"/>
  <c r="AE1036" i="2"/>
  <c r="AE967" i="2"/>
  <c r="AE1088" i="2"/>
  <c r="AE986" i="2"/>
  <c r="AE1040" i="2"/>
  <c r="AE1121" i="2"/>
  <c r="AE1071" i="2"/>
  <c r="AE1128" i="2"/>
  <c r="AE1131" i="2"/>
  <c r="AE1186" i="2"/>
  <c r="AE1137" i="2"/>
  <c r="AE1168" i="2"/>
  <c r="AE1151" i="2"/>
  <c r="AE1135" i="2"/>
  <c r="AE1214" i="2"/>
  <c r="AE1318" i="2"/>
  <c r="AE1313" i="2"/>
  <c r="AE1316" i="2"/>
  <c r="AE1228" i="2"/>
  <c r="AE1410" i="2"/>
  <c r="AE1333" i="2"/>
  <c r="AE1461" i="2"/>
  <c r="AE1376" i="2"/>
  <c r="AE1216" i="2"/>
  <c r="AE1395" i="2"/>
  <c r="AE1270" i="2"/>
  <c r="AE1509" i="2"/>
  <c r="AE1393" i="2"/>
  <c r="AE1568" i="2"/>
  <c r="AE1491" i="2"/>
  <c r="AE1444" i="2"/>
  <c r="AE1337" i="2"/>
  <c r="AE1524" i="2"/>
  <c r="AE1574" i="2"/>
  <c r="AE1342" i="2"/>
  <c r="AE1326" i="2"/>
  <c r="AE1406" i="2"/>
  <c r="AE1369" i="2"/>
  <c r="AE841" i="2"/>
  <c r="AE848" i="2"/>
  <c r="AE916" i="2"/>
  <c r="AE954" i="2"/>
  <c r="AE1008" i="2"/>
  <c r="AE1002" i="2"/>
  <c r="AE915" i="2"/>
  <c r="AE1081" i="2"/>
  <c r="AE1125" i="2"/>
  <c r="AE1171" i="2"/>
  <c r="AE1187" i="2"/>
  <c r="AE1227" i="2"/>
  <c r="AE1257" i="2"/>
  <c r="AE1190" i="2"/>
  <c r="AE1322" i="2"/>
  <c r="AE1373" i="2"/>
  <c r="AE1416" i="2"/>
  <c r="AE1435" i="2"/>
  <c r="AE1549" i="2"/>
  <c r="AE1304" i="2"/>
  <c r="AE1519" i="2"/>
  <c r="AE1358" i="2"/>
  <c r="AE1470" i="2"/>
  <c r="AE1516" i="2"/>
  <c r="AE821" i="2"/>
  <c r="AE878" i="2"/>
  <c r="AE892" i="2"/>
  <c r="AE909" i="2"/>
  <c r="AE904" i="2"/>
  <c r="AE1015" i="2"/>
  <c r="AE1019" i="2"/>
  <c r="AE1089" i="2"/>
  <c r="AE1133" i="2"/>
  <c r="AE1016" i="2"/>
  <c r="AE1195" i="2"/>
  <c r="AE1235" i="2"/>
  <c r="AE1265" i="2"/>
  <c r="AE1208" i="2"/>
  <c r="AE1330" i="2"/>
  <c r="AE1381" i="2"/>
  <c r="AE1424" i="2"/>
  <c r="AE1443" i="2"/>
  <c r="AE1557" i="2"/>
  <c r="AE1324" i="2"/>
  <c r="AE1526" i="2"/>
  <c r="AE1375" i="2"/>
  <c r="AE1495" i="2"/>
  <c r="AE1561" i="2"/>
  <c r="AE827" i="2"/>
  <c r="AE855" i="2"/>
  <c r="AE903" i="2"/>
  <c r="AE919" i="2"/>
  <c r="AE947" i="2"/>
  <c r="AE1023" i="2"/>
  <c r="AE1035" i="2"/>
  <c r="AE1097" i="2"/>
  <c r="AE1141" i="2"/>
  <c r="AE1068" i="2"/>
  <c r="AE1203" i="2"/>
  <c r="AE1243" i="2"/>
  <c r="AE1200" i="2"/>
  <c r="AE1226" i="2"/>
  <c r="AE1338" i="2"/>
  <c r="AE1389" i="2"/>
  <c r="AE1432" i="2"/>
  <c r="AE1451" i="2"/>
  <c r="AE1565" i="2"/>
  <c r="AE1340" i="2"/>
  <c r="AE1538" i="2"/>
  <c r="AE1412" i="2"/>
  <c r="AE1502" i="2"/>
  <c r="AE1332" i="2"/>
  <c r="AE834" i="2"/>
  <c r="AE856" i="2"/>
  <c r="AE911" i="2"/>
  <c r="AE933" i="2"/>
  <c r="AE969" i="2"/>
  <c r="AE1031" i="2"/>
  <c r="AE1045" i="2"/>
  <c r="AE1105" i="2"/>
  <c r="AE1149" i="2"/>
  <c r="AE1027" i="2"/>
  <c r="AE1211" i="2"/>
  <c r="AE1251" i="2"/>
  <c r="AE1220" i="2"/>
  <c r="AE1242" i="2"/>
  <c r="AE1346" i="2"/>
  <c r="AE1397" i="2"/>
  <c r="AE1440" i="2"/>
  <c r="AE1459" i="2"/>
  <c r="AE1573" i="2"/>
  <c r="AE1356" i="2"/>
  <c r="AE1545" i="2"/>
  <c r="AE1449" i="2"/>
  <c r="AE1514" i="2"/>
  <c r="AE1415" i="2"/>
  <c r="AE822" i="2"/>
  <c r="AE870" i="2"/>
  <c r="AE939" i="2"/>
  <c r="AE1021" i="2"/>
  <c r="AE1154" i="2"/>
  <c r="AE991" i="2"/>
  <c r="AE1230" i="2"/>
  <c r="AE1237" i="2"/>
  <c r="AE1201" i="2"/>
  <c r="AE1366" i="2"/>
  <c r="AE1531" i="2"/>
  <c r="AE1551" i="2"/>
  <c r="AE1422" i="2"/>
  <c r="AE820" i="2"/>
  <c r="AE851" i="2"/>
  <c r="AE952" i="2"/>
  <c r="AE1029" i="2"/>
  <c r="AE1162" i="2"/>
  <c r="AE1053" i="2"/>
  <c r="AE1238" i="2"/>
  <c r="AE1253" i="2"/>
  <c r="AE1250" i="2"/>
  <c r="AE1382" i="2"/>
  <c r="AE1539" i="2"/>
  <c r="AE1558" i="2"/>
  <c r="AE1423" i="2"/>
  <c r="AE808" i="2"/>
  <c r="AE869" i="2"/>
  <c r="AE960" i="2"/>
  <c r="AE1037" i="2"/>
  <c r="AE1170" i="2"/>
  <c r="AE1095" i="2"/>
  <c r="AE1246" i="2"/>
  <c r="AE1279" i="2"/>
  <c r="AE1280" i="2"/>
  <c r="AE1398" i="2"/>
  <c r="AE1547" i="2"/>
  <c r="AE1570" i="2"/>
  <c r="AE1546" i="2"/>
  <c r="AE829" i="2"/>
  <c r="AE886" i="2"/>
  <c r="AE968" i="2"/>
  <c r="AE996" i="2"/>
  <c r="AE1178" i="2"/>
  <c r="AE1109" i="2"/>
  <c r="AE1254" i="2"/>
  <c r="AE1287" i="2"/>
  <c r="AE1296" i="2"/>
  <c r="AE1414" i="2"/>
  <c r="AE1555" i="2"/>
  <c r="AE1299" i="2"/>
  <c r="AE1497" i="2"/>
  <c r="AE850" i="2"/>
  <c r="AE924" i="2"/>
  <c r="AE983" i="2"/>
  <c r="AE1054" i="2"/>
  <c r="AE950" i="2"/>
  <c r="AE1224" i="2"/>
  <c r="AE1217" i="2"/>
  <c r="AE1450" i="2"/>
  <c r="AE1291" i="2"/>
  <c r="AE1473" i="2"/>
  <c r="AE1465" i="2"/>
  <c r="AE1532" i="2"/>
  <c r="AE865" i="2"/>
  <c r="AE1062" i="2"/>
  <c r="AE1248" i="2"/>
  <c r="AE1323" i="2"/>
  <c r="AE1327" i="2"/>
  <c r="AE985" i="2"/>
  <c r="AE1232" i="2"/>
  <c r="AE854" i="2"/>
  <c r="AE1070" i="2"/>
  <c r="AE1231" i="2"/>
  <c r="AE1331" i="2"/>
  <c r="AE1364" i="2"/>
  <c r="AE1466" i="2"/>
  <c r="AE1474" i="2"/>
  <c r="AE1001" i="2"/>
  <c r="AE1307" i="2"/>
  <c r="AE932" i="2"/>
  <c r="AE1078" i="2"/>
  <c r="AE1247" i="2"/>
  <c r="AE1486" i="2"/>
  <c r="AE1401" i="2"/>
  <c r="AE1492" i="2"/>
  <c r="AE1511" i="2"/>
  <c r="AE940" i="2"/>
  <c r="AE1033" i="2"/>
  <c r="AE1263" i="2"/>
  <c r="AE1496" i="2"/>
  <c r="AE948" i="2"/>
  <c r="AE1042" i="2"/>
  <c r="AE1458" i="2"/>
  <c r="AE1504" i="2"/>
  <c r="AE1061" i="2"/>
  <c r="AE993" i="2"/>
  <c r="AE832" i="2"/>
  <c r="AE1240" i="2"/>
  <c r="AE1518" i="2"/>
  <c r="M810" i="2"/>
  <c r="M814" i="2"/>
  <c r="M828" i="2"/>
  <c r="M839" i="2"/>
  <c r="M850" i="2"/>
  <c r="M852" i="2"/>
  <c r="M867" i="2"/>
  <c r="M860" i="2"/>
  <c r="M897" i="2"/>
  <c r="M895" i="2"/>
  <c r="M914" i="2"/>
  <c r="M912" i="2"/>
  <c r="M943" i="2"/>
  <c r="M938" i="2"/>
  <c r="M896" i="2"/>
  <c r="M939" i="2"/>
  <c r="M947" i="2"/>
  <c r="M945" i="2"/>
  <c r="M961" i="2"/>
  <c r="M910" i="2"/>
  <c r="M1001" i="2"/>
  <c r="M999" i="2"/>
  <c r="M1042" i="2"/>
  <c r="M1029" i="2"/>
  <c r="M1032" i="2"/>
  <c r="M1035" i="2"/>
  <c r="M1054" i="2"/>
  <c r="M1118" i="2"/>
  <c r="M1065" i="2"/>
  <c r="M1060" i="2"/>
  <c r="M1015" i="2"/>
  <c r="M1095" i="2"/>
  <c r="M1098" i="2"/>
  <c r="M1168" i="2"/>
  <c r="M1113" i="2"/>
  <c r="M1056" i="2"/>
  <c r="M1142" i="2"/>
  <c r="M1099" i="2"/>
  <c r="M1169" i="2"/>
  <c r="M1085" i="2"/>
  <c r="M1116" i="2"/>
  <c r="M1208" i="2"/>
  <c r="M1198" i="2"/>
  <c r="M1178" i="2"/>
  <c r="M1096" i="2"/>
  <c r="M1246" i="2"/>
  <c r="M1212" i="2"/>
  <c r="M1187" i="2"/>
  <c r="M1268" i="2"/>
  <c r="M1194" i="2"/>
  <c r="M1263" i="2"/>
  <c r="M1242" i="2"/>
  <c r="M1316" i="2"/>
  <c r="M1272" i="2"/>
  <c r="M1133" i="2"/>
  <c r="M1282" i="2"/>
  <c r="M1243" i="2"/>
  <c r="M1309" i="2"/>
  <c r="M1328" i="2"/>
  <c r="M1392" i="2"/>
  <c r="M1456" i="2"/>
  <c r="M1245" i="2"/>
  <c r="M1355" i="2"/>
  <c r="M1419" i="2"/>
  <c r="M1483" i="2"/>
  <c r="M1326" i="2"/>
  <c r="M1390" i="2"/>
  <c r="M1454" i="2"/>
  <c r="M1181" i="2"/>
  <c r="M1353" i="2"/>
  <c r="M1417" i="2"/>
  <c r="M1481" i="2"/>
  <c r="M1388" i="2"/>
  <c r="M1507" i="2"/>
  <c r="M1571" i="2"/>
  <c r="M1383" i="2"/>
  <c r="M1494" i="2"/>
  <c r="M1558" i="2"/>
  <c r="M1330" i="2"/>
  <c r="M1458" i="2"/>
  <c r="M1537" i="2"/>
  <c r="M1204" i="2"/>
  <c r="M1453" i="2"/>
  <c r="M1570" i="2"/>
  <c r="M1370" i="2"/>
  <c r="M1536" i="2"/>
  <c r="M1583" i="2"/>
  <c r="M1428" i="2"/>
  <c r="M1554" i="2"/>
  <c r="M1500" i="2"/>
  <c r="M1549" i="2"/>
  <c r="M1501" i="2"/>
  <c r="M1512" i="2"/>
  <c r="M1548" i="2"/>
  <c r="M1552" i="2"/>
  <c r="M1289" i="2"/>
  <c r="M1578" i="2"/>
  <c r="M1476" i="2"/>
  <c r="M804" i="2"/>
  <c r="M813" i="2"/>
  <c r="M826" i="2"/>
  <c r="M812" i="2"/>
  <c r="M842" i="2"/>
  <c r="M845" i="2"/>
  <c r="M857" i="2"/>
  <c r="M873" i="2"/>
  <c r="M874" i="2"/>
  <c r="M849" i="2"/>
  <c r="M869" i="2"/>
  <c r="M888" i="2"/>
  <c r="M920" i="2"/>
  <c r="M951" i="2"/>
  <c r="M946" i="2"/>
  <c r="M908" i="2"/>
  <c r="M948" i="2"/>
  <c r="M963" i="2"/>
  <c r="M958" i="2"/>
  <c r="M969" i="2"/>
  <c r="M917" i="2"/>
  <c r="M937" i="2"/>
  <c r="M1007" i="2"/>
  <c r="M942" i="2"/>
  <c r="M1037" i="2"/>
  <c r="M955" i="2"/>
  <c r="M1043" i="2"/>
  <c r="M1062" i="2"/>
  <c r="M982" i="2"/>
  <c r="M1073" i="2"/>
  <c r="M1068" i="2"/>
  <c r="M1031" i="2"/>
  <c r="M1103" i="2"/>
  <c r="M1109" i="2"/>
  <c r="M1176" i="2"/>
  <c r="M1123" i="2"/>
  <c r="M1072" i="2"/>
  <c r="M1150" i="2"/>
  <c r="M1114" i="2"/>
  <c r="M1022" i="2"/>
  <c r="M1047" i="2"/>
  <c r="M1124" i="2"/>
  <c r="M1058" i="2"/>
  <c r="M1091" i="2"/>
  <c r="M1185" i="2"/>
  <c r="M1107" i="2"/>
  <c r="M1254" i="2"/>
  <c r="M1225" i="2"/>
  <c r="M1205" i="2"/>
  <c r="M932" i="2"/>
  <c r="M1202" i="2"/>
  <c r="M1271" i="2"/>
  <c r="M1258" i="2"/>
  <c r="M1324" i="2"/>
  <c r="M1279" i="2"/>
  <c r="M1175" i="2"/>
  <c r="M1290" i="2"/>
  <c r="M1259" i="2"/>
  <c r="M1317" i="2"/>
  <c r="M1336" i="2"/>
  <c r="M1400" i="2"/>
  <c r="M1464" i="2"/>
  <c r="M1275" i="2"/>
  <c r="M1363" i="2"/>
  <c r="M1427" i="2"/>
  <c r="M1069" i="2"/>
  <c r="M1334" i="2"/>
  <c r="M1398" i="2"/>
  <c r="M1462" i="2"/>
  <c r="M1235" i="2"/>
  <c r="M1361" i="2"/>
  <c r="M1425" i="2"/>
  <c r="M1489" i="2"/>
  <c r="M1404" i="2"/>
  <c r="M1515" i="2"/>
  <c r="M1579" i="2"/>
  <c r="M1399" i="2"/>
  <c r="M1502" i="2"/>
  <c r="M1566" i="2"/>
  <c r="M1346" i="2"/>
  <c r="M1474" i="2"/>
  <c r="M1545" i="2"/>
  <c r="M1216" i="2"/>
  <c r="M1460" i="2"/>
  <c r="M1389" i="2"/>
  <c r="M1407" i="2"/>
  <c r="M1543" i="2"/>
  <c r="M1343" i="2"/>
  <c r="M1445" i="2"/>
  <c r="M1573" i="2"/>
  <c r="M1557" i="2"/>
  <c r="M1338" i="2"/>
  <c r="M1508" i="2"/>
  <c r="M1270" i="2"/>
  <c r="M1575" i="2"/>
  <c r="M1188" i="2"/>
  <c r="M1381" i="2"/>
  <c r="M1365" i="2"/>
  <c r="M807" i="2"/>
  <c r="M815" i="2"/>
  <c r="M803" i="2"/>
  <c r="M821" i="2"/>
  <c r="M832" i="2"/>
  <c r="M848" i="2"/>
  <c r="M861" i="2"/>
  <c r="M881" i="2"/>
  <c r="M882" i="2"/>
  <c r="M875" i="2"/>
  <c r="M877" i="2"/>
  <c r="M898" i="2"/>
  <c r="M823" i="2"/>
  <c r="M854" i="2"/>
  <c r="M954" i="2"/>
  <c r="M918" i="2"/>
  <c r="M960" i="2"/>
  <c r="M971" i="2"/>
  <c r="M966" i="2"/>
  <c r="M977" i="2"/>
  <c r="M926" i="2"/>
  <c r="M970" i="2"/>
  <c r="M931" i="2"/>
  <c r="M953" i="2"/>
  <c r="M962" i="2"/>
  <c r="M973" i="2"/>
  <c r="M1003" i="2"/>
  <c r="M1070" i="2"/>
  <c r="M1002" i="2"/>
  <c r="M1081" i="2"/>
  <c r="M1076" i="2"/>
  <c r="M1039" i="2"/>
  <c r="M1111" i="2"/>
  <c r="M1121" i="2"/>
  <c r="M956" i="2"/>
  <c r="M1131" i="2"/>
  <c r="M1088" i="2"/>
  <c r="M1158" i="2"/>
  <c r="M1119" i="2"/>
  <c r="M1074" i="2"/>
  <c r="M1075" i="2"/>
  <c r="M1130" i="2"/>
  <c r="M1132" i="2"/>
  <c r="M1112" i="2"/>
  <c r="M1193" i="2"/>
  <c r="M1138" i="2"/>
  <c r="M1262" i="2"/>
  <c r="M1233" i="2"/>
  <c r="M1220" i="2"/>
  <c r="M1023" i="2"/>
  <c r="M1219" i="2"/>
  <c r="M1041" i="2"/>
  <c r="M1273" i="2"/>
  <c r="M1117" i="2"/>
  <c r="M1287" i="2"/>
  <c r="M1214" i="2"/>
  <c r="M1298" i="2"/>
  <c r="M1266" i="2"/>
  <c r="M1199" i="2"/>
  <c r="M1344" i="2"/>
  <c r="M1408" i="2"/>
  <c r="M1472" i="2"/>
  <c r="M1291" i="2"/>
  <c r="M1371" i="2"/>
  <c r="M1435" i="2"/>
  <c r="M1196" i="2"/>
  <c r="M1342" i="2"/>
  <c r="M1406" i="2"/>
  <c r="M1470" i="2"/>
  <c r="M1281" i="2"/>
  <c r="M1369" i="2"/>
  <c r="M1433" i="2"/>
  <c r="M1250" i="2"/>
  <c r="M1420" i="2"/>
  <c r="M1523" i="2"/>
  <c r="M1210" i="2"/>
  <c r="M1415" i="2"/>
  <c r="M1510" i="2"/>
  <c r="M1574" i="2"/>
  <c r="M1362" i="2"/>
  <c r="M1484" i="2"/>
  <c r="M1553" i="2"/>
  <c r="M1315" i="2"/>
  <c r="M1477" i="2"/>
  <c r="M1487" i="2"/>
  <c r="M1437" i="2"/>
  <c r="M1562" i="2"/>
  <c r="M1140" i="2"/>
  <c r="M1482" i="2"/>
  <c r="M1580" i="2"/>
  <c r="M1576" i="2"/>
  <c r="M1375" i="2"/>
  <c r="M1520" i="2"/>
  <c r="M1304" i="2"/>
  <c r="M1251" i="2"/>
  <c r="M1341" i="2"/>
  <c r="M1522" i="2"/>
  <c r="M1514" i="2"/>
  <c r="M805" i="2"/>
  <c r="M809" i="2"/>
  <c r="M818" i="2"/>
  <c r="M834" i="2"/>
  <c r="M840" i="2"/>
  <c r="M856" i="2"/>
  <c r="M837" i="2"/>
  <c r="M838" i="2"/>
  <c r="M880" i="2"/>
  <c r="M879" i="2"/>
  <c r="M885" i="2"/>
  <c r="M901" i="2"/>
  <c r="M890" i="2"/>
  <c r="M900" i="2"/>
  <c r="M844" i="2"/>
  <c r="M928" i="2"/>
  <c r="M968" i="2"/>
  <c r="M979" i="2"/>
  <c r="M853" i="2"/>
  <c r="M964" i="2"/>
  <c r="M949" i="2"/>
  <c r="M988" i="2"/>
  <c r="M972" i="2"/>
  <c r="M989" i="2"/>
  <c r="M978" i="2"/>
  <c r="M995" i="2"/>
  <c r="M1014" i="2"/>
  <c r="M1078" i="2"/>
  <c r="M1025" i="2"/>
  <c r="M1089" i="2"/>
  <c r="M1084" i="2"/>
  <c r="M1055" i="2"/>
  <c r="M975" i="2"/>
  <c r="M1128" i="2"/>
  <c r="M1017" i="2"/>
  <c r="M1139" i="2"/>
  <c r="M1101" i="2"/>
  <c r="M987" i="2"/>
  <c r="M1129" i="2"/>
  <c r="M878" i="2"/>
  <c r="M1106" i="2"/>
  <c r="M1146" i="2"/>
  <c r="M1148" i="2"/>
  <c r="M1127" i="2"/>
  <c r="M1201" i="2"/>
  <c r="M1180" i="2"/>
  <c r="M1059" i="2"/>
  <c r="M1241" i="2"/>
  <c r="M1228" i="2"/>
  <c r="M1104" i="2"/>
  <c r="M1223" i="2"/>
  <c r="M1135" i="2"/>
  <c r="M1276" i="2"/>
  <c r="M1149" i="2"/>
  <c r="M1295" i="2"/>
  <c r="M1232" i="2"/>
  <c r="M1306" i="2"/>
  <c r="M1269" i="2"/>
  <c r="M1218" i="2"/>
  <c r="M1352" i="2"/>
  <c r="M1416" i="2"/>
  <c r="M1480" i="2"/>
  <c r="M1307" i="2"/>
  <c r="M1379" i="2"/>
  <c r="M1443" i="2"/>
  <c r="M1224" i="2"/>
  <c r="M1350" i="2"/>
  <c r="M1414" i="2"/>
  <c r="M1478" i="2"/>
  <c r="M1297" i="2"/>
  <c r="M1377" i="2"/>
  <c r="M1441" i="2"/>
  <c r="M1288" i="2"/>
  <c r="M1436" i="2"/>
  <c r="M1531" i="2"/>
  <c r="M1261" i="2"/>
  <c r="M1431" i="2"/>
  <c r="M1518" i="2"/>
  <c r="M1582" i="2"/>
  <c r="M1378" i="2"/>
  <c r="M1497" i="2"/>
  <c r="M1561" i="2"/>
  <c r="M1325" i="2"/>
  <c r="M1506" i="2"/>
  <c r="M1471" i="2"/>
  <c r="M1444" i="2"/>
  <c r="M1581" i="2"/>
  <c r="M1189" i="2"/>
  <c r="M1490" i="2"/>
  <c r="M1294" i="2"/>
  <c r="M1229" i="2"/>
  <c r="M1405" i="2"/>
  <c r="M1527" i="2"/>
  <c r="M1321" i="2"/>
  <c r="M1305" i="2"/>
  <c r="M1402" i="2"/>
  <c r="M1439" i="2"/>
  <c r="M1559" i="2"/>
  <c r="M802" i="2"/>
  <c r="M824" i="2"/>
  <c r="M846" i="2"/>
  <c r="M851" i="2"/>
  <c r="M894" i="2"/>
  <c r="M903" i="2"/>
  <c r="M907" i="2"/>
  <c r="M925" i="2"/>
  <c r="M976" i="2"/>
  <c r="M892" i="2"/>
  <c r="M959" i="2"/>
  <c r="M994" i="2"/>
  <c r="M1000" i="2"/>
  <c r="M1030" i="2"/>
  <c r="M1036" i="2"/>
  <c r="M1092" i="2"/>
  <c r="M1038" i="2"/>
  <c r="M1048" i="2"/>
  <c r="M1105" i="2"/>
  <c r="M1137" i="2"/>
  <c r="M1122" i="2"/>
  <c r="M1162" i="2"/>
  <c r="M1209" i="2"/>
  <c r="M1167" i="2"/>
  <c r="M1236" i="2"/>
  <c r="M1231" i="2"/>
  <c r="M1284" i="2"/>
  <c r="M1303" i="2"/>
  <c r="M1314" i="2"/>
  <c r="M1234" i="2"/>
  <c r="M1424" i="2"/>
  <c r="M1323" i="2"/>
  <c r="M1451" i="2"/>
  <c r="M1358" i="2"/>
  <c r="M1486" i="2"/>
  <c r="M1385" i="2"/>
  <c r="M1320" i="2"/>
  <c r="M1539" i="2"/>
  <c r="M1447" i="2"/>
  <c r="M1141" i="2"/>
  <c r="M1505" i="2"/>
  <c r="M1332" i="2"/>
  <c r="M1511" i="2"/>
  <c r="M1450" i="2"/>
  <c r="M1509" i="2"/>
  <c r="M1373" i="2"/>
  <c r="M1546" i="2"/>
  <c r="M1540" i="2"/>
  <c r="M1364" i="2"/>
  <c r="M876" i="2"/>
  <c r="M902" i="2"/>
  <c r="M996" i="2"/>
  <c r="M1097" i="2"/>
  <c r="M1005" i="2"/>
  <c r="M1215" i="2"/>
  <c r="M1203" i="2"/>
  <c r="M1156" i="2"/>
  <c r="M1313" i="2"/>
  <c r="M1299" i="2"/>
  <c r="M1525" i="2"/>
  <c r="M1412" i="2"/>
  <c r="M806" i="2"/>
  <c r="M827" i="2"/>
  <c r="M855" i="2"/>
  <c r="M864" i="2"/>
  <c r="M862" i="2"/>
  <c r="M911" i="2"/>
  <c r="M916" i="2"/>
  <c r="M933" i="2"/>
  <c r="M984" i="2"/>
  <c r="M924" i="2"/>
  <c r="M980" i="2"/>
  <c r="M1018" i="2"/>
  <c r="M1010" i="2"/>
  <c r="M1040" i="2"/>
  <c r="M1045" i="2"/>
  <c r="M1100" i="2"/>
  <c r="M1050" i="2"/>
  <c r="M1061" i="2"/>
  <c r="M1120" i="2"/>
  <c r="M1145" i="2"/>
  <c r="M1012" i="2"/>
  <c r="M1173" i="2"/>
  <c r="M1217" i="2"/>
  <c r="M1177" i="2"/>
  <c r="M1244" i="2"/>
  <c r="M1239" i="2"/>
  <c r="M1292" i="2"/>
  <c r="M1311" i="2"/>
  <c r="M1322" i="2"/>
  <c r="M1280" i="2"/>
  <c r="M1432" i="2"/>
  <c r="M1331" i="2"/>
  <c r="M1459" i="2"/>
  <c r="M1366" i="2"/>
  <c r="M1125" i="2"/>
  <c r="M1393" i="2"/>
  <c r="M1340" i="2"/>
  <c r="M1547" i="2"/>
  <c r="M1463" i="2"/>
  <c r="M1164" i="2"/>
  <c r="M1513" i="2"/>
  <c r="M1349" i="2"/>
  <c r="M1530" i="2"/>
  <c r="M1519" i="2"/>
  <c r="M1516" i="2"/>
  <c r="M1380" i="2"/>
  <c r="M1565" i="2"/>
  <c r="M1568" i="2"/>
  <c r="M1455" i="2"/>
  <c r="M841" i="2"/>
  <c r="M936" i="2"/>
  <c r="M1004" i="2"/>
  <c r="M1063" i="2"/>
  <c r="M967" i="2"/>
  <c r="M1249" i="2"/>
  <c r="M1248" i="2"/>
  <c r="M1387" i="2"/>
  <c r="M1449" i="2"/>
  <c r="M1394" i="2"/>
  <c r="M1240" i="2"/>
  <c r="M1533" i="2"/>
  <c r="M811" i="2"/>
  <c r="M830" i="2"/>
  <c r="M822" i="2"/>
  <c r="M872" i="2"/>
  <c r="M865" i="2"/>
  <c r="M919" i="2"/>
  <c r="M927" i="2"/>
  <c r="M941" i="2"/>
  <c r="M893" i="2"/>
  <c r="M940" i="2"/>
  <c r="M985" i="2"/>
  <c r="M1026" i="2"/>
  <c r="M1016" i="2"/>
  <c r="M1044" i="2"/>
  <c r="M1049" i="2"/>
  <c r="M921" i="2"/>
  <c r="M1066" i="2"/>
  <c r="M1077" i="2"/>
  <c r="M1126" i="2"/>
  <c r="M1153" i="2"/>
  <c r="M1064" i="2"/>
  <c r="M1182" i="2"/>
  <c r="M986" i="2"/>
  <c r="M1191" i="2"/>
  <c r="M1252" i="2"/>
  <c r="M1247" i="2"/>
  <c r="M1300" i="2"/>
  <c r="M1319" i="2"/>
  <c r="M1211" i="2"/>
  <c r="M1296" i="2"/>
  <c r="M1440" i="2"/>
  <c r="M1339" i="2"/>
  <c r="M1467" i="2"/>
  <c r="M1374" i="2"/>
  <c r="M1154" i="2"/>
  <c r="M1401" i="2"/>
  <c r="M1356" i="2"/>
  <c r="M1555" i="2"/>
  <c r="M1479" i="2"/>
  <c r="M1278" i="2"/>
  <c r="M1521" i="2"/>
  <c r="M1386" i="2"/>
  <c r="M1283" i="2"/>
  <c r="M1538" i="2"/>
  <c r="M1528" i="2"/>
  <c r="M1492" i="2"/>
  <c r="M1572" i="2"/>
  <c r="M1348" i="2"/>
  <c r="M1560" i="2"/>
  <c r="M831" i="2"/>
  <c r="M909" i="2"/>
  <c r="M981" i="2"/>
  <c r="M1086" i="2"/>
  <c r="M1147" i="2"/>
  <c r="M1143" i="2"/>
  <c r="M1170" i="2"/>
  <c r="M1277" i="2"/>
  <c r="M1256" i="2"/>
  <c r="M1452" i="2"/>
  <c r="M1569" i="2"/>
  <c r="M1359" i="2"/>
  <c r="M1207" i="2"/>
  <c r="M808" i="2"/>
  <c r="M819" i="2"/>
  <c r="M836" i="2"/>
  <c r="M859" i="2"/>
  <c r="M889" i="2"/>
  <c r="M906" i="2"/>
  <c r="M935" i="2"/>
  <c r="M891" i="2"/>
  <c r="M934" i="2"/>
  <c r="M950" i="2"/>
  <c r="M993" i="2"/>
  <c r="M1034" i="2"/>
  <c r="M1024" i="2"/>
  <c r="M1046" i="2"/>
  <c r="M1057" i="2"/>
  <c r="M957" i="2"/>
  <c r="M1082" i="2"/>
  <c r="M1093" i="2"/>
  <c r="M1134" i="2"/>
  <c r="M1161" i="2"/>
  <c r="M1080" i="2"/>
  <c r="M1190" i="2"/>
  <c r="M1090" i="2"/>
  <c r="M1195" i="2"/>
  <c r="M1260" i="2"/>
  <c r="M1255" i="2"/>
  <c r="M1308" i="2"/>
  <c r="M1115" i="2"/>
  <c r="M1227" i="2"/>
  <c r="M1312" i="2"/>
  <c r="M1448" i="2"/>
  <c r="M1347" i="2"/>
  <c r="M1475" i="2"/>
  <c r="M1382" i="2"/>
  <c r="M1163" i="2"/>
  <c r="M1409" i="2"/>
  <c r="M1372" i="2"/>
  <c r="M1563" i="2"/>
  <c r="M1485" i="2"/>
  <c r="M1310" i="2"/>
  <c r="M1529" i="2"/>
  <c r="M1423" i="2"/>
  <c r="M1333" i="2"/>
  <c r="M1564" i="2"/>
  <c r="M1535" i="2"/>
  <c r="M1504" i="2"/>
  <c r="M1584" i="2"/>
  <c r="M1469" i="2"/>
  <c r="M1567" i="2"/>
  <c r="M816" i="2"/>
  <c r="M883" i="2"/>
  <c r="M899" i="2"/>
  <c r="M1009" i="2"/>
  <c r="M1136" i="2"/>
  <c r="M1174" i="2"/>
  <c r="M1108" i="2"/>
  <c r="M1360" i="2"/>
  <c r="M1422" i="2"/>
  <c r="M1526" i="2"/>
  <c r="M1461" i="2"/>
  <c r="M1397" i="2"/>
  <c r="M863" i="2"/>
  <c r="M887" i="2"/>
  <c r="M952" i="2"/>
  <c r="M965" i="2"/>
  <c r="M1027" i="2"/>
  <c r="M1079" i="2"/>
  <c r="M1051" i="2"/>
  <c r="M1200" i="2"/>
  <c r="M1265" i="2"/>
  <c r="M1221" i="2"/>
  <c r="M1301" i="2"/>
  <c r="M1403" i="2"/>
  <c r="M1329" i="2"/>
  <c r="M1499" i="2"/>
  <c r="M1426" i="2"/>
  <c r="M1498" i="2"/>
  <c r="M1493" i="2"/>
  <c r="M1541" i="2"/>
  <c r="M820" i="2"/>
  <c r="M1013" i="2"/>
  <c r="M1033" i="2"/>
  <c r="M1157" i="2"/>
  <c r="M1213" i="2"/>
  <c r="M835" i="2"/>
  <c r="M1021" i="2"/>
  <c r="M1230" i="2"/>
  <c r="M1430" i="2"/>
  <c r="M1421" i="2"/>
  <c r="M930" i="2"/>
  <c r="M974" i="2"/>
  <c r="M1285" i="2"/>
  <c r="M1550" i="2"/>
  <c r="M1503" i="2"/>
  <c r="M886" i="2"/>
  <c r="M1071" i="2"/>
  <c r="M1257" i="2"/>
  <c r="M1446" i="2"/>
  <c r="M1413" i="2"/>
  <c r="M858" i="2"/>
  <c r="M843" i="2"/>
  <c r="M923" i="2"/>
  <c r="M983" i="2"/>
  <c r="M1094" i="2"/>
  <c r="M1087" i="2"/>
  <c r="M1067" i="2"/>
  <c r="M1159" i="2"/>
  <c r="M1183" i="2"/>
  <c r="M1237" i="2"/>
  <c r="M1368" i="2"/>
  <c r="M1411" i="2"/>
  <c r="M1337" i="2"/>
  <c r="M1335" i="2"/>
  <c r="M1442" i="2"/>
  <c r="M1517" i="2"/>
  <c r="M1429" i="2"/>
  <c r="M1495" i="2"/>
  <c r="M915" i="2"/>
  <c r="M1160" i="2"/>
  <c r="M1267" i="2"/>
  <c r="M1534" i="2"/>
  <c r="M1418" i="2"/>
  <c r="M990" i="2"/>
  <c r="M1053" i="2"/>
  <c r="M1165" i="2"/>
  <c r="M1532" i="2"/>
  <c r="M847" i="2"/>
  <c r="M1052" i="2"/>
  <c r="M1206" i="2"/>
  <c r="M1468" i="2"/>
  <c r="M1396" i="2"/>
  <c r="M944" i="2"/>
  <c r="M1028" i="2"/>
  <c r="M1293" i="2"/>
  <c r="M1551" i="2"/>
  <c r="M817" i="2"/>
  <c r="M866" i="2"/>
  <c r="M868" i="2"/>
  <c r="M905" i="2"/>
  <c r="M991" i="2"/>
  <c r="M1102" i="2"/>
  <c r="M1144" i="2"/>
  <c r="M1083" i="2"/>
  <c r="M1166" i="2"/>
  <c r="M1151" i="2"/>
  <c r="M1253" i="2"/>
  <c r="M1376" i="2"/>
  <c r="M1286" i="2"/>
  <c r="M1345" i="2"/>
  <c r="M1351" i="2"/>
  <c r="M1577" i="2"/>
  <c r="M1524" i="2"/>
  <c r="M1466" i="2"/>
  <c r="M1327" i="2"/>
  <c r="M870" i="2"/>
  <c r="M992" i="2"/>
  <c r="M1179" i="2"/>
  <c r="M1465" i="2"/>
  <c r="M1434" i="2"/>
  <c r="M922" i="2"/>
  <c r="M1155" i="2"/>
  <c r="M1274" i="2"/>
  <c r="M1542" i="2"/>
  <c r="M829" i="2"/>
  <c r="M1011" i="2"/>
  <c r="M1184" i="2"/>
  <c r="M1197" i="2"/>
  <c r="M1544" i="2"/>
  <c r="M833" i="2"/>
  <c r="M1006" i="2"/>
  <c r="M1192" i="2"/>
  <c r="M1395" i="2"/>
  <c r="M1410" i="2"/>
  <c r="M825" i="2"/>
  <c r="M884" i="2"/>
  <c r="M904" i="2"/>
  <c r="M913" i="2"/>
  <c r="M1008" i="2"/>
  <c r="M1110" i="2"/>
  <c r="M1152" i="2"/>
  <c r="M997" i="2"/>
  <c r="M1172" i="2"/>
  <c r="M1171" i="2"/>
  <c r="M1264" i="2"/>
  <c r="M1384" i="2"/>
  <c r="M1302" i="2"/>
  <c r="M1457" i="2"/>
  <c r="M1367" i="2"/>
  <c r="M1585" i="2"/>
  <c r="M1354" i="2"/>
  <c r="M1488" i="2"/>
  <c r="M1357" i="2"/>
  <c r="M929" i="2"/>
  <c r="M1222" i="2"/>
  <c r="M1318" i="2"/>
  <c r="M1391" i="2"/>
  <c r="M871" i="2"/>
  <c r="M1020" i="2"/>
  <c r="M1186" i="2"/>
  <c r="M1473" i="2"/>
  <c r="M1556" i="2"/>
  <c r="M998" i="2"/>
  <c r="M1238" i="2"/>
  <c r="M1438" i="2"/>
  <c r="M1019" i="2"/>
  <c r="M1226" i="2"/>
  <c r="M1491" i="2"/>
  <c r="M1496" i="2"/>
  <c r="AS815" i="2"/>
  <c r="AS822" i="2"/>
  <c r="AS825" i="2"/>
  <c r="AS832" i="2"/>
  <c r="AS843" i="2"/>
  <c r="AS854" i="2"/>
  <c r="AS859" i="2"/>
  <c r="AS857" i="2"/>
  <c r="AS867" i="2"/>
  <c r="AS838" i="2"/>
  <c r="AS900" i="2"/>
  <c r="AS899" i="2"/>
  <c r="AS920" i="2"/>
  <c r="AS902" i="2"/>
  <c r="AS879" i="2"/>
  <c r="AS936" i="2"/>
  <c r="AS976" i="2"/>
  <c r="AS905" i="2"/>
  <c r="AS969" i="2"/>
  <c r="AS926" i="2"/>
  <c r="AS978" i="2"/>
  <c r="AS1007" i="2"/>
  <c r="AS1034" i="2"/>
  <c r="AS1021" i="2"/>
  <c r="AS1032" i="2"/>
  <c r="AS1035" i="2"/>
  <c r="AS1062" i="2"/>
  <c r="AS967" i="2"/>
  <c r="AS1081" i="2"/>
  <c r="AS1068" i="2"/>
  <c r="AS1047" i="2"/>
  <c r="AS1111" i="2"/>
  <c r="AS1104" i="2"/>
  <c r="AS1176" i="2"/>
  <c r="AS1131" i="2"/>
  <c r="AS1088" i="2"/>
  <c r="AS1039" i="2"/>
  <c r="AS1129" i="2"/>
  <c r="AS1053" i="2"/>
  <c r="AS1121" i="2"/>
  <c r="AS1069" i="2"/>
  <c r="AS983" i="2"/>
  <c r="AS1193" i="2"/>
  <c r="AS1022" i="2"/>
  <c r="AS1218" i="2"/>
  <c r="AS1124" i="2"/>
  <c r="AS1249" i="2"/>
  <c r="AS1189" i="2"/>
  <c r="AS1260" i="2"/>
  <c r="AS1173" i="2"/>
  <c r="AS1247" i="2"/>
  <c r="AS1213" i="2"/>
  <c r="AS1300" i="2"/>
  <c r="AS1253" i="2"/>
  <c r="AS1187" i="2"/>
  <c r="AS1306" i="2"/>
  <c r="AS1194" i="2"/>
  <c r="AS1293" i="2"/>
  <c r="AS1296" i="2"/>
  <c r="AS1376" i="2"/>
  <c r="AS1440" i="2"/>
  <c r="AS1203" i="2"/>
  <c r="AS1339" i="2"/>
  <c r="AS1403" i="2"/>
  <c r="AS1467" i="2"/>
  <c r="AS1318" i="2"/>
  <c r="AS1382" i="2"/>
  <c r="AS1446" i="2"/>
  <c r="AS1297" i="2"/>
  <c r="AS1377" i="2"/>
  <c r="AS1441" i="2"/>
  <c r="AS1165" i="2"/>
  <c r="AS1404" i="2"/>
  <c r="AS1507" i="2"/>
  <c r="AS1571" i="2"/>
  <c r="AS1383" i="2"/>
  <c r="AS1502" i="2"/>
  <c r="AS1566" i="2"/>
  <c r="AS1330" i="2"/>
  <c r="AS1458" i="2"/>
  <c r="AS1545" i="2"/>
  <c r="AS1266" i="2"/>
  <c r="AS1493" i="2"/>
  <c r="AS1583" i="2"/>
  <c r="AS1348" i="2"/>
  <c r="AS1504" i="2"/>
  <c r="AS1421" i="2"/>
  <c r="AS1304" i="2"/>
  <c r="AS1460" i="2"/>
  <c r="AS1567" i="2"/>
  <c r="AS1524" i="2"/>
  <c r="AS1444" i="2"/>
  <c r="AS1578" i="2"/>
  <c r="AS1484" i="2"/>
  <c r="AS1380" i="2"/>
  <c r="AS1509" i="2"/>
  <c r="AS1373" i="2"/>
  <c r="AS1516" i="2"/>
  <c r="AS804" i="2"/>
  <c r="AS812" i="2"/>
  <c r="AS830" i="2"/>
  <c r="AS831" i="2"/>
  <c r="AS840" i="2"/>
  <c r="AS847" i="2"/>
  <c r="AS858" i="2"/>
  <c r="AS869" i="2"/>
  <c r="AS810" i="2"/>
  <c r="AS885" i="2"/>
  <c r="AS887" i="2"/>
  <c r="AS906" i="2"/>
  <c r="AS901" i="2"/>
  <c r="AS880" i="2"/>
  <c r="AS917" i="2"/>
  <c r="AS913" i="2"/>
  <c r="AS944" i="2"/>
  <c r="AS915" i="2"/>
  <c r="AS929" i="2"/>
  <c r="AS977" i="2"/>
  <c r="AS959" i="2"/>
  <c r="AS988" i="2"/>
  <c r="AS948" i="2"/>
  <c r="AS1042" i="2"/>
  <c r="AS1029" i="2"/>
  <c r="AS932" i="2"/>
  <c r="AS1043" i="2"/>
  <c r="AS1070" i="2"/>
  <c r="AS1004" i="2"/>
  <c r="AS1089" i="2"/>
  <c r="AS1076" i="2"/>
  <c r="AS1055" i="2"/>
  <c r="AS986" i="2"/>
  <c r="AS1109" i="2"/>
  <c r="AS997" i="2"/>
  <c r="AS1139" i="2"/>
  <c r="AS1117" i="2"/>
  <c r="AS1051" i="2"/>
  <c r="AS1137" i="2"/>
  <c r="AS1085" i="2"/>
  <c r="AS1130" i="2"/>
  <c r="AS1108" i="2"/>
  <c r="AS1036" i="2"/>
  <c r="AS1201" i="2"/>
  <c r="AS1133" i="2"/>
  <c r="AS1222" i="2"/>
  <c r="AS1125" i="2"/>
  <c r="AS1257" i="2"/>
  <c r="AS1196" i="2"/>
  <c r="AS1268" i="2"/>
  <c r="AS1181" i="2"/>
  <c r="AS1255" i="2"/>
  <c r="AS1226" i="2"/>
  <c r="AS1308" i="2"/>
  <c r="AS1279" i="2"/>
  <c r="AS1207" i="2"/>
  <c r="AS1314" i="2"/>
  <c r="AS1204" i="2"/>
  <c r="AS1301" i="2"/>
  <c r="AS1312" i="2"/>
  <c r="AS1384" i="2"/>
  <c r="AS1448" i="2"/>
  <c r="AS1245" i="2"/>
  <c r="AS1347" i="2"/>
  <c r="AS1411" i="2"/>
  <c r="AS1475" i="2"/>
  <c r="AS1326" i="2"/>
  <c r="AS1390" i="2"/>
  <c r="AS1454" i="2"/>
  <c r="AS1313" i="2"/>
  <c r="AS1385" i="2"/>
  <c r="AS1449" i="2"/>
  <c r="AS1288" i="2"/>
  <c r="AS1420" i="2"/>
  <c r="AS1515" i="2"/>
  <c r="AS1579" i="2"/>
  <c r="AS1399" i="2"/>
  <c r="AS1510" i="2"/>
  <c r="AS1574" i="2"/>
  <c r="AS1346" i="2"/>
  <c r="AS1474" i="2"/>
  <c r="AS1553" i="2"/>
  <c r="AS1267" i="2"/>
  <c r="AS1500" i="2"/>
  <c r="AS1428" i="2"/>
  <c r="AS1365" i="2"/>
  <c r="AS1511" i="2"/>
  <c r="AS1485" i="2"/>
  <c r="AS1321" i="2"/>
  <c r="AS1477" i="2"/>
  <c r="AS1305" i="2"/>
  <c r="AS1211" i="2"/>
  <c r="AS1461" i="2"/>
  <c r="AS1149" i="2"/>
  <c r="AS1517" i="2"/>
  <c r="AS1471" i="2"/>
  <c r="AS1554" i="2"/>
  <c r="AS1434" i="2"/>
  <c r="AS807" i="2"/>
  <c r="AS816" i="2"/>
  <c r="AS814" i="2"/>
  <c r="AS835" i="2"/>
  <c r="AS823" i="2"/>
  <c r="AS848" i="2"/>
  <c r="AS866" i="2"/>
  <c r="AS873" i="2"/>
  <c r="AS845" i="2"/>
  <c r="AS894" i="2"/>
  <c r="AS895" i="2"/>
  <c r="AS914" i="2"/>
  <c r="AS909" i="2"/>
  <c r="AS890" i="2"/>
  <c r="AS922" i="2"/>
  <c r="AS925" i="2"/>
  <c r="AS952" i="2"/>
  <c r="AS934" i="2"/>
  <c r="AS945" i="2"/>
  <c r="AS964" i="2"/>
  <c r="AS985" i="2"/>
  <c r="AS996" i="2"/>
  <c r="AS972" i="2"/>
  <c r="AS910" i="2"/>
  <c r="AS1037" i="2"/>
  <c r="AS973" i="2"/>
  <c r="AS931" i="2"/>
  <c r="AS1078" i="2"/>
  <c r="AS1025" i="2"/>
  <c r="AS1097" i="2"/>
  <c r="AS1084" i="2"/>
  <c r="AS1063" i="2"/>
  <c r="AS1040" i="2"/>
  <c r="AS1128" i="2"/>
  <c r="AS1017" i="2"/>
  <c r="AS1147" i="2"/>
  <c r="AS1126" i="2"/>
  <c r="AS1067" i="2"/>
  <c r="AS1145" i="2"/>
  <c r="AS918" i="2"/>
  <c r="AS1146" i="2"/>
  <c r="AS1132" i="2"/>
  <c r="AS1127" i="2"/>
  <c r="AS1209" i="2"/>
  <c r="AS1140" i="2"/>
  <c r="AS1230" i="2"/>
  <c r="AS1154" i="2"/>
  <c r="AS1265" i="2"/>
  <c r="AS1205" i="2"/>
  <c r="AS987" i="2"/>
  <c r="AS1188" i="2"/>
  <c r="AS1263" i="2"/>
  <c r="AS1242" i="2"/>
  <c r="AS1316" i="2"/>
  <c r="AS1287" i="2"/>
  <c r="AS1232" i="2"/>
  <c r="AS1322" i="2"/>
  <c r="AS1227" i="2"/>
  <c r="AS1309" i="2"/>
  <c r="AS1328" i="2"/>
  <c r="AS1392" i="2"/>
  <c r="AS1456" i="2"/>
  <c r="AS1272" i="2"/>
  <c r="AS1355" i="2"/>
  <c r="AS1419" i="2"/>
  <c r="AS1483" i="2"/>
  <c r="AS1334" i="2"/>
  <c r="AS1398" i="2"/>
  <c r="AS1462" i="2"/>
  <c r="AS1329" i="2"/>
  <c r="AS1393" i="2"/>
  <c r="AS1457" i="2"/>
  <c r="AS1320" i="2"/>
  <c r="AS1436" i="2"/>
  <c r="AS1523" i="2"/>
  <c r="AS1151" i="2"/>
  <c r="AS1415" i="2"/>
  <c r="AS1518" i="2"/>
  <c r="AS1582" i="2"/>
  <c r="AS1362" i="2"/>
  <c r="AS1497" i="2"/>
  <c r="AS1561" i="2"/>
  <c r="AS1327" i="2"/>
  <c r="AS1512" i="2"/>
  <c r="AS1551" i="2"/>
  <c r="AS1402" i="2"/>
  <c r="AS1530" i="2"/>
  <c r="AS1338" i="2"/>
  <c r="AS1325" i="2"/>
  <c r="AS1496" i="2"/>
  <c r="AS1354" i="2"/>
  <c r="AS1219" i="2"/>
  <c r="AS1495" i="2"/>
  <c r="AS1445" i="2"/>
  <c r="AS1562" i="2"/>
  <c r="AS1527" i="2"/>
  <c r="AS1573" i="2"/>
  <c r="AS1508" i="2"/>
  <c r="AS805" i="2"/>
  <c r="AS806" i="2"/>
  <c r="AS828" i="2"/>
  <c r="AS837" i="2"/>
  <c r="AS841" i="2"/>
  <c r="AS856" i="2"/>
  <c r="AS836" i="2"/>
  <c r="AS881" i="2"/>
  <c r="AS851" i="2"/>
  <c r="AS862" i="2"/>
  <c r="AS877" i="2"/>
  <c r="AS849" i="2"/>
  <c r="AS886" i="2"/>
  <c r="AS907" i="2"/>
  <c r="AS930" i="2"/>
  <c r="AS933" i="2"/>
  <c r="AS916" i="2"/>
  <c r="AS949" i="2"/>
  <c r="AS958" i="2"/>
  <c r="AS975" i="2"/>
  <c r="AS993" i="2"/>
  <c r="AS950" i="2"/>
  <c r="AS981" i="2"/>
  <c r="AS947" i="2"/>
  <c r="AS921" i="2"/>
  <c r="AS995" i="2"/>
  <c r="AS956" i="2"/>
  <c r="AS1086" i="2"/>
  <c r="AS1048" i="2"/>
  <c r="AS992" i="2"/>
  <c r="AS1092" i="2"/>
  <c r="AS1071" i="2"/>
  <c r="AS1046" i="2"/>
  <c r="AS1136" i="2"/>
  <c r="AS1061" i="2"/>
  <c r="AS1155" i="2"/>
  <c r="AS1134" i="2"/>
  <c r="AS1083" i="2"/>
  <c r="AS1153" i="2"/>
  <c r="AS1023" i="2"/>
  <c r="AS1177" i="2"/>
  <c r="AS1148" i="2"/>
  <c r="AS1143" i="2"/>
  <c r="AS1217" i="2"/>
  <c r="AS1141" i="2"/>
  <c r="AS1238" i="2"/>
  <c r="AS1197" i="2"/>
  <c r="AS1045" i="2"/>
  <c r="AS1220" i="2"/>
  <c r="AS1058" i="2"/>
  <c r="AS1202" i="2"/>
  <c r="AS1271" i="2"/>
  <c r="AS1258" i="2"/>
  <c r="AS1172" i="2"/>
  <c r="AS1295" i="2"/>
  <c r="AS1248" i="2"/>
  <c r="AS1105" i="2"/>
  <c r="AS1243" i="2"/>
  <c r="AS1317" i="2"/>
  <c r="AS1336" i="2"/>
  <c r="AS1400" i="2"/>
  <c r="AS1464" i="2"/>
  <c r="AS1275" i="2"/>
  <c r="AS1363" i="2"/>
  <c r="AS1427" i="2"/>
  <c r="AS1135" i="2"/>
  <c r="AS1342" i="2"/>
  <c r="AS1406" i="2"/>
  <c r="AS1470" i="2"/>
  <c r="AS1337" i="2"/>
  <c r="AS1401" i="2"/>
  <c r="AS1465" i="2"/>
  <c r="AS1324" i="2"/>
  <c r="AS1452" i="2"/>
  <c r="AS1531" i="2"/>
  <c r="AS1229" i="2"/>
  <c r="AS1431" i="2"/>
  <c r="AS1526" i="2"/>
  <c r="AS1183" i="2"/>
  <c r="AS1378" i="2"/>
  <c r="AS1505" i="2"/>
  <c r="AS1569" i="2"/>
  <c r="AS1357" i="2"/>
  <c r="AS1519" i="2"/>
  <c r="AS1570" i="2"/>
  <c r="AS1439" i="2"/>
  <c r="AS1549" i="2"/>
  <c r="AS1412" i="2"/>
  <c r="AS1332" i="2"/>
  <c r="AS1503" i="2"/>
  <c r="AS1506" i="2"/>
  <c r="AS1289" i="2"/>
  <c r="AS1514" i="2"/>
  <c r="AS1482" i="2"/>
  <c r="AS1283" i="2"/>
  <c r="AS1565" i="2"/>
  <c r="AS1584" i="2"/>
  <c r="AS1572" i="2"/>
  <c r="AS811" i="2"/>
  <c r="AS819" i="2"/>
  <c r="AS855" i="2"/>
  <c r="AS861" i="2"/>
  <c r="AS860" i="2"/>
  <c r="AS903" i="2"/>
  <c r="AS892" i="2"/>
  <c r="AS938" i="2"/>
  <c r="AS923" i="2"/>
  <c r="AS966" i="2"/>
  <c r="AS1001" i="2"/>
  <c r="AS994" i="2"/>
  <c r="AS962" i="2"/>
  <c r="AS1014" i="2"/>
  <c r="AS1049" i="2"/>
  <c r="AS1100" i="2"/>
  <c r="AS1050" i="2"/>
  <c r="AS1077" i="2"/>
  <c r="AS1142" i="2"/>
  <c r="AS1161" i="2"/>
  <c r="AS1184" i="2"/>
  <c r="AS1159" i="2"/>
  <c r="AS1167" i="2"/>
  <c r="AS1212" i="2"/>
  <c r="AS1228" i="2"/>
  <c r="AS1216" i="2"/>
  <c r="AS1270" i="2"/>
  <c r="AS1303" i="2"/>
  <c r="AS1107" i="2"/>
  <c r="AS1206" i="2"/>
  <c r="AS1408" i="2"/>
  <c r="AS1291" i="2"/>
  <c r="AS1435" i="2"/>
  <c r="AS1350" i="2"/>
  <c r="AS1478" i="2"/>
  <c r="AS1409" i="2"/>
  <c r="AS1340" i="2"/>
  <c r="AS1539" i="2"/>
  <c r="AS1447" i="2"/>
  <c r="AS1214" i="2"/>
  <c r="AS1513" i="2"/>
  <c r="AS1364" i="2"/>
  <c r="AS1466" i="2"/>
  <c r="AS1556" i="2"/>
  <c r="AS1349" i="2"/>
  <c r="AS1525" i="2"/>
  <c r="AS1533" i="2"/>
  <c r="AS1413" i="2"/>
  <c r="AS1115" i="2"/>
  <c r="AS865" i="2"/>
  <c r="AS941" i="2"/>
  <c r="AS980" i="2"/>
  <c r="AS1079" i="2"/>
  <c r="AS1075" i="2"/>
  <c r="AS1064" i="2"/>
  <c r="AS1274" i="2"/>
  <c r="AS1472" i="2"/>
  <c r="AS1414" i="2"/>
  <c r="AS1299" i="2"/>
  <c r="AS1538" i="2"/>
  <c r="AS1522" i="2"/>
  <c r="AS1581" i="2"/>
  <c r="AS813" i="2"/>
  <c r="AS824" i="2"/>
  <c r="AS850" i="2"/>
  <c r="AS853" i="2"/>
  <c r="AS868" i="2"/>
  <c r="AS911" i="2"/>
  <c r="AS896" i="2"/>
  <c r="AS946" i="2"/>
  <c r="AS939" i="2"/>
  <c r="AS924" i="2"/>
  <c r="AS937" i="2"/>
  <c r="AS1003" i="2"/>
  <c r="AS984" i="2"/>
  <c r="AS1030" i="2"/>
  <c r="AS1057" i="2"/>
  <c r="AS1009" i="2"/>
  <c r="AS1066" i="2"/>
  <c r="AS1093" i="2"/>
  <c r="AS1150" i="2"/>
  <c r="AS1169" i="2"/>
  <c r="AS1192" i="2"/>
  <c r="AS1166" i="2"/>
  <c r="AS1174" i="2"/>
  <c r="AS1225" i="2"/>
  <c r="AS1236" i="2"/>
  <c r="AS1223" i="2"/>
  <c r="AS1276" i="2"/>
  <c r="AS1311" i="2"/>
  <c r="AS1156" i="2"/>
  <c r="AS1234" i="2"/>
  <c r="AS1416" i="2"/>
  <c r="AS1307" i="2"/>
  <c r="AS1443" i="2"/>
  <c r="AS1358" i="2"/>
  <c r="AS1486" i="2"/>
  <c r="AS1417" i="2"/>
  <c r="AS1356" i="2"/>
  <c r="AS1547" i="2"/>
  <c r="AS1463" i="2"/>
  <c r="AS1240" i="2"/>
  <c r="AS1521" i="2"/>
  <c r="AS1381" i="2"/>
  <c r="AS1498" i="2"/>
  <c r="AS1568" i="2"/>
  <c r="AS1386" i="2"/>
  <c r="AS1532" i="2"/>
  <c r="AS1540" i="2"/>
  <c r="AS1528" i="2"/>
  <c r="AS1359" i="2"/>
  <c r="AS820" i="2"/>
  <c r="AS878" i="2"/>
  <c r="AS953" i="2"/>
  <c r="AS1005" i="2"/>
  <c r="AS1144" i="2"/>
  <c r="AS1162" i="2"/>
  <c r="AS1096" i="2"/>
  <c r="AS1259" i="2"/>
  <c r="AS1224" i="2"/>
  <c r="AS1468" i="2"/>
  <c r="AS1577" i="2"/>
  <c r="AS1429" i="2"/>
  <c r="AS1490" i="2"/>
  <c r="AS808" i="2"/>
  <c r="AS826" i="2"/>
  <c r="AS817" i="2"/>
  <c r="AS864" i="2"/>
  <c r="AS874" i="2"/>
  <c r="AS919" i="2"/>
  <c r="AS904" i="2"/>
  <c r="AS954" i="2"/>
  <c r="AS960" i="2"/>
  <c r="AS940" i="2"/>
  <c r="AS970" i="2"/>
  <c r="AS1018" i="2"/>
  <c r="AS1016" i="2"/>
  <c r="AS1038" i="2"/>
  <c r="AS1065" i="2"/>
  <c r="AS1015" i="2"/>
  <c r="AS1082" i="2"/>
  <c r="AS1113" i="2"/>
  <c r="AS1158" i="2"/>
  <c r="AS1044" i="2"/>
  <c r="AS1200" i="2"/>
  <c r="AS1175" i="2"/>
  <c r="AS1186" i="2"/>
  <c r="AS1233" i="2"/>
  <c r="AS1244" i="2"/>
  <c r="AS1231" i="2"/>
  <c r="AS1284" i="2"/>
  <c r="AS1319" i="2"/>
  <c r="AS1157" i="2"/>
  <c r="AS1264" i="2"/>
  <c r="AS1424" i="2"/>
  <c r="AS1323" i="2"/>
  <c r="AS1451" i="2"/>
  <c r="AS1366" i="2"/>
  <c r="AS1235" i="2"/>
  <c r="AS1425" i="2"/>
  <c r="AS1372" i="2"/>
  <c r="AS1555" i="2"/>
  <c r="AS1479" i="2"/>
  <c r="AS1278" i="2"/>
  <c r="AS1529" i="2"/>
  <c r="AS1418" i="2"/>
  <c r="AS1294" i="2"/>
  <c r="AS1575" i="2"/>
  <c r="AS1423" i="2"/>
  <c r="AS1261" i="2"/>
  <c r="AS1552" i="2"/>
  <c r="AS1580" i="2"/>
  <c r="AS1450" i="2"/>
  <c r="AS839" i="2"/>
  <c r="AS871" i="2"/>
  <c r="AS982" i="2"/>
  <c r="AS1094" i="2"/>
  <c r="AS1000" i="2"/>
  <c r="AS942" i="2"/>
  <c r="AS1059" i="2"/>
  <c r="AS1344" i="2"/>
  <c r="AS1345" i="2"/>
  <c r="AS1534" i="2"/>
  <c r="AS1469" i="2"/>
  <c r="AS1544" i="2"/>
  <c r="AS809" i="2"/>
  <c r="AS834" i="2"/>
  <c r="AS844" i="2"/>
  <c r="AS872" i="2"/>
  <c r="AS882" i="2"/>
  <c r="AS893" i="2"/>
  <c r="AS912" i="2"/>
  <c r="AS870" i="2"/>
  <c r="AS968" i="2"/>
  <c r="AS961" i="2"/>
  <c r="AS974" i="2"/>
  <c r="AS1026" i="2"/>
  <c r="AS1024" i="2"/>
  <c r="AS1054" i="2"/>
  <c r="AS1073" i="2"/>
  <c r="AS1031" i="2"/>
  <c r="AS1098" i="2"/>
  <c r="AS1123" i="2"/>
  <c r="AS957" i="2"/>
  <c r="AS1074" i="2"/>
  <c r="AS1208" i="2"/>
  <c r="AS1185" i="2"/>
  <c r="AS1215" i="2"/>
  <c r="AS1241" i="2"/>
  <c r="AS1252" i="2"/>
  <c r="AS1239" i="2"/>
  <c r="AS1292" i="2"/>
  <c r="AS1080" i="2"/>
  <c r="AS1179" i="2"/>
  <c r="AS1280" i="2"/>
  <c r="AS1432" i="2"/>
  <c r="AS1331" i="2"/>
  <c r="AS1459" i="2"/>
  <c r="AS1374" i="2"/>
  <c r="AS1281" i="2"/>
  <c r="AS1433" i="2"/>
  <c r="AS1388" i="2"/>
  <c r="AS1563" i="2"/>
  <c r="AS1494" i="2"/>
  <c r="AS1310" i="2"/>
  <c r="AS1537" i="2"/>
  <c r="AS1455" i="2"/>
  <c r="AS1341" i="2"/>
  <c r="AS1391" i="2"/>
  <c r="AS1453" i="2"/>
  <c r="AS1375" i="2"/>
  <c r="AS1559" i="2"/>
  <c r="AS1546" i="2"/>
  <c r="AS1343" i="2"/>
  <c r="AS829" i="2"/>
  <c r="AS927" i="2"/>
  <c r="AS955" i="2"/>
  <c r="AS1020" i="2"/>
  <c r="AS1099" i="2"/>
  <c r="AS1246" i="2"/>
  <c r="AS1195" i="2"/>
  <c r="AS1371" i="2"/>
  <c r="AS1473" i="2"/>
  <c r="AS1394" i="2"/>
  <c r="AS1333" i="2"/>
  <c r="AS818" i="2"/>
  <c r="AS876" i="2"/>
  <c r="AS898" i="2"/>
  <c r="AS971" i="2"/>
  <c r="AS989" i="2"/>
  <c r="AS1118" i="2"/>
  <c r="AS1160" i="2"/>
  <c r="AS1112" i="2"/>
  <c r="AS1090" i="2"/>
  <c r="AS1120" i="2"/>
  <c r="AS1282" i="2"/>
  <c r="AS1368" i="2"/>
  <c r="AS1286" i="2"/>
  <c r="AS1481" i="2"/>
  <c r="AS1367" i="2"/>
  <c r="AS1250" i="2"/>
  <c r="AS1536" i="2"/>
  <c r="AS1437" i="2"/>
  <c r="AS1520" i="2"/>
  <c r="AS821" i="2"/>
  <c r="AS1006" i="2"/>
  <c r="AS1190" i="2"/>
  <c r="AS1277" i="2"/>
  <c r="AS1410" i="2"/>
  <c r="AS965" i="2"/>
  <c r="AS1198" i="2"/>
  <c r="AS1285" i="2"/>
  <c r="AS1426" i="2"/>
  <c r="AS928" i="2"/>
  <c r="AS1103" i="2"/>
  <c r="AS1178" i="2"/>
  <c r="AS1361" i="2"/>
  <c r="AS1370" i="2"/>
  <c r="AS888" i="2"/>
  <c r="AS1152" i="2"/>
  <c r="AS1360" i="2"/>
  <c r="AS1492" i="2"/>
  <c r="AS827" i="2"/>
  <c r="AS884" i="2"/>
  <c r="AS935" i="2"/>
  <c r="AS979" i="2"/>
  <c r="AS1002" i="2"/>
  <c r="AS1041" i="2"/>
  <c r="AS1168" i="2"/>
  <c r="AS1010" i="2"/>
  <c r="AS1254" i="2"/>
  <c r="AS1170" i="2"/>
  <c r="AS1290" i="2"/>
  <c r="AS1480" i="2"/>
  <c r="AS1302" i="2"/>
  <c r="AS1489" i="2"/>
  <c r="AS1542" i="2"/>
  <c r="AS1251" i="2"/>
  <c r="AS1543" i="2"/>
  <c r="AS1273" i="2"/>
  <c r="AS1389" i="2"/>
  <c r="AS891" i="2"/>
  <c r="AS1087" i="2"/>
  <c r="AS1199" i="2"/>
  <c r="AS1438" i="2"/>
  <c r="AS1548" i="2"/>
  <c r="AS875" i="2"/>
  <c r="AS1095" i="2"/>
  <c r="AS1210" i="2"/>
  <c r="AS1499" i="2"/>
  <c r="AS1397" i="2"/>
  <c r="AS991" i="2"/>
  <c r="AS1008" i="2"/>
  <c r="AS1395" i="2"/>
  <c r="AS1488" i="2"/>
  <c r="AS802" i="2"/>
  <c r="AS999" i="2"/>
  <c r="AS1116" i="2"/>
  <c r="AS1237" i="2"/>
  <c r="AS1351" i="2"/>
  <c r="AS1407" i="2"/>
  <c r="AS842" i="2"/>
  <c r="AS852" i="2"/>
  <c r="AS943" i="2"/>
  <c r="AS990" i="2"/>
  <c r="AS1013" i="2"/>
  <c r="AS1052" i="2"/>
  <c r="AS1028" i="2"/>
  <c r="AS1091" i="2"/>
  <c r="AS1262" i="2"/>
  <c r="AS1122" i="2"/>
  <c r="AS1298" i="2"/>
  <c r="AS1164" i="2"/>
  <c r="AS1422" i="2"/>
  <c r="AS1119" i="2"/>
  <c r="AS1550" i="2"/>
  <c r="AS1557" i="2"/>
  <c r="AS1163" i="2"/>
  <c r="AS1315" i="2"/>
  <c r="AS897" i="2"/>
  <c r="AS1072" i="2"/>
  <c r="AS1379" i="2"/>
  <c r="AS1576" i="2"/>
  <c r="AS833" i="2"/>
  <c r="AS1027" i="2"/>
  <c r="AS1171" i="2"/>
  <c r="AS1353" i="2"/>
  <c r="AS1560" i="2"/>
  <c r="AS883" i="2"/>
  <c r="AS1114" i="2"/>
  <c r="AS1352" i="2"/>
  <c r="AS1442" i="2"/>
  <c r="AS863" i="2"/>
  <c r="AS1110" i="2"/>
  <c r="AS1101" i="2"/>
  <c r="AS1256" i="2"/>
  <c r="AS1585" i="2"/>
  <c r="AS803" i="2"/>
  <c r="AS889" i="2"/>
  <c r="AS951" i="2"/>
  <c r="AS998" i="2"/>
  <c r="AS1011" i="2"/>
  <c r="AS1060" i="2"/>
  <c r="AS1056" i="2"/>
  <c r="AS1182" i="2"/>
  <c r="AS1012" i="2"/>
  <c r="AS1180" i="2"/>
  <c r="AS1269" i="2"/>
  <c r="AS1191" i="2"/>
  <c r="AS1430" i="2"/>
  <c r="AS1487" i="2"/>
  <c r="AS1558" i="2"/>
  <c r="AS1564" i="2"/>
  <c r="AS1541" i="2"/>
  <c r="AS1405" i="2"/>
  <c r="AS1019" i="2"/>
  <c r="AS1138" i="2"/>
  <c r="AS1491" i="2"/>
  <c r="AS1535" i="2"/>
  <c r="AS908" i="2"/>
  <c r="AS1106" i="2"/>
  <c r="AS1387" i="2"/>
  <c r="AS1476" i="2"/>
  <c r="AS846" i="2"/>
  <c r="AS1102" i="2"/>
  <c r="AS1221" i="2"/>
  <c r="AS1335" i="2"/>
  <c r="AS1501" i="2"/>
  <c r="AS963" i="2"/>
  <c r="AS1033" i="2"/>
  <c r="AS1369" i="2"/>
  <c r="AS1396" i="2"/>
  <c r="BY813" i="2"/>
  <c r="BY814" i="2"/>
  <c r="BY822" i="2"/>
  <c r="BY812" i="2"/>
  <c r="BY837" i="2"/>
  <c r="BY863" i="2"/>
  <c r="BY843" i="2"/>
  <c r="BY881" i="2"/>
  <c r="BY869" i="2"/>
  <c r="BY879" i="2"/>
  <c r="BY911" i="2"/>
  <c r="BY898" i="2"/>
  <c r="BY907" i="2"/>
  <c r="BY915" i="2"/>
  <c r="BY941" i="2"/>
  <c r="BY923" i="2"/>
  <c r="BY947" i="2"/>
  <c r="BY896" i="2"/>
  <c r="BY981" i="2"/>
  <c r="BY959" i="2"/>
  <c r="BY970" i="2"/>
  <c r="BY931" i="2"/>
  <c r="BY1042" i="2"/>
  <c r="BY1037" i="2"/>
  <c r="BY1024" i="2"/>
  <c r="BY1043" i="2"/>
  <c r="BY1078" i="2"/>
  <c r="BY1036" i="2"/>
  <c r="BY1097" i="2"/>
  <c r="BY1092" i="2"/>
  <c r="BY1031" i="2"/>
  <c r="BY1095" i="2"/>
  <c r="BY1121" i="2"/>
  <c r="BY865" i="2"/>
  <c r="BY1115" i="2"/>
  <c r="BY1056" i="2"/>
  <c r="BY1142" i="2"/>
  <c r="BY1099" i="2"/>
  <c r="BY1169" i="2"/>
  <c r="BY1033" i="2"/>
  <c r="BY1112" i="2"/>
  <c r="BY1064" i="2"/>
  <c r="BY1198" i="2"/>
  <c r="BY1166" i="2"/>
  <c r="BY1059" i="2"/>
  <c r="BY1254" i="2"/>
  <c r="BY1195" i="2"/>
  <c r="BY1133" i="2"/>
  <c r="BY1228" i="2"/>
  <c r="BY1125" i="2"/>
  <c r="BY1239" i="2"/>
  <c r="BY1206" i="2"/>
  <c r="BY1292" i="2"/>
  <c r="BY1253" i="2"/>
  <c r="BY1096" i="2"/>
  <c r="BY1290" i="2"/>
  <c r="BY1188" i="2"/>
  <c r="BY1285" i="2"/>
  <c r="BY1234" i="2"/>
  <c r="BY1352" i="2"/>
  <c r="BY1416" i="2"/>
  <c r="BY1480" i="2"/>
  <c r="BY1323" i="2"/>
  <c r="BY1387" i="2"/>
  <c r="BY1451" i="2"/>
  <c r="BY1286" i="2"/>
  <c r="BY1366" i="2"/>
  <c r="BY1430" i="2"/>
  <c r="BY1204" i="2"/>
  <c r="BY1345" i="2"/>
  <c r="BY1409" i="2"/>
  <c r="BY1473" i="2"/>
  <c r="BY1356" i="2"/>
  <c r="BY1491" i="2"/>
  <c r="BY1555" i="2"/>
  <c r="BY1367" i="2"/>
  <c r="BY1485" i="2"/>
  <c r="BY1550" i="2"/>
  <c r="BY1346" i="2"/>
  <c r="BY1474" i="2"/>
  <c r="BY1537" i="2"/>
  <c r="BY1289" i="2"/>
  <c r="BY1532" i="2"/>
  <c r="BY1511" i="2"/>
  <c r="BY1373" i="2"/>
  <c r="BY1536" i="2"/>
  <c r="BY1557" i="2"/>
  <c r="BY1357" i="2"/>
  <c r="BY1528" i="2"/>
  <c r="BY1386" i="2"/>
  <c r="BY1341" i="2"/>
  <c r="BY1508" i="2"/>
  <c r="BY1477" i="2"/>
  <c r="BY1556" i="2"/>
  <c r="BY1559" i="2"/>
  <c r="BY1514" i="2"/>
  <c r="BY1541" i="2"/>
  <c r="BY1575" i="2"/>
  <c r="BY804" i="2"/>
  <c r="BY815" i="2"/>
  <c r="BY818" i="2"/>
  <c r="BY834" i="2"/>
  <c r="BY840" i="2"/>
  <c r="BY838" i="2"/>
  <c r="BY858" i="2"/>
  <c r="BY851" i="2"/>
  <c r="BY854" i="2"/>
  <c r="BY880" i="2"/>
  <c r="BY883" i="2"/>
  <c r="BY919" i="2"/>
  <c r="BY901" i="2"/>
  <c r="BY916" i="2"/>
  <c r="BY922" i="2"/>
  <c r="BY892" i="2"/>
  <c r="BY939" i="2"/>
  <c r="BY963" i="2"/>
  <c r="BY924" i="2"/>
  <c r="BY990" i="2"/>
  <c r="BY973" i="2"/>
  <c r="BY988" i="2"/>
  <c r="BY972" i="2"/>
  <c r="BY942" i="2"/>
  <c r="BY913" i="2"/>
  <c r="BY1032" i="2"/>
  <c r="BY1014" i="2"/>
  <c r="BY1086" i="2"/>
  <c r="BY1045" i="2"/>
  <c r="BY992" i="2"/>
  <c r="BY1100" i="2"/>
  <c r="BY1039" i="2"/>
  <c r="BY1103" i="2"/>
  <c r="BY1128" i="2"/>
  <c r="BY967" i="2"/>
  <c r="BY1123" i="2"/>
  <c r="BY1072" i="2"/>
  <c r="BY1150" i="2"/>
  <c r="BY1114" i="2"/>
  <c r="BY956" i="2"/>
  <c r="BY1053" i="2"/>
  <c r="BY1130" i="2"/>
  <c r="BY1080" i="2"/>
  <c r="BY1023" i="2"/>
  <c r="BY1172" i="2"/>
  <c r="BY1135" i="2"/>
  <c r="BY1262" i="2"/>
  <c r="BY1212" i="2"/>
  <c r="BY1140" i="2"/>
  <c r="BY1236" i="2"/>
  <c r="BY1154" i="2"/>
  <c r="BY1247" i="2"/>
  <c r="BY1218" i="2"/>
  <c r="BY1300" i="2"/>
  <c r="BY1272" i="2"/>
  <c r="BY1189" i="2"/>
  <c r="BY1298" i="2"/>
  <c r="BY1211" i="2"/>
  <c r="BY1293" i="2"/>
  <c r="BY1270" i="2"/>
  <c r="BY1360" i="2"/>
  <c r="BY1424" i="2"/>
  <c r="BY1122" i="2"/>
  <c r="BY1331" i="2"/>
  <c r="BY1395" i="2"/>
  <c r="BY1459" i="2"/>
  <c r="BY1302" i="2"/>
  <c r="BY1374" i="2"/>
  <c r="BY1438" i="2"/>
  <c r="BY1235" i="2"/>
  <c r="BY1353" i="2"/>
  <c r="BY1417" i="2"/>
  <c r="BY1481" i="2"/>
  <c r="BY1372" i="2"/>
  <c r="BY1499" i="2"/>
  <c r="BY1563" i="2"/>
  <c r="BY1383" i="2"/>
  <c r="BY1494" i="2"/>
  <c r="BY1558" i="2"/>
  <c r="BY1362" i="2"/>
  <c r="BY1484" i="2"/>
  <c r="BY1545" i="2"/>
  <c r="BY1359" i="2"/>
  <c r="BY1544" i="2"/>
  <c r="BY1058" i="2"/>
  <c r="BY1380" i="2"/>
  <c r="BY1543" i="2"/>
  <c r="BY1583" i="2"/>
  <c r="BY1364" i="2"/>
  <c r="BY1535" i="2"/>
  <c r="BY1453" i="2"/>
  <c r="BY1348" i="2"/>
  <c r="BY1520" i="2"/>
  <c r="BY1493" i="2"/>
  <c r="BY1391" i="2"/>
  <c r="BY1568" i="2"/>
  <c r="BY1567" i="2"/>
  <c r="BY1304" i="2"/>
  <c r="BY807" i="2"/>
  <c r="BY811" i="2"/>
  <c r="BY824" i="2"/>
  <c r="BY821" i="2"/>
  <c r="BY826" i="2"/>
  <c r="BY845" i="2"/>
  <c r="BY866" i="2"/>
  <c r="BY864" i="2"/>
  <c r="BY876" i="2"/>
  <c r="BY894" i="2"/>
  <c r="BY884" i="2"/>
  <c r="BY878" i="2"/>
  <c r="BY909" i="2"/>
  <c r="BY927" i="2"/>
  <c r="BY930" i="2"/>
  <c r="BY908" i="2"/>
  <c r="BY948" i="2"/>
  <c r="BY971" i="2"/>
  <c r="BY940" i="2"/>
  <c r="BY998" i="2"/>
  <c r="BY980" i="2"/>
  <c r="BY996" i="2"/>
  <c r="BY975" i="2"/>
  <c r="BY989" i="2"/>
  <c r="BY962" i="2"/>
  <c r="BY995" i="2"/>
  <c r="BY1030" i="2"/>
  <c r="BY1094" i="2"/>
  <c r="BY1049" i="2"/>
  <c r="BY1020" i="2"/>
  <c r="BY900" i="2"/>
  <c r="BY1044" i="2"/>
  <c r="BY1111" i="2"/>
  <c r="BY1136" i="2"/>
  <c r="BY1017" i="2"/>
  <c r="BY1131" i="2"/>
  <c r="BY1088" i="2"/>
  <c r="BY1158" i="2"/>
  <c r="BY1119" i="2"/>
  <c r="BY986" i="2"/>
  <c r="BY1085" i="2"/>
  <c r="BY1146" i="2"/>
  <c r="BY1132" i="2"/>
  <c r="BY1048" i="2"/>
  <c r="BY1185" i="2"/>
  <c r="BY1180" i="2"/>
  <c r="BY1149" i="2"/>
  <c r="BY1225" i="2"/>
  <c r="BY1141" i="2"/>
  <c r="BY1244" i="2"/>
  <c r="BY1165" i="2"/>
  <c r="BY1255" i="2"/>
  <c r="BY1226" i="2"/>
  <c r="BY1308" i="2"/>
  <c r="BY1279" i="2"/>
  <c r="BY1196" i="2"/>
  <c r="BY1306" i="2"/>
  <c r="BY1216" i="2"/>
  <c r="BY1301" i="2"/>
  <c r="BY1280" i="2"/>
  <c r="BY1368" i="2"/>
  <c r="BY1432" i="2"/>
  <c r="BY1163" i="2"/>
  <c r="BY1339" i="2"/>
  <c r="BY1403" i="2"/>
  <c r="BY1467" i="2"/>
  <c r="BY1318" i="2"/>
  <c r="BY1382" i="2"/>
  <c r="BY1446" i="2"/>
  <c r="BY1267" i="2"/>
  <c r="BY1361" i="2"/>
  <c r="BY1425" i="2"/>
  <c r="BY1199" i="2"/>
  <c r="BY1388" i="2"/>
  <c r="BY1507" i="2"/>
  <c r="BY1571" i="2"/>
  <c r="BY1399" i="2"/>
  <c r="BY1502" i="2"/>
  <c r="BY1566" i="2"/>
  <c r="BY1378" i="2"/>
  <c r="BY1489" i="2"/>
  <c r="BY1553" i="2"/>
  <c r="BY1389" i="2"/>
  <c r="BY1551" i="2"/>
  <c r="BY1104" i="2"/>
  <c r="BY1397" i="2"/>
  <c r="BY1562" i="2"/>
  <c r="BY1333" i="2"/>
  <c r="BY1381" i="2"/>
  <c r="BY1554" i="2"/>
  <c r="BY1512" i="2"/>
  <c r="BY1365" i="2"/>
  <c r="BY1527" i="2"/>
  <c r="BY1500" i="2"/>
  <c r="BY1421" i="2"/>
  <c r="BY1428" i="2"/>
  <c r="BY1578" i="2"/>
  <c r="BY1412" i="2"/>
  <c r="BY805" i="2"/>
  <c r="BY816" i="2"/>
  <c r="BY827" i="2"/>
  <c r="BY835" i="2"/>
  <c r="BY846" i="2"/>
  <c r="BY848" i="2"/>
  <c r="BY844" i="2"/>
  <c r="BY872" i="2"/>
  <c r="BY871" i="2"/>
  <c r="BY862" i="2"/>
  <c r="BY868" i="2"/>
  <c r="BY906" i="2"/>
  <c r="BY904" i="2"/>
  <c r="BY935" i="2"/>
  <c r="BY938" i="2"/>
  <c r="BY918" i="2"/>
  <c r="BY960" i="2"/>
  <c r="BY979" i="2"/>
  <c r="BY950" i="2"/>
  <c r="BY1006" i="2"/>
  <c r="BY985" i="2"/>
  <c r="BY965" i="2"/>
  <c r="BY982" i="2"/>
  <c r="BY1004" i="2"/>
  <c r="BY974" i="2"/>
  <c r="BY1009" i="2"/>
  <c r="BY1040" i="2"/>
  <c r="BY1102" i="2"/>
  <c r="BY1057" i="2"/>
  <c r="BY1052" i="2"/>
  <c r="BY932" i="2"/>
  <c r="BY1055" i="2"/>
  <c r="BY1050" i="2"/>
  <c r="BY1144" i="2"/>
  <c r="BY1061" i="2"/>
  <c r="BY1139" i="2"/>
  <c r="BY1101" i="2"/>
  <c r="BY987" i="2"/>
  <c r="BY1129" i="2"/>
  <c r="BY1003" i="2"/>
  <c r="BY1075" i="2"/>
  <c r="BY1174" i="2"/>
  <c r="BY1148" i="2"/>
  <c r="BY1090" i="2"/>
  <c r="BY1193" i="2"/>
  <c r="BY1215" i="2"/>
  <c r="BY1156" i="2"/>
  <c r="BY1233" i="2"/>
  <c r="BY1170" i="2"/>
  <c r="BY1252" i="2"/>
  <c r="BY1179" i="2"/>
  <c r="BY1263" i="2"/>
  <c r="BY1242" i="2"/>
  <c r="BY1316" i="2"/>
  <c r="BY1287" i="2"/>
  <c r="BY1214" i="2"/>
  <c r="BY1314" i="2"/>
  <c r="BY1227" i="2"/>
  <c r="BY1309" i="2"/>
  <c r="BY1296" i="2"/>
  <c r="BY1376" i="2"/>
  <c r="BY1440" i="2"/>
  <c r="BY1210" i="2"/>
  <c r="BY1347" i="2"/>
  <c r="BY1411" i="2"/>
  <c r="BY1475" i="2"/>
  <c r="BY1326" i="2"/>
  <c r="BY1390" i="2"/>
  <c r="BY1454" i="2"/>
  <c r="BY1281" i="2"/>
  <c r="BY1369" i="2"/>
  <c r="BY1433" i="2"/>
  <c r="BY1250" i="2"/>
  <c r="BY1404" i="2"/>
  <c r="BY1515" i="2"/>
  <c r="BY1579" i="2"/>
  <c r="BY1415" i="2"/>
  <c r="BY1510" i="2"/>
  <c r="BY1574" i="2"/>
  <c r="BY1394" i="2"/>
  <c r="BY1497" i="2"/>
  <c r="BY1561" i="2"/>
  <c r="BY1396" i="2"/>
  <c r="BY1570" i="2"/>
  <c r="BY1178" i="2"/>
  <c r="BY1434" i="2"/>
  <c r="BY1581" i="2"/>
  <c r="BY1437" i="2"/>
  <c r="BY1418" i="2"/>
  <c r="BY1573" i="2"/>
  <c r="BY1370" i="2"/>
  <c r="BY1402" i="2"/>
  <c r="BY1546" i="2"/>
  <c r="BY1564" i="2"/>
  <c r="BY1482" i="2"/>
  <c r="BY1496" i="2"/>
  <c r="BY1354" i="2"/>
  <c r="BY1533" i="2"/>
  <c r="BY802" i="2"/>
  <c r="BY825" i="2"/>
  <c r="BY847" i="2"/>
  <c r="BY852" i="2"/>
  <c r="BY853" i="2"/>
  <c r="BY886" i="2"/>
  <c r="BY912" i="2"/>
  <c r="BY946" i="2"/>
  <c r="BY968" i="2"/>
  <c r="BY961" i="2"/>
  <c r="BY993" i="2"/>
  <c r="BY994" i="2"/>
  <c r="BY984" i="2"/>
  <c r="BY1046" i="2"/>
  <c r="BY1065" i="2"/>
  <c r="BY955" i="2"/>
  <c r="BY1066" i="2"/>
  <c r="BY1077" i="2"/>
  <c r="BY1105" i="2"/>
  <c r="BY1137" i="2"/>
  <c r="BY1116" i="2"/>
  <c r="BY1162" i="2"/>
  <c r="BY1201" i="2"/>
  <c r="BY1157" i="2"/>
  <c r="BY1183" i="2"/>
  <c r="BY1194" i="2"/>
  <c r="BY1258" i="2"/>
  <c r="BY1295" i="2"/>
  <c r="BY1322" i="2"/>
  <c r="BY1317" i="2"/>
  <c r="BY1384" i="2"/>
  <c r="BY1245" i="2"/>
  <c r="BY1419" i="2"/>
  <c r="BY1334" i="2"/>
  <c r="BY1462" i="2"/>
  <c r="BY1377" i="2"/>
  <c r="BY1288" i="2"/>
  <c r="BY1523" i="2"/>
  <c r="BY1431" i="2"/>
  <c r="BY1582" i="2"/>
  <c r="BY1505" i="2"/>
  <c r="BY1413" i="2"/>
  <c r="BY1229" i="2"/>
  <c r="BY1423" i="2"/>
  <c r="BY1455" i="2"/>
  <c r="BY1407" i="2"/>
  <c r="BY1565" i="2"/>
  <c r="BY1522" i="2"/>
  <c r="BY1445" i="2"/>
  <c r="BY833" i="2"/>
  <c r="BY914" i="2"/>
  <c r="BY910" i="2"/>
  <c r="BY1110" i="2"/>
  <c r="BY1147" i="2"/>
  <c r="BY1108" i="2"/>
  <c r="BY1271" i="2"/>
  <c r="BY1243" i="2"/>
  <c r="BY1483" i="2"/>
  <c r="BY1420" i="2"/>
  <c r="BY1569" i="2"/>
  <c r="BY1580" i="2"/>
  <c r="BY1240" i="2"/>
  <c r="BY806" i="2"/>
  <c r="BY830" i="2"/>
  <c r="BY855" i="2"/>
  <c r="BY857" i="2"/>
  <c r="BY860" i="2"/>
  <c r="BY887" i="2"/>
  <c r="BY920" i="2"/>
  <c r="BY899" i="2"/>
  <c r="BY976" i="2"/>
  <c r="BY969" i="2"/>
  <c r="BY1001" i="2"/>
  <c r="BY1018" i="2"/>
  <c r="BY1000" i="2"/>
  <c r="BY1054" i="2"/>
  <c r="BY1073" i="2"/>
  <c r="BY957" i="2"/>
  <c r="BY1082" i="2"/>
  <c r="BY1093" i="2"/>
  <c r="BY1120" i="2"/>
  <c r="BY1145" i="2"/>
  <c r="BY921" i="2"/>
  <c r="BY1173" i="2"/>
  <c r="BY1209" i="2"/>
  <c r="BY1171" i="2"/>
  <c r="BY1187" i="2"/>
  <c r="BY1202" i="2"/>
  <c r="BY1264" i="2"/>
  <c r="BY1303" i="2"/>
  <c r="BY1151" i="2"/>
  <c r="BY1107" i="2"/>
  <c r="BY1392" i="2"/>
  <c r="BY1275" i="2"/>
  <c r="BY1427" i="2"/>
  <c r="BY1342" i="2"/>
  <c r="BY1470" i="2"/>
  <c r="BY1385" i="2"/>
  <c r="BY1320" i="2"/>
  <c r="BY1531" i="2"/>
  <c r="BY1447" i="2"/>
  <c r="BY1278" i="2"/>
  <c r="BY1513" i="2"/>
  <c r="BY1450" i="2"/>
  <c r="BY1269" i="2"/>
  <c r="BY1460" i="2"/>
  <c r="BY1490" i="2"/>
  <c r="BY1530" i="2"/>
  <c r="BY1572" i="2"/>
  <c r="BY1321" i="2"/>
  <c r="BY1503" i="2"/>
  <c r="BY856" i="2"/>
  <c r="BY943" i="2"/>
  <c r="BY983" i="2"/>
  <c r="BY1060" i="2"/>
  <c r="BY1022" i="2"/>
  <c r="BY1241" i="2"/>
  <c r="BY1232" i="2"/>
  <c r="BY1355" i="2"/>
  <c r="BY1441" i="2"/>
  <c r="BY1410" i="2"/>
  <c r="BY1091" i="2"/>
  <c r="BY1487" i="2"/>
  <c r="BY808" i="2"/>
  <c r="BY819" i="2"/>
  <c r="BY832" i="2"/>
  <c r="BY861" i="2"/>
  <c r="BY874" i="2"/>
  <c r="BY895" i="2"/>
  <c r="BY885" i="2"/>
  <c r="BY925" i="2"/>
  <c r="BY917" i="2"/>
  <c r="BY977" i="2"/>
  <c r="BY937" i="2"/>
  <c r="BY1026" i="2"/>
  <c r="BY1010" i="2"/>
  <c r="BY1062" i="2"/>
  <c r="BY1081" i="2"/>
  <c r="BY1005" i="2"/>
  <c r="BY1098" i="2"/>
  <c r="BY1106" i="2"/>
  <c r="BY1126" i="2"/>
  <c r="BY1153" i="2"/>
  <c r="BY1012" i="2"/>
  <c r="BY1182" i="2"/>
  <c r="BY1217" i="2"/>
  <c r="BY1175" i="2"/>
  <c r="BY1205" i="2"/>
  <c r="BY1223" i="2"/>
  <c r="BY1276" i="2"/>
  <c r="BY1311" i="2"/>
  <c r="BY1167" i="2"/>
  <c r="BY1186" i="2"/>
  <c r="BY1400" i="2"/>
  <c r="BY1291" i="2"/>
  <c r="BY1435" i="2"/>
  <c r="BY1350" i="2"/>
  <c r="BY1478" i="2"/>
  <c r="BY1393" i="2"/>
  <c r="BY1324" i="2"/>
  <c r="BY1539" i="2"/>
  <c r="BY1463" i="2"/>
  <c r="BY1310" i="2"/>
  <c r="BY1521" i="2"/>
  <c r="BY1506" i="2"/>
  <c r="BY1305" i="2"/>
  <c r="BY1488" i="2"/>
  <c r="BY1509" i="2"/>
  <c r="BY1251" i="2"/>
  <c r="BY1584" i="2"/>
  <c r="BY1375" i="2"/>
  <c r="BY1548" i="2"/>
  <c r="BY841" i="2"/>
  <c r="BY928" i="2"/>
  <c r="BY1008" i="2"/>
  <c r="BY1063" i="2"/>
  <c r="BY1047" i="2"/>
  <c r="BY1222" i="2"/>
  <c r="BY1197" i="2"/>
  <c r="BY1448" i="2"/>
  <c r="BY1398" i="2"/>
  <c r="BY1261" i="2"/>
  <c r="BY1519" i="2"/>
  <c r="BY1439" i="2"/>
  <c r="BY810" i="2"/>
  <c r="BY828" i="2"/>
  <c r="BY850" i="2"/>
  <c r="BY831" i="2"/>
  <c r="BY882" i="2"/>
  <c r="BY903" i="2"/>
  <c r="BY890" i="2"/>
  <c r="BY933" i="2"/>
  <c r="BY934" i="2"/>
  <c r="BY964" i="2"/>
  <c r="BY945" i="2"/>
  <c r="BY1034" i="2"/>
  <c r="BY1016" i="2"/>
  <c r="BY1070" i="2"/>
  <c r="BY1089" i="2"/>
  <c r="BY1015" i="2"/>
  <c r="BY1109" i="2"/>
  <c r="BY1113" i="2"/>
  <c r="BY1134" i="2"/>
  <c r="BY1161" i="2"/>
  <c r="BY978" i="2"/>
  <c r="BY1190" i="2"/>
  <c r="BY997" i="2"/>
  <c r="BY1191" i="2"/>
  <c r="BY1220" i="2"/>
  <c r="BY1231" i="2"/>
  <c r="BY1284" i="2"/>
  <c r="BY1319" i="2"/>
  <c r="BY1181" i="2"/>
  <c r="BY1213" i="2"/>
  <c r="BY1408" i="2"/>
  <c r="BY1307" i="2"/>
  <c r="BY1443" i="2"/>
  <c r="BY1358" i="2"/>
  <c r="BY1486" i="2"/>
  <c r="BY1401" i="2"/>
  <c r="BY1340" i="2"/>
  <c r="BY1547" i="2"/>
  <c r="BY1479" i="2"/>
  <c r="BY1330" i="2"/>
  <c r="BY1529" i="2"/>
  <c r="BY1525" i="2"/>
  <c r="BY1343" i="2"/>
  <c r="BY1538" i="2"/>
  <c r="BY1516" i="2"/>
  <c r="BY1283" i="2"/>
  <c r="BY1219" i="2"/>
  <c r="BY1466" i="2"/>
  <c r="BY1560" i="2"/>
  <c r="BY803" i="2"/>
  <c r="BY889" i="2"/>
  <c r="BY905" i="2"/>
  <c r="BY1011" i="2"/>
  <c r="BY1152" i="2"/>
  <c r="BY1184" i="2"/>
  <c r="BY1260" i="2"/>
  <c r="BY1312" i="2"/>
  <c r="BY1297" i="2"/>
  <c r="BY1518" i="2"/>
  <c r="BY1471" i="2"/>
  <c r="BY1338" i="2"/>
  <c r="BY829" i="2"/>
  <c r="BY897" i="2"/>
  <c r="BY902" i="2"/>
  <c r="BY953" i="2"/>
  <c r="BY1019" i="2"/>
  <c r="BY1084" i="2"/>
  <c r="BY1028" i="2"/>
  <c r="BY1192" i="2"/>
  <c r="BY1246" i="2"/>
  <c r="BY1138" i="2"/>
  <c r="BY1259" i="2"/>
  <c r="BY1472" i="2"/>
  <c r="BY1414" i="2"/>
  <c r="BY1436" i="2"/>
  <c r="BY1542" i="2"/>
  <c r="BY1444" i="2"/>
  <c r="BY1325" i="2"/>
  <c r="BY1549" i="2"/>
  <c r="BY817" i="2"/>
  <c r="BY929" i="2"/>
  <c r="BY1083" i="2"/>
  <c r="BY1237" i="2"/>
  <c r="BY1337" i="2"/>
  <c r="BY1577" i="2"/>
  <c r="BY891" i="2"/>
  <c r="BY1168" i="2"/>
  <c r="BY1248" i="2"/>
  <c r="BY1351" i="2"/>
  <c r="BY1495" i="2"/>
  <c r="BY951" i="2"/>
  <c r="BY1176" i="2"/>
  <c r="BY1274" i="2"/>
  <c r="BY1526" i="2"/>
  <c r="BY1540" i="2"/>
  <c r="BY926" i="2"/>
  <c r="BY1002" i="2"/>
  <c r="BY1464" i="2"/>
  <c r="BY1327" i="2"/>
  <c r="BY842" i="2"/>
  <c r="BY870" i="2"/>
  <c r="BY936" i="2"/>
  <c r="BY954" i="2"/>
  <c r="BY1027" i="2"/>
  <c r="BY1071" i="2"/>
  <c r="BY1041" i="2"/>
  <c r="BY1200" i="2"/>
  <c r="BY1249" i="2"/>
  <c r="BY1177" i="2"/>
  <c r="BY1266" i="2"/>
  <c r="BY1363" i="2"/>
  <c r="BY1422" i="2"/>
  <c r="BY1452" i="2"/>
  <c r="BY1426" i="2"/>
  <c r="BY1461" i="2"/>
  <c r="BY1332" i="2"/>
  <c r="BY1429" i="2"/>
  <c r="BY888" i="2"/>
  <c r="BY949" i="2"/>
  <c r="BY1268" i="2"/>
  <c r="BY1335" i="2"/>
  <c r="BY1294" i="2"/>
  <c r="BY809" i="2"/>
  <c r="BY1013" i="2"/>
  <c r="BY1159" i="2"/>
  <c r="BY1224" i="2"/>
  <c r="BY1273" i="2"/>
  <c r="BY867" i="2"/>
  <c r="BY1068" i="2"/>
  <c r="BY1124" i="2"/>
  <c r="BY1457" i="2"/>
  <c r="BY1492" i="2"/>
  <c r="BY893" i="2"/>
  <c r="BY1155" i="2"/>
  <c r="BY1282" i="2"/>
  <c r="BY1534" i="2"/>
  <c r="BY823" i="2"/>
  <c r="BY875" i="2"/>
  <c r="BY944" i="2"/>
  <c r="BY991" i="2"/>
  <c r="BY1035" i="2"/>
  <c r="BY1079" i="2"/>
  <c r="BY1051" i="2"/>
  <c r="BY1208" i="2"/>
  <c r="BY1257" i="2"/>
  <c r="BY1203" i="2"/>
  <c r="BY1277" i="2"/>
  <c r="BY1371" i="2"/>
  <c r="BY1313" i="2"/>
  <c r="BY1468" i="2"/>
  <c r="BY1442" i="2"/>
  <c r="BY1498" i="2"/>
  <c r="BY1349" i="2"/>
  <c r="BY1552" i="2"/>
  <c r="BY1007" i="2"/>
  <c r="BY1143" i="2"/>
  <c r="BY1207" i="2"/>
  <c r="BY1524" i="2"/>
  <c r="BY958" i="2"/>
  <c r="BY1038" i="2"/>
  <c r="BY1344" i="2"/>
  <c r="BY1585" i="2"/>
  <c r="BY820" i="2"/>
  <c r="BY1021" i="2"/>
  <c r="BY1230" i="2"/>
  <c r="BY1256" i="2"/>
  <c r="BY1315" i="2"/>
  <c r="BY873" i="2"/>
  <c r="BY1076" i="2"/>
  <c r="BY1117" i="2"/>
  <c r="BY1406" i="2"/>
  <c r="BY1576" i="2"/>
  <c r="BY836" i="2"/>
  <c r="BY877" i="2"/>
  <c r="BY952" i="2"/>
  <c r="BY999" i="2"/>
  <c r="BY1118" i="2"/>
  <c r="BY1087" i="2"/>
  <c r="BY1067" i="2"/>
  <c r="BY1127" i="2"/>
  <c r="BY1265" i="2"/>
  <c r="BY1221" i="2"/>
  <c r="BY1328" i="2"/>
  <c r="BY1379" i="2"/>
  <c r="BY1329" i="2"/>
  <c r="BY1299" i="2"/>
  <c r="BY1458" i="2"/>
  <c r="BY1517" i="2"/>
  <c r="BY1469" i="2"/>
  <c r="BY1405" i="2"/>
  <c r="BY849" i="2"/>
  <c r="BY1160" i="2"/>
  <c r="BY1336" i="2"/>
  <c r="BY1476" i="2"/>
  <c r="BY859" i="2"/>
  <c r="BY1025" i="2"/>
  <c r="BY1069" i="2"/>
  <c r="BY1449" i="2"/>
  <c r="BY1501" i="2"/>
  <c r="BY966" i="2"/>
  <c r="BY1074" i="2"/>
  <c r="BY1456" i="2"/>
  <c r="BY1164" i="2"/>
  <c r="BY839" i="2"/>
  <c r="BY1029" i="2"/>
  <c r="BY1238" i="2"/>
  <c r="BY1465" i="2"/>
  <c r="BY1504" i="2"/>
  <c r="DE816" i="2"/>
  <c r="DE822" i="2"/>
  <c r="DE810" i="2"/>
  <c r="DE817" i="2"/>
  <c r="DE850" i="2"/>
  <c r="DE854" i="2"/>
  <c r="DE864" i="2"/>
  <c r="DE860" i="2"/>
  <c r="DE862" i="2"/>
  <c r="DE887" i="2"/>
  <c r="DE906" i="2"/>
  <c r="DE870" i="2"/>
  <c r="DE907" i="2"/>
  <c r="DE930" i="2"/>
  <c r="DE851" i="2"/>
  <c r="DE960" i="2"/>
  <c r="DE979" i="2"/>
  <c r="DE966" i="2"/>
  <c r="DE948" i="2"/>
  <c r="DE926" i="2"/>
  <c r="DE974" i="2"/>
  <c r="DE1007" i="2"/>
  <c r="DE1042" i="2"/>
  <c r="DE1037" i="2"/>
  <c r="DE950" i="2"/>
  <c r="DE1043" i="2"/>
  <c r="DE1070" i="2"/>
  <c r="DE910" i="2"/>
  <c r="DE1073" i="2"/>
  <c r="DE1052" i="2"/>
  <c r="DE1031" i="2"/>
  <c r="DE1103" i="2"/>
  <c r="DE1109" i="2"/>
  <c r="DE973" i="2"/>
  <c r="DE1093" i="2"/>
  <c r="DE1028" i="2"/>
  <c r="DE1150" i="2"/>
  <c r="DE1129" i="2"/>
  <c r="DE1053" i="2"/>
  <c r="DE1039" i="2"/>
  <c r="DE1184" i="2"/>
  <c r="DE1148" i="2"/>
  <c r="DE1143" i="2"/>
  <c r="DE1217" i="2"/>
  <c r="DE1238" i="2"/>
  <c r="DE1212" i="2"/>
  <c r="DE1022" i="2"/>
  <c r="DE1205" i="2"/>
  <c r="DE1009" i="2"/>
  <c r="DE1174" i="2"/>
  <c r="DE1247" i="2"/>
  <c r="DE1242" i="2"/>
  <c r="DE1316" i="2"/>
  <c r="DE1269" i="2"/>
  <c r="DE1183" i="2"/>
  <c r="DE1306" i="2"/>
  <c r="DE1277" i="2"/>
  <c r="DE1234" i="2"/>
  <c r="DE1360" i="2"/>
  <c r="DE1424" i="2"/>
  <c r="DE1124" i="2"/>
  <c r="DE1323" i="2"/>
  <c r="DE1387" i="2"/>
  <c r="DE1451" i="2"/>
  <c r="DE1286" i="2"/>
  <c r="DE1366" i="2"/>
  <c r="DE1430" i="2"/>
  <c r="DE1064" i="2"/>
  <c r="DE1313" i="2"/>
  <c r="DE1385" i="2"/>
  <c r="DE1449" i="2"/>
  <c r="DE1288" i="2"/>
  <c r="DE1420" i="2"/>
  <c r="DE1515" i="2"/>
  <c r="DE1579" i="2"/>
  <c r="DE1399" i="2"/>
  <c r="DE1510" i="2"/>
  <c r="DE1574" i="2"/>
  <c r="DE1362" i="2"/>
  <c r="DE1489" i="2"/>
  <c r="DE1553" i="2"/>
  <c r="DE1264" i="2"/>
  <c r="DE1493" i="2"/>
  <c r="DE1583" i="2"/>
  <c r="DE1338" i="2"/>
  <c r="DE1511" i="2"/>
  <c r="DE1524" i="2"/>
  <c r="DE1496" i="2"/>
  <c r="DE1327" i="2"/>
  <c r="DE1348" i="2"/>
  <c r="DE1380" i="2"/>
  <c r="DE1552" i="2"/>
  <c r="DE1469" i="2"/>
  <c r="DE1477" i="2"/>
  <c r="DE1501" i="2"/>
  <c r="DE1423" i="2"/>
  <c r="DE1315" i="2"/>
  <c r="DE1520" i="2"/>
  <c r="DE804" i="2"/>
  <c r="DE808" i="2"/>
  <c r="DE830" i="2"/>
  <c r="DE823" i="2"/>
  <c r="DE821" i="2"/>
  <c r="DE832" i="2"/>
  <c r="DE858" i="2"/>
  <c r="DE849" i="2"/>
  <c r="DE868" i="2"/>
  <c r="DE878" i="2"/>
  <c r="DE895" i="2"/>
  <c r="DE914" i="2"/>
  <c r="DE892" i="2"/>
  <c r="DE927" i="2"/>
  <c r="DE938" i="2"/>
  <c r="DE908" i="2"/>
  <c r="DE968" i="2"/>
  <c r="DE852" i="2"/>
  <c r="DE918" i="2"/>
  <c r="DE964" i="2"/>
  <c r="DE947" i="2"/>
  <c r="DE978" i="2"/>
  <c r="DE972" i="2"/>
  <c r="DE954" i="2"/>
  <c r="DE921" i="2"/>
  <c r="DE983" i="2"/>
  <c r="DE956" i="2"/>
  <c r="DE1078" i="2"/>
  <c r="DE942" i="2"/>
  <c r="DE1081" i="2"/>
  <c r="DE1060" i="2"/>
  <c r="DE1047" i="2"/>
  <c r="DE1111" i="2"/>
  <c r="DE1128" i="2"/>
  <c r="DE997" i="2"/>
  <c r="DE1106" i="2"/>
  <c r="DE1056" i="2"/>
  <c r="DE1158" i="2"/>
  <c r="DE1137" i="2"/>
  <c r="DE1085" i="2"/>
  <c r="DE1048" i="2"/>
  <c r="DE1192" i="2"/>
  <c r="DE1162" i="2"/>
  <c r="DE1159" i="2"/>
  <c r="DE1101" i="2"/>
  <c r="DE1246" i="2"/>
  <c r="DE1225" i="2"/>
  <c r="DE1120" i="2"/>
  <c r="DE1220" i="2"/>
  <c r="DE1040" i="2"/>
  <c r="DE1181" i="2"/>
  <c r="DE1255" i="2"/>
  <c r="DE1258" i="2"/>
  <c r="DE1069" i="2"/>
  <c r="DE1279" i="2"/>
  <c r="DE1207" i="2"/>
  <c r="DE1314" i="2"/>
  <c r="DE1285" i="2"/>
  <c r="DE1280" i="2"/>
  <c r="DE1368" i="2"/>
  <c r="DE1432" i="2"/>
  <c r="DE1125" i="2"/>
  <c r="DE1331" i="2"/>
  <c r="DE1395" i="2"/>
  <c r="DE1459" i="2"/>
  <c r="DE1302" i="2"/>
  <c r="DE1374" i="2"/>
  <c r="DE1438" i="2"/>
  <c r="DE1179" i="2"/>
  <c r="DE1329" i="2"/>
  <c r="DE1393" i="2"/>
  <c r="DE1457" i="2"/>
  <c r="DE1320" i="2"/>
  <c r="DE1436" i="2"/>
  <c r="DE1523" i="2"/>
  <c r="DE1203" i="2"/>
  <c r="DE1415" i="2"/>
  <c r="DE1518" i="2"/>
  <c r="DE1582" i="2"/>
  <c r="DE1378" i="2"/>
  <c r="DE1497" i="2"/>
  <c r="DE1561" i="2"/>
  <c r="DE1283" i="2"/>
  <c r="DE1500" i="2"/>
  <c r="DE1506" i="2"/>
  <c r="DE1375" i="2"/>
  <c r="DE1530" i="2"/>
  <c r="DE1173" i="2"/>
  <c r="DE1503" i="2"/>
  <c r="DE1357" i="2"/>
  <c r="DE1365" i="2"/>
  <c r="DE1397" i="2"/>
  <c r="DE1559" i="2"/>
  <c r="DE1543" i="2"/>
  <c r="DE1219" i="2"/>
  <c r="DE1546" i="2"/>
  <c r="DE1453" i="2"/>
  <c r="DE1333" i="2"/>
  <c r="DE807" i="2"/>
  <c r="DE813" i="2"/>
  <c r="DE828" i="2"/>
  <c r="DE831" i="2"/>
  <c r="DE825" i="2"/>
  <c r="DE833" i="2"/>
  <c r="DE866" i="2"/>
  <c r="DE859" i="2"/>
  <c r="DE874" i="2"/>
  <c r="DE889" i="2"/>
  <c r="DE867" i="2"/>
  <c r="DE857" i="2"/>
  <c r="DE896" i="2"/>
  <c r="DE935" i="2"/>
  <c r="DE946" i="2"/>
  <c r="DE928" i="2"/>
  <c r="DE976" i="2"/>
  <c r="DE891" i="2"/>
  <c r="DE924" i="2"/>
  <c r="DE975" i="2"/>
  <c r="DE959" i="2"/>
  <c r="DE988" i="2"/>
  <c r="DE994" i="2"/>
  <c r="DE989" i="2"/>
  <c r="DE962" i="2"/>
  <c r="DE995" i="2"/>
  <c r="DE981" i="2"/>
  <c r="DE1086" i="2"/>
  <c r="DE967" i="2"/>
  <c r="DE1089" i="2"/>
  <c r="DE1068" i="2"/>
  <c r="DE1055" i="2"/>
  <c r="DE986" i="2"/>
  <c r="DE1136" i="2"/>
  <c r="DE1004" i="2"/>
  <c r="DE1113" i="2"/>
  <c r="DE1072" i="2"/>
  <c r="DE1051" i="2"/>
  <c r="DE1145" i="2"/>
  <c r="DE987" i="2"/>
  <c r="DE1090" i="2"/>
  <c r="DE1200" i="2"/>
  <c r="DE1182" i="2"/>
  <c r="DE1166" i="2"/>
  <c r="DE1058" i="2"/>
  <c r="DE1254" i="2"/>
  <c r="DE1233" i="2"/>
  <c r="DE1121" i="2"/>
  <c r="DE1228" i="2"/>
  <c r="DE1080" i="2"/>
  <c r="DE1188" i="2"/>
  <c r="DE1263" i="2"/>
  <c r="DE1270" i="2"/>
  <c r="DE1122" i="2"/>
  <c r="DE1287" i="2"/>
  <c r="DE1232" i="2"/>
  <c r="DE1322" i="2"/>
  <c r="DE1293" i="2"/>
  <c r="DE1296" i="2"/>
  <c r="DE1376" i="2"/>
  <c r="DE1440" i="2"/>
  <c r="DE1154" i="2"/>
  <c r="DE1339" i="2"/>
  <c r="DE1403" i="2"/>
  <c r="DE1467" i="2"/>
  <c r="DE1318" i="2"/>
  <c r="DE1382" i="2"/>
  <c r="DE1446" i="2"/>
  <c r="DE1194" i="2"/>
  <c r="DE1337" i="2"/>
  <c r="DE1401" i="2"/>
  <c r="DE1465" i="2"/>
  <c r="DE1324" i="2"/>
  <c r="DE1452" i="2"/>
  <c r="DE1531" i="2"/>
  <c r="DE1229" i="2"/>
  <c r="DE1431" i="2"/>
  <c r="DE1526" i="2"/>
  <c r="DE1138" i="2"/>
  <c r="DE1394" i="2"/>
  <c r="DE1505" i="2"/>
  <c r="DE1569" i="2"/>
  <c r="DE1354" i="2"/>
  <c r="DE1512" i="2"/>
  <c r="DE1551" i="2"/>
  <c r="DE1405" i="2"/>
  <c r="DE1549" i="2"/>
  <c r="DE1359" i="2"/>
  <c r="DE1522" i="2"/>
  <c r="DE1364" i="2"/>
  <c r="DE1517" i="2"/>
  <c r="DE1434" i="2"/>
  <c r="DE1578" i="2"/>
  <c r="DE1187" i="2"/>
  <c r="DE1273" i="2"/>
  <c r="DE1573" i="2"/>
  <c r="DE1528" i="2"/>
  <c r="DE1527" i="2"/>
  <c r="DE805" i="2"/>
  <c r="DE820" i="2"/>
  <c r="DE826" i="2"/>
  <c r="DE835" i="2"/>
  <c r="DE840" i="2"/>
  <c r="DE844" i="2"/>
  <c r="DE814" i="2"/>
  <c r="DE869" i="2"/>
  <c r="DE882" i="2"/>
  <c r="DE897" i="2"/>
  <c r="DE880" i="2"/>
  <c r="DE879" i="2"/>
  <c r="DE898" i="2"/>
  <c r="DE943" i="2"/>
  <c r="DE883" i="2"/>
  <c r="DE936" i="2"/>
  <c r="DE934" i="2"/>
  <c r="DE905" i="2"/>
  <c r="DE940" i="2"/>
  <c r="DE982" i="2"/>
  <c r="DE985" i="2"/>
  <c r="DE996" i="2"/>
  <c r="DE1003" i="2"/>
  <c r="DE1002" i="2"/>
  <c r="DE984" i="2"/>
  <c r="DE1005" i="2"/>
  <c r="DE1014" i="2"/>
  <c r="DE1094" i="2"/>
  <c r="DE980" i="2"/>
  <c r="DE1097" i="2"/>
  <c r="DE1076" i="2"/>
  <c r="DE1063" i="2"/>
  <c r="DE1050" i="2"/>
  <c r="DE1144" i="2"/>
  <c r="DE1017" i="2"/>
  <c r="DE1123" i="2"/>
  <c r="DE1088" i="2"/>
  <c r="DE1067" i="2"/>
  <c r="DE1153" i="2"/>
  <c r="DE1023" i="2"/>
  <c r="DE1107" i="2"/>
  <c r="DE1208" i="2"/>
  <c r="DE1190" i="2"/>
  <c r="DE1175" i="2"/>
  <c r="DE1172" i="2"/>
  <c r="DE1262" i="2"/>
  <c r="DE1241" i="2"/>
  <c r="DE1135" i="2"/>
  <c r="DE1236" i="2"/>
  <c r="DE1108" i="2"/>
  <c r="DE1202" i="2"/>
  <c r="DE1271" i="2"/>
  <c r="DE1276" i="2"/>
  <c r="DE1191" i="2"/>
  <c r="DE1295" i="2"/>
  <c r="DE1248" i="2"/>
  <c r="DE957" i="2"/>
  <c r="DE1301" i="2"/>
  <c r="DE1312" i="2"/>
  <c r="DE1384" i="2"/>
  <c r="DE1448" i="2"/>
  <c r="DE1195" i="2"/>
  <c r="DE1347" i="2"/>
  <c r="DE1411" i="2"/>
  <c r="DE1475" i="2"/>
  <c r="DE1326" i="2"/>
  <c r="DE1390" i="2"/>
  <c r="DE1454" i="2"/>
  <c r="DE1211" i="2"/>
  <c r="DE1345" i="2"/>
  <c r="DE1409" i="2"/>
  <c r="DE1473" i="2"/>
  <c r="DE1340" i="2"/>
  <c r="DE1468" i="2"/>
  <c r="DE1539" i="2"/>
  <c r="DE1299" i="2"/>
  <c r="DE1447" i="2"/>
  <c r="DE1534" i="2"/>
  <c r="DE1240" i="2"/>
  <c r="DE1410" i="2"/>
  <c r="DE1513" i="2"/>
  <c r="DE1577" i="2"/>
  <c r="DE1391" i="2"/>
  <c r="DE1519" i="2"/>
  <c r="DE1439" i="2"/>
  <c r="DE1412" i="2"/>
  <c r="DE1556" i="2"/>
  <c r="DE1389" i="2"/>
  <c r="DE1541" i="2"/>
  <c r="DE1381" i="2"/>
  <c r="DE1536" i="2"/>
  <c r="DE1471" i="2"/>
  <c r="DE1251" i="2"/>
  <c r="DE1272" i="2"/>
  <c r="DE1349" i="2"/>
  <c r="DE1584" i="2"/>
  <c r="DE1572" i="2"/>
  <c r="DE1580" i="2"/>
  <c r="DE802" i="2"/>
  <c r="DE834" i="2"/>
  <c r="DE841" i="2"/>
  <c r="DE838" i="2"/>
  <c r="DE846" i="2"/>
  <c r="DE903" i="2"/>
  <c r="DE904" i="2"/>
  <c r="DE913" i="2"/>
  <c r="DE949" i="2"/>
  <c r="DE961" i="2"/>
  <c r="DE993" i="2"/>
  <c r="DE1010" i="2"/>
  <c r="DE1016" i="2"/>
  <c r="DE1030" i="2"/>
  <c r="DE1025" i="2"/>
  <c r="DE1084" i="2"/>
  <c r="DE1066" i="2"/>
  <c r="DE1036" i="2"/>
  <c r="DE1117" i="2"/>
  <c r="DE1161" i="2"/>
  <c r="DE1130" i="2"/>
  <c r="DE1059" i="2"/>
  <c r="DE1186" i="2"/>
  <c r="DE1249" i="2"/>
  <c r="DE1244" i="2"/>
  <c r="DE1216" i="2"/>
  <c r="DE1284" i="2"/>
  <c r="DE1303" i="2"/>
  <c r="DE1204" i="2"/>
  <c r="DE1328" i="2"/>
  <c r="DE1456" i="2"/>
  <c r="DE1355" i="2"/>
  <c r="DE1483" i="2"/>
  <c r="DE1398" i="2"/>
  <c r="DE1235" i="2"/>
  <c r="DE1417" i="2"/>
  <c r="DE1356" i="2"/>
  <c r="DE1547" i="2"/>
  <c r="DE1463" i="2"/>
  <c r="DE1278" i="2"/>
  <c r="DE1521" i="2"/>
  <c r="DE1421" i="2"/>
  <c r="DE1476" i="2"/>
  <c r="DE1568" i="2"/>
  <c r="DE1548" i="2"/>
  <c r="DE1562" i="2"/>
  <c r="DE1304" i="2"/>
  <c r="DE1437" i="2"/>
  <c r="DE1581" i="2"/>
  <c r="DE843" i="2"/>
  <c r="DE951" i="2"/>
  <c r="DE900" i="2"/>
  <c r="DE992" i="2"/>
  <c r="DE1083" i="2"/>
  <c r="DE1033" i="2"/>
  <c r="DE1133" i="2"/>
  <c r="DE1245" i="2"/>
  <c r="DE1353" i="2"/>
  <c r="DE1542" i="2"/>
  <c r="DE1429" i="2"/>
  <c r="DE1305" i="2"/>
  <c r="DE815" i="2"/>
  <c r="DE819" i="2"/>
  <c r="DE847" i="2"/>
  <c r="DE845" i="2"/>
  <c r="DE885" i="2"/>
  <c r="DE911" i="2"/>
  <c r="DE912" i="2"/>
  <c r="DE925" i="2"/>
  <c r="DE953" i="2"/>
  <c r="DE969" i="2"/>
  <c r="DE1001" i="2"/>
  <c r="DE1018" i="2"/>
  <c r="DE1024" i="2"/>
  <c r="DE1038" i="2"/>
  <c r="DE1049" i="2"/>
  <c r="DE1092" i="2"/>
  <c r="DE1082" i="2"/>
  <c r="DE1045" i="2"/>
  <c r="DE1126" i="2"/>
  <c r="DE1169" i="2"/>
  <c r="DE1146" i="2"/>
  <c r="DE1096" i="2"/>
  <c r="DE1218" i="2"/>
  <c r="DE1257" i="2"/>
  <c r="DE1252" i="2"/>
  <c r="DE1223" i="2"/>
  <c r="DE1292" i="2"/>
  <c r="DE1311" i="2"/>
  <c r="DE1227" i="2"/>
  <c r="DE1336" i="2"/>
  <c r="DE1464" i="2"/>
  <c r="DE1363" i="2"/>
  <c r="DE1214" i="2"/>
  <c r="DE1406" i="2"/>
  <c r="DE1266" i="2"/>
  <c r="DE1425" i="2"/>
  <c r="DE1372" i="2"/>
  <c r="DE1555" i="2"/>
  <c r="DE1479" i="2"/>
  <c r="DE1310" i="2"/>
  <c r="DE1529" i="2"/>
  <c r="DE1428" i="2"/>
  <c r="DE1485" i="2"/>
  <c r="DE1575" i="2"/>
  <c r="DE1560" i="2"/>
  <c r="DE1294" i="2"/>
  <c r="DE1532" i="2"/>
  <c r="DE1267" i="2"/>
  <c r="DE1444" i="2"/>
  <c r="DE837" i="2"/>
  <c r="DE888" i="2"/>
  <c r="DE990" i="2"/>
  <c r="DE1102" i="2"/>
  <c r="DE1131" i="2"/>
  <c r="DE1151" i="2"/>
  <c r="DE1149" i="2"/>
  <c r="DE1274" i="2"/>
  <c r="DE1419" i="2"/>
  <c r="DE1481" i="2"/>
  <c r="DE1426" i="2"/>
  <c r="DE1396" i="2"/>
  <c r="DE1484" i="2"/>
  <c r="DE809" i="2"/>
  <c r="DE824" i="2"/>
  <c r="DE855" i="2"/>
  <c r="DE861" i="2"/>
  <c r="DE886" i="2"/>
  <c r="DE919" i="2"/>
  <c r="DE920" i="2"/>
  <c r="DE933" i="2"/>
  <c r="DE963" i="2"/>
  <c r="DE977" i="2"/>
  <c r="DE937" i="2"/>
  <c r="DE1026" i="2"/>
  <c r="DE1032" i="2"/>
  <c r="DE1054" i="2"/>
  <c r="DE1057" i="2"/>
  <c r="DE1100" i="2"/>
  <c r="DE1098" i="2"/>
  <c r="DE1061" i="2"/>
  <c r="DE1134" i="2"/>
  <c r="DE1046" i="2"/>
  <c r="DE1171" i="2"/>
  <c r="DE1105" i="2"/>
  <c r="DE1222" i="2"/>
  <c r="DE1265" i="2"/>
  <c r="DE1260" i="2"/>
  <c r="DE1231" i="2"/>
  <c r="DE1300" i="2"/>
  <c r="DE1319" i="2"/>
  <c r="DE1243" i="2"/>
  <c r="DE1344" i="2"/>
  <c r="DE1472" i="2"/>
  <c r="DE1371" i="2"/>
  <c r="DE1224" i="2"/>
  <c r="DE1414" i="2"/>
  <c r="DE1281" i="2"/>
  <c r="DE1433" i="2"/>
  <c r="DE1388" i="2"/>
  <c r="DE1563" i="2"/>
  <c r="DE1494" i="2"/>
  <c r="DE1330" i="2"/>
  <c r="DE1537" i="2"/>
  <c r="DE1445" i="2"/>
  <c r="DE1498" i="2"/>
  <c r="DE1525" i="2"/>
  <c r="DE1567" i="2"/>
  <c r="DE1343" i="2"/>
  <c r="DE1570" i="2"/>
  <c r="DE1370" i="2"/>
  <c r="DE1508" i="2"/>
  <c r="DE873" i="2"/>
  <c r="DE944" i="2"/>
  <c r="DE1008" i="2"/>
  <c r="DE1071" i="2"/>
  <c r="DE1185" i="2"/>
  <c r="DE1210" i="2"/>
  <c r="DE1392" i="2"/>
  <c r="DE1334" i="2"/>
  <c r="DE1487" i="2"/>
  <c r="DE1585" i="2"/>
  <c r="DE1418" i="2"/>
  <c r="DE1325" i="2"/>
  <c r="DE812" i="2"/>
  <c r="DE806" i="2"/>
  <c r="DE829" i="2"/>
  <c r="DE853" i="2"/>
  <c r="DE894" i="2"/>
  <c r="DE893" i="2"/>
  <c r="DE890" i="2"/>
  <c r="DE941" i="2"/>
  <c r="DE971" i="2"/>
  <c r="DE916" i="2"/>
  <c r="DE970" i="2"/>
  <c r="DE1034" i="2"/>
  <c r="DE932" i="2"/>
  <c r="DE1062" i="2"/>
  <c r="DE1065" i="2"/>
  <c r="DE1015" i="2"/>
  <c r="DE1104" i="2"/>
  <c r="DE1077" i="2"/>
  <c r="DE1142" i="2"/>
  <c r="DE1074" i="2"/>
  <c r="DE1177" i="2"/>
  <c r="DE1127" i="2"/>
  <c r="DE1230" i="2"/>
  <c r="DE931" i="2"/>
  <c r="DE1268" i="2"/>
  <c r="DE1239" i="2"/>
  <c r="DE1308" i="2"/>
  <c r="DE1167" i="2"/>
  <c r="DE1259" i="2"/>
  <c r="DE1352" i="2"/>
  <c r="DE1480" i="2"/>
  <c r="DE1379" i="2"/>
  <c r="DE1256" i="2"/>
  <c r="DE1422" i="2"/>
  <c r="DE1297" i="2"/>
  <c r="DE1441" i="2"/>
  <c r="DE1404" i="2"/>
  <c r="DE1571" i="2"/>
  <c r="DE1502" i="2"/>
  <c r="DE1346" i="2"/>
  <c r="DE1545" i="2"/>
  <c r="DE1482" i="2"/>
  <c r="DE1261" i="2"/>
  <c r="DE1341" i="2"/>
  <c r="DE1321" i="2"/>
  <c r="DE1373" i="2"/>
  <c r="DE1402" i="2"/>
  <c r="DE1461" i="2"/>
  <c r="DE1535" i="2"/>
  <c r="DE811" i="2"/>
  <c r="DE871" i="2"/>
  <c r="DE929" i="2"/>
  <c r="DE1011" i="2"/>
  <c r="DE1152" i="2"/>
  <c r="DE1075" i="2"/>
  <c r="DE1165" i="2"/>
  <c r="DE1309" i="2"/>
  <c r="DE1462" i="2"/>
  <c r="DE1335" i="2"/>
  <c r="DE1538" i="2"/>
  <c r="DE1495" i="2"/>
  <c r="DE856" i="2"/>
  <c r="DE899" i="2"/>
  <c r="DE939" i="2"/>
  <c r="DE991" i="2"/>
  <c r="DE1110" i="2"/>
  <c r="DE1095" i="2"/>
  <c r="DE1114" i="2"/>
  <c r="DE1193" i="2"/>
  <c r="DE1198" i="2"/>
  <c r="DE1237" i="2"/>
  <c r="DE1400" i="2"/>
  <c r="DE1443" i="2"/>
  <c r="DE1369" i="2"/>
  <c r="DE1351" i="2"/>
  <c r="DE1474" i="2"/>
  <c r="DE1492" i="2"/>
  <c r="DE1514" i="2"/>
  <c r="DE1332" i="2"/>
  <c r="DE917" i="2"/>
  <c r="DE1139" i="2"/>
  <c r="DE1298" i="2"/>
  <c r="DE1558" i="2"/>
  <c r="DE1006" i="2"/>
  <c r="DE1044" i="2"/>
  <c r="DE1307" i="2"/>
  <c r="DE1564" i="2"/>
  <c r="DE877" i="2"/>
  <c r="DE1079" i="2"/>
  <c r="DE1226" i="2"/>
  <c r="DE1499" i="2"/>
  <c r="DE1554" i="2"/>
  <c r="DE848" i="2"/>
  <c r="DE1035" i="2"/>
  <c r="DE1196" i="2"/>
  <c r="DE1361" i="2"/>
  <c r="DE1490" i="2"/>
  <c r="DE818" i="2"/>
  <c r="DE863" i="2"/>
  <c r="DE901" i="2"/>
  <c r="DE945" i="2"/>
  <c r="DE999" i="2"/>
  <c r="DE1118" i="2"/>
  <c r="DE1160" i="2"/>
  <c r="DE1116" i="2"/>
  <c r="DE1201" i="2"/>
  <c r="DE1156" i="2"/>
  <c r="DE1253" i="2"/>
  <c r="DE1408" i="2"/>
  <c r="DE1342" i="2"/>
  <c r="DE1377" i="2"/>
  <c r="DE1367" i="2"/>
  <c r="DE1141" i="2"/>
  <c r="DE1504" i="2"/>
  <c r="DE1533" i="2"/>
  <c r="DE1386" i="2"/>
  <c r="DE876" i="2"/>
  <c r="DE1020" i="2"/>
  <c r="DE1199" i="2"/>
  <c r="DE1215" i="2"/>
  <c r="DE1488" i="2"/>
  <c r="DE922" i="2"/>
  <c r="DE1147" i="2"/>
  <c r="DE1317" i="2"/>
  <c r="DE1566" i="2"/>
  <c r="DE842" i="2"/>
  <c r="DE1027" i="2"/>
  <c r="DE1189" i="2"/>
  <c r="DE1486" i="2"/>
  <c r="DE1576" i="2"/>
  <c r="DE884" i="2"/>
  <c r="DE1087" i="2"/>
  <c r="DE1221" i="2"/>
  <c r="DE1507" i="2"/>
  <c r="DE1289" i="2"/>
  <c r="DE803" i="2"/>
  <c r="DE881" i="2"/>
  <c r="DE909" i="2"/>
  <c r="DE955" i="2"/>
  <c r="DE1013" i="2"/>
  <c r="DE872" i="2"/>
  <c r="DE1168" i="2"/>
  <c r="DE1112" i="2"/>
  <c r="DE1209" i="2"/>
  <c r="DE1157" i="2"/>
  <c r="DE1282" i="2"/>
  <c r="DE1416" i="2"/>
  <c r="DE1350" i="2"/>
  <c r="DE1140" i="2"/>
  <c r="DE1383" i="2"/>
  <c r="DE1206" i="2"/>
  <c r="DE1413" i="2"/>
  <c r="DE1540" i="2"/>
  <c r="DE1509" i="2"/>
  <c r="DE839" i="2"/>
  <c r="DE1029" i="2"/>
  <c r="DE1178" i="2"/>
  <c r="DE1470" i="2"/>
  <c r="DE1516" i="2"/>
  <c r="DE875" i="2"/>
  <c r="DE1041" i="2"/>
  <c r="DE1213" i="2"/>
  <c r="DE1491" i="2"/>
  <c r="DE1565" i="2"/>
  <c r="DE915" i="2"/>
  <c r="DE1091" i="2"/>
  <c r="DE1115" i="2"/>
  <c r="DE1442" i="2"/>
  <c r="DE965" i="2"/>
  <c r="DE1132" i="2"/>
  <c r="DE1435" i="2"/>
  <c r="DE1466" i="2"/>
  <c r="DE827" i="2"/>
  <c r="DE865" i="2"/>
  <c r="DE902" i="2"/>
  <c r="DE958" i="2"/>
  <c r="DE1021" i="2"/>
  <c r="DE1000" i="2"/>
  <c r="DE1176" i="2"/>
  <c r="DE1119" i="2"/>
  <c r="DE1170" i="2"/>
  <c r="DE1164" i="2"/>
  <c r="DE1290" i="2"/>
  <c r="DE1275" i="2"/>
  <c r="DE1358" i="2"/>
  <c r="DE1163" i="2"/>
  <c r="DE1550" i="2"/>
  <c r="DE1250" i="2"/>
  <c r="DE1450" i="2"/>
  <c r="DE1460" i="2"/>
  <c r="DE1407" i="2"/>
  <c r="DE998" i="2"/>
  <c r="DE1012" i="2"/>
  <c r="DE1291" i="2"/>
  <c r="DE1557" i="2"/>
  <c r="DE836" i="2"/>
  <c r="DE1019" i="2"/>
  <c r="DE1197" i="2"/>
  <c r="DE1478" i="2"/>
  <c r="DE1455" i="2"/>
  <c r="DE952" i="2"/>
  <c r="DE1155" i="2"/>
  <c r="DE1427" i="2"/>
  <c r="DE1544" i="2"/>
  <c r="DE923" i="2"/>
  <c r="DE1099" i="2"/>
  <c r="DE1180" i="2"/>
  <c r="DE1458" i="2"/>
  <c r="N808" i="2"/>
  <c r="N823" i="2"/>
  <c r="N834" i="2"/>
  <c r="N832" i="2"/>
  <c r="N846" i="2"/>
  <c r="N831" i="2"/>
  <c r="N869" i="2"/>
  <c r="N881" i="2"/>
  <c r="N874" i="2"/>
  <c r="N849" i="2"/>
  <c r="N896" i="2"/>
  <c r="N919" i="2"/>
  <c r="N912" i="2"/>
  <c r="N890" i="2"/>
  <c r="N902" i="2"/>
  <c r="N949" i="2"/>
  <c r="N973" i="2"/>
  <c r="N934" i="2"/>
  <c r="N945" i="2"/>
  <c r="N950" i="2"/>
  <c r="N998" i="2"/>
  <c r="N993" i="2"/>
  <c r="N983" i="2"/>
  <c r="N1047" i="2"/>
  <c r="N942" i="2"/>
  <c r="N962" i="2"/>
  <c r="N1040" i="2"/>
  <c r="N1083" i="2"/>
  <c r="N1046" i="2"/>
  <c r="N1025" i="2"/>
  <c r="N1081" i="2"/>
  <c r="N1068" i="2"/>
  <c r="N1027" i="2"/>
  <c r="N1125" i="2"/>
  <c r="N1038" i="2"/>
  <c r="N1128" i="2"/>
  <c r="N1077" i="2"/>
  <c r="N1028" i="2"/>
  <c r="N1126" i="2"/>
  <c r="N1095" i="2"/>
  <c r="N1151" i="2"/>
  <c r="N1213" i="2"/>
  <c r="N1187" i="2"/>
  <c r="N1162" i="2"/>
  <c r="N1103" i="2"/>
  <c r="N1211" i="2"/>
  <c r="N1033" i="2"/>
  <c r="N1208" i="2"/>
  <c r="N1085" i="2"/>
  <c r="N1225" i="2"/>
  <c r="N1172" i="2"/>
  <c r="N1260" i="2"/>
  <c r="N1231" i="2"/>
  <c r="N1321" i="2"/>
  <c r="N1276" i="2"/>
  <c r="N1203" i="2"/>
  <c r="N1295" i="2"/>
  <c r="N1267" i="2"/>
  <c r="N1322" i="2"/>
  <c r="N1317" i="2"/>
  <c r="N1381" i="2"/>
  <c r="N1445" i="2"/>
  <c r="N1280" i="2"/>
  <c r="N1368" i="2"/>
  <c r="N1432" i="2"/>
  <c r="N1156" i="2"/>
  <c r="N1347" i="2"/>
  <c r="N1411" i="2"/>
  <c r="N1475" i="2"/>
  <c r="N1326" i="2"/>
  <c r="N1390" i="2"/>
  <c r="N1454" i="2"/>
  <c r="N1309" i="2"/>
  <c r="N1441" i="2"/>
  <c r="N1528" i="2"/>
  <c r="N967" i="2"/>
  <c r="N1404" i="2"/>
  <c r="N1515" i="2"/>
  <c r="N1579" i="2"/>
  <c r="N1399" i="2"/>
  <c r="N1502" i="2"/>
  <c r="N1566" i="2"/>
  <c r="N1439" i="2"/>
  <c r="N1559" i="2"/>
  <c r="N1538" i="2"/>
  <c r="N1506" i="2"/>
  <c r="N1557" i="2"/>
  <c r="N1481" i="2"/>
  <c r="N1581" i="2"/>
  <c r="N1545" i="2"/>
  <c r="N1391" i="2"/>
  <c r="N1516" i="2"/>
  <c r="N1466" i="2"/>
  <c r="N1493" i="2"/>
  <c r="N1327" i="2"/>
  <c r="N1548" i="2"/>
  <c r="N1583" i="2"/>
  <c r="N1556" i="2"/>
  <c r="N804" i="2"/>
  <c r="N812" i="2"/>
  <c r="N810" i="2"/>
  <c r="N819" i="2"/>
  <c r="N836" i="2"/>
  <c r="N855" i="2"/>
  <c r="N841" i="2"/>
  <c r="N851" i="2"/>
  <c r="N816" i="2"/>
  <c r="N884" i="2"/>
  <c r="N875" i="2"/>
  <c r="N908" i="2"/>
  <c r="N906" i="2"/>
  <c r="N920" i="2"/>
  <c r="N897" i="2"/>
  <c r="N915" i="2"/>
  <c r="N904" i="2"/>
  <c r="N981" i="2"/>
  <c r="N947" i="2"/>
  <c r="N954" i="2"/>
  <c r="N969" i="2"/>
  <c r="N1006" i="2"/>
  <c r="N937" i="2"/>
  <c r="N999" i="2"/>
  <c r="N931" i="2"/>
  <c r="N953" i="2"/>
  <c r="N978" i="2"/>
  <c r="N991" i="2"/>
  <c r="N1091" i="2"/>
  <c r="N1054" i="2"/>
  <c r="N1036" i="2"/>
  <c r="N1089" i="2"/>
  <c r="N1076" i="2"/>
  <c r="N1055" i="2"/>
  <c r="N1133" i="2"/>
  <c r="N1050" i="2"/>
  <c r="N1136" i="2"/>
  <c r="N1093" i="2"/>
  <c r="N1037" i="2"/>
  <c r="N1134" i="2"/>
  <c r="N1022" i="2"/>
  <c r="N1161" i="2"/>
  <c r="N986" i="2"/>
  <c r="N1195" i="2"/>
  <c r="N1182" i="2"/>
  <c r="N1154" i="2"/>
  <c r="N1216" i="2"/>
  <c r="N1124" i="2"/>
  <c r="N1215" i="2"/>
  <c r="N1129" i="2"/>
  <c r="N1233" i="2"/>
  <c r="N1183" i="2"/>
  <c r="N1268" i="2"/>
  <c r="N1247" i="2"/>
  <c r="N1170" i="2"/>
  <c r="N1284" i="2"/>
  <c r="N1217" i="2"/>
  <c r="N1303" i="2"/>
  <c r="N1271" i="2"/>
  <c r="N1127" i="2"/>
  <c r="N1325" i="2"/>
  <c r="N1389" i="2"/>
  <c r="N1453" i="2"/>
  <c r="N1296" i="2"/>
  <c r="N1376" i="2"/>
  <c r="N1440" i="2"/>
  <c r="N1245" i="2"/>
  <c r="N1355" i="2"/>
  <c r="N1419" i="2"/>
  <c r="N1483" i="2"/>
  <c r="N1334" i="2"/>
  <c r="N1398" i="2"/>
  <c r="N1462" i="2"/>
  <c r="N1329" i="2"/>
  <c r="N1457" i="2"/>
  <c r="N1536" i="2"/>
  <c r="N1250" i="2"/>
  <c r="N1420" i="2"/>
  <c r="N1523" i="2"/>
  <c r="N1210" i="2"/>
  <c r="N1415" i="2"/>
  <c r="N1510" i="2"/>
  <c r="N1574" i="2"/>
  <c r="N1476" i="2"/>
  <c r="N1578" i="2"/>
  <c r="N1315" i="2"/>
  <c r="N1513" i="2"/>
  <c r="N1283" i="2"/>
  <c r="N1498" i="2"/>
  <c r="N1278" i="2"/>
  <c r="N1140" i="2"/>
  <c r="N1428" i="2"/>
  <c r="N1535" i="2"/>
  <c r="N1508" i="2"/>
  <c r="N1519" i="2"/>
  <c r="N1270" i="2"/>
  <c r="N1564" i="2"/>
  <c r="N1471" i="2"/>
  <c r="N802" i="2"/>
  <c r="N815" i="2"/>
  <c r="N826" i="2"/>
  <c r="N814" i="2"/>
  <c r="N838" i="2"/>
  <c r="N830" i="2"/>
  <c r="N856" i="2"/>
  <c r="N864" i="2"/>
  <c r="N850" i="2"/>
  <c r="N891" i="2"/>
  <c r="N883" i="2"/>
  <c r="N916" i="2"/>
  <c r="N888" i="2"/>
  <c r="N921" i="2"/>
  <c r="N907" i="2"/>
  <c r="N922" i="2"/>
  <c r="N914" i="2"/>
  <c r="N923" i="2"/>
  <c r="N963" i="2"/>
  <c r="N958" i="2"/>
  <c r="N977" i="2"/>
  <c r="N910" i="2"/>
  <c r="N970" i="2"/>
  <c r="N1001" i="2"/>
  <c r="N972" i="2"/>
  <c r="N989" i="2"/>
  <c r="N1000" i="2"/>
  <c r="N1019" i="2"/>
  <c r="N1099" i="2"/>
  <c r="N1062" i="2"/>
  <c r="N1043" i="2"/>
  <c r="N1097" i="2"/>
  <c r="N1084" i="2"/>
  <c r="N1071" i="2"/>
  <c r="N1141" i="2"/>
  <c r="N1066" i="2"/>
  <c r="N1144" i="2"/>
  <c r="N1113" i="2"/>
  <c r="N1056" i="2"/>
  <c r="N1142" i="2"/>
  <c r="N1074" i="2"/>
  <c r="N1168" i="2"/>
  <c r="N1041" i="2"/>
  <c r="N1012" i="2"/>
  <c r="N1190" i="2"/>
  <c r="N1163" i="2"/>
  <c r="N1227" i="2"/>
  <c r="N1138" i="2"/>
  <c r="N1222" i="2"/>
  <c r="N1130" i="2"/>
  <c r="N1241" i="2"/>
  <c r="N1209" i="2"/>
  <c r="N1080" i="2"/>
  <c r="N1263" i="2"/>
  <c r="N1186" i="2"/>
  <c r="N1292" i="2"/>
  <c r="N1221" i="2"/>
  <c r="N1311" i="2"/>
  <c r="N1274" i="2"/>
  <c r="N1176" i="2"/>
  <c r="N1333" i="2"/>
  <c r="N1397" i="2"/>
  <c r="N1461" i="2"/>
  <c r="N1312" i="2"/>
  <c r="N1384" i="2"/>
  <c r="N1448" i="2"/>
  <c r="N1275" i="2"/>
  <c r="N1363" i="2"/>
  <c r="N1427" i="2"/>
  <c r="N1196" i="2"/>
  <c r="N1342" i="2"/>
  <c r="N1406" i="2"/>
  <c r="N1470" i="2"/>
  <c r="N1345" i="2"/>
  <c r="N1473" i="2"/>
  <c r="N1544" i="2"/>
  <c r="N1288" i="2"/>
  <c r="N1436" i="2"/>
  <c r="N1531" i="2"/>
  <c r="N1261" i="2"/>
  <c r="N1431" i="2"/>
  <c r="N1518" i="2"/>
  <c r="N1582" i="2"/>
  <c r="N1484" i="2"/>
  <c r="N1585" i="2"/>
  <c r="N1332" i="2"/>
  <c r="N1525" i="2"/>
  <c r="N1346" i="2"/>
  <c r="N1505" i="2"/>
  <c r="N1375" i="2"/>
  <c r="N1240" i="2"/>
  <c r="N1458" i="2"/>
  <c r="N1554" i="2"/>
  <c r="N1527" i="2"/>
  <c r="N1304" i="2"/>
  <c r="N1380" i="2"/>
  <c r="N1575" i="2"/>
  <c r="N1492" i="2"/>
  <c r="N806" i="2"/>
  <c r="N818" i="2"/>
  <c r="N820" i="2"/>
  <c r="N844" i="2"/>
  <c r="N845" i="2"/>
  <c r="N835" i="2"/>
  <c r="N863" i="2"/>
  <c r="N878" i="2"/>
  <c r="N876" i="2"/>
  <c r="N880" i="2"/>
  <c r="N892" i="2"/>
  <c r="N877" i="2"/>
  <c r="N898" i="2"/>
  <c r="N924" i="2"/>
  <c r="N927" i="2"/>
  <c r="N930" i="2"/>
  <c r="N928" i="2"/>
  <c r="N939" i="2"/>
  <c r="N971" i="2"/>
  <c r="N966" i="2"/>
  <c r="N987" i="2"/>
  <c r="N926" i="2"/>
  <c r="N988" i="2"/>
  <c r="N1005" i="2"/>
  <c r="N994" i="2"/>
  <c r="N1008" i="2"/>
  <c r="N1007" i="2"/>
  <c r="N1035" i="2"/>
  <c r="N1107" i="2"/>
  <c r="N1070" i="2"/>
  <c r="N1045" i="2"/>
  <c r="N1105" i="2"/>
  <c r="N1092" i="2"/>
  <c r="N1087" i="2"/>
  <c r="N1149" i="2"/>
  <c r="N1082" i="2"/>
  <c r="N1152" i="2"/>
  <c r="N1123" i="2"/>
  <c r="N1072" i="2"/>
  <c r="N1150" i="2"/>
  <c r="N1111" i="2"/>
  <c r="N1175" i="2"/>
  <c r="N1090" i="2"/>
  <c r="N1058" i="2"/>
  <c r="N1198" i="2"/>
  <c r="N1174" i="2"/>
  <c r="N1235" i="2"/>
  <c r="N1145" i="2"/>
  <c r="N1230" i="2"/>
  <c r="N1159" i="2"/>
  <c r="N1249" i="2"/>
  <c r="N1220" i="2"/>
  <c r="N1104" i="2"/>
  <c r="N1281" i="2"/>
  <c r="N1193" i="2"/>
  <c r="N1300" i="2"/>
  <c r="N1237" i="2"/>
  <c r="N1319" i="2"/>
  <c r="N1282" i="2"/>
  <c r="N1202" i="2"/>
  <c r="N1341" i="2"/>
  <c r="N1405" i="2"/>
  <c r="N1469" i="2"/>
  <c r="N1328" i="2"/>
  <c r="N1392" i="2"/>
  <c r="N1456" i="2"/>
  <c r="N1291" i="2"/>
  <c r="N1371" i="2"/>
  <c r="N1435" i="2"/>
  <c r="N1224" i="2"/>
  <c r="N1350" i="2"/>
  <c r="N1414" i="2"/>
  <c r="N1478" i="2"/>
  <c r="N1361" i="2"/>
  <c r="N1489" i="2"/>
  <c r="N1552" i="2"/>
  <c r="N1320" i="2"/>
  <c r="N1452" i="2"/>
  <c r="N1539" i="2"/>
  <c r="N1299" i="2"/>
  <c r="N1447" i="2"/>
  <c r="N1526" i="2"/>
  <c r="N1266" i="2"/>
  <c r="N1495" i="2"/>
  <c r="N1442" i="2"/>
  <c r="N1362" i="2"/>
  <c r="N1532" i="2"/>
  <c r="N1353" i="2"/>
  <c r="N1517" i="2"/>
  <c r="N1412" i="2"/>
  <c r="N1293" i="2"/>
  <c r="N1465" i="2"/>
  <c r="N1561" i="2"/>
  <c r="N1565" i="2"/>
  <c r="N1343" i="2"/>
  <c r="N1410" i="2"/>
  <c r="N1511" i="2"/>
  <c r="N1364" i="2"/>
  <c r="N811" i="2"/>
  <c r="N824" i="2"/>
  <c r="N837" i="2"/>
  <c r="N840" i="2"/>
  <c r="N866" i="2"/>
  <c r="N900" i="2"/>
  <c r="N901" i="2"/>
  <c r="N935" i="2"/>
  <c r="N944" i="2"/>
  <c r="N899" i="2"/>
  <c r="N995" i="2"/>
  <c r="N996" i="2"/>
  <c r="N1018" i="2"/>
  <c r="N1010" i="2"/>
  <c r="N1115" i="2"/>
  <c r="N1049" i="2"/>
  <c r="N1100" i="2"/>
  <c r="N1157" i="2"/>
  <c r="N1160" i="2"/>
  <c r="N1088" i="2"/>
  <c r="N1064" i="2"/>
  <c r="N1137" i="2"/>
  <c r="N1206" i="2"/>
  <c r="N1243" i="2"/>
  <c r="N1238" i="2"/>
  <c r="N1257" i="2"/>
  <c r="N1119" i="2"/>
  <c r="N1226" i="2"/>
  <c r="N1253" i="2"/>
  <c r="N1290" i="2"/>
  <c r="N1349" i="2"/>
  <c r="N1477" i="2"/>
  <c r="N1400" i="2"/>
  <c r="N1307" i="2"/>
  <c r="N1443" i="2"/>
  <c r="N1358" i="2"/>
  <c r="N1486" i="2"/>
  <c r="N1496" i="2"/>
  <c r="N1340" i="2"/>
  <c r="N1547" i="2"/>
  <c r="N1463" i="2"/>
  <c r="N1348" i="2"/>
  <c r="N1501" i="2"/>
  <c r="N1551" i="2"/>
  <c r="N1524" i="2"/>
  <c r="N1310" i="2"/>
  <c r="N1573" i="2"/>
  <c r="N1434" i="2"/>
  <c r="N1418" i="2"/>
  <c r="N805" i="2"/>
  <c r="N885" i="2"/>
  <c r="N974" i="2"/>
  <c r="N1051" i="2"/>
  <c r="N1098" i="2"/>
  <c r="N1181" i="2"/>
  <c r="N1146" i="2"/>
  <c r="N1308" i="2"/>
  <c r="N1413" i="2"/>
  <c r="N1256" i="2"/>
  <c r="N1468" i="2"/>
  <c r="N1369" i="2"/>
  <c r="N1426" i="2"/>
  <c r="N809" i="2"/>
  <c r="N827" i="2"/>
  <c r="N843" i="2"/>
  <c r="N858" i="2"/>
  <c r="N870" i="2"/>
  <c r="N848" i="2"/>
  <c r="N909" i="2"/>
  <c r="N943" i="2"/>
  <c r="N955" i="2"/>
  <c r="N905" i="2"/>
  <c r="N1003" i="2"/>
  <c r="N1004" i="2"/>
  <c r="N1026" i="2"/>
  <c r="N1016" i="2"/>
  <c r="N1014" i="2"/>
  <c r="N1057" i="2"/>
  <c r="N1108" i="2"/>
  <c r="N1165" i="2"/>
  <c r="N1017" i="2"/>
  <c r="N1101" i="2"/>
  <c r="N1096" i="2"/>
  <c r="N1153" i="2"/>
  <c r="N1214" i="2"/>
  <c r="N1251" i="2"/>
  <c r="N1246" i="2"/>
  <c r="N1265" i="2"/>
  <c r="N1171" i="2"/>
  <c r="N1242" i="2"/>
  <c r="N1272" i="2"/>
  <c r="N1298" i="2"/>
  <c r="N1357" i="2"/>
  <c r="N1199" i="2"/>
  <c r="N1408" i="2"/>
  <c r="N1323" i="2"/>
  <c r="N1451" i="2"/>
  <c r="N1366" i="2"/>
  <c r="N1239" i="2"/>
  <c r="N1504" i="2"/>
  <c r="N1356" i="2"/>
  <c r="N1555" i="2"/>
  <c r="N1479" i="2"/>
  <c r="N1378" i="2"/>
  <c r="N1546" i="2"/>
  <c r="N1570" i="2"/>
  <c r="N1543" i="2"/>
  <c r="N1330" i="2"/>
  <c r="N1580" i="2"/>
  <c r="N1549" i="2"/>
  <c r="N1541" i="2"/>
  <c r="N822" i="2"/>
  <c r="N894" i="2"/>
  <c r="N960" i="2"/>
  <c r="N1013" i="2"/>
  <c r="N1106" i="2"/>
  <c r="N1114" i="2"/>
  <c r="N1228" i="2"/>
  <c r="N1223" i="2"/>
  <c r="N1379" i="2"/>
  <c r="N1560" i="2"/>
  <c r="N1514" i="2"/>
  <c r="N1449" i="2"/>
  <c r="N1394" i="2"/>
  <c r="N807" i="2"/>
  <c r="N828" i="2"/>
  <c r="N847" i="2"/>
  <c r="N857" i="2"/>
  <c r="N871" i="2"/>
  <c r="N882" i="2"/>
  <c r="N917" i="2"/>
  <c r="N951" i="2"/>
  <c r="N957" i="2"/>
  <c r="N913" i="2"/>
  <c r="N964" i="2"/>
  <c r="N961" i="2"/>
  <c r="N1034" i="2"/>
  <c r="N1024" i="2"/>
  <c r="N1030" i="2"/>
  <c r="N1065" i="2"/>
  <c r="N946" i="2"/>
  <c r="N1173" i="2"/>
  <c r="N1048" i="2"/>
  <c r="N1110" i="2"/>
  <c r="N1117" i="2"/>
  <c r="N1169" i="2"/>
  <c r="N1053" i="2"/>
  <c r="N1259" i="2"/>
  <c r="N1254" i="2"/>
  <c r="N1079" i="2"/>
  <c r="N1194" i="2"/>
  <c r="N1258" i="2"/>
  <c r="N1279" i="2"/>
  <c r="N1306" i="2"/>
  <c r="N1365" i="2"/>
  <c r="N1218" i="2"/>
  <c r="N1416" i="2"/>
  <c r="N1331" i="2"/>
  <c r="N1459" i="2"/>
  <c r="N1374" i="2"/>
  <c r="N1269" i="2"/>
  <c r="N1512" i="2"/>
  <c r="N1372" i="2"/>
  <c r="N1563" i="2"/>
  <c r="N1485" i="2"/>
  <c r="N1385" i="2"/>
  <c r="N1572" i="2"/>
  <c r="N1577" i="2"/>
  <c r="N1562" i="2"/>
  <c r="N1337" i="2"/>
  <c r="N1164" i="2"/>
  <c r="N1567" i="2"/>
  <c r="N1229" i="2"/>
  <c r="N859" i="2"/>
  <c r="N938" i="2"/>
  <c r="N1015" i="2"/>
  <c r="N992" i="2"/>
  <c r="N1131" i="2"/>
  <c r="N1178" i="2"/>
  <c r="N1289" i="2"/>
  <c r="N1336" i="2"/>
  <c r="N1422" i="2"/>
  <c r="N1534" i="2"/>
  <c r="N1482" i="2"/>
  <c r="N803" i="2"/>
  <c r="N821" i="2"/>
  <c r="N852" i="2"/>
  <c r="N861" i="2"/>
  <c r="N879" i="2"/>
  <c r="N887" i="2"/>
  <c r="N886" i="2"/>
  <c r="N854" i="2"/>
  <c r="N965" i="2"/>
  <c r="N929" i="2"/>
  <c r="N990" i="2"/>
  <c r="N979" i="2"/>
  <c r="N1042" i="2"/>
  <c r="N1032" i="2"/>
  <c r="N1044" i="2"/>
  <c r="N1073" i="2"/>
  <c r="N1009" i="2"/>
  <c r="N975" i="2"/>
  <c r="N1061" i="2"/>
  <c r="N1120" i="2"/>
  <c r="N1135" i="2"/>
  <c r="N1179" i="2"/>
  <c r="N1069" i="2"/>
  <c r="N997" i="2"/>
  <c r="N1262" i="2"/>
  <c r="N1143" i="2"/>
  <c r="N1219" i="2"/>
  <c r="N1273" i="2"/>
  <c r="N1287" i="2"/>
  <c r="N1314" i="2"/>
  <c r="N1373" i="2"/>
  <c r="N1234" i="2"/>
  <c r="N1424" i="2"/>
  <c r="N1339" i="2"/>
  <c r="N1467" i="2"/>
  <c r="N1382" i="2"/>
  <c r="N1277" i="2"/>
  <c r="N1520" i="2"/>
  <c r="N1388" i="2"/>
  <c r="N1571" i="2"/>
  <c r="N1494" i="2"/>
  <c r="N1402" i="2"/>
  <c r="N1359" i="2"/>
  <c r="N1500" i="2"/>
  <c r="N1569" i="2"/>
  <c r="N1354" i="2"/>
  <c r="N1338" i="2"/>
  <c r="N1207" i="2"/>
  <c r="N1530" i="2"/>
  <c r="N842" i="2"/>
  <c r="N932" i="2"/>
  <c r="N959" i="2"/>
  <c r="N1078" i="2"/>
  <c r="N1158" i="2"/>
  <c r="N1167" i="2"/>
  <c r="N1200" i="2"/>
  <c r="N1464" i="2"/>
  <c r="N1377" i="2"/>
  <c r="N1335" i="2"/>
  <c r="N1370" i="2"/>
  <c r="N1537" i="2"/>
  <c r="N813" i="2"/>
  <c r="N872" i="2"/>
  <c r="N940" i="2"/>
  <c r="N893" i="2"/>
  <c r="N1031" i="2"/>
  <c r="N1086" i="2"/>
  <c r="N1122" i="2"/>
  <c r="N1011" i="2"/>
  <c r="N1188" i="2"/>
  <c r="N1212" i="2"/>
  <c r="N1324" i="2"/>
  <c r="N1421" i="2"/>
  <c r="N1488" i="2"/>
  <c r="N1438" i="2"/>
  <c r="N1491" i="2"/>
  <c r="N1558" i="2"/>
  <c r="N1444" i="2"/>
  <c r="N1433" i="2"/>
  <c r="N1417" i="2"/>
  <c r="N933" i="2"/>
  <c r="N1139" i="2"/>
  <c r="N1297" i="2"/>
  <c r="N1425" i="2"/>
  <c r="N1401" i="2"/>
  <c r="N984" i="2"/>
  <c r="N1147" i="2"/>
  <c r="N1255" i="2"/>
  <c r="N1383" i="2"/>
  <c r="N868" i="2"/>
  <c r="N1067" i="2"/>
  <c r="N1177" i="2"/>
  <c r="N1318" i="2"/>
  <c r="N1497" i="2"/>
  <c r="N976" i="2"/>
  <c r="N1116" i="2"/>
  <c r="N1191" i="2"/>
  <c r="N1480" i="2"/>
  <c r="N1407" i="2"/>
  <c r="N829" i="2"/>
  <c r="N873" i="2"/>
  <c r="N948" i="2"/>
  <c r="N982" i="2"/>
  <c r="N1039" i="2"/>
  <c r="N1094" i="2"/>
  <c r="N1102" i="2"/>
  <c r="N1063" i="2"/>
  <c r="N1192" i="2"/>
  <c r="N1236" i="2"/>
  <c r="N1185" i="2"/>
  <c r="N1429" i="2"/>
  <c r="N1387" i="2"/>
  <c r="N1446" i="2"/>
  <c r="N1499" i="2"/>
  <c r="N1521" i="2"/>
  <c r="N1474" i="2"/>
  <c r="N1450" i="2"/>
  <c r="N980" i="2"/>
  <c r="N1205" i="2"/>
  <c r="N1352" i="2"/>
  <c r="N1386" i="2"/>
  <c r="N895" i="2"/>
  <c r="N1060" i="2"/>
  <c r="N1305" i="2"/>
  <c r="N1302" i="2"/>
  <c r="N1490" i="2"/>
  <c r="N968" i="2"/>
  <c r="N1155" i="2"/>
  <c r="N1285" i="2"/>
  <c r="N1460" i="2"/>
  <c r="N911" i="2"/>
  <c r="N1166" i="2"/>
  <c r="N1301" i="2"/>
  <c r="N1584" i="2"/>
  <c r="N1529" i="2"/>
  <c r="N833" i="2"/>
  <c r="N862" i="2"/>
  <c r="N956" i="2"/>
  <c r="N918" i="2"/>
  <c r="N1021" i="2"/>
  <c r="N1002" i="2"/>
  <c r="N1109" i="2"/>
  <c r="N1189" i="2"/>
  <c r="N1204" i="2"/>
  <c r="N1244" i="2"/>
  <c r="N1232" i="2"/>
  <c r="N1437" i="2"/>
  <c r="N1395" i="2"/>
  <c r="N1393" i="2"/>
  <c r="N1507" i="2"/>
  <c r="N1533" i="2"/>
  <c r="N1553" i="2"/>
  <c r="N1487" i="2"/>
  <c r="N889" i="2"/>
  <c r="N1052" i="2"/>
  <c r="N1264" i="2"/>
  <c r="N1367" i="2"/>
  <c r="N941" i="2"/>
  <c r="N1201" i="2"/>
  <c r="N1568" i="2"/>
  <c r="N1503" i="2"/>
  <c r="N903" i="2"/>
  <c r="N1112" i="2"/>
  <c r="N1313" i="2"/>
  <c r="N1542" i="2"/>
  <c r="N825" i="2"/>
  <c r="N1023" i="2"/>
  <c r="N1316" i="2"/>
  <c r="N1550" i="2"/>
  <c r="N839" i="2"/>
  <c r="N865" i="2"/>
  <c r="N925" i="2"/>
  <c r="N936" i="2"/>
  <c r="N1029" i="2"/>
  <c r="N1020" i="2"/>
  <c r="N1121" i="2"/>
  <c r="N1197" i="2"/>
  <c r="N1180" i="2"/>
  <c r="N1252" i="2"/>
  <c r="N1248" i="2"/>
  <c r="N1344" i="2"/>
  <c r="N1403" i="2"/>
  <c r="N1409" i="2"/>
  <c r="N1351" i="2"/>
  <c r="N1540" i="2"/>
  <c r="N1294" i="2"/>
  <c r="N1522" i="2"/>
  <c r="N853" i="2"/>
  <c r="N952" i="2"/>
  <c r="N1184" i="2"/>
  <c r="N1286" i="2"/>
  <c r="N1396" i="2"/>
  <c r="N860" i="2"/>
  <c r="N1059" i="2"/>
  <c r="N1118" i="2"/>
  <c r="N1360" i="2"/>
  <c r="N1423" i="2"/>
  <c r="N817" i="2"/>
  <c r="N985" i="2"/>
  <c r="N1132" i="2"/>
  <c r="N1472" i="2"/>
  <c r="N1576" i="2"/>
  <c r="N1455" i="2"/>
  <c r="N867" i="2"/>
  <c r="N1075" i="2"/>
  <c r="N1148" i="2"/>
  <c r="N1430" i="2"/>
  <c r="N1509" i="2"/>
  <c r="AT802" i="2"/>
  <c r="AT814" i="2"/>
  <c r="AT807" i="2"/>
  <c r="AT834" i="2"/>
  <c r="AT838" i="2"/>
  <c r="AT843" i="2"/>
  <c r="AT842" i="2"/>
  <c r="AT831" i="2"/>
  <c r="AT879" i="2"/>
  <c r="AT872" i="2"/>
  <c r="AT900" i="2"/>
  <c r="AT911" i="2"/>
  <c r="AT899" i="2"/>
  <c r="AT924" i="2"/>
  <c r="AT935" i="2"/>
  <c r="AT913" i="2"/>
  <c r="AT946" i="2"/>
  <c r="AT939" i="2"/>
  <c r="AT971" i="2"/>
  <c r="AT912" i="2"/>
  <c r="AT964" i="2"/>
  <c r="AT985" i="2"/>
  <c r="AT896" i="2"/>
  <c r="AT1047" i="2"/>
  <c r="AT947" i="2"/>
  <c r="AT962" i="2"/>
  <c r="AT1005" i="2"/>
  <c r="AT1091" i="2"/>
  <c r="AT1038" i="2"/>
  <c r="AT967" i="2"/>
  <c r="AT1089" i="2"/>
  <c r="AT1060" i="2"/>
  <c r="AT1027" i="2"/>
  <c r="AT1141" i="2"/>
  <c r="AT1050" i="2"/>
  <c r="AT1136" i="2"/>
  <c r="AT1103" i="2"/>
  <c r="AT1000" i="2"/>
  <c r="AT1134" i="2"/>
  <c r="AT1074" i="2"/>
  <c r="AT1122" i="2"/>
  <c r="AT1168" i="2"/>
  <c r="AT1022" i="2"/>
  <c r="AT1187" i="2"/>
  <c r="AT1162" i="2"/>
  <c r="AT1114" i="2"/>
  <c r="AT1243" i="2"/>
  <c r="AT1201" i="2"/>
  <c r="AT1254" i="2"/>
  <c r="AT1233" i="2"/>
  <c r="AT1145" i="2"/>
  <c r="AT1244" i="2"/>
  <c r="AT1177" i="2"/>
  <c r="AT1273" i="2"/>
  <c r="AT1180" i="2"/>
  <c r="AT1292" i="2"/>
  <c r="AT1237" i="2"/>
  <c r="AT1175" i="2"/>
  <c r="AT1306" i="2"/>
  <c r="AT1285" i="2"/>
  <c r="AT1365" i="2"/>
  <c r="AT1429" i="2"/>
  <c r="AT1234" i="2"/>
  <c r="AT1352" i="2"/>
  <c r="AT1416" i="2"/>
  <c r="AT1480" i="2"/>
  <c r="AT1291" i="2"/>
  <c r="AT1371" i="2"/>
  <c r="AT1435" i="2"/>
  <c r="AT1200" i="2"/>
  <c r="AT1342" i="2"/>
  <c r="AT1406" i="2"/>
  <c r="AT1470" i="2"/>
  <c r="AT1377" i="2"/>
  <c r="AT1504" i="2"/>
  <c r="AT1568" i="2"/>
  <c r="AT1340" i="2"/>
  <c r="AT1468" i="2"/>
  <c r="AT1539" i="2"/>
  <c r="AT1299" i="2"/>
  <c r="AT1447" i="2"/>
  <c r="AT1534" i="2"/>
  <c r="AT1239" i="2"/>
  <c r="AT1434" i="2"/>
  <c r="AT1572" i="2"/>
  <c r="AT1278" i="2"/>
  <c r="AT1500" i="2"/>
  <c r="AT1521" i="2"/>
  <c r="AT1385" i="2"/>
  <c r="AT1549" i="2"/>
  <c r="AT1514" i="2"/>
  <c r="AT1369" i="2"/>
  <c r="AT1548" i="2"/>
  <c r="AT1482" i="2"/>
  <c r="AT1581" i="2"/>
  <c r="AT1497" i="2"/>
  <c r="AT1570" i="2"/>
  <c r="AT1315" i="2"/>
  <c r="AT969" i="2"/>
  <c r="AT811" i="2"/>
  <c r="AT833" i="2"/>
  <c r="AT889" i="2"/>
  <c r="AT880" i="2"/>
  <c r="AT915" i="2"/>
  <c r="AT978" i="2"/>
  <c r="AT1032" i="2"/>
  <c r="AT1057" i="2"/>
  <c r="AT1173" i="2"/>
  <c r="AT1088" i="2"/>
  <c r="AT1189" i="2"/>
  <c r="AT1211" i="2"/>
  <c r="AT1265" i="2"/>
  <c r="AT1305" i="2"/>
  <c r="AT1274" i="2"/>
  <c r="AT1397" i="2"/>
  <c r="AT1448" i="2"/>
  <c r="AT1467" i="2"/>
  <c r="AT1309" i="2"/>
  <c r="AT1404" i="2"/>
  <c r="AT1502" i="2"/>
  <c r="AT1559" i="2"/>
  <c r="AT1492" i="2"/>
  <c r="AT1481" i="2"/>
  <c r="AT1509" i="2"/>
  <c r="AT808" i="2"/>
  <c r="AT822" i="2"/>
  <c r="AT818" i="2"/>
  <c r="AT829" i="2"/>
  <c r="AT852" i="2"/>
  <c r="AT851" i="2"/>
  <c r="AT850" i="2"/>
  <c r="AT859" i="2"/>
  <c r="AT820" i="2"/>
  <c r="AT885" i="2"/>
  <c r="AT884" i="2"/>
  <c r="AT893" i="2"/>
  <c r="AT901" i="2"/>
  <c r="AT932" i="2"/>
  <c r="AT943" i="2"/>
  <c r="AT925" i="2"/>
  <c r="AT950" i="2"/>
  <c r="AT960" i="2"/>
  <c r="AT905" i="2"/>
  <c r="AT936" i="2"/>
  <c r="AT975" i="2"/>
  <c r="AT993" i="2"/>
  <c r="AT961" i="2"/>
  <c r="AT972" i="2"/>
  <c r="AT980" i="2"/>
  <c r="AT984" i="2"/>
  <c r="AT1019" i="2"/>
  <c r="AT1099" i="2"/>
  <c r="AT1054" i="2"/>
  <c r="AT1025" i="2"/>
  <c r="AT1097" i="2"/>
  <c r="AT1068" i="2"/>
  <c r="AT1055" i="2"/>
  <c r="AT1149" i="2"/>
  <c r="AT1066" i="2"/>
  <c r="AT1144" i="2"/>
  <c r="AT1113" i="2"/>
  <c r="AT1028" i="2"/>
  <c r="AT1142" i="2"/>
  <c r="AT1102" i="2"/>
  <c r="AT942" i="2"/>
  <c r="AT1172" i="2"/>
  <c r="AT1085" i="2"/>
  <c r="AT1195" i="2"/>
  <c r="AT1182" i="2"/>
  <c r="AT1156" i="2"/>
  <c r="AT1251" i="2"/>
  <c r="AT1208" i="2"/>
  <c r="AT1262" i="2"/>
  <c r="AT1241" i="2"/>
  <c r="AT1146" i="2"/>
  <c r="AT1252" i="2"/>
  <c r="AT1188" i="2"/>
  <c r="AT1281" i="2"/>
  <c r="AT1199" i="2"/>
  <c r="AT1300" i="2"/>
  <c r="AT1253" i="2"/>
  <c r="AT1207" i="2"/>
  <c r="AT1314" i="2"/>
  <c r="AT1301" i="2"/>
  <c r="AT1373" i="2"/>
  <c r="AT1437" i="2"/>
  <c r="AT1264" i="2"/>
  <c r="AT1360" i="2"/>
  <c r="AT1424" i="2"/>
  <c r="AT1488" i="2"/>
  <c r="AT1307" i="2"/>
  <c r="AT1379" i="2"/>
  <c r="AT1443" i="2"/>
  <c r="AT1224" i="2"/>
  <c r="AT1350" i="2"/>
  <c r="AT1414" i="2"/>
  <c r="AT1478" i="2"/>
  <c r="AT1393" i="2"/>
  <c r="AT1512" i="2"/>
  <c r="AT1576" i="2"/>
  <c r="AT1356" i="2"/>
  <c r="AT1487" i="2"/>
  <c r="AT1547" i="2"/>
  <c r="AT1335" i="2"/>
  <c r="AT1463" i="2"/>
  <c r="AT1542" i="2"/>
  <c r="AT1271" i="2"/>
  <c r="AT1471" i="2"/>
  <c r="AT1495" i="2"/>
  <c r="AT1327" i="2"/>
  <c r="AT1519" i="2"/>
  <c r="AT1330" i="2"/>
  <c r="AT1402" i="2"/>
  <c r="AT1556" i="2"/>
  <c r="AT1585" i="2"/>
  <c r="AT1386" i="2"/>
  <c r="AT1567" i="2"/>
  <c r="AT1513" i="2"/>
  <c r="AT1396" i="2"/>
  <c r="AT1569" i="2"/>
  <c r="AT1517" i="2"/>
  <c r="AT1338" i="2"/>
  <c r="AT805" i="2"/>
  <c r="AT855" i="2"/>
  <c r="AT882" i="2"/>
  <c r="AT847" i="2"/>
  <c r="AT965" i="2"/>
  <c r="AT998" i="2"/>
  <c r="AT1013" i="2"/>
  <c r="AT1078" i="2"/>
  <c r="AT1112" i="2"/>
  <c r="AT1139" i="2"/>
  <c r="AT1058" i="2"/>
  <c r="AT1206" i="2"/>
  <c r="AT1185" i="2"/>
  <c r="AT1247" i="2"/>
  <c r="AT1295" i="2"/>
  <c r="AT1461" i="2"/>
  <c r="AT1203" i="2"/>
  <c r="AT1302" i="2"/>
  <c r="AT1441" i="2"/>
  <c r="AT1507" i="2"/>
  <c r="AT1566" i="2"/>
  <c r="AT1557" i="2"/>
  <c r="AT1163" i="2"/>
  <c r="AT1562" i="2"/>
  <c r="AT803" i="2"/>
  <c r="AT812" i="2"/>
  <c r="AT827" i="2"/>
  <c r="AT832" i="2"/>
  <c r="AT828" i="2"/>
  <c r="AT860" i="2"/>
  <c r="AT854" i="2"/>
  <c r="AT873" i="2"/>
  <c r="AT848" i="2"/>
  <c r="AT894" i="2"/>
  <c r="AT887" i="2"/>
  <c r="AT906" i="2"/>
  <c r="AT909" i="2"/>
  <c r="AT940" i="2"/>
  <c r="AT951" i="2"/>
  <c r="AT933" i="2"/>
  <c r="AT955" i="2"/>
  <c r="AT968" i="2"/>
  <c r="AT929" i="2"/>
  <c r="AT982" i="2"/>
  <c r="AT937" i="2"/>
  <c r="AT999" i="2"/>
  <c r="AT994" i="2"/>
  <c r="AT989" i="2"/>
  <c r="AT1016" i="2"/>
  <c r="AT1035" i="2"/>
  <c r="AT1107" i="2"/>
  <c r="AT1062" i="2"/>
  <c r="AT1048" i="2"/>
  <c r="AT1105" i="2"/>
  <c r="AT1076" i="2"/>
  <c r="AT1071" i="2"/>
  <c r="AT1157" i="2"/>
  <c r="AT1082" i="2"/>
  <c r="AT1152" i="2"/>
  <c r="AT1123" i="2"/>
  <c r="AT1056" i="2"/>
  <c r="AT1150" i="2"/>
  <c r="AT1010" i="2"/>
  <c r="AT1008" i="2"/>
  <c r="AT1178" i="2"/>
  <c r="AT1106" i="2"/>
  <c r="AT1007" i="2"/>
  <c r="AT1190" i="2"/>
  <c r="AT1194" i="2"/>
  <c r="AT1259" i="2"/>
  <c r="AT1215" i="2"/>
  <c r="AT1124" i="2"/>
  <c r="AT1249" i="2"/>
  <c r="AT1171" i="2"/>
  <c r="AT1260" i="2"/>
  <c r="AT1202" i="2"/>
  <c r="AT1289" i="2"/>
  <c r="AT1226" i="2"/>
  <c r="AT1308" i="2"/>
  <c r="AT1279" i="2"/>
  <c r="AT1232" i="2"/>
  <c r="AT1322" i="2"/>
  <c r="AT1317" i="2"/>
  <c r="AT1381" i="2"/>
  <c r="AT1445" i="2"/>
  <c r="AT1280" i="2"/>
  <c r="AT1368" i="2"/>
  <c r="AT1432" i="2"/>
  <c r="AT1164" i="2"/>
  <c r="AT1323" i="2"/>
  <c r="AT1387" i="2"/>
  <c r="AT1451" i="2"/>
  <c r="AT1256" i="2"/>
  <c r="AT1358" i="2"/>
  <c r="AT1422" i="2"/>
  <c r="AT1486" i="2"/>
  <c r="AT1409" i="2"/>
  <c r="AT1520" i="2"/>
  <c r="AT1584" i="2"/>
  <c r="AT1372" i="2"/>
  <c r="AT1491" i="2"/>
  <c r="AT1555" i="2"/>
  <c r="AT1351" i="2"/>
  <c r="AT1479" i="2"/>
  <c r="AT1550" i="2"/>
  <c r="AT1293" i="2"/>
  <c r="AT1501" i="2"/>
  <c r="AT1533" i="2"/>
  <c r="AT1364" i="2"/>
  <c r="AT1538" i="2"/>
  <c r="AT1337" i="2"/>
  <c r="AT1439" i="2"/>
  <c r="AT1575" i="2"/>
  <c r="AT1458" i="2"/>
  <c r="AT1423" i="2"/>
  <c r="AT1183" i="2"/>
  <c r="AT1532" i="2"/>
  <c r="AT1449" i="2"/>
  <c r="AT1580" i="2"/>
  <c r="AT1359" i="2"/>
  <c r="AT1505" i="2"/>
  <c r="AT821" i="2"/>
  <c r="AT836" i="2"/>
  <c r="AT916" i="2"/>
  <c r="AT922" i="2"/>
  <c r="AT952" i="2"/>
  <c r="AT1015" i="2"/>
  <c r="AT931" i="2"/>
  <c r="AT1092" i="2"/>
  <c r="AT1017" i="2"/>
  <c r="AT1064" i="2"/>
  <c r="AT1069" i="2"/>
  <c r="AT1222" i="2"/>
  <c r="AT1129" i="2"/>
  <c r="AT1127" i="2"/>
  <c r="AT1333" i="2"/>
  <c r="AT1384" i="2"/>
  <c r="AT1403" i="2"/>
  <c r="AT1438" i="2"/>
  <c r="AT1184" i="2"/>
  <c r="AT1383" i="2"/>
  <c r="AT1527" i="2"/>
  <c r="AT1506" i="2"/>
  <c r="AT1503" i="2"/>
  <c r="AT1561" i="2"/>
  <c r="AT809" i="2"/>
  <c r="AT810" i="2"/>
  <c r="AT817" i="2"/>
  <c r="AT835" i="2"/>
  <c r="AT841" i="2"/>
  <c r="AT868" i="2"/>
  <c r="AT858" i="2"/>
  <c r="AT881" i="2"/>
  <c r="AT874" i="2"/>
  <c r="AT862" i="2"/>
  <c r="AT908" i="2"/>
  <c r="AT849" i="2"/>
  <c r="AT917" i="2"/>
  <c r="AT948" i="2"/>
  <c r="AT902" i="2"/>
  <c r="AT941" i="2"/>
  <c r="AT957" i="2"/>
  <c r="AT976" i="2"/>
  <c r="AT945" i="2"/>
  <c r="AT979" i="2"/>
  <c r="AT990" i="2"/>
  <c r="AT970" i="2"/>
  <c r="AT1009" i="2"/>
  <c r="AT1018" i="2"/>
  <c r="AT1002" i="2"/>
  <c r="AT1024" i="2"/>
  <c r="AT1051" i="2"/>
  <c r="AT1115" i="2"/>
  <c r="AT1070" i="2"/>
  <c r="AT1049" i="2"/>
  <c r="AT992" i="2"/>
  <c r="AT1084" i="2"/>
  <c r="AT1087" i="2"/>
  <c r="AT1165" i="2"/>
  <c r="AT1098" i="2"/>
  <c r="AT997" i="2"/>
  <c r="AT1131" i="2"/>
  <c r="AT1072" i="2"/>
  <c r="AT1158" i="2"/>
  <c r="AT1012" i="2"/>
  <c r="AT1033" i="2"/>
  <c r="AT1181" i="2"/>
  <c r="AT1137" i="2"/>
  <c r="AT1053" i="2"/>
  <c r="AT1198" i="2"/>
  <c r="AT1204" i="2"/>
  <c r="AT1140" i="2"/>
  <c r="AT1218" i="2"/>
  <c r="AT1154" i="2"/>
  <c r="AT1257" i="2"/>
  <c r="AT1196" i="2"/>
  <c r="AT1268" i="2"/>
  <c r="AT1231" i="2"/>
  <c r="AT1297" i="2"/>
  <c r="AT1242" i="2"/>
  <c r="AT1316" i="2"/>
  <c r="AT1287" i="2"/>
  <c r="AT1248" i="2"/>
  <c r="AT1111" i="2"/>
  <c r="AT1325" i="2"/>
  <c r="AT1389" i="2"/>
  <c r="AT1453" i="2"/>
  <c r="AT1296" i="2"/>
  <c r="AT1376" i="2"/>
  <c r="AT1440" i="2"/>
  <c r="AT1191" i="2"/>
  <c r="AT1331" i="2"/>
  <c r="AT1395" i="2"/>
  <c r="AT1459" i="2"/>
  <c r="AT1286" i="2"/>
  <c r="AT1366" i="2"/>
  <c r="AT1430" i="2"/>
  <c r="AT1277" i="2"/>
  <c r="AT1425" i="2"/>
  <c r="AT1528" i="2"/>
  <c r="AT1079" i="2"/>
  <c r="AT1388" i="2"/>
  <c r="AT1499" i="2"/>
  <c r="AT1563" i="2"/>
  <c r="AT1367" i="2"/>
  <c r="AT1494" i="2"/>
  <c r="AT1558" i="2"/>
  <c r="AT1310" i="2"/>
  <c r="AT1508" i="2"/>
  <c r="AT1540" i="2"/>
  <c r="AT1394" i="2"/>
  <c r="AT1545" i="2"/>
  <c r="AT1391" i="2"/>
  <c r="AT1476" i="2"/>
  <c r="AT1346" i="2"/>
  <c r="AT1485" i="2"/>
  <c r="AT1460" i="2"/>
  <c r="AT1240" i="2"/>
  <c r="AT1551" i="2"/>
  <c r="AT1484" i="2"/>
  <c r="AT1577" i="2"/>
  <c r="AT1433" i="2"/>
  <c r="AT1426" i="2"/>
  <c r="AT844" i="2"/>
  <c r="AT865" i="2"/>
  <c r="AT871" i="2"/>
  <c r="AT949" i="2"/>
  <c r="AT983" i="2"/>
  <c r="AT1026" i="2"/>
  <c r="AT1059" i="2"/>
  <c r="AT1020" i="2"/>
  <c r="AT1104" i="2"/>
  <c r="AT1166" i="2"/>
  <c r="AT1153" i="2"/>
  <c r="AT1167" i="2"/>
  <c r="AT1209" i="2"/>
  <c r="AT1258" i="2"/>
  <c r="AT1192" i="2"/>
  <c r="AT1312" i="2"/>
  <c r="AT1339" i="2"/>
  <c r="AT1374" i="2"/>
  <c r="AT1536" i="2"/>
  <c r="AT1571" i="2"/>
  <c r="AT1343" i="2"/>
  <c r="AT1401" i="2"/>
  <c r="AT1353" i="2"/>
  <c r="AT1412" i="2"/>
  <c r="AT1490" i="2"/>
  <c r="AT830" i="2"/>
  <c r="AT853" i="2"/>
  <c r="AT857" i="2"/>
  <c r="AT877" i="2"/>
  <c r="AT920" i="2"/>
  <c r="AT928" i="2"/>
  <c r="AT958" i="2"/>
  <c r="AT959" i="2"/>
  <c r="AT1042" i="2"/>
  <c r="AT1067" i="2"/>
  <c r="AT919" i="2"/>
  <c r="AT1108" i="2"/>
  <c r="AT1109" i="2"/>
  <c r="AT954" i="2"/>
  <c r="AT1101" i="2"/>
  <c r="AT1169" i="2"/>
  <c r="AT1080" i="2"/>
  <c r="AT1238" i="2"/>
  <c r="AT1220" i="2"/>
  <c r="AT1267" i="2"/>
  <c r="AT1210" i="2"/>
  <c r="AT1223" i="2"/>
  <c r="AT1421" i="2"/>
  <c r="AT1400" i="2"/>
  <c r="AT1347" i="2"/>
  <c r="AT1043" i="2"/>
  <c r="AT1454" i="2"/>
  <c r="AT1544" i="2"/>
  <c r="AT1452" i="2"/>
  <c r="AT1415" i="2"/>
  <c r="AT1380" i="2"/>
  <c r="AT1250" i="2"/>
  <c r="AT1348" i="2"/>
  <c r="AT1304" i="2"/>
  <c r="AT1465" i="2"/>
  <c r="AT1466" i="2"/>
  <c r="AT839" i="2"/>
  <c r="AT930" i="2"/>
  <c r="AT921" i="2"/>
  <c r="AT1133" i="2"/>
  <c r="AT1132" i="2"/>
  <c r="AT1270" i="2"/>
  <c r="AT1328" i="2"/>
  <c r="AT1361" i="2"/>
  <c r="AT1553" i="2"/>
  <c r="AT1450" i="2"/>
  <c r="AT869" i="2"/>
  <c r="AT934" i="2"/>
  <c r="AT1030" i="2"/>
  <c r="AT1197" i="2"/>
  <c r="AT1170" i="2"/>
  <c r="AT1336" i="2"/>
  <c r="AT1457" i="2"/>
  <c r="AT1565" i="2"/>
  <c r="AT1516" i="2"/>
  <c r="AT914" i="2"/>
  <c r="AT1039" i="2"/>
  <c r="AT1147" i="2"/>
  <c r="AT1193" i="2"/>
  <c r="AT1290" i="2"/>
  <c r="AT1475" i="2"/>
  <c r="AT1229" i="2"/>
  <c r="AT1407" i="2"/>
  <c r="AT840" i="2"/>
  <c r="AT904" i="2"/>
  <c r="AT991" i="2"/>
  <c r="AT1155" i="2"/>
  <c r="AT1230" i="2"/>
  <c r="AT1298" i="2"/>
  <c r="AT1275" i="2"/>
  <c r="AT1496" i="2"/>
  <c r="AT1525" i="2"/>
  <c r="AT1375" i="2"/>
  <c r="AT804" i="2"/>
  <c r="AT824" i="2"/>
  <c r="AT846" i="2"/>
  <c r="AT864" i="2"/>
  <c r="AT897" i="2"/>
  <c r="AT890" i="2"/>
  <c r="AT944" i="2"/>
  <c r="AT966" i="2"/>
  <c r="AT988" i="2"/>
  <c r="AT910" i="2"/>
  <c r="AT1075" i="2"/>
  <c r="AT1065" i="2"/>
  <c r="AT1001" i="2"/>
  <c r="AT1118" i="2"/>
  <c r="AT1110" i="2"/>
  <c r="AT1120" i="2"/>
  <c r="AT1176" i="2"/>
  <c r="AT1219" i="2"/>
  <c r="AT1246" i="2"/>
  <c r="AT1228" i="2"/>
  <c r="AT1313" i="2"/>
  <c r="AT1221" i="2"/>
  <c r="AT1255" i="2"/>
  <c r="AT1469" i="2"/>
  <c r="AT1408" i="2"/>
  <c r="AT1355" i="2"/>
  <c r="AT1318" i="2"/>
  <c r="AT1462" i="2"/>
  <c r="AT1552" i="2"/>
  <c r="AT1515" i="2"/>
  <c r="AT1431" i="2"/>
  <c r="AT1410" i="2"/>
  <c r="AT1418" i="2"/>
  <c r="AT1378" i="2"/>
  <c r="AT1332" i="2"/>
  <c r="AT1442" i="2"/>
  <c r="AT1524" i="2"/>
  <c r="AT867" i="2"/>
  <c r="AT995" i="2"/>
  <c r="AT1037" i="2"/>
  <c r="AT1161" i="2"/>
  <c r="AT1159" i="2"/>
  <c r="AT1472" i="2"/>
  <c r="AT1320" i="2"/>
  <c r="AT1564" i="2"/>
  <c r="AT1261" i="2"/>
  <c r="AT845" i="2"/>
  <c r="AT938" i="2"/>
  <c r="AT1040" i="2"/>
  <c r="AT1093" i="2"/>
  <c r="AT1090" i="2"/>
  <c r="AT1357" i="2"/>
  <c r="AT1390" i="2"/>
  <c r="AT1011" i="2"/>
  <c r="AT1370" i="2"/>
  <c r="AT825" i="2"/>
  <c r="AT875" i="2"/>
  <c r="AT1006" i="2"/>
  <c r="AT1052" i="2"/>
  <c r="AT1044" i="2"/>
  <c r="AT1121" i="2"/>
  <c r="AT1405" i="2"/>
  <c r="AT1398" i="2"/>
  <c r="AT1582" i="2"/>
  <c r="AT1578" i="2"/>
  <c r="AT892" i="2"/>
  <c r="AT926" i="2"/>
  <c r="AT1100" i="2"/>
  <c r="AT1213" i="2"/>
  <c r="AT1266" i="2"/>
  <c r="AT1392" i="2"/>
  <c r="AT1436" i="2"/>
  <c r="AT1474" i="2"/>
  <c r="AT806" i="2"/>
  <c r="AT826" i="2"/>
  <c r="AT856" i="2"/>
  <c r="AT886" i="2"/>
  <c r="AT903" i="2"/>
  <c r="AT907" i="2"/>
  <c r="AT973" i="2"/>
  <c r="AT974" i="2"/>
  <c r="AT996" i="2"/>
  <c r="AT1021" i="2"/>
  <c r="AT1083" i="2"/>
  <c r="AT1073" i="2"/>
  <c r="AT1119" i="2"/>
  <c r="AT1128" i="2"/>
  <c r="AT1117" i="2"/>
  <c r="AT1135" i="2"/>
  <c r="AT1179" i="2"/>
  <c r="AT1227" i="2"/>
  <c r="AT1212" i="2"/>
  <c r="AT1236" i="2"/>
  <c r="AT1321" i="2"/>
  <c r="AT1303" i="2"/>
  <c r="AT1269" i="2"/>
  <c r="AT1477" i="2"/>
  <c r="AT1456" i="2"/>
  <c r="AT1363" i="2"/>
  <c r="AT1326" i="2"/>
  <c r="AT1329" i="2"/>
  <c r="AT1560" i="2"/>
  <c r="AT1523" i="2"/>
  <c r="AT1510" i="2"/>
  <c r="AT1417" i="2"/>
  <c r="AT1455" i="2"/>
  <c r="AT1511" i="2"/>
  <c r="AT1362" i="2"/>
  <c r="AT1498" i="2"/>
  <c r="AT1554" i="2"/>
  <c r="AT861" i="2"/>
  <c r="AT923" i="2"/>
  <c r="AT1014" i="2"/>
  <c r="AT1063" i="2"/>
  <c r="AT1225" i="2"/>
  <c r="AT1349" i="2"/>
  <c r="AT1382" i="2"/>
  <c r="AT1526" i="2"/>
  <c r="AT1537" i="2"/>
  <c r="AT816" i="2"/>
  <c r="AT866" i="2"/>
  <c r="AT1003" i="2"/>
  <c r="AT1041" i="2"/>
  <c r="AT1095" i="2"/>
  <c r="AT1186" i="2"/>
  <c r="AT1276" i="2"/>
  <c r="AT1245" i="2"/>
  <c r="AT1324" i="2"/>
  <c r="AT1583" i="2"/>
  <c r="AT1535" i="2"/>
  <c r="AT878" i="2"/>
  <c r="AT953" i="2"/>
  <c r="AT977" i="2"/>
  <c r="AT986" i="2"/>
  <c r="AT1214" i="2"/>
  <c r="AT1284" i="2"/>
  <c r="AT1344" i="2"/>
  <c r="AT1473" i="2"/>
  <c r="AT1354" i="2"/>
  <c r="AT1283" i="2"/>
  <c r="AT819" i="2"/>
  <c r="AT918" i="2"/>
  <c r="AT1034" i="2"/>
  <c r="AT1046" i="2"/>
  <c r="AT1045" i="2"/>
  <c r="AT1160" i="2"/>
  <c r="AT1483" i="2"/>
  <c r="AT1399" i="2"/>
  <c r="AT1294" i="2"/>
  <c r="AT813" i="2"/>
  <c r="AT837" i="2"/>
  <c r="AT863" i="2"/>
  <c r="AT891" i="2"/>
  <c r="AT883" i="2"/>
  <c r="AT927" i="2"/>
  <c r="AT981" i="2"/>
  <c r="AT987" i="2"/>
  <c r="AT1004" i="2"/>
  <c r="AT1029" i="2"/>
  <c r="AT956" i="2"/>
  <c r="AT1081" i="2"/>
  <c r="AT1125" i="2"/>
  <c r="AT1061" i="2"/>
  <c r="AT1126" i="2"/>
  <c r="AT1151" i="2"/>
  <c r="AT1116" i="2"/>
  <c r="AT1235" i="2"/>
  <c r="AT1217" i="2"/>
  <c r="AT1130" i="2"/>
  <c r="AT1143" i="2"/>
  <c r="AT1311" i="2"/>
  <c r="AT1341" i="2"/>
  <c r="AT1036" i="2"/>
  <c r="AT1464" i="2"/>
  <c r="AT1411" i="2"/>
  <c r="AT1334" i="2"/>
  <c r="AT1345" i="2"/>
  <c r="AT1288" i="2"/>
  <c r="AT1531" i="2"/>
  <c r="AT1518" i="2"/>
  <c r="AT1546" i="2"/>
  <c r="AT1493" i="2"/>
  <c r="AT1530" i="2"/>
  <c r="AT1522" i="2"/>
  <c r="AT1543" i="2"/>
  <c r="AT1573" i="2"/>
  <c r="AT815" i="2"/>
  <c r="AT888" i="2"/>
  <c r="AT1023" i="2"/>
  <c r="AT1077" i="2"/>
  <c r="AT1174" i="2"/>
  <c r="AT1319" i="2"/>
  <c r="AT1419" i="2"/>
  <c r="AT1579" i="2"/>
  <c r="AT1529" i="2"/>
  <c r="AT898" i="2"/>
  <c r="AT1031" i="2"/>
  <c r="AT895" i="2"/>
  <c r="AT1148" i="2"/>
  <c r="AT1282" i="2"/>
  <c r="AT1427" i="2"/>
  <c r="AT1574" i="2"/>
  <c r="AT1541" i="2"/>
  <c r="AT823" i="2"/>
  <c r="AT870" i="2"/>
  <c r="AT1086" i="2"/>
  <c r="AT1205" i="2"/>
  <c r="AT1263" i="2"/>
  <c r="AT1272" i="2"/>
  <c r="AT1420" i="2"/>
  <c r="AT1444" i="2"/>
  <c r="AT1489" i="2"/>
  <c r="AT876" i="2"/>
  <c r="AT963" i="2"/>
  <c r="AT1094" i="2"/>
  <c r="AT1096" i="2"/>
  <c r="AT1138" i="2"/>
  <c r="AT1413" i="2"/>
  <c r="AT1446" i="2"/>
  <c r="AT1216" i="2"/>
  <c r="AT1428" i="2"/>
  <c r="BZ811" i="2"/>
  <c r="BZ824" i="2"/>
  <c r="BZ825" i="2"/>
  <c r="BZ845" i="2"/>
  <c r="BZ842" i="2"/>
  <c r="BZ849" i="2"/>
  <c r="BZ841" i="2"/>
  <c r="BZ876" i="2"/>
  <c r="BZ880" i="2"/>
  <c r="BZ884" i="2"/>
  <c r="BZ895" i="2"/>
  <c r="BZ909" i="2"/>
  <c r="BZ890" i="2"/>
  <c r="BZ902" i="2"/>
  <c r="BZ941" i="2"/>
  <c r="BZ955" i="2"/>
  <c r="BZ960" i="2"/>
  <c r="BZ830" i="2"/>
  <c r="BZ946" i="2"/>
  <c r="BZ998" i="2"/>
  <c r="BZ985" i="2"/>
  <c r="BZ1004" i="2"/>
  <c r="BZ1039" i="2"/>
  <c r="BZ1026" i="2"/>
  <c r="BZ1029" i="2"/>
  <c r="BZ1024" i="2"/>
  <c r="BZ1051" i="2"/>
  <c r="BZ1115" i="2"/>
  <c r="BZ1086" i="2"/>
  <c r="BZ1065" i="2"/>
  <c r="BZ1035" i="2"/>
  <c r="BZ1108" i="2"/>
  <c r="BZ1116" i="2"/>
  <c r="BZ1050" i="2"/>
  <c r="BZ1136" i="2"/>
  <c r="BZ1093" i="2"/>
  <c r="BZ1028" i="2"/>
  <c r="BZ1126" i="2"/>
  <c r="BZ956" i="2"/>
  <c r="BZ1064" i="2"/>
  <c r="BZ1114" i="2"/>
  <c r="BZ1197" i="2"/>
  <c r="BZ1187" i="2"/>
  <c r="BZ1198" i="2"/>
  <c r="BZ1192" i="2"/>
  <c r="BZ1251" i="2"/>
  <c r="BZ1222" i="2"/>
  <c r="BZ1191" i="2"/>
  <c r="BZ1012" i="2"/>
  <c r="BZ1183" i="2"/>
  <c r="BZ1268" i="2"/>
  <c r="BZ1281" i="2"/>
  <c r="BZ1138" i="2"/>
  <c r="BZ1284" i="2"/>
  <c r="BZ1237" i="2"/>
  <c r="BZ1319" i="2"/>
  <c r="BZ1282" i="2"/>
  <c r="BZ1266" i="2"/>
  <c r="BZ1357" i="2"/>
  <c r="BZ1421" i="2"/>
  <c r="BZ1145" i="2"/>
  <c r="BZ1328" i="2"/>
  <c r="BZ1392" i="2"/>
  <c r="BZ1456" i="2"/>
  <c r="BZ1217" i="2"/>
  <c r="BZ1347" i="2"/>
  <c r="BZ1411" i="2"/>
  <c r="BZ1475" i="2"/>
  <c r="BZ1256" i="2"/>
  <c r="BZ1358" i="2"/>
  <c r="BZ1422" i="2"/>
  <c r="BZ1486" i="2"/>
  <c r="BZ1377" i="2"/>
  <c r="BZ1504" i="2"/>
  <c r="BZ1568" i="2"/>
  <c r="BZ1324" i="2"/>
  <c r="BZ1452" i="2"/>
  <c r="BZ1539" i="2"/>
  <c r="BZ1261" i="2"/>
  <c r="BZ1431" i="2"/>
  <c r="BZ1518" i="2"/>
  <c r="BZ1582" i="2"/>
  <c r="BZ1466" i="2"/>
  <c r="BZ1585" i="2"/>
  <c r="BZ1450" i="2"/>
  <c r="BZ1577" i="2"/>
  <c r="BZ1380" i="2"/>
  <c r="BZ1524" i="2"/>
  <c r="BZ1476" i="2"/>
  <c r="BZ1519" i="2"/>
  <c r="BZ1455" i="2"/>
  <c r="BZ1573" i="2"/>
  <c r="BZ1164" i="2"/>
  <c r="BZ1537" i="2"/>
  <c r="BZ1330" i="2"/>
  <c r="BZ1129" i="2"/>
  <c r="BZ1354" i="2"/>
  <c r="BZ1458" i="2"/>
  <c r="BZ804" i="2"/>
  <c r="BZ812" i="2"/>
  <c r="BZ827" i="2"/>
  <c r="BZ844" i="2"/>
  <c r="BZ843" i="2"/>
  <c r="BZ835" i="2"/>
  <c r="BZ863" i="2"/>
  <c r="BZ859" i="2"/>
  <c r="BZ866" i="2"/>
  <c r="BZ894" i="2"/>
  <c r="BZ892" i="2"/>
  <c r="BZ903" i="2"/>
  <c r="BZ917" i="2"/>
  <c r="BZ907" i="2"/>
  <c r="BZ915" i="2"/>
  <c r="BZ949" i="2"/>
  <c r="BZ957" i="2"/>
  <c r="BZ968" i="2"/>
  <c r="BZ864" i="2"/>
  <c r="BZ969" i="2"/>
  <c r="BZ1006" i="2"/>
  <c r="BZ993" i="2"/>
  <c r="BZ914" i="2"/>
  <c r="BZ1047" i="2"/>
  <c r="BZ1034" i="2"/>
  <c r="BZ913" i="2"/>
  <c r="BZ1032" i="2"/>
  <c r="BZ1059" i="2"/>
  <c r="BZ1014" i="2"/>
  <c r="BZ1094" i="2"/>
  <c r="BZ1073" i="2"/>
  <c r="BZ1052" i="2"/>
  <c r="BZ983" i="2"/>
  <c r="BZ1125" i="2"/>
  <c r="BZ1066" i="2"/>
  <c r="BZ1144" i="2"/>
  <c r="BZ1106" i="2"/>
  <c r="BZ1041" i="2"/>
  <c r="BZ1134" i="2"/>
  <c r="BZ986" i="2"/>
  <c r="BZ1096" i="2"/>
  <c r="BZ1135" i="2"/>
  <c r="BZ1205" i="2"/>
  <c r="BZ1195" i="2"/>
  <c r="BZ1206" i="2"/>
  <c r="BZ1204" i="2"/>
  <c r="BZ1259" i="2"/>
  <c r="BZ1230" i="2"/>
  <c r="BZ1212" i="2"/>
  <c r="BZ1111" i="2"/>
  <c r="BZ1209" i="2"/>
  <c r="BZ1124" i="2"/>
  <c r="BZ1289" i="2"/>
  <c r="BZ1177" i="2"/>
  <c r="BZ1292" i="2"/>
  <c r="BZ1253" i="2"/>
  <c r="BZ921" i="2"/>
  <c r="BZ1290" i="2"/>
  <c r="BZ1285" i="2"/>
  <c r="BZ1365" i="2"/>
  <c r="BZ1429" i="2"/>
  <c r="BZ1146" i="2"/>
  <c r="BZ1336" i="2"/>
  <c r="BZ1400" i="2"/>
  <c r="BZ1464" i="2"/>
  <c r="BZ1245" i="2"/>
  <c r="BZ1355" i="2"/>
  <c r="BZ1419" i="2"/>
  <c r="BZ1483" i="2"/>
  <c r="BZ1286" i="2"/>
  <c r="BZ1366" i="2"/>
  <c r="BZ1430" i="2"/>
  <c r="BZ1194" i="2"/>
  <c r="BZ1393" i="2"/>
  <c r="BZ1512" i="2"/>
  <c r="BZ1576" i="2"/>
  <c r="BZ1340" i="2"/>
  <c r="BZ1468" i="2"/>
  <c r="BZ1547" i="2"/>
  <c r="BZ1299" i="2"/>
  <c r="BZ1447" i="2"/>
  <c r="BZ1526" i="2"/>
  <c r="BZ1202" i="2"/>
  <c r="BZ1495" i="2"/>
  <c r="BZ1572" i="2"/>
  <c r="BZ1484" i="2"/>
  <c r="BZ1332" i="2"/>
  <c r="BZ1410" i="2"/>
  <c r="BZ1543" i="2"/>
  <c r="BZ1489" i="2"/>
  <c r="BZ1557" i="2"/>
  <c r="BZ1490" i="2"/>
  <c r="BZ1580" i="2"/>
  <c r="BZ1293" i="2"/>
  <c r="BZ1564" i="2"/>
  <c r="BZ1391" i="2"/>
  <c r="BZ1353" i="2"/>
  <c r="BZ1503" i="2"/>
  <c r="BZ802" i="2"/>
  <c r="BZ815" i="2"/>
  <c r="BZ807" i="2"/>
  <c r="BZ833" i="2"/>
  <c r="BZ852" i="2"/>
  <c r="BZ837" i="2"/>
  <c r="BZ858" i="2"/>
  <c r="BZ867" i="2"/>
  <c r="BZ871" i="2"/>
  <c r="BZ850" i="2"/>
  <c r="BZ886" i="2"/>
  <c r="BZ911" i="2"/>
  <c r="BZ912" i="2"/>
  <c r="BZ920" i="2"/>
  <c r="BZ922" i="2"/>
  <c r="BZ848" i="2"/>
  <c r="BZ965" i="2"/>
  <c r="BZ976" i="2"/>
  <c r="BZ905" i="2"/>
  <c r="BZ977" i="2"/>
  <c r="BZ910" i="2"/>
  <c r="BZ937" i="2"/>
  <c r="BZ961" i="2"/>
  <c r="BZ931" i="2"/>
  <c r="BZ1042" i="2"/>
  <c r="BZ962" i="2"/>
  <c r="BZ1040" i="2"/>
  <c r="BZ1067" i="2"/>
  <c r="BZ1030" i="2"/>
  <c r="BZ1025" i="2"/>
  <c r="BZ1081" i="2"/>
  <c r="BZ1060" i="2"/>
  <c r="BZ1027" i="2"/>
  <c r="BZ1133" i="2"/>
  <c r="BZ1082" i="2"/>
  <c r="BZ1152" i="2"/>
  <c r="BZ1113" i="2"/>
  <c r="BZ1056" i="2"/>
  <c r="BZ1142" i="2"/>
  <c r="BZ1022" i="2"/>
  <c r="BZ1122" i="2"/>
  <c r="BZ1151" i="2"/>
  <c r="BZ1213" i="2"/>
  <c r="BZ1080" i="2"/>
  <c r="BZ1214" i="2"/>
  <c r="BZ1211" i="2"/>
  <c r="BZ1048" i="2"/>
  <c r="BZ1238" i="2"/>
  <c r="BZ1225" i="2"/>
  <c r="BZ1118" i="2"/>
  <c r="BZ1220" i="2"/>
  <c r="BZ1154" i="2"/>
  <c r="BZ1297" i="2"/>
  <c r="BZ1218" i="2"/>
  <c r="BZ1300" i="2"/>
  <c r="BZ1272" i="2"/>
  <c r="BZ1196" i="2"/>
  <c r="BZ1298" i="2"/>
  <c r="BZ1301" i="2"/>
  <c r="BZ1373" i="2"/>
  <c r="BZ1437" i="2"/>
  <c r="BZ1186" i="2"/>
  <c r="BZ1344" i="2"/>
  <c r="BZ1408" i="2"/>
  <c r="BZ1472" i="2"/>
  <c r="BZ1275" i="2"/>
  <c r="BZ1363" i="2"/>
  <c r="BZ1427" i="2"/>
  <c r="BZ1085" i="2"/>
  <c r="BZ1302" i="2"/>
  <c r="BZ1374" i="2"/>
  <c r="BZ1438" i="2"/>
  <c r="BZ1239" i="2"/>
  <c r="BZ1409" i="2"/>
  <c r="BZ1520" i="2"/>
  <c r="BZ1584" i="2"/>
  <c r="BZ1356" i="2"/>
  <c r="BZ1491" i="2"/>
  <c r="BZ1555" i="2"/>
  <c r="BZ1335" i="2"/>
  <c r="BZ1463" i="2"/>
  <c r="BZ1534" i="2"/>
  <c r="BZ1304" i="2"/>
  <c r="BZ1514" i="2"/>
  <c r="BZ1362" i="2"/>
  <c r="BZ1506" i="2"/>
  <c r="BZ1500" i="2"/>
  <c r="BZ1417" i="2"/>
  <c r="BZ1562" i="2"/>
  <c r="BZ1508" i="2"/>
  <c r="BZ1315" i="2"/>
  <c r="BZ1497" i="2"/>
  <c r="BZ1283" i="2"/>
  <c r="BZ1369" i="2"/>
  <c r="BZ1575" i="2"/>
  <c r="BZ1482" i="2"/>
  <c r="BZ1444" i="2"/>
  <c r="BZ1548" i="2"/>
  <c r="BZ806" i="2"/>
  <c r="BZ810" i="2"/>
  <c r="BZ813" i="2"/>
  <c r="BZ839" i="2"/>
  <c r="BZ826" i="2"/>
  <c r="BZ838" i="2"/>
  <c r="BZ857" i="2"/>
  <c r="BZ872" i="2"/>
  <c r="BZ879" i="2"/>
  <c r="BZ862" i="2"/>
  <c r="BZ887" i="2"/>
  <c r="BZ906" i="2"/>
  <c r="BZ924" i="2"/>
  <c r="BZ927" i="2"/>
  <c r="BZ930" i="2"/>
  <c r="BZ882" i="2"/>
  <c r="BZ973" i="2"/>
  <c r="BZ919" i="2"/>
  <c r="BZ929" i="2"/>
  <c r="BZ987" i="2"/>
  <c r="BZ926" i="2"/>
  <c r="BZ945" i="2"/>
  <c r="BZ1001" i="2"/>
  <c r="BZ972" i="2"/>
  <c r="BZ942" i="2"/>
  <c r="BZ984" i="2"/>
  <c r="BZ950" i="2"/>
  <c r="BZ1075" i="2"/>
  <c r="BZ1046" i="2"/>
  <c r="BZ1036" i="2"/>
  <c r="BZ1089" i="2"/>
  <c r="BZ1068" i="2"/>
  <c r="BZ1044" i="2"/>
  <c r="BZ1141" i="2"/>
  <c r="BZ1098" i="2"/>
  <c r="BZ865" i="2"/>
  <c r="BZ1123" i="2"/>
  <c r="BZ1072" i="2"/>
  <c r="BZ1150" i="2"/>
  <c r="BZ1038" i="2"/>
  <c r="BZ997" i="2"/>
  <c r="BZ1161" i="2"/>
  <c r="BZ1095" i="2"/>
  <c r="BZ1132" i="2"/>
  <c r="BZ979" i="2"/>
  <c r="BZ1216" i="2"/>
  <c r="BZ1180" i="2"/>
  <c r="BZ1246" i="2"/>
  <c r="BZ1233" i="2"/>
  <c r="BZ1119" i="2"/>
  <c r="BZ1228" i="2"/>
  <c r="BZ1231" i="2"/>
  <c r="BZ1305" i="2"/>
  <c r="BZ1226" i="2"/>
  <c r="BZ1308" i="2"/>
  <c r="BZ1279" i="2"/>
  <c r="BZ1200" i="2"/>
  <c r="BZ1306" i="2"/>
  <c r="BZ1317" i="2"/>
  <c r="BZ1381" i="2"/>
  <c r="BZ1445" i="2"/>
  <c r="BZ1234" i="2"/>
  <c r="BZ1352" i="2"/>
  <c r="BZ1416" i="2"/>
  <c r="BZ1480" i="2"/>
  <c r="BZ1291" i="2"/>
  <c r="BZ1371" i="2"/>
  <c r="BZ1435" i="2"/>
  <c r="BZ1103" i="2"/>
  <c r="BZ1318" i="2"/>
  <c r="BZ1382" i="2"/>
  <c r="BZ1446" i="2"/>
  <c r="BZ1277" i="2"/>
  <c r="BZ1425" i="2"/>
  <c r="BZ1528" i="2"/>
  <c r="BZ1193" i="2"/>
  <c r="BZ1372" i="2"/>
  <c r="BZ1499" i="2"/>
  <c r="BZ1563" i="2"/>
  <c r="BZ1351" i="2"/>
  <c r="BZ1479" i="2"/>
  <c r="BZ1542" i="2"/>
  <c r="BZ1338" i="2"/>
  <c r="BZ1521" i="2"/>
  <c r="BZ1538" i="2"/>
  <c r="BZ1513" i="2"/>
  <c r="BZ1058" i="2"/>
  <c r="BZ1434" i="2"/>
  <c r="BZ1569" i="2"/>
  <c r="BZ1546" i="2"/>
  <c r="BZ1327" i="2"/>
  <c r="BZ1509" i="2"/>
  <c r="BZ1402" i="2"/>
  <c r="BZ1386" i="2"/>
  <c r="BZ1240" i="2"/>
  <c r="BZ1522" i="2"/>
  <c r="BZ1474" i="2"/>
  <c r="BZ1346" i="2"/>
  <c r="BZ809" i="2"/>
  <c r="BZ816" i="2"/>
  <c r="BZ846" i="2"/>
  <c r="BZ861" i="2"/>
  <c r="BZ851" i="2"/>
  <c r="BZ896" i="2"/>
  <c r="BZ932" i="2"/>
  <c r="BZ938" i="2"/>
  <c r="BZ981" i="2"/>
  <c r="BZ958" i="2"/>
  <c r="BZ953" i="2"/>
  <c r="BZ1005" i="2"/>
  <c r="BZ989" i="2"/>
  <c r="BZ991" i="2"/>
  <c r="BZ1054" i="2"/>
  <c r="BZ1097" i="2"/>
  <c r="BZ1055" i="2"/>
  <c r="BZ1102" i="2"/>
  <c r="BZ1131" i="2"/>
  <c r="BZ1158" i="2"/>
  <c r="BZ1002" i="2"/>
  <c r="BZ1137" i="2"/>
  <c r="BZ1079" i="2"/>
  <c r="BZ1184" i="2"/>
  <c r="BZ1241" i="2"/>
  <c r="BZ1236" i="2"/>
  <c r="BZ1313" i="2"/>
  <c r="BZ1316" i="2"/>
  <c r="BZ1232" i="2"/>
  <c r="BZ1325" i="2"/>
  <c r="BZ1453" i="2"/>
  <c r="BZ1360" i="2"/>
  <c r="BZ1488" i="2"/>
  <c r="BZ1379" i="2"/>
  <c r="BZ1143" i="2"/>
  <c r="BZ1390" i="2"/>
  <c r="BZ1309" i="2"/>
  <c r="BZ1536" i="2"/>
  <c r="BZ1388" i="2"/>
  <c r="BZ1571" i="2"/>
  <c r="BZ1485" i="2"/>
  <c r="BZ1375" i="2"/>
  <c r="BZ1359" i="2"/>
  <c r="BZ1178" i="2"/>
  <c r="BZ1581" i="2"/>
  <c r="BZ1364" i="2"/>
  <c r="BZ1439" i="2"/>
  <c r="BZ1529" i="2"/>
  <c r="BZ1549" i="2"/>
  <c r="BZ814" i="2"/>
  <c r="BZ873" i="2"/>
  <c r="BZ935" i="2"/>
  <c r="BZ952" i="2"/>
  <c r="BZ1083" i="2"/>
  <c r="BZ967" i="2"/>
  <c r="BZ1168" i="2"/>
  <c r="BZ1140" i="2"/>
  <c r="BZ1314" i="2"/>
  <c r="BZ1424" i="2"/>
  <c r="BZ1454" i="2"/>
  <c r="BZ1367" i="2"/>
  <c r="BZ1471" i="2"/>
  <c r="BZ1423" i="2"/>
  <c r="BZ803" i="2"/>
  <c r="BZ828" i="2"/>
  <c r="BZ847" i="2"/>
  <c r="BZ869" i="2"/>
  <c r="BZ856" i="2"/>
  <c r="BZ900" i="2"/>
  <c r="BZ940" i="2"/>
  <c r="BZ899" i="2"/>
  <c r="BZ897" i="2"/>
  <c r="BZ966" i="2"/>
  <c r="BZ954" i="2"/>
  <c r="BZ1015" i="2"/>
  <c r="BZ1008" i="2"/>
  <c r="BZ999" i="2"/>
  <c r="BZ1062" i="2"/>
  <c r="BZ1105" i="2"/>
  <c r="BZ1071" i="2"/>
  <c r="BZ1109" i="2"/>
  <c r="BZ1139" i="2"/>
  <c r="BZ1166" i="2"/>
  <c r="BZ1033" i="2"/>
  <c r="BZ1153" i="2"/>
  <c r="BZ1127" i="2"/>
  <c r="BZ1201" i="2"/>
  <c r="BZ1249" i="2"/>
  <c r="BZ1244" i="2"/>
  <c r="BZ1321" i="2"/>
  <c r="BZ1172" i="2"/>
  <c r="BZ1248" i="2"/>
  <c r="BZ1333" i="2"/>
  <c r="BZ1461" i="2"/>
  <c r="BZ1368" i="2"/>
  <c r="BZ1163" i="2"/>
  <c r="BZ1387" i="2"/>
  <c r="BZ1176" i="2"/>
  <c r="BZ1398" i="2"/>
  <c r="BZ1329" i="2"/>
  <c r="BZ1544" i="2"/>
  <c r="BZ1404" i="2"/>
  <c r="BZ1579" i="2"/>
  <c r="BZ1494" i="2"/>
  <c r="BZ1412" i="2"/>
  <c r="BZ1396" i="2"/>
  <c r="BZ1229" i="2"/>
  <c r="BZ1348" i="2"/>
  <c r="BZ1394" i="2"/>
  <c r="BZ1501" i="2"/>
  <c r="BZ1278" i="2"/>
  <c r="BZ1530" i="2"/>
  <c r="BZ853" i="2"/>
  <c r="BZ877" i="2"/>
  <c r="BZ995" i="2"/>
  <c r="BZ1000" i="2"/>
  <c r="BZ1149" i="2"/>
  <c r="BZ1074" i="2"/>
  <c r="BZ1254" i="2"/>
  <c r="BZ1242" i="2"/>
  <c r="BZ1270" i="2"/>
  <c r="BZ1326" i="2"/>
  <c r="BZ1507" i="2"/>
  <c r="BZ1533" i="2"/>
  <c r="BZ1516" i="2"/>
  <c r="BZ808" i="2"/>
  <c r="BZ831" i="2"/>
  <c r="BZ855" i="2"/>
  <c r="BZ821" i="2"/>
  <c r="BZ874" i="2"/>
  <c r="BZ908" i="2"/>
  <c r="BZ948" i="2"/>
  <c r="BZ925" i="2"/>
  <c r="BZ923" i="2"/>
  <c r="BZ974" i="2"/>
  <c r="BZ959" i="2"/>
  <c r="BZ1023" i="2"/>
  <c r="BZ1013" i="2"/>
  <c r="BZ1009" i="2"/>
  <c r="BZ1070" i="2"/>
  <c r="BZ992" i="2"/>
  <c r="BZ1087" i="2"/>
  <c r="BZ1121" i="2"/>
  <c r="BZ1147" i="2"/>
  <c r="BZ1011" i="2"/>
  <c r="BZ1053" i="2"/>
  <c r="BZ1169" i="2"/>
  <c r="BZ1167" i="2"/>
  <c r="BZ1208" i="2"/>
  <c r="BZ1257" i="2"/>
  <c r="BZ1252" i="2"/>
  <c r="BZ1090" i="2"/>
  <c r="BZ1203" i="2"/>
  <c r="BZ1271" i="2"/>
  <c r="BZ1341" i="2"/>
  <c r="BZ1469" i="2"/>
  <c r="BZ1376" i="2"/>
  <c r="BZ1185" i="2"/>
  <c r="BZ1395" i="2"/>
  <c r="BZ1207" i="2"/>
  <c r="BZ1406" i="2"/>
  <c r="BZ1345" i="2"/>
  <c r="BZ1552" i="2"/>
  <c r="BZ1420" i="2"/>
  <c r="BZ1130" i="2"/>
  <c r="BZ1502" i="2"/>
  <c r="BZ1442" i="2"/>
  <c r="BZ1426" i="2"/>
  <c r="BZ1269" i="2"/>
  <c r="BZ1378" i="2"/>
  <c r="BZ1401" i="2"/>
  <c r="BZ1527" i="2"/>
  <c r="BZ1487" i="2"/>
  <c r="BZ1465" i="2"/>
  <c r="BZ822" i="2"/>
  <c r="BZ889" i="2"/>
  <c r="BZ934" i="2"/>
  <c r="BZ975" i="2"/>
  <c r="BZ1076" i="2"/>
  <c r="BZ1088" i="2"/>
  <c r="BZ1219" i="2"/>
  <c r="BZ1247" i="2"/>
  <c r="BZ1389" i="2"/>
  <c r="BZ1443" i="2"/>
  <c r="BZ1441" i="2"/>
  <c r="BZ1550" i="2"/>
  <c r="BZ1565" i="2"/>
  <c r="BZ1407" i="2"/>
  <c r="BZ805" i="2"/>
  <c r="BZ834" i="2"/>
  <c r="BZ832" i="2"/>
  <c r="BZ878" i="2"/>
  <c r="BZ891" i="2"/>
  <c r="BZ916" i="2"/>
  <c r="BZ885" i="2"/>
  <c r="BZ933" i="2"/>
  <c r="BZ939" i="2"/>
  <c r="BZ936" i="2"/>
  <c r="BZ980" i="2"/>
  <c r="BZ1031" i="2"/>
  <c r="BZ1021" i="2"/>
  <c r="BZ1019" i="2"/>
  <c r="BZ1078" i="2"/>
  <c r="BZ1020" i="2"/>
  <c r="BZ1112" i="2"/>
  <c r="BZ1128" i="2"/>
  <c r="BZ1155" i="2"/>
  <c r="BZ1063" i="2"/>
  <c r="BZ1069" i="2"/>
  <c r="BZ1179" i="2"/>
  <c r="BZ1188" i="2"/>
  <c r="BZ1215" i="2"/>
  <c r="BZ1265" i="2"/>
  <c r="BZ1260" i="2"/>
  <c r="BZ1117" i="2"/>
  <c r="BZ1221" i="2"/>
  <c r="BZ1274" i="2"/>
  <c r="BZ1349" i="2"/>
  <c r="BZ1477" i="2"/>
  <c r="BZ1384" i="2"/>
  <c r="BZ1210" i="2"/>
  <c r="BZ1403" i="2"/>
  <c r="BZ1224" i="2"/>
  <c r="BZ1414" i="2"/>
  <c r="BZ1361" i="2"/>
  <c r="BZ1560" i="2"/>
  <c r="BZ1436" i="2"/>
  <c r="BZ1159" i="2"/>
  <c r="BZ1510" i="2"/>
  <c r="BZ1449" i="2"/>
  <c r="BZ1433" i="2"/>
  <c r="BZ1343" i="2"/>
  <c r="BZ1385" i="2"/>
  <c r="BZ1418" i="2"/>
  <c r="BZ1553" i="2"/>
  <c r="BZ1567" i="2"/>
  <c r="BZ1541" i="2"/>
  <c r="BZ904" i="2"/>
  <c r="BZ1043" i="2"/>
  <c r="BZ1148" i="2"/>
  <c r="BZ1287" i="2"/>
  <c r="BZ1307" i="2"/>
  <c r="BZ1199" i="2"/>
  <c r="BZ1525" i="2"/>
  <c r="BZ1583" i="2"/>
  <c r="BZ819" i="2"/>
  <c r="BZ875" i="2"/>
  <c r="BZ918" i="2"/>
  <c r="BZ990" i="2"/>
  <c r="BZ1010" i="2"/>
  <c r="BZ1084" i="2"/>
  <c r="BZ1077" i="2"/>
  <c r="BZ1181" i="2"/>
  <c r="BZ1262" i="2"/>
  <c r="BZ1273" i="2"/>
  <c r="BZ1223" i="2"/>
  <c r="BZ1432" i="2"/>
  <c r="BZ1467" i="2"/>
  <c r="BZ1473" i="2"/>
  <c r="BZ1383" i="2"/>
  <c r="BZ1578" i="2"/>
  <c r="BZ1460" i="2"/>
  <c r="BZ1294" i="2"/>
  <c r="BZ823" i="2"/>
  <c r="BZ982" i="2"/>
  <c r="BZ1170" i="2"/>
  <c r="BZ1462" i="2"/>
  <c r="BZ1561" i="2"/>
  <c r="BZ943" i="2"/>
  <c r="BZ1045" i="2"/>
  <c r="BZ1174" i="2"/>
  <c r="BZ1470" i="2"/>
  <c r="BZ1505" i="2"/>
  <c r="BZ1428" i="2"/>
  <c r="BZ1003" i="2"/>
  <c r="BZ1037" i="2"/>
  <c r="BZ1296" i="2"/>
  <c r="BZ1540" i="2"/>
  <c r="BZ893" i="2"/>
  <c r="BZ1061" i="2"/>
  <c r="BZ1322" i="2"/>
  <c r="BZ1457" i="2"/>
  <c r="BZ1492" i="2"/>
  <c r="BZ860" i="2"/>
  <c r="BZ883" i="2"/>
  <c r="BZ928" i="2"/>
  <c r="BZ970" i="2"/>
  <c r="BZ1016" i="2"/>
  <c r="BZ1092" i="2"/>
  <c r="BZ1101" i="2"/>
  <c r="BZ1189" i="2"/>
  <c r="BZ1156" i="2"/>
  <c r="BZ1258" i="2"/>
  <c r="BZ1255" i="2"/>
  <c r="BZ1440" i="2"/>
  <c r="BZ1334" i="2"/>
  <c r="BZ1496" i="2"/>
  <c r="BZ1399" i="2"/>
  <c r="BZ1532" i="2"/>
  <c r="BZ1493" i="2"/>
  <c r="BZ1370" i="2"/>
  <c r="BZ881" i="2"/>
  <c r="BZ1107" i="2"/>
  <c r="BZ1190" i="2"/>
  <c r="BZ1413" i="2"/>
  <c r="BZ1320" i="2"/>
  <c r="BZ1556" i="2"/>
  <c r="BZ840" i="2"/>
  <c r="BZ1173" i="2"/>
  <c r="BZ1303" i="2"/>
  <c r="BZ1515" i="2"/>
  <c r="BZ854" i="2"/>
  <c r="BZ1049" i="2"/>
  <c r="BZ1263" i="2"/>
  <c r="BZ1478" i="2"/>
  <c r="BZ1481" i="2"/>
  <c r="BZ818" i="2"/>
  <c r="BZ1007" i="2"/>
  <c r="BZ1243" i="2"/>
  <c r="BZ1459" i="2"/>
  <c r="BZ1310" i="2"/>
  <c r="BZ868" i="2"/>
  <c r="BZ888" i="2"/>
  <c r="BZ944" i="2"/>
  <c r="BZ988" i="2"/>
  <c r="BZ1091" i="2"/>
  <c r="BZ1100" i="2"/>
  <c r="BZ1110" i="2"/>
  <c r="BZ1162" i="2"/>
  <c r="BZ1171" i="2"/>
  <c r="BZ1264" i="2"/>
  <c r="BZ1397" i="2"/>
  <c r="BZ1448" i="2"/>
  <c r="BZ1342" i="2"/>
  <c r="BZ1250" i="2"/>
  <c r="BZ1415" i="2"/>
  <c r="BZ1551" i="2"/>
  <c r="BZ1535" i="2"/>
  <c r="BZ1337" i="2"/>
  <c r="BZ963" i="2"/>
  <c r="BZ1104" i="2"/>
  <c r="BZ1331" i="2"/>
  <c r="BZ1498" i="2"/>
  <c r="BZ820" i="2"/>
  <c r="BZ994" i="2"/>
  <c r="BZ1227" i="2"/>
  <c r="BZ1339" i="2"/>
  <c r="BZ1545" i="2"/>
  <c r="BZ829" i="2"/>
  <c r="BZ1018" i="2"/>
  <c r="BZ1235" i="2"/>
  <c r="BZ1451" i="2"/>
  <c r="BZ1517" i="2"/>
  <c r="BZ870" i="2"/>
  <c r="BZ1057" i="2"/>
  <c r="BZ1267" i="2"/>
  <c r="BZ1531" i="2"/>
  <c r="BZ817" i="2"/>
  <c r="BZ836" i="2"/>
  <c r="BZ898" i="2"/>
  <c r="BZ947" i="2"/>
  <c r="BZ996" i="2"/>
  <c r="BZ1099" i="2"/>
  <c r="BZ1157" i="2"/>
  <c r="BZ1120" i="2"/>
  <c r="BZ1182" i="2"/>
  <c r="BZ1160" i="2"/>
  <c r="BZ1276" i="2"/>
  <c r="BZ1405" i="2"/>
  <c r="BZ1323" i="2"/>
  <c r="BZ1350" i="2"/>
  <c r="BZ1288" i="2"/>
  <c r="BZ1558" i="2"/>
  <c r="BZ1570" i="2"/>
  <c r="BZ1554" i="2"/>
  <c r="BZ1511" i="2"/>
  <c r="BZ901" i="2"/>
  <c r="BZ1165" i="2"/>
  <c r="BZ1295" i="2"/>
  <c r="BZ1566" i="2"/>
  <c r="BZ971" i="2"/>
  <c r="BZ978" i="2"/>
  <c r="BZ1280" i="2"/>
  <c r="BZ1574" i="2"/>
  <c r="BZ951" i="2"/>
  <c r="BZ1017" i="2"/>
  <c r="BZ1311" i="2"/>
  <c r="BZ1523" i="2"/>
  <c r="BZ964" i="2"/>
  <c r="BZ1175" i="2"/>
  <c r="BZ1312" i="2"/>
  <c r="BZ1559" i="2"/>
  <c r="J864" i="2"/>
  <c r="J928" i="2"/>
  <c r="J992" i="2"/>
  <c r="J1056" i="2"/>
  <c r="J1120" i="2"/>
  <c r="J1184" i="2"/>
  <c r="J1248" i="2"/>
  <c r="J1312" i="2"/>
  <c r="J1376" i="2"/>
  <c r="J1440" i="2"/>
  <c r="J1504" i="2"/>
  <c r="J1568" i="2"/>
  <c r="J849" i="2"/>
  <c r="J913" i="2"/>
  <c r="J977" i="2"/>
  <c r="J1041" i="2"/>
  <c r="J1105" i="2"/>
  <c r="J1169" i="2"/>
  <c r="J1233" i="2"/>
  <c r="J1297" i="2"/>
  <c r="J1361" i="2"/>
  <c r="J1425" i="2"/>
  <c r="J1489" i="2"/>
  <c r="J1553" i="2"/>
  <c r="J826" i="2"/>
  <c r="J890" i="2"/>
  <c r="J954" i="2"/>
  <c r="J1018" i="2"/>
  <c r="J1082" i="2"/>
  <c r="J1146" i="2"/>
  <c r="J1210" i="2"/>
  <c r="J1274" i="2"/>
  <c r="J1338" i="2"/>
  <c r="J1402" i="2"/>
  <c r="J1466" i="2"/>
  <c r="J1530" i="2"/>
  <c r="J821" i="2"/>
  <c r="J924" i="2"/>
  <c r="J1027" i="2"/>
  <c r="J1127" i="2"/>
  <c r="J1230" i="2"/>
  <c r="J1333" i="2"/>
  <c r="J1436" i="2"/>
  <c r="J1539" i="2"/>
  <c r="J1526" i="2"/>
  <c r="J1031" i="2"/>
  <c r="J1379" i="2"/>
  <c r="J836" i="2"/>
  <c r="J939" i="2"/>
  <c r="J1039" i="2"/>
  <c r="J1142" i="2"/>
  <c r="J1245" i="2"/>
  <c r="J1348" i="2"/>
  <c r="J1476" i="2"/>
  <c r="J1059" i="2"/>
  <c r="J1454" i="2"/>
  <c r="J876" i="2"/>
  <c r="J979" i="2"/>
  <c r="J1079" i="2"/>
  <c r="J1182" i="2"/>
  <c r="J1285" i="2"/>
  <c r="J1388" i="2"/>
  <c r="J1491" i="2"/>
  <c r="J839" i="2"/>
  <c r="J1237" i="2"/>
  <c r="J827" i="2"/>
  <c r="J927" i="2"/>
  <c r="J1030" i="2"/>
  <c r="J1133" i="2"/>
  <c r="J1236" i="2"/>
  <c r="J1339" i="2"/>
  <c r="J1439" i="2"/>
  <c r="J1542" i="2"/>
  <c r="J1006" i="2"/>
  <c r="J1557" i="2"/>
  <c r="J1046" i="2"/>
  <c r="J1317" i="2"/>
  <c r="J855" i="2"/>
  <c r="J1035" i="2"/>
  <c r="J1204" i="2"/>
  <c r="J1419" i="2"/>
  <c r="J1012" i="2"/>
  <c r="J1291" i="2"/>
  <c r="J1559" i="2"/>
  <c r="J932" i="2"/>
  <c r="J1277" i="2"/>
  <c r="J1484" i="2"/>
  <c r="J1051" i="2"/>
  <c r="J1327" i="2"/>
  <c r="J923" i="2"/>
  <c r="J1238" i="2"/>
  <c r="J907" i="2"/>
  <c r="J919" i="2"/>
  <c r="J1190" i="2"/>
  <c r="J1469" i="2"/>
  <c r="J859" i="2"/>
  <c r="J1239" i="2"/>
  <c r="J1446" i="2"/>
  <c r="J808" i="2"/>
  <c r="J872" i="2"/>
  <c r="J936" i="2"/>
  <c r="J1000" i="2"/>
  <c r="J1064" i="2"/>
  <c r="J1128" i="2"/>
  <c r="J1192" i="2"/>
  <c r="J1256" i="2"/>
  <c r="J1320" i="2"/>
  <c r="J1384" i="2"/>
  <c r="J1448" i="2"/>
  <c r="J1512" i="2"/>
  <c r="J1576" i="2"/>
  <c r="J857" i="2"/>
  <c r="J921" i="2"/>
  <c r="J985" i="2"/>
  <c r="J1049" i="2"/>
  <c r="J1113" i="2"/>
  <c r="J1177" i="2"/>
  <c r="J1241" i="2"/>
  <c r="J1305" i="2"/>
  <c r="J1369" i="2"/>
  <c r="J1433" i="2"/>
  <c r="J1497" i="2"/>
  <c r="J1561" i="2"/>
  <c r="J834" i="2"/>
  <c r="J898" i="2"/>
  <c r="J962" i="2"/>
  <c r="J1026" i="2"/>
  <c r="J1090" i="2"/>
  <c r="J1154" i="2"/>
  <c r="J1218" i="2"/>
  <c r="J1282" i="2"/>
  <c r="J1346" i="2"/>
  <c r="J1410" i="2"/>
  <c r="J1474" i="2"/>
  <c r="J1538" i="2"/>
  <c r="J835" i="2"/>
  <c r="J935" i="2"/>
  <c r="J1038" i="2"/>
  <c r="J1141" i="2"/>
  <c r="J1244" i="2"/>
  <c r="J1347" i="2"/>
  <c r="J1447" i="2"/>
  <c r="J1550" i="2"/>
  <c r="J1540" i="2"/>
  <c r="J1084" i="2"/>
  <c r="J1404" i="2"/>
  <c r="J847" i="2"/>
  <c r="J950" i="2"/>
  <c r="J1053" i="2"/>
  <c r="J1156" i="2"/>
  <c r="J1259" i="2"/>
  <c r="J1359" i="2"/>
  <c r="J1515" i="2"/>
  <c r="J1109" i="2"/>
  <c r="J1507" i="2"/>
  <c r="J887" i="2"/>
  <c r="J990" i="2"/>
  <c r="J1093" i="2"/>
  <c r="J1196" i="2"/>
  <c r="J1299" i="2"/>
  <c r="J1399" i="2"/>
  <c r="J1502" i="2"/>
  <c r="J892" i="2"/>
  <c r="J1301" i="2"/>
  <c r="J838" i="2"/>
  <c r="J941" i="2"/>
  <c r="J1044" i="2"/>
  <c r="J1147" i="2"/>
  <c r="J1247" i="2"/>
  <c r="J1350" i="2"/>
  <c r="J1453" i="2"/>
  <c r="J1556" i="2"/>
  <c r="J1070" i="2"/>
  <c r="J805" i="2"/>
  <c r="J1076" i="2"/>
  <c r="J1355" i="2"/>
  <c r="J996" i="2"/>
  <c r="J1165" i="2"/>
  <c r="J1307" i="2"/>
  <c r="J1549" i="2"/>
  <c r="J1047" i="2"/>
  <c r="J1318" i="2"/>
  <c r="J820" i="2"/>
  <c r="J1062" i="2"/>
  <c r="J1380" i="2"/>
  <c r="J815" i="2"/>
  <c r="J1086" i="2"/>
  <c r="J1357" i="2"/>
  <c r="J1061" i="2"/>
  <c r="J1406" i="2"/>
  <c r="J1037" i="2"/>
  <c r="J957" i="2"/>
  <c r="J1228" i="2"/>
  <c r="J1499" i="2"/>
  <c r="J997" i="2"/>
  <c r="J1407" i="2"/>
  <c r="J816" i="2"/>
  <c r="J880" i="2"/>
  <c r="J944" i="2"/>
  <c r="J1008" i="2"/>
  <c r="J1072" i="2"/>
  <c r="J1136" i="2"/>
  <c r="J1200" i="2"/>
  <c r="J1264" i="2"/>
  <c r="J1328" i="2"/>
  <c r="J1392" i="2"/>
  <c r="J1456" i="2"/>
  <c r="J1520" i="2"/>
  <c r="J1584" i="2"/>
  <c r="J865" i="2"/>
  <c r="J929" i="2"/>
  <c r="J993" i="2"/>
  <c r="J1057" i="2"/>
  <c r="J1121" i="2"/>
  <c r="J1185" i="2"/>
  <c r="J1249" i="2"/>
  <c r="J1313" i="2"/>
  <c r="J1377" i="2"/>
  <c r="J1441" i="2"/>
  <c r="J1505" i="2"/>
  <c r="J1569" i="2"/>
  <c r="J842" i="2"/>
  <c r="J906" i="2"/>
  <c r="J970" i="2"/>
  <c r="J1034" i="2"/>
  <c r="J1098" i="2"/>
  <c r="J1162" i="2"/>
  <c r="J1226" i="2"/>
  <c r="J1290" i="2"/>
  <c r="J1354" i="2"/>
  <c r="J1418" i="2"/>
  <c r="J1482" i="2"/>
  <c r="J1546" i="2"/>
  <c r="J846" i="2"/>
  <c r="J949" i="2"/>
  <c r="J1052" i="2"/>
  <c r="J1155" i="2"/>
  <c r="J1255" i="2"/>
  <c r="J1358" i="2"/>
  <c r="J1461" i="2"/>
  <c r="J1564" i="2"/>
  <c r="J1551" i="2"/>
  <c r="J1123" i="2"/>
  <c r="J1443" i="2"/>
  <c r="J861" i="2"/>
  <c r="J964" i="2"/>
  <c r="J1067" i="2"/>
  <c r="J1167" i="2"/>
  <c r="J1270" i="2"/>
  <c r="J1373" i="2"/>
  <c r="J1565" i="2"/>
  <c r="J1159" i="2"/>
  <c r="J1543" i="2"/>
  <c r="J901" i="2"/>
  <c r="J1004" i="2"/>
  <c r="J1107" i="2"/>
  <c r="J1207" i="2"/>
  <c r="J1310" i="2"/>
  <c r="J1413" i="2"/>
  <c r="J1516" i="2"/>
  <c r="J942" i="2"/>
  <c r="J1365" i="2"/>
  <c r="J852" i="2"/>
  <c r="J955" i="2"/>
  <c r="J1055" i="2"/>
  <c r="J1158" i="2"/>
  <c r="J1261" i="2"/>
  <c r="J1364" i="2"/>
  <c r="J1467" i="2"/>
  <c r="J1567" i="2"/>
  <c r="J1134" i="2"/>
  <c r="J843" i="2"/>
  <c r="J1111" i="2"/>
  <c r="J1382" i="2"/>
  <c r="J1126" i="2"/>
  <c r="J1268" i="2"/>
  <c r="J1445" i="2"/>
  <c r="J806" i="2"/>
  <c r="J1085" i="2"/>
  <c r="J1356" i="2"/>
  <c r="J958" i="2"/>
  <c r="J1203" i="2"/>
  <c r="J1483" i="2"/>
  <c r="J845" i="2"/>
  <c r="J1124" i="2"/>
  <c r="J1395" i="2"/>
  <c r="J1164" i="2"/>
  <c r="J1547" i="2"/>
  <c r="J1175" i="2"/>
  <c r="J987" i="2"/>
  <c r="J1263" i="2"/>
  <c r="J1534" i="2"/>
  <c r="J1135" i="2"/>
  <c r="J1583" i="2"/>
  <c r="J824" i="2"/>
  <c r="J888" i="2"/>
  <c r="J952" i="2"/>
  <c r="J1016" i="2"/>
  <c r="J1080" i="2"/>
  <c r="J1144" i="2"/>
  <c r="J1208" i="2"/>
  <c r="J1272" i="2"/>
  <c r="J1336" i="2"/>
  <c r="J1400" i="2"/>
  <c r="J1464" i="2"/>
  <c r="J1528" i="2"/>
  <c r="J809" i="2"/>
  <c r="J873" i="2"/>
  <c r="J937" i="2"/>
  <c r="J1001" i="2"/>
  <c r="J1065" i="2"/>
  <c r="J1129" i="2"/>
  <c r="J1193" i="2"/>
  <c r="J1257" i="2"/>
  <c r="J1321" i="2"/>
  <c r="J1385" i="2"/>
  <c r="J1449" i="2"/>
  <c r="J1513" i="2"/>
  <c r="J1577" i="2"/>
  <c r="J850" i="2"/>
  <c r="J914" i="2"/>
  <c r="J978" i="2"/>
  <c r="J1042" i="2"/>
  <c r="J1106" i="2"/>
  <c r="J1170" i="2"/>
  <c r="J1234" i="2"/>
  <c r="J1298" i="2"/>
  <c r="J1362" i="2"/>
  <c r="J1426" i="2"/>
  <c r="J1490" i="2"/>
  <c r="J1554" i="2"/>
  <c r="J860" i="2"/>
  <c r="J963" i="2"/>
  <c r="J1063" i="2"/>
  <c r="J1166" i="2"/>
  <c r="J1269" i="2"/>
  <c r="J1372" i="2"/>
  <c r="J1475" i="2"/>
  <c r="J1575" i="2"/>
  <c r="J1579" i="2"/>
  <c r="J1173" i="2"/>
  <c r="J1479" i="2"/>
  <c r="J875" i="2"/>
  <c r="J975" i="2"/>
  <c r="J1078" i="2"/>
  <c r="J1181" i="2"/>
  <c r="J1284" i="2"/>
  <c r="J1387" i="2"/>
  <c r="J814" i="2"/>
  <c r="J1212" i="2"/>
  <c r="J812" i="2"/>
  <c r="J915" i="2"/>
  <c r="J1015" i="2"/>
  <c r="J1118" i="2"/>
  <c r="J1221" i="2"/>
  <c r="J1324" i="2"/>
  <c r="J1427" i="2"/>
  <c r="J1527" i="2"/>
  <c r="J995" i="2"/>
  <c r="J1429" i="2"/>
  <c r="J863" i="2"/>
  <c r="J966" i="2"/>
  <c r="J1069" i="2"/>
  <c r="J1172" i="2"/>
  <c r="J1275" i="2"/>
  <c r="J1375" i="2"/>
  <c r="J1478" i="2"/>
  <c r="J1581" i="2"/>
  <c r="J1198" i="2"/>
  <c r="J870" i="2"/>
  <c r="J1149" i="2"/>
  <c r="J1420" i="2"/>
  <c r="J1267" i="2"/>
  <c r="J1371" i="2"/>
  <c r="J1548" i="2"/>
  <c r="J844" i="2"/>
  <c r="J1115" i="2"/>
  <c r="J1391" i="2"/>
  <c r="J1099" i="2"/>
  <c r="J1341" i="2"/>
  <c r="J831" i="2"/>
  <c r="J883" i="2"/>
  <c r="J1151" i="2"/>
  <c r="J1430" i="2"/>
  <c r="J1302" i="2"/>
  <c r="J830" i="2"/>
  <c r="J1343" i="2"/>
  <c r="J1022" i="2"/>
  <c r="J1293" i="2"/>
  <c r="J1572" i="2"/>
  <c r="J1303" i="2"/>
  <c r="J804" i="2"/>
  <c r="J832" i="2"/>
  <c r="J960" i="2"/>
  <c r="J1088" i="2"/>
  <c r="J1216" i="2"/>
  <c r="J1344" i="2"/>
  <c r="J1472" i="2"/>
  <c r="J817" i="2"/>
  <c r="J945" i="2"/>
  <c r="J1073" i="2"/>
  <c r="J1201" i="2"/>
  <c r="J1329" i="2"/>
  <c r="J1457" i="2"/>
  <c r="J1585" i="2"/>
  <c r="J922" i="2"/>
  <c r="J1050" i="2"/>
  <c r="J1178" i="2"/>
  <c r="J1306" i="2"/>
  <c r="J1434" i="2"/>
  <c r="J1562" i="2"/>
  <c r="J974" i="2"/>
  <c r="J1180" i="2"/>
  <c r="J1383" i="2"/>
  <c r="J1423" i="2"/>
  <c r="J1223" i="2"/>
  <c r="J886" i="2"/>
  <c r="J1092" i="2"/>
  <c r="J1295" i="2"/>
  <c r="J867" i="2"/>
  <c r="J823" i="2"/>
  <c r="J1029" i="2"/>
  <c r="J1235" i="2"/>
  <c r="J1438" i="2"/>
  <c r="J1045" i="2"/>
  <c r="J877" i="2"/>
  <c r="J1083" i="2"/>
  <c r="J1286" i="2"/>
  <c r="J1492" i="2"/>
  <c r="J1276" i="2"/>
  <c r="J1179" i="2"/>
  <c r="J1367" i="2"/>
  <c r="J869" i="2"/>
  <c r="J1150" i="2"/>
  <c r="J1199" i="2"/>
  <c r="J972" i="2"/>
  <c r="J1189" i="2"/>
  <c r="J1508" i="2"/>
  <c r="J1519" i="2"/>
  <c r="J1331" i="2"/>
  <c r="J1444" i="2"/>
  <c r="J1152" i="2"/>
  <c r="J881" i="2"/>
  <c r="J1393" i="2"/>
  <c r="J986" i="2"/>
  <c r="J1498" i="2"/>
  <c r="J1486" i="2"/>
  <c r="J1195" i="2"/>
  <c r="J1132" i="2"/>
  <c r="J980" i="2"/>
  <c r="J908" i="2"/>
  <c r="J1421" i="2"/>
  <c r="J971" i="2"/>
  <c r="J840" i="2"/>
  <c r="J968" i="2"/>
  <c r="J1096" i="2"/>
  <c r="J1224" i="2"/>
  <c r="J1352" i="2"/>
  <c r="J1480" i="2"/>
  <c r="J825" i="2"/>
  <c r="J953" i="2"/>
  <c r="J1081" i="2"/>
  <c r="J1209" i="2"/>
  <c r="J1337" i="2"/>
  <c r="J1465" i="2"/>
  <c r="J802" i="2"/>
  <c r="J930" i="2"/>
  <c r="J1058" i="2"/>
  <c r="J1186" i="2"/>
  <c r="J1314" i="2"/>
  <c r="J1442" i="2"/>
  <c r="J1570" i="2"/>
  <c r="J988" i="2"/>
  <c r="J1191" i="2"/>
  <c r="J1397" i="2"/>
  <c r="J1462" i="2"/>
  <c r="J1251" i="2"/>
  <c r="J900" i="2"/>
  <c r="J1103" i="2"/>
  <c r="J1309" i="2"/>
  <c r="J917" i="2"/>
  <c r="J837" i="2"/>
  <c r="J1043" i="2"/>
  <c r="J1246" i="2"/>
  <c r="J1452" i="2"/>
  <c r="J1095" i="2"/>
  <c r="J891" i="2"/>
  <c r="J1094" i="2"/>
  <c r="J1300" i="2"/>
  <c r="J1503" i="2"/>
  <c r="J1340" i="2"/>
  <c r="J1214" i="2"/>
  <c r="J1435" i="2"/>
  <c r="J1007" i="2"/>
  <c r="J1188" i="2"/>
  <c r="J1332" i="2"/>
  <c r="J1110" i="2"/>
  <c r="J1227" i="2"/>
  <c r="J829" i="2"/>
  <c r="J819" i="2"/>
  <c r="J1366" i="2"/>
  <c r="J868" i="2"/>
  <c r="J1408" i="2"/>
  <c r="J1265" i="2"/>
  <c r="J1114" i="2"/>
  <c r="J871" i="2"/>
  <c r="J828" i="2"/>
  <c r="J1398" i="2"/>
  <c r="J1335" i="2"/>
  <c r="J1183" i="2"/>
  <c r="J1455" i="2"/>
  <c r="J1509" i="2"/>
  <c r="J1060" i="2"/>
  <c r="J848" i="2"/>
  <c r="J976" i="2"/>
  <c r="J1104" i="2"/>
  <c r="J1232" i="2"/>
  <c r="J1360" i="2"/>
  <c r="J1488" i="2"/>
  <c r="J833" i="2"/>
  <c r="J961" i="2"/>
  <c r="J1089" i="2"/>
  <c r="J1217" i="2"/>
  <c r="J1345" i="2"/>
  <c r="J1473" i="2"/>
  <c r="J810" i="2"/>
  <c r="J938" i="2"/>
  <c r="J1066" i="2"/>
  <c r="J1194" i="2"/>
  <c r="J1322" i="2"/>
  <c r="J1450" i="2"/>
  <c r="J1578" i="2"/>
  <c r="J999" i="2"/>
  <c r="J1205" i="2"/>
  <c r="J1411" i="2"/>
  <c r="J1487" i="2"/>
  <c r="J1287" i="2"/>
  <c r="J911" i="2"/>
  <c r="J1117" i="2"/>
  <c r="J1323" i="2"/>
  <c r="J967" i="2"/>
  <c r="J851" i="2"/>
  <c r="J1054" i="2"/>
  <c r="J1260" i="2"/>
  <c r="J1463" i="2"/>
  <c r="J1148" i="2"/>
  <c r="J902" i="2"/>
  <c r="J1108" i="2"/>
  <c r="J1311" i="2"/>
  <c r="J1517" i="2"/>
  <c r="J1415" i="2"/>
  <c r="J1252" i="2"/>
  <c r="J1535" i="2"/>
  <c r="J1140" i="2"/>
  <c r="J1215" i="2"/>
  <c r="J1470" i="2"/>
  <c r="J1243" i="2"/>
  <c r="J1254" i="2"/>
  <c r="J959" i="2"/>
  <c r="J854" i="2"/>
  <c r="J1396" i="2"/>
  <c r="J998" i="2"/>
  <c r="J1024" i="2"/>
  <c r="J1536" i="2"/>
  <c r="J1137" i="2"/>
  <c r="J858" i="2"/>
  <c r="J1370" i="2"/>
  <c r="J1283" i="2"/>
  <c r="J989" i="2"/>
  <c r="J926" i="2"/>
  <c r="J1468" i="2"/>
  <c r="J803" i="2"/>
  <c r="J879" i="2"/>
  <c r="J918" i="2"/>
  <c r="J893" i="2"/>
  <c r="J856" i="2"/>
  <c r="J984" i="2"/>
  <c r="J1112" i="2"/>
  <c r="J1240" i="2"/>
  <c r="J1368" i="2"/>
  <c r="J1496" i="2"/>
  <c r="J841" i="2"/>
  <c r="J969" i="2"/>
  <c r="J1097" i="2"/>
  <c r="J1225" i="2"/>
  <c r="J1353" i="2"/>
  <c r="J1481" i="2"/>
  <c r="J818" i="2"/>
  <c r="J946" i="2"/>
  <c r="J1074" i="2"/>
  <c r="J1202" i="2"/>
  <c r="J1330" i="2"/>
  <c r="J1458" i="2"/>
  <c r="J807" i="2"/>
  <c r="J1013" i="2"/>
  <c r="J1219" i="2"/>
  <c r="J1422" i="2"/>
  <c r="J1501" i="2"/>
  <c r="J1326" i="2"/>
  <c r="J925" i="2"/>
  <c r="J1131" i="2"/>
  <c r="J1334" i="2"/>
  <c r="J1020" i="2"/>
  <c r="J862" i="2"/>
  <c r="J1068" i="2"/>
  <c r="J1271" i="2"/>
  <c r="J1477" i="2"/>
  <c r="J1187" i="2"/>
  <c r="J916" i="2"/>
  <c r="J1119" i="2"/>
  <c r="J1325" i="2"/>
  <c r="J1531" i="2"/>
  <c r="J1493" i="2"/>
  <c r="J1279" i="2"/>
  <c r="J894" i="2"/>
  <c r="J1278" i="2"/>
  <c r="J1253" i="2"/>
  <c r="J1573" i="2"/>
  <c r="J1381" i="2"/>
  <c r="J1292" i="2"/>
  <c r="J1100" i="2"/>
  <c r="J884" i="2"/>
  <c r="J1431" i="2"/>
  <c r="J1101" i="2"/>
  <c r="J896" i="2"/>
  <c r="J1280" i="2"/>
  <c r="J1009" i="2"/>
  <c r="J1521" i="2"/>
  <c r="J1242" i="2"/>
  <c r="J1077" i="2"/>
  <c r="J1518" i="2"/>
  <c r="J1262" i="2"/>
  <c r="J1541" i="2"/>
  <c r="J1389" i="2"/>
  <c r="J1471" i="2"/>
  <c r="J1460" i="2"/>
  <c r="J934" i="2"/>
  <c r="J1160" i="2"/>
  <c r="J1432" i="2"/>
  <c r="J1025" i="2"/>
  <c r="J1401" i="2"/>
  <c r="J882" i="2"/>
  <c r="J1258" i="2"/>
  <c r="J885" i="2"/>
  <c r="J1319" i="2"/>
  <c r="J811" i="2"/>
  <c r="J1412" i="2"/>
  <c r="J965" i="2"/>
  <c r="J1566" i="2"/>
  <c r="J1197" i="2"/>
  <c r="J956" i="2"/>
  <c r="J933" i="2"/>
  <c r="J895" i="2"/>
  <c r="J1563" i="2"/>
  <c r="J1229" i="2"/>
  <c r="J1161" i="2"/>
  <c r="J878" i="2"/>
  <c r="J813" i="2"/>
  <c r="J983" i="2"/>
  <c r="J1273" i="2"/>
  <c r="J1116" i="2"/>
  <c r="J1363" i="2"/>
  <c r="J1459" i="2"/>
  <c r="J1416" i="2"/>
  <c r="J866" i="2"/>
  <c r="J981" i="2"/>
  <c r="J1374" i="2"/>
  <c r="J1494" i="2"/>
  <c r="J1048" i="2"/>
  <c r="J874" i="2"/>
  <c r="J1571" i="2"/>
  <c r="J1019" i="2"/>
  <c r="J1533" i="2"/>
  <c r="J1168" i="2"/>
  <c r="J1544" i="2"/>
  <c r="J1033" i="2"/>
  <c r="J1409" i="2"/>
  <c r="J994" i="2"/>
  <c r="J1266" i="2"/>
  <c r="J899" i="2"/>
  <c r="J1500" i="2"/>
  <c r="J822" i="2"/>
  <c r="J1437" i="2"/>
  <c r="J1143" i="2"/>
  <c r="J1580" i="2"/>
  <c r="J1211" i="2"/>
  <c r="J943" i="2"/>
  <c r="J1071" i="2"/>
  <c r="J1036" i="2"/>
  <c r="J1139" i="2"/>
  <c r="J1405" i="2"/>
  <c r="J889" i="2"/>
  <c r="J1394" i="2"/>
  <c r="J1028" i="2"/>
  <c r="J1414" i="2"/>
  <c r="J1087" i="2"/>
  <c r="J897" i="2"/>
  <c r="J1506" i="2"/>
  <c r="J1390" i="2"/>
  <c r="J1523" i="2"/>
  <c r="J905" i="2"/>
  <c r="J1514" i="2"/>
  <c r="J1220" i="2"/>
  <c r="J853" i="2"/>
  <c r="J1495" i="2"/>
  <c r="J1424" i="2"/>
  <c r="J1250" i="2"/>
  <c r="J1231" i="2"/>
  <c r="J903" i="2"/>
  <c r="J1023" i="2"/>
  <c r="J904" i="2"/>
  <c r="J1176" i="2"/>
  <c r="J1552" i="2"/>
  <c r="J1145" i="2"/>
  <c r="J1417" i="2"/>
  <c r="J1002" i="2"/>
  <c r="J1378" i="2"/>
  <c r="J910" i="2"/>
  <c r="J1511" i="2"/>
  <c r="J1003" i="2"/>
  <c r="J1451" i="2"/>
  <c r="J1157" i="2"/>
  <c r="J1532" i="2"/>
  <c r="J1222" i="2"/>
  <c r="J973" i="2"/>
  <c r="J909" i="2"/>
  <c r="J1174" i="2"/>
  <c r="J1342" i="2"/>
  <c r="J1075" i="2"/>
  <c r="J1296" i="2"/>
  <c r="J1537" i="2"/>
  <c r="J1102" i="2"/>
  <c r="J1351" i="2"/>
  <c r="J1485" i="2"/>
  <c r="J1316" i="2"/>
  <c r="J1304" i="2"/>
  <c r="J1130" i="2"/>
  <c r="J1206" i="2"/>
  <c r="J1428" i="2"/>
  <c r="J1125" i="2"/>
  <c r="J1040" i="2"/>
  <c r="J1138" i="2"/>
  <c r="J940" i="2"/>
  <c r="J1558" i="2"/>
  <c r="J1289" i="2"/>
  <c r="J1308" i="2"/>
  <c r="J1555" i="2"/>
  <c r="J1524" i="2"/>
  <c r="J912" i="2"/>
  <c r="J1288" i="2"/>
  <c r="J1560" i="2"/>
  <c r="J1153" i="2"/>
  <c r="J1529" i="2"/>
  <c r="J1010" i="2"/>
  <c r="J1386" i="2"/>
  <c r="J1091" i="2"/>
  <c r="J1525" i="2"/>
  <c r="J1014" i="2"/>
  <c r="J1315" i="2"/>
  <c r="J1171" i="2"/>
  <c r="J1582" i="2"/>
  <c r="J1403" i="2"/>
  <c r="J1011" i="2"/>
  <c r="J947" i="2"/>
  <c r="J948" i="2"/>
  <c r="J1510" i="2"/>
  <c r="J1213" i="2"/>
  <c r="J920" i="2"/>
  <c r="J1122" i="2"/>
  <c r="J1349" i="2"/>
  <c r="J982" i="2"/>
  <c r="J1032" i="2"/>
  <c r="J1545" i="2"/>
  <c r="J931" i="2"/>
  <c r="J991" i="2"/>
  <c r="J1021" i="2"/>
  <c r="J1281" i="2"/>
  <c r="J1294" i="2"/>
  <c r="J1005" i="2"/>
  <c r="J1163" i="2"/>
  <c r="J1017" i="2"/>
  <c r="J1522" i="2"/>
  <c r="J951" i="2"/>
  <c r="J1574" i="2"/>
  <c r="BH807" i="2"/>
  <c r="BH805" i="2"/>
  <c r="BH815" i="2"/>
  <c r="BH829" i="2"/>
  <c r="BH847" i="2"/>
  <c r="BH840" i="2"/>
  <c r="BH869" i="2"/>
  <c r="BH832" i="2"/>
  <c r="BH865" i="2"/>
  <c r="BH897" i="2"/>
  <c r="BH836" i="2"/>
  <c r="BH880" i="2"/>
  <c r="BH852" i="2"/>
  <c r="BH922" i="2"/>
  <c r="BH941" i="2"/>
  <c r="BH899" i="2"/>
  <c r="BH955" i="2"/>
  <c r="BH929" i="2"/>
  <c r="BH961" i="2"/>
  <c r="BH980" i="2"/>
  <c r="BH905" i="2"/>
  <c r="BH1004" i="2"/>
  <c r="BH986" i="2"/>
  <c r="BH1013" i="2"/>
  <c r="BH984" i="2"/>
  <c r="BH995" i="2"/>
  <c r="BH1010" i="2"/>
  <c r="BH1035" i="2"/>
  <c r="BH1089" i="2"/>
  <c r="BH1052" i="2"/>
  <c r="BH1008" i="2"/>
  <c r="BH1087" i="2"/>
  <c r="BH1050" i="2"/>
  <c r="BH1114" i="2"/>
  <c r="BH1123" i="2"/>
  <c r="BH1012" i="2"/>
  <c r="BH1142" i="2"/>
  <c r="BH1083" i="2"/>
  <c r="BH1034" i="2"/>
  <c r="BH1132" i="2"/>
  <c r="BH1080" i="2"/>
  <c r="BH1167" i="2"/>
  <c r="BH1075" i="2"/>
  <c r="BH1193" i="2"/>
  <c r="BH1168" i="2"/>
  <c r="BH1054" i="2"/>
  <c r="BH1225" i="2"/>
  <c r="BH1166" i="2"/>
  <c r="BH1236" i="2"/>
  <c r="BH1178" i="2"/>
  <c r="BH1255" i="2"/>
  <c r="BH1226" i="2"/>
  <c r="BH1201" i="2"/>
  <c r="BH1311" i="2"/>
  <c r="BH1282" i="2"/>
  <c r="BH1184" i="2"/>
  <c r="BH1277" i="2"/>
  <c r="BH1183" i="2"/>
  <c r="BH1304" i="2"/>
  <c r="BH1275" i="2"/>
  <c r="BH1363" i="2"/>
  <c r="BH1427" i="2"/>
  <c r="BH1205" i="2"/>
  <c r="BH1334" i="2"/>
  <c r="BH1398" i="2"/>
  <c r="BH1462" i="2"/>
  <c r="BH1297" i="2"/>
  <c r="BH1377" i="2"/>
  <c r="BH1441" i="2"/>
  <c r="BH1230" i="2"/>
  <c r="BH1348" i="2"/>
  <c r="BH1412" i="2"/>
  <c r="BH1476" i="2"/>
  <c r="BH1367" i="2"/>
  <c r="BH1488" i="2"/>
  <c r="BH1550" i="2"/>
  <c r="BH1346" i="2"/>
  <c r="BH1474" i="2"/>
  <c r="BH1545" i="2"/>
  <c r="BH1273" i="2"/>
  <c r="BH1421" i="2"/>
  <c r="BH1524" i="2"/>
  <c r="BH1091" i="2"/>
  <c r="BH1445" i="2"/>
  <c r="BH1584" i="2"/>
  <c r="BH1271" i="2"/>
  <c r="BH1493" i="2"/>
  <c r="BH1418" i="2"/>
  <c r="BH1310" i="2"/>
  <c r="BH1504" i="2"/>
  <c r="BH1344" i="2"/>
  <c r="BH1246" i="2"/>
  <c r="BH1471" i="2"/>
  <c r="BH1579" i="2"/>
  <c r="BH1289" i="2"/>
  <c r="BH1509" i="2"/>
  <c r="BH1536" i="2"/>
  <c r="BH1581" i="2"/>
  <c r="BH802" i="2"/>
  <c r="BH811" i="2"/>
  <c r="BH819" i="2"/>
  <c r="BH824" i="2"/>
  <c r="BH850" i="2"/>
  <c r="BH844" i="2"/>
  <c r="BH839" i="2"/>
  <c r="BH876" i="2"/>
  <c r="BH872" i="2"/>
  <c r="BH875" i="2"/>
  <c r="BH862" i="2"/>
  <c r="BH888" i="2"/>
  <c r="BH873" i="2"/>
  <c r="BH930" i="2"/>
  <c r="BH949" i="2"/>
  <c r="BH903" i="2"/>
  <c r="BH910" i="2"/>
  <c r="BH958" i="2"/>
  <c r="BH969" i="2"/>
  <c r="BH942" i="2"/>
  <c r="BH916" i="2"/>
  <c r="BH932" i="2"/>
  <c r="BH994" i="2"/>
  <c r="BH1021" i="2"/>
  <c r="BH999" i="2"/>
  <c r="BH1011" i="2"/>
  <c r="BH1014" i="2"/>
  <c r="BH1039" i="2"/>
  <c r="BH1097" i="2"/>
  <c r="BH1060" i="2"/>
  <c r="BH1015" i="2"/>
  <c r="BH1095" i="2"/>
  <c r="BH1058" i="2"/>
  <c r="BH1005" i="2"/>
  <c r="BH1131" i="2"/>
  <c r="BH1056" i="2"/>
  <c r="BH1150" i="2"/>
  <c r="BH1099" i="2"/>
  <c r="BH1043" i="2"/>
  <c r="BH1140" i="2"/>
  <c r="BH1070" i="2"/>
  <c r="BH1175" i="2"/>
  <c r="BH1102" i="2"/>
  <c r="BH1018" i="2"/>
  <c r="BH1173" i="2"/>
  <c r="BH1118" i="2"/>
  <c r="BH1233" i="2"/>
  <c r="BH1174" i="2"/>
  <c r="BH1244" i="2"/>
  <c r="BH1182" i="2"/>
  <c r="BH1263" i="2"/>
  <c r="BH1234" i="2"/>
  <c r="BH1221" i="2"/>
  <c r="BH1319" i="2"/>
  <c r="BH1290" i="2"/>
  <c r="BH1191" i="2"/>
  <c r="BH1285" i="2"/>
  <c r="BH1206" i="2"/>
  <c r="BH1312" i="2"/>
  <c r="BH1291" i="2"/>
  <c r="BH1371" i="2"/>
  <c r="BH1435" i="2"/>
  <c r="BH1240" i="2"/>
  <c r="BH1342" i="2"/>
  <c r="BH1406" i="2"/>
  <c r="BH1470" i="2"/>
  <c r="BH1313" i="2"/>
  <c r="BH1385" i="2"/>
  <c r="BH1449" i="2"/>
  <c r="BH1262" i="2"/>
  <c r="BH1356" i="2"/>
  <c r="BH1420" i="2"/>
  <c r="BH1484" i="2"/>
  <c r="BH1383" i="2"/>
  <c r="BH1494" i="2"/>
  <c r="BH1558" i="2"/>
  <c r="BH1362" i="2"/>
  <c r="BH1487" i="2"/>
  <c r="BH1553" i="2"/>
  <c r="BH1305" i="2"/>
  <c r="BH1437" i="2"/>
  <c r="BH1532" i="2"/>
  <c r="BH1265" i="2"/>
  <c r="BH1482" i="2"/>
  <c r="BH1472" i="2"/>
  <c r="BH1300" i="2"/>
  <c r="BH1512" i="2"/>
  <c r="BH1495" i="2"/>
  <c r="BH1352" i="2"/>
  <c r="BH1511" i="2"/>
  <c r="BH1381" i="2"/>
  <c r="BH1278" i="2"/>
  <c r="BH1496" i="2"/>
  <c r="BH1213" i="2"/>
  <c r="BH1386" i="2"/>
  <c r="BH1573" i="2"/>
  <c r="BH1349" i="2"/>
  <c r="BH1407" i="2"/>
  <c r="BH808" i="2"/>
  <c r="BH814" i="2"/>
  <c r="BH830" i="2"/>
  <c r="BH842" i="2"/>
  <c r="BH833" i="2"/>
  <c r="BH845" i="2"/>
  <c r="BH854" i="2"/>
  <c r="BH884" i="2"/>
  <c r="BH874" i="2"/>
  <c r="BH882" i="2"/>
  <c r="BH868" i="2"/>
  <c r="BH894" i="2"/>
  <c r="BH907" i="2"/>
  <c r="BH938" i="2"/>
  <c r="BH895" i="2"/>
  <c r="BH913" i="2"/>
  <c r="BH934" i="2"/>
  <c r="BH966" i="2"/>
  <c r="BH891" i="2"/>
  <c r="BH959" i="2"/>
  <c r="BH921" i="2"/>
  <c r="BH965" i="2"/>
  <c r="BH1002" i="2"/>
  <c r="BH1029" i="2"/>
  <c r="BH1003" i="2"/>
  <c r="BH1019" i="2"/>
  <c r="BH1022" i="2"/>
  <c r="BH1047" i="2"/>
  <c r="BH1105" i="2"/>
  <c r="BH1068" i="2"/>
  <c r="BH1031" i="2"/>
  <c r="BH1103" i="2"/>
  <c r="BH1066" i="2"/>
  <c r="BH1033" i="2"/>
  <c r="BH1139" i="2"/>
  <c r="BH1072" i="2"/>
  <c r="BH1158" i="2"/>
  <c r="BH1112" i="2"/>
  <c r="BH1062" i="2"/>
  <c r="BH1148" i="2"/>
  <c r="BH973" i="2"/>
  <c r="BH1179" i="2"/>
  <c r="BH1119" i="2"/>
  <c r="BH1085" i="2"/>
  <c r="BH1180" i="2"/>
  <c r="BH1122" i="2"/>
  <c r="BH1241" i="2"/>
  <c r="BH1186" i="2"/>
  <c r="BH1252" i="2"/>
  <c r="BH1197" i="2"/>
  <c r="BH1064" i="2"/>
  <c r="BH1242" i="2"/>
  <c r="BH1237" i="2"/>
  <c r="BH1053" i="2"/>
  <c r="BH1298" i="2"/>
  <c r="BH1209" i="2"/>
  <c r="BH1293" i="2"/>
  <c r="BH1222" i="2"/>
  <c r="BH1320" i="2"/>
  <c r="BH1307" i="2"/>
  <c r="BH1379" i="2"/>
  <c r="BH1443" i="2"/>
  <c r="BH1268" i="2"/>
  <c r="BH1350" i="2"/>
  <c r="BH1414" i="2"/>
  <c r="BH1478" i="2"/>
  <c r="BH1329" i="2"/>
  <c r="BH1393" i="2"/>
  <c r="BH1457" i="2"/>
  <c r="BH1276" i="2"/>
  <c r="BH1364" i="2"/>
  <c r="BH1428" i="2"/>
  <c r="BH1169" i="2"/>
  <c r="BH1399" i="2"/>
  <c r="BH1502" i="2"/>
  <c r="BH1566" i="2"/>
  <c r="BH1378" i="2"/>
  <c r="BH1497" i="2"/>
  <c r="BH1561" i="2"/>
  <c r="BH1325" i="2"/>
  <c r="BH1453" i="2"/>
  <c r="BH1540" i="2"/>
  <c r="BH1217" i="2"/>
  <c r="BH1501" i="2"/>
  <c r="BH1507" i="2"/>
  <c r="BH1338" i="2"/>
  <c r="BH1519" i="2"/>
  <c r="BH1365" i="2"/>
  <c r="BH1359" i="2"/>
  <c r="BH1523" i="2"/>
  <c r="BH1455" i="2"/>
  <c r="BH1336" i="2"/>
  <c r="BH1503" i="2"/>
  <c r="BH1448" i="2"/>
  <c r="BH1416" i="2"/>
  <c r="BH1299" i="2"/>
  <c r="BH1440" i="2"/>
  <c r="BH1528" i="2"/>
  <c r="BH809" i="2"/>
  <c r="BH820" i="2"/>
  <c r="BH831" i="2"/>
  <c r="BH810" i="2"/>
  <c r="BH837" i="2"/>
  <c r="BH851" i="2"/>
  <c r="BH818" i="2"/>
  <c r="BH849" i="2"/>
  <c r="BH871" i="2"/>
  <c r="BH892" i="2"/>
  <c r="BH881" i="2"/>
  <c r="BH901" i="2"/>
  <c r="BH915" i="2"/>
  <c r="BH946" i="2"/>
  <c r="BH908" i="2"/>
  <c r="BH920" i="2"/>
  <c r="BH950" i="2"/>
  <c r="BH974" i="2"/>
  <c r="BH935" i="2"/>
  <c r="BH976" i="2"/>
  <c r="BH948" i="2"/>
  <c r="BH991" i="2"/>
  <c r="BH926" i="2"/>
  <c r="BH1037" i="2"/>
  <c r="BH1016" i="2"/>
  <c r="BH1027" i="2"/>
  <c r="BH1030" i="2"/>
  <c r="BH1049" i="2"/>
  <c r="BH1113" i="2"/>
  <c r="BH1076" i="2"/>
  <c r="BH1042" i="2"/>
  <c r="BH927" i="2"/>
  <c r="BH1074" i="2"/>
  <c r="BH1061" i="2"/>
  <c r="BH1147" i="2"/>
  <c r="BH1088" i="2"/>
  <c r="BH1023" i="2"/>
  <c r="BH1115" i="2"/>
  <c r="BH1078" i="2"/>
  <c r="BH1156" i="2"/>
  <c r="BH1048" i="2"/>
  <c r="BH1187" i="2"/>
  <c r="BH1127" i="2"/>
  <c r="BH1101" i="2"/>
  <c r="BH1188" i="2"/>
  <c r="BH1130" i="2"/>
  <c r="BH1249" i="2"/>
  <c r="BH1190" i="2"/>
  <c r="BH1260" i="2"/>
  <c r="BH1200" i="2"/>
  <c r="BH1149" i="2"/>
  <c r="BH1250" i="2"/>
  <c r="BH1253" i="2"/>
  <c r="BH1192" i="2"/>
  <c r="BH1306" i="2"/>
  <c r="BH1227" i="2"/>
  <c r="BH1301" i="2"/>
  <c r="BH1238" i="2"/>
  <c r="BH1172" i="2"/>
  <c r="BH1323" i="2"/>
  <c r="BH1387" i="2"/>
  <c r="BH1451" i="2"/>
  <c r="BH1270" i="2"/>
  <c r="BH1358" i="2"/>
  <c r="BH1422" i="2"/>
  <c r="BH1486" i="2"/>
  <c r="BH1337" i="2"/>
  <c r="BH1401" i="2"/>
  <c r="BH1465" i="2"/>
  <c r="BH1292" i="2"/>
  <c r="BH1372" i="2"/>
  <c r="BH1436" i="2"/>
  <c r="BH1245" i="2"/>
  <c r="BH1415" i="2"/>
  <c r="BH1510" i="2"/>
  <c r="BH1574" i="2"/>
  <c r="BH1394" i="2"/>
  <c r="BH1505" i="2"/>
  <c r="BH1569" i="2"/>
  <c r="BH1341" i="2"/>
  <c r="BH1469" i="2"/>
  <c r="BH1548" i="2"/>
  <c r="BH1284" i="2"/>
  <c r="BH1520" i="2"/>
  <c r="BH1514" i="2"/>
  <c r="BH1368" i="2"/>
  <c r="BH1531" i="2"/>
  <c r="BH1456" i="2"/>
  <c r="BH1376" i="2"/>
  <c r="BH1530" i="2"/>
  <c r="BH1552" i="2"/>
  <c r="BH1343" i="2"/>
  <c r="BH1515" i="2"/>
  <c r="BH1533" i="2"/>
  <c r="BH1477" i="2"/>
  <c r="BH1490" i="2"/>
  <c r="BH1498" i="2"/>
  <c r="BH1235" i="2"/>
  <c r="BH803" i="2"/>
  <c r="BH827" i="2"/>
  <c r="BH841" i="2"/>
  <c r="BH838" i="2"/>
  <c r="BH877" i="2"/>
  <c r="BH886" i="2"/>
  <c r="BH896" i="2"/>
  <c r="BH928" i="2"/>
  <c r="BH963" i="2"/>
  <c r="BH945" i="2"/>
  <c r="BH970" i="2"/>
  <c r="BH952" i="2"/>
  <c r="BH1024" i="2"/>
  <c r="BH1038" i="2"/>
  <c r="BH1121" i="2"/>
  <c r="BH1055" i="2"/>
  <c r="BH1082" i="2"/>
  <c r="BH1155" i="2"/>
  <c r="BH1036" i="2"/>
  <c r="BH1094" i="2"/>
  <c r="BH1117" i="2"/>
  <c r="BH1143" i="2"/>
  <c r="BH1196" i="2"/>
  <c r="BH1257" i="2"/>
  <c r="BH1128" i="2"/>
  <c r="BH1170" i="2"/>
  <c r="BH1279" i="2"/>
  <c r="BH1314" i="2"/>
  <c r="BH1309" i="2"/>
  <c r="BH1181" i="2"/>
  <c r="BH1395" i="2"/>
  <c r="BH1286" i="2"/>
  <c r="BH1430" i="2"/>
  <c r="BH1345" i="2"/>
  <c r="BH1473" i="2"/>
  <c r="BH1380" i="2"/>
  <c r="BH1283" i="2"/>
  <c r="BH1518" i="2"/>
  <c r="BH1410" i="2"/>
  <c r="BH1577" i="2"/>
  <c r="BH1492" i="2"/>
  <c r="BH1354" i="2"/>
  <c r="BH1578" i="2"/>
  <c r="BH1538" i="2"/>
  <c r="BH1413" i="2"/>
  <c r="BH1559" i="2"/>
  <c r="BH1522" i="2"/>
  <c r="BH1517" i="2"/>
  <c r="BH1543" i="2"/>
  <c r="BH813" i="2"/>
  <c r="BH822" i="2"/>
  <c r="BH846" i="2"/>
  <c r="BH857" i="2"/>
  <c r="BH885" i="2"/>
  <c r="BH906" i="2"/>
  <c r="BH902" i="2"/>
  <c r="BH936" i="2"/>
  <c r="BH971" i="2"/>
  <c r="BH956" i="2"/>
  <c r="BH975" i="2"/>
  <c r="BH967" i="2"/>
  <c r="BH1032" i="2"/>
  <c r="BH983" i="2"/>
  <c r="BH981" i="2"/>
  <c r="BH1063" i="2"/>
  <c r="BH1090" i="2"/>
  <c r="BH1163" i="2"/>
  <c r="BH1044" i="2"/>
  <c r="BH1109" i="2"/>
  <c r="BH1125" i="2"/>
  <c r="BH1159" i="2"/>
  <c r="BH1204" i="2"/>
  <c r="BH1144" i="2"/>
  <c r="BH1135" i="2"/>
  <c r="BH1177" i="2"/>
  <c r="BH1287" i="2"/>
  <c r="BH1322" i="2"/>
  <c r="BH1317" i="2"/>
  <c r="BH1208" i="2"/>
  <c r="BH1403" i="2"/>
  <c r="BH1302" i="2"/>
  <c r="BH1438" i="2"/>
  <c r="BH1353" i="2"/>
  <c r="BH1481" i="2"/>
  <c r="BH1388" i="2"/>
  <c r="BH1315" i="2"/>
  <c r="BH1526" i="2"/>
  <c r="BH1426" i="2"/>
  <c r="BH1585" i="2"/>
  <c r="BH1500" i="2"/>
  <c r="BH1384" i="2"/>
  <c r="BH1402" i="2"/>
  <c r="BH1557" i="2"/>
  <c r="BH1450" i="2"/>
  <c r="BH1321" i="2"/>
  <c r="BH1541" i="2"/>
  <c r="BH1562" i="2"/>
  <c r="BH1461" i="2"/>
  <c r="BH806" i="2"/>
  <c r="BH825" i="2"/>
  <c r="BH853" i="2"/>
  <c r="BH859" i="2"/>
  <c r="BH864" i="2"/>
  <c r="BH914" i="2"/>
  <c r="BH911" i="2"/>
  <c r="BH944" i="2"/>
  <c r="BH979" i="2"/>
  <c r="BH964" i="2"/>
  <c r="BH988" i="2"/>
  <c r="BH989" i="2"/>
  <c r="BH1040" i="2"/>
  <c r="BH997" i="2"/>
  <c r="BH1020" i="2"/>
  <c r="BH1071" i="2"/>
  <c r="BH1098" i="2"/>
  <c r="BH1171" i="2"/>
  <c r="BH1051" i="2"/>
  <c r="BH1120" i="2"/>
  <c r="BH1141" i="2"/>
  <c r="BH1160" i="2"/>
  <c r="BH1212" i="2"/>
  <c r="BH1151" i="2"/>
  <c r="BH1136" i="2"/>
  <c r="BH1189" i="2"/>
  <c r="BH1295" i="2"/>
  <c r="BH1086" i="2"/>
  <c r="BH1146" i="2"/>
  <c r="BH1229" i="2"/>
  <c r="BH1411" i="2"/>
  <c r="BH1318" i="2"/>
  <c r="BH1446" i="2"/>
  <c r="BH1361" i="2"/>
  <c r="BH1489" i="2"/>
  <c r="BH1396" i="2"/>
  <c r="BH1335" i="2"/>
  <c r="BH1534" i="2"/>
  <c r="BH1442" i="2"/>
  <c r="BH1110" i="2"/>
  <c r="BH1508" i="2"/>
  <c r="BH1391" i="2"/>
  <c r="BH1224" i="2"/>
  <c r="BH1576" i="2"/>
  <c r="BH1480" i="2"/>
  <c r="BH1328" i="2"/>
  <c r="BH1560" i="2"/>
  <c r="BH1555" i="2"/>
  <c r="BH1333" i="2"/>
  <c r="BH804" i="2"/>
  <c r="BH826" i="2"/>
  <c r="BH848" i="2"/>
  <c r="BH867" i="2"/>
  <c r="BH889" i="2"/>
  <c r="BH856" i="2"/>
  <c r="BH918" i="2"/>
  <c r="BH883" i="2"/>
  <c r="BH912" i="2"/>
  <c r="BH972" i="2"/>
  <c r="BH996" i="2"/>
  <c r="BH1007" i="2"/>
  <c r="BH957" i="2"/>
  <c r="BH1025" i="2"/>
  <c r="BH1046" i="2"/>
  <c r="BH1079" i="2"/>
  <c r="BH1106" i="2"/>
  <c r="BH962" i="2"/>
  <c r="BH1067" i="2"/>
  <c r="BH1124" i="2"/>
  <c r="BH1157" i="2"/>
  <c r="BH1185" i="2"/>
  <c r="BH992" i="2"/>
  <c r="BH1152" i="2"/>
  <c r="BH1165" i="2"/>
  <c r="BH1215" i="2"/>
  <c r="BH1303" i="2"/>
  <c r="BH1176" i="2"/>
  <c r="BH1162" i="2"/>
  <c r="BH1261" i="2"/>
  <c r="BH1419" i="2"/>
  <c r="BH1326" i="2"/>
  <c r="BH1454" i="2"/>
  <c r="BH1369" i="2"/>
  <c r="BH1199" i="2"/>
  <c r="BH1404" i="2"/>
  <c r="BH1351" i="2"/>
  <c r="BH1542" i="2"/>
  <c r="BH1458" i="2"/>
  <c r="BH1269" i="2"/>
  <c r="BH1516" i="2"/>
  <c r="BH1408" i="2"/>
  <c r="BH1264" i="2"/>
  <c r="BH1583" i="2"/>
  <c r="BH1485" i="2"/>
  <c r="BH1439" i="2"/>
  <c r="BH1567" i="2"/>
  <c r="BH1400" i="2"/>
  <c r="BH1535" i="2"/>
  <c r="BH817" i="2"/>
  <c r="BH858" i="2"/>
  <c r="BH878" i="2"/>
  <c r="BH954" i="2"/>
  <c r="BH900" i="2"/>
  <c r="BH863" i="2"/>
  <c r="BH951" i="2"/>
  <c r="BH1084" i="2"/>
  <c r="BH1077" i="2"/>
  <c r="BH1129" i="2"/>
  <c r="BH1195" i="2"/>
  <c r="BH1194" i="2"/>
  <c r="BH1223" i="2"/>
  <c r="BH1218" i="2"/>
  <c r="BH1254" i="2"/>
  <c r="BH1459" i="2"/>
  <c r="BH1202" i="2"/>
  <c r="BH1308" i="2"/>
  <c r="BH1431" i="2"/>
  <c r="BH1513" i="2"/>
  <c r="BH1556" i="2"/>
  <c r="BH1375" i="2"/>
  <c r="BH1549" i="2"/>
  <c r="BH1571" i="2"/>
  <c r="BH1370" i="2"/>
  <c r="BH823" i="2"/>
  <c r="BH866" i="2"/>
  <c r="BH887" i="2"/>
  <c r="BH919" i="2"/>
  <c r="BH924" i="2"/>
  <c r="BH943" i="2"/>
  <c r="BH968" i="2"/>
  <c r="BH1092" i="2"/>
  <c r="BH1093" i="2"/>
  <c r="BH1137" i="2"/>
  <c r="BH1203" i="2"/>
  <c r="BH1198" i="2"/>
  <c r="BH1231" i="2"/>
  <c r="BH1232" i="2"/>
  <c r="BH1280" i="2"/>
  <c r="BH1467" i="2"/>
  <c r="BH1219" i="2"/>
  <c r="BH1324" i="2"/>
  <c r="BH1447" i="2"/>
  <c r="BH1521" i="2"/>
  <c r="BH1564" i="2"/>
  <c r="BH1392" i="2"/>
  <c r="BH1568" i="2"/>
  <c r="BH1432" i="2"/>
  <c r="BH1554" i="2"/>
  <c r="BH821" i="2"/>
  <c r="BH855" i="2"/>
  <c r="BH890" i="2"/>
  <c r="BH925" i="2"/>
  <c r="BH940" i="2"/>
  <c r="BH960" i="2"/>
  <c r="BH990" i="2"/>
  <c r="BH1100" i="2"/>
  <c r="BH1111" i="2"/>
  <c r="BH1145" i="2"/>
  <c r="BH1211" i="2"/>
  <c r="BH1210" i="2"/>
  <c r="BH1239" i="2"/>
  <c r="BH1248" i="2"/>
  <c r="BH1288" i="2"/>
  <c r="BH1475" i="2"/>
  <c r="BH1251" i="2"/>
  <c r="BH1332" i="2"/>
  <c r="BH1463" i="2"/>
  <c r="BH1529" i="2"/>
  <c r="BH1572" i="2"/>
  <c r="BH1429" i="2"/>
  <c r="BH1575" i="2"/>
  <c r="BH1499" i="2"/>
  <c r="BH1491" i="2"/>
  <c r="BH812" i="2"/>
  <c r="BH861" i="2"/>
  <c r="BH898" i="2"/>
  <c r="BH933" i="2"/>
  <c r="BH953" i="2"/>
  <c r="BH978" i="2"/>
  <c r="BH1006" i="2"/>
  <c r="BH987" i="2"/>
  <c r="BH1116" i="2"/>
  <c r="BH1153" i="2"/>
  <c r="BH1059" i="2"/>
  <c r="BH1216" i="2"/>
  <c r="BH1247" i="2"/>
  <c r="BH1274" i="2"/>
  <c r="BH1296" i="2"/>
  <c r="BH1483" i="2"/>
  <c r="BH1281" i="2"/>
  <c r="BH1340" i="2"/>
  <c r="BH1479" i="2"/>
  <c r="BH1537" i="2"/>
  <c r="BH1580" i="2"/>
  <c r="BH1466" i="2"/>
  <c r="BH1327" i="2"/>
  <c r="BH1506" i="2"/>
  <c r="BH1424" i="2"/>
  <c r="BH870" i="2"/>
  <c r="BH923" i="2"/>
  <c r="BH1045" i="2"/>
  <c r="BH998" i="2"/>
  <c r="BH1164" i="2"/>
  <c r="BH1207" i="2"/>
  <c r="BH1243" i="2"/>
  <c r="BH1366" i="2"/>
  <c r="BH1444" i="2"/>
  <c r="BH1357" i="2"/>
  <c r="BH1525" i="2"/>
  <c r="BH1570" i="2"/>
  <c r="BH879" i="2"/>
  <c r="BH931" i="2"/>
  <c r="BH937" i="2"/>
  <c r="BH1000" i="2"/>
  <c r="BH1017" i="2"/>
  <c r="BH1214" i="2"/>
  <c r="BH1259" i="2"/>
  <c r="BH1374" i="2"/>
  <c r="BH1452" i="2"/>
  <c r="BH1373" i="2"/>
  <c r="BH1544" i="2"/>
  <c r="BH1316" i="2"/>
  <c r="BH834" i="2"/>
  <c r="BH939" i="2"/>
  <c r="BH977" i="2"/>
  <c r="BH1026" i="2"/>
  <c r="BH1069" i="2"/>
  <c r="BH1220" i="2"/>
  <c r="BH1267" i="2"/>
  <c r="BH1382" i="2"/>
  <c r="BH1460" i="2"/>
  <c r="BH1389" i="2"/>
  <c r="BH1551" i="2"/>
  <c r="BH1547" i="2"/>
  <c r="BH860" i="2"/>
  <c r="BH947" i="2"/>
  <c r="BH982" i="2"/>
  <c r="BH1041" i="2"/>
  <c r="BH1028" i="2"/>
  <c r="BH1228" i="2"/>
  <c r="BH1272" i="2"/>
  <c r="BH1390" i="2"/>
  <c r="BH1468" i="2"/>
  <c r="BH1405" i="2"/>
  <c r="BH1563" i="2"/>
  <c r="BH1423" i="2"/>
  <c r="BH835" i="2"/>
  <c r="BH909" i="2"/>
  <c r="BH985" i="2"/>
  <c r="BH1057" i="2"/>
  <c r="BH1104" i="2"/>
  <c r="BH1107" i="2"/>
  <c r="BH1258" i="2"/>
  <c r="BH1331" i="2"/>
  <c r="BH1409" i="2"/>
  <c r="BH1582" i="2"/>
  <c r="BH1527" i="2"/>
  <c r="BH1360" i="2"/>
  <c r="BH1001" i="2"/>
  <c r="BH1138" i="2"/>
  <c r="BH1355" i="2"/>
  <c r="BH1546" i="2"/>
  <c r="BH1133" i="2"/>
  <c r="BH1126" i="2"/>
  <c r="BH1134" i="2"/>
  <c r="BH828" i="2"/>
  <c r="BH1009" i="2"/>
  <c r="BH1154" i="2"/>
  <c r="BH1417" i="2"/>
  <c r="BH1565" i="2"/>
  <c r="BH893" i="2"/>
  <c r="BH1294" i="2"/>
  <c r="BH904" i="2"/>
  <c r="BH993" i="2"/>
  <c r="BH1539" i="2"/>
  <c r="BH843" i="2"/>
  <c r="BH1065" i="2"/>
  <c r="BH1161" i="2"/>
  <c r="BH1425" i="2"/>
  <c r="BH1397" i="2"/>
  <c r="BH1339" i="2"/>
  <c r="BH816" i="2"/>
  <c r="BH1073" i="2"/>
  <c r="BH1266" i="2"/>
  <c r="BH1433" i="2"/>
  <c r="BH1434" i="2"/>
  <c r="BH917" i="2"/>
  <c r="BH1081" i="2"/>
  <c r="BH1096" i="2"/>
  <c r="BH1256" i="2"/>
  <c r="BH1464" i="2"/>
  <c r="BH1108" i="2"/>
  <c r="BH1330" i="2"/>
  <c r="BH1347" i="2"/>
  <c r="U813" i="2"/>
  <c r="U826" i="2"/>
  <c r="U834" i="2"/>
  <c r="U817" i="2"/>
  <c r="U832" i="2"/>
  <c r="U812" i="2"/>
  <c r="U864" i="2"/>
  <c r="U871" i="2"/>
  <c r="U859" i="2"/>
  <c r="U886" i="2"/>
  <c r="U911" i="2"/>
  <c r="U909" i="2"/>
  <c r="U918" i="2"/>
  <c r="U930" i="2"/>
  <c r="U933" i="2"/>
  <c r="U900" i="2"/>
  <c r="U916" i="2"/>
  <c r="U937" i="2"/>
  <c r="U977" i="2"/>
  <c r="U955" i="2"/>
  <c r="U983" i="2"/>
  <c r="U974" i="2"/>
  <c r="U1026" i="2"/>
  <c r="U1010" i="2"/>
  <c r="U992" i="2"/>
  <c r="U1011" i="2"/>
  <c r="U1022" i="2"/>
  <c r="U1094" i="2"/>
  <c r="U1049" i="2"/>
  <c r="U1012" i="2"/>
  <c r="U1100" i="2"/>
  <c r="U1095" i="2"/>
  <c r="U1090" i="2"/>
  <c r="U948" i="2"/>
  <c r="U1120" i="2"/>
  <c r="U1064" i="2"/>
  <c r="U1150" i="2"/>
  <c r="U1137" i="2"/>
  <c r="U1061" i="2"/>
  <c r="U1117" i="2"/>
  <c r="U1077" i="2"/>
  <c r="U1182" i="2"/>
  <c r="U1177" i="2"/>
  <c r="U1098" i="2"/>
  <c r="U1149" i="2"/>
  <c r="U1254" i="2"/>
  <c r="U1165" i="2"/>
  <c r="U1265" i="2"/>
  <c r="U1213" i="2"/>
  <c r="U1268" i="2"/>
  <c r="U1223" i="2"/>
  <c r="U1181" i="2"/>
  <c r="U1284" i="2"/>
  <c r="U1204" i="2"/>
  <c r="U1303" i="2"/>
  <c r="U1216" i="2"/>
  <c r="U1306" i="2"/>
  <c r="U1251" i="2"/>
  <c r="U1036" i="2"/>
  <c r="U1344" i="2"/>
  <c r="U1408" i="2"/>
  <c r="U1472" i="2"/>
  <c r="U1315" i="2"/>
  <c r="U1387" i="2"/>
  <c r="U1451" i="2"/>
  <c r="U1278" i="2"/>
  <c r="U1366" i="2"/>
  <c r="U1430" i="2"/>
  <c r="U1127" i="2"/>
  <c r="U1329" i="2"/>
  <c r="U1393" i="2"/>
  <c r="U1457" i="2"/>
  <c r="U1348" i="2"/>
  <c r="U1476" i="2"/>
  <c r="U1539" i="2"/>
  <c r="U1275" i="2"/>
  <c r="U1423" i="2"/>
  <c r="U1518" i="2"/>
  <c r="U1582" i="2"/>
  <c r="U1386" i="2"/>
  <c r="U1505" i="2"/>
  <c r="U1569" i="2"/>
  <c r="U1389" i="2"/>
  <c r="U1565" i="2"/>
  <c r="U1349" i="2"/>
  <c r="U1512" i="2"/>
  <c r="U1514" i="2"/>
  <c r="U1431" i="2"/>
  <c r="U1556" i="2"/>
  <c r="U1578" i="2"/>
  <c r="U1280" i="2"/>
  <c r="U1485" i="2"/>
  <c r="U1313" i="2"/>
  <c r="U1413" i="2"/>
  <c r="U1442" i="2"/>
  <c r="U1367" i="2"/>
  <c r="U1573" i="2"/>
  <c r="U1554" i="2"/>
  <c r="U804" i="2"/>
  <c r="U802" i="2"/>
  <c r="U819" i="2"/>
  <c r="U823" i="2"/>
  <c r="U837" i="2"/>
  <c r="U824" i="2"/>
  <c r="U857" i="2"/>
  <c r="U872" i="2"/>
  <c r="U876" i="2"/>
  <c r="U868" i="2"/>
  <c r="U860" i="2"/>
  <c r="U919" i="2"/>
  <c r="U870" i="2"/>
  <c r="U927" i="2"/>
  <c r="U938" i="2"/>
  <c r="U941" i="2"/>
  <c r="U931" i="2"/>
  <c r="U926" i="2"/>
  <c r="U949" i="2"/>
  <c r="U923" i="2"/>
  <c r="U967" i="2"/>
  <c r="U988" i="2"/>
  <c r="U978" i="2"/>
  <c r="U1034" i="2"/>
  <c r="U1013" i="2"/>
  <c r="U1002" i="2"/>
  <c r="U1019" i="2"/>
  <c r="U1039" i="2"/>
  <c r="U1102" i="2"/>
  <c r="U1057" i="2"/>
  <c r="U1028" i="2"/>
  <c r="U1023" i="2"/>
  <c r="U1103" i="2"/>
  <c r="U1128" i="2"/>
  <c r="U1025" i="2"/>
  <c r="U1123" i="2"/>
  <c r="U1080" i="2"/>
  <c r="U1158" i="2"/>
  <c r="U1145" i="2"/>
  <c r="U1093" i="2"/>
  <c r="U1138" i="2"/>
  <c r="U1108" i="2"/>
  <c r="U1190" i="2"/>
  <c r="U1185" i="2"/>
  <c r="U1030" i="2"/>
  <c r="U1179" i="2"/>
  <c r="U1262" i="2"/>
  <c r="U1186" i="2"/>
  <c r="U1088" i="2"/>
  <c r="U1219" i="2"/>
  <c r="U1112" i="2"/>
  <c r="U1231" i="2"/>
  <c r="U1188" i="2"/>
  <c r="U1292" i="2"/>
  <c r="U1229" i="2"/>
  <c r="U1311" i="2"/>
  <c r="U1224" i="2"/>
  <c r="U1314" i="2"/>
  <c r="U1270" i="2"/>
  <c r="U1214" i="2"/>
  <c r="U1352" i="2"/>
  <c r="U1416" i="2"/>
  <c r="U1480" i="2"/>
  <c r="U1331" i="2"/>
  <c r="U1395" i="2"/>
  <c r="U1459" i="2"/>
  <c r="U1294" i="2"/>
  <c r="U1374" i="2"/>
  <c r="U1438" i="2"/>
  <c r="U1157" i="2"/>
  <c r="U1337" i="2"/>
  <c r="U1401" i="2"/>
  <c r="U1465" i="2"/>
  <c r="U1364" i="2"/>
  <c r="U1488" i="2"/>
  <c r="U1547" i="2"/>
  <c r="U1307" i="2"/>
  <c r="U1439" i="2"/>
  <c r="U1526" i="2"/>
  <c r="U1143" i="2"/>
  <c r="U1402" i="2"/>
  <c r="U1513" i="2"/>
  <c r="U1577" i="2"/>
  <c r="U1426" i="2"/>
  <c r="U1572" i="2"/>
  <c r="U1356" i="2"/>
  <c r="U1519" i="2"/>
  <c r="U1346" i="2"/>
  <c r="U1461" i="2"/>
  <c r="U1568" i="2"/>
  <c r="U1323" i="2"/>
  <c r="U1297" i="2"/>
  <c r="U1496" i="2"/>
  <c r="U1362" i="2"/>
  <c r="U1437" i="2"/>
  <c r="U1580" i="2"/>
  <c r="U1397" i="2"/>
  <c r="U1570" i="2"/>
  <c r="U807" i="2"/>
  <c r="U815" i="2"/>
  <c r="U827" i="2"/>
  <c r="U829" i="2"/>
  <c r="U840" i="2"/>
  <c r="U844" i="2"/>
  <c r="U858" i="2"/>
  <c r="U853" i="2"/>
  <c r="U884" i="2"/>
  <c r="U877" i="2"/>
  <c r="U885" i="2"/>
  <c r="U833" i="2"/>
  <c r="U883" i="2"/>
  <c r="U935" i="2"/>
  <c r="U946" i="2"/>
  <c r="U913" i="2"/>
  <c r="U950" i="2"/>
  <c r="U942" i="2"/>
  <c r="U953" i="2"/>
  <c r="U956" i="2"/>
  <c r="U975" i="2"/>
  <c r="U996" i="2"/>
  <c r="U982" i="2"/>
  <c r="U1042" i="2"/>
  <c r="U1021" i="2"/>
  <c r="U1009" i="2"/>
  <c r="U1027" i="2"/>
  <c r="U1045" i="2"/>
  <c r="U1110" i="2"/>
  <c r="U1065" i="2"/>
  <c r="U1052" i="2"/>
  <c r="U1041" i="2"/>
  <c r="U1111" i="2"/>
  <c r="U1136" i="2"/>
  <c r="U1040" i="2"/>
  <c r="U1131" i="2"/>
  <c r="U1096" i="2"/>
  <c r="U965" i="2"/>
  <c r="U1153" i="2"/>
  <c r="U1031" i="2"/>
  <c r="U1154" i="2"/>
  <c r="U1140" i="2"/>
  <c r="U1198" i="2"/>
  <c r="U1193" i="2"/>
  <c r="U1046" i="2"/>
  <c r="U1194" i="2"/>
  <c r="U1020" i="2"/>
  <c r="U1202" i="2"/>
  <c r="U1124" i="2"/>
  <c r="U1220" i="2"/>
  <c r="U1130" i="2"/>
  <c r="U1239" i="2"/>
  <c r="U1207" i="2"/>
  <c r="U1300" i="2"/>
  <c r="U1245" i="2"/>
  <c r="U1319" i="2"/>
  <c r="U1240" i="2"/>
  <c r="U1322" i="2"/>
  <c r="U1277" i="2"/>
  <c r="U1242" i="2"/>
  <c r="U1360" i="2"/>
  <c r="U1424" i="2"/>
  <c r="U1159" i="2"/>
  <c r="U1339" i="2"/>
  <c r="U1403" i="2"/>
  <c r="U1467" i="2"/>
  <c r="U1310" i="2"/>
  <c r="U1382" i="2"/>
  <c r="U1446" i="2"/>
  <c r="U1183" i="2"/>
  <c r="U1345" i="2"/>
  <c r="U1409" i="2"/>
  <c r="U1473" i="2"/>
  <c r="U1380" i="2"/>
  <c r="U1491" i="2"/>
  <c r="U1555" i="2"/>
  <c r="U1327" i="2"/>
  <c r="U1455" i="2"/>
  <c r="U1534" i="2"/>
  <c r="U1248" i="2"/>
  <c r="U1418" i="2"/>
  <c r="U1521" i="2"/>
  <c r="U1585" i="2"/>
  <c r="U1463" i="2"/>
  <c r="U1584" i="2"/>
  <c r="U1373" i="2"/>
  <c r="U1538" i="2"/>
  <c r="U1191" i="2"/>
  <c r="U1468" i="2"/>
  <c r="U1575" i="2"/>
  <c r="U1420" i="2"/>
  <c r="U1341" i="2"/>
  <c r="U1503" i="2"/>
  <c r="U1399" i="2"/>
  <c r="U1474" i="2"/>
  <c r="U1405" i="2"/>
  <c r="U1458" i="2"/>
  <c r="U1581" i="2"/>
  <c r="U805" i="2"/>
  <c r="U806" i="2"/>
  <c r="U810" i="2"/>
  <c r="U835" i="2"/>
  <c r="U845" i="2"/>
  <c r="U848" i="2"/>
  <c r="U866" i="2"/>
  <c r="U873" i="2"/>
  <c r="U865" i="2"/>
  <c r="U894" i="2"/>
  <c r="U887" i="2"/>
  <c r="U906" i="2"/>
  <c r="U891" i="2"/>
  <c r="U943" i="2"/>
  <c r="U954" i="2"/>
  <c r="U928" i="2"/>
  <c r="U960" i="2"/>
  <c r="U963" i="2"/>
  <c r="U958" i="2"/>
  <c r="U972" i="2"/>
  <c r="U985" i="2"/>
  <c r="U879" i="2"/>
  <c r="U991" i="2"/>
  <c r="U880" i="2"/>
  <c r="U1029" i="2"/>
  <c r="U1016" i="2"/>
  <c r="U1035" i="2"/>
  <c r="U1054" i="2"/>
  <c r="U1118" i="2"/>
  <c r="U1073" i="2"/>
  <c r="U1060" i="2"/>
  <c r="U1055" i="2"/>
  <c r="U907" i="2"/>
  <c r="U1144" i="2"/>
  <c r="U1053" i="2"/>
  <c r="U1139" i="2"/>
  <c r="U1107" i="2"/>
  <c r="U1015" i="2"/>
  <c r="U1161" i="2"/>
  <c r="U1051" i="2"/>
  <c r="U1162" i="2"/>
  <c r="U1156" i="2"/>
  <c r="U1099" i="2"/>
  <c r="U1201" i="2"/>
  <c r="U1067" i="2"/>
  <c r="U1205" i="2"/>
  <c r="U1106" i="2"/>
  <c r="U1225" i="2"/>
  <c r="U1146" i="2"/>
  <c r="U1228" i="2"/>
  <c r="U1189" i="2"/>
  <c r="U1247" i="2"/>
  <c r="U1234" i="2"/>
  <c r="U1308" i="2"/>
  <c r="U1261" i="2"/>
  <c r="U1072" i="2"/>
  <c r="U1256" i="2"/>
  <c r="U1000" i="2"/>
  <c r="U1285" i="2"/>
  <c r="U1288" i="2"/>
  <c r="U1368" i="2"/>
  <c r="U1432" i="2"/>
  <c r="U1211" i="2"/>
  <c r="U1347" i="2"/>
  <c r="U1411" i="2"/>
  <c r="U1475" i="2"/>
  <c r="U1326" i="2"/>
  <c r="U1390" i="2"/>
  <c r="U1454" i="2"/>
  <c r="U1243" i="2"/>
  <c r="U1353" i="2"/>
  <c r="U1417" i="2"/>
  <c r="U1481" i="2"/>
  <c r="U1396" i="2"/>
  <c r="U1499" i="2"/>
  <c r="U1563" i="2"/>
  <c r="U1343" i="2"/>
  <c r="U1471" i="2"/>
  <c r="U1542" i="2"/>
  <c r="U1286" i="2"/>
  <c r="U1434" i="2"/>
  <c r="U1529" i="2"/>
  <c r="U1258" i="2"/>
  <c r="U1501" i="2"/>
  <c r="U1383" i="2"/>
  <c r="U1410" i="2"/>
  <c r="U1557" i="2"/>
  <c r="U1312" i="2"/>
  <c r="U1492" i="2"/>
  <c r="U1325" i="2"/>
  <c r="U1525" i="2"/>
  <c r="U1378" i="2"/>
  <c r="U1522" i="2"/>
  <c r="U1429" i="2"/>
  <c r="U1404" i="2"/>
  <c r="U1490" i="2"/>
  <c r="U1517" i="2"/>
  <c r="U1351" i="2"/>
  <c r="U808" i="2"/>
  <c r="U830" i="2"/>
  <c r="U855" i="2"/>
  <c r="U847" i="2"/>
  <c r="U846" i="2"/>
  <c r="U895" i="2"/>
  <c r="U904" i="2"/>
  <c r="U888" i="2"/>
  <c r="U968" i="2"/>
  <c r="U966" i="2"/>
  <c r="U993" i="2"/>
  <c r="U999" i="2"/>
  <c r="U1037" i="2"/>
  <c r="U1043" i="2"/>
  <c r="U989" i="2"/>
  <c r="U1068" i="2"/>
  <c r="U994" i="2"/>
  <c r="U1069" i="2"/>
  <c r="U1119" i="2"/>
  <c r="U1169" i="2"/>
  <c r="U1184" i="2"/>
  <c r="U1116" i="2"/>
  <c r="U1113" i="2"/>
  <c r="U1125" i="2"/>
  <c r="U1175" i="2"/>
  <c r="U1196" i="2"/>
  <c r="U1250" i="2"/>
  <c r="U1269" i="2"/>
  <c r="U1274" i="2"/>
  <c r="U1293" i="2"/>
  <c r="U1376" i="2"/>
  <c r="U1221" i="2"/>
  <c r="U1419" i="2"/>
  <c r="U1334" i="2"/>
  <c r="U1462" i="2"/>
  <c r="U1361" i="2"/>
  <c r="U1489" i="2"/>
  <c r="U1507" i="2"/>
  <c r="U1359" i="2"/>
  <c r="U1550" i="2"/>
  <c r="U1450" i="2"/>
  <c r="U1259" i="2"/>
  <c r="U1506" i="2"/>
  <c r="U1564" i="2"/>
  <c r="U1504" i="2"/>
  <c r="U1532" i="2"/>
  <c r="U1541" i="2"/>
  <c r="U1536" i="2"/>
  <c r="U1562" i="2"/>
  <c r="U811" i="2"/>
  <c r="U821" i="2"/>
  <c r="U841" i="2"/>
  <c r="U849" i="2"/>
  <c r="U852" i="2"/>
  <c r="U890" i="2"/>
  <c r="U912" i="2"/>
  <c r="U905" i="2"/>
  <c r="U976" i="2"/>
  <c r="U932" i="2"/>
  <c r="U1001" i="2"/>
  <c r="U1007" i="2"/>
  <c r="U929" i="2"/>
  <c r="U939" i="2"/>
  <c r="U1017" i="2"/>
  <c r="U1076" i="2"/>
  <c r="U1014" i="2"/>
  <c r="U1085" i="2"/>
  <c r="U1126" i="2"/>
  <c r="U1048" i="2"/>
  <c r="U1192" i="2"/>
  <c r="U1135" i="2"/>
  <c r="U1115" i="2"/>
  <c r="U1132" i="2"/>
  <c r="U1197" i="2"/>
  <c r="U1203" i="2"/>
  <c r="U1266" i="2"/>
  <c r="U1279" i="2"/>
  <c r="U1282" i="2"/>
  <c r="U1301" i="2"/>
  <c r="U1384" i="2"/>
  <c r="U1253" i="2"/>
  <c r="U1427" i="2"/>
  <c r="U1342" i="2"/>
  <c r="U1470" i="2"/>
  <c r="U1369" i="2"/>
  <c r="U1226" i="2"/>
  <c r="U1515" i="2"/>
  <c r="U1375" i="2"/>
  <c r="U1558" i="2"/>
  <c r="U1466" i="2"/>
  <c r="U1335" i="2"/>
  <c r="U1544" i="2"/>
  <c r="U1576" i="2"/>
  <c r="U1511" i="2"/>
  <c r="U995" i="2"/>
  <c r="U1548" i="2"/>
  <c r="U1421" i="2"/>
  <c r="U1543" i="2"/>
  <c r="U803" i="2"/>
  <c r="U828" i="2"/>
  <c r="U850" i="2"/>
  <c r="U854" i="2"/>
  <c r="U874" i="2"/>
  <c r="U898" i="2"/>
  <c r="U920" i="2"/>
  <c r="U917" i="2"/>
  <c r="U984" i="2"/>
  <c r="U961" i="2"/>
  <c r="U945" i="2"/>
  <c r="U986" i="2"/>
  <c r="U970" i="2"/>
  <c r="U964" i="2"/>
  <c r="U1033" i="2"/>
  <c r="U1084" i="2"/>
  <c r="U1058" i="2"/>
  <c r="U1104" i="2"/>
  <c r="U1134" i="2"/>
  <c r="U1050" i="2"/>
  <c r="U1200" i="2"/>
  <c r="U1151" i="2"/>
  <c r="U1141" i="2"/>
  <c r="U1133" i="2"/>
  <c r="U1199" i="2"/>
  <c r="U1210" i="2"/>
  <c r="U1272" i="2"/>
  <c r="U1287" i="2"/>
  <c r="U1290" i="2"/>
  <c r="U1309" i="2"/>
  <c r="U1392" i="2"/>
  <c r="U1283" i="2"/>
  <c r="U1435" i="2"/>
  <c r="U1350" i="2"/>
  <c r="U1478" i="2"/>
  <c r="U1377" i="2"/>
  <c r="U1296" i="2"/>
  <c r="U1523" i="2"/>
  <c r="U1391" i="2"/>
  <c r="U1566" i="2"/>
  <c r="U1482" i="2"/>
  <c r="U1365" i="2"/>
  <c r="U1551" i="2"/>
  <c r="U1583" i="2"/>
  <c r="U1530" i="2"/>
  <c r="U1166" i="2"/>
  <c r="U1560" i="2"/>
  <c r="U1388" i="2"/>
  <c r="U1479" i="2"/>
  <c r="U809" i="2"/>
  <c r="U818" i="2"/>
  <c r="U822" i="2"/>
  <c r="U861" i="2"/>
  <c r="U882" i="2"/>
  <c r="U903" i="2"/>
  <c r="U892" i="2"/>
  <c r="U925" i="2"/>
  <c r="U902" i="2"/>
  <c r="U969" i="2"/>
  <c r="U962" i="2"/>
  <c r="U1018" i="2"/>
  <c r="U980" i="2"/>
  <c r="U1005" i="2"/>
  <c r="U1038" i="2"/>
  <c r="U1092" i="2"/>
  <c r="U1074" i="2"/>
  <c r="U1114" i="2"/>
  <c r="U1142" i="2"/>
  <c r="U1082" i="2"/>
  <c r="U1208" i="2"/>
  <c r="U1167" i="2"/>
  <c r="U1148" i="2"/>
  <c r="U1164" i="2"/>
  <c r="U1206" i="2"/>
  <c r="U1218" i="2"/>
  <c r="U1276" i="2"/>
  <c r="U1295" i="2"/>
  <c r="U1298" i="2"/>
  <c r="U1317" i="2"/>
  <c r="U1400" i="2"/>
  <c r="U1299" i="2"/>
  <c r="U1443" i="2"/>
  <c r="U1358" i="2"/>
  <c r="U1486" i="2"/>
  <c r="U1385" i="2"/>
  <c r="U1332" i="2"/>
  <c r="U1531" i="2"/>
  <c r="U1407" i="2"/>
  <c r="U1574" i="2"/>
  <c r="U1497" i="2"/>
  <c r="U1372" i="2"/>
  <c r="U1302" i="2"/>
  <c r="U1484" i="2"/>
  <c r="U1549" i="2"/>
  <c r="U1227" i="2"/>
  <c r="U1567" i="2"/>
  <c r="U1291" i="2"/>
  <c r="U1528" i="2"/>
  <c r="U816" i="2"/>
  <c r="U831" i="2"/>
  <c r="U856" i="2"/>
  <c r="U881" i="2"/>
  <c r="U867" i="2"/>
  <c r="U914" i="2"/>
  <c r="U951" i="2"/>
  <c r="U936" i="2"/>
  <c r="U971" i="2"/>
  <c r="U990" i="2"/>
  <c r="U908" i="2"/>
  <c r="U959" i="2"/>
  <c r="U1024" i="2"/>
  <c r="U1062" i="2"/>
  <c r="U1081" i="2"/>
  <c r="U1063" i="2"/>
  <c r="U1152" i="2"/>
  <c r="U1147" i="2"/>
  <c r="U1059" i="2"/>
  <c r="U1083" i="2"/>
  <c r="U1163" i="2"/>
  <c r="U1209" i="2"/>
  <c r="U1222" i="2"/>
  <c r="U1233" i="2"/>
  <c r="U1236" i="2"/>
  <c r="U1255" i="2"/>
  <c r="U1316" i="2"/>
  <c r="U1109" i="2"/>
  <c r="U1066" i="2"/>
  <c r="U1304" i="2"/>
  <c r="U1440" i="2"/>
  <c r="U1355" i="2"/>
  <c r="U1483" i="2"/>
  <c r="U1398" i="2"/>
  <c r="U1273" i="2"/>
  <c r="U1425" i="2"/>
  <c r="U1412" i="2"/>
  <c r="U1571" i="2"/>
  <c r="U1487" i="2"/>
  <c r="U1318" i="2"/>
  <c r="U1537" i="2"/>
  <c r="U1508" i="2"/>
  <c r="U1447" i="2"/>
  <c r="U1333" i="2"/>
  <c r="U1436" i="2"/>
  <c r="U1415" i="2"/>
  <c r="U1453" i="2"/>
  <c r="U1535" i="2"/>
  <c r="U1381" i="2"/>
  <c r="U851" i="2"/>
  <c r="U875" i="2"/>
  <c r="U896" i="2"/>
  <c r="U957" i="2"/>
  <c r="U1070" i="2"/>
  <c r="U1087" i="2"/>
  <c r="U1091" i="2"/>
  <c r="U1217" i="2"/>
  <c r="U1257" i="2"/>
  <c r="U1105" i="2"/>
  <c r="U1320" i="2"/>
  <c r="U1379" i="2"/>
  <c r="U1305" i="2"/>
  <c r="U1579" i="2"/>
  <c r="U1370" i="2"/>
  <c r="U1493" i="2"/>
  <c r="U1445" i="2"/>
  <c r="U1267" i="2"/>
  <c r="U889" i="2"/>
  <c r="U1004" i="2"/>
  <c r="U1464" i="2"/>
  <c r="U1527" i="2"/>
  <c r="U934" i="2"/>
  <c r="U1172" i="2"/>
  <c r="U1363" i="2"/>
  <c r="U1546" i="2"/>
  <c r="U952" i="2"/>
  <c r="U1075" i="2"/>
  <c r="U1235" i="2"/>
  <c r="U1460" i="2"/>
  <c r="U1524" i="2"/>
  <c r="U814" i="2"/>
  <c r="U863" i="2"/>
  <c r="U893" i="2"/>
  <c r="U979" i="2"/>
  <c r="U973" i="2"/>
  <c r="U1078" i="2"/>
  <c r="U1160" i="2"/>
  <c r="U1129" i="2"/>
  <c r="U1044" i="2"/>
  <c r="U1244" i="2"/>
  <c r="U1180" i="2"/>
  <c r="U1328" i="2"/>
  <c r="U1173" i="2"/>
  <c r="U1321" i="2"/>
  <c r="U1122" i="2"/>
  <c r="U1545" i="2"/>
  <c r="U1500" i="2"/>
  <c r="U1452" i="2"/>
  <c r="U1509" i="2"/>
  <c r="U1263" i="2"/>
  <c r="U1502" i="2"/>
  <c r="U838" i="2"/>
  <c r="U1032" i="2"/>
  <c r="U1246" i="2"/>
  <c r="U1510" i="2"/>
  <c r="U842" i="2"/>
  <c r="U940" i="2"/>
  <c r="U1241" i="2"/>
  <c r="U1422" i="2"/>
  <c r="U1552" i="2"/>
  <c r="U924" i="2"/>
  <c r="U1178" i="2"/>
  <c r="U1371" i="2"/>
  <c r="U1354" i="2"/>
  <c r="U825" i="2"/>
  <c r="U836" i="2"/>
  <c r="U901" i="2"/>
  <c r="U915" i="2"/>
  <c r="U981" i="2"/>
  <c r="U1086" i="2"/>
  <c r="U1168" i="2"/>
  <c r="U1101" i="2"/>
  <c r="U1056" i="2"/>
  <c r="U1252" i="2"/>
  <c r="U1171" i="2"/>
  <c r="U1336" i="2"/>
  <c r="U1232" i="2"/>
  <c r="U1433" i="2"/>
  <c r="U1237" i="2"/>
  <c r="U1553" i="2"/>
  <c r="U1340" i="2"/>
  <c r="U1469" i="2"/>
  <c r="U1516" i="2"/>
  <c r="U839" i="2"/>
  <c r="U910" i="2"/>
  <c r="U1003" i="2"/>
  <c r="U1155" i="2"/>
  <c r="U1238" i="2"/>
  <c r="U1456" i="2"/>
  <c r="U1449" i="2"/>
  <c r="U1394" i="2"/>
  <c r="U1006" i="2"/>
  <c r="U1170" i="2"/>
  <c r="U1187" i="2"/>
  <c r="U1414" i="2"/>
  <c r="U1533" i="2"/>
  <c r="U944" i="2"/>
  <c r="U1047" i="2"/>
  <c r="U1212" i="2"/>
  <c r="U1338" i="2"/>
  <c r="U878" i="2"/>
  <c r="U987" i="2"/>
  <c r="U1249" i="2"/>
  <c r="U1289" i="2"/>
  <c r="U1559" i="2"/>
  <c r="U820" i="2"/>
  <c r="U862" i="2"/>
  <c r="U899" i="2"/>
  <c r="U921" i="2"/>
  <c r="U997" i="2"/>
  <c r="U1089" i="2"/>
  <c r="U1176" i="2"/>
  <c r="U1121" i="2"/>
  <c r="U1230" i="2"/>
  <c r="U1260" i="2"/>
  <c r="U1195" i="2"/>
  <c r="U1448" i="2"/>
  <c r="U1264" i="2"/>
  <c r="U1441" i="2"/>
  <c r="U1494" i="2"/>
  <c r="U1561" i="2"/>
  <c r="U1357" i="2"/>
  <c r="U1495" i="2"/>
  <c r="U1330" i="2"/>
  <c r="U869" i="2"/>
  <c r="U998" i="2"/>
  <c r="U1097" i="2"/>
  <c r="U947" i="2"/>
  <c r="U1215" i="2"/>
  <c r="U1406" i="2"/>
  <c r="U1520" i="2"/>
  <c r="U1540" i="2"/>
  <c r="U922" i="2"/>
  <c r="U1008" i="2"/>
  <c r="U1271" i="2"/>
  <c r="U1428" i="2"/>
  <c r="U1281" i="2"/>
  <c r="U897" i="2"/>
  <c r="U1071" i="2"/>
  <c r="U1174" i="2"/>
  <c r="U1444" i="2"/>
  <c r="U1498" i="2"/>
  <c r="U843" i="2"/>
  <c r="U1079" i="2"/>
  <c r="U1324" i="2"/>
  <c r="U1477" i="2"/>
  <c r="BB804" i="2"/>
  <c r="BB812" i="2"/>
  <c r="BB808" i="2"/>
  <c r="BB810" i="2"/>
  <c r="BB845" i="2"/>
  <c r="BB847" i="2"/>
  <c r="BB858" i="2"/>
  <c r="BB873" i="2"/>
  <c r="BB879" i="2"/>
  <c r="BB841" i="2"/>
  <c r="BB866" i="2"/>
  <c r="BB898" i="2"/>
  <c r="BB875" i="2"/>
  <c r="BB924" i="2"/>
  <c r="BB943" i="2"/>
  <c r="BB893" i="2"/>
  <c r="BB936" i="2"/>
  <c r="BB931" i="2"/>
  <c r="BB971" i="2"/>
  <c r="BB954" i="2"/>
  <c r="BB914" i="2"/>
  <c r="BB1006" i="2"/>
  <c r="BB980" i="2"/>
  <c r="BB1023" i="2"/>
  <c r="BB1005" i="2"/>
  <c r="BB997" i="2"/>
  <c r="BB1016" i="2"/>
  <c r="BB1037" i="2"/>
  <c r="BB1099" i="2"/>
  <c r="BB1062" i="2"/>
  <c r="BB1017" i="2"/>
  <c r="BB1089" i="2"/>
  <c r="BB1060" i="2"/>
  <c r="BB1063" i="2"/>
  <c r="BB1149" i="2"/>
  <c r="BB1090" i="2"/>
  <c r="BB1053" i="2"/>
  <c r="BB1139" i="2"/>
  <c r="BB1096" i="2"/>
  <c r="BB1166" i="2"/>
  <c r="BB929" i="2"/>
  <c r="BB1112" i="2"/>
  <c r="BB1197" i="2"/>
  <c r="BB1195" i="2"/>
  <c r="BB1175" i="2"/>
  <c r="BB1212" i="2"/>
  <c r="BB1160" i="2"/>
  <c r="BB1238" i="2"/>
  <c r="BB1184" i="2"/>
  <c r="BB1020" i="2"/>
  <c r="BB1220" i="2"/>
  <c r="BB1183" i="2"/>
  <c r="BB1289" i="2"/>
  <c r="BB1200" i="2"/>
  <c r="BB1316" i="2"/>
  <c r="BB1229" i="2"/>
  <c r="BB1303" i="2"/>
  <c r="BB1282" i="2"/>
  <c r="BB1231" i="2"/>
  <c r="BB1349" i="2"/>
  <c r="BB1413" i="2"/>
  <c r="BB1477" i="2"/>
  <c r="BB1328" i="2"/>
  <c r="BB1392" i="2"/>
  <c r="BB1456" i="2"/>
  <c r="BB1221" i="2"/>
  <c r="BB1339" i="2"/>
  <c r="BB1403" i="2"/>
  <c r="BB1467" i="2"/>
  <c r="BB1310" i="2"/>
  <c r="BB1382" i="2"/>
  <c r="BB1446" i="2"/>
  <c r="BB1285" i="2"/>
  <c r="BB1433" i="2"/>
  <c r="BB1528" i="2"/>
  <c r="BB1153" i="2"/>
  <c r="BB1380" i="2"/>
  <c r="BB1491" i="2"/>
  <c r="BB1555" i="2"/>
  <c r="BB1343" i="2"/>
  <c r="BB1471" i="2"/>
  <c r="BB1550" i="2"/>
  <c r="BB1312" i="2"/>
  <c r="BB1484" i="2"/>
  <c r="BB1497" i="2"/>
  <c r="BB1434" i="2"/>
  <c r="BB1559" i="2"/>
  <c r="BB1501" i="2"/>
  <c r="BB1425" i="2"/>
  <c r="BB1570" i="2"/>
  <c r="BB1226" i="2"/>
  <c r="BB1426" i="2"/>
  <c r="BB1569" i="2"/>
  <c r="BB1340" i="2"/>
  <c r="BB1500" i="2"/>
  <c r="BB1572" i="2"/>
  <c r="BB1345" i="2"/>
  <c r="BB1493" i="2"/>
  <c r="BB802" i="2"/>
  <c r="BB815" i="2"/>
  <c r="BB829" i="2"/>
  <c r="BB817" i="2"/>
  <c r="BB852" i="2"/>
  <c r="BB853" i="2"/>
  <c r="BB849" i="2"/>
  <c r="BB881" i="2"/>
  <c r="BB885" i="2"/>
  <c r="BB857" i="2"/>
  <c r="BB872" i="2"/>
  <c r="BB903" i="2"/>
  <c r="BB901" i="2"/>
  <c r="BB932" i="2"/>
  <c r="BB951" i="2"/>
  <c r="BB905" i="2"/>
  <c r="BB945" i="2"/>
  <c r="BB960" i="2"/>
  <c r="BB921" i="2"/>
  <c r="BB961" i="2"/>
  <c r="BB923" i="2"/>
  <c r="BB920" i="2"/>
  <c r="BB988" i="2"/>
  <c r="BB1031" i="2"/>
  <c r="BB1018" i="2"/>
  <c r="BB1013" i="2"/>
  <c r="BB1024" i="2"/>
  <c r="BB1041" i="2"/>
  <c r="BB1107" i="2"/>
  <c r="BB1070" i="2"/>
  <c r="BB1033" i="2"/>
  <c r="BB1097" i="2"/>
  <c r="BB1068" i="2"/>
  <c r="BB1079" i="2"/>
  <c r="BB1157" i="2"/>
  <c r="BB1106" i="2"/>
  <c r="BB1069" i="2"/>
  <c r="BB1147" i="2"/>
  <c r="BB1111" i="2"/>
  <c r="BB1019" i="2"/>
  <c r="BB1072" i="2"/>
  <c r="BB1127" i="2"/>
  <c r="BB1205" i="2"/>
  <c r="BB1046" i="2"/>
  <c r="BB1182" i="2"/>
  <c r="BB1218" i="2"/>
  <c r="BB1164" i="2"/>
  <c r="BB1246" i="2"/>
  <c r="BB1202" i="2"/>
  <c r="BB1093" i="2"/>
  <c r="BB1228" i="2"/>
  <c r="BB1203" i="2"/>
  <c r="BB1297" i="2"/>
  <c r="BB1234" i="2"/>
  <c r="BB1098" i="2"/>
  <c r="BB1245" i="2"/>
  <c r="BB1311" i="2"/>
  <c r="BB1290" i="2"/>
  <c r="BB1263" i="2"/>
  <c r="BB1357" i="2"/>
  <c r="BB1421" i="2"/>
  <c r="BB1056" i="2"/>
  <c r="BB1336" i="2"/>
  <c r="BB1400" i="2"/>
  <c r="BB1464" i="2"/>
  <c r="BB1253" i="2"/>
  <c r="BB1347" i="2"/>
  <c r="BB1411" i="2"/>
  <c r="BB1475" i="2"/>
  <c r="BB1326" i="2"/>
  <c r="BB1390" i="2"/>
  <c r="BB1454" i="2"/>
  <c r="BB1317" i="2"/>
  <c r="BB1449" i="2"/>
  <c r="BB1536" i="2"/>
  <c r="BB1207" i="2"/>
  <c r="BB1396" i="2"/>
  <c r="BB1499" i="2"/>
  <c r="BB1563" i="2"/>
  <c r="BB1359" i="2"/>
  <c r="BB1494" i="2"/>
  <c r="BB1558" i="2"/>
  <c r="BB1329" i="2"/>
  <c r="BB1503" i="2"/>
  <c r="BB1509" i="2"/>
  <c r="BB1441" i="2"/>
  <c r="BB1578" i="2"/>
  <c r="BB1527" i="2"/>
  <c r="BB1442" i="2"/>
  <c r="BB1577" i="2"/>
  <c r="BB1301" i="2"/>
  <c r="BB1463" i="2"/>
  <c r="BB1581" i="2"/>
  <c r="BB1370" i="2"/>
  <c r="BB1545" i="2"/>
  <c r="BB1362" i="2"/>
  <c r="BB1436" i="2"/>
  <c r="BB1583" i="2"/>
  <c r="BB803" i="2"/>
  <c r="BB816" i="2"/>
  <c r="BB814" i="2"/>
  <c r="BB832" i="2"/>
  <c r="BB836" i="2"/>
  <c r="BB838" i="2"/>
  <c r="BB861" i="2"/>
  <c r="BB824" i="2"/>
  <c r="BB891" i="2"/>
  <c r="BB871" i="2"/>
  <c r="BB874" i="2"/>
  <c r="BB911" i="2"/>
  <c r="BB909" i="2"/>
  <c r="BB940" i="2"/>
  <c r="BB910" i="2"/>
  <c r="BB915" i="2"/>
  <c r="BB952" i="2"/>
  <c r="BB968" i="2"/>
  <c r="BB937" i="2"/>
  <c r="BB978" i="2"/>
  <c r="BB946" i="2"/>
  <c r="BB934" i="2"/>
  <c r="BB996" i="2"/>
  <c r="BB1039" i="2"/>
  <c r="BB1026" i="2"/>
  <c r="BB1021" i="2"/>
  <c r="BB1032" i="2"/>
  <c r="BB1051" i="2"/>
  <c r="BB1115" i="2"/>
  <c r="BB1078" i="2"/>
  <c r="BB1044" i="2"/>
  <c r="BB1105" i="2"/>
  <c r="BB1076" i="2"/>
  <c r="BB1095" i="2"/>
  <c r="BB1165" i="2"/>
  <c r="BB1110" i="2"/>
  <c r="BB1085" i="2"/>
  <c r="BB1155" i="2"/>
  <c r="BB1116" i="2"/>
  <c r="BB1071" i="2"/>
  <c r="BB1103" i="2"/>
  <c r="BB1143" i="2"/>
  <c r="BB1213" i="2"/>
  <c r="BB1088" i="2"/>
  <c r="BB1190" i="2"/>
  <c r="BB1219" i="2"/>
  <c r="BB1188" i="2"/>
  <c r="BB1254" i="2"/>
  <c r="BB1225" i="2"/>
  <c r="BB1104" i="2"/>
  <c r="BB1236" i="2"/>
  <c r="BB1223" i="2"/>
  <c r="BB1305" i="2"/>
  <c r="BB1250" i="2"/>
  <c r="BB1120" i="2"/>
  <c r="BB1261" i="2"/>
  <c r="BB1319" i="2"/>
  <c r="BB1298" i="2"/>
  <c r="BB1277" i="2"/>
  <c r="BB1365" i="2"/>
  <c r="BB1429" i="2"/>
  <c r="BB1194" i="2"/>
  <c r="BB1344" i="2"/>
  <c r="BB1408" i="2"/>
  <c r="BB1472" i="2"/>
  <c r="BB1267" i="2"/>
  <c r="BB1355" i="2"/>
  <c r="BB1419" i="2"/>
  <c r="BB1483" i="2"/>
  <c r="BB1334" i="2"/>
  <c r="BB1398" i="2"/>
  <c r="BB1462" i="2"/>
  <c r="BB1337" i="2"/>
  <c r="BB1465" i="2"/>
  <c r="BB1544" i="2"/>
  <c r="BB1258" i="2"/>
  <c r="BB1412" i="2"/>
  <c r="BB1507" i="2"/>
  <c r="BB1571" i="2"/>
  <c r="BB1375" i="2"/>
  <c r="BB1502" i="2"/>
  <c r="BB1566" i="2"/>
  <c r="BB1346" i="2"/>
  <c r="BB1522" i="2"/>
  <c r="BB1554" i="2"/>
  <c r="BB1458" i="2"/>
  <c r="BB1585" i="2"/>
  <c r="BB1546" i="2"/>
  <c r="BB1479" i="2"/>
  <c r="BB1356" i="2"/>
  <c r="BB1487" i="2"/>
  <c r="BB1498" i="2"/>
  <c r="BB1185" i="2"/>
  <c r="BB1431" i="2"/>
  <c r="BB1338" i="2"/>
  <c r="BB1378" i="2"/>
  <c r="BB1466" i="2"/>
  <c r="BB1399" i="2"/>
  <c r="BB805" i="2"/>
  <c r="BB822" i="2"/>
  <c r="BB820" i="2"/>
  <c r="BB837" i="2"/>
  <c r="BB843" i="2"/>
  <c r="BB848" i="2"/>
  <c r="BB869" i="2"/>
  <c r="BB862" i="2"/>
  <c r="BB859" i="2"/>
  <c r="BB880" i="2"/>
  <c r="BB908" i="2"/>
  <c r="BB895" i="2"/>
  <c r="BB917" i="2"/>
  <c r="BB948" i="2"/>
  <c r="BB922" i="2"/>
  <c r="BB925" i="2"/>
  <c r="BB957" i="2"/>
  <c r="BB976" i="2"/>
  <c r="BB947" i="2"/>
  <c r="BB982" i="2"/>
  <c r="BB956" i="2"/>
  <c r="BB967" i="2"/>
  <c r="BB1004" i="2"/>
  <c r="BB1047" i="2"/>
  <c r="BB1034" i="2"/>
  <c r="BB1029" i="2"/>
  <c r="BB1040" i="2"/>
  <c r="BB1059" i="2"/>
  <c r="BB979" i="2"/>
  <c r="BB1086" i="2"/>
  <c r="BB1049" i="2"/>
  <c r="BB1012" i="2"/>
  <c r="BB1084" i="2"/>
  <c r="BB1113" i="2"/>
  <c r="BB1173" i="2"/>
  <c r="BB1128" i="2"/>
  <c r="BB1102" i="2"/>
  <c r="BB984" i="2"/>
  <c r="BB1126" i="2"/>
  <c r="BB964" i="2"/>
  <c r="BB1119" i="2"/>
  <c r="BB1159" i="2"/>
  <c r="BB1055" i="2"/>
  <c r="BB1124" i="2"/>
  <c r="BB1198" i="2"/>
  <c r="BB1227" i="2"/>
  <c r="BB1192" i="2"/>
  <c r="BB1262" i="2"/>
  <c r="BB1233" i="2"/>
  <c r="BB1148" i="2"/>
  <c r="BB1244" i="2"/>
  <c r="BB1239" i="2"/>
  <c r="BB1313" i="2"/>
  <c r="BB1276" i="2"/>
  <c r="BB1122" i="2"/>
  <c r="BB1264" i="2"/>
  <c r="BB1208" i="2"/>
  <c r="BB1306" i="2"/>
  <c r="BB1293" i="2"/>
  <c r="BB1373" i="2"/>
  <c r="BB1437" i="2"/>
  <c r="BB1242" i="2"/>
  <c r="BB1352" i="2"/>
  <c r="BB1416" i="2"/>
  <c r="BB1480" i="2"/>
  <c r="BB1271" i="2"/>
  <c r="BB1363" i="2"/>
  <c r="BB1427" i="2"/>
  <c r="BB1178" i="2"/>
  <c r="BB1342" i="2"/>
  <c r="BB1406" i="2"/>
  <c r="BB1470" i="2"/>
  <c r="BB1353" i="2"/>
  <c r="BB1481" i="2"/>
  <c r="BB1552" i="2"/>
  <c r="BB1272" i="2"/>
  <c r="BB1428" i="2"/>
  <c r="BB1515" i="2"/>
  <c r="BB1579" i="2"/>
  <c r="BB1391" i="2"/>
  <c r="BB1510" i="2"/>
  <c r="BB1574" i="2"/>
  <c r="BB1383" i="2"/>
  <c r="BB1529" i="2"/>
  <c r="BB1553" i="2"/>
  <c r="BB1495" i="2"/>
  <c r="BB1447" i="2"/>
  <c r="BB1204" i="2"/>
  <c r="BB1506" i="2"/>
  <c r="BB1393" i="2"/>
  <c r="BB1323" i="2"/>
  <c r="BB1505" i="2"/>
  <c r="BB1201" i="2"/>
  <c r="BB1468" i="2"/>
  <c r="BB1452" i="2"/>
  <c r="BB1557" i="2"/>
  <c r="BB1511" i="2"/>
  <c r="BB1492" i="2"/>
  <c r="BB809" i="2"/>
  <c r="BB828" i="2"/>
  <c r="BB855" i="2"/>
  <c r="BB826" i="2"/>
  <c r="BB870" i="2"/>
  <c r="BB916" i="2"/>
  <c r="BB883" i="2"/>
  <c r="BB930" i="2"/>
  <c r="BB965" i="2"/>
  <c r="BB958" i="2"/>
  <c r="BB972" i="2"/>
  <c r="BB928" i="2"/>
  <c r="BB1042" i="2"/>
  <c r="BB1000" i="2"/>
  <c r="BB999" i="2"/>
  <c r="BB1057" i="2"/>
  <c r="BB1092" i="2"/>
  <c r="BB1014" i="2"/>
  <c r="BB1114" i="2"/>
  <c r="BB1134" i="2"/>
  <c r="BB1038" i="2"/>
  <c r="BB1129" i="2"/>
  <c r="BB1206" i="2"/>
  <c r="BB1209" i="2"/>
  <c r="BB1241" i="2"/>
  <c r="BB1252" i="2"/>
  <c r="BB1321" i="2"/>
  <c r="BB1130" i="2"/>
  <c r="BB1224" i="2"/>
  <c r="BB1309" i="2"/>
  <c r="BB1445" i="2"/>
  <c r="BB1360" i="2"/>
  <c r="BB1488" i="2"/>
  <c r="BB1371" i="2"/>
  <c r="BB1215" i="2"/>
  <c r="BB1414" i="2"/>
  <c r="BB1369" i="2"/>
  <c r="BB1560" i="2"/>
  <c r="BB1444" i="2"/>
  <c r="BB1186" i="2"/>
  <c r="BB1518" i="2"/>
  <c r="BB1420" i="2"/>
  <c r="BB1280" i="2"/>
  <c r="BB1561" i="2"/>
  <c r="BB1513" i="2"/>
  <c r="BB1335" i="2"/>
  <c r="BB1291" i="2"/>
  <c r="BB1248" i="2"/>
  <c r="BB1556" i="2"/>
  <c r="BB807" i="2"/>
  <c r="BB834" i="2"/>
  <c r="BB830" i="2"/>
  <c r="BB846" i="2"/>
  <c r="BB877" i="2"/>
  <c r="BB851" i="2"/>
  <c r="BB887" i="2"/>
  <c r="BB938" i="2"/>
  <c r="BB973" i="2"/>
  <c r="BB966" i="2"/>
  <c r="BB977" i="2"/>
  <c r="BB969" i="2"/>
  <c r="BB955" i="2"/>
  <c r="BB1007" i="2"/>
  <c r="BB1022" i="2"/>
  <c r="BB1065" i="2"/>
  <c r="BB1100" i="2"/>
  <c r="BB1045" i="2"/>
  <c r="BB1117" i="2"/>
  <c r="BB1142" i="2"/>
  <c r="BB1061" i="2"/>
  <c r="BB1145" i="2"/>
  <c r="BB1214" i="2"/>
  <c r="BB1217" i="2"/>
  <c r="BB1249" i="2"/>
  <c r="BB1260" i="2"/>
  <c r="BB1146" i="2"/>
  <c r="BB1161" i="2"/>
  <c r="BB1240" i="2"/>
  <c r="BB1325" i="2"/>
  <c r="BB1453" i="2"/>
  <c r="BB1368" i="2"/>
  <c r="BB1137" i="2"/>
  <c r="BB1379" i="2"/>
  <c r="BB1232" i="2"/>
  <c r="BB1422" i="2"/>
  <c r="BB1385" i="2"/>
  <c r="BB1568" i="2"/>
  <c r="BB1460" i="2"/>
  <c r="BB1275" i="2"/>
  <c r="BB1526" i="2"/>
  <c r="BB1450" i="2"/>
  <c r="BB1330" i="2"/>
  <c r="BB1580" i="2"/>
  <c r="BB1525" i="2"/>
  <c r="BB1372" i="2"/>
  <c r="BB1386" i="2"/>
  <c r="BB1473" i="2"/>
  <c r="BB1564" i="2"/>
  <c r="BB811" i="2"/>
  <c r="BB819" i="2"/>
  <c r="BB835" i="2"/>
  <c r="BB864" i="2"/>
  <c r="BB884" i="2"/>
  <c r="BB890" i="2"/>
  <c r="BB904" i="2"/>
  <c r="BB886" i="2"/>
  <c r="BB981" i="2"/>
  <c r="BB974" i="2"/>
  <c r="BB990" i="2"/>
  <c r="BB991" i="2"/>
  <c r="BB959" i="2"/>
  <c r="BB1011" i="2"/>
  <c r="BB1048" i="2"/>
  <c r="BB1073" i="2"/>
  <c r="BB1108" i="2"/>
  <c r="BB1058" i="2"/>
  <c r="BB1123" i="2"/>
  <c r="BB1150" i="2"/>
  <c r="BB1077" i="2"/>
  <c r="BB1179" i="2"/>
  <c r="BB1135" i="2"/>
  <c r="BB1222" i="2"/>
  <c r="BB1257" i="2"/>
  <c r="BB1268" i="2"/>
  <c r="BB1162" i="2"/>
  <c r="BB1171" i="2"/>
  <c r="BB1256" i="2"/>
  <c r="BB1333" i="2"/>
  <c r="BB1461" i="2"/>
  <c r="BB1376" i="2"/>
  <c r="BB1138" i="2"/>
  <c r="BB1387" i="2"/>
  <c r="BB1278" i="2"/>
  <c r="BB1430" i="2"/>
  <c r="BB1401" i="2"/>
  <c r="BB1576" i="2"/>
  <c r="BB1476" i="2"/>
  <c r="BB1307" i="2"/>
  <c r="BB1534" i="2"/>
  <c r="BB1457" i="2"/>
  <c r="BB1367" i="2"/>
  <c r="BB1377" i="2"/>
  <c r="BB1532" i="2"/>
  <c r="BB1402" i="2"/>
  <c r="BB1516" i="2"/>
  <c r="BB1485" i="2"/>
  <c r="BB1575" i="2"/>
  <c r="BB806" i="2"/>
  <c r="BB831" i="2"/>
  <c r="BB842" i="2"/>
  <c r="BB878" i="2"/>
  <c r="BB894" i="2"/>
  <c r="BB896" i="2"/>
  <c r="BB913" i="2"/>
  <c r="BB888" i="2"/>
  <c r="BB918" i="2"/>
  <c r="BB944" i="2"/>
  <c r="BB998" i="2"/>
  <c r="BB1015" i="2"/>
  <c r="BB975" i="2"/>
  <c r="BB1027" i="2"/>
  <c r="BB1054" i="2"/>
  <c r="BB1081" i="2"/>
  <c r="BB1035" i="2"/>
  <c r="BB1074" i="2"/>
  <c r="BB1131" i="2"/>
  <c r="BB1158" i="2"/>
  <c r="BB1101" i="2"/>
  <c r="BB1187" i="2"/>
  <c r="BB1196" i="2"/>
  <c r="BB1230" i="2"/>
  <c r="BB1265" i="2"/>
  <c r="BB1132" i="2"/>
  <c r="BB1174" i="2"/>
  <c r="BB1211" i="2"/>
  <c r="BB1274" i="2"/>
  <c r="BB1341" i="2"/>
  <c r="BB1469" i="2"/>
  <c r="BB1384" i="2"/>
  <c r="BB1193" i="2"/>
  <c r="BB1395" i="2"/>
  <c r="BB1294" i="2"/>
  <c r="BB1438" i="2"/>
  <c r="BB1417" i="2"/>
  <c r="BB1584" i="2"/>
  <c r="BB1489" i="2"/>
  <c r="BB1327" i="2"/>
  <c r="BB1542" i="2"/>
  <c r="BB1474" i="2"/>
  <c r="BB1404" i="2"/>
  <c r="BB1394" i="2"/>
  <c r="BB1551" i="2"/>
  <c r="BB1409" i="2"/>
  <c r="BB1318" i="2"/>
  <c r="BB1530" i="2"/>
  <c r="BB1286" i="2"/>
  <c r="BB813" i="2"/>
  <c r="BB860" i="2"/>
  <c r="BB889" i="2"/>
  <c r="BB882" i="2"/>
  <c r="BB902" i="2"/>
  <c r="BB985" i="2"/>
  <c r="BB970" i="2"/>
  <c r="BB1094" i="2"/>
  <c r="BB1118" i="2"/>
  <c r="BB1002" i="2"/>
  <c r="BB1169" i="2"/>
  <c r="BB1235" i="2"/>
  <c r="BB1168" i="2"/>
  <c r="BB1284" i="2"/>
  <c r="BB1314" i="2"/>
  <c r="BB1266" i="2"/>
  <c r="BB1283" i="2"/>
  <c r="BB1350" i="2"/>
  <c r="BB1496" i="2"/>
  <c r="BB1523" i="2"/>
  <c r="BB1582" i="2"/>
  <c r="BB1514" i="2"/>
  <c r="BB1490" i="2"/>
  <c r="BB1508" i="2"/>
  <c r="BB1537" i="2"/>
  <c r="BB823" i="2"/>
  <c r="BB868" i="2"/>
  <c r="BB840" i="2"/>
  <c r="BB912" i="2"/>
  <c r="BB926" i="2"/>
  <c r="BB993" i="2"/>
  <c r="BB983" i="2"/>
  <c r="BB897" i="2"/>
  <c r="BB1125" i="2"/>
  <c r="BB1009" i="2"/>
  <c r="BB1177" i="2"/>
  <c r="BB1243" i="2"/>
  <c r="BB1191" i="2"/>
  <c r="BB1292" i="2"/>
  <c r="BB1322" i="2"/>
  <c r="BB1288" i="2"/>
  <c r="BB1299" i="2"/>
  <c r="BB1358" i="2"/>
  <c r="BB1504" i="2"/>
  <c r="BB1531" i="2"/>
  <c r="BB1167" i="2"/>
  <c r="BB1521" i="2"/>
  <c r="BB1535" i="2"/>
  <c r="BB1324" i="2"/>
  <c r="BB1361" i="2"/>
  <c r="BB821" i="2"/>
  <c r="BB818" i="2"/>
  <c r="BB892" i="2"/>
  <c r="BB927" i="2"/>
  <c r="BB942" i="2"/>
  <c r="BB953" i="2"/>
  <c r="BB992" i="2"/>
  <c r="BB989" i="2"/>
  <c r="BB1133" i="2"/>
  <c r="BB1064" i="2"/>
  <c r="BB1181" i="2"/>
  <c r="BB1251" i="2"/>
  <c r="BB1199" i="2"/>
  <c r="BB1300" i="2"/>
  <c r="BB1109" i="2"/>
  <c r="BB1304" i="2"/>
  <c r="BB1315" i="2"/>
  <c r="BB1366" i="2"/>
  <c r="BB1512" i="2"/>
  <c r="BB1539" i="2"/>
  <c r="BB1210" i="2"/>
  <c r="BB1533" i="2"/>
  <c r="BB1573" i="2"/>
  <c r="BB1354" i="2"/>
  <c r="BB1482" i="2"/>
  <c r="BB827" i="2"/>
  <c r="BB863" i="2"/>
  <c r="BB900" i="2"/>
  <c r="BB935" i="2"/>
  <c r="BB963" i="2"/>
  <c r="BB962" i="2"/>
  <c r="BB1008" i="2"/>
  <c r="BB1010" i="2"/>
  <c r="BB1141" i="2"/>
  <c r="BB1080" i="2"/>
  <c r="BB1189" i="2"/>
  <c r="BB1259" i="2"/>
  <c r="BB1216" i="2"/>
  <c r="BB1308" i="2"/>
  <c r="BB1121" i="2"/>
  <c r="BB1320" i="2"/>
  <c r="BB1331" i="2"/>
  <c r="BB1374" i="2"/>
  <c r="BB1520" i="2"/>
  <c r="BB1547" i="2"/>
  <c r="BB1151" i="2"/>
  <c r="BB1540" i="2"/>
  <c r="BB1154" i="2"/>
  <c r="BB1415" i="2"/>
  <c r="BB1549" i="2"/>
  <c r="BB844" i="2"/>
  <c r="BB899" i="2"/>
  <c r="BB987" i="2"/>
  <c r="BB1067" i="2"/>
  <c r="BB1136" i="2"/>
  <c r="BB1140" i="2"/>
  <c r="BB1255" i="2"/>
  <c r="BB1381" i="2"/>
  <c r="BB1435" i="2"/>
  <c r="BB1296" i="2"/>
  <c r="BB1541" i="2"/>
  <c r="BB1517" i="2"/>
  <c r="BB825" i="2"/>
  <c r="BB906" i="2"/>
  <c r="BB995" i="2"/>
  <c r="BB1075" i="2"/>
  <c r="BB1144" i="2"/>
  <c r="BB1156" i="2"/>
  <c r="BB1270" i="2"/>
  <c r="BB1389" i="2"/>
  <c r="BB1443" i="2"/>
  <c r="BB1332" i="2"/>
  <c r="BB1548" i="2"/>
  <c r="BB1524" i="2"/>
  <c r="BB839" i="2"/>
  <c r="BB850" i="2"/>
  <c r="BB1003" i="2"/>
  <c r="BB1083" i="2"/>
  <c r="BB1152" i="2"/>
  <c r="BB1163" i="2"/>
  <c r="BB1273" i="2"/>
  <c r="BB1397" i="2"/>
  <c r="BB1451" i="2"/>
  <c r="BB1348" i="2"/>
  <c r="BB1567" i="2"/>
  <c r="BB1543" i="2"/>
  <c r="BB833" i="2"/>
  <c r="BB865" i="2"/>
  <c r="BB907" i="2"/>
  <c r="BB1091" i="2"/>
  <c r="BB1025" i="2"/>
  <c r="BB1170" i="2"/>
  <c r="BB1281" i="2"/>
  <c r="BB1405" i="2"/>
  <c r="BB1459" i="2"/>
  <c r="BB1364" i="2"/>
  <c r="BB1410" i="2"/>
  <c r="BB1562" i="2"/>
  <c r="BB867" i="2"/>
  <c r="BB933" i="2"/>
  <c r="BB939" i="2"/>
  <c r="BB1028" i="2"/>
  <c r="BB994" i="2"/>
  <c r="BB1066" i="2"/>
  <c r="BB1269" i="2"/>
  <c r="BB1424" i="2"/>
  <c r="BB1478" i="2"/>
  <c r="BB1407" i="2"/>
  <c r="BB1237" i="2"/>
  <c r="BB1565" i="2"/>
  <c r="BB856" i="2"/>
  <c r="BB1043" i="2"/>
  <c r="BB1279" i="2"/>
  <c r="BB1247" i="2"/>
  <c r="BB1519" i="2"/>
  <c r="BB1172" i="2"/>
  <c r="BB1388" i="2"/>
  <c r="BB876" i="2"/>
  <c r="BB1486" i="2"/>
  <c r="BB941" i="2"/>
  <c r="BB1052" i="2"/>
  <c r="BB1287" i="2"/>
  <c r="BB1423" i="2"/>
  <c r="BB1302" i="2"/>
  <c r="BB986" i="2"/>
  <c r="BB1001" i="2"/>
  <c r="BB1036" i="2"/>
  <c r="BB1087" i="2"/>
  <c r="BB949" i="2"/>
  <c r="BB1030" i="2"/>
  <c r="BB1295" i="2"/>
  <c r="BB1439" i="2"/>
  <c r="BB1448" i="2"/>
  <c r="BB1418" i="2"/>
  <c r="BB919" i="2"/>
  <c r="BB1050" i="2"/>
  <c r="BB1432" i="2"/>
  <c r="BB1455" i="2"/>
  <c r="BB950" i="2"/>
  <c r="BB1082" i="2"/>
  <c r="BB1440" i="2"/>
  <c r="BB1351" i="2"/>
  <c r="BB1176" i="2"/>
  <c r="BB854" i="2"/>
  <c r="BB1180" i="2"/>
  <c r="BB1538" i="2"/>
  <c r="AF803" i="2"/>
  <c r="AF813" i="2"/>
  <c r="AF816" i="2"/>
  <c r="AF820" i="2"/>
  <c r="AF823" i="2"/>
  <c r="AF846" i="2"/>
  <c r="AF850" i="2"/>
  <c r="AF871" i="2"/>
  <c r="AF883" i="2"/>
  <c r="AF878" i="2"/>
  <c r="AF884" i="2"/>
  <c r="AF898" i="2"/>
  <c r="AF911" i="2"/>
  <c r="AF895" i="2"/>
  <c r="AF953" i="2"/>
  <c r="AF927" i="2"/>
  <c r="AF938" i="2"/>
  <c r="AF962" i="2"/>
  <c r="AF890" i="2"/>
  <c r="AF889" i="2"/>
  <c r="AF992" i="2"/>
  <c r="AF984" i="2"/>
  <c r="AF998" i="2"/>
  <c r="AF925" i="2"/>
  <c r="AF936" i="2"/>
  <c r="AF1001" i="2"/>
  <c r="AF1013" i="2"/>
  <c r="AF1101" i="2"/>
  <c r="AF1064" i="2"/>
  <c r="AF1037" i="2"/>
  <c r="AF1099" i="2"/>
  <c r="AF1078" i="2"/>
  <c r="AF1081" i="2"/>
  <c r="AF1159" i="2"/>
  <c r="AF1121" i="2"/>
  <c r="AF980" i="2"/>
  <c r="AF1107" i="2"/>
  <c r="AF979" i="2"/>
  <c r="AF1136" i="2"/>
  <c r="AF1016" i="2"/>
  <c r="AF1113" i="2"/>
  <c r="AF1119" i="2"/>
  <c r="AF1207" i="2"/>
  <c r="AF1173" i="2"/>
  <c r="AF1126" i="2"/>
  <c r="AF1216" i="2"/>
  <c r="AF1229" i="2"/>
  <c r="AF1209" i="2"/>
  <c r="AF1123" i="2"/>
  <c r="AF1243" i="2"/>
  <c r="AF1203" i="2"/>
  <c r="AF1262" i="2"/>
  <c r="AF1257" i="2"/>
  <c r="AF1323" i="2"/>
  <c r="AF1278" i="2"/>
  <c r="AF1165" i="2"/>
  <c r="AF1272" i="2"/>
  <c r="AF1074" i="2"/>
  <c r="AF1276" i="2"/>
  <c r="AF1188" i="2"/>
  <c r="AF1351" i="2"/>
  <c r="AF1415" i="2"/>
  <c r="AF1479" i="2"/>
  <c r="AF1322" i="2"/>
  <c r="AF1386" i="2"/>
  <c r="AF1450" i="2"/>
  <c r="AF1285" i="2"/>
  <c r="AF1365" i="2"/>
  <c r="AF1429" i="2"/>
  <c r="AF1201" i="2"/>
  <c r="AF1352" i="2"/>
  <c r="AF1416" i="2"/>
  <c r="AF1480" i="2"/>
  <c r="AF1387" i="2"/>
  <c r="AF1498" i="2"/>
  <c r="AF1562" i="2"/>
  <c r="AF1314" i="2"/>
  <c r="AF1446" i="2"/>
  <c r="AF1525" i="2"/>
  <c r="AF1179" i="2"/>
  <c r="AF1409" i="2"/>
  <c r="AF1512" i="2"/>
  <c r="AF1576" i="2"/>
  <c r="AF1369" i="2"/>
  <c r="AF1534" i="2"/>
  <c r="AF1304" i="2"/>
  <c r="AF1489" i="2"/>
  <c r="AF1583" i="2"/>
  <c r="AF1411" i="2"/>
  <c r="AF1556" i="2"/>
  <c r="AF1540" i="2"/>
  <c r="AF1358" i="2"/>
  <c r="AF1529" i="2"/>
  <c r="AF1433" i="2"/>
  <c r="AF1347" i="2"/>
  <c r="AF1348" i="2"/>
  <c r="AF1340" i="2"/>
  <c r="AF1385" i="2"/>
  <c r="AF806" i="2"/>
  <c r="AF814" i="2"/>
  <c r="AF825" i="2"/>
  <c r="AF831" i="2"/>
  <c r="AF841" i="2"/>
  <c r="AF849" i="2"/>
  <c r="AF865" i="2"/>
  <c r="AF843" i="2"/>
  <c r="AF848" i="2"/>
  <c r="AF882" i="2"/>
  <c r="AF894" i="2"/>
  <c r="AF905" i="2"/>
  <c r="AF919" i="2"/>
  <c r="AF900" i="2"/>
  <c r="AF866" i="2"/>
  <c r="AF935" i="2"/>
  <c r="AF959" i="2"/>
  <c r="AF970" i="2"/>
  <c r="AF923" i="2"/>
  <c r="AF930" i="2"/>
  <c r="AF1000" i="2"/>
  <c r="AF987" i="2"/>
  <c r="AF1006" i="2"/>
  <c r="AF966" i="2"/>
  <c r="AF999" i="2"/>
  <c r="AF1010" i="2"/>
  <c r="AF1029" i="2"/>
  <c r="AF1109" i="2"/>
  <c r="AF1072" i="2"/>
  <c r="AF1045" i="2"/>
  <c r="AF986" i="2"/>
  <c r="AF1086" i="2"/>
  <c r="AF1097" i="2"/>
  <c r="AF1167" i="2"/>
  <c r="AF1122" i="2"/>
  <c r="AF1011" i="2"/>
  <c r="AF1114" i="2"/>
  <c r="AF1022" i="2"/>
  <c r="AF1144" i="2"/>
  <c r="AF1068" i="2"/>
  <c r="AF955" i="2"/>
  <c r="AF1129" i="2"/>
  <c r="AF1215" i="2"/>
  <c r="AF1181" i="2"/>
  <c r="AF1142" i="2"/>
  <c r="AF1004" i="2"/>
  <c r="AF1237" i="2"/>
  <c r="AF1224" i="2"/>
  <c r="AF1150" i="2"/>
  <c r="AF1251" i="2"/>
  <c r="AF1210" i="2"/>
  <c r="AF1270" i="2"/>
  <c r="AF1266" i="2"/>
  <c r="AF1139" i="2"/>
  <c r="AF1286" i="2"/>
  <c r="AF1176" i="2"/>
  <c r="AF1273" i="2"/>
  <c r="AF1137" i="2"/>
  <c r="AF1284" i="2"/>
  <c r="AF1249" i="2"/>
  <c r="AF1359" i="2"/>
  <c r="AF1423" i="2"/>
  <c r="AF1132" i="2"/>
  <c r="AF1330" i="2"/>
  <c r="AF1394" i="2"/>
  <c r="AF1458" i="2"/>
  <c r="AF1301" i="2"/>
  <c r="AF1373" i="2"/>
  <c r="AF1437" i="2"/>
  <c r="AF1250" i="2"/>
  <c r="AF1360" i="2"/>
  <c r="AF1424" i="2"/>
  <c r="AF1488" i="2"/>
  <c r="AF1403" i="2"/>
  <c r="AF1506" i="2"/>
  <c r="AF1570" i="2"/>
  <c r="AF1334" i="2"/>
  <c r="AF1462" i="2"/>
  <c r="AF1533" i="2"/>
  <c r="AF1255" i="2"/>
  <c r="AF1425" i="2"/>
  <c r="AF1520" i="2"/>
  <c r="AF1584" i="2"/>
  <c r="AF1406" i="2"/>
  <c r="AF1553" i="2"/>
  <c r="AF1353" i="2"/>
  <c r="AF1500" i="2"/>
  <c r="AF1547" i="2"/>
  <c r="AF1428" i="2"/>
  <c r="AF1563" i="2"/>
  <c r="AF1363" i="2"/>
  <c r="AF1388" i="2"/>
  <c r="AF1548" i="2"/>
  <c r="AF1470" i="2"/>
  <c r="AF1438" i="2"/>
  <c r="AF1523" i="2"/>
  <c r="AF1401" i="2"/>
  <c r="AF1234" i="2"/>
  <c r="AF804" i="2"/>
  <c r="AF802" i="2"/>
  <c r="AF822" i="2"/>
  <c r="AF833" i="2"/>
  <c r="AF838" i="2"/>
  <c r="AF840" i="2"/>
  <c r="AF830" i="2"/>
  <c r="AF858" i="2"/>
  <c r="AF868" i="2"/>
  <c r="AF893" i="2"/>
  <c r="AF897" i="2"/>
  <c r="AF913" i="2"/>
  <c r="AF906" i="2"/>
  <c r="AF901" i="2"/>
  <c r="AF924" i="2"/>
  <c r="AF943" i="2"/>
  <c r="AF967" i="2"/>
  <c r="AF978" i="2"/>
  <c r="AF939" i="2"/>
  <c r="AF963" i="2"/>
  <c r="AF1008" i="2"/>
  <c r="AF995" i="2"/>
  <c r="AF977" i="2"/>
  <c r="AF988" i="2"/>
  <c r="AF1002" i="2"/>
  <c r="AF1018" i="2"/>
  <c r="AF1053" i="2"/>
  <c r="AF1117" i="2"/>
  <c r="AF1080" i="2"/>
  <c r="AF1051" i="2"/>
  <c r="AF1007" i="2"/>
  <c r="AF1094" i="2"/>
  <c r="AF1104" i="2"/>
  <c r="AF1175" i="2"/>
  <c r="AF1130" i="2"/>
  <c r="AF1043" i="2"/>
  <c r="AF1120" i="2"/>
  <c r="AF1050" i="2"/>
  <c r="AF1152" i="2"/>
  <c r="AF1100" i="2"/>
  <c r="AF991" i="2"/>
  <c r="AF1145" i="2"/>
  <c r="AF1118" i="2"/>
  <c r="AF1189" i="2"/>
  <c r="AF1158" i="2"/>
  <c r="AF1009" i="2"/>
  <c r="AF1245" i="2"/>
  <c r="AF1232" i="2"/>
  <c r="AF1174" i="2"/>
  <c r="AF1259" i="2"/>
  <c r="AF1219" i="2"/>
  <c r="AF1155" i="2"/>
  <c r="AF1275" i="2"/>
  <c r="AF1140" i="2"/>
  <c r="AF1294" i="2"/>
  <c r="AF1198" i="2"/>
  <c r="AF1281" i="2"/>
  <c r="AF1164" i="2"/>
  <c r="AF1292" i="2"/>
  <c r="AF1279" i="2"/>
  <c r="AF1367" i="2"/>
  <c r="AF1431" i="2"/>
  <c r="AF1187" i="2"/>
  <c r="AF1338" i="2"/>
  <c r="AF1402" i="2"/>
  <c r="AF1466" i="2"/>
  <c r="AF1317" i="2"/>
  <c r="AF1381" i="2"/>
  <c r="AF1445" i="2"/>
  <c r="AF1280" i="2"/>
  <c r="AF1368" i="2"/>
  <c r="AF1432" i="2"/>
  <c r="AF1161" i="2"/>
  <c r="AF1419" i="2"/>
  <c r="AF1514" i="2"/>
  <c r="AF1578" i="2"/>
  <c r="AF1350" i="2"/>
  <c r="AF1478" i="2"/>
  <c r="AF1541" i="2"/>
  <c r="AF1293" i="2"/>
  <c r="AF1441" i="2"/>
  <c r="AF1528" i="2"/>
  <c r="AF1148" i="2"/>
  <c r="AF1436" i="2"/>
  <c r="AF1572" i="2"/>
  <c r="AF1390" i="2"/>
  <c r="AF1507" i="2"/>
  <c r="AF1494" i="2"/>
  <c r="AF1465" i="2"/>
  <c r="AF1575" i="2"/>
  <c r="AF1417" i="2"/>
  <c r="AF1395" i="2"/>
  <c r="AF1555" i="2"/>
  <c r="AF1559" i="2"/>
  <c r="AF1468" i="2"/>
  <c r="AF1422" i="2"/>
  <c r="AF1505" i="2"/>
  <c r="AF1459" i="2"/>
  <c r="AF808" i="2"/>
  <c r="AF809" i="2"/>
  <c r="AF826" i="2"/>
  <c r="AF836" i="2"/>
  <c r="AF839" i="2"/>
  <c r="AF855" i="2"/>
  <c r="AF860" i="2"/>
  <c r="AF869" i="2"/>
  <c r="AF856" i="2"/>
  <c r="AF852" i="2"/>
  <c r="AF902" i="2"/>
  <c r="AF879" i="2"/>
  <c r="AF926" i="2"/>
  <c r="AF917" i="2"/>
  <c r="AF932" i="2"/>
  <c r="AF951" i="2"/>
  <c r="AF975" i="2"/>
  <c r="AF928" i="2"/>
  <c r="AF948" i="2"/>
  <c r="AF989" i="2"/>
  <c r="AF904" i="2"/>
  <c r="AF931" i="2"/>
  <c r="AF993" i="2"/>
  <c r="AF1012" i="2"/>
  <c r="AF1015" i="2"/>
  <c r="AF1026" i="2"/>
  <c r="AF1061" i="2"/>
  <c r="AF996" i="2"/>
  <c r="AF1088" i="2"/>
  <c r="AF1059" i="2"/>
  <c r="AF1014" i="2"/>
  <c r="AF1102" i="2"/>
  <c r="AF1116" i="2"/>
  <c r="AF982" i="2"/>
  <c r="AF1138" i="2"/>
  <c r="AF1048" i="2"/>
  <c r="AF1125" i="2"/>
  <c r="AF1066" i="2"/>
  <c r="AF1160" i="2"/>
  <c r="AF1105" i="2"/>
  <c r="AF1027" i="2"/>
  <c r="AF1162" i="2"/>
  <c r="AF1124" i="2"/>
  <c r="AF1197" i="2"/>
  <c r="AF1178" i="2"/>
  <c r="AF1182" i="2"/>
  <c r="AF1253" i="2"/>
  <c r="AF1240" i="2"/>
  <c r="AF1185" i="2"/>
  <c r="AF1267" i="2"/>
  <c r="AF1222" i="2"/>
  <c r="AF1156" i="2"/>
  <c r="AF1283" i="2"/>
  <c r="AF1211" i="2"/>
  <c r="AF1302" i="2"/>
  <c r="AF1217" i="2"/>
  <c r="AF1289" i="2"/>
  <c r="AF1190" i="2"/>
  <c r="AF1300" i="2"/>
  <c r="AF1295" i="2"/>
  <c r="AF1375" i="2"/>
  <c r="AF1439" i="2"/>
  <c r="AF1228" i="2"/>
  <c r="AF1346" i="2"/>
  <c r="AF1410" i="2"/>
  <c r="AF1474" i="2"/>
  <c r="AF1325" i="2"/>
  <c r="AF1389" i="2"/>
  <c r="AF1453" i="2"/>
  <c r="AF1296" i="2"/>
  <c r="AF1376" i="2"/>
  <c r="AF1440" i="2"/>
  <c r="AF1233" i="2"/>
  <c r="AF1435" i="2"/>
  <c r="AF1522" i="2"/>
  <c r="AF1172" i="2"/>
  <c r="AF1366" i="2"/>
  <c r="AF1487" i="2"/>
  <c r="AF1549" i="2"/>
  <c r="AF1329" i="2"/>
  <c r="AF1457" i="2"/>
  <c r="AF1536" i="2"/>
  <c r="AF1195" i="2"/>
  <c r="AF1443" i="2"/>
  <c r="AF1579" i="2"/>
  <c r="AF1420" i="2"/>
  <c r="AF1519" i="2"/>
  <c r="AF1223" i="2"/>
  <c r="AF1492" i="2"/>
  <c r="AF1582" i="2"/>
  <c r="AF1513" i="2"/>
  <c r="AF1412" i="2"/>
  <c r="AF1567" i="2"/>
  <c r="AF1585" i="2"/>
  <c r="AF1524" i="2"/>
  <c r="AF1452" i="2"/>
  <c r="AF1550" i="2"/>
  <c r="AF1535" i="2"/>
  <c r="AF810" i="2"/>
  <c r="AF829" i="2"/>
  <c r="AF847" i="2"/>
  <c r="AF845" i="2"/>
  <c r="AF859" i="2"/>
  <c r="AF910" i="2"/>
  <c r="AF934" i="2"/>
  <c r="AF940" i="2"/>
  <c r="AF983" i="2"/>
  <c r="AF952" i="2"/>
  <c r="AF947" i="2"/>
  <c r="AF1017" i="2"/>
  <c r="AF1023" i="2"/>
  <c r="AF1069" i="2"/>
  <c r="AF1096" i="2"/>
  <c r="AF1030" i="2"/>
  <c r="AF1127" i="2"/>
  <c r="AF1146" i="2"/>
  <c r="AF1133" i="2"/>
  <c r="AF1168" i="2"/>
  <c r="AF1047" i="2"/>
  <c r="AF1131" i="2"/>
  <c r="AF1184" i="2"/>
  <c r="AF1261" i="2"/>
  <c r="AF1206" i="2"/>
  <c r="AF1230" i="2"/>
  <c r="AF1291" i="2"/>
  <c r="AF1310" i="2"/>
  <c r="AF1297" i="2"/>
  <c r="AF1308" i="2"/>
  <c r="AF1383" i="2"/>
  <c r="AF1260" i="2"/>
  <c r="AF1418" i="2"/>
  <c r="AF1333" i="2"/>
  <c r="AF1461" i="2"/>
  <c r="AF1384" i="2"/>
  <c r="AF1303" i="2"/>
  <c r="AF1530" i="2"/>
  <c r="AF1382" i="2"/>
  <c r="AF1557" i="2"/>
  <c r="AF1473" i="2"/>
  <c r="AF1268" i="2"/>
  <c r="AF1502" i="2"/>
  <c r="AF1526" i="2"/>
  <c r="AF1499" i="2"/>
  <c r="AF1539" i="2"/>
  <c r="AF1574" i="2"/>
  <c r="AF1309" i="2"/>
  <c r="AF1569" i="2"/>
  <c r="AF807" i="2"/>
  <c r="AF821" i="2"/>
  <c r="AF854" i="2"/>
  <c r="AF853" i="2"/>
  <c r="AF864" i="2"/>
  <c r="AF918" i="2"/>
  <c r="AF942" i="2"/>
  <c r="AF877" i="2"/>
  <c r="AF909" i="2"/>
  <c r="AF960" i="2"/>
  <c r="AF954" i="2"/>
  <c r="AF1025" i="2"/>
  <c r="AF1031" i="2"/>
  <c r="AF1077" i="2"/>
  <c r="AF915" i="2"/>
  <c r="AF1054" i="2"/>
  <c r="AF1135" i="2"/>
  <c r="AF1154" i="2"/>
  <c r="AF1141" i="2"/>
  <c r="AF1040" i="2"/>
  <c r="AF1084" i="2"/>
  <c r="AF1147" i="2"/>
  <c r="AF1192" i="2"/>
  <c r="AF1063" i="2"/>
  <c r="AF1213" i="2"/>
  <c r="AF1238" i="2"/>
  <c r="AF1299" i="2"/>
  <c r="AF1318" i="2"/>
  <c r="AF1305" i="2"/>
  <c r="AF1316" i="2"/>
  <c r="AF1391" i="2"/>
  <c r="AF1274" i="2"/>
  <c r="AF1426" i="2"/>
  <c r="AF1341" i="2"/>
  <c r="AF1469" i="2"/>
  <c r="AF1392" i="2"/>
  <c r="AF1339" i="2"/>
  <c r="AF1538" i="2"/>
  <c r="AF1398" i="2"/>
  <c r="AF1565" i="2"/>
  <c r="AF1486" i="2"/>
  <c r="AF1277" i="2"/>
  <c r="AF1566" i="2"/>
  <c r="AF1545" i="2"/>
  <c r="AF1511" i="2"/>
  <c r="AF1551" i="2"/>
  <c r="AF1342" i="2"/>
  <c r="AF1543" i="2"/>
  <c r="AF1580" i="2"/>
  <c r="AF811" i="2"/>
  <c r="AF827" i="2"/>
  <c r="AF837" i="2"/>
  <c r="AF857" i="2"/>
  <c r="AF873" i="2"/>
  <c r="AF861" i="2"/>
  <c r="AF950" i="2"/>
  <c r="AF907" i="2"/>
  <c r="AF933" i="2"/>
  <c r="AF968" i="2"/>
  <c r="AF969" i="2"/>
  <c r="AF1033" i="2"/>
  <c r="AF956" i="2"/>
  <c r="AF1085" i="2"/>
  <c r="AF1019" i="2"/>
  <c r="AF1062" i="2"/>
  <c r="AF1143" i="2"/>
  <c r="AF920" i="2"/>
  <c r="AF1149" i="2"/>
  <c r="AF1057" i="2"/>
  <c r="AF1106" i="2"/>
  <c r="AF1163" i="2"/>
  <c r="AF1200" i="2"/>
  <c r="AF1193" i="2"/>
  <c r="AF1227" i="2"/>
  <c r="AF1246" i="2"/>
  <c r="AF1307" i="2"/>
  <c r="AF1108" i="2"/>
  <c r="AF1313" i="2"/>
  <c r="AF1052" i="2"/>
  <c r="AF1399" i="2"/>
  <c r="AF1290" i="2"/>
  <c r="AF1434" i="2"/>
  <c r="AF1349" i="2"/>
  <c r="AF1477" i="2"/>
  <c r="AF1400" i="2"/>
  <c r="AF1355" i="2"/>
  <c r="AF1546" i="2"/>
  <c r="AF1414" i="2"/>
  <c r="AF1573" i="2"/>
  <c r="AF1496" i="2"/>
  <c r="AF1319" i="2"/>
  <c r="AF1532" i="2"/>
  <c r="AF1564" i="2"/>
  <c r="AF1518" i="2"/>
  <c r="AF1558" i="2"/>
  <c r="AF1372" i="2"/>
  <c r="AF1194" i="2"/>
  <c r="AF1331" i="2"/>
  <c r="AF812" i="2"/>
  <c r="AF805" i="2"/>
  <c r="AF844" i="2"/>
  <c r="AF863" i="2"/>
  <c r="AF881" i="2"/>
  <c r="AF885" i="2"/>
  <c r="AF867" i="2"/>
  <c r="AF916" i="2"/>
  <c r="AF949" i="2"/>
  <c r="AF976" i="2"/>
  <c r="AF974" i="2"/>
  <c r="AF1041" i="2"/>
  <c r="AF994" i="2"/>
  <c r="AF1093" i="2"/>
  <c r="AF1035" i="2"/>
  <c r="AF1070" i="2"/>
  <c r="AF1151" i="2"/>
  <c r="AF961" i="2"/>
  <c r="AF1157" i="2"/>
  <c r="AF1089" i="2"/>
  <c r="AF1112" i="2"/>
  <c r="AF1170" i="2"/>
  <c r="AF1208" i="2"/>
  <c r="AF1202" i="2"/>
  <c r="AF1235" i="2"/>
  <c r="AF1254" i="2"/>
  <c r="AF1315" i="2"/>
  <c r="AF1153" i="2"/>
  <c r="AF1321" i="2"/>
  <c r="AF1177" i="2"/>
  <c r="AF1407" i="2"/>
  <c r="AF1306" i="2"/>
  <c r="AF1442" i="2"/>
  <c r="AF1357" i="2"/>
  <c r="AF1485" i="2"/>
  <c r="AF1408" i="2"/>
  <c r="AF1371" i="2"/>
  <c r="AF1554" i="2"/>
  <c r="AF1430" i="2"/>
  <c r="AF1581" i="2"/>
  <c r="AF1504" i="2"/>
  <c r="AF1332" i="2"/>
  <c r="AF1287" i="2"/>
  <c r="AF1571" i="2"/>
  <c r="AF1537" i="2"/>
  <c r="AF1288" i="2"/>
  <c r="AF1396" i="2"/>
  <c r="AF1542" i="2"/>
  <c r="AF1475" i="2"/>
  <c r="AF834" i="2"/>
  <c r="AF880" i="2"/>
  <c r="AF887" i="2"/>
  <c r="AF876" i="2"/>
  <c r="AF997" i="2"/>
  <c r="AF1020" i="2"/>
  <c r="AF1024" i="2"/>
  <c r="AF1110" i="2"/>
  <c r="AF1055" i="2"/>
  <c r="AF899" i="2"/>
  <c r="AF914" i="2"/>
  <c r="AF1248" i="2"/>
  <c r="AF1166" i="2"/>
  <c r="AF1231" i="2"/>
  <c r="AF1311" i="2"/>
  <c r="AF1354" i="2"/>
  <c r="AF1397" i="2"/>
  <c r="AF1448" i="2"/>
  <c r="AF1180" i="2"/>
  <c r="AF1345" i="2"/>
  <c r="AF1460" i="2"/>
  <c r="AF1320" i="2"/>
  <c r="AF1449" i="2"/>
  <c r="AF1561" i="2"/>
  <c r="AF818" i="2"/>
  <c r="AF842" i="2"/>
  <c r="AF908" i="2"/>
  <c r="AF886" i="2"/>
  <c r="AF1005" i="2"/>
  <c r="AF1028" i="2"/>
  <c r="AF1038" i="2"/>
  <c r="AF1021" i="2"/>
  <c r="AF1071" i="2"/>
  <c r="AF972" i="2"/>
  <c r="AF1003" i="2"/>
  <c r="AF1256" i="2"/>
  <c r="AF1214" i="2"/>
  <c r="AF1247" i="2"/>
  <c r="AF1327" i="2"/>
  <c r="AF1362" i="2"/>
  <c r="AF1405" i="2"/>
  <c r="AF1456" i="2"/>
  <c r="AF1218" i="2"/>
  <c r="AF1361" i="2"/>
  <c r="AF1508" i="2"/>
  <c r="AF1337" i="2"/>
  <c r="AF1491" i="2"/>
  <c r="AF1324" i="2"/>
  <c r="AF828" i="2"/>
  <c r="AF872" i="2"/>
  <c r="AF892" i="2"/>
  <c r="AF912" i="2"/>
  <c r="AF941" i="2"/>
  <c r="AF1036" i="2"/>
  <c r="AF1046" i="2"/>
  <c r="AF1049" i="2"/>
  <c r="AF1087" i="2"/>
  <c r="AF1058" i="2"/>
  <c r="AF1079" i="2"/>
  <c r="AF1264" i="2"/>
  <c r="AF1225" i="2"/>
  <c r="AF1263" i="2"/>
  <c r="AF1335" i="2"/>
  <c r="AF1370" i="2"/>
  <c r="AF1413" i="2"/>
  <c r="AF1464" i="2"/>
  <c r="AF1244" i="2"/>
  <c r="AF1377" i="2"/>
  <c r="AF1515" i="2"/>
  <c r="AF1374" i="2"/>
  <c r="AF1503" i="2"/>
  <c r="AF1476" i="2"/>
  <c r="AF835" i="2"/>
  <c r="AF875" i="2"/>
  <c r="AF903" i="2"/>
  <c r="AF922" i="2"/>
  <c r="AF958" i="2"/>
  <c r="AF1044" i="2"/>
  <c r="AF1056" i="2"/>
  <c r="AF1065" i="2"/>
  <c r="AF1103" i="2"/>
  <c r="AF1090" i="2"/>
  <c r="AF1095" i="2"/>
  <c r="AF1115" i="2"/>
  <c r="AF1241" i="2"/>
  <c r="AF1269" i="2"/>
  <c r="AF1343" i="2"/>
  <c r="AF1378" i="2"/>
  <c r="AF1421" i="2"/>
  <c r="AF1472" i="2"/>
  <c r="AF1282" i="2"/>
  <c r="AF1393" i="2"/>
  <c r="AF1527" i="2"/>
  <c r="AF1404" i="2"/>
  <c r="AF1510" i="2"/>
  <c r="AF1497" i="2"/>
  <c r="AF851" i="2"/>
  <c r="AF921" i="2"/>
  <c r="AF946" i="2"/>
  <c r="AF1067" i="2"/>
  <c r="AF1082" i="2"/>
  <c r="AF1186" i="2"/>
  <c r="AF1220" i="2"/>
  <c r="AF1447" i="2"/>
  <c r="AF1312" i="2"/>
  <c r="AF1493" i="2"/>
  <c r="AF1427" i="2"/>
  <c r="AF1326" i="2"/>
  <c r="AF862" i="2"/>
  <c r="AF929" i="2"/>
  <c r="AF964" i="2"/>
  <c r="AF1075" i="2"/>
  <c r="AF1098" i="2"/>
  <c r="AF1205" i="2"/>
  <c r="AF1236" i="2"/>
  <c r="AF1455" i="2"/>
  <c r="AF1328" i="2"/>
  <c r="AF1501" i="2"/>
  <c r="AF1444" i="2"/>
  <c r="AF1356" i="2"/>
  <c r="AF870" i="2"/>
  <c r="AF937" i="2"/>
  <c r="AF981" i="2"/>
  <c r="AF1083" i="2"/>
  <c r="AF1111" i="2"/>
  <c r="AF1212" i="2"/>
  <c r="AF1252" i="2"/>
  <c r="AF1463" i="2"/>
  <c r="AF1336" i="2"/>
  <c r="AF1509" i="2"/>
  <c r="AF1481" i="2"/>
  <c r="AF1380" i="2"/>
  <c r="AF832" i="2"/>
  <c r="AF945" i="2"/>
  <c r="AF990" i="2"/>
  <c r="AF1091" i="2"/>
  <c r="AF1128" i="2"/>
  <c r="AF1221" i="2"/>
  <c r="AF1265" i="2"/>
  <c r="AF1471" i="2"/>
  <c r="AF1344" i="2"/>
  <c r="AF1517" i="2"/>
  <c r="AF1484" i="2"/>
  <c r="AF1454" i="2"/>
  <c r="AF815" i="2"/>
  <c r="AF888" i="2"/>
  <c r="AF944" i="2"/>
  <c r="AF1034" i="2"/>
  <c r="AF1032" i="2"/>
  <c r="AF1169" i="2"/>
  <c r="AF1039" i="2"/>
  <c r="AF1226" i="2"/>
  <c r="AF1482" i="2"/>
  <c r="AF1451" i="2"/>
  <c r="AF1544" i="2"/>
  <c r="AF1298" i="2"/>
  <c r="AF1577" i="2"/>
  <c r="AF874" i="2"/>
  <c r="AF1060" i="2"/>
  <c r="AF1196" i="2"/>
  <c r="AF1483" i="2"/>
  <c r="AF1364" i="2"/>
  <c r="AF1199" i="2"/>
  <c r="AF1239" i="2"/>
  <c r="AF891" i="2"/>
  <c r="AF1076" i="2"/>
  <c r="AF1242" i="2"/>
  <c r="AF1490" i="2"/>
  <c r="AF1531" i="2"/>
  <c r="AF1204" i="2"/>
  <c r="AF819" i="2"/>
  <c r="AF1495" i="2"/>
  <c r="AF896" i="2"/>
  <c r="AF1171" i="2"/>
  <c r="AF1521" i="2"/>
  <c r="AF957" i="2"/>
  <c r="AF1092" i="2"/>
  <c r="AF1258" i="2"/>
  <c r="AF1552" i="2"/>
  <c r="AF1516" i="2"/>
  <c r="AF817" i="2"/>
  <c r="AF971" i="2"/>
  <c r="AF965" i="2"/>
  <c r="AF1183" i="2"/>
  <c r="AF1271" i="2"/>
  <c r="AF1560" i="2"/>
  <c r="AF824" i="2"/>
  <c r="AF973" i="2"/>
  <c r="AF1191" i="2"/>
  <c r="AF1073" i="2"/>
  <c r="AF1568" i="2"/>
  <c r="AF1042" i="2"/>
  <c r="AF1379" i="2"/>
  <c r="AF1134" i="2"/>
  <c r="AF985" i="2"/>
  <c r="AF1467" i="2"/>
  <c r="Y808" i="2"/>
  <c r="Y806" i="2"/>
  <c r="Y822" i="2"/>
  <c r="Y833" i="2"/>
  <c r="Y829" i="2"/>
  <c r="Y845" i="2"/>
  <c r="Y855" i="2"/>
  <c r="Y880" i="2"/>
  <c r="Y872" i="2"/>
  <c r="Y876" i="2"/>
  <c r="Y863" i="2"/>
  <c r="Y918" i="2"/>
  <c r="Y871" i="2"/>
  <c r="Y955" i="2"/>
  <c r="Y929" i="2"/>
  <c r="Y914" i="2"/>
  <c r="Y951" i="2"/>
  <c r="Y967" i="2"/>
  <c r="Y970" i="2"/>
  <c r="Y943" i="2"/>
  <c r="Y881" i="2"/>
  <c r="Y933" i="2"/>
  <c r="Y987" i="2"/>
  <c r="Y1014" i="2"/>
  <c r="Y1004" i="2"/>
  <c r="Y1012" i="2"/>
  <c r="Y1023" i="2"/>
  <c r="Y1040" i="2"/>
  <c r="Y1098" i="2"/>
  <c r="Y1061" i="2"/>
  <c r="Y1032" i="2"/>
  <c r="Y1104" i="2"/>
  <c r="Y1075" i="2"/>
  <c r="Y1078" i="2"/>
  <c r="Y1156" i="2"/>
  <c r="Y1105" i="2"/>
  <c r="Y1052" i="2"/>
  <c r="Y1130" i="2"/>
  <c r="Y1095" i="2"/>
  <c r="Y1165" i="2"/>
  <c r="Y1081" i="2"/>
  <c r="Y1142" i="2"/>
  <c r="Y1212" i="2"/>
  <c r="Y1120" i="2"/>
  <c r="Y1181" i="2"/>
  <c r="Y1103" i="2"/>
  <c r="Y1242" i="2"/>
  <c r="Y1191" i="2"/>
  <c r="Y1253" i="2"/>
  <c r="Y1201" i="2"/>
  <c r="Y1147" i="2"/>
  <c r="Y1182" i="2"/>
  <c r="Y1304" i="2"/>
  <c r="Y1199" i="2"/>
  <c r="Y1315" i="2"/>
  <c r="Y1268" i="2"/>
  <c r="Y1119" i="2"/>
  <c r="Y1281" i="2"/>
  <c r="Y1262" i="2"/>
  <c r="Y1340" i="2"/>
  <c r="Y1404" i="2"/>
  <c r="Y1468" i="2"/>
  <c r="Y1319" i="2"/>
  <c r="Y1383" i="2"/>
  <c r="Y1447" i="2"/>
  <c r="Y1220" i="2"/>
  <c r="Y1346" i="2"/>
  <c r="Y1410" i="2"/>
  <c r="Y1474" i="2"/>
  <c r="Y1277" i="2"/>
  <c r="Y1365" i="2"/>
  <c r="Y1429" i="2"/>
  <c r="Y1209" i="2"/>
  <c r="Y1400" i="2"/>
  <c r="Y1503" i="2"/>
  <c r="Y1567" i="2"/>
  <c r="Y1363" i="2"/>
  <c r="Y1488" i="2"/>
  <c r="Y1546" i="2"/>
  <c r="Y1306" i="2"/>
  <c r="Y1438" i="2"/>
  <c r="Y1533" i="2"/>
  <c r="Y1290" i="2"/>
  <c r="Y1502" i="2"/>
  <c r="Y1534" i="2"/>
  <c r="Y1403" i="2"/>
  <c r="Y1539" i="2"/>
  <c r="Y1236" i="2"/>
  <c r="Y1505" i="2"/>
  <c r="Y1483" i="2"/>
  <c r="Y1484" i="2"/>
  <c r="Y1462" i="2"/>
  <c r="Y1568" i="2"/>
  <c r="Y1560" i="2"/>
  <c r="Y1537" i="2"/>
  <c r="Y1435" i="2"/>
  <c r="Y1472" i="2"/>
  <c r="Y1192" i="2"/>
  <c r="Y803" i="2"/>
  <c r="Y815" i="2"/>
  <c r="Y813" i="2"/>
  <c r="Y830" i="2"/>
  <c r="Y834" i="2"/>
  <c r="Y846" i="2"/>
  <c r="Y856" i="2"/>
  <c r="Y840" i="2"/>
  <c r="Y878" i="2"/>
  <c r="Y883" i="2"/>
  <c r="Y873" i="2"/>
  <c r="Y894" i="2"/>
  <c r="Y903" i="2"/>
  <c r="Y920" i="2"/>
  <c r="Y937" i="2"/>
  <c r="Y924" i="2"/>
  <c r="Y956" i="2"/>
  <c r="Y975" i="2"/>
  <c r="Y900" i="2"/>
  <c r="Y953" i="2"/>
  <c r="Y906" i="2"/>
  <c r="Y966" i="2"/>
  <c r="Y995" i="2"/>
  <c r="Y1022" i="2"/>
  <c r="Y1017" i="2"/>
  <c r="Y1020" i="2"/>
  <c r="Y1031" i="2"/>
  <c r="Y1048" i="2"/>
  <c r="Y1106" i="2"/>
  <c r="Y1069" i="2"/>
  <c r="Y1043" i="2"/>
  <c r="Y999" i="2"/>
  <c r="Y1083" i="2"/>
  <c r="Y1094" i="2"/>
  <c r="Y1164" i="2"/>
  <c r="Y1109" i="2"/>
  <c r="Y1068" i="2"/>
  <c r="Y1138" i="2"/>
  <c r="Y1110" i="2"/>
  <c r="Y1018" i="2"/>
  <c r="Y1071" i="2"/>
  <c r="Y1158" i="2"/>
  <c r="Y1128" i="2"/>
  <c r="Y1123" i="2"/>
  <c r="Y1189" i="2"/>
  <c r="Y1134" i="2"/>
  <c r="Y1250" i="2"/>
  <c r="Y1208" i="2"/>
  <c r="Y1261" i="2"/>
  <c r="Y1224" i="2"/>
  <c r="Y1190" i="2"/>
  <c r="Y1202" i="2"/>
  <c r="Y1312" i="2"/>
  <c r="Y1233" i="2"/>
  <c r="Y1323" i="2"/>
  <c r="Y1278" i="2"/>
  <c r="Y1150" i="2"/>
  <c r="Y1289" i="2"/>
  <c r="Y1266" i="2"/>
  <c r="Y1348" i="2"/>
  <c r="Y1412" i="2"/>
  <c r="Y1476" i="2"/>
  <c r="Y1327" i="2"/>
  <c r="Y1391" i="2"/>
  <c r="Y1455" i="2"/>
  <c r="Y1252" i="2"/>
  <c r="Y1354" i="2"/>
  <c r="Y1418" i="2"/>
  <c r="Y1482" i="2"/>
  <c r="Y1293" i="2"/>
  <c r="Y1373" i="2"/>
  <c r="Y1437" i="2"/>
  <c r="Y1246" i="2"/>
  <c r="Y1416" i="2"/>
  <c r="Y1511" i="2"/>
  <c r="Y1575" i="2"/>
  <c r="Y1379" i="2"/>
  <c r="Y1490" i="2"/>
  <c r="Y1554" i="2"/>
  <c r="Y1326" i="2"/>
  <c r="Y1454" i="2"/>
  <c r="Y1541" i="2"/>
  <c r="Y1328" i="2"/>
  <c r="Y1521" i="2"/>
  <c r="Y1553" i="2"/>
  <c r="Y1433" i="2"/>
  <c r="Y1558" i="2"/>
  <c r="Y1285" i="2"/>
  <c r="Y1512" i="2"/>
  <c r="Y1496" i="2"/>
  <c r="Y1500" i="2"/>
  <c r="Y1486" i="2"/>
  <c r="Y1580" i="2"/>
  <c r="Y1225" i="2"/>
  <c r="Y1451" i="2"/>
  <c r="Y1465" i="2"/>
  <c r="Y1555" i="2"/>
  <c r="Y1360" i="2"/>
  <c r="Y802" i="2"/>
  <c r="Y821" i="2"/>
  <c r="Y820" i="2"/>
  <c r="Y825" i="2"/>
  <c r="Y851" i="2"/>
  <c r="Y852" i="2"/>
  <c r="Y835" i="2"/>
  <c r="Y861" i="2"/>
  <c r="Y886" i="2"/>
  <c r="Y893" i="2"/>
  <c r="Y907" i="2"/>
  <c r="Y905" i="2"/>
  <c r="Y912" i="2"/>
  <c r="Y926" i="2"/>
  <c r="Y945" i="2"/>
  <c r="Y932" i="2"/>
  <c r="Y964" i="2"/>
  <c r="Y896" i="2"/>
  <c r="Y936" i="2"/>
  <c r="Y960" i="2"/>
  <c r="Y922" i="2"/>
  <c r="Y992" i="2"/>
  <c r="Y1003" i="2"/>
  <c r="Y1030" i="2"/>
  <c r="Y1025" i="2"/>
  <c r="Y1028" i="2"/>
  <c r="Y1039" i="2"/>
  <c r="Y1050" i="2"/>
  <c r="Y1114" i="2"/>
  <c r="Y1077" i="2"/>
  <c r="Y1056" i="2"/>
  <c r="Y1011" i="2"/>
  <c r="Y1091" i="2"/>
  <c r="Y1112" i="2"/>
  <c r="Y1172" i="2"/>
  <c r="Y1127" i="2"/>
  <c r="Y1084" i="2"/>
  <c r="Y1146" i="2"/>
  <c r="Y1121" i="2"/>
  <c r="Y1045" i="2"/>
  <c r="Y1102" i="2"/>
  <c r="Y1168" i="2"/>
  <c r="Y1144" i="2"/>
  <c r="Y1139" i="2"/>
  <c r="Y1197" i="2"/>
  <c r="Y1166" i="2"/>
  <c r="Y1258" i="2"/>
  <c r="Y1215" i="2"/>
  <c r="Y1086" i="2"/>
  <c r="Y1232" i="2"/>
  <c r="Y1227" i="2"/>
  <c r="Y1222" i="2"/>
  <c r="Y1320" i="2"/>
  <c r="Y1249" i="2"/>
  <c r="Y1136" i="2"/>
  <c r="Y1286" i="2"/>
  <c r="Y1207" i="2"/>
  <c r="Y1297" i="2"/>
  <c r="Y1272" i="2"/>
  <c r="Y1356" i="2"/>
  <c r="Y1420" i="2"/>
  <c r="Y1219" i="2"/>
  <c r="Y1335" i="2"/>
  <c r="Y1399" i="2"/>
  <c r="Y1463" i="2"/>
  <c r="Y1270" i="2"/>
  <c r="Y1362" i="2"/>
  <c r="Y1426" i="2"/>
  <c r="Y1167" i="2"/>
  <c r="Y1309" i="2"/>
  <c r="Y1381" i="2"/>
  <c r="Y1445" i="2"/>
  <c r="Y1284" i="2"/>
  <c r="Y1432" i="2"/>
  <c r="Y1519" i="2"/>
  <c r="Y1583" i="2"/>
  <c r="Y1395" i="2"/>
  <c r="Y1498" i="2"/>
  <c r="Y1562" i="2"/>
  <c r="Y1342" i="2"/>
  <c r="Y1470" i="2"/>
  <c r="Y1549" i="2"/>
  <c r="Y1345" i="2"/>
  <c r="Y1528" i="2"/>
  <c r="Y1193" i="2"/>
  <c r="Y1440" i="2"/>
  <c r="Y1577" i="2"/>
  <c r="Y1350" i="2"/>
  <c r="Y1524" i="2"/>
  <c r="Y1572" i="2"/>
  <c r="Y1301" i="2"/>
  <c r="Y1497" i="2"/>
  <c r="Y1311" i="2"/>
  <c r="Y1271" i="2"/>
  <c r="Y1574" i="2"/>
  <c r="Y1491" i="2"/>
  <c r="Y1518" i="2"/>
  <c r="Y1481" i="2"/>
  <c r="Y810" i="2"/>
  <c r="Y812" i="2"/>
  <c r="Y811" i="2"/>
  <c r="Y826" i="2"/>
  <c r="Y842" i="2"/>
  <c r="Y838" i="2"/>
  <c r="Y848" i="2"/>
  <c r="Y866" i="2"/>
  <c r="Y869" i="2"/>
  <c r="Y837" i="2"/>
  <c r="Y915" i="2"/>
  <c r="Y874" i="2"/>
  <c r="Y919" i="2"/>
  <c r="Y934" i="2"/>
  <c r="Y823" i="2"/>
  <c r="Y940" i="2"/>
  <c r="Y972" i="2"/>
  <c r="Y901" i="2"/>
  <c r="Y946" i="2"/>
  <c r="Y977" i="2"/>
  <c r="Y971" i="2"/>
  <c r="Y885" i="2"/>
  <c r="Y927" i="2"/>
  <c r="Y1038" i="2"/>
  <c r="Y1033" i="2"/>
  <c r="Y969" i="2"/>
  <c r="Y882" i="2"/>
  <c r="Y1058" i="2"/>
  <c r="Y913" i="2"/>
  <c r="Y1085" i="2"/>
  <c r="Y1064" i="2"/>
  <c r="Y1027" i="2"/>
  <c r="Y1099" i="2"/>
  <c r="Y1117" i="2"/>
  <c r="Y978" i="2"/>
  <c r="Y1135" i="2"/>
  <c r="Y1100" i="2"/>
  <c r="Y1154" i="2"/>
  <c r="Y1125" i="2"/>
  <c r="Y1070" i="2"/>
  <c r="Y1118" i="2"/>
  <c r="Y1176" i="2"/>
  <c r="Y1186" i="2"/>
  <c r="Y1155" i="2"/>
  <c r="Y1205" i="2"/>
  <c r="Y1195" i="2"/>
  <c r="Y1060" i="2"/>
  <c r="Y1216" i="2"/>
  <c r="Y1097" i="2"/>
  <c r="Y1240" i="2"/>
  <c r="Y1235" i="2"/>
  <c r="Y1238" i="2"/>
  <c r="Y1076" i="2"/>
  <c r="Y1275" i="2"/>
  <c r="Y1137" i="2"/>
  <c r="Y1294" i="2"/>
  <c r="Y1218" i="2"/>
  <c r="Y1305" i="2"/>
  <c r="Y1276" i="2"/>
  <c r="Y1364" i="2"/>
  <c r="Y1428" i="2"/>
  <c r="Y1241" i="2"/>
  <c r="Y1343" i="2"/>
  <c r="Y1407" i="2"/>
  <c r="Y1471" i="2"/>
  <c r="Y1282" i="2"/>
  <c r="Y1370" i="2"/>
  <c r="Y1434" i="2"/>
  <c r="Y1173" i="2"/>
  <c r="Y1325" i="2"/>
  <c r="Y1389" i="2"/>
  <c r="Y1453" i="2"/>
  <c r="Y1316" i="2"/>
  <c r="Y1448" i="2"/>
  <c r="Y1527" i="2"/>
  <c r="Y1145" i="2"/>
  <c r="Y1411" i="2"/>
  <c r="Y1506" i="2"/>
  <c r="Y1570" i="2"/>
  <c r="Y1358" i="2"/>
  <c r="Y1493" i="2"/>
  <c r="Y1557" i="2"/>
  <c r="Y1382" i="2"/>
  <c r="Y1540" i="2"/>
  <c r="Y1206" i="2"/>
  <c r="Y1457" i="2"/>
  <c r="Y1584" i="2"/>
  <c r="Y1387" i="2"/>
  <c r="Y1531" i="2"/>
  <c r="Y1579" i="2"/>
  <c r="Y1334" i="2"/>
  <c r="Y1504" i="2"/>
  <c r="Y1355" i="2"/>
  <c r="Y1279" i="2"/>
  <c r="Y1353" i="2"/>
  <c r="Y1536" i="2"/>
  <c r="Y1563" i="2"/>
  <c r="Y1499" i="2"/>
  <c r="Y804" i="2"/>
  <c r="Y816" i="2"/>
  <c r="Y847" i="2"/>
  <c r="Y860" i="2"/>
  <c r="Y890" i="2"/>
  <c r="Y889" i="2"/>
  <c r="Y923" i="2"/>
  <c r="Y864" i="2"/>
  <c r="Y980" i="2"/>
  <c r="Y957" i="2"/>
  <c r="Y976" i="2"/>
  <c r="Y968" i="2"/>
  <c r="Y1041" i="2"/>
  <c r="Y998" i="2"/>
  <c r="Y983" i="2"/>
  <c r="Y1072" i="2"/>
  <c r="Y1107" i="2"/>
  <c r="Y1013" i="2"/>
  <c r="Y1101" i="2"/>
  <c r="Y1133" i="2"/>
  <c r="Y1044" i="2"/>
  <c r="Y1194" i="2"/>
  <c r="Y1213" i="2"/>
  <c r="Y1161" i="2"/>
  <c r="Y1170" i="2"/>
  <c r="Y1243" i="2"/>
  <c r="Y1108" i="2"/>
  <c r="Y1210" i="2"/>
  <c r="Y1223" i="2"/>
  <c r="Y1292" i="2"/>
  <c r="Y1436" i="2"/>
  <c r="Y1351" i="2"/>
  <c r="Y1479" i="2"/>
  <c r="Y1378" i="2"/>
  <c r="Y1184" i="2"/>
  <c r="Y1397" i="2"/>
  <c r="Y1336" i="2"/>
  <c r="Y1535" i="2"/>
  <c r="Y1427" i="2"/>
  <c r="Y1578" i="2"/>
  <c r="Y1501" i="2"/>
  <c r="Y1419" i="2"/>
  <c r="Y1300" i="2"/>
  <c r="Y1339" i="2"/>
  <c r="Y1550" i="2"/>
  <c r="Y1371" i="2"/>
  <c r="Y1392" i="2"/>
  <c r="Y1556" i="2"/>
  <c r="Y1414" i="2"/>
  <c r="Y805" i="2"/>
  <c r="Y832" i="2"/>
  <c r="Y854" i="2"/>
  <c r="Y868" i="2"/>
  <c r="Y898" i="2"/>
  <c r="Y895" i="2"/>
  <c r="Y931" i="2"/>
  <c r="Y887" i="2"/>
  <c r="Y917" i="2"/>
  <c r="Y965" i="2"/>
  <c r="Y989" i="2"/>
  <c r="Y984" i="2"/>
  <c r="Y958" i="2"/>
  <c r="Y1006" i="2"/>
  <c r="Y1021" i="2"/>
  <c r="Y1080" i="2"/>
  <c r="Y1115" i="2"/>
  <c r="Y1057" i="2"/>
  <c r="Y1113" i="2"/>
  <c r="Y1141" i="2"/>
  <c r="Y1055" i="2"/>
  <c r="Y1001" i="2"/>
  <c r="Y963" i="2"/>
  <c r="Y1171" i="2"/>
  <c r="Y1179" i="2"/>
  <c r="Y1251" i="2"/>
  <c r="Y1152" i="2"/>
  <c r="Y1228" i="2"/>
  <c r="Y1239" i="2"/>
  <c r="Y1308" i="2"/>
  <c r="Y1444" i="2"/>
  <c r="Y1359" i="2"/>
  <c r="Y1487" i="2"/>
  <c r="Y1386" i="2"/>
  <c r="Y1214" i="2"/>
  <c r="Y1405" i="2"/>
  <c r="Y1352" i="2"/>
  <c r="Y1543" i="2"/>
  <c r="Y1443" i="2"/>
  <c r="Y1178" i="2"/>
  <c r="Y1509" i="2"/>
  <c r="Y1449" i="2"/>
  <c r="Y1317" i="2"/>
  <c r="Y1526" i="2"/>
  <c r="Y1569" i="2"/>
  <c r="Y1401" i="2"/>
  <c r="Y1409" i="2"/>
  <c r="Y1322" i="2"/>
  <c r="Y1337" i="2"/>
  <c r="Y809" i="2"/>
  <c r="Y828" i="2"/>
  <c r="Y849" i="2"/>
  <c r="Y877" i="2"/>
  <c r="Y850" i="2"/>
  <c r="Y902" i="2"/>
  <c r="Y939" i="2"/>
  <c r="Y892" i="2"/>
  <c r="Y930" i="2"/>
  <c r="Y973" i="2"/>
  <c r="Y997" i="2"/>
  <c r="Y990" i="2"/>
  <c r="Y974" i="2"/>
  <c r="Y1026" i="2"/>
  <c r="Y1047" i="2"/>
  <c r="Y1088" i="2"/>
  <c r="Y1034" i="2"/>
  <c r="Y1073" i="2"/>
  <c r="Y1116" i="2"/>
  <c r="Y1149" i="2"/>
  <c r="Y1111" i="2"/>
  <c r="Y1037" i="2"/>
  <c r="Y1054" i="2"/>
  <c r="Y1177" i="2"/>
  <c r="Y1183" i="2"/>
  <c r="Y1259" i="2"/>
  <c r="Y1153" i="2"/>
  <c r="Y1244" i="2"/>
  <c r="Y1255" i="2"/>
  <c r="Y1324" i="2"/>
  <c r="Y1452" i="2"/>
  <c r="Y1367" i="2"/>
  <c r="Y1129" i="2"/>
  <c r="Y1394" i="2"/>
  <c r="Y1231" i="2"/>
  <c r="Y1413" i="2"/>
  <c r="Y1368" i="2"/>
  <c r="Y1551" i="2"/>
  <c r="Y1459" i="2"/>
  <c r="Y1203" i="2"/>
  <c r="Y1517" i="2"/>
  <c r="Y1456" i="2"/>
  <c r="Y1329" i="2"/>
  <c r="Y1545" i="2"/>
  <c r="Y1576" i="2"/>
  <c r="Y1408" i="2"/>
  <c r="Y1446" i="2"/>
  <c r="Y1510" i="2"/>
  <c r="Y1398" i="2"/>
  <c r="Y814" i="2"/>
  <c r="Y827" i="2"/>
  <c r="Y841" i="2"/>
  <c r="Y857" i="2"/>
  <c r="Y858" i="2"/>
  <c r="Y910" i="2"/>
  <c r="Y947" i="2"/>
  <c r="Y904" i="2"/>
  <c r="Y959" i="2"/>
  <c r="Y981" i="2"/>
  <c r="Y1005" i="2"/>
  <c r="Y1008" i="2"/>
  <c r="Y996" i="2"/>
  <c r="Y1036" i="2"/>
  <c r="Y1053" i="2"/>
  <c r="Y1096" i="2"/>
  <c r="Y1062" i="2"/>
  <c r="Y1089" i="2"/>
  <c r="Y1122" i="2"/>
  <c r="Y1157" i="2"/>
  <c r="Y1126" i="2"/>
  <c r="Y1092" i="2"/>
  <c r="Y1065" i="2"/>
  <c r="Y1187" i="2"/>
  <c r="Y1198" i="2"/>
  <c r="Y1267" i="2"/>
  <c r="Y1163" i="2"/>
  <c r="Y1260" i="2"/>
  <c r="Y1273" i="2"/>
  <c r="Y1332" i="2"/>
  <c r="Y1460" i="2"/>
  <c r="Y1375" i="2"/>
  <c r="Y1185" i="2"/>
  <c r="Y1402" i="2"/>
  <c r="Y1263" i="2"/>
  <c r="Y1421" i="2"/>
  <c r="Y1384" i="2"/>
  <c r="Y1559" i="2"/>
  <c r="Y1475" i="2"/>
  <c r="Y1274" i="2"/>
  <c r="Y1525" i="2"/>
  <c r="Y1473" i="2"/>
  <c r="Y1366" i="2"/>
  <c r="Y1552" i="2"/>
  <c r="Y1385" i="2"/>
  <c r="Y1425" i="2"/>
  <c r="Y1515" i="2"/>
  <c r="Y1344" i="2"/>
  <c r="Y1548" i="2"/>
  <c r="Y818" i="2"/>
  <c r="Y859" i="2"/>
  <c r="Y879" i="2"/>
  <c r="Y942" i="2"/>
  <c r="Y925" i="2"/>
  <c r="Y944" i="2"/>
  <c r="Y982" i="2"/>
  <c r="Y1093" i="2"/>
  <c r="Y1124" i="2"/>
  <c r="Y928" i="2"/>
  <c r="Y1180" i="2"/>
  <c r="Y1211" i="2"/>
  <c r="Y1248" i="2"/>
  <c r="Y1283" i="2"/>
  <c r="Y1313" i="2"/>
  <c r="Y1265" i="2"/>
  <c r="Y1298" i="2"/>
  <c r="Y1333" i="2"/>
  <c r="Y1464" i="2"/>
  <c r="Y1514" i="2"/>
  <c r="Y1565" i="2"/>
  <c r="Y1494" i="2"/>
  <c r="Y1369" i="2"/>
  <c r="Y1393" i="2"/>
  <c r="Y1361" i="2"/>
  <c r="Y824" i="2"/>
  <c r="Y867" i="2"/>
  <c r="Y888" i="2"/>
  <c r="Y950" i="2"/>
  <c r="Y941" i="2"/>
  <c r="Y952" i="2"/>
  <c r="Y991" i="2"/>
  <c r="Y988" i="2"/>
  <c r="Y1132" i="2"/>
  <c r="Y1035" i="2"/>
  <c r="Y1188" i="2"/>
  <c r="Y1217" i="2"/>
  <c r="Y1256" i="2"/>
  <c r="Y1291" i="2"/>
  <c r="Y1321" i="2"/>
  <c r="Y1269" i="2"/>
  <c r="Y1314" i="2"/>
  <c r="Y1341" i="2"/>
  <c r="Y1480" i="2"/>
  <c r="Y1522" i="2"/>
  <c r="Y1573" i="2"/>
  <c r="Y1513" i="2"/>
  <c r="Y1376" i="2"/>
  <c r="Y1507" i="2"/>
  <c r="Y1529" i="2"/>
  <c r="Y807" i="2"/>
  <c r="Y862" i="2"/>
  <c r="Y891" i="2"/>
  <c r="Y909" i="2"/>
  <c r="Y954" i="2"/>
  <c r="Y961" i="2"/>
  <c r="Y1007" i="2"/>
  <c r="Y1009" i="2"/>
  <c r="Y1140" i="2"/>
  <c r="Y1063" i="2"/>
  <c r="Y1196" i="2"/>
  <c r="Y1226" i="2"/>
  <c r="Y1264" i="2"/>
  <c r="Y1299" i="2"/>
  <c r="Y1131" i="2"/>
  <c r="Y1287" i="2"/>
  <c r="Y1330" i="2"/>
  <c r="Y1349" i="2"/>
  <c r="Y1489" i="2"/>
  <c r="Y1530" i="2"/>
  <c r="Y1581" i="2"/>
  <c r="Y1520" i="2"/>
  <c r="Y1430" i="2"/>
  <c r="Y1377" i="2"/>
  <c r="Y1571" i="2"/>
  <c r="Y817" i="2"/>
  <c r="Y870" i="2"/>
  <c r="Y899" i="2"/>
  <c r="Y921" i="2"/>
  <c r="Y962" i="2"/>
  <c r="Y979" i="2"/>
  <c r="Y1015" i="2"/>
  <c r="Y1016" i="2"/>
  <c r="Y1148" i="2"/>
  <c r="Y1079" i="2"/>
  <c r="Y1204" i="2"/>
  <c r="Y1234" i="2"/>
  <c r="Y1087" i="2"/>
  <c r="Y1307" i="2"/>
  <c r="Y1230" i="2"/>
  <c r="Y1303" i="2"/>
  <c r="Y1338" i="2"/>
  <c r="Y1357" i="2"/>
  <c r="Y1495" i="2"/>
  <c r="Y1538" i="2"/>
  <c r="Y1175" i="2"/>
  <c r="Y1532" i="2"/>
  <c r="Y1467" i="2"/>
  <c r="Y1492" i="2"/>
  <c r="Y1582" i="2"/>
  <c r="Y843" i="2"/>
  <c r="Y884" i="2"/>
  <c r="Y986" i="2"/>
  <c r="Y1066" i="2"/>
  <c r="Y1143" i="2"/>
  <c r="Y1160" i="2"/>
  <c r="Y1254" i="2"/>
  <c r="Y1372" i="2"/>
  <c r="Y1442" i="2"/>
  <c r="Y1257" i="2"/>
  <c r="Y1547" i="2"/>
  <c r="Y1516" i="2"/>
  <c r="Y836" i="2"/>
  <c r="Y908" i="2"/>
  <c r="Y994" i="2"/>
  <c r="Y1074" i="2"/>
  <c r="Y1151" i="2"/>
  <c r="Y1162" i="2"/>
  <c r="Y1280" i="2"/>
  <c r="Y1380" i="2"/>
  <c r="Y1450" i="2"/>
  <c r="Y1295" i="2"/>
  <c r="Y1566" i="2"/>
  <c r="Y1523" i="2"/>
  <c r="Y831" i="2"/>
  <c r="Y916" i="2"/>
  <c r="Y1002" i="2"/>
  <c r="Y1082" i="2"/>
  <c r="Y1159" i="2"/>
  <c r="Y1169" i="2"/>
  <c r="Y1288" i="2"/>
  <c r="Y1388" i="2"/>
  <c r="Y1458" i="2"/>
  <c r="Y1331" i="2"/>
  <c r="Y1585" i="2"/>
  <c r="Y1542" i="2"/>
  <c r="Y844" i="2"/>
  <c r="Y865" i="2"/>
  <c r="Y1010" i="2"/>
  <c r="Y1090" i="2"/>
  <c r="Y1024" i="2"/>
  <c r="Y1174" i="2"/>
  <c r="Y1296" i="2"/>
  <c r="Y1396" i="2"/>
  <c r="Y1466" i="2"/>
  <c r="Y1347" i="2"/>
  <c r="Y1508" i="2"/>
  <c r="Y1561" i="2"/>
  <c r="Y875" i="2"/>
  <c r="Y948" i="2"/>
  <c r="Y1046" i="2"/>
  <c r="Y1042" i="2"/>
  <c r="Y949" i="2"/>
  <c r="Y1221" i="2"/>
  <c r="Y1302" i="2"/>
  <c r="Y1415" i="2"/>
  <c r="Y1461" i="2"/>
  <c r="Y1374" i="2"/>
  <c r="Y1417" i="2"/>
  <c r="Y1544" i="2"/>
  <c r="Y985" i="2"/>
  <c r="Y1229" i="2"/>
  <c r="Y1439" i="2"/>
  <c r="Y1441" i="2"/>
  <c r="Y1406" i="2"/>
  <c r="Y1029" i="2"/>
  <c r="Y819" i="2"/>
  <c r="Y1000" i="2"/>
  <c r="Y1237" i="2"/>
  <c r="Y1469" i="2"/>
  <c r="Y1478" i="2"/>
  <c r="Y1019" i="2"/>
  <c r="Y1423" i="2"/>
  <c r="Y1431" i="2"/>
  <c r="Y839" i="2"/>
  <c r="Y1051" i="2"/>
  <c r="Y1245" i="2"/>
  <c r="Y1477" i="2"/>
  <c r="Y1564" i="2"/>
  <c r="Y911" i="2"/>
  <c r="Y935" i="2"/>
  <c r="Y1422" i="2"/>
  <c r="Y853" i="2"/>
  <c r="Y1059" i="2"/>
  <c r="Y1310" i="2"/>
  <c r="Y1485" i="2"/>
  <c r="Y1200" i="2"/>
  <c r="Y897" i="2"/>
  <c r="Y1067" i="2"/>
  <c r="Y1318" i="2"/>
  <c r="Y1390" i="2"/>
  <c r="Y1247" i="2"/>
  <c r="Y993" i="2"/>
  <c r="Y938" i="2"/>
  <c r="Y1049" i="2"/>
  <c r="Y1424" i="2"/>
  <c r="BF805" i="2"/>
  <c r="BF813" i="2"/>
  <c r="BF814" i="2"/>
  <c r="BF830" i="2"/>
  <c r="BF841" i="2"/>
  <c r="BF845" i="2"/>
  <c r="BF867" i="2"/>
  <c r="BF870" i="2"/>
  <c r="BF868" i="2"/>
  <c r="BF895" i="2"/>
  <c r="BF896" i="2"/>
  <c r="BF893" i="2"/>
  <c r="BF879" i="2"/>
  <c r="BF936" i="2"/>
  <c r="BF947" i="2"/>
  <c r="BF921" i="2"/>
  <c r="BF924" i="2"/>
  <c r="BF955" i="2"/>
  <c r="BF959" i="2"/>
  <c r="BF962" i="2"/>
  <c r="BF999" i="2"/>
  <c r="BF922" i="2"/>
  <c r="BF974" i="2"/>
  <c r="BF995" i="2"/>
  <c r="BF990" i="2"/>
  <c r="BF976" i="2"/>
  <c r="BF1005" i="2"/>
  <c r="BF1015" i="2"/>
  <c r="BF1095" i="2"/>
  <c r="BF1050" i="2"/>
  <c r="BF1021" i="2"/>
  <c r="BF1101" i="2"/>
  <c r="BF1080" i="2"/>
  <c r="BF1067" i="2"/>
  <c r="BF1145" i="2"/>
  <c r="BF1094" i="2"/>
  <c r="BF993" i="2"/>
  <c r="BF1127" i="2"/>
  <c r="BF1068" i="2"/>
  <c r="BF1154" i="2"/>
  <c r="BF1092" i="2"/>
  <c r="BF1164" i="2"/>
  <c r="BF1039" i="2"/>
  <c r="BF1183" i="2"/>
  <c r="BF1194" i="2"/>
  <c r="BF1166" i="2"/>
  <c r="BF1239" i="2"/>
  <c r="BF1204" i="2"/>
  <c r="BF973" i="2"/>
  <c r="BF1215" i="2"/>
  <c r="BF1065" i="2"/>
  <c r="BF1224" i="2"/>
  <c r="BF1184" i="2"/>
  <c r="BF1301" i="2"/>
  <c r="BF1288" i="2"/>
  <c r="BF1233" i="2"/>
  <c r="BF1307" i="2"/>
  <c r="BF1260" i="2"/>
  <c r="BF1318" i="2"/>
  <c r="BF1345" i="2"/>
  <c r="BF1409" i="2"/>
  <c r="BF1473" i="2"/>
  <c r="BF1262" i="2"/>
  <c r="BF1356" i="2"/>
  <c r="BF1420" i="2"/>
  <c r="BF1484" i="2"/>
  <c r="BF1335" i="2"/>
  <c r="BF1399" i="2"/>
  <c r="BF1463" i="2"/>
  <c r="BF1282" i="2"/>
  <c r="BF1370" i="2"/>
  <c r="BF1434" i="2"/>
  <c r="BF1126" i="2"/>
  <c r="BF1373" i="2"/>
  <c r="BF1500" i="2"/>
  <c r="BF1564" i="2"/>
  <c r="BF1336" i="2"/>
  <c r="BF1464" i="2"/>
  <c r="BF1543" i="2"/>
  <c r="BF1295" i="2"/>
  <c r="BF1443" i="2"/>
  <c r="BF1530" i="2"/>
  <c r="BF1235" i="2"/>
  <c r="BF1497" i="2"/>
  <c r="BF1517" i="2"/>
  <c r="BF1246" i="2"/>
  <c r="BF1534" i="2"/>
  <c r="BF1344" i="2"/>
  <c r="BF1533" i="2"/>
  <c r="BF1477" i="2"/>
  <c r="BF1328" i="2"/>
  <c r="BF1525" i="2"/>
  <c r="BF1489" i="2"/>
  <c r="BF1509" i="2"/>
  <c r="BF1167" i="2"/>
  <c r="BF1494" i="2"/>
  <c r="BF1513" i="2"/>
  <c r="BF1557" i="2"/>
  <c r="BF808" i="2"/>
  <c r="BF810" i="2"/>
  <c r="BF822" i="2"/>
  <c r="BF835" i="2"/>
  <c r="BF827" i="2"/>
  <c r="BF851" i="2"/>
  <c r="BF838" i="2"/>
  <c r="BF872" i="2"/>
  <c r="BF824" i="2"/>
  <c r="BF890" i="2"/>
  <c r="BF853" i="2"/>
  <c r="BF897" i="2"/>
  <c r="BF905" i="2"/>
  <c r="BF944" i="2"/>
  <c r="BF917" i="2"/>
  <c r="BF929" i="2"/>
  <c r="BF940" i="2"/>
  <c r="BF956" i="2"/>
  <c r="BF967" i="2"/>
  <c r="BF970" i="2"/>
  <c r="BF1007" i="2"/>
  <c r="BF971" i="2"/>
  <c r="BF981" i="2"/>
  <c r="BF1011" i="2"/>
  <c r="BF1006" i="2"/>
  <c r="BF985" i="2"/>
  <c r="BF1009" i="2"/>
  <c r="BF1031" i="2"/>
  <c r="BF1103" i="2"/>
  <c r="BF1058" i="2"/>
  <c r="BF1041" i="2"/>
  <c r="BF988" i="2"/>
  <c r="BF1088" i="2"/>
  <c r="BF1083" i="2"/>
  <c r="BF1153" i="2"/>
  <c r="BF1120" i="2"/>
  <c r="BF1004" i="2"/>
  <c r="BF1135" i="2"/>
  <c r="BF1084" i="2"/>
  <c r="BF1162" i="2"/>
  <c r="BF1116" i="2"/>
  <c r="BF1171" i="2"/>
  <c r="BF1076" i="2"/>
  <c r="BF1191" i="2"/>
  <c r="BF1202" i="2"/>
  <c r="BF1190" i="2"/>
  <c r="BF1247" i="2"/>
  <c r="BF1211" i="2"/>
  <c r="BF1105" i="2"/>
  <c r="BF1221" i="2"/>
  <c r="BF1134" i="2"/>
  <c r="BF1232" i="2"/>
  <c r="BF1227" i="2"/>
  <c r="BF1309" i="2"/>
  <c r="BF1296" i="2"/>
  <c r="BF1249" i="2"/>
  <c r="BF1315" i="2"/>
  <c r="BF1268" i="2"/>
  <c r="BF1219" i="2"/>
  <c r="BF1353" i="2"/>
  <c r="BF1417" i="2"/>
  <c r="BF1481" i="2"/>
  <c r="BF1276" i="2"/>
  <c r="BF1364" i="2"/>
  <c r="BF1428" i="2"/>
  <c r="BF1175" i="2"/>
  <c r="BF1343" i="2"/>
  <c r="BF1407" i="2"/>
  <c r="BF1471" i="2"/>
  <c r="BF1298" i="2"/>
  <c r="BF1378" i="2"/>
  <c r="BF1442" i="2"/>
  <c r="BF1155" i="2"/>
  <c r="BF1389" i="2"/>
  <c r="BF1508" i="2"/>
  <c r="BF1572" i="2"/>
  <c r="BF1352" i="2"/>
  <c r="BF1480" i="2"/>
  <c r="BF1551" i="2"/>
  <c r="BF1331" i="2"/>
  <c r="BF1459" i="2"/>
  <c r="BF1538" i="2"/>
  <c r="BF1339" i="2"/>
  <c r="BF1504" i="2"/>
  <c r="BF1536" i="2"/>
  <c r="BF1360" i="2"/>
  <c r="BF1541" i="2"/>
  <c r="BF1374" i="2"/>
  <c r="BF1545" i="2"/>
  <c r="BF1510" i="2"/>
  <c r="BF1358" i="2"/>
  <c r="BF1537" i="2"/>
  <c r="BF1491" i="2"/>
  <c r="BF1528" i="2"/>
  <c r="BF1392" i="2"/>
  <c r="BF1539" i="2"/>
  <c r="BF1558" i="2"/>
  <c r="BF1565" i="2"/>
  <c r="BF806" i="2"/>
  <c r="BF812" i="2"/>
  <c r="BF825" i="2"/>
  <c r="BF820" i="2"/>
  <c r="BF833" i="2"/>
  <c r="BF849" i="2"/>
  <c r="BF847" i="2"/>
  <c r="BF874" i="2"/>
  <c r="BF855" i="2"/>
  <c r="BF842" i="2"/>
  <c r="BF880" i="2"/>
  <c r="BF907" i="2"/>
  <c r="BF913" i="2"/>
  <c r="BF952" i="2"/>
  <c r="BF926" i="2"/>
  <c r="BF937" i="2"/>
  <c r="BF946" i="2"/>
  <c r="BF964" i="2"/>
  <c r="BF901" i="2"/>
  <c r="BF978" i="2"/>
  <c r="BF863" i="2"/>
  <c r="BF983" i="2"/>
  <c r="BF984" i="2"/>
  <c r="BF1019" i="2"/>
  <c r="BF1010" i="2"/>
  <c r="BF1017" i="2"/>
  <c r="BF1012" i="2"/>
  <c r="BF1042" i="2"/>
  <c r="BF1111" i="2"/>
  <c r="BF1066" i="2"/>
  <c r="BF1053" i="2"/>
  <c r="BF1016" i="2"/>
  <c r="BF1096" i="2"/>
  <c r="BF1099" i="2"/>
  <c r="BF1161" i="2"/>
  <c r="BF1124" i="2"/>
  <c r="BF1013" i="2"/>
  <c r="BF1143" i="2"/>
  <c r="BF1100" i="2"/>
  <c r="BF1170" i="2"/>
  <c r="BF1029" i="2"/>
  <c r="BF1174" i="2"/>
  <c r="BF1114" i="2"/>
  <c r="BF1040" i="2"/>
  <c r="BF1210" i="2"/>
  <c r="BF1197" i="2"/>
  <c r="BF1255" i="2"/>
  <c r="BF1226" i="2"/>
  <c r="BF1150" i="2"/>
  <c r="BF1229" i="2"/>
  <c r="BF1141" i="2"/>
  <c r="BF1240" i="2"/>
  <c r="BF1243" i="2"/>
  <c r="BF1317" i="2"/>
  <c r="BF1304" i="2"/>
  <c r="BF1265" i="2"/>
  <c r="BF1323" i="2"/>
  <c r="BF1270" i="2"/>
  <c r="BF1251" i="2"/>
  <c r="BF1361" i="2"/>
  <c r="BF1425" i="2"/>
  <c r="BF1097" i="2"/>
  <c r="BF1292" i="2"/>
  <c r="BF1372" i="2"/>
  <c r="BF1436" i="2"/>
  <c r="BF1199" i="2"/>
  <c r="BF1351" i="2"/>
  <c r="BF1415" i="2"/>
  <c r="BF1479" i="2"/>
  <c r="BF1314" i="2"/>
  <c r="BF1386" i="2"/>
  <c r="BF1450" i="2"/>
  <c r="BF1188" i="2"/>
  <c r="BF1405" i="2"/>
  <c r="BF1516" i="2"/>
  <c r="BF1580" i="2"/>
  <c r="BF1368" i="2"/>
  <c r="BF1495" i="2"/>
  <c r="BF1559" i="2"/>
  <c r="BF1347" i="2"/>
  <c r="BF1475" i="2"/>
  <c r="BF1546" i="2"/>
  <c r="BF1376" i="2"/>
  <c r="BF1523" i="2"/>
  <c r="BF1574" i="2"/>
  <c r="BF1390" i="2"/>
  <c r="BF1553" i="2"/>
  <c r="BF1381" i="2"/>
  <c r="BF1552" i="2"/>
  <c r="BF1326" i="2"/>
  <c r="BF1365" i="2"/>
  <c r="BF1544" i="2"/>
  <c r="BF1555" i="2"/>
  <c r="BF1547" i="2"/>
  <c r="BF1550" i="2"/>
  <c r="BF1573" i="2"/>
  <c r="BF1566" i="2"/>
  <c r="BF1576" i="2"/>
  <c r="BF804" i="2"/>
  <c r="BF817" i="2"/>
  <c r="BF828" i="2"/>
  <c r="BF836" i="2"/>
  <c r="BF846" i="2"/>
  <c r="BF857" i="2"/>
  <c r="BF850" i="2"/>
  <c r="BF882" i="2"/>
  <c r="BF861" i="2"/>
  <c r="BF858" i="2"/>
  <c r="BF904" i="2"/>
  <c r="BF915" i="2"/>
  <c r="BF884" i="2"/>
  <c r="BF899" i="2"/>
  <c r="BF934" i="2"/>
  <c r="BF945" i="2"/>
  <c r="BF961" i="2"/>
  <c r="BF972" i="2"/>
  <c r="BF918" i="2"/>
  <c r="BF932" i="2"/>
  <c r="BF943" i="2"/>
  <c r="BF989" i="2"/>
  <c r="BF992" i="2"/>
  <c r="BF1027" i="2"/>
  <c r="BF1014" i="2"/>
  <c r="BF1025" i="2"/>
  <c r="BF1020" i="2"/>
  <c r="BF1055" i="2"/>
  <c r="BF1119" i="2"/>
  <c r="BF1074" i="2"/>
  <c r="BF1061" i="2"/>
  <c r="BF1032" i="2"/>
  <c r="BF1104" i="2"/>
  <c r="BF1108" i="2"/>
  <c r="BF1169" i="2"/>
  <c r="BF1132" i="2"/>
  <c r="BF1047" i="2"/>
  <c r="BF1151" i="2"/>
  <c r="BF1113" i="2"/>
  <c r="BF1059" i="2"/>
  <c r="BF1075" i="2"/>
  <c r="BF1185" i="2"/>
  <c r="BF1123" i="2"/>
  <c r="BF1086" i="2"/>
  <c r="BF1218" i="2"/>
  <c r="BF1200" i="2"/>
  <c r="BF1263" i="2"/>
  <c r="BF1234" i="2"/>
  <c r="BF1157" i="2"/>
  <c r="BF1237" i="2"/>
  <c r="BF1142" i="2"/>
  <c r="BF1248" i="2"/>
  <c r="BF1259" i="2"/>
  <c r="BF1163" i="2"/>
  <c r="BF1312" i="2"/>
  <c r="BF1271" i="2"/>
  <c r="BF1049" i="2"/>
  <c r="BF1278" i="2"/>
  <c r="BF1281" i="2"/>
  <c r="BF1369" i="2"/>
  <c r="BF1433" i="2"/>
  <c r="BF1139" i="2"/>
  <c r="BF1308" i="2"/>
  <c r="BF1380" i="2"/>
  <c r="BF1444" i="2"/>
  <c r="BF1241" i="2"/>
  <c r="BF1359" i="2"/>
  <c r="BF1423" i="2"/>
  <c r="BF1487" i="2"/>
  <c r="BF1330" i="2"/>
  <c r="BF1394" i="2"/>
  <c r="BF1458" i="2"/>
  <c r="BF1273" i="2"/>
  <c r="BF1421" i="2"/>
  <c r="BF1524" i="2"/>
  <c r="BF1054" i="2"/>
  <c r="BF1384" i="2"/>
  <c r="BF1503" i="2"/>
  <c r="BF1567" i="2"/>
  <c r="BF1363" i="2"/>
  <c r="BF1490" i="2"/>
  <c r="BF1554" i="2"/>
  <c r="BF1406" i="2"/>
  <c r="BF1542" i="2"/>
  <c r="BF1581" i="2"/>
  <c r="BF1397" i="2"/>
  <c r="BF1560" i="2"/>
  <c r="BF1398" i="2"/>
  <c r="BF1571" i="2"/>
  <c r="BF1350" i="2"/>
  <c r="BF1382" i="2"/>
  <c r="BF1563" i="2"/>
  <c r="BF1274" i="2"/>
  <c r="BF1445" i="2"/>
  <c r="BF1355" i="2"/>
  <c r="BF1257" i="2"/>
  <c r="BF1577" i="2"/>
  <c r="BF1585" i="2"/>
  <c r="BF809" i="2"/>
  <c r="BF803" i="2"/>
  <c r="BF848" i="2"/>
  <c r="BF862" i="2"/>
  <c r="BF875" i="2"/>
  <c r="BF912" i="2"/>
  <c r="BF898" i="2"/>
  <c r="BF942" i="2"/>
  <c r="BF969" i="2"/>
  <c r="BF919" i="2"/>
  <c r="BF960" i="2"/>
  <c r="BF1000" i="2"/>
  <c r="BF1022" i="2"/>
  <c r="BF1028" i="2"/>
  <c r="BF927" i="2"/>
  <c r="BF1069" i="2"/>
  <c r="BF1112" i="2"/>
  <c r="BF1177" i="2"/>
  <c r="BF1057" i="2"/>
  <c r="BF1122" i="2"/>
  <c r="BF1102" i="2"/>
  <c r="BF1133" i="2"/>
  <c r="BF1046" i="2"/>
  <c r="BF1107" i="2"/>
  <c r="BF1158" i="2"/>
  <c r="BF1192" i="2"/>
  <c r="BF1267" i="2"/>
  <c r="BF1320" i="2"/>
  <c r="BF1198" i="2"/>
  <c r="BF1297" i="2"/>
  <c r="BF1441" i="2"/>
  <c r="BF1324" i="2"/>
  <c r="BF1452" i="2"/>
  <c r="BF1367" i="2"/>
  <c r="BF1117" i="2"/>
  <c r="BF1402" i="2"/>
  <c r="BF1305" i="2"/>
  <c r="BF1532" i="2"/>
  <c r="BF1400" i="2"/>
  <c r="BF1575" i="2"/>
  <c r="BF1498" i="2"/>
  <c r="BF1413" i="2"/>
  <c r="BF1478" i="2"/>
  <c r="BF1579" i="2"/>
  <c r="BF1306" i="2"/>
  <c r="BF1419" i="2"/>
  <c r="BF1322" i="2"/>
  <c r="BF1446" i="2"/>
  <c r="BF1584" i="2"/>
  <c r="BF811" i="2"/>
  <c r="BF829" i="2"/>
  <c r="BF815" i="2"/>
  <c r="BF856" i="2"/>
  <c r="BF883" i="2"/>
  <c r="BF920" i="2"/>
  <c r="BF908" i="2"/>
  <c r="BF894" i="2"/>
  <c r="BF977" i="2"/>
  <c r="BF925" i="2"/>
  <c r="BF986" i="2"/>
  <c r="BF1008" i="2"/>
  <c r="BF1030" i="2"/>
  <c r="BF1036" i="2"/>
  <c r="BF998" i="2"/>
  <c r="BF1077" i="2"/>
  <c r="BF1023" i="2"/>
  <c r="BF1034" i="2"/>
  <c r="BF1073" i="2"/>
  <c r="BF1130" i="2"/>
  <c r="BF1131" i="2"/>
  <c r="BF1149" i="2"/>
  <c r="BF1081" i="2"/>
  <c r="BF1136" i="2"/>
  <c r="BF1173" i="2"/>
  <c r="BF1196" i="2"/>
  <c r="BF1277" i="2"/>
  <c r="BF1118" i="2"/>
  <c r="BF1203" i="2"/>
  <c r="BF1313" i="2"/>
  <c r="BF1449" i="2"/>
  <c r="BF1332" i="2"/>
  <c r="BF1460" i="2"/>
  <c r="BF1375" i="2"/>
  <c r="BF1179" i="2"/>
  <c r="BF1410" i="2"/>
  <c r="BF1325" i="2"/>
  <c r="BF1540" i="2"/>
  <c r="BF1416" i="2"/>
  <c r="BF1583" i="2"/>
  <c r="BF1506" i="2"/>
  <c r="BF1430" i="2"/>
  <c r="BF1488" i="2"/>
  <c r="BF1470" i="2"/>
  <c r="BF1342" i="2"/>
  <c r="BF1456" i="2"/>
  <c r="BF1333" i="2"/>
  <c r="BF1531" i="2"/>
  <c r="BF1300" i="2"/>
  <c r="BF802" i="2"/>
  <c r="BF823" i="2"/>
  <c r="BF831" i="2"/>
  <c r="BF865" i="2"/>
  <c r="BF878" i="2"/>
  <c r="BF852" i="2"/>
  <c r="BF914" i="2"/>
  <c r="BF909" i="2"/>
  <c r="BF891" i="2"/>
  <c r="BF941" i="2"/>
  <c r="BF994" i="2"/>
  <c r="BF957" i="2"/>
  <c r="BF1038" i="2"/>
  <c r="BF987" i="2"/>
  <c r="BF1026" i="2"/>
  <c r="BF1085" i="2"/>
  <c r="BF1044" i="2"/>
  <c r="BF1062" i="2"/>
  <c r="BF1089" i="2"/>
  <c r="BF1138" i="2"/>
  <c r="BF1147" i="2"/>
  <c r="BF1165" i="2"/>
  <c r="BF1106" i="2"/>
  <c r="BF1182" i="2"/>
  <c r="BF1181" i="2"/>
  <c r="BF1205" i="2"/>
  <c r="BF1285" i="2"/>
  <c r="BF1206" i="2"/>
  <c r="BF1228" i="2"/>
  <c r="BF1329" i="2"/>
  <c r="BF1457" i="2"/>
  <c r="BF1340" i="2"/>
  <c r="BF1468" i="2"/>
  <c r="BF1383" i="2"/>
  <c r="BF1220" i="2"/>
  <c r="BF1418" i="2"/>
  <c r="BF1341" i="2"/>
  <c r="BF1548" i="2"/>
  <c r="BF1432" i="2"/>
  <c r="BF1187" i="2"/>
  <c r="BF1514" i="2"/>
  <c r="BF1467" i="2"/>
  <c r="BF1502" i="2"/>
  <c r="BF1529" i="2"/>
  <c r="BF1366" i="2"/>
  <c r="BF1499" i="2"/>
  <c r="BF1387" i="2"/>
  <c r="BF1569" i="2"/>
  <c r="BF1486" i="2"/>
  <c r="BF816" i="2"/>
  <c r="BF826" i="2"/>
  <c r="BF844" i="2"/>
  <c r="BF860" i="2"/>
  <c r="BF887" i="2"/>
  <c r="BF873" i="2"/>
  <c r="BF928" i="2"/>
  <c r="BF916" i="2"/>
  <c r="BF935" i="2"/>
  <c r="BF948" i="2"/>
  <c r="BF1002" i="2"/>
  <c r="BF982" i="2"/>
  <c r="BF906" i="2"/>
  <c r="BF1001" i="2"/>
  <c r="BF1045" i="2"/>
  <c r="BF1093" i="2"/>
  <c r="BF1051" i="2"/>
  <c r="BF1078" i="2"/>
  <c r="BF1109" i="2"/>
  <c r="BF1146" i="2"/>
  <c r="BF1160" i="2"/>
  <c r="BF1172" i="2"/>
  <c r="BF1152" i="2"/>
  <c r="BF1189" i="2"/>
  <c r="BF1208" i="2"/>
  <c r="BF1212" i="2"/>
  <c r="BF1293" i="2"/>
  <c r="BF1216" i="2"/>
  <c r="BF1244" i="2"/>
  <c r="BF1337" i="2"/>
  <c r="BF1465" i="2"/>
  <c r="BF1348" i="2"/>
  <c r="BF1476" i="2"/>
  <c r="BF1391" i="2"/>
  <c r="BF1252" i="2"/>
  <c r="BF1426" i="2"/>
  <c r="BF1357" i="2"/>
  <c r="BF1556" i="2"/>
  <c r="BF1448" i="2"/>
  <c r="BF1225" i="2"/>
  <c r="BF1522" i="2"/>
  <c r="BF1485" i="2"/>
  <c r="BF1521" i="2"/>
  <c r="BF1311" i="2"/>
  <c r="BF1403" i="2"/>
  <c r="BF1518" i="2"/>
  <c r="BF1424" i="2"/>
  <c r="BF1462" i="2"/>
  <c r="BF1512" i="2"/>
  <c r="BF840" i="2"/>
  <c r="BF834" i="2"/>
  <c r="BF889" i="2"/>
  <c r="BF953" i="2"/>
  <c r="BF965" i="2"/>
  <c r="BF1035" i="2"/>
  <c r="BF1063" i="2"/>
  <c r="BF1037" i="2"/>
  <c r="BF1140" i="2"/>
  <c r="BF1091" i="2"/>
  <c r="BF1128" i="2"/>
  <c r="BF1242" i="2"/>
  <c r="BF1256" i="2"/>
  <c r="BF1275" i="2"/>
  <c r="BF1377" i="2"/>
  <c r="BF1388" i="2"/>
  <c r="BF1431" i="2"/>
  <c r="BF1466" i="2"/>
  <c r="BF1213" i="2"/>
  <c r="BF1379" i="2"/>
  <c r="BF1549" i="2"/>
  <c r="BF1435" i="2"/>
  <c r="BF1582" i="2"/>
  <c r="BF1422" i="2"/>
  <c r="BF843" i="2"/>
  <c r="BF869" i="2"/>
  <c r="BF902" i="2"/>
  <c r="BF885" i="2"/>
  <c r="BF975" i="2"/>
  <c r="BF1043" i="2"/>
  <c r="BF1071" i="2"/>
  <c r="BF1056" i="2"/>
  <c r="BF1148" i="2"/>
  <c r="BF1048" i="2"/>
  <c r="BF1144" i="2"/>
  <c r="BF1250" i="2"/>
  <c r="BF1264" i="2"/>
  <c r="BF1283" i="2"/>
  <c r="BF1385" i="2"/>
  <c r="BF1396" i="2"/>
  <c r="BF1439" i="2"/>
  <c r="BF1474" i="2"/>
  <c r="BF1217" i="2"/>
  <c r="BF1395" i="2"/>
  <c r="BF1561" i="2"/>
  <c r="BF1472" i="2"/>
  <c r="BF1236" i="2"/>
  <c r="BF1505" i="2"/>
  <c r="BF832" i="2"/>
  <c r="BF871" i="2"/>
  <c r="BF910" i="2"/>
  <c r="BF892" i="2"/>
  <c r="BF979" i="2"/>
  <c r="BF951" i="2"/>
  <c r="BF1079" i="2"/>
  <c r="BF1064" i="2"/>
  <c r="BF1156" i="2"/>
  <c r="BF1070" i="2"/>
  <c r="BF1178" i="2"/>
  <c r="BF1258" i="2"/>
  <c r="BF1272" i="2"/>
  <c r="BF1291" i="2"/>
  <c r="BF1393" i="2"/>
  <c r="BF1404" i="2"/>
  <c r="BF1447" i="2"/>
  <c r="BF1482" i="2"/>
  <c r="BF1284" i="2"/>
  <c r="BF1411" i="2"/>
  <c r="BF1568" i="2"/>
  <c r="BF1507" i="2"/>
  <c r="BF1289" i="2"/>
  <c r="BF1408" i="2"/>
  <c r="BF837" i="2"/>
  <c r="BF877" i="2"/>
  <c r="BF866" i="2"/>
  <c r="BF900" i="2"/>
  <c r="BF991" i="2"/>
  <c r="BF968" i="2"/>
  <c r="BF1087" i="2"/>
  <c r="BF1072" i="2"/>
  <c r="BF938" i="2"/>
  <c r="BF1060" i="2"/>
  <c r="BF1186" i="2"/>
  <c r="BF1266" i="2"/>
  <c r="BF1176" i="2"/>
  <c r="BF1299" i="2"/>
  <c r="BF1401" i="2"/>
  <c r="BF1412" i="2"/>
  <c r="BF1455" i="2"/>
  <c r="BF1110" i="2"/>
  <c r="BF1316" i="2"/>
  <c r="BF1427" i="2"/>
  <c r="BF1440" i="2"/>
  <c r="BF1526" i="2"/>
  <c r="BF1349" i="2"/>
  <c r="BF1438" i="2"/>
  <c r="BF839" i="2"/>
  <c r="BF903" i="2"/>
  <c r="BF997" i="2"/>
  <c r="BF1082" i="2"/>
  <c r="BF1159" i="2"/>
  <c r="BF1207" i="2"/>
  <c r="BF1222" i="2"/>
  <c r="BF1168" i="2"/>
  <c r="BF1338" i="2"/>
  <c r="BF1511" i="2"/>
  <c r="BF1414" i="2"/>
  <c r="BF1501" i="2"/>
  <c r="BF864" i="2"/>
  <c r="BF923" i="2"/>
  <c r="BF933" i="2"/>
  <c r="BF1090" i="2"/>
  <c r="BF1003" i="2"/>
  <c r="BF1214" i="2"/>
  <c r="BF1238" i="2"/>
  <c r="BF1180" i="2"/>
  <c r="BF1346" i="2"/>
  <c r="BF1519" i="2"/>
  <c r="BF1451" i="2"/>
  <c r="BF1429" i="2"/>
  <c r="BF854" i="2"/>
  <c r="BF931" i="2"/>
  <c r="BF954" i="2"/>
  <c r="BF1098" i="2"/>
  <c r="BF1024" i="2"/>
  <c r="BF1223" i="2"/>
  <c r="BF1254" i="2"/>
  <c r="BF1195" i="2"/>
  <c r="BF1354" i="2"/>
  <c r="BF1527" i="2"/>
  <c r="BF1496" i="2"/>
  <c r="BF1493" i="2"/>
  <c r="BF859" i="2"/>
  <c r="BF939" i="2"/>
  <c r="BF966" i="2"/>
  <c r="BF963" i="2"/>
  <c r="BF1052" i="2"/>
  <c r="BF1231" i="2"/>
  <c r="BF1280" i="2"/>
  <c r="BF1230" i="2"/>
  <c r="BF1362" i="2"/>
  <c r="BF1535" i="2"/>
  <c r="BF1515" i="2"/>
  <c r="BF1334" i="2"/>
  <c r="BF807" i="2"/>
  <c r="BF876" i="2"/>
  <c r="BF980" i="2"/>
  <c r="BF1033" i="2"/>
  <c r="BF1115" i="2"/>
  <c r="BF1193" i="2"/>
  <c r="BF1245" i="2"/>
  <c r="BF1286" i="2"/>
  <c r="BF1287" i="2"/>
  <c r="BF1437" i="2"/>
  <c r="BF1562" i="2"/>
  <c r="BF1454" i="2"/>
  <c r="BF1290" i="2"/>
  <c r="BF930" i="2"/>
  <c r="BF1201" i="2"/>
  <c r="BF1310" i="2"/>
  <c r="BF1578" i="2"/>
  <c r="BF1469" i="2"/>
  <c r="BF1129" i="2"/>
  <c r="BF818" i="2"/>
  <c r="BF949" i="2"/>
  <c r="BF1209" i="2"/>
  <c r="BF1303" i="2"/>
  <c r="BF1125" i="2"/>
  <c r="BF1121" i="2"/>
  <c r="BF1294" i="2"/>
  <c r="BF911" i="2"/>
  <c r="BF1302" i="2"/>
  <c r="BF1570" i="2"/>
  <c r="BF1483" i="2"/>
  <c r="BF821" i="2"/>
  <c r="BF950" i="2"/>
  <c r="BF1018" i="2"/>
  <c r="BF1319" i="2"/>
  <c r="BF1461" i="2"/>
  <c r="BF1269" i="2"/>
  <c r="BF1492" i="2"/>
  <c r="BF819" i="2"/>
  <c r="BF958" i="2"/>
  <c r="BF1253" i="2"/>
  <c r="BF1327" i="2"/>
  <c r="BF1279" i="2"/>
  <c r="BF881" i="2"/>
  <c r="BF996" i="2"/>
  <c r="BF1261" i="2"/>
  <c r="BF1453" i="2"/>
  <c r="BF1321" i="2"/>
  <c r="BF886" i="2"/>
  <c r="BF1371" i="2"/>
  <c r="BF888" i="2"/>
  <c r="BF1520" i="2"/>
  <c r="BF1137" i="2"/>
  <c r="CQ807" i="2"/>
  <c r="CQ809" i="2"/>
  <c r="CQ829" i="2"/>
  <c r="CQ823" i="2"/>
  <c r="CQ842" i="2"/>
  <c r="CQ839" i="2"/>
  <c r="CQ868" i="2"/>
  <c r="CQ872" i="2"/>
  <c r="CQ871" i="2"/>
  <c r="CQ896" i="2"/>
  <c r="CQ897" i="2"/>
  <c r="CQ908" i="2"/>
  <c r="CQ880" i="2"/>
  <c r="CQ953" i="2"/>
  <c r="CQ927" i="2"/>
  <c r="CQ930" i="2"/>
  <c r="CQ970" i="2"/>
  <c r="CQ981" i="2"/>
  <c r="CQ934" i="2"/>
  <c r="CQ975" i="2"/>
  <c r="CQ974" i="2"/>
  <c r="CQ998" i="2"/>
  <c r="CQ1001" i="2"/>
  <c r="CQ1028" i="2"/>
  <c r="CQ1023" i="2"/>
  <c r="CQ1026" i="2"/>
  <c r="CQ1013" i="2"/>
  <c r="CQ1046" i="2"/>
  <c r="CQ1104" i="2"/>
  <c r="CQ1067" i="2"/>
  <c r="CQ1041" i="2"/>
  <c r="CQ997" i="2"/>
  <c r="CQ1089" i="2"/>
  <c r="CQ1092" i="2"/>
  <c r="CQ1154" i="2"/>
  <c r="CQ1107" i="2"/>
  <c r="CQ1022" i="2"/>
  <c r="CQ1136" i="2"/>
  <c r="CQ1108" i="2"/>
  <c r="CQ1016" i="2"/>
  <c r="CQ1069" i="2"/>
  <c r="CQ1166" i="2"/>
  <c r="CQ1118" i="2"/>
  <c r="CQ1101" i="2"/>
  <c r="CQ1195" i="2"/>
  <c r="CQ1197" i="2"/>
  <c r="CQ1053" i="2"/>
  <c r="CQ1227" i="2"/>
  <c r="CQ1199" i="2"/>
  <c r="CQ1035" i="2"/>
  <c r="CQ1241" i="2"/>
  <c r="CQ1200" i="2"/>
  <c r="CQ1302" i="2"/>
  <c r="CQ1272" i="2"/>
  <c r="CQ1063" i="2"/>
  <c r="CQ1276" i="2"/>
  <c r="CQ1216" i="2"/>
  <c r="CQ1311" i="2"/>
  <c r="CQ1306" i="2"/>
  <c r="CQ1378" i="2"/>
  <c r="CQ1442" i="2"/>
  <c r="CQ1169" i="2"/>
  <c r="CQ1333" i="2"/>
  <c r="CQ1397" i="2"/>
  <c r="CQ1461" i="2"/>
  <c r="CQ1296" i="2"/>
  <c r="CQ1376" i="2"/>
  <c r="CQ1440" i="2"/>
  <c r="CQ1212" i="2"/>
  <c r="CQ1339" i="2"/>
  <c r="CQ1403" i="2"/>
  <c r="CQ1467" i="2"/>
  <c r="CQ1366" i="2"/>
  <c r="CQ1487" i="2"/>
  <c r="CQ1549" i="2"/>
  <c r="CQ1293" i="2"/>
  <c r="CQ1441" i="2"/>
  <c r="CQ1528" i="2"/>
  <c r="CQ1095" i="2"/>
  <c r="CQ1404" i="2"/>
  <c r="CQ1515" i="2"/>
  <c r="CQ1579" i="2"/>
  <c r="CQ1417" i="2"/>
  <c r="CQ1545" i="2"/>
  <c r="CQ1428" i="2"/>
  <c r="CQ1455" i="2"/>
  <c r="CQ1575" i="2"/>
  <c r="CQ1348" i="2"/>
  <c r="CQ1522" i="2"/>
  <c r="CQ1444" i="2"/>
  <c r="CQ1498" i="2"/>
  <c r="CQ1423" i="2"/>
  <c r="CQ1566" i="2"/>
  <c r="CQ1551" i="2"/>
  <c r="CQ1580" i="2"/>
  <c r="CQ1299" i="2"/>
  <c r="CQ1546" i="2"/>
  <c r="CQ1359" i="2"/>
  <c r="CQ813" i="2"/>
  <c r="CQ845" i="2"/>
  <c r="CQ884" i="2"/>
  <c r="CQ921" i="2"/>
  <c r="CQ944" i="2"/>
  <c r="CQ977" i="2"/>
  <c r="CQ967" i="2"/>
  <c r="CQ1099" i="2"/>
  <c r="CQ1122" i="2"/>
  <c r="CQ1033" i="2"/>
  <c r="CQ1194" i="2"/>
  <c r="CQ1232" i="2"/>
  <c r="CQ1188" i="2"/>
  <c r="CQ1297" i="2"/>
  <c r="CQ1264" i="2"/>
  <c r="CQ1285" i="2"/>
  <c r="CQ1344" i="2"/>
  <c r="CQ1371" i="2"/>
  <c r="CQ1517" i="2"/>
  <c r="CQ1560" i="2"/>
  <c r="CQ1309" i="2"/>
  <c r="CQ1518" i="2"/>
  <c r="CQ1315" i="2"/>
  <c r="CQ1524" i="2"/>
  <c r="CQ1351" i="2"/>
  <c r="CQ808" i="2"/>
  <c r="CQ817" i="2"/>
  <c r="CQ825" i="2"/>
  <c r="CQ824" i="2"/>
  <c r="CQ846" i="2"/>
  <c r="CQ843" i="2"/>
  <c r="CQ853" i="2"/>
  <c r="CQ875" i="2"/>
  <c r="CQ873" i="2"/>
  <c r="CQ874" i="2"/>
  <c r="CQ861" i="2"/>
  <c r="CQ916" i="2"/>
  <c r="CQ901" i="2"/>
  <c r="CQ879" i="2"/>
  <c r="CQ935" i="2"/>
  <c r="CQ938" i="2"/>
  <c r="CQ978" i="2"/>
  <c r="CQ890" i="2"/>
  <c r="CQ963" i="2"/>
  <c r="CQ984" i="2"/>
  <c r="CQ987" i="2"/>
  <c r="CQ942" i="2"/>
  <c r="CQ925" i="2"/>
  <c r="CQ1036" i="2"/>
  <c r="CQ1031" i="2"/>
  <c r="CQ1034" i="2"/>
  <c r="CQ1021" i="2"/>
  <c r="CQ1048" i="2"/>
  <c r="CQ1112" i="2"/>
  <c r="CQ1075" i="2"/>
  <c r="CQ1054" i="2"/>
  <c r="CQ1025" i="2"/>
  <c r="CQ1097" i="2"/>
  <c r="CQ1110" i="2"/>
  <c r="CQ1162" i="2"/>
  <c r="CQ1114" i="2"/>
  <c r="CQ1047" i="2"/>
  <c r="CQ1144" i="2"/>
  <c r="CQ1119" i="2"/>
  <c r="CQ1068" i="2"/>
  <c r="CQ1100" i="2"/>
  <c r="CQ1174" i="2"/>
  <c r="CQ1126" i="2"/>
  <c r="CQ1137" i="2"/>
  <c r="CQ1203" i="2"/>
  <c r="CQ1209" i="2"/>
  <c r="CQ1161" i="2"/>
  <c r="CQ1235" i="2"/>
  <c r="CQ1222" i="2"/>
  <c r="CQ1145" i="2"/>
  <c r="CQ1249" i="2"/>
  <c r="CQ1218" i="2"/>
  <c r="CQ1310" i="2"/>
  <c r="CQ1273" i="2"/>
  <c r="CQ1127" i="2"/>
  <c r="CQ1284" i="2"/>
  <c r="CQ1221" i="2"/>
  <c r="CQ1319" i="2"/>
  <c r="CQ1322" i="2"/>
  <c r="CQ1386" i="2"/>
  <c r="CQ1450" i="2"/>
  <c r="CQ1191" i="2"/>
  <c r="CQ1341" i="2"/>
  <c r="CQ1405" i="2"/>
  <c r="CQ1469" i="2"/>
  <c r="CQ1312" i="2"/>
  <c r="CQ1384" i="2"/>
  <c r="CQ1448" i="2"/>
  <c r="CQ1229" i="2"/>
  <c r="CQ1347" i="2"/>
  <c r="CQ1411" i="2"/>
  <c r="CQ1475" i="2"/>
  <c r="CQ1382" i="2"/>
  <c r="CQ1493" i="2"/>
  <c r="CQ1557" i="2"/>
  <c r="CQ1329" i="2"/>
  <c r="CQ1457" i="2"/>
  <c r="CQ1536" i="2"/>
  <c r="CQ1134" i="2"/>
  <c r="CQ1420" i="2"/>
  <c r="CQ1523" i="2"/>
  <c r="CQ1207" i="2"/>
  <c r="CQ1447" i="2"/>
  <c r="CQ1564" i="2"/>
  <c r="CQ1217" i="2"/>
  <c r="CQ1484" i="2"/>
  <c r="CQ1582" i="2"/>
  <c r="CQ1385" i="2"/>
  <c r="CQ1529" i="2"/>
  <c r="CQ1481" i="2"/>
  <c r="CQ1505" i="2"/>
  <c r="CQ1460" i="2"/>
  <c r="CQ1578" i="2"/>
  <c r="CQ1558" i="2"/>
  <c r="CQ1490" i="2"/>
  <c r="CQ1335" i="2"/>
  <c r="CQ1283" i="2"/>
  <c r="CQ1508" i="2"/>
  <c r="CQ826" i="2"/>
  <c r="CQ832" i="2"/>
  <c r="CQ913" i="2"/>
  <c r="CQ902" i="2"/>
  <c r="CQ895" i="2"/>
  <c r="CQ988" i="2"/>
  <c r="CQ996" i="2"/>
  <c r="CQ1078" i="2"/>
  <c r="CQ1055" i="2"/>
  <c r="CQ1139" i="2"/>
  <c r="CQ1184" i="2"/>
  <c r="CQ1189" i="2"/>
  <c r="CQ1129" i="2"/>
  <c r="CQ1226" i="2"/>
  <c r="CQ1410" i="2"/>
  <c r="CQ1177" i="2"/>
  <c r="CQ1291" i="2"/>
  <c r="CQ1282" i="2"/>
  <c r="CQ1377" i="2"/>
  <c r="CQ1468" i="2"/>
  <c r="CQ1532" i="2"/>
  <c r="CQ1439" i="2"/>
  <c r="CQ1514" i="2"/>
  <c r="CQ1245" i="2"/>
  <c r="CQ802" i="2"/>
  <c r="CQ819" i="2"/>
  <c r="CQ830" i="2"/>
  <c r="CQ841" i="2"/>
  <c r="CQ849" i="2"/>
  <c r="CQ850" i="2"/>
  <c r="CQ857" i="2"/>
  <c r="CQ883" i="2"/>
  <c r="CQ851" i="2"/>
  <c r="CQ881" i="2"/>
  <c r="CQ898" i="2"/>
  <c r="CQ838" i="2"/>
  <c r="CQ917" i="2"/>
  <c r="CQ924" i="2"/>
  <c r="CQ943" i="2"/>
  <c r="CQ946" i="2"/>
  <c r="CQ915" i="2"/>
  <c r="CQ923" i="2"/>
  <c r="CQ971" i="2"/>
  <c r="CQ992" i="2"/>
  <c r="CQ995" i="2"/>
  <c r="CQ950" i="2"/>
  <c r="CQ966" i="2"/>
  <c r="CQ1044" i="2"/>
  <c r="CQ1039" i="2"/>
  <c r="CQ869" i="2"/>
  <c r="CQ1029" i="2"/>
  <c r="CQ1056" i="2"/>
  <c r="CQ1120" i="2"/>
  <c r="CQ1083" i="2"/>
  <c r="CQ1062" i="2"/>
  <c r="CQ1040" i="2"/>
  <c r="CQ1105" i="2"/>
  <c r="CQ1115" i="2"/>
  <c r="CQ1170" i="2"/>
  <c r="CQ1125" i="2"/>
  <c r="CQ1050" i="2"/>
  <c r="CQ1152" i="2"/>
  <c r="CQ1123" i="2"/>
  <c r="CQ961" i="2"/>
  <c r="CQ1116" i="2"/>
  <c r="CQ1178" i="2"/>
  <c r="CQ1142" i="2"/>
  <c r="CQ1153" i="2"/>
  <c r="CQ1211" i="2"/>
  <c r="CQ1215" i="2"/>
  <c r="CQ1171" i="2"/>
  <c r="CQ1243" i="2"/>
  <c r="CQ1230" i="2"/>
  <c r="CQ1165" i="2"/>
  <c r="CQ1257" i="2"/>
  <c r="CQ1220" i="2"/>
  <c r="CQ1318" i="2"/>
  <c r="CQ1281" i="2"/>
  <c r="CQ1173" i="2"/>
  <c r="CQ1292" i="2"/>
  <c r="CQ1237" i="2"/>
  <c r="CQ1228" i="2"/>
  <c r="CQ1330" i="2"/>
  <c r="CQ1394" i="2"/>
  <c r="CQ1458" i="2"/>
  <c r="CQ1239" i="2"/>
  <c r="CQ1349" i="2"/>
  <c r="CQ1413" i="2"/>
  <c r="CQ1477" i="2"/>
  <c r="CQ1328" i="2"/>
  <c r="CQ1392" i="2"/>
  <c r="CQ1456" i="2"/>
  <c r="CQ1261" i="2"/>
  <c r="CQ1355" i="2"/>
  <c r="CQ1419" i="2"/>
  <c r="CQ1483" i="2"/>
  <c r="CQ1398" i="2"/>
  <c r="CQ1501" i="2"/>
  <c r="CQ1565" i="2"/>
  <c r="CQ1345" i="2"/>
  <c r="CQ1473" i="2"/>
  <c r="CQ1544" i="2"/>
  <c r="CQ1304" i="2"/>
  <c r="CQ1436" i="2"/>
  <c r="CQ1531" i="2"/>
  <c r="CQ1198" i="2"/>
  <c r="CQ1454" i="2"/>
  <c r="CQ1583" i="2"/>
  <c r="CQ1277" i="2"/>
  <c r="CQ1492" i="2"/>
  <c r="CQ1543" i="2"/>
  <c r="CQ1415" i="2"/>
  <c r="CQ1548" i="2"/>
  <c r="CQ1506" i="2"/>
  <c r="CQ1182" i="2"/>
  <c r="CQ1495" i="2"/>
  <c r="CQ1585" i="2"/>
  <c r="CQ1298" i="2"/>
  <c r="CQ1535" i="2"/>
  <c r="CQ1396" i="2"/>
  <c r="CQ1358" i="2"/>
  <c r="CQ1553" i="2"/>
  <c r="CQ822" i="2"/>
  <c r="CQ865" i="2"/>
  <c r="CQ855" i="2"/>
  <c r="CQ940" i="2"/>
  <c r="CQ952" i="2"/>
  <c r="CQ894" i="2"/>
  <c r="CQ956" i="2"/>
  <c r="CQ1019" i="2"/>
  <c r="CQ885" i="2"/>
  <c r="CQ1082" i="2"/>
  <c r="CQ1074" i="2"/>
  <c r="CQ1117" i="2"/>
  <c r="CQ1246" i="2"/>
  <c r="CQ1143" i="2"/>
  <c r="CQ1279" i="2"/>
  <c r="CQ1474" i="2"/>
  <c r="CQ1429" i="2"/>
  <c r="CQ1408" i="2"/>
  <c r="CQ1435" i="2"/>
  <c r="CQ1581" i="2"/>
  <c r="CQ1340" i="2"/>
  <c r="CQ1500" i="2"/>
  <c r="CQ1562" i="2"/>
  <c r="CQ1332" i="2"/>
  <c r="CQ1201" i="2"/>
  <c r="CQ812" i="2"/>
  <c r="CQ816" i="2"/>
  <c r="CQ821" i="2"/>
  <c r="CQ831" i="2"/>
  <c r="CQ840" i="2"/>
  <c r="CQ814" i="2"/>
  <c r="CQ863" i="2"/>
  <c r="CQ848" i="2"/>
  <c r="CQ876" i="2"/>
  <c r="CQ891" i="2"/>
  <c r="CQ905" i="2"/>
  <c r="CQ892" i="2"/>
  <c r="CQ920" i="2"/>
  <c r="CQ932" i="2"/>
  <c r="CQ862" i="2"/>
  <c r="CQ954" i="2"/>
  <c r="CQ928" i="2"/>
  <c r="CQ939" i="2"/>
  <c r="CQ979" i="2"/>
  <c r="CQ1000" i="2"/>
  <c r="CQ1003" i="2"/>
  <c r="CQ959" i="2"/>
  <c r="CQ982" i="2"/>
  <c r="CQ936" i="2"/>
  <c r="CQ955" i="2"/>
  <c r="CQ918" i="2"/>
  <c r="CQ1037" i="2"/>
  <c r="CQ1064" i="2"/>
  <c r="CQ976" i="2"/>
  <c r="CQ1091" i="2"/>
  <c r="CQ1070" i="2"/>
  <c r="CQ1049" i="2"/>
  <c r="CQ1113" i="2"/>
  <c r="CQ1121" i="2"/>
  <c r="CQ1011" i="2"/>
  <c r="CQ1133" i="2"/>
  <c r="CQ1066" i="2"/>
  <c r="CQ999" i="2"/>
  <c r="CQ1131" i="2"/>
  <c r="CQ991" i="2"/>
  <c r="CQ1058" i="2"/>
  <c r="CQ1186" i="2"/>
  <c r="CQ1158" i="2"/>
  <c r="CQ1160" i="2"/>
  <c r="CQ1084" i="2"/>
  <c r="CQ1224" i="2"/>
  <c r="CQ1185" i="2"/>
  <c r="CQ1251" i="2"/>
  <c r="CQ1238" i="2"/>
  <c r="CQ1175" i="2"/>
  <c r="CQ1265" i="2"/>
  <c r="CQ1236" i="2"/>
  <c r="CQ1007" i="2"/>
  <c r="CQ1289" i="2"/>
  <c r="CQ1208" i="2"/>
  <c r="CQ1300" i="2"/>
  <c r="CQ1253" i="2"/>
  <c r="CQ1260" i="2"/>
  <c r="CQ1338" i="2"/>
  <c r="CQ1402" i="2"/>
  <c r="CQ1466" i="2"/>
  <c r="CQ1267" i="2"/>
  <c r="CQ1357" i="2"/>
  <c r="CQ1421" i="2"/>
  <c r="CQ1485" i="2"/>
  <c r="CQ1336" i="2"/>
  <c r="CQ1400" i="2"/>
  <c r="CQ1464" i="2"/>
  <c r="CQ1275" i="2"/>
  <c r="CQ1363" i="2"/>
  <c r="CQ1427" i="2"/>
  <c r="CQ1244" i="2"/>
  <c r="CQ1414" i="2"/>
  <c r="CQ1509" i="2"/>
  <c r="CQ1573" i="2"/>
  <c r="CQ1361" i="2"/>
  <c r="CQ1486" i="2"/>
  <c r="CQ1552" i="2"/>
  <c r="CQ1324" i="2"/>
  <c r="CQ1452" i="2"/>
  <c r="CQ1539" i="2"/>
  <c r="CQ1268" i="2"/>
  <c r="CQ1471" i="2"/>
  <c r="CQ1513" i="2"/>
  <c r="CQ1327" i="2"/>
  <c r="CQ1511" i="2"/>
  <c r="CQ1550" i="2"/>
  <c r="CQ1422" i="2"/>
  <c r="CQ1567" i="2"/>
  <c r="CQ1223" i="2"/>
  <c r="CQ1320" i="2"/>
  <c r="CQ1502" i="2"/>
  <c r="CQ1106" i="2"/>
  <c r="CQ1465" i="2"/>
  <c r="CQ1470" i="2"/>
  <c r="CQ1527" i="2"/>
  <c r="CQ1449" i="2"/>
  <c r="CQ1183" i="2"/>
  <c r="CQ834" i="2"/>
  <c r="CQ878" i="2"/>
  <c r="CQ903" i="2"/>
  <c r="CQ909" i="2"/>
  <c r="CQ1008" i="2"/>
  <c r="CQ947" i="2"/>
  <c r="CQ1072" i="2"/>
  <c r="CQ1057" i="2"/>
  <c r="CQ1141" i="2"/>
  <c r="CQ1027" i="2"/>
  <c r="CQ1167" i="2"/>
  <c r="CQ1259" i="2"/>
  <c r="CQ1252" i="2"/>
  <c r="CQ1308" i="2"/>
  <c r="CQ1346" i="2"/>
  <c r="CQ1365" i="2"/>
  <c r="CQ1472" i="2"/>
  <c r="CQ1430" i="2"/>
  <c r="CQ1496" i="2"/>
  <c r="CQ1547" i="2"/>
  <c r="CQ1364" i="2"/>
  <c r="CQ1574" i="2"/>
  <c r="CQ1266" i="2"/>
  <c r="CQ1479" i="2"/>
  <c r="CQ810" i="2"/>
  <c r="CQ835" i="2"/>
  <c r="CQ859" i="2"/>
  <c r="CQ887" i="2"/>
  <c r="CQ945" i="2"/>
  <c r="CQ949" i="2"/>
  <c r="CQ941" i="2"/>
  <c r="CQ990" i="2"/>
  <c r="CQ1002" i="2"/>
  <c r="CQ1004" i="2"/>
  <c r="CQ1059" i="2"/>
  <c r="CQ1073" i="2"/>
  <c r="CQ1071" i="2"/>
  <c r="CQ1128" i="2"/>
  <c r="CQ1079" i="2"/>
  <c r="CQ1192" i="2"/>
  <c r="CQ1193" i="2"/>
  <c r="CQ1181" i="2"/>
  <c r="CQ1159" i="2"/>
  <c r="CQ1263" i="2"/>
  <c r="CQ1090" i="2"/>
  <c r="CQ1354" i="2"/>
  <c r="CQ1151" i="2"/>
  <c r="CQ1445" i="2"/>
  <c r="CQ1416" i="2"/>
  <c r="CQ1331" i="2"/>
  <c r="CQ1334" i="2"/>
  <c r="CQ1204" i="2"/>
  <c r="CQ1520" i="2"/>
  <c r="CQ1499" i="2"/>
  <c r="CQ1519" i="2"/>
  <c r="CQ1438" i="2"/>
  <c r="CQ1503" i="2"/>
  <c r="CQ1369" i="2"/>
  <c r="CQ1494" i="2"/>
  <c r="CQ1561" i="2"/>
  <c r="CQ805" i="2"/>
  <c r="CQ906" i="2"/>
  <c r="CQ1006" i="2"/>
  <c r="CQ1076" i="2"/>
  <c r="CQ1179" i="2"/>
  <c r="CQ1242" i="2"/>
  <c r="CQ1280" i="2"/>
  <c r="CQ1409" i="2"/>
  <c r="CQ1577" i="2"/>
  <c r="CQ1516" i="2"/>
  <c r="CQ827" i="2"/>
  <c r="CQ919" i="2"/>
  <c r="CQ1096" i="2"/>
  <c r="CQ1155" i="2"/>
  <c r="CQ1214" i="2"/>
  <c r="CQ1434" i="2"/>
  <c r="CQ1451" i="2"/>
  <c r="CQ1326" i="2"/>
  <c r="CQ1559" i="2"/>
  <c r="CQ866" i="2"/>
  <c r="CQ968" i="2"/>
  <c r="CQ1045" i="2"/>
  <c r="CQ1163" i="2"/>
  <c r="CQ1225" i="2"/>
  <c r="CQ1482" i="2"/>
  <c r="CQ1459" i="2"/>
  <c r="CQ1343" i="2"/>
  <c r="CQ1383" i="2"/>
  <c r="CQ818" i="2"/>
  <c r="CQ937" i="2"/>
  <c r="CQ980" i="2"/>
  <c r="CQ1146" i="2"/>
  <c r="CQ1176" i="2"/>
  <c r="CQ1247" i="2"/>
  <c r="CQ1150" i="2"/>
  <c r="CQ1314" i="2"/>
  <c r="CQ1491" i="2"/>
  <c r="CQ1391" i="2"/>
  <c r="CQ806" i="2"/>
  <c r="CQ828" i="2"/>
  <c r="CQ833" i="2"/>
  <c r="CQ864" i="2"/>
  <c r="CQ893" i="2"/>
  <c r="CQ948" i="2"/>
  <c r="CQ962" i="2"/>
  <c r="CQ951" i="2"/>
  <c r="CQ983" i="2"/>
  <c r="CQ1015" i="2"/>
  <c r="CQ1024" i="2"/>
  <c r="CQ986" i="2"/>
  <c r="CQ1081" i="2"/>
  <c r="CQ1087" i="2"/>
  <c r="CQ1061" i="2"/>
  <c r="CQ1042" i="2"/>
  <c r="CQ926" i="2"/>
  <c r="CQ1240" i="2"/>
  <c r="CQ1196" i="2"/>
  <c r="CQ1164" i="2"/>
  <c r="CQ1305" i="2"/>
  <c r="CQ1205" i="2"/>
  <c r="CQ1362" i="2"/>
  <c r="CQ1301" i="2"/>
  <c r="CQ1453" i="2"/>
  <c r="CQ1424" i="2"/>
  <c r="CQ1379" i="2"/>
  <c r="CQ1350" i="2"/>
  <c r="CQ1255" i="2"/>
  <c r="CQ1568" i="2"/>
  <c r="CQ1507" i="2"/>
  <c r="CQ1526" i="2"/>
  <c r="CQ1530" i="2"/>
  <c r="CQ1510" i="2"/>
  <c r="CQ1399" i="2"/>
  <c r="CQ1497" i="2"/>
  <c r="CQ1463" i="2"/>
  <c r="CQ888" i="2"/>
  <c r="CQ911" i="2"/>
  <c r="CQ1086" i="2"/>
  <c r="CQ1156" i="2"/>
  <c r="CQ1286" i="2"/>
  <c r="CQ1373" i="2"/>
  <c r="CQ1443" i="2"/>
  <c r="CQ1571" i="2"/>
  <c r="CQ1407" i="2"/>
  <c r="CQ858" i="2"/>
  <c r="CQ960" i="2"/>
  <c r="CQ989" i="2"/>
  <c r="CQ972" i="2"/>
  <c r="CQ1213" i="2"/>
  <c r="CQ1270" i="2"/>
  <c r="CQ1148" i="2"/>
  <c r="CQ1372" i="2"/>
  <c r="CQ1337" i="2"/>
  <c r="CQ811" i="2"/>
  <c r="CQ929" i="2"/>
  <c r="CQ1020" i="2"/>
  <c r="CQ1138" i="2"/>
  <c r="CQ1132" i="2"/>
  <c r="CQ1271" i="2"/>
  <c r="CQ1360" i="2"/>
  <c r="CQ1504" i="2"/>
  <c r="CQ1374" i="2"/>
  <c r="CQ889" i="2"/>
  <c r="CQ964" i="2"/>
  <c r="CQ1065" i="2"/>
  <c r="CQ1052" i="2"/>
  <c r="CQ1316" i="2"/>
  <c r="CQ1368" i="2"/>
  <c r="CQ1512" i="2"/>
  <c r="CQ1476" i="2"/>
  <c r="CQ803" i="2"/>
  <c r="CQ837" i="2"/>
  <c r="CQ854" i="2"/>
  <c r="CQ867" i="2"/>
  <c r="CQ900" i="2"/>
  <c r="CQ899" i="2"/>
  <c r="CQ957" i="2"/>
  <c r="CQ958" i="2"/>
  <c r="CQ985" i="2"/>
  <c r="CQ994" i="2"/>
  <c r="CQ1038" i="2"/>
  <c r="CQ1014" i="2"/>
  <c r="CQ1032" i="2"/>
  <c r="CQ1103" i="2"/>
  <c r="CQ1077" i="2"/>
  <c r="CQ1124" i="2"/>
  <c r="CQ1085" i="2"/>
  <c r="CQ1248" i="2"/>
  <c r="CQ1254" i="2"/>
  <c r="CQ1180" i="2"/>
  <c r="CQ1313" i="2"/>
  <c r="CQ1287" i="2"/>
  <c r="CQ1370" i="2"/>
  <c r="CQ1317" i="2"/>
  <c r="CQ1190" i="2"/>
  <c r="CQ1432" i="2"/>
  <c r="CQ1387" i="2"/>
  <c r="CQ1446" i="2"/>
  <c r="CQ1269" i="2"/>
  <c r="CQ1576" i="2"/>
  <c r="CQ1555" i="2"/>
  <c r="CQ1538" i="2"/>
  <c r="CQ1537" i="2"/>
  <c r="CQ1288" i="2"/>
  <c r="CQ1406" i="2"/>
  <c r="CQ1542" i="2"/>
  <c r="CQ1554" i="2"/>
  <c r="CQ815" i="2"/>
  <c r="CQ912" i="2"/>
  <c r="CQ1018" i="2"/>
  <c r="CQ1157" i="2"/>
  <c r="CQ1206" i="2"/>
  <c r="CQ1303" i="2"/>
  <c r="CQ1488" i="2"/>
  <c r="CQ1356" i="2"/>
  <c r="CQ1540" i="2"/>
  <c r="CQ877" i="2"/>
  <c r="CQ969" i="2"/>
  <c r="CQ1094" i="2"/>
  <c r="CQ1202" i="2"/>
  <c r="CQ1294" i="2"/>
  <c r="CQ1381" i="2"/>
  <c r="CQ1525" i="2"/>
  <c r="CQ1367" i="2"/>
  <c r="CQ1342" i="2"/>
  <c r="CQ852" i="2"/>
  <c r="CQ922" i="2"/>
  <c r="CQ1005" i="2"/>
  <c r="CQ1098" i="2"/>
  <c r="CQ1219" i="2"/>
  <c r="CQ1274" i="2"/>
  <c r="CQ1307" i="2"/>
  <c r="CQ1388" i="2"/>
  <c r="CQ1234" i="2"/>
  <c r="CQ1572" i="2"/>
  <c r="CQ836" i="2"/>
  <c r="CQ910" i="2"/>
  <c r="CQ1051" i="2"/>
  <c r="CQ1043" i="2"/>
  <c r="CQ1233" i="2"/>
  <c r="CQ1437" i="2"/>
  <c r="CQ1541" i="2"/>
  <c r="CQ1431" i="2"/>
  <c r="CQ1534" i="2"/>
  <c r="CQ804" i="2"/>
  <c r="CQ844" i="2"/>
  <c r="CQ860" i="2"/>
  <c r="CQ870" i="2"/>
  <c r="CQ882" i="2"/>
  <c r="CQ907" i="2"/>
  <c r="CQ965" i="2"/>
  <c r="CQ904" i="2"/>
  <c r="CQ993" i="2"/>
  <c r="CQ1010" i="2"/>
  <c r="CQ1080" i="2"/>
  <c r="CQ1030" i="2"/>
  <c r="CQ1060" i="2"/>
  <c r="CQ1149" i="2"/>
  <c r="CQ1093" i="2"/>
  <c r="CQ1140" i="2"/>
  <c r="CQ1172" i="2"/>
  <c r="CQ1256" i="2"/>
  <c r="CQ1262" i="2"/>
  <c r="CQ1278" i="2"/>
  <c r="CQ1321" i="2"/>
  <c r="CQ1295" i="2"/>
  <c r="CQ1418" i="2"/>
  <c r="CQ1325" i="2"/>
  <c r="CQ1250" i="2"/>
  <c r="CQ1480" i="2"/>
  <c r="CQ1395" i="2"/>
  <c r="CQ1462" i="2"/>
  <c r="CQ1393" i="2"/>
  <c r="CQ1584" i="2"/>
  <c r="CQ1563" i="2"/>
  <c r="CQ1570" i="2"/>
  <c r="CQ1556" i="2"/>
  <c r="CQ1353" i="2"/>
  <c r="CQ1521" i="2"/>
  <c r="CQ1569" i="2"/>
  <c r="CQ1489" i="2"/>
  <c r="CQ856" i="2"/>
  <c r="CQ973" i="2"/>
  <c r="CQ1088" i="2"/>
  <c r="CQ1147" i="2"/>
  <c r="CQ1017" i="2"/>
  <c r="CQ1426" i="2"/>
  <c r="CQ1478" i="2"/>
  <c r="CQ1135" i="2"/>
  <c r="CQ1375" i="2"/>
  <c r="CQ820" i="2"/>
  <c r="CQ914" i="2"/>
  <c r="CQ1012" i="2"/>
  <c r="CQ1130" i="2"/>
  <c r="CQ1187" i="2"/>
  <c r="CQ1258" i="2"/>
  <c r="CQ1352" i="2"/>
  <c r="CQ1425" i="2"/>
  <c r="CQ1168" i="2"/>
  <c r="CQ1412" i="2"/>
  <c r="CQ886" i="2"/>
  <c r="CQ931" i="2"/>
  <c r="CQ1102" i="2"/>
  <c r="CQ1210" i="2"/>
  <c r="CQ1231" i="2"/>
  <c r="CQ1389" i="2"/>
  <c r="CQ1533" i="2"/>
  <c r="CQ1401" i="2"/>
  <c r="CQ1433" i="2"/>
  <c r="CQ847" i="2"/>
  <c r="CQ933" i="2"/>
  <c r="CQ1009" i="2"/>
  <c r="CQ1111" i="2"/>
  <c r="CQ1109" i="2"/>
  <c r="CQ1290" i="2"/>
  <c r="CQ1323" i="2"/>
  <c r="CQ1380" i="2"/>
  <c r="CQ1390" i="2"/>
  <c r="BS813" i="2"/>
  <c r="BS818" i="2"/>
  <c r="BS805" i="2"/>
  <c r="BS823" i="2"/>
  <c r="BS847" i="2"/>
  <c r="BS860" i="2"/>
  <c r="BS839" i="2"/>
  <c r="BS870" i="2"/>
  <c r="BS882" i="2"/>
  <c r="BS877" i="2"/>
  <c r="BS916" i="2"/>
  <c r="BS914" i="2"/>
  <c r="BS857" i="2"/>
  <c r="BS948" i="2"/>
  <c r="BS938" i="2"/>
  <c r="BS978" i="2"/>
  <c r="BS973" i="2"/>
  <c r="BS960" i="2"/>
  <c r="BS971" i="2"/>
  <c r="BS928" i="2"/>
  <c r="BS939" i="2"/>
  <c r="BS993" i="2"/>
  <c r="BS1028" i="2"/>
  <c r="BS1031" i="2"/>
  <c r="BS1018" i="2"/>
  <c r="BS1037" i="2"/>
  <c r="BS1072" i="2"/>
  <c r="BS1010" i="2"/>
  <c r="BS1075" i="2"/>
  <c r="BS1054" i="2"/>
  <c r="BS1017" i="2"/>
  <c r="BS1081" i="2"/>
  <c r="BS1052" i="2"/>
  <c r="BS1146" i="2"/>
  <c r="BS1108" i="2"/>
  <c r="BS1058" i="2"/>
  <c r="BS1152" i="2"/>
  <c r="BS1123" i="2"/>
  <c r="BS1076" i="2"/>
  <c r="BS1101" i="2"/>
  <c r="BS1176" i="2"/>
  <c r="BS1118" i="2"/>
  <c r="BS1129" i="2"/>
  <c r="BS1203" i="2"/>
  <c r="BS1182" i="2"/>
  <c r="BS1009" i="2"/>
  <c r="BS1235" i="2"/>
  <c r="BS1189" i="2"/>
  <c r="BS1254" i="2"/>
  <c r="BS1225" i="2"/>
  <c r="BS1137" i="2"/>
  <c r="BS1278" i="2"/>
  <c r="BS1151" i="2"/>
  <c r="BS1281" i="2"/>
  <c r="BS1166" i="2"/>
  <c r="BS1316" i="2"/>
  <c r="BS1287" i="2"/>
  <c r="BS1298" i="2"/>
  <c r="BS1378" i="2"/>
  <c r="BS1442" i="2"/>
  <c r="BS1264" i="2"/>
  <c r="BS1349" i="2"/>
  <c r="BS1413" i="2"/>
  <c r="BS1477" i="2"/>
  <c r="BS1304" i="2"/>
  <c r="BS1376" i="2"/>
  <c r="BS1440" i="2"/>
  <c r="BS1183" i="2"/>
  <c r="BS1355" i="2"/>
  <c r="BS1419" i="2"/>
  <c r="BS1483" i="2"/>
  <c r="BS1374" i="2"/>
  <c r="BS1501" i="2"/>
  <c r="BS1565" i="2"/>
  <c r="BS1353" i="2"/>
  <c r="BS1481" i="2"/>
  <c r="BS1544" i="2"/>
  <c r="BS1312" i="2"/>
  <c r="BS1444" i="2"/>
  <c r="BS1523" i="2"/>
  <c r="BS1215" i="2"/>
  <c r="BS1327" i="2"/>
  <c r="BS1484" i="2"/>
  <c r="BS1323" i="2"/>
  <c r="BS1446" i="2"/>
  <c r="BS1583" i="2"/>
  <c r="BS1423" i="2"/>
  <c r="BS1556" i="2"/>
  <c r="BS1578" i="2"/>
  <c r="BS1127" i="2"/>
  <c r="BS1503" i="2"/>
  <c r="BS1296" i="2"/>
  <c r="BS1158" i="2"/>
  <c r="BS1359" i="2"/>
  <c r="BS1497" i="2"/>
  <c r="BS1562" i="2"/>
  <c r="BS1471" i="2"/>
  <c r="BS1307" i="2"/>
  <c r="BS806" i="2"/>
  <c r="BS809" i="2"/>
  <c r="BS802" i="2"/>
  <c r="BS824" i="2"/>
  <c r="BS831" i="2"/>
  <c r="BS846" i="2"/>
  <c r="BS868" i="2"/>
  <c r="BS861" i="2"/>
  <c r="BS873" i="2"/>
  <c r="BS888" i="2"/>
  <c r="BS889" i="2"/>
  <c r="BS890" i="2"/>
  <c r="BS909" i="2"/>
  <c r="BS874" i="2"/>
  <c r="BS927" i="2"/>
  <c r="BS946" i="2"/>
  <c r="BS880" i="2"/>
  <c r="BS981" i="2"/>
  <c r="BS968" i="2"/>
  <c r="BS979" i="2"/>
  <c r="BS951" i="2"/>
  <c r="BS956" i="2"/>
  <c r="BS1001" i="2"/>
  <c r="BS1036" i="2"/>
  <c r="BS1039" i="2"/>
  <c r="BS1026" i="2"/>
  <c r="BS1005" i="2"/>
  <c r="BS1080" i="2"/>
  <c r="BS1011" i="2"/>
  <c r="BS1083" i="2"/>
  <c r="BS1062" i="2"/>
  <c r="BS1033" i="2"/>
  <c r="BS1089" i="2"/>
  <c r="BS1068" i="2"/>
  <c r="BS1154" i="2"/>
  <c r="BS1117" i="2"/>
  <c r="BS1074" i="2"/>
  <c r="BS989" i="2"/>
  <c r="BS1131" i="2"/>
  <c r="BS969" i="2"/>
  <c r="BS1107" i="2"/>
  <c r="BS1178" i="2"/>
  <c r="BS1134" i="2"/>
  <c r="BS1145" i="2"/>
  <c r="BS1211" i="2"/>
  <c r="BS1199" i="2"/>
  <c r="BS1124" i="2"/>
  <c r="BS1243" i="2"/>
  <c r="BS1200" i="2"/>
  <c r="BS1262" i="2"/>
  <c r="BS1233" i="2"/>
  <c r="BS1188" i="2"/>
  <c r="BS1286" i="2"/>
  <c r="BS1167" i="2"/>
  <c r="BS1289" i="2"/>
  <c r="BS1234" i="2"/>
  <c r="BS1165" i="2"/>
  <c r="BS1295" i="2"/>
  <c r="BS1314" i="2"/>
  <c r="BS1386" i="2"/>
  <c r="BS1450" i="2"/>
  <c r="BS1271" i="2"/>
  <c r="BS1357" i="2"/>
  <c r="BS1421" i="2"/>
  <c r="BS1485" i="2"/>
  <c r="BS1320" i="2"/>
  <c r="BS1384" i="2"/>
  <c r="BS1448" i="2"/>
  <c r="BS1237" i="2"/>
  <c r="BS1363" i="2"/>
  <c r="BS1427" i="2"/>
  <c r="BS1252" i="2"/>
  <c r="BS1390" i="2"/>
  <c r="BS1509" i="2"/>
  <c r="BS1573" i="2"/>
  <c r="BS1369" i="2"/>
  <c r="BS1487" i="2"/>
  <c r="BS1552" i="2"/>
  <c r="BS1332" i="2"/>
  <c r="BS1460" i="2"/>
  <c r="BS1531" i="2"/>
  <c r="BS1220" i="2"/>
  <c r="BS1334" i="2"/>
  <c r="BS1489" i="2"/>
  <c r="BS1345" i="2"/>
  <c r="BS1463" i="2"/>
  <c r="BS1502" i="2"/>
  <c r="BS1430" i="2"/>
  <c r="BS1575" i="2"/>
  <c r="BS1306" i="2"/>
  <c r="BS1156" i="2"/>
  <c r="BS1510" i="2"/>
  <c r="BS1391" i="2"/>
  <c r="BS1231" i="2"/>
  <c r="BS1420" i="2"/>
  <c r="BS1274" i="2"/>
  <c r="BS1570" i="2"/>
  <c r="BS1516" i="2"/>
  <c r="BS807" i="2"/>
  <c r="BS814" i="2"/>
  <c r="BS815" i="2"/>
  <c r="BS837" i="2"/>
  <c r="BS842" i="2"/>
  <c r="BS850" i="2"/>
  <c r="BS854" i="2"/>
  <c r="BS869" i="2"/>
  <c r="BS838" i="2"/>
  <c r="BS896" i="2"/>
  <c r="BS897" i="2"/>
  <c r="BS893" i="2"/>
  <c r="BS918" i="2"/>
  <c r="BS904" i="2"/>
  <c r="BS935" i="2"/>
  <c r="BS954" i="2"/>
  <c r="BS887" i="2"/>
  <c r="BS859" i="2"/>
  <c r="BS894" i="2"/>
  <c r="BS901" i="2"/>
  <c r="BS961" i="2"/>
  <c r="BS972" i="2"/>
  <c r="BS912" i="2"/>
  <c r="BS1044" i="2"/>
  <c r="BS911" i="2"/>
  <c r="BS1034" i="2"/>
  <c r="BS1016" i="2"/>
  <c r="BS1088" i="2"/>
  <c r="BS1027" i="2"/>
  <c r="BS1091" i="2"/>
  <c r="BS1070" i="2"/>
  <c r="BS1041" i="2"/>
  <c r="BS1097" i="2"/>
  <c r="BS1084" i="2"/>
  <c r="BS1162" i="2"/>
  <c r="BS1125" i="2"/>
  <c r="BS1090" i="2"/>
  <c r="BS1007" i="2"/>
  <c r="BS1139" i="2"/>
  <c r="BS1055" i="2"/>
  <c r="BS1014" i="2"/>
  <c r="BS1186" i="2"/>
  <c r="BS1150" i="2"/>
  <c r="BS1161" i="2"/>
  <c r="BS1050" i="2"/>
  <c r="BS1217" i="2"/>
  <c r="BS1169" i="2"/>
  <c r="BS1251" i="2"/>
  <c r="BS1207" i="2"/>
  <c r="BS1025" i="2"/>
  <c r="BS1241" i="2"/>
  <c r="BS1208" i="2"/>
  <c r="BS1294" i="2"/>
  <c r="BS1180" i="2"/>
  <c r="BS1297" i="2"/>
  <c r="BS1250" i="2"/>
  <c r="BS1213" i="2"/>
  <c r="BS1303" i="2"/>
  <c r="BS1330" i="2"/>
  <c r="BS1394" i="2"/>
  <c r="BS1458" i="2"/>
  <c r="BS1277" i="2"/>
  <c r="BS1365" i="2"/>
  <c r="BS1429" i="2"/>
  <c r="BS1142" i="2"/>
  <c r="BS1328" i="2"/>
  <c r="BS1392" i="2"/>
  <c r="BS1456" i="2"/>
  <c r="BS1283" i="2"/>
  <c r="BS1371" i="2"/>
  <c r="BS1435" i="2"/>
  <c r="BS1268" i="2"/>
  <c r="BS1406" i="2"/>
  <c r="BS1517" i="2"/>
  <c r="BS1581" i="2"/>
  <c r="BS1385" i="2"/>
  <c r="BS1496" i="2"/>
  <c r="BS1560" i="2"/>
  <c r="BS1348" i="2"/>
  <c r="BS1476" i="2"/>
  <c r="BS1539" i="2"/>
  <c r="BS1126" i="2"/>
  <c r="BS1351" i="2"/>
  <c r="BS1508" i="2"/>
  <c r="BS1436" i="2"/>
  <c r="BS1500" i="2"/>
  <c r="BS1559" i="2"/>
  <c r="BS1447" i="2"/>
  <c r="BS1582" i="2"/>
  <c r="BS1473" i="2"/>
  <c r="BS1340" i="2"/>
  <c r="BS1522" i="2"/>
  <c r="BS1398" i="2"/>
  <c r="BS1382" i="2"/>
  <c r="BS1505" i="2"/>
  <c r="BS1253" i="2"/>
  <c r="BS1577" i="2"/>
  <c r="BS1561" i="2"/>
  <c r="BS804" i="2"/>
  <c r="BS819" i="2"/>
  <c r="BS821" i="2"/>
  <c r="BS835" i="2"/>
  <c r="BS849" i="2"/>
  <c r="BS843" i="2"/>
  <c r="BS863" i="2"/>
  <c r="BS875" i="2"/>
  <c r="BS862" i="2"/>
  <c r="BS867" i="2"/>
  <c r="BS905" i="2"/>
  <c r="BS903" i="2"/>
  <c r="BS921" i="2"/>
  <c r="BS917" i="2"/>
  <c r="BS943" i="2"/>
  <c r="BS925" i="2"/>
  <c r="BS895" i="2"/>
  <c r="BS879" i="2"/>
  <c r="BS926" i="2"/>
  <c r="BS966" i="2"/>
  <c r="BS975" i="2"/>
  <c r="BS974" i="2"/>
  <c r="BS933" i="2"/>
  <c r="BS944" i="2"/>
  <c r="BS964" i="2"/>
  <c r="BS902" i="2"/>
  <c r="BS1032" i="2"/>
  <c r="BS1096" i="2"/>
  <c r="BS1038" i="2"/>
  <c r="BS1099" i="2"/>
  <c r="BS1078" i="2"/>
  <c r="BS1046" i="2"/>
  <c r="BS1105" i="2"/>
  <c r="BS1100" i="2"/>
  <c r="BS1170" i="2"/>
  <c r="BS1133" i="2"/>
  <c r="BS1103" i="2"/>
  <c r="BS1053" i="2"/>
  <c r="BS1147" i="2"/>
  <c r="BS1087" i="2"/>
  <c r="BS1066" i="2"/>
  <c r="BS1194" i="2"/>
  <c r="BS1164" i="2"/>
  <c r="BS1168" i="2"/>
  <c r="BS1098" i="2"/>
  <c r="BS1224" i="2"/>
  <c r="BS1193" i="2"/>
  <c r="BS1259" i="2"/>
  <c r="BS1216" i="2"/>
  <c r="BS1153" i="2"/>
  <c r="BS1249" i="2"/>
  <c r="BS1228" i="2"/>
  <c r="BS1302" i="2"/>
  <c r="BS1205" i="2"/>
  <c r="BS1305" i="2"/>
  <c r="BS1276" i="2"/>
  <c r="BS1229" i="2"/>
  <c r="BS1311" i="2"/>
  <c r="BS1338" i="2"/>
  <c r="BS1402" i="2"/>
  <c r="BS1466" i="2"/>
  <c r="BS1293" i="2"/>
  <c r="BS1373" i="2"/>
  <c r="BS1437" i="2"/>
  <c r="BS1143" i="2"/>
  <c r="BS1336" i="2"/>
  <c r="BS1400" i="2"/>
  <c r="BS1464" i="2"/>
  <c r="BS1299" i="2"/>
  <c r="BS1379" i="2"/>
  <c r="BS1443" i="2"/>
  <c r="BS1290" i="2"/>
  <c r="BS1422" i="2"/>
  <c r="BS1525" i="2"/>
  <c r="BS1159" i="2"/>
  <c r="BS1401" i="2"/>
  <c r="BS1504" i="2"/>
  <c r="BS1568" i="2"/>
  <c r="BS1364" i="2"/>
  <c r="BS1486" i="2"/>
  <c r="BS1547" i="2"/>
  <c r="BS1190" i="2"/>
  <c r="BS1388" i="2"/>
  <c r="BS1527" i="2"/>
  <c r="BS1285" i="2"/>
  <c r="BS1519" i="2"/>
  <c r="BS1375" i="2"/>
  <c r="BS1492" i="2"/>
  <c r="BS1324" i="2"/>
  <c r="BS1506" i="2"/>
  <c r="BS1377" i="2"/>
  <c r="BS1529" i="2"/>
  <c r="BS1452" i="2"/>
  <c r="BS1399" i="2"/>
  <c r="BS1550" i="2"/>
  <c r="BS1478" i="2"/>
  <c r="BS1367" i="2"/>
  <c r="BS1569" i="2"/>
  <c r="BS808" i="2"/>
  <c r="BS830" i="2"/>
  <c r="BS852" i="2"/>
  <c r="BS828" i="2"/>
  <c r="BS864" i="2"/>
  <c r="BS913" i="2"/>
  <c r="BS929" i="2"/>
  <c r="BS910" i="2"/>
  <c r="BS936" i="2"/>
  <c r="BS942" i="2"/>
  <c r="BS987" i="2"/>
  <c r="BS996" i="2"/>
  <c r="BS980" i="2"/>
  <c r="BS1042" i="2"/>
  <c r="BS1047" i="2"/>
  <c r="BS1086" i="2"/>
  <c r="BS1113" i="2"/>
  <c r="BS1019" i="2"/>
  <c r="BS1116" i="2"/>
  <c r="BS1155" i="2"/>
  <c r="BS1082" i="2"/>
  <c r="BS1175" i="2"/>
  <c r="BS1110" i="2"/>
  <c r="BS1197" i="2"/>
  <c r="BS1222" i="2"/>
  <c r="BS1257" i="2"/>
  <c r="BS1310" i="2"/>
  <c r="BS1313" i="2"/>
  <c r="BS1245" i="2"/>
  <c r="BS1346" i="2"/>
  <c r="BS1474" i="2"/>
  <c r="BS1381" i="2"/>
  <c r="BS1198" i="2"/>
  <c r="BS1408" i="2"/>
  <c r="BS1315" i="2"/>
  <c r="BS1451" i="2"/>
  <c r="BS1438" i="2"/>
  <c r="BS1212" i="2"/>
  <c r="BS1512" i="2"/>
  <c r="BS1380" i="2"/>
  <c r="BS1555" i="2"/>
  <c r="BS1425" i="2"/>
  <c r="BS1335" i="2"/>
  <c r="BS1209" i="2"/>
  <c r="BS1361" i="2"/>
  <c r="BS1407" i="2"/>
  <c r="BS1495" i="2"/>
  <c r="BS1498" i="2"/>
  <c r="BS1554" i="2"/>
  <c r="BS845" i="2"/>
  <c r="BS919" i="2"/>
  <c r="BS990" i="2"/>
  <c r="BS923" i="2"/>
  <c r="BS1069" i="2"/>
  <c r="BS1232" i="2"/>
  <c r="BS1223" i="2"/>
  <c r="BS1309" i="2"/>
  <c r="BS1387" i="2"/>
  <c r="BS1576" i="2"/>
  <c r="BS1534" i="2"/>
  <c r="BS1511" i="2"/>
  <c r="BS1494" i="2"/>
  <c r="BS803" i="2"/>
  <c r="BS811" i="2"/>
  <c r="BS816" i="2"/>
  <c r="BS853" i="2"/>
  <c r="BS872" i="2"/>
  <c r="BS899" i="2"/>
  <c r="BS937" i="2"/>
  <c r="BS920" i="2"/>
  <c r="BS949" i="2"/>
  <c r="BS952" i="2"/>
  <c r="BS995" i="2"/>
  <c r="BS999" i="2"/>
  <c r="BS983" i="2"/>
  <c r="BS1048" i="2"/>
  <c r="BS1051" i="2"/>
  <c r="BS1094" i="2"/>
  <c r="BS958" i="2"/>
  <c r="BS1063" i="2"/>
  <c r="BS1128" i="2"/>
  <c r="BS1163" i="2"/>
  <c r="BS1119" i="2"/>
  <c r="BS1184" i="2"/>
  <c r="BS1140" i="2"/>
  <c r="BS1214" i="2"/>
  <c r="BS1230" i="2"/>
  <c r="BS1265" i="2"/>
  <c r="BS1318" i="2"/>
  <c r="BS1321" i="2"/>
  <c r="BS1261" i="2"/>
  <c r="BS1354" i="2"/>
  <c r="BS1482" i="2"/>
  <c r="BS1389" i="2"/>
  <c r="BS1226" i="2"/>
  <c r="BS1416" i="2"/>
  <c r="BS1331" i="2"/>
  <c r="BS1459" i="2"/>
  <c r="BS1454" i="2"/>
  <c r="BS1263" i="2"/>
  <c r="BS1520" i="2"/>
  <c r="BS1396" i="2"/>
  <c r="BS1563" i="2"/>
  <c r="BS1455" i="2"/>
  <c r="BS1372" i="2"/>
  <c r="BS1242" i="2"/>
  <c r="BS1415" i="2"/>
  <c r="BS1414" i="2"/>
  <c r="BS1514" i="2"/>
  <c r="BS1543" i="2"/>
  <c r="BS1218" i="2"/>
  <c r="BS822" i="2"/>
  <c r="BS871" i="2"/>
  <c r="BS984" i="2"/>
  <c r="BS1104" i="2"/>
  <c r="BS1141" i="2"/>
  <c r="BS1174" i="2"/>
  <c r="BS1244" i="2"/>
  <c r="BS1410" i="2"/>
  <c r="BS1472" i="2"/>
  <c r="BS1417" i="2"/>
  <c r="BS1491" i="2"/>
  <c r="BS1526" i="2"/>
  <c r="BS1548" i="2"/>
  <c r="BS1580" i="2"/>
  <c r="BS812" i="2"/>
  <c r="BS826" i="2"/>
  <c r="BS834" i="2"/>
  <c r="BS858" i="2"/>
  <c r="BS876" i="2"/>
  <c r="BS900" i="2"/>
  <c r="BS945" i="2"/>
  <c r="BS922" i="2"/>
  <c r="BS957" i="2"/>
  <c r="BS955" i="2"/>
  <c r="BS1003" i="2"/>
  <c r="BS1012" i="2"/>
  <c r="BS986" i="2"/>
  <c r="BS1056" i="2"/>
  <c r="BS1059" i="2"/>
  <c r="BS1102" i="2"/>
  <c r="BS1040" i="2"/>
  <c r="BS1079" i="2"/>
  <c r="BS1136" i="2"/>
  <c r="BS1171" i="2"/>
  <c r="BS1132" i="2"/>
  <c r="BS1192" i="2"/>
  <c r="BS1160" i="2"/>
  <c r="BS1219" i="2"/>
  <c r="BS1238" i="2"/>
  <c r="BS988" i="2"/>
  <c r="BS976" i="2"/>
  <c r="BS977" i="2"/>
  <c r="BS1267" i="2"/>
  <c r="BS1362" i="2"/>
  <c r="BS1109" i="2"/>
  <c r="BS1397" i="2"/>
  <c r="BS1258" i="2"/>
  <c r="BS1424" i="2"/>
  <c r="BS1339" i="2"/>
  <c r="BS1467" i="2"/>
  <c r="BS1470" i="2"/>
  <c r="BS1301" i="2"/>
  <c r="BS1528" i="2"/>
  <c r="BS1412" i="2"/>
  <c r="BS1571" i="2"/>
  <c r="BS1462" i="2"/>
  <c r="BS1409" i="2"/>
  <c r="BS1356" i="2"/>
  <c r="BS1540" i="2"/>
  <c r="BS1431" i="2"/>
  <c r="BS1521" i="2"/>
  <c r="BS1343" i="2"/>
  <c r="BS1350" i="2"/>
  <c r="BS836" i="2"/>
  <c r="BS855" i="2"/>
  <c r="BS898" i="2"/>
  <c r="BS991" i="2"/>
  <c r="BS1049" i="2"/>
  <c r="BS934" i="2"/>
  <c r="BS1071" i="2"/>
  <c r="BS1284" i="2"/>
  <c r="BS1445" i="2"/>
  <c r="BS1533" i="2"/>
  <c r="BS1221" i="2"/>
  <c r="BS1513" i="2"/>
  <c r="BS810" i="2"/>
  <c r="BS832" i="2"/>
  <c r="BS840" i="2"/>
  <c r="BS866" i="2"/>
  <c r="BS884" i="2"/>
  <c r="BS908" i="2"/>
  <c r="BS953" i="2"/>
  <c r="BS930" i="2"/>
  <c r="BS965" i="2"/>
  <c r="BS963" i="2"/>
  <c r="BS886" i="2"/>
  <c r="BS1020" i="2"/>
  <c r="BS1002" i="2"/>
  <c r="BS1064" i="2"/>
  <c r="BS1067" i="2"/>
  <c r="BS959" i="2"/>
  <c r="BS1045" i="2"/>
  <c r="BS1095" i="2"/>
  <c r="BS1144" i="2"/>
  <c r="BS1024" i="2"/>
  <c r="BS1148" i="2"/>
  <c r="BS1093" i="2"/>
  <c r="BS1173" i="2"/>
  <c r="BS1227" i="2"/>
  <c r="BS1246" i="2"/>
  <c r="BS1092" i="2"/>
  <c r="BS1061" i="2"/>
  <c r="BS1135" i="2"/>
  <c r="BS1279" i="2"/>
  <c r="BS1370" i="2"/>
  <c r="BS1247" i="2"/>
  <c r="BS1405" i="2"/>
  <c r="BS1288" i="2"/>
  <c r="BS1432" i="2"/>
  <c r="BS1347" i="2"/>
  <c r="BS1475" i="2"/>
  <c r="BS1493" i="2"/>
  <c r="BS1337" i="2"/>
  <c r="BS1536" i="2"/>
  <c r="BS1428" i="2"/>
  <c r="BS1579" i="2"/>
  <c r="BS1479" i="2"/>
  <c r="BS1439" i="2"/>
  <c r="BS1393" i="2"/>
  <c r="BS1566" i="2"/>
  <c r="BS1468" i="2"/>
  <c r="BS1585" i="2"/>
  <c r="BS1404" i="2"/>
  <c r="BS1441" i="2"/>
  <c r="BS883" i="2"/>
  <c r="BS941" i="2"/>
  <c r="BS997" i="2"/>
  <c r="BS1111" i="2"/>
  <c r="BS1202" i="2"/>
  <c r="BS1172" i="2"/>
  <c r="BS1319" i="2"/>
  <c r="BS1344" i="2"/>
  <c r="BS1322" i="2"/>
  <c r="BS1490" i="2"/>
  <c r="BS817" i="2"/>
  <c r="BS848" i="2"/>
  <c r="BS892" i="2"/>
  <c r="BS907" i="2"/>
  <c r="BS985" i="2"/>
  <c r="BS1120" i="2"/>
  <c r="BS1122" i="2"/>
  <c r="BS1121" i="2"/>
  <c r="BS1187" i="2"/>
  <c r="BS1181" i="2"/>
  <c r="BS1273" i="2"/>
  <c r="BS1426" i="2"/>
  <c r="BS1352" i="2"/>
  <c r="BS1411" i="2"/>
  <c r="BS1449" i="2"/>
  <c r="BS1272" i="2"/>
  <c r="BS1564" i="2"/>
  <c r="BS1574" i="2"/>
  <c r="BS1366" i="2"/>
  <c r="BS1000" i="2"/>
  <c r="BS1210" i="2"/>
  <c r="BS1341" i="2"/>
  <c r="BS1280" i="2"/>
  <c r="BS881" i="2"/>
  <c r="BS1057" i="2"/>
  <c r="BS1269" i="2"/>
  <c r="BS1549" i="2"/>
  <c r="BS1551" i="2"/>
  <c r="BS825" i="2"/>
  <c r="BS1065" i="2"/>
  <c r="BS1239" i="2"/>
  <c r="BS1557" i="2"/>
  <c r="BS1542" i="2"/>
  <c r="BS865" i="2"/>
  <c r="BS1112" i="2"/>
  <c r="BS1185" i="2"/>
  <c r="BS1403" i="2"/>
  <c r="BS1567" i="2"/>
  <c r="BS820" i="2"/>
  <c r="BS833" i="2"/>
  <c r="BS906" i="2"/>
  <c r="BS915" i="2"/>
  <c r="BS1006" i="2"/>
  <c r="BS1004" i="2"/>
  <c r="BS1130" i="2"/>
  <c r="BS982" i="2"/>
  <c r="BS1195" i="2"/>
  <c r="BS1196" i="2"/>
  <c r="BS1292" i="2"/>
  <c r="BS1434" i="2"/>
  <c r="BS1360" i="2"/>
  <c r="BS1326" i="2"/>
  <c r="BS1465" i="2"/>
  <c r="BS1275" i="2"/>
  <c r="BS1518" i="2"/>
  <c r="BS1206" i="2"/>
  <c r="BS1457" i="2"/>
  <c r="BS827" i="2"/>
  <c r="BS1013" i="2"/>
  <c r="BS1256" i="2"/>
  <c r="BS1488" i="2"/>
  <c r="BS1532" i="2"/>
  <c r="BS1008" i="2"/>
  <c r="BS1030" i="2"/>
  <c r="BS1236" i="2"/>
  <c r="BS1499" i="2"/>
  <c r="BS851" i="2"/>
  <c r="BS1029" i="2"/>
  <c r="BS1177" i="2"/>
  <c r="BS1395" i="2"/>
  <c r="BS1538" i="2"/>
  <c r="BS967" i="2"/>
  <c r="BS1179" i="2"/>
  <c r="BS1418" i="2"/>
  <c r="BS1515" i="2"/>
  <c r="BS829" i="2"/>
  <c r="BS878" i="2"/>
  <c r="BS924" i="2"/>
  <c r="BS931" i="2"/>
  <c r="BS1015" i="2"/>
  <c r="BS947" i="2"/>
  <c r="BS1138" i="2"/>
  <c r="BS1035" i="2"/>
  <c r="BS1240" i="2"/>
  <c r="BS1204" i="2"/>
  <c r="BS1300" i="2"/>
  <c r="BS1325" i="2"/>
  <c r="BS1368" i="2"/>
  <c r="BS1342" i="2"/>
  <c r="BS1584" i="2"/>
  <c r="BS1317" i="2"/>
  <c r="BS1530" i="2"/>
  <c r="BS1270" i="2"/>
  <c r="BS1524" i="2"/>
  <c r="BS940" i="2"/>
  <c r="BS1157" i="2"/>
  <c r="BS1266" i="2"/>
  <c r="BS1541" i="2"/>
  <c r="BS1329" i="2"/>
  <c r="BS844" i="2"/>
  <c r="BS1021" i="2"/>
  <c r="BS1106" i="2"/>
  <c r="BS1453" i="2"/>
  <c r="BS1572" i="2"/>
  <c r="BS998" i="2"/>
  <c r="BS1085" i="2"/>
  <c r="BS1282" i="2"/>
  <c r="BS1507" i="2"/>
  <c r="BS970" i="2"/>
  <c r="BS1115" i="2"/>
  <c r="BS1469" i="2"/>
  <c r="BS1545" i="2"/>
  <c r="BS841" i="2"/>
  <c r="BS856" i="2"/>
  <c r="BS932" i="2"/>
  <c r="BS992" i="2"/>
  <c r="BS1023" i="2"/>
  <c r="BS994" i="2"/>
  <c r="BS1149" i="2"/>
  <c r="BS1077" i="2"/>
  <c r="BS1248" i="2"/>
  <c r="BS1260" i="2"/>
  <c r="BS1308" i="2"/>
  <c r="BS1333" i="2"/>
  <c r="BS1480" i="2"/>
  <c r="BS1358" i="2"/>
  <c r="BS1191" i="2"/>
  <c r="BS1546" i="2"/>
  <c r="BS1537" i="2"/>
  <c r="BS1291" i="2"/>
  <c r="BS891" i="2"/>
  <c r="BS1022" i="2"/>
  <c r="BS1201" i="2"/>
  <c r="BS1553" i="2"/>
  <c r="BS950" i="2"/>
  <c r="BS1043" i="2"/>
  <c r="BS1114" i="2"/>
  <c r="BS1535" i="2"/>
  <c r="BS962" i="2"/>
  <c r="BS1060" i="2"/>
  <c r="BS1461" i="2"/>
  <c r="BS1558" i="2"/>
  <c r="BS885" i="2"/>
  <c r="BS1073" i="2"/>
  <c r="BS1255" i="2"/>
  <c r="BS1433" i="2"/>
  <c r="BS1383" i="2"/>
  <c r="AD803" i="2"/>
  <c r="AD816" i="2"/>
  <c r="AD827" i="2"/>
  <c r="AD844" i="2"/>
  <c r="AD836" i="2"/>
  <c r="AD850" i="2"/>
  <c r="AD846" i="2"/>
  <c r="AD859" i="2"/>
  <c r="AD841" i="2"/>
  <c r="AD851" i="2"/>
  <c r="AD892" i="2"/>
  <c r="AD919" i="2"/>
  <c r="AD924" i="2"/>
  <c r="AD927" i="2"/>
  <c r="AD938" i="2"/>
  <c r="AD957" i="2"/>
  <c r="AD960" i="2"/>
  <c r="AD971" i="2"/>
  <c r="AD904" i="2"/>
  <c r="AD931" i="2"/>
  <c r="AD946" i="2"/>
  <c r="AD982" i="2"/>
  <c r="AD1023" i="2"/>
  <c r="AD1026" i="2"/>
  <c r="AD1013" i="2"/>
  <c r="AD1040" i="2"/>
  <c r="AD1067" i="2"/>
  <c r="AD1000" i="2"/>
  <c r="AD1070" i="2"/>
  <c r="AD1049" i="2"/>
  <c r="AD962" i="2"/>
  <c r="AD1092" i="2"/>
  <c r="AD1043" i="2"/>
  <c r="AD1133" i="2"/>
  <c r="AD1066" i="2"/>
  <c r="AD1152" i="2"/>
  <c r="AD1119" i="2"/>
  <c r="AD1046" i="2"/>
  <c r="AD1142" i="2"/>
  <c r="AD1058" i="2"/>
  <c r="AD1017" i="2"/>
  <c r="AD1197" i="2"/>
  <c r="AD1178" i="2"/>
  <c r="AD1164" i="2"/>
  <c r="AD991" i="2"/>
  <c r="AD1227" i="2"/>
  <c r="AD1174" i="2"/>
  <c r="AD1262" i="2"/>
  <c r="AD1210" i="2"/>
  <c r="AD1028" i="2"/>
  <c r="AD1228" i="2"/>
  <c r="AD1140" i="2"/>
  <c r="AD1269" i="2"/>
  <c r="AD1321" i="2"/>
  <c r="AD1276" i="2"/>
  <c r="AD1221" i="2"/>
  <c r="AD1319" i="2"/>
  <c r="AD1282" i="2"/>
  <c r="AD1285" i="2"/>
  <c r="AD1365" i="2"/>
  <c r="AD1429" i="2"/>
  <c r="AD1250" i="2"/>
  <c r="AD1352" i="2"/>
  <c r="AD1416" i="2"/>
  <c r="AD1480" i="2"/>
  <c r="AD1291" i="2"/>
  <c r="AD1371" i="2"/>
  <c r="AD1435" i="2"/>
  <c r="AD1130" i="2"/>
  <c r="AD1334" i="2"/>
  <c r="AD1398" i="2"/>
  <c r="AD1462" i="2"/>
  <c r="AD1361" i="2"/>
  <c r="AD1496" i="2"/>
  <c r="AD1560" i="2"/>
  <c r="AD1356" i="2"/>
  <c r="AD1491" i="2"/>
  <c r="AD1555" i="2"/>
  <c r="AD1351" i="2"/>
  <c r="AD1479" i="2"/>
  <c r="AD1542" i="2"/>
  <c r="AD1209" i="2"/>
  <c r="AD1428" i="2"/>
  <c r="AD1549" i="2"/>
  <c r="AD1288" i="2"/>
  <c r="AD1522" i="2"/>
  <c r="AD1439" i="2"/>
  <c r="AD1426" i="2"/>
  <c r="AD1559" i="2"/>
  <c r="AD1385" i="2"/>
  <c r="AD1417" i="2"/>
  <c r="AD1570" i="2"/>
  <c r="AD1581" i="2"/>
  <c r="AD1580" i="2"/>
  <c r="AD1423" i="2"/>
  <c r="AD1557" i="2"/>
  <c r="AD1545" i="2"/>
  <c r="AD1501" i="2"/>
  <c r="AD810" i="2"/>
  <c r="AD818" i="2"/>
  <c r="AD819" i="2"/>
  <c r="AD840" i="2"/>
  <c r="AD860" i="2"/>
  <c r="AD842" i="2"/>
  <c r="AD881" i="2"/>
  <c r="AD891" i="2"/>
  <c r="AD880" i="2"/>
  <c r="AD911" i="2"/>
  <c r="AD932" i="2"/>
  <c r="AD943" i="2"/>
  <c r="AD941" i="2"/>
  <c r="AD890" i="2"/>
  <c r="AD918" i="2"/>
  <c r="AD966" i="2"/>
  <c r="AD883" i="2"/>
  <c r="AD959" i="2"/>
  <c r="AD996" i="2"/>
  <c r="AD1047" i="2"/>
  <c r="AD989" i="2"/>
  <c r="AD1016" i="2"/>
  <c r="AD1051" i="2"/>
  <c r="AD986" i="2"/>
  <c r="AD1078" i="2"/>
  <c r="AD1065" i="2"/>
  <c r="AD1052" i="2"/>
  <c r="AD961" i="2"/>
  <c r="AD1103" i="2"/>
  <c r="AD1022" i="2"/>
  <c r="AD1144" i="2"/>
  <c r="AD1123" i="2"/>
  <c r="AD1072" i="2"/>
  <c r="AD1166" i="2"/>
  <c r="AD1104" i="2"/>
  <c r="AD1151" i="2"/>
  <c r="AD1167" i="2"/>
  <c r="AD1148" i="2"/>
  <c r="AD1095" i="2"/>
  <c r="AD1243" i="2"/>
  <c r="AD1222" i="2"/>
  <c r="AD1162" i="2"/>
  <c r="AD1249" i="2"/>
  <c r="AD1218" i="2"/>
  <c r="AD1053" i="2"/>
  <c r="AD1272" i="2"/>
  <c r="AD1183" i="2"/>
  <c r="AD1300" i="2"/>
  <c r="AD1287" i="2"/>
  <c r="AD1264" i="2"/>
  <c r="AD1204" i="2"/>
  <c r="AD1357" i="2"/>
  <c r="AD1437" i="2"/>
  <c r="AD1280" i="2"/>
  <c r="AD1376" i="2"/>
  <c r="AD1448" i="2"/>
  <c r="AD1261" i="2"/>
  <c r="AD1355" i="2"/>
  <c r="AD1427" i="2"/>
  <c r="AD1159" i="2"/>
  <c r="AD1350" i="2"/>
  <c r="AD1422" i="2"/>
  <c r="AD1255" i="2"/>
  <c r="AD1441" i="2"/>
  <c r="AD1544" i="2"/>
  <c r="AD1340" i="2"/>
  <c r="AD1499" i="2"/>
  <c r="AD1571" i="2"/>
  <c r="AD1399" i="2"/>
  <c r="AD1510" i="2"/>
  <c r="AD1582" i="2"/>
  <c r="AD1354" i="2"/>
  <c r="AD1537" i="2"/>
  <c r="AD1338" i="2"/>
  <c r="AD1541" i="2"/>
  <c r="AD1497" i="2"/>
  <c r="AD1514" i="2"/>
  <c r="AD1487" i="2"/>
  <c r="AD1380" i="2"/>
  <c r="AD1551" i="2"/>
  <c r="AD1170" i="2"/>
  <c r="AD1564" i="2"/>
  <c r="AD1481" i="2"/>
  <c r="AD1294" i="2"/>
  <c r="AD1519" i="2"/>
  <c r="AD804" i="2"/>
  <c r="AD815" i="2"/>
  <c r="AD821" i="2"/>
  <c r="AD838" i="2"/>
  <c r="AD852" i="2"/>
  <c r="AD868" i="2"/>
  <c r="AD848" i="2"/>
  <c r="AD847" i="2"/>
  <c r="AD870" i="2"/>
  <c r="AD885" i="2"/>
  <c r="AD896" i="2"/>
  <c r="AD940" i="2"/>
  <c r="AD951" i="2"/>
  <c r="AD949" i="2"/>
  <c r="AD923" i="2"/>
  <c r="AD934" i="2"/>
  <c r="AD974" i="2"/>
  <c r="AD954" i="2"/>
  <c r="AD977" i="2"/>
  <c r="AD1004" i="2"/>
  <c r="AD956" i="2"/>
  <c r="AD1001" i="2"/>
  <c r="AD1024" i="2"/>
  <c r="AD1059" i="2"/>
  <c r="AD1007" i="2"/>
  <c r="AD1086" i="2"/>
  <c r="AD1073" i="2"/>
  <c r="AD1060" i="2"/>
  <c r="AD980" i="2"/>
  <c r="AD1114" i="2"/>
  <c r="AD1050" i="2"/>
  <c r="AD950" i="2"/>
  <c r="AD1131" i="2"/>
  <c r="AD1088" i="2"/>
  <c r="AD1027" i="2"/>
  <c r="AD1110" i="2"/>
  <c r="AD1181" i="2"/>
  <c r="AD1172" i="2"/>
  <c r="AD1171" i="2"/>
  <c r="AD1117" i="2"/>
  <c r="AD1251" i="2"/>
  <c r="AD1230" i="2"/>
  <c r="AD1188" i="2"/>
  <c r="AD1257" i="2"/>
  <c r="AD1220" i="2"/>
  <c r="AD1176" i="2"/>
  <c r="AD1273" i="2"/>
  <c r="AD1208" i="2"/>
  <c r="AD1308" i="2"/>
  <c r="AD1295" i="2"/>
  <c r="AD1270" i="2"/>
  <c r="AD1239" i="2"/>
  <c r="AD1373" i="2"/>
  <c r="AD1445" i="2"/>
  <c r="AD1296" i="2"/>
  <c r="AD1384" i="2"/>
  <c r="AD1456" i="2"/>
  <c r="AD1266" i="2"/>
  <c r="AD1363" i="2"/>
  <c r="AD1443" i="2"/>
  <c r="AD1186" i="2"/>
  <c r="AD1358" i="2"/>
  <c r="AD1430" i="2"/>
  <c r="AD1293" i="2"/>
  <c r="AD1457" i="2"/>
  <c r="AD1552" i="2"/>
  <c r="AD1372" i="2"/>
  <c r="AD1507" i="2"/>
  <c r="AD1579" i="2"/>
  <c r="AD1415" i="2"/>
  <c r="AD1518" i="2"/>
  <c r="AD1223" i="2"/>
  <c r="AD1391" i="2"/>
  <c r="AD1556" i="2"/>
  <c r="AD1375" i="2"/>
  <c r="AD1548" i="2"/>
  <c r="AD1516" i="2"/>
  <c r="AD1521" i="2"/>
  <c r="AD1543" i="2"/>
  <c r="AD1410" i="2"/>
  <c r="AD1577" i="2"/>
  <c r="AD1234" i="2"/>
  <c r="AD1310" i="2"/>
  <c r="AD1565" i="2"/>
  <c r="AD1369" i="2"/>
  <c r="AD1332" i="2"/>
  <c r="AD802" i="2"/>
  <c r="AD822" i="2"/>
  <c r="AD817" i="2"/>
  <c r="AD839" i="2"/>
  <c r="AD831" i="2"/>
  <c r="AD830" i="2"/>
  <c r="AD865" i="2"/>
  <c r="AD876" i="2"/>
  <c r="AD894" i="2"/>
  <c r="AD900" i="2"/>
  <c r="AD906" i="2"/>
  <c r="AD948" i="2"/>
  <c r="AD902" i="2"/>
  <c r="AD928" i="2"/>
  <c r="AD939" i="2"/>
  <c r="AD963" i="2"/>
  <c r="AD947" i="2"/>
  <c r="AD964" i="2"/>
  <c r="AD983" i="2"/>
  <c r="AD936" i="2"/>
  <c r="AD994" i="2"/>
  <c r="AD1005" i="2"/>
  <c r="AD1032" i="2"/>
  <c r="AD1075" i="2"/>
  <c r="AD1014" i="2"/>
  <c r="AD1094" i="2"/>
  <c r="AD1081" i="2"/>
  <c r="AD1068" i="2"/>
  <c r="AD1011" i="2"/>
  <c r="AD1125" i="2"/>
  <c r="AD1082" i="2"/>
  <c r="AD979" i="2"/>
  <c r="AD1139" i="2"/>
  <c r="AD1102" i="2"/>
  <c r="AD1079" i="2"/>
  <c r="AD1122" i="2"/>
  <c r="AD1189" i="2"/>
  <c r="AD1179" i="2"/>
  <c r="AD1177" i="2"/>
  <c r="AD1143" i="2"/>
  <c r="AD1259" i="2"/>
  <c r="AD1238" i="2"/>
  <c r="AD1192" i="2"/>
  <c r="AD1265" i="2"/>
  <c r="AD1236" i="2"/>
  <c r="AD1191" i="2"/>
  <c r="AD1281" i="2"/>
  <c r="AD1226" i="2"/>
  <c r="AD1316" i="2"/>
  <c r="AD1303" i="2"/>
  <c r="AD1274" i="2"/>
  <c r="AD1301" i="2"/>
  <c r="AD1381" i="2"/>
  <c r="AD1453" i="2"/>
  <c r="AD1312" i="2"/>
  <c r="AD1392" i="2"/>
  <c r="AD1464" i="2"/>
  <c r="AD1275" i="2"/>
  <c r="AD1379" i="2"/>
  <c r="AD1451" i="2"/>
  <c r="AD1240" i="2"/>
  <c r="AD1366" i="2"/>
  <c r="AD1438" i="2"/>
  <c r="AD1329" i="2"/>
  <c r="AD1473" i="2"/>
  <c r="AD1568" i="2"/>
  <c r="AD1388" i="2"/>
  <c r="AD1515" i="2"/>
  <c r="AD1145" i="2"/>
  <c r="AD1431" i="2"/>
  <c r="AD1526" i="2"/>
  <c r="AD1168" i="2"/>
  <c r="AD1458" i="2"/>
  <c r="AD1575" i="2"/>
  <c r="AD1412" i="2"/>
  <c r="AD1567" i="2"/>
  <c r="AD1245" i="2"/>
  <c r="AD1533" i="2"/>
  <c r="AD1562" i="2"/>
  <c r="AD1434" i="2"/>
  <c r="AD1327" i="2"/>
  <c r="AD1402" i="2"/>
  <c r="AD1346" i="2"/>
  <c r="AD1194" i="2"/>
  <c r="AD1460" i="2"/>
  <c r="AD1362" i="2"/>
  <c r="AD807" i="2"/>
  <c r="AD825" i="2"/>
  <c r="AD820" i="2"/>
  <c r="AD826" i="2"/>
  <c r="AD835" i="2"/>
  <c r="AD857" i="2"/>
  <c r="AD878" i="2"/>
  <c r="AD828" i="2"/>
  <c r="AD884" i="2"/>
  <c r="AD887" i="2"/>
  <c r="AD888" i="2"/>
  <c r="AD866" i="2"/>
  <c r="AD912" i="2"/>
  <c r="AD944" i="2"/>
  <c r="AD952" i="2"/>
  <c r="AD897" i="2"/>
  <c r="AD969" i="2"/>
  <c r="AD978" i="2"/>
  <c r="AD985" i="2"/>
  <c r="AD999" i="2"/>
  <c r="AD1010" i="2"/>
  <c r="AD1009" i="2"/>
  <c r="AD915" i="2"/>
  <c r="AD1083" i="2"/>
  <c r="AD1030" i="2"/>
  <c r="AD882" i="2"/>
  <c r="AD1089" i="2"/>
  <c r="AD1076" i="2"/>
  <c r="AD1036" i="2"/>
  <c r="AD1141" i="2"/>
  <c r="AD1098" i="2"/>
  <c r="AD1033" i="2"/>
  <c r="AD1147" i="2"/>
  <c r="AD1118" i="2"/>
  <c r="AD899" i="2"/>
  <c r="AD914" i="2"/>
  <c r="AD1205" i="2"/>
  <c r="AD1187" i="2"/>
  <c r="AD1182" i="2"/>
  <c r="AD1160" i="2"/>
  <c r="AD1064" i="2"/>
  <c r="AD1246" i="2"/>
  <c r="AD1203" i="2"/>
  <c r="AD1156" i="2"/>
  <c r="AD1244" i="2"/>
  <c r="AD1211" i="2"/>
  <c r="AD1289" i="2"/>
  <c r="AD1242" i="2"/>
  <c r="AD1074" i="2"/>
  <c r="AD1311" i="2"/>
  <c r="AD1290" i="2"/>
  <c r="AD1317" i="2"/>
  <c r="AD1389" i="2"/>
  <c r="AD1461" i="2"/>
  <c r="AD1328" i="2"/>
  <c r="AD1400" i="2"/>
  <c r="AD1472" i="2"/>
  <c r="AD1307" i="2"/>
  <c r="AD1387" i="2"/>
  <c r="AD1459" i="2"/>
  <c r="AD1286" i="2"/>
  <c r="AD1374" i="2"/>
  <c r="AD1446" i="2"/>
  <c r="AD1345" i="2"/>
  <c r="AD1504" i="2"/>
  <c r="AD1576" i="2"/>
  <c r="AD1404" i="2"/>
  <c r="AD1523" i="2"/>
  <c r="AD1283" i="2"/>
  <c r="AD1447" i="2"/>
  <c r="AD1534" i="2"/>
  <c r="AD1224" i="2"/>
  <c r="AD1465" i="2"/>
  <c r="AD1418" i="2"/>
  <c r="AD1442" i="2"/>
  <c r="AD1455" i="2"/>
  <c r="AD1359" i="2"/>
  <c r="AD1540" i="2"/>
  <c r="AD1509" i="2"/>
  <c r="AD1471" i="2"/>
  <c r="AD1364" i="2"/>
  <c r="AD1554" i="2"/>
  <c r="AD1407" i="2"/>
  <c r="AD1485" i="2"/>
  <c r="AD1500" i="2"/>
  <c r="AD1484" i="2"/>
  <c r="AD808" i="2"/>
  <c r="AD832" i="2"/>
  <c r="AD863" i="2"/>
  <c r="AD849" i="2"/>
  <c r="AD893" i="2"/>
  <c r="AD877" i="2"/>
  <c r="AD953" i="2"/>
  <c r="AD898" i="2"/>
  <c r="AD990" i="2"/>
  <c r="AD1002" i="2"/>
  <c r="AD1021" i="2"/>
  <c r="AD1091" i="2"/>
  <c r="AD926" i="2"/>
  <c r="AD1084" i="2"/>
  <c r="AD1149" i="2"/>
  <c r="AD1061" i="2"/>
  <c r="AD1126" i="2"/>
  <c r="AD1069" i="2"/>
  <c r="AD1195" i="2"/>
  <c r="AD1163" i="2"/>
  <c r="AD1254" i="2"/>
  <c r="AD1180" i="2"/>
  <c r="AD1217" i="2"/>
  <c r="AD1258" i="2"/>
  <c r="AD1109" i="2"/>
  <c r="AD1325" i="2"/>
  <c r="AD1469" i="2"/>
  <c r="AD1408" i="2"/>
  <c r="AD1323" i="2"/>
  <c r="AD1467" i="2"/>
  <c r="AD1382" i="2"/>
  <c r="AD1377" i="2"/>
  <c r="AD1584" i="2"/>
  <c r="AD1531" i="2"/>
  <c r="AD1463" i="2"/>
  <c r="AD1278" i="2"/>
  <c r="AD1498" i="2"/>
  <c r="AD1517" i="2"/>
  <c r="AD1578" i="2"/>
  <c r="AD1506" i="2"/>
  <c r="AD1277" i="2"/>
  <c r="AD1573" i="2"/>
  <c r="AD1527" i="2"/>
  <c r="AD812" i="2"/>
  <c r="AD833" i="2"/>
  <c r="AD858" i="2"/>
  <c r="AD867" i="2"/>
  <c r="AD908" i="2"/>
  <c r="AD907" i="2"/>
  <c r="AD965" i="2"/>
  <c r="AD929" i="2"/>
  <c r="AD998" i="2"/>
  <c r="AD1015" i="2"/>
  <c r="AD1029" i="2"/>
  <c r="AD1099" i="2"/>
  <c r="AD997" i="2"/>
  <c r="AD1100" i="2"/>
  <c r="AD1157" i="2"/>
  <c r="AD1077" i="2"/>
  <c r="AD1134" i="2"/>
  <c r="AD1085" i="2"/>
  <c r="AD937" i="2"/>
  <c r="AD1185" i="2"/>
  <c r="AD1096" i="2"/>
  <c r="AD1184" i="2"/>
  <c r="AD1231" i="2"/>
  <c r="AD1271" i="2"/>
  <c r="AD1121" i="2"/>
  <c r="AD1333" i="2"/>
  <c r="AD1477" i="2"/>
  <c r="AD1424" i="2"/>
  <c r="AD1331" i="2"/>
  <c r="AD1475" i="2"/>
  <c r="AD1390" i="2"/>
  <c r="AD1393" i="2"/>
  <c r="AD1215" i="2"/>
  <c r="AD1539" i="2"/>
  <c r="AD1489" i="2"/>
  <c r="AD1320" i="2"/>
  <c r="AD1348" i="2"/>
  <c r="AD1309" i="2"/>
  <c r="AD1585" i="2"/>
  <c r="AD1513" i="2"/>
  <c r="AD1508" i="2"/>
  <c r="AD1572" i="2"/>
  <c r="AD1353" i="2"/>
  <c r="AD823" i="2"/>
  <c r="AD837" i="2"/>
  <c r="AD861" i="2"/>
  <c r="AD879" i="2"/>
  <c r="AD916" i="2"/>
  <c r="AD913" i="2"/>
  <c r="AD973" i="2"/>
  <c r="AD945" i="2"/>
  <c r="AD1006" i="2"/>
  <c r="AD1031" i="2"/>
  <c r="AD905" i="2"/>
  <c r="AD1107" i="2"/>
  <c r="AD1025" i="2"/>
  <c r="AD1108" i="2"/>
  <c r="AD1165" i="2"/>
  <c r="AD1093" i="2"/>
  <c r="AD1150" i="2"/>
  <c r="AD1124" i="2"/>
  <c r="AD1101" i="2"/>
  <c r="AD1202" i="2"/>
  <c r="AD1113" i="2"/>
  <c r="AD1200" i="2"/>
  <c r="AD1247" i="2"/>
  <c r="AD1284" i="2"/>
  <c r="AD1232" i="2"/>
  <c r="AD1341" i="2"/>
  <c r="AD1201" i="2"/>
  <c r="AD1432" i="2"/>
  <c r="AD1339" i="2"/>
  <c r="AD1483" i="2"/>
  <c r="AD1406" i="2"/>
  <c r="AD1409" i="2"/>
  <c r="AD1304" i="2"/>
  <c r="AD1547" i="2"/>
  <c r="AD1494" i="2"/>
  <c r="AD1330" i="2"/>
  <c r="AD1378" i="2"/>
  <c r="AD1476" i="2"/>
  <c r="AD1299" i="2"/>
  <c r="AD1525" i="2"/>
  <c r="AD1553" i="2"/>
  <c r="AD1146" i="2"/>
  <c r="AD1583" i="2"/>
  <c r="AD813" i="2"/>
  <c r="AD845" i="2"/>
  <c r="AD869" i="2"/>
  <c r="AD874" i="2"/>
  <c r="AD903" i="2"/>
  <c r="AD935" i="2"/>
  <c r="AD981" i="2"/>
  <c r="AD958" i="2"/>
  <c r="AD942" i="2"/>
  <c r="AD1039" i="2"/>
  <c r="AD975" i="2"/>
  <c r="AD1115" i="2"/>
  <c r="AD1057" i="2"/>
  <c r="AD920" i="2"/>
  <c r="AD1173" i="2"/>
  <c r="AD1106" i="2"/>
  <c r="AD1158" i="2"/>
  <c r="AD1135" i="2"/>
  <c r="AD1132" i="2"/>
  <c r="AD1235" i="2"/>
  <c r="AD1161" i="2"/>
  <c r="AD1207" i="2"/>
  <c r="AD1263" i="2"/>
  <c r="AD1292" i="2"/>
  <c r="AD1248" i="2"/>
  <c r="AD1349" i="2"/>
  <c r="AD1267" i="2"/>
  <c r="AD1440" i="2"/>
  <c r="AD1347" i="2"/>
  <c r="AD1129" i="2"/>
  <c r="AD1414" i="2"/>
  <c r="AD1425" i="2"/>
  <c r="AD1324" i="2"/>
  <c r="AD1563" i="2"/>
  <c r="AD1502" i="2"/>
  <c r="AD1337" i="2"/>
  <c r="AD1112" i="2"/>
  <c r="AD1490" i="2"/>
  <c r="AD1401" i="2"/>
  <c r="AD1532" i="2"/>
  <c r="AD1175" i="2"/>
  <c r="AD1212" i="2"/>
  <c r="AD811" i="2"/>
  <c r="AD855" i="2"/>
  <c r="AD886" i="2"/>
  <c r="AD922" i="2"/>
  <c r="AD984" i="2"/>
  <c r="AD1018" i="2"/>
  <c r="AD1037" i="2"/>
  <c r="AD1048" i="2"/>
  <c r="AD1155" i="2"/>
  <c r="AD1213" i="2"/>
  <c r="AD1116" i="2"/>
  <c r="AD1252" i="2"/>
  <c r="AD1138" i="2"/>
  <c r="AD1397" i="2"/>
  <c r="AD1488" i="2"/>
  <c r="AD1302" i="2"/>
  <c r="AD1512" i="2"/>
  <c r="AD1315" i="2"/>
  <c r="AD1482" i="2"/>
  <c r="AD1396" i="2"/>
  <c r="AD1394" i="2"/>
  <c r="AD1386" i="2"/>
  <c r="AD806" i="2"/>
  <c r="AD843" i="2"/>
  <c r="AD889" i="2"/>
  <c r="AD930" i="2"/>
  <c r="AD987" i="2"/>
  <c r="AD1034" i="2"/>
  <c r="AD1041" i="2"/>
  <c r="AD1055" i="2"/>
  <c r="AD992" i="2"/>
  <c r="AD1063" i="2"/>
  <c r="AD1127" i="2"/>
  <c r="AD1260" i="2"/>
  <c r="AD1237" i="2"/>
  <c r="AD1405" i="2"/>
  <c r="AD1169" i="2"/>
  <c r="AD1318" i="2"/>
  <c r="AD1520" i="2"/>
  <c r="AD1335" i="2"/>
  <c r="AD1492" i="2"/>
  <c r="AD1433" i="2"/>
  <c r="AD1505" i="2"/>
  <c r="AD1444" i="2"/>
  <c r="AD809" i="2"/>
  <c r="AD853" i="2"/>
  <c r="AD872" i="2"/>
  <c r="AD925" i="2"/>
  <c r="AD995" i="2"/>
  <c r="AD1042" i="2"/>
  <c r="AD1054" i="2"/>
  <c r="AD1071" i="2"/>
  <c r="AD1012" i="2"/>
  <c r="AD1137" i="2"/>
  <c r="AD1196" i="2"/>
  <c r="AD1268" i="2"/>
  <c r="AD1253" i="2"/>
  <c r="AD1413" i="2"/>
  <c r="AD1216" i="2"/>
  <c r="AD1326" i="2"/>
  <c r="AD1528" i="2"/>
  <c r="AD1367" i="2"/>
  <c r="AD1511" i="2"/>
  <c r="AD1450" i="2"/>
  <c r="AD1524" i="2"/>
  <c r="AD1474" i="2"/>
  <c r="AD805" i="2"/>
  <c r="AD854" i="2"/>
  <c r="AD875" i="2"/>
  <c r="AD933" i="2"/>
  <c r="AD1003" i="2"/>
  <c r="AD967" i="2"/>
  <c r="AD1062" i="2"/>
  <c r="AD1087" i="2"/>
  <c r="AD1056" i="2"/>
  <c r="AD1153" i="2"/>
  <c r="AD1199" i="2"/>
  <c r="AD955" i="2"/>
  <c r="AD1279" i="2"/>
  <c r="AD1421" i="2"/>
  <c r="AD1229" i="2"/>
  <c r="AD1342" i="2"/>
  <c r="AD1536" i="2"/>
  <c r="AD1383" i="2"/>
  <c r="AD1530" i="2"/>
  <c r="AD1495" i="2"/>
  <c r="AD1569" i="2"/>
  <c r="AD1370" i="2"/>
  <c r="AD824" i="2"/>
  <c r="AD856" i="2"/>
  <c r="AD895" i="2"/>
  <c r="AD968" i="2"/>
  <c r="AD993" i="2"/>
  <c r="AD1008" i="2"/>
  <c r="AD1097" i="2"/>
  <c r="AD1111" i="2"/>
  <c r="AD972" i="2"/>
  <c r="AD1190" i="2"/>
  <c r="AD1219" i="2"/>
  <c r="AD1297" i="2"/>
  <c r="AD1298" i="2"/>
  <c r="AD1336" i="2"/>
  <c r="AD1395" i="2"/>
  <c r="AD1454" i="2"/>
  <c r="AD1420" i="2"/>
  <c r="AD1550" i="2"/>
  <c r="AD1449" i="2"/>
  <c r="AD1535" i="2"/>
  <c r="AD1493" i="2"/>
  <c r="AD901" i="2"/>
  <c r="AD988" i="2"/>
  <c r="AD1128" i="2"/>
  <c r="AD1225" i="2"/>
  <c r="AD1322" i="2"/>
  <c r="AD1478" i="2"/>
  <c r="AD1466" i="2"/>
  <c r="AD1256" i="2"/>
  <c r="AD1020" i="2"/>
  <c r="AD1411" i="2"/>
  <c r="AD1206" i="2"/>
  <c r="AD1538" i="2"/>
  <c r="AD970" i="2"/>
  <c r="AD1314" i="2"/>
  <c r="AD909" i="2"/>
  <c r="AD1019" i="2"/>
  <c r="AD1136" i="2"/>
  <c r="AD1233" i="2"/>
  <c r="AD1344" i="2"/>
  <c r="AD1486" i="2"/>
  <c r="AD1503" i="2"/>
  <c r="AD864" i="2"/>
  <c r="AD1154" i="2"/>
  <c r="AD1044" i="2"/>
  <c r="AD1566" i="2"/>
  <c r="AD1120" i="2"/>
  <c r="AD1574" i="2"/>
  <c r="AD829" i="2"/>
  <c r="AD917" i="2"/>
  <c r="AD1035" i="2"/>
  <c r="AD1090" i="2"/>
  <c r="AD1241" i="2"/>
  <c r="AD1360" i="2"/>
  <c r="AD1436" i="2"/>
  <c r="AD1529" i="2"/>
  <c r="AD1198" i="2"/>
  <c r="AD1343" i="2"/>
  <c r="AD921" i="2"/>
  <c r="AD1419" i="2"/>
  <c r="AD873" i="2"/>
  <c r="AD1470" i="2"/>
  <c r="AD834" i="2"/>
  <c r="AD976" i="2"/>
  <c r="AD1045" i="2"/>
  <c r="AD1038" i="2"/>
  <c r="AD1305" i="2"/>
  <c r="AD1368" i="2"/>
  <c r="AD1452" i="2"/>
  <c r="AD1561" i="2"/>
  <c r="AD814" i="2"/>
  <c r="AD862" i="2"/>
  <c r="AD1105" i="2"/>
  <c r="AD1080" i="2"/>
  <c r="AD1313" i="2"/>
  <c r="AD1403" i="2"/>
  <c r="AD1468" i="2"/>
  <c r="AD1193" i="2"/>
  <c r="AD910" i="2"/>
  <c r="AD1558" i="2"/>
  <c r="AD871" i="2"/>
  <c r="AD1306" i="2"/>
  <c r="AD1214" i="2"/>
  <c r="AD1546" i="2"/>
  <c r="BN812" i="2"/>
  <c r="BN810" i="2"/>
  <c r="BN836" i="2"/>
  <c r="BN807" i="2"/>
  <c r="BN851" i="2"/>
  <c r="BN859" i="2"/>
  <c r="BN874" i="2"/>
  <c r="BN875" i="2"/>
  <c r="BN886" i="2"/>
  <c r="BN855" i="2"/>
  <c r="BN854" i="2"/>
  <c r="BN881" i="2"/>
  <c r="BN952" i="2"/>
  <c r="BN926" i="2"/>
  <c r="BN937" i="2"/>
  <c r="BN961" i="2"/>
  <c r="BN964" i="2"/>
  <c r="BN959" i="2"/>
  <c r="BN918" i="2"/>
  <c r="BN1007" i="2"/>
  <c r="BN1002" i="2"/>
  <c r="BN955" i="2"/>
  <c r="BN924" i="2"/>
  <c r="BN1035" i="2"/>
  <c r="BN1022" i="2"/>
  <c r="BN966" i="2"/>
  <c r="BN1003" i="2"/>
  <c r="BN1087" i="2"/>
  <c r="BN1050" i="2"/>
  <c r="BN1013" i="2"/>
  <c r="BN1085" i="2"/>
  <c r="BN1072" i="2"/>
  <c r="BN1059" i="2"/>
  <c r="BN1153" i="2"/>
  <c r="BN1106" i="2"/>
  <c r="BN1006" i="2"/>
  <c r="BN1127" i="2"/>
  <c r="BN1076" i="2"/>
  <c r="BN1138" i="2"/>
  <c r="BN1026" i="2"/>
  <c r="BN1139" i="2"/>
  <c r="BN960" i="2"/>
  <c r="BN1191" i="2"/>
  <c r="BN1194" i="2"/>
  <c r="BN1176" i="2"/>
  <c r="BN1247" i="2"/>
  <c r="BN1188" i="2"/>
  <c r="BN1266" i="2"/>
  <c r="BN1245" i="2"/>
  <c r="BN1232" i="2"/>
  <c r="BN1199" i="2"/>
  <c r="BN1301" i="2"/>
  <c r="BN1262" i="2"/>
  <c r="BN1320" i="2"/>
  <c r="BN1275" i="2"/>
  <c r="BN1084" i="2"/>
  <c r="BN1286" i="2"/>
  <c r="BN1269" i="2"/>
  <c r="BN1353" i="2"/>
  <c r="BN1417" i="2"/>
  <c r="BN1481" i="2"/>
  <c r="BN1324" i="2"/>
  <c r="BN1388" i="2"/>
  <c r="BN1452" i="2"/>
  <c r="BN1279" i="2"/>
  <c r="BN1367" i="2"/>
  <c r="BN1431" i="2"/>
  <c r="BN1016" i="2"/>
  <c r="BN1322" i="2"/>
  <c r="BN1386" i="2"/>
  <c r="BN1450" i="2"/>
  <c r="BN1243" i="2"/>
  <c r="BN1413" i="2"/>
  <c r="BN1508" i="2"/>
  <c r="BN1572" i="2"/>
  <c r="BN1360" i="2"/>
  <c r="BN1485" i="2"/>
  <c r="BN1551" i="2"/>
  <c r="BN1303" i="2"/>
  <c r="BN1451" i="2"/>
  <c r="BN1522" i="2"/>
  <c r="BN1158" i="2"/>
  <c r="BN1453" i="2"/>
  <c r="BN1582" i="2"/>
  <c r="BN1297" i="2"/>
  <c r="BN1491" i="2"/>
  <c r="BN1493" i="2"/>
  <c r="BN1282" i="2"/>
  <c r="BN1509" i="2"/>
  <c r="BN1382" i="2"/>
  <c r="BN1331" i="2"/>
  <c r="BN1513" i="2"/>
  <c r="BN1406" i="2"/>
  <c r="BN1523" i="2"/>
  <c r="BN1462" i="2"/>
  <c r="BN1507" i="2"/>
  <c r="BN1432" i="2"/>
  <c r="BN1395" i="2"/>
  <c r="BN805" i="2"/>
  <c r="BN816" i="2"/>
  <c r="BN815" i="2"/>
  <c r="BN826" i="2"/>
  <c r="BN803" i="2"/>
  <c r="BN838" i="2"/>
  <c r="BN867" i="2"/>
  <c r="BN882" i="2"/>
  <c r="BN883" i="2"/>
  <c r="BN890" i="2"/>
  <c r="BN860" i="2"/>
  <c r="BN869" i="2"/>
  <c r="BN905" i="2"/>
  <c r="BN923" i="2"/>
  <c r="BN934" i="2"/>
  <c r="BN945" i="2"/>
  <c r="BN969" i="2"/>
  <c r="BN972" i="2"/>
  <c r="BN967" i="2"/>
  <c r="BN940" i="2"/>
  <c r="BN903" i="2"/>
  <c r="BN930" i="2"/>
  <c r="BN958" i="2"/>
  <c r="BN965" i="2"/>
  <c r="BN1043" i="2"/>
  <c r="BN1030" i="2"/>
  <c r="BN988" i="2"/>
  <c r="BN1023" i="2"/>
  <c r="BN1095" i="2"/>
  <c r="BN1058" i="2"/>
  <c r="BN1029" i="2"/>
  <c r="BN1093" i="2"/>
  <c r="BN1080" i="2"/>
  <c r="BN1075" i="2"/>
  <c r="BN1161" i="2"/>
  <c r="BN1113" i="2"/>
  <c r="BN1021" i="2"/>
  <c r="BN1135" i="2"/>
  <c r="BN1092" i="2"/>
  <c r="BN1146" i="2"/>
  <c r="BN1078" i="2"/>
  <c r="BN1155" i="2"/>
  <c r="BN975" i="2"/>
  <c r="BN1047" i="2"/>
  <c r="BN1202" i="2"/>
  <c r="BN1192" i="2"/>
  <c r="BN1255" i="2"/>
  <c r="BN1205" i="2"/>
  <c r="BN1167" i="2"/>
  <c r="BN1253" i="2"/>
  <c r="BN1240" i="2"/>
  <c r="BN1217" i="2"/>
  <c r="BN1309" i="2"/>
  <c r="BN1268" i="2"/>
  <c r="BN1133" i="2"/>
  <c r="BN1283" i="2"/>
  <c r="BN1147" i="2"/>
  <c r="BN1294" i="2"/>
  <c r="BN1273" i="2"/>
  <c r="BN1361" i="2"/>
  <c r="BN1425" i="2"/>
  <c r="BN1142" i="2"/>
  <c r="BN1332" i="2"/>
  <c r="BN1396" i="2"/>
  <c r="BN1460" i="2"/>
  <c r="BN1295" i="2"/>
  <c r="BN1375" i="2"/>
  <c r="BN1439" i="2"/>
  <c r="BN1181" i="2"/>
  <c r="BN1330" i="2"/>
  <c r="BN1394" i="2"/>
  <c r="BN1458" i="2"/>
  <c r="BN1281" i="2"/>
  <c r="BN1429" i="2"/>
  <c r="BN1516" i="2"/>
  <c r="BN1580" i="2"/>
  <c r="BN1376" i="2"/>
  <c r="BN1495" i="2"/>
  <c r="BN1559" i="2"/>
  <c r="BN1339" i="2"/>
  <c r="BN1467" i="2"/>
  <c r="BN1530" i="2"/>
  <c r="BN1171" i="2"/>
  <c r="BN1470" i="2"/>
  <c r="BN1443" i="2"/>
  <c r="BN1314" i="2"/>
  <c r="BN1510" i="2"/>
  <c r="BN1505" i="2"/>
  <c r="BN1347" i="2"/>
  <c r="BN1521" i="2"/>
  <c r="BN1389" i="2"/>
  <c r="BN1368" i="2"/>
  <c r="BN1520" i="2"/>
  <c r="BN1550" i="2"/>
  <c r="BN1542" i="2"/>
  <c r="BN1488" i="2"/>
  <c r="BN1350" i="2"/>
  <c r="BN1552" i="2"/>
  <c r="BN808" i="2"/>
  <c r="BN817" i="2"/>
  <c r="BN824" i="2"/>
  <c r="BN840" i="2"/>
  <c r="BN830" i="2"/>
  <c r="BN842" i="2"/>
  <c r="BN852" i="2"/>
  <c r="BN847" i="2"/>
  <c r="BN866" i="2"/>
  <c r="BN844" i="2"/>
  <c r="BN904" i="2"/>
  <c r="BN870" i="2"/>
  <c r="BN913" i="2"/>
  <c r="BN931" i="2"/>
  <c r="BN942" i="2"/>
  <c r="BN953" i="2"/>
  <c r="BN977" i="2"/>
  <c r="BN980" i="2"/>
  <c r="BN909" i="2"/>
  <c r="BN950" i="2"/>
  <c r="BN919" i="2"/>
  <c r="BN963" i="2"/>
  <c r="BN976" i="2"/>
  <c r="BN987" i="2"/>
  <c r="BN935" i="2"/>
  <c r="BN1038" i="2"/>
  <c r="BN1004" i="2"/>
  <c r="BN1037" i="2"/>
  <c r="BN1103" i="2"/>
  <c r="BN1066" i="2"/>
  <c r="BN1040" i="2"/>
  <c r="BN1101" i="2"/>
  <c r="BN1088" i="2"/>
  <c r="BN1091" i="2"/>
  <c r="BN1169" i="2"/>
  <c r="BN1124" i="2"/>
  <c r="BN1046" i="2"/>
  <c r="BN1143" i="2"/>
  <c r="BN1105" i="2"/>
  <c r="BN1154" i="2"/>
  <c r="BN1068" i="2"/>
  <c r="BN1165" i="2"/>
  <c r="BN1099" i="2"/>
  <c r="BN1089" i="2"/>
  <c r="BN1210" i="2"/>
  <c r="BN1196" i="2"/>
  <c r="BN1263" i="2"/>
  <c r="BN1212" i="2"/>
  <c r="BN1175" i="2"/>
  <c r="BN1261" i="2"/>
  <c r="BN1248" i="2"/>
  <c r="BN1219" i="2"/>
  <c r="BN1317" i="2"/>
  <c r="BN1271" i="2"/>
  <c r="BN1134" i="2"/>
  <c r="BN1291" i="2"/>
  <c r="BN1164" i="2"/>
  <c r="BN1302" i="2"/>
  <c r="BN1289" i="2"/>
  <c r="BN1369" i="2"/>
  <c r="BN1433" i="2"/>
  <c r="BN1197" i="2"/>
  <c r="BN1340" i="2"/>
  <c r="BN1404" i="2"/>
  <c r="BN1468" i="2"/>
  <c r="BN1311" i="2"/>
  <c r="BN1383" i="2"/>
  <c r="BN1447" i="2"/>
  <c r="BN1211" i="2"/>
  <c r="BN1338" i="2"/>
  <c r="BN1402" i="2"/>
  <c r="BN1466" i="2"/>
  <c r="BN1313" i="2"/>
  <c r="BN1445" i="2"/>
  <c r="BN1524" i="2"/>
  <c r="BN1174" i="2"/>
  <c r="BN1392" i="2"/>
  <c r="BN1503" i="2"/>
  <c r="BN1567" i="2"/>
  <c r="BN1355" i="2"/>
  <c r="BN1483" i="2"/>
  <c r="BN1538" i="2"/>
  <c r="BN1287" i="2"/>
  <c r="BN1499" i="2"/>
  <c r="BN1512" i="2"/>
  <c r="BN1326" i="2"/>
  <c r="BN1517" i="2"/>
  <c r="BN1576" i="2"/>
  <c r="BN1384" i="2"/>
  <c r="BN1528" i="2"/>
  <c r="BN1480" i="2"/>
  <c r="BN1398" i="2"/>
  <c r="BN1539" i="2"/>
  <c r="BN1569" i="2"/>
  <c r="BN1357" i="2"/>
  <c r="BN1358" i="2"/>
  <c r="BN1411" i="2"/>
  <c r="BN1244" i="2"/>
  <c r="BN806" i="2"/>
  <c r="BN813" i="2"/>
  <c r="BN829" i="2"/>
  <c r="BN820" i="2"/>
  <c r="BN841" i="2"/>
  <c r="BN849" i="2"/>
  <c r="BN856" i="2"/>
  <c r="BN863" i="2"/>
  <c r="BN887" i="2"/>
  <c r="BN884" i="2"/>
  <c r="BN912" i="2"/>
  <c r="BN891" i="2"/>
  <c r="BN900" i="2"/>
  <c r="BN939" i="2"/>
  <c r="BN861" i="2"/>
  <c r="BN879" i="2"/>
  <c r="BN878" i="2"/>
  <c r="BN889" i="2"/>
  <c r="BN933" i="2"/>
  <c r="BN957" i="2"/>
  <c r="BN968" i="2"/>
  <c r="BN989" i="2"/>
  <c r="BN982" i="2"/>
  <c r="BN1005" i="2"/>
  <c r="BN954" i="2"/>
  <c r="BN993" i="2"/>
  <c r="BN1012" i="2"/>
  <c r="BN1045" i="2"/>
  <c r="BN1111" i="2"/>
  <c r="BN1074" i="2"/>
  <c r="BN1044" i="2"/>
  <c r="BN996" i="2"/>
  <c r="BN1096" i="2"/>
  <c r="BN1109" i="2"/>
  <c r="BN1177" i="2"/>
  <c r="BN1132" i="2"/>
  <c r="BN1049" i="2"/>
  <c r="BN1151" i="2"/>
  <c r="BN1107" i="2"/>
  <c r="BN1162" i="2"/>
  <c r="BN1100" i="2"/>
  <c r="BN1173" i="2"/>
  <c r="BN1121" i="2"/>
  <c r="BN1136" i="2"/>
  <c r="BN1218" i="2"/>
  <c r="BN1208" i="2"/>
  <c r="BN1073" i="2"/>
  <c r="BN1226" i="2"/>
  <c r="BN1180" i="2"/>
  <c r="BN1042" i="2"/>
  <c r="BN1256" i="2"/>
  <c r="BN1235" i="2"/>
  <c r="BN1057" i="2"/>
  <c r="BN1280" i="2"/>
  <c r="BN1207" i="2"/>
  <c r="BN1299" i="2"/>
  <c r="BN1204" i="2"/>
  <c r="BN1310" i="2"/>
  <c r="BN1305" i="2"/>
  <c r="BN1377" i="2"/>
  <c r="BN1441" i="2"/>
  <c r="BN1216" i="2"/>
  <c r="BN1348" i="2"/>
  <c r="BN1412" i="2"/>
  <c r="BN1476" i="2"/>
  <c r="BN1327" i="2"/>
  <c r="BN1391" i="2"/>
  <c r="BN1455" i="2"/>
  <c r="BN1228" i="2"/>
  <c r="BN1346" i="2"/>
  <c r="BN1410" i="2"/>
  <c r="BN1474" i="2"/>
  <c r="BN1333" i="2"/>
  <c r="BN1461" i="2"/>
  <c r="BN1532" i="2"/>
  <c r="BN1190" i="2"/>
  <c r="BN1408" i="2"/>
  <c r="BN1511" i="2"/>
  <c r="BN1575" i="2"/>
  <c r="BN1371" i="2"/>
  <c r="BN1489" i="2"/>
  <c r="BN1546" i="2"/>
  <c r="BN1325" i="2"/>
  <c r="BN1518" i="2"/>
  <c r="BN1557" i="2"/>
  <c r="BN1363" i="2"/>
  <c r="BN1529" i="2"/>
  <c r="BN1504" i="2"/>
  <c r="BN1414" i="2"/>
  <c r="BN1547" i="2"/>
  <c r="BN1531" i="2"/>
  <c r="BN1405" i="2"/>
  <c r="BN1558" i="2"/>
  <c r="BN1203" i="2"/>
  <c r="BN1448" i="2"/>
  <c r="BN1533" i="2"/>
  <c r="BN1515" i="2"/>
  <c r="BN1469" i="2"/>
  <c r="BN811" i="2"/>
  <c r="BN835" i="2"/>
  <c r="BN845" i="2"/>
  <c r="BN862" i="2"/>
  <c r="BN895" i="2"/>
  <c r="BN920" i="2"/>
  <c r="BN916" i="2"/>
  <c r="BN901" i="2"/>
  <c r="BN914" i="2"/>
  <c r="BN962" i="2"/>
  <c r="BN973" i="2"/>
  <c r="BN984" i="2"/>
  <c r="BN979" i="2"/>
  <c r="BN1020" i="2"/>
  <c r="BN1119" i="2"/>
  <c r="BN1053" i="2"/>
  <c r="BN1104" i="2"/>
  <c r="BN1054" i="2"/>
  <c r="BN1065" i="2"/>
  <c r="BN1114" i="2"/>
  <c r="BN1115" i="2"/>
  <c r="BN1125" i="2"/>
  <c r="BN1051" i="2"/>
  <c r="BN1116" i="2"/>
  <c r="BN1195" i="2"/>
  <c r="BN1264" i="2"/>
  <c r="BN1149" i="2"/>
  <c r="BN1225" i="2"/>
  <c r="BN1220" i="2"/>
  <c r="BN1321" i="2"/>
  <c r="BN1449" i="2"/>
  <c r="BN1356" i="2"/>
  <c r="BN1484" i="2"/>
  <c r="BN1399" i="2"/>
  <c r="BN1260" i="2"/>
  <c r="BN1418" i="2"/>
  <c r="BN1349" i="2"/>
  <c r="BN1540" i="2"/>
  <c r="BN1424" i="2"/>
  <c r="BN1583" i="2"/>
  <c r="BN1490" i="2"/>
  <c r="BN1342" i="2"/>
  <c r="BN1336" i="2"/>
  <c r="BN1536" i="2"/>
  <c r="BN1421" i="2"/>
  <c r="BN1373" i="2"/>
  <c r="BN1565" i="2"/>
  <c r="BN1478" i="2"/>
  <c r="BN1560" i="2"/>
  <c r="BN804" i="2"/>
  <c r="BN814" i="2"/>
  <c r="BN848" i="2"/>
  <c r="BN846" i="2"/>
  <c r="BN825" i="2"/>
  <c r="BN892" i="2"/>
  <c r="BN928" i="2"/>
  <c r="BN911" i="2"/>
  <c r="BN927" i="2"/>
  <c r="BN970" i="2"/>
  <c r="BN983" i="2"/>
  <c r="BN992" i="2"/>
  <c r="BN998" i="2"/>
  <c r="BN1028" i="2"/>
  <c r="BN946" i="2"/>
  <c r="BN1061" i="2"/>
  <c r="BN1112" i="2"/>
  <c r="BN1070" i="2"/>
  <c r="BN1081" i="2"/>
  <c r="BN1118" i="2"/>
  <c r="BN1052" i="2"/>
  <c r="BN1141" i="2"/>
  <c r="BN1131" i="2"/>
  <c r="BN1117" i="2"/>
  <c r="BN1221" i="2"/>
  <c r="BN1272" i="2"/>
  <c r="BN1150" i="2"/>
  <c r="BN1241" i="2"/>
  <c r="BN1236" i="2"/>
  <c r="BN1329" i="2"/>
  <c r="BN1457" i="2"/>
  <c r="BN1364" i="2"/>
  <c r="BN1182" i="2"/>
  <c r="BN1407" i="2"/>
  <c r="BN1274" i="2"/>
  <c r="BN1426" i="2"/>
  <c r="BN1365" i="2"/>
  <c r="BN1548" i="2"/>
  <c r="BN1440" i="2"/>
  <c r="BN1126" i="2"/>
  <c r="BN1498" i="2"/>
  <c r="BN1379" i="2"/>
  <c r="BN1390" i="2"/>
  <c r="BN1555" i="2"/>
  <c r="BN1438" i="2"/>
  <c r="BN1464" i="2"/>
  <c r="BN1577" i="2"/>
  <c r="BN1534" i="2"/>
  <c r="BN1568" i="2"/>
  <c r="BN802" i="2"/>
  <c r="BN822" i="2"/>
  <c r="BN834" i="2"/>
  <c r="BN865" i="2"/>
  <c r="BN873" i="2"/>
  <c r="BN907" i="2"/>
  <c r="BN936" i="2"/>
  <c r="BN921" i="2"/>
  <c r="BN943" i="2"/>
  <c r="BN978" i="2"/>
  <c r="BN986" i="2"/>
  <c r="BN1000" i="2"/>
  <c r="BN1001" i="2"/>
  <c r="BN1036" i="2"/>
  <c r="BN1018" i="2"/>
  <c r="BN1069" i="2"/>
  <c r="BN1031" i="2"/>
  <c r="BN1086" i="2"/>
  <c r="BN1097" i="2"/>
  <c r="BN1122" i="2"/>
  <c r="BN1094" i="2"/>
  <c r="BN1157" i="2"/>
  <c r="BN1163" i="2"/>
  <c r="BN1168" i="2"/>
  <c r="BN1229" i="2"/>
  <c r="BN1123" i="2"/>
  <c r="BN1230" i="2"/>
  <c r="BN1257" i="2"/>
  <c r="BN1252" i="2"/>
  <c r="BN1337" i="2"/>
  <c r="BN1465" i="2"/>
  <c r="BN1372" i="2"/>
  <c r="BN1214" i="2"/>
  <c r="BN1415" i="2"/>
  <c r="BN1290" i="2"/>
  <c r="BN1434" i="2"/>
  <c r="BN1381" i="2"/>
  <c r="BN1556" i="2"/>
  <c r="BN1456" i="2"/>
  <c r="BN1189" i="2"/>
  <c r="BN1506" i="2"/>
  <c r="BN1416" i="2"/>
  <c r="BN1497" i="2"/>
  <c r="BN1574" i="2"/>
  <c r="BN1475" i="2"/>
  <c r="BN1265" i="2"/>
  <c r="BN1584" i="2"/>
  <c r="BN1496" i="2"/>
  <c r="BN1579" i="2"/>
  <c r="BN809" i="2"/>
  <c r="BN827" i="2"/>
  <c r="BN839" i="2"/>
  <c r="BN871" i="2"/>
  <c r="BN880" i="2"/>
  <c r="BN915" i="2"/>
  <c r="BN944" i="2"/>
  <c r="BN929" i="2"/>
  <c r="BN956" i="2"/>
  <c r="BN899" i="2"/>
  <c r="BN994" i="2"/>
  <c r="BN1008" i="2"/>
  <c r="BN1014" i="2"/>
  <c r="BN995" i="2"/>
  <c r="BN1034" i="2"/>
  <c r="BN1077" i="2"/>
  <c r="BN1048" i="2"/>
  <c r="BN1102" i="2"/>
  <c r="BN1110" i="2"/>
  <c r="BN1130" i="2"/>
  <c r="BN1108" i="2"/>
  <c r="BN1183" i="2"/>
  <c r="BN1172" i="2"/>
  <c r="BN1184" i="2"/>
  <c r="BN1237" i="2"/>
  <c r="BN1179" i="2"/>
  <c r="BN1246" i="2"/>
  <c r="BN1270" i="2"/>
  <c r="BN1278" i="2"/>
  <c r="BN1345" i="2"/>
  <c r="BN1473" i="2"/>
  <c r="BN1380" i="2"/>
  <c r="BN1249" i="2"/>
  <c r="BN1423" i="2"/>
  <c r="BN1306" i="2"/>
  <c r="BN1442" i="2"/>
  <c r="BN1397" i="2"/>
  <c r="BN1564" i="2"/>
  <c r="BN1472" i="2"/>
  <c r="BN1200" i="2"/>
  <c r="BN1514" i="2"/>
  <c r="BN1446" i="2"/>
  <c r="BN1160" i="2"/>
  <c r="BN1581" i="2"/>
  <c r="BN1502" i="2"/>
  <c r="BN1298" i="2"/>
  <c r="BN1352" i="2"/>
  <c r="BN1541" i="2"/>
  <c r="BN1341" i="2"/>
  <c r="BN818" i="2"/>
  <c r="BN823" i="2"/>
  <c r="BN857" i="2"/>
  <c r="BN877" i="2"/>
  <c r="BN872" i="2"/>
  <c r="BN898" i="2"/>
  <c r="BN947" i="2"/>
  <c r="BN894" i="2"/>
  <c r="BN893" i="2"/>
  <c r="BN974" i="2"/>
  <c r="BN997" i="2"/>
  <c r="BN1010" i="2"/>
  <c r="BN1009" i="2"/>
  <c r="BN1055" i="2"/>
  <c r="BN1082" i="2"/>
  <c r="BN1024" i="2"/>
  <c r="BN1120" i="2"/>
  <c r="BN1140" i="2"/>
  <c r="BN1159" i="2"/>
  <c r="BN1170" i="2"/>
  <c r="BN1185" i="2"/>
  <c r="BN1152" i="2"/>
  <c r="BN1215" i="2"/>
  <c r="BN1234" i="2"/>
  <c r="BN1144" i="2"/>
  <c r="BN1251" i="2"/>
  <c r="BN1288" i="2"/>
  <c r="BN1307" i="2"/>
  <c r="BN1318" i="2"/>
  <c r="BN1385" i="2"/>
  <c r="BN1238" i="2"/>
  <c r="BN1420" i="2"/>
  <c r="BN1335" i="2"/>
  <c r="BN1463" i="2"/>
  <c r="BN1354" i="2"/>
  <c r="BN1482" i="2"/>
  <c r="BN1477" i="2"/>
  <c r="BN1254" i="2"/>
  <c r="BN1519" i="2"/>
  <c r="BN1387" i="2"/>
  <c r="BN1554" i="2"/>
  <c r="BN1525" i="2"/>
  <c r="BN1400" i="2"/>
  <c r="BN1549" i="2"/>
  <c r="BN1566" i="2"/>
  <c r="BN1422" i="2"/>
  <c r="BN1222" i="2"/>
  <c r="BN1571" i="2"/>
  <c r="BN1545" i="2"/>
  <c r="BN828" i="2"/>
  <c r="BN858" i="2"/>
  <c r="BN876" i="2"/>
  <c r="BN951" i="2"/>
  <c r="BN1019" i="2"/>
  <c r="BN1090" i="2"/>
  <c r="BN1145" i="2"/>
  <c r="BN1067" i="2"/>
  <c r="BN1223" i="2"/>
  <c r="BN1224" i="2"/>
  <c r="BN1323" i="2"/>
  <c r="BN1284" i="2"/>
  <c r="BN1359" i="2"/>
  <c r="BN1128" i="2"/>
  <c r="BN1527" i="2"/>
  <c r="BN1578" i="2"/>
  <c r="BN1233" i="2"/>
  <c r="BN1276" i="2"/>
  <c r="BN1083" i="2"/>
  <c r="BN932" i="2"/>
  <c r="BN925" i="2"/>
  <c r="BN1259" i="2"/>
  <c r="BN1419" i="2"/>
  <c r="BN1553" i="2"/>
  <c r="BN941" i="2"/>
  <c r="BN1166" i="2"/>
  <c r="BN1370" i="2"/>
  <c r="BN1459" i="2"/>
  <c r="BN922" i="2"/>
  <c r="BN1060" i="2"/>
  <c r="BN1401" i="2"/>
  <c r="BN1328" i="2"/>
  <c r="BN1374" i="2"/>
  <c r="BN819" i="2"/>
  <c r="BN1011" i="2"/>
  <c r="BN1186" i="2"/>
  <c r="BN1351" i="2"/>
  <c r="BN1561" i="2"/>
  <c r="BN831" i="2"/>
  <c r="BN850" i="2"/>
  <c r="BN897" i="2"/>
  <c r="BN981" i="2"/>
  <c r="BN1027" i="2"/>
  <c r="BN1098" i="2"/>
  <c r="BN1148" i="2"/>
  <c r="BN990" i="2"/>
  <c r="BN1231" i="2"/>
  <c r="BN1277" i="2"/>
  <c r="BN1041" i="2"/>
  <c r="BN1300" i="2"/>
  <c r="BN1471" i="2"/>
  <c r="BN1206" i="2"/>
  <c r="BN1535" i="2"/>
  <c r="BN1537" i="2"/>
  <c r="BN1267" i="2"/>
  <c r="BN1366" i="2"/>
  <c r="BN917" i="2"/>
  <c r="BN1209" i="2"/>
  <c r="BN1436" i="2"/>
  <c r="BN1430" i="2"/>
  <c r="BN948" i="2"/>
  <c r="BN1032" i="2"/>
  <c r="BN1393" i="2"/>
  <c r="BN1435" i="2"/>
  <c r="BN910" i="2"/>
  <c r="BN1129" i="2"/>
  <c r="BN1312" i="2"/>
  <c r="BN1562" i="2"/>
  <c r="BN938" i="2"/>
  <c r="BN1137" i="2"/>
  <c r="BN1315" i="2"/>
  <c r="BN1062" i="2"/>
  <c r="BN1501" i="2"/>
  <c r="BN833" i="2"/>
  <c r="BN885" i="2"/>
  <c r="BN906" i="2"/>
  <c r="BN991" i="2"/>
  <c r="BN1017" i="2"/>
  <c r="BN985" i="2"/>
  <c r="BN1156" i="2"/>
  <c r="BN1193" i="2"/>
  <c r="BN1239" i="2"/>
  <c r="BN1285" i="2"/>
  <c r="BN1198" i="2"/>
  <c r="BN1316" i="2"/>
  <c r="BN1479" i="2"/>
  <c r="BN1486" i="2"/>
  <c r="BN1543" i="2"/>
  <c r="BN1544" i="2"/>
  <c r="BN1573" i="2"/>
  <c r="BN1427" i="2"/>
  <c r="BN896" i="2"/>
  <c r="BN1033" i="2"/>
  <c r="BN1250" i="2"/>
  <c r="BN1362" i="2"/>
  <c r="BN1308" i="2"/>
  <c r="BN902" i="2"/>
  <c r="BN1064" i="2"/>
  <c r="BN1304" i="2"/>
  <c r="BN1292" i="2"/>
  <c r="BN1334" i="2"/>
  <c r="BN821" i="2"/>
  <c r="BN949" i="2"/>
  <c r="BN1178" i="2"/>
  <c r="BN1343" i="2"/>
  <c r="BN1454" i="2"/>
  <c r="BN832" i="2"/>
  <c r="BN1079" i="2"/>
  <c r="BN1213" i="2"/>
  <c r="BN1344" i="2"/>
  <c r="BN1526" i="2"/>
  <c r="BN843" i="2"/>
  <c r="BN888" i="2"/>
  <c r="BN908" i="2"/>
  <c r="BN999" i="2"/>
  <c r="BN1025" i="2"/>
  <c r="BN1039" i="2"/>
  <c r="BN971" i="2"/>
  <c r="BN1201" i="2"/>
  <c r="BN1242" i="2"/>
  <c r="BN1293" i="2"/>
  <c r="BN1227" i="2"/>
  <c r="BN1428" i="2"/>
  <c r="BN1487" i="2"/>
  <c r="BN1492" i="2"/>
  <c r="BN1403" i="2"/>
  <c r="BN1563" i="2"/>
  <c r="BN1585" i="2"/>
  <c r="BN1319" i="2"/>
  <c r="BN837" i="2"/>
  <c r="BN1056" i="2"/>
  <c r="BN1296" i="2"/>
  <c r="BN1500" i="2"/>
  <c r="BN864" i="2"/>
  <c r="BN1063" i="2"/>
  <c r="BN1258" i="2"/>
  <c r="BN1444" i="2"/>
  <c r="BN1437" i="2"/>
  <c r="BN853" i="2"/>
  <c r="BN1071" i="2"/>
  <c r="BN1187" i="2"/>
  <c r="BN1378" i="2"/>
  <c r="BN1494" i="2"/>
  <c r="BN868" i="2"/>
  <c r="BN1015" i="2"/>
  <c r="BN1409" i="2"/>
  <c r="BN1570" i="2"/>
  <c r="BO811" i="2"/>
  <c r="BO815" i="2"/>
  <c r="BO833" i="2"/>
  <c r="BO846" i="2"/>
  <c r="BO827" i="2"/>
  <c r="BO857" i="2"/>
  <c r="BO872" i="2"/>
  <c r="BO867" i="2"/>
  <c r="BO887" i="2"/>
  <c r="BO884" i="2"/>
  <c r="BO855" i="2"/>
  <c r="BO902" i="2"/>
  <c r="BO949" i="2"/>
  <c r="BO931" i="2"/>
  <c r="BO942" i="2"/>
  <c r="BO974" i="2"/>
  <c r="BO977" i="2"/>
  <c r="BO889" i="2"/>
  <c r="BO975" i="2"/>
  <c r="BO957" i="2"/>
  <c r="BO973" i="2"/>
  <c r="BO997" i="2"/>
  <c r="BO1040" i="2"/>
  <c r="BO1027" i="2"/>
  <c r="BO1001" i="2"/>
  <c r="BO1009" i="2"/>
  <c r="BO1012" i="2"/>
  <c r="BO1100" i="2"/>
  <c r="BO1055" i="2"/>
  <c r="BO1034" i="2"/>
  <c r="BO1098" i="2"/>
  <c r="BO1061" i="2"/>
  <c r="BO1039" i="2"/>
  <c r="BO1134" i="2"/>
  <c r="BO1075" i="2"/>
  <c r="BO1054" i="2"/>
  <c r="BO1132" i="2"/>
  <c r="BO1049" i="2"/>
  <c r="BO1151" i="2"/>
  <c r="BO1099" i="2"/>
  <c r="BO1128" i="2"/>
  <c r="BO1214" i="2"/>
  <c r="BO1180" i="2"/>
  <c r="BO1177" i="2"/>
  <c r="BO1147" i="2"/>
  <c r="BO1220" i="2"/>
  <c r="BO1122" i="2"/>
  <c r="BO1208" i="2"/>
  <c r="BO1107" i="2"/>
  <c r="BO1250" i="2"/>
  <c r="BO1218" i="2"/>
  <c r="BO1094" i="2"/>
  <c r="BO1272" i="2"/>
  <c r="BO1123" i="2"/>
  <c r="BO1264" i="2"/>
  <c r="BO1165" i="2"/>
  <c r="BO1288" i="2"/>
  <c r="BO1193" i="2"/>
  <c r="BO1299" i="2"/>
  <c r="BO1310" i="2"/>
  <c r="BO1382" i="2"/>
  <c r="BO1446" i="2"/>
  <c r="BO1259" i="2"/>
  <c r="BO1353" i="2"/>
  <c r="BO1417" i="2"/>
  <c r="BO1481" i="2"/>
  <c r="BO1324" i="2"/>
  <c r="BO1388" i="2"/>
  <c r="BO1452" i="2"/>
  <c r="BO1311" i="2"/>
  <c r="BO1383" i="2"/>
  <c r="BO1447" i="2"/>
  <c r="BO1338" i="2"/>
  <c r="BO1466" i="2"/>
  <c r="BO1545" i="2"/>
  <c r="BO1313" i="2"/>
  <c r="BO1445" i="2"/>
  <c r="BO1524" i="2"/>
  <c r="BO1254" i="2"/>
  <c r="BO1424" i="2"/>
  <c r="BO1519" i="2"/>
  <c r="BO1583" i="2"/>
  <c r="BO1432" i="2"/>
  <c r="BO1571" i="2"/>
  <c r="BO1362" i="2"/>
  <c r="BO1525" i="2"/>
  <c r="BO1297" i="2"/>
  <c r="BO1491" i="2"/>
  <c r="BO1581" i="2"/>
  <c r="BO1389" i="2"/>
  <c r="BO1347" i="2"/>
  <c r="BO1509" i="2"/>
  <c r="BO1435" i="2"/>
  <c r="BO1550" i="2"/>
  <c r="BO1336" i="2"/>
  <c r="BO1427" i="2"/>
  <c r="BO1411" i="2"/>
  <c r="BO1541" i="2"/>
  <c r="BO802" i="2"/>
  <c r="BO808" i="2"/>
  <c r="BO824" i="2"/>
  <c r="BO834" i="2"/>
  <c r="BO853" i="2"/>
  <c r="BO854" i="2"/>
  <c r="BO864" i="2"/>
  <c r="BO879" i="2"/>
  <c r="BO832" i="2"/>
  <c r="BO895" i="2"/>
  <c r="BO893" i="2"/>
  <c r="BO860" i="2"/>
  <c r="BO910" i="2"/>
  <c r="BO900" i="2"/>
  <c r="BO939" i="2"/>
  <c r="BO950" i="2"/>
  <c r="BO982" i="2"/>
  <c r="BO878" i="2"/>
  <c r="BO913" i="2"/>
  <c r="BO929" i="2"/>
  <c r="BO981" i="2"/>
  <c r="BO983" i="2"/>
  <c r="BO1005" i="2"/>
  <c r="BO1048" i="2"/>
  <c r="BO1035" i="2"/>
  <c r="BO1008" i="2"/>
  <c r="BO1017" i="2"/>
  <c r="BO1028" i="2"/>
  <c r="BO1108" i="2"/>
  <c r="BO1063" i="2"/>
  <c r="BO1036" i="2"/>
  <c r="BO945" i="2"/>
  <c r="BO1069" i="2"/>
  <c r="BO1064" i="2"/>
  <c r="BO1142" i="2"/>
  <c r="BO1091" i="2"/>
  <c r="BO1070" i="2"/>
  <c r="BO1140" i="2"/>
  <c r="BO1065" i="2"/>
  <c r="BO1159" i="2"/>
  <c r="BO1057" i="2"/>
  <c r="BO1144" i="2"/>
  <c r="BO1062" i="2"/>
  <c r="BO1188" i="2"/>
  <c r="BO1183" i="2"/>
  <c r="BO1154" i="2"/>
  <c r="BO1228" i="2"/>
  <c r="BO1131" i="2"/>
  <c r="BO1223" i="2"/>
  <c r="BO1152" i="2"/>
  <c r="BO1258" i="2"/>
  <c r="BO1221" i="2"/>
  <c r="BO1187" i="2"/>
  <c r="BO1274" i="2"/>
  <c r="BO1179" i="2"/>
  <c r="BO1277" i="2"/>
  <c r="BO1178" i="2"/>
  <c r="BO1296" i="2"/>
  <c r="BO1225" i="2"/>
  <c r="BO1307" i="2"/>
  <c r="BO1326" i="2"/>
  <c r="BO1390" i="2"/>
  <c r="BO1454" i="2"/>
  <c r="BO1273" i="2"/>
  <c r="BO1361" i="2"/>
  <c r="BO1425" i="2"/>
  <c r="BO1489" i="2"/>
  <c r="BO1332" i="2"/>
  <c r="BO1396" i="2"/>
  <c r="BO1460" i="2"/>
  <c r="BO1327" i="2"/>
  <c r="BO1391" i="2"/>
  <c r="BO1455" i="2"/>
  <c r="BO1354" i="2"/>
  <c r="BO1482" i="2"/>
  <c r="BO1553" i="2"/>
  <c r="BO1333" i="2"/>
  <c r="BO1461" i="2"/>
  <c r="BO1532" i="2"/>
  <c r="BO1292" i="2"/>
  <c r="BO1440" i="2"/>
  <c r="BO1527" i="2"/>
  <c r="BO1104" i="2"/>
  <c r="BO1469" i="2"/>
  <c r="BO1578" i="2"/>
  <c r="BO1379" i="2"/>
  <c r="BO1544" i="2"/>
  <c r="BO1339" i="2"/>
  <c r="BO1498" i="2"/>
  <c r="BO1331" i="2"/>
  <c r="BO1419" i="2"/>
  <c r="BO1384" i="2"/>
  <c r="BO1528" i="2"/>
  <c r="BO1459" i="2"/>
  <c r="BO1557" i="2"/>
  <c r="BO1357" i="2"/>
  <c r="BO1303" i="2"/>
  <c r="BO1515" i="2"/>
  <c r="BO805" i="2"/>
  <c r="BO812" i="2"/>
  <c r="BO821" i="2"/>
  <c r="BO819" i="2"/>
  <c r="BO829" i="2"/>
  <c r="BO842" i="2"/>
  <c r="BO859" i="2"/>
  <c r="BO851" i="2"/>
  <c r="BO858" i="2"/>
  <c r="BO865" i="2"/>
  <c r="BO817" i="2"/>
  <c r="BO904" i="2"/>
  <c r="BO918" i="2"/>
  <c r="BO916" i="2"/>
  <c r="BO876" i="2"/>
  <c r="BO830" i="2"/>
  <c r="BO894" i="2"/>
  <c r="BO914" i="2"/>
  <c r="BO922" i="2"/>
  <c r="BO962" i="2"/>
  <c r="BO991" i="2"/>
  <c r="BO986" i="2"/>
  <c r="BO875" i="2"/>
  <c r="BO924" i="2"/>
  <c r="BO1043" i="2"/>
  <c r="BO1014" i="2"/>
  <c r="BO1025" i="2"/>
  <c r="BO1052" i="2"/>
  <c r="BO1116" i="2"/>
  <c r="BO1071" i="2"/>
  <c r="BO1050" i="2"/>
  <c r="BO985" i="2"/>
  <c r="BO1077" i="2"/>
  <c r="BO1080" i="2"/>
  <c r="BO1150" i="2"/>
  <c r="BO1120" i="2"/>
  <c r="BO1086" i="2"/>
  <c r="BO1148" i="2"/>
  <c r="BO1081" i="2"/>
  <c r="BO1167" i="2"/>
  <c r="BO1089" i="2"/>
  <c r="BO1161" i="2"/>
  <c r="BO1117" i="2"/>
  <c r="BO1196" i="2"/>
  <c r="BO1191" i="2"/>
  <c r="BO1155" i="2"/>
  <c r="BO1236" i="2"/>
  <c r="BO1138" i="2"/>
  <c r="BO1231" i="2"/>
  <c r="BO1184" i="2"/>
  <c r="BO1266" i="2"/>
  <c r="BO1229" i="2"/>
  <c r="BO1194" i="2"/>
  <c r="BO1282" i="2"/>
  <c r="BO1186" i="2"/>
  <c r="BO1285" i="2"/>
  <c r="BO1230" i="2"/>
  <c r="BO1304" i="2"/>
  <c r="BO1241" i="2"/>
  <c r="BO1315" i="2"/>
  <c r="BO1334" i="2"/>
  <c r="BO1398" i="2"/>
  <c r="BO1462" i="2"/>
  <c r="BO1289" i="2"/>
  <c r="BO1369" i="2"/>
  <c r="BO1433" i="2"/>
  <c r="BO1197" i="2"/>
  <c r="BO1340" i="2"/>
  <c r="BO1404" i="2"/>
  <c r="BO1468" i="2"/>
  <c r="BO1335" i="2"/>
  <c r="BO1399" i="2"/>
  <c r="BO1463" i="2"/>
  <c r="BO1370" i="2"/>
  <c r="BO1497" i="2"/>
  <c r="BO1561" i="2"/>
  <c r="BO1349" i="2"/>
  <c r="BO1477" i="2"/>
  <c r="BO1540" i="2"/>
  <c r="BO1328" i="2"/>
  <c r="BO1456" i="2"/>
  <c r="BO1535" i="2"/>
  <c r="BO1200" i="2"/>
  <c r="BO1488" i="2"/>
  <c r="BO1501" i="2"/>
  <c r="BO1416" i="2"/>
  <c r="BO1563" i="2"/>
  <c r="BO1346" i="2"/>
  <c r="BO1510" i="2"/>
  <c r="BO1405" i="2"/>
  <c r="BO1426" i="2"/>
  <c r="BO1421" i="2"/>
  <c r="BO1547" i="2"/>
  <c r="BO1520" i="2"/>
  <c r="BO1203" i="2"/>
  <c r="BO1387" i="2"/>
  <c r="BO1394" i="2"/>
  <c r="BO1560" i="2"/>
  <c r="BO803" i="2"/>
  <c r="BO814" i="2"/>
  <c r="BO825" i="2"/>
  <c r="BO822" i="2"/>
  <c r="BO843" i="2"/>
  <c r="BO850" i="2"/>
  <c r="BO852" i="2"/>
  <c r="BO871" i="2"/>
  <c r="BO880" i="2"/>
  <c r="BO873" i="2"/>
  <c r="BO885" i="2"/>
  <c r="BO912" i="2"/>
  <c r="BO905" i="2"/>
  <c r="BO928" i="2"/>
  <c r="BO897" i="2"/>
  <c r="BO921" i="2"/>
  <c r="BO908" i="2"/>
  <c r="BO927" i="2"/>
  <c r="BO938" i="2"/>
  <c r="BO988" i="2"/>
  <c r="BO999" i="2"/>
  <c r="BO994" i="2"/>
  <c r="BO911" i="2"/>
  <c r="BO965" i="2"/>
  <c r="BO935" i="2"/>
  <c r="BO1022" i="2"/>
  <c r="BO1033" i="2"/>
  <c r="BO1060" i="2"/>
  <c r="BO995" i="2"/>
  <c r="BO1079" i="2"/>
  <c r="BO1058" i="2"/>
  <c r="BO1002" i="2"/>
  <c r="BO1085" i="2"/>
  <c r="BO1096" i="2"/>
  <c r="BO1158" i="2"/>
  <c r="BO1129" i="2"/>
  <c r="BO1102" i="2"/>
  <c r="BO1156" i="2"/>
  <c r="BO1097" i="2"/>
  <c r="BO976" i="2"/>
  <c r="BO1112" i="2"/>
  <c r="BO1168" i="2"/>
  <c r="BO1130" i="2"/>
  <c r="BO1072" i="2"/>
  <c r="BO1199" i="2"/>
  <c r="BO1164" i="2"/>
  <c r="BO1244" i="2"/>
  <c r="BO1139" i="2"/>
  <c r="BO1239" i="2"/>
  <c r="BO1205" i="2"/>
  <c r="BO1136" i="2"/>
  <c r="BO1237" i="2"/>
  <c r="BO1213" i="2"/>
  <c r="BO1290" i="2"/>
  <c r="BO1210" i="2"/>
  <c r="BO1293" i="2"/>
  <c r="BO1246" i="2"/>
  <c r="BO1312" i="2"/>
  <c r="BO1257" i="2"/>
  <c r="BO1323" i="2"/>
  <c r="BO1342" i="2"/>
  <c r="BO1406" i="2"/>
  <c r="BO1470" i="2"/>
  <c r="BO1305" i="2"/>
  <c r="BO1377" i="2"/>
  <c r="BO1441" i="2"/>
  <c r="BO1216" i="2"/>
  <c r="BO1348" i="2"/>
  <c r="BO1412" i="2"/>
  <c r="BO1476" i="2"/>
  <c r="BO1343" i="2"/>
  <c r="BO1407" i="2"/>
  <c r="BO1471" i="2"/>
  <c r="BO1386" i="2"/>
  <c r="BO1505" i="2"/>
  <c r="BO1569" i="2"/>
  <c r="BO1365" i="2"/>
  <c r="BO1486" i="2"/>
  <c r="BO1548" i="2"/>
  <c r="BO1344" i="2"/>
  <c r="BO1472" i="2"/>
  <c r="BO1543" i="2"/>
  <c r="BO1319" i="2"/>
  <c r="BO1507" i="2"/>
  <c r="BO1565" i="2"/>
  <c r="BO1453" i="2"/>
  <c r="BO1570" i="2"/>
  <c r="BO1363" i="2"/>
  <c r="BO1517" i="2"/>
  <c r="BO1442" i="2"/>
  <c r="BO1480" i="2"/>
  <c r="BO1451" i="2"/>
  <c r="BO1554" i="2"/>
  <c r="BO1539" i="2"/>
  <c r="BO1222" i="2"/>
  <c r="BO1448" i="2"/>
  <c r="BO1410" i="2"/>
  <c r="BO1568" i="2"/>
  <c r="BO807" i="2"/>
  <c r="BO828" i="2"/>
  <c r="BO845" i="2"/>
  <c r="BO856" i="2"/>
  <c r="BO877" i="2"/>
  <c r="BO896" i="2"/>
  <c r="BO920" i="2"/>
  <c r="BO906" i="2"/>
  <c r="BO932" i="2"/>
  <c r="BO947" i="2"/>
  <c r="BO1007" i="2"/>
  <c r="BO992" i="2"/>
  <c r="BO953" i="2"/>
  <c r="BO1041" i="2"/>
  <c r="BO1003" i="2"/>
  <c r="BO1066" i="2"/>
  <c r="BO1093" i="2"/>
  <c r="BO1166" i="2"/>
  <c r="BO1106" i="2"/>
  <c r="BO1110" i="2"/>
  <c r="BO960" i="2"/>
  <c r="BO1146" i="2"/>
  <c r="BO1207" i="2"/>
  <c r="BO1252" i="2"/>
  <c r="BO1247" i="2"/>
  <c r="BO1175" i="2"/>
  <c r="BO1224" i="2"/>
  <c r="BO1217" i="2"/>
  <c r="BO1262" i="2"/>
  <c r="BO1270" i="2"/>
  <c r="BO1350" i="2"/>
  <c r="BO1478" i="2"/>
  <c r="BO1385" i="2"/>
  <c r="BO1238" i="2"/>
  <c r="BO1420" i="2"/>
  <c r="BO1351" i="2"/>
  <c r="BO1479" i="2"/>
  <c r="BO1513" i="2"/>
  <c r="BO1381" i="2"/>
  <c r="BO1556" i="2"/>
  <c r="BO1485" i="2"/>
  <c r="BO1341" i="2"/>
  <c r="BO1171" i="2"/>
  <c r="BO1582" i="2"/>
  <c r="BO1536" i="2"/>
  <c r="BO1531" i="2"/>
  <c r="BO1566" i="2"/>
  <c r="BO1318" i="2"/>
  <c r="BO1530" i="2"/>
  <c r="BO809" i="2"/>
  <c r="BO820" i="2"/>
  <c r="BO848" i="2"/>
  <c r="BO862" i="2"/>
  <c r="BO881" i="2"/>
  <c r="BO901" i="2"/>
  <c r="BO925" i="2"/>
  <c r="BO915" i="2"/>
  <c r="BO948" i="2"/>
  <c r="BO951" i="2"/>
  <c r="BO903" i="2"/>
  <c r="BO1016" i="2"/>
  <c r="BO954" i="2"/>
  <c r="BO888" i="2"/>
  <c r="BO1023" i="2"/>
  <c r="BO1074" i="2"/>
  <c r="BO1101" i="2"/>
  <c r="BO1174" i="2"/>
  <c r="BO1113" i="2"/>
  <c r="BO1127" i="2"/>
  <c r="BO990" i="2"/>
  <c r="BO1162" i="2"/>
  <c r="BO1215" i="2"/>
  <c r="BO1260" i="2"/>
  <c r="BO1255" i="2"/>
  <c r="BO1195" i="2"/>
  <c r="BO1240" i="2"/>
  <c r="BO1219" i="2"/>
  <c r="BO1268" i="2"/>
  <c r="BO1275" i="2"/>
  <c r="BO1358" i="2"/>
  <c r="BO1026" i="2"/>
  <c r="BO1393" i="2"/>
  <c r="BO1284" i="2"/>
  <c r="BO1428" i="2"/>
  <c r="BO1359" i="2"/>
  <c r="BO1487" i="2"/>
  <c r="BO1521" i="2"/>
  <c r="BO1397" i="2"/>
  <c r="BO1564" i="2"/>
  <c r="BO1495" i="2"/>
  <c r="BO1371" i="2"/>
  <c r="BO1287" i="2"/>
  <c r="BO1493" i="2"/>
  <c r="BO1555" i="2"/>
  <c r="BO1233" i="2"/>
  <c r="BO1573" i="2"/>
  <c r="BO1504" i="2"/>
  <c r="BO1464" i="2"/>
  <c r="BO806" i="2"/>
  <c r="BO826" i="2"/>
  <c r="BO804" i="2"/>
  <c r="BO870" i="2"/>
  <c r="BO892" i="2"/>
  <c r="BO909" i="2"/>
  <c r="BO933" i="2"/>
  <c r="BO926" i="2"/>
  <c r="BO961" i="2"/>
  <c r="BO959" i="2"/>
  <c r="BO919" i="2"/>
  <c r="BO1024" i="2"/>
  <c r="BO979" i="2"/>
  <c r="BO970" i="2"/>
  <c r="BO1037" i="2"/>
  <c r="BO1082" i="2"/>
  <c r="BO1109" i="2"/>
  <c r="BO1031" i="2"/>
  <c r="BO1119" i="2"/>
  <c r="BO1135" i="2"/>
  <c r="BO1042" i="2"/>
  <c r="BO1169" i="2"/>
  <c r="BO1083" i="2"/>
  <c r="BO1047" i="2"/>
  <c r="BO1263" i="2"/>
  <c r="BO1202" i="2"/>
  <c r="BO1256" i="2"/>
  <c r="BO1235" i="2"/>
  <c r="BO1271" i="2"/>
  <c r="BO1283" i="2"/>
  <c r="BO1366" i="2"/>
  <c r="BO1170" i="2"/>
  <c r="BO1401" i="2"/>
  <c r="BO1300" i="2"/>
  <c r="BO1436" i="2"/>
  <c r="BO1367" i="2"/>
  <c r="BO1232" i="2"/>
  <c r="BO1529" i="2"/>
  <c r="BO1413" i="2"/>
  <c r="BO1572" i="2"/>
  <c r="BO1503" i="2"/>
  <c r="BO1378" i="2"/>
  <c r="BO1325" i="2"/>
  <c r="BO1512" i="2"/>
  <c r="BO1562" i="2"/>
  <c r="BO1267" i="2"/>
  <c r="BO1189" i="2"/>
  <c r="BO1549" i="2"/>
  <c r="BO1523" i="2"/>
  <c r="BO810" i="2"/>
  <c r="BO835" i="2"/>
  <c r="BO839" i="2"/>
  <c r="BO868" i="2"/>
  <c r="BO866" i="2"/>
  <c r="BO917" i="2"/>
  <c r="BO941" i="2"/>
  <c r="BO934" i="2"/>
  <c r="BO969" i="2"/>
  <c r="BO967" i="2"/>
  <c r="BO968" i="2"/>
  <c r="BO1032" i="2"/>
  <c r="BO998" i="2"/>
  <c r="BO984" i="2"/>
  <c r="BO1045" i="2"/>
  <c r="BO1090" i="2"/>
  <c r="BO1020" i="2"/>
  <c r="BO1059" i="2"/>
  <c r="BO1124" i="2"/>
  <c r="BO1143" i="2"/>
  <c r="BO1105" i="2"/>
  <c r="BO1172" i="2"/>
  <c r="BO1078" i="2"/>
  <c r="BO1118" i="2"/>
  <c r="BO1073" i="2"/>
  <c r="BO1209" i="2"/>
  <c r="BO1265" i="2"/>
  <c r="BO1251" i="2"/>
  <c r="BO1280" i="2"/>
  <c r="BO1291" i="2"/>
  <c r="BO1374" i="2"/>
  <c r="BO1227" i="2"/>
  <c r="BO1409" i="2"/>
  <c r="BO1316" i="2"/>
  <c r="BO1444" i="2"/>
  <c r="BO1375" i="2"/>
  <c r="BO1302" i="2"/>
  <c r="BO1537" i="2"/>
  <c r="BO1429" i="2"/>
  <c r="BO1580" i="2"/>
  <c r="BO1511" i="2"/>
  <c r="BO1395" i="2"/>
  <c r="BO1355" i="2"/>
  <c r="BO1160" i="2"/>
  <c r="BO1574" i="2"/>
  <c r="BO1330" i="2"/>
  <c r="BO1368" i="2"/>
  <c r="BO1576" i="2"/>
  <c r="BO1522" i="2"/>
  <c r="BO823" i="2"/>
  <c r="BO840" i="2"/>
  <c r="BO861" i="2"/>
  <c r="BO874" i="2"/>
  <c r="BO886" i="2"/>
  <c r="BO836" i="2"/>
  <c r="BO936" i="2"/>
  <c r="BO937" i="2"/>
  <c r="BO943" i="2"/>
  <c r="BO996" i="2"/>
  <c r="BO930" i="2"/>
  <c r="BO987" i="2"/>
  <c r="BO1030" i="2"/>
  <c r="BO1068" i="2"/>
  <c r="BO1087" i="2"/>
  <c r="BO1013" i="2"/>
  <c r="BO1103" i="2"/>
  <c r="BO1137" i="2"/>
  <c r="BO971" i="2"/>
  <c r="BO1056" i="2"/>
  <c r="BO1182" i="2"/>
  <c r="BO1111" i="2"/>
  <c r="BO1181" i="2"/>
  <c r="BO1163" i="2"/>
  <c r="BO1212" i="2"/>
  <c r="BO1245" i="2"/>
  <c r="BO1298" i="2"/>
  <c r="BO1301" i="2"/>
  <c r="BO1320" i="2"/>
  <c r="BO1114" i="2"/>
  <c r="BO1414" i="2"/>
  <c r="BO1321" i="2"/>
  <c r="BO1449" i="2"/>
  <c r="BO1356" i="2"/>
  <c r="BO1484" i="2"/>
  <c r="BO1415" i="2"/>
  <c r="BO1402" i="2"/>
  <c r="BO1577" i="2"/>
  <c r="BO1492" i="2"/>
  <c r="BO1360" i="2"/>
  <c r="BO1551" i="2"/>
  <c r="BO1514" i="2"/>
  <c r="BO1483" i="2"/>
  <c r="BO1400" i="2"/>
  <c r="BO1494" i="2"/>
  <c r="BO1458" i="2"/>
  <c r="BO1546" i="2"/>
  <c r="BO1534" i="2"/>
  <c r="BO1579" i="2"/>
  <c r="BO838" i="2"/>
  <c r="BO844" i="2"/>
  <c r="BO955" i="2"/>
  <c r="BO940" i="2"/>
  <c r="BO993" i="2"/>
  <c r="BO1029" i="2"/>
  <c r="BO1038" i="2"/>
  <c r="BO1198" i="2"/>
  <c r="BO1176" i="2"/>
  <c r="BO1269" i="2"/>
  <c r="BO1133" i="2"/>
  <c r="BO1329" i="2"/>
  <c r="BO1380" i="2"/>
  <c r="BO1434" i="2"/>
  <c r="BO1376" i="2"/>
  <c r="BO1552" i="2"/>
  <c r="BO1584" i="2"/>
  <c r="BO1542" i="2"/>
  <c r="BO898" i="2"/>
  <c r="BO1121" i="2"/>
  <c r="BO1309" i="2"/>
  <c r="BO1423" i="2"/>
  <c r="BO1502" i="2"/>
  <c r="BO847" i="2"/>
  <c r="BO1095" i="2"/>
  <c r="BO1242" i="2"/>
  <c r="BO1500" i="2"/>
  <c r="BO1496" i="2"/>
  <c r="BO831" i="2"/>
  <c r="BO946" i="2"/>
  <c r="BO1253" i="2"/>
  <c r="BO1439" i="2"/>
  <c r="BO1443" i="2"/>
  <c r="BO923" i="2"/>
  <c r="BO1018" i="2"/>
  <c r="BO1261" i="2"/>
  <c r="BO1418" i="2"/>
  <c r="BO869" i="2"/>
  <c r="BO883" i="2"/>
  <c r="BO958" i="2"/>
  <c r="BO963" i="2"/>
  <c r="BO1000" i="2"/>
  <c r="BO1044" i="2"/>
  <c r="BO1006" i="2"/>
  <c r="BO1206" i="2"/>
  <c r="BO1192" i="2"/>
  <c r="BO1306" i="2"/>
  <c r="BO1173" i="2"/>
  <c r="BO1337" i="2"/>
  <c r="BO1249" i="2"/>
  <c r="BO1450" i="2"/>
  <c r="BO1392" i="2"/>
  <c r="BO1499" i="2"/>
  <c r="BO1352" i="2"/>
  <c r="BO1286" i="2"/>
  <c r="BO882" i="2"/>
  <c r="BO1010" i="2"/>
  <c r="BO1088" i="2"/>
  <c r="BO1294" i="2"/>
  <c r="BO1567" i="2"/>
  <c r="BO1403" i="2"/>
  <c r="BO944" i="2"/>
  <c r="BO1015" i="2"/>
  <c r="BO1473" i="2"/>
  <c r="BO1467" i="2"/>
  <c r="BO863" i="2"/>
  <c r="BO1019" i="2"/>
  <c r="BO1204" i="2"/>
  <c r="BO1364" i="2"/>
  <c r="BO1474" i="2"/>
  <c r="BO837" i="2"/>
  <c r="BO978" i="2"/>
  <c r="BO1190" i="2"/>
  <c r="BO1438" i="2"/>
  <c r="BO1516" i="2"/>
  <c r="BO1538" i="2"/>
  <c r="BO841" i="2"/>
  <c r="BO907" i="2"/>
  <c r="BO966" i="2"/>
  <c r="BO980" i="2"/>
  <c r="BO1076" i="2"/>
  <c r="BO1053" i="2"/>
  <c r="BO1021" i="2"/>
  <c r="BO1125" i="2"/>
  <c r="BO1201" i="2"/>
  <c r="BO1314" i="2"/>
  <c r="BO1248" i="2"/>
  <c r="BO1345" i="2"/>
  <c r="BO1279" i="2"/>
  <c r="BO1585" i="2"/>
  <c r="BO1408" i="2"/>
  <c r="BO1506" i="2"/>
  <c r="BO1475" i="2"/>
  <c r="BO1276" i="2"/>
  <c r="BO816" i="2"/>
  <c r="BO1092" i="2"/>
  <c r="BO1234" i="2"/>
  <c r="BO1465" i="2"/>
  <c r="BO1437" i="2"/>
  <c r="BO972" i="2"/>
  <c r="BO1126" i="2"/>
  <c r="BO1317" i="2"/>
  <c r="BO1431" i="2"/>
  <c r="BO1308" i="2"/>
  <c r="BO952" i="2"/>
  <c r="BO1145" i="2"/>
  <c r="BO1149" i="2"/>
  <c r="BO1508" i="2"/>
  <c r="BO890" i="2"/>
  <c r="BO1153" i="2"/>
  <c r="BO1051" i="2"/>
  <c r="BO1533" i="2"/>
  <c r="BO813" i="2"/>
  <c r="BO849" i="2"/>
  <c r="BO891" i="2"/>
  <c r="BO956" i="2"/>
  <c r="BO989" i="2"/>
  <c r="BO1084" i="2"/>
  <c r="BO1115" i="2"/>
  <c r="BO1046" i="2"/>
  <c r="BO1141" i="2"/>
  <c r="BO1226" i="2"/>
  <c r="BO1322" i="2"/>
  <c r="BO1278" i="2"/>
  <c r="BO1457" i="2"/>
  <c r="BO1295" i="2"/>
  <c r="BO1243" i="2"/>
  <c r="BO1559" i="2"/>
  <c r="BO1518" i="2"/>
  <c r="BO1490" i="2"/>
  <c r="BO1373" i="2"/>
  <c r="BO964" i="2"/>
  <c r="BO1157" i="2"/>
  <c r="BO1281" i="2"/>
  <c r="BO818" i="2"/>
  <c r="BO1011" i="2"/>
  <c r="BO1185" i="2"/>
  <c r="BO1422" i="2"/>
  <c r="BO1575" i="2"/>
  <c r="BO1004" i="2"/>
  <c r="BO1067" i="2"/>
  <c r="BO1430" i="2"/>
  <c r="BO1526" i="2"/>
  <c r="BO899" i="2"/>
  <c r="BO1211" i="2"/>
  <c r="BO1372" i="2"/>
  <c r="BO1558" i="2"/>
  <c r="X812" i="2"/>
  <c r="X819" i="2"/>
  <c r="X827" i="2"/>
  <c r="X830" i="2"/>
  <c r="X846" i="2"/>
  <c r="X856" i="2"/>
  <c r="X871" i="2"/>
  <c r="X883" i="2"/>
  <c r="X858" i="2"/>
  <c r="X891" i="2"/>
  <c r="X899" i="2"/>
  <c r="X884" i="2"/>
  <c r="X920" i="2"/>
  <c r="X929" i="2"/>
  <c r="X914" i="2"/>
  <c r="X917" i="2"/>
  <c r="X925" i="2"/>
  <c r="X916" i="2"/>
  <c r="X968" i="2"/>
  <c r="X933" i="2"/>
  <c r="X952" i="2"/>
  <c r="X984" i="2"/>
  <c r="X1025" i="2"/>
  <c r="X1028" i="2"/>
  <c r="X1007" i="2"/>
  <c r="X1042" i="2"/>
  <c r="X1093" i="2"/>
  <c r="X1039" i="2"/>
  <c r="X999" i="2"/>
  <c r="X1083" i="2"/>
  <c r="X1062" i="2"/>
  <c r="X1013" i="2"/>
  <c r="X1151" i="2"/>
  <c r="X1100" i="2"/>
  <c r="X928" i="2"/>
  <c r="X1133" i="2"/>
  <c r="X1014" i="2"/>
  <c r="X1136" i="2"/>
  <c r="X1038" i="2"/>
  <c r="X1050" i="2"/>
  <c r="X1115" i="2"/>
  <c r="X1207" i="2"/>
  <c r="X1174" i="2"/>
  <c r="X1166" i="2"/>
  <c r="X1071" i="2"/>
  <c r="X1221" i="2"/>
  <c r="X1126" i="2"/>
  <c r="X1232" i="2"/>
  <c r="X1148" i="2"/>
  <c r="X1235" i="2"/>
  <c r="X1182" i="2"/>
  <c r="X1254" i="2"/>
  <c r="X1164" i="2"/>
  <c r="X1307" i="2"/>
  <c r="X1278" i="2"/>
  <c r="X1218" i="2"/>
  <c r="X1305" i="2"/>
  <c r="X1272" i="2"/>
  <c r="X1219" i="2"/>
  <c r="X1335" i="2"/>
  <c r="X1399" i="2"/>
  <c r="X1463" i="2"/>
  <c r="X1298" i="2"/>
  <c r="X1378" i="2"/>
  <c r="X1442" i="2"/>
  <c r="X1263" i="2"/>
  <c r="X1357" i="2"/>
  <c r="X1421" i="2"/>
  <c r="X1485" i="2"/>
  <c r="X1336" i="2"/>
  <c r="X1400" i="2"/>
  <c r="X1464" i="2"/>
  <c r="X1347" i="2"/>
  <c r="X1475" i="2"/>
  <c r="X1546" i="2"/>
  <c r="X1306" i="2"/>
  <c r="X1438" i="2"/>
  <c r="X1533" i="2"/>
  <c r="X1317" i="2"/>
  <c r="X1449" i="2"/>
  <c r="X1528" i="2"/>
  <c r="X1193" i="2"/>
  <c r="X1457" i="2"/>
  <c r="X1467" i="2"/>
  <c r="X1404" i="2"/>
  <c r="X1550" i="2"/>
  <c r="X1364" i="2"/>
  <c r="X1523" i="2"/>
  <c r="X1332" i="2"/>
  <c r="X1311" i="2"/>
  <c r="X1508" i="2"/>
  <c r="X1339" i="2"/>
  <c r="X1444" i="2"/>
  <c r="X1529" i="2"/>
  <c r="X1521" i="2"/>
  <c r="X1503" i="2"/>
  <c r="X1575" i="2"/>
  <c r="X1412" i="2"/>
  <c r="X803" i="2"/>
  <c r="X802" i="2"/>
  <c r="X825" i="2"/>
  <c r="X817" i="2"/>
  <c r="X835" i="2"/>
  <c r="X820" i="2"/>
  <c r="X865" i="2"/>
  <c r="X857" i="2"/>
  <c r="X828" i="2"/>
  <c r="X876" i="2"/>
  <c r="X859" i="2"/>
  <c r="X902" i="2"/>
  <c r="X908" i="2"/>
  <c r="X926" i="2"/>
  <c r="X937" i="2"/>
  <c r="X924" i="2"/>
  <c r="X930" i="2"/>
  <c r="X941" i="2"/>
  <c r="X936" i="2"/>
  <c r="X976" i="2"/>
  <c r="X966" i="2"/>
  <c r="X961" i="2"/>
  <c r="X990" i="2"/>
  <c r="X1033" i="2"/>
  <c r="X1036" i="2"/>
  <c r="X1015" i="2"/>
  <c r="X1021" i="2"/>
  <c r="X1101" i="2"/>
  <c r="X1043" i="2"/>
  <c r="X1011" i="2"/>
  <c r="X1091" i="2"/>
  <c r="X1070" i="2"/>
  <c r="X1057" i="2"/>
  <c r="X1159" i="2"/>
  <c r="X1113" i="2"/>
  <c r="X948" i="2"/>
  <c r="X1141" i="2"/>
  <c r="X1040" i="2"/>
  <c r="X1144" i="2"/>
  <c r="X1049" i="2"/>
  <c r="X1082" i="2"/>
  <c r="X1118" i="2"/>
  <c r="X1215" i="2"/>
  <c r="X1181" i="2"/>
  <c r="X1173" i="2"/>
  <c r="X1087" i="2"/>
  <c r="X1229" i="2"/>
  <c r="X1156" i="2"/>
  <c r="X1240" i="2"/>
  <c r="X1165" i="2"/>
  <c r="X1243" i="2"/>
  <c r="X1186" i="2"/>
  <c r="X1262" i="2"/>
  <c r="X1213" i="2"/>
  <c r="X1315" i="2"/>
  <c r="X1286" i="2"/>
  <c r="X1223" i="2"/>
  <c r="X1313" i="2"/>
  <c r="X1276" i="2"/>
  <c r="X1241" i="2"/>
  <c r="X1343" i="2"/>
  <c r="X1407" i="2"/>
  <c r="X1471" i="2"/>
  <c r="X1314" i="2"/>
  <c r="X1386" i="2"/>
  <c r="X1450" i="2"/>
  <c r="X1277" i="2"/>
  <c r="X1365" i="2"/>
  <c r="X1429" i="2"/>
  <c r="X1158" i="2"/>
  <c r="X1344" i="2"/>
  <c r="X1408" i="2"/>
  <c r="X1472" i="2"/>
  <c r="X1363" i="2"/>
  <c r="X1490" i="2"/>
  <c r="X1554" i="2"/>
  <c r="X1326" i="2"/>
  <c r="X1454" i="2"/>
  <c r="X1541" i="2"/>
  <c r="X1337" i="2"/>
  <c r="X1465" i="2"/>
  <c r="X1536" i="2"/>
  <c r="X1206" i="2"/>
  <c r="X1494" i="2"/>
  <c r="X1519" i="2"/>
  <c r="X1441" i="2"/>
  <c r="X1569" i="2"/>
  <c r="X1371" i="2"/>
  <c r="X1535" i="2"/>
  <c r="X1460" i="2"/>
  <c r="X1348" i="2"/>
  <c r="X1515" i="2"/>
  <c r="X1356" i="2"/>
  <c r="X1451" i="2"/>
  <c r="X1574" i="2"/>
  <c r="X1559" i="2"/>
  <c r="X1548" i="2"/>
  <c r="X1280" i="2"/>
  <c r="X806" i="2"/>
  <c r="X807" i="2"/>
  <c r="X816" i="2"/>
  <c r="X832" i="2"/>
  <c r="X839" i="2"/>
  <c r="X838" i="2"/>
  <c r="X848" i="2"/>
  <c r="X867" i="2"/>
  <c r="X853" i="2"/>
  <c r="X893" i="2"/>
  <c r="X877" i="2"/>
  <c r="X910" i="2"/>
  <c r="X890" i="2"/>
  <c r="X934" i="2"/>
  <c r="X945" i="2"/>
  <c r="X932" i="2"/>
  <c r="X955" i="2"/>
  <c r="X947" i="2"/>
  <c r="X946" i="2"/>
  <c r="X906" i="2"/>
  <c r="X980" i="2"/>
  <c r="X979" i="2"/>
  <c r="X998" i="2"/>
  <c r="X1041" i="2"/>
  <c r="X1044" i="2"/>
  <c r="X1023" i="2"/>
  <c r="X1047" i="2"/>
  <c r="X1109" i="2"/>
  <c r="X1056" i="2"/>
  <c r="X1027" i="2"/>
  <c r="X1099" i="2"/>
  <c r="X1078" i="2"/>
  <c r="X1073" i="2"/>
  <c r="X1167" i="2"/>
  <c r="X1116" i="2"/>
  <c r="X1035" i="2"/>
  <c r="X1149" i="2"/>
  <c r="X1058" i="2"/>
  <c r="X1152" i="2"/>
  <c r="X1081" i="2"/>
  <c r="X1112" i="2"/>
  <c r="X1137" i="2"/>
  <c r="X1066" i="2"/>
  <c r="X1189" i="2"/>
  <c r="X1184" i="2"/>
  <c r="X1142" i="2"/>
  <c r="X1237" i="2"/>
  <c r="X1170" i="2"/>
  <c r="X1248" i="2"/>
  <c r="X1176" i="2"/>
  <c r="X1251" i="2"/>
  <c r="X1202" i="2"/>
  <c r="X1270" i="2"/>
  <c r="X1233" i="2"/>
  <c r="X1323" i="2"/>
  <c r="X1294" i="2"/>
  <c r="X1239" i="2"/>
  <c r="X1321" i="2"/>
  <c r="X1284" i="2"/>
  <c r="X1265" i="2"/>
  <c r="X1351" i="2"/>
  <c r="X1415" i="2"/>
  <c r="X1479" i="2"/>
  <c r="X1330" i="2"/>
  <c r="X1394" i="2"/>
  <c r="X1458" i="2"/>
  <c r="X1293" i="2"/>
  <c r="X1373" i="2"/>
  <c r="X1437" i="2"/>
  <c r="X1211" i="2"/>
  <c r="X1352" i="2"/>
  <c r="X1416" i="2"/>
  <c r="X1480" i="2"/>
  <c r="X1379" i="2"/>
  <c r="X1498" i="2"/>
  <c r="X1562" i="2"/>
  <c r="X1342" i="2"/>
  <c r="X1470" i="2"/>
  <c r="X1549" i="2"/>
  <c r="X1353" i="2"/>
  <c r="X1481" i="2"/>
  <c r="X1544" i="2"/>
  <c r="X1225" i="2"/>
  <c r="X1513" i="2"/>
  <c r="X1526" i="2"/>
  <c r="X1478" i="2"/>
  <c r="X1500" i="2"/>
  <c r="X1388" i="2"/>
  <c r="X1542" i="2"/>
  <c r="X1571" i="2"/>
  <c r="X1355" i="2"/>
  <c r="X1527" i="2"/>
  <c r="X1393" i="2"/>
  <c r="X1492" i="2"/>
  <c r="X1489" i="2"/>
  <c r="X1247" i="2"/>
  <c r="X1567" i="2"/>
  <c r="X1361" i="2"/>
  <c r="X804" i="2"/>
  <c r="X813" i="2"/>
  <c r="X823" i="2"/>
  <c r="X833" i="2"/>
  <c r="X847" i="2"/>
  <c r="X855" i="2"/>
  <c r="X860" i="2"/>
  <c r="X880" i="2"/>
  <c r="X872" i="2"/>
  <c r="X837" i="2"/>
  <c r="X878" i="2"/>
  <c r="X918" i="2"/>
  <c r="X897" i="2"/>
  <c r="X942" i="2"/>
  <c r="X953" i="2"/>
  <c r="X940" i="2"/>
  <c r="X959" i="2"/>
  <c r="X954" i="2"/>
  <c r="X957" i="2"/>
  <c r="X922" i="2"/>
  <c r="X992" i="2"/>
  <c r="X987" i="2"/>
  <c r="X1006" i="2"/>
  <c r="X958" i="2"/>
  <c r="X969" i="2"/>
  <c r="X1031" i="2"/>
  <c r="X1053" i="2"/>
  <c r="X1117" i="2"/>
  <c r="X1064" i="2"/>
  <c r="X1046" i="2"/>
  <c r="X939" i="2"/>
  <c r="X1086" i="2"/>
  <c r="X1089" i="2"/>
  <c r="X1175" i="2"/>
  <c r="X1122" i="2"/>
  <c r="X1063" i="2"/>
  <c r="X1157" i="2"/>
  <c r="X1074" i="2"/>
  <c r="X1160" i="2"/>
  <c r="X1037" i="2"/>
  <c r="X1124" i="2"/>
  <c r="X1153" i="2"/>
  <c r="X1123" i="2"/>
  <c r="X1197" i="2"/>
  <c r="X1192" i="2"/>
  <c r="X1171" i="2"/>
  <c r="X1245" i="2"/>
  <c r="X1172" i="2"/>
  <c r="X1256" i="2"/>
  <c r="X1190" i="2"/>
  <c r="X1259" i="2"/>
  <c r="X1209" i="2"/>
  <c r="X1098" i="2"/>
  <c r="X1249" i="2"/>
  <c r="X1210" i="2"/>
  <c r="X1302" i="2"/>
  <c r="X1255" i="2"/>
  <c r="X1188" i="2"/>
  <c r="X1292" i="2"/>
  <c r="X1269" i="2"/>
  <c r="X1359" i="2"/>
  <c r="X1423" i="2"/>
  <c r="X1129" i="2"/>
  <c r="X1338" i="2"/>
  <c r="X1402" i="2"/>
  <c r="X1466" i="2"/>
  <c r="X1309" i="2"/>
  <c r="X1381" i="2"/>
  <c r="X1445" i="2"/>
  <c r="X1242" i="2"/>
  <c r="X1360" i="2"/>
  <c r="X1424" i="2"/>
  <c r="X1488" i="2"/>
  <c r="X1395" i="2"/>
  <c r="X1506" i="2"/>
  <c r="X1570" i="2"/>
  <c r="X1358" i="2"/>
  <c r="X1493" i="2"/>
  <c r="X1557" i="2"/>
  <c r="X1369" i="2"/>
  <c r="X1484" i="2"/>
  <c r="X1552" i="2"/>
  <c r="X1329" i="2"/>
  <c r="X1532" i="2"/>
  <c r="X1537" i="2"/>
  <c r="X1487" i="2"/>
  <c r="X1545" i="2"/>
  <c r="X1425" i="2"/>
  <c r="X1561" i="2"/>
  <c r="X1583" i="2"/>
  <c r="X1372" i="2"/>
  <c r="X1534" i="2"/>
  <c r="X1430" i="2"/>
  <c r="X1499" i="2"/>
  <c r="X1473" i="2"/>
  <c r="X1322" i="2"/>
  <c r="X1555" i="2"/>
  <c r="X1452" i="2"/>
  <c r="X810" i="2"/>
  <c r="X826" i="2"/>
  <c r="X842" i="2"/>
  <c r="X821" i="2"/>
  <c r="X869" i="2"/>
  <c r="X882" i="2"/>
  <c r="X898" i="2"/>
  <c r="X864" i="2"/>
  <c r="X967" i="2"/>
  <c r="X965" i="2"/>
  <c r="X1000" i="2"/>
  <c r="X938" i="2"/>
  <c r="X981" i="2"/>
  <c r="X1061" i="2"/>
  <c r="X1072" i="2"/>
  <c r="X964" i="2"/>
  <c r="X1105" i="2"/>
  <c r="X1130" i="2"/>
  <c r="X907" i="2"/>
  <c r="X1168" i="2"/>
  <c r="X1001" i="2"/>
  <c r="X1139" i="2"/>
  <c r="X1200" i="2"/>
  <c r="X1253" i="2"/>
  <c r="X1264" i="2"/>
  <c r="X1267" i="2"/>
  <c r="X1106" i="2"/>
  <c r="X1228" i="2"/>
  <c r="X1273" i="2"/>
  <c r="X1300" i="2"/>
  <c r="X1367" i="2"/>
  <c r="X1185" i="2"/>
  <c r="X1410" i="2"/>
  <c r="X1325" i="2"/>
  <c r="X1453" i="2"/>
  <c r="X1368" i="2"/>
  <c r="X1145" i="2"/>
  <c r="X1514" i="2"/>
  <c r="X1374" i="2"/>
  <c r="X1565" i="2"/>
  <c r="X1496" i="2"/>
  <c r="X1366" i="2"/>
  <c r="X1236" i="2"/>
  <c r="X1414" i="2"/>
  <c r="X1580" i="2"/>
  <c r="X1409" i="2"/>
  <c r="X1507" i="2"/>
  <c r="X1540" i="2"/>
  <c r="X1290" i="2"/>
  <c r="X1287" i="2"/>
  <c r="X805" i="2"/>
  <c r="X829" i="2"/>
  <c r="X854" i="2"/>
  <c r="X843" i="2"/>
  <c r="X873" i="2"/>
  <c r="X894" i="2"/>
  <c r="X903" i="2"/>
  <c r="X887" i="2"/>
  <c r="X975" i="2"/>
  <c r="X973" i="2"/>
  <c r="X1008" i="2"/>
  <c r="X985" i="2"/>
  <c r="X982" i="2"/>
  <c r="X1069" i="2"/>
  <c r="X1080" i="2"/>
  <c r="X1022" i="2"/>
  <c r="X1127" i="2"/>
  <c r="X1138" i="2"/>
  <c r="X912" i="2"/>
  <c r="X949" i="2"/>
  <c r="X1019" i="2"/>
  <c r="X1155" i="2"/>
  <c r="X1208" i="2"/>
  <c r="X1261" i="2"/>
  <c r="X963" i="2"/>
  <c r="X1055" i="2"/>
  <c r="X1108" i="2"/>
  <c r="X1244" i="2"/>
  <c r="X1281" i="2"/>
  <c r="X1308" i="2"/>
  <c r="X1375" i="2"/>
  <c r="X1220" i="2"/>
  <c r="X1418" i="2"/>
  <c r="X1333" i="2"/>
  <c r="X1461" i="2"/>
  <c r="X1376" i="2"/>
  <c r="X1257" i="2"/>
  <c r="X1522" i="2"/>
  <c r="X1390" i="2"/>
  <c r="X1573" i="2"/>
  <c r="X1504" i="2"/>
  <c r="X1396" i="2"/>
  <c r="X1350" i="2"/>
  <c r="X1518" i="2"/>
  <c r="X1271" i="2"/>
  <c r="X1446" i="2"/>
  <c r="X1564" i="2"/>
  <c r="X1217" i="2"/>
  <c r="X1502" i="2"/>
  <c r="X1195" i="2"/>
  <c r="X808" i="2"/>
  <c r="X809" i="2"/>
  <c r="X849" i="2"/>
  <c r="X851" i="2"/>
  <c r="X881" i="2"/>
  <c r="X889" i="2"/>
  <c r="X911" i="2"/>
  <c r="X892" i="2"/>
  <c r="X983" i="2"/>
  <c r="X931" i="2"/>
  <c r="X885" i="2"/>
  <c r="X1004" i="2"/>
  <c r="X991" i="2"/>
  <c r="X1077" i="2"/>
  <c r="X1088" i="2"/>
  <c r="X1045" i="2"/>
  <c r="X1135" i="2"/>
  <c r="X1146" i="2"/>
  <c r="X977" i="2"/>
  <c r="X993" i="2"/>
  <c r="X1065" i="2"/>
  <c r="X1162" i="2"/>
  <c r="X1216" i="2"/>
  <c r="X1097" i="2"/>
  <c r="X1140" i="2"/>
  <c r="X1131" i="2"/>
  <c r="X1114" i="2"/>
  <c r="X1260" i="2"/>
  <c r="X1289" i="2"/>
  <c r="X1316" i="2"/>
  <c r="X1383" i="2"/>
  <c r="X1252" i="2"/>
  <c r="X1426" i="2"/>
  <c r="X1341" i="2"/>
  <c r="X1469" i="2"/>
  <c r="X1384" i="2"/>
  <c r="X1295" i="2"/>
  <c r="X1530" i="2"/>
  <c r="X1406" i="2"/>
  <c r="X1581" i="2"/>
  <c r="X1512" i="2"/>
  <c r="X1403" i="2"/>
  <c r="X1380" i="2"/>
  <c r="X1301" i="2"/>
  <c r="X1279" i="2"/>
  <c r="X1476" i="2"/>
  <c r="X1312" i="2"/>
  <c r="X1345" i="2"/>
  <c r="X1547" i="2"/>
  <c r="X1275" i="2"/>
  <c r="X811" i="2"/>
  <c r="X822" i="2"/>
  <c r="X845" i="2"/>
  <c r="X863" i="2"/>
  <c r="X850" i="2"/>
  <c r="X895" i="2"/>
  <c r="X919" i="2"/>
  <c r="X904" i="2"/>
  <c r="X901" i="2"/>
  <c r="X960" i="2"/>
  <c r="X944" i="2"/>
  <c r="X1017" i="2"/>
  <c r="X1003" i="2"/>
  <c r="X1085" i="2"/>
  <c r="X1096" i="2"/>
  <c r="X1054" i="2"/>
  <c r="X1143" i="2"/>
  <c r="X1154" i="2"/>
  <c r="X994" i="2"/>
  <c r="X1029" i="2"/>
  <c r="X1107" i="2"/>
  <c r="X1169" i="2"/>
  <c r="X1002" i="2"/>
  <c r="X1111" i="2"/>
  <c r="X1147" i="2"/>
  <c r="X1132" i="2"/>
  <c r="X1163" i="2"/>
  <c r="X1268" i="2"/>
  <c r="X1297" i="2"/>
  <c r="X1324" i="2"/>
  <c r="X1391" i="2"/>
  <c r="X1282" i="2"/>
  <c r="X1434" i="2"/>
  <c r="X1349" i="2"/>
  <c r="X1477" i="2"/>
  <c r="X1392" i="2"/>
  <c r="X1331" i="2"/>
  <c r="X1538" i="2"/>
  <c r="X1422" i="2"/>
  <c r="X1285" i="2"/>
  <c r="X1520" i="2"/>
  <c r="X1420" i="2"/>
  <c r="X1387" i="2"/>
  <c r="X1334" i="2"/>
  <c r="X1296" i="2"/>
  <c r="X1483" i="2"/>
  <c r="X1377" i="2"/>
  <c r="X1436" i="2"/>
  <c r="X1566" i="2"/>
  <c r="X814" i="2"/>
  <c r="X831" i="2"/>
  <c r="X844" i="2"/>
  <c r="X840" i="2"/>
  <c r="X868" i="2"/>
  <c r="X886" i="2"/>
  <c r="X950" i="2"/>
  <c r="X927" i="2"/>
  <c r="X962" i="2"/>
  <c r="X971" i="2"/>
  <c r="X995" i="2"/>
  <c r="X974" i="2"/>
  <c r="X986" i="2"/>
  <c r="X988" i="2"/>
  <c r="X1051" i="2"/>
  <c r="X1094" i="2"/>
  <c r="X1024" i="2"/>
  <c r="X1079" i="2"/>
  <c r="X1090" i="2"/>
  <c r="X1060" i="2"/>
  <c r="X1161" i="2"/>
  <c r="X1030" i="2"/>
  <c r="X1177" i="2"/>
  <c r="X1179" i="2"/>
  <c r="X1194" i="2"/>
  <c r="X1222" i="2"/>
  <c r="X1310" i="2"/>
  <c r="X1431" i="2"/>
  <c r="X1346" i="2"/>
  <c r="X1474" i="2"/>
  <c r="X1389" i="2"/>
  <c r="X1288" i="2"/>
  <c r="X1432" i="2"/>
  <c r="X1411" i="2"/>
  <c r="X1578" i="2"/>
  <c r="X1501" i="2"/>
  <c r="X1385" i="2"/>
  <c r="X1560" i="2"/>
  <c r="X1539" i="2"/>
  <c r="X1505" i="2"/>
  <c r="X1462" i="2"/>
  <c r="X1340" i="2"/>
  <c r="X1553" i="2"/>
  <c r="X1511" i="2"/>
  <c r="X1510" i="2"/>
  <c r="X1585" i="2"/>
  <c r="X852" i="2"/>
  <c r="X896" i="2"/>
  <c r="X943" i="2"/>
  <c r="X923" i="2"/>
  <c r="X1034" i="2"/>
  <c r="X1110" i="2"/>
  <c r="X1104" i="2"/>
  <c r="X1199" i="2"/>
  <c r="X1201" i="2"/>
  <c r="X1283" i="2"/>
  <c r="X1266" i="2"/>
  <c r="X1362" i="2"/>
  <c r="X1304" i="2"/>
  <c r="X1459" i="2"/>
  <c r="X1417" i="2"/>
  <c r="X1524" i="2"/>
  <c r="X1258" i="2"/>
  <c r="X1398" i="2"/>
  <c r="X1231" i="2"/>
  <c r="X915" i="2"/>
  <c r="X1095" i="2"/>
  <c r="X1196" i="2"/>
  <c r="X1517" i="2"/>
  <c r="X921" i="2"/>
  <c r="X1121" i="2"/>
  <c r="X1234" i="2"/>
  <c r="X1525" i="2"/>
  <c r="X1491" i="2"/>
  <c r="X888" i="2"/>
  <c r="X1026" i="2"/>
  <c r="X1198" i="2"/>
  <c r="X1413" i="2"/>
  <c r="X1495" i="2"/>
  <c r="X862" i="2"/>
  <c r="X905" i="2"/>
  <c r="X951" i="2"/>
  <c r="X956" i="2"/>
  <c r="X1009" i="2"/>
  <c r="X1010" i="2"/>
  <c r="X1120" i="2"/>
  <c r="X1076" i="2"/>
  <c r="X1224" i="2"/>
  <c r="X1291" i="2"/>
  <c r="X1303" i="2"/>
  <c r="X1370" i="2"/>
  <c r="X1320" i="2"/>
  <c r="X1178" i="2"/>
  <c r="X1433" i="2"/>
  <c r="X1531" i="2"/>
  <c r="X1572" i="2"/>
  <c r="X1428" i="2"/>
  <c r="X824" i="2"/>
  <c r="X900" i="2"/>
  <c r="X1059" i="2"/>
  <c r="X1103" i="2"/>
  <c r="X1119" i="2"/>
  <c r="X1509" i="2"/>
  <c r="X1563" i="2"/>
  <c r="X989" i="2"/>
  <c r="X1048" i="2"/>
  <c r="X1447" i="2"/>
  <c r="X1551" i="2"/>
  <c r="X834" i="2"/>
  <c r="X1018" i="2"/>
  <c r="X1183" i="2"/>
  <c r="X1455" i="2"/>
  <c r="X1558" i="2"/>
  <c r="X1005" i="2"/>
  <c r="X1191" i="2"/>
  <c r="X1354" i="2"/>
  <c r="X1401" i="2"/>
  <c r="X815" i="2"/>
  <c r="X870" i="2"/>
  <c r="X913" i="2"/>
  <c r="X970" i="2"/>
  <c r="X972" i="2"/>
  <c r="X1016" i="2"/>
  <c r="X1052" i="2"/>
  <c r="X1128" i="2"/>
  <c r="X1134" i="2"/>
  <c r="X1205" i="2"/>
  <c r="X1299" i="2"/>
  <c r="X1319" i="2"/>
  <c r="X1482" i="2"/>
  <c r="X1328" i="2"/>
  <c r="X1203" i="2"/>
  <c r="X1568" i="2"/>
  <c r="X1543" i="2"/>
  <c r="X1579" i="2"/>
  <c r="X1419" i="2"/>
  <c r="X866" i="2"/>
  <c r="X1012" i="2"/>
  <c r="X1180" i="2"/>
  <c r="X1448" i="2"/>
  <c r="X1497" i="2"/>
  <c r="X836" i="2"/>
  <c r="X1020" i="2"/>
  <c r="X1187" i="2"/>
  <c r="X1397" i="2"/>
  <c r="X1516" i="2"/>
  <c r="X997" i="2"/>
  <c r="X1204" i="2"/>
  <c r="X1427" i="2"/>
  <c r="X841" i="2"/>
  <c r="X1102" i="2"/>
  <c r="X1250" i="2"/>
  <c r="X1577" i="2"/>
  <c r="X818" i="2"/>
  <c r="X861" i="2"/>
  <c r="X874" i="2"/>
  <c r="X978" i="2"/>
  <c r="X996" i="2"/>
  <c r="X1032" i="2"/>
  <c r="X1068" i="2"/>
  <c r="X1092" i="2"/>
  <c r="X1150" i="2"/>
  <c r="X1212" i="2"/>
  <c r="X1318" i="2"/>
  <c r="X1327" i="2"/>
  <c r="X1214" i="2"/>
  <c r="X1440" i="2"/>
  <c r="X1274" i="2"/>
  <c r="X1576" i="2"/>
  <c r="X1486" i="2"/>
  <c r="X1226" i="2"/>
  <c r="X1582" i="2"/>
  <c r="X909" i="2"/>
  <c r="X1084" i="2"/>
  <c r="X1227" i="2"/>
  <c r="X1439" i="2"/>
  <c r="X1584" i="2"/>
  <c r="X1382" i="2"/>
  <c r="X875" i="2"/>
  <c r="X1067" i="2"/>
  <c r="X1230" i="2"/>
  <c r="X1456" i="2"/>
  <c r="X1435" i="2"/>
  <c r="X879" i="2"/>
  <c r="X1075" i="2"/>
  <c r="X1238" i="2"/>
  <c r="X1405" i="2"/>
  <c r="X1468" i="2"/>
  <c r="X935" i="2"/>
  <c r="X1125" i="2"/>
  <c r="X1246" i="2"/>
  <c r="X1443" i="2"/>
  <c r="X1556" i="2"/>
  <c r="BD812" i="2"/>
  <c r="BD818" i="2"/>
  <c r="BD833" i="2"/>
  <c r="BD837" i="2"/>
  <c r="BD840" i="2"/>
  <c r="BD857" i="2"/>
  <c r="BD845" i="2"/>
  <c r="BD846" i="2"/>
  <c r="BD886" i="2"/>
  <c r="BD894" i="2"/>
  <c r="BD879" i="2"/>
  <c r="BD851" i="2"/>
  <c r="BD899" i="2"/>
  <c r="BD921" i="2"/>
  <c r="BD924" i="2"/>
  <c r="BD951" i="2"/>
  <c r="BD983" i="2"/>
  <c r="BD948" i="2"/>
  <c r="BD976" i="2"/>
  <c r="BD947" i="2"/>
  <c r="BD914" i="2"/>
  <c r="BD907" i="2"/>
  <c r="BD906" i="2"/>
  <c r="BD996" i="2"/>
  <c r="BD928" i="2"/>
  <c r="BD986" i="2"/>
  <c r="BD1053" i="2"/>
  <c r="BD1117" i="2"/>
  <c r="BD1072" i="2"/>
  <c r="BD1051" i="2"/>
  <c r="BD999" i="2"/>
  <c r="BD1086" i="2"/>
  <c r="BD1047" i="2"/>
  <c r="BD1159" i="2"/>
  <c r="BD1100" i="2"/>
  <c r="BD1154" i="2"/>
  <c r="BD1133" i="2"/>
  <c r="BD1090" i="2"/>
  <c r="BD1049" i="2"/>
  <c r="BD1050" i="2"/>
  <c r="BD1123" i="2"/>
  <c r="BD1215" i="2"/>
  <c r="BD1181" i="2"/>
  <c r="BD1176" i="2"/>
  <c r="BD1193" i="2"/>
  <c r="BD1105" i="2"/>
  <c r="BD1240" i="2"/>
  <c r="BD1196" i="2"/>
  <c r="BD1251" i="2"/>
  <c r="BD1163" i="2"/>
  <c r="BD1222" i="2"/>
  <c r="BD1148" i="2"/>
  <c r="BD1291" i="2"/>
  <c r="BD1198" i="2"/>
  <c r="BD1294" i="2"/>
  <c r="BD1223" i="2"/>
  <c r="BD1313" i="2"/>
  <c r="BD1234" i="2"/>
  <c r="BD1140" i="2"/>
  <c r="BD1343" i="2"/>
  <c r="BD1407" i="2"/>
  <c r="BD1471" i="2"/>
  <c r="BD1330" i="2"/>
  <c r="BD1394" i="2"/>
  <c r="BD1458" i="2"/>
  <c r="BD1277" i="2"/>
  <c r="BD1365" i="2"/>
  <c r="BD1429" i="2"/>
  <c r="BD1242" i="2"/>
  <c r="BD1352" i="2"/>
  <c r="BD1416" i="2"/>
  <c r="BD1480" i="2"/>
  <c r="BD1347" i="2"/>
  <c r="BD1475" i="2"/>
  <c r="BD1538" i="2"/>
  <c r="BD1274" i="2"/>
  <c r="BD1422" i="2"/>
  <c r="BD1517" i="2"/>
  <c r="BD1581" i="2"/>
  <c r="BD1401" i="2"/>
  <c r="BD1512" i="2"/>
  <c r="BD1576" i="2"/>
  <c r="BD1398" i="2"/>
  <c r="BD1545" i="2"/>
  <c r="BD1279" i="2"/>
  <c r="BD1492" i="2"/>
  <c r="BD1582" i="2"/>
  <c r="BD1420" i="2"/>
  <c r="BD1548" i="2"/>
  <c r="BD1539" i="2"/>
  <c r="BD1441" i="2"/>
  <c r="BD1566" i="2"/>
  <c r="BD1558" i="2"/>
  <c r="BD1524" i="2"/>
  <c r="BD1340" i="2"/>
  <c r="BD1226" i="2"/>
  <c r="BD1393" i="2"/>
  <c r="BD1572" i="2"/>
  <c r="BD803" i="2"/>
  <c r="BD805" i="2"/>
  <c r="BD826" i="2"/>
  <c r="BD816" i="2"/>
  <c r="BD841" i="2"/>
  <c r="BD849" i="2"/>
  <c r="BD862" i="2"/>
  <c r="BD863" i="2"/>
  <c r="BD864" i="2"/>
  <c r="BD888" i="2"/>
  <c r="BD852" i="2"/>
  <c r="BD905" i="2"/>
  <c r="BD878" i="2"/>
  <c r="BD917" i="2"/>
  <c r="BD929" i="2"/>
  <c r="BD932" i="2"/>
  <c r="BD891" i="2"/>
  <c r="BD901" i="2"/>
  <c r="BD952" i="2"/>
  <c r="BD922" i="2"/>
  <c r="BD954" i="2"/>
  <c r="BD944" i="2"/>
  <c r="BD923" i="2"/>
  <c r="BD985" i="2"/>
  <c r="BD1002" i="2"/>
  <c r="BD969" i="2"/>
  <c r="BD1018" i="2"/>
  <c r="BD1061" i="2"/>
  <c r="BD980" i="2"/>
  <c r="BD1080" i="2"/>
  <c r="BD1059" i="2"/>
  <c r="BD1022" i="2"/>
  <c r="BD1094" i="2"/>
  <c r="BD1057" i="2"/>
  <c r="BD1167" i="2"/>
  <c r="BD1103" i="2"/>
  <c r="BD1003" i="2"/>
  <c r="BD1141" i="2"/>
  <c r="BD1106" i="2"/>
  <c r="BD1081" i="2"/>
  <c r="BD1082" i="2"/>
  <c r="BD1137" i="2"/>
  <c r="BD1097" i="2"/>
  <c r="BD1189" i="2"/>
  <c r="BD1184" i="2"/>
  <c r="BD1204" i="2"/>
  <c r="BD1158" i="2"/>
  <c r="BD1248" i="2"/>
  <c r="BD1205" i="2"/>
  <c r="BD1259" i="2"/>
  <c r="BD1164" i="2"/>
  <c r="BD1230" i="2"/>
  <c r="BD1206" i="2"/>
  <c r="BD1299" i="2"/>
  <c r="BD1203" i="2"/>
  <c r="BD1302" i="2"/>
  <c r="BD1239" i="2"/>
  <c r="BD1321" i="2"/>
  <c r="BD1250" i="2"/>
  <c r="BD1180" i="2"/>
  <c r="BD1351" i="2"/>
  <c r="BD1415" i="2"/>
  <c r="BD1479" i="2"/>
  <c r="BD1338" i="2"/>
  <c r="BD1402" i="2"/>
  <c r="BD1466" i="2"/>
  <c r="BD1293" i="2"/>
  <c r="BD1373" i="2"/>
  <c r="BD1437" i="2"/>
  <c r="BD1266" i="2"/>
  <c r="BD1360" i="2"/>
  <c r="BD1424" i="2"/>
  <c r="BD1488" i="2"/>
  <c r="BD1363" i="2"/>
  <c r="BD1487" i="2"/>
  <c r="BD1546" i="2"/>
  <c r="BD1306" i="2"/>
  <c r="BD1438" i="2"/>
  <c r="BD1525" i="2"/>
  <c r="BD1247" i="2"/>
  <c r="BD1417" i="2"/>
  <c r="BD1520" i="2"/>
  <c r="BD1584" i="2"/>
  <c r="BD1428" i="2"/>
  <c r="BD1564" i="2"/>
  <c r="BD1296" i="2"/>
  <c r="BD1499" i="2"/>
  <c r="BD1494" i="2"/>
  <c r="BD1457" i="2"/>
  <c r="BD1555" i="2"/>
  <c r="BD1483" i="2"/>
  <c r="BD1478" i="2"/>
  <c r="BD1585" i="2"/>
  <c r="BD1577" i="2"/>
  <c r="BD1531" i="2"/>
  <c r="BD1272" i="2"/>
  <c r="BD1451" i="2"/>
  <c r="BD1580" i="2"/>
  <c r="BD806" i="2"/>
  <c r="BD813" i="2"/>
  <c r="BD817" i="2"/>
  <c r="BD821" i="2"/>
  <c r="BD809" i="2"/>
  <c r="BD823" i="2"/>
  <c r="BD870" i="2"/>
  <c r="BD871" i="2"/>
  <c r="BD873" i="2"/>
  <c r="BD896" i="2"/>
  <c r="BD867" i="2"/>
  <c r="BD913" i="2"/>
  <c r="BD890" i="2"/>
  <c r="BD920" i="2"/>
  <c r="BD937" i="2"/>
  <c r="BD940" i="2"/>
  <c r="BD930" i="2"/>
  <c r="BD925" i="2"/>
  <c r="BD957" i="2"/>
  <c r="BD971" i="2"/>
  <c r="BD966" i="2"/>
  <c r="BD946" i="2"/>
  <c r="BD956" i="2"/>
  <c r="BD1010" i="2"/>
  <c r="BD1009" i="2"/>
  <c r="BD991" i="2"/>
  <c r="BD1026" i="2"/>
  <c r="BD1069" i="2"/>
  <c r="BD988" i="2"/>
  <c r="BD1088" i="2"/>
  <c r="BD1067" i="2"/>
  <c r="BD1040" i="2"/>
  <c r="BD1102" i="2"/>
  <c r="BD1073" i="2"/>
  <c r="BD1175" i="2"/>
  <c r="BD1113" i="2"/>
  <c r="BD1035" i="2"/>
  <c r="BD1149" i="2"/>
  <c r="BD1128" i="2"/>
  <c r="BD1060" i="2"/>
  <c r="BD1104" i="2"/>
  <c r="BD1153" i="2"/>
  <c r="BD1115" i="2"/>
  <c r="BD1197" i="2"/>
  <c r="BD1192" i="2"/>
  <c r="BD1221" i="2"/>
  <c r="BD1165" i="2"/>
  <c r="BD1256" i="2"/>
  <c r="BD1212" i="2"/>
  <c r="BD1267" i="2"/>
  <c r="BD1172" i="2"/>
  <c r="BD1238" i="2"/>
  <c r="BD1233" i="2"/>
  <c r="BD1307" i="2"/>
  <c r="BD1228" i="2"/>
  <c r="BD1310" i="2"/>
  <c r="BD1255" i="2"/>
  <c r="BD1098" i="2"/>
  <c r="BD1276" i="2"/>
  <c r="BD1241" i="2"/>
  <c r="BD1359" i="2"/>
  <c r="BD1423" i="2"/>
  <c r="BD1179" i="2"/>
  <c r="BD1346" i="2"/>
  <c r="BD1410" i="2"/>
  <c r="BD1474" i="2"/>
  <c r="BD1309" i="2"/>
  <c r="BD1381" i="2"/>
  <c r="BD1445" i="2"/>
  <c r="BD1288" i="2"/>
  <c r="BD1368" i="2"/>
  <c r="BD1432" i="2"/>
  <c r="BD1187" i="2"/>
  <c r="BD1379" i="2"/>
  <c r="BD1490" i="2"/>
  <c r="BD1554" i="2"/>
  <c r="BD1326" i="2"/>
  <c r="BD1454" i="2"/>
  <c r="BD1533" i="2"/>
  <c r="BD1285" i="2"/>
  <c r="BD1433" i="2"/>
  <c r="BD1528" i="2"/>
  <c r="BD1039" i="2"/>
  <c r="BD1435" i="2"/>
  <c r="BD1571" i="2"/>
  <c r="BD1345" i="2"/>
  <c r="BD1511" i="2"/>
  <c r="BD1513" i="2"/>
  <c r="BD1484" i="2"/>
  <c r="BD1567" i="2"/>
  <c r="BD1280" i="2"/>
  <c r="BD1495" i="2"/>
  <c r="BD1258" i="2"/>
  <c r="BD1210" i="2"/>
  <c r="BD1356" i="2"/>
  <c r="BD1301" i="2"/>
  <c r="BD1569" i="2"/>
  <c r="BD1377" i="2"/>
  <c r="BD804" i="2"/>
  <c r="BD814" i="2"/>
  <c r="BD829" i="2"/>
  <c r="BD836" i="2"/>
  <c r="BD831" i="2"/>
  <c r="BD830" i="2"/>
  <c r="BD856" i="2"/>
  <c r="BD880" i="2"/>
  <c r="BD881" i="2"/>
  <c r="BD884" i="2"/>
  <c r="BD889" i="2"/>
  <c r="BD872" i="2"/>
  <c r="BD898" i="2"/>
  <c r="BD926" i="2"/>
  <c r="BD945" i="2"/>
  <c r="BD882" i="2"/>
  <c r="BD949" i="2"/>
  <c r="BD941" i="2"/>
  <c r="BD965" i="2"/>
  <c r="BD989" i="2"/>
  <c r="BD974" i="2"/>
  <c r="BD961" i="2"/>
  <c r="BD972" i="2"/>
  <c r="BD1017" i="2"/>
  <c r="BD1012" i="2"/>
  <c r="BD1001" i="2"/>
  <c r="BD1034" i="2"/>
  <c r="BD1077" i="2"/>
  <c r="BD1016" i="2"/>
  <c r="BD1096" i="2"/>
  <c r="BD1075" i="2"/>
  <c r="BD1048" i="2"/>
  <c r="BD1110" i="2"/>
  <c r="BD1089" i="2"/>
  <c r="BD1024" i="2"/>
  <c r="BD1119" i="2"/>
  <c r="BD1063" i="2"/>
  <c r="BD1157" i="2"/>
  <c r="BD1136" i="2"/>
  <c r="BD1092" i="2"/>
  <c r="BD1019" i="2"/>
  <c r="BD1161" i="2"/>
  <c r="BD1139" i="2"/>
  <c r="BD1071" i="2"/>
  <c r="BD1200" i="2"/>
  <c r="BD1229" i="2"/>
  <c r="BD1173" i="2"/>
  <c r="BD1264" i="2"/>
  <c r="BD1218" i="2"/>
  <c r="BD1066" i="2"/>
  <c r="BD1188" i="2"/>
  <c r="BD1246" i="2"/>
  <c r="BD1249" i="2"/>
  <c r="BD1315" i="2"/>
  <c r="BD1244" i="2"/>
  <c r="BD1318" i="2"/>
  <c r="BD1273" i="2"/>
  <c r="BD1129" i="2"/>
  <c r="BD1284" i="2"/>
  <c r="BD1287" i="2"/>
  <c r="BD1367" i="2"/>
  <c r="BD1431" i="2"/>
  <c r="BD1220" i="2"/>
  <c r="BD1354" i="2"/>
  <c r="BD1418" i="2"/>
  <c r="BD1482" i="2"/>
  <c r="BD1325" i="2"/>
  <c r="BD1389" i="2"/>
  <c r="BD1453" i="2"/>
  <c r="BD1304" i="2"/>
  <c r="BD1376" i="2"/>
  <c r="BD1440" i="2"/>
  <c r="BD1213" i="2"/>
  <c r="BD1395" i="2"/>
  <c r="BD1498" i="2"/>
  <c r="BD1562" i="2"/>
  <c r="BD1342" i="2"/>
  <c r="BD1470" i="2"/>
  <c r="BD1541" i="2"/>
  <c r="BD1317" i="2"/>
  <c r="BD1449" i="2"/>
  <c r="BD1536" i="2"/>
  <c r="BD1257" i="2"/>
  <c r="BD1452" i="2"/>
  <c r="BD1583" i="2"/>
  <c r="BD1382" i="2"/>
  <c r="BD1518" i="2"/>
  <c r="BD1312" i="2"/>
  <c r="BD1489" i="2"/>
  <c r="BD1574" i="2"/>
  <c r="BD1322" i="2"/>
  <c r="BD1502" i="2"/>
  <c r="BD1290" i="2"/>
  <c r="BD1348" i="2"/>
  <c r="BD1516" i="2"/>
  <c r="BD1534" i="2"/>
  <c r="BD1467" i="2"/>
  <c r="BD1468" i="2"/>
  <c r="BD807" i="2"/>
  <c r="BD820" i="2"/>
  <c r="BD839" i="2"/>
  <c r="BD865" i="2"/>
  <c r="BD842" i="2"/>
  <c r="BD902" i="2"/>
  <c r="BD903" i="2"/>
  <c r="BD953" i="2"/>
  <c r="BD955" i="2"/>
  <c r="BD973" i="2"/>
  <c r="BD984" i="2"/>
  <c r="BD977" i="2"/>
  <c r="BD1020" i="2"/>
  <c r="BD1042" i="2"/>
  <c r="BD1032" i="2"/>
  <c r="BD1083" i="2"/>
  <c r="BD938" i="2"/>
  <c r="BD1043" i="2"/>
  <c r="BD1079" i="2"/>
  <c r="BD1144" i="2"/>
  <c r="BD1076" i="2"/>
  <c r="BD1155" i="2"/>
  <c r="BD1208" i="2"/>
  <c r="BD1185" i="2"/>
  <c r="BD1219" i="2"/>
  <c r="BD1195" i="2"/>
  <c r="BD1265" i="2"/>
  <c r="BD1260" i="2"/>
  <c r="BD1281" i="2"/>
  <c r="BD1292" i="2"/>
  <c r="BD1375" i="2"/>
  <c r="BD1252" i="2"/>
  <c r="BD1426" i="2"/>
  <c r="BD1333" i="2"/>
  <c r="BD1461" i="2"/>
  <c r="BD1384" i="2"/>
  <c r="BD1225" i="2"/>
  <c r="BD1506" i="2"/>
  <c r="BD1358" i="2"/>
  <c r="BD1549" i="2"/>
  <c r="BD1465" i="2"/>
  <c r="BD1186" i="2"/>
  <c r="BD1372" i="2"/>
  <c r="BD1537" i="2"/>
  <c r="BD1491" i="2"/>
  <c r="BD1350" i="2"/>
  <c r="BD1334" i="2"/>
  <c r="BD1561" i="2"/>
  <c r="BD1497" i="2"/>
  <c r="BD810" i="2"/>
  <c r="BD827" i="2"/>
  <c r="BD847" i="2"/>
  <c r="BD848" i="2"/>
  <c r="BD858" i="2"/>
  <c r="BD910" i="2"/>
  <c r="BD911" i="2"/>
  <c r="BD887" i="2"/>
  <c r="BD959" i="2"/>
  <c r="BD931" i="2"/>
  <c r="BD992" i="2"/>
  <c r="BD990" i="2"/>
  <c r="BD1028" i="2"/>
  <c r="BD963" i="2"/>
  <c r="BD1037" i="2"/>
  <c r="BD1091" i="2"/>
  <c r="BD993" i="2"/>
  <c r="BD1052" i="2"/>
  <c r="BD1095" i="2"/>
  <c r="BD1152" i="2"/>
  <c r="BD1107" i="2"/>
  <c r="BD1162" i="2"/>
  <c r="BD1216" i="2"/>
  <c r="BD1201" i="2"/>
  <c r="BD1227" i="2"/>
  <c r="BD1202" i="2"/>
  <c r="BD1271" i="2"/>
  <c r="BD1268" i="2"/>
  <c r="BD1289" i="2"/>
  <c r="BD1300" i="2"/>
  <c r="BD1383" i="2"/>
  <c r="BD1282" i="2"/>
  <c r="BD1434" i="2"/>
  <c r="BD1341" i="2"/>
  <c r="BD1469" i="2"/>
  <c r="BD1392" i="2"/>
  <c r="BD1269" i="2"/>
  <c r="BD1514" i="2"/>
  <c r="BD1374" i="2"/>
  <c r="BD1557" i="2"/>
  <c r="BD1481" i="2"/>
  <c r="BD1311" i="2"/>
  <c r="BD1505" i="2"/>
  <c r="BD1556" i="2"/>
  <c r="BD1503" i="2"/>
  <c r="BD1380" i="2"/>
  <c r="BD1388" i="2"/>
  <c r="BD1579" i="2"/>
  <c r="BD1542" i="2"/>
  <c r="BD802" i="2"/>
  <c r="BD811" i="2"/>
  <c r="BD844" i="2"/>
  <c r="BD853" i="2"/>
  <c r="BD876" i="2"/>
  <c r="BD918" i="2"/>
  <c r="BD919" i="2"/>
  <c r="BD904" i="2"/>
  <c r="BD967" i="2"/>
  <c r="BD960" i="2"/>
  <c r="BD1000" i="2"/>
  <c r="BD998" i="2"/>
  <c r="BD1036" i="2"/>
  <c r="BD1021" i="2"/>
  <c r="BD1056" i="2"/>
  <c r="BD1099" i="2"/>
  <c r="BD1004" i="2"/>
  <c r="BD1068" i="2"/>
  <c r="BD1118" i="2"/>
  <c r="BD1160" i="2"/>
  <c r="BD1116" i="2"/>
  <c r="BD1169" i="2"/>
  <c r="BD1170" i="2"/>
  <c r="BD1224" i="2"/>
  <c r="BD1235" i="2"/>
  <c r="BD1209" i="2"/>
  <c r="BD1275" i="2"/>
  <c r="BD1278" i="2"/>
  <c r="BD1297" i="2"/>
  <c r="BD1308" i="2"/>
  <c r="BD1391" i="2"/>
  <c r="BD1298" i="2"/>
  <c r="BD1442" i="2"/>
  <c r="BD1349" i="2"/>
  <c r="BD1477" i="2"/>
  <c r="BD1400" i="2"/>
  <c r="BD1295" i="2"/>
  <c r="BD1522" i="2"/>
  <c r="BD1390" i="2"/>
  <c r="BD1565" i="2"/>
  <c r="BD1496" i="2"/>
  <c r="BD1324" i="2"/>
  <c r="BD1543" i="2"/>
  <c r="BD1563" i="2"/>
  <c r="BD1510" i="2"/>
  <c r="BD1387" i="2"/>
  <c r="BD1532" i="2"/>
  <c r="BD1430" i="2"/>
  <c r="BD1553" i="2"/>
  <c r="BD808" i="2"/>
  <c r="BD822" i="2"/>
  <c r="BD854" i="2"/>
  <c r="BD860" i="2"/>
  <c r="BD893" i="2"/>
  <c r="BD866" i="2"/>
  <c r="BD895" i="2"/>
  <c r="BD916" i="2"/>
  <c r="BD975" i="2"/>
  <c r="BD968" i="2"/>
  <c r="BD1008" i="2"/>
  <c r="BD1006" i="2"/>
  <c r="BD1044" i="2"/>
  <c r="BD1038" i="2"/>
  <c r="BD1064" i="2"/>
  <c r="BD897" i="2"/>
  <c r="BD1013" i="2"/>
  <c r="BD1084" i="2"/>
  <c r="BD1125" i="2"/>
  <c r="BD1168" i="2"/>
  <c r="BD1120" i="2"/>
  <c r="BD1177" i="2"/>
  <c r="BD1178" i="2"/>
  <c r="BD1232" i="2"/>
  <c r="BD1243" i="2"/>
  <c r="BD1217" i="2"/>
  <c r="BD1283" i="2"/>
  <c r="BD1286" i="2"/>
  <c r="BD1305" i="2"/>
  <c r="BD1316" i="2"/>
  <c r="BD1399" i="2"/>
  <c r="BD1314" i="2"/>
  <c r="BD1450" i="2"/>
  <c r="BD1357" i="2"/>
  <c r="BD1485" i="2"/>
  <c r="BD1408" i="2"/>
  <c r="BD1331" i="2"/>
  <c r="BD1530" i="2"/>
  <c r="BD1406" i="2"/>
  <c r="BD1573" i="2"/>
  <c r="BD1504" i="2"/>
  <c r="BD1361" i="2"/>
  <c r="BD1550" i="2"/>
  <c r="BD1575" i="2"/>
  <c r="BD1529" i="2"/>
  <c r="BD1404" i="2"/>
  <c r="BD1551" i="2"/>
  <c r="BD1460" i="2"/>
  <c r="BD1332" i="2"/>
  <c r="BD815" i="2"/>
  <c r="BD828" i="2"/>
  <c r="BD843" i="2"/>
  <c r="BD861" i="2"/>
  <c r="BD885" i="2"/>
  <c r="BD874" i="2"/>
  <c r="BD934" i="2"/>
  <c r="BD912" i="2"/>
  <c r="BD962" i="2"/>
  <c r="BD997" i="2"/>
  <c r="BD981" i="2"/>
  <c r="BD1025" i="2"/>
  <c r="BD1015" i="2"/>
  <c r="BD1085" i="2"/>
  <c r="BD979" i="2"/>
  <c r="BD1054" i="2"/>
  <c r="BD1127" i="2"/>
  <c r="BD1122" i="2"/>
  <c r="BD1014" i="2"/>
  <c r="BD1111" i="2"/>
  <c r="BD1183" i="2"/>
  <c r="BD1087" i="2"/>
  <c r="BD1237" i="2"/>
  <c r="BD1046" i="2"/>
  <c r="BD1112" i="2"/>
  <c r="BD1254" i="2"/>
  <c r="BD1323" i="2"/>
  <c r="BD1029" i="2"/>
  <c r="BD1171" i="2"/>
  <c r="BD1303" i="2"/>
  <c r="BD1439" i="2"/>
  <c r="BD1362" i="2"/>
  <c r="BD1121" i="2"/>
  <c r="BD1397" i="2"/>
  <c r="BD1320" i="2"/>
  <c r="BD1448" i="2"/>
  <c r="BD1411" i="2"/>
  <c r="BD1570" i="2"/>
  <c r="BD1486" i="2"/>
  <c r="BD1337" i="2"/>
  <c r="BD1544" i="2"/>
  <c r="BD1500" i="2"/>
  <c r="BD1412" i="2"/>
  <c r="BD1329" i="2"/>
  <c r="BD1364" i="2"/>
  <c r="BD1521" i="2"/>
  <c r="BD1355" i="2"/>
  <c r="BD1414" i="2"/>
  <c r="BD1527" i="2"/>
  <c r="BD819" i="2"/>
  <c r="BD868" i="2"/>
  <c r="BD908" i="2"/>
  <c r="BD978" i="2"/>
  <c r="BD1033" i="2"/>
  <c r="BD1109" i="2"/>
  <c r="BD1143" i="2"/>
  <c r="BD964" i="2"/>
  <c r="BD1166" i="2"/>
  <c r="BD1126" i="2"/>
  <c r="BD1145" i="2"/>
  <c r="BD1335" i="2"/>
  <c r="BD1231" i="2"/>
  <c r="BD1456" i="2"/>
  <c r="BD1236" i="2"/>
  <c r="BD1560" i="2"/>
  <c r="BD1366" i="2"/>
  <c r="BD1559" i="2"/>
  <c r="BD1508" i="2"/>
  <c r="BD982" i="2"/>
  <c r="BD1207" i="2"/>
  <c r="BD1328" i="2"/>
  <c r="BD1462" i="2"/>
  <c r="BD943" i="2"/>
  <c r="BD1058" i="2"/>
  <c r="BD1131" i="2"/>
  <c r="BD1578" i="2"/>
  <c r="BD1523" i="2"/>
  <c r="BD850" i="2"/>
  <c r="BD1101" i="2"/>
  <c r="BD1114" i="2"/>
  <c r="BD1344" i="2"/>
  <c r="BD1547" i="2"/>
  <c r="BD825" i="2"/>
  <c r="BD875" i="2"/>
  <c r="BD942" i="2"/>
  <c r="BD936" i="2"/>
  <c r="BD1041" i="2"/>
  <c r="BD1007" i="2"/>
  <c r="BD1151" i="2"/>
  <c r="BD994" i="2"/>
  <c r="BD1245" i="2"/>
  <c r="BD1156" i="2"/>
  <c r="BD1190" i="2"/>
  <c r="BD1447" i="2"/>
  <c r="BD1263" i="2"/>
  <c r="BD1464" i="2"/>
  <c r="BD1493" i="2"/>
  <c r="BD1568" i="2"/>
  <c r="BD1396" i="2"/>
  <c r="BD1409" i="2"/>
  <c r="BD1535" i="2"/>
  <c r="BD832" i="2"/>
  <c r="BD933" i="2"/>
  <c r="BD1146" i="2"/>
  <c r="BD1147" i="2"/>
  <c r="BD1421" i="2"/>
  <c r="BD1526" i="2"/>
  <c r="BD877" i="2"/>
  <c r="BD1045" i="2"/>
  <c r="BD1211" i="2"/>
  <c r="BD1459" i="2"/>
  <c r="BD1515" i="2"/>
  <c r="BD987" i="2"/>
  <c r="BD1134" i="2"/>
  <c r="BD1319" i="2"/>
  <c r="BD1385" i="2"/>
  <c r="BD824" i="2"/>
  <c r="BD995" i="2"/>
  <c r="BD1135" i="2"/>
  <c r="BD1132" i="2"/>
  <c r="BD1124" i="2"/>
  <c r="BD1339" i="2"/>
  <c r="BD834" i="2"/>
  <c r="BD883" i="2"/>
  <c r="BD950" i="2"/>
  <c r="BD1005" i="2"/>
  <c r="BD958" i="2"/>
  <c r="BD1011" i="2"/>
  <c r="BD1130" i="2"/>
  <c r="BD1030" i="2"/>
  <c r="BD1253" i="2"/>
  <c r="BD1262" i="2"/>
  <c r="BD1214" i="2"/>
  <c r="BD1455" i="2"/>
  <c r="BD1405" i="2"/>
  <c r="BD1472" i="2"/>
  <c r="BD1501" i="2"/>
  <c r="BD1507" i="2"/>
  <c r="BD1403" i="2"/>
  <c r="BD1446" i="2"/>
  <c r="BD927" i="2"/>
  <c r="BD1062" i="2"/>
  <c r="BD1065" i="2"/>
  <c r="BD1370" i="2"/>
  <c r="BD1443" i="2"/>
  <c r="BD1425" i="2"/>
  <c r="BD935" i="2"/>
  <c r="BD1070" i="2"/>
  <c r="BD1055" i="2"/>
  <c r="BD1369" i="2"/>
  <c r="BD892" i="2"/>
  <c r="BD1078" i="2"/>
  <c r="BD1386" i="2"/>
  <c r="BD1540" i="2"/>
  <c r="BD900" i="2"/>
  <c r="BD1074" i="2"/>
  <c r="BD1327" i="2"/>
  <c r="BD1552" i="2"/>
  <c r="BD838" i="2"/>
  <c r="BD859" i="2"/>
  <c r="BD909" i="2"/>
  <c r="BD915" i="2"/>
  <c r="BD1023" i="2"/>
  <c r="BD1027" i="2"/>
  <c r="BD1138" i="2"/>
  <c r="BD1191" i="2"/>
  <c r="BD1261" i="2"/>
  <c r="BD1270" i="2"/>
  <c r="BD1174" i="2"/>
  <c r="BD1463" i="2"/>
  <c r="BD1413" i="2"/>
  <c r="BD1427" i="2"/>
  <c r="BD1509" i="2"/>
  <c r="BD1519" i="2"/>
  <c r="BD1371" i="2"/>
  <c r="BD1476" i="2"/>
  <c r="BD869" i="2"/>
  <c r="BD1031" i="2"/>
  <c r="BD1199" i="2"/>
  <c r="BD1182" i="2"/>
  <c r="BD1353" i="2"/>
  <c r="BD1444" i="2"/>
  <c r="BD855" i="2"/>
  <c r="BD939" i="2"/>
  <c r="BD1108" i="2"/>
  <c r="BD1378" i="2"/>
  <c r="BD1419" i="2"/>
  <c r="BD835" i="2"/>
  <c r="BD1093" i="2"/>
  <c r="BD1142" i="2"/>
  <c r="BD1336" i="2"/>
  <c r="BD1436" i="2"/>
  <c r="BD970" i="2"/>
  <c r="BD1150" i="2"/>
  <c r="BD1194" i="2"/>
  <c r="BD1473" i="2"/>
  <c r="CJ813" i="2"/>
  <c r="CJ819" i="2"/>
  <c r="CJ832" i="2"/>
  <c r="CJ835" i="2"/>
  <c r="CJ828" i="2"/>
  <c r="CJ840" i="2"/>
  <c r="CJ850" i="2"/>
  <c r="CJ872" i="2"/>
  <c r="CJ876" i="2"/>
  <c r="CJ859" i="2"/>
  <c r="CJ902" i="2"/>
  <c r="CJ908" i="2"/>
  <c r="CJ926" i="2"/>
  <c r="CJ929" i="2"/>
  <c r="CJ920" i="2"/>
  <c r="CJ930" i="2"/>
  <c r="CJ925" i="2"/>
  <c r="CJ957" i="2"/>
  <c r="CJ922" i="2"/>
  <c r="CJ980" i="2"/>
  <c r="CJ961" i="2"/>
  <c r="CJ998" i="2"/>
  <c r="CJ1033" i="2"/>
  <c r="CJ916" i="2"/>
  <c r="CJ907" i="2"/>
  <c r="CJ1010" i="2"/>
  <c r="CJ1093" i="2"/>
  <c r="CJ1016" i="2"/>
  <c r="CJ1080" i="2"/>
  <c r="CJ1027" i="2"/>
  <c r="CJ1091" i="2"/>
  <c r="CJ1070" i="2"/>
  <c r="CJ1038" i="2"/>
  <c r="CJ1151" i="2"/>
  <c r="CJ1068" i="2"/>
  <c r="CJ1154" i="2"/>
  <c r="CJ1133" i="2"/>
  <c r="CJ1090" i="2"/>
  <c r="CJ1160" i="2"/>
  <c r="CJ939" i="2"/>
  <c r="CJ1087" i="2"/>
  <c r="CJ1199" i="2"/>
  <c r="CJ1169" i="2"/>
  <c r="CJ1166" i="2"/>
  <c r="CJ1108" i="2"/>
  <c r="CJ1237" i="2"/>
  <c r="CJ1224" i="2"/>
  <c r="CJ1123" i="2"/>
  <c r="CJ1215" i="2"/>
  <c r="CJ1030" i="2"/>
  <c r="CJ1230" i="2"/>
  <c r="CJ1193" i="2"/>
  <c r="CJ1307" i="2"/>
  <c r="CJ1228" i="2"/>
  <c r="CJ1310" i="2"/>
  <c r="CJ1273" i="2"/>
  <c r="CJ1170" i="2"/>
  <c r="CJ1292" i="2"/>
  <c r="CJ1303" i="2"/>
  <c r="CJ1375" i="2"/>
  <c r="CJ1439" i="2"/>
  <c r="CJ1252" i="2"/>
  <c r="CJ1362" i="2"/>
  <c r="CJ1426" i="2"/>
  <c r="CJ1147" i="2"/>
  <c r="CJ1325" i="2"/>
  <c r="CJ1389" i="2"/>
  <c r="CJ1453" i="2"/>
  <c r="CJ1288" i="2"/>
  <c r="CJ1368" i="2"/>
  <c r="CJ1432" i="2"/>
  <c r="CJ1257" i="2"/>
  <c r="CJ1411" i="2"/>
  <c r="CJ1514" i="2"/>
  <c r="CJ1578" i="2"/>
  <c r="CJ1406" i="2"/>
  <c r="CJ1517" i="2"/>
  <c r="CJ1581" i="2"/>
  <c r="CJ1401" i="2"/>
  <c r="CJ1504" i="2"/>
  <c r="CJ1568" i="2"/>
  <c r="CJ1322" i="2"/>
  <c r="CJ1494" i="2"/>
  <c r="CJ1350" i="2"/>
  <c r="CJ1468" i="2"/>
  <c r="CJ1500" i="2"/>
  <c r="CJ1518" i="2"/>
  <c r="CJ1452" i="2"/>
  <c r="CJ1580" i="2"/>
  <c r="CJ1563" i="2"/>
  <c r="CJ1486" i="2"/>
  <c r="CJ1579" i="2"/>
  <c r="CJ1403" i="2"/>
  <c r="CJ1425" i="2"/>
  <c r="CJ1258" i="2"/>
  <c r="CJ1388" i="2"/>
  <c r="CJ1446" i="2"/>
  <c r="CJ1371" i="2"/>
  <c r="CJ803" i="2"/>
  <c r="CJ809" i="2"/>
  <c r="CJ816" i="2"/>
  <c r="CJ833" i="2"/>
  <c r="CJ839" i="2"/>
  <c r="CJ836" i="2"/>
  <c r="CJ865" i="2"/>
  <c r="CJ867" i="2"/>
  <c r="CJ821" i="2"/>
  <c r="CJ893" i="2"/>
  <c r="CJ878" i="2"/>
  <c r="CJ910" i="2"/>
  <c r="CJ817" i="2"/>
  <c r="CJ934" i="2"/>
  <c r="CJ937" i="2"/>
  <c r="CJ924" i="2"/>
  <c r="CJ955" i="2"/>
  <c r="CJ941" i="2"/>
  <c r="CJ965" i="2"/>
  <c r="CJ949" i="2"/>
  <c r="CJ984" i="2"/>
  <c r="CJ979" i="2"/>
  <c r="CJ1006" i="2"/>
  <c r="CJ1041" i="2"/>
  <c r="CJ969" i="2"/>
  <c r="CJ977" i="2"/>
  <c r="CJ1021" i="2"/>
  <c r="CJ1101" i="2"/>
  <c r="CJ1032" i="2"/>
  <c r="CJ1088" i="2"/>
  <c r="CJ1035" i="2"/>
  <c r="CJ1099" i="2"/>
  <c r="CJ1078" i="2"/>
  <c r="CJ1057" i="2"/>
  <c r="CJ1159" i="2"/>
  <c r="CJ1084" i="2"/>
  <c r="CJ1063" i="2"/>
  <c r="CJ1141" i="2"/>
  <c r="CJ1100" i="2"/>
  <c r="CJ1168" i="2"/>
  <c r="CJ1040" i="2"/>
  <c r="CJ1097" i="2"/>
  <c r="CJ1207" i="2"/>
  <c r="CJ1174" i="2"/>
  <c r="CJ1173" i="2"/>
  <c r="CJ1145" i="2"/>
  <c r="CJ1245" i="2"/>
  <c r="CJ1232" i="2"/>
  <c r="CJ1163" i="2"/>
  <c r="CJ1219" i="2"/>
  <c r="CJ1158" i="2"/>
  <c r="CJ1238" i="2"/>
  <c r="CJ1213" i="2"/>
  <c r="CJ1315" i="2"/>
  <c r="CJ1244" i="2"/>
  <c r="CJ1318" i="2"/>
  <c r="CJ1281" i="2"/>
  <c r="CJ1217" i="2"/>
  <c r="CJ1300" i="2"/>
  <c r="CJ1319" i="2"/>
  <c r="CJ1383" i="2"/>
  <c r="CJ1447" i="2"/>
  <c r="CJ1282" i="2"/>
  <c r="CJ1370" i="2"/>
  <c r="CJ1434" i="2"/>
  <c r="CJ1148" i="2"/>
  <c r="CJ1333" i="2"/>
  <c r="CJ1397" i="2"/>
  <c r="CJ1461" i="2"/>
  <c r="CJ1304" i="2"/>
  <c r="CJ1376" i="2"/>
  <c r="CJ1440" i="2"/>
  <c r="CJ1265" i="2"/>
  <c r="CJ1427" i="2"/>
  <c r="CJ1522" i="2"/>
  <c r="CJ1274" i="2"/>
  <c r="CJ1422" i="2"/>
  <c r="CJ1525" i="2"/>
  <c r="CJ1196" i="2"/>
  <c r="CJ1417" i="2"/>
  <c r="CJ1512" i="2"/>
  <c r="CJ1576" i="2"/>
  <c r="CJ1332" i="2"/>
  <c r="CJ1513" i="2"/>
  <c r="CJ1441" i="2"/>
  <c r="CJ1505" i="2"/>
  <c r="CJ1526" i="2"/>
  <c r="CJ1214" i="2"/>
  <c r="CJ1487" i="2"/>
  <c r="CJ1507" i="2"/>
  <c r="CJ1131" i="2"/>
  <c r="CJ1489" i="2"/>
  <c r="CJ1132" i="2"/>
  <c r="CJ1420" i="2"/>
  <c r="CJ1510" i="2"/>
  <c r="CJ1483" i="2"/>
  <c r="CJ1491" i="2"/>
  <c r="CJ1476" i="2"/>
  <c r="CJ806" i="2"/>
  <c r="CJ811" i="2"/>
  <c r="CJ825" i="2"/>
  <c r="CJ818" i="2"/>
  <c r="CJ837" i="2"/>
  <c r="CJ845" i="2"/>
  <c r="CJ848" i="2"/>
  <c r="CJ880" i="2"/>
  <c r="CJ843" i="2"/>
  <c r="CJ879" i="2"/>
  <c r="CJ882" i="2"/>
  <c r="CJ918" i="2"/>
  <c r="CJ890" i="2"/>
  <c r="CJ942" i="2"/>
  <c r="CJ945" i="2"/>
  <c r="CJ932" i="2"/>
  <c r="CJ959" i="2"/>
  <c r="CJ947" i="2"/>
  <c r="CJ912" i="2"/>
  <c r="CJ971" i="2"/>
  <c r="CJ992" i="2"/>
  <c r="CJ987" i="2"/>
  <c r="CJ917" i="2"/>
  <c r="CJ958" i="2"/>
  <c r="CJ991" i="2"/>
  <c r="CJ986" i="2"/>
  <c r="CJ1047" i="2"/>
  <c r="CJ1109" i="2"/>
  <c r="CJ1039" i="2"/>
  <c r="CJ1096" i="2"/>
  <c r="CJ1046" i="2"/>
  <c r="CJ964" i="2"/>
  <c r="CJ1086" i="2"/>
  <c r="CJ1073" i="2"/>
  <c r="CJ1167" i="2"/>
  <c r="CJ1113" i="2"/>
  <c r="CJ1079" i="2"/>
  <c r="CJ1149" i="2"/>
  <c r="CJ1104" i="2"/>
  <c r="CJ1029" i="2"/>
  <c r="CJ1050" i="2"/>
  <c r="CJ1118" i="2"/>
  <c r="CJ1065" i="2"/>
  <c r="CJ1181" i="2"/>
  <c r="CJ1184" i="2"/>
  <c r="CJ1165" i="2"/>
  <c r="CJ1253" i="2"/>
  <c r="CJ1240" i="2"/>
  <c r="CJ1164" i="2"/>
  <c r="CJ1227" i="2"/>
  <c r="CJ1177" i="2"/>
  <c r="CJ1246" i="2"/>
  <c r="CJ1233" i="2"/>
  <c r="CJ1323" i="2"/>
  <c r="CJ1260" i="2"/>
  <c r="CJ1119" i="2"/>
  <c r="CJ1289" i="2"/>
  <c r="CJ1234" i="2"/>
  <c r="CJ1308" i="2"/>
  <c r="CJ1327" i="2"/>
  <c r="CJ1391" i="2"/>
  <c r="CJ1455" i="2"/>
  <c r="CJ1298" i="2"/>
  <c r="CJ1378" i="2"/>
  <c r="CJ1442" i="2"/>
  <c r="CJ1218" i="2"/>
  <c r="CJ1341" i="2"/>
  <c r="CJ1405" i="2"/>
  <c r="CJ1469" i="2"/>
  <c r="CJ1320" i="2"/>
  <c r="CJ1384" i="2"/>
  <c r="CJ1448" i="2"/>
  <c r="CJ1295" i="2"/>
  <c r="CJ1443" i="2"/>
  <c r="CJ1530" i="2"/>
  <c r="CJ1306" i="2"/>
  <c r="CJ1438" i="2"/>
  <c r="CJ1533" i="2"/>
  <c r="CJ1285" i="2"/>
  <c r="CJ1433" i="2"/>
  <c r="CJ1520" i="2"/>
  <c r="CJ1584" i="2"/>
  <c r="CJ1339" i="2"/>
  <c r="CJ1532" i="2"/>
  <c r="CJ1290" i="2"/>
  <c r="CJ1524" i="2"/>
  <c r="CJ1545" i="2"/>
  <c r="CJ1247" i="2"/>
  <c r="CJ1497" i="2"/>
  <c r="CJ1564" i="2"/>
  <c r="CJ1345" i="2"/>
  <c r="CJ1508" i="2"/>
  <c r="CJ1195" i="2"/>
  <c r="CJ1519" i="2"/>
  <c r="CJ1555" i="2"/>
  <c r="CJ1495" i="2"/>
  <c r="CJ1566" i="2"/>
  <c r="CJ1521" i="2"/>
  <c r="CJ804" i="2"/>
  <c r="CJ814" i="2"/>
  <c r="CJ826" i="2"/>
  <c r="CJ831" i="2"/>
  <c r="CJ842" i="2"/>
  <c r="CJ847" i="2"/>
  <c r="CJ860" i="2"/>
  <c r="CJ856" i="2"/>
  <c r="CJ869" i="2"/>
  <c r="CJ888" i="2"/>
  <c r="CJ894" i="2"/>
  <c r="CJ905" i="2"/>
  <c r="CJ897" i="2"/>
  <c r="CJ950" i="2"/>
  <c r="CJ953" i="2"/>
  <c r="CJ940" i="2"/>
  <c r="CJ967" i="2"/>
  <c r="CJ962" i="2"/>
  <c r="CJ931" i="2"/>
  <c r="CJ989" i="2"/>
  <c r="CJ1000" i="2"/>
  <c r="CJ995" i="2"/>
  <c r="CJ938" i="2"/>
  <c r="CJ996" i="2"/>
  <c r="CJ1003" i="2"/>
  <c r="CJ999" i="2"/>
  <c r="CJ1053" i="2"/>
  <c r="CJ1117" i="2"/>
  <c r="CJ1043" i="2"/>
  <c r="CJ928" i="2"/>
  <c r="CJ1051" i="2"/>
  <c r="CJ973" i="2"/>
  <c r="CJ1094" i="2"/>
  <c r="CJ1089" i="2"/>
  <c r="CJ1175" i="2"/>
  <c r="CJ1116" i="2"/>
  <c r="CJ1095" i="2"/>
  <c r="CJ1157" i="2"/>
  <c r="CJ1120" i="2"/>
  <c r="CJ1044" i="2"/>
  <c r="CJ1082" i="2"/>
  <c r="CJ1137" i="2"/>
  <c r="CJ1107" i="2"/>
  <c r="CJ1189" i="2"/>
  <c r="CJ1192" i="2"/>
  <c r="CJ1180" i="2"/>
  <c r="CJ1261" i="2"/>
  <c r="CJ1248" i="2"/>
  <c r="CJ1190" i="2"/>
  <c r="CJ1235" i="2"/>
  <c r="CJ1182" i="2"/>
  <c r="CJ1254" i="2"/>
  <c r="CJ1249" i="2"/>
  <c r="CJ1126" i="2"/>
  <c r="CJ1268" i="2"/>
  <c r="CJ1140" i="2"/>
  <c r="CJ1297" i="2"/>
  <c r="CJ1250" i="2"/>
  <c r="CJ1316" i="2"/>
  <c r="CJ1335" i="2"/>
  <c r="CJ1399" i="2"/>
  <c r="CJ1463" i="2"/>
  <c r="CJ1314" i="2"/>
  <c r="CJ1386" i="2"/>
  <c r="CJ1450" i="2"/>
  <c r="CJ1231" i="2"/>
  <c r="CJ1349" i="2"/>
  <c r="CJ1413" i="2"/>
  <c r="CJ1477" i="2"/>
  <c r="CJ1328" i="2"/>
  <c r="CJ1392" i="2"/>
  <c r="CJ1456" i="2"/>
  <c r="CJ1331" i="2"/>
  <c r="CJ1459" i="2"/>
  <c r="CJ1538" i="2"/>
  <c r="CJ1326" i="2"/>
  <c r="CJ1454" i="2"/>
  <c r="CJ1541" i="2"/>
  <c r="CJ1317" i="2"/>
  <c r="CJ1449" i="2"/>
  <c r="CJ1528" i="2"/>
  <c r="CJ993" i="2"/>
  <c r="CJ1356" i="2"/>
  <c r="CJ1539" i="2"/>
  <c r="CJ1340" i="2"/>
  <c r="CJ1531" i="2"/>
  <c r="CJ1571" i="2"/>
  <c r="CJ1324" i="2"/>
  <c r="CJ1516" i="2"/>
  <c r="CJ1066" i="2"/>
  <c r="CJ1382" i="2"/>
  <c r="CJ1515" i="2"/>
  <c r="CJ1211" i="2"/>
  <c r="CJ1236" i="2"/>
  <c r="CJ1548" i="2"/>
  <c r="CJ1540" i="2"/>
  <c r="CJ1575" i="2"/>
  <c r="CJ1574" i="2"/>
  <c r="CJ810" i="2"/>
  <c r="CJ823" i="2"/>
  <c r="CJ854" i="2"/>
  <c r="CJ851" i="2"/>
  <c r="CJ873" i="2"/>
  <c r="CJ889" i="2"/>
  <c r="CJ898" i="2"/>
  <c r="CJ877" i="2"/>
  <c r="CJ975" i="2"/>
  <c r="CJ960" i="2"/>
  <c r="CJ1008" i="2"/>
  <c r="CJ985" i="2"/>
  <c r="CJ1007" i="2"/>
  <c r="CJ1061" i="2"/>
  <c r="CJ1048" i="2"/>
  <c r="CJ1059" i="2"/>
  <c r="CJ1102" i="2"/>
  <c r="CJ1009" i="2"/>
  <c r="CJ1106" i="2"/>
  <c r="CJ1128" i="2"/>
  <c r="CJ1112" i="2"/>
  <c r="CJ1111" i="2"/>
  <c r="CJ1200" i="2"/>
  <c r="CJ1103" i="2"/>
  <c r="CJ1194" i="2"/>
  <c r="CJ1186" i="2"/>
  <c r="CJ1275" i="2"/>
  <c r="CJ1278" i="2"/>
  <c r="CJ1305" i="2"/>
  <c r="CJ1206" i="2"/>
  <c r="CJ1407" i="2"/>
  <c r="CJ1330" i="2"/>
  <c r="CJ1458" i="2"/>
  <c r="CJ1357" i="2"/>
  <c r="CJ1485" i="2"/>
  <c r="CJ1400" i="2"/>
  <c r="CJ1347" i="2"/>
  <c r="CJ1546" i="2"/>
  <c r="CJ1470" i="2"/>
  <c r="CJ1337" i="2"/>
  <c r="CJ1536" i="2"/>
  <c r="CJ1393" i="2"/>
  <c r="CJ1377" i="2"/>
  <c r="CJ1380" i="2"/>
  <c r="CJ1523" i="2"/>
  <c r="CJ1412" i="2"/>
  <c r="CJ1301" i="2"/>
  <c r="CJ1582" i="2"/>
  <c r="CJ1462" i="2"/>
  <c r="CJ805" i="2"/>
  <c r="CJ829" i="2"/>
  <c r="CJ849" i="2"/>
  <c r="CJ863" i="2"/>
  <c r="CJ881" i="2"/>
  <c r="CJ891" i="2"/>
  <c r="CJ903" i="2"/>
  <c r="CJ887" i="2"/>
  <c r="CJ983" i="2"/>
  <c r="CJ968" i="2"/>
  <c r="CJ892" i="2"/>
  <c r="CJ1004" i="2"/>
  <c r="CJ1015" i="2"/>
  <c r="CJ1069" i="2"/>
  <c r="CJ1056" i="2"/>
  <c r="CJ1067" i="2"/>
  <c r="CJ1110" i="2"/>
  <c r="CJ1024" i="2"/>
  <c r="CJ1115" i="2"/>
  <c r="CJ1136" i="2"/>
  <c r="CJ981" i="2"/>
  <c r="CJ1139" i="2"/>
  <c r="CJ1208" i="2"/>
  <c r="CJ1129" i="2"/>
  <c r="CJ1198" i="2"/>
  <c r="CJ1202" i="2"/>
  <c r="CJ1283" i="2"/>
  <c r="CJ1286" i="2"/>
  <c r="CJ1313" i="2"/>
  <c r="CJ1241" i="2"/>
  <c r="CJ1415" i="2"/>
  <c r="CJ1338" i="2"/>
  <c r="CJ1466" i="2"/>
  <c r="CJ1365" i="2"/>
  <c r="CJ1188" i="2"/>
  <c r="CJ1408" i="2"/>
  <c r="CJ1363" i="2"/>
  <c r="CJ1554" i="2"/>
  <c r="CJ1493" i="2"/>
  <c r="CJ1353" i="2"/>
  <c r="CJ1544" i="2"/>
  <c r="CJ1430" i="2"/>
  <c r="CJ1414" i="2"/>
  <c r="CJ1404" i="2"/>
  <c r="CJ1535" i="2"/>
  <c r="CJ1419" i="2"/>
  <c r="CJ1329" i="2"/>
  <c r="CJ1547" i="2"/>
  <c r="CJ1529" i="2"/>
  <c r="CJ808" i="2"/>
  <c r="CJ822" i="2"/>
  <c r="CJ846" i="2"/>
  <c r="CJ871" i="2"/>
  <c r="CJ857" i="2"/>
  <c r="CJ895" i="2"/>
  <c r="CJ911" i="2"/>
  <c r="CJ904" i="2"/>
  <c r="CJ868" i="2"/>
  <c r="CJ976" i="2"/>
  <c r="CJ944" i="2"/>
  <c r="CJ1017" i="2"/>
  <c r="CJ1023" i="2"/>
  <c r="CJ1077" i="2"/>
  <c r="CJ1064" i="2"/>
  <c r="CJ1075" i="2"/>
  <c r="CJ963" i="2"/>
  <c r="CJ1037" i="2"/>
  <c r="CJ1121" i="2"/>
  <c r="CJ1144" i="2"/>
  <c r="CJ1019" i="2"/>
  <c r="CJ1155" i="2"/>
  <c r="CJ1216" i="2"/>
  <c r="CJ1179" i="2"/>
  <c r="CJ1205" i="2"/>
  <c r="CJ1209" i="2"/>
  <c r="CJ1291" i="2"/>
  <c r="CJ1294" i="2"/>
  <c r="CJ1321" i="2"/>
  <c r="CJ1271" i="2"/>
  <c r="CJ1423" i="2"/>
  <c r="CJ1346" i="2"/>
  <c r="CJ1474" i="2"/>
  <c r="CJ1373" i="2"/>
  <c r="CJ1242" i="2"/>
  <c r="CJ1416" i="2"/>
  <c r="CJ1379" i="2"/>
  <c r="CJ1562" i="2"/>
  <c r="CJ1501" i="2"/>
  <c r="CJ1369" i="2"/>
  <c r="CJ1552" i="2"/>
  <c r="CJ1460" i="2"/>
  <c r="CJ1444" i="2"/>
  <c r="CJ1492" i="2"/>
  <c r="CJ1542" i="2"/>
  <c r="CJ1436" i="2"/>
  <c r="CJ1366" i="2"/>
  <c r="CJ1372" i="2"/>
  <c r="CJ1312" i="2"/>
  <c r="CJ812" i="2"/>
  <c r="CJ827" i="2"/>
  <c r="CJ820" i="2"/>
  <c r="CJ844" i="2"/>
  <c r="CJ858" i="2"/>
  <c r="CJ899" i="2"/>
  <c r="CJ919" i="2"/>
  <c r="CJ914" i="2"/>
  <c r="CJ901" i="2"/>
  <c r="CJ906" i="2"/>
  <c r="CJ948" i="2"/>
  <c r="CJ1025" i="2"/>
  <c r="CJ1031" i="2"/>
  <c r="CJ1085" i="2"/>
  <c r="CJ1072" i="2"/>
  <c r="CJ1083" i="2"/>
  <c r="CJ1013" i="2"/>
  <c r="CJ1052" i="2"/>
  <c r="CJ1125" i="2"/>
  <c r="CJ1152" i="2"/>
  <c r="CJ1071" i="2"/>
  <c r="CJ1162" i="2"/>
  <c r="CJ1055" i="2"/>
  <c r="CJ1201" i="2"/>
  <c r="CJ1212" i="2"/>
  <c r="CJ1222" i="2"/>
  <c r="CJ1299" i="2"/>
  <c r="CJ1302" i="2"/>
  <c r="CJ1124" i="2"/>
  <c r="CJ1287" i="2"/>
  <c r="CJ1431" i="2"/>
  <c r="CJ1354" i="2"/>
  <c r="CJ1482" i="2"/>
  <c r="CJ1381" i="2"/>
  <c r="CJ1269" i="2"/>
  <c r="CJ1424" i="2"/>
  <c r="CJ1395" i="2"/>
  <c r="CJ1570" i="2"/>
  <c r="CJ1509" i="2"/>
  <c r="CJ1385" i="2"/>
  <c r="CJ1560" i="2"/>
  <c r="CJ1467" i="2"/>
  <c r="CJ1451" i="2"/>
  <c r="CJ1511" i="2"/>
  <c r="CJ1561" i="2"/>
  <c r="CJ1473" i="2"/>
  <c r="CJ1396" i="2"/>
  <c r="CJ1559" i="2"/>
  <c r="CJ1355" i="2"/>
  <c r="CJ802" i="2"/>
  <c r="CJ834" i="2"/>
  <c r="CJ855" i="2"/>
  <c r="CJ861" i="2"/>
  <c r="CJ896" i="2"/>
  <c r="CJ913" i="2"/>
  <c r="CJ886" i="2"/>
  <c r="CJ927" i="2"/>
  <c r="CJ970" i="2"/>
  <c r="CJ997" i="2"/>
  <c r="CJ923" i="2"/>
  <c r="CJ1012" i="2"/>
  <c r="CJ1018" i="2"/>
  <c r="CJ954" i="2"/>
  <c r="CJ952" i="2"/>
  <c r="CJ1022" i="2"/>
  <c r="CJ1105" i="2"/>
  <c r="CJ1122" i="2"/>
  <c r="CJ994" i="2"/>
  <c r="CJ1049" i="2"/>
  <c r="CJ1153" i="2"/>
  <c r="CJ1197" i="2"/>
  <c r="CJ1187" i="2"/>
  <c r="CJ1256" i="2"/>
  <c r="CJ1243" i="2"/>
  <c r="CJ1262" i="2"/>
  <c r="CJ1156" i="2"/>
  <c r="CJ1171" i="2"/>
  <c r="CJ1266" i="2"/>
  <c r="CJ1343" i="2"/>
  <c r="CJ1471" i="2"/>
  <c r="CJ1394" i="2"/>
  <c r="CJ1263" i="2"/>
  <c r="CJ1421" i="2"/>
  <c r="CJ1336" i="2"/>
  <c r="CJ1464" i="2"/>
  <c r="CJ1475" i="2"/>
  <c r="CJ1342" i="2"/>
  <c r="CJ1549" i="2"/>
  <c r="CJ1465" i="2"/>
  <c r="CJ1172" i="2"/>
  <c r="CJ1551" i="2"/>
  <c r="CJ1543" i="2"/>
  <c r="CJ1361" i="2"/>
  <c r="CJ1311" i="2"/>
  <c r="CJ1527" i="2"/>
  <c r="CJ1478" i="2"/>
  <c r="CJ1567" i="2"/>
  <c r="CJ1585" i="2"/>
  <c r="CJ841" i="2"/>
  <c r="CJ853" i="2"/>
  <c r="CJ921" i="2"/>
  <c r="CJ933" i="2"/>
  <c r="CJ1026" i="2"/>
  <c r="CJ1011" i="2"/>
  <c r="CJ1138" i="2"/>
  <c r="CJ1161" i="2"/>
  <c r="CJ1229" i="2"/>
  <c r="CJ1142" i="2"/>
  <c r="CJ1272" i="2"/>
  <c r="CJ1220" i="2"/>
  <c r="CJ1437" i="2"/>
  <c r="CJ1490" i="2"/>
  <c r="CJ1573" i="2"/>
  <c r="CJ1577" i="2"/>
  <c r="CJ1387" i="2"/>
  <c r="CJ1364" i="2"/>
  <c r="CJ1374" i="2"/>
  <c r="CJ866" i="2"/>
  <c r="CJ1002" i="2"/>
  <c r="CJ1259" i="2"/>
  <c r="CJ1472" i="2"/>
  <c r="CJ1572" i="2"/>
  <c r="CJ875" i="2"/>
  <c r="CJ982" i="2"/>
  <c r="CJ1267" i="2"/>
  <c r="CJ1480" i="2"/>
  <c r="CJ1537" i="2"/>
  <c r="CJ915" i="2"/>
  <c r="CJ1130" i="2"/>
  <c r="CJ1255" i="2"/>
  <c r="CJ1558" i="2"/>
  <c r="CJ830" i="2"/>
  <c r="CJ864" i="2"/>
  <c r="CJ935" i="2"/>
  <c r="CJ966" i="2"/>
  <c r="CJ1034" i="2"/>
  <c r="CJ1045" i="2"/>
  <c r="CJ1146" i="2"/>
  <c r="CJ1183" i="2"/>
  <c r="CJ1264" i="2"/>
  <c r="CJ1178" i="2"/>
  <c r="CJ1276" i="2"/>
  <c r="CJ1402" i="2"/>
  <c r="CJ1445" i="2"/>
  <c r="CJ1498" i="2"/>
  <c r="CJ1481" i="2"/>
  <c r="CJ1583" i="2"/>
  <c r="CJ1499" i="2"/>
  <c r="CJ1348" i="2"/>
  <c r="CJ807" i="2"/>
  <c r="CJ990" i="2"/>
  <c r="CJ1134" i="2"/>
  <c r="CJ1359" i="2"/>
  <c r="CJ1457" i="2"/>
  <c r="CJ815" i="2"/>
  <c r="CJ1020" i="2"/>
  <c r="CJ1150" i="2"/>
  <c r="CJ1293" i="2"/>
  <c r="CJ1398" i="2"/>
  <c r="CJ909" i="2"/>
  <c r="CJ1143" i="2"/>
  <c r="CJ1239" i="2"/>
  <c r="CJ1557" i="2"/>
  <c r="CJ1502" i="2"/>
  <c r="CJ838" i="2"/>
  <c r="CJ1036" i="2"/>
  <c r="CJ1221" i="2"/>
  <c r="CJ1203" i="2"/>
  <c r="CJ1565" i="2"/>
  <c r="CJ852" i="2"/>
  <c r="CJ884" i="2"/>
  <c r="CJ943" i="2"/>
  <c r="CJ956" i="2"/>
  <c r="CJ1042" i="2"/>
  <c r="CJ1054" i="2"/>
  <c r="CJ1014" i="2"/>
  <c r="CJ1191" i="2"/>
  <c r="CJ1076" i="2"/>
  <c r="CJ1176" i="2"/>
  <c r="CJ1284" i="2"/>
  <c r="CJ1410" i="2"/>
  <c r="CJ1344" i="2"/>
  <c r="CJ1506" i="2"/>
  <c r="CJ1484" i="2"/>
  <c r="CJ1550" i="2"/>
  <c r="CJ1556" i="2"/>
  <c r="CJ1409" i="2"/>
  <c r="CJ870" i="2"/>
  <c r="CJ978" i="2"/>
  <c r="CJ988" i="2"/>
  <c r="CJ1074" i="2"/>
  <c r="CJ1210" i="2"/>
  <c r="CJ1277" i="2"/>
  <c r="CJ1225" i="2"/>
  <c r="CJ1296" i="2"/>
  <c r="CJ900" i="2"/>
  <c r="CJ1135" i="2"/>
  <c r="CJ1223" i="2"/>
  <c r="CJ1390" i="2"/>
  <c r="CJ1503" i="2"/>
  <c r="CJ824" i="2"/>
  <c r="CJ1028" i="2"/>
  <c r="CJ1204" i="2"/>
  <c r="CJ1309" i="2"/>
  <c r="CJ1428" i="2"/>
  <c r="CJ1005" i="2"/>
  <c r="CJ1092" i="2"/>
  <c r="CJ1429" i="2"/>
  <c r="CJ1435" i="2"/>
  <c r="CJ862" i="2"/>
  <c r="CJ874" i="2"/>
  <c r="CJ951" i="2"/>
  <c r="CJ972" i="2"/>
  <c r="CJ974" i="2"/>
  <c r="CJ1062" i="2"/>
  <c r="CJ1058" i="2"/>
  <c r="CJ1114" i="2"/>
  <c r="CJ1098" i="2"/>
  <c r="CJ1185" i="2"/>
  <c r="CJ1351" i="2"/>
  <c r="CJ1418" i="2"/>
  <c r="CJ1352" i="2"/>
  <c r="CJ1358" i="2"/>
  <c r="CJ1496" i="2"/>
  <c r="CJ1569" i="2"/>
  <c r="CJ1534" i="2"/>
  <c r="CJ1279" i="2"/>
  <c r="CJ885" i="2"/>
  <c r="CJ1127" i="2"/>
  <c r="CJ1251" i="2"/>
  <c r="CJ1360" i="2"/>
  <c r="CJ1553" i="2"/>
  <c r="CJ936" i="2"/>
  <c r="CJ1081" i="2"/>
  <c r="CJ1367" i="2"/>
  <c r="CJ1226" i="2"/>
  <c r="CJ946" i="2"/>
  <c r="CJ1060" i="2"/>
  <c r="CJ1479" i="2"/>
  <c r="CJ1280" i="2"/>
  <c r="CJ883" i="2"/>
  <c r="CJ1001" i="2"/>
  <c r="CJ1270" i="2"/>
  <c r="CJ1488" i="2"/>
  <c r="CJ1334" i="2"/>
  <c r="AM818" i="2"/>
  <c r="AM814" i="2"/>
  <c r="AM836" i="2"/>
  <c r="AM844" i="2"/>
  <c r="AM852" i="2"/>
  <c r="AM868" i="2"/>
  <c r="AM835" i="2"/>
  <c r="AM873" i="2"/>
  <c r="AM880" i="2"/>
  <c r="AM864" i="2"/>
  <c r="AM895" i="2"/>
  <c r="AM894" i="2"/>
  <c r="AM929" i="2"/>
  <c r="AM932" i="2"/>
  <c r="AM910" i="2"/>
  <c r="AM941" i="2"/>
  <c r="AM973" i="2"/>
  <c r="AM926" i="2"/>
  <c r="AM977" i="2"/>
  <c r="AM961" i="2"/>
  <c r="AM980" i="2"/>
  <c r="AM993" i="2"/>
  <c r="AM1036" i="2"/>
  <c r="AM1031" i="2"/>
  <c r="AM1034" i="2"/>
  <c r="AM1037" i="2"/>
  <c r="AM1072" i="2"/>
  <c r="AM944" i="2"/>
  <c r="AM1075" i="2"/>
  <c r="AM1022" i="2"/>
  <c r="AM1102" i="2"/>
  <c r="AM1089" i="2"/>
  <c r="AM1084" i="2"/>
  <c r="AM1154" i="2"/>
  <c r="AM1063" i="2"/>
  <c r="AM1149" i="2"/>
  <c r="AM1136" i="2"/>
  <c r="AM1101" i="2"/>
  <c r="AM1171" i="2"/>
  <c r="AM1025" i="2"/>
  <c r="AM1110" i="2"/>
  <c r="AM1035" i="2"/>
  <c r="AM1066" i="2"/>
  <c r="AM1179" i="2"/>
  <c r="AM1109" i="2"/>
  <c r="AM1248" i="2"/>
  <c r="AM1227" i="2"/>
  <c r="AM1191" i="2"/>
  <c r="AM1254" i="2"/>
  <c r="AM1190" i="2"/>
  <c r="AM1265" i="2"/>
  <c r="AM1260" i="2"/>
  <c r="AM1126" i="2"/>
  <c r="AM1264" i="2"/>
  <c r="AM1321" i="2"/>
  <c r="AM1234" i="2"/>
  <c r="AM1166" i="2"/>
  <c r="AM1287" i="2"/>
  <c r="AM1268" i="2"/>
  <c r="AM1362" i="2"/>
  <c r="AM1426" i="2"/>
  <c r="AM1048" i="2"/>
  <c r="AM1349" i="2"/>
  <c r="AM1413" i="2"/>
  <c r="AM1477" i="2"/>
  <c r="AM1320" i="2"/>
  <c r="AM1384" i="2"/>
  <c r="AM1448" i="2"/>
  <c r="AM1283" i="2"/>
  <c r="AM1371" i="2"/>
  <c r="AM1435" i="2"/>
  <c r="AM1208" i="2"/>
  <c r="AM1374" i="2"/>
  <c r="AM1493" i="2"/>
  <c r="AM1557" i="2"/>
  <c r="AM1369" i="2"/>
  <c r="AM1496" i="2"/>
  <c r="AM1560" i="2"/>
  <c r="AM1348" i="2"/>
  <c r="AM1476" i="2"/>
  <c r="AM1547" i="2"/>
  <c r="AM1356" i="2"/>
  <c r="AM1514" i="2"/>
  <c r="AM1500" i="2"/>
  <c r="AM1414" i="2"/>
  <c r="AM1558" i="2"/>
  <c r="AM1391" i="2"/>
  <c r="AM1543" i="2"/>
  <c r="AM1471" i="2"/>
  <c r="AM1399" i="2"/>
  <c r="AM1554" i="2"/>
  <c r="AM1366" i="2"/>
  <c r="AM1367" i="2"/>
  <c r="AM1574" i="2"/>
  <c r="AM1196" i="2"/>
  <c r="AM1492" i="2"/>
  <c r="AM1463" i="2"/>
  <c r="AM1548" i="2"/>
  <c r="AM806" i="2"/>
  <c r="AM804" i="2"/>
  <c r="AM817" i="2"/>
  <c r="AM805" i="2"/>
  <c r="AM816" i="2"/>
  <c r="AM826" i="2"/>
  <c r="AM834" i="2"/>
  <c r="AM851" i="2"/>
  <c r="AM862" i="2"/>
  <c r="AM891" i="2"/>
  <c r="AM885" i="2"/>
  <c r="AM908" i="2"/>
  <c r="AM900" i="2"/>
  <c r="AM937" i="2"/>
  <c r="AM940" i="2"/>
  <c r="AM920" i="2"/>
  <c r="AM962" i="2"/>
  <c r="AM981" i="2"/>
  <c r="AM942" i="2"/>
  <c r="AM984" i="2"/>
  <c r="AM987" i="2"/>
  <c r="AM983" i="2"/>
  <c r="AM1001" i="2"/>
  <c r="AM1044" i="2"/>
  <c r="AM1039" i="2"/>
  <c r="AM892" i="2"/>
  <c r="AM958" i="2"/>
  <c r="AM1080" i="2"/>
  <c r="AM969" i="2"/>
  <c r="AM1083" i="2"/>
  <c r="AM1043" i="2"/>
  <c r="AM1017" i="2"/>
  <c r="AM1097" i="2"/>
  <c r="AM1100" i="2"/>
  <c r="AM1162" i="2"/>
  <c r="AM1079" i="2"/>
  <c r="AM1157" i="2"/>
  <c r="AM1144" i="2"/>
  <c r="AM1118" i="2"/>
  <c r="AM918" i="2"/>
  <c r="AM1041" i="2"/>
  <c r="AM1132" i="2"/>
  <c r="AM1116" i="2"/>
  <c r="AM1082" i="2"/>
  <c r="AM1187" i="2"/>
  <c r="AM1124" i="2"/>
  <c r="AM1256" i="2"/>
  <c r="AM1235" i="2"/>
  <c r="AM1198" i="2"/>
  <c r="AM1262" i="2"/>
  <c r="AM1204" i="2"/>
  <c r="AM1142" i="2"/>
  <c r="AM1272" i="2"/>
  <c r="AM1127" i="2"/>
  <c r="AM1271" i="2"/>
  <c r="AM1024" i="2"/>
  <c r="AM1250" i="2"/>
  <c r="AM1206" i="2"/>
  <c r="AM1295" i="2"/>
  <c r="AM1282" i="2"/>
  <c r="AM1370" i="2"/>
  <c r="AM1434" i="2"/>
  <c r="AM1247" i="2"/>
  <c r="AM1357" i="2"/>
  <c r="AM1421" i="2"/>
  <c r="AM1485" i="2"/>
  <c r="AM1328" i="2"/>
  <c r="AM1392" i="2"/>
  <c r="AM1456" i="2"/>
  <c r="AM1299" i="2"/>
  <c r="AM1379" i="2"/>
  <c r="AM1443" i="2"/>
  <c r="AM1220" i="2"/>
  <c r="AM1390" i="2"/>
  <c r="AM1501" i="2"/>
  <c r="AM1565" i="2"/>
  <c r="AM1385" i="2"/>
  <c r="AM1504" i="2"/>
  <c r="AM1568" i="2"/>
  <c r="AM1364" i="2"/>
  <c r="AM1491" i="2"/>
  <c r="AM1555" i="2"/>
  <c r="AM1393" i="2"/>
  <c r="AM1521" i="2"/>
  <c r="AM1197" i="2"/>
  <c r="AM1431" i="2"/>
  <c r="AM1570" i="2"/>
  <c r="AM1398" i="2"/>
  <c r="AM1550" i="2"/>
  <c r="AM1478" i="2"/>
  <c r="AM1436" i="2"/>
  <c r="AM1561" i="2"/>
  <c r="AM1383" i="2"/>
  <c r="AM1441" i="2"/>
  <c r="AM1583" i="2"/>
  <c r="AM1409" i="2"/>
  <c r="AM1537" i="2"/>
  <c r="AM1487" i="2"/>
  <c r="AM807" i="2"/>
  <c r="AM809" i="2"/>
  <c r="AM825" i="2"/>
  <c r="AM821" i="2"/>
  <c r="AM831" i="2"/>
  <c r="AM845" i="2"/>
  <c r="AM840" i="2"/>
  <c r="AM861" i="2"/>
  <c r="AM870" i="2"/>
  <c r="AM854" i="2"/>
  <c r="AM889" i="2"/>
  <c r="AM916" i="2"/>
  <c r="AM906" i="2"/>
  <c r="AM945" i="2"/>
  <c r="AM948" i="2"/>
  <c r="AM922" i="2"/>
  <c r="AM970" i="2"/>
  <c r="AM907" i="2"/>
  <c r="AM955" i="2"/>
  <c r="AM992" i="2"/>
  <c r="AM995" i="2"/>
  <c r="AM990" i="2"/>
  <c r="AM901" i="2"/>
  <c r="AM887" i="2"/>
  <c r="AM923" i="2"/>
  <c r="AM934" i="2"/>
  <c r="AM1016" i="2"/>
  <c r="AM1088" i="2"/>
  <c r="AM975" i="2"/>
  <c r="AM1091" i="2"/>
  <c r="AM1054" i="2"/>
  <c r="AM1033" i="2"/>
  <c r="AM1105" i="2"/>
  <c r="AM1106" i="2"/>
  <c r="AM1170" i="2"/>
  <c r="AM1095" i="2"/>
  <c r="AM1030" i="2"/>
  <c r="AM1152" i="2"/>
  <c r="AM1123" i="2"/>
  <c r="AM1042" i="2"/>
  <c r="AM1046" i="2"/>
  <c r="AM1148" i="2"/>
  <c r="AM1134" i="2"/>
  <c r="AM1098" i="2"/>
  <c r="AM1195" i="2"/>
  <c r="AM1165" i="2"/>
  <c r="AM1092" i="2"/>
  <c r="AM1243" i="2"/>
  <c r="AM1200" i="2"/>
  <c r="AM1061" i="2"/>
  <c r="AM1218" i="2"/>
  <c r="AM1143" i="2"/>
  <c r="AM1278" i="2"/>
  <c r="AM1156" i="2"/>
  <c r="AM1273" i="2"/>
  <c r="AM1107" i="2"/>
  <c r="AM1276" i="2"/>
  <c r="AM1229" i="2"/>
  <c r="AM1303" i="2"/>
  <c r="AM1298" i="2"/>
  <c r="AM1378" i="2"/>
  <c r="AM1442" i="2"/>
  <c r="AM1277" i="2"/>
  <c r="AM1365" i="2"/>
  <c r="AM1429" i="2"/>
  <c r="AM1174" i="2"/>
  <c r="AM1336" i="2"/>
  <c r="AM1400" i="2"/>
  <c r="AM1464" i="2"/>
  <c r="AM1315" i="2"/>
  <c r="AM1387" i="2"/>
  <c r="AM1451" i="2"/>
  <c r="AM1266" i="2"/>
  <c r="AM1406" i="2"/>
  <c r="AM1509" i="2"/>
  <c r="AM1573" i="2"/>
  <c r="AM1401" i="2"/>
  <c r="AM1512" i="2"/>
  <c r="AM1576" i="2"/>
  <c r="AM1380" i="2"/>
  <c r="AM1499" i="2"/>
  <c r="AM1563" i="2"/>
  <c r="AM1423" i="2"/>
  <c r="AM1540" i="2"/>
  <c r="AM1263" i="2"/>
  <c r="AM1468" i="2"/>
  <c r="AM1577" i="2"/>
  <c r="AM1415" i="2"/>
  <c r="AM1562" i="2"/>
  <c r="AM1519" i="2"/>
  <c r="AM1473" i="2"/>
  <c r="AM1580" i="2"/>
  <c r="AM1420" i="2"/>
  <c r="AM1526" i="2"/>
  <c r="AM1335" i="2"/>
  <c r="AM1439" i="2"/>
  <c r="AM1479" i="2"/>
  <c r="AM1522" i="2"/>
  <c r="AM802" i="2"/>
  <c r="AM810" i="2"/>
  <c r="AM829" i="2"/>
  <c r="AM837" i="2"/>
  <c r="AM823" i="2"/>
  <c r="AM850" i="2"/>
  <c r="AM847" i="2"/>
  <c r="AM875" i="2"/>
  <c r="AM876" i="2"/>
  <c r="AM877" i="2"/>
  <c r="AM897" i="2"/>
  <c r="AM859" i="2"/>
  <c r="AM914" i="2"/>
  <c r="AM953" i="2"/>
  <c r="AM898" i="2"/>
  <c r="AM930" i="2"/>
  <c r="AM978" i="2"/>
  <c r="AM931" i="2"/>
  <c r="AM963" i="2"/>
  <c r="AM1000" i="2"/>
  <c r="AM1003" i="2"/>
  <c r="AM998" i="2"/>
  <c r="AM996" i="2"/>
  <c r="AM991" i="2"/>
  <c r="AM964" i="2"/>
  <c r="AM997" i="2"/>
  <c r="AM1032" i="2"/>
  <c r="AM1096" i="2"/>
  <c r="AM1011" i="2"/>
  <c r="AM1099" i="2"/>
  <c r="AM1062" i="2"/>
  <c r="AM1049" i="2"/>
  <c r="AM1113" i="2"/>
  <c r="AM1111" i="2"/>
  <c r="AM1178" i="2"/>
  <c r="AM1108" i="2"/>
  <c r="AM1058" i="2"/>
  <c r="AM1160" i="2"/>
  <c r="AM1131" i="2"/>
  <c r="AM1076" i="2"/>
  <c r="AM1077" i="2"/>
  <c r="AM1173" i="2"/>
  <c r="AM1150" i="2"/>
  <c r="AM1129" i="2"/>
  <c r="AM1203" i="2"/>
  <c r="AM1188" i="2"/>
  <c r="AM1103" i="2"/>
  <c r="AM1251" i="2"/>
  <c r="AM1207" i="2"/>
  <c r="AM1117" i="2"/>
  <c r="AM1225" i="2"/>
  <c r="AM1175" i="2"/>
  <c r="AM1286" i="2"/>
  <c r="AM1193" i="2"/>
  <c r="AM1281" i="2"/>
  <c r="AM1140" i="2"/>
  <c r="AM1284" i="2"/>
  <c r="AM1245" i="2"/>
  <c r="AM1311" i="2"/>
  <c r="AM1314" i="2"/>
  <c r="AM1386" i="2"/>
  <c r="AM1450" i="2"/>
  <c r="AM1293" i="2"/>
  <c r="AM1373" i="2"/>
  <c r="AM1437" i="2"/>
  <c r="AM1189" i="2"/>
  <c r="AM1344" i="2"/>
  <c r="AM1408" i="2"/>
  <c r="AM1472" i="2"/>
  <c r="AM1331" i="2"/>
  <c r="AM1395" i="2"/>
  <c r="AM1459" i="2"/>
  <c r="AM1290" i="2"/>
  <c r="AM1422" i="2"/>
  <c r="AM1517" i="2"/>
  <c r="AM1581" i="2"/>
  <c r="AM1417" i="2"/>
  <c r="AM1520" i="2"/>
  <c r="AM1584" i="2"/>
  <c r="AM1396" i="2"/>
  <c r="AM1507" i="2"/>
  <c r="AM1571" i="2"/>
  <c r="AM1430" i="2"/>
  <c r="AM1559" i="2"/>
  <c r="AM1274" i="2"/>
  <c r="AM1494" i="2"/>
  <c r="AM1527" i="2"/>
  <c r="AM1452" i="2"/>
  <c r="AM1569" i="2"/>
  <c r="AM1275" i="2"/>
  <c r="AM1490" i="2"/>
  <c r="AM1181" i="2"/>
  <c r="AM1457" i="2"/>
  <c r="AM1538" i="2"/>
  <c r="AM1503" i="2"/>
  <c r="AM1510" i="2"/>
  <c r="AM1567" i="2"/>
  <c r="AM1269" i="2"/>
  <c r="AM811" i="2"/>
  <c r="AM824" i="2"/>
  <c r="AM842" i="2"/>
  <c r="AM863" i="2"/>
  <c r="AM884" i="2"/>
  <c r="AM827" i="2"/>
  <c r="AM869" i="2"/>
  <c r="AM915" i="2"/>
  <c r="AM936" i="2"/>
  <c r="AM971" i="2"/>
  <c r="AM939" i="2"/>
  <c r="AM1005" i="2"/>
  <c r="AM986" i="2"/>
  <c r="AM1040" i="2"/>
  <c r="AM1027" i="2"/>
  <c r="AM1070" i="2"/>
  <c r="AM933" i="2"/>
  <c r="AM999" i="2"/>
  <c r="AM1074" i="2"/>
  <c r="AM1139" i="2"/>
  <c r="AM1114" i="2"/>
  <c r="AM1164" i="2"/>
  <c r="AM1211" i="2"/>
  <c r="AM1153" i="2"/>
  <c r="AM1222" i="2"/>
  <c r="AM1233" i="2"/>
  <c r="AM1294" i="2"/>
  <c r="AM1289" i="2"/>
  <c r="AM1292" i="2"/>
  <c r="AM1319" i="2"/>
  <c r="AM1394" i="2"/>
  <c r="AM1309" i="2"/>
  <c r="AM1445" i="2"/>
  <c r="AM1352" i="2"/>
  <c r="AM1480" i="2"/>
  <c r="AM1403" i="2"/>
  <c r="AM1322" i="2"/>
  <c r="AM1525" i="2"/>
  <c r="AM1433" i="2"/>
  <c r="AM1242" i="2"/>
  <c r="AM1515" i="2"/>
  <c r="AM1447" i="2"/>
  <c r="AM1291" i="2"/>
  <c r="AM1050" i="2"/>
  <c r="AM1508" i="2"/>
  <c r="AM1497" i="2"/>
  <c r="AM1534" i="2"/>
  <c r="AM1327" i="2"/>
  <c r="AM1564" i="2"/>
  <c r="AM819" i="2"/>
  <c r="AM883" i="2"/>
  <c r="AM938" i="2"/>
  <c r="AM1004" i="2"/>
  <c r="AM1057" i="2"/>
  <c r="AM1055" i="2"/>
  <c r="AM1199" i="2"/>
  <c r="AM1201" i="2"/>
  <c r="AM1167" i="2"/>
  <c r="AM1381" i="2"/>
  <c r="AM1467" i="2"/>
  <c r="AM1412" i="2"/>
  <c r="AM1484" i="2"/>
  <c r="AM1545" i="2"/>
  <c r="AM812" i="2"/>
  <c r="AM813" i="2"/>
  <c r="AM839" i="2"/>
  <c r="AM855" i="2"/>
  <c r="AM856" i="2"/>
  <c r="AM882" i="2"/>
  <c r="AM909" i="2"/>
  <c r="AM927" i="2"/>
  <c r="AM951" i="2"/>
  <c r="AM979" i="2"/>
  <c r="AM956" i="2"/>
  <c r="AM1012" i="2"/>
  <c r="AM1009" i="2"/>
  <c r="AM1045" i="2"/>
  <c r="AM1051" i="2"/>
  <c r="AM1078" i="2"/>
  <c r="AM988" i="2"/>
  <c r="AM1019" i="2"/>
  <c r="AM1090" i="2"/>
  <c r="AM1147" i="2"/>
  <c r="AM1121" i="2"/>
  <c r="AM1172" i="2"/>
  <c r="AM1219" i="2"/>
  <c r="AM1176" i="2"/>
  <c r="AM1230" i="2"/>
  <c r="AM1241" i="2"/>
  <c r="AM1302" i="2"/>
  <c r="AM1297" i="2"/>
  <c r="AM1300" i="2"/>
  <c r="AM1135" i="2"/>
  <c r="AM1402" i="2"/>
  <c r="AM1325" i="2"/>
  <c r="AM1453" i="2"/>
  <c r="AM1360" i="2"/>
  <c r="AM1488" i="2"/>
  <c r="AM1411" i="2"/>
  <c r="AM1326" i="2"/>
  <c r="AM1533" i="2"/>
  <c r="AM1449" i="2"/>
  <c r="AM1280" i="2"/>
  <c r="AM1523" i="2"/>
  <c r="AM1486" i="2"/>
  <c r="AM1340" i="2"/>
  <c r="AM1307" i="2"/>
  <c r="AM1546" i="2"/>
  <c r="AM1516" i="2"/>
  <c r="AM1553" i="2"/>
  <c r="AM1388" i="2"/>
  <c r="AM1575" i="2"/>
  <c r="AM832" i="2"/>
  <c r="AM881" i="2"/>
  <c r="AM947" i="2"/>
  <c r="AM1007" i="2"/>
  <c r="AM1115" i="2"/>
  <c r="AM1259" i="2"/>
  <c r="AM1261" i="2"/>
  <c r="AM1226" i="2"/>
  <c r="AM1438" i="2"/>
  <c r="AM1579" i="2"/>
  <c r="AM1317" i="2"/>
  <c r="AM1334" i="2"/>
  <c r="AM803" i="2"/>
  <c r="AM830" i="2"/>
  <c r="AM843" i="2"/>
  <c r="AM858" i="2"/>
  <c r="AM888" i="2"/>
  <c r="AM905" i="2"/>
  <c r="AM912" i="2"/>
  <c r="AM935" i="2"/>
  <c r="AM957" i="2"/>
  <c r="AM950" i="2"/>
  <c r="AM972" i="2"/>
  <c r="AM1020" i="2"/>
  <c r="AM1018" i="2"/>
  <c r="AM1056" i="2"/>
  <c r="AM1059" i="2"/>
  <c r="AM1086" i="2"/>
  <c r="AM1052" i="2"/>
  <c r="AM1038" i="2"/>
  <c r="AM1119" i="2"/>
  <c r="AM1155" i="2"/>
  <c r="AM1014" i="2"/>
  <c r="AM1184" i="2"/>
  <c r="AM1006" i="2"/>
  <c r="AM1180" i="2"/>
  <c r="AM1238" i="2"/>
  <c r="AM1249" i="2"/>
  <c r="AM1310" i="2"/>
  <c r="AM1305" i="2"/>
  <c r="AM1308" i="2"/>
  <c r="AM1217" i="2"/>
  <c r="AM1410" i="2"/>
  <c r="AM1333" i="2"/>
  <c r="AM1461" i="2"/>
  <c r="AM1368" i="2"/>
  <c r="AM1213" i="2"/>
  <c r="AM1419" i="2"/>
  <c r="AM1342" i="2"/>
  <c r="AM1541" i="2"/>
  <c r="AM1465" i="2"/>
  <c r="AM1312" i="2"/>
  <c r="AM1531" i="2"/>
  <c r="AM1495" i="2"/>
  <c r="AM1377" i="2"/>
  <c r="AM1324" i="2"/>
  <c r="AM1205" i="2"/>
  <c r="AM1535" i="2"/>
  <c r="AM1572" i="2"/>
  <c r="AM1221" i="2"/>
  <c r="AM1296" i="2"/>
  <c r="AM865" i="2"/>
  <c r="AM899" i="2"/>
  <c r="AM902" i="2"/>
  <c r="AM893" i="2"/>
  <c r="AM952" i="2"/>
  <c r="AM1145" i="2"/>
  <c r="AM1212" i="2"/>
  <c r="AM1458" i="2"/>
  <c r="AM1339" i="2"/>
  <c r="AM1528" i="2"/>
  <c r="AM1506" i="2"/>
  <c r="AM1582" i="2"/>
  <c r="AM808" i="2"/>
  <c r="AM828" i="2"/>
  <c r="AM849" i="2"/>
  <c r="AM866" i="2"/>
  <c r="AM896" i="2"/>
  <c r="AM913" i="2"/>
  <c r="AM921" i="2"/>
  <c r="AM943" i="2"/>
  <c r="AM965" i="2"/>
  <c r="AM966" i="2"/>
  <c r="AM976" i="2"/>
  <c r="AM1028" i="2"/>
  <c r="AM1026" i="2"/>
  <c r="AM1064" i="2"/>
  <c r="AM1067" i="2"/>
  <c r="AM1094" i="2"/>
  <c r="AM1068" i="2"/>
  <c r="AM1047" i="2"/>
  <c r="AM1128" i="2"/>
  <c r="AM1163" i="2"/>
  <c r="AM1071" i="2"/>
  <c r="AM1192" i="2"/>
  <c r="AM1093" i="2"/>
  <c r="AM1214" i="2"/>
  <c r="AM1246" i="2"/>
  <c r="AM1257" i="2"/>
  <c r="AM1318" i="2"/>
  <c r="AM1313" i="2"/>
  <c r="AM1316" i="2"/>
  <c r="AM1236" i="2"/>
  <c r="AM1418" i="2"/>
  <c r="AM1341" i="2"/>
  <c r="AM1469" i="2"/>
  <c r="AM1376" i="2"/>
  <c r="AM1237" i="2"/>
  <c r="AM1427" i="2"/>
  <c r="AM1358" i="2"/>
  <c r="AM1549" i="2"/>
  <c r="AM1481" i="2"/>
  <c r="AM1332" i="2"/>
  <c r="AM1539" i="2"/>
  <c r="AM1502" i="2"/>
  <c r="AM1407" i="2"/>
  <c r="AM1361" i="2"/>
  <c r="AM1404" i="2"/>
  <c r="AM1542" i="2"/>
  <c r="AM1350" i="2"/>
  <c r="AM1446" i="2"/>
  <c r="AM1372" i="2"/>
  <c r="AM879" i="2"/>
  <c r="AM1008" i="2"/>
  <c r="AM1104" i="2"/>
  <c r="AM1122" i="2"/>
  <c r="AM1186" i="2"/>
  <c r="AM1151" i="2"/>
  <c r="AM1330" i="2"/>
  <c r="AM1416" i="2"/>
  <c r="AM1231" i="2"/>
  <c r="AM1566" i="2"/>
  <c r="AM1253" i="2"/>
  <c r="AM841" i="2"/>
  <c r="AM878" i="2"/>
  <c r="AM919" i="2"/>
  <c r="AM874" i="2"/>
  <c r="AM1023" i="2"/>
  <c r="AM994" i="2"/>
  <c r="AM1125" i="2"/>
  <c r="AM989" i="2"/>
  <c r="AM1232" i="2"/>
  <c r="AM1215" i="2"/>
  <c r="AM1216" i="2"/>
  <c r="AM1474" i="2"/>
  <c r="AM1424" i="2"/>
  <c r="AM1182" i="2"/>
  <c r="AM1544" i="2"/>
  <c r="AM1578" i="2"/>
  <c r="AM1524" i="2"/>
  <c r="AM1511" i="2"/>
  <c r="AM890" i="2"/>
  <c r="AM1081" i="2"/>
  <c r="AM1239" i="2"/>
  <c r="AM1460" i="2"/>
  <c r="AM860" i="2"/>
  <c r="AM1120" i="2"/>
  <c r="AM1158" i="2"/>
  <c r="AM1363" i="2"/>
  <c r="AM1551" i="2"/>
  <c r="AM867" i="2"/>
  <c r="AM917" i="2"/>
  <c r="AM1185" i="2"/>
  <c r="AM1353" i="2"/>
  <c r="AM1455" i="2"/>
  <c r="AM904" i="2"/>
  <c r="AM1146" i="2"/>
  <c r="AM1209" i="2"/>
  <c r="AM1536" i="2"/>
  <c r="AM1518" i="2"/>
  <c r="AM833" i="2"/>
  <c r="AM886" i="2"/>
  <c r="AM924" i="2"/>
  <c r="AM928" i="2"/>
  <c r="AM1013" i="2"/>
  <c r="AM1002" i="2"/>
  <c r="AM1133" i="2"/>
  <c r="AM1194" i="2"/>
  <c r="AM1240" i="2"/>
  <c r="AM1228" i="2"/>
  <c r="AM1267" i="2"/>
  <c r="AM1482" i="2"/>
  <c r="AM1432" i="2"/>
  <c r="AM1454" i="2"/>
  <c r="AM1552" i="2"/>
  <c r="AM1585" i="2"/>
  <c r="AM1345" i="2"/>
  <c r="AM1556" i="2"/>
  <c r="AM925" i="2"/>
  <c r="AM1069" i="2"/>
  <c r="AM1338" i="2"/>
  <c r="AM1301" i="2"/>
  <c r="AM1462" i="2"/>
  <c r="AM815" i="2"/>
  <c r="AM985" i="2"/>
  <c r="AM1085" i="2"/>
  <c r="AM1346" i="2"/>
  <c r="AM1252" i="2"/>
  <c r="AM911" i="2"/>
  <c r="AM1138" i="2"/>
  <c r="AM1159" i="2"/>
  <c r="AM1288" i="2"/>
  <c r="AM1498" i="2"/>
  <c r="AM872" i="2"/>
  <c r="AM959" i="2"/>
  <c r="AM1466" i="2"/>
  <c r="AM1323" i="2"/>
  <c r="AM838" i="2"/>
  <c r="AM846" i="2"/>
  <c r="AM946" i="2"/>
  <c r="AM949" i="2"/>
  <c r="AM1021" i="2"/>
  <c r="AM1065" i="2"/>
  <c r="AM1141" i="2"/>
  <c r="AM1202" i="2"/>
  <c r="AM1060" i="2"/>
  <c r="AM1244" i="2"/>
  <c r="AM1270" i="2"/>
  <c r="AM1389" i="2"/>
  <c r="AM1440" i="2"/>
  <c r="AM1470" i="2"/>
  <c r="AM1428" i="2"/>
  <c r="AM1343" i="2"/>
  <c r="AM1375" i="2"/>
  <c r="AM1530" i="2"/>
  <c r="AM982" i="2"/>
  <c r="AM1161" i="2"/>
  <c r="AM1405" i="2"/>
  <c r="AM1532" i="2"/>
  <c r="AM960" i="2"/>
  <c r="AM1168" i="2"/>
  <c r="AM1258" i="2"/>
  <c r="AM1329" i="2"/>
  <c r="AM822" i="2"/>
  <c r="AM1010" i="2"/>
  <c r="AM1177" i="2"/>
  <c r="AM1475" i="2"/>
  <c r="AM1359" i="2"/>
  <c r="AM871" i="2"/>
  <c r="AM974" i="2"/>
  <c r="AM1183" i="2"/>
  <c r="AM1483" i="2"/>
  <c r="AM1351" i="2"/>
  <c r="AM848" i="2"/>
  <c r="AM853" i="2"/>
  <c r="AM954" i="2"/>
  <c r="AM967" i="2"/>
  <c r="AM1029" i="2"/>
  <c r="AM1073" i="2"/>
  <c r="AM1053" i="2"/>
  <c r="AM1210" i="2"/>
  <c r="AM1137" i="2"/>
  <c r="AM1223" i="2"/>
  <c r="AM1279" i="2"/>
  <c r="AM1397" i="2"/>
  <c r="AM1347" i="2"/>
  <c r="AM1489" i="2"/>
  <c r="AM1444" i="2"/>
  <c r="AM1513" i="2"/>
  <c r="AM1382" i="2"/>
  <c r="AM1529" i="2"/>
  <c r="AM857" i="2"/>
  <c r="AM1112" i="2"/>
  <c r="AM1169" i="2"/>
  <c r="AM1355" i="2"/>
  <c r="AM1285" i="2"/>
  <c r="AM903" i="2"/>
  <c r="AM1130" i="2"/>
  <c r="AM1255" i="2"/>
  <c r="AM1337" i="2"/>
  <c r="AM1425" i="2"/>
  <c r="AM968" i="2"/>
  <c r="AM1087" i="2"/>
  <c r="AM1354" i="2"/>
  <c r="AM1306" i="2"/>
  <c r="AM820" i="2"/>
  <c r="AM1015" i="2"/>
  <c r="AM1224" i="2"/>
  <c r="AM1304" i="2"/>
  <c r="AM1505" i="2"/>
  <c r="Q803" i="2"/>
  <c r="Q812" i="2"/>
  <c r="Q831" i="2"/>
  <c r="Q829" i="2"/>
  <c r="Q838" i="2"/>
  <c r="Q849" i="2"/>
  <c r="Q870" i="2"/>
  <c r="Q877" i="2"/>
  <c r="Q881" i="2"/>
  <c r="Q861" i="2"/>
  <c r="Q883" i="2"/>
  <c r="Q918" i="2"/>
  <c r="Q908" i="2"/>
  <c r="Q939" i="2"/>
  <c r="Q950" i="2"/>
  <c r="Q919" i="2"/>
  <c r="Q903" i="2"/>
  <c r="Q894" i="2"/>
  <c r="Q952" i="2"/>
  <c r="Q965" i="2"/>
  <c r="Q994" i="2"/>
  <c r="Q1005" i="2"/>
  <c r="Q995" i="2"/>
  <c r="Q1046" i="2"/>
  <c r="Q909" i="2"/>
  <c r="Q953" i="2"/>
  <c r="Q990" i="2"/>
  <c r="Q1082" i="2"/>
  <c r="Q1013" i="2"/>
  <c r="Q1085" i="2"/>
  <c r="Q1072" i="2"/>
  <c r="Q1036" i="2"/>
  <c r="Q1099" i="2"/>
  <c r="Q1111" i="2"/>
  <c r="Q1172" i="2"/>
  <c r="Q1108" i="2"/>
  <c r="Q946" i="2"/>
  <c r="Q1112" i="2"/>
  <c r="Q1055" i="2"/>
  <c r="Q1149" i="2"/>
  <c r="Q1011" i="2"/>
  <c r="Q1150" i="2"/>
  <c r="Q1021" i="2"/>
  <c r="Q1042" i="2"/>
  <c r="Q1197" i="2"/>
  <c r="Q1210" i="2"/>
  <c r="Q1139" i="2"/>
  <c r="Q1221" i="2"/>
  <c r="Q1160" i="2"/>
  <c r="Q1240" i="2"/>
  <c r="Q1162" i="2"/>
  <c r="Q1251" i="2"/>
  <c r="Q1262" i="2"/>
  <c r="Q1100" i="2"/>
  <c r="Q1291" i="2"/>
  <c r="Q1219" i="2"/>
  <c r="Q1310" i="2"/>
  <c r="Q1263" i="2"/>
  <c r="Q1128" i="2"/>
  <c r="Q1316" i="2"/>
  <c r="Q1388" i="2"/>
  <c r="Q1452" i="2"/>
  <c r="Q1279" i="2"/>
  <c r="Q1367" i="2"/>
  <c r="Q1431" i="2"/>
  <c r="Q1126" i="2"/>
  <c r="Q1322" i="2"/>
  <c r="Q1386" i="2"/>
  <c r="Q1450" i="2"/>
  <c r="Q1255" i="2"/>
  <c r="Q1357" i="2"/>
  <c r="Q1421" i="2"/>
  <c r="Q1485" i="2"/>
  <c r="Q1408" i="2"/>
  <c r="Q1519" i="2"/>
  <c r="Q1583" i="2"/>
  <c r="Q1403" i="2"/>
  <c r="Q1498" i="2"/>
  <c r="Q1562" i="2"/>
  <c r="Q1382" i="2"/>
  <c r="Q1501" i="2"/>
  <c r="Q1565" i="2"/>
  <c r="Q1409" i="2"/>
  <c r="Q1552" i="2"/>
  <c r="Q1427" i="2"/>
  <c r="Q1400" i="2"/>
  <c r="Q1556" i="2"/>
  <c r="Q1269" i="2"/>
  <c r="Q1491" i="2"/>
  <c r="Q1345" i="2"/>
  <c r="Q1282" i="2"/>
  <c r="Q1484" i="2"/>
  <c r="Q1585" i="2"/>
  <c r="Q1336" i="2"/>
  <c r="Q1576" i="2"/>
  <c r="Q1266" i="2"/>
  <c r="Q1190" i="2"/>
  <c r="Q1411" i="2"/>
  <c r="Q811" i="2"/>
  <c r="Q836" i="2"/>
  <c r="Q866" i="2"/>
  <c r="Q913" i="2"/>
  <c r="Q956" i="2"/>
  <c r="Q963" i="2"/>
  <c r="Q1001" i="2"/>
  <c r="Q1053" i="2"/>
  <c r="Q1026" i="2"/>
  <c r="Q1060" i="2"/>
  <c r="Q1032" i="2"/>
  <c r="Q1155" i="2"/>
  <c r="Q1211" i="2"/>
  <c r="Q1296" i="2"/>
  <c r="Q1170" i="2"/>
  <c r="Q1420" i="2"/>
  <c r="Q1463" i="2"/>
  <c r="Q1325" i="2"/>
  <c r="Q1551" i="2"/>
  <c r="Q1298" i="2"/>
  <c r="Q1500" i="2"/>
  <c r="Q1520" i="2"/>
  <c r="Q1368" i="2"/>
  <c r="Q1550" i="2"/>
  <c r="Q1560" i="2"/>
  <c r="Q807" i="2"/>
  <c r="Q814" i="2"/>
  <c r="Q818" i="2"/>
  <c r="Q833" i="2"/>
  <c r="Q851" i="2"/>
  <c r="Q852" i="2"/>
  <c r="Q841" i="2"/>
  <c r="Q858" i="2"/>
  <c r="Q885" i="2"/>
  <c r="Q884" i="2"/>
  <c r="Q900" i="2"/>
  <c r="Q845" i="2"/>
  <c r="Q916" i="2"/>
  <c r="Q947" i="2"/>
  <c r="Q823" i="2"/>
  <c r="Q920" i="2"/>
  <c r="Q927" i="2"/>
  <c r="Q922" i="2"/>
  <c r="Q962" i="2"/>
  <c r="Q973" i="2"/>
  <c r="Q1002" i="2"/>
  <c r="Q925" i="2"/>
  <c r="Q1003" i="2"/>
  <c r="Q954" i="2"/>
  <c r="Q979" i="2"/>
  <c r="Q961" i="2"/>
  <c r="Q1004" i="2"/>
  <c r="Q1090" i="2"/>
  <c r="Q1029" i="2"/>
  <c r="Q1093" i="2"/>
  <c r="Q1080" i="2"/>
  <c r="Q1040" i="2"/>
  <c r="Q1107" i="2"/>
  <c r="Q1118" i="2"/>
  <c r="Q985" i="2"/>
  <c r="Q1117" i="2"/>
  <c r="Q996" i="2"/>
  <c r="Q1130" i="2"/>
  <c r="Q1071" i="2"/>
  <c r="Q1157" i="2"/>
  <c r="Q1063" i="2"/>
  <c r="Q1167" i="2"/>
  <c r="Q1079" i="2"/>
  <c r="Q1089" i="2"/>
  <c r="Q1205" i="2"/>
  <c r="Q1218" i="2"/>
  <c r="Q1174" i="2"/>
  <c r="Q1229" i="2"/>
  <c r="Q1163" i="2"/>
  <c r="Q1248" i="2"/>
  <c r="Q1173" i="2"/>
  <c r="Q1259" i="2"/>
  <c r="Q1265" i="2"/>
  <c r="Q1171" i="2"/>
  <c r="Q1299" i="2"/>
  <c r="Q1220" i="2"/>
  <c r="Q1318" i="2"/>
  <c r="Q1273" i="2"/>
  <c r="Q1129" i="2"/>
  <c r="Q1332" i="2"/>
  <c r="Q1396" i="2"/>
  <c r="Q1460" i="2"/>
  <c r="Q1295" i="2"/>
  <c r="Q1375" i="2"/>
  <c r="Q1439" i="2"/>
  <c r="Q1176" i="2"/>
  <c r="Q1330" i="2"/>
  <c r="Q1394" i="2"/>
  <c r="Q1458" i="2"/>
  <c r="Q1285" i="2"/>
  <c r="Q1365" i="2"/>
  <c r="Q1429" i="2"/>
  <c r="Q1276" i="2"/>
  <c r="Q1424" i="2"/>
  <c r="Q1527" i="2"/>
  <c r="Q1272" i="2"/>
  <c r="Q1419" i="2"/>
  <c r="Q1506" i="2"/>
  <c r="Q1570" i="2"/>
  <c r="Q1398" i="2"/>
  <c r="Q1509" i="2"/>
  <c r="Q1573" i="2"/>
  <c r="Q1416" i="2"/>
  <c r="Q1564" i="2"/>
  <c r="Q1457" i="2"/>
  <c r="Q1417" i="2"/>
  <c r="Q1563" i="2"/>
  <c r="Q1314" i="2"/>
  <c r="Q1510" i="2"/>
  <c r="Q1406" i="2"/>
  <c r="Q1324" i="2"/>
  <c r="Q1489" i="2"/>
  <c r="Q1239" i="2"/>
  <c r="Q1390" i="2"/>
  <c r="Q1448" i="2"/>
  <c r="Q1303" i="2"/>
  <c r="Q1260" i="2"/>
  <c r="Q1395" i="2"/>
  <c r="Q834" i="2"/>
  <c r="Q864" i="2"/>
  <c r="Q848" i="2"/>
  <c r="Q932" i="2"/>
  <c r="Q968" i="2"/>
  <c r="Q1017" i="2"/>
  <c r="Q1114" i="2"/>
  <c r="Q1067" i="2"/>
  <c r="Q1143" i="2"/>
  <c r="Q1094" i="2"/>
  <c r="Q1147" i="2"/>
  <c r="Q1253" i="2"/>
  <c r="Q1187" i="2"/>
  <c r="Q1278" i="2"/>
  <c r="Q1254" i="2"/>
  <c r="Q1335" i="2"/>
  <c r="Q1271" i="2"/>
  <c r="Q1482" i="2"/>
  <c r="Q1344" i="2"/>
  <c r="Q1467" i="2"/>
  <c r="Q1533" i="2"/>
  <c r="Q1499" i="2"/>
  <c r="Q1584" i="2"/>
  <c r="Q1523" i="2"/>
  <c r="Q810" i="2"/>
  <c r="Q821" i="2"/>
  <c r="Q817" i="2"/>
  <c r="Q828" i="2"/>
  <c r="Q840" i="2"/>
  <c r="Q842" i="2"/>
  <c r="Q853" i="2"/>
  <c r="Q880" i="2"/>
  <c r="Q890" i="2"/>
  <c r="Q888" i="2"/>
  <c r="Q907" i="2"/>
  <c r="Q892" i="2"/>
  <c r="Q856" i="2"/>
  <c r="Q955" i="2"/>
  <c r="Q901" i="2"/>
  <c r="Q921" i="2"/>
  <c r="Q943" i="2"/>
  <c r="Q938" i="2"/>
  <c r="Q970" i="2"/>
  <c r="Q981" i="2"/>
  <c r="Q1010" i="2"/>
  <c r="Q958" i="2"/>
  <c r="Q960" i="2"/>
  <c r="Q971" i="2"/>
  <c r="Q983" i="2"/>
  <c r="Q999" i="2"/>
  <c r="Q1018" i="2"/>
  <c r="Q1098" i="2"/>
  <c r="Q1037" i="2"/>
  <c r="Q966" i="2"/>
  <c r="Q1088" i="2"/>
  <c r="Q1051" i="2"/>
  <c r="Q1115" i="2"/>
  <c r="Q1124" i="2"/>
  <c r="Q1045" i="2"/>
  <c r="Q1127" i="2"/>
  <c r="Q1007" i="2"/>
  <c r="Q1138" i="2"/>
  <c r="Q1087" i="2"/>
  <c r="Q1165" i="2"/>
  <c r="Q1095" i="2"/>
  <c r="Q1177" i="2"/>
  <c r="Q1136" i="2"/>
  <c r="Q1113" i="2"/>
  <c r="Q1213" i="2"/>
  <c r="Q1226" i="2"/>
  <c r="Q1185" i="2"/>
  <c r="Q1237" i="2"/>
  <c r="Q1178" i="2"/>
  <c r="Q1256" i="2"/>
  <c r="Q1195" i="2"/>
  <c r="Q1267" i="2"/>
  <c r="Q1280" i="2"/>
  <c r="Q1179" i="2"/>
  <c r="Q1307" i="2"/>
  <c r="Q1236" i="2"/>
  <c r="Q1068" i="2"/>
  <c r="Q1281" i="2"/>
  <c r="Q1158" i="2"/>
  <c r="Q1340" i="2"/>
  <c r="Q1404" i="2"/>
  <c r="Q1468" i="2"/>
  <c r="Q1311" i="2"/>
  <c r="Q1383" i="2"/>
  <c r="Q1447" i="2"/>
  <c r="Q1202" i="2"/>
  <c r="Q1338" i="2"/>
  <c r="Q1402" i="2"/>
  <c r="Q1466" i="2"/>
  <c r="Q1301" i="2"/>
  <c r="Q1373" i="2"/>
  <c r="Q1437" i="2"/>
  <c r="Q1308" i="2"/>
  <c r="Q1440" i="2"/>
  <c r="Q1535" i="2"/>
  <c r="Q1287" i="2"/>
  <c r="Q1435" i="2"/>
  <c r="Q1514" i="2"/>
  <c r="Q1578" i="2"/>
  <c r="Q1414" i="2"/>
  <c r="Q1517" i="2"/>
  <c r="Q1581" i="2"/>
  <c r="Q1433" i="2"/>
  <c r="Q1571" i="2"/>
  <c r="Q1524" i="2"/>
  <c r="Q1454" i="2"/>
  <c r="Q1582" i="2"/>
  <c r="Q1347" i="2"/>
  <c r="Q1529" i="2"/>
  <c r="Q1513" i="2"/>
  <c r="Q1331" i="2"/>
  <c r="Q1502" i="2"/>
  <c r="Q1309" i="2"/>
  <c r="Q1505" i="2"/>
  <c r="Q1293" i="2"/>
  <c r="Q1572" i="2"/>
  <c r="Q1337" i="2"/>
  <c r="Q1425" i="2"/>
  <c r="Q826" i="2"/>
  <c r="Q868" i="2"/>
  <c r="Q876" i="2"/>
  <c r="Q937" i="2"/>
  <c r="Q928" i="2"/>
  <c r="Q936" i="2"/>
  <c r="Q1015" i="2"/>
  <c r="Q1044" i="2"/>
  <c r="Q1140" i="2"/>
  <c r="Q1154" i="2"/>
  <c r="Q1188" i="2"/>
  <c r="Q1242" i="2"/>
  <c r="Q1052" i="2"/>
  <c r="Q1323" i="2"/>
  <c r="Q1356" i="2"/>
  <c r="Q1399" i="2"/>
  <c r="Q1418" i="2"/>
  <c r="Q1389" i="2"/>
  <c r="Q1472" i="2"/>
  <c r="Q1530" i="2"/>
  <c r="Q1238" i="2"/>
  <c r="Q1249" i="2"/>
  <c r="Q1548" i="2"/>
  <c r="Q1369" i="2"/>
  <c r="Q1561" i="2"/>
  <c r="Q802" i="2"/>
  <c r="Q824" i="2"/>
  <c r="Q820" i="2"/>
  <c r="Q830" i="2"/>
  <c r="Q854" i="2"/>
  <c r="Q850" i="2"/>
  <c r="Q860" i="2"/>
  <c r="Q875" i="2"/>
  <c r="Q898" i="2"/>
  <c r="Q865" i="2"/>
  <c r="Q915" i="2"/>
  <c r="Q905" i="2"/>
  <c r="Q911" i="2"/>
  <c r="Q889" i="2"/>
  <c r="Q929" i="2"/>
  <c r="Q924" i="2"/>
  <c r="Q949" i="2"/>
  <c r="Q959" i="2"/>
  <c r="Q904" i="2"/>
  <c r="Q935" i="2"/>
  <c r="Q879" i="2"/>
  <c r="Q992" i="2"/>
  <c r="Q998" i="2"/>
  <c r="Q993" i="2"/>
  <c r="Q988" i="2"/>
  <c r="Q1008" i="2"/>
  <c r="Q1034" i="2"/>
  <c r="Q1106" i="2"/>
  <c r="Q1048" i="2"/>
  <c r="Q1024" i="2"/>
  <c r="Q1096" i="2"/>
  <c r="Q1059" i="2"/>
  <c r="Q976" i="2"/>
  <c r="Q1132" i="2"/>
  <c r="Q1049" i="2"/>
  <c r="Q1135" i="2"/>
  <c r="Q1016" i="2"/>
  <c r="Q1146" i="2"/>
  <c r="Q1109" i="2"/>
  <c r="Q1062" i="2"/>
  <c r="Q1119" i="2"/>
  <c r="Q1180" i="2"/>
  <c r="Q1152" i="2"/>
  <c r="Q1131" i="2"/>
  <c r="Q1084" i="2"/>
  <c r="Q1234" i="2"/>
  <c r="Q1192" i="2"/>
  <c r="Q1245" i="2"/>
  <c r="Q1184" i="2"/>
  <c r="Q1264" i="2"/>
  <c r="Q1208" i="2"/>
  <c r="Q1121" i="2"/>
  <c r="Q1288" i="2"/>
  <c r="Q1225" i="2"/>
  <c r="Q1315" i="2"/>
  <c r="Q1252" i="2"/>
  <c r="Q1123" i="2"/>
  <c r="Q1289" i="2"/>
  <c r="Q1222" i="2"/>
  <c r="Q1348" i="2"/>
  <c r="Q1412" i="2"/>
  <c r="Q1476" i="2"/>
  <c r="Q1327" i="2"/>
  <c r="Q1391" i="2"/>
  <c r="Q1455" i="2"/>
  <c r="Q1244" i="2"/>
  <c r="Q1346" i="2"/>
  <c r="Q1410" i="2"/>
  <c r="Q1474" i="2"/>
  <c r="Q1317" i="2"/>
  <c r="Q1381" i="2"/>
  <c r="Q1445" i="2"/>
  <c r="Q1328" i="2"/>
  <c r="Q1456" i="2"/>
  <c r="Q1543" i="2"/>
  <c r="Q1319" i="2"/>
  <c r="Q1451" i="2"/>
  <c r="Q1522" i="2"/>
  <c r="Q1228" i="2"/>
  <c r="Q1430" i="2"/>
  <c r="Q1525" i="2"/>
  <c r="Q1191" i="2"/>
  <c r="Q1470" i="2"/>
  <c r="Q1488" i="2"/>
  <c r="Q1166" i="2"/>
  <c r="Q1492" i="2"/>
  <c r="Q1480" i="2"/>
  <c r="Q1377" i="2"/>
  <c r="Q1536" i="2"/>
  <c r="Q1539" i="2"/>
  <c r="Q1361" i="2"/>
  <c r="Q1521" i="2"/>
  <c r="Q1352" i="2"/>
  <c r="Q1512" i="2"/>
  <c r="Q1441" i="2"/>
  <c r="Q1569" i="2"/>
  <c r="Q1516" i="2"/>
  <c r="Q1515" i="2"/>
  <c r="Q809" i="2"/>
  <c r="Q859" i="2"/>
  <c r="Q874" i="2"/>
  <c r="Q906" i="2"/>
  <c r="Q967" i="2"/>
  <c r="Q1014" i="2"/>
  <c r="Q1050" i="2"/>
  <c r="Q1104" i="2"/>
  <c r="Q1065" i="2"/>
  <c r="Q1116" i="2"/>
  <c r="Q1168" i="2"/>
  <c r="Q1200" i="2"/>
  <c r="Q1215" i="2"/>
  <c r="Q1241" i="2"/>
  <c r="Q1297" i="2"/>
  <c r="Q1043" i="2"/>
  <c r="Q1354" i="2"/>
  <c r="Q1453" i="2"/>
  <c r="Q1339" i="2"/>
  <c r="Q1446" i="2"/>
  <c r="Q1494" i="2"/>
  <c r="Q1384" i="2"/>
  <c r="Q1528" i="2"/>
  <c r="Q1580" i="2"/>
  <c r="Q806" i="2"/>
  <c r="Q827" i="2"/>
  <c r="Q819" i="2"/>
  <c r="Q857" i="2"/>
  <c r="Q882" i="2"/>
  <c r="Q945" i="2"/>
  <c r="Q980" i="2"/>
  <c r="Q982" i="2"/>
  <c r="Q1022" i="2"/>
  <c r="Q1028" i="2"/>
  <c r="Q855" i="2"/>
  <c r="Q991" i="2"/>
  <c r="Q1086" i="2"/>
  <c r="Q1159" i="2"/>
  <c r="Q1125" i="2"/>
  <c r="Q1134" i="2"/>
  <c r="Q1181" i="2"/>
  <c r="Q1207" i="2"/>
  <c r="Q1232" i="2"/>
  <c r="Q1230" i="2"/>
  <c r="Q1000" i="2"/>
  <c r="Q1247" i="2"/>
  <c r="Q1372" i="2"/>
  <c r="Q1343" i="2"/>
  <c r="Q1487" i="2"/>
  <c r="Q1434" i="2"/>
  <c r="Q1397" i="2"/>
  <c r="Q1392" i="2"/>
  <c r="Q1371" i="2"/>
  <c r="Q1334" i="2"/>
  <c r="Q1557" i="2"/>
  <c r="Q1558" i="2"/>
  <c r="Q1577" i="2"/>
  <c r="Q1292" i="2"/>
  <c r="Q1547" i="2"/>
  <c r="Q1508" i="2"/>
  <c r="Q1496" i="2"/>
  <c r="Q847" i="2"/>
  <c r="Q944" i="2"/>
  <c r="Q1077" i="2"/>
  <c r="Q1073" i="2"/>
  <c r="Q1227" i="2"/>
  <c r="Q1444" i="2"/>
  <c r="Q1223" i="2"/>
  <c r="Q1478" i="2"/>
  <c r="Q1385" i="2"/>
  <c r="Q873" i="2"/>
  <c r="Q969" i="2"/>
  <c r="Q1097" i="2"/>
  <c r="Q1153" i="2"/>
  <c r="Q1284" i="2"/>
  <c r="Q1333" i="2"/>
  <c r="Q1493" i="2"/>
  <c r="Q1422" i="2"/>
  <c r="Q835" i="2"/>
  <c r="Q964" i="2"/>
  <c r="Q1074" i="2"/>
  <c r="Q1009" i="2"/>
  <c r="Q1216" i="2"/>
  <c r="Q1206" i="2"/>
  <c r="Q1198" i="2"/>
  <c r="Q1360" i="2"/>
  <c r="Q1545" i="2"/>
  <c r="Q1465" i="2"/>
  <c r="Q843" i="2"/>
  <c r="Q942" i="2"/>
  <c r="Q1020" i="2"/>
  <c r="Q1151" i="2"/>
  <c r="Q1057" i="2"/>
  <c r="Q1231" i="2"/>
  <c r="Q1426" i="2"/>
  <c r="Q1549" i="2"/>
  <c r="Q1540" i="2"/>
  <c r="Q815" i="2"/>
  <c r="Q844" i="2"/>
  <c r="Q846" i="2"/>
  <c r="Q891" i="2"/>
  <c r="Q887" i="2"/>
  <c r="Q897" i="2"/>
  <c r="Q975" i="2"/>
  <c r="Q986" i="2"/>
  <c r="Q1030" i="2"/>
  <c r="Q1023" i="2"/>
  <c r="Q930" i="2"/>
  <c r="Q1019" i="2"/>
  <c r="Q1148" i="2"/>
  <c r="Q941" i="2"/>
  <c r="Q1133" i="2"/>
  <c r="Q1196" i="2"/>
  <c r="Q1189" i="2"/>
  <c r="Q1214" i="2"/>
  <c r="Q1137" i="2"/>
  <c r="Q1246" i="2"/>
  <c r="Q1110" i="2"/>
  <c r="Q1305" i="2"/>
  <c r="Q1380" i="2"/>
  <c r="Q1351" i="2"/>
  <c r="Q1274" i="2"/>
  <c r="Q1442" i="2"/>
  <c r="Q1405" i="2"/>
  <c r="Q1495" i="2"/>
  <c r="Q1387" i="2"/>
  <c r="Q1350" i="2"/>
  <c r="Q1270" i="2"/>
  <c r="Q1353" i="2"/>
  <c r="Q1329" i="2"/>
  <c r="Q1277" i="2"/>
  <c r="Q1566" i="2"/>
  <c r="Q1432" i="2"/>
  <c r="Q1497" i="2"/>
  <c r="Q832" i="2"/>
  <c r="Q931" i="2"/>
  <c r="Q1033" i="2"/>
  <c r="Q1081" i="2"/>
  <c r="Q1203" i="2"/>
  <c r="Q1294" i="2"/>
  <c r="Q1415" i="2"/>
  <c r="Q1559" i="2"/>
  <c r="Q1393" i="2"/>
  <c r="Q1568" i="2"/>
  <c r="Q808" i="2"/>
  <c r="Q926" i="2"/>
  <c r="Q1041" i="2"/>
  <c r="Q1091" i="2"/>
  <c r="Q1186" i="2"/>
  <c r="Q1257" i="2"/>
  <c r="Q1423" i="2"/>
  <c r="Q1567" i="2"/>
  <c r="Q1518" i="2"/>
  <c r="Q804" i="2"/>
  <c r="Q910" i="2"/>
  <c r="Q977" i="2"/>
  <c r="Q1056" i="2"/>
  <c r="Q1078" i="2"/>
  <c r="Q1275" i="2"/>
  <c r="Q1378" i="2"/>
  <c r="Q1575" i="2"/>
  <c r="Q1537" i="2"/>
  <c r="Q1358" i="2"/>
  <c r="Q862" i="2"/>
  <c r="Q972" i="2"/>
  <c r="Q1122" i="2"/>
  <c r="Q1027" i="2"/>
  <c r="Q1224" i="2"/>
  <c r="Q1364" i="2"/>
  <c r="Q1376" i="2"/>
  <c r="Q1532" i="2"/>
  <c r="Q1504" i="2"/>
  <c r="Q822" i="2"/>
  <c r="Q837" i="2"/>
  <c r="Q863" i="2"/>
  <c r="Q899" i="2"/>
  <c r="Q917" i="2"/>
  <c r="Q912" i="2"/>
  <c r="Q914" i="2"/>
  <c r="Q974" i="2"/>
  <c r="Q1038" i="2"/>
  <c r="Q1031" i="2"/>
  <c r="Q1061" i="2"/>
  <c r="Q1035" i="2"/>
  <c r="Q1156" i="2"/>
  <c r="Q1076" i="2"/>
  <c r="Q1141" i="2"/>
  <c r="Q1204" i="2"/>
  <c r="Q1169" i="2"/>
  <c r="Q1217" i="2"/>
  <c r="Q1144" i="2"/>
  <c r="Q1304" i="2"/>
  <c r="Q1209" i="2"/>
  <c r="Q1313" i="2"/>
  <c r="Q1428" i="2"/>
  <c r="Q1359" i="2"/>
  <c r="Q1290" i="2"/>
  <c r="Q1182" i="2"/>
  <c r="Q1413" i="2"/>
  <c r="Q1503" i="2"/>
  <c r="Q1483" i="2"/>
  <c r="Q1366" i="2"/>
  <c r="Q1342" i="2"/>
  <c r="Q1326" i="2"/>
  <c r="Q1481" i="2"/>
  <c r="Q1464" i="2"/>
  <c r="Q1443" i="2"/>
  <c r="Q1534" i="2"/>
  <c r="Q1542" i="2"/>
  <c r="Q886" i="2"/>
  <c r="Q948" i="2"/>
  <c r="Q1058" i="2"/>
  <c r="Q1102" i="2"/>
  <c r="Q1105" i="2"/>
  <c r="Q1268" i="2"/>
  <c r="Q1469" i="2"/>
  <c r="Q1507" i="2"/>
  <c r="Q1142" i="2"/>
  <c r="Q813" i="2"/>
  <c r="Q902" i="2"/>
  <c r="Q951" i="2"/>
  <c r="Q1047" i="2"/>
  <c r="Q1101" i="2"/>
  <c r="Q1235" i="2"/>
  <c r="Q1183" i="2"/>
  <c r="Q1477" i="2"/>
  <c r="Q1526" i="2"/>
  <c r="Q1374" i="2"/>
  <c r="Q871" i="2"/>
  <c r="Q957" i="2"/>
  <c r="Q1054" i="2"/>
  <c r="Q1258" i="2"/>
  <c r="Q1300" i="2"/>
  <c r="Q1341" i="2"/>
  <c r="Q1541" i="2"/>
  <c r="Q1459" i="2"/>
  <c r="Q805" i="2"/>
  <c r="Q869" i="2"/>
  <c r="Q987" i="2"/>
  <c r="Q1070" i="2"/>
  <c r="Q1161" i="2"/>
  <c r="Q1283" i="2"/>
  <c r="Q1479" i="2"/>
  <c r="Q1355" i="2"/>
  <c r="Q1544" i="2"/>
  <c r="Q825" i="2"/>
  <c r="Q839" i="2"/>
  <c r="Q878" i="2"/>
  <c r="Q872" i="2"/>
  <c r="Q923" i="2"/>
  <c r="Q940" i="2"/>
  <c r="Q933" i="2"/>
  <c r="Q989" i="2"/>
  <c r="Q1025" i="2"/>
  <c r="Q1039" i="2"/>
  <c r="Q1069" i="2"/>
  <c r="Q1075" i="2"/>
  <c r="Q1164" i="2"/>
  <c r="Q1092" i="2"/>
  <c r="Q984" i="2"/>
  <c r="Q1212" i="2"/>
  <c r="Q1193" i="2"/>
  <c r="Q1261" i="2"/>
  <c r="Q1145" i="2"/>
  <c r="Q1312" i="2"/>
  <c r="Q1286" i="2"/>
  <c r="Q1321" i="2"/>
  <c r="Q1436" i="2"/>
  <c r="Q1407" i="2"/>
  <c r="Q1306" i="2"/>
  <c r="Q1199" i="2"/>
  <c r="Q1461" i="2"/>
  <c r="Q1511" i="2"/>
  <c r="Q1486" i="2"/>
  <c r="Q1462" i="2"/>
  <c r="Q1379" i="2"/>
  <c r="Q1363" i="2"/>
  <c r="Q1401" i="2"/>
  <c r="Q1531" i="2"/>
  <c r="Q1473" i="2"/>
  <c r="Q1553" i="2"/>
  <c r="Q896" i="2"/>
  <c r="Q997" i="2"/>
  <c r="Q1083" i="2"/>
  <c r="Q1175" i="2"/>
  <c r="Q1320" i="2"/>
  <c r="Q1362" i="2"/>
  <c r="Q1490" i="2"/>
  <c r="Q1438" i="2"/>
  <c r="Q867" i="2"/>
  <c r="Q895" i="2"/>
  <c r="Q1066" i="2"/>
  <c r="Q1006" i="2"/>
  <c r="Q1250" i="2"/>
  <c r="Q1302" i="2"/>
  <c r="Q1370" i="2"/>
  <c r="Q1538" i="2"/>
  <c r="Q1475" i="2"/>
  <c r="Q1579" i="2"/>
  <c r="Q816" i="2"/>
  <c r="Q934" i="2"/>
  <c r="Q1012" i="2"/>
  <c r="Q1103" i="2"/>
  <c r="Q1194" i="2"/>
  <c r="Q1243" i="2"/>
  <c r="Q1471" i="2"/>
  <c r="Q1546" i="2"/>
  <c r="Q1555" i="2"/>
  <c r="Q893" i="2"/>
  <c r="Q978" i="2"/>
  <c r="Q1064" i="2"/>
  <c r="Q1120" i="2"/>
  <c r="Q1201" i="2"/>
  <c r="Q1233" i="2"/>
  <c r="Q1349" i="2"/>
  <c r="Q1554" i="2"/>
  <c r="Q1574" i="2"/>
  <c r="Q1449" i="2"/>
  <c r="AW811" i="2"/>
  <c r="AW825" i="2"/>
  <c r="AW827" i="2"/>
  <c r="AW837" i="2"/>
  <c r="AW854" i="2"/>
  <c r="AW829" i="2"/>
  <c r="AW863" i="2"/>
  <c r="AW853" i="2"/>
  <c r="AW890" i="2"/>
  <c r="AW848" i="2"/>
  <c r="AW907" i="2"/>
  <c r="AW884" i="2"/>
  <c r="AW911" i="2"/>
  <c r="AW906" i="2"/>
  <c r="AW914" i="2"/>
  <c r="AW948" i="2"/>
  <c r="AW980" i="2"/>
  <c r="AW946" i="2"/>
  <c r="AW965" i="2"/>
  <c r="AW986" i="2"/>
  <c r="AW909" i="2"/>
  <c r="AW912" i="2"/>
  <c r="AW960" i="2"/>
  <c r="AW1046" i="2"/>
  <c r="AW1033" i="2"/>
  <c r="AW961" i="2"/>
  <c r="AW978" i="2"/>
  <c r="AW1074" i="2"/>
  <c r="AW1043" i="2"/>
  <c r="AW1024" i="2"/>
  <c r="AW1104" i="2"/>
  <c r="AW1075" i="2"/>
  <c r="AW1070" i="2"/>
  <c r="AW1148" i="2"/>
  <c r="AW1097" i="2"/>
  <c r="AW1159" i="2"/>
  <c r="AW1122" i="2"/>
  <c r="AW1071" i="2"/>
  <c r="AW1157" i="2"/>
  <c r="AW1110" i="2"/>
  <c r="AW1150" i="2"/>
  <c r="AW1100" i="2"/>
  <c r="AW1084" i="2"/>
  <c r="AW1205" i="2"/>
  <c r="AW1226" i="2"/>
  <c r="AW1179" i="2"/>
  <c r="AW1237" i="2"/>
  <c r="AW1211" i="2"/>
  <c r="AW1182" i="2"/>
  <c r="AW1259" i="2"/>
  <c r="AW1280" i="2"/>
  <c r="AW1145" i="2"/>
  <c r="AW1283" i="2"/>
  <c r="AW1128" i="2"/>
  <c r="AW1271" i="2"/>
  <c r="AW1142" i="2"/>
  <c r="AW1270" i="2"/>
  <c r="AW1166" i="2"/>
  <c r="AW1316" i="2"/>
  <c r="AW1380" i="2"/>
  <c r="AW1444" i="2"/>
  <c r="AW1233" i="2"/>
  <c r="AW1359" i="2"/>
  <c r="AW1423" i="2"/>
  <c r="AW1487" i="2"/>
  <c r="AW1330" i="2"/>
  <c r="AW1394" i="2"/>
  <c r="AW1458" i="2"/>
  <c r="AW1285" i="2"/>
  <c r="AW1365" i="2"/>
  <c r="AW1429" i="2"/>
  <c r="AW1153" i="2"/>
  <c r="AW1376" i="2"/>
  <c r="AW1495" i="2"/>
  <c r="AW1559" i="2"/>
  <c r="AW1319" i="2"/>
  <c r="AW1451" i="2"/>
  <c r="AW1530" i="2"/>
  <c r="AW1260" i="2"/>
  <c r="AW1430" i="2"/>
  <c r="AW1517" i="2"/>
  <c r="AW1581" i="2"/>
  <c r="AW1465" i="2"/>
  <c r="AW1584" i="2"/>
  <c r="AW1268" i="2"/>
  <c r="AW1489" i="2"/>
  <c r="AW1079" i="2"/>
  <c r="AW1409" i="2"/>
  <c r="AW1542" i="2"/>
  <c r="AW1564" i="2"/>
  <c r="AW1176" i="2"/>
  <c r="AW1496" i="2"/>
  <c r="AW1011" i="2"/>
  <c r="AW1544" i="2"/>
  <c r="AW1353" i="2"/>
  <c r="AW1345" i="2"/>
  <c r="AW1548" i="2"/>
  <c r="AW1547" i="2"/>
  <c r="AW808" i="2"/>
  <c r="AW809" i="2"/>
  <c r="AW819" i="2"/>
  <c r="AW833" i="2"/>
  <c r="AW844" i="2"/>
  <c r="AW841" i="2"/>
  <c r="AW855" i="2"/>
  <c r="AW872" i="2"/>
  <c r="AW875" i="2"/>
  <c r="AW898" i="2"/>
  <c r="AW874" i="2"/>
  <c r="AW915" i="2"/>
  <c r="AW905" i="2"/>
  <c r="AW919" i="2"/>
  <c r="AW926" i="2"/>
  <c r="AW921" i="2"/>
  <c r="AW903" i="2"/>
  <c r="AW922" i="2"/>
  <c r="AW962" i="2"/>
  <c r="AW973" i="2"/>
  <c r="AW994" i="2"/>
  <c r="AW925" i="2"/>
  <c r="AW936" i="2"/>
  <c r="AW998" i="2"/>
  <c r="AW896" i="2"/>
  <c r="AW1041" i="2"/>
  <c r="AW999" i="2"/>
  <c r="AW982" i="2"/>
  <c r="AW1082" i="2"/>
  <c r="AW1045" i="2"/>
  <c r="AW1042" i="2"/>
  <c r="AW977" i="2"/>
  <c r="AW1083" i="2"/>
  <c r="AW1086" i="2"/>
  <c r="AW1156" i="2"/>
  <c r="AW1101" i="2"/>
  <c r="AW966" i="2"/>
  <c r="AW1130" i="2"/>
  <c r="AW1087" i="2"/>
  <c r="AW1165" i="2"/>
  <c r="AW1063" i="2"/>
  <c r="AW1167" i="2"/>
  <c r="AW1136" i="2"/>
  <c r="AW1117" i="2"/>
  <c r="AW1213" i="2"/>
  <c r="AW1234" i="2"/>
  <c r="AW1183" i="2"/>
  <c r="AW1245" i="2"/>
  <c r="AW1224" i="2"/>
  <c r="AW1208" i="2"/>
  <c r="AW1267" i="2"/>
  <c r="AW1288" i="2"/>
  <c r="AW1177" i="2"/>
  <c r="AW1291" i="2"/>
  <c r="AW1129" i="2"/>
  <c r="AW1278" i="2"/>
  <c r="AW1169" i="2"/>
  <c r="AW1273" i="2"/>
  <c r="AW1193" i="2"/>
  <c r="AW1324" i="2"/>
  <c r="AW1388" i="2"/>
  <c r="AW1452" i="2"/>
  <c r="AW1279" i="2"/>
  <c r="AW1367" i="2"/>
  <c r="AW1431" i="2"/>
  <c r="AW1036" i="2"/>
  <c r="AW1338" i="2"/>
  <c r="AW1402" i="2"/>
  <c r="AW1466" i="2"/>
  <c r="AW1301" i="2"/>
  <c r="AW1373" i="2"/>
  <c r="AW1437" i="2"/>
  <c r="AW1201" i="2"/>
  <c r="AW1392" i="2"/>
  <c r="AW1503" i="2"/>
  <c r="AW1567" i="2"/>
  <c r="AW1339" i="2"/>
  <c r="AW1467" i="2"/>
  <c r="AW1538" i="2"/>
  <c r="AW1298" i="2"/>
  <c r="AW1446" i="2"/>
  <c r="AW1525" i="2"/>
  <c r="AW1102" i="2"/>
  <c r="AW1494" i="2"/>
  <c r="AW1475" i="2"/>
  <c r="AW1292" i="2"/>
  <c r="AW1505" i="2"/>
  <c r="AW1438" i="2"/>
  <c r="AW1416" i="2"/>
  <c r="AW1561" i="2"/>
  <c r="AW1368" i="2"/>
  <c r="AW1293" i="2"/>
  <c r="AW1508" i="2"/>
  <c r="AW1347" i="2"/>
  <c r="AW1352" i="2"/>
  <c r="AW1528" i="2"/>
  <c r="AW1406" i="2"/>
  <c r="AW1239" i="2"/>
  <c r="AW803" i="2"/>
  <c r="AW814" i="2"/>
  <c r="AW823" i="2"/>
  <c r="AW804" i="2"/>
  <c r="AW830" i="2"/>
  <c r="AW845" i="2"/>
  <c r="AW862" i="2"/>
  <c r="AW877" i="2"/>
  <c r="AW865" i="2"/>
  <c r="AW840" i="2"/>
  <c r="AW882" i="2"/>
  <c r="AW876" i="2"/>
  <c r="AW887" i="2"/>
  <c r="AW923" i="2"/>
  <c r="AW934" i="2"/>
  <c r="AW929" i="2"/>
  <c r="AW917" i="2"/>
  <c r="AW938" i="2"/>
  <c r="AW970" i="2"/>
  <c r="AW981" i="2"/>
  <c r="AW1002" i="2"/>
  <c r="AW952" i="2"/>
  <c r="AW951" i="2"/>
  <c r="AW1000" i="2"/>
  <c r="AW930" i="2"/>
  <c r="AW941" i="2"/>
  <c r="AW1006" i="2"/>
  <c r="AW990" i="2"/>
  <c r="AW1090" i="2"/>
  <c r="AW1053" i="2"/>
  <c r="AW1056" i="2"/>
  <c r="AW991" i="2"/>
  <c r="AW1091" i="2"/>
  <c r="AW1105" i="2"/>
  <c r="AW1164" i="2"/>
  <c r="AW1108" i="2"/>
  <c r="AW1001" i="2"/>
  <c r="AW1138" i="2"/>
  <c r="AW1109" i="2"/>
  <c r="AW1062" i="2"/>
  <c r="AW1095" i="2"/>
  <c r="AW1174" i="2"/>
  <c r="AW1152" i="2"/>
  <c r="AW1131" i="2"/>
  <c r="AW1047" i="2"/>
  <c r="AW1242" i="2"/>
  <c r="AW1198" i="2"/>
  <c r="AW1253" i="2"/>
  <c r="AW1232" i="2"/>
  <c r="AW1215" i="2"/>
  <c r="AW1044" i="2"/>
  <c r="AW1296" i="2"/>
  <c r="AW1217" i="2"/>
  <c r="AW1299" i="2"/>
  <c r="AW1158" i="2"/>
  <c r="AW1286" i="2"/>
  <c r="AW1195" i="2"/>
  <c r="AW1281" i="2"/>
  <c r="AW1218" i="2"/>
  <c r="AW1332" i="2"/>
  <c r="AW1396" i="2"/>
  <c r="AW1460" i="2"/>
  <c r="AW1295" i="2"/>
  <c r="AW1375" i="2"/>
  <c r="AW1439" i="2"/>
  <c r="AW1209" i="2"/>
  <c r="AW1346" i="2"/>
  <c r="AW1410" i="2"/>
  <c r="AW1474" i="2"/>
  <c r="AW1317" i="2"/>
  <c r="AW1381" i="2"/>
  <c r="AW1445" i="2"/>
  <c r="AW1238" i="2"/>
  <c r="AW1408" i="2"/>
  <c r="AW1511" i="2"/>
  <c r="AW1575" i="2"/>
  <c r="AW1355" i="2"/>
  <c r="AW1483" i="2"/>
  <c r="AW1546" i="2"/>
  <c r="AW1334" i="2"/>
  <c r="AW1462" i="2"/>
  <c r="AW1533" i="2"/>
  <c r="AW1282" i="2"/>
  <c r="AW1513" i="2"/>
  <c r="AW1500" i="2"/>
  <c r="AW1309" i="2"/>
  <c r="AW1512" i="2"/>
  <c r="AW1507" i="2"/>
  <c r="AW1433" i="2"/>
  <c r="AW1568" i="2"/>
  <c r="AW1385" i="2"/>
  <c r="AW1326" i="2"/>
  <c r="AW1515" i="2"/>
  <c r="AW1377" i="2"/>
  <c r="AW1443" i="2"/>
  <c r="AW1566" i="2"/>
  <c r="AW1510" i="2"/>
  <c r="AW1464" i="2"/>
  <c r="AW805" i="2"/>
  <c r="AW813" i="2"/>
  <c r="AW826" i="2"/>
  <c r="AW828" i="2"/>
  <c r="AW842" i="2"/>
  <c r="AW849" i="2"/>
  <c r="AW857" i="2"/>
  <c r="AW858" i="2"/>
  <c r="AW869" i="2"/>
  <c r="AW879" i="2"/>
  <c r="AW891" i="2"/>
  <c r="AW894" i="2"/>
  <c r="AW897" i="2"/>
  <c r="AW931" i="2"/>
  <c r="AW942" i="2"/>
  <c r="AW937" i="2"/>
  <c r="AW927" i="2"/>
  <c r="AW954" i="2"/>
  <c r="AW904" i="2"/>
  <c r="AW913" i="2"/>
  <c r="AW1010" i="2"/>
  <c r="AW958" i="2"/>
  <c r="AW969" i="2"/>
  <c r="AW1004" i="2"/>
  <c r="AW971" i="2"/>
  <c r="AW988" i="2"/>
  <c r="AW1009" i="2"/>
  <c r="AW1018" i="2"/>
  <c r="AW1098" i="2"/>
  <c r="AW1061" i="2"/>
  <c r="AW1064" i="2"/>
  <c r="AW1019" i="2"/>
  <c r="AW1099" i="2"/>
  <c r="AW1111" i="2"/>
  <c r="AW1172" i="2"/>
  <c r="AW1120" i="2"/>
  <c r="AW1016" i="2"/>
  <c r="AW1146" i="2"/>
  <c r="AW1119" i="2"/>
  <c r="AW1094" i="2"/>
  <c r="AW996" i="2"/>
  <c r="AW1180" i="2"/>
  <c r="AW1160" i="2"/>
  <c r="AW1147" i="2"/>
  <c r="AW1126" i="2"/>
  <c r="AW1250" i="2"/>
  <c r="AW1200" i="2"/>
  <c r="AW1261" i="2"/>
  <c r="AW1240" i="2"/>
  <c r="AW1219" i="2"/>
  <c r="AW1057" i="2"/>
  <c r="AW1304" i="2"/>
  <c r="AW1225" i="2"/>
  <c r="AW1307" i="2"/>
  <c r="AW1170" i="2"/>
  <c r="AW1294" i="2"/>
  <c r="AW1199" i="2"/>
  <c r="AW1289" i="2"/>
  <c r="AW1222" i="2"/>
  <c r="AW1340" i="2"/>
  <c r="AW1404" i="2"/>
  <c r="AW1468" i="2"/>
  <c r="AW1311" i="2"/>
  <c r="AW1383" i="2"/>
  <c r="AW1447" i="2"/>
  <c r="AW1244" i="2"/>
  <c r="AW1354" i="2"/>
  <c r="AW1418" i="2"/>
  <c r="AW1482" i="2"/>
  <c r="AW1325" i="2"/>
  <c r="AW1389" i="2"/>
  <c r="AW1453" i="2"/>
  <c r="AW1276" i="2"/>
  <c r="AW1424" i="2"/>
  <c r="AW1519" i="2"/>
  <c r="AW1583" i="2"/>
  <c r="AW1371" i="2"/>
  <c r="AW1490" i="2"/>
  <c r="AW1554" i="2"/>
  <c r="AW1350" i="2"/>
  <c r="AW1478" i="2"/>
  <c r="AW1541" i="2"/>
  <c r="AW1337" i="2"/>
  <c r="AW1520" i="2"/>
  <c r="AW1571" i="2"/>
  <c r="AW1358" i="2"/>
  <c r="AW1524" i="2"/>
  <c r="AW1216" i="2"/>
  <c r="AW1470" i="2"/>
  <c r="AW1580" i="2"/>
  <c r="AW1499" i="2"/>
  <c r="AW1363" i="2"/>
  <c r="AW1534" i="2"/>
  <c r="AW1384" i="2"/>
  <c r="AW1473" i="2"/>
  <c r="AW1491" i="2"/>
  <c r="AW1555" i="2"/>
  <c r="AW1540" i="2"/>
  <c r="AW810" i="2"/>
  <c r="AW815" i="2"/>
  <c r="AW846" i="2"/>
  <c r="AW812" i="2"/>
  <c r="AW878" i="2"/>
  <c r="AW899" i="2"/>
  <c r="AW908" i="2"/>
  <c r="AW950" i="2"/>
  <c r="AW943" i="2"/>
  <c r="AW928" i="2"/>
  <c r="AW963" i="2"/>
  <c r="AW987" i="2"/>
  <c r="AW974" i="2"/>
  <c r="AW1015" i="2"/>
  <c r="AW1106" i="2"/>
  <c r="AW1072" i="2"/>
  <c r="AW1107" i="2"/>
  <c r="AW1048" i="2"/>
  <c r="AW1060" i="2"/>
  <c r="AW1125" i="2"/>
  <c r="AW1032" i="2"/>
  <c r="AW1168" i="2"/>
  <c r="AW1187" i="2"/>
  <c r="AW1207" i="2"/>
  <c r="AW1248" i="2"/>
  <c r="AW1171" i="2"/>
  <c r="AW1241" i="2"/>
  <c r="AW1202" i="2"/>
  <c r="AW1231" i="2"/>
  <c r="AW1254" i="2"/>
  <c r="AW1412" i="2"/>
  <c r="AW1327" i="2"/>
  <c r="AW1455" i="2"/>
  <c r="AW1362" i="2"/>
  <c r="AW1206" i="2"/>
  <c r="AW1397" i="2"/>
  <c r="AW1308" i="2"/>
  <c r="AW1527" i="2"/>
  <c r="AW1387" i="2"/>
  <c r="AW1562" i="2"/>
  <c r="AW1484" i="2"/>
  <c r="AW1374" i="2"/>
  <c r="AW1331" i="2"/>
  <c r="AW1531" i="2"/>
  <c r="AW1497" i="2"/>
  <c r="AW1518" i="2"/>
  <c r="AW1553" i="2"/>
  <c r="AW1529" i="2"/>
  <c r="AW1574" i="2"/>
  <c r="AW831" i="2"/>
  <c r="AW902" i="2"/>
  <c r="AW935" i="2"/>
  <c r="AW1034" i="2"/>
  <c r="AW1127" i="2"/>
  <c r="AW1188" i="2"/>
  <c r="AW1227" i="2"/>
  <c r="AW1297" i="2"/>
  <c r="AW1274" i="2"/>
  <c r="AW1440" i="2"/>
  <c r="AW1549" i="2"/>
  <c r="AW1303" i="2"/>
  <c r="AW1582" i="2"/>
  <c r="AW806" i="2"/>
  <c r="AW832" i="2"/>
  <c r="AW851" i="2"/>
  <c r="AW860" i="2"/>
  <c r="AW886" i="2"/>
  <c r="AW850" i="2"/>
  <c r="AW916" i="2"/>
  <c r="AW847" i="2"/>
  <c r="AW956" i="2"/>
  <c r="AW944" i="2"/>
  <c r="AW989" i="2"/>
  <c r="AW995" i="2"/>
  <c r="AW993" i="2"/>
  <c r="AW1023" i="2"/>
  <c r="AW1114" i="2"/>
  <c r="AW1080" i="2"/>
  <c r="AW1115" i="2"/>
  <c r="AW1049" i="2"/>
  <c r="AW1076" i="2"/>
  <c r="AW1133" i="2"/>
  <c r="AW1089" i="2"/>
  <c r="AW1178" i="2"/>
  <c r="AW1191" i="2"/>
  <c r="AW1214" i="2"/>
  <c r="AW1256" i="2"/>
  <c r="AW1230" i="2"/>
  <c r="AW1257" i="2"/>
  <c r="AW1220" i="2"/>
  <c r="AW1247" i="2"/>
  <c r="AW1265" i="2"/>
  <c r="AW1420" i="2"/>
  <c r="AW1335" i="2"/>
  <c r="AW1463" i="2"/>
  <c r="AW1370" i="2"/>
  <c r="AW1223" i="2"/>
  <c r="AW1405" i="2"/>
  <c r="AW1328" i="2"/>
  <c r="AW1535" i="2"/>
  <c r="AW1403" i="2"/>
  <c r="AW1570" i="2"/>
  <c r="AW1493" i="2"/>
  <c r="AW1411" i="2"/>
  <c r="AW1422" i="2"/>
  <c r="AW1550" i="2"/>
  <c r="AW1504" i="2"/>
  <c r="AW1537" i="2"/>
  <c r="AW1560" i="2"/>
  <c r="AW1480" i="2"/>
  <c r="AW1585" i="2"/>
  <c r="AW866" i="2"/>
  <c r="AW920" i="2"/>
  <c r="AW1014" i="2"/>
  <c r="AW1035" i="2"/>
  <c r="AW985" i="2"/>
  <c r="AW1258" i="2"/>
  <c r="AW1315" i="2"/>
  <c r="AW1476" i="2"/>
  <c r="AW1333" i="2"/>
  <c r="AW1498" i="2"/>
  <c r="AW1395" i="2"/>
  <c r="AW1336" i="2"/>
  <c r="AW802" i="2"/>
  <c r="AW816" i="2"/>
  <c r="AW834" i="2"/>
  <c r="AW868" i="2"/>
  <c r="AW873" i="2"/>
  <c r="AW885" i="2"/>
  <c r="AW881" i="2"/>
  <c r="AW892" i="2"/>
  <c r="AW964" i="2"/>
  <c r="AW953" i="2"/>
  <c r="AW997" i="2"/>
  <c r="AW1003" i="2"/>
  <c r="AW1017" i="2"/>
  <c r="AW1031" i="2"/>
  <c r="AW1013" i="2"/>
  <c r="AW1088" i="2"/>
  <c r="AW1026" i="2"/>
  <c r="AW1065" i="2"/>
  <c r="AW1092" i="2"/>
  <c r="AW1141" i="2"/>
  <c r="AW1118" i="2"/>
  <c r="AW1186" i="2"/>
  <c r="AW1203" i="2"/>
  <c r="AW1221" i="2"/>
  <c r="AW1264" i="2"/>
  <c r="AW1246" i="2"/>
  <c r="AW1272" i="2"/>
  <c r="AW1236" i="2"/>
  <c r="AW1263" i="2"/>
  <c r="AW1284" i="2"/>
  <c r="AW1428" i="2"/>
  <c r="AW1343" i="2"/>
  <c r="AW1471" i="2"/>
  <c r="AW1378" i="2"/>
  <c r="AW1255" i="2"/>
  <c r="AW1413" i="2"/>
  <c r="AW1344" i="2"/>
  <c r="AW1543" i="2"/>
  <c r="AW1419" i="2"/>
  <c r="AW1578" i="2"/>
  <c r="AW1501" i="2"/>
  <c r="AW1441" i="2"/>
  <c r="AW1492" i="2"/>
  <c r="AW1569" i="2"/>
  <c r="AW1516" i="2"/>
  <c r="AW1563" i="2"/>
  <c r="AW1572" i="2"/>
  <c r="AW1481" i="2"/>
  <c r="AW1457" i="2"/>
  <c r="AW817" i="2"/>
  <c r="AW893" i="2"/>
  <c r="AW959" i="2"/>
  <c r="AW1007" i="2"/>
  <c r="AW1121" i="2"/>
  <c r="AW1161" i="2"/>
  <c r="AW1312" i="2"/>
  <c r="AW1348" i="2"/>
  <c r="AW1426" i="2"/>
  <c r="AW1173" i="2"/>
  <c r="AW1532" i="2"/>
  <c r="AW1393" i="2"/>
  <c r="AW807" i="2"/>
  <c r="AW820" i="2"/>
  <c r="AW838" i="2"/>
  <c r="AW856" i="2"/>
  <c r="AW883" i="2"/>
  <c r="AW895" i="2"/>
  <c r="AW900" i="2"/>
  <c r="AW901" i="2"/>
  <c r="AW972" i="2"/>
  <c r="AW957" i="2"/>
  <c r="AW1005" i="2"/>
  <c r="AW949" i="2"/>
  <c r="AW1025" i="2"/>
  <c r="AW1039" i="2"/>
  <c r="AW1029" i="2"/>
  <c r="AW1096" i="2"/>
  <c r="AW1054" i="2"/>
  <c r="AW1081" i="2"/>
  <c r="AW1112" i="2"/>
  <c r="AW1149" i="2"/>
  <c r="AW1134" i="2"/>
  <c r="AW1194" i="2"/>
  <c r="AW1210" i="2"/>
  <c r="AW1229" i="2"/>
  <c r="AW1139" i="2"/>
  <c r="AW1262" i="2"/>
  <c r="AW1275" i="2"/>
  <c r="AW1252" i="2"/>
  <c r="AW1266" i="2"/>
  <c r="AW1300" i="2"/>
  <c r="AW1436" i="2"/>
  <c r="AW1351" i="2"/>
  <c r="AW1479" i="2"/>
  <c r="AW1386" i="2"/>
  <c r="AW1269" i="2"/>
  <c r="AW1421" i="2"/>
  <c r="AW1360" i="2"/>
  <c r="AW1551" i="2"/>
  <c r="AW1435" i="2"/>
  <c r="AW1184" i="2"/>
  <c r="AW1509" i="2"/>
  <c r="AW1448" i="2"/>
  <c r="AW1556" i="2"/>
  <c r="AW1576" i="2"/>
  <c r="AW1523" i="2"/>
  <c r="AW1123" i="2"/>
  <c r="AW1579" i="2"/>
  <c r="AW1314" i="2"/>
  <c r="AW1521" i="2"/>
  <c r="AW852" i="2"/>
  <c r="AW939" i="2"/>
  <c r="AW979" i="2"/>
  <c r="AW1069" i="2"/>
  <c r="AW1154" i="2"/>
  <c r="AW1037" i="2"/>
  <c r="AW1302" i="2"/>
  <c r="AW1391" i="2"/>
  <c r="AW1461" i="2"/>
  <c r="AW1366" i="2"/>
  <c r="AW1228" i="2"/>
  <c r="AW1401" i="2"/>
  <c r="AW859" i="2"/>
  <c r="AW910" i="2"/>
  <c r="AW940" i="2"/>
  <c r="AW984" i="2"/>
  <c r="AW1050" i="2"/>
  <c r="AW1067" i="2"/>
  <c r="AW1040" i="2"/>
  <c r="AW1181" i="2"/>
  <c r="AW1190" i="2"/>
  <c r="AW1078" i="2"/>
  <c r="AW1356" i="2"/>
  <c r="AW1415" i="2"/>
  <c r="AW1349" i="2"/>
  <c r="AW1185" i="2"/>
  <c r="AW1414" i="2"/>
  <c r="AW1432" i="2"/>
  <c r="AW1400" i="2"/>
  <c r="AW1390" i="2"/>
  <c r="AW945" i="2"/>
  <c r="AW1103" i="2"/>
  <c r="AW1137" i="2"/>
  <c r="AW1539" i="2"/>
  <c r="AW843" i="2"/>
  <c r="AW1093" i="2"/>
  <c r="AW1305" i="2"/>
  <c r="AW1522" i="2"/>
  <c r="AW924" i="2"/>
  <c r="AW1151" i="2"/>
  <c r="AW1313" i="2"/>
  <c r="AW1382" i="2"/>
  <c r="AW818" i="2"/>
  <c r="AW1028" i="2"/>
  <c r="AW1162" i="2"/>
  <c r="AW1341" i="2"/>
  <c r="AW1545" i="2"/>
  <c r="AW821" i="2"/>
  <c r="AW867" i="2"/>
  <c r="AW918" i="2"/>
  <c r="AW967" i="2"/>
  <c r="AW992" i="2"/>
  <c r="AW1058" i="2"/>
  <c r="AW1124" i="2"/>
  <c r="AW1055" i="2"/>
  <c r="AW1189" i="2"/>
  <c r="AW1235" i="2"/>
  <c r="AW1116" i="2"/>
  <c r="AW1364" i="2"/>
  <c r="AW1290" i="2"/>
  <c r="AW1357" i="2"/>
  <c r="AW1249" i="2"/>
  <c r="AW1557" i="2"/>
  <c r="AW1449" i="2"/>
  <c r="AW1417" i="2"/>
  <c r="AW1369" i="2"/>
  <c r="AW880" i="2"/>
  <c r="AW1085" i="2"/>
  <c r="AW1320" i="2"/>
  <c r="AW1485" i="2"/>
  <c r="AW1361" i="2"/>
  <c r="AW889" i="2"/>
  <c r="AW1143" i="2"/>
  <c r="AW1113" i="2"/>
  <c r="AW1456" i="2"/>
  <c r="AW1486" i="2"/>
  <c r="AW861" i="2"/>
  <c r="AW1051" i="2"/>
  <c r="AW1144" i="2"/>
  <c r="AW1472" i="2"/>
  <c r="AW1427" i="2"/>
  <c r="AW983" i="2"/>
  <c r="AW1027" i="2"/>
  <c r="AW1321" i="2"/>
  <c r="AW1398" i="2"/>
  <c r="AW824" i="2"/>
  <c r="AW870" i="2"/>
  <c r="AW864" i="2"/>
  <c r="AW975" i="2"/>
  <c r="AW1022" i="2"/>
  <c r="AW1066" i="2"/>
  <c r="AW1132" i="2"/>
  <c r="AW1021" i="2"/>
  <c r="AW1197" i="2"/>
  <c r="AW1243" i="2"/>
  <c r="AW1310" i="2"/>
  <c r="AW1372" i="2"/>
  <c r="AW1306" i="2"/>
  <c r="AW1469" i="2"/>
  <c r="AW1287" i="2"/>
  <c r="AW1565" i="2"/>
  <c r="AW1277" i="2"/>
  <c r="AW1454" i="2"/>
  <c r="AW1536" i="2"/>
  <c r="AW836" i="2"/>
  <c r="AW1038" i="2"/>
  <c r="AW1163" i="2"/>
  <c r="AW1434" i="2"/>
  <c r="AW1379" i="2"/>
  <c r="AW968" i="2"/>
  <c r="AW1196" i="2"/>
  <c r="AW1442" i="2"/>
  <c r="AW1459" i="2"/>
  <c r="AW835" i="2"/>
  <c r="AW1020" i="2"/>
  <c r="AW1155" i="2"/>
  <c r="AW1450" i="2"/>
  <c r="AW1526" i="2"/>
  <c r="AW888" i="2"/>
  <c r="AW1059" i="2"/>
  <c r="AW1323" i="2"/>
  <c r="AW1488" i="2"/>
  <c r="AW1329" i="2"/>
  <c r="AW822" i="2"/>
  <c r="AW871" i="2"/>
  <c r="AW947" i="2"/>
  <c r="AW933" i="2"/>
  <c r="AW1030" i="2"/>
  <c r="AW1077" i="2"/>
  <c r="AW1140" i="2"/>
  <c r="AW1073" i="2"/>
  <c r="AW1068" i="2"/>
  <c r="AW1251" i="2"/>
  <c r="AW1318" i="2"/>
  <c r="AW1052" i="2"/>
  <c r="AW1322" i="2"/>
  <c r="AW1477" i="2"/>
  <c r="AW1506" i="2"/>
  <c r="AW1573" i="2"/>
  <c r="AW1342" i="2"/>
  <c r="AW1552" i="2"/>
  <c r="AW1502" i="2"/>
  <c r="AW955" i="2"/>
  <c r="AW1135" i="2"/>
  <c r="AW1008" i="2"/>
  <c r="AW1514" i="2"/>
  <c r="AW839" i="2"/>
  <c r="AW1012" i="2"/>
  <c r="AW1175" i="2"/>
  <c r="AW1192" i="2"/>
  <c r="AW1558" i="2"/>
  <c r="AW976" i="2"/>
  <c r="AW1204" i="2"/>
  <c r="AW1399" i="2"/>
  <c r="AW1577" i="2"/>
  <c r="AW932" i="2"/>
  <c r="AW1212" i="2"/>
  <c r="AW1407" i="2"/>
  <c r="AW1425" i="2"/>
  <c r="CC803" i="2"/>
  <c r="CC814" i="2"/>
  <c r="CC818" i="2"/>
  <c r="CC828" i="2"/>
  <c r="CC844" i="2"/>
  <c r="CC846" i="2"/>
  <c r="CC868" i="2"/>
  <c r="CC880" i="2"/>
  <c r="CC847" i="2"/>
  <c r="CC835" i="2"/>
  <c r="CC907" i="2"/>
  <c r="CC918" i="2"/>
  <c r="CC913" i="2"/>
  <c r="CC889" i="2"/>
  <c r="CC921" i="2"/>
  <c r="CC883" i="2"/>
  <c r="CC954" i="2"/>
  <c r="CC938" i="2"/>
  <c r="CC848" i="2"/>
  <c r="CC965" i="2"/>
  <c r="CC994" i="2"/>
  <c r="CC1005" i="2"/>
  <c r="CC969" i="2"/>
  <c r="CC1014" i="2"/>
  <c r="CC1025" i="2"/>
  <c r="CC1028" i="2"/>
  <c r="CC1000" i="2"/>
  <c r="CC1090" i="2"/>
  <c r="CC1061" i="2"/>
  <c r="CC1024" i="2"/>
  <c r="CC1096" i="2"/>
  <c r="CC1040" i="2"/>
  <c r="CC1107" i="2"/>
  <c r="CC1132" i="2"/>
  <c r="CC1043" i="2"/>
  <c r="CC1127" i="2"/>
  <c r="CC1035" i="2"/>
  <c r="CC1122" i="2"/>
  <c r="CC1071" i="2"/>
  <c r="CC1157" i="2"/>
  <c r="CC1095" i="2"/>
  <c r="CC1160" i="2"/>
  <c r="CC1045" i="2"/>
  <c r="CC1194" i="2"/>
  <c r="CC1189" i="2"/>
  <c r="CC1129" i="2"/>
  <c r="CC1234" i="2"/>
  <c r="CC1185" i="2"/>
  <c r="CC1237" i="2"/>
  <c r="CC1224" i="2"/>
  <c r="CC1171" i="2"/>
  <c r="CC1259" i="2"/>
  <c r="CC1230" i="2"/>
  <c r="CC1312" i="2"/>
  <c r="CC1257" i="2"/>
  <c r="CC1323" i="2"/>
  <c r="CC1278" i="2"/>
  <c r="CC1182" i="2"/>
  <c r="CC1297" i="2"/>
  <c r="CC1222" i="2"/>
  <c r="CC1340" i="2"/>
  <c r="CC1404" i="2"/>
  <c r="CC1468" i="2"/>
  <c r="CC1335" i="2"/>
  <c r="CC1399" i="2"/>
  <c r="CC1463" i="2"/>
  <c r="CC1290" i="2"/>
  <c r="CC1370" i="2"/>
  <c r="CC1434" i="2"/>
  <c r="CC1145" i="2"/>
  <c r="CC1325" i="2"/>
  <c r="CC1389" i="2"/>
  <c r="CC1453" i="2"/>
  <c r="CC1344" i="2"/>
  <c r="CC1472" i="2"/>
  <c r="CC1551" i="2"/>
  <c r="CC1355" i="2"/>
  <c r="CC1483" i="2"/>
  <c r="CC1538" i="2"/>
  <c r="CC1298" i="2"/>
  <c r="CC1446" i="2"/>
  <c r="CC1533" i="2"/>
  <c r="CC1238" i="2"/>
  <c r="CC1473" i="2"/>
  <c r="CC1571" i="2"/>
  <c r="CC1336" i="2"/>
  <c r="CC1499" i="2"/>
  <c r="CC1505" i="2"/>
  <c r="CC1465" i="2"/>
  <c r="CC1314" i="2"/>
  <c r="CC1577" i="2"/>
  <c r="CC1550" i="2"/>
  <c r="CC1528" i="2"/>
  <c r="CC1513" i="2"/>
  <c r="CC1572" i="2"/>
  <c r="CC1553" i="2"/>
  <c r="CC1568" i="2"/>
  <c r="CC1292" i="2"/>
  <c r="CC823" i="2"/>
  <c r="CC845" i="2"/>
  <c r="CC900" i="2"/>
  <c r="CC927" i="2"/>
  <c r="CC968" i="2"/>
  <c r="CC1046" i="2"/>
  <c r="CC1013" i="2"/>
  <c r="CC1006" i="2"/>
  <c r="CC1097" i="2"/>
  <c r="CC1154" i="2"/>
  <c r="CC1084" i="2"/>
  <c r="CC1131" i="2"/>
  <c r="CC1079" i="2"/>
  <c r="CC1227" i="2"/>
  <c r="CC1183" i="2"/>
  <c r="CC1263" i="2"/>
  <c r="CC1372" i="2"/>
  <c r="CC1431" i="2"/>
  <c r="CC1466" i="2"/>
  <c r="CC1485" i="2"/>
  <c r="CC1419" i="2"/>
  <c r="CC1501" i="2"/>
  <c r="CC1326" i="2"/>
  <c r="CC1536" i="2"/>
  <c r="CC1585" i="2"/>
  <c r="CC1331" i="2"/>
  <c r="CC807" i="2"/>
  <c r="CC811" i="2"/>
  <c r="CC826" i="2"/>
  <c r="CC831" i="2"/>
  <c r="CC851" i="2"/>
  <c r="CC850" i="2"/>
  <c r="CC842" i="2"/>
  <c r="CC841" i="2"/>
  <c r="CC872" i="2"/>
  <c r="CC861" i="2"/>
  <c r="CC915" i="2"/>
  <c r="CC892" i="2"/>
  <c r="CC917" i="2"/>
  <c r="CC894" i="2"/>
  <c r="CC929" i="2"/>
  <c r="CC903" i="2"/>
  <c r="CC956" i="2"/>
  <c r="CC959" i="2"/>
  <c r="CC882" i="2"/>
  <c r="CC973" i="2"/>
  <c r="CC1002" i="2"/>
  <c r="CC925" i="2"/>
  <c r="CC977" i="2"/>
  <c r="CC1022" i="2"/>
  <c r="CC1033" i="2"/>
  <c r="CC961" i="2"/>
  <c r="CC1018" i="2"/>
  <c r="CC1098" i="2"/>
  <c r="CC1069" i="2"/>
  <c r="CC1047" i="2"/>
  <c r="CC1104" i="2"/>
  <c r="CC1051" i="2"/>
  <c r="CC1026" i="2"/>
  <c r="CC1140" i="2"/>
  <c r="CC1049" i="2"/>
  <c r="CC1135" i="2"/>
  <c r="CC1042" i="2"/>
  <c r="CC1130" i="2"/>
  <c r="CC1087" i="2"/>
  <c r="CC1165" i="2"/>
  <c r="CC979" i="2"/>
  <c r="CC1167" i="2"/>
  <c r="CC1078" i="2"/>
  <c r="CC1110" i="2"/>
  <c r="CC1197" i="2"/>
  <c r="CC1158" i="2"/>
  <c r="CC1242" i="2"/>
  <c r="CC1192" i="2"/>
  <c r="CC1245" i="2"/>
  <c r="CC1232" i="2"/>
  <c r="CC1195" i="2"/>
  <c r="CC1267" i="2"/>
  <c r="CC1246" i="2"/>
  <c r="CC1320" i="2"/>
  <c r="CC1269" i="2"/>
  <c r="CC1153" i="2"/>
  <c r="CC1286" i="2"/>
  <c r="CC1206" i="2"/>
  <c r="CC1305" i="2"/>
  <c r="CC1254" i="2"/>
  <c r="CC1348" i="2"/>
  <c r="CC1412" i="2"/>
  <c r="CC1476" i="2"/>
  <c r="CC1343" i="2"/>
  <c r="CC1407" i="2"/>
  <c r="CC1471" i="2"/>
  <c r="CC1306" i="2"/>
  <c r="CC1378" i="2"/>
  <c r="CC1442" i="2"/>
  <c r="CC1223" i="2"/>
  <c r="CC1333" i="2"/>
  <c r="CC1397" i="2"/>
  <c r="CC1461" i="2"/>
  <c r="CC1360" i="2"/>
  <c r="CC1495" i="2"/>
  <c r="CC1559" i="2"/>
  <c r="CC1371" i="2"/>
  <c r="CC1486" i="2"/>
  <c r="CC1546" i="2"/>
  <c r="CC1334" i="2"/>
  <c r="CC1462" i="2"/>
  <c r="CC1541" i="2"/>
  <c r="CC1239" i="2"/>
  <c r="CC1480" i="2"/>
  <c r="CC1484" i="2"/>
  <c r="CC1353" i="2"/>
  <c r="CC1518" i="2"/>
  <c r="CC1202" i="2"/>
  <c r="CC1491" i="2"/>
  <c r="CC1379" i="2"/>
  <c r="CC1282" i="2"/>
  <c r="CC1358" i="2"/>
  <c r="CC1540" i="2"/>
  <c r="CC1584" i="2"/>
  <c r="CC1515" i="2"/>
  <c r="CC1401" i="2"/>
  <c r="CC1579" i="2"/>
  <c r="CC1347" i="2"/>
  <c r="CC806" i="2"/>
  <c r="CC839" i="2"/>
  <c r="CC885" i="2"/>
  <c r="CC934" i="2"/>
  <c r="CC928" i="2"/>
  <c r="CC1003" i="2"/>
  <c r="CC1058" i="2"/>
  <c r="CC1064" i="2"/>
  <c r="CC1086" i="2"/>
  <c r="CC1076" i="2"/>
  <c r="CC1188" i="2"/>
  <c r="CC1021" i="2"/>
  <c r="CC1214" i="2"/>
  <c r="CC1174" i="2"/>
  <c r="CC1291" i="2"/>
  <c r="CC1068" i="2"/>
  <c r="CC1436" i="2"/>
  <c r="CC1089" i="2"/>
  <c r="CC1270" i="2"/>
  <c r="CC1408" i="2"/>
  <c r="CC1506" i="2"/>
  <c r="CC1565" i="2"/>
  <c r="CC1457" i="2"/>
  <c r="CC1470" i="2"/>
  <c r="CC1454" i="2"/>
  <c r="CC1569" i="2"/>
  <c r="CC810" i="2"/>
  <c r="CC821" i="2"/>
  <c r="CC820" i="2"/>
  <c r="CC834" i="2"/>
  <c r="CC840" i="2"/>
  <c r="CC859" i="2"/>
  <c r="CC863" i="2"/>
  <c r="CC857" i="2"/>
  <c r="CC873" i="2"/>
  <c r="CC888" i="2"/>
  <c r="CC871" i="2"/>
  <c r="CC905" i="2"/>
  <c r="CC919" i="2"/>
  <c r="CC906" i="2"/>
  <c r="CC937" i="2"/>
  <c r="CC911" i="2"/>
  <c r="CC964" i="2"/>
  <c r="CC967" i="2"/>
  <c r="CC897" i="2"/>
  <c r="CC981" i="2"/>
  <c r="CC1010" i="2"/>
  <c r="CC946" i="2"/>
  <c r="CC987" i="2"/>
  <c r="CC1030" i="2"/>
  <c r="CC1041" i="2"/>
  <c r="CC1008" i="2"/>
  <c r="CC1034" i="2"/>
  <c r="CC1106" i="2"/>
  <c r="CC1077" i="2"/>
  <c r="CC1048" i="2"/>
  <c r="CC991" i="2"/>
  <c r="CC1059" i="2"/>
  <c r="CC1054" i="2"/>
  <c r="CC1148" i="2"/>
  <c r="CC1065" i="2"/>
  <c r="CC1143" i="2"/>
  <c r="CC1044" i="2"/>
  <c r="CC1138" i="2"/>
  <c r="CC1109" i="2"/>
  <c r="CC1004" i="2"/>
  <c r="CC1032" i="2"/>
  <c r="CC1177" i="2"/>
  <c r="CC1136" i="2"/>
  <c r="CC1115" i="2"/>
  <c r="CC1205" i="2"/>
  <c r="CC1163" i="2"/>
  <c r="CC1250" i="2"/>
  <c r="CC1200" i="2"/>
  <c r="CC1253" i="2"/>
  <c r="CC1240" i="2"/>
  <c r="CC1208" i="2"/>
  <c r="CC1119" i="2"/>
  <c r="CC1262" i="2"/>
  <c r="CC1139" i="2"/>
  <c r="CC1275" i="2"/>
  <c r="CC1169" i="2"/>
  <c r="CC1294" i="2"/>
  <c r="CC1231" i="2"/>
  <c r="CC1313" i="2"/>
  <c r="CC1268" i="2"/>
  <c r="CC1356" i="2"/>
  <c r="CC1420" i="2"/>
  <c r="CC1233" i="2"/>
  <c r="CC1351" i="2"/>
  <c r="CC1415" i="2"/>
  <c r="CC1479" i="2"/>
  <c r="CC1322" i="2"/>
  <c r="CC1386" i="2"/>
  <c r="CC1450" i="2"/>
  <c r="CC1255" i="2"/>
  <c r="CC1341" i="2"/>
  <c r="CC1405" i="2"/>
  <c r="CC1469" i="2"/>
  <c r="CC1376" i="2"/>
  <c r="CC1503" i="2"/>
  <c r="CC1567" i="2"/>
  <c r="CC1387" i="2"/>
  <c r="CC1490" i="2"/>
  <c r="CC1554" i="2"/>
  <c r="CC1350" i="2"/>
  <c r="CC1478" i="2"/>
  <c r="CC1549" i="2"/>
  <c r="CC1293" i="2"/>
  <c r="CC1500" i="2"/>
  <c r="CC1494" i="2"/>
  <c r="CC1390" i="2"/>
  <c r="CC1537" i="2"/>
  <c r="CC1260" i="2"/>
  <c r="CC1510" i="2"/>
  <c r="CC1409" i="2"/>
  <c r="CC1363" i="2"/>
  <c r="CC1395" i="2"/>
  <c r="CC1547" i="2"/>
  <c r="CC1179" i="2"/>
  <c r="CC1309" i="2"/>
  <c r="CC1459" i="2"/>
  <c r="CC1496" i="2"/>
  <c r="CC1377" i="2"/>
  <c r="CC809" i="2"/>
  <c r="CC862" i="2"/>
  <c r="CC869" i="2"/>
  <c r="CC931" i="2"/>
  <c r="CC980" i="2"/>
  <c r="CC963" i="2"/>
  <c r="CC988" i="2"/>
  <c r="CC1093" i="2"/>
  <c r="CC1075" i="2"/>
  <c r="CC1164" i="2"/>
  <c r="CC1159" i="2"/>
  <c r="CC1094" i="2"/>
  <c r="CC1168" i="2"/>
  <c r="CC1203" i="2"/>
  <c r="CC1256" i="2"/>
  <c r="CC1280" i="2"/>
  <c r="CC1209" i="2"/>
  <c r="CC1300" i="2"/>
  <c r="CC1367" i="2"/>
  <c r="CC1338" i="2"/>
  <c r="CC1357" i="2"/>
  <c r="CC1519" i="2"/>
  <c r="CC1570" i="2"/>
  <c r="CC1352" i="2"/>
  <c r="CC1556" i="2"/>
  <c r="CC1400" i="2"/>
  <c r="CC1277" i="2"/>
  <c r="CC802" i="2"/>
  <c r="CC824" i="2"/>
  <c r="CC832" i="2"/>
  <c r="CC843" i="2"/>
  <c r="CC854" i="2"/>
  <c r="CC867" i="2"/>
  <c r="CC877" i="2"/>
  <c r="CC864" i="2"/>
  <c r="CC881" i="2"/>
  <c r="CC856" i="2"/>
  <c r="CC876" i="2"/>
  <c r="CC887" i="2"/>
  <c r="CC923" i="2"/>
  <c r="CC926" i="2"/>
  <c r="CC912" i="2"/>
  <c r="CC920" i="2"/>
  <c r="CC972" i="2"/>
  <c r="CC975" i="2"/>
  <c r="CC904" i="2"/>
  <c r="CC935" i="2"/>
  <c r="CC837" i="2"/>
  <c r="CC958" i="2"/>
  <c r="CC995" i="2"/>
  <c r="CC1038" i="2"/>
  <c r="CC914" i="2"/>
  <c r="CC1015" i="2"/>
  <c r="CC1050" i="2"/>
  <c r="CC1114" i="2"/>
  <c r="CC1085" i="2"/>
  <c r="CC1056" i="2"/>
  <c r="CC999" i="2"/>
  <c r="CC1067" i="2"/>
  <c r="CC1070" i="2"/>
  <c r="CC1156" i="2"/>
  <c r="CC1081" i="2"/>
  <c r="CC1151" i="2"/>
  <c r="CC1060" i="2"/>
  <c r="CC1146" i="2"/>
  <c r="CC1116" i="2"/>
  <c r="CC1062" i="2"/>
  <c r="CC909" i="2"/>
  <c r="CC1180" i="2"/>
  <c r="CC1152" i="2"/>
  <c r="CC1123" i="2"/>
  <c r="CC1213" i="2"/>
  <c r="CC1193" i="2"/>
  <c r="CC1258" i="2"/>
  <c r="CC1207" i="2"/>
  <c r="CC1261" i="2"/>
  <c r="CC1248" i="2"/>
  <c r="CC1219" i="2"/>
  <c r="CC1155" i="2"/>
  <c r="CC1265" i="2"/>
  <c r="CC1170" i="2"/>
  <c r="CC1283" i="2"/>
  <c r="CC1190" i="2"/>
  <c r="CC1302" i="2"/>
  <c r="CC1247" i="2"/>
  <c r="CC1321" i="2"/>
  <c r="CC1284" i="2"/>
  <c r="CC1364" i="2"/>
  <c r="CC1428" i="2"/>
  <c r="CC1272" i="2"/>
  <c r="CC1359" i="2"/>
  <c r="CC1423" i="2"/>
  <c r="CC1487" i="2"/>
  <c r="CC1330" i="2"/>
  <c r="CC1394" i="2"/>
  <c r="CC1458" i="2"/>
  <c r="CC1266" i="2"/>
  <c r="CC1349" i="2"/>
  <c r="CC1413" i="2"/>
  <c r="CC1477" i="2"/>
  <c r="CC1392" i="2"/>
  <c r="CC1511" i="2"/>
  <c r="CC1575" i="2"/>
  <c r="CC1403" i="2"/>
  <c r="CC1498" i="2"/>
  <c r="CC1562" i="2"/>
  <c r="CC1366" i="2"/>
  <c r="CC1493" i="2"/>
  <c r="CC1557" i="2"/>
  <c r="CC1345" i="2"/>
  <c r="CC1507" i="2"/>
  <c r="CC1558" i="2"/>
  <c r="CC1427" i="2"/>
  <c r="CC1544" i="2"/>
  <c r="CC1337" i="2"/>
  <c r="CC1529" i="2"/>
  <c r="CC1433" i="2"/>
  <c r="CC1393" i="2"/>
  <c r="CC1425" i="2"/>
  <c r="CC1566" i="2"/>
  <c r="CC1249" i="2"/>
  <c r="CC1368" i="2"/>
  <c r="CC1384" i="2"/>
  <c r="CC1576" i="2"/>
  <c r="CC1560" i="2"/>
  <c r="CC825" i="2"/>
  <c r="CC875" i="2"/>
  <c r="CC879" i="2"/>
  <c r="CC924" i="2"/>
  <c r="CC933" i="2"/>
  <c r="CC984" i="2"/>
  <c r="CC1023" i="2"/>
  <c r="CC1125" i="2"/>
  <c r="CC1126" i="2"/>
  <c r="CC1310" i="2"/>
  <c r="CC1279" i="2"/>
  <c r="CC1402" i="2"/>
  <c r="CC1421" i="2"/>
  <c r="CC1583" i="2"/>
  <c r="CC1382" i="2"/>
  <c r="CC1526" i="2"/>
  <c r="CC1374" i="2"/>
  <c r="CC1432" i="2"/>
  <c r="CC1475" i="2"/>
  <c r="CC804" i="2"/>
  <c r="CC817" i="2"/>
  <c r="CC853" i="2"/>
  <c r="CC890" i="2"/>
  <c r="CC910" i="2"/>
  <c r="CC950" i="2"/>
  <c r="CC866" i="2"/>
  <c r="CC957" i="2"/>
  <c r="CC936" i="2"/>
  <c r="CC1001" i="2"/>
  <c r="CC1082" i="2"/>
  <c r="CC1080" i="2"/>
  <c r="CC1111" i="2"/>
  <c r="CC1117" i="2"/>
  <c r="CC1027" i="2"/>
  <c r="CC1113" i="2"/>
  <c r="CC1186" i="2"/>
  <c r="CC1218" i="2"/>
  <c r="CC1184" i="2"/>
  <c r="CC1251" i="2"/>
  <c r="CC1225" i="2"/>
  <c r="CC1318" i="2"/>
  <c r="CC1187" i="2"/>
  <c r="CC1452" i="2"/>
  <c r="CC1439" i="2"/>
  <c r="CC1362" i="2"/>
  <c r="CC1301" i="2"/>
  <c r="CC1276" i="2"/>
  <c r="CC1543" i="2"/>
  <c r="CC1522" i="2"/>
  <c r="CC1509" i="2"/>
  <c r="CC1443" i="2"/>
  <c r="CC1481" i="2"/>
  <c r="CC1548" i="2"/>
  <c r="CC1524" i="2"/>
  <c r="CC1438" i="2"/>
  <c r="CC1385" i="2"/>
  <c r="CC852" i="2"/>
  <c r="CC939" i="2"/>
  <c r="CC998" i="2"/>
  <c r="CC930" i="2"/>
  <c r="CC1057" i="2"/>
  <c r="CC1315" i="2"/>
  <c r="CC1244" i="2"/>
  <c r="CC1435" i="2"/>
  <c r="CC1417" i="2"/>
  <c r="CC899" i="2"/>
  <c r="CC989" i="2"/>
  <c r="CC1083" i="2"/>
  <c r="CC1212" i="2"/>
  <c r="CC1296" i="2"/>
  <c r="CC1375" i="2"/>
  <c r="CC1456" i="2"/>
  <c r="CC1303" i="2"/>
  <c r="CC1504" i="2"/>
  <c r="CC829" i="2"/>
  <c r="CC955" i="2"/>
  <c r="CC997" i="2"/>
  <c r="CC1091" i="2"/>
  <c r="CC1175" i="2"/>
  <c r="CC1304" i="2"/>
  <c r="CC1383" i="2"/>
  <c r="CC1527" i="2"/>
  <c r="CC1329" i="2"/>
  <c r="CC1416" i="2"/>
  <c r="CC813" i="2"/>
  <c r="CC951" i="2"/>
  <c r="CC1072" i="2"/>
  <c r="CC1178" i="2"/>
  <c r="CC1252" i="2"/>
  <c r="CC1354" i="2"/>
  <c r="CC1430" i="2"/>
  <c r="CC1512" i="2"/>
  <c r="CC805" i="2"/>
  <c r="CC830" i="2"/>
  <c r="CC860" i="2"/>
  <c r="CC898" i="2"/>
  <c r="CC908" i="2"/>
  <c r="CC901" i="2"/>
  <c r="CC884" i="2"/>
  <c r="CC978" i="2"/>
  <c r="CC953" i="2"/>
  <c r="CC1012" i="2"/>
  <c r="CC1029" i="2"/>
  <c r="CC1088" i="2"/>
  <c r="CC1118" i="2"/>
  <c r="CC983" i="2"/>
  <c r="CC1055" i="2"/>
  <c r="CC1134" i="2"/>
  <c r="CC1147" i="2"/>
  <c r="CC1226" i="2"/>
  <c r="CC1211" i="2"/>
  <c r="CC1191" i="2"/>
  <c r="CC1241" i="2"/>
  <c r="CC1101" i="2"/>
  <c r="CC1316" i="2"/>
  <c r="CC1460" i="2"/>
  <c r="CC1447" i="2"/>
  <c r="CC1410" i="2"/>
  <c r="CC1317" i="2"/>
  <c r="CC1308" i="2"/>
  <c r="CC1287" i="2"/>
  <c r="CC1530" i="2"/>
  <c r="CC1517" i="2"/>
  <c r="CC1545" i="2"/>
  <c r="CC1492" i="2"/>
  <c r="CC1555" i="2"/>
  <c r="CC1449" i="2"/>
  <c r="CC1561" i="2"/>
  <c r="CC1489" i="2"/>
  <c r="CC891" i="2"/>
  <c r="CC974" i="2"/>
  <c r="CC1036" i="2"/>
  <c r="CC1204" i="2"/>
  <c r="CC1288" i="2"/>
  <c r="CC1327" i="2"/>
  <c r="CC1381" i="2"/>
  <c r="CC1581" i="2"/>
  <c r="CC1199" i="2"/>
  <c r="CC816" i="2"/>
  <c r="CC947" i="2"/>
  <c r="CC971" i="2"/>
  <c r="CC985" i="2"/>
  <c r="CC1052" i="2"/>
  <c r="CC1220" i="2"/>
  <c r="CC1274" i="2"/>
  <c r="CC1451" i="2"/>
  <c r="CC1411" i="2"/>
  <c r="CC827" i="2"/>
  <c r="CC945" i="2"/>
  <c r="CC1066" i="2"/>
  <c r="CC1103" i="2"/>
  <c r="CC1128" i="2"/>
  <c r="CC1236" i="2"/>
  <c r="CC1346" i="2"/>
  <c r="CC1467" i="2"/>
  <c r="CC1441" i="2"/>
  <c r="CC849" i="2"/>
  <c r="CC949" i="2"/>
  <c r="CC1074" i="2"/>
  <c r="CC865" i="2"/>
  <c r="CC1210" i="2"/>
  <c r="CC1198" i="2"/>
  <c r="CC1391" i="2"/>
  <c r="CC1535" i="2"/>
  <c r="CC1406" i="2"/>
  <c r="CC1523" i="2"/>
  <c r="CC812" i="2"/>
  <c r="CC836" i="2"/>
  <c r="CC855" i="2"/>
  <c r="CC893" i="2"/>
  <c r="CC916" i="2"/>
  <c r="CC932" i="2"/>
  <c r="CC922" i="2"/>
  <c r="CC982" i="2"/>
  <c r="CC960" i="2"/>
  <c r="CC1020" i="2"/>
  <c r="CC1037" i="2"/>
  <c r="CC1009" i="2"/>
  <c r="CC1124" i="2"/>
  <c r="CC996" i="2"/>
  <c r="CC1133" i="2"/>
  <c r="CC1150" i="2"/>
  <c r="CC1161" i="2"/>
  <c r="CC1142" i="2"/>
  <c r="CC1216" i="2"/>
  <c r="CC1201" i="2"/>
  <c r="CC1299" i="2"/>
  <c r="CC1137" i="2"/>
  <c r="CC1324" i="2"/>
  <c r="CC1295" i="2"/>
  <c r="CC1455" i="2"/>
  <c r="CC1418" i="2"/>
  <c r="CC1365" i="2"/>
  <c r="CC1328" i="2"/>
  <c r="CC1319" i="2"/>
  <c r="CC1578" i="2"/>
  <c r="CC1525" i="2"/>
  <c r="CC1552" i="2"/>
  <c r="CC1563" i="2"/>
  <c r="CC1574" i="2"/>
  <c r="CC1502" i="2"/>
  <c r="CC1361" i="2"/>
  <c r="CC1534" i="2"/>
  <c r="CC822" i="2"/>
  <c r="CC948" i="2"/>
  <c r="CC1039" i="2"/>
  <c r="CC1092" i="2"/>
  <c r="CC1176" i="2"/>
  <c r="CC1281" i="2"/>
  <c r="CC1474" i="2"/>
  <c r="CC1271" i="2"/>
  <c r="CC1532" i="2"/>
  <c r="CC1542" i="2"/>
  <c r="CC878" i="2"/>
  <c r="CC943" i="2"/>
  <c r="CC990" i="2"/>
  <c r="CC1102" i="2"/>
  <c r="CC1217" i="2"/>
  <c r="CC1289" i="2"/>
  <c r="CC1482" i="2"/>
  <c r="CC1398" i="2"/>
  <c r="CC1539" i="2"/>
  <c r="CC886" i="2"/>
  <c r="CC944" i="2"/>
  <c r="CC1007" i="2"/>
  <c r="CC1011" i="2"/>
  <c r="CC1235" i="2"/>
  <c r="CC1396" i="2"/>
  <c r="CC1437" i="2"/>
  <c r="CC1369" i="2"/>
  <c r="CC1516" i="2"/>
  <c r="CC808" i="2"/>
  <c r="CC902" i="2"/>
  <c r="CC992" i="2"/>
  <c r="CC1099" i="2"/>
  <c r="CC1063" i="2"/>
  <c r="CC1243" i="2"/>
  <c r="CC1444" i="2"/>
  <c r="CC1285" i="2"/>
  <c r="CC1514" i="2"/>
  <c r="CC1448" i="2"/>
  <c r="CC815" i="2"/>
  <c r="CC838" i="2"/>
  <c r="CC858" i="2"/>
  <c r="CC874" i="2"/>
  <c r="CC895" i="2"/>
  <c r="CC940" i="2"/>
  <c r="CC952" i="2"/>
  <c r="CC986" i="2"/>
  <c r="CC976" i="2"/>
  <c r="CC1031" i="2"/>
  <c r="CC1053" i="2"/>
  <c r="CC1019" i="2"/>
  <c r="CC1172" i="2"/>
  <c r="CC1016" i="2"/>
  <c r="CC1141" i="2"/>
  <c r="CC1196" i="2"/>
  <c r="CC1181" i="2"/>
  <c r="CC1162" i="2"/>
  <c r="CC1264" i="2"/>
  <c r="CC1215" i="2"/>
  <c r="CC1307" i="2"/>
  <c r="CC1273" i="2"/>
  <c r="CC1332" i="2"/>
  <c r="CC1311" i="2"/>
  <c r="CC1173" i="2"/>
  <c r="CC1426" i="2"/>
  <c r="CC1373" i="2"/>
  <c r="CC1424" i="2"/>
  <c r="CC1339" i="2"/>
  <c r="CC1228" i="2"/>
  <c r="CC1573" i="2"/>
  <c r="CC1564" i="2"/>
  <c r="CC1582" i="2"/>
  <c r="CC1520" i="2"/>
  <c r="CC1521" i="2"/>
  <c r="CC1422" i="2"/>
  <c r="CC1580" i="2"/>
  <c r="CC870" i="2"/>
  <c r="CC962" i="2"/>
  <c r="CC941" i="2"/>
  <c r="CC1149" i="2"/>
  <c r="CC1121" i="2"/>
  <c r="CC1380" i="2"/>
  <c r="CC1440" i="2"/>
  <c r="CC1531" i="2"/>
  <c r="CC1508" i="2"/>
  <c r="CC819" i="2"/>
  <c r="CC970" i="2"/>
  <c r="CC966" i="2"/>
  <c r="CC1073" i="2"/>
  <c r="CC1166" i="2"/>
  <c r="CC1388" i="2"/>
  <c r="CC1429" i="2"/>
  <c r="CC1120" i="2"/>
  <c r="CC1342" i="2"/>
  <c r="CC896" i="2"/>
  <c r="CC993" i="2"/>
  <c r="CC1112" i="2"/>
  <c r="CC1221" i="2"/>
  <c r="CC1100" i="2"/>
  <c r="CC1144" i="2"/>
  <c r="CC1414" i="2"/>
  <c r="CC1488" i="2"/>
  <c r="CC833" i="2"/>
  <c r="CC942" i="2"/>
  <c r="CC1017" i="2"/>
  <c r="CC1108" i="2"/>
  <c r="CC1229" i="2"/>
  <c r="CC1105" i="2"/>
  <c r="CC1445" i="2"/>
  <c r="CC1464" i="2"/>
  <c r="CC1497" i="2"/>
  <c r="K803" i="2"/>
  <c r="K816" i="2"/>
  <c r="K819" i="2"/>
  <c r="K832" i="2"/>
  <c r="K813" i="2"/>
  <c r="K825" i="2"/>
  <c r="K851" i="2"/>
  <c r="K850" i="2"/>
  <c r="K849" i="2"/>
  <c r="K829" i="2"/>
  <c r="K888" i="2"/>
  <c r="K912" i="2"/>
  <c r="K902" i="2"/>
  <c r="K933" i="2"/>
  <c r="K944" i="2"/>
  <c r="K926" i="2"/>
  <c r="K945" i="2"/>
  <c r="K940" i="2"/>
  <c r="K906" i="2"/>
  <c r="K937" i="2"/>
  <c r="K976" i="2"/>
  <c r="K948" i="2"/>
  <c r="K997" i="2"/>
  <c r="K1032" i="2"/>
  <c r="K1035" i="2"/>
  <c r="K1030" i="2"/>
  <c r="K992" i="2"/>
  <c r="K1084" i="2"/>
  <c r="K1031" i="2"/>
  <c r="K873" i="2"/>
  <c r="K1066" i="2"/>
  <c r="K1008" i="2"/>
  <c r="K1085" i="2"/>
  <c r="K1088" i="2"/>
  <c r="K1166" i="2"/>
  <c r="K1110" i="2"/>
  <c r="K1037" i="2"/>
  <c r="K1114" i="2"/>
  <c r="K1057" i="2"/>
  <c r="K1151" i="2"/>
  <c r="K1097" i="2"/>
  <c r="K1169" i="2"/>
  <c r="K1115" i="2"/>
  <c r="K1196" i="2"/>
  <c r="K1215" i="2"/>
  <c r="K1160" i="2"/>
  <c r="K1252" i="2"/>
  <c r="K1209" i="2"/>
  <c r="K1054" i="2"/>
  <c r="K1213" i="2"/>
  <c r="K1102" i="2"/>
  <c r="K1245" i="2"/>
  <c r="K1217" i="2"/>
  <c r="K1290" i="2"/>
  <c r="K1243" i="2"/>
  <c r="K1317" i="2"/>
  <c r="K1270" i="2"/>
  <c r="K1147" i="2"/>
  <c r="K1283" i="2"/>
  <c r="K1224" i="2"/>
  <c r="K1350" i="2"/>
  <c r="K1414" i="2"/>
  <c r="K1478" i="2"/>
  <c r="K1345" i="2"/>
  <c r="K1409" i="2"/>
  <c r="K1473" i="2"/>
  <c r="K1308" i="2"/>
  <c r="K1380" i="2"/>
  <c r="K1444" i="2"/>
  <c r="K1272" i="2"/>
  <c r="K1359" i="2"/>
  <c r="K1423" i="2"/>
  <c r="K1487" i="2"/>
  <c r="K1410" i="2"/>
  <c r="K1521" i="2"/>
  <c r="K1585" i="2"/>
  <c r="K1357" i="2"/>
  <c r="K1488" i="2"/>
  <c r="K1548" i="2"/>
  <c r="K1336" i="2"/>
  <c r="K1464" i="2"/>
  <c r="K1543" i="2"/>
  <c r="K1139" i="2"/>
  <c r="K1475" i="2"/>
  <c r="K1566" i="2"/>
  <c r="K1331" i="2"/>
  <c r="K1494" i="2"/>
  <c r="K1328" i="2"/>
  <c r="K1450" i="2"/>
  <c r="K1576" i="2"/>
  <c r="K1402" i="2"/>
  <c r="K1279" i="2"/>
  <c r="K1530" i="2"/>
  <c r="K810" i="2"/>
  <c r="K808" i="2"/>
  <c r="K835" i="2"/>
  <c r="K818" i="2"/>
  <c r="K821" i="2"/>
  <c r="K855" i="2"/>
  <c r="K874" i="2"/>
  <c r="K892" i="2"/>
  <c r="K876" i="2"/>
  <c r="K881" i="2"/>
  <c r="K889" i="2"/>
  <c r="K925" i="2"/>
  <c r="K952" i="2"/>
  <c r="K942" i="2"/>
  <c r="K958" i="2"/>
  <c r="K935" i="2"/>
  <c r="K959" i="2"/>
  <c r="K1004" i="2"/>
  <c r="K927" i="2"/>
  <c r="K1005" i="2"/>
  <c r="K1048" i="2"/>
  <c r="K990" i="2"/>
  <c r="K1017" i="2"/>
  <c r="K1060" i="2"/>
  <c r="K957" i="2"/>
  <c r="K1095" i="2"/>
  <c r="K1074" i="2"/>
  <c r="K1038" i="2"/>
  <c r="K1109" i="2"/>
  <c r="K1134" i="2"/>
  <c r="K1083" i="2"/>
  <c r="K998" i="2"/>
  <c r="K1107" i="2"/>
  <c r="K1073" i="2"/>
  <c r="K1167" i="2"/>
  <c r="K1081" i="2"/>
  <c r="K1198" i="2"/>
  <c r="K1177" i="2"/>
  <c r="K1199" i="2"/>
  <c r="K1131" i="2"/>
  <c r="K1260" i="2"/>
  <c r="K1223" i="2"/>
  <c r="K1171" i="2"/>
  <c r="K1242" i="2"/>
  <c r="K1221" i="2"/>
  <c r="K1193" i="2"/>
  <c r="K1282" i="2"/>
  <c r="K1259" i="2"/>
  <c r="K1103" i="2"/>
  <c r="K1296" i="2"/>
  <c r="K1208" i="2"/>
  <c r="K1323" i="2"/>
  <c r="K1334" i="2"/>
  <c r="K1406" i="2"/>
  <c r="K1181" i="2"/>
  <c r="K1361" i="2"/>
  <c r="K1433" i="2"/>
  <c r="K1155" i="2"/>
  <c r="K1356" i="2"/>
  <c r="K1428" i="2"/>
  <c r="K1257" i="2"/>
  <c r="K1367" i="2"/>
  <c r="K1439" i="2"/>
  <c r="K1330" i="2"/>
  <c r="K1474" i="2"/>
  <c r="K1561" i="2"/>
  <c r="K1325" i="2"/>
  <c r="K1469" i="2"/>
  <c r="K1556" i="2"/>
  <c r="K1368" i="2"/>
  <c r="K1503" i="2"/>
  <c r="K1575" i="2"/>
  <c r="K1371" i="2"/>
  <c r="K1547" i="2"/>
  <c r="K1284" i="2"/>
  <c r="K1501" i="2"/>
  <c r="K1294" i="2"/>
  <c r="K1512" i="2"/>
  <c r="K1418" i="2"/>
  <c r="K1533" i="2"/>
  <c r="K1504" i="2"/>
  <c r="K1265" i="2"/>
  <c r="K1273" i="2"/>
  <c r="K1510" i="2"/>
  <c r="K1333" i="2"/>
  <c r="K1570" i="2"/>
  <c r="K828" i="2"/>
  <c r="K870" i="2"/>
  <c r="K901" i="2"/>
  <c r="K939" i="2"/>
  <c r="K980" i="2"/>
  <c r="K1019" i="2"/>
  <c r="K1063" i="2"/>
  <c r="K1072" i="2"/>
  <c r="K1148" i="2"/>
  <c r="K1122" i="2"/>
  <c r="K1187" i="2"/>
  <c r="K1261" i="2"/>
  <c r="K1238" i="2"/>
  <c r="K1374" i="2"/>
  <c r="K1465" i="2"/>
  <c r="K1327" i="2"/>
  <c r="K1529" i="2"/>
  <c r="K1204" i="2"/>
  <c r="K1490" i="2"/>
  <c r="K1413" i="2"/>
  <c r="K1397" i="2"/>
  <c r="K1544" i="2"/>
  <c r="K807" i="2"/>
  <c r="K824" i="2"/>
  <c r="K830" i="2"/>
  <c r="K853" i="2"/>
  <c r="K826" i="2"/>
  <c r="K859" i="2"/>
  <c r="K882" i="2"/>
  <c r="K847" i="2"/>
  <c r="K878" i="2"/>
  <c r="K898" i="2"/>
  <c r="K900" i="2"/>
  <c r="K941" i="2"/>
  <c r="K903" i="2"/>
  <c r="K950" i="2"/>
  <c r="K966" i="2"/>
  <c r="K954" i="2"/>
  <c r="K967" i="2"/>
  <c r="K965" i="2"/>
  <c r="K960" i="2"/>
  <c r="K962" i="2"/>
  <c r="K973" i="2"/>
  <c r="K1003" i="2"/>
  <c r="K1025" i="2"/>
  <c r="K1068" i="2"/>
  <c r="K1015" i="2"/>
  <c r="K911" i="2"/>
  <c r="K1082" i="2"/>
  <c r="K1042" i="2"/>
  <c r="K1006" i="2"/>
  <c r="K1142" i="2"/>
  <c r="K1099" i="2"/>
  <c r="K1018" i="2"/>
  <c r="K1124" i="2"/>
  <c r="K1089" i="2"/>
  <c r="K1064" i="2"/>
  <c r="K1096" i="2"/>
  <c r="K1206" i="2"/>
  <c r="K1180" i="2"/>
  <c r="K1207" i="2"/>
  <c r="K1195" i="2"/>
  <c r="K1086" i="2"/>
  <c r="K1231" i="2"/>
  <c r="K1172" i="2"/>
  <c r="K1250" i="2"/>
  <c r="K1229" i="2"/>
  <c r="K1203" i="2"/>
  <c r="K1298" i="2"/>
  <c r="K1271" i="2"/>
  <c r="K1192" i="2"/>
  <c r="K1304" i="2"/>
  <c r="K1233" i="2"/>
  <c r="K1157" i="2"/>
  <c r="K1342" i="2"/>
  <c r="K1422" i="2"/>
  <c r="K1235" i="2"/>
  <c r="K1369" i="2"/>
  <c r="K1441" i="2"/>
  <c r="K1246" i="2"/>
  <c r="K1364" i="2"/>
  <c r="K1436" i="2"/>
  <c r="K1287" i="2"/>
  <c r="K1375" i="2"/>
  <c r="K1447" i="2"/>
  <c r="K1346" i="2"/>
  <c r="K1497" i="2"/>
  <c r="K1569" i="2"/>
  <c r="K1341" i="2"/>
  <c r="K1492" i="2"/>
  <c r="K1564" i="2"/>
  <c r="K1384" i="2"/>
  <c r="K1511" i="2"/>
  <c r="K1583" i="2"/>
  <c r="K1408" i="2"/>
  <c r="K1554" i="2"/>
  <c r="K1338" i="2"/>
  <c r="K1520" i="2"/>
  <c r="K1311" i="2"/>
  <c r="K1531" i="2"/>
  <c r="K1435" i="2"/>
  <c r="K1552" i="2"/>
  <c r="K1523" i="2"/>
  <c r="K1305" i="2"/>
  <c r="K1370" i="2"/>
  <c r="K1555" i="2"/>
  <c r="K1363" i="2"/>
  <c r="K1387" i="2"/>
  <c r="K1534" i="2"/>
  <c r="K802" i="2"/>
  <c r="K856" i="2"/>
  <c r="K865" i="2"/>
  <c r="K844" i="2"/>
  <c r="K924" i="2"/>
  <c r="K938" i="2"/>
  <c r="K1022" i="2"/>
  <c r="K981" i="2"/>
  <c r="K1174" i="2"/>
  <c r="K1127" i="2"/>
  <c r="K1149" i="2"/>
  <c r="K1255" i="2"/>
  <c r="K1264" i="2"/>
  <c r="K1146" i="2"/>
  <c r="K1313" i="2"/>
  <c r="K1396" i="2"/>
  <c r="K1471" i="2"/>
  <c r="K1405" i="2"/>
  <c r="K1535" i="2"/>
  <c r="K1515" i="2"/>
  <c r="K1557" i="2"/>
  <c r="K1562" i="2"/>
  <c r="K806" i="2"/>
  <c r="K817" i="2"/>
  <c r="K833" i="2"/>
  <c r="K842" i="2"/>
  <c r="K852" i="2"/>
  <c r="K839" i="2"/>
  <c r="K866" i="2"/>
  <c r="K886" i="2"/>
  <c r="K885" i="2"/>
  <c r="K904" i="2"/>
  <c r="K910" i="2"/>
  <c r="K949" i="2"/>
  <c r="K923" i="2"/>
  <c r="K899" i="2"/>
  <c r="K974" i="2"/>
  <c r="K964" i="2"/>
  <c r="K975" i="2"/>
  <c r="K983" i="2"/>
  <c r="K986" i="2"/>
  <c r="K978" i="2"/>
  <c r="K995" i="2"/>
  <c r="K1009" i="2"/>
  <c r="K1033" i="2"/>
  <c r="K1076" i="2"/>
  <c r="K1039" i="2"/>
  <c r="K943" i="2"/>
  <c r="K1090" i="2"/>
  <c r="K1053" i="2"/>
  <c r="K1028" i="2"/>
  <c r="K1150" i="2"/>
  <c r="K1105" i="2"/>
  <c r="K1044" i="2"/>
  <c r="K1132" i="2"/>
  <c r="K1111" i="2"/>
  <c r="K1047" i="2"/>
  <c r="K1136" i="2"/>
  <c r="K1214" i="2"/>
  <c r="K1188" i="2"/>
  <c r="K932" i="2"/>
  <c r="K1205" i="2"/>
  <c r="K1112" i="2"/>
  <c r="K1239" i="2"/>
  <c r="K1176" i="2"/>
  <c r="K1258" i="2"/>
  <c r="K1237" i="2"/>
  <c r="K1232" i="2"/>
  <c r="K1306" i="2"/>
  <c r="K1277" i="2"/>
  <c r="K1211" i="2"/>
  <c r="K1312" i="2"/>
  <c r="K1249" i="2"/>
  <c r="K1165" i="2"/>
  <c r="K1358" i="2"/>
  <c r="K1430" i="2"/>
  <c r="K1281" i="2"/>
  <c r="K1377" i="2"/>
  <c r="K1449" i="2"/>
  <c r="K1276" i="2"/>
  <c r="K1372" i="2"/>
  <c r="K1452" i="2"/>
  <c r="K1303" i="2"/>
  <c r="K1383" i="2"/>
  <c r="K1455" i="2"/>
  <c r="K1362" i="2"/>
  <c r="K1505" i="2"/>
  <c r="K1577" i="2"/>
  <c r="K1373" i="2"/>
  <c r="K1500" i="2"/>
  <c r="K1572" i="2"/>
  <c r="K1400" i="2"/>
  <c r="K1519" i="2"/>
  <c r="K1189" i="2"/>
  <c r="K1445" i="2"/>
  <c r="K1573" i="2"/>
  <c r="K1355" i="2"/>
  <c r="K1539" i="2"/>
  <c r="K1339" i="2"/>
  <c r="K1538" i="2"/>
  <c r="K1201" i="2"/>
  <c r="K1542" i="2"/>
  <c r="K1365" i="2"/>
  <c r="K1461" i="2"/>
  <c r="K1491" i="2"/>
  <c r="K1424" i="2"/>
  <c r="K1578" i="2"/>
  <c r="K845" i="2"/>
  <c r="K895" i="2"/>
  <c r="K896" i="2"/>
  <c r="K930" i="2"/>
  <c r="K1010" i="2"/>
  <c r="K1100" i="2"/>
  <c r="K1106" i="2"/>
  <c r="K1129" i="2"/>
  <c r="K1013" i="2"/>
  <c r="K1080" i="2"/>
  <c r="K1186" i="2"/>
  <c r="K1322" i="2"/>
  <c r="K1291" i="2"/>
  <c r="K1446" i="2"/>
  <c r="K1324" i="2"/>
  <c r="K1399" i="2"/>
  <c r="K1164" i="2"/>
  <c r="K1432" i="2"/>
  <c r="K1558" i="2"/>
  <c r="K1568" i="2"/>
  <c r="K1571" i="2"/>
  <c r="K812" i="2"/>
  <c r="K820" i="2"/>
  <c r="K836" i="2"/>
  <c r="K848" i="2"/>
  <c r="K857" i="2"/>
  <c r="K862" i="2"/>
  <c r="K877" i="2"/>
  <c r="K887" i="2"/>
  <c r="K893" i="2"/>
  <c r="K843" i="2"/>
  <c r="K918" i="2"/>
  <c r="K891" i="2"/>
  <c r="K931" i="2"/>
  <c r="K905" i="2"/>
  <c r="K982" i="2"/>
  <c r="K972" i="2"/>
  <c r="K970" i="2"/>
  <c r="K991" i="2"/>
  <c r="K994" i="2"/>
  <c r="K1000" i="2"/>
  <c r="K1011" i="2"/>
  <c r="K1014" i="2"/>
  <c r="K1041" i="2"/>
  <c r="K1092" i="2"/>
  <c r="K1055" i="2"/>
  <c r="K968" i="2"/>
  <c r="K1098" i="2"/>
  <c r="K1061" i="2"/>
  <c r="K1056" i="2"/>
  <c r="K1158" i="2"/>
  <c r="K1119" i="2"/>
  <c r="K1046" i="2"/>
  <c r="K1140" i="2"/>
  <c r="K1118" i="2"/>
  <c r="K1075" i="2"/>
  <c r="K1152" i="2"/>
  <c r="K1059" i="2"/>
  <c r="K1133" i="2"/>
  <c r="K1023" i="2"/>
  <c r="K1212" i="2"/>
  <c r="K1144" i="2"/>
  <c r="K1247" i="2"/>
  <c r="K1179" i="2"/>
  <c r="K1266" i="2"/>
  <c r="K1253" i="2"/>
  <c r="K1248" i="2"/>
  <c r="K1314" i="2"/>
  <c r="K1285" i="2"/>
  <c r="K1222" i="2"/>
  <c r="K1320" i="2"/>
  <c r="K1275" i="2"/>
  <c r="K1256" i="2"/>
  <c r="K1366" i="2"/>
  <c r="K1438" i="2"/>
  <c r="K1297" i="2"/>
  <c r="K1385" i="2"/>
  <c r="K1457" i="2"/>
  <c r="K1292" i="2"/>
  <c r="K1388" i="2"/>
  <c r="K1460" i="2"/>
  <c r="K1319" i="2"/>
  <c r="K1391" i="2"/>
  <c r="K1463" i="2"/>
  <c r="K1378" i="2"/>
  <c r="K1513" i="2"/>
  <c r="K1141" i="2"/>
  <c r="K1389" i="2"/>
  <c r="K1508" i="2"/>
  <c r="K1580" i="2"/>
  <c r="K1416" i="2"/>
  <c r="K1527" i="2"/>
  <c r="K1240" i="2"/>
  <c r="K1482" i="2"/>
  <c r="K1496" i="2"/>
  <c r="K1392" i="2"/>
  <c r="K1546" i="2"/>
  <c r="K1376" i="2"/>
  <c r="K1550" i="2"/>
  <c r="K1251" i="2"/>
  <c r="K1360" i="2"/>
  <c r="K1549" i="2"/>
  <c r="K1395" i="2"/>
  <c r="K1517" i="2"/>
  <c r="K1499" i="2"/>
  <c r="K1498" i="2"/>
  <c r="K1349" i="2"/>
  <c r="K811" i="2"/>
  <c r="K861" i="2"/>
  <c r="K894" i="2"/>
  <c r="K913" i="2"/>
  <c r="K999" i="2"/>
  <c r="K1002" i="2"/>
  <c r="K1069" i="2"/>
  <c r="K1062" i="2"/>
  <c r="K1162" i="2"/>
  <c r="K1220" i="2"/>
  <c r="K1117" i="2"/>
  <c r="K1293" i="2"/>
  <c r="K1286" i="2"/>
  <c r="K1393" i="2"/>
  <c r="K1468" i="2"/>
  <c r="K1394" i="2"/>
  <c r="K1516" i="2"/>
  <c r="K1241" i="2"/>
  <c r="K1429" i="2"/>
  <c r="K1456" i="2"/>
  <c r="K1419" i="2"/>
  <c r="K1440" i="2"/>
  <c r="K814" i="2"/>
  <c r="K846" i="2"/>
  <c r="K879" i="2"/>
  <c r="K909" i="2"/>
  <c r="K919" i="2"/>
  <c r="K947" i="2"/>
  <c r="K984" i="2"/>
  <c r="K989" i="2"/>
  <c r="K963" i="2"/>
  <c r="K1071" i="2"/>
  <c r="K1021" i="2"/>
  <c r="K1051" i="2"/>
  <c r="K1156" i="2"/>
  <c r="K1034" i="2"/>
  <c r="K1183" i="2"/>
  <c r="K1194" i="2"/>
  <c r="K1234" i="2"/>
  <c r="K1268" i="2"/>
  <c r="K1254" i="2"/>
  <c r="K1315" i="2"/>
  <c r="K1462" i="2"/>
  <c r="K1481" i="2"/>
  <c r="K1420" i="2"/>
  <c r="K1415" i="2"/>
  <c r="K1537" i="2"/>
  <c r="K1453" i="2"/>
  <c r="K1480" i="2"/>
  <c r="K1502" i="2"/>
  <c r="K1483" i="2"/>
  <c r="K1344" i="2"/>
  <c r="K1381" i="2"/>
  <c r="K1485" i="2"/>
  <c r="K1536" i="2"/>
  <c r="K858" i="2"/>
  <c r="K1027" i="2"/>
  <c r="K1113" i="2"/>
  <c r="K1130" i="2"/>
  <c r="K1178" i="2"/>
  <c r="K1335" i="2"/>
  <c r="K1230" i="2"/>
  <c r="K1526" i="2"/>
  <c r="K863" i="2"/>
  <c r="K920" i="2"/>
  <c r="K1120" i="2"/>
  <c r="K1228" i="2"/>
  <c r="K1301" i="2"/>
  <c r="K1401" i="2"/>
  <c r="K1426" i="2"/>
  <c r="K1579" i="2"/>
  <c r="K1386" i="2"/>
  <c r="K955" i="2"/>
  <c r="K1309" i="2"/>
  <c r="K1352" i="2"/>
  <c r="K1477" i="2"/>
  <c r="K871" i="2"/>
  <c r="K956" i="2"/>
  <c r="K1001" i="2"/>
  <c r="K1163" i="2"/>
  <c r="K1070" i="2"/>
  <c r="K1412" i="2"/>
  <c r="K1448" i="2"/>
  <c r="K1451" i="2"/>
  <c r="K815" i="2"/>
  <c r="K841" i="2"/>
  <c r="K860" i="2"/>
  <c r="K917" i="2"/>
  <c r="K908" i="2"/>
  <c r="K951" i="2"/>
  <c r="K988" i="2"/>
  <c r="K1016" i="2"/>
  <c r="K985" i="2"/>
  <c r="K1079" i="2"/>
  <c r="K1077" i="2"/>
  <c r="K1067" i="2"/>
  <c r="K1029" i="2"/>
  <c r="K1173" i="2"/>
  <c r="K1191" i="2"/>
  <c r="K1202" i="2"/>
  <c r="K1121" i="2"/>
  <c r="K1274" i="2"/>
  <c r="K1280" i="2"/>
  <c r="K1302" i="2"/>
  <c r="K1470" i="2"/>
  <c r="K1489" i="2"/>
  <c r="K1476" i="2"/>
  <c r="K1431" i="2"/>
  <c r="K1545" i="2"/>
  <c r="K1524" i="2"/>
  <c r="K1495" i="2"/>
  <c r="K1509" i="2"/>
  <c r="K1565" i="2"/>
  <c r="K1411" i="2"/>
  <c r="K1472" i="2"/>
  <c r="K1574" i="2"/>
  <c r="K831" i="2"/>
  <c r="K884" i="2"/>
  <c r="K1052" i="2"/>
  <c r="K1143" i="2"/>
  <c r="K1128" i="2"/>
  <c r="K1382" i="2"/>
  <c r="K1310" i="2"/>
  <c r="K1560" i="2"/>
  <c r="K1582" i="2"/>
  <c r="K827" i="2"/>
  <c r="K946" i="2"/>
  <c r="K1058" i="2"/>
  <c r="K1154" i="2"/>
  <c r="K1184" i="2"/>
  <c r="K1343" i="2"/>
  <c r="K1316" i="2"/>
  <c r="K1427" i="2"/>
  <c r="K838" i="2"/>
  <c r="K897" i="2"/>
  <c r="K971" i="2"/>
  <c r="K1126" i="2"/>
  <c r="K1170" i="2"/>
  <c r="K1175" i="2"/>
  <c r="K1417" i="2"/>
  <c r="K1442" i="2"/>
  <c r="K1459" i="2"/>
  <c r="K1434" i="2"/>
  <c r="K840" i="2"/>
  <c r="K929" i="2"/>
  <c r="K921" i="2"/>
  <c r="K1123" i="2"/>
  <c r="K1267" i="2"/>
  <c r="K1454" i="2"/>
  <c r="K1458" i="2"/>
  <c r="K1466" i="2"/>
  <c r="K1486" i="2"/>
  <c r="K823" i="2"/>
  <c r="K834" i="2"/>
  <c r="K880" i="2"/>
  <c r="K868" i="2"/>
  <c r="K928" i="2"/>
  <c r="K961" i="2"/>
  <c r="K996" i="2"/>
  <c r="K1024" i="2"/>
  <c r="K1020" i="2"/>
  <c r="K1087" i="2"/>
  <c r="K1093" i="2"/>
  <c r="K1137" i="2"/>
  <c r="K1036" i="2"/>
  <c r="K1182" i="2"/>
  <c r="K1012" i="2"/>
  <c r="K1219" i="2"/>
  <c r="K1197" i="2"/>
  <c r="K1185" i="2"/>
  <c r="K1288" i="2"/>
  <c r="K1318" i="2"/>
  <c r="K1329" i="2"/>
  <c r="K1125" i="2"/>
  <c r="K1484" i="2"/>
  <c r="K1479" i="2"/>
  <c r="K1553" i="2"/>
  <c r="K1532" i="2"/>
  <c r="K1551" i="2"/>
  <c r="K1528" i="2"/>
  <c r="K1584" i="2"/>
  <c r="K1507" i="2"/>
  <c r="K1522" i="2"/>
  <c r="K1379" i="2"/>
  <c r="K883" i="2"/>
  <c r="K977" i="2"/>
  <c r="K1050" i="2"/>
  <c r="K1138" i="2"/>
  <c r="K1227" i="2"/>
  <c r="K1340" i="2"/>
  <c r="K1567" i="2"/>
  <c r="K1518" i="2"/>
  <c r="K805" i="2"/>
  <c r="K867" i="2"/>
  <c r="K1043" i="2"/>
  <c r="K1078" i="2"/>
  <c r="K1161" i="2"/>
  <c r="K1390" i="2"/>
  <c r="K1321" i="2"/>
  <c r="K1467" i="2"/>
  <c r="K809" i="2"/>
  <c r="K890" i="2"/>
  <c r="K953" i="2"/>
  <c r="K993" i="2"/>
  <c r="K1094" i="2"/>
  <c r="K1236" i="2"/>
  <c r="K1299" i="2"/>
  <c r="K1404" i="2"/>
  <c r="K1421" i="2"/>
  <c r="K1493" i="2"/>
  <c r="K1525" i="2"/>
  <c r="K804" i="2"/>
  <c r="K915" i="2"/>
  <c r="K922" i="2"/>
  <c r="K1104" i="2"/>
  <c r="K1226" i="2"/>
  <c r="K1425" i="2"/>
  <c r="K1437" i="2"/>
  <c r="K1295" i="2"/>
  <c r="K822" i="2"/>
  <c r="K854" i="2"/>
  <c r="K875" i="2"/>
  <c r="K907" i="2"/>
  <c r="K936" i="2"/>
  <c r="K969" i="2"/>
  <c r="K1007" i="2"/>
  <c r="K1040" i="2"/>
  <c r="K1045" i="2"/>
  <c r="K1026" i="2"/>
  <c r="K1101" i="2"/>
  <c r="K1145" i="2"/>
  <c r="K1135" i="2"/>
  <c r="K1190" i="2"/>
  <c r="K1091" i="2"/>
  <c r="K1263" i="2"/>
  <c r="K1210" i="2"/>
  <c r="K1200" i="2"/>
  <c r="K1168" i="2"/>
  <c r="K1326" i="2"/>
  <c r="K1337" i="2"/>
  <c r="K1332" i="2"/>
  <c r="K1225" i="2"/>
  <c r="K1278" i="2"/>
  <c r="K1216" i="2"/>
  <c r="K1540" i="2"/>
  <c r="K1559" i="2"/>
  <c r="K1541" i="2"/>
  <c r="K1262" i="2"/>
  <c r="K1514" i="2"/>
  <c r="K1403" i="2"/>
  <c r="K1506" i="2"/>
  <c r="K869" i="2"/>
  <c r="K916" i="2"/>
  <c r="K1153" i="2"/>
  <c r="K1269" i="2"/>
  <c r="K1353" i="2"/>
  <c r="K1289" i="2"/>
  <c r="K1443" i="2"/>
  <c r="K864" i="2"/>
  <c r="K914" i="2"/>
  <c r="K1108" i="2"/>
  <c r="K1159" i="2"/>
  <c r="K1049" i="2"/>
  <c r="K1348" i="2"/>
  <c r="K1300" i="2"/>
  <c r="K1563" i="2"/>
  <c r="K837" i="2"/>
  <c r="K934" i="2"/>
  <c r="K1116" i="2"/>
  <c r="K1065" i="2"/>
  <c r="K1218" i="2"/>
  <c r="K1398" i="2"/>
  <c r="K1351" i="2"/>
  <c r="K1347" i="2"/>
  <c r="K872" i="2"/>
  <c r="K979" i="2"/>
  <c r="K987" i="2"/>
  <c r="K1244" i="2"/>
  <c r="K1307" i="2"/>
  <c r="K1407" i="2"/>
  <c r="K1354" i="2"/>
  <c r="K1581" i="2"/>
  <c r="R810" i="2"/>
  <c r="R819" i="2"/>
  <c r="R815" i="2"/>
  <c r="R837" i="2"/>
  <c r="R832" i="2"/>
  <c r="R849" i="2"/>
  <c r="R862" i="2"/>
  <c r="R863" i="2"/>
  <c r="R895" i="2"/>
  <c r="R880" i="2"/>
  <c r="R912" i="2"/>
  <c r="R899" i="2"/>
  <c r="R928" i="2"/>
  <c r="R939" i="2"/>
  <c r="R942" i="2"/>
  <c r="R961" i="2"/>
  <c r="R964" i="2"/>
  <c r="R967" i="2"/>
  <c r="R919" i="2"/>
  <c r="R935" i="2"/>
  <c r="R950" i="2"/>
  <c r="R992" i="2"/>
  <c r="R1019" i="2"/>
  <c r="R1030" i="2"/>
  <c r="R1033" i="2"/>
  <c r="R1028" i="2"/>
  <c r="R1087" i="2"/>
  <c r="R1034" i="2"/>
  <c r="R1098" i="2"/>
  <c r="R1048" i="2"/>
  <c r="R966" i="2"/>
  <c r="R1096" i="2"/>
  <c r="R1091" i="2"/>
  <c r="R976" i="2"/>
  <c r="R1124" i="2"/>
  <c r="R1065" i="2"/>
  <c r="R1151" i="2"/>
  <c r="R1076" i="2"/>
  <c r="R1154" i="2"/>
  <c r="R878" i="2"/>
  <c r="R1139" i="2"/>
  <c r="R1125" i="2"/>
  <c r="R1136" i="2"/>
  <c r="R1218" i="2"/>
  <c r="R1223" i="2"/>
  <c r="R1131" i="2"/>
  <c r="R1266" i="2"/>
  <c r="R1217" i="2"/>
  <c r="R1105" i="2"/>
  <c r="R1216" i="2"/>
  <c r="R1078" i="2"/>
  <c r="R1285" i="2"/>
  <c r="R1212" i="2"/>
  <c r="R1304" i="2"/>
  <c r="R1225" i="2"/>
  <c r="R1315" i="2"/>
  <c r="R1278" i="2"/>
  <c r="R1208" i="2"/>
  <c r="R1345" i="2"/>
  <c r="R1409" i="2"/>
  <c r="R1473" i="2"/>
  <c r="R1222" i="2"/>
  <c r="R1348" i="2"/>
  <c r="R1412" i="2"/>
  <c r="R1476" i="2"/>
  <c r="R1295" i="2"/>
  <c r="R1375" i="2"/>
  <c r="R1439" i="2"/>
  <c r="R1197" i="2"/>
  <c r="R1338" i="2"/>
  <c r="R1402" i="2"/>
  <c r="R1466" i="2"/>
  <c r="R1381" i="2"/>
  <c r="R1500" i="2"/>
  <c r="R1564" i="2"/>
  <c r="R1376" i="2"/>
  <c r="R1503" i="2"/>
  <c r="R1567" i="2"/>
  <c r="R1387" i="2"/>
  <c r="R1490" i="2"/>
  <c r="R1554" i="2"/>
  <c r="R1228" i="2"/>
  <c r="R1469" i="2"/>
  <c r="R1579" i="2"/>
  <c r="R1446" i="2"/>
  <c r="R1571" i="2"/>
  <c r="R995" i="2"/>
  <c r="R1430" i="2"/>
  <c r="R1563" i="2"/>
  <c r="R1509" i="2"/>
  <c r="R1501" i="2"/>
  <c r="R1475" i="2"/>
  <c r="R1581" i="2"/>
  <c r="R813" i="2"/>
  <c r="R814" i="2"/>
  <c r="R823" i="2"/>
  <c r="R840" i="2"/>
  <c r="R844" i="2"/>
  <c r="R857" i="2"/>
  <c r="R853" i="2"/>
  <c r="R868" i="2"/>
  <c r="R873" i="2"/>
  <c r="R884" i="2"/>
  <c r="R920" i="2"/>
  <c r="R902" i="2"/>
  <c r="R936" i="2"/>
  <c r="R947" i="2"/>
  <c r="R886" i="2"/>
  <c r="R969" i="2"/>
  <c r="R972" i="2"/>
  <c r="R914" i="2"/>
  <c r="R924" i="2"/>
  <c r="R968" i="2"/>
  <c r="R963" i="2"/>
  <c r="R1000" i="2"/>
  <c r="R1027" i="2"/>
  <c r="R1038" i="2"/>
  <c r="R909" i="2"/>
  <c r="R1036" i="2"/>
  <c r="R1095" i="2"/>
  <c r="R1041" i="2"/>
  <c r="R855" i="2"/>
  <c r="R1053" i="2"/>
  <c r="R1024" i="2"/>
  <c r="R1104" i="2"/>
  <c r="R1129" i="2"/>
  <c r="R1026" i="2"/>
  <c r="R1132" i="2"/>
  <c r="R1081" i="2"/>
  <c r="R1159" i="2"/>
  <c r="R1092" i="2"/>
  <c r="R1162" i="2"/>
  <c r="R1052" i="2"/>
  <c r="R1155" i="2"/>
  <c r="R1141" i="2"/>
  <c r="R1152" i="2"/>
  <c r="R1046" i="2"/>
  <c r="R1231" i="2"/>
  <c r="R1181" i="2"/>
  <c r="R1057" i="2"/>
  <c r="R1221" i="2"/>
  <c r="R1107" i="2"/>
  <c r="R1224" i="2"/>
  <c r="R1180" i="2"/>
  <c r="R1293" i="2"/>
  <c r="R1230" i="2"/>
  <c r="R1312" i="2"/>
  <c r="R1241" i="2"/>
  <c r="R1323" i="2"/>
  <c r="R1286" i="2"/>
  <c r="R1243" i="2"/>
  <c r="R1353" i="2"/>
  <c r="R1417" i="2"/>
  <c r="R1481" i="2"/>
  <c r="R1254" i="2"/>
  <c r="R1356" i="2"/>
  <c r="R1420" i="2"/>
  <c r="R1484" i="2"/>
  <c r="R1311" i="2"/>
  <c r="R1383" i="2"/>
  <c r="R1447" i="2"/>
  <c r="R1244" i="2"/>
  <c r="R1346" i="2"/>
  <c r="R1410" i="2"/>
  <c r="R1474" i="2"/>
  <c r="R1397" i="2"/>
  <c r="R1508" i="2"/>
  <c r="R1572" i="2"/>
  <c r="R1392" i="2"/>
  <c r="R1511" i="2"/>
  <c r="R1575" i="2"/>
  <c r="R1403" i="2"/>
  <c r="R1498" i="2"/>
  <c r="R1562" i="2"/>
  <c r="R1303" i="2"/>
  <c r="R1485" i="2"/>
  <c r="R1585" i="2"/>
  <c r="R1453" i="2"/>
  <c r="R1459" i="2"/>
  <c r="R1166" i="2"/>
  <c r="R1437" i="2"/>
  <c r="R1582" i="2"/>
  <c r="R1547" i="2"/>
  <c r="R1213" i="2"/>
  <c r="R1491" i="2"/>
  <c r="R1368" i="2"/>
  <c r="R805" i="2"/>
  <c r="R816" i="2"/>
  <c r="R828" i="2"/>
  <c r="R826" i="2"/>
  <c r="R830" i="2"/>
  <c r="R848" i="2"/>
  <c r="R854" i="2"/>
  <c r="R865" i="2"/>
  <c r="R877" i="2"/>
  <c r="R881" i="2"/>
  <c r="R888" i="2"/>
  <c r="R870" i="2"/>
  <c r="R910" i="2"/>
  <c r="R944" i="2"/>
  <c r="R889" i="2"/>
  <c r="R901" i="2"/>
  <c r="R977" i="2"/>
  <c r="R980" i="2"/>
  <c r="R933" i="2"/>
  <c r="R951" i="2"/>
  <c r="R982" i="2"/>
  <c r="R974" i="2"/>
  <c r="R1008" i="2"/>
  <c r="R1035" i="2"/>
  <c r="R954" i="2"/>
  <c r="R979" i="2"/>
  <c r="R1044" i="2"/>
  <c r="R1103" i="2"/>
  <c r="R1050" i="2"/>
  <c r="R930" i="2"/>
  <c r="R1061" i="2"/>
  <c r="R1047" i="2"/>
  <c r="R1112" i="2"/>
  <c r="R1137" i="2"/>
  <c r="R1039" i="2"/>
  <c r="R1140" i="2"/>
  <c r="R1097" i="2"/>
  <c r="R941" i="2"/>
  <c r="R1102" i="2"/>
  <c r="R1170" i="2"/>
  <c r="R1084" i="2"/>
  <c r="R1163" i="2"/>
  <c r="R1157" i="2"/>
  <c r="R1168" i="2"/>
  <c r="R1067" i="2"/>
  <c r="R1239" i="2"/>
  <c r="R1203" i="2"/>
  <c r="R1174" i="2"/>
  <c r="R1229" i="2"/>
  <c r="R1160" i="2"/>
  <c r="R1232" i="2"/>
  <c r="R1195" i="2"/>
  <c r="R1301" i="2"/>
  <c r="R1246" i="2"/>
  <c r="R1320" i="2"/>
  <c r="R1257" i="2"/>
  <c r="R1133" i="2"/>
  <c r="R1294" i="2"/>
  <c r="R1273" i="2"/>
  <c r="R1361" i="2"/>
  <c r="R1425" i="2"/>
  <c r="R984" i="2"/>
  <c r="R1268" i="2"/>
  <c r="R1364" i="2"/>
  <c r="R1428" i="2"/>
  <c r="R1113" i="2"/>
  <c r="R1327" i="2"/>
  <c r="R1391" i="2"/>
  <c r="R1455" i="2"/>
  <c r="R1271" i="2"/>
  <c r="R1354" i="2"/>
  <c r="R1418" i="2"/>
  <c r="R1482" i="2"/>
  <c r="R1413" i="2"/>
  <c r="R1516" i="2"/>
  <c r="R1580" i="2"/>
  <c r="R1408" i="2"/>
  <c r="R1519" i="2"/>
  <c r="R1583" i="2"/>
  <c r="R1419" i="2"/>
  <c r="R1506" i="2"/>
  <c r="R1570" i="2"/>
  <c r="R1334" i="2"/>
  <c r="R1496" i="2"/>
  <c r="R1558" i="2"/>
  <c r="R1470" i="2"/>
  <c r="R1528" i="2"/>
  <c r="R1249" i="2"/>
  <c r="R1454" i="2"/>
  <c r="R1282" i="2"/>
  <c r="R1566" i="2"/>
  <c r="R1314" i="2"/>
  <c r="R1510" i="2"/>
  <c r="R808" i="2"/>
  <c r="R804" i="2"/>
  <c r="R825" i="2"/>
  <c r="R835" i="2"/>
  <c r="R834" i="2"/>
  <c r="R856" i="2"/>
  <c r="R864" i="2"/>
  <c r="R852" i="2"/>
  <c r="R858" i="2"/>
  <c r="R885" i="2"/>
  <c r="R896" i="2"/>
  <c r="R872" i="2"/>
  <c r="R845" i="2"/>
  <c r="R952" i="2"/>
  <c r="R898" i="2"/>
  <c r="R929" i="2"/>
  <c r="R903" i="2"/>
  <c r="R894" i="2"/>
  <c r="R955" i="2"/>
  <c r="R957" i="2"/>
  <c r="R986" i="2"/>
  <c r="R981" i="2"/>
  <c r="R940" i="2"/>
  <c r="R1043" i="2"/>
  <c r="R971" i="2"/>
  <c r="R983" i="2"/>
  <c r="R1023" i="2"/>
  <c r="R1111" i="2"/>
  <c r="R1058" i="2"/>
  <c r="R1003" i="2"/>
  <c r="R1069" i="2"/>
  <c r="R1056" i="2"/>
  <c r="R965" i="2"/>
  <c r="R1145" i="2"/>
  <c r="R1054" i="2"/>
  <c r="R1148" i="2"/>
  <c r="R1108" i="2"/>
  <c r="R946" i="2"/>
  <c r="R1106" i="2"/>
  <c r="R1031" i="2"/>
  <c r="R1114" i="2"/>
  <c r="R1185" i="2"/>
  <c r="R1164" i="2"/>
  <c r="R1175" i="2"/>
  <c r="R1147" i="2"/>
  <c r="R1247" i="2"/>
  <c r="R1226" i="2"/>
  <c r="R1192" i="2"/>
  <c r="R1237" i="2"/>
  <c r="R1178" i="2"/>
  <c r="R1240" i="2"/>
  <c r="R1215" i="2"/>
  <c r="R1309" i="2"/>
  <c r="R1262" i="2"/>
  <c r="R1100" i="2"/>
  <c r="R1275" i="2"/>
  <c r="R1134" i="2"/>
  <c r="R1302" i="2"/>
  <c r="R1289" i="2"/>
  <c r="R1369" i="2"/>
  <c r="R1433" i="2"/>
  <c r="R1073" i="2"/>
  <c r="R1284" i="2"/>
  <c r="R1372" i="2"/>
  <c r="R1436" i="2"/>
  <c r="R1116" i="2"/>
  <c r="R1335" i="2"/>
  <c r="R1399" i="2"/>
  <c r="R1463" i="2"/>
  <c r="R1274" i="2"/>
  <c r="R1362" i="2"/>
  <c r="R1426" i="2"/>
  <c r="R1259" i="2"/>
  <c r="R1429" i="2"/>
  <c r="R1524" i="2"/>
  <c r="R1276" i="2"/>
  <c r="R1424" i="2"/>
  <c r="R1527" i="2"/>
  <c r="R1287" i="2"/>
  <c r="R1435" i="2"/>
  <c r="R1514" i="2"/>
  <c r="R1578" i="2"/>
  <c r="R1341" i="2"/>
  <c r="R1515" i="2"/>
  <c r="R1313" i="2"/>
  <c r="R1507" i="2"/>
  <c r="R1573" i="2"/>
  <c r="R1281" i="2"/>
  <c r="R1499" i="2"/>
  <c r="R1324" i="2"/>
  <c r="R1238" i="2"/>
  <c r="R1347" i="2"/>
  <c r="R1517" i="2"/>
  <c r="R1502" i="2"/>
  <c r="R1464" i="2"/>
  <c r="R1374" i="2"/>
  <c r="R1497" i="2"/>
  <c r="R1411" i="2"/>
  <c r="R817" i="2"/>
  <c r="R812" i="2"/>
  <c r="R838" i="2"/>
  <c r="R869" i="2"/>
  <c r="R890" i="2"/>
  <c r="R900" i="2"/>
  <c r="R911" i="2"/>
  <c r="R937" i="2"/>
  <c r="R922" i="2"/>
  <c r="R973" i="2"/>
  <c r="R989" i="2"/>
  <c r="R960" i="2"/>
  <c r="R988" i="2"/>
  <c r="R1119" i="2"/>
  <c r="R1010" i="2"/>
  <c r="R1064" i="2"/>
  <c r="R1153" i="2"/>
  <c r="R1156" i="2"/>
  <c r="R975" i="2"/>
  <c r="R1051" i="2"/>
  <c r="R1193" i="2"/>
  <c r="R1186" i="2"/>
  <c r="R1255" i="2"/>
  <c r="R1196" i="2"/>
  <c r="R1184" i="2"/>
  <c r="R1235" i="2"/>
  <c r="R1265" i="2"/>
  <c r="R1283" i="2"/>
  <c r="R1310" i="2"/>
  <c r="R1377" i="2"/>
  <c r="R1120" i="2"/>
  <c r="R1380" i="2"/>
  <c r="R1165" i="2"/>
  <c r="R1407" i="2"/>
  <c r="R1290" i="2"/>
  <c r="R1434" i="2"/>
  <c r="R1445" i="2"/>
  <c r="R1308" i="2"/>
  <c r="R1535" i="2"/>
  <c r="R1451" i="2"/>
  <c r="R1144" i="2"/>
  <c r="R1534" i="2"/>
  <c r="R1526" i="2"/>
  <c r="R1298" i="2"/>
  <c r="R1331" i="2"/>
  <c r="R1384" i="2"/>
  <c r="R1398" i="2"/>
  <c r="R1505" i="2"/>
  <c r="R1549" i="2"/>
  <c r="R1366" i="2"/>
  <c r="R1390" i="2"/>
  <c r="R821" i="2"/>
  <c r="R822" i="2"/>
  <c r="R851" i="2"/>
  <c r="R874" i="2"/>
  <c r="R866" i="2"/>
  <c r="R907" i="2"/>
  <c r="R917" i="2"/>
  <c r="R945" i="2"/>
  <c r="R938" i="2"/>
  <c r="R991" i="2"/>
  <c r="R997" i="2"/>
  <c r="R998" i="2"/>
  <c r="R1001" i="2"/>
  <c r="R990" i="2"/>
  <c r="R1013" i="2"/>
  <c r="R1072" i="2"/>
  <c r="R1161" i="2"/>
  <c r="R985" i="2"/>
  <c r="R996" i="2"/>
  <c r="R1083" i="2"/>
  <c r="R1201" i="2"/>
  <c r="R1194" i="2"/>
  <c r="R1263" i="2"/>
  <c r="R1200" i="2"/>
  <c r="R1188" i="2"/>
  <c r="R1251" i="2"/>
  <c r="R1280" i="2"/>
  <c r="R1291" i="2"/>
  <c r="R1318" i="2"/>
  <c r="R1385" i="2"/>
  <c r="R1128" i="2"/>
  <c r="R1388" i="2"/>
  <c r="R1198" i="2"/>
  <c r="R1415" i="2"/>
  <c r="R1306" i="2"/>
  <c r="R1442" i="2"/>
  <c r="R1461" i="2"/>
  <c r="R1328" i="2"/>
  <c r="R1543" i="2"/>
  <c r="R1467" i="2"/>
  <c r="R1227" i="2"/>
  <c r="R1541" i="2"/>
  <c r="R1533" i="2"/>
  <c r="R1326" i="2"/>
  <c r="R1405" i="2"/>
  <c r="R1414" i="2"/>
  <c r="R1521" i="2"/>
  <c r="R1550" i="2"/>
  <c r="R1565" i="2"/>
  <c r="R1427" i="2"/>
  <c r="R1493" i="2"/>
  <c r="R811" i="2"/>
  <c r="R820" i="2"/>
  <c r="R839" i="2"/>
  <c r="R882" i="2"/>
  <c r="R871" i="2"/>
  <c r="R915" i="2"/>
  <c r="R923" i="2"/>
  <c r="R953" i="2"/>
  <c r="R948" i="2"/>
  <c r="R999" i="2"/>
  <c r="R925" i="2"/>
  <c r="R1014" i="2"/>
  <c r="R1012" i="2"/>
  <c r="R1004" i="2"/>
  <c r="R1029" i="2"/>
  <c r="R1080" i="2"/>
  <c r="R1169" i="2"/>
  <c r="R1045" i="2"/>
  <c r="R1016" i="2"/>
  <c r="R1062" i="2"/>
  <c r="R1209" i="2"/>
  <c r="R1202" i="2"/>
  <c r="R1042" i="2"/>
  <c r="R1207" i="2"/>
  <c r="R1204" i="2"/>
  <c r="R1270" i="2"/>
  <c r="R1288" i="2"/>
  <c r="R1299" i="2"/>
  <c r="R1167" i="2"/>
  <c r="R1393" i="2"/>
  <c r="R1158" i="2"/>
  <c r="R1396" i="2"/>
  <c r="R1233" i="2"/>
  <c r="R1423" i="2"/>
  <c r="R1322" i="2"/>
  <c r="R1450" i="2"/>
  <c r="R1477" i="2"/>
  <c r="R1344" i="2"/>
  <c r="R1551" i="2"/>
  <c r="R1483" i="2"/>
  <c r="R1267" i="2"/>
  <c r="R1553" i="2"/>
  <c r="R1545" i="2"/>
  <c r="R1363" i="2"/>
  <c r="R1422" i="2"/>
  <c r="R1421" i="2"/>
  <c r="R1352" i="2"/>
  <c r="R1568" i="2"/>
  <c r="R1576" i="2"/>
  <c r="R1531" i="2"/>
  <c r="R1523" i="2"/>
  <c r="R818" i="2"/>
  <c r="R836" i="2"/>
  <c r="R847" i="2"/>
  <c r="R846" i="2"/>
  <c r="R861" i="2"/>
  <c r="R876" i="2"/>
  <c r="R931" i="2"/>
  <c r="R932" i="2"/>
  <c r="R959" i="2"/>
  <c r="R1007" i="2"/>
  <c r="R958" i="2"/>
  <c r="R1022" i="2"/>
  <c r="R1020" i="2"/>
  <c r="R1018" i="2"/>
  <c r="R1037" i="2"/>
  <c r="R1088" i="2"/>
  <c r="R1177" i="2"/>
  <c r="R1049" i="2"/>
  <c r="R1060" i="2"/>
  <c r="R1094" i="2"/>
  <c r="R1110" i="2"/>
  <c r="R1210" i="2"/>
  <c r="R1089" i="2"/>
  <c r="R1214" i="2"/>
  <c r="R1211" i="2"/>
  <c r="R1277" i="2"/>
  <c r="R1296" i="2"/>
  <c r="R1307" i="2"/>
  <c r="R1173" i="2"/>
  <c r="R1401" i="2"/>
  <c r="R1205" i="2"/>
  <c r="R1404" i="2"/>
  <c r="R1279" i="2"/>
  <c r="R1431" i="2"/>
  <c r="R1330" i="2"/>
  <c r="R1458" i="2"/>
  <c r="R1492" i="2"/>
  <c r="R1360" i="2"/>
  <c r="R1559" i="2"/>
  <c r="R1486" i="2"/>
  <c r="R1032" i="2"/>
  <c r="R1560" i="2"/>
  <c r="R1552" i="2"/>
  <c r="R1400" i="2"/>
  <c r="R1489" i="2"/>
  <c r="R1438" i="2"/>
  <c r="R1389" i="2"/>
  <c r="R1577" i="2"/>
  <c r="R1557" i="2"/>
  <c r="R1584" i="2"/>
  <c r="R806" i="2"/>
  <c r="R843" i="2"/>
  <c r="R875" i="2"/>
  <c r="R892" i="2"/>
  <c r="R927" i="2"/>
  <c r="R994" i="2"/>
  <c r="R993" i="2"/>
  <c r="R1066" i="2"/>
  <c r="R1015" i="2"/>
  <c r="R1117" i="2"/>
  <c r="R1021" i="2"/>
  <c r="R1182" i="2"/>
  <c r="R1245" i="2"/>
  <c r="R1317" i="2"/>
  <c r="R1219" i="2"/>
  <c r="R1441" i="2"/>
  <c r="R1444" i="2"/>
  <c r="R1471" i="2"/>
  <c r="R1297" i="2"/>
  <c r="R1440" i="2"/>
  <c r="R1522" i="2"/>
  <c r="R1325" i="2"/>
  <c r="R1518" i="2"/>
  <c r="R1529" i="2"/>
  <c r="R1478" i="2"/>
  <c r="R1512" i="2"/>
  <c r="R803" i="2"/>
  <c r="R833" i="2"/>
  <c r="R883" i="2"/>
  <c r="R905" i="2"/>
  <c r="R943" i="2"/>
  <c r="R1002" i="2"/>
  <c r="R1005" i="2"/>
  <c r="R1074" i="2"/>
  <c r="R1040" i="2"/>
  <c r="R1127" i="2"/>
  <c r="R1068" i="2"/>
  <c r="R1189" i="2"/>
  <c r="R1253" i="2"/>
  <c r="R1109" i="2"/>
  <c r="R1220" i="2"/>
  <c r="R1449" i="2"/>
  <c r="R1452" i="2"/>
  <c r="R1479" i="2"/>
  <c r="R1333" i="2"/>
  <c r="R1456" i="2"/>
  <c r="R1530" i="2"/>
  <c r="R1342" i="2"/>
  <c r="R1525" i="2"/>
  <c r="R1536" i="2"/>
  <c r="R1542" i="2"/>
  <c r="R1190" i="2"/>
  <c r="R807" i="2"/>
  <c r="R841" i="2"/>
  <c r="R860" i="2"/>
  <c r="R913" i="2"/>
  <c r="R949" i="2"/>
  <c r="R879" i="2"/>
  <c r="R1017" i="2"/>
  <c r="R1082" i="2"/>
  <c r="R1059" i="2"/>
  <c r="R1135" i="2"/>
  <c r="R1099" i="2"/>
  <c r="R1199" i="2"/>
  <c r="R1261" i="2"/>
  <c r="R1121" i="2"/>
  <c r="R1236" i="2"/>
  <c r="R1457" i="2"/>
  <c r="R1460" i="2"/>
  <c r="R1487" i="2"/>
  <c r="R1349" i="2"/>
  <c r="R1472" i="2"/>
  <c r="R1538" i="2"/>
  <c r="R1379" i="2"/>
  <c r="R1537" i="2"/>
  <c r="R1555" i="2"/>
  <c r="R1569" i="2"/>
  <c r="R1260" i="2"/>
  <c r="R802" i="2"/>
  <c r="R827" i="2"/>
  <c r="R887" i="2"/>
  <c r="R921" i="2"/>
  <c r="R956" i="2"/>
  <c r="R918" i="2"/>
  <c r="R1025" i="2"/>
  <c r="R1090" i="2"/>
  <c r="R1075" i="2"/>
  <c r="R1143" i="2"/>
  <c r="R1123" i="2"/>
  <c r="R1206" i="2"/>
  <c r="R1269" i="2"/>
  <c r="R1187" i="2"/>
  <c r="R1252" i="2"/>
  <c r="R1465" i="2"/>
  <c r="R1468" i="2"/>
  <c r="R1126" i="2"/>
  <c r="R1365" i="2"/>
  <c r="R1495" i="2"/>
  <c r="R1546" i="2"/>
  <c r="R1416" i="2"/>
  <c r="R1544" i="2"/>
  <c r="R1574" i="2"/>
  <c r="R1504" i="2"/>
  <c r="R1561" i="2"/>
  <c r="R831" i="2"/>
  <c r="R842" i="2"/>
  <c r="R891" i="2"/>
  <c r="R906" i="2"/>
  <c r="R962" i="2"/>
  <c r="R987" i="2"/>
  <c r="R1055" i="2"/>
  <c r="R1077" i="2"/>
  <c r="R1070" i="2"/>
  <c r="R1122" i="2"/>
  <c r="R1171" i="2"/>
  <c r="R1234" i="2"/>
  <c r="R1248" i="2"/>
  <c r="R1149" i="2"/>
  <c r="R1305" i="2"/>
  <c r="R1300" i="2"/>
  <c r="R1343" i="2"/>
  <c r="R1370" i="2"/>
  <c r="R1532" i="2"/>
  <c r="R1319" i="2"/>
  <c r="R1358" i="2"/>
  <c r="R1406" i="2"/>
  <c r="R1292" i="2"/>
  <c r="R1480" i="2"/>
  <c r="R1357" i="2"/>
  <c r="R867" i="2"/>
  <c r="R978" i="2"/>
  <c r="R1085" i="2"/>
  <c r="R1146" i="2"/>
  <c r="R1264" i="2"/>
  <c r="R1316" i="2"/>
  <c r="R1394" i="2"/>
  <c r="R1432" i="2"/>
  <c r="R1539" i="2"/>
  <c r="R926" i="2"/>
  <c r="R1321" i="2"/>
  <c r="R1336" i="2"/>
  <c r="R934" i="2"/>
  <c r="R1258" i="2"/>
  <c r="R1443" i="2"/>
  <c r="R970" i="2"/>
  <c r="R1337" i="2"/>
  <c r="R893" i="2"/>
  <c r="R908" i="2"/>
  <c r="R1093" i="2"/>
  <c r="R1176" i="2"/>
  <c r="R1272" i="2"/>
  <c r="R1332" i="2"/>
  <c r="R1540" i="2"/>
  <c r="R1462" i="2"/>
  <c r="R1142" i="2"/>
  <c r="R1063" i="2"/>
  <c r="R1367" i="2"/>
  <c r="R1071" i="2"/>
  <c r="R1378" i="2"/>
  <c r="R1079" i="2"/>
  <c r="R1386" i="2"/>
  <c r="R897" i="2"/>
  <c r="R1006" i="2"/>
  <c r="R1101" i="2"/>
  <c r="R1183" i="2"/>
  <c r="R1150" i="2"/>
  <c r="R1340" i="2"/>
  <c r="R1548" i="2"/>
  <c r="R1488" i="2"/>
  <c r="R1373" i="2"/>
  <c r="R916" i="2"/>
  <c r="R1242" i="2"/>
  <c r="R1359" i="2"/>
  <c r="R1520" i="2"/>
  <c r="R1250" i="2"/>
  <c r="R1382" i="2"/>
  <c r="R1130" i="2"/>
  <c r="R1371" i="2"/>
  <c r="R1138" i="2"/>
  <c r="R1395" i="2"/>
  <c r="R824" i="2"/>
  <c r="R904" i="2"/>
  <c r="R1009" i="2"/>
  <c r="R1086" i="2"/>
  <c r="R1191" i="2"/>
  <c r="R1172" i="2"/>
  <c r="R1351" i="2"/>
  <c r="R1556" i="2"/>
  <c r="R1513" i="2"/>
  <c r="R1448" i="2"/>
  <c r="R829" i="2"/>
  <c r="R1011" i="2"/>
  <c r="R1115" i="2"/>
  <c r="R1179" i="2"/>
  <c r="R1339" i="2"/>
  <c r="R1350" i="2"/>
  <c r="R809" i="2"/>
  <c r="R1118" i="2"/>
  <c r="R1355" i="2"/>
  <c r="R850" i="2"/>
  <c r="R1329" i="2"/>
  <c r="R859" i="2"/>
  <c r="R1256" i="2"/>
  <c r="R1494" i="2"/>
  <c r="AX811" i="2"/>
  <c r="AX821" i="2"/>
  <c r="AX829" i="2"/>
  <c r="AX840" i="2"/>
  <c r="AX842" i="2"/>
  <c r="AX857" i="2"/>
  <c r="AX833" i="2"/>
  <c r="AX858" i="2"/>
  <c r="AX869" i="2"/>
  <c r="AX861" i="2"/>
  <c r="AX920" i="2"/>
  <c r="AX910" i="2"/>
  <c r="AX952" i="2"/>
  <c r="AX947" i="2"/>
  <c r="AX880" i="2"/>
  <c r="AX953" i="2"/>
  <c r="AX927" i="2"/>
  <c r="AX922" i="2"/>
  <c r="AX955" i="2"/>
  <c r="AX999" i="2"/>
  <c r="AX963" i="2"/>
  <c r="AX983" i="2"/>
  <c r="AX1027" i="2"/>
  <c r="AX1022" i="2"/>
  <c r="AX981" i="2"/>
  <c r="AX988" i="2"/>
  <c r="AX940" i="2"/>
  <c r="AX1071" i="2"/>
  <c r="AX990" i="2"/>
  <c r="AX1082" i="2"/>
  <c r="AX1061" i="2"/>
  <c r="AX1056" i="2"/>
  <c r="AX995" i="2"/>
  <c r="AX1137" i="2"/>
  <c r="AX1054" i="2"/>
  <c r="AX1140" i="2"/>
  <c r="AX1108" i="2"/>
  <c r="AX1001" i="2"/>
  <c r="AX1146" i="2"/>
  <c r="AX1032" i="2"/>
  <c r="AX1139" i="2"/>
  <c r="AX1125" i="2"/>
  <c r="AX996" i="2"/>
  <c r="AX1172" i="2"/>
  <c r="AX1078" i="2"/>
  <c r="AX1180" i="2"/>
  <c r="AX1255" i="2"/>
  <c r="AX1234" i="2"/>
  <c r="AX1175" i="2"/>
  <c r="AX1237" i="2"/>
  <c r="AX1197" i="2"/>
  <c r="AX1264" i="2"/>
  <c r="AX1251" i="2"/>
  <c r="AX1181" i="2"/>
  <c r="AX1304" i="2"/>
  <c r="AX1241" i="2"/>
  <c r="AX1315" i="2"/>
  <c r="AX1236" i="2"/>
  <c r="AX1318" i="2"/>
  <c r="AX1329" i="2"/>
  <c r="AX1393" i="2"/>
  <c r="AX1457" i="2"/>
  <c r="AX1254" i="2"/>
  <c r="AX1348" i="2"/>
  <c r="AX1412" i="2"/>
  <c r="AX1476" i="2"/>
  <c r="AX1335" i="2"/>
  <c r="AX1399" i="2"/>
  <c r="AX1463" i="2"/>
  <c r="AX1322" i="2"/>
  <c r="AX1386" i="2"/>
  <c r="AX1450" i="2"/>
  <c r="AX1333" i="2"/>
  <c r="AX1461" i="2"/>
  <c r="AX1532" i="2"/>
  <c r="AX1238" i="2"/>
  <c r="AX1408" i="2"/>
  <c r="AX1511" i="2"/>
  <c r="AX1575" i="2"/>
  <c r="AX1387" i="2"/>
  <c r="AX1498" i="2"/>
  <c r="AX1562" i="2"/>
  <c r="AX1366" i="2"/>
  <c r="AX1528" i="2"/>
  <c r="AX1545" i="2"/>
  <c r="AX1494" i="2"/>
  <c r="AX1584" i="2"/>
  <c r="AX1334" i="2"/>
  <c r="AX1505" i="2"/>
  <c r="AX1363" i="2"/>
  <c r="AX1421" i="2"/>
  <c r="AX1379" i="2"/>
  <c r="AX1542" i="2"/>
  <c r="AX1486" i="2"/>
  <c r="AX1281" i="2"/>
  <c r="AX1480" i="2"/>
  <c r="AX1389" i="2"/>
  <c r="AX1398" i="2"/>
  <c r="AX803" i="2"/>
  <c r="AX809" i="2"/>
  <c r="AX831" i="2"/>
  <c r="AX843" i="2"/>
  <c r="AX846" i="2"/>
  <c r="AX844" i="2"/>
  <c r="AX865" i="2"/>
  <c r="AX866" i="2"/>
  <c r="AX887" i="2"/>
  <c r="AX878" i="2"/>
  <c r="AX850" i="2"/>
  <c r="AX884" i="2"/>
  <c r="AX881" i="2"/>
  <c r="AX889" i="2"/>
  <c r="AX892" i="2"/>
  <c r="AX932" i="2"/>
  <c r="AX943" i="2"/>
  <c r="AX938" i="2"/>
  <c r="AX962" i="2"/>
  <c r="AX1007" i="2"/>
  <c r="AX989" i="2"/>
  <c r="AX984" i="2"/>
  <c r="AX1035" i="2"/>
  <c r="AX1030" i="2"/>
  <c r="AX993" i="2"/>
  <c r="AX1012" i="2"/>
  <c r="AX965" i="2"/>
  <c r="AX1079" i="2"/>
  <c r="AX1018" i="2"/>
  <c r="AX1090" i="2"/>
  <c r="AX1069" i="2"/>
  <c r="AX1064" i="2"/>
  <c r="AX1009" i="2"/>
  <c r="AX1145" i="2"/>
  <c r="AX1070" i="2"/>
  <c r="AX1148" i="2"/>
  <c r="AX1120" i="2"/>
  <c r="AX1016" i="2"/>
  <c r="AX1154" i="2"/>
  <c r="AX1047" i="2"/>
  <c r="AX1155" i="2"/>
  <c r="AX1141" i="2"/>
  <c r="AX1067" i="2"/>
  <c r="AX1178" i="2"/>
  <c r="AX1099" i="2"/>
  <c r="AX1195" i="2"/>
  <c r="AX1263" i="2"/>
  <c r="AX1242" i="2"/>
  <c r="AX1179" i="2"/>
  <c r="AX1245" i="2"/>
  <c r="AX1204" i="2"/>
  <c r="AX1272" i="2"/>
  <c r="AX1277" i="2"/>
  <c r="AX1205" i="2"/>
  <c r="AX1312" i="2"/>
  <c r="AX1257" i="2"/>
  <c r="AX1323" i="2"/>
  <c r="AX1252" i="2"/>
  <c r="AX1089" i="2"/>
  <c r="AX1337" i="2"/>
  <c r="AX1401" i="2"/>
  <c r="AX1465" i="2"/>
  <c r="AX1265" i="2"/>
  <c r="AX1356" i="2"/>
  <c r="AX1420" i="2"/>
  <c r="AX1484" i="2"/>
  <c r="AX1343" i="2"/>
  <c r="AX1407" i="2"/>
  <c r="AX1471" i="2"/>
  <c r="AX1330" i="2"/>
  <c r="AX1394" i="2"/>
  <c r="AX1458" i="2"/>
  <c r="AX1349" i="2"/>
  <c r="AX1477" i="2"/>
  <c r="AX1540" i="2"/>
  <c r="AX1276" i="2"/>
  <c r="AX1424" i="2"/>
  <c r="AX1519" i="2"/>
  <c r="AX1583" i="2"/>
  <c r="AX1403" i="2"/>
  <c r="AX1506" i="2"/>
  <c r="AX1570" i="2"/>
  <c r="AX1373" i="2"/>
  <c r="AX1547" i="2"/>
  <c r="AX1282" i="2"/>
  <c r="AX1501" i="2"/>
  <c r="AX1515" i="2"/>
  <c r="AX1341" i="2"/>
  <c r="AX1512" i="2"/>
  <c r="AX1430" i="2"/>
  <c r="AX1438" i="2"/>
  <c r="AX1416" i="2"/>
  <c r="AX1549" i="2"/>
  <c r="AX1552" i="2"/>
  <c r="AX1352" i="2"/>
  <c r="AX1517" i="2"/>
  <c r="AX1298" i="2"/>
  <c r="AX1518" i="2"/>
  <c r="AX805" i="2"/>
  <c r="AX816" i="2"/>
  <c r="AX812" i="2"/>
  <c r="AX835" i="2"/>
  <c r="AX838" i="2"/>
  <c r="AX851" i="2"/>
  <c r="AX852" i="2"/>
  <c r="AX854" i="2"/>
  <c r="AX870" i="2"/>
  <c r="AX895" i="2"/>
  <c r="AX886" i="2"/>
  <c r="AX885" i="2"/>
  <c r="AX905" i="2"/>
  <c r="AX900" i="2"/>
  <c r="AX906" i="2"/>
  <c r="AX901" i="2"/>
  <c r="AX951" i="2"/>
  <c r="AX956" i="2"/>
  <c r="AX950" i="2"/>
  <c r="AX970" i="2"/>
  <c r="AX935" i="2"/>
  <c r="AX997" i="2"/>
  <c r="AX992" i="2"/>
  <c r="AX1043" i="2"/>
  <c r="AX1038" i="2"/>
  <c r="AX1003" i="2"/>
  <c r="AX1020" i="2"/>
  <c r="AX1006" i="2"/>
  <c r="AX1087" i="2"/>
  <c r="AX1034" i="2"/>
  <c r="AX1098" i="2"/>
  <c r="AX1077" i="2"/>
  <c r="AX1072" i="2"/>
  <c r="AX1015" i="2"/>
  <c r="AX1153" i="2"/>
  <c r="AX1086" i="2"/>
  <c r="AX1156" i="2"/>
  <c r="AX1127" i="2"/>
  <c r="AX1060" i="2"/>
  <c r="AX1162" i="2"/>
  <c r="AX1052" i="2"/>
  <c r="AX1163" i="2"/>
  <c r="AX1157" i="2"/>
  <c r="AX1100" i="2"/>
  <c r="AX1186" i="2"/>
  <c r="AX1073" i="2"/>
  <c r="AX1199" i="2"/>
  <c r="AX1126" i="2"/>
  <c r="AX1250" i="2"/>
  <c r="AX1198" i="2"/>
  <c r="AX1253" i="2"/>
  <c r="AX1211" i="2"/>
  <c r="AX1174" i="2"/>
  <c r="AX1285" i="2"/>
  <c r="AX1230" i="2"/>
  <c r="AX1320" i="2"/>
  <c r="AX1267" i="2"/>
  <c r="AX1106" i="2"/>
  <c r="AX1271" i="2"/>
  <c r="AX1215" i="2"/>
  <c r="AX1345" i="2"/>
  <c r="AX1409" i="2"/>
  <c r="AX1473" i="2"/>
  <c r="AX1284" i="2"/>
  <c r="AX1364" i="2"/>
  <c r="AX1428" i="2"/>
  <c r="AX1192" i="2"/>
  <c r="AX1351" i="2"/>
  <c r="AX1415" i="2"/>
  <c r="AX1479" i="2"/>
  <c r="AX1338" i="2"/>
  <c r="AX1402" i="2"/>
  <c r="AX1466" i="2"/>
  <c r="AX1365" i="2"/>
  <c r="AX1489" i="2"/>
  <c r="AX1548" i="2"/>
  <c r="AX1308" i="2"/>
  <c r="AX1440" i="2"/>
  <c r="AX1527" i="2"/>
  <c r="AX1249" i="2"/>
  <c r="AX1419" i="2"/>
  <c r="AX1514" i="2"/>
  <c r="AX1578" i="2"/>
  <c r="AX1390" i="2"/>
  <c r="AX1566" i="2"/>
  <c r="AX1350" i="2"/>
  <c r="AX1513" i="2"/>
  <c r="AX1534" i="2"/>
  <c r="AX1358" i="2"/>
  <c r="AX1531" i="2"/>
  <c r="AX1454" i="2"/>
  <c r="AX1507" i="2"/>
  <c r="AX1446" i="2"/>
  <c r="AX1561" i="2"/>
  <c r="AX1485" i="2"/>
  <c r="AX1382" i="2"/>
  <c r="AX1405" i="2"/>
  <c r="AX1406" i="2"/>
  <c r="AX808" i="2"/>
  <c r="AX807" i="2"/>
  <c r="AX819" i="2"/>
  <c r="AX827" i="2"/>
  <c r="AX841" i="2"/>
  <c r="AX832" i="2"/>
  <c r="AX864" i="2"/>
  <c r="AX874" i="2"/>
  <c r="AX871" i="2"/>
  <c r="AX868" i="2"/>
  <c r="AX888" i="2"/>
  <c r="AX907" i="2"/>
  <c r="AX913" i="2"/>
  <c r="AX911" i="2"/>
  <c r="AX918" i="2"/>
  <c r="AX914" i="2"/>
  <c r="AX961" i="2"/>
  <c r="AX964" i="2"/>
  <c r="AX954" i="2"/>
  <c r="AX978" i="2"/>
  <c r="AX968" i="2"/>
  <c r="AX909" i="2"/>
  <c r="AX1000" i="2"/>
  <c r="AX949" i="2"/>
  <c r="AX898" i="2"/>
  <c r="AX1010" i="2"/>
  <c r="AX1028" i="2"/>
  <c r="AX1023" i="2"/>
  <c r="AX1095" i="2"/>
  <c r="AX1039" i="2"/>
  <c r="AX1005" i="2"/>
  <c r="AX1085" i="2"/>
  <c r="AX1080" i="2"/>
  <c r="AX1059" i="2"/>
  <c r="AX1161" i="2"/>
  <c r="AX1105" i="2"/>
  <c r="AX1048" i="2"/>
  <c r="AX1135" i="2"/>
  <c r="AX1076" i="2"/>
  <c r="AX1170" i="2"/>
  <c r="AX1084" i="2"/>
  <c r="AX1185" i="2"/>
  <c r="AX1164" i="2"/>
  <c r="AX1110" i="2"/>
  <c r="AX1194" i="2"/>
  <c r="AX1123" i="2"/>
  <c r="AX1206" i="2"/>
  <c r="AX1133" i="2"/>
  <c r="AX1258" i="2"/>
  <c r="AX1200" i="2"/>
  <c r="AX1261" i="2"/>
  <c r="AX1224" i="2"/>
  <c r="AX1182" i="2"/>
  <c r="AX1293" i="2"/>
  <c r="AX1246" i="2"/>
  <c r="AX1113" i="2"/>
  <c r="AX1275" i="2"/>
  <c r="AX1128" i="2"/>
  <c r="AX1278" i="2"/>
  <c r="AX1243" i="2"/>
  <c r="AX1353" i="2"/>
  <c r="AX1417" i="2"/>
  <c r="AX1481" i="2"/>
  <c r="AX1300" i="2"/>
  <c r="AX1372" i="2"/>
  <c r="AX1436" i="2"/>
  <c r="AX1233" i="2"/>
  <c r="AX1359" i="2"/>
  <c r="AX1423" i="2"/>
  <c r="AX1487" i="2"/>
  <c r="AX1346" i="2"/>
  <c r="AX1410" i="2"/>
  <c r="AX1474" i="2"/>
  <c r="AX1381" i="2"/>
  <c r="AX1492" i="2"/>
  <c r="AX1556" i="2"/>
  <c r="AX1328" i="2"/>
  <c r="AX1456" i="2"/>
  <c r="AX1535" i="2"/>
  <c r="AX1287" i="2"/>
  <c r="AX1435" i="2"/>
  <c r="AX1522" i="2"/>
  <c r="AX1259" i="2"/>
  <c r="AX1427" i="2"/>
  <c r="AX1573" i="2"/>
  <c r="AX1357" i="2"/>
  <c r="AX1520" i="2"/>
  <c r="AX1579" i="2"/>
  <c r="AX1395" i="2"/>
  <c r="AX1550" i="2"/>
  <c r="AX1553" i="2"/>
  <c r="AX1533" i="2"/>
  <c r="AX1453" i="2"/>
  <c r="AX1568" i="2"/>
  <c r="AX1499" i="2"/>
  <c r="AX1443" i="2"/>
  <c r="AX1525" i="2"/>
  <c r="AX1510" i="2"/>
  <c r="AX817" i="2"/>
  <c r="AX824" i="2"/>
  <c r="AX834" i="2"/>
  <c r="AX882" i="2"/>
  <c r="AX873" i="2"/>
  <c r="AX915" i="2"/>
  <c r="AX919" i="2"/>
  <c r="AX921" i="2"/>
  <c r="AX972" i="2"/>
  <c r="AX924" i="2"/>
  <c r="AX925" i="2"/>
  <c r="AX960" i="2"/>
  <c r="AX1017" i="2"/>
  <c r="AX1040" i="2"/>
  <c r="AX1050" i="2"/>
  <c r="AX1093" i="2"/>
  <c r="AX1075" i="2"/>
  <c r="AX1115" i="2"/>
  <c r="AX1143" i="2"/>
  <c r="AX1051" i="2"/>
  <c r="AX1193" i="2"/>
  <c r="AX1136" i="2"/>
  <c r="AX1142" i="2"/>
  <c r="AX1134" i="2"/>
  <c r="AX1207" i="2"/>
  <c r="AX1232" i="2"/>
  <c r="AX1301" i="2"/>
  <c r="AX1144" i="2"/>
  <c r="AX1158" i="2"/>
  <c r="AX1273" i="2"/>
  <c r="AX1425" i="2"/>
  <c r="AX1316" i="2"/>
  <c r="AX1444" i="2"/>
  <c r="AX1367" i="2"/>
  <c r="AX1244" i="2"/>
  <c r="AX1418" i="2"/>
  <c r="AX1397" i="2"/>
  <c r="AX1564" i="2"/>
  <c r="AX1472" i="2"/>
  <c r="AX1319" i="2"/>
  <c r="AX1530" i="2"/>
  <c r="AX1464" i="2"/>
  <c r="AX1374" i="2"/>
  <c r="AX1347" i="2"/>
  <c r="AX1557" i="2"/>
  <c r="AX1216" i="2"/>
  <c r="AX1400" i="2"/>
  <c r="AX1529" i="2"/>
  <c r="AX1555" i="2"/>
  <c r="AX815" i="2"/>
  <c r="AX826" i="2"/>
  <c r="AX837" i="2"/>
  <c r="AX863" i="2"/>
  <c r="AX890" i="2"/>
  <c r="AX876" i="2"/>
  <c r="AX923" i="2"/>
  <c r="AX929" i="2"/>
  <c r="AX980" i="2"/>
  <c r="AX957" i="2"/>
  <c r="AX958" i="2"/>
  <c r="AX998" i="2"/>
  <c r="AX1025" i="2"/>
  <c r="AX1046" i="2"/>
  <c r="AX1058" i="2"/>
  <c r="AX1101" i="2"/>
  <c r="AX1091" i="2"/>
  <c r="AX1121" i="2"/>
  <c r="AX1151" i="2"/>
  <c r="AX1083" i="2"/>
  <c r="AX1201" i="2"/>
  <c r="AX1152" i="2"/>
  <c r="AX1149" i="2"/>
  <c r="AX1187" i="2"/>
  <c r="AX1214" i="2"/>
  <c r="AX1240" i="2"/>
  <c r="AX1309" i="2"/>
  <c r="AX1196" i="2"/>
  <c r="AX1188" i="2"/>
  <c r="AX1289" i="2"/>
  <c r="AX1433" i="2"/>
  <c r="AX1324" i="2"/>
  <c r="AX1452" i="2"/>
  <c r="AX1375" i="2"/>
  <c r="AX1274" i="2"/>
  <c r="AX1426" i="2"/>
  <c r="AX1413" i="2"/>
  <c r="AX1572" i="2"/>
  <c r="AX1488" i="2"/>
  <c r="AX1339" i="2"/>
  <c r="AX1538" i="2"/>
  <c r="AX1502" i="2"/>
  <c r="AX1411" i="2"/>
  <c r="AX1268" i="2"/>
  <c r="AX1569" i="2"/>
  <c r="AX1228" i="2"/>
  <c r="AX1437" i="2"/>
  <c r="AX1459" i="2"/>
  <c r="AX1574" i="2"/>
  <c r="AX818" i="2"/>
  <c r="AX830" i="2"/>
  <c r="AX845" i="2"/>
  <c r="AX872" i="2"/>
  <c r="AX879" i="2"/>
  <c r="AX894" i="2"/>
  <c r="AX931" i="2"/>
  <c r="AX937" i="2"/>
  <c r="AX899" i="2"/>
  <c r="AX973" i="2"/>
  <c r="AX975" i="2"/>
  <c r="AX1004" i="2"/>
  <c r="AX1033" i="2"/>
  <c r="AX1055" i="2"/>
  <c r="AX1066" i="2"/>
  <c r="AX1024" i="2"/>
  <c r="AX1116" i="2"/>
  <c r="AX1124" i="2"/>
  <c r="AX1159" i="2"/>
  <c r="AX1062" i="2"/>
  <c r="AX1209" i="2"/>
  <c r="AX1160" i="2"/>
  <c r="AX1150" i="2"/>
  <c r="AX1203" i="2"/>
  <c r="AX1221" i="2"/>
  <c r="AX1248" i="2"/>
  <c r="AX1317" i="2"/>
  <c r="AX1217" i="2"/>
  <c r="AX1213" i="2"/>
  <c r="AX1305" i="2"/>
  <c r="AX1441" i="2"/>
  <c r="AX1332" i="2"/>
  <c r="AX1460" i="2"/>
  <c r="AX1383" i="2"/>
  <c r="AX1290" i="2"/>
  <c r="AX1434" i="2"/>
  <c r="AX1429" i="2"/>
  <c r="AX1580" i="2"/>
  <c r="AX1495" i="2"/>
  <c r="AX1355" i="2"/>
  <c r="AX1546" i="2"/>
  <c r="AX1509" i="2"/>
  <c r="AX1448" i="2"/>
  <c r="AX1270" i="2"/>
  <c r="AX1576" i="2"/>
  <c r="AX1325" i="2"/>
  <c r="AX1496" i="2"/>
  <c r="AX1537" i="2"/>
  <c r="AX1313" i="2"/>
  <c r="AX813" i="2"/>
  <c r="AX836" i="2"/>
  <c r="AX849" i="2"/>
  <c r="AX877" i="2"/>
  <c r="AX839" i="2"/>
  <c r="AX902" i="2"/>
  <c r="AX939" i="2"/>
  <c r="AX945" i="2"/>
  <c r="AX916" i="2"/>
  <c r="AX991" i="2"/>
  <c r="AX979" i="2"/>
  <c r="AX1014" i="2"/>
  <c r="AX941" i="2"/>
  <c r="AX1063" i="2"/>
  <c r="AX1074" i="2"/>
  <c r="AX1042" i="2"/>
  <c r="AX1129" i="2"/>
  <c r="AX1132" i="2"/>
  <c r="AX966" i="2"/>
  <c r="AX1094" i="2"/>
  <c r="AX1057" i="2"/>
  <c r="AX1168" i="2"/>
  <c r="AX1176" i="2"/>
  <c r="AX1226" i="2"/>
  <c r="AX1229" i="2"/>
  <c r="AX1256" i="2"/>
  <c r="AX1118" i="2"/>
  <c r="AX1225" i="2"/>
  <c r="AX1220" i="2"/>
  <c r="AX1321" i="2"/>
  <c r="AX1449" i="2"/>
  <c r="AX1340" i="2"/>
  <c r="AX1468" i="2"/>
  <c r="AX1391" i="2"/>
  <c r="AX1306" i="2"/>
  <c r="AX1442" i="2"/>
  <c r="AX1445" i="2"/>
  <c r="AX1165" i="2"/>
  <c r="AX1503" i="2"/>
  <c r="AX1371" i="2"/>
  <c r="AX1554" i="2"/>
  <c r="AX1521" i="2"/>
  <c r="AX1478" i="2"/>
  <c r="AX1292" i="2"/>
  <c r="AX1326" i="2"/>
  <c r="AX1342" i="2"/>
  <c r="AX1541" i="2"/>
  <c r="AX1582" i="2"/>
  <c r="AX1368" i="2"/>
  <c r="AX820" i="2"/>
  <c r="AX859" i="2"/>
  <c r="AX896" i="2"/>
  <c r="AX926" i="2"/>
  <c r="AX959" i="2"/>
  <c r="AX1008" i="2"/>
  <c r="AX1036" i="2"/>
  <c r="AX1013" i="2"/>
  <c r="AX1169" i="2"/>
  <c r="AX1092" i="2"/>
  <c r="AX1171" i="2"/>
  <c r="AX1223" i="2"/>
  <c r="AX1269" i="2"/>
  <c r="AX1262" i="2"/>
  <c r="AX1286" i="2"/>
  <c r="AX1117" i="2"/>
  <c r="AX1279" i="2"/>
  <c r="AX1354" i="2"/>
  <c r="AX1500" i="2"/>
  <c r="AX1543" i="2"/>
  <c r="AX1184" i="2"/>
  <c r="AX1539" i="2"/>
  <c r="AX1560" i="2"/>
  <c r="AX1544" i="2"/>
  <c r="AX828" i="2"/>
  <c r="AX867" i="2"/>
  <c r="AX891" i="2"/>
  <c r="AX934" i="2"/>
  <c r="AX967" i="2"/>
  <c r="AX987" i="2"/>
  <c r="AX1044" i="2"/>
  <c r="AX1029" i="2"/>
  <c r="AX1177" i="2"/>
  <c r="AX1122" i="2"/>
  <c r="AX1173" i="2"/>
  <c r="AX1231" i="2"/>
  <c r="AX1131" i="2"/>
  <c r="AX1280" i="2"/>
  <c r="AX1294" i="2"/>
  <c r="AX1166" i="2"/>
  <c r="AX1295" i="2"/>
  <c r="AX1362" i="2"/>
  <c r="AX1508" i="2"/>
  <c r="AX1551" i="2"/>
  <c r="AX1260" i="2"/>
  <c r="AX1558" i="2"/>
  <c r="AX1303" i="2"/>
  <c r="AX1571" i="2"/>
  <c r="AX825" i="2"/>
  <c r="AX855" i="2"/>
  <c r="AX904" i="2"/>
  <c r="AX942" i="2"/>
  <c r="AX933" i="2"/>
  <c r="AX1011" i="2"/>
  <c r="AX897" i="2"/>
  <c r="AX1045" i="2"/>
  <c r="AX1026" i="2"/>
  <c r="AX1130" i="2"/>
  <c r="AX1183" i="2"/>
  <c r="AX1239" i="2"/>
  <c r="AX1167" i="2"/>
  <c r="AX1288" i="2"/>
  <c r="AX1302" i="2"/>
  <c r="AX1212" i="2"/>
  <c r="AX1311" i="2"/>
  <c r="AX1370" i="2"/>
  <c r="AX1516" i="2"/>
  <c r="AX1559" i="2"/>
  <c r="AX1314" i="2"/>
  <c r="AX1565" i="2"/>
  <c r="AX1384" i="2"/>
  <c r="AX1491" i="2"/>
  <c r="AX822" i="2"/>
  <c r="AX862" i="2"/>
  <c r="AX912" i="2"/>
  <c r="AX847" i="2"/>
  <c r="AX946" i="2"/>
  <c r="AX1019" i="2"/>
  <c r="AX908" i="2"/>
  <c r="AX1053" i="2"/>
  <c r="AX1041" i="2"/>
  <c r="AX1138" i="2"/>
  <c r="AX1191" i="2"/>
  <c r="AX1247" i="2"/>
  <c r="AX1190" i="2"/>
  <c r="AX1296" i="2"/>
  <c r="AX1310" i="2"/>
  <c r="AX1222" i="2"/>
  <c r="AX1327" i="2"/>
  <c r="AX1378" i="2"/>
  <c r="AX1524" i="2"/>
  <c r="AX1567" i="2"/>
  <c r="AX1336" i="2"/>
  <c r="AX1577" i="2"/>
  <c r="AX1414" i="2"/>
  <c r="AX1331" i="2"/>
  <c r="AX806" i="2"/>
  <c r="AX848" i="2"/>
  <c r="AX853" i="2"/>
  <c r="AX893" i="2"/>
  <c r="AX969" i="2"/>
  <c r="AX976" i="2"/>
  <c r="AX930" i="2"/>
  <c r="AX1103" i="2"/>
  <c r="AX1088" i="2"/>
  <c r="AX1049" i="2"/>
  <c r="AX1102" i="2"/>
  <c r="AX1202" i="2"/>
  <c r="AX1266" i="2"/>
  <c r="AX1189" i="2"/>
  <c r="AX1283" i="2"/>
  <c r="AX1361" i="2"/>
  <c r="AX1380" i="2"/>
  <c r="AX1431" i="2"/>
  <c r="AX1482" i="2"/>
  <c r="AX1344" i="2"/>
  <c r="AX1451" i="2"/>
  <c r="AX1585" i="2"/>
  <c r="AX1432" i="2"/>
  <c r="AX1470" i="2"/>
  <c r="AX1536" i="2"/>
  <c r="AX802" i="2"/>
  <c r="AX860" i="2"/>
  <c r="AX994" i="2"/>
  <c r="AX1096" i="2"/>
  <c r="AX1114" i="2"/>
  <c r="AX1219" i="2"/>
  <c r="AX1388" i="2"/>
  <c r="AX1297" i="2"/>
  <c r="AX1475" i="2"/>
  <c r="AX1581" i="2"/>
  <c r="AX1307" i="2"/>
  <c r="AX903" i="2"/>
  <c r="AX1369" i="2"/>
  <c r="AX917" i="2"/>
  <c r="AX1377" i="2"/>
  <c r="AX986" i="2"/>
  <c r="AX1227" i="2"/>
  <c r="AX804" i="2"/>
  <c r="AX928" i="2"/>
  <c r="AX1002" i="2"/>
  <c r="AX1104" i="2"/>
  <c r="AX1210" i="2"/>
  <c r="AX1235" i="2"/>
  <c r="AX1396" i="2"/>
  <c r="AX1360" i="2"/>
  <c r="AX1526" i="2"/>
  <c r="AX1422" i="2"/>
  <c r="AX823" i="2"/>
  <c r="AX1097" i="2"/>
  <c r="AX1483" i="2"/>
  <c r="AX1107" i="2"/>
  <c r="AX1490" i="2"/>
  <c r="AX883" i="2"/>
  <c r="AX1208" i="2"/>
  <c r="AX1523" i="2"/>
  <c r="AX810" i="2"/>
  <c r="AX936" i="2"/>
  <c r="AX948" i="2"/>
  <c r="AX1112" i="2"/>
  <c r="AX1218" i="2"/>
  <c r="AX1291" i="2"/>
  <c r="AX1404" i="2"/>
  <c r="AX1376" i="2"/>
  <c r="AX1462" i="2"/>
  <c r="AX1563" i="2"/>
  <c r="AX814" i="2"/>
  <c r="AX974" i="2"/>
  <c r="AX1081" i="2"/>
  <c r="AX1447" i="2"/>
  <c r="AX1493" i="2"/>
  <c r="AX1109" i="2"/>
  <c r="AX1497" i="2"/>
  <c r="AX1119" i="2"/>
  <c r="AX1031" i="2"/>
  <c r="AX1504" i="2"/>
  <c r="AX985" i="2"/>
  <c r="AX1021" i="2"/>
  <c r="AX856" i="2"/>
  <c r="AX944" i="2"/>
  <c r="AX971" i="2"/>
  <c r="AX1065" i="2"/>
  <c r="AX1037" i="2"/>
  <c r="AX1299" i="2"/>
  <c r="AX1439" i="2"/>
  <c r="AX1392" i="2"/>
  <c r="AX1469" i="2"/>
  <c r="AX977" i="2"/>
  <c r="AX1068" i="2"/>
  <c r="AX1467" i="2"/>
  <c r="AX1111" i="2"/>
  <c r="AX1455" i="2"/>
  <c r="AX875" i="2"/>
  <c r="AX1147" i="2"/>
  <c r="AX982" i="2"/>
  <c r="AX1385" i="2"/>
  <c r="CD811" i="2"/>
  <c r="CD828" i="2"/>
  <c r="CD812" i="2"/>
  <c r="CD830" i="2"/>
  <c r="CD826" i="2"/>
  <c r="CD827" i="2"/>
  <c r="CD865" i="2"/>
  <c r="CD877" i="2"/>
  <c r="CD860" i="2"/>
  <c r="CD890" i="2"/>
  <c r="CD912" i="2"/>
  <c r="CD910" i="2"/>
  <c r="CD936" i="2"/>
  <c r="CD947" i="2"/>
  <c r="CD942" i="2"/>
  <c r="CD961" i="2"/>
  <c r="CD949" i="2"/>
  <c r="CD918" i="2"/>
  <c r="CD962" i="2"/>
  <c r="CD999" i="2"/>
  <c r="CD963" i="2"/>
  <c r="CD973" i="2"/>
  <c r="CD1009" i="2"/>
  <c r="CD998" i="2"/>
  <c r="CD1017" i="2"/>
  <c r="CD1020" i="2"/>
  <c r="CD1079" i="2"/>
  <c r="CD1034" i="2"/>
  <c r="CD1098" i="2"/>
  <c r="CD1077" i="2"/>
  <c r="CD1048" i="2"/>
  <c r="CD1112" i="2"/>
  <c r="CD1137" i="2"/>
  <c r="CD1070" i="2"/>
  <c r="CD930" i="2"/>
  <c r="CD1127" i="2"/>
  <c r="CD1042" i="2"/>
  <c r="CD1138" i="2"/>
  <c r="CD1051" i="2"/>
  <c r="CD909" i="2"/>
  <c r="CD1139" i="2"/>
  <c r="CD1120" i="2"/>
  <c r="CD1191" i="2"/>
  <c r="CD1175" i="2"/>
  <c r="CD1089" i="2"/>
  <c r="CD1231" i="2"/>
  <c r="CD1158" i="2"/>
  <c r="CD1258" i="2"/>
  <c r="CD1200" i="2"/>
  <c r="CD1253" i="2"/>
  <c r="CD1211" i="2"/>
  <c r="CD1272" i="2"/>
  <c r="CD1293" i="2"/>
  <c r="CD1215" i="2"/>
  <c r="CD1304" i="2"/>
  <c r="CD1269" i="2"/>
  <c r="CD1057" i="2"/>
  <c r="CD1294" i="2"/>
  <c r="CD1289" i="2"/>
  <c r="CD1369" i="2"/>
  <c r="CD1433" i="2"/>
  <c r="CD1187" i="2"/>
  <c r="CD1332" i="2"/>
  <c r="CD1396" i="2"/>
  <c r="CD1460" i="2"/>
  <c r="CD1311" i="2"/>
  <c r="CD1383" i="2"/>
  <c r="CD1447" i="2"/>
  <c r="CD1244" i="2"/>
  <c r="CD1354" i="2"/>
  <c r="CD1418" i="2"/>
  <c r="CD1482" i="2"/>
  <c r="CD1349" i="2"/>
  <c r="CD1477" i="2"/>
  <c r="CD1548" i="2"/>
  <c r="CD1308" i="2"/>
  <c r="CD1440" i="2"/>
  <c r="CD1535" i="2"/>
  <c r="CD1319" i="2"/>
  <c r="CD1451" i="2"/>
  <c r="CD1522" i="2"/>
  <c r="CD1180" i="2"/>
  <c r="CD1459" i="2"/>
  <c r="CD1579" i="2"/>
  <c r="CD1131" i="2"/>
  <c r="CD1485" i="2"/>
  <c r="CD1547" i="2"/>
  <c r="CD1390" i="2"/>
  <c r="CD1563" i="2"/>
  <c r="CD1446" i="2"/>
  <c r="CD1374" i="2"/>
  <c r="CD1536" i="2"/>
  <c r="CD1358" i="2"/>
  <c r="CD1363" i="2"/>
  <c r="CD1561" i="2"/>
  <c r="CD1577" i="2"/>
  <c r="CD1475" i="2"/>
  <c r="CD1542" i="2"/>
  <c r="CD810" i="2"/>
  <c r="CD814" i="2"/>
  <c r="CD836" i="2"/>
  <c r="CD833" i="2"/>
  <c r="CD832" i="2"/>
  <c r="CD838" i="2"/>
  <c r="CD809" i="2"/>
  <c r="CD845" i="2"/>
  <c r="CD887" i="2"/>
  <c r="CD861" i="2"/>
  <c r="CD907" i="2"/>
  <c r="CD878" i="2"/>
  <c r="CD944" i="2"/>
  <c r="CD889" i="2"/>
  <c r="CD901" i="2"/>
  <c r="CD969" i="2"/>
  <c r="CD954" i="2"/>
  <c r="CD922" i="2"/>
  <c r="CD970" i="2"/>
  <c r="CD1007" i="2"/>
  <c r="CD974" i="2"/>
  <c r="CD984" i="2"/>
  <c r="CD1011" i="2"/>
  <c r="CD1014" i="2"/>
  <c r="CD1025" i="2"/>
  <c r="CD1028" i="2"/>
  <c r="CD1087" i="2"/>
  <c r="CD1041" i="2"/>
  <c r="CD950" i="2"/>
  <c r="CD1085" i="2"/>
  <c r="CD1056" i="2"/>
  <c r="CD1015" i="2"/>
  <c r="CD1145" i="2"/>
  <c r="CD1086" i="2"/>
  <c r="CD985" i="2"/>
  <c r="CD1135" i="2"/>
  <c r="CD1044" i="2"/>
  <c r="CD1146" i="2"/>
  <c r="CD1083" i="2"/>
  <c r="CD1052" i="2"/>
  <c r="CD1155" i="2"/>
  <c r="CD1125" i="2"/>
  <c r="CD979" i="2"/>
  <c r="CD1178" i="2"/>
  <c r="CD1123" i="2"/>
  <c r="CD1239" i="2"/>
  <c r="CD1172" i="2"/>
  <c r="CD1266" i="2"/>
  <c r="CD1207" i="2"/>
  <c r="CD1261" i="2"/>
  <c r="CD1216" i="2"/>
  <c r="CD1121" i="2"/>
  <c r="CD1301" i="2"/>
  <c r="CD1230" i="2"/>
  <c r="CD1312" i="2"/>
  <c r="CD1275" i="2"/>
  <c r="CD1190" i="2"/>
  <c r="CD1302" i="2"/>
  <c r="CD1305" i="2"/>
  <c r="CD1377" i="2"/>
  <c r="CD1441" i="2"/>
  <c r="CD1222" i="2"/>
  <c r="CD1340" i="2"/>
  <c r="CD1404" i="2"/>
  <c r="CD1468" i="2"/>
  <c r="CD1327" i="2"/>
  <c r="CD1391" i="2"/>
  <c r="CD1455" i="2"/>
  <c r="CD1274" i="2"/>
  <c r="CD1362" i="2"/>
  <c r="CD1426" i="2"/>
  <c r="CD965" i="2"/>
  <c r="CD1365" i="2"/>
  <c r="CD1492" i="2"/>
  <c r="CD1556" i="2"/>
  <c r="CD1328" i="2"/>
  <c r="CD1456" i="2"/>
  <c r="CD1543" i="2"/>
  <c r="CD1339" i="2"/>
  <c r="CD1467" i="2"/>
  <c r="CD1530" i="2"/>
  <c r="CD1208" i="2"/>
  <c r="CD1489" i="2"/>
  <c r="CD1462" i="2"/>
  <c r="CD1238" i="2"/>
  <c r="CD1507" i="2"/>
  <c r="CD1573" i="2"/>
  <c r="CD1427" i="2"/>
  <c r="CD1582" i="2"/>
  <c r="CD1453" i="2"/>
  <c r="CD1411" i="2"/>
  <c r="CD1555" i="2"/>
  <c r="CD1395" i="2"/>
  <c r="CD1454" i="2"/>
  <c r="CD1282" i="2"/>
  <c r="CD1249" i="2"/>
  <c r="CD1504" i="2"/>
  <c r="CD1568" i="2"/>
  <c r="CD805" i="2"/>
  <c r="CD813" i="2"/>
  <c r="CD816" i="2"/>
  <c r="CD837" i="2"/>
  <c r="CD841" i="2"/>
  <c r="CD839" i="2"/>
  <c r="CD846" i="2"/>
  <c r="CD869" i="2"/>
  <c r="CD855" i="2"/>
  <c r="CD895" i="2"/>
  <c r="CD880" i="2"/>
  <c r="CD915" i="2"/>
  <c r="CD886" i="2"/>
  <c r="CD952" i="2"/>
  <c r="CD894" i="2"/>
  <c r="CD921" i="2"/>
  <c r="CD977" i="2"/>
  <c r="CD956" i="2"/>
  <c r="CD938" i="2"/>
  <c r="CD978" i="2"/>
  <c r="CD935" i="2"/>
  <c r="CD981" i="2"/>
  <c r="CD992" i="2"/>
  <c r="CD1019" i="2"/>
  <c r="CD1022" i="2"/>
  <c r="CD1033" i="2"/>
  <c r="CD1036" i="2"/>
  <c r="CD1095" i="2"/>
  <c r="CD1050" i="2"/>
  <c r="CD1013" i="2"/>
  <c r="CD1093" i="2"/>
  <c r="CD1064" i="2"/>
  <c r="CD1046" i="2"/>
  <c r="CD1153" i="2"/>
  <c r="CD1118" i="2"/>
  <c r="CD1049" i="2"/>
  <c r="CD1143" i="2"/>
  <c r="CD1060" i="2"/>
  <c r="CD1154" i="2"/>
  <c r="CD1004" i="2"/>
  <c r="CD1084" i="2"/>
  <c r="CD1163" i="2"/>
  <c r="CD1141" i="2"/>
  <c r="CD1032" i="2"/>
  <c r="CD1186" i="2"/>
  <c r="CD1144" i="2"/>
  <c r="CD1247" i="2"/>
  <c r="CD1181" i="2"/>
  <c r="CD1142" i="2"/>
  <c r="CD1214" i="2"/>
  <c r="CD1126" i="2"/>
  <c r="CD1224" i="2"/>
  <c r="CD1219" i="2"/>
  <c r="CD1309" i="2"/>
  <c r="CD1246" i="2"/>
  <c r="CD1320" i="2"/>
  <c r="CD1283" i="2"/>
  <c r="CD1197" i="2"/>
  <c r="CD1310" i="2"/>
  <c r="CD1321" i="2"/>
  <c r="CD1385" i="2"/>
  <c r="CD1449" i="2"/>
  <c r="CD1254" i="2"/>
  <c r="CD1348" i="2"/>
  <c r="CD1412" i="2"/>
  <c r="CD1476" i="2"/>
  <c r="CD1335" i="2"/>
  <c r="CD1399" i="2"/>
  <c r="CD1463" i="2"/>
  <c r="CD1290" i="2"/>
  <c r="CD1370" i="2"/>
  <c r="CD1434" i="2"/>
  <c r="CD1113" i="2"/>
  <c r="CD1381" i="2"/>
  <c r="CD1500" i="2"/>
  <c r="CD1564" i="2"/>
  <c r="CD1344" i="2"/>
  <c r="CD1472" i="2"/>
  <c r="CD1551" i="2"/>
  <c r="CD1355" i="2"/>
  <c r="CD1483" i="2"/>
  <c r="CD1538" i="2"/>
  <c r="CD1227" i="2"/>
  <c r="CD1496" i="2"/>
  <c r="CD1469" i="2"/>
  <c r="CD1352" i="2"/>
  <c r="CD1526" i="2"/>
  <c r="CD1494" i="2"/>
  <c r="CD1464" i="2"/>
  <c r="CD1334" i="2"/>
  <c r="CD1520" i="2"/>
  <c r="CD1448" i="2"/>
  <c r="CD1574" i="2"/>
  <c r="CD1509" i="2"/>
  <c r="CD1488" i="2"/>
  <c r="CD1497" i="2"/>
  <c r="CD1326" i="2"/>
  <c r="CD1549" i="2"/>
  <c r="CD808" i="2"/>
  <c r="CD817" i="2"/>
  <c r="CD824" i="2"/>
  <c r="CD840" i="2"/>
  <c r="CD820" i="2"/>
  <c r="CD849" i="2"/>
  <c r="CD850" i="2"/>
  <c r="CD874" i="2"/>
  <c r="CD858" i="2"/>
  <c r="CD847" i="2"/>
  <c r="CD888" i="2"/>
  <c r="CD871" i="2"/>
  <c r="CD892" i="2"/>
  <c r="CD917" i="2"/>
  <c r="CD898" i="2"/>
  <c r="CD929" i="2"/>
  <c r="CD903" i="2"/>
  <c r="CD964" i="2"/>
  <c r="CD948" i="2"/>
  <c r="CD891" i="2"/>
  <c r="CD968" i="2"/>
  <c r="CD989" i="2"/>
  <c r="CD1000" i="2"/>
  <c r="CD1027" i="2"/>
  <c r="CD1030" i="2"/>
  <c r="CD914" i="2"/>
  <c r="CD951" i="2"/>
  <c r="CD1103" i="2"/>
  <c r="CD1058" i="2"/>
  <c r="CD1029" i="2"/>
  <c r="CD1101" i="2"/>
  <c r="CD1072" i="2"/>
  <c r="CD1059" i="2"/>
  <c r="CD1161" i="2"/>
  <c r="CD1124" i="2"/>
  <c r="CD1065" i="2"/>
  <c r="CD1151" i="2"/>
  <c r="CD1076" i="2"/>
  <c r="CD1162" i="2"/>
  <c r="CD1039" i="2"/>
  <c r="CD1114" i="2"/>
  <c r="CD1185" i="2"/>
  <c r="CD1157" i="2"/>
  <c r="CD1045" i="2"/>
  <c r="CD1194" i="2"/>
  <c r="CD1182" i="2"/>
  <c r="CD1255" i="2"/>
  <c r="CD1203" i="2"/>
  <c r="CD1149" i="2"/>
  <c r="CD1217" i="2"/>
  <c r="CD1133" i="2"/>
  <c r="CD1232" i="2"/>
  <c r="CD1235" i="2"/>
  <c r="CD1317" i="2"/>
  <c r="CD1262" i="2"/>
  <c r="CD1198" i="2"/>
  <c r="CD1291" i="2"/>
  <c r="CD1220" i="2"/>
  <c r="CD1318" i="2"/>
  <c r="CD1329" i="2"/>
  <c r="CD1393" i="2"/>
  <c r="CD1457" i="2"/>
  <c r="CD1268" i="2"/>
  <c r="CD1356" i="2"/>
  <c r="CD1420" i="2"/>
  <c r="CD1484" i="2"/>
  <c r="CD1343" i="2"/>
  <c r="CD1407" i="2"/>
  <c r="CD1471" i="2"/>
  <c r="CD1306" i="2"/>
  <c r="CD1378" i="2"/>
  <c r="CD1442" i="2"/>
  <c r="CD1166" i="2"/>
  <c r="CD1397" i="2"/>
  <c r="CD1508" i="2"/>
  <c r="CD1572" i="2"/>
  <c r="CD1360" i="2"/>
  <c r="CD1495" i="2"/>
  <c r="CD1559" i="2"/>
  <c r="CD1371" i="2"/>
  <c r="CD1486" i="2"/>
  <c r="CD1546" i="2"/>
  <c r="CD1331" i="2"/>
  <c r="CD1515" i="2"/>
  <c r="CD1566" i="2"/>
  <c r="CD1382" i="2"/>
  <c r="CD1533" i="2"/>
  <c r="CD1513" i="2"/>
  <c r="CD1499" i="2"/>
  <c r="CD1502" i="2"/>
  <c r="CD1539" i="2"/>
  <c r="CD1478" i="2"/>
  <c r="CD1581" i="2"/>
  <c r="CD1342" i="2"/>
  <c r="CD1493" i="2"/>
  <c r="CD1421" i="2"/>
  <c r="CD1505" i="2"/>
  <c r="CD1437" i="2"/>
  <c r="CD818" i="2"/>
  <c r="CD831" i="2"/>
  <c r="CD857" i="2"/>
  <c r="CD882" i="2"/>
  <c r="CD872" i="2"/>
  <c r="CD876" i="2"/>
  <c r="CD919" i="2"/>
  <c r="CD937" i="2"/>
  <c r="CD972" i="2"/>
  <c r="CD908" i="2"/>
  <c r="CD997" i="2"/>
  <c r="CD1035" i="2"/>
  <c r="CD975" i="2"/>
  <c r="CD1111" i="2"/>
  <c r="CD1037" i="2"/>
  <c r="CD1080" i="2"/>
  <c r="CD1169" i="2"/>
  <c r="CD1081" i="2"/>
  <c r="CD1092" i="2"/>
  <c r="CD1062" i="2"/>
  <c r="CD1193" i="2"/>
  <c r="CD1078" i="2"/>
  <c r="CD1189" i="2"/>
  <c r="CD1226" i="2"/>
  <c r="CD1221" i="2"/>
  <c r="CD1240" i="2"/>
  <c r="CD1115" i="2"/>
  <c r="CD1225" i="2"/>
  <c r="CD1236" i="2"/>
  <c r="CD1337" i="2"/>
  <c r="CD1465" i="2"/>
  <c r="CD1364" i="2"/>
  <c r="CD1107" i="2"/>
  <c r="CD1415" i="2"/>
  <c r="CD1322" i="2"/>
  <c r="CD1450" i="2"/>
  <c r="CD1413" i="2"/>
  <c r="CD1580" i="2"/>
  <c r="CD1503" i="2"/>
  <c r="CD1387" i="2"/>
  <c r="CD1554" i="2"/>
  <c r="CD1534" i="2"/>
  <c r="CD1389" i="2"/>
  <c r="CD1303" i="2"/>
  <c r="CD1521" i="2"/>
  <c r="CD1491" i="2"/>
  <c r="CD1416" i="2"/>
  <c r="CD1523" i="2"/>
  <c r="CD1438" i="2"/>
  <c r="CD802" i="2"/>
  <c r="CD834" i="2"/>
  <c r="CD854" i="2"/>
  <c r="CD842" i="2"/>
  <c r="CD873" i="2"/>
  <c r="CD879" i="2"/>
  <c r="CD923" i="2"/>
  <c r="CD945" i="2"/>
  <c r="CD980" i="2"/>
  <c r="CD924" i="2"/>
  <c r="CD925" i="2"/>
  <c r="CD1043" i="2"/>
  <c r="CD988" i="2"/>
  <c r="CD1119" i="2"/>
  <c r="CD1053" i="2"/>
  <c r="CD1088" i="2"/>
  <c r="CD1177" i="2"/>
  <c r="CD1097" i="2"/>
  <c r="CD1102" i="2"/>
  <c r="CD1094" i="2"/>
  <c r="CD1201" i="2"/>
  <c r="CD1136" i="2"/>
  <c r="CD1199" i="2"/>
  <c r="CD1234" i="2"/>
  <c r="CD1229" i="2"/>
  <c r="CD1248" i="2"/>
  <c r="CD1160" i="2"/>
  <c r="CD1241" i="2"/>
  <c r="CD1252" i="2"/>
  <c r="CD1345" i="2"/>
  <c r="CD1473" i="2"/>
  <c r="CD1372" i="2"/>
  <c r="CD1233" i="2"/>
  <c r="CD1423" i="2"/>
  <c r="CD1330" i="2"/>
  <c r="CD1458" i="2"/>
  <c r="CD1429" i="2"/>
  <c r="CD1116" i="2"/>
  <c r="CD1511" i="2"/>
  <c r="CD1403" i="2"/>
  <c r="CD1562" i="2"/>
  <c r="CD1541" i="2"/>
  <c r="CD1406" i="2"/>
  <c r="CD1336" i="2"/>
  <c r="CD1528" i="2"/>
  <c r="CD1510" i="2"/>
  <c r="CD1470" i="2"/>
  <c r="CD1584" i="2"/>
  <c r="CD1400" i="2"/>
  <c r="CD821" i="2"/>
  <c r="CD843" i="2"/>
  <c r="CD856" i="2"/>
  <c r="CD863" i="2"/>
  <c r="CD881" i="2"/>
  <c r="CD899" i="2"/>
  <c r="CD931" i="2"/>
  <c r="CD953" i="2"/>
  <c r="CD866" i="2"/>
  <c r="CD957" i="2"/>
  <c r="CD946" i="2"/>
  <c r="CD960" i="2"/>
  <c r="CD1001" i="2"/>
  <c r="CD990" i="2"/>
  <c r="CD1061" i="2"/>
  <c r="CD1096" i="2"/>
  <c r="CD1026" i="2"/>
  <c r="CD1108" i="2"/>
  <c r="CD1122" i="2"/>
  <c r="CD1105" i="2"/>
  <c r="CD1209" i="2"/>
  <c r="CD1152" i="2"/>
  <c r="CD1206" i="2"/>
  <c r="CD1242" i="2"/>
  <c r="CD1237" i="2"/>
  <c r="CD1256" i="2"/>
  <c r="CD1174" i="2"/>
  <c r="CD1257" i="2"/>
  <c r="CD1278" i="2"/>
  <c r="CD1353" i="2"/>
  <c r="CD1481" i="2"/>
  <c r="CD1380" i="2"/>
  <c r="CD1279" i="2"/>
  <c r="CD1431" i="2"/>
  <c r="CD1338" i="2"/>
  <c r="CD1466" i="2"/>
  <c r="CD1445" i="2"/>
  <c r="CD1205" i="2"/>
  <c r="CD1519" i="2"/>
  <c r="CD1419" i="2"/>
  <c r="CD1570" i="2"/>
  <c r="CD1553" i="2"/>
  <c r="CD1443" i="2"/>
  <c r="CD1366" i="2"/>
  <c r="CD1271" i="2"/>
  <c r="CD1517" i="2"/>
  <c r="CD1501" i="2"/>
  <c r="CD1531" i="2"/>
  <c r="CD1430" i="2"/>
  <c r="CD819" i="2"/>
  <c r="CD825" i="2"/>
  <c r="CD864" i="2"/>
  <c r="CD868" i="2"/>
  <c r="CD885" i="2"/>
  <c r="CD902" i="2"/>
  <c r="CD939" i="2"/>
  <c r="CD932" i="2"/>
  <c r="CD884" i="2"/>
  <c r="CD991" i="2"/>
  <c r="CD958" i="2"/>
  <c r="CD976" i="2"/>
  <c r="CD1012" i="2"/>
  <c r="CD1018" i="2"/>
  <c r="CD1069" i="2"/>
  <c r="CD1104" i="2"/>
  <c r="CD1054" i="2"/>
  <c r="CD1117" i="2"/>
  <c r="CD1130" i="2"/>
  <c r="CD1106" i="2"/>
  <c r="CD1068" i="2"/>
  <c r="CD1168" i="2"/>
  <c r="CD1223" i="2"/>
  <c r="CD1250" i="2"/>
  <c r="CD1245" i="2"/>
  <c r="CD1264" i="2"/>
  <c r="CD1212" i="2"/>
  <c r="CD1267" i="2"/>
  <c r="CD1286" i="2"/>
  <c r="CD1361" i="2"/>
  <c r="CD1003" i="2"/>
  <c r="CD1388" i="2"/>
  <c r="CD1295" i="2"/>
  <c r="CD1439" i="2"/>
  <c r="CD1346" i="2"/>
  <c r="CD1474" i="2"/>
  <c r="CD1461" i="2"/>
  <c r="CD1276" i="2"/>
  <c r="CD1527" i="2"/>
  <c r="CD1435" i="2"/>
  <c r="CD1578" i="2"/>
  <c r="CD1560" i="2"/>
  <c r="CD1480" i="2"/>
  <c r="CD1373" i="2"/>
  <c r="CD1314" i="2"/>
  <c r="CD1529" i="2"/>
  <c r="CD1179" i="2"/>
  <c r="CD1557" i="2"/>
  <c r="CD1569" i="2"/>
  <c r="CD806" i="2"/>
  <c r="CD844" i="2"/>
  <c r="CD870" i="2"/>
  <c r="CD905" i="2"/>
  <c r="CD911" i="2"/>
  <c r="CD982" i="2"/>
  <c r="CD1038" i="2"/>
  <c r="CD1066" i="2"/>
  <c r="CD1075" i="2"/>
  <c r="CD1159" i="2"/>
  <c r="CD1010" i="2"/>
  <c r="CD1202" i="2"/>
  <c r="CD1150" i="2"/>
  <c r="CD1251" i="2"/>
  <c r="CD1299" i="2"/>
  <c r="CD1401" i="2"/>
  <c r="CD1428" i="2"/>
  <c r="CD1479" i="2"/>
  <c r="CD1195" i="2"/>
  <c r="CD1376" i="2"/>
  <c r="CD1490" i="2"/>
  <c r="CD1585" i="2"/>
  <c r="CD1518" i="2"/>
  <c r="CD1228" i="2"/>
  <c r="CD1550" i="2"/>
  <c r="CD803" i="2"/>
  <c r="CD848" i="2"/>
  <c r="CD875" i="2"/>
  <c r="CD913" i="2"/>
  <c r="CD920" i="2"/>
  <c r="CD986" i="2"/>
  <c r="CD971" i="2"/>
  <c r="CD1074" i="2"/>
  <c r="CD1091" i="2"/>
  <c r="CD983" i="2"/>
  <c r="CD1021" i="2"/>
  <c r="CD1210" i="2"/>
  <c r="CD1167" i="2"/>
  <c r="CD1270" i="2"/>
  <c r="CD1307" i="2"/>
  <c r="CD1409" i="2"/>
  <c r="CD1436" i="2"/>
  <c r="CD1487" i="2"/>
  <c r="CD1259" i="2"/>
  <c r="CD1392" i="2"/>
  <c r="CD1498" i="2"/>
  <c r="CD1325" i="2"/>
  <c r="CD1525" i="2"/>
  <c r="CD1281" i="2"/>
  <c r="CD1512" i="2"/>
  <c r="CD807" i="2"/>
  <c r="CD822" i="2"/>
  <c r="CD883" i="2"/>
  <c r="CD900" i="2"/>
  <c r="CD927" i="2"/>
  <c r="CD994" i="2"/>
  <c r="CD993" i="2"/>
  <c r="CD1082" i="2"/>
  <c r="CD1100" i="2"/>
  <c r="CD996" i="2"/>
  <c r="CD1067" i="2"/>
  <c r="CD1218" i="2"/>
  <c r="CD1192" i="2"/>
  <c r="CD1277" i="2"/>
  <c r="CD1315" i="2"/>
  <c r="CD1417" i="2"/>
  <c r="CD1444" i="2"/>
  <c r="CD1173" i="2"/>
  <c r="CD1297" i="2"/>
  <c r="CD1408" i="2"/>
  <c r="CD1506" i="2"/>
  <c r="CD1379" i="2"/>
  <c r="CD1537" i="2"/>
  <c r="CD1298" i="2"/>
  <c r="CD1384" i="2"/>
  <c r="CD804" i="2"/>
  <c r="CD851" i="2"/>
  <c r="CD852" i="2"/>
  <c r="CD928" i="2"/>
  <c r="CD943" i="2"/>
  <c r="CD1002" i="2"/>
  <c r="CD1005" i="2"/>
  <c r="CD1090" i="2"/>
  <c r="CD1129" i="2"/>
  <c r="CD1016" i="2"/>
  <c r="CD1109" i="2"/>
  <c r="CD1073" i="2"/>
  <c r="CD1196" i="2"/>
  <c r="CD1285" i="2"/>
  <c r="CD1323" i="2"/>
  <c r="CD1425" i="2"/>
  <c r="CD1452" i="2"/>
  <c r="CD1213" i="2"/>
  <c r="CD1333" i="2"/>
  <c r="CD1424" i="2"/>
  <c r="CD1514" i="2"/>
  <c r="CD1558" i="2"/>
  <c r="CD1544" i="2"/>
  <c r="CD1341" i="2"/>
  <c r="CD1414" i="2"/>
  <c r="CD829" i="2"/>
  <c r="CD859" i="2"/>
  <c r="CD896" i="2"/>
  <c r="CD906" i="2"/>
  <c r="CD959" i="2"/>
  <c r="CD1008" i="2"/>
  <c r="CD1023" i="2"/>
  <c r="CD941" i="2"/>
  <c r="CD1132" i="2"/>
  <c r="CD1170" i="2"/>
  <c r="CD1164" i="2"/>
  <c r="CD1263" i="2"/>
  <c r="CD1134" i="2"/>
  <c r="CD1265" i="2"/>
  <c r="CD1147" i="2"/>
  <c r="CD1284" i="2"/>
  <c r="CD1351" i="2"/>
  <c r="CD1386" i="2"/>
  <c r="CD1516" i="2"/>
  <c r="CD1567" i="2"/>
  <c r="CD1368" i="2"/>
  <c r="CD1545" i="2"/>
  <c r="CD1260" i="2"/>
  <c r="CD1565" i="2"/>
  <c r="CD815" i="2"/>
  <c r="CD904" i="2"/>
  <c r="CD987" i="2"/>
  <c r="CD1140" i="2"/>
  <c r="CD1183" i="2"/>
  <c r="CD1288" i="2"/>
  <c r="CD1359" i="2"/>
  <c r="CD1540" i="2"/>
  <c r="CD1571" i="2"/>
  <c r="CD966" i="2"/>
  <c r="CD1410" i="2"/>
  <c r="CD1024" i="2"/>
  <c r="CD1524" i="2"/>
  <c r="CD940" i="2"/>
  <c r="CD1532" i="2"/>
  <c r="CD835" i="2"/>
  <c r="CD916" i="2"/>
  <c r="CD1006" i="2"/>
  <c r="CD1148" i="2"/>
  <c r="CD1099" i="2"/>
  <c r="CD1296" i="2"/>
  <c r="CD1367" i="2"/>
  <c r="CD1575" i="2"/>
  <c r="CD1432" i="2"/>
  <c r="CD933" i="2"/>
  <c r="CD1300" i="2"/>
  <c r="CD893" i="2"/>
  <c r="CD1204" i="2"/>
  <c r="CD1292" i="2"/>
  <c r="CD1047" i="2"/>
  <c r="CD1324" i="2"/>
  <c r="CD823" i="2"/>
  <c r="CD926" i="2"/>
  <c r="CD1055" i="2"/>
  <c r="CD1156" i="2"/>
  <c r="CD1110" i="2"/>
  <c r="CD1165" i="2"/>
  <c r="CD1375" i="2"/>
  <c r="CD1583" i="2"/>
  <c r="CD1313" i="2"/>
  <c r="CD862" i="2"/>
  <c r="CD1071" i="2"/>
  <c r="CD1184" i="2"/>
  <c r="CD1398" i="2"/>
  <c r="CD1040" i="2"/>
  <c r="CD1405" i="2"/>
  <c r="CD1171" i="2"/>
  <c r="CD1422" i="2"/>
  <c r="CD897" i="2"/>
  <c r="CD1280" i="2"/>
  <c r="CD1347" i="2"/>
  <c r="CD867" i="2"/>
  <c r="CD934" i="2"/>
  <c r="CD1063" i="2"/>
  <c r="CD995" i="2"/>
  <c r="CD1128" i="2"/>
  <c r="CD1243" i="2"/>
  <c r="CD1394" i="2"/>
  <c r="CD1287" i="2"/>
  <c r="CD1350" i="2"/>
  <c r="CD967" i="2"/>
  <c r="CD1031" i="2"/>
  <c r="CD1273" i="2"/>
  <c r="CD1402" i="2"/>
  <c r="CD1357" i="2"/>
  <c r="CD853" i="2"/>
  <c r="CD1188" i="2"/>
  <c r="CD1576" i="2"/>
  <c r="CD955" i="2"/>
  <c r="CD1316" i="2"/>
  <c r="CD1176" i="2"/>
  <c r="CD1552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<sst xmlns="http://schemas.openxmlformats.org/spreadsheetml/2006/main" count="31" uniqueCount="26">
  <si>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</si>
  <si>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</si>
  <si>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</si>
  <si>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</si>
  <si>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</si>
  <si>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</si>
  <si>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</si>
  <si>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</si>
  <si>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</si>
  <si>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</si>
  <si>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</si>
  <si>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</si>
  <si>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</si>
  <si>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</si>
  <si>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</si>
  <si>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</si>
  <si>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</si>
  <si>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</si>
  <si>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中間層1</t>
    <phoneticPr fontId="1"/>
  </si>
  <si>
    <t>error</t>
    <phoneticPr fontId="1"/>
  </si>
  <si>
    <t>value</t>
    <phoneticPr fontId="1"/>
  </si>
  <si>
    <t>f(x)=</t>
    <phoneticPr fontId="1"/>
  </si>
  <si>
    <t>f'(x) =</t>
    <phoneticPr fontId="1"/>
  </si>
  <si>
    <t>正解</t>
    <rPh sb="0" eb="2">
      <t>セイカイ</t>
    </rPh>
    <phoneticPr fontId="1"/>
  </si>
  <si>
    <t>入力補正</t>
    <rPh sb="0" eb="2">
      <t>ニュウリョク</t>
    </rPh>
    <rPh sb="2" eb="4">
      <t>ホセイ</t>
    </rPh>
    <phoneticPr fontId="1"/>
  </si>
  <si>
    <t xml:space="preserve"> 番目の画像を学習しています。[21999/41999]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</si>
</sst>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</fonts>
  <fills count="1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25252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4" borderId="0" xfId="0" applyFont="1" applyFill="1">
      <alignment vertical="center"/>
    </xf>
    <xf numFmtId="0" fontId="3" fillId="25" borderId="0" xfId="0" applyFont="1" applyFill="1">
      <alignment vertical="center"/>
    </xf>
    <xf numFmtId="0" fontId="6" fillId="25" borderId="0" xfId="0" applyFont="1" applyFill="1">
      <alignment vertical="center"/>
    </xf>
    <xf numFmtId="0" fontId="4" fillId="23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6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18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18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18" borderId="6" xfId="0" applyFill="1" applyBorder="1">
      <alignment vertical="center"/>
    </xf>
    <xf numFmtId="0" fontId="0" fillId="18" borderId="7" xfId="0" applyFill="1" applyBorder="1">
      <alignment vertical="center"/>
    </xf>
    <xf numFmtId="0" fontId="0" fillId="18" borderId="8" xfId="0" applyFill="1" applyBorder="1">
      <alignment vertical="center"/>
    </xf>
    <xf numFmtId="0" fontId="0" fillId="0" borderId="9" xfId="0" applyBorder="1">
      <alignment vertical="center"/>
    </xf>
    <xf numFmtId="0" fontId="0" fillId="28" borderId="0" xfId="0" applyFill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8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31" borderId="0" xfId="0" applyFill="1" applyBorder="1">
      <alignment vertical="center"/>
    </xf>
    <xf numFmtId="0" fontId="0" fillId="32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4" borderId="0" xfId="0" applyFill="1" applyBorder="1">
      <alignment vertical="center"/>
    </xf>
    <xf numFmtId="0" fontId="0" fillId="35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5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28" borderId="0" xfId="0" applyFill="1" applyBorder="1">
      <alignment vertical="center"/>
    </xf>
    <xf numFmtId="0" fontId="0" fillId="28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36" borderId="0" xfId="0" applyFill="1" applyBorder="1">
      <alignment vertical="center"/>
    </xf>
    <xf numFmtId="0" fontId="0" fillId="16" borderId="4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11" fontId="0" fillId="0" borderId="0" xfId="0" applyNumberFormat="1">
      <alignment vertical="center"/>
    </xf>
    <xf numFmtId="0" fontId="0" fillId="41" borderId="0" xfId="0" applyFill="1">
      <alignment vertical="center"/>
    </xf>
    <xf numFmtId="11" fontId="14" fillId="0" borderId="0" xfId="0" applyNumberFormat="1" applyFont="1" applyBorder="1">
      <alignment vertical="center"/>
    </xf>
    <xf numFmtId="0" fontId="0" fillId="40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1" xfId="0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0" borderId="0" xfId="0" applyAlignment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14" fillId="0" borderId="0" xfId="0" applyNumberFormat="1" applyFont="1" applyFill="1" applyBorder="1">
      <alignment vertical="center"/>
    </xf>
    <xf numFmtId="0" fontId="0" fillId="10" borderId="2" xfId="0" applyFill="1" applyBorder="1">
      <alignment vertical="center"/>
    </xf>
    <xf numFmtId="0" fontId="0" fillId="16" borderId="2" xfId="0" applyFill="1" applyBorder="1">
      <alignment vertical="center"/>
    </xf>
    <xf numFmtId="0" fontId="0" fillId="57" borderId="2" xfId="0" applyFill="1" applyBorder="1">
      <alignment vertical="center"/>
    </xf>
    <xf numFmtId="0" fontId="0" fillId="10" borderId="4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15" borderId="2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3" borderId="4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4" borderId="4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114" borderId="0" xfId="0" applyFill="1" applyBorder="1">
      <alignment vertical="center"/>
    </xf>
    <xf numFmtId="0" fontId="0" fillId="86" borderId="4" xfId="0" applyFill="1" applyBorder="1">
      <alignment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7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1.8933324741857382E-2"/>
          <c:y val="8.1071052204475233E-2"/>
          <c:w val="0.96296898385932606"/>
          <c:h val="0.86822234296671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学習!$AD$16:$AD$421</c:f>
              <c:numCache>
                <c:formatCode>General</c:formatCode>
                <c:ptCount val="406"/>
                <c:pt idx="0">
                  <c:v>9.0000003576278687E-2</c:v>
                </c:pt>
                <c:pt idx="1">
                  <c:v>0.20999999344348907</c:v>
                </c:pt>
                <c:pt idx="2">
                  <c:v>0.23000000417232513</c:v>
                </c:pt>
                <c:pt idx="3">
                  <c:v>0.27000001072883606</c:v>
                </c:pt>
                <c:pt idx="4">
                  <c:v>0.30000001192092896</c:v>
                </c:pt>
                <c:pt idx="5">
                  <c:v>0.31999999284744263</c:v>
                </c:pt>
                <c:pt idx="6">
                  <c:v>0.38999998569488525</c:v>
                </c:pt>
                <c:pt idx="7">
                  <c:v>0.30000001192092896</c:v>
                </c:pt>
                <c:pt idx="8">
                  <c:v>0.37999999523162842</c:v>
                </c:pt>
                <c:pt idx="9">
                  <c:v>0.62000000476837158</c:v>
                </c:pt>
                <c:pt idx="10">
                  <c:v>0.33000001311302185</c:v>
                </c:pt>
                <c:pt idx="11">
                  <c:v>0.43000000715255737</c:v>
                </c:pt>
                <c:pt idx="12">
                  <c:v>0.49000000953674316</c:v>
                </c:pt>
                <c:pt idx="13">
                  <c:v>0.5</c:v>
                </c:pt>
                <c:pt idx="14">
                  <c:v>0.43999999761581421</c:v>
                </c:pt>
                <c:pt idx="15">
                  <c:v>0.54000002145767212</c:v>
                </c:pt>
                <c:pt idx="16">
                  <c:v>0.5</c:v>
                </c:pt>
                <c:pt idx="17">
                  <c:v>0.57999998331069946</c:v>
                </c:pt>
                <c:pt idx="18">
                  <c:v>0.55000001192092896</c:v>
                </c:pt>
                <c:pt idx="19">
                  <c:v>0.64999997615814209</c:v>
                </c:pt>
                <c:pt idx="20">
                  <c:v>0.52999997138977051</c:v>
                </c:pt>
                <c:pt idx="21">
                  <c:v>0.52999997138977051</c:v>
                </c:pt>
                <c:pt idx="22">
                  <c:v>0.68999999761581421</c:v>
                </c:pt>
                <c:pt idx="23">
                  <c:v>0.6600000262260437</c:v>
                </c:pt>
                <c:pt idx="24">
                  <c:v>0.63999998569488525</c:v>
                </c:pt>
                <c:pt idx="25">
                  <c:v>0.5899999737739563</c:v>
                </c:pt>
                <c:pt idx="26">
                  <c:v>0.64999997615814209</c:v>
                </c:pt>
                <c:pt idx="27">
                  <c:v>0.62000000476837158</c:v>
                </c:pt>
                <c:pt idx="28">
                  <c:v>0.6600000262260437</c:v>
                </c:pt>
                <c:pt idx="29">
                  <c:v>0.56000000238418579</c:v>
                </c:pt>
                <c:pt idx="30">
                  <c:v>0.68000000715255737</c:v>
                </c:pt>
                <c:pt idx="31">
                  <c:v>0.62999999523162842</c:v>
                </c:pt>
                <c:pt idx="32">
                  <c:v>0.73000001907348633</c:v>
                </c:pt>
                <c:pt idx="33">
                  <c:v>0.69999998807907104</c:v>
                </c:pt>
                <c:pt idx="34">
                  <c:v>0.74000000953674316</c:v>
                </c:pt>
                <c:pt idx="35">
                  <c:v>0.68000000715255737</c:v>
                </c:pt>
                <c:pt idx="36">
                  <c:v>0.73000001907348633</c:v>
                </c:pt>
                <c:pt idx="37">
                  <c:v>0.67000001668930054</c:v>
                </c:pt>
                <c:pt idx="38">
                  <c:v>0.62999999523162842</c:v>
                </c:pt>
                <c:pt idx="39">
                  <c:v>0.67000001668930054</c:v>
                </c:pt>
                <c:pt idx="40">
                  <c:v>0.74000000953674316</c:v>
                </c:pt>
                <c:pt idx="41">
                  <c:v>0.70999997854232788</c:v>
                </c:pt>
                <c:pt idx="42">
                  <c:v>0.69999998807907104</c:v>
                </c:pt>
                <c:pt idx="43">
                  <c:v>0.67000001668930054</c:v>
                </c:pt>
                <c:pt idx="44">
                  <c:v>0.75</c:v>
                </c:pt>
                <c:pt idx="45">
                  <c:v>0.69999998807907104</c:v>
                </c:pt>
                <c:pt idx="46">
                  <c:v>0.67000001668930054</c:v>
                </c:pt>
                <c:pt idx="47">
                  <c:v>0.75999999046325684</c:v>
                </c:pt>
                <c:pt idx="48">
                  <c:v>0.6600000262260437</c:v>
                </c:pt>
                <c:pt idx="49">
                  <c:v>0.75</c:v>
                </c:pt>
                <c:pt idx="50">
                  <c:v>0.75</c:v>
                </c:pt>
                <c:pt idx="51">
                  <c:v>0.73000001907348633</c:v>
                </c:pt>
                <c:pt idx="52">
                  <c:v>0.82999998331069946</c:v>
                </c:pt>
                <c:pt idx="53">
                  <c:v>0.63999998569488525</c:v>
                </c:pt>
                <c:pt idx="54">
                  <c:v>0.75</c:v>
                </c:pt>
                <c:pt idx="55">
                  <c:v>0.76999998092651367</c:v>
                </c:pt>
                <c:pt idx="56">
                  <c:v>0.74000000953674316</c:v>
                </c:pt>
                <c:pt idx="57">
                  <c:v>0.76999998092651367</c:v>
                </c:pt>
                <c:pt idx="58">
                  <c:v>0.76999998092651367</c:v>
                </c:pt>
                <c:pt idx="59">
                  <c:v>0.76999998092651367</c:v>
                </c:pt>
                <c:pt idx="60">
                  <c:v>0.63999998569488525</c:v>
                </c:pt>
                <c:pt idx="61">
                  <c:v>0.75999999046325684</c:v>
                </c:pt>
                <c:pt idx="62">
                  <c:v>0.81999999284744263</c:v>
                </c:pt>
                <c:pt idx="63">
                  <c:v>0.69999998807907104</c:v>
                </c:pt>
                <c:pt idx="64">
                  <c:v>0.80000001192092896</c:v>
                </c:pt>
                <c:pt idx="65">
                  <c:v>0.75999999046325684</c:v>
                </c:pt>
                <c:pt idx="66">
                  <c:v>0.81999999284744263</c:v>
                </c:pt>
                <c:pt idx="67">
                  <c:v>0.74000000953674316</c:v>
                </c:pt>
                <c:pt idx="68">
                  <c:v>0.80000001192092896</c:v>
                </c:pt>
                <c:pt idx="69">
                  <c:v>0.75999999046325684</c:v>
                </c:pt>
                <c:pt idx="70">
                  <c:v>0.81000000238418579</c:v>
                </c:pt>
                <c:pt idx="71">
                  <c:v>0.81999999284744263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0.75999999046325684</c:v>
                </c:pt>
                <c:pt idx="75">
                  <c:v>0.77999997138977051</c:v>
                </c:pt>
                <c:pt idx="76">
                  <c:v>0.76999998092651367</c:v>
                </c:pt>
                <c:pt idx="77">
                  <c:v>0.81999999284744263</c:v>
                </c:pt>
                <c:pt idx="78">
                  <c:v>0.77999997138977051</c:v>
                </c:pt>
                <c:pt idx="79">
                  <c:v>0.76999998092651367</c:v>
                </c:pt>
                <c:pt idx="80">
                  <c:v>0.8399999737739563</c:v>
                </c:pt>
                <c:pt idx="81">
                  <c:v>0.75999999046325684</c:v>
                </c:pt>
                <c:pt idx="82">
                  <c:v>0.72000002861022949</c:v>
                </c:pt>
                <c:pt idx="83">
                  <c:v>0.79000002145767212</c:v>
                </c:pt>
                <c:pt idx="84">
                  <c:v>0.72000002861022949</c:v>
                </c:pt>
                <c:pt idx="85">
                  <c:v>0.87000000476837158</c:v>
                </c:pt>
                <c:pt idx="86">
                  <c:v>0.80000001192092896</c:v>
                </c:pt>
                <c:pt idx="87">
                  <c:v>0.74000000953674316</c:v>
                </c:pt>
                <c:pt idx="88">
                  <c:v>0.81000000238418579</c:v>
                </c:pt>
                <c:pt idx="89">
                  <c:v>0.86000001430511475</c:v>
                </c:pt>
                <c:pt idx="90">
                  <c:v>0.68000000715255737</c:v>
                </c:pt>
                <c:pt idx="91">
                  <c:v>0.79000002145767212</c:v>
                </c:pt>
                <c:pt idx="92">
                  <c:v>0.81999999284744263</c:v>
                </c:pt>
                <c:pt idx="93">
                  <c:v>0.80000001192092896</c:v>
                </c:pt>
                <c:pt idx="94">
                  <c:v>0.8399999737739563</c:v>
                </c:pt>
                <c:pt idx="95">
                  <c:v>0.80000001192092896</c:v>
                </c:pt>
                <c:pt idx="96">
                  <c:v>0.79000002145767212</c:v>
                </c:pt>
                <c:pt idx="97">
                  <c:v>0.81000000238418579</c:v>
                </c:pt>
                <c:pt idx="98">
                  <c:v>0.81000000238418579</c:v>
                </c:pt>
                <c:pt idx="99">
                  <c:v>0.87999999523162842</c:v>
                </c:pt>
                <c:pt idx="100">
                  <c:v>0.81999999284744263</c:v>
                </c:pt>
                <c:pt idx="101">
                  <c:v>0.77999997138977051</c:v>
                </c:pt>
                <c:pt idx="102">
                  <c:v>0.85000002384185791</c:v>
                </c:pt>
                <c:pt idx="103">
                  <c:v>0.81000000238418579</c:v>
                </c:pt>
                <c:pt idx="104">
                  <c:v>0.80000001192092896</c:v>
                </c:pt>
                <c:pt idx="105">
                  <c:v>0.82999998331069946</c:v>
                </c:pt>
                <c:pt idx="106">
                  <c:v>0.86000001430511475</c:v>
                </c:pt>
                <c:pt idx="107">
                  <c:v>0.70999997854232788</c:v>
                </c:pt>
                <c:pt idx="108">
                  <c:v>0.75</c:v>
                </c:pt>
                <c:pt idx="109">
                  <c:v>0.75</c:v>
                </c:pt>
                <c:pt idx="110">
                  <c:v>0.82999998331069946</c:v>
                </c:pt>
                <c:pt idx="111">
                  <c:v>0.85000002384185791</c:v>
                </c:pt>
                <c:pt idx="112">
                  <c:v>0.79000002145767212</c:v>
                </c:pt>
                <c:pt idx="113">
                  <c:v>0.86000001430511475</c:v>
                </c:pt>
                <c:pt idx="114">
                  <c:v>0.79000002145767212</c:v>
                </c:pt>
                <c:pt idx="115">
                  <c:v>0.79000002145767212</c:v>
                </c:pt>
                <c:pt idx="116">
                  <c:v>0.8399999737739563</c:v>
                </c:pt>
                <c:pt idx="117">
                  <c:v>0.79000002145767212</c:v>
                </c:pt>
                <c:pt idx="118">
                  <c:v>0.82999998331069946</c:v>
                </c:pt>
                <c:pt idx="119">
                  <c:v>0.80000001192092896</c:v>
                </c:pt>
                <c:pt idx="120">
                  <c:v>0.8399999737739563</c:v>
                </c:pt>
                <c:pt idx="121">
                  <c:v>0.92000001668930054</c:v>
                </c:pt>
                <c:pt idx="122">
                  <c:v>0.87000000476837158</c:v>
                </c:pt>
                <c:pt idx="123">
                  <c:v>0.77999997138977051</c:v>
                </c:pt>
                <c:pt idx="124">
                  <c:v>0.85000002384185791</c:v>
                </c:pt>
                <c:pt idx="125">
                  <c:v>0.81999999284744263</c:v>
                </c:pt>
                <c:pt idx="126">
                  <c:v>0.81000000238418579</c:v>
                </c:pt>
                <c:pt idx="127">
                  <c:v>0.87000000476837158</c:v>
                </c:pt>
                <c:pt idx="128">
                  <c:v>0.9100000262260437</c:v>
                </c:pt>
                <c:pt idx="129">
                  <c:v>0.85000002384185791</c:v>
                </c:pt>
                <c:pt idx="130">
                  <c:v>0.88999998569488525</c:v>
                </c:pt>
                <c:pt idx="131">
                  <c:v>0.86000001430511475</c:v>
                </c:pt>
                <c:pt idx="132">
                  <c:v>0.85000002384185791</c:v>
                </c:pt>
                <c:pt idx="133">
                  <c:v>0.87999999523162842</c:v>
                </c:pt>
                <c:pt idx="134">
                  <c:v>0.92000001668930054</c:v>
                </c:pt>
                <c:pt idx="135">
                  <c:v>0.87000000476837158</c:v>
                </c:pt>
                <c:pt idx="136">
                  <c:v>0.87999999523162842</c:v>
                </c:pt>
                <c:pt idx="137">
                  <c:v>0.87999999523162842</c:v>
                </c:pt>
                <c:pt idx="138">
                  <c:v>0.89999997615814209</c:v>
                </c:pt>
                <c:pt idx="139">
                  <c:v>0.89999997615814209</c:v>
                </c:pt>
                <c:pt idx="140">
                  <c:v>0.82999998331069946</c:v>
                </c:pt>
                <c:pt idx="141">
                  <c:v>0.77999997138977051</c:v>
                </c:pt>
                <c:pt idx="142">
                  <c:v>0.76999998092651367</c:v>
                </c:pt>
                <c:pt idx="143">
                  <c:v>0.81000000238418579</c:v>
                </c:pt>
                <c:pt idx="144">
                  <c:v>0.8399999737739563</c:v>
                </c:pt>
                <c:pt idx="145">
                  <c:v>0.82999998331069946</c:v>
                </c:pt>
                <c:pt idx="146">
                  <c:v>0.79000002145767212</c:v>
                </c:pt>
                <c:pt idx="147">
                  <c:v>0.89999997615814209</c:v>
                </c:pt>
                <c:pt idx="148">
                  <c:v>0.88999998569488525</c:v>
                </c:pt>
                <c:pt idx="149">
                  <c:v>0.81000000238418579</c:v>
                </c:pt>
                <c:pt idx="150">
                  <c:v>0.9100000262260437</c:v>
                </c:pt>
                <c:pt idx="151">
                  <c:v>0.82999998331069946</c:v>
                </c:pt>
                <c:pt idx="152">
                  <c:v>0.89999997615814209</c:v>
                </c:pt>
                <c:pt idx="153">
                  <c:v>0.87000000476837158</c:v>
                </c:pt>
                <c:pt idx="154">
                  <c:v>0.92000001668930054</c:v>
                </c:pt>
                <c:pt idx="155">
                  <c:v>0.92000001668930054</c:v>
                </c:pt>
                <c:pt idx="156">
                  <c:v>0.85000002384185791</c:v>
                </c:pt>
                <c:pt idx="157">
                  <c:v>0.82999998331069946</c:v>
                </c:pt>
                <c:pt idx="158">
                  <c:v>0.87999999523162842</c:v>
                </c:pt>
                <c:pt idx="159">
                  <c:v>0.82999998331069946</c:v>
                </c:pt>
                <c:pt idx="160">
                  <c:v>0.86000001430511475</c:v>
                </c:pt>
                <c:pt idx="161">
                  <c:v>0.79000002145767212</c:v>
                </c:pt>
                <c:pt idx="162">
                  <c:v>0.89999997615814209</c:v>
                </c:pt>
                <c:pt idx="163">
                  <c:v>0.95999997854232788</c:v>
                </c:pt>
                <c:pt idx="164">
                  <c:v>0.8399999737739563</c:v>
                </c:pt>
                <c:pt idx="165">
                  <c:v>0.86000001430511475</c:v>
                </c:pt>
                <c:pt idx="166">
                  <c:v>0.87999999523162842</c:v>
                </c:pt>
                <c:pt idx="167">
                  <c:v>0.89999997615814209</c:v>
                </c:pt>
                <c:pt idx="168">
                  <c:v>0.92000001668930054</c:v>
                </c:pt>
                <c:pt idx="169">
                  <c:v>0.82999998331069946</c:v>
                </c:pt>
                <c:pt idx="170">
                  <c:v>0.87999999523162842</c:v>
                </c:pt>
                <c:pt idx="171">
                  <c:v>0.89999997615814209</c:v>
                </c:pt>
                <c:pt idx="172">
                  <c:v>0.86000001430511475</c:v>
                </c:pt>
                <c:pt idx="173">
                  <c:v>0.89999997615814209</c:v>
                </c:pt>
                <c:pt idx="174">
                  <c:v>0.81999999284744263</c:v>
                </c:pt>
                <c:pt idx="175">
                  <c:v>0.85000002384185791</c:v>
                </c:pt>
                <c:pt idx="176">
                  <c:v>0.87999999523162842</c:v>
                </c:pt>
                <c:pt idx="177">
                  <c:v>0.87999999523162842</c:v>
                </c:pt>
                <c:pt idx="178">
                  <c:v>0.92000001668930054</c:v>
                </c:pt>
                <c:pt idx="179">
                  <c:v>0.82999998331069946</c:v>
                </c:pt>
                <c:pt idx="180">
                  <c:v>0.89999997615814209</c:v>
                </c:pt>
                <c:pt idx="181">
                  <c:v>0.87999999523162842</c:v>
                </c:pt>
                <c:pt idx="182">
                  <c:v>0.86000001430511475</c:v>
                </c:pt>
                <c:pt idx="183">
                  <c:v>0.82999998331069946</c:v>
                </c:pt>
                <c:pt idx="184">
                  <c:v>0.87000000476837158</c:v>
                </c:pt>
                <c:pt idx="185">
                  <c:v>0.85000002384185791</c:v>
                </c:pt>
                <c:pt idx="186">
                  <c:v>0.86000001430511475</c:v>
                </c:pt>
                <c:pt idx="187">
                  <c:v>0.85000002384185791</c:v>
                </c:pt>
                <c:pt idx="188">
                  <c:v>0.88999998569488525</c:v>
                </c:pt>
                <c:pt idx="189">
                  <c:v>0.8399999737739563</c:v>
                </c:pt>
                <c:pt idx="190">
                  <c:v>0.9100000262260437</c:v>
                </c:pt>
                <c:pt idx="191">
                  <c:v>0.87999999523162842</c:v>
                </c:pt>
                <c:pt idx="192">
                  <c:v>0.87999999523162842</c:v>
                </c:pt>
                <c:pt idx="193">
                  <c:v>0.87999999523162842</c:v>
                </c:pt>
                <c:pt idx="194">
                  <c:v>0.85000002384185791</c:v>
                </c:pt>
                <c:pt idx="195">
                  <c:v>0.92000001668930054</c:v>
                </c:pt>
                <c:pt idx="196">
                  <c:v>0.9100000262260437</c:v>
                </c:pt>
                <c:pt idx="197">
                  <c:v>0.89999997615814209</c:v>
                </c:pt>
                <c:pt idx="198">
                  <c:v>0.88999998569488525</c:v>
                </c:pt>
                <c:pt idx="199">
                  <c:v>0.87999999523162842</c:v>
                </c:pt>
                <c:pt idx="200">
                  <c:v>0.8399999737739563</c:v>
                </c:pt>
                <c:pt idx="201">
                  <c:v>0.89999997615814209</c:v>
                </c:pt>
                <c:pt idx="202">
                  <c:v>0.87000000476837158</c:v>
                </c:pt>
                <c:pt idx="203">
                  <c:v>0.93999999761581421</c:v>
                </c:pt>
                <c:pt idx="204">
                  <c:v>0.89999997615814209</c:v>
                </c:pt>
                <c:pt idx="205">
                  <c:v>0.87999999523162842</c:v>
                </c:pt>
                <c:pt idx="206">
                  <c:v>0.85000002384185791</c:v>
                </c:pt>
                <c:pt idx="207">
                  <c:v>0.85000002384185791</c:v>
                </c:pt>
                <c:pt idx="208">
                  <c:v>0.88999998569488525</c:v>
                </c:pt>
                <c:pt idx="209">
                  <c:v>0.86000001430511475</c:v>
                </c:pt>
                <c:pt idx="210">
                  <c:v>0.85000002384185791</c:v>
                </c:pt>
                <c:pt idx="211">
                  <c:v>0.87000000476837158</c:v>
                </c:pt>
                <c:pt idx="212">
                  <c:v>0.87000000476837158</c:v>
                </c:pt>
                <c:pt idx="213">
                  <c:v>0.75</c:v>
                </c:pt>
                <c:pt idx="214">
                  <c:v>0.81000000238418579</c:v>
                </c:pt>
                <c:pt idx="215">
                  <c:v>0.9100000262260437</c:v>
                </c:pt>
                <c:pt idx="216">
                  <c:v>0.8399999737739563</c:v>
                </c:pt>
                <c:pt idx="217">
                  <c:v>0.87999999523162842</c:v>
                </c:pt>
                <c:pt idx="218">
                  <c:v>0.88999998569488525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810384"/>
        <c:axId val="163810776"/>
      </c:lineChart>
      <c:catAx>
        <c:axId val="163810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3810776"/>
        <c:crosses val="autoZero"/>
        <c:auto val="1"/>
        <c:lblAlgn val="ctr"/>
        <c:lblOffset val="100"/>
        <c:noMultiLvlLbl val="0"/>
      </c:catAx>
      <c:valAx>
        <c:axId val="1638107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381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163285</xdr:colOff>
      <xdr:row>17</xdr:row>
      <xdr:rowOff>27214</xdr:rowOff>
    </xdr:from>
    <xdr:to>
      <xdr:col>111</xdr:col>
      <xdr:colOff>13608</xdr:colOff>
      <xdr:row>47</xdr:row>
      <xdr:rowOff>122463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904875</xdr:colOff>
          <xdr:row>2</xdr:row>
          <xdr:rowOff>219075</xdr:rowOff>
        </xdr:from>
        <xdr:to>
          <xdr:col>13</xdr:col>
          <xdr:colOff>295275</xdr:colOff>
          <xdr:row>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234"/>
  <sheetViews>
    <sheetView tabSelected="1" zoomScale="70" zoomScaleNormal="70" workbookViewId="0">
      <selection activeCell="BD12" sqref="BD12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64">
        <v>9999999</v>
      </c>
      <c r="AD1" s="164"/>
      <c r="AE1" s="164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63">
        <v>1</v>
      </c>
      <c r="B3" s="163"/>
      <c r="F3" t="s">
        <v>8</v>
      </c>
    </row>
    <row r="4" spans="1:32" ht="25.9" customHeight="1" x14ac:dyDescent="0.4">
      <c r="A4" s="163">
        <v>2</v>
      </c>
      <c r="B4" s="163"/>
      <c r="F4" t="s">
        <v>9</v>
      </c>
    </row>
    <row r="5" spans="1:32" ht="25.9" customHeight="1" x14ac:dyDescent="0.4">
      <c r="A5" s="163">
        <v>3</v>
      </c>
      <c r="B5" s="163"/>
      <c r="F5" t="s">
        <v>10</v>
      </c>
    </row>
    <row r="6" spans="1:32" ht="25.9" customHeight="1" x14ac:dyDescent="0.4">
      <c r="A6" s="163">
        <v>4</v>
      </c>
      <c r="B6" s="163"/>
      <c r="F6" t="s">
        <v>11</v>
      </c>
    </row>
    <row r="7" spans="1:32" ht="25.9" customHeight="1" x14ac:dyDescent="0.4">
      <c r="A7" s="163">
        <v>5</v>
      </c>
      <c r="B7" s="163"/>
      <c r="F7" t="s">
        <v>12</v>
      </c>
    </row>
    <row r="8" spans="1:32" ht="25.9" customHeight="1" x14ac:dyDescent="0.4">
      <c r="A8" s="163">
        <v>6</v>
      </c>
      <c r="B8" s="163"/>
      <c r="F8" t="s">
        <v>13</v>
      </c>
    </row>
    <row r="9" spans="1:32" ht="25.9" customHeight="1" x14ac:dyDescent="0.4">
      <c r="A9" s="163">
        <v>7</v>
      </c>
      <c r="B9" s="163"/>
      <c r="F9" t="s">
        <v>14</v>
      </c>
    </row>
    <row r="10" spans="1:32" ht="25.9" customHeight="1" x14ac:dyDescent="0.4">
      <c r="A10" s="163">
        <v>8</v>
      </c>
      <c r="B10" s="163"/>
      <c r="F10" t="s">
        <v>15</v>
      </c>
    </row>
    <row r="11" spans="1:32" ht="25.9" customHeight="1" x14ac:dyDescent="0.4">
      <c r="A11" s="163">
        <v>9</v>
      </c>
      <c r="B11" s="163"/>
      <c r="F11" t="s">
        <v>16</v>
      </c>
    </row>
    <row r="12" spans="1:32" ht="25.5" customHeight="1" x14ac:dyDescent="0.4">
      <c r="A12" s="163">
        <v>10</v>
      </c>
      <c r="B12" s="163"/>
      <c r="F12" t="s">
        <v>17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6</v>
      </c>
      <c r="C14" s="162">
        <v>1</v>
      </c>
      <c r="D14" s="162"/>
      <c r="E14" s="2" t="s">
        <v>25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57"/>
      <c r="H16" s="98"/>
      <c r="I16" s="121"/>
      <c r="J16" s="14"/>
      <c r="K16" s="14"/>
      <c r="L16" s="96"/>
      <c r="M16" s="96"/>
      <c r="N16" s="96"/>
      <c r="O16" s="47"/>
      <c r="P16" s="57"/>
      <c r="Q16" s="14"/>
      <c r="R16" s="97"/>
      <c r="S16" s="14"/>
      <c r="T16" s="14"/>
      <c r="U16" s="57"/>
      <c r="V16" s="14"/>
      <c r="W16" s="57"/>
      <c r="X16" s="14"/>
      <c r="Y16" s="14"/>
      <c r="Z16" s="14"/>
      <c r="AA16" s="14"/>
      <c r="AB16" s="15"/>
      <c r="AD16" s="91">
        <v>9.0000003576278687E-2</v>
      </c>
      <c r="AE16" s="91"/>
      <c r="AF16" s="91"/>
    </row>
    <row r="17" spans="1:30" ht="15" customHeight="1" x14ac:dyDescent="0.4">
      <c r="A17" s="16"/>
      <c r="B17" s="17"/>
      <c r="C17" s="27"/>
      <c r="D17" s="30"/>
      <c r="E17" s="28"/>
      <c r="F17" s="26"/>
      <c r="G17" s="17"/>
      <c r="H17" s="17"/>
      <c r="I17" s="18"/>
      <c r="J17" s="30"/>
      <c r="K17" s="17"/>
      <c r="L17" s="17"/>
      <c r="M17" s="22"/>
      <c r="N17" s="26"/>
      <c r="O17" s="17"/>
      <c r="P17" s="25"/>
      <c r="Q17" s="17"/>
      <c r="R17" s="17"/>
      <c r="S17" s="100"/>
      <c r="T17" s="17"/>
      <c r="U17" s="17"/>
      <c r="V17" s="116"/>
      <c r="W17" s="17"/>
      <c r="X17" s="17"/>
      <c r="Y17" s="17"/>
      <c r="Z17" s="17"/>
      <c r="AA17" s="17"/>
      <c r="AB17" s="24"/>
      <c r="AD17">
        <v>0.20999999344348907</v>
      </c>
    </row>
    <row r="18" spans="1:30" ht="15" customHeight="1" x14ac:dyDescent="0.4">
      <c r="A18" s="133"/>
      <c r="B18" s="23"/>
      <c r="C18" s="19"/>
      <c r="D18" s="17"/>
      <c r="E18" s="17"/>
      <c r="F18" s="17"/>
      <c r="G18" s="19"/>
      <c r="H18" s="140"/>
      <c r="I18" s="18"/>
      <c r="J18" s="17"/>
      <c r="K18" s="26"/>
      <c r="L18" s="30"/>
      <c r="M18" s="17"/>
      <c r="N18" s="17"/>
      <c r="O18" s="22"/>
      <c r="P18" s="17"/>
      <c r="Q18" s="100"/>
      <c r="R18" s="19"/>
      <c r="S18" s="17"/>
      <c r="T18" s="34"/>
      <c r="U18" s="19"/>
      <c r="V18" s="17"/>
      <c r="W18" s="126"/>
      <c r="X18" s="17"/>
      <c r="Y18" s="17"/>
      <c r="Z18" s="17"/>
      <c r="AA18" s="17"/>
      <c r="AB18" s="24"/>
      <c r="AD18">
        <v>0.23000000417232513</v>
      </c>
    </row>
    <row r="19" spans="1:30" ht="15" customHeight="1" x14ac:dyDescent="0.4">
      <c r="A19" s="16"/>
      <c r="B19" s="17"/>
      <c r="C19" s="25"/>
      <c r="D19" s="23"/>
      <c r="E19" s="21"/>
      <c r="F19" s="32"/>
      <c r="G19" s="17"/>
      <c r="H19" s="17"/>
      <c r="I19" s="17"/>
      <c r="J19" s="19"/>
      <c r="K19" s="26"/>
      <c r="L19" s="20"/>
      <c r="M19" s="17"/>
      <c r="N19" s="17"/>
      <c r="O19" s="17"/>
      <c r="P19" s="20"/>
      <c r="Q19" s="32"/>
      <c r="R19" s="17"/>
      <c r="S19" s="17"/>
      <c r="T19" s="17"/>
      <c r="U19" s="17"/>
      <c r="V19" s="25"/>
      <c r="W19" s="17"/>
      <c r="X19" s="17"/>
      <c r="Y19" s="17"/>
      <c r="Z19" s="17"/>
      <c r="AA19" s="17"/>
      <c r="AB19" s="24"/>
      <c r="AD19">
        <v>0.27000001072883606</v>
      </c>
    </row>
    <row r="20" spans="1:30" ht="15" customHeight="1" x14ac:dyDescent="0.4">
      <c r="A20" s="99"/>
      <c r="B20" s="17"/>
      <c r="C20" s="17"/>
      <c r="D20" s="17"/>
      <c r="E20" s="17"/>
      <c r="F20" s="17"/>
      <c r="G20" s="22"/>
      <c r="H20" s="22"/>
      <c r="I20" s="23"/>
      <c r="J20" s="35"/>
      <c r="K20" s="17"/>
      <c r="L20" s="17"/>
      <c r="M20" s="17"/>
      <c r="N20" s="19"/>
      <c r="O20" s="18"/>
      <c r="P20" s="17"/>
      <c r="Q20" s="17"/>
      <c r="R20" s="130"/>
      <c r="S20" s="101"/>
      <c r="T20" s="17"/>
      <c r="U20" s="26"/>
      <c r="V20" s="21"/>
      <c r="W20" s="17"/>
      <c r="X20" s="17"/>
      <c r="Y20" s="17"/>
      <c r="Z20" s="17"/>
      <c r="AA20" s="17"/>
      <c r="AB20" s="24"/>
      <c r="AD20">
        <v>0.30000001192092896</v>
      </c>
    </row>
    <row r="21" spans="1:30" ht="15" customHeight="1" x14ac:dyDescent="0.4">
      <c r="A21" s="67"/>
      <c r="B21" s="28"/>
      <c r="C21" s="20"/>
      <c r="D21" s="17"/>
      <c r="E21" s="17"/>
      <c r="F21" s="110"/>
      <c r="G21" s="80"/>
      <c r="H21" s="69"/>
      <c r="I21" s="59"/>
      <c r="J21" s="17"/>
      <c r="K21" s="17"/>
      <c r="L21" s="38"/>
      <c r="M21" s="17"/>
      <c r="N21" s="17"/>
      <c r="O21" s="34"/>
      <c r="P21" s="87"/>
      <c r="Q21" s="17"/>
      <c r="R21" s="17"/>
      <c r="S21" s="17"/>
      <c r="T21" s="142"/>
      <c r="U21" s="147"/>
      <c r="V21" s="116"/>
      <c r="W21" s="21"/>
      <c r="X21" s="17"/>
      <c r="Y21" s="17"/>
      <c r="Z21" s="17"/>
      <c r="AA21" s="17"/>
      <c r="AB21" s="24"/>
      <c r="AD21">
        <v>0.31999999284744263</v>
      </c>
    </row>
    <row r="22" spans="1:30" ht="15" customHeight="1" x14ac:dyDescent="0.4">
      <c r="A22" s="16"/>
      <c r="B22" s="17"/>
      <c r="C22" s="18"/>
      <c r="D22" s="32"/>
      <c r="E22" s="17"/>
      <c r="F22" s="105"/>
      <c r="G22" s="29"/>
      <c r="H22" s="29"/>
      <c r="I22" s="152"/>
      <c r="J22" s="112"/>
      <c r="K22" s="17"/>
      <c r="L22" s="17"/>
      <c r="M22" s="25"/>
      <c r="N22" s="17"/>
      <c r="O22" s="17"/>
      <c r="P22" s="17"/>
      <c r="Q22" s="130"/>
      <c r="R22" s="17"/>
      <c r="S22" s="159"/>
      <c r="T22" s="106"/>
      <c r="U22" s="29"/>
      <c r="V22" s="103"/>
      <c r="W22" s="132"/>
      <c r="X22" s="17"/>
      <c r="Y22" s="17"/>
      <c r="Z22" s="17"/>
      <c r="AA22" s="17"/>
      <c r="AB22" s="24"/>
      <c r="AD22">
        <v>0.38999998569488525</v>
      </c>
    </row>
    <row r="23" spans="1:30" ht="15" customHeight="1" x14ac:dyDescent="0.4">
      <c r="A23" s="16"/>
      <c r="B23" s="25"/>
      <c r="C23" s="26"/>
      <c r="D23" s="17"/>
      <c r="E23" s="32"/>
      <c r="F23" s="70"/>
      <c r="G23" s="85"/>
      <c r="H23" s="29"/>
      <c r="I23" s="88"/>
      <c r="J23" s="108"/>
      <c r="K23" s="30"/>
      <c r="L23" s="22"/>
      <c r="M23" s="17"/>
      <c r="N23" s="17"/>
      <c r="O23" s="19"/>
      <c r="P23" s="17"/>
      <c r="Q23" s="34"/>
      <c r="R23" s="131"/>
      <c r="S23" s="134"/>
      <c r="T23" s="29"/>
      <c r="U23" s="85"/>
      <c r="V23" s="37"/>
      <c r="W23" s="123"/>
      <c r="X23" s="17"/>
      <c r="Y23" s="17"/>
      <c r="Z23" s="17"/>
      <c r="AA23" s="17"/>
      <c r="AB23" s="24"/>
      <c r="AD23">
        <v>0.30000001192092896</v>
      </c>
    </row>
    <row r="24" spans="1:30" ht="15" customHeight="1" x14ac:dyDescent="0.4">
      <c r="A24" s="16"/>
      <c r="B24" s="17"/>
      <c r="C24" s="17"/>
      <c r="D24" s="20"/>
      <c r="E24" s="125"/>
      <c r="F24" s="82"/>
      <c r="G24" s="106"/>
      <c r="H24" s="104"/>
      <c r="I24" s="83"/>
      <c r="J24" s="94"/>
      <c r="K24" s="17"/>
      <c r="L24" s="17"/>
      <c r="M24" s="19"/>
      <c r="N24" s="17"/>
      <c r="O24" s="22"/>
      <c r="P24" s="27"/>
      <c r="Q24" s="17"/>
      <c r="R24" s="122"/>
      <c r="S24" s="29"/>
      <c r="T24" s="48"/>
      <c r="U24" s="36"/>
      <c r="V24" s="158"/>
      <c r="W24" s="144"/>
      <c r="X24" s="17"/>
      <c r="Y24" s="17"/>
      <c r="Z24" s="17"/>
      <c r="AA24" s="17"/>
      <c r="AB24" s="24"/>
      <c r="AD24">
        <v>0.37999999523162842</v>
      </c>
    </row>
    <row r="25" spans="1:30" ht="15" customHeight="1" x14ac:dyDescent="0.4">
      <c r="A25" s="161"/>
      <c r="B25" s="32"/>
      <c r="C25" s="17"/>
      <c r="D25" s="17"/>
      <c r="E25" s="107"/>
      <c r="F25" s="85"/>
      <c r="G25" s="29"/>
      <c r="H25" s="29"/>
      <c r="I25" s="136"/>
      <c r="J25" s="17"/>
      <c r="K25" s="17"/>
      <c r="L25" s="35"/>
      <c r="M25" s="26"/>
      <c r="N25" s="17"/>
      <c r="O25" s="17"/>
      <c r="P25" s="17"/>
      <c r="Q25" s="150"/>
      <c r="R25" s="107"/>
      <c r="S25" s="29"/>
      <c r="T25" s="48"/>
      <c r="U25" s="29"/>
      <c r="V25" s="117"/>
      <c r="W25" s="17"/>
      <c r="X25" s="17"/>
      <c r="Y25" s="17"/>
      <c r="Z25" s="17"/>
      <c r="AA25" s="17"/>
      <c r="AB25" s="24"/>
      <c r="AD25">
        <v>0.62000000476837158</v>
      </c>
    </row>
    <row r="26" spans="1:30" ht="15" customHeight="1" x14ac:dyDescent="0.4">
      <c r="A26" s="16"/>
      <c r="B26" s="17"/>
      <c r="C26" s="17"/>
      <c r="D26" s="66"/>
      <c r="E26" s="68"/>
      <c r="F26" s="104"/>
      <c r="G26" s="82"/>
      <c r="H26" s="89"/>
      <c r="I26" s="87"/>
      <c r="J26" s="17"/>
      <c r="K26" s="18"/>
      <c r="L26" s="17"/>
      <c r="M26" s="26"/>
      <c r="N26" s="32"/>
      <c r="O26" s="21"/>
      <c r="P26" s="22"/>
      <c r="Q26" s="118"/>
      <c r="R26" s="29"/>
      <c r="S26" s="80"/>
      <c r="T26" s="104"/>
      <c r="U26" s="37"/>
      <c r="V26" s="115"/>
      <c r="W26" s="17"/>
      <c r="X26" s="17"/>
      <c r="Y26" s="17"/>
      <c r="Z26" s="17"/>
      <c r="AA26" s="17"/>
      <c r="AB26" s="24"/>
      <c r="AD26">
        <v>0.33000001311302185</v>
      </c>
    </row>
    <row r="27" spans="1:30" ht="15" customHeight="1" x14ac:dyDescent="0.4">
      <c r="A27" s="16"/>
      <c r="B27" s="18"/>
      <c r="C27" s="131"/>
      <c r="D27" s="141"/>
      <c r="E27" s="36"/>
      <c r="F27" s="29"/>
      <c r="G27" s="84"/>
      <c r="H27" s="127"/>
      <c r="I27" s="17"/>
      <c r="J27" s="17"/>
      <c r="K27" s="35"/>
      <c r="L27" s="23"/>
      <c r="M27" s="35"/>
      <c r="N27" s="17"/>
      <c r="O27" s="17"/>
      <c r="P27" s="153"/>
      <c r="Q27" s="120"/>
      <c r="R27" s="120"/>
      <c r="S27" s="29"/>
      <c r="T27" s="29"/>
      <c r="U27" s="155"/>
      <c r="V27" s="108"/>
      <c r="W27" s="22"/>
      <c r="X27" s="17"/>
      <c r="Y27" s="17"/>
      <c r="Z27" s="17"/>
      <c r="AA27" s="17"/>
      <c r="AB27" s="24"/>
      <c r="AD27">
        <v>0.43000000715255737</v>
      </c>
    </row>
    <row r="28" spans="1:30" ht="15" customHeight="1" x14ac:dyDescent="0.4">
      <c r="A28" s="16"/>
      <c r="B28" s="25"/>
      <c r="C28" s="17"/>
      <c r="D28" s="148"/>
      <c r="E28" s="56"/>
      <c r="F28" s="33"/>
      <c r="G28" s="69"/>
      <c r="H28" s="48"/>
      <c r="I28" s="157"/>
      <c r="J28" s="114"/>
      <c r="K28" s="155"/>
      <c r="L28" s="128"/>
      <c r="M28" s="146"/>
      <c r="N28" s="111"/>
      <c r="O28" s="55"/>
      <c r="P28" s="155"/>
      <c r="Q28" s="29"/>
      <c r="R28" s="29"/>
      <c r="S28" s="54"/>
      <c r="T28" s="85"/>
      <c r="U28" s="154"/>
      <c r="V28" s="20"/>
      <c r="W28" s="17"/>
      <c r="X28" s="17"/>
      <c r="Y28" s="17"/>
      <c r="Z28" s="17"/>
      <c r="AA28" s="17"/>
      <c r="AB28" s="24"/>
      <c r="AD28">
        <v>0.49000000953674316</v>
      </c>
    </row>
    <row r="29" spans="1:30" ht="15" customHeight="1" x14ac:dyDescent="0.4">
      <c r="A29" s="16"/>
      <c r="B29" s="17"/>
      <c r="C29" s="17"/>
      <c r="D29" s="38"/>
      <c r="E29" s="155"/>
      <c r="F29" s="29"/>
      <c r="G29" s="29"/>
      <c r="H29" s="88"/>
      <c r="I29" s="29"/>
      <c r="J29" s="29"/>
      <c r="K29" s="54"/>
      <c r="L29" s="29"/>
      <c r="M29" s="29"/>
      <c r="N29" s="117"/>
      <c r="O29" s="29"/>
      <c r="P29" s="29"/>
      <c r="Q29" s="85"/>
      <c r="R29" s="85"/>
      <c r="S29" s="29"/>
      <c r="T29" s="86"/>
      <c r="U29" s="32"/>
      <c r="V29" s="27"/>
      <c r="W29" s="26"/>
      <c r="X29" s="17"/>
      <c r="Y29" s="17"/>
      <c r="Z29" s="17"/>
      <c r="AA29" s="17"/>
      <c r="AB29" s="24"/>
      <c r="AD29">
        <v>0.5</v>
      </c>
    </row>
    <row r="30" spans="1:30" ht="15" customHeight="1" x14ac:dyDescent="0.4">
      <c r="A30" s="143"/>
      <c r="B30" s="17"/>
      <c r="C30" s="34"/>
      <c r="D30" s="17"/>
      <c r="E30" s="102"/>
      <c r="F30" s="151"/>
      <c r="G30" s="36"/>
      <c r="H30" s="29"/>
      <c r="I30" s="104"/>
      <c r="J30" s="104"/>
      <c r="K30" s="29"/>
      <c r="L30" s="81"/>
      <c r="M30" s="29"/>
      <c r="N30" s="29"/>
      <c r="O30" s="33"/>
      <c r="P30" s="48"/>
      <c r="Q30" s="29"/>
      <c r="R30" s="48"/>
      <c r="S30" s="29"/>
      <c r="T30" s="113"/>
      <c r="U30" s="17"/>
      <c r="V30" s="17"/>
      <c r="W30" s="17"/>
      <c r="X30" s="17"/>
      <c r="Y30" s="17"/>
      <c r="Z30" s="17"/>
      <c r="AA30" s="17"/>
      <c r="AB30" s="24"/>
      <c r="AD30">
        <v>0.43999999761581421</v>
      </c>
    </row>
    <row r="31" spans="1:30" ht="15" customHeight="1" x14ac:dyDescent="0.4">
      <c r="A31" s="16"/>
      <c r="B31" s="17"/>
      <c r="C31" s="23"/>
      <c r="D31" s="17"/>
      <c r="E31" s="17"/>
      <c r="F31" s="116"/>
      <c r="G31" s="92"/>
      <c r="H31" s="93"/>
      <c r="I31" s="152"/>
      <c r="J31" s="107"/>
      <c r="K31" s="29"/>
      <c r="L31" s="29"/>
      <c r="M31" s="85"/>
      <c r="N31" s="48"/>
      <c r="O31" s="29"/>
      <c r="P31" s="31"/>
      <c r="Q31" s="31"/>
      <c r="R31" s="104"/>
      <c r="S31" s="156"/>
      <c r="T31" s="18"/>
      <c r="U31" s="17"/>
      <c r="V31" s="109"/>
      <c r="W31" s="17"/>
      <c r="X31" s="17"/>
      <c r="Y31" s="17"/>
      <c r="Z31" s="17"/>
      <c r="AA31" s="17"/>
      <c r="AB31" s="24"/>
      <c r="AD31">
        <v>0.54000002145767212</v>
      </c>
    </row>
    <row r="32" spans="1:30" ht="15" customHeight="1" x14ac:dyDescent="0.4">
      <c r="A32" s="16"/>
      <c r="B32" s="17"/>
      <c r="C32" s="20"/>
      <c r="D32" s="17"/>
      <c r="E32" s="17"/>
      <c r="F32" s="17"/>
      <c r="G32" s="21"/>
      <c r="H32" s="18"/>
      <c r="I32" s="17"/>
      <c r="J32" s="131"/>
      <c r="K32" s="148"/>
      <c r="L32" s="101"/>
      <c r="M32" s="140"/>
      <c r="N32" s="79"/>
      <c r="O32" s="29"/>
      <c r="P32" s="33"/>
      <c r="Q32" s="29"/>
      <c r="R32" s="135"/>
      <c r="S32" s="87"/>
      <c r="T32" s="17"/>
      <c r="U32" s="25"/>
      <c r="V32" s="17"/>
      <c r="W32" s="17"/>
      <c r="X32" s="17"/>
      <c r="Y32" s="17"/>
      <c r="Z32" s="17"/>
      <c r="AA32" s="17"/>
      <c r="AB32" s="24"/>
      <c r="AD32">
        <v>0.5</v>
      </c>
    </row>
    <row r="33" spans="1:794" ht="15" customHeight="1" x14ac:dyDescent="0.4">
      <c r="A33" s="99"/>
      <c r="B33" s="17"/>
      <c r="C33" s="17"/>
      <c r="D33" s="19"/>
      <c r="E33" s="35"/>
      <c r="F33" s="17"/>
      <c r="G33" s="17"/>
      <c r="H33" s="17"/>
      <c r="I33" s="26"/>
      <c r="J33" s="19"/>
      <c r="K33" s="17"/>
      <c r="L33" s="23"/>
      <c r="M33" s="138"/>
      <c r="N33" s="84"/>
      <c r="O33" s="88"/>
      <c r="P33" s="85"/>
      <c r="Q33" s="83"/>
      <c r="R33" s="90"/>
      <c r="S33" s="17"/>
      <c r="T33" s="20"/>
      <c r="U33" s="22"/>
      <c r="V33" s="17"/>
      <c r="W33" s="17"/>
      <c r="X33" s="17"/>
      <c r="Y33" s="17"/>
      <c r="Z33" s="17"/>
      <c r="AA33" s="17"/>
      <c r="AB33" s="24"/>
      <c r="AD33">
        <v>0.57999998331069946</v>
      </c>
      <c r="ADN33" t="e">
        <f>MMULT(J33:ADM33,G$12:G$795)-$D$5</f>
        <v>#VALUE!</v>
      </c>
    </row>
    <row r="34" spans="1:794" ht="15" customHeight="1" x14ac:dyDescent="0.4">
      <c r="A34" s="16"/>
      <c r="B34" s="22"/>
      <c r="C34" s="17"/>
      <c r="D34" s="17"/>
      <c r="E34" s="35"/>
      <c r="F34" s="27"/>
      <c r="G34" s="18"/>
      <c r="H34" s="20"/>
      <c r="I34" s="18"/>
      <c r="J34" s="17"/>
      <c r="K34" s="19"/>
      <c r="L34" s="22"/>
      <c r="M34" s="145"/>
      <c r="N34" s="29"/>
      <c r="O34" s="82"/>
      <c r="P34" s="84"/>
      <c r="Q34" s="69"/>
      <c r="R34" s="112"/>
      <c r="S34" s="21"/>
      <c r="T34" s="19"/>
      <c r="U34" s="17"/>
      <c r="V34" s="22"/>
      <c r="W34" s="19"/>
      <c r="X34" s="17"/>
      <c r="Y34" s="17"/>
      <c r="Z34" s="17"/>
      <c r="AA34" s="17"/>
      <c r="AB34" s="24"/>
      <c r="AD34">
        <v>0.55000001192092896</v>
      </c>
    </row>
    <row r="35" spans="1:794" ht="15" customHeight="1" x14ac:dyDescent="0.4">
      <c r="A35" s="16"/>
      <c r="B35" s="18"/>
      <c r="C35" s="17"/>
      <c r="D35" s="17"/>
      <c r="E35" s="17"/>
      <c r="F35" s="17"/>
      <c r="G35" s="22"/>
      <c r="H35" s="26"/>
      <c r="I35" s="18"/>
      <c r="J35" s="17"/>
      <c r="K35" s="23"/>
      <c r="L35" s="58"/>
      <c r="M35" s="69"/>
      <c r="N35" s="29"/>
      <c r="O35" s="80"/>
      <c r="P35" s="36"/>
      <c r="Q35" s="137"/>
      <c r="R35" s="35"/>
      <c r="S35" s="17"/>
      <c r="T35" s="17"/>
      <c r="U35" s="17"/>
      <c r="V35" s="17"/>
      <c r="W35" s="26"/>
      <c r="X35" s="17"/>
      <c r="Y35" s="17"/>
      <c r="Z35" s="17"/>
      <c r="AA35" s="17"/>
      <c r="AB35" s="24"/>
      <c r="AD35">
        <v>0.64999997615814209</v>
      </c>
    </row>
    <row r="36" spans="1:794" ht="15" customHeight="1" x14ac:dyDescent="0.4">
      <c r="A36" s="16"/>
      <c r="B36" s="17"/>
      <c r="C36" s="20"/>
      <c r="D36" s="25"/>
      <c r="E36" s="17"/>
      <c r="F36" s="17"/>
      <c r="G36" s="17"/>
      <c r="H36" s="17"/>
      <c r="I36" s="30"/>
      <c r="J36" s="30"/>
      <c r="K36" s="17"/>
      <c r="L36" s="66"/>
      <c r="M36" s="54"/>
      <c r="N36" s="29"/>
      <c r="O36" s="29"/>
      <c r="P36" s="129"/>
      <c r="Q36" s="149"/>
      <c r="R36" s="17"/>
      <c r="S36" s="17"/>
      <c r="T36" s="22"/>
      <c r="U36" s="19"/>
      <c r="V36" s="17"/>
      <c r="W36" s="17"/>
      <c r="X36" s="17"/>
      <c r="Y36" s="17"/>
      <c r="Z36" s="17"/>
      <c r="AA36" s="17"/>
      <c r="AB36" s="24"/>
      <c r="AD36">
        <v>0.52999997138977051</v>
      </c>
    </row>
    <row r="37" spans="1:794" ht="15" customHeight="1" x14ac:dyDescent="0.4">
      <c r="A37" s="16"/>
      <c r="B37" s="17"/>
      <c r="C37" s="20"/>
      <c r="D37" s="26"/>
      <c r="E37" s="22"/>
      <c r="F37" s="17"/>
      <c r="G37" s="17"/>
      <c r="H37" s="100"/>
      <c r="I37" s="17"/>
      <c r="J37" s="17"/>
      <c r="K37" s="101"/>
      <c r="L37" s="124"/>
      <c r="M37" s="29"/>
      <c r="N37" s="104"/>
      <c r="O37" s="88"/>
      <c r="P37" s="157"/>
      <c r="Q37" s="17"/>
      <c r="R37" s="17"/>
      <c r="S37" s="32"/>
      <c r="T37" s="19"/>
      <c r="U37" s="22"/>
      <c r="V37" s="17"/>
      <c r="W37" s="17"/>
      <c r="X37" s="17"/>
      <c r="Y37" s="17"/>
      <c r="Z37" s="17"/>
      <c r="AA37" s="17"/>
      <c r="AB37" s="24"/>
      <c r="AD37">
        <v>0.52999997138977051</v>
      </c>
    </row>
    <row r="38" spans="1:794" ht="15" customHeight="1" x14ac:dyDescent="0.4">
      <c r="A38" s="99"/>
      <c r="B38" s="22"/>
      <c r="C38" s="17"/>
      <c r="D38" s="17"/>
      <c r="E38" s="17"/>
      <c r="F38" s="17"/>
      <c r="G38" s="19"/>
      <c r="H38" s="17"/>
      <c r="I38" s="17"/>
      <c r="J38" s="17"/>
      <c r="K38" s="17"/>
      <c r="L38" s="139"/>
      <c r="M38" s="120"/>
      <c r="N38" s="29"/>
      <c r="O38" s="29"/>
      <c r="P38" s="119"/>
      <c r="Q38" s="87"/>
      <c r="R38" s="17"/>
      <c r="S38" s="17"/>
      <c r="T38" s="17"/>
      <c r="U38" s="26"/>
      <c r="V38" s="17"/>
      <c r="W38" s="19"/>
      <c r="X38" s="17"/>
      <c r="Y38" s="17"/>
      <c r="Z38" s="17"/>
      <c r="AA38" s="17"/>
      <c r="AB38" s="24"/>
      <c r="AD38">
        <v>0.68999999761581421</v>
      </c>
    </row>
    <row r="39" spans="1:794" ht="15" customHeight="1" x14ac:dyDescent="0.4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13"/>
      <c r="L39" s="152"/>
      <c r="M39" s="37"/>
      <c r="N39" s="29"/>
      <c r="O39" s="69"/>
      <c r="P39" s="160"/>
      <c r="Q39" s="30"/>
      <c r="R39" s="17"/>
      <c r="S39" s="17"/>
      <c r="T39" s="22"/>
      <c r="U39" s="18"/>
      <c r="V39" s="17"/>
      <c r="W39" s="17"/>
      <c r="X39" s="17"/>
      <c r="Y39" s="17"/>
      <c r="Z39" s="17"/>
      <c r="AA39" s="17"/>
      <c r="AB39" s="24"/>
      <c r="AD39">
        <v>0.6600000262260437</v>
      </c>
    </row>
    <row r="40" spans="1:794" ht="15" customHeight="1" x14ac:dyDescent="0.4">
      <c r="A40" s="16"/>
      <c r="B40" s="17"/>
      <c r="C40" s="17"/>
      <c r="D40" s="17"/>
      <c r="E40" s="17"/>
      <c r="F40" s="17"/>
      <c r="G40" s="17"/>
      <c r="H40" s="18"/>
      <c r="I40" s="32"/>
      <c r="J40" s="17"/>
      <c r="K40" s="17"/>
      <c r="L40" s="105"/>
      <c r="M40" s="29"/>
      <c r="N40" s="104"/>
      <c r="O40" s="59"/>
      <c r="P40" s="34"/>
      <c r="Q40" s="18"/>
      <c r="R40" s="17"/>
      <c r="S40" s="17"/>
      <c r="T40" s="20"/>
      <c r="U40" s="17"/>
      <c r="V40" s="17"/>
      <c r="W40" s="19"/>
      <c r="X40" s="17"/>
      <c r="Y40" s="17"/>
      <c r="Z40" s="17"/>
      <c r="AA40" s="17"/>
      <c r="AB40" s="24"/>
      <c r="AD40">
        <v>0.63999998569488525</v>
      </c>
    </row>
    <row r="41" spans="1:794" ht="15" customHeight="1" x14ac:dyDescent="0.4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27"/>
      <c r="L41" s="27"/>
      <c r="M41" s="17"/>
      <c r="N41" s="17"/>
      <c r="O41" s="25"/>
      <c r="P41" s="17"/>
      <c r="Q41" s="17"/>
      <c r="R41" s="17"/>
      <c r="S41" s="20"/>
      <c r="T41" s="18"/>
      <c r="U41" s="17"/>
      <c r="V41" s="17"/>
      <c r="W41" s="26"/>
      <c r="X41" s="17"/>
      <c r="Y41" s="17"/>
      <c r="Z41" s="17"/>
      <c r="AA41" s="17"/>
      <c r="AB41" s="24"/>
      <c r="AD41">
        <v>0.5899999737739563</v>
      </c>
    </row>
    <row r="42" spans="1:794" ht="15" customHeight="1" x14ac:dyDescent="0.4">
      <c r="A42" s="16"/>
      <c r="B42" s="17"/>
      <c r="C42" s="17"/>
      <c r="D42" s="17"/>
      <c r="E42" s="17"/>
      <c r="F42" s="17"/>
      <c r="G42" s="17"/>
      <c r="H42" s="17"/>
      <c r="I42" s="30"/>
      <c r="J42" s="17"/>
      <c r="K42" s="17"/>
      <c r="L42" s="26"/>
      <c r="M42" s="30"/>
      <c r="N42" s="17"/>
      <c r="O42" s="22"/>
      <c r="P42" s="17"/>
      <c r="Q42" s="17"/>
      <c r="R42" s="18"/>
      <c r="S42" s="25"/>
      <c r="T42" s="20"/>
      <c r="U42" s="17"/>
      <c r="V42" s="17"/>
      <c r="W42" s="25"/>
      <c r="X42" s="17"/>
      <c r="Y42" s="17"/>
      <c r="Z42" s="17"/>
      <c r="AA42" s="17"/>
      <c r="AB42" s="24"/>
      <c r="AD42">
        <v>0.64999997615814209</v>
      </c>
    </row>
    <row r="43" spans="1:794" ht="15" customHeight="1" x14ac:dyDescent="0.4">
      <c r="A43" s="39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1"/>
      <c r="AD43">
        <v>0.62000000476837158</v>
      </c>
    </row>
    <row r="44" spans="1:794" ht="15" customHeight="1" x14ac:dyDescent="0.4">
      <c r="AD44">
        <v>0.6600000262260437</v>
      </c>
    </row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D45">
        <v>0.56000000238418579</v>
      </c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3</v>
      </c>
      <c r="H46" s="11">
        <v>14</v>
      </c>
      <c r="I46" s="11">
        <v>4</v>
      </c>
      <c r="J46" s="11">
        <v>0</v>
      </c>
      <c r="K46" s="11">
        <v>0</v>
      </c>
      <c r="L46" s="11">
        <v>1</v>
      </c>
      <c r="M46" s="11">
        <v>1</v>
      </c>
      <c r="N46" s="11">
        <v>1</v>
      </c>
      <c r="O46" s="11">
        <v>2</v>
      </c>
      <c r="P46" s="11">
        <v>3</v>
      </c>
      <c r="Q46" s="11">
        <v>0</v>
      </c>
      <c r="R46" s="11">
        <v>10</v>
      </c>
      <c r="S46" s="11">
        <v>0</v>
      </c>
      <c r="T46" s="11">
        <v>0</v>
      </c>
      <c r="U46" s="11">
        <v>3</v>
      </c>
      <c r="V46" s="11">
        <v>0</v>
      </c>
      <c r="W46" s="11">
        <v>3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  <c r="AD46">
        <v>0.68000000715255737</v>
      </c>
    </row>
    <row r="47" spans="1:794" ht="15" customHeight="1" x14ac:dyDescent="0.4">
      <c r="A47" s="11">
        <v>0</v>
      </c>
      <c r="B47" s="11">
        <v>0</v>
      </c>
      <c r="C47" s="11">
        <v>8</v>
      </c>
      <c r="D47" s="11">
        <v>12</v>
      </c>
      <c r="E47" s="11">
        <v>10</v>
      </c>
      <c r="F47" s="11">
        <v>6</v>
      </c>
      <c r="G47" s="11">
        <v>0</v>
      </c>
      <c r="H47" s="11">
        <v>0</v>
      </c>
      <c r="I47" s="11">
        <v>1</v>
      </c>
      <c r="J47" s="11">
        <v>12</v>
      </c>
      <c r="K47" s="11">
        <v>0</v>
      </c>
      <c r="L47" s="11">
        <v>0</v>
      </c>
      <c r="M47" s="11">
        <v>4</v>
      </c>
      <c r="N47" s="11">
        <v>6</v>
      </c>
      <c r="O47" s="11">
        <v>0</v>
      </c>
      <c r="P47" s="11">
        <v>5</v>
      </c>
      <c r="Q47" s="11">
        <v>0</v>
      </c>
      <c r="R47" s="11">
        <v>0</v>
      </c>
      <c r="S47" s="11">
        <v>14</v>
      </c>
      <c r="T47" s="11">
        <v>0</v>
      </c>
      <c r="U47" s="11">
        <v>0</v>
      </c>
      <c r="V47" s="11">
        <v>24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  <c r="AD47">
        <v>0.62999999523162842</v>
      </c>
    </row>
    <row r="48" spans="1:794" ht="15" customHeight="1" x14ac:dyDescent="0.4">
      <c r="A48" s="11">
        <v>3</v>
      </c>
      <c r="B48" s="11">
        <v>9</v>
      </c>
      <c r="C48" s="11">
        <v>3</v>
      </c>
      <c r="D48" s="11">
        <v>0</v>
      </c>
      <c r="E48" s="11">
        <v>0</v>
      </c>
      <c r="F48" s="11">
        <v>0</v>
      </c>
      <c r="G48" s="11">
        <v>3</v>
      </c>
      <c r="H48" s="11">
        <v>33</v>
      </c>
      <c r="I48" s="11">
        <v>1</v>
      </c>
      <c r="J48" s="11">
        <v>0</v>
      </c>
      <c r="K48" s="11">
        <v>6</v>
      </c>
      <c r="L48" s="11">
        <v>12</v>
      </c>
      <c r="M48" s="11">
        <v>0</v>
      </c>
      <c r="N48" s="11">
        <v>0</v>
      </c>
      <c r="O48" s="11">
        <v>4</v>
      </c>
      <c r="P48" s="11">
        <v>0</v>
      </c>
      <c r="Q48" s="11">
        <v>14</v>
      </c>
      <c r="R48" s="11">
        <v>3</v>
      </c>
      <c r="S48" s="11">
        <v>0</v>
      </c>
      <c r="T48" s="11">
        <v>15</v>
      </c>
      <c r="U48" s="11">
        <v>3</v>
      </c>
      <c r="V48" s="11">
        <v>0</v>
      </c>
      <c r="W48" s="11">
        <v>21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  <c r="AD48">
        <v>0.73000001907348633</v>
      </c>
    </row>
    <row r="49" spans="1:30" ht="15" customHeight="1" x14ac:dyDescent="0.4">
      <c r="A49" s="11">
        <v>0</v>
      </c>
      <c r="B49" s="11">
        <v>0</v>
      </c>
      <c r="C49" s="11">
        <v>5</v>
      </c>
      <c r="D49" s="11">
        <v>9</v>
      </c>
      <c r="E49" s="11">
        <v>13</v>
      </c>
      <c r="F49" s="11">
        <v>11</v>
      </c>
      <c r="G49" s="11">
        <v>0</v>
      </c>
      <c r="H49" s="11">
        <v>0</v>
      </c>
      <c r="I49" s="11">
        <v>0</v>
      </c>
      <c r="J49" s="11">
        <v>3</v>
      </c>
      <c r="K49" s="11">
        <v>6</v>
      </c>
      <c r="L49" s="11">
        <v>2</v>
      </c>
      <c r="M49" s="11">
        <v>0</v>
      </c>
      <c r="N49" s="11">
        <v>0</v>
      </c>
      <c r="O49" s="11">
        <v>0</v>
      </c>
      <c r="P49" s="11">
        <v>2</v>
      </c>
      <c r="Q49" s="11">
        <v>11</v>
      </c>
      <c r="R49" s="11">
        <v>0</v>
      </c>
      <c r="S49" s="11">
        <v>0</v>
      </c>
      <c r="T49" s="11">
        <v>0</v>
      </c>
      <c r="U49" s="11">
        <v>0</v>
      </c>
      <c r="V49" s="11">
        <v>5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  <c r="AD49">
        <v>0.69999998807907104</v>
      </c>
    </row>
    <row r="50" spans="1:30" ht="15" customHeight="1" x14ac:dyDescent="0.4">
      <c r="A50" s="11">
        <v>1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4</v>
      </c>
      <c r="H50" s="11">
        <v>4</v>
      </c>
      <c r="I50" s="11">
        <v>9</v>
      </c>
      <c r="J50" s="11">
        <v>7</v>
      </c>
      <c r="K50" s="11">
        <v>0</v>
      </c>
      <c r="L50" s="11">
        <v>0</v>
      </c>
      <c r="M50" s="11">
        <v>0</v>
      </c>
      <c r="N50" s="11">
        <v>3</v>
      </c>
      <c r="O50" s="11">
        <v>1</v>
      </c>
      <c r="P50" s="11">
        <v>0</v>
      </c>
      <c r="Q50" s="11">
        <v>0</v>
      </c>
      <c r="R50" s="11">
        <v>19</v>
      </c>
      <c r="S50" s="11">
        <v>16</v>
      </c>
      <c r="T50" s="11">
        <v>0</v>
      </c>
      <c r="U50" s="11">
        <v>6</v>
      </c>
      <c r="V50" s="11">
        <v>13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  <c r="AD50">
        <v>0.74000000953674316</v>
      </c>
    </row>
    <row r="51" spans="1:30" ht="15" customHeight="1" x14ac:dyDescent="0.4">
      <c r="A51" s="11">
        <v>10</v>
      </c>
      <c r="B51" s="11">
        <v>10</v>
      </c>
      <c r="C51" s="11">
        <v>2</v>
      </c>
      <c r="D51" s="11">
        <v>0</v>
      </c>
      <c r="E51" s="11">
        <v>0</v>
      </c>
      <c r="F51" s="11">
        <v>88</v>
      </c>
      <c r="G51" s="11">
        <v>238</v>
      </c>
      <c r="H51" s="11">
        <v>239</v>
      </c>
      <c r="I51" s="11">
        <v>86</v>
      </c>
      <c r="J51" s="11">
        <v>0</v>
      </c>
      <c r="K51" s="11">
        <v>0</v>
      </c>
      <c r="L51" s="11">
        <v>17</v>
      </c>
      <c r="M51" s="11">
        <v>0</v>
      </c>
      <c r="N51" s="11">
        <v>0</v>
      </c>
      <c r="O51" s="11">
        <v>15</v>
      </c>
      <c r="P51" s="11">
        <v>20</v>
      </c>
      <c r="Q51" s="11">
        <v>0</v>
      </c>
      <c r="R51" s="11">
        <v>0</v>
      </c>
      <c r="S51" s="11">
        <v>0</v>
      </c>
      <c r="T51" s="11">
        <v>152</v>
      </c>
      <c r="U51" s="11">
        <v>225</v>
      </c>
      <c r="V51" s="11">
        <v>24</v>
      </c>
      <c r="W51" s="11">
        <v>13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  <c r="AD51">
        <v>0.68000000715255737</v>
      </c>
    </row>
    <row r="52" spans="1:30" ht="15" customHeight="1" x14ac:dyDescent="0.4">
      <c r="A52" s="11">
        <v>0</v>
      </c>
      <c r="B52" s="11">
        <v>0</v>
      </c>
      <c r="C52" s="11">
        <v>1</v>
      </c>
      <c r="D52" s="11">
        <v>11</v>
      </c>
      <c r="E52" s="11">
        <v>0</v>
      </c>
      <c r="F52" s="11">
        <v>89</v>
      </c>
      <c r="G52" s="11">
        <v>255</v>
      </c>
      <c r="H52" s="11">
        <v>255</v>
      </c>
      <c r="I52" s="11">
        <v>153</v>
      </c>
      <c r="J52" s="11">
        <v>36</v>
      </c>
      <c r="K52" s="11">
        <v>0</v>
      </c>
      <c r="L52" s="11">
        <v>0</v>
      </c>
      <c r="M52" s="11">
        <v>5</v>
      </c>
      <c r="N52" s="11">
        <v>0</v>
      </c>
      <c r="O52" s="11">
        <v>0</v>
      </c>
      <c r="P52" s="11">
        <v>0</v>
      </c>
      <c r="Q52" s="11">
        <v>19</v>
      </c>
      <c r="R52" s="11">
        <v>0</v>
      </c>
      <c r="S52" s="11">
        <v>121</v>
      </c>
      <c r="T52" s="11">
        <v>246</v>
      </c>
      <c r="U52" s="11">
        <v>255</v>
      </c>
      <c r="V52" s="11">
        <v>215</v>
      </c>
      <c r="W52" s="11">
        <v>35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  <c r="AD52">
        <v>0.73000001907348633</v>
      </c>
    </row>
    <row r="53" spans="1:30" ht="15" customHeight="1" x14ac:dyDescent="0.4">
      <c r="A53" s="11">
        <v>0</v>
      </c>
      <c r="B53" s="11">
        <v>5</v>
      </c>
      <c r="C53" s="11">
        <v>6</v>
      </c>
      <c r="D53" s="11">
        <v>0</v>
      </c>
      <c r="E53" s="11">
        <v>11</v>
      </c>
      <c r="F53" s="11">
        <v>214</v>
      </c>
      <c r="G53" s="11">
        <v>249</v>
      </c>
      <c r="H53" s="11">
        <v>255</v>
      </c>
      <c r="I53" s="11">
        <v>248</v>
      </c>
      <c r="J53" s="11">
        <v>18</v>
      </c>
      <c r="K53" s="11">
        <v>12</v>
      </c>
      <c r="L53" s="11">
        <v>4</v>
      </c>
      <c r="M53" s="11">
        <v>0</v>
      </c>
      <c r="N53" s="11">
        <v>0</v>
      </c>
      <c r="O53" s="11">
        <v>3</v>
      </c>
      <c r="P53" s="11">
        <v>0</v>
      </c>
      <c r="Q53" s="11">
        <v>15</v>
      </c>
      <c r="R53" s="11">
        <v>26</v>
      </c>
      <c r="S53" s="11">
        <v>136</v>
      </c>
      <c r="T53" s="11">
        <v>255</v>
      </c>
      <c r="U53" s="11">
        <v>249</v>
      </c>
      <c r="V53" s="11">
        <v>253</v>
      </c>
      <c r="W53" s="11">
        <v>109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  <c r="AD53">
        <v>0.67000001668930054</v>
      </c>
    </row>
    <row r="54" spans="1:30" ht="15" customHeight="1" x14ac:dyDescent="0.4">
      <c r="A54" s="11">
        <v>0</v>
      </c>
      <c r="B54" s="11">
        <v>0</v>
      </c>
      <c r="C54" s="11">
        <v>0</v>
      </c>
      <c r="D54" s="11">
        <v>2</v>
      </c>
      <c r="E54" s="11">
        <v>183</v>
      </c>
      <c r="F54" s="11">
        <v>252</v>
      </c>
      <c r="G54" s="11">
        <v>246</v>
      </c>
      <c r="H54" s="11">
        <v>247</v>
      </c>
      <c r="I54" s="11">
        <v>242</v>
      </c>
      <c r="J54" s="11">
        <v>48</v>
      </c>
      <c r="K54" s="11">
        <v>0</v>
      </c>
      <c r="L54" s="11">
        <v>0</v>
      </c>
      <c r="M54" s="11">
        <v>3</v>
      </c>
      <c r="N54" s="11">
        <v>0</v>
      </c>
      <c r="O54" s="11">
        <v>4</v>
      </c>
      <c r="P54" s="11">
        <v>8</v>
      </c>
      <c r="Q54" s="11">
        <v>0</v>
      </c>
      <c r="R54" s="11">
        <v>157</v>
      </c>
      <c r="S54" s="11">
        <v>255</v>
      </c>
      <c r="T54" s="11">
        <v>250</v>
      </c>
      <c r="U54" s="11">
        <v>244</v>
      </c>
      <c r="V54" s="11">
        <v>235</v>
      </c>
      <c r="W54" s="11">
        <v>113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  <c r="AD54">
        <v>0.62999999523162842</v>
      </c>
    </row>
    <row r="55" spans="1:30" ht="15" customHeight="1" x14ac:dyDescent="0.4">
      <c r="A55" s="11">
        <v>19</v>
      </c>
      <c r="B55" s="11">
        <v>11</v>
      </c>
      <c r="C55" s="11">
        <v>0</v>
      </c>
      <c r="D55" s="11">
        <v>0</v>
      </c>
      <c r="E55" s="11">
        <v>234</v>
      </c>
      <c r="F55" s="11">
        <v>249</v>
      </c>
      <c r="G55" s="11">
        <v>255</v>
      </c>
      <c r="H55" s="11">
        <v>255</v>
      </c>
      <c r="I55" s="11">
        <v>128</v>
      </c>
      <c r="J55" s="11">
        <v>0</v>
      </c>
      <c r="K55" s="11">
        <v>0</v>
      </c>
      <c r="L55" s="11">
        <v>7</v>
      </c>
      <c r="M55" s="11">
        <v>6</v>
      </c>
      <c r="N55" s="11">
        <v>0</v>
      </c>
      <c r="O55" s="11">
        <v>0</v>
      </c>
      <c r="P55" s="11">
        <v>0</v>
      </c>
      <c r="Q55" s="11">
        <v>32</v>
      </c>
      <c r="R55" s="11">
        <v>234</v>
      </c>
      <c r="S55" s="11">
        <v>255</v>
      </c>
      <c r="T55" s="11">
        <v>250</v>
      </c>
      <c r="U55" s="11">
        <v>255</v>
      </c>
      <c r="V55" s="11">
        <v>227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  <c r="AD55">
        <v>0.67000001668930054</v>
      </c>
    </row>
    <row r="56" spans="1:30" ht="15" customHeight="1" x14ac:dyDescent="0.4">
      <c r="A56" s="11">
        <v>0</v>
      </c>
      <c r="B56" s="11">
        <v>0</v>
      </c>
      <c r="C56" s="11">
        <v>0</v>
      </c>
      <c r="D56" s="11">
        <v>25</v>
      </c>
      <c r="E56" s="11">
        <v>222</v>
      </c>
      <c r="F56" s="11">
        <v>247</v>
      </c>
      <c r="G56" s="11">
        <v>252</v>
      </c>
      <c r="H56" s="11">
        <v>176</v>
      </c>
      <c r="I56" s="11">
        <v>20</v>
      </c>
      <c r="J56" s="11">
        <v>0</v>
      </c>
      <c r="K56" s="11">
        <v>1</v>
      </c>
      <c r="L56" s="11">
        <v>0</v>
      </c>
      <c r="M56" s="11">
        <v>6</v>
      </c>
      <c r="N56" s="11">
        <v>11</v>
      </c>
      <c r="O56" s="11">
        <v>13</v>
      </c>
      <c r="P56" s="11">
        <v>4</v>
      </c>
      <c r="Q56" s="11">
        <v>91</v>
      </c>
      <c r="R56" s="11">
        <v>255</v>
      </c>
      <c r="S56" s="11">
        <v>238</v>
      </c>
      <c r="T56" s="11">
        <v>247</v>
      </c>
      <c r="U56" s="11">
        <v>253</v>
      </c>
      <c r="V56" s="11">
        <v>81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  <c r="AD56">
        <v>0.74000000953674316</v>
      </c>
    </row>
    <row r="57" spans="1:30" ht="15" customHeight="1" x14ac:dyDescent="0.4">
      <c r="A57" s="11">
        <v>0</v>
      </c>
      <c r="B57" s="11">
        <v>1</v>
      </c>
      <c r="C57" s="11">
        <v>26</v>
      </c>
      <c r="D57" s="11">
        <v>80</v>
      </c>
      <c r="E57" s="11">
        <v>244</v>
      </c>
      <c r="F57" s="11">
        <v>255</v>
      </c>
      <c r="G57" s="11">
        <v>254</v>
      </c>
      <c r="H57" s="11">
        <v>154</v>
      </c>
      <c r="I57" s="11">
        <v>0</v>
      </c>
      <c r="J57" s="11">
        <v>0</v>
      </c>
      <c r="K57" s="11">
        <v>7</v>
      </c>
      <c r="L57" s="11">
        <v>9</v>
      </c>
      <c r="M57" s="11">
        <v>7</v>
      </c>
      <c r="N57" s="11">
        <v>0</v>
      </c>
      <c r="O57" s="11">
        <v>0</v>
      </c>
      <c r="P57" s="11">
        <v>63</v>
      </c>
      <c r="Q57" s="11">
        <v>237</v>
      </c>
      <c r="R57" s="11">
        <v>237</v>
      </c>
      <c r="S57" s="11">
        <v>255</v>
      </c>
      <c r="T57" s="11">
        <v>255</v>
      </c>
      <c r="U57" s="11">
        <v>198</v>
      </c>
      <c r="V57" s="11">
        <v>18</v>
      </c>
      <c r="W57" s="11">
        <v>4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  <c r="AD57">
        <v>0.70999997854232788</v>
      </c>
    </row>
    <row r="58" spans="1:30" ht="15" customHeight="1" x14ac:dyDescent="0.4">
      <c r="A58" s="11">
        <v>0</v>
      </c>
      <c r="B58" s="11">
        <v>5</v>
      </c>
      <c r="C58" s="11">
        <v>0</v>
      </c>
      <c r="D58" s="11">
        <v>31</v>
      </c>
      <c r="E58" s="11">
        <v>232</v>
      </c>
      <c r="F58" s="11">
        <v>245</v>
      </c>
      <c r="G58" s="11">
        <v>239</v>
      </c>
      <c r="H58" s="11">
        <v>250</v>
      </c>
      <c r="I58" s="11">
        <v>194</v>
      </c>
      <c r="J58" s="11">
        <v>197</v>
      </c>
      <c r="K58" s="11">
        <v>198</v>
      </c>
      <c r="L58" s="11">
        <v>190</v>
      </c>
      <c r="M58" s="11">
        <v>118</v>
      </c>
      <c r="N58" s="11">
        <v>79</v>
      </c>
      <c r="O58" s="11">
        <v>191</v>
      </c>
      <c r="P58" s="11">
        <v>198</v>
      </c>
      <c r="Q58" s="11">
        <v>255</v>
      </c>
      <c r="R58" s="11">
        <v>255</v>
      </c>
      <c r="S58" s="11">
        <v>241</v>
      </c>
      <c r="T58" s="11">
        <v>249</v>
      </c>
      <c r="U58" s="11">
        <v>160</v>
      </c>
      <c r="V58" s="11">
        <v>2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  <c r="AD58">
        <v>0.69999998807907104</v>
      </c>
    </row>
    <row r="59" spans="1:30" ht="15" customHeight="1" x14ac:dyDescent="0.4">
      <c r="A59" s="11">
        <v>0</v>
      </c>
      <c r="B59" s="11">
        <v>0</v>
      </c>
      <c r="C59" s="11">
        <v>0</v>
      </c>
      <c r="D59" s="11">
        <v>17</v>
      </c>
      <c r="E59" s="11">
        <v>198</v>
      </c>
      <c r="F59" s="11">
        <v>255</v>
      </c>
      <c r="G59" s="11">
        <v>255</v>
      </c>
      <c r="H59" s="11">
        <v>248</v>
      </c>
      <c r="I59" s="11">
        <v>255</v>
      </c>
      <c r="J59" s="11">
        <v>255</v>
      </c>
      <c r="K59" s="11">
        <v>241</v>
      </c>
      <c r="L59" s="11">
        <v>255</v>
      </c>
      <c r="M59" s="11">
        <v>255</v>
      </c>
      <c r="N59" s="11">
        <v>227</v>
      </c>
      <c r="O59" s="11">
        <v>255</v>
      </c>
      <c r="P59" s="11">
        <v>255</v>
      </c>
      <c r="Q59" s="11">
        <v>249</v>
      </c>
      <c r="R59" s="11">
        <v>249</v>
      </c>
      <c r="S59" s="11">
        <v>255</v>
      </c>
      <c r="T59" s="11">
        <v>175</v>
      </c>
      <c r="U59" s="11">
        <v>11</v>
      </c>
      <c r="V59" s="11">
        <v>8</v>
      </c>
      <c r="W59" s="11">
        <v>6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  <c r="AD59">
        <v>0.67000001668930054</v>
      </c>
    </row>
    <row r="60" spans="1:30" ht="15" customHeight="1" x14ac:dyDescent="0.4">
      <c r="A60" s="11">
        <v>5</v>
      </c>
      <c r="B60" s="11">
        <v>0</v>
      </c>
      <c r="C60" s="11">
        <v>15</v>
      </c>
      <c r="D60" s="11">
        <v>0</v>
      </c>
      <c r="E60" s="11">
        <v>40</v>
      </c>
      <c r="F60" s="11">
        <v>220</v>
      </c>
      <c r="G60" s="11">
        <v>244</v>
      </c>
      <c r="H60" s="11">
        <v>255</v>
      </c>
      <c r="I60" s="11">
        <v>247</v>
      </c>
      <c r="J60" s="11">
        <v>247</v>
      </c>
      <c r="K60" s="11">
        <v>255</v>
      </c>
      <c r="L60" s="11">
        <v>243</v>
      </c>
      <c r="M60" s="11">
        <v>255</v>
      </c>
      <c r="N60" s="11">
        <v>255</v>
      </c>
      <c r="O60" s="11">
        <v>245</v>
      </c>
      <c r="P60" s="11">
        <v>250</v>
      </c>
      <c r="Q60" s="11">
        <v>255</v>
      </c>
      <c r="R60" s="11">
        <v>250</v>
      </c>
      <c r="S60" s="11">
        <v>255</v>
      </c>
      <c r="T60" s="11">
        <v>29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  <c r="AD60">
        <v>0.75</v>
      </c>
    </row>
    <row r="61" spans="1:30" ht="15" customHeight="1" x14ac:dyDescent="0.4">
      <c r="A61" s="11">
        <v>0</v>
      </c>
      <c r="B61" s="11">
        <v>0</v>
      </c>
      <c r="C61" s="11">
        <v>9</v>
      </c>
      <c r="D61" s="11">
        <v>0</v>
      </c>
      <c r="E61" s="11">
        <v>0</v>
      </c>
      <c r="F61" s="11">
        <v>24</v>
      </c>
      <c r="G61" s="11">
        <v>83</v>
      </c>
      <c r="H61" s="11">
        <v>133</v>
      </c>
      <c r="I61" s="11">
        <v>153</v>
      </c>
      <c r="J61" s="11">
        <v>234</v>
      </c>
      <c r="K61" s="11">
        <v>255</v>
      </c>
      <c r="L61" s="11">
        <v>255</v>
      </c>
      <c r="M61" s="11">
        <v>249</v>
      </c>
      <c r="N61" s="11">
        <v>250</v>
      </c>
      <c r="O61" s="11">
        <v>255</v>
      </c>
      <c r="P61" s="11">
        <v>251</v>
      </c>
      <c r="Q61" s="11">
        <v>251</v>
      </c>
      <c r="R61" s="11">
        <v>247</v>
      </c>
      <c r="S61" s="11">
        <v>147</v>
      </c>
      <c r="T61" s="11">
        <v>1</v>
      </c>
      <c r="U61" s="11">
        <v>0</v>
      </c>
      <c r="V61" s="11">
        <v>22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  <c r="AD61">
        <v>0.69999998807907104</v>
      </c>
    </row>
    <row r="62" spans="1:30" ht="15" customHeight="1" x14ac:dyDescent="0.4">
      <c r="A62" s="11">
        <v>0</v>
      </c>
      <c r="B62" s="11">
        <v>0</v>
      </c>
      <c r="C62" s="11">
        <v>2</v>
      </c>
      <c r="D62" s="11">
        <v>0</v>
      </c>
      <c r="E62" s="11">
        <v>0</v>
      </c>
      <c r="F62" s="11">
        <v>0</v>
      </c>
      <c r="G62" s="11">
        <v>13</v>
      </c>
      <c r="H62" s="11">
        <v>1</v>
      </c>
      <c r="I62" s="11">
        <v>0</v>
      </c>
      <c r="J62" s="11">
        <v>26</v>
      </c>
      <c r="K62" s="11">
        <v>31</v>
      </c>
      <c r="L62" s="11">
        <v>16</v>
      </c>
      <c r="M62" s="11">
        <v>33</v>
      </c>
      <c r="N62" s="11">
        <v>169</v>
      </c>
      <c r="O62" s="11">
        <v>255</v>
      </c>
      <c r="P62" s="11">
        <v>245</v>
      </c>
      <c r="Q62" s="11">
        <v>255</v>
      </c>
      <c r="R62" s="11">
        <v>202</v>
      </c>
      <c r="S62" s="11">
        <v>20</v>
      </c>
      <c r="T62" s="11">
        <v>0</v>
      </c>
      <c r="U62" s="11">
        <v>5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  <c r="AD62">
        <v>0.67000001668930054</v>
      </c>
    </row>
    <row r="63" spans="1:30" ht="15" customHeight="1" x14ac:dyDescent="0.4">
      <c r="A63" s="11">
        <v>1</v>
      </c>
      <c r="B63" s="11">
        <v>0</v>
      </c>
      <c r="C63" s="11">
        <v>0</v>
      </c>
      <c r="D63" s="11">
        <v>3</v>
      </c>
      <c r="E63" s="11">
        <v>7</v>
      </c>
      <c r="F63" s="11">
        <v>0</v>
      </c>
      <c r="G63" s="11">
        <v>0</v>
      </c>
      <c r="H63" s="11">
        <v>0</v>
      </c>
      <c r="I63" s="11">
        <v>6</v>
      </c>
      <c r="J63" s="11">
        <v>3</v>
      </c>
      <c r="K63" s="11">
        <v>0</v>
      </c>
      <c r="L63" s="11">
        <v>9</v>
      </c>
      <c r="M63" s="11">
        <v>116</v>
      </c>
      <c r="N63" s="11">
        <v>254</v>
      </c>
      <c r="O63" s="11">
        <v>248</v>
      </c>
      <c r="P63" s="11">
        <v>249</v>
      </c>
      <c r="Q63" s="11">
        <v>242</v>
      </c>
      <c r="R63" s="11">
        <v>114</v>
      </c>
      <c r="S63" s="11">
        <v>0</v>
      </c>
      <c r="T63" s="11">
        <v>2</v>
      </c>
      <c r="U63" s="11">
        <v>4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  <c r="AD63">
        <v>0.75999999046325684</v>
      </c>
    </row>
    <row r="64" spans="1:30" ht="15" customHeight="1" x14ac:dyDescent="0.4">
      <c r="A64" s="11">
        <v>0</v>
      </c>
      <c r="B64" s="11">
        <v>4</v>
      </c>
      <c r="C64" s="11">
        <v>0</v>
      </c>
      <c r="D64" s="11">
        <v>0</v>
      </c>
      <c r="E64" s="11">
        <v>7</v>
      </c>
      <c r="F64" s="11">
        <v>8</v>
      </c>
      <c r="G64" s="11">
        <v>1</v>
      </c>
      <c r="H64" s="11">
        <v>2</v>
      </c>
      <c r="I64" s="11">
        <v>1</v>
      </c>
      <c r="J64" s="11">
        <v>0</v>
      </c>
      <c r="K64" s="11">
        <v>3</v>
      </c>
      <c r="L64" s="11">
        <v>4</v>
      </c>
      <c r="M64" s="11">
        <v>148</v>
      </c>
      <c r="N64" s="11">
        <v>255</v>
      </c>
      <c r="O64" s="11">
        <v>252</v>
      </c>
      <c r="P64" s="11">
        <v>254</v>
      </c>
      <c r="Q64" s="11">
        <v>239</v>
      </c>
      <c r="R64" s="11">
        <v>36</v>
      </c>
      <c r="S64" s="11">
        <v>13</v>
      </c>
      <c r="T64" s="11">
        <v>3</v>
      </c>
      <c r="U64" s="11">
        <v>0</v>
      </c>
      <c r="V64" s="11">
        <v>4</v>
      </c>
      <c r="W64" s="11">
        <v>3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  <c r="AD64">
        <v>0.6600000262260437</v>
      </c>
    </row>
    <row r="65" spans="1:30" ht="15" customHeight="1" x14ac:dyDescent="0.4">
      <c r="A65" s="11">
        <v>0</v>
      </c>
      <c r="B65" s="11">
        <v>1</v>
      </c>
      <c r="C65" s="11">
        <v>0</v>
      </c>
      <c r="D65" s="11">
        <v>0</v>
      </c>
      <c r="E65" s="11">
        <v>0</v>
      </c>
      <c r="F65" s="11">
        <v>0</v>
      </c>
      <c r="G65" s="11">
        <v>4</v>
      </c>
      <c r="H65" s="11">
        <v>6</v>
      </c>
      <c r="I65" s="11">
        <v>1</v>
      </c>
      <c r="J65" s="11">
        <v>0</v>
      </c>
      <c r="K65" s="11">
        <v>9</v>
      </c>
      <c r="L65" s="11">
        <v>41</v>
      </c>
      <c r="M65" s="11">
        <v>239</v>
      </c>
      <c r="N65" s="11">
        <v>255</v>
      </c>
      <c r="O65" s="11">
        <v>238</v>
      </c>
      <c r="P65" s="11">
        <v>244</v>
      </c>
      <c r="Q65" s="11">
        <v>216</v>
      </c>
      <c r="R65" s="11">
        <v>7</v>
      </c>
      <c r="S65" s="11">
        <v>0</v>
      </c>
      <c r="T65" s="11">
        <v>0</v>
      </c>
      <c r="U65" s="11">
        <v>0</v>
      </c>
      <c r="V65" s="11">
        <v>0</v>
      </c>
      <c r="W65" s="11">
        <v>6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  <c r="AD65">
        <v>0.75</v>
      </c>
    </row>
    <row r="66" spans="1:30" ht="15" customHeight="1" x14ac:dyDescent="0.4">
      <c r="A66" s="11">
        <v>0</v>
      </c>
      <c r="B66" s="11">
        <v>0</v>
      </c>
      <c r="C66" s="11">
        <v>2</v>
      </c>
      <c r="D66" s="11">
        <v>5</v>
      </c>
      <c r="E66" s="11">
        <v>0</v>
      </c>
      <c r="F66" s="11">
        <v>0</v>
      </c>
      <c r="G66" s="11">
        <v>0</v>
      </c>
      <c r="H66" s="11">
        <v>0</v>
      </c>
      <c r="I66" s="11">
        <v>12</v>
      </c>
      <c r="J66" s="11">
        <v>12</v>
      </c>
      <c r="K66" s="11">
        <v>0</v>
      </c>
      <c r="L66" s="11">
        <v>25</v>
      </c>
      <c r="M66" s="11">
        <v>241</v>
      </c>
      <c r="N66" s="11">
        <v>255</v>
      </c>
      <c r="O66" s="11">
        <v>255</v>
      </c>
      <c r="P66" s="11">
        <v>226</v>
      </c>
      <c r="Q66" s="11">
        <v>75</v>
      </c>
      <c r="R66" s="11">
        <v>0</v>
      </c>
      <c r="S66" s="11">
        <v>0</v>
      </c>
      <c r="T66" s="11">
        <v>4</v>
      </c>
      <c r="U66" s="11">
        <v>3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  <c r="AD66">
        <v>0.75</v>
      </c>
    </row>
    <row r="67" spans="1:30" ht="15" customHeight="1" x14ac:dyDescent="0.4">
      <c r="A67" s="11">
        <v>0</v>
      </c>
      <c r="B67" s="11">
        <v>0</v>
      </c>
      <c r="C67" s="11">
        <v>2</v>
      </c>
      <c r="D67" s="11">
        <v>6</v>
      </c>
      <c r="E67" s="11">
        <v>4</v>
      </c>
      <c r="F67" s="11">
        <v>0</v>
      </c>
      <c r="G67" s="11">
        <v>0</v>
      </c>
      <c r="H67" s="11">
        <v>14</v>
      </c>
      <c r="I67" s="11">
        <v>0</v>
      </c>
      <c r="J67" s="11">
        <v>0</v>
      </c>
      <c r="K67" s="11">
        <v>16</v>
      </c>
      <c r="L67" s="11">
        <v>166</v>
      </c>
      <c r="M67" s="11">
        <v>255</v>
      </c>
      <c r="N67" s="11">
        <v>247</v>
      </c>
      <c r="O67" s="11">
        <v>248</v>
      </c>
      <c r="P67" s="11">
        <v>194</v>
      </c>
      <c r="Q67" s="11">
        <v>0</v>
      </c>
      <c r="R67" s="11">
        <v>0</v>
      </c>
      <c r="S67" s="11">
        <v>11</v>
      </c>
      <c r="T67" s="11">
        <v>3</v>
      </c>
      <c r="U67" s="11">
        <v>4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  <c r="AD67">
        <v>0.73000001907348633</v>
      </c>
    </row>
    <row r="68" spans="1:30" ht="15" customHeight="1" x14ac:dyDescent="0.4">
      <c r="A68" s="11">
        <v>1</v>
      </c>
      <c r="B68" s="11">
        <v>4</v>
      </c>
      <c r="C68" s="11">
        <v>0</v>
      </c>
      <c r="D68" s="11">
        <v>0</v>
      </c>
      <c r="E68" s="11">
        <v>0</v>
      </c>
      <c r="F68" s="11">
        <v>0</v>
      </c>
      <c r="G68" s="11">
        <v>3</v>
      </c>
      <c r="H68" s="11">
        <v>0</v>
      </c>
      <c r="I68" s="11">
        <v>0</v>
      </c>
      <c r="J68" s="11">
        <v>0</v>
      </c>
      <c r="K68" s="11">
        <v>0</v>
      </c>
      <c r="L68" s="11">
        <v>180</v>
      </c>
      <c r="M68" s="11">
        <v>237</v>
      </c>
      <c r="N68" s="11">
        <v>255</v>
      </c>
      <c r="O68" s="11">
        <v>255</v>
      </c>
      <c r="P68" s="11">
        <v>159</v>
      </c>
      <c r="Q68" s="11">
        <v>20</v>
      </c>
      <c r="R68" s="11">
        <v>0</v>
      </c>
      <c r="S68" s="11">
        <v>0</v>
      </c>
      <c r="T68" s="11">
        <v>0</v>
      </c>
      <c r="U68" s="11">
        <v>6</v>
      </c>
      <c r="V68" s="11">
        <v>0</v>
      </c>
      <c r="W68" s="11">
        <v>3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  <c r="AD68">
        <v>0.82999998331069946</v>
      </c>
    </row>
    <row r="69" spans="1:30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29</v>
      </c>
      <c r="L69" s="11">
        <v>153</v>
      </c>
      <c r="M69" s="11">
        <v>253</v>
      </c>
      <c r="N69" s="11">
        <v>255</v>
      </c>
      <c r="O69" s="11">
        <v>239</v>
      </c>
      <c r="P69" s="11">
        <v>37</v>
      </c>
      <c r="Q69" s="11">
        <v>12</v>
      </c>
      <c r="R69" s="11">
        <v>0</v>
      </c>
      <c r="S69" s="11">
        <v>0</v>
      </c>
      <c r="T69" s="11">
        <v>4</v>
      </c>
      <c r="U69" s="11">
        <v>1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  <c r="AD69">
        <v>0.63999998569488525</v>
      </c>
    </row>
    <row r="70" spans="1:30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1</v>
      </c>
      <c r="I70" s="11">
        <v>11</v>
      </c>
      <c r="J70" s="11">
        <v>0</v>
      </c>
      <c r="K70" s="11">
        <v>0</v>
      </c>
      <c r="L70" s="11">
        <v>89</v>
      </c>
      <c r="M70" s="11">
        <v>255</v>
      </c>
      <c r="N70" s="11">
        <v>247</v>
      </c>
      <c r="O70" s="11">
        <v>86</v>
      </c>
      <c r="P70" s="11">
        <v>15</v>
      </c>
      <c r="Q70" s="11">
        <v>1</v>
      </c>
      <c r="R70" s="11">
        <v>0</v>
      </c>
      <c r="S70" s="11">
        <v>0</v>
      </c>
      <c r="T70" s="11">
        <v>2</v>
      </c>
      <c r="U70" s="11">
        <v>0</v>
      </c>
      <c r="V70" s="11">
        <v>0</v>
      </c>
      <c r="W70" s="11">
        <v>3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  <c r="AD70">
        <v>0.75</v>
      </c>
    </row>
    <row r="71" spans="1:30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8</v>
      </c>
      <c r="L71" s="11">
        <v>8</v>
      </c>
      <c r="M71" s="11">
        <v>0</v>
      </c>
      <c r="N71" s="11">
        <v>0</v>
      </c>
      <c r="O71" s="11">
        <v>5</v>
      </c>
      <c r="P71" s="11">
        <v>0</v>
      </c>
      <c r="Q71" s="11">
        <v>0</v>
      </c>
      <c r="R71" s="11">
        <v>0</v>
      </c>
      <c r="S71" s="11">
        <v>2</v>
      </c>
      <c r="T71" s="11">
        <v>1</v>
      </c>
      <c r="U71" s="11">
        <v>0</v>
      </c>
      <c r="V71" s="11">
        <v>0</v>
      </c>
      <c r="W71" s="11">
        <v>6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  <c r="AD71">
        <v>0.76999998092651367</v>
      </c>
    </row>
    <row r="72" spans="1:30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12</v>
      </c>
      <c r="J72" s="11">
        <v>0</v>
      </c>
      <c r="K72" s="11">
        <v>0</v>
      </c>
      <c r="L72" s="11">
        <v>6</v>
      </c>
      <c r="M72" s="11">
        <v>12</v>
      </c>
      <c r="N72" s="11">
        <v>0</v>
      </c>
      <c r="O72" s="11">
        <v>4</v>
      </c>
      <c r="P72" s="11">
        <v>0</v>
      </c>
      <c r="Q72" s="11">
        <v>0</v>
      </c>
      <c r="R72" s="11">
        <v>1</v>
      </c>
      <c r="S72" s="11">
        <v>5</v>
      </c>
      <c r="T72" s="11">
        <v>2</v>
      </c>
      <c r="U72" s="11">
        <v>0</v>
      </c>
      <c r="V72" s="11">
        <v>0</v>
      </c>
      <c r="W72" s="11">
        <v>5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  <c r="AD72">
        <v>0.74000000953674316</v>
      </c>
    </row>
    <row r="73" spans="1:30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  <c r="AD73">
        <v>0.76999998092651367</v>
      </c>
    </row>
    <row r="74" spans="1:30" s="4" customFormat="1" ht="15" customHeight="1" x14ac:dyDescent="0.4">
      <c r="AD74" s="4">
        <v>0.76999998092651367</v>
      </c>
    </row>
    <row r="75" spans="1:30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D75" s="4">
        <v>0.76999998092651367</v>
      </c>
    </row>
    <row r="76" spans="1:30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3</v>
      </c>
      <c r="H76" s="12">
        <v>14</v>
      </c>
      <c r="I76" s="12">
        <v>4</v>
      </c>
      <c r="J76" s="12">
        <v>0</v>
      </c>
      <c r="K76" s="12">
        <v>0</v>
      </c>
      <c r="L76" s="12">
        <v>1</v>
      </c>
      <c r="M76" s="12">
        <v>1</v>
      </c>
      <c r="N76" s="12">
        <v>1</v>
      </c>
      <c r="O76" s="12">
        <v>2</v>
      </c>
      <c r="P76" s="12">
        <v>3</v>
      </c>
      <c r="Q76" s="12">
        <v>0</v>
      </c>
      <c r="R76" s="12">
        <v>10</v>
      </c>
      <c r="S76" s="12">
        <v>0</v>
      </c>
      <c r="T76" s="12">
        <v>0</v>
      </c>
      <c r="U76" s="12">
        <v>3</v>
      </c>
      <c r="V76" s="12">
        <v>0</v>
      </c>
      <c r="W76" s="12">
        <v>3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  <c r="AD76" s="4">
        <v>0.63999998569488525</v>
      </c>
    </row>
    <row r="77" spans="1:30" s="4" customFormat="1" ht="15" customHeight="1" x14ac:dyDescent="0.4">
      <c r="A77" s="12">
        <v>0</v>
      </c>
      <c r="B77" s="12">
        <v>0</v>
      </c>
      <c r="C77" s="12">
        <v>8</v>
      </c>
      <c r="D77" s="12">
        <v>12</v>
      </c>
      <c r="E77" s="12">
        <v>10</v>
      </c>
      <c r="F77" s="12">
        <v>6</v>
      </c>
      <c r="G77" s="12">
        <v>0</v>
      </c>
      <c r="H77" s="12">
        <v>0</v>
      </c>
      <c r="I77" s="12">
        <v>1</v>
      </c>
      <c r="J77" s="12">
        <v>12</v>
      </c>
      <c r="K77" s="12">
        <v>0</v>
      </c>
      <c r="L77" s="12">
        <v>0</v>
      </c>
      <c r="M77" s="12">
        <v>4</v>
      </c>
      <c r="N77" s="12">
        <v>6</v>
      </c>
      <c r="O77" s="12">
        <v>0</v>
      </c>
      <c r="P77" s="12">
        <v>5</v>
      </c>
      <c r="Q77" s="12">
        <v>0</v>
      </c>
      <c r="R77" s="12">
        <v>0</v>
      </c>
      <c r="S77" s="12">
        <v>14</v>
      </c>
      <c r="T77" s="12">
        <v>0</v>
      </c>
      <c r="U77" s="12">
        <v>0</v>
      </c>
      <c r="V77" s="12">
        <v>24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  <c r="AD77" s="4">
        <v>0.75999999046325684</v>
      </c>
    </row>
    <row r="78" spans="1:30" s="4" customFormat="1" ht="15" customHeight="1" x14ac:dyDescent="0.4">
      <c r="A78" s="12">
        <v>3</v>
      </c>
      <c r="B78" s="12">
        <v>9</v>
      </c>
      <c r="C78" s="12">
        <v>3</v>
      </c>
      <c r="D78" s="12">
        <v>0</v>
      </c>
      <c r="E78" s="12">
        <v>0</v>
      </c>
      <c r="F78" s="12">
        <v>0</v>
      </c>
      <c r="G78" s="12">
        <v>3</v>
      </c>
      <c r="H78" s="12">
        <v>33</v>
      </c>
      <c r="I78" s="12">
        <v>1</v>
      </c>
      <c r="J78" s="12">
        <v>0</v>
      </c>
      <c r="K78" s="12">
        <v>6</v>
      </c>
      <c r="L78" s="12">
        <v>12</v>
      </c>
      <c r="M78" s="12">
        <v>0</v>
      </c>
      <c r="N78" s="12">
        <v>0</v>
      </c>
      <c r="O78" s="12">
        <v>4</v>
      </c>
      <c r="P78" s="12">
        <v>0</v>
      </c>
      <c r="Q78" s="12">
        <v>14</v>
      </c>
      <c r="R78" s="12">
        <v>3</v>
      </c>
      <c r="S78" s="12">
        <v>0</v>
      </c>
      <c r="T78" s="12">
        <v>15</v>
      </c>
      <c r="U78" s="12">
        <v>3</v>
      </c>
      <c r="V78" s="12">
        <v>0</v>
      </c>
      <c r="W78" s="12">
        <v>21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  <c r="AD78" s="4">
        <v>0.81999999284744263</v>
      </c>
    </row>
    <row r="79" spans="1:30" s="4" customFormat="1" ht="15" customHeight="1" x14ac:dyDescent="0.4">
      <c r="A79" s="12">
        <v>0</v>
      </c>
      <c r="B79" s="12">
        <v>0</v>
      </c>
      <c r="C79" s="12">
        <v>5</v>
      </c>
      <c r="D79" s="12">
        <v>9</v>
      </c>
      <c r="E79" s="12">
        <v>13</v>
      </c>
      <c r="F79" s="12">
        <v>11</v>
      </c>
      <c r="G79" s="12">
        <v>0</v>
      </c>
      <c r="H79" s="12">
        <v>0</v>
      </c>
      <c r="I79" s="12">
        <v>0</v>
      </c>
      <c r="J79" s="12">
        <v>3</v>
      </c>
      <c r="K79" s="12">
        <v>6</v>
      </c>
      <c r="L79" s="12">
        <v>2</v>
      </c>
      <c r="M79" s="12">
        <v>0</v>
      </c>
      <c r="N79" s="12">
        <v>0</v>
      </c>
      <c r="O79" s="12">
        <v>0</v>
      </c>
      <c r="P79" s="12">
        <v>2</v>
      </c>
      <c r="Q79" s="12">
        <v>11</v>
      </c>
      <c r="R79" s="12">
        <v>0</v>
      </c>
      <c r="S79" s="12">
        <v>0</v>
      </c>
      <c r="T79" s="12">
        <v>0</v>
      </c>
      <c r="U79" s="12">
        <v>0</v>
      </c>
      <c r="V79" s="12">
        <v>5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  <c r="AD79" s="4">
        <v>0.69999998807907104</v>
      </c>
    </row>
    <row r="80" spans="1:30" s="4" customFormat="1" ht="15" customHeight="1" x14ac:dyDescent="0.4">
      <c r="A80" s="12">
        <v>1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4</v>
      </c>
      <c r="H80" s="12">
        <v>4</v>
      </c>
      <c r="I80" s="12">
        <v>9</v>
      </c>
      <c r="J80" s="12">
        <v>7</v>
      </c>
      <c r="K80" s="12">
        <v>0</v>
      </c>
      <c r="L80" s="12">
        <v>0</v>
      </c>
      <c r="M80" s="12">
        <v>0</v>
      </c>
      <c r="N80" s="12">
        <v>3</v>
      </c>
      <c r="O80" s="12">
        <v>1</v>
      </c>
      <c r="P80" s="12">
        <v>0</v>
      </c>
      <c r="Q80" s="12">
        <v>0</v>
      </c>
      <c r="R80" s="12">
        <v>19</v>
      </c>
      <c r="S80" s="12">
        <v>16</v>
      </c>
      <c r="T80" s="12">
        <v>0</v>
      </c>
      <c r="U80" s="12">
        <v>6</v>
      </c>
      <c r="V80" s="12">
        <v>13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  <c r="AD80" s="4">
        <v>0.80000001192092896</v>
      </c>
    </row>
    <row r="81" spans="1:30" s="4" customFormat="1" ht="15" customHeight="1" x14ac:dyDescent="0.4">
      <c r="A81" s="12">
        <v>10</v>
      </c>
      <c r="B81" s="12">
        <v>10</v>
      </c>
      <c r="C81" s="12">
        <v>2</v>
      </c>
      <c r="D81" s="12">
        <v>0</v>
      </c>
      <c r="E81" s="12">
        <v>0</v>
      </c>
      <c r="F81" s="12">
        <v>88</v>
      </c>
      <c r="G81" s="12">
        <v>238</v>
      </c>
      <c r="H81" s="12">
        <v>239</v>
      </c>
      <c r="I81" s="12">
        <v>86</v>
      </c>
      <c r="J81" s="12">
        <v>0</v>
      </c>
      <c r="K81" s="12">
        <v>0</v>
      </c>
      <c r="L81" s="12">
        <v>17</v>
      </c>
      <c r="M81" s="12">
        <v>0</v>
      </c>
      <c r="N81" s="12">
        <v>0</v>
      </c>
      <c r="O81" s="12">
        <v>15</v>
      </c>
      <c r="P81" s="12">
        <v>20</v>
      </c>
      <c r="Q81" s="12">
        <v>0</v>
      </c>
      <c r="R81" s="12">
        <v>0</v>
      </c>
      <c r="S81" s="12">
        <v>0</v>
      </c>
      <c r="T81" s="12">
        <v>152</v>
      </c>
      <c r="U81" s="12">
        <v>225</v>
      </c>
      <c r="V81" s="12">
        <v>24</v>
      </c>
      <c r="W81" s="12">
        <v>13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  <c r="AD81" s="4">
        <v>0.75999999046325684</v>
      </c>
    </row>
    <row r="82" spans="1:30" s="4" customFormat="1" ht="15" customHeight="1" x14ac:dyDescent="0.4">
      <c r="A82" s="12">
        <v>0</v>
      </c>
      <c r="B82" s="12">
        <v>0</v>
      </c>
      <c r="C82" s="12">
        <v>1</v>
      </c>
      <c r="D82" s="12">
        <v>11</v>
      </c>
      <c r="E82" s="12">
        <v>0</v>
      </c>
      <c r="F82" s="12">
        <v>89</v>
      </c>
      <c r="G82" s="12">
        <v>255</v>
      </c>
      <c r="H82" s="12">
        <v>255</v>
      </c>
      <c r="I82" s="12">
        <v>153</v>
      </c>
      <c r="J82" s="12">
        <v>36</v>
      </c>
      <c r="K82" s="12">
        <v>0</v>
      </c>
      <c r="L82" s="12">
        <v>0</v>
      </c>
      <c r="M82" s="12">
        <v>5</v>
      </c>
      <c r="N82" s="12">
        <v>0</v>
      </c>
      <c r="O82" s="12">
        <v>0</v>
      </c>
      <c r="P82" s="12">
        <v>0</v>
      </c>
      <c r="Q82" s="12">
        <v>19</v>
      </c>
      <c r="R82" s="12">
        <v>0</v>
      </c>
      <c r="S82" s="12">
        <v>121</v>
      </c>
      <c r="T82" s="12">
        <v>246</v>
      </c>
      <c r="U82" s="12">
        <v>255</v>
      </c>
      <c r="V82" s="12">
        <v>215</v>
      </c>
      <c r="W82" s="12">
        <v>35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  <c r="AD82" s="4">
        <v>0.81999999284744263</v>
      </c>
    </row>
    <row r="83" spans="1:30" s="4" customFormat="1" ht="15" customHeight="1" x14ac:dyDescent="0.4">
      <c r="A83" s="12">
        <v>0</v>
      </c>
      <c r="B83" s="12">
        <v>5</v>
      </c>
      <c r="C83" s="12">
        <v>6</v>
      </c>
      <c r="D83" s="12">
        <v>0</v>
      </c>
      <c r="E83" s="12">
        <v>11</v>
      </c>
      <c r="F83" s="12">
        <v>214</v>
      </c>
      <c r="G83" s="12">
        <v>249</v>
      </c>
      <c r="H83" s="12">
        <v>255</v>
      </c>
      <c r="I83" s="12">
        <v>248</v>
      </c>
      <c r="J83" s="12">
        <v>18</v>
      </c>
      <c r="K83" s="12">
        <v>12</v>
      </c>
      <c r="L83" s="12">
        <v>4</v>
      </c>
      <c r="M83" s="12">
        <v>0</v>
      </c>
      <c r="N83" s="12">
        <v>0</v>
      </c>
      <c r="O83" s="12">
        <v>3</v>
      </c>
      <c r="P83" s="12">
        <v>0</v>
      </c>
      <c r="Q83" s="12">
        <v>15</v>
      </c>
      <c r="R83" s="12">
        <v>26</v>
      </c>
      <c r="S83" s="12">
        <v>136</v>
      </c>
      <c r="T83" s="12">
        <v>255</v>
      </c>
      <c r="U83" s="12">
        <v>249</v>
      </c>
      <c r="V83" s="12">
        <v>253</v>
      </c>
      <c r="W83" s="12">
        <v>109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  <c r="AD83" s="4">
        <v>0.74000000953674316</v>
      </c>
    </row>
    <row r="84" spans="1:30" s="4" customFormat="1" ht="15" customHeight="1" x14ac:dyDescent="0.4">
      <c r="A84" s="12">
        <v>0</v>
      </c>
      <c r="B84" s="12">
        <v>0</v>
      </c>
      <c r="C84" s="12">
        <v>0</v>
      </c>
      <c r="D84" s="12">
        <v>2</v>
      </c>
      <c r="E84" s="12">
        <v>183</v>
      </c>
      <c r="F84" s="12">
        <v>252</v>
      </c>
      <c r="G84" s="12">
        <v>246</v>
      </c>
      <c r="H84" s="12">
        <v>247</v>
      </c>
      <c r="I84" s="12">
        <v>242</v>
      </c>
      <c r="J84" s="12">
        <v>48</v>
      </c>
      <c r="K84" s="12">
        <v>0</v>
      </c>
      <c r="L84" s="12">
        <v>0</v>
      </c>
      <c r="M84" s="12">
        <v>3</v>
      </c>
      <c r="N84" s="12">
        <v>0</v>
      </c>
      <c r="O84" s="12">
        <v>4</v>
      </c>
      <c r="P84" s="12">
        <v>8</v>
      </c>
      <c r="Q84" s="12">
        <v>0</v>
      </c>
      <c r="R84" s="12">
        <v>157</v>
      </c>
      <c r="S84" s="12">
        <v>255</v>
      </c>
      <c r="T84" s="12">
        <v>250</v>
      </c>
      <c r="U84" s="12">
        <v>244</v>
      </c>
      <c r="V84" s="12">
        <v>235</v>
      </c>
      <c r="W84" s="12">
        <v>113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  <c r="AD84" s="4">
        <v>0.80000001192092896</v>
      </c>
    </row>
    <row r="85" spans="1:30" s="4" customFormat="1" ht="15" customHeight="1" x14ac:dyDescent="0.4">
      <c r="A85" s="12">
        <v>19</v>
      </c>
      <c r="B85" s="12">
        <v>11</v>
      </c>
      <c r="C85" s="12">
        <v>0</v>
      </c>
      <c r="D85" s="12">
        <v>0</v>
      </c>
      <c r="E85" s="12">
        <v>234</v>
      </c>
      <c r="F85" s="12">
        <v>249</v>
      </c>
      <c r="G85" s="12">
        <v>255</v>
      </c>
      <c r="H85" s="12">
        <v>255</v>
      </c>
      <c r="I85" s="12">
        <v>128</v>
      </c>
      <c r="J85" s="12">
        <v>0</v>
      </c>
      <c r="K85" s="12">
        <v>0</v>
      </c>
      <c r="L85" s="12">
        <v>7</v>
      </c>
      <c r="M85" s="12">
        <v>6</v>
      </c>
      <c r="N85" s="12">
        <v>0</v>
      </c>
      <c r="O85" s="12">
        <v>0</v>
      </c>
      <c r="P85" s="12">
        <v>0</v>
      </c>
      <c r="Q85" s="12">
        <v>32</v>
      </c>
      <c r="R85" s="12">
        <v>234</v>
      </c>
      <c r="S85" s="12">
        <v>255</v>
      </c>
      <c r="T85" s="12">
        <v>250</v>
      </c>
      <c r="U85" s="12">
        <v>255</v>
      </c>
      <c r="V85" s="12">
        <v>227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  <c r="AD85" s="4">
        <v>0.75999999046325684</v>
      </c>
    </row>
    <row r="86" spans="1:30" s="4" customFormat="1" ht="15" customHeight="1" x14ac:dyDescent="0.4">
      <c r="A86" s="12">
        <v>0</v>
      </c>
      <c r="B86" s="12">
        <v>0</v>
      </c>
      <c r="C86" s="12">
        <v>0</v>
      </c>
      <c r="D86" s="12">
        <v>25</v>
      </c>
      <c r="E86" s="12">
        <v>222</v>
      </c>
      <c r="F86" s="12">
        <v>247</v>
      </c>
      <c r="G86" s="12">
        <v>252</v>
      </c>
      <c r="H86" s="12">
        <v>176</v>
      </c>
      <c r="I86" s="12">
        <v>20</v>
      </c>
      <c r="J86" s="12">
        <v>0</v>
      </c>
      <c r="K86" s="12">
        <v>1</v>
      </c>
      <c r="L86" s="12">
        <v>0</v>
      </c>
      <c r="M86" s="12">
        <v>6</v>
      </c>
      <c r="N86" s="12">
        <v>11</v>
      </c>
      <c r="O86" s="12">
        <v>13</v>
      </c>
      <c r="P86" s="12">
        <v>4</v>
      </c>
      <c r="Q86" s="12">
        <v>91</v>
      </c>
      <c r="R86" s="12">
        <v>255</v>
      </c>
      <c r="S86" s="12">
        <v>238</v>
      </c>
      <c r="T86" s="12">
        <v>247</v>
      </c>
      <c r="U86" s="12">
        <v>253</v>
      </c>
      <c r="V86" s="12">
        <v>81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  <c r="AD86" s="4">
        <v>0.81000000238418579</v>
      </c>
    </row>
    <row r="87" spans="1:30" s="4" customFormat="1" ht="15" customHeight="1" x14ac:dyDescent="0.4">
      <c r="A87" s="12">
        <v>0</v>
      </c>
      <c r="B87" s="12">
        <v>1</v>
      </c>
      <c r="C87" s="12">
        <v>26</v>
      </c>
      <c r="D87" s="12">
        <v>80</v>
      </c>
      <c r="E87" s="12">
        <v>244</v>
      </c>
      <c r="F87" s="12">
        <v>255</v>
      </c>
      <c r="G87" s="12">
        <v>254</v>
      </c>
      <c r="H87" s="12">
        <v>154</v>
      </c>
      <c r="I87" s="12">
        <v>0</v>
      </c>
      <c r="J87" s="12">
        <v>0</v>
      </c>
      <c r="K87" s="12">
        <v>7</v>
      </c>
      <c r="L87" s="12">
        <v>9</v>
      </c>
      <c r="M87" s="12">
        <v>7</v>
      </c>
      <c r="N87" s="12">
        <v>0</v>
      </c>
      <c r="O87" s="12">
        <v>0</v>
      </c>
      <c r="P87" s="12">
        <v>63</v>
      </c>
      <c r="Q87" s="12">
        <v>237</v>
      </c>
      <c r="R87" s="12">
        <v>237</v>
      </c>
      <c r="S87" s="12">
        <v>255</v>
      </c>
      <c r="T87" s="12">
        <v>255</v>
      </c>
      <c r="U87" s="12">
        <v>198</v>
      </c>
      <c r="V87" s="12">
        <v>18</v>
      </c>
      <c r="W87" s="12">
        <v>4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  <c r="AD87" s="4">
        <v>0.81999999284744263</v>
      </c>
    </row>
    <row r="88" spans="1:30" s="4" customFormat="1" ht="15" customHeight="1" x14ac:dyDescent="0.4">
      <c r="A88" s="12">
        <v>0</v>
      </c>
      <c r="B88" s="12">
        <v>5</v>
      </c>
      <c r="C88" s="12">
        <v>0</v>
      </c>
      <c r="D88" s="12">
        <v>31</v>
      </c>
      <c r="E88" s="12">
        <v>232</v>
      </c>
      <c r="F88" s="12">
        <v>245</v>
      </c>
      <c r="G88" s="12">
        <v>239</v>
      </c>
      <c r="H88" s="12">
        <v>250</v>
      </c>
      <c r="I88" s="12">
        <v>194</v>
      </c>
      <c r="J88" s="12">
        <v>197</v>
      </c>
      <c r="K88" s="12">
        <v>198</v>
      </c>
      <c r="L88" s="12">
        <v>190</v>
      </c>
      <c r="M88" s="12">
        <v>118</v>
      </c>
      <c r="N88" s="12">
        <v>79</v>
      </c>
      <c r="O88" s="12">
        <v>191</v>
      </c>
      <c r="P88" s="12">
        <v>198</v>
      </c>
      <c r="Q88" s="12">
        <v>255</v>
      </c>
      <c r="R88" s="12">
        <v>255</v>
      </c>
      <c r="S88" s="12">
        <v>241</v>
      </c>
      <c r="T88" s="12">
        <v>249</v>
      </c>
      <c r="U88" s="12">
        <v>160</v>
      </c>
      <c r="V88" s="12">
        <v>2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  <c r="AD88" s="4">
        <v>0.70999997854232788</v>
      </c>
    </row>
    <row r="89" spans="1:30" s="4" customFormat="1" ht="15" customHeight="1" x14ac:dyDescent="0.4">
      <c r="A89" s="12">
        <v>0</v>
      </c>
      <c r="B89" s="12">
        <v>0</v>
      </c>
      <c r="C89" s="12">
        <v>0</v>
      </c>
      <c r="D89" s="12">
        <v>17</v>
      </c>
      <c r="E89" s="12">
        <v>198</v>
      </c>
      <c r="F89" s="12">
        <v>255</v>
      </c>
      <c r="G89" s="12">
        <v>255</v>
      </c>
      <c r="H89" s="12">
        <v>248</v>
      </c>
      <c r="I89" s="12">
        <v>255</v>
      </c>
      <c r="J89" s="12">
        <v>255</v>
      </c>
      <c r="K89" s="12">
        <v>241</v>
      </c>
      <c r="L89" s="12">
        <v>255</v>
      </c>
      <c r="M89" s="12">
        <v>255</v>
      </c>
      <c r="N89" s="12">
        <v>227</v>
      </c>
      <c r="O89" s="12">
        <v>255</v>
      </c>
      <c r="P89" s="12">
        <v>255</v>
      </c>
      <c r="Q89" s="12">
        <v>249</v>
      </c>
      <c r="R89" s="12">
        <v>249</v>
      </c>
      <c r="S89" s="12">
        <v>255</v>
      </c>
      <c r="T89" s="12">
        <v>175</v>
      </c>
      <c r="U89" s="12">
        <v>11</v>
      </c>
      <c r="V89" s="12">
        <v>8</v>
      </c>
      <c r="W89" s="12">
        <v>6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  <c r="AD89" s="4">
        <v>0.72000002861022949</v>
      </c>
    </row>
    <row r="90" spans="1:30" s="4" customFormat="1" ht="15" customHeight="1" x14ac:dyDescent="0.4">
      <c r="A90" s="12">
        <v>5</v>
      </c>
      <c r="B90" s="12">
        <v>0</v>
      </c>
      <c r="C90" s="12">
        <v>15</v>
      </c>
      <c r="D90" s="12">
        <v>0</v>
      </c>
      <c r="E90" s="12">
        <v>40</v>
      </c>
      <c r="F90" s="12">
        <v>220</v>
      </c>
      <c r="G90" s="12">
        <v>244</v>
      </c>
      <c r="H90" s="12">
        <v>255</v>
      </c>
      <c r="I90" s="12">
        <v>247</v>
      </c>
      <c r="J90" s="12">
        <v>247</v>
      </c>
      <c r="K90" s="12">
        <v>255</v>
      </c>
      <c r="L90" s="12">
        <v>243</v>
      </c>
      <c r="M90" s="12">
        <v>255</v>
      </c>
      <c r="N90" s="12">
        <v>255</v>
      </c>
      <c r="O90" s="12">
        <v>245</v>
      </c>
      <c r="P90" s="12">
        <v>250</v>
      </c>
      <c r="Q90" s="12">
        <v>255</v>
      </c>
      <c r="R90" s="12">
        <v>250</v>
      </c>
      <c r="S90" s="12">
        <v>255</v>
      </c>
      <c r="T90" s="12">
        <v>29</v>
      </c>
      <c r="U90" s="12">
        <v>0</v>
      </c>
      <c r="V90" s="12">
        <v>0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  <c r="AD90" s="4">
        <v>0.75999999046325684</v>
      </c>
    </row>
    <row r="91" spans="1:30" s="4" customFormat="1" ht="15" customHeight="1" x14ac:dyDescent="0.4">
      <c r="A91" s="12">
        <v>0</v>
      </c>
      <c r="B91" s="12">
        <v>0</v>
      </c>
      <c r="C91" s="12">
        <v>9</v>
      </c>
      <c r="D91" s="12">
        <v>0</v>
      </c>
      <c r="E91" s="12">
        <v>0</v>
      </c>
      <c r="F91" s="12">
        <v>24</v>
      </c>
      <c r="G91" s="12">
        <v>83</v>
      </c>
      <c r="H91" s="12">
        <v>133</v>
      </c>
      <c r="I91" s="12">
        <v>153</v>
      </c>
      <c r="J91" s="12">
        <v>234</v>
      </c>
      <c r="K91" s="12">
        <v>255</v>
      </c>
      <c r="L91" s="12">
        <v>255</v>
      </c>
      <c r="M91" s="12">
        <v>249</v>
      </c>
      <c r="N91" s="12">
        <v>250</v>
      </c>
      <c r="O91" s="12">
        <v>255</v>
      </c>
      <c r="P91" s="12">
        <v>251</v>
      </c>
      <c r="Q91" s="12">
        <v>251</v>
      </c>
      <c r="R91" s="12">
        <v>247</v>
      </c>
      <c r="S91" s="12">
        <v>147</v>
      </c>
      <c r="T91" s="12">
        <v>1</v>
      </c>
      <c r="U91" s="12">
        <v>0</v>
      </c>
      <c r="V91" s="12">
        <v>22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  <c r="AD91" s="4">
        <v>0.77999997138977051</v>
      </c>
    </row>
    <row r="92" spans="1:30" s="4" customFormat="1" ht="15" customHeight="1" x14ac:dyDescent="0.4">
      <c r="A92" s="12">
        <v>0</v>
      </c>
      <c r="B92" s="12">
        <v>0</v>
      </c>
      <c r="C92" s="12">
        <v>2</v>
      </c>
      <c r="D92" s="12">
        <v>0</v>
      </c>
      <c r="E92" s="12">
        <v>0</v>
      </c>
      <c r="F92" s="12">
        <v>0</v>
      </c>
      <c r="G92" s="12">
        <v>13</v>
      </c>
      <c r="H92" s="12">
        <v>1</v>
      </c>
      <c r="I92" s="12">
        <v>0</v>
      </c>
      <c r="J92" s="12">
        <v>26</v>
      </c>
      <c r="K92" s="12">
        <v>31</v>
      </c>
      <c r="L92" s="12">
        <v>16</v>
      </c>
      <c r="M92" s="12">
        <v>33</v>
      </c>
      <c r="N92" s="12">
        <v>169</v>
      </c>
      <c r="O92" s="12">
        <v>255</v>
      </c>
      <c r="P92" s="12">
        <v>245</v>
      </c>
      <c r="Q92" s="12">
        <v>255</v>
      </c>
      <c r="R92" s="12">
        <v>202</v>
      </c>
      <c r="S92" s="12">
        <v>20</v>
      </c>
      <c r="T92" s="12">
        <v>0</v>
      </c>
      <c r="U92" s="12">
        <v>5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  <c r="AD92" s="4">
        <v>0.76999998092651367</v>
      </c>
    </row>
    <row r="93" spans="1:30" s="4" customFormat="1" ht="15" customHeight="1" x14ac:dyDescent="0.4">
      <c r="A93" s="12">
        <v>1</v>
      </c>
      <c r="B93" s="12">
        <v>0</v>
      </c>
      <c r="C93" s="12">
        <v>0</v>
      </c>
      <c r="D93" s="12">
        <v>3</v>
      </c>
      <c r="E93" s="12">
        <v>7</v>
      </c>
      <c r="F93" s="12">
        <v>0</v>
      </c>
      <c r="G93" s="12">
        <v>0</v>
      </c>
      <c r="H93" s="12">
        <v>0</v>
      </c>
      <c r="I93" s="12">
        <v>6</v>
      </c>
      <c r="J93" s="12">
        <v>3</v>
      </c>
      <c r="K93" s="12">
        <v>0</v>
      </c>
      <c r="L93" s="12">
        <v>9</v>
      </c>
      <c r="M93" s="12">
        <v>116</v>
      </c>
      <c r="N93" s="12">
        <v>254</v>
      </c>
      <c r="O93" s="12">
        <v>248</v>
      </c>
      <c r="P93" s="12">
        <v>249</v>
      </c>
      <c r="Q93" s="12">
        <v>242</v>
      </c>
      <c r="R93" s="12">
        <v>114</v>
      </c>
      <c r="S93" s="12">
        <v>0</v>
      </c>
      <c r="T93" s="12">
        <v>2</v>
      </c>
      <c r="U93" s="12">
        <v>4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  <c r="AD93" s="4">
        <v>0.81999999284744263</v>
      </c>
    </row>
    <row r="94" spans="1:30" s="4" customFormat="1" ht="15" customHeight="1" x14ac:dyDescent="0.4">
      <c r="A94" s="12">
        <v>0</v>
      </c>
      <c r="B94" s="12">
        <v>4</v>
      </c>
      <c r="C94" s="12">
        <v>0</v>
      </c>
      <c r="D94" s="12">
        <v>0</v>
      </c>
      <c r="E94" s="12">
        <v>7</v>
      </c>
      <c r="F94" s="12">
        <v>8</v>
      </c>
      <c r="G94" s="12">
        <v>1</v>
      </c>
      <c r="H94" s="12">
        <v>2</v>
      </c>
      <c r="I94" s="12">
        <v>1</v>
      </c>
      <c r="J94" s="12">
        <v>0</v>
      </c>
      <c r="K94" s="12">
        <v>3</v>
      </c>
      <c r="L94" s="12">
        <v>4</v>
      </c>
      <c r="M94" s="12">
        <v>148</v>
      </c>
      <c r="N94" s="12">
        <v>255</v>
      </c>
      <c r="O94" s="12">
        <v>252</v>
      </c>
      <c r="P94" s="12">
        <v>254</v>
      </c>
      <c r="Q94" s="12">
        <v>239</v>
      </c>
      <c r="R94" s="12">
        <v>36</v>
      </c>
      <c r="S94" s="12">
        <v>13</v>
      </c>
      <c r="T94" s="12">
        <v>3</v>
      </c>
      <c r="U94" s="12">
        <v>0</v>
      </c>
      <c r="V94" s="12">
        <v>4</v>
      </c>
      <c r="W94" s="12">
        <v>3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  <c r="AD94" s="4">
        <v>0.77999997138977051</v>
      </c>
    </row>
    <row r="95" spans="1:30" s="4" customFormat="1" ht="15" customHeight="1" x14ac:dyDescent="0.4">
      <c r="A95" s="12">
        <v>0</v>
      </c>
      <c r="B95" s="12">
        <v>1</v>
      </c>
      <c r="C95" s="12">
        <v>0</v>
      </c>
      <c r="D95" s="12">
        <v>0</v>
      </c>
      <c r="E95" s="12">
        <v>0</v>
      </c>
      <c r="F95" s="12">
        <v>0</v>
      </c>
      <c r="G95" s="12">
        <v>4</v>
      </c>
      <c r="H95" s="12">
        <v>6</v>
      </c>
      <c r="I95" s="12">
        <v>1</v>
      </c>
      <c r="J95" s="12">
        <v>0</v>
      </c>
      <c r="K95" s="12">
        <v>9</v>
      </c>
      <c r="L95" s="12">
        <v>41</v>
      </c>
      <c r="M95" s="12">
        <v>239</v>
      </c>
      <c r="N95" s="12">
        <v>255</v>
      </c>
      <c r="O95" s="12">
        <v>238</v>
      </c>
      <c r="P95" s="12">
        <v>244</v>
      </c>
      <c r="Q95" s="12">
        <v>216</v>
      </c>
      <c r="R95" s="12">
        <v>7</v>
      </c>
      <c r="S95" s="12">
        <v>0</v>
      </c>
      <c r="T95" s="12">
        <v>0</v>
      </c>
      <c r="U95" s="12">
        <v>0</v>
      </c>
      <c r="V95" s="12">
        <v>0</v>
      </c>
      <c r="W95" s="12">
        <v>6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  <c r="AD95" s="4">
        <v>0.76999998092651367</v>
      </c>
    </row>
    <row r="96" spans="1:30" s="4" customFormat="1" ht="15" customHeight="1" x14ac:dyDescent="0.4">
      <c r="A96" s="12">
        <v>0</v>
      </c>
      <c r="B96" s="12">
        <v>0</v>
      </c>
      <c r="C96" s="12">
        <v>2</v>
      </c>
      <c r="D96" s="12">
        <v>5</v>
      </c>
      <c r="E96" s="12">
        <v>0</v>
      </c>
      <c r="F96" s="12">
        <v>0</v>
      </c>
      <c r="G96" s="12">
        <v>0</v>
      </c>
      <c r="H96" s="12">
        <v>0</v>
      </c>
      <c r="I96" s="12">
        <v>12</v>
      </c>
      <c r="J96" s="12">
        <v>12</v>
      </c>
      <c r="K96" s="12">
        <v>0</v>
      </c>
      <c r="L96" s="12">
        <v>25</v>
      </c>
      <c r="M96" s="12">
        <v>241</v>
      </c>
      <c r="N96" s="12">
        <v>255</v>
      </c>
      <c r="O96" s="12">
        <v>255</v>
      </c>
      <c r="P96" s="12">
        <v>226</v>
      </c>
      <c r="Q96" s="12">
        <v>75</v>
      </c>
      <c r="R96" s="12">
        <v>0</v>
      </c>
      <c r="S96" s="12">
        <v>0</v>
      </c>
      <c r="T96" s="12">
        <v>4</v>
      </c>
      <c r="U96" s="12">
        <v>3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  <c r="AD96" s="4">
        <v>0.8399999737739563</v>
      </c>
    </row>
    <row r="97" spans="1:30" s="4" customFormat="1" ht="15" customHeight="1" x14ac:dyDescent="0.4">
      <c r="A97" s="12">
        <v>0</v>
      </c>
      <c r="B97" s="12">
        <v>0</v>
      </c>
      <c r="C97" s="12">
        <v>2</v>
      </c>
      <c r="D97" s="12">
        <v>6</v>
      </c>
      <c r="E97" s="12">
        <v>4</v>
      </c>
      <c r="F97" s="12">
        <v>0</v>
      </c>
      <c r="G97" s="12">
        <v>0</v>
      </c>
      <c r="H97" s="12">
        <v>14</v>
      </c>
      <c r="I97" s="12">
        <v>0</v>
      </c>
      <c r="J97" s="12">
        <v>0</v>
      </c>
      <c r="K97" s="12">
        <v>16</v>
      </c>
      <c r="L97" s="12">
        <v>166</v>
      </c>
      <c r="M97" s="12">
        <v>255</v>
      </c>
      <c r="N97" s="12">
        <v>247</v>
      </c>
      <c r="O97" s="12">
        <v>248</v>
      </c>
      <c r="P97" s="12">
        <v>194</v>
      </c>
      <c r="Q97" s="12">
        <v>0</v>
      </c>
      <c r="R97" s="12">
        <v>0</v>
      </c>
      <c r="S97" s="12">
        <v>11</v>
      </c>
      <c r="T97" s="12">
        <v>3</v>
      </c>
      <c r="U97" s="12">
        <v>4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  <c r="AD97" s="4">
        <v>0.75999999046325684</v>
      </c>
    </row>
    <row r="98" spans="1:30" s="4" customFormat="1" ht="15" customHeight="1" x14ac:dyDescent="0.4">
      <c r="A98" s="12">
        <v>1</v>
      </c>
      <c r="B98" s="12">
        <v>4</v>
      </c>
      <c r="C98" s="12">
        <v>0</v>
      </c>
      <c r="D98" s="12">
        <v>0</v>
      </c>
      <c r="E98" s="12">
        <v>0</v>
      </c>
      <c r="F98" s="12">
        <v>0</v>
      </c>
      <c r="G98" s="12">
        <v>3</v>
      </c>
      <c r="H98" s="12">
        <v>0</v>
      </c>
      <c r="I98" s="12">
        <v>0</v>
      </c>
      <c r="J98" s="12">
        <v>0</v>
      </c>
      <c r="K98" s="12">
        <v>0</v>
      </c>
      <c r="L98" s="12">
        <v>180</v>
      </c>
      <c r="M98" s="12">
        <v>237</v>
      </c>
      <c r="N98" s="12">
        <v>255</v>
      </c>
      <c r="O98" s="12">
        <v>255</v>
      </c>
      <c r="P98" s="12">
        <v>159</v>
      </c>
      <c r="Q98" s="12">
        <v>20</v>
      </c>
      <c r="R98" s="12">
        <v>0</v>
      </c>
      <c r="S98" s="12">
        <v>0</v>
      </c>
      <c r="T98" s="12">
        <v>0</v>
      </c>
      <c r="U98" s="12">
        <v>6</v>
      </c>
      <c r="V98" s="12">
        <v>0</v>
      </c>
      <c r="W98" s="12">
        <v>3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  <c r="AD98" s="4">
        <v>0.72000002861022949</v>
      </c>
    </row>
    <row r="99" spans="1:30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29</v>
      </c>
      <c r="L99" s="12">
        <v>153</v>
      </c>
      <c r="M99" s="12">
        <v>253</v>
      </c>
      <c r="N99" s="12">
        <v>255</v>
      </c>
      <c r="O99" s="12">
        <v>239</v>
      </c>
      <c r="P99" s="12">
        <v>37</v>
      </c>
      <c r="Q99" s="12">
        <v>12</v>
      </c>
      <c r="R99" s="12">
        <v>0</v>
      </c>
      <c r="S99" s="12">
        <v>0</v>
      </c>
      <c r="T99" s="12">
        <v>4</v>
      </c>
      <c r="U99" s="12">
        <v>1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  <c r="AD99" s="4">
        <v>0.79000002145767212</v>
      </c>
    </row>
    <row r="100" spans="1:30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1</v>
      </c>
      <c r="I100" s="12">
        <v>11</v>
      </c>
      <c r="J100" s="12">
        <v>0</v>
      </c>
      <c r="K100" s="12">
        <v>0</v>
      </c>
      <c r="L100" s="12">
        <v>89</v>
      </c>
      <c r="M100" s="12">
        <v>255</v>
      </c>
      <c r="N100" s="12">
        <v>247</v>
      </c>
      <c r="O100" s="12">
        <v>86</v>
      </c>
      <c r="P100" s="12">
        <v>15</v>
      </c>
      <c r="Q100" s="12">
        <v>1</v>
      </c>
      <c r="R100" s="12">
        <v>0</v>
      </c>
      <c r="S100" s="12">
        <v>0</v>
      </c>
      <c r="T100" s="12">
        <v>2</v>
      </c>
      <c r="U100" s="12">
        <v>0</v>
      </c>
      <c r="V100" s="12">
        <v>0</v>
      </c>
      <c r="W100" s="12">
        <v>3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  <c r="AD100" s="4">
        <v>0.72000002861022949</v>
      </c>
    </row>
    <row r="101" spans="1:30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8</v>
      </c>
      <c r="L101" s="12">
        <v>8</v>
      </c>
      <c r="M101" s="12">
        <v>0</v>
      </c>
      <c r="N101" s="12">
        <v>0</v>
      </c>
      <c r="O101" s="12">
        <v>5</v>
      </c>
      <c r="P101" s="12">
        <v>0</v>
      </c>
      <c r="Q101" s="12">
        <v>0</v>
      </c>
      <c r="R101" s="12">
        <v>0</v>
      </c>
      <c r="S101" s="12">
        <v>2</v>
      </c>
      <c r="T101" s="12">
        <v>1</v>
      </c>
      <c r="U101" s="12">
        <v>0</v>
      </c>
      <c r="V101" s="12">
        <v>0</v>
      </c>
      <c r="W101" s="12">
        <v>6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  <c r="AD101" s="4">
        <v>0.87000000476837158</v>
      </c>
    </row>
    <row r="102" spans="1:30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12</v>
      </c>
      <c r="J102" s="12">
        <v>0</v>
      </c>
      <c r="K102" s="12">
        <v>0</v>
      </c>
      <c r="L102" s="12">
        <v>6</v>
      </c>
      <c r="M102" s="12">
        <v>12</v>
      </c>
      <c r="N102" s="12">
        <v>0</v>
      </c>
      <c r="O102" s="12">
        <v>4</v>
      </c>
      <c r="P102" s="12">
        <v>0</v>
      </c>
      <c r="Q102" s="12">
        <v>0</v>
      </c>
      <c r="R102" s="12">
        <v>1</v>
      </c>
      <c r="S102" s="12">
        <v>5</v>
      </c>
      <c r="T102" s="12">
        <v>2</v>
      </c>
      <c r="U102" s="12">
        <v>0</v>
      </c>
      <c r="V102" s="12">
        <v>0</v>
      </c>
      <c r="W102" s="12">
        <v>5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  <c r="AD102" s="4">
        <v>0.80000001192092896</v>
      </c>
    </row>
    <row r="103" spans="1:30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  <c r="AD103" s="4">
        <v>0.74000000953674316</v>
      </c>
    </row>
    <row r="104" spans="1:30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D104" s="4">
        <v>0.81000000238418579</v>
      </c>
    </row>
    <row r="105" spans="1:30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D105" s="3">
        <v>0.86000001430511475</v>
      </c>
    </row>
    <row r="106" spans="1:30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3</v>
      </c>
      <c r="H106" s="10">
        <v>14</v>
      </c>
      <c r="I106" s="10">
        <v>4</v>
      </c>
      <c r="J106" s="10">
        <v>0</v>
      </c>
      <c r="K106" s="10">
        <v>0</v>
      </c>
      <c r="L106" s="10">
        <v>1</v>
      </c>
      <c r="M106" s="10">
        <v>1</v>
      </c>
      <c r="N106" s="10">
        <v>1</v>
      </c>
      <c r="O106" s="10">
        <v>2</v>
      </c>
      <c r="P106" s="10">
        <v>3</v>
      </c>
      <c r="Q106" s="10">
        <v>0</v>
      </c>
      <c r="R106" s="10">
        <v>10</v>
      </c>
      <c r="S106" s="10">
        <v>0</v>
      </c>
      <c r="T106" s="10">
        <v>0</v>
      </c>
      <c r="U106" s="10">
        <v>3</v>
      </c>
      <c r="V106" s="10">
        <v>0</v>
      </c>
      <c r="W106" s="10">
        <v>3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  <c r="AD106" s="3">
        <v>0.68000000715255737</v>
      </c>
    </row>
    <row r="107" spans="1:30" s="3" customFormat="1" ht="15" customHeight="1" x14ac:dyDescent="0.4">
      <c r="A107" s="10">
        <v>0</v>
      </c>
      <c r="B107" s="10">
        <v>0</v>
      </c>
      <c r="C107" s="10">
        <v>8</v>
      </c>
      <c r="D107" s="10">
        <v>12</v>
      </c>
      <c r="E107" s="10">
        <v>10</v>
      </c>
      <c r="F107" s="10">
        <v>6</v>
      </c>
      <c r="G107" s="10">
        <v>0</v>
      </c>
      <c r="H107" s="10">
        <v>0</v>
      </c>
      <c r="I107" s="10">
        <v>1</v>
      </c>
      <c r="J107" s="10">
        <v>12</v>
      </c>
      <c r="K107" s="10">
        <v>0</v>
      </c>
      <c r="L107" s="10">
        <v>0</v>
      </c>
      <c r="M107" s="10">
        <v>4</v>
      </c>
      <c r="N107" s="10">
        <v>6</v>
      </c>
      <c r="O107" s="10">
        <v>0</v>
      </c>
      <c r="P107" s="10">
        <v>5</v>
      </c>
      <c r="Q107" s="10">
        <v>0</v>
      </c>
      <c r="R107" s="10">
        <v>0</v>
      </c>
      <c r="S107" s="10">
        <v>14</v>
      </c>
      <c r="T107" s="10">
        <v>0</v>
      </c>
      <c r="U107" s="10">
        <v>0</v>
      </c>
      <c r="V107" s="10">
        <v>24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  <c r="AD107" s="3">
        <v>0.79000002145767212</v>
      </c>
    </row>
    <row r="108" spans="1:30" s="3" customFormat="1" ht="15" customHeight="1" x14ac:dyDescent="0.4">
      <c r="A108" s="10">
        <v>3</v>
      </c>
      <c r="B108" s="10">
        <v>9</v>
      </c>
      <c r="C108" s="10">
        <v>3</v>
      </c>
      <c r="D108" s="10">
        <v>0</v>
      </c>
      <c r="E108" s="10">
        <v>0</v>
      </c>
      <c r="F108" s="10">
        <v>0</v>
      </c>
      <c r="G108" s="10">
        <v>3</v>
      </c>
      <c r="H108" s="10">
        <v>33</v>
      </c>
      <c r="I108" s="10">
        <v>1</v>
      </c>
      <c r="J108" s="10">
        <v>0</v>
      </c>
      <c r="K108" s="10">
        <v>6</v>
      </c>
      <c r="L108" s="10">
        <v>12</v>
      </c>
      <c r="M108" s="10">
        <v>0</v>
      </c>
      <c r="N108" s="10">
        <v>0</v>
      </c>
      <c r="O108" s="10">
        <v>4</v>
      </c>
      <c r="P108" s="10">
        <v>0</v>
      </c>
      <c r="Q108" s="10">
        <v>14</v>
      </c>
      <c r="R108" s="10">
        <v>3</v>
      </c>
      <c r="S108" s="10">
        <v>0</v>
      </c>
      <c r="T108" s="10">
        <v>15</v>
      </c>
      <c r="U108" s="10">
        <v>3</v>
      </c>
      <c r="V108" s="10">
        <v>0</v>
      </c>
      <c r="W108" s="10">
        <v>21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  <c r="AD108" s="3">
        <v>0.81999999284744263</v>
      </c>
    </row>
    <row r="109" spans="1:30" s="3" customFormat="1" ht="15" customHeight="1" x14ac:dyDescent="0.4">
      <c r="A109" s="10">
        <v>0</v>
      </c>
      <c r="B109" s="10">
        <v>0</v>
      </c>
      <c r="C109" s="10">
        <v>5</v>
      </c>
      <c r="D109" s="10">
        <v>9</v>
      </c>
      <c r="E109" s="10">
        <v>13</v>
      </c>
      <c r="F109" s="10">
        <v>11</v>
      </c>
      <c r="G109" s="10">
        <v>0</v>
      </c>
      <c r="H109" s="10">
        <v>0</v>
      </c>
      <c r="I109" s="10">
        <v>0</v>
      </c>
      <c r="J109" s="10">
        <v>3</v>
      </c>
      <c r="K109" s="10">
        <v>6</v>
      </c>
      <c r="L109" s="10">
        <v>2</v>
      </c>
      <c r="M109" s="10">
        <v>0</v>
      </c>
      <c r="N109" s="10">
        <v>0</v>
      </c>
      <c r="O109" s="10">
        <v>0</v>
      </c>
      <c r="P109" s="10">
        <v>2</v>
      </c>
      <c r="Q109" s="10">
        <v>11</v>
      </c>
      <c r="R109" s="10">
        <v>0</v>
      </c>
      <c r="S109" s="10">
        <v>0</v>
      </c>
      <c r="T109" s="10">
        <v>0</v>
      </c>
      <c r="U109" s="10">
        <v>0</v>
      </c>
      <c r="V109" s="10">
        <v>5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  <c r="AD109" s="3">
        <v>0.80000001192092896</v>
      </c>
    </row>
    <row r="110" spans="1:30" s="3" customFormat="1" ht="15" customHeight="1" x14ac:dyDescent="0.4">
      <c r="A110" s="10">
        <v>1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4</v>
      </c>
      <c r="H110" s="10">
        <v>4</v>
      </c>
      <c r="I110" s="10">
        <v>9</v>
      </c>
      <c r="J110" s="10">
        <v>7</v>
      </c>
      <c r="K110" s="10">
        <v>0</v>
      </c>
      <c r="L110" s="10">
        <v>0</v>
      </c>
      <c r="M110" s="10">
        <v>0</v>
      </c>
      <c r="N110" s="10">
        <v>3</v>
      </c>
      <c r="O110" s="10">
        <v>1</v>
      </c>
      <c r="P110" s="10">
        <v>0</v>
      </c>
      <c r="Q110" s="10">
        <v>0</v>
      </c>
      <c r="R110" s="10">
        <v>19</v>
      </c>
      <c r="S110" s="10">
        <v>16</v>
      </c>
      <c r="T110" s="10">
        <v>0</v>
      </c>
      <c r="U110" s="10">
        <v>6</v>
      </c>
      <c r="V110" s="10">
        <v>13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  <c r="AD110" s="3">
        <v>0.8399999737739563</v>
      </c>
    </row>
    <row r="111" spans="1:30" s="3" customFormat="1" ht="15" customHeight="1" x14ac:dyDescent="0.4">
      <c r="A111" s="10">
        <v>10</v>
      </c>
      <c r="B111" s="10">
        <v>10</v>
      </c>
      <c r="C111" s="10">
        <v>2</v>
      </c>
      <c r="D111" s="10">
        <v>0</v>
      </c>
      <c r="E111" s="10">
        <v>0</v>
      </c>
      <c r="F111" s="10">
        <v>88</v>
      </c>
      <c r="G111" s="10">
        <v>238</v>
      </c>
      <c r="H111" s="10">
        <v>239</v>
      </c>
      <c r="I111" s="10">
        <v>86</v>
      </c>
      <c r="J111" s="10">
        <v>0</v>
      </c>
      <c r="K111" s="10">
        <v>0</v>
      </c>
      <c r="L111" s="10">
        <v>17</v>
      </c>
      <c r="M111" s="10">
        <v>0</v>
      </c>
      <c r="N111" s="10">
        <v>0</v>
      </c>
      <c r="O111" s="10">
        <v>15</v>
      </c>
      <c r="P111" s="10">
        <v>20</v>
      </c>
      <c r="Q111" s="10">
        <v>0</v>
      </c>
      <c r="R111" s="10">
        <v>0</v>
      </c>
      <c r="S111" s="10">
        <v>0</v>
      </c>
      <c r="T111" s="10">
        <v>152</v>
      </c>
      <c r="U111" s="10">
        <v>225</v>
      </c>
      <c r="V111" s="10">
        <v>24</v>
      </c>
      <c r="W111" s="10">
        <v>13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  <c r="AD111" s="3">
        <v>0.80000001192092896</v>
      </c>
    </row>
    <row r="112" spans="1:30" s="3" customFormat="1" ht="15" customHeight="1" x14ac:dyDescent="0.4">
      <c r="A112" s="10">
        <v>0</v>
      </c>
      <c r="B112" s="10">
        <v>0</v>
      </c>
      <c r="C112" s="10">
        <v>1</v>
      </c>
      <c r="D112" s="10">
        <v>11</v>
      </c>
      <c r="E112" s="10">
        <v>0</v>
      </c>
      <c r="F112" s="10">
        <v>89</v>
      </c>
      <c r="G112" s="10">
        <v>255</v>
      </c>
      <c r="H112" s="10">
        <v>255</v>
      </c>
      <c r="I112" s="10">
        <v>153</v>
      </c>
      <c r="J112" s="10">
        <v>36</v>
      </c>
      <c r="K112" s="10">
        <v>0</v>
      </c>
      <c r="L112" s="10">
        <v>0</v>
      </c>
      <c r="M112" s="10">
        <v>5</v>
      </c>
      <c r="N112" s="10">
        <v>0</v>
      </c>
      <c r="O112" s="10">
        <v>0</v>
      </c>
      <c r="P112" s="10">
        <v>0</v>
      </c>
      <c r="Q112" s="10">
        <v>19</v>
      </c>
      <c r="R112" s="10">
        <v>0</v>
      </c>
      <c r="S112" s="10">
        <v>121</v>
      </c>
      <c r="T112" s="10">
        <v>246</v>
      </c>
      <c r="U112" s="10">
        <v>255</v>
      </c>
      <c r="V112" s="10">
        <v>215</v>
      </c>
      <c r="W112" s="10">
        <v>35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  <c r="AD112" s="3">
        <v>0.79000002145767212</v>
      </c>
    </row>
    <row r="113" spans="1:30" s="3" customFormat="1" ht="15" customHeight="1" x14ac:dyDescent="0.4">
      <c r="A113" s="10">
        <v>0</v>
      </c>
      <c r="B113" s="10">
        <v>5</v>
      </c>
      <c r="C113" s="10">
        <v>6</v>
      </c>
      <c r="D113" s="10">
        <v>0</v>
      </c>
      <c r="E113" s="10">
        <v>11</v>
      </c>
      <c r="F113" s="10">
        <v>214</v>
      </c>
      <c r="G113" s="10">
        <v>249</v>
      </c>
      <c r="H113" s="10">
        <v>255</v>
      </c>
      <c r="I113" s="10">
        <v>248</v>
      </c>
      <c r="J113" s="10">
        <v>18</v>
      </c>
      <c r="K113" s="10">
        <v>12</v>
      </c>
      <c r="L113" s="10">
        <v>4</v>
      </c>
      <c r="M113" s="10">
        <v>0</v>
      </c>
      <c r="N113" s="10">
        <v>0</v>
      </c>
      <c r="O113" s="10">
        <v>3</v>
      </c>
      <c r="P113" s="10">
        <v>0</v>
      </c>
      <c r="Q113" s="10">
        <v>15</v>
      </c>
      <c r="R113" s="10">
        <v>26</v>
      </c>
      <c r="S113" s="10">
        <v>136</v>
      </c>
      <c r="T113" s="10">
        <v>255</v>
      </c>
      <c r="U113" s="10">
        <v>249</v>
      </c>
      <c r="V113" s="10">
        <v>253</v>
      </c>
      <c r="W113" s="10">
        <v>109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  <c r="AD113" s="3">
        <v>0.81000000238418579</v>
      </c>
    </row>
    <row r="114" spans="1:30" s="3" customFormat="1" ht="15" customHeight="1" x14ac:dyDescent="0.4">
      <c r="A114" s="10">
        <v>0</v>
      </c>
      <c r="B114" s="10">
        <v>0</v>
      </c>
      <c r="C114" s="10">
        <v>0</v>
      </c>
      <c r="D114" s="10">
        <v>2</v>
      </c>
      <c r="E114" s="10">
        <v>183</v>
      </c>
      <c r="F114" s="10">
        <v>252</v>
      </c>
      <c r="G114" s="10">
        <v>246</v>
      </c>
      <c r="H114" s="10">
        <v>247</v>
      </c>
      <c r="I114" s="10">
        <v>242</v>
      </c>
      <c r="J114" s="10">
        <v>48</v>
      </c>
      <c r="K114" s="10">
        <v>0</v>
      </c>
      <c r="L114" s="10">
        <v>0</v>
      </c>
      <c r="M114" s="10">
        <v>3</v>
      </c>
      <c r="N114" s="10">
        <v>0</v>
      </c>
      <c r="O114" s="10">
        <v>4</v>
      </c>
      <c r="P114" s="10">
        <v>8</v>
      </c>
      <c r="Q114" s="10">
        <v>0</v>
      </c>
      <c r="R114" s="10">
        <v>157</v>
      </c>
      <c r="S114" s="10">
        <v>255</v>
      </c>
      <c r="T114" s="10">
        <v>250</v>
      </c>
      <c r="U114" s="10">
        <v>244</v>
      </c>
      <c r="V114" s="10">
        <v>235</v>
      </c>
      <c r="W114" s="10">
        <v>113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  <c r="AD114" s="3">
        <v>0.81000000238418579</v>
      </c>
    </row>
    <row r="115" spans="1:30" s="3" customFormat="1" ht="15" customHeight="1" x14ac:dyDescent="0.4">
      <c r="A115" s="10">
        <v>19</v>
      </c>
      <c r="B115" s="10">
        <v>11</v>
      </c>
      <c r="C115" s="10">
        <v>0</v>
      </c>
      <c r="D115" s="10">
        <v>0</v>
      </c>
      <c r="E115" s="10">
        <v>234</v>
      </c>
      <c r="F115" s="10">
        <v>249</v>
      </c>
      <c r="G115" s="10">
        <v>255</v>
      </c>
      <c r="H115" s="10">
        <v>255</v>
      </c>
      <c r="I115" s="10">
        <v>128</v>
      </c>
      <c r="J115" s="10">
        <v>0</v>
      </c>
      <c r="K115" s="10">
        <v>0</v>
      </c>
      <c r="L115" s="10">
        <v>7</v>
      </c>
      <c r="M115" s="10">
        <v>6</v>
      </c>
      <c r="N115" s="10">
        <v>0</v>
      </c>
      <c r="O115" s="10">
        <v>0</v>
      </c>
      <c r="P115" s="10">
        <v>0</v>
      </c>
      <c r="Q115" s="10">
        <v>32</v>
      </c>
      <c r="R115" s="10">
        <v>234</v>
      </c>
      <c r="S115" s="10">
        <v>255</v>
      </c>
      <c r="T115" s="10">
        <v>250</v>
      </c>
      <c r="U115" s="10">
        <v>255</v>
      </c>
      <c r="V115" s="10">
        <v>227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  <c r="AD115" s="3">
        <v>0.87999999523162842</v>
      </c>
    </row>
    <row r="116" spans="1:30" s="3" customFormat="1" ht="15" customHeight="1" x14ac:dyDescent="0.4">
      <c r="A116" s="10">
        <v>0</v>
      </c>
      <c r="B116" s="10">
        <v>0</v>
      </c>
      <c r="C116" s="10">
        <v>0</v>
      </c>
      <c r="D116" s="10">
        <v>25</v>
      </c>
      <c r="E116" s="10">
        <v>222</v>
      </c>
      <c r="F116" s="10">
        <v>247</v>
      </c>
      <c r="G116" s="10">
        <v>252</v>
      </c>
      <c r="H116" s="10">
        <v>176</v>
      </c>
      <c r="I116" s="10">
        <v>20</v>
      </c>
      <c r="J116" s="10">
        <v>0</v>
      </c>
      <c r="K116" s="10">
        <v>1</v>
      </c>
      <c r="L116" s="10">
        <v>0</v>
      </c>
      <c r="M116" s="10">
        <v>6</v>
      </c>
      <c r="N116" s="10">
        <v>11</v>
      </c>
      <c r="O116" s="10">
        <v>13</v>
      </c>
      <c r="P116" s="10">
        <v>4</v>
      </c>
      <c r="Q116" s="10">
        <v>91</v>
      </c>
      <c r="R116" s="10">
        <v>255</v>
      </c>
      <c r="S116" s="10">
        <v>238</v>
      </c>
      <c r="T116" s="10">
        <v>247</v>
      </c>
      <c r="U116" s="10">
        <v>253</v>
      </c>
      <c r="V116" s="10">
        <v>81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  <c r="AD116" s="3">
        <v>0.81999999284744263</v>
      </c>
    </row>
    <row r="117" spans="1:30" s="3" customFormat="1" ht="15" customHeight="1" x14ac:dyDescent="0.4">
      <c r="A117" s="10">
        <v>0</v>
      </c>
      <c r="B117" s="10">
        <v>1</v>
      </c>
      <c r="C117" s="10">
        <v>26</v>
      </c>
      <c r="D117" s="10">
        <v>80</v>
      </c>
      <c r="E117" s="10">
        <v>244</v>
      </c>
      <c r="F117" s="10">
        <v>255</v>
      </c>
      <c r="G117" s="10">
        <v>254</v>
      </c>
      <c r="H117" s="10">
        <v>154</v>
      </c>
      <c r="I117" s="10">
        <v>0</v>
      </c>
      <c r="J117" s="10">
        <v>0</v>
      </c>
      <c r="K117" s="10">
        <v>7</v>
      </c>
      <c r="L117" s="10">
        <v>9</v>
      </c>
      <c r="M117" s="10">
        <v>7</v>
      </c>
      <c r="N117" s="10">
        <v>0</v>
      </c>
      <c r="O117" s="10">
        <v>0</v>
      </c>
      <c r="P117" s="10">
        <v>63</v>
      </c>
      <c r="Q117" s="10">
        <v>237</v>
      </c>
      <c r="R117" s="10">
        <v>237</v>
      </c>
      <c r="S117" s="10">
        <v>255</v>
      </c>
      <c r="T117" s="10">
        <v>255</v>
      </c>
      <c r="U117" s="10">
        <v>198</v>
      </c>
      <c r="V117" s="10">
        <v>18</v>
      </c>
      <c r="W117" s="10">
        <v>4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  <c r="AD117" s="3">
        <v>0.77999997138977051</v>
      </c>
    </row>
    <row r="118" spans="1:30" s="3" customFormat="1" ht="15" customHeight="1" x14ac:dyDescent="0.4">
      <c r="A118" s="10">
        <v>0</v>
      </c>
      <c r="B118" s="10">
        <v>5</v>
      </c>
      <c r="C118" s="10">
        <v>0</v>
      </c>
      <c r="D118" s="10">
        <v>31</v>
      </c>
      <c r="E118" s="10">
        <v>232</v>
      </c>
      <c r="F118" s="10">
        <v>245</v>
      </c>
      <c r="G118" s="10">
        <v>239</v>
      </c>
      <c r="H118" s="10">
        <v>250</v>
      </c>
      <c r="I118" s="10">
        <v>194</v>
      </c>
      <c r="J118" s="10">
        <v>197</v>
      </c>
      <c r="K118" s="10">
        <v>198</v>
      </c>
      <c r="L118" s="10">
        <v>190</v>
      </c>
      <c r="M118" s="10">
        <v>118</v>
      </c>
      <c r="N118" s="10">
        <v>79</v>
      </c>
      <c r="O118" s="10">
        <v>191</v>
      </c>
      <c r="P118" s="10">
        <v>198</v>
      </c>
      <c r="Q118" s="10">
        <v>255</v>
      </c>
      <c r="R118" s="10">
        <v>255</v>
      </c>
      <c r="S118" s="10">
        <v>241</v>
      </c>
      <c r="T118" s="10">
        <v>249</v>
      </c>
      <c r="U118" s="10">
        <v>160</v>
      </c>
      <c r="V118" s="10">
        <v>2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  <c r="AD118" s="3">
        <v>0.85000002384185791</v>
      </c>
    </row>
    <row r="119" spans="1:30" s="3" customFormat="1" ht="15" customHeight="1" x14ac:dyDescent="0.4">
      <c r="A119" s="10">
        <v>0</v>
      </c>
      <c r="B119" s="10">
        <v>0</v>
      </c>
      <c r="C119" s="10">
        <v>0</v>
      </c>
      <c r="D119" s="10">
        <v>17</v>
      </c>
      <c r="E119" s="10">
        <v>198</v>
      </c>
      <c r="F119" s="10">
        <v>255</v>
      </c>
      <c r="G119" s="10">
        <v>255</v>
      </c>
      <c r="H119" s="10">
        <v>248</v>
      </c>
      <c r="I119" s="10">
        <v>255</v>
      </c>
      <c r="J119" s="10">
        <v>255</v>
      </c>
      <c r="K119" s="10">
        <v>241</v>
      </c>
      <c r="L119" s="10">
        <v>255</v>
      </c>
      <c r="M119" s="10">
        <v>255</v>
      </c>
      <c r="N119" s="10">
        <v>227</v>
      </c>
      <c r="O119" s="10">
        <v>255</v>
      </c>
      <c r="P119" s="10">
        <v>255</v>
      </c>
      <c r="Q119" s="10">
        <v>249</v>
      </c>
      <c r="R119" s="10">
        <v>249</v>
      </c>
      <c r="S119" s="10">
        <v>255</v>
      </c>
      <c r="T119" s="10">
        <v>175</v>
      </c>
      <c r="U119" s="10">
        <v>11</v>
      </c>
      <c r="V119" s="10">
        <v>8</v>
      </c>
      <c r="W119" s="10">
        <v>6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  <c r="AD119" s="3">
        <v>0.81000000238418579</v>
      </c>
    </row>
    <row r="120" spans="1:30" s="3" customFormat="1" ht="15" customHeight="1" x14ac:dyDescent="0.4">
      <c r="A120" s="10">
        <v>5</v>
      </c>
      <c r="B120" s="10">
        <v>0</v>
      </c>
      <c r="C120" s="10">
        <v>15</v>
      </c>
      <c r="D120" s="10">
        <v>0</v>
      </c>
      <c r="E120" s="10">
        <v>40</v>
      </c>
      <c r="F120" s="10">
        <v>220</v>
      </c>
      <c r="G120" s="10">
        <v>244</v>
      </c>
      <c r="H120" s="10">
        <v>255</v>
      </c>
      <c r="I120" s="10">
        <v>247</v>
      </c>
      <c r="J120" s="10">
        <v>247</v>
      </c>
      <c r="K120" s="10">
        <v>255</v>
      </c>
      <c r="L120" s="10">
        <v>243</v>
      </c>
      <c r="M120" s="10">
        <v>255</v>
      </c>
      <c r="N120" s="10">
        <v>255</v>
      </c>
      <c r="O120" s="10">
        <v>245</v>
      </c>
      <c r="P120" s="10">
        <v>250</v>
      </c>
      <c r="Q120" s="10">
        <v>255</v>
      </c>
      <c r="R120" s="10">
        <v>250</v>
      </c>
      <c r="S120" s="10">
        <v>255</v>
      </c>
      <c r="T120" s="10">
        <v>29</v>
      </c>
      <c r="U120" s="10">
        <v>0</v>
      </c>
      <c r="V120" s="10">
        <v>0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  <c r="AD120" s="3">
        <v>0.80000001192092896</v>
      </c>
    </row>
    <row r="121" spans="1:30" s="3" customFormat="1" ht="15" customHeight="1" x14ac:dyDescent="0.4">
      <c r="A121" s="10">
        <v>0</v>
      </c>
      <c r="B121" s="10">
        <v>0</v>
      </c>
      <c r="C121" s="10">
        <v>9</v>
      </c>
      <c r="D121" s="10">
        <v>0</v>
      </c>
      <c r="E121" s="10">
        <v>0</v>
      </c>
      <c r="F121" s="10">
        <v>24</v>
      </c>
      <c r="G121" s="10">
        <v>83</v>
      </c>
      <c r="H121" s="10">
        <v>133</v>
      </c>
      <c r="I121" s="10">
        <v>153</v>
      </c>
      <c r="J121" s="10">
        <v>234</v>
      </c>
      <c r="K121" s="10">
        <v>255</v>
      </c>
      <c r="L121" s="10">
        <v>255</v>
      </c>
      <c r="M121" s="10">
        <v>249</v>
      </c>
      <c r="N121" s="10">
        <v>250</v>
      </c>
      <c r="O121" s="10">
        <v>255</v>
      </c>
      <c r="P121" s="10">
        <v>251</v>
      </c>
      <c r="Q121" s="10">
        <v>251</v>
      </c>
      <c r="R121" s="10">
        <v>247</v>
      </c>
      <c r="S121" s="10">
        <v>147</v>
      </c>
      <c r="T121" s="10">
        <v>1</v>
      </c>
      <c r="U121" s="10">
        <v>0</v>
      </c>
      <c r="V121" s="10">
        <v>22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  <c r="AD121" s="3">
        <v>0.82999998331069946</v>
      </c>
    </row>
    <row r="122" spans="1:30" s="3" customFormat="1" ht="15" customHeight="1" x14ac:dyDescent="0.4">
      <c r="A122" s="10">
        <v>0</v>
      </c>
      <c r="B122" s="10">
        <v>0</v>
      </c>
      <c r="C122" s="10">
        <v>2</v>
      </c>
      <c r="D122" s="10">
        <v>0</v>
      </c>
      <c r="E122" s="10">
        <v>0</v>
      </c>
      <c r="F122" s="10">
        <v>0</v>
      </c>
      <c r="G122" s="10">
        <v>13</v>
      </c>
      <c r="H122" s="10">
        <v>1</v>
      </c>
      <c r="I122" s="10">
        <v>0</v>
      </c>
      <c r="J122" s="10">
        <v>26</v>
      </c>
      <c r="K122" s="10">
        <v>31</v>
      </c>
      <c r="L122" s="10">
        <v>16</v>
      </c>
      <c r="M122" s="10">
        <v>33</v>
      </c>
      <c r="N122" s="10">
        <v>169</v>
      </c>
      <c r="O122" s="10">
        <v>255</v>
      </c>
      <c r="P122" s="10">
        <v>245</v>
      </c>
      <c r="Q122" s="10">
        <v>255</v>
      </c>
      <c r="R122" s="10">
        <v>202</v>
      </c>
      <c r="S122" s="10">
        <v>20</v>
      </c>
      <c r="T122" s="10">
        <v>0</v>
      </c>
      <c r="U122" s="10">
        <v>5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  <c r="AD122" s="3">
        <v>0.86000001430511475</v>
      </c>
    </row>
    <row r="123" spans="1:30" s="3" customFormat="1" ht="15" customHeight="1" x14ac:dyDescent="0.4">
      <c r="A123" s="10">
        <v>1</v>
      </c>
      <c r="B123" s="10">
        <v>0</v>
      </c>
      <c r="C123" s="10">
        <v>0</v>
      </c>
      <c r="D123" s="10">
        <v>3</v>
      </c>
      <c r="E123" s="10">
        <v>7</v>
      </c>
      <c r="F123" s="10">
        <v>0</v>
      </c>
      <c r="G123" s="10">
        <v>0</v>
      </c>
      <c r="H123" s="10">
        <v>0</v>
      </c>
      <c r="I123" s="10">
        <v>6</v>
      </c>
      <c r="J123" s="10">
        <v>3</v>
      </c>
      <c r="K123" s="10">
        <v>0</v>
      </c>
      <c r="L123" s="10">
        <v>9</v>
      </c>
      <c r="M123" s="10">
        <v>116</v>
      </c>
      <c r="N123" s="10">
        <v>254</v>
      </c>
      <c r="O123" s="10">
        <v>248</v>
      </c>
      <c r="P123" s="10">
        <v>249</v>
      </c>
      <c r="Q123" s="10">
        <v>242</v>
      </c>
      <c r="R123" s="10">
        <v>114</v>
      </c>
      <c r="S123" s="10">
        <v>0</v>
      </c>
      <c r="T123" s="10">
        <v>2</v>
      </c>
      <c r="U123" s="10">
        <v>4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  <c r="AD123" s="3">
        <v>0.70999997854232788</v>
      </c>
    </row>
    <row r="124" spans="1:30" s="3" customFormat="1" ht="15" customHeight="1" x14ac:dyDescent="0.4">
      <c r="A124" s="10">
        <v>0</v>
      </c>
      <c r="B124" s="10">
        <v>4</v>
      </c>
      <c r="C124" s="10">
        <v>0</v>
      </c>
      <c r="D124" s="10">
        <v>0</v>
      </c>
      <c r="E124" s="10">
        <v>7</v>
      </c>
      <c r="F124" s="10">
        <v>8</v>
      </c>
      <c r="G124" s="10">
        <v>1</v>
      </c>
      <c r="H124" s="10">
        <v>2</v>
      </c>
      <c r="I124" s="10">
        <v>1</v>
      </c>
      <c r="J124" s="10">
        <v>0</v>
      </c>
      <c r="K124" s="10">
        <v>3</v>
      </c>
      <c r="L124" s="10">
        <v>4</v>
      </c>
      <c r="M124" s="10">
        <v>148</v>
      </c>
      <c r="N124" s="10">
        <v>255</v>
      </c>
      <c r="O124" s="10">
        <v>252</v>
      </c>
      <c r="P124" s="10">
        <v>254</v>
      </c>
      <c r="Q124" s="10">
        <v>239</v>
      </c>
      <c r="R124" s="10">
        <v>36</v>
      </c>
      <c r="S124" s="10">
        <v>13</v>
      </c>
      <c r="T124" s="10">
        <v>3</v>
      </c>
      <c r="U124" s="10">
        <v>0</v>
      </c>
      <c r="V124" s="10">
        <v>4</v>
      </c>
      <c r="W124" s="10">
        <v>3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  <c r="AD124" s="3">
        <v>0.75</v>
      </c>
    </row>
    <row r="125" spans="1:30" s="3" customFormat="1" ht="15" customHeight="1" x14ac:dyDescent="0.4">
      <c r="A125" s="10">
        <v>0</v>
      </c>
      <c r="B125" s="10">
        <v>1</v>
      </c>
      <c r="C125" s="10">
        <v>0</v>
      </c>
      <c r="D125" s="10">
        <v>0</v>
      </c>
      <c r="E125" s="10">
        <v>0</v>
      </c>
      <c r="F125" s="10">
        <v>0</v>
      </c>
      <c r="G125" s="10">
        <v>4</v>
      </c>
      <c r="H125" s="10">
        <v>6</v>
      </c>
      <c r="I125" s="10">
        <v>1</v>
      </c>
      <c r="J125" s="10">
        <v>0</v>
      </c>
      <c r="K125" s="10">
        <v>9</v>
      </c>
      <c r="L125" s="10">
        <v>41</v>
      </c>
      <c r="M125" s="10">
        <v>239</v>
      </c>
      <c r="N125" s="10">
        <v>255</v>
      </c>
      <c r="O125" s="10">
        <v>238</v>
      </c>
      <c r="P125" s="10">
        <v>244</v>
      </c>
      <c r="Q125" s="10">
        <v>216</v>
      </c>
      <c r="R125" s="10">
        <v>7</v>
      </c>
      <c r="S125" s="10">
        <v>0</v>
      </c>
      <c r="T125" s="10">
        <v>0</v>
      </c>
      <c r="U125" s="10">
        <v>0</v>
      </c>
      <c r="V125" s="10">
        <v>0</v>
      </c>
      <c r="W125" s="10">
        <v>6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  <c r="AD125" s="3">
        <v>0.75</v>
      </c>
    </row>
    <row r="126" spans="1:30" s="3" customFormat="1" ht="15" customHeight="1" x14ac:dyDescent="0.4">
      <c r="A126" s="10">
        <v>0</v>
      </c>
      <c r="B126" s="10">
        <v>0</v>
      </c>
      <c r="C126" s="10">
        <v>2</v>
      </c>
      <c r="D126" s="10">
        <v>5</v>
      </c>
      <c r="E126" s="10">
        <v>0</v>
      </c>
      <c r="F126" s="10">
        <v>0</v>
      </c>
      <c r="G126" s="10">
        <v>0</v>
      </c>
      <c r="H126" s="10">
        <v>0</v>
      </c>
      <c r="I126" s="10">
        <v>12</v>
      </c>
      <c r="J126" s="10">
        <v>12</v>
      </c>
      <c r="K126" s="10">
        <v>0</v>
      </c>
      <c r="L126" s="10">
        <v>25</v>
      </c>
      <c r="M126" s="10">
        <v>241</v>
      </c>
      <c r="N126" s="10">
        <v>255</v>
      </c>
      <c r="O126" s="10">
        <v>255</v>
      </c>
      <c r="P126" s="10">
        <v>226</v>
      </c>
      <c r="Q126" s="10">
        <v>75</v>
      </c>
      <c r="R126" s="10">
        <v>0</v>
      </c>
      <c r="S126" s="10">
        <v>0</v>
      </c>
      <c r="T126" s="10">
        <v>4</v>
      </c>
      <c r="U126" s="10">
        <v>3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  <c r="AD126" s="3">
        <v>0.82999998331069946</v>
      </c>
    </row>
    <row r="127" spans="1:30" s="3" customFormat="1" ht="15" customHeight="1" x14ac:dyDescent="0.4">
      <c r="A127" s="10">
        <v>0</v>
      </c>
      <c r="B127" s="10">
        <v>0</v>
      </c>
      <c r="C127" s="10">
        <v>2</v>
      </c>
      <c r="D127" s="10">
        <v>6</v>
      </c>
      <c r="E127" s="10">
        <v>4</v>
      </c>
      <c r="F127" s="10">
        <v>0</v>
      </c>
      <c r="G127" s="10">
        <v>0</v>
      </c>
      <c r="H127" s="10">
        <v>14</v>
      </c>
      <c r="I127" s="10">
        <v>0</v>
      </c>
      <c r="J127" s="10">
        <v>0</v>
      </c>
      <c r="K127" s="10">
        <v>16</v>
      </c>
      <c r="L127" s="10">
        <v>166</v>
      </c>
      <c r="M127" s="10">
        <v>255</v>
      </c>
      <c r="N127" s="10">
        <v>247</v>
      </c>
      <c r="O127" s="10">
        <v>248</v>
      </c>
      <c r="P127" s="10">
        <v>194</v>
      </c>
      <c r="Q127" s="10">
        <v>0</v>
      </c>
      <c r="R127" s="10">
        <v>0</v>
      </c>
      <c r="S127" s="10">
        <v>11</v>
      </c>
      <c r="T127" s="10">
        <v>3</v>
      </c>
      <c r="U127" s="10">
        <v>4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  <c r="AD127" s="3">
        <v>0.85000002384185791</v>
      </c>
    </row>
    <row r="128" spans="1:30" s="3" customFormat="1" ht="15" customHeight="1" x14ac:dyDescent="0.4">
      <c r="A128" s="10">
        <v>1</v>
      </c>
      <c r="B128" s="10">
        <v>4</v>
      </c>
      <c r="C128" s="10">
        <v>0</v>
      </c>
      <c r="D128" s="10">
        <v>0</v>
      </c>
      <c r="E128" s="10">
        <v>0</v>
      </c>
      <c r="F128" s="10">
        <v>0</v>
      </c>
      <c r="G128" s="10">
        <v>3</v>
      </c>
      <c r="H128" s="10">
        <v>0</v>
      </c>
      <c r="I128" s="10">
        <v>0</v>
      </c>
      <c r="J128" s="10">
        <v>0</v>
      </c>
      <c r="K128" s="10">
        <v>0</v>
      </c>
      <c r="L128" s="10">
        <v>180</v>
      </c>
      <c r="M128" s="10">
        <v>237</v>
      </c>
      <c r="N128" s="10">
        <v>255</v>
      </c>
      <c r="O128" s="10">
        <v>255</v>
      </c>
      <c r="P128" s="10">
        <v>159</v>
      </c>
      <c r="Q128" s="10">
        <v>20</v>
      </c>
      <c r="R128" s="10">
        <v>0</v>
      </c>
      <c r="S128" s="10">
        <v>0</v>
      </c>
      <c r="T128" s="10">
        <v>0</v>
      </c>
      <c r="U128" s="10">
        <v>6</v>
      </c>
      <c r="V128" s="10">
        <v>0</v>
      </c>
      <c r="W128" s="10">
        <v>3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  <c r="AD128" s="3">
        <v>0.79000002145767212</v>
      </c>
    </row>
    <row r="129" spans="1:30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29</v>
      </c>
      <c r="L129" s="10">
        <v>153</v>
      </c>
      <c r="M129" s="10">
        <v>253</v>
      </c>
      <c r="N129" s="10">
        <v>255</v>
      </c>
      <c r="O129" s="10">
        <v>239</v>
      </c>
      <c r="P129" s="10">
        <v>37</v>
      </c>
      <c r="Q129" s="10">
        <v>12</v>
      </c>
      <c r="R129" s="10">
        <v>0</v>
      </c>
      <c r="S129" s="10">
        <v>0</v>
      </c>
      <c r="T129" s="10">
        <v>4</v>
      </c>
      <c r="U129" s="10">
        <v>1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  <c r="AD129" s="3">
        <v>0.86000001430511475</v>
      </c>
    </row>
    <row r="130" spans="1:30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1</v>
      </c>
      <c r="I130" s="10">
        <v>11</v>
      </c>
      <c r="J130" s="10">
        <v>0</v>
      </c>
      <c r="K130" s="10">
        <v>0</v>
      </c>
      <c r="L130" s="10">
        <v>89</v>
      </c>
      <c r="M130" s="10">
        <v>255</v>
      </c>
      <c r="N130" s="10">
        <v>247</v>
      </c>
      <c r="O130" s="10">
        <v>86</v>
      </c>
      <c r="P130" s="10">
        <v>15</v>
      </c>
      <c r="Q130" s="10">
        <v>1</v>
      </c>
      <c r="R130" s="10">
        <v>0</v>
      </c>
      <c r="S130" s="10">
        <v>0</v>
      </c>
      <c r="T130" s="10">
        <v>2</v>
      </c>
      <c r="U130" s="10">
        <v>0</v>
      </c>
      <c r="V130" s="10">
        <v>0</v>
      </c>
      <c r="W130" s="10">
        <v>3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  <c r="AD130" s="3">
        <v>0.79000002145767212</v>
      </c>
    </row>
    <row r="131" spans="1:30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8</v>
      </c>
      <c r="L131" s="10">
        <v>8</v>
      </c>
      <c r="M131" s="10">
        <v>0</v>
      </c>
      <c r="N131" s="10">
        <v>0</v>
      </c>
      <c r="O131" s="10">
        <v>5</v>
      </c>
      <c r="P131" s="10">
        <v>0</v>
      </c>
      <c r="Q131" s="10">
        <v>0</v>
      </c>
      <c r="R131" s="10">
        <v>0</v>
      </c>
      <c r="S131" s="10">
        <v>2</v>
      </c>
      <c r="T131" s="10">
        <v>1</v>
      </c>
      <c r="U131" s="10">
        <v>0</v>
      </c>
      <c r="V131" s="10">
        <v>0</v>
      </c>
      <c r="W131" s="10">
        <v>6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  <c r="AD131" s="3">
        <v>0.79000002145767212</v>
      </c>
    </row>
    <row r="132" spans="1:30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12</v>
      </c>
      <c r="J132" s="10">
        <v>0</v>
      </c>
      <c r="K132" s="10">
        <v>0</v>
      </c>
      <c r="L132" s="10">
        <v>6</v>
      </c>
      <c r="M132" s="10">
        <v>12</v>
      </c>
      <c r="N132" s="10">
        <v>0</v>
      </c>
      <c r="O132" s="10">
        <v>4</v>
      </c>
      <c r="P132" s="10">
        <v>0</v>
      </c>
      <c r="Q132" s="10">
        <v>0</v>
      </c>
      <c r="R132" s="10">
        <v>1</v>
      </c>
      <c r="S132" s="10">
        <v>5</v>
      </c>
      <c r="T132" s="10">
        <v>2</v>
      </c>
      <c r="U132" s="10">
        <v>0</v>
      </c>
      <c r="V132" s="10">
        <v>0</v>
      </c>
      <c r="W132" s="10">
        <v>5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  <c r="AD132" s="3">
        <v>0.8399999737739563</v>
      </c>
    </row>
    <row r="133" spans="1:30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  <c r="AD133" s="3">
        <v>0.79000002145767212</v>
      </c>
    </row>
    <row r="134" spans="1:30" ht="25.9" customHeight="1" x14ac:dyDescent="0.4">
      <c r="AD134">
        <v>0.82999998331069946</v>
      </c>
    </row>
    <row r="135" spans="1:30" ht="25.9" customHeight="1" x14ac:dyDescent="0.4">
      <c r="AD135">
        <v>0.80000001192092896</v>
      </c>
    </row>
    <row r="136" spans="1:30" ht="25.9" customHeight="1" x14ac:dyDescent="0.4">
      <c r="AD136">
        <v>0.8399999737739563</v>
      </c>
    </row>
    <row r="137" spans="1:30" ht="25.9" customHeight="1" x14ac:dyDescent="0.4">
      <c r="AD137">
        <v>0.92000001668930054</v>
      </c>
    </row>
    <row r="138" spans="1:30" ht="25.9" customHeight="1" x14ac:dyDescent="0.4">
      <c r="AD138">
        <v>0.87000000476837158</v>
      </c>
    </row>
    <row r="139" spans="1:30" ht="25.9" customHeight="1" x14ac:dyDescent="0.4">
      <c r="AD139">
        <v>0.77999997138977051</v>
      </c>
    </row>
    <row r="140" spans="1:30" ht="25.9" customHeight="1" x14ac:dyDescent="0.4">
      <c r="AD140">
        <v>0.85000002384185791</v>
      </c>
    </row>
    <row r="141" spans="1:30" ht="25.9" customHeight="1" x14ac:dyDescent="0.4">
      <c r="AD141">
        <v>0.81999999284744263</v>
      </c>
    </row>
    <row r="142" spans="1:30" ht="25.9" customHeight="1" x14ac:dyDescent="0.4">
      <c r="AD142">
        <v>0.81000000238418579</v>
      </c>
    </row>
    <row r="143" spans="1:30" ht="25.9" customHeight="1" x14ac:dyDescent="0.4">
      <c r="AD143">
        <v>0.87000000476837158</v>
      </c>
    </row>
    <row r="144" spans="1:30" ht="25.9" customHeight="1" x14ac:dyDescent="0.4">
      <c r="AD144">
        <v>0.9100000262260437</v>
      </c>
    </row>
    <row r="145" spans="30:30" ht="25.9" customHeight="1" x14ac:dyDescent="0.4">
      <c r="AD145">
        <v>0.85000002384185791</v>
      </c>
    </row>
    <row r="146" spans="30:30" ht="25.9" customHeight="1" x14ac:dyDescent="0.4">
      <c r="AD146">
        <v>0.88999998569488525</v>
      </c>
    </row>
    <row r="147" spans="30:30" ht="25.9" customHeight="1" x14ac:dyDescent="0.4">
      <c r="AD147">
        <v>0.86000001430511475</v>
      </c>
    </row>
    <row r="148" spans="30:30" ht="25.9" customHeight="1" x14ac:dyDescent="0.4">
      <c r="AD148">
        <v>0.85000002384185791</v>
      </c>
    </row>
    <row r="149" spans="30:30" ht="25.9" customHeight="1" x14ac:dyDescent="0.4">
      <c r="AD149">
        <v>0.87999999523162842</v>
      </c>
    </row>
    <row r="150" spans="30:30" ht="25.9" customHeight="1" x14ac:dyDescent="0.4">
      <c r="AD150">
        <v>0.92000001668930054</v>
      </c>
    </row>
    <row r="151" spans="30:30" ht="25.9" customHeight="1" x14ac:dyDescent="0.4">
      <c r="AD151">
        <v>0.87000000476837158</v>
      </c>
    </row>
    <row r="152" spans="30:30" ht="25.9" customHeight="1" x14ac:dyDescent="0.4">
      <c r="AD152">
        <v>0.87999999523162842</v>
      </c>
    </row>
    <row r="153" spans="30:30" ht="25.9" customHeight="1" x14ac:dyDescent="0.4">
      <c r="AD153">
        <v>0.87999999523162842</v>
      </c>
    </row>
    <row r="154" spans="30:30" ht="25.9" customHeight="1" x14ac:dyDescent="0.4">
      <c r="AD154">
        <v>0.89999997615814209</v>
      </c>
    </row>
    <row r="155" spans="30:30" ht="25.9" customHeight="1" x14ac:dyDescent="0.4">
      <c r="AD155">
        <v>0.89999997615814209</v>
      </c>
    </row>
    <row r="156" spans="30:30" ht="25.9" customHeight="1" x14ac:dyDescent="0.4">
      <c r="AD156">
        <v>0.82999998331069946</v>
      </c>
    </row>
    <row r="157" spans="30:30" ht="25.9" customHeight="1" x14ac:dyDescent="0.4">
      <c r="AD157">
        <v>0.77999997138977051</v>
      </c>
    </row>
    <row r="158" spans="30:30" ht="25.9" customHeight="1" x14ac:dyDescent="0.4">
      <c r="AD158">
        <v>0.76999998092651367</v>
      </c>
    </row>
    <row r="159" spans="30:30" ht="25.9" customHeight="1" x14ac:dyDescent="0.4">
      <c r="AD159">
        <v>0.81000000238418579</v>
      </c>
    </row>
    <row r="160" spans="30:30" ht="25.9" customHeight="1" x14ac:dyDescent="0.4">
      <c r="AD160">
        <v>0.8399999737739563</v>
      </c>
    </row>
    <row r="161" spans="30:30" ht="25.9" customHeight="1" x14ac:dyDescent="0.4">
      <c r="AD161">
        <v>0.82999998331069946</v>
      </c>
    </row>
    <row r="162" spans="30:30" ht="25.9" customHeight="1" x14ac:dyDescent="0.4">
      <c r="AD162">
        <v>0.79000002145767212</v>
      </c>
    </row>
    <row r="163" spans="30:30" ht="25.9" customHeight="1" x14ac:dyDescent="0.4">
      <c r="AD163">
        <v>0.89999997615814209</v>
      </c>
    </row>
    <row r="164" spans="30:30" ht="25.9" customHeight="1" x14ac:dyDescent="0.4">
      <c r="AD164">
        <v>0.88999998569488525</v>
      </c>
    </row>
    <row r="165" spans="30:30" ht="25.9" customHeight="1" x14ac:dyDescent="0.4">
      <c r="AD165">
        <v>0.81000000238418579</v>
      </c>
    </row>
    <row r="166" spans="30:30" ht="25.9" customHeight="1" x14ac:dyDescent="0.4">
      <c r="AD166">
        <v>0.9100000262260437</v>
      </c>
    </row>
    <row r="167" spans="30:30" ht="25.9" customHeight="1" x14ac:dyDescent="0.4">
      <c r="AD167">
        <v>0.82999998331069946</v>
      </c>
    </row>
    <row r="168" spans="30:30" ht="25.9" customHeight="1" x14ac:dyDescent="0.4">
      <c r="AD168">
        <v>0.89999997615814209</v>
      </c>
    </row>
    <row r="169" spans="30:30" ht="25.9" customHeight="1" x14ac:dyDescent="0.4">
      <c r="AD169">
        <v>0.87000000476837158</v>
      </c>
    </row>
    <row r="170" spans="30:30" ht="25.9" customHeight="1" x14ac:dyDescent="0.4">
      <c r="AD170">
        <v>0.92000001668930054</v>
      </c>
    </row>
    <row r="171" spans="30:30" ht="25.9" customHeight="1" x14ac:dyDescent="0.4">
      <c r="AD171">
        <v>0.92000001668930054</v>
      </c>
    </row>
    <row r="172" spans="30:30" ht="25.9" customHeight="1" x14ac:dyDescent="0.4">
      <c r="AD172">
        <v>0.85000002384185791</v>
      </c>
    </row>
    <row r="173" spans="30:30" ht="25.9" customHeight="1" x14ac:dyDescent="0.4">
      <c r="AD173">
        <v>0.82999998331069946</v>
      </c>
    </row>
    <row r="174" spans="30:30" ht="25.9" customHeight="1" x14ac:dyDescent="0.4">
      <c r="AD174">
        <v>0.87999999523162842</v>
      </c>
    </row>
    <row r="175" spans="30:30" ht="25.9" customHeight="1" x14ac:dyDescent="0.4">
      <c r="AD175">
        <v>0.82999998331069946</v>
      </c>
    </row>
    <row r="176" spans="30:30" ht="25.9" customHeight="1" x14ac:dyDescent="0.4">
      <c r="AD176">
        <v>0.86000001430511475</v>
      </c>
    </row>
    <row r="177" spans="30:30" ht="25.9" customHeight="1" x14ac:dyDescent="0.4">
      <c r="AD177">
        <v>0.79000002145767212</v>
      </c>
    </row>
    <row r="178" spans="30:30" ht="25.9" customHeight="1" x14ac:dyDescent="0.4">
      <c r="AD178">
        <v>0.89999997615814209</v>
      </c>
    </row>
    <row r="179" spans="30:30" ht="25.9" customHeight="1" x14ac:dyDescent="0.4">
      <c r="AD179">
        <v>0.95999997854232788</v>
      </c>
    </row>
    <row r="180" spans="30:30" ht="25.9" customHeight="1" x14ac:dyDescent="0.4">
      <c r="AD180">
        <v>0.8399999737739563</v>
      </c>
    </row>
    <row r="181" spans="30:30" ht="25.9" customHeight="1" x14ac:dyDescent="0.4">
      <c r="AD181">
        <v>0.86000001430511475</v>
      </c>
    </row>
    <row r="182" spans="30:30" ht="25.9" customHeight="1" x14ac:dyDescent="0.4">
      <c r="AD182">
        <v>0.87999999523162842</v>
      </c>
    </row>
    <row r="183" spans="30:30" ht="25.9" customHeight="1" x14ac:dyDescent="0.4">
      <c r="AD183">
        <v>0.89999997615814209</v>
      </c>
    </row>
    <row r="184" spans="30:30" ht="25.9" customHeight="1" x14ac:dyDescent="0.4">
      <c r="AD184">
        <v>0.92000001668930054</v>
      </c>
    </row>
    <row r="185" spans="30:30" ht="25.9" customHeight="1" x14ac:dyDescent="0.4">
      <c r="AD185">
        <v>0.82999998331069946</v>
      </c>
    </row>
    <row r="186" spans="30:30" ht="25.9" customHeight="1" x14ac:dyDescent="0.4">
      <c r="AD186">
        <v>0.87999999523162842</v>
      </c>
    </row>
    <row r="187" spans="30:30" ht="25.9" customHeight="1" x14ac:dyDescent="0.4">
      <c r="AD187">
        <v>0.89999997615814209</v>
      </c>
    </row>
    <row r="188" spans="30:30" ht="25.9" customHeight="1" x14ac:dyDescent="0.4">
      <c r="AD188">
        <v>0.86000001430511475</v>
      </c>
    </row>
    <row r="189" spans="30:30" ht="25.9" customHeight="1" x14ac:dyDescent="0.4">
      <c r="AD189">
        <v>0.89999997615814209</v>
      </c>
    </row>
    <row r="190" spans="30:30" ht="25.9" customHeight="1" x14ac:dyDescent="0.4">
      <c r="AD190">
        <v>0.81999999284744263</v>
      </c>
    </row>
    <row r="191" spans="30:30" ht="25.9" customHeight="1" x14ac:dyDescent="0.4">
      <c r="AD191">
        <v>0.85000002384185791</v>
      </c>
    </row>
    <row r="192" spans="30:30" ht="25.9" customHeight="1" x14ac:dyDescent="0.4">
      <c r="AD192">
        <v>0.87999999523162842</v>
      </c>
    </row>
    <row r="193" spans="30:30" ht="25.9" customHeight="1" x14ac:dyDescent="0.4">
      <c r="AD193">
        <v>0.87999999523162842</v>
      </c>
    </row>
    <row r="194" spans="30:30" ht="25.9" customHeight="1" x14ac:dyDescent="0.4">
      <c r="AD194">
        <v>0.92000001668930054</v>
      </c>
    </row>
    <row r="195" spans="30:30" ht="25.9" customHeight="1" x14ac:dyDescent="0.4">
      <c r="AD195">
        <v>0.82999998331069946</v>
      </c>
    </row>
    <row r="196" spans="30:30" ht="25.9" customHeight="1" x14ac:dyDescent="0.4">
      <c r="AD196">
        <v>0.89999997615814209</v>
      </c>
    </row>
    <row r="197" spans="30:30" ht="25.9" customHeight="1" x14ac:dyDescent="0.4">
      <c r="AD197">
        <v>0.87999999523162842</v>
      </c>
    </row>
    <row r="198" spans="30:30" ht="25.9" customHeight="1" x14ac:dyDescent="0.4">
      <c r="AD198">
        <v>0.86000001430511475</v>
      </c>
    </row>
    <row r="199" spans="30:30" ht="25.9" customHeight="1" x14ac:dyDescent="0.4">
      <c r="AD199">
        <v>0.82999998331069946</v>
      </c>
    </row>
    <row r="200" spans="30:30" ht="25.9" customHeight="1" x14ac:dyDescent="0.4">
      <c r="AD200">
        <v>0.87000000476837158</v>
      </c>
    </row>
    <row r="201" spans="30:30" ht="25.9" customHeight="1" x14ac:dyDescent="0.4">
      <c r="AD201">
        <v>0.85000002384185791</v>
      </c>
    </row>
    <row r="202" spans="30:30" ht="25.9" customHeight="1" x14ac:dyDescent="0.4">
      <c r="AD202">
        <v>0.86000001430511475</v>
      </c>
    </row>
    <row r="203" spans="30:30" ht="25.9" customHeight="1" x14ac:dyDescent="0.4">
      <c r="AD203">
        <v>0.85000002384185791</v>
      </c>
    </row>
    <row r="204" spans="30:30" ht="25.9" customHeight="1" x14ac:dyDescent="0.4">
      <c r="AD204">
        <v>0.88999998569488525</v>
      </c>
    </row>
    <row r="205" spans="30:30" ht="25.9" customHeight="1" x14ac:dyDescent="0.4">
      <c r="AD205">
        <v>0.8399999737739563</v>
      </c>
    </row>
    <row r="206" spans="30:30" ht="25.9" customHeight="1" x14ac:dyDescent="0.4">
      <c r="AD206">
        <v>0.9100000262260437</v>
      </c>
    </row>
    <row r="207" spans="30:30" ht="25.9" customHeight="1" x14ac:dyDescent="0.4">
      <c r="AD207">
        <v>0.87999999523162842</v>
      </c>
    </row>
    <row r="208" spans="30:30" ht="25.9" customHeight="1" x14ac:dyDescent="0.4">
      <c r="AD208">
        <v>0.87999999523162842</v>
      </c>
    </row>
    <row r="209" spans="30:30" ht="25.9" customHeight="1" x14ac:dyDescent="0.4">
      <c r="AD209">
        <v>0.87999999523162842</v>
      </c>
    </row>
    <row r="210" spans="30:30" ht="25.9" customHeight="1" x14ac:dyDescent="0.4">
      <c r="AD210">
        <v>0.85000002384185791</v>
      </c>
    </row>
    <row r="211" spans="30:30" ht="25.9" customHeight="1" x14ac:dyDescent="0.4">
      <c r="AD211">
        <v>0.92000001668930054</v>
      </c>
    </row>
    <row r="212" spans="30:30" ht="25.9" customHeight="1" x14ac:dyDescent="0.4">
      <c r="AD212">
        <v>0.9100000262260437</v>
      </c>
    </row>
    <row r="213" spans="30:30" ht="25.9" customHeight="1" x14ac:dyDescent="0.4">
      <c r="AD213">
        <v>0.89999997615814209</v>
      </c>
    </row>
    <row r="214" spans="30:30" ht="25.9" customHeight="1" x14ac:dyDescent="0.4">
      <c r="AD214">
        <v>0.88999998569488525</v>
      </c>
    </row>
    <row r="215" spans="30:30" ht="25.9" customHeight="1" x14ac:dyDescent="0.4">
      <c r="AD215">
        <v>0.87999999523162842</v>
      </c>
    </row>
    <row r="216" spans="30:30" ht="25.9" customHeight="1" x14ac:dyDescent="0.4">
      <c r="AD216">
        <v>0.8399999737739563</v>
      </c>
    </row>
    <row r="217" spans="30:30" ht="25.9" customHeight="1" x14ac:dyDescent="0.4">
      <c r="AD217">
        <v>0.89999997615814209</v>
      </c>
    </row>
    <row r="218" spans="30:30" ht="25.9" customHeight="1" x14ac:dyDescent="0.4">
      <c r="AD218">
        <v>0.87000000476837158</v>
      </c>
    </row>
    <row r="219" spans="30:30" ht="25.9" customHeight="1" x14ac:dyDescent="0.4">
      <c r="AD219">
        <v>0.93999999761581421</v>
      </c>
    </row>
    <row r="220" spans="30:30" ht="25.9" customHeight="1" x14ac:dyDescent="0.4">
      <c r="AD220">
        <v>0.89999997615814209</v>
      </c>
    </row>
    <row r="221" spans="30:30" ht="25.9" customHeight="1" x14ac:dyDescent="0.4">
      <c r="AD221">
        <v>0.87999999523162842</v>
      </c>
    </row>
    <row r="222" spans="30:30" ht="25.9" customHeight="1" x14ac:dyDescent="0.4">
      <c r="AD222">
        <v>0.85000002384185791</v>
      </c>
    </row>
    <row r="223" spans="30:30" ht="25.9" customHeight="1" x14ac:dyDescent="0.4">
      <c r="AD223">
        <v>0.85000002384185791</v>
      </c>
    </row>
    <row r="224" spans="30:30" ht="25.9" customHeight="1" x14ac:dyDescent="0.4">
      <c r="AD224">
        <v>0.88999998569488525</v>
      </c>
    </row>
    <row r="225" spans="30:30" ht="25.9" customHeight="1" x14ac:dyDescent="0.4">
      <c r="AD225">
        <v>0.86000001430511475</v>
      </c>
    </row>
    <row r="226" spans="30:30" ht="25.9" customHeight="1" x14ac:dyDescent="0.4">
      <c r="AD226">
        <v>0.85000002384185791</v>
      </c>
    </row>
    <row r="227" spans="30:30" ht="25.9" customHeight="1" x14ac:dyDescent="0.4">
      <c r="AD227">
        <v>0.87000000476837158</v>
      </c>
    </row>
    <row r="228" spans="30:30" ht="25.9" customHeight="1" x14ac:dyDescent="0.4">
      <c r="AD228">
        <v>0.87000000476837158</v>
      </c>
    </row>
    <row r="229" spans="30:30" ht="25.9" customHeight="1" x14ac:dyDescent="0.4">
      <c r="AD229">
        <v>0.75</v>
      </c>
    </row>
    <row r="230" spans="30:30" ht="25.9" customHeight="1" x14ac:dyDescent="0.4">
      <c r="AD230">
        <v>0.81000000238418579</v>
      </c>
    </row>
    <row r="231" spans="30:30" ht="25.9" customHeight="1" x14ac:dyDescent="0.4">
      <c r="AD231">
        <v>0.9100000262260437</v>
      </c>
    </row>
    <row r="232" spans="30:30" ht="25.9" customHeight="1" x14ac:dyDescent="0.4">
      <c r="AD232">
        <v>0.8399999737739563</v>
      </c>
    </row>
    <row r="233" spans="30:30" ht="25.9" customHeight="1" x14ac:dyDescent="0.4">
      <c r="AD233">
        <v>0.87999999523162842</v>
      </c>
    </row>
    <row r="234" spans="30:30" ht="25.9" customHeight="1" x14ac:dyDescent="0.4">
      <c r="AD234">
        <v>0.88999998569488525</v>
      </c>
    </row>
  </sheetData>
  <mergeCells count="12">
    <mergeCell ref="A7:B7"/>
    <mergeCell ref="A8:B8"/>
    <mergeCell ref="AC1:AE1"/>
    <mergeCell ref="A3:B3"/>
    <mergeCell ref="A4:B4"/>
    <mergeCell ref="A5:B5"/>
    <mergeCell ref="A6:B6"/>
    <mergeCell ref="C14:D14"/>
    <mergeCell ref="A9:B9"/>
    <mergeCell ref="A10:B10"/>
    <mergeCell ref="A11:B11"/>
    <mergeCell ref="A12:B12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C1:AHV1807"/>
  <sheetViews>
    <sheetView zoomScale="70" zoomScaleNormal="70" workbookViewId="0">
      <selection activeCell="D1707" sqref="D1707"/>
    </sheetView>
  </sheetViews>
  <sheetFormatPr defaultRowHeight="18.75" x14ac:dyDescent="0.4"/>
  <cols>
    <col min="1" max="2" width="4.875" customWidth="1"/>
    <col min="3" max="3" width="4.875" style="1" customWidth="1"/>
    <col min="4" max="4" width="13.875" bestFit="1" customWidth="1"/>
    <col min="5" max="6" width="4.875" customWidth="1"/>
    <col min="7" max="7" width="14.625" bestFit="1" customWidth="1"/>
    <col min="8" max="8" width="20.125" customWidth="1"/>
    <col min="9" max="9" width="4.875" bestFit="1" customWidth="1"/>
    <col min="10" max="14" width="15.375" bestFit="1" customWidth="1"/>
    <col min="15" max="15" width="15.625" bestFit="1" customWidth="1"/>
    <col min="16" max="18" width="15.375" bestFit="1" customWidth="1"/>
    <col min="19" max="19" width="15.625" bestFit="1" customWidth="1"/>
    <col min="20" max="109" width="15.625" customWidth="1"/>
    <col min="110" max="790" width="9" customWidth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customWidth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customWidth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109" x14ac:dyDescent="0.4">
      <c r="C1"/>
    </row>
    <row r="2" spans="3:109" x14ac:dyDescent="0.4">
      <c r="C2"/>
    </row>
    <row r="3" spans="3:109" x14ac:dyDescent="0.4">
      <c r="C3"/>
    </row>
    <row r="4" spans="3:109" x14ac:dyDescent="0.4">
      <c r="C4" s="45" t="s">
        <v>7</v>
      </c>
      <c r="D4" s="3">
        <v>0.01</v>
      </c>
      <c r="Q4">
        <v>1</v>
      </c>
    </row>
    <row r="5" spans="3:109" x14ac:dyDescent="0.4">
      <c r="C5" s="45" t="s">
        <v>24</v>
      </c>
      <c r="D5">
        <v>255</v>
      </c>
    </row>
    <row r="6" spans="3:109" ht="19.5" thickBot="1" x14ac:dyDescent="0.45">
      <c r="C6"/>
    </row>
    <row r="7" spans="3:109" s="52" customFormat="1" ht="19.5" thickTop="1" x14ac:dyDescent="0.4">
      <c r="C7" s="53"/>
    </row>
    <row r="9" spans="3:109" x14ac:dyDescent="0.4">
      <c r="C9" s="49"/>
      <c r="D9" s="61"/>
      <c r="I9" s="64" t="s">
        <v>18</v>
      </c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</row>
    <row r="10" spans="3:109" x14ac:dyDescent="0.4">
      <c r="C10" s="49"/>
      <c r="D10" s="61" t="s">
        <v>2</v>
      </c>
      <c r="I10" s="51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</row>
    <row r="11" spans="3:109" x14ac:dyDescent="0.4">
      <c r="C11" s="49"/>
      <c r="D11" s="61"/>
      <c r="I11" s="51"/>
      <c r="J11" s="43">
        <v>1</v>
      </c>
      <c r="K11" s="43">
        <v>2</v>
      </c>
      <c r="L11" s="43">
        <v>3</v>
      </c>
      <c r="M11" s="43">
        <v>4</v>
      </c>
      <c r="N11" s="43">
        <v>5</v>
      </c>
      <c r="O11" s="43">
        <v>6</v>
      </c>
      <c r="P11" s="43">
        <v>7</v>
      </c>
      <c r="Q11" s="43">
        <v>8</v>
      </c>
      <c r="R11" s="43">
        <v>9</v>
      </c>
      <c r="S11" s="43">
        <v>10</v>
      </c>
      <c r="T11" s="43">
        <v>11</v>
      </c>
      <c r="U11" s="43">
        <v>12</v>
      </c>
      <c r="V11" s="43">
        <v>13</v>
      </c>
      <c r="W11" s="43">
        <v>14</v>
      </c>
      <c r="X11" s="43">
        <v>15</v>
      </c>
      <c r="Y11" s="43">
        <v>16</v>
      </c>
      <c r="Z11" s="43">
        <v>17</v>
      </c>
      <c r="AA11" s="43">
        <v>18</v>
      </c>
      <c r="AB11" s="43">
        <v>19</v>
      </c>
      <c r="AC11" s="43">
        <v>20</v>
      </c>
      <c r="AD11" s="43">
        <v>21</v>
      </c>
      <c r="AE11" s="43">
        <v>22</v>
      </c>
      <c r="AF11" s="43">
        <v>23</v>
      </c>
      <c r="AG11" s="43">
        <v>24</v>
      </c>
      <c r="AH11" s="43">
        <v>25</v>
      </c>
      <c r="AI11" s="43">
        <v>26</v>
      </c>
      <c r="AJ11" s="43">
        <v>27</v>
      </c>
      <c r="AK11" s="43">
        <v>28</v>
      </c>
      <c r="AL11" s="43">
        <v>29</v>
      </c>
      <c r="AM11" s="43">
        <v>30</v>
      </c>
      <c r="AN11" s="43">
        <v>31</v>
      </c>
      <c r="AO11" s="43">
        <v>32</v>
      </c>
      <c r="AP11" s="43">
        <v>33</v>
      </c>
      <c r="AQ11" s="43">
        <v>34</v>
      </c>
      <c r="AR11" s="43">
        <v>35</v>
      </c>
      <c r="AS11" s="43">
        <v>36</v>
      </c>
      <c r="AT11" s="43">
        <v>37</v>
      </c>
      <c r="AU11" s="43">
        <v>38</v>
      </c>
      <c r="AV11" s="43">
        <v>39</v>
      </c>
      <c r="AW11" s="43">
        <v>40</v>
      </c>
      <c r="AX11" s="43">
        <v>41</v>
      </c>
      <c r="AY11" s="43">
        <v>42</v>
      </c>
      <c r="AZ11" s="43">
        <v>43</v>
      </c>
      <c r="BA11" s="43">
        <v>44</v>
      </c>
      <c r="BB11" s="43">
        <v>45</v>
      </c>
      <c r="BC11" s="43">
        <v>46</v>
      </c>
      <c r="BD11" s="43">
        <v>47</v>
      </c>
      <c r="BE11" s="43">
        <v>48</v>
      </c>
      <c r="BF11" s="43">
        <v>49</v>
      </c>
      <c r="BG11" s="43">
        <v>50</v>
      </c>
      <c r="BH11" s="43">
        <v>51</v>
      </c>
      <c r="BI11" s="43">
        <v>52</v>
      </c>
      <c r="BJ11" s="43">
        <v>53</v>
      </c>
      <c r="BK11" s="43">
        <v>54</v>
      </c>
      <c r="BL11" s="43">
        <v>55</v>
      </c>
      <c r="BM11" s="43">
        <v>56</v>
      </c>
      <c r="BN11" s="43">
        <v>57</v>
      </c>
      <c r="BO11" s="43">
        <v>58</v>
      </c>
      <c r="BP11" s="43">
        <v>59</v>
      </c>
      <c r="BQ11" s="43">
        <v>60</v>
      </c>
      <c r="BR11" s="43">
        <v>61</v>
      </c>
      <c r="BS11" s="43">
        <v>62</v>
      </c>
      <c r="BT11" s="43">
        <v>63</v>
      </c>
      <c r="BU11" s="43">
        <v>64</v>
      </c>
      <c r="BV11" s="43">
        <v>65</v>
      </c>
      <c r="BW11" s="43">
        <v>66</v>
      </c>
      <c r="BX11" s="43">
        <v>67</v>
      </c>
      <c r="BY11" s="43">
        <v>68</v>
      </c>
      <c r="BZ11" s="43">
        <v>69</v>
      </c>
      <c r="CA11" s="43">
        <v>70</v>
      </c>
      <c r="CB11" s="43">
        <v>71</v>
      </c>
      <c r="CC11" s="43">
        <v>72</v>
      </c>
      <c r="CD11" s="43">
        <v>73</v>
      </c>
      <c r="CE11" s="43">
        <v>74</v>
      </c>
      <c r="CF11" s="43">
        <v>75</v>
      </c>
      <c r="CG11" s="43">
        <v>76</v>
      </c>
      <c r="CH11" s="43">
        <v>77</v>
      </c>
      <c r="CI11" s="43">
        <v>78</v>
      </c>
      <c r="CJ11" s="43">
        <v>79</v>
      </c>
      <c r="CK11" s="43">
        <v>80</v>
      </c>
      <c r="CL11" s="43">
        <v>81</v>
      </c>
      <c r="CM11" s="43">
        <v>82</v>
      </c>
      <c r="CN11" s="43">
        <v>83</v>
      </c>
      <c r="CO11" s="43">
        <v>84</v>
      </c>
      <c r="CP11" s="43">
        <v>85</v>
      </c>
      <c r="CQ11" s="43">
        <v>86</v>
      </c>
      <c r="CR11" s="43">
        <v>87</v>
      </c>
      <c r="CS11" s="43">
        <v>88</v>
      </c>
      <c r="CT11" s="43">
        <v>89</v>
      </c>
      <c r="CU11" s="43">
        <v>90</v>
      </c>
      <c r="CV11" s="43">
        <v>91</v>
      </c>
      <c r="CW11" s="43">
        <v>92</v>
      </c>
      <c r="CX11" s="43">
        <v>93</v>
      </c>
      <c r="CY11" s="43">
        <v>94</v>
      </c>
      <c r="CZ11" s="43">
        <v>95</v>
      </c>
      <c r="DA11" s="43">
        <v>96</v>
      </c>
      <c r="DB11" s="43">
        <v>97</v>
      </c>
      <c r="DC11" s="43">
        <v>98</v>
      </c>
      <c r="DD11" s="43">
        <v>99</v>
      </c>
      <c r="DE11" s="43">
        <v>100</v>
      </c>
    </row>
    <row r="12" spans="3:109" ht="18.75" customHeight="1" x14ac:dyDescent="0.4">
      <c r="C12" s="49"/>
      <c r="D12" s="42">
        <f>(1/$D$5)*学習!A46</f>
        <v>0</v>
      </c>
      <c r="I12" s="63">
        <v>1</v>
      </c>
      <c r="J12" s="44">
        <v>-8.2079207207774119E-2</v>
      </c>
      <c r="K12" s="44">
        <v>-2.5394555266265616E-2</v>
      </c>
      <c r="L12" s="44">
        <v>2.3137218753219245E-2</v>
      </c>
      <c r="M12" s="44">
        <v>1.9719392024102746E-2</v>
      </c>
      <c r="N12" s="44">
        <v>-1.5307390126320656E-2</v>
      </c>
      <c r="O12" s="44">
        <v>-0.2134211565053355</v>
      </c>
      <c r="P12" s="44">
        <v>1.3166984276845305E-2</v>
      </c>
      <c r="Q12" s="44">
        <v>0.13637802744998881</v>
      </c>
      <c r="R12" s="44">
        <v>4.9567690231626306E-2</v>
      </c>
      <c r="S12" s="44">
        <v>-2.0318441317392934E-2</v>
      </c>
      <c r="T12" s="44">
        <v>1.193118147844127E-2</v>
      </c>
      <c r="U12" s="44">
        <v>-0.20389823192820095</v>
      </c>
      <c r="V12" s="44">
        <v>-3.6745126397640097E-2</v>
      </c>
      <c r="W12" s="44">
        <v>-5.8140792903002163E-2</v>
      </c>
      <c r="X12" s="44">
        <v>-2.9693586107267814E-2</v>
      </c>
      <c r="Y12" s="44">
        <v>2.773371963980906E-2</v>
      </c>
      <c r="Z12" s="44">
        <v>0.10279838760595723</v>
      </c>
      <c r="AA12" s="44">
        <v>7.7728520641244594E-3</v>
      </c>
      <c r="AB12" s="44">
        <v>8.4172144760044032E-2</v>
      </c>
      <c r="AC12" s="44">
        <v>-0.16495437078325578</v>
      </c>
      <c r="AD12" s="44">
        <v>0.21113728085743647</v>
      </c>
      <c r="AE12" s="44">
        <v>8.8194702351586315E-2</v>
      </c>
      <c r="AF12" s="44">
        <v>8.501969213816607E-2</v>
      </c>
      <c r="AG12" s="44">
        <v>6.3498857352548996E-2</v>
      </c>
      <c r="AH12" s="44">
        <v>0.15122233877794475</v>
      </c>
      <c r="AI12" s="44">
        <v>-0.11705496872094677</v>
      </c>
      <c r="AJ12" s="44">
        <v>0.14645275100958299</v>
      </c>
      <c r="AK12" s="44">
        <v>-1.5838840351751773E-2</v>
      </c>
      <c r="AL12" s="44">
        <v>8.7340157224583506E-2</v>
      </c>
      <c r="AM12" s="44">
        <v>-0.11506550285134813</v>
      </c>
      <c r="AN12" s="44">
        <v>-0.1142692911255898</v>
      </c>
      <c r="AO12" s="44">
        <v>-3.8388486546123077E-2</v>
      </c>
      <c r="AP12" s="44">
        <v>2.353931471931324E-2</v>
      </c>
      <c r="AQ12" s="44">
        <v>-0.15765863016713133</v>
      </c>
      <c r="AR12" s="44">
        <v>-0.21614002922054196</v>
      </c>
      <c r="AS12" s="44">
        <v>-4.0149625267897684E-3</v>
      </c>
      <c r="AT12" s="44">
        <v>-5.0228925102621121E-2</v>
      </c>
      <c r="AU12" s="44">
        <v>0.13669886781455781</v>
      </c>
      <c r="AV12" s="44">
        <v>-6.6542904172269685E-2</v>
      </c>
      <c r="AW12" s="44">
        <v>0.10502182848936126</v>
      </c>
      <c r="AX12" s="44">
        <v>-3.7205423486593323E-2</v>
      </c>
      <c r="AY12" s="44">
        <v>2.2572678702596941E-2</v>
      </c>
      <c r="AZ12" s="44">
        <v>-0.26416872276836711</v>
      </c>
      <c r="BA12" s="44">
        <v>-3.7903371492480145E-2</v>
      </c>
      <c r="BB12" s="44">
        <v>-8.8499620109698626E-2</v>
      </c>
      <c r="BC12" s="44">
        <v>-0.11251874203966733</v>
      </c>
      <c r="BD12" s="44">
        <v>-0.1196932431000008</v>
      </c>
      <c r="BE12" s="44">
        <v>0.15226768421308076</v>
      </c>
      <c r="BF12" s="44">
        <v>0.16653595351834116</v>
      </c>
      <c r="BG12" s="44">
        <v>-0.18257104640937402</v>
      </c>
      <c r="BH12" s="44">
        <v>-0.14231872098905055</v>
      </c>
      <c r="BI12" s="44">
        <v>-0.18891703258809367</v>
      </c>
      <c r="BJ12" s="44">
        <v>-0.11401417027942598</v>
      </c>
      <c r="BK12" s="44">
        <v>6.0387848179026489E-2</v>
      </c>
      <c r="BL12" s="44">
        <v>-1.9335900958263569E-2</v>
      </c>
      <c r="BM12" s="44">
        <v>-8.9617191288551515E-2</v>
      </c>
      <c r="BN12" s="44">
        <v>4.6389868602314178E-2</v>
      </c>
      <c r="BO12" s="44">
        <v>3.4651267584079127E-3</v>
      </c>
      <c r="BP12" s="44">
        <v>5.1308377405378851E-2</v>
      </c>
      <c r="BQ12" s="44">
        <v>6.9705101954549195E-2</v>
      </c>
      <c r="BR12" s="44">
        <v>0.17971972363928881</v>
      </c>
      <c r="BS12" s="44">
        <v>0.10339502115765425</v>
      </c>
      <c r="BT12" s="44">
        <v>-0.39716483241004202</v>
      </c>
      <c r="BU12" s="44">
        <v>-8.8350729088055344E-2</v>
      </c>
      <c r="BV12" s="44">
        <v>5.3627329659970795E-2</v>
      </c>
      <c r="BW12" s="44">
        <v>-7.9673132557620444E-2</v>
      </c>
      <c r="BX12" s="44">
        <v>-7.9227988273870592E-2</v>
      </c>
      <c r="BY12" s="44">
        <v>-5.4851071234410007E-2</v>
      </c>
      <c r="BZ12" s="44">
        <v>-3.8197478213066516E-2</v>
      </c>
      <c r="CA12" s="44">
        <v>1.086154945412598E-2</v>
      </c>
      <c r="CB12" s="44">
        <v>-0.12963698131475435</v>
      </c>
      <c r="CC12" s="44">
        <v>3.160876606623305E-2</v>
      </c>
      <c r="CD12" s="44">
        <v>0.12310564443150837</v>
      </c>
      <c r="CE12" s="44">
        <v>4.9237006854574578E-2</v>
      </c>
      <c r="CF12" s="44">
        <v>3.2660742709456229E-2</v>
      </c>
      <c r="CG12" s="44">
        <v>-1.9286796297819608E-2</v>
      </c>
      <c r="CH12" s="44">
        <v>6.5138098427939954E-4</v>
      </c>
      <c r="CI12" s="44">
        <v>-7.4765500776946714E-2</v>
      </c>
      <c r="CJ12" s="44">
        <v>0.1382519886029388</v>
      </c>
      <c r="CK12" s="44">
        <v>-0.11685656148736234</v>
      </c>
      <c r="CL12" s="44">
        <v>-1.985937996915486E-2</v>
      </c>
      <c r="CM12" s="44">
        <v>-0.16749202482301895</v>
      </c>
      <c r="CN12" s="44">
        <v>-8.8055576827535578E-2</v>
      </c>
      <c r="CO12" s="44">
        <v>-0.24818361488824212</v>
      </c>
      <c r="CP12" s="44">
        <v>0.11805208139606432</v>
      </c>
      <c r="CQ12" s="44">
        <v>4.7597883031108594E-3</v>
      </c>
      <c r="CR12" s="44">
        <v>-1.9102410503450636E-2</v>
      </c>
      <c r="CS12" s="44">
        <v>9.6200558810946496E-2</v>
      </c>
      <c r="CT12" s="44">
        <v>-7.9658020231191937E-2</v>
      </c>
      <c r="CU12" s="44">
        <v>2.1359176228892791E-2</v>
      </c>
      <c r="CV12" s="44">
        <v>-2.6267221373571729E-2</v>
      </c>
      <c r="CW12" s="44">
        <v>8.6921415052081757E-2</v>
      </c>
      <c r="CX12" s="44">
        <v>2.3209094861973405E-2</v>
      </c>
      <c r="CY12" s="44">
        <v>7.6908538505534273E-3</v>
      </c>
      <c r="CZ12" s="44">
        <v>-0.15045435492668147</v>
      </c>
      <c r="DA12" s="44">
        <v>9.7686458906368845E-2</v>
      </c>
      <c r="DB12" s="44">
        <v>-9.2721701382530927E-2</v>
      </c>
      <c r="DC12" s="44">
        <v>2.6514595141539015E-2</v>
      </c>
      <c r="DD12" s="44">
        <v>-1.5215681770186179E-2</v>
      </c>
      <c r="DE12" s="44">
        <v>-4.3548961043887386E-3</v>
      </c>
    </row>
    <row r="13" spans="3:109" x14ac:dyDescent="0.4">
      <c r="C13" s="49"/>
      <c r="D13" s="42">
        <f>(1/$D$5)*学習!A47</f>
        <v>0</v>
      </c>
      <c r="I13" s="63">
        <v>2</v>
      </c>
      <c r="J13" s="44">
        <v>-0.10146352968241616</v>
      </c>
      <c r="K13" s="44">
        <v>3.7067958565144839E-2</v>
      </c>
      <c r="L13" s="44">
        <v>-0.127119085042882</v>
      </c>
      <c r="M13" s="44">
        <v>-6.1881175807799414E-2</v>
      </c>
      <c r="N13" s="44">
        <v>-0.1292409411310986</v>
      </c>
      <c r="O13" s="44">
        <v>-0.12603767611112809</v>
      </c>
      <c r="P13" s="44">
        <v>-5.0574599160752624E-2</v>
      </c>
      <c r="Q13" s="44">
        <v>-3.3766007059613627E-2</v>
      </c>
      <c r="R13" s="44">
        <v>-4.0867328614349621E-2</v>
      </c>
      <c r="S13" s="44">
        <v>-0.19044634787263456</v>
      </c>
      <c r="T13" s="44">
        <v>-0.14939872091473189</v>
      </c>
      <c r="U13" s="44">
        <v>9.9893082185394069E-2</v>
      </c>
      <c r="V13" s="44">
        <v>4.4298127144782283E-2</v>
      </c>
      <c r="W13" s="44">
        <v>-1.3316844672349758E-3</v>
      </c>
      <c r="X13" s="44">
        <v>2.0015577072664086E-2</v>
      </c>
      <c r="Y13" s="44">
        <v>6.7899585557090872E-2</v>
      </c>
      <c r="Z13" s="44">
        <v>0.17241865436655898</v>
      </c>
      <c r="AA13" s="44">
        <v>0.21747739081658848</v>
      </c>
      <c r="AB13" s="44">
        <v>-4.9872986480997791E-2</v>
      </c>
      <c r="AC13" s="44">
        <v>8.9803643316338166E-2</v>
      </c>
      <c r="AD13" s="44">
        <v>9.518669368063519E-2</v>
      </c>
      <c r="AE13" s="44">
        <v>-5.3806773843746054E-2</v>
      </c>
      <c r="AF13" s="44">
        <v>-0.1040083360742122</v>
      </c>
      <c r="AG13" s="44">
        <v>-0.17214579030732527</v>
      </c>
      <c r="AH13" s="44">
        <v>4.4749564199631457E-4</v>
      </c>
      <c r="AI13" s="44">
        <v>0.10940498713767748</v>
      </c>
      <c r="AJ13" s="44">
        <v>6.459357502718896E-2</v>
      </c>
      <c r="AK13" s="44">
        <v>-2.1261377566284677E-2</v>
      </c>
      <c r="AL13" s="44">
        <v>-0.25973060787862862</v>
      </c>
      <c r="AM13" s="44">
        <v>-2.1406512893167504E-2</v>
      </c>
      <c r="AN13" s="44">
        <v>5.2180491267611725E-3</v>
      </c>
      <c r="AO13" s="44">
        <v>-7.4371255620645019E-2</v>
      </c>
      <c r="AP13" s="44">
        <v>-1.5112209054034756E-2</v>
      </c>
      <c r="AQ13" s="44">
        <v>-0.13007448639028379</v>
      </c>
      <c r="AR13" s="44">
        <v>2.5011487374440412E-2</v>
      </c>
      <c r="AS13" s="44">
        <v>-5.4576016811741769E-2</v>
      </c>
      <c r="AT13" s="44">
        <v>8.4198366189650112E-2</v>
      </c>
      <c r="AU13" s="44">
        <v>-0.2069113738475028</v>
      </c>
      <c r="AV13" s="44">
        <v>-2.7656365656181816E-2</v>
      </c>
      <c r="AW13" s="44">
        <v>0.11566964444354924</v>
      </c>
      <c r="AX13" s="44">
        <v>-0.12686793796806747</v>
      </c>
      <c r="AY13" s="44">
        <v>-2.5924919948517124E-2</v>
      </c>
      <c r="AZ13" s="44">
        <v>7.6427274947786825E-2</v>
      </c>
      <c r="BA13" s="44">
        <v>0.11210515978406921</v>
      </c>
      <c r="BB13" s="44">
        <v>9.0766347150321683E-2</v>
      </c>
      <c r="BC13" s="44">
        <v>-8.5767884673604716E-2</v>
      </c>
      <c r="BD13" s="44">
        <v>7.8185923211641042E-2</v>
      </c>
      <c r="BE13" s="44">
        <v>-2.2759127260890206E-2</v>
      </c>
      <c r="BF13" s="44">
        <v>6.6170792075866777E-2</v>
      </c>
      <c r="BG13" s="44">
        <v>-7.9396097094969198E-2</v>
      </c>
      <c r="BH13" s="44">
        <v>6.5699604738723327E-2</v>
      </c>
      <c r="BI13" s="44">
        <v>6.4539348502306486E-3</v>
      </c>
      <c r="BJ13" s="44">
        <v>-3.0635477290477258E-2</v>
      </c>
      <c r="BK13" s="44">
        <v>6.9523501822933501E-3</v>
      </c>
      <c r="BL13" s="44">
        <v>7.4275112404143057E-2</v>
      </c>
      <c r="BM13" s="44">
        <v>-4.4234250015050137E-2</v>
      </c>
      <c r="BN13" s="44">
        <v>0.19776472220238539</v>
      </c>
      <c r="BO13" s="44">
        <v>-2.1823311229055873E-2</v>
      </c>
      <c r="BP13" s="44">
        <v>0.1350169057283028</v>
      </c>
      <c r="BQ13" s="44">
        <v>9.7128389810716864E-2</v>
      </c>
      <c r="BR13" s="44">
        <v>-9.6471593456833246E-2</v>
      </c>
      <c r="BS13" s="44">
        <v>-3.3893541719566295E-2</v>
      </c>
      <c r="BT13" s="44">
        <v>5.4959182425943907E-2</v>
      </c>
      <c r="BU13" s="44">
        <v>4.4901855174730651E-2</v>
      </c>
      <c r="BV13" s="44">
        <v>-3.2807125870295828E-2</v>
      </c>
      <c r="BW13" s="44">
        <v>1.8493152439191245E-2</v>
      </c>
      <c r="BX13" s="44">
        <v>-0.16569903029967617</v>
      </c>
      <c r="BY13" s="44">
        <v>0.12284889517389998</v>
      </c>
      <c r="BZ13" s="44">
        <v>-7.0285774189823305E-2</v>
      </c>
      <c r="CA13" s="44">
        <v>8.8173747729179006E-2</v>
      </c>
      <c r="CB13" s="44">
        <v>9.5361293590681462E-2</v>
      </c>
      <c r="CC13" s="44">
        <v>-5.5131964634788429E-2</v>
      </c>
      <c r="CD13" s="44">
        <v>-2.8528566557090764E-3</v>
      </c>
      <c r="CE13" s="44">
        <v>7.0571760577842244E-2</v>
      </c>
      <c r="CF13" s="44">
        <v>0.14631145156079589</v>
      </c>
      <c r="CG13" s="44">
        <v>4.0882936999461592E-2</v>
      </c>
      <c r="CH13" s="44">
        <v>-4.6109456994089186E-2</v>
      </c>
      <c r="CI13" s="44">
        <v>5.0582081351002207E-2</v>
      </c>
      <c r="CJ13" s="44">
        <v>-7.2455752331086504E-2</v>
      </c>
      <c r="CK13" s="44">
        <v>-0.19181428634324824</v>
      </c>
      <c r="CL13" s="44">
        <v>-3.57998247330873E-2</v>
      </c>
      <c r="CM13" s="44">
        <v>4.7231411338634781E-2</v>
      </c>
      <c r="CN13" s="44">
        <v>-0.16126360567053225</v>
      </c>
      <c r="CO13" s="44">
        <v>8.4569648354609157E-4</v>
      </c>
      <c r="CP13" s="44">
        <v>2.7321833263869312E-2</v>
      </c>
      <c r="CQ13" s="44">
        <v>-1.0682967525581961E-2</v>
      </c>
      <c r="CR13" s="44">
        <v>8.2663019747327274E-2</v>
      </c>
      <c r="CS13" s="44">
        <v>2.8443940365184034E-3</v>
      </c>
      <c r="CT13" s="44">
        <v>4.9640890570931906E-2</v>
      </c>
      <c r="CU13" s="44">
        <v>8.0005101798167506E-3</v>
      </c>
      <c r="CV13" s="44">
        <v>-0.11672924484800103</v>
      </c>
      <c r="CW13" s="44">
        <v>-0.13312127833703832</v>
      </c>
      <c r="CX13" s="44">
        <v>-0.1411416906852519</v>
      </c>
      <c r="CY13" s="44">
        <v>0.15555027627683696</v>
      </c>
      <c r="CZ13" s="44">
        <v>3.5716433573127149E-2</v>
      </c>
      <c r="DA13" s="44">
        <v>7.5417929268425138E-2</v>
      </c>
      <c r="DB13" s="44">
        <v>0.16247326076872243</v>
      </c>
      <c r="DC13" s="44">
        <v>-5.3940823201564826E-2</v>
      </c>
      <c r="DD13" s="44">
        <v>1.4855446670480374E-2</v>
      </c>
      <c r="DE13" s="44">
        <v>-4.4506540186082237E-2</v>
      </c>
    </row>
    <row r="14" spans="3:109" x14ac:dyDescent="0.4">
      <c r="C14" s="49"/>
      <c r="D14" s="42">
        <f>(1/$D$5)*学習!A48</f>
        <v>1.1764705882352941E-2</v>
      </c>
      <c r="I14" s="63">
        <v>3</v>
      </c>
      <c r="J14" s="44">
        <v>-8.3557363366849685E-2</v>
      </c>
      <c r="K14" s="44">
        <v>7.6736058649888514E-2</v>
      </c>
      <c r="L14" s="44">
        <v>7.8525667665599042E-2</v>
      </c>
      <c r="M14" s="44">
        <v>-6.2857205957402296E-2</v>
      </c>
      <c r="N14" s="44">
        <v>4.8387664793398302E-2</v>
      </c>
      <c r="O14" s="44">
        <v>-1.3031353357994359E-2</v>
      </c>
      <c r="P14" s="44">
        <v>-0.29694792861043789</v>
      </c>
      <c r="Q14" s="44">
        <v>2.6421996216622842E-3</v>
      </c>
      <c r="R14" s="44">
        <v>2.1091871030816774E-2</v>
      </c>
      <c r="S14" s="44">
        <v>0.14499602853405952</v>
      </c>
      <c r="T14" s="44">
        <v>0.17536702280930408</v>
      </c>
      <c r="U14" s="44">
        <v>5.1507159945518667E-2</v>
      </c>
      <c r="V14" s="44">
        <v>1.4020243846750328E-2</v>
      </c>
      <c r="W14" s="44">
        <v>-1.3339099698233731E-2</v>
      </c>
      <c r="X14" s="44">
        <v>-9.4376901707075057E-3</v>
      </c>
      <c r="Y14" s="44">
        <v>0.1254302512817185</v>
      </c>
      <c r="Z14" s="44">
        <v>1.8128231420066341E-2</v>
      </c>
      <c r="AA14" s="44">
        <v>-0.14009222435816501</v>
      </c>
      <c r="AB14" s="44">
        <v>3.5684709147524717E-2</v>
      </c>
      <c r="AC14" s="44">
        <v>2.975821184803789E-2</v>
      </c>
      <c r="AD14" s="44">
        <v>-0.11763601082237776</v>
      </c>
      <c r="AE14" s="44">
        <v>-5.8658429133708279E-2</v>
      </c>
      <c r="AF14" s="44">
        <v>-0.10084298139686057</v>
      </c>
      <c r="AG14" s="44">
        <v>9.9657628128310027E-2</v>
      </c>
      <c r="AH14" s="44">
        <v>2.8941624416155699E-2</v>
      </c>
      <c r="AI14" s="44">
        <v>2.3237883950892047E-2</v>
      </c>
      <c r="AJ14" s="44">
        <v>6.2502288283938683E-3</v>
      </c>
      <c r="AK14" s="44">
        <v>4.6095499189356508E-2</v>
      </c>
      <c r="AL14" s="44">
        <v>1.1803456658431419E-3</v>
      </c>
      <c r="AM14" s="44">
        <v>-6.3668738242477596E-2</v>
      </c>
      <c r="AN14" s="44">
        <v>-0.15201709788093426</v>
      </c>
      <c r="AO14" s="44">
        <v>6.5463473645402143E-2</v>
      </c>
      <c r="AP14" s="44">
        <v>-5.4423219420270369E-2</v>
      </c>
      <c r="AQ14" s="44">
        <v>-0.12541713314273253</v>
      </c>
      <c r="AR14" s="44">
        <v>-4.2697229279557457E-2</v>
      </c>
      <c r="AS14" s="44">
        <v>-2.4692955292186101E-2</v>
      </c>
      <c r="AT14" s="44">
        <v>-0.1133396701694829</v>
      </c>
      <c r="AU14" s="44">
        <v>-5.0496318631524033E-2</v>
      </c>
      <c r="AV14" s="44">
        <v>-4.3414445013205127E-2</v>
      </c>
      <c r="AW14" s="44">
        <v>0.12639386048843787</v>
      </c>
      <c r="AX14" s="44">
        <v>-9.3448233768175154E-2</v>
      </c>
      <c r="AY14" s="44">
        <v>-0.14958446766125255</v>
      </c>
      <c r="AZ14" s="44">
        <v>-7.224411059071198E-2</v>
      </c>
      <c r="BA14" s="44">
        <v>-9.355961684639905E-3</v>
      </c>
      <c r="BB14" s="44">
        <v>6.9008427211254816E-2</v>
      </c>
      <c r="BC14" s="44">
        <v>-0.10782720978933755</v>
      </c>
      <c r="BD14" s="44">
        <v>-8.1207089756868314E-2</v>
      </c>
      <c r="BE14" s="44">
        <v>1.5625823630276558E-3</v>
      </c>
      <c r="BF14" s="44">
        <v>-8.2232570209880299E-2</v>
      </c>
      <c r="BG14" s="44">
        <v>-0.16197900339747079</v>
      </c>
      <c r="BH14" s="44">
        <v>4.1787710947116523E-2</v>
      </c>
      <c r="BI14" s="44">
        <v>-0.20888269180875757</v>
      </c>
      <c r="BJ14" s="44">
        <v>0.11848263123995122</v>
      </c>
      <c r="BK14" s="44">
        <v>-4.0666319031828192E-2</v>
      </c>
      <c r="BL14" s="44">
        <v>-9.7457195138764635E-2</v>
      </c>
      <c r="BM14" s="44">
        <v>3.3786688183083682E-2</v>
      </c>
      <c r="BN14" s="44">
        <v>-9.8836948068588087E-2</v>
      </c>
      <c r="BO14" s="44">
        <v>8.3861930012958788E-2</v>
      </c>
      <c r="BP14" s="44">
        <v>-3.750339764402924E-2</v>
      </c>
      <c r="BQ14" s="44">
        <v>0.16243725989200936</v>
      </c>
      <c r="BR14" s="44">
        <v>-0.12558260219331058</v>
      </c>
      <c r="BS14" s="44">
        <v>2.1507188312310337E-2</v>
      </c>
      <c r="BT14" s="44">
        <v>-0.2079760372199998</v>
      </c>
      <c r="BU14" s="44">
        <v>-9.0356132251639201E-2</v>
      </c>
      <c r="BV14" s="44">
        <v>-0.10023558218840641</v>
      </c>
      <c r="BW14" s="44">
        <v>-4.9975648805756785E-2</v>
      </c>
      <c r="BX14" s="44">
        <v>4.710583182255328E-3</v>
      </c>
      <c r="BY14" s="44">
        <v>-9.5400353363626789E-2</v>
      </c>
      <c r="BZ14" s="44">
        <v>4.0754710026062187E-2</v>
      </c>
      <c r="CA14" s="44">
        <v>1.0210952870879586E-2</v>
      </c>
      <c r="CB14" s="44">
        <v>7.2459609982437459E-2</v>
      </c>
      <c r="CC14" s="44">
        <v>-5.8199262100951332E-2</v>
      </c>
      <c r="CD14" s="44">
        <v>6.6957999217892153E-2</v>
      </c>
      <c r="CE14" s="44">
        <v>-6.818905564473178E-2</v>
      </c>
      <c r="CF14" s="44">
        <v>-0.14143966009341472</v>
      </c>
      <c r="CG14" s="44">
        <v>4.0431240100493981E-2</v>
      </c>
      <c r="CH14" s="44">
        <v>9.2190915898479137E-2</v>
      </c>
      <c r="CI14" s="44">
        <v>8.8308168992890679E-2</v>
      </c>
      <c r="CJ14" s="44">
        <v>0.29141690210898546</v>
      </c>
      <c r="CK14" s="44">
        <v>-6.2104277325484361E-2</v>
      </c>
      <c r="CL14" s="44">
        <v>3.7260965105473026E-2</v>
      </c>
      <c r="CM14" s="44">
        <v>0.23979804860033896</v>
      </c>
      <c r="CN14" s="44">
        <v>-4.1644192033713764E-2</v>
      </c>
      <c r="CO14" s="44">
        <v>-0.13333258963172676</v>
      </c>
      <c r="CP14" s="44">
        <v>-7.4312370933144536E-2</v>
      </c>
      <c r="CQ14" s="44">
        <v>0.13565920991274621</v>
      </c>
      <c r="CR14" s="44">
        <v>-0.12020094145494888</v>
      </c>
      <c r="CS14" s="44">
        <v>-6.4668339001847638E-2</v>
      </c>
      <c r="CT14" s="44">
        <v>3.3996790664311598E-2</v>
      </c>
      <c r="CU14" s="44">
        <v>3.852083380703588E-2</v>
      </c>
      <c r="CV14" s="44">
        <v>-2.1833951751982311E-2</v>
      </c>
      <c r="CW14" s="44">
        <v>2.9617267700438807E-2</v>
      </c>
      <c r="CX14" s="44">
        <v>6.4936772611201232E-2</v>
      </c>
      <c r="CY14" s="44">
        <v>0.15895705659333648</v>
      </c>
      <c r="CZ14" s="44">
        <v>1.1757755714956467E-2</v>
      </c>
      <c r="DA14" s="44">
        <v>1.5613853143683742E-2</v>
      </c>
      <c r="DB14" s="44">
        <v>-1.9959466698150651E-3</v>
      </c>
      <c r="DC14" s="44">
        <v>-3.6570556696308681E-2</v>
      </c>
      <c r="DD14" s="44">
        <v>1.3370268394509536E-2</v>
      </c>
      <c r="DE14" s="44">
        <v>-2.6715580820715925E-2</v>
      </c>
    </row>
    <row r="15" spans="3:109" x14ac:dyDescent="0.4">
      <c r="C15" s="49"/>
      <c r="D15" s="42">
        <f>(1/$D$5)*学習!A49</f>
        <v>0</v>
      </c>
      <c r="I15" s="63">
        <v>4</v>
      </c>
      <c r="J15" s="44">
        <v>-1.2421306665803702E-2</v>
      </c>
      <c r="K15" s="44">
        <v>8.3859266714813707E-3</v>
      </c>
      <c r="L15" s="44">
        <v>-0.13621568748043156</v>
      </c>
      <c r="M15" s="44">
        <v>4.07601878203959E-2</v>
      </c>
      <c r="N15" s="44">
        <v>-7.0957548280454932E-2</v>
      </c>
      <c r="O15" s="44">
        <v>0.18404114803087401</v>
      </c>
      <c r="P15" s="44">
        <v>5.028948141656147E-2</v>
      </c>
      <c r="Q15" s="44">
        <v>-8.4013600236127237E-2</v>
      </c>
      <c r="R15" s="44">
        <v>-0.1826607559681267</v>
      </c>
      <c r="S15" s="44">
        <v>3.4645657522513118E-3</v>
      </c>
      <c r="T15" s="44">
        <v>-0.13848671669542584</v>
      </c>
      <c r="U15" s="44">
        <v>-5.2002141123187434E-2</v>
      </c>
      <c r="V15" s="44">
        <v>-0.15304182903369762</v>
      </c>
      <c r="W15" s="44">
        <v>-2.4667833228098918E-2</v>
      </c>
      <c r="X15" s="44">
        <v>-0.1845759559091783</v>
      </c>
      <c r="Y15" s="44">
        <v>-4.5003385052731729E-2</v>
      </c>
      <c r="Z15" s="44">
        <v>-1.7890008873478656E-3</v>
      </c>
      <c r="AA15" s="44">
        <v>-2.3156115797427046E-2</v>
      </c>
      <c r="AB15" s="44">
        <v>5.3579533222539631E-2</v>
      </c>
      <c r="AC15" s="44">
        <v>0.13578884490776646</v>
      </c>
      <c r="AD15" s="44">
        <v>-4.8757942492331768E-3</v>
      </c>
      <c r="AE15" s="44">
        <v>-3.4096868666388482E-2</v>
      </c>
      <c r="AF15" s="44">
        <v>-2.36547442409521E-2</v>
      </c>
      <c r="AG15" s="44">
        <v>3.0387777746607659E-2</v>
      </c>
      <c r="AH15" s="44">
        <v>0.13866501540773765</v>
      </c>
      <c r="AI15" s="44">
        <v>-0.11549611358994685</v>
      </c>
      <c r="AJ15" s="44">
        <v>9.9405696190141959E-2</v>
      </c>
      <c r="AK15" s="44">
        <v>0.10043397864411178</v>
      </c>
      <c r="AL15" s="44">
        <v>1.0561563470121601E-2</v>
      </c>
      <c r="AM15" s="44">
        <v>9.408848989444446E-2</v>
      </c>
      <c r="AN15" s="44">
        <v>-5.8107241568815964E-2</v>
      </c>
      <c r="AO15" s="44">
        <v>3.6587272202123322E-2</v>
      </c>
      <c r="AP15" s="44">
        <v>-2.0054207972667923E-2</v>
      </c>
      <c r="AQ15" s="44">
        <v>-8.1711170498453264E-2</v>
      </c>
      <c r="AR15" s="44">
        <v>-1.5898942301637096E-2</v>
      </c>
      <c r="AS15" s="44">
        <v>5.5165772647404873E-3</v>
      </c>
      <c r="AT15" s="44">
        <v>-0.15646850719076633</v>
      </c>
      <c r="AU15" s="44">
        <v>-0.10703171077793673</v>
      </c>
      <c r="AV15" s="44">
        <v>-0.13734958852944321</v>
      </c>
      <c r="AW15" s="44">
        <v>0.14168142154718347</v>
      </c>
      <c r="AX15" s="44">
        <v>-9.9629725971655328E-2</v>
      </c>
      <c r="AY15" s="44">
        <v>0.12180164513997058</v>
      </c>
      <c r="AZ15" s="44">
        <v>9.1443504163763178E-2</v>
      </c>
      <c r="BA15" s="44">
        <v>5.2572547247054957E-2</v>
      </c>
      <c r="BB15" s="44">
        <v>-0.1277897001585894</v>
      </c>
      <c r="BC15" s="44">
        <v>-0.16255226501008599</v>
      </c>
      <c r="BD15" s="44">
        <v>-7.8521692030635554E-2</v>
      </c>
      <c r="BE15" s="44">
        <v>-6.759646338886266E-2</v>
      </c>
      <c r="BF15" s="44">
        <v>1.920630107243964E-2</v>
      </c>
      <c r="BG15" s="44">
        <v>0.18886131886926846</v>
      </c>
      <c r="BH15" s="44">
        <v>-0.24280191629138559</v>
      </c>
      <c r="BI15" s="44">
        <v>3.8830661334227161E-3</v>
      </c>
      <c r="BJ15" s="44">
        <v>1.529565537360192E-2</v>
      </c>
      <c r="BK15" s="44">
        <v>8.2438911605228329E-2</v>
      </c>
      <c r="BL15" s="44">
        <v>-5.1439783910247457E-2</v>
      </c>
      <c r="BM15" s="44">
        <v>-7.1872884466566769E-2</v>
      </c>
      <c r="BN15" s="44">
        <v>5.9813593624489382E-2</v>
      </c>
      <c r="BO15" s="44">
        <v>-0.10677937818166568</v>
      </c>
      <c r="BP15" s="44">
        <v>8.3031368722682408E-2</v>
      </c>
      <c r="BQ15" s="44">
        <v>-3.9833920262003818E-3</v>
      </c>
      <c r="BR15" s="44">
        <v>-3.7926276360337956E-2</v>
      </c>
      <c r="BS15" s="44">
        <v>-1.2657781276858092E-2</v>
      </c>
      <c r="BT15" s="44">
        <v>-6.0850741818021463E-2</v>
      </c>
      <c r="BU15" s="44">
        <v>-6.5644898132909232E-2</v>
      </c>
      <c r="BV15" s="44">
        <v>4.0857766928421892E-2</v>
      </c>
      <c r="BW15" s="44">
        <v>-9.7824484956960486E-2</v>
      </c>
      <c r="BX15" s="44">
        <v>-6.6618323010611352E-2</v>
      </c>
      <c r="BY15" s="44">
        <v>-8.1920757489077289E-2</v>
      </c>
      <c r="BZ15" s="44">
        <v>0.2165740773265154</v>
      </c>
      <c r="CA15" s="44">
        <v>4.7764638527493684E-3</v>
      </c>
      <c r="CB15" s="44">
        <v>-0.11587285281693191</v>
      </c>
      <c r="CC15" s="44">
        <v>8.1839663817795866E-2</v>
      </c>
      <c r="CD15" s="44">
        <v>-4.5583178907111339E-2</v>
      </c>
      <c r="CE15" s="44">
        <v>0.13705324526373888</v>
      </c>
      <c r="CF15" s="44">
        <v>8.7206050998111642E-2</v>
      </c>
      <c r="CG15" s="44">
        <v>9.2386079586431677E-2</v>
      </c>
      <c r="CH15" s="44">
        <v>9.3328838280350174E-3</v>
      </c>
      <c r="CI15" s="44">
        <v>3.4671698056002301E-2</v>
      </c>
      <c r="CJ15" s="44">
        <v>-8.3967697946473657E-2</v>
      </c>
      <c r="CK15" s="44">
        <v>-3.4611679525039532E-2</v>
      </c>
      <c r="CL15" s="44">
        <v>4.6879847395267814E-2</v>
      </c>
      <c r="CM15" s="44">
        <v>6.0969910326886569E-2</v>
      </c>
      <c r="CN15" s="44">
        <v>-6.9642276999172498E-2</v>
      </c>
      <c r="CO15" s="44">
        <v>6.8458157221894064E-2</v>
      </c>
      <c r="CP15" s="44">
        <v>6.6969432982215554E-2</v>
      </c>
      <c r="CQ15" s="44">
        <v>-1.9593239130608259E-2</v>
      </c>
      <c r="CR15" s="44">
        <v>9.1701149396441594E-3</v>
      </c>
      <c r="CS15" s="44">
        <v>1.8348293384947017E-2</v>
      </c>
      <c r="CT15" s="44">
        <v>-5.0995899706073961E-2</v>
      </c>
      <c r="CU15" s="44">
        <v>-8.9287314065364151E-2</v>
      </c>
      <c r="CV15" s="44">
        <v>-0.11397132595051816</v>
      </c>
      <c r="CW15" s="44">
        <v>6.130717420134732E-2</v>
      </c>
      <c r="CX15" s="44">
        <v>0.13363762425176845</v>
      </c>
      <c r="CY15" s="44">
        <v>0.1099257288639513</v>
      </c>
      <c r="CZ15" s="44">
        <v>-0.13379324795109451</v>
      </c>
      <c r="DA15" s="44">
        <v>0.15290026408751131</v>
      </c>
      <c r="DB15" s="44">
        <v>-0.17348343353783263</v>
      </c>
      <c r="DC15" s="44">
        <v>-9.6667059353827953E-2</v>
      </c>
      <c r="DD15" s="44">
        <v>-5.4567167899983608E-2</v>
      </c>
      <c r="DE15" s="44">
        <v>0.15114617871006794</v>
      </c>
    </row>
    <row r="16" spans="3:109" x14ac:dyDescent="0.4">
      <c r="C16" s="49"/>
      <c r="D16" s="42">
        <f>(1/$D$5)*学習!A50</f>
        <v>3.9215686274509803E-3</v>
      </c>
      <c r="I16" s="63">
        <v>5</v>
      </c>
      <c r="J16" s="44">
        <v>-0.1041290786891156</v>
      </c>
      <c r="K16" s="44">
        <v>-9.1144926055543876E-2</v>
      </c>
      <c r="L16" s="44">
        <v>-0.14270885577394185</v>
      </c>
      <c r="M16" s="44">
        <v>-9.5266326096219659E-3</v>
      </c>
      <c r="N16" s="44">
        <v>-9.1948520279935123E-2</v>
      </c>
      <c r="O16" s="44">
        <v>1.2327332822198984E-2</v>
      </c>
      <c r="P16" s="44">
        <v>6.0944104803064537E-2</v>
      </c>
      <c r="Q16" s="44">
        <v>-6.0662411372282087E-2</v>
      </c>
      <c r="R16" s="44">
        <v>-9.5707115028966214E-2</v>
      </c>
      <c r="S16" s="44">
        <v>8.0110764897989503E-2</v>
      </c>
      <c r="T16" s="44">
        <v>1.0842053262249452E-2</v>
      </c>
      <c r="U16" s="44">
        <v>-4.4802683158498856E-2</v>
      </c>
      <c r="V16" s="44">
        <v>-0.12266731158272409</v>
      </c>
      <c r="W16" s="44">
        <v>1.4706099573591582E-2</v>
      </c>
      <c r="X16" s="44">
        <v>0.11267707349557558</v>
      </c>
      <c r="Y16" s="44">
        <v>-0.10483416156814773</v>
      </c>
      <c r="Z16" s="44">
        <v>-0.20224817290667357</v>
      </c>
      <c r="AA16" s="44">
        <v>0.12703914963734278</v>
      </c>
      <c r="AB16" s="44">
        <v>0.15147784460623698</v>
      </c>
      <c r="AC16" s="44">
        <v>-1.687044875883302E-2</v>
      </c>
      <c r="AD16" s="44">
        <v>-0.13072138883803727</v>
      </c>
      <c r="AE16" s="44">
        <v>-0.22670388667370692</v>
      </c>
      <c r="AF16" s="44">
        <v>0.12089263747691129</v>
      </c>
      <c r="AG16" s="44">
        <v>7.3683396332197074E-2</v>
      </c>
      <c r="AH16" s="44">
        <v>-6.5596012334135881E-2</v>
      </c>
      <c r="AI16" s="44">
        <v>-9.4141934355601309E-2</v>
      </c>
      <c r="AJ16" s="44">
        <v>0.14947189093692426</v>
      </c>
      <c r="AK16" s="44">
        <v>-6.1536056325023875E-2</v>
      </c>
      <c r="AL16" s="44">
        <v>8.2742947064714106E-2</v>
      </c>
      <c r="AM16" s="44">
        <v>-0.10867225457862795</v>
      </c>
      <c r="AN16" s="44">
        <v>0.12969177023388578</v>
      </c>
      <c r="AO16" s="44">
        <v>0.12785841707107942</v>
      </c>
      <c r="AP16" s="44">
        <v>1.1067410790185908E-2</v>
      </c>
      <c r="AQ16" s="44">
        <v>0.10616535731824195</v>
      </c>
      <c r="AR16" s="44">
        <v>-8.8504326056852017E-2</v>
      </c>
      <c r="AS16" s="44">
        <v>-5.8236772023017198E-2</v>
      </c>
      <c r="AT16" s="44">
        <v>6.6969529477908865E-2</v>
      </c>
      <c r="AU16" s="44">
        <v>0.10267989357058081</v>
      </c>
      <c r="AV16" s="44">
        <v>-4.6143018823915714E-2</v>
      </c>
      <c r="AW16" s="44">
        <v>-6.677611600090276E-2</v>
      </c>
      <c r="AX16" s="44">
        <v>-0.10117195513067599</v>
      </c>
      <c r="AY16" s="44">
        <v>0.1274173023965102</v>
      </c>
      <c r="AZ16" s="44">
        <v>-0.15720069608281545</v>
      </c>
      <c r="BA16" s="44">
        <v>-9.4990358993725446E-2</v>
      </c>
      <c r="BB16" s="44">
        <v>5.6507785455620498E-2</v>
      </c>
      <c r="BC16" s="44">
        <v>0.14942975830692617</v>
      </c>
      <c r="BD16" s="44">
        <v>6.1130617064204452E-2</v>
      </c>
      <c r="BE16" s="44">
        <v>2.335080360020678E-2</v>
      </c>
      <c r="BF16" s="44">
        <v>1.1428171067538932E-2</v>
      </c>
      <c r="BG16" s="44">
        <v>-8.5948181212267036E-2</v>
      </c>
      <c r="BH16" s="44">
        <v>0.1481421713529209</v>
      </c>
      <c r="BI16" s="44">
        <v>-0.10163291335160626</v>
      </c>
      <c r="BJ16" s="44">
        <v>0.16083354174267775</v>
      </c>
      <c r="BK16" s="44">
        <v>6.8710700196962668E-2</v>
      </c>
      <c r="BL16" s="44">
        <v>3.7311914036141434E-3</v>
      </c>
      <c r="BM16" s="44">
        <v>-3.3302337052659649E-2</v>
      </c>
      <c r="BN16" s="44">
        <v>-6.2302738875431425E-2</v>
      </c>
      <c r="BO16" s="44">
        <v>-0.1361439795935305</v>
      </c>
      <c r="BP16" s="44">
        <v>-0.10501931259171374</v>
      </c>
      <c r="BQ16" s="44">
        <v>9.6124910950014086E-3</v>
      </c>
      <c r="BR16" s="44">
        <v>0.12840128914568782</v>
      </c>
      <c r="BS16" s="44">
        <v>0.20418610973586579</v>
      </c>
      <c r="BT16" s="44">
        <v>0.10634104827072349</v>
      </c>
      <c r="BU16" s="44">
        <v>-9.8491573416230244E-2</v>
      </c>
      <c r="BV16" s="44">
        <v>-4.8124363415936594E-2</v>
      </c>
      <c r="BW16" s="44">
        <v>9.900495132959275E-2</v>
      </c>
      <c r="BX16" s="44">
        <v>0.15417624992950252</v>
      </c>
      <c r="BY16" s="44">
        <v>1.3696184299283088E-2</v>
      </c>
      <c r="BZ16" s="44">
        <v>6.2252624173033691E-2</v>
      </c>
      <c r="CA16" s="44">
        <v>-8.7885500809609648E-2</v>
      </c>
      <c r="CB16" s="44">
        <v>9.6859877227564756E-2</v>
      </c>
      <c r="CC16" s="44">
        <v>0.12373149166316121</v>
      </c>
      <c r="CD16" s="44">
        <v>2.6732816291046891E-2</v>
      </c>
      <c r="CE16" s="44">
        <v>-0.13055985503847148</v>
      </c>
      <c r="CF16" s="44">
        <v>-0.13871240418239031</v>
      </c>
      <c r="CG16" s="44">
        <v>-4.0314316097146405E-2</v>
      </c>
      <c r="CH16" s="44">
        <v>3.0039948496494123E-3</v>
      </c>
      <c r="CI16" s="44">
        <v>4.9063421944194711E-3</v>
      </c>
      <c r="CJ16" s="44">
        <v>-0.10015732588345419</v>
      </c>
      <c r="CK16" s="44">
        <v>0.24057407332641093</v>
      </c>
      <c r="CL16" s="44">
        <v>-0.1226804303022308</v>
      </c>
      <c r="CM16" s="44">
        <v>-9.5374740963482738E-2</v>
      </c>
      <c r="CN16" s="44">
        <v>-0.16857419143513705</v>
      </c>
      <c r="CO16" s="44">
        <v>0.18885324694469033</v>
      </c>
      <c r="CP16" s="44">
        <v>0.15054452519728456</v>
      </c>
      <c r="CQ16" s="44">
        <v>-1.4872672221424743E-2</v>
      </c>
      <c r="CR16" s="44">
        <v>4.1352574302689564E-2</v>
      </c>
      <c r="CS16" s="44">
        <v>5.2098358931285206E-2</v>
      </c>
      <c r="CT16" s="44">
        <v>-0.15625540948887079</v>
      </c>
      <c r="CU16" s="44">
        <v>3.7747637123230461E-2</v>
      </c>
      <c r="CV16" s="44">
        <v>9.5458441140824135E-2</v>
      </c>
      <c r="CW16" s="44">
        <v>-9.2125696025646145E-2</v>
      </c>
      <c r="CX16" s="44">
        <v>-9.2327972101472287E-3</v>
      </c>
      <c r="CY16" s="44">
        <v>2.6769294666584266E-2</v>
      </c>
      <c r="CZ16" s="44">
        <v>-3.6058038795208358E-2</v>
      </c>
      <c r="DA16" s="44">
        <v>2.1771542522662175E-2</v>
      </c>
      <c r="DB16" s="44">
        <v>1.1423929889407942E-2</v>
      </c>
      <c r="DC16" s="44">
        <v>-9.3632903793961497E-3</v>
      </c>
      <c r="DD16" s="44">
        <v>5.5059297871975346E-2</v>
      </c>
      <c r="DE16" s="44">
        <v>-0.14966204553993501</v>
      </c>
    </row>
    <row r="17" spans="3:109" x14ac:dyDescent="0.4">
      <c r="C17" s="49"/>
      <c r="D17" s="42">
        <f>(1/$D$5)*学習!A51</f>
        <v>3.9215686274509803E-2</v>
      </c>
      <c r="I17" s="63">
        <v>6</v>
      </c>
      <c r="J17" s="44">
        <v>3.094406732044383E-2</v>
      </c>
      <c r="K17" s="44">
        <v>0.13547205572268284</v>
      </c>
      <c r="L17" s="44">
        <v>0.11565766080325766</v>
      </c>
      <c r="M17" s="44">
        <v>2.3159420324431766E-2</v>
      </c>
      <c r="N17" s="44">
        <v>0.13616370523516258</v>
      </c>
      <c r="O17" s="44">
        <v>-4.4542532641753015E-2</v>
      </c>
      <c r="P17" s="44">
        <v>1.9278091129633003E-2</v>
      </c>
      <c r="Q17" s="44">
        <v>6.4630590373246699E-2</v>
      </c>
      <c r="R17" s="44">
        <v>0.11121183486088682</v>
      </c>
      <c r="S17" s="44">
        <v>-2.5303572092584749E-2</v>
      </c>
      <c r="T17" s="44">
        <v>0.1988354377136517</v>
      </c>
      <c r="U17" s="44">
        <v>-3.3214594716302324E-3</v>
      </c>
      <c r="V17" s="44">
        <v>-6.1179790184567782E-2</v>
      </c>
      <c r="W17" s="44">
        <v>5.3214863804083336E-2</v>
      </c>
      <c r="X17" s="44">
        <v>-0.15968195001903515</v>
      </c>
      <c r="Y17" s="44">
        <v>6.4514622900597549E-2</v>
      </c>
      <c r="Z17" s="44">
        <v>6.7696434859517707E-2</v>
      </c>
      <c r="AA17" s="44">
        <v>-9.0741927291251856E-2</v>
      </c>
      <c r="AB17" s="44">
        <v>7.8952263089382704E-2</v>
      </c>
      <c r="AC17" s="44">
        <v>0.15041299199847083</v>
      </c>
      <c r="AD17" s="44">
        <v>3.4494146292904357E-2</v>
      </c>
      <c r="AE17" s="44">
        <v>-5.1030589008282147E-2</v>
      </c>
      <c r="AF17" s="44">
        <v>-0.12374535634826898</v>
      </c>
      <c r="AG17" s="44">
        <v>-8.0177975869483012E-2</v>
      </c>
      <c r="AH17" s="44">
        <v>0.12685866648610047</v>
      </c>
      <c r="AI17" s="44">
        <v>0.13565493009686833</v>
      </c>
      <c r="AJ17" s="44">
        <v>-0.14000285754512351</v>
      </c>
      <c r="AK17" s="44">
        <v>8.2011052341885507E-2</v>
      </c>
      <c r="AL17" s="44">
        <v>0.19369753738173576</v>
      </c>
      <c r="AM17" s="44">
        <v>0.16019930157370171</v>
      </c>
      <c r="AN17" s="44">
        <v>6.8277075477477633E-2</v>
      </c>
      <c r="AO17" s="44">
        <v>-9.7488833063754013E-2</v>
      </c>
      <c r="AP17" s="44">
        <v>8.7798296893318112E-2</v>
      </c>
      <c r="AQ17" s="44">
        <v>2.7552196381530628E-2</v>
      </c>
      <c r="AR17" s="44">
        <v>-8.461894795143296E-2</v>
      </c>
      <c r="AS17" s="44">
        <v>7.9910605243531205E-2</v>
      </c>
      <c r="AT17" s="44">
        <v>-2.5066493404123636E-2</v>
      </c>
      <c r="AU17" s="44">
        <v>0.14007409357380579</v>
      </c>
      <c r="AV17" s="44">
        <v>-4.8130105598669821E-2</v>
      </c>
      <c r="AW17" s="44">
        <v>0.11980706067360546</v>
      </c>
      <c r="AX17" s="44">
        <v>-0.15715209124208032</v>
      </c>
      <c r="AY17" s="44">
        <v>9.8921069578933846E-2</v>
      </c>
      <c r="AZ17" s="44">
        <v>-0.11650152289076637</v>
      </c>
      <c r="BA17" s="44">
        <v>8.4160408946988785E-2</v>
      </c>
      <c r="BB17" s="44">
        <v>1.4134279132817463E-2</v>
      </c>
      <c r="BC17" s="44">
        <v>-7.8439494379303379E-2</v>
      </c>
      <c r="BD17" s="44">
        <v>-7.8794161316559138E-3</v>
      </c>
      <c r="BE17" s="44">
        <v>-0.19009600067938587</v>
      </c>
      <c r="BF17" s="44">
        <v>-5.5626220139323022E-2</v>
      </c>
      <c r="BG17" s="44">
        <v>-1.9652298838208619E-2</v>
      </c>
      <c r="BH17" s="44">
        <v>-0.16480607873580139</v>
      </c>
      <c r="BI17" s="44">
        <v>-4.2585950150151916E-2</v>
      </c>
      <c r="BJ17" s="44">
        <v>-9.7059273291828133E-2</v>
      </c>
      <c r="BK17" s="44">
        <v>0.15800877732487162</v>
      </c>
      <c r="BL17" s="44">
        <v>5.6581570993229462E-2</v>
      </c>
      <c r="BM17" s="44">
        <v>-0.18947841836999149</v>
      </c>
      <c r="BN17" s="44">
        <v>-1.7534753087341366E-3</v>
      </c>
      <c r="BO17" s="44">
        <v>-1.5442750468298114E-2</v>
      </c>
      <c r="BP17" s="44">
        <v>-0.12987564421062256</v>
      </c>
      <c r="BQ17" s="44">
        <v>-0.16809822977462524</v>
      </c>
      <c r="BR17" s="44">
        <v>1.773389236202166E-2</v>
      </c>
      <c r="BS17" s="44">
        <v>6.8231458735593331E-2</v>
      </c>
      <c r="BT17" s="44">
        <v>2.6446051596025765E-2</v>
      </c>
      <c r="BU17" s="44">
        <v>-3.3047233329211376E-2</v>
      </c>
      <c r="BV17" s="44">
        <v>8.4326736278687267E-2</v>
      </c>
      <c r="BW17" s="44">
        <v>-1.0405770615065322E-2</v>
      </c>
      <c r="BX17" s="44">
        <v>3.3080226659339372E-2</v>
      </c>
      <c r="BY17" s="44">
        <v>-2.4257601146889931E-2</v>
      </c>
      <c r="BZ17" s="44">
        <v>-0.11854765468759887</v>
      </c>
      <c r="CA17" s="44">
        <v>3.2345864765697292E-3</v>
      </c>
      <c r="CB17" s="44">
        <v>4.2850196370493178E-2</v>
      </c>
      <c r="CC17" s="44">
        <v>9.2317459293974405E-2</v>
      </c>
      <c r="CD17" s="44">
        <v>1.9168811904512879E-2</v>
      </c>
      <c r="CE17" s="44">
        <v>-0.15200211553834028</v>
      </c>
      <c r="CF17" s="44">
        <v>-0.161892105102631</v>
      </c>
      <c r="CG17" s="44">
        <v>0.11530081694076606</v>
      </c>
      <c r="CH17" s="44">
        <v>-5.3369470944887726E-2</v>
      </c>
      <c r="CI17" s="44">
        <v>1.4647705815195181E-3</v>
      </c>
      <c r="CJ17" s="44">
        <v>0.12571818672057869</v>
      </c>
      <c r="CK17" s="44">
        <v>0.3249027863952193</v>
      </c>
      <c r="CL17" s="44">
        <v>-7.0522716147293094E-2</v>
      </c>
      <c r="CM17" s="44">
        <v>-0.11942402495504335</v>
      </c>
      <c r="CN17" s="44">
        <v>-4.5947096671247488E-2</v>
      </c>
      <c r="CO17" s="44">
        <v>-6.0273142213353226E-2</v>
      </c>
      <c r="CP17" s="44">
        <v>1.2294559044817535E-2</v>
      </c>
      <c r="CQ17" s="44">
        <v>0.15782707589353381</v>
      </c>
      <c r="CR17" s="44">
        <v>3.006109715512785E-2</v>
      </c>
      <c r="CS17" s="44">
        <v>-0.13051400930647811</v>
      </c>
      <c r="CT17" s="44">
        <v>-2.5711287270725968E-3</v>
      </c>
      <c r="CU17" s="44">
        <v>5.9795807098071987E-2</v>
      </c>
      <c r="CV17" s="44">
        <v>8.5599147419973667E-2</v>
      </c>
      <c r="CW17" s="44">
        <v>-4.3529262551731084E-2</v>
      </c>
      <c r="CX17" s="44">
        <v>-5.1715283396567398E-2</v>
      </c>
      <c r="CY17" s="44">
        <v>0.14186005180929648</v>
      </c>
      <c r="CZ17" s="44">
        <v>-4.6752762759558524E-2</v>
      </c>
      <c r="DA17" s="44">
        <v>2.7063125053294501E-2</v>
      </c>
      <c r="DB17" s="44">
        <v>3.5644398702002429E-2</v>
      </c>
      <c r="DC17" s="44">
        <v>-3.237199006345981E-2</v>
      </c>
      <c r="DD17" s="44">
        <v>2.6906923155312814E-3</v>
      </c>
      <c r="DE17" s="44">
        <v>-0.14506594422393349</v>
      </c>
    </row>
    <row r="18" spans="3:109" x14ac:dyDescent="0.4">
      <c r="C18" s="49"/>
      <c r="D18" s="42">
        <f>(1/$D$5)*学習!A52</f>
        <v>0</v>
      </c>
      <c r="I18" s="63">
        <v>7</v>
      </c>
      <c r="J18" s="44">
        <v>3.4801853351746063E-2</v>
      </c>
      <c r="K18" s="44">
        <v>-6.0852707903802788E-2</v>
      </c>
      <c r="L18" s="44">
        <v>9.8362450826858752E-2</v>
      </c>
      <c r="M18" s="44">
        <v>0.12254330169186252</v>
      </c>
      <c r="N18" s="44">
        <v>1.8694002917383764E-2</v>
      </c>
      <c r="O18" s="44">
        <v>8.7875806608291557E-2</v>
      </c>
      <c r="P18" s="44">
        <v>-0.15448871675982151</v>
      </c>
      <c r="Q18" s="44">
        <v>9.6454003202774197E-2</v>
      </c>
      <c r="R18" s="44">
        <v>8.6352542380173411E-2</v>
      </c>
      <c r="S18" s="44">
        <v>1.6964184065642832E-2</v>
      </c>
      <c r="T18" s="44">
        <v>0.21013644944014845</v>
      </c>
      <c r="U18" s="44">
        <v>-5.9335269160997114E-2</v>
      </c>
      <c r="V18" s="44">
        <v>0.23224417326826458</v>
      </c>
      <c r="W18" s="44">
        <v>7.5869269330670428E-3</v>
      </c>
      <c r="X18" s="44">
        <v>-4.4602546668913425E-2</v>
      </c>
      <c r="Y18" s="44">
        <v>-4.4339126955750249E-2</v>
      </c>
      <c r="Z18" s="44">
        <v>4.6037693054416358E-2</v>
      </c>
      <c r="AA18" s="44">
        <v>-9.2952628531692685E-2</v>
      </c>
      <c r="AB18" s="44">
        <v>3.3778750596385958E-2</v>
      </c>
      <c r="AC18" s="44">
        <v>-0.11051530297610315</v>
      </c>
      <c r="AD18" s="44">
        <v>0.17069838236090099</v>
      </c>
      <c r="AE18" s="44">
        <v>0.16375025828566747</v>
      </c>
      <c r="AF18" s="44">
        <v>-0.1217502146163542</v>
      </c>
      <c r="AG18" s="44">
        <v>-8.8380517418930091E-2</v>
      </c>
      <c r="AH18" s="44">
        <v>-1.9663108396633572E-2</v>
      </c>
      <c r="AI18" s="44">
        <v>0.16934399695124508</v>
      </c>
      <c r="AJ18" s="44">
        <v>5.3232801108042356E-2</v>
      </c>
      <c r="AK18" s="44">
        <v>1.0314915856271815E-2</v>
      </c>
      <c r="AL18" s="44">
        <v>7.9630653935307327E-2</v>
      </c>
      <c r="AM18" s="44">
        <v>-5.7898924398180791E-3</v>
      </c>
      <c r="AN18" s="44">
        <v>3.4655954825402011E-3</v>
      </c>
      <c r="AO18" s="44">
        <v>7.6277429665108948E-2</v>
      </c>
      <c r="AP18" s="44">
        <v>7.5731010553393555E-2</v>
      </c>
      <c r="AQ18" s="44">
        <v>0.10179727124144267</v>
      </c>
      <c r="AR18" s="44">
        <v>-8.7002019578584833E-2</v>
      </c>
      <c r="AS18" s="44">
        <v>1.0532736802576432E-2</v>
      </c>
      <c r="AT18" s="44">
        <v>-9.1254166206728125E-3</v>
      </c>
      <c r="AU18" s="44">
        <v>2.8398952502907415E-2</v>
      </c>
      <c r="AV18" s="44">
        <v>4.9625095307201432E-2</v>
      </c>
      <c r="AW18" s="44">
        <v>-1.1425754363358444E-2</v>
      </c>
      <c r="AX18" s="44">
        <v>4.0112517565621855E-2</v>
      </c>
      <c r="AY18" s="44">
        <v>-0.10034614567478485</v>
      </c>
      <c r="AZ18" s="44">
        <v>-4.7369576241449371E-2</v>
      </c>
      <c r="BA18" s="44">
        <v>2.7982330199782125E-2</v>
      </c>
      <c r="BB18" s="44">
        <v>-0.20125963608155523</v>
      </c>
      <c r="BC18" s="44">
        <v>3.0670622672354767E-2</v>
      </c>
      <c r="BD18" s="44">
        <v>0.12811463447979857</v>
      </c>
      <c r="BE18" s="44">
        <v>-9.2090014610977294E-2</v>
      </c>
      <c r="BF18" s="44">
        <v>-8.8410816735766864E-3</v>
      </c>
      <c r="BG18" s="44">
        <v>0.11770556243648189</v>
      </c>
      <c r="BH18" s="44">
        <v>2.5560764707333865E-2</v>
      </c>
      <c r="BI18" s="44">
        <v>-1.2993733999879169E-2</v>
      </c>
      <c r="BJ18" s="44">
        <v>-5.8387590400040467E-3</v>
      </c>
      <c r="BK18" s="44">
        <v>0.11035086287942544</v>
      </c>
      <c r="BL18" s="44">
        <v>7.7292710588829597E-2</v>
      </c>
      <c r="BM18" s="44">
        <v>-3.2096831240378224E-2</v>
      </c>
      <c r="BN18" s="44">
        <v>-0.14587900820347327</v>
      </c>
      <c r="BO18" s="44">
        <v>-9.5714672764833128E-2</v>
      </c>
      <c r="BP18" s="44">
        <v>5.5424476114357801E-2</v>
      </c>
      <c r="BQ18" s="44">
        <v>0.10604995852444646</v>
      </c>
      <c r="BR18" s="44">
        <v>3.0205446202995905E-2</v>
      </c>
      <c r="BS18" s="44">
        <v>8.848615509139672E-2</v>
      </c>
      <c r="BT18" s="44">
        <v>-5.2034531019374317E-2</v>
      </c>
      <c r="BU18" s="44">
        <v>-7.1657039529350278E-2</v>
      </c>
      <c r="BV18" s="44">
        <v>-0.11271399572903425</v>
      </c>
      <c r="BW18" s="44">
        <v>1.430967237009061E-2</v>
      </c>
      <c r="BX18" s="44">
        <v>-1.3118260910475554E-2</v>
      </c>
      <c r="BY18" s="44">
        <v>-2.8767640400317604E-3</v>
      </c>
      <c r="BZ18" s="44">
        <v>0.10190600718459063</v>
      </c>
      <c r="CA18" s="44">
        <v>7.5526890860642362E-2</v>
      </c>
      <c r="CB18" s="44">
        <v>0.11242533546188191</v>
      </c>
      <c r="CC18" s="44">
        <v>-3.9793792184288419E-2</v>
      </c>
      <c r="CD18" s="44">
        <v>1.063086022089031E-2</v>
      </c>
      <c r="CE18" s="44">
        <v>-4.1379913816087306E-2</v>
      </c>
      <c r="CF18" s="44">
        <v>0.23239968394089841</v>
      </c>
      <c r="CG18" s="44">
        <v>-7.4818867166448907E-2</v>
      </c>
      <c r="CH18" s="44">
        <v>-3.9781076653721947E-3</v>
      </c>
      <c r="CI18" s="44">
        <v>-0.13751416031233976</v>
      </c>
      <c r="CJ18" s="44">
        <v>-4.2153782916948528E-3</v>
      </c>
      <c r="CK18" s="44">
        <v>9.5168199646416089E-3</v>
      </c>
      <c r="CL18" s="44">
        <v>8.7442031001594506E-2</v>
      </c>
      <c r="CM18" s="44">
        <v>7.7295891150332462E-3</v>
      </c>
      <c r="CN18" s="44">
        <v>1.0958473115910397E-2</v>
      </c>
      <c r="CO18" s="44">
        <v>-3.6635113568925293E-2</v>
      </c>
      <c r="CP18" s="44">
        <v>-6.3296982143462188E-2</v>
      </c>
      <c r="CQ18" s="44">
        <v>-8.4324916014390294E-2</v>
      </c>
      <c r="CR18" s="44">
        <v>0.10801990719844388</v>
      </c>
      <c r="CS18" s="44">
        <v>2.0799465797129619E-2</v>
      </c>
      <c r="CT18" s="44">
        <v>-0.15530627710233974</v>
      </c>
      <c r="CU18" s="44">
        <v>1.5204631556127668E-2</v>
      </c>
      <c r="CV18" s="44">
        <v>5.7516790044588708E-3</v>
      </c>
      <c r="CW18" s="44">
        <v>0.17382853286117067</v>
      </c>
      <c r="CX18" s="44">
        <v>0.13636149533579014</v>
      </c>
      <c r="CY18" s="44">
        <v>-9.1182607611625027E-2</v>
      </c>
      <c r="CZ18" s="44">
        <v>0.13759944444740035</v>
      </c>
      <c r="DA18" s="44">
        <v>-0.17387543006045411</v>
      </c>
      <c r="DB18" s="44">
        <v>-3.8361292388652997E-2</v>
      </c>
      <c r="DC18" s="44">
        <v>-1.3395781391131322E-2</v>
      </c>
      <c r="DD18" s="44">
        <v>-1.5903653997599104E-2</v>
      </c>
      <c r="DE18" s="44">
        <v>8.9895540527394888E-2</v>
      </c>
    </row>
    <row r="19" spans="3:109" x14ac:dyDescent="0.4">
      <c r="C19" s="49"/>
      <c r="D19" s="42">
        <f>(1/$D$5)*学習!A53</f>
        <v>0</v>
      </c>
      <c r="I19" s="63">
        <v>8</v>
      </c>
      <c r="J19" s="44">
        <v>8.9221530609904259E-2</v>
      </c>
      <c r="K19" s="44">
        <v>-6.4411634714128446E-2</v>
      </c>
      <c r="L19" s="44">
        <v>-2.4131578691975887E-2</v>
      </c>
      <c r="M19" s="44">
        <v>5.8399894337976153E-3</v>
      </c>
      <c r="N19" s="44">
        <v>-6.5891650556058903E-2</v>
      </c>
      <c r="O19" s="44">
        <v>0.17734361173840138</v>
      </c>
      <c r="P19" s="44">
        <v>-3.3155121743210669E-2</v>
      </c>
      <c r="Q19" s="44">
        <v>-0.22695759080178271</v>
      </c>
      <c r="R19" s="44">
        <v>-0.11555209278459005</v>
      </c>
      <c r="S19" s="44">
        <v>-6.8785972179337199E-2</v>
      </c>
      <c r="T19" s="44">
        <v>-0.3001255456022473</v>
      </c>
      <c r="U19" s="44">
        <v>6.2389557970679611E-2</v>
      </c>
      <c r="V19" s="44">
        <v>-2.8786326805275465E-2</v>
      </c>
      <c r="W19" s="44">
        <v>-6.5166552832786079E-2</v>
      </c>
      <c r="X19" s="44">
        <v>-7.1392329480373495E-2</v>
      </c>
      <c r="Y19" s="44">
        <v>5.057248840993242E-2</v>
      </c>
      <c r="Z19" s="44">
        <v>8.1130766747372157E-2</v>
      </c>
      <c r="AA19" s="44">
        <v>6.7378068299145666E-2</v>
      </c>
      <c r="AB19" s="44">
        <v>-5.8562077505240402E-2</v>
      </c>
      <c r="AC19" s="44">
        <v>-3.0295507629860587E-3</v>
      </c>
      <c r="AD19" s="44">
        <v>2.895996724321203E-2</v>
      </c>
      <c r="AE19" s="44">
        <v>4.6892139482993353E-2</v>
      </c>
      <c r="AF19" s="44">
        <v>0.16476498086415101</v>
      </c>
      <c r="AG19" s="44">
        <v>5.5889396889162314E-2</v>
      </c>
      <c r="AH19" s="44">
        <v>7.1073029357774528E-2</v>
      </c>
      <c r="AI19" s="44">
        <v>0.10174069388187389</v>
      </c>
      <c r="AJ19" s="44">
        <v>-0.18748374491581404</v>
      </c>
      <c r="AK19" s="44">
        <v>-0.11390432371063061</v>
      </c>
      <c r="AL19" s="44">
        <v>-0.14513916411770178</v>
      </c>
      <c r="AM19" s="44">
        <v>7.1840218955097568E-2</v>
      </c>
      <c r="AN19" s="44">
        <v>0.15320251871618973</v>
      </c>
      <c r="AO19" s="44">
        <v>1.6705893379480228E-2</v>
      </c>
      <c r="AP19" s="44">
        <v>7.0921189039861526E-2</v>
      </c>
      <c r="AQ19" s="44">
        <v>-6.5378716975601353E-2</v>
      </c>
      <c r="AR19" s="44">
        <v>-1.5061038331901961E-2</v>
      </c>
      <c r="AS19" s="44">
        <v>-0.12230693767615723</v>
      </c>
      <c r="AT19" s="44">
        <v>-0.15562887780157317</v>
      </c>
      <c r="AU19" s="44">
        <v>-9.5452985417878139E-2</v>
      </c>
      <c r="AV19" s="44">
        <v>7.1862243887488089E-2</v>
      </c>
      <c r="AW19" s="44">
        <v>-0.1180512407637653</v>
      </c>
      <c r="AX19" s="44">
        <v>-4.5979680261280645E-2</v>
      </c>
      <c r="AY19" s="44">
        <v>6.6235745409028712E-3</v>
      </c>
      <c r="AZ19" s="44">
        <v>0.10492478678124238</v>
      </c>
      <c r="BA19" s="44">
        <v>4.8399192774785882E-2</v>
      </c>
      <c r="BB19" s="44">
        <v>-0.1115671884269617</v>
      </c>
      <c r="BC19" s="44">
        <v>-1.2098523800149336E-2</v>
      </c>
      <c r="BD19" s="44">
        <v>-1.7142080757812182E-2</v>
      </c>
      <c r="BE19" s="44">
        <v>2.733665847023049E-2</v>
      </c>
      <c r="BF19" s="44">
        <v>9.8606450334577531E-2</v>
      </c>
      <c r="BG19" s="44">
        <v>2.7675487214619984E-2</v>
      </c>
      <c r="BH19" s="44">
        <v>-5.0421195774701263E-2</v>
      </c>
      <c r="BI19" s="44">
        <v>1.8754159800103563E-2</v>
      </c>
      <c r="BJ19" s="44">
        <v>1.2321632958599889E-2</v>
      </c>
      <c r="BK19" s="44">
        <v>4.4311287812025382E-2</v>
      </c>
      <c r="BL19" s="44">
        <v>-5.0645002046501332E-2</v>
      </c>
      <c r="BM19" s="44">
        <v>0.15586515439223544</v>
      </c>
      <c r="BN19" s="44">
        <v>-0.10073764918134072</v>
      </c>
      <c r="BO19" s="44">
        <v>0.17238288049550091</v>
      </c>
      <c r="BP19" s="44">
        <v>-0.23586667325430496</v>
      </c>
      <c r="BQ19" s="44">
        <v>9.6386753020139007E-2</v>
      </c>
      <c r="BR19" s="44">
        <v>-0.14125374914732627</v>
      </c>
      <c r="BS19" s="44">
        <v>0.23490682478756544</v>
      </c>
      <c r="BT19" s="44">
        <v>-1.0988724345781962E-2</v>
      </c>
      <c r="BU19" s="44">
        <v>-0.23946252947520019</v>
      </c>
      <c r="BV19" s="44">
        <v>-5.9920869254027211E-2</v>
      </c>
      <c r="BW19" s="44">
        <v>5.4383699027635679E-2</v>
      </c>
      <c r="BX19" s="44">
        <v>2.1024207539604739E-2</v>
      </c>
      <c r="BY19" s="44">
        <v>6.2284003766912517E-2</v>
      </c>
      <c r="BZ19" s="44">
        <v>0.10671680148535743</v>
      </c>
      <c r="CA19" s="44">
        <v>-9.8667006773793864E-2</v>
      </c>
      <c r="CB19" s="44">
        <v>-1.0881848979914585E-2</v>
      </c>
      <c r="CC19" s="44">
        <v>5.8007306731920179E-2</v>
      </c>
      <c r="CD19" s="44">
        <v>-3.1698556341352567E-2</v>
      </c>
      <c r="CE19" s="44">
        <v>-0.15630058981751427</v>
      </c>
      <c r="CF19" s="44">
        <v>9.2242509218255733E-2</v>
      </c>
      <c r="CG19" s="44">
        <v>0.19608757794632878</v>
      </c>
      <c r="CH19" s="44">
        <v>0.11833850390595799</v>
      </c>
      <c r="CI19" s="44">
        <v>3.3346898427434483E-2</v>
      </c>
      <c r="CJ19" s="44">
        <v>1.1612177029581387E-2</v>
      </c>
      <c r="CK19" s="44">
        <v>0.14592073122624863</v>
      </c>
      <c r="CL19" s="44">
        <v>-6.1182696950140468E-2</v>
      </c>
      <c r="CM19" s="44">
        <v>-6.5556132947695842E-2</v>
      </c>
      <c r="CN19" s="44">
        <v>-3.1764029507739609E-3</v>
      </c>
      <c r="CO19" s="44">
        <v>-0.12800572847926889</v>
      </c>
      <c r="CP19" s="44">
        <v>-0.12439466792557478</v>
      </c>
      <c r="CQ19" s="44">
        <v>0.15451775160345024</v>
      </c>
      <c r="CR19" s="44">
        <v>-2.8597691890698773E-2</v>
      </c>
      <c r="CS19" s="44">
        <v>-1.0940305691079812E-2</v>
      </c>
      <c r="CT19" s="44">
        <v>-3.7022012477463583E-2</v>
      </c>
      <c r="CU19" s="44">
        <v>4.6883695329167599E-2</v>
      </c>
      <c r="CV19" s="44">
        <v>0.18660113321364996</v>
      </c>
      <c r="CW19" s="44">
        <v>1.5050052732173625E-2</v>
      </c>
      <c r="CX19" s="44">
        <v>1.8132085549351324E-2</v>
      </c>
      <c r="CY19" s="44">
        <v>-9.1084799908609557E-2</v>
      </c>
      <c r="CZ19" s="44">
        <v>-0.15959865623884498</v>
      </c>
      <c r="DA19" s="44">
        <v>-1.3133478257587849E-2</v>
      </c>
      <c r="DB19" s="44">
        <v>-5.9773485367206579E-2</v>
      </c>
      <c r="DC19" s="44">
        <v>9.9757980992991116E-2</v>
      </c>
      <c r="DD19" s="44">
        <v>-4.8564334869160036E-2</v>
      </c>
      <c r="DE19" s="44">
        <v>0.10747930015772732</v>
      </c>
    </row>
    <row r="20" spans="3:109" x14ac:dyDescent="0.4">
      <c r="C20" s="49"/>
      <c r="D20" s="42">
        <f>(1/$D$5)*学習!A54</f>
        <v>0</v>
      </c>
      <c r="I20" s="63">
        <v>9</v>
      </c>
      <c r="J20" s="44">
        <v>-5.0535154778123474E-2</v>
      </c>
      <c r="K20" s="44">
        <v>5.7023185144822963E-2</v>
      </c>
      <c r="L20" s="44">
        <v>-0.14882202686972976</v>
      </c>
      <c r="M20" s="44">
        <v>0.23152107819513937</v>
      </c>
      <c r="N20" s="44">
        <v>2.6241573830297973E-2</v>
      </c>
      <c r="O20" s="44">
        <v>5.4089083776294428E-2</v>
      </c>
      <c r="P20" s="44">
        <v>7.6110828043596118E-2</v>
      </c>
      <c r="Q20" s="44">
        <v>-0.13165321531916269</v>
      </c>
      <c r="R20" s="44">
        <v>2.6489538264014918E-2</v>
      </c>
      <c r="S20" s="44">
        <v>-8.2900623238606599E-2</v>
      </c>
      <c r="T20" s="44">
        <v>-9.6104629855132087E-2</v>
      </c>
      <c r="U20" s="44">
        <v>0.1992442273036712</v>
      </c>
      <c r="V20" s="44">
        <v>-0.13011877055212201</v>
      </c>
      <c r="W20" s="44">
        <v>-6.2577024417689767E-2</v>
      </c>
      <c r="X20" s="44">
        <v>-2.4944578746299347E-2</v>
      </c>
      <c r="Y20" s="44">
        <v>-0.16476230504289838</v>
      </c>
      <c r="Z20" s="44">
        <v>-8.8140155897010936E-2</v>
      </c>
      <c r="AA20" s="44">
        <v>-9.308462229546427E-3</v>
      </c>
      <c r="AB20" s="44">
        <v>0.14243865058023991</v>
      </c>
      <c r="AC20" s="44">
        <v>-1.5283628202371786E-2</v>
      </c>
      <c r="AD20" s="44">
        <v>-8.6182245207146874E-2</v>
      </c>
      <c r="AE20" s="44">
        <v>0.10390835256931476</v>
      </c>
      <c r="AF20" s="44">
        <v>-0.10872633513607384</v>
      </c>
      <c r="AG20" s="44">
        <v>6.6479519778942051E-2</v>
      </c>
      <c r="AH20" s="44">
        <v>8.3244792406663895E-2</v>
      </c>
      <c r="AI20" s="44">
        <v>-0.1205454138373943</v>
      </c>
      <c r="AJ20" s="44">
        <v>0.13883069889071706</v>
      </c>
      <c r="AK20" s="44">
        <v>-2.2783535693300258E-2</v>
      </c>
      <c r="AL20" s="44">
        <v>-0.15361924241276886</v>
      </c>
      <c r="AM20" s="44">
        <v>8.1835905310067389E-2</v>
      </c>
      <c r="AN20" s="44">
        <v>6.1204827941022846E-2</v>
      </c>
      <c r="AO20" s="44">
        <v>0.13378252392498285</v>
      </c>
      <c r="AP20" s="44">
        <v>8.7234155240984698E-2</v>
      </c>
      <c r="AQ20" s="44">
        <v>-0.18950981305805423</v>
      </c>
      <c r="AR20" s="44">
        <v>-2.4645660965581673E-2</v>
      </c>
      <c r="AS20" s="44">
        <v>6.4188428502116285E-2</v>
      </c>
      <c r="AT20" s="44">
        <v>-0.14094631544217143</v>
      </c>
      <c r="AU20" s="44">
        <v>8.2921601206973001E-4</v>
      </c>
      <c r="AV20" s="44">
        <v>-0.14592554669520563</v>
      </c>
      <c r="AW20" s="44">
        <v>8.0477801228210383E-2</v>
      </c>
      <c r="AX20" s="44">
        <v>-0.11458366827878039</v>
      </c>
      <c r="AY20" s="44">
        <v>-0.13712716431133823</v>
      </c>
      <c r="AZ20" s="44">
        <v>5.4852662442609848E-2</v>
      </c>
      <c r="BA20" s="44">
        <v>9.5331057593764285E-2</v>
      </c>
      <c r="BB20" s="44">
        <v>0.15285879464180241</v>
      </c>
      <c r="BC20" s="44">
        <v>-2.4823222044458065E-2</v>
      </c>
      <c r="BD20" s="44">
        <v>-1.8753708587947868E-2</v>
      </c>
      <c r="BE20" s="44">
        <v>-7.6472953342893335E-2</v>
      </c>
      <c r="BF20" s="44">
        <v>-0.13931977140596216</v>
      </c>
      <c r="BG20" s="44">
        <v>-3.7362020630158962E-2</v>
      </c>
      <c r="BH20" s="44">
        <v>0.11206526392417605</v>
      </c>
      <c r="BI20" s="44">
        <v>7.3667738874566333E-2</v>
      </c>
      <c r="BJ20" s="44">
        <v>-0.14452569167130572</v>
      </c>
      <c r="BK20" s="44">
        <v>-4.4013398376136874E-2</v>
      </c>
      <c r="BL20" s="44">
        <v>4.6741132636274642E-2</v>
      </c>
      <c r="BM20" s="44">
        <v>1.0275476007862511E-2</v>
      </c>
      <c r="BN20" s="44">
        <v>-1.105550126330653E-3</v>
      </c>
      <c r="BO20" s="44">
        <v>-0.22967861900328637</v>
      </c>
      <c r="BP20" s="44">
        <v>-0.12212494314020871</v>
      </c>
      <c r="BQ20" s="44">
        <v>-9.6885907200475144E-2</v>
      </c>
      <c r="BR20" s="44">
        <v>-9.546475316205269E-2</v>
      </c>
      <c r="BS20" s="44">
        <v>-3.1581381057263276E-2</v>
      </c>
      <c r="BT20" s="44">
        <v>0.11840866292290091</v>
      </c>
      <c r="BU20" s="44">
        <v>-4.1278798582975597E-2</v>
      </c>
      <c r="BV20" s="44">
        <v>-3.1192770544043675E-3</v>
      </c>
      <c r="BW20" s="44">
        <v>0.10219942007952633</v>
      </c>
      <c r="BX20" s="44">
        <v>2.1899834394199413E-2</v>
      </c>
      <c r="BY20" s="44">
        <v>-7.4274261031544428E-2</v>
      </c>
      <c r="BZ20" s="44">
        <v>3.1200240830447149E-2</v>
      </c>
      <c r="CA20" s="44">
        <v>1.3392332403116448E-2</v>
      </c>
      <c r="CB20" s="44">
        <v>-0.12696181129021786</v>
      </c>
      <c r="CC20" s="44">
        <v>-0.12388362956619514</v>
      </c>
      <c r="CD20" s="44">
        <v>4.2207551152642422E-3</v>
      </c>
      <c r="CE20" s="44">
        <v>-9.1015049486275909E-2</v>
      </c>
      <c r="CF20" s="44">
        <v>9.8775739924930231E-2</v>
      </c>
      <c r="CG20" s="44">
        <v>0.12021737136205345</v>
      </c>
      <c r="CH20" s="44">
        <v>-0.17326946572174778</v>
      </c>
      <c r="CI20" s="44">
        <v>-1.1299846032996299E-2</v>
      </c>
      <c r="CJ20" s="44">
        <v>-5.9092674430956831E-2</v>
      </c>
      <c r="CK20" s="44">
        <v>7.7838056945955761E-2</v>
      </c>
      <c r="CL20" s="44">
        <v>4.5333126480788181E-2</v>
      </c>
      <c r="CM20" s="44">
        <v>3.2883827357020431E-2</v>
      </c>
      <c r="CN20" s="44">
        <v>-0.13429837861091534</v>
      </c>
      <c r="CO20" s="44">
        <v>8.2450507206949561E-2</v>
      </c>
      <c r="CP20" s="44">
        <v>9.6319484961169419E-2</v>
      </c>
      <c r="CQ20" s="44">
        <v>3.7359180127939436E-2</v>
      </c>
      <c r="CR20" s="44">
        <v>7.1059799457250897E-2</v>
      </c>
      <c r="CS20" s="44">
        <v>-5.4481043859954226E-2</v>
      </c>
      <c r="CT20" s="44">
        <v>1.8209299242800531E-2</v>
      </c>
      <c r="CU20" s="44">
        <v>0.13736041946337399</v>
      </c>
      <c r="CV20" s="44">
        <v>3.2784115503966184E-2</v>
      </c>
      <c r="CW20" s="44">
        <v>0.19252369226865462</v>
      </c>
      <c r="CX20" s="44">
        <v>2.6840191175485074E-2</v>
      </c>
      <c r="CY20" s="44">
        <v>-0.18504630317591633</v>
      </c>
      <c r="CZ20" s="44">
        <v>-3.4180844523762216E-2</v>
      </c>
      <c r="DA20" s="44">
        <v>0.10039352574426956</v>
      </c>
      <c r="DB20" s="44">
        <v>0.1086535210664108</v>
      </c>
      <c r="DC20" s="44">
        <v>-9.7038214527498487E-2</v>
      </c>
      <c r="DD20" s="44">
        <v>-4.0480595083119617E-2</v>
      </c>
      <c r="DE20" s="44">
        <v>0.16848931846831416</v>
      </c>
    </row>
    <row r="21" spans="3:109" x14ac:dyDescent="0.4">
      <c r="C21" s="49"/>
      <c r="D21" s="42">
        <f>(1/$D$5)*学習!A55</f>
        <v>7.4509803921568626E-2</v>
      </c>
      <c r="I21" s="63">
        <v>10</v>
      </c>
      <c r="J21" s="44">
        <v>-0.14399694795894724</v>
      </c>
      <c r="K21" s="44">
        <v>-3.5526152930482245E-2</v>
      </c>
      <c r="L21" s="44">
        <v>4.9597238625492653E-2</v>
      </c>
      <c r="M21" s="44">
        <v>5.6784568598236579E-2</v>
      </c>
      <c r="N21" s="44">
        <v>3.3028574622541877E-2</v>
      </c>
      <c r="O21" s="44">
        <v>2.1966352292009897E-2</v>
      </c>
      <c r="P21" s="44">
        <v>-3.5080645209053046E-2</v>
      </c>
      <c r="Q21" s="44">
        <v>8.1782855879736494E-2</v>
      </c>
      <c r="R21" s="44">
        <v>-4.6162544244762266E-2</v>
      </c>
      <c r="S21" s="44">
        <v>7.6173255041920337E-2</v>
      </c>
      <c r="T21" s="44">
        <v>-5.9743271644791547E-2</v>
      </c>
      <c r="U21" s="44">
        <v>9.4134955535163142E-2</v>
      </c>
      <c r="V21" s="44">
        <v>-7.4342850683834999E-3</v>
      </c>
      <c r="W21" s="44">
        <v>0.10913145978372248</v>
      </c>
      <c r="X21" s="44">
        <v>0.10002628094715024</v>
      </c>
      <c r="Y21" s="44">
        <v>-8.7852214016000296E-2</v>
      </c>
      <c r="Z21" s="44">
        <v>2.5232915744103347E-2</v>
      </c>
      <c r="AA21" s="44">
        <v>0.15475576571007923</v>
      </c>
      <c r="AB21" s="44">
        <v>1.7765698804582244E-2</v>
      </c>
      <c r="AC21" s="44">
        <v>-1.9637962983874102E-2</v>
      </c>
      <c r="AD21" s="44">
        <v>-1.4600948603891134E-2</v>
      </c>
      <c r="AE21" s="44">
        <v>-2.2753022004974994E-2</v>
      </c>
      <c r="AF21" s="44">
        <v>4.2052579182753874E-2</v>
      </c>
      <c r="AG21" s="44">
        <v>5.0062115379089958E-2</v>
      </c>
      <c r="AH21" s="44">
        <v>-0.1623550972329289</v>
      </c>
      <c r="AI21" s="44">
        <v>0.111785697156373</v>
      </c>
      <c r="AJ21" s="44">
        <v>-5.0265764503979848E-2</v>
      </c>
      <c r="AK21" s="44">
        <v>-2.8929047053391915E-2</v>
      </c>
      <c r="AL21" s="44">
        <v>9.8672364469887752E-2</v>
      </c>
      <c r="AM21" s="44">
        <v>2.8644478134910559E-2</v>
      </c>
      <c r="AN21" s="44">
        <v>-1.5356379181203616E-2</v>
      </c>
      <c r="AO21" s="44">
        <v>-9.0329005817276334E-2</v>
      </c>
      <c r="AP21" s="44">
        <v>7.5232960253411446E-2</v>
      </c>
      <c r="AQ21" s="44">
        <v>2.4319043179134404E-2</v>
      </c>
      <c r="AR21" s="44">
        <v>-0.1687826544126475</v>
      </c>
      <c r="AS21" s="44">
        <v>-8.1669346747550775E-2</v>
      </c>
      <c r="AT21" s="44">
        <v>-2.1375479880442205E-2</v>
      </c>
      <c r="AU21" s="44">
        <v>-0.10752063283451255</v>
      </c>
      <c r="AV21" s="44">
        <v>1.216432327208476E-2</v>
      </c>
      <c r="AW21" s="44">
        <v>-7.4494394921322191E-2</v>
      </c>
      <c r="AX21" s="44">
        <v>-0.20171337810274856</v>
      </c>
      <c r="AY21" s="44">
        <v>-8.4129235026584107E-2</v>
      </c>
      <c r="AZ21" s="44">
        <v>-7.3204267642661858E-2</v>
      </c>
      <c r="BA21" s="44">
        <v>-3.9037306642634009E-2</v>
      </c>
      <c r="BB21" s="44">
        <v>-8.7434705347800457E-2</v>
      </c>
      <c r="BC21" s="44">
        <v>-1.0882170855904993E-2</v>
      </c>
      <c r="BD21" s="44">
        <v>-3.9039679035765648E-2</v>
      </c>
      <c r="BE21" s="44">
        <v>-0.1139013457216837</v>
      </c>
      <c r="BF21" s="44">
        <v>4.2163502539478641E-2</v>
      </c>
      <c r="BG21" s="44">
        <v>-9.3078042086593274E-2</v>
      </c>
      <c r="BH21" s="44">
        <v>2.9951432920142522E-3</v>
      </c>
      <c r="BI21" s="44">
        <v>-9.6836928510089515E-2</v>
      </c>
      <c r="BJ21" s="44">
        <v>-7.6014754422044792E-2</v>
      </c>
      <c r="BK21" s="44">
        <v>-4.5112083273898061E-2</v>
      </c>
      <c r="BL21" s="44">
        <v>6.6614679735767873E-2</v>
      </c>
      <c r="BM21" s="44">
        <v>0.11827045669314834</v>
      </c>
      <c r="BN21" s="44">
        <v>-4.6900755927492148E-2</v>
      </c>
      <c r="BO21" s="44">
        <v>-6.6453965004209525E-2</v>
      </c>
      <c r="BP21" s="44">
        <v>-0.22921334330963025</v>
      </c>
      <c r="BQ21" s="44">
        <v>-5.9551430708691712E-2</v>
      </c>
      <c r="BR21" s="44">
        <v>6.5233864320556084E-2</v>
      </c>
      <c r="BS21" s="44">
        <v>7.6275535535533165E-2</v>
      </c>
      <c r="BT21" s="44">
        <v>8.0866479947405312E-2</v>
      </c>
      <c r="BU21" s="44">
        <v>-4.3502796931356287E-2</v>
      </c>
      <c r="BV21" s="44">
        <v>2.043831571798994E-2</v>
      </c>
      <c r="BW21" s="44">
        <v>-0.20352601716891111</v>
      </c>
      <c r="BX21" s="44">
        <v>-9.8808575985976255E-2</v>
      </c>
      <c r="BY21" s="44">
        <v>-5.140306342408054E-2</v>
      </c>
      <c r="BZ21" s="44">
        <v>2.3265244561788787E-2</v>
      </c>
      <c r="CA21" s="44">
        <v>-0.10066749466335281</v>
      </c>
      <c r="CB21" s="44">
        <v>-6.8655587733245788E-2</v>
      </c>
      <c r="CC21" s="44">
        <v>0.10260475656592168</v>
      </c>
      <c r="CD21" s="44">
        <v>-0.13465246799730349</v>
      </c>
      <c r="CE21" s="44">
        <v>0.19000037355903121</v>
      </c>
      <c r="CF21" s="44">
        <v>-5.9954709697931603E-2</v>
      </c>
      <c r="CG21" s="44">
        <v>-6.8509704293796367E-2</v>
      </c>
      <c r="CH21" s="44">
        <v>1.8310126800496821E-2</v>
      </c>
      <c r="CI21" s="44">
        <v>-3.2218640397089743E-2</v>
      </c>
      <c r="CJ21" s="44">
        <v>-0.1391129038399378</v>
      </c>
      <c r="CK21" s="44">
        <v>5.5088118659093993E-2</v>
      </c>
      <c r="CL21" s="44">
        <v>-3.4528721246500894E-2</v>
      </c>
      <c r="CM21" s="44">
        <v>-0.16142940773595163</v>
      </c>
      <c r="CN21" s="44">
        <v>3.7939828061476215E-2</v>
      </c>
      <c r="CO21" s="44">
        <v>-4.7944878476170877E-2</v>
      </c>
      <c r="CP21" s="44">
        <v>-9.1487029762759561E-2</v>
      </c>
      <c r="CQ21" s="44">
        <v>4.753519697209959E-2</v>
      </c>
      <c r="CR21" s="44">
        <v>-0.16394750007684888</v>
      </c>
      <c r="CS21" s="44">
        <v>7.1806710723381587E-2</v>
      </c>
      <c r="CT21" s="44">
        <v>9.2305117990484659E-2</v>
      </c>
      <c r="CU21" s="44">
        <v>-7.4559168227896849E-2</v>
      </c>
      <c r="CV21" s="44">
        <v>6.8762781398994235E-2</v>
      </c>
      <c r="CW21" s="44">
        <v>8.4019922366357344E-2</v>
      </c>
      <c r="CX21" s="44">
        <v>-2.4866893380459467E-2</v>
      </c>
      <c r="CY21" s="44">
        <v>5.4066969899018637E-2</v>
      </c>
      <c r="CZ21" s="44">
        <v>7.07329157801313E-2</v>
      </c>
      <c r="DA21" s="44">
        <v>1.1532328197729792E-2</v>
      </c>
      <c r="DB21" s="44">
        <v>0.21385852542880182</v>
      </c>
      <c r="DC21" s="44">
        <v>-3.2597751962690158E-2</v>
      </c>
      <c r="DD21" s="44">
        <v>3.162416826799834E-2</v>
      </c>
      <c r="DE21" s="44">
        <v>-2.1177261347179687E-2</v>
      </c>
    </row>
    <row r="22" spans="3:109" x14ac:dyDescent="0.4">
      <c r="C22" s="49"/>
      <c r="D22" s="42">
        <f>(1/$D$5)*学習!A56</f>
        <v>0</v>
      </c>
      <c r="I22" s="63">
        <v>11</v>
      </c>
      <c r="J22" s="44">
        <v>2.0533837201646544E-4</v>
      </c>
      <c r="K22" s="44">
        <v>-8.1037752949349187E-2</v>
      </c>
      <c r="L22" s="44">
        <v>-0.23590623758477264</v>
      </c>
      <c r="M22" s="44">
        <v>-5.8943645658586445E-2</v>
      </c>
      <c r="N22" s="44">
        <v>1.7375149202053249E-2</v>
      </c>
      <c r="O22" s="44">
        <v>-7.5254083941549144E-2</v>
      </c>
      <c r="P22" s="44">
        <v>0.17481107340086766</v>
      </c>
      <c r="Q22" s="44">
        <v>-9.5272790541065494E-2</v>
      </c>
      <c r="R22" s="44">
        <v>-1.5732034407440566E-2</v>
      </c>
      <c r="S22" s="44">
        <v>8.8681793418344618E-2</v>
      </c>
      <c r="T22" s="44">
        <v>0.13809757630082536</v>
      </c>
      <c r="U22" s="44">
        <v>8.9590043033898406E-3</v>
      </c>
      <c r="V22" s="44">
        <v>-3.5329366239056159E-3</v>
      </c>
      <c r="W22" s="44">
        <v>0.13087678046887902</v>
      </c>
      <c r="X22" s="44">
        <v>2.8734401929626372E-2</v>
      </c>
      <c r="Y22" s="44">
        <v>1.7707637147686484E-3</v>
      </c>
      <c r="Z22" s="44">
        <v>-3.0015184301205373E-2</v>
      </c>
      <c r="AA22" s="44">
        <v>-3.7614374533668844E-2</v>
      </c>
      <c r="AB22" s="44">
        <v>0.10841000319083072</v>
      </c>
      <c r="AC22" s="44">
        <v>-4.8124226673381336E-2</v>
      </c>
      <c r="AD22" s="44">
        <v>1.0815843030671029E-2</v>
      </c>
      <c r="AE22" s="44">
        <v>-8.0926521775209967E-2</v>
      </c>
      <c r="AF22" s="44">
        <v>-7.1265738740901294E-2</v>
      </c>
      <c r="AG22" s="44">
        <v>3.2991597158549477E-3</v>
      </c>
      <c r="AH22" s="44">
        <v>-8.0627304484233886E-2</v>
      </c>
      <c r="AI22" s="44">
        <v>-0.14355324886235143</v>
      </c>
      <c r="AJ22" s="44">
        <v>-7.0744446891306226E-2</v>
      </c>
      <c r="AK22" s="44">
        <v>3.7887223524365812E-2</v>
      </c>
      <c r="AL22" s="44">
        <v>9.6196658868009724E-2</v>
      </c>
      <c r="AM22" s="44">
        <v>6.282278881533496E-3</v>
      </c>
      <c r="AN22" s="44">
        <v>1.8608497387584289E-2</v>
      </c>
      <c r="AO22" s="44">
        <v>8.5668471206887392E-3</v>
      </c>
      <c r="AP22" s="44">
        <v>3.1630861653583954E-2</v>
      </c>
      <c r="AQ22" s="44">
        <v>3.7111665221921872E-2</v>
      </c>
      <c r="AR22" s="44">
        <v>-7.1516616313555673E-2</v>
      </c>
      <c r="AS22" s="44">
        <v>4.7779383664804873E-2</v>
      </c>
      <c r="AT22" s="44">
        <v>-2.9848209806843808E-2</v>
      </c>
      <c r="AU22" s="44">
        <v>6.0484059310013619E-2</v>
      </c>
      <c r="AV22" s="44">
        <v>5.48255028932794E-2</v>
      </c>
      <c r="AW22" s="44">
        <v>0.10438679819807944</v>
      </c>
      <c r="AX22" s="44">
        <v>6.7005022072021608E-2</v>
      </c>
      <c r="AY22" s="44">
        <v>4.3217504710853519E-2</v>
      </c>
      <c r="AZ22" s="44">
        <v>-0.11263565184947071</v>
      </c>
      <c r="BA22" s="44">
        <v>0.15073308025548399</v>
      </c>
      <c r="BB22" s="44">
        <v>8.3700116446342773E-2</v>
      </c>
      <c r="BC22" s="44">
        <v>-4.5372988751455241E-3</v>
      </c>
      <c r="BD22" s="44">
        <v>-6.6999542040708723E-2</v>
      </c>
      <c r="BE22" s="44">
        <v>-8.2088250859042144E-2</v>
      </c>
      <c r="BF22" s="44">
        <v>5.4837345880501528E-2</v>
      </c>
      <c r="BG22" s="44">
        <v>8.76708174451169E-2</v>
      </c>
      <c r="BH22" s="44">
        <v>-2.0961312016002504E-2</v>
      </c>
      <c r="BI22" s="44">
        <v>-5.1594279948958634E-2</v>
      </c>
      <c r="BJ22" s="44">
        <v>3.8707855721041295E-2</v>
      </c>
      <c r="BK22" s="44">
        <v>2.2151073500096471E-2</v>
      </c>
      <c r="BL22" s="44">
        <v>6.3891131910643995E-2</v>
      </c>
      <c r="BM22" s="44">
        <v>3.144889295894697E-2</v>
      </c>
      <c r="BN22" s="44">
        <v>-0.21953286004315098</v>
      </c>
      <c r="BO22" s="44">
        <v>-4.8958094824463762E-2</v>
      </c>
      <c r="BP22" s="44">
        <v>-4.0563155677097416E-2</v>
      </c>
      <c r="BQ22" s="44">
        <v>6.9712244853750271E-2</v>
      </c>
      <c r="BR22" s="44">
        <v>0.20901612534377054</v>
      </c>
      <c r="BS22" s="44">
        <v>0.10245828077655948</v>
      </c>
      <c r="BT22" s="44">
        <v>5.1628521098094522E-2</v>
      </c>
      <c r="BU22" s="44">
        <v>-6.1107530918962837E-2</v>
      </c>
      <c r="BV22" s="44">
        <v>5.8711628777826638E-2</v>
      </c>
      <c r="BW22" s="44">
        <v>1.0424237511970016E-2</v>
      </c>
      <c r="BX22" s="44">
        <v>-1.4848224884103648E-2</v>
      </c>
      <c r="BY22" s="44">
        <v>3.8520183483880172E-2</v>
      </c>
      <c r="BZ22" s="44">
        <v>2.5884961178994029E-3</v>
      </c>
      <c r="CA22" s="44">
        <v>-9.3918878520924273E-2</v>
      </c>
      <c r="CB22" s="44">
        <v>5.7223967640896149E-2</v>
      </c>
      <c r="CC22" s="44">
        <v>-1.4336340136970988E-2</v>
      </c>
      <c r="CD22" s="44">
        <v>-2.7245221352736125E-2</v>
      </c>
      <c r="CE22" s="44">
        <v>6.9052208211749649E-2</v>
      </c>
      <c r="CF22" s="44">
        <v>5.4244878126757379E-3</v>
      </c>
      <c r="CG22" s="44">
        <v>7.1459119007064642E-2</v>
      </c>
      <c r="CH22" s="44">
        <v>0.14094148570763587</v>
      </c>
      <c r="CI22" s="44">
        <v>-9.3292334569118229E-2</v>
      </c>
      <c r="CJ22" s="44">
        <v>0.12978312331558975</v>
      </c>
      <c r="CK22" s="44">
        <v>-0.20337918918088821</v>
      </c>
      <c r="CL22" s="44">
        <v>0.13410512083705289</v>
      </c>
      <c r="CM22" s="44">
        <v>0.10341347308279833</v>
      </c>
      <c r="CN22" s="44">
        <v>0.21276505663527093</v>
      </c>
      <c r="CO22" s="44">
        <v>-6.1230418154393951E-2</v>
      </c>
      <c r="CP22" s="44">
        <v>-6.4353482316514082E-2</v>
      </c>
      <c r="CQ22" s="44">
        <v>-0.13855545463307234</v>
      </c>
      <c r="CR22" s="44">
        <v>0.12925098786001296</v>
      </c>
      <c r="CS22" s="44">
        <v>-9.7846441593023512E-2</v>
      </c>
      <c r="CT22" s="44">
        <v>5.9387332163353271E-3</v>
      </c>
      <c r="CU22" s="44">
        <v>0.14786753742921163</v>
      </c>
      <c r="CV22" s="44">
        <v>0.14203176287473046</v>
      </c>
      <c r="CW22" s="44">
        <v>-0.20385788113160203</v>
      </c>
      <c r="CX22" s="44">
        <v>-6.0402302265759114E-2</v>
      </c>
      <c r="CY22" s="44">
        <v>-0.19248908585894711</v>
      </c>
      <c r="CZ22" s="44">
        <v>-8.3769971208406416E-2</v>
      </c>
      <c r="DA22" s="44">
        <v>5.2364878958264478E-2</v>
      </c>
      <c r="DB22" s="44">
        <v>-5.9388245622088172E-2</v>
      </c>
      <c r="DC22" s="44">
        <v>3.8995234131890134E-2</v>
      </c>
      <c r="DD22" s="44">
        <v>1.4145351927447635E-2</v>
      </c>
      <c r="DE22" s="44">
        <v>4.9995311880702893E-2</v>
      </c>
    </row>
    <row r="23" spans="3:109" x14ac:dyDescent="0.4">
      <c r="C23" s="49"/>
      <c r="D23" s="42">
        <f>(1/$D$5)*学習!A57</f>
        <v>0</v>
      </c>
      <c r="I23" s="63">
        <v>12</v>
      </c>
      <c r="J23" s="44">
        <v>0.11120825838653127</v>
      </c>
      <c r="K23" s="44">
        <v>1.9530779758378648E-3</v>
      </c>
      <c r="L23" s="44">
        <v>-8.9380923646937963E-2</v>
      </c>
      <c r="M23" s="44">
        <v>0.25088281465873374</v>
      </c>
      <c r="N23" s="44">
        <v>0.10330573697072773</v>
      </c>
      <c r="O23" s="44">
        <v>-2.8168287543187804E-2</v>
      </c>
      <c r="P23" s="44">
        <v>-7.5202294485923402E-2</v>
      </c>
      <c r="Q23" s="44">
        <v>-3.7538286844556609E-2</v>
      </c>
      <c r="R23" s="44">
        <v>-4.4455824175199679E-2</v>
      </c>
      <c r="S23" s="44">
        <v>-1.0641714618519616E-2</v>
      </c>
      <c r="T23" s="44">
        <v>-0.19414353944963092</v>
      </c>
      <c r="U23" s="44">
        <v>3.2375887110859063E-3</v>
      </c>
      <c r="V23" s="44">
        <v>0.10013092959054833</v>
      </c>
      <c r="W23" s="44">
        <v>5.1527665173245182E-2</v>
      </c>
      <c r="X23" s="44">
        <v>1.9754358600147823E-2</v>
      </c>
      <c r="Y23" s="44">
        <v>3.6771234296191377E-2</v>
      </c>
      <c r="Z23" s="44">
        <v>7.1182887564463601E-2</v>
      </c>
      <c r="AA23" s="44">
        <v>0.1039891536024679</v>
      </c>
      <c r="AB23" s="44">
        <v>-5.664512718757099E-2</v>
      </c>
      <c r="AC23" s="44">
        <v>5.8230583712248693E-2</v>
      </c>
      <c r="AD23" s="44">
        <v>-0.24466255867249337</v>
      </c>
      <c r="AE23" s="44">
        <v>5.6146549458723376E-2</v>
      </c>
      <c r="AF23" s="44">
        <v>-5.2039523802670323E-2</v>
      </c>
      <c r="AG23" s="44">
        <v>-3.0696091596095335E-4</v>
      </c>
      <c r="AH23" s="44">
        <v>3.1237135926858874E-2</v>
      </c>
      <c r="AI23" s="44">
        <v>-0.12596601578358202</v>
      </c>
      <c r="AJ23" s="44">
        <v>-8.0914660043271733E-2</v>
      </c>
      <c r="AK23" s="44">
        <v>-1.5486786258857405E-2</v>
      </c>
      <c r="AL23" s="44">
        <v>-0.13874935096230936</v>
      </c>
      <c r="AM23" s="44">
        <v>-4.9521780301730219E-2</v>
      </c>
      <c r="AN23" s="44">
        <v>-2.8352808466153449E-2</v>
      </c>
      <c r="AO23" s="44">
        <v>0.16105892257993304</v>
      </c>
      <c r="AP23" s="44">
        <v>8.3908168816509726E-2</v>
      </c>
      <c r="AQ23" s="44">
        <v>6.6077998305083601E-3</v>
      </c>
      <c r="AR23" s="44">
        <v>6.0674132683443065E-2</v>
      </c>
      <c r="AS23" s="44">
        <v>-5.5220565274098014E-2</v>
      </c>
      <c r="AT23" s="44">
        <v>-0.163558895147106</v>
      </c>
      <c r="AU23" s="44">
        <v>-2.9675113406504663E-2</v>
      </c>
      <c r="AV23" s="44">
        <v>0.1348773946237091</v>
      </c>
      <c r="AW23" s="44">
        <v>7.3703438723273632E-2</v>
      </c>
      <c r="AX23" s="44">
        <v>0.10959629443350354</v>
      </c>
      <c r="AY23" s="44">
        <v>-2.4835450005211895E-2</v>
      </c>
      <c r="AZ23" s="44">
        <v>-9.6557938386259974E-4</v>
      </c>
      <c r="BA23" s="44">
        <v>-9.9480648672823968E-2</v>
      </c>
      <c r="BB23" s="44">
        <v>-6.3687854167456828E-2</v>
      </c>
      <c r="BC23" s="44">
        <v>-2.0242052748365347E-4</v>
      </c>
      <c r="BD23" s="44">
        <v>-0.17702321365205717</v>
      </c>
      <c r="BE23" s="44">
        <v>4.927863148076154E-3</v>
      </c>
      <c r="BF23" s="44">
        <v>0.11047671563764054</v>
      </c>
      <c r="BG23" s="44">
        <v>-7.1931863260731463E-2</v>
      </c>
      <c r="BH23" s="44">
        <v>-8.0580598648521351E-2</v>
      </c>
      <c r="BI23" s="44">
        <v>0.21712708391193197</v>
      </c>
      <c r="BJ23" s="44">
        <v>0.21110058807330528</v>
      </c>
      <c r="BK23" s="44">
        <v>0.24695610086377703</v>
      </c>
      <c r="BL23" s="44">
        <v>-0.15144172604065345</v>
      </c>
      <c r="BM23" s="44">
        <v>-0.17393155124139745</v>
      </c>
      <c r="BN23" s="44">
        <v>6.3514224415392354E-2</v>
      </c>
      <c r="BO23" s="44">
        <v>-3.8292830115345421E-2</v>
      </c>
      <c r="BP23" s="44">
        <v>0.16808878485517537</v>
      </c>
      <c r="BQ23" s="44">
        <v>2.9792876964185211E-3</v>
      </c>
      <c r="BR23" s="44">
        <v>-0.10891600368901394</v>
      </c>
      <c r="BS23" s="44">
        <v>5.2749687995254889E-2</v>
      </c>
      <c r="BT23" s="44">
        <v>7.9683072091396058E-3</v>
      </c>
      <c r="BU23" s="44">
        <v>0.1060901776643472</v>
      </c>
      <c r="BV23" s="44">
        <v>-3.8516144817816095E-2</v>
      </c>
      <c r="BW23" s="44">
        <v>4.718253856195357E-2</v>
      </c>
      <c r="BX23" s="44">
        <v>-1.0523257272431396E-2</v>
      </c>
      <c r="BY23" s="44">
        <v>0.18602390330383842</v>
      </c>
      <c r="BZ23" s="44">
        <v>-4.4190330030620305E-2</v>
      </c>
      <c r="CA23" s="44">
        <v>8.4709797674481585E-2</v>
      </c>
      <c r="CB23" s="44">
        <v>0.16217595795399437</v>
      </c>
      <c r="CC23" s="44">
        <v>2.4656443011566716E-2</v>
      </c>
      <c r="CD23" s="44">
        <v>-3.8088777821658468E-2</v>
      </c>
      <c r="CE23" s="44">
        <v>-6.8033601727575346E-2</v>
      </c>
      <c r="CF23" s="44">
        <v>0.27171618246983864</v>
      </c>
      <c r="CG23" s="44">
        <v>4.396490887121564E-3</v>
      </c>
      <c r="CH23" s="44">
        <v>8.253208256229741E-2</v>
      </c>
      <c r="CI23" s="44">
        <v>0.12659302314374177</v>
      </c>
      <c r="CJ23" s="44">
        <v>0.11564805494595255</v>
      </c>
      <c r="CK23" s="44">
        <v>-0.12772700361115524</v>
      </c>
      <c r="CL23" s="44">
        <v>-9.4821481731308055E-2</v>
      </c>
      <c r="CM23" s="44">
        <v>3.3104485537657963E-2</v>
      </c>
      <c r="CN23" s="44">
        <v>2.7842069577300357E-2</v>
      </c>
      <c r="CO23" s="44">
        <v>-2.3178559094729403E-2</v>
      </c>
      <c r="CP23" s="44">
        <v>-7.8159999831241778E-2</v>
      </c>
      <c r="CQ23" s="44">
        <v>-7.6141901139538032E-2</v>
      </c>
      <c r="CR23" s="44">
        <v>-2.2563561184684847E-2</v>
      </c>
      <c r="CS23" s="44">
        <v>-0.13355905338142934</v>
      </c>
      <c r="CT23" s="44">
        <v>-9.4348041821303963E-2</v>
      </c>
      <c r="CU23" s="44">
        <v>-7.2772163870345033E-2</v>
      </c>
      <c r="CV23" s="44">
        <v>-2.8822879498606034E-2</v>
      </c>
      <c r="CW23" s="44">
        <v>6.8240873425706422E-2</v>
      </c>
      <c r="CX23" s="44">
        <v>7.5268740810282231E-2</v>
      </c>
      <c r="CY23" s="44">
        <v>0.1193334091736635</v>
      </c>
      <c r="CZ23" s="44">
        <v>-5.520440616280408E-2</v>
      </c>
      <c r="DA23" s="44">
        <v>-7.5654518829754019E-2</v>
      </c>
      <c r="DB23" s="44">
        <v>-2.1363255622682251E-2</v>
      </c>
      <c r="DC23" s="44">
        <v>-3.2869467898654706E-2</v>
      </c>
      <c r="DD23" s="44">
        <v>4.6563217946862301E-2</v>
      </c>
      <c r="DE23" s="44">
        <v>9.4979003464917208E-2</v>
      </c>
    </row>
    <row r="24" spans="3:109" x14ac:dyDescent="0.4">
      <c r="C24" s="49"/>
      <c r="D24" s="42">
        <f>(1/$D$5)*学習!A58</f>
        <v>0</v>
      </c>
      <c r="I24" s="63">
        <v>13</v>
      </c>
      <c r="J24" s="44">
        <v>7.0101472351021585E-2</v>
      </c>
      <c r="K24" s="44">
        <v>0.17483449658513656</v>
      </c>
      <c r="L24" s="44">
        <v>-7.6150192168182321E-2</v>
      </c>
      <c r="M24" s="44">
        <v>-2.6445593662738642E-2</v>
      </c>
      <c r="N24" s="44">
        <v>-4.9235826439939762E-2</v>
      </c>
      <c r="O24" s="44">
        <v>1.1028071295947186E-3</v>
      </c>
      <c r="P24" s="44">
        <v>-0.1107383789019384</v>
      </c>
      <c r="Q24" s="44">
        <v>7.0243106141757244E-2</v>
      </c>
      <c r="R24" s="44">
        <v>0.17383773697070493</v>
      </c>
      <c r="S24" s="44">
        <v>-0.16769197012164522</v>
      </c>
      <c r="T24" s="44">
        <v>2.7987504418582079E-2</v>
      </c>
      <c r="U24" s="44">
        <v>-0.11498520298614529</v>
      </c>
      <c r="V24" s="44">
        <v>5.2139846943147806E-2</v>
      </c>
      <c r="W24" s="44">
        <v>-0.10027671499856956</v>
      </c>
      <c r="X24" s="44">
        <v>-6.3643400367669106E-2</v>
      </c>
      <c r="Y24" s="44">
        <v>4.2018852026613339E-2</v>
      </c>
      <c r="Z24" s="44">
        <v>0.10661343596974773</v>
      </c>
      <c r="AA24" s="44">
        <v>0.11167218068109072</v>
      </c>
      <c r="AB24" s="44">
        <v>-1.4676916128424424E-2</v>
      </c>
      <c r="AC24" s="44">
        <v>-1.650014250248609E-2</v>
      </c>
      <c r="AD24" s="44">
        <v>-0.12825122655266627</v>
      </c>
      <c r="AE24" s="44">
        <v>-5.1376746597996334E-3</v>
      </c>
      <c r="AF24" s="44">
        <v>-6.7656480160656521E-2</v>
      </c>
      <c r="AG24" s="44">
        <v>-7.728047099395563E-2</v>
      </c>
      <c r="AH24" s="44">
        <v>-8.7765113041305645E-2</v>
      </c>
      <c r="AI24" s="44">
        <v>0.10793539196556895</v>
      </c>
      <c r="AJ24" s="44">
        <v>-7.1832085900668877E-2</v>
      </c>
      <c r="AK24" s="44">
        <v>9.2793279375735782E-2</v>
      </c>
      <c r="AL24" s="44">
        <v>0.19904717984110196</v>
      </c>
      <c r="AM24" s="44">
        <v>-3.2460485351667817E-2</v>
      </c>
      <c r="AN24" s="44">
        <v>-9.9389753430856875E-2</v>
      </c>
      <c r="AO24" s="44">
        <v>0.13169577993863074</v>
      </c>
      <c r="AP24" s="44">
        <v>-8.0324088460081822E-2</v>
      </c>
      <c r="AQ24" s="44">
        <v>7.0777673819929401E-2</v>
      </c>
      <c r="AR24" s="44">
        <v>9.4226239700914205E-2</v>
      </c>
      <c r="AS24" s="44">
        <v>-0.13284802664551787</v>
      </c>
      <c r="AT24" s="44">
        <v>2.538507274716112E-3</v>
      </c>
      <c r="AU24" s="44">
        <v>-5.6036787452006694E-2</v>
      </c>
      <c r="AV24" s="44">
        <v>0.12773943121588657</v>
      </c>
      <c r="AW24" s="44">
        <v>-1.7492266454898764E-2</v>
      </c>
      <c r="AX24" s="44">
        <v>6.4149386506930861E-2</v>
      </c>
      <c r="AY24" s="44">
        <v>0.13381391106615495</v>
      </c>
      <c r="AZ24" s="44">
        <v>-0.16202748693822183</v>
      </c>
      <c r="BA24" s="44">
        <v>-0.13655036946010107</v>
      </c>
      <c r="BB24" s="44">
        <v>5.5450581672948675E-2</v>
      </c>
      <c r="BC24" s="44">
        <v>0.10726030904726053</v>
      </c>
      <c r="BD24" s="44">
        <v>-0.16141032985304624</v>
      </c>
      <c r="BE24" s="44">
        <v>4.3367593919542285E-2</v>
      </c>
      <c r="BF24" s="44">
        <v>0.15973162079898143</v>
      </c>
      <c r="BG24" s="44">
        <v>-2.6119019158860536E-2</v>
      </c>
      <c r="BH24" s="44">
        <v>0.17080710614083314</v>
      </c>
      <c r="BI24" s="44">
        <v>-3.7602778839299536E-2</v>
      </c>
      <c r="BJ24" s="44">
        <v>-6.0349017984203425E-2</v>
      </c>
      <c r="BK24" s="44">
        <v>-0.15536938524610663</v>
      </c>
      <c r="BL24" s="44">
        <v>0.14723788901380508</v>
      </c>
      <c r="BM24" s="44">
        <v>-6.9773138980325111E-2</v>
      </c>
      <c r="BN24" s="44">
        <v>0.12622336461244699</v>
      </c>
      <c r="BO24" s="44">
        <v>4.5399928348335943E-2</v>
      </c>
      <c r="BP24" s="44">
        <v>-0.12313948326925113</v>
      </c>
      <c r="BQ24" s="44">
        <v>-0.10967968025899839</v>
      </c>
      <c r="BR24" s="44">
        <v>-9.8856614737498419E-2</v>
      </c>
      <c r="BS24" s="44">
        <v>-8.5717134569921888E-3</v>
      </c>
      <c r="BT24" s="44">
        <v>-0.14252478380362885</v>
      </c>
      <c r="BU24" s="44">
        <v>-4.0798541068428854E-2</v>
      </c>
      <c r="BV24" s="44">
        <v>-0.10089558266484028</v>
      </c>
      <c r="BW24" s="44">
        <v>8.832904371293028E-2</v>
      </c>
      <c r="BX24" s="44">
        <v>6.9943523552091269E-2</v>
      </c>
      <c r="BY24" s="44">
        <v>3.586958656924593E-2</v>
      </c>
      <c r="BZ24" s="44">
        <v>-1.690507055351002E-2</v>
      </c>
      <c r="CA24" s="44">
        <v>-0.15530415867395017</v>
      </c>
      <c r="CB24" s="44">
        <v>0.13306370644912222</v>
      </c>
      <c r="CC24" s="44">
        <v>-4.5559412996676193E-2</v>
      </c>
      <c r="CD24" s="44">
        <v>-3.6648346404909056E-2</v>
      </c>
      <c r="CE24" s="44">
        <v>-0.11120966920764588</v>
      </c>
      <c r="CF24" s="44">
        <v>-0.1229313733991321</v>
      </c>
      <c r="CG24" s="44">
        <v>0.17837908231830238</v>
      </c>
      <c r="CH24" s="44">
        <v>0.14185643429283565</v>
      </c>
      <c r="CI24" s="44">
        <v>2.7260903874610838E-2</v>
      </c>
      <c r="CJ24" s="44">
        <v>-2.4225487970150197E-2</v>
      </c>
      <c r="CK24" s="44">
        <v>0.11609329686916078</v>
      </c>
      <c r="CL24" s="44">
        <v>-4.2932849980533559E-2</v>
      </c>
      <c r="CM24" s="44">
        <v>-0.11666178460012251</v>
      </c>
      <c r="CN24" s="44">
        <v>-0.13643114315204263</v>
      </c>
      <c r="CO24" s="44">
        <v>5.0397761547030531E-2</v>
      </c>
      <c r="CP24" s="44">
        <v>0.12008130779413745</v>
      </c>
      <c r="CQ24" s="44">
        <v>-0.11857908747576776</v>
      </c>
      <c r="CR24" s="44">
        <v>0.13618645930989656</v>
      </c>
      <c r="CS24" s="44">
        <v>6.6661075131007039E-2</v>
      </c>
      <c r="CT24" s="44">
        <v>-0.19290286863839584</v>
      </c>
      <c r="CU24" s="44">
        <v>-2.6923463745036038E-2</v>
      </c>
      <c r="CV24" s="44">
        <v>0.20565923852202156</v>
      </c>
      <c r="CW24" s="44">
        <v>0.13414393961436469</v>
      </c>
      <c r="CX24" s="44">
        <v>-1.8140558941625317E-3</v>
      </c>
      <c r="CY24" s="44">
        <v>2.3334766867164704E-4</v>
      </c>
      <c r="CZ24" s="44">
        <v>1.1505032723366818E-2</v>
      </c>
      <c r="DA24" s="44">
        <v>3.7522777719894585E-3</v>
      </c>
      <c r="DB24" s="44">
        <v>-0.10814401325163597</v>
      </c>
      <c r="DC24" s="44">
        <v>-2.0936671061556788E-2</v>
      </c>
      <c r="DD24" s="44">
        <v>1.177280420249289E-2</v>
      </c>
      <c r="DE24" s="44">
        <v>-3.8587991329716596E-2</v>
      </c>
    </row>
    <row r="25" spans="3:109" x14ac:dyDescent="0.4">
      <c r="C25" s="49"/>
      <c r="D25" s="42">
        <f>(1/$D$5)*学習!A59</f>
        <v>0</v>
      </c>
      <c r="H25" s="50"/>
      <c r="I25" s="63">
        <v>14</v>
      </c>
      <c r="J25" s="44">
        <v>3.7202183757186043E-2</v>
      </c>
      <c r="K25" s="44">
        <v>0.1296929363957651</v>
      </c>
      <c r="L25" s="44">
        <v>-0.14156223819552774</v>
      </c>
      <c r="M25" s="44">
        <v>-8.2448853403342764E-2</v>
      </c>
      <c r="N25" s="44">
        <v>0.13381359783245395</v>
      </c>
      <c r="O25" s="44">
        <v>6.4721140680280911E-2</v>
      </c>
      <c r="P25" s="44">
        <v>0.14000546029877942</v>
      </c>
      <c r="Q25" s="44">
        <v>6.5657452715761136E-2</v>
      </c>
      <c r="R25" s="44">
        <v>-1.3564603002225404E-2</v>
      </c>
      <c r="S25" s="44">
        <v>8.6402546245186493E-2</v>
      </c>
      <c r="T25" s="44">
        <v>-0.14036337613067493</v>
      </c>
      <c r="U25" s="44">
        <v>-1.8822532812459658E-2</v>
      </c>
      <c r="V25" s="44">
        <v>-7.1400484096920375E-2</v>
      </c>
      <c r="W25" s="44">
        <v>4.6356891240746118E-3</v>
      </c>
      <c r="X25" s="44">
        <v>3.413961298906944E-3</v>
      </c>
      <c r="Y25" s="44">
        <v>8.7343134474339848E-2</v>
      </c>
      <c r="Z25" s="44">
        <v>0.14016655152483193</v>
      </c>
      <c r="AA25" s="44">
        <v>2.6013642606550407E-2</v>
      </c>
      <c r="AB25" s="44">
        <v>-4.1890207937591219E-2</v>
      </c>
      <c r="AC25" s="44">
        <v>5.1799266660307673E-2</v>
      </c>
      <c r="AD25" s="44">
        <v>-0.20640582153589837</v>
      </c>
      <c r="AE25" s="44">
        <v>-0.10478416047801206</v>
      </c>
      <c r="AF25" s="44">
        <v>2.2821203154974885E-2</v>
      </c>
      <c r="AG25" s="44">
        <v>7.1523666267229932E-2</v>
      </c>
      <c r="AH25" s="44">
        <v>-6.6430687076698303E-2</v>
      </c>
      <c r="AI25" s="44">
        <v>-0.1865068126394028</v>
      </c>
      <c r="AJ25" s="44">
        <v>-1.6335346833376318E-3</v>
      </c>
      <c r="AK25" s="44">
        <v>0.13336541948959818</v>
      </c>
      <c r="AL25" s="44">
        <v>-6.7490070241690944E-2</v>
      </c>
      <c r="AM25" s="44">
        <v>0.15348362112591468</v>
      </c>
      <c r="AN25" s="44">
        <v>-9.4002661589922112E-2</v>
      </c>
      <c r="AO25" s="44">
        <v>-0.10684714116131075</v>
      </c>
      <c r="AP25" s="44">
        <v>9.5465014765820005E-2</v>
      </c>
      <c r="AQ25" s="44">
        <v>-8.3996927172653196E-2</v>
      </c>
      <c r="AR25" s="44">
        <v>6.5462950640314502E-2</v>
      </c>
      <c r="AS25" s="44">
        <v>0.13225601005220122</v>
      </c>
      <c r="AT25" s="44">
        <v>1.8899832567246529E-2</v>
      </c>
      <c r="AU25" s="44">
        <v>5.8378500910456481E-2</v>
      </c>
      <c r="AV25" s="44">
        <v>5.5126493543733633E-2</v>
      </c>
      <c r="AW25" s="44">
        <v>0.11929839126727919</v>
      </c>
      <c r="AX25" s="44">
        <v>-0.1282050082178266</v>
      </c>
      <c r="AY25" s="44">
        <v>2.879625134877908E-2</v>
      </c>
      <c r="AZ25" s="44">
        <v>0.11001525258832673</v>
      </c>
      <c r="BA25" s="44">
        <v>-0.10322923130118539</v>
      </c>
      <c r="BB25" s="44">
        <v>3.8607183452571019E-2</v>
      </c>
      <c r="BC25" s="44">
        <v>2.9968895286305954E-2</v>
      </c>
      <c r="BD25" s="44">
        <v>-6.0761175813352671E-2</v>
      </c>
      <c r="BE25" s="44">
        <v>0.1513722432595466</v>
      </c>
      <c r="BF25" s="44">
        <v>-9.0812019865214838E-2</v>
      </c>
      <c r="BG25" s="44">
        <v>-4.9456679639932333E-2</v>
      </c>
      <c r="BH25" s="44">
        <v>-0.28708046425161909</v>
      </c>
      <c r="BI25" s="44">
        <v>0.16574024057691236</v>
      </c>
      <c r="BJ25" s="44">
        <v>-3.4265113433835211E-2</v>
      </c>
      <c r="BK25" s="44">
        <v>-1.1033535927703814E-2</v>
      </c>
      <c r="BL25" s="44">
        <v>-0.24213665498179704</v>
      </c>
      <c r="BM25" s="44">
        <v>4.9497897042348013E-2</v>
      </c>
      <c r="BN25" s="44">
        <v>-1.8839719490913596E-2</v>
      </c>
      <c r="BO25" s="44">
        <v>-9.7885860354541415E-2</v>
      </c>
      <c r="BP25" s="44">
        <v>-6.7359646349648222E-2</v>
      </c>
      <c r="BQ25" s="44">
        <v>-2.2328600925712913E-2</v>
      </c>
      <c r="BR25" s="44">
        <v>-2.9002324935567515E-2</v>
      </c>
      <c r="BS25" s="44">
        <v>0.16884725815036414</v>
      </c>
      <c r="BT25" s="44">
        <v>0.1584328649172374</v>
      </c>
      <c r="BU25" s="44">
        <v>0.16915608373337809</v>
      </c>
      <c r="BV25" s="44">
        <v>-0.12068019940359004</v>
      </c>
      <c r="BW25" s="44">
        <v>-1.0556111564944662E-2</v>
      </c>
      <c r="BX25" s="44">
        <v>-6.6646398231650861E-2</v>
      </c>
      <c r="BY25" s="44">
        <v>-7.2188667391463637E-2</v>
      </c>
      <c r="BZ25" s="44">
        <v>-0.14685039149710277</v>
      </c>
      <c r="CA25" s="44">
        <v>-6.6034835727699455E-3</v>
      </c>
      <c r="CB25" s="44">
        <v>7.2086968983281235E-2</v>
      </c>
      <c r="CC25" s="44">
        <v>3.8916369492835605E-2</v>
      </c>
      <c r="CD25" s="44">
        <v>-6.7101118230509058E-2</v>
      </c>
      <c r="CE25" s="44">
        <v>4.9906174108531758E-2</v>
      </c>
      <c r="CF25" s="44">
        <v>7.8608411339200365E-2</v>
      </c>
      <c r="CG25" s="44">
        <v>5.1022489633769451E-2</v>
      </c>
      <c r="CH25" s="44">
        <v>-9.9364810170378126E-2</v>
      </c>
      <c r="CI25" s="44">
        <v>5.6285229971777741E-2</v>
      </c>
      <c r="CJ25" s="44">
        <v>-5.6672446422563173E-2</v>
      </c>
      <c r="CK25" s="44">
        <v>-3.2800463729657815E-2</v>
      </c>
      <c r="CL25" s="44">
        <v>-4.7853050856878049E-2</v>
      </c>
      <c r="CM25" s="44">
        <v>8.7769814445365524E-2</v>
      </c>
      <c r="CN25" s="44">
        <v>-0.18181076327159762</v>
      </c>
      <c r="CO25" s="44">
        <v>-5.053513704078702E-4</v>
      </c>
      <c r="CP25" s="44">
        <v>-0.17451349297187327</v>
      </c>
      <c r="CQ25" s="44">
        <v>-2.3072735870489448E-2</v>
      </c>
      <c r="CR25" s="44">
        <v>7.7111347061602055E-3</v>
      </c>
      <c r="CS25" s="44">
        <v>-7.0286712003006053E-3</v>
      </c>
      <c r="CT25" s="44">
        <v>0.11929679210938836</v>
      </c>
      <c r="CU25" s="44">
        <v>0.16499444787431453</v>
      </c>
      <c r="CV25" s="44">
        <v>1.90099803799888E-2</v>
      </c>
      <c r="CW25" s="44">
        <v>-0.13561603681883616</v>
      </c>
      <c r="CX25" s="44">
        <v>-0.18127079069540367</v>
      </c>
      <c r="CY25" s="44">
        <v>-6.1630854826488203E-2</v>
      </c>
      <c r="CZ25" s="44">
        <v>0.16401831521441268</v>
      </c>
      <c r="DA25" s="44">
        <v>0.11772663503164173</v>
      </c>
      <c r="DB25" s="44">
        <v>0.13984804376338403</v>
      </c>
      <c r="DC25" s="44">
        <v>0.12091395955048898</v>
      </c>
      <c r="DD25" s="44">
        <v>-7.2688813447460796E-2</v>
      </c>
      <c r="DE25" s="44">
        <v>-8.1950179601161469E-3</v>
      </c>
    </row>
    <row r="26" spans="3:109" x14ac:dyDescent="0.4">
      <c r="C26" s="49"/>
      <c r="D26" s="42">
        <f>(1/$D$5)*学習!A60</f>
        <v>1.9607843137254902E-2</v>
      </c>
      <c r="I26" s="63">
        <v>15</v>
      </c>
      <c r="J26" s="44">
        <v>-5.4925509390551734E-2</v>
      </c>
      <c r="K26" s="44">
        <v>5.3666168506599582E-2</v>
      </c>
      <c r="L26" s="44">
        <v>0.12462962388642475</v>
      </c>
      <c r="M26" s="44">
        <v>-1.1013054637542674E-2</v>
      </c>
      <c r="N26" s="44">
        <v>-3.9074654612156402E-2</v>
      </c>
      <c r="O26" s="44">
        <v>-0.25194238014182513</v>
      </c>
      <c r="P26" s="44">
        <v>1.0867481086206733E-2</v>
      </c>
      <c r="Q26" s="44">
        <v>-0.21856687341889278</v>
      </c>
      <c r="R26" s="44">
        <v>-6.9596395482033044E-2</v>
      </c>
      <c r="S26" s="44">
        <v>-9.0084079251498583E-2</v>
      </c>
      <c r="T26" s="44">
        <v>0.18629217750517915</v>
      </c>
      <c r="U26" s="44">
        <v>-1.6901173526585746E-2</v>
      </c>
      <c r="V26" s="44">
        <v>-0.16941965025042893</v>
      </c>
      <c r="W26" s="44">
        <v>-5.7437148195614358E-2</v>
      </c>
      <c r="X26" s="44">
        <v>5.9207624974797639E-2</v>
      </c>
      <c r="Y26" s="44">
        <v>0.21149918468111795</v>
      </c>
      <c r="Z26" s="44">
        <v>-0.14751594420444211</v>
      </c>
      <c r="AA26" s="44">
        <v>-2.9331423253678195E-2</v>
      </c>
      <c r="AB26" s="44">
        <v>2.1170030799170646E-2</v>
      </c>
      <c r="AC26" s="44">
        <v>0.17627167260674059</v>
      </c>
      <c r="AD26" s="44">
        <v>3.9853900458158786E-2</v>
      </c>
      <c r="AE26" s="44">
        <v>-0.10660640597319472</v>
      </c>
      <c r="AF26" s="44">
        <v>4.2397713484169451E-2</v>
      </c>
      <c r="AG26" s="44">
        <v>9.9010953076279842E-2</v>
      </c>
      <c r="AH26" s="44">
        <v>-2.2837329975551924E-2</v>
      </c>
      <c r="AI26" s="44">
        <v>6.5876645339723996E-2</v>
      </c>
      <c r="AJ26" s="44">
        <v>0.12875033497553912</v>
      </c>
      <c r="AK26" s="44">
        <v>-0.10795105903310148</v>
      </c>
      <c r="AL26" s="44">
        <v>-8.5867497670692169E-2</v>
      </c>
      <c r="AM26" s="44">
        <v>-8.67020410092771E-2</v>
      </c>
      <c r="AN26" s="44">
        <v>7.5963780678966211E-2</v>
      </c>
      <c r="AO26" s="44">
        <v>8.8376205536163696E-2</v>
      </c>
      <c r="AP26" s="44">
        <v>-2.8571834198861244E-2</v>
      </c>
      <c r="AQ26" s="44">
        <v>-0.15306907370457998</v>
      </c>
      <c r="AR26" s="44">
        <v>-5.4959039702638449E-2</v>
      </c>
      <c r="AS26" s="44">
        <v>0.15262322776705836</v>
      </c>
      <c r="AT26" s="44">
        <v>-8.0517323220379994E-2</v>
      </c>
      <c r="AU26" s="44">
        <v>1.0560426020624177E-2</v>
      </c>
      <c r="AV26" s="44">
        <v>-0.18311856093460688</v>
      </c>
      <c r="AW26" s="44">
        <v>-6.8080432253431925E-2</v>
      </c>
      <c r="AX26" s="44">
        <v>-4.5993498129943959E-2</v>
      </c>
      <c r="AY26" s="44">
        <v>-6.9224547586088918E-4</v>
      </c>
      <c r="AZ26" s="44">
        <v>-3.7890447278183866E-2</v>
      </c>
      <c r="BA26" s="44">
        <v>-4.2560068070127604E-4</v>
      </c>
      <c r="BB26" s="44">
        <v>0.2052217242338793</v>
      </c>
      <c r="BC26" s="44">
        <v>-4.7118137045992707E-2</v>
      </c>
      <c r="BD26" s="44">
        <v>3.1159988185202377E-2</v>
      </c>
      <c r="BE26" s="44">
        <v>-0.24587124080792383</v>
      </c>
      <c r="BF26" s="44">
        <v>-4.7659603085715117E-2</v>
      </c>
      <c r="BG26" s="44">
        <v>-4.8030662160710821E-2</v>
      </c>
      <c r="BH26" s="44">
        <v>-1.1371418938699687E-2</v>
      </c>
      <c r="BI26" s="44">
        <v>-4.9585880642498782E-2</v>
      </c>
      <c r="BJ26" s="44">
        <v>-5.0780240594105873E-2</v>
      </c>
      <c r="BK26" s="44">
        <v>-6.1590888654283811E-2</v>
      </c>
      <c r="BL26" s="44">
        <v>-0.16017726117414582</v>
      </c>
      <c r="BM26" s="44">
        <v>-0.17835512981388485</v>
      </c>
      <c r="BN26" s="44">
        <v>0.12997880678710508</v>
      </c>
      <c r="BO26" s="44">
        <v>-0.13577718595690486</v>
      </c>
      <c r="BP26" s="44">
        <v>2.9552592113409028E-2</v>
      </c>
      <c r="BQ26" s="44">
        <v>0.10218602489053101</v>
      </c>
      <c r="BR26" s="44">
        <v>5.0644763804160345E-2</v>
      </c>
      <c r="BS26" s="44">
        <v>4.2766845448946063E-4</v>
      </c>
      <c r="BT26" s="44">
        <v>-0.15942046332283605</v>
      </c>
      <c r="BU26" s="44">
        <v>-0.16603033412522306</v>
      </c>
      <c r="BV26" s="44">
        <v>-4.5433343006164299E-2</v>
      </c>
      <c r="BW26" s="44">
        <v>7.9642402252528749E-2</v>
      </c>
      <c r="BX26" s="44">
        <v>-1.7248845402314087E-2</v>
      </c>
      <c r="BY26" s="44">
        <v>0.10956721518998003</v>
      </c>
      <c r="BZ26" s="44">
        <v>-5.6905254766086363E-2</v>
      </c>
      <c r="CA26" s="44">
        <v>8.4740191338047499E-2</v>
      </c>
      <c r="CB26" s="44">
        <v>2.267070161581167E-2</v>
      </c>
      <c r="CC26" s="44">
        <v>6.7174783195746629E-2</v>
      </c>
      <c r="CD26" s="44">
        <v>-2.8807330110444695E-3</v>
      </c>
      <c r="CE26" s="44">
        <v>-3.9062840559317864E-2</v>
      </c>
      <c r="CF26" s="44">
        <v>-7.8526477114794935E-2</v>
      </c>
      <c r="CG26" s="44">
        <v>2.4240898129031775E-2</v>
      </c>
      <c r="CH26" s="44">
        <v>5.8915189673682256E-2</v>
      </c>
      <c r="CI26" s="44">
        <v>-5.987503132571708E-2</v>
      </c>
      <c r="CJ26" s="44">
        <v>-1.9118167310307292E-2</v>
      </c>
      <c r="CK26" s="44">
        <v>6.4860300851623098E-3</v>
      </c>
      <c r="CL26" s="44">
        <v>4.2703308664158703E-2</v>
      </c>
      <c r="CM26" s="44">
        <v>-0.19752165614879366</v>
      </c>
      <c r="CN26" s="44">
        <v>4.4590291420423825E-2</v>
      </c>
      <c r="CO26" s="44">
        <v>9.6670150664070725E-2</v>
      </c>
      <c r="CP26" s="44">
        <v>1.4577725753609093E-2</v>
      </c>
      <c r="CQ26" s="44">
        <v>-0.19055740261267393</v>
      </c>
      <c r="CR26" s="44">
        <v>3.79469660734734E-2</v>
      </c>
      <c r="CS26" s="44">
        <v>5.7623446878086695E-2</v>
      </c>
      <c r="CT26" s="44">
        <v>8.3352609915831061E-3</v>
      </c>
      <c r="CU26" s="44">
        <v>0.20903805350604474</v>
      </c>
      <c r="CV26" s="44">
        <v>5.1384892793171856E-2</v>
      </c>
      <c r="CW26" s="44">
        <v>-3.3794025728061949E-2</v>
      </c>
      <c r="CX26" s="44">
        <v>-4.5122042857297713E-2</v>
      </c>
      <c r="CY26" s="44">
        <v>-0.11788114188204475</v>
      </c>
      <c r="CZ26" s="44">
        <v>0.17580335721108847</v>
      </c>
      <c r="DA26" s="44">
        <v>8.0641206170607729E-2</v>
      </c>
      <c r="DB26" s="44">
        <v>7.2797000887836446E-3</v>
      </c>
      <c r="DC26" s="44">
        <v>-7.1820131108695506E-2</v>
      </c>
      <c r="DD26" s="44">
        <v>-0.16010856584597394</v>
      </c>
      <c r="DE26" s="44">
        <v>2.6996484054888605E-2</v>
      </c>
    </row>
    <row r="27" spans="3:109" x14ac:dyDescent="0.4">
      <c r="C27" s="49"/>
      <c r="D27" s="42">
        <f>(1/$D$5)*学習!A61</f>
        <v>0</v>
      </c>
      <c r="I27" s="63">
        <v>16</v>
      </c>
      <c r="J27" s="44">
        <v>-0.10275180587107345</v>
      </c>
      <c r="K27" s="44">
        <v>-0.14116050236188188</v>
      </c>
      <c r="L27" s="44">
        <v>-8.2814306813266833E-2</v>
      </c>
      <c r="M27" s="44">
        <v>7.9610074987197577E-2</v>
      </c>
      <c r="N27" s="44">
        <v>-0.11837623973821068</v>
      </c>
      <c r="O27" s="44">
        <v>-9.605258698630767E-2</v>
      </c>
      <c r="P27" s="44">
        <v>0.10021469655229533</v>
      </c>
      <c r="Q27" s="44">
        <v>1.073619040315426E-3</v>
      </c>
      <c r="R27" s="44">
        <v>-0.1884729462875625</v>
      </c>
      <c r="S27" s="44">
        <v>2.8731211462170801E-2</v>
      </c>
      <c r="T27" s="44">
        <v>-1.1638240524023452E-2</v>
      </c>
      <c r="U27" s="44">
        <v>-0.1461771754631338</v>
      </c>
      <c r="V27" s="44">
        <v>-1.8028247634462653E-2</v>
      </c>
      <c r="W27" s="44">
        <v>-0.10185953269136341</v>
      </c>
      <c r="X27" s="44">
        <v>-3.3096479296066517E-2</v>
      </c>
      <c r="Y27" s="44">
        <v>0.1658507909445909</v>
      </c>
      <c r="Z27" s="44">
        <v>9.8422759296635021E-2</v>
      </c>
      <c r="AA27" s="44">
        <v>-1.8902195578576655E-4</v>
      </c>
      <c r="AB27" s="44">
        <v>4.2305060662721806E-2</v>
      </c>
      <c r="AC27" s="44">
        <v>-0.10738044973469697</v>
      </c>
      <c r="AD27" s="44">
        <v>3.4728375821864152E-2</v>
      </c>
      <c r="AE27" s="44">
        <v>-0.21346980379554931</v>
      </c>
      <c r="AF27" s="44">
        <v>9.0718530355683585E-2</v>
      </c>
      <c r="AG27" s="44">
        <v>-5.2864004595567039E-2</v>
      </c>
      <c r="AH27" s="44">
        <v>0.10179910413201557</v>
      </c>
      <c r="AI27" s="44">
        <v>-0.13347089452525251</v>
      </c>
      <c r="AJ27" s="44">
        <v>0.14983434953261676</v>
      </c>
      <c r="AK27" s="44">
        <v>4.2457651659464357E-2</v>
      </c>
      <c r="AL27" s="44">
        <v>4.8293137466911489E-2</v>
      </c>
      <c r="AM27" s="44">
        <v>3.0529201725196357E-2</v>
      </c>
      <c r="AN27" s="44">
        <v>-2.9338639863202899E-3</v>
      </c>
      <c r="AO27" s="44">
        <v>-0.19293713906042134</v>
      </c>
      <c r="AP27" s="44">
        <v>0.16697996195857778</v>
      </c>
      <c r="AQ27" s="44">
        <v>-7.6340491136050043E-3</v>
      </c>
      <c r="AR27" s="44">
        <v>4.6654600374613706E-2</v>
      </c>
      <c r="AS27" s="44">
        <v>-6.7579213933690749E-2</v>
      </c>
      <c r="AT27" s="44">
        <v>-7.0343195311449022E-3</v>
      </c>
      <c r="AU27" s="44">
        <v>2.7719452086873032E-2</v>
      </c>
      <c r="AV27" s="44">
        <v>0.11149204310438419</v>
      </c>
      <c r="AW27" s="44">
        <v>3.874587484577216E-2</v>
      </c>
      <c r="AX27" s="44">
        <v>0.12560839759780576</v>
      </c>
      <c r="AY27" s="44">
        <v>-3.552075989487824E-2</v>
      </c>
      <c r="AZ27" s="44">
        <v>-2.2367680069975835E-2</v>
      </c>
      <c r="BA27" s="44">
        <v>-1.2501224572495818E-4</v>
      </c>
      <c r="BB27" s="44">
        <v>0.17833551198555561</v>
      </c>
      <c r="BC27" s="44">
        <v>8.9867876617631057E-2</v>
      </c>
      <c r="BD27" s="44">
        <v>6.9478736018396409E-2</v>
      </c>
      <c r="BE27" s="44">
        <v>-3.9284548509122476E-2</v>
      </c>
      <c r="BF27" s="44">
        <v>-8.1587945673598922E-3</v>
      </c>
      <c r="BG27" s="44">
        <v>7.4983901602623679E-2</v>
      </c>
      <c r="BH27" s="44">
        <v>-0.18906414454448128</v>
      </c>
      <c r="BI27" s="44">
        <v>-6.7816937586921006E-2</v>
      </c>
      <c r="BJ27" s="44">
        <v>-7.7573766293570337E-2</v>
      </c>
      <c r="BK27" s="44">
        <v>-9.051664571448631E-2</v>
      </c>
      <c r="BL27" s="44">
        <v>6.9200593091390913E-2</v>
      </c>
      <c r="BM27" s="44">
        <v>-3.1522082935911307E-2</v>
      </c>
      <c r="BN27" s="44">
        <v>-2.3721621155265236E-2</v>
      </c>
      <c r="BO27" s="44">
        <v>-0.21319997659337858</v>
      </c>
      <c r="BP27" s="44">
        <v>-0.17326238535939331</v>
      </c>
      <c r="BQ27" s="44">
        <v>-0.13871073666878345</v>
      </c>
      <c r="BR27" s="44">
        <v>0.10419725356503923</v>
      </c>
      <c r="BS27" s="44">
        <v>0.14468921756691902</v>
      </c>
      <c r="BT27" s="44">
        <v>-3.2597880411666565E-2</v>
      </c>
      <c r="BU27" s="44">
        <v>-1.6480729384650058E-2</v>
      </c>
      <c r="BV27" s="44">
        <v>2.6398042518525875E-2</v>
      </c>
      <c r="BW27" s="44">
        <v>8.7309122928489274E-2</v>
      </c>
      <c r="BX27" s="44">
        <v>-0.13700327276654892</v>
      </c>
      <c r="BY27" s="44">
        <v>-0.12123245906955395</v>
      </c>
      <c r="BZ27" s="44">
        <v>8.8521337179937529E-2</v>
      </c>
      <c r="CA27" s="44">
        <v>-0.29049036083896346</v>
      </c>
      <c r="CB27" s="44">
        <v>5.1839640905783003E-2</v>
      </c>
      <c r="CC27" s="44">
        <v>-0.15226209613815078</v>
      </c>
      <c r="CD27" s="44">
        <v>-2.0875024255254931E-2</v>
      </c>
      <c r="CE27" s="44">
        <v>3.2661446256380747E-2</v>
      </c>
      <c r="CF27" s="44">
        <v>-5.633826988901449E-2</v>
      </c>
      <c r="CG27" s="44">
        <v>-0.10023436369731011</v>
      </c>
      <c r="CH27" s="44">
        <v>-3.9817781613481528E-3</v>
      </c>
      <c r="CI27" s="44">
        <v>4.1821304649613429E-2</v>
      </c>
      <c r="CJ27" s="44">
        <v>5.0449569344159215E-2</v>
      </c>
      <c r="CK27" s="44">
        <v>-9.9652284165617805E-2</v>
      </c>
      <c r="CL27" s="44">
        <v>0.11917336147142865</v>
      </c>
      <c r="CM27" s="44">
        <v>-4.3896965021571754E-2</v>
      </c>
      <c r="CN27" s="44">
        <v>-0.15112314555539549</v>
      </c>
      <c r="CO27" s="44">
        <v>-0.11244381232865168</v>
      </c>
      <c r="CP27" s="44">
        <v>0.16120738186701639</v>
      </c>
      <c r="CQ27" s="44">
        <v>2.2318648665149775E-2</v>
      </c>
      <c r="CR27" s="44">
        <v>4.9466634627420942E-3</v>
      </c>
      <c r="CS27" s="44">
        <v>7.776418830918265E-2</v>
      </c>
      <c r="CT27" s="44">
        <v>7.2529576881528113E-2</v>
      </c>
      <c r="CU27" s="44">
        <v>-0.10607404415560757</v>
      </c>
      <c r="CV27" s="44">
        <v>4.7021180191406581E-2</v>
      </c>
      <c r="CW27" s="44">
        <v>3.4018886124527144E-2</v>
      </c>
      <c r="CX27" s="44">
        <v>5.3807964200748924E-2</v>
      </c>
      <c r="CY27" s="44">
        <v>0.10802187782218173</v>
      </c>
      <c r="CZ27" s="44">
        <v>-8.0852789817794798E-2</v>
      </c>
      <c r="DA27" s="44">
        <v>4.7898167876815273E-3</v>
      </c>
      <c r="DB27" s="44">
        <v>0.15489198403732141</v>
      </c>
      <c r="DC27" s="44">
        <v>-9.0150187322149355E-2</v>
      </c>
      <c r="DD27" s="44">
        <v>-2.1311075827784853E-2</v>
      </c>
      <c r="DE27" s="44">
        <v>-6.2808768350630748E-2</v>
      </c>
    </row>
    <row r="28" spans="3:109" x14ac:dyDescent="0.4">
      <c r="C28" s="49"/>
      <c r="D28" s="42">
        <f>(1/$D$5)*学習!A62</f>
        <v>0</v>
      </c>
      <c r="I28" s="63">
        <v>17</v>
      </c>
      <c r="J28" s="44">
        <v>-8.9324455738199721E-2</v>
      </c>
      <c r="K28" s="44">
        <v>0.12336095717190172</v>
      </c>
      <c r="L28" s="44">
        <v>-2.8875738379059299E-2</v>
      </c>
      <c r="M28" s="44">
        <v>2.9760730837738815E-2</v>
      </c>
      <c r="N28" s="44">
        <v>0.21677549404502569</v>
      </c>
      <c r="O28" s="44">
        <v>-2.3861297865677106E-2</v>
      </c>
      <c r="P28" s="44">
        <v>0.10622158621450256</v>
      </c>
      <c r="Q28" s="44">
        <v>-4.9355474976373388E-2</v>
      </c>
      <c r="R28" s="44">
        <v>-1.9702948783217593E-2</v>
      </c>
      <c r="S28" s="44">
        <v>-0.1173722775206158</v>
      </c>
      <c r="T28" s="44">
        <v>0.16036856136508248</v>
      </c>
      <c r="U28" s="44">
        <v>-5.844213330424651E-2</v>
      </c>
      <c r="V28" s="44">
        <v>-8.2794902750386121E-3</v>
      </c>
      <c r="W28" s="44">
        <v>7.255901763274504E-2</v>
      </c>
      <c r="X28" s="44">
        <v>0.16260672522816275</v>
      </c>
      <c r="Y28" s="44">
        <v>-8.556122005453104E-2</v>
      </c>
      <c r="Z28" s="44">
        <v>0.11255257698937192</v>
      </c>
      <c r="AA28" s="44">
        <v>-6.5736536876659188E-2</v>
      </c>
      <c r="AB28" s="44">
        <v>0.13821109240397644</v>
      </c>
      <c r="AC28" s="44">
        <v>0.11654078329712633</v>
      </c>
      <c r="AD28" s="44">
        <v>-0.18201788044429934</v>
      </c>
      <c r="AE28" s="44">
        <v>0.12482171911155758</v>
      </c>
      <c r="AF28" s="44">
        <v>-6.8316280596819767E-2</v>
      </c>
      <c r="AG28" s="44">
        <v>2.695688347853405E-2</v>
      </c>
      <c r="AH28" s="44">
        <v>-2.554786651710542E-2</v>
      </c>
      <c r="AI28" s="44">
        <v>5.783296435062777E-2</v>
      </c>
      <c r="AJ28" s="44">
        <v>-1.8412983470574362E-2</v>
      </c>
      <c r="AK28" s="44">
        <v>0.16954973659360137</v>
      </c>
      <c r="AL28" s="44">
        <v>-5.3679111046522593E-2</v>
      </c>
      <c r="AM28" s="44">
        <v>-4.9786375618810719E-2</v>
      </c>
      <c r="AN28" s="44">
        <v>5.7064396462566953E-2</v>
      </c>
      <c r="AO28" s="44">
        <v>-0.15892968623937592</v>
      </c>
      <c r="AP28" s="44">
        <v>-0.16024709096769701</v>
      </c>
      <c r="AQ28" s="44">
        <v>2.6962208692204299E-2</v>
      </c>
      <c r="AR28" s="44">
        <v>0.10512717907604618</v>
      </c>
      <c r="AS28" s="44">
        <v>0.15256484621751776</v>
      </c>
      <c r="AT28" s="44">
        <v>2.881756480723147E-2</v>
      </c>
      <c r="AU28" s="44">
        <v>0.17278094006956884</v>
      </c>
      <c r="AV28" s="44">
        <v>0.10383238768036265</v>
      </c>
      <c r="AW28" s="44">
        <v>-9.2577664272365037E-2</v>
      </c>
      <c r="AX28" s="44">
        <v>-5.3335571100843276E-2</v>
      </c>
      <c r="AY28" s="44">
        <v>-0.22249242842794151</v>
      </c>
      <c r="AZ28" s="44">
        <v>0.13884455764442866</v>
      </c>
      <c r="BA28" s="44">
        <v>4.9501742744767117E-2</v>
      </c>
      <c r="BB28" s="44">
        <v>8.0510047159218584E-2</v>
      </c>
      <c r="BC28" s="44">
        <v>-9.1449868611524245E-3</v>
      </c>
      <c r="BD28" s="44">
        <v>-0.12082011987527877</v>
      </c>
      <c r="BE28" s="44">
        <v>0.16899914735469201</v>
      </c>
      <c r="BF28" s="44">
        <v>-0.28162633229546374</v>
      </c>
      <c r="BG28" s="44">
        <v>-3.059913146547617E-2</v>
      </c>
      <c r="BH28" s="44">
        <v>3.0011599469042329E-2</v>
      </c>
      <c r="BI28" s="44">
        <v>-6.9640951629192177E-2</v>
      </c>
      <c r="BJ28" s="44">
        <v>-0.14120600039895484</v>
      </c>
      <c r="BK28" s="44">
        <v>-0.10418509400223686</v>
      </c>
      <c r="BL28" s="44">
        <v>-1.1291807641741728E-2</v>
      </c>
      <c r="BM28" s="44">
        <v>1.4430306748562726E-2</v>
      </c>
      <c r="BN28" s="44">
        <v>1.6123481188235571E-2</v>
      </c>
      <c r="BO28" s="44">
        <v>9.5798852377224367E-2</v>
      </c>
      <c r="BP28" s="44">
        <v>8.4597216131580374E-2</v>
      </c>
      <c r="BQ28" s="44">
        <v>-0.29116303690670498</v>
      </c>
      <c r="BR28" s="44">
        <v>0.15217606219885871</v>
      </c>
      <c r="BS28" s="44">
        <v>5.44317870392384E-2</v>
      </c>
      <c r="BT28" s="44">
        <v>2.4660887800691374E-2</v>
      </c>
      <c r="BU28" s="44">
        <v>6.5136788576196453E-2</v>
      </c>
      <c r="BV28" s="44">
        <v>0.1182734787624964</v>
      </c>
      <c r="BW28" s="44">
        <v>-2.5894298576928581E-2</v>
      </c>
      <c r="BX28" s="44">
        <v>-0.13454204132847566</v>
      </c>
      <c r="BY28" s="44">
        <v>-4.4285950124554635E-2</v>
      </c>
      <c r="BZ28" s="44">
        <v>0.11166495494349755</v>
      </c>
      <c r="CA28" s="44">
        <v>-6.0008998975091786E-3</v>
      </c>
      <c r="CB28" s="44">
        <v>-0.17979630264147498</v>
      </c>
      <c r="CC28" s="44">
        <v>4.5329822095659729E-2</v>
      </c>
      <c r="CD28" s="44">
        <v>-8.5123193366876626E-2</v>
      </c>
      <c r="CE28" s="44">
        <v>0.13205288941726681</v>
      </c>
      <c r="CF28" s="44">
        <v>5.5032111467062939E-2</v>
      </c>
      <c r="CG28" s="44">
        <v>-5.1616619928495054E-2</v>
      </c>
      <c r="CH28" s="44">
        <v>1.5892820249325569E-2</v>
      </c>
      <c r="CI28" s="44">
        <v>-0.19581677617062537</v>
      </c>
      <c r="CJ28" s="44">
        <v>2.8275196589180086E-2</v>
      </c>
      <c r="CK28" s="44">
        <v>6.5925553085241072E-4</v>
      </c>
      <c r="CL28" s="44">
        <v>2.3489468363268672E-2</v>
      </c>
      <c r="CM28" s="44">
        <v>-0.17721702165555311</v>
      </c>
      <c r="CN28" s="44">
        <v>-4.1627463134614899E-2</v>
      </c>
      <c r="CO28" s="44">
        <v>1.6622393034817592E-2</v>
      </c>
      <c r="CP28" s="44">
        <v>2.813944192812292E-2</v>
      </c>
      <c r="CQ28" s="44">
        <v>-9.7484265298489164E-2</v>
      </c>
      <c r="CR28" s="44">
        <v>3.299331334631582E-2</v>
      </c>
      <c r="CS28" s="44">
        <v>-7.1249358613727221E-2</v>
      </c>
      <c r="CT28" s="44">
        <v>-7.8005138297114182E-2</v>
      </c>
      <c r="CU28" s="44">
        <v>-0.10499539868095371</v>
      </c>
      <c r="CV28" s="44">
        <v>-5.739953449371395E-3</v>
      </c>
      <c r="CW28" s="44">
        <v>-3.2134280103524732E-2</v>
      </c>
      <c r="CX28" s="44">
        <v>-1.025600805166995E-2</v>
      </c>
      <c r="CY28" s="44">
        <v>3.7706974902705047E-2</v>
      </c>
      <c r="CZ28" s="44">
        <v>-9.2158659027426842E-2</v>
      </c>
      <c r="DA28" s="44">
        <v>-4.055774962806763E-2</v>
      </c>
      <c r="DB28" s="44">
        <v>-5.2062670757800598E-2</v>
      </c>
      <c r="DC28" s="44">
        <v>3.9569636289065069E-2</v>
      </c>
      <c r="DD28" s="44">
        <v>7.4410297083995741E-2</v>
      </c>
      <c r="DE28" s="44">
        <v>-8.4773214344277495E-2</v>
      </c>
    </row>
    <row r="29" spans="3:109" x14ac:dyDescent="0.4">
      <c r="C29" s="49"/>
      <c r="D29" s="42">
        <f>(1/$D$5)*学習!A63</f>
        <v>3.9215686274509803E-3</v>
      </c>
      <c r="I29" s="63">
        <v>18</v>
      </c>
      <c r="J29" s="44">
        <v>1.8345189462835618E-2</v>
      </c>
      <c r="K29" s="44">
        <v>-0.15603050467232341</v>
      </c>
      <c r="L29" s="44">
        <v>-8.8687071150532495E-2</v>
      </c>
      <c r="M29" s="44">
        <v>-2.4236065229992314E-2</v>
      </c>
      <c r="N29" s="44">
        <v>-2.5871574214709127E-2</v>
      </c>
      <c r="O29" s="44">
        <v>9.2975945798528022E-3</v>
      </c>
      <c r="P29" s="44">
        <v>9.6147441075043541E-2</v>
      </c>
      <c r="Q29" s="44">
        <v>1.2151044721646609E-2</v>
      </c>
      <c r="R29" s="44">
        <v>2.3074548692250223E-2</v>
      </c>
      <c r="S29" s="44">
        <v>-5.1842262609322079E-2</v>
      </c>
      <c r="T29" s="44">
        <v>-0.12042871787884893</v>
      </c>
      <c r="U29" s="44">
        <v>-9.1769817526356184E-2</v>
      </c>
      <c r="V29" s="44">
        <v>1.5017443390105861E-2</v>
      </c>
      <c r="W29" s="44">
        <v>-0.36038063660906322</v>
      </c>
      <c r="X29" s="44">
        <v>6.8136642387593704E-2</v>
      </c>
      <c r="Y29" s="44">
        <v>-1.2564167558447751E-2</v>
      </c>
      <c r="Z29" s="44">
        <v>-0.24386163539377151</v>
      </c>
      <c r="AA29" s="44">
        <v>0.22202205988879192</v>
      </c>
      <c r="AB29" s="44">
        <v>7.5370182432369761E-3</v>
      </c>
      <c r="AC29" s="44">
        <v>-0.1372815740743687</v>
      </c>
      <c r="AD29" s="44">
        <v>8.1797198667419677E-2</v>
      </c>
      <c r="AE29" s="44">
        <v>1.3053594765982579E-2</v>
      </c>
      <c r="AF29" s="44">
        <v>4.7915171605417681E-2</v>
      </c>
      <c r="AG29" s="44">
        <v>5.69164492184471E-3</v>
      </c>
      <c r="AH29" s="44">
        <v>-0.27962138582147467</v>
      </c>
      <c r="AI29" s="44">
        <v>0.16343102329758746</v>
      </c>
      <c r="AJ29" s="44">
        <v>5.9763419664714532E-2</v>
      </c>
      <c r="AK29" s="44">
        <v>-0.1391387146501569</v>
      </c>
      <c r="AL29" s="44">
        <v>-0.13342264166100934</v>
      </c>
      <c r="AM29" s="44">
        <v>-4.8807583047838665E-2</v>
      </c>
      <c r="AN29" s="44">
        <v>-0.13190666122017289</v>
      </c>
      <c r="AO29" s="44">
        <v>-5.1753064444982878E-2</v>
      </c>
      <c r="AP29" s="44">
        <v>4.815583411830833E-2</v>
      </c>
      <c r="AQ29" s="44">
        <v>1.1626844143076832E-2</v>
      </c>
      <c r="AR29" s="44">
        <v>2.1773618869413432E-2</v>
      </c>
      <c r="AS29" s="44">
        <v>-3.4077230259753136E-2</v>
      </c>
      <c r="AT29" s="44">
        <v>0.14299778988814935</v>
      </c>
      <c r="AU29" s="44">
        <v>-6.845729999161218E-2</v>
      </c>
      <c r="AV29" s="44">
        <v>-0.19047623778696773</v>
      </c>
      <c r="AW29" s="44">
        <v>6.6642717127903026E-2</v>
      </c>
      <c r="AX29" s="44">
        <v>1.3309914780310763E-2</v>
      </c>
      <c r="AY29" s="44">
        <v>-0.14385484779749474</v>
      </c>
      <c r="AZ29" s="44">
        <v>5.8794343301867003E-2</v>
      </c>
      <c r="BA29" s="44">
        <v>0.14509114379105359</v>
      </c>
      <c r="BB29" s="44">
        <v>5.8384280018692579E-2</v>
      </c>
      <c r="BC29" s="44">
        <v>7.420446227781914E-4</v>
      </c>
      <c r="BD29" s="44">
        <v>1.9884976636483611E-2</v>
      </c>
      <c r="BE29" s="44">
        <v>-1.1634627062700644E-3</v>
      </c>
      <c r="BF29" s="44">
        <v>5.4019858327821616E-3</v>
      </c>
      <c r="BG29" s="44">
        <v>2.8000516001725206E-2</v>
      </c>
      <c r="BH29" s="44">
        <v>-4.7842887475323123E-3</v>
      </c>
      <c r="BI29" s="44">
        <v>4.9903736472226054E-2</v>
      </c>
      <c r="BJ29" s="44">
        <v>3.9861402286247224E-2</v>
      </c>
      <c r="BK29" s="44">
        <v>0.13950621802261184</v>
      </c>
      <c r="BL29" s="44">
        <v>-7.9548909851079069E-2</v>
      </c>
      <c r="BM29" s="44">
        <v>0.19383234260170004</v>
      </c>
      <c r="BN29" s="44">
        <v>9.0191870194826204E-2</v>
      </c>
      <c r="BO29" s="44">
        <v>-9.8982100594311112E-4</v>
      </c>
      <c r="BP29" s="44">
        <v>-1.0674879856651113E-2</v>
      </c>
      <c r="BQ29" s="44">
        <v>-3.0465811612048692E-2</v>
      </c>
      <c r="BR29" s="44">
        <v>-8.3397688180118668E-2</v>
      </c>
      <c r="BS29" s="44">
        <v>2.6913746634029997E-2</v>
      </c>
      <c r="BT29" s="44">
        <v>-0.20043837049723293</v>
      </c>
      <c r="BU29" s="44">
        <v>-0.14808487455824829</v>
      </c>
      <c r="BV29" s="44">
        <v>1.4270558327279248E-3</v>
      </c>
      <c r="BW29" s="44">
        <v>-0.13485552834759454</v>
      </c>
      <c r="BX29" s="44">
        <v>1.2734079556008481E-2</v>
      </c>
      <c r="BY29" s="44">
        <v>0.17591071030350772</v>
      </c>
      <c r="BZ29" s="44">
        <v>-0.28867593043598394</v>
      </c>
      <c r="CA29" s="44">
        <v>-3.5830181107813837E-2</v>
      </c>
      <c r="CB29" s="44">
        <v>0.13719726905775015</v>
      </c>
      <c r="CC29" s="44">
        <v>-2.7814173446549132E-2</v>
      </c>
      <c r="CD29" s="44">
        <v>-2.1214409073860199E-2</v>
      </c>
      <c r="CE29" s="44">
        <v>-9.1790351472843673E-2</v>
      </c>
      <c r="CF29" s="44">
        <v>2.2890347443516854E-2</v>
      </c>
      <c r="CG29" s="44">
        <v>4.3333558859667144E-2</v>
      </c>
      <c r="CH29" s="44">
        <v>-1.0851257760288436E-2</v>
      </c>
      <c r="CI29" s="44">
        <v>5.7848132782924278E-2</v>
      </c>
      <c r="CJ29" s="44">
        <v>8.1235799803478864E-2</v>
      </c>
      <c r="CK29" s="44">
        <v>6.2945589970233709E-2</v>
      </c>
      <c r="CL29" s="44">
        <v>2.5196555070395619E-2</v>
      </c>
      <c r="CM29" s="44">
        <v>-9.4066628405644462E-2</v>
      </c>
      <c r="CN29" s="44">
        <v>-3.3923067139432453E-2</v>
      </c>
      <c r="CO29" s="44">
        <v>-0.16692987044576535</v>
      </c>
      <c r="CP29" s="44">
        <v>-3.4276545830413743E-2</v>
      </c>
      <c r="CQ29" s="44">
        <v>-9.7561553631754533E-2</v>
      </c>
      <c r="CR29" s="44">
        <v>1.0390366580346958E-2</v>
      </c>
      <c r="CS29" s="44">
        <v>-0.10292011462515058</v>
      </c>
      <c r="CT29" s="44">
        <v>2.4533639824765537E-2</v>
      </c>
      <c r="CU29" s="44">
        <v>5.9634944232573595E-2</v>
      </c>
      <c r="CV29" s="44">
        <v>-9.2753976032418126E-2</v>
      </c>
      <c r="CW29" s="44">
        <v>-4.7746381926614796E-2</v>
      </c>
      <c r="CX29" s="44">
        <v>-0.15052956708405546</v>
      </c>
      <c r="CY29" s="44">
        <v>-8.9912702786567253E-2</v>
      </c>
      <c r="CZ29" s="44">
        <v>-5.5078494787324746E-2</v>
      </c>
      <c r="DA29" s="44">
        <v>5.0399591349918484E-2</v>
      </c>
      <c r="DB29" s="44">
        <v>-8.5653650838310585E-2</v>
      </c>
      <c r="DC29" s="44">
        <v>-0.12151753345819502</v>
      </c>
      <c r="DD29" s="44">
        <v>6.8466510082703352E-2</v>
      </c>
      <c r="DE29" s="44">
        <v>1.7610402663286211E-2</v>
      </c>
    </row>
    <row r="30" spans="3:109" x14ac:dyDescent="0.4">
      <c r="C30" s="49"/>
      <c r="D30" s="42">
        <f>(1/$D$5)*学習!A64</f>
        <v>0</v>
      </c>
      <c r="I30" s="63">
        <v>19</v>
      </c>
      <c r="J30" s="44">
        <v>-9.1159862265768082E-2</v>
      </c>
      <c r="K30" s="44">
        <v>-6.138733235238631E-2</v>
      </c>
      <c r="L30" s="44">
        <v>6.5757900936392305E-2</v>
      </c>
      <c r="M30" s="44">
        <v>0.11223769852472894</v>
      </c>
      <c r="N30" s="44">
        <v>-8.0424148580020574E-2</v>
      </c>
      <c r="O30" s="44">
        <v>-8.5684065305866336E-2</v>
      </c>
      <c r="P30" s="44">
        <v>0.24222281203610793</v>
      </c>
      <c r="Q30" s="44">
        <v>-0.13840116210358616</v>
      </c>
      <c r="R30" s="44">
        <v>-0.11675957494500493</v>
      </c>
      <c r="S30" s="44">
        <v>-3.362666363404089E-2</v>
      </c>
      <c r="T30" s="44">
        <v>-8.3402046356106388E-2</v>
      </c>
      <c r="U30" s="44">
        <v>7.6557471129619789E-2</v>
      </c>
      <c r="V30" s="44">
        <v>8.4080587033155407E-2</v>
      </c>
      <c r="W30" s="44">
        <v>2.4884032430466323E-2</v>
      </c>
      <c r="X30" s="44">
        <v>2.5205169825496594E-2</v>
      </c>
      <c r="Y30" s="44">
        <v>3.8946827318460171E-2</v>
      </c>
      <c r="Z30" s="44">
        <v>-8.1576045956475399E-2</v>
      </c>
      <c r="AA30" s="44">
        <v>-8.3551850360413807E-2</v>
      </c>
      <c r="AB30" s="44">
        <v>-0.11661498236163077</v>
      </c>
      <c r="AC30" s="44">
        <v>-1.1676292673574949E-2</v>
      </c>
      <c r="AD30" s="44">
        <v>-3.1768009924878905E-3</v>
      </c>
      <c r="AE30" s="44">
        <v>6.4717640058362322E-2</v>
      </c>
      <c r="AF30" s="44">
        <v>-6.8659802642644319E-2</v>
      </c>
      <c r="AG30" s="44">
        <v>-2.647846309852973E-2</v>
      </c>
      <c r="AH30" s="44">
        <v>-0.2249990840893259</v>
      </c>
      <c r="AI30" s="44">
        <v>-6.4600708368403537E-2</v>
      </c>
      <c r="AJ30" s="44">
        <v>2.5633232926407845E-2</v>
      </c>
      <c r="AK30" s="44">
        <v>-6.154169304986546E-2</v>
      </c>
      <c r="AL30" s="44">
        <v>-5.0374455859421005E-2</v>
      </c>
      <c r="AM30" s="44">
        <v>-2.2159326335232057E-2</v>
      </c>
      <c r="AN30" s="44">
        <v>8.3462677178010522E-2</v>
      </c>
      <c r="AO30" s="44">
        <v>-7.4697287954239619E-2</v>
      </c>
      <c r="AP30" s="44">
        <v>-4.2927327851759803E-2</v>
      </c>
      <c r="AQ30" s="44">
        <v>-0.19255906773339762</v>
      </c>
      <c r="AR30" s="44">
        <v>1.2099520401432104E-2</v>
      </c>
      <c r="AS30" s="44">
        <v>6.4382209126091328E-2</v>
      </c>
      <c r="AT30" s="44">
        <v>0.25049325247566828</v>
      </c>
      <c r="AU30" s="44">
        <v>-0.19172671778144815</v>
      </c>
      <c r="AV30" s="44">
        <v>-8.6751672884193609E-2</v>
      </c>
      <c r="AW30" s="44">
        <v>-4.6244139957913717E-2</v>
      </c>
      <c r="AX30" s="44">
        <v>-3.786877279430878E-2</v>
      </c>
      <c r="AY30" s="44">
        <v>-7.8454292516798863E-2</v>
      </c>
      <c r="AZ30" s="44">
        <v>0.10866417840229912</v>
      </c>
      <c r="BA30" s="44">
        <v>-5.155288205403203E-2</v>
      </c>
      <c r="BB30" s="44">
        <v>9.5895131070408788E-3</v>
      </c>
      <c r="BC30" s="44">
        <v>0.1394097189507259</v>
      </c>
      <c r="BD30" s="44">
        <v>-0.14556076761847586</v>
      </c>
      <c r="BE30" s="44">
        <v>9.0612677915122161E-2</v>
      </c>
      <c r="BF30" s="44">
        <v>2.6645933927559283E-2</v>
      </c>
      <c r="BG30" s="44">
        <v>-0.12618129238802611</v>
      </c>
      <c r="BH30" s="44">
        <v>0.10352330322832339</v>
      </c>
      <c r="BI30" s="44">
        <v>7.7368067952586106E-2</v>
      </c>
      <c r="BJ30" s="44">
        <v>-3.9763040442677741E-2</v>
      </c>
      <c r="BK30" s="44">
        <v>2.3145606920572694E-2</v>
      </c>
      <c r="BL30" s="44">
        <v>5.2348835095555872E-2</v>
      </c>
      <c r="BM30" s="44">
        <v>5.4999825955063114E-2</v>
      </c>
      <c r="BN30" s="44">
        <v>-0.16529022863520246</v>
      </c>
      <c r="BO30" s="44">
        <v>-9.0373228891027987E-3</v>
      </c>
      <c r="BP30" s="44">
        <v>6.17500246119949E-2</v>
      </c>
      <c r="BQ30" s="44">
        <v>-0.11541526527981834</v>
      </c>
      <c r="BR30" s="44">
        <v>-4.8028778935632975E-2</v>
      </c>
      <c r="BS30" s="44">
        <v>3.5627067375680589E-2</v>
      </c>
      <c r="BT30" s="44">
        <v>-0.22217506051295985</v>
      </c>
      <c r="BU30" s="44">
        <v>-2.1894106983796038E-2</v>
      </c>
      <c r="BV30" s="44">
        <v>3.5438428437731276E-2</v>
      </c>
      <c r="BW30" s="44">
        <v>-2.1309861201171554E-2</v>
      </c>
      <c r="BX30" s="44">
        <v>-6.8882677311135634E-2</v>
      </c>
      <c r="BY30" s="44">
        <v>-4.7990785088936946E-3</v>
      </c>
      <c r="BZ30" s="44">
        <v>3.3458030675313867E-2</v>
      </c>
      <c r="CA30" s="44">
        <v>-4.072221887514494E-2</v>
      </c>
      <c r="CB30" s="44">
        <v>-0.1951959723606454</v>
      </c>
      <c r="CC30" s="44">
        <v>0.12299218884220831</v>
      </c>
      <c r="CD30" s="44">
        <v>9.7773525115205276E-2</v>
      </c>
      <c r="CE30" s="44">
        <v>-1.6235508732981692E-2</v>
      </c>
      <c r="CF30" s="44">
        <v>6.7213719152343102E-2</v>
      </c>
      <c r="CG30" s="44">
        <v>-9.2421015469061098E-3</v>
      </c>
      <c r="CH30" s="44">
        <v>8.2809096440003324E-2</v>
      </c>
      <c r="CI30" s="44">
        <v>-4.9691969345298948E-3</v>
      </c>
      <c r="CJ30" s="44">
        <v>0.1328453793856941</v>
      </c>
      <c r="CK30" s="44">
        <v>0.11892108655016854</v>
      </c>
      <c r="CL30" s="44">
        <v>6.9145090749978821E-3</v>
      </c>
      <c r="CM30" s="44">
        <v>3.2944098599944543E-2</v>
      </c>
      <c r="CN30" s="44">
        <v>-7.2935274771040726E-2</v>
      </c>
      <c r="CO30" s="44">
        <v>9.0795723839179762E-2</v>
      </c>
      <c r="CP30" s="44">
        <v>9.7085277744561917E-3</v>
      </c>
      <c r="CQ30" s="44">
        <v>0.19436857382804934</v>
      </c>
      <c r="CR30" s="44">
        <v>3.923093070944271E-2</v>
      </c>
      <c r="CS30" s="44">
        <v>-3.1126097918818631E-2</v>
      </c>
      <c r="CT30" s="44">
        <v>4.9323888801561175E-2</v>
      </c>
      <c r="CU30" s="44">
        <v>-0.12710432774617914</v>
      </c>
      <c r="CV30" s="44">
        <v>-0.21076106939208791</v>
      </c>
      <c r="CW30" s="44">
        <v>0.22727643766740882</v>
      </c>
      <c r="CX30" s="44">
        <v>2.1120311034183846E-2</v>
      </c>
      <c r="CY30" s="44">
        <v>-4.8468203933944489E-3</v>
      </c>
      <c r="CZ30" s="44">
        <v>-0.16756251438217593</v>
      </c>
      <c r="DA30" s="44">
        <v>3.2870368683475606E-2</v>
      </c>
      <c r="DB30" s="44">
        <v>0.17816832158131765</v>
      </c>
      <c r="DC30" s="44">
        <v>0.12324985013238964</v>
      </c>
      <c r="DD30" s="44">
        <v>-4.4244893871575937E-2</v>
      </c>
      <c r="DE30" s="44">
        <v>-0.15558491426866444</v>
      </c>
    </row>
    <row r="31" spans="3:109" x14ac:dyDescent="0.4">
      <c r="C31" s="49"/>
      <c r="D31" s="42">
        <f>(1/$D$5)*学習!A65</f>
        <v>0</v>
      </c>
      <c r="I31" s="63">
        <v>20</v>
      </c>
      <c r="J31" s="44">
        <v>9.5992353786851004E-2</v>
      </c>
      <c r="K31" s="44">
        <v>-1.4002555379330921E-2</v>
      </c>
      <c r="L31" s="44">
        <v>-5.665628400608759E-2</v>
      </c>
      <c r="M31" s="44">
        <v>-7.2648153339084393E-2</v>
      </c>
      <c r="N31" s="44">
        <v>3.1373436731602674E-3</v>
      </c>
      <c r="O31" s="44">
        <v>2.2650301407065365E-2</v>
      </c>
      <c r="P31" s="44">
        <v>-0.12839482409791017</v>
      </c>
      <c r="Q31" s="44">
        <v>-5.1879662257285172E-2</v>
      </c>
      <c r="R31" s="44">
        <v>0.14022116141197163</v>
      </c>
      <c r="S31" s="44">
        <v>5.1419234867700656E-2</v>
      </c>
      <c r="T31" s="44">
        <v>0.13532242765402833</v>
      </c>
      <c r="U31" s="44">
        <v>-2.9629098532769866E-2</v>
      </c>
      <c r="V31" s="44">
        <v>-1.7157613043242349E-2</v>
      </c>
      <c r="W31" s="44">
        <v>3.7527815381857538E-2</v>
      </c>
      <c r="X31" s="44">
        <v>0.20065735108092528</v>
      </c>
      <c r="Y31" s="44">
        <v>-5.1203651745100401E-2</v>
      </c>
      <c r="Z31" s="44">
        <v>8.5942235228965453E-3</v>
      </c>
      <c r="AA31" s="44">
        <v>0.15440853885167</v>
      </c>
      <c r="AB31" s="44">
        <v>-2.0149467865801914E-2</v>
      </c>
      <c r="AC31" s="44">
        <v>4.8649627216709138E-2</v>
      </c>
      <c r="AD31" s="44">
        <v>-7.8831365187954791E-2</v>
      </c>
      <c r="AE31" s="44">
        <v>3.6468869452075399E-2</v>
      </c>
      <c r="AF31" s="44">
        <v>9.9517960554123264E-3</v>
      </c>
      <c r="AG31" s="44">
        <v>4.6478553065703858E-2</v>
      </c>
      <c r="AH31" s="44">
        <v>0.30095980209419609</v>
      </c>
      <c r="AI31" s="44">
        <v>9.0302560102285226E-2</v>
      </c>
      <c r="AJ31" s="44">
        <v>3.9697689508379777E-2</v>
      </c>
      <c r="AK31" s="44">
        <v>-0.16209464115718586</v>
      </c>
      <c r="AL31" s="44">
        <v>-7.3646742951261668E-2</v>
      </c>
      <c r="AM31" s="44">
        <v>-3.0684108551033824E-2</v>
      </c>
      <c r="AN31" s="44">
        <v>0.18309076484841016</v>
      </c>
      <c r="AO31" s="44">
        <v>-3.6944661248517141E-2</v>
      </c>
      <c r="AP31" s="44">
        <v>-0.11575744620347775</v>
      </c>
      <c r="AQ31" s="44">
        <v>-6.0343457551037948E-2</v>
      </c>
      <c r="AR31" s="44">
        <v>-1.1557554655339274E-3</v>
      </c>
      <c r="AS31" s="44">
        <v>-2.5629036962179191E-2</v>
      </c>
      <c r="AT31" s="44">
        <v>0.17182480824005453</v>
      </c>
      <c r="AU31" s="44">
        <v>-0.15893848354102449</v>
      </c>
      <c r="AV31" s="44">
        <v>2.9876248367947569E-2</v>
      </c>
      <c r="AW31" s="44">
        <v>1.6422171670967142E-2</v>
      </c>
      <c r="AX31" s="44">
        <v>7.0050225431933733E-2</v>
      </c>
      <c r="AY31" s="44">
        <v>9.5146942787682015E-2</v>
      </c>
      <c r="AZ31" s="44">
        <v>-0.12920716085643716</v>
      </c>
      <c r="BA31" s="44">
        <v>0.1532822337466184</v>
      </c>
      <c r="BB31" s="44">
        <v>-4.0244821349019334E-2</v>
      </c>
      <c r="BC31" s="44">
        <v>-6.1838496996705232E-2</v>
      </c>
      <c r="BD31" s="44">
        <v>0.17124021178292975</v>
      </c>
      <c r="BE31" s="44">
        <v>4.2010403860710484E-2</v>
      </c>
      <c r="BF31" s="44">
        <v>0.11369816350346945</v>
      </c>
      <c r="BG31" s="44">
        <v>0.1035618047899164</v>
      </c>
      <c r="BH31" s="44">
        <v>-3.9501598617400803E-2</v>
      </c>
      <c r="BI31" s="44">
        <v>-0.1228068430610368</v>
      </c>
      <c r="BJ31" s="44">
        <v>-8.9572838661994655E-2</v>
      </c>
      <c r="BK31" s="44">
        <v>0.30141048502669593</v>
      </c>
      <c r="BL31" s="44">
        <v>7.5883765026122915E-2</v>
      </c>
      <c r="BM31" s="44">
        <v>-0.15323988598766658</v>
      </c>
      <c r="BN31" s="44">
        <v>4.5773645311025124E-2</v>
      </c>
      <c r="BO31" s="44">
        <v>9.5235782112113684E-2</v>
      </c>
      <c r="BP31" s="44">
        <v>0.23291508175454129</v>
      </c>
      <c r="BQ31" s="44">
        <v>-0.15551127767665635</v>
      </c>
      <c r="BR31" s="44">
        <v>2.96744812298349E-2</v>
      </c>
      <c r="BS31" s="44">
        <v>0.11055569390960338</v>
      </c>
      <c r="BT31" s="44">
        <v>9.1876353986906203E-2</v>
      </c>
      <c r="BU31" s="44">
        <v>0.12030460327381312</v>
      </c>
      <c r="BV31" s="44">
        <v>-1.8078233612544202E-2</v>
      </c>
      <c r="BW31" s="44">
        <v>-0.10117620143794533</v>
      </c>
      <c r="BX31" s="44">
        <v>-4.5914843479962074E-2</v>
      </c>
      <c r="BY31" s="44">
        <v>-0.19785413928489434</v>
      </c>
      <c r="BZ31" s="44">
        <v>4.7543750576588134E-2</v>
      </c>
      <c r="CA31" s="44">
        <v>-8.7845866168382122E-2</v>
      </c>
      <c r="CB31" s="44">
        <v>-4.1890768413237078E-2</v>
      </c>
      <c r="CC31" s="44">
        <v>-3.0213331795401924E-2</v>
      </c>
      <c r="CD31" s="44">
        <v>-1.9895866021513543E-2</v>
      </c>
      <c r="CE31" s="44">
        <v>2.736096793429781E-3</v>
      </c>
      <c r="CF31" s="44">
        <v>2.5483395123130106E-2</v>
      </c>
      <c r="CG31" s="44">
        <v>0.20243747972149667</v>
      </c>
      <c r="CH31" s="44">
        <v>0.11163692195965068</v>
      </c>
      <c r="CI31" s="44">
        <v>0.11559811129927765</v>
      </c>
      <c r="CJ31" s="44">
        <v>-6.9116784824135441E-2</v>
      </c>
      <c r="CK31" s="44">
        <v>9.135805870513182E-2</v>
      </c>
      <c r="CL31" s="44">
        <v>-0.1619084363404388</v>
      </c>
      <c r="CM31" s="44">
        <v>0.11671454471759056</v>
      </c>
      <c r="CN31" s="44">
        <v>9.2627275937231194E-3</v>
      </c>
      <c r="CO31" s="44">
        <v>0.11509735899887569</v>
      </c>
      <c r="CP31" s="44">
        <v>0.11316265621156496</v>
      </c>
      <c r="CQ31" s="44">
        <v>-8.1163893898409598E-2</v>
      </c>
      <c r="CR31" s="44">
        <v>-1.2376494671719656E-3</v>
      </c>
      <c r="CS31" s="44">
        <v>1.8732913661806364E-2</v>
      </c>
      <c r="CT31" s="44">
        <v>-2.9102912997788385E-2</v>
      </c>
      <c r="CU31" s="44">
        <v>-3.0388734532921232E-2</v>
      </c>
      <c r="CV31" s="44">
        <v>7.4249281619071947E-2</v>
      </c>
      <c r="CW31" s="44">
        <v>-0.13005302269122326</v>
      </c>
      <c r="CX31" s="44">
        <v>0.13123010945671171</v>
      </c>
      <c r="CY31" s="44">
        <v>1.9302478089153762E-2</v>
      </c>
      <c r="CZ31" s="44">
        <v>-4.0571219953025428E-2</v>
      </c>
      <c r="DA31" s="44">
        <v>2.4726757344658446E-2</v>
      </c>
      <c r="DB31" s="44">
        <v>7.0964046860510666E-2</v>
      </c>
      <c r="DC31" s="44">
        <v>8.8770400408357819E-2</v>
      </c>
      <c r="DD31" s="44">
        <v>5.5231531341903353E-2</v>
      </c>
      <c r="DE31" s="44">
        <v>-8.9293430415185907E-2</v>
      </c>
    </row>
    <row r="32" spans="3:109" x14ac:dyDescent="0.4">
      <c r="C32" s="49"/>
      <c r="D32" s="42">
        <f>(1/$D$5)*学習!A66</f>
        <v>0</v>
      </c>
      <c r="I32" s="63">
        <v>21</v>
      </c>
      <c r="J32" s="44">
        <v>-0.18098523378920639</v>
      </c>
      <c r="K32" s="44">
        <v>8.8328121235637033E-2</v>
      </c>
      <c r="L32" s="44">
        <v>6.793755511293896E-2</v>
      </c>
      <c r="M32" s="44">
        <v>-2.0398235867083978E-2</v>
      </c>
      <c r="N32" s="44">
        <v>6.514752658178101E-2</v>
      </c>
      <c r="O32" s="44">
        <v>3.4562909326637469E-3</v>
      </c>
      <c r="P32" s="44">
        <v>-2.4675063163587006E-2</v>
      </c>
      <c r="Q32" s="44">
        <v>0.10125769928899256</v>
      </c>
      <c r="R32" s="44">
        <v>-6.9700683167866317E-2</v>
      </c>
      <c r="S32" s="44">
        <v>8.6476452153055411E-2</v>
      </c>
      <c r="T32" s="44">
        <v>0.10344300894490621</v>
      </c>
      <c r="U32" s="44">
        <v>2.3254854514061212E-2</v>
      </c>
      <c r="V32" s="44">
        <v>1.0993646620262729E-2</v>
      </c>
      <c r="W32" s="44">
        <v>4.4336709988660877E-2</v>
      </c>
      <c r="X32" s="44">
        <v>-0.13552701436086614</v>
      </c>
      <c r="Y32" s="44">
        <v>-8.174017876990361E-2</v>
      </c>
      <c r="Z32" s="44">
        <v>-9.5230841438030001E-3</v>
      </c>
      <c r="AA32" s="44">
        <v>-7.257733224324428E-2</v>
      </c>
      <c r="AB32" s="44">
        <v>8.6626881380071047E-2</v>
      </c>
      <c r="AC32" s="44">
        <v>-0.12587030056407167</v>
      </c>
      <c r="AD32" s="44">
        <v>0.13710064038979239</v>
      </c>
      <c r="AE32" s="44">
        <v>-8.9955422707786489E-2</v>
      </c>
      <c r="AF32" s="44">
        <v>-2.1595800519389377E-2</v>
      </c>
      <c r="AG32" s="44">
        <v>1.5740481333610525E-2</v>
      </c>
      <c r="AH32" s="44">
        <v>-0.10357971250806064</v>
      </c>
      <c r="AI32" s="44">
        <v>-3.4232611504980325E-2</v>
      </c>
      <c r="AJ32" s="44">
        <v>-3.2596327318884316E-2</v>
      </c>
      <c r="AK32" s="44">
        <v>-1.0336120198705251E-2</v>
      </c>
      <c r="AL32" s="44">
        <v>-2.3060063606207865E-3</v>
      </c>
      <c r="AM32" s="44">
        <v>0.11102051098589506</v>
      </c>
      <c r="AN32" s="44">
        <v>2.3946798466769462E-2</v>
      </c>
      <c r="AO32" s="44">
        <v>-2.3877480137085627E-2</v>
      </c>
      <c r="AP32" s="44">
        <v>-4.2528451440804985E-2</v>
      </c>
      <c r="AQ32" s="44">
        <v>8.753525240799722E-3</v>
      </c>
      <c r="AR32" s="44">
        <v>-7.236006775565379E-2</v>
      </c>
      <c r="AS32" s="44">
        <v>7.1092988691987047E-2</v>
      </c>
      <c r="AT32" s="44">
        <v>2.31856499750197E-2</v>
      </c>
      <c r="AU32" s="44">
        <v>5.1525016646146032E-2</v>
      </c>
      <c r="AV32" s="44">
        <v>3.0515006247575947E-2</v>
      </c>
      <c r="AW32" s="44">
        <v>-0.24363396729502793</v>
      </c>
      <c r="AX32" s="44">
        <v>1.512579765357496E-2</v>
      </c>
      <c r="AY32" s="44">
        <v>-0.12875021848426896</v>
      </c>
      <c r="AZ32" s="44">
        <v>-8.8426884316025731E-2</v>
      </c>
      <c r="BA32" s="44">
        <v>1.8013385635454703E-2</v>
      </c>
      <c r="BB32" s="44">
        <v>-0.15083343395102042</v>
      </c>
      <c r="BC32" s="44">
        <v>-2.3315941436214044E-2</v>
      </c>
      <c r="BD32" s="44">
        <v>7.9641968171172361E-2</v>
      </c>
      <c r="BE32" s="44">
        <v>-0.23989978024511216</v>
      </c>
      <c r="BF32" s="44">
        <v>-1.6112755721890009E-2</v>
      </c>
      <c r="BG32" s="44">
        <v>-9.033786657050262E-2</v>
      </c>
      <c r="BH32" s="44">
        <v>-0.17327146649951275</v>
      </c>
      <c r="BI32" s="44">
        <v>-3.9483921249030246E-2</v>
      </c>
      <c r="BJ32" s="44">
        <v>6.0299733099600489E-2</v>
      </c>
      <c r="BK32" s="44">
        <v>3.5086302860528648E-2</v>
      </c>
      <c r="BL32" s="44">
        <v>-0.23314208171372078</v>
      </c>
      <c r="BM32" s="44">
        <v>-9.7943612077737163E-2</v>
      </c>
      <c r="BN32" s="44">
        <v>-0.11929333364989582</v>
      </c>
      <c r="BO32" s="44">
        <v>2.8752980530085254E-2</v>
      </c>
      <c r="BP32" s="44">
        <v>-0.14104965579033782</v>
      </c>
      <c r="BQ32" s="44">
        <v>1.5125179653068067E-2</v>
      </c>
      <c r="BR32" s="44">
        <v>0.14351172141401536</v>
      </c>
      <c r="BS32" s="44">
        <v>3.1058840867845123E-2</v>
      </c>
      <c r="BT32" s="44">
        <v>-2.0277186524291786E-2</v>
      </c>
      <c r="BU32" s="44">
        <v>-7.962023372835586E-2</v>
      </c>
      <c r="BV32" s="44">
        <v>2.0341092210886084E-2</v>
      </c>
      <c r="BW32" s="44">
        <v>7.9064926709424541E-2</v>
      </c>
      <c r="BX32" s="44">
        <v>-3.1335566726961764E-2</v>
      </c>
      <c r="BY32" s="44">
        <v>-0.13518251671199946</v>
      </c>
      <c r="BZ32" s="44">
        <v>0.11819059246241842</v>
      </c>
      <c r="CA32" s="44">
        <v>-9.4754117346510194E-2</v>
      </c>
      <c r="CB32" s="44">
        <v>-2.918477130865375E-2</v>
      </c>
      <c r="CC32" s="44">
        <v>-9.7798899641693415E-2</v>
      </c>
      <c r="CD32" s="44">
        <v>0.10403594534352538</v>
      </c>
      <c r="CE32" s="44">
        <v>-0.34911748961723993</v>
      </c>
      <c r="CF32" s="44">
        <v>-0.13306320500644367</v>
      </c>
      <c r="CG32" s="44">
        <v>0.17914100770097385</v>
      </c>
      <c r="CH32" s="44">
        <v>1.0424049902337085E-2</v>
      </c>
      <c r="CI32" s="44">
        <v>7.3493477759736747E-2</v>
      </c>
      <c r="CJ32" s="44">
        <v>-0.18286088299289066</v>
      </c>
      <c r="CK32" s="44">
        <v>4.2599550412174378E-2</v>
      </c>
      <c r="CL32" s="44">
        <v>6.8356609945477275E-3</v>
      </c>
      <c r="CM32" s="44">
        <v>6.7626851064100629E-2</v>
      </c>
      <c r="CN32" s="44">
        <v>2.866929502274872E-2</v>
      </c>
      <c r="CO32" s="44">
        <v>-0.15814756963403426</v>
      </c>
      <c r="CP32" s="44">
        <v>-7.1264938236687003E-2</v>
      </c>
      <c r="CQ32" s="44">
        <v>7.5645537811154323E-2</v>
      </c>
      <c r="CR32" s="44">
        <v>3.7710655014624408E-2</v>
      </c>
      <c r="CS32" s="44">
        <v>0.16796314380820301</v>
      </c>
      <c r="CT32" s="44">
        <v>0.16321146793226979</v>
      </c>
      <c r="CU32" s="44">
        <v>-9.7426889751499213E-2</v>
      </c>
      <c r="CV32" s="44">
        <v>5.5073251658816881E-3</v>
      </c>
      <c r="CW32" s="44">
        <v>3.6367288032435233E-2</v>
      </c>
      <c r="CX32" s="44">
        <v>9.9510286681004034E-2</v>
      </c>
      <c r="CY32" s="44">
        <v>-3.7088653653142137E-2</v>
      </c>
      <c r="CZ32" s="44">
        <v>-0.1122014465035186</v>
      </c>
      <c r="DA32" s="44">
        <v>8.3608464702099053E-2</v>
      </c>
      <c r="DB32" s="44">
        <v>8.1286558280896232E-2</v>
      </c>
      <c r="DC32" s="44">
        <v>-0.12833189524625244</v>
      </c>
      <c r="DD32" s="44">
        <v>0.15902336897136293</v>
      </c>
      <c r="DE32" s="44">
        <v>3.26252487153086E-2</v>
      </c>
    </row>
    <row r="33" spans="3:109" x14ac:dyDescent="0.4">
      <c r="C33" s="49"/>
      <c r="D33" s="42">
        <f>(1/$D$5)*学習!A67</f>
        <v>0</v>
      </c>
      <c r="I33" s="63">
        <v>22</v>
      </c>
      <c r="J33" s="44">
        <v>-5.000020961070329E-2</v>
      </c>
      <c r="K33" s="44">
        <v>2.9228393455942199E-2</v>
      </c>
      <c r="L33" s="44">
        <v>0.16481331162153429</v>
      </c>
      <c r="M33" s="44">
        <v>-8.6849649321335293E-2</v>
      </c>
      <c r="N33" s="44">
        <v>-0.14294789044381365</v>
      </c>
      <c r="O33" s="44">
        <v>2.6082831509317131E-2</v>
      </c>
      <c r="P33" s="44">
        <v>-5.332088263555089E-2</v>
      </c>
      <c r="Q33" s="44">
        <v>4.1910277669869198E-2</v>
      </c>
      <c r="R33" s="44">
        <v>0.11460529341276066</v>
      </c>
      <c r="S33" s="44">
        <v>-2.7336949120008395E-2</v>
      </c>
      <c r="T33" s="44">
        <v>-4.9975268474989364E-2</v>
      </c>
      <c r="U33" s="44">
        <v>-9.3471623452932445E-2</v>
      </c>
      <c r="V33" s="44">
        <v>-6.3561052659681067E-2</v>
      </c>
      <c r="W33" s="44">
        <v>-0.13769114485630554</v>
      </c>
      <c r="X33" s="44">
        <v>4.4574753955725278E-2</v>
      </c>
      <c r="Y33" s="44">
        <v>5.4393004807078996E-2</v>
      </c>
      <c r="Z33" s="44">
        <v>-6.7597542924000012E-2</v>
      </c>
      <c r="AA33" s="44">
        <v>0.21207811944685306</v>
      </c>
      <c r="AB33" s="44">
        <v>1.1271391864851963E-5</v>
      </c>
      <c r="AC33" s="44">
        <v>-4.3462126697094754E-2</v>
      </c>
      <c r="AD33" s="44">
        <v>0.12528470071514192</v>
      </c>
      <c r="AE33" s="44">
        <v>-1.2132355293807672E-2</v>
      </c>
      <c r="AF33" s="44">
        <v>-5.1989759247040718E-2</v>
      </c>
      <c r="AG33" s="44">
        <v>-7.6789759364531682E-2</v>
      </c>
      <c r="AH33" s="44">
        <v>5.1323180447663978E-2</v>
      </c>
      <c r="AI33" s="44">
        <v>3.3483379786898568E-2</v>
      </c>
      <c r="AJ33" s="44">
        <v>0.11732040152827429</v>
      </c>
      <c r="AK33" s="44">
        <v>-0.23389823362746487</v>
      </c>
      <c r="AL33" s="44">
        <v>0.14409843468189595</v>
      </c>
      <c r="AM33" s="44">
        <v>0.15450660983624198</v>
      </c>
      <c r="AN33" s="44">
        <v>-6.0407738361373593E-2</v>
      </c>
      <c r="AO33" s="44">
        <v>0.10096822814805</v>
      </c>
      <c r="AP33" s="44">
        <v>-8.147868811472328E-2</v>
      </c>
      <c r="AQ33" s="44">
        <v>-2.493210574607E-2</v>
      </c>
      <c r="AR33" s="44">
        <v>-0.15771014578961601</v>
      </c>
      <c r="AS33" s="44">
        <v>-0.15315796159814679</v>
      </c>
      <c r="AT33" s="44">
        <v>3.5373232636127704E-2</v>
      </c>
      <c r="AU33" s="44">
        <v>4.990871930863254E-2</v>
      </c>
      <c r="AV33" s="44">
        <v>3.9768795585165037E-2</v>
      </c>
      <c r="AW33" s="44">
        <v>-6.7365265114941286E-2</v>
      </c>
      <c r="AX33" s="44">
        <v>6.4629383958977812E-3</v>
      </c>
      <c r="AY33" s="44">
        <v>0.17579136166495579</v>
      </c>
      <c r="AZ33" s="44">
        <v>4.906717379468712E-2</v>
      </c>
      <c r="BA33" s="44">
        <v>-2.9685190159540784E-2</v>
      </c>
      <c r="BB33" s="44">
        <v>-9.4567382821540341E-2</v>
      </c>
      <c r="BC33" s="44">
        <v>8.88868263311587E-2</v>
      </c>
      <c r="BD33" s="44">
        <v>8.7759348584600883E-2</v>
      </c>
      <c r="BE33" s="44">
        <v>6.2555254058191109E-2</v>
      </c>
      <c r="BF33" s="44">
        <v>-6.5719335036858367E-2</v>
      </c>
      <c r="BG33" s="44">
        <v>5.6183210753046629E-2</v>
      </c>
      <c r="BH33" s="44">
        <v>-3.8594702834112385E-2</v>
      </c>
      <c r="BI33" s="44">
        <v>7.9068873226549041E-2</v>
      </c>
      <c r="BJ33" s="44">
        <v>-0.13415226842848671</v>
      </c>
      <c r="BK33" s="44">
        <v>5.6364415822144451E-2</v>
      </c>
      <c r="BL33" s="44">
        <v>9.250502205361863E-2</v>
      </c>
      <c r="BM33" s="44">
        <v>1.6425392982432105E-2</v>
      </c>
      <c r="BN33" s="44">
        <v>-0.11397826640687135</v>
      </c>
      <c r="BO33" s="44">
        <v>0.22196791413611724</v>
      </c>
      <c r="BP33" s="44">
        <v>0.12288015518980586</v>
      </c>
      <c r="BQ33" s="44">
        <v>-3.837537503960961E-2</v>
      </c>
      <c r="BR33" s="44">
        <v>3.5599026344677161E-2</v>
      </c>
      <c r="BS33" s="44">
        <v>-0.17921586810467965</v>
      </c>
      <c r="BT33" s="44">
        <v>8.8374909422134149E-2</v>
      </c>
      <c r="BU33" s="44">
        <v>9.5509492856965337E-3</v>
      </c>
      <c r="BV33" s="44">
        <v>-1.1260878046588074E-2</v>
      </c>
      <c r="BW33" s="44">
        <v>-7.4781593031856719E-2</v>
      </c>
      <c r="BX33" s="44">
        <v>-0.14307001835047756</v>
      </c>
      <c r="BY33" s="44">
        <v>7.2557456794439179E-3</v>
      </c>
      <c r="BZ33" s="44">
        <v>-0.12402499664593934</v>
      </c>
      <c r="CA33" s="44">
        <v>2.7725012260924897E-2</v>
      </c>
      <c r="CB33" s="44">
        <v>-4.6404889883328936E-2</v>
      </c>
      <c r="CC33" s="44">
        <v>0.20617432227485841</v>
      </c>
      <c r="CD33" s="44">
        <v>-1.2825424845796895E-2</v>
      </c>
      <c r="CE33" s="44">
        <v>0.20913343954389585</v>
      </c>
      <c r="CF33" s="44">
        <v>-8.30252825076227E-2</v>
      </c>
      <c r="CG33" s="44">
        <v>-0.11225850539008496</v>
      </c>
      <c r="CH33" s="44">
        <v>-0.18466065112036451</v>
      </c>
      <c r="CI33" s="44">
        <v>-4.0984140663573546E-2</v>
      </c>
      <c r="CJ33" s="44">
        <v>0.17392109529320984</v>
      </c>
      <c r="CK33" s="44">
        <v>-7.2917317934947184E-2</v>
      </c>
      <c r="CL33" s="44">
        <v>0.10519787647051136</v>
      </c>
      <c r="CM33" s="44">
        <v>-8.5401768720940532E-2</v>
      </c>
      <c r="CN33" s="44">
        <v>0.13478120862664597</v>
      </c>
      <c r="CO33" s="44">
        <v>0.12401601053312745</v>
      </c>
      <c r="CP33" s="44">
        <v>1.9564079250434466E-2</v>
      </c>
      <c r="CQ33" s="44">
        <v>9.322325248195934E-2</v>
      </c>
      <c r="CR33" s="44">
        <v>-0.23731263856678173</v>
      </c>
      <c r="CS33" s="44">
        <v>-3.4500209347441094E-2</v>
      </c>
      <c r="CT33" s="44">
        <v>-4.2046920745551684E-2</v>
      </c>
      <c r="CU33" s="44">
        <v>4.5696979447521893E-2</v>
      </c>
      <c r="CV33" s="44">
        <v>-0.13142854334935516</v>
      </c>
      <c r="CW33" s="44">
        <v>5.3654984441878661E-2</v>
      </c>
      <c r="CX33" s="44">
        <v>-6.2891856495808196E-2</v>
      </c>
      <c r="CY33" s="44">
        <v>-8.0901138704236555E-2</v>
      </c>
      <c r="CZ33" s="44">
        <v>6.7117881789210757E-2</v>
      </c>
      <c r="DA33" s="44">
        <v>0.22681604835789354</v>
      </c>
      <c r="DB33" s="44">
        <v>-9.2383895538407767E-3</v>
      </c>
      <c r="DC33" s="44">
        <v>0.18280685243857522</v>
      </c>
      <c r="DD33" s="44">
        <v>0.11841580291631391</v>
      </c>
      <c r="DE33" s="44">
        <v>-3.7322759099144946E-2</v>
      </c>
    </row>
    <row r="34" spans="3:109" x14ac:dyDescent="0.4">
      <c r="C34" s="49"/>
      <c r="D34" s="42">
        <f>(1/$D$5)*学習!A68</f>
        <v>3.9215686274509803E-3</v>
      </c>
      <c r="I34" s="63">
        <v>23</v>
      </c>
      <c r="J34" s="44">
        <v>-0.16409742565200522</v>
      </c>
      <c r="K34" s="44">
        <v>1.5330858189940021E-2</v>
      </c>
      <c r="L34" s="44">
        <v>3.5961296780195176E-2</v>
      </c>
      <c r="M34" s="44">
        <v>-3.2927663560611949E-2</v>
      </c>
      <c r="N34" s="44">
        <v>-1.0860911647793806E-2</v>
      </c>
      <c r="O34" s="44">
        <v>0.17001199641649789</v>
      </c>
      <c r="P34" s="44">
        <v>-4.2064099573128615E-2</v>
      </c>
      <c r="Q34" s="44">
        <v>3.22801139917787E-2</v>
      </c>
      <c r="R34" s="44">
        <v>2.5741936161530372E-2</v>
      </c>
      <c r="S34" s="44">
        <v>3.403092582229169E-2</v>
      </c>
      <c r="T34" s="44">
        <v>-8.7598389119499867E-3</v>
      </c>
      <c r="U34" s="44">
        <v>-0.14604271425505053</v>
      </c>
      <c r="V34" s="44">
        <v>5.4629541228846494E-2</v>
      </c>
      <c r="W34" s="44">
        <v>1.3756462980177069E-2</v>
      </c>
      <c r="X34" s="44">
        <v>3.3525710658666469E-2</v>
      </c>
      <c r="Y34" s="44">
        <v>0.16020389076216165</v>
      </c>
      <c r="Z34" s="44">
        <v>8.2119148047524085E-2</v>
      </c>
      <c r="AA34" s="44">
        <v>0.16435617879991382</v>
      </c>
      <c r="AB34" s="44">
        <v>5.9146514902296016E-3</v>
      </c>
      <c r="AC34" s="44">
        <v>-0.10274115118897931</v>
      </c>
      <c r="AD34" s="44">
        <v>0.2512694884308152</v>
      </c>
      <c r="AE34" s="44">
        <v>-5.1979364223096137E-3</v>
      </c>
      <c r="AF34" s="44">
        <v>5.1435563357911426E-2</v>
      </c>
      <c r="AG34" s="44">
        <v>0.12736657898807749</v>
      </c>
      <c r="AH34" s="44">
        <v>2.2430709395589218E-2</v>
      </c>
      <c r="AI34" s="44">
        <v>0.11304023234307951</v>
      </c>
      <c r="AJ34" s="44">
        <v>7.3387832487867037E-3</v>
      </c>
      <c r="AK34" s="44">
        <v>3.0764759389320825E-2</v>
      </c>
      <c r="AL34" s="44">
        <v>-4.4554829972399013E-2</v>
      </c>
      <c r="AM34" s="44">
        <v>-2.2676575088853471E-2</v>
      </c>
      <c r="AN34" s="44">
        <v>9.8686736991095217E-3</v>
      </c>
      <c r="AO34" s="44">
        <v>-0.15724742735251801</v>
      </c>
      <c r="AP34" s="44">
        <v>0.135413352689123</v>
      </c>
      <c r="AQ34" s="44">
        <v>-5.4605641386371945E-2</v>
      </c>
      <c r="AR34" s="44">
        <v>-4.7262443050528333E-2</v>
      </c>
      <c r="AS34" s="44">
        <v>-8.8317708753592863E-2</v>
      </c>
      <c r="AT34" s="44">
        <v>2.5233669123588352E-2</v>
      </c>
      <c r="AU34" s="44">
        <v>-0.15724200085153942</v>
      </c>
      <c r="AV34" s="44">
        <v>-0.15345600132872583</v>
      </c>
      <c r="AW34" s="44">
        <v>0.10057049914222621</v>
      </c>
      <c r="AX34" s="44">
        <v>4.0430518342018135E-2</v>
      </c>
      <c r="AY34" s="44">
        <v>7.897570166228382E-2</v>
      </c>
      <c r="AZ34" s="44">
        <v>7.9583824014714588E-2</v>
      </c>
      <c r="BA34" s="44">
        <v>-3.351333747468313E-2</v>
      </c>
      <c r="BB34" s="44">
        <v>-4.6050817733569421E-2</v>
      </c>
      <c r="BC34" s="44">
        <v>0.22615229528969547</v>
      </c>
      <c r="BD34" s="44">
        <v>-9.7939638410655686E-2</v>
      </c>
      <c r="BE34" s="44">
        <v>4.3008950310344289E-2</v>
      </c>
      <c r="BF34" s="44">
        <v>-0.11811325569360466</v>
      </c>
      <c r="BG34" s="44">
        <v>-8.106646995459614E-2</v>
      </c>
      <c r="BH34" s="44">
        <v>-1.3840326338251281E-3</v>
      </c>
      <c r="BI34" s="44">
        <v>0.1151590054185006</v>
      </c>
      <c r="BJ34" s="44">
        <v>-1.2862984045837402E-2</v>
      </c>
      <c r="BK34" s="44">
        <v>6.229129280944351E-2</v>
      </c>
      <c r="BL34" s="44">
        <v>-0.19727745278092138</v>
      </c>
      <c r="BM34" s="44">
        <v>-2.0729969981311209E-3</v>
      </c>
      <c r="BN34" s="44">
        <v>5.4235852567588075E-2</v>
      </c>
      <c r="BO34" s="44">
        <v>3.2857661670167335E-2</v>
      </c>
      <c r="BP34" s="44">
        <v>3.4746738785356823E-3</v>
      </c>
      <c r="BQ34" s="44">
        <v>4.7594862638622788E-2</v>
      </c>
      <c r="BR34" s="44">
        <v>-9.1184355432760933E-2</v>
      </c>
      <c r="BS34" s="44">
        <v>0.10011852167240241</v>
      </c>
      <c r="BT34" s="44">
        <v>-1.934427481942905E-2</v>
      </c>
      <c r="BU34" s="44">
        <v>-3.4333888446097388E-2</v>
      </c>
      <c r="BV34" s="44">
        <v>-0.15691604771917922</v>
      </c>
      <c r="BW34" s="44">
        <v>-0.12690903747603163</v>
      </c>
      <c r="BX34" s="44">
        <v>-4.4519276615781922E-2</v>
      </c>
      <c r="BY34" s="44">
        <v>-6.1992202950572027E-2</v>
      </c>
      <c r="BZ34" s="44">
        <v>-7.7161663831993741E-3</v>
      </c>
      <c r="CA34" s="44">
        <v>-1.6651194625714169E-2</v>
      </c>
      <c r="CB34" s="44">
        <v>-4.6924735397901353E-2</v>
      </c>
      <c r="CC34" s="44">
        <v>-5.4650106376406916E-2</v>
      </c>
      <c r="CD34" s="44">
        <v>-4.1432326431230404E-2</v>
      </c>
      <c r="CE34" s="44">
        <v>-2.8735482740749833E-3</v>
      </c>
      <c r="CF34" s="44">
        <v>-9.7842213490393959E-2</v>
      </c>
      <c r="CG34" s="44">
        <v>0.1430096903567982</v>
      </c>
      <c r="CH34" s="44">
        <v>-0.23246086733587162</v>
      </c>
      <c r="CI34" s="44">
        <v>-2.3924113278894113E-2</v>
      </c>
      <c r="CJ34" s="44">
        <v>-2.9085487662711792E-2</v>
      </c>
      <c r="CK34" s="44">
        <v>3.3195774885258614E-2</v>
      </c>
      <c r="CL34" s="44">
        <v>-0.16988031778021068</v>
      </c>
      <c r="CM34" s="44">
        <v>2.8611806713904554E-2</v>
      </c>
      <c r="CN34" s="44">
        <v>6.1728991939728438E-3</v>
      </c>
      <c r="CO34" s="44">
        <v>8.8071678396532321E-2</v>
      </c>
      <c r="CP34" s="44">
        <v>2.1402238788453222E-3</v>
      </c>
      <c r="CQ34" s="44">
        <v>0.21110880705320828</v>
      </c>
      <c r="CR34" s="44">
        <v>-5.1381438304569739E-2</v>
      </c>
      <c r="CS34" s="44">
        <v>1.7252005485528406E-2</v>
      </c>
      <c r="CT34" s="44">
        <v>-7.2639927360316367E-2</v>
      </c>
      <c r="CU34" s="44">
        <v>-1.9778074972852496E-2</v>
      </c>
      <c r="CV34" s="44">
        <v>0.17496152721841177</v>
      </c>
      <c r="CW34" s="44">
        <v>-4.2584250111630174E-2</v>
      </c>
      <c r="CX34" s="44">
        <v>-0.16329788203906809</v>
      </c>
      <c r="CY34" s="44">
        <v>4.4587420526342049E-2</v>
      </c>
      <c r="CZ34" s="44">
        <v>-8.2295926521704282E-2</v>
      </c>
      <c r="DA34" s="44">
        <v>-7.3117728580465516E-2</v>
      </c>
      <c r="DB34" s="44">
        <v>0.12237807735117297</v>
      </c>
      <c r="DC34" s="44">
        <v>1.9662066657560741E-2</v>
      </c>
      <c r="DD34" s="44">
        <v>3.4162181458483883E-2</v>
      </c>
      <c r="DE34" s="44">
        <v>-9.8041891353964683E-2</v>
      </c>
    </row>
    <row r="35" spans="3:109" x14ac:dyDescent="0.4">
      <c r="C35" s="49"/>
      <c r="D35" s="42">
        <f>(1/$D$5)*学習!A69</f>
        <v>0</v>
      </c>
      <c r="I35" s="63">
        <v>24</v>
      </c>
      <c r="J35" s="44">
        <v>8.5358160230111141E-2</v>
      </c>
      <c r="K35" s="44">
        <v>0.12441144233699199</v>
      </c>
      <c r="L35" s="44">
        <v>6.2154679132763346E-2</v>
      </c>
      <c r="M35" s="44">
        <v>0.24580472451041738</v>
      </c>
      <c r="N35" s="44">
        <v>5.4062263723588357E-3</v>
      </c>
      <c r="O35" s="44">
        <v>-1.7254107595708102E-2</v>
      </c>
      <c r="P35" s="44">
        <v>-9.4184089881737251E-2</v>
      </c>
      <c r="Q35" s="44">
        <v>-0.14971175664984304</v>
      </c>
      <c r="R35" s="44">
        <v>-0.11462987869380334</v>
      </c>
      <c r="S35" s="44">
        <v>4.2403332412063739E-2</v>
      </c>
      <c r="T35" s="44">
        <v>-6.9229358699175431E-2</v>
      </c>
      <c r="U35" s="44">
        <v>-4.4296940637198676E-2</v>
      </c>
      <c r="V35" s="44">
        <v>-8.0702154506312324E-2</v>
      </c>
      <c r="W35" s="44">
        <v>-9.3005692873658383E-2</v>
      </c>
      <c r="X35" s="44">
        <v>0.1639418737357782</v>
      </c>
      <c r="Y35" s="44">
        <v>-0.25804957224030173</v>
      </c>
      <c r="Z35" s="44">
        <v>-0.10670808056360841</v>
      </c>
      <c r="AA35" s="44">
        <v>-2.3575928726060611E-3</v>
      </c>
      <c r="AB35" s="44">
        <v>-2.2708326163314321E-2</v>
      </c>
      <c r="AC35" s="44">
        <v>3.0098729000530067E-2</v>
      </c>
      <c r="AD35" s="44">
        <v>-3.8914588888222121E-2</v>
      </c>
      <c r="AE35" s="44">
        <v>4.7908151669425275E-2</v>
      </c>
      <c r="AF35" s="44">
        <v>5.2770134647697371E-2</v>
      </c>
      <c r="AG35" s="44">
        <v>-0.12133620215692564</v>
      </c>
      <c r="AH35" s="44">
        <v>-0.12066752221169574</v>
      </c>
      <c r="AI35" s="44">
        <v>2.2660626916899122E-2</v>
      </c>
      <c r="AJ35" s="44">
        <v>7.7060981383492141E-2</v>
      </c>
      <c r="AK35" s="44">
        <v>-0.21965523117412264</v>
      </c>
      <c r="AL35" s="44">
        <v>9.9141086634255193E-2</v>
      </c>
      <c r="AM35" s="44">
        <v>-6.4777395497898391E-2</v>
      </c>
      <c r="AN35" s="44">
        <v>-4.0762927453487065E-2</v>
      </c>
      <c r="AO35" s="44">
        <v>-0.14121098170522861</v>
      </c>
      <c r="AP35" s="44">
        <v>9.4979929231347821E-2</v>
      </c>
      <c r="AQ35" s="44">
        <v>-1.7514750251959167E-3</v>
      </c>
      <c r="AR35" s="44">
        <v>7.4064512352774295E-2</v>
      </c>
      <c r="AS35" s="44">
        <v>8.6352204851580266E-2</v>
      </c>
      <c r="AT35" s="44">
        <v>0.15400538870239242</v>
      </c>
      <c r="AU35" s="44">
        <v>4.5216109607201377E-3</v>
      </c>
      <c r="AV35" s="44">
        <v>0.10049190555349294</v>
      </c>
      <c r="AW35" s="44">
        <v>7.9544660656725955E-2</v>
      </c>
      <c r="AX35" s="44">
        <v>2.1992599287783465E-2</v>
      </c>
      <c r="AY35" s="44">
        <v>-0.17951903895770729</v>
      </c>
      <c r="AZ35" s="44">
        <v>3.0387768108924098E-2</v>
      </c>
      <c r="BA35" s="44">
        <v>-9.8490878496002326E-2</v>
      </c>
      <c r="BB35" s="44">
        <v>0.21890002704456446</v>
      </c>
      <c r="BC35" s="44">
        <v>0.16830070500002647</v>
      </c>
      <c r="BD35" s="44">
        <v>0.15326363866509482</v>
      </c>
      <c r="BE35" s="44">
        <v>-6.5368069042931687E-2</v>
      </c>
      <c r="BF35" s="44">
        <v>-5.1615441781169169E-2</v>
      </c>
      <c r="BG35" s="44">
        <v>-0.17029679615948409</v>
      </c>
      <c r="BH35" s="44">
        <v>9.6373084395592376E-2</v>
      </c>
      <c r="BI35" s="44">
        <v>-9.688042182174085E-2</v>
      </c>
      <c r="BJ35" s="44">
        <v>9.8409509858769006E-2</v>
      </c>
      <c r="BK35" s="44">
        <v>-0.12756552552618108</v>
      </c>
      <c r="BL35" s="44">
        <v>0.18440569935549769</v>
      </c>
      <c r="BM35" s="44">
        <v>-1.2076018671407779E-2</v>
      </c>
      <c r="BN35" s="44">
        <v>-2.0895787315737772E-2</v>
      </c>
      <c r="BO35" s="44">
        <v>7.9225402485967877E-2</v>
      </c>
      <c r="BP35" s="44">
        <v>-0.13382791954019407</v>
      </c>
      <c r="BQ35" s="44">
        <v>7.2401361612922391E-2</v>
      </c>
      <c r="BR35" s="44">
        <v>2.7803543030062675E-2</v>
      </c>
      <c r="BS35" s="44">
        <v>-1.9330318692165342E-2</v>
      </c>
      <c r="BT35" s="44">
        <v>-9.7123286031680342E-2</v>
      </c>
      <c r="BU35" s="44">
        <v>6.2019915217020903E-2</v>
      </c>
      <c r="BV35" s="44">
        <v>9.4411982599406322E-2</v>
      </c>
      <c r="BW35" s="44">
        <v>-3.3741807509985781E-2</v>
      </c>
      <c r="BX35" s="44">
        <v>-6.5049457549716014E-2</v>
      </c>
      <c r="BY35" s="44">
        <v>-4.8226275378019802E-2</v>
      </c>
      <c r="BZ35" s="44">
        <v>7.6473642726667512E-2</v>
      </c>
      <c r="CA35" s="44">
        <v>-0.1410620140941673</v>
      </c>
      <c r="CB35" s="44">
        <v>-1.3611834733143809E-2</v>
      </c>
      <c r="CC35" s="44">
        <v>7.0915784314811367E-2</v>
      </c>
      <c r="CD35" s="44">
        <v>-5.9633094659846939E-2</v>
      </c>
      <c r="CE35" s="44">
        <v>-2.2986574049603105E-3</v>
      </c>
      <c r="CF35" s="44">
        <v>6.2275216494917754E-2</v>
      </c>
      <c r="CG35" s="44">
        <v>6.7378905074570866E-2</v>
      </c>
      <c r="CH35" s="44">
        <v>-5.0732684972128253E-2</v>
      </c>
      <c r="CI35" s="44">
        <v>-0.17169200132245055</v>
      </c>
      <c r="CJ35" s="44">
        <v>-0.15308183016777274</v>
      </c>
      <c r="CK35" s="44">
        <v>3.361061810353428E-2</v>
      </c>
      <c r="CL35" s="44">
        <v>0.10503935106278113</v>
      </c>
      <c r="CM35" s="44">
        <v>1.1857011581839574E-2</v>
      </c>
      <c r="CN35" s="44">
        <v>0.21067696483739687</v>
      </c>
      <c r="CO35" s="44">
        <v>-0.18346003431729188</v>
      </c>
      <c r="CP35" s="44">
        <v>7.1071326837704049E-2</v>
      </c>
      <c r="CQ35" s="44">
        <v>-3.1134188537330784E-2</v>
      </c>
      <c r="CR35" s="44">
        <v>-8.4393611813650387E-3</v>
      </c>
      <c r="CS35" s="44">
        <v>0.1606617114620974</v>
      </c>
      <c r="CT35" s="44">
        <v>-0.14307662013271485</v>
      </c>
      <c r="CU35" s="44">
        <v>-7.9882304900279935E-2</v>
      </c>
      <c r="CV35" s="44">
        <v>8.6710193139560909E-2</v>
      </c>
      <c r="CW35" s="44">
        <v>6.6703069385753266E-2</v>
      </c>
      <c r="CX35" s="44">
        <v>-1.6948415446127126E-2</v>
      </c>
      <c r="CY35" s="44">
        <v>9.0325990262893771E-2</v>
      </c>
      <c r="CZ35" s="44">
        <v>6.2046735461149241E-3</v>
      </c>
      <c r="DA35" s="44">
        <v>0.1448240051393688</v>
      </c>
      <c r="DB35" s="44">
        <v>-6.9464922027002801E-2</v>
      </c>
      <c r="DC35" s="44">
        <v>3.5879378102928246E-2</v>
      </c>
      <c r="DD35" s="44">
        <v>-0.10012616046163576</v>
      </c>
      <c r="DE35" s="44">
        <v>-5.9057502542637322E-2</v>
      </c>
    </row>
    <row r="36" spans="3:109" x14ac:dyDescent="0.4">
      <c r="C36" s="49"/>
      <c r="D36" s="42">
        <f>(1/$D$5)*学習!A70</f>
        <v>0</v>
      </c>
      <c r="I36" s="63">
        <v>25</v>
      </c>
      <c r="J36" s="44">
        <v>0.1091718274734706</v>
      </c>
      <c r="K36" s="44">
        <v>-8.2098205813498901E-2</v>
      </c>
      <c r="L36" s="44">
        <v>7.3052975780906818E-2</v>
      </c>
      <c r="M36" s="44">
        <v>-6.0864255752414033E-2</v>
      </c>
      <c r="N36" s="44">
        <v>2.8716087990902667E-2</v>
      </c>
      <c r="O36" s="44">
        <v>-5.4430465685389319E-2</v>
      </c>
      <c r="P36" s="44">
        <v>-3.7610610159768403E-2</v>
      </c>
      <c r="Q36" s="44">
        <v>6.713717887143679E-3</v>
      </c>
      <c r="R36" s="44">
        <v>-8.1987041682751755E-2</v>
      </c>
      <c r="S36" s="44">
        <v>1.5887800291282748E-2</v>
      </c>
      <c r="T36" s="44">
        <v>0.17038814956569573</v>
      </c>
      <c r="U36" s="44">
        <v>1.6517996443426802E-2</v>
      </c>
      <c r="V36" s="44">
        <v>3.0715441628043124E-2</v>
      </c>
      <c r="W36" s="44">
        <v>-5.0605862630623437E-2</v>
      </c>
      <c r="X36" s="44">
        <v>-6.2585173835441143E-4</v>
      </c>
      <c r="Y36" s="44">
        <v>-4.5935877854753754E-2</v>
      </c>
      <c r="Z36" s="44">
        <v>0.13956485511135752</v>
      </c>
      <c r="AA36" s="44">
        <v>-0.19138696222792892</v>
      </c>
      <c r="AB36" s="44">
        <v>2.9490486921170453E-4</v>
      </c>
      <c r="AC36" s="44">
        <v>-4.424599195322873E-2</v>
      </c>
      <c r="AD36" s="44">
        <v>-4.2144456958165842E-2</v>
      </c>
      <c r="AE36" s="44">
        <v>3.5562923262064686E-2</v>
      </c>
      <c r="AF36" s="44">
        <v>-8.2229078290461236E-2</v>
      </c>
      <c r="AG36" s="44">
        <v>0.10312350675287757</v>
      </c>
      <c r="AH36" s="44">
        <v>0.19764963694273277</v>
      </c>
      <c r="AI36" s="44">
        <v>-2.3588110175764617E-2</v>
      </c>
      <c r="AJ36" s="44">
        <v>3.3126935424383649E-2</v>
      </c>
      <c r="AK36" s="44">
        <v>1.6539247606672111E-3</v>
      </c>
      <c r="AL36" s="44">
        <v>3.0861640715378086E-2</v>
      </c>
      <c r="AM36" s="44">
        <v>-8.9596461442305736E-2</v>
      </c>
      <c r="AN36" s="44">
        <v>-5.144573466855884E-2</v>
      </c>
      <c r="AO36" s="44">
        <v>7.2731553652379793E-2</v>
      </c>
      <c r="AP36" s="44">
        <v>-0.12686789359550191</v>
      </c>
      <c r="AQ36" s="44">
        <v>-0.23506011761786055</v>
      </c>
      <c r="AR36" s="44">
        <v>2.9948944246761769E-2</v>
      </c>
      <c r="AS36" s="44">
        <v>-9.2206428358196924E-2</v>
      </c>
      <c r="AT36" s="44">
        <v>-1.2846171173003166E-2</v>
      </c>
      <c r="AU36" s="44">
        <v>0.12894577843089355</v>
      </c>
      <c r="AV36" s="44">
        <v>0.19709225426127261</v>
      </c>
      <c r="AW36" s="44">
        <v>5.7691062049851957E-2</v>
      </c>
      <c r="AX36" s="44">
        <v>2.6915328840992087E-3</v>
      </c>
      <c r="AY36" s="44">
        <v>-3.377646203079978E-2</v>
      </c>
      <c r="AZ36" s="44">
        <v>3.1981764831624911E-2</v>
      </c>
      <c r="BA36" s="44">
        <v>9.2215621463469042E-3</v>
      </c>
      <c r="BB36" s="44">
        <v>8.8666546913997127E-2</v>
      </c>
      <c r="BC36" s="44">
        <v>2.9341026040534131E-2</v>
      </c>
      <c r="BD36" s="44">
        <v>-0.10054136165670344</v>
      </c>
      <c r="BE36" s="44">
        <v>-2.2432952205490783E-2</v>
      </c>
      <c r="BF36" s="44">
        <v>-7.6255336124605054E-3</v>
      </c>
      <c r="BG36" s="44">
        <v>4.0552087244649246E-2</v>
      </c>
      <c r="BH36" s="44">
        <v>5.577598922016376E-2</v>
      </c>
      <c r="BI36" s="44">
        <v>0.10623947963720397</v>
      </c>
      <c r="BJ36" s="44">
        <v>3.9821079150781126E-2</v>
      </c>
      <c r="BK36" s="44">
        <v>0.13755006075851606</v>
      </c>
      <c r="BL36" s="44">
        <v>0.11171882459496926</v>
      </c>
      <c r="BM36" s="44">
        <v>0.16963729928781737</v>
      </c>
      <c r="BN36" s="44">
        <v>9.7680740968112509E-2</v>
      </c>
      <c r="BO36" s="44">
        <v>3.0340403131497513E-2</v>
      </c>
      <c r="BP36" s="44">
        <v>-8.214326747167873E-2</v>
      </c>
      <c r="BQ36" s="44">
        <v>0.1033512182414269</v>
      </c>
      <c r="BR36" s="44">
        <v>-0.1644325252719234</v>
      </c>
      <c r="BS36" s="44">
        <v>-3.5683319251402806E-2</v>
      </c>
      <c r="BT36" s="44">
        <v>2.6694990265961324E-2</v>
      </c>
      <c r="BU36" s="44">
        <v>0.10457599543635049</v>
      </c>
      <c r="BV36" s="44">
        <v>-1.8220180030336309E-2</v>
      </c>
      <c r="BW36" s="44">
        <v>-7.6203758521475637E-2</v>
      </c>
      <c r="BX36" s="44">
        <v>-2.5699368189758591E-2</v>
      </c>
      <c r="BY36" s="44">
        <v>1.4457284930176438E-2</v>
      </c>
      <c r="BZ36" s="44">
        <v>-6.2950835386131804E-2</v>
      </c>
      <c r="CA36" s="44">
        <v>4.6479325229378289E-2</v>
      </c>
      <c r="CB36" s="44">
        <v>5.4931178299682165E-2</v>
      </c>
      <c r="CC36" s="44">
        <v>1.382005360702279E-2</v>
      </c>
      <c r="CD36" s="44">
        <v>-2.3319672682994317E-2</v>
      </c>
      <c r="CE36" s="44">
        <v>6.9216561995276524E-2</v>
      </c>
      <c r="CF36" s="44">
        <v>-3.7841150770604737E-2</v>
      </c>
      <c r="CG36" s="44">
        <v>3.7988049240417023E-2</v>
      </c>
      <c r="CH36" s="44">
        <v>0.13230853520923436</v>
      </c>
      <c r="CI36" s="44">
        <v>8.9876508940331234E-3</v>
      </c>
      <c r="CJ36" s="44">
        <v>-1.4867169409340047E-3</v>
      </c>
      <c r="CK36" s="44">
        <v>7.9689176854921648E-2</v>
      </c>
      <c r="CL36" s="44">
        <v>-0.14659023004656302</v>
      </c>
      <c r="CM36" s="44">
        <v>0.13763908983103976</v>
      </c>
      <c r="CN36" s="44">
        <v>8.5687283830260613E-2</v>
      </c>
      <c r="CO36" s="44">
        <v>-0.12515533173917195</v>
      </c>
      <c r="CP36" s="44">
        <v>-6.6992381808471141E-2</v>
      </c>
      <c r="CQ36" s="44">
        <v>-0.11994933205141435</v>
      </c>
      <c r="CR36" s="44">
        <v>-8.930220689904339E-2</v>
      </c>
      <c r="CS36" s="44">
        <v>-0.20202892850969797</v>
      </c>
      <c r="CT36" s="44">
        <v>3.94687251591073E-2</v>
      </c>
      <c r="CU36" s="44">
        <v>0.15680248012925249</v>
      </c>
      <c r="CV36" s="44">
        <v>-4.238932376769429E-2</v>
      </c>
      <c r="CW36" s="44">
        <v>2.3184191433175273E-2</v>
      </c>
      <c r="CX36" s="44">
        <v>2.5913818979254148E-3</v>
      </c>
      <c r="CY36" s="44">
        <v>5.4960248057641988E-3</v>
      </c>
      <c r="CZ36" s="44">
        <v>-0.14719055340161535</v>
      </c>
      <c r="DA36" s="44">
        <v>6.5809985788523484E-2</v>
      </c>
      <c r="DB36" s="44">
        <v>-2.9352235882727028E-2</v>
      </c>
      <c r="DC36" s="44">
        <v>0.1119886227095207</v>
      </c>
      <c r="DD36" s="44">
        <v>0.13820318966237957</v>
      </c>
      <c r="DE36" s="44">
        <v>3.8372162586883037E-2</v>
      </c>
    </row>
    <row r="37" spans="3:109" x14ac:dyDescent="0.4">
      <c r="C37" s="49"/>
      <c r="D37" s="42">
        <f>(1/$D$5)*学習!A71</f>
        <v>0</v>
      </c>
      <c r="I37" s="63">
        <v>26</v>
      </c>
      <c r="J37" s="44">
        <v>-7.4611224864647406E-3</v>
      </c>
      <c r="K37" s="44">
        <v>4.4745742437310443E-2</v>
      </c>
      <c r="L37" s="44">
        <v>-1.7957429400687584E-2</v>
      </c>
      <c r="M37" s="44">
        <v>-0.18889540900784263</v>
      </c>
      <c r="N37" s="44">
        <v>4.0924453403757423E-2</v>
      </c>
      <c r="O37" s="44">
        <v>-0.25070799467281651</v>
      </c>
      <c r="P37" s="44">
        <v>-0.12775643283835111</v>
      </c>
      <c r="Q37" s="44">
        <v>-9.9795837046321625E-2</v>
      </c>
      <c r="R37" s="44">
        <v>2.0589896914728952E-2</v>
      </c>
      <c r="S37" s="44">
        <v>0.16197507879808989</v>
      </c>
      <c r="T37" s="44">
        <v>-0.19539738484117827</v>
      </c>
      <c r="U37" s="44">
        <v>-1.3428405169148394E-2</v>
      </c>
      <c r="V37" s="44">
        <v>0.200601759165213</v>
      </c>
      <c r="W37" s="44">
        <v>3.9554047453829101E-2</v>
      </c>
      <c r="X37" s="44">
        <v>6.6552773190162728E-3</v>
      </c>
      <c r="Y37" s="44">
        <v>-8.0518408902517901E-5</v>
      </c>
      <c r="Z37" s="44">
        <v>2.4225697261760783E-3</v>
      </c>
      <c r="AA37" s="44">
        <v>-5.4783528410012293E-2</v>
      </c>
      <c r="AB37" s="44">
        <v>7.1327868929216984E-2</v>
      </c>
      <c r="AC37" s="44">
        <v>4.1964242119191864E-2</v>
      </c>
      <c r="AD37" s="44">
        <v>-3.6845240347848106E-2</v>
      </c>
      <c r="AE37" s="44">
        <v>4.6025713198104161E-2</v>
      </c>
      <c r="AF37" s="44">
        <v>-0.1864439075898647</v>
      </c>
      <c r="AG37" s="44">
        <v>-0.32478444951994473</v>
      </c>
      <c r="AH37" s="44">
        <v>3.8372190999496701E-2</v>
      </c>
      <c r="AI37" s="44">
        <v>-4.9177009527897719E-2</v>
      </c>
      <c r="AJ37" s="44">
        <v>0.10867425877236757</v>
      </c>
      <c r="AK37" s="44">
        <v>7.4303377081001973E-2</v>
      </c>
      <c r="AL37" s="44">
        <v>-0.10786198039522318</v>
      </c>
      <c r="AM37" s="44">
        <v>-5.7668615689587484E-2</v>
      </c>
      <c r="AN37" s="44">
        <v>-3.6479387805227852E-2</v>
      </c>
      <c r="AO37" s="44">
        <v>-0.13386387221886109</v>
      </c>
      <c r="AP37" s="44">
        <v>-1.5975926667567097E-2</v>
      </c>
      <c r="AQ37" s="44">
        <v>0.18742808549283452</v>
      </c>
      <c r="AR37" s="44">
        <v>-8.1391114235918743E-2</v>
      </c>
      <c r="AS37" s="44">
        <v>2.0492352964946753E-2</v>
      </c>
      <c r="AT37" s="44">
        <v>5.4302975855130782E-2</v>
      </c>
      <c r="AU37" s="44">
        <v>0.13807651225628315</v>
      </c>
      <c r="AV37" s="44">
        <v>9.2397921586735959E-2</v>
      </c>
      <c r="AW37" s="44">
        <v>-3.2602544370245484E-2</v>
      </c>
      <c r="AX37" s="44">
        <v>-8.5172225063804397E-2</v>
      </c>
      <c r="AY37" s="44">
        <v>-6.3794065172623704E-2</v>
      </c>
      <c r="AZ37" s="44">
        <v>0.13087774915970254</v>
      </c>
      <c r="BA37" s="44">
        <v>0.10314175302283723</v>
      </c>
      <c r="BB37" s="44">
        <v>0.17311275626629469</v>
      </c>
      <c r="BC37" s="44">
        <v>1.1042673598648212E-2</v>
      </c>
      <c r="BD37" s="44">
        <v>0.1286453533887649</v>
      </c>
      <c r="BE37" s="44">
        <v>2.0845158709357676E-2</v>
      </c>
      <c r="BF37" s="44">
        <v>2.637014910487756E-2</v>
      </c>
      <c r="BG37" s="44">
        <v>0.12475072939010678</v>
      </c>
      <c r="BH37" s="44">
        <v>-8.9813055540662173E-5</v>
      </c>
      <c r="BI37" s="44">
        <v>6.396739244214851E-2</v>
      </c>
      <c r="BJ37" s="44">
        <v>0.10438821238885114</v>
      </c>
      <c r="BK37" s="44">
        <v>-0.21982786472262394</v>
      </c>
      <c r="BL37" s="44">
        <v>-4.0636070372578798E-2</v>
      </c>
      <c r="BM37" s="44">
        <v>1.6410838265059773E-2</v>
      </c>
      <c r="BN37" s="44">
        <v>0.11986859460677003</v>
      </c>
      <c r="BO37" s="44">
        <v>5.7837465969381517E-2</v>
      </c>
      <c r="BP37" s="44">
        <v>5.7111029285514703E-2</v>
      </c>
      <c r="BQ37" s="44">
        <v>-1.1117688814848904E-2</v>
      </c>
      <c r="BR37" s="44">
        <v>0.12159298936529644</v>
      </c>
      <c r="BS37" s="44">
        <v>-9.6859512976679371E-2</v>
      </c>
      <c r="BT37" s="44">
        <v>-3.1514160869922717E-2</v>
      </c>
      <c r="BU37" s="44">
        <v>-7.1555853340748207E-3</v>
      </c>
      <c r="BV37" s="44">
        <v>-4.380156328511179E-2</v>
      </c>
      <c r="BW37" s="44">
        <v>7.2276676860559178E-2</v>
      </c>
      <c r="BX37" s="44">
        <v>-0.12171103537663244</v>
      </c>
      <c r="BY37" s="44">
        <v>-0.10969151914668505</v>
      </c>
      <c r="BZ37" s="44">
        <v>-4.6304641106652088E-4</v>
      </c>
      <c r="CA37" s="44">
        <v>6.8818616780769323E-2</v>
      </c>
      <c r="CB37" s="44">
        <v>-0.11669517451388291</v>
      </c>
      <c r="CC37" s="44">
        <v>9.8448518408646421E-2</v>
      </c>
      <c r="CD37" s="44">
        <v>-4.0992742626062534E-2</v>
      </c>
      <c r="CE37" s="44">
        <v>-7.8469896635019173E-2</v>
      </c>
      <c r="CF37" s="44">
        <v>-0.25291504649161317</v>
      </c>
      <c r="CG37" s="44">
        <v>-0.15530194554323848</v>
      </c>
      <c r="CH37" s="44">
        <v>0.12607160297321782</v>
      </c>
      <c r="CI37" s="44">
        <v>0.14779503455276127</v>
      </c>
      <c r="CJ37" s="44">
        <v>8.0522151098472352E-3</v>
      </c>
      <c r="CK37" s="44">
        <v>-4.3911990678447949E-2</v>
      </c>
      <c r="CL37" s="44">
        <v>-3.1240899849933119E-2</v>
      </c>
      <c r="CM37" s="44">
        <v>-5.1792853559385378E-2</v>
      </c>
      <c r="CN37" s="44">
        <v>2.6340540321944474E-2</v>
      </c>
      <c r="CO37" s="44">
        <v>6.9649538894849081E-2</v>
      </c>
      <c r="CP37" s="44">
        <v>2.8280223165631328E-2</v>
      </c>
      <c r="CQ37" s="44">
        <v>0.11586779679947706</v>
      </c>
      <c r="CR37" s="44">
        <v>3.5329440060663207E-2</v>
      </c>
      <c r="CS37" s="44">
        <v>-9.340698835628633E-2</v>
      </c>
      <c r="CT37" s="44">
        <v>-6.5438856955755742E-2</v>
      </c>
      <c r="CU37" s="44">
        <v>0.22891136091553504</v>
      </c>
      <c r="CV37" s="44">
        <v>-0.16008232108615247</v>
      </c>
      <c r="CW37" s="44">
        <v>0.10133548533281624</v>
      </c>
      <c r="CX37" s="44">
        <v>1.2935535741595075E-2</v>
      </c>
      <c r="CY37" s="44">
        <v>1.3272872103550833E-2</v>
      </c>
      <c r="CZ37" s="44">
        <v>-0.10994033463691413</v>
      </c>
      <c r="DA37" s="44">
        <v>-8.2044687023107937E-2</v>
      </c>
      <c r="DB37" s="44">
        <v>7.1532987739482898E-2</v>
      </c>
      <c r="DC37" s="44">
        <v>-4.7972395655251625E-2</v>
      </c>
      <c r="DD37" s="44">
        <v>0.11653243520598977</v>
      </c>
      <c r="DE37" s="44">
        <v>-0.14787785874228671</v>
      </c>
    </row>
    <row r="38" spans="3:109" x14ac:dyDescent="0.4">
      <c r="C38" s="49"/>
      <c r="D38" s="42">
        <f>(1/$D$5)*学習!A72</f>
        <v>0</v>
      </c>
      <c r="I38" s="63">
        <v>27</v>
      </c>
      <c r="J38" s="44">
        <v>0.21531153624434446</v>
      </c>
      <c r="K38" s="44">
        <v>-3.1947735005936548E-2</v>
      </c>
      <c r="L38" s="44">
        <v>-0.13427249254114335</v>
      </c>
      <c r="M38" s="44">
        <v>-1.4210470281059664E-2</v>
      </c>
      <c r="N38" s="44">
        <v>4.5953397097718432E-3</v>
      </c>
      <c r="O38" s="44">
        <v>6.7453580885503836E-2</v>
      </c>
      <c r="P38" s="44">
        <v>-0.17346309795106485</v>
      </c>
      <c r="Q38" s="44">
        <v>-0.10126600352872031</v>
      </c>
      <c r="R38" s="44">
        <v>0.12746335033414632</v>
      </c>
      <c r="S38" s="44">
        <v>0.10357410510657027</v>
      </c>
      <c r="T38" s="44">
        <v>-5.1425404307794922E-2</v>
      </c>
      <c r="U38" s="44">
        <v>0.14499760526697716</v>
      </c>
      <c r="V38" s="44">
        <v>8.9176179155881871E-2</v>
      </c>
      <c r="W38" s="44">
        <v>-0.11104391011007947</v>
      </c>
      <c r="X38" s="44">
        <v>-0.18649117723834038</v>
      </c>
      <c r="Y38" s="44">
        <v>-4.0575376621522316E-2</v>
      </c>
      <c r="Z38" s="44">
        <v>0.17100321443113056</v>
      </c>
      <c r="AA38" s="44">
        <v>-7.5997981830497691E-2</v>
      </c>
      <c r="AB38" s="44">
        <v>-4.3381849060600837E-2</v>
      </c>
      <c r="AC38" s="44">
        <v>-3.240690889128375E-4</v>
      </c>
      <c r="AD38" s="44">
        <v>0.13754733700578153</v>
      </c>
      <c r="AE38" s="44">
        <v>6.7214228427723482E-2</v>
      </c>
      <c r="AF38" s="44">
        <v>-4.9467471589467175E-2</v>
      </c>
      <c r="AG38" s="44">
        <v>0.17963476532160239</v>
      </c>
      <c r="AH38" s="44">
        <v>-0.10252803707964619</v>
      </c>
      <c r="AI38" s="44">
        <v>7.1772644564873603E-2</v>
      </c>
      <c r="AJ38" s="44">
        <v>-0.16224047362940197</v>
      </c>
      <c r="AK38" s="44">
        <v>-4.0566067657462707E-2</v>
      </c>
      <c r="AL38" s="44">
        <v>-0.12374593542691831</v>
      </c>
      <c r="AM38" s="44">
        <v>1.7671249434711354E-2</v>
      </c>
      <c r="AN38" s="44">
        <v>-4.8741600813229688E-2</v>
      </c>
      <c r="AO38" s="44">
        <v>-0.22236462199270413</v>
      </c>
      <c r="AP38" s="44">
        <v>-6.9743290328250718E-2</v>
      </c>
      <c r="AQ38" s="44">
        <v>7.7616244045391983E-2</v>
      </c>
      <c r="AR38" s="44">
        <v>1.393702180877728E-2</v>
      </c>
      <c r="AS38" s="44">
        <v>-0.13788406675333673</v>
      </c>
      <c r="AT38" s="44">
        <v>2.0690943080931005E-2</v>
      </c>
      <c r="AU38" s="44">
        <v>5.3828540342162307E-2</v>
      </c>
      <c r="AV38" s="44">
        <v>0.15333511517518131</v>
      </c>
      <c r="AW38" s="44">
        <v>3.3703080849889337E-3</v>
      </c>
      <c r="AX38" s="44">
        <v>-0.1191593022875797</v>
      </c>
      <c r="AY38" s="44">
        <v>-0.1219532144621524</v>
      </c>
      <c r="AZ38" s="44">
        <v>-8.2199972818738934E-2</v>
      </c>
      <c r="BA38" s="44">
        <v>-0.12352085634223726</v>
      </c>
      <c r="BB38" s="44">
        <v>-0.1512756699510954</v>
      </c>
      <c r="BC38" s="44">
        <v>-7.6572841211377862E-2</v>
      </c>
      <c r="BD38" s="44">
        <v>0.16369679320910172</v>
      </c>
      <c r="BE38" s="44">
        <v>1.7590870996270571E-2</v>
      </c>
      <c r="BF38" s="44">
        <v>-0.15631390991976643</v>
      </c>
      <c r="BG38" s="44">
        <v>3.840976362248865E-2</v>
      </c>
      <c r="BH38" s="44">
        <v>-8.1097210753907745E-2</v>
      </c>
      <c r="BI38" s="44">
        <v>0.12011960788316263</v>
      </c>
      <c r="BJ38" s="44">
        <v>-2.3588341288339639E-2</v>
      </c>
      <c r="BK38" s="44">
        <v>-9.2410805209125002E-4</v>
      </c>
      <c r="BL38" s="44">
        <v>1.7328244887886469E-2</v>
      </c>
      <c r="BM38" s="44">
        <v>-2.4996032157748375E-2</v>
      </c>
      <c r="BN38" s="44">
        <v>0.18199739327437572</v>
      </c>
      <c r="BO38" s="44">
        <v>-4.8870068627730627E-2</v>
      </c>
      <c r="BP38" s="44">
        <v>0.12119188494245521</v>
      </c>
      <c r="BQ38" s="44">
        <v>-2.6415440177016192E-2</v>
      </c>
      <c r="BR38" s="44">
        <v>4.9346005366190035E-2</v>
      </c>
      <c r="BS38" s="44">
        <v>5.8794945599954816E-2</v>
      </c>
      <c r="BT38" s="44">
        <v>-0.15148117347564571</v>
      </c>
      <c r="BU38" s="44">
        <v>3.2981761161136512E-2</v>
      </c>
      <c r="BV38" s="44">
        <v>-1.1488776713891256E-2</v>
      </c>
      <c r="BW38" s="44">
        <v>2.9903450553187437E-3</v>
      </c>
      <c r="BX38" s="44">
        <v>4.5345701745109844E-2</v>
      </c>
      <c r="BY38" s="44">
        <v>0.26226557683790364</v>
      </c>
      <c r="BZ38" s="44">
        <v>0.16078293876016272</v>
      </c>
      <c r="CA38" s="44">
        <v>-0.17834920459220388</v>
      </c>
      <c r="CB38" s="44">
        <v>9.127695854731574E-2</v>
      </c>
      <c r="CC38" s="44">
        <v>9.4450137600828269E-3</v>
      </c>
      <c r="CD38" s="44">
        <v>-4.193289426105104E-2</v>
      </c>
      <c r="CE38" s="44">
        <v>2.550075760254239E-2</v>
      </c>
      <c r="CF38" s="44">
        <v>-0.10400374083631599</v>
      </c>
      <c r="CG38" s="44">
        <v>4.3175822169859476E-2</v>
      </c>
      <c r="CH38" s="44">
        <v>4.9080019393959399E-3</v>
      </c>
      <c r="CI38" s="44">
        <v>-9.9554850945025433E-2</v>
      </c>
      <c r="CJ38" s="44">
        <v>2.8053822116509662E-2</v>
      </c>
      <c r="CK38" s="44">
        <v>3.0459835422179386E-2</v>
      </c>
      <c r="CL38" s="44">
        <v>-3.9617628525879418E-2</v>
      </c>
      <c r="CM38" s="44">
        <v>8.1474295435171512E-2</v>
      </c>
      <c r="CN38" s="44">
        <v>-7.0341638663414002E-2</v>
      </c>
      <c r="CO38" s="44">
        <v>2.9877709339683312E-2</v>
      </c>
      <c r="CP38" s="44">
        <v>1.1428149256318862E-2</v>
      </c>
      <c r="CQ38" s="44">
        <v>4.7642470003197102E-2</v>
      </c>
      <c r="CR38" s="44">
        <v>-6.707728622334741E-2</v>
      </c>
      <c r="CS38" s="44">
        <v>0.10672121072358869</v>
      </c>
      <c r="CT38" s="44">
        <v>2.0384977319997202E-3</v>
      </c>
      <c r="CU38" s="44">
        <v>3.9805239182109209E-2</v>
      </c>
      <c r="CV38" s="44">
        <v>-3.8730005736126366E-2</v>
      </c>
      <c r="CW38" s="44">
        <v>5.0933430572222202E-2</v>
      </c>
      <c r="CX38" s="44">
        <v>-1.1794346497422354E-2</v>
      </c>
      <c r="CY38" s="44">
        <v>-1.3444004864145131E-2</v>
      </c>
      <c r="CZ38" s="44">
        <v>4.1823490591159529E-2</v>
      </c>
      <c r="DA38" s="44">
        <v>-9.5147622273028545E-2</v>
      </c>
      <c r="DB38" s="44">
        <v>-9.8071863541740897E-2</v>
      </c>
      <c r="DC38" s="44">
        <v>-2.00595591006833E-2</v>
      </c>
      <c r="DD38" s="44">
        <v>1.2794468351269231E-2</v>
      </c>
      <c r="DE38" s="44">
        <v>5.8288671238329821E-2</v>
      </c>
    </row>
    <row r="39" spans="3:109" x14ac:dyDescent="0.4">
      <c r="C39" s="49"/>
      <c r="D39" s="42">
        <f>(1/$D$5)*学習!A73</f>
        <v>1</v>
      </c>
      <c r="I39" s="63">
        <v>28</v>
      </c>
      <c r="J39" s="44">
        <v>-2.7238097986129549E-2</v>
      </c>
      <c r="K39" s="44">
        <v>8.9980337460144028E-2</v>
      </c>
      <c r="L39" s="44">
        <v>-8.9506615932535838E-2</v>
      </c>
      <c r="M39" s="44">
        <v>5.4881321496028666E-2</v>
      </c>
      <c r="N39" s="44">
        <v>5.9392873422107674E-2</v>
      </c>
      <c r="O39" s="44">
        <v>-4.7214644295497168E-2</v>
      </c>
      <c r="P39" s="44">
        <v>4.7715254380432011E-2</v>
      </c>
      <c r="Q39" s="44">
        <v>-0.13410393012150643</v>
      </c>
      <c r="R39" s="44">
        <v>0.2085932358926624</v>
      </c>
      <c r="S39" s="44">
        <v>-0.14658112344825511</v>
      </c>
      <c r="T39" s="44">
        <v>2.1053386204658655E-2</v>
      </c>
      <c r="U39" s="44">
        <v>-5.2523854556179736E-2</v>
      </c>
      <c r="V39" s="44">
        <v>-1.1567891364879001E-2</v>
      </c>
      <c r="W39" s="44">
        <v>7.7059626692952632E-2</v>
      </c>
      <c r="X39" s="44">
        <v>0.10805135713429392</v>
      </c>
      <c r="Y39" s="44">
        <v>8.4034581623727567E-2</v>
      </c>
      <c r="Z39" s="44">
        <v>-7.2932314608536344E-2</v>
      </c>
      <c r="AA39" s="44">
        <v>-0.13596749553614051</v>
      </c>
      <c r="AB39" s="44">
        <v>1.5287112563659071E-2</v>
      </c>
      <c r="AC39" s="44">
        <v>-7.180683305926637E-2</v>
      </c>
      <c r="AD39" s="44">
        <v>8.0904377342350259E-2</v>
      </c>
      <c r="AE39" s="44">
        <v>0.10752921868389526</v>
      </c>
      <c r="AF39" s="44">
        <v>9.9949667022121741E-2</v>
      </c>
      <c r="AG39" s="44">
        <v>8.6814246388266542E-2</v>
      </c>
      <c r="AH39" s="44">
        <v>4.8291133401945581E-2</v>
      </c>
      <c r="AI39" s="44">
        <v>-9.1204323371077547E-2</v>
      </c>
      <c r="AJ39" s="44">
        <v>0.19263426259056934</v>
      </c>
      <c r="AK39" s="44">
        <v>2.5195487120877044E-2</v>
      </c>
      <c r="AL39" s="44">
        <v>-0.12508765422386736</v>
      </c>
      <c r="AM39" s="44">
        <v>-1.0210465082691411E-2</v>
      </c>
      <c r="AN39" s="44">
        <v>7.8421448229843635E-2</v>
      </c>
      <c r="AO39" s="44">
        <v>2.4552518051518094E-2</v>
      </c>
      <c r="AP39" s="44">
        <v>0.17413047214491439</v>
      </c>
      <c r="AQ39" s="44">
        <v>-0.14333391143769697</v>
      </c>
      <c r="AR39" s="44">
        <v>7.924733949474623E-2</v>
      </c>
      <c r="AS39" s="44">
        <v>0.10940028039153699</v>
      </c>
      <c r="AT39" s="44">
        <v>5.7005599611597291E-2</v>
      </c>
      <c r="AU39" s="44">
        <v>0.1027706374995033</v>
      </c>
      <c r="AV39" s="44">
        <v>-5.9840298734822911E-2</v>
      </c>
      <c r="AW39" s="44">
        <v>-0.19254017226605777</v>
      </c>
      <c r="AX39" s="44">
        <v>0.11330515376867226</v>
      </c>
      <c r="AY39" s="44">
        <v>-6.4864559187564244E-2</v>
      </c>
      <c r="AZ39" s="44">
        <v>-5.1151125663548111E-2</v>
      </c>
      <c r="BA39" s="44">
        <v>-2.1285286411868835E-2</v>
      </c>
      <c r="BB39" s="44">
        <v>-7.7761540238019136E-2</v>
      </c>
      <c r="BC39" s="44">
        <v>5.0386216814669614E-2</v>
      </c>
      <c r="BD39" s="44">
        <v>-3.47996159935847E-2</v>
      </c>
      <c r="BE39" s="44">
        <v>-0.11279012149935527</v>
      </c>
      <c r="BF39" s="44">
        <v>0.10262438294681499</v>
      </c>
      <c r="BG39" s="44">
        <v>3.0434471427994044E-4</v>
      </c>
      <c r="BH39" s="44">
        <v>-0.13488104655309716</v>
      </c>
      <c r="BI39" s="44">
        <v>-5.0316270520693269E-2</v>
      </c>
      <c r="BJ39" s="44">
        <v>-4.8107436814197159E-3</v>
      </c>
      <c r="BK39" s="44">
        <v>0.12593163091480106</v>
      </c>
      <c r="BL39" s="44">
        <v>-0.23451837242128296</v>
      </c>
      <c r="BM39" s="44">
        <v>3.2871404882540069E-2</v>
      </c>
      <c r="BN39" s="44">
        <v>0.24878550803715449</v>
      </c>
      <c r="BO39" s="44">
        <v>0.29197424114005016</v>
      </c>
      <c r="BP39" s="44">
        <v>0.125209799228683</v>
      </c>
      <c r="BQ39" s="44">
        <v>-3.3885111365859907E-2</v>
      </c>
      <c r="BR39" s="44">
        <v>-0.10729550689293668</v>
      </c>
      <c r="BS39" s="44">
        <v>-1.3890859953362977E-2</v>
      </c>
      <c r="BT39" s="44">
        <v>2.4565064973981979E-2</v>
      </c>
      <c r="BU39" s="44">
        <v>-1.2992469374761405E-2</v>
      </c>
      <c r="BV39" s="44">
        <v>-1.1764682613178954E-2</v>
      </c>
      <c r="BW39" s="44">
        <v>-6.351030132163589E-2</v>
      </c>
      <c r="BX39" s="44">
        <v>-6.8296045954594362E-2</v>
      </c>
      <c r="BY39" s="44">
        <v>9.5806156740540268E-3</v>
      </c>
      <c r="BZ39" s="44">
        <v>0.12723451521762194</v>
      </c>
      <c r="CA39" s="44">
        <v>-0.19965874497138819</v>
      </c>
      <c r="CB39" s="44">
        <v>-9.0659085972109393E-2</v>
      </c>
      <c r="CC39" s="44">
        <v>2.7833502342022046E-2</v>
      </c>
      <c r="CD39" s="44">
        <v>-1.8501890411753978E-2</v>
      </c>
      <c r="CE39" s="44">
        <v>3.7905791672104762E-2</v>
      </c>
      <c r="CF39" s="44">
        <v>5.1958833412087201E-2</v>
      </c>
      <c r="CG39" s="44">
        <v>8.1126889222325416E-2</v>
      </c>
      <c r="CH39" s="44">
        <v>7.3136040401040561E-2</v>
      </c>
      <c r="CI39" s="44">
        <v>0.12166915759903717</v>
      </c>
      <c r="CJ39" s="44">
        <v>-3.9181053583791918E-2</v>
      </c>
      <c r="CK39" s="44">
        <v>-5.3365985916625329E-2</v>
      </c>
      <c r="CL39" s="44">
        <v>0.16716050625771811</v>
      </c>
      <c r="CM39" s="44">
        <v>-0.18696766977199777</v>
      </c>
      <c r="CN39" s="44">
        <v>4.5764925285078174E-2</v>
      </c>
      <c r="CO39" s="44">
        <v>7.5455001689147108E-2</v>
      </c>
      <c r="CP39" s="44">
        <v>4.5982427558130708E-2</v>
      </c>
      <c r="CQ39" s="44">
        <v>0.13978402187071137</v>
      </c>
      <c r="CR39" s="44">
        <v>-9.3602330186045316E-2</v>
      </c>
      <c r="CS39" s="44">
        <v>-0.1777991135003486</v>
      </c>
      <c r="CT39" s="44">
        <v>1.7392206975275428E-3</v>
      </c>
      <c r="CU39" s="44">
        <v>5.29968192281051E-3</v>
      </c>
      <c r="CV39" s="44">
        <v>-0.19761364440351006</v>
      </c>
      <c r="CW39" s="44">
        <v>9.4570284031126068E-3</v>
      </c>
      <c r="CX39" s="44">
        <v>-9.0019681095565046E-2</v>
      </c>
      <c r="CY39" s="44">
        <v>-3.680358256678757E-2</v>
      </c>
      <c r="CZ39" s="44">
        <v>-4.2827829993658251E-2</v>
      </c>
      <c r="DA39" s="44">
        <v>-6.5438437225407334E-2</v>
      </c>
      <c r="DB39" s="44">
        <v>6.6232792466358933E-3</v>
      </c>
      <c r="DC39" s="44">
        <v>3.1322919215069654E-2</v>
      </c>
      <c r="DD39" s="44">
        <v>-9.3064967299068782E-2</v>
      </c>
      <c r="DE39" s="44">
        <v>3.780790162244884E-2</v>
      </c>
    </row>
    <row r="40" spans="3:109" x14ac:dyDescent="0.4">
      <c r="C40" s="49"/>
      <c r="D40" s="42">
        <f>(1/$D$5)*学習!B46</f>
        <v>0</v>
      </c>
      <c r="I40" s="63">
        <v>29</v>
      </c>
      <c r="J40" s="44">
        <v>-3.0158813173930928E-2</v>
      </c>
      <c r="K40" s="44">
        <v>8.5155598753418174E-2</v>
      </c>
      <c r="L40" s="44">
        <v>6.4711736777269643E-2</v>
      </c>
      <c r="M40" s="44">
        <v>5.4462054093754014E-2</v>
      </c>
      <c r="N40" s="44">
        <v>1.8118872994131337E-2</v>
      </c>
      <c r="O40" s="44">
        <v>-8.0594225585621904E-2</v>
      </c>
      <c r="P40" s="44">
        <v>7.5716532251458868E-4</v>
      </c>
      <c r="Q40" s="44">
        <v>3.9586912432151691E-2</v>
      </c>
      <c r="R40" s="44">
        <v>7.2734873086906043E-2</v>
      </c>
      <c r="S40" s="44">
        <v>-1.5902849264728302E-2</v>
      </c>
      <c r="T40" s="44">
        <v>0.14748232094785119</v>
      </c>
      <c r="U40" s="44">
        <v>-0.17471268319779282</v>
      </c>
      <c r="V40" s="44">
        <v>6.0968152305211187E-2</v>
      </c>
      <c r="W40" s="44">
        <v>-0.11134606376892493</v>
      </c>
      <c r="X40" s="44">
        <v>5.2758894591908509E-2</v>
      </c>
      <c r="Y40" s="44">
        <v>3.8621550435963492E-2</v>
      </c>
      <c r="Z40" s="44">
        <v>1.3695687022439049E-2</v>
      </c>
      <c r="AA40" s="44">
        <v>-4.953281737853958E-3</v>
      </c>
      <c r="AB40" s="44">
        <v>0.11807173447001182</v>
      </c>
      <c r="AC40" s="44">
        <v>-1.9515901373795375E-2</v>
      </c>
      <c r="AD40" s="44">
        <v>-2.9690955644059106E-2</v>
      </c>
      <c r="AE40" s="44">
        <v>-6.2220932747594736E-2</v>
      </c>
      <c r="AF40" s="44">
        <v>4.1676249156756828E-3</v>
      </c>
      <c r="AG40" s="44">
        <v>5.6121079966574519E-2</v>
      </c>
      <c r="AH40" s="44">
        <v>6.0093851807135265E-2</v>
      </c>
      <c r="AI40" s="44">
        <v>0.15725857091681394</v>
      </c>
      <c r="AJ40" s="44">
        <v>-0.18162900840685992</v>
      </c>
      <c r="AK40" s="44">
        <v>7.8503757980485325E-2</v>
      </c>
      <c r="AL40" s="44">
        <v>-6.3667340931344754E-2</v>
      </c>
      <c r="AM40" s="44">
        <v>-0.10652828715709346</v>
      </c>
      <c r="AN40" s="44">
        <v>-0.12379250949561094</v>
      </c>
      <c r="AO40" s="44">
        <v>-0.12625429259985102</v>
      </c>
      <c r="AP40" s="44">
        <v>3.3531512108887697E-2</v>
      </c>
      <c r="AQ40" s="44">
        <v>9.6504620756222778E-3</v>
      </c>
      <c r="AR40" s="44">
        <v>-7.4103747104738479E-2</v>
      </c>
      <c r="AS40" s="44">
        <v>1.7090367759095317E-3</v>
      </c>
      <c r="AT40" s="44">
        <v>6.5653191282549039E-2</v>
      </c>
      <c r="AU40" s="44">
        <v>-7.9063105657999372E-2</v>
      </c>
      <c r="AV40" s="44">
        <v>3.0801922141449077E-2</v>
      </c>
      <c r="AW40" s="44">
        <v>-7.3830791375830401E-2</v>
      </c>
      <c r="AX40" s="44">
        <v>0.33913625599382219</v>
      </c>
      <c r="AY40" s="44">
        <v>0.12935698940081652</v>
      </c>
      <c r="AZ40" s="44">
        <v>-4.75040705597242E-2</v>
      </c>
      <c r="BA40" s="44">
        <v>1.8894457190247106E-2</v>
      </c>
      <c r="BB40" s="44">
        <v>7.7187162091716582E-2</v>
      </c>
      <c r="BC40" s="44">
        <v>-5.4651694266489477E-2</v>
      </c>
      <c r="BD40" s="44">
        <v>3.8942767228277463E-2</v>
      </c>
      <c r="BE40" s="44">
        <v>-6.4718918212023815E-2</v>
      </c>
      <c r="BF40" s="44">
        <v>-0.16036040208721936</v>
      </c>
      <c r="BG40" s="44">
        <v>6.55407992860291E-2</v>
      </c>
      <c r="BH40" s="44">
        <v>-1.103213120945909E-2</v>
      </c>
      <c r="BI40" s="44">
        <v>-1.3967692100688801E-2</v>
      </c>
      <c r="BJ40" s="44">
        <v>-0.1086636029342106</v>
      </c>
      <c r="BK40" s="44">
        <v>-6.9489311042762805E-2</v>
      </c>
      <c r="BL40" s="44">
        <v>9.1093166257517871E-2</v>
      </c>
      <c r="BM40" s="44">
        <v>3.4786813288376864E-2</v>
      </c>
      <c r="BN40" s="44">
        <v>-0.27854157780836863</v>
      </c>
      <c r="BO40" s="44">
        <v>-3.0945332455470504E-2</v>
      </c>
      <c r="BP40" s="44">
        <v>5.0858548613008951E-3</v>
      </c>
      <c r="BQ40" s="44">
        <v>-3.536842059700477E-2</v>
      </c>
      <c r="BR40" s="44">
        <v>-7.2250789251142838E-2</v>
      </c>
      <c r="BS40" s="44">
        <v>9.21974231932529E-2</v>
      </c>
      <c r="BT40" s="44">
        <v>-9.4395379502890953E-3</v>
      </c>
      <c r="BU40" s="44">
        <v>0.14048672763072542</v>
      </c>
      <c r="BV40" s="44">
        <v>6.5266808270718096E-2</v>
      </c>
      <c r="BW40" s="44">
        <v>5.1087809678050169E-2</v>
      </c>
      <c r="BX40" s="44">
        <v>7.2231654990205438E-2</v>
      </c>
      <c r="BY40" s="44">
        <v>9.6306104334560758E-2</v>
      </c>
      <c r="BZ40" s="44">
        <v>2.3362944109885347E-2</v>
      </c>
      <c r="CA40" s="44">
        <v>0.14820046434650419</v>
      </c>
      <c r="CB40" s="44">
        <v>-0.16520683635835973</v>
      </c>
      <c r="CC40" s="44">
        <v>-1.5353824697778776E-2</v>
      </c>
      <c r="CD40" s="44">
        <v>6.89901324316613E-2</v>
      </c>
      <c r="CE40" s="44">
        <v>-0.13508785135812845</v>
      </c>
      <c r="CF40" s="44">
        <v>7.1437578096427257E-2</v>
      </c>
      <c r="CG40" s="44">
        <v>0.167002391238253</v>
      </c>
      <c r="CH40" s="44">
        <v>0.10647278772228314</v>
      </c>
      <c r="CI40" s="44">
        <v>5.7913753613013784E-2</v>
      </c>
      <c r="CJ40" s="44">
        <v>4.0063076243886706E-2</v>
      </c>
      <c r="CK40" s="44">
        <v>-3.5330329645873577E-2</v>
      </c>
      <c r="CL40" s="44">
        <v>3.7707605267591982E-2</v>
      </c>
      <c r="CM40" s="44">
        <v>9.6510920929729991E-3</v>
      </c>
      <c r="CN40" s="44">
        <v>-0.11265062775061599</v>
      </c>
      <c r="CO40" s="44">
        <v>0.16871157406448406</v>
      </c>
      <c r="CP40" s="44">
        <v>5.062796063040588E-2</v>
      </c>
      <c r="CQ40" s="44">
        <v>-0.10214024603086938</v>
      </c>
      <c r="CR40" s="44">
        <v>-8.5928324588388557E-3</v>
      </c>
      <c r="CS40" s="44">
        <v>-9.2013131872566475E-2</v>
      </c>
      <c r="CT40" s="44">
        <v>6.6281616367945814E-2</v>
      </c>
      <c r="CU40" s="44">
        <v>2.9877443856296326E-2</v>
      </c>
      <c r="CV40" s="44">
        <v>6.0358013039528154E-2</v>
      </c>
      <c r="CW40" s="44">
        <v>-0.17639020468778444</v>
      </c>
      <c r="CX40" s="44">
        <v>-3.7813457065458467E-2</v>
      </c>
      <c r="CY40" s="44">
        <v>6.3713534580981876E-2</v>
      </c>
      <c r="CZ40" s="44">
        <v>-8.8336487648416478E-2</v>
      </c>
      <c r="DA40" s="44">
        <v>-8.3512938268986051E-2</v>
      </c>
      <c r="DB40" s="44">
        <v>1.0336326848609786E-2</v>
      </c>
      <c r="DC40" s="44">
        <v>-0.14854576520790566</v>
      </c>
      <c r="DD40" s="44">
        <v>9.4871723604325105E-3</v>
      </c>
      <c r="DE40" s="44">
        <v>0.13753584256511869</v>
      </c>
    </row>
    <row r="41" spans="3:109" x14ac:dyDescent="0.4">
      <c r="C41" s="49"/>
      <c r="D41" s="42">
        <f>(1/$D$5)*学習!B47</f>
        <v>0</v>
      </c>
      <c r="I41" s="63">
        <v>30</v>
      </c>
      <c r="J41" s="44">
        <v>-0.21382555365269856</v>
      </c>
      <c r="K41" s="44">
        <v>0.18943621565130261</v>
      </c>
      <c r="L41" s="44">
        <v>0.11789351851674422</v>
      </c>
      <c r="M41" s="44">
        <v>7.6678141755683202E-2</v>
      </c>
      <c r="N41" s="44">
        <v>-3.2737849351150074E-2</v>
      </c>
      <c r="O41" s="44">
        <v>5.1210520024340379E-2</v>
      </c>
      <c r="P41" s="44">
        <v>-1.6735109016002198E-2</v>
      </c>
      <c r="Q41" s="44">
        <v>-0.1705865621241896</v>
      </c>
      <c r="R41" s="44">
        <v>7.6258530399804805E-2</v>
      </c>
      <c r="S41" s="44">
        <v>-8.169528882007511E-2</v>
      </c>
      <c r="T41" s="44">
        <v>-1.8071810063383011E-2</v>
      </c>
      <c r="U41" s="44">
        <v>-1.1603386840977286E-2</v>
      </c>
      <c r="V41" s="44">
        <v>0.1925159613292185</v>
      </c>
      <c r="W41" s="44">
        <v>-9.618922759487479E-2</v>
      </c>
      <c r="X41" s="44">
        <v>6.1827759122312191E-2</v>
      </c>
      <c r="Y41" s="44">
        <v>-0.16654365307101246</v>
      </c>
      <c r="Z41" s="44">
        <v>-0.15777984652235169</v>
      </c>
      <c r="AA41" s="44">
        <v>-8.5342225057682235E-3</v>
      </c>
      <c r="AB41" s="44">
        <v>3.275656059627937E-2</v>
      </c>
      <c r="AC41" s="44">
        <v>-7.447272679295236E-2</v>
      </c>
      <c r="AD41" s="44">
        <v>-4.8486864627133169E-2</v>
      </c>
      <c r="AE41" s="44">
        <v>-0.14404714759267398</v>
      </c>
      <c r="AF41" s="44">
        <v>6.4958079625653004E-2</v>
      </c>
      <c r="AG41" s="44">
        <v>0.17429016153702026</v>
      </c>
      <c r="AH41" s="44">
        <v>5.852052818234231E-2</v>
      </c>
      <c r="AI41" s="44">
        <v>-9.314303190984842E-2</v>
      </c>
      <c r="AJ41" s="44">
        <v>-4.2378880460503296E-2</v>
      </c>
      <c r="AK41" s="44">
        <v>6.4154355413488198E-2</v>
      </c>
      <c r="AL41" s="44">
        <v>-1.4797023221541541E-2</v>
      </c>
      <c r="AM41" s="44">
        <v>-6.2101202297330127E-2</v>
      </c>
      <c r="AN41" s="44">
        <v>-2.1485502214773695E-2</v>
      </c>
      <c r="AO41" s="44">
        <v>-4.4392391850194529E-2</v>
      </c>
      <c r="AP41" s="44">
        <v>0.13276599697836899</v>
      </c>
      <c r="AQ41" s="44">
        <v>-8.7997318595915711E-2</v>
      </c>
      <c r="AR41" s="44">
        <v>-6.6573527554690898E-2</v>
      </c>
      <c r="AS41" s="44">
        <v>2.9170229899944732E-2</v>
      </c>
      <c r="AT41" s="44">
        <v>-6.6752136630083919E-2</v>
      </c>
      <c r="AU41" s="44">
        <v>-0.20124269570139888</v>
      </c>
      <c r="AV41" s="44">
        <v>3.4121105650680487E-3</v>
      </c>
      <c r="AW41" s="44">
        <v>7.5804801146485717E-2</v>
      </c>
      <c r="AX41" s="44">
        <v>1.1373722049545711E-2</v>
      </c>
      <c r="AY41" s="44">
        <v>4.2547194243110285E-2</v>
      </c>
      <c r="AZ41" s="44">
        <v>-2.6734897527651291E-3</v>
      </c>
      <c r="BA41" s="44">
        <v>2.8510937941305841E-3</v>
      </c>
      <c r="BB41" s="44">
        <v>-0.22719152220247874</v>
      </c>
      <c r="BC41" s="44">
        <v>-0.14876647785099292</v>
      </c>
      <c r="BD41" s="44">
        <v>0.11453062644076903</v>
      </c>
      <c r="BE41" s="44">
        <v>-4.6657275113746927E-2</v>
      </c>
      <c r="BF41" s="44">
        <v>-4.4175090880276838E-2</v>
      </c>
      <c r="BG41" s="44">
        <v>8.0287936293296211E-2</v>
      </c>
      <c r="BH41" s="44">
        <v>-7.9837755132667387E-2</v>
      </c>
      <c r="BI41" s="44">
        <v>0.14047552339061428</v>
      </c>
      <c r="BJ41" s="44">
        <v>-0.11267751997203553</v>
      </c>
      <c r="BK41" s="44">
        <v>-7.8739825182071538E-2</v>
      </c>
      <c r="BL41" s="44">
        <v>3.7586207265967535E-3</v>
      </c>
      <c r="BM41" s="44">
        <v>0.12471812821815159</v>
      </c>
      <c r="BN41" s="44">
        <v>0.1302582536895768</v>
      </c>
      <c r="BO41" s="44">
        <v>6.3524845599314192E-3</v>
      </c>
      <c r="BP41" s="44">
        <v>3.161951921059003E-2</v>
      </c>
      <c r="BQ41" s="44">
        <v>-8.1664991549648736E-2</v>
      </c>
      <c r="BR41" s="44">
        <v>-0.18233027779091379</v>
      </c>
      <c r="BS41" s="44">
        <v>-2.0922728272755316E-2</v>
      </c>
      <c r="BT41" s="44">
        <v>-0.19768157829229646</v>
      </c>
      <c r="BU41" s="44">
        <v>0.14400338154164546</v>
      </c>
      <c r="BV41" s="44">
        <v>-6.7065948941036443E-2</v>
      </c>
      <c r="BW41" s="44">
        <v>4.7139612749055711E-2</v>
      </c>
      <c r="BX41" s="44">
        <v>0.12020766115476994</v>
      </c>
      <c r="BY41" s="44">
        <v>0.13846347070404277</v>
      </c>
      <c r="BZ41" s="44">
        <v>9.5135806966805347E-2</v>
      </c>
      <c r="CA41" s="44">
        <v>-6.585668695901005E-2</v>
      </c>
      <c r="CB41" s="44">
        <v>-0.12076711794809848</v>
      </c>
      <c r="CC41" s="44">
        <v>-8.9468644620273027E-2</v>
      </c>
      <c r="CD41" s="44">
        <v>-4.6068340580022543E-2</v>
      </c>
      <c r="CE41" s="44">
        <v>7.5470125869008656E-2</v>
      </c>
      <c r="CF41" s="44">
        <v>-0.17226672329783557</v>
      </c>
      <c r="CG41" s="44">
        <v>4.9268042440797979E-2</v>
      </c>
      <c r="CH41" s="44">
        <v>4.6662678443312689E-3</v>
      </c>
      <c r="CI41" s="44">
        <v>0.18209126929209102</v>
      </c>
      <c r="CJ41" s="44">
        <v>0.10143039349720592</v>
      </c>
      <c r="CK41" s="44">
        <v>-5.1115628912635581E-2</v>
      </c>
      <c r="CL41" s="44">
        <v>0.16794648832031212</v>
      </c>
      <c r="CM41" s="44">
        <v>-0.13438188259965397</v>
      </c>
      <c r="CN41" s="44">
        <v>-0.17447826609869505</v>
      </c>
      <c r="CO41" s="44">
        <v>-4.0450499946608161E-2</v>
      </c>
      <c r="CP41" s="44">
        <v>-6.8762212706284173E-3</v>
      </c>
      <c r="CQ41" s="44">
        <v>8.2481014359882227E-2</v>
      </c>
      <c r="CR41" s="44">
        <v>9.8329288774335208E-2</v>
      </c>
      <c r="CS41" s="44">
        <v>5.0268115753823513E-2</v>
      </c>
      <c r="CT41" s="44">
        <v>2.163615343299587E-2</v>
      </c>
      <c r="CU41" s="44">
        <v>8.8731254759173428E-3</v>
      </c>
      <c r="CV41" s="44">
        <v>-4.5081752165890013E-2</v>
      </c>
      <c r="CW41" s="44">
        <v>-5.9118626171596557E-2</v>
      </c>
      <c r="CX41" s="44">
        <v>0.16611802205443479</v>
      </c>
      <c r="CY41" s="44">
        <v>-5.5270203708139537E-2</v>
      </c>
      <c r="CZ41" s="44">
        <v>0.10850649744411588</v>
      </c>
      <c r="DA41" s="44">
        <v>1.788719610846274E-2</v>
      </c>
      <c r="DB41" s="44">
        <v>-4.6681939401843307E-2</v>
      </c>
      <c r="DC41" s="44">
        <v>9.816295520451912E-2</v>
      </c>
      <c r="DD41" s="44">
        <v>-4.9284708727043866E-2</v>
      </c>
      <c r="DE41" s="44">
        <v>-1.4291872052104148E-2</v>
      </c>
    </row>
    <row r="42" spans="3:109" x14ac:dyDescent="0.4">
      <c r="C42" s="49"/>
      <c r="D42" s="42">
        <f>(1/$D$5)*学習!B48</f>
        <v>3.5294117647058823E-2</v>
      </c>
      <c r="I42" s="63">
        <v>31</v>
      </c>
      <c r="J42" s="44">
        <v>1.7064505195560482E-2</v>
      </c>
      <c r="K42" s="44">
        <v>-0.14352631650326786</v>
      </c>
      <c r="L42" s="44">
        <v>0.18236549536016297</v>
      </c>
      <c r="M42" s="44">
        <v>8.1663598600808327E-3</v>
      </c>
      <c r="N42" s="44">
        <v>-1.4032807988986632E-2</v>
      </c>
      <c r="O42" s="44">
        <v>-9.4468113006860602E-2</v>
      </c>
      <c r="P42" s="44">
        <v>9.8050936817260487E-2</v>
      </c>
      <c r="Q42" s="44">
        <v>-0.13776477395566189</v>
      </c>
      <c r="R42" s="44">
        <v>0.16808678699031152</v>
      </c>
      <c r="S42" s="44">
        <v>-9.9373181490938919E-2</v>
      </c>
      <c r="T42" s="44">
        <v>-0.14008272039609895</v>
      </c>
      <c r="U42" s="44">
        <v>6.7564472026067982E-2</v>
      </c>
      <c r="V42" s="44">
        <v>9.0721773359277516E-2</v>
      </c>
      <c r="W42" s="44">
        <v>-6.3180161594447254E-2</v>
      </c>
      <c r="X42" s="44">
        <v>-5.658362901338173E-2</v>
      </c>
      <c r="Y42" s="44">
        <v>-3.1105785998976603E-2</v>
      </c>
      <c r="Z42" s="44">
        <v>3.409265743763315E-2</v>
      </c>
      <c r="AA42" s="44">
        <v>-3.390256742037543E-2</v>
      </c>
      <c r="AB42" s="44">
        <v>2.1809365133311481E-2</v>
      </c>
      <c r="AC42" s="44">
        <v>-0.10103709060579273</v>
      </c>
      <c r="AD42" s="44">
        <v>-0.18088451851234791</v>
      </c>
      <c r="AE42" s="44">
        <v>0.19832715465324008</v>
      </c>
      <c r="AF42" s="44">
        <v>0.13069098033807588</v>
      </c>
      <c r="AG42" s="44">
        <v>-0.11062395092464276</v>
      </c>
      <c r="AH42" s="44">
        <v>4.2200290413636002E-3</v>
      </c>
      <c r="AI42" s="44">
        <v>-7.890244413667806E-2</v>
      </c>
      <c r="AJ42" s="44">
        <v>-0.14559646776928123</v>
      </c>
      <c r="AK42" s="44">
        <v>-7.1040888515322406E-2</v>
      </c>
      <c r="AL42" s="44">
        <v>7.8814546274187061E-2</v>
      </c>
      <c r="AM42" s="44">
        <v>3.051180993287542E-2</v>
      </c>
      <c r="AN42" s="44">
        <v>1.1467302145971931E-2</v>
      </c>
      <c r="AO42" s="44">
        <v>-0.15629706237614663</v>
      </c>
      <c r="AP42" s="44">
        <v>-0.15111024082155683</v>
      </c>
      <c r="AQ42" s="44">
        <v>-9.4864234733064462E-2</v>
      </c>
      <c r="AR42" s="44">
        <v>-4.3190429511676481E-2</v>
      </c>
      <c r="AS42" s="44">
        <v>6.8134199713319493E-2</v>
      </c>
      <c r="AT42" s="44">
        <v>-3.8829829414314697E-2</v>
      </c>
      <c r="AU42" s="44">
        <v>8.3498329994991599E-2</v>
      </c>
      <c r="AV42" s="44">
        <v>-5.7935489231498882E-2</v>
      </c>
      <c r="AW42" s="44">
        <v>6.1712121036109867E-2</v>
      </c>
      <c r="AX42" s="44">
        <v>9.0440555682882104E-3</v>
      </c>
      <c r="AY42" s="44">
        <v>4.6007996404584188E-2</v>
      </c>
      <c r="AZ42" s="44">
        <v>0.10973097107485481</v>
      </c>
      <c r="BA42" s="44">
        <v>4.0104769685739824E-2</v>
      </c>
      <c r="BB42" s="44">
        <v>-4.9079238078366771E-4</v>
      </c>
      <c r="BC42" s="44">
        <v>0.23572571140227197</v>
      </c>
      <c r="BD42" s="44">
        <v>0.25319317501964117</v>
      </c>
      <c r="BE42" s="44">
        <v>8.6011866775391119E-2</v>
      </c>
      <c r="BF42" s="44">
        <v>0.1060390708183549</v>
      </c>
      <c r="BG42" s="44">
        <v>2.6290658363901794E-5</v>
      </c>
      <c r="BH42" s="44">
        <v>-6.016034286553567E-2</v>
      </c>
      <c r="BI42" s="44">
        <v>-1.5978733537917997E-2</v>
      </c>
      <c r="BJ42" s="44">
        <v>-4.1127653550153485E-2</v>
      </c>
      <c r="BK42" s="44">
        <v>2.5393823464513656E-2</v>
      </c>
      <c r="BL42" s="44">
        <v>-7.4930446760917743E-2</v>
      </c>
      <c r="BM42" s="44">
        <v>2.3337372061213044E-2</v>
      </c>
      <c r="BN42" s="44">
        <v>0.10399103568417964</v>
      </c>
      <c r="BO42" s="44">
        <v>-4.1129342307971897E-2</v>
      </c>
      <c r="BP42" s="44">
        <v>0.17464496772069246</v>
      </c>
      <c r="BQ42" s="44">
        <v>-0.15031905342385257</v>
      </c>
      <c r="BR42" s="44">
        <v>-4.0022132188952231E-2</v>
      </c>
      <c r="BS42" s="44">
        <v>0.1013614437444891</v>
      </c>
      <c r="BT42" s="44">
        <v>-5.5526360374920591E-2</v>
      </c>
      <c r="BU42" s="44">
        <v>0.1812304485976198</v>
      </c>
      <c r="BV42" s="44">
        <v>-0.27476803186275128</v>
      </c>
      <c r="BW42" s="44">
        <v>-3.7978679884031717E-2</v>
      </c>
      <c r="BX42" s="44">
        <v>1.9498014891883384E-2</v>
      </c>
      <c r="BY42" s="44">
        <v>0.11500709289801533</v>
      </c>
      <c r="BZ42" s="44">
        <v>5.8324580013232388E-2</v>
      </c>
      <c r="CA42" s="44">
        <v>6.8176632853767499E-3</v>
      </c>
      <c r="CB42" s="44">
        <v>-0.25704355016568314</v>
      </c>
      <c r="CC42" s="44">
        <v>2.2090999040139048E-2</v>
      </c>
      <c r="CD42" s="44">
        <v>7.8853706503356838E-2</v>
      </c>
      <c r="CE42" s="44">
        <v>-0.20195370873388016</v>
      </c>
      <c r="CF42" s="44">
        <v>-0.28475729000280664</v>
      </c>
      <c r="CG42" s="44">
        <v>0.15242183017640701</v>
      </c>
      <c r="CH42" s="44">
        <v>-0.14747881212541025</v>
      </c>
      <c r="CI42" s="44">
        <v>-0.14013518358833701</v>
      </c>
      <c r="CJ42" s="44">
        <v>5.7122688827871047E-2</v>
      </c>
      <c r="CK42" s="44">
        <v>1.7018026961924941E-2</v>
      </c>
      <c r="CL42" s="44">
        <v>1.4168876660944319E-2</v>
      </c>
      <c r="CM42" s="44">
        <v>-5.1323319144191457E-2</v>
      </c>
      <c r="CN42" s="44">
        <v>-0.14577641010365824</v>
      </c>
      <c r="CO42" s="44">
        <v>-2.9924520211670101E-2</v>
      </c>
      <c r="CP42" s="44">
        <v>-2.2212489491924392E-2</v>
      </c>
      <c r="CQ42" s="44">
        <v>-1.0452195057912721E-2</v>
      </c>
      <c r="CR42" s="44">
        <v>0.14615252448204374</v>
      </c>
      <c r="CS42" s="44">
        <v>1.8593943864600167E-2</v>
      </c>
      <c r="CT42" s="44">
        <v>5.8479362666292868E-2</v>
      </c>
      <c r="CU42" s="44">
        <v>8.6617381427309431E-2</v>
      </c>
      <c r="CV42" s="44">
        <v>3.4352501210480245E-2</v>
      </c>
      <c r="CW42" s="44">
        <v>0.12108639151929772</v>
      </c>
      <c r="CX42" s="44">
        <v>2.354419061626141E-2</v>
      </c>
      <c r="CY42" s="44">
        <v>9.4520232297873263E-2</v>
      </c>
      <c r="CZ42" s="44">
        <v>4.1963865758899654E-2</v>
      </c>
      <c r="DA42" s="44">
        <v>-3.1581232981519131E-2</v>
      </c>
      <c r="DB42" s="44">
        <v>6.8567435282131835E-3</v>
      </c>
      <c r="DC42" s="44">
        <v>0.12664585325999447</v>
      </c>
      <c r="DD42" s="44">
        <v>0.10184140057783042</v>
      </c>
      <c r="DE42" s="44">
        <v>-7.5732189161108993E-2</v>
      </c>
    </row>
    <row r="43" spans="3:109" x14ac:dyDescent="0.4">
      <c r="C43" s="49"/>
      <c r="D43" s="42">
        <f>(1/$D$5)*学習!B49</f>
        <v>0</v>
      </c>
      <c r="I43" s="63">
        <v>32</v>
      </c>
      <c r="J43" s="44">
        <v>-7.5515225629080905E-3</v>
      </c>
      <c r="K43" s="44">
        <v>-0.14543170058229388</v>
      </c>
      <c r="L43" s="44">
        <v>0.11036178136208788</v>
      </c>
      <c r="M43" s="44">
        <v>0.12712568111357039</v>
      </c>
      <c r="N43" s="44">
        <v>1.9483663477976344E-2</v>
      </c>
      <c r="O43" s="44">
        <v>3.1052439553898369E-2</v>
      </c>
      <c r="P43" s="44">
        <v>4.0216011000935491E-2</v>
      </c>
      <c r="Q43" s="44">
        <v>3.4821068996902765E-2</v>
      </c>
      <c r="R43" s="44">
        <v>-1.9909958924631578E-2</v>
      </c>
      <c r="S43" s="44">
        <v>3.7545860894895873E-2</v>
      </c>
      <c r="T43" s="44">
        <v>-0.17789593146558488</v>
      </c>
      <c r="U43" s="44">
        <v>-7.6998663511974708E-2</v>
      </c>
      <c r="V43" s="44">
        <v>0.21144130209422968</v>
      </c>
      <c r="W43" s="44">
        <v>0.19565481248000577</v>
      </c>
      <c r="X43" s="44">
        <v>4.9783127881345118E-2</v>
      </c>
      <c r="Y43" s="44">
        <v>-0.16080981955918019</v>
      </c>
      <c r="Z43" s="44">
        <v>-1.7428002597599877E-2</v>
      </c>
      <c r="AA43" s="44">
        <v>5.2378911274871903E-2</v>
      </c>
      <c r="AB43" s="44">
        <v>4.3369685901811478E-2</v>
      </c>
      <c r="AC43" s="44">
        <v>-0.12853964436287699</v>
      </c>
      <c r="AD43" s="44">
        <v>-0.11885790606577964</v>
      </c>
      <c r="AE43" s="44">
        <v>0.18703778821555408</v>
      </c>
      <c r="AF43" s="44">
        <v>-2.4343568260746615E-2</v>
      </c>
      <c r="AG43" s="44">
        <v>-0.21348489812779811</v>
      </c>
      <c r="AH43" s="44">
        <v>-6.3400417396939662E-2</v>
      </c>
      <c r="AI43" s="44">
        <v>3.5910593616176607E-2</v>
      </c>
      <c r="AJ43" s="44">
        <v>7.8146350208311479E-3</v>
      </c>
      <c r="AK43" s="44">
        <v>-0.17685780756910768</v>
      </c>
      <c r="AL43" s="44">
        <v>2.2706653002041447E-2</v>
      </c>
      <c r="AM43" s="44">
        <v>-4.7471757649387943E-2</v>
      </c>
      <c r="AN43" s="44">
        <v>-2.0736762391187751E-2</v>
      </c>
      <c r="AO43" s="44">
        <v>-0.1449736951783839</v>
      </c>
      <c r="AP43" s="44">
        <v>-0.15406613687389725</v>
      </c>
      <c r="AQ43" s="44">
        <v>5.0264681280807105E-2</v>
      </c>
      <c r="AR43" s="44">
        <v>5.8639512153102827E-2</v>
      </c>
      <c r="AS43" s="44">
        <v>-6.517949436836927E-2</v>
      </c>
      <c r="AT43" s="44">
        <v>5.0554467418618305E-2</v>
      </c>
      <c r="AU43" s="44">
        <v>6.6289349885819596E-2</v>
      </c>
      <c r="AV43" s="44">
        <v>-0.14170430766569014</v>
      </c>
      <c r="AW43" s="44">
        <v>0.27344556907600198</v>
      </c>
      <c r="AX43" s="44">
        <v>-5.9359966797525608E-2</v>
      </c>
      <c r="AY43" s="44">
        <v>-3.7858666560035135E-2</v>
      </c>
      <c r="AZ43" s="44">
        <v>4.3835816129104449E-2</v>
      </c>
      <c r="BA43" s="44">
        <v>0.11041775124475582</v>
      </c>
      <c r="BB43" s="44">
        <v>-4.4485680286973681E-2</v>
      </c>
      <c r="BC43" s="44">
        <v>-8.0957408286991536E-2</v>
      </c>
      <c r="BD43" s="44">
        <v>1.8196214720947606E-2</v>
      </c>
      <c r="BE43" s="44">
        <v>9.4239648635515913E-2</v>
      </c>
      <c r="BF43" s="44">
        <v>5.2889083423640473E-2</v>
      </c>
      <c r="BG43" s="44">
        <v>-0.10987114638799581</v>
      </c>
      <c r="BH43" s="44">
        <v>2.4660059671687887E-2</v>
      </c>
      <c r="BI43" s="44">
        <v>8.176866637568557E-2</v>
      </c>
      <c r="BJ43" s="44">
        <v>0.10706792658518356</v>
      </c>
      <c r="BK43" s="44">
        <v>6.5886301043916531E-2</v>
      </c>
      <c r="BL43" s="44">
        <v>5.7712070675403328E-2</v>
      </c>
      <c r="BM43" s="44">
        <v>5.9751490117418898E-2</v>
      </c>
      <c r="BN43" s="44">
        <v>0.17452105123994177</v>
      </c>
      <c r="BO43" s="44">
        <v>-4.6658560122643203E-2</v>
      </c>
      <c r="BP43" s="44">
        <v>-8.1978186027226452E-2</v>
      </c>
      <c r="BQ43" s="44">
        <v>-0.30466652416227263</v>
      </c>
      <c r="BR43" s="44">
        <v>-8.3441118162817976E-2</v>
      </c>
      <c r="BS43" s="44">
        <v>3.4189512362582653E-4</v>
      </c>
      <c r="BT43" s="44">
        <v>0.12035589878387636</v>
      </c>
      <c r="BU43" s="44">
        <v>0.14394606372731283</v>
      </c>
      <c r="BV43" s="44">
        <v>1.8969511402836883E-2</v>
      </c>
      <c r="BW43" s="44">
        <v>3.4635735819995468E-2</v>
      </c>
      <c r="BX43" s="44">
        <v>-7.2886059039314707E-2</v>
      </c>
      <c r="BY43" s="44">
        <v>-2.4555562820567894E-2</v>
      </c>
      <c r="BZ43" s="44">
        <v>-0.1090939153708529</v>
      </c>
      <c r="CA43" s="44">
        <v>0.12439277443200751</v>
      </c>
      <c r="CB43" s="44">
        <v>-6.7778282657578154E-2</v>
      </c>
      <c r="CC43" s="44">
        <v>7.4414946295731518E-2</v>
      </c>
      <c r="CD43" s="44">
        <v>9.7758693345820491E-3</v>
      </c>
      <c r="CE43" s="44">
        <v>0.23192118538549705</v>
      </c>
      <c r="CF43" s="44">
        <v>-2.0696936494320529E-3</v>
      </c>
      <c r="CG43" s="44">
        <v>1.0006849770523074E-2</v>
      </c>
      <c r="CH43" s="44">
        <v>-9.7548131885786829E-2</v>
      </c>
      <c r="CI43" s="44">
        <v>-1.5380618203635741E-2</v>
      </c>
      <c r="CJ43" s="44">
        <v>-0.11727604019577181</v>
      </c>
      <c r="CK43" s="44">
        <v>-6.412290890769673E-2</v>
      </c>
      <c r="CL43" s="44">
        <v>0.13396527676008188</v>
      </c>
      <c r="CM43" s="44">
        <v>3.0512205048329719E-2</v>
      </c>
      <c r="CN43" s="44">
        <v>-9.5128435617956461E-2</v>
      </c>
      <c r="CO43" s="44">
        <v>2.9438933765958703E-2</v>
      </c>
      <c r="CP43" s="44">
        <v>6.0301677268123237E-2</v>
      </c>
      <c r="CQ43" s="44">
        <v>-7.9127265418166323E-2</v>
      </c>
      <c r="CR43" s="44">
        <v>0.18914322064866135</v>
      </c>
      <c r="CS43" s="44">
        <v>1.0624274364613122E-2</v>
      </c>
      <c r="CT43" s="44">
        <v>-7.6684240217976499E-2</v>
      </c>
      <c r="CU43" s="44">
        <v>0.24202491855436406</v>
      </c>
      <c r="CV43" s="44">
        <v>-0.10598621901236391</v>
      </c>
      <c r="CW43" s="44">
        <v>6.4233361867307506E-2</v>
      </c>
      <c r="CX43" s="44">
        <v>-8.1440072705787667E-2</v>
      </c>
      <c r="CY43" s="44">
        <v>-8.2069436388264611E-2</v>
      </c>
      <c r="CZ43" s="44">
        <v>-1.7569327771350209E-2</v>
      </c>
      <c r="DA43" s="44">
        <v>7.7647598237351609E-2</v>
      </c>
      <c r="DB43" s="44">
        <v>-0.20619419678332401</v>
      </c>
      <c r="DC43" s="44">
        <v>-0.11293356644721662</v>
      </c>
      <c r="DD43" s="44">
        <v>5.2430276170071684E-2</v>
      </c>
      <c r="DE43" s="44">
        <v>1.2659332205136197E-2</v>
      </c>
    </row>
    <row r="44" spans="3:109" x14ac:dyDescent="0.4">
      <c r="C44" s="60"/>
      <c r="D44" s="42">
        <f>(1/$D$5)*学習!B50</f>
        <v>0</v>
      </c>
      <c r="I44" s="63">
        <v>33</v>
      </c>
      <c r="J44" s="44">
        <v>0.16808928386227809</v>
      </c>
      <c r="K44" s="44">
        <v>-0.10184290941409964</v>
      </c>
      <c r="L44" s="44">
        <v>-0.19160199309101167</v>
      </c>
      <c r="M44" s="44">
        <v>-0.12061715025524015</v>
      </c>
      <c r="N44" s="44">
        <v>7.0646291814782075E-2</v>
      </c>
      <c r="O44" s="44">
        <v>-0.15271770755477543</v>
      </c>
      <c r="P44" s="44">
        <v>9.8987680579896153E-2</v>
      </c>
      <c r="Q44" s="44">
        <v>0.1345086688966253</v>
      </c>
      <c r="R44" s="44">
        <v>2.3582119071198848E-2</v>
      </c>
      <c r="S44" s="44">
        <v>-0.14411319594495262</v>
      </c>
      <c r="T44" s="44">
        <v>0.20224950774003483</v>
      </c>
      <c r="U44" s="44">
        <v>-0.15981876878552295</v>
      </c>
      <c r="V44" s="44">
        <v>-2.3018390546721223E-3</v>
      </c>
      <c r="W44" s="44">
        <v>0.17844431368769423</v>
      </c>
      <c r="X44" s="44">
        <v>-1.023541435171344E-2</v>
      </c>
      <c r="Y44" s="44">
        <v>3.52016314866678E-2</v>
      </c>
      <c r="Z44" s="44">
        <v>0.12074314973916933</v>
      </c>
      <c r="AA44" s="44">
        <v>7.6366976622523244E-2</v>
      </c>
      <c r="AB44" s="44">
        <v>0.14595659748743689</v>
      </c>
      <c r="AC44" s="44">
        <v>0.10950836549547902</v>
      </c>
      <c r="AD44" s="44">
        <v>5.5306545002569346E-2</v>
      </c>
      <c r="AE44" s="44">
        <v>2.4590094286075014E-2</v>
      </c>
      <c r="AF44" s="44">
        <v>3.1620671669180651E-2</v>
      </c>
      <c r="AG44" s="44">
        <v>3.22142891553652E-2</v>
      </c>
      <c r="AH44" s="44">
        <v>4.9541073472576865E-2</v>
      </c>
      <c r="AI44" s="44">
        <v>-9.8121243143862683E-2</v>
      </c>
      <c r="AJ44" s="44">
        <v>4.5156883884936994E-2</v>
      </c>
      <c r="AK44" s="44">
        <v>2.0444790983889155E-2</v>
      </c>
      <c r="AL44" s="44">
        <v>0.20886018019417826</v>
      </c>
      <c r="AM44" s="44">
        <v>-8.1672705362327402E-2</v>
      </c>
      <c r="AN44" s="44">
        <v>-4.6124547762506789E-2</v>
      </c>
      <c r="AO44" s="44">
        <v>-3.5992736696862503E-2</v>
      </c>
      <c r="AP44" s="44">
        <v>0.13023615067357622</v>
      </c>
      <c r="AQ44" s="44">
        <v>-7.3790361218885298E-2</v>
      </c>
      <c r="AR44" s="44">
        <v>2.9273212500548311E-2</v>
      </c>
      <c r="AS44" s="44">
        <v>2.8699822179564381E-2</v>
      </c>
      <c r="AT44" s="44">
        <v>8.5156719426327881E-2</v>
      </c>
      <c r="AU44" s="44">
        <v>-9.4081699971884925E-2</v>
      </c>
      <c r="AV44" s="44">
        <v>2.1212219737452961E-2</v>
      </c>
      <c r="AW44" s="44">
        <v>6.1082068220683745E-2</v>
      </c>
      <c r="AX44" s="44">
        <v>-8.273062034696875E-2</v>
      </c>
      <c r="AY44" s="44">
        <v>9.2476226980458143E-3</v>
      </c>
      <c r="AZ44" s="44">
        <v>2.8286543684188131E-2</v>
      </c>
      <c r="BA44" s="44">
        <v>-0.13735991039301579</v>
      </c>
      <c r="BB44" s="44">
        <v>-0.12471380948902164</v>
      </c>
      <c r="BC44" s="44">
        <v>3.8539376680507526E-2</v>
      </c>
      <c r="BD44" s="44">
        <v>-1.1290817784785252E-2</v>
      </c>
      <c r="BE44" s="44">
        <v>0.1139822711306079</v>
      </c>
      <c r="BF44" s="44">
        <v>6.6642467950606535E-2</v>
      </c>
      <c r="BG44" s="44">
        <v>-3.6633117545515299E-2</v>
      </c>
      <c r="BH44" s="44">
        <v>8.7882523008333852E-2</v>
      </c>
      <c r="BI44" s="44">
        <v>-5.3150139789087489E-2</v>
      </c>
      <c r="BJ44" s="44">
        <v>-5.8372213994567958E-3</v>
      </c>
      <c r="BK44" s="44">
        <v>-1.1158296359739629E-2</v>
      </c>
      <c r="BL44" s="44">
        <v>2.95951090998459E-2</v>
      </c>
      <c r="BM44" s="44">
        <v>2.0472674895530098E-2</v>
      </c>
      <c r="BN44" s="44">
        <v>0.1006308459978224</v>
      </c>
      <c r="BO44" s="44">
        <v>3.5238779403400491E-2</v>
      </c>
      <c r="BP44" s="44">
        <v>-0.143054127981975</v>
      </c>
      <c r="BQ44" s="44">
        <v>-0.2092304989395645</v>
      </c>
      <c r="BR44" s="44">
        <v>-2.5305742402337097E-2</v>
      </c>
      <c r="BS44" s="44">
        <v>-0.11251975829060493</v>
      </c>
      <c r="BT44" s="44">
        <v>-6.1629670749170008E-2</v>
      </c>
      <c r="BU44" s="44">
        <v>-0.13923708934000611</v>
      </c>
      <c r="BV44" s="44">
        <v>-0.10309711309773907</v>
      </c>
      <c r="BW44" s="44">
        <v>4.6077195242570368E-2</v>
      </c>
      <c r="BX44" s="44">
        <v>0.10474320419217896</v>
      </c>
      <c r="BY44" s="44">
        <v>4.5132614273064191E-2</v>
      </c>
      <c r="BZ44" s="44">
        <v>0.17742751741769258</v>
      </c>
      <c r="CA44" s="44">
        <v>-3.64264104854293E-2</v>
      </c>
      <c r="CB44" s="44">
        <v>0.12532754137132179</v>
      </c>
      <c r="CC44" s="44">
        <v>0.16634957513488005</v>
      </c>
      <c r="CD44" s="44">
        <v>2.9069871206917081E-2</v>
      </c>
      <c r="CE44" s="44">
        <v>6.2195287113676917E-2</v>
      </c>
      <c r="CF44" s="44">
        <v>3.7905607000088042E-2</v>
      </c>
      <c r="CG44" s="44">
        <v>2.7021077709114948E-2</v>
      </c>
      <c r="CH44" s="44">
        <v>-0.14254551063082915</v>
      </c>
      <c r="CI44" s="44">
        <v>0.12330239922644662</v>
      </c>
      <c r="CJ44" s="44">
        <v>-8.7309885935500806E-2</v>
      </c>
      <c r="CK44" s="44">
        <v>-9.1434613791864641E-2</v>
      </c>
      <c r="CL44" s="44">
        <v>-0.18896755705331458</v>
      </c>
      <c r="CM44" s="44">
        <v>-1.7930235388168576E-2</v>
      </c>
      <c r="CN44" s="44">
        <v>-5.5590447209453532E-2</v>
      </c>
      <c r="CO44" s="44">
        <v>-0.1023734601504851</v>
      </c>
      <c r="CP44" s="44">
        <v>0.17208558829598261</v>
      </c>
      <c r="CQ44" s="44">
        <v>-9.3789343760599525E-2</v>
      </c>
      <c r="CR44" s="44">
        <v>-0.23198060314755881</v>
      </c>
      <c r="CS44" s="44">
        <v>1.6988972920101861E-2</v>
      </c>
      <c r="CT44" s="44">
        <v>0.17700123894844466</v>
      </c>
      <c r="CU44" s="44">
        <v>0.12150330177401819</v>
      </c>
      <c r="CV44" s="44">
        <v>9.1676523790578363E-2</v>
      </c>
      <c r="CW44" s="44">
        <v>3.4343703236806224E-2</v>
      </c>
      <c r="CX44" s="44">
        <v>3.4498067263176689E-2</v>
      </c>
      <c r="CY44" s="44">
        <v>7.5204573216488199E-2</v>
      </c>
      <c r="CZ44" s="44">
        <v>-3.9648632864127002E-2</v>
      </c>
      <c r="DA44" s="44">
        <v>-0.1367706742363238</v>
      </c>
      <c r="DB44" s="44">
        <v>-7.0732130718104927E-2</v>
      </c>
      <c r="DC44" s="44">
        <v>3.7152043932591534E-2</v>
      </c>
      <c r="DD44" s="44">
        <v>-0.11391584524334851</v>
      </c>
      <c r="DE44" s="44">
        <v>-0.10137045955391499</v>
      </c>
    </row>
    <row r="45" spans="3:109" x14ac:dyDescent="0.4">
      <c r="C45" s="60"/>
      <c r="D45" s="42">
        <f>(1/$D$5)*学習!B51</f>
        <v>3.9215686274509803E-2</v>
      </c>
      <c r="I45" s="63">
        <v>34</v>
      </c>
      <c r="J45" s="44">
        <v>-0.11151337651298078</v>
      </c>
      <c r="K45" s="44">
        <v>-5.3779978436395329E-2</v>
      </c>
      <c r="L45" s="44">
        <v>-2.0827071851491609E-2</v>
      </c>
      <c r="M45" s="44">
        <v>7.0639709616781869E-3</v>
      </c>
      <c r="N45" s="44">
        <v>0.1888086261779956</v>
      </c>
      <c r="O45" s="44">
        <v>-8.1288334409953047E-2</v>
      </c>
      <c r="P45" s="44">
        <v>8.2964335362401123E-2</v>
      </c>
      <c r="Q45" s="44">
        <v>-4.6783979653355262E-2</v>
      </c>
      <c r="R45" s="44">
        <v>5.7579346500761228E-2</v>
      </c>
      <c r="S45" s="44">
        <v>9.6446122651261984E-2</v>
      </c>
      <c r="T45" s="44">
        <v>-9.1936623041292229E-2</v>
      </c>
      <c r="U45" s="44">
        <v>4.3337061993143931E-2</v>
      </c>
      <c r="V45" s="44">
        <v>-1.349919205548474E-2</v>
      </c>
      <c r="W45" s="44">
        <v>0.1312238821956318</v>
      </c>
      <c r="X45" s="44">
        <v>-7.9180634422095567E-2</v>
      </c>
      <c r="Y45" s="44">
        <v>2.9655881705354461E-2</v>
      </c>
      <c r="Z45" s="44">
        <v>1.6068802903224298E-2</v>
      </c>
      <c r="AA45" s="44">
        <v>5.1161529309297328E-2</v>
      </c>
      <c r="AB45" s="44">
        <v>0.11070519185872897</v>
      </c>
      <c r="AC45" s="44">
        <v>-7.4352419307127771E-2</v>
      </c>
      <c r="AD45" s="44">
        <v>0.10707418862261843</v>
      </c>
      <c r="AE45" s="44">
        <v>7.8687821169071803E-2</v>
      </c>
      <c r="AF45" s="44">
        <v>6.6216169698383662E-2</v>
      </c>
      <c r="AG45" s="44">
        <v>1.187773220484224E-3</v>
      </c>
      <c r="AH45" s="44">
        <v>-4.1346056866603455E-2</v>
      </c>
      <c r="AI45" s="44">
        <v>1.3576586802750595E-3</v>
      </c>
      <c r="AJ45" s="44">
        <v>0.16187287283026508</v>
      </c>
      <c r="AK45" s="44">
        <v>9.738322151750918E-2</v>
      </c>
      <c r="AL45" s="44">
        <v>0.16854847882286444</v>
      </c>
      <c r="AM45" s="44">
        <v>3.8974028906633096E-2</v>
      </c>
      <c r="AN45" s="44">
        <v>7.80724790387887E-3</v>
      </c>
      <c r="AO45" s="44">
        <v>3.2070040822458098E-3</v>
      </c>
      <c r="AP45" s="44">
        <v>0.10502909341230278</v>
      </c>
      <c r="AQ45" s="44">
        <v>-9.3904718949496868E-2</v>
      </c>
      <c r="AR45" s="44">
        <v>0.11588836278635938</v>
      </c>
      <c r="AS45" s="44">
        <v>0.14279410950158264</v>
      </c>
      <c r="AT45" s="44">
        <v>-0.14862309804483731</v>
      </c>
      <c r="AU45" s="44">
        <v>-4.5670797858015144E-2</v>
      </c>
      <c r="AV45" s="44">
        <v>5.7587780687179159E-2</v>
      </c>
      <c r="AW45" s="44">
        <v>5.5801822645776059E-2</v>
      </c>
      <c r="AX45" s="44">
        <v>6.1156629744543653E-2</v>
      </c>
      <c r="AY45" s="44">
        <v>1.7899703691548235E-2</v>
      </c>
      <c r="AZ45" s="44">
        <v>-7.9746078669672302E-2</v>
      </c>
      <c r="BA45" s="44">
        <v>-9.5014522920152125E-2</v>
      </c>
      <c r="BB45" s="44">
        <v>0.21720747889441824</v>
      </c>
      <c r="BC45" s="44">
        <v>0.14989466662527018</v>
      </c>
      <c r="BD45" s="44">
        <v>-0.16346064019598378</v>
      </c>
      <c r="BE45" s="44">
        <v>-2.7003900130599589E-3</v>
      </c>
      <c r="BF45" s="44">
        <v>-0.19651338715214331</v>
      </c>
      <c r="BG45" s="44">
        <v>-2.0056781933504787E-2</v>
      </c>
      <c r="BH45" s="44">
        <v>-0.19639825440860709</v>
      </c>
      <c r="BI45" s="44">
        <v>-8.0057901211576479E-2</v>
      </c>
      <c r="BJ45" s="44">
        <v>-0.12586046813787885</v>
      </c>
      <c r="BK45" s="44">
        <v>-5.8379705354712652E-2</v>
      </c>
      <c r="BL45" s="44">
        <v>8.8431736544603123E-2</v>
      </c>
      <c r="BM45" s="44">
        <v>4.5820033536754019E-2</v>
      </c>
      <c r="BN45" s="44">
        <v>-8.5947348436926113E-2</v>
      </c>
      <c r="BO45" s="44">
        <v>-0.18285855698145448</v>
      </c>
      <c r="BP45" s="44">
        <v>0.11254396449215226</v>
      </c>
      <c r="BQ45" s="44">
        <v>0.16781517035453064</v>
      </c>
      <c r="BR45" s="44">
        <v>-5.6574128941057664E-2</v>
      </c>
      <c r="BS45" s="44">
        <v>-2.0269742818763897E-2</v>
      </c>
      <c r="BT45" s="44">
        <v>0.12520130123594198</v>
      </c>
      <c r="BU45" s="44">
        <v>-8.6360620638007285E-3</v>
      </c>
      <c r="BV45" s="44">
        <v>-1.0060077274160199E-2</v>
      </c>
      <c r="BW45" s="44">
        <v>-3.3056699733940278E-2</v>
      </c>
      <c r="BX45" s="44">
        <v>-1.1249451654570178E-2</v>
      </c>
      <c r="BY45" s="44">
        <v>-3.6830748784041863E-2</v>
      </c>
      <c r="BZ45" s="44">
        <v>-0.14372565849637248</v>
      </c>
      <c r="CA45" s="44">
        <v>-0.10329467669601489</v>
      </c>
      <c r="CB45" s="44">
        <v>0.13893207975840727</v>
      </c>
      <c r="CC45" s="44">
        <v>1.3913061809179192E-2</v>
      </c>
      <c r="CD45" s="44">
        <v>-4.5769259345932699E-2</v>
      </c>
      <c r="CE45" s="44">
        <v>-3.4760983099584301E-2</v>
      </c>
      <c r="CF45" s="44">
        <v>-3.928380647952618E-2</v>
      </c>
      <c r="CG45" s="44">
        <v>-0.10859989742415624</v>
      </c>
      <c r="CH45" s="44">
        <v>4.9507813450715081E-2</v>
      </c>
      <c r="CI45" s="44">
        <v>-3.0026402404157479E-2</v>
      </c>
      <c r="CJ45" s="44">
        <v>-6.3688266302525928E-2</v>
      </c>
      <c r="CK45" s="44">
        <v>3.9614004121093414E-2</v>
      </c>
      <c r="CL45" s="44">
        <v>-2.2874088239185752E-2</v>
      </c>
      <c r="CM45" s="44">
        <v>-0.27633371164080789</v>
      </c>
      <c r="CN45" s="44">
        <v>4.7794383952958361E-2</v>
      </c>
      <c r="CO45" s="44">
        <v>-4.1357285847615492E-2</v>
      </c>
      <c r="CP45" s="44">
        <v>-0.16926108066584128</v>
      </c>
      <c r="CQ45" s="44">
        <v>1.062136100058142E-2</v>
      </c>
      <c r="CR45" s="44">
        <v>0.14338725530745117</v>
      </c>
      <c r="CS45" s="44">
        <v>-8.8121087593667033E-2</v>
      </c>
      <c r="CT45" s="44">
        <v>7.0130958451896264E-2</v>
      </c>
      <c r="CU45" s="44">
        <v>3.6690347966477431E-2</v>
      </c>
      <c r="CV45" s="44">
        <v>5.2252342291787782E-2</v>
      </c>
      <c r="CW45" s="44">
        <v>0.1008152625100642</v>
      </c>
      <c r="CX45" s="44">
        <v>7.8515696153615075E-2</v>
      </c>
      <c r="CY45" s="44">
        <v>2.2303429183170794E-2</v>
      </c>
      <c r="CZ45" s="44">
        <v>8.9905516447894296E-3</v>
      </c>
      <c r="DA45" s="44">
        <v>4.9901812092578601E-2</v>
      </c>
      <c r="DB45" s="44">
        <v>9.2570443493930996E-2</v>
      </c>
      <c r="DC45" s="44">
        <v>8.5679187568978216E-2</v>
      </c>
      <c r="DD45" s="44">
        <v>1.0039378399042559E-2</v>
      </c>
      <c r="DE45" s="44">
        <v>-0.12803678210287026</v>
      </c>
    </row>
    <row r="46" spans="3:109" x14ac:dyDescent="0.4">
      <c r="C46" s="60"/>
      <c r="D46" s="42">
        <f>(1/$D$5)*学習!B52</f>
        <v>0</v>
      </c>
      <c r="I46" s="63">
        <v>35</v>
      </c>
      <c r="J46" s="44">
        <v>0.14365279381244594</v>
      </c>
      <c r="K46" s="44">
        <v>2.0843089690586254E-2</v>
      </c>
      <c r="L46" s="44">
        <v>-9.6907316423278739E-2</v>
      </c>
      <c r="M46" s="44">
        <v>-0.11537736146387298</v>
      </c>
      <c r="N46" s="44">
        <v>-0.20066927275754465</v>
      </c>
      <c r="O46" s="44">
        <v>0.12574400196394694</v>
      </c>
      <c r="P46" s="44">
        <v>-6.1678371974078453E-2</v>
      </c>
      <c r="Q46" s="44">
        <v>-9.842200506553643E-2</v>
      </c>
      <c r="R46" s="44">
        <v>7.387082126338948E-2</v>
      </c>
      <c r="S46" s="44">
        <v>8.6816528654627176E-2</v>
      </c>
      <c r="T46" s="44">
        <v>-4.1966943177303671E-2</v>
      </c>
      <c r="U46" s="44">
        <v>5.1662838698908285E-3</v>
      </c>
      <c r="V46" s="44">
        <v>-0.17427229040598624</v>
      </c>
      <c r="W46" s="44">
        <v>-6.1457474627414918E-3</v>
      </c>
      <c r="X46" s="44">
        <v>3.2917158068166613E-2</v>
      </c>
      <c r="Y46" s="44">
        <v>-4.4593772579561076E-2</v>
      </c>
      <c r="Z46" s="44">
        <v>-3.0529563698284311E-2</v>
      </c>
      <c r="AA46" s="44">
        <v>0.10400645933571261</v>
      </c>
      <c r="AB46" s="44">
        <v>-2.3411765033655899E-2</v>
      </c>
      <c r="AC46" s="44">
        <v>0.17700902511537092</v>
      </c>
      <c r="AD46" s="44">
        <v>-0.1729263948397137</v>
      </c>
      <c r="AE46" s="44">
        <v>-5.3833910858083867E-2</v>
      </c>
      <c r="AF46" s="44">
        <v>7.6677004448201358E-2</v>
      </c>
      <c r="AG46" s="44">
        <v>3.1383177383401947E-2</v>
      </c>
      <c r="AH46" s="44">
        <v>3.3087889157039099E-2</v>
      </c>
      <c r="AI46" s="44">
        <v>-5.9499187971640555E-3</v>
      </c>
      <c r="AJ46" s="44">
        <v>0.1004467957372092</v>
      </c>
      <c r="AK46" s="44">
        <v>2.0122806075044773E-2</v>
      </c>
      <c r="AL46" s="44">
        <v>0.16117367907544422</v>
      </c>
      <c r="AM46" s="44">
        <v>1.7453885923704227E-2</v>
      </c>
      <c r="AN46" s="44">
        <v>3.2332744522743651E-2</v>
      </c>
      <c r="AO46" s="44">
        <v>9.8288784413043343E-3</v>
      </c>
      <c r="AP46" s="44">
        <v>6.5044041593090449E-2</v>
      </c>
      <c r="AQ46" s="44">
        <v>3.3951217237276447E-2</v>
      </c>
      <c r="AR46" s="44">
        <v>0.11949198231797388</v>
      </c>
      <c r="AS46" s="44">
        <v>0.10745779128596919</v>
      </c>
      <c r="AT46" s="44">
        <v>-0.18572303590500622</v>
      </c>
      <c r="AU46" s="44">
        <v>0.10012282560032711</v>
      </c>
      <c r="AV46" s="44">
        <v>-2.7561571857124132E-2</v>
      </c>
      <c r="AW46" s="44">
        <v>-5.9109041142081035E-2</v>
      </c>
      <c r="AX46" s="44">
        <v>-9.4316824052802034E-2</v>
      </c>
      <c r="AY46" s="44">
        <v>-7.0717189779045481E-2</v>
      </c>
      <c r="AZ46" s="44">
        <v>-7.3222115078092634E-2</v>
      </c>
      <c r="BA46" s="44">
        <v>-8.4134966194949756E-2</v>
      </c>
      <c r="BB46" s="44">
        <v>-1.3221002848637343E-2</v>
      </c>
      <c r="BC46" s="44">
        <v>-9.6544058141320929E-2</v>
      </c>
      <c r="BD46" s="44">
        <v>9.0398836388758286E-2</v>
      </c>
      <c r="BE46" s="44">
        <v>-2.7652412409408827E-2</v>
      </c>
      <c r="BF46" s="44">
        <v>-9.656320863780006E-2</v>
      </c>
      <c r="BG46" s="44">
        <v>-8.1858157310684479E-2</v>
      </c>
      <c r="BH46" s="44">
        <v>-4.9391268223334846E-2</v>
      </c>
      <c r="BI46" s="44">
        <v>3.4918224519292697E-2</v>
      </c>
      <c r="BJ46" s="44">
        <v>-1.9988528479998331E-2</v>
      </c>
      <c r="BK46" s="44">
        <v>1.603252032186011E-2</v>
      </c>
      <c r="BL46" s="44">
        <v>9.0991646028143858E-2</v>
      </c>
      <c r="BM46" s="44">
        <v>-6.6980727326686224E-2</v>
      </c>
      <c r="BN46" s="44">
        <v>0.14120774457600274</v>
      </c>
      <c r="BO46" s="44">
        <v>-4.1750085361451944E-2</v>
      </c>
      <c r="BP46" s="44">
        <v>-6.6792166108878476E-2</v>
      </c>
      <c r="BQ46" s="44">
        <v>0.13818886787013332</v>
      </c>
      <c r="BR46" s="44">
        <v>7.7100313756167382E-2</v>
      </c>
      <c r="BS46" s="44">
        <v>0.18384098110989697</v>
      </c>
      <c r="BT46" s="44">
        <v>-1.6884406832363211E-2</v>
      </c>
      <c r="BU46" s="44">
        <v>-7.2196040325558763E-2</v>
      </c>
      <c r="BV46" s="44">
        <v>7.3552802249368499E-2</v>
      </c>
      <c r="BW46" s="44">
        <v>8.6942657306010598E-2</v>
      </c>
      <c r="BX46" s="44">
        <v>-1.5698854749535571E-2</v>
      </c>
      <c r="BY46" s="44">
        <v>-1.4880562657309941E-2</v>
      </c>
      <c r="BZ46" s="44">
        <v>-2.2904568422634972E-2</v>
      </c>
      <c r="CA46" s="44">
        <v>0.19078216068888262</v>
      </c>
      <c r="CB46" s="44">
        <v>0.17450699599192654</v>
      </c>
      <c r="CC46" s="44">
        <v>-7.2069294637443382E-2</v>
      </c>
      <c r="CD46" s="44">
        <v>6.7109312724883859E-3</v>
      </c>
      <c r="CE46" s="44">
        <v>-7.8155949649397413E-2</v>
      </c>
      <c r="CF46" s="44">
        <v>-3.3401146772401628E-2</v>
      </c>
      <c r="CG46" s="44">
        <v>-3.7860095478823116E-2</v>
      </c>
      <c r="CH46" s="44">
        <v>0.13686087224325344</v>
      </c>
      <c r="CI46" s="44">
        <v>-0.21003882672216251</v>
      </c>
      <c r="CJ46" s="44">
        <v>-2.8425821507730594E-2</v>
      </c>
      <c r="CK46" s="44">
        <v>-7.6195143408271729E-2</v>
      </c>
      <c r="CL46" s="44">
        <v>9.6779200425360479E-2</v>
      </c>
      <c r="CM46" s="44">
        <v>-8.1221559879803187E-2</v>
      </c>
      <c r="CN46" s="44">
        <v>6.3049442295277633E-2</v>
      </c>
      <c r="CO46" s="44">
        <v>2.2502930960843628E-2</v>
      </c>
      <c r="CP46" s="44">
        <v>-4.7373823936804574E-2</v>
      </c>
      <c r="CQ46" s="44">
        <v>2.6863033130029957E-2</v>
      </c>
      <c r="CR46" s="44">
        <v>-2.9604236759432152E-3</v>
      </c>
      <c r="CS46" s="44">
        <v>0.10071222415683696</v>
      </c>
      <c r="CT46" s="44">
        <v>7.528390469582702E-2</v>
      </c>
      <c r="CU46" s="44">
        <v>0.19304701404720273</v>
      </c>
      <c r="CV46" s="44">
        <v>0.15370890112589866</v>
      </c>
      <c r="CW46" s="44">
        <v>-2.3103523727395506E-2</v>
      </c>
      <c r="CX46" s="44">
        <v>0.11318650385435501</v>
      </c>
      <c r="CY46" s="44">
        <v>5.6595929401262103E-2</v>
      </c>
      <c r="CZ46" s="44">
        <v>-1.0231847231278528E-2</v>
      </c>
      <c r="DA46" s="44">
        <v>8.686411354838218E-2</v>
      </c>
      <c r="DB46" s="44">
        <v>-0.1189540983279298</v>
      </c>
      <c r="DC46" s="44">
        <v>1.5831979211812966E-2</v>
      </c>
      <c r="DD46" s="44">
        <v>0.15907112614664257</v>
      </c>
      <c r="DE46" s="44">
        <v>0.19310605178479709</v>
      </c>
    </row>
    <row r="47" spans="3:109" x14ac:dyDescent="0.4">
      <c r="C47" s="60"/>
      <c r="D47" s="42">
        <f>(1/$D$5)*学習!B53</f>
        <v>1.9607843137254902E-2</v>
      </c>
      <c r="I47" s="63">
        <v>36</v>
      </c>
      <c r="J47" s="44">
        <v>-2.0631512956553431E-2</v>
      </c>
      <c r="K47" s="44">
        <v>0.16020495371053103</v>
      </c>
      <c r="L47" s="44">
        <v>7.356298376540539E-2</v>
      </c>
      <c r="M47" s="44">
        <v>5.8709013590195758E-2</v>
      </c>
      <c r="N47" s="44">
        <v>5.2965566169256489E-2</v>
      </c>
      <c r="O47" s="44">
        <v>-0.1152945868924732</v>
      </c>
      <c r="P47" s="44">
        <v>8.4082862429154526E-2</v>
      </c>
      <c r="Q47" s="44">
        <v>2.0417733558304479E-2</v>
      </c>
      <c r="R47" s="44">
        <v>-0.11527535584827724</v>
      </c>
      <c r="S47" s="44">
        <v>-1.8351988218483176E-2</v>
      </c>
      <c r="T47" s="44">
        <v>-0.17717352684809887</v>
      </c>
      <c r="U47" s="44">
        <v>-0.14574923029259229</v>
      </c>
      <c r="V47" s="44">
        <v>6.2034222393317469E-2</v>
      </c>
      <c r="W47" s="44">
        <v>3.9252696614051605E-2</v>
      </c>
      <c r="X47" s="44">
        <v>1.0041228524511206E-2</v>
      </c>
      <c r="Y47" s="44">
        <v>-4.8546884442783433E-2</v>
      </c>
      <c r="Z47" s="44">
        <v>0.22510400746290163</v>
      </c>
      <c r="AA47" s="44">
        <v>-3.836482528025275E-2</v>
      </c>
      <c r="AB47" s="44">
        <v>8.5054860920448436E-2</v>
      </c>
      <c r="AC47" s="44">
        <v>0.35549587642308494</v>
      </c>
      <c r="AD47" s="44">
        <v>0.17443505036685378</v>
      </c>
      <c r="AE47" s="44">
        <v>4.3471656932500345E-2</v>
      </c>
      <c r="AF47" s="44">
        <v>2.3684422683135337E-2</v>
      </c>
      <c r="AG47" s="44">
        <v>-8.9030205496573117E-2</v>
      </c>
      <c r="AH47" s="44">
        <v>-3.4270273216077521E-2</v>
      </c>
      <c r="AI47" s="44">
        <v>-0.15551434566938488</v>
      </c>
      <c r="AJ47" s="44">
        <v>-5.8869440170280375E-2</v>
      </c>
      <c r="AK47" s="44">
        <v>0.12720278506970042</v>
      </c>
      <c r="AL47" s="44">
        <v>-1.8131064330597472E-2</v>
      </c>
      <c r="AM47" s="44">
        <v>-2.2092505584992442E-2</v>
      </c>
      <c r="AN47" s="44">
        <v>3.7435088667194527E-2</v>
      </c>
      <c r="AO47" s="44">
        <v>5.1549313766084612E-2</v>
      </c>
      <c r="AP47" s="44">
        <v>1.7319135313932924E-2</v>
      </c>
      <c r="AQ47" s="44">
        <v>-0.11496049892164711</v>
      </c>
      <c r="AR47" s="44">
        <v>-1.0938190698095004E-2</v>
      </c>
      <c r="AS47" s="44">
        <v>7.7726291026055508E-2</v>
      </c>
      <c r="AT47" s="44">
        <v>6.7133540942785463E-3</v>
      </c>
      <c r="AU47" s="44">
        <v>5.0423229066729344E-2</v>
      </c>
      <c r="AV47" s="44">
        <v>-1.8571640339239897E-2</v>
      </c>
      <c r="AW47" s="44">
        <v>4.7230716559616824E-2</v>
      </c>
      <c r="AX47" s="44">
        <v>4.2223864712509628E-2</v>
      </c>
      <c r="AY47" s="44">
        <v>2.250591686095427E-2</v>
      </c>
      <c r="AZ47" s="44">
        <v>0.13497877334816255</v>
      </c>
      <c r="BA47" s="44">
        <v>0.14246115328484507</v>
      </c>
      <c r="BB47" s="44">
        <v>5.0851363397408214E-2</v>
      </c>
      <c r="BC47" s="44">
        <v>0.13879833502105959</v>
      </c>
      <c r="BD47" s="44">
        <v>-2.0257061144226554E-2</v>
      </c>
      <c r="BE47" s="44">
        <v>0.24378416935744501</v>
      </c>
      <c r="BF47" s="44">
        <v>4.9921159678892754E-2</v>
      </c>
      <c r="BG47" s="44">
        <v>0.14384102766259355</v>
      </c>
      <c r="BH47" s="44">
        <v>5.0453713199540891E-3</v>
      </c>
      <c r="BI47" s="44">
        <v>-1.3236330112923531E-2</v>
      </c>
      <c r="BJ47" s="44">
        <v>-9.5758888153844576E-2</v>
      </c>
      <c r="BK47" s="44">
        <v>-0.16780657503696444</v>
      </c>
      <c r="BL47" s="44">
        <v>0.14505021376244195</v>
      </c>
      <c r="BM47" s="44">
        <v>-3.2830082258844314E-3</v>
      </c>
      <c r="BN47" s="44">
        <v>0.10883656306877577</v>
      </c>
      <c r="BO47" s="44">
        <v>-2.6962022234705781E-2</v>
      </c>
      <c r="BP47" s="44">
        <v>-2.0280757770141964E-2</v>
      </c>
      <c r="BQ47" s="44">
        <v>3.1846803779793743E-2</v>
      </c>
      <c r="BR47" s="44">
        <v>0.18804094055930121</v>
      </c>
      <c r="BS47" s="44">
        <v>-1.8197871190905143E-2</v>
      </c>
      <c r="BT47" s="44">
        <v>-4.111296853695931E-2</v>
      </c>
      <c r="BU47" s="44">
        <v>5.6639991341238559E-2</v>
      </c>
      <c r="BV47" s="44">
        <v>0.28499612185169876</v>
      </c>
      <c r="BW47" s="44">
        <v>-0.12995717864799194</v>
      </c>
      <c r="BX47" s="44">
        <v>0.10812664033741604</v>
      </c>
      <c r="BY47" s="44">
        <v>1.8377804448159136E-2</v>
      </c>
      <c r="BZ47" s="44">
        <v>-2.9049166863140106E-2</v>
      </c>
      <c r="CA47" s="44">
        <v>0.14205627720121369</v>
      </c>
      <c r="CB47" s="44">
        <v>0.1715644211043291</v>
      </c>
      <c r="CC47" s="44">
        <v>0.21400859257995541</v>
      </c>
      <c r="CD47" s="44">
        <v>0.11469850678983619</v>
      </c>
      <c r="CE47" s="44">
        <v>-0.12461178028903838</v>
      </c>
      <c r="CF47" s="44">
        <v>-0.11053272372714011</v>
      </c>
      <c r="CG47" s="44">
        <v>-3.5956548483956796E-2</v>
      </c>
      <c r="CH47" s="44">
        <v>2.4484929470216205E-2</v>
      </c>
      <c r="CI47" s="44">
        <v>7.6137118871592788E-2</v>
      </c>
      <c r="CJ47" s="44">
        <v>-8.5835680674999304E-2</v>
      </c>
      <c r="CK47" s="44">
        <v>5.6528304215005001E-2</v>
      </c>
      <c r="CL47" s="44">
        <v>2.132413437419509E-2</v>
      </c>
      <c r="CM47" s="44">
        <v>-0.11466019304245148</v>
      </c>
      <c r="CN47" s="44">
        <v>1.654703387859463E-2</v>
      </c>
      <c r="CO47" s="44">
        <v>0.13341537140822346</v>
      </c>
      <c r="CP47" s="44">
        <v>-6.6233832370729176E-2</v>
      </c>
      <c r="CQ47" s="44">
        <v>0.14638702749270308</v>
      </c>
      <c r="CR47" s="44">
        <v>7.3592210134004243E-2</v>
      </c>
      <c r="CS47" s="44">
        <v>-6.6276324090915315E-2</v>
      </c>
      <c r="CT47" s="44">
        <v>-1.5875435918530682E-2</v>
      </c>
      <c r="CU47" s="44">
        <v>0.13285326836435063</v>
      </c>
      <c r="CV47" s="44">
        <v>-0.11594477388350717</v>
      </c>
      <c r="CW47" s="44">
        <v>-5.6817299603248272E-2</v>
      </c>
      <c r="CX47" s="44">
        <v>-6.1545015565684189E-2</v>
      </c>
      <c r="CY47" s="44">
        <v>-7.6062104378315509E-2</v>
      </c>
      <c r="CZ47" s="44">
        <v>-4.3403225278588736E-3</v>
      </c>
      <c r="DA47" s="44">
        <v>2.0022642718785753E-2</v>
      </c>
      <c r="DB47" s="44">
        <v>-3.1126775337398611E-2</v>
      </c>
      <c r="DC47" s="44">
        <v>-3.3669209809034567E-2</v>
      </c>
      <c r="DD47" s="44">
        <v>-3.2842614296514278E-2</v>
      </c>
      <c r="DE47" s="44">
        <v>-4.9661021611796849E-2</v>
      </c>
    </row>
    <row r="48" spans="3:109" x14ac:dyDescent="0.4">
      <c r="C48" s="60"/>
      <c r="D48" s="42">
        <f>(1/$D$5)*学習!B54</f>
        <v>0</v>
      </c>
      <c r="I48" s="63">
        <v>37</v>
      </c>
      <c r="J48" s="44">
        <v>-0.16816461983718703</v>
      </c>
      <c r="K48" s="44">
        <v>-4.1644237921497108E-3</v>
      </c>
      <c r="L48" s="44">
        <v>-8.2671662069907989E-2</v>
      </c>
      <c r="M48" s="44">
        <v>-8.5734823210435167E-3</v>
      </c>
      <c r="N48" s="44">
        <v>6.8380096434845619E-2</v>
      </c>
      <c r="O48" s="44">
        <v>-5.9382114752640431E-3</v>
      </c>
      <c r="P48" s="44">
        <v>0.15241382123338759</v>
      </c>
      <c r="Q48" s="44">
        <v>3.0704686049087611E-2</v>
      </c>
      <c r="R48" s="44">
        <v>-0.10801563216261094</v>
      </c>
      <c r="S48" s="44">
        <v>-2.1029703908843453E-3</v>
      </c>
      <c r="T48" s="44">
        <v>9.1112164971081294E-2</v>
      </c>
      <c r="U48" s="44">
        <v>-0.11514215608881276</v>
      </c>
      <c r="V48" s="44">
        <v>7.2519862030323984E-2</v>
      </c>
      <c r="W48" s="44">
        <v>9.3769700699636541E-2</v>
      </c>
      <c r="X48" s="44">
        <v>-0.18642581085314133</v>
      </c>
      <c r="Y48" s="44">
        <v>-5.1880408649612873E-2</v>
      </c>
      <c r="Z48" s="44">
        <v>-0.10292580106884577</v>
      </c>
      <c r="AA48" s="44">
        <v>9.78814986064524E-2</v>
      </c>
      <c r="AB48" s="44">
        <v>-2.204949452119111E-2</v>
      </c>
      <c r="AC48" s="44">
        <v>-1.7798601993501268E-2</v>
      </c>
      <c r="AD48" s="44">
        <v>0.1510138396249229</v>
      </c>
      <c r="AE48" s="44">
        <v>1.2970517225110731E-2</v>
      </c>
      <c r="AF48" s="44">
        <v>2.1370343941256677E-2</v>
      </c>
      <c r="AG48" s="44">
        <v>-0.17607065916359713</v>
      </c>
      <c r="AH48" s="44">
        <v>-0.1469169003144857</v>
      </c>
      <c r="AI48" s="44">
        <v>-4.6190139474306065E-2</v>
      </c>
      <c r="AJ48" s="44">
        <v>-2.8077815710342277E-2</v>
      </c>
      <c r="AK48" s="44">
        <v>2.1544813884542199E-2</v>
      </c>
      <c r="AL48" s="44">
        <v>-0.11940430693870048</v>
      </c>
      <c r="AM48" s="44">
        <v>-0.2299815425521381</v>
      </c>
      <c r="AN48" s="44">
        <v>-0.20232354711999939</v>
      </c>
      <c r="AO48" s="44">
        <v>-8.6950959950104809E-2</v>
      </c>
      <c r="AP48" s="44">
        <v>9.8447214816501913E-2</v>
      </c>
      <c r="AQ48" s="44">
        <v>3.5411957374794072E-2</v>
      </c>
      <c r="AR48" s="44">
        <v>-2.1742028075632001E-2</v>
      </c>
      <c r="AS48" s="44">
        <v>2.7428156218214275E-2</v>
      </c>
      <c r="AT48" s="44">
        <v>-5.5247721999389923E-3</v>
      </c>
      <c r="AU48" s="44">
        <v>2.8237897116272469E-2</v>
      </c>
      <c r="AV48" s="44">
        <v>1.7649489016581872E-2</v>
      </c>
      <c r="AW48" s="44">
        <v>4.3373392128547933E-2</v>
      </c>
      <c r="AX48" s="44">
        <v>2.6401202238791822E-2</v>
      </c>
      <c r="AY48" s="44">
        <v>-5.5439101372866319E-2</v>
      </c>
      <c r="AZ48" s="44">
        <v>9.9955903689819992E-2</v>
      </c>
      <c r="BA48" s="44">
        <v>-1.6315535832200329E-2</v>
      </c>
      <c r="BB48" s="44">
        <v>0.12089719951763711</v>
      </c>
      <c r="BC48" s="44">
        <v>1.2012781087718133E-2</v>
      </c>
      <c r="BD48" s="44">
        <v>-5.1584989702410079E-2</v>
      </c>
      <c r="BE48" s="44">
        <v>-9.0699068551306036E-2</v>
      </c>
      <c r="BF48" s="44">
        <v>5.1726110240656369E-2</v>
      </c>
      <c r="BG48" s="44">
        <v>0.11383047384710096</v>
      </c>
      <c r="BH48" s="44">
        <v>1.2839487979987474E-3</v>
      </c>
      <c r="BI48" s="44">
        <v>-1.8531650330637337E-2</v>
      </c>
      <c r="BJ48" s="44">
        <v>5.4801138833099651E-2</v>
      </c>
      <c r="BK48" s="44">
        <v>3.5787110887636024E-2</v>
      </c>
      <c r="BL48" s="44">
        <v>-3.9569279024252627E-2</v>
      </c>
      <c r="BM48" s="44">
        <v>-0.10776789472056979</v>
      </c>
      <c r="BN48" s="44">
        <v>-2.6404856290346804E-3</v>
      </c>
      <c r="BO48" s="44">
        <v>-3.8102256533467035E-2</v>
      </c>
      <c r="BP48" s="44">
        <v>-0.14071147360860753</v>
      </c>
      <c r="BQ48" s="44">
        <v>-3.0542849291300019E-2</v>
      </c>
      <c r="BR48" s="44">
        <v>-1.2536002015295013E-2</v>
      </c>
      <c r="BS48" s="44">
        <v>0.23290067138089562</v>
      </c>
      <c r="BT48" s="44">
        <v>4.1391002369879894E-2</v>
      </c>
      <c r="BU48" s="44">
        <v>0.1009618493369806</v>
      </c>
      <c r="BV48" s="44">
        <v>3.1867106197302132E-2</v>
      </c>
      <c r="BW48" s="44">
        <v>0.12445323720621829</v>
      </c>
      <c r="BX48" s="44">
        <v>-7.8199534599512399E-2</v>
      </c>
      <c r="BY48" s="44">
        <v>1.8195601878061456E-2</v>
      </c>
      <c r="BZ48" s="44">
        <v>9.6870325312204464E-2</v>
      </c>
      <c r="CA48" s="44">
        <v>0.22294550354431017</v>
      </c>
      <c r="CB48" s="44">
        <v>-3.2776690210246449E-2</v>
      </c>
      <c r="CC48" s="44">
        <v>-0.15277658137866637</v>
      </c>
      <c r="CD48" s="44">
        <v>0.11395043772931386</v>
      </c>
      <c r="CE48" s="44">
        <v>-0.2438834109326086</v>
      </c>
      <c r="CF48" s="44">
        <v>0.11606616446212514</v>
      </c>
      <c r="CG48" s="44">
        <v>3.0995428691145733E-2</v>
      </c>
      <c r="CH48" s="44">
        <v>0.14154369053963317</v>
      </c>
      <c r="CI48" s="44">
        <v>3.0168667084248847E-2</v>
      </c>
      <c r="CJ48" s="44">
        <v>2.4725719445923548E-2</v>
      </c>
      <c r="CK48" s="44">
        <v>0.12933762152167771</v>
      </c>
      <c r="CL48" s="44">
        <v>-0.15186066672204274</v>
      </c>
      <c r="CM48" s="44">
        <v>5.5984929024416097E-2</v>
      </c>
      <c r="CN48" s="44">
        <v>-2.7144460496065902E-2</v>
      </c>
      <c r="CO48" s="44">
        <v>6.2650093024893591E-2</v>
      </c>
      <c r="CP48" s="44">
        <v>5.0025338380591887E-2</v>
      </c>
      <c r="CQ48" s="44">
        <v>-4.132659550608888E-2</v>
      </c>
      <c r="CR48" s="44">
        <v>1.874866605855809E-2</v>
      </c>
      <c r="CS48" s="44">
        <v>0.10540622523647897</v>
      </c>
      <c r="CT48" s="44">
        <v>1.7835950015459155E-2</v>
      </c>
      <c r="CU48" s="44">
        <v>8.7872252616242152E-2</v>
      </c>
      <c r="CV48" s="44">
        <v>8.7314363814594689E-2</v>
      </c>
      <c r="CW48" s="44">
        <v>1.9716355810385392E-2</v>
      </c>
      <c r="CX48" s="44">
        <v>6.3110779057106256E-2</v>
      </c>
      <c r="CY48" s="44">
        <v>6.716754702905825E-2</v>
      </c>
      <c r="CZ48" s="44">
        <v>0.17540294984479449</v>
      </c>
      <c r="DA48" s="44">
        <v>-7.8653185440942811E-2</v>
      </c>
      <c r="DB48" s="44">
        <v>9.0444412421162412E-2</v>
      </c>
      <c r="DC48" s="44">
        <v>6.4558536348944998E-2</v>
      </c>
      <c r="DD48" s="44">
        <v>0.15421942618131565</v>
      </c>
      <c r="DE48" s="44">
        <v>-0.1276411828857075</v>
      </c>
    </row>
    <row r="49" spans="3:109" x14ac:dyDescent="0.4">
      <c r="C49" s="60"/>
      <c r="D49" s="42">
        <f>(1/$D$5)*学習!B55</f>
        <v>4.3137254901960784E-2</v>
      </c>
      <c r="I49" s="63">
        <v>38</v>
      </c>
      <c r="J49" s="44">
        <v>5.6159623821105988E-2</v>
      </c>
      <c r="K49" s="44">
        <v>-3.2253626801769839E-2</v>
      </c>
      <c r="L49" s="44">
        <v>-1.5785194578925174E-2</v>
      </c>
      <c r="M49" s="44">
        <v>-0.13203980311879776</v>
      </c>
      <c r="N49" s="44">
        <v>9.7579747706511552E-2</v>
      </c>
      <c r="O49" s="44">
        <v>5.2890362380452693E-2</v>
      </c>
      <c r="P49" s="44">
        <v>5.5594178897081584E-2</v>
      </c>
      <c r="Q49" s="44">
        <v>4.1913453571568712E-2</v>
      </c>
      <c r="R49" s="44">
        <v>-4.5558213953613882E-2</v>
      </c>
      <c r="S49" s="44">
        <v>1.7074621723798155E-2</v>
      </c>
      <c r="T49" s="44">
        <v>-1.3776796553459508E-2</v>
      </c>
      <c r="U49" s="44">
        <v>6.5189682615038644E-2</v>
      </c>
      <c r="V49" s="44">
        <v>0.10640921372326445</v>
      </c>
      <c r="W49" s="44">
        <v>0.225247345985641</v>
      </c>
      <c r="X49" s="44">
        <v>-0.11609198948922818</v>
      </c>
      <c r="Y49" s="44">
        <v>-5.5795060895632721E-2</v>
      </c>
      <c r="Z49" s="44">
        <v>-8.7196038557257299E-2</v>
      </c>
      <c r="AA49" s="44">
        <v>2.7942271639704502E-2</v>
      </c>
      <c r="AB49" s="44">
        <v>-5.8098122374802691E-2</v>
      </c>
      <c r="AC49" s="44">
        <v>8.9285932401407545E-2</v>
      </c>
      <c r="AD49" s="44">
        <v>-1.7250332788814045E-2</v>
      </c>
      <c r="AE49" s="44">
        <v>-0.1450281943157572</v>
      </c>
      <c r="AF49" s="44">
        <v>3.544590664438188E-2</v>
      </c>
      <c r="AG49" s="44">
        <v>-1.8302827806656586E-2</v>
      </c>
      <c r="AH49" s="44">
        <v>0.19478545262707614</v>
      </c>
      <c r="AI49" s="44">
        <v>-1.5916961028620811E-3</v>
      </c>
      <c r="AJ49" s="44">
        <v>5.3037045096944603E-2</v>
      </c>
      <c r="AK49" s="44">
        <v>-4.1693473430250962E-2</v>
      </c>
      <c r="AL49" s="44">
        <v>2.7678408877419999E-2</v>
      </c>
      <c r="AM49" s="44">
        <v>-9.9579657082583747E-2</v>
      </c>
      <c r="AN49" s="44">
        <v>-2.0514724510534349E-2</v>
      </c>
      <c r="AO49" s="44">
        <v>0.15136932401529635</v>
      </c>
      <c r="AP49" s="44">
        <v>0.16302952993805636</v>
      </c>
      <c r="AQ49" s="44">
        <v>2.1563979900891084E-2</v>
      </c>
      <c r="AR49" s="44">
        <v>-1.0151234764435824E-2</v>
      </c>
      <c r="AS49" s="44">
        <v>-6.9032102962229169E-2</v>
      </c>
      <c r="AT49" s="44">
        <v>-0.15229841924681184</v>
      </c>
      <c r="AU49" s="44">
        <v>6.0741297626809382E-2</v>
      </c>
      <c r="AV49" s="44">
        <v>-6.3078363415917729E-2</v>
      </c>
      <c r="AW49" s="44">
        <v>-0.22507138371793661</v>
      </c>
      <c r="AX49" s="44">
        <v>-5.6881922263296483E-2</v>
      </c>
      <c r="AY49" s="44">
        <v>-6.7640110597944642E-2</v>
      </c>
      <c r="AZ49" s="44">
        <v>9.1675157915155889E-2</v>
      </c>
      <c r="BA49" s="44">
        <v>-0.20011014260398635</v>
      </c>
      <c r="BB49" s="44">
        <v>-3.7882655654408834E-2</v>
      </c>
      <c r="BC49" s="44">
        <v>0.10009763465221322</v>
      </c>
      <c r="BD49" s="44">
        <v>1.196228201932166E-2</v>
      </c>
      <c r="BE49" s="44">
        <v>0.10963425666979885</v>
      </c>
      <c r="BF49" s="44">
        <v>-2.6739163764733967E-2</v>
      </c>
      <c r="BG49" s="44">
        <v>1.9814090526291461E-2</v>
      </c>
      <c r="BH49" s="44">
        <v>-1.802568039859093E-2</v>
      </c>
      <c r="BI49" s="44">
        <v>-2.5771061715096747E-2</v>
      </c>
      <c r="BJ49" s="44">
        <v>3.9252499697596657E-2</v>
      </c>
      <c r="BK49" s="44">
        <v>4.9816687274200952E-2</v>
      </c>
      <c r="BL49" s="44">
        <v>8.362375848085345E-3</v>
      </c>
      <c r="BM49" s="44">
        <v>2.0313648792621357E-3</v>
      </c>
      <c r="BN49" s="44">
        <v>0.22030940751541264</v>
      </c>
      <c r="BO49" s="44">
        <v>-8.1753282021018781E-2</v>
      </c>
      <c r="BP49" s="44">
        <v>-1.851744946160119E-2</v>
      </c>
      <c r="BQ49" s="44">
        <v>-0.20987379301825512</v>
      </c>
      <c r="BR49" s="44">
        <v>-0.1991439859340535</v>
      </c>
      <c r="BS49" s="44">
        <v>3.7543041124702442E-2</v>
      </c>
      <c r="BT49" s="44">
        <v>9.2625496954546638E-2</v>
      </c>
      <c r="BU49" s="44">
        <v>-6.4443651859212416E-3</v>
      </c>
      <c r="BV49" s="44">
        <v>-0.11828878590785609</v>
      </c>
      <c r="BW49" s="44">
        <v>0.11668684903378546</v>
      </c>
      <c r="BX49" s="44">
        <v>6.0792698100524067E-2</v>
      </c>
      <c r="BY49" s="44">
        <v>4.9017589650929415E-2</v>
      </c>
      <c r="BZ49" s="44">
        <v>0.10201441328805062</v>
      </c>
      <c r="CA49" s="44">
        <v>-0.16092003766511931</v>
      </c>
      <c r="CB49" s="44">
        <v>0.13600888450079596</v>
      </c>
      <c r="CC49" s="44">
        <v>0.15779814498944622</v>
      </c>
      <c r="CD49" s="44">
        <v>-3.0660135971863997E-2</v>
      </c>
      <c r="CE49" s="44">
        <v>-0.14002337158456121</v>
      </c>
      <c r="CF49" s="44">
        <v>0.11110532132598273</v>
      </c>
      <c r="CG49" s="44">
        <v>7.0194960675873837E-3</v>
      </c>
      <c r="CH49" s="44">
        <v>0.10454329950707426</v>
      </c>
      <c r="CI49" s="44">
        <v>-0.15454314124541677</v>
      </c>
      <c r="CJ49" s="44">
        <v>2.546966106232125E-2</v>
      </c>
      <c r="CK49" s="44">
        <v>4.6658489317121937E-2</v>
      </c>
      <c r="CL49" s="44">
        <v>5.084465657219852E-2</v>
      </c>
      <c r="CM49" s="44">
        <v>3.9604846700389447E-2</v>
      </c>
      <c r="CN49" s="44">
        <v>-7.7888395985714468E-2</v>
      </c>
      <c r="CO49" s="44">
        <v>0.10654770787381539</v>
      </c>
      <c r="CP49" s="44">
        <v>-7.0121192695868674E-3</v>
      </c>
      <c r="CQ49" s="44">
        <v>0.18347821843987616</v>
      </c>
      <c r="CR49" s="44">
        <v>0.10984611652948599</v>
      </c>
      <c r="CS49" s="44">
        <v>4.9911728800666147E-2</v>
      </c>
      <c r="CT49" s="44">
        <v>1.3182077174161711E-2</v>
      </c>
      <c r="CU49" s="44">
        <v>8.3879509849610068E-2</v>
      </c>
      <c r="CV49" s="44">
        <v>7.1890310834812413E-2</v>
      </c>
      <c r="CW49" s="44">
        <v>-0.10148624160689874</v>
      </c>
      <c r="CX49" s="44">
        <v>0.11039103137468927</v>
      </c>
      <c r="CY49" s="44">
        <v>0.17696286331180183</v>
      </c>
      <c r="CZ49" s="44">
        <v>5.2979571695463308E-2</v>
      </c>
      <c r="DA49" s="44">
        <v>-3.2957640731579703E-2</v>
      </c>
      <c r="DB49" s="44">
        <v>-0.11462458436354482</v>
      </c>
      <c r="DC49" s="44">
        <v>3.6595764642616672E-3</v>
      </c>
      <c r="DD49" s="44">
        <v>5.3814656890594031E-2</v>
      </c>
      <c r="DE49" s="44">
        <v>-8.0977627917142608E-2</v>
      </c>
    </row>
    <row r="50" spans="3:109" x14ac:dyDescent="0.4">
      <c r="C50" s="60"/>
      <c r="D50" s="42">
        <f>(1/$D$5)*学習!B56</f>
        <v>0</v>
      </c>
      <c r="I50" s="63">
        <v>39</v>
      </c>
      <c r="J50" s="44">
        <v>5.1665655939590681E-2</v>
      </c>
      <c r="K50" s="44">
        <v>0.12549815171060477</v>
      </c>
      <c r="L50" s="44">
        <v>7.8057770282999608E-2</v>
      </c>
      <c r="M50" s="44">
        <v>-7.6419848014953204E-2</v>
      </c>
      <c r="N50" s="44">
        <v>0.10035088582166032</v>
      </c>
      <c r="O50" s="44">
        <v>-0.12866450848120065</v>
      </c>
      <c r="P50" s="44">
        <v>-2.9864935324288057E-2</v>
      </c>
      <c r="Q50" s="44">
        <v>-6.349070853585613E-2</v>
      </c>
      <c r="R50" s="44">
        <v>8.4945954247056421E-2</v>
      </c>
      <c r="S50" s="44">
        <v>3.6002822676235897E-2</v>
      </c>
      <c r="T50" s="44">
        <v>0.12555433486888889</v>
      </c>
      <c r="U50" s="44">
        <v>-0.23003455647519169</v>
      </c>
      <c r="V50" s="44">
        <v>-7.2864710284415019E-2</v>
      </c>
      <c r="W50" s="44">
        <v>-0.1058690515249633</v>
      </c>
      <c r="X50" s="44">
        <v>-7.0065398641978053E-3</v>
      </c>
      <c r="Y50" s="44">
        <v>1.5292653762040273E-2</v>
      </c>
      <c r="Z50" s="44">
        <v>-0.1525749624980029</v>
      </c>
      <c r="AA50" s="44">
        <v>5.603127969696671E-2</v>
      </c>
      <c r="AB50" s="44">
        <v>-8.631830107429142E-2</v>
      </c>
      <c r="AC50" s="44">
        <v>-4.5108630816804524E-2</v>
      </c>
      <c r="AD50" s="44">
        <v>0.12819367407254348</v>
      </c>
      <c r="AE50" s="44">
        <v>-4.6656851828386888E-3</v>
      </c>
      <c r="AF50" s="44">
        <v>-5.3558556796722674E-2</v>
      </c>
      <c r="AG50" s="44">
        <v>3.9353086844845135E-3</v>
      </c>
      <c r="AH50" s="44">
        <v>0.14872818185381531</v>
      </c>
      <c r="AI50" s="44">
        <v>9.2946871439661648E-3</v>
      </c>
      <c r="AJ50" s="44">
        <v>-1.8364394995456661E-2</v>
      </c>
      <c r="AK50" s="44">
        <v>-2.6633512399076305E-2</v>
      </c>
      <c r="AL50" s="44">
        <v>-0.10458677930890532</v>
      </c>
      <c r="AM50" s="44">
        <v>2.5578673154724441E-2</v>
      </c>
      <c r="AN50" s="44">
        <v>7.8892178056979248E-2</v>
      </c>
      <c r="AO50" s="44">
        <v>-9.18453271124023E-2</v>
      </c>
      <c r="AP50" s="44">
        <v>6.5105887586214106E-2</v>
      </c>
      <c r="AQ50" s="44">
        <v>0.26724158211977439</v>
      </c>
      <c r="AR50" s="44">
        <v>9.1813228125835977E-2</v>
      </c>
      <c r="AS50" s="44">
        <v>-4.8437996852489132E-2</v>
      </c>
      <c r="AT50" s="44">
        <v>-8.8708256389427136E-3</v>
      </c>
      <c r="AU50" s="44">
        <v>3.1250365955465875E-2</v>
      </c>
      <c r="AV50" s="44">
        <v>-5.730817005636709E-3</v>
      </c>
      <c r="AW50" s="44">
        <v>-2.92996162005465E-2</v>
      </c>
      <c r="AX50" s="44">
        <v>5.0290427904768745E-2</v>
      </c>
      <c r="AY50" s="44">
        <v>0.15253779188448485</v>
      </c>
      <c r="AZ50" s="44">
        <v>-3.5944926920480465E-2</v>
      </c>
      <c r="BA50" s="44">
        <v>-0.18616369493716625</v>
      </c>
      <c r="BB50" s="44">
        <v>-8.9292332233410446E-2</v>
      </c>
      <c r="BC50" s="44">
        <v>-6.1288953159313276E-3</v>
      </c>
      <c r="BD50" s="44">
        <v>-9.8036888725886007E-2</v>
      </c>
      <c r="BE50" s="44">
        <v>8.3885558055284484E-2</v>
      </c>
      <c r="BF50" s="44">
        <v>-3.5117064884501892E-2</v>
      </c>
      <c r="BG50" s="44">
        <v>-4.7379409912936092E-2</v>
      </c>
      <c r="BH50" s="44">
        <v>3.5394046472650327E-2</v>
      </c>
      <c r="BI50" s="44">
        <v>3.7756968028722644E-2</v>
      </c>
      <c r="BJ50" s="44">
        <v>-1.6963602925833245E-2</v>
      </c>
      <c r="BK50" s="44">
        <v>-0.13018608432242265</v>
      </c>
      <c r="BL50" s="44">
        <v>-8.157467363383876E-2</v>
      </c>
      <c r="BM50" s="44">
        <v>-9.2849925965274971E-2</v>
      </c>
      <c r="BN50" s="44">
        <v>0.18581208347304068</v>
      </c>
      <c r="BO50" s="44">
        <v>0.12402599376195733</v>
      </c>
      <c r="BP50" s="44">
        <v>-1.6224813840440708E-2</v>
      </c>
      <c r="BQ50" s="44">
        <v>-0.14890655348448695</v>
      </c>
      <c r="BR50" s="44">
        <v>-4.706920724574444E-2</v>
      </c>
      <c r="BS50" s="44">
        <v>0.10004471928417247</v>
      </c>
      <c r="BT50" s="44">
        <v>2.2902238088105677E-2</v>
      </c>
      <c r="BU50" s="44">
        <v>7.7522717229088739E-2</v>
      </c>
      <c r="BV50" s="44">
        <v>3.8618516507965904E-2</v>
      </c>
      <c r="BW50" s="44">
        <v>-2.8072145559303579E-2</v>
      </c>
      <c r="BX50" s="44">
        <v>-2.3236685183289038E-3</v>
      </c>
      <c r="BY50" s="44">
        <v>6.4048032081482686E-2</v>
      </c>
      <c r="BZ50" s="44">
        <v>3.9820744293090807E-2</v>
      </c>
      <c r="CA50" s="44">
        <v>6.7696168587774302E-2</v>
      </c>
      <c r="CB50" s="44">
        <v>2.7614837593051701E-2</v>
      </c>
      <c r="CC50" s="44">
        <v>0.10824357311042583</v>
      </c>
      <c r="CD50" s="44">
        <v>-0.12075382096654573</v>
      </c>
      <c r="CE50" s="44">
        <v>-7.6086332234713908E-2</v>
      </c>
      <c r="CF50" s="44">
        <v>-4.9921939132210137E-2</v>
      </c>
      <c r="CG50" s="44">
        <v>0.14249572564244428</v>
      </c>
      <c r="CH50" s="44">
        <v>0.16940329839438834</v>
      </c>
      <c r="CI50" s="44">
        <v>2.6827558302789222E-2</v>
      </c>
      <c r="CJ50" s="44">
        <v>0.1139496191003859</v>
      </c>
      <c r="CK50" s="44">
        <v>5.7222559247935331E-2</v>
      </c>
      <c r="CL50" s="44">
        <v>-9.8979250780397446E-2</v>
      </c>
      <c r="CM50" s="44">
        <v>0.1237278731491451</v>
      </c>
      <c r="CN50" s="44">
        <v>-4.4691607748507736E-2</v>
      </c>
      <c r="CO50" s="44">
        <v>-8.9556705737419751E-2</v>
      </c>
      <c r="CP50" s="44">
        <v>0.11735795316664936</v>
      </c>
      <c r="CQ50" s="44">
        <v>-7.3835653360481437E-2</v>
      </c>
      <c r="CR50" s="44">
        <v>2.5646734329143175E-2</v>
      </c>
      <c r="CS50" s="44">
        <v>7.5919385327360117E-2</v>
      </c>
      <c r="CT50" s="44">
        <v>5.6096775120956018E-2</v>
      </c>
      <c r="CU50" s="44">
        <v>-1.2485006279918522E-2</v>
      </c>
      <c r="CV50" s="44">
        <v>6.8395334093645094E-2</v>
      </c>
      <c r="CW50" s="44">
        <v>-0.11452801675281302</v>
      </c>
      <c r="CX50" s="44">
        <v>7.129311701259948E-2</v>
      </c>
      <c r="CY50" s="44">
        <v>0.11828651035718639</v>
      </c>
      <c r="CZ50" s="44">
        <v>-0.17828588249805463</v>
      </c>
      <c r="DA50" s="44">
        <v>-0.17598505193588548</v>
      </c>
      <c r="DB50" s="44">
        <v>8.9977075900884274E-2</v>
      </c>
      <c r="DC50" s="44">
        <v>-0.1373624861074601</v>
      </c>
      <c r="DD50" s="44">
        <v>2.595090687295825E-2</v>
      </c>
      <c r="DE50" s="44">
        <v>9.6746782448991851E-3</v>
      </c>
    </row>
    <row r="51" spans="3:109" x14ac:dyDescent="0.4">
      <c r="C51" s="60"/>
      <c r="D51" s="42">
        <f>(1/$D$5)*学習!B57</f>
        <v>3.9215686274509803E-3</v>
      </c>
      <c r="I51" s="63">
        <v>40</v>
      </c>
      <c r="J51" s="44">
        <v>7.3026332435087576E-2</v>
      </c>
      <c r="K51" s="44">
        <v>1.1266179380036689E-2</v>
      </c>
      <c r="L51" s="44">
        <v>-0.15952768631292447</v>
      </c>
      <c r="M51" s="44">
        <v>-0.25870615132306285</v>
      </c>
      <c r="N51" s="44">
        <v>-8.3815266452693729E-2</v>
      </c>
      <c r="O51" s="44">
        <v>7.8243260001121542E-2</v>
      </c>
      <c r="P51" s="44">
        <v>1.7637647609384768E-2</v>
      </c>
      <c r="Q51" s="44">
        <v>-4.2439709680888754E-2</v>
      </c>
      <c r="R51" s="44">
        <v>0.23711105116156547</v>
      </c>
      <c r="S51" s="44">
        <v>0.17191494591637133</v>
      </c>
      <c r="T51" s="44">
        <v>-1.1957506911749903E-2</v>
      </c>
      <c r="U51" s="44">
        <v>2.7129409169377044E-2</v>
      </c>
      <c r="V51" s="44">
        <v>-4.078839069009204E-2</v>
      </c>
      <c r="W51" s="44">
        <v>0.1342087525103941</v>
      </c>
      <c r="X51" s="44">
        <v>1.3034255425190637E-3</v>
      </c>
      <c r="Y51" s="44">
        <v>1.3383131524524843E-2</v>
      </c>
      <c r="Z51" s="44">
        <v>-4.4205098549203667E-2</v>
      </c>
      <c r="AA51" s="44">
        <v>-9.1477567017486702E-2</v>
      </c>
      <c r="AB51" s="44">
        <v>2.5880064655790767E-2</v>
      </c>
      <c r="AC51" s="44">
        <v>-1.7498983677313246E-2</v>
      </c>
      <c r="AD51" s="44">
        <v>-0.11313735088333482</v>
      </c>
      <c r="AE51" s="44">
        <v>-0.12337337102777435</v>
      </c>
      <c r="AF51" s="44">
        <v>3.744119925443317E-2</v>
      </c>
      <c r="AG51" s="44">
        <v>-5.2382393847193114E-2</v>
      </c>
      <c r="AH51" s="44">
        <v>0.11751067471272039</v>
      </c>
      <c r="AI51" s="44">
        <v>-1.650488629016188E-2</v>
      </c>
      <c r="AJ51" s="44">
        <v>-6.3089006119044395E-3</v>
      </c>
      <c r="AK51" s="44">
        <v>0.15836137365058281</v>
      </c>
      <c r="AL51" s="44">
        <v>3.2789546436801514E-2</v>
      </c>
      <c r="AM51" s="44">
        <v>-0.22428719792203528</v>
      </c>
      <c r="AN51" s="44">
        <v>2.8222329999480763E-2</v>
      </c>
      <c r="AO51" s="44">
        <v>7.847050349296265E-3</v>
      </c>
      <c r="AP51" s="44">
        <v>-0.13049268005523218</v>
      </c>
      <c r="AQ51" s="44">
        <v>-6.3986282167481819E-3</v>
      </c>
      <c r="AR51" s="44">
        <v>-4.0384075064911928E-2</v>
      </c>
      <c r="AS51" s="44">
        <v>1.5209059827561997E-2</v>
      </c>
      <c r="AT51" s="44">
        <v>1.8619701711073022E-2</v>
      </c>
      <c r="AU51" s="44">
        <v>-2.0666080237278308E-2</v>
      </c>
      <c r="AV51" s="44">
        <v>-6.5774140913384099E-2</v>
      </c>
      <c r="AW51" s="44">
        <v>-5.9223266572544418E-2</v>
      </c>
      <c r="AX51" s="44">
        <v>-9.1485697157641294E-2</v>
      </c>
      <c r="AY51" s="44">
        <v>-8.728232547977173E-2</v>
      </c>
      <c r="AZ51" s="44">
        <v>0.25175266958669185</v>
      </c>
      <c r="BA51" s="44">
        <v>0.11620111213315221</v>
      </c>
      <c r="BB51" s="44">
        <v>-4.5905991074248739E-2</v>
      </c>
      <c r="BC51" s="44">
        <v>0.1513119033019858</v>
      </c>
      <c r="BD51" s="44">
        <v>1.4373259891574267E-2</v>
      </c>
      <c r="BE51" s="44">
        <v>-0.1748348924257693</v>
      </c>
      <c r="BF51" s="44">
        <v>-8.9234088785607638E-2</v>
      </c>
      <c r="BG51" s="44">
        <v>-8.6190113855693862E-2</v>
      </c>
      <c r="BH51" s="44">
        <v>-0.21333731409026782</v>
      </c>
      <c r="BI51" s="44">
        <v>-4.6866105031283162E-2</v>
      </c>
      <c r="BJ51" s="44">
        <v>-9.7359249821742141E-2</v>
      </c>
      <c r="BK51" s="44">
        <v>6.9176191882212038E-2</v>
      </c>
      <c r="BL51" s="44">
        <v>2.2563130962136958E-2</v>
      </c>
      <c r="BM51" s="44">
        <v>0.19991174348706472</v>
      </c>
      <c r="BN51" s="44">
        <v>7.9666491608803999E-2</v>
      </c>
      <c r="BO51" s="44">
        <v>2.4262505060748028E-2</v>
      </c>
      <c r="BP51" s="44">
        <v>-0.15248456633004914</v>
      </c>
      <c r="BQ51" s="44">
        <v>0.11085515121099999</v>
      </c>
      <c r="BR51" s="44">
        <v>-9.3837862916927195E-2</v>
      </c>
      <c r="BS51" s="44">
        <v>-2.3196611775198705E-3</v>
      </c>
      <c r="BT51" s="44">
        <v>-8.4289149240986738E-2</v>
      </c>
      <c r="BU51" s="44">
        <v>-9.177913960584308E-2</v>
      </c>
      <c r="BV51" s="44">
        <v>2.1024087792557552E-4</v>
      </c>
      <c r="BW51" s="44">
        <v>-0.13935458493274172</v>
      </c>
      <c r="BX51" s="44">
        <v>-1.8306825980393124E-3</v>
      </c>
      <c r="BY51" s="44">
        <v>-0.11547050516649084</v>
      </c>
      <c r="BZ51" s="44">
        <v>2.2130145139179276E-2</v>
      </c>
      <c r="CA51" s="44">
        <v>7.2896258461768518E-2</v>
      </c>
      <c r="CB51" s="44">
        <v>-8.4715445888917801E-2</v>
      </c>
      <c r="CC51" s="44">
        <v>-0.23286435822204485</v>
      </c>
      <c r="CD51" s="44">
        <v>-2.1508982058636932E-2</v>
      </c>
      <c r="CE51" s="44">
        <v>-5.8612766141584755E-2</v>
      </c>
      <c r="CF51" s="44">
        <v>-1.1890622391779366E-3</v>
      </c>
      <c r="CG51" s="44">
        <v>3.9063422609441276E-3</v>
      </c>
      <c r="CH51" s="44">
        <v>-0.10330561445178256</v>
      </c>
      <c r="CI51" s="44">
        <v>-9.4974965792139057E-2</v>
      </c>
      <c r="CJ51" s="44">
        <v>-7.8054586601599946E-2</v>
      </c>
      <c r="CK51" s="44">
        <v>-2.4612880538446805E-2</v>
      </c>
      <c r="CL51" s="44">
        <v>3.5735818432042466E-3</v>
      </c>
      <c r="CM51" s="44">
        <v>5.9691078351876634E-2</v>
      </c>
      <c r="CN51" s="44">
        <v>2.6795967047817601E-2</v>
      </c>
      <c r="CO51" s="44">
        <v>0.10860757784643109</v>
      </c>
      <c r="CP51" s="44">
        <v>0.19033403323493589</v>
      </c>
      <c r="CQ51" s="44">
        <v>8.2322844044823124E-2</v>
      </c>
      <c r="CR51" s="44">
        <v>-4.6765546167515284E-2</v>
      </c>
      <c r="CS51" s="44">
        <v>0.29108501131171677</v>
      </c>
      <c r="CT51" s="44">
        <v>4.2245700119802748E-2</v>
      </c>
      <c r="CU51" s="44">
        <v>1.3447866599797048E-2</v>
      </c>
      <c r="CV51" s="44">
        <v>7.0000411370785887E-2</v>
      </c>
      <c r="CW51" s="44">
        <v>-6.7881047569580341E-2</v>
      </c>
      <c r="CX51" s="44">
        <v>3.5794994355464599E-2</v>
      </c>
      <c r="CY51" s="44">
        <v>-3.818308880121097E-2</v>
      </c>
      <c r="CZ51" s="44">
        <v>-3.3544058885814562E-2</v>
      </c>
      <c r="DA51" s="44">
        <v>2.752438362814676E-2</v>
      </c>
      <c r="DB51" s="44">
        <v>-2.4255189148134459E-2</v>
      </c>
      <c r="DC51" s="44">
        <v>2.0875221638609076E-3</v>
      </c>
      <c r="DD51" s="44">
        <v>-5.7819019831753797E-2</v>
      </c>
      <c r="DE51" s="44">
        <v>0.11823462543121595</v>
      </c>
    </row>
    <row r="52" spans="3:109" x14ac:dyDescent="0.4">
      <c r="C52" s="60"/>
      <c r="D52" s="42">
        <f>(1/$D$5)*学習!B58</f>
        <v>1.9607843137254902E-2</v>
      </c>
      <c r="I52" s="63">
        <v>41</v>
      </c>
      <c r="J52" s="44">
        <v>5.6195540767660111E-2</v>
      </c>
      <c r="K52" s="44">
        <v>9.5101602411155228E-2</v>
      </c>
      <c r="L52" s="44">
        <v>-3.8235319631970716E-2</v>
      </c>
      <c r="M52" s="44">
        <v>-6.8469936505270237E-2</v>
      </c>
      <c r="N52" s="44">
        <v>0.10099452388333359</v>
      </c>
      <c r="O52" s="44">
        <v>9.4754307565373314E-2</v>
      </c>
      <c r="P52" s="44">
        <v>3.0026374482779637E-2</v>
      </c>
      <c r="Q52" s="44">
        <v>4.1311043952278456E-2</v>
      </c>
      <c r="R52" s="44">
        <v>1.5116941587657173E-2</v>
      </c>
      <c r="S52" s="44">
        <v>-3.8909511922704886E-2</v>
      </c>
      <c r="T52" s="44">
        <v>-3.0459485603908775E-2</v>
      </c>
      <c r="U52" s="44">
        <v>-7.1918597011315116E-2</v>
      </c>
      <c r="V52" s="44">
        <v>8.5837620320739508E-2</v>
      </c>
      <c r="W52" s="44">
        <v>1.0051712572421316E-2</v>
      </c>
      <c r="X52" s="44">
        <v>8.7850960590246677E-2</v>
      </c>
      <c r="Y52" s="44">
        <v>1.867119398118661E-2</v>
      </c>
      <c r="Z52" s="44">
        <v>4.2094697551456894E-2</v>
      </c>
      <c r="AA52" s="44">
        <v>-0.14069806136050531</v>
      </c>
      <c r="AB52" s="44">
        <v>-5.4350268769211105E-2</v>
      </c>
      <c r="AC52" s="44">
        <v>3.848883552661899E-2</v>
      </c>
      <c r="AD52" s="44">
        <v>4.6083241308555893E-2</v>
      </c>
      <c r="AE52" s="44">
        <v>-6.2665825228544692E-2</v>
      </c>
      <c r="AF52" s="44">
        <v>6.2720211109559498E-2</v>
      </c>
      <c r="AG52" s="44">
        <v>-3.1294839129620076E-2</v>
      </c>
      <c r="AH52" s="44">
        <v>-0.129341829647244</v>
      </c>
      <c r="AI52" s="44">
        <v>0.11663418321810523</v>
      </c>
      <c r="AJ52" s="44">
        <v>-3.8106314738091743E-2</v>
      </c>
      <c r="AK52" s="44">
        <v>-0.14509076494774367</v>
      </c>
      <c r="AL52" s="44">
        <v>9.7787070388106662E-2</v>
      </c>
      <c r="AM52" s="44">
        <v>-1.5705343664660153E-2</v>
      </c>
      <c r="AN52" s="44">
        <v>2.4475094009612699E-2</v>
      </c>
      <c r="AO52" s="44">
        <v>4.8052679394168032E-3</v>
      </c>
      <c r="AP52" s="44">
        <v>0.22849145510255123</v>
      </c>
      <c r="AQ52" s="44">
        <v>8.3156167027070432E-2</v>
      </c>
      <c r="AR52" s="44">
        <v>-4.2925184676202134E-2</v>
      </c>
      <c r="AS52" s="44">
        <v>7.2783361937899846E-2</v>
      </c>
      <c r="AT52" s="44">
        <v>-0.14663625792720095</v>
      </c>
      <c r="AU52" s="44">
        <v>-8.888623446628402E-2</v>
      </c>
      <c r="AV52" s="44">
        <v>3.8500607445483684E-2</v>
      </c>
      <c r="AW52" s="44">
        <v>-0.11390020310594151</v>
      </c>
      <c r="AX52" s="44">
        <v>-2.6014367571120165E-2</v>
      </c>
      <c r="AY52" s="44">
        <v>-1.6650101680408598E-2</v>
      </c>
      <c r="AZ52" s="44">
        <v>0.11320952036244988</v>
      </c>
      <c r="BA52" s="44">
        <v>-2.9123106315065005E-2</v>
      </c>
      <c r="BB52" s="44">
        <v>9.6825927351668714E-2</v>
      </c>
      <c r="BC52" s="44">
        <v>8.5976464966893401E-2</v>
      </c>
      <c r="BD52" s="44">
        <v>-2.2951278954859884E-2</v>
      </c>
      <c r="BE52" s="44">
        <v>-0.1307710325853326</v>
      </c>
      <c r="BF52" s="44">
        <v>0.12648710051015569</v>
      </c>
      <c r="BG52" s="44">
        <v>0.22653111450926053</v>
      </c>
      <c r="BH52" s="44">
        <v>4.7045362017828642E-2</v>
      </c>
      <c r="BI52" s="44">
        <v>-6.1490248380607106E-2</v>
      </c>
      <c r="BJ52" s="44">
        <v>0.16822499470354704</v>
      </c>
      <c r="BK52" s="44">
        <v>-0.11115865456543464</v>
      </c>
      <c r="BL52" s="44">
        <v>-3.7695439116682936E-3</v>
      </c>
      <c r="BM52" s="44">
        <v>1.9281939083851615E-2</v>
      </c>
      <c r="BN52" s="44">
        <v>-2.8138263052982181E-2</v>
      </c>
      <c r="BO52" s="44">
        <v>-0.14819789748979814</v>
      </c>
      <c r="BP52" s="44">
        <v>0.16712739149797154</v>
      </c>
      <c r="BQ52" s="44">
        <v>2.2516225857583855E-2</v>
      </c>
      <c r="BR52" s="44">
        <v>-0.10714572869738478</v>
      </c>
      <c r="BS52" s="44">
        <v>-0.10798499466214988</v>
      </c>
      <c r="BT52" s="44">
        <v>7.1062720052999725E-2</v>
      </c>
      <c r="BU52" s="44">
        <v>-2.9448317148662796E-2</v>
      </c>
      <c r="BV52" s="44">
        <v>-7.8312066255935023E-2</v>
      </c>
      <c r="BW52" s="44">
        <v>4.7723067625276554E-2</v>
      </c>
      <c r="BX52" s="44">
        <v>0.12604047565323423</v>
      </c>
      <c r="BY52" s="44">
        <v>7.3289733421280631E-2</v>
      </c>
      <c r="BZ52" s="44">
        <v>-5.487147602907707E-2</v>
      </c>
      <c r="CA52" s="44">
        <v>-6.2542814585308847E-3</v>
      </c>
      <c r="CB52" s="44">
        <v>-0.18219209809865405</v>
      </c>
      <c r="CC52" s="44">
        <v>0.13122309343501004</v>
      </c>
      <c r="CD52" s="44">
        <v>8.2225918515058102E-2</v>
      </c>
      <c r="CE52" s="44">
        <v>8.8101004329688287E-2</v>
      </c>
      <c r="CF52" s="44">
        <v>-7.6070692271345566E-2</v>
      </c>
      <c r="CG52" s="44">
        <v>5.571171037998271E-2</v>
      </c>
      <c r="CH52" s="44">
        <v>-8.5273369231662607E-2</v>
      </c>
      <c r="CI52" s="44">
        <v>-5.9451158324146804E-2</v>
      </c>
      <c r="CJ52" s="44">
        <v>0.22371679832506738</v>
      </c>
      <c r="CK52" s="44">
        <v>0.21896785944348748</v>
      </c>
      <c r="CL52" s="44">
        <v>-1.9476107671310909E-2</v>
      </c>
      <c r="CM52" s="44">
        <v>-4.2125099354049428E-2</v>
      </c>
      <c r="CN52" s="44">
        <v>-8.0866501265872165E-2</v>
      </c>
      <c r="CO52" s="44">
        <v>0.15231432170930409</v>
      </c>
      <c r="CP52" s="44">
        <v>5.3204468601140462E-2</v>
      </c>
      <c r="CQ52" s="44">
        <v>3.1122708947364196E-2</v>
      </c>
      <c r="CR52" s="44">
        <v>3.945110771118774E-2</v>
      </c>
      <c r="CS52" s="44">
        <v>6.8419173413532272E-3</v>
      </c>
      <c r="CT52" s="44">
        <v>0.2363938409580654</v>
      </c>
      <c r="CU52" s="44">
        <v>-8.8689659634188484E-2</v>
      </c>
      <c r="CV52" s="44">
        <v>-0.10485390476669015</v>
      </c>
      <c r="CW52" s="44">
        <v>0.13690488352592745</v>
      </c>
      <c r="CX52" s="44">
        <v>-6.2943910429230338E-2</v>
      </c>
      <c r="CY52" s="44">
        <v>0.11080775852927023</v>
      </c>
      <c r="CZ52" s="44">
        <v>7.4106146000378639E-2</v>
      </c>
      <c r="DA52" s="44">
        <v>9.0512125554248771E-2</v>
      </c>
      <c r="DB52" s="44">
        <v>0.13812504360442254</v>
      </c>
      <c r="DC52" s="44">
        <v>-8.0943044608411521E-2</v>
      </c>
      <c r="DD52" s="44">
        <v>-3.3317524666711409E-2</v>
      </c>
      <c r="DE52" s="44">
        <v>-0.1008186698801968</v>
      </c>
    </row>
    <row r="53" spans="3:109" x14ac:dyDescent="0.4">
      <c r="C53" s="60"/>
      <c r="D53" s="42">
        <f>(1/$D$5)*学習!B59</f>
        <v>0</v>
      </c>
      <c r="I53" s="63">
        <v>42</v>
      </c>
      <c r="J53" s="44">
        <v>-0.21216527268009511</v>
      </c>
      <c r="K53" s="44">
        <v>1.7433187014165165E-2</v>
      </c>
      <c r="L53" s="44">
        <v>0.10945691231190373</v>
      </c>
      <c r="M53" s="44">
        <v>5.5029476088343535E-2</v>
      </c>
      <c r="N53" s="44">
        <v>0.20961275813050623</v>
      </c>
      <c r="O53" s="44">
        <v>-2.5888216101065561E-2</v>
      </c>
      <c r="P53" s="44">
        <v>-7.2014949055335967E-2</v>
      </c>
      <c r="Q53" s="44">
        <v>-4.3096600672003792E-2</v>
      </c>
      <c r="R53" s="44">
        <v>-0.12000918846915064</v>
      </c>
      <c r="S53" s="44">
        <v>-9.4487284423414947E-2</v>
      </c>
      <c r="T53" s="44">
        <v>-8.5892932216920292E-2</v>
      </c>
      <c r="U53" s="44">
        <v>8.9777452487500548E-2</v>
      </c>
      <c r="V53" s="44">
        <v>-2.3165968908323075E-2</v>
      </c>
      <c r="W53" s="44">
        <v>5.5217745532968994E-2</v>
      </c>
      <c r="X53" s="44">
        <v>-0.12675245104839458</v>
      </c>
      <c r="Y53" s="44">
        <v>-0.10358322879507587</v>
      </c>
      <c r="Z53" s="44">
        <v>-6.5318725703918173E-3</v>
      </c>
      <c r="AA53" s="44">
        <v>-1.0061940776434171E-2</v>
      </c>
      <c r="AB53" s="44">
        <v>-1.0802006103157041E-2</v>
      </c>
      <c r="AC53" s="44">
        <v>4.8735437605360692E-2</v>
      </c>
      <c r="AD53" s="44">
        <v>-6.5948144237930328E-3</v>
      </c>
      <c r="AE53" s="44">
        <v>-5.1170616659957584E-2</v>
      </c>
      <c r="AF53" s="44">
        <v>-0.10334732953408028</v>
      </c>
      <c r="AG53" s="44">
        <v>-8.5310567045115221E-2</v>
      </c>
      <c r="AH53" s="44">
        <v>-8.7072174741555361E-2</v>
      </c>
      <c r="AI53" s="44">
        <v>0.17103171058787167</v>
      </c>
      <c r="AJ53" s="44">
        <v>-4.8023121317906155E-2</v>
      </c>
      <c r="AK53" s="44">
        <v>0.21436541357508343</v>
      </c>
      <c r="AL53" s="44">
        <v>-4.4984021102891479E-2</v>
      </c>
      <c r="AM53" s="44">
        <v>-0.1390300092442221</v>
      </c>
      <c r="AN53" s="44">
        <v>-1.1340099469253089E-2</v>
      </c>
      <c r="AO53" s="44">
        <v>-5.6049435832008228E-2</v>
      </c>
      <c r="AP53" s="44">
        <v>0.1956894653544731</v>
      </c>
      <c r="AQ53" s="44">
        <v>0.17857364912927351</v>
      </c>
      <c r="AR53" s="44">
        <v>-0.16127086149678424</v>
      </c>
      <c r="AS53" s="44">
        <v>0.11852838655125887</v>
      </c>
      <c r="AT53" s="44">
        <v>1.4813956614787125E-2</v>
      </c>
      <c r="AU53" s="44">
        <v>-4.2847575393618414E-2</v>
      </c>
      <c r="AV53" s="44">
        <v>-1.3519493572313222E-2</v>
      </c>
      <c r="AW53" s="44">
        <v>4.543529196840615E-2</v>
      </c>
      <c r="AX53" s="44">
        <v>-0.11061005953021065</v>
      </c>
      <c r="AY53" s="44">
        <v>0.15097418507087557</v>
      </c>
      <c r="AZ53" s="44">
        <v>-6.7387643757594205E-3</v>
      </c>
      <c r="BA53" s="44">
        <v>0.18117701369586467</v>
      </c>
      <c r="BB53" s="44">
        <v>0.16746816432314371</v>
      </c>
      <c r="BC53" s="44">
        <v>-4.6816911834857089E-2</v>
      </c>
      <c r="BD53" s="44">
        <v>-0.17133739712026066</v>
      </c>
      <c r="BE53" s="44">
        <v>5.4984588199287157E-2</v>
      </c>
      <c r="BF53" s="44">
        <v>9.4636532241245394E-2</v>
      </c>
      <c r="BG53" s="44">
        <v>-3.4430855385326288E-2</v>
      </c>
      <c r="BH53" s="44">
        <v>-0.10856901194030372</v>
      </c>
      <c r="BI53" s="44">
        <v>-7.9848238146971257E-2</v>
      </c>
      <c r="BJ53" s="44">
        <v>9.1670977040310825E-2</v>
      </c>
      <c r="BK53" s="44">
        <v>-4.4150805475932017E-3</v>
      </c>
      <c r="BL53" s="44">
        <v>5.3703867830129565E-2</v>
      </c>
      <c r="BM53" s="44">
        <v>9.5549902748547327E-2</v>
      </c>
      <c r="BN53" s="44">
        <v>1.5946791457090111E-2</v>
      </c>
      <c r="BO53" s="44">
        <v>9.5769364329366419E-2</v>
      </c>
      <c r="BP53" s="44">
        <v>1.8540572137205752E-2</v>
      </c>
      <c r="BQ53" s="44">
        <v>-1.7687834058075134E-2</v>
      </c>
      <c r="BR53" s="44">
        <v>2.8586002482219802E-2</v>
      </c>
      <c r="BS53" s="44">
        <v>2.0745008895611823E-2</v>
      </c>
      <c r="BT53" s="44">
        <v>1.9594362145286723E-3</v>
      </c>
      <c r="BU53" s="44">
        <v>-3.7649158903698362E-3</v>
      </c>
      <c r="BV53" s="44">
        <v>-3.6063578960168929E-2</v>
      </c>
      <c r="BW53" s="44">
        <v>-0.17934569591348662</v>
      </c>
      <c r="BX53" s="44">
        <v>0.24001122363523078</v>
      </c>
      <c r="BY53" s="44">
        <v>-0.16523299019077287</v>
      </c>
      <c r="BZ53" s="44">
        <v>8.8763803204388418E-3</v>
      </c>
      <c r="CA53" s="44">
        <v>-5.8439464650565508E-2</v>
      </c>
      <c r="CB53" s="44">
        <v>5.1545143858054344E-2</v>
      </c>
      <c r="CC53" s="44">
        <v>-0.10270527091883945</v>
      </c>
      <c r="CD53" s="44">
        <v>-2.945107865737729E-2</v>
      </c>
      <c r="CE53" s="44">
        <v>0.27678033920043277</v>
      </c>
      <c r="CF53" s="44">
        <v>-3.2518848489790357E-2</v>
      </c>
      <c r="CG53" s="44">
        <v>0.12408550812096227</v>
      </c>
      <c r="CH53" s="44">
        <v>3.6256334524266763E-2</v>
      </c>
      <c r="CI53" s="44">
        <v>-0.10643205973945956</v>
      </c>
      <c r="CJ53" s="44">
        <v>0.17479744890182025</v>
      </c>
      <c r="CK53" s="44">
        <v>4.9818043561205984E-2</v>
      </c>
      <c r="CL53" s="44">
        <v>5.2253967308322664E-2</v>
      </c>
      <c r="CM53" s="44">
        <v>-7.7189848580014805E-2</v>
      </c>
      <c r="CN53" s="44">
        <v>-5.9697843902972933E-3</v>
      </c>
      <c r="CO53" s="44">
        <v>-4.1784337059159989E-3</v>
      </c>
      <c r="CP53" s="44">
        <v>-0.12015666635259524</v>
      </c>
      <c r="CQ53" s="44">
        <v>-6.7187526329966621E-2</v>
      </c>
      <c r="CR53" s="44">
        <v>4.7753751406010066E-3</v>
      </c>
      <c r="CS53" s="44">
        <v>-0.18396492351324004</v>
      </c>
      <c r="CT53" s="44">
        <v>-8.4382644942303756E-2</v>
      </c>
      <c r="CU53" s="44">
        <v>-2.9020095549167825E-2</v>
      </c>
      <c r="CV53" s="44">
        <v>-1.2637358729646192E-2</v>
      </c>
      <c r="CW53" s="44">
        <v>-1.2900499013156621E-2</v>
      </c>
      <c r="CX53" s="44">
        <v>5.7455382390672128E-3</v>
      </c>
      <c r="CY53" s="44">
        <v>0.15669775240888598</v>
      </c>
      <c r="CZ53" s="44">
        <v>5.9560030470979259E-3</v>
      </c>
      <c r="DA53" s="44">
        <v>3.261261722283236E-2</v>
      </c>
      <c r="DB53" s="44">
        <v>4.6784295612522959E-2</v>
      </c>
      <c r="DC53" s="44">
        <v>-6.3411297138777162E-2</v>
      </c>
      <c r="DD53" s="44">
        <v>1.4934473069940821E-2</v>
      </c>
      <c r="DE53" s="44">
        <v>-9.1459038599026377E-2</v>
      </c>
    </row>
    <row r="54" spans="3:109" x14ac:dyDescent="0.4">
      <c r="C54" s="60"/>
      <c r="D54" s="42">
        <f>(1/$D$5)*学習!B60</f>
        <v>0</v>
      </c>
      <c r="I54" s="63">
        <v>43</v>
      </c>
      <c r="J54" s="44">
        <v>-3.4235217471290137E-2</v>
      </c>
      <c r="K54" s="44">
        <v>-0.11734695098014859</v>
      </c>
      <c r="L54" s="44">
        <v>9.1349222906663433E-2</v>
      </c>
      <c r="M54" s="44">
        <v>9.7522920893028525E-2</v>
      </c>
      <c r="N54" s="44">
        <v>-0.13571591872660124</v>
      </c>
      <c r="O54" s="44">
        <v>-0.26196599793277198</v>
      </c>
      <c r="P54" s="44">
        <v>-7.1425176242008379E-2</v>
      </c>
      <c r="Q54" s="44">
        <v>0.11894789136135983</v>
      </c>
      <c r="R54" s="44">
        <v>-6.2814783468791047E-2</v>
      </c>
      <c r="S54" s="44">
        <v>1.2949690126724424E-2</v>
      </c>
      <c r="T54" s="44">
        <v>6.9586113776534411E-2</v>
      </c>
      <c r="U54" s="44">
        <v>6.4936831195859584E-3</v>
      </c>
      <c r="V54" s="44">
        <v>-5.3384307731976638E-2</v>
      </c>
      <c r="W54" s="44">
        <v>-5.9609391663414155E-2</v>
      </c>
      <c r="X54" s="44">
        <v>-8.2939086928397618E-2</v>
      </c>
      <c r="Y54" s="44">
        <v>-4.4907415795608835E-2</v>
      </c>
      <c r="Z54" s="44">
        <v>-1.8052606266206765E-3</v>
      </c>
      <c r="AA54" s="44">
        <v>3.6742242013783767E-2</v>
      </c>
      <c r="AB54" s="44">
        <v>2.813222796837371E-2</v>
      </c>
      <c r="AC54" s="44">
        <v>-0.25934790608076386</v>
      </c>
      <c r="AD54" s="44">
        <v>6.2134902202684531E-3</v>
      </c>
      <c r="AE54" s="44">
        <v>4.5310927226313802E-2</v>
      </c>
      <c r="AF54" s="44">
        <v>0.10013397941766984</v>
      </c>
      <c r="AG54" s="44">
        <v>8.4944139608471553E-2</v>
      </c>
      <c r="AH54" s="44">
        <v>-0.15403060672868438</v>
      </c>
      <c r="AI54" s="44">
        <v>1.86245104046374E-2</v>
      </c>
      <c r="AJ54" s="44">
        <v>0.19936098895343898</v>
      </c>
      <c r="AK54" s="44">
        <v>-2.6059844352627398E-2</v>
      </c>
      <c r="AL54" s="44">
        <v>-3.2264100837155578E-2</v>
      </c>
      <c r="AM54" s="44">
        <v>-3.5995708743638728E-2</v>
      </c>
      <c r="AN54" s="44">
        <v>5.8508281188549074E-2</v>
      </c>
      <c r="AO54" s="44">
        <v>9.2296693389777959E-2</v>
      </c>
      <c r="AP54" s="44">
        <v>-6.0959350111577167E-2</v>
      </c>
      <c r="AQ54" s="44">
        <v>9.8343292655399234E-2</v>
      </c>
      <c r="AR54" s="44">
        <v>-0.17693094862449038</v>
      </c>
      <c r="AS54" s="44">
        <v>-4.7791269033926193E-2</v>
      </c>
      <c r="AT54" s="44">
        <v>2.7502693593423371E-2</v>
      </c>
      <c r="AU54" s="44">
        <v>4.8199314798366436E-2</v>
      </c>
      <c r="AV54" s="44">
        <v>0.10163918925852965</v>
      </c>
      <c r="AW54" s="44">
        <v>-1.4914978788292602E-2</v>
      </c>
      <c r="AX54" s="44">
        <v>-2.177630511021484E-2</v>
      </c>
      <c r="AY54" s="44">
        <v>-6.6155380611497214E-2</v>
      </c>
      <c r="AZ54" s="44">
        <v>5.3724078234628006E-2</v>
      </c>
      <c r="BA54" s="44">
        <v>-2.7846070466323352E-2</v>
      </c>
      <c r="BB54" s="44">
        <v>-0.13384126940836136</v>
      </c>
      <c r="BC54" s="44">
        <v>-1.0404330075229971E-2</v>
      </c>
      <c r="BD54" s="44">
        <v>-2.2980344169300608E-2</v>
      </c>
      <c r="BE54" s="44">
        <v>-0.12186383549398516</v>
      </c>
      <c r="BF54" s="44">
        <v>-0.10628193418869807</v>
      </c>
      <c r="BG54" s="44">
        <v>-4.4466703700145133E-2</v>
      </c>
      <c r="BH54" s="44">
        <v>3.3026959874149428E-3</v>
      </c>
      <c r="BI54" s="44">
        <v>3.9396508822065524E-2</v>
      </c>
      <c r="BJ54" s="44">
        <v>-0.10759822709464295</v>
      </c>
      <c r="BK54" s="44">
        <v>-0.1411010702879579</v>
      </c>
      <c r="BL54" s="44">
        <v>-0.12146028661824783</v>
      </c>
      <c r="BM54" s="44">
        <v>2.67215198701445E-3</v>
      </c>
      <c r="BN54" s="44">
        <v>6.7447002020357666E-2</v>
      </c>
      <c r="BO54" s="44">
        <v>-2.28806198293822E-2</v>
      </c>
      <c r="BP54" s="44">
        <v>-3.4273832430027705E-2</v>
      </c>
      <c r="BQ54" s="44">
        <v>7.3032004077179677E-2</v>
      </c>
      <c r="BR54" s="44">
        <v>-7.3919114237705891E-2</v>
      </c>
      <c r="BS54" s="44">
        <v>-8.6468226124887353E-3</v>
      </c>
      <c r="BT54" s="44">
        <v>0.14822349431556417</v>
      </c>
      <c r="BU54" s="44">
        <v>0.11976372452572898</v>
      </c>
      <c r="BV54" s="44">
        <v>-9.7005826429544181E-2</v>
      </c>
      <c r="BW54" s="44">
        <v>4.8552950252887916E-2</v>
      </c>
      <c r="BX54" s="44">
        <v>-4.3741364775887213E-2</v>
      </c>
      <c r="BY54" s="44">
        <v>-0.31457372731762212</v>
      </c>
      <c r="BZ54" s="44">
        <v>-3.2304813287580142E-2</v>
      </c>
      <c r="CA54" s="44">
        <v>-6.8229422954914881E-2</v>
      </c>
      <c r="CB54" s="44">
        <v>-9.6410334791631622E-2</v>
      </c>
      <c r="CC54" s="44">
        <v>3.9301676952091656E-2</v>
      </c>
      <c r="CD54" s="44">
        <v>7.0833086407528972E-2</v>
      </c>
      <c r="CE54" s="44">
        <v>-8.9442738710483194E-2</v>
      </c>
      <c r="CF54" s="44">
        <v>0.24521265566530576</v>
      </c>
      <c r="CG54" s="44">
        <v>-4.3562511737223766E-2</v>
      </c>
      <c r="CH54" s="44">
        <v>-0.15412877046645221</v>
      </c>
      <c r="CI54" s="44">
        <v>-0.13744214271604183</v>
      </c>
      <c r="CJ54" s="44">
        <v>0.12081386591735771</v>
      </c>
      <c r="CK54" s="44">
        <v>1.7108191120197076E-2</v>
      </c>
      <c r="CL54" s="44">
        <v>5.5956205896663058E-2</v>
      </c>
      <c r="CM54" s="44">
        <v>0.27573885982889396</v>
      </c>
      <c r="CN54" s="44">
        <v>-2.6648033023785652E-2</v>
      </c>
      <c r="CO54" s="44">
        <v>-7.5887294816787076E-2</v>
      </c>
      <c r="CP54" s="44">
        <v>-9.4540382777157622E-2</v>
      </c>
      <c r="CQ54" s="44">
        <v>3.4323417443569204E-2</v>
      </c>
      <c r="CR54" s="44">
        <v>-0.13330883595398005</v>
      </c>
      <c r="CS54" s="44">
        <v>2.8885776605554754E-2</v>
      </c>
      <c r="CT54" s="44">
        <v>3.0724690264413001E-2</v>
      </c>
      <c r="CU54" s="44">
        <v>0.19155079673941464</v>
      </c>
      <c r="CV54" s="44">
        <v>-0.14655058456858991</v>
      </c>
      <c r="CW54" s="44">
        <v>-1.7636545235663593E-2</v>
      </c>
      <c r="CX54" s="44">
        <v>-0.12842944063185413</v>
      </c>
      <c r="CY54" s="44">
        <v>-0.14227741723646106</v>
      </c>
      <c r="CZ54" s="44">
        <v>6.2712280367783577E-2</v>
      </c>
      <c r="DA54" s="44">
        <v>2.9675683686764563E-2</v>
      </c>
      <c r="DB54" s="44">
        <v>0.18800251272511229</v>
      </c>
      <c r="DC54" s="44">
        <v>0.17587521695555028</v>
      </c>
      <c r="DD54" s="44">
        <v>-0.22146114770370978</v>
      </c>
      <c r="DE54" s="44">
        <v>-4.3760134402441891E-2</v>
      </c>
    </row>
    <row r="55" spans="3:109" x14ac:dyDescent="0.4">
      <c r="C55" s="60"/>
      <c r="D55" s="42">
        <f>(1/$D$5)*学習!B61</f>
        <v>0</v>
      </c>
      <c r="I55" s="63">
        <v>44</v>
      </c>
      <c r="J55" s="44">
        <v>-3.9593283282922049E-3</v>
      </c>
      <c r="K55" s="44">
        <v>9.8882467243326978E-4</v>
      </c>
      <c r="L55" s="44">
        <v>-0.1688530334674832</v>
      </c>
      <c r="M55" s="44">
        <v>3.2173445615561467E-3</v>
      </c>
      <c r="N55" s="44">
        <v>9.3901113893093816E-2</v>
      </c>
      <c r="O55" s="44">
        <v>-0.10529335846410505</v>
      </c>
      <c r="P55" s="44">
        <v>-8.00387853021374E-2</v>
      </c>
      <c r="Q55" s="44">
        <v>0.15948296205493842</v>
      </c>
      <c r="R55" s="44">
        <v>-1.08640261422739E-2</v>
      </c>
      <c r="S55" s="44">
        <v>5.9132130167098881E-2</v>
      </c>
      <c r="T55" s="44">
        <v>7.3019435389670054E-2</v>
      </c>
      <c r="U55" s="44">
        <v>5.8847414555813993E-2</v>
      </c>
      <c r="V55" s="44">
        <v>6.7564280831125282E-3</v>
      </c>
      <c r="W55" s="44">
        <v>-0.11523814294170497</v>
      </c>
      <c r="X55" s="44">
        <v>0.24146680133576925</v>
      </c>
      <c r="Y55" s="44">
        <v>3.0685801347291451E-2</v>
      </c>
      <c r="Z55" s="44">
        <v>-6.3945274180794084E-3</v>
      </c>
      <c r="AA55" s="44">
        <v>-0.12342056111845309</v>
      </c>
      <c r="AB55" s="44">
        <v>2.4998291328077999E-4</v>
      </c>
      <c r="AC55" s="44">
        <v>-6.5371551029687988E-2</v>
      </c>
      <c r="AD55" s="44">
        <v>0.20078253866243428</v>
      </c>
      <c r="AE55" s="44">
        <v>-3.5804142104464351E-2</v>
      </c>
      <c r="AF55" s="44">
        <v>7.2381198030238833E-2</v>
      </c>
      <c r="AG55" s="44">
        <v>4.8199436028041637E-2</v>
      </c>
      <c r="AH55" s="44">
        <v>-0.22458989145194003</v>
      </c>
      <c r="AI55" s="44">
        <v>-7.3341200885681912E-2</v>
      </c>
      <c r="AJ55" s="44">
        <v>0.14861675767853683</v>
      </c>
      <c r="AK55" s="44">
        <v>-0.22136783375094213</v>
      </c>
      <c r="AL55" s="44">
        <v>-0.17234702759579373</v>
      </c>
      <c r="AM55" s="44">
        <v>0.15116424244104026</v>
      </c>
      <c r="AN55" s="44">
        <v>1.3666376786152875E-2</v>
      </c>
      <c r="AO55" s="44">
        <v>-8.4974510851096349E-2</v>
      </c>
      <c r="AP55" s="44">
        <v>1.3806557112217418E-2</v>
      </c>
      <c r="AQ55" s="44">
        <v>6.8878446073250194E-2</v>
      </c>
      <c r="AR55" s="44">
        <v>-6.2141474842703714E-2</v>
      </c>
      <c r="AS55" s="44">
        <v>-0.22948327998995061</v>
      </c>
      <c r="AT55" s="44">
        <v>6.8914151938544319E-2</v>
      </c>
      <c r="AU55" s="44">
        <v>-7.0219333043410895E-2</v>
      </c>
      <c r="AV55" s="44">
        <v>-3.3818557233224897E-2</v>
      </c>
      <c r="AW55" s="44">
        <v>-4.5398836853034969E-3</v>
      </c>
      <c r="AX55" s="44">
        <v>6.6726681692464998E-2</v>
      </c>
      <c r="AY55" s="44">
        <v>-0.1145052302752447</v>
      </c>
      <c r="AZ55" s="44">
        <v>6.9880962642534072E-2</v>
      </c>
      <c r="BA55" s="44">
        <v>-4.6093805177972652E-2</v>
      </c>
      <c r="BB55" s="44">
        <v>-3.8241952566235096E-2</v>
      </c>
      <c r="BC55" s="44">
        <v>6.5978156810908239E-2</v>
      </c>
      <c r="BD55" s="44">
        <v>-0.11820963060774015</v>
      </c>
      <c r="BE55" s="44">
        <v>7.4815530662766971E-2</v>
      </c>
      <c r="BF55" s="44">
        <v>-0.1874764753109221</v>
      </c>
      <c r="BG55" s="44">
        <v>-0.11805049752915908</v>
      </c>
      <c r="BH55" s="44">
        <v>3.1484423472495686E-2</v>
      </c>
      <c r="BI55" s="44">
        <v>0.18218772314196391</v>
      </c>
      <c r="BJ55" s="44">
        <v>0.16195465947240451</v>
      </c>
      <c r="BK55" s="44">
        <v>-6.7881786137057393E-2</v>
      </c>
      <c r="BL55" s="44">
        <v>6.0463143779938312E-2</v>
      </c>
      <c r="BM55" s="44">
        <v>9.1708349028977287E-2</v>
      </c>
      <c r="BN55" s="44">
        <v>-9.4506550746999513E-2</v>
      </c>
      <c r="BO55" s="44">
        <v>9.58529650962643E-2</v>
      </c>
      <c r="BP55" s="44">
        <v>-1.5997079250225778E-3</v>
      </c>
      <c r="BQ55" s="44">
        <v>-9.9367606185370716E-2</v>
      </c>
      <c r="BR55" s="44">
        <v>-5.6191569841624413E-2</v>
      </c>
      <c r="BS55" s="44">
        <v>-1.9351587295609058E-2</v>
      </c>
      <c r="BT55" s="44">
        <v>-4.4960396986658366E-2</v>
      </c>
      <c r="BU55" s="44">
        <v>-8.0814059036114008E-2</v>
      </c>
      <c r="BV55" s="44">
        <v>-0.12519105879764209</v>
      </c>
      <c r="BW55" s="44">
        <v>-1.5392243702697227E-2</v>
      </c>
      <c r="BX55" s="44">
        <v>5.3235558734676093E-2</v>
      </c>
      <c r="BY55" s="44">
        <v>0.20176646938603962</v>
      </c>
      <c r="BZ55" s="44">
        <v>-5.1039753296041761E-2</v>
      </c>
      <c r="CA55" s="44">
        <v>0.11151329848684935</v>
      </c>
      <c r="CB55" s="44">
        <v>4.5398460082912533E-2</v>
      </c>
      <c r="CC55" s="44">
        <v>0.24299829605655091</v>
      </c>
      <c r="CD55" s="44">
        <v>2.4345805038185338E-3</v>
      </c>
      <c r="CE55" s="44">
        <v>-2.0466805815938446E-2</v>
      </c>
      <c r="CF55" s="44">
        <v>9.6512887884117007E-2</v>
      </c>
      <c r="CG55" s="44">
        <v>-6.2518106484815456E-2</v>
      </c>
      <c r="CH55" s="44">
        <v>-5.4791931391496629E-2</v>
      </c>
      <c r="CI55" s="44">
        <v>-5.1408243124961429E-2</v>
      </c>
      <c r="CJ55" s="44">
        <v>-7.3037551034016379E-2</v>
      </c>
      <c r="CK55" s="44">
        <v>1.1574063726914256E-3</v>
      </c>
      <c r="CL55" s="44">
        <v>-9.2270779352645368E-2</v>
      </c>
      <c r="CM55" s="44">
        <v>-0.11942812508205233</v>
      </c>
      <c r="CN55" s="44">
        <v>-2.8406090609633037E-2</v>
      </c>
      <c r="CO55" s="44">
        <v>0.13777267901448384</v>
      </c>
      <c r="CP55" s="44">
        <v>0.10703287256212882</v>
      </c>
      <c r="CQ55" s="44">
        <v>-1.6121752370388258E-2</v>
      </c>
      <c r="CR55" s="44">
        <v>0.12034434799678519</v>
      </c>
      <c r="CS55" s="44">
        <v>-0.11009831428797692</v>
      </c>
      <c r="CT55" s="44">
        <v>-0.15476359531737471</v>
      </c>
      <c r="CU55" s="44">
        <v>0.21087856846104946</v>
      </c>
      <c r="CV55" s="44">
        <v>1.9822031478403883E-2</v>
      </c>
      <c r="CW55" s="44">
        <v>6.9471785761125879E-2</v>
      </c>
      <c r="CX55" s="44">
        <v>1.540795404490105E-2</v>
      </c>
      <c r="CY55" s="44">
        <v>-4.1977738317250851E-2</v>
      </c>
      <c r="CZ55" s="44">
        <v>0.12045936958226003</v>
      </c>
      <c r="DA55" s="44">
        <v>5.0312406609710002E-2</v>
      </c>
      <c r="DB55" s="44">
        <v>-3.8531047814502721E-2</v>
      </c>
      <c r="DC55" s="44">
        <v>8.2188364647186096E-2</v>
      </c>
      <c r="DD55" s="44">
        <v>-4.2285704563837616E-2</v>
      </c>
      <c r="DE55" s="44">
        <v>0.1484185162176479</v>
      </c>
    </row>
    <row r="56" spans="3:109" x14ac:dyDescent="0.4">
      <c r="C56" s="60"/>
      <c r="D56" s="42">
        <f>(1/$D$5)*学習!B62</f>
        <v>0</v>
      </c>
      <c r="I56" s="63">
        <v>45</v>
      </c>
      <c r="J56" s="44">
        <v>-0.12421428822231116</v>
      </c>
      <c r="K56" s="44">
        <v>-1.1936160400278208E-2</v>
      </c>
      <c r="L56" s="44">
        <v>0.10945511770485584</v>
      </c>
      <c r="M56" s="44">
        <v>3.0294852971175321E-2</v>
      </c>
      <c r="N56" s="44">
        <v>7.5097089556701316E-2</v>
      </c>
      <c r="O56" s="44">
        <v>0.12432866672902303</v>
      </c>
      <c r="P56" s="44">
        <v>-5.5615562404610474E-3</v>
      </c>
      <c r="Q56" s="44">
        <v>-2.3221751680980854E-2</v>
      </c>
      <c r="R56" s="44">
        <v>0.12879852592187019</v>
      </c>
      <c r="S56" s="44">
        <v>2.7113667344908145E-2</v>
      </c>
      <c r="T56" s="44">
        <v>-2.7602091460620662E-2</v>
      </c>
      <c r="U56" s="44">
        <v>1.8952965361108395E-2</v>
      </c>
      <c r="V56" s="44">
        <v>-0.14892444970461768</v>
      </c>
      <c r="W56" s="44">
        <v>-3.8863450248383689E-2</v>
      </c>
      <c r="X56" s="44">
        <v>0.13522433861328359</v>
      </c>
      <c r="Y56" s="44">
        <v>-1.1545786970605246E-2</v>
      </c>
      <c r="Z56" s="44">
        <v>4.5488446168434386E-2</v>
      </c>
      <c r="AA56" s="44">
        <v>2.6881263366918769E-2</v>
      </c>
      <c r="AB56" s="44">
        <v>1.3851817253740592E-2</v>
      </c>
      <c r="AC56" s="44">
        <v>3.0741185227050064E-2</v>
      </c>
      <c r="AD56" s="44">
        <v>-2.2990252232694707E-3</v>
      </c>
      <c r="AE56" s="44">
        <v>0.11216397867759054</v>
      </c>
      <c r="AF56" s="44">
        <v>-0.12283684463181455</v>
      </c>
      <c r="AG56" s="44">
        <v>-0.2618382492380904</v>
      </c>
      <c r="AH56" s="44">
        <v>5.2173636353069236E-2</v>
      </c>
      <c r="AI56" s="44">
        <v>3.579228294612137E-2</v>
      </c>
      <c r="AJ56" s="44">
        <v>-4.8836396297611141E-2</v>
      </c>
      <c r="AK56" s="44">
        <v>-5.193847775382416E-2</v>
      </c>
      <c r="AL56" s="44">
        <v>4.5828570486461127E-2</v>
      </c>
      <c r="AM56" s="44">
        <v>0.10270757622310185</v>
      </c>
      <c r="AN56" s="44">
        <v>2.9674408270278552E-2</v>
      </c>
      <c r="AO56" s="44">
        <v>-8.2626135893726013E-3</v>
      </c>
      <c r="AP56" s="44">
        <v>0.13607344326540544</v>
      </c>
      <c r="AQ56" s="44">
        <v>-0.11924271671487553</v>
      </c>
      <c r="AR56" s="44">
        <v>0.12859715861236778</v>
      </c>
      <c r="AS56" s="44">
        <v>-2.2910964305723754E-2</v>
      </c>
      <c r="AT56" s="44">
        <v>-0.24700927415086704</v>
      </c>
      <c r="AU56" s="44">
        <v>1.9304566751502064E-2</v>
      </c>
      <c r="AV56" s="44">
        <v>-0.21890794272377587</v>
      </c>
      <c r="AW56" s="44">
        <v>1.1108861083487605E-2</v>
      </c>
      <c r="AX56" s="44">
        <v>-3.6452887598897012E-2</v>
      </c>
      <c r="AY56" s="44">
        <v>5.4914629882076162E-2</v>
      </c>
      <c r="AZ56" s="44">
        <v>8.8184527388613487E-2</v>
      </c>
      <c r="BA56" s="44">
        <v>9.9419738373340685E-2</v>
      </c>
      <c r="BB56" s="44">
        <v>-6.258338790782085E-2</v>
      </c>
      <c r="BC56" s="44">
        <v>-0.143864507756789</v>
      </c>
      <c r="BD56" s="44">
        <v>7.403560696964474E-3</v>
      </c>
      <c r="BE56" s="44">
        <v>-0.14193862360779372</v>
      </c>
      <c r="BF56" s="44">
        <v>-4.9156752544008572E-2</v>
      </c>
      <c r="BG56" s="44">
        <v>4.3047606027196893E-2</v>
      </c>
      <c r="BH56" s="44">
        <v>5.5940249749334127E-2</v>
      </c>
      <c r="BI56" s="44">
        <v>0.13527610293441425</v>
      </c>
      <c r="BJ56" s="44">
        <v>-4.9064992933982227E-2</v>
      </c>
      <c r="BK56" s="44">
        <v>1.6533147440344679E-2</v>
      </c>
      <c r="BL56" s="44">
        <v>-4.6216023880447467E-2</v>
      </c>
      <c r="BM56" s="44">
        <v>1.4521601560586054E-2</v>
      </c>
      <c r="BN56" s="44">
        <v>9.7822735804305921E-2</v>
      </c>
      <c r="BO56" s="44">
        <v>0.10974032906025445</v>
      </c>
      <c r="BP56" s="44">
        <v>1.8250246603810447E-2</v>
      </c>
      <c r="BQ56" s="44">
        <v>6.5910274973540614E-2</v>
      </c>
      <c r="BR56" s="44">
        <v>-0.13896225236709631</v>
      </c>
      <c r="BS56" s="44">
        <v>-0.15139793193174478</v>
      </c>
      <c r="BT56" s="44">
        <v>9.7892340060678568E-2</v>
      </c>
      <c r="BU56" s="44">
        <v>-8.7848875953449538E-3</v>
      </c>
      <c r="BV56" s="44">
        <v>4.6925277141274695E-2</v>
      </c>
      <c r="BW56" s="44">
        <v>-2.9306536641658811E-2</v>
      </c>
      <c r="BX56" s="44">
        <v>0.10383589623726792</v>
      </c>
      <c r="BY56" s="44">
        <v>1.8152701845184156E-2</v>
      </c>
      <c r="BZ56" s="44">
        <v>6.999351318350909E-2</v>
      </c>
      <c r="CA56" s="44">
        <v>-0.23894988453962154</v>
      </c>
      <c r="CB56" s="44">
        <v>7.8229543359633641E-2</v>
      </c>
      <c r="CC56" s="44">
        <v>-2.5283722330188722E-2</v>
      </c>
      <c r="CD56" s="44">
        <v>1.1906336163957186E-2</v>
      </c>
      <c r="CE56" s="44">
        <v>-7.914417597981482E-3</v>
      </c>
      <c r="CF56" s="44">
        <v>5.0617984465223406E-2</v>
      </c>
      <c r="CG56" s="44">
        <v>4.4804936648986896E-2</v>
      </c>
      <c r="CH56" s="44">
        <v>0.22506616572012411</v>
      </c>
      <c r="CI56" s="44">
        <v>5.9988427957299015E-2</v>
      </c>
      <c r="CJ56" s="44">
        <v>-0.15297164870342927</v>
      </c>
      <c r="CK56" s="44">
        <v>-3.5792022202744689E-2</v>
      </c>
      <c r="CL56" s="44">
        <v>3.9457738840421482E-2</v>
      </c>
      <c r="CM56" s="44">
        <v>-6.6490751182528493E-2</v>
      </c>
      <c r="CN56" s="44">
        <v>-0.17296447766204226</v>
      </c>
      <c r="CO56" s="44">
        <v>2.1833504231124689E-2</v>
      </c>
      <c r="CP56" s="44">
        <v>0.10366191545162422</v>
      </c>
      <c r="CQ56" s="44">
        <v>-1.9693932759165679E-2</v>
      </c>
      <c r="CR56" s="44">
        <v>-0.25049108920332602</v>
      </c>
      <c r="CS56" s="44">
        <v>-9.967457610783452E-2</v>
      </c>
      <c r="CT56" s="44">
        <v>-0.2098192105674655</v>
      </c>
      <c r="CU56" s="44">
        <v>-5.5658724884044192E-2</v>
      </c>
      <c r="CV56" s="44">
        <v>-0.15842482086294019</v>
      </c>
      <c r="CW56" s="44">
        <v>-7.180471327163758E-2</v>
      </c>
      <c r="CX56" s="44">
        <v>-0.17080088410621863</v>
      </c>
      <c r="CY56" s="44">
        <v>9.2767778613285112E-2</v>
      </c>
      <c r="CZ56" s="44">
        <v>-3.2783671695297542E-2</v>
      </c>
      <c r="DA56" s="44">
        <v>-8.1023718916534097E-3</v>
      </c>
      <c r="DB56" s="44">
        <v>6.276274302552369E-2</v>
      </c>
      <c r="DC56" s="44">
        <v>-0.12149744777617216</v>
      </c>
      <c r="DD56" s="44">
        <v>-0.12674789051763719</v>
      </c>
      <c r="DE56" s="44">
        <v>8.6590661002475089E-2</v>
      </c>
    </row>
    <row r="57" spans="3:109" x14ac:dyDescent="0.4">
      <c r="C57" s="60"/>
      <c r="D57" s="42">
        <f>(1/$D$5)*学習!B63</f>
        <v>0</v>
      </c>
      <c r="I57" s="63">
        <v>46</v>
      </c>
      <c r="J57" s="44">
        <v>6.2212536135009662E-2</v>
      </c>
      <c r="K57" s="44">
        <v>5.5780587574921721E-2</v>
      </c>
      <c r="L57" s="44">
        <v>-0.17769888064903872</v>
      </c>
      <c r="M57" s="44">
        <v>-6.4406002024987488E-2</v>
      </c>
      <c r="N57" s="44">
        <v>-4.4328497642567827E-2</v>
      </c>
      <c r="O57" s="44">
        <v>0.10570316953539927</v>
      </c>
      <c r="P57" s="44">
        <v>0.17680138811020135</v>
      </c>
      <c r="Q57" s="44">
        <v>-0.10394584153904041</v>
      </c>
      <c r="R57" s="44">
        <v>-4.0112028802575882E-2</v>
      </c>
      <c r="S57" s="44">
        <v>-0.10446205641907151</v>
      </c>
      <c r="T57" s="44">
        <v>-8.3235046734379439E-2</v>
      </c>
      <c r="U57" s="44">
        <v>-0.10462829007286582</v>
      </c>
      <c r="V57" s="44">
        <v>0.14350254060573089</v>
      </c>
      <c r="W57" s="44">
        <v>-5.895972207836888E-2</v>
      </c>
      <c r="X57" s="44">
        <v>4.6192320098181481E-3</v>
      </c>
      <c r="Y57" s="44">
        <v>3.5087969612726241E-2</v>
      </c>
      <c r="Z57" s="44">
        <v>-0.16871161637217316</v>
      </c>
      <c r="AA57" s="44">
        <v>0.1377564832366657</v>
      </c>
      <c r="AB57" s="44">
        <v>-0.11518905104985611</v>
      </c>
      <c r="AC57" s="44">
        <v>-0.11565714103843765</v>
      </c>
      <c r="AD57" s="44">
        <v>-8.9767428219575188E-2</v>
      </c>
      <c r="AE57" s="44">
        <v>-1.5323690793770375E-2</v>
      </c>
      <c r="AF57" s="44">
        <v>-9.08645702502291E-3</v>
      </c>
      <c r="AG57" s="44">
        <v>-0.18182005995492309</v>
      </c>
      <c r="AH57" s="44">
        <v>-2.9054384862250766E-2</v>
      </c>
      <c r="AI57" s="44">
        <v>-7.6611938877145028E-3</v>
      </c>
      <c r="AJ57" s="44">
        <v>-0.12086560292699179</v>
      </c>
      <c r="AK57" s="44">
        <v>-0.11519642398255085</v>
      </c>
      <c r="AL57" s="44">
        <v>5.7106594623120864E-2</v>
      </c>
      <c r="AM57" s="44">
        <v>7.7209655651492071E-2</v>
      </c>
      <c r="AN57" s="44">
        <v>-1.743406674770354E-2</v>
      </c>
      <c r="AO57" s="44">
        <v>-1.6391804916511384E-2</v>
      </c>
      <c r="AP57" s="44">
        <v>4.5203296126506178E-2</v>
      </c>
      <c r="AQ57" s="44">
        <v>9.567930577703089E-2</v>
      </c>
      <c r="AR57" s="44">
        <v>-6.4579103425018949E-2</v>
      </c>
      <c r="AS57" s="44">
        <v>1.0769670968564541E-2</v>
      </c>
      <c r="AT57" s="44">
        <v>4.3667357056956867E-2</v>
      </c>
      <c r="AU57" s="44">
        <v>-1.0534652900771184E-2</v>
      </c>
      <c r="AV57" s="44">
        <v>9.0088256039056486E-2</v>
      </c>
      <c r="AW57" s="44">
        <v>7.6050331672735227E-2</v>
      </c>
      <c r="AX57" s="44">
        <v>-0.16011487217103934</v>
      </c>
      <c r="AY57" s="44">
        <v>-0.33076855040185293</v>
      </c>
      <c r="AZ57" s="44">
        <v>4.0649948741070224E-2</v>
      </c>
      <c r="BA57" s="44">
        <v>0.1483906526295177</v>
      </c>
      <c r="BB57" s="44">
        <v>-0.12351067242863906</v>
      </c>
      <c r="BC57" s="44">
        <v>-0.14126529998693335</v>
      </c>
      <c r="BD57" s="44">
        <v>-6.1432429259201039E-2</v>
      </c>
      <c r="BE57" s="44">
        <v>4.0471182456078385E-2</v>
      </c>
      <c r="BF57" s="44">
        <v>-0.20070611943819991</v>
      </c>
      <c r="BG57" s="44">
        <v>0.10365320056009308</v>
      </c>
      <c r="BH57" s="44">
        <v>-2.9875924598681932E-2</v>
      </c>
      <c r="BI57" s="44">
        <v>-7.3470398430725184E-2</v>
      </c>
      <c r="BJ57" s="44">
        <v>8.5464397127593683E-2</v>
      </c>
      <c r="BK57" s="44">
        <v>-2.4745365480931376E-2</v>
      </c>
      <c r="BL57" s="44">
        <v>4.9014688414475297E-3</v>
      </c>
      <c r="BM57" s="44">
        <v>-0.15165498376199835</v>
      </c>
      <c r="BN57" s="44">
        <v>1.0021332347374505E-2</v>
      </c>
      <c r="BO57" s="44">
        <v>7.3158230413417388E-2</v>
      </c>
      <c r="BP57" s="44">
        <v>7.7490021419943197E-2</v>
      </c>
      <c r="BQ57" s="44">
        <v>-5.2424008484159922E-2</v>
      </c>
      <c r="BR57" s="44">
        <v>-0.14171510837273357</v>
      </c>
      <c r="BS57" s="44">
        <v>3.2334398635541127E-2</v>
      </c>
      <c r="BT57" s="44">
        <v>-6.1876693121983704E-2</v>
      </c>
      <c r="BU57" s="44">
        <v>-2.7374431186881959E-2</v>
      </c>
      <c r="BV57" s="44">
        <v>-6.1085774669887807E-2</v>
      </c>
      <c r="BW57" s="44">
        <v>0.13248121962105752</v>
      </c>
      <c r="BX57" s="44">
        <v>4.185888663900364E-2</v>
      </c>
      <c r="BY57" s="44">
        <v>3.6599708118037436E-2</v>
      </c>
      <c r="BZ57" s="44">
        <v>-3.6490996593833792E-2</v>
      </c>
      <c r="CA57" s="44">
        <v>-9.5317128605563614E-2</v>
      </c>
      <c r="CB57" s="44">
        <v>-3.8374136175497696E-2</v>
      </c>
      <c r="CC57" s="44">
        <v>-0.21428672209141336</v>
      </c>
      <c r="CD57" s="44">
        <v>-6.0869460054202337E-2</v>
      </c>
      <c r="CE57" s="44">
        <v>0.10277815729779376</v>
      </c>
      <c r="CF57" s="44">
        <v>-2.112734114983722E-3</v>
      </c>
      <c r="CG57" s="44">
        <v>-0.13440616740685823</v>
      </c>
      <c r="CH57" s="44">
        <v>-1.8018122676438718E-3</v>
      </c>
      <c r="CI57" s="44">
        <v>-4.8218132376527376E-2</v>
      </c>
      <c r="CJ57" s="44">
        <v>-8.4837868869238886E-2</v>
      </c>
      <c r="CK57" s="44">
        <v>7.5684546652609166E-2</v>
      </c>
      <c r="CL57" s="44">
        <v>-9.5099534271295624E-2</v>
      </c>
      <c r="CM57" s="44">
        <v>-0.12953578486003484</v>
      </c>
      <c r="CN57" s="44">
        <v>-0.11024146128919472</v>
      </c>
      <c r="CO57" s="44">
        <v>-0.16880073328808021</v>
      </c>
      <c r="CP57" s="44">
        <v>-2.5384459190315786E-2</v>
      </c>
      <c r="CQ57" s="44">
        <v>8.2531554260161649E-3</v>
      </c>
      <c r="CR57" s="44">
        <v>9.5137630836781742E-2</v>
      </c>
      <c r="CS57" s="44">
        <v>-2.5318732708221062E-2</v>
      </c>
      <c r="CT57" s="44">
        <v>-0.12158352473470205</v>
      </c>
      <c r="CU57" s="44">
        <v>-0.15355330291115374</v>
      </c>
      <c r="CV57" s="44">
        <v>-0.12042023223431404</v>
      </c>
      <c r="CW57" s="44">
        <v>-0.10680020571890099</v>
      </c>
      <c r="CX57" s="44">
        <v>-0.12907228837916337</v>
      </c>
      <c r="CY57" s="44">
        <v>-4.0715471773253957E-3</v>
      </c>
      <c r="CZ57" s="44">
        <v>0.20494811087298698</v>
      </c>
      <c r="DA57" s="44">
        <v>0.13528120625733275</v>
      </c>
      <c r="DB57" s="44">
        <v>0.27443401672419615</v>
      </c>
      <c r="DC57" s="44">
        <v>0.11158841356270292</v>
      </c>
      <c r="DD57" s="44">
        <v>-6.1776328412657407E-2</v>
      </c>
      <c r="DE57" s="44">
        <v>-0.13280895222965647</v>
      </c>
    </row>
    <row r="58" spans="3:109" x14ac:dyDescent="0.4">
      <c r="C58" s="60"/>
      <c r="D58" s="42">
        <f>(1/$D$5)*学習!B64</f>
        <v>1.5686274509803921E-2</v>
      </c>
      <c r="I58" s="63">
        <v>47</v>
      </c>
      <c r="J58" s="44">
        <v>7.3161208211125928E-2</v>
      </c>
      <c r="K58" s="44">
        <v>4.0737473022365481E-2</v>
      </c>
      <c r="L58" s="44">
        <v>-0.12316767346575473</v>
      </c>
      <c r="M58" s="44">
        <v>-0.22817899697090008</v>
      </c>
      <c r="N58" s="44">
        <v>-4.1595764459322324E-2</v>
      </c>
      <c r="O58" s="44">
        <v>0.19232667774904322</v>
      </c>
      <c r="P58" s="44">
        <v>-7.5777587943421959E-2</v>
      </c>
      <c r="Q58" s="44">
        <v>5.0323491798843656E-2</v>
      </c>
      <c r="R58" s="44">
        <v>7.8065289540426241E-2</v>
      </c>
      <c r="S58" s="44">
        <v>-0.14737494140071083</v>
      </c>
      <c r="T58" s="44">
        <v>-7.7888318852756147E-4</v>
      </c>
      <c r="U58" s="44">
        <v>-0.14214373106242123</v>
      </c>
      <c r="V58" s="44">
        <v>0.11091918971364173</v>
      </c>
      <c r="W58" s="44">
        <v>7.2450652618701677E-2</v>
      </c>
      <c r="X58" s="44">
        <v>3.8913774044492623E-2</v>
      </c>
      <c r="Y58" s="44">
        <v>6.8734744808417653E-2</v>
      </c>
      <c r="Z58" s="44">
        <v>-4.573058725214154E-2</v>
      </c>
      <c r="AA58" s="44">
        <v>-7.7395007355952561E-2</v>
      </c>
      <c r="AB58" s="44">
        <v>0.20317503974964812</v>
      </c>
      <c r="AC58" s="44">
        <v>-0.11727578752812523</v>
      </c>
      <c r="AD58" s="44">
        <v>2.9574960305521605E-2</v>
      </c>
      <c r="AE58" s="44">
        <v>4.6931953416367599E-2</v>
      </c>
      <c r="AF58" s="44">
        <v>-3.2964090683106885E-2</v>
      </c>
      <c r="AG58" s="44">
        <v>0.13723465198229165</v>
      </c>
      <c r="AH58" s="44">
        <v>2.3257766994044096E-2</v>
      </c>
      <c r="AI58" s="44">
        <v>-3.4367295321396173E-2</v>
      </c>
      <c r="AJ58" s="44">
        <v>-0.12567160958275889</v>
      </c>
      <c r="AK58" s="44">
        <v>6.8508006249386709E-3</v>
      </c>
      <c r="AL58" s="44">
        <v>-9.4031974313795258E-2</v>
      </c>
      <c r="AM58" s="44">
        <v>0.10194922073345869</v>
      </c>
      <c r="AN58" s="44">
        <v>7.3583071261411111E-3</v>
      </c>
      <c r="AO58" s="44">
        <v>-9.5482729670736483E-2</v>
      </c>
      <c r="AP58" s="44">
        <v>0.14726153645395323</v>
      </c>
      <c r="AQ58" s="44">
        <v>-2.1645401437992547E-2</v>
      </c>
      <c r="AR58" s="44">
        <v>6.1291696011620204E-2</v>
      </c>
      <c r="AS58" s="44">
        <v>3.4099500858489847E-2</v>
      </c>
      <c r="AT58" s="44">
        <v>-7.4965722455954356E-2</v>
      </c>
      <c r="AU58" s="44">
        <v>0.12675168282591021</v>
      </c>
      <c r="AV58" s="44">
        <v>-2.5974146174927951E-2</v>
      </c>
      <c r="AW58" s="44">
        <v>-2.2080167073483713E-2</v>
      </c>
      <c r="AX58" s="44">
        <v>-5.060272700656146E-2</v>
      </c>
      <c r="AY58" s="44">
        <v>1.0914067867514549E-2</v>
      </c>
      <c r="AZ58" s="44">
        <v>0.19228910995893717</v>
      </c>
      <c r="BA58" s="44">
        <v>3.1371103073089032E-2</v>
      </c>
      <c r="BB58" s="44">
        <v>0.13418088699675962</v>
      </c>
      <c r="BC58" s="44">
        <v>-2.5700687052667849E-2</v>
      </c>
      <c r="BD58" s="44">
        <v>-9.0945614542836006E-2</v>
      </c>
      <c r="BE58" s="44">
        <v>-0.18801325940873945</v>
      </c>
      <c r="BF58" s="44">
        <v>5.5359539891383508E-2</v>
      </c>
      <c r="BG58" s="44">
        <v>-0.1962840165490301</v>
      </c>
      <c r="BH58" s="44">
        <v>0.19557194019099688</v>
      </c>
      <c r="BI58" s="44">
        <v>0.18881920111067296</v>
      </c>
      <c r="BJ58" s="44">
        <v>-1.3850674464742863E-2</v>
      </c>
      <c r="BK58" s="44">
        <v>0.11176636851173546</v>
      </c>
      <c r="BL58" s="44">
        <v>-1.8096964712836023E-2</v>
      </c>
      <c r="BM58" s="44">
        <v>-4.5578648243990008E-2</v>
      </c>
      <c r="BN58" s="44">
        <v>6.6019734238603217E-2</v>
      </c>
      <c r="BO58" s="44">
        <v>-1.3365041191349824E-2</v>
      </c>
      <c r="BP58" s="44">
        <v>5.9564397584349706E-2</v>
      </c>
      <c r="BQ58" s="44">
        <v>-3.1490551167501546E-2</v>
      </c>
      <c r="BR58" s="44">
        <v>-0.10886552123489092</v>
      </c>
      <c r="BS58" s="44">
        <v>0.14846844739307508</v>
      </c>
      <c r="BT58" s="44">
        <v>0.10383455068126317</v>
      </c>
      <c r="BU58" s="44">
        <v>-5.1367678173727019E-2</v>
      </c>
      <c r="BV58" s="44">
        <v>-7.8779126404996694E-2</v>
      </c>
      <c r="BW58" s="44">
        <v>8.7971192627285505E-2</v>
      </c>
      <c r="BX58" s="44">
        <v>4.0930688591512505E-2</v>
      </c>
      <c r="BY58" s="44">
        <v>-3.9733443382639559E-2</v>
      </c>
      <c r="BZ58" s="44">
        <v>7.9600035010674697E-2</v>
      </c>
      <c r="CA58" s="44">
        <v>-0.13279317737950888</v>
      </c>
      <c r="CB58" s="44">
        <v>-3.1815432376853171E-2</v>
      </c>
      <c r="CC58" s="44">
        <v>3.1090750169789759E-2</v>
      </c>
      <c r="CD58" s="44">
        <v>0.20510987010401005</v>
      </c>
      <c r="CE58" s="44">
        <v>1.2361127616569769E-2</v>
      </c>
      <c r="CF58" s="44">
        <v>0.18484611489718245</v>
      </c>
      <c r="CG58" s="44">
        <v>5.4259753243833315E-2</v>
      </c>
      <c r="CH58" s="44">
        <v>-0.14237297467215129</v>
      </c>
      <c r="CI58" s="44">
        <v>0.11248896891166725</v>
      </c>
      <c r="CJ58" s="44">
        <v>0.11932073482823885</v>
      </c>
      <c r="CK58" s="44">
        <v>-2.014202539545986E-2</v>
      </c>
      <c r="CL58" s="44">
        <v>-3.853842843764143E-2</v>
      </c>
      <c r="CM58" s="44">
        <v>-1.4935851669228783E-2</v>
      </c>
      <c r="CN58" s="44">
        <v>-5.5541917961785502E-2</v>
      </c>
      <c r="CO58" s="44">
        <v>-0.10518645068364396</v>
      </c>
      <c r="CP58" s="44">
        <v>-3.7265656793573094E-3</v>
      </c>
      <c r="CQ58" s="44">
        <v>0.13935130539086241</v>
      </c>
      <c r="CR58" s="44">
        <v>-0.18046791102803655</v>
      </c>
      <c r="CS58" s="44">
        <v>4.5125640890683334E-2</v>
      </c>
      <c r="CT58" s="44">
        <v>3.8744171440174523E-2</v>
      </c>
      <c r="CU58" s="44">
        <v>7.219434574724061E-2</v>
      </c>
      <c r="CV58" s="44">
        <v>9.8390534592505338E-2</v>
      </c>
      <c r="CW58" s="44">
        <v>7.751035614470482E-2</v>
      </c>
      <c r="CX58" s="44">
        <v>0.1054661610901768</v>
      </c>
      <c r="CY58" s="44">
        <v>-0.12279731334142932</v>
      </c>
      <c r="CZ58" s="44">
        <v>5.3420169225856781E-2</v>
      </c>
      <c r="DA58" s="44">
        <v>3.3493471225055367E-2</v>
      </c>
      <c r="DB58" s="44">
        <v>0.11802346368530039</v>
      </c>
      <c r="DC58" s="44">
        <v>0.1175082381025391</v>
      </c>
      <c r="DD58" s="44">
        <v>-4.9117470808294775E-2</v>
      </c>
      <c r="DE58" s="44">
        <v>-3.5830610086705086E-2</v>
      </c>
    </row>
    <row r="59" spans="3:109" x14ac:dyDescent="0.4">
      <c r="C59" s="60"/>
      <c r="D59" s="42">
        <f>(1/$D$5)*学習!B65</f>
        <v>3.9215686274509803E-3</v>
      </c>
      <c r="I59" s="63">
        <v>48</v>
      </c>
      <c r="J59" s="44">
        <v>-0.24749994961058605</v>
      </c>
      <c r="K59" s="44">
        <v>-2.6060341814115869E-2</v>
      </c>
      <c r="L59" s="44">
        <v>-1.9858838541808276E-2</v>
      </c>
      <c r="M59" s="44">
        <v>-4.9627853312304529E-2</v>
      </c>
      <c r="N59" s="44">
        <v>8.5554085661071325E-2</v>
      </c>
      <c r="O59" s="44">
        <v>-0.16735753255970642</v>
      </c>
      <c r="P59" s="44">
        <v>-0.2305945186848522</v>
      </c>
      <c r="Q59" s="44">
        <v>-5.3967139220552331E-2</v>
      </c>
      <c r="R59" s="44">
        <v>4.1887450332473826E-2</v>
      </c>
      <c r="S59" s="44">
        <v>-0.23198022669313587</v>
      </c>
      <c r="T59" s="44">
        <v>-4.9020559539413811E-2</v>
      </c>
      <c r="U59" s="44">
        <v>-2.9686650382469478E-2</v>
      </c>
      <c r="V59" s="44">
        <v>-0.11254383756277869</v>
      </c>
      <c r="W59" s="44">
        <v>5.7254831901161318E-2</v>
      </c>
      <c r="X59" s="44">
        <v>-9.6098840617790116E-3</v>
      </c>
      <c r="Y59" s="44">
        <v>-7.0173483556065189E-2</v>
      </c>
      <c r="Z59" s="44">
        <v>8.8518012631234502E-2</v>
      </c>
      <c r="AA59" s="44">
        <v>0.18820186640370046</v>
      </c>
      <c r="AB59" s="44">
        <v>-3.8494981382278227E-2</v>
      </c>
      <c r="AC59" s="44">
        <v>1.2597007020336859E-2</v>
      </c>
      <c r="AD59" s="44">
        <v>3.8073243543865674E-2</v>
      </c>
      <c r="AE59" s="44">
        <v>-0.1765775833058047</v>
      </c>
      <c r="AF59" s="44">
        <v>-0.15419479098561609</v>
      </c>
      <c r="AG59" s="44">
        <v>7.2316036934472624E-2</v>
      </c>
      <c r="AH59" s="44">
        <v>-0.16013281302635124</v>
      </c>
      <c r="AI59" s="44">
        <v>1.0271263467194243E-2</v>
      </c>
      <c r="AJ59" s="44">
        <v>2.3978192190234553E-2</v>
      </c>
      <c r="AK59" s="44">
        <v>-5.7791704424659064E-2</v>
      </c>
      <c r="AL59" s="44">
        <v>-5.8527792153616025E-2</v>
      </c>
      <c r="AM59" s="44">
        <v>0.23716359288825925</v>
      </c>
      <c r="AN59" s="44">
        <v>-2.1473407105095568E-2</v>
      </c>
      <c r="AO59" s="44">
        <v>-8.0878782320376333E-2</v>
      </c>
      <c r="AP59" s="44">
        <v>-4.2593431648328947E-2</v>
      </c>
      <c r="AQ59" s="44">
        <v>-1.6642689369998055E-2</v>
      </c>
      <c r="AR59" s="44">
        <v>8.3100762755652161E-2</v>
      </c>
      <c r="AS59" s="44">
        <v>-2.8177724130554499E-2</v>
      </c>
      <c r="AT59" s="44">
        <v>0.21821143437180693</v>
      </c>
      <c r="AU59" s="44">
        <v>-4.5779339681256082E-2</v>
      </c>
      <c r="AV59" s="44">
        <v>-9.6998171203294282E-3</v>
      </c>
      <c r="AW59" s="44">
        <v>3.2593442310933009E-2</v>
      </c>
      <c r="AX59" s="44">
        <v>7.2159312410019535E-2</v>
      </c>
      <c r="AY59" s="44">
        <v>-3.7846945677258131E-2</v>
      </c>
      <c r="AZ59" s="44">
        <v>6.899824913183579E-2</v>
      </c>
      <c r="BA59" s="44">
        <v>-2.6599155855858279E-2</v>
      </c>
      <c r="BB59" s="44">
        <v>9.766896081681016E-2</v>
      </c>
      <c r="BC59" s="44">
        <v>-5.394032497176765E-2</v>
      </c>
      <c r="BD59" s="44">
        <v>5.8187086741696169E-2</v>
      </c>
      <c r="BE59" s="44">
        <v>-8.4192892915871578E-2</v>
      </c>
      <c r="BF59" s="44">
        <v>-0.19731224337768405</v>
      </c>
      <c r="BG59" s="44">
        <v>-9.5961645569910534E-2</v>
      </c>
      <c r="BH59" s="44">
        <v>7.0144422649618357E-2</v>
      </c>
      <c r="BI59" s="44">
        <v>3.9985625886091489E-2</v>
      </c>
      <c r="BJ59" s="44">
        <v>-0.13406995765941665</v>
      </c>
      <c r="BK59" s="44">
        <v>-4.1925604617700445E-2</v>
      </c>
      <c r="BL59" s="44">
        <v>0.21212572327904111</v>
      </c>
      <c r="BM59" s="44">
        <v>-2.9782720358245206E-3</v>
      </c>
      <c r="BN59" s="44">
        <v>0.12343042406028716</v>
      </c>
      <c r="BO59" s="44">
        <v>0.21827783080091293</v>
      </c>
      <c r="BP59" s="44">
        <v>7.4422520187265667E-2</v>
      </c>
      <c r="BQ59" s="44">
        <v>-4.8054227963652524E-2</v>
      </c>
      <c r="BR59" s="44">
        <v>-8.025669134902505E-2</v>
      </c>
      <c r="BS59" s="44">
        <v>-0.10797642715189996</v>
      </c>
      <c r="BT59" s="44">
        <v>7.8633975392031527E-2</v>
      </c>
      <c r="BU59" s="44">
        <v>7.0773721222604502E-2</v>
      </c>
      <c r="BV59" s="44">
        <v>4.7538273729159614E-2</v>
      </c>
      <c r="BW59" s="44">
        <v>6.551936217310278E-2</v>
      </c>
      <c r="BX59" s="44">
        <v>-0.11899043368455024</v>
      </c>
      <c r="BY59" s="44">
        <v>-0.11699182941790552</v>
      </c>
      <c r="BZ59" s="44">
        <v>1.2642361857056557E-2</v>
      </c>
      <c r="CA59" s="44">
        <v>-9.268193753996241E-4</v>
      </c>
      <c r="CB59" s="44">
        <v>-3.6640828744781875E-2</v>
      </c>
      <c r="CC59" s="44">
        <v>-0.11012723834451879</v>
      </c>
      <c r="CD59" s="44">
        <v>-5.8613503643036392E-2</v>
      </c>
      <c r="CE59" s="44">
        <v>8.4025105849377085E-2</v>
      </c>
      <c r="CF59" s="44">
        <v>-1.1075381969746194E-2</v>
      </c>
      <c r="CG59" s="44">
        <v>2.0065806483138205E-2</v>
      </c>
      <c r="CH59" s="44">
        <v>0.10797473924040892</v>
      </c>
      <c r="CI59" s="44">
        <v>-4.0476436239948219E-2</v>
      </c>
      <c r="CJ59" s="44">
        <v>-6.0900396628179879E-2</v>
      </c>
      <c r="CK59" s="44">
        <v>6.4927436236077024E-3</v>
      </c>
      <c r="CL59" s="44">
        <v>1.9174020277939154E-2</v>
      </c>
      <c r="CM59" s="44">
        <v>-0.15706201017770327</v>
      </c>
      <c r="CN59" s="44">
        <v>-2.8477391319578688E-2</v>
      </c>
      <c r="CO59" s="44">
        <v>8.3168408458369453E-2</v>
      </c>
      <c r="CP59" s="44">
        <v>0.12679641913415723</v>
      </c>
      <c r="CQ59" s="44">
        <v>-2.5583579671199928E-2</v>
      </c>
      <c r="CR59" s="44">
        <v>-4.2121895724618878E-2</v>
      </c>
      <c r="CS59" s="44">
        <v>2.3120734414243678E-2</v>
      </c>
      <c r="CT59" s="44">
        <v>0.16362662335556494</v>
      </c>
      <c r="CU59" s="44">
        <v>-0.17402124797970972</v>
      </c>
      <c r="CV59" s="44">
        <v>3.8954622460932509E-2</v>
      </c>
      <c r="CW59" s="44">
        <v>6.1494108840492875E-2</v>
      </c>
      <c r="CX59" s="44">
        <v>-1.6324343537772845E-2</v>
      </c>
      <c r="CY59" s="44">
        <v>0.11257529403997292</v>
      </c>
      <c r="CZ59" s="44">
        <v>6.8603863723456088E-2</v>
      </c>
      <c r="DA59" s="44">
        <v>-0.1615861547768786</v>
      </c>
      <c r="DB59" s="44">
        <v>-1.2815218669743327E-2</v>
      </c>
      <c r="DC59" s="44">
        <v>0.12395111235681167</v>
      </c>
      <c r="DD59" s="44">
        <v>-0.11727057434523951</v>
      </c>
      <c r="DE59" s="44">
        <v>7.6360361079603867E-2</v>
      </c>
    </row>
    <row r="60" spans="3:109" x14ac:dyDescent="0.4">
      <c r="C60" s="60"/>
      <c r="D60" s="42">
        <f>(1/$D$5)*学習!B66</f>
        <v>0</v>
      </c>
      <c r="I60" s="63">
        <v>49</v>
      </c>
      <c r="J60" s="44">
        <v>0.10651393942833987</v>
      </c>
      <c r="K60" s="44">
        <v>0.32118696588428691</v>
      </c>
      <c r="L60" s="44">
        <v>0.17309687043933916</v>
      </c>
      <c r="M60" s="44">
        <v>0.13595746364102773</v>
      </c>
      <c r="N60" s="44">
        <v>-0.12959558257896425</v>
      </c>
      <c r="O60" s="44">
        <v>-0.14934953366542061</v>
      </c>
      <c r="P60" s="44">
        <v>-0.14158708064346842</v>
      </c>
      <c r="Q60" s="44">
        <v>-1.7198596583338978E-2</v>
      </c>
      <c r="R60" s="44">
        <v>0.14024932435581206</v>
      </c>
      <c r="S60" s="44">
        <v>0.17110077844266475</v>
      </c>
      <c r="T60" s="44">
        <v>2.8993597930984782E-2</v>
      </c>
      <c r="U60" s="44">
        <v>6.9310923897968058E-2</v>
      </c>
      <c r="V60" s="44">
        <v>0.18937238669701539</v>
      </c>
      <c r="W60" s="44">
        <v>-5.2622513769450097E-2</v>
      </c>
      <c r="X60" s="44">
        <v>-4.8097318504922812E-2</v>
      </c>
      <c r="Y60" s="44">
        <v>-4.4094069879088539E-3</v>
      </c>
      <c r="Z60" s="44">
        <v>0.12824012010903529</v>
      </c>
      <c r="AA60" s="44">
        <v>-3.6402138217196431E-3</v>
      </c>
      <c r="AB60" s="44">
        <v>6.0679628195549673E-2</v>
      </c>
      <c r="AC60" s="44">
        <v>-0.24663228807703819</v>
      </c>
      <c r="AD60" s="44">
        <v>-7.1824429311358171E-2</v>
      </c>
      <c r="AE60" s="44">
        <v>-6.6436695263945841E-2</v>
      </c>
      <c r="AF60" s="44">
        <v>-0.11704821232929856</v>
      </c>
      <c r="AG60" s="44">
        <v>6.1609857756277104E-3</v>
      </c>
      <c r="AH60" s="44">
        <v>6.1475822811164441E-2</v>
      </c>
      <c r="AI60" s="44">
        <v>3.5178096346090815E-2</v>
      </c>
      <c r="AJ60" s="44">
        <v>3.6116007871218533E-2</v>
      </c>
      <c r="AK60" s="44">
        <v>0.1218877279800928</v>
      </c>
      <c r="AL60" s="44">
        <v>0.11332645271763107</v>
      </c>
      <c r="AM60" s="44">
        <v>-9.1245549276035662E-2</v>
      </c>
      <c r="AN60" s="44">
        <v>3.702645783899771E-2</v>
      </c>
      <c r="AO60" s="44">
        <v>-0.10926140855893972</v>
      </c>
      <c r="AP60" s="44">
        <v>-2.4015512635941455E-2</v>
      </c>
      <c r="AQ60" s="44">
        <v>-5.7456234816234179E-2</v>
      </c>
      <c r="AR60" s="44">
        <v>2.5519825347963859E-2</v>
      </c>
      <c r="AS60" s="44">
        <v>-3.0019577591331267E-2</v>
      </c>
      <c r="AT60" s="44">
        <v>8.6587087421333128E-2</v>
      </c>
      <c r="AU60" s="44">
        <v>2.6392194544355291E-2</v>
      </c>
      <c r="AV60" s="44">
        <v>8.8230672359129007E-3</v>
      </c>
      <c r="AW60" s="44">
        <v>-2.1541448153468534E-2</v>
      </c>
      <c r="AX60" s="44">
        <v>-2.9842243105041303E-2</v>
      </c>
      <c r="AY60" s="44">
        <v>7.5800515125027543E-2</v>
      </c>
      <c r="AZ60" s="44">
        <v>4.50142598753632E-2</v>
      </c>
      <c r="BA60" s="44">
        <v>5.7422282390924929E-2</v>
      </c>
      <c r="BB60" s="44">
        <v>-3.7627354037098305E-2</v>
      </c>
      <c r="BC60" s="44">
        <v>-3.9764221924806928E-2</v>
      </c>
      <c r="BD60" s="44">
        <v>0.13860176455943471</v>
      </c>
      <c r="BE60" s="44">
        <v>-5.6521620243308868E-2</v>
      </c>
      <c r="BF60" s="44">
        <v>-0.10310102636404496</v>
      </c>
      <c r="BG60" s="44">
        <v>2.8357764717846921E-2</v>
      </c>
      <c r="BH60" s="44">
        <v>-0.40152130687030563</v>
      </c>
      <c r="BI60" s="44">
        <v>-0.1356620343953315</v>
      </c>
      <c r="BJ60" s="44">
        <v>1.9914691419663975E-2</v>
      </c>
      <c r="BK60" s="44">
        <v>0.16049676179704739</v>
      </c>
      <c r="BL60" s="44">
        <v>0.14198890152174712</v>
      </c>
      <c r="BM60" s="44">
        <v>0.11316286778393193</v>
      </c>
      <c r="BN60" s="44">
        <v>-0.14888131832887624</v>
      </c>
      <c r="BO60" s="44">
        <v>-0.11510357815285292</v>
      </c>
      <c r="BP60" s="44">
        <v>-4.0410070307048788E-2</v>
      </c>
      <c r="BQ60" s="44">
        <v>1.1554879058546439E-2</v>
      </c>
      <c r="BR60" s="44">
        <v>0.11127556252416368</v>
      </c>
      <c r="BS60" s="44">
        <v>9.1252119183260871E-2</v>
      </c>
      <c r="BT60" s="44">
        <v>-0.16310730538671259</v>
      </c>
      <c r="BU60" s="44">
        <v>2.0535881602947177E-2</v>
      </c>
      <c r="BV60" s="44">
        <v>-0.16161160591652637</v>
      </c>
      <c r="BW60" s="44">
        <v>0.10966295576455519</v>
      </c>
      <c r="BX60" s="44">
        <v>-5.6597072458066534E-2</v>
      </c>
      <c r="BY60" s="44">
        <v>-9.6668600638499969E-2</v>
      </c>
      <c r="BZ60" s="44">
        <v>-0.25384020537850949</v>
      </c>
      <c r="CA60" s="44">
        <v>1.0268781399978673E-2</v>
      </c>
      <c r="CB60" s="44">
        <v>-1.7662073599041119E-2</v>
      </c>
      <c r="CC60" s="44">
        <v>9.9712719891319565E-2</v>
      </c>
      <c r="CD60" s="44">
        <v>9.697825710660175E-3</v>
      </c>
      <c r="CE60" s="44">
        <v>7.9669878731575591E-2</v>
      </c>
      <c r="CF60" s="44">
        <v>9.3305435708290387E-3</v>
      </c>
      <c r="CG60" s="44">
        <v>0.1824282668953108</v>
      </c>
      <c r="CH60" s="44">
        <v>-9.1356046900906443E-2</v>
      </c>
      <c r="CI60" s="44">
        <v>-0.17088818643812703</v>
      </c>
      <c r="CJ60" s="44">
        <v>0.14397666933769027</v>
      </c>
      <c r="CK60" s="44">
        <v>-5.2106464706278277E-2</v>
      </c>
      <c r="CL60" s="44">
        <v>0.13433979584248701</v>
      </c>
      <c r="CM60" s="44">
        <v>-4.6089919795861113E-2</v>
      </c>
      <c r="CN60" s="44">
        <v>-1.1794278944095696E-2</v>
      </c>
      <c r="CO60" s="44">
        <v>5.6289953436517763E-2</v>
      </c>
      <c r="CP60" s="44">
        <v>2.9458168747341404E-2</v>
      </c>
      <c r="CQ60" s="44">
        <v>-9.4912743655596363E-2</v>
      </c>
      <c r="CR60" s="44">
        <v>-2.9504575556897504E-3</v>
      </c>
      <c r="CS60" s="44">
        <v>-5.3234913070384811E-2</v>
      </c>
      <c r="CT60" s="44">
        <v>-9.404877006689466E-2</v>
      </c>
      <c r="CU60" s="44">
        <v>-7.810096144616506E-2</v>
      </c>
      <c r="CV60" s="44">
        <v>-1.3291028750944192E-2</v>
      </c>
      <c r="CW60" s="44">
        <v>0.11299833017713737</v>
      </c>
      <c r="CX60" s="44">
        <v>-7.3905649503887158E-2</v>
      </c>
      <c r="CY60" s="44">
        <v>3.6739020233302659E-2</v>
      </c>
      <c r="CZ60" s="44">
        <v>-0.17979213728429763</v>
      </c>
      <c r="DA60" s="44">
        <v>-4.4000442019586056E-2</v>
      </c>
      <c r="DB60" s="44">
        <v>-8.5311282350026135E-2</v>
      </c>
      <c r="DC60" s="44">
        <v>6.4987783674807897E-2</v>
      </c>
      <c r="DD60" s="44">
        <v>2.4360464688046122E-2</v>
      </c>
      <c r="DE60" s="44">
        <v>-5.4797817684219083E-2</v>
      </c>
    </row>
    <row r="61" spans="3:109" x14ac:dyDescent="0.4">
      <c r="C61" s="60"/>
      <c r="D61" s="42">
        <f>(1/$D$5)*学習!B67</f>
        <v>0</v>
      </c>
      <c r="I61" s="63">
        <v>50</v>
      </c>
      <c r="J61" s="44">
        <v>-0.15532520441872497</v>
      </c>
      <c r="K61" s="44">
        <v>8.2487930594120379E-2</v>
      </c>
      <c r="L61" s="44">
        <v>1.6808475751984596E-2</v>
      </c>
      <c r="M61" s="44">
        <v>1.024583995440289E-2</v>
      </c>
      <c r="N61" s="44">
        <v>-8.3992220444479487E-2</v>
      </c>
      <c r="O61" s="44">
        <v>0.10027790620450162</v>
      </c>
      <c r="P61" s="44">
        <v>1.9977964623094244E-2</v>
      </c>
      <c r="Q61" s="44">
        <v>-0.19919602287606161</v>
      </c>
      <c r="R61" s="44">
        <v>-0.18275923039520928</v>
      </c>
      <c r="S61" s="44">
        <v>-3.7464469300195783E-3</v>
      </c>
      <c r="T61" s="44">
        <v>0.11198832164071841</v>
      </c>
      <c r="U61" s="44">
        <v>-0.10048099396420339</v>
      </c>
      <c r="V61" s="44">
        <v>-3.1449320374456309E-2</v>
      </c>
      <c r="W61" s="44">
        <v>-6.976161194691162E-2</v>
      </c>
      <c r="X61" s="44">
        <v>0.17930085388671854</v>
      </c>
      <c r="Y61" s="44">
        <v>0.10961107725050327</v>
      </c>
      <c r="Z61" s="44">
        <v>9.7386670355026128E-2</v>
      </c>
      <c r="AA61" s="44">
        <v>8.434950253799995E-3</v>
      </c>
      <c r="AB61" s="44">
        <v>-0.18371880681033312</v>
      </c>
      <c r="AC61" s="44">
        <v>2.5196340983107485E-2</v>
      </c>
      <c r="AD61" s="44">
        <v>7.9786910570573799E-2</v>
      </c>
      <c r="AE61" s="44">
        <v>-0.17429598201470189</v>
      </c>
      <c r="AF61" s="44">
        <v>0.17802531926516657</v>
      </c>
      <c r="AG61" s="44">
        <v>-0.11572298139945829</v>
      </c>
      <c r="AH61" s="44">
        <v>5.4321328501836467E-3</v>
      </c>
      <c r="AI61" s="44">
        <v>3.4081368971197838E-2</v>
      </c>
      <c r="AJ61" s="44">
        <v>-0.13816650017748222</v>
      </c>
      <c r="AK61" s="44">
        <v>-2.6123798210478735E-2</v>
      </c>
      <c r="AL61" s="44">
        <v>8.2909008384450297E-2</v>
      </c>
      <c r="AM61" s="44">
        <v>0.11581579361276023</v>
      </c>
      <c r="AN61" s="44">
        <v>-7.3831109014692448E-2</v>
      </c>
      <c r="AO61" s="44">
        <v>9.1641408985505601E-2</v>
      </c>
      <c r="AP61" s="44">
        <v>7.6521658867232112E-3</v>
      </c>
      <c r="AQ61" s="44">
        <v>-2.5940986551304522E-2</v>
      </c>
      <c r="AR61" s="44">
        <v>1.9802781427171196E-2</v>
      </c>
      <c r="AS61" s="44">
        <v>-1.8888598066091961E-2</v>
      </c>
      <c r="AT61" s="44">
        <v>-1.3712046761211105E-2</v>
      </c>
      <c r="AU61" s="44">
        <v>-4.1252741301334286E-2</v>
      </c>
      <c r="AV61" s="44">
        <v>-2.5263810465546117E-2</v>
      </c>
      <c r="AW61" s="44">
        <v>4.9372043238853004E-2</v>
      </c>
      <c r="AX61" s="44">
        <v>-0.20537810116270389</v>
      </c>
      <c r="AY61" s="44">
        <v>-4.3942269307891052E-2</v>
      </c>
      <c r="AZ61" s="44">
        <v>7.9947948460014642E-2</v>
      </c>
      <c r="BA61" s="44">
        <v>7.7229622571493808E-2</v>
      </c>
      <c r="BB61" s="44">
        <v>0.13599609991598763</v>
      </c>
      <c r="BC61" s="44">
        <v>-9.6980146234179818E-2</v>
      </c>
      <c r="BD61" s="44">
        <v>-3.5891223956485148E-2</v>
      </c>
      <c r="BE61" s="44">
        <v>4.4080162517828113E-2</v>
      </c>
      <c r="BF61" s="44">
        <v>-5.7523518689215805E-2</v>
      </c>
      <c r="BG61" s="44">
        <v>-0.12388766356565294</v>
      </c>
      <c r="BH61" s="44">
        <v>-0.15778118864199384</v>
      </c>
      <c r="BI61" s="44">
        <v>4.826732314125412E-2</v>
      </c>
      <c r="BJ61" s="44">
        <v>-9.9131431980404347E-2</v>
      </c>
      <c r="BK61" s="44">
        <v>7.0152981157507288E-2</v>
      </c>
      <c r="BL61" s="44">
        <v>9.6779791894522085E-2</v>
      </c>
      <c r="BM61" s="44">
        <v>2.7848918310050024E-2</v>
      </c>
      <c r="BN61" s="44">
        <v>0.14302634341568793</v>
      </c>
      <c r="BO61" s="44">
        <v>0.18257512773022561</v>
      </c>
      <c r="BP61" s="44">
        <v>-1.7007836070436964E-2</v>
      </c>
      <c r="BQ61" s="44">
        <v>5.9078165366287079E-2</v>
      </c>
      <c r="BR61" s="44">
        <v>-7.9248582139920948E-2</v>
      </c>
      <c r="BS61" s="44">
        <v>6.0102962413950668E-2</v>
      </c>
      <c r="BT61" s="44">
        <v>-9.3452160965584487E-3</v>
      </c>
      <c r="BU61" s="44">
        <v>0.24894160403998938</v>
      </c>
      <c r="BV61" s="44">
        <v>6.0891463300615775E-2</v>
      </c>
      <c r="BW61" s="44">
        <v>-0.27244808539555204</v>
      </c>
      <c r="BX61" s="44">
        <v>7.9810882403765198E-3</v>
      </c>
      <c r="BY61" s="44">
        <v>-0.20775779989145085</v>
      </c>
      <c r="BZ61" s="44">
        <v>0.22279300299387794</v>
      </c>
      <c r="CA61" s="44">
        <v>-0.14548902163540295</v>
      </c>
      <c r="CB61" s="44">
        <v>-0.1571304596623801</v>
      </c>
      <c r="CC61" s="44">
        <v>0.16392253879528795</v>
      </c>
      <c r="CD61" s="44">
        <v>-4.5206918248520793E-2</v>
      </c>
      <c r="CE61" s="44">
        <v>-7.4241861155516953E-2</v>
      </c>
      <c r="CF61" s="44">
        <v>-0.15648898670910033</v>
      </c>
      <c r="CG61" s="44">
        <v>3.6316201657270779E-2</v>
      </c>
      <c r="CH61" s="44">
        <v>-6.0264265920445065E-2</v>
      </c>
      <c r="CI61" s="44">
        <v>-3.8064220009499584E-2</v>
      </c>
      <c r="CJ61" s="44">
        <v>0.16875484885431147</v>
      </c>
      <c r="CK61" s="44">
        <v>2.0097392751358419E-2</v>
      </c>
      <c r="CL61" s="44">
        <v>-3.6300156820160738E-2</v>
      </c>
      <c r="CM61" s="44">
        <v>-0.10294875337459349</v>
      </c>
      <c r="CN61" s="44">
        <v>6.2775588276233668E-2</v>
      </c>
      <c r="CO61" s="44">
        <v>0.19406239103823283</v>
      </c>
      <c r="CP61" s="44">
        <v>-8.2335860451915863E-2</v>
      </c>
      <c r="CQ61" s="44">
        <v>0.28999903418560635</v>
      </c>
      <c r="CR61" s="44">
        <v>-2.7728085042294001E-2</v>
      </c>
      <c r="CS61" s="44">
        <v>1.7439287252361525E-2</v>
      </c>
      <c r="CT61" s="44">
        <v>1.4559551597574378E-3</v>
      </c>
      <c r="CU61" s="44">
        <v>4.6253809258298757E-2</v>
      </c>
      <c r="CV61" s="44">
        <v>3.1812078397807277E-3</v>
      </c>
      <c r="CW61" s="44">
        <v>-0.14956180303015507</v>
      </c>
      <c r="CX61" s="44">
        <v>8.7542763661272324E-2</v>
      </c>
      <c r="CY61" s="44">
        <v>-0.14833528864174636</v>
      </c>
      <c r="CZ61" s="44">
        <v>-0.18244911902027777</v>
      </c>
      <c r="DA61" s="44">
        <v>-1.7897047162472063E-2</v>
      </c>
      <c r="DB61" s="44">
        <v>0.20208349023418259</v>
      </c>
      <c r="DC61" s="44">
        <v>-7.6201334338658167E-2</v>
      </c>
      <c r="DD61" s="44">
        <v>8.9620177416262548E-2</v>
      </c>
      <c r="DE61" s="44">
        <v>-0.14626337260426503</v>
      </c>
    </row>
    <row r="62" spans="3:109" x14ac:dyDescent="0.4">
      <c r="C62" s="60"/>
      <c r="D62" s="42">
        <f>(1/$D$5)*学習!B68</f>
        <v>1.5686274509803921E-2</v>
      </c>
      <c r="I62" s="63">
        <v>51</v>
      </c>
      <c r="J62" s="44">
        <v>-5.3142911691984492E-2</v>
      </c>
      <c r="K62" s="44">
        <v>-5.2892323369702107E-2</v>
      </c>
      <c r="L62" s="44">
        <v>3.0074247972661765E-3</v>
      </c>
      <c r="M62" s="44">
        <v>-1.3924906135591868E-2</v>
      </c>
      <c r="N62" s="44">
        <v>-0.2873502554768228</v>
      </c>
      <c r="O62" s="44">
        <v>-7.9664679055775789E-2</v>
      </c>
      <c r="P62" s="44">
        <v>0.16770824085480868</v>
      </c>
      <c r="Q62" s="44">
        <v>-1.800885502685803E-2</v>
      </c>
      <c r="R62" s="44">
        <v>-0.18301589917075595</v>
      </c>
      <c r="S62" s="44">
        <v>2.7459009024996112E-2</v>
      </c>
      <c r="T62" s="44">
        <v>8.1576074746324043E-2</v>
      </c>
      <c r="U62" s="44">
        <v>3.005611489294072E-2</v>
      </c>
      <c r="V62" s="44">
        <v>7.3018199413408896E-2</v>
      </c>
      <c r="W62" s="44">
        <v>-1.3643463436093875E-3</v>
      </c>
      <c r="X62" s="44">
        <v>-0.13456164737394727</v>
      </c>
      <c r="Y62" s="44">
        <v>-0.1083156825930688</v>
      </c>
      <c r="Z62" s="44">
        <v>-0.16304988293485001</v>
      </c>
      <c r="AA62" s="44">
        <v>-0.18970741633189245</v>
      </c>
      <c r="AB62" s="44">
        <v>2.3970107941539268E-2</v>
      </c>
      <c r="AC62" s="44">
        <v>7.2643146551054791E-2</v>
      </c>
      <c r="AD62" s="44">
        <v>7.3021893880200653E-2</v>
      </c>
      <c r="AE62" s="44">
        <v>-8.4158235498048139E-3</v>
      </c>
      <c r="AF62" s="44">
        <v>1.8187819660513495E-2</v>
      </c>
      <c r="AG62" s="44">
        <v>-7.7093140640494037E-2</v>
      </c>
      <c r="AH62" s="44">
        <v>-9.2722987024656783E-2</v>
      </c>
      <c r="AI62" s="44">
        <v>1.591690990508355E-3</v>
      </c>
      <c r="AJ62" s="44">
        <v>-0.2183912946087371</v>
      </c>
      <c r="AK62" s="44">
        <v>-1.3018689682984844E-2</v>
      </c>
      <c r="AL62" s="44">
        <v>6.9815792570462692E-2</v>
      </c>
      <c r="AM62" s="44">
        <v>-1.2898133540310171E-2</v>
      </c>
      <c r="AN62" s="44">
        <v>0.13288089190965613</v>
      </c>
      <c r="AO62" s="44">
        <v>0.18088307406812001</v>
      </c>
      <c r="AP62" s="44">
        <v>-2.577927431569901E-2</v>
      </c>
      <c r="AQ62" s="44">
        <v>-3.8801905866129985E-2</v>
      </c>
      <c r="AR62" s="44">
        <v>-0.21899264946153024</v>
      </c>
      <c r="AS62" s="44">
        <v>-0.20688617558073702</v>
      </c>
      <c r="AT62" s="44">
        <v>0.12722243228193417</v>
      </c>
      <c r="AU62" s="44">
        <v>-0.10584251119687488</v>
      </c>
      <c r="AV62" s="44">
        <v>8.7114064104723152E-2</v>
      </c>
      <c r="AW62" s="44">
        <v>3.8043329363868304E-2</v>
      </c>
      <c r="AX62" s="44">
        <v>-2.0083172581872862E-2</v>
      </c>
      <c r="AY62" s="44">
        <v>-3.4919957886800926E-2</v>
      </c>
      <c r="AZ62" s="44">
        <v>4.0969792983124358E-2</v>
      </c>
      <c r="BA62" s="44">
        <v>4.382771624081333E-2</v>
      </c>
      <c r="BB62" s="44">
        <v>3.289254978535771E-2</v>
      </c>
      <c r="BC62" s="44">
        <v>-6.8749320718746468E-2</v>
      </c>
      <c r="BD62" s="44">
        <v>-6.211737165285075E-2</v>
      </c>
      <c r="BE62" s="44">
        <v>0.15737699187202761</v>
      </c>
      <c r="BF62" s="44">
        <v>5.4851327269893502E-2</v>
      </c>
      <c r="BG62" s="44">
        <v>-5.3186982054011366E-2</v>
      </c>
      <c r="BH62" s="44">
        <v>-3.1281924111839547E-2</v>
      </c>
      <c r="BI62" s="44">
        <v>-0.12794926977888449</v>
      </c>
      <c r="BJ62" s="44">
        <v>0.21186919500001292</v>
      </c>
      <c r="BK62" s="44">
        <v>9.9339948828901764E-2</v>
      </c>
      <c r="BL62" s="44">
        <v>-0.12811029097414406</v>
      </c>
      <c r="BM62" s="44">
        <v>-9.1189435811241516E-4</v>
      </c>
      <c r="BN62" s="44">
        <v>3.7369909087901908E-2</v>
      </c>
      <c r="BO62" s="44">
        <v>0.12884033273516277</v>
      </c>
      <c r="BP62" s="44">
        <v>-7.7040901519538768E-2</v>
      </c>
      <c r="BQ62" s="44">
        <v>6.9407637603252324E-3</v>
      </c>
      <c r="BR62" s="44">
        <v>0.19717736512995052</v>
      </c>
      <c r="BS62" s="44">
        <v>-9.9496004349902939E-2</v>
      </c>
      <c r="BT62" s="44">
        <v>-1.9264081002223706E-2</v>
      </c>
      <c r="BU62" s="44">
        <v>-0.20694867774910686</v>
      </c>
      <c r="BV62" s="44">
        <v>-3.0795746928936489E-2</v>
      </c>
      <c r="BW62" s="44">
        <v>0.12160902762432345</v>
      </c>
      <c r="BX62" s="44">
        <v>0.30752269834635304</v>
      </c>
      <c r="BY62" s="44">
        <v>-5.9542868514296833E-2</v>
      </c>
      <c r="BZ62" s="44">
        <v>-3.9154601881643367E-2</v>
      </c>
      <c r="CA62" s="44">
        <v>0.15096762245663833</v>
      </c>
      <c r="CB62" s="44">
        <v>-1.7452261260989078E-2</v>
      </c>
      <c r="CC62" s="44">
        <v>-0.15593704861017157</v>
      </c>
      <c r="CD62" s="44">
        <v>-1.6076789391735454E-2</v>
      </c>
      <c r="CE62" s="44">
        <v>-9.2481484072630862E-2</v>
      </c>
      <c r="CF62" s="44">
        <v>-4.2648345315005045E-3</v>
      </c>
      <c r="CG62" s="44">
        <v>6.1883893881498758E-2</v>
      </c>
      <c r="CH62" s="44">
        <v>4.0752353741772294E-2</v>
      </c>
      <c r="CI62" s="44">
        <v>0.13191278363586698</v>
      </c>
      <c r="CJ62" s="44">
        <v>-1.7627416204874218E-3</v>
      </c>
      <c r="CK62" s="44">
        <v>-6.6440655991379549E-2</v>
      </c>
      <c r="CL62" s="44">
        <v>4.0539199241329198E-2</v>
      </c>
      <c r="CM62" s="44">
        <v>2.6933686864474945E-2</v>
      </c>
      <c r="CN62" s="44">
        <v>-9.092093264124744E-2</v>
      </c>
      <c r="CO62" s="44">
        <v>6.5827459518270529E-2</v>
      </c>
      <c r="CP62" s="44">
        <v>0.15023684103395435</v>
      </c>
      <c r="CQ62" s="44">
        <v>-8.0234523113137501E-2</v>
      </c>
      <c r="CR62" s="44">
        <v>-2.1374350699699483E-2</v>
      </c>
      <c r="CS62" s="44">
        <v>-9.3268976635993133E-3</v>
      </c>
      <c r="CT62" s="44">
        <v>5.790712745936373E-2</v>
      </c>
      <c r="CU62" s="44">
        <v>-4.4788279193911762E-2</v>
      </c>
      <c r="CV62" s="44">
        <v>0.13187401976240071</v>
      </c>
      <c r="CW62" s="44">
        <v>-4.9394102803047478E-2</v>
      </c>
      <c r="CX62" s="44">
        <v>-0.17785122910689885</v>
      </c>
      <c r="CY62" s="44">
        <v>-0.1317495072230413</v>
      </c>
      <c r="CZ62" s="44">
        <v>0.11004822931954485</v>
      </c>
      <c r="DA62" s="44">
        <v>0.10479313641379423</v>
      </c>
      <c r="DB62" s="44">
        <v>-5.4836666680571404E-2</v>
      </c>
      <c r="DC62" s="44">
        <v>0.12325528297658617</v>
      </c>
      <c r="DD62" s="44">
        <v>-9.1174433349846248E-2</v>
      </c>
      <c r="DE62" s="44">
        <v>8.5977958914679936E-2</v>
      </c>
    </row>
    <row r="63" spans="3:109" x14ac:dyDescent="0.4">
      <c r="C63" s="60"/>
      <c r="D63" s="42">
        <f>(1/$D$5)*学習!B69</f>
        <v>0</v>
      </c>
      <c r="I63" s="63">
        <v>52</v>
      </c>
      <c r="J63" s="44">
        <v>-0.11749988707238877</v>
      </c>
      <c r="K63" s="44">
        <v>0.23794487651692445</v>
      </c>
      <c r="L63" s="44">
        <v>-4.7549601912529821E-3</v>
      </c>
      <c r="M63" s="44">
        <v>8.4609672818296788E-2</v>
      </c>
      <c r="N63" s="44">
        <v>-4.6149237529115809E-2</v>
      </c>
      <c r="O63" s="44">
        <v>0.18455908740541108</v>
      </c>
      <c r="P63" s="44">
        <v>1.8753057492768538E-2</v>
      </c>
      <c r="Q63" s="44">
        <v>6.4225909487228795E-3</v>
      </c>
      <c r="R63" s="44">
        <v>-6.3325814452284468E-2</v>
      </c>
      <c r="S63" s="44">
        <v>7.489382104364728E-2</v>
      </c>
      <c r="T63" s="44">
        <v>-7.2568644753301121E-3</v>
      </c>
      <c r="U63" s="44">
        <v>-2.7936400812265619E-2</v>
      </c>
      <c r="V63" s="44">
        <v>-0.21244189486256931</v>
      </c>
      <c r="W63" s="44">
        <v>-6.4504853865281778E-2</v>
      </c>
      <c r="X63" s="44">
        <v>5.417345858097989E-2</v>
      </c>
      <c r="Y63" s="44">
        <v>1.5149298221080463E-2</v>
      </c>
      <c r="Z63" s="44">
        <v>-4.6501819804588167E-2</v>
      </c>
      <c r="AA63" s="44">
        <v>0.12120190583931768</v>
      </c>
      <c r="AB63" s="44">
        <v>1.060935921672969E-2</v>
      </c>
      <c r="AC63" s="44">
        <v>-1.1242526125440995E-2</v>
      </c>
      <c r="AD63" s="44">
        <v>0.11297176734093181</v>
      </c>
      <c r="AE63" s="44">
        <v>-0.10500010606644609</v>
      </c>
      <c r="AF63" s="44">
        <v>-2.8546909342132876E-2</v>
      </c>
      <c r="AG63" s="44">
        <v>1.5279401726779475E-2</v>
      </c>
      <c r="AH63" s="44">
        <v>4.5627083503317116E-2</v>
      </c>
      <c r="AI63" s="44">
        <v>0.12632831399099181</v>
      </c>
      <c r="AJ63" s="44">
        <v>-0.14422605138505093</v>
      </c>
      <c r="AK63" s="44">
        <v>-1.4211899874199399E-2</v>
      </c>
      <c r="AL63" s="44">
        <v>-7.30220355612963E-2</v>
      </c>
      <c r="AM63" s="44">
        <v>7.054827046047854E-2</v>
      </c>
      <c r="AN63" s="44">
        <v>6.6220131468263096E-2</v>
      </c>
      <c r="AO63" s="44">
        <v>-6.4245347685697553E-5</v>
      </c>
      <c r="AP63" s="44">
        <v>9.3231549502422476E-2</v>
      </c>
      <c r="AQ63" s="44">
        <v>0.15517611213154295</v>
      </c>
      <c r="AR63" s="44">
        <v>0.21734675962357164</v>
      </c>
      <c r="AS63" s="44">
        <v>-0.22464666461959429</v>
      </c>
      <c r="AT63" s="44">
        <v>-6.6450109927244289E-2</v>
      </c>
      <c r="AU63" s="44">
        <v>-1.1703762318870171E-2</v>
      </c>
      <c r="AV63" s="44">
        <v>1.951269500580731E-2</v>
      </c>
      <c r="AW63" s="44">
        <v>8.4202716197438937E-2</v>
      </c>
      <c r="AX63" s="44">
        <v>-1.7781618610622409E-2</v>
      </c>
      <c r="AY63" s="44">
        <v>-0.1105796274733104</v>
      </c>
      <c r="AZ63" s="44">
        <v>-0.19136914796486898</v>
      </c>
      <c r="BA63" s="44">
        <v>0.12703986242358312</v>
      </c>
      <c r="BB63" s="44">
        <v>-0.10471314394997001</v>
      </c>
      <c r="BC63" s="44">
        <v>5.9273483172196613E-2</v>
      </c>
      <c r="BD63" s="44">
        <v>-7.6292228195955339E-2</v>
      </c>
      <c r="BE63" s="44">
        <v>0.11093495709316964</v>
      </c>
      <c r="BF63" s="44">
        <v>-9.3054784723974743E-2</v>
      </c>
      <c r="BG63" s="44">
        <v>-0.15469970596804075</v>
      </c>
      <c r="BH63" s="44">
        <v>0.16411254783896795</v>
      </c>
      <c r="BI63" s="44">
        <v>2.1838897664930672E-2</v>
      </c>
      <c r="BJ63" s="44">
        <v>-4.3507334770570748E-2</v>
      </c>
      <c r="BK63" s="44">
        <v>8.3044902137158066E-3</v>
      </c>
      <c r="BL63" s="44">
        <v>-7.0543962630170168E-2</v>
      </c>
      <c r="BM63" s="44">
        <v>-4.1878889677650008E-3</v>
      </c>
      <c r="BN63" s="44">
        <v>-0.11526192303909066</v>
      </c>
      <c r="BO63" s="44">
        <v>0.12912450433030367</v>
      </c>
      <c r="BP63" s="44">
        <v>8.4631940594725175E-2</v>
      </c>
      <c r="BQ63" s="44">
        <v>-3.102851107588398E-3</v>
      </c>
      <c r="BR63" s="44">
        <v>-3.9383273610685679E-2</v>
      </c>
      <c r="BS63" s="44">
        <v>3.156614690294899E-2</v>
      </c>
      <c r="BT63" s="44">
        <v>-7.7019573749476766E-2</v>
      </c>
      <c r="BU63" s="44">
        <v>-6.3816953838061533E-2</v>
      </c>
      <c r="BV63" s="44">
        <v>3.4869003498392802E-2</v>
      </c>
      <c r="BW63" s="44">
        <v>0.25573319583203163</v>
      </c>
      <c r="BX63" s="44">
        <v>-1.2047343223565783E-3</v>
      </c>
      <c r="BY63" s="44">
        <v>-4.5135427161966779E-2</v>
      </c>
      <c r="BZ63" s="44">
        <v>-4.4170316234870069E-2</v>
      </c>
      <c r="CA63" s="44">
        <v>5.050745388073398E-2</v>
      </c>
      <c r="CB63" s="44">
        <v>5.1354242971763574E-2</v>
      </c>
      <c r="CC63" s="44">
        <v>4.9468461687335916E-2</v>
      </c>
      <c r="CD63" s="44">
        <v>-4.1922915418965236E-2</v>
      </c>
      <c r="CE63" s="44">
        <v>6.8204000873444082E-2</v>
      </c>
      <c r="CF63" s="44">
        <v>-6.1765503877706303E-2</v>
      </c>
      <c r="CG63" s="44">
        <v>-0.16636256139952418</v>
      </c>
      <c r="CH63" s="44">
        <v>-9.257364001812407E-2</v>
      </c>
      <c r="CI63" s="44">
        <v>0.13048969221362053</v>
      </c>
      <c r="CJ63" s="44">
        <v>4.367893159895251E-2</v>
      </c>
      <c r="CK63" s="44">
        <v>-3.084788908248565E-2</v>
      </c>
      <c r="CL63" s="44">
        <v>-3.6770884709731631E-2</v>
      </c>
      <c r="CM63" s="44">
        <v>-7.7173102761776982E-2</v>
      </c>
      <c r="CN63" s="44">
        <v>-0.19408505751580901</v>
      </c>
      <c r="CO63" s="44">
        <v>5.7732837107473591E-3</v>
      </c>
      <c r="CP63" s="44">
        <v>-7.6946172244547764E-2</v>
      </c>
      <c r="CQ63" s="44">
        <v>-7.7922776709268657E-2</v>
      </c>
      <c r="CR63" s="44">
        <v>0.154628649137527</v>
      </c>
      <c r="CS63" s="44">
        <v>-3.6951634269526946E-2</v>
      </c>
      <c r="CT63" s="44">
        <v>5.215108413229386E-3</v>
      </c>
      <c r="CU63" s="44">
        <v>0.24876764518123609</v>
      </c>
      <c r="CV63" s="44">
        <v>3.6784630545284892E-2</v>
      </c>
      <c r="CW63" s="44">
        <v>2.9705324354904587E-2</v>
      </c>
      <c r="CX63" s="44">
        <v>1.443206366596457E-2</v>
      </c>
      <c r="CY63" s="44">
        <v>-0.15337718888651036</v>
      </c>
      <c r="CZ63" s="44">
        <v>-5.4818372490893018E-2</v>
      </c>
      <c r="DA63" s="44">
        <v>0.10486614888430357</v>
      </c>
      <c r="DB63" s="44">
        <v>-0.14689741715064414</v>
      </c>
      <c r="DC63" s="44">
        <v>-8.3705786099032689E-2</v>
      </c>
      <c r="DD63" s="44">
        <v>0.14345225677440443</v>
      </c>
      <c r="DE63" s="44">
        <v>-0.2545974885915061</v>
      </c>
    </row>
    <row r="64" spans="3:109" x14ac:dyDescent="0.4">
      <c r="C64" s="60"/>
      <c r="D64" s="42">
        <f>(1/$D$5)*学習!B70</f>
        <v>0</v>
      </c>
      <c r="I64" s="63">
        <v>53</v>
      </c>
      <c r="J64" s="44">
        <v>-4.9185860224856756E-2</v>
      </c>
      <c r="K64" s="44">
        <v>-9.7873251255731541E-2</v>
      </c>
      <c r="L64" s="44">
        <v>1.6129684378800333E-2</v>
      </c>
      <c r="M64" s="44">
        <v>-0.15716241470125974</v>
      </c>
      <c r="N64" s="44">
        <v>-0.11630503679587917</v>
      </c>
      <c r="O64" s="44">
        <v>-6.2195982946425758E-3</v>
      </c>
      <c r="P64" s="44">
        <v>3.5639557998967369E-2</v>
      </c>
      <c r="Q64" s="44">
        <v>7.8107308483774007E-2</v>
      </c>
      <c r="R64" s="44">
        <v>5.9016957082049556E-2</v>
      </c>
      <c r="S64" s="44">
        <v>-0.11030881304051258</v>
      </c>
      <c r="T64" s="44">
        <v>-0.10350670390304388</v>
      </c>
      <c r="U64" s="44">
        <v>-6.384154128126325E-3</v>
      </c>
      <c r="V64" s="44">
        <v>-7.0449417093229771E-2</v>
      </c>
      <c r="W64" s="44">
        <v>-3.8522074166955467E-2</v>
      </c>
      <c r="X64" s="44">
        <v>0.18158088590530136</v>
      </c>
      <c r="Y64" s="44">
        <v>0.1562355046676831</v>
      </c>
      <c r="Z64" s="44">
        <v>0.12179724992536621</v>
      </c>
      <c r="AA64" s="44">
        <v>0.18968800072926481</v>
      </c>
      <c r="AB64" s="44">
        <v>6.037943988183319E-2</v>
      </c>
      <c r="AC64" s="44">
        <v>0.14509594211026833</v>
      </c>
      <c r="AD64" s="44">
        <v>-6.1078907405443007E-2</v>
      </c>
      <c r="AE64" s="44">
        <v>-8.5739084282062082E-3</v>
      </c>
      <c r="AF64" s="44">
        <v>5.8126257898303821E-2</v>
      </c>
      <c r="AG64" s="44">
        <v>-4.826537614999315E-3</v>
      </c>
      <c r="AH64" s="44">
        <v>1.1613662484970104E-2</v>
      </c>
      <c r="AI64" s="44">
        <v>4.2957649909719245E-2</v>
      </c>
      <c r="AJ64" s="44">
        <v>-2.9590742730201496E-2</v>
      </c>
      <c r="AK64" s="44">
        <v>9.0590459830888037E-2</v>
      </c>
      <c r="AL64" s="44">
        <v>0.12425933075916075</v>
      </c>
      <c r="AM64" s="44">
        <v>-6.4732691365289322E-2</v>
      </c>
      <c r="AN64" s="44">
        <v>0.1236010186126551</v>
      </c>
      <c r="AO64" s="44">
        <v>1.6520653218647825E-2</v>
      </c>
      <c r="AP64" s="44">
        <v>-8.6687917574374107E-2</v>
      </c>
      <c r="AQ64" s="44">
        <v>2.825060988752405E-2</v>
      </c>
      <c r="AR64" s="44">
        <v>6.4534889036613238E-2</v>
      </c>
      <c r="AS64" s="44">
        <v>3.2559027892430214E-3</v>
      </c>
      <c r="AT64" s="44">
        <v>-1.44785960004701E-3</v>
      </c>
      <c r="AU64" s="44">
        <v>-8.8508923481075402E-3</v>
      </c>
      <c r="AV64" s="44">
        <v>-5.4774160195289627E-2</v>
      </c>
      <c r="AW64" s="44">
        <v>-3.9730997242605828E-3</v>
      </c>
      <c r="AX64" s="44">
        <v>3.128189987635932E-2</v>
      </c>
      <c r="AY64" s="44">
        <v>-8.4514655762184587E-2</v>
      </c>
      <c r="AZ64" s="44">
        <v>0.12099008265644329</v>
      </c>
      <c r="BA64" s="44">
        <v>-1.7843421786003635E-2</v>
      </c>
      <c r="BB64" s="44">
        <v>8.4024929326082007E-2</v>
      </c>
      <c r="BC64" s="44">
        <v>-8.5976570468820415E-2</v>
      </c>
      <c r="BD64" s="44">
        <v>-1.6243055544018194E-2</v>
      </c>
      <c r="BE64" s="44">
        <v>-7.6562552601655787E-2</v>
      </c>
      <c r="BF64" s="44">
        <v>0.1399387440531325</v>
      </c>
      <c r="BG64" s="44">
        <v>1.0084905074076582E-2</v>
      </c>
      <c r="BH64" s="44">
        <v>-0.19864648419944439</v>
      </c>
      <c r="BI64" s="44">
        <v>5.0865739321948539E-3</v>
      </c>
      <c r="BJ64" s="44">
        <v>-0.13449804032196289</v>
      </c>
      <c r="BK64" s="44">
        <v>-3.0480505404686321E-2</v>
      </c>
      <c r="BL64" s="44">
        <v>0.21848887612164841</v>
      </c>
      <c r="BM64" s="44">
        <v>3.2733211233505047E-2</v>
      </c>
      <c r="BN64" s="44">
        <v>0.14734155005431804</v>
      </c>
      <c r="BO64" s="44">
        <v>3.1966874512515007E-3</v>
      </c>
      <c r="BP64" s="44">
        <v>0.15719568941744474</v>
      </c>
      <c r="BQ64" s="44">
        <v>-5.4206369702356795E-3</v>
      </c>
      <c r="BR64" s="44">
        <v>4.5852120749187517E-3</v>
      </c>
      <c r="BS64" s="44">
        <v>-3.4901685842061173E-2</v>
      </c>
      <c r="BT64" s="44">
        <v>4.0964883622458682E-2</v>
      </c>
      <c r="BU64" s="44">
        <v>-8.1471796068557478E-2</v>
      </c>
      <c r="BV64" s="44">
        <v>-0.16844639631078062</v>
      </c>
      <c r="BW64" s="44">
        <v>5.5781637800751807E-2</v>
      </c>
      <c r="BX64" s="44">
        <v>0.13117590151471079</v>
      </c>
      <c r="BY64" s="44">
        <v>-9.7701078207232506E-2</v>
      </c>
      <c r="BZ64" s="44">
        <v>3.3991423848228924E-2</v>
      </c>
      <c r="CA64" s="44">
        <v>4.4509441671087085E-2</v>
      </c>
      <c r="CB64" s="44">
        <v>-1.7822238410620764E-2</v>
      </c>
      <c r="CC64" s="44">
        <v>7.9445906799382557E-2</v>
      </c>
      <c r="CD64" s="44">
        <v>0.14833027432063739</v>
      </c>
      <c r="CE64" s="44">
        <v>6.0245843589658296E-3</v>
      </c>
      <c r="CF64" s="44">
        <v>-1.5609978794160144E-2</v>
      </c>
      <c r="CG64" s="44">
        <v>0.22677174448333201</v>
      </c>
      <c r="CH64" s="44">
        <v>-8.0043796128008455E-3</v>
      </c>
      <c r="CI64" s="44">
        <v>-2.906410330972403E-3</v>
      </c>
      <c r="CJ64" s="44">
        <v>-9.4594008987875251E-3</v>
      </c>
      <c r="CK64" s="44">
        <v>-1.1216334816192728E-3</v>
      </c>
      <c r="CL64" s="44">
        <v>0.11612203968342878</v>
      </c>
      <c r="CM64" s="44">
        <v>0.16621842435152304</v>
      </c>
      <c r="CN64" s="44">
        <v>3.1965573356185252E-2</v>
      </c>
      <c r="CO64" s="44">
        <v>-4.1418618279212199E-2</v>
      </c>
      <c r="CP64" s="44">
        <v>-6.7563337039354063E-2</v>
      </c>
      <c r="CQ64" s="44">
        <v>1.0902323917072845E-2</v>
      </c>
      <c r="CR64" s="44">
        <v>2.5387553408985963E-2</v>
      </c>
      <c r="CS64" s="44">
        <v>3.0985591938879904E-2</v>
      </c>
      <c r="CT64" s="44">
        <v>8.9155190968030623E-2</v>
      </c>
      <c r="CU64" s="44">
        <v>7.5646810574411125E-2</v>
      </c>
      <c r="CV64" s="44">
        <v>3.1661691732702765E-2</v>
      </c>
      <c r="CW64" s="44">
        <v>-4.2091037053251901E-2</v>
      </c>
      <c r="CX64" s="44">
        <v>0.13328089117042338</v>
      </c>
      <c r="CY64" s="44">
        <v>9.2159982346885716E-2</v>
      </c>
      <c r="CZ64" s="44">
        <v>-4.5609330299735865E-2</v>
      </c>
      <c r="DA64" s="44">
        <v>-1.1173925934388229E-2</v>
      </c>
      <c r="DB64" s="44">
        <v>2.1800624775096908E-2</v>
      </c>
      <c r="DC64" s="44">
        <v>-1.8672305599109807E-2</v>
      </c>
      <c r="DD64" s="44">
        <v>8.2291313749306677E-2</v>
      </c>
      <c r="DE64" s="44">
        <v>0.1391967234693543</v>
      </c>
    </row>
    <row r="65" spans="3:109" x14ac:dyDescent="0.4">
      <c r="C65" s="60"/>
      <c r="D65" s="42">
        <f>(1/$D$5)*学習!B71</f>
        <v>0</v>
      </c>
      <c r="I65" s="63">
        <v>54</v>
      </c>
      <c r="J65" s="44">
        <v>-0.12411841145130152</v>
      </c>
      <c r="K65" s="44">
        <v>-0.12006909090737181</v>
      </c>
      <c r="L65" s="44">
        <v>-4.0427732453007084E-2</v>
      </c>
      <c r="M65" s="44">
        <v>-0.13713945892526308</v>
      </c>
      <c r="N65" s="44">
        <v>0.18538453012561648</v>
      </c>
      <c r="O65" s="44">
        <v>0.10681976092267392</v>
      </c>
      <c r="P65" s="44">
        <v>-5.909415291767051E-3</v>
      </c>
      <c r="Q65" s="44">
        <v>-6.2452079906812646E-2</v>
      </c>
      <c r="R65" s="44">
        <v>-0.17813638270277427</v>
      </c>
      <c r="S65" s="44">
        <v>0.21597891000409514</v>
      </c>
      <c r="T65" s="44">
        <v>-3.9066060543328222E-2</v>
      </c>
      <c r="U65" s="44">
        <v>0.11736954842277611</v>
      </c>
      <c r="V65" s="44">
        <v>4.9982469399495549E-2</v>
      </c>
      <c r="W65" s="44">
        <v>0.11437155965147011</v>
      </c>
      <c r="X65" s="44">
        <v>8.4609387353468762E-2</v>
      </c>
      <c r="Y65" s="44">
        <v>7.3414093504845429E-2</v>
      </c>
      <c r="Z65" s="44">
        <v>-5.9986877246252457E-2</v>
      </c>
      <c r="AA65" s="44">
        <v>7.3023357871949024E-2</v>
      </c>
      <c r="AB65" s="44">
        <v>-2.8095378481402186E-2</v>
      </c>
      <c r="AC65" s="44">
        <v>-5.236916553912993E-2</v>
      </c>
      <c r="AD65" s="44">
        <v>6.9737945515053093E-2</v>
      </c>
      <c r="AE65" s="44">
        <v>-8.9179855106885503E-2</v>
      </c>
      <c r="AF65" s="44">
        <v>-3.6533511969927726E-2</v>
      </c>
      <c r="AG65" s="44">
        <v>-2.6041257898258483E-2</v>
      </c>
      <c r="AH65" s="44">
        <v>9.8541371498365476E-2</v>
      </c>
      <c r="AI65" s="44">
        <v>-0.23635251629445633</v>
      </c>
      <c r="AJ65" s="44">
        <v>-7.3941470245463423E-2</v>
      </c>
      <c r="AK65" s="44">
        <v>4.30725409211965E-2</v>
      </c>
      <c r="AL65" s="44">
        <v>-5.1302912718353126E-2</v>
      </c>
      <c r="AM65" s="44">
        <v>-6.3418200712616141E-2</v>
      </c>
      <c r="AN65" s="44">
        <v>0.13558499792873199</v>
      </c>
      <c r="AO65" s="44">
        <v>-1.5277921123521538E-2</v>
      </c>
      <c r="AP65" s="44">
        <v>-6.4883634404461678E-3</v>
      </c>
      <c r="AQ65" s="44">
        <v>1.4028325628478017E-2</v>
      </c>
      <c r="AR65" s="44">
        <v>7.3096915027145798E-2</v>
      </c>
      <c r="AS65" s="44">
        <v>1.3462207669776013E-2</v>
      </c>
      <c r="AT65" s="44">
        <v>-8.7839351792316459E-2</v>
      </c>
      <c r="AU65" s="44">
        <v>0.10924635528552221</v>
      </c>
      <c r="AV65" s="44">
        <v>-3.4787460039626565E-2</v>
      </c>
      <c r="AW65" s="44">
        <v>-0.10512005868222912</v>
      </c>
      <c r="AX65" s="44">
        <v>-1.4821917588620798E-2</v>
      </c>
      <c r="AY65" s="44">
        <v>0.21804295350962113</v>
      </c>
      <c r="AZ65" s="44">
        <v>5.4906991898892837E-2</v>
      </c>
      <c r="BA65" s="44">
        <v>1.5366688557677186E-2</v>
      </c>
      <c r="BB65" s="44">
        <v>1.1029954830083273E-2</v>
      </c>
      <c r="BC65" s="44">
        <v>-5.3980961139367695E-3</v>
      </c>
      <c r="BD65" s="44">
        <v>7.661426553528608E-2</v>
      </c>
      <c r="BE65" s="44">
        <v>-0.17211529546308943</v>
      </c>
      <c r="BF65" s="44">
        <v>-6.7264717537902002E-2</v>
      </c>
      <c r="BG65" s="44">
        <v>-6.6495605216841711E-2</v>
      </c>
      <c r="BH65" s="44">
        <v>-7.797973450473528E-3</v>
      </c>
      <c r="BI65" s="44">
        <v>0.1962431681519112</v>
      </c>
      <c r="BJ65" s="44">
        <v>0.13287005451206207</v>
      </c>
      <c r="BK65" s="44">
        <v>2.3336526047844735E-2</v>
      </c>
      <c r="BL65" s="44">
        <v>-2.3909165042152299E-2</v>
      </c>
      <c r="BM65" s="44">
        <v>2.1684018159885937E-2</v>
      </c>
      <c r="BN65" s="44">
        <v>-5.0780824143270016E-2</v>
      </c>
      <c r="BO65" s="44">
        <v>-3.5036119942893254E-2</v>
      </c>
      <c r="BP65" s="44">
        <v>3.7483413795969471E-2</v>
      </c>
      <c r="BQ65" s="44">
        <v>0.12804046711270067</v>
      </c>
      <c r="BR65" s="44">
        <v>0.1569106900895344</v>
      </c>
      <c r="BS65" s="44">
        <v>0.19700649198506587</v>
      </c>
      <c r="BT65" s="44">
        <v>3.3653135913990516E-2</v>
      </c>
      <c r="BU65" s="44">
        <v>-2.4806798986802308E-2</v>
      </c>
      <c r="BV65" s="44">
        <v>5.2961466613529032E-2</v>
      </c>
      <c r="BW65" s="44">
        <v>-6.2801950444536098E-2</v>
      </c>
      <c r="BX65" s="44">
        <v>-8.7193826497843213E-2</v>
      </c>
      <c r="BY65" s="44">
        <v>-0.20776200711399989</v>
      </c>
      <c r="BZ65" s="44">
        <v>-0.28643939077971653</v>
      </c>
      <c r="CA65" s="44">
        <v>-4.6937382369115321E-2</v>
      </c>
      <c r="CB65" s="44">
        <v>-4.3102402689475239E-2</v>
      </c>
      <c r="CC65" s="44">
        <v>-0.11573259909533333</v>
      </c>
      <c r="CD65" s="44">
        <v>-1.4922391169022515E-2</v>
      </c>
      <c r="CE65" s="44">
        <v>-4.5806246424184287E-2</v>
      </c>
      <c r="CF65" s="44">
        <v>-3.5762663873214695E-2</v>
      </c>
      <c r="CG65" s="44">
        <v>7.4517498202104002E-2</v>
      </c>
      <c r="CH65" s="44">
        <v>8.9058157405017033E-2</v>
      </c>
      <c r="CI65" s="44">
        <v>-3.469654905277933E-2</v>
      </c>
      <c r="CJ65" s="44">
        <v>2.4922145893577295E-2</v>
      </c>
      <c r="CK65" s="44">
        <v>-0.12673724056640831</v>
      </c>
      <c r="CL65" s="44">
        <v>8.8850673820613929E-2</v>
      </c>
      <c r="CM65" s="44">
        <v>-1.0908528842525365E-4</v>
      </c>
      <c r="CN65" s="44">
        <v>-3.5753171139068805E-2</v>
      </c>
      <c r="CO65" s="44">
        <v>4.3294943429212696E-2</v>
      </c>
      <c r="CP65" s="44">
        <v>-9.8817319927524988E-2</v>
      </c>
      <c r="CQ65" s="44">
        <v>-9.1850402136958963E-3</v>
      </c>
      <c r="CR65" s="44">
        <v>-7.7243072252483044E-2</v>
      </c>
      <c r="CS65" s="44">
        <v>0.1039553488935693</v>
      </c>
      <c r="CT65" s="44">
        <v>0.17318270657436152</v>
      </c>
      <c r="CU65" s="44">
        <v>7.1383526367246467E-3</v>
      </c>
      <c r="CV65" s="44">
        <v>6.6797485199335802E-2</v>
      </c>
      <c r="CW65" s="44">
        <v>-7.0626234859991227E-2</v>
      </c>
      <c r="CX65" s="44">
        <v>-1.6318792493759223E-2</v>
      </c>
      <c r="CY65" s="44">
        <v>6.015347384417725E-3</v>
      </c>
      <c r="CZ65" s="44">
        <v>-5.2590786057969165E-2</v>
      </c>
      <c r="DA65" s="44">
        <v>4.4603345445990782E-2</v>
      </c>
      <c r="DB65" s="44">
        <v>7.6100116210822674E-2</v>
      </c>
      <c r="DC65" s="44">
        <v>-0.10620055578371096</v>
      </c>
      <c r="DD65" s="44">
        <v>-3.7084180770651391E-2</v>
      </c>
      <c r="DE65" s="44">
        <v>3.4561795566313551E-2</v>
      </c>
    </row>
    <row r="66" spans="3:109" x14ac:dyDescent="0.4">
      <c r="C66" s="60"/>
      <c r="D66" s="42">
        <f>(1/$D$5)*学習!B72</f>
        <v>0</v>
      </c>
      <c r="I66" s="63">
        <v>55</v>
      </c>
      <c r="J66" s="44">
        <v>-3.9871951295169038E-2</v>
      </c>
      <c r="K66" s="44">
        <v>0.16177749809772315</v>
      </c>
      <c r="L66" s="44">
        <v>-3.1991320531429188E-3</v>
      </c>
      <c r="M66" s="44">
        <v>-6.566339387622093E-2</v>
      </c>
      <c r="N66" s="44">
        <v>2.1221473321931777E-2</v>
      </c>
      <c r="O66" s="44">
        <v>3.2237228291642599E-4</v>
      </c>
      <c r="P66" s="44">
        <v>-9.4782254298662744E-2</v>
      </c>
      <c r="Q66" s="44">
        <v>-1.0974651446416406E-2</v>
      </c>
      <c r="R66" s="44">
        <v>-0.17843133099279632</v>
      </c>
      <c r="S66" s="44">
        <v>-6.4708338567568399E-2</v>
      </c>
      <c r="T66" s="44">
        <v>9.1179425033370162E-2</v>
      </c>
      <c r="U66" s="44">
        <v>-0.13226495283331027</v>
      </c>
      <c r="V66" s="44">
        <v>-8.9583844156255824E-2</v>
      </c>
      <c r="W66" s="44">
        <v>3.6804917906921308E-2</v>
      </c>
      <c r="X66" s="44">
        <v>-3.4792387228286502E-2</v>
      </c>
      <c r="Y66" s="44">
        <v>-8.3231696973836644E-2</v>
      </c>
      <c r="Z66" s="44">
        <v>9.1588356404905188E-2</v>
      </c>
      <c r="AA66" s="44">
        <v>0.15804596942585727</v>
      </c>
      <c r="AB66" s="44">
        <v>9.5329744811264744E-2</v>
      </c>
      <c r="AC66" s="44">
        <v>-7.8440068400734017E-2</v>
      </c>
      <c r="AD66" s="44">
        <v>-2.3931426193358387E-2</v>
      </c>
      <c r="AE66" s="44">
        <v>8.7642030701829771E-2</v>
      </c>
      <c r="AF66" s="44">
        <v>6.7705048637718035E-2</v>
      </c>
      <c r="AG66" s="44">
        <v>5.929289751738448E-2</v>
      </c>
      <c r="AH66" s="44">
        <v>-1.9687159555309468E-2</v>
      </c>
      <c r="AI66" s="44">
        <v>4.8191441912687344E-2</v>
      </c>
      <c r="AJ66" s="44">
        <v>-0.18211283258400576</v>
      </c>
      <c r="AK66" s="44">
        <v>0.11430375525406636</v>
      </c>
      <c r="AL66" s="44">
        <v>-4.0561577090980683E-2</v>
      </c>
      <c r="AM66" s="44">
        <v>-4.4674708087282113E-2</v>
      </c>
      <c r="AN66" s="44">
        <v>-3.4943554334636445E-2</v>
      </c>
      <c r="AO66" s="44">
        <v>0.11657063937254435</v>
      </c>
      <c r="AP66" s="44">
        <v>-6.7788011841207862E-2</v>
      </c>
      <c r="AQ66" s="44">
        <v>-1.934299518832993E-2</v>
      </c>
      <c r="AR66" s="44">
        <v>7.5509894331928132E-2</v>
      </c>
      <c r="AS66" s="44">
        <v>2.8171458368693478E-2</v>
      </c>
      <c r="AT66" s="44">
        <v>3.4395673014075319E-2</v>
      </c>
      <c r="AU66" s="44">
        <v>4.0463865165774597E-2</v>
      </c>
      <c r="AV66" s="44">
        <v>-7.2118703774440268E-2</v>
      </c>
      <c r="AW66" s="44">
        <v>-5.5760328981093475E-2</v>
      </c>
      <c r="AX66" s="44">
        <v>0.18739044996759907</v>
      </c>
      <c r="AY66" s="44">
        <v>-0.16163560220916584</v>
      </c>
      <c r="AZ66" s="44">
        <v>1.4941750254999176E-2</v>
      </c>
      <c r="BA66" s="44">
        <v>1.9285195975645542E-2</v>
      </c>
      <c r="BB66" s="44">
        <v>-5.4061373640222683E-2</v>
      </c>
      <c r="BC66" s="44">
        <v>8.5217516847259311E-2</v>
      </c>
      <c r="BD66" s="44">
        <v>9.3222596017021223E-2</v>
      </c>
      <c r="BE66" s="44">
        <v>-1.1259968816305572E-2</v>
      </c>
      <c r="BF66" s="44">
        <v>-6.013722356111089E-2</v>
      </c>
      <c r="BG66" s="44">
        <v>-0.11450805373814719</v>
      </c>
      <c r="BH66" s="44">
        <v>-9.9233201858171267E-3</v>
      </c>
      <c r="BI66" s="44">
        <v>6.9874313301402187E-3</v>
      </c>
      <c r="BJ66" s="44">
        <v>-3.1924846511762708E-2</v>
      </c>
      <c r="BK66" s="44">
        <v>-5.5287041044186476E-2</v>
      </c>
      <c r="BL66" s="44">
        <v>0.11578300223652825</v>
      </c>
      <c r="BM66" s="44">
        <v>2.3722027494330347E-2</v>
      </c>
      <c r="BN66" s="44">
        <v>1.3518564088689693E-2</v>
      </c>
      <c r="BO66" s="44">
        <v>0.15724245994923605</v>
      </c>
      <c r="BP66" s="44">
        <v>-3.1619255820053323E-2</v>
      </c>
      <c r="BQ66" s="44">
        <v>-7.8587039477736501E-2</v>
      </c>
      <c r="BR66" s="44">
        <v>-4.1789144430522729E-2</v>
      </c>
      <c r="BS66" s="44">
        <v>6.3819731576570837E-2</v>
      </c>
      <c r="BT66" s="44">
        <v>9.3708341000040649E-2</v>
      </c>
      <c r="BU66" s="44">
        <v>4.3604880176472925E-2</v>
      </c>
      <c r="BV66" s="44">
        <v>-3.5599510636996415E-2</v>
      </c>
      <c r="BW66" s="44">
        <v>-1.7934541523786825E-3</v>
      </c>
      <c r="BX66" s="44">
        <v>-0.12842164773161177</v>
      </c>
      <c r="BY66" s="44">
        <v>-0.10038120091158871</v>
      </c>
      <c r="BZ66" s="44">
        <v>-4.0721979002997927E-2</v>
      </c>
      <c r="CA66" s="44">
        <v>-0.13320715742468286</v>
      </c>
      <c r="CB66" s="44">
        <v>-7.3323310755540369E-2</v>
      </c>
      <c r="CC66" s="44">
        <v>8.4979723419019049E-2</v>
      </c>
      <c r="CD66" s="44">
        <v>7.7057113117690174E-2</v>
      </c>
      <c r="CE66" s="44">
        <v>-0.1300387450167414</v>
      </c>
      <c r="CF66" s="44">
        <v>7.8984160616316482E-2</v>
      </c>
      <c r="CG66" s="44">
        <v>2.4979171469473257E-2</v>
      </c>
      <c r="CH66" s="44">
        <v>-4.9059604438855937E-2</v>
      </c>
      <c r="CI66" s="44">
        <v>-5.3111019466427392E-2</v>
      </c>
      <c r="CJ66" s="44">
        <v>-4.7229404664336894E-2</v>
      </c>
      <c r="CK66" s="44">
        <v>1.1421580147498929E-2</v>
      </c>
      <c r="CL66" s="44">
        <v>1.1657024885504104E-2</v>
      </c>
      <c r="CM66" s="44">
        <v>6.1290841372468846E-2</v>
      </c>
      <c r="CN66" s="44">
        <v>-2.2939128473407667E-2</v>
      </c>
      <c r="CO66" s="44">
        <v>0.16785772670304797</v>
      </c>
      <c r="CP66" s="44">
        <v>1.5743885714119041E-2</v>
      </c>
      <c r="CQ66" s="44">
        <v>0.32384324971932293</v>
      </c>
      <c r="CR66" s="44">
        <v>-4.3784738623321821E-2</v>
      </c>
      <c r="CS66" s="44">
        <v>1.5064596667513421E-2</v>
      </c>
      <c r="CT66" s="44">
        <v>-1.3198680719979874E-4</v>
      </c>
      <c r="CU66" s="44">
        <v>5.2340441813762267E-2</v>
      </c>
      <c r="CV66" s="44">
        <v>3.242445205622062E-3</v>
      </c>
      <c r="CW66" s="44">
        <v>3.6774207407445865E-2</v>
      </c>
      <c r="CX66" s="44">
        <v>-3.5409621968299373E-2</v>
      </c>
      <c r="CY66" s="44">
        <v>-3.1662035280234417E-2</v>
      </c>
      <c r="CZ66" s="44">
        <v>-0.10799435887534796</v>
      </c>
      <c r="DA66" s="44">
        <v>7.1401716439135801E-2</v>
      </c>
      <c r="DB66" s="44">
        <v>4.0208947884376102E-2</v>
      </c>
      <c r="DC66" s="44">
        <v>9.3958179044680651E-2</v>
      </c>
      <c r="DD66" s="44">
        <v>7.6194666693695748E-2</v>
      </c>
      <c r="DE66" s="44">
        <v>5.1639101021551802E-2</v>
      </c>
    </row>
    <row r="67" spans="3:109" x14ac:dyDescent="0.4">
      <c r="C67" s="60"/>
      <c r="D67" s="42">
        <f>(1/$D$5)*学習!B73</f>
        <v>1</v>
      </c>
      <c r="I67" s="63">
        <v>56</v>
      </c>
      <c r="J67" s="44">
        <v>-0.18661958004901494</v>
      </c>
      <c r="K67" s="44">
        <v>0.12851910016610585</v>
      </c>
      <c r="L67" s="44">
        <v>6.3215580094685059E-2</v>
      </c>
      <c r="M67" s="44">
        <v>8.7239633127868463E-2</v>
      </c>
      <c r="N67" s="44">
        <v>-6.6033221793044619E-2</v>
      </c>
      <c r="O67" s="44">
        <v>-6.6677146907100526E-2</v>
      </c>
      <c r="P67" s="44">
        <v>0.11145731101119072</v>
      </c>
      <c r="Q67" s="44">
        <v>-8.8181300700135537E-2</v>
      </c>
      <c r="R67" s="44">
        <v>8.3486169623173623E-2</v>
      </c>
      <c r="S67" s="44">
        <v>-6.7435210905847573E-2</v>
      </c>
      <c r="T67" s="44">
        <v>-5.6870550454161999E-2</v>
      </c>
      <c r="U67" s="44">
        <v>-0.17014265273716128</v>
      </c>
      <c r="V67" s="44">
        <v>0.10304522511437975</v>
      </c>
      <c r="W67" s="44">
        <v>0.14981656073967259</v>
      </c>
      <c r="X67" s="44">
        <v>5.8289927629048388E-2</v>
      </c>
      <c r="Y67" s="44">
        <v>-0.13804077598879522</v>
      </c>
      <c r="Z67" s="44">
        <v>-9.1718397643497526E-2</v>
      </c>
      <c r="AA67" s="44">
        <v>3.3410707227002401E-2</v>
      </c>
      <c r="AB67" s="44">
        <v>8.3708848236407951E-2</v>
      </c>
      <c r="AC67" s="44">
        <v>8.530648660869368E-2</v>
      </c>
      <c r="AD67" s="44">
        <v>0.19712472515887378</v>
      </c>
      <c r="AE67" s="44">
        <v>6.5315162182565303E-3</v>
      </c>
      <c r="AF67" s="44">
        <v>5.0185890274668937E-2</v>
      </c>
      <c r="AG67" s="44">
        <v>4.9628920359792841E-2</v>
      </c>
      <c r="AH67" s="44">
        <v>-9.9730997841165667E-2</v>
      </c>
      <c r="AI67" s="44">
        <v>-8.7427872118828701E-2</v>
      </c>
      <c r="AJ67" s="44">
        <v>-3.9022275076594566E-2</v>
      </c>
      <c r="AK67" s="44">
        <v>2.9571003719641976E-2</v>
      </c>
      <c r="AL67" s="44">
        <v>-0.17547730750790294</v>
      </c>
      <c r="AM67" s="44">
        <v>-0.1052994169588391</v>
      </c>
      <c r="AN67" s="44">
        <v>-4.1337609513211665E-2</v>
      </c>
      <c r="AO67" s="44">
        <v>3.1005331984701966E-2</v>
      </c>
      <c r="AP67" s="44">
        <v>6.1382531926353734E-2</v>
      </c>
      <c r="AQ67" s="44">
        <v>7.675343708856612E-2</v>
      </c>
      <c r="AR67" s="44">
        <v>0.17812080948579945</v>
      </c>
      <c r="AS67" s="44">
        <v>-0.10433414526798993</v>
      </c>
      <c r="AT67" s="44">
        <v>0.11157316042923771</v>
      </c>
      <c r="AU67" s="44">
        <v>6.6857605031471687E-2</v>
      </c>
      <c r="AV67" s="44">
        <v>-7.424164709169471E-3</v>
      </c>
      <c r="AW67" s="44">
        <v>5.4597312083829617E-3</v>
      </c>
      <c r="AX67" s="44">
        <v>7.5384559229391995E-2</v>
      </c>
      <c r="AY67" s="44">
        <v>1.4739484724599834E-2</v>
      </c>
      <c r="AZ67" s="44">
        <v>1.261798675445832E-3</v>
      </c>
      <c r="BA67" s="44">
        <v>-4.4472544821257648E-2</v>
      </c>
      <c r="BB67" s="44">
        <v>-4.567857424626208E-2</v>
      </c>
      <c r="BC67" s="44">
        <v>-4.5459682422332705E-2</v>
      </c>
      <c r="BD67" s="44">
        <v>-4.7637595619185062E-2</v>
      </c>
      <c r="BE67" s="44">
        <v>-8.7175656245834926E-2</v>
      </c>
      <c r="BF67" s="44">
        <v>0.16608385535360456</v>
      </c>
      <c r="BG67" s="44">
        <v>-2.9245130694277768E-2</v>
      </c>
      <c r="BH67" s="44">
        <v>-1.5385494856505717E-2</v>
      </c>
      <c r="BI67" s="44">
        <v>9.021064399257285E-2</v>
      </c>
      <c r="BJ67" s="44">
        <v>-0.11267391770577842</v>
      </c>
      <c r="BK67" s="44">
        <v>-9.4491869339893182E-3</v>
      </c>
      <c r="BL67" s="44">
        <v>-0.17205065762453761</v>
      </c>
      <c r="BM67" s="44">
        <v>-1.9486994018246943E-2</v>
      </c>
      <c r="BN67" s="44">
        <v>0.19599583075278026</v>
      </c>
      <c r="BO67" s="44">
        <v>2.5264542334402215E-2</v>
      </c>
      <c r="BP67" s="44">
        <v>-3.9845931846985302E-2</v>
      </c>
      <c r="BQ67" s="44">
        <v>5.3007345937183023E-2</v>
      </c>
      <c r="BR67" s="44">
        <v>-4.0523319642426281E-2</v>
      </c>
      <c r="BS67" s="44">
        <v>-5.2486961018079356E-2</v>
      </c>
      <c r="BT67" s="44">
        <v>0.19109666297346328</v>
      </c>
      <c r="BU67" s="44">
        <v>1.2387794536685086E-2</v>
      </c>
      <c r="BV67" s="44">
        <v>-7.9675750169216769E-3</v>
      </c>
      <c r="BW67" s="44">
        <v>-0.15476396073980953</v>
      </c>
      <c r="BX67" s="44">
        <v>-9.0123038560900412E-2</v>
      </c>
      <c r="BY67" s="44">
        <v>7.5496470527189594E-2</v>
      </c>
      <c r="BZ67" s="44">
        <v>0.12145846946178385</v>
      </c>
      <c r="CA67" s="44">
        <v>-2.1054113000890825E-2</v>
      </c>
      <c r="CB67" s="44">
        <v>0.29330284676388219</v>
      </c>
      <c r="CC67" s="44">
        <v>-2.0267073653290474E-2</v>
      </c>
      <c r="CD67" s="44">
        <v>-9.8980803946076015E-2</v>
      </c>
      <c r="CE67" s="44">
        <v>-0.10120995483716456</v>
      </c>
      <c r="CF67" s="44">
        <v>-0.10522190966698391</v>
      </c>
      <c r="CG67" s="44">
        <v>3.982050191302499E-2</v>
      </c>
      <c r="CH67" s="44">
        <v>-0.14905005222654208</v>
      </c>
      <c r="CI67" s="44">
        <v>7.7447826118310734E-2</v>
      </c>
      <c r="CJ67" s="44">
        <v>-2.798137707643043E-2</v>
      </c>
      <c r="CK67" s="44">
        <v>4.9018199698410252E-2</v>
      </c>
      <c r="CL67" s="44">
        <v>5.5058247888024874E-2</v>
      </c>
      <c r="CM67" s="44">
        <v>-2.9924210588812342E-2</v>
      </c>
      <c r="CN67" s="44">
        <v>4.9223582512602525E-2</v>
      </c>
      <c r="CO67" s="44">
        <v>0.10532056374024888</v>
      </c>
      <c r="CP67" s="44">
        <v>-3.0182241277465782E-2</v>
      </c>
      <c r="CQ67" s="44">
        <v>-4.7511015059719178E-2</v>
      </c>
      <c r="CR67" s="44">
        <v>-0.15124983653325985</v>
      </c>
      <c r="CS67" s="44">
        <v>-4.0780691731512261E-2</v>
      </c>
      <c r="CT67" s="44">
        <v>7.0167788847091692E-3</v>
      </c>
      <c r="CU67" s="44">
        <v>5.8264203402323099E-2</v>
      </c>
      <c r="CV67" s="44">
        <v>4.7216020109994108E-2</v>
      </c>
      <c r="CW67" s="44">
        <v>-5.5668218877810434E-2</v>
      </c>
      <c r="CX67" s="44">
        <v>1.7529341666380361E-2</v>
      </c>
      <c r="CY67" s="44">
        <v>-9.1408104474336727E-2</v>
      </c>
      <c r="CZ67" s="44">
        <v>-8.0183385288368603E-2</v>
      </c>
      <c r="DA67" s="44">
        <v>0.20549131128149747</v>
      </c>
      <c r="DB67" s="44">
        <v>-0.1666112796566199</v>
      </c>
      <c r="DC67" s="44">
        <v>-0.1812918628962758</v>
      </c>
      <c r="DD67" s="44">
        <v>-0.10861490071670225</v>
      </c>
      <c r="DE67" s="44">
        <v>-8.978159791063442E-2</v>
      </c>
    </row>
    <row r="68" spans="3:109" x14ac:dyDescent="0.4">
      <c r="C68" s="60"/>
      <c r="D68" s="42">
        <f>(1/$D$5)*学習!C46</f>
        <v>0</v>
      </c>
      <c r="I68" s="63">
        <v>57</v>
      </c>
      <c r="J68" s="44">
        <v>7.7424851649994676E-3</v>
      </c>
      <c r="K68" s="44">
        <v>2.3378738298745927E-2</v>
      </c>
      <c r="L68" s="44">
        <v>0.23580616734606724</v>
      </c>
      <c r="M68" s="44">
        <v>0.14183516014081538</v>
      </c>
      <c r="N68" s="44">
        <v>-7.6736961206039359E-2</v>
      </c>
      <c r="O68" s="44">
        <v>-6.9614245939216501E-2</v>
      </c>
      <c r="P68" s="44">
        <v>-0.21018276757566767</v>
      </c>
      <c r="Q68" s="44">
        <v>9.7576469989947415E-2</v>
      </c>
      <c r="R68" s="44">
        <v>-9.462782881331612E-2</v>
      </c>
      <c r="S68" s="44">
        <v>7.3005623363131905E-2</v>
      </c>
      <c r="T68" s="44">
        <v>-3.1249589940372774E-2</v>
      </c>
      <c r="U68" s="44">
        <v>-6.2523062760444607E-3</v>
      </c>
      <c r="V68" s="44">
        <v>4.2618579350093166E-2</v>
      </c>
      <c r="W68" s="44">
        <v>-0.11751815041414559</v>
      </c>
      <c r="X68" s="44">
        <v>-4.5863220150767582E-2</v>
      </c>
      <c r="Y68" s="44">
        <v>0.13206998518989169</v>
      </c>
      <c r="Z68" s="44">
        <v>-8.6206741680184149E-2</v>
      </c>
      <c r="AA68" s="44">
        <v>-9.5867086729189893E-2</v>
      </c>
      <c r="AB68" s="44">
        <v>0.28551355050320132</v>
      </c>
      <c r="AC68" s="44">
        <v>2.4825919637417839E-2</v>
      </c>
      <c r="AD68" s="44">
        <v>0.1075335177233991</v>
      </c>
      <c r="AE68" s="44">
        <v>-0.10280190106742813</v>
      </c>
      <c r="AF68" s="44">
        <v>-0.10784571711317323</v>
      </c>
      <c r="AG68" s="44">
        <v>3.6078282110113685E-3</v>
      </c>
      <c r="AH68" s="44">
        <v>7.1282944214953866E-3</v>
      </c>
      <c r="AI68" s="44">
        <v>-0.12140367390109182</v>
      </c>
      <c r="AJ68" s="44">
        <v>-0.14447659022292311</v>
      </c>
      <c r="AK68" s="44">
        <v>5.0709537667685781E-2</v>
      </c>
      <c r="AL68" s="44">
        <v>-4.9405307579693504E-2</v>
      </c>
      <c r="AM68" s="44">
        <v>-4.2447892575838822E-2</v>
      </c>
      <c r="AN68" s="44">
        <v>-0.16017131842987758</v>
      </c>
      <c r="AO68" s="44">
        <v>-2.3371656751810941E-2</v>
      </c>
      <c r="AP68" s="44">
        <v>3.3561521329129623E-2</v>
      </c>
      <c r="AQ68" s="44">
        <v>0.14276790865371475</v>
      </c>
      <c r="AR68" s="44">
        <v>-0.10676547019752383</v>
      </c>
      <c r="AS68" s="44">
        <v>-0.21772718459015922</v>
      </c>
      <c r="AT68" s="44">
        <v>6.8907697263947229E-2</v>
      </c>
      <c r="AU68" s="44">
        <v>-7.4443570846415855E-2</v>
      </c>
      <c r="AV68" s="44">
        <v>0.1620005945788697</v>
      </c>
      <c r="AW68" s="44">
        <v>7.6864229604427001E-2</v>
      </c>
      <c r="AX68" s="44">
        <v>0.10645483837233141</v>
      </c>
      <c r="AY68" s="44">
        <v>5.836077025359708E-2</v>
      </c>
      <c r="AZ68" s="44">
        <v>-0.12932167415253643</v>
      </c>
      <c r="BA68" s="44">
        <v>6.6286946922277813E-3</v>
      </c>
      <c r="BB68" s="44">
        <v>8.23393358742006E-2</v>
      </c>
      <c r="BC68" s="44">
        <v>0.17225077507238618</v>
      </c>
      <c r="BD68" s="44">
        <v>-1.3519084229874805E-3</v>
      </c>
      <c r="BE68" s="44">
        <v>0.18761072869442794</v>
      </c>
      <c r="BF68" s="44">
        <v>7.0017594438205981E-3</v>
      </c>
      <c r="BG68" s="44">
        <v>0.14861312324578876</v>
      </c>
      <c r="BH68" s="44">
        <v>-8.4759049307742473E-2</v>
      </c>
      <c r="BI68" s="44">
        <v>1.0599837336614079E-2</v>
      </c>
      <c r="BJ68" s="44">
        <v>0.10330271574526595</v>
      </c>
      <c r="BK68" s="44">
        <v>0.13425123856977333</v>
      </c>
      <c r="BL68" s="44">
        <v>-9.6753674344882301E-2</v>
      </c>
      <c r="BM68" s="44">
        <v>8.9655036988921202E-2</v>
      </c>
      <c r="BN68" s="44">
        <v>-0.15819229548079866</v>
      </c>
      <c r="BO68" s="44">
        <v>-6.591683661975993E-2</v>
      </c>
      <c r="BP68" s="44">
        <v>-3.8111331872832173E-2</v>
      </c>
      <c r="BQ68" s="44">
        <v>0.12865840159374295</v>
      </c>
      <c r="BR68" s="44">
        <v>4.8221411298141718E-3</v>
      </c>
      <c r="BS68" s="44">
        <v>7.2951273158377633E-3</v>
      </c>
      <c r="BT68" s="44">
        <v>-4.4704265181411663E-2</v>
      </c>
      <c r="BU68" s="44">
        <v>5.7355498348366771E-2</v>
      </c>
      <c r="BV68" s="44">
        <v>9.8348535733200779E-2</v>
      </c>
      <c r="BW68" s="44">
        <v>-0.17724250720262366</v>
      </c>
      <c r="BX68" s="44">
        <v>-4.5632046611847901E-2</v>
      </c>
      <c r="BY68" s="44">
        <v>8.6748886674282884E-3</v>
      </c>
      <c r="BZ68" s="44">
        <v>-2.9391296976907185E-3</v>
      </c>
      <c r="CA68" s="44">
        <v>3.7971179136352097E-2</v>
      </c>
      <c r="CB68" s="44">
        <v>-8.8519650444641051E-2</v>
      </c>
      <c r="CC68" s="44">
        <v>-6.1610506643696951E-3</v>
      </c>
      <c r="CD68" s="44">
        <v>3.3503866469878657E-2</v>
      </c>
      <c r="CE68" s="44">
        <v>-9.9302322325714523E-2</v>
      </c>
      <c r="CF68" s="44">
        <v>-1.8406826942827505E-2</v>
      </c>
      <c r="CG68" s="44">
        <v>0.12548811389310788</v>
      </c>
      <c r="CH68" s="44">
        <v>0.1396137775772581</v>
      </c>
      <c r="CI68" s="44">
        <v>-3.5332974716246253E-2</v>
      </c>
      <c r="CJ68" s="44">
        <v>-3.7530565126687579E-2</v>
      </c>
      <c r="CK68" s="44">
        <v>-0.21633789054193189</v>
      </c>
      <c r="CL68" s="44">
        <v>0.24111474904772814</v>
      </c>
      <c r="CM68" s="44">
        <v>-3.852723337487543E-2</v>
      </c>
      <c r="CN68" s="44">
        <v>4.7260304965765471E-2</v>
      </c>
      <c r="CO68" s="44">
        <v>-6.5720050204985031E-2</v>
      </c>
      <c r="CP68" s="44">
        <v>-0.1441075851873555</v>
      </c>
      <c r="CQ68" s="44">
        <v>1.4974132658192479E-2</v>
      </c>
      <c r="CR68" s="44">
        <v>-0.16997184089207854</v>
      </c>
      <c r="CS68" s="44">
        <v>5.7191456547750548E-2</v>
      </c>
      <c r="CT68" s="44">
        <v>-0.27045924242425856</v>
      </c>
      <c r="CU68" s="44">
        <v>0.13250228025562005</v>
      </c>
      <c r="CV68" s="44">
        <v>-0.1039026143091276</v>
      </c>
      <c r="CW68" s="44">
        <v>-6.7470469869751623E-2</v>
      </c>
      <c r="CX68" s="44">
        <v>2.8436819877444498E-2</v>
      </c>
      <c r="CY68" s="44">
        <v>-5.0863173983203953E-2</v>
      </c>
      <c r="CZ68" s="44">
        <v>1.0961368091563416E-2</v>
      </c>
      <c r="DA68" s="44">
        <v>-6.7076163336094397E-2</v>
      </c>
      <c r="DB68" s="44">
        <v>2.7231646060463213E-2</v>
      </c>
      <c r="DC68" s="44">
        <v>-5.2310552510933098E-2</v>
      </c>
      <c r="DD68" s="44">
        <v>2.503160375487571E-2</v>
      </c>
      <c r="DE68" s="44">
        <v>1.7848320368924225E-2</v>
      </c>
    </row>
    <row r="69" spans="3:109" x14ac:dyDescent="0.4">
      <c r="C69" s="60"/>
      <c r="D69" s="42">
        <f>(1/$D$5)*学習!C47</f>
        <v>3.1372549019607843E-2</v>
      </c>
      <c r="I69" s="63">
        <v>58</v>
      </c>
      <c r="J69" s="44">
        <v>6.3889070826650476E-2</v>
      </c>
      <c r="K69" s="44">
        <v>3.8044232257933488E-3</v>
      </c>
      <c r="L69" s="44">
        <v>-0.1108682526742347</v>
      </c>
      <c r="M69" s="44">
        <v>3.7823928295856013E-2</v>
      </c>
      <c r="N69" s="44">
        <v>-6.7575627072034961E-2</v>
      </c>
      <c r="O69" s="44">
        <v>6.0978937225342804E-2</v>
      </c>
      <c r="P69" s="44">
        <v>7.9668566256117207E-2</v>
      </c>
      <c r="Q69" s="44">
        <v>-1.6563274548109116E-2</v>
      </c>
      <c r="R69" s="44">
        <v>2.6979074460729328E-2</v>
      </c>
      <c r="S69" s="44">
        <v>5.6454774579873024E-2</v>
      </c>
      <c r="T69" s="44">
        <v>-3.9497166678978138E-2</v>
      </c>
      <c r="U69" s="44">
        <v>8.3248818140063102E-2</v>
      </c>
      <c r="V69" s="44">
        <v>-0.11065241039256646</v>
      </c>
      <c r="W69" s="44">
        <v>-0.1763264740081204</v>
      </c>
      <c r="X69" s="44">
        <v>-6.4306457028343394E-2</v>
      </c>
      <c r="Y69" s="44">
        <v>-7.7491916283701515E-2</v>
      </c>
      <c r="Z69" s="44">
        <v>-6.9258419273134961E-2</v>
      </c>
      <c r="AA69" s="44">
        <v>6.5067730858404338E-2</v>
      </c>
      <c r="AB69" s="44">
        <v>1.5467287632398114E-2</v>
      </c>
      <c r="AC69" s="44">
        <v>2.476803678674425E-2</v>
      </c>
      <c r="AD69" s="44">
        <v>-6.3568055478792601E-2</v>
      </c>
      <c r="AE69" s="44">
        <v>-2.1819710676030186E-2</v>
      </c>
      <c r="AF69" s="44">
        <v>-5.9007053968214145E-2</v>
      </c>
      <c r="AG69" s="44">
        <v>-4.513637871470174E-2</v>
      </c>
      <c r="AH69" s="44">
        <v>7.2005299342652977E-3</v>
      </c>
      <c r="AI69" s="44">
        <v>0.23911812666220442</v>
      </c>
      <c r="AJ69" s="44">
        <v>-6.9527284087117988E-2</v>
      </c>
      <c r="AK69" s="44">
        <v>-7.4129486675615877E-2</v>
      </c>
      <c r="AL69" s="44">
        <v>1.8133656164828479E-2</v>
      </c>
      <c r="AM69" s="44">
        <v>0.11413836423909871</v>
      </c>
      <c r="AN69" s="44">
        <v>-0.10444783077384649</v>
      </c>
      <c r="AO69" s="44">
        <v>-2.7455036318999374E-2</v>
      </c>
      <c r="AP69" s="44">
        <v>1.2702922365862807E-2</v>
      </c>
      <c r="AQ69" s="44">
        <v>-1.6234049515365466E-2</v>
      </c>
      <c r="AR69" s="44">
        <v>2.8029779522889531E-2</v>
      </c>
      <c r="AS69" s="44">
        <v>-0.1231734001653261</v>
      </c>
      <c r="AT69" s="44">
        <v>7.5904077781501308E-2</v>
      </c>
      <c r="AU69" s="44">
        <v>-0.11504075606644334</v>
      </c>
      <c r="AV69" s="44">
        <v>-0.10229587469330795</v>
      </c>
      <c r="AW69" s="44">
        <v>-0.1035739283405822</v>
      </c>
      <c r="AX69" s="44">
        <v>1.6339779296673802E-2</v>
      </c>
      <c r="AY69" s="44">
        <v>-0.13209512045738464</v>
      </c>
      <c r="AZ69" s="44">
        <v>-0.23502892070036391</v>
      </c>
      <c r="BA69" s="44">
        <v>0.14970075586432904</v>
      </c>
      <c r="BB69" s="44">
        <v>-0.10072911939814136</v>
      </c>
      <c r="BC69" s="44">
        <v>2.8322826957782179E-2</v>
      </c>
      <c r="BD69" s="44">
        <v>0.11671042043135534</v>
      </c>
      <c r="BE69" s="44">
        <v>-3.7241080862033357E-2</v>
      </c>
      <c r="BF69" s="44">
        <v>1.4552361429883575E-2</v>
      </c>
      <c r="BG69" s="44">
        <v>0.21565469981511937</v>
      </c>
      <c r="BH69" s="44">
        <v>-4.712235411928873E-2</v>
      </c>
      <c r="BI69" s="44">
        <v>-9.0628601899568183E-3</v>
      </c>
      <c r="BJ69" s="44">
        <v>-2.6591758131529891E-2</v>
      </c>
      <c r="BK69" s="44">
        <v>0.1614793518120258</v>
      </c>
      <c r="BL69" s="44">
        <v>-3.0503228804578788E-3</v>
      </c>
      <c r="BM69" s="44">
        <v>-4.553595508094848E-2</v>
      </c>
      <c r="BN69" s="44">
        <v>0.12250331167498989</v>
      </c>
      <c r="BO69" s="44">
        <v>-7.5590518269101889E-2</v>
      </c>
      <c r="BP69" s="44">
        <v>3.0998660256316354E-3</v>
      </c>
      <c r="BQ69" s="44">
        <v>-0.13481185506249352</v>
      </c>
      <c r="BR69" s="44">
        <v>9.4778661831696337E-2</v>
      </c>
      <c r="BS69" s="44">
        <v>-0.15221037291639586</v>
      </c>
      <c r="BT69" s="44">
        <v>-8.1991633820974477E-2</v>
      </c>
      <c r="BU69" s="44">
        <v>-2.0378621833909521E-2</v>
      </c>
      <c r="BV69" s="44">
        <v>-0.12542785934178208</v>
      </c>
      <c r="BW69" s="44">
        <v>4.7802584823704204E-2</v>
      </c>
      <c r="BX69" s="44">
        <v>-5.2460905986129118E-2</v>
      </c>
      <c r="BY69" s="44">
        <v>-2.7129273174946959E-2</v>
      </c>
      <c r="BZ69" s="44">
        <v>0.14582043951510715</v>
      </c>
      <c r="CA69" s="44">
        <v>-4.0529724213602875E-2</v>
      </c>
      <c r="CB69" s="44">
        <v>1.4183211271050296E-2</v>
      </c>
      <c r="CC69" s="44">
        <v>0.19556507735924586</v>
      </c>
      <c r="CD69" s="44">
        <v>0.19291070255924209</v>
      </c>
      <c r="CE69" s="44">
        <v>0.19997882493436153</v>
      </c>
      <c r="CF69" s="44">
        <v>-0.10971956878882176</v>
      </c>
      <c r="CG69" s="44">
        <v>-1.899103572191238E-2</v>
      </c>
      <c r="CH69" s="44">
        <v>-0.14607691560663283</v>
      </c>
      <c r="CI69" s="44">
        <v>-4.2240601103670533E-2</v>
      </c>
      <c r="CJ69" s="44">
        <v>-0.16584427154177794</v>
      </c>
      <c r="CK69" s="44">
        <v>-8.3298691293145918E-2</v>
      </c>
      <c r="CL69" s="44">
        <v>6.9504964808788247E-2</v>
      </c>
      <c r="CM69" s="44">
        <v>0.12467086805457527</v>
      </c>
      <c r="CN69" s="44">
        <v>-0.1179198679167356</v>
      </c>
      <c r="CO69" s="44">
        <v>-9.6680592782494377E-4</v>
      </c>
      <c r="CP69" s="44">
        <v>-2.221865732597595E-2</v>
      </c>
      <c r="CQ69" s="44">
        <v>1.8713767477186744E-2</v>
      </c>
      <c r="CR69" s="44">
        <v>-8.7480218612283486E-2</v>
      </c>
      <c r="CS69" s="44">
        <v>-0.10506319376008409</v>
      </c>
      <c r="CT69" s="44">
        <v>0.16195615652009018</v>
      </c>
      <c r="CU69" s="44">
        <v>-1.8892025490699498E-2</v>
      </c>
      <c r="CV69" s="44">
        <v>6.4018688288168382E-2</v>
      </c>
      <c r="CW69" s="44">
        <v>-9.7154244261800346E-2</v>
      </c>
      <c r="CX69" s="44">
        <v>2.5049279159620772E-2</v>
      </c>
      <c r="CY69" s="44">
        <v>-0.1229428308321938</v>
      </c>
      <c r="CZ69" s="44">
        <v>-3.249525426674376E-2</v>
      </c>
      <c r="DA69" s="44">
        <v>-1.8957273742713294E-2</v>
      </c>
      <c r="DB69" s="44">
        <v>2.3047831227137761E-2</v>
      </c>
      <c r="DC69" s="44">
        <v>9.8598954862776561E-2</v>
      </c>
      <c r="DD69" s="44">
        <v>0.10147155010344358</v>
      </c>
      <c r="DE69" s="44">
        <v>-1.4527164990365675E-2</v>
      </c>
    </row>
    <row r="70" spans="3:109" x14ac:dyDescent="0.4">
      <c r="C70" s="60"/>
      <c r="D70" s="42">
        <f>(1/$D$5)*学習!C48</f>
        <v>1.1764705882352941E-2</v>
      </c>
      <c r="I70" s="63">
        <v>59</v>
      </c>
      <c r="J70" s="44">
        <v>-5.7123164959972911E-2</v>
      </c>
      <c r="K70" s="44">
        <v>0.13272116467423545</v>
      </c>
      <c r="L70" s="44">
        <v>-4.7041202966322575E-2</v>
      </c>
      <c r="M70" s="44">
        <v>-2.9751462920937669E-2</v>
      </c>
      <c r="N70" s="44">
        <v>-0.10666130942871116</v>
      </c>
      <c r="O70" s="44">
        <v>-6.7761957568039238E-2</v>
      </c>
      <c r="P70" s="44">
        <v>8.8147120271525242E-2</v>
      </c>
      <c r="Q70" s="44">
        <v>-5.7815699610198681E-3</v>
      </c>
      <c r="R70" s="44">
        <v>-4.211039698835025E-2</v>
      </c>
      <c r="S70" s="44">
        <v>6.010635522652253E-2</v>
      </c>
      <c r="T70" s="44">
        <v>-7.4962682763026235E-3</v>
      </c>
      <c r="U70" s="44">
        <v>4.6101567430033324E-2</v>
      </c>
      <c r="V70" s="44">
        <v>-3.3445133239506604E-2</v>
      </c>
      <c r="W70" s="44">
        <v>3.4676592197867791E-2</v>
      </c>
      <c r="X70" s="44">
        <v>-0.3526597266541891</v>
      </c>
      <c r="Y70" s="44">
        <v>1.5652584113783775E-2</v>
      </c>
      <c r="Z70" s="44">
        <v>-4.4945646679590435E-3</v>
      </c>
      <c r="AA70" s="44">
        <v>3.7010709382019107E-2</v>
      </c>
      <c r="AB70" s="44">
        <v>-0.16573526332297578</v>
      </c>
      <c r="AC70" s="44">
        <v>0.11822116102870696</v>
      </c>
      <c r="AD70" s="44">
        <v>6.0066662623637183E-2</v>
      </c>
      <c r="AE70" s="44">
        <v>-4.22482207629181E-2</v>
      </c>
      <c r="AF70" s="44">
        <v>0.11511732578970488</v>
      </c>
      <c r="AG70" s="44">
        <v>0.14573343748767628</v>
      </c>
      <c r="AH70" s="44">
        <v>-5.0296151736757402E-2</v>
      </c>
      <c r="AI70" s="44">
        <v>-8.4471973822016863E-2</v>
      </c>
      <c r="AJ70" s="44">
        <v>5.6592262193308936E-2</v>
      </c>
      <c r="AK70" s="44">
        <v>1.5289247430862388E-2</v>
      </c>
      <c r="AL70" s="44">
        <v>-0.11147806799510045</v>
      </c>
      <c r="AM70" s="44">
        <v>-3.5497926516988632E-2</v>
      </c>
      <c r="AN70" s="44">
        <v>3.0910825085966306E-2</v>
      </c>
      <c r="AO70" s="44">
        <v>-0.17839151608734458</v>
      </c>
      <c r="AP70" s="44">
        <v>-0.14963261049189405</v>
      </c>
      <c r="AQ70" s="44">
        <v>1.0649587489442411E-2</v>
      </c>
      <c r="AR70" s="44">
        <v>6.0881200419201104E-3</v>
      </c>
      <c r="AS70" s="44">
        <v>-4.2642125026521913E-2</v>
      </c>
      <c r="AT70" s="44">
        <v>-5.1059643272779773E-2</v>
      </c>
      <c r="AU70" s="44">
        <v>-0.13072086728817314</v>
      </c>
      <c r="AV70" s="44">
        <v>4.5858611400915315E-2</v>
      </c>
      <c r="AW70" s="44">
        <v>5.5508723038183369E-2</v>
      </c>
      <c r="AX70" s="44">
        <v>0.15247053745238406</v>
      </c>
      <c r="AY70" s="44">
        <v>-0.12092381201230035</v>
      </c>
      <c r="AZ70" s="44">
        <v>-7.1223828076401555E-2</v>
      </c>
      <c r="BA70" s="44">
        <v>-0.14985855712047927</v>
      </c>
      <c r="BB70" s="44">
        <v>-5.9515983779372906E-3</v>
      </c>
      <c r="BC70" s="44">
        <v>-1.6001650642879339E-2</v>
      </c>
      <c r="BD70" s="44">
        <v>-0.13024745747171346</v>
      </c>
      <c r="BE70" s="44">
        <v>9.6568534964176195E-2</v>
      </c>
      <c r="BF70" s="44">
        <v>-8.7009188119863412E-2</v>
      </c>
      <c r="BG70" s="44">
        <v>0.108248897697008</v>
      </c>
      <c r="BH70" s="44">
        <v>-6.152476414377097E-2</v>
      </c>
      <c r="BI70" s="44">
        <v>0.14543814878857814</v>
      </c>
      <c r="BJ70" s="44">
        <v>0.10718621262712419</v>
      </c>
      <c r="BK70" s="44">
        <v>-5.628345002564817E-2</v>
      </c>
      <c r="BL70" s="44">
        <v>-2.3614689135170806E-2</v>
      </c>
      <c r="BM70" s="44">
        <v>4.4520314479173539E-2</v>
      </c>
      <c r="BN70" s="44">
        <v>-3.6859794833270815E-2</v>
      </c>
      <c r="BO70" s="44">
        <v>-7.2320500661145398E-2</v>
      </c>
      <c r="BP70" s="44">
        <v>-8.3009376388361394E-2</v>
      </c>
      <c r="BQ70" s="44">
        <v>-4.7820190110920001E-2</v>
      </c>
      <c r="BR70" s="44">
        <v>-7.9403425238550471E-2</v>
      </c>
      <c r="BS70" s="44">
        <v>4.4341036663192081E-3</v>
      </c>
      <c r="BT70" s="44">
        <v>9.3060231645627378E-2</v>
      </c>
      <c r="BU70" s="44">
        <v>-0.1112032503832357</v>
      </c>
      <c r="BV70" s="44">
        <v>2.815460909056932E-2</v>
      </c>
      <c r="BW70" s="44">
        <v>1.8795664734181769E-3</v>
      </c>
      <c r="BX70" s="44">
        <v>3.9455496806773224E-2</v>
      </c>
      <c r="BY70" s="44">
        <v>0.10545855717005302</v>
      </c>
      <c r="BZ70" s="44">
        <v>-3.2516674475572835E-3</v>
      </c>
      <c r="CA70" s="44">
        <v>2.4654468978776781E-2</v>
      </c>
      <c r="CB70" s="44">
        <v>-0.16341307941935759</v>
      </c>
      <c r="CC70" s="44">
        <v>-0.105296583952454</v>
      </c>
      <c r="CD70" s="44">
        <v>1.4953670496491401E-2</v>
      </c>
      <c r="CE70" s="44">
        <v>3.6821365835896951E-2</v>
      </c>
      <c r="CF70" s="44">
        <v>-3.5129257882282508E-2</v>
      </c>
      <c r="CG70" s="44">
        <v>-6.6001932392985976E-2</v>
      </c>
      <c r="CH70" s="44">
        <v>0.2070996338120801</v>
      </c>
      <c r="CI70" s="44">
        <v>-3.8074033168862688E-2</v>
      </c>
      <c r="CJ70" s="44">
        <v>0.1020854116562725</v>
      </c>
      <c r="CK70" s="44">
        <v>-0.11662367437909306</v>
      </c>
      <c r="CL70" s="44">
        <v>-7.769938167902328E-2</v>
      </c>
      <c r="CM70" s="44">
        <v>-4.1483327195472996E-3</v>
      </c>
      <c r="CN70" s="44">
        <v>-7.8518306965691731E-2</v>
      </c>
      <c r="CO70" s="44">
        <v>3.3358341622468687E-2</v>
      </c>
      <c r="CP70" s="44">
        <v>-1.6043890741292782E-2</v>
      </c>
      <c r="CQ70" s="44">
        <v>-0.11206324451137695</v>
      </c>
      <c r="CR70" s="44">
        <v>0.20907278372815549</v>
      </c>
      <c r="CS70" s="44">
        <v>-1.1866054451803902E-2</v>
      </c>
      <c r="CT70" s="44">
        <v>4.4779045115264177E-2</v>
      </c>
      <c r="CU70" s="44">
        <v>-3.9529324070874923E-3</v>
      </c>
      <c r="CV70" s="44">
        <v>0.13066847333858361</v>
      </c>
      <c r="CW70" s="44">
        <v>6.7510401476043563E-2</v>
      </c>
      <c r="CX70" s="44">
        <v>-9.5882322785683649E-2</v>
      </c>
      <c r="CY70" s="44">
        <v>0.16622523796225874</v>
      </c>
      <c r="CZ70" s="44">
        <v>-6.2749236654568427E-2</v>
      </c>
      <c r="DA70" s="44">
        <v>0.11409200467891643</v>
      </c>
      <c r="DB70" s="44">
        <v>1.2726533257122254E-2</v>
      </c>
      <c r="DC70" s="44">
        <v>-0.13067572026137353</v>
      </c>
      <c r="DD70" s="44">
        <v>-0.14804212925456575</v>
      </c>
      <c r="DE70" s="44">
        <v>0.13349178169220188</v>
      </c>
    </row>
    <row r="71" spans="3:109" x14ac:dyDescent="0.4">
      <c r="C71" s="60"/>
      <c r="D71" s="42">
        <f>(1/$D$5)*学習!C49</f>
        <v>1.9607843137254902E-2</v>
      </c>
      <c r="I71" s="63">
        <v>60</v>
      </c>
      <c r="J71" s="44">
        <v>4.4945933162450209E-5</v>
      </c>
      <c r="K71" s="44">
        <v>-1.4389968417723822E-2</v>
      </c>
      <c r="L71" s="44">
        <v>-3.6256690966657873E-2</v>
      </c>
      <c r="M71" s="44">
        <v>-1.5387864903993519E-3</v>
      </c>
      <c r="N71" s="44">
        <v>-9.6962942454390938E-2</v>
      </c>
      <c r="O71" s="44">
        <v>3.9804126333456397E-2</v>
      </c>
      <c r="P71" s="44">
        <v>9.5517735536392506E-2</v>
      </c>
      <c r="Q71" s="44">
        <v>5.2992667559725704E-2</v>
      </c>
      <c r="R71" s="44">
        <v>0.10006831710285682</v>
      </c>
      <c r="S71" s="44">
        <v>7.639497545943498E-2</v>
      </c>
      <c r="T71" s="44">
        <v>-3.8324449516563948E-2</v>
      </c>
      <c r="U71" s="44">
        <v>6.7288548449544634E-3</v>
      </c>
      <c r="V71" s="44">
        <v>2.0407117030260456E-2</v>
      </c>
      <c r="W71" s="44">
        <v>6.8049392446599688E-2</v>
      </c>
      <c r="X71" s="44">
        <v>0.17272526135273231</v>
      </c>
      <c r="Y71" s="44">
        <v>0.1642162319688355</v>
      </c>
      <c r="Z71" s="44">
        <v>-8.9159389423473651E-2</v>
      </c>
      <c r="AA71" s="44">
        <v>-0.18811520943198159</v>
      </c>
      <c r="AB71" s="44">
        <v>-9.8101471942408008E-2</v>
      </c>
      <c r="AC71" s="44">
        <v>1.5898780764795523E-2</v>
      </c>
      <c r="AD71" s="44">
        <v>-4.6794471002064859E-2</v>
      </c>
      <c r="AE71" s="44">
        <v>-6.0442645854898863E-2</v>
      </c>
      <c r="AF71" s="44">
        <v>-8.9770134192869E-2</v>
      </c>
      <c r="AG71" s="44">
        <v>-1.7326390533090898E-2</v>
      </c>
      <c r="AH71" s="44">
        <v>7.3389658616413334E-2</v>
      </c>
      <c r="AI71" s="44">
        <v>-3.3377580538672375E-2</v>
      </c>
      <c r="AJ71" s="44">
        <v>2.2839936241048187E-2</v>
      </c>
      <c r="AK71" s="44">
        <v>-0.12591541081477609</v>
      </c>
      <c r="AL71" s="44">
        <v>2.2277563499360973E-2</v>
      </c>
      <c r="AM71" s="44">
        <v>0.14855551219633514</v>
      </c>
      <c r="AN71" s="44">
        <v>-7.5302959432404309E-2</v>
      </c>
      <c r="AO71" s="44">
        <v>-3.613056963995518E-2</v>
      </c>
      <c r="AP71" s="44">
        <v>5.0962537126485394E-2</v>
      </c>
      <c r="AQ71" s="44">
        <v>9.926061130758039E-2</v>
      </c>
      <c r="AR71" s="44">
        <v>-0.12666994575822768</v>
      </c>
      <c r="AS71" s="44">
        <v>-0.10576020370920444</v>
      </c>
      <c r="AT71" s="44">
        <v>-7.2788725807515567E-2</v>
      </c>
      <c r="AU71" s="44">
        <v>0.13339199817507033</v>
      </c>
      <c r="AV71" s="44">
        <v>0.12721734558048758</v>
      </c>
      <c r="AW71" s="44">
        <v>-7.8456551477694467E-2</v>
      </c>
      <c r="AX71" s="44">
        <v>8.7742618067220668E-2</v>
      </c>
      <c r="AY71" s="44">
        <v>-2.9732716786341637E-2</v>
      </c>
      <c r="AZ71" s="44">
        <v>-1.3790199476523881E-2</v>
      </c>
      <c r="BA71" s="44">
        <v>7.2988545961684956E-2</v>
      </c>
      <c r="BB71" s="44">
        <v>3.3309827393543365E-2</v>
      </c>
      <c r="BC71" s="44">
        <v>-1.8138064924052379E-2</v>
      </c>
      <c r="BD71" s="44">
        <v>0.13333118752698178</v>
      </c>
      <c r="BE71" s="44">
        <v>-4.4704754668249629E-2</v>
      </c>
      <c r="BF71" s="44">
        <v>-8.3797476320817299E-2</v>
      </c>
      <c r="BG71" s="44">
        <v>7.0238791117735511E-2</v>
      </c>
      <c r="BH71" s="44">
        <v>-4.9147988521313114E-3</v>
      </c>
      <c r="BI71" s="44">
        <v>0.13507358693778293</v>
      </c>
      <c r="BJ71" s="44">
        <v>-4.2535182237325261E-2</v>
      </c>
      <c r="BK71" s="44">
        <v>6.5398154303411601E-2</v>
      </c>
      <c r="BL71" s="44">
        <v>0.12672934657829138</v>
      </c>
      <c r="BM71" s="44">
        <v>-0.13557818916947972</v>
      </c>
      <c r="BN71" s="44">
        <v>-0.14240838956099369</v>
      </c>
      <c r="BO71" s="44">
        <v>3.0988672745475537E-2</v>
      </c>
      <c r="BP71" s="44">
        <v>6.7148709857170336E-2</v>
      </c>
      <c r="BQ71" s="44">
        <v>-4.9382762283169748E-2</v>
      </c>
      <c r="BR71" s="44">
        <v>0.21131596135539349</v>
      </c>
      <c r="BS71" s="44">
        <v>-7.2524538253345733E-2</v>
      </c>
      <c r="BT71" s="44">
        <v>7.5022210421007374E-2</v>
      </c>
      <c r="BU71" s="44">
        <v>-0.10671183279011398</v>
      </c>
      <c r="BV71" s="44">
        <v>-0.10098886707992044</v>
      </c>
      <c r="BW71" s="44">
        <v>0.2031800600892763</v>
      </c>
      <c r="BX71" s="44">
        <v>6.3166728001907771E-2</v>
      </c>
      <c r="BY71" s="44">
        <v>-0.12360137917264512</v>
      </c>
      <c r="BZ71" s="44">
        <v>-7.1328243322963197E-2</v>
      </c>
      <c r="CA71" s="44">
        <v>-5.7579610733766148E-2</v>
      </c>
      <c r="CB71" s="44">
        <v>-5.6271707125241988E-2</v>
      </c>
      <c r="CC71" s="44">
        <v>4.6313657079023365E-2</v>
      </c>
      <c r="CD71" s="44">
        <v>0.16758002105899938</v>
      </c>
      <c r="CE71" s="44">
        <v>8.5345504869570057E-2</v>
      </c>
      <c r="CF71" s="44">
        <v>-0.20793263138256812</v>
      </c>
      <c r="CG71" s="44">
        <v>4.9174565638757127E-2</v>
      </c>
      <c r="CH71" s="44">
        <v>6.0114835943024941E-2</v>
      </c>
      <c r="CI71" s="44">
        <v>-4.7607719267906745E-2</v>
      </c>
      <c r="CJ71" s="44">
        <v>9.0070480528357796E-2</v>
      </c>
      <c r="CK71" s="44">
        <v>-0.14684587140132177</v>
      </c>
      <c r="CL71" s="44">
        <v>-9.1716324192814502E-2</v>
      </c>
      <c r="CM71" s="44">
        <v>-0.11044609711379021</v>
      </c>
      <c r="CN71" s="44">
        <v>-0.1863544566882685</v>
      </c>
      <c r="CO71" s="44">
        <v>0.11267083600853259</v>
      </c>
      <c r="CP71" s="44">
        <v>-4.4520146178848592E-2</v>
      </c>
      <c r="CQ71" s="44">
        <v>7.5331199638373772E-2</v>
      </c>
      <c r="CR71" s="44">
        <v>0.16736945757161809</v>
      </c>
      <c r="CS71" s="44">
        <v>-0.21366051429092062</v>
      </c>
      <c r="CT71" s="44">
        <v>9.0687627273396743E-2</v>
      </c>
      <c r="CU71" s="44">
        <v>-0.11173060887504359</v>
      </c>
      <c r="CV71" s="44">
        <v>-1.829345524874745E-2</v>
      </c>
      <c r="CW71" s="44">
        <v>6.4076099266164768E-2</v>
      </c>
      <c r="CX71" s="44">
        <v>-2.7719626200120619E-2</v>
      </c>
      <c r="CY71" s="44">
        <v>0.13224238982926997</v>
      </c>
      <c r="CZ71" s="44">
        <v>3.4644259834237287E-2</v>
      </c>
      <c r="DA71" s="44">
        <v>-0.13619324484392831</v>
      </c>
      <c r="DB71" s="44">
        <v>0.21577071588986502</v>
      </c>
      <c r="DC71" s="44">
        <v>-6.0299139501754008E-2</v>
      </c>
      <c r="DD71" s="44">
        <v>-0.12438128024985347</v>
      </c>
      <c r="DE71" s="44">
        <v>-2.7669645901788557E-2</v>
      </c>
    </row>
    <row r="72" spans="3:109" x14ac:dyDescent="0.4">
      <c r="C72" s="60"/>
      <c r="D72" s="42">
        <f>(1/$D$5)*学習!C50</f>
        <v>0</v>
      </c>
      <c r="I72" s="63">
        <v>61</v>
      </c>
      <c r="J72" s="44">
        <v>-0.16765558379301809</v>
      </c>
      <c r="K72" s="44">
        <v>-1.3177937616924694E-2</v>
      </c>
      <c r="L72" s="44">
        <v>2.6284244503265334E-2</v>
      </c>
      <c r="M72" s="44">
        <v>-0.13887385810478414</v>
      </c>
      <c r="N72" s="44">
        <v>-0.21023526235239068</v>
      </c>
      <c r="O72" s="44">
        <v>9.2579600156253213E-3</v>
      </c>
      <c r="P72" s="44">
        <v>0.19334650909388842</v>
      </c>
      <c r="Q72" s="44">
        <v>3.1046048625331554E-2</v>
      </c>
      <c r="R72" s="44">
        <v>-2.0050987649991935E-2</v>
      </c>
      <c r="S72" s="44">
        <v>-4.8880086669174393E-2</v>
      </c>
      <c r="T72" s="44">
        <v>7.7547432047236409E-2</v>
      </c>
      <c r="U72" s="44">
        <v>-1.8244648227300337E-2</v>
      </c>
      <c r="V72" s="44">
        <v>-9.3803182232218396E-4</v>
      </c>
      <c r="W72" s="44">
        <v>7.3267873187750895E-2</v>
      </c>
      <c r="X72" s="44">
        <v>2.1439572528899258E-2</v>
      </c>
      <c r="Y72" s="44">
        <v>-0.11292726987456887</v>
      </c>
      <c r="Z72" s="44">
        <v>-4.399134644506919E-2</v>
      </c>
      <c r="AA72" s="44">
        <v>5.3777281061937382E-2</v>
      </c>
      <c r="AB72" s="44">
        <v>5.3729384804770366E-2</v>
      </c>
      <c r="AC72" s="44">
        <v>8.6244873544852399E-2</v>
      </c>
      <c r="AD72" s="44">
        <v>-8.6100744249746161E-2</v>
      </c>
      <c r="AE72" s="44">
        <v>0.12660966731322951</v>
      </c>
      <c r="AF72" s="44">
        <v>-4.212237462969301E-2</v>
      </c>
      <c r="AG72" s="44">
        <v>0.17025222946237184</v>
      </c>
      <c r="AH72" s="44">
        <v>-8.3704414284041049E-3</v>
      </c>
      <c r="AI72" s="44">
        <v>4.6849701111108193E-2</v>
      </c>
      <c r="AJ72" s="44">
        <v>0.14683628449420996</v>
      </c>
      <c r="AK72" s="44">
        <v>0.14341840353427113</v>
      </c>
      <c r="AL72" s="44">
        <v>7.1686189862908048E-2</v>
      </c>
      <c r="AM72" s="44">
        <v>5.3506973878418247E-2</v>
      </c>
      <c r="AN72" s="44">
        <v>0.1322597283036834</v>
      </c>
      <c r="AO72" s="44">
        <v>-0.15209650324557761</v>
      </c>
      <c r="AP72" s="44">
        <v>0.15752026755881318</v>
      </c>
      <c r="AQ72" s="44">
        <v>-0.16428617493886871</v>
      </c>
      <c r="AR72" s="44">
        <v>4.2011015048303603E-3</v>
      </c>
      <c r="AS72" s="44">
        <v>2.5049984519908655E-2</v>
      </c>
      <c r="AT72" s="44">
        <v>-0.17698020628821459</v>
      </c>
      <c r="AU72" s="44">
        <v>-6.8157662665322416E-2</v>
      </c>
      <c r="AV72" s="44">
        <v>0.13125545842768371</v>
      </c>
      <c r="AW72" s="44">
        <v>1.8798579797276792E-2</v>
      </c>
      <c r="AX72" s="44">
        <v>7.2393097252932779E-3</v>
      </c>
      <c r="AY72" s="44">
        <v>-0.12523641993660048</v>
      </c>
      <c r="AZ72" s="44">
        <v>-1.3218080757957239E-2</v>
      </c>
      <c r="BA72" s="44">
        <v>-9.0336239956657974E-2</v>
      </c>
      <c r="BB72" s="44">
        <v>-9.3641433257683301E-2</v>
      </c>
      <c r="BC72" s="44">
        <v>-3.0643844078654486E-2</v>
      </c>
      <c r="BD72" s="44">
        <v>3.4303133398684363E-2</v>
      </c>
      <c r="BE72" s="44">
        <v>-0.10438776198710237</v>
      </c>
      <c r="BF72" s="44">
        <v>1.8635463233799884E-2</v>
      </c>
      <c r="BG72" s="44">
        <v>-4.7909400088411831E-2</v>
      </c>
      <c r="BH72" s="44">
        <v>-2.3003508410593242E-2</v>
      </c>
      <c r="BI72" s="44">
        <v>-4.0743560793941001E-3</v>
      </c>
      <c r="BJ72" s="44">
        <v>4.3273669558475031E-2</v>
      </c>
      <c r="BK72" s="44">
        <v>-6.0721239449536606E-2</v>
      </c>
      <c r="BL72" s="44">
        <v>-0.22024042494893567</v>
      </c>
      <c r="BM72" s="44">
        <v>-1.6422072859583789E-2</v>
      </c>
      <c r="BN72" s="44">
        <v>3.6679933760392747E-2</v>
      </c>
      <c r="BO72" s="44">
        <v>2.1445601613797401E-3</v>
      </c>
      <c r="BP72" s="44">
        <v>-3.53918965010242E-2</v>
      </c>
      <c r="BQ72" s="44">
        <v>3.4621512915477035E-2</v>
      </c>
      <c r="BR72" s="44">
        <v>0.10164412692856116</v>
      </c>
      <c r="BS72" s="44">
        <v>5.1191950996923932E-2</v>
      </c>
      <c r="BT72" s="44">
        <v>1.5962031139020484E-2</v>
      </c>
      <c r="BU72" s="44">
        <v>0.10240429119500991</v>
      </c>
      <c r="BV72" s="44">
        <v>-0.24946181196268491</v>
      </c>
      <c r="BW72" s="44">
        <v>-9.548787268919795E-2</v>
      </c>
      <c r="BX72" s="44">
        <v>7.9114617352882749E-2</v>
      </c>
      <c r="BY72" s="44">
        <v>0.2507439476539316</v>
      </c>
      <c r="BZ72" s="44">
        <v>-7.1022504058985733E-2</v>
      </c>
      <c r="CA72" s="44">
        <v>0.10987134590029746</v>
      </c>
      <c r="CB72" s="44">
        <v>5.0055422143784403E-2</v>
      </c>
      <c r="CC72" s="44">
        <v>-7.6569995183110445E-2</v>
      </c>
      <c r="CD72" s="44">
        <v>0.1065806893865201</v>
      </c>
      <c r="CE72" s="44">
        <v>-2.9733698079909512E-2</v>
      </c>
      <c r="CF72" s="44">
        <v>0.19564774115457892</v>
      </c>
      <c r="CG72" s="44">
        <v>-2.9046357498480894E-2</v>
      </c>
      <c r="CH72" s="44">
        <v>2.8556784003577919E-4</v>
      </c>
      <c r="CI72" s="44">
        <v>-0.19969763700404508</v>
      </c>
      <c r="CJ72" s="44">
        <v>-0.11934386037124332</v>
      </c>
      <c r="CK72" s="44">
        <v>-5.5941523346320798E-2</v>
      </c>
      <c r="CL72" s="44">
        <v>4.9286936052076395E-2</v>
      </c>
      <c r="CM72" s="44">
        <v>-7.1654753398985707E-2</v>
      </c>
      <c r="CN72" s="44">
        <v>-6.3537800141739653E-2</v>
      </c>
      <c r="CO72" s="44">
        <v>-0.10825520915376219</v>
      </c>
      <c r="CP72" s="44">
        <v>-3.183613786460214E-2</v>
      </c>
      <c r="CQ72" s="44">
        <v>-0.11181346167733296</v>
      </c>
      <c r="CR72" s="44">
        <v>6.0845123668289093E-4</v>
      </c>
      <c r="CS72" s="44">
        <v>-7.3373001049578238E-2</v>
      </c>
      <c r="CT72" s="44">
        <v>-0.18787921300632429</v>
      </c>
      <c r="CU72" s="44">
        <v>-9.9413106825753314E-2</v>
      </c>
      <c r="CV72" s="44">
        <v>6.4369015749908803E-2</v>
      </c>
      <c r="CW72" s="44">
        <v>-7.2276877927166583E-2</v>
      </c>
      <c r="CX72" s="44">
        <v>0.10233532494641294</v>
      </c>
      <c r="CY72" s="44">
        <v>4.5209775614343799E-2</v>
      </c>
      <c r="CZ72" s="44">
        <v>4.1914973817366724E-2</v>
      </c>
      <c r="DA72" s="44">
        <v>-0.18801442313353173</v>
      </c>
      <c r="DB72" s="44">
        <v>-8.5242220002708799E-2</v>
      </c>
      <c r="DC72" s="44">
        <v>1.6608440399745638E-2</v>
      </c>
      <c r="DD72" s="44">
        <v>-4.4613889263566665E-2</v>
      </c>
      <c r="DE72" s="44">
        <v>0.14562679159251876</v>
      </c>
    </row>
    <row r="73" spans="3:109" x14ac:dyDescent="0.4">
      <c r="C73" s="60"/>
      <c r="D73" s="42">
        <f>(1/$D$5)*学習!C51</f>
        <v>7.8431372549019607E-3</v>
      </c>
      <c r="I73" s="63">
        <v>62</v>
      </c>
      <c r="J73" s="44">
        <v>-5.3726166545372017E-2</v>
      </c>
      <c r="K73" s="44">
        <v>-1.5900927774478903E-2</v>
      </c>
      <c r="L73" s="44">
        <v>5.488936156558797E-2</v>
      </c>
      <c r="M73" s="44">
        <v>8.1335795181769685E-2</v>
      </c>
      <c r="N73" s="44">
        <v>6.1084806566383036E-2</v>
      </c>
      <c r="O73" s="44">
        <v>5.6703606918471032E-2</v>
      </c>
      <c r="P73" s="44">
        <v>0.32508987676150342</v>
      </c>
      <c r="Q73" s="44">
        <v>0.14687861546878325</v>
      </c>
      <c r="R73" s="44">
        <v>0.10730543868859274</v>
      </c>
      <c r="S73" s="44">
        <v>0.22928253111021951</v>
      </c>
      <c r="T73" s="44">
        <v>-0.1274659974680141</v>
      </c>
      <c r="U73" s="44">
        <v>4.0237317946403534E-2</v>
      </c>
      <c r="V73" s="44">
        <v>-0.17551570722606841</v>
      </c>
      <c r="W73" s="44">
        <v>0.1060265015161444</v>
      </c>
      <c r="X73" s="44">
        <v>0.18368805205236782</v>
      </c>
      <c r="Y73" s="44">
        <v>-2.1074150301295311E-2</v>
      </c>
      <c r="Z73" s="44">
        <v>1.904814445604051E-2</v>
      </c>
      <c r="AA73" s="44">
        <v>1.8936902538060962E-2</v>
      </c>
      <c r="AB73" s="44">
        <v>-3.2552141327508298E-2</v>
      </c>
      <c r="AC73" s="44">
        <v>-1.5249835112408721E-2</v>
      </c>
      <c r="AD73" s="44">
        <v>3.8018102259565124E-2</v>
      </c>
      <c r="AE73" s="44">
        <v>0.11312266836773564</v>
      </c>
      <c r="AF73" s="44">
        <v>-9.9678748517816926E-2</v>
      </c>
      <c r="AG73" s="44">
        <v>7.6906746566490769E-2</v>
      </c>
      <c r="AH73" s="44">
        <v>-0.13331160582102305</v>
      </c>
      <c r="AI73" s="44">
        <v>-0.1237836872678074</v>
      </c>
      <c r="AJ73" s="44">
        <v>-7.3556569644331271E-2</v>
      </c>
      <c r="AK73" s="44">
        <v>-5.7909444491846693E-2</v>
      </c>
      <c r="AL73" s="44">
        <v>0.11498458763554628</v>
      </c>
      <c r="AM73" s="44">
        <v>3.8880304631561974E-2</v>
      </c>
      <c r="AN73" s="44">
        <v>-5.0673298159353009E-2</v>
      </c>
      <c r="AO73" s="44">
        <v>-8.6359065753802575E-2</v>
      </c>
      <c r="AP73" s="44">
        <v>6.3563851153879108E-2</v>
      </c>
      <c r="AQ73" s="44">
        <v>1.6232094727800371E-2</v>
      </c>
      <c r="AR73" s="44">
        <v>-4.8009355416077475E-2</v>
      </c>
      <c r="AS73" s="44">
        <v>3.4132694635193033E-3</v>
      </c>
      <c r="AT73" s="44">
        <v>0.19319552231841206</v>
      </c>
      <c r="AU73" s="44">
        <v>2.6102952857033498E-2</v>
      </c>
      <c r="AV73" s="44">
        <v>-8.1052805970692268E-2</v>
      </c>
      <c r="AW73" s="44">
        <v>-3.5223778068809747E-2</v>
      </c>
      <c r="AX73" s="44">
        <v>5.3799876164707765E-2</v>
      </c>
      <c r="AY73" s="44">
        <v>9.8532418213424955E-2</v>
      </c>
      <c r="AZ73" s="44">
        <v>-0.18166687965764627</v>
      </c>
      <c r="BA73" s="44">
        <v>-0.15297881197541491</v>
      </c>
      <c r="BB73" s="44">
        <v>-7.4654607271358705E-4</v>
      </c>
      <c r="BC73" s="44">
        <v>-1.1942197649054047E-2</v>
      </c>
      <c r="BD73" s="44">
        <v>4.7021773190579286E-3</v>
      </c>
      <c r="BE73" s="44">
        <v>-0.12091318723363816</v>
      </c>
      <c r="BF73" s="44">
        <v>8.2545943282131051E-2</v>
      </c>
      <c r="BG73" s="44">
        <v>-9.786509519643094E-2</v>
      </c>
      <c r="BH73" s="44">
        <v>4.3714891230939475E-2</v>
      </c>
      <c r="BI73" s="44">
        <v>-0.17465183435294093</v>
      </c>
      <c r="BJ73" s="44">
        <v>-6.5925727823584981E-2</v>
      </c>
      <c r="BK73" s="44">
        <v>1.5148804963155047E-2</v>
      </c>
      <c r="BL73" s="44">
        <v>0.31435205428486801</v>
      </c>
      <c r="BM73" s="44">
        <v>6.0148930318926958E-2</v>
      </c>
      <c r="BN73" s="44">
        <v>-7.4924926585031179E-2</v>
      </c>
      <c r="BO73" s="44">
        <v>5.6901010295523698E-2</v>
      </c>
      <c r="BP73" s="44">
        <v>-7.6759981511201045E-2</v>
      </c>
      <c r="BQ73" s="44">
        <v>-3.6547359064618305E-2</v>
      </c>
      <c r="BR73" s="44">
        <v>-7.6368081727815312E-2</v>
      </c>
      <c r="BS73" s="44">
        <v>-9.2129200423856805E-2</v>
      </c>
      <c r="BT73" s="44">
        <v>9.2983768119464447E-2</v>
      </c>
      <c r="BU73" s="44">
        <v>-6.8836288607787954E-2</v>
      </c>
      <c r="BV73" s="44">
        <v>-9.0739392040639244E-2</v>
      </c>
      <c r="BW73" s="44">
        <v>9.721740060580232E-2</v>
      </c>
      <c r="BX73" s="44">
        <v>8.2518870435907013E-2</v>
      </c>
      <c r="BY73" s="44">
        <v>7.9969557744046488E-2</v>
      </c>
      <c r="BZ73" s="44">
        <v>-7.3986986823243381E-2</v>
      </c>
      <c r="CA73" s="44">
        <v>2.1693992040728517E-2</v>
      </c>
      <c r="CB73" s="44">
        <v>5.6774218988383723E-2</v>
      </c>
      <c r="CC73" s="44">
        <v>-5.6539234720988504E-3</v>
      </c>
      <c r="CD73" s="44">
        <v>-9.2732232286242791E-2</v>
      </c>
      <c r="CE73" s="44">
        <v>9.1329940869841059E-2</v>
      </c>
      <c r="CF73" s="44">
        <v>-9.3952358042385803E-2</v>
      </c>
      <c r="CG73" s="44">
        <v>-8.6286100137978286E-2</v>
      </c>
      <c r="CH73" s="44">
        <v>9.5179721573235648E-2</v>
      </c>
      <c r="CI73" s="44">
        <v>1.9182084750928106E-2</v>
      </c>
      <c r="CJ73" s="44">
        <v>-5.4055478105325891E-2</v>
      </c>
      <c r="CK73" s="44">
        <v>1.5628886742047082E-2</v>
      </c>
      <c r="CL73" s="44">
        <v>1.8764568356020219E-2</v>
      </c>
      <c r="CM73" s="44">
        <v>9.925713451260916E-2</v>
      </c>
      <c r="CN73" s="44">
        <v>0.12185850308593363</v>
      </c>
      <c r="CO73" s="44">
        <v>-2.865711843306511E-2</v>
      </c>
      <c r="CP73" s="44">
        <v>-0.10058917882440024</v>
      </c>
      <c r="CQ73" s="44">
        <v>5.1542375691446693E-2</v>
      </c>
      <c r="CR73" s="44">
        <v>-2.8026463766829469E-2</v>
      </c>
      <c r="CS73" s="44">
        <v>5.8712018937157129E-3</v>
      </c>
      <c r="CT73" s="44">
        <v>0.1185791126091366</v>
      </c>
      <c r="CU73" s="44">
        <v>3.3567949611860132E-2</v>
      </c>
      <c r="CV73" s="44">
        <v>1.9283768023756635E-2</v>
      </c>
      <c r="CW73" s="44">
        <v>7.2659086890335484E-2</v>
      </c>
      <c r="CX73" s="44">
        <v>6.5846625205017578E-2</v>
      </c>
      <c r="CY73" s="44">
        <v>-1.4913678480721419E-2</v>
      </c>
      <c r="CZ73" s="44">
        <v>0.176933438652914</v>
      </c>
      <c r="DA73" s="44">
        <v>-0.23474490943734955</v>
      </c>
      <c r="DB73" s="44">
        <v>-2.7054727712687857E-2</v>
      </c>
      <c r="DC73" s="44">
        <v>0.14536621423435853</v>
      </c>
      <c r="DD73" s="44">
        <v>3.2215907601819999E-2</v>
      </c>
      <c r="DE73" s="44">
        <v>-7.3190004903742903E-2</v>
      </c>
    </row>
    <row r="74" spans="3:109" x14ac:dyDescent="0.4">
      <c r="C74" s="60"/>
      <c r="D74" s="42">
        <f>(1/$D$5)*学習!C52</f>
        <v>3.9215686274509803E-3</v>
      </c>
      <c r="I74" s="63">
        <v>63</v>
      </c>
      <c r="J74" s="44">
        <v>5.9468022576378713E-3</v>
      </c>
      <c r="K74" s="44">
        <v>0.14180179838951484</v>
      </c>
      <c r="L74" s="44">
        <v>-5.6231662871532827E-2</v>
      </c>
      <c r="M74" s="44">
        <v>0.14761261763586764</v>
      </c>
      <c r="N74" s="44">
        <v>1.6899900139395848E-2</v>
      </c>
      <c r="O74" s="44">
        <v>-0.19129413318950525</v>
      </c>
      <c r="P74" s="44">
        <v>0.12118812735848464</v>
      </c>
      <c r="Q74" s="44">
        <v>2.9776954424709547E-2</v>
      </c>
      <c r="R74" s="44">
        <v>4.0581142016994559E-2</v>
      </c>
      <c r="S74" s="44">
        <v>9.8131630999460484E-2</v>
      </c>
      <c r="T74" s="44">
        <v>-5.668393496437106E-2</v>
      </c>
      <c r="U74" s="44">
        <v>-1.4075200507392984E-3</v>
      </c>
      <c r="V74" s="44">
        <v>6.9283660273004324E-2</v>
      </c>
      <c r="W74" s="44">
        <v>-9.7444289107047125E-2</v>
      </c>
      <c r="X74" s="44">
        <v>-8.6063010752919417E-2</v>
      </c>
      <c r="Y74" s="44">
        <v>-1.4893329722442629E-2</v>
      </c>
      <c r="Z74" s="44">
        <v>-3.4148572308166827E-2</v>
      </c>
      <c r="AA74" s="44">
        <v>-6.858597454768009E-2</v>
      </c>
      <c r="AB74" s="44">
        <v>-1.8788912133201947E-2</v>
      </c>
      <c r="AC74" s="44">
        <v>-0.10216552868539791</v>
      </c>
      <c r="AD74" s="44">
        <v>-4.4703536685021965E-2</v>
      </c>
      <c r="AE74" s="44">
        <v>0.11873678421562357</v>
      </c>
      <c r="AF74" s="44">
        <v>-3.8955788046820997E-2</v>
      </c>
      <c r="AG74" s="44">
        <v>0.22804526548805826</v>
      </c>
      <c r="AH74" s="44">
        <v>-0.1298883704758724</v>
      </c>
      <c r="AI74" s="44">
        <v>1.3100784105553693E-2</v>
      </c>
      <c r="AJ74" s="44">
        <v>-0.15539003576035879</v>
      </c>
      <c r="AK74" s="44">
        <v>-9.2039061550106632E-2</v>
      </c>
      <c r="AL74" s="44">
        <v>-4.716050396100519E-3</v>
      </c>
      <c r="AM74" s="44">
        <v>-2.3660175750485058E-2</v>
      </c>
      <c r="AN74" s="44">
        <v>1.8239408230417444E-2</v>
      </c>
      <c r="AO74" s="44">
        <v>0.10906829784650826</v>
      </c>
      <c r="AP74" s="44">
        <v>5.4638352862329001E-2</v>
      </c>
      <c r="AQ74" s="44">
        <v>-8.7324067274671888E-2</v>
      </c>
      <c r="AR74" s="44">
        <v>-4.9884859375959156E-2</v>
      </c>
      <c r="AS74" s="44">
        <v>0.10294571008117473</v>
      </c>
      <c r="AT74" s="44">
        <v>-0.10673983403071415</v>
      </c>
      <c r="AU74" s="44">
        <v>-0.12712365396586586</v>
      </c>
      <c r="AV74" s="44">
        <v>-3.8903984641288504E-2</v>
      </c>
      <c r="AW74" s="44">
        <v>7.3184652289486465E-2</v>
      </c>
      <c r="AX74" s="44">
        <v>9.0798661469289776E-2</v>
      </c>
      <c r="AY74" s="44">
        <v>0.26262604400207917</v>
      </c>
      <c r="AZ74" s="44">
        <v>-8.355066280897365E-2</v>
      </c>
      <c r="BA74" s="44">
        <v>4.7063242368359862E-2</v>
      </c>
      <c r="BB74" s="44">
        <v>4.3137959340635058E-2</v>
      </c>
      <c r="BC74" s="44">
        <v>0.14397328153115127</v>
      </c>
      <c r="BD74" s="44">
        <v>7.1831181078760478E-2</v>
      </c>
      <c r="BE74" s="44">
        <v>0.10438981877599383</v>
      </c>
      <c r="BF74" s="44">
        <v>4.3786838436283941E-2</v>
      </c>
      <c r="BG74" s="44">
        <v>0.14276956828040394</v>
      </c>
      <c r="BH74" s="44">
        <v>-4.6942943148093629E-2</v>
      </c>
      <c r="BI74" s="44">
        <v>-6.5714526942773493E-2</v>
      </c>
      <c r="BJ74" s="44">
        <v>-0.10118319662452704</v>
      </c>
      <c r="BK74" s="44">
        <v>1.8261225234711159E-2</v>
      </c>
      <c r="BL74" s="44">
        <v>-4.1613755850627527E-3</v>
      </c>
      <c r="BM74" s="44">
        <v>-0.21821934644481633</v>
      </c>
      <c r="BN74" s="44">
        <v>0.19115382937449024</v>
      </c>
      <c r="BO74" s="44">
        <v>0.18185054346518184</v>
      </c>
      <c r="BP74" s="44">
        <v>-8.6846427665650608E-3</v>
      </c>
      <c r="BQ74" s="44">
        <v>-6.3139135753200104E-3</v>
      </c>
      <c r="BR74" s="44">
        <v>0.1436775962074556</v>
      </c>
      <c r="BS74" s="44">
        <v>0.20908044704165396</v>
      </c>
      <c r="BT74" s="44">
        <v>-0.23985397483863474</v>
      </c>
      <c r="BU74" s="44">
        <v>0.2192875305801337</v>
      </c>
      <c r="BV74" s="44">
        <v>0.22137189262617074</v>
      </c>
      <c r="BW74" s="44">
        <v>0.14490475763827462</v>
      </c>
      <c r="BX74" s="44">
        <v>7.123266587290715E-2</v>
      </c>
      <c r="BY74" s="44">
        <v>2.8359470836061891E-2</v>
      </c>
      <c r="BZ74" s="44">
        <v>-3.090758504024713E-2</v>
      </c>
      <c r="CA74" s="44">
        <v>1.7209450772940664E-2</v>
      </c>
      <c r="CB74" s="44">
        <v>-0.10525708330679698</v>
      </c>
      <c r="CC74" s="44">
        <v>0.13578076542452283</v>
      </c>
      <c r="CD74" s="44">
        <v>-0.12709409763607349</v>
      </c>
      <c r="CE74" s="44">
        <v>-0.16448353513116784</v>
      </c>
      <c r="CF74" s="44">
        <v>0.19273463407966804</v>
      </c>
      <c r="CG74" s="44">
        <v>2.2503388133205154E-2</v>
      </c>
      <c r="CH74" s="44">
        <v>-0.14485749049656135</v>
      </c>
      <c r="CI74" s="44">
        <v>2.3408978313654689E-3</v>
      </c>
      <c r="CJ74" s="44">
        <v>0.12037727609741453</v>
      </c>
      <c r="CK74" s="44">
        <v>-9.8697153041600351E-3</v>
      </c>
      <c r="CL74" s="44">
        <v>-5.5298492390371138E-3</v>
      </c>
      <c r="CM74" s="44">
        <v>-6.922354133162674E-2</v>
      </c>
      <c r="CN74" s="44">
        <v>-0.1314160244827447</v>
      </c>
      <c r="CO74" s="44">
        <v>0.19484137095932796</v>
      </c>
      <c r="CP74" s="44">
        <v>7.8530263654450594E-2</v>
      </c>
      <c r="CQ74" s="44">
        <v>-3.3651399208802127E-2</v>
      </c>
      <c r="CR74" s="44">
        <v>-1.3204434403046575E-2</v>
      </c>
      <c r="CS74" s="44">
        <v>-4.0968926967532945E-2</v>
      </c>
      <c r="CT74" s="44">
        <v>0.10639883803388232</v>
      </c>
      <c r="CU74" s="44">
        <v>-4.4396482327093652E-2</v>
      </c>
      <c r="CV74" s="44">
        <v>1.1492812567803979E-2</v>
      </c>
      <c r="CW74" s="44">
        <v>-7.7170180938065394E-2</v>
      </c>
      <c r="CX74" s="44">
        <v>-9.5247570014804883E-2</v>
      </c>
      <c r="CY74" s="44">
        <v>4.1341423614482953E-2</v>
      </c>
      <c r="CZ74" s="44">
        <v>-0.17406947439221737</v>
      </c>
      <c r="DA74" s="44">
        <v>-4.1182268508108397E-2</v>
      </c>
      <c r="DB74" s="44">
        <v>-2.3496489463234002E-2</v>
      </c>
      <c r="DC74" s="44">
        <v>5.652954581711582E-2</v>
      </c>
      <c r="DD74" s="44">
        <v>2.6173513851404425E-5</v>
      </c>
      <c r="DE74" s="44">
        <v>0.16302545197755938</v>
      </c>
    </row>
    <row r="75" spans="3:109" x14ac:dyDescent="0.4">
      <c r="C75" s="60"/>
      <c r="D75" s="42">
        <f>(1/$D$5)*学習!C53</f>
        <v>2.3529411764705882E-2</v>
      </c>
      <c r="I75" s="63">
        <v>64</v>
      </c>
      <c r="J75" s="44">
        <v>0.20895849036167</v>
      </c>
      <c r="K75" s="44">
        <v>9.6680224121520414E-2</v>
      </c>
      <c r="L75" s="44">
        <v>8.2141879598209747E-2</v>
      </c>
      <c r="M75" s="44">
        <v>-1.1658030155053532E-2</v>
      </c>
      <c r="N75" s="44">
        <v>8.9094213935174138E-3</v>
      </c>
      <c r="O75" s="44">
        <v>-7.7082104928032497E-2</v>
      </c>
      <c r="P75" s="44">
        <v>-0.29746426113488411</v>
      </c>
      <c r="Q75" s="44">
        <v>-0.15056849192547156</v>
      </c>
      <c r="R75" s="44">
        <v>9.9231065123694506E-2</v>
      </c>
      <c r="S75" s="44">
        <v>-0.14826987079587808</v>
      </c>
      <c r="T75" s="44">
        <v>-4.3165460328863384E-2</v>
      </c>
      <c r="U75" s="44">
        <v>2.1099116315166856E-2</v>
      </c>
      <c r="V75" s="44">
        <v>0.10677324257990614</v>
      </c>
      <c r="W75" s="44">
        <v>9.9676669931342707E-2</v>
      </c>
      <c r="X75" s="44">
        <v>3.3396772713269776E-4</v>
      </c>
      <c r="Y75" s="44">
        <v>-7.4238166691793034E-2</v>
      </c>
      <c r="Z75" s="44">
        <v>-0.13668994635267334</v>
      </c>
      <c r="AA75" s="44">
        <v>-0.1029138569189947</v>
      </c>
      <c r="AB75" s="44">
        <v>-0.1118641951074921</v>
      </c>
      <c r="AC75" s="44">
        <v>-6.7661132841020821E-2</v>
      </c>
      <c r="AD75" s="44">
        <v>-7.2233897068419858E-2</v>
      </c>
      <c r="AE75" s="44">
        <v>0.13461209805748298</v>
      </c>
      <c r="AF75" s="44">
        <v>6.7266116176988397E-2</v>
      </c>
      <c r="AG75" s="44">
        <v>1.1509367177292177E-2</v>
      </c>
      <c r="AH75" s="44">
        <v>-9.7151206452189484E-2</v>
      </c>
      <c r="AI75" s="44">
        <v>-0.10425439783364525</v>
      </c>
      <c r="AJ75" s="44">
        <v>-7.3390396079219558E-2</v>
      </c>
      <c r="AK75" s="44">
        <v>3.3698064106747735E-2</v>
      </c>
      <c r="AL75" s="44">
        <v>0.11273700118282381</v>
      </c>
      <c r="AM75" s="44">
        <v>-1.1091490595769232E-2</v>
      </c>
      <c r="AN75" s="44">
        <v>0.13855765185413568</v>
      </c>
      <c r="AO75" s="44">
        <v>1.6535462612527609E-2</v>
      </c>
      <c r="AP75" s="44">
        <v>-2.5833656294678001E-2</v>
      </c>
      <c r="AQ75" s="44">
        <v>4.0638496477084056E-2</v>
      </c>
      <c r="AR75" s="44">
        <v>-7.0617473906507383E-2</v>
      </c>
      <c r="AS75" s="44">
        <v>-0.15745078475332208</v>
      </c>
      <c r="AT75" s="44">
        <v>-3.3234814025472653E-2</v>
      </c>
      <c r="AU75" s="44">
        <v>7.4269267497126923E-2</v>
      </c>
      <c r="AV75" s="44">
        <v>4.3892677448588435E-2</v>
      </c>
      <c r="AW75" s="44">
        <v>7.0563122690549512E-2</v>
      </c>
      <c r="AX75" s="44">
        <v>0.19680340906981561</v>
      </c>
      <c r="AY75" s="44">
        <v>8.2880138402711329E-2</v>
      </c>
      <c r="AZ75" s="44">
        <v>-0.14346218001237651</v>
      </c>
      <c r="BA75" s="44">
        <v>-4.9671724230734828E-2</v>
      </c>
      <c r="BB75" s="44">
        <v>-2.7048578303252233E-2</v>
      </c>
      <c r="BC75" s="44">
        <v>5.0062234584358802E-2</v>
      </c>
      <c r="BD75" s="44">
        <v>0.16835933124132535</v>
      </c>
      <c r="BE75" s="44">
        <v>-5.1135487951876515E-2</v>
      </c>
      <c r="BF75" s="44">
        <v>7.1024584762797716E-2</v>
      </c>
      <c r="BG75" s="44">
        <v>-4.6263897351419329E-2</v>
      </c>
      <c r="BH75" s="44">
        <v>-0.15459510357360179</v>
      </c>
      <c r="BI75" s="44">
        <v>-5.164018397754328E-3</v>
      </c>
      <c r="BJ75" s="44">
        <v>0.14224932622241743</v>
      </c>
      <c r="BK75" s="44">
        <v>4.3740300101263715E-2</v>
      </c>
      <c r="BL75" s="44">
        <v>8.6869034607940543E-2</v>
      </c>
      <c r="BM75" s="44">
        <v>8.2778414646994466E-2</v>
      </c>
      <c r="BN75" s="44">
        <v>0.11229515040847071</v>
      </c>
      <c r="BO75" s="44">
        <v>-7.544085936097468E-2</v>
      </c>
      <c r="BP75" s="44">
        <v>-8.0743697857594259E-3</v>
      </c>
      <c r="BQ75" s="44">
        <v>-6.5892467209144892E-2</v>
      </c>
      <c r="BR75" s="44">
        <v>0.14807923968059572</v>
      </c>
      <c r="BS75" s="44">
        <v>-0.11103460935552495</v>
      </c>
      <c r="BT75" s="44">
        <v>-0.15802080883624839</v>
      </c>
      <c r="BU75" s="44">
        <v>-6.0779150430479663E-2</v>
      </c>
      <c r="BV75" s="44">
        <v>2.8097503846203659E-2</v>
      </c>
      <c r="BW75" s="44">
        <v>-8.1063894463360556E-2</v>
      </c>
      <c r="BX75" s="44">
        <v>2.1906824808922754E-2</v>
      </c>
      <c r="BY75" s="44">
        <v>0.18941730647657515</v>
      </c>
      <c r="BZ75" s="44">
        <v>-0.14613308691817614</v>
      </c>
      <c r="CA75" s="44">
        <v>4.6620493356721866E-2</v>
      </c>
      <c r="CB75" s="44">
        <v>-3.6644497449692136E-2</v>
      </c>
      <c r="CC75" s="44">
        <v>0.1042016554587136</v>
      </c>
      <c r="CD75" s="44">
        <v>-4.7016296415226859E-2</v>
      </c>
      <c r="CE75" s="44">
        <v>-5.5125818824623321E-2</v>
      </c>
      <c r="CF75" s="44">
        <v>-3.2580439389888624E-2</v>
      </c>
      <c r="CG75" s="44">
        <v>-8.1669530725661646E-2</v>
      </c>
      <c r="CH75" s="44">
        <v>-8.5049266228414772E-2</v>
      </c>
      <c r="CI75" s="44">
        <v>-1.9325876214019842E-2</v>
      </c>
      <c r="CJ75" s="44">
        <v>-9.8663121286031566E-2</v>
      </c>
      <c r="CK75" s="44">
        <v>-1.6512948701721913E-2</v>
      </c>
      <c r="CL75" s="44">
        <v>-0.15984051294971877</v>
      </c>
      <c r="CM75" s="44">
        <v>-0.1159111511828626</v>
      </c>
      <c r="CN75" s="44">
        <v>0.17196798484170453</v>
      </c>
      <c r="CO75" s="44">
        <v>-6.011437008623869E-2</v>
      </c>
      <c r="CP75" s="44">
        <v>0.23971211068930057</v>
      </c>
      <c r="CQ75" s="44">
        <v>-9.9638557988818918E-2</v>
      </c>
      <c r="CR75" s="44">
        <v>-3.5317982655254349E-2</v>
      </c>
      <c r="CS75" s="44">
        <v>3.4999614202813854E-2</v>
      </c>
      <c r="CT75" s="44">
        <v>-0.13865782433600682</v>
      </c>
      <c r="CU75" s="44">
        <v>0.34432704346490134</v>
      </c>
      <c r="CV75" s="44">
        <v>-7.0796301674486114E-3</v>
      </c>
      <c r="CW75" s="44">
        <v>-0.14469433293088213</v>
      </c>
      <c r="CX75" s="44">
        <v>4.1629754207537374E-2</v>
      </c>
      <c r="CY75" s="44">
        <v>-0.1718318466863413</v>
      </c>
      <c r="CZ75" s="44">
        <v>8.3003781009074809E-2</v>
      </c>
      <c r="DA75" s="44">
        <v>0.115837174493348</v>
      </c>
      <c r="DB75" s="44">
        <v>-2.957192467669513E-2</v>
      </c>
      <c r="DC75" s="44">
        <v>2.2918671353450958E-2</v>
      </c>
      <c r="DD75" s="44">
        <v>-0.23335420253307257</v>
      </c>
      <c r="DE75" s="44">
        <v>0.13859522002850194</v>
      </c>
    </row>
    <row r="76" spans="3:109" x14ac:dyDescent="0.4">
      <c r="C76" s="60"/>
      <c r="D76" s="42">
        <f>(1/$D$5)*学習!C54</f>
        <v>0</v>
      </c>
      <c r="I76" s="63">
        <v>65</v>
      </c>
      <c r="J76" s="44">
        <v>-1.9282730946203426E-2</v>
      </c>
      <c r="K76" s="44">
        <v>0.17540413147703171</v>
      </c>
      <c r="L76" s="44">
        <v>-5.954538829730736E-3</v>
      </c>
      <c r="M76" s="44">
        <v>-1.6242723838242861E-2</v>
      </c>
      <c r="N76" s="44">
        <v>-8.6023065228783266E-2</v>
      </c>
      <c r="O76" s="44">
        <v>-5.1449814964836707E-2</v>
      </c>
      <c r="P76" s="44">
        <v>0.19384416360425272</v>
      </c>
      <c r="Q76" s="44">
        <v>-0.15195755093260954</v>
      </c>
      <c r="R76" s="44">
        <v>-1.4682654645533016E-2</v>
      </c>
      <c r="S76" s="44">
        <v>-9.3775586928623884E-3</v>
      </c>
      <c r="T76" s="44">
        <v>-3.8243985526302982E-2</v>
      </c>
      <c r="U76" s="44">
        <v>-3.8925176594541831E-2</v>
      </c>
      <c r="V76" s="44">
        <v>-3.6038643354722073E-2</v>
      </c>
      <c r="W76" s="44">
        <v>-3.3974360642269386E-2</v>
      </c>
      <c r="X76" s="44">
        <v>6.7464010726741561E-2</v>
      </c>
      <c r="Y76" s="44">
        <v>9.9334221053392555E-2</v>
      </c>
      <c r="Z76" s="44">
        <v>0.12575935632508028</v>
      </c>
      <c r="AA76" s="44">
        <v>-5.9054777037097134E-2</v>
      </c>
      <c r="AB76" s="44">
        <v>-2.002752982891514E-2</v>
      </c>
      <c r="AC76" s="44">
        <v>-0.10658517594094773</v>
      </c>
      <c r="AD76" s="44">
        <v>7.446004549360169E-2</v>
      </c>
      <c r="AE76" s="44">
        <v>-0.2278167267183801</v>
      </c>
      <c r="AF76" s="44">
        <v>7.8398712634799028E-2</v>
      </c>
      <c r="AG76" s="44">
        <v>0.17479123213935704</v>
      </c>
      <c r="AH76" s="44">
        <v>6.5477292144076438E-2</v>
      </c>
      <c r="AI76" s="44">
        <v>7.1779931662313487E-2</v>
      </c>
      <c r="AJ76" s="44">
        <v>5.8795760346009175E-2</v>
      </c>
      <c r="AK76" s="44">
        <v>6.9994985260814269E-2</v>
      </c>
      <c r="AL76" s="44">
        <v>8.5758453991875053E-2</v>
      </c>
      <c r="AM76" s="44">
        <v>5.6247523153572232E-2</v>
      </c>
      <c r="AN76" s="44">
        <v>9.4498100979684418E-2</v>
      </c>
      <c r="AO76" s="44">
        <v>-8.3015522237000455E-2</v>
      </c>
      <c r="AP76" s="44">
        <v>5.9710151707508201E-2</v>
      </c>
      <c r="AQ76" s="44">
        <v>-2.2030448422330148E-2</v>
      </c>
      <c r="AR76" s="44">
        <v>5.0922159587897357E-2</v>
      </c>
      <c r="AS76" s="44">
        <v>-5.7547393118544544E-2</v>
      </c>
      <c r="AT76" s="44">
        <v>-0.12805676307681862</v>
      </c>
      <c r="AU76" s="44">
        <v>-7.9499073939725256E-3</v>
      </c>
      <c r="AV76" s="44">
        <v>0.10893722996318726</v>
      </c>
      <c r="AW76" s="44">
        <v>-0.11416906597853277</v>
      </c>
      <c r="AX76" s="44">
        <v>-0.1252512271030313</v>
      </c>
      <c r="AY76" s="44">
        <v>-0.15163004339316</v>
      </c>
      <c r="AZ76" s="44">
        <v>7.1193535001464095E-2</v>
      </c>
      <c r="BA76" s="44">
        <v>5.2478966838828321E-2</v>
      </c>
      <c r="BB76" s="44">
        <v>-0.1053724552402133</v>
      </c>
      <c r="BC76" s="44">
        <v>2.7273958890836822E-2</v>
      </c>
      <c r="BD76" s="44">
        <v>0.13266691339216108</v>
      </c>
      <c r="BE76" s="44">
        <v>-0.17984935941381983</v>
      </c>
      <c r="BF76" s="44">
        <v>0.14243078149884597</v>
      </c>
      <c r="BG76" s="44">
        <v>4.5042681692498539E-2</v>
      </c>
      <c r="BH76" s="44">
        <v>4.6859343592942415E-2</v>
      </c>
      <c r="BI76" s="44">
        <v>0.27036211839563057</v>
      </c>
      <c r="BJ76" s="44">
        <v>0.14738688943397063</v>
      </c>
      <c r="BK76" s="44">
        <v>2.4020035274866798E-2</v>
      </c>
      <c r="BL76" s="44">
        <v>3.9274828264737008E-2</v>
      </c>
      <c r="BM76" s="44">
        <v>2.9029954087354173E-2</v>
      </c>
      <c r="BN76" s="44">
        <v>0.16441741008702065</v>
      </c>
      <c r="BO76" s="44">
        <v>7.2651505917138329E-2</v>
      </c>
      <c r="BP76" s="44">
        <v>-8.9046336157223668E-2</v>
      </c>
      <c r="BQ76" s="44">
        <v>-3.5151775133669627E-2</v>
      </c>
      <c r="BR76" s="44">
        <v>0.13797383137888533</v>
      </c>
      <c r="BS76" s="44">
        <v>-5.6349660143777569E-2</v>
      </c>
      <c r="BT76" s="44">
        <v>4.5247222145053508E-2</v>
      </c>
      <c r="BU76" s="44">
        <v>2.2374744078939929E-2</v>
      </c>
      <c r="BV76" s="44">
        <v>0.10317695335701947</v>
      </c>
      <c r="BW76" s="44">
        <v>5.8502808265197215E-2</v>
      </c>
      <c r="BX76" s="44">
        <v>9.2746781450970553E-2</v>
      </c>
      <c r="BY76" s="44">
        <v>7.5283325112898147E-2</v>
      </c>
      <c r="BZ76" s="44">
        <v>4.7603585498216666E-3</v>
      </c>
      <c r="CA76" s="44">
        <v>2.68514045269901E-2</v>
      </c>
      <c r="CB76" s="44">
        <v>-0.19843105852753051</v>
      </c>
      <c r="CC76" s="44">
        <v>2.8993991590125567E-2</v>
      </c>
      <c r="CD76" s="44">
        <v>-0.29462457201112308</v>
      </c>
      <c r="CE76" s="44">
        <v>-6.3036444009551993E-3</v>
      </c>
      <c r="CF76" s="44">
        <v>6.5704327993844572E-3</v>
      </c>
      <c r="CG76" s="44">
        <v>0.15148602393855515</v>
      </c>
      <c r="CH76" s="44">
        <v>-6.2755740089008569E-2</v>
      </c>
      <c r="CI76" s="44">
        <v>-0.17788778986752954</v>
      </c>
      <c r="CJ76" s="44">
        <v>-8.0114399305269979E-2</v>
      </c>
      <c r="CK76" s="44">
        <v>0.1747383731867824</v>
      </c>
      <c r="CL76" s="44">
        <v>-0.11025700605369279</v>
      </c>
      <c r="CM76" s="44">
        <v>-8.814056223073569E-3</v>
      </c>
      <c r="CN76" s="44">
        <v>0.10719959926927318</v>
      </c>
      <c r="CO76" s="44">
        <v>-0.14674812154788641</v>
      </c>
      <c r="CP76" s="44">
        <v>-6.1125964225034822E-2</v>
      </c>
      <c r="CQ76" s="44">
        <v>-0.14004197335539809</v>
      </c>
      <c r="CR76" s="44">
        <v>-3.9629973734779979E-3</v>
      </c>
      <c r="CS76" s="44">
        <v>-0.14693242338429238</v>
      </c>
      <c r="CT76" s="44">
        <v>-3.7312983281632399E-2</v>
      </c>
      <c r="CU76" s="44">
        <v>-0.16083697226917631</v>
      </c>
      <c r="CV76" s="44">
        <v>0.13292144064012756</v>
      </c>
      <c r="CW76" s="44">
        <v>-4.032280773667881E-2</v>
      </c>
      <c r="CX76" s="44">
        <v>3.6308110604730805E-2</v>
      </c>
      <c r="CY76" s="44">
        <v>4.933021009574253E-3</v>
      </c>
      <c r="CZ76" s="44">
        <v>0.17505883086800045</v>
      </c>
      <c r="DA76" s="44">
        <v>-0.21514452432417669</v>
      </c>
      <c r="DB76" s="44">
        <v>9.048539985017718E-3</v>
      </c>
      <c r="DC76" s="44">
        <v>-0.14146008208420588</v>
      </c>
      <c r="DD76" s="44">
        <v>-4.6601359796286754E-2</v>
      </c>
      <c r="DE76" s="44">
        <v>-5.5199380779400009E-2</v>
      </c>
    </row>
    <row r="77" spans="3:109" x14ac:dyDescent="0.4">
      <c r="C77" s="60"/>
      <c r="D77" s="42">
        <f>(1/$D$5)*学習!C55</f>
        <v>0</v>
      </c>
      <c r="I77" s="63">
        <v>66</v>
      </c>
      <c r="J77" s="44">
        <v>0.19346552058762295</v>
      </c>
      <c r="K77" s="44">
        <v>7.8516802235528788E-2</v>
      </c>
      <c r="L77" s="44">
        <v>0.12896174826236423</v>
      </c>
      <c r="M77" s="44">
        <v>5.9152890835610242E-3</v>
      </c>
      <c r="N77" s="44">
        <v>-4.1613567110052742E-2</v>
      </c>
      <c r="O77" s="44">
        <v>0.14316315945410585</v>
      </c>
      <c r="P77" s="44">
        <v>-0.16881397370052362</v>
      </c>
      <c r="Q77" s="44">
        <v>8.5613327807645634E-2</v>
      </c>
      <c r="R77" s="44">
        <v>6.3126354713677557E-2</v>
      </c>
      <c r="S77" s="44">
        <v>-8.8323308753931004E-2</v>
      </c>
      <c r="T77" s="44">
        <v>9.5290415499082293E-2</v>
      </c>
      <c r="U77" s="44">
        <v>5.0615633666541981E-3</v>
      </c>
      <c r="V77" s="44">
        <v>-4.6349049025790096E-2</v>
      </c>
      <c r="W77" s="44">
        <v>0.18679957714180115</v>
      </c>
      <c r="X77" s="44">
        <v>-1.2747203316015143E-2</v>
      </c>
      <c r="Y77" s="44">
        <v>-4.7024195312593622E-2</v>
      </c>
      <c r="Z77" s="44">
        <v>0.13361275697088809</v>
      </c>
      <c r="AA77" s="44">
        <v>-2.9389808317204214E-2</v>
      </c>
      <c r="AB77" s="44">
        <v>9.6510278733730782E-3</v>
      </c>
      <c r="AC77" s="44">
        <v>-8.2326110870662023E-2</v>
      </c>
      <c r="AD77" s="44">
        <v>-6.1958394758909921E-2</v>
      </c>
      <c r="AE77" s="44">
        <v>5.7593967785624145E-2</v>
      </c>
      <c r="AF77" s="44">
        <v>-0.16258084297665204</v>
      </c>
      <c r="AG77" s="44">
        <v>4.6572318056262128E-2</v>
      </c>
      <c r="AH77" s="44">
        <v>0.14125648872119081</v>
      </c>
      <c r="AI77" s="44">
        <v>-0.17269604841962483</v>
      </c>
      <c r="AJ77" s="44">
        <v>-9.3328181662281212E-2</v>
      </c>
      <c r="AK77" s="44">
        <v>-0.13556627312002131</v>
      </c>
      <c r="AL77" s="44">
        <v>-3.4645856647511679E-2</v>
      </c>
      <c r="AM77" s="44">
        <v>-7.812873897195019E-2</v>
      </c>
      <c r="AN77" s="44">
        <v>8.8937465754653652E-2</v>
      </c>
      <c r="AO77" s="44">
        <v>5.8724927638613478E-2</v>
      </c>
      <c r="AP77" s="44">
        <v>2.6930407905518344E-2</v>
      </c>
      <c r="AQ77" s="44">
        <v>2.7153585302637187E-2</v>
      </c>
      <c r="AR77" s="44">
        <v>1.6477018489453446E-2</v>
      </c>
      <c r="AS77" s="44">
        <v>-2.438031142098198E-2</v>
      </c>
      <c r="AT77" s="44">
        <v>-8.1887243677066734E-2</v>
      </c>
      <c r="AU77" s="44">
        <v>-2.0890297632553154E-2</v>
      </c>
      <c r="AV77" s="44">
        <v>0.21724829351636726</v>
      </c>
      <c r="AW77" s="44">
        <v>-0.12737621844281519</v>
      </c>
      <c r="AX77" s="44">
        <v>5.3149573278150689E-2</v>
      </c>
      <c r="AY77" s="44">
        <v>-4.3587210043334178E-2</v>
      </c>
      <c r="AZ77" s="44">
        <v>-6.3552315761369382E-2</v>
      </c>
      <c r="BA77" s="44">
        <v>0.13930038940210429</v>
      </c>
      <c r="BB77" s="44">
        <v>9.9785008801450761E-2</v>
      </c>
      <c r="BC77" s="44">
        <v>0.28844433914461282</v>
      </c>
      <c r="BD77" s="44">
        <v>0.30901072801021329</v>
      </c>
      <c r="BE77" s="44">
        <v>-0.11267405606021291</v>
      </c>
      <c r="BF77" s="44">
        <v>-0.16483576757931198</v>
      </c>
      <c r="BG77" s="44">
        <v>3.7594485245397456E-2</v>
      </c>
      <c r="BH77" s="44">
        <v>4.3900759061599334E-2</v>
      </c>
      <c r="BI77" s="44">
        <v>3.0591464744203337E-2</v>
      </c>
      <c r="BJ77" s="44">
        <v>-4.8008889148238802E-2</v>
      </c>
      <c r="BK77" s="44">
        <v>8.6337449073660352E-3</v>
      </c>
      <c r="BL77" s="44">
        <v>-7.044618204137687E-2</v>
      </c>
      <c r="BM77" s="44">
        <v>3.6490064862050545E-2</v>
      </c>
      <c r="BN77" s="44">
        <v>0.1035757971029069</v>
      </c>
      <c r="BO77" s="44">
        <v>-0.23798552589721295</v>
      </c>
      <c r="BP77" s="44">
        <v>-1.5972527034895007E-2</v>
      </c>
      <c r="BQ77" s="44">
        <v>0.10297043141763436</v>
      </c>
      <c r="BR77" s="44">
        <v>-0.1190917281083058</v>
      </c>
      <c r="BS77" s="44">
        <v>1.3973861795845283E-2</v>
      </c>
      <c r="BT77" s="44">
        <v>0.12545116780401339</v>
      </c>
      <c r="BU77" s="44">
        <v>2.9309728073356769E-2</v>
      </c>
      <c r="BV77" s="44">
        <v>-8.6739619344587654E-2</v>
      </c>
      <c r="BW77" s="44">
        <v>-4.381489684350013E-2</v>
      </c>
      <c r="BX77" s="44">
        <v>-8.9312632816734544E-2</v>
      </c>
      <c r="BY77" s="44">
        <v>4.5074755816148761E-2</v>
      </c>
      <c r="BZ77" s="44">
        <v>-5.826099592307097E-2</v>
      </c>
      <c r="CA77" s="44">
        <v>0.1707260563835768</v>
      </c>
      <c r="CB77" s="44">
        <v>0.1813079442120413</v>
      </c>
      <c r="CC77" s="44">
        <v>0.13541431663991513</v>
      </c>
      <c r="CD77" s="44">
        <v>-9.6883150301814366E-2</v>
      </c>
      <c r="CE77" s="44">
        <v>-0.11748539230302493</v>
      </c>
      <c r="CF77" s="44">
        <v>3.1415749620874157E-2</v>
      </c>
      <c r="CG77" s="44">
        <v>1.6744173430504605E-2</v>
      </c>
      <c r="CH77" s="44">
        <v>4.6427530353478068E-2</v>
      </c>
      <c r="CI77" s="44">
        <v>-1.0032545444108172E-2</v>
      </c>
      <c r="CJ77" s="44">
        <v>-0.32650338454781663</v>
      </c>
      <c r="CK77" s="44">
        <v>-2.0547847660352422E-3</v>
      </c>
      <c r="CL77" s="44">
        <v>-2.3827294443502178E-2</v>
      </c>
      <c r="CM77" s="44">
        <v>-1.4918044336440881E-3</v>
      </c>
      <c r="CN77" s="44">
        <v>2.3857475386418012E-2</v>
      </c>
      <c r="CO77" s="44">
        <v>5.4271850137997575E-2</v>
      </c>
      <c r="CP77" s="44">
        <v>-0.12327734148492628</v>
      </c>
      <c r="CQ77" s="44">
        <v>-0.147534315854526</v>
      </c>
      <c r="CR77" s="44">
        <v>0.1270940240638391</v>
      </c>
      <c r="CS77" s="44">
        <v>-0.16098714293859445</v>
      </c>
      <c r="CT77" s="44">
        <v>0.13952978581175662</v>
      </c>
      <c r="CU77" s="44">
        <v>-3.8340093581912378E-2</v>
      </c>
      <c r="CV77" s="44">
        <v>-1.3894957749916522E-2</v>
      </c>
      <c r="CW77" s="44">
        <v>3.3491288686076787E-3</v>
      </c>
      <c r="CX77" s="44">
        <v>-0.20732533449254925</v>
      </c>
      <c r="CY77" s="44">
        <v>0.17999867264194755</v>
      </c>
      <c r="CZ77" s="44">
        <v>-0.13235276083062533</v>
      </c>
      <c r="DA77" s="44">
        <v>-3.0123528716870226E-2</v>
      </c>
      <c r="DB77" s="44">
        <v>-9.7715517928361209E-2</v>
      </c>
      <c r="DC77" s="44">
        <v>0.17503950114564368</v>
      </c>
      <c r="DD77" s="44">
        <v>-1.6835323899774917E-2</v>
      </c>
      <c r="DE77" s="44">
        <v>1.1495124760158701E-2</v>
      </c>
    </row>
    <row r="78" spans="3:109" x14ac:dyDescent="0.4">
      <c r="C78" s="60"/>
      <c r="D78" s="42">
        <f>(1/$D$5)*学習!C56</f>
        <v>0</v>
      </c>
      <c r="I78" s="63">
        <v>67</v>
      </c>
      <c r="J78" s="44">
        <v>9.2362144896578763E-2</v>
      </c>
      <c r="K78" s="44">
        <v>5.7961878899915213E-2</v>
      </c>
      <c r="L78" s="44">
        <v>6.8121698007189951E-2</v>
      </c>
      <c r="M78" s="44">
        <v>-4.3794759929629112E-2</v>
      </c>
      <c r="N78" s="44">
        <v>-4.5921436461809309E-2</v>
      </c>
      <c r="O78" s="44">
        <v>-2.4840423579346488E-2</v>
      </c>
      <c r="P78" s="44">
        <v>-0.13527247117557342</v>
      </c>
      <c r="Q78" s="44">
        <v>-6.9966628529470609E-2</v>
      </c>
      <c r="R78" s="44">
        <v>0.10228977753669928</v>
      </c>
      <c r="S78" s="44">
        <v>-0.12549827744358086</v>
      </c>
      <c r="T78" s="44">
        <v>-0.15983412627422647</v>
      </c>
      <c r="U78" s="44">
        <v>4.6156307668633226E-2</v>
      </c>
      <c r="V78" s="44">
        <v>-8.2999111760728699E-3</v>
      </c>
      <c r="W78" s="44">
        <v>2.8369657670179758E-2</v>
      </c>
      <c r="X78" s="44">
        <v>2.2604186384855129E-2</v>
      </c>
      <c r="Y78" s="44">
        <v>-4.0201614681547745E-2</v>
      </c>
      <c r="Z78" s="44">
        <v>1.8556607143309277E-2</v>
      </c>
      <c r="AA78" s="44">
        <v>7.4380036076006698E-3</v>
      </c>
      <c r="AB78" s="44">
        <v>-2.5671659981623584E-2</v>
      </c>
      <c r="AC78" s="44">
        <v>-0.19972288087573167</v>
      </c>
      <c r="AD78" s="44">
        <v>5.2824967472403686E-2</v>
      </c>
      <c r="AE78" s="44">
        <v>-0.16118654235355287</v>
      </c>
      <c r="AF78" s="44">
        <v>-5.6312672894901168E-2</v>
      </c>
      <c r="AG78" s="44">
        <v>-0.19323321334827046</v>
      </c>
      <c r="AH78" s="44">
        <v>2.5329311574199397E-2</v>
      </c>
      <c r="AI78" s="44">
        <v>3.2881671980231716E-2</v>
      </c>
      <c r="AJ78" s="44">
        <v>-0.12700493016758069</v>
      </c>
      <c r="AK78" s="44">
        <v>-2.6959678461264697E-2</v>
      </c>
      <c r="AL78" s="44">
        <v>6.9067934365508343E-2</v>
      </c>
      <c r="AM78" s="44">
        <v>5.2954420502518237E-2</v>
      </c>
      <c r="AN78" s="44">
        <v>-6.9378938338231194E-2</v>
      </c>
      <c r="AO78" s="44">
        <v>-2.5669457125855104E-2</v>
      </c>
      <c r="AP78" s="44">
        <v>-2.3962827312726233E-2</v>
      </c>
      <c r="AQ78" s="44">
        <v>-0.30945376405294556</v>
      </c>
      <c r="AR78" s="44">
        <v>9.982139733517555E-3</v>
      </c>
      <c r="AS78" s="44">
        <v>4.078307730503368E-2</v>
      </c>
      <c r="AT78" s="44">
        <v>-4.0468269264637174E-2</v>
      </c>
      <c r="AU78" s="44">
        <v>-5.1535977595981797E-3</v>
      </c>
      <c r="AV78" s="44">
        <v>-6.0472691229015961E-2</v>
      </c>
      <c r="AW78" s="44">
        <v>2.5691490003254725E-3</v>
      </c>
      <c r="AX78" s="44">
        <v>1.646887562714356E-2</v>
      </c>
      <c r="AY78" s="44">
        <v>4.496446028296841E-2</v>
      </c>
      <c r="AZ78" s="44">
        <v>4.6659270594959716E-2</v>
      </c>
      <c r="BA78" s="44">
        <v>-3.4154670372634546E-2</v>
      </c>
      <c r="BB78" s="44">
        <v>0.2256337300647116</v>
      </c>
      <c r="BC78" s="44">
        <v>9.8494647597539078E-2</v>
      </c>
      <c r="BD78" s="44">
        <v>7.9854870382408349E-4</v>
      </c>
      <c r="BE78" s="44">
        <v>0.15570448142168097</v>
      </c>
      <c r="BF78" s="44">
        <v>4.5542682738553303E-2</v>
      </c>
      <c r="BG78" s="44">
        <v>0.13862764606129557</v>
      </c>
      <c r="BH78" s="44">
        <v>-0.15091196539733906</v>
      </c>
      <c r="BI78" s="44">
        <v>5.8573227952203037E-2</v>
      </c>
      <c r="BJ78" s="44">
        <v>-0.20521568397325649</v>
      </c>
      <c r="BK78" s="44">
        <v>5.7422366559578754E-2</v>
      </c>
      <c r="BL78" s="44">
        <v>-0.20890323876393596</v>
      </c>
      <c r="BM78" s="44">
        <v>-2.826278229211425E-2</v>
      </c>
      <c r="BN78" s="44">
        <v>-0.20823999410320607</v>
      </c>
      <c r="BO78" s="44">
        <v>-0.10826571508944458</v>
      </c>
      <c r="BP78" s="44">
        <v>0.11953392120576388</v>
      </c>
      <c r="BQ78" s="44">
        <v>-9.7433364680563732E-3</v>
      </c>
      <c r="BR78" s="44">
        <v>-3.6692359665819255E-2</v>
      </c>
      <c r="BS78" s="44">
        <v>-0.19072629849521699</v>
      </c>
      <c r="BT78" s="44">
        <v>3.8045640127253179E-2</v>
      </c>
      <c r="BU78" s="44">
        <v>-0.22747626226830125</v>
      </c>
      <c r="BV78" s="44">
        <v>0.13357292257114795</v>
      </c>
      <c r="BW78" s="44">
        <v>9.2556286104126653E-2</v>
      </c>
      <c r="BX78" s="44">
        <v>3.901488868549375E-2</v>
      </c>
      <c r="BY78" s="44">
        <v>0.126611975210736</v>
      </c>
      <c r="BZ78" s="44">
        <v>4.2889109116285587E-2</v>
      </c>
      <c r="CA78" s="44">
        <v>-2.4680175876035434E-2</v>
      </c>
      <c r="CB78" s="44">
        <v>6.0862317544176703E-2</v>
      </c>
      <c r="CC78" s="44">
        <v>-1.5814781963254303E-2</v>
      </c>
      <c r="CD78" s="44">
        <v>-9.440939657931835E-2</v>
      </c>
      <c r="CE78" s="44">
        <v>-0.10494065012243482</v>
      </c>
      <c r="CF78" s="44">
        <v>3.819478930409248E-2</v>
      </c>
      <c r="CG78" s="44">
        <v>3.8462307309819248E-2</v>
      </c>
      <c r="CH78" s="44">
        <v>-0.10513086882601642</v>
      </c>
      <c r="CI78" s="44">
        <v>-3.0511666345321119E-3</v>
      </c>
      <c r="CJ78" s="44">
        <v>-0.12345036196839577</v>
      </c>
      <c r="CK78" s="44">
        <v>3.2264134251697982E-2</v>
      </c>
      <c r="CL78" s="44">
        <v>0.12936912281062524</v>
      </c>
      <c r="CM78" s="44">
        <v>-9.196857243793452E-2</v>
      </c>
      <c r="CN78" s="44">
        <v>-0.10104115715407175</v>
      </c>
      <c r="CO78" s="44">
        <v>4.6808132484961254E-2</v>
      </c>
      <c r="CP78" s="44">
        <v>2.4476193205218814E-2</v>
      </c>
      <c r="CQ78" s="44">
        <v>-8.8020254010720445E-2</v>
      </c>
      <c r="CR78" s="44">
        <v>-6.1169213950042121E-2</v>
      </c>
      <c r="CS78" s="44">
        <v>-6.6109393936116256E-2</v>
      </c>
      <c r="CT78" s="44">
        <v>8.7394400165439187E-2</v>
      </c>
      <c r="CU78" s="44">
        <v>-0.11268158384689271</v>
      </c>
      <c r="CV78" s="44">
        <v>-0.11334050282907571</v>
      </c>
      <c r="CW78" s="44">
        <v>0.18129003771837016</v>
      </c>
      <c r="CX78" s="44">
        <v>-4.8715942461539534E-2</v>
      </c>
      <c r="CY78" s="44">
        <v>-6.565283149781731E-2</v>
      </c>
      <c r="CZ78" s="44">
        <v>4.7606847622034994E-2</v>
      </c>
      <c r="DA78" s="44">
        <v>-3.1934060833963599E-3</v>
      </c>
      <c r="DB78" s="44">
        <v>-0.11639600126642122</v>
      </c>
      <c r="DC78" s="44">
        <v>-9.721943261517622E-3</v>
      </c>
      <c r="DD78" s="44">
        <v>-0.22299239054023245</v>
      </c>
      <c r="DE78" s="44">
        <v>4.3445839018530448E-2</v>
      </c>
    </row>
    <row r="79" spans="3:109" x14ac:dyDescent="0.4">
      <c r="C79" s="60"/>
      <c r="D79" s="42">
        <f>(1/$D$5)*学習!C57</f>
        <v>0.10196078431372549</v>
      </c>
      <c r="I79" s="63">
        <v>68</v>
      </c>
      <c r="J79" s="44">
        <v>1.127863502439869E-2</v>
      </c>
      <c r="K79" s="44">
        <v>2.6545319038169733E-2</v>
      </c>
      <c r="L79" s="44">
        <v>-4.4191820018689411E-2</v>
      </c>
      <c r="M79" s="44">
        <v>-0.1505342838483574</v>
      </c>
      <c r="N79" s="44">
        <v>0.14854269584133101</v>
      </c>
      <c r="O79" s="44">
        <v>-3.2262179654980704E-2</v>
      </c>
      <c r="P79" s="44">
        <v>-5.1562307376990302E-2</v>
      </c>
      <c r="Q79" s="44">
        <v>2.201929055045313E-3</v>
      </c>
      <c r="R79" s="44">
        <v>1.890069810823386E-2</v>
      </c>
      <c r="S79" s="44">
        <v>-6.9547605631465878E-2</v>
      </c>
      <c r="T79" s="44">
        <v>-2.2675330754056783E-2</v>
      </c>
      <c r="U79" s="44">
        <v>-6.7682613923759793E-2</v>
      </c>
      <c r="V79" s="44">
        <v>-3.2383298134561971E-2</v>
      </c>
      <c r="W79" s="44">
        <v>-7.5107089263382512E-2</v>
      </c>
      <c r="X79" s="44">
        <v>-4.2418459732093003E-2</v>
      </c>
      <c r="Y79" s="44">
        <v>-0.10943026739334115</v>
      </c>
      <c r="Z79" s="44">
        <v>0.12008691823448422</v>
      </c>
      <c r="AA79" s="44">
        <v>4.5073773731532096E-2</v>
      </c>
      <c r="AB79" s="44">
        <v>7.5352622708845199E-2</v>
      </c>
      <c r="AC79" s="44">
        <v>5.3369534028933582E-4</v>
      </c>
      <c r="AD79" s="44">
        <v>-0.17358274914737806</v>
      </c>
      <c r="AE79" s="44">
        <v>-0.20418715109180463</v>
      </c>
      <c r="AF79" s="44">
        <v>-0.17777435552941731</v>
      </c>
      <c r="AG79" s="44">
        <v>-7.2062346938752339E-2</v>
      </c>
      <c r="AH79" s="44">
        <v>-1.8245357008380283E-2</v>
      </c>
      <c r="AI79" s="44">
        <v>-0.11312873666071209</v>
      </c>
      <c r="AJ79" s="44">
        <v>-2.1933249006909954E-2</v>
      </c>
      <c r="AK79" s="44">
        <v>5.2457075313260611E-2</v>
      </c>
      <c r="AL79" s="44">
        <v>-8.5842840748783122E-2</v>
      </c>
      <c r="AM79" s="44">
        <v>-8.4847290584600277E-2</v>
      </c>
      <c r="AN79" s="44">
        <v>8.9951348737805456E-2</v>
      </c>
      <c r="AO79" s="44">
        <v>-5.3529230592674865E-2</v>
      </c>
      <c r="AP79" s="44">
        <v>-2.3566678089050875E-2</v>
      </c>
      <c r="AQ79" s="44">
        <v>1.1993891784172888E-2</v>
      </c>
      <c r="AR79" s="44">
        <v>-4.6890687190682519E-2</v>
      </c>
      <c r="AS79" s="44">
        <v>-2.1255949241396205E-2</v>
      </c>
      <c r="AT79" s="44">
        <v>0.14879352069773735</v>
      </c>
      <c r="AU79" s="44">
        <v>-1.4864439414975002E-3</v>
      </c>
      <c r="AV79" s="44">
        <v>-9.836530622874877E-2</v>
      </c>
      <c r="AW79" s="44">
        <v>8.2916216255476266E-3</v>
      </c>
      <c r="AX79" s="44">
        <v>-7.1697537560024449E-2</v>
      </c>
      <c r="AY79" s="44">
        <v>-0.18217004969926837</v>
      </c>
      <c r="AZ79" s="44">
        <v>-1.7882153806528748E-2</v>
      </c>
      <c r="BA79" s="44">
        <v>-0.16375267210836739</v>
      </c>
      <c r="BB79" s="44">
        <v>-8.0291853176924985E-2</v>
      </c>
      <c r="BC79" s="44">
        <v>-4.9142996730358296E-2</v>
      </c>
      <c r="BD79" s="44">
        <v>0.12065990232696681</v>
      </c>
      <c r="BE79" s="44">
        <v>-0.20922110955974013</v>
      </c>
      <c r="BF79" s="44">
        <v>8.2327097518317335E-2</v>
      </c>
      <c r="BG79" s="44">
        <v>-0.1174616890278105</v>
      </c>
      <c r="BH79" s="44">
        <v>-5.6064956323457593E-2</v>
      </c>
      <c r="BI79" s="44">
        <v>0.11355043533981538</v>
      </c>
      <c r="BJ79" s="44">
        <v>-0.10885721932601429</v>
      </c>
      <c r="BK79" s="44">
        <v>-6.0513024791213565E-2</v>
      </c>
      <c r="BL79" s="44">
        <v>-0.10273422677476601</v>
      </c>
      <c r="BM79" s="44">
        <v>3.1576552204508314E-2</v>
      </c>
      <c r="BN79" s="44">
        <v>-1.1316269859464228E-2</v>
      </c>
      <c r="BO79" s="44">
        <v>7.8262862698084912E-2</v>
      </c>
      <c r="BP79" s="44">
        <v>5.4549405069393445E-2</v>
      </c>
      <c r="BQ79" s="44">
        <v>1.4640603019381805E-2</v>
      </c>
      <c r="BR79" s="44">
        <v>-0.19961366382210377</v>
      </c>
      <c r="BS79" s="44">
        <v>-0.19740437847538894</v>
      </c>
      <c r="BT79" s="44">
        <v>-3.986401766149282E-2</v>
      </c>
      <c r="BU79" s="44">
        <v>4.6211992172782705E-2</v>
      </c>
      <c r="BV79" s="44">
        <v>-8.4046811336162489E-3</v>
      </c>
      <c r="BW79" s="44">
        <v>-0.17025001151947336</v>
      </c>
      <c r="BX79" s="44">
        <v>-8.1041825146380919E-2</v>
      </c>
      <c r="BY79" s="44">
        <v>-0.11930510470812096</v>
      </c>
      <c r="BZ79" s="44">
        <v>-0.13867382516076884</v>
      </c>
      <c r="CA79" s="44">
        <v>-1.541918456553857E-2</v>
      </c>
      <c r="CB79" s="44">
        <v>-4.4776451414154636E-2</v>
      </c>
      <c r="CC79" s="44">
        <v>0.12829649902143181</v>
      </c>
      <c r="CD79" s="44">
        <v>5.1463244234154208E-2</v>
      </c>
      <c r="CE79" s="44">
        <v>0.12359666741373984</v>
      </c>
      <c r="CF79" s="44">
        <v>0.11692960871955545</v>
      </c>
      <c r="CG79" s="44">
        <v>8.3555086747414548E-3</v>
      </c>
      <c r="CH79" s="44">
        <v>0.10055042126844045</v>
      </c>
      <c r="CI79" s="44">
        <v>0.11684694901602731</v>
      </c>
      <c r="CJ79" s="44">
        <v>2.0155581800418775E-2</v>
      </c>
      <c r="CK79" s="44">
        <v>0.12800457302707124</v>
      </c>
      <c r="CL79" s="44">
        <v>1.9002344579688954E-2</v>
      </c>
      <c r="CM79" s="44">
        <v>-0.14221860089427346</v>
      </c>
      <c r="CN79" s="44">
        <v>-7.8637542168759025E-2</v>
      </c>
      <c r="CO79" s="44">
        <v>-0.16195702955692037</v>
      </c>
      <c r="CP79" s="44">
        <v>0.18583345011544414</v>
      </c>
      <c r="CQ79" s="44">
        <v>-4.6067702788621698E-2</v>
      </c>
      <c r="CR79" s="44">
        <v>-0.13753288956991083</v>
      </c>
      <c r="CS79" s="44">
        <v>-2.3319929489426711E-3</v>
      </c>
      <c r="CT79" s="44">
        <v>-2.0436469595879917E-2</v>
      </c>
      <c r="CU79" s="44">
        <v>-5.0729602792012281E-2</v>
      </c>
      <c r="CV79" s="44">
        <v>2.088882605807783E-2</v>
      </c>
      <c r="CW79" s="44">
        <v>8.7173364506846179E-2</v>
      </c>
      <c r="CX79" s="44">
        <v>6.5108909732841544E-2</v>
      </c>
      <c r="CY79" s="44">
        <v>0.14411600422531518</v>
      </c>
      <c r="CZ79" s="44">
        <v>4.0478607041302857E-3</v>
      </c>
      <c r="DA79" s="44">
        <v>-0.15281535659697776</v>
      </c>
      <c r="DB79" s="44">
        <v>-0.1783896638199052</v>
      </c>
      <c r="DC79" s="44">
        <v>-3.8059219677110408E-2</v>
      </c>
      <c r="DD79" s="44">
        <v>1.9713869878532971E-2</v>
      </c>
      <c r="DE79" s="44">
        <v>0.23127831151568548</v>
      </c>
    </row>
    <row r="80" spans="3:109" x14ac:dyDescent="0.4">
      <c r="C80" s="60"/>
      <c r="D80" s="42">
        <f>(1/$D$5)*学習!C58</f>
        <v>0</v>
      </c>
      <c r="I80" s="63">
        <v>69</v>
      </c>
      <c r="J80" s="44">
        <v>5.9446195185815735E-3</v>
      </c>
      <c r="K80" s="44">
        <v>-4.1627134592398425E-3</v>
      </c>
      <c r="L80" s="44">
        <v>0.13179628000115293</v>
      </c>
      <c r="M80" s="44">
        <v>0.18705017457701439</v>
      </c>
      <c r="N80" s="44">
        <v>1.8770957554580102E-2</v>
      </c>
      <c r="O80" s="44">
        <v>-1.4402359814714221E-2</v>
      </c>
      <c r="P80" s="44">
        <v>0.13151514908048262</v>
      </c>
      <c r="Q80" s="44">
        <v>4.9038406023588187E-3</v>
      </c>
      <c r="R80" s="44">
        <v>1.6412388049007329E-2</v>
      </c>
      <c r="S80" s="44">
        <v>0.10137023901388402</v>
      </c>
      <c r="T80" s="44">
        <v>8.8901076991969405E-2</v>
      </c>
      <c r="U80" s="44">
        <v>0.10978125276489696</v>
      </c>
      <c r="V80" s="44">
        <v>0.15046992998879824</v>
      </c>
      <c r="W80" s="44">
        <v>-0.21252689317927667</v>
      </c>
      <c r="X80" s="44">
        <v>4.2571247578821012E-2</v>
      </c>
      <c r="Y80" s="44">
        <v>-8.491165016917393E-2</v>
      </c>
      <c r="Z80" s="44">
        <v>-0.13747829961971569</v>
      </c>
      <c r="AA80" s="44">
        <v>-0.16601091262484638</v>
      </c>
      <c r="AB80" s="44">
        <v>-0.10751617889236369</v>
      </c>
      <c r="AC80" s="44">
        <v>0.21891672198611481</v>
      </c>
      <c r="AD80" s="44">
        <v>7.7094329155493316E-2</v>
      </c>
      <c r="AE80" s="44">
        <v>4.2137817251482329E-2</v>
      </c>
      <c r="AF80" s="44">
        <v>-0.15868520367548861</v>
      </c>
      <c r="AG80" s="44">
        <v>0.22751030364627833</v>
      </c>
      <c r="AH80" s="44">
        <v>-0.11617159473361563</v>
      </c>
      <c r="AI80" s="44">
        <v>-8.6795209219497294E-2</v>
      </c>
      <c r="AJ80" s="44">
        <v>-0.13307668535041733</v>
      </c>
      <c r="AK80" s="44">
        <v>2.36632065089174E-2</v>
      </c>
      <c r="AL80" s="44">
        <v>-5.8428766241332024E-2</v>
      </c>
      <c r="AM80" s="44">
        <v>-0.13506872448853288</v>
      </c>
      <c r="AN80" s="44">
        <v>-0.11333353073782156</v>
      </c>
      <c r="AO80" s="44">
        <v>-0.1119647116768419</v>
      </c>
      <c r="AP80" s="44">
        <v>-7.2416536704987024E-4</v>
      </c>
      <c r="AQ80" s="44">
        <v>8.1123730646056741E-2</v>
      </c>
      <c r="AR80" s="44">
        <v>3.8864538274591243E-2</v>
      </c>
      <c r="AS80" s="44">
        <v>-1.1150254662571402E-2</v>
      </c>
      <c r="AT80" s="44">
        <v>6.719360277662477E-2</v>
      </c>
      <c r="AU80" s="44">
        <v>-6.4900570784965528E-2</v>
      </c>
      <c r="AV80" s="44">
        <v>2.5172298859509844E-2</v>
      </c>
      <c r="AW80" s="44">
        <v>1.6733319545099538E-2</v>
      </c>
      <c r="AX80" s="44">
        <v>5.3601341520466722E-2</v>
      </c>
      <c r="AY80" s="44">
        <v>-0.1116447648958683</v>
      </c>
      <c r="AZ80" s="44">
        <v>0.15535133716225497</v>
      </c>
      <c r="BA80" s="44">
        <v>-3.8239609003416553E-2</v>
      </c>
      <c r="BB80" s="44">
        <v>-4.8836657314169009E-2</v>
      </c>
      <c r="BC80" s="44">
        <v>1.7438222198187952E-2</v>
      </c>
      <c r="BD80" s="44">
        <v>-0.10421252269923371</v>
      </c>
      <c r="BE80" s="44">
        <v>-1.007533596744462E-2</v>
      </c>
      <c r="BF80" s="44">
        <v>-0.14137760319741927</v>
      </c>
      <c r="BG80" s="44">
        <v>0.12776983137406325</v>
      </c>
      <c r="BH80" s="44">
        <v>-7.254799616899843E-3</v>
      </c>
      <c r="BI80" s="44">
        <v>1.7243194805854846E-3</v>
      </c>
      <c r="BJ80" s="44">
        <v>-0.13584857124285729</v>
      </c>
      <c r="BK80" s="44">
        <v>8.100881134438348E-2</v>
      </c>
      <c r="BL80" s="44">
        <v>3.7849816156906128E-2</v>
      </c>
      <c r="BM80" s="44">
        <v>8.760711664767544E-2</v>
      </c>
      <c r="BN80" s="44">
        <v>2.7037195604019446E-2</v>
      </c>
      <c r="BO80" s="44">
        <v>-0.10918423716040472</v>
      </c>
      <c r="BP80" s="44">
        <v>-0.16212196558395425</v>
      </c>
      <c r="BQ80" s="44">
        <v>6.0488520732690121E-2</v>
      </c>
      <c r="BR80" s="44">
        <v>-0.11786416185461114</v>
      </c>
      <c r="BS80" s="44">
        <v>6.751525648903911E-2</v>
      </c>
      <c r="BT80" s="44">
        <v>-4.1788449637616534E-2</v>
      </c>
      <c r="BU80" s="44">
        <v>6.1622090097966098E-3</v>
      </c>
      <c r="BV80" s="44">
        <v>0.18619974562359498</v>
      </c>
      <c r="BW80" s="44">
        <v>0.12003210728243567</v>
      </c>
      <c r="BX80" s="44">
        <v>-1.0500580100559534E-2</v>
      </c>
      <c r="BY80" s="44">
        <v>-0.12162556738512323</v>
      </c>
      <c r="BZ80" s="44">
        <v>7.1570120734687256E-2</v>
      </c>
      <c r="CA80" s="44">
        <v>-0.11028767530421725</v>
      </c>
      <c r="CB80" s="44">
        <v>2.1192244437852406E-2</v>
      </c>
      <c r="CC80" s="44">
        <v>-0.13079674685815526</v>
      </c>
      <c r="CD80" s="44">
        <v>-0.10650790004157655</v>
      </c>
      <c r="CE80" s="44">
        <v>8.2427317004723308E-3</v>
      </c>
      <c r="CF80" s="44">
        <v>-1.1631859514361917E-3</v>
      </c>
      <c r="CG80" s="44">
        <v>-4.0058787868634337E-2</v>
      </c>
      <c r="CH80" s="44">
        <v>9.7753019458487606E-2</v>
      </c>
      <c r="CI80" s="44">
        <v>-0.24874691190327652</v>
      </c>
      <c r="CJ80" s="44">
        <v>0.2669175475799167</v>
      </c>
      <c r="CK80" s="44">
        <v>-3.8869269715622809E-2</v>
      </c>
      <c r="CL80" s="44">
        <v>-4.9074045350015305E-2</v>
      </c>
      <c r="CM80" s="44">
        <v>-9.4410612130515381E-2</v>
      </c>
      <c r="CN80" s="44">
        <v>-0.11409447450884558</v>
      </c>
      <c r="CO80" s="44">
        <v>-5.2740724973090222E-2</v>
      </c>
      <c r="CP80" s="44">
        <v>5.4341752852886692E-2</v>
      </c>
      <c r="CQ80" s="44">
        <v>-7.6647835482027096E-2</v>
      </c>
      <c r="CR80" s="44">
        <v>8.300702078713558E-2</v>
      </c>
      <c r="CS80" s="44">
        <v>-0.1522105650377007</v>
      </c>
      <c r="CT80" s="44">
        <v>4.6436855386363433E-2</v>
      </c>
      <c r="CU80" s="44">
        <v>-8.988306080134395E-2</v>
      </c>
      <c r="CV80" s="44">
        <v>-3.7903523600958514E-2</v>
      </c>
      <c r="CW80" s="44">
        <v>3.2545956490391048E-2</v>
      </c>
      <c r="CX80" s="44">
        <v>0.16254307450360531</v>
      </c>
      <c r="CY80" s="44">
        <v>-9.2310732774689888E-2</v>
      </c>
      <c r="CZ80" s="44">
        <v>0.13073654055483416</v>
      </c>
      <c r="DA80" s="44">
        <v>-0.12981952033412578</v>
      </c>
      <c r="DB80" s="44">
        <v>-7.7174500620610542E-2</v>
      </c>
      <c r="DC80" s="44">
        <v>4.8878120930652962E-2</v>
      </c>
      <c r="DD80" s="44">
        <v>0.14839474429409077</v>
      </c>
      <c r="DE80" s="44">
        <v>-8.9840626370340793E-2</v>
      </c>
    </row>
    <row r="81" spans="3:109" x14ac:dyDescent="0.4">
      <c r="C81" s="60"/>
      <c r="D81" s="42">
        <f>(1/$D$5)*学習!C59</f>
        <v>0</v>
      </c>
      <c r="I81" s="63">
        <v>70</v>
      </c>
      <c r="J81" s="44">
        <v>-3.0304588515647209E-2</v>
      </c>
      <c r="K81" s="44">
        <v>-6.9438456101237181E-2</v>
      </c>
      <c r="L81" s="44">
        <v>-5.4658608069175885E-2</v>
      </c>
      <c r="M81" s="44">
        <v>1.4817101441229226E-2</v>
      </c>
      <c r="N81" s="44">
        <v>5.796431508696951E-2</v>
      </c>
      <c r="O81" s="44">
        <v>1.5510266063333774E-2</v>
      </c>
      <c r="P81" s="44">
        <v>-1.3511495694989141E-2</v>
      </c>
      <c r="Q81" s="44">
        <v>0.12207363164605781</v>
      </c>
      <c r="R81" s="44">
        <v>-7.1628006830547708E-2</v>
      </c>
      <c r="S81" s="44">
        <v>6.4987803188891703E-3</v>
      </c>
      <c r="T81" s="44">
        <v>-0.12211918440587977</v>
      </c>
      <c r="U81" s="44">
        <v>3.5120235584575792E-3</v>
      </c>
      <c r="V81" s="44">
        <v>-4.2988171569456855E-2</v>
      </c>
      <c r="W81" s="44">
        <v>-1.9985177516523095E-2</v>
      </c>
      <c r="X81" s="44">
        <v>-7.0361976747897501E-2</v>
      </c>
      <c r="Y81" s="44">
        <v>9.9887374634400172E-2</v>
      </c>
      <c r="Z81" s="44">
        <v>-0.19845082345358384</v>
      </c>
      <c r="AA81" s="44">
        <v>0.14596789234854443</v>
      </c>
      <c r="AB81" s="44">
        <v>-7.5575111414942039E-2</v>
      </c>
      <c r="AC81" s="44">
        <v>0.1222015935754463</v>
      </c>
      <c r="AD81" s="44">
        <v>-3.3486421147406922E-2</v>
      </c>
      <c r="AE81" s="44">
        <v>4.0881857830890163E-2</v>
      </c>
      <c r="AF81" s="44">
        <v>6.286532779850286E-2</v>
      </c>
      <c r="AG81" s="44">
        <v>9.7121132123867526E-2</v>
      </c>
      <c r="AH81" s="44">
        <v>5.6116756438740992E-2</v>
      </c>
      <c r="AI81" s="44">
        <v>-5.0406711609203736E-2</v>
      </c>
      <c r="AJ81" s="44">
        <v>-8.3933789057720545E-2</v>
      </c>
      <c r="AK81" s="44">
        <v>-3.0156435859879285E-2</v>
      </c>
      <c r="AL81" s="44">
        <v>-1.2544535196489926E-2</v>
      </c>
      <c r="AM81" s="44">
        <v>0.10486588385475074</v>
      </c>
      <c r="AN81" s="44">
        <v>0.12384278670684115</v>
      </c>
      <c r="AO81" s="44">
        <v>-4.9827143033675685E-2</v>
      </c>
      <c r="AP81" s="44">
        <v>-5.3681890747291849E-2</v>
      </c>
      <c r="AQ81" s="44">
        <v>-3.084158937678284E-2</v>
      </c>
      <c r="AR81" s="44">
        <v>-8.4798472911183226E-2</v>
      </c>
      <c r="AS81" s="44">
        <v>3.3388345481586645E-2</v>
      </c>
      <c r="AT81" s="44">
        <v>6.2993547959830712E-2</v>
      </c>
      <c r="AU81" s="44">
        <v>4.9393925161527377E-3</v>
      </c>
      <c r="AV81" s="44">
        <v>0.14483866411683385</v>
      </c>
      <c r="AW81" s="44">
        <v>0.21897777169910299</v>
      </c>
      <c r="AX81" s="44">
        <v>4.1789493442925624E-2</v>
      </c>
      <c r="AY81" s="44">
        <v>2.9344725566110726E-2</v>
      </c>
      <c r="AZ81" s="44">
        <v>0.13977602416114737</v>
      </c>
      <c r="BA81" s="44">
        <v>8.2160527509640577E-2</v>
      </c>
      <c r="BB81" s="44">
        <v>-0.17972824464219506</v>
      </c>
      <c r="BC81" s="44">
        <v>5.4021367454671843E-2</v>
      </c>
      <c r="BD81" s="44">
        <v>0.15212589318441558</v>
      </c>
      <c r="BE81" s="44">
        <v>8.8482052521740379E-2</v>
      </c>
      <c r="BF81" s="44">
        <v>2.2531828424689183E-2</v>
      </c>
      <c r="BG81" s="44">
        <v>-9.6382293862474169E-2</v>
      </c>
      <c r="BH81" s="44">
        <v>2.2164708233598715E-2</v>
      </c>
      <c r="BI81" s="44">
        <v>-0.15551732226741655</v>
      </c>
      <c r="BJ81" s="44">
        <v>0.12186787124146178</v>
      </c>
      <c r="BK81" s="44">
        <v>-1.2735122043292765E-2</v>
      </c>
      <c r="BL81" s="44">
        <v>0.13952167288185793</v>
      </c>
      <c r="BM81" s="44">
        <v>0.10400907639412806</v>
      </c>
      <c r="BN81" s="44">
        <v>-9.9390680382586832E-2</v>
      </c>
      <c r="BO81" s="44">
        <v>-9.3498109146641639E-2</v>
      </c>
      <c r="BP81" s="44">
        <v>-0.11033080433155912</v>
      </c>
      <c r="BQ81" s="44">
        <v>1.5989855814828337E-2</v>
      </c>
      <c r="BR81" s="44">
        <v>-7.7564287171313978E-3</v>
      </c>
      <c r="BS81" s="44">
        <v>3.408078994068111E-2</v>
      </c>
      <c r="BT81" s="44">
        <v>8.8702387746446273E-2</v>
      </c>
      <c r="BU81" s="44">
        <v>3.7371637008800702E-2</v>
      </c>
      <c r="BV81" s="44">
        <v>3.2512201316400584E-2</v>
      </c>
      <c r="BW81" s="44">
        <v>-7.7402880452177122E-2</v>
      </c>
      <c r="BX81" s="44">
        <v>-3.146091535903534E-3</v>
      </c>
      <c r="BY81" s="44">
        <v>-2.7001286066061538E-2</v>
      </c>
      <c r="BZ81" s="44">
        <v>-5.6111928408474808E-2</v>
      </c>
      <c r="CA81" s="44">
        <v>-1.3719324327553867E-2</v>
      </c>
      <c r="CB81" s="44">
        <v>0.10153645331056992</v>
      </c>
      <c r="CC81" s="44">
        <v>5.3832887903446938E-2</v>
      </c>
      <c r="CD81" s="44">
        <v>-0.13517020091934723</v>
      </c>
      <c r="CE81" s="44">
        <v>1.6166986872935631E-2</v>
      </c>
      <c r="CF81" s="44">
        <v>8.6996218718562654E-2</v>
      </c>
      <c r="CG81" s="44">
        <v>4.3694934554263307E-2</v>
      </c>
      <c r="CH81" s="44">
        <v>-1.5701971994721106E-2</v>
      </c>
      <c r="CI81" s="44">
        <v>-7.8465585850884131E-2</v>
      </c>
      <c r="CJ81" s="44">
        <v>-0.19932119030083503</v>
      </c>
      <c r="CK81" s="44">
        <v>0.25449012957867995</v>
      </c>
      <c r="CL81" s="44">
        <v>-3.16963879477863E-2</v>
      </c>
      <c r="CM81" s="44">
        <v>3.4942620666246656E-2</v>
      </c>
      <c r="CN81" s="44">
        <v>0.10267850541009399</v>
      </c>
      <c r="CO81" s="44">
        <v>0.16010566007294813</v>
      </c>
      <c r="CP81" s="44">
        <v>2.4433698480386241E-2</v>
      </c>
      <c r="CQ81" s="44">
        <v>-5.9348292978691729E-2</v>
      </c>
      <c r="CR81" s="44">
        <v>-0.15512576638807388</v>
      </c>
      <c r="CS81" s="44">
        <v>-2.5201649083293753E-2</v>
      </c>
      <c r="CT81" s="44">
        <v>-1.5479992274623213E-2</v>
      </c>
      <c r="CU81" s="44">
        <v>-3.3155714409661585E-2</v>
      </c>
      <c r="CV81" s="44">
        <v>2.0096679005031811E-2</v>
      </c>
      <c r="CW81" s="44">
        <v>8.7304105374304553E-2</v>
      </c>
      <c r="CX81" s="44">
        <v>-4.2744438726740316E-2</v>
      </c>
      <c r="CY81" s="44">
        <v>-0.22395588145288264</v>
      </c>
      <c r="CZ81" s="44">
        <v>-3.964503616460411E-2</v>
      </c>
      <c r="DA81" s="44">
        <v>-6.1245846816044856E-2</v>
      </c>
      <c r="DB81" s="44">
        <v>-9.6610299367098043E-2</v>
      </c>
      <c r="DC81" s="44">
        <v>7.6631349305428198E-2</v>
      </c>
      <c r="DD81" s="44">
        <v>-8.7283247072010003E-2</v>
      </c>
      <c r="DE81" s="44">
        <v>-2.7499709764480236E-3</v>
      </c>
    </row>
    <row r="82" spans="3:109" x14ac:dyDescent="0.4">
      <c r="C82" s="60"/>
      <c r="D82" s="42">
        <f>(1/$D$5)*学習!C60</f>
        <v>5.8823529411764705E-2</v>
      </c>
      <c r="I82" s="63">
        <v>71</v>
      </c>
      <c r="J82" s="44">
        <v>-3.8424568475900964E-2</v>
      </c>
      <c r="K82" s="44">
        <v>-0.10796996515837498</v>
      </c>
      <c r="L82" s="44">
        <v>4.52121985244145E-2</v>
      </c>
      <c r="M82" s="44">
        <v>5.4372083168545395E-2</v>
      </c>
      <c r="N82" s="44">
        <v>9.3137814455152602E-3</v>
      </c>
      <c r="O82" s="44">
        <v>1.3289929727168427E-2</v>
      </c>
      <c r="P82" s="44">
        <v>-0.11253096981288273</v>
      </c>
      <c r="Q82" s="44">
        <v>0.16708536219585193</v>
      </c>
      <c r="R82" s="44">
        <v>-3.2812118116258636E-2</v>
      </c>
      <c r="S82" s="44">
        <v>-0.14739795090421898</v>
      </c>
      <c r="T82" s="44">
        <v>-6.3762049860878592E-2</v>
      </c>
      <c r="U82" s="44">
        <v>-4.5047459696986918E-2</v>
      </c>
      <c r="V82" s="44">
        <v>4.8376179576645586E-3</v>
      </c>
      <c r="W82" s="44">
        <v>-0.22042721277559407</v>
      </c>
      <c r="X82" s="44">
        <v>-4.9403752613935592E-2</v>
      </c>
      <c r="Y82" s="44">
        <v>-0.10596287028222691</v>
      </c>
      <c r="Z82" s="44">
        <v>-0.10232279180274413</v>
      </c>
      <c r="AA82" s="44">
        <v>-0.10828466695949909</v>
      </c>
      <c r="AB82" s="44">
        <v>-2.9550012722487466E-2</v>
      </c>
      <c r="AC82" s="44">
        <v>0.10305631082715121</v>
      </c>
      <c r="AD82" s="44">
        <v>-2.242735652585456E-2</v>
      </c>
      <c r="AE82" s="44">
        <v>-2.558219554076565E-2</v>
      </c>
      <c r="AF82" s="44">
        <v>-8.7870277062671073E-2</v>
      </c>
      <c r="AG82" s="44">
        <v>1.7099065012275535E-2</v>
      </c>
      <c r="AH82" s="44">
        <v>-8.9171250198569488E-2</v>
      </c>
      <c r="AI82" s="44">
        <v>5.0780973008337824E-2</v>
      </c>
      <c r="AJ82" s="44">
        <v>-5.7740797131033708E-2</v>
      </c>
      <c r="AK82" s="44">
        <v>4.1666478053548704E-3</v>
      </c>
      <c r="AL82" s="44">
        <v>-4.0000733816260327E-2</v>
      </c>
      <c r="AM82" s="44">
        <v>9.9814190754049403E-2</v>
      </c>
      <c r="AN82" s="44">
        <v>-4.8903938960164192E-2</v>
      </c>
      <c r="AO82" s="44">
        <v>5.5302749037506954E-2</v>
      </c>
      <c r="AP82" s="44">
        <v>6.4687897522638357E-2</v>
      </c>
      <c r="AQ82" s="44">
        <v>-2.6186609438213215E-2</v>
      </c>
      <c r="AR82" s="44">
        <v>0.12415547130833458</v>
      </c>
      <c r="AS82" s="44">
        <v>-9.4666256700633999E-3</v>
      </c>
      <c r="AT82" s="44">
        <v>-1.241699261392713E-2</v>
      </c>
      <c r="AU82" s="44">
        <v>-7.4581422672441972E-2</v>
      </c>
      <c r="AV82" s="44">
        <v>2.1298358153618985E-2</v>
      </c>
      <c r="AW82" s="44">
        <v>-4.0642636271181601E-2</v>
      </c>
      <c r="AX82" s="44">
        <v>-0.16648180861779016</v>
      </c>
      <c r="AY82" s="44">
        <v>-6.050703359693232E-3</v>
      </c>
      <c r="AZ82" s="44">
        <v>3.8242989973929449E-2</v>
      </c>
      <c r="BA82" s="44">
        <v>4.5672967761499435E-2</v>
      </c>
      <c r="BB82" s="44">
        <v>0.11797816790307823</v>
      </c>
      <c r="BC82" s="44">
        <v>-3.238487175096397E-3</v>
      </c>
      <c r="BD82" s="44">
        <v>-8.1755049227641999E-2</v>
      </c>
      <c r="BE82" s="44">
        <v>-5.249234353617345E-2</v>
      </c>
      <c r="BF82" s="44">
        <v>6.1083595806207744E-2</v>
      </c>
      <c r="BG82" s="44">
        <v>0.1931304836070816</v>
      </c>
      <c r="BH82" s="44">
        <v>-3.971285517742168E-2</v>
      </c>
      <c r="BI82" s="44">
        <v>-9.1437447668663852E-2</v>
      </c>
      <c r="BJ82" s="44">
        <v>6.8207127046599439E-2</v>
      </c>
      <c r="BK82" s="44">
        <v>9.1864731380255828E-3</v>
      </c>
      <c r="BL82" s="44">
        <v>8.7846082709765239E-2</v>
      </c>
      <c r="BM82" s="44">
        <v>0.10901216650261854</v>
      </c>
      <c r="BN82" s="44">
        <v>-0.11983812145628946</v>
      </c>
      <c r="BO82" s="44">
        <v>4.1276108170753487E-2</v>
      </c>
      <c r="BP82" s="44">
        <v>-0.15456576251749718</v>
      </c>
      <c r="BQ82" s="44">
        <v>-1.8569440401796828E-2</v>
      </c>
      <c r="BR82" s="44">
        <v>-1.9605337602461539E-2</v>
      </c>
      <c r="BS82" s="44">
        <v>-8.7304740462252714E-2</v>
      </c>
      <c r="BT82" s="44">
        <v>6.7683307908974078E-4</v>
      </c>
      <c r="BU82" s="44">
        <v>7.358741941049253E-2</v>
      </c>
      <c r="BV82" s="44">
        <v>0.18576353798340789</v>
      </c>
      <c r="BW82" s="44">
        <v>-6.9928885606956995E-2</v>
      </c>
      <c r="BX82" s="44">
        <v>-0.10152132358158372</v>
      </c>
      <c r="BY82" s="44">
        <v>-3.9696568870940391E-3</v>
      </c>
      <c r="BZ82" s="44">
        <v>7.8593933121784199E-2</v>
      </c>
      <c r="CA82" s="44">
        <v>-5.6522613187833137E-2</v>
      </c>
      <c r="CB82" s="44">
        <v>0.19909651285108643</v>
      </c>
      <c r="CC82" s="44">
        <v>9.8338278062989573E-2</v>
      </c>
      <c r="CD82" s="44">
        <v>1.6866461542193879E-2</v>
      </c>
      <c r="CE82" s="44">
        <v>-5.709928441904491E-2</v>
      </c>
      <c r="CF82" s="44">
        <v>5.419881901849917E-2</v>
      </c>
      <c r="CG82" s="44">
        <v>6.9775787796007901E-3</v>
      </c>
      <c r="CH82" s="44">
        <v>2.0367719551391644E-2</v>
      </c>
      <c r="CI82" s="44">
        <v>7.8736895645784941E-2</v>
      </c>
      <c r="CJ82" s="44">
        <v>0.19111510768491166</v>
      </c>
      <c r="CK82" s="44">
        <v>-8.6347317917948377E-2</v>
      </c>
      <c r="CL82" s="44">
        <v>-7.9513470885874179E-3</v>
      </c>
      <c r="CM82" s="44">
        <v>0.19367425011808184</v>
      </c>
      <c r="CN82" s="44">
        <v>2.2396615180805768E-2</v>
      </c>
      <c r="CO82" s="44">
        <v>0.14528053767404503</v>
      </c>
      <c r="CP82" s="44">
        <v>-1.0134981999000578E-2</v>
      </c>
      <c r="CQ82" s="44">
        <v>0.17848814006026339</v>
      </c>
      <c r="CR82" s="44">
        <v>-9.0686113018891179E-2</v>
      </c>
      <c r="CS82" s="44">
        <v>1.6048475824771948E-2</v>
      </c>
      <c r="CT82" s="44">
        <v>-8.9306721445409534E-2</v>
      </c>
      <c r="CU82" s="44">
        <v>-0.11135862469785915</v>
      </c>
      <c r="CV82" s="44">
        <v>-5.6473004503460697E-2</v>
      </c>
      <c r="CW82" s="44">
        <v>0.17743544919066623</v>
      </c>
      <c r="CX82" s="44">
        <v>-9.3008687537675088E-3</v>
      </c>
      <c r="CY82" s="44">
        <v>5.8426659467780712E-3</v>
      </c>
      <c r="CZ82" s="44">
        <v>-2.9556024926176566E-2</v>
      </c>
      <c r="DA82" s="44">
        <v>6.9741813080715198E-2</v>
      </c>
      <c r="DB82" s="44">
        <v>-0.11912238499781932</v>
      </c>
      <c r="DC82" s="44">
        <v>9.9222965680650158E-2</v>
      </c>
      <c r="DD82" s="44">
        <v>-0.1148410562862545</v>
      </c>
      <c r="DE82" s="44">
        <v>2.3633862952040941E-2</v>
      </c>
    </row>
    <row r="83" spans="3:109" x14ac:dyDescent="0.4">
      <c r="C83" s="60"/>
      <c r="D83" s="42">
        <f>(1/$D$5)*学習!C61</f>
        <v>3.5294117647058823E-2</v>
      </c>
      <c r="I83" s="63">
        <v>72</v>
      </c>
      <c r="J83" s="44">
        <v>-0.14850988331919504</v>
      </c>
      <c r="K83" s="44">
        <v>4.3678182845173441E-2</v>
      </c>
      <c r="L83" s="44">
        <v>1.0973667419229845E-2</v>
      </c>
      <c r="M83" s="44">
        <v>0.14607095706759474</v>
      </c>
      <c r="N83" s="44">
        <v>4.4474514632767602E-2</v>
      </c>
      <c r="O83" s="44">
        <v>-0.15266961027059739</v>
      </c>
      <c r="P83" s="44">
        <v>-4.5948971296371609E-3</v>
      </c>
      <c r="Q83" s="44">
        <v>-0.21277425254031218</v>
      </c>
      <c r="R83" s="44">
        <v>1.0782618816723849E-2</v>
      </c>
      <c r="S83" s="44">
        <v>-0.10775434413264469</v>
      </c>
      <c r="T83" s="44">
        <v>1.0617930293822606E-2</v>
      </c>
      <c r="U83" s="44">
        <v>-0.1166086171520961</v>
      </c>
      <c r="V83" s="44">
        <v>-0.11988331951743474</v>
      </c>
      <c r="W83" s="44">
        <v>2.9419730278650885E-2</v>
      </c>
      <c r="X83" s="44">
        <v>7.7555411039800029E-2</v>
      </c>
      <c r="Y83" s="44">
        <v>-5.3671880158963604E-2</v>
      </c>
      <c r="Z83" s="44">
        <v>-4.6670104830448617E-2</v>
      </c>
      <c r="AA83" s="44">
        <v>6.5940985922769479E-2</v>
      </c>
      <c r="AB83" s="44">
        <v>8.6647649198987112E-2</v>
      </c>
      <c r="AC83" s="44">
        <v>-0.257302315345393</v>
      </c>
      <c r="AD83" s="44">
        <v>1.3815992619818845E-2</v>
      </c>
      <c r="AE83" s="44">
        <v>7.0564087778428763E-2</v>
      </c>
      <c r="AF83" s="44">
        <v>5.9226016381060551E-2</v>
      </c>
      <c r="AG83" s="44">
        <v>-4.1251524118647152E-2</v>
      </c>
      <c r="AH83" s="44">
        <v>-7.7701667246861492E-2</v>
      </c>
      <c r="AI83" s="44">
        <v>-6.4928866914266123E-2</v>
      </c>
      <c r="AJ83" s="44">
        <v>-8.401985954113643E-2</v>
      </c>
      <c r="AK83" s="44">
        <v>-7.5481678296924509E-2</v>
      </c>
      <c r="AL83" s="44">
        <v>0.16190378341460146</v>
      </c>
      <c r="AM83" s="44">
        <v>-8.4295537892471725E-2</v>
      </c>
      <c r="AN83" s="44">
        <v>-0.11966363016188057</v>
      </c>
      <c r="AO83" s="44">
        <v>5.5239495080742308E-2</v>
      </c>
      <c r="AP83" s="44">
        <v>-9.0020068033911979E-2</v>
      </c>
      <c r="AQ83" s="44">
        <v>8.0703849147225309E-2</v>
      </c>
      <c r="AR83" s="44">
        <v>5.9226680381197133E-2</v>
      </c>
      <c r="AS83" s="44">
        <v>-6.4079185971483391E-2</v>
      </c>
      <c r="AT83" s="44">
        <v>0.10863962356031762</v>
      </c>
      <c r="AU83" s="44">
        <v>-0.15357040231777813</v>
      </c>
      <c r="AV83" s="44">
        <v>1.5515659075048918E-2</v>
      </c>
      <c r="AW83" s="44">
        <v>0.27317280068795985</v>
      </c>
      <c r="AX83" s="44">
        <v>8.9840603776147374E-2</v>
      </c>
      <c r="AY83" s="44">
        <v>3.4949197013637377E-2</v>
      </c>
      <c r="AZ83" s="44">
        <v>-2.9285587416312504E-2</v>
      </c>
      <c r="BA83" s="44">
        <v>-2.8808999985364112E-2</v>
      </c>
      <c r="BB83" s="44">
        <v>8.8889510302347319E-2</v>
      </c>
      <c r="BC83" s="44">
        <v>7.0194259209351545E-2</v>
      </c>
      <c r="BD83" s="44">
        <v>-0.11162707953371032</v>
      </c>
      <c r="BE83" s="44">
        <v>4.6356128757968906E-2</v>
      </c>
      <c r="BF83" s="44">
        <v>-0.11862193645569527</v>
      </c>
      <c r="BG83" s="44">
        <v>3.5366220325493282E-2</v>
      </c>
      <c r="BH83" s="44">
        <v>3.8399887559585752E-3</v>
      </c>
      <c r="BI83" s="44">
        <v>-0.10063079065915891</v>
      </c>
      <c r="BJ83" s="44">
        <v>-2.4513178145045864E-2</v>
      </c>
      <c r="BK83" s="44">
        <v>-0.13260184263229152</v>
      </c>
      <c r="BL83" s="44">
        <v>1.1805165068451024E-2</v>
      </c>
      <c r="BM83" s="44">
        <v>0.14454161139264135</v>
      </c>
      <c r="BN83" s="44">
        <v>-6.4770724885880801E-2</v>
      </c>
      <c r="BO83" s="44">
        <v>5.0803014815854489E-2</v>
      </c>
      <c r="BP83" s="44">
        <v>0.15627388801819847</v>
      </c>
      <c r="BQ83" s="44">
        <v>3.1822899129359886E-2</v>
      </c>
      <c r="BR83" s="44">
        <v>-0.17415780810004158</v>
      </c>
      <c r="BS83" s="44">
        <v>0.13674583095753781</v>
      </c>
      <c r="BT83" s="44">
        <v>1.7168842621687445E-3</v>
      </c>
      <c r="BU83" s="44">
        <v>-7.3330542091939094E-2</v>
      </c>
      <c r="BV83" s="44">
        <v>-0.11274529397417743</v>
      </c>
      <c r="BW83" s="44">
        <v>4.4809973203807821E-2</v>
      </c>
      <c r="BX83" s="44">
        <v>0.13401882217885544</v>
      </c>
      <c r="BY83" s="44">
        <v>5.411034243631415E-2</v>
      </c>
      <c r="BZ83" s="44">
        <v>-0.15003072429131273</v>
      </c>
      <c r="CA83" s="44">
        <v>6.2616277759607736E-2</v>
      </c>
      <c r="CB83" s="44">
        <v>5.8827575127112744E-2</v>
      </c>
      <c r="CC83" s="44">
        <v>4.6959553936800048E-2</v>
      </c>
      <c r="CD83" s="44">
        <v>-6.8974041219437746E-2</v>
      </c>
      <c r="CE83" s="44">
        <v>9.7071444344795366E-2</v>
      </c>
      <c r="CF83" s="44">
        <v>7.4223975939787301E-2</v>
      </c>
      <c r="CG83" s="44">
        <v>0.13074111048957182</v>
      </c>
      <c r="CH83" s="44">
        <v>1.8750792978548873E-2</v>
      </c>
      <c r="CI83" s="44">
        <v>-8.5816516540954235E-2</v>
      </c>
      <c r="CJ83" s="44">
        <v>3.6582378481300679E-2</v>
      </c>
      <c r="CK83" s="44">
        <v>3.4485237917342912E-2</v>
      </c>
      <c r="CL83" s="44">
        <v>-7.6234071536674552E-2</v>
      </c>
      <c r="CM83" s="44">
        <v>-0.10968284553700082</v>
      </c>
      <c r="CN83" s="44">
        <v>2.514733713110353E-2</v>
      </c>
      <c r="CO83" s="44">
        <v>4.703978222652816E-2</v>
      </c>
      <c r="CP83" s="44">
        <v>-5.2866331547681444E-2</v>
      </c>
      <c r="CQ83" s="44">
        <v>-0.14921684246189085</v>
      </c>
      <c r="CR83" s="44">
        <v>-9.4295131782423616E-2</v>
      </c>
      <c r="CS83" s="44">
        <v>5.0366722198587122E-2</v>
      </c>
      <c r="CT83" s="44">
        <v>-0.22444134976008887</v>
      </c>
      <c r="CU83" s="44">
        <v>-1.1232844762065116E-2</v>
      </c>
      <c r="CV83" s="44">
        <v>8.1270085187113247E-2</v>
      </c>
      <c r="CW83" s="44">
        <v>1.7891324095657513E-2</v>
      </c>
      <c r="CX83" s="44">
        <v>-0.16704061084587468</v>
      </c>
      <c r="CY83" s="44">
        <v>-4.0411685101412728E-2</v>
      </c>
      <c r="CZ83" s="44">
        <v>-7.5653584907771243E-2</v>
      </c>
      <c r="DA83" s="44">
        <v>-7.4404308408869024E-2</v>
      </c>
      <c r="DB83" s="44">
        <v>-8.3327619145500839E-2</v>
      </c>
      <c r="DC83" s="44">
        <v>-8.362214642006623E-3</v>
      </c>
      <c r="DD83" s="44">
        <v>5.6614443831565775E-3</v>
      </c>
      <c r="DE83" s="44">
        <v>-6.8283704141215262E-2</v>
      </c>
    </row>
    <row r="84" spans="3:109" x14ac:dyDescent="0.4">
      <c r="C84" s="60"/>
      <c r="D84" s="42">
        <f>(1/$D$5)*学習!C62</f>
        <v>7.8431372549019607E-3</v>
      </c>
      <c r="I84" s="63">
        <v>73</v>
      </c>
      <c r="J84" s="44">
        <v>4.7206942803092886E-2</v>
      </c>
      <c r="K84" s="44">
        <v>-5.6768827419669883E-2</v>
      </c>
      <c r="L84" s="44">
        <v>3.7736512286561059E-2</v>
      </c>
      <c r="M84" s="44">
        <v>-9.1233037019385427E-2</v>
      </c>
      <c r="N84" s="44">
        <v>0.14542747566964043</v>
      </c>
      <c r="O84" s="44">
        <v>6.4378954825302065E-2</v>
      </c>
      <c r="P84" s="44">
        <v>-5.2295122587571581E-2</v>
      </c>
      <c r="Q84" s="44">
        <v>0.12886539896364807</v>
      </c>
      <c r="R84" s="44">
        <v>-0.11316782749216929</v>
      </c>
      <c r="S84" s="44">
        <v>-0.14883449769771073</v>
      </c>
      <c r="T84" s="44">
        <v>7.3507125201287618E-2</v>
      </c>
      <c r="U84" s="44">
        <v>0.1036654998444819</v>
      </c>
      <c r="V84" s="44">
        <v>-5.3501693009652802E-2</v>
      </c>
      <c r="W84" s="44">
        <v>3.5563928736944417E-2</v>
      </c>
      <c r="X84" s="44">
        <v>-9.2472783789333185E-2</v>
      </c>
      <c r="Y84" s="44">
        <v>-7.3070665616735184E-2</v>
      </c>
      <c r="Z84" s="44">
        <v>-7.7004035343494245E-2</v>
      </c>
      <c r="AA84" s="44">
        <v>4.241959982282207E-3</v>
      </c>
      <c r="AB84" s="44">
        <v>-0.10379999114564786</v>
      </c>
      <c r="AC84" s="44">
        <v>2.4937451921144091E-2</v>
      </c>
      <c r="AD84" s="44">
        <v>3.7106701020688679E-2</v>
      </c>
      <c r="AE84" s="44">
        <v>-0.1597137227308339</v>
      </c>
      <c r="AF84" s="44">
        <v>2.8197008219054544E-2</v>
      </c>
      <c r="AG84" s="44">
        <v>-0.16845262240688635</v>
      </c>
      <c r="AH84" s="44">
        <v>5.0536596569184182E-2</v>
      </c>
      <c r="AI84" s="44">
        <v>-6.716998413986304E-2</v>
      </c>
      <c r="AJ84" s="44">
        <v>-6.9691369395451785E-2</v>
      </c>
      <c r="AK84" s="44">
        <v>-7.0993524186260329E-2</v>
      </c>
      <c r="AL84" s="44">
        <v>5.9659042644738328E-2</v>
      </c>
      <c r="AM84" s="44">
        <v>1.506489748216582E-2</v>
      </c>
      <c r="AN84" s="44">
        <v>-6.238749844790064E-2</v>
      </c>
      <c r="AO84" s="44">
        <v>5.8771761548963221E-2</v>
      </c>
      <c r="AP84" s="44">
        <v>2.6534454430395881E-2</v>
      </c>
      <c r="AQ84" s="44">
        <v>-4.6608494345324623E-2</v>
      </c>
      <c r="AR84" s="44">
        <v>-0.13728112120039856</v>
      </c>
      <c r="AS84" s="44">
        <v>6.4176280188977863E-2</v>
      </c>
      <c r="AT84" s="44">
        <v>2.043682392499932E-2</v>
      </c>
      <c r="AU84" s="44">
        <v>-0.1526595723190198</v>
      </c>
      <c r="AV84" s="44">
        <v>-0.11613694539488464</v>
      </c>
      <c r="AW84" s="44">
        <v>-8.2448013958891966E-2</v>
      </c>
      <c r="AX84" s="44">
        <v>2.2575719804564767E-2</v>
      </c>
      <c r="AY84" s="44">
        <v>-0.14965565933595881</v>
      </c>
      <c r="AZ84" s="44">
        <v>9.0950885925152186E-2</v>
      </c>
      <c r="BA84" s="44">
        <v>8.2392277954139878E-2</v>
      </c>
      <c r="BB84" s="44">
        <v>2.0986220755355115E-2</v>
      </c>
      <c r="BC84" s="44">
        <v>-0.12622713497277682</v>
      </c>
      <c r="BD84" s="44">
        <v>-4.5922751422342784E-2</v>
      </c>
      <c r="BE84" s="44">
        <v>-7.8061127165724817E-2</v>
      </c>
      <c r="BF84" s="44">
        <v>-0.11508561379548918</v>
      </c>
      <c r="BG84" s="44">
        <v>0.11676162600359485</v>
      </c>
      <c r="BH84" s="44">
        <v>-8.6659756825532841E-2</v>
      </c>
      <c r="BI84" s="44">
        <v>-5.6710544548288326E-2</v>
      </c>
      <c r="BJ84" s="44">
        <v>8.3347591987879027E-2</v>
      </c>
      <c r="BK84" s="44">
        <v>-6.1217601777464298E-2</v>
      </c>
      <c r="BL84" s="44">
        <v>0.20032473132554329</v>
      </c>
      <c r="BM84" s="44">
        <v>1.28887884727535E-2</v>
      </c>
      <c r="BN84" s="44">
        <v>-0.21842673538690158</v>
      </c>
      <c r="BO84" s="44">
        <v>2.8861686355306782E-4</v>
      </c>
      <c r="BP84" s="44">
        <v>-6.1697396227134063E-2</v>
      </c>
      <c r="BQ84" s="44">
        <v>-0.28875305508082216</v>
      </c>
      <c r="BR84" s="44">
        <v>7.4214798468100807E-2</v>
      </c>
      <c r="BS84" s="44">
        <v>-0.2208432408037507</v>
      </c>
      <c r="BT84" s="44">
        <v>-0.14993678295972523</v>
      </c>
      <c r="BU84" s="44">
        <v>-6.677090809034851E-2</v>
      </c>
      <c r="BV84" s="44">
        <v>0.20352391108029383</v>
      </c>
      <c r="BW84" s="44">
        <v>2.5321819575939968E-2</v>
      </c>
      <c r="BX84" s="44">
        <v>5.4834823449809833E-2</v>
      </c>
      <c r="BY84" s="44">
        <v>-1.9613964588734267E-2</v>
      </c>
      <c r="BZ84" s="44">
        <v>-0.15503619805328778</v>
      </c>
      <c r="CA84" s="44">
        <v>-0.13373065657328231</v>
      </c>
      <c r="CB84" s="44">
        <v>7.0997887122876968E-2</v>
      </c>
      <c r="CC84" s="44">
        <v>-2.019785653023905E-3</v>
      </c>
      <c r="CD84" s="44">
        <v>7.5347761064197161E-2</v>
      </c>
      <c r="CE84" s="44">
        <v>-0.13101293680968645</v>
      </c>
      <c r="CF84" s="44">
        <v>0.10746060195593737</v>
      </c>
      <c r="CG84" s="44">
        <v>-4.3846960269934426E-2</v>
      </c>
      <c r="CH84" s="44">
        <v>6.9718685040268777E-2</v>
      </c>
      <c r="CI84" s="44">
        <v>0.10042272869566071</v>
      </c>
      <c r="CJ84" s="44">
        <v>-0.1390616949249916</v>
      </c>
      <c r="CK84" s="44">
        <v>-9.3356568593118847E-2</v>
      </c>
      <c r="CL84" s="44">
        <v>9.4908464959146243E-3</v>
      </c>
      <c r="CM84" s="44">
        <v>7.5477911278954798E-2</v>
      </c>
      <c r="CN84" s="44">
        <v>-9.4495194189025772E-2</v>
      </c>
      <c r="CO84" s="44">
        <v>-1.8322273503622161E-2</v>
      </c>
      <c r="CP84" s="44">
        <v>0.15212361383005771</v>
      </c>
      <c r="CQ84" s="44">
        <v>-6.6211115569660514E-2</v>
      </c>
      <c r="CR84" s="44">
        <v>-0.1569787315426622</v>
      </c>
      <c r="CS84" s="44">
        <v>-0.13083695595522379</v>
      </c>
      <c r="CT84" s="44">
        <v>9.461733403568956E-2</v>
      </c>
      <c r="CU84" s="44">
        <v>-3.8632450399437829E-2</v>
      </c>
      <c r="CV84" s="44">
        <v>0.14029720034272891</v>
      </c>
      <c r="CW84" s="44">
        <v>6.8059194812816512E-2</v>
      </c>
      <c r="CX84" s="44">
        <v>-0.15722385636017241</v>
      </c>
      <c r="CY84" s="44">
        <v>6.9017894872519542E-3</v>
      </c>
      <c r="CZ84" s="44">
        <v>-3.8815704921658987E-3</v>
      </c>
      <c r="DA84" s="44">
        <v>1.1577589246733543E-2</v>
      </c>
      <c r="DB84" s="44">
        <v>0.11188458714773113</v>
      </c>
      <c r="DC84" s="44">
        <v>2.4470207641422995E-2</v>
      </c>
      <c r="DD84" s="44">
        <v>-0.17252843096827189</v>
      </c>
      <c r="DE84" s="44">
        <v>0.1139144283160634</v>
      </c>
    </row>
    <row r="85" spans="3:109" x14ac:dyDescent="0.4">
      <c r="C85" s="60"/>
      <c r="D85" s="42">
        <f>(1/$D$5)*学習!C63</f>
        <v>0</v>
      </c>
      <c r="I85" s="63">
        <v>74</v>
      </c>
      <c r="J85" s="44">
        <v>-3.0767945791836747E-2</v>
      </c>
      <c r="K85" s="44">
        <v>4.7352613739346183E-2</v>
      </c>
      <c r="L85" s="44">
        <v>6.1336444332925358E-2</v>
      </c>
      <c r="M85" s="44">
        <v>-9.0378194501613177E-2</v>
      </c>
      <c r="N85" s="44">
        <v>-0.14809408667532234</v>
      </c>
      <c r="O85" s="44">
        <v>8.3716781524942829E-2</v>
      </c>
      <c r="P85" s="44">
        <v>0.11750414482664964</v>
      </c>
      <c r="Q85" s="44">
        <v>9.0055988214283914E-2</v>
      </c>
      <c r="R85" s="44">
        <v>0.18250267252743879</v>
      </c>
      <c r="S85" s="44">
        <v>-0.15729081173030346</v>
      </c>
      <c r="T85" s="44">
        <v>-6.1855198082998476E-2</v>
      </c>
      <c r="U85" s="44">
        <v>-0.14838892234497963</v>
      </c>
      <c r="V85" s="44">
        <v>1.9242388526559007E-2</v>
      </c>
      <c r="W85" s="44">
        <v>3.4008366381882087E-2</v>
      </c>
      <c r="X85" s="44">
        <v>0.1163232526535944</v>
      </c>
      <c r="Y85" s="44">
        <v>8.89363609151563E-3</v>
      </c>
      <c r="Z85" s="44">
        <v>0.13588584280284488</v>
      </c>
      <c r="AA85" s="44">
        <v>-9.2034045713530591E-2</v>
      </c>
      <c r="AB85" s="44">
        <v>-0.14883786893599177</v>
      </c>
      <c r="AC85" s="44">
        <v>0.1340519027431</v>
      </c>
      <c r="AD85" s="44">
        <v>4.0100941287392562E-2</v>
      </c>
      <c r="AE85" s="44">
        <v>9.9200519708991478E-2</v>
      </c>
      <c r="AF85" s="44">
        <v>-6.7584430937765241E-2</v>
      </c>
      <c r="AG85" s="44">
        <v>9.2461519443246307E-2</v>
      </c>
      <c r="AH85" s="44">
        <v>-0.12665238421619257</v>
      </c>
      <c r="AI85" s="44">
        <v>6.6852719550363681E-3</v>
      </c>
      <c r="AJ85" s="44">
        <v>4.1162562940120689E-2</v>
      </c>
      <c r="AK85" s="44">
        <v>5.6933288245291674E-2</v>
      </c>
      <c r="AL85" s="44">
        <v>-5.8335937546968647E-3</v>
      </c>
      <c r="AM85" s="44">
        <v>6.5906694072310253E-3</v>
      </c>
      <c r="AN85" s="44">
        <v>0.21717973367628057</v>
      </c>
      <c r="AO85" s="44">
        <v>-2.6124884678428656E-3</v>
      </c>
      <c r="AP85" s="44">
        <v>6.6899016439974533E-3</v>
      </c>
      <c r="AQ85" s="44">
        <v>6.9627336866150427E-2</v>
      </c>
      <c r="AR85" s="44">
        <v>-3.0318664143716754E-4</v>
      </c>
      <c r="AS85" s="44">
        <v>5.1856899075417131E-3</v>
      </c>
      <c r="AT85" s="44">
        <v>-9.2512967932844886E-2</v>
      </c>
      <c r="AU85" s="44">
        <v>0.13315794354543364</v>
      </c>
      <c r="AV85" s="44">
        <v>0.14384877814519298</v>
      </c>
      <c r="AW85" s="44">
        <v>-0.10771274499018274</v>
      </c>
      <c r="AX85" s="44">
        <v>4.6578563285111604E-2</v>
      </c>
      <c r="AY85" s="44">
        <v>0.13673408133580836</v>
      </c>
      <c r="AZ85" s="44">
        <v>-3.4360548788666028E-3</v>
      </c>
      <c r="BA85" s="44">
        <v>-9.4321286217640923E-2</v>
      </c>
      <c r="BB85" s="44">
        <v>-0.1775241442455846</v>
      </c>
      <c r="BC85" s="44">
        <v>0.17722237414686207</v>
      </c>
      <c r="BD85" s="44">
        <v>-2.9442249139198174E-2</v>
      </c>
      <c r="BE85" s="44">
        <v>-0.19358368538738688</v>
      </c>
      <c r="BF85" s="44">
        <v>-4.8798376716843866E-2</v>
      </c>
      <c r="BG85" s="44">
        <v>-4.3583716048369567E-2</v>
      </c>
      <c r="BH85" s="44">
        <v>-0.13680114409384173</v>
      </c>
      <c r="BI85" s="44">
        <v>-3.0375901947109152E-2</v>
      </c>
      <c r="BJ85" s="44">
        <v>3.6543966837440961E-2</v>
      </c>
      <c r="BK85" s="44">
        <v>-8.3478064549596623E-2</v>
      </c>
      <c r="BL85" s="44">
        <v>0.1032545440578876</v>
      </c>
      <c r="BM85" s="44">
        <v>0.14445210808260697</v>
      </c>
      <c r="BN85" s="44">
        <v>-3.8257507214495202E-2</v>
      </c>
      <c r="BO85" s="44">
        <v>3.8718521639800066E-2</v>
      </c>
      <c r="BP85" s="44">
        <v>-2.2038160865770554E-2</v>
      </c>
      <c r="BQ85" s="44">
        <v>-4.0774179435869072E-3</v>
      </c>
      <c r="BR85" s="44">
        <v>-4.8050335431263011E-2</v>
      </c>
      <c r="BS85" s="44">
        <v>6.8866432930918181E-2</v>
      </c>
      <c r="BT85" s="44">
        <v>-0.10657476401204907</v>
      </c>
      <c r="BU85" s="44">
        <v>-0.15885502005005736</v>
      </c>
      <c r="BV85" s="44">
        <v>-0.12563291821348976</v>
      </c>
      <c r="BW85" s="44">
        <v>-9.464784507032481E-2</v>
      </c>
      <c r="BX85" s="44">
        <v>3.6998531743694593E-2</v>
      </c>
      <c r="BY85" s="44">
        <v>8.0231045693755318E-2</v>
      </c>
      <c r="BZ85" s="44">
        <v>-9.1155048588203155E-2</v>
      </c>
      <c r="CA85" s="44">
        <v>2.6745689280460144E-2</v>
      </c>
      <c r="CB85" s="44">
        <v>-9.5365840851341838E-2</v>
      </c>
      <c r="CC85" s="44">
        <v>0.11737112075791568</v>
      </c>
      <c r="CD85" s="44">
        <v>-5.0776646886149454E-2</v>
      </c>
      <c r="CE85" s="44">
        <v>4.6146970296256154E-2</v>
      </c>
      <c r="CF85" s="44">
        <v>-4.7014683341488318E-2</v>
      </c>
      <c r="CG85" s="44">
        <v>-0.20592285385904263</v>
      </c>
      <c r="CH85" s="44">
        <v>-8.4586539515329351E-2</v>
      </c>
      <c r="CI85" s="44">
        <v>0.14074504075782773</v>
      </c>
      <c r="CJ85" s="44">
        <v>4.4919781594429569E-3</v>
      </c>
      <c r="CK85" s="44">
        <v>-0.10690942355788087</v>
      </c>
      <c r="CL85" s="44">
        <v>-0.16405210970151729</v>
      </c>
      <c r="CM85" s="44">
        <v>0.11143418123478034</v>
      </c>
      <c r="CN85" s="44">
        <v>-7.1221153956466651E-2</v>
      </c>
      <c r="CO85" s="44">
        <v>-6.5315321223884684E-2</v>
      </c>
      <c r="CP85" s="44">
        <v>-9.1186774195087167E-2</v>
      </c>
      <c r="CQ85" s="44">
        <v>0.12155032669211339</v>
      </c>
      <c r="CR85" s="44">
        <v>2.300223739659771E-3</v>
      </c>
      <c r="CS85" s="44">
        <v>0.18819650995515352</v>
      </c>
      <c r="CT85" s="44">
        <v>-1.3166915779378701E-3</v>
      </c>
      <c r="CU85" s="44">
        <v>0.1202564930149041</v>
      </c>
      <c r="CV85" s="44">
        <v>3.3995560060142233E-2</v>
      </c>
      <c r="CW85" s="44">
        <v>9.830546897266304E-2</v>
      </c>
      <c r="CX85" s="44">
        <v>9.5131324856075478E-2</v>
      </c>
      <c r="CY85" s="44">
        <v>-4.481843833185211E-2</v>
      </c>
      <c r="CZ85" s="44">
        <v>-4.2528321027936869E-2</v>
      </c>
      <c r="DA85" s="44">
        <v>-2.4579927763607276E-2</v>
      </c>
      <c r="DB85" s="44">
        <v>2.0653279448293451E-2</v>
      </c>
      <c r="DC85" s="44">
        <v>8.1750161954442725E-4</v>
      </c>
      <c r="DD85" s="44">
        <v>0.14116077194506932</v>
      </c>
      <c r="DE85" s="44">
        <v>-6.0305991725867515E-2</v>
      </c>
    </row>
    <row r="86" spans="3:109" x14ac:dyDescent="0.4">
      <c r="C86" s="60"/>
      <c r="D86" s="42">
        <f>(1/$D$5)*学習!C64</f>
        <v>0</v>
      </c>
      <c r="I86" s="63">
        <v>75</v>
      </c>
      <c r="J86" s="44">
        <v>1.2274396275764871E-2</v>
      </c>
      <c r="K86" s="44">
        <v>9.8909590761684207E-2</v>
      </c>
      <c r="L86" s="44">
        <v>0.13689982358416608</v>
      </c>
      <c r="M86" s="44">
        <v>-5.0250539408129243E-2</v>
      </c>
      <c r="N86" s="44">
        <v>-4.850116398793735E-2</v>
      </c>
      <c r="O86" s="44">
        <v>-1.3604742177884287E-2</v>
      </c>
      <c r="P86" s="44">
        <v>7.1297857512014673E-2</v>
      </c>
      <c r="Q86" s="44">
        <v>4.4791586150867556E-2</v>
      </c>
      <c r="R86" s="44">
        <v>3.016817462586633E-2</v>
      </c>
      <c r="S86" s="44">
        <v>9.701400210064115E-2</v>
      </c>
      <c r="T86" s="44">
        <v>-0.15450757939512885</v>
      </c>
      <c r="U86" s="44">
        <v>-6.3021667091104988E-2</v>
      </c>
      <c r="V86" s="44">
        <v>-5.4611512472256658E-2</v>
      </c>
      <c r="W86" s="44">
        <v>1.2488592719677576E-2</v>
      </c>
      <c r="X86" s="44">
        <v>-2.2533554812260378E-2</v>
      </c>
      <c r="Y86" s="44">
        <v>-6.0346766960119411E-2</v>
      </c>
      <c r="Z86" s="44">
        <v>0.10467617394373638</v>
      </c>
      <c r="AA86" s="44">
        <v>-0.16337188651605122</v>
      </c>
      <c r="AB86" s="44">
        <v>-0.12284829113647526</v>
      </c>
      <c r="AC86" s="44">
        <v>-7.8128855521460649E-2</v>
      </c>
      <c r="AD86" s="44">
        <v>-3.0177234953105373E-3</v>
      </c>
      <c r="AE86" s="44">
        <v>6.1037681855357351E-2</v>
      </c>
      <c r="AF86" s="44">
        <v>-9.5031708195352102E-2</v>
      </c>
      <c r="AG86" s="44">
        <v>2.6707622921465834E-2</v>
      </c>
      <c r="AH86" s="44">
        <v>-5.723401696155541E-2</v>
      </c>
      <c r="AI86" s="44">
        <v>-4.1631940651465429E-2</v>
      </c>
      <c r="AJ86" s="44">
        <v>-0.14669365981021201</v>
      </c>
      <c r="AK86" s="44">
        <v>0.13228904513200673</v>
      </c>
      <c r="AL86" s="44">
        <v>9.5714209849651691E-2</v>
      </c>
      <c r="AM86" s="44">
        <v>0.13741470321417418</v>
      </c>
      <c r="AN86" s="44">
        <v>-0.11937841506969871</v>
      </c>
      <c r="AO86" s="44">
        <v>8.7003026320433594E-2</v>
      </c>
      <c r="AP86" s="44">
        <v>-9.1987529704675192E-2</v>
      </c>
      <c r="AQ86" s="44">
        <v>2.3201636048164654E-2</v>
      </c>
      <c r="AR86" s="44">
        <v>-1.747879894902046E-2</v>
      </c>
      <c r="AS86" s="44">
        <v>4.7935210585412516E-2</v>
      </c>
      <c r="AT86" s="44">
        <v>5.7736786427711462E-3</v>
      </c>
      <c r="AU86" s="44">
        <v>3.8038556555587612E-2</v>
      </c>
      <c r="AV86" s="44">
        <v>-1.1842399151987738E-2</v>
      </c>
      <c r="AW86" s="44">
        <v>-0.15431864787374042</v>
      </c>
      <c r="AX86" s="44">
        <v>-1.9481453527645645E-2</v>
      </c>
      <c r="AY86" s="44">
        <v>-2.1316411410506542E-2</v>
      </c>
      <c r="AZ86" s="44">
        <v>5.5076143563307332E-2</v>
      </c>
      <c r="BA86" s="44">
        <v>-2.4275288808180966E-2</v>
      </c>
      <c r="BB86" s="44">
        <v>-6.3532820797170472E-2</v>
      </c>
      <c r="BC86" s="44">
        <v>-8.2248879888484658E-2</v>
      </c>
      <c r="BD86" s="44">
        <v>-2.4561994239607737E-2</v>
      </c>
      <c r="BE86" s="44">
        <v>8.9960229519826448E-2</v>
      </c>
      <c r="BF86" s="44">
        <v>0.15791073626166011</v>
      </c>
      <c r="BG86" s="44">
        <v>1.8423111521623018E-2</v>
      </c>
      <c r="BH86" s="44">
        <v>-0.14177586537029122</v>
      </c>
      <c r="BI86" s="44">
        <v>-3.1209984361735107E-2</v>
      </c>
      <c r="BJ86" s="44">
        <v>-5.712260280524651E-2</v>
      </c>
      <c r="BK86" s="44">
        <v>0.13889236484027351</v>
      </c>
      <c r="BL86" s="44">
        <v>8.8448379785902614E-2</v>
      </c>
      <c r="BM86" s="44">
        <v>-8.8463109378843427E-2</v>
      </c>
      <c r="BN86" s="44">
        <v>-8.4265696021163378E-2</v>
      </c>
      <c r="BO86" s="44">
        <v>-7.3787234312188296E-2</v>
      </c>
      <c r="BP86" s="44">
        <v>0.13208718590683147</v>
      </c>
      <c r="BQ86" s="44">
        <v>9.5253082900075031E-2</v>
      </c>
      <c r="BR86" s="44">
        <v>-2.8291469126025249E-2</v>
      </c>
      <c r="BS86" s="44">
        <v>-2.567594757339527E-2</v>
      </c>
      <c r="BT86" s="44">
        <v>-6.3955065631482733E-2</v>
      </c>
      <c r="BU86" s="44">
        <v>8.3536480162841653E-2</v>
      </c>
      <c r="BV86" s="44">
        <v>9.9524134597095165E-2</v>
      </c>
      <c r="BW86" s="44">
        <v>1.3671280623023382E-2</v>
      </c>
      <c r="BX86" s="44">
        <v>0.23487598823293809</v>
      </c>
      <c r="BY86" s="44">
        <v>8.4592669979406676E-3</v>
      </c>
      <c r="BZ86" s="44">
        <v>-9.1063755414042158E-2</v>
      </c>
      <c r="CA86" s="44">
        <v>-7.5491305005975212E-3</v>
      </c>
      <c r="CB86" s="44">
        <v>-4.7694698708574755E-2</v>
      </c>
      <c r="CC86" s="44">
        <v>1.0839781685559061E-2</v>
      </c>
      <c r="CD86" s="44">
        <v>-1.5219014040333172E-2</v>
      </c>
      <c r="CE86" s="44">
        <v>-1.402299253683967E-2</v>
      </c>
      <c r="CF86" s="44">
        <v>-9.4745285078237998E-2</v>
      </c>
      <c r="CG86" s="44">
        <v>6.4082165402585739E-2</v>
      </c>
      <c r="CH86" s="44">
        <v>-5.6463954587493759E-2</v>
      </c>
      <c r="CI86" s="44">
        <v>4.231947102465914E-2</v>
      </c>
      <c r="CJ86" s="44">
        <v>-0.16213371358215081</v>
      </c>
      <c r="CK86" s="44">
        <v>-0.23313128042043799</v>
      </c>
      <c r="CL86" s="44">
        <v>-2.4362299014906569E-2</v>
      </c>
      <c r="CM86" s="44">
        <v>-4.5614636059243152E-2</v>
      </c>
      <c r="CN86" s="44">
        <v>0.20717503220661498</v>
      </c>
      <c r="CO86" s="44">
        <v>-0.12508973020720865</v>
      </c>
      <c r="CP86" s="44">
        <v>-0.11700259369111896</v>
      </c>
      <c r="CQ86" s="44">
        <v>7.0919789003238226E-2</v>
      </c>
      <c r="CR86" s="44">
        <v>0.17197573961016735</v>
      </c>
      <c r="CS86" s="44">
        <v>0.11583083290443505</v>
      </c>
      <c r="CT86" s="44">
        <v>4.5688116836719403E-2</v>
      </c>
      <c r="CU86" s="44">
        <v>2.1991930697534343E-3</v>
      </c>
      <c r="CV86" s="44">
        <v>-5.3635536378662071E-2</v>
      </c>
      <c r="CW86" s="44">
        <v>5.4942263944814808E-2</v>
      </c>
      <c r="CX86" s="44">
        <v>0.14420670871596653</v>
      </c>
      <c r="CY86" s="44">
        <v>4.6129214856272083E-2</v>
      </c>
      <c r="CZ86" s="44">
        <v>5.3146027102472369E-2</v>
      </c>
      <c r="DA86" s="44">
        <v>6.978773326482432E-2</v>
      </c>
      <c r="DB86" s="44">
        <v>-1.0286228904986068E-3</v>
      </c>
      <c r="DC86" s="44">
        <v>0.22665098170943995</v>
      </c>
      <c r="DD86" s="44">
        <v>4.1479313850422972E-2</v>
      </c>
      <c r="DE86" s="44">
        <v>-1.8471562129136819E-3</v>
      </c>
    </row>
    <row r="87" spans="3:109" x14ac:dyDescent="0.4">
      <c r="C87" s="60"/>
      <c r="D87" s="42">
        <f>(1/$D$5)*学習!C65</f>
        <v>0</v>
      </c>
      <c r="I87" s="63">
        <v>76</v>
      </c>
      <c r="J87" s="44">
        <v>0.18382848533628715</v>
      </c>
      <c r="K87" s="44">
        <v>-9.2669952745627129E-2</v>
      </c>
      <c r="L87" s="44">
        <v>0.1011910602822518</v>
      </c>
      <c r="M87" s="44">
        <v>0.10123539265801727</v>
      </c>
      <c r="N87" s="44">
        <v>-4.2676038791681636E-2</v>
      </c>
      <c r="O87" s="44">
        <v>4.1163894246340822E-2</v>
      </c>
      <c r="P87" s="44">
        <v>-0.11527588684583549</v>
      </c>
      <c r="Q87" s="44">
        <v>-0.15943124119844362</v>
      </c>
      <c r="R87" s="44">
        <v>-7.7135158243389415E-2</v>
      </c>
      <c r="S87" s="44">
        <v>-2.3900756156033372E-2</v>
      </c>
      <c r="T87" s="44">
        <v>-0.12913273608014955</v>
      </c>
      <c r="U87" s="44">
        <v>0.15166425497055497</v>
      </c>
      <c r="V87" s="44">
        <v>-2.9134680442971211E-2</v>
      </c>
      <c r="W87" s="44">
        <v>-0.1645029060501747</v>
      </c>
      <c r="X87" s="44">
        <v>-1.5287720064553027E-3</v>
      </c>
      <c r="Y87" s="44">
        <v>-3.2334163493306894E-2</v>
      </c>
      <c r="Z87" s="44">
        <v>0.14130338846483115</v>
      </c>
      <c r="AA87" s="44">
        <v>9.1483091830035723E-2</v>
      </c>
      <c r="AB87" s="44">
        <v>-9.5676547335744516E-2</v>
      </c>
      <c r="AC87" s="44">
        <v>0.10057506812169424</v>
      </c>
      <c r="AD87" s="44">
        <v>-0.17862625770663279</v>
      </c>
      <c r="AE87" s="44">
        <v>0.14553462086310212</v>
      </c>
      <c r="AF87" s="44">
        <v>-0.10521771362465371</v>
      </c>
      <c r="AG87" s="44">
        <v>-7.7353928545812509E-2</v>
      </c>
      <c r="AH87" s="44">
        <v>-2.5713882371408342E-2</v>
      </c>
      <c r="AI87" s="44">
        <v>-0.11737151559672139</v>
      </c>
      <c r="AJ87" s="44">
        <v>1.8758665988196626E-3</v>
      </c>
      <c r="AK87" s="44">
        <v>6.670212259970966E-2</v>
      </c>
      <c r="AL87" s="44">
        <v>-0.15297340249865241</v>
      </c>
      <c r="AM87" s="44">
        <v>5.1555984039221563E-2</v>
      </c>
      <c r="AN87" s="44">
        <v>-7.3624969658944314E-2</v>
      </c>
      <c r="AO87" s="44">
        <v>0.14966533256550524</v>
      </c>
      <c r="AP87" s="44">
        <v>5.0233829928716917E-2</v>
      </c>
      <c r="AQ87" s="44">
        <v>0.13331010358928699</v>
      </c>
      <c r="AR87" s="44">
        <v>-0.1506762670528756</v>
      </c>
      <c r="AS87" s="44">
        <v>8.9432666673330066E-2</v>
      </c>
      <c r="AT87" s="44">
        <v>8.807295110866474E-2</v>
      </c>
      <c r="AU87" s="44">
        <v>9.3296131654308015E-2</v>
      </c>
      <c r="AV87" s="44">
        <v>6.1022707092371169E-2</v>
      </c>
      <c r="AW87" s="44">
        <v>-0.20294446730783902</v>
      </c>
      <c r="AX87" s="44">
        <v>-5.283808546518437E-2</v>
      </c>
      <c r="AY87" s="44">
        <v>3.3110876462754235E-2</v>
      </c>
      <c r="AZ87" s="44">
        <v>0.14483449944450724</v>
      </c>
      <c r="BA87" s="44">
        <v>0.21150963195498113</v>
      </c>
      <c r="BB87" s="44">
        <v>0.17647889916568055</v>
      </c>
      <c r="BC87" s="44">
        <v>-8.8213455886355194E-2</v>
      </c>
      <c r="BD87" s="44">
        <v>-7.7797892344014024E-3</v>
      </c>
      <c r="BE87" s="44">
        <v>0.26834449622557616</v>
      </c>
      <c r="BF87" s="44">
        <v>-0.12223765107593469</v>
      </c>
      <c r="BG87" s="44">
        <v>-8.4201544364232911E-2</v>
      </c>
      <c r="BH87" s="44">
        <v>0.14957075810219078</v>
      </c>
      <c r="BI87" s="44">
        <v>0.17737686914731926</v>
      </c>
      <c r="BJ87" s="44">
        <v>0.11001031780419569</v>
      </c>
      <c r="BK87" s="44">
        <v>-0.11512958482280779</v>
      </c>
      <c r="BL87" s="44">
        <v>9.1403194208706968E-3</v>
      </c>
      <c r="BM87" s="44">
        <v>6.2666106877553585E-2</v>
      </c>
      <c r="BN87" s="44">
        <v>-1.1990654249833569E-2</v>
      </c>
      <c r="BO87" s="44">
        <v>0.1828369625492226</v>
      </c>
      <c r="BP87" s="44">
        <v>7.3160223951026282E-2</v>
      </c>
      <c r="BQ87" s="44">
        <v>0.16874270632404509</v>
      </c>
      <c r="BR87" s="44">
        <v>2.2993094585976648E-2</v>
      </c>
      <c r="BS87" s="44">
        <v>-9.2772547209645055E-3</v>
      </c>
      <c r="BT87" s="44">
        <v>2.6760827705209243E-2</v>
      </c>
      <c r="BU87" s="44">
        <v>-3.8725773110707469E-2</v>
      </c>
      <c r="BV87" s="44">
        <v>7.5528300542045138E-2</v>
      </c>
      <c r="BW87" s="44">
        <v>-0.22948237371084548</v>
      </c>
      <c r="BX87" s="44">
        <v>2.8561840024407145E-2</v>
      </c>
      <c r="BY87" s="44">
        <v>-4.9512511904398092E-3</v>
      </c>
      <c r="BZ87" s="44">
        <v>0.1765548893323966</v>
      </c>
      <c r="CA87" s="44">
        <v>4.6674697658132994E-2</v>
      </c>
      <c r="CB87" s="44">
        <v>4.9176699712142943E-3</v>
      </c>
      <c r="CC87" s="44">
        <v>0.10544108616236127</v>
      </c>
      <c r="CD87" s="44">
        <v>1.6123322009931424E-3</v>
      </c>
      <c r="CE87" s="44">
        <v>6.1200393442871811E-3</v>
      </c>
      <c r="CF87" s="44">
        <v>0.1029979939445729</v>
      </c>
      <c r="CG87" s="44">
        <v>-0.20643300305143436</v>
      </c>
      <c r="CH87" s="44">
        <v>0.15928435396859886</v>
      </c>
      <c r="CI87" s="44">
        <v>1.2559647188336543E-2</v>
      </c>
      <c r="CJ87" s="44">
        <v>-4.4280346292636552E-2</v>
      </c>
      <c r="CK87" s="44">
        <v>2.9823183180928213E-2</v>
      </c>
      <c r="CL87" s="44">
        <v>0.21438619468978648</v>
      </c>
      <c r="CM87" s="44">
        <v>0.14463858548197919</v>
      </c>
      <c r="CN87" s="44">
        <v>6.7565163073384685E-2</v>
      </c>
      <c r="CO87" s="44">
        <v>0.1684364561085134</v>
      </c>
      <c r="CP87" s="44">
        <v>-4.232991101649982E-2</v>
      </c>
      <c r="CQ87" s="44">
        <v>-1.4187214478029371E-2</v>
      </c>
      <c r="CR87" s="44">
        <v>6.1583434588680645E-2</v>
      </c>
      <c r="CS87" s="44">
        <v>-2.6292530720935462E-2</v>
      </c>
      <c r="CT87" s="44">
        <v>0.14481187559799311</v>
      </c>
      <c r="CU87" s="44">
        <v>-0.17262331717673696</v>
      </c>
      <c r="CV87" s="44">
        <v>-9.8194116780671137E-2</v>
      </c>
      <c r="CW87" s="44">
        <v>-1.9413119795631102E-2</v>
      </c>
      <c r="CX87" s="44">
        <v>-2.3374854683779679E-2</v>
      </c>
      <c r="CY87" s="44">
        <v>-2.6520406310047949E-2</v>
      </c>
      <c r="CZ87" s="44">
        <v>-4.7063080384752119E-3</v>
      </c>
      <c r="DA87" s="44">
        <v>3.9984641386935381E-2</v>
      </c>
      <c r="DB87" s="44">
        <v>1.2055290888401677E-2</v>
      </c>
      <c r="DC87" s="44">
        <v>0.10876222331891562</v>
      </c>
      <c r="DD87" s="44">
        <v>-8.2820119431065958E-2</v>
      </c>
      <c r="DE87" s="44">
        <v>-6.9936693772478131E-2</v>
      </c>
    </row>
    <row r="88" spans="3:109" x14ac:dyDescent="0.4">
      <c r="C88" s="60"/>
      <c r="D88" s="42">
        <f>(1/$D$5)*学習!C66</f>
        <v>7.8431372549019607E-3</v>
      </c>
      <c r="I88" s="63">
        <v>77</v>
      </c>
      <c r="J88" s="44">
        <v>1.3686345210744225E-2</v>
      </c>
      <c r="K88" s="44">
        <v>4.6109040653747324E-2</v>
      </c>
      <c r="L88" s="44">
        <v>-2.1566538097684673E-2</v>
      </c>
      <c r="M88" s="44">
        <v>-6.3737859120938489E-2</v>
      </c>
      <c r="N88" s="44">
        <v>-0.1909785999371153</v>
      </c>
      <c r="O88" s="44">
        <v>-5.8852276902522871E-2</v>
      </c>
      <c r="P88" s="44">
        <v>6.32557902979555E-2</v>
      </c>
      <c r="Q88" s="44">
        <v>5.2140091682054961E-2</v>
      </c>
      <c r="R88" s="44">
        <v>3.8629228620876879E-2</v>
      </c>
      <c r="S88" s="44">
        <v>-3.0486090153102167E-2</v>
      </c>
      <c r="T88" s="44">
        <v>-7.9278151856088941E-3</v>
      </c>
      <c r="U88" s="44">
        <v>4.5876845000538376E-3</v>
      </c>
      <c r="V88" s="44">
        <v>-7.7583455742019275E-2</v>
      </c>
      <c r="W88" s="44">
        <v>5.1109855197175279E-2</v>
      </c>
      <c r="X88" s="44">
        <v>0.17554902930442401</v>
      </c>
      <c r="Y88" s="44">
        <v>3.3871551887292052E-3</v>
      </c>
      <c r="Z88" s="44">
        <v>0.11093224042837981</v>
      </c>
      <c r="AA88" s="44">
        <v>6.7008391905112458E-2</v>
      </c>
      <c r="AB88" s="44">
        <v>1.8143167068886856E-2</v>
      </c>
      <c r="AC88" s="44">
        <v>3.1900119602477579E-2</v>
      </c>
      <c r="AD88" s="44">
        <v>-4.4564916690397582E-2</v>
      </c>
      <c r="AE88" s="44">
        <v>-0.10156826274207938</v>
      </c>
      <c r="AF88" s="44">
        <v>-0.11087516057672556</v>
      </c>
      <c r="AG88" s="44">
        <v>-6.5656603012855017E-2</v>
      </c>
      <c r="AH88" s="44">
        <v>-9.1513666091239693E-3</v>
      </c>
      <c r="AI88" s="44">
        <v>7.1820999569748523E-2</v>
      </c>
      <c r="AJ88" s="44">
        <v>-0.35115014563383234</v>
      </c>
      <c r="AK88" s="44">
        <v>-1.9648698810893764E-2</v>
      </c>
      <c r="AL88" s="44">
        <v>-4.96237873313157E-2</v>
      </c>
      <c r="AM88" s="44">
        <v>5.5899713282576619E-2</v>
      </c>
      <c r="AN88" s="44">
        <v>-5.6607612138222393E-2</v>
      </c>
      <c r="AO88" s="44">
        <v>2.9848579995732746E-2</v>
      </c>
      <c r="AP88" s="44">
        <v>1.385802293233248E-2</v>
      </c>
      <c r="AQ88" s="44">
        <v>-0.18344463359931604</v>
      </c>
      <c r="AR88" s="44">
        <v>-0.21560164595833706</v>
      </c>
      <c r="AS88" s="44">
        <v>3.3039196977401999E-2</v>
      </c>
      <c r="AT88" s="44">
        <v>-3.1679671966024565E-2</v>
      </c>
      <c r="AU88" s="44">
        <v>-0.11323137919836801</v>
      </c>
      <c r="AV88" s="44">
        <v>3.9397099470108866E-2</v>
      </c>
      <c r="AW88" s="44">
        <v>-5.2770733743096189E-2</v>
      </c>
      <c r="AX88" s="44">
        <v>-4.4862840334955724E-2</v>
      </c>
      <c r="AY88" s="44">
        <v>0.13361369709840606</v>
      </c>
      <c r="AZ88" s="44">
        <v>-8.8512002539041946E-3</v>
      </c>
      <c r="BA88" s="44">
        <v>0.17296993707611058</v>
      </c>
      <c r="BB88" s="44">
        <v>6.6294940950617789E-2</v>
      </c>
      <c r="BC88" s="44">
        <v>0.11764024274080796</v>
      </c>
      <c r="BD88" s="44">
        <v>0.10721121189990634</v>
      </c>
      <c r="BE88" s="44">
        <v>-8.2183268326585374E-2</v>
      </c>
      <c r="BF88" s="44">
        <v>6.5420886097660252E-2</v>
      </c>
      <c r="BG88" s="44">
        <v>0.27497815874518056</v>
      </c>
      <c r="BH88" s="44">
        <v>6.5868590207055988E-2</v>
      </c>
      <c r="BI88" s="44">
        <v>-0.11893481980136665</v>
      </c>
      <c r="BJ88" s="44">
        <v>-5.6565227519499731E-2</v>
      </c>
      <c r="BK88" s="44">
        <v>3.6451830214542222E-2</v>
      </c>
      <c r="BL88" s="44">
        <v>-3.7239529757346561E-2</v>
      </c>
      <c r="BM88" s="44">
        <v>-5.8998210323137443E-2</v>
      </c>
      <c r="BN88" s="44">
        <v>0.11708699749419146</v>
      </c>
      <c r="BO88" s="44">
        <v>0.1077316355282058</v>
      </c>
      <c r="BP88" s="44">
        <v>-1.149247300484966E-2</v>
      </c>
      <c r="BQ88" s="44">
        <v>-0.15867972570728375</v>
      </c>
      <c r="BR88" s="44">
        <v>-2.6784222417163089E-2</v>
      </c>
      <c r="BS88" s="44">
        <v>6.2219753444415493E-2</v>
      </c>
      <c r="BT88" s="44">
        <v>5.7666870541830152E-3</v>
      </c>
      <c r="BU88" s="44">
        <v>-0.10406419928949942</v>
      </c>
      <c r="BV88" s="44">
        <v>5.5097060476790513E-2</v>
      </c>
      <c r="BW88" s="44">
        <v>3.596097211337116E-2</v>
      </c>
      <c r="BX88" s="44">
        <v>3.9031310050447639E-2</v>
      </c>
      <c r="BY88" s="44">
        <v>-0.22225066993334033</v>
      </c>
      <c r="BZ88" s="44">
        <v>8.9811478934471653E-2</v>
      </c>
      <c r="CA88" s="44">
        <v>-7.8624283826449884E-2</v>
      </c>
      <c r="CB88" s="44">
        <v>6.3989497394147068E-2</v>
      </c>
      <c r="CC88" s="44">
        <v>4.1700605782962703E-2</v>
      </c>
      <c r="CD88" s="44">
        <v>7.2521114603119621E-2</v>
      </c>
      <c r="CE88" s="44">
        <v>-0.12619162648734436</v>
      </c>
      <c r="CF88" s="44">
        <v>-0.1013764906951566</v>
      </c>
      <c r="CG88" s="44">
        <v>-0.28105497495120857</v>
      </c>
      <c r="CH88" s="44">
        <v>1.0259136653244382E-3</v>
      </c>
      <c r="CI88" s="44">
        <v>-3.2925897675350861E-2</v>
      </c>
      <c r="CJ88" s="44">
        <v>-2.1361487152168224E-2</v>
      </c>
      <c r="CK88" s="44">
        <v>8.8477553027459271E-2</v>
      </c>
      <c r="CL88" s="44">
        <v>0.11898295753453643</v>
      </c>
      <c r="CM88" s="44">
        <v>4.6984670668787823E-2</v>
      </c>
      <c r="CN88" s="44">
        <v>-4.1305637111278617E-3</v>
      </c>
      <c r="CO88" s="44">
        <v>-6.0942762912623204E-2</v>
      </c>
      <c r="CP88" s="44">
        <v>-7.5526209317730866E-2</v>
      </c>
      <c r="CQ88" s="44">
        <v>-0.10652062467556934</v>
      </c>
      <c r="CR88" s="44">
        <v>-4.7407442739551733E-2</v>
      </c>
      <c r="CS88" s="44">
        <v>-7.7376003707186294E-2</v>
      </c>
      <c r="CT88" s="44">
        <v>-0.15765895604276089</v>
      </c>
      <c r="CU88" s="44">
        <v>-3.12134714181477E-2</v>
      </c>
      <c r="CV88" s="44">
        <v>-7.9297611909616941E-2</v>
      </c>
      <c r="CW88" s="44">
        <v>-2.8296656298773204E-2</v>
      </c>
      <c r="CX88" s="44">
        <v>-5.1000661030168426E-2</v>
      </c>
      <c r="CY88" s="44">
        <v>-0.1270712373734344</v>
      </c>
      <c r="CZ88" s="44">
        <v>0.10970865373762874</v>
      </c>
      <c r="DA88" s="44">
        <v>-1.2639130308291276E-2</v>
      </c>
      <c r="DB88" s="44">
        <v>4.3584239479128963E-2</v>
      </c>
      <c r="DC88" s="44">
        <v>0.14216294063797164</v>
      </c>
      <c r="DD88" s="44">
        <v>0.1501847382795429</v>
      </c>
      <c r="DE88" s="44">
        <v>1.8432614240696525E-2</v>
      </c>
    </row>
    <row r="89" spans="3:109" x14ac:dyDescent="0.4">
      <c r="C89" s="60"/>
      <c r="D89" s="42">
        <f>(1/$D$5)*学習!C67</f>
        <v>7.8431372549019607E-3</v>
      </c>
      <c r="I89" s="63">
        <v>78</v>
      </c>
      <c r="J89" s="44">
        <v>7.0452464630361533E-2</v>
      </c>
      <c r="K89" s="44">
        <v>-2.8712163362650079E-2</v>
      </c>
      <c r="L89" s="44">
        <v>4.0922906443129667E-2</v>
      </c>
      <c r="M89" s="44">
        <v>-3.949666900228474E-2</v>
      </c>
      <c r="N89" s="44">
        <v>-5.8876775899532899E-2</v>
      </c>
      <c r="O89" s="44">
        <v>-0.15180028661995468</v>
      </c>
      <c r="P89" s="44">
        <v>-0.10360790639080959</v>
      </c>
      <c r="Q89" s="44">
        <v>-8.3138547842704885E-2</v>
      </c>
      <c r="R89" s="44">
        <v>-7.9248938699389024E-2</v>
      </c>
      <c r="S89" s="44">
        <v>-5.3179332897966738E-2</v>
      </c>
      <c r="T89" s="44">
        <v>-6.503780214096995E-2</v>
      </c>
      <c r="U89" s="44">
        <v>1.2011132154701445E-2</v>
      </c>
      <c r="V89" s="44">
        <v>-8.2526301752311612E-2</v>
      </c>
      <c r="W89" s="44">
        <v>6.1105840437857495E-2</v>
      </c>
      <c r="X89" s="44">
        <v>0.11786343509879042</v>
      </c>
      <c r="Y89" s="44">
        <v>0.11235678587184962</v>
      </c>
      <c r="Z89" s="44">
        <v>-9.1575072804967558E-2</v>
      </c>
      <c r="AA89" s="44">
        <v>3.7736371996332695E-2</v>
      </c>
      <c r="AB89" s="44">
        <v>3.8051075503333427E-2</v>
      </c>
      <c r="AC89" s="44">
        <v>1.2883036978499037E-2</v>
      </c>
      <c r="AD89" s="44">
        <v>8.1544551697784615E-2</v>
      </c>
      <c r="AE89" s="44">
        <v>2.9314062298160838E-2</v>
      </c>
      <c r="AF89" s="44">
        <v>7.7287504681143884E-2</v>
      </c>
      <c r="AG89" s="44">
        <v>-2.4127838317231452E-2</v>
      </c>
      <c r="AH89" s="44">
        <v>-0.15193636043282516</v>
      </c>
      <c r="AI89" s="44">
        <v>1.5260315883417473E-2</v>
      </c>
      <c r="AJ89" s="44">
        <v>-3.3480493705228903E-2</v>
      </c>
      <c r="AK89" s="44">
        <v>-9.4050986835577527E-2</v>
      </c>
      <c r="AL89" s="44">
        <v>0.12598749576654647</v>
      </c>
      <c r="AM89" s="44">
        <v>-0.20488438686146773</v>
      </c>
      <c r="AN89" s="44">
        <v>-7.217966161655498E-2</v>
      </c>
      <c r="AO89" s="44">
        <v>0.11834512205585494</v>
      </c>
      <c r="AP89" s="44">
        <v>0.1081393227129776</v>
      </c>
      <c r="AQ89" s="44">
        <v>-0.18554973468397479</v>
      </c>
      <c r="AR89" s="44">
        <v>0.14500484941960931</v>
      </c>
      <c r="AS89" s="44">
        <v>7.4877587061775649E-2</v>
      </c>
      <c r="AT89" s="44">
        <v>0.11773527561913316</v>
      </c>
      <c r="AU89" s="44">
        <v>-2.9386015883165008E-2</v>
      </c>
      <c r="AV89" s="44">
        <v>0.12104106091799831</v>
      </c>
      <c r="AW89" s="44">
        <v>-0.1484179765115782</v>
      </c>
      <c r="AX89" s="44">
        <v>4.4768788789347529E-2</v>
      </c>
      <c r="AY89" s="44">
        <v>8.5469177034630944E-2</v>
      </c>
      <c r="AZ89" s="44">
        <v>0.13110309670902787</v>
      </c>
      <c r="BA89" s="44">
        <v>4.401006171987144E-3</v>
      </c>
      <c r="BB89" s="44">
        <v>-0.10185125223482337</v>
      </c>
      <c r="BC89" s="44">
        <v>-8.9147266542830436E-2</v>
      </c>
      <c r="BD89" s="44">
        <v>-6.623536912603524E-2</v>
      </c>
      <c r="BE89" s="44">
        <v>-1.2692860313366675E-2</v>
      </c>
      <c r="BF89" s="44">
        <v>1.3270481587255618E-2</v>
      </c>
      <c r="BG89" s="44">
        <v>-4.3678856045228899E-2</v>
      </c>
      <c r="BH89" s="44">
        <v>0.11721503018528437</v>
      </c>
      <c r="BI89" s="44">
        <v>3.1023767670401242E-2</v>
      </c>
      <c r="BJ89" s="44">
        <v>-0.1297149129995826</v>
      </c>
      <c r="BK89" s="44">
        <v>0.10106569017663455</v>
      </c>
      <c r="BL89" s="44">
        <v>5.1983950229172668E-2</v>
      </c>
      <c r="BM89" s="44">
        <v>-3.3530088401161999E-2</v>
      </c>
      <c r="BN89" s="44">
        <v>1.8939211973526798E-2</v>
      </c>
      <c r="BO89" s="44">
        <v>-1.5026829190450848E-2</v>
      </c>
      <c r="BP89" s="44">
        <v>-2.1282206275066849E-2</v>
      </c>
      <c r="BQ89" s="44">
        <v>-0.12109178541040401</v>
      </c>
      <c r="BR89" s="44">
        <v>-0.11087159019134804</v>
      </c>
      <c r="BS89" s="44">
        <v>0.20535823304180251</v>
      </c>
      <c r="BT89" s="44">
        <v>0.1598340625193643</v>
      </c>
      <c r="BU89" s="44">
        <v>3.7979491472441833E-2</v>
      </c>
      <c r="BV89" s="44">
        <v>4.2685190474444371E-2</v>
      </c>
      <c r="BW89" s="44">
        <v>9.5877967898513758E-2</v>
      </c>
      <c r="BX89" s="44">
        <v>9.3676561699310254E-2</v>
      </c>
      <c r="BY89" s="44">
        <v>3.4683880833672784E-2</v>
      </c>
      <c r="BZ89" s="44">
        <v>2.9957180463550823E-2</v>
      </c>
      <c r="CA89" s="44">
        <v>7.942763550668E-2</v>
      </c>
      <c r="CB89" s="44">
        <v>-7.1433842807512499E-2</v>
      </c>
      <c r="CC89" s="44">
        <v>-6.1390132111347216E-2</v>
      </c>
      <c r="CD89" s="44">
        <v>-0.15110617503394974</v>
      </c>
      <c r="CE89" s="44">
        <v>-1.2077416686702256E-2</v>
      </c>
      <c r="CF89" s="44">
        <v>4.4416070641186869E-2</v>
      </c>
      <c r="CG89" s="44">
        <v>-4.1209585846381956E-3</v>
      </c>
      <c r="CH89" s="44">
        <v>0.16092715974014918</v>
      </c>
      <c r="CI89" s="44">
        <v>0.17737576521813214</v>
      </c>
      <c r="CJ89" s="44">
        <v>4.2501617436392643E-2</v>
      </c>
      <c r="CK89" s="44">
        <v>-8.9008936025384192E-2</v>
      </c>
      <c r="CL89" s="44">
        <v>-6.6420253402678125E-2</v>
      </c>
      <c r="CM89" s="44">
        <v>5.3064897081584038E-2</v>
      </c>
      <c r="CN89" s="44">
        <v>-2.36312119893748E-2</v>
      </c>
      <c r="CO89" s="44">
        <v>0.13174190401547123</v>
      </c>
      <c r="CP89" s="44">
        <v>0.11187031375090155</v>
      </c>
      <c r="CQ89" s="44">
        <v>2.8007860081603744E-2</v>
      </c>
      <c r="CR89" s="44">
        <v>-0.10835989562210308</v>
      </c>
      <c r="CS89" s="44">
        <v>0.22897411880168173</v>
      </c>
      <c r="CT89" s="44">
        <v>-1.6869662401035539E-2</v>
      </c>
      <c r="CU89" s="44">
        <v>0.22308294003300622</v>
      </c>
      <c r="CV89" s="44">
        <v>1.4234995494947725E-3</v>
      </c>
      <c r="CW89" s="44">
        <v>-3.6812203237358128E-2</v>
      </c>
      <c r="CX89" s="44">
        <v>-3.6523730210984021E-3</v>
      </c>
      <c r="CY89" s="44">
        <v>-7.6527793284561191E-2</v>
      </c>
      <c r="CZ89" s="44">
        <v>-2.1238317514374785E-2</v>
      </c>
      <c r="DA89" s="44">
        <v>-7.4480048514818292E-2</v>
      </c>
      <c r="DB89" s="44">
        <v>-0.16742458802115007</v>
      </c>
      <c r="DC89" s="44">
        <v>1.2586880526518861E-2</v>
      </c>
      <c r="DD89" s="44">
        <v>-3.3401508485635091E-2</v>
      </c>
      <c r="DE89" s="44">
        <v>8.3275457911788073E-2</v>
      </c>
    </row>
    <row r="90" spans="3:109" x14ac:dyDescent="0.4">
      <c r="C90" s="60"/>
      <c r="D90" s="42">
        <f>(1/$D$5)*学習!C68</f>
        <v>0</v>
      </c>
      <c r="I90" s="63">
        <v>79</v>
      </c>
      <c r="J90" s="44">
        <v>-0.12935721933561883</v>
      </c>
      <c r="K90" s="44">
        <v>7.7943884349671644E-2</v>
      </c>
      <c r="L90" s="44">
        <v>-4.5017442269094182E-2</v>
      </c>
      <c r="M90" s="44">
        <v>3.4973203797755321E-2</v>
      </c>
      <c r="N90" s="44">
        <v>-0.2277245597768062</v>
      </c>
      <c r="O90" s="44">
        <v>-2.9161630791531258E-2</v>
      </c>
      <c r="P90" s="44">
        <v>1.156323567525617E-2</v>
      </c>
      <c r="Q90" s="44">
        <v>-5.2686390618993731E-2</v>
      </c>
      <c r="R90" s="44">
        <v>8.1385520058037522E-2</v>
      </c>
      <c r="S90" s="44">
        <v>9.375989434569354E-2</v>
      </c>
      <c r="T90" s="44">
        <v>-3.9689309549886309E-2</v>
      </c>
      <c r="U90" s="44">
        <v>-3.6084011748573879E-3</v>
      </c>
      <c r="V90" s="44">
        <v>0.23066780360310749</v>
      </c>
      <c r="W90" s="44">
        <v>4.7712322914623094E-2</v>
      </c>
      <c r="X90" s="44">
        <v>3.4402000517911251E-2</v>
      </c>
      <c r="Y90" s="44">
        <v>-0.13906791501602311</v>
      </c>
      <c r="Z90" s="44">
        <v>-0.10462557295524887</v>
      </c>
      <c r="AA90" s="44">
        <v>0.10986222554408644</v>
      </c>
      <c r="AB90" s="44">
        <v>-1.0583008562988515E-2</v>
      </c>
      <c r="AC90" s="44">
        <v>1.8814508239962013E-2</v>
      </c>
      <c r="AD90" s="44">
        <v>0.15292948710921481</v>
      </c>
      <c r="AE90" s="44">
        <v>1.3722452414024738E-2</v>
      </c>
      <c r="AF90" s="44">
        <v>0.10566312361947568</v>
      </c>
      <c r="AG90" s="44">
        <v>-0.16204067434974065</v>
      </c>
      <c r="AH90" s="44">
        <v>7.1677520407400136E-2</v>
      </c>
      <c r="AI90" s="44">
        <v>4.3473196067195935E-3</v>
      </c>
      <c r="AJ90" s="44">
        <v>-0.11804530683057299</v>
      </c>
      <c r="AK90" s="44">
        <v>-2.3047067737164632E-2</v>
      </c>
      <c r="AL90" s="44">
        <v>3.1250347350360398E-2</v>
      </c>
      <c r="AM90" s="44">
        <v>-3.674451912515473E-2</v>
      </c>
      <c r="AN90" s="44">
        <v>-5.8667353523198058E-3</v>
      </c>
      <c r="AO90" s="44">
        <v>1.581172700986622E-2</v>
      </c>
      <c r="AP90" s="44">
        <v>7.5907620999796461E-3</v>
      </c>
      <c r="AQ90" s="44">
        <v>-9.917320400912974E-2</v>
      </c>
      <c r="AR90" s="44">
        <v>-8.1561759367083569E-2</v>
      </c>
      <c r="AS90" s="44">
        <v>-1.0051634139653012E-3</v>
      </c>
      <c r="AT90" s="44">
        <v>-1.0586720567748098E-2</v>
      </c>
      <c r="AU90" s="44">
        <v>5.5555147146046382E-2</v>
      </c>
      <c r="AV90" s="44">
        <v>-0.11556461139308573</v>
      </c>
      <c r="AW90" s="44">
        <v>-6.1759745260954277E-2</v>
      </c>
      <c r="AX90" s="44">
        <v>0.17410240013286121</v>
      </c>
      <c r="AY90" s="44">
        <v>-6.4115283187287431E-2</v>
      </c>
      <c r="AZ90" s="44">
        <v>-1.7694942768413605E-2</v>
      </c>
      <c r="BA90" s="44">
        <v>-7.3446961829934784E-3</v>
      </c>
      <c r="BB90" s="44">
        <v>-1.653910484871186E-2</v>
      </c>
      <c r="BC90" s="44">
        <v>-8.5003798122529534E-2</v>
      </c>
      <c r="BD90" s="44">
        <v>4.2236688293195391E-3</v>
      </c>
      <c r="BE90" s="44">
        <v>-0.12503087759681936</v>
      </c>
      <c r="BF90" s="44">
        <v>7.3449966110109413E-2</v>
      </c>
      <c r="BG90" s="44">
        <v>5.0599290673582202E-2</v>
      </c>
      <c r="BH90" s="44">
        <v>-1.9752075652604645E-2</v>
      </c>
      <c r="BI90" s="44">
        <v>-1.1947015052822982E-2</v>
      </c>
      <c r="BJ90" s="44">
        <v>-9.7686615780379599E-2</v>
      </c>
      <c r="BK90" s="44">
        <v>-5.7769817967387463E-2</v>
      </c>
      <c r="BL90" s="44">
        <v>0.10143506421062462</v>
      </c>
      <c r="BM90" s="44">
        <v>0.11776845756606627</v>
      </c>
      <c r="BN90" s="44">
        <v>8.4166947633994182E-2</v>
      </c>
      <c r="BO90" s="44">
        <v>-3.6544707888153609E-2</v>
      </c>
      <c r="BP90" s="44">
        <v>-3.9567065219112532E-2</v>
      </c>
      <c r="BQ90" s="44">
        <v>-7.8908553142024357E-2</v>
      </c>
      <c r="BR90" s="44">
        <v>-7.9001804895946603E-2</v>
      </c>
      <c r="BS90" s="44">
        <v>6.3977494082702091E-2</v>
      </c>
      <c r="BT90" s="44">
        <v>7.9132187059596945E-2</v>
      </c>
      <c r="BU90" s="44">
        <v>-0.10525784533335292</v>
      </c>
      <c r="BV90" s="44">
        <v>-7.4998693414795826E-3</v>
      </c>
      <c r="BW90" s="44">
        <v>9.3085223474232995E-2</v>
      </c>
      <c r="BX90" s="44">
        <v>-5.639764884286113E-2</v>
      </c>
      <c r="BY90" s="44">
        <v>-5.1688049457271283E-2</v>
      </c>
      <c r="BZ90" s="44">
        <v>0.19879697458141138</v>
      </c>
      <c r="CA90" s="44">
        <v>5.8307700342114223E-2</v>
      </c>
      <c r="CB90" s="44">
        <v>8.7114047525542401E-2</v>
      </c>
      <c r="CC90" s="44">
        <v>-0.18376939475008366</v>
      </c>
      <c r="CD90" s="44">
        <v>-3.3421329122639194E-4</v>
      </c>
      <c r="CE90" s="44">
        <v>-0.19738405344738333</v>
      </c>
      <c r="CF90" s="44">
        <v>-1.9124505358368411E-2</v>
      </c>
      <c r="CG90" s="44">
        <v>-0.14900903190103892</v>
      </c>
      <c r="CH90" s="44">
        <v>7.4730073628937077E-2</v>
      </c>
      <c r="CI90" s="44">
        <v>0.19041169345783474</v>
      </c>
      <c r="CJ90" s="44">
        <v>-0.11210433739527996</v>
      </c>
      <c r="CK90" s="44">
        <v>4.3935340678811996E-2</v>
      </c>
      <c r="CL90" s="44">
        <v>0.13278973554253412</v>
      </c>
      <c r="CM90" s="44">
        <v>-7.2112810358598484E-2</v>
      </c>
      <c r="CN90" s="44">
        <v>-5.6622620059700736E-2</v>
      </c>
      <c r="CO90" s="44">
        <v>8.6642258960450844E-2</v>
      </c>
      <c r="CP90" s="44">
        <v>7.0862279134889669E-2</v>
      </c>
      <c r="CQ90" s="44">
        <v>2.1055423217237836E-2</v>
      </c>
      <c r="CR90" s="44">
        <v>4.1761152619050258E-2</v>
      </c>
      <c r="CS90" s="44">
        <v>-0.21421270247949131</v>
      </c>
      <c r="CT90" s="44">
        <v>0.24053552734741793</v>
      </c>
      <c r="CU90" s="44">
        <v>-1.8930342010013264E-2</v>
      </c>
      <c r="CV90" s="44">
        <v>-4.7257130407096079E-3</v>
      </c>
      <c r="CW90" s="44">
        <v>-8.7972678911659066E-2</v>
      </c>
      <c r="CX90" s="44">
        <v>0.1129324097262891</v>
      </c>
      <c r="CY90" s="44">
        <v>-3.9187003407670376E-3</v>
      </c>
      <c r="CZ90" s="44">
        <v>6.3662504457381225E-2</v>
      </c>
      <c r="DA90" s="44">
        <v>-8.0934895150862982E-2</v>
      </c>
      <c r="DB90" s="44">
        <v>-4.6778923293837212E-2</v>
      </c>
      <c r="DC90" s="44">
        <v>9.4076632824752079E-2</v>
      </c>
      <c r="DD90" s="44">
        <v>0.24437082188846379</v>
      </c>
      <c r="DE90" s="44">
        <v>-4.5654790890659935E-2</v>
      </c>
    </row>
    <row r="91" spans="3:109" x14ac:dyDescent="0.4">
      <c r="C91" s="60"/>
      <c r="D91" s="42">
        <f>(1/$D$5)*学習!C69</f>
        <v>0</v>
      </c>
      <c r="I91" s="63">
        <v>80</v>
      </c>
      <c r="J91" s="44">
        <v>9.697014860613801E-3</v>
      </c>
      <c r="K91" s="44">
        <v>-0.1143666633981528</v>
      </c>
      <c r="L91" s="44">
        <v>-0.21264194805192696</v>
      </c>
      <c r="M91" s="44">
        <v>-7.9229686417575967E-2</v>
      </c>
      <c r="N91" s="44">
        <v>0.16510641830026321</v>
      </c>
      <c r="O91" s="44">
        <v>2.9582032798631031E-2</v>
      </c>
      <c r="P91" s="44">
        <v>4.6609315879637264E-2</v>
      </c>
      <c r="Q91" s="44">
        <v>-3.6085418790909075E-2</v>
      </c>
      <c r="R91" s="44">
        <v>-2.1530288213259231E-2</v>
      </c>
      <c r="S91" s="44">
        <v>6.6179351333947492E-2</v>
      </c>
      <c r="T91" s="44">
        <v>-6.4375980701550775E-2</v>
      </c>
      <c r="U91" s="44">
        <v>-3.621239148739817E-3</v>
      </c>
      <c r="V91" s="44">
        <v>0.16160746781441634</v>
      </c>
      <c r="W91" s="44">
        <v>-0.10099158266778285</v>
      </c>
      <c r="X91" s="44">
        <v>-0.15175749061701352</v>
      </c>
      <c r="Y91" s="44">
        <v>-9.0808294262607447E-2</v>
      </c>
      <c r="Z91" s="44">
        <v>-4.1862970363966148E-2</v>
      </c>
      <c r="AA91" s="44">
        <v>-9.3612115804056956E-2</v>
      </c>
      <c r="AB91" s="44">
        <v>-6.715210507499926E-2</v>
      </c>
      <c r="AC91" s="44">
        <v>-0.11131279562270119</v>
      </c>
      <c r="AD91" s="44">
        <v>4.2234604764809867E-3</v>
      </c>
      <c r="AE91" s="44">
        <v>6.2577921257524788E-2</v>
      </c>
      <c r="AF91" s="44">
        <v>8.7090563536981927E-2</v>
      </c>
      <c r="AG91" s="44">
        <v>2.3397914301547655E-3</v>
      </c>
      <c r="AH91" s="44">
        <v>-7.1974715468566111E-2</v>
      </c>
      <c r="AI91" s="44">
        <v>2.7344222964080026E-2</v>
      </c>
      <c r="AJ91" s="44">
        <v>-4.6957589769717395E-2</v>
      </c>
      <c r="AK91" s="44">
        <v>1.318601947841911E-2</v>
      </c>
      <c r="AL91" s="44">
        <v>1.2437745438491079E-2</v>
      </c>
      <c r="AM91" s="44">
        <v>-0.13283122514981749</v>
      </c>
      <c r="AN91" s="44">
        <v>0.17643004642835833</v>
      </c>
      <c r="AO91" s="44">
        <v>0.25801068216455969</v>
      </c>
      <c r="AP91" s="44">
        <v>8.0414316963374699E-2</v>
      </c>
      <c r="AQ91" s="44">
        <v>0.11070326627590341</v>
      </c>
      <c r="AR91" s="44">
        <v>-2.0136485930587183E-2</v>
      </c>
      <c r="AS91" s="44">
        <v>1.35287629142004E-3</v>
      </c>
      <c r="AT91" s="44">
        <v>-5.272422826226017E-2</v>
      </c>
      <c r="AU91" s="44">
        <v>-0.12724710329098324</v>
      </c>
      <c r="AV91" s="44">
        <v>-5.2299974197915475E-2</v>
      </c>
      <c r="AW91" s="44">
        <v>9.7747925334835725E-3</v>
      </c>
      <c r="AX91" s="44">
        <v>-8.9495808557160578E-2</v>
      </c>
      <c r="AY91" s="44">
        <v>9.5862590613847304E-2</v>
      </c>
      <c r="AZ91" s="44">
        <v>-4.9739962200785269E-2</v>
      </c>
      <c r="BA91" s="44">
        <v>0.13401164254307349</v>
      </c>
      <c r="BB91" s="44">
        <v>4.5258531427941007E-2</v>
      </c>
      <c r="BC91" s="44">
        <v>-8.1344692970657814E-2</v>
      </c>
      <c r="BD91" s="44">
        <v>-5.6487419175512761E-2</v>
      </c>
      <c r="BE91" s="44">
        <v>5.5855040992441138E-2</v>
      </c>
      <c r="BF91" s="44">
        <v>7.5419408845760677E-2</v>
      </c>
      <c r="BG91" s="44">
        <v>-7.0204560024004603E-2</v>
      </c>
      <c r="BH91" s="44">
        <v>7.9753095024927806E-2</v>
      </c>
      <c r="BI91" s="44">
        <v>3.1656747901149293E-2</v>
      </c>
      <c r="BJ91" s="44">
        <v>-1.9714573376899341E-2</v>
      </c>
      <c r="BK91" s="44">
        <v>-6.0726526149351791E-2</v>
      </c>
      <c r="BL91" s="44">
        <v>8.9671997214248275E-2</v>
      </c>
      <c r="BM91" s="44">
        <v>-0.10361246852789793</v>
      </c>
      <c r="BN91" s="44">
        <v>-3.6402030306170362E-2</v>
      </c>
      <c r="BO91" s="44">
        <v>2.4772095777460374E-3</v>
      </c>
      <c r="BP91" s="44">
        <v>-0.1508849477673006</v>
      </c>
      <c r="BQ91" s="44">
        <v>-7.314617924756571E-2</v>
      </c>
      <c r="BR91" s="44">
        <v>-0.10521154205767398</v>
      </c>
      <c r="BS91" s="44">
        <v>-3.2356502329773065E-2</v>
      </c>
      <c r="BT91" s="44">
        <v>8.4879235261775127E-2</v>
      </c>
      <c r="BU91" s="44">
        <v>2.8179820755660532E-2</v>
      </c>
      <c r="BV91" s="44">
        <v>0.12663638634754221</v>
      </c>
      <c r="BW91" s="44">
        <v>1.9226629974393412E-2</v>
      </c>
      <c r="BX91" s="44">
        <v>4.6148653541199756E-2</v>
      </c>
      <c r="BY91" s="44">
        <v>-5.7283481927345357E-2</v>
      </c>
      <c r="BZ91" s="44">
        <v>-0.11486896932594583</v>
      </c>
      <c r="CA91" s="44">
        <v>-4.3952314098031846E-2</v>
      </c>
      <c r="CB91" s="44">
        <v>-9.471197173093672E-3</v>
      </c>
      <c r="CC91" s="44">
        <v>-0.22619814633440721</v>
      </c>
      <c r="CD91" s="44">
        <v>-9.1904049446885322E-2</v>
      </c>
      <c r="CE91" s="44">
        <v>3.834331240243119E-2</v>
      </c>
      <c r="CF91" s="44">
        <v>2.7023843337785576E-2</v>
      </c>
      <c r="CG91" s="44">
        <v>-3.0709748244314491E-2</v>
      </c>
      <c r="CH91" s="44">
        <v>3.9723383623087742E-2</v>
      </c>
      <c r="CI91" s="44">
        <v>-0.19465309954506321</v>
      </c>
      <c r="CJ91" s="44">
        <v>-9.8280449399220874E-3</v>
      </c>
      <c r="CK91" s="44">
        <v>9.8105277890111503E-2</v>
      </c>
      <c r="CL91" s="44">
        <v>0.15707089776715213</v>
      </c>
      <c r="CM91" s="44">
        <v>-1.2721043521765592E-2</v>
      </c>
      <c r="CN91" s="44">
        <v>5.5264936188531143E-2</v>
      </c>
      <c r="CO91" s="44">
        <v>0.11505812661037608</v>
      </c>
      <c r="CP91" s="44">
        <v>8.8410687358328577E-2</v>
      </c>
      <c r="CQ91" s="44">
        <v>-0.23336346120642898</v>
      </c>
      <c r="CR91" s="44">
        <v>5.5617124054610625E-2</v>
      </c>
      <c r="CS91" s="44">
        <v>-6.0216109114080403E-4</v>
      </c>
      <c r="CT91" s="44">
        <v>-7.5391831666808587E-2</v>
      </c>
      <c r="CU91" s="44">
        <v>-0.12115850478005948</v>
      </c>
      <c r="CV91" s="44">
        <v>-2.5359054816258941E-2</v>
      </c>
      <c r="CW91" s="44">
        <v>-0.15051143770547906</v>
      </c>
      <c r="CX91" s="44">
        <v>-0.19125290890149382</v>
      </c>
      <c r="CY91" s="44">
        <v>-2.0742719040705011E-3</v>
      </c>
      <c r="CZ91" s="44">
        <v>6.3707693335182919E-2</v>
      </c>
      <c r="DA91" s="44">
        <v>3.4641375839792404E-2</v>
      </c>
      <c r="DB91" s="44">
        <v>4.3602180764423334E-2</v>
      </c>
      <c r="DC91" s="44">
        <v>3.7410484043505367E-2</v>
      </c>
      <c r="DD91" s="44">
        <v>6.2651719723507179E-2</v>
      </c>
      <c r="DE91" s="44">
        <v>-4.0097847793695421E-2</v>
      </c>
    </row>
    <row r="92" spans="3:109" x14ac:dyDescent="0.4">
      <c r="C92" s="60"/>
      <c r="D92" s="42">
        <f>(1/$D$5)*学習!C70</f>
        <v>0</v>
      </c>
      <c r="I92" s="63">
        <v>81</v>
      </c>
      <c r="J92" s="44">
        <v>6.1665264923392298E-2</v>
      </c>
      <c r="K92" s="44">
        <v>-2.47209284430755E-2</v>
      </c>
      <c r="L92" s="44">
        <v>5.4764223729172876E-2</v>
      </c>
      <c r="M92" s="44">
        <v>-6.9120296592288716E-2</v>
      </c>
      <c r="N92" s="44">
        <v>6.3584302774296705E-2</v>
      </c>
      <c r="O92" s="44">
        <v>-0.13919394377401581</v>
      </c>
      <c r="P92" s="44">
        <v>8.749052326207675E-2</v>
      </c>
      <c r="Q92" s="44">
        <v>-2.2004640232823874E-2</v>
      </c>
      <c r="R92" s="44">
        <v>-0.15326352994126383</v>
      </c>
      <c r="S92" s="44">
        <v>0.13056739913902415</v>
      </c>
      <c r="T92" s="44">
        <v>4.5607241305359848E-2</v>
      </c>
      <c r="U92" s="44">
        <v>0.23419539888356353</v>
      </c>
      <c r="V92" s="44">
        <v>2.8221788412509663E-2</v>
      </c>
      <c r="W92" s="44">
        <v>-1.0820157869565075E-2</v>
      </c>
      <c r="X92" s="44">
        <v>-3.4901081166574283E-2</v>
      </c>
      <c r="Y92" s="44">
        <v>9.255395738606495E-3</v>
      </c>
      <c r="Z92" s="44">
        <v>0.13124951014116382</v>
      </c>
      <c r="AA92" s="44">
        <v>-0.13751586820746839</v>
      </c>
      <c r="AB92" s="44">
        <v>-0.19202296136039096</v>
      </c>
      <c r="AC92" s="44">
        <v>0.21955993100817198</v>
      </c>
      <c r="AD92" s="44">
        <v>2.6375378773216544E-2</v>
      </c>
      <c r="AE92" s="44">
        <v>-8.1995759965065654E-2</v>
      </c>
      <c r="AF92" s="44">
        <v>2.2210648931246791E-2</v>
      </c>
      <c r="AG92" s="44">
        <v>-6.8793921438845204E-2</v>
      </c>
      <c r="AH92" s="44">
        <v>0.11106077892072445</v>
      </c>
      <c r="AI92" s="44">
        <v>7.7140525975526869E-2</v>
      </c>
      <c r="AJ92" s="44">
        <v>9.9638227058124265E-2</v>
      </c>
      <c r="AK92" s="44">
        <v>-2.336742369306955E-3</v>
      </c>
      <c r="AL92" s="44">
        <v>7.3360989953703826E-2</v>
      </c>
      <c r="AM92" s="44">
        <v>0.14287872512394928</v>
      </c>
      <c r="AN92" s="44">
        <v>-5.4231275596774146E-2</v>
      </c>
      <c r="AO92" s="44">
        <v>0.24551232619077104</v>
      </c>
      <c r="AP92" s="44">
        <v>9.5365049578060176E-2</v>
      </c>
      <c r="AQ92" s="44">
        <v>-8.0583532656101062E-2</v>
      </c>
      <c r="AR92" s="44">
        <v>7.6940717612801093E-2</v>
      </c>
      <c r="AS92" s="44">
        <v>7.0996412693587786E-3</v>
      </c>
      <c r="AT92" s="44">
        <v>-3.3502865781450647E-2</v>
      </c>
      <c r="AU92" s="44">
        <v>-7.3886442671350611E-2</v>
      </c>
      <c r="AV92" s="44">
        <v>3.6312935844866795E-4</v>
      </c>
      <c r="AW92" s="44">
        <v>0.16400685306709895</v>
      </c>
      <c r="AX92" s="44">
        <v>0.25005953470100917</v>
      </c>
      <c r="AY92" s="44">
        <v>8.2159102141415613E-2</v>
      </c>
      <c r="AZ92" s="44">
        <v>-7.012179078673611E-2</v>
      </c>
      <c r="BA92" s="44">
        <v>-6.1551509535084696E-2</v>
      </c>
      <c r="BB92" s="44">
        <v>-7.1990753506682936E-2</v>
      </c>
      <c r="BC92" s="44">
        <v>-0.17395812935874311</v>
      </c>
      <c r="BD92" s="44">
        <v>-5.4588690494544685E-2</v>
      </c>
      <c r="BE92" s="44">
        <v>-5.7735325108766843E-3</v>
      </c>
      <c r="BF92" s="44">
        <v>-0.1877686581978544</v>
      </c>
      <c r="BG92" s="44">
        <v>-6.8446983584099133E-2</v>
      </c>
      <c r="BH92" s="44">
        <v>-0.30522535131022593</v>
      </c>
      <c r="BI92" s="44">
        <v>9.6788503201379814E-2</v>
      </c>
      <c r="BJ92" s="44">
        <v>-5.7981374105396631E-2</v>
      </c>
      <c r="BK92" s="44">
        <v>-9.7037042572949234E-2</v>
      </c>
      <c r="BL92" s="44">
        <v>-0.24632927460985679</v>
      </c>
      <c r="BM92" s="44">
        <v>5.9666941922062199E-2</v>
      </c>
      <c r="BN92" s="44">
        <v>0.15299191302413215</v>
      </c>
      <c r="BO92" s="44">
        <v>0.10856959650566375</v>
      </c>
      <c r="BP92" s="44">
        <v>2.3978144872860471E-2</v>
      </c>
      <c r="BQ92" s="44">
        <v>3.4468411967225432E-3</v>
      </c>
      <c r="BR92" s="44">
        <v>-3.0468034289714056E-2</v>
      </c>
      <c r="BS92" s="44">
        <v>-9.3537035050394318E-3</v>
      </c>
      <c r="BT92" s="44">
        <v>4.2545195697116771E-3</v>
      </c>
      <c r="BU92" s="44">
        <v>1.5322337039349933E-2</v>
      </c>
      <c r="BV92" s="44">
        <v>8.1861881042821202E-2</v>
      </c>
      <c r="BW92" s="44">
        <v>-3.1449276630677772E-2</v>
      </c>
      <c r="BX92" s="44">
        <v>-0.13981043816091332</v>
      </c>
      <c r="BY92" s="44">
        <v>-3.5237715690707563E-2</v>
      </c>
      <c r="BZ92" s="44">
        <v>-7.2423530276158207E-2</v>
      </c>
      <c r="CA92" s="44">
        <v>-0.24445061179317112</v>
      </c>
      <c r="CB92" s="44">
        <v>8.7252970636347793E-2</v>
      </c>
      <c r="CC92" s="44">
        <v>-0.10984726825004992</v>
      </c>
      <c r="CD92" s="44">
        <v>0.12106478507649104</v>
      </c>
      <c r="CE92" s="44">
        <v>4.2035685414465583E-2</v>
      </c>
      <c r="CF92" s="44">
        <v>-4.1792255283593031E-2</v>
      </c>
      <c r="CG92" s="44">
        <v>1.4302973890150531E-2</v>
      </c>
      <c r="CH92" s="44">
        <v>-3.2872140390411787E-2</v>
      </c>
      <c r="CI92" s="44">
        <v>-6.5126955413211562E-2</v>
      </c>
      <c r="CJ92" s="44">
        <v>3.6688895450534949E-2</v>
      </c>
      <c r="CK92" s="44">
        <v>8.9456144979873347E-3</v>
      </c>
      <c r="CL92" s="44">
        <v>8.0549728419322203E-2</v>
      </c>
      <c r="CM92" s="44">
        <v>6.2234651644729792E-2</v>
      </c>
      <c r="CN92" s="44">
        <v>-1.0587044994712954E-3</v>
      </c>
      <c r="CO92" s="44">
        <v>-7.2226409483851478E-2</v>
      </c>
      <c r="CP92" s="44">
        <v>1.7341605657782012E-2</v>
      </c>
      <c r="CQ92" s="44">
        <v>-8.5615081593941517E-2</v>
      </c>
      <c r="CR92" s="44">
        <v>-0.13864266400415831</v>
      </c>
      <c r="CS92" s="44">
        <v>2.694586315948403E-3</v>
      </c>
      <c r="CT92" s="44">
        <v>-6.9468557131395908E-2</v>
      </c>
      <c r="CU92" s="44">
        <v>-2.2640878893784678E-2</v>
      </c>
      <c r="CV92" s="44">
        <v>1.4395457200385785E-2</v>
      </c>
      <c r="CW92" s="44">
        <v>9.8198171627229047E-2</v>
      </c>
      <c r="CX92" s="44">
        <v>-4.8607940552995936E-2</v>
      </c>
      <c r="CY92" s="44">
        <v>-8.9157445826449078E-2</v>
      </c>
      <c r="CZ92" s="44">
        <v>0.10427733373138712</v>
      </c>
      <c r="DA92" s="44">
        <v>8.6684754411218534E-2</v>
      </c>
      <c r="DB92" s="44">
        <v>-8.4435559849043398E-2</v>
      </c>
      <c r="DC92" s="44">
        <v>-0.23424005263181003</v>
      </c>
      <c r="DD92" s="44">
        <v>0.10821025652134303</v>
      </c>
      <c r="DE92" s="44">
        <v>4.1640985382714088E-2</v>
      </c>
    </row>
    <row r="93" spans="3:109" x14ac:dyDescent="0.4">
      <c r="C93" s="60"/>
      <c r="D93" s="42">
        <f>(1/$D$5)*学習!C71</f>
        <v>0</v>
      </c>
      <c r="I93" s="63">
        <v>82</v>
      </c>
      <c r="J93" s="44">
        <v>7.3186261319796705E-2</v>
      </c>
      <c r="K93" s="44">
        <v>-4.8832878728051525E-2</v>
      </c>
      <c r="L93" s="44">
        <v>-6.9637439832278505E-2</v>
      </c>
      <c r="M93" s="44">
        <v>-1.8147277434795449E-2</v>
      </c>
      <c r="N93" s="44">
        <v>1.3373861637713131E-2</v>
      </c>
      <c r="O93" s="44">
        <v>1.6107354763753585E-2</v>
      </c>
      <c r="P93" s="44">
        <v>0.10822090385808619</v>
      </c>
      <c r="Q93" s="44">
        <v>-1.0144224451293092E-2</v>
      </c>
      <c r="R93" s="44">
        <v>-2.2946413323536852E-2</v>
      </c>
      <c r="S93" s="44">
        <v>-3.4557572780794805E-2</v>
      </c>
      <c r="T93" s="44">
        <v>-0.12478876458447537</v>
      </c>
      <c r="U93" s="44">
        <v>-6.8943958983206821E-2</v>
      </c>
      <c r="V93" s="44">
        <v>-4.1916887343810057E-2</v>
      </c>
      <c r="W93" s="44">
        <v>-5.5816951843707273E-3</v>
      </c>
      <c r="X93" s="44">
        <v>0.11893736101291295</v>
      </c>
      <c r="Y93" s="44">
        <v>0.132168925216781</v>
      </c>
      <c r="Z93" s="44">
        <v>8.4641521058711741E-2</v>
      </c>
      <c r="AA93" s="44">
        <v>-0.12056676525846176</v>
      </c>
      <c r="AB93" s="44">
        <v>5.3409180632689006E-3</v>
      </c>
      <c r="AC93" s="44">
        <v>4.4390439647716655E-2</v>
      </c>
      <c r="AD93" s="44">
        <v>-4.4909378384124198E-2</v>
      </c>
      <c r="AE93" s="44">
        <v>-0.13365215954416659</v>
      </c>
      <c r="AF93" s="44">
        <v>2.7766342553271605E-2</v>
      </c>
      <c r="AG93" s="44">
        <v>0.17954639304609821</v>
      </c>
      <c r="AH93" s="44">
        <v>-4.0308607739289466E-2</v>
      </c>
      <c r="AI93" s="44">
        <v>3.1735801934191384E-3</v>
      </c>
      <c r="AJ93" s="44">
        <v>2.0393281777731948E-2</v>
      </c>
      <c r="AK93" s="44">
        <v>-3.7411879102781875E-2</v>
      </c>
      <c r="AL93" s="44">
        <v>8.8112935882471797E-3</v>
      </c>
      <c r="AM93" s="44">
        <v>6.1915639810829426E-2</v>
      </c>
      <c r="AN93" s="44">
        <v>8.4970826921266243E-2</v>
      </c>
      <c r="AO93" s="44">
        <v>-2.4608573191660987E-2</v>
      </c>
      <c r="AP93" s="44">
        <v>7.3348571294224757E-2</v>
      </c>
      <c r="AQ93" s="44">
        <v>-0.12018543151471339</v>
      </c>
      <c r="AR93" s="44">
        <v>-2.8689249456917362E-2</v>
      </c>
      <c r="AS93" s="44">
        <v>-2.8042963925570843E-2</v>
      </c>
      <c r="AT93" s="44">
        <v>-4.719197694991973E-2</v>
      </c>
      <c r="AU93" s="44">
        <v>-0.12313683877401813</v>
      </c>
      <c r="AV93" s="44">
        <v>6.7079217572981742E-2</v>
      </c>
      <c r="AW93" s="44">
        <v>-2.3764109932538156E-2</v>
      </c>
      <c r="AX93" s="44">
        <v>1.1153603289332858E-2</v>
      </c>
      <c r="AY93" s="44">
        <v>2.7640167374444868E-3</v>
      </c>
      <c r="AZ93" s="44">
        <v>-1.3975033210011875E-2</v>
      </c>
      <c r="BA93" s="44">
        <v>-4.2738876333736145E-2</v>
      </c>
      <c r="BB93" s="44">
        <v>3.6534215166644055E-2</v>
      </c>
      <c r="BC93" s="44">
        <v>-9.8808843192235735E-2</v>
      </c>
      <c r="BD93" s="44">
        <v>-3.9263914058469372E-2</v>
      </c>
      <c r="BE93" s="44">
        <v>-0.19971943776559289</v>
      </c>
      <c r="BF93" s="44">
        <v>-0.17102030996247891</v>
      </c>
      <c r="BG93" s="44">
        <v>0.11107812153474125</v>
      </c>
      <c r="BH93" s="44">
        <v>9.7747096752215962E-2</v>
      </c>
      <c r="BI93" s="44">
        <v>7.9947196572545121E-3</v>
      </c>
      <c r="BJ93" s="44">
        <v>4.869091642869345E-2</v>
      </c>
      <c r="BK93" s="44">
        <v>-0.10584955409010668</v>
      </c>
      <c r="BL93" s="44">
        <v>6.0955820050791469E-2</v>
      </c>
      <c r="BM93" s="44">
        <v>0.12283274010329022</v>
      </c>
      <c r="BN93" s="44">
        <v>-9.1121059407009861E-2</v>
      </c>
      <c r="BO93" s="44">
        <v>-3.8519932248941673E-2</v>
      </c>
      <c r="BP93" s="44">
        <v>0.18968227364032766</v>
      </c>
      <c r="BQ93" s="44">
        <v>6.8904363847854366E-2</v>
      </c>
      <c r="BR93" s="44">
        <v>-4.7620604859141602E-2</v>
      </c>
      <c r="BS93" s="44">
        <v>0.22653579063983581</v>
      </c>
      <c r="BT93" s="44">
        <v>4.7036913551932874E-2</v>
      </c>
      <c r="BU93" s="44">
        <v>9.493013646990317E-3</v>
      </c>
      <c r="BV93" s="44">
        <v>3.4632867753451702E-2</v>
      </c>
      <c r="BW93" s="44">
        <v>-0.16028680869773357</v>
      </c>
      <c r="BX93" s="44">
        <v>9.1049542670207914E-2</v>
      </c>
      <c r="BY93" s="44">
        <v>-7.3634865110836931E-2</v>
      </c>
      <c r="BZ93" s="44">
        <v>-0.17778673254258034</v>
      </c>
      <c r="CA93" s="44">
        <v>2.578273943663555E-2</v>
      </c>
      <c r="CB93" s="44">
        <v>-0.11092100326029564</v>
      </c>
      <c r="CC93" s="44">
        <v>0.1750335519496945</v>
      </c>
      <c r="CD93" s="44">
        <v>-6.8050992680538103E-2</v>
      </c>
      <c r="CE93" s="44">
        <v>4.7196307210437195E-2</v>
      </c>
      <c r="CF93" s="44">
        <v>-3.2980499496880623E-2</v>
      </c>
      <c r="CG93" s="44">
        <v>-5.4273681761144617E-2</v>
      </c>
      <c r="CH93" s="44">
        <v>-5.3514357419175547E-2</v>
      </c>
      <c r="CI93" s="44">
        <v>-3.2796548137672209E-2</v>
      </c>
      <c r="CJ93" s="44">
        <v>4.1769843053076017E-2</v>
      </c>
      <c r="CK93" s="44">
        <v>-0.10101872651790213</v>
      </c>
      <c r="CL93" s="44">
        <v>7.2309096651780841E-2</v>
      </c>
      <c r="CM93" s="44">
        <v>7.895642987697335E-2</v>
      </c>
      <c r="CN93" s="44">
        <v>-0.16821894399847287</v>
      </c>
      <c r="CO93" s="44">
        <v>-3.3508276460461103E-2</v>
      </c>
      <c r="CP93" s="44">
        <v>0.15348288981788749</v>
      </c>
      <c r="CQ93" s="44">
        <v>6.7915108060282656E-2</v>
      </c>
      <c r="CR93" s="44">
        <v>1.0261047990356946E-2</v>
      </c>
      <c r="CS93" s="44">
        <v>-3.2945150910024763E-2</v>
      </c>
      <c r="CT93" s="44">
        <v>7.8768783609251436E-2</v>
      </c>
      <c r="CU93" s="44">
        <v>0.14512212912705441</v>
      </c>
      <c r="CV93" s="44">
        <v>-6.8819219457546738E-2</v>
      </c>
      <c r="CW93" s="44">
        <v>4.872906663300329E-2</v>
      </c>
      <c r="CX93" s="44">
        <v>-0.24058472182764681</v>
      </c>
      <c r="CY93" s="44">
        <v>5.8252413166832009E-2</v>
      </c>
      <c r="CZ93" s="44">
        <v>0.10367953425091116</v>
      </c>
      <c r="DA93" s="44">
        <v>-5.9054247462536111E-2</v>
      </c>
      <c r="DB93" s="44">
        <v>-0.16411105595221706</v>
      </c>
      <c r="DC93" s="44">
        <v>6.829946181102009E-2</v>
      </c>
      <c r="DD93" s="44">
        <v>-9.4619736938659132E-2</v>
      </c>
      <c r="DE93" s="44">
        <v>8.3620006959149201E-2</v>
      </c>
    </row>
    <row r="94" spans="3:109" x14ac:dyDescent="0.4">
      <c r="C94" s="60"/>
      <c r="D94" s="42">
        <f>(1/$D$5)*学習!C72</f>
        <v>0</v>
      </c>
      <c r="I94" s="63">
        <v>83</v>
      </c>
      <c r="J94" s="44">
        <v>6.9923198273395132E-2</v>
      </c>
      <c r="K94" s="44">
        <v>-7.7494343966751072E-3</v>
      </c>
      <c r="L94" s="44">
        <v>3.9647204497605379E-2</v>
      </c>
      <c r="M94" s="44">
        <v>-6.8108565728646681E-2</v>
      </c>
      <c r="N94" s="44">
        <v>4.2721975529284646E-2</v>
      </c>
      <c r="O94" s="44">
        <v>-2.8904010096449825E-2</v>
      </c>
      <c r="P94" s="44">
        <v>4.0985470134899886E-2</v>
      </c>
      <c r="Q94" s="44">
        <v>-7.4867711421736219E-2</v>
      </c>
      <c r="R94" s="44">
        <v>-0.21564735155650686</v>
      </c>
      <c r="S94" s="44">
        <v>-0.17301379121651178</v>
      </c>
      <c r="T94" s="44">
        <v>0.18024886832141473</v>
      </c>
      <c r="U94" s="44">
        <v>-3.6424069298462904E-2</v>
      </c>
      <c r="V94" s="44">
        <v>-9.8786491071820748E-2</v>
      </c>
      <c r="W94" s="44">
        <v>-0.12972330959258954</v>
      </c>
      <c r="X94" s="44">
        <v>-0.10503372717197783</v>
      </c>
      <c r="Y94" s="44">
        <v>-0.13892053392841383</v>
      </c>
      <c r="Z94" s="44">
        <v>-5.8333741242562132E-2</v>
      </c>
      <c r="AA94" s="44">
        <v>0.17141840516660975</v>
      </c>
      <c r="AB94" s="44">
        <v>-3.9198682689045167E-2</v>
      </c>
      <c r="AC94" s="44">
        <v>4.5256907859239373E-2</v>
      </c>
      <c r="AD94" s="44">
        <v>-5.5845908456462465E-2</v>
      </c>
      <c r="AE94" s="44">
        <v>-7.5513461155839803E-2</v>
      </c>
      <c r="AF94" s="44">
        <v>-0.13698174521928067</v>
      </c>
      <c r="AG94" s="44">
        <v>-0.14357151293651757</v>
      </c>
      <c r="AH94" s="44">
        <v>-0.14542313240081456</v>
      </c>
      <c r="AI94" s="44">
        <v>-9.2931174565500582E-2</v>
      </c>
      <c r="AJ94" s="44">
        <v>0.10557712014773059</v>
      </c>
      <c r="AK94" s="44">
        <v>0.14547158408687863</v>
      </c>
      <c r="AL94" s="44">
        <v>-0.13138670330083718</v>
      </c>
      <c r="AM94" s="44">
        <v>2.523831594481115E-2</v>
      </c>
      <c r="AN94" s="44">
        <v>-8.4673521174199157E-2</v>
      </c>
      <c r="AO94" s="44">
        <v>-9.5391425376428127E-2</v>
      </c>
      <c r="AP94" s="44">
        <v>-4.2372051468998702E-2</v>
      </c>
      <c r="AQ94" s="44">
        <v>5.3985764948225726E-2</v>
      </c>
      <c r="AR94" s="44">
        <v>8.0551946576952763E-2</v>
      </c>
      <c r="AS94" s="44">
        <v>-4.9131884927695518E-2</v>
      </c>
      <c r="AT94" s="44">
        <v>-0.12542184625889385</v>
      </c>
      <c r="AU94" s="44">
        <v>9.1055087224847352E-3</v>
      </c>
      <c r="AV94" s="44">
        <v>7.1835124398910724E-2</v>
      </c>
      <c r="AW94" s="44">
        <v>0.1120828758559428</v>
      </c>
      <c r="AX94" s="44">
        <v>9.4200984081116348E-3</v>
      </c>
      <c r="AY94" s="44">
        <v>6.3396583232790571E-2</v>
      </c>
      <c r="AZ94" s="44">
        <v>-1.2053723719865806E-2</v>
      </c>
      <c r="BA94" s="44">
        <v>6.7005994754473219E-2</v>
      </c>
      <c r="BB94" s="44">
        <v>-0.19489335167888588</v>
      </c>
      <c r="BC94" s="44">
        <v>2.2770300916642193E-2</v>
      </c>
      <c r="BD94" s="44">
        <v>4.4539505766823646E-2</v>
      </c>
      <c r="BE94" s="44">
        <v>-6.1913375222750117E-2</v>
      </c>
      <c r="BF94" s="44">
        <v>-4.2005652606937893E-2</v>
      </c>
      <c r="BG94" s="44">
        <v>-0.11040041482163526</v>
      </c>
      <c r="BH94" s="44">
        <v>5.2037826125198923E-2</v>
      </c>
      <c r="BI94" s="44">
        <v>0.19449717614124037</v>
      </c>
      <c r="BJ94" s="44">
        <v>-2.7793272598875641E-2</v>
      </c>
      <c r="BK94" s="44">
        <v>8.0119761277126764E-2</v>
      </c>
      <c r="BL94" s="44">
        <v>0.15134086572854988</v>
      </c>
      <c r="BM94" s="44">
        <v>0.10184349620163935</v>
      </c>
      <c r="BN94" s="44">
        <v>-8.5474412402430047E-2</v>
      </c>
      <c r="BO94" s="44">
        <v>5.9091620510952755E-3</v>
      </c>
      <c r="BP94" s="44">
        <v>0.11617509417853268</v>
      </c>
      <c r="BQ94" s="44">
        <v>-2.5738509864764413E-3</v>
      </c>
      <c r="BR94" s="44">
        <v>5.0284890864272395E-2</v>
      </c>
      <c r="BS94" s="44">
        <v>0.3080803946118893</v>
      </c>
      <c r="BT94" s="44">
        <v>-5.2152372689979097E-2</v>
      </c>
      <c r="BU94" s="44">
        <v>3.2021521456075376E-2</v>
      </c>
      <c r="BV94" s="44">
        <v>-0.10874316597982761</v>
      </c>
      <c r="BW94" s="44">
        <v>-6.2593277660486127E-2</v>
      </c>
      <c r="BX94" s="44">
        <v>-2.8280238460323962E-2</v>
      </c>
      <c r="BY94" s="44">
        <v>-6.4369039169326722E-2</v>
      </c>
      <c r="BZ94" s="44">
        <v>5.6254856137730277E-2</v>
      </c>
      <c r="CA94" s="44">
        <v>9.7755965252190654E-3</v>
      </c>
      <c r="CB94" s="44">
        <v>8.66838333187296E-2</v>
      </c>
      <c r="CC94" s="44">
        <v>-0.13100985873679655</v>
      </c>
      <c r="CD94" s="44">
        <v>-5.2430084590600293E-2</v>
      </c>
      <c r="CE94" s="44">
        <v>2.0364401430079658E-3</v>
      </c>
      <c r="CF94" s="44">
        <v>-2.5343071753572278E-3</v>
      </c>
      <c r="CG94" s="44">
        <v>3.7030170509851246E-2</v>
      </c>
      <c r="CH94" s="44">
        <v>0.10334834024057041</v>
      </c>
      <c r="CI94" s="44">
        <v>-6.8757371302405793E-2</v>
      </c>
      <c r="CJ94" s="44">
        <v>9.2411740239545584E-2</v>
      </c>
      <c r="CK94" s="44">
        <v>-0.17434647215381471</v>
      </c>
      <c r="CL94" s="44">
        <v>-2.8592401993500181E-2</v>
      </c>
      <c r="CM94" s="44">
        <v>0.10227238712526975</v>
      </c>
      <c r="CN94" s="44">
        <v>3.1367383372950398E-2</v>
      </c>
      <c r="CO94" s="44">
        <v>6.0071539401905363E-2</v>
      </c>
      <c r="CP94" s="44">
        <v>0.10948951431634811</v>
      </c>
      <c r="CQ94" s="44">
        <v>-3.7468476774032998E-2</v>
      </c>
      <c r="CR94" s="44">
        <v>0.11801378806618612</v>
      </c>
      <c r="CS94" s="44">
        <v>-8.4050413192304801E-2</v>
      </c>
      <c r="CT94" s="44">
        <v>7.2768027567963578E-2</v>
      </c>
      <c r="CU94" s="44">
        <v>4.0753641690151311E-2</v>
      </c>
      <c r="CV94" s="44">
        <v>-2.3476566238859508E-3</v>
      </c>
      <c r="CW94" s="44">
        <v>-3.1631626973705189E-2</v>
      </c>
      <c r="CX94" s="44">
        <v>9.6054477204655458E-2</v>
      </c>
      <c r="CY94" s="44">
        <v>-2.5309927769565355E-2</v>
      </c>
      <c r="CZ94" s="44">
        <v>3.3810760624676882E-2</v>
      </c>
      <c r="DA94" s="44">
        <v>-0.11727564123168627</v>
      </c>
      <c r="DB94" s="44">
        <v>0.10155898586750693</v>
      </c>
      <c r="DC94" s="44">
        <v>-1.0152527760589948E-2</v>
      </c>
      <c r="DD94" s="44">
        <v>-0.10925018223217445</v>
      </c>
      <c r="DE94" s="44">
        <v>0.14235342613786803</v>
      </c>
    </row>
    <row r="95" spans="3:109" x14ac:dyDescent="0.4">
      <c r="C95" s="60"/>
      <c r="D95" s="42">
        <f>(1/$D$5)*学習!C73</f>
        <v>1</v>
      </c>
      <c r="I95" s="63">
        <v>84</v>
      </c>
      <c r="J95" s="44">
        <v>-4.121484164423303E-2</v>
      </c>
      <c r="K95" s="44">
        <v>3.3222657474250787E-2</v>
      </c>
      <c r="L95" s="44">
        <v>4.9105470922216843E-2</v>
      </c>
      <c r="M95" s="44">
        <v>9.6615639095439063E-2</v>
      </c>
      <c r="N95" s="44">
        <v>-0.10633527294709848</v>
      </c>
      <c r="O95" s="44">
        <v>-2.347784200730348E-3</v>
      </c>
      <c r="P95" s="44">
        <v>-5.8281340081535023E-2</v>
      </c>
      <c r="Q95" s="44">
        <v>-6.1083000211682635E-2</v>
      </c>
      <c r="R95" s="44">
        <v>5.4480524284738284E-2</v>
      </c>
      <c r="S95" s="44">
        <v>7.9903705536845046E-2</v>
      </c>
      <c r="T95" s="44">
        <v>-0.13998532378506665</v>
      </c>
      <c r="U95" s="44">
        <v>-4.4251234417088489E-2</v>
      </c>
      <c r="V95" s="44">
        <v>-2.5171576854133994E-2</v>
      </c>
      <c r="W95" s="44">
        <v>0.11250315538979985</v>
      </c>
      <c r="X95" s="44">
        <v>0.14285910232839455</v>
      </c>
      <c r="Y95" s="44">
        <v>-4.1983029703777069E-2</v>
      </c>
      <c r="Z95" s="44">
        <v>6.6103527692832939E-2</v>
      </c>
      <c r="AA95" s="44">
        <v>-0.12424689266323266</v>
      </c>
      <c r="AB95" s="44">
        <v>0.13294313949076011</v>
      </c>
      <c r="AC95" s="44">
        <v>-0.29933107774378803</v>
      </c>
      <c r="AD95" s="44">
        <v>-8.7267059247793072E-2</v>
      </c>
      <c r="AE95" s="44">
        <v>7.1135064785521257E-2</v>
      </c>
      <c r="AF95" s="44">
        <v>0.16089791015317834</v>
      </c>
      <c r="AG95" s="44">
        <v>0.10306538825798481</v>
      </c>
      <c r="AH95" s="44">
        <v>0.14669761137695725</v>
      </c>
      <c r="AI95" s="44">
        <v>1.1679751215560887E-2</v>
      </c>
      <c r="AJ95" s="44">
        <v>4.9844883014962489E-2</v>
      </c>
      <c r="AK95" s="44">
        <v>-0.10667104682429629</v>
      </c>
      <c r="AL95" s="44">
        <v>8.0782119744963368E-2</v>
      </c>
      <c r="AM95" s="44">
        <v>-3.8386719723065642E-2</v>
      </c>
      <c r="AN95" s="44">
        <v>-0.14786332407388705</v>
      </c>
      <c r="AO95" s="44">
        <v>0.12259958960388304</v>
      </c>
      <c r="AP95" s="44">
        <v>0.14163467939983998</v>
      </c>
      <c r="AQ95" s="44">
        <v>-7.345356964161591E-2</v>
      </c>
      <c r="AR95" s="44">
        <v>-0.10474255458923291</v>
      </c>
      <c r="AS95" s="44">
        <v>-0.25483100220748733</v>
      </c>
      <c r="AT95" s="44">
        <v>-0.24495365842447953</v>
      </c>
      <c r="AU95" s="44">
        <v>-1.4334218492108164E-2</v>
      </c>
      <c r="AV95" s="44">
        <v>0.27782096965079522</v>
      </c>
      <c r="AW95" s="44">
        <v>0.21262863219351133</v>
      </c>
      <c r="AX95" s="44">
        <v>-0.18403878458683662</v>
      </c>
      <c r="AY95" s="44">
        <v>-1.8441191062679951E-2</v>
      </c>
      <c r="AZ95" s="44">
        <v>-2.4515141779126261E-2</v>
      </c>
      <c r="BA95" s="44">
        <v>-7.8658644226452495E-2</v>
      </c>
      <c r="BB95" s="44">
        <v>-9.019929308077726E-3</v>
      </c>
      <c r="BC95" s="44">
        <v>-6.3579642879995873E-2</v>
      </c>
      <c r="BD95" s="44">
        <v>-0.15171400509723676</v>
      </c>
      <c r="BE95" s="44">
        <v>4.9926516451535417E-2</v>
      </c>
      <c r="BF95" s="44">
        <v>-1.608591112499509E-3</v>
      </c>
      <c r="BG95" s="44">
        <v>-2.9135036070873199E-4</v>
      </c>
      <c r="BH95" s="44">
        <v>4.3899454674281066E-2</v>
      </c>
      <c r="BI95" s="44">
        <v>-2.2726947073446685E-3</v>
      </c>
      <c r="BJ95" s="44">
        <v>-0.17485438365835221</v>
      </c>
      <c r="BK95" s="44">
        <v>0.11420146288823511</v>
      </c>
      <c r="BL95" s="44">
        <v>-0.15875801152218486</v>
      </c>
      <c r="BM95" s="44">
        <v>5.1116321101724628E-2</v>
      </c>
      <c r="BN95" s="44">
        <v>-9.4800712680098084E-2</v>
      </c>
      <c r="BO95" s="44">
        <v>-1.4663338488460617E-2</v>
      </c>
      <c r="BP95" s="44">
        <v>-9.542117041818704E-2</v>
      </c>
      <c r="BQ95" s="44">
        <v>-5.280494197651632E-2</v>
      </c>
      <c r="BR95" s="44">
        <v>-0.10377665282280565</v>
      </c>
      <c r="BS95" s="44">
        <v>0.14167872764290548</v>
      </c>
      <c r="BT95" s="44">
        <v>8.7093019290410065E-3</v>
      </c>
      <c r="BU95" s="44">
        <v>-9.4500381032603664E-2</v>
      </c>
      <c r="BV95" s="44">
        <v>7.2833815389854478E-2</v>
      </c>
      <c r="BW95" s="44">
        <v>-0.11440007229966404</v>
      </c>
      <c r="BX95" s="44">
        <v>-1.168179444918725E-2</v>
      </c>
      <c r="BY95" s="44">
        <v>-8.8061903848650327E-2</v>
      </c>
      <c r="BZ95" s="44">
        <v>-0.29829693997401269</v>
      </c>
      <c r="CA95" s="44">
        <v>1.5757336282756589E-2</v>
      </c>
      <c r="CB95" s="44">
        <v>-7.7424241197432492E-2</v>
      </c>
      <c r="CC95" s="44">
        <v>9.963399386656166E-2</v>
      </c>
      <c r="CD95" s="44">
        <v>-0.15040661583594073</v>
      </c>
      <c r="CE95" s="44">
        <v>-0.23207379972805248</v>
      </c>
      <c r="CF95" s="44">
        <v>6.9982054884269146E-2</v>
      </c>
      <c r="CG95" s="44">
        <v>-5.3414271385594743E-2</v>
      </c>
      <c r="CH95" s="44">
        <v>-2.3519533245099155E-2</v>
      </c>
      <c r="CI95" s="44">
        <v>-0.13184599131645502</v>
      </c>
      <c r="CJ95" s="44">
        <v>0.16098233123227376</v>
      </c>
      <c r="CK95" s="44">
        <v>7.8556846264628652E-2</v>
      </c>
      <c r="CL95" s="44">
        <v>5.2801241737362456E-3</v>
      </c>
      <c r="CM95" s="44">
        <v>-3.4718491723720345E-2</v>
      </c>
      <c r="CN95" s="44">
        <v>2.1486661774121892E-2</v>
      </c>
      <c r="CO95" s="44">
        <v>0.11354387225622382</v>
      </c>
      <c r="CP95" s="44">
        <v>0.17215627083899052</v>
      </c>
      <c r="CQ95" s="44">
        <v>1.5547263371152378E-2</v>
      </c>
      <c r="CR95" s="44">
        <v>3.3070935270877948E-2</v>
      </c>
      <c r="CS95" s="44">
        <v>0.14629907307227868</v>
      </c>
      <c r="CT95" s="44">
        <v>-0.11762225839974137</v>
      </c>
      <c r="CU95" s="44">
        <v>-8.2283351733346888E-2</v>
      </c>
      <c r="CV95" s="44">
        <v>3.2656052715237013E-2</v>
      </c>
      <c r="CW95" s="44">
        <v>9.3010634429928449E-2</v>
      </c>
      <c r="CX95" s="44">
        <v>-0.16582022375920019</v>
      </c>
      <c r="CY95" s="44">
        <v>-0.12622147931370351</v>
      </c>
      <c r="CZ95" s="44">
        <v>-8.2354284989396426E-2</v>
      </c>
      <c r="DA95" s="44">
        <v>0.13429409840573062</v>
      </c>
      <c r="DB95" s="44">
        <v>-8.9654580981277335E-2</v>
      </c>
      <c r="DC95" s="44">
        <v>7.9704074220276394E-2</v>
      </c>
      <c r="DD95" s="44">
        <v>-0.14431375123466578</v>
      </c>
      <c r="DE95" s="44">
        <v>1.1080623600645807E-2</v>
      </c>
    </row>
    <row r="96" spans="3:109" x14ac:dyDescent="0.4">
      <c r="C96" s="60"/>
      <c r="D96" s="42">
        <f>(1/$D$5)*学習!D46</f>
        <v>0</v>
      </c>
      <c r="I96" s="63">
        <v>85</v>
      </c>
      <c r="J96" s="44">
        <v>4.3798883873119268E-2</v>
      </c>
      <c r="K96" s="44">
        <v>1.5618636859500891E-2</v>
      </c>
      <c r="L96" s="44">
        <v>-4.8877090372904046E-2</v>
      </c>
      <c r="M96" s="44">
        <v>0.1164873234693639</v>
      </c>
      <c r="N96" s="44">
        <v>1.2424096902883167E-2</v>
      </c>
      <c r="O96" s="44">
        <v>-7.9370878500368641E-2</v>
      </c>
      <c r="P96" s="44">
        <v>9.9614902880472866E-2</v>
      </c>
      <c r="Q96" s="44">
        <v>6.0780003071662196E-2</v>
      </c>
      <c r="R96" s="44">
        <v>-2.5653729619654859E-2</v>
      </c>
      <c r="S96" s="44">
        <v>-8.9270359297358215E-2</v>
      </c>
      <c r="T96" s="44">
        <v>0.11963796017136234</v>
      </c>
      <c r="U96" s="44">
        <v>1.7247807522772027E-2</v>
      </c>
      <c r="V96" s="44">
        <v>8.3937276597379859E-2</v>
      </c>
      <c r="W96" s="44">
        <v>-0.1829067991007555</v>
      </c>
      <c r="X96" s="44">
        <v>1.6004598432325743E-2</v>
      </c>
      <c r="Y96" s="44">
        <v>-3.4365442149887952E-2</v>
      </c>
      <c r="Z96" s="44">
        <v>7.9423350439681309E-2</v>
      </c>
      <c r="AA96" s="44">
        <v>-5.4765646169789278E-3</v>
      </c>
      <c r="AB96" s="44">
        <v>1.2894194809536109E-2</v>
      </c>
      <c r="AC96" s="44">
        <v>0.12503532839607517</v>
      </c>
      <c r="AD96" s="44">
        <v>0.13920438483482625</v>
      </c>
      <c r="AE96" s="44">
        <v>5.592960050907244E-2</v>
      </c>
      <c r="AF96" s="44">
        <v>1.9132728523732937E-2</v>
      </c>
      <c r="AG96" s="44">
        <v>0.13018867975049978</v>
      </c>
      <c r="AH96" s="44">
        <v>5.6149632610538937E-2</v>
      </c>
      <c r="AI96" s="44">
        <v>1.2646399907424444E-2</v>
      </c>
      <c r="AJ96" s="44">
        <v>9.0257727562802398E-2</v>
      </c>
      <c r="AK96" s="44">
        <v>0.13797506775778146</v>
      </c>
      <c r="AL96" s="44">
        <v>4.9409688114492832E-2</v>
      </c>
      <c r="AM96" s="44">
        <v>2.2665691674644842E-2</v>
      </c>
      <c r="AN96" s="44">
        <v>0.12911203822087133</v>
      </c>
      <c r="AO96" s="44">
        <v>2.3076214128543507E-2</v>
      </c>
      <c r="AP96" s="44">
        <v>2.7851285463115886E-2</v>
      </c>
      <c r="AQ96" s="44">
        <v>-0.162498078495913</v>
      </c>
      <c r="AR96" s="44">
        <v>4.1418043435590572E-2</v>
      </c>
      <c r="AS96" s="44">
        <v>1.1613344132526611E-2</v>
      </c>
      <c r="AT96" s="44">
        <v>2.877852433439116E-2</v>
      </c>
      <c r="AU96" s="44">
        <v>-0.10563905839274208</v>
      </c>
      <c r="AV96" s="44">
        <v>-5.7207991497628438E-2</v>
      </c>
      <c r="AW96" s="44">
        <v>-3.4884218002828836E-2</v>
      </c>
      <c r="AX96" s="44">
        <v>-1.3039603075984424E-3</v>
      </c>
      <c r="AY96" s="44">
        <v>1.2692416358873441E-2</v>
      </c>
      <c r="AZ96" s="44">
        <v>-1.033085521384626E-2</v>
      </c>
      <c r="BA96" s="44">
        <v>1.0504134805069979E-2</v>
      </c>
      <c r="BB96" s="44">
        <v>5.6795019120602676E-2</v>
      </c>
      <c r="BC96" s="44">
        <v>0.10492752405791914</v>
      </c>
      <c r="BD96" s="44">
        <v>-3.6946574300947874E-2</v>
      </c>
      <c r="BE96" s="44">
        <v>0.10289229672345311</v>
      </c>
      <c r="BF96" s="44">
        <v>-3.507974950882789E-2</v>
      </c>
      <c r="BG96" s="44">
        <v>-3.3516906275432037E-2</v>
      </c>
      <c r="BH96" s="44">
        <v>-0.12061827433426103</v>
      </c>
      <c r="BI96" s="44">
        <v>-6.474218724795297E-2</v>
      </c>
      <c r="BJ96" s="44">
        <v>-5.647147085776822E-2</v>
      </c>
      <c r="BK96" s="44">
        <v>-2.2140689505959696E-2</v>
      </c>
      <c r="BL96" s="44">
        <v>5.4391748882781969E-2</v>
      </c>
      <c r="BM96" s="44">
        <v>-1.1059749004992639E-2</v>
      </c>
      <c r="BN96" s="44">
        <v>-6.0895176916112265E-2</v>
      </c>
      <c r="BO96" s="44">
        <v>2.1092645636168778E-2</v>
      </c>
      <c r="BP96" s="44">
        <v>0.11730066106108371</v>
      </c>
      <c r="BQ96" s="44">
        <v>-3.352789801679068E-2</v>
      </c>
      <c r="BR96" s="44">
        <v>9.5765713206825712E-2</v>
      </c>
      <c r="BS96" s="44">
        <v>-7.5630788702501325E-2</v>
      </c>
      <c r="BT96" s="44">
        <v>-9.7754625168779072E-2</v>
      </c>
      <c r="BU96" s="44">
        <v>2.03978487563032E-2</v>
      </c>
      <c r="BV96" s="44">
        <v>-0.12283449481111205</v>
      </c>
      <c r="BW96" s="44">
        <v>-8.1767856603458297E-2</v>
      </c>
      <c r="BX96" s="44">
        <v>-0.10635062532289426</v>
      </c>
      <c r="BY96" s="44">
        <v>0.14097032373626878</v>
      </c>
      <c r="BZ96" s="44">
        <v>-0.1919896643900198</v>
      </c>
      <c r="CA96" s="44">
        <v>-8.8183351802021984E-2</v>
      </c>
      <c r="CB96" s="44">
        <v>-3.1189053743638346E-3</v>
      </c>
      <c r="CC96" s="44">
        <v>0.15131719058389126</v>
      </c>
      <c r="CD96" s="44">
        <v>6.480080499780215E-2</v>
      </c>
      <c r="CE96" s="44">
        <v>-4.7738708366179931E-2</v>
      </c>
      <c r="CF96" s="44">
        <v>1.3967843589376456E-2</v>
      </c>
      <c r="CG96" s="44">
        <v>0.16436914936316399</v>
      </c>
      <c r="CH96" s="44">
        <v>-5.4160198218850691E-4</v>
      </c>
      <c r="CI96" s="44">
        <v>3.7224566042178865E-3</v>
      </c>
      <c r="CJ96" s="44">
        <v>-4.5674526220549391E-2</v>
      </c>
      <c r="CK96" s="44">
        <v>-3.1455453864956483E-2</v>
      </c>
      <c r="CL96" s="44">
        <v>0.16631253536734131</v>
      </c>
      <c r="CM96" s="44">
        <v>-4.2919033390591908E-2</v>
      </c>
      <c r="CN96" s="44">
        <v>2.7748475592354334E-2</v>
      </c>
      <c r="CO96" s="44">
        <v>0.19896147931462949</v>
      </c>
      <c r="CP96" s="44">
        <v>5.7759656520079264E-2</v>
      </c>
      <c r="CQ96" s="44">
        <v>4.0468418303906829E-2</v>
      </c>
      <c r="CR96" s="44">
        <v>3.1984889218973037E-2</v>
      </c>
      <c r="CS96" s="44">
        <v>-5.7793646894026995E-2</v>
      </c>
      <c r="CT96" s="44">
        <v>-1.4238690900890961E-2</v>
      </c>
      <c r="CU96" s="44">
        <v>0.11653437185751844</v>
      </c>
      <c r="CV96" s="44">
        <v>0.13310740872513632</v>
      </c>
      <c r="CW96" s="44">
        <v>-6.6678329605795505E-2</v>
      </c>
      <c r="CX96" s="44">
        <v>-7.2391440055009165E-2</v>
      </c>
      <c r="CY96" s="44">
        <v>-0.19989482018968566</v>
      </c>
      <c r="CZ96" s="44">
        <v>-4.3135948220707494E-2</v>
      </c>
      <c r="DA96" s="44">
        <v>0.20810744721840133</v>
      </c>
      <c r="DB96" s="44">
        <v>-0.14970665579904258</v>
      </c>
      <c r="DC96" s="44">
        <v>-9.1617163296484214E-2</v>
      </c>
      <c r="DD96" s="44">
        <v>0.16712565784611286</v>
      </c>
      <c r="DE96" s="44">
        <v>0.10090638016857001</v>
      </c>
    </row>
    <row r="97" spans="3:109" x14ac:dyDescent="0.4">
      <c r="C97" s="60"/>
      <c r="D97" s="42">
        <f>(1/$D$5)*学習!D47</f>
        <v>4.7058823529411764E-2</v>
      </c>
      <c r="I97" s="63">
        <v>86</v>
      </c>
      <c r="J97" s="44">
        <v>3.540689846649635E-3</v>
      </c>
      <c r="K97" s="44">
        <v>-5.4896287829387075E-2</v>
      </c>
      <c r="L97" s="44">
        <v>0.1074348037998382</v>
      </c>
      <c r="M97" s="44">
        <v>-1.600102068519787E-3</v>
      </c>
      <c r="N97" s="44">
        <v>-1.4395507944633417E-2</v>
      </c>
      <c r="O97" s="44">
        <v>1.6839181121850576E-2</v>
      </c>
      <c r="P97" s="44">
        <v>-5.4123104012969457E-2</v>
      </c>
      <c r="Q97" s="44">
        <v>4.6847906414971059E-2</v>
      </c>
      <c r="R97" s="44">
        <v>-4.7915862454566943E-2</v>
      </c>
      <c r="S97" s="44">
        <v>-3.9465901420473293E-2</v>
      </c>
      <c r="T97" s="44">
        <v>-7.8177421938805169E-2</v>
      </c>
      <c r="U97" s="44">
        <v>-0.19332292275921578</v>
      </c>
      <c r="V97" s="44">
        <v>-4.9989240017834849E-3</v>
      </c>
      <c r="W97" s="44">
        <v>-0.12944773712313418</v>
      </c>
      <c r="X97" s="44">
        <v>8.2612173507844722E-2</v>
      </c>
      <c r="Y97" s="44">
        <v>2.7815936765566551E-2</v>
      </c>
      <c r="Z97" s="44">
        <v>-0.16878105402346294</v>
      </c>
      <c r="AA97" s="44">
        <v>-4.2913542397041371E-2</v>
      </c>
      <c r="AB97" s="44">
        <v>1.0225681590844188E-2</v>
      </c>
      <c r="AC97" s="44">
        <v>3.6198067109369826E-2</v>
      </c>
      <c r="AD97" s="44">
        <v>0.16641196628907629</v>
      </c>
      <c r="AE97" s="44">
        <v>-3.9979512390171508E-2</v>
      </c>
      <c r="AF97" s="44">
        <v>5.7401492631483232E-2</v>
      </c>
      <c r="AG97" s="44">
        <v>-6.0856625143057522E-2</v>
      </c>
      <c r="AH97" s="44">
        <v>-5.9003380012325066E-2</v>
      </c>
      <c r="AI97" s="44">
        <v>0.12608806204506884</v>
      </c>
      <c r="AJ97" s="44">
        <v>-4.5885283535616377E-2</v>
      </c>
      <c r="AK97" s="44">
        <v>1.1046143980361753E-2</v>
      </c>
      <c r="AL97" s="44">
        <v>-0.11631270856429091</v>
      </c>
      <c r="AM97" s="44">
        <v>-2.7399850412554057E-2</v>
      </c>
      <c r="AN97" s="44">
        <v>8.6685669074488547E-2</v>
      </c>
      <c r="AO97" s="44">
        <v>-0.13230434227341467</v>
      </c>
      <c r="AP97" s="44">
        <v>-0.10482005599676297</v>
      </c>
      <c r="AQ97" s="44">
        <v>9.4952015472490672E-2</v>
      </c>
      <c r="AR97" s="44">
        <v>6.8304049440599923E-2</v>
      </c>
      <c r="AS97" s="44">
        <v>-0.17426461740617247</v>
      </c>
      <c r="AT97" s="44">
        <v>-1.783102290642281E-2</v>
      </c>
      <c r="AU97" s="44">
        <v>-8.4878189516660166E-2</v>
      </c>
      <c r="AV97" s="44">
        <v>-5.176549567021993E-2</v>
      </c>
      <c r="AW97" s="44">
        <v>-2.989026115189497E-2</v>
      </c>
      <c r="AX97" s="44">
        <v>7.1970119668465726E-2</v>
      </c>
      <c r="AY97" s="44">
        <v>8.5475351632674904E-2</v>
      </c>
      <c r="AZ97" s="44">
        <v>0.10221961945169553</v>
      </c>
      <c r="BA97" s="44">
        <v>-4.2013829475782E-2</v>
      </c>
      <c r="BB97" s="44">
        <v>3.4385346291027317E-2</v>
      </c>
      <c r="BC97" s="44">
        <v>3.977458505571644E-2</v>
      </c>
      <c r="BD97" s="44">
        <v>-5.9523548965767184E-2</v>
      </c>
      <c r="BE97" s="44">
        <v>-9.0722426548258323E-2</v>
      </c>
      <c r="BF97" s="44">
        <v>-0.12101800924561659</v>
      </c>
      <c r="BG97" s="44">
        <v>8.0394824529119988E-2</v>
      </c>
      <c r="BH97" s="44">
        <v>-0.193785878981692</v>
      </c>
      <c r="BI97" s="44">
        <v>4.0062265983694563E-2</v>
      </c>
      <c r="BJ97" s="44">
        <v>4.4787585351334938E-2</v>
      </c>
      <c r="BK97" s="44">
        <v>0.13088274342451275</v>
      </c>
      <c r="BL97" s="44">
        <v>2.257559953425714E-2</v>
      </c>
      <c r="BM97" s="44">
        <v>5.4597577899375915E-2</v>
      </c>
      <c r="BN97" s="44">
        <v>-8.6852128765721306E-2</v>
      </c>
      <c r="BO97" s="44">
        <v>-0.17104202466891039</v>
      </c>
      <c r="BP97" s="44">
        <v>5.8509282098891863E-2</v>
      </c>
      <c r="BQ97" s="44">
        <v>3.9189159652193578E-2</v>
      </c>
      <c r="BR97" s="44">
        <v>-0.10868524432482873</v>
      </c>
      <c r="BS97" s="44">
        <v>4.9700368297486558E-2</v>
      </c>
      <c r="BT97" s="44">
        <v>6.6296500468866247E-3</v>
      </c>
      <c r="BU97" s="44">
        <v>9.5894413179251623E-4</v>
      </c>
      <c r="BV97" s="44">
        <v>1.4450259633284751E-2</v>
      </c>
      <c r="BW97" s="44">
        <v>6.2438385437639091E-2</v>
      </c>
      <c r="BX97" s="44">
        <v>6.1421816406030325E-3</v>
      </c>
      <c r="BY97" s="44">
        <v>-0.11858838563641984</v>
      </c>
      <c r="BZ97" s="44">
        <v>-7.5324638548306858E-2</v>
      </c>
      <c r="CA97" s="44">
        <v>-0.10351982803028596</v>
      </c>
      <c r="CB97" s="44">
        <v>6.9389652114763556E-2</v>
      </c>
      <c r="CC97" s="44">
        <v>0.15806370039276782</v>
      </c>
      <c r="CD97" s="44">
        <v>0.115745618118181</v>
      </c>
      <c r="CE97" s="44">
        <v>-4.2955810315363704E-3</v>
      </c>
      <c r="CF97" s="44">
        <v>-1.9739743427317557E-2</v>
      </c>
      <c r="CG97" s="44">
        <v>-1.5241644287837735E-2</v>
      </c>
      <c r="CH97" s="44">
        <v>1.7892916128234237E-2</v>
      </c>
      <c r="CI97" s="44">
        <v>-5.9841513533384724E-2</v>
      </c>
      <c r="CJ97" s="44">
        <v>-0.20018309179133514</v>
      </c>
      <c r="CK97" s="44">
        <v>-0.20026317383625311</v>
      </c>
      <c r="CL97" s="44">
        <v>-0.12328781032815939</v>
      </c>
      <c r="CM97" s="44">
        <v>7.2733509744666511E-2</v>
      </c>
      <c r="CN97" s="44">
        <v>-1.8136128253294807E-2</v>
      </c>
      <c r="CO97" s="44">
        <v>0.10381406085768939</v>
      </c>
      <c r="CP97" s="44">
        <v>3.0619236133610915E-2</v>
      </c>
      <c r="CQ97" s="44">
        <v>0.17162658806704237</v>
      </c>
      <c r="CR97" s="44">
        <v>-8.4946677665474007E-2</v>
      </c>
      <c r="CS97" s="44">
        <v>0.12571608735170339</v>
      </c>
      <c r="CT97" s="44">
        <v>-5.4065251017842909E-2</v>
      </c>
      <c r="CU97" s="44">
        <v>-8.6401515556446984E-2</v>
      </c>
      <c r="CV97" s="44">
        <v>1.5938616074143565E-2</v>
      </c>
      <c r="CW97" s="44">
        <v>-6.3093895096179256E-2</v>
      </c>
      <c r="CX97" s="44">
        <v>6.8845415509872637E-2</v>
      </c>
      <c r="CY97" s="44">
        <v>-9.48558618458714E-2</v>
      </c>
      <c r="CZ97" s="44">
        <v>-0.10138801537677183</v>
      </c>
      <c r="DA97" s="44">
        <v>-1.7634589813077105E-2</v>
      </c>
      <c r="DB97" s="44">
        <v>0.20754869989825536</v>
      </c>
      <c r="DC97" s="44">
        <v>-3.4345043310265076E-2</v>
      </c>
      <c r="DD97" s="44">
        <v>0.14061632349894823</v>
      </c>
      <c r="DE97" s="44">
        <v>8.0112295725781116E-3</v>
      </c>
    </row>
    <row r="98" spans="3:109" x14ac:dyDescent="0.4">
      <c r="C98" s="60"/>
      <c r="D98" s="42">
        <f>(1/$D$5)*学習!D48</f>
        <v>0</v>
      </c>
      <c r="I98" s="63">
        <v>87</v>
      </c>
      <c r="J98" s="44">
        <v>0.14222372608254019</v>
      </c>
      <c r="K98" s="44">
        <v>-8.1993822425490498E-2</v>
      </c>
      <c r="L98" s="44">
        <v>0.10818969151539017</v>
      </c>
      <c r="M98" s="44">
        <v>7.0231918906882448E-2</v>
      </c>
      <c r="N98" s="44">
        <v>8.4532119523613572E-2</v>
      </c>
      <c r="O98" s="44">
        <v>-5.6440467395097171E-2</v>
      </c>
      <c r="P98" s="44">
        <v>3.5023794045207876E-2</v>
      </c>
      <c r="Q98" s="44">
        <v>-5.2937202936411111E-2</v>
      </c>
      <c r="R98" s="44">
        <v>-6.7691466855923685E-2</v>
      </c>
      <c r="S98" s="44">
        <v>0.11687526611840134</v>
      </c>
      <c r="T98" s="44">
        <v>-6.5510639273237359E-2</v>
      </c>
      <c r="U98" s="44">
        <v>0.28517053180278995</v>
      </c>
      <c r="V98" s="44">
        <v>-0.21701623153491623</v>
      </c>
      <c r="W98" s="44">
        <v>-7.519674251583322E-2</v>
      </c>
      <c r="X98" s="44">
        <v>9.3188071847116943E-2</v>
      </c>
      <c r="Y98" s="44">
        <v>-9.1125071758983794E-2</v>
      </c>
      <c r="Z98" s="44">
        <v>-0.1206021630928307</v>
      </c>
      <c r="AA98" s="44">
        <v>-0.11761378691822431</v>
      </c>
      <c r="AB98" s="44">
        <v>-5.5481846051573247E-2</v>
      </c>
      <c r="AC98" s="44">
        <v>-9.8563538164592152E-2</v>
      </c>
      <c r="AD98" s="44">
        <v>5.6260126126751006E-2</v>
      </c>
      <c r="AE98" s="44">
        <v>7.4759864687678965E-2</v>
      </c>
      <c r="AF98" s="44">
        <v>4.4335140229977803E-2</v>
      </c>
      <c r="AG98" s="44">
        <v>4.5134635122878138E-2</v>
      </c>
      <c r="AH98" s="44">
        <v>-4.5623287500653649E-2</v>
      </c>
      <c r="AI98" s="44">
        <v>-5.9259328912670085E-2</v>
      </c>
      <c r="AJ98" s="44">
        <v>5.3500488905204077E-2</v>
      </c>
      <c r="AK98" s="44">
        <v>0.12872439317822285</v>
      </c>
      <c r="AL98" s="44">
        <v>-1.9444060583016631E-2</v>
      </c>
      <c r="AM98" s="44">
        <v>-5.904565446459771E-2</v>
      </c>
      <c r="AN98" s="44">
        <v>5.620794375763119E-2</v>
      </c>
      <c r="AO98" s="44">
        <v>2.2790061323109444E-3</v>
      </c>
      <c r="AP98" s="44">
        <v>0.17871167686463713</v>
      </c>
      <c r="AQ98" s="44">
        <v>-9.2342413463823894E-2</v>
      </c>
      <c r="AR98" s="44">
        <v>-4.1797530547946805E-2</v>
      </c>
      <c r="AS98" s="44">
        <v>-1.4598544193258466E-2</v>
      </c>
      <c r="AT98" s="44">
        <v>-5.2058960782884287E-2</v>
      </c>
      <c r="AU98" s="44">
        <v>8.067307341489191E-2</v>
      </c>
      <c r="AV98" s="44">
        <v>-3.7621704794277302E-3</v>
      </c>
      <c r="AW98" s="44">
        <v>-0.14618344017027621</v>
      </c>
      <c r="AX98" s="44">
        <v>-4.159486065299612E-2</v>
      </c>
      <c r="AY98" s="44">
        <v>-0.22823335032974071</v>
      </c>
      <c r="AZ98" s="44">
        <v>1.8486467948741796E-2</v>
      </c>
      <c r="BA98" s="44">
        <v>-0.1561286131674631</v>
      </c>
      <c r="BB98" s="44">
        <v>-1.6794844113218948E-2</v>
      </c>
      <c r="BC98" s="44">
        <v>3.0893455279998649E-2</v>
      </c>
      <c r="BD98" s="44">
        <v>-1.3585446757390797E-2</v>
      </c>
      <c r="BE98" s="44">
        <v>7.2592593227788549E-2</v>
      </c>
      <c r="BF98" s="44">
        <v>-4.9221069501922642E-2</v>
      </c>
      <c r="BG98" s="44">
        <v>0.12989160316743778</v>
      </c>
      <c r="BH98" s="44">
        <v>0.13487878738969139</v>
      </c>
      <c r="BI98" s="44">
        <v>4.0936859499528737E-2</v>
      </c>
      <c r="BJ98" s="44">
        <v>-0.15106519745306096</v>
      </c>
      <c r="BK98" s="44">
        <v>-8.2325884561624027E-2</v>
      </c>
      <c r="BL98" s="44">
        <v>4.9818154377194813E-2</v>
      </c>
      <c r="BM98" s="44">
        <v>-0.10619091105476529</v>
      </c>
      <c r="BN98" s="44">
        <v>-4.8885570622182267E-2</v>
      </c>
      <c r="BO98" s="44">
        <v>-8.9511772374584395E-3</v>
      </c>
      <c r="BP98" s="44">
        <v>-3.5423222015117745E-2</v>
      </c>
      <c r="BQ98" s="44">
        <v>-7.6907272912658434E-2</v>
      </c>
      <c r="BR98" s="44">
        <v>6.0920055424503905E-2</v>
      </c>
      <c r="BS98" s="44">
        <v>-0.15511031417403259</v>
      </c>
      <c r="BT98" s="44">
        <v>5.9148288676240959E-2</v>
      </c>
      <c r="BU98" s="44">
        <v>-1.4455071955690133E-2</v>
      </c>
      <c r="BV98" s="44">
        <v>3.9629582249758606E-2</v>
      </c>
      <c r="BW98" s="44">
        <v>-7.204532218129632E-2</v>
      </c>
      <c r="BX98" s="44">
        <v>-2.1976706472390168E-3</v>
      </c>
      <c r="BY98" s="44">
        <v>-0.16236578225394763</v>
      </c>
      <c r="BZ98" s="44">
        <v>-0.24840248059599909</v>
      </c>
      <c r="CA98" s="44">
        <v>0.27601840322531673</v>
      </c>
      <c r="CB98" s="44">
        <v>0.23829376840938626</v>
      </c>
      <c r="CC98" s="44">
        <v>-8.8147469021947283E-2</v>
      </c>
      <c r="CD98" s="44">
        <v>9.0711285228269017E-2</v>
      </c>
      <c r="CE98" s="44">
        <v>0.16179428672120832</v>
      </c>
      <c r="CF98" s="44">
        <v>-0.18368191263654457</v>
      </c>
      <c r="CG98" s="44">
        <v>-1.6701192645127462E-2</v>
      </c>
      <c r="CH98" s="44">
        <v>-6.4991571716554078E-2</v>
      </c>
      <c r="CI98" s="44">
        <v>6.4486882931371033E-3</v>
      </c>
      <c r="CJ98" s="44">
        <v>8.5364695781019965E-3</v>
      </c>
      <c r="CK98" s="44">
        <v>9.7608294527745207E-2</v>
      </c>
      <c r="CL98" s="44">
        <v>0.12871374505564301</v>
      </c>
      <c r="CM98" s="44">
        <v>-0.12675060398351423</v>
      </c>
      <c r="CN98" s="44">
        <v>-1.3487573086222298E-2</v>
      </c>
      <c r="CO98" s="44">
        <v>0.25177889687691318</v>
      </c>
      <c r="CP98" s="44">
        <v>0.17660177339321956</v>
      </c>
      <c r="CQ98" s="44">
        <v>9.4756988870173225E-2</v>
      </c>
      <c r="CR98" s="44">
        <v>0.12447728093560438</v>
      </c>
      <c r="CS98" s="44">
        <v>0.15958392406298302</v>
      </c>
      <c r="CT98" s="44">
        <v>0.29010673406235954</v>
      </c>
      <c r="CU98" s="44">
        <v>-3.7339559931655407E-2</v>
      </c>
      <c r="CV98" s="44">
        <v>4.328392721334505E-2</v>
      </c>
      <c r="CW98" s="44">
        <v>-0.10794981654832708</v>
      </c>
      <c r="CX98" s="44">
        <v>0.15658336387623462</v>
      </c>
      <c r="CY98" s="44">
        <v>7.6182921342829085E-2</v>
      </c>
      <c r="CZ98" s="44">
        <v>0.18635613879201868</v>
      </c>
      <c r="DA98" s="44">
        <v>-9.6881222121407984E-2</v>
      </c>
      <c r="DB98" s="44">
        <v>1.8673772091708389E-2</v>
      </c>
      <c r="DC98" s="44">
        <v>7.6062208010831731E-2</v>
      </c>
      <c r="DD98" s="44">
        <v>-4.6501761948009875E-2</v>
      </c>
      <c r="DE98" s="44">
        <v>8.3017810122766864E-2</v>
      </c>
    </row>
    <row r="99" spans="3:109" x14ac:dyDescent="0.4">
      <c r="C99" s="60"/>
      <c r="D99" s="42">
        <f>(1/$D$5)*学習!D49</f>
        <v>3.5294117647058823E-2</v>
      </c>
      <c r="I99" s="63">
        <v>88</v>
      </c>
      <c r="J99" s="44">
        <v>9.871033090166452E-2</v>
      </c>
      <c r="K99" s="44">
        <v>-6.0599082068135524E-2</v>
      </c>
      <c r="L99" s="44">
        <v>1.2057054414531729E-2</v>
      </c>
      <c r="M99" s="44">
        <v>8.6901793467423064E-2</v>
      </c>
      <c r="N99" s="44">
        <v>-1.2459976153040004E-2</v>
      </c>
      <c r="O99" s="44">
        <v>3.4126602971194193E-2</v>
      </c>
      <c r="P99" s="44">
        <v>0.10700732023938872</v>
      </c>
      <c r="Q99" s="44">
        <v>-6.2181600348851146E-2</v>
      </c>
      <c r="R99" s="44">
        <v>0.11504225607728813</v>
      </c>
      <c r="S99" s="44">
        <v>7.1799836744954965E-2</v>
      </c>
      <c r="T99" s="44">
        <v>-0.23784122367614582</v>
      </c>
      <c r="U99" s="44">
        <v>7.8353498995936452E-2</v>
      </c>
      <c r="V99" s="44">
        <v>-6.0734263759002989E-2</v>
      </c>
      <c r="W99" s="44">
        <v>-0.116484534105724</v>
      </c>
      <c r="X99" s="44">
        <v>-3.8556135130596164E-2</v>
      </c>
      <c r="Y99" s="44">
        <v>-0.12794036735679623</v>
      </c>
      <c r="Z99" s="44">
        <v>-0.11669592086602663</v>
      </c>
      <c r="AA99" s="44">
        <v>7.0220391722387879E-2</v>
      </c>
      <c r="AB99" s="44">
        <v>0.17803120057757618</v>
      </c>
      <c r="AC99" s="44">
        <v>-2.8750269254775168E-2</v>
      </c>
      <c r="AD99" s="44">
        <v>-0.1126020830836048</v>
      </c>
      <c r="AE99" s="44">
        <v>-1.0217027706446643E-2</v>
      </c>
      <c r="AF99" s="44">
        <v>0.18463917757780987</v>
      </c>
      <c r="AG99" s="44">
        <v>6.5227215606341163E-2</v>
      </c>
      <c r="AH99" s="44">
        <v>-3.5004602870077388E-2</v>
      </c>
      <c r="AI99" s="44">
        <v>-6.6031373220051023E-2</v>
      </c>
      <c r="AJ99" s="44">
        <v>0.12216485498598924</v>
      </c>
      <c r="AK99" s="44">
        <v>8.0724593048575752E-2</v>
      </c>
      <c r="AL99" s="44">
        <v>2.2515326756982687E-2</v>
      </c>
      <c r="AM99" s="44">
        <v>-0.1726721740671274</v>
      </c>
      <c r="AN99" s="44">
        <v>3.4002362882383209E-2</v>
      </c>
      <c r="AO99" s="44">
        <v>-0.14091918675284315</v>
      </c>
      <c r="AP99" s="44">
        <v>3.3792316349841575E-2</v>
      </c>
      <c r="AQ99" s="44">
        <v>-0.19215713949894955</v>
      </c>
      <c r="AR99" s="44">
        <v>-5.963827759263908E-2</v>
      </c>
      <c r="AS99" s="44">
        <v>-1.7324044366526443E-3</v>
      </c>
      <c r="AT99" s="44">
        <v>-0.13131269530126929</v>
      </c>
      <c r="AU99" s="44">
        <v>5.309978662979277E-2</v>
      </c>
      <c r="AV99" s="44">
        <v>-6.2012127079055035E-3</v>
      </c>
      <c r="AW99" s="44">
        <v>1.5015627323550268E-2</v>
      </c>
      <c r="AX99" s="44">
        <v>-5.1428826727878248E-2</v>
      </c>
      <c r="AY99" s="44">
        <v>-2.7868069110941158E-2</v>
      </c>
      <c r="AZ99" s="44">
        <v>-0.19984361842607104</v>
      </c>
      <c r="BA99" s="44">
        <v>5.7247229540918987E-2</v>
      </c>
      <c r="BB99" s="44">
        <v>-0.17332519486256787</v>
      </c>
      <c r="BC99" s="44">
        <v>0.19629824625095049</v>
      </c>
      <c r="BD99" s="44">
        <v>2.0659491468519916E-2</v>
      </c>
      <c r="BE99" s="44">
        <v>-0.16210975262465666</v>
      </c>
      <c r="BF99" s="44">
        <v>-3.8184269750565408E-2</v>
      </c>
      <c r="BG99" s="44">
        <v>-0.18457241251921339</v>
      </c>
      <c r="BH99" s="44">
        <v>-1.1996175609972631E-2</v>
      </c>
      <c r="BI99" s="44">
        <v>-6.4948480310631773E-2</v>
      </c>
      <c r="BJ99" s="44">
        <v>7.427861630436762E-2</v>
      </c>
      <c r="BK99" s="44">
        <v>-0.15840000814558952</v>
      </c>
      <c r="BL99" s="44">
        <v>5.9798612101009826E-2</v>
      </c>
      <c r="BM99" s="44">
        <v>0.13995523092951698</v>
      </c>
      <c r="BN99" s="44">
        <v>3.3540115198332915E-2</v>
      </c>
      <c r="BO99" s="44">
        <v>-2.6744167200609667E-2</v>
      </c>
      <c r="BP99" s="44">
        <v>-9.564728317049663E-2</v>
      </c>
      <c r="BQ99" s="44">
        <v>-6.765270173986343E-2</v>
      </c>
      <c r="BR99" s="44">
        <v>6.2282592001152964E-2</v>
      </c>
      <c r="BS99" s="44">
        <v>2.2958891002115501E-2</v>
      </c>
      <c r="BT99" s="44">
        <v>4.3664805546384404E-2</v>
      </c>
      <c r="BU99" s="44">
        <v>-0.17838155023306024</v>
      </c>
      <c r="BV99" s="44">
        <v>-4.5621271920289765E-4</v>
      </c>
      <c r="BW99" s="44">
        <v>-0.12009039289665535</v>
      </c>
      <c r="BX99" s="44">
        <v>0.15727327034337543</v>
      </c>
      <c r="BY99" s="44">
        <v>-6.8746216748799785E-2</v>
      </c>
      <c r="BZ99" s="44">
        <v>2.2845846146067423E-3</v>
      </c>
      <c r="CA99" s="44">
        <v>-8.3628887021572659E-2</v>
      </c>
      <c r="CB99" s="44">
        <v>0.17504883187177139</v>
      </c>
      <c r="CC99" s="44">
        <v>9.2558018654086804E-2</v>
      </c>
      <c r="CD99" s="44">
        <v>2.390144670085621E-2</v>
      </c>
      <c r="CE99" s="44">
        <v>-4.1053504729591836E-2</v>
      </c>
      <c r="CF99" s="44">
        <v>-0.16254691933359749</v>
      </c>
      <c r="CG99" s="44">
        <v>0.17596357237906285</v>
      </c>
      <c r="CH99" s="44">
        <v>-0.15467456879915295</v>
      </c>
      <c r="CI99" s="44">
        <v>-0.12806115432817805</v>
      </c>
      <c r="CJ99" s="44">
        <v>-9.0571166993275207E-2</v>
      </c>
      <c r="CK99" s="44">
        <v>1.4263910428867091E-2</v>
      </c>
      <c r="CL99" s="44">
        <v>2.5952066715061884E-2</v>
      </c>
      <c r="CM99" s="44">
        <v>-1.6503056626896002E-2</v>
      </c>
      <c r="CN99" s="44">
        <v>5.2674777567580308E-2</v>
      </c>
      <c r="CO99" s="44">
        <v>-4.5799323508650208E-2</v>
      </c>
      <c r="CP99" s="44">
        <v>-2.3643944457057999E-2</v>
      </c>
      <c r="CQ99" s="44">
        <v>-9.3834596269405102E-2</v>
      </c>
      <c r="CR99" s="44">
        <v>-4.2113417284299542E-2</v>
      </c>
      <c r="CS99" s="44">
        <v>-8.0572265541142239E-3</v>
      </c>
      <c r="CT99" s="44">
        <v>4.0234917213742741E-2</v>
      </c>
      <c r="CU99" s="44">
        <v>-3.2881816865408718E-2</v>
      </c>
      <c r="CV99" s="44">
        <v>-0.12797768334074527</v>
      </c>
      <c r="CW99" s="44">
        <v>3.407132231600872E-2</v>
      </c>
      <c r="CX99" s="44">
        <v>5.2505624546971712E-2</v>
      </c>
      <c r="CY99" s="44">
        <v>-0.19793958406798742</v>
      </c>
      <c r="CZ99" s="44">
        <v>-3.1914605386997023E-2</v>
      </c>
      <c r="DA99" s="44">
        <v>5.3076655206066643E-2</v>
      </c>
      <c r="DB99" s="44">
        <v>9.944934149969957E-2</v>
      </c>
      <c r="DC99" s="44">
        <v>0.10808070671228934</v>
      </c>
      <c r="DD99" s="44">
        <v>0.10488349320129604</v>
      </c>
      <c r="DE99" s="44">
        <v>-9.6546053544477969E-2</v>
      </c>
    </row>
    <row r="100" spans="3:109" x14ac:dyDescent="0.4">
      <c r="C100" s="60"/>
      <c r="D100" s="42">
        <f>(1/$D$5)*学習!D50</f>
        <v>0</v>
      </c>
      <c r="I100" s="63">
        <v>89</v>
      </c>
      <c r="J100" s="44">
        <v>-0.15821756920431926</v>
      </c>
      <c r="K100" s="44">
        <v>-0.10173744979576423</v>
      </c>
      <c r="L100" s="44">
        <v>0.24011900598900718</v>
      </c>
      <c r="M100" s="44">
        <v>0.13238928552365392</v>
      </c>
      <c r="N100" s="44">
        <v>-0.12257201378567929</v>
      </c>
      <c r="O100" s="44">
        <v>-5.9830294713663204E-2</v>
      </c>
      <c r="P100" s="44">
        <v>9.7668270700560542E-2</v>
      </c>
      <c r="Q100" s="44">
        <v>3.4205921034241465E-3</v>
      </c>
      <c r="R100" s="44">
        <v>-2.8564946687346122E-2</v>
      </c>
      <c r="S100" s="44">
        <v>9.2289472049683685E-2</v>
      </c>
      <c r="T100" s="44">
        <v>-1.2662909449122595E-2</v>
      </c>
      <c r="U100" s="44">
        <v>9.5854690342384724E-3</v>
      </c>
      <c r="V100" s="44">
        <v>-9.1851344168879162E-2</v>
      </c>
      <c r="W100" s="44">
        <v>6.7432280258729093E-3</v>
      </c>
      <c r="X100" s="44">
        <v>2.6995122461173453E-2</v>
      </c>
      <c r="Y100" s="44">
        <v>8.0156811902100375E-2</v>
      </c>
      <c r="Z100" s="44">
        <v>2.6049491016737036E-2</v>
      </c>
      <c r="AA100" s="44">
        <v>0.18674776846778116</v>
      </c>
      <c r="AB100" s="44">
        <v>8.35940294055217E-2</v>
      </c>
      <c r="AC100" s="44">
        <v>0.27221889288957818</v>
      </c>
      <c r="AD100" s="44">
        <v>2.321560497562615E-2</v>
      </c>
      <c r="AE100" s="44">
        <v>-7.3742378129876079E-2</v>
      </c>
      <c r="AF100" s="44">
        <v>5.8110024419254364E-2</v>
      </c>
      <c r="AG100" s="44">
        <v>-3.2311549145448031E-2</v>
      </c>
      <c r="AH100" s="44">
        <v>-6.8478023031271745E-3</v>
      </c>
      <c r="AI100" s="44">
        <v>2.9052159885654544E-2</v>
      </c>
      <c r="AJ100" s="44">
        <v>4.9901699229757263E-2</v>
      </c>
      <c r="AK100" s="44">
        <v>-0.18196711585411524</v>
      </c>
      <c r="AL100" s="44">
        <v>-3.7865563484108009E-2</v>
      </c>
      <c r="AM100" s="44">
        <v>-6.3634584193913879E-2</v>
      </c>
      <c r="AN100" s="44">
        <v>0.10207528839834019</v>
      </c>
      <c r="AO100" s="44">
        <v>0.12412821659475635</v>
      </c>
      <c r="AP100" s="44">
        <v>0.15186167455891503</v>
      </c>
      <c r="AQ100" s="44">
        <v>7.1979641891544766E-2</v>
      </c>
      <c r="AR100" s="44">
        <v>-2.591759340990436E-2</v>
      </c>
      <c r="AS100" s="44">
        <v>-1.2418866508322465E-2</v>
      </c>
      <c r="AT100" s="44">
        <v>-0.11601518024243021</v>
      </c>
      <c r="AU100" s="44">
        <v>-3.8845104405452385E-2</v>
      </c>
      <c r="AV100" s="44">
        <v>-9.1789907930973691E-2</v>
      </c>
      <c r="AW100" s="44">
        <v>0.14734971895861063</v>
      </c>
      <c r="AX100" s="44">
        <v>-0.21405526635306404</v>
      </c>
      <c r="AY100" s="44">
        <v>0.1425209690607378</v>
      </c>
      <c r="AZ100" s="44">
        <v>-1.4998528604322808E-2</v>
      </c>
      <c r="BA100" s="44">
        <v>9.6307856098931929E-2</v>
      </c>
      <c r="BB100" s="44">
        <v>-0.12749171689361274</v>
      </c>
      <c r="BC100" s="44">
        <v>7.8594011184948354E-2</v>
      </c>
      <c r="BD100" s="44">
        <v>-0.10145141336379608</v>
      </c>
      <c r="BE100" s="44">
        <v>7.8066794912292459E-2</v>
      </c>
      <c r="BF100" s="44">
        <v>2.7673282875124786E-2</v>
      </c>
      <c r="BG100" s="44">
        <v>1.6862349723507728E-2</v>
      </c>
      <c r="BH100" s="44">
        <v>9.4782916869886935E-2</v>
      </c>
      <c r="BI100" s="44">
        <v>-4.285769244408081E-2</v>
      </c>
      <c r="BJ100" s="44">
        <v>-5.1577801654389702E-2</v>
      </c>
      <c r="BK100" s="44">
        <v>4.4689064989722168E-3</v>
      </c>
      <c r="BL100" s="44">
        <v>-2.4947857720226549E-2</v>
      </c>
      <c r="BM100" s="44">
        <v>3.6082179416958064E-2</v>
      </c>
      <c r="BN100" s="44">
        <v>0.16598822972879881</v>
      </c>
      <c r="BO100" s="44">
        <v>-3.4580832047633854E-2</v>
      </c>
      <c r="BP100" s="44">
        <v>7.4629314683481537E-2</v>
      </c>
      <c r="BQ100" s="44">
        <v>-1.1017342365796302E-2</v>
      </c>
      <c r="BR100" s="44">
        <v>-7.8855021391640842E-2</v>
      </c>
      <c r="BS100" s="44">
        <v>9.3506655664308311E-2</v>
      </c>
      <c r="BT100" s="44">
        <v>0.10226404305935198</v>
      </c>
      <c r="BU100" s="44">
        <v>-0.2607387956818159</v>
      </c>
      <c r="BV100" s="44">
        <v>-0.14880780666883864</v>
      </c>
      <c r="BW100" s="44">
        <v>0.10867727913942313</v>
      </c>
      <c r="BX100" s="44">
        <v>-0.11347953355617488</v>
      </c>
      <c r="BY100" s="44">
        <v>-8.6128899267851361E-2</v>
      </c>
      <c r="BZ100" s="44">
        <v>-9.7827073082225324E-2</v>
      </c>
      <c r="CA100" s="44">
        <v>-0.24638064564328038</v>
      </c>
      <c r="CB100" s="44">
        <v>3.2589578646031361E-2</v>
      </c>
      <c r="CC100" s="44">
        <v>3.4599823534960987E-2</v>
      </c>
      <c r="CD100" s="44">
        <v>0.12936198329619045</v>
      </c>
      <c r="CE100" s="44">
        <v>-0.15501004787443801</v>
      </c>
      <c r="CF100" s="44">
        <v>-6.5485718962140657E-2</v>
      </c>
      <c r="CG100" s="44">
        <v>5.5963005922950462E-2</v>
      </c>
      <c r="CH100" s="44">
        <v>3.0870802038817226E-3</v>
      </c>
      <c r="CI100" s="44">
        <v>-9.838692309844263E-2</v>
      </c>
      <c r="CJ100" s="44">
        <v>-5.0895560620184299E-2</v>
      </c>
      <c r="CK100" s="44">
        <v>-7.0823561038381208E-2</v>
      </c>
      <c r="CL100" s="44">
        <v>-6.3090387209166182E-2</v>
      </c>
      <c r="CM100" s="44">
        <v>1.716419616650414E-2</v>
      </c>
      <c r="CN100" s="44">
        <v>0.24901840251816598</v>
      </c>
      <c r="CO100" s="44">
        <v>-5.3152494670721778E-2</v>
      </c>
      <c r="CP100" s="44">
        <v>8.0942550634461138E-2</v>
      </c>
      <c r="CQ100" s="44">
        <v>-1.6408573833478914E-2</v>
      </c>
      <c r="CR100" s="44">
        <v>-0.14406986695062379</v>
      </c>
      <c r="CS100" s="44">
        <v>-0.12303739540288744</v>
      </c>
      <c r="CT100" s="44">
        <v>6.6693756348608843E-2</v>
      </c>
      <c r="CU100" s="44">
        <v>6.4177328898957761E-2</v>
      </c>
      <c r="CV100" s="44">
        <v>-4.7245726920744142E-2</v>
      </c>
      <c r="CW100" s="44">
        <v>0.12485462501551844</v>
      </c>
      <c r="CX100" s="44">
        <v>-0.11931503080048474</v>
      </c>
      <c r="CY100" s="44">
        <v>-0.2022042641653258</v>
      </c>
      <c r="CZ100" s="44">
        <v>-5.9010527139566435E-2</v>
      </c>
      <c r="DA100" s="44">
        <v>-6.5883802963793647E-2</v>
      </c>
      <c r="DB100" s="44">
        <v>0.10063970872859762</v>
      </c>
      <c r="DC100" s="44">
        <v>5.9657533393091912E-2</v>
      </c>
      <c r="DD100" s="44">
        <v>-0.10028325456419822</v>
      </c>
      <c r="DE100" s="44">
        <v>-8.0991542175712514E-2</v>
      </c>
    </row>
    <row r="101" spans="3:109" x14ac:dyDescent="0.4">
      <c r="C101" s="60"/>
      <c r="D101" s="42">
        <f>(1/$D$5)*学習!D51</f>
        <v>0</v>
      </c>
      <c r="I101" s="63">
        <v>90</v>
      </c>
      <c r="J101" s="44">
        <v>2.3667997063234567E-2</v>
      </c>
      <c r="K101" s="44">
        <v>-2.291189424111699E-2</v>
      </c>
      <c r="L101" s="44">
        <v>-3.3103927038056126E-2</v>
      </c>
      <c r="M101" s="44">
        <v>-0.2300424168154932</v>
      </c>
      <c r="N101" s="44">
        <v>-0.15185947961534979</v>
      </c>
      <c r="O101" s="44">
        <v>4.7212848542094905E-3</v>
      </c>
      <c r="P101" s="44">
        <v>1.1975596598771409E-2</v>
      </c>
      <c r="Q101" s="44">
        <v>-5.7931027459532783E-2</v>
      </c>
      <c r="R101" s="44">
        <v>7.2871049034607643E-2</v>
      </c>
      <c r="S101" s="44">
        <v>-0.14835081834641969</v>
      </c>
      <c r="T101" s="44">
        <v>-4.0256611282269261E-2</v>
      </c>
      <c r="U101" s="44">
        <v>-1.8639005428155025E-2</v>
      </c>
      <c r="V101" s="44">
        <v>4.0082807599840703E-2</v>
      </c>
      <c r="W101" s="44">
        <v>-7.3310935018066029E-2</v>
      </c>
      <c r="X101" s="44">
        <v>-0.12081710656896891</v>
      </c>
      <c r="Y101" s="44">
        <v>-4.2332667251978574E-2</v>
      </c>
      <c r="Z101" s="44">
        <v>7.0089795104771507E-2</v>
      </c>
      <c r="AA101" s="44">
        <v>3.7303899170846734E-2</v>
      </c>
      <c r="AB101" s="44">
        <v>-4.5869921734694404E-2</v>
      </c>
      <c r="AC101" s="44">
        <v>2.6590107355239052E-2</v>
      </c>
      <c r="AD101" s="44">
        <v>9.2210872345375988E-3</v>
      </c>
      <c r="AE101" s="44">
        <v>0.19741489599457904</v>
      </c>
      <c r="AF101" s="44">
        <v>-4.3289197159017315E-2</v>
      </c>
      <c r="AG101" s="44">
        <v>6.7186618232019615E-2</v>
      </c>
      <c r="AH101" s="44">
        <v>3.4127100237044362E-3</v>
      </c>
      <c r="AI101" s="44">
        <v>-8.9798096797517934E-2</v>
      </c>
      <c r="AJ101" s="44">
        <v>0.1568874103247504</v>
      </c>
      <c r="AK101" s="44">
        <v>0.1849368138476902</v>
      </c>
      <c r="AL101" s="44">
        <v>0.11275182619419681</v>
      </c>
      <c r="AM101" s="44">
        <v>0.17416930904547215</v>
      </c>
      <c r="AN101" s="44">
        <v>8.8855966480930013E-2</v>
      </c>
      <c r="AO101" s="44">
        <v>-1.3174789636400687E-2</v>
      </c>
      <c r="AP101" s="44">
        <v>-3.9406531129773256E-2</v>
      </c>
      <c r="AQ101" s="44">
        <v>-0.17639267691502836</v>
      </c>
      <c r="AR101" s="44">
        <v>-0.22407512936441601</v>
      </c>
      <c r="AS101" s="44">
        <v>0.11577987212338259</v>
      </c>
      <c r="AT101" s="44">
        <v>9.3144334775650178E-2</v>
      </c>
      <c r="AU101" s="44">
        <v>-1.6773902976560727E-3</v>
      </c>
      <c r="AV101" s="44">
        <v>4.2117477496956143E-2</v>
      </c>
      <c r="AW101" s="44">
        <v>-0.14947095457561863</v>
      </c>
      <c r="AX101" s="44">
        <v>-2.9767801067391065E-2</v>
      </c>
      <c r="AY101" s="44">
        <v>0.17698194384841257</v>
      </c>
      <c r="AZ101" s="44">
        <v>1.3888558471583986E-3</v>
      </c>
      <c r="BA101" s="44">
        <v>-3.8685201265517513E-2</v>
      </c>
      <c r="BB101" s="44">
        <v>7.7284760349489071E-2</v>
      </c>
      <c r="BC101" s="44">
        <v>7.4672929272658964E-2</v>
      </c>
      <c r="BD101" s="44">
        <v>-6.6124640564797665E-2</v>
      </c>
      <c r="BE101" s="44">
        <v>0.11111585098773685</v>
      </c>
      <c r="BF101" s="44">
        <v>0.10418370848241747</v>
      </c>
      <c r="BG101" s="44">
        <v>0.14640953849501862</v>
      </c>
      <c r="BH101" s="44">
        <v>-8.279904588070558E-2</v>
      </c>
      <c r="BI101" s="44">
        <v>-6.0868523447065802E-2</v>
      </c>
      <c r="BJ101" s="44">
        <v>-0.14217770181582334</v>
      </c>
      <c r="BK101" s="44">
        <v>-6.1896366374545623E-3</v>
      </c>
      <c r="BL101" s="44">
        <v>0.19099117108182298</v>
      </c>
      <c r="BM101" s="44">
        <v>6.27130985791651E-2</v>
      </c>
      <c r="BN101" s="44">
        <v>-0.20244328511276882</v>
      </c>
      <c r="BO101" s="44">
        <v>-9.6251349872354466E-2</v>
      </c>
      <c r="BP101" s="44">
        <v>0.11868814704788672</v>
      </c>
      <c r="BQ101" s="44">
        <v>-1.1675375912188837E-2</v>
      </c>
      <c r="BR101" s="44">
        <v>3.6580657371565739E-2</v>
      </c>
      <c r="BS101" s="44">
        <v>3.3609276080307622E-2</v>
      </c>
      <c r="BT101" s="44">
        <v>0.13743986250482518</v>
      </c>
      <c r="BU101" s="44">
        <v>-4.4318919097181518E-2</v>
      </c>
      <c r="BV101" s="44">
        <v>-0.17818200505948334</v>
      </c>
      <c r="BW101" s="44">
        <v>1.8749602730366816E-2</v>
      </c>
      <c r="BX101" s="44">
        <v>4.8652440349082832E-3</v>
      </c>
      <c r="BY101" s="44">
        <v>0.14903366669534521</v>
      </c>
      <c r="BZ101" s="44">
        <v>-5.6760215453927162E-2</v>
      </c>
      <c r="CA101" s="44">
        <v>0.13274984603687351</v>
      </c>
      <c r="CB101" s="44">
        <v>-5.4232246116906996E-2</v>
      </c>
      <c r="CC101" s="44">
        <v>0.22221219600708322</v>
      </c>
      <c r="CD101" s="44">
        <v>5.1083539459476149E-2</v>
      </c>
      <c r="CE101" s="44">
        <v>-9.1660232719523185E-2</v>
      </c>
      <c r="CF101" s="44">
        <v>1.6407288033252112E-2</v>
      </c>
      <c r="CG101" s="44">
        <v>5.2238495788537204E-2</v>
      </c>
      <c r="CH101" s="44">
        <v>3.6622028287251092E-2</v>
      </c>
      <c r="CI101" s="44">
        <v>6.4384010248101253E-2</v>
      </c>
      <c r="CJ101" s="44">
        <v>2.0222874071766907E-2</v>
      </c>
      <c r="CK101" s="44">
        <v>0.11603318975031904</v>
      </c>
      <c r="CL101" s="44">
        <v>0.12957821693564309</v>
      </c>
      <c r="CM101" s="44">
        <v>3.7793959084034025E-2</v>
      </c>
      <c r="CN101" s="44">
        <v>-1.4626271942896113E-2</v>
      </c>
      <c r="CO101" s="44">
        <v>6.5533230741048068E-2</v>
      </c>
      <c r="CP101" s="44">
        <v>3.5037143022350795E-2</v>
      </c>
      <c r="CQ101" s="44">
        <v>0.17988303033043879</v>
      </c>
      <c r="CR101" s="44">
        <v>2.2368601120414427E-2</v>
      </c>
      <c r="CS101" s="44">
        <v>4.0481142780189196E-2</v>
      </c>
      <c r="CT101" s="44">
        <v>1.5791872291019571E-2</v>
      </c>
      <c r="CU101" s="44">
        <v>-0.12330964633423797</v>
      </c>
      <c r="CV101" s="44">
        <v>-9.039392883929448E-2</v>
      </c>
      <c r="CW101" s="44">
        <v>0.10055222099885915</v>
      </c>
      <c r="CX101" s="44">
        <v>-7.3271551320619605E-2</v>
      </c>
      <c r="CY101" s="44">
        <v>3.0313569378746196E-2</v>
      </c>
      <c r="CZ101" s="44">
        <v>5.8211229584141322E-2</v>
      </c>
      <c r="DA101" s="44">
        <v>3.0372217904854351E-2</v>
      </c>
      <c r="DB101" s="44">
        <v>0.10495966137244686</v>
      </c>
      <c r="DC101" s="44">
        <v>0.10719782957014258</v>
      </c>
      <c r="DD101" s="44">
        <v>2.6438078452423047E-2</v>
      </c>
      <c r="DE101" s="44">
        <v>8.5115444396461612E-2</v>
      </c>
    </row>
    <row r="102" spans="3:109" x14ac:dyDescent="0.4">
      <c r="C102" s="60"/>
      <c r="D102" s="42">
        <f>(1/$D$5)*学習!D52</f>
        <v>4.3137254901960784E-2</v>
      </c>
      <c r="I102" s="63">
        <v>91</v>
      </c>
      <c r="J102" s="44">
        <v>5.8218992853037214E-2</v>
      </c>
      <c r="K102" s="44">
        <v>-9.2066221618985131E-2</v>
      </c>
      <c r="L102" s="44">
        <v>7.5335050804888573E-2</v>
      </c>
      <c r="M102" s="44">
        <v>0.17105089032594556</v>
      </c>
      <c r="N102" s="44">
        <v>6.3340680257846999E-3</v>
      </c>
      <c r="O102" s="44">
        <v>0.10262476670300322</v>
      </c>
      <c r="P102" s="44">
        <v>8.9418344927348833E-2</v>
      </c>
      <c r="Q102" s="44">
        <v>6.6395874449228674E-3</v>
      </c>
      <c r="R102" s="44">
        <v>6.6130107130372651E-2</v>
      </c>
      <c r="S102" s="44">
        <v>5.8663337285120951E-2</v>
      </c>
      <c r="T102" s="44">
        <v>1.4657032306863856E-2</v>
      </c>
      <c r="U102" s="44">
        <v>-4.5513991908542835E-2</v>
      </c>
      <c r="V102" s="44">
        <v>-1.2081779457415445E-2</v>
      </c>
      <c r="W102" s="44">
        <v>-0.1428315613459914</v>
      </c>
      <c r="X102" s="44">
        <v>6.5090563470609472E-2</v>
      </c>
      <c r="Y102" s="44">
        <v>6.5089336322734993E-4</v>
      </c>
      <c r="Z102" s="44">
        <v>-5.0029371191640699E-2</v>
      </c>
      <c r="AA102" s="44">
        <v>3.9046184571253438E-2</v>
      </c>
      <c r="AB102" s="44">
        <v>0.26939561213217261</v>
      </c>
      <c r="AC102" s="44">
        <v>-0.11531546245332089</v>
      </c>
      <c r="AD102" s="44">
        <v>0.20741265750882448</v>
      </c>
      <c r="AE102" s="44">
        <v>1.657953566842205E-2</v>
      </c>
      <c r="AF102" s="44">
        <v>-9.3460720419383031E-4</v>
      </c>
      <c r="AG102" s="44">
        <v>-0.24004132857323221</v>
      </c>
      <c r="AH102" s="44">
        <v>-0.14166114934014012</v>
      </c>
      <c r="AI102" s="44">
        <v>-8.5848837350205751E-2</v>
      </c>
      <c r="AJ102" s="44">
        <v>-0.10915051813695591</v>
      </c>
      <c r="AK102" s="44">
        <v>0.11725040342604169</v>
      </c>
      <c r="AL102" s="44">
        <v>0.23641406755851471</v>
      </c>
      <c r="AM102" s="44">
        <v>4.9187857391798345E-2</v>
      </c>
      <c r="AN102" s="44">
        <v>2.6671800151496925E-2</v>
      </c>
      <c r="AO102" s="44">
        <v>-0.16155044330202936</v>
      </c>
      <c r="AP102" s="44">
        <v>8.194241149856174E-3</v>
      </c>
      <c r="AQ102" s="44">
        <v>9.6757713612845297E-2</v>
      </c>
      <c r="AR102" s="44">
        <v>-8.8098763444403705E-2</v>
      </c>
      <c r="AS102" s="44">
        <v>-3.337135294011586E-2</v>
      </c>
      <c r="AT102" s="44">
        <v>0.20898881512228193</v>
      </c>
      <c r="AU102" s="44">
        <v>0.11557465379633827</v>
      </c>
      <c r="AV102" s="44">
        <v>-0.12629648192243564</v>
      </c>
      <c r="AW102" s="44">
        <v>-0.10191207797783911</v>
      </c>
      <c r="AX102" s="44">
        <v>-0.13048673164386662</v>
      </c>
      <c r="AY102" s="44">
        <v>-7.3125604258965124E-2</v>
      </c>
      <c r="AZ102" s="44">
        <v>-9.9019594695767446E-2</v>
      </c>
      <c r="BA102" s="44">
        <v>-0.12221383621864135</v>
      </c>
      <c r="BB102" s="44">
        <v>-0.13697156582667644</v>
      </c>
      <c r="BC102" s="44">
        <v>-2.5690536372462797E-2</v>
      </c>
      <c r="BD102" s="44">
        <v>4.9345605364287226E-2</v>
      </c>
      <c r="BE102" s="44">
        <v>-0.19078485755725819</v>
      </c>
      <c r="BF102" s="44">
        <v>-6.7029737624631616E-2</v>
      </c>
      <c r="BG102" s="44">
        <v>-0.12511732971193823</v>
      </c>
      <c r="BH102" s="44">
        <v>-1.8669708751683844E-2</v>
      </c>
      <c r="BI102" s="44">
        <v>-5.5620008170277957E-2</v>
      </c>
      <c r="BJ102" s="44">
        <v>-0.13063239948454117</v>
      </c>
      <c r="BK102" s="44">
        <v>-0.14338089541207738</v>
      </c>
      <c r="BL102" s="44">
        <v>9.2480421181322155E-3</v>
      </c>
      <c r="BM102" s="44">
        <v>4.3023696539884859E-2</v>
      </c>
      <c r="BN102" s="44">
        <v>0.11043004069400442</v>
      </c>
      <c r="BO102" s="44">
        <v>3.5616730089392465E-2</v>
      </c>
      <c r="BP102" s="44">
        <v>2.8020649363271E-3</v>
      </c>
      <c r="BQ102" s="44">
        <v>-1.4305182733052859E-2</v>
      </c>
      <c r="BR102" s="44">
        <v>-0.14476797425221902</v>
      </c>
      <c r="BS102" s="44">
        <v>-7.9614605811896791E-2</v>
      </c>
      <c r="BT102" s="44">
        <v>7.5726179479160244E-2</v>
      </c>
      <c r="BU102" s="44">
        <v>-4.7147053647538455E-2</v>
      </c>
      <c r="BV102" s="44">
        <v>6.4872280166322826E-3</v>
      </c>
      <c r="BW102" s="44">
        <v>-7.3001242639040773E-2</v>
      </c>
      <c r="BX102" s="44">
        <v>0.16340106422523032</v>
      </c>
      <c r="BY102" s="44">
        <v>2.2738602563995139E-2</v>
      </c>
      <c r="BZ102" s="44">
        <v>0.10748171011254733</v>
      </c>
      <c r="CA102" s="44">
        <v>-0.1317720703282492</v>
      </c>
      <c r="CB102" s="44">
        <v>-0.19430310418607433</v>
      </c>
      <c r="CC102" s="44">
        <v>2.3522643429436082E-3</v>
      </c>
      <c r="CD102" s="44">
        <v>-8.298301110849142E-2</v>
      </c>
      <c r="CE102" s="44">
        <v>3.211020142367807E-2</v>
      </c>
      <c r="CF102" s="44">
        <v>-1.8412537193851778E-2</v>
      </c>
      <c r="CG102" s="44">
        <v>-1.637271091876033E-2</v>
      </c>
      <c r="CH102" s="44">
        <v>-4.313329291205166E-2</v>
      </c>
      <c r="CI102" s="44">
        <v>0.2695480352170263</v>
      </c>
      <c r="CJ102" s="44">
        <v>-1.0895526898712662E-2</v>
      </c>
      <c r="CK102" s="44">
        <v>1.3821909778090056E-2</v>
      </c>
      <c r="CL102" s="44">
        <v>0.18053764436613357</v>
      </c>
      <c r="CM102" s="44">
        <v>5.1322065483627069E-2</v>
      </c>
      <c r="CN102" s="44">
        <v>-0.22553008753706258</v>
      </c>
      <c r="CO102" s="44">
        <v>-4.7045162295188361E-2</v>
      </c>
      <c r="CP102" s="44">
        <v>-1.3470039385365326E-3</v>
      </c>
      <c r="CQ102" s="44">
        <v>6.4467769996354507E-2</v>
      </c>
      <c r="CR102" s="44">
        <v>8.0011570057835268E-2</v>
      </c>
      <c r="CS102" s="44">
        <v>1.213019122050929E-2</v>
      </c>
      <c r="CT102" s="44">
        <v>6.5735816933328362E-2</v>
      </c>
      <c r="CU102" s="44">
        <v>4.4370883707318128E-2</v>
      </c>
      <c r="CV102" s="44">
        <v>8.9673333667382532E-2</v>
      </c>
      <c r="CW102" s="44">
        <v>-0.12996323352587108</v>
      </c>
      <c r="CX102" s="44">
        <v>-3.0812530982435596E-2</v>
      </c>
      <c r="CY102" s="44">
        <v>5.9903256635983955E-2</v>
      </c>
      <c r="CZ102" s="44">
        <v>3.9959553202636673E-2</v>
      </c>
      <c r="DA102" s="44">
        <v>0.20043725219924247</v>
      </c>
      <c r="DB102" s="44">
        <v>0.11595910434374544</v>
      </c>
      <c r="DC102" s="44">
        <v>5.1398165399234051E-2</v>
      </c>
      <c r="DD102" s="44">
        <v>3.4411177623065996E-2</v>
      </c>
      <c r="DE102" s="44">
        <v>-1.3966254095473026E-3</v>
      </c>
    </row>
    <row r="103" spans="3:109" x14ac:dyDescent="0.4">
      <c r="C103" s="60"/>
      <c r="D103" s="42">
        <f>(1/$D$5)*学習!D53</f>
        <v>0</v>
      </c>
      <c r="I103" s="63">
        <v>92</v>
      </c>
      <c r="J103" s="44">
        <v>-7.3784356213766208E-2</v>
      </c>
      <c r="K103" s="44">
        <v>8.7705769494404784E-2</v>
      </c>
      <c r="L103" s="44">
        <v>6.0538622381153151E-2</v>
      </c>
      <c r="M103" s="44">
        <v>-0.20974628243446286</v>
      </c>
      <c r="N103" s="44">
        <v>-3.1769764951507101E-2</v>
      </c>
      <c r="O103" s="44">
        <v>-4.9455053792208034E-2</v>
      </c>
      <c r="P103" s="44">
        <v>5.9463499261009696E-2</v>
      </c>
      <c r="Q103" s="44">
        <v>-0.10006159909387558</v>
      </c>
      <c r="R103" s="44">
        <v>-5.9950051435962402E-2</v>
      </c>
      <c r="S103" s="44">
        <v>-6.4312813900846963E-2</v>
      </c>
      <c r="T103" s="44">
        <v>0.144799223235962</v>
      </c>
      <c r="U103" s="44">
        <v>-0.29990266151183637</v>
      </c>
      <c r="V103" s="44">
        <v>-0.16473259328765122</v>
      </c>
      <c r="W103" s="44">
        <v>-3.3543152517538782E-3</v>
      </c>
      <c r="X103" s="44">
        <v>0.14230510656225831</v>
      </c>
      <c r="Y103" s="44">
        <v>-8.8156430080447629E-2</v>
      </c>
      <c r="Z103" s="44">
        <v>6.8224008124235435E-3</v>
      </c>
      <c r="AA103" s="44">
        <v>-0.10391263066063054</v>
      </c>
      <c r="AB103" s="44">
        <v>2.8335288392759329E-2</v>
      </c>
      <c r="AC103" s="44">
        <v>-0.14498143081359308</v>
      </c>
      <c r="AD103" s="44">
        <v>1.9902709196067299E-2</v>
      </c>
      <c r="AE103" s="44">
        <v>-8.7860853767330049E-2</v>
      </c>
      <c r="AF103" s="44">
        <v>1.3744805060277965E-2</v>
      </c>
      <c r="AG103" s="44">
        <v>9.5663509685545208E-3</v>
      </c>
      <c r="AH103" s="44">
        <v>2.5366573789405895E-2</v>
      </c>
      <c r="AI103" s="44">
        <v>-3.0639681443464233E-2</v>
      </c>
      <c r="AJ103" s="44">
        <v>-9.6554607431457176E-2</v>
      </c>
      <c r="AK103" s="44">
        <v>0.1042150268960733</v>
      </c>
      <c r="AL103" s="44">
        <v>3.0692291396260517E-2</v>
      </c>
      <c r="AM103" s="44">
        <v>-0.11045101841778017</v>
      </c>
      <c r="AN103" s="44">
        <v>9.5960666530630886E-2</v>
      </c>
      <c r="AO103" s="44">
        <v>-0.12745187694335139</v>
      </c>
      <c r="AP103" s="44">
        <v>-8.7054804369201821E-2</v>
      </c>
      <c r="AQ103" s="44">
        <v>-1.4288665687125756E-2</v>
      </c>
      <c r="AR103" s="44">
        <v>-3.8425184110105648E-2</v>
      </c>
      <c r="AS103" s="44">
        <v>-0.18314223475520994</v>
      </c>
      <c r="AT103" s="44">
        <v>5.4770389578757829E-2</v>
      </c>
      <c r="AU103" s="44">
        <v>5.3926955502058158E-2</v>
      </c>
      <c r="AV103" s="44">
        <v>4.242916624814784E-2</v>
      </c>
      <c r="AW103" s="44">
        <v>5.1499989114791006E-2</v>
      </c>
      <c r="AX103" s="44">
        <v>-2.3762217182400493E-2</v>
      </c>
      <c r="AY103" s="44">
        <v>8.229074537545375E-2</v>
      </c>
      <c r="AZ103" s="44">
        <v>3.6684057233697998E-2</v>
      </c>
      <c r="BA103" s="44">
        <v>-3.7096258905335057E-2</v>
      </c>
      <c r="BB103" s="44">
        <v>0.16288093856895469</v>
      </c>
      <c r="BC103" s="44">
        <v>0.12497143163200003</v>
      </c>
      <c r="BD103" s="44">
        <v>7.4152453737008253E-2</v>
      </c>
      <c r="BE103" s="44">
        <v>6.3195228629373268E-2</v>
      </c>
      <c r="BF103" s="44">
        <v>3.6562467182934752E-2</v>
      </c>
      <c r="BG103" s="44">
        <v>-0.15028004103837192</v>
      </c>
      <c r="BH103" s="44">
        <v>5.8139694958110305E-2</v>
      </c>
      <c r="BI103" s="44">
        <v>0.11370503040621946</v>
      </c>
      <c r="BJ103" s="44">
        <v>-5.3533728771758181E-2</v>
      </c>
      <c r="BK103" s="44">
        <v>0.17384394602973965</v>
      </c>
      <c r="BL103" s="44">
        <v>0.19781284353018247</v>
      </c>
      <c r="BM103" s="44">
        <v>8.8560957748347931E-3</v>
      </c>
      <c r="BN103" s="44">
        <v>-0.22362308692612376</v>
      </c>
      <c r="BO103" s="44">
        <v>-0.14086215480337178</v>
      </c>
      <c r="BP103" s="44">
        <v>7.0862792522412552E-2</v>
      </c>
      <c r="BQ103" s="44">
        <v>5.1835868951101609E-3</v>
      </c>
      <c r="BR103" s="44">
        <v>4.3634513333968552E-3</v>
      </c>
      <c r="BS103" s="44">
        <v>2.8889252549488334E-2</v>
      </c>
      <c r="BT103" s="44">
        <v>3.605019426376016E-2</v>
      </c>
      <c r="BU103" s="44">
        <v>3.0856769789514439E-2</v>
      </c>
      <c r="BV103" s="44">
        <v>-2.9214028976583765E-2</v>
      </c>
      <c r="BW103" s="44">
        <v>-6.6301571620301272E-2</v>
      </c>
      <c r="BX103" s="44">
        <v>-0.21232832651646685</v>
      </c>
      <c r="BY103" s="44">
        <v>-6.6596313032741314E-2</v>
      </c>
      <c r="BZ103" s="44">
        <v>-0.11083967981220166</v>
      </c>
      <c r="CA103" s="44">
        <v>6.9464827099819673E-2</v>
      </c>
      <c r="CB103" s="44">
        <v>0.19117865543299295</v>
      </c>
      <c r="CC103" s="44">
        <v>-8.4229428689653486E-3</v>
      </c>
      <c r="CD103" s="44">
        <v>-4.1073919728803837E-2</v>
      </c>
      <c r="CE103" s="44">
        <v>-0.10743439333221577</v>
      </c>
      <c r="CF103" s="44">
        <v>-9.4880552794266146E-2</v>
      </c>
      <c r="CG103" s="44">
        <v>7.4354063906005791E-3</v>
      </c>
      <c r="CH103" s="44">
        <v>4.138564993318964E-4</v>
      </c>
      <c r="CI103" s="44">
        <v>0.15582506940618926</v>
      </c>
      <c r="CJ103" s="44">
        <v>-0.1607023825785662</v>
      </c>
      <c r="CK103" s="44">
        <v>3.6416739232177239E-2</v>
      </c>
      <c r="CL103" s="44">
        <v>2.3855849430005228E-2</v>
      </c>
      <c r="CM103" s="44">
        <v>-8.591379549535991E-3</v>
      </c>
      <c r="CN103" s="44">
        <v>-0.11315725112379879</v>
      </c>
      <c r="CO103" s="44">
        <v>-8.460611125472832E-2</v>
      </c>
      <c r="CP103" s="44">
        <v>0.17195082106043069</v>
      </c>
      <c r="CQ103" s="44">
        <v>4.9045458166356503E-3</v>
      </c>
      <c r="CR103" s="44">
        <v>5.8062680695760351E-2</v>
      </c>
      <c r="CS103" s="44">
        <v>-0.17556475844050037</v>
      </c>
      <c r="CT103" s="44">
        <v>-4.6261236959124388E-2</v>
      </c>
      <c r="CU103" s="44">
        <v>2.1409474480507562E-2</v>
      </c>
      <c r="CV103" s="44">
        <v>-8.4535179751570808E-3</v>
      </c>
      <c r="CW103" s="44">
        <v>-7.204056675598311E-2</v>
      </c>
      <c r="CX103" s="44">
        <v>8.7680561612906334E-3</v>
      </c>
      <c r="CY103" s="44">
        <v>2.0944387700791697E-2</v>
      </c>
      <c r="CZ103" s="44">
        <v>-0.12207174863113625</v>
      </c>
      <c r="DA103" s="44">
        <v>7.8264635827396789E-2</v>
      </c>
      <c r="DB103" s="44">
        <v>1.2820005943769862E-2</v>
      </c>
      <c r="DC103" s="44">
        <v>-9.4622154425065705E-2</v>
      </c>
      <c r="DD103" s="44">
        <v>-4.7315309345438171E-2</v>
      </c>
      <c r="DE103" s="44">
        <v>1.5063597963759605E-2</v>
      </c>
    </row>
    <row r="104" spans="3:109" x14ac:dyDescent="0.4">
      <c r="C104" s="60"/>
      <c r="D104" s="42">
        <f>(1/$D$5)*学習!D54</f>
        <v>7.8431372549019607E-3</v>
      </c>
      <c r="I104" s="63">
        <v>93</v>
      </c>
      <c r="J104" s="44">
        <v>8.0970283442557855E-2</v>
      </c>
      <c r="K104" s="44">
        <v>9.2372256122919952E-2</v>
      </c>
      <c r="L104" s="44">
        <v>-7.7537522179405016E-2</v>
      </c>
      <c r="M104" s="44">
        <v>-1.9096395395521899E-2</v>
      </c>
      <c r="N104" s="44">
        <v>-7.8219658503266593E-2</v>
      </c>
      <c r="O104" s="44">
        <v>2.167508810201553E-2</v>
      </c>
      <c r="P104" s="44">
        <v>0.11785781143636198</v>
      </c>
      <c r="Q104" s="44">
        <v>-7.1367625175116321E-3</v>
      </c>
      <c r="R104" s="44">
        <v>-0.11654121800429913</v>
      </c>
      <c r="S104" s="44">
        <v>0.11475755125615754</v>
      </c>
      <c r="T104" s="44">
        <v>-9.9663272941059103E-2</v>
      </c>
      <c r="U104" s="44">
        <v>4.9226179904053424E-2</v>
      </c>
      <c r="V104" s="44">
        <v>1.430178622791024E-2</v>
      </c>
      <c r="W104" s="44">
        <v>4.3030687100003989E-2</v>
      </c>
      <c r="X104" s="44">
        <v>6.8112327418325042E-2</v>
      </c>
      <c r="Y104" s="44">
        <v>-0.14961396896529824</v>
      </c>
      <c r="Z104" s="44">
        <v>-2.4162138455987157E-2</v>
      </c>
      <c r="AA104" s="44">
        <v>0.16818944439191771</v>
      </c>
      <c r="AB104" s="44">
        <v>0.14897954087070259</v>
      </c>
      <c r="AC104" s="44">
        <v>-3.7483775626390763E-2</v>
      </c>
      <c r="AD104" s="44">
        <v>-5.488267099511281E-3</v>
      </c>
      <c r="AE104" s="44">
        <v>-4.2984408203259453E-2</v>
      </c>
      <c r="AF104" s="44">
        <v>4.5742443277326635E-2</v>
      </c>
      <c r="AG104" s="44">
        <v>-0.11925522517547851</v>
      </c>
      <c r="AH104" s="44">
        <v>-0.11319230048505786</v>
      </c>
      <c r="AI104" s="44">
        <v>6.2258237623045755E-2</v>
      </c>
      <c r="AJ104" s="44">
        <v>-2.3698413193555578E-3</v>
      </c>
      <c r="AK104" s="44">
        <v>-8.5543772169319507E-2</v>
      </c>
      <c r="AL104" s="44">
        <v>-2.4994869070832965E-3</v>
      </c>
      <c r="AM104" s="44">
        <v>0.10224548433703397</v>
      </c>
      <c r="AN104" s="44">
        <v>-7.9452397039873238E-2</v>
      </c>
      <c r="AO104" s="44">
        <v>-6.5170095761640776E-2</v>
      </c>
      <c r="AP104" s="44">
        <v>-0.10426142196830129</v>
      </c>
      <c r="AQ104" s="44">
        <v>-8.3011176371261361E-2</v>
      </c>
      <c r="AR104" s="44">
        <v>6.1892670303087286E-3</v>
      </c>
      <c r="AS104" s="44">
        <v>-2.5634938713399787E-2</v>
      </c>
      <c r="AT104" s="44">
        <v>-0.14988491195849418</v>
      </c>
      <c r="AU104" s="44">
        <v>9.0439254806849056E-2</v>
      </c>
      <c r="AV104" s="44">
        <v>-1.8410009020514255E-2</v>
      </c>
      <c r="AW104" s="44">
        <v>-0.16548649261993109</v>
      </c>
      <c r="AX104" s="44">
        <v>-8.0179643782170046E-2</v>
      </c>
      <c r="AY104" s="44">
        <v>-0.1090025524918327</v>
      </c>
      <c r="AZ104" s="44">
        <v>0.21333302862132444</v>
      </c>
      <c r="BA104" s="44">
        <v>1.3288110095563473E-2</v>
      </c>
      <c r="BB104" s="44">
        <v>-0.23639507053706069</v>
      </c>
      <c r="BC104" s="44">
        <v>0.14667175613540157</v>
      </c>
      <c r="BD104" s="44">
        <v>8.5425589297064508E-2</v>
      </c>
      <c r="BE104" s="44">
        <v>-1.2874391355133031E-2</v>
      </c>
      <c r="BF104" s="44">
        <v>-3.2839836906076898E-2</v>
      </c>
      <c r="BG104" s="44">
        <v>6.5660482972182852E-3</v>
      </c>
      <c r="BH104" s="44">
        <v>2.3483478662269422E-2</v>
      </c>
      <c r="BI104" s="44">
        <v>2.4224261043330329E-2</v>
      </c>
      <c r="BJ104" s="44">
        <v>3.7064080615417695E-2</v>
      </c>
      <c r="BK104" s="44">
        <v>0.15837053684570662</v>
      </c>
      <c r="BL104" s="44">
        <v>2.1784143901283515E-2</v>
      </c>
      <c r="BM104" s="44">
        <v>0.30279281729423529</v>
      </c>
      <c r="BN104" s="44">
        <v>0.17343314535744614</v>
      </c>
      <c r="BO104" s="44">
        <v>-8.9511473567207123E-2</v>
      </c>
      <c r="BP104" s="44">
        <v>-9.8887045386676837E-4</v>
      </c>
      <c r="BQ104" s="44">
        <v>0.13479093995538571</v>
      </c>
      <c r="BR104" s="44">
        <v>8.3639124943274357E-2</v>
      </c>
      <c r="BS104" s="44">
        <v>-6.2200604773703386E-2</v>
      </c>
      <c r="BT104" s="44">
        <v>-2.8423077854759463E-2</v>
      </c>
      <c r="BU104" s="44">
        <v>-2.6244114345466904E-2</v>
      </c>
      <c r="BV104" s="44">
        <v>-1.5198277762578882E-2</v>
      </c>
      <c r="BW104" s="44">
        <v>-0.17347414945914258</v>
      </c>
      <c r="BX104" s="44">
        <v>8.2913221784816873E-2</v>
      </c>
      <c r="BY104" s="44">
        <v>-0.418608473556564</v>
      </c>
      <c r="BZ104" s="44">
        <v>-7.8813934546877365E-2</v>
      </c>
      <c r="CA104" s="44">
        <v>0.10203613794344338</v>
      </c>
      <c r="CB104" s="44">
        <v>-0.10976799245695933</v>
      </c>
      <c r="CC104" s="44">
        <v>-0.13476165095892836</v>
      </c>
      <c r="CD104" s="44">
        <v>-3.2955914689085345E-3</v>
      </c>
      <c r="CE104" s="44">
        <v>-3.9729111969494524E-2</v>
      </c>
      <c r="CF104" s="44">
        <v>9.181255909377127E-2</v>
      </c>
      <c r="CG104" s="44">
        <v>-0.10283862045361525</v>
      </c>
      <c r="CH104" s="44">
        <v>5.2318902589250184E-2</v>
      </c>
      <c r="CI104" s="44">
        <v>-4.1121102518642545E-2</v>
      </c>
      <c r="CJ104" s="44">
        <v>-7.754694351389381E-2</v>
      </c>
      <c r="CK104" s="44">
        <v>0.11578494751669564</v>
      </c>
      <c r="CL104" s="44">
        <v>1.2322564696085305E-2</v>
      </c>
      <c r="CM104" s="44">
        <v>7.2541148205716804E-2</v>
      </c>
      <c r="CN104" s="44">
        <v>0.16306168678256694</v>
      </c>
      <c r="CO104" s="44">
        <v>-0.1131904648668578</v>
      </c>
      <c r="CP104" s="44">
        <v>9.303660385824547E-2</v>
      </c>
      <c r="CQ104" s="44">
        <v>1.9696877989226994E-2</v>
      </c>
      <c r="CR104" s="44">
        <v>7.5405837758008116E-3</v>
      </c>
      <c r="CS104" s="44">
        <v>-0.11349611476331278</v>
      </c>
      <c r="CT104" s="44">
        <v>8.2796879959357403E-2</v>
      </c>
      <c r="CU104" s="44">
        <v>-0.10855583926447439</v>
      </c>
      <c r="CV104" s="44">
        <v>4.6191158506614927E-2</v>
      </c>
      <c r="CW104" s="44">
        <v>4.4128773153351522E-2</v>
      </c>
      <c r="CX104" s="44">
        <v>0.15092745977832006</v>
      </c>
      <c r="CY104" s="44">
        <v>4.4744228654594591E-2</v>
      </c>
      <c r="CZ104" s="44">
        <v>-0.32042667360952332</v>
      </c>
      <c r="DA104" s="44">
        <v>0.27325219518157712</v>
      </c>
      <c r="DB104" s="44">
        <v>-2.4859254551799839E-2</v>
      </c>
      <c r="DC104" s="44">
        <v>-9.646592769379278E-2</v>
      </c>
      <c r="DD104" s="44">
        <v>0.11357799846383351</v>
      </c>
      <c r="DE104" s="44">
        <v>0.13064249335497291</v>
      </c>
    </row>
    <row r="105" spans="3:109" x14ac:dyDescent="0.4">
      <c r="C105" s="60"/>
      <c r="D105" s="42">
        <f>(1/$D$5)*学習!D55</f>
        <v>0</v>
      </c>
      <c r="I105" s="63">
        <v>94</v>
      </c>
      <c r="J105" s="44">
        <v>-8.6485777136875774E-2</v>
      </c>
      <c r="K105" s="44">
        <v>-8.3643853195629295E-2</v>
      </c>
      <c r="L105" s="44">
        <v>-2.0818713730344728E-2</v>
      </c>
      <c r="M105" s="44">
        <v>-3.4382296553851666E-2</v>
      </c>
      <c r="N105" s="44">
        <v>0.13428688008427742</v>
      </c>
      <c r="O105" s="44">
        <v>0.17869855074125265</v>
      </c>
      <c r="P105" s="44">
        <v>0.17326131842546458</v>
      </c>
      <c r="Q105" s="44">
        <v>1.4563586803041564E-2</v>
      </c>
      <c r="R105" s="44">
        <v>6.6550429087962548E-2</v>
      </c>
      <c r="S105" s="44">
        <v>2.8810417853643803E-2</v>
      </c>
      <c r="T105" s="44">
        <v>-1.0876433580788695E-2</v>
      </c>
      <c r="U105" s="44">
        <v>-1.9102828073147511E-2</v>
      </c>
      <c r="V105" s="44">
        <v>5.7242566783971376E-2</v>
      </c>
      <c r="W105" s="44">
        <v>2.9170801142951883E-2</v>
      </c>
      <c r="X105" s="44">
        <v>-6.2085621360614268E-2</v>
      </c>
      <c r="Y105" s="44">
        <v>-0.21216050476013382</v>
      </c>
      <c r="Z105" s="44">
        <v>-0.29328329476084308</v>
      </c>
      <c r="AA105" s="44">
        <v>9.6300782916487707E-2</v>
      </c>
      <c r="AB105" s="44">
        <v>0.21516737051134871</v>
      </c>
      <c r="AC105" s="44">
        <v>-1.4121535087227334E-2</v>
      </c>
      <c r="AD105" s="44">
        <v>0.11204099116081111</v>
      </c>
      <c r="AE105" s="44">
        <v>2.1617013603504161E-2</v>
      </c>
      <c r="AF105" s="44">
        <v>9.3999411983374428E-2</v>
      </c>
      <c r="AG105" s="44">
        <v>-4.0209119569952573E-2</v>
      </c>
      <c r="AH105" s="44">
        <v>-2.333788770541571E-2</v>
      </c>
      <c r="AI105" s="44">
        <v>-0.16335042525195059</v>
      </c>
      <c r="AJ105" s="44">
        <v>0.11996199960838226</v>
      </c>
      <c r="AK105" s="44">
        <v>2.9133966800859383E-2</v>
      </c>
      <c r="AL105" s="44">
        <v>8.6024018938612154E-2</v>
      </c>
      <c r="AM105" s="44">
        <v>-1.130197254251305E-3</v>
      </c>
      <c r="AN105" s="44">
        <v>-0.17333469596560497</v>
      </c>
      <c r="AO105" s="44">
        <v>-7.5106660377620843E-2</v>
      </c>
      <c r="AP105" s="44">
        <v>-4.6987867026955864E-2</v>
      </c>
      <c r="AQ105" s="44">
        <v>0.15329071636958183</v>
      </c>
      <c r="AR105" s="44">
        <v>-8.3179304413084493E-2</v>
      </c>
      <c r="AS105" s="44">
        <v>9.4634474613449496E-2</v>
      </c>
      <c r="AT105" s="44">
        <v>-9.033467880455566E-2</v>
      </c>
      <c r="AU105" s="44">
        <v>-0.16077266686282707</v>
      </c>
      <c r="AV105" s="44">
        <v>0.1563994855361811</v>
      </c>
      <c r="AW105" s="44">
        <v>-9.5679685379700397E-2</v>
      </c>
      <c r="AX105" s="44">
        <v>6.2018029791589678E-2</v>
      </c>
      <c r="AY105" s="44">
        <v>8.1783322628712851E-2</v>
      </c>
      <c r="AZ105" s="44">
        <v>3.1613584530522938E-2</v>
      </c>
      <c r="BA105" s="44">
        <v>0.12555930099712012</v>
      </c>
      <c r="BB105" s="44">
        <v>0.11704054035754602</v>
      </c>
      <c r="BC105" s="44">
        <v>-0.15841032888508147</v>
      </c>
      <c r="BD105" s="44">
        <v>-0.11021623438478079</v>
      </c>
      <c r="BE105" s="44">
        <v>0.15326452542086696</v>
      </c>
      <c r="BF105" s="44">
        <v>0.25878701373708229</v>
      </c>
      <c r="BG105" s="44">
        <v>6.6719398801326851E-2</v>
      </c>
      <c r="BH105" s="44">
        <v>-9.5436839480562505E-3</v>
      </c>
      <c r="BI105" s="44">
        <v>-3.1888269717930878E-2</v>
      </c>
      <c r="BJ105" s="44">
        <v>-2.8840319876815811E-2</v>
      </c>
      <c r="BK105" s="44">
        <v>-1.8138771850495686E-2</v>
      </c>
      <c r="BL105" s="44">
        <v>8.7777956902595364E-2</v>
      </c>
      <c r="BM105" s="44">
        <v>-1.7773883005034938E-2</v>
      </c>
      <c r="BN105" s="44">
        <v>0.21370235738371501</v>
      </c>
      <c r="BO105" s="44">
        <v>-5.3222420618882823E-3</v>
      </c>
      <c r="BP105" s="44">
        <v>6.7098327557004456E-2</v>
      </c>
      <c r="BQ105" s="44">
        <v>-4.2850298076861491E-2</v>
      </c>
      <c r="BR105" s="44">
        <v>6.7787578898932305E-2</v>
      </c>
      <c r="BS105" s="44">
        <v>-1.5508880059728886E-2</v>
      </c>
      <c r="BT105" s="44">
        <v>0.1116538046060304</v>
      </c>
      <c r="BU105" s="44">
        <v>0.17293500081344659</v>
      </c>
      <c r="BV105" s="44">
        <v>3.6747293923253203E-2</v>
      </c>
      <c r="BW105" s="44">
        <v>0.1488246960799087</v>
      </c>
      <c r="BX105" s="44">
        <v>-3.4212096427046035E-2</v>
      </c>
      <c r="BY105" s="44">
        <v>3.0037465300380331E-2</v>
      </c>
      <c r="BZ105" s="44">
        <v>-5.3959567846381777E-2</v>
      </c>
      <c r="CA105" s="44">
        <v>-0.16095939326641162</v>
      </c>
      <c r="CB105" s="44">
        <v>-5.0319935860355443E-2</v>
      </c>
      <c r="CC105" s="44">
        <v>2.1394905922621076E-2</v>
      </c>
      <c r="CD105" s="44">
        <v>0.25297017999220134</v>
      </c>
      <c r="CE105" s="44">
        <v>-0.25361788664688467</v>
      </c>
      <c r="CF105" s="44">
        <v>2.9313584417660771E-3</v>
      </c>
      <c r="CG105" s="44">
        <v>4.261347973820015E-2</v>
      </c>
      <c r="CH105" s="44">
        <v>-0.11787909927226473</v>
      </c>
      <c r="CI105" s="44">
        <v>-4.2103301680664708E-2</v>
      </c>
      <c r="CJ105" s="44">
        <v>5.7235982741245486E-2</v>
      </c>
      <c r="CK105" s="44">
        <v>8.3328354089839893E-3</v>
      </c>
      <c r="CL105" s="44">
        <v>-6.2649632063856283E-3</v>
      </c>
      <c r="CM105" s="44">
        <v>-6.6942980703368432E-2</v>
      </c>
      <c r="CN105" s="44">
        <v>3.8158058970975677E-2</v>
      </c>
      <c r="CO105" s="44">
        <v>-6.3157514014537355E-2</v>
      </c>
      <c r="CP105" s="44">
        <v>0.11484965189733108</v>
      </c>
      <c r="CQ105" s="44">
        <v>0.18908787233786756</v>
      </c>
      <c r="CR105" s="44">
        <v>-7.0787102938899615E-2</v>
      </c>
      <c r="CS105" s="44">
        <v>-0.15102715550714341</v>
      </c>
      <c r="CT105" s="44">
        <v>-9.7108447357093494E-2</v>
      </c>
      <c r="CU105" s="44">
        <v>0.11528612576313169</v>
      </c>
      <c r="CV105" s="44">
        <v>2.5075618543522259E-2</v>
      </c>
      <c r="CW105" s="44">
        <v>-6.0353467717246853E-2</v>
      </c>
      <c r="CX105" s="44">
        <v>-2.32199062497951E-2</v>
      </c>
      <c r="CY105" s="44">
        <v>-7.1146622577320295E-2</v>
      </c>
      <c r="CZ105" s="44">
        <v>-4.6841959152379424E-2</v>
      </c>
      <c r="DA105" s="44">
        <v>0.18380217778996602</v>
      </c>
      <c r="DB105" s="44">
        <v>-0.13176786651036876</v>
      </c>
      <c r="DC105" s="44">
        <v>-9.5727645318287868E-2</v>
      </c>
      <c r="DD105" s="44">
        <v>0.12921842293392716</v>
      </c>
      <c r="DE105" s="44">
        <v>3.6271441218659752E-2</v>
      </c>
    </row>
    <row r="106" spans="3:109" x14ac:dyDescent="0.4">
      <c r="C106" s="60"/>
      <c r="D106" s="42">
        <f>(1/$D$5)*学習!D56</f>
        <v>9.8039215686274508E-2</v>
      </c>
      <c r="I106" s="63">
        <v>95</v>
      </c>
      <c r="J106" s="44">
        <v>-3.8166294721222641E-2</v>
      </c>
      <c r="K106" s="44">
        <v>1.5110297624445555E-3</v>
      </c>
      <c r="L106" s="44">
        <v>-1.8825544350712441E-2</v>
      </c>
      <c r="M106" s="44">
        <v>0.17314556407484388</v>
      </c>
      <c r="N106" s="44">
        <v>-6.0657646076787412E-2</v>
      </c>
      <c r="O106" s="44">
        <v>-7.5099042167396227E-2</v>
      </c>
      <c r="P106" s="44">
        <v>4.139317830795966E-2</v>
      </c>
      <c r="Q106" s="44">
        <v>-0.13544534876200406</v>
      </c>
      <c r="R106" s="44">
        <v>-7.0241709692151655E-2</v>
      </c>
      <c r="S106" s="44">
        <v>8.7146030454122045E-2</v>
      </c>
      <c r="T106" s="44">
        <v>2.3700833237826234E-3</v>
      </c>
      <c r="U106" s="44">
        <v>-7.1121368436700097E-2</v>
      </c>
      <c r="V106" s="44">
        <v>0.21481933185639865</v>
      </c>
      <c r="W106" s="44">
        <v>4.9549852258314521E-2</v>
      </c>
      <c r="X106" s="44">
        <v>-2.4060002797587788E-2</v>
      </c>
      <c r="Y106" s="44">
        <v>-7.2374565942457503E-2</v>
      </c>
      <c r="Z106" s="44">
        <v>-5.7944956697813868E-3</v>
      </c>
      <c r="AA106" s="44">
        <v>2.0155529190832328E-2</v>
      </c>
      <c r="AB106" s="44">
        <v>0.12400884492846195</v>
      </c>
      <c r="AC106" s="44">
        <v>6.1722638295213204E-3</v>
      </c>
      <c r="AD106" s="44">
        <v>0.16122950489780322</v>
      </c>
      <c r="AE106" s="44">
        <v>3.0931662552488536E-2</v>
      </c>
      <c r="AF106" s="44">
        <v>-2.0542422397454969E-2</v>
      </c>
      <c r="AG106" s="44">
        <v>0.14162105496103888</v>
      </c>
      <c r="AH106" s="44">
        <v>-0.14959935921895431</v>
      </c>
      <c r="AI106" s="44">
        <v>-7.7059019245058785E-2</v>
      </c>
      <c r="AJ106" s="44">
        <v>-8.1278980107601317E-2</v>
      </c>
      <c r="AK106" s="44">
        <v>-2.8886123554304997E-2</v>
      </c>
      <c r="AL106" s="44">
        <v>3.7114167288897701E-2</v>
      </c>
      <c r="AM106" s="44">
        <v>5.0843577328328511E-2</v>
      </c>
      <c r="AN106" s="44">
        <v>1.1891123102306233E-2</v>
      </c>
      <c r="AO106" s="44">
        <v>8.7256381354700138E-2</v>
      </c>
      <c r="AP106" s="44">
        <v>0.10871852896897879</v>
      </c>
      <c r="AQ106" s="44">
        <v>0.11307359488647502</v>
      </c>
      <c r="AR106" s="44">
        <v>7.0151651091086481E-2</v>
      </c>
      <c r="AS106" s="44">
        <v>-0.10895815725054374</v>
      </c>
      <c r="AT106" s="44">
        <v>-4.7687306720475643E-2</v>
      </c>
      <c r="AU106" s="44">
        <v>4.0107932459382545E-2</v>
      </c>
      <c r="AV106" s="44">
        <v>0.11903084807884583</v>
      </c>
      <c r="AW106" s="44">
        <v>-2.674395729994616E-2</v>
      </c>
      <c r="AX106" s="44">
        <v>-0.10537346708821439</v>
      </c>
      <c r="AY106" s="44">
        <v>5.3844574230317729E-2</v>
      </c>
      <c r="AZ106" s="44">
        <v>0.16449654122694907</v>
      </c>
      <c r="BA106" s="44">
        <v>-5.9002663849986918E-2</v>
      </c>
      <c r="BB106" s="44">
        <v>0.11365095432718739</v>
      </c>
      <c r="BC106" s="44">
        <v>0.1293278204133736</v>
      </c>
      <c r="BD106" s="44">
        <v>-4.7420430716745857E-2</v>
      </c>
      <c r="BE106" s="44">
        <v>-9.5392069141578065E-2</v>
      </c>
      <c r="BF106" s="44">
        <v>-0.10718714889532739</v>
      </c>
      <c r="BG106" s="44">
        <v>-0.17516617706570164</v>
      </c>
      <c r="BH106" s="44">
        <v>-9.2795138259637117E-2</v>
      </c>
      <c r="BI106" s="44">
        <v>1.773187341776758E-2</v>
      </c>
      <c r="BJ106" s="44">
        <v>5.9555582902161119E-2</v>
      </c>
      <c r="BK106" s="44">
        <v>0.1772283884904241</v>
      </c>
      <c r="BL106" s="44">
        <v>1.6768122380097478E-2</v>
      </c>
      <c r="BM106" s="44">
        <v>-0.16497054541982473</v>
      </c>
      <c r="BN106" s="44">
        <v>2.8870414349172081E-2</v>
      </c>
      <c r="BO106" s="44">
        <v>6.8296541080424891E-2</v>
      </c>
      <c r="BP106" s="44">
        <v>7.0666167520076179E-2</v>
      </c>
      <c r="BQ106" s="44">
        <v>4.5509179942698083E-2</v>
      </c>
      <c r="BR106" s="44">
        <v>0.15851171074059034</v>
      </c>
      <c r="BS106" s="44">
        <v>-2.6969577990808666E-2</v>
      </c>
      <c r="BT106" s="44">
        <v>2.4039470890528835E-2</v>
      </c>
      <c r="BU106" s="44">
        <v>-5.6291767965768291E-2</v>
      </c>
      <c r="BV106" s="44">
        <v>-0.17723342587931065</v>
      </c>
      <c r="BW106" s="44">
        <v>7.3026616827036928E-2</v>
      </c>
      <c r="BX106" s="44">
        <v>8.1723802243227228E-2</v>
      </c>
      <c r="BY106" s="44">
        <v>3.7432817624492631E-2</v>
      </c>
      <c r="BZ106" s="44">
        <v>6.5474622597500087E-2</v>
      </c>
      <c r="CA106" s="44">
        <v>-2.4785552191564291E-2</v>
      </c>
      <c r="CB106" s="44">
        <v>5.8443476164744018E-2</v>
      </c>
      <c r="CC106" s="44">
        <v>3.7069052387725843E-2</v>
      </c>
      <c r="CD106" s="44">
        <v>-0.1682602424899938</v>
      </c>
      <c r="CE106" s="44">
        <v>8.0562751348628933E-2</v>
      </c>
      <c r="CF106" s="44">
        <v>-3.0313672673838335E-3</v>
      </c>
      <c r="CG106" s="44">
        <v>-4.9461937360648391E-2</v>
      </c>
      <c r="CH106" s="44">
        <v>1.8985709582490573E-2</v>
      </c>
      <c r="CI106" s="44">
        <v>6.7953243787218828E-2</v>
      </c>
      <c r="CJ106" s="44">
        <v>-9.6125898892334014E-2</v>
      </c>
      <c r="CK106" s="44">
        <v>0.12822218176958408</v>
      </c>
      <c r="CL106" s="44">
        <v>-5.7143176429278655E-3</v>
      </c>
      <c r="CM106" s="44">
        <v>6.0355812993866824E-2</v>
      </c>
      <c r="CN106" s="44">
        <v>0.17650647129261965</v>
      </c>
      <c r="CO106" s="44">
        <v>3.5668150515270119E-3</v>
      </c>
      <c r="CP106" s="44">
        <v>-4.4327716288043474E-2</v>
      </c>
      <c r="CQ106" s="44">
        <v>4.6320467168544474E-2</v>
      </c>
      <c r="CR106" s="44">
        <v>-2.5482185136916222E-2</v>
      </c>
      <c r="CS106" s="44">
        <v>-9.4758669582458311E-3</v>
      </c>
      <c r="CT106" s="44">
        <v>6.1118487293722469E-2</v>
      </c>
      <c r="CU106" s="44">
        <v>0.10032992067821407</v>
      </c>
      <c r="CV106" s="44">
        <v>0.12192400002193625</v>
      </c>
      <c r="CW106" s="44">
        <v>6.9529716389008636E-2</v>
      </c>
      <c r="CX106" s="44">
        <v>5.8739293643972302E-3</v>
      </c>
      <c r="CY106" s="44">
        <v>7.1977983621963795E-4</v>
      </c>
      <c r="CZ106" s="44">
        <v>4.735539467430265E-2</v>
      </c>
      <c r="DA106" s="44">
        <v>2.2049997534659711E-2</v>
      </c>
      <c r="DB106" s="44">
        <v>-2.4846441607151343E-2</v>
      </c>
      <c r="DC106" s="44">
        <v>-9.4300022732299274E-2</v>
      </c>
      <c r="DD106" s="44">
        <v>-4.6673993444385685E-2</v>
      </c>
      <c r="DE106" s="44">
        <v>-9.5763909067759251E-2</v>
      </c>
    </row>
    <row r="107" spans="3:109" x14ac:dyDescent="0.4">
      <c r="C107" s="60"/>
      <c r="D107" s="42">
        <f>(1/$D$5)*学習!D57</f>
        <v>0.31372549019607843</v>
      </c>
      <c r="I107" s="63">
        <v>96</v>
      </c>
      <c r="J107" s="44">
        <v>5.7023986621910029E-2</v>
      </c>
      <c r="K107" s="44">
        <v>-6.9347860581870549E-2</v>
      </c>
      <c r="L107" s="44">
        <v>-2.4646415687500776E-2</v>
      </c>
      <c r="M107" s="44">
        <v>0.10993718471330628</v>
      </c>
      <c r="N107" s="44">
        <v>-5.0347270663866163E-2</v>
      </c>
      <c r="O107" s="44">
        <v>-0.10625728709811183</v>
      </c>
      <c r="P107" s="44">
        <v>-3.8499979715072474E-3</v>
      </c>
      <c r="Q107" s="44">
        <v>0.11451098389832638</v>
      </c>
      <c r="R107" s="44">
        <v>3.495404459006022E-2</v>
      </c>
      <c r="S107" s="44">
        <v>3.2035297518560407E-2</v>
      </c>
      <c r="T107" s="44">
        <v>-0.10420674676902862</v>
      </c>
      <c r="U107" s="44">
        <v>-0.18796698610560353</v>
      </c>
      <c r="V107" s="44">
        <v>-4.4705922567996936E-2</v>
      </c>
      <c r="W107" s="44">
        <v>-0.17925481755073283</v>
      </c>
      <c r="X107" s="44">
        <v>7.4628564701449338E-2</v>
      </c>
      <c r="Y107" s="44">
        <v>6.574551491281963E-2</v>
      </c>
      <c r="Z107" s="44">
        <v>-5.6968384217368516E-2</v>
      </c>
      <c r="AA107" s="44">
        <v>-6.3016126229206576E-2</v>
      </c>
      <c r="AB107" s="44">
        <v>0.2294999539289575</v>
      </c>
      <c r="AC107" s="44">
        <v>-9.8944879590522478E-2</v>
      </c>
      <c r="AD107" s="44">
        <v>6.2336353221803732E-2</v>
      </c>
      <c r="AE107" s="44">
        <v>-4.8602628485507407E-2</v>
      </c>
      <c r="AF107" s="44">
        <v>-8.9741551548341639E-3</v>
      </c>
      <c r="AG107" s="44">
        <v>1.8357036842295865E-2</v>
      </c>
      <c r="AH107" s="44">
        <v>6.7418481689915224E-2</v>
      </c>
      <c r="AI107" s="44">
        <v>0.19622709820940132</v>
      </c>
      <c r="AJ107" s="44">
        <v>-4.456901410414351E-2</v>
      </c>
      <c r="AK107" s="44">
        <v>8.8304787712180227E-2</v>
      </c>
      <c r="AL107" s="44">
        <v>0.14378532018691093</v>
      </c>
      <c r="AM107" s="44">
        <v>-0.10162235539767291</v>
      </c>
      <c r="AN107" s="44">
        <v>8.5990475528616966E-2</v>
      </c>
      <c r="AO107" s="44">
        <v>2.5794258180124548E-2</v>
      </c>
      <c r="AP107" s="44">
        <v>0.1789810151828122</v>
      </c>
      <c r="AQ107" s="44">
        <v>5.6623127464065705E-2</v>
      </c>
      <c r="AR107" s="44">
        <v>2.6411203430654829E-2</v>
      </c>
      <c r="AS107" s="44">
        <v>4.5381577140295637E-4</v>
      </c>
      <c r="AT107" s="44">
        <v>-0.10984379497986427</v>
      </c>
      <c r="AU107" s="44">
        <v>9.5228214875767325E-2</v>
      </c>
      <c r="AV107" s="44">
        <v>6.2907722170807839E-2</v>
      </c>
      <c r="AW107" s="44">
        <v>3.4820167911303268E-2</v>
      </c>
      <c r="AX107" s="44">
        <v>-1.6398256482785405E-2</v>
      </c>
      <c r="AY107" s="44">
        <v>-8.3435833889423355E-2</v>
      </c>
      <c r="AZ107" s="44">
        <v>-0.10710376124369123</v>
      </c>
      <c r="BA107" s="44">
        <v>-4.0389075999413326E-2</v>
      </c>
      <c r="BB107" s="44">
        <v>4.2078276288414984E-2</v>
      </c>
      <c r="BC107" s="44">
        <v>-4.8813552299192271E-2</v>
      </c>
      <c r="BD107" s="44">
        <v>4.2936270111247038E-2</v>
      </c>
      <c r="BE107" s="44">
        <v>-0.100695818482902</v>
      </c>
      <c r="BF107" s="44">
        <v>7.9357510319191832E-2</v>
      </c>
      <c r="BG107" s="44">
        <v>0.27053627050891493</v>
      </c>
      <c r="BH107" s="44">
        <v>-4.7157344606117077E-2</v>
      </c>
      <c r="BI107" s="44">
        <v>-2.3002455145109006E-2</v>
      </c>
      <c r="BJ107" s="44">
        <v>-1.3807659875541421E-2</v>
      </c>
      <c r="BK107" s="44">
        <v>5.8427287329002328E-3</v>
      </c>
      <c r="BL107" s="44">
        <v>-2.5005208536361756E-3</v>
      </c>
      <c r="BM107" s="44">
        <v>6.8795198206132125E-3</v>
      </c>
      <c r="BN107" s="44">
        <v>-0.11543816529856275</v>
      </c>
      <c r="BO107" s="44">
        <v>3.9303500651061966E-2</v>
      </c>
      <c r="BP107" s="44">
        <v>-5.2327053056610839E-2</v>
      </c>
      <c r="BQ107" s="44">
        <v>0.13298396757229927</v>
      </c>
      <c r="BR107" s="44">
        <v>3.4635496813352137E-3</v>
      </c>
      <c r="BS107" s="44">
        <v>-8.436463756044163E-3</v>
      </c>
      <c r="BT107" s="44">
        <v>0.1340809309789481</v>
      </c>
      <c r="BU107" s="44">
        <v>3.1776642480005508E-2</v>
      </c>
      <c r="BV107" s="44">
        <v>0.13616413307885653</v>
      </c>
      <c r="BW107" s="44">
        <v>3.2301310048595273E-2</v>
      </c>
      <c r="BX107" s="44">
        <v>-0.10136809475301264</v>
      </c>
      <c r="BY107" s="44">
        <v>9.5100677914438145E-2</v>
      </c>
      <c r="BZ107" s="44">
        <v>-2.2447193319488638E-2</v>
      </c>
      <c r="CA107" s="44">
        <v>-0.12230201650455712</v>
      </c>
      <c r="CB107" s="44">
        <v>-9.3629551746140766E-2</v>
      </c>
      <c r="CC107" s="44">
        <v>2.0305139700461102E-2</v>
      </c>
      <c r="CD107" s="44">
        <v>0.20558037579644953</v>
      </c>
      <c r="CE107" s="44">
        <v>-8.7453620680005423E-2</v>
      </c>
      <c r="CF107" s="44">
        <v>5.7797928652946598E-2</v>
      </c>
      <c r="CG107" s="44">
        <v>3.2254156010357818E-2</v>
      </c>
      <c r="CH107" s="44">
        <v>0.12471090251278831</v>
      </c>
      <c r="CI107" s="44">
        <v>2.4358534849568569E-2</v>
      </c>
      <c r="CJ107" s="44">
        <v>2.1523868148378488E-2</v>
      </c>
      <c r="CK107" s="44">
        <v>9.3479118906003675E-2</v>
      </c>
      <c r="CL107" s="44">
        <v>-8.0800031399315186E-2</v>
      </c>
      <c r="CM107" s="44">
        <v>6.2657956746450888E-2</v>
      </c>
      <c r="CN107" s="44">
        <v>-8.6999459687350386E-2</v>
      </c>
      <c r="CO107" s="44">
        <v>9.8247424007770201E-2</v>
      </c>
      <c r="CP107" s="44">
        <v>0.1286732473033651</v>
      </c>
      <c r="CQ107" s="44">
        <v>-4.710597729379528E-2</v>
      </c>
      <c r="CR107" s="44">
        <v>-0.14905449033302701</v>
      </c>
      <c r="CS107" s="44">
        <v>0.11787649221526005</v>
      </c>
      <c r="CT107" s="44">
        <v>3.2986566459679199E-2</v>
      </c>
      <c r="CU107" s="44">
        <v>0.10098616739034481</v>
      </c>
      <c r="CV107" s="44">
        <v>-0.17215629319864248</v>
      </c>
      <c r="CW107" s="44">
        <v>2.3423623028014328E-2</v>
      </c>
      <c r="CX107" s="44">
        <v>5.9603086133117572E-2</v>
      </c>
      <c r="CY107" s="44">
        <v>5.1820806405366501E-2</v>
      </c>
      <c r="CZ107" s="44">
        <v>-9.2234384727264362E-2</v>
      </c>
      <c r="DA107" s="44">
        <v>0.12630441997131087</v>
      </c>
      <c r="DB107" s="44">
        <v>-9.9864536165624962E-2</v>
      </c>
      <c r="DC107" s="44">
        <v>5.1842206945715827E-2</v>
      </c>
      <c r="DD107" s="44">
        <v>9.2240165324970355E-2</v>
      </c>
      <c r="DE107" s="44">
        <v>-6.1271088039307357E-2</v>
      </c>
    </row>
    <row r="108" spans="3:109" x14ac:dyDescent="0.4">
      <c r="C108" s="60"/>
      <c r="D108" s="42">
        <f>(1/$D$5)*学習!D58</f>
        <v>0.12156862745098039</v>
      </c>
      <c r="I108" s="63">
        <v>97</v>
      </c>
      <c r="J108" s="44">
        <v>-0.23352350468582497</v>
      </c>
      <c r="K108" s="44">
        <v>-1.5122470058548722E-2</v>
      </c>
      <c r="L108" s="44">
        <v>-2.8993839338578808E-2</v>
      </c>
      <c r="M108" s="44">
        <v>2.1140977053525165E-2</v>
      </c>
      <c r="N108" s="44">
        <v>-0.15270076772807431</v>
      </c>
      <c r="O108" s="44">
        <v>-4.166075151073128E-2</v>
      </c>
      <c r="P108" s="44">
        <v>-0.10095722197956988</v>
      </c>
      <c r="Q108" s="44">
        <v>7.3243802400749999E-2</v>
      </c>
      <c r="R108" s="44">
        <v>-9.4563414763793693E-2</v>
      </c>
      <c r="S108" s="44">
        <v>-0.11532497342041682</v>
      </c>
      <c r="T108" s="44">
        <v>-8.3846531050942221E-3</v>
      </c>
      <c r="U108" s="44">
        <v>5.7352459872907796E-2</v>
      </c>
      <c r="V108" s="44">
        <v>-0.14937992507778616</v>
      </c>
      <c r="W108" s="44">
        <v>-3.9509525829020793E-2</v>
      </c>
      <c r="X108" s="44">
        <v>-5.3801283158373597E-2</v>
      </c>
      <c r="Y108" s="44">
        <v>-5.4247189712840135E-2</v>
      </c>
      <c r="Z108" s="44">
        <v>0.11407171667211836</v>
      </c>
      <c r="AA108" s="44">
        <v>-3.6395202732556149E-2</v>
      </c>
      <c r="AB108" s="44">
        <v>-5.6126532440593218E-3</v>
      </c>
      <c r="AC108" s="44">
        <v>6.6869180810684728E-2</v>
      </c>
      <c r="AD108" s="44">
        <v>0.19427007315010075</v>
      </c>
      <c r="AE108" s="44">
        <v>9.7912487794342876E-2</v>
      </c>
      <c r="AF108" s="44">
        <v>-2.190520149538926E-3</v>
      </c>
      <c r="AG108" s="44">
        <v>0.13160871912253658</v>
      </c>
      <c r="AH108" s="44">
        <v>-8.4991494682824242E-2</v>
      </c>
      <c r="AI108" s="44">
        <v>0.19742639881276183</v>
      </c>
      <c r="AJ108" s="44">
        <v>0.1369799718759252</v>
      </c>
      <c r="AK108" s="44">
        <v>-2.1987641432441578E-2</v>
      </c>
      <c r="AL108" s="44">
        <v>0.11630675705321074</v>
      </c>
      <c r="AM108" s="44">
        <v>0.16887148426114401</v>
      </c>
      <c r="AN108" s="44">
        <v>-0.16762526848595666</v>
      </c>
      <c r="AO108" s="44">
        <v>-0.23442600536716651</v>
      </c>
      <c r="AP108" s="44">
        <v>1.4488065601166819E-2</v>
      </c>
      <c r="AQ108" s="44">
        <v>-0.14327980473758331</v>
      </c>
      <c r="AR108" s="44">
        <v>4.3876621407513972E-2</v>
      </c>
      <c r="AS108" s="44">
        <v>-0.2473647181506719</v>
      </c>
      <c r="AT108" s="44">
        <v>5.9665317158893123E-2</v>
      </c>
      <c r="AU108" s="44">
        <v>-7.6472129951234244E-2</v>
      </c>
      <c r="AV108" s="44">
        <v>3.1457692554816598E-2</v>
      </c>
      <c r="AW108" s="44">
        <v>0.17625844898228296</v>
      </c>
      <c r="AX108" s="44">
        <v>-8.6865551701230559E-2</v>
      </c>
      <c r="AY108" s="44">
        <v>2.6994164751540643E-2</v>
      </c>
      <c r="AZ108" s="44">
        <v>0.18529701354597827</v>
      </c>
      <c r="BA108" s="44">
        <v>-7.3622269441538457E-3</v>
      </c>
      <c r="BB108" s="44">
        <v>-7.4804363306283275E-2</v>
      </c>
      <c r="BC108" s="44">
        <v>-1.3933248285540451E-2</v>
      </c>
      <c r="BD108" s="44">
        <v>8.9828349430533291E-2</v>
      </c>
      <c r="BE108" s="44">
        <v>8.4443982602514303E-3</v>
      </c>
      <c r="BF108" s="44">
        <v>2.6389058369410998E-2</v>
      </c>
      <c r="BG108" s="44">
        <v>5.2477565628589531E-2</v>
      </c>
      <c r="BH108" s="44">
        <v>0.11383291098927027</v>
      </c>
      <c r="BI108" s="44">
        <v>-0.23830220103271912</v>
      </c>
      <c r="BJ108" s="44">
        <v>0.23055631408319491</v>
      </c>
      <c r="BK108" s="44">
        <v>6.13943596505412E-2</v>
      </c>
      <c r="BL108" s="44">
        <v>0.14887163286457433</v>
      </c>
      <c r="BM108" s="44">
        <v>-6.4856216248365905E-2</v>
      </c>
      <c r="BN108" s="44">
        <v>1.3705812884389511E-2</v>
      </c>
      <c r="BO108" s="44">
        <v>-2.0436308159564712E-2</v>
      </c>
      <c r="BP108" s="44">
        <v>-8.5367093558727444E-2</v>
      </c>
      <c r="BQ108" s="44">
        <v>-9.2076551289333758E-2</v>
      </c>
      <c r="BR108" s="44">
        <v>9.7366220991792624E-2</v>
      </c>
      <c r="BS108" s="44">
        <v>3.8684433237591846E-2</v>
      </c>
      <c r="BT108" s="44">
        <v>-6.1779870384895144E-2</v>
      </c>
      <c r="BU108" s="44">
        <v>-0.13262796598153206</v>
      </c>
      <c r="BV108" s="44">
        <v>6.4933978592719682E-2</v>
      </c>
      <c r="BW108" s="44">
        <v>-1.4510450962421944E-2</v>
      </c>
      <c r="BX108" s="44">
        <v>-8.439079294060782E-2</v>
      </c>
      <c r="BY108" s="44">
        <v>3.8862480958451899E-2</v>
      </c>
      <c r="BZ108" s="44">
        <v>5.6732444311277594E-2</v>
      </c>
      <c r="CA108" s="44">
        <v>-0.13819860377442458</v>
      </c>
      <c r="CB108" s="44">
        <v>-0.10403803307322165</v>
      </c>
      <c r="CC108" s="44">
        <v>-8.9118269145461559E-2</v>
      </c>
      <c r="CD108" s="44">
        <v>0.12824690488800117</v>
      </c>
      <c r="CE108" s="44">
        <v>0.1146463531323996</v>
      </c>
      <c r="CF108" s="44">
        <v>-5.4689107490265822E-2</v>
      </c>
      <c r="CG108" s="44">
        <v>-0.15816556701856135</v>
      </c>
      <c r="CH108" s="44">
        <v>-4.285493395524604E-2</v>
      </c>
      <c r="CI108" s="44">
        <v>9.0664375322552782E-2</v>
      </c>
      <c r="CJ108" s="44">
        <v>2.0549794384939885E-2</v>
      </c>
      <c r="CK108" s="44">
        <v>6.3657711149374074E-2</v>
      </c>
      <c r="CL108" s="44">
        <v>-5.0375094442913756E-2</v>
      </c>
      <c r="CM108" s="44">
        <v>-2.1811401509089712E-2</v>
      </c>
      <c r="CN108" s="44">
        <v>-4.1870365777320735E-2</v>
      </c>
      <c r="CO108" s="44">
        <v>1.8012395496633676E-2</v>
      </c>
      <c r="CP108" s="44">
        <v>-5.1233701847987555E-2</v>
      </c>
      <c r="CQ108" s="44">
        <v>-8.9297974793822801E-2</v>
      </c>
      <c r="CR108" s="44">
        <v>3.8670050784930556E-3</v>
      </c>
      <c r="CS108" s="44">
        <v>-0.16683373244595032</v>
      </c>
      <c r="CT108" s="44">
        <v>-4.3610792161799923E-2</v>
      </c>
      <c r="CU108" s="44">
        <v>-4.137369336526666E-2</v>
      </c>
      <c r="CV108" s="44">
        <v>-1.7553613173389725E-2</v>
      </c>
      <c r="CW108" s="44">
        <v>0.12772594875603499</v>
      </c>
      <c r="CX108" s="44">
        <v>-1.2882584481230606E-2</v>
      </c>
      <c r="CY108" s="44">
        <v>-6.0657762568051832E-3</v>
      </c>
      <c r="CZ108" s="44">
        <v>-1.3462194362637349E-2</v>
      </c>
      <c r="DA108" s="44">
        <v>-4.9324382436995396E-3</v>
      </c>
      <c r="DB108" s="44">
        <v>0.13233550530103699</v>
      </c>
      <c r="DC108" s="44">
        <v>8.865819108315269E-2</v>
      </c>
      <c r="DD108" s="44">
        <v>0.11352409689823555</v>
      </c>
      <c r="DE108" s="44">
        <v>8.5279998753653427E-2</v>
      </c>
    </row>
    <row r="109" spans="3:109" x14ac:dyDescent="0.4">
      <c r="C109" s="60"/>
      <c r="D109" s="42">
        <f>(1/$D$5)*学習!D59</f>
        <v>6.6666666666666666E-2</v>
      </c>
      <c r="I109" s="63">
        <v>98</v>
      </c>
      <c r="J109" s="44">
        <v>0.18362469569488835</v>
      </c>
      <c r="K109" s="44">
        <v>-0.15820558478410832</v>
      </c>
      <c r="L109" s="44">
        <v>9.2627596833730216E-2</v>
      </c>
      <c r="M109" s="44">
        <v>-4.5098206387193203E-2</v>
      </c>
      <c r="N109" s="44">
        <v>2.3436604730663088E-3</v>
      </c>
      <c r="O109" s="44">
        <v>0.1466921090582981</v>
      </c>
      <c r="P109" s="44">
        <v>3.6704320443664014E-2</v>
      </c>
      <c r="Q109" s="44">
        <v>-7.7870328189496255E-2</v>
      </c>
      <c r="R109" s="44">
        <v>-0.1097416698612204</v>
      </c>
      <c r="S109" s="44">
        <v>0.1098797693950785</v>
      </c>
      <c r="T109" s="44">
        <v>0.1716015449260323</v>
      </c>
      <c r="U109" s="44">
        <v>1.0039151600019773E-2</v>
      </c>
      <c r="V109" s="44">
        <v>-9.7678899622499326E-3</v>
      </c>
      <c r="W109" s="44">
        <v>-0.19437592287590932</v>
      </c>
      <c r="X109" s="44">
        <v>2.3502001796377767E-2</v>
      </c>
      <c r="Y109" s="44">
        <v>-8.6369274188122722E-3</v>
      </c>
      <c r="Z109" s="44">
        <v>5.8690071556971812E-2</v>
      </c>
      <c r="AA109" s="44">
        <v>-7.2803934017572763E-2</v>
      </c>
      <c r="AB109" s="44">
        <v>7.8300863792048633E-2</v>
      </c>
      <c r="AC109" s="44">
        <v>-6.8261788202341342E-2</v>
      </c>
      <c r="AD109" s="44">
        <v>4.6993590525725689E-3</v>
      </c>
      <c r="AE109" s="44">
        <v>-7.9335623267195541E-3</v>
      </c>
      <c r="AF109" s="44">
        <v>2.5149622286814E-2</v>
      </c>
      <c r="AG109" s="44">
        <v>4.1404784941438573E-2</v>
      </c>
      <c r="AH109" s="44">
        <v>0.11365966048621746</v>
      </c>
      <c r="AI109" s="44">
        <v>3.5743654847850012E-2</v>
      </c>
      <c r="AJ109" s="44">
        <v>8.2492350444205373E-2</v>
      </c>
      <c r="AK109" s="44">
        <v>-0.12541987750843542</v>
      </c>
      <c r="AL109" s="44">
        <v>-7.5862361133603229E-2</v>
      </c>
      <c r="AM109" s="44">
        <v>-7.6890729119681228E-2</v>
      </c>
      <c r="AN109" s="44">
        <v>-2.6017956980599662E-2</v>
      </c>
      <c r="AO109" s="44">
        <v>-5.7295880917317583E-2</v>
      </c>
      <c r="AP109" s="44">
        <v>1.6202854604563686E-2</v>
      </c>
      <c r="AQ109" s="44">
        <v>3.7626255841657727E-2</v>
      </c>
      <c r="AR109" s="44">
        <v>-6.129700513206577E-2</v>
      </c>
      <c r="AS109" s="44">
        <v>3.5801838516775375E-2</v>
      </c>
      <c r="AT109" s="44">
        <v>3.8190745500738905E-3</v>
      </c>
      <c r="AU109" s="44">
        <v>-9.705184271361347E-3</v>
      </c>
      <c r="AV109" s="44">
        <v>0.21012895725174421</v>
      </c>
      <c r="AW109" s="44">
        <v>9.5837131030180808E-2</v>
      </c>
      <c r="AX109" s="44">
        <v>-7.0686919626978428E-2</v>
      </c>
      <c r="AY109" s="44">
        <v>7.177805397688948E-2</v>
      </c>
      <c r="AZ109" s="44">
        <v>0.34981768747380604</v>
      </c>
      <c r="BA109" s="44">
        <v>2.6208207798597991E-2</v>
      </c>
      <c r="BB109" s="44">
        <v>0.17764923450786033</v>
      </c>
      <c r="BC109" s="44">
        <v>-2.8250496059372392E-2</v>
      </c>
      <c r="BD109" s="44">
        <v>6.2702683080205268E-2</v>
      </c>
      <c r="BE109" s="44">
        <v>2.3172508636153295E-2</v>
      </c>
      <c r="BF109" s="44">
        <v>3.1862184212270101E-3</v>
      </c>
      <c r="BG109" s="44">
        <v>1.4648938792333671E-2</v>
      </c>
      <c r="BH109" s="44">
        <v>-5.7370589561295045E-2</v>
      </c>
      <c r="BI109" s="44">
        <v>-2.4376532474880464E-2</v>
      </c>
      <c r="BJ109" s="44">
        <v>1.8971713135948708E-2</v>
      </c>
      <c r="BK109" s="44">
        <v>-0.17462399664796596</v>
      </c>
      <c r="BL109" s="44">
        <v>0.1514441141378767</v>
      </c>
      <c r="BM109" s="44">
        <v>1.9796963625401169E-2</v>
      </c>
      <c r="BN109" s="44">
        <v>-8.6176843056176192E-2</v>
      </c>
      <c r="BO109" s="44">
        <v>-8.7101894372403191E-2</v>
      </c>
      <c r="BP109" s="44">
        <v>-5.1293776663393013E-2</v>
      </c>
      <c r="BQ109" s="44">
        <v>-0.11661298965701145</v>
      </c>
      <c r="BR109" s="44">
        <v>5.0313504827513886E-2</v>
      </c>
      <c r="BS109" s="44">
        <v>-0.11135005518308781</v>
      </c>
      <c r="BT109" s="44">
        <v>-0.12991367565471523</v>
      </c>
      <c r="BU109" s="44">
        <v>-3.7993085859013266E-2</v>
      </c>
      <c r="BV109" s="44">
        <v>5.9579906333259353E-2</v>
      </c>
      <c r="BW109" s="44">
        <v>6.1362724029952041E-2</v>
      </c>
      <c r="BX109" s="44">
        <v>-2.1976968473773305E-2</v>
      </c>
      <c r="BY109" s="44">
        <v>9.8811132458912057E-2</v>
      </c>
      <c r="BZ109" s="44">
        <v>-2.9964464743554679E-2</v>
      </c>
      <c r="CA109" s="44">
        <v>0.13777915109442668</v>
      </c>
      <c r="CB109" s="44">
        <v>-0.12669756377069749</v>
      </c>
      <c r="CC109" s="44">
        <v>-0.13749803194733612</v>
      </c>
      <c r="CD109" s="44">
        <v>0.1595167061621324</v>
      </c>
      <c r="CE109" s="44">
        <v>0.10253032165131269</v>
      </c>
      <c r="CF109" s="44">
        <v>1.1335086237896244E-2</v>
      </c>
      <c r="CG109" s="44">
        <v>-2.1806862911441419E-2</v>
      </c>
      <c r="CH109" s="44">
        <v>2.4549445562297007E-2</v>
      </c>
      <c r="CI109" s="44">
        <v>-0.11062355990299355</v>
      </c>
      <c r="CJ109" s="44">
        <v>9.687172748349894E-2</v>
      </c>
      <c r="CK109" s="44">
        <v>-4.3169227442111824E-2</v>
      </c>
      <c r="CL109" s="44">
        <v>2.7762148913365557E-3</v>
      </c>
      <c r="CM109" s="44">
        <v>9.717223300188127E-2</v>
      </c>
      <c r="CN109" s="44">
        <v>-6.122416436300844E-2</v>
      </c>
      <c r="CO109" s="44">
        <v>7.14484817681562E-2</v>
      </c>
      <c r="CP109" s="44">
        <v>3.3059064358565815E-2</v>
      </c>
      <c r="CQ109" s="44">
        <v>-4.711267462562856E-3</v>
      </c>
      <c r="CR109" s="44">
        <v>-0.14450964764687152</v>
      </c>
      <c r="CS109" s="44">
        <v>-0.23298042054993287</v>
      </c>
      <c r="CT109" s="44">
        <v>-4.1972373929405754E-2</v>
      </c>
      <c r="CU109" s="44">
        <v>-2.2763960249489561E-2</v>
      </c>
      <c r="CV109" s="44">
        <v>0.1576193052481254</v>
      </c>
      <c r="CW109" s="44">
        <v>3.5213749596352199E-2</v>
      </c>
      <c r="CX109" s="44">
        <v>0.10641691918152857</v>
      </c>
      <c r="CY109" s="44">
        <v>1.2219848679321932E-2</v>
      </c>
      <c r="CZ109" s="44">
        <v>9.0122803655239753E-2</v>
      </c>
      <c r="DA109" s="44">
        <v>-9.4068516713525143E-3</v>
      </c>
      <c r="DB109" s="44">
        <v>-2.4786962188728706E-3</v>
      </c>
      <c r="DC109" s="44">
        <v>3.118601031596635E-2</v>
      </c>
      <c r="DD109" s="44">
        <v>2.8213749923070128E-3</v>
      </c>
      <c r="DE109" s="44">
        <v>8.1879294208104414E-2</v>
      </c>
    </row>
    <row r="110" spans="3:109" x14ac:dyDescent="0.4">
      <c r="C110" s="60"/>
      <c r="D110" s="42">
        <f>(1/$D$5)*学習!D60</f>
        <v>0</v>
      </c>
      <c r="I110" s="63">
        <v>99</v>
      </c>
      <c r="J110" s="44">
        <v>-0.18053610831446917</v>
      </c>
      <c r="K110" s="44">
        <v>0.12443067467954284</v>
      </c>
      <c r="L110" s="44">
        <v>-0.1584981147432187</v>
      </c>
      <c r="M110" s="44">
        <v>9.3101188343834199E-2</v>
      </c>
      <c r="N110" s="44">
        <v>-5.6532514253832537E-2</v>
      </c>
      <c r="O110" s="44">
        <v>-0.18073145362534213</v>
      </c>
      <c r="P110" s="44">
        <v>0.121699194019784</v>
      </c>
      <c r="Q110" s="44">
        <v>-9.9171330314699685E-2</v>
      </c>
      <c r="R110" s="44">
        <v>0.10248014616243793</v>
      </c>
      <c r="S110" s="44">
        <v>-0.16357062904398981</v>
      </c>
      <c r="T110" s="44">
        <v>-0.12272223776471436</v>
      </c>
      <c r="U110" s="44">
        <v>4.39941686413882E-2</v>
      </c>
      <c r="V110" s="44">
        <v>-0.13643059628233078</v>
      </c>
      <c r="W110" s="44">
        <v>0.14969257887496748</v>
      </c>
      <c r="X110" s="44">
        <v>1.864324457957903E-2</v>
      </c>
      <c r="Y110" s="44">
        <v>-0.18236475931248258</v>
      </c>
      <c r="Z110" s="44">
        <v>-4.0620309135740211E-4</v>
      </c>
      <c r="AA110" s="44">
        <v>5.1743500153407569E-2</v>
      </c>
      <c r="AB110" s="44">
        <v>0.11844313606674094</v>
      </c>
      <c r="AC110" s="44">
        <v>0.10368808520770771</v>
      </c>
      <c r="AD110" s="44">
        <v>1.8444164391645448E-2</v>
      </c>
      <c r="AE110" s="44">
        <v>-0.1432774243577912</v>
      </c>
      <c r="AF110" s="44">
        <v>6.566135462852557E-2</v>
      </c>
      <c r="AG110" s="44">
        <v>1.9467022966471924E-2</v>
      </c>
      <c r="AH110" s="44">
        <v>0.11937957358732863</v>
      </c>
      <c r="AI110" s="44">
        <v>2.3732286462998731E-2</v>
      </c>
      <c r="AJ110" s="44">
        <v>0.10693359256703579</v>
      </c>
      <c r="AK110" s="44">
        <v>-0.11753095168855252</v>
      </c>
      <c r="AL110" s="44">
        <v>-0.19797682106908776</v>
      </c>
      <c r="AM110" s="44">
        <v>-0.12942429899922914</v>
      </c>
      <c r="AN110" s="44">
        <v>-0.20421385726902827</v>
      </c>
      <c r="AO110" s="44">
        <v>-0.15457226285915113</v>
      </c>
      <c r="AP110" s="44">
        <v>4.4441331033007403E-2</v>
      </c>
      <c r="AQ110" s="44">
        <v>5.156095978495609E-2</v>
      </c>
      <c r="AR110" s="44">
        <v>4.978114316981249E-2</v>
      </c>
      <c r="AS110" s="44">
        <v>-8.3962296644892867E-2</v>
      </c>
      <c r="AT110" s="44">
        <v>-5.8829337546591524E-2</v>
      </c>
      <c r="AU110" s="44">
        <v>-3.8391745441912296E-2</v>
      </c>
      <c r="AV110" s="44">
        <v>-3.9216089913413063E-2</v>
      </c>
      <c r="AW110" s="44">
        <v>7.1819535814541785E-2</v>
      </c>
      <c r="AX110" s="44">
        <v>8.5077736878505381E-2</v>
      </c>
      <c r="AY110" s="44">
        <v>-4.0968176929369743E-2</v>
      </c>
      <c r="AZ110" s="44">
        <v>-0.11469492769139475</v>
      </c>
      <c r="BA110" s="44">
        <v>-0.11949186997282692</v>
      </c>
      <c r="BB110" s="44">
        <v>3.2801780701841123E-2</v>
      </c>
      <c r="BC110" s="44">
        <v>-9.2479316269735198E-2</v>
      </c>
      <c r="BD110" s="44">
        <v>-0.12668301751295902</v>
      </c>
      <c r="BE110" s="44">
        <v>-6.8550103546854965E-2</v>
      </c>
      <c r="BF110" s="44">
        <v>9.0685064730477549E-2</v>
      </c>
      <c r="BG110" s="44">
        <v>0.14167041232464408</v>
      </c>
      <c r="BH110" s="44">
        <v>-6.079601485793705E-2</v>
      </c>
      <c r="BI110" s="44">
        <v>-4.0301929404981483E-3</v>
      </c>
      <c r="BJ110" s="44">
        <v>8.4541409459429825E-2</v>
      </c>
      <c r="BK110" s="44">
        <v>-7.7184599386014907E-2</v>
      </c>
      <c r="BL110" s="44">
        <v>-4.512246420407566E-2</v>
      </c>
      <c r="BM110" s="44">
        <v>0.29309546829823196</v>
      </c>
      <c r="BN110" s="44">
        <v>6.7753571399382359E-2</v>
      </c>
      <c r="BO110" s="44">
        <v>-1.03657531320445E-2</v>
      </c>
      <c r="BP110" s="44">
        <v>1.5803949199616227E-2</v>
      </c>
      <c r="BQ110" s="44">
        <v>0.29002070718598166</v>
      </c>
      <c r="BR110" s="44">
        <v>1.5585698907529009E-2</v>
      </c>
      <c r="BS110" s="44">
        <v>2.6098903374262784E-2</v>
      </c>
      <c r="BT110" s="44">
        <v>1.8161505220076288E-2</v>
      </c>
      <c r="BU110" s="44">
        <v>-4.9974279185707408E-3</v>
      </c>
      <c r="BV110" s="44">
        <v>-0.17263420391408149</v>
      </c>
      <c r="BW110" s="44">
        <v>1.3812968250365191E-2</v>
      </c>
      <c r="BX110" s="44">
        <v>-1.1348111415839178E-2</v>
      </c>
      <c r="BY110" s="44">
        <v>-0.11857385703534148</v>
      </c>
      <c r="BZ110" s="44">
        <v>9.7526894596088098E-2</v>
      </c>
      <c r="CA110" s="44">
        <v>-0.19687385789185932</v>
      </c>
      <c r="CB110" s="44">
        <v>-2.6393501836783708E-2</v>
      </c>
      <c r="CC110" s="44">
        <v>-4.5285104921303871E-3</v>
      </c>
      <c r="CD110" s="44">
        <v>-0.1110469399565784</v>
      </c>
      <c r="CE110" s="44">
        <v>4.5089186737511167E-2</v>
      </c>
      <c r="CF110" s="44">
        <v>-8.4176962253671231E-2</v>
      </c>
      <c r="CG110" s="44">
        <v>0.18542326812248314</v>
      </c>
      <c r="CH110" s="44">
        <v>-8.7265435093607638E-2</v>
      </c>
      <c r="CI110" s="44">
        <v>6.5924994330551545E-2</v>
      </c>
      <c r="CJ110" s="44">
        <v>0.10021905775149088</v>
      </c>
      <c r="CK110" s="44">
        <v>5.915932326810433E-2</v>
      </c>
      <c r="CL110" s="44">
        <v>0.14661933099745267</v>
      </c>
      <c r="CM110" s="44">
        <v>0.1375499496544077</v>
      </c>
      <c r="CN110" s="44">
        <v>-6.6202471806024496E-2</v>
      </c>
      <c r="CO110" s="44">
        <v>6.9178029990997716E-2</v>
      </c>
      <c r="CP110" s="44">
        <v>-9.1442569023883521E-2</v>
      </c>
      <c r="CQ110" s="44">
        <v>-4.1967434131426297E-3</v>
      </c>
      <c r="CR110" s="44">
        <v>-1.9985610311139199E-2</v>
      </c>
      <c r="CS110" s="44">
        <v>-0.16096919404652904</v>
      </c>
      <c r="CT110" s="44">
        <v>6.4521894818330469E-2</v>
      </c>
      <c r="CU110" s="44">
        <v>0.32753060246914739</v>
      </c>
      <c r="CV110" s="44">
        <v>-0.13033957501838001</v>
      </c>
      <c r="CW110" s="44">
        <v>-4.3157846401423025E-3</v>
      </c>
      <c r="CX110" s="44">
        <v>-6.1022948422859661E-3</v>
      </c>
      <c r="CY110" s="44">
        <v>-4.7854574921176007E-2</v>
      </c>
      <c r="CZ110" s="44">
        <v>-0.1124531114276278</v>
      </c>
      <c r="DA110" s="44">
        <v>4.0496740693540083E-2</v>
      </c>
      <c r="DB110" s="44">
        <v>-7.3860838628191025E-2</v>
      </c>
      <c r="DC110" s="44">
        <v>9.4178563218423009E-2</v>
      </c>
      <c r="DD110" s="44">
        <v>-3.8267873187134573E-2</v>
      </c>
      <c r="DE110" s="44">
        <v>-4.1418776946861857E-2</v>
      </c>
    </row>
    <row r="111" spans="3:109" x14ac:dyDescent="0.4">
      <c r="C111" s="60"/>
      <c r="D111" s="42">
        <f>(1/$D$5)*学習!D61</f>
        <v>0</v>
      </c>
      <c r="I111" s="63">
        <v>100</v>
      </c>
      <c r="J111" s="44">
        <v>9.3073313457920789E-2</v>
      </c>
      <c r="K111" s="44">
        <v>-2.250127682459006E-2</v>
      </c>
      <c r="L111" s="44">
        <v>-1.1571927130774078E-2</v>
      </c>
      <c r="M111" s="44">
        <v>0.15053690174328532</v>
      </c>
      <c r="N111" s="44">
        <v>0.17636821699862704</v>
      </c>
      <c r="O111" s="44">
        <v>0.10660041666193493</v>
      </c>
      <c r="P111" s="44">
        <v>-7.2794748580395446E-2</v>
      </c>
      <c r="Q111" s="44">
        <v>3.6067934813553033E-2</v>
      </c>
      <c r="R111" s="44">
        <v>-1.2836552835206343E-2</v>
      </c>
      <c r="S111" s="44">
        <v>1.9542370614714932E-2</v>
      </c>
      <c r="T111" s="44">
        <v>2.4893571885980216E-2</v>
      </c>
      <c r="U111" s="44">
        <v>-5.5619756049811488E-2</v>
      </c>
      <c r="V111" s="44">
        <v>-9.820136740734775E-2</v>
      </c>
      <c r="W111" s="44">
        <v>-5.730562120477127E-2</v>
      </c>
      <c r="X111" s="44">
        <v>0.11148747293296445</v>
      </c>
      <c r="Y111" s="44">
        <v>-0.15534906261073464</v>
      </c>
      <c r="Z111" s="44">
        <v>5.2465053635112495E-2</v>
      </c>
      <c r="AA111" s="44">
        <v>8.2123942990468879E-2</v>
      </c>
      <c r="AB111" s="44">
        <v>1.946993503811642E-2</v>
      </c>
      <c r="AC111" s="44">
        <v>4.9599801395318499E-2</v>
      </c>
      <c r="AD111" s="44">
        <v>0.12158017194731383</v>
      </c>
      <c r="AE111" s="44">
        <v>-0.10556760546983736</v>
      </c>
      <c r="AF111" s="44">
        <v>-6.1876242944598446E-2</v>
      </c>
      <c r="AG111" s="44">
        <v>-0.12093623208454858</v>
      </c>
      <c r="AH111" s="44">
        <v>4.19063965842605E-2</v>
      </c>
      <c r="AI111" s="44">
        <v>-0.17383968743518857</v>
      </c>
      <c r="AJ111" s="44">
        <v>0.23774863158231402</v>
      </c>
      <c r="AK111" s="44">
        <v>-8.2572826433910645E-4</v>
      </c>
      <c r="AL111" s="44">
        <v>5.7800412723852869E-2</v>
      </c>
      <c r="AM111" s="44">
        <v>2.4430426460016912E-2</v>
      </c>
      <c r="AN111" s="44">
        <v>2.4499391826592731E-2</v>
      </c>
      <c r="AO111" s="44">
        <v>4.8361717474680994E-2</v>
      </c>
      <c r="AP111" s="44">
        <v>-8.2368615546347529E-2</v>
      </c>
      <c r="AQ111" s="44">
        <v>4.9521704571552576E-2</v>
      </c>
      <c r="AR111" s="44">
        <v>5.024336536588557E-2</v>
      </c>
      <c r="AS111" s="44">
        <v>0.13573608063990675</v>
      </c>
      <c r="AT111" s="44">
        <v>5.0766180941042793E-2</v>
      </c>
      <c r="AU111" s="44">
        <v>7.6133596099173376E-2</v>
      </c>
      <c r="AV111" s="44">
        <v>-0.12710520533193725</v>
      </c>
      <c r="AW111" s="44">
        <v>-0.17673675020782523</v>
      </c>
      <c r="AX111" s="44">
        <v>5.2635006440756547E-3</v>
      </c>
      <c r="AY111" s="44">
        <v>0.22321803423997563</v>
      </c>
      <c r="AZ111" s="44">
        <v>-0.11363645133843506</v>
      </c>
      <c r="BA111" s="44">
        <v>3.5842594302750587E-2</v>
      </c>
      <c r="BB111" s="44">
        <v>0.11267016485706555</v>
      </c>
      <c r="BC111" s="44">
        <v>6.6156101498032666E-2</v>
      </c>
      <c r="BD111" s="44">
        <v>-0.17762462911908511</v>
      </c>
      <c r="BE111" s="44">
        <v>9.7133836629070422E-2</v>
      </c>
      <c r="BF111" s="44">
        <v>-7.1039441263559084E-3</v>
      </c>
      <c r="BG111" s="44">
        <v>-1.8862023569804164E-2</v>
      </c>
      <c r="BH111" s="44">
        <v>-0.11977377031626921</v>
      </c>
      <c r="BI111" s="44">
        <v>9.2977127657726498E-3</v>
      </c>
      <c r="BJ111" s="44">
        <v>-6.8235922286920464E-2</v>
      </c>
      <c r="BK111" s="44">
        <v>5.1360755538650042E-2</v>
      </c>
      <c r="BL111" s="44">
        <v>-0.17082654283077117</v>
      </c>
      <c r="BM111" s="44">
        <v>2.5034230800857316E-2</v>
      </c>
      <c r="BN111" s="44">
        <v>5.6162153062100845E-2</v>
      </c>
      <c r="BO111" s="44">
        <v>0.10961748374424653</v>
      </c>
      <c r="BP111" s="44">
        <v>-1.6945846146751885E-2</v>
      </c>
      <c r="BQ111" s="44">
        <v>2.6013287449265853E-2</v>
      </c>
      <c r="BR111" s="44">
        <v>0.18206890823344149</v>
      </c>
      <c r="BS111" s="44">
        <v>0.14230135257756474</v>
      </c>
      <c r="BT111" s="44">
        <v>7.5568815920107904E-2</v>
      </c>
      <c r="BU111" s="44">
        <v>-2.0468047828278279E-2</v>
      </c>
      <c r="BV111" s="44">
        <v>0.16225417519929283</v>
      </c>
      <c r="BW111" s="44">
        <v>-9.7237602815687108E-2</v>
      </c>
      <c r="BX111" s="44">
        <v>6.3785925185608022E-2</v>
      </c>
      <c r="BY111" s="44">
        <v>6.9816010708944637E-2</v>
      </c>
      <c r="BZ111" s="44">
        <v>-7.751095261895577E-2</v>
      </c>
      <c r="CA111" s="44">
        <v>0.10315672071536235</v>
      </c>
      <c r="CB111" s="44">
        <v>-7.0020647676825309E-2</v>
      </c>
      <c r="CC111" s="44">
        <v>6.8823705539244842E-2</v>
      </c>
      <c r="CD111" s="44">
        <v>9.3636097130247398E-2</v>
      </c>
      <c r="CE111" s="44">
        <v>-4.3288981522475846E-3</v>
      </c>
      <c r="CF111" s="44">
        <v>-4.7356942754855053E-2</v>
      </c>
      <c r="CG111" s="44">
        <v>0.21237781303958256</v>
      </c>
      <c r="CH111" s="44">
        <v>3.0378612223183849E-2</v>
      </c>
      <c r="CI111" s="44">
        <v>2.5286863470517024E-2</v>
      </c>
      <c r="CJ111" s="44">
        <v>2.1139862441692848E-2</v>
      </c>
      <c r="CK111" s="44">
        <v>-1.8291861965525073E-3</v>
      </c>
      <c r="CL111" s="44">
        <v>5.6724365507573135E-2</v>
      </c>
      <c r="CM111" s="44">
        <v>-1.4064598184468454E-2</v>
      </c>
      <c r="CN111" s="44">
        <v>-0.11663594286901351</v>
      </c>
      <c r="CO111" s="44">
        <v>6.2684015197781273E-2</v>
      </c>
      <c r="CP111" s="44">
        <v>-0.12019854845568084</v>
      </c>
      <c r="CQ111" s="44">
        <v>9.2374865442968454E-2</v>
      </c>
      <c r="CR111" s="44">
        <v>-0.11369756366377012</v>
      </c>
      <c r="CS111" s="44">
        <v>-0.22770921899491495</v>
      </c>
      <c r="CT111" s="44">
        <v>-6.9107013166967726E-2</v>
      </c>
      <c r="CU111" s="44">
        <v>-1.5065993496457649E-2</v>
      </c>
      <c r="CV111" s="44">
        <v>0.11227382640761466</v>
      </c>
      <c r="CW111" s="44">
        <v>2.8080030114630367E-2</v>
      </c>
      <c r="CX111" s="44">
        <v>5.5258665719000739E-2</v>
      </c>
      <c r="CY111" s="44">
        <v>-1.3508341190143117E-2</v>
      </c>
      <c r="CZ111" s="44">
        <v>5.5446508800630061E-2</v>
      </c>
      <c r="DA111" s="44">
        <v>0.12405640888140426</v>
      </c>
      <c r="DB111" s="44">
        <v>0.19875308775561082</v>
      </c>
      <c r="DC111" s="44">
        <v>-0.11488768227494728</v>
      </c>
      <c r="DD111" s="44">
        <v>-5.166043613214262E-2</v>
      </c>
      <c r="DE111" s="44">
        <v>6.5526634210397852E-2</v>
      </c>
    </row>
    <row r="112" spans="3:109" x14ac:dyDescent="0.4">
      <c r="C112" s="49"/>
      <c r="D112" s="42">
        <f>(1/$D$5)*学習!D62</f>
        <v>0</v>
      </c>
      <c r="I112" s="63">
        <v>101</v>
      </c>
      <c r="J112" s="44">
        <v>8.0354699610463265E-2</v>
      </c>
      <c r="K112" s="44">
        <v>5.6046079449096911E-2</v>
      </c>
      <c r="L112" s="44">
        <v>-2.5592834582032754E-2</v>
      </c>
      <c r="M112" s="44">
        <v>9.7417502868464827E-3</v>
      </c>
      <c r="N112" s="44">
        <v>-3.5379455749889932E-2</v>
      </c>
      <c r="O112" s="44">
        <v>-2.7610878339107282E-2</v>
      </c>
      <c r="P112" s="44">
        <v>-6.5101426156336142E-2</v>
      </c>
      <c r="Q112" s="44">
        <v>-6.1553504093515073E-2</v>
      </c>
      <c r="R112" s="44">
        <v>8.012679551366117E-2</v>
      </c>
      <c r="S112" s="44">
        <v>0.14290745533878704</v>
      </c>
      <c r="T112" s="44">
        <v>-9.1330379596397289E-3</v>
      </c>
      <c r="U112" s="44">
        <v>1.813711415286428E-2</v>
      </c>
      <c r="V112" s="44">
        <v>-0.11836459203645193</v>
      </c>
      <c r="W112" s="44">
        <v>0.13312308672199955</v>
      </c>
      <c r="X112" s="44">
        <v>-1.2275001231477232E-2</v>
      </c>
      <c r="Y112" s="44">
        <v>3.9039099981739163E-2</v>
      </c>
      <c r="Z112" s="44">
        <v>-3.4492985832381938E-2</v>
      </c>
      <c r="AA112" s="44">
        <v>-0.32241882638802227</v>
      </c>
      <c r="AB112" s="44">
        <v>-7.1355231395670751E-2</v>
      </c>
      <c r="AC112" s="44">
        <v>9.0648036362391878E-3</v>
      </c>
      <c r="AD112" s="44">
        <v>-7.9388619215608844E-2</v>
      </c>
      <c r="AE112" s="44">
        <v>-4.3348281761471714E-2</v>
      </c>
      <c r="AF112" s="44">
        <v>-1.2838226422616842E-2</v>
      </c>
      <c r="AG112" s="44">
        <v>5.1500043407250139E-2</v>
      </c>
      <c r="AH112" s="44">
        <v>-5.7606534926043874E-2</v>
      </c>
      <c r="AI112" s="44">
        <v>-0.10157332044242109</v>
      </c>
      <c r="AJ112" s="44">
        <v>-0.13011286804237773</v>
      </c>
      <c r="AK112" s="44">
        <v>1.8225032831787915E-2</v>
      </c>
      <c r="AL112" s="44">
        <v>0.1046064546443418</v>
      </c>
      <c r="AM112" s="44">
        <v>-0.11400335891991899</v>
      </c>
      <c r="AN112" s="44">
        <v>-9.0919177838528573E-3</v>
      </c>
      <c r="AO112" s="44">
        <v>-0.11938818864661356</v>
      </c>
      <c r="AP112" s="44">
        <v>-0.12260353610114832</v>
      </c>
      <c r="AQ112" s="44">
        <v>3.4261303250047608E-2</v>
      </c>
      <c r="AR112" s="44">
        <v>0.13559543721624698</v>
      </c>
      <c r="AS112" s="44">
        <v>3.4405712461584033E-2</v>
      </c>
      <c r="AT112" s="44">
        <v>-6.5134066350387362E-2</v>
      </c>
      <c r="AU112" s="44">
        <v>-0.12901749997655107</v>
      </c>
      <c r="AV112" s="44">
        <v>9.962893339984534E-2</v>
      </c>
      <c r="AW112" s="44">
        <v>2.7995490313020531E-2</v>
      </c>
      <c r="AX112" s="44">
        <v>-8.1967026615579031E-2</v>
      </c>
      <c r="AY112" s="44">
        <v>4.3583782162047682E-2</v>
      </c>
      <c r="AZ112" s="44">
        <v>0.20281043980842389</v>
      </c>
      <c r="BA112" s="44">
        <v>-0.17758611251234066</v>
      </c>
      <c r="BB112" s="44">
        <v>5.2627980190320606E-3</v>
      </c>
      <c r="BC112" s="44">
        <v>-2.2489878092922517E-3</v>
      </c>
      <c r="BD112" s="44">
        <v>-0.24607283325672091</v>
      </c>
      <c r="BE112" s="44">
        <v>-4.4122367164747017E-2</v>
      </c>
      <c r="BF112" s="44">
        <v>0.23565129957871758</v>
      </c>
      <c r="BG112" s="44">
        <v>7.9048972179406006E-3</v>
      </c>
      <c r="BH112" s="44">
        <v>0.1369040911707684</v>
      </c>
      <c r="BI112" s="44">
        <v>-0.13223158852947292</v>
      </c>
      <c r="BJ112" s="44">
        <v>2.056964470067536E-2</v>
      </c>
      <c r="BK112" s="44">
        <v>-9.5276978749591901E-2</v>
      </c>
      <c r="BL112" s="44">
        <v>-3.7708409308375893E-2</v>
      </c>
      <c r="BM112" s="44">
        <v>0.10299486391555172</v>
      </c>
      <c r="BN112" s="44">
        <v>0.11917230049638947</v>
      </c>
      <c r="BO112" s="44">
        <v>-1.3731976276029708E-2</v>
      </c>
      <c r="BP112" s="44">
        <v>0.13931053723708203</v>
      </c>
      <c r="BQ112" s="44">
        <v>-0.10240317238744423</v>
      </c>
      <c r="BR112" s="44">
        <v>0.13994706201541204</v>
      </c>
      <c r="BS112" s="44">
        <v>3.0177309227032881E-2</v>
      </c>
      <c r="BT112" s="44">
        <v>-0.12464765136117234</v>
      </c>
      <c r="BU112" s="44">
        <v>0.13096796453742371</v>
      </c>
      <c r="BV112" s="44">
        <v>1.7015872707911522E-2</v>
      </c>
      <c r="BW112" s="44">
        <v>-6.2136629904358497E-2</v>
      </c>
      <c r="BX112" s="44">
        <v>-6.316395557505225E-2</v>
      </c>
      <c r="BY112" s="44">
        <v>4.7117056979931696E-2</v>
      </c>
      <c r="BZ112" s="44">
        <v>8.636815946784944E-2</v>
      </c>
      <c r="CA112" s="44">
        <v>8.1921275097973562E-2</v>
      </c>
      <c r="CB112" s="44">
        <v>5.4335071124727283E-2</v>
      </c>
      <c r="CC112" s="44">
        <v>-7.8073902755982208E-2</v>
      </c>
      <c r="CD112" s="44">
        <v>3.8436013149402502E-2</v>
      </c>
      <c r="CE112" s="44">
        <v>6.6969901660325487E-2</v>
      </c>
      <c r="CF112" s="44">
        <v>-6.1417207992922343E-2</v>
      </c>
      <c r="CG112" s="44">
        <v>0.28671378804277869</v>
      </c>
      <c r="CH112" s="44">
        <v>0.14108433815014926</v>
      </c>
      <c r="CI112" s="44">
        <v>3.8073395171324492E-2</v>
      </c>
      <c r="CJ112" s="44">
        <v>2.3757512144983589E-2</v>
      </c>
      <c r="CK112" s="44">
        <v>5.0745576917471863E-2</v>
      </c>
      <c r="CL112" s="44">
        <v>1.9628366199797569E-2</v>
      </c>
      <c r="CM112" s="44">
        <v>5.5548929235894939E-2</v>
      </c>
      <c r="CN112" s="44">
        <v>-0.14811678826426181</v>
      </c>
      <c r="CO112" s="44">
        <v>9.7956642541695369E-3</v>
      </c>
      <c r="CP112" s="44">
        <v>7.611196505302871E-2</v>
      </c>
      <c r="CQ112" s="44">
        <v>3.8252489629911741E-2</v>
      </c>
      <c r="CR112" s="44">
        <v>5.2340855538646411E-2</v>
      </c>
      <c r="CS112" s="44">
        <v>9.4872822560703604E-2</v>
      </c>
      <c r="CT112" s="44">
        <v>-0.11022486739577397</v>
      </c>
      <c r="CU112" s="44">
        <v>1.8739527609167323E-2</v>
      </c>
      <c r="CV112" s="44">
        <v>-9.4436394560455286E-2</v>
      </c>
      <c r="CW112" s="44">
        <v>5.2322868802109256E-2</v>
      </c>
      <c r="CX112" s="44">
        <v>3.1737998914799385E-2</v>
      </c>
      <c r="CY112" s="44">
        <v>-0.10283773248587373</v>
      </c>
      <c r="CZ112" s="44">
        <v>-0.13058398889903738</v>
      </c>
      <c r="DA112" s="44">
        <v>7.4250256872583908E-2</v>
      </c>
      <c r="DB112" s="44">
        <v>-0.1677382420753529</v>
      </c>
      <c r="DC112" s="44">
        <v>4.2688178504233787E-3</v>
      </c>
      <c r="DD112" s="44">
        <v>8.2312273722512846E-2</v>
      </c>
      <c r="DE112" s="44">
        <v>-4.9962801320266897E-2</v>
      </c>
    </row>
    <row r="113" spans="3:109" x14ac:dyDescent="0.4">
      <c r="C113" s="49"/>
      <c r="D113" s="42">
        <f>(1/$D$5)*学習!D63</f>
        <v>1.1764705882352941E-2</v>
      </c>
      <c r="I113" s="63">
        <v>102</v>
      </c>
      <c r="J113" s="44">
        <v>2.3304501301439823E-2</v>
      </c>
      <c r="K113" s="44">
        <v>-5.9980923660017227E-2</v>
      </c>
      <c r="L113" s="44">
        <v>-7.0191422661753668E-4</v>
      </c>
      <c r="M113" s="44">
        <v>-3.0465513251136687E-2</v>
      </c>
      <c r="N113" s="44">
        <v>0.15128278532292769</v>
      </c>
      <c r="O113" s="44">
        <v>-0.15695533818326443</v>
      </c>
      <c r="P113" s="44">
        <v>-0.15407106514891314</v>
      </c>
      <c r="Q113" s="44">
        <v>5.9746824728779506E-2</v>
      </c>
      <c r="R113" s="44">
        <v>-5.0663467589231535E-2</v>
      </c>
      <c r="S113" s="44">
        <v>-5.1680267395202005E-2</v>
      </c>
      <c r="T113" s="44">
        <v>7.0893309076124914E-2</v>
      </c>
      <c r="U113" s="44">
        <v>0.16720858181047493</v>
      </c>
      <c r="V113" s="44">
        <v>-6.6320888006109946E-3</v>
      </c>
      <c r="W113" s="44">
        <v>-0.17291652365201551</v>
      </c>
      <c r="X113" s="44">
        <v>3.9045941919999508E-2</v>
      </c>
      <c r="Y113" s="44">
        <v>-4.6248819241130196E-2</v>
      </c>
      <c r="Z113" s="44">
        <v>0.13024690803881223</v>
      </c>
      <c r="AA113" s="44">
        <v>0.115036031839737</v>
      </c>
      <c r="AB113" s="44">
        <v>-0.15967380991632119</v>
      </c>
      <c r="AC113" s="44">
        <v>-0.14990416018212971</v>
      </c>
      <c r="AD113" s="44">
        <v>6.9638916775329726E-2</v>
      </c>
      <c r="AE113" s="44">
        <v>2.0826023376117318E-3</v>
      </c>
      <c r="AF113" s="44">
        <v>6.5688054025764317E-2</v>
      </c>
      <c r="AG113" s="44">
        <v>-9.02317397565289E-2</v>
      </c>
      <c r="AH113" s="44">
        <v>9.7930618972716751E-2</v>
      </c>
      <c r="AI113" s="44">
        <v>-9.5386391512478033E-2</v>
      </c>
      <c r="AJ113" s="44">
        <v>-1.059220611840986E-2</v>
      </c>
      <c r="AK113" s="44">
        <v>9.181848120661272E-2</v>
      </c>
      <c r="AL113" s="44">
        <v>3.5196758362873122E-2</v>
      </c>
      <c r="AM113" s="44">
        <v>-0.12875931908058247</v>
      </c>
      <c r="AN113" s="44">
        <v>-2.7912161478322355E-2</v>
      </c>
      <c r="AO113" s="44">
        <v>-0.11030191186986292</v>
      </c>
      <c r="AP113" s="44">
        <v>-8.7277739635331808E-2</v>
      </c>
      <c r="AQ113" s="44">
        <v>-2.4860997467786475E-2</v>
      </c>
      <c r="AR113" s="44">
        <v>3.5219329949761811E-2</v>
      </c>
      <c r="AS113" s="44">
        <v>-6.2073940277961336E-2</v>
      </c>
      <c r="AT113" s="44">
        <v>0.12916827047213544</v>
      </c>
      <c r="AU113" s="44">
        <v>6.0670487779878109E-2</v>
      </c>
      <c r="AV113" s="44">
        <v>-9.9952350657617178E-2</v>
      </c>
      <c r="AW113" s="44">
        <v>-7.2809422316579053E-2</v>
      </c>
      <c r="AX113" s="44">
        <v>8.2444502946195861E-3</v>
      </c>
      <c r="AY113" s="44">
        <v>-0.13596456487243777</v>
      </c>
      <c r="AZ113" s="44">
        <v>1.9126577761137915E-2</v>
      </c>
      <c r="BA113" s="44">
        <v>-5.0042769319751691E-3</v>
      </c>
      <c r="BB113" s="44">
        <v>-5.6208571773608669E-2</v>
      </c>
      <c r="BC113" s="44">
        <v>-4.0134053948581031E-3</v>
      </c>
      <c r="BD113" s="44">
        <v>-0.21293644597581046</v>
      </c>
      <c r="BE113" s="44">
        <v>4.867359784920039E-2</v>
      </c>
      <c r="BF113" s="44">
        <v>1.2730059742169012E-2</v>
      </c>
      <c r="BG113" s="44">
        <v>3.8829294455661724E-2</v>
      </c>
      <c r="BH113" s="44">
        <v>0.19602806836438752</v>
      </c>
      <c r="BI113" s="44">
        <v>0.15712886605306442</v>
      </c>
      <c r="BJ113" s="44">
        <v>3.201686112389969E-2</v>
      </c>
      <c r="BK113" s="44">
        <v>-0.15536257431777994</v>
      </c>
      <c r="BL113" s="44">
        <v>-1.8137750565075259E-2</v>
      </c>
      <c r="BM113" s="44">
        <v>5.6422596050095383E-3</v>
      </c>
      <c r="BN113" s="44">
        <v>-4.7385041127707452E-2</v>
      </c>
      <c r="BO113" s="44">
        <v>0.13446217162633281</v>
      </c>
      <c r="BP113" s="44">
        <v>-3.9474507480540726E-4</v>
      </c>
      <c r="BQ113" s="44">
        <v>-4.1761880296987755E-2</v>
      </c>
      <c r="BR113" s="44">
        <v>0.13656956042579607</v>
      </c>
      <c r="BS113" s="44">
        <v>9.7964125297737181E-2</v>
      </c>
      <c r="BT113" s="44">
        <v>-6.6483392052554824E-2</v>
      </c>
      <c r="BU113" s="44">
        <v>5.428220479301217E-2</v>
      </c>
      <c r="BV113" s="44">
        <v>-0.1002778425031528</v>
      </c>
      <c r="BW113" s="44">
        <v>5.2436296832407504E-2</v>
      </c>
      <c r="BX113" s="44">
        <v>-4.7383936923976223E-2</v>
      </c>
      <c r="BY113" s="44">
        <v>0.14072752868741811</v>
      </c>
      <c r="BZ113" s="44">
        <v>-3.1437321216054297E-2</v>
      </c>
      <c r="CA113" s="44">
        <v>-4.891622011563037E-2</v>
      </c>
      <c r="CB113" s="44">
        <v>-9.4964074578812327E-2</v>
      </c>
      <c r="CC113" s="44">
        <v>-3.3890717576319569E-2</v>
      </c>
      <c r="CD113" s="44">
        <v>0.23824020338384097</v>
      </c>
      <c r="CE113" s="44">
        <v>6.8752387393988146E-2</v>
      </c>
      <c r="CF113" s="44">
        <v>-6.96813951600017E-2</v>
      </c>
      <c r="CG113" s="44">
        <v>-0.10821083117747947</v>
      </c>
      <c r="CH113" s="44">
        <v>-8.9285712211864168E-2</v>
      </c>
      <c r="CI113" s="44">
        <v>-4.4608790816801566E-2</v>
      </c>
      <c r="CJ113" s="44">
        <v>3.2331959800773559E-2</v>
      </c>
      <c r="CK113" s="44">
        <v>5.8652060701478409E-2</v>
      </c>
      <c r="CL113" s="44">
        <v>9.1264120580423089E-2</v>
      </c>
      <c r="CM113" s="44">
        <v>4.4988774898179441E-3</v>
      </c>
      <c r="CN113" s="44">
        <v>-3.3622828301068143E-2</v>
      </c>
      <c r="CO113" s="44">
        <v>1.4678818480720689E-2</v>
      </c>
      <c r="CP113" s="44">
        <v>0.10295612537887285</v>
      </c>
      <c r="CQ113" s="44">
        <v>3.1120247021925448E-2</v>
      </c>
      <c r="CR113" s="44">
        <v>-4.8569602744295289E-2</v>
      </c>
      <c r="CS113" s="44">
        <v>0.10255258018293627</v>
      </c>
      <c r="CT113" s="44">
        <v>6.3083337573200365E-2</v>
      </c>
      <c r="CU113" s="44">
        <v>-0.15178815924806688</v>
      </c>
      <c r="CV113" s="44">
        <v>-3.4062612322473353E-2</v>
      </c>
      <c r="CW113" s="44">
        <v>-2.9816440208469457E-2</v>
      </c>
      <c r="CX113" s="44">
        <v>-0.17836111788206388</v>
      </c>
      <c r="CY113" s="44">
        <v>-0.18560245680596676</v>
      </c>
      <c r="CZ113" s="44">
        <v>-0.10438180143231079</v>
      </c>
      <c r="DA113" s="44">
        <v>0.22026584449853956</v>
      </c>
      <c r="DB113" s="44">
        <v>3.3161113109581759E-2</v>
      </c>
      <c r="DC113" s="44">
        <v>-8.7737426641614352E-2</v>
      </c>
      <c r="DD113" s="44">
        <v>0.12121269171711772</v>
      </c>
      <c r="DE113" s="44">
        <v>-7.7589638412736292E-2</v>
      </c>
    </row>
    <row r="114" spans="3:109" x14ac:dyDescent="0.4">
      <c r="C114" s="62"/>
      <c r="D114" s="42">
        <f>(1/$D$5)*学習!D64</f>
        <v>0</v>
      </c>
      <c r="I114" s="63">
        <v>103</v>
      </c>
      <c r="J114" s="44">
        <v>-1.7224093990320252E-2</v>
      </c>
      <c r="K114" s="44">
        <v>3.7684388373738088E-2</v>
      </c>
      <c r="L114" s="44">
        <v>2.6907985362723371E-2</v>
      </c>
      <c r="M114" s="44">
        <v>0.11084074415090146</v>
      </c>
      <c r="N114" s="44">
        <v>9.4079472644981274E-2</v>
      </c>
      <c r="O114" s="44">
        <v>6.6509962106287915E-2</v>
      </c>
      <c r="P114" s="44">
        <v>-2.2637631978676024E-2</v>
      </c>
      <c r="Q114" s="44">
        <v>1.7961308189022772E-2</v>
      </c>
      <c r="R114" s="44">
        <v>-9.3875933510496654E-2</v>
      </c>
      <c r="S114" s="44">
        <v>6.1325192189117757E-2</v>
      </c>
      <c r="T114" s="44">
        <v>7.6241523428701885E-2</v>
      </c>
      <c r="U114" s="44">
        <v>1.9433635947360917E-2</v>
      </c>
      <c r="V114" s="44">
        <v>-0.11595236660703637</v>
      </c>
      <c r="W114" s="44">
        <v>6.6858706691557537E-2</v>
      </c>
      <c r="X114" s="44">
        <v>0.1230439499242546</v>
      </c>
      <c r="Y114" s="44">
        <v>-2.8784253762635122E-4</v>
      </c>
      <c r="Z114" s="44">
        <v>8.3397047180992098E-2</v>
      </c>
      <c r="AA114" s="44">
        <v>-1.8584233508235463E-2</v>
      </c>
      <c r="AB114" s="44">
        <v>-5.1072869101413079E-2</v>
      </c>
      <c r="AC114" s="44">
        <v>-5.0920549778554182E-2</v>
      </c>
      <c r="AD114" s="44">
        <v>1.9265917754967127E-3</v>
      </c>
      <c r="AE114" s="44">
        <v>7.328403472407212E-2</v>
      </c>
      <c r="AF114" s="44">
        <v>-2.0298195025035132E-2</v>
      </c>
      <c r="AG114" s="44">
        <v>0.23047267215993084</v>
      </c>
      <c r="AH114" s="44">
        <v>-4.3208051282066638E-2</v>
      </c>
      <c r="AI114" s="44">
        <v>-3.4723095852209153E-2</v>
      </c>
      <c r="AJ114" s="44">
        <v>1.91282743855271E-2</v>
      </c>
      <c r="AK114" s="44">
        <v>0.11123674166193318</v>
      </c>
      <c r="AL114" s="44">
        <v>0.11302175504742852</v>
      </c>
      <c r="AM114" s="44">
        <v>3.4672049008396028E-3</v>
      </c>
      <c r="AN114" s="44">
        <v>-4.6991009676233299E-3</v>
      </c>
      <c r="AO114" s="44">
        <v>4.4730724107976218E-2</v>
      </c>
      <c r="AP114" s="44">
        <v>4.9594558077310509E-2</v>
      </c>
      <c r="AQ114" s="44">
        <v>3.0088415361534143E-2</v>
      </c>
      <c r="AR114" s="44">
        <v>0.1108209064550975</v>
      </c>
      <c r="AS114" s="44">
        <v>0.18084981333445657</v>
      </c>
      <c r="AT114" s="44">
        <v>-9.7652006428382121E-2</v>
      </c>
      <c r="AU114" s="44">
        <v>-1.0110443015540148E-2</v>
      </c>
      <c r="AV114" s="44">
        <v>5.8026466796693654E-2</v>
      </c>
      <c r="AW114" s="44">
        <v>-0.12373024649747034</v>
      </c>
      <c r="AX114" s="44">
        <v>-4.474253748066339E-3</v>
      </c>
      <c r="AY114" s="44">
        <v>9.9054726730124984E-2</v>
      </c>
      <c r="AZ114" s="44">
        <v>0.15039242940455916</v>
      </c>
      <c r="BA114" s="44">
        <v>1.1018195381213736E-2</v>
      </c>
      <c r="BB114" s="44">
        <v>4.2452063450520876E-2</v>
      </c>
      <c r="BC114" s="44">
        <v>6.6627449328646796E-2</v>
      </c>
      <c r="BD114" s="44">
        <v>3.5462094959014408E-3</v>
      </c>
      <c r="BE114" s="44">
        <v>-5.2279109261214408E-2</v>
      </c>
      <c r="BF114" s="44">
        <v>-7.4933868598346717E-3</v>
      </c>
      <c r="BG114" s="44">
        <v>1.8366419928759082E-2</v>
      </c>
      <c r="BH114" s="44">
        <v>-6.8030268526145701E-2</v>
      </c>
      <c r="BI114" s="44">
        <v>0.11568339034788661</v>
      </c>
      <c r="BJ114" s="44">
        <v>-1.9228376151933013E-2</v>
      </c>
      <c r="BK114" s="44">
        <v>-2.3848314217341356E-2</v>
      </c>
      <c r="BL114" s="44">
        <v>8.8925498453827051E-2</v>
      </c>
      <c r="BM114" s="44">
        <v>0.16856910573719</v>
      </c>
      <c r="BN114" s="44">
        <v>4.9604954650914589E-3</v>
      </c>
      <c r="BO114" s="44">
        <v>1.6677582204354103E-2</v>
      </c>
      <c r="BP114" s="44">
        <v>-4.6091743220357861E-2</v>
      </c>
      <c r="BQ114" s="44">
        <v>-3.6729413060327232E-2</v>
      </c>
      <c r="BR114" s="44">
        <v>-5.3415279231653144E-2</v>
      </c>
      <c r="BS114" s="44">
        <v>3.9255906106288596E-2</v>
      </c>
      <c r="BT114" s="44">
        <v>8.7621952412092238E-2</v>
      </c>
      <c r="BU114" s="44">
        <v>-3.160523839934206E-2</v>
      </c>
      <c r="BV114" s="44">
        <v>-2.0430853286090057E-2</v>
      </c>
      <c r="BW114" s="44">
        <v>1.829742046671478E-2</v>
      </c>
      <c r="BX114" s="44">
        <v>-7.854582982615102E-2</v>
      </c>
      <c r="BY114" s="44">
        <v>-0.26547810506692404</v>
      </c>
      <c r="BZ114" s="44">
        <v>-0.15796848448211193</v>
      </c>
      <c r="CA114" s="44">
        <v>-0.13957465427500201</v>
      </c>
      <c r="CB114" s="44">
        <v>-0.17029738842427258</v>
      </c>
      <c r="CC114" s="44">
        <v>1.4539231146181816E-2</v>
      </c>
      <c r="CD114" s="44">
        <v>0.21018469503574239</v>
      </c>
      <c r="CE114" s="44">
        <v>0.14412713118211951</v>
      </c>
      <c r="CF114" s="44">
        <v>-7.1693835014304805E-2</v>
      </c>
      <c r="CG114" s="44">
        <v>-2.0782922767728002E-2</v>
      </c>
      <c r="CH114" s="44">
        <v>4.6958208277334025E-2</v>
      </c>
      <c r="CI114" s="44">
        <v>0.11592146216525513</v>
      </c>
      <c r="CJ114" s="44">
        <v>4.044739838940322E-2</v>
      </c>
      <c r="CK114" s="44">
        <v>-0.12855286410523564</v>
      </c>
      <c r="CL114" s="44">
        <v>6.3943432735419581E-2</v>
      </c>
      <c r="CM114" s="44">
        <v>4.25540046960022E-2</v>
      </c>
      <c r="CN114" s="44">
        <v>-0.10207401964826865</v>
      </c>
      <c r="CO114" s="44">
        <v>-4.3466232923636744E-2</v>
      </c>
      <c r="CP114" s="44">
        <v>0.11826886070844207</v>
      </c>
      <c r="CQ114" s="44">
        <v>-3.7982712845414428E-2</v>
      </c>
      <c r="CR114" s="44">
        <v>0.14411441778303999</v>
      </c>
      <c r="CS114" s="44">
        <v>4.2365678251027192E-5</v>
      </c>
      <c r="CT114" s="44">
        <v>6.9750561766512065E-2</v>
      </c>
      <c r="CU114" s="44">
        <v>2.5711562297739774E-2</v>
      </c>
      <c r="CV114" s="44">
        <v>-2.2398745596679554E-2</v>
      </c>
      <c r="CW114" s="44">
        <v>6.7026500142241346E-2</v>
      </c>
      <c r="CX114" s="44">
        <v>0.15919241467094125</v>
      </c>
      <c r="CY114" s="44">
        <v>-0.10755754184591826</v>
      </c>
      <c r="CZ114" s="44">
        <v>-0.11206790858537499</v>
      </c>
      <c r="DA114" s="44">
        <v>-3.4007508840527313E-2</v>
      </c>
      <c r="DB114" s="44">
        <v>0.17391956819233029</v>
      </c>
      <c r="DC114" s="44">
        <v>6.4803129128221018E-2</v>
      </c>
      <c r="DD114" s="44">
        <v>-5.3475174310606652E-2</v>
      </c>
      <c r="DE114" s="44">
        <v>3.1607866112153347E-2</v>
      </c>
    </row>
    <row r="115" spans="3:109" x14ac:dyDescent="0.4">
      <c r="C115" s="62"/>
      <c r="D115" s="42">
        <f>(1/$D$5)*学習!D65</f>
        <v>0</v>
      </c>
      <c r="I115" s="63">
        <v>104</v>
      </c>
      <c r="J115" s="44">
        <v>-0.11854836618804115</v>
      </c>
      <c r="K115" s="44">
        <v>-0.146562746761736</v>
      </c>
      <c r="L115" s="44">
        <v>-1.9807294236420619E-2</v>
      </c>
      <c r="M115" s="44">
        <v>0.16576167879743134</v>
      </c>
      <c r="N115" s="44">
        <v>0.12847437407691384</v>
      </c>
      <c r="O115" s="44">
        <v>-1.2904292317650534E-2</v>
      </c>
      <c r="P115" s="44">
        <v>-0.20078769260686274</v>
      </c>
      <c r="Q115" s="44">
        <v>-1.7608379046753525E-2</v>
      </c>
      <c r="R115" s="44">
        <v>0.10070120064222442</v>
      </c>
      <c r="S115" s="44">
        <v>8.2520830204189627E-2</v>
      </c>
      <c r="T115" s="44">
        <v>4.3401231353373225E-3</v>
      </c>
      <c r="U115" s="44">
        <v>9.0630580421254742E-2</v>
      </c>
      <c r="V115" s="44">
        <v>-1.8314171267096023E-2</v>
      </c>
      <c r="W115" s="44">
        <v>-2.8577229464329806E-2</v>
      </c>
      <c r="X115" s="44">
        <v>7.6838070096368519E-2</v>
      </c>
      <c r="Y115" s="44">
        <v>1.468352710936829E-3</v>
      </c>
      <c r="Z115" s="44">
        <v>2.3642863641718359E-2</v>
      </c>
      <c r="AA115" s="44">
        <v>-7.7463392264676204E-2</v>
      </c>
      <c r="AB115" s="44">
        <v>2.0009030125574687E-2</v>
      </c>
      <c r="AC115" s="44">
        <v>-0.2689381269591764</v>
      </c>
      <c r="AD115" s="44">
        <v>9.0712309998563737E-2</v>
      </c>
      <c r="AE115" s="44">
        <v>-2.4521755121939284E-2</v>
      </c>
      <c r="AF115" s="44">
        <v>0.13999641704768334</v>
      </c>
      <c r="AG115" s="44">
        <v>6.8331004007172486E-2</v>
      </c>
      <c r="AH115" s="44">
        <v>-8.7543848998394957E-2</v>
      </c>
      <c r="AI115" s="44">
        <v>-0.17672683103825493</v>
      </c>
      <c r="AJ115" s="44">
        <v>-6.6589885589636535E-2</v>
      </c>
      <c r="AK115" s="44">
        <v>1.4718665863071106E-2</v>
      </c>
      <c r="AL115" s="44">
        <v>5.9142641268890135E-2</v>
      </c>
      <c r="AM115" s="44">
        <v>0.1408571506445099</v>
      </c>
      <c r="AN115" s="44">
        <v>3.1518693953806041E-2</v>
      </c>
      <c r="AO115" s="44">
        <v>-0.20361649681195909</v>
      </c>
      <c r="AP115" s="44">
        <v>-0.1237559653963156</v>
      </c>
      <c r="AQ115" s="44">
        <v>6.8441280520546252E-2</v>
      </c>
      <c r="AR115" s="44">
        <v>-6.0778949296598689E-2</v>
      </c>
      <c r="AS115" s="44">
        <v>4.6911202891088001E-2</v>
      </c>
      <c r="AT115" s="44">
        <v>-2.4044632604963909E-3</v>
      </c>
      <c r="AU115" s="44">
        <v>1.4227014817407161E-2</v>
      </c>
      <c r="AV115" s="44">
        <v>8.8983509245471396E-2</v>
      </c>
      <c r="AW115" s="44">
        <v>-0.16783229249517764</v>
      </c>
      <c r="AX115" s="44">
        <v>0.10608744976634592</v>
      </c>
      <c r="AY115" s="44">
        <v>-5.1339014060595572E-3</v>
      </c>
      <c r="AZ115" s="44">
        <v>0.17066570567309503</v>
      </c>
      <c r="BA115" s="44">
        <v>0.12830104471246162</v>
      </c>
      <c r="BB115" s="44">
        <v>9.0143658149338501E-2</v>
      </c>
      <c r="BC115" s="44">
        <v>-8.2390252030144898E-2</v>
      </c>
      <c r="BD115" s="44">
        <v>-3.7965076970836981E-2</v>
      </c>
      <c r="BE115" s="44">
        <v>-3.5390867628079234E-2</v>
      </c>
      <c r="BF115" s="44">
        <v>5.1428947522445097E-2</v>
      </c>
      <c r="BG115" s="44">
        <v>3.6858853684462664E-2</v>
      </c>
      <c r="BH115" s="44">
        <v>-7.1467463269058965E-2</v>
      </c>
      <c r="BI115" s="44">
        <v>-2.0373579833718288E-2</v>
      </c>
      <c r="BJ115" s="44">
        <v>0.15102108770056236</v>
      </c>
      <c r="BK115" s="44">
        <v>-0.2174093052159852</v>
      </c>
      <c r="BL115" s="44">
        <v>-1.9069804643065107E-2</v>
      </c>
      <c r="BM115" s="44">
        <v>-9.7438548831188191E-3</v>
      </c>
      <c r="BN115" s="44">
        <v>-3.2054257730879235E-2</v>
      </c>
      <c r="BO115" s="44">
        <v>-6.1682316243543693E-2</v>
      </c>
      <c r="BP115" s="44">
        <v>-7.3414204005317424E-2</v>
      </c>
      <c r="BQ115" s="44">
        <v>-9.9212092068109284E-2</v>
      </c>
      <c r="BR115" s="44">
        <v>-7.4911452703704071E-2</v>
      </c>
      <c r="BS115" s="44">
        <v>0.31520746282028772</v>
      </c>
      <c r="BT115" s="44">
        <v>4.5426657938317509E-2</v>
      </c>
      <c r="BU115" s="44">
        <v>6.7124192898522159E-3</v>
      </c>
      <c r="BV115" s="44">
        <v>-4.5384390412743232E-2</v>
      </c>
      <c r="BW115" s="44">
        <v>-6.9225546551100484E-2</v>
      </c>
      <c r="BX115" s="44">
        <v>-0.14324776874168821</v>
      </c>
      <c r="BY115" s="44">
        <v>-2.7799336833865349E-2</v>
      </c>
      <c r="BZ115" s="44">
        <v>-8.1938702021595797E-2</v>
      </c>
      <c r="CA115" s="44">
        <v>1.3287190228636033E-2</v>
      </c>
      <c r="CB115" s="44">
        <v>0.11006854097587251</v>
      </c>
      <c r="CC115" s="44">
        <v>4.9268079905596257E-2</v>
      </c>
      <c r="CD115" s="44">
        <v>3.0131481408676542E-2</v>
      </c>
      <c r="CE115" s="44">
        <v>4.7863842949383915E-2</v>
      </c>
      <c r="CF115" s="44">
        <v>1.6079791187161602E-3</v>
      </c>
      <c r="CG115" s="44">
        <v>-0.16191727159922906</v>
      </c>
      <c r="CH115" s="44">
        <v>-6.1097544100334737E-2</v>
      </c>
      <c r="CI115" s="44">
        <v>1.9719810137029448E-2</v>
      </c>
      <c r="CJ115" s="44">
        <v>-8.2199261529863621E-2</v>
      </c>
      <c r="CK115" s="44">
        <v>-0.14816771200254228</v>
      </c>
      <c r="CL115" s="44">
        <v>8.9404217880778347E-2</v>
      </c>
      <c r="CM115" s="44">
        <v>6.8977666107931476E-2</v>
      </c>
      <c r="CN115" s="44">
        <v>0.18087900130031856</v>
      </c>
      <c r="CO115" s="44">
        <v>-0.1157488360313383</v>
      </c>
      <c r="CP115" s="44">
        <v>6.4493604880611594E-2</v>
      </c>
      <c r="CQ115" s="44">
        <v>4.8512508994720635E-2</v>
      </c>
      <c r="CR115" s="44">
        <v>0.18383482893612241</v>
      </c>
      <c r="CS115" s="44">
        <v>7.7365836300742868E-2</v>
      </c>
      <c r="CT115" s="44">
        <v>6.8182345195509489E-2</v>
      </c>
      <c r="CU115" s="44">
        <v>-2.5256504893053509E-2</v>
      </c>
      <c r="CV115" s="44">
        <v>1.2807824080648822E-2</v>
      </c>
      <c r="CW115" s="44">
        <v>-8.0312086429442708E-2</v>
      </c>
      <c r="CX115" s="44">
        <v>1.9672133531401109E-2</v>
      </c>
      <c r="CY115" s="44">
        <v>-2.5497788223976015E-2</v>
      </c>
      <c r="CZ115" s="44">
        <v>-0.16866351778734118</v>
      </c>
      <c r="DA115" s="44">
        <v>2.8648571804160052E-2</v>
      </c>
      <c r="DB115" s="44">
        <v>-0.1456869459971474</v>
      </c>
      <c r="DC115" s="44">
        <v>5.3546080180055508E-2</v>
      </c>
      <c r="DD115" s="44">
        <v>-0.13192912662219344</v>
      </c>
      <c r="DE115" s="44">
        <v>-9.1856125457005403E-2</v>
      </c>
    </row>
    <row r="116" spans="3:109" x14ac:dyDescent="0.4">
      <c r="C116" s="62"/>
      <c r="D116" s="42">
        <f>(1/$D$5)*学習!D66</f>
        <v>1.9607843137254902E-2</v>
      </c>
      <c r="I116" s="63">
        <v>105</v>
      </c>
      <c r="J116" s="44">
        <v>-0.12193312809858008</v>
      </c>
      <c r="K116" s="44">
        <v>7.3453182975409509E-2</v>
      </c>
      <c r="L116" s="44">
        <v>-3.7934868459534775E-2</v>
      </c>
      <c r="M116" s="44">
        <v>-0.10436753092784731</v>
      </c>
      <c r="N116" s="44">
        <v>0.18141393595165778</v>
      </c>
      <c r="O116" s="44">
        <v>9.0840359400382556E-2</v>
      </c>
      <c r="P116" s="44">
        <v>3.2775459679995962E-2</v>
      </c>
      <c r="Q116" s="44">
        <v>-0.12820227690359232</v>
      </c>
      <c r="R116" s="44">
        <v>0.13967101088191972</v>
      </c>
      <c r="S116" s="44">
        <v>0.29274630742854879</v>
      </c>
      <c r="T116" s="44">
        <v>0.1108049209164943</v>
      </c>
      <c r="U116" s="44">
        <v>-0.21772337019361054</v>
      </c>
      <c r="V116" s="44">
        <v>6.7879277806115468E-2</v>
      </c>
      <c r="W116" s="44">
        <v>-0.10121056873516546</v>
      </c>
      <c r="X116" s="44">
        <v>0.11940522504703585</v>
      </c>
      <c r="Y116" s="44">
        <v>6.9831450963143471E-2</v>
      </c>
      <c r="Z116" s="44">
        <v>6.1533886351642795E-4</v>
      </c>
      <c r="AA116" s="44">
        <v>-1.4948131526875564E-2</v>
      </c>
      <c r="AB116" s="44">
        <v>-0.13218184129804117</v>
      </c>
      <c r="AC116" s="44">
        <v>-0.13687946919754834</v>
      </c>
      <c r="AD116" s="44">
        <v>-9.1694667703183255E-2</v>
      </c>
      <c r="AE116" s="44">
        <v>-4.4821739742965244E-2</v>
      </c>
      <c r="AF116" s="44">
        <v>-8.6133119958611871E-3</v>
      </c>
      <c r="AG116" s="44">
        <v>-0.12600694608126131</v>
      </c>
      <c r="AH116" s="44">
        <v>-0.10793061467644428</v>
      </c>
      <c r="AI116" s="44">
        <v>2.9716129595562961E-2</v>
      </c>
      <c r="AJ116" s="44">
        <v>-0.11149750355867308</v>
      </c>
      <c r="AK116" s="44">
        <v>7.5984375197599929E-2</v>
      </c>
      <c r="AL116" s="44">
        <v>5.2404957551449791E-2</v>
      </c>
      <c r="AM116" s="44">
        <v>-0.10076592829605739</v>
      </c>
      <c r="AN116" s="44">
        <v>6.4952513526208788E-2</v>
      </c>
      <c r="AO116" s="44">
        <v>-1.9651326206747474E-2</v>
      </c>
      <c r="AP116" s="44">
        <v>-0.15724487067078888</v>
      </c>
      <c r="AQ116" s="44">
        <v>7.2513536087623981E-2</v>
      </c>
      <c r="AR116" s="44">
        <v>-2.2408078897046158E-2</v>
      </c>
      <c r="AS116" s="44">
        <v>-1.6134424099328602E-2</v>
      </c>
      <c r="AT116" s="44">
        <v>-0.11361654328309216</v>
      </c>
      <c r="AU116" s="44">
        <v>1.4868534007456144E-2</v>
      </c>
      <c r="AV116" s="44">
        <v>-0.15389361234248916</v>
      </c>
      <c r="AW116" s="44">
        <v>-7.7925054385515377E-2</v>
      </c>
      <c r="AX116" s="44">
        <v>0.17606595492200761</v>
      </c>
      <c r="AY116" s="44">
        <v>6.5691639744232658E-2</v>
      </c>
      <c r="AZ116" s="44">
        <v>-1.504564006916544E-2</v>
      </c>
      <c r="BA116" s="44">
        <v>-6.0778280136075891E-2</v>
      </c>
      <c r="BB116" s="44">
        <v>5.2499177640657771E-2</v>
      </c>
      <c r="BC116" s="44">
        <v>-0.20171672907949079</v>
      </c>
      <c r="BD116" s="44">
        <v>-0.14152381160138713</v>
      </c>
      <c r="BE116" s="44">
        <v>-2.2296092450899255E-2</v>
      </c>
      <c r="BF116" s="44">
        <v>9.7592842564355742E-2</v>
      </c>
      <c r="BG116" s="44">
        <v>-0.18504164544400184</v>
      </c>
      <c r="BH116" s="44">
        <v>0.11332049851090428</v>
      </c>
      <c r="BI116" s="44">
        <v>3.7968663917169507E-2</v>
      </c>
      <c r="BJ116" s="44">
        <v>-8.8068224511574936E-2</v>
      </c>
      <c r="BK116" s="44">
        <v>-9.2016190779557732E-3</v>
      </c>
      <c r="BL116" s="44">
        <v>-0.15947525960863981</v>
      </c>
      <c r="BM116" s="44">
        <v>-1.0474458398135275E-2</v>
      </c>
      <c r="BN116" s="44">
        <v>-8.6136625956547849E-2</v>
      </c>
      <c r="BO116" s="44">
        <v>-5.133133168937138E-2</v>
      </c>
      <c r="BP116" s="44">
        <v>-9.2722612018958761E-2</v>
      </c>
      <c r="BQ116" s="44">
        <v>-9.3655567636062739E-2</v>
      </c>
      <c r="BR116" s="44">
        <v>0.18085983281165618</v>
      </c>
      <c r="BS116" s="44">
        <v>-5.2636991446955522E-2</v>
      </c>
      <c r="BT116" s="44">
        <v>0.20515149562738827</v>
      </c>
      <c r="BU116" s="44">
        <v>-8.7980785215451843E-2</v>
      </c>
      <c r="BV116" s="44">
        <v>-2.6418655520120259E-2</v>
      </c>
      <c r="BW116" s="44">
        <v>-9.0546710300713193E-2</v>
      </c>
      <c r="BX116" s="44">
        <v>-0.13825435962952071</v>
      </c>
      <c r="BY116" s="44">
        <v>0.12118943437764371</v>
      </c>
      <c r="BZ116" s="44">
        <v>0.19616362819084809</v>
      </c>
      <c r="CA116" s="44">
        <v>0.20036605112935124</v>
      </c>
      <c r="CB116" s="44">
        <v>0.14115042217633866</v>
      </c>
      <c r="CC116" s="44">
        <v>3.5764988876633964E-2</v>
      </c>
      <c r="CD116" s="44">
        <v>0.1500044906745506</v>
      </c>
      <c r="CE116" s="44">
        <v>6.3907210554890861E-2</v>
      </c>
      <c r="CF116" s="44">
        <v>-5.5166502514528287E-2</v>
      </c>
      <c r="CG116" s="44">
        <v>-0.22066972813547658</v>
      </c>
      <c r="CH116" s="44">
        <v>4.573642498341092E-2</v>
      </c>
      <c r="CI116" s="44">
        <v>5.1610480902719955E-2</v>
      </c>
      <c r="CJ116" s="44">
        <v>-2.6162161378324261E-2</v>
      </c>
      <c r="CK116" s="44">
        <v>0.11310915385579412</v>
      </c>
      <c r="CL116" s="44">
        <v>-2.1229596199480651E-2</v>
      </c>
      <c r="CM116" s="44">
        <v>1.0632094683750927E-2</v>
      </c>
      <c r="CN116" s="44">
        <v>-0.1636338970512444</v>
      </c>
      <c r="CO116" s="44">
        <v>-3.4449087968491957E-2</v>
      </c>
      <c r="CP116" s="44">
        <v>-4.4944193884856064E-2</v>
      </c>
      <c r="CQ116" s="44">
        <v>0.23812393562523468</v>
      </c>
      <c r="CR116" s="44">
        <v>-0.10807042435843099</v>
      </c>
      <c r="CS116" s="44">
        <v>2.3672934546574462E-2</v>
      </c>
      <c r="CT116" s="44">
        <v>1.7188159502005983E-2</v>
      </c>
      <c r="CU116" s="44">
        <v>9.341469245862033E-2</v>
      </c>
      <c r="CV116" s="44">
        <v>-4.9821768681241774E-2</v>
      </c>
      <c r="CW116" s="44">
        <v>-3.6731477251568459E-3</v>
      </c>
      <c r="CX116" s="44">
        <v>6.8898703834763403E-2</v>
      </c>
      <c r="CY116" s="44">
        <v>-0.16590526671888589</v>
      </c>
      <c r="CZ116" s="44">
        <v>0.13611944759459355</v>
      </c>
      <c r="DA116" s="44">
        <v>8.0070687715191241E-2</v>
      </c>
      <c r="DB116" s="44">
        <v>-3.6056986986584834E-2</v>
      </c>
      <c r="DC116" s="44">
        <v>-7.0403660945540958E-2</v>
      </c>
      <c r="DD116" s="44">
        <v>5.6731284160907759E-2</v>
      </c>
      <c r="DE116" s="44">
        <v>0.10657890650871235</v>
      </c>
    </row>
    <row r="117" spans="3:109" x14ac:dyDescent="0.4">
      <c r="C117" s="62"/>
      <c r="D117" s="42">
        <f>(1/$D$5)*学習!D67</f>
        <v>2.3529411764705882E-2</v>
      </c>
      <c r="I117" s="63">
        <v>106</v>
      </c>
      <c r="J117" s="44">
        <v>-2.0279426921437423E-2</v>
      </c>
      <c r="K117" s="44">
        <v>-2.9698641420639715E-2</v>
      </c>
      <c r="L117" s="44">
        <v>-2.0934574310799783E-2</v>
      </c>
      <c r="M117" s="44">
        <v>-7.4442871866680332E-2</v>
      </c>
      <c r="N117" s="44">
        <v>7.4229867757270515E-2</v>
      </c>
      <c r="O117" s="44">
        <v>2.1555223476246131E-2</v>
      </c>
      <c r="P117" s="44">
        <v>5.3683534215759957E-2</v>
      </c>
      <c r="Q117" s="44">
        <v>-1.2725986580936903E-2</v>
      </c>
      <c r="R117" s="44">
        <v>0.10893175240455752</v>
      </c>
      <c r="S117" s="44">
        <v>3.1534629867280971E-2</v>
      </c>
      <c r="T117" s="44">
        <v>4.7423173454781309E-2</v>
      </c>
      <c r="U117" s="44">
        <v>-0.11669639460923879</v>
      </c>
      <c r="V117" s="44">
        <v>-1.4189780228139257E-2</v>
      </c>
      <c r="W117" s="44">
        <v>0.14119140857558768</v>
      </c>
      <c r="X117" s="44">
        <v>-2.2026314079182695E-3</v>
      </c>
      <c r="Y117" s="44">
        <v>-2.3245392561515706E-2</v>
      </c>
      <c r="Z117" s="44">
        <v>5.1128000927335743E-2</v>
      </c>
      <c r="AA117" s="44">
        <v>0.10947225795461565</v>
      </c>
      <c r="AB117" s="44">
        <v>-8.5091273431753892E-2</v>
      </c>
      <c r="AC117" s="44">
        <v>-0.10145784710227884</v>
      </c>
      <c r="AD117" s="44">
        <v>-8.1582448608300273E-2</v>
      </c>
      <c r="AE117" s="44">
        <v>5.99774926316008E-2</v>
      </c>
      <c r="AF117" s="44">
        <v>2.0350434665831755E-2</v>
      </c>
      <c r="AG117" s="44">
        <v>-6.0166532490803868E-3</v>
      </c>
      <c r="AH117" s="44">
        <v>-8.958898518571122E-2</v>
      </c>
      <c r="AI117" s="44">
        <v>-7.1221389440479552E-2</v>
      </c>
      <c r="AJ117" s="44">
        <v>-1.8273004369284583E-3</v>
      </c>
      <c r="AK117" s="44">
        <v>0.27728750469218783</v>
      </c>
      <c r="AL117" s="44">
        <v>0.11801465206452683</v>
      </c>
      <c r="AM117" s="44">
        <v>-4.515489897110142E-2</v>
      </c>
      <c r="AN117" s="44">
        <v>-6.7662737380377494E-2</v>
      </c>
      <c r="AO117" s="44">
        <v>-1.5348545657530629E-2</v>
      </c>
      <c r="AP117" s="44">
        <v>4.9508866081901803E-2</v>
      </c>
      <c r="AQ117" s="44">
        <v>-4.8835692924330883E-2</v>
      </c>
      <c r="AR117" s="44">
        <v>8.2959748188843177E-2</v>
      </c>
      <c r="AS117" s="44">
        <v>0.10838540344468209</v>
      </c>
      <c r="AT117" s="44">
        <v>8.6010859994821512E-2</v>
      </c>
      <c r="AU117" s="44">
        <v>0.12087061978112797</v>
      </c>
      <c r="AV117" s="44">
        <v>2.130436661088464E-2</v>
      </c>
      <c r="AW117" s="44">
        <v>-5.4041097955698905E-2</v>
      </c>
      <c r="AX117" s="44">
        <v>-3.0837987832793717E-2</v>
      </c>
      <c r="AY117" s="44">
        <v>0.10579269620062061</v>
      </c>
      <c r="AZ117" s="44">
        <v>1.9907973034472285E-2</v>
      </c>
      <c r="BA117" s="44">
        <v>-0.21001188991729286</v>
      </c>
      <c r="BB117" s="44">
        <v>0.1382853349131653</v>
      </c>
      <c r="BC117" s="44">
        <v>6.3612083038497927E-2</v>
      </c>
      <c r="BD117" s="44">
        <v>7.6348954141173195E-2</v>
      </c>
      <c r="BE117" s="44">
        <v>-6.1417349371390539E-2</v>
      </c>
      <c r="BF117" s="44">
        <v>-6.8707298949744727E-2</v>
      </c>
      <c r="BG117" s="44">
        <v>-0.11296155708436928</v>
      </c>
      <c r="BH117" s="44">
        <v>0.13962451241795468</v>
      </c>
      <c r="BI117" s="44">
        <v>-1.5947153366787929E-3</v>
      </c>
      <c r="BJ117" s="44">
        <v>-0.11055850008829536</v>
      </c>
      <c r="BK117" s="44">
        <v>3.2252785647915234E-2</v>
      </c>
      <c r="BL117" s="44">
        <v>-0.10609340294984507</v>
      </c>
      <c r="BM117" s="44">
        <v>-0.193323668082342</v>
      </c>
      <c r="BN117" s="44">
        <v>-4.7741315805870828E-2</v>
      </c>
      <c r="BO117" s="44">
        <v>-7.8669234562382465E-3</v>
      </c>
      <c r="BP117" s="44">
        <v>0.20702613310042603</v>
      </c>
      <c r="BQ117" s="44">
        <v>9.5567423137361551E-2</v>
      </c>
      <c r="BR117" s="44">
        <v>-0.13744117767547737</v>
      </c>
      <c r="BS117" s="44">
        <v>4.7061209569514463E-3</v>
      </c>
      <c r="BT117" s="44">
        <v>0.25490163609223532</v>
      </c>
      <c r="BU117" s="44">
        <v>1.2577528110145017E-2</v>
      </c>
      <c r="BV117" s="44">
        <v>0.13217515644969607</v>
      </c>
      <c r="BW117" s="44">
        <v>-7.7864047510764159E-2</v>
      </c>
      <c r="BX117" s="44">
        <v>7.7996670967820217E-2</v>
      </c>
      <c r="BY117" s="44">
        <v>-0.10426325322365768</v>
      </c>
      <c r="BZ117" s="44">
        <v>-0.10053859649950754</v>
      </c>
      <c r="CA117" s="44">
        <v>0.14555201268667167</v>
      </c>
      <c r="CB117" s="44">
        <v>0.2299789643894769</v>
      </c>
      <c r="CC117" s="44">
        <v>9.7330066517305969E-2</v>
      </c>
      <c r="CD117" s="44">
        <v>-2.6663932399302884E-2</v>
      </c>
      <c r="CE117" s="44">
        <v>1.234615655564357E-2</v>
      </c>
      <c r="CF117" s="44">
        <v>0.14303973652631624</v>
      </c>
      <c r="CG117" s="44">
        <v>-0.21469350869967715</v>
      </c>
      <c r="CH117" s="44">
        <v>0.15277676780549362</v>
      </c>
      <c r="CI117" s="44">
        <v>7.7547009122081664E-3</v>
      </c>
      <c r="CJ117" s="44">
        <v>-4.7896722296831007E-2</v>
      </c>
      <c r="CK117" s="44">
        <v>1.40750313636854E-2</v>
      </c>
      <c r="CL117" s="44">
        <v>-0.13604625629279973</v>
      </c>
      <c r="CM117" s="44">
        <v>-2.7606506638900279E-2</v>
      </c>
      <c r="CN117" s="44">
        <v>-2.5540981454466993E-2</v>
      </c>
      <c r="CO117" s="44">
        <v>-5.8213747643176293E-2</v>
      </c>
      <c r="CP117" s="44">
        <v>1.4072658520106127E-2</v>
      </c>
      <c r="CQ117" s="44">
        <v>9.1981486661586037E-2</v>
      </c>
      <c r="CR117" s="44">
        <v>-0.20573688207641547</v>
      </c>
      <c r="CS117" s="44">
        <v>9.3587485018828603E-2</v>
      </c>
      <c r="CT117" s="44">
        <v>4.1734547430073279E-2</v>
      </c>
      <c r="CU117" s="44">
        <v>-0.10252673117521678</v>
      </c>
      <c r="CV117" s="44">
        <v>3.3505151238398936E-2</v>
      </c>
      <c r="CW117" s="44">
        <v>-1.7717944258235081E-3</v>
      </c>
      <c r="CX117" s="44">
        <v>-0.1156183704527073</v>
      </c>
      <c r="CY117" s="44">
        <v>2.2256937784494429E-2</v>
      </c>
      <c r="CZ117" s="44">
        <v>4.5129683769396231E-2</v>
      </c>
      <c r="DA117" s="44">
        <v>0.14775096840490301</v>
      </c>
      <c r="DB117" s="44">
        <v>3.2127161026161588E-2</v>
      </c>
      <c r="DC117" s="44">
        <v>4.1938787444410229E-2</v>
      </c>
      <c r="DD117" s="44">
        <v>0.17399689737913709</v>
      </c>
      <c r="DE117" s="44">
        <v>2.0443906676836428E-2</v>
      </c>
    </row>
    <row r="118" spans="3:109" x14ac:dyDescent="0.4">
      <c r="C118" s="62"/>
      <c r="D118" s="42">
        <f>(1/$D$5)*学習!D68</f>
        <v>0</v>
      </c>
      <c r="I118" s="63">
        <v>107</v>
      </c>
      <c r="J118" s="44">
        <v>6.015084571967258E-2</v>
      </c>
      <c r="K118" s="44">
        <v>9.094090904571428E-2</v>
      </c>
      <c r="L118" s="44">
        <v>0.15254008170089059</v>
      </c>
      <c r="M118" s="44">
        <v>1.5345762634245457E-2</v>
      </c>
      <c r="N118" s="44">
        <v>2.7442878002602273E-2</v>
      </c>
      <c r="O118" s="44">
        <v>-7.4082366652368753E-2</v>
      </c>
      <c r="P118" s="44">
        <v>0.1612866008748591</v>
      </c>
      <c r="Q118" s="44">
        <v>3.0226856140650144E-2</v>
      </c>
      <c r="R118" s="44">
        <v>-0.13822468158813467</v>
      </c>
      <c r="S118" s="44">
        <v>-0.13835736722213599</v>
      </c>
      <c r="T118" s="44">
        <v>0.20176205709679648</v>
      </c>
      <c r="U118" s="44">
        <v>-1.5707979560817802E-2</v>
      </c>
      <c r="V118" s="44">
        <v>-2.4066906430698726E-2</v>
      </c>
      <c r="W118" s="44">
        <v>9.5363824170674877E-2</v>
      </c>
      <c r="X118" s="44">
        <v>-2.5937623915095994E-3</v>
      </c>
      <c r="Y118" s="44">
        <v>-5.3872248987403587E-2</v>
      </c>
      <c r="Z118" s="44">
        <v>6.3552953662517161E-2</v>
      </c>
      <c r="AA118" s="44">
        <v>0.1690877718689513</v>
      </c>
      <c r="AB118" s="44">
        <v>-6.8147048567334126E-2</v>
      </c>
      <c r="AC118" s="44">
        <v>8.8642387535173353E-2</v>
      </c>
      <c r="AD118" s="44">
        <v>8.5801723840088953E-2</v>
      </c>
      <c r="AE118" s="44">
        <v>8.2367430065090785E-2</v>
      </c>
      <c r="AF118" s="44">
        <v>-0.1378407192591791</v>
      </c>
      <c r="AG118" s="44">
        <v>0.17664317987534814</v>
      </c>
      <c r="AH118" s="44">
        <v>-3.1117687015370876E-2</v>
      </c>
      <c r="AI118" s="44">
        <v>1.5544097214856722E-2</v>
      </c>
      <c r="AJ118" s="44">
        <v>6.9130688531610168E-2</v>
      </c>
      <c r="AK118" s="44">
        <v>7.2323844994961251E-2</v>
      </c>
      <c r="AL118" s="44">
        <v>-6.2654272345583614E-2</v>
      </c>
      <c r="AM118" s="44">
        <v>-5.7539020051093577E-2</v>
      </c>
      <c r="AN118" s="44">
        <v>1.7556066529869335E-3</v>
      </c>
      <c r="AO118" s="44">
        <v>-6.8737323535555409E-2</v>
      </c>
      <c r="AP118" s="44">
        <v>0.17010236759736302</v>
      </c>
      <c r="AQ118" s="44">
        <v>2.4836366615540968E-2</v>
      </c>
      <c r="AR118" s="44">
        <v>0.15852215429283384</v>
      </c>
      <c r="AS118" s="44">
        <v>0.10043402312494383</v>
      </c>
      <c r="AT118" s="44">
        <v>-6.6986380884131447E-3</v>
      </c>
      <c r="AU118" s="44">
        <v>7.751323447452789E-2</v>
      </c>
      <c r="AV118" s="44">
        <v>0.11943470113823808</v>
      </c>
      <c r="AW118" s="44">
        <v>7.0838087402214256E-2</v>
      </c>
      <c r="AX118" s="44">
        <v>2.6595523028940055E-2</v>
      </c>
      <c r="AY118" s="44">
        <v>0.16048299177251502</v>
      </c>
      <c r="AZ118" s="44">
        <v>0.1908224781018989</v>
      </c>
      <c r="BA118" s="44">
        <v>1.06487736035892E-2</v>
      </c>
      <c r="BB118" s="44">
        <v>-1.559522742841468E-2</v>
      </c>
      <c r="BC118" s="44">
        <v>-3.3912031811755318E-2</v>
      </c>
      <c r="BD118" s="44">
        <v>-0.20334023268545692</v>
      </c>
      <c r="BE118" s="44">
        <v>-9.3066244226481548E-2</v>
      </c>
      <c r="BF118" s="44">
        <v>-0.23163652959554143</v>
      </c>
      <c r="BG118" s="44">
        <v>-6.7228094053542339E-2</v>
      </c>
      <c r="BH118" s="44">
        <v>-0.15864578680362743</v>
      </c>
      <c r="BI118" s="44">
        <v>-0.13294222875402578</v>
      </c>
      <c r="BJ118" s="44">
        <v>5.0501712710846877E-3</v>
      </c>
      <c r="BK118" s="44">
        <v>-9.7150849117474139E-2</v>
      </c>
      <c r="BL118" s="44">
        <v>6.3882391983874229E-2</v>
      </c>
      <c r="BM118" s="44">
        <v>2.0506272694174151E-2</v>
      </c>
      <c r="BN118" s="44">
        <v>0.15405565754753187</v>
      </c>
      <c r="BO118" s="44">
        <v>3.7647254585433901E-2</v>
      </c>
      <c r="BP118" s="44">
        <v>9.9653756191356552E-2</v>
      </c>
      <c r="BQ118" s="44">
        <v>0.18799177462951069</v>
      </c>
      <c r="BR118" s="44">
        <v>-0.10759437766868914</v>
      </c>
      <c r="BS118" s="44">
        <v>2.7567407461009472E-2</v>
      </c>
      <c r="BT118" s="44">
        <v>8.8506674160443013E-2</v>
      </c>
      <c r="BU118" s="44">
        <v>4.1696057619592095E-2</v>
      </c>
      <c r="BV118" s="44">
        <v>-6.50447309542138E-2</v>
      </c>
      <c r="BW118" s="44">
        <v>5.7401107868478594E-2</v>
      </c>
      <c r="BX118" s="44">
        <v>-6.6859125941970783E-3</v>
      </c>
      <c r="BY118" s="44">
        <v>5.4006349166100809E-2</v>
      </c>
      <c r="BZ118" s="44">
        <v>4.3137346503771136E-2</v>
      </c>
      <c r="CA118" s="44">
        <v>-0.16948054402335305</v>
      </c>
      <c r="CB118" s="44">
        <v>-7.8355794954114259E-3</v>
      </c>
      <c r="CC118" s="44">
        <v>-0.20768907028834449</v>
      </c>
      <c r="CD118" s="44">
        <v>-6.8900417089360136E-2</v>
      </c>
      <c r="CE118" s="44">
        <v>-3.9721054120389433E-2</v>
      </c>
      <c r="CF118" s="44">
        <v>0.10491601157952649</v>
      </c>
      <c r="CG118" s="44">
        <v>5.0652355791271336E-2</v>
      </c>
      <c r="CH118" s="44">
        <v>7.3741470804411652E-2</v>
      </c>
      <c r="CI118" s="44">
        <v>0.12583018109608554</v>
      </c>
      <c r="CJ118" s="44">
        <v>6.5903100434124645E-2</v>
      </c>
      <c r="CK118" s="44">
        <v>-0.13455535199812893</v>
      </c>
      <c r="CL118" s="44">
        <v>-0.17911971199043789</v>
      </c>
      <c r="CM118" s="44">
        <v>0.1011375277364944</v>
      </c>
      <c r="CN118" s="44">
        <v>-6.4453493252962873E-2</v>
      </c>
      <c r="CO118" s="44">
        <v>0.15633888704463078</v>
      </c>
      <c r="CP118" s="44">
        <v>-1.4057875501035223E-2</v>
      </c>
      <c r="CQ118" s="44">
        <v>0.15577946277774218</v>
      </c>
      <c r="CR118" s="44">
        <v>8.7131498354113351E-2</v>
      </c>
      <c r="CS118" s="44">
        <v>-9.0393535993688143E-2</v>
      </c>
      <c r="CT118" s="44">
        <v>9.847688015904809E-3</v>
      </c>
      <c r="CU118" s="44">
        <v>2.5922162613466238E-2</v>
      </c>
      <c r="CV118" s="44">
        <v>-2.7304952471228751E-2</v>
      </c>
      <c r="CW118" s="44">
        <v>2.6405699661551364E-2</v>
      </c>
      <c r="CX118" s="44">
        <v>9.3782430675443576E-2</v>
      </c>
      <c r="CY118" s="44">
        <v>7.1184899167551774E-2</v>
      </c>
      <c r="CZ118" s="44">
        <v>-0.23671951583835735</v>
      </c>
      <c r="DA118" s="44">
        <v>0.10790582632721926</v>
      </c>
      <c r="DB118" s="44">
        <v>-0.21077099343369163</v>
      </c>
      <c r="DC118" s="44">
        <v>0.10357330601986305</v>
      </c>
      <c r="DD118" s="44">
        <v>6.6995680305940108E-2</v>
      </c>
      <c r="DE118" s="44">
        <v>8.5597151380801748E-2</v>
      </c>
    </row>
    <row r="119" spans="3:109" x14ac:dyDescent="0.4">
      <c r="C119" s="62"/>
      <c r="D119" s="42">
        <f>(1/$D$5)*学習!D69</f>
        <v>0</v>
      </c>
      <c r="I119" s="63">
        <v>108</v>
      </c>
      <c r="J119" s="44">
        <v>-5.5052539414100828E-2</v>
      </c>
      <c r="K119" s="44">
        <v>-8.2814942690044718E-2</v>
      </c>
      <c r="L119" s="44">
        <v>-0.12169817014152452</v>
      </c>
      <c r="M119" s="44">
        <v>-1.4536227143099451E-2</v>
      </c>
      <c r="N119" s="44">
        <v>0.19351439507927934</v>
      </c>
      <c r="O119" s="44">
        <v>-5.9040875590775921E-3</v>
      </c>
      <c r="P119" s="44">
        <v>-6.2345668631452453E-2</v>
      </c>
      <c r="Q119" s="44">
        <v>7.0687937934307082E-2</v>
      </c>
      <c r="R119" s="44">
        <v>8.4806243172464522E-3</v>
      </c>
      <c r="S119" s="44">
        <v>1.3810331779065863E-2</v>
      </c>
      <c r="T119" s="44">
        <v>-1.7592063595270713E-2</v>
      </c>
      <c r="U119" s="44">
        <v>-0.14713807056032271</v>
      </c>
      <c r="V119" s="44">
        <v>-7.0928375415958075E-3</v>
      </c>
      <c r="W119" s="44">
        <v>0.12441627218257283</v>
      </c>
      <c r="X119" s="44">
        <v>9.053792474808528E-2</v>
      </c>
      <c r="Y119" s="44">
        <v>-0.14539463266796573</v>
      </c>
      <c r="Z119" s="44">
        <v>0.15344402695225187</v>
      </c>
      <c r="AA119" s="44">
        <v>-3.2289181421911207E-2</v>
      </c>
      <c r="AB119" s="44">
        <v>-9.26897425225197E-2</v>
      </c>
      <c r="AC119" s="44">
        <v>8.1994335017044381E-2</v>
      </c>
      <c r="AD119" s="44">
        <v>0.16049251622540697</v>
      </c>
      <c r="AE119" s="44">
        <v>2.7727745412057948E-2</v>
      </c>
      <c r="AF119" s="44">
        <v>-4.0311392127783348E-2</v>
      </c>
      <c r="AG119" s="44">
        <v>7.2247449023455285E-2</v>
      </c>
      <c r="AH119" s="44">
        <v>-1.9434788499403267E-2</v>
      </c>
      <c r="AI119" s="44">
        <v>-0.15550019843314056</v>
      </c>
      <c r="AJ119" s="44">
        <v>3.6072596778450566E-2</v>
      </c>
      <c r="AK119" s="44">
        <v>9.1162344889279281E-2</v>
      </c>
      <c r="AL119" s="44">
        <v>-4.5984296719948992E-3</v>
      </c>
      <c r="AM119" s="44">
        <v>-6.3407947320402367E-4</v>
      </c>
      <c r="AN119" s="44">
        <v>-5.7618477789688691E-2</v>
      </c>
      <c r="AO119" s="44">
        <v>5.778227463733674E-2</v>
      </c>
      <c r="AP119" s="44">
        <v>5.2834732677378239E-2</v>
      </c>
      <c r="AQ119" s="44">
        <v>8.2835448745796902E-2</v>
      </c>
      <c r="AR119" s="44">
        <v>4.5541568515731795E-2</v>
      </c>
      <c r="AS119" s="44">
        <v>-9.9825217665664767E-2</v>
      </c>
      <c r="AT119" s="44">
        <v>-0.13767228998390449</v>
      </c>
      <c r="AU119" s="44">
        <v>3.192052329836928E-2</v>
      </c>
      <c r="AV119" s="44">
        <v>-1.2052106989375437E-2</v>
      </c>
      <c r="AW119" s="44">
        <v>3.5527633073151842E-2</v>
      </c>
      <c r="AX119" s="44">
        <v>9.4302088775138432E-2</v>
      </c>
      <c r="AY119" s="44">
        <v>6.3694392840473735E-2</v>
      </c>
      <c r="AZ119" s="44">
        <v>6.4192054396110781E-2</v>
      </c>
      <c r="BA119" s="44">
        <v>-6.4655106565089937E-3</v>
      </c>
      <c r="BB119" s="44">
        <v>-2.4905278862737772E-3</v>
      </c>
      <c r="BC119" s="44">
        <v>-4.5950540761513198E-2</v>
      </c>
      <c r="BD119" s="44">
        <v>3.4795399311500788E-2</v>
      </c>
      <c r="BE119" s="44">
        <v>-0.30795439946572023</v>
      </c>
      <c r="BF119" s="44">
        <v>6.2703264409245535E-2</v>
      </c>
      <c r="BG119" s="44">
        <v>-0.10290136287454736</v>
      </c>
      <c r="BH119" s="44">
        <v>0.12854836062279629</v>
      </c>
      <c r="BI119" s="44">
        <v>-2.2589877666606976E-2</v>
      </c>
      <c r="BJ119" s="44">
        <v>7.5027863719110771E-2</v>
      </c>
      <c r="BK119" s="44">
        <v>0.11670686176158097</v>
      </c>
      <c r="BL119" s="44">
        <v>-4.465151072326435E-2</v>
      </c>
      <c r="BM119" s="44">
        <v>-1.5698697779330438E-2</v>
      </c>
      <c r="BN119" s="44">
        <v>-0.22102551766076997</v>
      </c>
      <c r="BO119" s="44">
        <v>3.7620262472644196E-2</v>
      </c>
      <c r="BP119" s="44">
        <v>5.7820867853757667E-2</v>
      </c>
      <c r="BQ119" s="44">
        <v>-3.1083361724351569E-2</v>
      </c>
      <c r="BR119" s="44">
        <v>0.1292919128777269</v>
      </c>
      <c r="BS119" s="44">
        <v>0.13057240252886951</v>
      </c>
      <c r="BT119" s="44">
        <v>-0.11590999538090362</v>
      </c>
      <c r="BU119" s="44">
        <v>0.12472213075402798</v>
      </c>
      <c r="BV119" s="44">
        <v>6.3014682781253994E-2</v>
      </c>
      <c r="BW119" s="44">
        <v>-3.4149621661112586E-2</v>
      </c>
      <c r="BX119" s="44">
        <v>4.9386245186414664E-2</v>
      </c>
      <c r="BY119" s="44">
        <v>6.7697238900502762E-2</v>
      </c>
      <c r="BZ119" s="44">
        <v>-3.5672899781076454E-2</v>
      </c>
      <c r="CA119" s="44">
        <v>0.13835493035150154</v>
      </c>
      <c r="CB119" s="44">
        <v>-2.1774021117203922E-3</v>
      </c>
      <c r="CC119" s="44">
        <v>8.5280639082310081E-2</v>
      </c>
      <c r="CD119" s="44">
        <v>1.4965546922998453E-2</v>
      </c>
      <c r="CE119" s="44">
        <v>0.12686209533135431</v>
      </c>
      <c r="CF119" s="44">
        <v>-9.3368610199021498E-2</v>
      </c>
      <c r="CG119" s="44">
        <v>-0.13857052679035461</v>
      </c>
      <c r="CH119" s="44">
        <v>-7.2235813667033758E-2</v>
      </c>
      <c r="CI119" s="44">
        <v>-2.1783162095978956E-2</v>
      </c>
      <c r="CJ119" s="44">
        <v>0.14754772558869142</v>
      </c>
      <c r="CK119" s="44">
        <v>0.12135799470681341</v>
      </c>
      <c r="CL119" s="44">
        <v>0.15824437444963108</v>
      </c>
      <c r="CM119" s="44">
        <v>-8.377932946689215E-2</v>
      </c>
      <c r="CN119" s="44">
        <v>-4.181213836044561E-2</v>
      </c>
      <c r="CO119" s="44">
        <v>0.17160497565256605</v>
      </c>
      <c r="CP119" s="44">
        <v>0.17647466673495429</v>
      </c>
      <c r="CQ119" s="44">
        <v>-0.12092381586433433</v>
      </c>
      <c r="CR119" s="44">
        <v>5.8669307372126445E-2</v>
      </c>
      <c r="CS119" s="44">
        <v>-4.6642852792473849E-2</v>
      </c>
      <c r="CT119" s="44">
        <v>0.19905333648149356</v>
      </c>
      <c r="CU119" s="44">
        <v>-1.1478891187666731E-2</v>
      </c>
      <c r="CV119" s="44">
        <v>5.9598859815071473E-2</v>
      </c>
      <c r="CW119" s="44">
        <v>0.11580226337326444</v>
      </c>
      <c r="CX119" s="44">
        <v>7.3103281125289118E-2</v>
      </c>
      <c r="CY119" s="44">
        <v>5.6877815448988595E-2</v>
      </c>
      <c r="CZ119" s="44">
        <v>-1.544526250760499E-3</v>
      </c>
      <c r="DA119" s="44">
        <v>-6.6117305655686145E-2</v>
      </c>
      <c r="DB119" s="44">
        <v>5.3209276924199557E-2</v>
      </c>
      <c r="DC119" s="44">
        <v>-4.3490614625463296E-2</v>
      </c>
      <c r="DD119" s="44">
        <v>4.8094403576361036E-2</v>
      </c>
      <c r="DE119" s="44">
        <v>-0.12019796869625023</v>
      </c>
    </row>
    <row r="120" spans="3:109" x14ac:dyDescent="0.4">
      <c r="C120" s="62"/>
      <c r="D120" s="42">
        <f>(1/$D$5)*学習!D70</f>
        <v>0</v>
      </c>
      <c r="I120" s="63">
        <v>109</v>
      </c>
      <c r="J120" s="44">
        <v>0.14379331416211205</v>
      </c>
      <c r="K120" s="44">
        <v>-6.367654312215304E-2</v>
      </c>
      <c r="L120" s="44">
        <v>-4.1592669588366632E-2</v>
      </c>
      <c r="M120" s="44">
        <v>-5.4902184326728408E-2</v>
      </c>
      <c r="N120" s="44">
        <v>-0.16941902022970448</v>
      </c>
      <c r="O120" s="44">
        <v>2.8377503145979123E-2</v>
      </c>
      <c r="P120" s="44">
        <v>0.1330164773153161</v>
      </c>
      <c r="Q120" s="44">
        <v>-7.0571724090881902E-2</v>
      </c>
      <c r="R120" s="44">
        <v>-0.20420289069009051</v>
      </c>
      <c r="S120" s="44">
        <v>-0.16086841039526492</v>
      </c>
      <c r="T120" s="44">
        <v>-4.0755997536602633E-2</v>
      </c>
      <c r="U120" s="44">
        <v>-3.3805293522599471E-2</v>
      </c>
      <c r="V120" s="44">
        <v>-0.14514251240534728</v>
      </c>
      <c r="W120" s="44">
        <v>0.23841054221977032</v>
      </c>
      <c r="X120" s="44">
        <v>0.12216519998548181</v>
      </c>
      <c r="Y120" s="44">
        <v>-0.21831898192381627</v>
      </c>
      <c r="Z120" s="44">
        <v>0.24830518856296754</v>
      </c>
      <c r="AA120" s="44">
        <v>0.10718532580070025</v>
      </c>
      <c r="AB120" s="44">
        <v>-5.7832918175464345E-3</v>
      </c>
      <c r="AC120" s="44">
        <v>-0.10854731815463103</v>
      </c>
      <c r="AD120" s="44">
        <v>0.10637708912253804</v>
      </c>
      <c r="AE120" s="44">
        <v>0.14317927955253121</v>
      </c>
      <c r="AF120" s="44">
        <v>0.10393019142697334</v>
      </c>
      <c r="AG120" s="44">
        <v>2.1377146604623287E-3</v>
      </c>
      <c r="AH120" s="44">
        <v>-0.24715834798501807</v>
      </c>
      <c r="AI120" s="44">
        <v>-0.11239181024330266</v>
      </c>
      <c r="AJ120" s="44">
        <v>4.4411724221896827E-2</v>
      </c>
      <c r="AK120" s="44">
        <v>6.4979415725909095E-2</v>
      </c>
      <c r="AL120" s="44">
        <v>2.7688235299107179E-2</v>
      </c>
      <c r="AM120" s="44">
        <v>-0.13901895766558878</v>
      </c>
      <c r="AN120" s="44">
        <v>9.3980892871154909E-2</v>
      </c>
      <c r="AO120" s="44">
        <v>3.7806084944475124E-3</v>
      </c>
      <c r="AP120" s="44">
        <v>-0.16222839679634862</v>
      </c>
      <c r="AQ120" s="44">
        <v>0.19750755105648427</v>
      </c>
      <c r="AR120" s="44">
        <v>0.1651867068991687</v>
      </c>
      <c r="AS120" s="44">
        <v>0.14081057807529487</v>
      </c>
      <c r="AT120" s="44">
        <v>-0.15893458685775641</v>
      </c>
      <c r="AU120" s="44">
        <v>-8.1327640822833031E-2</v>
      </c>
      <c r="AV120" s="44">
        <v>1.4635006423380895E-2</v>
      </c>
      <c r="AW120" s="44">
        <v>4.0536583986480322E-2</v>
      </c>
      <c r="AX120" s="44">
        <v>-0.20447138749050217</v>
      </c>
      <c r="AY120" s="44">
        <v>8.5419979203013811E-3</v>
      </c>
      <c r="AZ120" s="44">
        <v>-0.10186794066268605</v>
      </c>
      <c r="BA120" s="44">
        <v>7.43900763591374E-2</v>
      </c>
      <c r="BB120" s="44">
        <v>-0.1041984079240235</v>
      </c>
      <c r="BC120" s="44">
        <v>0.12167151973584624</v>
      </c>
      <c r="BD120" s="44">
        <v>-6.3844817855401928E-2</v>
      </c>
      <c r="BE120" s="44">
        <v>4.5596494251430662E-2</v>
      </c>
      <c r="BF120" s="44">
        <v>-4.1858736150361127E-2</v>
      </c>
      <c r="BG120" s="44">
        <v>-0.10283724852088152</v>
      </c>
      <c r="BH120" s="44">
        <v>7.6879626344707616E-2</v>
      </c>
      <c r="BI120" s="44">
        <v>1.1483630443257906E-2</v>
      </c>
      <c r="BJ120" s="44">
        <v>-2.2984734843869838E-2</v>
      </c>
      <c r="BK120" s="44">
        <v>-4.3406649026050688E-2</v>
      </c>
      <c r="BL120" s="44">
        <v>6.7818059921366219E-2</v>
      </c>
      <c r="BM120" s="44">
        <v>-8.7829547055513699E-3</v>
      </c>
      <c r="BN120" s="44">
        <v>5.2824283038152061E-3</v>
      </c>
      <c r="BO120" s="44">
        <v>-0.12983935141178968</v>
      </c>
      <c r="BP120" s="44">
        <v>3.5732961064632612E-2</v>
      </c>
      <c r="BQ120" s="44">
        <v>-9.6733850245725173E-2</v>
      </c>
      <c r="BR120" s="44">
        <v>-0.12888112287431203</v>
      </c>
      <c r="BS120" s="44">
        <v>-8.131187864688345E-3</v>
      </c>
      <c r="BT120" s="44">
        <v>-5.6677742154094712E-2</v>
      </c>
      <c r="BU120" s="44">
        <v>-0.17918037338364018</v>
      </c>
      <c r="BV120" s="44">
        <v>-8.0402485662145251E-2</v>
      </c>
      <c r="BW120" s="44">
        <v>4.615129261041938E-3</v>
      </c>
      <c r="BX120" s="44">
        <v>0.13556450230132652</v>
      </c>
      <c r="BY120" s="44">
        <v>6.7787726370144019E-2</v>
      </c>
      <c r="BZ120" s="44">
        <v>-0.16774838108539361</v>
      </c>
      <c r="CA120" s="44">
        <v>-2.765285770450918E-2</v>
      </c>
      <c r="CB120" s="44">
        <v>3.5626082616272488E-2</v>
      </c>
      <c r="CC120" s="44">
        <v>-9.1924148904433275E-2</v>
      </c>
      <c r="CD120" s="44">
        <v>-0.17775778054418453</v>
      </c>
      <c r="CE120" s="44">
        <v>5.0311160158684524E-2</v>
      </c>
      <c r="CF120" s="44">
        <v>4.713262514091679E-2</v>
      </c>
      <c r="CG120" s="44">
        <v>0.23765836690225547</v>
      </c>
      <c r="CH120" s="44">
        <v>1.5433299677456361E-2</v>
      </c>
      <c r="CI120" s="44">
        <v>-9.58017315877807E-2</v>
      </c>
      <c r="CJ120" s="44">
        <v>-0.10750633741358522</v>
      </c>
      <c r="CK120" s="44">
        <v>2.5552363730088807E-2</v>
      </c>
      <c r="CL120" s="44">
        <v>0.14497932120035137</v>
      </c>
      <c r="CM120" s="44">
        <v>-0.27276957605768754</v>
      </c>
      <c r="CN120" s="44">
        <v>6.0615154334259548E-2</v>
      </c>
      <c r="CO120" s="44">
        <v>-0.27740356619430756</v>
      </c>
      <c r="CP120" s="44">
        <v>8.7942427113099048E-2</v>
      </c>
      <c r="CQ120" s="44">
        <v>-0.25530103567909429</v>
      </c>
      <c r="CR120" s="44">
        <v>-7.9771616812112117E-2</v>
      </c>
      <c r="CS120" s="44">
        <v>-5.4102418415167372E-2</v>
      </c>
      <c r="CT120" s="44">
        <v>7.1897576725057071E-3</v>
      </c>
      <c r="CU120" s="44">
        <v>-0.10567027733852739</v>
      </c>
      <c r="CV120" s="44">
        <v>-7.4032761862298083E-2</v>
      </c>
      <c r="CW120" s="44">
        <v>5.594716097831464E-2</v>
      </c>
      <c r="CX120" s="44">
        <v>-5.7527180297695761E-2</v>
      </c>
      <c r="CY120" s="44">
        <v>4.64222959306873E-2</v>
      </c>
      <c r="CZ120" s="44">
        <v>0.13222717002422421</v>
      </c>
      <c r="DA120" s="44">
        <v>-5.0885364385101474E-2</v>
      </c>
      <c r="DB120" s="44">
        <v>-0.14474787180792958</v>
      </c>
      <c r="DC120" s="44">
        <v>2.969360020775462E-2</v>
      </c>
      <c r="DD120" s="44">
        <v>6.5161446767646986E-2</v>
      </c>
      <c r="DE120" s="44">
        <v>-5.1425802615465872E-2</v>
      </c>
    </row>
    <row r="121" spans="3:109" x14ac:dyDescent="0.4">
      <c r="C121" s="62"/>
      <c r="D121" s="42">
        <f>(1/$D$5)*学習!D71</f>
        <v>0</v>
      </c>
      <c r="I121" s="63">
        <v>110</v>
      </c>
      <c r="J121" s="44">
        <v>-8.9118173943763021E-2</v>
      </c>
      <c r="K121" s="44">
        <v>2.7768073375551875E-2</v>
      </c>
      <c r="L121" s="44">
        <v>-0.19434548708620925</v>
      </c>
      <c r="M121" s="44">
        <v>8.0414367315511368E-2</v>
      </c>
      <c r="N121" s="44">
        <v>0.12515212814172283</v>
      </c>
      <c r="O121" s="44">
        <v>-6.0042951538665762E-2</v>
      </c>
      <c r="P121" s="44">
        <v>4.7370245907293593E-2</v>
      </c>
      <c r="Q121" s="44">
        <v>-0.14927272192435498</v>
      </c>
      <c r="R121" s="44">
        <v>2.9150798912611638E-2</v>
      </c>
      <c r="S121" s="44">
        <v>-1.6451177090120114E-2</v>
      </c>
      <c r="T121" s="44">
        <v>-8.3426977995822091E-2</v>
      </c>
      <c r="U121" s="44">
        <v>-0.12831300354838709</v>
      </c>
      <c r="V121" s="44">
        <v>1.1343696944188785E-2</v>
      </c>
      <c r="W121" s="44">
        <v>2.7327751836598503E-2</v>
      </c>
      <c r="X121" s="44">
        <v>-5.8086191984921501E-2</v>
      </c>
      <c r="Y121" s="44">
        <v>0.13515303256194464</v>
      </c>
      <c r="Z121" s="44">
        <v>0.11054737152848131</v>
      </c>
      <c r="AA121" s="44">
        <v>-2.5702124659846396E-2</v>
      </c>
      <c r="AB121" s="44">
        <v>0.15159071851604797</v>
      </c>
      <c r="AC121" s="44">
        <v>-0.1134890289997546</v>
      </c>
      <c r="AD121" s="44">
        <v>-0.15356061957070721</v>
      </c>
      <c r="AE121" s="44">
        <v>-4.4488001205487793E-2</v>
      </c>
      <c r="AF121" s="44">
        <v>3.0151199310213747E-2</v>
      </c>
      <c r="AG121" s="44">
        <v>0.13870948749043563</v>
      </c>
      <c r="AH121" s="44">
        <v>0.18986767897918949</v>
      </c>
      <c r="AI121" s="44">
        <v>-3.6424759562067539E-2</v>
      </c>
      <c r="AJ121" s="44">
        <v>6.7718292425065954E-2</v>
      </c>
      <c r="AK121" s="44">
        <v>-2.9061592483882039E-2</v>
      </c>
      <c r="AL121" s="44">
        <v>-5.8032535652564138E-2</v>
      </c>
      <c r="AM121" s="44">
        <v>-4.6473099281070511E-2</v>
      </c>
      <c r="AN121" s="44">
        <v>-5.1498178836725285E-2</v>
      </c>
      <c r="AO121" s="44">
        <v>9.8493275857423776E-2</v>
      </c>
      <c r="AP121" s="44">
        <v>-9.8439085901789805E-3</v>
      </c>
      <c r="AQ121" s="44">
        <v>5.2067669996809146E-2</v>
      </c>
      <c r="AR121" s="44">
        <v>5.0691117924297466E-2</v>
      </c>
      <c r="AS121" s="44">
        <v>9.5718460413928008E-3</v>
      </c>
      <c r="AT121" s="44">
        <v>0.1913467330287193</v>
      </c>
      <c r="AU121" s="44">
        <v>8.311229645829496E-2</v>
      </c>
      <c r="AV121" s="44">
        <v>-8.8292653977366534E-2</v>
      </c>
      <c r="AW121" s="44">
        <v>0.13538543853690879</v>
      </c>
      <c r="AX121" s="44">
        <v>-9.0278934684442785E-2</v>
      </c>
      <c r="AY121" s="44">
        <v>2.5508187364965589E-3</v>
      </c>
      <c r="AZ121" s="44">
        <v>-8.2462222593227496E-4</v>
      </c>
      <c r="BA121" s="44">
        <v>9.8690003140835078E-2</v>
      </c>
      <c r="BB121" s="44">
        <v>-3.2077523310230178E-2</v>
      </c>
      <c r="BC121" s="44">
        <v>0.15553405513581814</v>
      </c>
      <c r="BD121" s="44">
        <v>4.9694082724526793E-2</v>
      </c>
      <c r="BE121" s="44">
        <v>-3.784941344829023E-3</v>
      </c>
      <c r="BF121" s="44">
        <v>-2.0247757708653787E-2</v>
      </c>
      <c r="BG121" s="44">
        <v>-3.3178599919400486E-3</v>
      </c>
      <c r="BH121" s="44">
        <v>-6.5280248477281666E-3</v>
      </c>
      <c r="BI121" s="44">
        <v>9.076496593587137E-2</v>
      </c>
      <c r="BJ121" s="44">
        <v>0.11498103267170851</v>
      </c>
      <c r="BK121" s="44">
        <v>0.15626424908372363</v>
      </c>
      <c r="BL121" s="44">
        <v>8.031199538129051E-2</v>
      </c>
      <c r="BM121" s="44">
        <v>0.1044480868406364</v>
      </c>
      <c r="BN121" s="44">
        <v>-2.7463436055396782E-2</v>
      </c>
      <c r="BO121" s="44">
        <v>3.8144497699739634E-2</v>
      </c>
      <c r="BP121" s="44">
        <v>-3.4108471378764903E-2</v>
      </c>
      <c r="BQ121" s="44">
        <v>9.0850953076149633E-4</v>
      </c>
      <c r="BR121" s="44">
        <v>8.4908732750922075E-2</v>
      </c>
      <c r="BS121" s="44">
        <v>-1.877061425142592E-2</v>
      </c>
      <c r="BT121" s="44">
        <v>0.14918343135463777</v>
      </c>
      <c r="BU121" s="44">
        <v>-0.10365743575707442</v>
      </c>
      <c r="BV121" s="44">
        <v>-8.5346789782516572E-2</v>
      </c>
      <c r="BW121" s="44">
        <v>0.11549372080481485</v>
      </c>
      <c r="BX121" s="44">
        <v>1.512071640927307E-2</v>
      </c>
      <c r="BY121" s="44">
        <v>-6.1468912090925754E-2</v>
      </c>
      <c r="BZ121" s="44">
        <v>9.9790838018927297E-2</v>
      </c>
      <c r="CA121" s="44">
        <v>0.15609418098320052</v>
      </c>
      <c r="CB121" s="44">
        <v>7.4757448178251945E-2</v>
      </c>
      <c r="CC121" s="44">
        <v>-3.3825462617362204E-2</v>
      </c>
      <c r="CD121" s="44">
        <v>-1.5753957281665319E-2</v>
      </c>
      <c r="CE121" s="44">
        <v>-1.8052975272996985E-2</v>
      </c>
      <c r="CF121" s="44">
        <v>6.1675108361749262E-2</v>
      </c>
      <c r="CG121" s="44">
        <v>-5.4340936700168971E-2</v>
      </c>
      <c r="CH121" s="44">
        <v>-9.0211073857471763E-2</v>
      </c>
      <c r="CI121" s="44">
        <v>-7.0341071516445502E-2</v>
      </c>
      <c r="CJ121" s="44">
        <v>-6.6609456019015661E-2</v>
      </c>
      <c r="CK121" s="44">
        <v>8.133858522750452E-2</v>
      </c>
      <c r="CL121" s="44">
        <v>-6.3970054528397366E-2</v>
      </c>
      <c r="CM121" s="44">
        <v>-2.1746427321391319E-2</v>
      </c>
      <c r="CN121" s="44">
        <v>5.216090911393103E-2</v>
      </c>
      <c r="CO121" s="44">
        <v>7.4313207850413884E-2</v>
      </c>
      <c r="CP121" s="44">
        <v>7.0901527572607717E-2</v>
      </c>
      <c r="CQ121" s="44">
        <v>0.1318250648115627</v>
      </c>
      <c r="CR121" s="44">
        <v>-0.19511543471561202</v>
      </c>
      <c r="CS121" s="44">
        <v>0.13762637068926964</v>
      </c>
      <c r="CT121" s="44">
        <v>-4.0547683895312374E-2</v>
      </c>
      <c r="CU121" s="44">
        <v>-2.6545995409996036E-2</v>
      </c>
      <c r="CV121" s="44">
        <v>-0.1028351552517659</v>
      </c>
      <c r="CW121" s="44">
        <v>0.19956290899496365</v>
      </c>
      <c r="CX121" s="44">
        <v>0.35907946024128695</v>
      </c>
      <c r="CY121" s="44">
        <v>0.1332942050989542</v>
      </c>
      <c r="CZ121" s="44">
        <v>2.1955189014580333E-3</v>
      </c>
      <c r="DA121" s="44">
        <v>0.1175426956489902</v>
      </c>
      <c r="DB121" s="44">
        <v>-0.33337662660674816</v>
      </c>
      <c r="DC121" s="44">
        <v>-4.0964979154462504E-2</v>
      </c>
      <c r="DD121" s="44">
        <v>5.7518080949333958E-2</v>
      </c>
      <c r="DE121" s="44">
        <v>-7.0434256799908404E-2</v>
      </c>
    </row>
    <row r="122" spans="3:109" x14ac:dyDescent="0.4">
      <c r="C122" s="62"/>
      <c r="D122" s="42">
        <f>(1/$D$5)*学習!D72</f>
        <v>0</v>
      </c>
      <c r="I122" s="63">
        <v>111</v>
      </c>
      <c r="J122" s="44">
        <v>2.8136825539546911E-2</v>
      </c>
      <c r="K122" s="44">
        <v>-0.15113845844597476</v>
      </c>
      <c r="L122" s="44">
        <v>-0.10571832771024227</v>
      </c>
      <c r="M122" s="44">
        <v>-4.3993766081610632E-2</v>
      </c>
      <c r="N122" s="44">
        <v>1.5247117853222573E-2</v>
      </c>
      <c r="O122" s="44">
        <v>0.1313252903875789</v>
      </c>
      <c r="P122" s="44">
        <v>3.8203417406658738E-2</v>
      </c>
      <c r="Q122" s="44">
        <v>-6.3576498733003459E-2</v>
      </c>
      <c r="R122" s="44">
        <v>9.1979103579437102E-2</v>
      </c>
      <c r="S122" s="44">
        <v>0.15786526887345742</v>
      </c>
      <c r="T122" s="44">
        <v>-4.7272151592471889E-2</v>
      </c>
      <c r="U122" s="44">
        <v>5.7478349372099939E-2</v>
      </c>
      <c r="V122" s="44">
        <v>-0.15629258816963906</v>
      </c>
      <c r="W122" s="44">
        <v>-0.18257353561221423</v>
      </c>
      <c r="X122" s="44">
        <v>0.22125506404866313</v>
      </c>
      <c r="Y122" s="44">
        <v>2.3361560666365942E-2</v>
      </c>
      <c r="Z122" s="44">
        <v>-6.2663623160301968E-2</v>
      </c>
      <c r="AA122" s="44">
        <v>7.5727043682396786E-2</v>
      </c>
      <c r="AB122" s="44">
        <v>-0.1033647100729196</v>
      </c>
      <c r="AC122" s="44">
        <v>8.147050798748913E-2</v>
      </c>
      <c r="AD122" s="44">
        <v>7.9097739797913624E-2</v>
      </c>
      <c r="AE122" s="44">
        <v>-0.13546501176812198</v>
      </c>
      <c r="AF122" s="44">
        <v>1.4417666021998832E-2</v>
      </c>
      <c r="AG122" s="44">
        <v>3.6235728426454145E-2</v>
      </c>
      <c r="AH122" s="44">
        <v>2.2184189220805509E-2</v>
      </c>
      <c r="AI122" s="44">
        <v>-5.9392786381537603E-2</v>
      </c>
      <c r="AJ122" s="44">
        <v>-0.17851457685612737</v>
      </c>
      <c r="AK122" s="44">
        <v>-6.0685700203321584E-2</v>
      </c>
      <c r="AL122" s="44">
        <v>-0.12243942752860583</v>
      </c>
      <c r="AM122" s="44">
        <v>0.37602036582158155</v>
      </c>
      <c r="AN122" s="44">
        <v>-8.724083485405032E-2</v>
      </c>
      <c r="AO122" s="44">
        <v>1.3039697749999463E-3</v>
      </c>
      <c r="AP122" s="44">
        <v>-0.11201340446562526</v>
      </c>
      <c r="AQ122" s="44">
        <v>-0.16639480144959085</v>
      </c>
      <c r="AR122" s="44">
        <v>-0.17640501389117008</v>
      </c>
      <c r="AS122" s="44">
        <v>-8.6949959025892851E-3</v>
      </c>
      <c r="AT122" s="44">
        <v>-8.523144754373442E-2</v>
      </c>
      <c r="AU122" s="44">
        <v>5.7524430296574322E-3</v>
      </c>
      <c r="AV122" s="44">
        <v>6.8367481586887588E-2</v>
      </c>
      <c r="AW122" s="44">
        <v>-5.7196455860855491E-2</v>
      </c>
      <c r="AX122" s="44">
        <v>-1.5549980966997976E-2</v>
      </c>
      <c r="AY122" s="44">
        <v>0.23585427439960271</v>
      </c>
      <c r="AZ122" s="44">
        <v>-2.5241632677027431E-2</v>
      </c>
      <c r="BA122" s="44">
        <v>-0.14900604535956499</v>
      </c>
      <c r="BB122" s="44">
        <v>1.4158275876267888E-2</v>
      </c>
      <c r="BC122" s="44">
        <v>-0.11964752818751902</v>
      </c>
      <c r="BD122" s="44">
        <v>1.6540237159435894E-2</v>
      </c>
      <c r="BE122" s="44">
        <v>-3.1288353625617067E-3</v>
      </c>
      <c r="BF122" s="44">
        <v>-7.4981869361320314E-2</v>
      </c>
      <c r="BG122" s="44">
        <v>6.1293608818140402E-2</v>
      </c>
      <c r="BH122" s="44">
        <v>0.18291620678990797</v>
      </c>
      <c r="BI122" s="44">
        <v>-0.16078904614008324</v>
      </c>
      <c r="BJ122" s="44">
        <v>-0.1322640985450633</v>
      </c>
      <c r="BK122" s="44">
        <v>-1.8751929354924885E-2</v>
      </c>
      <c r="BL122" s="44">
        <v>-4.4663280203380812E-2</v>
      </c>
      <c r="BM122" s="44">
        <v>-2.9063280443104744E-2</v>
      </c>
      <c r="BN122" s="44">
        <v>-0.12108408991370867</v>
      </c>
      <c r="BO122" s="44">
        <v>-0.12211977004407278</v>
      </c>
      <c r="BP122" s="44">
        <v>6.7609824379830485E-2</v>
      </c>
      <c r="BQ122" s="44">
        <v>-2.8382787616048198E-2</v>
      </c>
      <c r="BR122" s="44">
        <v>-7.582086744056743E-2</v>
      </c>
      <c r="BS122" s="44">
        <v>-7.9813018228985566E-2</v>
      </c>
      <c r="BT122" s="44">
        <v>0.13484459328087983</v>
      </c>
      <c r="BU122" s="44">
        <v>1.943165399536436E-2</v>
      </c>
      <c r="BV122" s="44">
        <v>-7.914122059491438E-2</v>
      </c>
      <c r="BW122" s="44">
        <v>7.3791436702484059E-2</v>
      </c>
      <c r="BX122" s="44">
        <v>0.12710900329410818</v>
      </c>
      <c r="BY122" s="44">
        <v>5.9579168393588788E-4</v>
      </c>
      <c r="BZ122" s="44">
        <v>-0.20398532030445024</v>
      </c>
      <c r="CA122" s="44">
        <v>1.7319186224754985E-3</v>
      </c>
      <c r="CB122" s="44">
        <v>-0.13786479822280423</v>
      </c>
      <c r="CC122" s="44">
        <v>0.13103431428612794</v>
      </c>
      <c r="CD122" s="44">
        <v>-6.5872865366211994E-2</v>
      </c>
      <c r="CE122" s="44">
        <v>7.8336999865588508E-2</v>
      </c>
      <c r="CF122" s="44">
        <v>-0.25369757342980231</v>
      </c>
      <c r="CG122" s="44">
        <v>4.6747894570672854E-2</v>
      </c>
      <c r="CH122" s="44">
        <v>-0.14328979365941874</v>
      </c>
      <c r="CI122" s="44">
        <v>6.9552722101646647E-2</v>
      </c>
      <c r="CJ122" s="44">
        <v>-0.13745567988057783</v>
      </c>
      <c r="CK122" s="44">
        <v>-9.7808317878011041E-3</v>
      </c>
      <c r="CL122" s="44">
        <v>-5.9418946238376999E-2</v>
      </c>
      <c r="CM122" s="44">
        <v>-0.19668509874342743</v>
      </c>
      <c r="CN122" s="44">
        <v>-0.1840102321925508</v>
      </c>
      <c r="CO122" s="44">
        <v>0.11199237639536501</v>
      </c>
      <c r="CP122" s="44">
        <v>6.5983112206627573E-2</v>
      </c>
      <c r="CQ122" s="44">
        <v>-0.13791648270647258</v>
      </c>
      <c r="CR122" s="44">
        <v>-5.3592665851529352E-2</v>
      </c>
      <c r="CS122" s="44">
        <v>-9.3516517277122693E-2</v>
      </c>
      <c r="CT122" s="44">
        <v>7.8053416424477551E-2</v>
      </c>
      <c r="CU122" s="44">
        <v>-1.2375498803738344E-2</v>
      </c>
      <c r="CV122" s="44">
        <v>-6.6665868304686803E-3</v>
      </c>
      <c r="CW122" s="44">
        <v>-3.9161798315873783E-2</v>
      </c>
      <c r="CX122" s="44">
        <v>-0.20412535651120867</v>
      </c>
      <c r="CY122" s="44">
        <v>0.11185199237501973</v>
      </c>
      <c r="CZ122" s="44">
        <v>-2.3104351410833234E-2</v>
      </c>
      <c r="DA122" s="44">
        <v>-0.12387235158511886</v>
      </c>
      <c r="DB122" s="44">
        <v>-0.11946597452980083</v>
      </c>
      <c r="DC122" s="44">
        <v>4.2218280206063594E-2</v>
      </c>
      <c r="DD122" s="44">
        <v>-5.3696311954427381E-2</v>
      </c>
      <c r="DE122" s="44">
        <v>-8.8303282471459438E-2</v>
      </c>
    </row>
    <row r="123" spans="3:109" x14ac:dyDescent="0.4">
      <c r="C123" s="62"/>
      <c r="D123" s="42">
        <f>(1/$D$5)*学習!D73</f>
        <v>1</v>
      </c>
      <c r="I123" s="63">
        <v>112</v>
      </c>
      <c r="J123" s="44">
        <v>-0.10332342651673811</v>
      </c>
      <c r="K123" s="44">
        <v>0.14026022811504829</v>
      </c>
      <c r="L123" s="44">
        <v>0.20114913138744295</v>
      </c>
      <c r="M123" s="44">
        <v>9.7308108383515848E-2</v>
      </c>
      <c r="N123" s="44">
        <v>-0.14123368747543488</v>
      </c>
      <c r="O123" s="44">
        <v>6.2064256975156377E-2</v>
      </c>
      <c r="P123" s="44">
        <v>7.91491597380104E-2</v>
      </c>
      <c r="Q123" s="44">
        <v>-5.9835758387228981E-3</v>
      </c>
      <c r="R123" s="44">
        <v>0.14760680526285089</v>
      </c>
      <c r="S123" s="44">
        <v>9.2323663988814322E-2</v>
      </c>
      <c r="T123" s="44">
        <v>-7.0296857052086922E-2</v>
      </c>
      <c r="U123" s="44">
        <v>-0.12898166038176362</v>
      </c>
      <c r="V123" s="44">
        <v>4.792333638004339E-2</v>
      </c>
      <c r="W123" s="44">
        <v>2.0139502962788446E-2</v>
      </c>
      <c r="X123" s="44">
        <v>4.7877905802470533E-2</v>
      </c>
      <c r="Y123" s="44">
        <v>-6.2844525441246774E-2</v>
      </c>
      <c r="Z123" s="44">
        <v>-3.1451441639660092E-2</v>
      </c>
      <c r="AA123" s="44">
        <v>-0.10435273285965488</v>
      </c>
      <c r="AB123" s="44">
        <v>-7.1043998512852952E-2</v>
      </c>
      <c r="AC123" s="44">
        <v>-0.14435273365278098</v>
      </c>
      <c r="AD123" s="44">
        <v>-4.281121022059059E-2</v>
      </c>
      <c r="AE123" s="44">
        <v>-5.1028986990889584E-2</v>
      </c>
      <c r="AF123" s="44">
        <v>7.5198341718671624E-2</v>
      </c>
      <c r="AG123" s="44">
        <v>6.6527933024544517E-2</v>
      </c>
      <c r="AH123" s="44">
        <v>7.7096769084085429E-2</v>
      </c>
      <c r="AI123" s="44">
        <v>-3.094886915217282E-2</v>
      </c>
      <c r="AJ123" s="44">
        <v>1.8804767973279193E-2</v>
      </c>
      <c r="AK123" s="44">
        <v>-0.11595872776353833</v>
      </c>
      <c r="AL123" s="44">
        <v>-2.9149318445756911E-2</v>
      </c>
      <c r="AM123" s="44">
        <v>-8.4947633721908708E-3</v>
      </c>
      <c r="AN123" s="44">
        <v>-2.3224192907584044E-2</v>
      </c>
      <c r="AO123" s="44">
        <v>-0.11152212437942094</v>
      </c>
      <c r="AP123" s="44">
        <v>3.4254779221569373E-2</v>
      </c>
      <c r="AQ123" s="44">
        <v>-0.12749435520755847</v>
      </c>
      <c r="AR123" s="44">
        <v>5.007776917055503E-2</v>
      </c>
      <c r="AS123" s="44">
        <v>0.14283685615084196</v>
      </c>
      <c r="AT123" s="44">
        <v>-0.11879890110269924</v>
      </c>
      <c r="AU123" s="44">
        <v>0.12287278108992593</v>
      </c>
      <c r="AV123" s="44">
        <v>-6.3248290263888288E-4</v>
      </c>
      <c r="AW123" s="44">
        <v>5.74910171776329E-2</v>
      </c>
      <c r="AX123" s="44">
        <v>-0.19613183228879136</v>
      </c>
      <c r="AY123" s="44">
        <v>-1.6728608294755407E-2</v>
      </c>
      <c r="AZ123" s="44">
        <v>4.5017266770925934E-2</v>
      </c>
      <c r="BA123" s="44">
        <v>-4.5071583131387122E-2</v>
      </c>
      <c r="BB123" s="44">
        <v>4.4806508690144534E-2</v>
      </c>
      <c r="BC123" s="44">
        <v>-0.11578675496582834</v>
      </c>
      <c r="BD123" s="44">
        <v>-7.4241570430443424E-2</v>
      </c>
      <c r="BE123" s="44">
        <v>1.6000640492132942E-3</v>
      </c>
      <c r="BF123" s="44">
        <v>-1.0776746610965683E-2</v>
      </c>
      <c r="BG123" s="44">
        <v>9.9547759288550301E-3</v>
      </c>
      <c r="BH123" s="44">
        <v>-8.7581118816681416E-2</v>
      </c>
      <c r="BI123" s="44">
        <v>6.0300261961078808E-2</v>
      </c>
      <c r="BJ123" s="44">
        <v>3.0564929235906806E-2</v>
      </c>
      <c r="BK123" s="44">
        <v>0.16444252010171542</v>
      </c>
      <c r="BL123" s="44">
        <v>-0.1333005258854377</v>
      </c>
      <c r="BM123" s="44">
        <v>-3.4324848777050047E-2</v>
      </c>
      <c r="BN123" s="44">
        <v>0.16904236706977194</v>
      </c>
      <c r="BO123" s="44">
        <v>-0.20712528579871692</v>
      </c>
      <c r="BP123" s="44">
        <v>-0.1095544630267119</v>
      </c>
      <c r="BQ123" s="44">
        <v>0.14711068557106827</v>
      </c>
      <c r="BR123" s="44">
        <v>1.9302262728138637E-2</v>
      </c>
      <c r="BS123" s="44">
        <v>7.1532734720778909E-2</v>
      </c>
      <c r="BT123" s="44">
        <v>1.4716782946089458E-2</v>
      </c>
      <c r="BU123" s="44">
        <v>0.13178074135189086</v>
      </c>
      <c r="BV123" s="44">
        <v>1.1610772184931045E-2</v>
      </c>
      <c r="BW123" s="44">
        <v>-0.17713952652031817</v>
      </c>
      <c r="BX123" s="44">
        <v>-0.20348426292456664</v>
      </c>
      <c r="BY123" s="44">
        <v>0.1478198343082929</v>
      </c>
      <c r="BZ123" s="44">
        <v>-2.5458505506647258E-2</v>
      </c>
      <c r="CA123" s="44">
        <v>9.5699976827879618E-2</v>
      </c>
      <c r="CB123" s="44">
        <v>2.062744144051511E-2</v>
      </c>
      <c r="CC123" s="44">
        <v>0.27401011577125944</v>
      </c>
      <c r="CD123" s="44">
        <v>5.9827671355767262E-2</v>
      </c>
      <c r="CE123" s="44">
        <v>-0.28106695823085215</v>
      </c>
      <c r="CF123" s="44">
        <v>-0.22483222474521675</v>
      </c>
      <c r="CG123" s="44">
        <v>1.5213678375235009E-2</v>
      </c>
      <c r="CH123" s="44">
        <v>-3.2579161945999476E-2</v>
      </c>
      <c r="CI123" s="44">
        <v>0.14605358782498801</v>
      </c>
      <c r="CJ123" s="44">
        <v>3.1503424893581808E-2</v>
      </c>
      <c r="CK123" s="44">
        <v>6.026750788335173E-2</v>
      </c>
      <c r="CL123" s="44">
        <v>4.2529439570403983E-2</v>
      </c>
      <c r="CM123" s="44">
        <v>-5.2362355117474323E-3</v>
      </c>
      <c r="CN123" s="44">
        <v>0.18100641617481694</v>
      </c>
      <c r="CO123" s="44">
        <v>5.5091822151457463E-2</v>
      </c>
      <c r="CP123" s="44">
        <v>-1.4800552748686807E-2</v>
      </c>
      <c r="CQ123" s="44">
        <v>0.12913761438542654</v>
      </c>
      <c r="CR123" s="44">
        <v>0.14209357956348301</v>
      </c>
      <c r="CS123" s="44">
        <v>1.1355633981425207E-2</v>
      </c>
      <c r="CT123" s="44">
        <v>2.5583252504757785E-2</v>
      </c>
      <c r="CU123" s="44">
        <v>-0.17937852112538863</v>
      </c>
      <c r="CV123" s="44">
        <v>-6.1636237544573933E-3</v>
      </c>
      <c r="CW123" s="44">
        <v>-8.8679964603651865E-2</v>
      </c>
      <c r="CX123" s="44">
        <v>-0.13351882854013114</v>
      </c>
      <c r="CY123" s="44">
        <v>-4.6452497768172819E-2</v>
      </c>
      <c r="CZ123" s="44">
        <v>2.8043302050769454E-2</v>
      </c>
      <c r="DA123" s="44">
        <v>-1.3293747279315885E-2</v>
      </c>
      <c r="DB123" s="44">
        <v>3.6702554543697891E-2</v>
      </c>
      <c r="DC123" s="44">
        <v>-0.13696301866376792</v>
      </c>
      <c r="DD123" s="44">
        <v>-6.8276266995243737E-2</v>
      </c>
      <c r="DE123" s="44">
        <v>5.3180678184786466E-2</v>
      </c>
    </row>
    <row r="124" spans="3:109" x14ac:dyDescent="0.4">
      <c r="C124" s="62"/>
      <c r="D124" s="42">
        <f>(1/$D$5)*学習!E46</f>
        <v>0</v>
      </c>
      <c r="I124" s="63">
        <v>113</v>
      </c>
      <c r="J124" s="44">
        <v>-0.19673842714330975</v>
      </c>
      <c r="K124" s="44">
        <v>-0.22986241496576604</v>
      </c>
      <c r="L124" s="44">
        <v>4.5175871244293286E-2</v>
      </c>
      <c r="M124" s="44">
        <v>0.12811512611609119</v>
      </c>
      <c r="N124" s="44">
        <v>-0.1105069194419855</v>
      </c>
      <c r="O124" s="44">
        <v>-6.5745734371386467E-3</v>
      </c>
      <c r="P124" s="44">
        <v>5.6327572014092407E-2</v>
      </c>
      <c r="Q124" s="44">
        <v>4.81777062580869E-2</v>
      </c>
      <c r="R124" s="44">
        <v>0.13399714166806956</v>
      </c>
      <c r="S124" s="44">
        <v>-3.9490607742330618E-2</v>
      </c>
      <c r="T124" s="44">
        <v>-0.14335846242996667</v>
      </c>
      <c r="U124" s="44">
        <v>0.16076377993927146</v>
      </c>
      <c r="V124" s="44">
        <v>1.3943051182852013E-2</v>
      </c>
      <c r="W124" s="44">
        <v>-8.3212510153118813E-2</v>
      </c>
      <c r="X124" s="44">
        <v>7.6461415048763678E-2</v>
      </c>
      <c r="Y124" s="44">
        <v>-0.11097249228532102</v>
      </c>
      <c r="Z124" s="44">
        <v>7.961969917534624E-2</v>
      </c>
      <c r="AA124" s="44">
        <v>6.6706077571763445E-2</v>
      </c>
      <c r="AB124" s="44">
        <v>2.9646479303617707E-2</v>
      </c>
      <c r="AC124" s="44">
        <v>6.6822503127529395E-2</v>
      </c>
      <c r="AD124" s="44">
        <v>7.1387613108738063E-2</v>
      </c>
      <c r="AE124" s="44">
        <v>6.3983719067154873E-2</v>
      </c>
      <c r="AF124" s="44">
        <v>-0.13027357278098411</v>
      </c>
      <c r="AG124" s="44">
        <v>3.4518931717440887E-2</v>
      </c>
      <c r="AH124" s="44">
        <v>-0.15041344889887853</v>
      </c>
      <c r="AI124" s="44">
        <v>-6.991290467251382E-2</v>
      </c>
      <c r="AJ124" s="44">
        <v>-2.1904029966383135E-2</v>
      </c>
      <c r="AK124" s="44">
        <v>4.9313969343619569E-2</v>
      </c>
      <c r="AL124" s="44">
        <v>1.8628657538074453E-3</v>
      </c>
      <c r="AM124" s="44">
        <v>6.8505169622990513E-3</v>
      </c>
      <c r="AN124" s="44">
        <v>3.759567428792198E-2</v>
      </c>
      <c r="AO124" s="44">
        <v>-2.0294009347952809E-3</v>
      </c>
      <c r="AP124" s="44">
        <v>0.1954095007856485</v>
      </c>
      <c r="AQ124" s="44">
        <v>0.11598847743246181</v>
      </c>
      <c r="AR124" s="44">
        <v>9.7982151722952673E-2</v>
      </c>
      <c r="AS124" s="44">
        <v>9.8786791553151426E-2</v>
      </c>
      <c r="AT124" s="44">
        <v>-5.39496745579683E-2</v>
      </c>
      <c r="AU124" s="44">
        <v>-0.16943748482992915</v>
      </c>
      <c r="AV124" s="44">
        <v>-9.669472372822141E-2</v>
      </c>
      <c r="AW124" s="44">
        <v>9.4634768890709361E-2</v>
      </c>
      <c r="AX124" s="44">
        <v>-9.3954250978322815E-2</v>
      </c>
      <c r="AY124" s="44">
        <v>-0.10278608550444478</v>
      </c>
      <c r="AZ124" s="44">
        <v>-1.6477371059562752E-2</v>
      </c>
      <c r="BA124" s="44">
        <v>-5.1217098787446992E-2</v>
      </c>
      <c r="BB124" s="44">
        <v>4.0911937435331128E-2</v>
      </c>
      <c r="BC124" s="44">
        <v>-0.18212293422544756</v>
      </c>
      <c r="BD124" s="44">
        <v>-6.4284448906938629E-2</v>
      </c>
      <c r="BE124" s="44">
        <v>0.14353542498712857</v>
      </c>
      <c r="BF124" s="44">
        <v>-5.8993904408535365E-2</v>
      </c>
      <c r="BG124" s="44">
        <v>-3.5633440417988396E-2</v>
      </c>
      <c r="BH124" s="44">
        <v>-0.1360966476927799</v>
      </c>
      <c r="BI124" s="44">
        <v>-0.12532857132260361</v>
      </c>
      <c r="BJ124" s="44">
        <v>-5.3803654717055997E-2</v>
      </c>
      <c r="BK124" s="44">
        <v>1.598174431152032E-3</v>
      </c>
      <c r="BL124" s="44">
        <v>-8.259313082406608E-2</v>
      </c>
      <c r="BM124" s="44">
        <v>-1.2764815992778959E-2</v>
      </c>
      <c r="BN124" s="44">
        <v>-9.6434346407891433E-2</v>
      </c>
      <c r="BO124" s="44">
        <v>2.0062088636137879E-3</v>
      </c>
      <c r="BP124" s="44">
        <v>-0.19160973951472149</v>
      </c>
      <c r="BQ124" s="44">
        <v>0.13435202054424775</v>
      </c>
      <c r="BR124" s="44">
        <v>0.17214281493280595</v>
      </c>
      <c r="BS124" s="44">
        <v>-3.8875916838620357E-2</v>
      </c>
      <c r="BT124" s="44">
        <v>-7.0854404423258216E-2</v>
      </c>
      <c r="BU124" s="44">
        <v>6.155874884300705E-2</v>
      </c>
      <c r="BV124" s="44">
        <v>5.3505087091563062E-2</v>
      </c>
      <c r="BW124" s="44">
        <v>0.13200174258141839</v>
      </c>
      <c r="BX124" s="44">
        <v>3.796763166589006E-2</v>
      </c>
      <c r="BY124" s="44">
        <v>-0.10013593227152333</v>
      </c>
      <c r="BZ124" s="44">
        <v>-1.1259158676003281E-2</v>
      </c>
      <c r="CA124" s="44">
        <v>3.0225318650131627E-2</v>
      </c>
      <c r="CB124" s="44">
        <v>-3.8631830907510517E-2</v>
      </c>
      <c r="CC124" s="44">
        <v>9.1179731793843685E-2</v>
      </c>
      <c r="CD124" s="44">
        <v>0.18264838972382702</v>
      </c>
      <c r="CE124" s="44">
        <v>-0.11071766167509955</v>
      </c>
      <c r="CF124" s="44">
        <v>-0.10490135516668889</v>
      </c>
      <c r="CG124" s="44">
        <v>0.1209824659170816</v>
      </c>
      <c r="CH124" s="44">
        <v>0.17690806372266321</v>
      </c>
      <c r="CI124" s="44">
        <v>-2.3522152802083241E-2</v>
      </c>
      <c r="CJ124" s="44">
        <v>-0.18893566212931814</v>
      </c>
      <c r="CK124" s="44">
        <v>-1.4893719829026366E-2</v>
      </c>
      <c r="CL124" s="44">
        <v>2.0142929973578753E-2</v>
      </c>
      <c r="CM124" s="44">
        <v>3.0041551993754162E-2</v>
      </c>
      <c r="CN124" s="44">
        <v>0.15007124786511417</v>
      </c>
      <c r="CO124" s="44">
        <v>-7.0276047675365124E-3</v>
      </c>
      <c r="CP124" s="44">
        <v>-3.9502058235594904E-2</v>
      </c>
      <c r="CQ124" s="44">
        <v>-0.14801543720355195</v>
      </c>
      <c r="CR124" s="44">
        <v>-1.3012645360492223E-2</v>
      </c>
      <c r="CS124" s="44">
        <v>1.5644757043682556E-2</v>
      </c>
      <c r="CT124" s="44">
        <v>3.0054521884566174E-2</v>
      </c>
      <c r="CU124" s="44">
        <v>-0.14763591280026314</v>
      </c>
      <c r="CV124" s="44">
        <v>-0.10820025133242132</v>
      </c>
      <c r="CW124" s="44">
        <v>7.2317451577907504E-2</v>
      </c>
      <c r="CX124" s="44">
        <v>-0.11704389256828444</v>
      </c>
      <c r="CY124" s="44">
        <v>0.13302941425001077</v>
      </c>
      <c r="CZ124" s="44">
        <v>0.1040251032453435</v>
      </c>
      <c r="DA124" s="44">
        <v>0.15352648513121489</v>
      </c>
      <c r="DB124" s="44">
        <v>7.5930186058162071E-3</v>
      </c>
      <c r="DC124" s="44">
        <v>-9.5303202313425844E-2</v>
      </c>
      <c r="DD124" s="44">
        <v>-0.12923310780496627</v>
      </c>
      <c r="DE124" s="44">
        <v>8.5085625668693807E-2</v>
      </c>
    </row>
    <row r="125" spans="3:109" x14ac:dyDescent="0.4">
      <c r="C125" s="62"/>
      <c r="D125" s="42">
        <f>(1/$D$5)*学習!E47</f>
        <v>3.9215686274509803E-2</v>
      </c>
      <c r="I125" s="63">
        <v>114</v>
      </c>
      <c r="J125" s="44">
        <v>-0.1123677469977197</v>
      </c>
      <c r="K125" s="44">
        <v>8.803394484263688E-2</v>
      </c>
      <c r="L125" s="44">
        <v>-7.0233244678858733E-2</v>
      </c>
      <c r="M125" s="44">
        <v>3.3932988795089145E-2</v>
      </c>
      <c r="N125" s="44">
        <v>6.9218663062576527E-2</v>
      </c>
      <c r="O125" s="44">
        <v>0.10989497261067477</v>
      </c>
      <c r="P125" s="44">
        <v>-1.4934869554277619E-2</v>
      </c>
      <c r="Q125" s="44">
        <v>-6.8551501569224668E-2</v>
      </c>
      <c r="R125" s="44">
        <v>-9.9690272035881197E-2</v>
      </c>
      <c r="S125" s="44">
        <v>-0.12349529756346718</v>
      </c>
      <c r="T125" s="44">
        <v>-9.4783660609673803E-2</v>
      </c>
      <c r="U125" s="44">
        <v>2.8270877852511121E-2</v>
      </c>
      <c r="V125" s="44">
        <v>7.4946729964335615E-3</v>
      </c>
      <c r="W125" s="44">
        <v>-9.3011901023800109E-2</v>
      </c>
      <c r="X125" s="44">
        <v>-0.14205953368224139</v>
      </c>
      <c r="Y125" s="44">
        <v>8.4058751715533037E-2</v>
      </c>
      <c r="Z125" s="44">
        <v>-0.11990883275264913</v>
      </c>
      <c r="AA125" s="44">
        <v>5.8523732597690866E-3</v>
      </c>
      <c r="AB125" s="44">
        <v>3.8147306762490112E-2</v>
      </c>
      <c r="AC125" s="44">
        <v>-0.13081453098284734</v>
      </c>
      <c r="AD125" s="44">
        <v>-0.15875274001938849</v>
      </c>
      <c r="AE125" s="44">
        <v>1.2741156834286034E-2</v>
      </c>
      <c r="AF125" s="44">
        <v>-8.9444104030781263E-2</v>
      </c>
      <c r="AG125" s="44">
        <v>-8.4133796635718794E-2</v>
      </c>
      <c r="AH125" s="44">
        <v>0.22665119048691698</v>
      </c>
      <c r="AI125" s="44">
        <v>4.4278071991719216E-2</v>
      </c>
      <c r="AJ125" s="44">
        <v>5.7111574504453241E-2</v>
      </c>
      <c r="AK125" s="44">
        <v>0.19155122725085161</v>
      </c>
      <c r="AL125" s="44">
        <v>-8.2703658298951543E-2</v>
      </c>
      <c r="AM125" s="44">
        <v>0.20536699124066302</v>
      </c>
      <c r="AN125" s="44">
        <v>-7.7184255739380897E-2</v>
      </c>
      <c r="AO125" s="44">
        <v>8.817221223564263E-2</v>
      </c>
      <c r="AP125" s="44">
        <v>0.13333026941193299</v>
      </c>
      <c r="AQ125" s="44">
        <v>2.2134308903417579E-2</v>
      </c>
      <c r="AR125" s="44">
        <v>0.16171671844428745</v>
      </c>
      <c r="AS125" s="44">
        <v>-1.4626075773882375E-2</v>
      </c>
      <c r="AT125" s="44">
        <v>0.14457622851288798</v>
      </c>
      <c r="AU125" s="44">
        <v>-2.8428284427270117E-2</v>
      </c>
      <c r="AV125" s="44">
        <v>2.3438241410280464E-2</v>
      </c>
      <c r="AW125" s="44">
        <v>-5.6528289523610255E-3</v>
      </c>
      <c r="AX125" s="44">
        <v>-0.10266904414407227</v>
      </c>
      <c r="AY125" s="44">
        <v>6.1416767651829553E-2</v>
      </c>
      <c r="AZ125" s="44">
        <v>1.4096326177192852E-2</v>
      </c>
      <c r="BA125" s="44">
        <v>6.705929588606685E-2</v>
      </c>
      <c r="BB125" s="44">
        <v>0.11459258961337268</v>
      </c>
      <c r="BC125" s="44">
        <v>6.7224378477728594E-2</v>
      </c>
      <c r="BD125" s="44">
        <v>-1.7357623652192504E-2</v>
      </c>
      <c r="BE125" s="44">
        <v>-5.9243592059182129E-2</v>
      </c>
      <c r="BF125" s="44">
        <v>0.18285173466449781</v>
      </c>
      <c r="BG125" s="44">
        <v>-0.14388768969826771</v>
      </c>
      <c r="BH125" s="44">
        <v>-5.5615886073068742E-2</v>
      </c>
      <c r="BI125" s="44">
        <v>8.7712255294073116E-2</v>
      </c>
      <c r="BJ125" s="44">
        <v>-0.10802695839509165</v>
      </c>
      <c r="BK125" s="44">
        <v>3.6447115296339636E-2</v>
      </c>
      <c r="BL125" s="44">
        <v>-4.302592324261003E-2</v>
      </c>
      <c r="BM125" s="44">
        <v>8.6344628114740224E-2</v>
      </c>
      <c r="BN125" s="44">
        <v>-0.13511868790358197</v>
      </c>
      <c r="BO125" s="44">
        <v>0.15015474079431759</v>
      </c>
      <c r="BP125" s="44">
        <v>6.8420283269667329E-2</v>
      </c>
      <c r="BQ125" s="44">
        <v>0.10667205217905561</v>
      </c>
      <c r="BR125" s="44">
        <v>-0.13201175247676389</v>
      </c>
      <c r="BS125" s="44">
        <v>-3.6337632115914689E-2</v>
      </c>
      <c r="BT125" s="44">
        <v>-5.7620848493904024E-2</v>
      </c>
      <c r="BU125" s="44">
        <v>-6.5007447619912478E-2</v>
      </c>
      <c r="BV125" s="44">
        <v>-4.8191313764721674E-2</v>
      </c>
      <c r="BW125" s="44">
        <v>-0.14719293346238677</v>
      </c>
      <c r="BX125" s="44">
        <v>6.8974731082685051E-2</v>
      </c>
      <c r="BY125" s="44">
        <v>-2.8455795680583502E-2</v>
      </c>
      <c r="BZ125" s="44">
        <v>8.9479274683032517E-2</v>
      </c>
      <c r="CA125" s="44">
        <v>-7.6824498529280166E-2</v>
      </c>
      <c r="CB125" s="44">
        <v>-5.6747124448174618E-2</v>
      </c>
      <c r="CC125" s="44">
        <v>0.14356276295271153</v>
      </c>
      <c r="CD125" s="44">
        <v>-7.4709492198920438E-2</v>
      </c>
      <c r="CE125" s="44">
        <v>0.15785853354059343</v>
      </c>
      <c r="CF125" s="44">
        <v>-8.2122699569814342E-2</v>
      </c>
      <c r="CG125" s="44">
        <v>-0.12632133262601394</v>
      </c>
      <c r="CH125" s="44">
        <v>-0.20193723736288527</v>
      </c>
      <c r="CI125" s="44">
        <v>-5.4151580324728964E-2</v>
      </c>
      <c r="CJ125" s="44">
        <v>-6.4806249835338156E-2</v>
      </c>
      <c r="CK125" s="44">
        <v>-2.325880789076127E-2</v>
      </c>
      <c r="CL125" s="44">
        <v>-2.142421082765103E-2</v>
      </c>
      <c r="CM125" s="44">
        <v>0.12030086801011992</v>
      </c>
      <c r="CN125" s="44">
        <v>-0.23372159695785186</v>
      </c>
      <c r="CO125" s="44">
        <v>-5.9722539335726563E-2</v>
      </c>
      <c r="CP125" s="44">
        <v>-7.1475311330723473E-4</v>
      </c>
      <c r="CQ125" s="44">
        <v>-6.678598184036931E-2</v>
      </c>
      <c r="CR125" s="44">
        <v>4.2571020096803941E-2</v>
      </c>
      <c r="CS125" s="44">
        <v>8.9842148619862019E-2</v>
      </c>
      <c r="CT125" s="44">
        <v>-0.11617143458737365</v>
      </c>
      <c r="CU125" s="44">
        <v>0.14946432906784188</v>
      </c>
      <c r="CV125" s="44">
        <v>-2.0366565235615135E-2</v>
      </c>
      <c r="CW125" s="44">
        <v>-6.8864967306932021E-2</v>
      </c>
      <c r="CX125" s="44">
        <v>8.018486955848142E-2</v>
      </c>
      <c r="CY125" s="44">
        <v>0.11909736673857722</v>
      </c>
      <c r="CZ125" s="44">
        <v>-5.5766973141368151E-2</v>
      </c>
      <c r="DA125" s="44">
        <v>7.247565062849104E-2</v>
      </c>
      <c r="DB125" s="44">
        <v>-1.2592960941896495E-2</v>
      </c>
      <c r="DC125" s="44">
        <v>0.11334138614024342</v>
      </c>
      <c r="DD125" s="44">
        <v>-4.8092676061529643E-2</v>
      </c>
      <c r="DE125" s="44">
        <v>6.9238384799142428E-3</v>
      </c>
    </row>
    <row r="126" spans="3:109" x14ac:dyDescent="0.4">
      <c r="C126" s="62"/>
      <c r="D126" s="42">
        <f>(1/$D$5)*学習!E48</f>
        <v>0</v>
      </c>
      <c r="I126" s="63">
        <v>115</v>
      </c>
      <c r="J126" s="44">
        <v>6.775442083078205E-2</v>
      </c>
      <c r="K126" s="44">
        <v>-0.22104846417271609</v>
      </c>
      <c r="L126" s="44">
        <v>6.5002221056734741E-2</v>
      </c>
      <c r="M126" s="44">
        <v>-1.6407766458057357E-2</v>
      </c>
      <c r="N126" s="44">
        <v>0.13801171601271495</v>
      </c>
      <c r="O126" s="44">
        <v>0.20420838739288155</v>
      </c>
      <c r="P126" s="44">
        <v>2.0573188256995448E-2</v>
      </c>
      <c r="Q126" s="44">
        <v>-2.0914025530945051E-2</v>
      </c>
      <c r="R126" s="44">
        <v>-2.5239538001220276E-2</v>
      </c>
      <c r="S126" s="44">
        <v>3.2062792354781579E-2</v>
      </c>
      <c r="T126" s="44">
        <v>7.844324150564054E-2</v>
      </c>
      <c r="U126" s="44">
        <v>-3.9965769348026578E-2</v>
      </c>
      <c r="V126" s="44">
        <v>-0.10406614797807498</v>
      </c>
      <c r="W126" s="44">
        <v>-0.18785980297196928</v>
      </c>
      <c r="X126" s="44">
        <v>0.10787027759446248</v>
      </c>
      <c r="Y126" s="44">
        <v>8.0508752264508363E-2</v>
      </c>
      <c r="Z126" s="44">
        <v>-8.6460109881147953E-2</v>
      </c>
      <c r="AA126" s="44">
        <v>0.14110966592527469</v>
      </c>
      <c r="AB126" s="44">
        <v>-7.3931182622503783E-2</v>
      </c>
      <c r="AC126" s="44">
        <v>-4.4097754461425255E-2</v>
      </c>
      <c r="AD126" s="44">
        <v>5.5391793567517019E-3</v>
      </c>
      <c r="AE126" s="44">
        <v>0.15135339998089767</v>
      </c>
      <c r="AF126" s="44">
        <v>-5.3292592196939499E-2</v>
      </c>
      <c r="AG126" s="44">
        <v>2.5428603490172948E-2</v>
      </c>
      <c r="AH126" s="44">
        <v>-2.388793677139912E-2</v>
      </c>
      <c r="AI126" s="44">
        <v>2.9387941410782367E-2</v>
      </c>
      <c r="AJ126" s="44">
        <v>-4.2264240555293965E-2</v>
      </c>
      <c r="AK126" s="44">
        <v>-9.0710702488157033E-2</v>
      </c>
      <c r="AL126" s="44">
        <v>-4.8324732487013133E-3</v>
      </c>
      <c r="AM126" s="44">
        <v>-8.5882035033203307E-3</v>
      </c>
      <c r="AN126" s="44">
        <v>8.172619681446296E-3</v>
      </c>
      <c r="AO126" s="44">
        <v>-1.4596569958584934E-2</v>
      </c>
      <c r="AP126" s="44">
        <v>-0.12143111485844439</v>
      </c>
      <c r="AQ126" s="44">
        <v>3.1300718033928754E-2</v>
      </c>
      <c r="AR126" s="44">
        <v>-0.14221806628090344</v>
      </c>
      <c r="AS126" s="44">
        <v>-0.21354380318158814</v>
      </c>
      <c r="AT126" s="44">
        <v>-1.0011367268308882E-2</v>
      </c>
      <c r="AU126" s="44">
        <v>8.3942954181137175E-2</v>
      </c>
      <c r="AV126" s="44">
        <v>2.776704609168338E-2</v>
      </c>
      <c r="AW126" s="44">
        <v>0.20768103165973673</v>
      </c>
      <c r="AX126" s="44">
        <v>6.1896674225058762E-2</v>
      </c>
      <c r="AY126" s="44">
        <v>6.4236142359874834E-2</v>
      </c>
      <c r="AZ126" s="44">
        <v>-3.8459356832641851E-2</v>
      </c>
      <c r="BA126" s="44">
        <v>-4.7369986557505616E-3</v>
      </c>
      <c r="BB126" s="44">
        <v>-4.3384244881670288E-2</v>
      </c>
      <c r="BC126" s="44">
        <v>-1.0862780571495709E-2</v>
      </c>
      <c r="BD126" s="44">
        <v>-0.15754909222152075</v>
      </c>
      <c r="BE126" s="44">
        <v>3.5880902242175619E-2</v>
      </c>
      <c r="BF126" s="44">
        <v>-9.8620059490350964E-2</v>
      </c>
      <c r="BG126" s="44">
        <v>5.6186919729965562E-2</v>
      </c>
      <c r="BH126" s="44">
        <v>-0.26510782617625034</v>
      </c>
      <c r="BI126" s="44">
        <v>6.4288602779630317E-3</v>
      </c>
      <c r="BJ126" s="44">
        <v>7.985495047188057E-2</v>
      </c>
      <c r="BK126" s="44">
        <v>-2.8430822366839571E-2</v>
      </c>
      <c r="BL126" s="44">
        <v>0.21041581743304469</v>
      </c>
      <c r="BM126" s="44">
        <v>0.15661638906201281</v>
      </c>
      <c r="BN126" s="44">
        <v>0.12509929087722776</v>
      </c>
      <c r="BO126" s="44">
        <v>4.0992855883072221E-2</v>
      </c>
      <c r="BP126" s="44">
        <v>4.0300741707737613E-2</v>
      </c>
      <c r="BQ126" s="44">
        <v>9.5936906768334287E-2</v>
      </c>
      <c r="BR126" s="44">
        <v>-9.9416844982795252E-2</v>
      </c>
      <c r="BS126" s="44">
        <v>-0.20616937291385162</v>
      </c>
      <c r="BT126" s="44">
        <v>-1.745785727657171E-2</v>
      </c>
      <c r="BU126" s="44">
        <v>-1.9376076931450367E-2</v>
      </c>
      <c r="BV126" s="44">
        <v>9.5849645046736903E-2</v>
      </c>
      <c r="BW126" s="44">
        <v>-9.6877758683530463E-2</v>
      </c>
      <c r="BX126" s="44">
        <v>-4.0361379282981995E-2</v>
      </c>
      <c r="BY126" s="44">
        <v>-4.8408092767356109E-2</v>
      </c>
      <c r="BZ126" s="44">
        <v>-7.3887228421751869E-2</v>
      </c>
      <c r="CA126" s="44">
        <v>-3.4306915298498782E-2</v>
      </c>
      <c r="CB126" s="44">
        <v>-2.2799115096849447E-2</v>
      </c>
      <c r="CC126" s="44">
        <v>-9.0282524329147323E-2</v>
      </c>
      <c r="CD126" s="44">
        <v>-1.7875594563568752E-2</v>
      </c>
      <c r="CE126" s="44">
        <v>-4.2661914264040209E-2</v>
      </c>
      <c r="CF126" s="44">
        <v>8.4125970875892936E-2</v>
      </c>
      <c r="CG126" s="44">
        <v>2.001293779071623E-2</v>
      </c>
      <c r="CH126" s="44">
        <v>0.16922816568895249</v>
      </c>
      <c r="CI126" s="44">
        <v>-8.3428509780832799E-2</v>
      </c>
      <c r="CJ126" s="44">
        <v>-2.3776817083919883E-3</v>
      </c>
      <c r="CK126" s="44">
        <v>-0.13121440108783289</v>
      </c>
      <c r="CL126" s="44">
        <v>2.4392661465364219E-2</v>
      </c>
      <c r="CM126" s="44">
        <v>7.1038247263095627E-2</v>
      </c>
      <c r="CN126" s="44">
        <v>-9.084211105095677E-2</v>
      </c>
      <c r="CO126" s="44">
        <v>0.14009840279414645</v>
      </c>
      <c r="CP126" s="44">
        <v>-0.11049343686830616</v>
      </c>
      <c r="CQ126" s="44">
        <v>0.1347276735771214</v>
      </c>
      <c r="CR126" s="44">
        <v>7.7060653508094656E-2</v>
      </c>
      <c r="CS126" s="44">
        <v>5.5916110859361268E-2</v>
      </c>
      <c r="CT126" s="44">
        <v>0.10579975004957305</v>
      </c>
      <c r="CU126" s="44">
        <v>-9.0143456274817211E-3</v>
      </c>
      <c r="CV126" s="44">
        <v>-8.4055264155760048E-2</v>
      </c>
      <c r="CW126" s="44">
        <v>-3.5380233724494621E-2</v>
      </c>
      <c r="CX126" s="44">
        <v>7.3237418446351121E-2</v>
      </c>
      <c r="CY126" s="44">
        <v>0.26234271334365761</v>
      </c>
      <c r="CZ126" s="44">
        <v>4.8982428481307377E-2</v>
      </c>
      <c r="DA126" s="44">
        <v>5.0688384435451504E-2</v>
      </c>
      <c r="DB126" s="44">
        <v>-0.1489848570779751</v>
      </c>
      <c r="DC126" s="44">
        <v>5.8506440879067867E-2</v>
      </c>
      <c r="DD126" s="44">
        <v>3.6972555983508064E-2</v>
      </c>
      <c r="DE126" s="44">
        <v>8.0252223596657818E-2</v>
      </c>
    </row>
    <row r="127" spans="3:109" x14ac:dyDescent="0.4">
      <c r="C127" s="62"/>
      <c r="D127" s="42">
        <f>(1/$D$5)*学習!E49</f>
        <v>5.0980392156862744E-2</v>
      </c>
      <c r="I127" s="63">
        <v>116</v>
      </c>
      <c r="J127" s="44">
        <v>-0.17936149201372956</v>
      </c>
      <c r="K127" s="44">
        <v>1.7200738747262839E-2</v>
      </c>
      <c r="L127" s="44">
        <v>-0.18799783037656104</v>
      </c>
      <c r="M127" s="44">
        <v>-4.7614270169258628E-2</v>
      </c>
      <c r="N127" s="44">
        <v>-8.0304723459569002E-2</v>
      </c>
      <c r="O127" s="44">
        <v>0.13830027922192922</v>
      </c>
      <c r="P127" s="44">
        <v>5.0289265100828791E-3</v>
      </c>
      <c r="Q127" s="44">
        <v>3.1796918339241705E-2</v>
      </c>
      <c r="R127" s="44">
        <v>-6.99363605414592E-2</v>
      </c>
      <c r="S127" s="44">
        <v>-1.9181077073923613E-3</v>
      </c>
      <c r="T127" s="44">
        <v>-5.332357511982023E-3</v>
      </c>
      <c r="U127" s="44">
        <v>5.1161219487536908E-2</v>
      </c>
      <c r="V127" s="44">
        <v>7.4808962126081541E-2</v>
      </c>
      <c r="W127" s="44">
        <v>-9.9065566013471443E-3</v>
      </c>
      <c r="X127" s="44">
        <v>-3.0422581199339164E-2</v>
      </c>
      <c r="Y127" s="44">
        <v>4.6441456494718154E-2</v>
      </c>
      <c r="Z127" s="44">
        <v>1.2616271191196019E-2</v>
      </c>
      <c r="AA127" s="44">
        <v>-3.0133295220663648E-2</v>
      </c>
      <c r="AB127" s="44">
        <v>1.1296383433244668E-2</v>
      </c>
      <c r="AC127" s="44">
        <v>1.1282518379352281E-2</v>
      </c>
      <c r="AD127" s="44">
        <v>6.8140382429593124E-2</v>
      </c>
      <c r="AE127" s="44">
        <v>-0.14588827531877374</v>
      </c>
      <c r="AF127" s="44">
        <v>4.7510424103085508E-2</v>
      </c>
      <c r="AG127" s="44">
        <v>2.3032510915812106E-2</v>
      </c>
      <c r="AH127" s="44">
        <v>1.8587589985053641E-2</v>
      </c>
      <c r="AI127" s="44">
        <v>-0.10827383643519663</v>
      </c>
      <c r="AJ127" s="44">
        <v>3.1204814458460566E-2</v>
      </c>
      <c r="AK127" s="44">
        <v>0.19251333074596325</v>
      </c>
      <c r="AL127" s="44">
        <v>3.6783154111111147E-2</v>
      </c>
      <c r="AM127" s="44">
        <v>1.1723742515141041E-2</v>
      </c>
      <c r="AN127" s="44">
        <v>-1.4681707859747336E-2</v>
      </c>
      <c r="AO127" s="44">
        <v>-1.8203044866233378E-2</v>
      </c>
      <c r="AP127" s="44">
        <v>-0.16027263079950971</v>
      </c>
      <c r="AQ127" s="44">
        <v>8.4806328591973013E-2</v>
      </c>
      <c r="AR127" s="44">
        <v>0.10666192320674174</v>
      </c>
      <c r="AS127" s="44">
        <v>3.347943345825085E-2</v>
      </c>
      <c r="AT127" s="44">
        <v>-9.0286441637158085E-2</v>
      </c>
      <c r="AU127" s="44">
        <v>6.3712961286642986E-2</v>
      </c>
      <c r="AV127" s="44">
        <v>-6.0740125557862297E-2</v>
      </c>
      <c r="AW127" s="44">
        <v>-0.22639606521451033</v>
      </c>
      <c r="AX127" s="44">
        <v>9.2681939177507555E-2</v>
      </c>
      <c r="AY127" s="44">
        <v>4.0410073106774566E-2</v>
      </c>
      <c r="AZ127" s="44">
        <v>1.4557927776813183E-2</v>
      </c>
      <c r="BA127" s="44">
        <v>-8.1184015195002471E-2</v>
      </c>
      <c r="BB127" s="44">
        <v>-1.9874055690867913E-2</v>
      </c>
      <c r="BC127" s="44">
        <v>8.5953641315217252E-2</v>
      </c>
      <c r="BD127" s="44">
        <v>8.8925929470396084E-2</v>
      </c>
      <c r="BE127" s="44">
        <v>-7.3343719431125304E-2</v>
      </c>
      <c r="BF127" s="44">
        <v>-7.2633790880279395E-2</v>
      </c>
      <c r="BG127" s="44">
        <v>-1.081568285993411E-2</v>
      </c>
      <c r="BH127" s="44">
        <v>0.17140122619965537</v>
      </c>
      <c r="BI127" s="44">
        <v>3.6931791111337396E-2</v>
      </c>
      <c r="BJ127" s="44">
        <v>-0.1250112909895788</v>
      </c>
      <c r="BK127" s="44">
        <v>-0.11802048811449747</v>
      </c>
      <c r="BL127" s="44">
        <v>-5.8685075740716984E-2</v>
      </c>
      <c r="BM127" s="44">
        <v>-4.1982934560790379E-2</v>
      </c>
      <c r="BN127" s="44">
        <v>0.11664512370703692</v>
      </c>
      <c r="BO127" s="44">
        <v>-5.1968994396971939E-2</v>
      </c>
      <c r="BP127" s="44">
        <v>-1.5920096779008748E-2</v>
      </c>
      <c r="BQ127" s="44">
        <v>-2.4725853499769569E-2</v>
      </c>
      <c r="BR127" s="44">
        <v>-4.9744170342991473E-2</v>
      </c>
      <c r="BS127" s="44">
        <v>5.5264009985521778E-2</v>
      </c>
      <c r="BT127" s="44">
        <v>1.3417119012504553E-3</v>
      </c>
      <c r="BU127" s="44">
        <v>-3.7411416647933321E-2</v>
      </c>
      <c r="BV127" s="44">
        <v>-0.14791835091756503</v>
      </c>
      <c r="BW127" s="44">
        <v>9.748863394551778E-2</v>
      </c>
      <c r="BX127" s="44">
        <v>-0.14212782332748961</v>
      </c>
      <c r="BY127" s="44">
        <v>0.22415914668347023</v>
      </c>
      <c r="BZ127" s="44">
        <v>-0.11034754862687886</v>
      </c>
      <c r="CA127" s="44">
        <v>0.1169456222766849</v>
      </c>
      <c r="CB127" s="44">
        <v>-0.13083821584247771</v>
      </c>
      <c r="CC127" s="44">
        <v>-3.7235524280313535E-2</v>
      </c>
      <c r="CD127" s="44">
        <v>2.3624078297019228E-2</v>
      </c>
      <c r="CE127" s="44">
        <v>4.6106779107996848E-2</v>
      </c>
      <c r="CF127" s="44">
        <v>-5.741763101720327E-2</v>
      </c>
      <c r="CG127" s="44">
        <v>-0.17511363461708024</v>
      </c>
      <c r="CH127" s="44">
        <v>5.560224427761036E-2</v>
      </c>
      <c r="CI127" s="44">
        <v>-0.19953614985362664</v>
      </c>
      <c r="CJ127" s="44">
        <v>2.6606826468327852E-2</v>
      </c>
      <c r="CK127" s="44">
        <v>5.9784337809345106E-3</v>
      </c>
      <c r="CL127" s="44">
        <v>-0.13409028181599025</v>
      </c>
      <c r="CM127" s="44">
        <v>3.0728528773760904E-2</v>
      </c>
      <c r="CN127" s="44">
        <v>-7.9646393333460977E-2</v>
      </c>
      <c r="CO127" s="44">
        <v>-8.1425191284916668E-2</v>
      </c>
      <c r="CP127" s="44">
        <v>-0.1081534048555919</v>
      </c>
      <c r="CQ127" s="44">
        <v>-4.7334365031331919E-2</v>
      </c>
      <c r="CR127" s="44">
        <v>0.16574024053829822</v>
      </c>
      <c r="CS127" s="44">
        <v>2.8636213869392212E-2</v>
      </c>
      <c r="CT127" s="44">
        <v>-4.1293988680178875E-2</v>
      </c>
      <c r="CU127" s="44">
        <v>-0.17201120301502024</v>
      </c>
      <c r="CV127" s="44">
        <v>-0.15295586089100111</v>
      </c>
      <c r="CW127" s="44">
        <v>-5.3506522837300792E-2</v>
      </c>
      <c r="CX127" s="44">
        <v>-0.16130018282448633</v>
      </c>
      <c r="CY127" s="44">
        <v>-1.6322768595943546E-2</v>
      </c>
      <c r="CZ127" s="44">
        <v>0.15324059468901227</v>
      </c>
      <c r="DA127" s="44">
        <v>8.2856365576341975E-2</v>
      </c>
      <c r="DB127" s="44">
        <v>-9.6387342471345533E-2</v>
      </c>
      <c r="DC127" s="44">
        <v>-3.7798769219901773E-2</v>
      </c>
      <c r="DD127" s="44">
        <v>-0.18004393952426345</v>
      </c>
      <c r="DE127" s="44">
        <v>-0.1039266339914148</v>
      </c>
    </row>
    <row r="128" spans="3:109" x14ac:dyDescent="0.4">
      <c r="C128" s="62"/>
      <c r="D128" s="42">
        <f>(1/$D$5)*学習!E50</f>
        <v>0</v>
      </c>
      <c r="I128" s="63">
        <v>117</v>
      </c>
      <c r="J128" s="44">
        <v>8.482169021103407E-2</v>
      </c>
      <c r="K128" s="44">
        <v>-5.9124598574310371E-2</v>
      </c>
      <c r="L128" s="44">
        <v>0.11502081338097583</v>
      </c>
      <c r="M128" s="44">
        <v>6.7712914029250518E-2</v>
      </c>
      <c r="N128" s="44">
        <v>-0.16549690404627707</v>
      </c>
      <c r="O128" s="44">
        <v>-3.856402848732652E-2</v>
      </c>
      <c r="P128" s="44">
        <v>0.2445642548835677</v>
      </c>
      <c r="Q128" s="44">
        <v>-2.8897365752456616E-2</v>
      </c>
      <c r="R128" s="44">
        <v>1.0142063697831886E-2</v>
      </c>
      <c r="S128" s="44">
        <v>5.8015740876250027E-2</v>
      </c>
      <c r="T128" s="44">
        <v>3.5119679985358379E-2</v>
      </c>
      <c r="U128" s="44">
        <v>9.0362752707468172E-2</v>
      </c>
      <c r="V128" s="44">
        <v>-5.8033064927155355E-2</v>
      </c>
      <c r="W128" s="44">
        <v>-0.20140203490269595</v>
      </c>
      <c r="X128" s="44">
        <v>4.7696762048127728E-2</v>
      </c>
      <c r="Y128" s="44">
        <v>8.4245056167285993E-3</v>
      </c>
      <c r="Z128" s="44">
        <v>0.1618727457398865</v>
      </c>
      <c r="AA128" s="44">
        <v>9.3861865244526957E-2</v>
      </c>
      <c r="AB128" s="44">
        <v>8.4064272855385688E-2</v>
      </c>
      <c r="AC128" s="44">
        <v>3.7777696598879237E-2</v>
      </c>
      <c r="AD128" s="44">
        <v>-0.16035758460172661</v>
      </c>
      <c r="AE128" s="44">
        <v>-1.1703690914921796E-2</v>
      </c>
      <c r="AF128" s="44">
        <v>-0.11480124661267807</v>
      </c>
      <c r="AG128" s="44">
        <v>9.6016623175324362E-2</v>
      </c>
      <c r="AH128" s="44">
        <v>-6.3947559133618756E-2</v>
      </c>
      <c r="AI128" s="44">
        <v>0.10549107514175009</v>
      </c>
      <c r="AJ128" s="44">
        <v>1.1191688395282557E-2</v>
      </c>
      <c r="AK128" s="44">
        <v>3.2015273173018582E-2</v>
      </c>
      <c r="AL128" s="44">
        <v>0.18524058343559785</v>
      </c>
      <c r="AM128" s="44">
        <v>9.1255825056714271E-2</v>
      </c>
      <c r="AN128" s="44">
        <v>-4.3492019766236373E-2</v>
      </c>
      <c r="AO128" s="44">
        <v>0.12164253560535739</v>
      </c>
      <c r="AP128" s="44">
        <v>0.10887479585905073</v>
      </c>
      <c r="AQ128" s="44">
        <v>-7.0362989106882337E-2</v>
      </c>
      <c r="AR128" s="44">
        <v>1.4266676199529106E-2</v>
      </c>
      <c r="AS128" s="44">
        <v>-8.1563473999757857E-2</v>
      </c>
      <c r="AT128" s="44">
        <v>0.14178328420372285</v>
      </c>
      <c r="AU128" s="44">
        <v>3.1172428743322309E-2</v>
      </c>
      <c r="AV128" s="44">
        <v>0.16085331390630508</v>
      </c>
      <c r="AW128" s="44">
        <v>-2.7004812978698181E-2</v>
      </c>
      <c r="AX128" s="44">
        <v>-6.0019972825442656E-2</v>
      </c>
      <c r="AY128" s="44">
        <v>1.9382589861864179E-2</v>
      </c>
      <c r="AZ128" s="44">
        <v>0.24752469018093873</v>
      </c>
      <c r="BA128" s="44">
        <v>6.7574844153816399E-2</v>
      </c>
      <c r="BB128" s="44">
        <v>-8.2664005397489776E-2</v>
      </c>
      <c r="BC128" s="44">
        <v>-0.1206529740561782</v>
      </c>
      <c r="BD128" s="44">
        <v>0.20021005788360216</v>
      </c>
      <c r="BE128" s="44">
        <v>-6.6564116086479289E-2</v>
      </c>
      <c r="BF128" s="44">
        <v>9.4150156024227924E-2</v>
      </c>
      <c r="BG128" s="44">
        <v>0.13775066704775951</v>
      </c>
      <c r="BH128" s="44">
        <v>1.0540223506984145E-2</v>
      </c>
      <c r="BI128" s="44">
        <v>-0.1167272421162296</v>
      </c>
      <c r="BJ128" s="44">
        <v>-2.3665622603541044E-2</v>
      </c>
      <c r="BK128" s="44">
        <v>5.9316692176551548E-2</v>
      </c>
      <c r="BL128" s="44">
        <v>0.15555569669062902</v>
      </c>
      <c r="BM128" s="44">
        <v>-0.27095632669817404</v>
      </c>
      <c r="BN128" s="44">
        <v>-4.0174174884895747E-2</v>
      </c>
      <c r="BO128" s="44">
        <v>5.8878277678497064E-2</v>
      </c>
      <c r="BP128" s="44">
        <v>5.2202232853842796E-2</v>
      </c>
      <c r="BQ128" s="44">
        <v>6.2206188965267369E-2</v>
      </c>
      <c r="BR128" s="44">
        <v>4.7128947438985512E-2</v>
      </c>
      <c r="BS128" s="44">
        <v>0.22746677294968701</v>
      </c>
      <c r="BT128" s="44">
        <v>-0.24176983182327133</v>
      </c>
      <c r="BU128" s="44">
        <v>0.15739882211653847</v>
      </c>
      <c r="BV128" s="44">
        <v>2.8137355866106294E-2</v>
      </c>
      <c r="BW128" s="44">
        <v>9.0346392325525438E-2</v>
      </c>
      <c r="BX128" s="44">
        <v>-1.3331121700826162E-3</v>
      </c>
      <c r="BY128" s="44">
        <v>-0.12851960730031409</v>
      </c>
      <c r="BZ128" s="44">
        <v>-4.9174904538554082E-2</v>
      </c>
      <c r="CA128" s="44">
        <v>9.4001232999699605E-2</v>
      </c>
      <c r="CB128" s="44">
        <v>-6.190899886819333E-2</v>
      </c>
      <c r="CC128" s="44">
        <v>-6.5221081586877089E-2</v>
      </c>
      <c r="CD128" s="44">
        <v>2.2259021689095577E-4</v>
      </c>
      <c r="CE128" s="44">
        <v>0.11324117921058768</v>
      </c>
      <c r="CF128" s="44">
        <v>-5.3100962458760732E-2</v>
      </c>
      <c r="CG128" s="44">
        <v>-2.3250320622440538E-2</v>
      </c>
      <c r="CH128" s="44">
        <v>-4.7562420621555787E-2</v>
      </c>
      <c r="CI128" s="44">
        <v>0.1604818372957301</v>
      </c>
      <c r="CJ128" s="44">
        <v>-7.7058465093695655E-2</v>
      </c>
      <c r="CK128" s="44">
        <v>1.4154337883868249E-2</v>
      </c>
      <c r="CL128" s="44">
        <v>0.18779137392845158</v>
      </c>
      <c r="CM128" s="44">
        <v>4.3452188842318142E-2</v>
      </c>
      <c r="CN128" s="44">
        <v>-5.45873174252458E-2</v>
      </c>
      <c r="CO128" s="44">
        <v>-0.19776078236600331</v>
      </c>
      <c r="CP128" s="44">
        <v>0.15154299707658156</v>
      </c>
      <c r="CQ128" s="44">
        <v>0.12351517002347846</v>
      </c>
      <c r="CR128" s="44">
        <v>7.3964519896813259E-4</v>
      </c>
      <c r="CS128" s="44">
        <v>-7.1001836575644267E-2</v>
      </c>
      <c r="CT128" s="44">
        <v>-3.740332187653489E-2</v>
      </c>
      <c r="CU128" s="44">
        <v>-3.8338014455281365E-2</v>
      </c>
      <c r="CV128" s="44">
        <v>-3.3141092440591095E-2</v>
      </c>
      <c r="CW128" s="44">
        <v>8.9327851828644601E-3</v>
      </c>
      <c r="CX128" s="44">
        <v>-9.8984249678964631E-2</v>
      </c>
      <c r="CY128" s="44">
        <v>-1.2344218459235733E-2</v>
      </c>
      <c r="CZ128" s="44">
        <v>3.9721231024611024E-2</v>
      </c>
      <c r="DA128" s="44">
        <v>0.19008547230222542</v>
      </c>
      <c r="DB128" s="44">
        <v>-0.11766908831798983</v>
      </c>
      <c r="DC128" s="44">
        <v>1.9672451569015193E-2</v>
      </c>
      <c r="DD128" s="44">
        <v>-4.1018306806155543E-2</v>
      </c>
      <c r="DE128" s="44">
        <v>-0.10889061357620203</v>
      </c>
    </row>
    <row r="129" spans="3:109" x14ac:dyDescent="0.4">
      <c r="C129" s="62"/>
      <c r="D129" s="42">
        <f>(1/$D$5)*学習!E51</f>
        <v>0</v>
      </c>
      <c r="I129" s="63">
        <v>118</v>
      </c>
      <c r="J129" s="44">
        <v>-1.0723533807036797E-2</v>
      </c>
      <c r="K129" s="44">
        <v>-1.3354394768281624E-2</v>
      </c>
      <c r="L129" s="44">
        <v>0.10903900646247995</v>
      </c>
      <c r="M129" s="44">
        <v>-0.12351624251474105</v>
      </c>
      <c r="N129" s="44">
        <v>-3.8104624407011373E-2</v>
      </c>
      <c r="O129" s="44">
        <v>5.8138098666291264E-2</v>
      </c>
      <c r="P129" s="44">
        <v>-2.2541422017342928E-2</v>
      </c>
      <c r="Q129" s="44">
        <v>-1.3053604792336766E-2</v>
      </c>
      <c r="R129" s="44">
        <v>-3.6097937593243333E-2</v>
      </c>
      <c r="S129" s="44">
        <v>-7.9856794312288051E-3</v>
      </c>
      <c r="T129" s="44">
        <v>5.3256505968450649E-2</v>
      </c>
      <c r="U129" s="44">
        <v>-6.2985233829509657E-2</v>
      </c>
      <c r="V129" s="44">
        <v>-1.9418098812760329E-2</v>
      </c>
      <c r="W129" s="44">
        <v>1.6010820549567088E-2</v>
      </c>
      <c r="X129" s="44">
        <v>-0.20311633725196973</v>
      </c>
      <c r="Y129" s="44">
        <v>-0.15672514009078517</v>
      </c>
      <c r="Z129" s="44">
        <v>8.5717565632153533E-2</v>
      </c>
      <c r="AA129" s="44">
        <v>-0.13913723650098889</v>
      </c>
      <c r="AB129" s="44">
        <v>-0.1195389394302771</v>
      </c>
      <c r="AC129" s="44">
        <v>-0.11985272509513981</v>
      </c>
      <c r="AD129" s="44">
        <v>3.0611235853306693E-2</v>
      </c>
      <c r="AE129" s="44">
        <v>3.9757065573374509E-2</v>
      </c>
      <c r="AF129" s="44">
        <v>2.2111256523949706E-2</v>
      </c>
      <c r="AG129" s="44">
        <v>-0.18671367574854439</v>
      </c>
      <c r="AH129" s="44">
        <v>-8.8328446350784864E-2</v>
      </c>
      <c r="AI129" s="44">
        <v>3.0598204940363305E-2</v>
      </c>
      <c r="AJ129" s="44">
        <v>-5.568961636503228E-2</v>
      </c>
      <c r="AK129" s="44">
        <v>0.10780874667767808</v>
      </c>
      <c r="AL129" s="44">
        <v>8.2264545514748086E-2</v>
      </c>
      <c r="AM129" s="44">
        <v>5.1546167461177482E-2</v>
      </c>
      <c r="AN129" s="44">
        <v>-4.6416898228969133E-2</v>
      </c>
      <c r="AO129" s="44">
        <v>-7.3250237731033147E-2</v>
      </c>
      <c r="AP129" s="44">
        <v>-1.227973762905591E-2</v>
      </c>
      <c r="AQ129" s="44">
        <v>0.21032822017837222</v>
      </c>
      <c r="AR129" s="44">
        <v>-2.4114883875203355E-3</v>
      </c>
      <c r="AS129" s="44">
        <v>-0.10648040658074998</v>
      </c>
      <c r="AT129" s="44">
        <v>3.8731376315213423E-2</v>
      </c>
      <c r="AU129" s="44">
        <v>9.3597582782460637E-2</v>
      </c>
      <c r="AV129" s="44">
        <v>1.9979558488339485E-2</v>
      </c>
      <c r="AW129" s="44">
        <v>0.10702421623005541</v>
      </c>
      <c r="AX129" s="44">
        <v>-9.4926414477454913E-3</v>
      </c>
      <c r="AY129" s="44">
        <v>1.9812644082984616E-2</v>
      </c>
      <c r="AZ129" s="44">
        <v>-3.0352659119411325E-2</v>
      </c>
      <c r="BA129" s="44">
        <v>7.0260675070568768E-2</v>
      </c>
      <c r="BB129" s="44">
        <v>0.2000868059388386</v>
      </c>
      <c r="BC129" s="44">
        <v>-1.1143216066739089E-2</v>
      </c>
      <c r="BD129" s="44">
        <v>0.14311656209675735</v>
      </c>
      <c r="BE129" s="44">
        <v>-3.6003295632552376E-2</v>
      </c>
      <c r="BF129" s="44">
        <v>-4.4119584033844403E-2</v>
      </c>
      <c r="BG129" s="44">
        <v>1.6016786102798795E-2</v>
      </c>
      <c r="BH129" s="44">
        <v>0.11778129158793581</v>
      </c>
      <c r="BI129" s="44">
        <v>4.0779544704692493E-2</v>
      </c>
      <c r="BJ129" s="44">
        <v>-0.15318054189220673</v>
      </c>
      <c r="BK129" s="44">
        <v>-8.0790450588589163E-2</v>
      </c>
      <c r="BL129" s="44">
        <v>6.2603363951820576E-2</v>
      </c>
      <c r="BM129" s="44">
        <v>6.2388568605832662E-3</v>
      </c>
      <c r="BN129" s="44">
        <v>-0.13779185140735115</v>
      </c>
      <c r="BO129" s="44">
        <v>9.587443592054162E-3</v>
      </c>
      <c r="BP129" s="44">
        <v>-4.7316248728728881E-2</v>
      </c>
      <c r="BQ129" s="44">
        <v>0.17241053716253321</v>
      </c>
      <c r="BR129" s="44">
        <v>-0.1037072843039161</v>
      </c>
      <c r="BS129" s="44">
        <v>0.14694289191896825</v>
      </c>
      <c r="BT129" s="44">
        <v>-5.1195220696873295E-2</v>
      </c>
      <c r="BU129" s="44">
        <v>0.21308252124880125</v>
      </c>
      <c r="BV129" s="44">
        <v>2.769854527862874E-2</v>
      </c>
      <c r="BW129" s="44">
        <v>-7.1722000226694782E-2</v>
      </c>
      <c r="BX129" s="44">
        <v>-2.8818943031297249E-2</v>
      </c>
      <c r="BY129" s="44">
        <v>8.0846137696352766E-2</v>
      </c>
      <c r="BZ129" s="44">
        <v>-3.0038584971044609E-2</v>
      </c>
      <c r="CA129" s="44">
        <v>8.3907650955989732E-2</v>
      </c>
      <c r="CB129" s="44">
        <v>9.4129518620751848E-2</v>
      </c>
      <c r="CC129" s="44">
        <v>0.11932001434809864</v>
      </c>
      <c r="CD129" s="44">
        <v>8.722025735689111E-5</v>
      </c>
      <c r="CE129" s="44">
        <v>0.15626137181860006</v>
      </c>
      <c r="CF129" s="44">
        <v>0.14382849360194963</v>
      </c>
      <c r="CG129" s="44">
        <v>2.5345966890780586E-2</v>
      </c>
      <c r="CH129" s="44">
        <v>-0.15139097933969392</v>
      </c>
      <c r="CI129" s="44">
        <v>-0.14296255753278228</v>
      </c>
      <c r="CJ129" s="44">
        <v>6.5766044674685983E-2</v>
      </c>
      <c r="CK129" s="44">
        <v>5.661503618595117E-3</v>
      </c>
      <c r="CL129" s="44">
        <v>2.6507147336951229E-4</v>
      </c>
      <c r="CM129" s="44">
        <v>1.3282806284937681E-2</v>
      </c>
      <c r="CN129" s="44">
        <v>7.4558331270076258E-2</v>
      </c>
      <c r="CO129" s="44">
        <v>-0.22794753132106202</v>
      </c>
      <c r="CP129" s="44">
        <v>5.223786403753608E-2</v>
      </c>
      <c r="CQ129" s="44">
        <v>4.1678277621868785E-2</v>
      </c>
      <c r="CR129" s="44">
        <v>2.1996588248676417E-2</v>
      </c>
      <c r="CS129" s="44">
        <v>-0.11395703925952319</v>
      </c>
      <c r="CT129" s="44">
        <v>0.16993995751086458</v>
      </c>
      <c r="CU129" s="44">
        <v>-4.4356680259561271E-2</v>
      </c>
      <c r="CV129" s="44">
        <v>8.4631707480608359E-2</v>
      </c>
      <c r="CW129" s="44">
        <v>4.4488314943630938E-2</v>
      </c>
      <c r="CX129" s="44">
        <v>3.4065897495484034E-2</v>
      </c>
      <c r="CY129" s="44">
        <v>-8.0259322784842296E-2</v>
      </c>
      <c r="CZ129" s="44">
        <v>-4.5852088441803933E-2</v>
      </c>
      <c r="DA129" s="44">
        <v>0.23541678901142987</v>
      </c>
      <c r="DB129" s="44">
        <v>-2.3635014388188661E-2</v>
      </c>
      <c r="DC129" s="44">
        <v>0.13771025595902278</v>
      </c>
      <c r="DD129" s="44">
        <v>-5.0053338313503885E-2</v>
      </c>
      <c r="DE129" s="44">
        <v>3.4029717030216511E-2</v>
      </c>
    </row>
    <row r="130" spans="3:109" x14ac:dyDescent="0.4">
      <c r="C130" s="62"/>
      <c r="D130" s="42">
        <f>(1/$D$5)*学習!E52</f>
        <v>0</v>
      </c>
      <c r="I130" s="63">
        <v>119</v>
      </c>
      <c r="J130" s="44">
        <v>7.6266848128179812E-2</v>
      </c>
      <c r="K130" s="44">
        <v>1.6124223168071116E-2</v>
      </c>
      <c r="L130" s="44">
        <v>-4.4001855775437124E-2</v>
      </c>
      <c r="M130" s="44">
        <v>0.1240509590641337</v>
      </c>
      <c r="N130" s="44">
        <v>-2.1423050896643338E-2</v>
      </c>
      <c r="O130" s="44">
        <v>-2.3722156919674226E-3</v>
      </c>
      <c r="P130" s="44">
        <v>-5.5703872778016909E-2</v>
      </c>
      <c r="Q130" s="44">
        <v>-0.16470864743489488</v>
      </c>
      <c r="R130" s="44">
        <v>1.024697086076886E-2</v>
      </c>
      <c r="S130" s="44">
        <v>4.0317634756013562E-2</v>
      </c>
      <c r="T130" s="44">
        <v>2.766410732951767E-2</v>
      </c>
      <c r="U130" s="44">
        <v>-0.2835043341284334</v>
      </c>
      <c r="V130" s="44">
        <v>2.5501791302312053E-2</v>
      </c>
      <c r="W130" s="44">
        <v>2.4488503986006698E-2</v>
      </c>
      <c r="X130" s="44">
        <v>1.1134981534362147E-2</v>
      </c>
      <c r="Y130" s="44">
        <v>0.12552246475017187</v>
      </c>
      <c r="Z130" s="44">
        <v>-0.29025855281327645</v>
      </c>
      <c r="AA130" s="44">
        <v>3.5174683909383407E-2</v>
      </c>
      <c r="AB130" s="44">
        <v>0.15594435169665088</v>
      </c>
      <c r="AC130" s="44">
        <v>-3.3603509176343416E-2</v>
      </c>
      <c r="AD130" s="44">
        <v>-0.17844280536247553</v>
      </c>
      <c r="AE130" s="44">
        <v>9.2591623630557937E-2</v>
      </c>
      <c r="AF130" s="44">
        <v>9.124718503663698E-2</v>
      </c>
      <c r="AG130" s="44">
        <v>-8.9486513579496496E-2</v>
      </c>
      <c r="AH130" s="44">
        <v>7.4807372417494328E-2</v>
      </c>
      <c r="AI130" s="44">
        <v>-7.4651816976965921E-2</v>
      </c>
      <c r="AJ130" s="44">
        <v>-0.13736188386099349</v>
      </c>
      <c r="AK130" s="44">
        <v>-4.6519097935590281E-2</v>
      </c>
      <c r="AL130" s="44">
        <v>-1.8986836417502727E-2</v>
      </c>
      <c r="AM130" s="44">
        <v>3.6735127371169678E-2</v>
      </c>
      <c r="AN130" s="44">
        <v>-3.8424251738767021E-3</v>
      </c>
      <c r="AO130" s="44">
        <v>5.7104687133480811E-2</v>
      </c>
      <c r="AP130" s="44">
        <v>-0.13862406210230968</v>
      </c>
      <c r="AQ130" s="44">
        <v>5.2137934091812256E-2</v>
      </c>
      <c r="AR130" s="44">
        <v>0.17801182428521195</v>
      </c>
      <c r="AS130" s="44">
        <v>-7.2391426641550002E-2</v>
      </c>
      <c r="AT130" s="44">
        <v>-0.11913180543828954</v>
      </c>
      <c r="AU130" s="44">
        <v>1.4911931476589504E-2</v>
      </c>
      <c r="AV130" s="44">
        <v>3.6763232546302284E-3</v>
      </c>
      <c r="AW130" s="44">
        <v>8.3621260045010207E-2</v>
      </c>
      <c r="AX130" s="44">
        <v>-3.9095800859149654E-2</v>
      </c>
      <c r="AY130" s="44">
        <v>4.2955777210242713E-2</v>
      </c>
      <c r="AZ130" s="44">
        <v>-9.0737272376228098E-2</v>
      </c>
      <c r="BA130" s="44">
        <v>2.0207814343890716E-2</v>
      </c>
      <c r="BB130" s="44">
        <v>-7.7985490328718418E-2</v>
      </c>
      <c r="BC130" s="44">
        <v>2.5272778135865363E-2</v>
      </c>
      <c r="BD130" s="44">
        <v>-0.21265402884267351</v>
      </c>
      <c r="BE130" s="44">
        <v>-4.1360282538838646E-2</v>
      </c>
      <c r="BF130" s="44">
        <v>-3.5617614421601454E-2</v>
      </c>
      <c r="BG130" s="44">
        <v>8.3783574351128598E-2</v>
      </c>
      <c r="BH130" s="44">
        <v>0.27078056527379907</v>
      </c>
      <c r="BI130" s="44">
        <v>0.2038958771250482</v>
      </c>
      <c r="BJ130" s="44">
        <v>9.1211016826654862E-3</v>
      </c>
      <c r="BK130" s="44">
        <v>-0.11783967462748174</v>
      </c>
      <c r="BL130" s="44">
        <v>4.2808298672009866E-2</v>
      </c>
      <c r="BM130" s="44">
        <v>0.1152618793278567</v>
      </c>
      <c r="BN130" s="44">
        <v>0.24873566764867294</v>
      </c>
      <c r="BO130" s="44">
        <v>0.12942883983931694</v>
      </c>
      <c r="BP130" s="44">
        <v>9.8502037630483555E-3</v>
      </c>
      <c r="BQ130" s="44">
        <v>-0.13822817904960866</v>
      </c>
      <c r="BR130" s="44">
        <v>8.5198372294573138E-2</v>
      </c>
      <c r="BS130" s="44">
        <v>0.2137835826641151</v>
      </c>
      <c r="BT130" s="44">
        <v>-0.10160265787431519</v>
      </c>
      <c r="BU130" s="44">
        <v>3.1114921361733494E-2</v>
      </c>
      <c r="BV130" s="44">
        <v>4.643249047875656E-3</v>
      </c>
      <c r="BW130" s="44">
        <v>-0.15909053192495912</v>
      </c>
      <c r="BX130" s="44">
        <v>-2.5365116151239743E-2</v>
      </c>
      <c r="BY130" s="44">
        <v>2.1303337955068093E-2</v>
      </c>
      <c r="BZ130" s="44">
        <v>9.059822549980126E-2</v>
      </c>
      <c r="CA130" s="44">
        <v>-4.9743957871469006E-2</v>
      </c>
      <c r="CB130" s="44">
        <v>-9.8872912419511391E-2</v>
      </c>
      <c r="CC130" s="44">
        <v>-5.8859737190393425E-2</v>
      </c>
      <c r="CD130" s="44">
        <v>-3.696587807543722E-2</v>
      </c>
      <c r="CE130" s="44">
        <v>1.9685116658581352E-2</v>
      </c>
      <c r="CF130" s="44">
        <v>-2.9867405161951192E-2</v>
      </c>
      <c r="CG130" s="44">
        <v>1.4498167395058808E-2</v>
      </c>
      <c r="CH130" s="44">
        <v>-4.8901015800111143E-2</v>
      </c>
      <c r="CI130" s="44">
        <v>1.4511984088946337E-2</v>
      </c>
      <c r="CJ130" s="44">
        <v>-0.13906292752265501</v>
      </c>
      <c r="CK130" s="44">
        <v>0.14339455487804198</v>
      </c>
      <c r="CL130" s="44">
        <v>-7.6924101499033407E-2</v>
      </c>
      <c r="CM130" s="44">
        <v>-0.12023308838794097</v>
      </c>
      <c r="CN130" s="44">
        <v>0.16080794840833365</v>
      </c>
      <c r="CO130" s="44">
        <v>2.469343320173243E-2</v>
      </c>
      <c r="CP130" s="44">
        <v>-8.1876782734251873E-3</v>
      </c>
      <c r="CQ130" s="44">
        <v>9.2208213539252029E-2</v>
      </c>
      <c r="CR130" s="44">
        <v>1.9800760975079105E-2</v>
      </c>
      <c r="CS130" s="44">
        <v>-9.4641862680516949E-3</v>
      </c>
      <c r="CT130" s="44">
        <v>-3.9390672352445165E-2</v>
      </c>
      <c r="CU130" s="44">
        <v>8.6092707538518956E-2</v>
      </c>
      <c r="CV130" s="44">
        <v>-1.9480323951448008E-2</v>
      </c>
      <c r="CW130" s="44">
        <v>-0.16281404311327977</v>
      </c>
      <c r="CX130" s="44">
        <v>4.0506894098948198E-2</v>
      </c>
      <c r="CY130" s="44">
        <v>6.7941009006960928E-2</v>
      </c>
      <c r="CZ130" s="44">
        <v>-6.9001281364493877E-2</v>
      </c>
      <c r="DA130" s="44">
        <v>0.14545166025805248</v>
      </c>
      <c r="DB130" s="44">
        <v>1.608854149800688E-2</v>
      </c>
      <c r="DC130" s="44">
        <v>1.4229147603476128E-2</v>
      </c>
      <c r="DD130" s="44">
        <v>-2.0510056713228222E-2</v>
      </c>
      <c r="DE130" s="44">
        <v>-3.3897537604861826E-2</v>
      </c>
    </row>
    <row r="131" spans="3:109" x14ac:dyDescent="0.4">
      <c r="C131" s="62"/>
      <c r="D131" s="42">
        <f>(1/$D$5)*学習!E53</f>
        <v>4.3137254901960784E-2</v>
      </c>
      <c r="I131" s="63">
        <v>120</v>
      </c>
      <c r="J131" s="44">
        <v>-0.1959400081370915</v>
      </c>
      <c r="K131" s="44">
        <v>-6.9887050352959515E-2</v>
      </c>
      <c r="L131" s="44">
        <v>3.2718405651398226E-2</v>
      </c>
      <c r="M131" s="44">
        <v>-3.0197309411465543E-3</v>
      </c>
      <c r="N131" s="44">
        <v>4.8555166005246037E-2</v>
      </c>
      <c r="O131" s="44">
        <v>-8.0526870601546063E-2</v>
      </c>
      <c r="P131" s="44">
        <v>5.0898510232636113E-2</v>
      </c>
      <c r="Q131" s="44">
        <v>0.2459356574278912</v>
      </c>
      <c r="R131" s="44">
        <v>-5.8482901505942292E-2</v>
      </c>
      <c r="S131" s="44">
        <v>0.2100986733993746</v>
      </c>
      <c r="T131" s="44">
        <v>0.13664800342166478</v>
      </c>
      <c r="U131" s="44">
        <v>9.2303081579829069E-2</v>
      </c>
      <c r="V131" s="44">
        <v>4.1249952661666776E-2</v>
      </c>
      <c r="W131" s="44">
        <v>-2.6420710730586376E-2</v>
      </c>
      <c r="X131" s="44">
        <v>-1.5129519368809035E-2</v>
      </c>
      <c r="Y131" s="44">
        <v>1.0682482962646655E-2</v>
      </c>
      <c r="Z131" s="44">
        <v>1.872843280885645E-2</v>
      </c>
      <c r="AA131" s="44">
        <v>-1.4152149392042317E-3</v>
      </c>
      <c r="AB131" s="44">
        <v>-4.1235039859351882E-2</v>
      </c>
      <c r="AC131" s="44">
        <v>5.6838361591844529E-2</v>
      </c>
      <c r="AD131" s="44">
        <v>-8.3126965198575178E-3</v>
      </c>
      <c r="AE131" s="44">
        <v>9.8381039620080254E-2</v>
      </c>
      <c r="AF131" s="44">
        <v>-4.0725723730102352E-2</v>
      </c>
      <c r="AG131" s="44">
        <v>-1.0642236209809516E-2</v>
      </c>
      <c r="AH131" s="44">
        <v>-9.2915757578531821E-2</v>
      </c>
      <c r="AI131" s="44">
        <v>-0.12148015612522764</v>
      </c>
      <c r="AJ131" s="44">
        <v>4.1817030654737679E-2</v>
      </c>
      <c r="AK131" s="44">
        <v>0.10994098976070008</v>
      </c>
      <c r="AL131" s="44">
        <v>0.16417940644500353</v>
      </c>
      <c r="AM131" s="44">
        <v>-7.3293332599505781E-2</v>
      </c>
      <c r="AN131" s="44">
        <v>-4.0673589657080567E-2</v>
      </c>
      <c r="AO131" s="44">
        <v>2.0593332796179507E-2</v>
      </c>
      <c r="AP131" s="44">
        <v>0.1601275970060452</v>
      </c>
      <c r="AQ131" s="44">
        <v>0.20892238102974536</v>
      </c>
      <c r="AR131" s="44">
        <v>0.13246512342353556</v>
      </c>
      <c r="AS131" s="44">
        <v>-0.14736877158224806</v>
      </c>
      <c r="AT131" s="44">
        <v>-6.0422561582139905E-2</v>
      </c>
      <c r="AU131" s="44">
        <v>-2.9629822070089771E-2</v>
      </c>
      <c r="AV131" s="44">
        <v>-4.2211494201636765E-2</v>
      </c>
      <c r="AW131" s="44">
        <v>-0.12455573893744683</v>
      </c>
      <c r="AX131" s="44">
        <v>2.613085168671523E-2</v>
      </c>
      <c r="AY131" s="44">
        <v>7.0435762629908902E-2</v>
      </c>
      <c r="AZ131" s="44">
        <v>2.9492309420662031E-2</v>
      </c>
      <c r="BA131" s="44">
        <v>0.16063233479996111</v>
      </c>
      <c r="BB131" s="44">
        <v>0.10230609402421346</v>
      </c>
      <c r="BC131" s="44">
        <v>0.16624726935724338</v>
      </c>
      <c r="BD131" s="44">
        <v>0.12883246019872718</v>
      </c>
      <c r="BE131" s="44">
        <v>-6.7729829562523935E-2</v>
      </c>
      <c r="BF131" s="44">
        <v>3.7831506318557612E-2</v>
      </c>
      <c r="BG131" s="44">
        <v>-2.3021402727234821E-2</v>
      </c>
      <c r="BH131" s="44">
        <v>-0.12118225983474115</v>
      </c>
      <c r="BI131" s="44">
        <v>3.0563423689356446E-2</v>
      </c>
      <c r="BJ131" s="44">
        <v>-2.3253952026538887E-2</v>
      </c>
      <c r="BK131" s="44">
        <v>-6.004057076721514E-2</v>
      </c>
      <c r="BL131" s="44">
        <v>0.13751971594229653</v>
      </c>
      <c r="BM131" s="44">
        <v>1.6927003100255928E-2</v>
      </c>
      <c r="BN131" s="44">
        <v>0.11418377751827884</v>
      </c>
      <c r="BO131" s="44">
        <v>-0.12197152148906699</v>
      </c>
      <c r="BP131" s="44">
        <v>-2.3693366834912979E-2</v>
      </c>
      <c r="BQ131" s="44">
        <v>7.1497232582764483E-2</v>
      </c>
      <c r="BR131" s="44">
        <v>-4.6160163783314272E-2</v>
      </c>
      <c r="BS131" s="44">
        <v>-1.1783950917208309E-2</v>
      </c>
      <c r="BT131" s="44">
        <v>4.2626781146228643E-2</v>
      </c>
      <c r="BU131" s="44">
        <v>-8.7303598700063059E-2</v>
      </c>
      <c r="BV131" s="44">
        <v>1.5034727680309234E-2</v>
      </c>
      <c r="BW131" s="44">
        <v>-0.15754338930336839</v>
      </c>
      <c r="BX131" s="44">
        <v>-6.5624789982670712E-2</v>
      </c>
      <c r="BY131" s="44">
        <v>0.14517923995596729</v>
      </c>
      <c r="BZ131" s="44">
        <v>-0.16729560740514257</v>
      </c>
      <c r="CA131" s="44">
        <v>-2.8738332023488817E-2</v>
      </c>
      <c r="CB131" s="44">
        <v>0.20236240481773643</v>
      </c>
      <c r="CC131" s="44">
        <v>8.7619964624881155E-2</v>
      </c>
      <c r="CD131" s="44">
        <v>-0.12890362572703146</v>
      </c>
      <c r="CE131" s="44">
        <v>6.4427155794311505E-2</v>
      </c>
      <c r="CF131" s="44">
        <v>-6.8566449828114509E-2</v>
      </c>
      <c r="CG131" s="44">
        <v>-2.1422232347490557E-2</v>
      </c>
      <c r="CH131" s="44">
        <v>-0.19813371527515633</v>
      </c>
      <c r="CI131" s="44">
        <v>-4.6639612331633808E-2</v>
      </c>
      <c r="CJ131" s="44">
        <v>-9.5084619299988626E-2</v>
      </c>
      <c r="CK131" s="44">
        <v>-8.6310795860264439E-2</v>
      </c>
      <c r="CL131" s="44">
        <v>1.0623264646067703E-2</v>
      </c>
      <c r="CM131" s="44">
        <v>-0.1048156576984992</v>
      </c>
      <c r="CN131" s="44">
        <v>8.3436087149418123E-2</v>
      </c>
      <c r="CO131" s="44">
        <v>-0.14298009115702165</v>
      </c>
      <c r="CP131" s="44">
        <v>0.12399851305605383</v>
      </c>
      <c r="CQ131" s="44">
        <v>1.3266557230311954E-2</v>
      </c>
      <c r="CR131" s="44">
        <v>2.0273214159534461E-3</v>
      </c>
      <c r="CS131" s="44">
        <v>-6.9025121401926362E-2</v>
      </c>
      <c r="CT131" s="44">
        <v>-0.10336716539114825</v>
      </c>
      <c r="CU131" s="44">
        <v>0.22813304550397784</v>
      </c>
      <c r="CV131" s="44">
        <v>9.3680113683333621E-2</v>
      </c>
      <c r="CW131" s="44">
        <v>5.2353452806021342E-2</v>
      </c>
      <c r="CX131" s="44">
        <v>3.6965954997554853E-2</v>
      </c>
      <c r="CY131" s="44">
        <v>7.5156407385372506E-2</v>
      </c>
      <c r="CZ131" s="44">
        <v>7.4020904406627716E-2</v>
      </c>
      <c r="DA131" s="44">
        <v>-0.18789713656011234</v>
      </c>
      <c r="DB131" s="44">
        <v>-4.178996857240868E-2</v>
      </c>
      <c r="DC131" s="44">
        <v>-3.5288692791667083E-2</v>
      </c>
      <c r="DD131" s="44">
        <v>1.4929970568421526E-2</v>
      </c>
      <c r="DE131" s="44">
        <v>0.11451345579621174</v>
      </c>
    </row>
    <row r="132" spans="3:109" x14ac:dyDescent="0.4">
      <c r="C132" s="62"/>
      <c r="D132" s="42">
        <f>(1/$D$5)*学習!E54</f>
        <v>0.71764705882352942</v>
      </c>
      <c r="I132" s="63">
        <v>121</v>
      </c>
      <c r="J132" s="44">
        <v>-3.9962447597415428E-2</v>
      </c>
      <c r="K132" s="44">
        <v>-7.3426186016534972E-2</v>
      </c>
      <c r="L132" s="44">
        <v>6.2278382061001107E-2</v>
      </c>
      <c r="M132" s="44">
        <v>2.0745302459439695E-2</v>
      </c>
      <c r="N132" s="44">
        <v>4.7075199618056132E-2</v>
      </c>
      <c r="O132" s="44">
        <v>7.8153145250120459E-2</v>
      </c>
      <c r="P132" s="44">
        <v>0.13910905932270948</v>
      </c>
      <c r="Q132" s="44">
        <v>-1.428576556304686E-2</v>
      </c>
      <c r="R132" s="44">
        <v>0.1263250549493814</v>
      </c>
      <c r="S132" s="44">
        <v>-3.3511369390815025E-2</v>
      </c>
      <c r="T132" s="44">
        <v>-3.5432879541875621E-2</v>
      </c>
      <c r="U132" s="44">
        <v>0.11976345100194312</v>
      </c>
      <c r="V132" s="44">
        <v>-6.3264431112694336E-2</v>
      </c>
      <c r="W132" s="44">
        <v>0.1072287797379208</v>
      </c>
      <c r="X132" s="44">
        <v>9.2577645924565882E-2</v>
      </c>
      <c r="Y132" s="44">
        <v>2.7400757597888757E-3</v>
      </c>
      <c r="Z132" s="44">
        <v>-0.13370008701228683</v>
      </c>
      <c r="AA132" s="44">
        <v>3.3168844581670465E-2</v>
      </c>
      <c r="AB132" s="44">
        <v>6.2274204581480613E-2</v>
      </c>
      <c r="AC132" s="44">
        <v>-3.1986828568778262E-2</v>
      </c>
      <c r="AD132" s="44">
        <v>-1.9354788851175451E-2</v>
      </c>
      <c r="AE132" s="44">
        <v>-3.7792524238643987E-2</v>
      </c>
      <c r="AF132" s="44">
        <v>0.19132935539103577</v>
      </c>
      <c r="AG132" s="44">
        <v>0.123633784496181</v>
      </c>
      <c r="AH132" s="44">
        <v>-5.1972921071196131E-2</v>
      </c>
      <c r="AI132" s="44">
        <v>-2.8400631907852376E-2</v>
      </c>
      <c r="AJ132" s="44">
        <v>-8.332346226408692E-2</v>
      </c>
      <c r="AK132" s="44">
        <v>-0.15799568864483129</v>
      </c>
      <c r="AL132" s="44">
        <v>-6.7826264044269294E-2</v>
      </c>
      <c r="AM132" s="44">
        <v>-6.0592800490336746E-2</v>
      </c>
      <c r="AN132" s="44">
        <v>3.90844869750714E-2</v>
      </c>
      <c r="AO132" s="44">
        <v>4.5321887926007047E-2</v>
      </c>
      <c r="AP132" s="44">
        <v>2.571739219763133E-2</v>
      </c>
      <c r="AQ132" s="44">
        <v>-8.790683685566774E-3</v>
      </c>
      <c r="AR132" s="44">
        <v>0.14950158254641549</v>
      </c>
      <c r="AS132" s="44">
        <v>8.1413359630948631E-2</v>
      </c>
      <c r="AT132" s="44">
        <v>-3.9320926753214275E-2</v>
      </c>
      <c r="AU132" s="44">
        <v>-0.1964706593253755</v>
      </c>
      <c r="AV132" s="44">
        <v>6.5278210230268266E-2</v>
      </c>
      <c r="AW132" s="44">
        <v>-2.9730754264197457E-2</v>
      </c>
      <c r="AX132" s="44">
        <v>6.8489729267707439E-2</v>
      </c>
      <c r="AY132" s="44">
        <v>-0.11086254506834861</v>
      </c>
      <c r="AZ132" s="44">
        <v>6.6964093490844465E-2</v>
      </c>
      <c r="BA132" s="44">
        <v>4.9006658880612917E-2</v>
      </c>
      <c r="BB132" s="44">
        <v>1.3997182479336791E-2</v>
      </c>
      <c r="BC132" s="44">
        <v>-0.148077187920234</v>
      </c>
      <c r="BD132" s="44">
        <v>0.12075801973089569</v>
      </c>
      <c r="BE132" s="44">
        <v>0.21858032733986199</v>
      </c>
      <c r="BF132" s="44">
        <v>-7.1027772239607587E-2</v>
      </c>
      <c r="BG132" s="44">
        <v>6.227989924662064E-2</v>
      </c>
      <c r="BH132" s="44">
        <v>-0.18020732883116894</v>
      </c>
      <c r="BI132" s="44">
        <v>1.0299714034101485E-2</v>
      </c>
      <c r="BJ132" s="44">
        <v>0.11608646660303017</v>
      </c>
      <c r="BK132" s="44">
        <v>-0.21106116080300083</v>
      </c>
      <c r="BL132" s="44">
        <v>-0.11641756436791904</v>
      </c>
      <c r="BM132" s="44">
        <v>5.2272871150439618E-2</v>
      </c>
      <c r="BN132" s="44">
        <v>9.2663229607843955E-2</v>
      </c>
      <c r="BO132" s="44">
        <v>2.2714815299314673E-2</v>
      </c>
      <c r="BP132" s="44">
        <v>-9.5603729355655309E-2</v>
      </c>
      <c r="BQ132" s="44">
        <v>1.9160145075697247E-2</v>
      </c>
      <c r="BR132" s="44">
        <v>0.12871245300730244</v>
      </c>
      <c r="BS132" s="44">
        <v>-0.10795588679242196</v>
      </c>
      <c r="BT132" s="44">
        <v>2.3941988347545577E-2</v>
      </c>
      <c r="BU132" s="44">
        <v>0.14908728483004219</v>
      </c>
      <c r="BV132" s="44">
        <v>-2.0169661217101741E-2</v>
      </c>
      <c r="BW132" s="44">
        <v>-0.24564563455177182</v>
      </c>
      <c r="BX132" s="44">
        <v>-7.6367530772429044E-3</v>
      </c>
      <c r="BY132" s="44">
        <v>4.174342045126294E-2</v>
      </c>
      <c r="BZ132" s="44">
        <v>-7.7562715236356699E-3</v>
      </c>
      <c r="CA132" s="44">
        <v>4.9271805692385665E-2</v>
      </c>
      <c r="CB132" s="44">
        <v>6.4832190729533334E-2</v>
      </c>
      <c r="CC132" s="44">
        <v>-0.2646102916281195</v>
      </c>
      <c r="CD132" s="44">
        <v>-0.17018731149876695</v>
      </c>
      <c r="CE132" s="44">
        <v>0.18026054606568856</v>
      </c>
      <c r="CF132" s="44">
        <v>-2.4046872297481071E-2</v>
      </c>
      <c r="CG132" s="44">
        <v>-0.10755961513134812</v>
      </c>
      <c r="CH132" s="44">
        <v>0.16363462443064974</v>
      </c>
      <c r="CI132" s="44">
        <v>0.10409133498464324</v>
      </c>
      <c r="CJ132" s="44">
        <v>-0.13266335110635241</v>
      </c>
      <c r="CK132" s="44">
        <v>6.1861329299307537E-2</v>
      </c>
      <c r="CL132" s="44">
        <v>6.9836443408441654E-2</v>
      </c>
      <c r="CM132" s="44">
        <v>5.6216338145903717E-2</v>
      </c>
      <c r="CN132" s="44">
        <v>9.6298614428881074E-2</v>
      </c>
      <c r="CO132" s="44">
        <v>0.20701159234128966</v>
      </c>
      <c r="CP132" s="44">
        <v>-3.6057014865435694E-2</v>
      </c>
      <c r="CQ132" s="44">
        <v>4.1302354065319583E-2</v>
      </c>
      <c r="CR132" s="44">
        <v>0.14671283376945185</v>
      </c>
      <c r="CS132" s="44">
        <v>-0.138569595409679</v>
      </c>
      <c r="CT132" s="44">
        <v>-4.2250332248574586E-2</v>
      </c>
      <c r="CU132" s="44">
        <v>0.11909951899245928</v>
      </c>
      <c r="CV132" s="44">
        <v>0.11743352107852029</v>
      </c>
      <c r="CW132" s="44">
        <v>0.11914922756624736</v>
      </c>
      <c r="CX132" s="44">
        <v>-7.4223544320032794E-2</v>
      </c>
      <c r="CY132" s="44">
        <v>4.8854453114230614E-3</v>
      </c>
      <c r="CZ132" s="44">
        <v>9.3185505194718927E-3</v>
      </c>
      <c r="DA132" s="44">
        <v>5.670349189990051E-2</v>
      </c>
      <c r="DB132" s="44">
        <v>7.7356146505623072E-2</v>
      </c>
      <c r="DC132" s="44">
        <v>0.1666823955469541</v>
      </c>
      <c r="DD132" s="44">
        <v>9.3558230207325482E-2</v>
      </c>
      <c r="DE132" s="44">
        <v>-8.5597237426585815E-2</v>
      </c>
    </row>
    <row r="133" spans="3:109" x14ac:dyDescent="0.4">
      <c r="C133" s="62"/>
      <c r="D133" s="42">
        <f>(1/$D$5)*学習!E55</f>
        <v>0.91764705882352937</v>
      </c>
      <c r="I133" s="63">
        <v>122</v>
      </c>
      <c r="J133" s="44">
        <v>-7.4753372619420166E-2</v>
      </c>
      <c r="K133" s="44">
        <v>2.551917879122308E-2</v>
      </c>
      <c r="L133" s="44">
        <v>-0.22787652902248601</v>
      </c>
      <c r="M133" s="44">
        <v>-8.6733931777850118E-2</v>
      </c>
      <c r="N133" s="44">
        <v>-8.3994450735030229E-2</v>
      </c>
      <c r="O133" s="44">
        <v>-2.7281116938623555E-2</v>
      </c>
      <c r="P133" s="44">
        <v>8.3426899637922852E-2</v>
      </c>
      <c r="Q133" s="44">
        <v>8.9720220739450351E-2</v>
      </c>
      <c r="R133" s="44">
        <v>3.8883701089011138E-2</v>
      </c>
      <c r="S133" s="44">
        <v>1.8232708931815916E-2</v>
      </c>
      <c r="T133" s="44">
        <v>1.1453147338715138E-2</v>
      </c>
      <c r="U133" s="44">
        <v>-3.4203891708020323E-2</v>
      </c>
      <c r="V133" s="44">
        <v>-0.14389047868083008</v>
      </c>
      <c r="W133" s="44">
        <v>-2.8192113356643154E-2</v>
      </c>
      <c r="X133" s="44">
        <v>9.2072575686699798E-2</v>
      </c>
      <c r="Y133" s="44">
        <v>-6.8693183713868455E-2</v>
      </c>
      <c r="Z133" s="44">
        <v>0.10483907897495549</v>
      </c>
      <c r="AA133" s="44">
        <v>-5.5485177559648227E-2</v>
      </c>
      <c r="AB133" s="44">
        <v>-5.1002204159150265E-2</v>
      </c>
      <c r="AC133" s="44">
        <v>-5.0973094171145795E-2</v>
      </c>
      <c r="AD133" s="44">
        <v>7.0999080896620548E-2</v>
      </c>
      <c r="AE133" s="44">
        <v>-0.13592435932709532</v>
      </c>
      <c r="AF133" s="44">
        <v>-0.17366599052250334</v>
      </c>
      <c r="AG133" s="44">
        <v>5.1046805504603183E-3</v>
      </c>
      <c r="AH133" s="44">
        <v>-4.9971760204115465E-3</v>
      </c>
      <c r="AI133" s="44">
        <v>-0.1601752879317454</v>
      </c>
      <c r="AJ133" s="44">
        <v>0.16039012071451297</v>
      </c>
      <c r="AK133" s="44">
        <v>3.3154580428574221E-2</v>
      </c>
      <c r="AL133" s="44">
        <v>-7.1619611494684682E-2</v>
      </c>
      <c r="AM133" s="44">
        <v>-0.12672943994743638</v>
      </c>
      <c r="AN133" s="44">
        <v>-8.9805613828040018E-2</v>
      </c>
      <c r="AO133" s="44">
        <v>-5.4276638660553357E-2</v>
      </c>
      <c r="AP133" s="44">
        <v>3.5649903344382984E-2</v>
      </c>
      <c r="AQ133" s="44">
        <v>0.11260320498995403</v>
      </c>
      <c r="AR133" s="44">
        <v>-0.10465454839022865</v>
      </c>
      <c r="AS133" s="44">
        <v>0.22384812014478056</v>
      </c>
      <c r="AT133" s="44">
        <v>6.6977654102258616E-2</v>
      </c>
      <c r="AU133" s="44">
        <v>-5.0457693434103036E-2</v>
      </c>
      <c r="AV133" s="44">
        <v>0.12723500395609053</v>
      </c>
      <c r="AW133" s="44">
        <v>4.4942560979483813E-2</v>
      </c>
      <c r="AX133" s="44">
        <v>4.2774296139061439E-2</v>
      </c>
      <c r="AY133" s="44">
        <v>-0.25587937427879892</v>
      </c>
      <c r="AZ133" s="44">
        <v>-2.0921488208384513E-2</v>
      </c>
      <c r="BA133" s="44">
        <v>0.13685531703035037</v>
      </c>
      <c r="BB133" s="44">
        <v>-7.2792958904226046E-2</v>
      </c>
      <c r="BC133" s="44">
        <v>8.3848721202415349E-2</v>
      </c>
      <c r="BD133" s="44">
        <v>5.3568869536076404E-2</v>
      </c>
      <c r="BE133" s="44">
        <v>0.21396925448997892</v>
      </c>
      <c r="BF133" s="44">
        <v>0.11308890220662884</v>
      </c>
      <c r="BG133" s="44">
        <v>9.6083635172400109E-2</v>
      </c>
      <c r="BH133" s="44">
        <v>-7.6871445668244762E-2</v>
      </c>
      <c r="BI133" s="44">
        <v>-0.17537917260198324</v>
      </c>
      <c r="BJ133" s="44">
        <v>-5.5459714261748033E-2</v>
      </c>
      <c r="BK133" s="44">
        <v>0.20795218935823351</v>
      </c>
      <c r="BL133" s="44">
        <v>4.6810772232324216E-2</v>
      </c>
      <c r="BM133" s="44">
        <v>7.1934368018036265E-2</v>
      </c>
      <c r="BN133" s="44">
        <v>7.7374031412772608E-4</v>
      </c>
      <c r="BO133" s="44">
        <v>0.10935353987590279</v>
      </c>
      <c r="BP133" s="44">
        <v>9.2139373748127792E-2</v>
      </c>
      <c r="BQ133" s="44">
        <v>9.5541921070314645E-2</v>
      </c>
      <c r="BR133" s="44">
        <v>4.0890944605520119E-2</v>
      </c>
      <c r="BS133" s="44">
        <v>-9.508973829420056E-2</v>
      </c>
      <c r="BT133" s="44">
        <v>-6.1922176097276863E-2</v>
      </c>
      <c r="BU133" s="44">
        <v>0.16640944787180634</v>
      </c>
      <c r="BV133" s="44">
        <v>7.4792510813831314E-2</v>
      </c>
      <c r="BW133" s="44">
        <v>-0.11454324756647538</v>
      </c>
      <c r="BX133" s="44">
        <v>7.7975325574868637E-2</v>
      </c>
      <c r="BY133" s="44">
        <v>0.19348661065846801</v>
      </c>
      <c r="BZ133" s="44">
        <v>-0.10428545179769586</v>
      </c>
      <c r="CA133" s="44">
        <v>-0.16054377854984159</v>
      </c>
      <c r="CB133" s="44">
        <v>-0.16510311813044543</v>
      </c>
      <c r="CC133" s="44">
        <v>-0.1246493151078075</v>
      </c>
      <c r="CD133" s="44">
        <v>-0.18279758735635143</v>
      </c>
      <c r="CE133" s="44">
        <v>2.1019161444590574E-2</v>
      </c>
      <c r="CF133" s="44">
        <v>-3.3623514962605433E-2</v>
      </c>
      <c r="CG133" s="44">
        <v>-0.25809207070203288</v>
      </c>
      <c r="CH133" s="44">
        <v>-0.10685438801015681</v>
      </c>
      <c r="CI133" s="44">
        <v>1.6952473568405894E-2</v>
      </c>
      <c r="CJ133" s="44">
        <v>-2.1098474107918909E-2</v>
      </c>
      <c r="CK133" s="44">
        <v>3.0673660298373043E-2</v>
      </c>
      <c r="CL133" s="44">
        <v>-2.1153731368256094E-2</v>
      </c>
      <c r="CM133" s="44">
        <v>-6.7536508010642232E-2</v>
      </c>
      <c r="CN133" s="44">
        <v>0.20637909124985102</v>
      </c>
      <c r="CO133" s="44">
        <v>2.9885938777490607E-2</v>
      </c>
      <c r="CP133" s="44">
        <v>-0.13413359049444251</v>
      </c>
      <c r="CQ133" s="44">
        <v>7.3898882415408054E-2</v>
      </c>
      <c r="CR133" s="44">
        <v>0.20788459798924874</v>
      </c>
      <c r="CS133" s="44">
        <v>-7.3466560668128247E-2</v>
      </c>
      <c r="CT133" s="44">
        <v>0.22133287318995423</v>
      </c>
      <c r="CU133" s="44">
        <v>-0.21034872647942943</v>
      </c>
      <c r="CV133" s="44">
        <v>-0.12473591116843684</v>
      </c>
      <c r="CW133" s="44">
        <v>-3.5771671170852365E-2</v>
      </c>
      <c r="CX133" s="44">
        <v>6.4044313144556789E-2</v>
      </c>
      <c r="CY133" s="44">
        <v>8.2987527681268894E-2</v>
      </c>
      <c r="CZ133" s="44">
        <v>1.4908384901467529E-2</v>
      </c>
      <c r="DA133" s="44">
        <v>0.10076732835032018</v>
      </c>
      <c r="DB133" s="44">
        <v>-2.738538522071269E-3</v>
      </c>
      <c r="DC133" s="44">
        <v>0.15229400764673062</v>
      </c>
      <c r="DD133" s="44">
        <v>0.1371735823546964</v>
      </c>
      <c r="DE133" s="44">
        <v>-0.23429990594028482</v>
      </c>
    </row>
    <row r="134" spans="3:109" x14ac:dyDescent="0.4">
      <c r="C134" s="62"/>
      <c r="D134" s="42">
        <f>(1/$D$5)*学習!E56</f>
        <v>0.87058823529411766</v>
      </c>
      <c r="I134" s="63">
        <v>123</v>
      </c>
      <c r="J134" s="44">
        <v>-2.7670236821500955E-2</v>
      </c>
      <c r="K134" s="44">
        <v>0.11571296117323636</v>
      </c>
      <c r="L134" s="44">
        <v>-7.3964781620821859E-2</v>
      </c>
      <c r="M134" s="44">
        <v>1.4190292908837164E-2</v>
      </c>
      <c r="N134" s="44">
        <v>3.23066568216515E-2</v>
      </c>
      <c r="O134" s="44">
        <v>-0.30685209734009228</v>
      </c>
      <c r="P134" s="44">
        <v>0.13685918925730606</v>
      </c>
      <c r="Q134" s="44">
        <v>0.24829049102454995</v>
      </c>
      <c r="R134" s="44">
        <v>-1.1542299070550959E-3</v>
      </c>
      <c r="S134" s="44">
        <v>2.4579923970130101E-3</v>
      </c>
      <c r="T134" s="44">
        <v>-1.8466624768433918E-2</v>
      </c>
      <c r="U134" s="44">
        <v>2.1374519114063371E-2</v>
      </c>
      <c r="V134" s="44">
        <v>7.7766857885433527E-2</v>
      </c>
      <c r="W134" s="44">
        <v>-1.4497215630286019E-2</v>
      </c>
      <c r="X134" s="44">
        <v>-2.1309041275832812E-2</v>
      </c>
      <c r="Y134" s="44">
        <v>-5.5000081968259028E-2</v>
      </c>
      <c r="Z134" s="44">
        <v>0.12740645102005227</v>
      </c>
      <c r="AA134" s="44">
        <v>6.5965457489728277E-2</v>
      </c>
      <c r="AB134" s="44">
        <v>-6.7852278131632762E-2</v>
      </c>
      <c r="AC134" s="44">
        <v>-0.10298273811982717</v>
      </c>
      <c r="AD134" s="44">
        <v>-7.8127898257960821E-2</v>
      </c>
      <c r="AE134" s="44">
        <v>3.1907899179587661E-2</v>
      </c>
      <c r="AF134" s="44">
        <v>8.5136033074446185E-2</v>
      </c>
      <c r="AG134" s="44">
        <v>3.1027053828428172E-2</v>
      </c>
      <c r="AH134" s="44">
        <v>-4.7768350266424439E-2</v>
      </c>
      <c r="AI134" s="44">
        <v>1.4965401885548891E-2</v>
      </c>
      <c r="AJ134" s="44">
        <v>1.2268623464441089E-2</v>
      </c>
      <c r="AK134" s="44">
        <v>6.9409074996275591E-2</v>
      </c>
      <c r="AL134" s="44">
        <v>0.12895551397950175</v>
      </c>
      <c r="AM134" s="44">
        <v>4.0590915336235718E-2</v>
      </c>
      <c r="AN134" s="44">
        <v>-6.6251688206640999E-2</v>
      </c>
      <c r="AO134" s="44">
        <v>9.003011193407998E-3</v>
      </c>
      <c r="AP134" s="44">
        <v>0.13634132619830133</v>
      </c>
      <c r="AQ134" s="44">
        <v>5.6758596617246838E-2</v>
      </c>
      <c r="AR134" s="44">
        <v>-3.4599588106061438E-2</v>
      </c>
      <c r="AS134" s="44">
        <v>0.13995601364155691</v>
      </c>
      <c r="AT134" s="44">
        <v>-1.4914358568366965E-2</v>
      </c>
      <c r="AU134" s="44">
        <v>-0.20693810644995092</v>
      </c>
      <c r="AV134" s="44">
        <v>-5.7202405853075441E-2</v>
      </c>
      <c r="AW134" s="44">
        <v>-0.11484721675527713</v>
      </c>
      <c r="AX134" s="44">
        <v>0.1160184139689643</v>
      </c>
      <c r="AY134" s="44">
        <v>-2.5979257343642991E-2</v>
      </c>
      <c r="AZ134" s="44">
        <v>-0.11721851452961204</v>
      </c>
      <c r="BA134" s="44">
        <v>-0.16204756025744188</v>
      </c>
      <c r="BB134" s="44">
        <v>0.202374148919409</v>
      </c>
      <c r="BC134" s="44">
        <v>-8.5365229243176452E-2</v>
      </c>
      <c r="BD134" s="44">
        <v>0.13237892304783808</v>
      </c>
      <c r="BE134" s="44">
        <v>-7.2745624338405757E-2</v>
      </c>
      <c r="BF134" s="44">
        <v>-6.6835027389790011E-2</v>
      </c>
      <c r="BG134" s="44">
        <v>-9.8124283547641702E-2</v>
      </c>
      <c r="BH134" s="44">
        <v>1.7775722442675539E-2</v>
      </c>
      <c r="BI134" s="44">
        <v>0.11274889887933995</v>
      </c>
      <c r="BJ134" s="44">
        <v>-0.22881910191567514</v>
      </c>
      <c r="BK134" s="44">
        <v>-5.760529565385706E-2</v>
      </c>
      <c r="BL134" s="44">
        <v>-0.10822764614357032</v>
      </c>
      <c r="BM134" s="44">
        <v>-1.1131746683838872E-2</v>
      </c>
      <c r="BN134" s="44">
        <v>-7.1215267076964392E-2</v>
      </c>
      <c r="BO134" s="44">
        <v>-7.6828914711137411E-2</v>
      </c>
      <c r="BP134" s="44">
        <v>0.13680510244213911</v>
      </c>
      <c r="BQ134" s="44">
        <v>-2.4273820980829953E-2</v>
      </c>
      <c r="BR134" s="44">
        <v>2.9835215909000984E-2</v>
      </c>
      <c r="BS134" s="44">
        <v>-2.8526612300695885E-2</v>
      </c>
      <c r="BT134" s="44">
        <v>7.5192809018475151E-2</v>
      </c>
      <c r="BU134" s="44">
        <v>0.203536824918153</v>
      </c>
      <c r="BV134" s="44">
        <v>-2.3860637068303263E-2</v>
      </c>
      <c r="BW134" s="44">
        <v>-9.0357748731520166E-2</v>
      </c>
      <c r="BX134" s="44">
        <v>-3.8570105602606285E-2</v>
      </c>
      <c r="BY134" s="44">
        <v>-4.8457013349839428E-2</v>
      </c>
      <c r="BZ134" s="44">
        <v>2.3663998707002167E-2</v>
      </c>
      <c r="CA134" s="44">
        <v>5.0137506993859882E-2</v>
      </c>
      <c r="CB134" s="44">
        <v>-3.397565083457918E-2</v>
      </c>
      <c r="CC134" s="44">
        <v>-8.3502026144788577E-3</v>
      </c>
      <c r="CD134" s="44">
        <v>0.12225480800350291</v>
      </c>
      <c r="CE134" s="44">
        <v>-0.13398486042529942</v>
      </c>
      <c r="CF134" s="44">
        <v>9.1709305281410358E-2</v>
      </c>
      <c r="CG134" s="44">
        <v>5.8446026247543789E-2</v>
      </c>
      <c r="CH134" s="44">
        <v>1.5075959835047845E-2</v>
      </c>
      <c r="CI134" s="44">
        <v>-9.6303803695599339E-3</v>
      </c>
      <c r="CJ134" s="44">
        <v>8.4334874790798028E-2</v>
      </c>
      <c r="CK134" s="44">
        <v>-7.5122952961296036E-2</v>
      </c>
      <c r="CL134" s="44">
        <v>7.5644799159243548E-2</v>
      </c>
      <c r="CM134" s="44">
        <v>-8.6090518700420726E-2</v>
      </c>
      <c r="CN134" s="44">
        <v>0.12534744111507334</v>
      </c>
      <c r="CO134" s="44">
        <v>-4.4849933271118504E-2</v>
      </c>
      <c r="CP134" s="44">
        <v>-1.7943819733645214E-2</v>
      </c>
      <c r="CQ134" s="44">
        <v>-0.25989612020311526</v>
      </c>
      <c r="CR134" s="44">
        <v>0.2129669035967362</v>
      </c>
      <c r="CS134" s="44">
        <v>0.13751284607405598</v>
      </c>
      <c r="CT134" s="44">
        <v>3.1894292925857035E-2</v>
      </c>
      <c r="CU134" s="44">
        <v>3.1243038577451716E-2</v>
      </c>
      <c r="CV134" s="44">
        <v>-4.2876672966694881E-2</v>
      </c>
      <c r="CW134" s="44">
        <v>1.2728528038182094E-2</v>
      </c>
      <c r="CX134" s="44">
        <v>-0.11948070351836541</v>
      </c>
      <c r="CY134" s="44">
        <v>-0.18336308688188951</v>
      </c>
      <c r="CZ134" s="44">
        <v>0.11316919482601354</v>
      </c>
      <c r="DA134" s="44">
        <v>-4.6226548124795475E-3</v>
      </c>
      <c r="DB134" s="44">
        <v>-3.0502126622491851E-2</v>
      </c>
      <c r="DC134" s="44">
        <v>2.6490813663475991E-2</v>
      </c>
      <c r="DD134" s="44">
        <v>-8.6601247321318298E-2</v>
      </c>
      <c r="DE134" s="44">
        <v>-6.7272584807788041E-2</v>
      </c>
    </row>
    <row r="135" spans="3:109" x14ac:dyDescent="0.4">
      <c r="C135" s="62"/>
      <c r="D135" s="42">
        <f>(1/$D$5)*学習!E57</f>
        <v>0.95686274509803915</v>
      </c>
      <c r="I135" s="63">
        <v>124</v>
      </c>
      <c r="J135" s="44">
        <v>-4.8094485172480779E-2</v>
      </c>
      <c r="K135" s="44">
        <v>-2.0396546318038718E-2</v>
      </c>
      <c r="L135" s="44">
        <v>0.10342687635204414</v>
      </c>
      <c r="M135" s="44">
        <v>-0.19010524304235998</v>
      </c>
      <c r="N135" s="44">
        <v>5.8522158114896817E-4</v>
      </c>
      <c r="O135" s="44">
        <v>7.3219507213453799E-2</v>
      </c>
      <c r="P135" s="44">
        <v>-1.6096362838645163E-3</v>
      </c>
      <c r="Q135" s="44">
        <v>3.7834968097970583E-3</v>
      </c>
      <c r="R135" s="44">
        <v>2.4115350686874759E-2</v>
      </c>
      <c r="S135" s="44">
        <v>7.9423846900679357E-2</v>
      </c>
      <c r="T135" s="44">
        <v>-3.2123365568942179E-2</v>
      </c>
      <c r="U135" s="44">
        <v>0.20513464977859458</v>
      </c>
      <c r="V135" s="44">
        <v>0.1760869211913666</v>
      </c>
      <c r="W135" s="44">
        <v>5.6874854292297959E-2</v>
      </c>
      <c r="X135" s="44">
        <v>0.13057336827073174</v>
      </c>
      <c r="Y135" s="44">
        <v>9.5850834302555379E-2</v>
      </c>
      <c r="Z135" s="44">
        <v>-7.3244647562960383E-2</v>
      </c>
      <c r="AA135" s="44">
        <v>-9.5468140282797528E-2</v>
      </c>
      <c r="AB135" s="44">
        <v>-1.8834161579707152E-2</v>
      </c>
      <c r="AC135" s="44">
        <v>9.7210214128453126E-2</v>
      </c>
      <c r="AD135" s="44">
        <v>-0.25493014920307616</v>
      </c>
      <c r="AE135" s="44">
        <v>-4.2882686025243352E-2</v>
      </c>
      <c r="AF135" s="44">
        <v>2.5607273484079759E-2</v>
      </c>
      <c r="AG135" s="44">
        <v>-0.25806928954512987</v>
      </c>
      <c r="AH135" s="44">
        <v>7.2121859062302202E-2</v>
      </c>
      <c r="AI135" s="44">
        <v>6.3998244254476519E-2</v>
      </c>
      <c r="AJ135" s="44">
        <v>-0.1773143670084241</v>
      </c>
      <c r="AK135" s="44">
        <v>-3.6643975964635374E-2</v>
      </c>
      <c r="AL135" s="44">
        <v>2.8162318220109391E-2</v>
      </c>
      <c r="AM135" s="44">
        <v>-2.6453315144090436E-2</v>
      </c>
      <c r="AN135" s="44">
        <v>0.12325080898399039</v>
      </c>
      <c r="AO135" s="44">
        <v>5.0919482999543977E-2</v>
      </c>
      <c r="AP135" s="44">
        <v>-0.10195133052030764</v>
      </c>
      <c r="AQ135" s="44">
        <v>-0.11167758848473015</v>
      </c>
      <c r="AR135" s="44">
        <v>6.0799385633924447E-3</v>
      </c>
      <c r="AS135" s="44">
        <v>-4.4462965746873466E-2</v>
      </c>
      <c r="AT135" s="44">
        <v>-5.4397350395156037E-3</v>
      </c>
      <c r="AU135" s="44">
        <v>0.10976019737179432</v>
      </c>
      <c r="AV135" s="44">
        <v>-4.0597072745501553E-3</v>
      </c>
      <c r="AW135" s="44">
        <v>1.6348901401808932E-2</v>
      </c>
      <c r="AX135" s="44">
        <v>-1.3273649946963459E-2</v>
      </c>
      <c r="AY135" s="44">
        <v>2.4495258902848482E-2</v>
      </c>
      <c r="AZ135" s="44">
        <v>9.5078747506384134E-2</v>
      </c>
      <c r="BA135" s="44">
        <v>-1.5014681045750123E-2</v>
      </c>
      <c r="BB135" s="44">
        <v>2.1560719756280121E-2</v>
      </c>
      <c r="BC135" s="44">
        <v>-0.19664508129769614</v>
      </c>
      <c r="BD135" s="44">
        <v>2.6247761674882658E-2</v>
      </c>
      <c r="BE135" s="44">
        <v>3.3469965151712869E-2</v>
      </c>
      <c r="BF135" s="44">
        <v>-6.4716193778604963E-2</v>
      </c>
      <c r="BG135" s="44">
        <v>4.2446972359691915E-2</v>
      </c>
      <c r="BH135" s="44">
        <v>-6.1371680142579661E-2</v>
      </c>
      <c r="BI135" s="44">
        <v>1.051459516337167E-2</v>
      </c>
      <c r="BJ135" s="44">
        <v>-3.6016252376004636E-2</v>
      </c>
      <c r="BK135" s="44">
        <v>-4.3524045647082059E-2</v>
      </c>
      <c r="BL135" s="44">
        <v>0.21276732160474923</v>
      </c>
      <c r="BM135" s="44">
        <v>2.649067102486076E-2</v>
      </c>
      <c r="BN135" s="44">
        <v>0.14770367298279333</v>
      </c>
      <c r="BO135" s="44">
        <v>-6.1039332683660658E-2</v>
      </c>
      <c r="BP135" s="44">
        <v>1.374047913626141E-2</v>
      </c>
      <c r="BQ135" s="44">
        <v>1.6463773422473911E-2</v>
      </c>
      <c r="BR135" s="44">
        <v>-7.385661345252155E-2</v>
      </c>
      <c r="BS135" s="44">
        <v>-1.605946166782616E-2</v>
      </c>
      <c r="BT135" s="44">
        <v>-9.2140664470846109E-2</v>
      </c>
      <c r="BU135" s="44">
        <v>2.5583823541988116E-2</v>
      </c>
      <c r="BV135" s="44">
        <v>-5.9450968819200284E-2</v>
      </c>
      <c r="BW135" s="44">
        <v>-7.9624639218721205E-2</v>
      </c>
      <c r="BX135" s="44">
        <v>-0.13967743496103932</v>
      </c>
      <c r="BY135" s="44">
        <v>0.14830874822233778</v>
      </c>
      <c r="BZ135" s="44">
        <v>4.0515267135660733E-2</v>
      </c>
      <c r="CA135" s="44">
        <v>4.8416499097042168E-2</v>
      </c>
      <c r="CB135" s="44">
        <v>-0.22448151535480015</v>
      </c>
      <c r="CC135" s="44">
        <v>-0.16990725908939558</v>
      </c>
      <c r="CD135" s="44">
        <v>5.0164073959051765E-2</v>
      </c>
      <c r="CE135" s="44">
        <v>-0.19904810985106897</v>
      </c>
      <c r="CF135" s="44">
        <v>-0.27156807431622715</v>
      </c>
      <c r="CG135" s="44">
        <v>0.14102620091705476</v>
      </c>
      <c r="CH135" s="44">
        <v>-1.6031487362746389E-2</v>
      </c>
      <c r="CI135" s="44">
        <v>-1.5396372306887901E-2</v>
      </c>
      <c r="CJ135" s="44">
        <v>-5.7129706998794778E-2</v>
      </c>
      <c r="CK135" s="44">
        <v>-0.11520586449241006</v>
      </c>
      <c r="CL135" s="44">
        <v>-8.995750139350378E-2</v>
      </c>
      <c r="CM135" s="44">
        <v>4.9051425819072958E-2</v>
      </c>
      <c r="CN135" s="44">
        <v>-2.7199003644499599E-2</v>
      </c>
      <c r="CO135" s="44">
        <v>-0.12087212780311103</v>
      </c>
      <c r="CP135" s="44">
        <v>-9.2559220193151645E-2</v>
      </c>
      <c r="CQ135" s="44">
        <v>-0.10728627030341932</v>
      </c>
      <c r="CR135" s="44">
        <v>-1.6496267381899247E-2</v>
      </c>
      <c r="CS135" s="44">
        <v>-1.3252217380556834E-2</v>
      </c>
      <c r="CT135" s="44">
        <v>1.8372507596450417E-2</v>
      </c>
      <c r="CU135" s="44">
        <v>2.5399914265585806E-2</v>
      </c>
      <c r="CV135" s="44">
        <v>-8.9418521611281762E-2</v>
      </c>
      <c r="CW135" s="44">
        <v>-0.21916605232571104</v>
      </c>
      <c r="CX135" s="44">
        <v>5.3143907523319239E-2</v>
      </c>
      <c r="CY135" s="44">
        <v>3.7214515407438475E-2</v>
      </c>
      <c r="CZ135" s="44">
        <v>9.4744825489582435E-2</v>
      </c>
      <c r="DA135" s="44">
        <v>7.3818518317379225E-3</v>
      </c>
      <c r="DB135" s="44">
        <v>9.7129408655265162E-2</v>
      </c>
      <c r="DC135" s="44">
        <v>1.074525047721635E-3</v>
      </c>
      <c r="DD135" s="44">
        <v>0.10415887173563694</v>
      </c>
      <c r="DE135" s="44">
        <v>-7.465951833482083E-3</v>
      </c>
    </row>
    <row r="136" spans="3:109" x14ac:dyDescent="0.4">
      <c r="C136" s="62"/>
      <c r="D136" s="42">
        <f>(1/$D$5)*学習!E58</f>
        <v>0.90980392156862744</v>
      </c>
      <c r="I136" s="63">
        <v>125</v>
      </c>
      <c r="J136" s="44">
        <v>-2.0167697170686196E-2</v>
      </c>
      <c r="K136" s="44">
        <v>3.3391061344407835E-2</v>
      </c>
      <c r="L136" s="44">
        <v>2.183416951928514E-2</v>
      </c>
      <c r="M136" s="44">
        <v>-3.234228121023671E-2</v>
      </c>
      <c r="N136" s="44">
        <v>3.9554126639683461E-2</v>
      </c>
      <c r="O136" s="44">
        <v>-1.0562615056492336E-2</v>
      </c>
      <c r="P136" s="44">
        <v>-0.12162361788544254</v>
      </c>
      <c r="Q136" s="44">
        <v>5.1874491494786117E-2</v>
      </c>
      <c r="R136" s="44">
        <v>0.1887603737752582</v>
      </c>
      <c r="S136" s="44">
        <v>7.767595004433564E-2</v>
      </c>
      <c r="T136" s="44">
        <v>1.0793990318387573E-2</v>
      </c>
      <c r="U136" s="44">
        <v>8.2364488878562736E-2</v>
      </c>
      <c r="V136" s="44">
        <v>0.11930790803422608</v>
      </c>
      <c r="W136" s="44">
        <v>-8.0795058517310642E-2</v>
      </c>
      <c r="X136" s="44">
        <v>0.13026717969456386</v>
      </c>
      <c r="Y136" s="44">
        <v>4.7356425221594743E-2</v>
      </c>
      <c r="Z136" s="44">
        <v>-6.9613374246504711E-2</v>
      </c>
      <c r="AA136" s="44">
        <v>-0.1429616427908362</v>
      </c>
      <c r="AB136" s="44">
        <v>5.1443906868283089E-2</v>
      </c>
      <c r="AC136" s="44">
        <v>2.1688822626708123E-2</v>
      </c>
      <c r="AD136" s="44">
        <v>-6.2868951376809423E-2</v>
      </c>
      <c r="AE136" s="44">
        <v>1.3219700054508338E-2</v>
      </c>
      <c r="AF136" s="44">
        <v>-2.7476963871239921E-2</v>
      </c>
      <c r="AG136" s="44">
        <v>0.10136076957160856</v>
      </c>
      <c r="AH136" s="44">
        <v>-8.8050561171276867E-2</v>
      </c>
      <c r="AI136" s="44">
        <v>4.950249883761889E-2</v>
      </c>
      <c r="AJ136" s="44">
        <v>-3.5047237160496986E-2</v>
      </c>
      <c r="AK136" s="44">
        <v>3.8035155305899187E-3</v>
      </c>
      <c r="AL136" s="44">
        <v>3.9030443732918481E-2</v>
      </c>
      <c r="AM136" s="44">
        <v>0.12020273777993429</v>
      </c>
      <c r="AN136" s="44">
        <v>-0.14664964718400156</v>
      </c>
      <c r="AO136" s="44">
        <v>3.2762170619440339E-2</v>
      </c>
      <c r="AP136" s="44">
        <v>-8.3772152631424509E-3</v>
      </c>
      <c r="AQ136" s="44">
        <v>1.798132998491124E-2</v>
      </c>
      <c r="AR136" s="44">
        <v>0.13472217554839652</v>
      </c>
      <c r="AS136" s="44">
        <v>-0.10636528471298606</v>
      </c>
      <c r="AT136" s="44">
        <v>4.7258112085398617E-2</v>
      </c>
      <c r="AU136" s="44">
        <v>5.8653571605339454E-2</v>
      </c>
      <c r="AV136" s="44">
        <v>9.7634320888997039E-2</v>
      </c>
      <c r="AW136" s="44">
        <v>-0.15077122651015404</v>
      </c>
      <c r="AX136" s="44">
        <v>0.18218369119136807</v>
      </c>
      <c r="AY136" s="44">
        <v>1.2304958076635135E-2</v>
      </c>
      <c r="AZ136" s="44">
        <v>-0.14603195375374017</v>
      </c>
      <c r="BA136" s="44">
        <v>-5.2848484682082045E-2</v>
      </c>
      <c r="BB136" s="44">
        <v>3.848211464813104E-2</v>
      </c>
      <c r="BC136" s="44">
        <v>1.4334776021190604E-2</v>
      </c>
      <c r="BD136" s="44">
        <v>-8.5673315218327509E-2</v>
      </c>
      <c r="BE136" s="44">
        <v>-7.0125001405326307E-2</v>
      </c>
      <c r="BF136" s="44">
        <v>2.7816255913107824E-2</v>
      </c>
      <c r="BG136" s="44">
        <v>-0.17809974697355438</v>
      </c>
      <c r="BH136" s="44">
        <v>7.7241230413070905E-2</v>
      </c>
      <c r="BI136" s="44">
        <v>0.12459101502014835</v>
      </c>
      <c r="BJ136" s="44">
        <v>-0.1711364322092869</v>
      </c>
      <c r="BK136" s="44">
        <v>2.2810306806060474E-2</v>
      </c>
      <c r="BL136" s="44">
        <v>8.0638180057822376E-2</v>
      </c>
      <c r="BM136" s="44">
        <v>-9.5194413512076706E-2</v>
      </c>
      <c r="BN136" s="44">
        <v>-0.18338957334959985</v>
      </c>
      <c r="BO136" s="44">
        <v>2.3038282358798779E-2</v>
      </c>
      <c r="BP136" s="44">
        <v>0.13104628075979527</v>
      </c>
      <c r="BQ136" s="44">
        <v>-4.4046129087573944E-2</v>
      </c>
      <c r="BR136" s="44">
        <v>-2.1397632242926533E-2</v>
      </c>
      <c r="BS136" s="44">
        <v>-7.6051973757577787E-2</v>
      </c>
      <c r="BT136" s="44">
        <v>7.6709785152023605E-2</v>
      </c>
      <c r="BU136" s="44">
        <v>6.1639633210971996E-2</v>
      </c>
      <c r="BV136" s="44">
        <v>0.11924878856585137</v>
      </c>
      <c r="BW136" s="44">
        <v>0.24739586586347898</v>
      </c>
      <c r="BX136" s="44">
        <v>5.8817232244778216E-2</v>
      </c>
      <c r="BY136" s="44">
        <v>0.14962582697766555</v>
      </c>
      <c r="BZ136" s="44">
        <v>-1.4999673347625234E-2</v>
      </c>
      <c r="CA136" s="44">
        <v>5.0540966482024746E-2</v>
      </c>
      <c r="CB136" s="44">
        <v>-0.12115467152270076</v>
      </c>
      <c r="CC136" s="44">
        <v>2.783085854576773E-2</v>
      </c>
      <c r="CD136" s="44">
        <v>-7.6628832517344161E-2</v>
      </c>
      <c r="CE136" s="44">
        <v>4.5516077487190033E-2</v>
      </c>
      <c r="CF136" s="44">
        <v>-8.0188950279120222E-2</v>
      </c>
      <c r="CG136" s="44">
        <v>-3.4168546703968572E-2</v>
      </c>
      <c r="CH136" s="44">
        <v>0.1622046304438835</v>
      </c>
      <c r="CI136" s="44">
        <v>7.2256356957717968E-2</v>
      </c>
      <c r="CJ136" s="44">
        <v>0.12109844741540325</v>
      </c>
      <c r="CK136" s="44">
        <v>-0.13878574411116443</v>
      </c>
      <c r="CL136" s="44">
        <v>-4.5896431553663977E-3</v>
      </c>
      <c r="CM136" s="44">
        <v>2.1833112781878362E-2</v>
      </c>
      <c r="CN136" s="44">
        <v>-8.1392791370708761E-2</v>
      </c>
      <c r="CO136" s="44">
        <v>-7.5948930575229459E-2</v>
      </c>
      <c r="CP136" s="44">
        <v>0.22880352084230737</v>
      </c>
      <c r="CQ136" s="44">
        <v>4.9539223045053725E-2</v>
      </c>
      <c r="CR136" s="44">
        <v>4.1604426867957706E-2</v>
      </c>
      <c r="CS136" s="44">
        <v>0.11465530720338087</v>
      </c>
      <c r="CT136" s="44">
        <v>-4.2610377325294567E-2</v>
      </c>
      <c r="CU136" s="44">
        <v>-5.0291944698104924E-3</v>
      </c>
      <c r="CV136" s="44">
        <v>-0.10593519767065222</v>
      </c>
      <c r="CW136" s="44">
        <v>-0.13591855852354406</v>
      </c>
      <c r="CX136" s="44">
        <v>-3.1550298424301682E-2</v>
      </c>
      <c r="CY136" s="44">
        <v>2.7134544081074873E-2</v>
      </c>
      <c r="CZ136" s="44">
        <v>-0.10790704104510591</v>
      </c>
      <c r="DA136" s="44">
        <v>-5.153727975184195E-3</v>
      </c>
      <c r="DB136" s="44">
        <v>0.14648555424574894</v>
      </c>
      <c r="DC136" s="44">
        <v>5.9157139421893441E-2</v>
      </c>
      <c r="DD136" s="44">
        <v>1.105465182887967E-2</v>
      </c>
      <c r="DE136" s="44">
        <v>-9.7448568090822363E-2</v>
      </c>
    </row>
    <row r="137" spans="3:109" x14ac:dyDescent="0.4">
      <c r="C137" s="62"/>
      <c r="D137" s="42">
        <f>(1/$D$5)*学習!E59</f>
        <v>0.77647058823529413</v>
      </c>
      <c r="I137" s="63">
        <v>126</v>
      </c>
      <c r="J137" s="44">
        <v>1.8103129446079679E-2</v>
      </c>
      <c r="K137" s="44">
        <v>9.1169299146915489E-2</v>
      </c>
      <c r="L137" s="44">
        <v>0.11811001290964133</v>
      </c>
      <c r="M137" s="44">
        <v>-4.9277992747948675E-2</v>
      </c>
      <c r="N137" s="44">
        <v>1.7226609569891316E-3</v>
      </c>
      <c r="O137" s="44">
        <v>-4.8934303233391513E-2</v>
      </c>
      <c r="P137" s="44">
        <v>5.7285497187814477E-2</v>
      </c>
      <c r="Q137" s="44">
        <v>5.382159558267708E-2</v>
      </c>
      <c r="R137" s="44">
        <v>3.924486059097651E-2</v>
      </c>
      <c r="S137" s="44">
        <v>-1.0835651411689452E-2</v>
      </c>
      <c r="T137" s="44">
        <v>0.14782631944603075</v>
      </c>
      <c r="U137" s="44">
        <v>0.13630662248635303</v>
      </c>
      <c r="V137" s="44">
        <v>6.6578905858819218E-2</v>
      </c>
      <c r="W137" s="44">
        <v>6.883239313647356E-2</v>
      </c>
      <c r="X137" s="44">
        <v>0.10058300821441424</v>
      </c>
      <c r="Y137" s="44">
        <v>-3.7122636606242182E-2</v>
      </c>
      <c r="Z137" s="44">
        <v>9.0751783359666688E-2</v>
      </c>
      <c r="AA137" s="44">
        <v>9.0076633610865851E-3</v>
      </c>
      <c r="AB137" s="44">
        <v>-2.7285219701909356E-2</v>
      </c>
      <c r="AC137" s="44">
        <v>-5.4412893989768424E-2</v>
      </c>
      <c r="AD137" s="44">
        <v>0.11123374990809279</v>
      </c>
      <c r="AE137" s="44">
        <v>-0.10363653729821644</v>
      </c>
      <c r="AF137" s="44">
        <v>6.5072163054607515E-2</v>
      </c>
      <c r="AG137" s="44">
        <v>0.10902204412157902</v>
      </c>
      <c r="AH137" s="44">
        <v>-0.17950844544072148</v>
      </c>
      <c r="AI137" s="44">
        <v>-3.2213681810029197E-2</v>
      </c>
      <c r="AJ137" s="44">
        <v>-6.7633399032710664E-2</v>
      </c>
      <c r="AK137" s="44">
        <v>0.11786066574984742</v>
      </c>
      <c r="AL137" s="44">
        <v>-0.12503753366125284</v>
      </c>
      <c r="AM137" s="44">
        <v>-5.8915105808259524E-2</v>
      </c>
      <c r="AN137" s="44">
        <v>9.5374127669357864E-2</v>
      </c>
      <c r="AO137" s="44">
        <v>-5.1966846507570438E-3</v>
      </c>
      <c r="AP137" s="44">
        <v>1.433524527547422E-2</v>
      </c>
      <c r="AQ137" s="44">
        <v>-7.4382896402488144E-2</v>
      </c>
      <c r="AR137" s="44">
        <v>5.4108161566773748E-3</v>
      </c>
      <c r="AS137" s="44">
        <v>3.0628748864422829E-2</v>
      </c>
      <c r="AT137" s="44">
        <v>9.5155953347212593E-2</v>
      </c>
      <c r="AU137" s="44">
        <v>-0.2080727366983722</v>
      </c>
      <c r="AV137" s="44">
        <v>9.7297245007486571E-2</v>
      </c>
      <c r="AW137" s="44">
        <v>4.678108027414498E-2</v>
      </c>
      <c r="AX137" s="44">
        <v>-8.2064102766777364E-2</v>
      </c>
      <c r="AY137" s="44">
        <v>3.1978407211400495E-2</v>
      </c>
      <c r="AZ137" s="44">
        <v>-7.0104678844189125E-3</v>
      </c>
      <c r="BA137" s="44">
        <v>5.3594821106987427E-2</v>
      </c>
      <c r="BB137" s="44">
        <v>0.10170750534299082</v>
      </c>
      <c r="BC137" s="44">
        <v>3.0120451807786979E-2</v>
      </c>
      <c r="BD137" s="44">
        <v>-3.2588024955647198E-3</v>
      </c>
      <c r="BE137" s="44">
        <v>-8.7567519238802752E-2</v>
      </c>
      <c r="BF137" s="44">
        <v>-1.3159518151274129E-2</v>
      </c>
      <c r="BG137" s="44">
        <v>9.2154223174907041E-2</v>
      </c>
      <c r="BH137" s="44">
        <v>-0.17492175788563608</v>
      </c>
      <c r="BI137" s="44">
        <v>-0.12242446013442924</v>
      </c>
      <c r="BJ137" s="44">
        <v>6.7053374447212655E-2</v>
      </c>
      <c r="BK137" s="44">
        <v>0.12094141609209859</v>
      </c>
      <c r="BL137" s="44">
        <v>-6.7816797865712417E-2</v>
      </c>
      <c r="BM137" s="44">
        <v>5.0081208410648309E-2</v>
      </c>
      <c r="BN137" s="44">
        <v>6.0036036308428152E-3</v>
      </c>
      <c r="BO137" s="44">
        <v>-6.2836044085299775E-2</v>
      </c>
      <c r="BP137" s="44">
        <v>-7.4907762472281814E-2</v>
      </c>
      <c r="BQ137" s="44">
        <v>-0.14630721390233145</v>
      </c>
      <c r="BR137" s="44">
        <v>0.29600435634371514</v>
      </c>
      <c r="BS137" s="44">
        <v>-1.8214111155467529E-2</v>
      </c>
      <c r="BT137" s="44">
        <v>0.13881509836570161</v>
      </c>
      <c r="BU137" s="44">
        <v>6.4579748885911767E-2</v>
      </c>
      <c r="BV137" s="44">
        <v>-5.2338619702611076E-2</v>
      </c>
      <c r="BW137" s="44">
        <v>0.18797328378992839</v>
      </c>
      <c r="BX137" s="44">
        <v>-9.627757325831339E-2</v>
      </c>
      <c r="BY137" s="44">
        <v>-0.17391494621675416</v>
      </c>
      <c r="BZ137" s="44">
        <v>0.13041192043138961</v>
      </c>
      <c r="CA137" s="44">
        <v>8.4835446908641268E-2</v>
      </c>
      <c r="CB137" s="44">
        <v>-4.2706303440413998E-2</v>
      </c>
      <c r="CC137" s="44">
        <v>1.7259893388691053E-2</v>
      </c>
      <c r="CD137" s="44">
        <v>0.19666866633916152</v>
      </c>
      <c r="CE137" s="44">
        <v>8.3412975206577658E-2</v>
      </c>
      <c r="CF137" s="44">
        <v>-2.4218785561291038E-2</v>
      </c>
      <c r="CG137" s="44">
        <v>-1.3303170553474946E-2</v>
      </c>
      <c r="CH137" s="44">
        <v>0.17363646700572852</v>
      </c>
      <c r="CI137" s="44">
        <v>2.351998960143945E-4</v>
      </c>
      <c r="CJ137" s="44">
        <v>-7.2563694001364998E-3</v>
      </c>
      <c r="CK137" s="44">
        <v>-3.0778986417855137E-2</v>
      </c>
      <c r="CL137" s="44">
        <v>-1.803022226921679E-4</v>
      </c>
      <c r="CM137" s="44">
        <v>5.8365887325417844E-2</v>
      </c>
      <c r="CN137" s="44">
        <v>6.0709562246142663E-2</v>
      </c>
      <c r="CO137" s="44">
        <v>5.7635759415288999E-3</v>
      </c>
      <c r="CP137" s="44">
        <v>-1.1446987526062897E-2</v>
      </c>
      <c r="CQ137" s="44">
        <v>-0.16592478230099686</v>
      </c>
      <c r="CR137" s="44">
        <v>-9.6499777342487509E-3</v>
      </c>
      <c r="CS137" s="44">
        <v>0.10062817405913813</v>
      </c>
      <c r="CT137" s="44">
        <v>-0.18778364262966349</v>
      </c>
      <c r="CU137" s="44">
        <v>2.6888370042602912E-2</v>
      </c>
      <c r="CV137" s="44">
        <v>-2.1013127695830115E-2</v>
      </c>
      <c r="CW137" s="44">
        <v>-7.2385396623850309E-2</v>
      </c>
      <c r="CX137" s="44">
        <v>-0.13745505882736034</v>
      </c>
      <c r="CY137" s="44">
        <v>1.1598358949588602E-3</v>
      </c>
      <c r="CZ137" s="44">
        <v>0.21449134340009959</v>
      </c>
      <c r="DA137" s="44">
        <v>-0.13807960593866184</v>
      </c>
      <c r="DB137" s="44">
        <v>-0.10457303091210873</v>
      </c>
      <c r="DC137" s="44">
        <v>-7.4733729647172953E-2</v>
      </c>
      <c r="DD137" s="44">
        <v>9.637781688528059E-2</v>
      </c>
      <c r="DE137" s="44">
        <v>5.870616266680375E-2</v>
      </c>
    </row>
    <row r="138" spans="3:109" x14ac:dyDescent="0.4">
      <c r="C138" s="62"/>
      <c r="D138" s="42">
        <f>(1/$D$5)*学習!E60</f>
        <v>0.15686274509803921</v>
      </c>
      <c r="I138" s="63">
        <v>127</v>
      </c>
      <c r="J138" s="44">
        <v>-8.7548048540598444E-2</v>
      </c>
      <c r="K138" s="44">
        <v>0.11374164128286564</v>
      </c>
      <c r="L138" s="44">
        <v>-2.9076578684844617E-2</v>
      </c>
      <c r="M138" s="44">
        <v>0.12954305195897473</v>
      </c>
      <c r="N138" s="44">
        <v>0.14565727503356682</v>
      </c>
      <c r="O138" s="44">
        <v>-3.3228716157365011E-3</v>
      </c>
      <c r="P138" s="44">
        <v>3.5851165936025088E-2</v>
      </c>
      <c r="Q138" s="44">
        <v>-0.11806680657067407</v>
      </c>
      <c r="R138" s="44">
        <v>-0.11668885610340426</v>
      </c>
      <c r="S138" s="44">
        <v>0.12289456874029071</v>
      </c>
      <c r="T138" s="44">
        <v>0.1686978191071544</v>
      </c>
      <c r="U138" s="44">
        <v>8.4780694591604921E-2</v>
      </c>
      <c r="V138" s="44">
        <v>-1.7629518422634889E-2</v>
      </c>
      <c r="W138" s="44">
        <v>-5.0691576797790128E-2</v>
      </c>
      <c r="X138" s="44">
        <v>5.4481441305240012E-2</v>
      </c>
      <c r="Y138" s="44">
        <v>5.0942218399692403E-3</v>
      </c>
      <c r="Z138" s="44">
        <v>5.6096123086372393E-2</v>
      </c>
      <c r="AA138" s="44">
        <v>-5.9947803607128078E-2</v>
      </c>
      <c r="AB138" s="44">
        <v>0.15101723308338627</v>
      </c>
      <c r="AC138" s="44">
        <v>9.8589370733080973E-3</v>
      </c>
      <c r="AD138" s="44">
        <v>2.6288874077122291E-2</v>
      </c>
      <c r="AE138" s="44">
        <v>-5.6138469237480497E-2</v>
      </c>
      <c r="AF138" s="44">
        <v>1.191549814641776E-2</v>
      </c>
      <c r="AG138" s="44">
        <v>2.3213910696053108E-2</v>
      </c>
      <c r="AH138" s="44">
        <v>9.2065998347967234E-2</v>
      </c>
      <c r="AI138" s="44">
        <v>0.10581175365754701</v>
      </c>
      <c r="AJ138" s="44">
        <v>-0.18440681361303926</v>
      </c>
      <c r="AK138" s="44">
        <v>0.15796013605719578</v>
      </c>
      <c r="AL138" s="44">
        <v>-0.24808338923205808</v>
      </c>
      <c r="AM138" s="44">
        <v>0.13598423888664021</v>
      </c>
      <c r="AN138" s="44">
        <v>-0.11590349825164829</v>
      </c>
      <c r="AO138" s="44">
        <v>8.9896934971408576E-2</v>
      </c>
      <c r="AP138" s="44">
        <v>7.1513636512192981E-3</v>
      </c>
      <c r="AQ138" s="44">
        <v>0.12929530424716842</v>
      </c>
      <c r="AR138" s="44">
        <v>-3.5342416899009636E-3</v>
      </c>
      <c r="AS138" s="44">
        <v>-1.2722409178181067E-3</v>
      </c>
      <c r="AT138" s="44">
        <v>-9.7169067542623971E-2</v>
      </c>
      <c r="AU138" s="44">
        <v>-6.1187492107513466E-2</v>
      </c>
      <c r="AV138" s="44">
        <v>-0.13927481974750952</v>
      </c>
      <c r="AW138" s="44">
        <v>8.7733879953351621E-2</v>
      </c>
      <c r="AX138" s="44">
        <v>-1.3309783954392562E-3</v>
      </c>
      <c r="AY138" s="44">
        <v>-0.10892128535094782</v>
      </c>
      <c r="AZ138" s="44">
        <v>8.7090339258723379E-2</v>
      </c>
      <c r="BA138" s="44">
        <v>-2.4173666499386195E-2</v>
      </c>
      <c r="BB138" s="44">
        <v>-4.7392123288259565E-3</v>
      </c>
      <c r="BC138" s="44">
        <v>-5.704018572799581E-2</v>
      </c>
      <c r="BD138" s="44">
        <v>-8.8410003289330255E-2</v>
      </c>
      <c r="BE138" s="44">
        <v>4.9495669238395129E-2</v>
      </c>
      <c r="BF138" s="44">
        <v>-7.5227455889596645E-2</v>
      </c>
      <c r="BG138" s="44">
        <v>7.4534953618188363E-2</v>
      </c>
      <c r="BH138" s="44">
        <v>-6.8047433054517811E-2</v>
      </c>
      <c r="BI138" s="44">
        <v>-3.292542728464886E-2</v>
      </c>
      <c r="BJ138" s="44">
        <v>7.0428036936357755E-2</v>
      </c>
      <c r="BK138" s="44">
        <v>-9.2002551277621844E-2</v>
      </c>
      <c r="BL138" s="44">
        <v>7.5870519493636587E-2</v>
      </c>
      <c r="BM138" s="44">
        <v>1.1968459670262359E-2</v>
      </c>
      <c r="BN138" s="44">
        <v>-0.1447338401328529</v>
      </c>
      <c r="BO138" s="44">
        <v>-6.681272542670233E-2</v>
      </c>
      <c r="BP138" s="44">
        <v>-6.6963101378033019E-2</v>
      </c>
      <c r="BQ138" s="44">
        <v>-7.6533131774604829E-2</v>
      </c>
      <c r="BR138" s="44">
        <v>-4.0883454293226734E-2</v>
      </c>
      <c r="BS138" s="44">
        <v>-3.1358516430000677E-2</v>
      </c>
      <c r="BT138" s="44">
        <v>-3.1921939912703409E-2</v>
      </c>
      <c r="BU138" s="44">
        <v>4.4356901576116887E-2</v>
      </c>
      <c r="BV138" s="44">
        <v>7.0056268563664315E-2</v>
      </c>
      <c r="BW138" s="44">
        <v>-0.10839954083248142</v>
      </c>
      <c r="BX138" s="44">
        <v>1.2169004049020269E-2</v>
      </c>
      <c r="BY138" s="44">
        <v>2.2999221240786721E-2</v>
      </c>
      <c r="BZ138" s="44">
        <v>0.11581647892899655</v>
      </c>
      <c r="CA138" s="44">
        <v>-8.6261774513767694E-2</v>
      </c>
      <c r="CB138" s="44">
        <v>-2.3599631811791488E-2</v>
      </c>
      <c r="CC138" s="44">
        <v>7.489301808156705E-2</v>
      </c>
      <c r="CD138" s="44">
        <v>2.9418467940134876E-2</v>
      </c>
      <c r="CE138" s="44">
        <v>1.2530336878248838E-2</v>
      </c>
      <c r="CF138" s="44">
        <v>-0.13421557031329909</v>
      </c>
      <c r="CG138" s="44">
        <v>3.115177312522031E-2</v>
      </c>
      <c r="CH138" s="44">
        <v>9.4958962352014644E-3</v>
      </c>
      <c r="CI138" s="44">
        <v>0.15455539686166861</v>
      </c>
      <c r="CJ138" s="44">
        <v>5.2841317030061646E-2</v>
      </c>
      <c r="CK138" s="44">
        <v>-6.2883612105057121E-2</v>
      </c>
      <c r="CL138" s="44">
        <v>4.7263541919676563E-2</v>
      </c>
      <c r="CM138" s="44">
        <v>-0.10584937433410144</v>
      </c>
      <c r="CN138" s="44">
        <v>-0.11660324131634074</v>
      </c>
      <c r="CO138" s="44">
        <v>4.3610648342975789E-2</v>
      </c>
      <c r="CP138" s="44">
        <v>1.2521658902556573E-2</v>
      </c>
      <c r="CQ138" s="44">
        <v>9.6613004865519062E-2</v>
      </c>
      <c r="CR138" s="44">
        <v>5.7250321713003927E-2</v>
      </c>
      <c r="CS138" s="44">
        <v>3.2875504597149635E-2</v>
      </c>
      <c r="CT138" s="44">
        <v>-7.8969548103200463E-2</v>
      </c>
      <c r="CU138" s="44">
        <v>-4.5625952564910685E-2</v>
      </c>
      <c r="CV138" s="44">
        <v>5.8291657867576022E-2</v>
      </c>
      <c r="CW138" s="44">
        <v>5.278508839810693E-2</v>
      </c>
      <c r="CX138" s="44">
        <v>-3.2471802525478918E-2</v>
      </c>
      <c r="CY138" s="44">
        <v>-0.15694987298944646</v>
      </c>
      <c r="CZ138" s="44">
        <v>4.2358329749784741E-2</v>
      </c>
      <c r="DA138" s="44">
        <v>7.7877380029354668E-2</v>
      </c>
      <c r="DB138" s="44">
        <v>4.9381447825103605E-2</v>
      </c>
      <c r="DC138" s="44">
        <v>-0.16369257545367075</v>
      </c>
      <c r="DD138" s="44">
        <v>-6.4173811515929992E-3</v>
      </c>
      <c r="DE138" s="44">
        <v>0.11670089789445832</v>
      </c>
    </row>
    <row r="139" spans="3:109" x14ac:dyDescent="0.4">
      <c r="C139" s="62"/>
      <c r="D139" s="42">
        <f>(1/$D$5)*学習!E61</f>
        <v>0</v>
      </c>
      <c r="I139" s="63">
        <v>128</v>
      </c>
      <c r="J139" s="44">
        <v>2.9587561077635521E-2</v>
      </c>
      <c r="K139" s="44">
        <v>-4.5372764406427166E-2</v>
      </c>
      <c r="L139" s="44">
        <v>4.0293447062972297E-2</v>
      </c>
      <c r="M139" s="44">
        <v>8.3277056274448421E-3</v>
      </c>
      <c r="N139" s="44">
        <v>-2.170399915978586E-2</v>
      </c>
      <c r="O139" s="44">
        <v>-0.13193157765758085</v>
      </c>
      <c r="P139" s="44">
        <v>-4.9276610126275357E-2</v>
      </c>
      <c r="Q139" s="44">
        <v>0.11027565644622257</v>
      </c>
      <c r="R139" s="44">
        <v>-8.4112556715902662E-2</v>
      </c>
      <c r="S139" s="44">
        <v>0.27101688435061888</v>
      </c>
      <c r="T139" s="44">
        <v>-2.962507956406878E-2</v>
      </c>
      <c r="U139" s="44">
        <v>0.12272026124739883</v>
      </c>
      <c r="V139" s="44">
        <v>4.8353458564941533E-2</v>
      </c>
      <c r="W139" s="44">
        <v>-1.8254855974342288E-2</v>
      </c>
      <c r="X139" s="44">
        <v>0.19924856041196778</v>
      </c>
      <c r="Y139" s="44">
        <v>-0.26500819283429217</v>
      </c>
      <c r="Z139" s="44">
        <v>3.6801494874065042E-3</v>
      </c>
      <c r="AA139" s="44">
        <v>5.2340021366682039E-2</v>
      </c>
      <c r="AB139" s="44">
        <v>7.7215642116634911E-2</v>
      </c>
      <c r="AC139" s="44">
        <v>-3.8737503364142584E-2</v>
      </c>
      <c r="AD139" s="44">
        <v>0.14533278854959608</v>
      </c>
      <c r="AE139" s="44">
        <v>-0.12872805561328624</v>
      </c>
      <c r="AF139" s="44">
        <v>-5.4063892518205738E-2</v>
      </c>
      <c r="AG139" s="44">
        <v>0.15306132523447122</v>
      </c>
      <c r="AH139" s="44">
        <v>-0.11130241605123321</v>
      </c>
      <c r="AI139" s="44">
        <v>-0.21069244512633062</v>
      </c>
      <c r="AJ139" s="44">
        <v>6.4249759680282778E-2</v>
      </c>
      <c r="AK139" s="44">
        <v>5.6250299379701722E-4</v>
      </c>
      <c r="AL139" s="44">
        <v>0.13680079391644862</v>
      </c>
      <c r="AM139" s="44">
        <v>0.13515796141120975</v>
      </c>
      <c r="AN139" s="44">
        <v>7.6572111585173741E-2</v>
      </c>
      <c r="AO139" s="44">
        <v>-4.2723088589011221E-2</v>
      </c>
      <c r="AP139" s="44">
        <v>1.2121937131667948E-2</v>
      </c>
      <c r="AQ139" s="44">
        <v>-0.11807889320608585</v>
      </c>
      <c r="AR139" s="44">
        <v>-0.19292149572888398</v>
      </c>
      <c r="AS139" s="44">
        <v>-0.11013181706506019</v>
      </c>
      <c r="AT139" s="44">
        <v>7.7367208771686569E-2</v>
      </c>
      <c r="AU139" s="44">
        <v>-9.2862684417530386E-2</v>
      </c>
      <c r="AV139" s="44">
        <v>7.3080001936596889E-2</v>
      </c>
      <c r="AW139" s="44">
        <v>0.13038056304208079</v>
      </c>
      <c r="AX139" s="44">
        <v>2.7191032713986714E-2</v>
      </c>
      <c r="AY139" s="44">
        <v>2.010634551109405E-2</v>
      </c>
      <c r="AZ139" s="44">
        <v>-0.16674771524941581</v>
      </c>
      <c r="BA139" s="44">
        <v>0.10666555255894715</v>
      </c>
      <c r="BB139" s="44">
        <v>-5.6747278665407526E-2</v>
      </c>
      <c r="BC139" s="44">
        <v>-0.13043082240678602</v>
      </c>
      <c r="BD139" s="44">
        <v>-0.13630250748590375</v>
      </c>
      <c r="BE139" s="44">
        <v>3.5308026184542986E-4</v>
      </c>
      <c r="BF139" s="44">
        <v>-0.12522585783770193</v>
      </c>
      <c r="BG139" s="44">
        <v>8.8418536481001397E-3</v>
      </c>
      <c r="BH139" s="44">
        <v>0.22271112081279065</v>
      </c>
      <c r="BI139" s="44">
        <v>-3.2388347823848321E-2</v>
      </c>
      <c r="BJ139" s="44">
        <v>-9.1971332820657781E-2</v>
      </c>
      <c r="BK139" s="44">
        <v>0.15039068718665616</v>
      </c>
      <c r="BL139" s="44">
        <v>-1.0764296260803108E-2</v>
      </c>
      <c r="BM139" s="44">
        <v>-7.5186412272113728E-2</v>
      </c>
      <c r="BN139" s="44">
        <v>-7.0098885384514295E-2</v>
      </c>
      <c r="BO139" s="44">
        <v>0.15308873653771626</v>
      </c>
      <c r="BP139" s="44">
        <v>-2.7457414239451035E-2</v>
      </c>
      <c r="BQ139" s="44">
        <v>-0.12823174780813171</v>
      </c>
      <c r="BR139" s="44">
        <v>-2.5243365782596349E-2</v>
      </c>
      <c r="BS139" s="44">
        <v>4.5338058416863041E-3</v>
      </c>
      <c r="BT139" s="44">
        <v>2.0995687232343609E-2</v>
      </c>
      <c r="BU139" s="44">
        <v>-0.11403714361465461</v>
      </c>
      <c r="BV139" s="44">
        <v>-0.2020176181902944</v>
      </c>
      <c r="BW139" s="44">
        <v>9.1729785458397176E-2</v>
      </c>
      <c r="BX139" s="44">
        <v>0.1469244043174936</v>
      </c>
      <c r="BY139" s="44">
        <v>0.18405520232342618</v>
      </c>
      <c r="BZ139" s="44">
        <v>0.34453112973991329</v>
      </c>
      <c r="CA139" s="44">
        <v>-0.1134957798587313</v>
      </c>
      <c r="CB139" s="44">
        <v>-5.160462647524728E-2</v>
      </c>
      <c r="CC139" s="44">
        <v>-8.5096201715550546E-2</v>
      </c>
      <c r="CD139" s="44">
        <v>0.14891125459062837</v>
      </c>
      <c r="CE139" s="44">
        <v>9.0101835683902454E-2</v>
      </c>
      <c r="CF139" s="44">
        <v>0.21915439426116418</v>
      </c>
      <c r="CG139" s="44">
        <v>-3.6214439794983143E-2</v>
      </c>
      <c r="CH139" s="44">
        <v>1.6311657274315872E-2</v>
      </c>
      <c r="CI139" s="44">
        <v>0.18853215718104332</v>
      </c>
      <c r="CJ139" s="44">
        <v>-0.10873722068023714</v>
      </c>
      <c r="CK139" s="44">
        <v>-3.4569852605971403E-2</v>
      </c>
      <c r="CL139" s="44">
        <v>8.0791875094116505E-2</v>
      </c>
      <c r="CM139" s="44">
        <v>-2.4604973094641689E-2</v>
      </c>
      <c r="CN139" s="44">
        <v>-0.15841034004943846</v>
      </c>
      <c r="CO139" s="44">
        <v>3.5482821469998101E-2</v>
      </c>
      <c r="CP139" s="44">
        <v>-3.8962254568588442E-2</v>
      </c>
      <c r="CQ139" s="44">
        <v>2.9878129177769684E-2</v>
      </c>
      <c r="CR139" s="44">
        <v>-0.11548895555367722</v>
      </c>
      <c r="CS139" s="44">
        <v>0.10014333901076683</v>
      </c>
      <c r="CT139" s="44">
        <v>3.5402156057271011E-2</v>
      </c>
      <c r="CU139" s="44">
        <v>2.9899005604877887E-2</v>
      </c>
      <c r="CV139" s="44">
        <v>1.7893857095786891E-2</v>
      </c>
      <c r="CW139" s="44">
        <v>0.13050769863192904</v>
      </c>
      <c r="CX139" s="44">
        <v>-3.7109198123790675E-2</v>
      </c>
      <c r="CY139" s="44">
        <v>-8.31692955192503E-2</v>
      </c>
      <c r="CZ139" s="44">
        <v>9.7762967056288383E-2</v>
      </c>
      <c r="DA139" s="44">
        <v>-2.1903945387657315E-4</v>
      </c>
      <c r="DB139" s="44">
        <v>-0.20447469456603842</v>
      </c>
      <c r="DC139" s="44">
        <v>-0.27474213552995219</v>
      </c>
      <c r="DD139" s="44">
        <v>2.9970075526625402E-2</v>
      </c>
      <c r="DE139" s="44">
        <v>9.381037821721569E-2</v>
      </c>
    </row>
    <row r="140" spans="3:109" x14ac:dyDescent="0.4">
      <c r="C140" s="62"/>
      <c r="D140" s="42">
        <f>(1/$D$5)*学習!E62</f>
        <v>0</v>
      </c>
      <c r="I140" s="63">
        <v>129</v>
      </c>
      <c r="J140" s="44">
        <v>6.1299078563176103E-2</v>
      </c>
      <c r="K140" s="44">
        <v>0.11302791111313992</v>
      </c>
      <c r="L140" s="44">
        <v>-3.2103538624553729E-2</v>
      </c>
      <c r="M140" s="44">
        <v>7.8149596764128054E-2</v>
      </c>
      <c r="N140" s="44">
        <v>7.4935710967119484E-2</v>
      </c>
      <c r="O140" s="44">
        <v>-5.1521547145237379E-2</v>
      </c>
      <c r="P140" s="44">
        <v>7.1130107785937091E-2</v>
      </c>
      <c r="Q140" s="44">
        <v>-5.0907963757873646E-2</v>
      </c>
      <c r="R140" s="44">
        <v>-0.31270911215444303</v>
      </c>
      <c r="S140" s="44">
        <v>-6.6120756596493427E-2</v>
      </c>
      <c r="T140" s="44">
        <v>5.4454794358767808E-2</v>
      </c>
      <c r="U140" s="44">
        <v>-7.6607143745552719E-2</v>
      </c>
      <c r="V140" s="44">
        <v>0.14857768812887723</v>
      </c>
      <c r="W140" s="44">
        <v>1.6236814607402707E-2</v>
      </c>
      <c r="X140" s="44">
        <v>4.6870916244539054E-2</v>
      </c>
      <c r="Y140" s="44">
        <v>-0.10372940048998777</v>
      </c>
      <c r="Z140" s="44">
        <v>3.3323604778374004E-2</v>
      </c>
      <c r="AA140" s="44">
        <v>0.13555785756355465</v>
      </c>
      <c r="AB140" s="44">
        <v>-5.2488712580572701E-2</v>
      </c>
      <c r="AC140" s="44">
        <v>6.0938570515313602E-2</v>
      </c>
      <c r="AD140" s="44">
        <v>0.24020140598586698</v>
      </c>
      <c r="AE140" s="44">
        <v>-5.3905441299372317E-2</v>
      </c>
      <c r="AF140" s="44">
        <v>-1.3134503350094296E-2</v>
      </c>
      <c r="AG140" s="44">
        <v>-3.5710148567139666E-2</v>
      </c>
      <c r="AH140" s="44">
        <v>-8.7568918695464182E-2</v>
      </c>
      <c r="AI140" s="44">
        <v>3.6359483234450546E-3</v>
      </c>
      <c r="AJ140" s="44">
        <v>-0.20634505410565601</v>
      </c>
      <c r="AK140" s="44">
        <v>-3.2694312929870774E-2</v>
      </c>
      <c r="AL140" s="44">
        <v>0.11198005195168774</v>
      </c>
      <c r="AM140" s="44">
        <v>5.5838962262156455E-2</v>
      </c>
      <c r="AN140" s="44">
        <v>-3.3630684731627628E-2</v>
      </c>
      <c r="AO140" s="44">
        <v>9.1094854500295891E-2</v>
      </c>
      <c r="AP140" s="44">
        <v>-0.21176508963721835</v>
      </c>
      <c r="AQ140" s="44">
        <v>5.3570152731220302E-2</v>
      </c>
      <c r="AR140" s="44">
        <v>-5.819267956111189E-2</v>
      </c>
      <c r="AS140" s="44">
        <v>-0.15331643422649363</v>
      </c>
      <c r="AT140" s="44">
        <v>-2.2590695455870616E-2</v>
      </c>
      <c r="AU140" s="44">
        <v>-5.9225474136257721E-2</v>
      </c>
      <c r="AV140" s="44">
        <v>-9.5088922162216233E-2</v>
      </c>
      <c r="AW140" s="44">
        <v>0.11562952495507423</v>
      </c>
      <c r="AX140" s="44">
        <v>7.0676203308582417E-2</v>
      </c>
      <c r="AY140" s="44">
        <v>-0.19238011135177452</v>
      </c>
      <c r="AZ140" s="44">
        <v>1.9278201118350261E-3</v>
      </c>
      <c r="BA140" s="44">
        <v>0.12235737475774272</v>
      </c>
      <c r="BB140" s="44">
        <v>-0.1174787736675869</v>
      </c>
      <c r="BC140" s="44">
        <v>-5.00447563547829E-2</v>
      </c>
      <c r="BD140" s="44">
        <v>7.7279829620512164E-2</v>
      </c>
      <c r="BE140" s="44">
        <v>-7.5782593956713926E-2</v>
      </c>
      <c r="BF140" s="44">
        <v>2.0828675744451658E-2</v>
      </c>
      <c r="BG140" s="44">
        <v>4.4105205238442587E-2</v>
      </c>
      <c r="BH140" s="44">
        <v>-6.9177584772548584E-3</v>
      </c>
      <c r="BI140" s="44">
        <v>0.10220558532406036</v>
      </c>
      <c r="BJ140" s="44">
        <v>2.0890473917191302E-2</v>
      </c>
      <c r="BK140" s="44">
        <v>-0.12254275095893961</v>
      </c>
      <c r="BL140" s="44">
        <v>-9.5161278368225702E-2</v>
      </c>
      <c r="BM140" s="44">
        <v>-0.10707699600215502</v>
      </c>
      <c r="BN140" s="44">
        <v>-3.6818691989755001E-2</v>
      </c>
      <c r="BO140" s="44">
        <v>8.607092576409181E-2</v>
      </c>
      <c r="BP140" s="44">
        <v>7.1242831360283768E-2</v>
      </c>
      <c r="BQ140" s="44">
        <v>-0.10089623092708137</v>
      </c>
      <c r="BR140" s="44">
        <v>-9.6919459657930598E-2</v>
      </c>
      <c r="BS140" s="44">
        <v>-1.6427502472408831E-2</v>
      </c>
      <c r="BT140" s="44">
        <v>-3.3139256487383167E-2</v>
      </c>
      <c r="BU140" s="44">
        <v>-5.6352048239227119E-2</v>
      </c>
      <c r="BV140" s="44">
        <v>-0.11118197738899831</v>
      </c>
      <c r="BW140" s="44">
        <v>7.6092911754061854E-2</v>
      </c>
      <c r="BX140" s="44">
        <v>6.4804038390311909E-3</v>
      </c>
      <c r="BY140" s="44">
        <v>0.13002235647222163</v>
      </c>
      <c r="BZ140" s="44">
        <v>0.28623508332672881</v>
      </c>
      <c r="CA140" s="44">
        <v>-5.5344182246509992E-2</v>
      </c>
      <c r="CB140" s="44">
        <v>5.316037310686101E-2</v>
      </c>
      <c r="CC140" s="44">
        <v>-3.4636119669328905E-2</v>
      </c>
      <c r="CD140" s="44">
        <v>-2.263432970844112E-2</v>
      </c>
      <c r="CE140" s="44">
        <v>-5.3598519009182902E-2</v>
      </c>
      <c r="CF140" s="44">
        <v>1.3972662436232931E-3</v>
      </c>
      <c r="CG140" s="44">
        <v>9.51141693790684E-2</v>
      </c>
      <c r="CH140" s="44">
        <v>-1.7493702439076299E-2</v>
      </c>
      <c r="CI140" s="44">
        <v>-2.6276017973888236E-2</v>
      </c>
      <c r="CJ140" s="44">
        <v>-6.4750174020380233E-2</v>
      </c>
      <c r="CK140" s="44">
        <v>3.2807928510113299E-2</v>
      </c>
      <c r="CL140" s="44">
        <v>2.6324721177613843E-2</v>
      </c>
      <c r="CM140" s="44">
        <v>-3.3279289916240108E-2</v>
      </c>
      <c r="CN140" s="44">
        <v>-0.22136714491034828</v>
      </c>
      <c r="CO140" s="44">
        <v>7.266924034475776E-2</v>
      </c>
      <c r="CP140" s="44">
        <v>3.8663991282833508E-2</v>
      </c>
      <c r="CQ140" s="44">
        <v>-6.4468730727585716E-2</v>
      </c>
      <c r="CR140" s="44">
        <v>2.0492561436099587E-3</v>
      </c>
      <c r="CS140" s="44">
        <v>-0.17115646655245739</v>
      </c>
      <c r="CT140" s="44">
        <v>0.19696706708129608</v>
      </c>
      <c r="CU140" s="44">
        <v>5.9468956208191696E-2</v>
      </c>
      <c r="CV140" s="44">
        <v>0.17312257024116065</v>
      </c>
      <c r="CW140" s="44">
        <v>-8.4513928536115637E-3</v>
      </c>
      <c r="CX140" s="44">
        <v>2.5436170386796551E-2</v>
      </c>
      <c r="CY140" s="44">
        <v>-2.5271429957351283E-2</v>
      </c>
      <c r="CZ140" s="44">
        <v>-6.9693308560297471E-2</v>
      </c>
      <c r="DA140" s="44">
        <v>-0.11049581928059617</v>
      </c>
      <c r="DB140" s="44">
        <v>0.11019333708988271</v>
      </c>
      <c r="DC140" s="44">
        <v>-1.4157731149185428E-2</v>
      </c>
      <c r="DD140" s="44">
        <v>-0.26757662342786415</v>
      </c>
      <c r="DE140" s="44">
        <v>-0.11518245726022526</v>
      </c>
    </row>
    <row r="141" spans="3:109" x14ac:dyDescent="0.4">
      <c r="C141" s="62"/>
      <c r="D141" s="42">
        <f>(1/$D$5)*学習!E63</f>
        <v>2.7450980392156862E-2</v>
      </c>
      <c r="I141" s="63">
        <v>130</v>
      </c>
      <c r="J141" s="44">
        <v>-3.5021784913489715E-2</v>
      </c>
      <c r="K141" s="44">
        <v>0.16876389759001773</v>
      </c>
      <c r="L141" s="44">
        <v>8.8863196496677135E-2</v>
      </c>
      <c r="M141" s="44">
        <v>2.5513568995502608E-2</v>
      </c>
      <c r="N141" s="44">
        <v>8.6092751234283324E-2</v>
      </c>
      <c r="O141" s="44">
        <v>2.9536217786387375E-2</v>
      </c>
      <c r="P141" s="44">
        <v>-1.3690254566743323E-2</v>
      </c>
      <c r="Q141" s="44">
        <v>0.18458605793643948</v>
      </c>
      <c r="R141" s="44">
        <v>-0.13172431614512656</v>
      </c>
      <c r="S141" s="44">
        <v>8.8586368423482761E-2</v>
      </c>
      <c r="T141" s="44">
        <v>9.6394873235926742E-2</v>
      </c>
      <c r="U141" s="44">
        <v>6.5066698306718337E-2</v>
      </c>
      <c r="V141" s="44">
        <v>0.10374712115326665</v>
      </c>
      <c r="W141" s="44">
        <v>-0.17702869183669809</v>
      </c>
      <c r="X141" s="44">
        <v>5.7178203860105005E-2</v>
      </c>
      <c r="Y141" s="44">
        <v>9.122317104726399E-2</v>
      </c>
      <c r="Z141" s="44">
        <v>2.9027850275410431E-2</v>
      </c>
      <c r="AA141" s="44">
        <v>0.18369696501336022</v>
      </c>
      <c r="AB141" s="44">
        <v>5.348283828631336E-2</v>
      </c>
      <c r="AC141" s="44">
        <v>3.687589422145586E-2</v>
      </c>
      <c r="AD141" s="44">
        <v>5.9668851962186416E-2</v>
      </c>
      <c r="AE141" s="44">
        <v>-2.1010359546327861E-2</v>
      </c>
      <c r="AF141" s="44">
        <v>-6.864831644114254E-2</v>
      </c>
      <c r="AG141" s="44">
        <v>-4.8310674793797102E-2</v>
      </c>
      <c r="AH141" s="44">
        <v>-8.5345724848814905E-2</v>
      </c>
      <c r="AI141" s="44">
        <v>-0.11172282488008252</v>
      </c>
      <c r="AJ141" s="44">
        <v>0.11301460584820125</v>
      </c>
      <c r="AK141" s="44">
        <v>-5.7139977409040345E-2</v>
      </c>
      <c r="AL141" s="44">
        <v>0.15674690061983068</v>
      </c>
      <c r="AM141" s="44">
        <v>6.16250414744361E-2</v>
      </c>
      <c r="AN141" s="44">
        <v>0.10277637581937381</v>
      </c>
      <c r="AO141" s="44">
        <v>-0.15694346772969031</v>
      </c>
      <c r="AP141" s="44">
        <v>0.10875593688468849</v>
      </c>
      <c r="AQ141" s="44">
        <v>-0.17412593168618104</v>
      </c>
      <c r="AR141" s="44">
        <v>-0.18328120117451011</v>
      </c>
      <c r="AS141" s="44">
        <v>-0.24951257302099306</v>
      </c>
      <c r="AT141" s="44">
        <v>4.5651565079650971E-2</v>
      </c>
      <c r="AU141" s="44">
        <v>-5.8329252422359111E-2</v>
      </c>
      <c r="AV141" s="44">
        <v>-5.538360760055621E-2</v>
      </c>
      <c r="AW141" s="44">
        <v>-7.9409999832386433E-2</v>
      </c>
      <c r="AX141" s="44">
        <v>-1.3525098784572981E-2</v>
      </c>
      <c r="AY141" s="44">
        <v>-8.0600492360541745E-2</v>
      </c>
      <c r="AZ141" s="44">
        <v>-3.1010115895816773E-2</v>
      </c>
      <c r="BA141" s="44">
        <v>-0.11668271765823782</v>
      </c>
      <c r="BB141" s="44">
        <v>9.1654984542643373E-3</v>
      </c>
      <c r="BC141" s="44">
        <v>-1.4110957286834931E-2</v>
      </c>
      <c r="BD141" s="44">
        <v>-3.1674167883587338E-2</v>
      </c>
      <c r="BE141" s="44">
        <v>0.10584919292465129</v>
      </c>
      <c r="BF141" s="44">
        <v>-6.6474190488851101E-2</v>
      </c>
      <c r="BG141" s="44">
        <v>-9.3161804627017574E-3</v>
      </c>
      <c r="BH141" s="44">
        <v>-7.9146000733319802E-2</v>
      </c>
      <c r="BI141" s="44">
        <v>0.23848722779584972</v>
      </c>
      <c r="BJ141" s="44">
        <v>0.11781077715530075</v>
      </c>
      <c r="BK141" s="44">
        <v>0.12732468611921086</v>
      </c>
      <c r="BL141" s="44">
        <v>3.4778277946244537E-2</v>
      </c>
      <c r="BM141" s="44">
        <v>-0.12724299801324787</v>
      </c>
      <c r="BN141" s="44">
        <v>0.26368918050015644</v>
      </c>
      <c r="BO141" s="44">
        <v>-2.8625378432464536E-2</v>
      </c>
      <c r="BP141" s="44">
        <v>-5.907765514344368E-2</v>
      </c>
      <c r="BQ141" s="44">
        <v>-8.2198457935377167E-2</v>
      </c>
      <c r="BR141" s="44">
        <v>0.1080690464202758</v>
      </c>
      <c r="BS141" s="44">
        <v>3.513846841956577E-2</v>
      </c>
      <c r="BT141" s="44">
        <v>2.9603520976344928E-3</v>
      </c>
      <c r="BU141" s="44">
        <v>-1.7535718446625922E-2</v>
      </c>
      <c r="BV141" s="44">
        <v>-0.18006429471647603</v>
      </c>
      <c r="BW141" s="44">
        <v>0.10730115991762551</v>
      </c>
      <c r="BX141" s="44">
        <v>-6.6887087072061563E-2</v>
      </c>
      <c r="BY141" s="44">
        <v>-0.1781962002662201</v>
      </c>
      <c r="BZ141" s="44">
        <v>5.3865336877151969E-2</v>
      </c>
      <c r="CA141" s="44">
        <v>-7.2794133936291791E-2</v>
      </c>
      <c r="CB141" s="44">
        <v>7.8492673445649211E-2</v>
      </c>
      <c r="CC141" s="44">
        <v>6.3379621568314684E-2</v>
      </c>
      <c r="CD141" s="44">
        <v>-2.0363014600900724E-2</v>
      </c>
      <c r="CE141" s="44">
        <v>3.8897208680329871E-2</v>
      </c>
      <c r="CF141" s="44">
        <v>8.7592239171558964E-2</v>
      </c>
      <c r="CG141" s="44">
        <v>0.15727507693394824</v>
      </c>
      <c r="CH141" s="44">
        <v>0.17654642766180634</v>
      </c>
      <c r="CI141" s="44">
        <v>0.13461241545092217</v>
      </c>
      <c r="CJ141" s="44">
        <v>-0.1362449263828733</v>
      </c>
      <c r="CK141" s="44">
        <v>-0.1408125908937731</v>
      </c>
      <c r="CL141" s="44">
        <v>7.6251517051934784E-3</v>
      </c>
      <c r="CM141" s="44">
        <v>1.8657263332098354E-3</v>
      </c>
      <c r="CN141" s="44">
        <v>-5.2092957850685788E-2</v>
      </c>
      <c r="CO141" s="44">
        <v>0.25156285885437474</v>
      </c>
      <c r="CP141" s="44">
        <v>6.160746433460298E-3</v>
      </c>
      <c r="CQ141" s="44">
        <v>-0.12268658105478993</v>
      </c>
      <c r="CR141" s="44">
        <v>2.2585284242444496E-2</v>
      </c>
      <c r="CS141" s="44">
        <v>-1.2038155131005631E-3</v>
      </c>
      <c r="CT141" s="44">
        <v>0.10821315376480881</v>
      </c>
      <c r="CU141" s="44">
        <v>5.4662269546946293E-2</v>
      </c>
      <c r="CV141" s="44">
        <v>8.3698378969308165E-2</v>
      </c>
      <c r="CW141" s="44">
        <v>6.0289068195058457E-2</v>
      </c>
      <c r="CX141" s="44">
        <v>-2.814430924818263E-2</v>
      </c>
      <c r="CY141" s="44">
        <v>6.7746920100289099E-2</v>
      </c>
      <c r="CZ141" s="44">
        <v>1.4829412068651954E-2</v>
      </c>
      <c r="DA141" s="44">
        <v>0.25298073013286781</v>
      </c>
      <c r="DB141" s="44">
        <v>-2.9076622441479388E-2</v>
      </c>
      <c r="DC141" s="44">
        <v>7.6181553618626816E-2</v>
      </c>
      <c r="DD141" s="44">
        <v>4.1048051297867129E-2</v>
      </c>
      <c r="DE141" s="44">
        <v>-0.13869154579808068</v>
      </c>
    </row>
    <row r="142" spans="3:109" x14ac:dyDescent="0.4">
      <c r="C142" s="62"/>
      <c r="D142" s="42">
        <f>(1/$D$5)*学習!E64</f>
        <v>2.7450980392156862E-2</v>
      </c>
      <c r="I142" s="63">
        <v>131</v>
      </c>
      <c r="J142" s="44">
        <v>0.10037347048121266</v>
      </c>
      <c r="K142" s="44">
        <v>-0.12638553290727994</v>
      </c>
      <c r="L142" s="44">
        <v>-0.15026798792500287</v>
      </c>
      <c r="M142" s="44">
        <v>5.3837972558708383E-2</v>
      </c>
      <c r="N142" s="44">
        <v>8.3595734281202497E-2</v>
      </c>
      <c r="O142" s="44">
        <v>-8.194896592347194E-3</v>
      </c>
      <c r="P142" s="44">
        <v>-7.4946251369002209E-2</v>
      </c>
      <c r="Q142" s="44">
        <v>-3.400662413590641E-2</v>
      </c>
      <c r="R142" s="44">
        <v>0.10069520054866907</v>
      </c>
      <c r="S142" s="44">
        <v>0.11522021759160785</v>
      </c>
      <c r="T142" s="44">
        <v>-0.11448831763554625</v>
      </c>
      <c r="U142" s="44">
        <v>-5.4157772157663722E-2</v>
      </c>
      <c r="V142" s="44">
        <v>-3.1907910296589036E-2</v>
      </c>
      <c r="W142" s="44">
        <v>2.7795217295139198E-2</v>
      </c>
      <c r="X142" s="44">
        <v>2.0168108622033904E-2</v>
      </c>
      <c r="Y142" s="44">
        <v>6.8682020715103348E-2</v>
      </c>
      <c r="Z142" s="44">
        <v>-6.7272640133959408E-2</v>
      </c>
      <c r="AA142" s="44">
        <v>0.17173152363637337</v>
      </c>
      <c r="AB142" s="44">
        <v>-0.14519912977850594</v>
      </c>
      <c r="AC142" s="44">
        <v>-6.4634791528916996E-3</v>
      </c>
      <c r="AD142" s="44">
        <v>-5.6340458090771164E-2</v>
      </c>
      <c r="AE142" s="44">
        <v>-9.4493397549895702E-3</v>
      </c>
      <c r="AF142" s="44">
        <v>-0.11894531505250364</v>
      </c>
      <c r="AG142" s="44">
        <v>-7.2135463716522422E-2</v>
      </c>
      <c r="AH142" s="44">
        <v>9.1844582846698566E-3</v>
      </c>
      <c r="AI142" s="44">
        <v>-0.18535271033296075</v>
      </c>
      <c r="AJ142" s="44">
        <v>2.8972382356392615E-2</v>
      </c>
      <c r="AK142" s="44">
        <v>4.7881323140599209E-2</v>
      </c>
      <c r="AL142" s="44">
        <v>-1.4285452219151815E-2</v>
      </c>
      <c r="AM142" s="44">
        <v>-6.9586635210285491E-2</v>
      </c>
      <c r="AN142" s="44">
        <v>3.1201818685889893E-2</v>
      </c>
      <c r="AO142" s="44">
        <v>-8.4210649779393937E-2</v>
      </c>
      <c r="AP142" s="44">
        <v>-2.4525766951059829E-2</v>
      </c>
      <c r="AQ142" s="44">
        <v>-0.17239533392971659</v>
      </c>
      <c r="AR142" s="44">
        <v>0.17483638704577084</v>
      </c>
      <c r="AS142" s="44">
        <v>9.7238673722263667E-3</v>
      </c>
      <c r="AT142" s="44">
        <v>0.22236256730787851</v>
      </c>
      <c r="AU142" s="44">
        <v>-7.5598139283280033E-2</v>
      </c>
      <c r="AV142" s="44">
        <v>-4.2820274144249118E-2</v>
      </c>
      <c r="AW142" s="44">
        <v>3.8713927427454775E-2</v>
      </c>
      <c r="AX142" s="44">
        <v>1.2501072383470259E-2</v>
      </c>
      <c r="AY142" s="44">
        <v>3.2876812653407028E-2</v>
      </c>
      <c r="AZ142" s="44">
        <v>0.16612267265113159</v>
      </c>
      <c r="BA142" s="44">
        <v>-7.6956732750299878E-2</v>
      </c>
      <c r="BB142" s="44">
        <v>4.7556972940613493E-2</v>
      </c>
      <c r="BC142" s="44">
        <v>7.2981742356276441E-2</v>
      </c>
      <c r="BD142" s="44">
        <v>0.17724521020006656</v>
      </c>
      <c r="BE142" s="44">
        <v>-0.23309667441734502</v>
      </c>
      <c r="BF142" s="44">
        <v>-0.14150648718389428</v>
      </c>
      <c r="BG142" s="44">
        <v>9.4102729237881946E-2</v>
      </c>
      <c r="BH142" s="44">
        <v>-1.0725419994839757E-2</v>
      </c>
      <c r="BI142" s="44">
        <v>5.2870349827298102E-2</v>
      </c>
      <c r="BJ142" s="44">
        <v>0.13669924619613982</v>
      </c>
      <c r="BK142" s="44">
        <v>-8.0974947239985037E-2</v>
      </c>
      <c r="BL142" s="44">
        <v>-4.6480565956005013E-2</v>
      </c>
      <c r="BM142" s="44">
        <v>-0.10624148421620441</v>
      </c>
      <c r="BN142" s="44">
        <v>-4.2220071448612013E-2</v>
      </c>
      <c r="BO142" s="44">
        <v>-0.1191398770485242</v>
      </c>
      <c r="BP142" s="44">
        <v>3.0614643768104589E-5</v>
      </c>
      <c r="BQ142" s="44">
        <v>3.1914456482571921E-2</v>
      </c>
      <c r="BR142" s="44">
        <v>-0.13308845916499645</v>
      </c>
      <c r="BS142" s="44">
        <v>-2.1703508000939006E-2</v>
      </c>
      <c r="BT142" s="44">
        <v>6.6802315056685255E-2</v>
      </c>
      <c r="BU142" s="44">
        <v>1.9030943138869275E-2</v>
      </c>
      <c r="BV142" s="44">
        <v>-9.7455058324634067E-2</v>
      </c>
      <c r="BW142" s="44">
        <v>0.1545291475944206</v>
      </c>
      <c r="BX142" s="44">
        <v>1.3442395357018628E-3</v>
      </c>
      <c r="BY142" s="44">
        <v>3.053102190049517E-2</v>
      </c>
      <c r="BZ142" s="44">
        <v>-2.4433360670387632E-2</v>
      </c>
      <c r="CA142" s="44">
        <v>-0.18101749157184016</v>
      </c>
      <c r="CB142" s="44">
        <v>-0.16768077815329066</v>
      </c>
      <c r="CC142" s="44">
        <v>0.13988078845483867</v>
      </c>
      <c r="CD142" s="44">
        <v>-7.0389621090929416E-2</v>
      </c>
      <c r="CE142" s="44">
        <v>2.2273623991311151E-2</v>
      </c>
      <c r="CF142" s="44">
        <v>-6.8036817669014316E-2</v>
      </c>
      <c r="CG142" s="44">
        <v>0.13343870397709071</v>
      </c>
      <c r="CH142" s="44">
        <v>2.9206312475039072E-2</v>
      </c>
      <c r="CI142" s="44">
        <v>0.12505150809126908</v>
      </c>
      <c r="CJ142" s="44">
        <v>-0.1169241642794983</v>
      </c>
      <c r="CK142" s="44">
        <v>-9.0921240518997387E-2</v>
      </c>
      <c r="CL142" s="44">
        <v>0.14191511564722645</v>
      </c>
      <c r="CM142" s="44">
        <v>8.724040215309796E-2</v>
      </c>
      <c r="CN142" s="44">
        <v>-0.12488281173932843</v>
      </c>
      <c r="CO142" s="44">
        <v>-7.220287501875626E-2</v>
      </c>
      <c r="CP142" s="44">
        <v>7.86650553921725E-2</v>
      </c>
      <c r="CQ142" s="44">
        <v>0.15043527192113479</v>
      </c>
      <c r="CR142" s="44">
        <v>-0.27258387037885029</v>
      </c>
      <c r="CS142" s="44">
        <v>-1.6531427958868986E-2</v>
      </c>
      <c r="CT142" s="44">
        <v>0.10239510357107867</v>
      </c>
      <c r="CU142" s="44">
        <v>0.15925547879619234</v>
      </c>
      <c r="CV142" s="44">
        <v>3.574981363710842E-2</v>
      </c>
      <c r="CW142" s="44">
        <v>0.19241305155218766</v>
      </c>
      <c r="CX142" s="44">
        <v>-6.9365200094251206E-2</v>
      </c>
      <c r="CY142" s="44">
        <v>0.12026506812079218</v>
      </c>
      <c r="CZ142" s="44">
        <v>-8.5495144051751203E-3</v>
      </c>
      <c r="DA142" s="44">
        <v>-0.12504472689147034</v>
      </c>
      <c r="DB142" s="44">
        <v>-5.6639283916184467E-2</v>
      </c>
      <c r="DC142" s="44">
        <v>6.5322235617276819E-2</v>
      </c>
      <c r="DD142" s="44">
        <v>3.8006134125740637E-2</v>
      </c>
      <c r="DE142" s="44">
        <v>-0.12818662790597887</v>
      </c>
    </row>
    <row r="143" spans="3:109" x14ac:dyDescent="0.4">
      <c r="C143" s="62"/>
      <c r="D143" s="42">
        <f>(1/$D$5)*学習!E65</f>
        <v>0</v>
      </c>
      <c r="I143" s="63">
        <v>132</v>
      </c>
      <c r="J143" s="44">
        <v>-3.8030102535311458E-2</v>
      </c>
      <c r="K143" s="44">
        <v>-0.11038524548006647</v>
      </c>
      <c r="L143" s="44">
        <v>8.497687569231209E-2</v>
      </c>
      <c r="M143" s="44">
        <v>5.5254473332394687E-2</v>
      </c>
      <c r="N143" s="44">
        <v>0.2504854060496069</v>
      </c>
      <c r="O143" s="44">
        <v>0.17088795223495384</v>
      </c>
      <c r="P143" s="44">
        <v>-3.1109692637427071E-2</v>
      </c>
      <c r="Q143" s="44">
        <v>-0.17805445651686039</v>
      </c>
      <c r="R143" s="44">
        <v>3.1193506259728464E-3</v>
      </c>
      <c r="S143" s="44">
        <v>0.16504569041956654</v>
      </c>
      <c r="T143" s="44">
        <v>0.1589697959986619</v>
      </c>
      <c r="U143" s="44">
        <v>-7.2398974694073345E-2</v>
      </c>
      <c r="V143" s="44">
        <v>5.0222924333277408E-2</v>
      </c>
      <c r="W143" s="44">
        <v>0.17124671501851468</v>
      </c>
      <c r="X143" s="44">
        <v>6.1173580882878595E-2</v>
      </c>
      <c r="Y143" s="44">
        <v>5.3696517989251957E-2</v>
      </c>
      <c r="Z143" s="44">
        <v>0.11186953180128845</v>
      </c>
      <c r="AA143" s="44">
        <v>5.0434364684608365E-2</v>
      </c>
      <c r="AB143" s="44">
        <v>3.1499764764229672E-2</v>
      </c>
      <c r="AC143" s="44">
        <v>-0.122696483143966</v>
      </c>
      <c r="AD143" s="44">
        <v>-5.1577457404648711E-2</v>
      </c>
      <c r="AE143" s="44">
        <v>0.13461366445276812</v>
      </c>
      <c r="AF143" s="44">
        <v>-0.15833657787769587</v>
      </c>
      <c r="AG143" s="44">
        <v>8.4387636931679014E-2</v>
      </c>
      <c r="AH143" s="44">
        <v>3.4752609507782278E-2</v>
      </c>
      <c r="AI143" s="44">
        <v>-0.11060334189189017</v>
      </c>
      <c r="AJ143" s="44">
        <v>-0.18238063769401539</v>
      </c>
      <c r="AK143" s="44">
        <v>7.5461781601719791E-2</v>
      </c>
      <c r="AL143" s="44">
        <v>9.6739869978171439E-2</v>
      </c>
      <c r="AM143" s="44">
        <v>2.5003462440058966E-2</v>
      </c>
      <c r="AN143" s="44">
        <v>-3.2529652447664023E-2</v>
      </c>
      <c r="AO143" s="44">
        <v>-4.209085171281856E-2</v>
      </c>
      <c r="AP143" s="44">
        <v>-0.19011841679014566</v>
      </c>
      <c r="AQ143" s="44">
        <v>4.619385667243045E-2</v>
      </c>
      <c r="AR143" s="44">
        <v>5.5397157181657226E-2</v>
      </c>
      <c r="AS143" s="44">
        <v>9.6088996555437442E-2</v>
      </c>
      <c r="AT143" s="44">
        <v>0.13634622579418451</v>
      </c>
      <c r="AU143" s="44">
        <v>2.6653453826683767E-2</v>
      </c>
      <c r="AV143" s="44">
        <v>0.11503781838880407</v>
      </c>
      <c r="AW143" s="44">
        <v>2.8588125510563969E-2</v>
      </c>
      <c r="AX143" s="44">
        <v>-7.9067518612586166E-2</v>
      </c>
      <c r="AY143" s="44">
        <v>-4.2866092744853812E-2</v>
      </c>
      <c r="AZ143" s="44">
        <v>-1.8795524128174909E-2</v>
      </c>
      <c r="BA143" s="44">
        <v>2.616350629677432E-2</v>
      </c>
      <c r="BB143" s="44">
        <v>-0.25455920841896307</v>
      </c>
      <c r="BC143" s="44">
        <v>0.17585616290972636</v>
      </c>
      <c r="BD143" s="44">
        <v>-0.13720974600206035</v>
      </c>
      <c r="BE143" s="44">
        <v>7.4298240049946326E-2</v>
      </c>
      <c r="BF143" s="44">
        <v>4.2005452463803605E-2</v>
      </c>
      <c r="BG143" s="44">
        <v>0.11868630923594423</v>
      </c>
      <c r="BH143" s="44">
        <v>9.6762065199223174E-2</v>
      </c>
      <c r="BI143" s="44">
        <v>0.13365961691699962</v>
      </c>
      <c r="BJ143" s="44">
        <v>2.1600502028013738E-2</v>
      </c>
      <c r="BK143" s="44">
        <v>-0.10846424976145022</v>
      </c>
      <c r="BL143" s="44">
        <v>6.5664337864117295E-2</v>
      </c>
      <c r="BM143" s="44">
        <v>-8.404978179454738E-3</v>
      </c>
      <c r="BN143" s="44">
        <v>-3.5781874535580703E-2</v>
      </c>
      <c r="BO143" s="44">
        <v>0.1631927398130778</v>
      </c>
      <c r="BP143" s="44">
        <v>-2.6265264622974641E-2</v>
      </c>
      <c r="BQ143" s="44">
        <v>-0.1045970748222409</v>
      </c>
      <c r="BR143" s="44">
        <v>-0.1720549161605183</v>
      </c>
      <c r="BS143" s="44">
        <v>0.1314052125955073</v>
      </c>
      <c r="BT143" s="44">
        <v>-0.1484117569168939</v>
      </c>
      <c r="BU143" s="44">
        <v>-5.5376278033267314E-2</v>
      </c>
      <c r="BV143" s="44">
        <v>5.0335682800333119E-2</v>
      </c>
      <c r="BW143" s="44">
        <v>-0.20921677647666143</v>
      </c>
      <c r="BX143" s="44">
        <v>-5.770744441509694E-2</v>
      </c>
      <c r="BY143" s="44">
        <v>-0.15546602374462898</v>
      </c>
      <c r="BZ143" s="44">
        <v>-8.7821009824509324E-3</v>
      </c>
      <c r="CA143" s="44">
        <v>-1.7092613311604256E-2</v>
      </c>
      <c r="CB143" s="44">
        <v>-9.6021218397606981E-2</v>
      </c>
      <c r="CC143" s="44">
        <v>-3.2063353220054738E-3</v>
      </c>
      <c r="CD143" s="44">
        <v>0.16177443413542711</v>
      </c>
      <c r="CE143" s="44">
        <v>-7.0025868813991379E-2</v>
      </c>
      <c r="CF143" s="44">
        <v>1.7618222163011212E-2</v>
      </c>
      <c r="CG143" s="44">
        <v>-6.8315811702466825E-2</v>
      </c>
      <c r="CH143" s="44">
        <v>-9.5389443044000266E-3</v>
      </c>
      <c r="CI143" s="44">
        <v>-4.3106940667762439E-2</v>
      </c>
      <c r="CJ143" s="44">
        <v>0.11360388176580744</v>
      </c>
      <c r="CK143" s="44">
        <v>-0.13407238060107998</v>
      </c>
      <c r="CL143" s="44">
        <v>3.5718842035900376E-3</v>
      </c>
      <c r="CM143" s="44">
        <v>1.4095338020275443E-2</v>
      </c>
      <c r="CN143" s="44">
        <v>0.19882260791380646</v>
      </c>
      <c r="CO143" s="44">
        <v>-1.0088637357070274E-2</v>
      </c>
      <c r="CP143" s="44">
        <v>-4.438970166655213E-2</v>
      </c>
      <c r="CQ143" s="44">
        <v>0.22496676893376488</v>
      </c>
      <c r="CR143" s="44">
        <v>0.12587148725792577</v>
      </c>
      <c r="CS143" s="44">
        <v>4.1197537000529513E-2</v>
      </c>
      <c r="CT143" s="44">
        <v>9.2350767944739245E-2</v>
      </c>
      <c r="CU143" s="44">
        <v>9.1094072535610665E-2</v>
      </c>
      <c r="CV143" s="44">
        <v>0.12626986278360744</v>
      </c>
      <c r="CW143" s="44">
        <v>-5.5872686535666974E-2</v>
      </c>
      <c r="CX143" s="44">
        <v>-0.149500766617056</v>
      </c>
      <c r="CY143" s="44">
        <v>-0.19809214450544138</v>
      </c>
      <c r="CZ143" s="44">
        <v>2.4031280453105385E-2</v>
      </c>
      <c r="DA143" s="44">
        <v>5.7161021522917188E-2</v>
      </c>
      <c r="DB143" s="44">
        <v>5.5819363490468489E-2</v>
      </c>
      <c r="DC143" s="44">
        <v>-8.3136735154111838E-2</v>
      </c>
      <c r="DD143" s="44">
        <v>-0.2692301020087855</v>
      </c>
      <c r="DE143" s="44">
        <v>2.87256647878174E-2</v>
      </c>
    </row>
    <row r="144" spans="3:109" x14ac:dyDescent="0.4">
      <c r="C144" s="62"/>
      <c r="D144" s="42">
        <f>(1/$D$5)*学習!E66</f>
        <v>0</v>
      </c>
      <c r="I144" s="63">
        <v>133</v>
      </c>
      <c r="J144" s="44">
        <v>0.10227282241290218</v>
      </c>
      <c r="K144" s="44">
        <v>-6.4252121921258981E-2</v>
      </c>
      <c r="L144" s="44">
        <v>0.17695041746130627</v>
      </c>
      <c r="M144" s="44">
        <v>0.15390145990114901</v>
      </c>
      <c r="N144" s="44">
        <v>-0.10311543932093363</v>
      </c>
      <c r="O144" s="44">
        <v>-7.1672638211956685E-2</v>
      </c>
      <c r="P144" s="44">
        <v>-5.798432167801635E-2</v>
      </c>
      <c r="Q144" s="44">
        <v>-9.4203320935361934E-2</v>
      </c>
      <c r="R144" s="44">
        <v>3.0768412415065245E-2</v>
      </c>
      <c r="S144" s="44">
        <v>0.13409888658368271</v>
      </c>
      <c r="T144" s="44">
        <v>-2.6749050609291072E-2</v>
      </c>
      <c r="U144" s="44">
        <v>-0.14528035708829429</v>
      </c>
      <c r="V144" s="44">
        <v>-0.17110130255812614</v>
      </c>
      <c r="W144" s="44">
        <v>-1.9102724967143898E-2</v>
      </c>
      <c r="X144" s="44">
        <v>-4.8430591241496526E-2</v>
      </c>
      <c r="Y144" s="44">
        <v>-0.12985683057013631</v>
      </c>
      <c r="Z144" s="44">
        <v>-6.9863076478026281E-2</v>
      </c>
      <c r="AA144" s="44">
        <v>0.1012039152991972</v>
      </c>
      <c r="AB144" s="44">
        <v>3.7095194957710631E-2</v>
      </c>
      <c r="AC144" s="44">
        <v>0.12873250478388157</v>
      </c>
      <c r="AD144" s="44">
        <v>-2.5171357515754157E-2</v>
      </c>
      <c r="AE144" s="44">
        <v>-1.1967595117700049E-2</v>
      </c>
      <c r="AF144" s="44">
        <v>-8.9344947806951971E-3</v>
      </c>
      <c r="AG144" s="44">
        <v>-0.15132198332327479</v>
      </c>
      <c r="AH144" s="44">
        <v>-2.5039995526898177E-2</v>
      </c>
      <c r="AI144" s="44">
        <v>-0.11107541006079831</v>
      </c>
      <c r="AJ144" s="44">
        <v>8.5824172011142973E-3</v>
      </c>
      <c r="AK144" s="44">
        <v>-0.24006407686816761</v>
      </c>
      <c r="AL144" s="44">
        <v>0.24245734736397967</v>
      </c>
      <c r="AM144" s="44">
        <v>5.3718776862561406E-4</v>
      </c>
      <c r="AN144" s="44">
        <v>-8.4267724524712036E-3</v>
      </c>
      <c r="AO144" s="44">
        <v>3.7971575745828823E-2</v>
      </c>
      <c r="AP144" s="44">
        <v>-0.24401784318283193</v>
      </c>
      <c r="AQ144" s="44">
        <v>0.12290671599980071</v>
      </c>
      <c r="AR144" s="44">
        <v>-1.3487894761575686E-2</v>
      </c>
      <c r="AS144" s="44">
        <v>-3.0435168549002561E-3</v>
      </c>
      <c r="AT144" s="44">
        <v>-7.8205572089708131E-2</v>
      </c>
      <c r="AU144" s="44">
        <v>0.17445580437226346</v>
      </c>
      <c r="AV144" s="44">
        <v>1.3499558128177385E-2</v>
      </c>
      <c r="AW144" s="44">
        <v>4.8553041206550074E-2</v>
      </c>
      <c r="AX144" s="44">
        <v>6.7324566411111814E-2</v>
      </c>
      <c r="AY144" s="44">
        <v>-9.0890589489386137E-2</v>
      </c>
      <c r="AZ144" s="44">
        <v>2.7446792344572413E-2</v>
      </c>
      <c r="BA144" s="44">
        <v>4.3798418735589636E-2</v>
      </c>
      <c r="BB144" s="44">
        <v>-8.3031492009827304E-2</v>
      </c>
      <c r="BC144" s="44">
        <v>6.6981447961640345E-3</v>
      </c>
      <c r="BD144" s="44">
        <v>0.10250955567451124</v>
      </c>
      <c r="BE144" s="44">
        <v>-0.10287654812184226</v>
      </c>
      <c r="BF144" s="44">
        <v>-6.9564832209417435E-2</v>
      </c>
      <c r="BG144" s="44">
        <v>6.4431326441197173E-2</v>
      </c>
      <c r="BH144" s="44">
        <v>-6.6514496474085263E-2</v>
      </c>
      <c r="BI144" s="44">
        <v>2.7024940615312295E-2</v>
      </c>
      <c r="BJ144" s="44">
        <v>2.8709176838681447E-2</v>
      </c>
      <c r="BK144" s="44">
        <v>-2.2600933716389118E-2</v>
      </c>
      <c r="BL144" s="44">
        <v>0.10705066441359525</v>
      </c>
      <c r="BM144" s="44">
        <v>8.7091836169445075E-2</v>
      </c>
      <c r="BN144" s="44">
        <v>9.7119226896432431E-2</v>
      </c>
      <c r="BO144" s="44">
        <v>-0.12178821557973117</v>
      </c>
      <c r="BP144" s="44">
        <v>-8.582125125230386E-2</v>
      </c>
      <c r="BQ144" s="44">
        <v>0.13960829020007337</v>
      </c>
      <c r="BR144" s="44">
        <v>1.0821340740733465E-2</v>
      </c>
      <c r="BS144" s="44">
        <v>-1.0522211834159708E-2</v>
      </c>
      <c r="BT144" s="44">
        <v>-0.14253868685394094</v>
      </c>
      <c r="BU144" s="44">
        <v>-0.14448405608595058</v>
      </c>
      <c r="BV144" s="44">
        <v>-8.2919790033702451E-2</v>
      </c>
      <c r="BW144" s="44">
        <v>-0.15787352038430608</v>
      </c>
      <c r="BX144" s="44">
        <v>2.3075138176240427E-2</v>
      </c>
      <c r="BY144" s="44">
        <v>-0.11458873597733421</v>
      </c>
      <c r="BZ144" s="44">
        <v>5.337998879531318E-2</v>
      </c>
      <c r="CA144" s="44">
        <v>4.3169879957201535E-2</v>
      </c>
      <c r="CB144" s="44">
        <v>-0.11252477644204309</v>
      </c>
      <c r="CC144" s="44">
        <v>0.16862460291484466</v>
      </c>
      <c r="CD144" s="44">
        <v>-4.8116870016464704E-2</v>
      </c>
      <c r="CE144" s="44">
        <v>0.14996683738354885</v>
      </c>
      <c r="CF144" s="44">
        <v>2.3881684100403817E-2</v>
      </c>
      <c r="CG144" s="44">
        <v>-2.2613410084211449E-3</v>
      </c>
      <c r="CH144" s="44">
        <v>-1.0788985266394834E-2</v>
      </c>
      <c r="CI144" s="44">
        <v>2.9582978422144818E-2</v>
      </c>
      <c r="CJ144" s="44">
        <v>-7.6148739603606019E-2</v>
      </c>
      <c r="CK144" s="44">
        <v>2.6980721122407132E-2</v>
      </c>
      <c r="CL144" s="44">
        <v>5.3622527550685292E-2</v>
      </c>
      <c r="CM144" s="44">
        <v>0.10608293615050395</v>
      </c>
      <c r="CN144" s="44">
        <v>0.16654645448770644</v>
      </c>
      <c r="CO144" s="44">
        <v>-3.0046047454008774E-2</v>
      </c>
      <c r="CP144" s="44">
        <v>0.14476949987956644</v>
      </c>
      <c r="CQ144" s="44">
        <v>0.16069003147863364</v>
      </c>
      <c r="CR144" s="44">
        <v>-2.6487107416896086E-2</v>
      </c>
      <c r="CS144" s="44">
        <v>2.6279054346098816E-2</v>
      </c>
      <c r="CT144" s="44">
        <v>0.34377668165519049</v>
      </c>
      <c r="CU144" s="44">
        <v>-6.8701928551917077E-2</v>
      </c>
      <c r="CV144" s="44">
        <v>1.2855022318335239E-2</v>
      </c>
      <c r="CW144" s="44">
        <v>6.4538628092397229E-2</v>
      </c>
      <c r="CX144" s="44">
        <v>6.4720793808748456E-2</v>
      </c>
      <c r="CY144" s="44">
        <v>5.5654835731309155E-3</v>
      </c>
      <c r="CZ144" s="44">
        <v>3.0706338675084554E-2</v>
      </c>
      <c r="DA144" s="44">
        <v>-8.8525285585283581E-2</v>
      </c>
      <c r="DB144" s="44">
        <v>-5.2073824939199001E-2</v>
      </c>
      <c r="DC144" s="44">
        <v>0.16493726163080966</v>
      </c>
      <c r="DD144" s="44">
        <v>-0.24615069771206993</v>
      </c>
      <c r="DE144" s="44">
        <v>2.8993683091350201E-2</v>
      </c>
    </row>
    <row r="145" spans="3:109" x14ac:dyDescent="0.4">
      <c r="C145" s="62"/>
      <c r="D145" s="42">
        <f>(1/$D$5)*学習!E67</f>
        <v>1.5686274509803921E-2</v>
      </c>
      <c r="I145" s="63">
        <v>134</v>
      </c>
      <c r="J145" s="44">
        <v>-5.9598728857617059E-3</v>
      </c>
      <c r="K145" s="44">
        <v>-4.1067192123447512E-3</v>
      </c>
      <c r="L145" s="44">
        <v>-9.7183928672334233E-2</v>
      </c>
      <c r="M145" s="44">
        <v>5.6072835202770455E-2</v>
      </c>
      <c r="N145" s="44">
        <v>-4.4639986431540745E-3</v>
      </c>
      <c r="O145" s="44">
        <v>-8.2950524722243485E-2</v>
      </c>
      <c r="P145" s="44">
        <v>-5.1531478421441339E-2</v>
      </c>
      <c r="Q145" s="44">
        <v>-0.10116299694528659</v>
      </c>
      <c r="R145" s="44">
        <v>-7.429389031379445E-2</v>
      </c>
      <c r="S145" s="44">
        <v>-7.3135491823777682E-2</v>
      </c>
      <c r="T145" s="44">
        <v>-9.8829673614513724E-2</v>
      </c>
      <c r="U145" s="44">
        <v>-0.18879137342041641</v>
      </c>
      <c r="V145" s="44">
        <v>4.858019385156323E-2</v>
      </c>
      <c r="W145" s="44">
        <v>9.6463507814559986E-3</v>
      </c>
      <c r="X145" s="44">
        <v>-0.17656392745765731</v>
      </c>
      <c r="Y145" s="44">
        <v>-0.17182802374379066</v>
      </c>
      <c r="Z145" s="44">
        <v>-1.6997933099074939E-2</v>
      </c>
      <c r="AA145" s="44">
        <v>0.1245487480278638</v>
      </c>
      <c r="AB145" s="44">
        <v>6.7290564108819548E-2</v>
      </c>
      <c r="AC145" s="44">
        <v>-8.6222890672999999E-2</v>
      </c>
      <c r="AD145" s="44">
        <v>-6.8978802668772002E-2</v>
      </c>
      <c r="AE145" s="44">
        <v>0.12269368795084298</v>
      </c>
      <c r="AF145" s="44">
        <v>-6.917647822790518E-2</v>
      </c>
      <c r="AG145" s="44">
        <v>-0.21465040408210084</v>
      </c>
      <c r="AH145" s="44">
        <v>-0.15773163440018786</v>
      </c>
      <c r="AI145" s="44">
        <v>0.10888299261687846</v>
      </c>
      <c r="AJ145" s="44">
        <v>-6.2929821412025896E-2</v>
      </c>
      <c r="AK145" s="44">
        <v>0.12531007572397385</v>
      </c>
      <c r="AL145" s="44">
        <v>5.9890214909338074E-2</v>
      </c>
      <c r="AM145" s="44">
        <v>6.4079806908917611E-2</v>
      </c>
      <c r="AN145" s="44">
        <v>-5.7716600769754836E-2</v>
      </c>
      <c r="AO145" s="44">
        <v>-3.2362140032001704E-2</v>
      </c>
      <c r="AP145" s="44">
        <v>8.29691364240423E-3</v>
      </c>
      <c r="AQ145" s="44">
        <v>7.723209824852955E-3</v>
      </c>
      <c r="AR145" s="44">
        <v>0.20591764159214482</v>
      </c>
      <c r="AS145" s="44">
        <v>0.12755922440877737</v>
      </c>
      <c r="AT145" s="44">
        <v>0.1022016877553278</v>
      </c>
      <c r="AU145" s="44">
        <v>2.1425454109272154E-2</v>
      </c>
      <c r="AV145" s="44">
        <v>-4.6480556748378435E-2</v>
      </c>
      <c r="AW145" s="44">
        <v>-0.1722030078809984</v>
      </c>
      <c r="AX145" s="44">
        <v>-3.963406886085992E-2</v>
      </c>
      <c r="AY145" s="44">
        <v>3.7497124452467889E-2</v>
      </c>
      <c r="AZ145" s="44">
        <v>0.16961441036344346</v>
      </c>
      <c r="BA145" s="44">
        <v>0.14668400223267253</v>
      </c>
      <c r="BB145" s="44">
        <v>1.7062417830786436E-2</v>
      </c>
      <c r="BC145" s="44">
        <v>0.1936879636898462</v>
      </c>
      <c r="BD145" s="44">
        <v>0.125834942032921</v>
      </c>
      <c r="BE145" s="44">
        <v>5.9393793585614155E-2</v>
      </c>
      <c r="BF145" s="44">
        <v>-7.9643131747691026E-2</v>
      </c>
      <c r="BG145" s="44">
        <v>0.32187160006699966</v>
      </c>
      <c r="BH145" s="44">
        <v>2.2747047965891325E-2</v>
      </c>
      <c r="BI145" s="44">
        <v>-4.673385123471408E-3</v>
      </c>
      <c r="BJ145" s="44">
        <v>-6.3441597640331485E-2</v>
      </c>
      <c r="BK145" s="44">
        <v>4.3070732631669911E-2</v>
      </c>
      <c r="BL145" s="44">
        <v>0.13333295551879271</v>
      </c>
      <c r="BM145" s="44">
        <v>-9.8771041600443671E-2</v>
      </c>
      <c r="BN145" s="44">
        <v>0.17306329108712468</v>
      </c>
      <c r="BO145" s="44">
        <v>-5.1472169970155197E-2</v>
      </c>
      <c r="BP145" s="44">
        <v>-0.16295567135322916</v>
      </c>
      <c r="BQ145" s="44">
        <v>1.4801246235933979E-2</v>
      </c>
      <c r="BR145" s="44">
        <v>2.3176597448067347E-2</v>
      </c>
      <c r="BS145" s="44">
        <v>-0.13747696979935226</v>
      </c>
      <c r="BT145" s="44">
        <v>0.16975639861196509</v>
      </c>
      <c r="BU145" s="44">
        <v>-1.4359502475602345E-2</v>
      </c>
      <c r="BV145" s="44">
        <v>0.10365026949401472</v>
      </c>
      <c r="BW145" s="44">
        <v>-0.10714449053371813</v>
      </c>
      <c r="BX145" s="44">
        <v>3.5222031165646575E-3</v>
      </c>
      <c r="BY145" s="44">
        <v>-0.12484595505780588</v>
      </c>
      <c r="BZ145" s="44">
        <v>0.12684241829448567</v>
      </c>
      <c r="CA145" s="44">
        <v>-9.9360750126172875E-2</v>
      </c>
      <c r="CB145" s="44">
        <v>0.12758987832279758</v>
      </c>
      <c r="CC145" s="44">
        <v>-2.2604746482234483E-2</v>
      </c>
      <c r="CD145" s="44">
        <v>8.7387566993734789E-2</v>
      </c>
      <c r="CE145" s="44">
        <v>1.9135686287036319E-3</v>
      </c>
      <c r="CF145" s="44">
        <v>0.19547866352796214</v>
      </c>
      <c r="CG145" s="44">
        <v>-1.3127824051196158E-2</v>
      </c>
      <c r="CH145" s="44">
        <v>0.12105341196627864</v>
      </c>
      <c r="CI145" s="44">
        <v>-7.8480988886609232E-2</v>
      </c>
      <c r="CJ145" s="44">
        <v>-1.0458701165645769E-4</v>
      </c>
      <c r="CK145" s="44">
        <v>-0.1195298672989141</v>
      </c>
      <c r="CL145" s="44">
        <v>0.17676347969210673</v>
      </c>
      <c r="CM145" s="44">
        <v>2.1071233240431576E-2</v>
      </c>
      <c r="CN145" s="44">
        <v>-5.631591770215276E-2</v>
      </c>
      <c r="CO145" s="44">
        <v>6.4246377471026531E-2</v>
      </c>
      <c r="CP145" s="44">
        <v>0.24189790005794343</v>
      </c>
      <c r="CQ145" s="44">
        <v>0.10055964944344108</v>
      </c>
      <c r="CR145" s="44">
        <v>3.0772535628465152E-2</v>
      </c>
      <c r="CS145" s="44">
        <v>-4.2424411177565423E-2</v>
      </c>
      <c r="CT145" s="44">
        <v>-4.7358343036033805E-2</v>
      </c>
      <c r="CU145" s="44">
        <v>0.1576317272877191</v>
      </c>
      <c r="CV145" s="44">
        <v>0.1276354253525587</v>
      </c>
      <c r="CW145" s="44">
        <v>-0.21632306738871146</v>
      </c>
      <c r="CX145" s="44">
        <v>-1.2094526032310591E-2</v>
      </c>
      <c r="CY145" s="44">
        <v>-1.8594906377538412E-2</v>
      </c>
      <c r="CZ145" s="44">
        <v>-8.1084465690482083E-2</v>
      </c>
      <c r="DA145" s="44">
        <v>-1.1228745643826865E-2</v>
      </c>
      <c r="DB145" s="44">
        <v>-0.1373585834812828</v>
      </c>
      <c r="DC145" s="44">
        <v>-0.25033406583252971</v>
      </c>
      <c r="DD145" s="44">
        <v>-0.10752489152850675</v>
      </c>
      <c r="DE145" s="44">
        <v>2.0811698535064094E-2</v>
      </c>
    </row>
    <row r="146" spans="3:109" x14ac:dyDescent="0.4">
      <c r="C146" s="62"/>
      <c r="D146" s="42">
        <f>(1/$D$5)*学習!E68</f>
        <v>0</v>
      </c>
      <c r="I146" s="63">
        <v>135</v>
      </c>
      <c r="J146" s="44">
        <v>7.3420010150076556E-2</v>
      </c>
      <c r="K146" s="44">
        <v>-4.7008547585552792E-2</v>
      </c>
      <c r="L146" s="44">
        <v>-0.12483334062329264</v>
      </c>
      <c r="M146" s="44">
        <v>2.1158573643353457E-2</v>
      </c>
      <c r="N146" s="44">
        <v>3.7302414651034253E-2</v>
      </c>
      <c r="O146" s="44">
        <v>3.4961964727070013E-2</v>
      </c>
      <c r="P146" s="44">
        <v>-9.0193222963038833E-2</v>
      </c>
      <c r="Q146" s="44">
        <v>-0.14246205652467123</v>
      </c>
      <c r="R146" s="44">
        <v>-0.17489441493331248</v>
      </c>
      <c r="S146" s="44">
        <v>-0.11061262728015976</v>
      </c>
      <c r="T146" s="44">
        <v>5.96145799480663E-2</v>
      </c>
      <c r="U146" s="44">
        <v>3.600490369766933E-2</v>
      </c>
      <c r="V146" s="44">
        <v>-2.2092888524097232E-2</v>
      </c>
      <c r="W146" s="44">
        <v>1.1728001929714875E-2</v>
      </c>
      <c r="X146" s="44">
        <v>2.9320147659231654E-4</v>
      </c>
      <c r="Y146" s="44">
        <v>6.2145842035283116E-2</v>
      </c>
      <c r="Z146" s="44">
        <v>-4.1845484042795374E-2</v>
      </c>
      <c r="AA146" s="44">
        <v>9.4410936867522596E-2</v>
      </c>
      <c r="AB146" s="44">
        <v>-0.1205861816256073</v>
      </c>
      <c r="AC146" s="44">
        <v>-7.1411813432210883E-2</v>
      </c>
      <c r="AD146" s="44">
        <v>-0.10707978343720546</v>
      </c>
      <c r="AE146" s="44">
        <v>-0.1655827171962525</v>
      </c>
      <c r="AF146" s="44">
        <v>5.8170258531290205E-3</v>
      </c>
      <c r="AG146" s="44">
        <v>0.2498655058969704</v>
      </c>
      <c r="AH146" s="44">
        <v>9.4169954867680039E-2</v>
      </c>
      <c r="AI146" s="44">
        <v>-2.4173744547383968E-2</v>
      </c>
      <c r="AJ146" s="44">
        <v>7.8614762809705821E-2</v>
      </c>
      <c r="AK146" s="44">
        <v>-2.288898991902474E-2</v>
      </c>
      <c r="AL146" s="44">
        <v>0.19897930082684429</v>
      </c>
      <c r="AM146" s="44">
        <v>-6.2973851568830175E-2</v>
      </c>
      <c r="AN146" s="44">
        <v>-0.12425898843920959</v>
      </c>
      <c r="AO146" s="44">
        <v>-2.3425019747370834E-2</v>
      </c>
      <c r="AP146" s="44">
        <v>0.13038439693595386</v>
      </c>
      <c r="AQ146" s="44">
        <v>-0.10475119093778483</v>
      </c>
      <c r="AR146" s="44">
        <v>-5.0885327584883025E-2</v>
      </c>
      <c r="AS146" s="44">
        <v>-6.2995106380019247E-2</v>
      </c>
      <c r="AT146" s="44">
        <v>0.27230753243514949</v>
      </c>
      <c r="AU146" s="44">
        <v>0.22966179594794883</v>
      </c>
      <c r="AV146" s="44">
        <v>3.6436909131302771E-2</v>
      </c>
      <c r="AW146" s="44">
        <v>-0.19819653220344155</v>
      </c>
      <c r="AX146" s="44">
        <v>7.1226082662086965E-2</v>
      </c>
      <c r="AY146" s="44">
        <v>-1.3698939600990005E-2</v>
      </c>
      <c r="AZ146" s="44">
        <v>3.0345693370401234E-2</v>
      </c>
      <c r="BA146" s="44">
        <v>-3.763823784774567E-2</v>
      </c>
      <c r="BB146" s="44">
        <v>-7.2533797429428129E-2</v>
      </c>
      <c r="BC146" s="44">
        <v>0.10444295561026658</v>
      </c>
      <c r="BD146" s="44">
        <v>-5.5805542437648771E-2</v>
      </c>
      <c r="BE146" s="44">
        <v>5.4265060258037012E-2</v>
      </c>
      <c r="BF146" s="44">
        <v>-2.0401386741581571E-2</v>
      </c>
      <c r="BG146" s="44">
        <v>0.11147186704371326</v>
      </c>
      <c r="BH146" s="44">
        <v>4.2760396244570016E-2</v>
      </c>
      <c r="BI146" s="44">
        <v>0.15346496987648284</v>
      </c>
      <c r="BJ146" s="44">
        <v>6.9199157942105918E-2</v>
      </c>
      <c r="BK146" s="44">
        <v>-4.685855078907053E-2</v>
      </c>
      <c r="BL146" s="44">
        <v>-4.6741455067050616E-2</v>
      </c>
      <c r="BM146" s="44">
        <v>3.857440040559923E-2</v>
      </c>
      <c r="BN146" s="44">
        <v>0.14013840790983031</v>
      </c>
      <c r="BO146" s="44">
        <v>-2.2609341649399997E-2</v>
      </c>
      <c r="BP146" s="44">
        <v>4.8329108252815292E-2</v>
      </c>
      <c r="BQ146" s="44">
        <v>-8.0897390453201365E-2</v>
      </c>
      <c r="BR146" s="44">
        <v>-0.13370663010797448</v>
      </c>
      <c r="BS146" s="44">
        <v>2.6701333517720145E-2</v>
      </c>
      <c r="BT146" s="44">
        <v>4.6781859867043848E-2</v>
      </c>
      <c r="BU146" s="44">
        <v>0.12152138155632769</v>
      </c>
      <c r="BV146" s="44">
        <v>-5.9440948810049958E-2</v>
      </c>
      <c r="BW146" s="44">
        <v>-6.9235472740338852E-2</v>
      </c>
      <c r="BX146" s="44">
        <v>-6.1525878637718655E-2</v>
      </c>
      <c r="BY146" s="44">
        <v>-5.6200251366947541E-2</v>
      </c>
      <c r="BZ146" s="44">
        <v>-0.14158743568037813</v>
      </c>
      <c r="CA146" s="44">
        <v>-8.3749744822916014E-2</v>
      </c>
      <c r="CB146" s="44">
        <v>5.478811660341526E-2</v>
      </c>
      <c r="CC146" s="44">
        <v>0.11395456992136295</v>
      </c>
      <c r="CD146" s="44">
        <v>1.705744284890744E-2</v>
      </c>
      <c r="CE146" s="44">
        <v>7.8138328466198642E-2</v>
      </c>
      <c r="CF146" s="44">
        <v>-9.6411012331568235E-2</v>
      </c>
      <c r="CG146" s="44">
        <v>2.0868975770042529E-3</v>
      </c>
      <c r="CH146" s="44">
        <v>2.8935363329610313E-2</v>
      </c>
      <c r="CI146" s="44">
        <v>5.039916528778212E-2</v>
      </c>
      <c r="CJ146" s="44">
        <v>-1.9668555484903451E-2</v>
      </c>
      <c r="CK146" s="44">
        <v>-0.21333546162171421</v>
      </c>
      <c r="CL146" s="44">
        <v>0.14614398530790712</v>
      </c>
      <c r="CM146" s="44">
        <v>9.3073647977388443E-2</v>
      </c>
      <c r="CN146" s="44">
        <v>-3.6308112473264313E-2</v>
      </c>
      <c r="CO146" s="44">
        <v>-8.350149402862532E-2</v>
      </c>
      <c r="CP146" s="44">
        <v>3.4511285845209641E-2</v>
      </c>
      <c r="CQ146" s="44">
        <v>7.9698556031904011E-2</v>
      </c>
      <c r="CR146" s="44">
        <v>2.0075856560016667E-3</v>
      </c>
      <c r="CS146" s="44">
        <v>7.3241642706824844E-2</v>
      </c>
      <c r="CT146" s="44">
        <v>0.17602899329005239</v>
      </c>
      <c r="CU146" s="44">
        <v>3.443139763109082E-3</v>
      </c>
      <c r="CV146" s="44">
        <v>6.534239341954276E-2</v>
      </c>
      <c r="CW146" s="44">
        <v>-2.658687310298969E-2</v>
      </c>
      <c r="CX146" s="44">
        <v>-4.2353238161727667E-2</v>
      </c>
      <c r="CY146" s="44">
        <v>7.252368057765432E-2</v>
      </c>
      <c r="CZ146" s="44">
        <v>-5.7857836296557634E-3</v>
      </c>
      <c r="DA146" s="44">
        <v>-9.214349362324406E-2</v>
      </c>
      <c r="DB146" s="44">
        <v>-6.5048630405587532E-2</v>
      </c>
      <c r="DC146" s="44">
        <v>-8.7819169132144131E-2</v>
      </c>
      <c r="DD146" s="44">
        <v>2.3381386368650382E-2</v>
      </c>
      <c r="DE146" s="44">
        <v>-0.15765994789800603</v>
      </c>
    </row>
    <row r="147" spans="3:109" x14ac:dyDescent="0.4">
      <c r="C147" s="62"/>
      <c r="D147" s="42">
        <f>(1/$D$5)*学習!E69</f>
        <v>0</v>
      </c>
      <c r="I147" s="63">
        <v>136</v>
      </c>
      <c r="J147" s="44">
        <v>3.179427250510207E-2</v>
      </c>
      <c r="K147" s="44">
        <v>0.13845868362475905</v>
      </c>
      <c r="L147" s="44">
        <v>0.22002822368913683</v>
      </c>
      <c r="M147" s="44">
        <v>-2.8387580109184848E-2</v>
      </c>
      <c r="N147" s="44">
        <v>-6.8669998449728223E-2</v>
      </c>
      <c r="O147" s="44">
        <v>9.2080366711738484E-3</v>
      </c>
      <c r="P147" s="44">
        <v>-0.14924345651251705</v>
      </c>
      <c r="Q147" s="44">
        <v>3.5359718086005264E-2</v>
      </c>
      <c r="R147" s="44">
        <v>-0.13614688730475957</v>
      </c>
      <c r="S147" s="44">
        <v>0.15146015870730795</v>
      </c>
      <c r="T147" s="44">
        <v>8.1749387750159955E-2</v>
      </c>
      <c r="U147" s="44">
        <v>8.0691590347510139E-2</v>
      </c>
      <c r="V147" s="44">
        <v>-8.3287147928855901E-2</v>
      </c>
      <c r="W147" s="44">
        <v>4.8556368576836359E-2</v>
      </c>
      <c r="X147" s="44">
        <v>-1.5105917524066158E-2</v>
      </c>
      <c r="Y147" s="44">
        <v>0.14048926522741248</v>
      </c>
      <c r="Z147" s="44">
        <v>1.9875342678563276E-2</v>
      </c>
      <c r="AA147" s="44">
        <v>0.13091788344516106</v>
      </c>
      <c r="AB147" s="44">
        <v>-0.22351889160925198</v>
      </c>
      <c r="AC147" s="44">
        <v>3.0493036163695267E-2</v>
      </c>
      <c r="AD147" s="44">
        <v>-8.1335610910025433E-2</v>
      </c>
      <c r="AE147" s="44">
        <v>4.6032442199920108E-2</v>
      </c>
      <c r="AF147" s="44">
        <v>-3.2160958190415319E-2</v>
      </c>
      <c r="AG147" s="44">
        <v>3.5829841247332489E-2</v>
      </c>
      <c r="AH147" s="44">
        <v>-1.9717031410468301E-2</v>
      </c>
      <c r="AI147" s="44">
        <v>-8.2381834564870055E-2</v>
      </c>
      <c r="AJ147" s="44">
        <v>-7.6362380849629888E-2</v>
      </c>
      <c r="AK147" s="44">
        <v>0.13364907364523909</v>
      </c>
      <c r="AL147" s="44">
        <v>-7.1525208398849807E-2</v>
      </c>
      <c r="AM147" s="44">
        <v>6.9393934885426473E-2</v>
      </c>
      <c r="AN147" s="44">
        <v>8.4480860358167514E-2</v>
      </c>
      <c r="AO147" s="44">
        <v>-5.2556437609732692E-2</v>
      </c>
      <c r="AP147" s="44">
        <v>-0.19996321952493604</v>
      </c>
      <c r="AQ147" s="44">
        <v>5.987482906743026E-2</v>
      </c>
      <c r="AR147" s="44">
        <v>3.6704591932282281E-2</v>
      </c>
      <c r="AS147" s="44">
        <v>0.13820921140465933</v>
      </c>
      <c r="AT147" s="44">
        <v>-4.9634809747275375E-2</v>
      </c>
      <c r="AU147" s="44">
        <v>-4.8229210843439743E-2</v>
      </c>
      <c r="AV147" s="44">
        <v>6.0724917323060144E-2</v>
      </c>
      <c r="AW147" s="44">
        <v>2.1680801433654164E-2</v>
      </c>
      <c r="AX147" s="44">
        <v>4.1457948144654018E-3</v>
      </c>
      <c r="AY147" s="44">
        <v>5.5353487743744663E-2</v>
      </c>
      <c r="AZ147" s="44">
        <v>0.10426745782849907</v>
      </c>
      <c r="BA147" s="44">
        <v>5.4281593416302863E-2</v>
      </c>
      <c r="BB147" s="44">
        <v>-9.05717129081203E-2</v>
      </c>
      <c r="BC147" s="44">
        <v>0.21439553226273314</v>
      </c>
      <c r="BD147" s="44">
        <v>-7.6896307418630183E-2</v>
      </c>
      <c r="BE147" s="44">
        <v>-0.1242332848406533</v>
      </c>
      <c r="BF147" s="44">
        <v>-2.2994932512488932E-2</v>
      </c>
      <c r="BG147" s="44">
        <v>-0.11513518020300006</v>
      </c>
      <c r="BH147" s="44">
        <v>-0.17587831595801282</v>
      </c>
      <c r="BI147" s="44">
        <v>1.3069054034643137E-3</v>
      </c>
      <c r="BJ147" s="44">
        <v>-0.13355115408748858</v>
      </c>
      <c r="BK147" s="44">
        <v>0.18453203544125515</v>
      </c>
      <c r="BL147" s="44">
        <v>-0.1324251472128351</v>
      </c>
      <c r="BM147" s="44">
        <v>9.4958824239243702E-3</v>
      </c>
      <c r="BN147" s="44">
        <v>0.16939527073967919</v>
      </c>
      <c r="BO147" s="44">
        <v>4.6067224726998306E-2</v>
      </c>
      <c r="BP147" s="44">
        <v>-0.1467748686531293</v>
      </c>
      <c r="BQ147" s="44">
        <v>2.1816146580607064E-2</v>
      </c>
      <c r="BR147" s="44">
        <v>-0.14015975391608557</v>
      </c>
      <c r="BS147" s="44">
        <v>-2.7502003888594976E-2</v>
      </c>
      <c r="BT147" s="44">
        <v>-5.0725113994410462E-3</v>
      </c>
      <c r="BU147" s="44">
        <v>5.5506623240700312E-2</v>
      </c>
      <c r="BV147" s="44">
        <v>-0.14493244597674959</v>
      </c>
      <c r="BW147" s="44">
        <v>6.7437449117765988E-2</v>
      </c>
      <c r="BX147" s="44">
        <v>-0.17449046042941666</v>
      </c>
      <c r="BY147" s="44">
        <v>6.8542556234870891E-2</v>
      </c>
      <c r="BZ147" s="44">
        <v>5.7110627043976028E-2</v>
      </c>
      <c r="CA147" s="44">
        <v>-2.6255202373003408E-2</v>
      </c>
      <c r="CB147" s="44">
        <v>-0.10586079623779995</v>
      </c>
      <c r="CC147" s="44">
        <v>7.6804453772549783E-2</v>
      </c>
      <c r="CD147" s="44">
        <v>0.111736721871209</v>
      </c>
      <c r="CE147" s="44">
        <v>-0.14525233471009447</v>
      </c>
      <c r="CF147" s="44">
        <v>0.11626012987512879</v>
      </c>
      <c r="CG147" s="44">
        <v>2.4187495641638107E-2</v>
      </c>
      <c r="CH147" s="44">
        <v>4.2118916177331094E-2</v>
      </c>
      <c r="CI147" s="44">
        <v>6.3598986039971231E-2</v>
      </c>
      <c r="CJ147" s="44">
        <v>-0.25698185931706374</v>
      </c>
      <c r="CK147" s="44">
        <v>-2.3474016304816929E-2</v>
      </c>
      <c r="CL147" s="44">
        <v>5.1723035029827827E-3</v>
      </c>
      <c r="CM147" s="44">
        <v>4.4394683109654443E-2</v>
      </c>
      <c r="CN147" s="44">
        <v>-6.9487228241823087E-2</v>
      </c>
      <c r="CO147" s="44">
        <v>0.1452903868686993</v>
      </c>
      <c r="CP147" s="44">
        <v>3.1941375901553194E-2</v>
      </c>
      <c r="CQ147" s="44">
        <v>-3.5407562054668586E-2</v>
      </c>
      <c r="CR147" s="44">
        <v>-3.4869953371503712E-2</v>
      </c>
      <c r="CS147" s="44">
        <v>9.4607220413635285E-2</v>
      </c>
      <c r="CT147" s="44">
        <v>-0.16425489240127578</v>
      </c>
      <c r="CU147" s="44">
        <v>0.23093992029919688</v>
      </c>
      <c r="CV147" s="44">
        <v>-2.4266796324648125E-2</v>
      </c>
      <c r="CW147" s="44">
        <v>-7.2465464701397239E-2</v>
      </c>
      <c r="CX147" s="44">
        <v>0.16433436373073945</v>
      </c>
      <c r="CY147" s="44">
        <v>-2.6376229315595079E-2</v>
      </c>
      <c r="CZ147" s="44">
        <v>0.13681708236429554</v>
      </c>
      <c r="DA147" s="44">
        <v>6.6757228490948797E-2</v>
      </c>
      <c r="DB147" s="44">
        <v>4.2549952211373046E-2</v>
      </c>
      <c r="DC147" s="44">
        <v>7.2566236099474601E-2</v>
      </c>
      <c r="DD147" s="44">
        <v>-0.11946896914757696</v>
      </c>
      <c r="DE147" s="44">
        <v>-0.10100314957610099</v>
      </c>
    </row>
    <row r="148" spans="3:109" x14ac:dyDescent="0.4">
      <c r="C148" s="62"/>
      <c r="D148" s="42">
        <f>(1/$D$5)*学習!E70</f>
        <v>0</v>
      </c>
      <c r="I148" s="63">
        <v>137</v>
      </c>
      <c r="J148" s="44">
        <v>-5.4380742450459096E-2</v>
      </c>
      <c r="K148" s="44">
        <v>-0.10580854311772607</v>
      </c>
      <c r="L148" s="44">
        <v>-0.1890408163376191</v>
      </c>
      <c r="M148" s="44">
        <v>1.1331053967087197E-2</v>
      </c>
      <c r="N148" s="44">
        <v>-0.10934714805659593</v>
      </c>
      <c r="O148" s="44">
        <v>6.5818853596075602E-2</v>
      </c>
      <c r="P148" s="44">
        <v>-5.3440379358089936E-2</v>
      </c>
      <c r="Q148" s="44">
        <v>8.3797767882999932E-2</v>
      </c>
      <c r="R148" s="44">
        <v>3.9127796741080263E-3</v>
      </c>
      <c r="S148" s="44">
        <v>0.16386848035260421</v>
      </c>
      <c r="T148" s="44">
        <v>-9.0245846694870818E-2</v>
      </c>
      <c r="U148" s="44">
        <v>-6.9546824453483008E-2</v>
      </c>
      <c r="V148" s="44">
        <v>-8.8609855426408812E-2</v>
      </c>
      <c r="W148" s="44">
        <v>-2.6707646537433714E-2</v>
      </c>
      <c r="X148" s="44">
        <v>7.9421272615632407E-2</v>
      </c>
      <c r="Y148" s="44">
        <v>-3.7321243055352699E-2</v>
      </c>
      <c r="Z148" s="44">
        <v>0.15892498885633452</v>
      </c>
      <c r="AA148" s="44">
        <v>-0.13238997420079163</v>
      </c>
      <c r="AB148" s="44">
        <v>-6.0854012374592086E-2</v>
      </c>
      <c r="AC148" s="44">
        <v>-6.714226175560163E-3</v>
      </c>
      <c r="AD148" s="44">
        <v>3.2970505923749512E-2</v>
      </c>
      <c r="AE148" s="44">
        <v>-1.6366733477877374E-2</v>
      </c>
      <c r="AF148" s="44">
        <v>-1.1379780596974776E-2</v>
      </c>
      <c r="AG148" s="44">
        <v>6.5058790922873491E-2</v>
      </c>
      <c r="AH148" s="44">
        <v>3.5131681067436464E-2</v>
      </c>
      <c r="AI148" s="44">
        <v>-4.8973917640170776E-2</v>
      </c>
      <c r="AJ148" s="44">
        <v>0.10274604734922502</v>
      </c>
      <c r="AK148" s="44">
        <v>-0.1270232935991818</v>
      </c>
      <c r="AL148" s="44">
        <v>3.1854839959154085E-2</v>
      </c>
      <c r="AM148" s="44">
        <v>0.23495809665714545</v>
      </c>
      <c r="AN148" s="44">
        <v>1.6227600774225807E-2</v>
      </c>
      <c r="AO148" s="44">
        <v>7.6724256642087527E-2</v>
      </c>
      <c r="AP148" s="44">
        <v>-2.0694867439643477E-2</v>
      </c>
      <c r="AQ148" s="44">
        <v>-3.8687340353130178E-2</v>
      </c>
      <c r="AR148" s="44">
        <v>8.5811068090946574E-2</v>
      </c>
      <c r="AS148" s="44">
        <v>4.5896766015019255E-3</v>
      </c>
      <c r="AT148" s="44">
        <v>7.1949061057410252E-2</v>
      </c>
      <c r="AU148" s="44">
        <v>1.5720896130174019E-2</v>
      </c>
      <c r="AV148" s="44">
        <v>1.0639662712584992E-2</v>
      </c>
      <c r="AW148" s="44">
        <v>0.13833706771839993</v>
      </c>
      <c r="AX148" s="44">
        <v>0.14448911246624702</v>
      </c>
      <c r="AY148" s="44">
        <v>5.4310518201980996E-2</v>
      </c>
      <c r="AZ148" s="44">
        <v>6.4334248991947673E-2</v>
      </c>
      <c r="BA148" s="44">
        <v>-0.1757378800237698</v>
      </c>
      <c r="BB148" s="44">
        <v>-0.10152513534178816</v>
      </c>
      <c r="BC148" s="44">
        <v>2.2258163037856679E-3</v>
      </c>
      <c r="BD148" s="44">
        <v>7.0251128868268467E-2</v>
      </c>
      <c r="BE148" s="44">
        <v>2.7477080033054772E-2</v>
      </c>
      <c r="BF148" s="44">
        <v>-2.3810799190050067E-2</v>
      </c>
      <c r="BG148" s="44">
        <v>-4.7177824768003626E-2</v>
      </c>
      <c r="BH148" s="44">
        <v>5.9831151315912524E-2</v>
      </c>
      <c r="BI148" s="44">
        <v>0.13171806242295053</v>
      </c>
      <c r="BJ148" s="44">
        <v>-5.0733055499389161E-2</v>
      </c>
      <c r="BK148" s="44">
        <v>0.17094570091903627</v>
      </c>
      <c r="BL148" s="44">
        <v>-1.0541760881232891E-2</v>
      </c>
      <c r="BM148" s="44">
        <v>-9.2661933568705335E-2</v>
      </c>
      <c r="BN148" s="44">
        <v>3.731535438937459E-2</v>
      </c>
      <c r="BO148" s="44">
        <v>-3.8231489446295126E-2</v>
      </c>
      <c r="BP148" s="44">
        <v>-6.6755932010397812E-2</v>
      </c>
      <c r="BQ148" s="44">
        <v>-7.0439506219184017E-2</v>
      </c>
      <c r="BR148" s="44">
        <v>-0.15330480335914828</v>
      </c>
      <c r="BS148" s="44">
        <v>1.8569166354757898E-2</v>
      </c>
      <c r="BT148" s="44">
        <v>4.3306426995494765E-2</v>
      </c>
      <c r="BU148" s="44">
        <v>-3.5968788592738866E-2</v>
      </c>
      <c r="BV148" s="44">
        <v>-5.8398050717795226E-2</v>
      </c>
      <c r="BW148" s="44">
        <v>-2.2218529058447279E-2</v>
      </c>
      <c r="BX148" s="44">
        <v>0.12300748563090359</v>
      </c>
      <c r="BY148" s="44">
        <v>-6.0440517182587153E-2</v>
      </c>
      <c r="BZ148" s="44">
        <v>8.6692026541954417E-2</v>
      </c>
      <c r="CA148" s="44">
        <v>3.3981071643753226E-2</v>
      </c>
      <c r="CB148" s="44">
        <v>0.14160523561561572</v>
      </c>
      <c r="CC148" s="44">
        <v>6.0831092267550534E-2</v>
      </c>
      <c r="CD148" s="44">
        <v>-2.0452833155745688E-3</v>
      </c>
      <c r="CE148" s="44">
        <v>4.5120902019910982E-3</v>
      </c>
      <c r="CF148" s="44">
        <v>-1.4988165377510153E-2</v>
      </c>
      <c r="CG148" s="44">
        <v>-4.4943256199083466E-2</v>
      </c>
      <c r="CH148" s="44">
        <v>-4.5152212975924498E-2</v>
      </c>
      <c r="CI148" s="44">
        <v>2.2762241492909042E-2</v>
      </c>
      <c r="CJ148" s="44">
        <v>-0.12556586880949686</v>
      </c>
      <c r="CK148" s="44">
        <v>0.11811383962600469</v>
      </c>
      <c r="CL148" s="44">
        <v>0.11185604020184234</v>
      </c>
      <c r="CM148" s="44">
        <v>4.2263605647800948E-2</v>
      </c>
      <c r="CN148" s="44">
        <v>0.13038855022981227</v>
      </c>
      <c r="CO148" s="44">
        <v>2.6466466754984437E-2</v>
      </c>
      <c r="CP148" s="44">
        <v>3.9506987916138811E-2</v>
      </c>
      <c r="CQ148" s="44">
        <v>-0.14920554085334278</v>
      </c>
      <c r="CR148" s="44">
        <v>-0.18545827791128816</v>
      </c>
      <c r="CS148" s="44">
        <v>-0.15090922444579899</v>
      </c>
      <c r="CT148" s="44">
        <v>-5.7055217800082721E-2</v>
      </c>
      <c r="CU148" s="44">
        <v>-8.2177236877167187E-2</v>
      </c>
      <c r="CV148" s="44">
        <v>-0.1015415064252578</v>
      </c>
      <c r="CW148" s="44">
        <v>0.16224373115496815</v>
      </c>
      <c r="CX148" s="44">
        <v>-5.9929137586507836E-2</v>
      </c>
      <c r="CY148" s="44">
        <v>-2.0760345026664868E-2</v>
      </c>
      <c r="CZ148" s="44">
        <v>0.10764608790346704</v>
      </c>
      <c r="DA148" s="44">
        <v>2.6945966273338295E-2</v>
      </c>
      <c r="DB148" s="44">
        <v>-0.16548193097149846</v>
      </c>
      <c r="DC148" s="44">
        <v>6.0452597451415221E-2</v>
      </c>
      <c r="DD148" s="44">
        <v>-9.833574975936725E-2</v>
      </c>
      <c r="DE148" s="44">
        <v>1.5972327095559527E-2</v>
      </c>
    </row>
    <row r="149" spans="3:109" x14ac:dyDescent="0.4">
      <c r="C149" s="62"/>
      <c r="D149" s="42">
        <f>(1/$D$5)*学習!E71</f>
        <v>0</v>
      </c>
      <c r="I149" s="63">
        <v>138</v>
      </c>
      <c r="J149" s="44">
        <v>0.18223041702590459</v>
      </c>
      <c r="K149" s="44">
        <v>-5.442870542036856E-2</v>
      </c>
      <c r="L149" s="44">
        <v>-0.12253764988029318</v>
      </c>
      <c r="M149" s="44">
        <v>9.450644213081523E-2</v>
      </c>
      <c r="N149" s="44">
        <v>5.8060562173119529E-2</v>
      </c>
      <c r="O149" s="44">
        <v>4.7329808814107199E-2</v>
      </c>
      <c r="P149" s="44">
        <v>-0.12498641402626533</v>
      </c>
      <c r="Q149" s="44">
        <v>-0.10771594430596181</v>
      </c>
      <c r="R149" s="44">
        <v>-8.0377127929483566E-2</v>
      </c>
      <c r="S149" s="44">
        <v>1.0984108306180355E-3</v>
      </c>
      <c r="T149" s="44">
        <v>-9.6848735258236743E-2</v>
      </c>
      <c r="U149" s="44">
        <v>-4.6353614029067826E-2</v>
      </c>
      <c r="V149" s="44">
        <v>-4.5269291018624654E-2</v>
      </c>
      <c r="W149" s="44">
        <v>-5.2196298200112897E-3</v>
      </c>
      <c r="X149" s="44">
        <v>-3.6959534737422195E-2</v>
      </c>
      <c r="Y149" s="44">
        <v>-0.22719642182437996</v>
      </c>
      <c r="Z149" s="44">
        <v>5.3474417435263613E-2</v>
      </c>
      <c r="AA149" s="44">
        <v>2.9556486527084098E-3</v>
      </c>
      <c r="AB149" s="44">
        <v>9.7878829120150057E-2</v>
      </c>
      <c r="AC149" s="44">
        <v>8.3441444950408429E-3</v>
      </c>
      <c r="AD149" s="44">
        <v>3.8190025344857624E-2</v>
      </c>
      <c r="AE149" s="44">
        <v>1.7282874910120104E-2</v>
      </c>
      <c r="AF149" s="44">
        <v>0.13427538186057569</v>
      </c>
      <c r="AG149" s="44">
        <v>5.3261068132996921E-2</v>
      </c>
      <c r="AH149" s="44">
        <v>-0.11304954306290588</v>
      </c>
      <c r="AI149" s="44">
        <v>5.408765344342435E-3</v>
      </c>
      <c r="AJ149" s="44">
        <v>0.1080706256194451</v>
      </c>
      <c r="AK149" s="44">
        <v>-4.8310554454046903E-2</v>
      </c>
      <c r="AL149" s="44">
        <v>-4.2309725772461046E-2</v>
      </c>
      <c r="AM149" s="44">
        <v>5.4987666510110729E-2</v>
      </c>
      <c r="AN149" s="44">
        <v>0.14036456629051033</v>
      </c>
      <c r="AO149" s="44">
        <v>-0.15248710468838722</v>
      </c>
      <c r="AP149" s="44">
        <v>6.0924462950364376E-2</v>
      </c>
      <c r="AQ149" s="44">
        <v>4.1707497071390251E-2</v>
      </c>
      <c r="AR149" s="44">
        <v>-2.3940977722047868E-2</v>
      </c>
      <c r="AS149" s="44">
        <v>8.8251079933735307E-2</v>
      </c>
      <c r="AT149" s="44">
        <v>-0.12052730801150958</v>
      </c>
      <c r="AU149" s="44">
        <v>0.182821661402335</v>
      </c>
      <c r="AV149" s="44">
        <v>2.2451088459525107E-3</v>
      </c>
      <c r="AW149" s="44">
        <v>3.7044260327200894E-2</v>
      </c>
      <c r="AX149" s="44">
        <v>2.9249274601356162E-2</v>
      </c>
      <c r="AY149" s="44">
        <v>0.13212432670741209</v>
      </c>
      <c r="AZ149" s="44">
        <v>-0.15884881929447695</v>
      </c>
      <c r="BA149" s="44">
        <v>-0.10306593943290503</v>
      </c>
      <c r="BB149" s="44">
        <v>-9.2178842599160482E-2</v>
      </c>
      <c r="BC149" s="44">
        <v>1.9349076642797714E-2</v>
      </c>
      <c r="BD149" s="44">
        <v>-6.230339423672035E-2</v>
      </c>
      <c r="BE149" s="44">
        <v>-1.978195212001822E-2</v>
      </c>
      <c r="BF149" s="44">
        <v>1.5879040324979984E-2</v>
      </c>
      <c r="BG149" s="44">
        <v>-2.9423746848448677E-2</v>
      </c>
      <c r="BH149" s="44">
        <v>3.4228030697555909E-3</v>
      </c>
      <c r="BI149" s="44">
        <v>8.6926825177289474E-2</v>
      </c>
      <c r="BJ149" s="44">
        <v>9.9251627863540692E-2</v>
      </c>
      <c r="BK149" s="44">
        <v>4.0317484291500651E-2</v>
      </c>
      <c r="BL149" s="44">
        <v>0.36870637493444064</v>
      </c>
      <c r="BM149" s="44">
        <v>0.11863334984394608</v>
      </c>
      <c r="BN149" s="44">
        <v>-1.938300998994209E-2</v>
      </c>
      <c r="BO149" s="44">
        <v>-0.1148685816185166</v>
      </c>
      <c r="BP149" s="44">
        <v>9.6236647901975728E-3</v>
      </c>
      <c r="BQ149" s="44">
        <v>2.1403235554196869E-2</v>
      </c>
      <c r="BR149" s="44">
        <v>-9.2941811102839833E-2</v>
      </c>
      <c r="BS149" s="44">
        <v>9.2708056918738868E-4</v>
      </c>
      <c r="BT149" s="44">
        <v>8.396913746362845E-4</v>
      </c>
      <c r="BU149" s="44">
        <v>-1.0648363655099776E-2</v>
      </c>
      <c r="BV149" s="44">
        <v>0.11780386510118009</v>
      </c>
      <c r="BW149" s="44">
        <v>-2.6315781037550685E-2</v>
      </c>
      <c r="BX149" s="44">
        <v>-8.7545185803713163E-2</v>
      </c>
      <c r="BY149" s="44">
        <v>-9.1175919573381364E-2</v>
      </c>
      <c r="BZ149" s="44">
        <v>-4.4212216692143085E-2</v>
      </c>
      <c r="CA149" s="44">
        <v>-2.5804756068887699E-2</v>
      </c>
      <c r="CB149" s="44">
        <v>0.19121843926068124</v>
      </c>
      <c r="CC149" s="44">
        <v>1.1692992198063749E-2</v>
      </c>
      <c r="CD149" s="44">
        <v>-0.13432937804876746</v>
      </c>
      <c r="CE149" s="44">
        <v>2.316909036377662E-2</v>
      </c>
      <c r="CF149" s="44">
        <v>1.7369831357904885E-2</v>
      </c>
      <c r="CG149" s="44">
        <v>0.13734891654128151</v>
      </c>
      <c r="CH149" s="44">
        <v>-1.5737575516937344E-2</v>
      </c>
      <c r="CI149" s="44">
        <v>0.17301608478506256</v>
      </c>
      <c r="CJ149" s="44">
        <v>4.7842863805307757E-2</v>
      </c>
      <c r="CK149" s="44">
        <v>9.7508143239964484E-2</v>
      </c>
      <c r="CL149" s="44">
        <v>4.9218333109742093E-2</v>
      </c>
      <c r="CM149" s="44">
        <v>5.1098283975909153E-2</v>
      </c>
      <c r="CN149" s="44">
        <v>-3.3324707035392032E-2</v>
      </c>
      <c r="CO149" s="44">
        <v>-2.5537267794518162E-2</v>
      </c>
      <c r="CP149" s="44">
        <v>2.7340259574132952E-2</v>
      </c>
      <c r="CQ149" s="44">
        <v>-0.21518227704059661</v>
      </c>
      <c r="CR149" s="44">
        <v>7.3499414018929649E-2</v>
      </c>
      <c r="CS149" s="44">
        <v>0.12124962599355255</v>
      </c>
      <c r="CT149" s="44">
        <v>6.9209938253126047E-2</v>
      </c>
      <c r="CU149" s="44">
        <v>2.2660861930121994E-2</v>
      </c>
      <c r="CV149" s="44">
        <v>0.18362287328485238</v>
      </c>
      <c r="CW149" s="44">
        <v>6.8619308294347953E-2</v>
      </c>
      <c r="CX149" s="44">
        <v>4.3920964144242208E-2</v>
      </c>
      <c r="CY149" s="44">
        <v>-0.12180899602246627</v>
      </c>
      <c r="CZ149" s="44">
        <v>0.25480494121323016</v>
      </c>
      <c r="DA149" s="44">
        <v>7.2404297887511682E-2</v>
      </c>
      <c r="DB149" s="44">
        <v>-5.2577737555897432E-2</v>
      </c>
      <c r="DC149" s="44">
        <v>5.4881236384825074E-2</v>
      </c>
      <c r="DD149" s="44">
        <v>7.3172261869988278E-2</v>
      </c>
      <c r="DE149" s="44">
        <v>0.16904701319665535</v>
      </c>
    </row>
    <row r="150" spans="3:109" x14ac:dyDescent="0.4">
      <c r="C150" s="62"/>
      <c r="D150" s="42">
        <f>(1/$D$5)*学習!E72</f>
        <v>0</v>
      </c>
      <c r="I150" s="63">
        <v>139</v>
      </c>
      <c r="J150" s="44">
        <v>6.5389673385767524E-2</v>
      </c>
      <c r="K150" s="44">
        <v>-7.1537869313818309E-2</v>
      </c>
      <c r="L150" s="44">
        <v>8.3704065432171057E-2</v>
      </c>
      <c r="M150" s="44">
        <v>0.10229089062955059</v>
      </c>
      <c r="N150" s="44">
        <v>-7.5888382679572042E-2</v>
      </c>
      <c r="O150" s="44">
        <v>-5.8525305894558122E-2</v>
      </c>
      <c r="P150" s="44">
        <v>-3.7852988490350653E-2</v>
      </c>
      <c r="Q150" s="44">
        <v>-9.2946483315420658E-2</v>
      </c>
      <c r="R150" s="44">
        <v>6.7693131378609175E-2</v>
      </c>
      <c r="S150" s="44">
        <v>-8.7235494478364137E-2</v>
      </c>
      <c r="T150" s="44">
        <v>-0.15935939730911683</v>
      </c>
      <c r="U150" s="44">
        <v>-2.8637223741762838E-2</v>
      </c>
      <c r="V150" s="44">
        <v>5.7458524193195392E-4</v>
      </c>
      <c r="W150" s="44">
        <v>-2.9970324085918716E-2</v>
      </c>
      <c r="X150" s="44">
        <v>-0.23617174815299299</v>
      </c>
      <c r="Y150" s="44">
        <v>-4.7423712263449026E-2</v>
      </c>
      <c r="Z150" s="44">
        <v>-5.8744278410311511E-2</v>
      </c>
      <c r="AA150" s="44">
        <v>5.2190049402126362E-2</v>
      </c>
      <c r="AB150" s="44">
        <v>0.10762609580949226</v>
      </c>
      <c r="AC150" s="44">
        <v>-1.9108894157678129E-2</v>
      </c>
      <c r="AD150" s="44">
        <v>-0.17917581425259022</v>
      </c>
      <c r="AE150" s="44">
        <v>4.5091262392290665E-2</v>
      </c>
      <c r="AF150" s="44">
        <v>-1.333173004595422E-2</v>
      </c>
      <c r="AG150" s="44">
        <v>-6.4960397464165362E-2</v>
      </c>
      <c r="AH150" s="44">
        <v>1.1649177810566506E-2</v>
      </c>
      <c r="AI150" s="44">
        <v>-7.3132879291835123E-2</v>
      </c>
      <c r="AJ150" s="44">
        <v>0.12621129403761339</v>
      </c>
      <c r="AK150" s="44">
        <v>0.13658047842329751</v>
      </c>
      <c r="AL150" s="44">
        <v>-3.6498444157555209E-3</v>
      </c>
      <c r="AM150" s="44">
        <v>-7.4054885298446421E-2</v>
      </c>
      <c r="AN150" s="44">
        <v>-7.6019697186920712E-2</v>
      </c>
      <c r="AO150" s="44">
        <v>0.14375475754319211</v>
      </c>
      <c r="AP150" s="44">
        <v>-3.3955584682797808E-2</v>
      </c>
      <c r="AQ150" s="44">
        <v>-2.1301669660556528E-2</v>
      </c>
      <c r="AR150" s="44">
        <v>-6.077643644411751E-2</v>
      </c>
      <c r="AS150" s="44">
        <v>0.1494823039453351</v>
      </c>
      <c r="AT150" s="44">
        <v>-7.7828805415740707E-2</v>
      </c>
      <c r="AU150" s="44">
        <v>0.19338369558730922</v>
      </c>
      <c r="AV150" s="44">
        <v>2.4811082827072968E-4</v>
      </c>
      <c r="AW150" s="44">
        <v>-9.116897417323927E-2</v>
      </c>
      <c r="AX150" s="44">
        <v>-1.6514097149957982E-2</v>
      </c>
      <c r="AY150" s="44">
        <v>-1.5070299220600228E-2</v>
      </c>
      <c r="AZ150" s="44">
        <v>-4.4402693006473275E-3</v>
      </c>
      <c r="BA150" s="44">
        <v>0.20350739752469033</v>
      </c>
      <c r="BB150" s="44">
        <v>-0.22202075388992989</v>
      </c>
      <c r="BC150" s="44">
        <v>-5.5099149529420514E-2</v>
      </c>
      <c r="BD150" s="44">
        <v>9.020844438121374E-2</v>
      </c>
      <c r="BE150" s="44">
        <v>-4.9560067138411851E-2</v>
      </c>
      <c r="BF150" s="44">
        <v>5.0788555450817827E-2</v>
      </c>
      <c r="BG150" s="44">
        <v>9.9491824731061995E-2</v>
      </c>
      <c r="BH150" s="44">
        <v>-2.5132837758961305E-2</v>
      </c>
      <c r="BI150" s="44">
        <v>-0.15516697262139581</v>
      </c>
      <c r="BJ150" s="44">
        <v>-0.15232757650692619</v>
      </c>
      <c r="BK150" s="44">
        <v>7.0952304499236632E-2</v>
      </c>
      <c r="BL150" s="44">
        <v>3.933613298645022E-4</v>
      </c>
      <c r="BM150" s="44">
        <v>1.0156160992599741E-2</v>
      </c>
      <c r="BN150" s="44">
        <v>-7.066223836833456E-2</v>
      </c>
      <c r="BO150" s="44">
        <v>-3.7334187938827638E-2</v>
      </c>
      <c r="BP150" s="44">
        <v>0.13453169118371719</v>
      </c>
      <c r="BQ150" s="44">
        <v>-2.6184727946889925E-2</v>
      </c>
      <c r="BR150" s="44">
        <v>-7.3033662320625012E-2</v>
      </c>
      <c r="BS150" s="44">
        <v>3.3589835374441606E-3</v>
      </c>
      <c r="BT150" s="44">
        <v>-2.547621699447573E-2</v>
      </c>
      <c r="BU150" s="44">
        <v>4.4401767764195361E-2</v>
      </c>
      <c r="BV150" s="44">
        <v>2.0007310896273639E-2</v>
      </c>
      <c r="BW150" s="44">
        <v>-0.14774767309830328</v>
      </c>
      <c r="BX150" s="44">
        <v>-0.14016735983002498</v>
      </c>
      <c r="BY150" s="44">
        <v>0.13868314023637188</v>
      </c>
      <c r="BZ150" s="44">
        <v>0.18000710277631871</v>
      </c>
      <c r="CA150" s="44">
        <v>-0.10961209594789673</v>
      </c>
      <c r="CB150" s="44">
        <v>2.9663650205925093E-2</v>
      </c>
      <c r="CC150" s="44">
        <v>-8.5228667724378919E-3</v>
      </c>
      <c r="CD150" s="44">
        <v>2.8487939142417693E-2</v>
      </c>
      <c r="CE150" s="44">
        <v>4.6452081699981856E-2</v>
      </c>
      <c r="CF150" s="44">
        <v>0.1475762602450616</v>
      </c>
      <c r="CG150" s="44">
        <v>0.15451819769256306</v>
      </c>
      <c r="CH150" s="44">
        <v>3.1856265288647101E-2</v>
      </c>
      <c r="CI150" s="44">
        <v>-7.1178814751178723E-2</v>
      </c>
      <c r="CJ150" s="44">
        <v>8.2538087458225662E-2</v>
      </c>
      <c r="CK150" s="44">
        <v>6.9473044949113438E-2</v>
      </c>
      <c r="CL150" s="44">
        <v>4.8279549904421612E-2</v>
      </c>
      <c r="CM150" s="44">
        <v>-0.13843905121169128</v>
      </c>
      <c r="CN150" s="44">
        <v>-0.18119196163737644</v>
      </c>
      <c r="CO150" s="44">
        <v>-7.1180207052544645E-2</v>
      </c>
      <c r="CP150" s="44">
        <v>-7.1298525562171478E-2</v>
      </c>
      <c r="CQ150" s="44">
        <v>-2.1391795386382874E-3</v>
      </c>
      <c r="CR150" s="44">
        <v>-5.3478166276766034E-2</v>
      </c>
      <c r="CS150" s="44">
        <v>0.18467962763213605</v>
      </c>
      <c r="CT150" s="44">
        <v>-6.8303172624205544E-2</v>
      </c>
      <c r="CU150" s="44">
        <v>1.6230935722002807E-2</v>
      </c>
      <c r="CV150" s="44">
        <v>0.13518008989321403</v>
      </c>
      <c r="CW150" s="44">
        <v>-5.3999615135567119E-3</v>
      </c>
      <c r="CX150" s="44">
        <v>-0.13201661489782554</v>
      </c>
      <c r="CY150" s="44">
        <v>-6.0912749338813486E-2</v>
      </c>
      <c r="CZ150" s="44">
        <v>7.1947571745339389E-2</v>
      </c>
      <c r="DA150" s="44">
        <v>-0.2552277974664357</v>
      </c>
      <c r="DB150" s="44">
        <v>-4.7156918850612357E-2</v>
      </c>
      <c r="DC150" s="44">
        <v>2.1253535509609213E-2</v>
      </c>
      <c r="DD150" s="44">
        <v>-2.1590877707698724E-2</v>
      </c>
      <c r="DE150" s="44">
        <v>0.18407499222890741</v>
      </c>
    </row>
    <row r="151" spans="3:109" x14ac:dyDescent="0.4">
      <c r="C151" s="62"/>
      <c r="D151" s="42">
        <f>(1/$D$5)*学習!E73</f>
        <v>1</v>
      </c>
      <c r="I151" s="63">
        <v>140</v>
      </c>
      <c r="J151" s="44">
        <v>2.0598200095494228E-2</v>
      </c>
      <c r="K151" s="44">
        <v>5.438833239478786E-2</v>
      </c>
      <c r="L151" s="44">
        <v>-0.14845894286012484</v>
      </c>
      <c r="M151" s="44">
        <v>0.11007055002835682</v>
      </c>
      <c r="N151" s="44">
        <v>-0.11033833130275002</v>
      </c>
      <c r="O151" s="44">
        <v>2.0158811845110286E-2</v>
      </c>
      <c r="P151" s="44">
        <v>0.18029596763454755</v>
      </c>
      <c r="Q151" s="44">
        <v>6.5112620506293822E-2</v>
      </c>
      <c r="R151" s="44">
        <v>-5.0137500808896819E-2</v>
      </c>
      <c r="S151" s="44">
        <v>6.6452309009987817E-2</v>
      </c>
      <c r="T151" s="44">
        <v>-0.10092823961280444</v>
      </c>
      <c r="U151" s="44">
        <v>6.1453175029931556E-2</v>
      </c>
      <c r="V151" s="44">
        <v>4.5866228030227822E-2</v>
      </c>
      <c r="W151" s="44">
        <v>-8.4326707876862472E-2</v>
      </c>
      <c r="X151" s="44">
        <v>-6.1179044437302689E-2</v>
      </c>
      <c r="Y151" s="44">
        <v>-0.17183799751954232</v>
      </c>
      <c r="Z151" s="44">
        <v>-5.9836546019727398E-2</v>
      </c>
      <c r="AA151" s="44">
        <v>2.5760421280767692E-2</v>
      </c>
      <c r="AB151" s="44">
        <v>0.1074375430246815</v>
      </c>
      <c r="AC151" s="44">
        <v>2.0729877407511976E-2</v>
      </c>
      <c r="AD151" s="44">
        <v>-0.12689024709699168</v>
      </c>
      <c r="AE151" s="44">
        <v>-1.8551588662357604E-2</v>
      </c>
      <c r="AF151" s="44">
        <v>-8.3957405677614533E-2</v>
      </c>
      <c r="AG151" s="44">
        <v>0.26953611034956942</v>
      </c>
      <c r="AH151" s="44">
        <v>-5.618928136438122E-2</v>
      </c>
      <c r="AI151" s="44">
        <v>-1.146574334341666E-2</v>
      </c>
      <c r="AJ151" s="44">
        <v>-1.010725851546453E-2</v>
      </c>
      <c r="AK151" s="44">
        <v>-0.18957957867718994</v>
      </c>
      <c r="AL151" s="44">
        <v>-7.3476811608447726E-2</v>
      </c>
      <c r="AM151" s="44">
        <v>7.3921854894327566E-2</v>
      </c>
      <c r="AN151" s="44">
        <v>-2.6151709438979948E-2</v>
      </c>
      <c r="AO151" s="44">
        <v>5.4891109714326043E-2</v>
      </c>
      <c r="AP151" s="44">
        <v>-0.18309360242067096</v>
      </c>
      <c r="AQ151" s="44">
        <v>-5.9876079440851729E-2</v>
      </c>
      <c r="AR151" s="44">
        <v>-5.7548133950686879E-3</v>
      </c>
      <c r="AS151" s="44">
        <v>-1.0005011222574372E-2</v>
      </c>
      <c r="AT151" s="44">
        <v>0.16173891082540254</v>
      </c>
      <c r="AU151" s="44">
        <v>2.8746232591783733E-2</v>
      </c>
      <c r="AV151" s="44">
        <v>5.5731342258694194E-2</v>
      </c>
      <c r="AW151" s="44">
        <v>-4.8525084297515167E-3</v>
      </c>
      <c r="AX151" s="44">
        <v>-0.11659572536035617</v>
      </c>
      <c r="AY151" s="44">
        <v>0.13222936260873508</v>
      </c>
      <c r="AZ151" s="44">
        <v>1.0694091731167418E-2</v>
      </c>
      <c r="BA151" s="44">
        <v>0.1029991499943137</v>
      </c>
      <c r="BB151" s="44">
        <v>-0.16704491932355606</v>
      </c>
      <c r="BC151" s="44">
        <v>-5.1694992584558265E-2</v>
      </c>
      <c r="BD151" s="44">
        <v>-4.24919073865906E-3</v>
      </c>
      <c r="BE151" s="44">
        <v>6.7026398711144963E-2</v>
      </c>
      <c r="BF151" s="44">
        <v>6.0755243830961668E-2</v>
      </c>
      <c r="BG151" s="44">
        <v>3.8958644750701883E-2</v>
      </c>
      <c r="BH151" s="44">
        <v>-0.1419402789174091</v>
      </c>
      <c r="BI151" s="44">
        <v>-6.2890725554280213E-2</v>
      </c>
      <c r="BJ151" s="44">
        <v>7.3973166196477005E-3</v>
      </c>
      <c r="BK151" s="44">
        <v>0.13613886243723269</v>
      </c>
      <c r="BL151" s="44">
        <v>4.7087487358733485E-2</v>
      </c>
      <c r="BM151" s="44">
        <v>7.0670967251324615E-2</v>
      </c>
      <c r="BN151" s="44">
        <v>3.1660034196771956E-2</v>
      </c>
      <c r="BO151" s="44">
        <v>0.11326812827867806</v>
      </c>
      <c r="BP151" s="44">
        <v>9.7245109681336706E-2</v>
      </c>
      <c r="BQ151" s="44">
        <v>5.3392799033924895E-2</v>
      </c>
      <c r="BR151" s="44">
        <v>1.1317808412877694E-2</v>
      </c>
      <c r="BS151" s="44">
        <v>5.6626239206374544E-2</v>
      </c>
      <c r="BT151" s="44">
        <v>1.4188206468730886E-2</v>
      </c>
      <c r="BU151" s="44">
        <v>6.7847212202494012E-2</v>
      </c>
      <c r="BV151" s="44">
        <v>-3.2503049217718527E-3</v>
      </c>
      <c r="BW151" s="44">
        <v>0.19645799566070588</v>
      </c>
      <c r="BX151" s="44">
        <v>0.12527206444280761</v>
      </c>
      <c r="BY151" s="44">
        <v>0.1290336660508338</v>
      </c>
      <c r="BZ151" s="44">
        <v>7.4792143119683727E-2</v>
      </c>
      <c r="CA151" s="44">
        <v>0.1301168200717443</v>
      </c>
      <c r="CB151" s="44">
        <v>1.39236998793836E-2</v>
      </c>
      <c r="CC151" s="44">
        <v>-1.1188055388996882E-2</v>
      </c>
      <c r="CD151" s="44">
        <v>-0.10120252650600713</v>
      </c>
      <c r="CE151" s="44">
        <v>-1.4805004431457231E-2</v>
      </c>
      <c r="CF151" s="44">
        <v>-1.2196945656319177E-3</v>
      </c>
      <c r="CG151" s="44">
        <v>0.22092650966187449</v>
      </c>
      <c r="CH151" s="44">
        <v>0.19094400718087681</v>
      </c>
      <c r="CI151" s="44">
        <v>6.8565037940892484E-2</v>
      </c>
      <c r="CJ151" s="44">
        <v>-4.9417682783027113E-2</v>
      </c>
      <c r="CK151" s="44">
        <v>0.11114352202017198</v>
      </c>
      <c r="CL151" s="44">
        <v>6.0718150725876295E-2</v>
      </c>
      <c r="CM151" s="44">
        <v>-0.10278837739792822</v>
      </c>
      <c r="CN151" s="44">
        <v>-1.3881956348083223E-2</v>
      </c>
      <c r="CO151" s="44">
        <v>-0.28707107937848964</v>
      </c>
      <c r="CP151" s="44">
        <v>-0.11626451717776395</v>
      </c>
      <c r="CQ151" s="44">
        <v>-9.0986349397764663E-2</v>
      </c>
      <c r="CR151" s="44">
        <v>1.6367449866683297E-2</v>
      </c>
      <c r="CS151" s="44">
        <v>0.1641665515735955</v>
      </c>
      <c r="CT151" s="44">
        <v>-8.9674718824517427E-2</v>
      </c>
      <c r="CU151" s="44">
        <v>0.10881487863698766</v>
      </c>
      <c r="CV151" s="44">
        <v>7.7394713504262927E-2</v>
      </c>
      <c r="CW151" s="44">
        <v>0.13797815616841183</v>
      </c>
      <c r="CX151" s="44">
        <v>-9.9435543166684459E-2</v>
      </c>
      <c r="CY151" s="44">
        <v>-2.0611409441187403E-2</v>
      </c>
      <c r="CZ151" s="44">
        <v>9.4344336081170821E-2</v>
      </c>
      <c r="DA151" s="44">
        <v>-0.13311445952509013</v>
      </c>
      <c r="DB151" s="44">
        <v>-5.0360528887056805E-2</v>
      </c>
      <c r="DC151" s="44">
        <v>7.3944039138738399E-2</v>
      </c>
      <c r="DD151" s="44">
        <v>-7.3107211429251487E-2</v>
      </c>
      <c r="DE151" s="44">
        <v>-0.11792194370047487</v>
      </c>
    </row>
    <row r="152" spans="3:109" x14ac:dyDescent="0.4">
      <c r="C152" s="62"/>
      <c r="D152" s="42">
        <f>(1/$D$5)*学習!F46</f>
        <v>0</v>
      </c>
      <c r="I152" s="63">
        <v>141</v>
      </c>
      <c r="J152" s="44">
        <v>-0.11678875470335304</v>
      </c>
      <c r="K152" s="44">
        <v>-4.08084974653386E-2</v>
      </c>
      <c r="L152" s="44">
        <v>0.10327326080876538</v>
      </c>
      <c r="M152" s="44">
        <v>-8.606436195234482E-2</v>
      </c>
      <c r="N152" s="44">
        <v>5.8199699444924355E-2</v>
      </c>
      <c r="O152" s="44">
        <v>-8.0634549213448939E-2</v>
      </c>
      <c r="P152" s="44">
        <v>0.1878806643695467</v>
      </c>
      <c r="Q152" s="44">
        <v>7.0614135103435421E-2</v>
      </c>
      <c r="R152" s="44">
        <v>-0.11137216418505302</v>
      </c>
      <c r="S152" s="44">
        <v>5.1481961584838115E-2</v>
      </c>
      <c r="T152" s="44">
        <v>-5.2211471682376845E-2</v>
      </c>
      <c r="U152" s="44">
        <v>8.1787325649977788E-2</v>
      </c>
      <c r="V152" s="44">
        <v>-0.11922155771712808</v>
      </c>
      <c r="W152" s="44">
        <v>-8.3183674750415756E-2</v>
      </c>
      <c r="X152" s="44">
        <v>-6.1314716002178089E-2</v>
      </c>
      <c r="Y152" s="44">
        <v>-0.23863154859841593</v>
      </c>
      <c r="Z152" s="44">
        <v>8.6275520139656212E-2</v>
      </c>
      <c r="AA152" s="44">
        <v>-0.11572325401811014</v>
      </c>
      <c r="AB152" s="44">
        <v>-4.8235223020981981E-2</v>
      </c>
      <c r="AC152" s="44">
        <v>7.8946001157534265E-2</v>
      </c>
      <c r="AD152" s="44">
        <v>9.1850101930735867E-2</v>
      </c>
      <c r="AE152" s="44">
        <v>-5.7695879931206562E-2</v>
      </c>
      <c r="AF152" s="44">
        <v>0.15327939106176358</v>
      </c>
      <c r="AG152" s="44">
        <v>7.6509675492219972E-2</v>
      </c>
      <c r="AH152" s="44">
        <v>9.8515638013184234E-2</v>
      </c>
      <c r="AI152" s="44">
        <v>-7.062092406929317E-2</v>
      </c>
      <c r="AJ152" s="44">
        <v>-8.8072969546517693E-2</v>
      </c>
      <c r="AK152" s="44">
        <v>0.11892617202342969</v>
      </c>
      <c r="AL152" s="44">
        <v>-0.17023984380873361</v>
      </c>
      <c r="AM152" s="44">
        <v>6.4855809351692051E-2</v>
      </c>
      <c r="AN152" s="44">
        <v>2.7487057569718171E-2</v>
      </c>
      <c r="AO152" s="44">
        <v>5.7252513573833853E-2</v>
      </c>
      <c r="AP152" s="44">
        <v>0.13682382041416699</v>
      </c>
      <c r="AQ152" s="44">
        <v>-8.0034122808832514E-2</v>
      </c>
      <c r="AR152" s="44">
        <v>5.4646576673973567E-2</v>
      </c>
      <c r="AS152" s="44">
        <v>3.8389368435368509E-3</v>
      </c>
      <c r="AT152" s="44">
        <v>-3.0311042538869576E-3</v>
      </c>
      <c r="AU152" s="44">
        <v>-0.11248096431366843</v>
      </c>
      <c r="AV152" s="44">
        <v>-0.10031076430898604</v>
      </c>
      <c r="AW152" s="44">
        <v>-0.13260381886543052</v>
      </c>
      <c r="AX152" s="44">
        <v>-0.14069733059433517</v>
      </c>
      <c r="AY152" s="44">
        <v>5.6358357208499049E-2</v>
      </c>
      <c r="AZ152" s="44">
        <v>-3.4303098710006377E-2</v>
      </c>
      <c r="BA152" s="44">
        <v>8.1542883497275467E-2</v>
      </c>
      <c r="BB152" s="44">
        <v>-9.8224704310052244E-2</v>
      </c>
      <c r="BC152" s="44">
        <v>1.9756514538889679E-2</v>
      </c>
      <c r="BD152" s="44">
        <v>6.2964645389408741E-2</v>
      </c>
      <c r="BE152" s="44">
        <v>-0.19430096108512343</v>
      </c>
      <c r="BF152" s="44">
        <v>7.1459884823709144E-2</v>
      </c>
      <c r="BG152" s="44">
        <v>3.6752184656813174E-2</v>
      </c>
      <c r="BH152" s="44">
        <v>-6.9585683959046934E-2</v>
      </c>
      <c r="BI152" s="44">
        <v>7.7631049375987485E-2</v>
      </c>
      <c r="BJ152" s="44">
        <v>3.102213841881089E-2</v>
      </c>
      <c r="BK152" s="44">
        <v>-4.4463705036267093E-2</v>
      </c>
      <c r="BL152" s="44">
        <v>-0.15143674678393693</v>
      </c>
      <c r="BM152" s="44">
        <v>-0.16683078692100464</v>
      </c>
      <c r="BN152" s="44">
        <v>-3.7062030554437519E-2</v>
      </c>
      <c r="BO152" s="44">
        <v>-0.17819406387762646</v>
      </c>
      <c r="BP152" s="44">
        <v>6.5507707999372042E-3</v>
      </c>
      <c r="BQ152" s="44">
        <v>-0.23287254989783576</v>
      </c>
      <c r="BR152" s="44">
        <v>-3.261076325653435E-2</v>
      </c>
      <c r="BS152" s="44">
        <v>1.0922266182866926E-2</v>
      </c>
      <c r="BT152" s="44">
        <v>7.6810605106067817E-3</v>
      </c>
      <c r="BU152" s="44">
        <v>3.3252625035090917E-2</v>
      </c>
      <c r="BV152" s="44">
        <v>-1.0127138793892577E-2</v>
      </c>
      <c r="BW152" s="44">
        <v>5.3059304761606876E-2</v>
      </c>
      <c r="BX152" s="44">
        <v>-0.12021286957446331</v>
      </c>
      <c r="BY152" s="44">
        <v>-5.8683317323577427E-2</v>
      </c>
      <c r="BZ152" s="44">
        <v>-3.4060870265213712E-2</v>
      </c>
      <c r="CA152" s="44">
        <v>2.944342885532911E-2</v>
      </c>
      <c r="CB152" s="44">
        <v>1.4186606153498708E-2</v>
      </c>
      <c r="CC152" s="44">
        <v>3.6873959023871763E-2</v>
      </c>
      <c r="CD152" s="44">
        <v>8.5629080512087702E-2</v>
      </c>
      <c r="CE152" s="44">
        <v>-0.16585017659187345</v>
      </c>
      <c r="CF152" s="44">
        <v>4.4752867197983125E-2</v>
      </c>
      <c r="CG152" s="44">
        <v>-8.160600786309001E-2</v>
      </c>
      <c r="CH152" s="44">
        <v>-0.10749776551716461</v>
      </c>
      <c r="CI152" s="44">
        <v>0.14746328442192139</v>
      </c>
      <c r="CJ152" s="44">
        <v>4.6065064726559239E-2</v>
      </c>
      <c r="CK152" s="44">
        <v>9.2427340549324347E-2</v>
      </c>
      <c r="CL152" s="44">
        <v>0.1677845419054389</v>
      </c>
      <c r="CM152" s="44">
        <v>-2.6656615350472378E-2</v>
      </c>
      <c r="CN152" s="44">
        <v>-3.9941796608943911E-2</v>
      </c>
      <c r="CO152" s="44">
        <v>-7.362382748901565E-2</v>
      </c>
      <c r="CP152" s="44">
        <v>-3.2672491237029047E-2</v>
      </c>
      <c r="CQ152" s="44">
        <v>-5.5200032754811466E-2</v>
      </c>
      <c r="CR152" s="44">
        <v>3.5823117942379995E-2</v>
      </c>
      <c r="CS152" s="44">
        <v>-1.6014886804392472E-2</v>
      </c>
      <c r="CT152" s="44">
        <v>4.179728329258417E-2</v>
      </c>
      <c r="CU152" s="44">
        <v>-5.7644436324810658E-2</v>
      </c>
      <c r="CV152" s="44">
        <v>-0.1126013785599364</v>
      </c>
      <c r="CW152" s="44">
        <v>7.8289923597164676E-2</v>
      </c>
      <c r="CX152" s="44">
        <v>-6.0673230140311833E-2</v>
      </c>
      <c r="CY152" s="44">
        <v>-2.5686663228196158E-2</v>
      </c>
      <c r="CZ152" s="44">
        <v>4.5221423735798592E-2</v>
      </c>
      <c r="DA152" s="44">
        <v>5.8758425576793082E-2</v>
      </c>
      <c r="DB152" s="44">
        <v>-9.154820456495856E-3</v>
      </c>
      <c r="DC152" s="44">
        <v>-5.5022196431922181E-2</v>
      </c>
      <c r="DD152" s="44">
        <v>5.1110667882529803E-3</v>
      </c>
      <c r="DE152" s="44">
        <v>3.3143955703890837E-2</v>
      </c>
    </row>
    <row r="153" spans="3:109" x14ac:dyDescent="0.4">
      <c r="C153" s="62"/>
      <c r="D153" s="42">
        <f>(1/$D$5)*学習!F47</f>
        <v>2.3529411764705882E-2</v>
      </c>
      <c r="I153" s="63">
        <v>142</v>
      </c>
      <c r="J153" s="44">
        <v>-0.25687965216986919</v>
      </c>
      <c r="K153" s="44">
        <v>-2.5210320614510812E-2</v>
      </c>
      <c r="L153" s="44">
        <v>-0.12723455443333054</v>
      </c>
      <c r="M153" s="44">
        <v>6.3182063156341839E-2</v>
      </c>
      <c r="N153" s="44">
        <v>-0.11442571665638249</v>
      </c>
      <c r="O153" s="44">
        <v>-0.1010000988119779</v>
      </c>
      <c r="P153" s="44">
        <v>-5.8069845663764677E-2</v>
      </c>
      <c r="Q153" s="44">
        <v>-0.20861062298286681</v>
      </c>
      <c r="R153" s="44">
        <v>-5.8158326455019428E-2</v>
      </c>
      <c r="S153" s="44">
        <v>2.8951732239882521E-2</v>
      </c>
      <c r="T153" s="44">
        <v>4.2525557037865078E-2</v>
      </c>
      <c r="U153" s="44">
        <v>-4.7115711594131471E-2</v>
      </c>
      <c r="V153" s="44">
        <v>1.8992063095416168E-2</v>
      </c>
      <c r="W153" s="44">
        <v>-0.14383097369740036</v>
      </c>
      <c r="X153" s="44">
        <v>0.20611556408671644</v>
      </c>
      <c r="Y153" s="44">
        <v>-9.9306113430281395E-2</v>
      </c>
      <c r="Z153" s="44">
        <v>2.7153556935696418E-2</v>
      </c>
      <c r="AA153" s="44">
        <v>-5.4652922622031377E-2</v>
      </c>
      <c r="AB153" s="44">
        <v>-4.2537729562125964E-3</v>
      </c>
      <c r="AC153" s="44">
        <v>4.8519659840653692E-2</v>
      </c>
      <c r="AD153" s="44">
        <v>2.1359997805621801E-2</v>
      </c>
      <c r="AE153" s="44">
        <v>-4.474896650022827E-2</v>
      </c>
      <c r="AF153" s="44">
        <v>-2.3980369247775312E-2</v>
      </c>
      <c r="AG153" s="44">
        <v>2.7889967517659063E-2</v>
      </c>
      <c r="AH153" s="44">
        <v>0.10408608139117954</v>
      </c>
      <c r="AI153" s="44">
        <v>-2.1240597415994392E-2</v>
      </c>
      <c r="AJ153" s="44">
        <v>0.10189952167461558</v>
      </c>
      <c r="AK153" s="44">
        <v>-4.4895653241776565E-2</v>
      </c>
      <c r="AL153" s="44">
        <v>-6.2691257487172372E-2</v>
      </c>
      <c r="AM153" s="44">
        <v>-4.7266583436621365E-2</v>
      </c>
      <c r="AN153" s="44">
        <v>1.6803318510518449E-3</v>
      </c>
      <c r="AO153" s="44">
        <v>7.3841094271959895E-2</v>
      </c>
      <c r="AP153" s="44">
        <v>0.110988606744756</v>
      </c>
      <c r="AQ153" s="44">
        <v>9.9894951172719737E-2</v>
      </c>
      <c r="AR153" s="44">
        <v>0.16457949892832721</v>
      </c>
      <c r="AS153" s="44">
        <v>0.2218147379813723</v>
      </c>
      <c r="AT153" s="44">
        <v>0.13028331909436225</v>
      </c>
      <c r="AU153" s="44">
        <v>2.159102577819922E-2</v>
      </c>
      <c r="AV153" s="44">
        <v>0.23014869098053703</v>
      </c>
      <c r="AW153" s="44">
        <v>-6.4414706071164396E-2</v>
      </c>
      <c r="AX153" s="44">
        <v>0.11983364951642017</v>
      </c>
      <c r="AY153" s="44">
        <v>-1.6448531893207895E-2</v>
      </c>
      <c r="AZ153" s="44">
        <v>6.6162239896541339E-2</v>
      </c>
      <c r="BA153" s="44">
        <v>-0.20332044256728751</v>
      </c>
      <c r="BB153" s="44">
        <v>-1.862013187014697E-3</v>
      </c>
      <c r="BC153" s="44">
        <v>-3.6731606254995341E-3</v>
      </c>
      <c r="BD153" s="44">
        <v>8.9578437350728291E-2</v>
      </c>
      <c r="BE153" s="44">
        <v>-1.9429110239826609E-2</v>
      </c>
      <c r="BF153" s="44">
        <v>0.17342545963274131</v>
      </c>
      <c r="BG153" s="44">
        <v>9.4166948361735933E-2</v>
      </c>
      <c r="BH153" s="44">
        <v>-3.4702727169343296E-3</v>
      </c>
      <c r="BI153" s="44">
        <v>-6.1483567736364167E-2</v>
      </c>
      <c r="BJ153" s="44">
        <v>2.4686473636234114E-3</v>
      </c>
      <c r="BK153" s="44">
        <v>1.8704954071130025E-2</v>
      </c>
      <c r="BL153" s="44">
        <v>-3.0108151416746343E-3</v>
      </c>
      <c r="BM153" s="44">
        <v>1.7567491882179348E-2</v>
      </c>
      <c r="BN153" s="44">
        <v>-0.14554120731608847</v>
      </c>
      <c r="BO153" s="44">
        <v>-9.7919951029465324E-2</v>
      </c>
      <c r="BP153" s="44">
        <v>0.19560656121057179</v>
      </c>
      <c r="BQ153" s="44">
        <v>-0.12449906764345632</v>
      </c>
      <c r="BR153" s="44">
        <v>-3.1984430209337721E-3</v>
      </c>
      <c r="BS153" s="44">
        <v>2.9526771042203949E-2</v>
      </c>
      <c r="BT153" s="44">
        <v>0.10628487474933819</v>
      </c>
      <c r="BU153" s="44">
        <v>-0.18710326077940856</v>
      </c>
      <c r="BV153" s="44">
        <v>0.16062328876732923</v>
      </c>
      <c r="BW153" s="44">
        <v>0.1968750354374097</v>
      </c>
      <c r="BX153" s="44">
        <v>-8.2552072289986973E-3</v>
      </c>
      <c r="BY153" s="44">
        <v>1.5894916667959925E-2</v>
      </c>
      <c r="BZ153" s="44">
        <v>0.11560353041257598</v>
      </c>
      <c r="CA153" s="44">
        <v>-1.5679669689263542E-2</v>
      </c>
      <c r="CB153" s="44">
        <v>3.8764775764957749E-3</v>
      </c>
      <c r="CC153" s="44">
        <v>-8.6276966980178713E-2</v>
      </c>
      <c r="CD153" s="44">
        <v>-0.11716298986859414</v>
      </c>
      <c r="CE153" s="44">
        <v>4.43685076707787E-3</v>
      </c>
      <c r="CF153" s="44">
        <v>6.3380689163473197E-2</v>
      </c>
      <c r="CG153" s="44">
        <v>9.6637773209446963E-3</v>
      </c>
      <c r="CH153" s="44">
        <v>1.0095705376645286E-2</v>
      </c>
      <c r="CI153" s="44">
        <v>5.6951385707597627E-2</v>
      </c>
      <c r="CJ153" s="44">
        <v>0.13494065409064554</v>
      </c>
      <c r="CK153" s="44">
        <v>3.1033922216292104E-2</v>
      </c>
      <c r="CL153" s="44">
        <v>-4.0994200727415567E-2</v>
      </c>
      <c r="CM153" s="44">
        <v>8.4889747229708726E-2</v>
      </c>
      <c r="CN153" s="44">
        <v>0.11384100805970207</v>
      </c>
      <c r="CO153" s="44">
        <v>0.12519172137581991</v>
      </c>
      <c r="CP153" s="44">
        <v>1.2896755945563724E-2</v>
      </c>
      <c r="CQ153" s="44">
        <v>-4.3622975516716622E-2</v>
      </c>
      <c r="CR153" s="44">
        <v>3.5439011298841945E-3</v>
      </c>
      <c r="CS153" s="44">
        <v>6.8229146962824713E-2</v>
      </c>
      <c r="CT153" s="44">
        <v>-0.13744511394660902</v>
      </c>
      <c r="CU153" s="44">
        <v>-0.10598061425602351</v>
      </c>
      <c r="CV153" s="44">
        <v>-1.6068918891978413E-2</v>
      </c>
      <c r="CW153" s="44">
        <v>0.17587555493036297</v>
      </c>
      <c r="CX153" s="44">
        <v>-2.3245273765933171E-2</v>
      </c>
      <c r="CY153" s="44">
        <v>1.9823116768418877E-3</v>
      </c>
      <c r="CZ153" s="44">
        <v>-9.6400034951341793E-2</v>
      </c>
      <c r="DA153" s="44">
        <v>-0.12694429289161263</v>
      </c>
      <c r="DB153" s="44">
        <v>0.10417581110920771</v>
      </c>
      <c r="DC153" s="44">
        <v>0.17667221857861204</v>
      </c>
      <c r="DD153" s="44">
        <v>7.0684023042014987E-2</v>
      </c>
      <c r="DE153" s="44">
        <v>-6.701395282827273E-2</v>
      </c>
    </row>
    <row r="154" spans="3:109" x14ac:dyDescent="0.4">
      <c r="C154" s="62"/>
      <c r="D154" s="42">
        <f>(1/$D$5)*学習!F48</f>
        <v>0</v>
      </c>
      <c r="I154" s="63">
        <v>143</v>
      </c>
      <c r="J154" s="44">
        <v>-6.8681632927817163E-2</v>
      </c>
      <c r="K154" s="44">
        <v>-0.21378806278620247</v>
      </c>
      <c r="L154" s="44">
        <v>-8.4419455646094071E-2</v>
      </c>
      <c r="M154" s="44">
        <v>0.18018583155634663</v>
      </c>
      <c r="N154" s="44">
        <v>-4.9320063006389525E-2</v>
      </c>
      <c r="O154" s="44">
        <v>-0.11883560868991716</v>
      </c>
      <c r="P154" s="44">
        <v>0.13183140349832187</v>
      </c>
      <c r="Q154" s="44">
        <v>-5.6741865443579689E-2</v>
      </c>
      <c r="R154" s="44">
        <v>-4.1211949412969188E-3</v>
      </c>
      <c r="S154" s="44">
        <v>-7.9403517596340817E-2</v>
      </c>
      <c r="T154" s="44">
        <v>8.2576024474892429E-2</v>
      </c>
      <c r="U154" s="44">
        <v>-5.8218950695484752E-2</v>
      </c>
      <c r="V154" s="44">
        <v>-0.13634664584641856</v>
      </c>
      <c r="W154" s="44">
        <v>7.9673888550217831E-3</v>
      </c>
      <c r="X154" s="44">
        <v>-9.1746207751539008E-2</v>
      </c>
      <c r="Y154" s="44">
        <v>3.9537442663230213E-3</v>
      </c>
      <c r="Z154" s="44">
        <v>-0.13729939258758836</v>
      </c>
      <c r="AA154" s="44">
        <v>-8.9664580516045315E-3</v>
      </c>
      <c r="AB154" s="44">
        <v>7.2339571103775993E-2</v>
      </c>
      <c r="AC154" s="44">
        <v>6.2567645338637262E-2</v>
      </c>
      <c r="AD154" s="44">
        <v>4.2087581947732058E-2</v>
      </c>
      <c r="AE154" s="44">
        <v>3.0661805954026233E-2</v>
      </c>
      <c r="AF154" s="44">
        <v>-0.16680184674091397</v>
      </c>
      <c r="AG154" s="44">
        <v>7.4484319971359819E-2</v>
      </c>
      <c r="AH154" s="44">
        <v>-8.192375997119869E-2</v>
      </c>
      <c r="AI154" s="44">
        <v>-3.0485174246154271E-2</v>
      </c>
      <c r="AJ154" s="44">
        <v>-5.7078756904489873E-2</v>
      </c>
      <c r="AK154" s="44">
        <v>0.20892478182965579</v>
      </c>
      <c r="AL154" s="44">
        <v>7.9498361756202132E-2</v>
      </c>
      <c r="AM154" s="44">
        <v>-3.7657475260060282E-2</v>
      </c>
      <c r="AN154" s="44">
        <v>-0.14674536666315849</v>
      </c>
      <c r="AO154" s="44">
        <v>-6.7797155598129821E-2</v>
      </c>
      <c r="AP154" s="44">
        <v>9.5849648247138278E-2</v>
      </c>
      <c r="AQ154" s="44">
        <v>0.17071937240192142</v>
      </c>
      <c r="AR154" s="44">
        <v>-8.287198351906136E-2</v>
      </c>
      <c r="AS154" s="44">
        <v>0.12220190229482794</v>
      </c>
      <c r="AT154" s="44">
        <v>0.10126729147630212</v>
      </c>
      <c r="AU154" s="44">
        <v>-3.7962686992618316E-2</v>
      </c>
      <c r="AV154" s="44">
        <v>6.3909995647360423E-3</v>
      </c>
      <c r="AW154" s="44">
        <v>2.2594062035076922E-2</v>
      </c>
      <c r="AX154" s="44">
        <v>-4.6242624752844394E-2</v>
      </c>
      <c r="AY154" s="44">
        <v>9.2844081367613934E-2</v>
      </c>
      <c r="AZ154" s="44">
        <v>4.1518503736228694E-2</v>
      </c>
      <c r="BA154" s="44">
        <v>8.7074327146454314E-2</v>
      </c>
      <c r="BB154" s="44">
        <v>-3.1279488137299763E-2</v>
      </c>
      <c r="BC154" s="44">
        <v>-0.10101921320473554</v>
      </c>
      <c r="BD154" s="44">
        <v>-0.17495701812706965</v>
      </c>
      <c r="BE154" s="44">
        <v>4.8188742083023622E-2</v>
      </c>
      <c r="BF154" s="44">
        <v>1.0303737702637851E-3</v>
      </c>
      <c r="BG154" s="44">
        <v>-9.6961411764049307E-2</v>
      </c>
      <c r="BH154" s="44">
        <v>0.12423444935683466</v>
      </c>
      <c r="BI154" s="44">
        <v>-2.1425543976251786E-2</v>
      </c>
      <c r="BJ154" s="44">
        <v>2.3426425937966969E-2</v>
      </c>
      <c r="BK154" s="44">
        <v>8.06824120178532E-2</v>
      </c>
      <c r="BL154" s="44">
        <v>-0.24581655651998002</v>
      </c>
      <c r="BM154" s="44">
        <v>-7.5672859132699902E-2</v>
      </c>
      <c r="BN154" s="44">
        <v>-6.4412271019665818E-2</v>
      </c>
      <c r="BO154" s="44">
        <v>0.20183416015133973</v>
      </c>
      <c r="BP154" s="44">
        <v>0.22420509886600173</v>
      </c>
      <c r="BQ154" s="44">
        <v>-5.8424114393533191E-2</v>
      </c>
      <c r="BR154" s="44">
        <v>-2.632062256288497E-2</v>
      </c>
      <c r="BS154" s="44">
        <v>-7.0272463867421225E-2</v>
      </c>
      <c r="BT154" s="44">
        <v>-4.3792573488086834E-3</v>
      </c>
      <c r="BU154" s="44">
        <v>-1.5857081849596919E-2</v>
      </c>
      <c r="BV154" s="44">
        <v>-0.18546577883511403</v>
      </c>
      <c r="BW154" s="44">
        <v>0.11506230682591803</v>
      </c>
      <c r="BX154" s="44">
        <v>5.8031556261004529E-2</v>
      </c>
      <c r="BY154" s="44">
        <v>7.2735114321851563E-2</v>
      </c>
      <c r="BZ154" s="44">
        <v>-3.4841164942536439E-2</v>
      </c>
      <c r="CA154" s="44">
        <v>-0.11438832386944101</v>
      </c>
      <c r="CB154" s="44">
        <v>3.5086434630580553E-2</v>
      </c>
      <c r="CC154" s="44">
        <v>0.13773322339003591</v>
      </c>
      <c r="CD154" s="44">
        <v>-8.3172944330193121E-2</v>
      </c>
      <c r="CE154" s="44">
        <v>2.22997876639296E-3</v>
      </c>
      <c r="CF154" s="44">
        <v>-0.1322246476326448</v>
      </c>
      <c r="CG154" s="44">
        <v>-3.1770649294200475E-2</v>
      </c>
      <c r="CH154" s="44">
        <v>-2.813541326850684E-2</v>
      </c>
      <c r="CI154" s="44">
        <v>7.0003403728950225E-2</v>
      </c>
      <c r="CJ154" s="44">
        <v>-6.2607138775883142E-2</v>
      </c>
      <c r="CK154" s="44">
        <v>0.21406903821768564</v>
      </c>
      <c r="CL154" s="44">
        <v>4.9371949343923992E-2</v>
      </c>
      <c r="CM154" s="44">
        <v>7.2452368526776001E-2</v>
      </c>
      <c r="CN154" s="44">
        <v>-7.7265547838273482E-2</v>
      </c>
      <c r="CO154" s="44">
        <v>9.4702230191541451E-3</v>
      </c>
      <c r="CP154" s="44">
        <v>-8.5807131501702744E-2</v>
      </c>
      <c r="CQ154" s="44">
        <v>-0.14064855965685966</v>
      </c>
      <c r="CR154" s="44">
        <v>2.5267145999889475E-2</v>
      </c>
      <c r="CS154" s="44">
        <v>-0.19170496830136033</v>
      </c>
      <c r="CT154" s="44">
        <v>-6.3833470255533514E-2</v>
      </c>
      <c r="CU154" s="44">
        <v>0.1019493618182909</v>
      </c>
      <c r="CV154" s="44">
        <v>-7.946978911093712E-2</v>
      </c>
      <c r="CW154" s="44">
        <v>7.8002746554629316E-3</v>
      </c>
      <c r="CX154" s="44">
        <v>-3.8335376475084643E-2</v>
      </c>
      <c r="CY154" s="44">
        <v>0.16268944006964109</v>
      </c>
      <c r="CZ154" s="44">
        <v>0.12924916165298608</v>
      </c>
      <c r="DA154" s="44">
        <v>-3.8591381617208716E-2</v>
      </c>
      <c r="DB154" s="44">
        <v>1.5849805245990063E-2</v>
      </c>
      <c r="DC154" s="44">
        <v>0.1458039794599377</v>
      </c>
      <c r="DD154" s="44">
        <v>-5.9803016668749341E-3</v>
      </c>
      <c r="DE154" s="44">
        <v>9.4062889204681518E-2</v>
      </c>
    </row>
    <row r="155" spans="3:109" x14ac:dyDescent="0.4">
      <c r="C155" s="62"/>
      <c r="D155" s="42">
        <f>(1/$D$5)*学習!F49</f>
        <v>4.3137254901960784E-2</v>
      </c>
      <c r="I155" s="63">
        <v>144</v>
      </c>
      <c r="J155" s="44">
        <v>0.12554588828960089</v>
      </c>
      <c r="K155" s="44">
        <v>9.378554677102359E-2</v>
      </c>
      <c r="L155" s="44">
        <v>4.834790870159307E-2</v>
      </c>
      <c r="M155" s="44">
        <v>-5.0999493714616692E-2</v>
      </c>
      <c r="N155" s="44">
        <v>-3.3413998653486737E-2</v>
      </c>
      <c r="O155" s="44">
        <v>-0.10121723326044771</v>
      </c>
      <c r="P155" s="44">
        <v>0.15935192605272919</v>
      </c>
      <c r="Q155" s="44">
        <v>6.3188332800536789E-2</v>
      </c>
      <c r="R155" s="44">
        <v>6.3675835461973793E-2</v>
      </c>
      <c r="S155" s="44">
        <v>-0.14526382661011117</v>
      </c>
      <c r="T155" s="44">
        <v>-1.7885435944446432E-2</v>
      </c>
      <c r="U155" s="44">
        <v>8.3235103502107156E-3</v>
      </c>
      <c r="V155" s="44">
        <v>-3.8876899645588728E-2</v>
      </c>
      <c r="W155" s="44">
        <v>-1.1084367686402674E-2</v>
      </c>
      <c r="X155" s="44">
        <v>2.774619821663648E-3</v>
      </c>
      <c r="Y155" s="44">
        <v>-0.16825921458640589</v>
      </c>
      <c r="Z155" s="44">
        <v>7.8975925566732455E-2</v>
      </c>
      <c r="AA155" s="44">
        <v>-0.14101286380186837</v>
      </c>
      <c r="AB155" s="44">
        <v>-0.10326486967938726</v>
      </c>
      <c r="AC155" s="44">
        <v>-8.6442639443697553E-2</v>
      </c>
      <c r="AD155" s="44">
        <v>-6.7491800326258997E-2</v>
      </c>
      <c r="AE155" s="44">
        <v>7.2045790993199979E-2</v>
      </c>
      <c r="AF155" s="44">
        <v>0.12276328939265026</v>
      </c>
      <c r="AG155" s="44">
        <v>-0.10679641199063117</v>
      </c>
      <c r="AH155" s="44">
        <v>1.7267605814794959E-2</v>
      </c>
      <c r="AI155" s="44">
        <v>-5.6256864354961265E-2</v>
      </c>
      <c r="AJ155" s="44">
        <v>8.6551624148516453E-3</v>
      </c>
      <c r="AK155" s="44">
        <v>2.9431290978621953E-2</v>
      </c>
      <c r="AL155" s="44">
        <v>5.7645907916828762E-2</v>
      </c>
      <c r="AM155" s="44">
        <v>-0.17707475115676724</v>
      </c>
      <c r="AN155" s="44">
        <v>3.4571999055871092E-2</v>
      </c>
      <c r="AO155" s="44">
        <v>-8.5655182313714689E-2</v>
      </c>
      <c r="AP155" s="44">
        <v>0.17137364576125363</v>
      </c>
      <c r="AQ155" s="44">
        <v>-0.10620355625733596</v>
      </c>
      <c r="AR155" s="44">
        <v>4.3588529437174625E-3</v>
      </c>
      <c r="AS155" s="44">
        <v>-3.7899330893868731E-2</v>
      </c>
      <c r="AT155" s="44">
        <v>-2.5274049624120519E-2</v>
      </c>
      <c r="AU155" s="44">
        <v>-2.896128573359559E-2</v>
      </c>
      <c r="AV155" s="44">
        <v>-2.4209691194459784E-2</v>
      </c>
      <c r="AW155" s="44">
        <v>9.9355122129824266E-2</v>
      </c>
      <c r="AX155" s="44">
        <v>1.583662986975996E-2</v>
      </c>
      <c r="AY155" s="44">
        <v>6.7190066569323609E-2</v>
      </c>
      <c r="AZ155" s="44">
        <v>-0.16846494639031959</v>
      </c>
      <c r="BA155" s="44">
        <v>0.10364911208779301</v>
      </c>
      <c r="BB155" s="44">
        <v>0.1290417785554088</v>
      </c>
      <c r="BC155" s="44">
        <v>-5.2733788410492081E-2</v>
      </c>
      <c r="BD155" s="44">
        <v>6.2575557076914368E-2</v>
      </c>
      <c r="BE155" s="44">
        <v>5.7724292271100139E-2</v>
      </c>
      <c r="BF155" s="44">
        <v>0.11752348851101464</v>
      </c>
      <c r="BG155" s="44">
        <v>6.4745018715924828E-3</v>
      </c>
      <c r="BH155" s="44">
        <v>9.5161803206138498E-2</v>
      </c>
      <c r="BI155" s="44">
        <v>1.3120748806943935E-2</v>
      </c>
      <c r="BJ155" s="44">
        <v>0.18696336841086161</v>
      </c>
      <c r="BK155" s="44">
        <v>4.6706336003049284E-2</v>
      </c>
      <c r="BL155" s="44">
        <v>0.10603874913913348</v>
      </c>
      <c r="BM155" s="44">
        <v>3.2979096640956822E-2</v>
      </c>
      <c r="BN155" s="44">
        <v>1.5808160533366651E-2</v>
      </c>
      <c r="BO155" s="44">
        <v>-0.16275340062872576</v>
      </c>
      <c r="BP155" s="44">
        <v>0.11483272615559748</v>
      </c>
      <c r="BQ155" s="44">
        <v>-8.4446087374409132E-3</v>
      </c>
      <c r="BR155" s="44">
        <v>0.1733299586509745</v>
      </c>
      <c r="BS155" s="44">
        <v>-4.4514562184192918E-2</v>
      </c>
      <c r="BT155" s="44">
        <v>-3.9378884080808071E-2</v>
      </c>
      <c r="BU155" s="44">
        <v>-1.0954980604158488E-2</v>
      </c>
      <c r="BV155" s="44">
        <v>-0.11578102987128551</v>
      </c>
      <c r="BW155" s="44">
        <v>6.5061790326899488E-2</v>
      </c>
      <c r="BX155" s="44">
        <v>-7.1550027957968734E-2</v>
      </c>
      <c r="BY155" s="44">
        <v>2.4095758892330666E-2</v>
      </c>
      <c r="BZ155" s="44">
        <v>3.4363766791954131E-2</v>
      </c>
      <c r="CA155" s="44">
        <v>4.4083235433599981E-2</v>
      </c>
      <c r="CB155" s="44">
        <v>0.14713566038608925</v>
      </c>
      <c r="CC155" s="44">
        <v>-8.5588361454340595E-2</v>
      </c>
      <c r="CD155" s="44">
        <v>-5.8115751858465244E-2</v>
      </c>
      <c r="CE155" s="44">
        <v>0.14664909738613643</v>
      </c>
      <c r="CF155" s="44">
        <v>0.13974494674659604</v>
      </c>
      <c r="CG155" s="44">
        <v>0.24338378446462577</v>
      </c>
      <c r="CH155" s="44">
        <v>-0.1651346605265635</v>
      </c>
      <c r="CI155" s="44">
        <v>-8.5506592130834808E-2</v>
      </c>
      <c r="CJ155" s="44">
        <v>-0.10765706736267999</v>
      </c>
      <c r="CK155" s="44">
        <v>8.7102333189359449E-2</v>
      </c>
      <c r="CL155" s="44">
        <v>0.13624132126997862</v>
      </c>
      <c r="CM155" s="44">
        <v>6.6571314813070126E-3</v>
      </c>
      <c r="CN155" s="44">
        <v>7.8398625100539132E-2</v>
      </c>
      <c r="CO155" s="44">
        <v>-0.1010014025361754</v>
      </c>
      <c r="CP155" s="44">
        <v>-6.4844376983109756E-2</v>
      </c>
      <c r="CQ155" s="44">
        <v>3.3648671836665922E-2</v>
      </c>
      <c r="CR155" s="44">
        <v>-1.0309727999080634E-2</v>
      </c>
      <c r="CS155" s="44">
        <v>9.6779832635375498E-2</v>
      </c>
      <c r="CT155" s="44">
        <v>-7.2769868915917857E-2</v>
      </c>
      <c r="CU155" s="44">
        <v>-4.5502952192266934E-3</v>
      </c>
      <c r="CV155" s="44">
        <v>4.655120052134433E-2</v>
      </c>
      <c r="CW155" s="44">
        <v>-0.22527017621718951</v>
      </c>
      <c r="CX155" s="44">
        <v>-0.10224957295866637</v>
      </c>
      <c r="CY155" s="44">
        <v>9.0723670998298714E-2</v>
      </c>
      <c r="CZ155" s="44">
        <v>-5.0737509708851776E-2</v>
      </c>
      <c r="DA155" s="44">
        <v>-1.263670572081417E-2</v>
      </c>
      <c r="DB155" s="44">
        <v>-6.7086773560741816E-2</v>
      </c>
      <c r="DC155" s="44">
        <v>-0.1263037405489566</v>
      </c>
      <c r="DD155" s="44">
        <v>-9.3365926837700952E-2</v>
      </c>
      <c r="DE155" s="44">
        <v>1.7635998671816557E-2</v>
      </c>
    </row>
    <row r="156" spans="3:109" x14ac:dyDescent="0.4">
      <c r="C156" s="62"/>
      <c r="D156" s="42">
        <f>(1/$D$5)*学習!F50</f>
        <v>0</v>
      </c>
      <c r="I156" s="63">
        <v>145</v>
      </c>
      <c r="J156" s="44">
        <v>-6.3178454269720311E-2</v>
      </c>
      <c r="K156" s="44">
        <v>0.14162122265443761</v>
      </c>
      <c r="L156" s="44">
        <v>-1.0978222819148852E-2</v>
      </c>
      <c r="M156" s="44">
        <v>-1.675946481563247E-2</v>
      </c>
      <c r="N156" s="44">
        <v>4.2043016600207164E-2</v>
      </c>
      <c r="O156" s="44">
        <v>2.667889456013561E-2</v>
      </c>
      <c r="P156" s="44">
        <v>-9.924209537096404E-2</v>
      </c>
      <c r="Q156" s="44">
        <v>-0.31552855773387017</v>
      </c>
      <c r="R156" s="44">
        <v>-0.11692954179386461</v>
      </c>
      <c r="S156" s="44">
        <v>5.2998078109188891E-2</v>
      </c>
      <c r="T156" s="44">
        <v>7.4283409711275256E-2</v>
      </c>
      <c r="U156" s="44">
        <v>2.0289727871889943E-2</v>
      </c>
      <c r="V156" s="44">
        <v>2.0387929614685749E-2</v>
      </c>
      <c r="W156" s="44">
        <v>-3.1948918771190625E-2</v>
      </c>
      <c r="X156" s="44">
        <v>-0.11725886486842947</v>
      </c>
      <c r="Y156" s="44">
        <v>0.24274597467089737</v>
      </c>
      <c r="Z156" s="44">
        <v>-5.6907167618938791E-2</v>
      </c>
      <c r="AA156" s="44">
        <v>-2.711699095699735E-2</v>
      </c>
      <c r="AB156" s="44">
        <v>7.201716598282841E-2</v>
      </c>
      <c r="AC156" s="44">
        <v>7.1671145154046587E-2</v>
      </c>
      <c r="AD156" s="44">
        <v>-2.7267694407596289E-2</v>
      </c>
      <c r="AE156" s="44">
        <v>-3.629543514390754E-2</v>
      </c>
      <c r="AF156" s="44">
        <v>2.5551352846263494E-3</v>
      </c>
      <c r="AG156" s="44">
        <v>-0.23712173572970069</v>
      </c>
      <c r="AH156" s="44">
        <v>-3.208086952621686E-2</v>
      </c>
      <c r="AI156" s="44">
        <v>-9.8798574821806567E-2</v>
      </c>
      <c r="AJ156" s="44">
        <v>-1.1900002470790301E-2</v>
      </c>
      <c r="AK156" s="44">
        <v>7.556323995121364E-2</v>
      </c>
      <c r="AL156" s="44">
        <v>0.19426836687960977</v>
      </c>
      <c r="AM156" s="44">
        <v>-8.8342781385963021E-2</v>
      </c>
      <c r="AN156" s="44">
        <v>0.20545548839763508</v>
      </c>
      <c r="AO156" s="44">
        <v>1.6353350268560121E-2</v>
      </c>
      <c r="AP156" s="44">
        <v>-0.10742378053071255</v>
      </c>
      <c r="AQ156" s="44">
        <v>-2.0335754896971998E-2</v>
      </c>
      <c r="AR156" s="44">
        <v>-7.2846915019160394E-2</v>
      </c>
      <c r="AS156" s="44">
        <v>0.12867863809893038</v>
      </c>
      <c r="AT156" s="44">
        <v>5.9238363606199784E-3</v>
      </c>
      <c r="AU156" s="44">
        <v>-0.12032965322612055</v>
      </c>
      <c r="AV156" s="44">
        <v>-8.5903420791232754E-2</v>
      </c>
      <c r="AW156" s="44">
        <v>0.12904991377146199</v>
      </c>
      <c r="AX156" s="44">
        <v>-2.3010855882005913E-2</v>
      </c>
      <c r="AY156" s="44">
        <v>-9.1655448733665656E-2</v>
      </c>
      <c r="AZ156" s="44">
        <v>7.7996667041936349E-2</v>
      </c>
      <c r="BA156" s="44">
        <v>7.9899848304327253E-2</v>
      </c>
      <c r="BB156" s="44">
        <v>8.7472772049077205E-2</v>
      </c>
      <c r="BC156" s="44">
        <v>-4.1991551635467077E-2</v>
      </c>
      <c r="BD156" s="44">
        <v>-0.12857936256653515</v>
      </c>
      <c r="BE156" s="44">
        <v>7.5807815878590104E-2</v>
      </c>
      <c r="BF156" s="44">
        <v>-1.082174016347837E-2</v>
      </c>
      <c r="BG156" s="44">
        <v>0.16899056189709535</v>
      </c>
      <c r="BH156" s="44">
        <v>5.4131619513127248E-2</v>
      </c>
      <c r="BI156" s="44">
        <v>-5.348258555271785E-2</v>
      </c>
      <c r="BJ156" s="44">
        <v>9.4826185281751324E-2</v>
      </c>
      <c r="BK156" s="44">
        <v>0.12022888353515229</v>
      </c>
      <c r="BL156" s="44">
        <v>-6.1395427397346949E-2</v>
      </c>
      <c r="BM156" s="44">
        <v>-3.4521222463390913E-2</v>
      </c>
      <c r="BN156" s="44">
        <v>8.3583353302570634E-2</v>
      </c>
      <c r="BO156" s="44">
        <v>4.8975610855140517E-2</v>
      </c>
      <c r="BP156" s="44">
        <v>-4.9177851212209689E-2</v>
      </c>
      <c r="BQ156" s="44">
        <v>-9.5421524988428888E-2</v>
      </c>
      <c r="BR156" s="44">
        <v>-3.8060486415042664E-2</v>
      </c>
      <c r="BS156" s="44">
        <v>-5.3963797672643962E-2</v>
      </c>
      <c r="BT156" s="44">
        <v>-0.11980196030060719</v>
      </c>
      <c r="BU156" s="44">
        <v>7.1906144739277813E-3</v>
      </c>
      <c r="BV156" s="44">
        <v>-6.0426575367550375E-2</v>
      </c>
      <c r="BW156" s="44">
        <v>0.10663379018439798</v>
      </c>
      <c r="BX156" s="44">
        <v>-4.5430839871257928E-2</v>
      </c>
      <c r="BY156" s="44">
        <v>-1.854071062390775E-2</v>
      </c>
      <c r="BZ156" s="44">
        <v>-1.9479574968940521E-2</v>
      </c>
      <c r="CA156" s="44">
        <v>0.22490548400932608</v>
      </c>
      <c r="CB156" s="44">
        <v>-0.19986129321435575</v>
      </c>
      <c r="CC156" s="44">
        <v>0.25202437014232848</v>
      </c>
      <c r="CD156" s="44">
        <v>0.23105029190411203</v>
      </c>
      <c r="CE156" s="44">
        <v>-0.15646397555150873</v>
      </c>
      <c r="CF156" s="44">
        <v>-1.2043580875752124E-2</v>
      </c>
      <c r="CG156" s="44">
        <v>5.4157533231968695E-2</v>
      </c>
      <c r="CH156" s="44">
        <v>2.1698180275888334E-2</v>
      </c>
      <c r="CI156" s="44">
        <v>-4.4222387886705496E-2</v>
      </c>
      <c r="CJ156" s="44">
        <v>4.5129070795396934E-3</v>
      </c>
      <c r="CK156" s="44">
        <v>9.6767524908846977E-2</v>
      </c>
      <c r="CL156" s="44">
        <v>-1.3356635197649947E-2</v>
      </c>
      <c r="CM156" s="44">
        <v>9.3785974087554874E-2</v>
      </c>
      <c r="CN156" s="44">
        <v>0.13420441723263868</v>
      </c>
      <c r="CO156" s="44">
        <v>-5.7311311452204168E-3</v>
      </c>
      <c r="CP156" s="44">
        <v>0.22120930675984302</v>
      </c>
      <c r="CQ156" s="44">
        <v>-0.10277068989935065</v>
      </c>
      <c r="CR156" s="44">
        <v>0.1209120245431388</v>
      </c>
      <c r="CS156" s="44">
        <v>-5.2138356584936055E-2</v>
      </c>
      <c r="CT156" s="44">
        <v>0.14580285852479552</v>
      </c>
      <c r="CU156" s="44">
        <v>-9.1102971423712015E-2</v>
      </c>
      <c r="CV156" s="44">
        <v>-4.6367328177401412E-2</v>
      </c>
      <c r="CW156" s="44">
        <v>-0.18289411445562084</v>
      </c>
      <c r="CX156" s="44">
        <v>1.0636937051798639E-2</v>
      </c>
      <c r="CY156" s="44">
        <v>-5.4597769689409534E-2</v>
      </c>
      <c r="CZ156" s="44">
        <v>0.14600944282286701</v>
      </c>
      <c r="DA156" s="44">
        <v>-0.24869182390720376</v>
      </c>
      <c r="DB156" s="44">
        <v>0.10454814607615634</v>
      </c>
      <c r="DC156" s="44">
        <v>1.3198051154110317E-2</v>
      </c>
      <c r="DD156" s="44">
        <v>0.11508037800866251</v>
      </c>
      <c r="DE156" s="44">
        <v>-3.7600212763515675E-2</v>
      </c>
    </row>
    <row r="157" spans="3:109" x14ac:dyDescent="0.4">
      <c r="C157" s="62"/>
      <c r="D157" s="42">
        <f>(1/$D$5)*学習!F51</f>
        <v>0.34509803921568627</v>
      </c>
      <c r="I157" s="63">
        <v>146</v>
      </c>
      <c r="J157" s="44">
        <v>0.16399026392413821</v>
      </c>
      <c r="K157" s="44">
        <v>2.7785149992898988E-3</v>
      </c>
      <c r="L157" s="44">
        <v>-7.8221035135945763E-2</v>
      </c>
      <c r="M157" s="44">
        <v>-5.7293544458244298E-2</v>
      </c>
      <c r="N157" s="44">
        <v>0.28005847807346157</v>
      </c>
      <c r="O157" s="44">
        <v>7.4138371496179634E-2</v>
      </c>
      <c r="P157" s="44">
        <v>9.9201198683215325E-3</v>
      </c>
      <c r="Q157" s="44">
        <v>-9.5462389994706312E-2</v>
      </c>
      <c r="R157" s="44">
        <v>-0.14905164864695375</v>
      </c>
      <c r="S157" s="44">
        <v>3.3055261017051349E-2</v>
      </c>
      <c r="T157" s="44">
        <v>-5.6857874975345682E-2</v>
      </c>
      <c r="U157" s="44">
        <v>2.6897151730214601E-3</v>
      </c>
      <c r="V157" s="44">
        <v>0.13891577210128886</v>
      </c>
      <c r="W157" s="44">
        <v>-4.2840128640380018E-2</v>
      </c>
      <c r="X157" s="44">
        <v>6.7523218648975508E-2</v>
      </c>
      <c r="Y157" s="44">
        <v>-8.8748399792771895E-2</v>
      </c>
      <c r="Z157" s="44">
        <v>1.6857469717289578E-2</v>
      </c>
      <c r="AA157" s="44">
        <v>0.14690163495550912</v>
      </c>
      <c r="AB157" s="44">
        <v>8.6392481392453396E-3</v>
      </c>
      <c r="AC157" s="44">
        <v>0.10073314081836189</v>
      </c>
      <c r="AD157" s="44">
        <v>-0.25587085780277852</v>
      </c>
      <c r="AE157" s="44">
        <v>-8.8871000034079467E-2</v>
      </c>
      <c r="AF157" s="44">
        <v>5.5826825197767681E-2</v>
      </c>
      <c r="AG157" s="44">
        <v>-0.11384108016180568</v>
      </c>
      <c r="AH157" s="44">
        <v>4.7530655852781302E-2</v>
      </c>
      <c r="AI157" s="44">
        <v>4.7304387765702845E-2</v>
      </c>
      <c r="AJ157" s="44">
        <v>7.74100944397728E-2</v>
      </c>
      <c r="AK157" s="44">
        <v>0.21190924982486056</v>
      </c>
      <c r="AL157" s="44">
        <v>0.11447951838043671</v>
      </c>
      <c r="AM157" s="44">
        <v>1.9783528432334909E-2</v>
      </c>
      <c r="AN157" s="44">
        <v>0.17247181788754681</v>
      </c>
      <c r="AO157" s="44">
        <v>8.091988756167948E-4</v>
      </c>
      <c r="AP157" s="44">
        <v>-0.21773883194262356</v>
      </c>
      <c r="AQ157" s="44">
        <v>-4.9674432536828114E-2</v>
      </c>
      <c r="AR157" s="44">
        <v>-7.5054329275276374E-2</v>
      </c>
      <c r="AS157" s="44">
        <v>-0.12800553432123726</v>
      </c>
      <c r="AT157" s="44">
        <v>-0.22946057241103379</v>
      </c>
      <c r="AU157" s="44">
        <v>-0.10723374363319398</v>
      </c>
      <c r="AV157" s="44">
        <v>-0.17764492627737677</v>
      </c>
      <c r="AW157" s="44">
        <v>9.0033296554698328E-2</v>
      </c>
      <c r="AX157" s="44">
        <v>0.17873822543108978</v>
      </c>
      <c r="AY157" s="44">
        <v>9.0975311100276054E-2</v>
      </c>
      <c r="AZ157" s="44">
        <v>-5.6545469773646689E-2</v>
      </c>
      <c r="BA157" s="44">
        <v>-2.9343783000262049E-2</v>
      </c>
      <c r="BB157" s="44">
        <v>0.2006584702735727</v>
      </c>
      <c r="BC157" s="44">
        <v>5.6365116488672734E-2</v>
      </c>
      <c r="BD157" s="44">
        <v>-9.4090758826250051E-2</v>
      </c>
      <c r="BE157" s="44">
        <v>-9.4108585313019633E-2</v>
      </c>
      <c r="BF157" s="44">
        <v>0.10147147881527366</v>
      </c>
      <c r="BG157" s="44">
        <v>1.0706311410363644E-2</v>
      </c>
      <c r="BH157" s="44">
        <v>-0.14517933616289772</v>
      </c>
      <c r="BI157" s="44">
        <v>0.15986727843983495</v>
      </c>
      <c r="BJ157" s="44">
        <v>7.8158209148176866E-2</v>
      </c>
      <c r="BK157" s="44">
        <v>-8.9188170887803425E-2</v>
      </c>
      <c r="BL157" s="44">
        <v>-2.8706577932553306E-2</v>
      </c>
      <c r="BM157" s="44">
        <v>-3.8048333723913308E-2</v>
      </c>
      <c r="BN157" s="44">
        <v>0.14565646476914318</v>
      </c>
      <c r="BO157" s="44">
        <v>-3.2515862537343204E-2</v>
      </c>
      <c r="BP157" s="44">
        <v>2.1651880933408363E-2</v>
      </c>
      <c r="BQ157" s="44">
        <v>-0.10498557269666695</v>
      </c>
      <c r="BR157" s="44">
        <v>3.8791989843844459E-2</v>
      </c>
      <c r="BS157" s="44">
        <v>2.4592712868206433E-2</v>
      </c>
      <c r="BT157" s="44">
        <v>-6.4823760015596019E-2</v>
      </c>
      <c r="BU157" s="44">
        <v>-4.59240644717578E-2</v>
      </c>
      <c r="BV157" s="44">
        <v>-8.4774055368634207E-2</v>
      </c>
      <c r="BW157" s="44">
        <v>-1.0663424063347412E-2</v>
      </c>
      <c r="BX157" s="44">
        <v>6.0317369941473305E-2</v>
      </c>
      <c r="BY157" s="44">
        <v>-3.8451785912797264E-3</v>
      </c>
      <c r="BZ157" s="44">
        <v>4.2489872729404486E-2</v>
      </c>
      <c r="CA157" s="44">
        <v>5.4629010847270114E-2</v>
      </c>
      <c r="CB157" s="44">
        <v>-0.14538179425234085</v>
      </c>
      <c r="CC157" s="44">
        <v>4.6242831219359168E-2</v>
      </c>
      <c r="CD157" s="44">
        <v>0.10687168368139503</v>
      </c>
      <c r="CE157" s="44">
        <v>-9.4146298976918757E-2</v>
      </c>
      <c r="CF157" s="44">
        <v>-1.0191652341297363E-2</v>
      </c>
      <c r="CG157" s="44">
        <v>-0.16140091256186528</v>
      </c>
      <c r="CH157" s="44">
        <v>-6.0413168656320654E-2</v>
      </c>
      <c r="CI157" s="44">
        <v>-0.13009341841749933</v>
      </c>
      <c r="CJ157" s="44">
        <v>-7.9206594580707571E-2</v>
      </c>
      <c r="CK157" s="44">
        <v>1.2062064482235833E-3</v>
      </c>
      <c r="CL157" s="44">
        <v>4.5753810588320676E-2</v>
      </c>
      <c r="CM157" s="44">
        <v>0.17081902515450353</v>
      </c>
      <c r="CN157" s="44">
        <v>8.0238017038290824E-2</v>
      </c>
      <c r="CO157" s="44">
        <v>0.18364229589632994</v>
      </c>
      <c r="CP157" s="44">
        <v>-2.6703044660808851E-2</v>
      </c>
      <c r="CQ157" s="44">
        <v>4.557834881249536E-2</v>
      </c>
      <c r="CR157" s="44">
        <v>-5.7176061673559812E-2</v>
      </c>
      <c r="CS157" s="44">
        <v>6.7560843348447058E-2</v>
      </c>
      <c r="CT157" s="44">
        <v>-0.11008616743020623</v>
      </c>
      <c r="CU157" s="44">
        <v>4.9944239849243642E-2</v>
      </c>
      <c r="CV157" s="44">
        <v>-2.0586224847022491E-2</v>
      </c>
      <c r="CW157" s="44">
        <v>6.2459674348432963E-2</v>
      </c>
      <c r="CX157" s="44">
        <v>4.3788729611468234E-3</v>
      </c>
      <c r="CY157" s="44">
        <v>-0.11071302389341529</v>
      </c>
      <c r="CZ157" s="44">
        <v>-0.14803674251681032</v>
      </c>
      <c r="DA157" s="44">
        <v>0.1641288676742314</v>
      </c>
      <c r="DB157" s="44">
        <v>-7.9479535955107664E-2</v>
      </c>
      <c r="DC157" s="44">
        <v>0.21671462507364023</v>
      </c>
      <c r="DD157" s="44">
        <v>-3.3147041994609057E-2</v>
      </c>
      <c r="DE157" s="44">
        <v>-0.1039527608097381</v>
      </c>
    </row>
    <row r="158" spans="3:109" x14ac:dyDescent="0.4">
      <c r="C158" s="62"/>
      <c r="D158" s="42">
        <f>(1/$D$5)*学習!F52</f>
        <v>0.34901960784313724</v>
      </c>
      <c r="I158" s="63">
        <v>147</v>
      </c>
      <c r="J158" s="44">
        <v>9.7273768002793873E-2</v>
      </c>
      <c r="K158" s="44">
        <v>7.836279468542974E-2</v>
      </c>
      <c r="L158" s="44">
        <v>-0.1053909897018243</v>
      </c>
      <c r="M158" s="44">
        <v>5.0723261867110951E-2</v>
      </c>
      <c r="N158" s="44">
        <v>-5.521582067646965E-2</v>
      </c>
      <c r="O158" s="44">
        <v>-8.8957407411575401E-2</v>
      </c>
      <c r="P158" s="44">
        <v>-8.9088161432045829E-2</v>
      </c>
      <c r="Q158" s="44">
        <v>-2.1417142471060736E-2</v>
      </c>
      <c r="R158" s="44">
        <v>-2.8044124851035291E-2</v>
      </c>
      <c r="S158" s="44">
        <v>-0.22414282089734192</v>
      </c>
      <c r="T158" s="44">
        <v>3.1052510650697956E-2</v>
      </c>
      <c r="U158" s="44">
        <v>-7.7261854631336488E-2</v>
      </c>
      <c r="V158" s="44">
        <v>-0.19555562846098234</v>
      </c>
      <c r="W158" s="44">
        <v>6.6552438049807552E-2</v>
      </c>
      <c r="X158" s="44">
        <v>-0.21668928768801482</v>
      </c>
      <c r="Y158" s="44">
        <v>-1.6899575944674484E-2</v>
      </c>
      <c r="Z158" s="44">
        <v>2.1374177019112477E-2</v>
      </c>
      <c r="AA158" s="44">
        <v>-5.8816197216123418E-2</v>
      </c>
      <c r="AB158" s="44">
        <v>-0.2197565823579658</v>
      </c>
      <c r="AC158" s="44">
        <v>-0.12085822712512696</v>
      </c>
      <c r="AD158" s="44">
        <v>-4.533700762938974E-2</v>
      </c>
      <c r="AE158" s="44">
        <v>3.7385650065841727E-2</v>
      </c>
      <c r="AF158" s="44">
        <v>-5.2780939365701322E-2</v>
      </c>
      <c r="AG158" s="44">
        <v>-0.1593643154245441</v>
      </c>
      <c r="AH158" s="44">
        <v>3.089808925483991E-2</v>
      </c>
      <c r="AI158" s="44">
        <v>-0.29832189226690248</v>
      </c>
      <c r="AJ158" s="44">
        <v>-0.11885026013842216</v>
      </c>
      <c r="AK158" s="44">
        <v>0.10407248638914651</v>
      </c>
      <c r="AL158" s="44">
        <v>2.4676659645804504E-2</v>
      </c>
      <c r="AM158" s="44">
        <v>-7.604524074468634E-2</v>
      </c>
      <c r="AN158" s="44">
        <v>0.14995524769649565</v>
      </c>
      <c r="AO158" s="44">
        <v>9.6914165347919542E-4</v>
      </c>
      <c r="AP158" s="44">
        <v>-0.27539443828557786</v>
      </c>
      <c r="AQ158" s="44">
        <v>2.5030882448813994E-2</v>
      </c>
      <c r="AR158" s="44">
        <v>-8.3668441657351683E-2</v>
      </c>
      <c r="AS158" s="44">
        <v>-2.4343983518530836E-2</v>
      </c>
      <c r="AT158" s="44">
        <v>-4.1778625666763644E-2</v>
      </c>
      <c r="AU158" s="44">
        <v>-0.27363643610794841</v>
      </c>
      <c r="AV158" s="44">
        <v>-0.11319007053551441</v>
      </c>
      <c r="AW158" s="44">
        <v>-7.1475122620281412E-2</v>
      </c>
      <c r="AX158" s="44">
        <v>9.3025702720329145E-2</v>
      </c>
      <c r="AY158" s="44">
        <v>-6.9197170773068514E-2</v>
      </c>
      <c r="AZ158" s="44">
        <v>0.13692666530137604</v>
      </c>
      <c r="BA158" s="44">
        <v>-8.7256555009859654E-2</v>
      </c>
      <c r="BB158" s="44">
        <v>5.6446152746111478E-2</v>
      </c>
      <c r="BC158" s="44">
        <v>2.3402959813428201E-2</v>
      </c>
      <c r="BD158" s="44">
        <v>-2.0219642929199852E-2</v>
      </c>
      <c r="BE158" s="44">
        <v>-1.9672206536964977E-2</v>
      </c>
      <c r="BF158" s="44">
        <v>-2.4908717463424717E-3</v>
      </c>
      <c r="BG158" s="44">
        <v>0.1447379384206256</v>
      </c>
      <c r="BH158" s="44">
        <v>-0.19607069068548033</v>
      </c>
      <c r="BI158" s="44">
        <v>-8.4880660589017204E-4</v>
      </c>
      <c r="BJ158" s="44">
        <v>-0.22552206941412165</v>
      </c>
      <c r="BK158" s="44">
        <v>-0.22671880435267372</v>
      </c>
      <c r="BL158" s="44">
        <v>-5.3517609256717419E-2</v>
      </c>
      <c r="BM158" s="44">
        <v>1.1216727129138833E-2</v>
      </c>
      <c r="BN158" s="44">
        <v>-7.7445163426731788E-3</v>
      </c>
      <c r="BO158" s="44">
        <v>6.2186792403919673E-2</v>
      </c>
      <c r="BP158" s="44">
        <v>8.7310971308335553E-2</v>
      </c>
      <c r="BQ158" s="44">
        <v>2.6462575424794698E-2</v>
      </c>
      <c r="BR158" s="44">
        <v>1.347674707810196E-2</v>
      </c>
      <c r="BS158" s="44">
        <v>6.0454822926746747E-2</v>
      </c>
      <c r="BT158" s="44">
        <v>-0.1052849352423096</v>
      </c>
      <c r="BU158" s="44">
        <v>8.0899234539372838E-2</v>
      </c>
      <c r="BV158" s="44">
        <v>-8.0820225484300144E-3</v>
      </c>
      <c r="BW158" s="44">
        <v>1.036246656704032E-2</v>
      </c>
      <c r="BX158" s="44">
        <v>-3.2807829299367569E-2</v>
      </c>
      <c r="BY158" s="44">
        <v>-3.5308113048705625E-2</v>
      </c>
      <c r="BZ158" s="44">
        <v>8.9573387557374595E-2</v>
      </c>
      <c r="CA158" s="44">
        <v>8.9144407315876598E-2</v>
      </c>
      <c r="CB158" s="44">
        <v>-0.13785375828173949</v>
      </c>
      <c r="CC158" s="44">
        <v>0.19934803566897974</v>
      </c>
      <c r="CD158" s="44">
        <v>-0.1543359405390658</v>
      </c>
      <c r="CE158" s="44">
        <v>6.0121572227866356E-2</v>
      </c>
      <c r="CF158" s="44">
        <v>-4.0165055419962584E-2</v>
      </c>
      <c r="CG158" s="44">
        <v>8.5364900527704998E-2</v>
      </c>
      <c r="CH158" s="44">
        <v>-5.2770096430956558E-2</v>
      </c>
      <c r="CI158" s="44">
        <v>-6.1016282101445399E-2</v>
      </c>
      <c r="CJ158" s="44">
        <v>9.0080409871199238E-2</v>
      </c>
      <c r="CK158" s="44">
        <v>6.7295075865917042E-2</v>
      </c>
      <c r="CL158" s="44">
        <v>5.2136818702535379E-2</v>
      </c>
      <c r="CM158" s="44">
        <v>-6.2093713539314928E-2</v>
      </c>
      <c r="CN158" s="44">
        <v>0.25311956587147566</v>
      </c>
      <c r="CO158" s="44">
        <v>-0.18192710819542851</v>
      </c>
      <c r="CP158" s="44">
        <v>-1.5375455557830304E-2</v>
      </c>
      <c r="CQ158" s="44">
        <v>0.15672949622039986</v>
      </c>
      <c r="CR158" s="44">
        <v>-0.10618087754688219</v>
      </c>
      <c r="CS158" s="44">
        <v>0.11754753691449178</v>
      </c>
      <c r="CT158" s="44">
        <v>0.15008405888839982</v>
      </c>
      <c r="CU158" s="44">
        <v>0.26473335103119894</v>
      </c>
      <c r="CV158" s="44">
        <v>0.12303007304794164</v>
      </c>
      <c r="CW158" s="44">
        <v>-8.1979209258078445E-2</v>
      </c>
      <c r="CX158" s="44">
        <v>-0.11917149635794634</v>
      </c>
      <c r="CY158" s="44">
        <v>-4.6426028201310844E-2</v>
      </c>
      <c r="CZ158" s="44">
        <v>-5.3722943982302825E-2</v>
      </c>
      <c r="DA158" s="44">
        <v>7.1835004601201902E-2</v>
      </c>
      <c r="DB158" s="44">
        <v>0.19197940074218692</v>
      </c>
      <c r="DC158" s="44">
        <v>-1.7194405204252604E-2</v>
      </c>
      <c r="DD158" s="44">
        <v>-7.3545971799570189E-2</v>
      </c>
      <c r="DE158" s="44">
        <v>-0.12658223032249954</v>
      </c>
    </row>
    <row r="159" spans="3:109" x14ac:dyDescent="0.4">
      <c r="C159" s="62"/>
      <c r="D159" s="42">
        <f>(1/$D$5)*学習!F53</f>
        <v>0.83921568627450982</v>
      </c>
      <c r="I159" s="63">
        <v>148</v>
      </c>
      <c r="J159" s="44">
        <v>-0.28786657816418748</v>
      </c>
      <c r="K159" s="44">
        <v>-8.8160014110979915E-4</v>
      </c>
      <c r="L159" s="44">
        <v>0.15891538813038308</v>
      </c>
      <c r="M159" s="44">
        <v>0.26356192235275899</v>
      </c>
      <c r="N159" s="44">
        <v>-8.9602187937419642E-2</v>
      </c>
      <c r="O159" s="44">
        <v>0.16943949388430352</v>
      </c>
      <c r="P159" s="44">
        <v>3.3204684852451129E-2</v>
      </c>
      <c r="Q159" s="44">
        <v>0.11230179071544592</v>
      </c>
      <c r="R159" s="44">
        <v>7.3746981480811158E-2</v>
      </c>
      <c r="S159" s="44">
        <v>-0.19037195969613185</v>
      </c>
      <c r="T159" s="44">
        <v>1.1552863522866554E-2</v>
      </c>
      <c r="U159" s="44">
        <v>2.9733575096342661E-2</v>
      </c>
      <c r="V159" s="44">
        <v>-1.9696876543029318E-2</v>
      </c>
      <c r="W159" s="44">
        <v>0.15989280250903598</v>
      </c>
      <c r="X159" s="44">
        <v>0.13772387960831839</v>
      </c>
      <c r="Y159" s="44">
        <v>9.075458733514366E-2</v>
      </c>
      <c r="Z159" s="44">
        <v>5.2048146164348864E-2</v>
      </c>
      <c r="AA159" s="44">
        <v>7.718188263457533E-2</v>
      </c>
      <c r="AB159" s="44">
        <v>-0.12459568937654183</v>
      </c>
      <c r="AC159" s="44">
        <v>-0.10315636329894166</v>
      </c>
      <c r="AD159" s="44">
        <v>-2.1726611726733253E-2</v>
      </c>
      <c r="AE159" s="44">
        <v>8.6381199486259011E-2</v>
      </c>
      <c r="AF159" s="44">
        <v>3.4771475144610299E-2</v>
      </c>
      <c r="AG159" s="44">
        <v>-7.2641708582657172E-2</v>
      </c>
      <c r="AH159" s="44">
        <v>0.11176147130723921</v>
      </c>
      <c r="AI159" s="44">
        <v>-0.1240659848959139</v>
      </c>
      <c r="AJ159" s="44">
        <v>-6.2457272973818062E-2</v>
      </c>
      <c r="AK159" s="44">
        <v>0.11189200835425965</v>
      </c>
      <c r="AL159" s="44">
        <v>3.3397890618247897E-2</v>
      </c>
      <c r="AM159" s="44">
        <v>-8.440109367817375E-2</v>
      </c>
      <c r="AN159" s="44">
        <v>8.7921961714635746E-2</v>
      </c>
      <c r="AO159" s="44">
        <v>-0.26035779890638361</v>
      </c>
      <c r="AP159" s="44">
        <v>-0.13864708969042647</v>
      </c>
      <c r="AQ159" s="44">
        <v>-1.2528071170903458E-2</v>
      </c>
      <c r="AR159" s="44">
        <v>9.1264639694846258E-2</v>
      </c>
      <c r="AS159" s="44">
        <v>-0.13488770439937503</v>
      </c>
      <c r="AT159" s="44">
        <v>-0.12221700135387284</v>
      </c>
      <c r="AU159" s="44">
        <v>-1.7892243189050656E-2</v>
      </c>
      <c r="AV159" s="44">
        <v>0.15026792600106306</v>
      </c>
      <c r="AW159" s="44">
        <v>-1.7446901415358648E-2</v>
      </c>
      <c r="AX159" s="44">
        <v>7.213316762074283E-2</v>
      </c>
      <c r="AY159" s="44">
        <v>-5.2933469822822675E-2</v>
      </c>
      <c r="AZ159" s="44">
        <v>0.21857105899185406</v>
      </c>
      <c r="BA159" s="44">
        <v>-7.872597840849116E-2</v>
      </c>
      <c r="BB159" s="44">
        <v>-2.0904241551160836E-2</v>
      </c>
      <c r="BC159" s="44">
        <v>-2.0393265091862799E-2</v>
      </c>
      <c r="BD159" s="44">
        <v>7.3888858844373809E-2</v>
      </c>
      <c r="BE159" s="44">
        <v>5.9557303971142046E-3</v>
      </c>
      <c r="BF159" s="44">
        <v>-0.20160800312899785</v>
      </c>
      <c r="BG159" s="44">
        <v>-7.8323956657933849E-6</v>
      </c>
      <c r="BH159" s="44">
        <v>-9.1255469095583991E-2</v>
      </c>
      <c r="BI159" s="44">
        <v>5.8170273724324109E-2</v>
      </c>
      <c r="BJ159" s="44">
        <v>-0.1255855773361195</v>
      </c>
      <c r="BK159" s="44">
        <v>-9.6260149818684415E-2</v>
      </c>
      <c r="BL159" s="44">
        <v>-3.9998962627659361E-2</v>
      </c>
      <c r="BM159" s="44">
        <v>0.15136793263454457</v>
      </c>
      <c r="BN159" s="44">
        <v>1.3412956656253576E-2</v>
      </c>
      <c r="BO159" s="44">
        <v>-7.4977779221428814E-2</v>
      </c>
      <c r="BP159" s="44">
        <v>-1.5608819708543616E-2</v>
      </c>
      <c r="BQ159" s="44">
        <v>-0.12639182582161118</v>
      </c>
      <c r="BR159" s="44">
        <v>-8.7393705054500934E-2</v>
      </c>
      <c r="BS159" s="44">
        <v>8.672662397099766E-2</v>
      </c>
      <c r="BT159" s="44">
        <v>-4.5686253995073915E-2</v>
      </c>
      <c r="BU159" s="44">
        <v>0.12283268166845841</v>
      </c>
      <c r="BV159" s="44">
        <v>-0.15610273285027076</v>
      </c>
      <c r="BW159" s="44">
        <v>-0.156748240583302</v>
      </c>
      <c r="BX159" s="44">
        <v>0.12673191513128435</v>
      </c>
      <c r="BY159" s="44">
        <v>0.14264446045243356</v>
      </c>
      <c r="BZ159" s="44">
        <v>-7.050606918999501E-2</v>
      </c>
      <c r="CA159" s="44">
        <v>6.8072874382985774E-2</v>
      </c>
      <c r="CB159" s="44">
        <v>6.3500955171405082E-2</v>
      </c>
      <c r="CC159" s="44">
        <v>2.3589171313205988E-2</v>
      </c>
      <c r="CD159" s="44">
        <v>0.13974815232275287</v>
      </c>
      <c r="CE159" s="44">
        <v>9.3947585183586479E-2</v>
      </c>
      <c r="CF159" s="44">
        <v>1.0897476034827507E-2</v>
      </c>
      <c r="CG159" s="44">
        <v>0.20177692306160927</v>
      </c>
      <c r="CH159" s="44">
        <v>-3.0420595887108649E-2</v>
      </c>
      <c r="CI159" s="44">
        <v>8.7165126515141196E-3</v>
      </c>
      <c r="CJ159" s="44">
        <v>-1.5283546850434104E-2</v>
      </c>
      <c r="CK159" s="44">
        <v>-9.9009367643086044E-2</v>
      </c>
      <c r="CL159" s="44">
        <v>-0.17362050622072756</v>
      </c>
      <c r="CM159" s="44">
        <v>1.4470388752289759E-2</v>
      </c>
      <c r="CN159" s="44">
        <v>0.14820494085428709</v>
      </c>
      <c r="CO159" s="44">
        <v>1.1833097175112625E-2</v>
      </c>
      <c r="CP159" s="44">
        <v>6.145363396670335E-2</v>
      </c>
      <c r="CQ159" s="44">
        <v>0.12289455720467142</v>
      </c>
      <c r="CR159" s="44">
        <v>-0.13251268721269166</v>
      </c>
      <c r="CS159" s="44">
        <v>-0.12281819203556765</v>
      </c>
      <c r="CT159" s="44">
        <v>3.9286109271164396E-2</v>
      </c>
      <c r="CU159" s="44">
        <v>4.3185538782950714E-2</v>
      </c>
      <c r="CV159" s="44">
        <v>-4.8855700710358697E-2</v>
      </c>
      <c r="CW159" s="44">
        <v>8.1577348458767004E-2</v>
      </c>
      <c r="CX159" s="44">
        <v>0.18968816410280534</v>
      </c>
      <c r="CY159" s="44">
        <v>-4.8326386510693597E-2</v>
      </c>
      <c r="CZ159" s="44">
        <v>-0.14140711155792157</v>
      </c>
      <c r="DA159" s="44">
        <v>-7.6973520513802934E-2</v>
      </c>
      <c r="DB159" s="44">
        <v>-0.17520627691810906</v>
      </c>
      <c r="DC159" s="44">
        <v>9.7339069707301853E-4</v>
      </c>
      <c r="DD159" s="44">
        <v>-5.5981933415056508E-2</v>
      </c>
      <c r="DE159" s="44">
        <v>-7.9249535744091701E-2</v>
      </c>
    </row>
    <row r="160" spans="3:109" x14ac:dyDescent="0.4">
      <c r="C160" s="62"/>
      <c r="D160" s="42">
        <f>(1/$D$5)*学習!F54</f>
        <v>0.9882352941176471</v>
      </c>
      <c r="I160" s="63">
        <v>149</v>
      </c>
      <c r="J160" s="44">
        <v>-1.2246083131820596E-3</v>
      </c>
      <c r="K160" s="44">
        <v>0.21227848223313858</v>
      </c>
      <c r="L160" s="44">
        <v>7.0111502784134472E-2</v>
      </c>
      <c r="M160" s="44">
        <v>4.8756405826319883E-3</v>
      </c>
      <c r="N160" s="44">
        <v>-4.6497689756835936E-2</v>
      </c>
      <c r="O160" s="44">
        <v>-2.1687138435390257E-2</v>
      </c>
      <c r="P160" s="44">
        <v>-5.2970717942334329E-2</v>
      </c>
      <c r="Q160" s="44">
        <v>-9.9208735777535209E-2</v>
      </c>
      <c r="R160" s="44">
        <v>4.0552833753764783E-2</v>
      </c>
      <c r="S160" s="44">
        <v>4.263973095003501E-2</v>
      </c>
      <c r="T160" s="44">
        <v>9.9994556682587485E-2</v>
      </c>
      <c r="U160" s="44">
        <v>-0.17182503583205652</v>
      </c>
      <c r="V160" s="44">
        <v>5.0019079727716582E-2</v>
      </c>
      <c r="W160" s="44">
        <v>-6.6596698914629021E-2</v>
      </c>
      <c r="X160" s="44">
        <v>-4.2569455495032816E-4</v>
      </c>
      <c r="Y160" s="44">
        <v>5.9848723156952499E-2</v>
      </c>
      <c r="Z160" s="44">
        <v>4.6310630052399542E-2</v>
      </c>
      <c r="AA160" s="44">
        <v>-8.4426634934819195E-2</v>
      </c>
      <c r="AB160" s="44">
        <v>-7.6121104694268249E-2</v>
      </c>
      <c r="AC160" s="44">
        <v>3.2439245980670856E-2</v>
      </c>
      <c r="AD160" s="44">
        <v>-0.25268341389751142</v>
      </c>
      <c r="AE160" s="44">
        <v>-2.7392126315963848E-2</v>
      </c>
      <c r="AF160" s="44">
        <v>0.10188318852709789</v>
      </c>
      <c r="AG160" s="44">
        <v>-5.8509277725512725E-2</v>
      </c>
      <c r="AH160" s="44">
        <v>0.12120812941866804</v>
      </c>
      <c r="AI160" s="44">
        <v>6.2268488887759189E-2</v>
      </c>
      <c r="AJ160" s="44">
        <v>-4.3348300172931141E-2</v>
      </c>
      <c r="AK160" s="44">
        <v>-0.2209542999966512</v>
      </c>
      <c r="AL160" s="44">
        <v>3.69940935246314E-2</v>
      </c>
      <c r="AM160" s="44">
        <v>-3.8024296014019458E-2</v>
      </c>
      <c r="AN160" s="44">
        <v>8.8945800321225746E-2</v>
      </c>
      <c r="AO160" s="44">
        <v>0.18250992975608116</v>
      </c>
      <c r="AP160" s="44">
        <v>8.0278359294643664E-2</v>
      </c>
      <c r="AQ160" s="44">
        <v>0.14378826142456014</v>
      </c>
      <c r="AR160" s="44">
        <v>-0.28235342478752279</v>
      </c>
      <c r="AS160" s="44">
        <v>-0.14032548650381008</v>
      </c>
      <c r="AT160" s="44">
        <v>-3.871879555248699E-3</v>
      </c>
      <c r="AU160" s="44">
        <v>-2.2658123103857453E-2</v>
      </c>
      <c r="AV160" s="44">
        <v>-2.4499748434741196E-2</v>
      </c>
      <c r="AW160" s="44">
        <v>-0.24127280683581012</v>
      </c>
      <c r="AX160" s="44">
        <v>-2.402131912048977E-2</v>
      </c>
      <c r="AY160" s="44">
        <v>-2.032381699204382E-2</v>
      </c>
      <c r="AZ160" s="44">
        <v>0.12579803038345172</v>
      </c>
      <c r="BA160" s="44">
        <v>0.1415232158372455</v>
      </c>
      <c r="BB160" s="44">
        <v>-5.5104233451097995E-2</v>
      </c>
      <c r="BC160" s="44">
        <v>-4.3061182613419683E-3</v>
      </c>
      <c r="BD160" s="44">
        <v>-4.4306236779536899E-2</v>
      </c>
      <c r="BE160" s="44">
        <v>-0.155817996097251</v>
      </c>
      <c r="BF160" s="44">
        <v>-0.14854399709943991</v>
      </c>
      <c r="BG160" s="44">
        <v>-3.367452702807075E-2</v>
      </c>
      <c r="BH160" s="44">
        <v>-8.0339527078038445E-2</v>
      </c>
      <c r="BI160" s="44">
        <v>0.26916757348342035</v>
      </c>
      <c r="BJ160" s="44">
        <v>-0.19652041017070121</v>
      </c>
      <c r="BK160" s="44">
        <v>5.8291944711601649E-3</v>
      </c>
      <c r="BL160" s="44">
        <v>-0.10897861835017031</v>
      </c>
      <c r="BM160" s="44">
        <v>3.5508018173761598E-2</v>
      </c>
      <c r="BN160" s="44">
        <v>0.15791211236027763</v>
      </c>
      <c r="BO160" s="44">
        <v>9.5415830497559001E-2</v>
      </c>
      <c r="BP160" s="44">
        <v>0.29553903407480897</v>
      </c>
      <c r="BQ160" s="44">
        <v>0.20087649147828746</v>
      </c>
      <c r="BR160" s="44">
        <v>-0.20442926469581904</v>
      </c>
      <c r="BS160" s="44">
        <v>-4.1535174787811317E-2</v>
      </c>
      <c r="BT160" s="44">
        <v>-2.9535136709793748E-2</v>
      </c>
      <c r="BU160" s="44">
        <v>-2.0219619325559438E-2</v>
      </c>
      <c r="BV160" s="44">
        <v>0.10437953345289325</v>
      </c>
      <c r="BW160" s="44">
        <v>-5.9391126424005743E-2</v>
      </c>
      <c r="BX160" s="44">
        <v>3.2554376609480293E-3</v>
      </c>
      <c r="BY160" s="44">
        <v>0.10720116834383749</v>
      </c>
      <c r="BZ160" s="44">
        <v>0.12270212861486675</v>
      </c>
      <c r="CA160" s="44">
        <v>-6.4069023169069719E-2</v>
      </c>
      <c r="CB160" s="44">
        <v>-3.8230680231980521E-2</v>
      </c>
      <c r="CC160" s="44">
        <v>0.19036308910265909</v>
      </c>
      <c r="CD160" s="44">
        <v>-2.6620855756154367E-2</v>
      </c>
      <c r="CE160" s="44">
        <v>8.1194840669954457E-2</v>
      </c>
      <c r="CF160" s="44">
        <v>2.470523769449632E-2</v>
      </c>
      <c r="CG160" s="44">
        <v>-1.8083066427525393E-3</v>
      </c>
      <c r="CH160" s="44">
        <v>-3.0101586538248425E-2</v>
      </c>
      <c r="CI160" s="44">
        <v>0.16738870440088485</v>
      </c>
      <c r="CJ160" s="44">
        <v>-5.5606270973896699E-2</v>
      </c>
      <c r="CK160" s="44">
        <v>-0.11086171941536289</v>
      </c>
      <c r="CL160" s="44">
        <v>0.2202658943324976</v>
      </c>
      <c r="CM160" s="44">
        <v>-6.3059654583733984E-2</v>
      </c>
      <c r="CN160" s="44">
        <v>0.11396676369326848</v>
      </c>
      <c r="CO160" s="44">
        <v>-1.73541558132616E-2</v>
      </c>
      <c r="CP160" s="44">
        <v>-0.11722859960907188</v>
      </c>
      <c r="CQ160" s="44">
        <v>5.2406972243288349E-3</v>
      </c>
      <c r="CR160" s="44">
        <v>4.0142481307223518E-2</v>
      </c>
      <c r="CS160" s="44">
        <v>-7.0674389226845241E-2</v>
      </c>
      <c r="CT160" s="44">
        <v>-0.27455212508514926</v>
      </c>
      <c r="CU160" s="44">
        <v>-8.7342898925483178E-2</v>
      </c>
      <c r="CV160" s="44">
        <v>0.11890387107391853</v>
      </c>
      <c r="CW160" s="44">
        <v>6.1115538089493569E-2</v>
      </c>
      <c r="CX160" s="44">
        <v>0.1149453212625179</v>
      </c>
      <c r="CY160" s="44">
        <v>0.11476345694593372</v>
      </c>
      <c r="CZ160" s="44">
        <v>3.6841960567301851E-2</v>
      </c>
      <c r="DA160" s="44">
        <v>3.2448921037941079E-2</v>
      </c>
      <c r="DB160" s="44">
        <v>7.1408310387007E-4</v>
      </c>
      <c r="DC160" s="44">
        <v>8.5927808525979865E-2</v>
      </c>
      <c r="DD160" s="44">
        <v>6.7073734469839066E-2</v>
      </c>
      <c r="DE160" s="44">
        <v>0.1076584787172213</v>
      </c>
    </row>
    <row r="161" spans="3:109" x14ac:dyDescent="0.4">
      <c r="C161" s="62"/>
      <c r="D161" s="42">
        <f>(1/$D$5)*学習!F55</f>
        <v>0.97647058823529409</v>
      </c>
      <c r="I161" s="63">
        <v>150</v>
      </c>
      <c r="J161" s="44">
        <v>4.5976599405427004E-2</v>
      </c>
      <c r="K161" s="44">
        <v>-7.0370278162165435E-3</v>
      </c>
      <c r="L161" s="44">
        <v>-1.6571164496035407E-2</v>
      </c>
      <c r="M161" s="44">
        <v>-6.0652931348791496E-2</v>
      </c>
      <c r="N161" s="44">
        <v>6.1180744248726007E-2</v>
      </c>
      <c r="O161" s="44">
        <v>-2.9053185078217837E-2</v>
      </c>
      <c r="P161" s="44">
        <v>2.4142521344263305E-2</v>
      </c>
      <c r="Q161" s="44">
        <v>-2.4916473896603043E-2</v>
      </c>
      <c r="R161" s="44">
        <v>3.6674786119829821E-2</v>
      </c>
      <c r="S161" s="44">
        <v>9.1146793809050858E-2</v>
      </c>
      <c r="T161" s="44">
        <v>-8.8306392265977557E-2</v>
      </c>
      <c r="U161" s="44">
        <v>-0.10352927410588481</v>
      </c>
      <c r="V161" s="44">
        <v>3.1858605137649459E-2</v>
      </c>
      <c r="W161" s="44">
        <v>-4.0296692755452571E-2</v>
      </c>
      <c r="X161" s="44">
        <v>2.5278472128067189E-2</v>
      </c>
      <c r="Y161" s="44">
        <v>-0.17109408588702124</v>
      </c>
      <c r="Z161" s="44">
        <v>6.4610268231275095E-2</v>
      </c>
      <c r="AA161" s="44">
        <v>-0.13028072069734495</v>
      </c>
      <c r="AB161" s="44">
        <v>-0.15951629177759075</v>
      </c>
      <c r="AC161" s="44">
        <v>-0.16268981547276867</v>
      </c>
      <c r="AD161" s="44">
        <v>-2.6435123103177232E-2</v>
      </c>
      <c r="AE161" s="44">
        <v>3.7992166435962225E-3</v>
      </c>
      <c r="AF161" s="44">
        <v>-5.3618915618591535E-2</v>
      </c>
      <c r="AG161" s="44">
        <v>0.1048455617430005</v>
      </c>
      <c r="AH161" s="44">
        <v>-2.6285010398229534E-2</v>
      </c>
      <c r="AI161" s="44">
        <v>6.0848215900944184E-2</v>
      </c>
      <c r="AJ161" s="44">
        <v>-0.14630508361635322</v>
      </c>
      <c r="AK161" s="44">
        <v>-5.4371112654961876E-2</v>
      </c>
      <c r="AL161" s="44">
        <v>0.19363628585065276</v>
      </c>
      <c r="AM161" s="44">
        <v>7.08624996189961E-2</v>
      </c>
      <c r="AN161" s="44">
        <v>1.6725074490891279E-2</v>
      </c>
      <c r="AO161" s="44">
        <v>-0.10834362396304317</v>
      </c>
      <c r="AP161" s="44">
        <v>5.5288470382137698E-3</v>
      </c>
      <c r="AQ161" s="44">
        <v>-7.987967322061898E-2</v>
      </c>
      <c r="AR161" s="44">
        <v>3.6322957768142101E-2</v>
      </c>
      <c r="AS161" s="44">
        <v>-4.263137015010765E-2</v>
      </c>
      <c r="AT161" s="44">
        <v>-7.6075278826827672E-2</v>
      </c>
      <c r="AU161" s="44">
        <v>-6.1028284158634892E-2</v>
      </c>
      <c r="AV161" s="44">
        <v>6.5065809120288629E-2</v>
      </c>
      <c r="AW161" s="44">
        <v>-0.1268391302536869</v>
      </c>
      <c r="AX161" s="44">
        <v>9.4983018888051968E-2</v>
      </c>
      <c r="AY161" s="44">
        <v>-0.11552196200946849</v>
      </c>
      <c r="AZ161" s="44">
        <v>0.19399701146232515</v>
      </c>
      <c r="BA161" s="44">
        <v>1.4251124959671228E-2</v>
      </c>
      <c r="BB161" s="44">
        <v>0.17068064268246019</v>
      </c>
      <c r="BC161" s="44">
        <v>4.9258944517526826E-2</v>
      </c>
      <c r="BD161" s="44">
        <v>-3.7799956540223112E-2</v>
      </c>
      <c r="BE161" s="44">
        <v>-3.381046685632539E-2</v>
      </c>
      <c r="BF161" s="44">
        <v>-7.0375712326800718E-2</v>
      </c>
      <c r="BG161" s="44">
        <v>-0.11187134057213179</v>
      </c>
      <c r="BH161" s="44">
        <v>-7.6209573136274619E-3</v>
      </c>
      <c r="BI161" s="44">
        <v>5.2156464949546415E-3</v>
      </c>
      <c r="BJ161" s="44">
        <v>0.12322817675270313</v>
      </c>
      <c r="BK161" s="44">
        <v>5.1699034045531458E-2</v>
      </c>
      <c r="BL161" s="44">
        <v>-4.5193859419751341E-2</v>
      </c>
      <c r="BM161" s="44">
        <v>-4.7498038522144133E-2</v>
      </c>
      <c r="BN161" s="44">
        <v>-1.1267647804579055E-3</v>
      </c>
      <c r="BO161" s="44">
        <v>-3.5524143626664589E-2</v>
      </c>
      <c r="BP161" s="44">
        <v>-2.9058734195072728E-2</v>
      </c>
      <c r="BQ161" s="44">
        <v>-3.8957524547306339E-3</v>
      </c>
      <c r="BR161" s="44">
        <v>4.828480570802747E-2</v>
      </c>
      <c r="BS161" s="44">
        <v>-4.6135126293332808E-2</v>
      </c>
      <c r="BT161" s="44">
        <v>-4.3386689028558266E-2</v>
      </c>
      <c r="BU161" s="44">
        <v>0.14457006573093509</v>
      </c>
      <c r="BV161" s="44">
        <v>8.2976968988737076E-2</v>
      </c>
      <c r="BW161" s="44">
        <v>1.8224592813274688E-2</v>
      </c>
      <c r="BX161" s="44">
        <v>1.79044470052988E-2</v>
      </c>
      <c r="BY161" s="44">
        <v>-2.2039913956937881E-2</v>
      </c>
      <c r="BZ161" s="44">
        <v>-1.7489303391098478E-2</v>
      </c>
      <c r="CA161" s="44">
        <v>-0.14003215519898329</v>
      </c>
      <c r="CB161" s="44">
        <v>4.0805243099263894E-2</v>
      </c>
      <c r="CC161" s="44">
        <v>5.4882714315554915E-2</v>
      </c>
      <c r="CD161" s="44">
        <v>0.11672346391777784</v>
      </c>
      <c r="CE161" s="44">
        <v>-4.4482089949757095E-2</v>
      </c>
      <c r="CF161" s="44">
        <v>-8.7042086290961204E-2</v>
      </c>
      <c r="CG161" s="44">
        <v>-1.0057186787881121E-2</v>
      </c>
      <c r="CH161" s="44">
        <v>7.0004519356414913E-2</v>
      </c>
      <c r="CI161" s="44">
        <v>-1.3644597736021773E-2</v>
      </c>
      <c r="CJ161" s="44">
        <v>9.6977970511848935E-2</v>
      </c>
      <c r="CK161" s="44">
        <v>6.5177451279924172E-5</v>
      </c>
      <c r="CL161" s="44">
        <v>-2.6238892167294123E-2</v>
      </c>
      <c r="CM161" s="44">
        <v>-4.8133306421518716E-2</v>
      </c>
      <c r="CN161" s="44">
        <v>-6.2867840591371488E-2</v>
      </c>
      <c r="CO161" s="44">
        <v>-5.7765816257024455E-2</v>
      </c>
      <c r="CP161" s="44">
        <v>-8.0622811730231836E-2</v>
      </c>
      <c r="CQ161" s="44">
        <v>5.644122232927308E-2</v>
      </c>
      <c r="CR161" s="44">
        <v>-8.845416643169389E-2</v>
      </c>
      <c r="CS161" s="44">
        <v>-2.7504674514826521E-2</v>
      </c>
      <c r="CT161" s="44">
        <v>-2.7971226520744413E-3</v>
      </c>
      <c r="CU161" s="44">
        <v>-5.1538204919172929E-2</v>
      </c>
      <c r="CV161" s="44">
        <v>-4.017812544984907E-3</v>
      </c>
      <c r="CW161" s="44">
        <v>-0.17530277121993526</v>
      </c>
      <c r="CX161" s="44">
        <v>-7.8555729171603847E-2</v>
      </c>
      <c r="CY161" s="44">
        <v>0.29956386016453729</v>
      </c>
      <c r="CZ161" s="44">
        <v>-1.5670488064292347E-3</v>
      </c>
      <c r="DA161" s="44">
        <v>5.4840309988462128E-2</v>
      </c>
      <c r="DB161" s="44">
        <v>-7.8322917926621188E-2</v>
      </c>
      <c r="DC161" s="44">
        <v>0.11594410896156583</v>
      </c>
      <c r="DD161" s="44">
        <v>0.12243391864135492</v>
      </c>
      <c r="DE161" s="44">
        <v>3.4011359119832232E-2</v>
      </c>
    </row>
    <row r="162" spans="3:109" x14ac:dyDescent="0.4">
      <c r="C162" s="62"/>
      <c r="D162" s="42">
        <f>(1/$D$5)*学習!F56</f>
        <v>0.96862745098039216</v>
      </c>
      <c r="I162" s="63">
        <v>151</v>
      </c>
      <c r="J162" s="44">
        <v>5.9329395839789488E-2</v>
      </c>
      <c r="K162" s="44">
        <v>-0.13766360631338401</v>
      </c>
      <c r="L162" s="44">
        <v>8.4070811151710986E-3</v>
      </c>
      <c r="M162" s="44">
        <v>-0.11715345946273471</v>
      </c>
      <c r="N162" s="44">
        <v>-0.15411840503205393</v>
      </c>
      <c r="O162" s="44">
        <v>0.15110868558058657</v>
      </c>
      <c r="P162" s="44">
        <v>0.16752727730263353</v>
      </c>
      <c r="Q162" s="44">
        <v>-0.16124375966233889</v>
      </c>
      <c r="R162" s="44">
        <v>7.0600153438075741E-2</v>
      </c>
      <c r="S162" s="44">
        <v>-0.10142683774109627</v>
      </c>
      <c r="T162" s="44">
        <v>3.0172226861892644E-2</v>
      </c>
      <c r="U162" s="44">
        <v>6.9732240224481282E-2</v>
      </c>
      <c r="V162" s="44">
        <v>0.16567711555703071</v>
      </c>
      <c r="W162" s="44">
        <v>9.2961344796342271E-2</v>
      </c>
      <c r="X162" s="44">
        <v>-0.12338637858103345</v>
      </c>
      <c r="Y162" s="44">
        <v>-0.19965724316754374</v>
      </c>
      <c r="Z162" s="44">
        <v>-2.0978727538535413E-2</v>
      </c>
      <c r="AA162" s="44">
        <v>-0.1891424922010988</v>
      </c>
      <c r="AB162" s="44">
        <v>7.7773856820276183E-2</v>
      </c>
      <c r="AC162" s="44">
        <v>9.8539145825784255E-2</v>
      </c>
      <c r="AD162" s="44">
        <v>-8.9937555449037462E-2</v>
      </c>
      <c r="AE162" s="44">
        <v>5.479471510940765E-2</v>
      </c>
      <c r="AF162" s="44">
        <v>5.0018852999343139E-2</v>
      </c>
      <c r="AG162" s="44">
        <v>8.5594847980375866E-2</v>
      </c>
      <c r="AH162" s="44">
        <v>3.7111799357065281E-2</v>
      </c>
      <c r="AI162" s="44">
        <v>-0.10351088690217876</v>
      </c>
      <c r="AJ162" s="44">
        <v>-9.1944839987905379E-3</v>
      </c>
      <c r="AK162" s="44">
        <v>2.5083363343655608E-2</v>
      </c>
      <c r="AL162" s="44">
        <v>-0.11517760908842464</v>
      </c>
      <c r="AM162" s="44">
        <v>0.15084355568581093</v>
      </c>
      <c r="AN162" s="44">
        <v>-3.6101471725466655E-2</v>
      </c>
      <c r="AO162" s="44">
        <v>-2.8270439056759383E-2</v>
      </c>
      <c r="AP162" s="44">
        <v>0.21436763025032995</v>
      </c>
      <c r="AQ162" s="44">
        <v>-5.8987050212575291E-4</v>
      </c>
      <c r="AR162" s="44">
        <v>-6.9620575186649407E-3</v>
      </c>
      <c r="AS162" s="44">
        <v>-0.18005692044536092</v>
      </c>
      <c r="AT162" s="44">
        <v>0.10186857695099442</v>
      </c>
      <c r="AU162" s="44">
        <v>-6.9291389017469507E-2</v>
      </c>
      <c r="AV162" s="44">
        <v>8.8229269251062878E-2</v>
      </c>
      <c r="AW162" s="44">
        <v>-1.8095646203040265E-2</v>
      </c>
      <c r="AX162" s="44">
        <v>0.15449296501131909</v>
      </c>
      <c r="AY162" s="44">
        <v>0.1237981048064416</v>
      </c>
      <c r="AZ162" s="44">
        <v>-0.21667678849051414</v>
      </c>
      <c r="BA162" s="44">
        <v>5.2828789629640049E-2</v>
      </c>
      <c r="BB162" s="44">
        <v>7.9502877620141771E-2</v>
      </c>
      <c r="BC162" s="44">
        <v>-9.7627705735494022E-2</v>
      </c>
      <c r="BD162" s="44">
        <v>-2.0559557721644566E-2</v>
      </c>
      <c r="BE162" s="44">
        <v>3.0762250600385219E-2</v>
      </c>
      <c r="BF162" s="44">
        <v>-0.20676256672458954</v>
      </c>
      <c r="BG162" s="44">
        <v>7.6554847386405885E-3</v>
      </c>
      <c r="BH162" s="44">
        <v>-5.3253358667134819E-3</v>
      </c>
      <c r="BI162" s="44">
        <v>-6.8611638279441847E-2</v>
      </c>
      <c r="BJ162" s="44">
        <v>-3.5390041200106651E-2</v>
      </c>
      <c r="BK162" s="44">
        <v>-5.3115754259733937E-2</v>
      </c>
      <c r="BL162" s="44">
        <v>-5.988372469599984E-2</v>
      </c>
      <c r="BM162" s="44">
        <v>2.9535157875120496E-2</v>
      </c>
      <c r="BN162" s="44">
        <v>0.16236637873764889</v>
      </c>
      <c r="BO162" s="44">
        <v>-0.17178362273232128</v>
      </c>
      <c r="BP162" s="44">
        <v>8.047307135999883E-2</v>
      </c>
      <c r="BQ162" s="44">
        <v>0.12724413310719782</v>
      </c>
      <c r="BR162" s="44">
        <v>0.11633930076179347</v>
      </c>
      <c r="BS162" s="44">
        <v>-0.13763138530408223</v>
      </c>
      <c r="BT162" s="44">
        <v>-5.364623123851063E-2</v>
      </c>
      <c r="BU162" s="44">
        <v>-5.3333076520756813E-2</v>
      </c>
      <c r="BV162" s="44">
        <v>-5.9495779831431457E-2</v>
      </c>
      <c r="BW162" s="44">
        <v>0.15960706355875084</v>
      </c>
      <c r="BX162" s="44">
        <v>3.5274626479474477E-2</v>
      </c>
      <c r="BY162" s="44">
        <v>-1.9983347156554143E-3</v>
      </c>
      <c r="BZ162" s="44">
        <v>-0.18547156918805263</v>
      </c>
      <c r="CA162" s="44">
        <v>2.5855568776668815E-2</v>
      </c>
      <c r="CB162" s="44">
        <v>-7.0957041914592803E-2</v>
      </c>
      <c r="CC162" s="44">
        <v>7.3684978896673858E-2</v>
      </c>
      <c r="CD162" s="44">
        <v>-0.16242422193610845</v>
      </c>
      <c r="CE162" s="44">
        <v>0.17349488720759698</v>
      </c>
      <c r="CF162" s="44">
        <v>-0.16771365232389607</v>
      </c>
      <c r="CG162" s="44">
        <v>0.14644336915015169</v>
      </c>
      <c r="CH162" s="44">
        <v>-3.2667106644083198E-2</v>
      </c>
      <c r="CI162" s="44">
        <v>7.0686352324446811E-2</v>
      </c>
      <c r="CJ162" s="44">
        <v>-3.7029537904387337E-2</v>
      </c>
      <c r="CK162" s="44">
        <v>-5.2236962886350824E-2</v>
      </c>
      <c r="CL162" s="44">
        <v>-4.6890978638836296E-2</v>
      </c>
      <c r="CM162" s="44">
        <v>3.0820501869498976E-2</v>
      </c>
      <c r="CN162" s="44">
        <v>-9.4829071835983436E-2</v>
      </c>
      <c r="CO162" s="44">
        <v>-3.6421994460537059E-2</v>
      </c>
      <c r="CP162" s="44">
        <v>-8.5586696963051018E-2</v>
      </c>
      <c r="CQ162" s="44">
        <v>1.114388993361725E-2</v>
      </c>
      <c r="CR162" s="44">
        <v>8.1719165591833693E-3</v>
      </c>
      <c r="CS162" s="44">
        <v>-1.8858952344825368E-2</v>
      </c>
      <c r="CT162" s="44">
        <v>-0.14246730133721708</v>
      </c>
      <c r="CU162" s="44">
        <v>6.3001256820740398E-2</v>
      </c>
      <c r="CV162" s="44">
        <v>-0.12878148484486493</v>
      </c>
      <c r="CW162" s="44">
        <v>-0.25724859927127192</v>
      </c>
      <c r="CX162" s="44">
        <v>-0.16805246104606883</v>
      </c>
      <c r="CY162" s="44">
        <v>-0.20543284828693723</v>
      </c>
      <c r="CZ162" s="44">
        <v>-6.1217245457023721E-2</v>
      </c>
      <c r="DA162" s="44">
        <v>-6.828218406960164E-2</v>
      </c>
      <c r="DB162" s="44">
        <v>0.16451230021994598</v>
      </c>
      <c r="DC162" s="44">
        <v>3.1561476248101836E-2</v>
      </c>
      <c r="DD162" s="44">
        <v>0.15795682357077789</v>
      </c>
      <c r="DE162" s="44">
        <v>-2.6548217172772851E-2</v>
      </c>
    </row>
    <row r="163" spans="3:109" x14ac:dyDescent="0.4">
      <c r="C163" s="62"/>
      <c r="D163" s="42">
        <f>(1/$D$5)*学習!F57</f>
        <v>1</v>
      </c>
      <c r="I163" s="63">
        <v>152</v>
      </c>
      <c r="J163" s="44">
        <v>-1.6288796220453455E-2</v>
      </c>
      <c r="K163" s="44">
        <v>-6.8693001129053619E-2</v>
      </c>
      <c r="L163" s="44">
        <v>1.3867380661091614E-2</v>
      </c>
      <c r="M163" s="44">
        <v>-9.3501774258559739E-2</v>
      </c>
      <c r="N163" s="44">
        <v>-8.6666931574497369E-2</v>
      </c>
      <c r="O163" s="44">
        <v>0.13577043788999832</v>
      </c>
      <c r="P163" s="44">
        <v>0.1986701903278979</v>
      </c>
      <c r="Q163" s="44">
        <v>-0.10947094984591266</v>
      </c>
      <c r="R163" s="44">
        <v>-0.10114783333399675</v>
      </c>
      <c r="S163" s="44">
        <v>-4.4174862954153182E-2</v>
      </c>
      <c r="T163" s="44">
        <v>-1.2413493992911868E-2</v>
      </c>
      <c r="U163" s="44">
        <v>1.6256697981260025E-2</v>
      </c>
      <c r="V163" s="44">
        <v>3.8893235373666499E-2</v>
      </c>
      <c r="W163" s="44">
        <v>0.11389332600251899</v>
      </c>
      <c r="X163" s="44">
        <v>0.141372001118519</v>
      </c>
      <c r="Y163" s="44">
        <v>3.5147423995824283E-3</v>
      </c>
      <c r="Z163" s="44">
        <v>-9.8487501213280516E-3</v>
      </c>
      <c r="AA163" s="44">
        <v>-0.1121548317770821</v>
      </c>
      <c r="AB163" s="44">
        <v>0.15776696040725499</v>
      </c>
      <c r="AC163" s="44">
        <v>4.354161016172281E-2</v>
      </c>
      <c r="AD163" s="44">
        <v>0.1215988768023652</v>
      </c>
      <c r="AE163" s="44">
        <v>0.10465484118996565</v>
      </c>
      <c r="AF163" s="44">
        <v>9.3232363520185907E-2</v>
      </c>
      <c r="AG163" s="44">
        <v>9.3502560343470473E-3</v>
      </c>
      <c r="AH163" s="44">
        <v>0.12854361559850722</v>
      </c>
      <c r="AI163" s="44">
        <v>-3.0627425766352075E-2</v>
      </c>
      <c r="AJ163" s="44">
        <v>-9.2697717663426479E-2</v>
      </c>
      <c r="AK163" s="44">
        <v>-6.2145832445119384E-2</v>
      </c>
      <c r="AL163" s="44">
        <v>-1.0792792093073777E-2</v>
      </c>
      <c r="AM163" s="44">
        <v>2.4214888069317399E-2</v>
      </c>
      <c r="AN163" s="44">
        <v>-2.1954168467321421E-2</v>
      </c>
      <c r="AO163" s="44">
        <v>4.0880019165049335E-3</v>
      </c>
      <c r="AP163" s="44">
        <v>-0.16087177089793564</v>
      </c>
      <c r="AQ163" s="44">
        <v>-0.27628149958311621</v>
      </c>
      <c r="AR163" s="44">
        <v>0.11382046087856404</v>
      </c>
      <c r="AS163" s="44">
        <v>0.18412881924178168</v>
      </c>
      <c r="AT163" s="44">
        <v>2.2856894709820434E-2</v>
      </c>
      <c r="AU163" s="44">
        <v>8.8712702714720079E-2</v>
      </c>
      <c r="AV163" s="44">
        <v>-6.1024499190977986E-2</v>
      </c>
      <c r="AW163" s="44">
        <v>0.27082152707691737</v>
      </c>
      <c r="AX163" s="44">
        <v>-0.1256324617615561</v>
      </c>
      <c r="AY163" s="44">
        <v>-0.23208482959454732</v>
      </c>
      <c r="AZ163" s="44">
        <v>-2.2226623819651035E-2</v>
      </c>
      <c r="BA163" s="44">
        <v>0.14457546408483687</v>
      </c>
      <c r="BB163" s="44">
        <v>3.4362292218034059E-2</v>
      </c>
      <c r="BC163" s="44">
        <v>-0.1115397084526457</v>
      </c>
      <c r="BD163" s="44">
        <v>-5.0895799474505954E-2</v>
      </c>
      <c r="BE163" s="44">
        <v>0.19884596664840437</v>
      </c>
      <c r="BF163" s="44">
        <v>-0.16612233993744394</v>
      </c>
      <c r="BG163" s="44">
        <v>0.10837155304295808</v>
      </c>
      <c r="BH163" s="44">
        <v>-8.4734463914745803E-2</v>
      </c>
      <c r="BI163" s="44">
        <v>-0.11189523365423505</v>
      </c>
      <c r="BJ163" s="44">
        <v>-6.470367367367405E-2</v>
      </c>
      <c r="BK163" s="44">
        <v>-6.0729476743265322E-2</v>
      </c>
      <c r="BL163" s="44">
        <v>-3.4764942768812861E-2</v>
      </c>
      <c r="BM163" s="44">
        <v>2.672393007184273E-2</v>
      </c>
      <c r="BN163" s="44">
        <v>0.20237672720995706</v>
      </c>
      <c r="BO163" s="44">
        <v>8.3300719649301441E-2</v>
      </c>
      <c r="BP163" s="44">
        <v>8.3033539079062635E-3</v>
      </c>
      <c r="BQ163" s="44">
        <v>5.897098571876766E-2</v>
      </c>
      <c r="BR163" s="44">
        <v>4.0698234980038508E-2</v>
      </c>
      <c r="BS163" s="44">
        <v>3.7645471110873907E-2</v>
      </c>
      <c r="BT163" s="44">
        <v>0.15352061654312069</v>
      </c>
      <c r="BU163" s="44">
        <v>-2.7212147305834013E-2</v>
      </c>
      <c r="BV163" s="44">
        <v>1.2007057179477332E-2</v>
      </c>
      <c r="BW163" s="44">
        <v>8.9839933889838464E-2</v>
      </c>
      <c r="BX163" s="44">
        <v>-1.4511941775077783E-3</v>
      </c>
      <c r="BY163" s="44">
        <v>5.2934347577500178E-3</v>
      </c>
      <c r="BZ163" s="44">
        <v>2.8908268540899597E-2</v>
      </c>
      <c r="CA163" s="44">
        <v>-6.0567461843863302E-2</v>
      </c>
      <c r="CB163" s="44">
        <v>-1.562348441697689E-2</v>
      </c>
      <c r="CC163" s="44">
        <v>6.9138231430947453E-2</v>
      </c>
      <c r="CD163" s="44">
        <v>4.8807593349873618E-3</v>
      </c>
      <c r="CE163" s="44">
        <v>-0.14177329666070909</v>
      </c>
      <c r="CF163" s="44">
        <v>-1.696850772472611E-2</v>
      </c>
      <c r="CG163" s="44">
        <v>-1.7825665375003671E-2</v>
      </c>
      <c r="CH163" s="44">
        <v>-0.22981313771741482</v>
      </c>
      <c r="CI163" s="44">
        <v>-5.3978644781491704E-2</v>
      </c>
      <c r="CJ163" s="44">
        <v>3.8878067612010389E-2</v>
      </c>
      <c r="CK163" s="44">
        <v>9.7687667064476097E-2</v>
      </c>
      <c r="CL163" s="44">
        <v>-9.8065584540739451E-2</v>
      </c>
      <c r="CM163" s="44">
        <v>0.13366376649039702</v>
      </c>
      <c r="CN163" s="44">
        <v>6.3389703287179786E-2</v>
      </c>
      <c r="CO163" s="44">
        <v>0.11675002186622482</v>
      </c>
      <c r="CP163" s="44">
        <v>-0.11754259201448837</v>
      </c>
      <c r="CQ163" s="44">
        <v>-7.0070788639885438E-3</v>
      </c>
      <c r="CR163" s="44">
        <v>6.2244312543235689E-2</v>
      </c>
      <c r="CS163" s="44">
        <v>0.1191750894483332</v>
      </c>
      <c r="CT163" s="44">
        <v>-0.22133419939217017</v>
      </c>
      <c r="CU163" s="44">
        <v>1.2226552476532692E-2</v>
      </c>
      <c r="CV163" s="44">
        <v>-1.9348587207913666E-2</v>
      </c>
      <c r="CW163" s="44">
        <v>-4.6351799963523954E-2</v>
      </c>
      <c r="CX163" s="44">
        <v>-5.2429104664187147E-2</v>
      </c>
      <c r="CY163" s="44">
        <v>-8.6349365012346482E-2</v>
      </c>
      <c r="CZ163" s="44">
        <v>3.2680183019653711E-2</v>
      </c>
      <c r="DA163" s="44">
        <v>0.11555160631181803</v>
      </c>
      <c r="DB163" s="44">
        <v>0.13082166860294989</v>
      </c>
      <c r="DC163" s="44">
        <v>-0.12396914712663638</v>
      </c>
      <c r="DD163" s="44">
        <v>5.5799004643771405E-3</v>
      </c>
      <c r="DE163" s="44">
        <v>-3.3471009265005909E-2</v>
      </c>
    </row>
    <row r="164" spans="3:109" x14ac:dyDescent="0.4">
      <c r="C164" s="62"/>
      <c r="D164" s="42">
        <f>(1/$D$5)*学習!F58</f>
        <v>0.96078431372549022</v>
      </c>
      <c r="I164" s="63">
        <v>153</v>
      </c>
      <c r="J164" s="44">
        <v>0.20350382866271791</v>
      </c>
      <c r="K164" s="44">
        <v>3.6346355678058995E-2</v>
      </c>
      <c r="L164" s="44">
        <v>-9.7347796724257963E-3</v>
      </c>
      <c r="M164" s="44">
        <v>-3.3618747720206253E-2</v>
      </c>
      <c r="N164" s="44">
        <v>-2.4813890487657732E-2</v>
      </c>
      <c r="O164" s="44">
        <v>0.18065617391728117</v>
      </c>
      <c r="P164" s="44">
        <v>0.15086928343735165</v>
      </c>
      <c r="Q164" s="44">
        <v>-0.27646600387193609</v>
      </c>
      <c r="R164" s="44">
        <v>6.6599099109111035E-2</v>
      </c>
      <c r="S164" s="44">
        <v>2.5233471546568898E-2</v>
      </c>
      <c r="T164" s="44">
        <v>7.8299408962832204E-2</v>
      </c>
      <c r="U164" s="44">
        <v>2.6284522833630176E-2</v>
      </c>
      <c r="V164" s="44">
        <v>4.4017181773464704E-2</v>
      </c>
      <c r="W164" s="44">
        <v>-5.9030222451389523E-2</v>
      </c>
      <c r="X164" s="44">
        <v>2.4488186677367411E-2</v>
      </c>
      <c r="Y164" s="44">
        <v>-0.22291978725915984</v>
      </c>
      <c r="Z164" s="44">
        <v>2.0962469808631909E-2</v>
      </c>
      <c r="AA164" s="44">
        <v>-1.5287637325682463E-2</v>
      </c>
      <c r="AB164" s="44">
        <v>4.8472987869188189E-2</v>
      </c>
      <c r="AC164" s="44">
        <v>0.15989172273207389</v>
      </c>
      <c r="AD164" s="44">
        <v>1.4985698011411258E-2</v>
      </c>
      <c r="AE164" s="44">
        <v>-3.1074748967014461E-2</v>
      </c>
      <c r="AF164" s="44">
        <v>6.8903373585780747E-2</v>
      </c>
      <c r="AG164" s="44">
        <v>1.0327909230001039E-2</v>
      </c>
      <c r="AH164" s="44">
        <v>-2.8363583951334918E-2</v>
      </c>
      <c r="AI164" s="44">
        <v>0.10059619717883717</v>
      </c>
      <c r="AJ164" s="44">
        <v>-4.7746351826910415E-2</v>
      </c>
      <c r="AK164" s="44">
        <v>-3.5518051717937232E-2</v>
      </c>
      <c r="AL164" s="44">
        <v>-5.8432444527840001E-2</v>
      </c>
      <c r="AM164" s="44">
        <v>8.4494299784031585E-2</v>
      </c>
      <c r="AN164" s="44">
        <v>6.4411444278052621E-2</v>
      </c>
      <c r="AO164" s="44">
        <v>-0.24064700376838699</v>
      </c>
      <c r="AP164" s="44">
        <v>-7.1450712933055077E-2</v>
      </c>
      <c r="AQ164" s="44">
        <v>0.14354114658582942</v>
      </c>
      <c r="AR164" s="44">
        <v>-9.6610436661332302E-2</v>
      </c>
      <c r="AS164" s="44">
        <v>-0.28780288297672063</v>
      </c>
      <c r="AT164" s="44">
        <v>5.0877003136984733E-2</v>
      </c>
      <c r="AU164" s="44">
        <v>-0.22738400210778675</v>
      </c>
      <c r="AV164" s="44">
        <v>0.1215762252154127</v>
      </c>
      <c r="AW164" s="44">
        <v>0.27738634056098321</v>
      </c>
      <c r="AX164" s="44">
        <v>-9.7207967851531435E-2</v>
      </c>
      <c r="AY164" s="44">
        <v>-6.9261658001128615E-2</v>
      </c>
      <c r="AZ164" s="44">
        <v>-9.1431691054253861E-2</v>
      </c>
      <c r="BA164" s="44">
        <v>-8.8814618090421488E-2</v>
      </c>
      <c r="BB164" s="44">
        <v>-0.19114772816141273</v>
      </c>
      <c r="BC164" s="44">
        <v>-2.186283064310646E-3</v>
      </c>
      <c r="BD164" s="44">
        <v>-0.187689318002984</v>
      </c>
      <c r="BE164" s="44">
        <v>-3.770497367679819E-2</v>
      </c>
      <c r="BF164" s="44">
        <v>6.2742778450270376E-2</v>
      </c>
      <c r="BG164" s="44">
        <v>0.16640300531267771</v>
      </c>
      <c r="BH164" s="44">
        <v>-8.8638646396465695E-2</v>
      </c>
      <c r="BI164" s="44">
        <v>0.13335919368546043</v>
      </c>
      <c r="BJ164" s="44">
        <v>2.2115858984153421E-2</v>
      </c>
      <c r="BK164" s="44">
        <v>6.112860969182031E-2</v>
      </c>
      <c r="BL164" s="44">
        <v>0.13474995855534921</v>
      </c>
      <c r="BM164" s="44">
        <v>4.0904314252077682E-2</v>
      </c>
      <c r="BN164" s="44">
        <v>-0.12601038965381395</v>
      </c>
      <c r="BO164" s="44">
        <v>7.3322425871602481E-2</v>
      </c>
      <c r="BP164" s="44">
        <v>2.6778474280509198E-4</v>
      </c>
      <c r="BQ164" s="44">
        <v>-6.9169097637775998E-2</v>
      </c>
      <c r="BR164" s="44">
        <v>7.9988184125816403E-3</v>
      </c>
      <c r="BS164" s="44">
        <v>-2.4436676166250646E-2</v>
      </c>
      <c r="BT164" s="44">
        <v>0.12470839785098375</v>
      </c>
      <c r="BU164" s="44">
        <v>0.18490998326792202</v>
      </c>
      <c r="BV164" s="44">
        <v>-2.2288845676599616E-3</v>
      </c>
      <c r="BW164" s="44">
        <v>8.5703827018711029E-2</v>
      </c>
      <c r="BX164" s="44">
        <v>-8.785072683802754E-2</v>
      </c>
      <c r="BY164" s="44">
        <v>0.20095596621191913</v>
      </c>
      <c r="BZ164" s="44">
        <v>-3.8305140289029327E-3</v>
      </c>
      <c r="CA164" s="44">
        <v>0.13287525700166966</v>
      </c>
      <c r="CB164" s="44">
        <v>0.2251871100287586</v>
      </c>
      <c r="CC164" s="44">
        <v>6.102281644560939E-2</v>
      </c>
      <c r="CD164" s="44">
        <v>2.8623493088911468E-2</v>
      </c>
      <c r="CE164" s="44">
        <v>0.10198296699770552</v>
      </c>
      <c r="CF164" s="44">
        <v>6.4278680976255956E-2</v>
      </c>
      <c r="CG164" s="44">
        <v>0.18068609142310535</v>
      </c>
      <c r="CH164" s="44">
        <v>1.7021901268172969E-2</v>
      </c>
      <c r="CI164" s="44">
        <v>-0.10046032748228328</v>
      </c>
      <c r="CJ164" s="44">
        <v>-7.9555725467402E-2</v>
      </c>
      <c r="CK164" s="44">
        <v>-4.6076779933813372E-2</v>
      </c>
      <c r="CL164" s="44">
        <v>3.5418795589620693E-3</v>
      </c>
      <c r="CM164" s="44">
        <v>-1.6069362522140817E-2</v>
      </c>
      <c r="CN164" s="44">
        <v>-0.12239843234277212</v>
      </c>
      <c r="CO164" s="44">
        <v>-1.5551775837453092E-2</v>
      </c>
      <c r="CP164" s="44">
        <v>0.10091702570024337</v>
      </c>
      <c r="CQ164" s="44">
        <v>-0.13904584967731159</v>
      </c>
      <c r="CR164" s="44">
        <v>3.8072308400079677E-2</v>
      </c>
      <c r="CS164" s="44">
        <v>0.12335655840406105</v>
      </c>
      <c r="CT164" s="44">
        <v>-0.12003325115984197</v>
      </c>
      <c r="CU164" s="44">
        <v>-8.180061323435539E-2</v>
      </c>
      <c r="CV164" s="44">
        <v>-0.30225240058105124</v>
      </c>
      <c r="CW164" s="44">
        <v>2.5263738670289783E-2</v>
      </c>
      <c r="CX164" s="44">
        <v>0.16082287330307124</v>
      </c>
      <c r="CY164" s="44">
        <v>0.16596165951375785</v>
      </c>
      <c r="CZ164" s="44">
        <v>-3.47206894832809E-2</v>
      </c>
      <c r="DA164" s="44">
        <v>-0.25838280702918553</v>
      </c>
      <c r="DB164" s="44">
        <v>-6.1495274158865659E-2</v>
      </c>
      <c r="DC164" s="44">
        <v>-6.850351937331163E-2</v>
      </c>
      <c r="DD164" s="44">
        <v>-0.20658147968235421</v>
      </c>
      <c r="DE164" s="44">
        <v>-7.1762710818118261E-2</v>
      </c>
    </row>
    <row r="165" spans="3:109" x14ac:dyDescent="0.4">
      <c r="C165" s="62"/>
      <c r="D165" s="42">
        <f>(1/$D$5)*学習!F59</f>
        <v>1</v>
      </c>
      <c r="I165" s="63">
        <v>154</v>
      </c>
      <c r="J165" s="44">
        <v>0.16825208840443601</v>
      </c>
      <c r="K165" s="44">
        <v>0.11598065221099364</v>
      </c>
      <c r="L165" s="44">
        <v>0.14933091579647403</v>
      </c>
      <c r="M165" s="44">
        <v>0.10243826454552862</v>
      </c>
      <c r="N165" s="44">
        <v>-9.0394423810042895E-2</v>
      </c>
      <c r="O165" s="44">
        <v>-0.12733182304183516</v>
      </c>
      <c r="P165" s="44">
        <v>-1.7305741865121869E-2</v>
      </c>
      <c r="Q165" s="44">
        <v>-0.12479680658399601</v>
      </c>
      <c r="R165" s="44">
        <v>2.4513544909628687E-3</v>
      </c>
      <c r="S165" s="44">
        <v>-2.8781432233330302E-2</v>
      </c>
      <c r="T165" s="44">
        <v>0.10314407169117598</v>
      </c>
      <c r="U165" s="44">
        <v>-0.15815427411725524</v>
      </c>
      <c r="V165" s="44">
        <v>0.12474927074265342</v>
      </c>
      <c r="W165" s="44">
        <v>-4.091962428736004E-2</v>
      </c>
      <c r="X165" s="44">
        <v>1.3758866362328157E-2</v>
      </c>
      <c r="Y165" s="44">
        <v>6.2659181011298151E-2</v>
      </c>
      <c r="Z165" s="44">
        <v>-5.1304521342848478E-2</v>
      </c>
      <c r="AA165" s="44">
        <v>-0.12165903623319697</v>
      </c>
      <c r="AB165" s="44">
        <v>-4.4721524039257943E-2</v>
      </c>
      <c r="AC165" s="44">
        <v>0.15686802322093316</v>
      </c>
      <c r="AD165" s="44">
        <v>9.0693616146206912E-2</v>
      </c>
      <c r="AE165" s="44">
        <v>-5.2686603980032366E-2</v>
      </c>
      <c r="AF165" s="44">
        <v>9.6883308427209103E-2</v>
      </c>
      <c r="AG165" s="44">
        <v>0.11254941784315577</v>
      </c>
      <c r="AH165" s="44">
        <v>8.1988892156487775E-2</v>
      </c>
      <c r="AI165" s="44">
        <v>-0.12578965157412356</v>
      </c>
      <c r="AJ165" s="44">
        <v>8.2320602497704828E-2</v>
      </c>
      <c r="AK165" s="44">
        <v>0.10451111405962338</v>
      </c>
      <c r="AL165" s="44">
        <v>-2.7441696905437435E-2</v>
      </c>
      <c r="AM165" s="44">
        <v>7.8096729539526455E-2</v>
      </c>
      <c r="AN165" s="44">
        <v>-4.1893797302201823E-2</v>
      </c>
      <c r="AO165" s="44">
        <v>4.126593142059104E-2</v>
      </c>
      <c r="AP165" s="44">
        <v>-2.9829161514362695E-2</v>
      </c>
      <c r="AQ165" s="44">
        <v>-4.2502684140827675E-2</v>
      </c>
      <c r="AR165" s="44">
        <v>1.2867668888206571E-2</v>
      </c>
      <c r="AS165" s="44">
        <v>-6.9537567591011609E-2</v>
      </c>
      <c r="AT165" s="44">
        <v>-0.11709498683132158</v>
      </c>
      <c r="AU165" s="44">
        <v>-9.002355703963752E-2</v>
      </c>
      <c r="AV165" s="44">
        <v>9.3929650365323133E-3</v>
      </c>
      <c r="AW165" s="44">
        <v>2.0635189839545067E-2</v>
      </c>
      <c r="AX165" s="44">
        <v>4.3312767378937037E-2</v>
      </c>
      <c r="AY165" s="44">
        <v>2.6240752212878284E-2</v>
      </c>
      <c r="AZ165" s="44">
        <v>-2.8882203450413577E-2</v>
      </c>
      <c r="BA165" s="44">
        <v>1.6144520113800485E-2</v>
      </c>
      <c r="BB165" s="44">
        <v>0.14060977902100644</v>
      </c>
      <c r="BC165" s="44">
        <v>-0.17492835270713589</v>
      </c>
      <c r="BD165" s="44">
        <v>-0.15463689465322153</v>
      </c>
      <c r="BE165" s="44">
        <v>8.577826993006317E-2</v>
      </c>
      <c r="BF165" s="44">
        <v>-1.9523128226298925E-2</v>
      </c>
      <c r="BG165" s="44">
        <v>7.6613275881492714E-3</v>
      </c>
      <c r="BH165" s="44">
        <v>2.7659513748567406E-2</v>
      </c>
      <c r="BI165" s="44">
        <v>-0.15904501054338727</v>
      </c>
      <c r="BJ165" s="44">
        <v>-6.3903718217272781E-2</v>
      </c>
      <c r="BK165" s="44">
        <v>2.0212907405399404E-2</v>
      </c>
      <c r="BL165" s="44">
        <v>-1.3420946080456525E-2</v>
      </c>
      <c r="BM165" s="44">
        <v>1.2076481752181576E-2</v>
      </c>
      <c r="BN165" s="44">
        <v>-9.8894458340822361E-2</v>
      </c>
      <c r="BO165" s="44">
        <v>-5.6693392587674495E-2</v>
      </c>
      <c r="BP165" s="44">
        <v>0.16430360068505115</v>
      </c>
      <c r="BQ165" s="44">
        <v>-6.2870244034406955E-2</v>
      </c>
      <c r="BR165" s="44">
        <v>-9.7249889945877244E-2</v>
      </c>
      <c r="BS165" s="44">
        <v>-8.015853602629229E-2</v>
      </c>
      <c r="BT165" s="44">
        <v>-9.5071357381930385E-2</v>
      </c>
      <c r="BU165" s="44">
        <v>-9.6816335719206396E-3</v>
      </c>
      <c r="BV165" s="44">
        <v>-8.467936615639618E-2</v>
      </c>
      <c r="BW165" s="44">
        <v>1.0758498222887327E-2</v>
      </c>
      <c r="BX165" s="44">
        <v>0.15719020215842883</v>
      </c>
      <c r="BY165" s="44">
        <v>0.20710248743299747</v>
      </c>
      <c r="BZ165" s="44">
        <v>0.16182825686997393</v>
      </c>
      <c r="CA165" s="44">
        <v>-0.12859920096137872</v>
      </c>
      <c r="CB165" s="44">
        <v>0.19853544270105894</v>
      </c>
      <c r="CC165" s="44">
        <v>0.26266841191386542</v>
      </c>
      <c r="CD165" s="44">
        <v>2.6129268609577871E-2</v>
      </c>
      <c r="CE165" s="44">
        <v>-0.13302121829395652</v>
      </c>
      <c r="CF165" s="44">
        <v>-7.9270200607544264E-2</v>
      </c>
      <c r="CG165" s="44">
        <v>-0.11970549257567394</v>
      </c>
      <c r="CH165" s="44">
        <v>0.12279920971005041</v>
      </c>
      <c r="CI165" s="44">
        <v>2.2337924408136766E-2</v>
      </c>
      <c r="CJ165" s="44">
        <v>-0.24557250906952557</v>
      </c>
      <c r="CK165" s="44">
        <v>-1.75886304651235E-2</v>
      </c>
      <c r="CL165" s="44">
        <v>0.12877382404224005</v>
      </c>
      <c r="CM165" s="44">
        <v>6.5358667000987802E-2</v>
      </c>
      <c r="CN165" s="44">
        <v>-0.25014810026071016</v>
      </c>
      <c r="CO165" s="44">
        <v>4.0834041043123645E-2</v>
      </c>
      <c r="CP165" s="44">
        <v>2.8412595439531636E-2</v>
      </c>
      <c r="CQ165" s="44">
        <v>6.712662575042562E-2</v>
      </c>
      <c r="CR165" s="44">
        <v>6.3539253576544358E-2</v>
      </c>
      <c r="CS165" s="44">
        <v>0.14604333308168321</v>
      </c>
      <c r="CT165" s="44">
        <v>-0.15524041019994983</v>
      </c>
      <c r="CU165" s="44">
        <v>-0.14018227284540666</v>
      </c>
      <c r="CV165" s="44">
        <v>-4.9515686115609171E-2</v>
      </c>
      <c r="CW165" s="44">
        <v>-0.17621195050439131</v>
      </c>
      <c r="CX165" s="44">
        <v>-8.7494622395066737E-2</v>
      </c>
      <c r="CY165" s="44">
        <v>-9.7855398293194701E-2</v>
      </c>
      <c r="CZ165" s="44">
        <v>-5.1891113018229081E-2</v>
      </c>
      <c r="DA165" s="44">
        <v>-2.0849296195078418E-2</v>
      </c>
      <c r="DB165" s="44">
        <v>0.10480633639462168</v>
      </c>
      <c r="DC165" s="44">
        <v>8.3674365186546862E-2</v>
      </c>
      <c r="DD165" s="44">
        <v>-3.2423394904176936E-2</v>
      </c>
      <c r="DE165" s="44">
        <v>-0.12608552195558953</v>
      </c>
    </row>
    <row r="166" spans="3:109" x14ac:dyDescent="0.4">
      <c r="C166" s="62"/>
      <c r="D166" s="42">
        <f>(1/$D$5)*学習!F60</f>
        <v>0.86274509803921573</v>
      </c>
      <c r="I166" s="63">
        <v>155</v>
      </c>
      <c r="J166" s="44">
        <v>-0.10463256508365773</v>
      </c>
      <c r="K166" s="44">
        <v>-1.4844458789816861E-2</v>
      </c>
      <c r="L166" s="44">
        <v>-7.7072217313248204E-2</v>
      </c>
      <c r="M166" s="44">
        <v>8.5997821794935262E-3</v>
      </c>
      <c r="N166" s="44">
        <v>-0.19072872659180776</v>
      </c>
      <c r="O166" s="44">
        <v>0.1408438017973152</v>
      </c>
      <c r="P166" s="44">
        <v>-0.15339853333503303</v>
      </c>
      <c r="Q166" s="44">
        <v>7.3738266380249898E-2</v>
      </c>
      <c r="R166" s="44">
        <v>-8.5590068524221713E-2</v>
      </c>
      <c r="S166" s="44">
        <v>3.7265521401648384E-2</v>
      </c>
      <c r="T166" s="44">
        <v>-0.10877072559749897</v>
      </c>
      <c r="U166" s="44">
        <v>7.592029341922911E-2</v>
      </c>
      <c r="V166" s="44">
        <v>6.6783195361383302E-2</v>
      </c>
      <c r="W166" s="44">
        <v>0.25651848847073405</v>
      </c>
      <c r="X166" s="44">
        <v>-0.17840098177339925</v>
      </c>
      <c r="Y166" s="44">
        <v>-0.18930599851095581</v>
      </c>
      <c r="Z166" s="44">
        <v>1.353140178450043E-2</v>
      </c>
      <c r="AA166" s="44">
        <v>5.2641423755479227E-2</v>
      </c>
      <c r="AB166" s="44">
        <v>-2.234466226787097E-2</v>
      </c>
      <c r="AC166" s="44">
        <v>7.0849503978009917E-2</v>
      </c>
      <c r="AD166" s="44">
        <v>-5.3511115835635392E-2</v>
      </c>
      <c r="AE166" s="44">
        <v>-8.7964678222633686E-4</v>
      </c>
      <c r="AF166" s="44">
        <v>0.21565494757686893</v>
      </c>
      <c r="AG166" s="44">
        <v>7.2743488654416724E-2</v>
      </c>
      <c r="AH166" s="44">
        <v>-2.4551947459263774E-2</v>
      </c>
      <c r="AI166" s="44">
        <v>-0.17107512552727952</v>
      </c>
      <c r="AJ166" s="44">
        <v>8.0467657765156797E-2</v>
      </c>
      <c r="AK166" s="44">
        <v>0.19856915140738834</v>
      </c>
      <c r="AL166" s="44">
        <v>5.3294483577823494E-3</v>
      </c>
      <c r="AM166" s="44">
        <v>-2.9876077121542111E-2</v>
      </c>
      <c r="AN166" s="44">
        <v>-0.10346425827433339</v>
      </c>
      <c r="AO166" s="44">
        <v>0.11239596399269151</v>
      </c>
      <c r="AP166" s="44">
        <v>4.3800671981896237E-2</v>
      </c>
      <c r="AQ166" s="44">
        <v>8.1936151798379361E-2</v>
      </c>
      <c r="AR166" s="44">
        <v>-9.1386278400482787E-2</v>
      </c>
      <c r="AS166" s="44">
        <v>-0.11288168578828583</v>
      </c>
      <c r="AT166" s="44">
        <v>8.2107677116828939E-2</v>
      </c>
      <c r="AU166" s="44">
        <v>-6.7615113703401356E-2</v>
      </c>
      <c r="AV166" s="44">
        <v>-3.0326762564151569E-2</v>
      </c>
      <c r="AW166" s="44">
        <v>3.1614550094561052E-2</v>
      </c>
      <c r="AX166" s="44">
        <v>-0.10859537594533927</v>
      </c>
      <c r="AY166" s="44">
        <v>-0.14363371275839701</v>
      </c>
      <c r="AZ166" s="44">
        <v>0.13971854518866675</v>
      </c>
      <c r="BA166" s="44">
        <v>0.34154908728933492</v>
      </c>
      <c r="BB166" s="44">
        <v>7.6644579952857783E-2</v>
      </c>
      <c r="BC166" s="44">
        <v>-0.1446529529885795</v>
      </c>
      <c r="BD166" s="44">
        <v>-4.7890688718906747E-2</v>
      </c>
      <c r="BE166" s="44">
        <v>-6.7978232512838466E-2</v>
      </c>
      <c r="BF166" s="44">
        <v>-0.23521232255678062</v>
      </c>
      <c r="BG166" s="44">
        <v>2.9463262022392939E-2</v>
      </c>
      <c r="BH166" s="44">
        <v>0.11802484867263674</v>
      </c>
      <c r="BI166" s="44">
        <v>-0.20377217546642729</v>
      </c>
      <c r="BJ166" s="44">
        <v>0.12815082599798547</v>
      </c>
      <c r="BK166" s="44">
        <v>-9.6395483054697619E-3</v>
      </c>
      <c r="BL166" s="44">
        <v>-2.6845839197400516E-2</v>
      </c>
      <c r="BM166" s="44">
        <v>5.7329296616589143E-2</v>
      </c>
      <c r="BN166" s="44">
        <v>-7.4782240245367629E-2</v>
      </c>
      <c r="BO166" s="44">
        <v>-5.5252687647273285E-2</v>
      </c>
      <c r="BP166" s="44">
        <v>9.6951326338478777E-2</v>
      </c>
      <c r="BQ166" s="44">
        <v>-1.1235143869818756E-2</v>
      </c>
      <c r="BR166" s="44">
        <v>8.0820463044249974E-2</v>
      </c>
      <c r="BS166" s="44">
        <v>0.15260153562103912</v>
      </c>
      <c r="BT166" s="44">
        <v>-0.16332334591791964</v>
      </c>
      <c r="BU166" s="44">
        <v>-4.117400863871342E-2</v>
      </c>
      <c r="BV166" s="44">
        <v>-0.19718739189083409</v>
      </c>
      <c r="BW166" s="44">
        <v>0.11515511868732164</v>
      </c>
      <c r="BX166" s="44">
        <v>0.10518075078239793</v>
      </c>
      <c r="BY166" s="44">
        <v>0.11012167475575084</v>
      </c>
      <c r="BZ166" s="44">
        <v>2.2247617576512037E-2</v>
      </c>
      <c r="CA166" s="44">
        <v>0.16184248329347345</v>
      </c>
      <c r="CB166" s="44">
        <v>8.186021984478474E-2</v>
      </c>
      <c r="CC166" s="44">
        <v>-6.8050830916351016E-2</v>
      </c>
      <c r="CD166" s="44">
        <v>-0.13484755676305538</v>
      </c>
      <c r="CE166" s="44">
        <v>2.0688750373065362E-2</v>
      </c>
      <c r="CF166" s="44">
        <v>9.3965328404308768E-2</v>
      </c>
      <c r="CG166" s="44">
        <v>-7.5587891403500251E-2</v>
      </c>
      <c r="CH166" s="44">
        <v>-1.6022483240816465E-2</v>
      </c>
      <c r="CI166" s="44">
        <v>2.1747055752363062E-2</v>
      </c>
      <c r="CJ166" s="44">
        <v>3.0053784755146072E-3</v>
      </c>
      <c r="CK166" s="44">
        <v>3.2471289520947279E-2</v>
      </c>
      <c r="CL166" s="44">
        <v>-1.7978795342587863E-2</v>
      </c>
      <c r="CM166" s="44">
        <v>-5.6669152709327555E-2</v>
      </c>
      <c r="CN166" s="44">
        <v>-0.26326765670270597</v>
      </c>
      <c r="CO166" s="44">
        <v>0.15295498775627325</v>
      </c>
      <c r="CP166" s="44">
        <v>-0.12947167687112968</v>
      </c>
      <c r="CQ166" s="44">
        <v>3.6944444159891468E-2</v>
      </c>
      <c r="CR166" s="44">
        <v>-8.9442640342930535E-2</v>
      </c>
      <c r="CS166" s="44">
        <v>6.8315201038147991E-2</v>
      </c>
      <c r="CT166" s="44">
        <v>-1.1406984251034881E-2</v>
      </c>
      <c r="CU166" s="44">
        <v>-1.4864071592035327E-2</v>
      </c>
      <c r="CV166" s="44">
        <v>0.15018017258350497</v>
      </c>
      <c r="CW166" s="44">
        <v>-0.17415363287141059</v>
      </c>
      <c r="CX166" s="44">
        <v>4.7788980683528444E-2</v>
      </c>
      <c r="CY166" s="44">
        <v>7.9944540720511756E-2</v>
      </c>
      <c r="CZ166" s="44">
        <v>-0.15305413820833361</v>
      </c>
      <c r="DA166" s="44">
        <v>5.2512708026922088E-2</v>
      </c>
      <c r="DB166" s="44">
        <v>-5.3457122049902689E-2</v>
      </c>
      <c r="DC166" s="44">
        <v>6.3922842583119463E-2</v>
      </c>
      <c r="DD166" s="44">
        <v>-4.4282388308492073E-3</v>
      </c>
      <c r="DE166" s="44">
        <v>6.3026143281084759E-2</v>
      </c>
    </row>
    <row r="167" spans="3:109" x14ac:dyDescent="0.4">
      <c r="C167" s="62"/>
      <c r="D167" s="42">
        <f>(1/$D$5)*学習!F61</f>
        <v>9.4117647058823528E-2</v>
      </c>
      <c r="I167" s="63">
        <v>156</v>
      </c>
      <c r="J167" s="44">
        <v>0.10993465090471286</v>
      </c>
      <c r="K167" s="44">
        <v>-0.21150636812566198</v>
      </c>
      <c r="L167" s="44">
        <v>0.14887554066344355</v>
      </c>
      <c r="M167" s="44">
        <v>3.5931603790832128E-2</v>
      </c>
      <c r="N167" s="44">
        <v>-0.13705594973356852</v>
      </c>
      <c r="O167" s="44">
        <v>-8.5032211134141056E-2</v>
      </c>
      <c r="P167" s="44">
        <v>5.2260577869314179E-2</v>
      </c>
      <c r="Q167" s="44">
        <v>3.5672712676722416E-2</v>
      </c>
      <c r="R167" s="44">
        <v>-0.16465348723330411</v>
      </c>
      <c r="S167" s="44">
        <v>5.2883272918097642E-2</v>
      </c>
      <c r="T167" s="44">
        <v>9.7674346906466231E-2</v>
      </c>
      <c r="U167" s="44">
        <v>0.24574194222579504</v>
      </c>
      <c r="V167" s="44">
        <v>-0.12321557825383052</v>
      </c>
      <c r="W167" s="44">
        <v>-8.9637574118801591E-2</v>
      </c>
      <c r="X167" s="44">
        <v>-7.6711624368046597E-3</v>
      </c>
      <c r="Y167" s="44">
        <v>-0.22997021115718122</v>
      </c>
      <c r="Z167" s="44">
        <v>5.3374201773574548E-2</v>
      </c>
      <c r="AA167" s="44">
        <v>-1.2494399344820606E-2</v>
      </c>
      <c r="AB167" s="44">
        <v>0.12124514055070679</v>
      </c>
      <c r="AC167" s="44">
        <v>0.10398093688972944</v>
      </c>
      <c r="AD167" s="44">
        <v>0.11823877425258235</v>
      </c>
      <c r="AE167" s="44">
        <v>-0.10343036406836527</v>
      </c>
      <c r="AF167" s="44">
        <v>-0.11404284477912464</v>
      </c>
      <c r="AG167" s="44">
        <v>-4.6249503887473037E-2</v>
      </c>
      <c r="AH167" s="44">
        <v>-3.4178422056312587E-2</v>
      </c>
      <c r="AI167" s="44">
        <v>5.3304814127029532E-2</v>
      </c>
      <c r="AJ167" s="44">
        <v>-0.2341036958852343</v>
      </c>
      <c r="AK167" s="44">
        <v>2.9348821431597179E-2</v>
      </c>
      <c r="AL167" s="44">
        <v>-1.9304464589253688E-2</v>
      </c>
      <c r="AM167" s="44">
        <v>6.1782258173348543E-2</v>
      </c>
      <c r="AN167" s="44">
        <v>-4.6107070217497978E-2</v>
      </c>
      <c r="AO167" s="44">
        <v>-9.4512425436167904E-2</v>
      </c>
      <c r="AP167" s="44">
        <v>-3.0854230963198892E-2</v>
      </c>
      <c r="AQ167" s="44">
        <v>-2.9395569459776411E-2</v>
      </c>
      <c r="AR167" s="44">
        <v>-0.27721524829786787</v>
      </c>
      <c r="AS167" s="44">
        <v>-8.4244003854632196E-2</v>
      </c>
      <c r="AT167" s="44">
        <v>-7.9128679902814622E-2</v>
      </c>
      <c r="AU167" s="44">
        <v>-0.18823826875304656</v>
      </c>
      <c r="AV167" s="44">
        <v>8.4956345399504432E-2</v>
      </c>
      <c r="AW167" s="44">
        <v>0.14718115043009514</v>
      </c>
      <c r="AX167" s="44">
        <v>1.3179550531123806E-2</v>
      </c>
      <c r="AY167" s="44">
        <v>4.2013463777316584E-3</v>
      </c>
      <c r="AZ167" s="44">
        <v>0.17620096980460595</v>
      </c>
      <c r="BA167" s="44">
        <v>8.8774143987415191E-3</v>
      </c>
      <c r="BB167" s="44">
        <v>-0.18101873434140692</v>
      </c>
      <c r="BC167" s="44">
        <v>-0.10427245830408043</v>
      </c>
      <c r="BD167" s="44">
        <v>2.7118880371177594E-2</v>
      </c>
      <c r="BE167" s="44">
        <v>-0.14085607282005047</v>
      </c>
      <c r="BF167" s="44">
        <v>4.6080126918012984E-2</v>
      </c>
      <c r="BG167" s="44">
        <v>6.1454598945735593E-2</v>
      </c>
      <c r="BH167" s="44">
        <v>0.15485904689929272</v>
      </c>
      <c r="BI167" s="44">
        <v>-0.17016272714906647</v>
      </c>
      <c r="BJ167" s="44">
        <v>3.243915483307297E-2</v>
      </c>
      <c r="BK167" s="44">
        <v>7.1160726002855806E-2</v>
      </c>
      <c r="BL167" s="44">
        <v>-7.231969130484088E-2</v>
      </c>
      <c r="BM167" s="44">
        <v>-9.2599216668796835E-2</v>
      </c>
      <c r="BN167" s="44">
        <v>0.26851161050025102</v>
      </c>
      <c r="BO167" s="44">
        <v>-4.7927406761022036E-2</v>
      </c>
      <c r="BP167" s="44">
        <v>3.6043298128414073E-3</v>
      </c>
      <c r="BQ167" s="44">
        <v>-0.14465172056163322</v>
      </c>
      <c r="BR167" s="44">
        <v>-4.3457325203176212E-3</v>
      </c>
      <c r="BS167" s="44">
        <v>4.5197222526840372E-2</v>
      </c>
      <c r="BT167" s="44">
        <v>0.14704599301376978</v>
      </c>
      <c r="BU167" s="44">
        <v>3.7367444340241571E-2</v>
      </c>
      <c r="BV167" s="44">
        <v>-0.15860370410666169</v>
      </c>
      <c r="BW167" s="44">
        <v>-8.4195812190835814E-2</v>
      </c>
      <c r="BX167" s="44">
        <v>-9.527134100818134E-2</v>
      </c>
      <c r="BY167" s="44">
        <v>-0.16552082774546409</v>
      </c>
      <c r="BZ167" s="44">
        <v>-1.2605004448822741E-2</v>
      </c>
      <c r="CA167" s="44">
        <v>-7.5631540836558889E-2</v>
      </c>
      <c r="CB167" s="44">
        <v>0.17010103028028287</v>
      </c>
      <c r="CC167" s="44">
        <v>0.17830741105067646</v>
      </c>
      <c r="CD167" s="44">
        <v>-0.11866354449859881</v>
      </c>
      <c r="CE167" s="44">
        <v>4.4895118865129306E-2</v>
      </c>
      <c r="CF167" s="44">
        <v>5.913236079473725E-3</v>
      </c>
      <c r="CG167" s="44">
        <v>-6.3779284139760375E-2</v>
      </c>
      <c r="CH167" s="44">
        <v>6.6697637786063579E-2</v>
      </c>
      <c r="CI167" s="44">
        <v>6.571191023147735E-2</v>
      </c>
      <c r="CJ167" s="44">
        <v>-2.7004571233590818E-2</v>
      </c>
      <c r="CK167" s="44">
        <v>0.11427680118707086</v>
      </c>
      <c r="CL167" s="44">
        <v>-1.3742986564639359E-3</v>
      </c>
      <c r="CM167" s="44">
        <v>4.9683108817654822E-2</v>
      </c>
      <c r="CN167" s="44">
        <v>-0.15547624256839548</v>
      </c>
      <c r="CO167" s="44">
        <v>-2.0748238515378825E-2</v>
      </c>
      <c r="CP167" s="44">
        <v>0.10708853920382931</v>
      </c>
      <c r="CQ167" s="44">
        <v>9.6692377650200792E-2</v>
      </c>
      <c r="CR167" s="44">
        <v>-6.2865368226324464E-2</v>
      </c>
      <c r="CS167" s="44">
        <v>7.7723292436245275E-2</v>
      </c>
      <c r="CT167" s="44">
        <v>-5.9325524906045236E-2</v>
      </c>
      <c r="CU167" s="44">
        <v>-2.0503416934505785E-2</v>
      </c>
      <c r="CV167" s="44">
        <v>-4.671168539768792E-2</v>
      </c>
      <c r="CW167" s="44">
        <v>-2.1369485492558019E-3</v>
      </c>
      <c r="CX167" s="44">
        <v>-1.6818042131826097E-2</v>
      </c>
      <c r="CY167" s="44">
        <v>-6.3932786015800463E-2</v>
      </c>
      <c r="CZ167" s="44">
        <v>9.0995267423932477E-3</v>
      </c>
      <c r="DA167" s="44">
        <v>2.3833703491996722E-2</v>
      </c>
      <c r="DB167" s="44">
        <v>0.11573310680823269</v>
      </c>
      <c r="DC167" s="44">
        <v>1.1637376530539622E-2</v>
      </c>
      <c r="DD167" s="44">
        <v>-3.0697828761757764E-2</v>
      </c>
      <c r="DE167" s="44">
        <v>0.10889731885545702</v>
      </c>
    </row>
    <row r="168" spans="3:109" x14ac:dyDescent="0.4">
      <c r="C168" s="62"/>
      <c r="D168" s="42">
        <f>(1/$D$5)*学習!F62</f>
        <v>0</v>
      </c>
      <c r="I168" s="63">
        <v>157</v>
      </c>
      <c r="J168" s="44">
        <v>6.465610832388384E-2</v>
      </c>
      <c r="K168" s="44">
        <v>5.0458779978486634E-2</v>
      </c>
      <c r="L168" s="44">
        <v>0.14337075345133224</v>
      </c>
      <c r="M168" s="44">
        <v>-2.3890113621918549E-2</v>
      </c>
      <c r="N168" s="44">
        <v>-4.1116430259606769E-2</v>
      </c>
      <c r="O168" s="44">
        <v>-0.10248130698088236</v>
      </c>
      <c r="P168" s="44">
        <v>-1.3604454186712503E-2</v>
      </c>
      <c r="Q168" s="44">
        <v>6.388439118034045E-2</v>
      </c>
      <c r="R168" s="44">
        <v>-3.992833245951298E-2</v>
      </c>
      <c r="S168" s="44">
        <v>0.14773815787039501</v>
      </c>
      <c r="T168" s="44">
        <v>0.15259802522816643</v>
      </c>
      <c r="U168" s="44">
        <v>-9.3916216479238507E-2</v>
      </c>
      <c r="V168" s="44">
        <v>-1.0235700443005875E-2</v>
      </c>
      <c r="W168" s="44">
        <v>-5.6923548830555101E-2</v>
      </c>
      <c r="X168" s="44">
        <v>-4.2089596948839535E-2</v>
      </c>
      <c r="Y168" s="44">
        <v>-5.4896249108097157E-2</v>
      </c>
      <c r="Z168" s="44">
        <v>-5.8197443577089447E-2</v>
      </c>
      <c r="AA168" s="44">
        <v>0.1704750513172571</v>
      </c>
      <c r="AB168" s="44">
        <v>-1.6566706477586287E-2</v>
      </c>
      <c r="AC168" s="44">
        <v>-9.9095807181105486E-2</v>
      </c>
      <c r="AD168" s="44">
        <v>1.9301670442434762E-2</v>
      </c>
      <c r="AE168" s="44">
        <v>-4.6487948229446255E-2</v>
      </c>
      <c r="AF168" s="44">
        <v>9.9748433270646555E-3</v>
      </c>
      <c r="AG168" s="44">
        <v>8.2170140450008949E-2</v>
      </c>
      <c r="AH168" s="44">
        <v>2.4854404387862458E-2</v>
      </c>
      <c r="AI168" s="44">
        <v>-6.8385809449882425E-3</v>
      </c>
      <c r="AJ168" s="44">
        <v>0.11750182227231076</v>
      </c>
      <c r="AK168" s="44">
        <v>-5.257944021486511E-2</v>
      </c>
      <c r="AL168" s="44">
        <v>3.0819348481938468E-2</v>
      </c>
      <c r="AM168" s="44">
        <v>7.8241116215991831E-4</v>
      </c>
      <c r="AN168" s="44">
        <v>-9.98141500635801E-3</v>
      </c>
      <c r="AO168" s="44">
        <v>6.3624687961110565E-2</v>
      </c>
      <c r="AP168" s="44">
        <v>0.10153901649135547</v>
      </c>
      <c r="AQ168" s="44">
        <v>-3.0927088750693919E-2</v>
      </c>
      <c r="AR168" s="44">
        <v>7.0868034955704942E-2</v>
      </c>
      <c r="AS168" s="44">
        <v>-0.23282179625713581</v>
      </c>
      <c r="AT168" s="44">
        <v>-2.7661247912935359E-2</v>
      </c>
      <c r="AU168" s="44">
        <v>-2.9493251143118134E-2</v>
      </c>
      <c r="AV168" s="44">
        <v>0.13282590183433712</v>
      </c>
      <c r="AW168" s="44">
        <v>8.484873948676093E-2</v>
      </c>
      <c r="AX168" s="44">
        <v>-7.4548736060708429E-2</v>
      </c>
      <c r="AY168" s="44">
        <v>-0.11038186257283054</v>
      </c>
      <c r="AZ168" s="44">
        <v>7.4652253538293523E-2</v>
      </c>
      <c r="BA168" s="44">
        <v>6.8520958902300991E-2</v>
      </c>
      <c r="BB168" s="44">
        <v>-4.9955563140270894E-2</v>
      </c>
      <c r="BC168" s="44">
        <v>-0.19511767689460893</v>
      </c>
      <c r="BD168" s="44">
        <v>-1.0754337777396239E-2</v>
      </c>
      <c r="BE168" s="44">
        <v>-7.4856703409128894E-2</v>
      </c>
      <c r="BF168" s="44">
        <v>-0.12753911943848142</v>
      </c>
      <c r="BG168" s="44">
        <v>-3.2565680377971085E-2</v>
      </c>
      <c r="BH168" s="44">
        <v>-6.1985241000920073E-2</v>
      </c>
      <c r="BI168" s="44">
        <v>0.1165490030965235</v>
      </c>
      <c r="BJ168" s="44">
        <v>-6.8196029814657749E-2</v>
      </c>
      <c r="BK168" s="44">
        <v>-3.8654359296088771E-2</v>
      </c>
      <c r="BL168" s="44">
        <v>-8.1298468160740808E-2</v>
      </c>
      <c r="BM168" s="44">
        <v>-9.6334457903223467E-2</v>
      </c>
      <c r="BN168" s="44">
        <v>0.13544509639903138</v>
      </c>
      <c r="BO168" s="44">
        <v>-0.13549539355075657</v>
      </c>
      <c r="BP168" s="44">
        <v>-4.259709680577594E-2</v>
      </c>
      <c r="BQ168" s="44">
        <v>1.1599222951187928E-2</v>
      </c>
      <c r="BR168" s="44">
        <v>1.997822641141617E-2</v>
      </c>
      <c r="BS168" s="44">
        <v>2.4053029749808292E-2</v>
      </c>
      <c r="BT168" s="44">
        <v>-5.2040008112325689E-2</v>
      </c>
      <c r="BU168" s="44">
        <v>6.9243633567440704E-2</v>
      </c>
      <c r="BV168" s="44">
        <v>-0.34746842555024338</v>
      </c>
      <c r="BW168" s="44">
        <v>0.10373239302707417</v>
      </c>
      <c r="BX168" s="44">
        <v>-8.379316485964737E-2</v>
      </c>
      <c r="BY168" s="44">
        <v>-7.28707574277805E-2</v>
      </c>
      <c r="BZ168" s="44">
        <v>-7.4432569358875763E-3</v>
      </c>
      <c r="CA168" s="44">
        <v>-0.14820547694843916</v>
      </c>
      <c r="CB168" s="44">
        <v>0.12454821580065409</v>
      </c>
      <c r="CC168" s="44">
        <v>-0.11333025089907577</v>
      </c>
      <c r="CD168" s="44">
        <v>-5.6069570456063589E-2</v>
      </c>
      <c r="CE168" s="44">
        <v>-6.8362730414761319E-2</v>
      </c>
      <c r="CF168" s="44">
        <v>1.8514889719288261E-2</v>
      </c>
      <c r="CG168" s="44">
        <v>0.14473296553699902</v>
      </c>
      <c r="CH168" s="44">
        <v>0.18118519700841007</v>
      </c>
      <c r="CI168" s="44">
        <v>0.21016813774728224</v>
      </c>
      <c r="CJ168" s="44">
        <v>2.8019685100990028E-2</v>
      </c>
      <c r="CK168" s="44">
        <v>-4.7872894537238926E-2</v>
      </c>
      <c r="CL168" s="44">
        <v>1.9273195367007147E-2</v>
      </c>
      <c r="CM168" s="44">
        <v>2.046173023475472E-2</v>
      </c>
      <c r="CN168" s="44">
        <v>5.5659151613435945E-2</v>
      </c>
      <c r="CO168" s="44">
        <v>9.9213880668866966E-2</v>
      </c>
      <c r="CP168" s="44">
        <v>-0.12567589747324856</v>
      </c>
      <c r="CQ168" s="44">
        <v>0.24670271071605418</v>
      </c>
      <c r="CR168" s="44">
        <v>5.3256070641901271E-2</v>
      </c>
      <c r="CS168" s="44">
        <v>-2.616335771877349E-2</v>
      </c>
      <c r="CT168" s="44">
        <v>-4.6067083908455382E-2</v>
      </c>
      <c r="CU168" s="44">
        <v>-0.17619547875906513</v>
      </c>
      <c r="CV168" s="44">
        <v>3.8710454067721105E-2</v>
      </c>
      <c r="CW168" s="44">
        <v>0.13632058021945581</v>
      </c>
      <c r="CX168" s="44">
        <v>-5.5578348058443694E-2</v>
      </c>
      <c r="CY168" s="44">
        <v>5.9866956457573048E-2</v>
      </c>
      <c r="CZ168" s="44">
        <v>6.1470465710528631E-2</v>
      </c>
      <c r="DA168" s="44">
        <v>8.4584630682120646E-2</v>
      </c>
      <c r="DB168" s="44">
        <v>-6.7604435020111042E-2</v>
      </c>
      <c r="DC168" s="44">
        <v>-0.17126509642431526</v>
      </c>
      <c r="DD168" s="44">
        <v>3.0956160247992099E-2</v>
      </c>
      <c r="DE168" s="44">
        <v>4.4220373131126096E-2</v>
      </c>
    </row>
    <row r="169" spans="3:109" x14ac:dyDescent="0.4">
      <c r="C169" s="62"/>
      <c r="D169" s="42">
        <f>(1/$D$5)*学習!F63</f>
        <v>0</v>
      </c>
      <c r="I169" s="63">
        <v>158</v>
      </c>
      <c r="J169" s="44">
        <v>-5.2014407329910216E-2</v>
      </c>
      <c r="K169" s="44">
        <v>-0.13183365151869234</v>
      </c>
      <c r="L169" s="44">
        <v>-0.12482724155777107</v>
      </c>
      <c r="M169" s="44">
        <v>-5.4933458291407729E-2</v>
      </c>
      <c r="N169" s="44">
        <v>7.3573275949544492E-2</v>
      </c>
      <c r="O169" s="44">
        <v>-8.4132043895340541E-2</v>
      </c>
      <c r="P169" s="44">
        <v>-0.11904667297704331</v>
      </c>
      <c r="Q169" s="44">
        <v>-0.18922825005079563</v>
      </c>
      <c r="R169" s="44">
        <v>-7.1433929283336292E-2</v>
      </c>
      <c r="S169" s="44">
        <v>0.19140465372701571</v>
      </c>
      <c r="T169" s="44">
        <v>0.13863800038815663</v>
      </c>
      <c r="U169" s="44">
        <v>-9.7989984785554138E-2</v>
      </c>
      <c r="V169" s="44">
        <v>9.9922728897922797E-3</v>
      </c>
      <c r="W169" s="44">
        <v>2.2682836685877887E-3</v>
      </c>
      <c r="X169" s="44">
        <v>-8.7728423142012776E-2</v>
      </c>
      <c r="Y169" s="44">
        <v>-3.2842852265355695E-2</v>
      </c>
      <c r="Z169" s="44">
        <v>9.5233307608198203E-3</v>
      </c>
      <c r="AA169" s="44">
        <v>5.8296874529754225E-2</v>
      </c>
      <c r="AB169" s="44">
        <v>-0.13178004262321216</v>
      </c>
      <c r="AC169" s="44">
        <v>-3.813085813421771E-2</v>
      </c>
      <c r="AD169" s="44">
        <v>0.13532366364918114</v>
      </c>
      <c r="AE169" s="44">
        <v>-9.4273231025731707E-2</v>
      </c>
      <c r="AF169" s="44">
        <v>-4.7624715000728672E-2</v>
      </c>
      <c r="AG169" s="44">
        <v>-6.4212076287682066E-2</v>
      </c>
      <c r="AH169" s="44">
        <v>-5.7667425089033802E-2</v>
      </c>
      <c r="AI169" s="44">
        <v>-5.6652334680727674E-2</v>
      </c>
      <c r="AJ169" s="44">
        <v>-1.8641785621936521E-2</v>
      </c>
      <c r="AK169" s="44">
        <v>7.9190453247340184E-2</v>
      </c>
      <c r="AL169" s="44">
        <v>6.4831452843407592E-2</v>
      </c>
      <c r="AM169" s="44">
        <v>2.891249506817295E-3</v>
      </c>
      <c r="AN169" s="44">
        <v>-6.6699455728944576E-2</v>
      </c>
      <c r="AO169" s="44">
        <v>-0.14704431404046597</v>
      </c>
      <c r="AP169" s="44">
        <v>-0.2979238932450099</v>
      </c>
      <c r="AQ169" s="44">
        <v>-0.18225188847765031</v>
      </c>
      <c r="AR169" s="44">
        <v>0.22784759499018448</v>
      </c>
      <c r="AS169" s="44">
        <v>-4.758719446658137E-2</v>
      </c>
      <c r="AT169" s="44">
        <v>7.8640245936343445E-2</v>
      </c>
      <c r="AU169" s="44">
        <v>0.16353962437999656</v>
      </c>
      <c r="AV169" s="44">
        <v>3.0198928212498522E-2</v>
      </c>
      <c r="AW169" s="44">
        <v>0.10338932423236147</v>
      </c>
      <c r="AX169" s="44">
        <v>-8.41288359657755E-2</v>
      </c>
      <c r="AY169" s="44">
        <v>3.9262741815024947E-2</v>
      </c>
      <c r="AZ169" s="44">
        <v>7.7774196700083204E-2</v>
      </c>
      <c r="BA169" s="44">
        <v>0.12727473204309964</v>
      </c>
      <c r="BB169" s="44">
        <v>-1.948275948178721E-2</v>
      </c>
      <c r="BC169" s="44">
        <v>4.2938005445175911E-2</v>
      </c>
      <c r="BD169" s="44">
        <v>0.14888838269585683</v>
      </c>
      <c r="BE169" s="44">
        <v>-7.2939182786680837E-2</v>
      </c>
      <c r="BF169" s="44">
        <v>-8.8357996273422904E-4</v>
      </c>
      <c r="BG169" s="44">
        <v>5.9957748116420094E-2</v>
      </c>
      <c r="BH169" s="44">
        <v>3.7931876927934552E-2</v>
      </c>
      <c r="BI169" s="44">
        <v>0.11061042353152986</v>
      </c>
      <c r="BJ169" s="44">
        <v>0.17366056403925348</v>
      </c>
      <c r="BK169" s="44">
        <v>1.8035156324370541E-2</v>
      </c>
      <c r="BL169" s="44">
        <v>8.2086056213307931E-2</v>
      </c>
      <c r="BM169" s="44">
        <v>-9.0077528518238817E-2</v>
      </c>
      <c r="BN169" s="44">
        <v>5.7210565725783986E-2</v>
      </c>
      <c r="BO169" s="44">
        <v>-0.256023828688691</v>
      </c>
      <c r="BP169" s="44">
        <v>2.3712845557767738E-2</v>
      </c>
      <c r="BQ169" s="44">
        <v>4.5841600641101668E-2</v>
      </c>
      <c r="BR169" s="44">
        <v>-6.7985355340838841E-2</v>
      </c>
      <c r="BS169" s="44">
        <v>0.24855522589923532</v>
      </c>
      <c r="BT169" s="44">
        <v>9.5403976150974831E-2</v>
      </c>
      <c r="BU169" s="44">
        <v>3.4138242380958063E-2</v>
      </c>
      <c r="BV169" s="44">
        <v>-9.0665902395815207E-2</v>
      </c>
      <c r="BW169" s="44">
        <v>9.8177017486680909E-2</v>
      </c>
      <c r="BX169" s="44">
        <v>-3.2743025307908798E-2</v>
      </c>
      <c r="BY169" s="44">
        <v>-5.1890566057822989E-2</v>
      </c>
      <c r="BZ169" s="44">
        <v>-3.9718486493403472E-3</v>
      </c>
      <c r="CA169" s="44">
        <v>1.7323166377056561E-2</v>
      </c>
      <c r="CB169" s="44">
        <v>-0.21814208660507384</v>
      </c>
      <c r="CC169" s="44">
        <v>-4.3399299156315921E-2</v>
      </c>
      <c r="CD169" s="44">
        <v>-1.0801049825308801E-2</v>
      </c>
      <c r="CE169" s="44">
        <v>-1.3297903715160981E-2</v>
      </c>
      <c r="CF169" s="44">
        <v>7.7966887249925093E-2</v>
      </c>
      <c r="CG169" s="44">
        <v>8.7021207352621574E-2</v>
      </c>
      <c r="CH169" s="44">
        <v>7.4543253652770581E-3</v>
      </c>
      <c r="CI169" s="44">
        <v>6.3793112041786587E-2</v>
      </c>
      <c r="CJ169" s="44">
        <v>1.3789292927167142E-2</v>
      </c>
      <c r="CK169" s="44">
        <v>-0.12837498061690558</v>
      </c>
      <c r="CL169" s="44">
        <v>3.4559628702867794E-2</v>
      </c>
      <c r="CM169" s="44">
        <v>-9.5040848941120401E-2</v>
      </c>
      <c r="CN169" s="44">
        <v>-7.5195074235817158E-2</v>
      </c>
      <c r="CO169" s="44">
        <v>0.11319571811258482</v>
      </c>
      <c r="CP169" s="44">
        <v>-0.19079364781994418</v>
      </c>
      <c r="CQ169" s="44">
        <v>-9.914766270890675E-2</v>
      </c>
      <c r="CR169" s="44">
        <v>0.19317426756217512</v>
      </c>
      <c r="CS169" s="44">
        <v>-2.7847927976496541E-2</v>
      </c>
      <c r="CT169" s="44">
        <v>0.1821260693790249</v>
      </c>
      <c r="CU169" s="44">
        <v>-9.9830078490147398E-2</v>
      </c>
      <c r="CV169" s="44">
        <v>7.734762688496935E-2</v>
      </c>
      <c r="CW169" s="44">
        <v>6.7548935158069465E-2</v>
      </c>
      <c r="CX169" s="44">
        <v>7.8491902118991999E-2</v>
      </c>
      <c r="CY169" s="44">
        <v>-0.13567998113180529</v>
      </c>
      <c r="CZ169" s="44">
        <v>7.6671412672514525E-2</v>
      </c>
      <c r="DA169" s="44">
        <v>4.5282459217418573E-2</v>
      </c>
      <c r="DB169" s="44">
        <v>-1.4664751772470421E-2</v>
      </c>
      <c r="DC169" s="44">
        <v>6.1538545754016426E-2</v>
      </c>
      <c r="DD169" s="44">
        <v>-0.12159866506326279</v>
      </c>
      <c r="DE169" s="44">
        <v>1.3522563079524604E-2</v>
      </c>
    </row>
    <row r="170" spans="3:109" x14ac:dyDescent="0.4">
      <c r="C170" s="62"/>
      <c r="D170" s="42">
        <f>(1/$D$5)*学習!F64</f>
        <v>3.1372549019607843E-2</v>
      </c>
      <c r="I170" s="63">
        <v>159</v>
      </c>
      <c r="J170" s="44">
        <v>-0.11385309039314194</v>
      </c>
      <c r="K170" s="44">
        <v>-3.0634908044503629E-2</v>
      </c>
      <c r="L170" s="44">
        <v>-8.2039058328211706E-2</v>
      </c>
      <c r="M170" s="44">
        <v>-0.13110534586989572</v>
      </c>
      <c r="N170" s="44">
        <v>0.15182793593582189</v>
      </c>
      <c r="O170" s="44">
        <v>1.9024125779871531E-2</v>
      </c>
      <c r="P170" s="44">
        <v>-0.17082830797857909</v>
      </c>
      <c r="Q170" s="44">
        <v>5.4972291758357252E-2</v>
      </c>
      <c r="R170" s="44">
        <v>-0.14958400639158043</v>
      </c>
      <c r="S170" s="44">
        <v>6.9733542945238494E-2</v>
      </c>
      <c r="T170" s="44">
        <v>0.11869855056448489</v>
      </c>
      <c r="U170" s="44">
        <v>5.6092523863284817E-2</v>
      </c>
      <c r="V170" s="44">
        <v>1.5148289117584892E-2</v>
      </c>
      <c r="W170" s="44">
        <v>-4.3637044879597597E-4</v>
      </c>
      <c r="X170" s="44">
        <v>-6.3944259999841976E-2</v>
      </c>
      <c r="Y170" s="44">
        <v>-6.3223926525089583E-2</v>
      </c>
      <c r="Z170" s="44">
        <v>-3.1587021273082189E-2</v>
      </c>
      <c r="AA170" s="44">
        <v>-5.1920577921938375E-2</v>
      </c>
      <c r="AB170" s="44">
        <v>-3.0145394066450986E-2</v>
      </c>
      <c r="AC170" s="44">
        <v>-1.5128962070150518E-2</v>
      </c>
      <c r="AD170" s="44">
        <v>-0.19107472008156942</v>
      </c>
      <c r="AE170" s="44">
        <v>-9.250793587954638E-2</v>
      </c>
      <c r="AF170" s="44">
        <v>-0.14449726755303424</v>
      </c>
      <c r="AG170" s="44">
        <v>1.259197474294659E-2</v>
      </c>
      <c r="AH170" s="44">
        <v>5.7493441962999409E-2</v>
      </c>
      <c r="AI170" s="44">
        <v>-4.4423019527403802E-2</v>
      </c>
      <c r="AJ170" s="44">
        <v>3.8649549685472122E-2</v>
      </c>
      <c r="AK170" s="44">
        <v>-0.13282279050301299</v>
      </c>
      <c r="AL170" s="44">
        <v>-2.6950528038135912E-2</v>
      </c>
      <c r="AM170" s="44">
        <v>-0.31603393601962593</v>
      </c>
      <c r="AN170" s="44">
        <v>-2.3801005767424038E-2</v>
      </c>
      <c r="AO170" s="44">
        <v>-6.3273958602193967E-2</v>
      </c>
      <c r="AP170" s="44">
        <v>-1.8635612321818865E-3</v>
      </c>
      <c r="AQ170" s="44">
        <v>5.2475546545728079E-2</v>
      </c>
      <c r="AR170" s="44">
        <v>0.13570126229871246</v>
      </c>
      <c r="AS170" s="44">
        <v>0.129121413357148</v>
      </c>
      <c r="AT170" s="44">
        <v>-6.7378069331438153E-2</v>
      </c>
      <c r="AU170" s="44">
        <v>-1.8500440289410759E-2</v>
      </c>
      <c r="AV170" s="44">
        <v>-7.2098725583426879E-2</v>
      </c>
      <c r="AW170" s="44">
        <v>2.6683131090812526E-2</v>
      </c>
      <c r="AX170" s="44">
        <v>1.6096255182738554E-2</v>
      </c>
      <c r="AY170" s="44">
        <v>-6.3388872235198832E-2</v>
      </c>
      <c r="AZ170" s="44">
        <v>0.13348763914445338</v>
      </c>
      <c r="BA170" s="44">
        <v>1.9314363228500685E-2</v>
      </c>
      <c r="BB170" s="44">
        <v>-2.1097357235297036E-2</v>
      </c>
      <c r="BC170" s="44">
        <v>-5.4914198508218985E-2</v>
      </c>
      <c r="BD170" s="44">
        <v>-6.3807881676798031E-2</v>
      </c>
      <c r="BE170" s="44">
        <v>-8.0403513513622737E-2</v>
      </c>
      <c r="BF170" s="44">
        <v>-0.14951424655538373</v>
      </c>
      <c r="BG170" s="44">
        <v>-4.5302980481693358E-2</v>
      </c>
      <c r="BH170" s="44">
        <v>0.11249759058870432</v>
      </c>
      <c r="BI170" s="44">
        <v>0.19986136163603155</v>
      </c>
      <c r="BJ170" s="44">
        <v>0.10869241569582791</v>
      </c>
      <c r="BK170" s="44">
        <v>-7.2388910206969512E-2</v>
      </c>
      <c r="BL170" s="44">
        <v>0.22916120134768386</v>
      </c>
      <c r="BM170" s="44">
        <v>-5.4195465010948712E-2</v>
      </c>
      <c r="BN170" s="44">
        <v>1.3707465187200021E-2</v>
      </c>
      <c r="BO170" s="44">
        <v>4.2309856057901251E-3</v>
      </c>
      <c r="BP170" s="44">
        <v>-3.3624505497634086E-2</v>
      </c>
      <c r="BQ170" s="44">
        <v>-0.16672226477209201</v>
      </c>
      <c r="BR170" s="44">
        <v>-2.9349147302880227E-2</v>
      </c>
      <c r="BS170" s="44">
        <v>0.13708797447996021</v>
      </c>
      <c r="BT170" s="44">
        <v>4.0731815858660696E-2</v>
      </c>
      <c r="BU170" s="44">
        <v>1.7382710634967031E-3</v>
      </c>
      <c r="BV170" s="44">
        <v>-0.13043158760319795</v>
      </c>
      <c r="BW170" s="44">
        <v>-2.7620687833637594E-2</v>
      </c>
      <c r="BX170" s="44">
        <v>1.3250183047972407E-3</v>
      </c>
      <c r="BY170" s="44">
        <v>4.0972016205196513E-3</v>
      </c>
      <c r="BZ170" s="44">
        <v>7.2917511193565682E-2</v>
      </c>
      <c r="CA170" s="44">
        <v>-1.342510516601518E-2</v>
      </c>
      <c r="CB170" s="44">
        <v>-0.10626747708946634</v>
      </c>
      <c r="CC170" s="44">
        <v>3.4471169499778902E-2</v>
      </c>
      <c r="CD170" s="44">
        <v>7.2781315657917789E-2</v>
      </c>
      <c r="CE170" s="44">
        <v>8.5544682950344925E-2</v>
      </c>
      <c r="CF170" s="44">
        <v>3.9377585020171852E-3</v>
      </c>
      <c r="CG170" s="44">
        <v>2.3472382428078351E-2</v>
      </c>
      <c r="CH170" s="44">
        <v>0.12476405732504585</v>
      </c>
      <c r="CI170" s="44">
        <v>0.10614082392779867</v>
      </c>
      <c r="CJ170" s="44">
        <v>-0.10886464872549587</v>
      </c>
      <c r="CK170" s="44">
        <v>-0.11033749279727977</v>
      </c>
      <c r="CL170" s="44">
        <v>0.12856819351468615</v>
      </c>
      <c r="CM170" s="44">
        <v>6.0886250475612521E-3</v>
      </c>
      <c r="CN170" s="44">
        <v>-0.10306741168712218</v>
      </c>
      <c r="CO170" s="44">
        <v>-8.4409037658886507E-2</v>
      </c>
      <c r="CP170" s="44">
        <v>-0.29748145882875693</v>
      </c>
      <c r="CQ170" s="44">
        <v>-8.4847753928554412E-2</v>
      </c>
      <c r="CR170" s="44">
        <v>-0.15575531879552079</v>
      </c>
      <c r="CS170" s="44">
        <v>0.11851074889844489</v>
      </c>
      <c r="CT170" s="44">
        <v>-2.4573024647612591E-2</v>
      </c>
      <c r="CU170" s="44">
        <v>0.11427975154230674</v>
      </c>
      <c r="CV170" s="44">
        <v>0.15969180929519119</v>
      </c>
      <c r="CW170" s="44">
        <v>0.31948951745431159</v>
      </c>
      <c r="CX170" s="44">
        <v>-0.15847976061449559</v>
      </c>
      <c r="CY170" s="44">
        <v>1.2685214212494217E-2</v>
      </c>
      <c r="CZ170" s="44">
        <v>-9.5517243900759233E-2</v>
      </c>
      <c r="DA170" s="44">
        <v>-1.2048693131403216E-2</v>
      </c>
      <c r="DB170" s="44">
        <v>-3.4238486795890935E-2</v>
      </c>
      <c r="DC170" s="44">
        <v>0.18426624938830571</v>
      </c>
      <c r="DD170" s="44">
        <v>3.5196737442827704E-2</v>
      </c>
      <c r="DE170" s="44">
        <v>0.10413876504800469</v>
      </c>
    </row>
    <row r="171" spans="3:109" x14ac:dyDescent="0.4">
      <c r="C171" s="62"/>
      <c r="D171" s="42">
        <f>(1/$D$5)*学習!F65</f>
        <v>0</v>
      </c>
      <c r="I171" s="63">
        <v>160</v>
      </c>
      <c r="J171" s="44">
        <v>-6.5184103199241908E-2</v>
      </c>
      <c r="K171" s="44">
        <v>6.3915798840659066E-2</v>
      </c>
      <c r="L171" s="44">
        <v>-8.2189290065917367E-2</v>
      </c>
      <c r="M171" s="44">
        <v>0.11482428604918751</v>
      </c>
      <c r="N171" s="44">
        <v>4.3388407451964615E-2</v>
      </c>
      <c r="O171" s="44">
        <v>3.7503263844148822E-2</v>
      </c>
      <c r="P171" s="44">
        <v>-0.10503282744494048</v>
      </c>
      <c r="Q171" s="44">
        <v>6.8876616570407903E-2</v>
      </c>
      <c r="R171" s="44">
        <v>-7.9228284103164237E-2</v>
      </c>
      <c r="S171" s="44">
        <v>0.13970127099012383</v>
      </c>
      <c r="T171" s="44">
        <v>-1.1360038050795076E-2</v>
      </c>
      <c r="U171" s="44">
        <v>-8.2789584024721155E-2</v>
      </c>
      <c r="V171" s="44">
        <v>0.18897087355028849</v>
      </c>
      <c r="W171" s="44">
        <v>-2.1246574990593112E-2</v>
      </c>
      <c r="X171" s="44">
        <v>6.949482921070689E-2</v>
      </c>
      <c r="Y171" s="44">
        <v>4.5374923699661271E-2</v>
      </c>
      <c r="Z171" s="44">
        <v>1.5887862111070239E-2</v>
      </c>
      <c r="AA171" s="44">
        <v>-3.7546627920529447E-3</v>
      </c>
      <c r="AB171" s="44">
        <v>-2.9215639071881985E-2</v>
      </c>
      <c r="AC171" s="44">
        <v>-6.9523371410654553E-2</v>
      </c>
      <c r="AD171" s="44">
        <v>5.9083217276289228E-2</v>
      </c>
      <c r="AE171" s="44">
        <v>6.1978055083391055E-2</v>
      </c>
      <c r="AF171" s="44">
        <v>-0.27833466800292123</v>
      </c>
      <c r="AG171" s="44">
        <v>-6.5783723566714747E-2</v>
      </c>
      <c r="AH171" s="44">
        <v>1.1672531884019732E-2</v>
      </c>
      <c r="AI171" s="44">
        <v>-4.4996994910104907E-2</v>
      </c>
      <c r="AJ171" s="44">
        <v>-0.10972370300443815</v>
      </c>
      <c r="AK171" s="44">
        <v>5.3227260899798186E-2</v>
      </c>
      <c r="AL171" s="44">
        <v>7.3214990992111234E-2</v>
      </c>
      <c r="AM171" s="44">
        <v>3.2399439268833895E-2</v>
      </c>
      <c r="AN171" s="44">
        <v>0.24004381502807048</v>
      </c>
      <c r="AO171" s="44">
        <v>-3.6068937599609781E-2</v>
      </c>
      <c r="AP171" s="44">
        <v>-0.10795059604372312</v>
      </c>
      <c r="AQ171" s="44">
        <v>-4.6139455277247419E-3</v>
      </c>
      <c r="AR171" s="44">
        <v>-8.1524815152293817E-2</v>
      </c>
      <c r="AS171" s="44">
        <v>6.4795217871261357E-2</v>
      </c>
      <c r="AT171" s="44">
        <v>0.15317829457277371</v>
      </c>
      <c r="AU171" s="44">
        <v>-0.10012025220833641</v>
      </c>
      <c r="AV171" s="44">
        <v>-0.12850229861337023</v>
      </c>
      <c r="AW171" s="44">
        <v>5.8057513439752255E-3</v>
      </c>
      <c r="AX171" s="44">
        <v>-0.19642789445726505</v>
      </c>
      <c r="AY171" s="44">
        <v>1.2610875471885035E-2</v>
      </c>
      <c r="AZ171" s="44">
        <v>0.12196545140222005</v>
      </c>
      <c r="BA171" s="44">
        <v>-5.4336238666004788E-2</v>
      </c>
      <c r="BB171" s="44">
        <v>-9.3312173365972348E-2</v>
      </c>
      <c r="BC171" s="44">
        <v>-8.7999882845797184E-2</v>
      </c>
      <c r="BD171" s="44">
        <v>-4.4311531270321329E-2</v>
      </c>
      <c r="BE171" s="44">
        <v>6.1871996286969544E-2</v>
      </c>
      <c r="BF171" s="44">
        <v>-0.10446261727763809</v>
      </c>
      <c r="BG171" s="44">
        <v>0.20511070698913314</v>
      </c>
      <c r="BH171" s="44">
        <v>-7.1364865709687933E-2</v>
      </c>
      <c r="BI171" s="44">
        <v>3.5580419886073501E-2</v>
      </c>
      <c r="BJ171" s="44">
        <v>5.8897841829567664E-2</v>
      </c>
      <c r="BK171" s="44">
        <v>-5.9723013102366371E-2</v>
      </c>
      <c r="BL171" s="44">
        <v>-0.16039419595783649</v>
      </c>
      <c r="BM171" s="44">
        <v>-7.1485078721193933E-3</v>
      </c>
      <c r="BN171" s="44">
        <v>9.5168106777466829E-2</v>
      </c>
      <c r="BO171" s="44">
        <v>4.3258167714465279E-2</v>
      </c>
      <c r="BP171" s="44">
        <v>5.257939718564103E-2</v>
      </c>
      <c r="BQ171" s="44">
        <v>-0.18499264375586622</v>
      </c>
      <c r="BR171" s="44">
        <v>-3.7649090541083619E-2</v>
      </c>
      <c r="BS171" s="44">
        <v>0.35330328869149308</v>
      </c>
      <c r="BT171" s="44">
        <v>0.10585956574564104</v>
      </c>
      <c r="BU171" s="44">
        <v>-3.168181008836319E-2</v>
      </c>
      <c r="BV171" s="44">
        <v>-4.5696033949515533E-2</v>
      </c>
      <c r="BW171" s="44">
        <v>1.1065476318763852E-2</v>
      </c>
      <c r="BX171" s="44">
        <v>1.4886640287747751E-3</v>
      </c>
      <c r="BY171" s="44">
        <v>-0.20043069323064838</v>
      </c>
      <c r="BZ171" s="44">
        <v>-6.3967671773969795E-2</v>
      </c>
      <c r="CA171" s="44">
        <v>-0.10055405329707919</v>
      </c>
      <c r="CB171" s="44">
        <v>5.2687257216063023E-2</v>
      </c>
      <c r="CC171" s="44">
        <v>8.2065328206461147E-2</v>
      </c>
      <c r="CD171" s="44">
        <v>-4.4015296464628888E-3</v>
      </c>
      <c r="CE171" s="44">
        <v>-0.15393113307458528</v>
      </c>
      <c r="CF171" s="44">
        <v>3.0391233376314896E-2</v>
      </c>
      <c r="CG171" s="44">
        <v>0.20400652706988137</v>
      </c>
      <c r="CH171" s="44">
        <v>1.0302224319291959E-3</v>
      </c>
      <c r="CI171" s="44">
        <v>-0.12892307324859417</v>
      </c>
      <c r="CJ171" s="44">
        <v>-0.12062878013383854</v>
      </c>
      <c r="CK171" s="44">
        <v>-0.10979814113010096</v>
      </c>
      <c r="CL171" s="44">
        <v>8.6426204734619885E-3</v>
      </c>
      <c r="CM171" s="44">
        <v>4.0790534795676202E-2</v>
      </c>
      <c r="CN171" s="44">
        <v>-3.4421556966061917E-2</v>
      </c>
      <c r="CO171" s="44">
        <v>0.23524442292261349</v>
      </c>
      <c r="CP171" s="44">
        <v>-0.1362890418935028</v>
      </c>
      <c r="CQ171" s="44">
        <v>-4.0765423244774938E-2</v>
      </c>
      <c r="CR171" s="44">
        <v>0.10151403947324243</v>
      </c>
      <c r="CS171" s="44">
        <v>-9.2830180141095051E-2</v>
      </c>
      <c r="CT171" s="44">
        <v>0.10544264026039864</v>
      </c>
      <c r="CU171" s="44">
        <v>-6.5816881494523138E-2</v>
      </c>
      <c r="CV171" s="44">
        <v>3.552225410950121E-2</v>
      </c>
      <c r="CW171" s="44">
        <v>-3.4760739353300448E-3</v>
      </c>
      <c r="CX171" s="44">
        <v>-2.638304959525907E-2</v>
      </c>
      <c r="CY171" s="44">
        <v>-0.13851793334141521</v>
      </c>
      <c r="CZ171" s="44">
        <v>0.20656236281847479</v>
      </c>
      <c r="DA171" s="44">
        <v>-0.11245646537041389</v>
      </c>
      <c r="DB171" s="44">
        <v>-0.15326655153709648</v>
      </c>
      <c r="DC171" s="44">
        <v>3.3341406098018181E-2</v>
      </c>
      <c r="DD171" s="44">
        <v>0.10779006796331141</v>
      </c>
      <c r="DE171" s="44">
        <v>4.6406853655804693E-2</v>
      </c>
    </row>
    <row r="172" spans="3:109" x14ac:dyDescent="0.4">
      <c r="C172" s="62"/>
      <c r="D172" s="42">
        <f>(1/$D$5)*学習!F66</f>
        <v>0</v>
      </c>
      <c r="I172" s="63">
        <v>161</v>
      </c>
      <c r="J172" s="44">
        <v>0.24065879749302613</v>
      </c>
      <c r="K172" s="44">
        <v>-7.5151138945557625E-2</v>
      </c>
      <c r="L172" s="44">
        <v>-2.0371222346229588E-2</v>
      </c>
      <c r="M172" s="44">
        <v>-0.10550003210439618</v>
      </c>
      <c r="N172" s="44">
        <v>0.18089335728844866</v>
      </c>
      <c r="O172" s="44">
        <v>7.1041962713699169E-2</v>
      </c>
      <c r="P172" s="44">
        <v>5.6559283935514702E-2</v>
      </c>
      <c r="Q172" s="44">
        <v>-8.7487013200552272E-2</v>
      </c>
      <c r="R172" s="44">
        <v>-8.8065743456249151E-2</v>
      </c>
      <c r="S172" s="44">
        <v>0.26593979638880516</v>
      </c>
      <c r="T172" s="44">
        <v>-5.2664978460953464E-2</v>
      </c>
      <c r="U172" s="44">
        <v>-0.29761649953969926</v>
      </c>
      <c r="V172" s="44">
        <v>-2.351714386594236E-2</v>
      </c>
      <c r="W172" s="44">
        <v>5.3086230173393936E-2</v>
      </c>
      <c r="X172" s="44">
        <v>-0.12833760797133856</v>
      </c>
      <c r="Y172" s="44">
        <v>0.10827260949210402</v>
      </c>
      <c r="Z172" s="44">
        <v>-0.12093742888311514</v>
      </c>
      <c r="AA172" s="44">
        <v>0.16723010073590924</v>
      </c>
      <c r="AB172" s="44">
        <v>-9.792535659223045E-2</v>
      </c>
      <c r="AC172" s="44">
        <v>1.4530214900430343E-2</v>
      </c>
      <c r="AD172" s="44">
        <v>1.717204312546399E-4</v>
      </c>
      <c r="AE172" s="44">
        <v>1.8971988570394081E-2</v>
      </c>
      <c r="AF172" s="44">
        <v>-0.14574741653259637</v>
      </c>
      <c r="AG172" s="44">
        <v>2.3852534591280805E-3</v>
      </c>
      <c r="AH172" s="44">
        <v>-3.9436432862137751E-3</v>
      </c>
      <c r="AI172" s="44">
        <v>3.2682601985539177E-2</v>
      </c>
      <c r="AJ172" s="44">
        <v>1.8462302441277498E-3</v>
      </c>
      <c r="AK172" s="44">
        <v>2.8071678391817043E-2</v>
      </c>
      <c r="AL172" s="44">
        <v>-6.2243293642666599E-2</v>
      </c>
      <c r="AM172" s="44">
        <v>-2.6155105600330793E-2</v>
      </c>
      <c r="AN172" s="44">
        <v>-9.4664367416956066E-2</v>
      </c>
      <c r="AO172" s="44">
        <v>-0.10947689359985639</v>
      </c>
      <c r="AP172" s="44">
        <v>-1.7529467538179494E-2</v>
      </c>
      <c r="AQ172" s="44">
        <v>8.0989448451640647E-2</v>
      </c>
      <c r="AR172" s="44">
        <v>0.14509480582841836</v>
      </c>
      <c r="AS172" s="44">
        <v>-2.5057096016815935E-2</v>
      </c>
      <c r="AT172" s="44">
        <v>0.10173637623088654</v>
      </c>
      <c r="AU172" s="44">
        <v>3.380166559932548E-2</v>
      </c>
      <c r="AV172" s="44">
        <v>2.8033241513996398E-2</v>
      </c>
      <c r="AW172" s="44">
        <v>9.0079168113794558E-2</v>
      </c>
      <c r="AX172" s="44">
        <v>0.10188663425075692</v>
      </c>
      <c r="AY172" s="44">
        <v>0.10406564957445968</v>
      </c>
      <c r="AZ172" s="44">
        <v>9.1974469412741858E-2</v>
      </c>
      <c r="BA172" s="44">
        <v>-3.9060195005594975E-2</v>
      </c>
      <c r="BB172" s="44">
        <v>-0.12213265954872891</v>
      </c>
      <c r="BC172" s="44">
        <v>0.14234620775381318</v>
      </c>
      <c r="BD172" s="44">
        <v>-7.7504758428464781E-3</v>
      </c>
      <c r="BE172" s="44">
        <v>-0.14894126587950343</v>
      </c>
      <c r="BF172" s="44">
        <v>-9.8438537181198577E-2</v>
      </c>
      <c r="BG172" s="44">
        <v>0.20975180884646963</v>
      </c>
      <c r="BH172" s="44">
        <v>-6.7623422896816041E-2</v>
      </c>
      <c r="BI172" s="44">
        <v>0.26591619399276345</v>
      </c>
      <c r="BJ172" s="44">
        <v>0.24466448133925289</v>
      </c>
      <c r="BK172" s="44">
        <v>-0.2374368996461402</v>
      </c>
      <c r="BL172" s="44">
        <v>4.8723710979016394E-3</v>
      </c>
      <c r="BM172" s="44">
        <v>-9.7260165811997937E-2</v>
      </c>
      <c r="BN172" s="44">
        <v>5.0683115534351557E-2</v>
      </c>
      <c r="BO172" s="44">
        <v>-8.8594820771453003E-2</v>
      </c>
      <c r="BP172" s="44">
        <v>-7.5892996220185763E-2</v>
      </c>
      <c r="BQ172" s="44">
        <v>0.12939670327906516</v>
      </c>
      <c r="BR172" s="44">
        <v>-5.2607934931364952E-2</v>
      </c>
      <c r="BS172" s="44">
        <v>0.31379453143668684</v>
      </c>
      <c r="BT172" s="44">
        <v>-5.3925712433486012E-2</v>
      </c>
      <c r="BU172" s="44">
        <v>0.15736121946283277</v>
      </c>
      <c r="BV172" s="44">
        <v>-3.1055426981351889E-2</v>
      </c>
      <c r="BW172" s="44">
        <v>-0.11488568050599859</v>
      </c>
      <c r="BX172" s="44">
        <v>-0.12607221822493153</v>
      </c>
      <c r="BY172" s="44">
        <v>-3.4048765695054842E-2</v>
      </c>
      <c r="BZ172" s="44">
        <v>4.3279975429348638E-2</v>
      </c>
      <c r="CA172" s="44">
        <v>0.22451222863384443</v>
      </c>
      <c r="CB172" s="44">
        <v>-3.9672805710842959E-2</v>
      </c>
      <c r="CC172" s="44">
        <v>-0.16040374937262844</v>
      </c>
      <c r="CD172" s="44">
        <v>0.12608214172573817</v>
      </c>
      <c r="CE172" s="44">
        <v>0.10637700233142368</v>
      </c>
      <c r="CF172" s="44">
        <v>0.13086290446994681</v>
      </c>
      <c r="CG172" s="44">
        <v>1.5321168255621775E-2</v>
      </c>
      <c r="CH172" s="44">
        <v>0.19224539551275197</v>
      </c>
      <c r="CI172" s="44">
        <v>-9.861161370938723E-2</v>
      </c>
      <c r="CJ172" s="44">
        <v>1.1840668509275318E-2</v>
      </c>
      <c r="CK172" s="44">
        <v>-0.2385599327537431</v>
      </c>
      <c r="CL172" s="44">
        <v>0.24675246286893129</v>
      </c>
      <c r="CM172" s="44">
        <v>0.16228657968792695</v>
      </c>
      <c r="CN172" s="44">
        <v>-2.1748434190322734E-2</v>
      </c>
      <c r="CO172" s="44">
        <v>9.888627522351498E-2</v>
      </c>
      <c r="CP172" s="44">
        <v>7.2020219246434022E-2</v>
      </c>
      <c r="CQ172" s="44">
        <v>-0.18448848306101015</v>
      </c>
      <c r="CR172" s="44">
        <v>0.14356284348633558</v>
      </c>
      <c r="CS172" s="44">
        <v>0.22953481492595276</v>
      </c>
      <c r="CT172" s="44">
        <v>7.5361411068138595E-2</v>
      </c>
      <c r="CU172" s="44">
        <v>3.1496974199579232E-2</v>
      </c>
      <c r="CV172" s="44">
        <v>-9.8849687681137628E-4</v>
      </c>
      <c r="CW172" s="44">
        <v>-5.3074413960109583E-2</v>
      </c>
      <c r="CX172" s="44">
        <v>-0.25181513065917921</v>
      </c>
      <c r="CY172" s="44">
        <v>1.1499643042516801E-2</v>
      </c>
      <c r="CZ172" s="44">
        <v>8.6548079039525022E-2</v>
      </c>
      <c r="DA172" s="44">
        <v>1.0825804044158815E-2</v>
      </c>
      <c r="DB172" s="44">
        <v>-0.1352969504738602</v>
      </c>
      <c r="DC172" s="44">
        <v>5.4876611439770448E-2</v>
      </c>
      <c r="DD172" s="44">
        <v>2.7173968978496003E-2</v>
      </c>
      <c r="DE172" s="44">
        <v>0.12966307887962705</v>
      </c>
    </row>
    <row r="173" spans="3:109" x14ac:dyDescent="0.4">
      <c r="C173" s="62"/>
      <c r="D173" s="42">
        <f>(1/$D$5)*学習!F67</f>
        <v>0</v>
      </c>
      <c r="I173" s="63">
        <v>162</v>
      </c>
      <c r="J173" s="44">
        <v>3.056995853402824E-3</v>
      </c>
      <c r="K173" s="44">
        <v>-2.3570887918292906E-2</v>
      </c>
      <c r="L173" s="44">
        <v>-4.1609939548849069E-2</v>
      </c>
      <c r="M173" s="44">
        <v>4.9614593482988724E-2</v>
      </c>
      <c r="N173" s="44">
        <v>-7.1125501667495983E-2</v>
      </c>
      <c r="O173" s="44">
        <v>3.1826754301150346E-2</v>
      </c>
      <c r="P173" s="44">
        <v>-4.9623431350786444E-2</v>
      </c>
      <c r="Q173" s="44">
        <v>-6.6781528289635598E-3</v>
      </c>
      <c r="R173" s="44">
        <v>0.22195141609456329</v>
      </c>
      <c r="S173" s="44">
        <v>6.673858996588071E-2</v>
      </c>
      <c r="T173" s="44">
        <v>-4.7043951457212935E-2</v>
      </c>
      <c r="U173" s="44">
        <v>-0.13855640423728552</v>
      </c>
      <c r="V173" s="44">
        <v>0.26139301138010979</v>
      </c>
      <c r="W173" s="44">
        <v>9.429522931655733E-2</v>
      </c>
      <c r="X173" s="44">
        <v>3.8340992438643362E-2</v>
      </c>
      <c r="Y173" s="44">
        <v>9.0384745825509791E-3</v>
      </c>
      <c r="Z173" s="44">
        <v>3.3454149293953045E-2</v>
      </c>
      <c r="AA173" s="44">
        <v>-2.4866760746210116E-2</v>
      </c>
      <c r="AB173" s="44">
        <v>-0.1729362825327104</v>
      </c>
      <c r="AC173" s="44">
        <v>-1.7101762451867463E-2</v>
      </c>
      <c r="AD173" s="44">
        <v>-3.1221588219305908E-2</v>
      </c>
      <c r="AE173" s="44">
        <v>2.9807182338439823E-2</v>
      </c>
      <c r="AF173" s="44">
        <v>-0.14481966598331458</v>
      </c>
      <c r="AG173" s="44">
        <v>-8.0261287345067024E-3</v>
      </c>
      <c r="AH173" s="44">
        <v>7.1302453455932236E-3</v>
      </c>
      <c r="AI173" s="44">
        <v>-0.16542139396950248</v>
      </c>
      <c r="AJ173" s="44">
        <v>-2.4540938640279744E-2</v>
      </c>
      <c r="AK173" s="44">
        <v>0.13635425992103645</v>
      </c>
      <c r="AL173" s="44">
        <v>4.0019636307937527E-2</v>
      </c>
      <c r="AM173" s="44">
        <v>0.10799098034652835</v>
      </c>
      <c r="AN173" s="44">
        <v>-1.2745258823317453E-2</v>
      </c>
      <c r="AO173" s="44">
        <v>1.6423034725114465E-2</v>
      </c>
      <c r="AP173" s="44">
        <v>-0.24985237279401037</v>
      </c>
      <c r="AQ173" s="44">
        <v>4.3154075156438078E-2</v>
      </c>
      <c r="AR173" s="44">
        <v>-5.9478273775062096E-2</v>
      </c>
      <c r="AS173" s="44">
        <v>-4.1998422581951057E-2</v>
      </c>
      <c r="AT173" s="44">
        <v>0.27005821273978781</v>
      </c>
      <c r="AU173" s="44">
        <v>-0.11807941897450686</v>
      </c>
      <c r="AV173" s="44">
        <v>-4.9230790351095198E-3</v>
      </c>
      <c r="AW173" s="44">
        <v>-4.3729419894678295E-2</v>
      </c>
      <c r="AX173" s="44">
        <v>-0.1645857268595558</v>
      </c>
      <c r="AY173" s="44">
        <v>-3.7717168345579012E-2</v>
      </c>
      <c r="AZ173" s="44">
        <v>-5.5478056743728646E-2</v>
      </c>
      <c r="BA173" s="44">
        <v>-1.6103507315291612E-2</v>
      </c>
      <c r="BB173" s="44">
        <v>8.7855532180438511E-2</v>
      </c>
      <c r="BC173" s="44">
        <v>-8.2262913652719177E-2</v>
      </c>
      <c r="BD173" s="44">
        <v>-1.6271844473331194E-2</v>
      </c>
      <c r="BE173" s="44">
        <v>-4.7538875184867678E-2</v>
      </c>
      <c r="BF173" s="44">
        <v>2.0074010757825791E-2</v>
      </c>
      <c r="BG173" s="44">
        <v>0.15940680708102276</v>
      </c>
      <c r="BH173" s="44">
        <v>-1.6956716777822747E-2</v>
      </c>
      <c r="BI173" s="44">
        <v>6.2010669524327336E-2</v>
      </c>
      <c r="BJ173" s="44">
        <v>0.18617291989959836</v>
      </c>
      <c r="BK173" s="44">
        <v>-3.3440568129046561E-3</v>
      </c>
      <c r="BL173" s="44">
        <v>5.2000991693843104E-2</v>
      </c>
      <c r="BM173" s="44">
        <v>-6.8545655577754411E-2</v>
      </c>
      <c r="BN173" s="44">
        <v>1.6187160257873211E-2</v>
      </c>
      <c r="BO173" s="44">
        <v>8.7933424418629239E-2</v>
      </c>
      <c r="BP173" s="44">
        <v>-7.9896217961252222E-2</v>
      </c>
      <c r="BQ173" s="44">
        <v>-9.2984806767887604E-2</v>
      </c>
      <c r="BR173" s="44">
        <v>1.1082781830332386E-2</v>
      </c>
      <c r="BS173" s="44">
        <v>-3.8070167609731406E-2</v>
      </c>
      <c r="BT173" s="44">
        <v>0.10758088545046593</v>
      </c>
      <c r="BU173" s="44">
        <v>3.8872157207584628E-2</v>
      </c>
      <c r="BV173" s="44">
        <v>-3.9526753841741535E-2</v>
      </c>
      <c r="BW173" s="44">
        <v>-1.6437469119994076E-3</v>
      </c>
      <c r="BX173" s="44">
        <v>-6.1451685306756751E-2</v>
      </c>
      <c r="BY173" s="44">
        <v>4.3223326948206256E-2</v>
      </c>
      <c r="BZ173" s="44">
        <v>0.10437112995478522</v>
      </c>
      <c r="CA173" s="44">
        <v>-0.21089542647767945</v>
      </c>
      <c r="CB173" s="44">
        <v>7.2881354150797759E-2</v>
      </c>
      <c r="CC173" s="44">
        <v>0.10616627296032081</v>
      </c>
      <c r="CD173" s="44">
        <v>3.0933048791922962E-2</v>
      </c>
      <c r="CE173" s="44">
        <v>-0.10112412989677125</v>
      </c>
      <c r="CF173" s="44">
        <v>-7.2465333381316943E-2</v>
      </c>
      <c r="CG173" s="44">
        <v>-5.9439575724718953E-2</v>
      </c>
      <c r="CH173" s="44">
        <v>7.9224213245056352E-2</v>
      </c>
      <c r="CI173" s="44">
        <v>7.822691353728306E-2</v>
      </c>
      <c r="CJ173" s="44">
        <v>-3.1547839633378781E-2</v>
      </c>
      <c r="CK173" s="44">
        <v>-0.10578551657047543</v>
      </c>
      <c r="CL173" s="44">
        <v>6.8980038143136566E-2</v>
      </c>
      <c r="CM173" s="44">
        <v>0.15721713419647579</v>
      </c>
      <c r="CN173" s="44">
        <v>5.5779314146383194E-2</v>
      </c>
      <c r="CO173" s="44">
        <v>-9.6019847469374295E-2</v>
      </c>
      <c r="CP173" s="44">
        <v>6.9027711215993715E-2</v>
      </c>
      <c r="CQ173" s="44">
        <v>0.13203065893051624</v>
      </c>
      <c r="CR173" s="44">
        <v>0.10817024901287887</v>
      </c>
      <c r="CS173" s="44">
        <v>0.14129135024115738</v>
      </c>
      <c r="CT173" s="44">
        <v>-4.6939651377980986E-2</v>
      </c>
      <c r="CU173" s="44">
        <v>-3.8981784238869374E-2</v>
      </c>
      <c r="CV173" s="44">
        <v>1.5847822084949437E-2</v>
      </c>
      <c r="CW173" s="44">
        <v>0.18029950168654538</v>
      </c>
      <c r="CX173" s="44">
        <v>-0.1292682588036467</v>
      </c>
      <c r="CY173" s="44">
        <v>-0.11038540043757038</v>
      </c>
      <c r="CZ173" s="44">
        <v>6.1370919190484197E-3</v>
      </c>
      <c r="DA173" s="44">
        <v>-6.9497006909513104E-2</v>
      </c>
      <c r="DB173" s="44">
        <v>-0.16129490350512268</v>
      </c>
      <c r="DC173" s="44">
        <v>0.14256573978626569</v>
      </c>
      <c r="DD173" s="44">
        <v>4.677335785177205E-2</v>
      </c>
      <c r="DE173" s="44">
        <v>0.21072164291902673</v>
      </c>
    </row>
    <row r="174" spans="3:109" x14ac:dyDescent="0.4">
      <c r="C174" s="62"/>
      <c r="D174" s="42">
        <f>(1/$D$5)*学習!F68</f>
        <v>0</v>
      </c>
      <c r="I174" s="63">
        <v>163</v>
      </c>
      <c r="J174" s="44">
        <v>4.2484412776192589E-2</v>
      </c>
      <c r="K174" s="44">
        <v>-0.10858208128979306</v>
      </c>
      <c r="L174" s="44">
        <v>-6.0855149598939444E-2</v>
      </c>
      <c r="M174" s="44">
        <v>-0.11090273095604378</v>
      </c>
      <c r="N174" s="44">
        <v>1.7783773659115445E-2</v>
      </c>
      <c r="O174" s="44">
        <v>5.6915611001491374E-2</v>
      </c>
      <c r="P174" s="44">
        <v>-4.8721814000991834E-2</v>
      </c>
      <c r="Q174" s="44">
        <v>-1.0324390484883832E-2</v>
      </c>
      <c r="R174" s="44">
        <v>0.14189652777200953</v>
      </c>
      <c r="S174" s="44">
        <v>0.24621994350164736</v>
      </c>
      <c r="T174" s="44">
        <v>0.19708467335514318</v>
      </c>
      <c r="U174" s="44">
        <v>-9.6607144016702562E-2</v>
      </c>
      <c r="V174" s="44">
        <v>2.6364862717909068E-2</v>
      </c>
      <c r="W174" s="44">
        <v>-0.13464025758814166</v>
      </c>
      <c r="X174" s="44">
        <v>0.15106516509186621</v>
      </c>
      <c r="Y174" s="44">
        <v>0.22475294836273746</v>
      </c>
      <c r="Z174" s="44">
        <v>0.16715720303328901</v>
      </c>
      <c r="AA174" s="44">
        <v>0.2957593790604211</v>
      </c>
      <c r="AB174" s="44">
        <v>0.19689243481130095</v>
      </c>
      <c r="AC174" s="44">
        <v>-2.724919492778316E-2</v>
      </c>
      <c r="AD174" s="44">
        <v>-8.918408481903474E-2</v>
      </c>
      <c r="AE174" s="44">
        <v>8.4289957977250432E-2</v>
      </c>
      <c r="AF174" s="44">
        <v>-1.211543329525097E-2</v>
      </c>
      <c r="AG174" s="44">
        <v>-0.1258643375624546</v>
      </c>
      <c r="AH174" s="44">
        <v>4.5739399815167073E-2</v>
      </c>
      <c r="AI174" s="44">
        <v>-5.0806314134583468E-2</v>
      </c>
      <c r="AJ174" s="44">
        <v>7.5114324960546125E-2</v>
      </c>
      <c r="AK174" s="44">
        <v>4.0618550962047362E-2</v>
      </c>
      <c r="AL174" s="44">
        <v>0.26993918919775889</v>
      </c>
      <c r="AM174" s="44">
        <v>5.9485994727014643E-2</v>
      </c>
      <c r="AN174" s="44">
        <v>-6.3203421359258702E-2</v>
      </c>
      <c r="AO174" s="44">
        <v>6.0403921485522614E-2</v>
      </c>
      <c r="AP174" s="44">
        <v>-0.19490628113255809</v>
      </c>
      <c r="AQ174" s="44">
        <v>-1.1295540850583603E-2</v>
      </c>
      <c r="AR174" s="44">
        <v>-8.7196325477214856E-2</v>
      </c>
      <c r="AS174" s="44">
        <v>7.7006452259955532E-2</v>
      </c>
      <c r="AT174" s="44">
        <v>7.5921756594414164E-2</v>
      </c>
      <c r="AU174" s="44">
        <v>2.3185186543549533E-3</v>
      </c>
      <c r="AV174" s="44">
        <v>2.5359976861070659E-2</v>
      </c>
      <c r="AW174" s="44">
        <v>0.1307872554470122</v>
      </c>
      <c r="AX174" s="44">
        <v>6.2112282677784389E-2</v>
      </c>
      <c r="AY174" s="44">
        <v>-2.3829887130727024E-2</v>
      </c>
      <c r="AZ174" s="44">
        <v>0.19191577059143775</v>
      </c>
      <c r="BA174" s="44">
        <v>7.9847557788707779E-2</v>
      </c>
      <c r="BB174" s="44">
        <v>-0.10399901616972967</v>
      </c>
      <c r="BC174" s="44">
        <v>-3.4628343161820528E-2</v>
      </c>
      <c r="BD174" s="44">
        <v>-9.8230035602127896E-2</v>
      </c>
      <c r="BE174" s="44">
        <v>-5.2815218912366221E-2</v>
      </c>
      <c r="BF174" s="44">
        <v>5.5675095980544889E-2</v>
      </c>
      <c r="BG174" s="44">
        <v>3.4716856222979944E-2</v>
      </c>
      <c r="BH174" s="44">
        <v>-8.8238327581250976E-3</v>
      </c>
      <c r="BI174" s="44">
        <v>0.12318089348661276</v>
      </c>
      <c r="BJ174" s="44">
        <v>-6.0153302846848965E-2</v>
      </c>
      <c r="BK174" s="44">
        <v>-9.8996956093752378E-3</v>
      </c>
      <c r="BL174" s="44">
        <v>0.10183177217257737</v>
      </c>
      <c r="BM174" s="44">
        <v>-7.8281107298426925E-2</v>
      </c>
      <c r="BN174" s="44">
        <v>5.2230730399401654E-2</v>
      </c>
      <c r="BO174" s="44">
        <v>-1.4165245599902619E-2</v>
      </c>
      <c r="BP174" s="44">
        <v>-3.8209643647110587E-3</v>
      </c>
      <c r="BQ174" s="44">
        <v>-3.7860260114669704E-2</v>
      </c>
      <c r="BR174" s="44">
        <v>-0.1340629687896861</v>
      </c>
      <c r="BS174" s="44">
        <v>5.003555348963068E-2</v>
      </c>
      <c r="BT174" s="44">
        <v>3.9301754818316381E-2</v>
      </c>
      <c r="BU174" s="44">
        <v>-0.19279725206011467</v>
      </c>
      <c r="BV174" s="44">
        <v>-2.9944307798733711E-2</v>
      </c>
      <c r="BW174" s="44">
        <v>3.8060049457216735E-2</v>
      </c>
      <c r="BX174" s="44">
        <v>-0.14008532615836092</v>
      </c>
      <c r="BY174" s="44">
        <v>7.8078976089066499E-2</v>
      </c>
      <c r="BZ174" s="44">
        <v>-1.8038388151237979E-2</v>
      </c>
      <c r="CA174" s="44">
        <v>-6.7709082842793658E-2</v>
      </c>
      <c r="CB174" s="44">
        <v>-2.5890378547620274E-2</v>
      </c>
      <c r="CC174" s="44">
        <v>-2.7549405649809063E-2</v>
      </c>
      <c r="CD174" s="44">
        <v>-4.9845115793593971E-2</v>
      </c>
      <c r="CE174" s="44">
        <v>-1.5075053720297492E-2</v>
      </c>
      <c r="CF174" s="44">
        <v>3.7392224129937424E-2</v>
      </c>
      <c r="CG174" s="44">
        <v>-3.5174955552498006E-2</v>
      </c>
      <c r="CH174" s="44">
        <v>-0.11256408419757748</v>
      </c>
      <c r="CI174" s="44">
        <v>3.6591656357875414E-3</v>
      </c>
      <c r="CJ174" s="44">
        <v>-2.9984850277347846E-2</v>
      </c>
      <c r="CK174" s="44">
        <v>9.3422674928006211E-3</v>
      </c>
      <c r="CL174" s="44">
        <v>1.4923093155013663E-2</v>
      </c>
      <c r="CM174" s="44">
        <v>7.8565623306230264E-2</v>
      </c>
      <c r="CN174" s="44">
        <v>0.18005356902730948</v>
      </c>
      <c r="CO174" s="44">
        <v>-0.15013811416018324</v>
      </c>
      <c r="CP174" s="44">
        <v>-4.0801998350783006E-2</v>
      </c>
      <c r="CQ174" s="44">
        <v>2.1014683503000637E-2</v>
      </c>
      <c r="CR174" s="44">
        <v>0.13772746844724365</v>
      </c>
      <c r="CS174" s="44">
        <v>-5.254966177246137E-2</v>
      </c>
      <c r="CT174" s="44">
        <v>-0.13193727299895544</v>
      </c>
      <c r="CU174" s="44">
        <v>-0.10636584710493321</v>
      </c>
      <c r="CV174" s="44">
        <v>-0.28223545820145468</v>
      </c>
      <c r="CW174" s="44">
        <v>6.7276975601580552E-2</v>
      </c>
      <c r="CX174" s="44">
        <v>-4.1771114108561741E-2</v>
      </c>
      <c r="CY174" s="44">
        <v>-9.4129253706907848E-2</v>
      </c>
      <c r="CZ174" s="44">
        <v>-0.14251699657387296</v>
      </c>
      <c r="DA174" s="44">
        <v>6.8239182584718658E-2</v>
      </c>
      <c r="DB174" s="44">
        <v>-1.4388909669742793E-2</v>
      </c>
      <c r="DC174" s="44">
        <v>7.6821199247401911E-2</v>
      </c>
      <c r="DD174" s="44">
        <v>-6.9272387391176679E-2</v>
      </c>
      <c r="DE174" s="44">
        <v>1.6226579689391563E-2</v>
      </c>
    </row>
    <row r="175" spans="3:109" x14ac:dyDescent="0.4">
      <c r="C175" s="62"/>
      <c r="D175" s="42">
        <f>(1/$D$5)*学習!F69</f>
        <v>0</v>
      </c>
      <c r="I175" s="63">
        <v>164</v>
      </c>
      <c r="J175" s="44">
        <v>-3.5129288604850435E-2</v>
      </c>
      <c r="K175" s="44">
        <v>-7.3130103414528289E-2</v>
      </c>
      <c r="L175" s="44">
        <v>-1.6295677957472738E-2</v>
      </c>
      <c r="M175" s="44">
        <v>-8.5131211999499426E-2</v>
      </c>
      <c r="N175" s="44">
        <v>5.6143117566085303E-2</v>
      </c>
      <c r="O175" s="44">
        <v>-3.6557723499162253E-2</v>
      </c>
      <c r="P175" s="44">
        <v>-3.4660462199769468E-2</v>
      </c>
      <c r="Q175" s="44">
        <v>-4.9703640624422604E-2</v>
      </c>
      <c r="R175" s="44">
        <v>-1.9003065617241535E-2</v>
      </c>
      <c r="S175" s="44">
        <v>0.18125457731558839</v>
      </c>
      <c r="T175" s="44">
        <v>6.6509765135641552E-2</v>
      </c>
      <c r="U175" s="44">
        <v>-3.5818246337873436E-2</v>
      </c>
      <c r="V175" s="44">
        <v>0.19439968041539321</v>
      </c>
      <c r="W175" s="44">
        <v>-8.1768248239968944E-4</v>
      </c>
      <c r="X175" s="44">
        <v>7.1970098600864493E-2</v>
      </c>
      <c r="Y175" s="44">
        <v>-4.3495697110144116E-2</v>
      </c>
      <c r="Z175" s="44">
        <v>7.101182931446226E-2</v>
      </c>
      <c r="AA175" s="44">
        <v>4.7427673312037052E-3</v>
      </c>
      <c r="AB175" s="44">
        <v>-0.15170042215345239</v>
      </c>
      <c r="AC175" s="44">
        <v>3.679117575318254E-2</v>
      </c>
      <c r="AD175" s="44">
        <v>-5.5311619181322443E-2</v>
      </c>
      <c r="AE175" s="44">
        <v>-6.0193449805847447E-3</v>
      </c>
      <c r="AF175" s="44">
        <v>-0.21463786059642939</v>
      </c>
      <c r="AG175" s="44">
        <v>-6.4020905393185792E-2</v>
      </c>
      <c r="AH175" s="44">
        <v>-0.20125306882389671</v>
      </c>
      <c r="AI175" s="44">
        <v>0.14632433544084256</v>
      </c>
      <c r="AJ175" s="44">
        <v>-6.2559333193049627E-2</v>
      </c>
      <c r="AK175" s="44">
        <v>0.20690360229582136</v>
      </c>
      <c r="AL175" s="44">
        <v>-3.9021337730288985E-2</v>
      </c>
      <c r="AM175" s="44">
        <v>6.5444033402071028E-2</v>
      </c>
      <c r="AN175" s="44">
        <v>-1.8864432223750151E-2</v>
      </c>
      <c r="AO175" s="44">
        <v>-5.9890116704179652E-2</v>
      </c>
      <c r="AP175" s="44">
        <v>-6.6799899971553153E-2</v>
      </c>
      <c r="AQ175" s="44">
        <v>-4.6728998392795901E-2</v>
      </c>
      <c r="AR175" s="44">
        <v>-3.844702042089955E-2</v>
      </c>
      <c r="AS175" s="44">
        <v>-3.7325617371843249E-2</v>
      </c>
      <c r="AT175" s="44">
        <v>4.8339242370810998E-2</v>
      </c>
      <c r="AU175" s="44">
        <v>0.14969462670304376</v>
      </c>
      <c r="AV175" s="44">
        <v>1.8259450084936398E-2</v>
      </c>
      <c r="AW175" s="44">
        <v>2.4068016660820733E-3</v>
      </c>
      <c r="AX175" s="44">
        <v>-0.17126415832422673</v>
      </c>
      <c r="AY175" s="44">
        <v>7.7186541139689702E-2</v>
      </c>
      <c r="AZ175" s="44">
        <v>0.13255531095095102</v>
      </c>
      <c r="BA175" s="44">
        <v>-0.1375656004169474</v>
      </c>
      <c r="BB175" s="44">
        <v>7.0980179945223834E-2</v>
      </c>
      <c r="BC175" s="44">
        <v>-5.0360043552071777E-2</v>
      </c>
      <c r="BD175" s="44">
        <v>-4.8711146916879014E-2</v>
      </c>
      <c r="BE175" s="44">
        <v>8.9655594229223076E-2</v>
      </c>
      <c r="BF175" s="44">
        <v>-4.776514650715525E-2</v>
      </c>
      <c r="BG175" s="44">
        <v>-9.9163084319653538E-2</v>
      </c>
      <c r="BH175" s="44">
        <v>-0.12648633285033217</v>
      </c>
      <c r="BI175" s="44">
        <v>-2.935978821959773E-2</v>
      </c>
      <c r="BJ175" s="44">
        <v>-2.0391225768033053E-2</v>
      </c>
      <c r="BK175" s="44">
        <v>-2.5494481387681754E-2</v>
      </c>
      <c r="BL175" s="44">
        <v>5.37782684995535E-2</v>
      </c>
      <c r="BM175" s="44">
        <v>-0.23154412903695265</v>
      </c>
      <c r="BN175" s="44">
        <v>-0.23008049059828109</v>
      </c>
      <c r="BO175" s="44">
        <v>0.13112311467795801</v>
      </c>
      <c r="BP175" s="44">
        <v>-4.3019754497571637E-2</v>
      </c>
      <c r="BQ175" s="44">
        <v>-0.14238006979464121</v>
      </c>
      <c r="BR175" s="44">
        <v>0.1331670766335209</v>
      </c>
      <c r="BS175" s="44">
        <v>4.5944939843601124E-2</v>
      </c>
      <c r="BT175" s="44">
        <v>4.0905908972940642E-2</v>
      </c>
      <c r="BU175" s="44">
        <v>-2.5214950495239162E-2</v>
      </c>
      <c r="BV175" s="44">
        <v>1.7827570061579611E-3</v>
      </c>
      <c r="BW175" s="44">
        <v>-7.0552900438638697E-2</v>
      </c>
      <c r="BX175" s="44">
        <v>3.5023594062083656E-2</v>
      </c>
      <c r="BY175" s="44">
        <v>2.4126434950672848E-2</v>
      </c>
      <c r="BZ175" s="44">
        <v>-5.4153517241288356E-2</v>
      </c>
      <c r="CA175" s="44">
        <v>-5.0508942186554252E-2</v>
      </c>
      <c r="CB175" s="44">
        <v>0.14391487485946633</v>
      </c>
      <c r="CC175" s="44">
        <v>1.2493311616229809E-2</v>
      </c>
      <c r="CD175" s="44">
        <v>9.6498592435734873E-2</v>
      </c>
      <c r="CE175" s="44">
        <v>-6.6094651565295523E-2</v>
      </c>
      <c r="CF175" s="44">
        <v>-3.4563912196546406E-2</v>
      </c>
      <c r="CG175" s="44">
        <v>-1.5783961777670764E-3</v>
      </c>
      <c r="CH175" s="44">
        <v>1.0542966331889319E-2</v>
      </c>
      <c r="CI175" s="44">
        <v>-5.6894709288587406E-2</v>
      </c>
      <c r="CJ175" s="44">
        <v>-0.10801386359839787</v>
      </c>
      <c r="CK175" s="44">
        <v>0.16572503468097816</v>
      </c>
      <c r="CL175" s="44">
        <v>1.6277956822645687E-2</v>
      </c>
      <c r="CM175" s="44">
        <v>2.7269720875561218E-2</v>
      </c>
      <c r="CN175" s="44">
        <v>-8.1362546950922654E-2</v>
      </c>
      <c r="CO175" s="44">
        <v>2.265244035137887E-2</v>
      </c>
      <c r="CP175" s="44">
        <v>-0.10318630996942137</v>
      </c>
      <c r="CQ175" s="44">
        <v>-2.536793711429064E-2</v>
      </c>
      <c r="CR175" s="44">
        <v>-3.6618936335708528E-2</v>
      </c>
      <c r="CS175" s="44">
        <v>7.6914110872907532E-2</v>
      </c>
      <c r="CT175" s="44">
        <v>-0.11481081898080377</v>
      </c>
      <c r="CU175" s="44">
        <v>4.2513310580027476E-2</v>
      </c>
      <c r="CV175" s="44">
        <v>-8.6106147358728624E-2</v>
      </c>
      <c r="CW175" s="44">
        <v>-0.12337985318551276</v>
      </c>
      <c r="CX175" s="44">
        <v>-6.8243554469123599E-2</v>
      </c>
      <c r="CY175" s="44">
        <v>7.7900437177395504E-2</v>
      </c>
      <c r="CZ175" s="44">
        <v>0.19191830914320968</v>
      </c>
      <c r="DA175" s="44">
        <v>-2.4998280598384173E-2</v>
      </c>
      <c r="DB175" s="44">
        <v>-9.2012555997020309E-2</v>
      </c>
      <c r="DC175" s="44">
        <v>1.0241475178026503E-2</v>
      </c>
      <c r="DD175" s="44">
        <v>-3.7588202717827677E-3</v>
      </c>
      <c r="DE175" s="44">
        <v>3.3160196480269466E-2</v>
      </c>
    </row>
    <row r="176" spans="3:109" x14ac:dyDescent="0.4">
      <c r="C176" s="62"/>
      <c r="D176" s="42">
        <f>(1/$D$5)*学習!F70</f>
        <v>0</v>
      </c>
      <c r="I176" s="63">
        <v>165</v>
      </c>
      <c r="J176" s="44">
        <v>5.3719448880362335E-2</v>
      </c>
      <c r="K176" s="44">
        <v>-7.1179735355322127E-2</v>
      </c>
      <c r="L176" s="44">
        <v>2.5545718657920231E-2</v>
      </c>
      <c r="M176" s="44">
        <v>4.4681810703403373E-2</v>
      </c>
      <c r="N176" s="44">
        <v>0.20554035639063686</v>
      </c>
      <c r="O176" s="44">
        <v>1.2996864144637274E-3</v>
      </c>
      <c r="P176" s="44">
        <v>-7.816192680182979E-3</v>
      </c>
      <c r="Q176" s="44">
        <v>-0.1635931109467669</v>
      </c>
      <c r="R176" s="44">
        <v>7.5779008692548319E-2</v>
      </c>
      <c r="S176" s="44">
        <v>-3.168755788951956E-2</v>
      </c>
      <c r="T176" s="44">
        <v>-0.14578500176731254</v>
      </c>
      <c r="U176" s="44">
        <v>-5.8260433913201293E-2</v>
      </c>
      <c r="V176" s="44">
        <v>3.589699135224464E-3</v>
      </c>
      <c r="W176" s="44">
        <v>0.1374330132278602</v>
      </c>
      <c r="X176" s="44">
        <v>-7.5552687377149957E-2</v>
      </c>
      <c r="Y176" s="44">
        <v>-3.8949429088650851E-2</v>
      </c>
      <c r="Z176" s="44">
        <v>-5.2228337470470128E-2</v>
      </c>
      <c r="AA176" s="44">
        <v>2.7081316794749285E-3</v>
      </c>
      <c r="AB176" s="44">
        <v>-0.23347864987007858</v>
      </c>
      <c r="AC176" s="44">
        <v>3.9040185405427037E-2</v>
      </c>
      <c r="AD176" s="44">
        <v>-0.20125182615917508</v>
      </c>
      <c r="AE176" s="44">
        <v>8.1621629999938577E-2</v>
      </c>
      <c r="AF176" s="44">
        <v>-7.0461019438544256E-2</v>
      </c>
      <c r="AG176" s="44">
        <v>7.1419924122206796E-2</v>
      </c>
      <c r="AH176" s="44">
        <v>-1.4663645121524033E-2</v>
      </c>
      <c r="AI176" s="44">
        <v>3.6528069596316402E-2</v>
      </c>
      <c r="AJ176" s="44">
        <v>1.6704125381968082E-2</v>
      </c>
      <c r="AK176" s="44">
        <v>-4.0124868382154288E-2</v>
      </c>
      <c r="AL176" s="44">
        <v>-0.10617629410828268</v>
      </c>
      <c r="AM176" s="44">
        <v>3.92925402836342E-2</v>
      </c>
      <c r="AN176" s="44">
        <v>8.473867649892021E-2</v>
      </c>
      <c r="AO176" s="44">
        <v>-8.0058261676655681E-2</v>
      </c>
      <c r="AP176" s="44">
        <v>-6.7815459659547619E-2</v>
      </c>
      <c r="AQ176" s="44">
        <v>-8.2134623976897234E-2</v>
      </c>
      <c r="AR176" s="44">
        <v>3.377332327089623E-2</v>
      </c>
      <c r="AS176" s="44">
        <v>-6.555107390265108E-2</v>
      </c>
      <c r="AT176" s="44">
        <v>7.289469670751815E-2</v>
      </c>
      <c r="AU176" s="44">
        <v>-0.16011389646296495</v>
      </c>
      <c r="AV176" s="44">
        <v>3.5220445773874592E-2</v>
      </c>
      <c r="AW176" s="44">
        <v>-0.18782030101056738</v>
      </c>
      <c r="AX176" s="44">
        <v>8.0765695436495824E-2</v>
      </c>
      <c r="AY176" s="44">
        <v>-3.5481267664643108E-2</v>
      </c>
      <c r="AZ176" s="44">
        <v>1.8272947500093426E-2</v>
      </c>
      <c r="BA176" s="44">
        <v>-8.8243562829807679E-2</v>
      </c>
      <c r="BB176" s="44">
        <v>3.7760001777605606E-2</v>
      </c>
      <c r="BC176" s="44">
        <v>0.25418376716840285</v>
      </c>
      <c r="BD176" s="44">
        <v>-3.0895199861248349E-2</v>
      </c>
      <c r="BE176" s="44">
        <v>-3.7577202588625958E-2</v>
      </c>
      <c r="BF176" s="44">
        <v>0.11857295699009761</v>
      </c>
      <c r="BG176" s="44">
        <v>6.2272953433153463E-2</v>
      </c>
      <c r="BH176" s="44">
        <v>2.7800865300015267E-2</v>
      </c>
      <c r="BI176" s="44">
        <v>2.0642589619792037E-2</v>
      </c>
      <c r="BJ176" s="44">
        <v>-2.1759259821584716E-2</v>
      </c>
      <c r="BK176" s="44">
        <v>-3.3495924732889529E-3</v>
      </c>
      <c r="BL176" s="44">
        <v>2.1362996714538125E-2</v>
      </c>
      <c r="BM176" s="44">
        <v>-9.5178022275695925E-2</v>
      </c>
      <c r="BN176" s="44">
        <v>-0.11799849131436965</v>
      </c>
      <c r="BO176" s="44">
        <v>-4.2514484359234984E-3</v>
      </c>
      <c r="BP176" s="44">
        <v>-2.3162409569901454E-2</v>
      </c>
      <c r="BQ176" s="44">
        <v>4.1140911577934702E-2</v>
      </c>
      <c r="BR176" s="44">
        <v>6.1359611285659928E-2</v>
      </c>
      <c r="BS176" s="44">
        <v>2.4420112964917667E-2</v>
      </c>
      <c r="BT176" s="44">
        <v>3.6264616057500795E-2</v>
      </c>
      <c r="BU176" s="44">
        <v>-0.15049523519994443</v>
      </c>
      <c r="BV176" s="44">
        <v>-6.4724435487650403E-2</v>
      </c>
      <c r="BW176" s="44">
        <v>5.9932302050606588E-2</v>
      </c>
      <c r="BX176" s="44">
        <v>8.7571498904955962E-3</v>
      </c>
      <c r="BY176" s="44">
        <v>4.1712557836545684E-2</v>
      </c>
      <c r="BZ176" s="44">
        <v>7.5116236493296143E-2</v>
      </c>
      <c r="CA176" s="44">
        <v>-8.707933604598056E-2</v>
      </c>
      <c r="CB176" s="44">
        <v>8.3629518651643683E-2</v>
      </c>
      <c r="CC176" s="44">
        <v>-1.4177085869497603E-2</v>
      </c>
      <c r="CD176" s="44">
        <v>3.0089797972167164E-2</v>
      </c>
      <c r="CE176" s="44">
        <v>4.1200398811310747E-2</v>
      </c>
      <c r="CF176" s="44">
        <v>7.7256996169932923E-2</v>
      </c>
      <c r="CG176" s="44">
        <v>0.20083654083042751</v>
      </c>
      <c r="CH176" s="44">
        <v>3.0352308752649958E-2</v>
      </c>
      <c r="CI176" s="44">
        <v>-0.18120767576758465</v>
      </c>
      <c r="CJ176" s="44">
        <v>-2.5205692839025323E-2</v>
      </c>
      <c r="CK176" s="44">
        <v>2.5252681152469675E-2</v>
      </c>
      <c r="CL176" s="44">
        <v>2.9138479996230118E-2</v>
      </c>
      <c r="CM176" s="44">
        <v>-7.5354767239485837E-2</v>
      </c>
      <c r="CN176" s="44">
        <v>4.209370051168293E-2</v>
      </c>
      <c r="CO176" s="44">
        <v>5.6363295334908428E-2</v>
      </c>
      <c r="CP176" s="44">
        <v>-5.2434881142766745E-2</v>
      </c>
      <c r="CQ176" s="44">
        <v>0.13662038812143737</v>
      </c>
      <c r="CR176" s="44">
        <v>-0.10854965466304886</v>
      </c>
      <c r="CS176" s="44">
        <v>-0.17341807382406868</v>
      </c>
      <c r="CT176" s="44">
        <v>-8.1744080665799121E-2</v>
      </c>
      <c r="CU176" s="44">
        <v>0.17881280093390292</v>
      </c>
      <c r="CV176" s="44">
        <v>-7.7524913297855699E-2</v>
      </c>
      <c r="CW176" s="44">
        <v>-6.3843934725921911E-2</v>
      </c>
      <c r="CX176" s="44">
        <v>6.6100318175786973E-2</v>
      </c>
      <c r="CY176" s="44">
        <v>6.5835460474706967E-2</v>
      </c>
      <c r="CZ176" s="44">
        <v>0.11356419062951896</v>
      </c>
      <c r="DA176" s="44">
        <v>-4.3429530969078443E-2</v>
      </c>
      <c r="DB176" s="44">
        <v>2.4468788561961385E-2</v>
      </c>
      <c r="DC176" s="44">
        <v>-3.7262631892457349E-2</v>
      </c>
      <c r="DD176" s="44">
        <v>5.3043316504885682E-2</v>
      </c>
      <c r="DE176" s="44">
        <v>-0.11379306203594082</v>
      </c>
    </row>
    <row r="177" spans="3:109" x14ac:dyDescent="0.4">
      <c r="C177" s="62"/>
      <c r="D177" s="42">
        <f>(1/$D$5)*学習!F71</f>
        <v>0</v>
      </c>
      <c r="I177" s="63">
        <v>166</v>
      </c>
      <c r="J177" s="44">
        <v>-8.0466740721389471E-2</v>
      </c>
      <c r="K177" s="44">
        <v>-2.5794772498902212E-2</v>
      </c>
      <c r="L177" s="44">
        <v>-0.22857260160435611</v>
      </c>
      <c r="M177" s="44">
        <v>-1.6398050139112368E-2</v>
      </c>
      <c r="N177" s="44">
        <v>-8.3900271545553226E-2</v>
      </c>
      <c r="O177" s="44">
        <v>-1.5344569055203965E-2</v>
      </c>
      <c r="P177" s="44">
        <v>-4.2127061298195427E-2</v>
      </c>
      <c r="Q177" s="44">
        <v>0.12108870906924893</v>
      </c>
      <c r="R177" s="44">
        <v>8.375841653848061E-2</v>
      </c>
      <c r="S177" s="44">
        <v>1.4381754103420694E-2</v>
      </c>
      <c r="T177" s="44">
        <v>0.10375298347763075</v>
      </c>
      <c r="U177" s="44">
        <v>-0.13755302272682007</v>
      </c>
      <c r="V177" s="44">
        <v>-4.5306766565986839E-2</v>
      </c>
      <c r="W177" s="44">
        <v>-8.4943645350728278E-2</v>
      </c>
      <c r="X177" s="44">
        <v>-8.2433289230698217E-2</v>
      </c>
      <c r="Y177" s="44">
        <v>-0.35071612257783868</v>
      </c>
      <c r="Z177" s="44">
        <v>0.11662388122598398</v>
      </c>
      <c r="AA177" s="44">
        <v>0.15849301279373515</v>
      </c>
      <c r="AB177" s="44">
        <v>-0.11712991456842002</v>
      </c>
      <c r="AC177" s="44">
        <v>-9.2760531682579399E-3</v>
      </c>
      <c r="AD177" s="44">
        <v>-6.5614857501154469E-3</v>
      </c>
      <c r="AE177" s="44">
        <v>1.4595349942437065E-2</v>
      </c>
      <c r="AF177" s="44">
        <v>-3.9666078181859205E-3</v>
      </c>
      <c r="AG177" s="44">
        <v>-1.4699967704358788E-2</v>
      </c>
      <c r="AH177" s="44">
        <v>-3.6968448089634398E-2</v>
      </c>
      <c r="AI177" s="44">
        <v>-0.11258136531214799</v>
      </c>
      <c r="AJ177" s="44">
        <v>0.11752329994224218</v>
      </c>
      <c r="AK177" s="44">
        <v>0.11210963580994603</v>
      </c>
      <c r="AL177" s="44">
        <v>0.12031446493315402</v>
      </c>
      <c r="AM177" s="44">
        <v>0.1291073813912246</v>
      </c>
      <c r="AN177" s="44">
        <v>9.0485595581395198E-2</v>
      </c>
      <c r="AO177" s="44">
        <v>0.14331948260373636</v>
      </c>
      <c r="AP177" s="44">
        <v>7.958321028786812E-2</v>
      </c>
      <c r="AQ177" s="44">
        <v>0.1433352191346644</v>
      </c>
      <c r="AR177" s="44">
        <v>-4.6544262766102427E-2</v>
      </c>
      <c r="AS177" s="44">
        <v>-8.1217309977514751E-2</v>
      </c>
      <c r="AT177" s="44">
        <v>4.6627111314977501E-2</v>
      </c>
      <c r="AU177" s="44">
        <v>5.6344964474046279E-2</v>
      </c>
      <c r="AV177" s="44">
        <v>-6.1524112009121924E-2</v>
      </c>
      <c r="AW177" s="44">
        <v>-7.0945090680677544E-2</v>
      </c>
      <c r="AX177" s="44">
        <v>-0.15608395706739062</v>
      </c>
      <c r="AY177" s="44">
        <v>0.28075696747583695</v>
      </c>
      <c r="AZ177" s="44">
        <v>-1.1798567088760118E-2</v>
      </c>
      <c r="BA177" s="44">
        <v>-0.12032062624534316</v>
      </c>
      <c r="BB177" s="44">
        <v>3.8290913222837945E-2</v>
      </c>
      <c r="BC177" s="44">
        <v>5.0378331970820221E-2</v>
      </c>
      <c r="BD177" s="44">
        <v>8.5106146144085321E-2</v>
      </c>
      <c r="BE177" s="44">
        <v>2.3743962219406514E-2</v>
      </c>
      <c r="BF177" s="44">
        <v>-0.1589272596954282</v>
      </c>
      <c r="BG177" s="44">
        <v>-2.2889733385134739E-3</v>
      </c>
      <c r="BH177" s="44">
        <v>-7.6527046560557796E-2</v>
      </c>
      <c r="BI177" s="44">
        <v>1.1128678885048373E-2</v>
      </c>
      <c r="BJ177" s="44">
        <v>-3.9622734127239281E-2</v>
      </c>
      <c r="BK177" s="44">
        <v>8.4750516725292824E-2</v>
      </c>
      <c r="BL177" s="44">
        <v>-6.1625198515496936E-2</v>
      </c>
      <c r="BM177" s="44">
        <v>-0.11516737786673599</v>
      </c>
      <c r="BN177" s="44">
        <v>0.13756097425760183</v>
      </c>
      <c r="BO177" s="44">
        <v>9.5985447338577459E-3</v>
      </c>
      <c r="BP177" s="44">
        <v>-0.11427604106720307</v>
      </c>
      <c r="BQ177" s="44">
        <v>-0.10754497480897786</v>
      </c>
      <c r="BR177" s="44">
        <v>-4.9886007398174982E-2</v>
      </c>
      <c r="BS177" s="44">
        <v>-1.9467464649104742E-2</v>
      </c>
      <c r="BT177" s="44">
        <v>2.6518472504399775E-3</v>
      </c>
      <c r="BU177" s="44">
        <v>9.2070595674068213E-3</v>
      </c>
      <c r="BV177" s="44">
        <v>2.8625886526833417E-2</v>
      </c>
      <c r="BW177" s="44">
        <v>4.3660605471879499E-2</v>
      </c>
      <c r="BX177" s="44">
        <v>-2.4951279455333566E-2</v>
      </c>
      <c r="BY177" s="44">
        <v>-7.758515517521164E-2</v>
      </c>
      <c r="BZ177" s="44">
        <v>-9.9280317780694807E-2</v>
      </c>
      <c r="CA177" s="44">
        <v>8.3243120880463789E-2</v>
      </c>
      <c r="CB177" s="44">
        <v>1.8784788775031237E-2</v>
      </c>
      <c r="CC177" s="44">
        <v>-2.2114220441963192E-2</v>
      </c>
      <c r="CD177" s="44">
        <v>5.7062379478819633E-2</v>
      </c>
      <c r="CE177" s="44">
        <v>-0.14512563538307299</v>
      </c>
      <c r="CF177" s="44">
        <v>6.725030236425944E-2</v>
      </c>
      <c r="CG177" s="44">
        <v>-5.6775730594475507E-2</v>
      </c>
      <c r="CH177" s="44">
        <v>-2.9531994583940634E-2</v>
      </c>
      <c r="CI177" s="44">
        <v>-2.7606502363590585E-3</v>
      </c>
      <c r="CJ177" s="44">
        <v>-6.3600921936929303E-2</v>
      </c>
      <c r="CK177" s="44">
        <v>2.8243939320354811E-2</v>
      </c>
      <c r="CL177" s="44">
        <v>-8.1950082617652173E-3</v>
      </c>
      <c r="CM177" s="44">
        <v>8.7633352135684683E-2</v>
      </c>
      <c r="CN177" s="44">
        <v>0.16590855622660333</v>
      </c>
      <c r="CO177" s="44">
        <v>1.2428470573502E-2</v>
      </c>
      <c r="CP177" s="44">
        <v>0.17770911762083852</v>
      </c>
      <c r="CQ177" s="44">
        <v>6.0591006059789301E-2</v>
      </c>
      <c r="CR177" s="44">
        <v>-4.2411418861787308E-2</v>
      </c>
      <c r="CS177" s="44">
        <v>-7.919859426060917E-2</v>
      </c>
      <c r="CT177" s="44">
        <v>-0.13721620479251725</v>
      </c>
      <c r="CU177" s="44">
        <v>-2.5604289210508922E-2</v>
      </c>
      <c r="CV177" s="44">
        <v>-7.8705147501484454E-2</v>
      </c>
      <c r="CW177" s="44">
        <v>1.8510961277937752E-2</v>
      </c>
      <c r="CX177" s="44">
        <v>6.3860106672765871E-2</v>
      </c>
      <c r="CY177" s="44">
        <v>-8.1006488238066346E-2</v>
      </c>
      <c r="CZ177" s="44">
        <v>7.3883122098746909E-2</v>
      </c>
      <c r="DA177" s="44">
        <v>-3.7089803330413527E-2</v>
      </c>
      <c r="DB177" s="44">
        <v>8.6072424361856303E-3</v>
      </c>
      <c r="DC177" s="44">
        <v>-8.6742321094754049E-2</v>
      </c>
      <c r="DD177" s="44">
        <v>2.9828861654184601E-2</v>
      </c>
      <c r="DE177" s="44">
        <v>-0.1926961845106617</v>
      </c>
    </row>
    <row r="178" spans="3:109" x14ac:dyDescent="0.4">
      <c r="C178" s="62"/>
      <c r="D178" s="42">
        <f>(1/$D$5)*学習!F72</f>
        <v>0</v>
      </c>
      <c r="I178" s="63">
        <v>167</v>
      </c>
      <c r="J178" s="44">
        <v>-5.047832549685425E-2</v>
      </c>
      <c r="K178" s="44">
        <v>-1.8311127097163E-2</v>
      </c>
      <c r="L178" s="44">
        <v>5.3928866294844762E-3</v>
      </c>
      <c r="M178" s="44">
        <v>9.1050532512389842E-2</v>
      </c>
      <c r="N178" s="44">
        <v>0.14254859632404798</v>
      </c>
      <c r="O178" s="44">
        <v>-1.9102179737189893E-2</v>
      </c>
      <c r="P178" s="44">
        <v>-5.5932910928905781E-2</v>
      </c>
      <c r="Q178" s="44">
        <v>-2.6140172004371486E-2</v>
      </c>
      <c r="R178" s="44">
        <v>-5.7283435227728975E-2</v>
      </c>
      <c r="S178" s="44">
        <v>-6.0756582029083538E-2</v>
      </c>
      <c r="T178" s="44">
        <v>1.9560468720460817E-2</v>
      </c>
      <c r="U178" s="44">
        <v>-0.13238798037310703</v>
      </c>
      <c r="V178" s="44">
        <v>-0.16536041470570786</v>
      </c>
      <c r="W178" s="44">
        <v>-4.8626675683836239E-2</v>
      </c>
      <c r="X178" s="44">
        <v>5.068401472915865E-2</v>
      </c>
      <c r="Y178" s="44">
        <v>0.23562858875021403</v>
      </c>
      <c r="Z178" s="44">
        <v>-5.8333563748915185E-2</v>
      </c>
      <c r="AA178" s="44">
        <v>9.7935769259165556E-2</v>
      </c>
      <c r="AB178" s="44">
        <v>0.13238319017694131</v>
      </c>
      <c r="AC178" s="44">
        <v>-7.7949732413128761E-2</v>
      </c>
      <c r="AD178" s="44">
        <v>1.602290338599158E-3</v>
      </c>
      <c r="AE178" s="44">
        <v>0.15304413195418926</v>
      </c>
      <c r="AF178" s="44">
        <v>2.6421708856841326E-2</v>
      </c>
      <c r="AG178" s="44">
        <v>-4.5142182715923108E-2</v>
      </c>
      <c r="AH178" s="44">
        <v>9.9508480623641579E-2</v>
      </c>
      <c r="AI178" s="44">
        <v>-0.1674955571066154</v>
      </c>
      <c r="AJ178" s="44">
        <v>2.407569453206645E-3</v>
      </c>
      <c r="AK178" s="44">
        <v>2.1485650571565776E-2</v>
      </c>
      <c r="AL178" s="44">
        <v>-0.11761100884318745</v>
      </c>
      <c r="AM178" s="44">
        <v>-4.1188391767846499E-2</v>
      </c>
      <c r="AN178" s="44">
        <v>-0.13610179291139052</v>
      </c>
      <c r="AO178" s="44">
        <v>8.2167819288277114E-2</v>
      </c>
      <c r="AP178" s="44">
        <v>0.14795528073273176</v>
      </c>
      <c r="AQ178" s="44">
        <v>0.12397634353731064</v>
      </c>
      <c r="AR178" s="44">
        <v>5.7116086738033894E-2</v>
      </c>
      <c r="AS178" s="44">
        <v>0.16051769988838063</v>
      </c>
      <c r="AT178" s="44">
        <v>0.11990554331643748</v>
      </c>
      <c r="AU178" s="44">
        <v>-0.17664912672911595</v>
      </c>
      <c r="AV178" s="44">
        <v>2.2809968646341452E-2</v>
      </c>
      <c r="AW178" s="44">
        <v>6.425322153646826E-4</v>
      </c>
      <c r="AX178" s="44">
        <v>-0.14646397235023959</v>
      </c>
      <c r="AY178" s="44">
        <v>-3.4876524937703028E-3</v>
      </c>
      <c r="AZ178" s="44">
        <v>5.2979200617162159E-2</v>
      </c>
      <c r="BA178" s="44">
        <v>1.6437612927454239E-2</v>
      </c>
      <c r="BB178" s="44">
        <v>-2.1646305894841344E-2</v>
      </c>
      <c r="BC178" s="44">
        <v>-1.4389056682847227E-2</v>
      </c>
      <c r="BD178" s="44">
        <v>2.130256746559844E-2</v>
      </c>
      <c r="BE178" s="44">
        <v>-1.0571138452353385E-2</v>
      </c>
      <c r="BF178" s="44">
        <v>0.12461251165981242</v>
      </c>
      <c r="BG178" s="44">
        <v>4.9236295832351621E-3</v>
      </c>
      <c r="BH178" s="44">
        <v>0.11154463719307671</v>
      </c>
      <c r="BI178" s="44">
        <v>0.20448637878730783</v>
      </c>
      <c r="BJ178" s="44">
        <v>-9.8961621292794663E-2</v>
      </c>
      <c r="BK178" s="44">
        <v>-0.16905245383679074</v>
      </c>
      <c r="BL178" s="44">
        <v>0.12558979415820556</v>
      </c>
      <c r="BM178" s="44">
        <v>-4.2925848678067119E-2</v>
      </c>
      <c r="BN178" s="44">
        <v>2.8409992418110347E-2</v>
      </c>
      <c r="BO178" s="44">
        <v>0.12580448899278718</v>
      </c>
      <c r="BP178" s="44">
        <v>-3.1837932137579697E-2</v>
      </c>
      <c r="BQ178" s="44">
        <v>-1.9895957657540608E-2</v>
      </c>
      <c r="BR178" s="44">
        <v>9.0126795363141096E-2</v>
      </c>
      <c r="BS178" s="44">
        <v>-2.3815965463288038E-2</v>
      </c>
      <c r="BT178" s="44">
        <v>-5.8074100156817438E-2</v>
      </c>
      <c r="BU178" s="44">
        <v>0.16676128376280661</v>
      </c>
      <c r="BV178" s="44">
        <v>-7.6447286791110458E-2</v>
      </c>
      <c r="BW178" s="44">
        <v>6.7721722586986569E-2</v>
      </c>
      <c r="BX178" s="44">
        <v>2.9313644547449749E-3</v>
      </c>
      <c r="BY178" s="44">
        <v>-0.21216792211905519</v>
      </c>
      <c r="BZ178" s="44">
        <v>4.9757778495260405E-2</v>
      </c>
      <c r="CA178" s="44">
        <v>-0.10261131424344855</v>
      </c>
      <c r="CB178" s="44">
        <v>6.8489870044039322E-2</v>
      </c>
      <c r="CC178" s="44">
        <v>0.1805138895697978</v>
      </c>
      <c r="CD178" s="44">
        <v>1.2105355100860929E-2</v>
      </c>
      <c r="CE178" s="44">
        <v>-0.17877191971671827</v>
      </c>
      <c r="CF178" s="44">
        <v>4.8952014044285116E-3</v>
      </c>
      <c r="CG178" s="44">
        <v>1.4905232621592823E-2</v>
      </c>
      <c r="CH178" s="44">
        <v>-6.6268830796532383E-2</v>
      </c>
      <c r="CI178" s="44">
        <v>9.4972997577234486E-2</v>
      </c>
      <c r="CJ178" s="44">
        <v>4.4574501901816561E-2</v>
      </c>
      <c r="CK178" s="44">
        <v>7.4375719363849499E-2</v>
      </c>
      <c r="CL178" s="44">
        <v>-4.2391287092077803E-2</v>
      </c>
      <c r="CM178" s="44">
        <v>0.19337118262370875</v>
      </c>
      <c r="CN178" s="44">
        <v>-6.8924883106800353E-2</v>
      </c>
      <c r="CO178" s="44">
        <v>-8.6531383081646845E-2</v>
      </c>
      <c r="CP178" s="44">
        <v>-0.16170615920168724</v>
      </c>
      <c r="CQ178" s="44">
        <v>7.2486403554478898E-2</v>
      </c>
      <c r="CR178" s="44">
        <v>0.10711700359180967</v>
      </c>
      <c r="CS178" s="44">
        <v>-1.0463897654468417E-2</v>
      </c>
      <c r="CT178" s="44">
        <v>-6.4780023425400624E-2</v>
      </c>
      <c r="CU178" s="44">
        <v>0.18914506644309317</v>
      </c>
      <c r="CV178" s="44">
        <v>3.0209740560261066E-2</v>
      </c>
      <c r="CW178" s="44">
        <v>-3.1915894295767074E-3</v>
      </c>
      <c r="CX178" s="44">
        <v>8.3500375179258277E-2</v>
      </c>
      <c r="CY178" s="44">
        <v>0.10756959837379784</v>
      </c>
      <c r="CZ178" s="44">
        <v>-6.8452789335913769E-2</v>
      </c>
      <c r="DA178" s="44">
        <v>7.7317342733503255E-2</v>
      </c>
      <c r="DB178" s="44">
        <v>9.0060751384157672E-2</v>
      </c>
      <c r="DC178" s="44">
        <v>0.18811407469817545</v>
      </c>
      <c r="DD178" s="44">
        <v>-8.0766457152918053E-2</v>
      </c>
      <c r="DE178" s="44">
        <v>1.1929455457819964E-2</v>
      </c>
    </row>
    <row r="179" spans="3:109" x14ac:dyDescent="0.4">
      <c r="C179" s="62"/>
      <c r="D179" s="42">
        <f>(1/$D$5)*学習!F73</f>
        <v>1</v>
      </c>
      <c r="I179" s="63">
        <v>168</v>
      </c>
      <c r="J179" s="44">
        <v>0.12107526175203588</v>
      </c>
      <c r="K179" s="44">
        <v>-0.11140896331484204</v>
      </c>
      <c r="L179" s="44">
        <v>5.0790261893121927E-2</v>
      </c>
      <c r="M179" s="44">
        <v>0.19972465938380013</v>
      </c>
      <c r="N179" s="44">
        <v>8.6570484612645757E-3</v>
      </c>
      <c r="O179" s="44">
        <v>-2.7959254025681467E-2</v>
      </c>
      <c r="P179" s="44">
        <v>0.12608776936663368</v>
      </c>
      <c r="Q179" s="44">
        <v>-3.6304375171109064E-2</v>
      </c>
      <c r="R179" s="44">
        <v>7.3860564313185578E-2</v>
      </c>
      <c r="S179" s="44">
        <v>0.15688729513287977</v>
      </c>
      <c r="T179" s="44">
        <v>-0.18565098268942729</v>
      </c>
      <c r="U179" s="44">
        <v>-0.16584661380552806</v>
      </c>
      <c r="V179" s="44">
        <v>-2.3616026096895532E-2</v>
      </c>
      <c r="W179" s="44">
        <v>3.6376496185161783E-2</v>
      </c>
      <c r="X179" s="44">
        <v>5.676625765786493E-2</v>
      </c>
      <c r="Y179" s="44">
        <v>0.18295710599884607</v>
      </c>
      <c r="Z179" s="44">
        <v>-4.163861590114503E-2</v>
      </c>
      <c r="AA179" s="44">
        <v>-6.9439319159781882E-2</v>
      </c>
      <c r="AB179" s="44">
        <v>-1.5620075648599293E-2</v>
      </c>
      <c r="AC179" s="44">
        <v>-2.3903389636225514E-2</v>
      </c>
      <c r="AD179" s="44">
        <v>-2.6987588838013169E-2</v>
      </c>
      <c r="AE179" s="44">
        <v>0.25835152151669488</v>
      </c>
      <c r="AF179" s="44">
        <v>4.950850927494517E-2</v>
      </c>
      <c r="AG179" s="44">
        <v>3.3754563577530663E-2</v>
      </c>
      <c r="AH179" s="44">
        <v>-9.5000031575431312E-2</v>
      </c>
      <c r="AI179" s="44">
        <v>-8.3211434442706442E-3</v>
      </c>
      <c r="AJ179" s="44">
        <v>3.6823120472104613E-2</v>
      </c>
      <c r="AK179" s="44">
        <v>1.4891110973653952E-2</v>
      </c>
      <c r="AL179" s="44">
        <v>5.8364581395248534E-2</v>
      </c>
      <c r="AM179" s="44">
        <v>-4.2152901074044284E-2</v>
      </c>
      <c r="AN179" s="44">
        <v>3.7060623801072071E-2</v>
      </c>
      <c r="AO179" s="44">
        <v>-1.2660690858895622E-2</v>
      </c>
      <c r="AP179" s="44">
        <v>7.6572811936858984E-2</v>
      </c>
      <c r="AQ179" s="44">
        <v>2.1788559264615086E-3</v>
      </c>
      <c r="AR179" s="44">
        <v>-1.7441312409497586E-2</v>
      </c>
      <c r="AS179" s="44">
        <v>5.1128492000214201E-2</v>
      </c>
      <c r="AT179" s="44">
        <v>-0.18894582022290723</v>
      </c>
      <c r="AU179" s="44">
        <v>-0.15342884346163987</v>
      </c>
      <c r="AV179" s="44">
        <v>-2.2206304604541292E-2</v>
      </c>
      <c r="AW179" s="44">
        <v>0.18638575215434192</v>
      </c>
      <c r="AX179" s="44">
        <v>0.1553372258434049</v>
      </c>
      <c r="AY179" s="44">
        <v>-4.2322276473623077E-2</v>
      </c>
      <c r="AZ179" s="44">
        <v>0.12065760834286332</v>
      </c>
      <c r="BA179" s="44">
        <v>0.14600443300810195</v>
      </c>
      <c r="BB179" s="44">
        <v>-2.8389395141367128E-2</v>
      </c>
      <c r="BC179" s="44">
        <v>-7.0616499401462793E-2</v>
      </c>
      <c r="BD179" s="44">
        <v>7.0910521834535736E-2</v>
      </c>
      <c r="BE179" s="44">
        <v>-0.16554993657139408</v>
      </c>
      <c r="BF179" s="44">
        <v>9.489108793486585E-2</v>
      </c>
      <c r="BG179" s="44">
        <v>3.8729857258511254E-2</v>
      </c>
      <c r="BH179" s="44">
        <v>5.1978699828297038E-3</v>
      </c>
      <c r="BI179" s="44">
        <v>0.17996434654960625</v>
      </c>
      <c r="BJ179" s="44">
        <v>-4.5592571728018977E-2</v>
      </c>
      <c r="BK179" s="44">
        <v>0.11328918076597273</v>
      </c>
      <c r="BL179" s="44">
        <v>6.6236897388219362E-2</v>
      </c>
      <c r="BM179" s="44">
        <v>-6.5428247730757463E-2</v>
      </c>
      <c r="BN179" s="44">
        <v>0.1501849314449854</v>
      </c>
      <c r="BO179" s="44">
        <v>-1.4107077481592834E-2</v>
      </c>
      <c r="BP179" s="44">
        <v>5.8602146195618678E-3</v>
      </c>
      <c r="BQ179" s="44">
        <v>0.1236852836766752</v>
      </c>
      <c r="BR179" s="44">
        <v>-2.8252237091469717E-2</v>
      </c>
      <c r="BS179" s="44">
        <v>-0.1203139869849157</v>
      </c>
      <c r="BT179" s="44">
        <v>3.0274542154629181E-3</v>
      </c>
      <c r="BU179" s="44">
        <v>5.6060723991097926E-2</v>
      </c>
      <c r="BV179" s="44">
        <v>7.0028227791215869E-2</v>
      </c>
      <c r="BW179" s="44">
        <v>-8.062164755790141E-2</v>
      </c>
      <c r="BX179" s="44">
        <v>-9.3665163790404335E-2</v>
      </c>
      <c r="BY179" s="44">
        <v>-0.15032143718305999</v>
      </c>
      <c r="BZ179" s="44">
        <v>3.6112826239456809E-2</v>
      </c>
      <c r="CA179" s="44">
        <v>0.11990376754379925</v>
      </c>
      <c r="CB179" s="44">
        <v>6.9495499245255915E-2</v>
      </c>
      <c r="CC179" s="44">
        <v>0.20654403659141493</v>
      </c>
      <c r="CD179" s="44">
        <v>5.8375386763304879E-2</v>
      </c>
      <c r="CE179" s="44">
        <v>6.3837279744559619E-2</v>
      </c>
      <c r="CF179" s="44">
        <v>6.7735865549237523E-2</v>
      </c>
      <c r="CG179" s="44">
        <v>1.3216212602560642E-2</v>
      </c>
      <c r="CH179" s="44">
        <v>-0.18264591215968531</v>
      </c>
      <c r="CI179" s="44">
        <v>9.3260409149563531E-2</v>
      </c>
      <c r="CJ179" s="44">
        <v>3.6465095324807982E-2</v>
      </c>
      <c r="CK179" s="44">
        <v>-4.6480276082441839E-2</v>
      </c>
      <c r="CL179" s="44">
        <v>0.11452711344665729</v>
      </c>
      <c r="CM179" s="44">
        <v>-7.454148565761283E-2</v>
      </c>
      <c r="CN179" s="44">
        <v>8.0881106965255032E-4</v>
      </c>
      <c r="CO179" s="44">
        <v>0.13018798708531537</v>
      </c>
      <c r="CP179" s="44">
        <v>-0.1981444773107898</v>
      </c>
      <c r="CQ179" s="44">
        <v>-3.0286246480464782E-3</v>
      </c>
      <c r="CR179" s="44">
        <v>-6.4304539524779977E-2</v>
      </c>
      <c r="CS179" s="44">
        <v>-0.13127726332471823</v>
      </c>
      <c r="CT179" s="44">
        <v>-0.13839794684484757</v>
      </c>
      <c r="CU179" s="44">
        <v>-0.1637567553843656</v>
      </c>
      <c r="CV179" s="44">
        <v>-0.27180324004216289</v>
      </c>
      <c r="CW179" s="44">
        <v>-3.1478419635263687E-3</v>
      </c>
      <c r="CX179" s="44">
        <v>-5.3325812754303143E-3</v>
      </c>
      <c r="CY179" s="44">
        <v>4.8039459836252248E-2</v>
      </c>
      <c r="CZ179" s="44">
        <v>-8.312176460266571E-2</v>
      </c>
      <c r="DA179" s="44">
        <v>-9.747484021378218E-2</v>
      </c>
      <c r="DB179" s="44">
        <v>-7.5023274949234586E-3</v>
      </c>
      <c r="DC179" s="44">
        <v>-2.1054099269823316E-2</v>
      </c>
      <c r="DD179" s="44">
        <v>-8.5676864297725738E-2</v>
      </c>
      <c r="DE179" s="44">
        <v>4.1827013270044656E-2</v>
      </c>
    </row>
    <row r="180" spans="3:109" x14ac:dyDescent="0.4">
      <c r="C180" s="62"/>
      <c r="D180" s="42">
        <f>(1/$D$5)*学習!G46</f>
        <v>1.1764705882352941E-2</v>
      </c>
      <c r="I180" s="63">
        <v>169</v>
      </c>
      <c r="J180" s="44">
        <v>7.0776238717435963E-2</v>
      </c>
      <c r="K180" s="44">
        <v>2.0552677044749387E-2</v>
      </c>
      <c r="L180" s="44">
        <v>0.14660568497237189</v>
      </c>
      <c r="M180" s="44">
        <v>8.1822973208484126E-2</v>
      </c>
      <c r="N180" s="44">
        <v>-3.0423597156944916E-2</v>
      </c>
      <c r="O180" s="44">
        <v>-0.12727929142325081</v>
      </c>
      <c r="P180" s="44">
        <v>5.2194948995644655E-2</v>
      </c>
      <c r="Q180" s="44">
        <v>8.5774768177534058E-2</v>
      </c>
      <c r="R180" s="44">
        <v>-4.4207620099342676E-2</v>
      </c>
      <c r="S180" s="44">
        <v>-4.3698754581526195E-2</v>
      </c>
      <c r="T180" s="44">
        <v>5.8833331133287927E-3</v>
      </c>
      <c r="U180" s="44">
        <v>-9.7928487600185604E-2</v>
      </c>
      <c r="V180" s="44">
        <v>-6.0795037000128307E-3</v>
      </c>
      <c r="W180" s="44">
        <v>1.3575308090587693E-2</v>
      </c>
      <c r="X180" s="44">
        <v>-0.10217305097292363</v>
      </c>
      <c r="Y180" s="44">
        <v>-5.1935848430337092E-2</v>
      </c>
      <c r="Z180" s="44">
        <v>-8.8779470875380087E-2</v>
      </c>
      <c r="AA180" s="44">
        <v>0.14708458310922573</v>
      </c>
      <c r="AB180" s="44">
        <v>0.16151371841094328</v>
      </c>
      <c r="AC180" s="44">
        <v>-2.7420302622212001E-2</v>
      </c>
      <c r="AD180" s="44">
        <v>-0.14742049674930188</v>
      </c>
      <c r="AE180" s="44">
        <v>-6.9851205113151862E-2</v>
      </c>
      <c r="AF180" s="44">
        <v>-4.0399622330444696E-2</v>
      </c>
      <c r="AG180" s="44">
        <v>2.0365089301867395E-2</v>
      </c>
      <c r="AH180" s="44">
        <v>-1.2190427722640161E-2</v>
      </c>
      <c r="AI180" s="44">
        <v>-0.1303738775179499</v>
      </c>
      <c r="AJ180" s="44">
        <v>-6.3697533367729389E-2</v>
      </c>
      <c r="AK180" s="44">
        <v>6.9137870791405209E-2</v>
      </c>
      <c r="AL180" s="44">
        <v>2.9139990037146291E-2</v>
      </c>
      <c r="AM180" s="44">
        <v>0.17391858593684326</v>
      </c>
      <c r="AN180" s="44">
        <v>-8.3571415002763882E-2</v>
      </c>
      <c r="AO180" s="44">
        <v>0.25019757681654664</v>
      </c>
      <c r="AP180" s="44">
        <v>7.4168934263458788E-2</v>
      </c>
      <c r="AQ180" s="44">
        <v>-8.306193967020177E-2</v>
      </c>
      <c r="AR180" s="44">
        <v>-6.3271772530905546E-2</v>
      </c>
      <c r="AS180" s="44">
        <v>-3.8689247423340775E-2</v>
      </c>
      <c r="AT180" s="44">
        <v>-3.3967164473508817E-2</v>
      </c>
      <c r="AU180" s="44">
        <v>-1.0287641582994684E-2</v>
      </c>
      <c r="AV180" s="44">
        <v>-0.11877734095323189</v>
      </c>
      <c r="AW180" s="44">
        <v>3.9489185219652403E-2</v>
      </c>
      <c r="AX180" s="44">
        <v>9.9066700721613873E-2</v>
      </c>
      <c r="AY180" s="44">
        <v>-7.6733594238973898E-2</v>
      </c>
      <c r="AZ180" s="44">
        <v>-0.11140990611617135</v>
      </c>
      <c r="BA180" s="44">
        <v>-0.22073810194289939</v>
      </c>
      <c r="BB180" s="44">
        <v>-3.2388296259526363E-2</v>
      </c>
      <c r="BC180" s="44">
        <v>0.12255267858482181</v>
      </c>
      <c r="BD180" s="44">
        <v>0.17051529002564028</v>
      </c>
      <c r="BE180" s="44">
        <v>-0.11421032363449622</v>
      </c>
      <c r="BF180" s="44">
        <v>-3.812968206776518E-2</v>
      </c>
      <c r="BG180" s="44">
        <v>-1.1184844694008888E-2</v>
      </c>
      <c r="BH180" s="44">
        <v>6.3158273591661276E-2</v>
      </c>
      <c r="BI180" s="44">
        <v>5.9725102129489976E-2</v>
      </c>
      <c r="BJ180" s="44">
        <v>5.8778665478332312E-2</v>
      </c>
      <c r="BK180" s="44">
        <v>-0.12171465682870659</v>
      </c>
      <c r="BL180" s="44">
        <v>-0.10707832357211045</v>
      </c>
      <c r="BM180" s="44">
        <v>-3.4698877667218499E-2</v>
      </c>
      <c r="BN180" s="44">
        <v>3.1659094195353087E-2</v>
      </c>
      <c r="BO180" s="44">
        <v>-2.4819098232852062E-2</v>
      </c>
      <c r="BP180" s="44">
        <v>0.17171784570331869</v>
      </c>
      <c r="BQ180" s="44">
        <v>-0.10047066636908526</v>
      </c>
      <c r="BR180" s="44">
        <v>-0.13904507762652388</v>
      </c>
      <c r="BS180" s="44">
        <v>7.3221090813662432E-2</v>
      </c>
      <c r="BT180" s="44">
        <v>-3.8710293064068077E-2</v>
      </c>
      <c r="BU180" s="44">
        <v>-5.4629482590796724E-2</v>
      </c>
      <c r="BV180" s="44">
        <v>4.8264425514040976E-2</v>
      </c>
      <c r="BW180" s="44">
        <v>-6.8359164883690787E-2</v>
      </c>
      <c r="BX180" s="44">
        <v>-0.1929368936724844</v>
      </c>
      <c r="BY180" s="44">
        <v>-2.6031516883243584E-2</v>
      </c>
      <c r="BZ180" s="44">
        <v>-2.0446204520237442E-2</v>
      </c>
      <c r="CA180" s="44">
        <v>-6.5271411492628217E-2</v>
      </c>
      <c r="CB180" s="44">
        <v>-7.6030838845680584E-2</v>
      </c>
      <c r="CC180" s="44">
        <v>0.12066954974526363</v>
      </c>
      <c r="CD180" s="44">
        <v>-0.10195775317701777</v>
      </c>
      <c r="CE180" s="44">
        <v>1.0938730162209476E-2</v>
      </c>
      <c r="CF180" s="44">
        <v>-8.8702714076543593E-2</v>
      </c>
      <c r="CG180" s="44">
        <v>-8.232149418980389E-2</v>
      </c>
      <c r="CH180" s="44">
        <v>-0.15965519558256844</v>
      </c>
      <c r="CI180" s="44">
        <v>1.2872533292520678E-2</v>
      </c>
      <c r="CJ180" s="44">
        <v>1.6330622551915454E-2</v>
      </c>
      <c r="CK180" s="44">
        <v>-8.0122233039548352E-2</v>
      </c>
      <c r="CL180" s="44">
        <v>-0.15813875150945048</v>
      </c>
      <c r="CM180" s="44">
        <v>-6.1121756345843839E-2</v>
      </c>
      <c r="CN180" s="44">
        <v>-6.6698122897961315E-2</v>
      </c>
      <c r="CO180" s="44">
        <v>-4.2641726212118029E-2</v>
      </c>
      <c r="CP180" s="44">
        <v>-6.8859520314349665E-2</v>
      </c>
      <c r="CQ180" s="44">
        <v>8.3507523484487919E-3</v>
      </c>
      <c r="CR180" s="44">
        <v>5.180112322055995E-2</v>
      </c>
      <c r="CS180" s="44">
        <v>0.2051737322862027</v>
      </c>
      <c r="CT180" s="44">
        <v>-3.1200357837792313E-2</v>
      </c>
      <c r="CU180" s="44">
        <v>0.18338685777237762</v>
      </c>
      <c r="CV180" s="44">
        <v>8.3794096750778001E-3</v>
      </c>
      <c r="CW180" s="44">
        <v>-2.1941866001113183E-2</v>
      </c>
      <c r="CX180" s="44">
        <v>7.630643210481669E-2</v>
      </c>
      <c r="CY180" s="44">
        <v>2.2833138417929066E-2</v>
      </c>
      <c r="CZ180" s="44">
        <v>-6.9346648864284197E-2</v>
      </c>
      <c r="DA180" s="44">
        <v>7.8114632944377094E-2</v>
      </c>
      <c r="DB180" s="44">
        <v>-1.8292319679562091E-3</v>
      </c>
      <c r="DC180" s="44">
        <v>-8.4673142330122908E-2</v>
      </c>
      <c r="DD180" s="44">
        <v>4.8724841922947806E-2</v>
      </c>
      <c r="DE180" s="44">
        <v>4.3859060240418496E-2</v>
      </c>
    </row>
    <row r="181" spans="3:109" x14ac:dyDescent="0.4">
      <c r="C181" s="62"/>
      <c r="D181" s="42">
        <f>(1/$D$5)*学習!G47</f>
        <v>0</v>
      </c>
      <c r="I181" s="63">
        <v>170</v>
      </c>
      <c r="J181" s="44">
        <v>5.0828943501189695E-2</v>
      </c>
      <c r="K181" s="44">
        <v>0.1167498169834125</v>
      </c>
      <c r="L181" s="44">
        <v>1.397724617108345E-2</v>
      </c>
      <c r="M181" s="44">
        <v>-0.12475459060431421</v>
      </c>
      <c r="N181" s="44">
        <v>-7.4422729369427301E-2</v>
      </c>
      <c r="O181" s="44">
        <v>-0.14901051438892349</v>
      </c>
      <c r="P181" s="44">
        <v>2.3982062338716932E-3</v>
      </c>
      <c r="Q181" s="44">
        <v>-5.1878236522337938E-2</v>
      </c>
      <c r="R181" s="44">
        <v>1.1761540316075741E-2</v>
      </c>
      <c r="S181" s="44">
        <v>-2.1556291880367295E-2</v>
      </c>
      <c r="T181" s="44">
        <v>-1.8640970095065216E-2</v>
      </c>
      <c r="U181" s="44">
        <v>8.8319143345785583E-2</v>
      </c>
      <c r="V181" s="44">
        <v>0.31233975796539559</v>
      </c>
      <c r="W181" s="44">
        <v>-7.2395153977949364E-2</v>
      </c>
      <c r="X181" s="44">
        <v>6.8995971710179876E-2</v>
      </c>
      <c r="Y181" s="44">
        <v>8.6672553542590153E-2</v>
      </c>
      <c r="Z181" s="44">
        <v>6.3303863786919642E-2</v>
      </c>
      <c r="AA181" s="44">
        <v>0.15348915143490433</v>
      </c>
      <c r="AB181" s="44">
        <v>4.2775167585118014E-3</v>
      </c>
      <c r="AC181" s="44">
        <v>-4.852754555352134E-3</v>
      </c>
      <c r="AD181" s="44">
        <v>0.14531669832676075</v>
      </c>
      <c r="AE181" s="44">
        <v>5.952847577138683E-3</v>
      </c>
      <c r="AF181" s="44">
        <v>7.0434224117356461E-2</v>
      </c>
      <c r="AG181" s="44">
        <v>0.16549549322979995</v>
      </c>
      <c r="AH181" s="44">
        <v>7.9552530051595571E-2</v>
      </c>
      <c r="AI181" s="44">
        <v>7.1244756428995554E-2</v>
      </c>
      <c r="AJ181" s="44">
        <v>3.9713351108259222E-2</v>
      </c>
      <c r="AK181" s="44">
        <v>-8.5175823679637275E-2</v>
      </c>
      <c r="AL181" s="44">
        <v>-2.4492625832873073E-2</v>
      </c>
      <c r="AM181" s="44">
        <v>1.4643274663077117E-2</v>
      </c>
      <c r="AN181" s="44">
        <v>4.5222335590170901E-2</v>
      </c>
      <c r="AO181" s="44">
        <v>4.075481973059953E-2</v>
      </c>
      <c r="AP181" s="44">
        <v>5.9037907046855305E-2</v>
      </c>
      <c r="AQ181" s="44">
        <v>-4.1127402711918712E-2</v>
      </c>
      <c r="AR181" s="44">
        <v>-0.20943646646584071</v>
      </c>
      <c r="AS181" s="44">
        <v>-4.4442994372342136E-2</v>
      </c>
      <c r="AT181" s="44">
        <v>-4.0699100583747552E-2</v>
      </c>
      <c r="AU181" s="44">
        <v>6.3909985620579479E-2</v>
      </c>
      <c r="AV181" s="44">
        <v>-0.12178118929433678</v>
      </c>
      <c r="AW181" s="44">
        <v>-6.4120537922885024E-2</v>
      </c>
      <c r="AX181" s="44">
        <v>-0.11135616069973715</v>
      </c>
      <c r="AY181" s="44">
        <v>0.13098870704092411</v>
      </c>
      <c r="AZ181" s="44">
        <v>0.1024561568721301</v>
      </c>
      <c r="BA181" s="44">
        <v>4.794886715261816E-2</v>
      </c>
      <c r="BB181" s="44">
        <v>1.1984276052282303E-3</v>
      </c>
      <c r="BC181" s="44">
        <v>6.5004617448579355E-2</v>
      </c>
      <c r="BD181" s="44">
        <v>-6.719533611629197E-2</v>
      </c>
      <c r="BE181" s="44">
        <v>-7.4408611008434294E-2</v>
      </c>
      <c r="BF181" s="44">
        <v>-5.2622618072000193E-2</v>
      </c>
      <c r="BG181" s="44">
        <v>9.6794133890428527E-2</v>
      </c>
      <c r="BH181" s="44">
        <v>-4.7888455993675963E-3</v>
      </c>
      <c r="BI181" s="44">
        <v>-6.1502214613002537E-2</v>
      </c>
      <c r="BJ181" s="44">
        <v>-7.9606550207665702E-2</v>
      </c>
      <c r="BK181" s="44">
        <v>5.6576795457634936E-2</v>
      </c>
      <c r="BL181" s="44">
        <v>3.3024679685627535E-2</v>
      </c>
      <c r="BM181" s="44">
        <v>-2.4976881366756923E-2</v>
      </c>
      <c r="BN181" s="44">
        <v>-3.6732685867359768E-2</v>
      </c>
      <c r="BO181" s="44">
        <v>-6.2413097740150199E-2</v>
      </c>
      <c r="BP181" s="44">
        <v>-8.3905956052672245E-2</v>
      </c>
      <c r="BQ181" s="44">
        <v>-4.0414457977887994E-2</v>
      </c>
      <c r="BR181" s="44">
        <v>1.41651512677065E-2</v>
      </c>
      <c r="BS181" s="44">
        <v>-4.3443306143306708E-2</v>
      </c>
      <c r="BT181" s="44">
        <v>-3.5929351295094836E-2</v>
      </c>
      <c r="BU181" s="44">
        <v>0.14846616179847025</v>
      </c>
      <c r="BV181" s="44">
        <v>7.1785920309542783E-2</v>
      </c>
      <c r="BW181" s="44">
        <v>0.14493631524306286</v>
      </c>
      <c r="BX181" s="44">
        <v>3.2053254241309483E-2</v>
      </c>
      <c r="BY181" s="44">
        <v>1.2646010359977025E-2</v>
      </c>
      <c r="BZ181" s="44">
        <v>2.3560999818818113E-2</v>
      </c>
      <c r="CA181" s="44">
        <v>6.5276079102742496E-2</v>
      </c>
      <c r="CB181" s="44">
        <v>0.13846773030119094</v>
      </c>
      <c r="CC181" s="44">
        <v>5.1997169648184363E-2</v>
      </c>
      <c r="CD181" s="44">
        <v>4.8948527848752352E-2</v>
      </c>
      <c r="CE181" s="44">
        <v>0.11861724579900226</v>
      </c>
      <c r="CF181" s="44">
        <v>0.18299749636236004</v>
      </c>
      <c r="CG181" s="44">
        <v>-4.5204482041011677E-2</v>
      </c>
      <c r="CH181" s="44">
        <v>1.275050781805721E-2</v>
      </c>
      <c r="CI181" s="44">
        <v>-3.9667474972353615E-2</v>
      </c>
      <c r="CJ181" s="44">
        <v>0.15776494334127347</v>
      </c>
      <c r="CK181" s="44">
        <v>5.5027414572652616E-2</v>
      </c>
      <c r="CL181" s="44">
        <v>3.9173487398730951E-2</v>
      </c>
      <c r="CM181" s="44">
        <v>-7.764342928214707E-3</v>
      </c>
      <c r="CN181" s="44">
        <v>-6.5016331825840754E-2</v>
      </c>
      <c r="CO181" s="44">
        <v>5.2907870276670772E-2</v>
      </c>
      <c r="CP181" s="44">
        <v>4.4561069332624582E-2</v>
      </c>
      <c r="CQ181" s="44">
        <v>-0.12631911625520917</v>
      </c>
      <c r="CR181" s="44">
        <v>-0.13609351661934249</v>
      </c>
      <c r="CS181" s="44">
        <v>1.893196869626617E-2</v>
      </c>
      <c r="CT181" s="44">
        <v>-0.15103562797896938</v>
      </c>
      <c r="CU181" s="44">
        <v>-2.1610946973147208E-2</v>
      </c>
      <c r="CV181" s="44">
        <v>-0.1610948642625448</v>
      </c>
      <c r="CW181" s="44">
        <v>4.2341105927906637E-2</v>
      </c>
      <c r="CX181" s="44">
        <v>1.4439148839575377E-2</v>
      </c>
      <c r="CY181" s="44">
        <v>0.10297650911327264</v>
      </c>
      <c r="CZ181" s="44">
        <v>0.26800939059256729</v>
      </c>
      <c r="DA181" s="44">
        <v>-3.4392167870710589E-4</v>
      </c>
      <c r="DB181" s="44">
        <v>1.3212569619838653E-2</v>
      </c>
      <c r="DC181" s="44">
        <v>5.1827555211544363E-2</v>
      </c>
      <c r="DD181" s="44">
        <v>-1.6250195830249899E-2</v>
      </c>
      <c r="DE181" s="44">
        <v>4.6905034798519901E-2</v>
      </c>
    </row>
    <row r="182" spans="3:109" x14ac:dyDescent="0.4">
      <c r="C182" s="62"/>
      <c r="D182" s="42">
        <f>(1/$D$5)*学習!G48</f>
        <v>1.1764705882352941E-2</v>
      </c>
      <c r="I182" s="63">
        <v>171</v>
      </c>
      <c r="J182" s="44">
        <v>0.17484784870776898</v>
      </c>
      <c r="K182" s="44">
        <v>-0.11535101373851532</v>
      </c>
      <c r="L182" s="44">
        <v>-2.5268116633083763E-2</v>
      </c>
      <c r="M182" s="44">
        <v>4.5658222297174332E-2</v>
      </c>
      <c r="N182" s="44">
        <v>3.4396376019201813E-2</v>
      </c>
      <c r="O182" s="44">
        <v>-5.7473181599215904E-2</v>
      </c>
      <c r="P182" s="44">
        <v>9.3206523638028269E-2</v>
      </c>
      <c r="Q182" s="44">
        <v>2.8560243899305598E-2</v>
      </c>
      <c r="R182" s="44">
        <v>-0.12595479124130113</v>
      </c>
      <c r="S182" s="44">
        <v>0.17616613684300289</v>
      </c>
      <c r="T182" s="44">
        <v>-0.12367318732520093</v>
      </c>
      <c r="U182" s="44">
        <v>0.25418838533800553</v>
      </c>
      <c r="V182" s="44">
        <v>-0.14422154053322095</v>
      </c>
      <c r="W182" s="44">
        <v>-5.5308350501145319E-2</v>
      </c>
      <c r="X182" s="44">
        <v>0.17739081374964788</v>
      </c>
      <c r="Y182" s="44">
        <v>-8.9160556355968812E-2</v>
      </c>
      <c r="Z182" s="44">
        <v>-0.15933426323202382</v>
      </c>
      <c r="AA182" s="44">
        <v>-0.10443373095023178</v>
      </c>
      <c r="AB182" s="44">
        <v>-0.23005703299960384</v>
      </c>
      <c r="AC182" s="44">
        <v>-3.140196648760029E-2</v>
      </c>
      <c r="AD182" s="44">
        <v>-5.6040564641721476E-2</v>
      </c>
      <c r="AE182" s="44">
        <v>7.8122281506725982E-2</v>
      </c>
      <c r="AF182" s="44">
        <v>8.0270422402740085E-2</v>
      </c>
      <c r="AG182" s="44">
        <v>0.11906796995117304</v>
      </c>
      <c r="AH182" s="44">
        <v>9.4243690774184333E-2</v>
      </c>
      <c r="AI182" s="44">
        <v>-3.0130406275580248E-2</v>
      </c>
      <c r="AJ182" s="44">
        <v>0.14158159051369731</v>
      </c>
      <c r="AK182" s="44">
        <v>0.16474267581406321</v>
      </c>
      <c r="AL182" s="44">
        <v>-1.7225200558147427E-2</v>
      </c>
      <c r="AM182" s="44">
        <v>-3.1396206638519171E-2</v>
      </c>
      <c r="AN182" s="44">
        <v>-1.5548031380161274E-2</v>
      </c>
      <c r="AO182" s="44">
        <v>0.27727127523851475</v>
      </c>
      <c r="AP182" s="44">
        <v>-1.7703997900537786E-2</v>
      </c>
      <c r="AQ182" s="44">
        <v>9.6059202179715336E-3</v>
      </c>
      <c r="AR182" s="44">
        <v>-8.0395941026646406E-2</v>
      </c>
      <c r="AS182" s="44">
        <v>0.21799334248431107</v>
      </c>
      <c r="AT182" s="44">
        <v>7.1987515115037842E-2</v>
      </c>
      <c r="AU182" s="44">
        <v>3.463876752509331E-2</v>
      </c>
      <c r="AV182" s="44">
        <v>0.12356075884759653</v>
      </c>
      <c r="AW182" s="44">
        <v>-4.5499208417062481E-2</v>
      </c>
      <c r="AX182" s="44">
        <v>6.3112144089637487E-2</v>
      </c>
      <c r="AY182" s="44">
        <v>0.23269542302137447</v>
      </c>
      <c r="AZ182" s="44">
        <v>3.3043076279310092E-4</v>
      </c>
      <c r="BA182" s="44">
        <v>-7.2933101049545548E-2</v>
      </c>
      <c r="BB182" s="44">
        <v>1.4971144804714925E-2</v>
      </c>
      <c r="BC182" s="44">
        <v>-0.11502509403977283</v>
      </c>
      <c r="BD182" s="44">
        <v>0.1117532110437269</v>
      </c>
      <c r="BE182" s="44">
        <v>8.6759942917939453E-2</v>
      </c>
      <c r="BF182" s="44">
        <v>-6.0152282916545036E-3</v>
      </c>
      <c r="BG182" s="44">
        <v>7.3909108489622732E-2</v>
      </c>
      <c r="BH182" s="44">
        <v>-5.5289341973302528E-2</v>
      </c>
      <c r="BI182" s="44">
        <v>2.5005225013693164E-2</v>
      </c>
      <c r="BJ182" s="44">
        <v>4.5017885587791493E-3</v>
      </c>
      <c r="BK182" s="44">
        <v>-0.12454445756598094</v>
      </c>
      <c r="BL182" s="44">
        <v>3.44169389097276E-2</v>
      </c>
      <c r="BM182" s="44">
        <v>-8.9522740081644153E-2</v>
      </c>
      <c r="BN182" s="44">
        <v>-3.4077797802625195E-2</v>
      </c>
      <c r="BO182" s="44">
        <v>0.12508192838317378</v>
      </c>
      <c r="BP182" s="44">
        <v>0.26718104759707201</v>
      </c>
      <c r="BQ182" s="44">
        <v>-3.0961071587865211E-3</v>
      </c>
      <c r="BR182" s="44">
        <v>-0.13093105711157349</v>
      </c>
      <c r="BS182" s="44">
        <v>-7.6501963623832825E-2</v>
      </c>
      <c r="BT182" s="44">
        <v>5.1585982387513232E-2</v>
      </c>
      <c r="BU182" s="44">
        <v>-7.8492804125178575E-2</v>
      </c>
      <c r="BV182" s="44">
        <v>3.8729093116062423E-2</v>
      </c>
      <c r="BW182" s="44">
        <v>-0.21148789599179268</v>
      </c>
      <c r="BX182" s="44">
        <v>-6.0248166728301487E-2</v>
      </c>
      <c r="BY182" s="44">
        <v>0.14239520557902091</v>
      </c>
      <c r="BZ182" s="44">
        <v>4.8352856525920557E-2</v>
      </c>
      <c r="CA182" s="44">
        <v>9.1195440559489582E-2</v>
      </c>
      <c r="CB182" s="44">
        <v>-8.1046489871102564E-2</v>
      </c>
      <c r="CC182" s="44">
        <v>-2.1000589498036789E-2</v>
      </c>
      <c r="CD182" s="44">
        <v>-2.644826213355634E-2</v>
      </c>
      <c r="CE182" s="44">
        <v>-2.3918839366907692E-2</v>
      </c>
      <c r="CF182" s="44">
        <v>8.9194876247193078E-2</v>
      </c>
      <c r="CG182" s="44">
        <v>1.790770323399471E-2</v>
      </c>
      <c r="CH182" s="44">
        <v>-5.4361825043711433E-2</v>
      </c>
      <c r="CI182" s="44">
        <v>3.7612781595012967E-2</v>
      </c>
      <c r="CJ182" s="44">
        <v>0.12426133181652153</v>
      </c>
      <c r="CK182" s="44">
        <v>-6.336357829764741E-2</v>
      </c>
      <c r="CL182" s="44">
        <v>1.0760657590036314E-3</v>
      </c>
      <c r="CM182" s="44">
        <v>0.19614306669146123</v>
      </c>
      <c r="CN182" s="44">
        <v>-0.11859283659231287</v>
      </c>
      <c r="CO182" s="44">
        <v>-9.9016266414946666E-2</v>
      </c>
      <c r="CP182" s="44">
        <v>0.13732982368925853</v>
      </c>
      <c r="CQ182" s="44">
        <v>-0.10990731692223082</v>
      </c>
      <c r="CR182" s="44">
        <v>6.4839335659537436E-2</v>
      </c>
      <c r="CS182" s="44">
        <v>0.11484993489094664</v>
      </c>
      <c r="CT182" s="44">
        <v>-0.12558856215856803</v>
      </c>
      <c r="CU182" s="44">
        <v>8.2182497656836065E-2</v>
      </c>
      <c r="CV182" s="44">
        <v>6.4562723757471685E-2</v>
      </c>
      <c r="CW182" s="44">
        <v>-0.12404931963210676</v>
      </c>
      <c r="CX182" s="44">
        <v>-4.0849709448785458E-2</v>
      </c>
      <c r="CY182" s="44">
        <v>9.0859917011063884E-2</v>
      </c>
      <c r="CZ182" s="44">
        <v>9.1215921060932889E-2</v>
      </c>
      <c r="DA182" s="44">
        <v>-5.5048353048600777E-3</v>
      </c>
      <c r="DB182" s="44">
        <v>7.5327772778556415E-2</v>
      </c>
      <c r="DC182" s="44">
        <v>0.1503322457912406</v>
      </c>
      <c r="DD182" s="44">
        <v>8.9239578790184654E-2</v>
      </c>
      <c r="DE182" s="44">
        <v>0.1368972495242276</v>
      </c>
    </row>
    <row r="183" spans="3:109" x14ac:dyDescent="0.4">
      <c r="C183" s="62"/>
      <c r="D183" s="42">
        <f>(1/$D$5)*学習!G49</f>
        <v>0</v>
      </c>
      <c r="I183" s="63">
        <v>172</v>
      </c>
      <c r="J183" s="44">
        <v>-1.9545182904736572E-2</v>
      </c>
      <c r="K183" s="44">
        <v>7.8635803319479308E-2</v>
      </c>
      <c r="L183" s="44">
        <v>-2.9124602693399001E-2</v>
      </c>
      <c r="M183" s="44">
        <v>-1.0417448969499921E-2</v>
      </c>
      <c r="N183" s="44">
        <v>5.7498477960963655E-2</v>
      </c>
      <c r="O183" s="44">
        <v>-6.9377458062858832E-2</v>
      </c>
      <c r="P183" s="44">
        <v>-7.0936053243642414E-3</v>
      </c>
      <c r="Q183" s="44">
        <v>6.3765515135308232E-2</v>
      </c>
      <c r="R183" s="44">
        <v>6.4035223427603802E-2</v>
      </c>
      <c r="S183" s="44">
        <v>-5.5406474054246473E-2</v>
      </c>
      <c r="T183" s="44">
        <v>1.466214415151324E-2</v>
      </c>
      <c r="U183" s="44">
        <v>-1.4013325915034182E-2</v>
      </c>
      <c r="V183" s="44">
        <v>0.13408394005545551</v>
      </c>
      <c r="W183" s="44">
        <v>9.6890449988161265E-2</v>
      </c>
      <c r="X183" s="44">
        <v>-0.21678497445237141</v>
      </c>
      <c r="Y183" s="44">
        <v>7.148277330841829E-2</v>
      </c>
      <c r="Z183" s="44">
        <v>-3.0462421656512487E-2</v>
      </c>
      <c r="AA183" s="44">
        <v>0.18578562877474664</v>
      </c>
      <c r="AB183" s="44">
        <v>-0.11613263974789564</v>
      </c>
      <c r="AC183" s="44">
        <v>-0.12512192421018767</v>
      </c>
      <c r="AD183" s="44">
        <v>6.6621656485898531E-2</v>
      </c>
      <c r="AE183" s="44">
        <v>-8.2480406335571216E-2</v>
      </c>
      <c r="AF183" s="44">
        <v>0.10983825788111889</v>
      </c>
      <c r="AG183" s="44">
        <v>0.1457283754947275</v>
      </c>
      <c r="AH183" s="44">
        <v>3.24361223128036E-2</v>
      </c>
      <c r="AI183" s="44">
        <v>0.11925515601358959</v>
      </c>
      <c r="AJ183" s="44">
        <v>8.2418757906127904E-2</v>
      </c>
      <c r="AK183" s="44">
        <v>2.6514804031796988E-2</v>
      </c>
      <c r="AL183" s="44">
        <v>-4.3297265956887709E-2</v>
      </c>
      <c r="AM183" s="44">
        <v>2.5607394635977877E-2</v>
      </c>
      <c r="AN183" s="44">
        <v>5.1660323659028673E-2</v>
      </c>
      <c r="AO183" s="44">
        <v>5.4092771127437822E-2</v>
      </c>
      <c r="AP183" s="44">
        <v>-5.7737398529904622E-2</v>
      </c>
      <c r="AQ183" s="44">
        <v>1.8963348695833868E-2</v>
      </c>
      <c r="AR183" s="44">
        <v>0.25610996536793929</v>
      </c>
      <c r="AS183" s="44">
        <v>-0.11174309804949296</v>
      </c>
      <c r="AT183" s="44">
        <v>-0.12012821319107408</v>
      </c>
      <c r="AU183" s="44">
        <v>9.693142073643346E-2</v>
      </c>
      <c r="AV183" s="44">
        <v>8.9707410789946582E-2</v>
      </c>
      <c r="AW183" s="44">
        <v>2.5582129187534445E-2</v>
      </c>
      <c r="AX183" s="44">
        <v>5.2004138809014874E-2</v>
      </c>
      <c r="AY183" s="44">
        <v>8.7747999228150381E-2</v>
      </c>
      <c r="AZ183" s="44">
        <v>-9.5772367037279149E-2</v>
      </c>
      <c r="BA183" s="44">
        <v>-5.9102186835174935E-3</v>
      </c>
      <c r="BB183" s="44">
        <v>-5.7674495556610847E-2</v>
      </c>
      <c r="BC183" s="44">
        <v>-0.18354861629806163</v>
      </c>
      <c r="BD183" s="44">
        <v>-0.14427599026165044</v>
      </c>
      <c r="BE183" s="44">
        <v>0.17109479613154402</v>
      </c>
      <c r="BF183" s="44">
        <v>-0.13839088138892114</v>
      </c>
      <c r="BG183" s="44">
        <v>0.15923576087378893</v>
      </c>
      <c r="BH183" s="44">
        <v>0.21327319563195124</v>
      </c>
      <c r="BI183" s="44">
        <v>-9.8449882395308247E-2</v>
      </c>
      <c r="BJ183" s="44">
        <v>0.11414089725696248</v>
      </c>
      <c r="BK183" s="44">
        <v>1.0463658509576897E-2</v>
      </c>
      <c r="BL183" s="44">
        <v>-9.3755632780855875E-3</v>
      </c>
      <c r="BM183" s="44">
        <v>0.25916222125701305</v>
      </c>
      <c r="BN183" s="44">
        <v>-7.2516442281059607E-2</v>
      </c>
      <c r="BO183" s="44">
        <v>0.20735741026904997</v>
      </c>
      <c r="BP183" s="44">
        <v>-0.19697999658362705</v>
      </c>
      <c r="BQ183" s="44">
        <v>-1.2072235352603876E-2</v>
      </c>
      <c r="BR183" s="44">
        <v>-0.1888319038896519</v>
      </c>
      <c r="BS183" s="44">
        <v>3.5500055352362933E-2</v>
      </c>
      <c r="BT183" s="44">
        <v>-9.9112605048610886E-2</v>
      </c>
      <c r="BU183" s="44">
        <v>-8.4347709672938961E-4</v>
      </c>
      <c r="BV183" s="44">
        <v>-6.718555089412083E-2</v>
      </c>
      <c r="BW183" s="44">
        <v>-0.12257872248811072</v>
      </c>
      <c r="BX183" s="44">
        <v>-1.2430252205866485E-2</v>
      </c>
      <c r="BY183" s="44">
        <v>-0.15175002886802114</v>
      </c>
      <c r="BZ183" s="44">
        <v>-1.8888657842614918E-2</v>
      </c>
      <c r="CA183" s="44">
        <v>-4.0929677907544849E-2</v>
      </c>
      <c r="CB183" s="44">
        <v>0.17131751839581777</v>
      </c>
      <c r="CC183" s="44">
        <v>0.12245278335975597</v>
      </c>
      <c r="CD183" s="44">
        <v>-2.8227329143077858E-2</v>
      </c>
      <c r="CE183" s="44">
        <v>-0.13079680032392238</v>
      </c>
      <c r="CF183" s="44">
        <v>7.7700886860637905E-3</v>
      </c>
      <c r="CG183" s="44">
        <v>2.8965471492862799E-2</v>
      </c>
      <c r="CH183" s="44">
        <v>-0.10768788856081772</v>
      </c>
      <c r="CI183" s="44">
        <v>-4.1232565894099585E-2</v>
      </c>
      <c r="CJ183" s="44">
        <v>0.16913027099274366</v>
      </c>
      <c r="CK183" s="44">
        <v>-7.6317681876525989E-2</v>
      </c>
      <c r="CL183" s="44">
        <v>2.9360728251472106E-2</v>
      </c>
      <c r="CM183" s="44">
        <v>2.2513674731788131E-2</v>
      </c>
      <c r="CN183" s="44">
        <v>-9.5925526169863273E-2</v>
      </c>
      <c r="CO183" s="44">
        <v>-1.7705455381992058E-2</v>
      </c>
      <c r="CP183" s="44">
        <v>0.14489179724191417</v>
      </c>
      <c r="CQ183" s="44">
        <v>8.3974421174976902E-2</v>
      </c>
      <c r="CR183" s="44">
        <v>-9.9577337140292363E-2</v>
      </c>
      <c r="CS183" s="44">
        <v>-5.1399685912879918E-2</v>
      </c>
      <c r="CT183" s="44">
        <v>0.17013687591946985</v>
      </c>
      <c r="CU183" s="44">
        <v>0.16427710702314527</v>
      </c>
      <c r="CV183" s="44">
        <v>9.2544043611421767E-2</v>
      </c>
      <c r="CW183" s="44">
        <v>-5.5618939415312107E-3</v>
      </c>
      <c r="CX183" s="44">
        <v>0.11284410033939124</v>
      </c>
      <c r="CY183" s="44">
        <v>-3.17895142612626E-2</v>
      </c>
      <c r="CZ183" s="44">
        <v>-0.10947389674007142</v>
      </c>
      <c r="DA183" s="44">
        <v>6.1886960707711706E-2</v>
      </c>
      <c r="DB183" s="44">
        <v>-8.2884380175986774E-2</v>
      </c>
      <c r="DC183" s="44">
        <v>-1.8694655187315147E-2</v>
      </c>
      <c r="DD183" s="44">
        <v>1.871996814169808E-2</v>
      </c>
      <c r="DE183" s="44">
        <v>7.7774641884529552E-2</v>
      </c>
    </row>
    <row r="184" spans="3:109" x14ac:dyDescent="0.4">
      <c r="C184" s="62"/>
      <c r="D184" s="42">
        <f>(1/$D$5)*学習!G50</f>
        <v>1.5686274509803921E-2</v>
      </c>
      <c r="I184" s="63">
        <v>173</v>
      </c>
      <c r="J184" s="44">
        <v>6.6931137319514181E-2</v>
      </c>
      <c r="K184" s="44">
        <v>-1.4421808583016532E-2</v>
      </c>
      <c r="L184" s="44">
        <v>-3.3522033201796461E-2</v>
      </c>
      <c r="M184" s="44">
        <v>0.12016325718679154</v>
      </c>
      <c r="N184" s="44">
        <v>0.10114878358519344</v>
      </c>
      <c r="O184" s="44">
        <v>9.614615723611053E-2</v>
      </c>
      <c r="P184" s="44">
        <v>-3.1975136282224495E-2</v>
      </c>
      <c r="Q184" s="44">
        <v>-2.7519886564196357E-2</v>
      </c>
      <c r="R184" s="44">
        <v>7.9686756354461707E-2</v>
      </c>
      <c r="S184" s="44">
        <v>0.13646556087836761</v>
      </c>
      <c r="T184" s="44">
        <v>7.3429988905503715E-2</v>
      </c>
      <c r="U184" s="44">
        <v>0.14247717503282659</v>
      </c>
      <c r="V184" s="44">
        <v>-4.715050697997903E-2</v>
      </c>
      <c r="W184" s="44">
        <v>-7.2408278018784009E-2</v>
      </c>
      <c r="X184" s="44">
        <v>-0.13063822931974464</v>
      </c>
      <c r="Y184" s="44">
        <v>4.3545585998113888E-2</v>
      </c>
      <c r="Z184" s="44">
        <v>0.20237455669437143</v>
      </c>
      <c r="AA184" s="44">
        <v>-3.7711479320519424E-3</v>
      </c>
      <c r="AB184" s="44">
        <v>-2.8535222371656181E-2</v>
      </c>
      <c r="AC184" s="44">
        <v>0.13963111638504591</v>
      </c>
      <c r="AD184" s="44">
        <v>-2.5743694947405721E-2</v>
      </c>
      <c r="AE184" s="44">
        <v>1.2716776686202426E-4</v>
      </c>
      <c r="AF184" s="44">
        <v>7.8667251797282803E-2</v>
      </c>
      <c r="AG184" s="44">
        <v>-8.336081392156261E-2</v>
      </c>
      <c r="AH184" s="44">
        <v>0.12205205375500672</v>
      </c>
      <c r="AI184" s="44">
        <v>-7.440233006621956E-2</v>
      </c>
      <c r="AJ184" s="44">
        <v>9.0766155159862333E-2</v>
      </c>
      <c r="AK184" s="44">
        <v>-8.6687751457927079E-2</v>
      </c>
      <c r="AL184" s="44">
        <v>6.857764944799398E-2</v>
      </c>
      <c r="AM184" s="44">
        <v>-6.2103640732606588E-2</v>
      </c>
      <c r="AN184" s="44">
        <v>-8.3629718905271183E-2</v>
      </c>
      <c r="AO184" s="44">
        <v>-8.0650249956153358E-2</v>
      </c>
      <c r="AP184" s="44">
        <v>-0.16987726607871209</v>
      </c>
      <c r="AQ184" s="44">
        <v>0.15996774326182833</v>
      </c>
      <c r="AR184" s="44">
        <v>9.2329260090053461E-2</v>
      </c>
      <c r="AS184" s="44">
        <v>4.6665486763807495E-2</v>
      </c>
      <c r="AT184" s="44">
        <v>-0.1163115362520926</v>
      </c>
      <c r="AU184" s="44">
        <v>-1.4428886523990023E-2</v>
      </c>
      <c r="AV184" s="44">
        <v>6.2606296656215601E-2</v>
      </c>
      <c r="AW184" s="44">
        <v>2.5129357484337655E-2</v>
      </c>
      <c r="AX184" s="44">
        <v>-0.11944538629116755</v>
      </c>
      <c r="AY184" s="44">
        <v>-3.0196033977902884E-2</v>
      </c>
      <c r="AZ184" s="44">
        <v>0.17761307811633834</v>
      </c>
      <c r="BA184" s="44">
        <v>-3.1950093051382647E-2</v>
      </c>
      <c r="BB184" s="44">
        <v>5.8086841499951534E-4</v>
      </c>
      <c r="BC184" s="44">
        <v>-9.7487397269777204E-2</v>
      </c>
      <c r="BD184" s="44">
        <v>-0.14562475717404996</v>
      </c>
      <c r="BE184" s="44">
        <v>-0.16377759612254203</v>
      </c>
      <c r="BF184" s="44">
        <v>-3.4507034790586762E-2</v>
      </c>
      <c r="BG184" s="44">
        <v>-0.16292921832519119</v>
      </c>
      <c r="BH184" s="44">
        <v>-4.4996313901953612E-2</v>
      </c>
      <c r="BI184" s="44">
        <v>5.6417457784340791E-2</v>
      </c>
      <c r="BJ184" s="44">
        <v>-1.1587518104209152E-2</v>
      </c>
      <c r="BK184" s="44">
        <v>2.3343551269452128E-2</v>
      </c>
      <c r="BL184" s="44">
        <v>-0.11609015696159365</v>
      </c>
      <c r="BM184" s="44">
        <v>-0.10160190187569475</v>
      </c>
      <c r="BN184" s="44">
        <v>1.2263826644036266E-2</v>
      </c>
      <c r="BO184" s="44">
        <v>0.32997376488201829</v>
      </c>
      <c r="BP184" s="44">
        <v>9.3153463415207666E-2</v>
      </c>
      <c r="BQ184" s="44">
        <v>-4.7554204160864012E-2</v>
      </c>
      <c r="BR184" s="44">
        <v>-5.6593876258957294E-2</v>
      </c>
      <c r="BS184" s="44">
        <v>-7.3852277074058281E-2</v>
      </c>
      <c r="BT184" s="44">
        <v>4.2080912217948845E-2</v>
      </c>
      <c r="BU184" s="44">
        <v>-0.17192887629988121</v>
      </c>
      <c r="BV184" s="44">
        <v>2.1444266622653276E-2</v>
      </c>
      <c r="BW184" s="44">
        <v>2.0495963587944116E-2</v>
      </c>
      <c r="BX184" s="44">
        <v>0.1198193264796388</v>
      </c>
      <c r="BY184" s="44">
        <v>-8.4671525242575041E-2</v>
      </c>
      <c r="BZ184" s="44">
        <v>-1.5529062138020126E-2</v>
      </c>
      <c r="CA184" s="44">
        <v>0.15423253517039548</v>
      </c>
      <c r="CB184" s="44">
        <v>8.5863231715277589E-3</v>
      </c>
      <c r="CC184" s="44">
        <v>4.2905824760369339E-2</v>
      </c>
      <c r="CD184" s="44">
        <v>0.11181570404513105</v>
      </c>
      <c r="CE184" s="44">
        <v>-0.1289097199532267</v>
      </c>
      <c r="CF184" s="44">
        <v>0.19477418212809272</v>
      </c>
      <c r="CG184" s="44">
        <v>-0.19238061069049142</v>
      </c>
      <c r="CH184" s="44">
        <v>9.7980960234882782E-3</v>
      </c>
      <c r="CI184" s="44">
        <v>-7.7373158640210146E-2</v>
      </c>
      <c r="CJ184" s="44">
        <v>1.7866917187154354E-2</v>
      </c>
      <c r="CK184" s="44">
        <v>1.2161519658602427E-2</v>
      </c>
      <c r="CL184" s="44">
        <v>0.20964494413475612</v>
      </c>
      <c r="CM184" s="44">
        <v>2.5604446729798728E-2</v>
      </c>
      <c r="CN184" s="44">
        <v>0.14662661248278819</v>
      </c>
      <c r="CO184" s="44">
        <v>9.3779809588935864E-2</v>
      </c>
      <c r="CP184" s="44">
        <v>0.13292578915885703</v>
      </c>
      <c r="CQ184" s="44">
        <v>9.9554537322520828E-2</v>
      </c>
      <c r="CR184" s="44">
        <v>-0.15749437551747475</v>
      </c>
      <c r="CS184" s="44">
        <v>6.6448088872045757E-2</v>
      </c>
      <c r="CT184" s="44">
        <v>4.6665788080372375E-2</v>
      </c>
      <c r="CU184" s="44">
        <v>0.11958593306370713</v>
      </c>
      <c r="CV184" s="44">
        <v>3.2201333343032545E-2</v>
      </c>
      <c r="CW184" s="44">
        <v>-0.16679546055172037</v>
      </c>
      <c r="CX184" s="44">
        <v>7.9589404757745563E-2</v>
      </c>
      <c r="CY184" s="44">
        <v>6.6875892392081374E-2</v>
      </c>
      <c r="CZ184" s="44">
        <v>-1.8664531740506994E-2</v>
      </c>
      <c r="DA184" s="44">
        <v>0.10846429002449277</v>
      </c>
      <c r="DB184" s="44">
        <v>2.8089695662304463E-2</v>
      </c>
      <c r="DC184" s="44">
        <v>-5.6228091090196594E-2</v>
      </c>
      <c r="DD184" s="44">
        <v>0.13670821194654273</v>
      </c>
      <c r="DE184" s="44">
        <v>-3.1180127052986409E-2</v>
      </c>
    </row>
    <row r="185" spans="3:109" x14ac:dyDescent="0.4">
      <c r="C185" s="62"/>
      <c r="D185" s="42">
        <f>(1/$D$5)*学習!G51</f>
        <v>0.93333333333333335</v>
      </c>
      <c r="I185" s="63">
        <v>174</v>
      </c>
      <c r="J185" s="44">
        <v>3.2689470938986637E-2</v>
      </c>
      <c r="K185" s="44">
        <v>8.1438280827270296E-2</v>
      </c>
      <c r="L185" s="44">
        <v>-0.16838415544021709</v>
      </c>
      <c r="M185" s="44">
        <v>-5.3023660863543744E-2</v>
      </c>
      <c r="N185" s="44">
        <v>0.17488931345479428</v>
      </c>
      <c r="O185" s="44">
        <v>2.4614204941380167E-3</v>
      </c>
      <c r="P185" s="44">
        <v>-0.10556561136054439</v>
      </c>
      <c r="Q185" s="44">
        <v>9.0903477970212296E-2</v>
      </c>
      <c r="R185" s="44">
        <v>0.1326565481096563</v>
      </c>
      <c r="S185" s="44">
        <v>6.6902376501987174E-2</v>
      </c>
      <c r="T185" s="44">
        <v>6.9445826168725439E-2</v>
      </c>
      <c r="U185" s="44">
        <v>-0.24937942335967891</v>
      </c>
      <c r="V185" s="44">
        <v>-1.7518125191165333E-2</v>
      </c>
      <c r="W185" s="44">
        <v>-9.4737317763226261E-2</v>
      </c>
      <c r="X185" s="44">
        <v>1.7825988279436201E-2</v>
      </c>
      <c r="Y185" s="44">
        <v>0.18233156463869013</v>
      </c>
      <c r="Z185" s="44">
        <v>5.5491525053217696E-3</v>
      </c>
      <c r="AA185" s="44">
        <v>8.7232231406785779E-2</v>
      </c>
      <c r="AB185" s="44">
        <v>-4.967351794713061E-2</v>
      </c>
      <c r="AC185" s="44">
        <v>-0.13693820584816188</v>
      </c>
      <c r="AD185" s="44">
        <v>-3.2746638967350201E-2</v>
      </c>
      <c r="AE185" s="44">
        <v>-3.1272659405573201E-2</v>
      </c>
      <c r="AF185" s="44">
        <v>-4.4133559556033423E-2</v>
      </c>
      <c r="AG185" s="44">
        <v>-0.1494298759691938</v>
      </c>
      <c r="AH185" s="44">
        <v>-0.13398443313543312</v>
      </c>
      <c r="AI185" s="44">
        <v>-4.9120851438895267E-2</v>
      </c>
      <c r="AJ185" s="44">
        <v>3.1948288187357302E-2</v>
      </c>
      <c r="AK185" s="44">
        <v>0.12110472081924463</v>
      </c>
      <c r="AL185" s="44">
        <v>0.18344570869872262</v>
      </c>
      <c r="AM185" s="44">
        <v>-6.4822912667657079E-2</v>
      </c>
      <c r="AN185" s="44">
        <v>0.21905989842283782</v>
      </c>
      <c r="AO185" s="44">
        <v>-0.21292273395969116</v>
      </c>
      <c r="AP185" s="44">
        <v>-0.22912309975503123</v>
      </c>
      <c r="AQ185" s="44">
        <v>8.0156378366672165E-2</v>
      </c>
      <c r="AR185" s="44">
        <v>-0.14287349719386269</v>
      </c>
      <c r="AS185" s="44">
        <v>-0.10307378986483408</v>
      </c>
      <c r="AT185" s="44">
        <v>-0.12124055615352665</v>
      </c>
      <c r="AU185" s="44">
        <v>4.2717726060591259E-2</v>
      </c>
      <c r="AV185" s="44">
        <v>1.0520931124176512E-2</v>
      </c>
      <c r="AW185" s="44">
        <v>-0.15992525636369567</v>
      </c>
      <c r="AX185" s="44">
        <v>-2.2875113837577062E-2</v>
      </c>
      <c r="AY185" s="44">
        <v>1.4788610045380674E-2</v>
      </c>
      <c r="AZ185" s="44">
        <v>8.1079573096043731E-2</v>
      </c>
      <c r="BA185" s="44">
        <v>-5.5282741489867726E-2</v>
      </c>
      <c r="BB185" s="44">
        <v>-1.9171127468812728E-2</v>
      </c>
      <c r="BC185" s="44">
        <v>3.9564087465905728E-2</v>
      </c>
      <c r="BD185" s="44">
        <v>-3.7414059714751174E-2</v>
      </c>
      <c r="BE185" s="44">
        <v>4.4780791260969691E-2</v>
      </c>
      <c r="BF185" s="44">
        <v>4.4341075528943841E-2</v>
      </c>
      <c r="BG185" s="44">
        <v>4.9411790185126848E-2</v>
      </c>
      <c r="BH185" s="44">
        <v>2.6630661853098137E-2</v>
      </c>
      <c r="BI185" s="44">
        <v>0.12778383042886157</v>
      </c>
      <c r="BJ185" s="44">
        <v>-8.2108640883928358E-2</v>
      </c>
      <c r="BK185" s="44">
        <v>-5.8103032654729422E-2</v>
      </c>
      <c r="BL185" s="44">
        <v>0.12882246701768088</v>
      </c>
      <c r="BM185" s="44">
        <v>-7.0005340523668053E-2</v>
      </c>
      <c r="BN185" s="44">
        <v>0.18147395784654427</v>
      </c>
      <c r="BO185" s="44">
        <v>5.7867136407833475E-2</v>
      </c>
      <c r="BP185" s="44">
        <v>-0.10900466211928588</v>
      </c>
      <c r="BQ185" s="44">
        <v>-9.4276405513030459E-2</v>
      </c>
      <c r="BR185" s="44">
        <v>-0.22896639107799052</v>
      </c>
      <c r="BS185" s="44">
        <v>1.9286124390350139E-2</v>
      </c>
      <c r="BT185" s="44">
        <v>-0.12733941519273884</v>
      </c>
      <c r="BU185" s="44">
        <v>-0.1089406077533329</v>
      </c>
      <c r="BV185" s="44">
        <v>-5.5018832574568556E-2</v>
      </c>
      <c r="BW185" s="44">
        <v>-1.8308934363190671E-3</v>
      </c>
      <c r="BX185" s="44">
        <v>-0.12889672403428762</v>
      </c>
      <c r="BY185" s="44">
        <v>0.24964666315390313</v>
      </c>
      <c r="BZ185" s="44">
        <v>0.10164235828868176</v>
      </c>
      <c r="CA185" s="44">
        <v>0.12663727264272884</v>
      </c>
      <c r="CB185" s="44">
        <v>0.2346415799956946</v>
      </c>
      <c r="CC185" s="44">
        <v>2.2926410819874433E-2</v>
      </c>
      <c r="CD185" s="44">
        <v>-4.1027213578782057E-2</v>
      </c>
      <c r="CE185" s="44">
        <v>1.2511798355408719E-2</v>
      </c>
      <c r="CF185" s="44">
        <v>7.8473472902475028E-2</v>
      </c>
      <c r="CG185" s="44">
        <v>-4.2482654867074469E-2</v>
      </c>
      <c r="CH185" s="44">
        <v>-1.3557603461850899E-2</v>
      </c>
      <c r="CI185" s="44">
        <v>-7.7916566964101944E-2</v>
      </c>
      <c r="CJ185" s="44">
        <v>1.0663269241271761E-2</v>
      </c>
      <c r="CK185" s="44">
        <v>6.046707787886911E-2</v>
      </c>
      <c r="CL185" s="44">
        <v>-4.3797784140788207E-2</v>
      </c>
      <c r="CM185" s="44">
        <v>-7.338903715107678E-2</v>
      </c>
      <c r="CN185" s="44">
        <v>6.4249670449657251E-2</v>
      </c>
      <c r="CO185" s="44">
        <v>-0.15536621748508761</v>
      </c>
      <c r="CP185" s="44">
        <v>1.2784564227546842E-2</v>
      </c>
      <c r="CQ185" s="44">
        <v>0.14658081931805256</v>
      </c>
      <c r="CR185" s="44">
        <v>6.3576453172789399E-2</v>
      </c>
      <c r="CS185" s="44">
        <v>1.3509356768929415E-2</v>
      </c>
      <c r="CT185" s="44">
        <v>-2.9095366795520574E-2</v>
      </c>
      <c r="CU185" s="44">
        <v>6.6050756484482151E-2</v>
      </c>
      <c r="CV185" s="44">
        <v>-7.4294283809812969E-2</v>
      </c>
      <c r="CW185" s="44">
        <v>0.25999581002788935</v>
      </c>
      <c r="CX185" s="44">
        <v>-8.0430686698882342E-2</v>
      </c>
      <c r="CY185" s="44">
        <v>6.721205200894291E-2</v>
      </c>
      <c r="CZ185" s="44">
        <v>-5.7917989654522668E-2</v>
      </c>
      <c r="DA185" s="44">
        <v>-2.422545774475247E-2</v>
      </c>
      <c r="DB185" s="44">
        <v>-4.1275316652641544E-2</v>
      </c>
      <c r="DC185" s="44">
        <v>-3.3021134777812725E-2</v>
      </c>
      <c r="DD185" s="44">
        <v>2.8984710440602329E-2</v>
      </c>
      <c r="DE185" s="44">
        <v>6.626609399101531E-2</v>
      </c>
    </row>
    <row r="186" spans="3:109" x14ac:dyDescent="0.4">
      <c r="C186" s="62"/>
      <c r="D186" s="42">
        <f>(1/$D$5)*学習!G52</f>
        <v>1</v>
      </c>
      <c r="I186" s="63">
        <v>175</v>
      </c>
      <c r="J186" s="44">
        <v>-3.5372435771823779E-2</v>
      </c>
      <c r="K186" s="44">
        <v>3.2466457193811936E-2</v>
      </c>
      <c r="L186" s="44">
        <v>5.2768863516161814E-2</v>
      </c>
      <c r="M186" s="44">
        <v>1.81609153012449E-2</v>
      </c>
      <c r="N186" s="44">
        <v>0.17319620857147869</v>
      </c>
      <c r="O186" s="44">
        <v>2.6249446034070891E-2</v>
      </c>
      <c r="P186" s="44">
        <v>4.8908846690341248E-2</v>
      </c>
      <c r="Q186" s="44">
        <v>-0.11118236444305028</v>
      </c>
      <c r="R186" s="44">
        <v>-2.4194139428032453E-2</v>
      </c>
      <c r="S186" s="44">
        <v>-9.8450697447232685E-2</v>
      </c>
      <c r="T186" s="44">
        <v>-1.0607692119113873E-2</v>
      </c>
      <c r="U186" s="44">
        <v>-0.1188718031529948</v>
      </c>
      <c r="V186" s="44">
        <v>-7.2078205618311894E-2</v>
      </c>
      <c r="W186" s="44">
        <v>1.5385560462184903E-2</v>
      </c>
      <c r="X186" s="44">
        <v>-0.10443303654590062</v>
      </c>
      <c r="Y186" s="44">
        <v>-8.6253998788397887E-2</v>
      </c>
      <c r="Z186" s="44">
        <v>1.054532223065701E-2</v>
      </c>
      <c r="AA186" s="44">
        <v>0.19443634154564648</v>
      </c>
      <c r="AB186" s="44">
        <v>0.1303319320501572</v>
      </c>
      <c r="AC186" s="44">
        <v>-8.1949613207368946E-2</v>
      </c>
      <c r="AD186" s="44">
        <v>3.6068590096487552E-2</v>
      </c>
      <c r="AE186" s="44">
        <v>8.8302351595245618E-2</v>
      </c>
      <c r="AF186" s="44">
        <v>0.10120841123476694</v>
      </c>
      <c r="AG186" s="44">
        <v>6.2180087183519805E-2</v>
      </c>
      <c r="AH186" s="44">
        <v>-3.1719110854786792E-2</v>
      </c>
      <c r="AI186" s="44">
        <v>-0.24322342610444969</v>
      </c>
      <c r="AJ186" s="44">
        <v>2.4762584419597975E-2</v>
      </c>
      <c r="AK186" s="44">
        <v>-4.0452850359964801E-3</v>
      </c>
      <c r="AL186" s="44">
        <v>0.14857487844793102</v>
      </c>
      <c r="AM186" s="44">
        <v>-0.19215116406077978</v>
      </c>
      <c r="AN186" s="44">
        <v>0.10984562994841655</v>
      </c>
      <c r="AO186" s="44">
        <v>-4.6436995342072247E-2</v>
      </c>
      <c r="AP186" s="44">
        <v>-5.7117372220602688E-2</v>
      </c>
      <c r="AQ186" s="44">
        <v>0.22288559585812751</v>
      </c>
      <c r="AR186" s="44">
        <v>-1.6331795284998629E-2</v>
      </c>
      <c r="AS186" s="44">
        <v>-7.6259021923007583E-2</v>
      </c>
      <c r="AT186" s="44">
        <v>3.6640159476332319E-2</v>
      </c>
      <c r="AU186" s="44">
        <v>-0.16311608870261329</v>
      </c>
      <c r="AV186" s="44">
        <v>5.1959358152704568E-2</v>
      </c>
      <c r="AW186" s="44">
        <v>-0.17400717552702449</v>
      </c>
      <c r="AX186" s="44">
        <v>0.10168211635410956</v>
      </c>
      <c r="AY186" s="44">
        <v>0.20693736664420323</v>
      </c>
      <c r="AZ186" s="44">
        <v>3.9648308827507729E-2</v>
      </c>
      <c r="BA186" s="44">
        <v>-0.12902838314570317</v>
      </c>
      <c r="BB186" s="44">
        <v>-5.3253181264855329E-3</v>
      </c>
      <c r="BC186" s="44">
        <v>3.1847653954009424E-2</v>
      </c>
      <c r="BD186" s="44">
        <v>-1.6733621847070907E-2</v>
      </c>
      <c r="BE186" s="44">
        <v>-0.14352506658811839</v>
      </c>
      <c r="BF186" s="44">
        <v>3.3139755696819644E-2</v>
      </c>
      <c r="BG186" s="44">
        <v>-0.11145373389232523</v>
      </c>
      <c r="BH186" s="44">
        <v>0.18786274594154884</v>
      </c>
      <c r="BI186" s="44">
        <v>0.19156837739981805</v>
      </c>
      <c r="BJ186" s="44">
        <v>0.2066226379629483</v>
      </c>
      <c r="BK186" s="44">
        <v>9.110674851321051E-3</v>
      </c>
      <c r="BL186" s="44">
        <v>1.667281157928469E-3</v>
      </c>
      <c r="BM186" s="44">
        <v>0.14385003424246734</v>
      </c>
      <c r="BN186" s="44">
        <v>0.20236007017993099</v>
      </c>
      <c r="BO186" s="44">
        <v>6.9283612789402524E-2</v>
      </c>
      <c r="BP186" s="44">
        <v>0.29202224383095704</v>
      </c>
      <c r="BQ186" s="44">
        <v>0.15029223634008484</v>
      </c>
      <c r="BR186" s="44">
        <v>-6.0708512143378364E-2</v>
      </c>
      <c r="BS186" s="44">
        <v>-4.5782907073643271E-5</v>
      </c>
      <c r="BT186" s="44">
        <v>0.15010072670564048</v>
      </c>
      <c r="BU186" s="44">
        <v>-0.10121242760682723</v>
      </c>
      <c r="BV186" s="44">
        <v>-6.3040381109597893E-2</v>
      </c>
      <c r="BW186" s="44">
        <v>-0.13270687575549081</v>
      </c>
      <c r="BX186" s="44">
        <v>7.6192795407899083E-2</v>
      </c>
      <c r="BY186" s="44">
        <v>8.2385266818159553E-2</v>
      </c>
      <c r="BZ186" s="44">
        <v>-9.7426344620692162E-2</v>
      </c>
      <c r="CA186" s="44">
        <v>2.1255030735657428E-2</v>
      </c>
      <c r="CB186" s="44">
        <v>8.162501803381185E-2</v>
      </c>
      <c r="CC186" s="44">
        <v>-8.2327006054315699E-2</v>
      </c>
      <c r="CD186" s="44">
        <v>-4.3057371646179142E-2</v>
      </c>
      <c r="CE186" s="44">
        <v>-3.2285008941343431E-2</v>
      </c>
      <c r="CF186" s="44">
        <v>1.5978899561642144E-2</v>
      </c>
      <c r="CG186" s="44">
        <v>-0.1683083111392604</v>
      </c>
      <c r="CH186" s="44">
        <v>-7.421970329105766E-3</v>
      </c>
      <c r="CI186" s="44">
        <v>1.9591650325386172E-2</v>
      </c>
      <c r="CJ186" s="44">
        <v>0.13879083248237647</v>
      </c>
      <c r="CK186" s="44">
        <v>7.4697393449022764E-2</v>
      </c>
      <c r="CL186" s="44">
        <v>7.0616051519104578E-2</v>
      </c>
      <c r="CM186" s="44">
        <v>0.17145562884227022</v>
      </c>
      <c r="CN186" s="44">
        <v>0.17304844284730972</v>
      </c>
      <c r="CO186" s="44">
        <v>-7.3218709035771115E-2</v>
      </c>
      <c r="CP186" s="44">
        <v>4.7659432609147893E-2</v>
      </c>
      <c r="CQ186" s="44">
        <v>4.7081621095935278E-2</v>
      </c>
      <c r="CR186" s="44">
        <v>-0.15496852225597305</v>
      </c>
      <c r="CS186" s="44">
        <v>0.24805519688714722</v>
      </c>
      <c r="CT186" s="44">
        <v>4.3121821856612959E-2</v>
      </c>
      <c r="CU186" s="44">
        <v>0.12379672809224652</v>
      </c>
      <c r="CV186" s="44">
        <v>5.985259845223849E-2</v>
      </c>
      <c r="CW186" s="44">
        <v>-5.8887133158701373E-2</v>
      </c>
      <c r="CX186" s="44">
        <v>-4.9958764430919747E-2</v>
      </c>
      <c r="CY186" s="44">
        <v>-0.104948170043628</v>
      </c>
      <c r="CZ186" s="44">
        <v>2.8351429003545876E-2</v>
      </c>
      <c r="DA186" s="44">
        <v>0.12087929606336636</v>
      </c>
      <c r="DB186" s="44">
        <v>0.12956841725159138</v>
      </c>
      <c r="DC186" s="44">
        <v>0.10767406502436327</v>
      </c>
      <c r="DD186" s="44">
        <v>6.3053014561597384E-2</v>
      </c>
      <c r="DE186" s="44">
        <v>-1.3807889661210613E-2</v>
      </c>
    </row>
    <row r="187" spans="3:109" x14ac:dyDescent="0.4">
      <c r="C187" s="62"/>
      <c r="D187" s="42">
        <f>(1/$D$5)*学習!G53</f>
        <v>0.97647058823529409</v>
      </c>
      <c r="I187" s="63">
        <v>176</v>
      </c>
      <c r="J187" s="44">
        <v>-0.10809750887664411</v>
      </c>
      <c r="K187" s="44">
        <v>-2.9549383533311487E-2</v>
      </c>
      <c r="L187" s="44">
        <v>6.7884900543494858E-2</v>
      </c>
      <c r="M187" s="44">
        <v>-2.266895785620968E-2</v>
      </c>
      <c r="N187" s="44">
        <v>0.12551169130458467</v>
      </c>
      <c r="O187" s="44">
        <v>-0.11258371214603936</v>
      </c>
      <c r="P187" s="44">
        <v>-6.4892142272764824E-2</v>
      </c>
      <c r="Q187" s="44">
        <v>0.16447810474415533</v>
      </c>
      <c r="R187" s="44">
        <v>0.21730061195669773</v>
      </c>
      <c r="S187" s="44">
        <v>-9.6554375206937493E-2</v>
      </c>
      <c r="T187" s="44">
        <v>-9.3996281552411673E-2</v>
      </c>
      <c r="U187" s="44">
        <v>-2.3014464396171924E-3</v>
      </c>
      <c r="V187" s="44">
        <v>-8.9441953558539788E-2</v>
      </c>
      <c r="W187" s="44">
        <v>-7.8745981718157249E-2</v>
      </c>
      <c r="X187" s="44">
        <v>0.11569371889094027</v>
      </c>
      <c r="Y187" s="44">
        <v>-6.3268362329452418E-2</v>
      </c>
      <c r="Z187" s="44">
        <v>-3.0161813498183077E-2</v>
      </c>
      <c r="AA187" s="44">
        <v>-0.12613139604909929</v>
      </c>
      <c r="AB187" s="44">
        <v>9.0901257490726087E-3</v>
      </c>
      <c r="AC187" s="44">
        <v>3.9969618383200484E-2</v>
      </c>
      <c r="AD187" s="44">
        <v>2.9157329240351963E-2</v>
      </c>
      <c r="AE187" s="44">
        <v>-3.1427635977166447E-2</v>
      </c>
      <c r="AF187" s="44">
        <v>9.196420916062395E-2</v>
      </c>
      <c r="AG187" s="44">
        <v>-0.14949885744596803</v>
      </c>
      <c r="AH187" s="44">
        <v>-0.10507317052589057</v>
      </c>
      <c r="AI187" s="44">
        <v>6.0650892465078911E-2</v>
      </c>
      <c r="AJ187" s="44">
        <v>-0.14548807525733029</v>
      </c>
      <c r="AK187" s="44">
        <v>-0.15826605574551464</v>
      </c>
      <c r="AL187" s="44">
        <v>1.3887428556157289E-2</v>
      </c>
      <c r="AM187" s="44">
        <v>4.794968280091922E-2</v>
      </c>
      <c r="AN187" s="44">
        <v>-0.13027242879969073</v>
      </c>
      <c r="AO187" s="44">
        <v>-6.5359134581279343E-2</v>
      </c>
      <c r="AP187" s="44">
        <v>0.18298088146811634</v>
      </c>
      <c r="AQ187" s="44">
        <v>2.2562432225133967E-2</v>
      </c>
      <c r="AR187" s="44">
        <v>5.0224226200816589E-2</v>
      </c>
      <c r="AS187" s="44">
        <v>-5.8845865761355323E-2</v>
      </c>
      <c r="AT187" s="44">
        <v>3.6138955705599204E-2</v>
      </c>
      <c r="AU187" s="44">
        <v>2.0712276704125746E-2</v>
      </c>
      <c r="AV187" s="44">
        <v>0.12985348656393003</v>
      </c>
      <c r="AW187" s="44">
        <v>-0.15373561513348849</v>
      </c>
      <c r="AX187" s="44">
        <v>7.0677046464110493E-2</v>
      </c>
      <c r="AY187" s="44">
        <v>6.4853942514425222E-2</v>
      </c>
      <c r="AZ187" s="44">
        <v>-5.2696599495270981E-2</v>
      </c>
      <c r="BA187" s="44">
        <v>-4.7066679188664216E-2</v>
      </c>
      <c r="BB187" s="44">
        <v>0.12970510496692156</v>
      </c>
      <c r="BC187" s="44">
        <v>-8.4459575081556409E-2</v>
      </c>
      <c r="BD187" s="44">
        <v>1.3104764335589625E-2</v>
      </c>
      <c r="BE187" s="44">
        <v>-8.4498169782711061E-2</v>
      </c>
      <c r="BF187" s="44">
        <v>-6.6212338392593592E-2</v>
      </c>
      <c r="BG187" s="44">
        <v>-6.0871670452440317E-2</v>
      </c>
      <c r="BH187" s="44">
        <v>-9.9173637384074254E-2</v>
      </c>
      <c r="BI187" s="44">
        <v>0.30012156300594106</v>
      </c>
      <c r="BJ187" s="44">
        <v>-3.2603939266425824E-2</v>
      </c>
      <c r="BK187" s="44">
        <v>-0.13221866163948001</v>
      </c>
      <c r="BL187" s="44">
        <v>5.1208057831536999E-3</v>
      </c>
      <c r="BM187" s="44">
        <v>8.7926546308242162E-2</v>
      </c>
      <c r="BN187" s="44">
        <v>4.4008899403631022E-2</v>
      </c>
      <c r="BO187" s="44">
        <v>-8.0131218736931964E-2</v>
      </c>
      <c r="BP187" s="44">
        <v>6.8885872730454101E-2</v>
      </c>
      <c r="BQ187" s="44">
        <v>0.31669708002945052</v>
      </c>
      <c r="BR187" s="44">
        <v>-5.510410304422101E-2</v>
      </c>
      <c r="BS187" s="44">
        <v>0.18461967482589176</v>
      </c>
      <c r="BT187" s="44">
        <v>-5.6825170803985477E-2</v>
      </c>
      <c r="BU187" s="44">
        <v>-5.1089433463052357E-2</v>
      </c>
      <c r="BV187" s="44">
        <v>2.8991657645982674E-2</v>
      </c>
      <c r="BW187" s="44">
        <v>-6.3494374270906109E-2</v>
      </c>
      <c r="BX187" s="44">
        <v>-0.12269523353751828</v>
      </c>
      <c r="BY187" s="44">
        <v>0.21691051452939597</v>
      </c>
      <c r="BZ187" s="44">
        <v>-8.2443311421920656E-2</v>
      </c>
      <c r="CA187" s="44">
        <v>-4.7907838354855695E-2</v>
      </c>
      <c r="CB187" s="44">
        <v>4.8347818093086692E-2</v>
      </c>
      <c r="CC187" s="44">
        <v>0.23536899444078246</v>
      </c>
      <c r="CD187" s="44">
        <v>6.4229020318227123E-2</v>
      </c>
      <c r="CE187" s="44">
        <v>-7.692196703750119E-2</v>
      </c>
      <c r="CF187" s="44">
        <v>6.999146786773755E-2</v>
      </c>
      <c r="CG187" s="44">
        <v>8.8266271177334168E-2</v>
      </c>
      <c r="CH187" s="44">
        <v>9.526724060440318E-3</v>
      </c>
      <c r="CI187" s="44">
        <v>7.3451011272851766E-2</v>
      </c>
      <c r="CJ187" s="44">
        <v>-1.6044761225573353E-2</v>
      </c>
      <c r="CK187" s="44">
        <v>-0.16400176365465347</v>
      </c>
      <c r="CL187" s="44">
        <v>-0.15385667550080151</v>
      </c>
      <c r="CM187" s="44">
        <v>2.9383847233390291E-2</v>
      </c>
      <c r="CN187" s="44">
        <v>-0.16303696867724857</v>
      </c>
      <c r="CO187" s="44">
        <v>-0.26715018794316142</v>
      </c>
      <c r="CP187" s="44">
        <v>-8.0783173630336519E-2</v>
      </c>
      <c r="CQ187" s="44">
        <v>0.19538309531022033</v>
      </c>
      <c r="CR187" s="44">
        <v>-8.1300562296664741E-2</v>
      </c>
      <c r="CS187" s="44">
        <v>-0.12621244745853408</v>
      </c>
      <c r="CT187" s="44">
        <v>0.1453884881966046</v>
      </c>
      <c r="CU187" s="44">
        <v>0.20653050224386796</v>
      </c>
      <c r="CV187" s="44">
        <v>2.9480409094425952E-2</v>
      </c>
      <c r="CW187" s="44">
        <v>0.16204603709828108</v>
      </c>
      <c r="CX187" s="44">
        <v>-3.1751163701832508E-2</v>
      </c>
      <c r="CY187" s="44">
        <v>0.14470427158579288</v>
      </c>
      <c r="CZ187" s="44">
        <v>-4.6562317857817857E-2</v>
      </c>
      <c r="DA187" s="44">
        <v>7.016211855763374E-2</v>
      </c>
      <c r="DB187" s="44">
        <v>1.0269417546696734E-2</v>
      </c>
      <c r="DC187" s="44">
        <v>-0.22467643070601873</v>
      </c>
      <c r="DD187" s="44">
        <v>0.12517073829072936</v>
      </c>
      <c r="DE187" s="44">
        <v>0.20099364576008935</v>
      </c>
    </row>
    <row r="188" spans="3:109" x14ac:dyDescent="0.4">
      <c r="C188" s="62"/>
      <c r="D188" s="42">
        <f>(1/$D$5)*学習!G54</f>
        <v>0.96470588235294119</v>
      </c>
      <c r="I188" s="63">
        <v>177</v>
      </c>
      <c r="J188" s="44">
        <v>-3.187088381723386E-2</v>
      </c>
      <c r="K188" s="44">
        <v>1.5371921047205406E-2</v>
      </c>
      <c r="L188" s="44">
        <v>6.5630803302064528E-2</v>
      </c>
      <c r="M188" s="44">
        <v>-0.15238855730963582</v>
      </c>
      <c r="N188" s="44">
        <v>-7.0048495839399663E-2</v>
      </c>
      <c r="O188" s="44">
        <v>2.7360014060681191E-2</v>
      </c>
      <c r="P188" s="44">
        <v>0.17407327833109595</v>
      </c>
      <c r="Q188" s="44">
        <v>0.17444193115195067</v>
      </c>
      <c r="R188" s="44">
        <v>0.16940417052092518</v>
      </c>
      <c r="S188" s="44">
        <v>-0.1713170401964616</v>
      </c>
      <c r="T188" s="44">
        <v>-0.11657131059567362</v>
      </c>
      <c r="U188" s="44">
        <v>-0.11801408801068898</v>
      </c>
      <c r="V188" s="44">
        <v>-8.7460464319135012E-2</v>
      </c>
      <c r="W188" s="44">
        <v>2.5657204924200976E-2</v>
      </c>
      <c r="X188" s="44">
        <v>-0.14236468440510799</v>
      </c>
      <c r="Y188" s="44">
        <v>8.4092960352854088E-2</v>
      </c>
      <c r="Z188" s="44">
        <v>-0.17482243066521114</v>
      </c>
      <c r="AA188" s="44">
        <v>-0.13088132402915723</v>
      </c>
      <c r="AB188" s="44">
        <v>9.6691629122433204E-2</v>
      </c>
      <c r="AC188" s="44">
        <v>6.3042165873895203E-2</v>
      </c>
      <c r="AD188" s="44">
        <v>1.068989540471163E-2</v>
      </c>
      <c r="AE188" s="44">
        <v>6.5156046657488254E-2</v>
      </c>
      <c r="AF188" s="44">
        <v>-8.5670268655370946E-2</v>
      </c>
      <c r="AG188" s="44">
        <v>9.7963393410775076E-3</v>
      </c>
      <c r="AH188" s="44">
        <v>3.6802182457752755E-2</v>
      </c>
      <c r="AI188" s="44">
        <v>0.23515435136357235</v>
      </c>
      <c r="AJ188" s="44">
        <v>0.28987840678435461</v>
      </c>
      <c r="AK188" s="44">
        <v>-0.25246345347299903</v>
      </c>
      <c r="AL188" s="44">
        <v>-4.5483971010311756E-2</v>
      </c>
      <c r="AM188" s="44">
        <v>5.5554440303852717E-2</v>
      </c>
      <c r="AN188" s="44">
        <v>-0.24545719803309965</v>
      </c>
      <c r="AO188" s="44">
        <v>0.11799064930288169</v>
      </c>
      <c r="AP188" s="44">
        <v>4.118481144162961E-2</v>
      </c>
      <c r="AQ188" s="44">
        <v>4.8562217792502027E-2</v>
      </c>
      <c r="AR188" s="44">
        <v>6.0787218722763083E-2</v>
      </c>
      <c r="AS188" s="44">
        <v>-9.1914356385506095E-3</v>
      </c>
      <c r="AT188" s="44">
        <v>-6.7386989359564622E-2</v>
      </c>
      <c r="AU188" s="44">
        <v>-0.16739810859057444</v>
      </c>
      <c r="AV188" s="44">
        <v>0.15088288187448048</v>
      </c>
      <c r="AW188" s="44">
        <v>-0.15301929021960961</v>
      </c>
      <c r="AX188" s="44">
        <v>9.5116972839771649E-2</v>
      </c>
      <c r="AY188" s="44">
        <v>-5.7655826161062632E-3</v>
      </c>
      <c r="AZ188" s="44">
        <v>2.9035175281377907E-2</v>
      </c>
      <c r="BA188" s="44">
        <v>0.10680096696973096</v>
      </c>
      <c r="BB188" s="44">
        <v>-2.3536309255890044E-2</v>
      </c>
      <c r="BC188" s="44">
        <v>5.0971693237365494E-2</v>
      </c>
      <c r="BD188" s="44">
        <v>0.13678736776869577</v>
      </c>
      <c r="BE188" s="44">
        <v>0.13811198915471232</v>
      </c>
      <c r="BF188" s="44">
        <v>-2.3061968734148154E-2</v>
      </c>
      <c r="BG188" s="44">
        <v>3.3027836201512145E-2</v>
      </c>
      <c r="BH188" s="44">
        <v>-0.15123213930488569</v>
      </c>
      <c r="BI188" s="44">
        <v>6.583992998893376E-2</v>
      </c>
      <c r="BJ188" s="44">
        <v>3.3649653178465619E-2</v>
      </c>
      <c r="BK188" s="44">
        <v>0.10280883040017519</v>
      </c>
      <c r="BL188" s="44">
        <v>4.9706237706985693E-2</v>
      </c>
      <c r="BM188" s="44">
        <v>6.4751291287916249E-2</v>
      </c>
      <c r="BN188" s="44">
        <v>1.2982209844110542E-2</v>
      </c>
      <c r="BO188" s="44">
        <v>-3.6403629609321177E-2</v>
      </c>
      <c r="BP188" s="44">
        <v>4.9500219541672628E-2</v>
      </c>
      <c r="BQ188" s="44">
        <v>3.464686640521656E-2</v>
      </c>
      <c r="BR188" s="44">
        <v>4.2577687740491858E-2</v>
      </c>
      <c r="BS188" s="44">
        <v>-5.956531519222006E-2</v>
      </c>
      <c r="BT188" s="44">
        <v>0.14823040312262697</v>
      </c>
      <c r="BU188" s="44">
        <v>-3.7842460177252499E-2</v>
      </c>
      <c r="BV188" s="44">
        <v>-9.2524672874797792E-2</v>
      </c>
      <c r="BW188" s="44">
        <v>-8.8245247277583289E-2</v>
      </c>
      <c r="BX188" s="44">
        <v>3.3212572549173422E-3</v>
      </c>
      <c r="BY188" s="44">
        <v>4.6570014510081019E-2</v>
      </c>
      <c r="BZ188" s="44">
        <v>-6.6067923896227398E-2</v>
      </c>
      <c r="CA188" s="44">
        <v>0.14309717213259671</v>
      </c>
      <c r="CB188" s="44">
        <v>4.9742541872981952E-2</v>
      </c>
      <c r="CC188" s="44">
        <v>4.2652046339269133E-2</v>
      </c>
      <c r="CD188" s="44">
        <v>1.9555586730030446E-2</v>
      </c>
      <c r="CE188" s="44">
        <v>6.5395356233096294E-2</v>
      </c>
      <c r="CF188" s="44">
        <v>8.6144315401268795E-2</v>
      </c>
      <c r="CG188" s="44">
        <v>-3.3079392985577029E-2</v>
      </c>
      <c r="CH188" s="44">
        <v>9.2812569431915945E-2</v>
      </c>
      <c r="CI188" s="44">
        <v>8.5524615943097668E-2</v>
      </c>
      <c r="CJ188" s="44">
        <v>-4.7409325713643445E-2</v>
      </c>
      <c r="CK188" s="44">
        <v>-4.6877751935582829E-2</v>
      </c>
      <c r="CL188" s="44">
        <v>-0.20452808585955426</v>
      </c>
      <c r="CM188" s="44">
        <v>0.16381844687152677</v>
      </c>
      <c r="CN188" s="44">
        <v>0.1411079534561808</v>
      </c>
      <c r="CO188" s="44">
        <v>1.734894157313829E-2</v>
      </c>
      <c r="CP188" s="44">
        <v>6.2206682302999874E-2</v>
      </c>
      <c r="CQ188" s="44">
        <v>-0.10472222937302886</v>
      </c>
      <c r="CR188" s="44">
        <v>0.12195668152975343</v>
      </c>
      <c r="CS188" s="44">
        <v>5.8692046139515619E-2</v>
      </c>
      <c r="CT188" s="44">
        <v>-3.2064419004046288E-2</v>
      </c>
      <c r="CU188" s="44">
        <v>0.13891036444628188</v>
      </c>
      <c r="CV188" s="44">
        <v>-8.9157534413668318E-2</v>
      </c>
      <c r="CW188" s="44">
        <v>5.9254247755664471E-2</v>
      </c>
      <c r="CX188" s="44">
        <v>-5.2205421890302368E-2</v>
      </c>
      <c r="CY188" s="44">
        <v>1.3711698939844659E-3</v>
      </c>
      <c r="CZ188" s="44">
        <v>-5.0617745435047476E-2</v>
      </c>
      <c r="DA188" s="44">
        <v>7.5059807973807499E-2</v>
      </c>
      <c r="DB188" s="44">
        <v>-3.8118992733098831E-3</v>
      </c>
      <c r="DC188" s="44">
        <v>-6.9830678511991803E-2</v>
      </c>
      <c r="DD188" s="44">
        <v>6.6753225029526173E-2</v>
      </c>
      <c r="DE188" s="44">
        <v>-8.791345747234737E-2</v>
      </c>
    </row>
    <row r="189" spans="3:109" x14ac:dyDescent="0.4">
      <c r="C189" s="62"/>
      <c r="D189" s="42">
        <f>(1/$D$5)*学習!G55</f>
        <v>1</v>
      </c>
      <c r="I189" s="63">
        <v>178</v>
      </c>
      <c r="J189" s="44">
        <v>-3.2888641410197206E-2</v>
      </c>
      <c r="K189" s="44">
        <v>0.11622389635885567</v>
      </c>
      <c r="L189" s="44">
        <v>-0.18775459865499539</v>
      </c>
      <c r="M189" s="44">
        <v>7.638734555803206E-2</v>
      </c>
      <c r="N189" s="44">
        <v>-0.16488884641075222</v>
      </c>
      <c r="O189" s="44">
        <v>-8.9640758102337931E-2</v>
      </c>
      <c r="P189" s="44">
        <v>2.4485395287512975E-2</v>
      </c>
      <c r="Q189" s="44">
        <v>9.8868940386848111E-2</v>
      </c>
      <c r="R189" s="44">
        <v>-7.9780827016975212E-2</v>
      </c>
      <c r="S189" s="44">
        <v>-2.5924680129452179E-3</v>
      </c>
      <c r="T189" s="44">
        <v>2.7498678297278034E-2</v>
      </c>
      <c r="U189" s="44">
        <v>-5.1823221597274129E-2</v>
      </c>
      <c r="V189" s="44">
        <v>4.6544367866334396E-2</v>
      </c>
      <c r="W189" s="44">
        <v>6.7141856811360701E-2</v>
      </c>
      <c r="X189" s="44">
        <v>-3.7242602188474819E-2</v>
      </c>
      <c r="Y189" s="44">
        <v>1.8596022194354692E-2</v>
      </c>
      <c r="Z189" s="44">
        <v>-0.22517614914591103</v>
      </c>
      <c r="AA189" s="44">
        <v>-0.10614000369397347</v>
      </c>
      <c r="AB189" s="44">
        <v>0.30708373917542819</v>
      </c>
      <c r="AC189" s="44">
        <v>3.4258203647772982E-2</v>
      </c>
      <c r="AD189" s="44">
        <v>-1.1123906659680168E-2</v>
      </c>
      <c r="AE189" s="44">
        <v>-0.10470151070150956</v>
      </c>
      <c r="AF189" s="44">
        <v>0.16669423919284182</v>
      </c>
      <c r="AG189" s="44">
        <v>-6.3104361390190808E-2</v>
      </c>
      <c r="AH189" s="44">
        <v>-0.29934853434601832</v>
      </c>
      <c r="AI189" s="44">
        <v>0.18559063375484516</v>
      </c>
      <c r="AJ189" s="44">
        <v>-5.7309133970244827E-2</v>
      </c>
      <c r="AK189" s="44">
        <v>3.7515732085986055E-2</v>
      </c>
      <c r="AL189" s="44">
        <v>2.1508656972131696E-2</v>
      </c>
      <c r="AM189" s="44">
        <v>0.15738593475949245</v>
      </c>
      <c r="AN189" s="44">
        <v>6.7714356894181649E-2</v>
      </c>
      <c r="AO189" s="44">
        <v>-2.6542496149654909E-3</v>
      </c>
      <c r="AP189" s="44">
        <v>0.30698976399189343</v>
      </c>
      <c r="AQ189" s="44">
        <v>8.8242989368809546E-2</v>
      </c>
      <c r="AR189" s="44">
        <v>-2.3851049755614886E-2</v>
      </c>
      <c r="AS189" s="44">
        <v>-0.21495660564802038</v>
      </c>
      <c r="AT189" s="44">
        <v>6.6807565867811211E-2</v>
      </c>
      <c r="AU189" s="44">
        <v>-1.3824760459243337E-3</v>
      </c>
      <c r="AV189" s="44">
        <v>3.9916669630147188E-3</v>
      </c>
      <c r="AW189" s="44">
        <v>-3.53126346505215E-2</v>
      </c>
      <c r="AX189" s="44">
        <v>0.10504536866659962</v>
      </c>
      <c r="AY189" s="44">
        <v>-0.1885895398946211</v>
      </c>
      <c r="AZ189" s="44">
        <v>-0.14076166134058085</v>
      </c>
      <c r="BA189" s="44">
        <v>-4.9591309332201539E-3</v>
      </c>
      <c r="BB189" s="44">
        <v>7.9148704369238695E-2</v>
      </c>
      <c r="BC189" s="44">
        <v>-4.9949494891053159E-2</v>
      </c>
      <c r="BD189" s="44">
        <v>-2.5456963225817236E-2</v>
      </c>
      <c r="BE189" s="44">
        <v>-4.2461865591125365E-2</v>
      </c>
      <c r="BF189" s="44">
        <v>-0.15770513242638015</v>
      </c>
      <c r="BG189" s="44">
        <v>3.594493783985709E-2</v>
      </c>
      <c r="BH189" s="44">
        <v>3.8422272358437752E-2</v>
      </c>
      <c r="BI189" s="44">
        <v>3.4923273437567189E-2</v>
      </c>
      <c r="BJ189" s="44">
        <v>8.1821663609424611E-2</v>
      </c>
      <c r="BK189" s="44">
        <v>8.1793553865606813E-2</v>
      </c>
      <c r="BL189" s="44">
        <v>-8.5153539608086248E-2</v>
      </c>
      <c r="BM189" s="44">
        <v>0.16622022733966627</v>
      </c>
      <c r="BN189" s="44">
        <v>0.14812063158980227</v>
      </c>
      <c r="BO189" s="44">
        <v>-0.26293513206537883</v>
      </c>
      <c r="BP189" s="44">
        <v>4.7471916296449174E-2</v>
      </c>
      <c r="BQ189" s="44">
        <v>9.3999209935524859E-3</v>
      </c>
      <c r="BR189" s="44">
        <v>9.6623806419609104E-2</v>
      </c>
      <c r="BS189" s="44">
        <v>7.7222789942471776E-3</v>
      </c>
      <c r="BT189" s="44">
        <v>-0.11823082724528115</v>
      </c>
      <c r="BU189" s="44">
        <v>5.5405744091554139E-2</v>
      </c>
      <c r="BV189" s="44">
        <v>1.0464049295757089E-2</v>
      </c>
      <c r="BW189" s="44">
        <v>8.4631275594891864E-2</v>
      </c>
      <c r="BX189" s="44">
        <v>-5.9917113897162595E-2</v>
      </c>
      <c r="BY189" s="44">
        <v>0.12665405483404477</v>
      </c>
      <c r="BZ189" s="44">
        <v>-0.18373927233819734</v>
      </c>
      <c r="CA189" s="44">
        <v>-0.12096463793292778</v>
      </c>
      <c r="CB189" s="44">
        <v>0.28757277561806566</v>
      </c>
      <c r="CC189" s="44">
        <v>-3.8789480777624841E-2</v>
      </c>
      <c r="CD189" s="44">
        <v>3.5831578683049724E-2</v>
      </c>
      <c r="CE189" s="44">
        <v>-6.2712521784473452E-2</v>
      </c>
      <c r="CF189" s="44">
        <v>-5.2858404822096222E-2</v>
      </c>
      <c r="CG189" s="44">
        <v>0.11528556246246553</v>
      </c>
      <c r="CH189" s="44">
        <v>-3.3971931582068668E-2</v>
      </c>
      <c r="CI189" s="44">
        <v>-1.3611491829350415E-2</v>
      </c>
      <c r="CJ189" s="44">
        <v>-1.6885374457179088E-2</v>
      </c>
      <c r="CK189" s="44">
        <v>7.3959358197720357E-2</v>
      </c>
      <c r="CL189" s="44">
        <v>-6.620089040904055E-2</v>
      </c>
      <c r="CM189" s="44">
        <v>5.290672905506736E-2</v>
      </c>
      <c r="CN189" s="44">
        <v>4.0995575968778035E-3</v>
      </c>
      <c r="CO189" s="44">
        <v>-6.7807808545520765E-2</v>
      </c>
      <c r="CP189" s="44">
        <v>0.13043931474210366</v>
      </c>
      <c r="CQ189" s="44">
        <v>-6.3413823435248554E-2</v>
      </c>
      <c r="CR189" s="44">
        <v>3.6706396591556528E-2</v>
      </c>
      <c r="CS189" s="44">
        <v>-7.4513161531836718E-3</v>
      </c>
      <c r="CT189" s="44">
        <v>-0.13997316123185996</v>
      </c>
      <c r="CU189" s="44">
        <v>-8.495097283089835E-2</v>
      </c>
      <c r="CV189" s="44">
        <v>3.8340650283725193E-2</v>
      </c>
      <c r="CW189" s="44">
        <v>-0.11286814793032685</v>
      </c>
      <c r="CX189" s="44">
        <v>-0.10666967180050263</v>
      </c>
      <c r="CY189" s="44">
        <v>8.7360021976913754E-2</v>
      </c>
      <c r="CZ189" s="44">
        <v>-0.10156774753772896</v>
      </c>
      <c r="DA189" s="44">
        <v>-0.15736933347760673</v>
      </c>
      <c r="DB189" s="44">
        <v>-3.7630653586400969E-2</v>
      </c>
      <c r="DC189" s="44">
        <v>8.1395020166141724E-2</v>
      </c>
      <c r="DD189" s="44">
        <v>5.0665117146182034E-2</v>
      </c>
      <c r="DE189" s="44">
        <v>-1.6064770822812512E-2</v>
      </c>
    </row>
    <row r="190" spans="3:109" x14ac:dyDescent="0.4">
      <c r="C190" s="62"/>
      <c r="D190" s="42">
        <f>(1/$D$5)*学習!G56</f>
        <v>0.9882352941176471</v>
      </c>
      <c r="I190" s="63">
        <v>179</v>
      </c>
      <c r="J190" s="44">
        <v>-1.0189080612906351E-3</v>
      </c>
      <c r="K190" s="44">
        <v>-0.1518943711297254</v>
      </c>
      <c r="L190" s="44">
        <v>-0.15216081524673</v>
      </c>
      <c r="M190" s="44">
        <v>2.9481242937199514E-2</v>
      </c>
      <c r="N190" s="44">
        <v>-6.5067720242614202E-2</v>
      </c>
      <c r="O190" s="44">
        <v>6.1423297486550787E-2</v>
      </c>
      <c r="P190" s="44">
        <v>0.12310412027587912</v>
      </c>
      <c r="Q190" s="44">
        <v>8.1499391597779872E-2</v>
      </c>
      <c r="R190" s="44">
        <v>-4.1712883140936546E-2</v>
      </c>
      <c r="S190" s="44">
        <v>-0.29139633968080964</v>
      </c>
      <c r="T190" s="44">
        <v>-4.9427024135441075E-2</v>
      </c>
      <c r="U190" s="44">
        <v>0.15290521065072069</v>
      </c>
      <c r="V190" s="44">
        <v>-3.2772575313798672E-3</v>
      </c>
      <c r="W190" s="44">
        <v>2.2404010349168769E-2</v>
      </c>
      <c r="X190" s="44">
        <v>-8.100808240850961E-2</v>
      </c>
      <c r="Y190" s="44">
        <v>-1.2321780639395385E-2</v>
      </c>
      <c r="Z190" s="44">
        <v>0.10714386389687661</v>
      </c>
      <c r="AA190" s="44">
        <v>-0.12558824798945728</v>
      </c>
      <c r="AB190" s="44">
        <v>0.11168023786804014</v>
      </c>
      <c r="AC190" s="44">
        <v>7.8106276111335166E-2</v>
      </c>
      <c r="AD190" s="44">
        <v>7.0701950573280617E-2</v>
      </c>
      <c r="AE190" s="44">
        <v>-0.14468653662084882</v>
      </c>
      <c r="AF190" s="44">
        <v>2.0077767085133237E-2</v>
      </c>
      <c r="AG190" s="44">
        <v>-1.3554686768150529E-2</v>
      </c>
      <c r="AH190" s="44">
        <v>0.20633058323940315</v>
      </c>
      <c r="AI190" s="44">
        <v>-3.8938428010064356E-2</v>
      </c>
      <c r="AJ190" s="44">
        <v>2.4397557135401805E-2</v>
      </c>
      <c r="AK190" s="44">
        <v>-0.14263651311772071</v>
      </c>
      <c r="AL190" s="44">
        <v>1.9325164926749965E-3</v>
      </c>
      <c r="AM190" s="44">
        <v>1.1784486007776087E-2</v>
      </c>
      <c r="AN190" s="44">
        <v>7.4891493921160788E-3</v>
      </c>
      <c r="AO190" s="44">
        <v>-5.5280800188149098E-2</v>
      </c>
      <c r="AP190" s="44">
        <v>-6.4462017958024503E-2</v>
      </c>
      <c r="AQ190" s="44">
        <v>0.10133896036160686</v>
      </c>
      <c r="AR190" s="44">
        <v>-0.12799524735645501</v>
      </c>
      <c r="AS190" s="44">
        <v>2.2053059596093039E-2</v>
      </c>
      <c r="AT190" s="44">
        <v>-8.5930908324808847E-2</v>
      </c>
      <c r="AU190" s="44">
        <v>0.14210969224815148</v>
      </c>
      <c r="AV190" s="44">
        <v>0.1476390510753661</v>
      </c>
      <c r="AW190" s="44">
        <v>0.15303658755442162</v>
      </c>
      <c r="AX190" s="44">
        <v>5.9843231142484707E-3</v>
      </c>
      <c r="AY190" s="44">
        <v>-0.23679112446471468</v>
      </c>
      <c r="AZ190" s="44">
        <v>9.0214057179474838E-2</v>
      </c>
      <c r="BA190" s="44">
        <v>0.11041624801152099</v>
      </c>
      <c r="BB190" s="44">
        <v>1.1263163345206065E-2</v>
      </c>
      <c r="BC190" s="44">
        <v>-9.606735180779867E-2</v>
      </c>
      <c r="BD190" s="44">
        <v>-0.13782058891945831</v>
      </c>
      <c r="BE190" s="44">
        <v>-2.2349429711021076E-2</v>
      </c>
      <c r="BF190" s="44">
        <v>6.6717634577166313E-2</v>
      </c>
      <c r="BG190" s="44">
        <v>-7.9165144293114664E-2</v>
      </c>
      <c r="BH190" s="44">
        <v>-0.16039903532631147</v>
      </c>
      <c r="BI190" s="44">
        <v>-0.10927181173213706</v>
      </c>
      <c r="BJ190" s="44">
        <v>-0.15460452555342474</v>
      </c>
      <c r="BK190" s="44">
        <v>0.25735232035924471</v>
      </c>
      <c r="BL190" s="44">
        <v>-2.5030914124006824E-2</v>
      </c>
      <c r="BM190" s="44">
        <v>0.15568732459647985</v>
      </c>
      <c r="BN190" s="44">
        <v>-0.21481884959340433</v>
      </c>
      <c r="BO190" s="44">
        <v>-1.5666341335412001E-2</v>
      </c>
      <c r="BP190" s="44">
        <v>0.12273619269713923</v>
      </c>
      <c r="BQ190" s="44">
        <v>9.6686310289224697E-2</v>
      </c>
      <c r="BR190" s="44">
        <v>-0.16413105698073996</v>
      </c>
      <c r="BS190" s="44">
        <v>1.4143102009344913E-2</v>
      </c>
      <c r="BT190" s="44">
        <v>-3.3603302952414739E-2</v>
      </c>
      <c r="BU190" s="44">
        <v>-1.324326987210705E-2</v>
      </c>
      <c r="BV190" s="44">
        <v>-5.1790479227256762E-2</v>
      </c>
      <c r="BW190" s="44">
        <v>5.7050623430163837E-2</v>
      </c>
      <c r="BX190" s="44">
        <v>1.9889733625799644E-2</v>
      </c>
      <c r="BY190" s="44">
        <v>0.12700143097534058</v>
      </c>
      <c r="BZ190" s="44">
        <v>-0.11395204312351015</v>
      </c>
      <c r="CA190" s="44">
        <v>-0.16224242904088521</v>
      </c>
      <c r="CB190" s="44">
        <v>6.1420315602533006E-2</v>
      </c>
      <c r="CC190" s="44">
        <v>7.5363054264069057E-2</v>
      </c>
      <c r="CD190" s="44">
        <v>-8.3958232467799862E-2</v>
      </c>
      <c r="CE190" s="44">
        <v>-6.0540294521692913E-2</v>
      </c>
      <c r="CF190" s="44">
        <v>5.9254485561750787E-2</v>
      </c>
      <c r="CG190" s="44">
        <v>0.14967323275645147</v>
      </c>
      <c r="CH190" s="44">
        <v>-7.1458870568007191E-2</v>
      </c>
      <c r="CI190" s="44">
        <v>1.2316894934371042E-2</v>
      </c>
      <c r="CJ190" s="44">
        <v>-5.9588950127110183E-4</v>
      </c>
      <c r="CK190" s="44">
        <v>-2.6117285250636807E-2</v>
      </c>
      <c r="CL190" s="44">
        <v>-2.7981864301222407E-2</v>
      </c>
      <c r="CM190" s="44">
        <v>-0.17751654096153965</v>
      </c>
      <c r="CN190" s="44">
        <v>0.20015959118644283</v>
      </c>
      <c r="CO190" s="44">
        <v>9.9478809147422464E-2</v>
      </c>
      <c r="CP190" s="44">
        <v>6.9503144791050159E-2</v>
      </c>
      <c r="CQ190" s="44">
        <v>1.0696985729056309E-2</v>
      </c>
      <c r="CR190" s="44">
        <v>0.11394607893085952</v>
      </c>
      <c r="CS190" s="44">
        <v>-4.8098393025392198E-2</v>
      </c>
      <c r="CT190" s="44">
        <v>-0.12825876074148404</v>
      </c>
      <c r="CU190" s="44">
        <v>1.1955242015725438E-2</v>
      </c>
      <c r="CV190" s="44">
        <v>3.3305764932559725E-2</v>
      </c>
      <c r="CW190" s="44">
        <v>-0.24040670529645528</v>
      </c>
      <c r="CX190" s="44">
        <v>-0.1066331170208956</v>
      </c>
      <c r="CY190" s="44">
        <v>0.10923540184873318</v>
      </c>
      <c r="CZ190" s="44">
        <v>-5.5793056341993073E-2</v>
      </c>
      <c r="DA190" s="44">
        <v>-0.12428702677026238</v>
      </c>
      <c r="DB190" s="44">
        <v>-1.7844315391259968E-2</v>
      </c>
      <c r="DC190" s="44">
        <v>2.559656979179727E-2</v>
      </c>
      <c r="DD190" s="44">
        <v>1.4483583921678502E-2</v>
      </c>
      <c r="DE190" s="44">
        <v>5.3872624938640486E-2</v>
      </c>
    </row>
    <row r="191" spans="3:109" x14ac:dyDescent="0.4">
      <c r="C191" s="62"/>
      <c r="D191" s="42">
        <f>(1/$D$5)*学習!G57</f>
        <v>0.99607843137254903</v>
      </c>
      <c r="I191" s="63">
        <v>180</v>
      </c>
      <c r="J191" s="44">
        <v>0.1262260998945611</v>
      </c>
      <c r="K191" s="44">
        <v>0.12852454488310602</v>
      </c>
      <c r="L191" s="44">
        <v>-1.0969462533805853E-2</v>
      </c>
      <c r="M191" s="44">
        <v>0.24348462717401462</v>
      </c>
      <c r="N191" s="44">
        <v>-0.17698395888408169</v>
      </c>
      <c r="O191" s="44">
        <v>-0.14395543233158012</v>
      </c>
      <c r="P191" s="44">
        <v>-3.316724283231659E-2</v>
      </c>
      <c r="Q191" s="44">
        <v>-7.0658207703426885E-3</v>
      </c>
      <c r="R191" s="44">
        <v>-2.4475647652740348E-2</v>
      </c>
      <c r="S191" s="44">
        <v>-0.12065840563318816</v>
      </c>
      <c r="T191" s="44">
        <v>0.14701540884678621</v>
      </c>
      <c r="U191" s="44">
        <v>0.16644207515344572</v>
      </c>
      <c r="V191" s="44">
        <v>-1.1367804408509585E-4</v>
      </c>
      <c r="W191" s="44">
        <v>-0.20425589550395457</v>
      </c>
      <c r="X191" s="44">
        <v>-7.5186823711960254E-2</v>
      </c>
      <c r="Y191" s="44">
        <v>0.13876583175643317</v>
      </c>
      <c r="Z191" s="44">
        <v>8.5621436867635362E-2</v>
      </c>
      <c r="AA191" s="44">
        <v>-0.17536369200208662</v>
      </c>
      <c r="AB191" s="44">
        <v>5.6207062535039015E-2</v>
      </c>
      <c r="AC191" s="44">
        <v>5.5655724963719039E-2</v>
      </c>
      <c r="AD191" s="44">
        <v>-3.3108375728716929E-2</v>
      </c>
      <c r="AE191" s="44">
        <v>8.6062018618060426E-2</v>
      </c>
      <c r="AF191" s="44">
        <v>-0.19463096931825616</v>
      </c>
      <c r="AG191" s="44">
        <v>0.12604313986389359</v>
      </c>
      <c r="AH191" s="44">
        <v>-0.11231759014132235</v>
      </c>
      <c r="AI191" s="44">
        <v>8.3215904017839668E-2</v>
      </c>
      <c r="AJ191" s="44">
        <v>0.15661854866039893</v>
      </c>
      <c r="AK191" s="44">
        <v>-2.7407624292131402E-3</v>
      </c>
      <c r="AL191" s="44">
        <v>-0.32864711178122896</v>
      </c>
      <c r="AM191" s="44">
        <v>-4.7955329710774708E-2</v>
      </c>
      <c r="AN191" s="44">
        <v>4.263517280099853E-2</v>
      </c>
      <c r="AO191" s="44">
        <v>0.30129147903939851</v>
      </c>
      <c r="AP191" s="44">
        <v>0.12367476880408597</v>
      </c>
      <c r="AQ191" s="44">
        <v>6.1698475594676234E-2</v>
      </c>
      <c r="AR191" s="44">
        <v>-0.1034221713426</v>
      </c>
      <c r="AS191" s="44">
        <v>-1.5198406840967238E-2</v>
      </c>
      <c r="AT191" s="44">
        <v>-5.8800034201908422E-2</v>
      </c>
      <c r="AU191" s="44">
        <v>0.10396754136346141</v>
      </c>
      <c r="AV191" s="44">
        <v>-2.2769900507209631E-2</v>
      </c>
      <c r="AW191" s="44">
        <v>0.2886238478206451</v>
      </c>
      <c r="AX191" s="44">
        <v>-3.845168082920502E-3</v>
      </c>
      <c r="AY191" s="44">
        <v>3.367312788784059E-2</v>
      </c>
      <c r="AZ191" s="44">
        <v>2.2805683110392529E-2</v>
      </c>
      <c r="BA191" s="44">
        <v>0.13531354202063811</v>
      </c>
      <c r="BB191" s="44">
        <v>-0.13970329243991028</v>
      </c>
      <c r="BC191" s="44">
        <v>1.0007363168965748E-2</v>
      </c>
      <c r="BD191" s="44">
        <v>-3.4938875261593345E-2</v>
      </c>
      <c r="BE191" s="44">
        <v>-5.0581745165831277E-2</v>
      </c>
      <c r="BF191" s="44">
        <v>-0.10172768552911414</v>
      </c>
      <c r="BG191" s="44">
        <v>1.5885988608985682E-3</v>
      </c>
      <c r="BH191" s="44">
        <v>5.7055380936706888E-2</v>
      </c>
      <c r="BI191" s="44">
        <v>-7.0174909552083747E-2</v>
      </c>
      <c r="BJ191" s="44">
        <v>-8.3688649832538958E-2</v>
      </c>
      <c r="BK191" s="44">
        <v>9.6967842758204276E-2</v>
      </c>
      <c r="BL191" s="44">
        <v>5.0886626947036183E-3</v>
      </c>
      <c r="BM191" s="44">
        <v>0.17215886121169086</v>
      </c>
      <c r="BN191" s="44">
        <v>-2.8765045825862628E-2</v>
      </c>
      <c r="BO191" s="44">
        <v>-3.5497366737935604E-2</v>
      </c>
      <c r="BP191" s="44">
        <v>-3.2880806856573762E-2</v>
      </c>
      <c r="BQ191" s="44">
        <v>-7.5111444151495316E-2</v>
      </c>
      <c r="BR191" s="44">
        <v>-5.6548082724948621E-2</v>
      </c>
      <c r="BS191" s="44">
        <v>0.12062489365638054</v>
      </c>
      <c r="BT191" s="44">
        <v>-5.9432953840624254E-3</v>
      </c>
      <c r="BU191" s="44">
        <v>-0.10107479554671985</v>
      </c>
      <c r="BV191" s="44">
        <v>1.8680878761668341E-2</v>
      </c>
      <c r="BW191" s="44">
        <v>0.11625412891764457</v>
      </c>
      <c r="BX191" s="44">
        <v>0.16256092381588327</v>
      </c>
      <c r="BY191" s="44">
        <v>8.6347904324455493E-2</v>
      </c>
      <c r="BZ191" s="44">
        <v>-1.3490636712538109E-2</v>
      </c>
      <c r="CA191" s="44">
        <v>1.1922813387236884E-2</v>
      </c>
      <c r="CB191" s="44">
        <v>0.13280905062033277</v>
      </c>
      <c r="CC191" s="44">
        <v>-3.0795103693645957E-2</v>
      </c>
      <c r="CD191" s="44">
        <v>-0.12410849988410674</v>
      </c>
      <c r="CE191" s="44">
        <v>3.3073055983007964E-2</v>
      </c>
      <c r="CF191" s="44">
        <v>1.3603087740483378E-2</v>
      </c>
      <c r="CG191" s="44">
        <v>0.11758038422326608</v>
      </c>
      <c r="CH191" s="44">
        <v>-0.17100338919055458</v>
      </c>
      <c r="CI191" s="44">
        <v>-5.9160445938556745E-2</v>
      </c>
      <c r="CJ191" s="44">
        <v>-0.21721693486529509</v>
      </c>
      <c r="CK191" s="44">
        <v>7.5140609243000431E-3</v>
      </c>
      <c r="CL191" s="44">
        <v>2.4194010371836792E-2</v>
      </c>
      <c r="CM191" s="44">
        <v>-3.5099318061600104E-2</v>
      </c>
      <c r="CN191" s="44">
        <v>-8.9794735614029661E-2</v>
      </c>
      <c r="CO191" s="44">
        <v>3.9815824577474263E-2</v>
      </c>
      <c r="CP191" s="44">
        <v>-0.11294380197002057</v>
      </c>
      <c r="CQ191" s="44">
        <v>-0.11218547479560982</v>
      </c>
      <c r="CR191" s="44">
        <v>0.10886535960375301</v>
      </c>
      <c r="CS191" s="44">
        <v>1.9770468175584329E-3</v>
      </c>
      <c r="CT191" s="44">
        <v>-0.20305796185164818</v>
      </c>
      <c r="CU191" s="44">
        <v>3.3835943288502771E-2</v>
      </c>
      <c r="CV191" s="44">
        <v>-0.20241145878872824</v>
      </c>
      <c r="CW191" s="44">
        <v>-0.16356318773853248</v>
      </c>
      <c r="CX191" s="44">
        <v>7.6478664099836877E-2</v>
      </c>
      <c r="CY191" s="44">
        <v>-9.6788734190143236E-2</v>
      </c>
      <c r="CZ191" s="44">
        <v>9.3512518832998236E-3</v>
      </c>
      <c r="DA191" s="44">
        <v>4.0657983195500368E-2</v>
      </c>
      <c r="DB191" s="44">
        <v>-1.4179075638209452E-2</v>
      </c>
      <c r="DC191" s="44">
        <v>7.0145385926568965E-2</v>
      </c>
      <c r="DD191" s="44">
        <v>1.1783280189761046E-2</v>
      </c>
      <c r="DE191" s="44">
        <v>-7.7881640507613245E-2</v>
      </c>
    </row>
    <row r="192" spans="3:109" x14ac:dyDescent="0.4">
      <c r="C192" s="62"/>
      <c r="D192" s="42">
        <f>(1/$D$5)*学習!G58</f>
        <v>0.93725490196078431</v>
      </c>
      <c r="I192" s="63">
        <v>181</v>
      </c>
      <c r="J192" s="44">
        <v>0.12981308732762331</v>
      </c>
      <c r="K192" s="44">
        <v>5.695304815922482E-2</v>
      </c>
      <c r="L192" s="44">
        <v>0.13613865394476393</v>
      </c>
      <c r="M192" s="44">
        <v>-3.9008954615288083E-2</v>
      </c>
      <c r="N192" s="44">
        <v>-0.17726097632421095</v>
      </c>
      <c r="O192" s="44">
        <v>0.10212302757191362</v>
      </c>
      <c r="P192" s="44">
        <v>0.18944739870449834</v>
      </c>
      <c r="Q192" s="44">
        <v>-7.8923485320678027E-2</v>
      </c>
      <c r="R192" s="44">
        <v>8.9743061485179534E-2</v>
      </c>
      <c r="S192" s="44">
        <v>2.4244533346547362E-2</v>
      </c>
      <c r="T192" s="44">
        <v>0.11100967611826283</v>
      </c>
      <c r="U192" s="44">
        <v>0.13015587616209881</v>
      </c>
      <c r="V192" s="44">
        <v>0.15655914489597686</v>
      </c>
      <c r="W192" s="44">
        <v>-1.916993352760117E-3</v>
      </c>
      <c r="X192" s="44">
        <v>-1.2363903804428084E-2</v>
      </c>
      <c r="Y192" s="44">
        <v>5.7895914441643867E-2</v>
      </c>
      <c r="Z192" s="44">
        <v>9.1273882093047196E-2</v>
      </c>
      <c r="AA192" s="44">
        <v>-0.15460006670585338</v>
      </c>
      <c r="AB192" s="44">
        <v>0.13408630253057069</v>
      </c>
      <c r="AC192" s="44">
        <v>-5.4331869811729799E-2</v>
      </c>
      <c r="AD192" s="44">
        <v>7.5817477186781931E-2</v>
      </c>
      <c r="AE192" s="44">
        <v>8.9669800561434213E-2</v>
      </c>
      <c r="AF192" s="44">
        <v>0.1384742744311378</v>
      </c>
      <c r="AG192" s="44">
        <v>0.10007561156841321</v>
      </c>
      <c r="AH192" s="44">
        <v>-4.8589059593187378E-2</v>
      </c>
      <c r="AI192" s="44">
        <v>3.7713044420354572E-2</v>
      </c>
      <c r="AJ192" s="44">
        <v>-1.7093084475974265E-2</v>
      </c>
      <c r="AK192" s="44">
        <v>0.2136642871231263</v>
      </c>
      <c r="AL192" s="44">
        <v>5.1501322465166255E-2</v>
      </c>
      <c r="AM192" s="44">
        <v>-4.4454415496597961E-2</v>
      </c>
      <c r="AN192" s="44">
        <v>3.7849801285690002E-2</v>
      </c>
      <c r="AO192" s="44">
        <v>-1.9987207403270393E-2</v>
      </c>
      <c r="AP192" s="44">
        <v>8.8355157206951057E-2</v>
      </c>
      <c r="AQ192" s="44">
        <v>-5.9733377980095037E-2</v>
      </c>
      <c r="AR192" s="44">
        <v>5.970682597191438E-2</v>
      </c>
      <c r="AS192" s="44">
        <v>-7.8967444208319013E-2</v>
      </c>
      <c r="AT192" s="44">
        <v>3.7119883897607543E-2</v>
      </c>
      <c r="AU192" s="44">
        <v>-0.22378792879480339</v>
      </c>
      <c r="AV192" s="44">
        <v>-6.4273406099360622E-2</v>
      </c>
      <c r="AW192" s="44">
        <v>0.22397338217793455</v>
      </c>
      <c r="AX192" s="44">
        <v>6.3939554660407016E-2</v>
      </c>
      <c r="AY192" s="44">
        <v>-0.2005024902450894</v>
      </c>
      <c r="AZ192" s="44">
        <v>0.24340623292051564</v>
      </c>
      <c r="BA192" s="44">
        <v>0.21413398764921579</v>
      </c>
      <c r="BB192" s="44">
        <v>6.8024520775079131E-2</v>
      </c>
      <c r="BC192" s="44">
        <v>5.982307176767182E-2</v>
      </c>
      <c r="BD192" s="44">
        <v>-0.24463473276042619</v>
      </c>
      <c r="BE192" s="44">
        <v>8.2254571533668511E-2</v>
      </c>
      <c r="BF192" s="44">
        <v>0.17428716975853961</v>
      </c>
      <c r="BG192" s="44">
        <v>0.23119988561534552</v>
      </c>
      <c r="BH192" s="44">
        <v>4.2879961364074994E-2</v>
      </c>
      <c r="BI192" s="44">
        <v>-0.31973108349349816</v>
      </c>
      <c r="BJ192" s="44">
        <v>-0.13919093317851819</v>
      </c>
      <c r="BK192" s="44">
        <v>8.8164067361502715E-2</v>
      </c>
      <c r="BL192" s="44">
        <v>4.1879518563390722E-3</v>
      </c>
      <c r="BM192" s="44">
        <v>-6.8254114290083587E-2</v>
      </c>
      <c r="BN192" s="44">
        <v>2.2769557827329347E-2</v>
      </c>
      <c r="BO192" s="44">
        <v>-9.2161608894249278E-2</v>
      </c>
      <c r="BP192" s="44">
        <v>-3.3306865459234669E-2</v>
      </c>
      <c r="BQ192" s="44">
        <v>-0.19410675109125075</v>
      </c>
      <c r="BR192" s="44">
        <v>-4.8584432650941443E-2</v>
      </c>
      <c r="BS192" s="44">
        <v>-0.14408299605424932</v>
      </c>
      <c r="BT192" s="44">
        <v>-3.8555041298379039E-3</v>
      </c>
      <c r="BU192" s="44">
        <v>3.7294788555249335E-2</v>
      </c>
      <c r="BV192" s="44">
        <v>-1.3626814198420397E-2</v>
      </c>
      <c r="BW192" s="44">
        <v>0.26804869639475165</v>
      </c>
      <c r="BX192" s="44">
        <v>9.4640230448669066E-2</v>
      </c>
      <c r="BY192" s="44">
        <v>0.13728692193603498</v>
      </c>
      <c r="BZ192" s="44">
        <v>8.2288609281944938E-2</v>
      </c>
      <c r="CA192" s="44">
        <v>-0.10774640461794523</v>
      </c>
      <c r="CB192" s="44">
        <v>-0.15273013645787925</v>
      </c>
      <c r="CC192" s="44">
        <v>0.11081708507123694</v>
      </c>
      <c r="CD192" s="44">
        <v>2.7711705460824396E-2</v>
      </c>
      <c r="CE192" s="44">
        <v>-0.15470973027419591</v>
      </c>
      <c r="CF192" s="44">
        <v>2.3628087135591534E-2</v>
      </c>
      <c r="CG192" s="44">
        <v>-5.5458362752481796E-2</v>
      </c>
      <c r="CH192" s="44">
        <v>0.18074177565300059</v>
      </c>
      <c r="CI192" s="44">
        <v>3.7183762904529905E-2</v>
      </c>
      <c r="CJ192" s="44">
        <v>0.18214441619212138</v>
      </c>
      <c r="CK192" s="44">
        <v>-3.0406935711430643E-2</v>
      </c>
      <c r="CL192" s="44">
        <v>6.7564498243159868E-2</v>
      </c>
      <c r="CM192" s="44">
        <v>4.8765394173884554E-3</v>
      </c>
      <c r="CN192" s="44">
        <v>1.3178309796958328E-2</v>
      </c>
      <c r="CO192" s="44">
        <v>0.21466167430279418</v>
      </c>
      <c r="CP192" s="44">
        <v>-0.13776437960025381</v>
      </c>
      <c r="CQ192" s="44">
        <v>-0.13835164933726188</v>
      </c>
      <c r="CR192" s="44">
        <v>-0.12791428334617888</v>
      </c>
      <c r="CS192" s="44">
        <v>6.518129732545698E-2</v>
      </c>
      <c r="CT192" s="44">
        <v>-0.32733348724564493</v>
      </c>
      <c r="CU192" s="44">
        <v>8.9833415675503181E-2</v>
      </c>
      <c r="CV192" s="44">
        <v>-9.0929834920739916E-2</v>
      </c>
      <c r="CW192" s="44">
        <v>-0.29375276317370341</v>
      </c>
      <c r="CX192" s="44">
        <v>0.15320010504579612</v>
      </c>
      <c r="CY192" s="44">
        <v>0.1781181214496983</v>
      </c>
      <c r="CZ192" s="44">
        <v>9.5601866577996866E-2</v>
      </c>
      <c r="DA192" s="44">
        <v>-8.7839242290724245E-3</v>
      </c>
      <c r="DB192" s="44">
        <v>5.8826661684650672E-2</v>
      </c>
      <c r="DC192" s="44">
        <v>-0.23353884117505458</v>
      </c>
      <c r="DD192" s="44">
        <v>-0.11969771206240712</v>
      </c>
      <c r="DE192" s="44">
        <v>-0.17173824079988662</v>
      </c>
    </row>
    <row r="193" spans="3:109" x14ac:dyDescent="0.4">
      <c r="C193" s="62"/>
      <c r="D193" s="42">
        <f>(1/$D$5)*学習!G59</f>
        <v>1</v>
      </c>
      <c r="I193" s="63">
        <v>182</v>
      </c>
      <c r="J193" s="44">
        <v>0.20932659379621718</v>
      </c>
      <c r="K193" s="44">
        <v>-4.3493488297900278E-2</v>
      </c>
      <c r="L193" s="44">
        <v>4.6439489884824096E-2</v>
      </c>
      <c r="M193" s="44">
        <v>9.9998071162063148E-4</v>
      </c>
      <c r="N193" s="44">
        <v>2.2916494013912041E-2</v>
      </c>
      <c r="O193" s="44">
        <v>2.1291336237182234E-3</v>
      </c>
      <c r="P193" s="44">
        <v>0.21557417254991149</v>
      </c>
      <c r="Q193" s="44">
        <v>-0.12831429700557148</v>
      </c>
      <c r="R193" s="44">
        <v>-0.14380126790879172</v>
      </c>
      <c r="S193" s="44">
        <v>3.6063137413040569E-2</v>
      </c>
      <c r="T193" s="44">
        <v>2.517093568911636E-2</v>
      </c>
      <c r="U193" s="44">
        <v>0.10447714134283666</v>
      </c>
      <c r="V193" s="44">
        <v>-7.1040342742591106E-2</v>
      </c>
      <c r="W193" s="44">
        <v>-0.10474772365529611</v>
      </c>
      <c r="X193" s="44">
        <v>5.7163020596210631E-2</v>
      </c>
      <c r="Y193" s="44">
        <v>-0.10107877926694427</v>
      </c>
      <c r="Z193" s="44">
        <v>-0.10673886050770653</v>
      </c>
      <c r="AA193" s="44">
        <v>-0.11009979392629073</v>
      </c>
      <c r="AB193" s="44">
        <v>0.13629342557148239</v>
      </c>
      <c r="AC193" s="44">
        <v>0.16622638223246819</v>
      </c>
      <c r="AD193" s="44">
        <v>-0.23633596189919678</v>
      </c>
      <c r="AE193" s="44">
        <v>-0.10916884586113994</v>
      </c>
      <c r="AF193" s="44">
        <v>2.1280036659124799E-2</v>
      </c>
      <c r="AG193" s="44">
        <v>4.0258016893750831E-2</v>
      </c>
      <c r="AH193" s="44">
        <v>-6.2921007305222404E-2</v>
      </c>
      <c r="AI193" s="44">
        <v>-1.5326172199911912E-2</v>
      </c>
      <c r="AJ193" s="44">
        <v>9.3269250106917764E-2</v>
      </c>
      <c r="AK193" s="44">
        <v>0.22719430876479188</v>
      </c>
      <c r="AL193" s="44">
        <v>-2.2644914843377327E-3</v>
      </c>
      <c r="AM193" s="44">
        <v>-5.4371614852637543E-2</v>
      </c>
      <c r="AN193" s="44">
        <v>0.18097111989734474</v>
      </c>
      <c r="AO193" s="44">
        <v>9.469660230770674E-2</v>
      </c>
      <c r="AP193" s="44">
        <v>-1.3262887330039866E-2</v>
      </c>
      <c r="AQ193" s="44">
        <v>-4.9608126845850198E-2</v>
      </c>
      <c r="AR193" s="44">
        <v>-7.3530669096758039E-2</v>
      </c>
      <c r="AS193" s="44">
        <v>-1.9364019390405954E-2</v>
      </c>
      <c r="AT193" s="44">
        <v>7.7701728796764555E-2</v>
      </c>
      <c r="AU193" s="44">
        <v>-4.708501989134941E-2</v>
      </c>
      <c r="AV193" s="44">
        <v>2.3590827930541118E-2</v>
      </c>
      <c r="AW193" s="44">
        <v>0.20339399540359901</v>
      </c>
      <c r="AX193" s="44">
        <v>-6.3741948760741254E-2</v>
      </c>
      <c r="AY193" s="44">
        <v>1.5426026917606601E-2</v>
      </c>
      <c r="AZ193" s="44">
        <v>9.9467858878390561E-2</v>
      </c>
      <c r="BA193" s="44">
        <v>0.23652865437759651</v>
      </c>
      <c r="BB193" s="44">
        <v>0.11708602637917002</v>
      </c>
      <c r="BC193" s="44">
        <v>-0.17844194247890444</v>
      </c>
      <c r="BD193" s="44">
        <v>-0.25542210279431304</v>
      </c>
      <c r="BE193" s="44">
        <v>0.1693387447802735</v>
      </c>
      <c r="BF193" s="44">
        <v>-5.2976260771396479E-2</v>
      </c>
      <c r="BG193" s="44">
        <v>-3.2836707090476529E-2</v>
      </c>
      <c r="BH193" s="44">
        <v>9.8270894023920544E-2</v>
      </c>
      <c r="BI193" s="44">
        <v>-4.6385570882359797E-2</v>
      </c>
      <c r="BJ193" s="44">
        <v>-0.18990047393085646</v>
      </c>
      <c r="BK193" s="44">
        <v>8.4859268920897332E-2</v>
      </c>
      <c r="BL193" s="44">
        <v>-4.992300191352872E-2</v>
      </c>
      <c r="BM193" s="44">
        <v>3.9459048898049937E-2</v>
      </c>
      <c r="BN193" s="44">
        <v>-0.18730970706547456</v>
      </c>
      <c r="BO193" s="44">
        <v>0.11743816509782234</v>
      </c>
      <c r="BP193" s="44">
        <v>-0.1507651493298203</v>
      </c>
      <c r="BQ193" s="44">
        <v>-0.2939451875449407</v>
      </c>
      <c r="BR193" s="44">
        <v>6.5990905474885009E-2</v>
      </c>
      <c r="BS193" s="44">
        <v>0.18939352003834772</v>
      </c>
      <c r="BT193" s="44">
        <v>-6.2018328588055588E-2</v>
      </c>
      <c r="BU193" s="44">
        <v>8.2010110698705091E-2</v>
      </c>
      <c r="BV193" s="44">
        <v>-0.24309130183526942</v>
      </c>
      <c r="BW193" s="44">
        <v>0.19237574732223031</v>
      </c>
      <c r="BX193" s="44">
        <v>0.12724183678113374</v>
      </c>
      <c r="BY193" s="44">
        <v>2.6859261361353092E-2</v>
      </c>
      <c r="BZ193" s="44">
        <v>0.22202631469396933</v>
      </c>
      <c r="CA193" s="44">
        <v>4.6830372731481537E-2</v>
      </c>
      <c r="CB193" s="44">
        <v>-8.2149221052649525E-3</v>
      </c>
      <c r="CC193" s="44">
        <v>8.4025555783553557E-2</v>
      </c>
      <c r="CD193" s="44">
        <v>0.10710233440906108</v>
      </c>
      <c r="CE193" s="44">
        <v>-3.9972987707739716E-2</v>
      </c>
      <c r="CF193" s="44">
        <v>-0.15093199888230266</v>
      </c>
      <c r="CG193" s="44">
        <v>0.13017827541778226</v>
      </c>
      <c r="CH193" s="44">
        <v>-3.601704666309434E-2</v>
      </c>
      <c r="CI193" s="44">
        <v>8.7130537113487491E-3</v>
      </c>
      <c r="CJ193" s="44">
        <v>0.25992214109655187</v>
      </c>
      <c r="CK193" s="44">
        <v>0.15158877192457695</v>
      </c>
      <c r="CL193" s="44">
        <v>-9.395277783846552E-2</v>
      </c>
      <c r="CM193" s="44">
        <v>7.7268689492493242E-2</v>
      </c>
      <c r="CN193" s="44">
        <v>-0.15599385835701121</v>
      </c>
      <c r="CO193" s="44">
        <v>5.874554652518988E-2</v>
      </c>
      <c r="CP193" s="44">
        <v>0.11727114223007255</v>
      </c>
      <c r="CQ193" s="44">
        <v>-8.6599058931021197E-2</v>
      </c>
      <c r="CR193" s="44">
        <v>0.17678547730254349</v>
      </c>
      <c r="CS193" s="44">
        <v>5.9080548874387816E-2</v>
      </c>
      <c r="CT193" s="44">
        <v>-0.14014473730617111</v>
      </c>
      <c r="CU193" s="44">
        <v>-0.1499191276357609</v>
      </c>
      <c r="CV193" s="44">
        <v>2.3291767768386186E-2</v>
      </c>
      <c r="CW193" s="44">
        <v>-0.30651549572411002</v>
      </c>
      <c r="CX193" s="44">
        <v>-0.17245015144537124</v>
      </c>
      <c r="CY193" s="44">
        <v>0.11378654332823679</v>
      </c>
      <c r="CZ193" s="44">
        <v>4.715544989272849E-2</v>
      </c>
      <c r="DA193" s="44">
        <v>-0.10767885760528262</v>
      </c>
      <c r="DB193" s="44">
        <v>0.13630650887977919</v>
      </c>
      <c r="DC193" s="44">
        <v>7.9627761289877072E-2</v>
      </c>
      <c r="DD193" s="44">
        <v>-3.4933985071231223E-2</v>
      </c>
      <c r="DE193" s="44">
        <v>-6.0509727379318784E-2</v>
      </c>
    </row>
    <row r="194" spans="3:109" x14ac:dyDescent="0.4">
      <c r="C194" s="62"/>
      <c r="D194" s="42">
        <f>(1/$D$5)*学習!G60</f>
        <v>0.95686274509803915</v>
      </c>
      <c r="I194" s="63">
        <v>183</v>
      </c>
      <c r="J194" s="44">
        <v>0.13766428137150397</v>
      </c>
      <c r="K194" s="44">
        <v>3.4534163627443216E-4</v>
      </c>
      <c r="L194" s="44">
        <v>0.28919320872697907</v>
      </c>
      <c r="M194" s="44">
        <v>-4.1814870835541584E-2</v>
      </c>
      <c r="N194" s="44">
        <v>2.0437769979414232E-2</v>
      </c>
      <c r="O194" s="44">
        <v>-0.12253084153511087</v>
      </c>
      <c r="P194" s="44">
        <v>8.6211772145247501E-2</v>
      </c>
      <c r="Q194" s="44">
        <v>1.6999016858608218E-2</v>
      </c>
      <c r="R194" s="44">
        <v>-1.4505990019810571E-2</v>
      </c>
      <c r="S194" s="44">
        <v>-1.7845702401179622E-2</v>
      </c>
      <c r="T194" s="44">
        <v>0.11393189272080836</v>
      </c>
      <c r="U194" s="44">
        <v>0.24671598328951816</v>
      </c>
      <c r="V194" s="44">
        <v>-9.9147096383753658E-2</v>
      </c>
      <c r="W194" s="44">
        <v>-6.0811099136944116E-2</v>
      </c>
      <c r="X194" s="44">
        <v>-2.4346060380084474E-2</v>
      </c>
      <c r="Y194" s="44">
        <v>-0.14188721598098494</v>
      </c>
      <c r="Z194" s="44">
        <v>2.7522211048582934E-2</v>
      </c>
      <c r="AA194" s="44">
        <v>9.7575075174462733E-2</v>
      </c>
      <c r="AB194" s="44">
        <v>0.12551042763551548</v>
      </c>
      <c r="AC194" s="44">
        <v>3.8458135873701921E-2</v>
      </c>
      <c r="AD194" s="44">
        <v>5.2277860815637518E-2</v>
      </c>
      <c r="AE194" s="44">
        <v>0.11791833553616404</v>
      </c>
      <c r="AF194" s="44">
        <v>0.10822632261690793</v>
      </c>
      <c r="AG194" s="44">
        <v>0.19517280456731559</v>
      </c>
      <c r="AH194" s="44">
        <v>1.3978435729871284E-2</v>
      </c>
      <c r="AI194" s="44">
        <v>-0.15769251076036386</v>
      </c>
      <c r="AJ194" s="44">
        <v>6.0864764373128773E-2</v>
      </c>
      <c r="AK194" s="44">
        <v>-1.9784225607272141E-2</v>
      </c>
      <c r="AL194" s="44">
        <v>-2.1783291485341888E-2</v>
      </c>
      <c r="AM194" s="44">
        <v>-1.8475490255246666E-3</v>
      </c>
      <c r="AN194" s="44">
        <v>-0.14666680751640715</v>
      </c>
      <c r="AO194" s="44">
        <v>0.18146532403995883</v>
      </c>
      <c r="AP194" s="44">
        <v>1.3466637645207511E-2</v>
      </c>
      <c r="AQ194" s="44">
        <v>5.9811108529298058E-2</v>
      </c>
      <c r="AR194" s="44">
        <v>3.4649373642470997E-2</v>
      </c>
      <c r="AS194" s="44">
        <v>-5.0573094343602146E-2</v>
      </c>
      <c r="AT194" s="44">
        <v>-8.314201591813368E-2</v>
      </c>
      <c r="AU194" s="44">
        <v>-0.15114006895646731</v>
      </c>
      <c r="AV194" s="44">
        <v>4.7619247719314022E-2</v>
      </c>
      <c r="AW194" s="44">
        <v>7.3849931353525564E-2</v>
      </c>
      <c r="AX194" s="44">
        <v>-4.8029688117470389E-2</v>
      </c>
      <c r="AY194" s="44">
        <v>-2.0944621736873035E-2</v>
      </c>
      <c r="AZ194" s="44">
        <v>-3.737074827514935E-2</v>
      </c>
      <c r="BA194" s="44">
        <v>-2.0137511984467789E-2</v>
      </c>
      <c r="BB194" s="44">
        <v>7.7323285574932094E-2</v>
      </c>
      <c r="BC194" s="44">
        <v>-0.13999793265717264</v>
      </c>
      <c r="BD194" s="44">
        <v>-4.5029597794045174E-2</v>
      </c>
      <c r="BE194" s="44">
        <v>-1.1755967820301345E-2</v>
      </c>
      <c r="BF194" s="44">
        <v>-8.1143078116157244E-2</v>
      </c>
      <c r="BG194" s="44">
        <v>0.24972644875979502</v>
      </c>
      <c r="BH194" s="44">
        <v>-0.19914312350927604</v>
      </c>
      <c r="BI194" s="44">
        <v>-7.5080261653116126E-2</v>
      </c>
      <c r="BJ194" s="44">
        <v>7.0188479827623287E-2</v>
      </c>
      <c r="BK194" s="44">
        <v>0.14796620550721581</v>
      </c>
      <c r="BL194" s="44">
        <v>-6.280422840334017E-2</v>
      </c>
      <c r="BM194" s="44">
        <v>8.8124114491186276E-2</v>
      </c>
      <c r="BN194" s="44">
        <v>-0.11824366265395182</v>
      </c>
      <c r="BO194" s="44">
        <v>0.13903431074484801</v>
      </c>
      <c r="BP194" s="44">
        <v>3.0522977133647964E-2</v>
      </c>
      <c r="BQ194" s="44">
        <v>-0.14566268066424537</v>
      </c>
      <c r="BR194" s="44">
        <v>9.4659743720933887E-2</v>
      </c>
      <c r="BS194" s="44">
        <v>0.17312622015865628</v>
      </c>
      <c r="BT194" s="44">
        <v>-0.17855094391952309</v>
      </c>
      <c r="BU194" s="44">
        <v>7.5095559845980778E-2</v>
      </c>
      <c r="BV194" s="44">
        <v>-0.15660713528224171</v>
      </c>
      <c r="BW194" s="44">
        <v>0.15100412908970789</v>
      </c>
      <c r="BX194" s="44">
        <v>0.22100812926035437</v>
      </c>
      <c r="BY194" s="44">
        <v>0.18694199143712481</v>
      </c>
      <c r="BZ194" s="44">
        <v>0.20385945942682143</v>
      </c>
      <c r="CA194" s="44">
        <v>-8.6409449506346339E-2</v>
      </c>
      <c r="CB194" s="44">
        <v>-6.8336889332224801E-2</v>
      </c>
      <c r="CC194" s="44">
        <v>-1.6164453241272633E-2</v>
      </c>
      <c r="CD194" s="44">
        <v>-0.18877019403220144</v>
      </c>
      <c r="CE194" s="44">
        <v>-4.7064300021800218E-2</v>
      </c>
      <c r="CF194" s="44">
        <v>-0.17531334752795211</v>
      </c>
      <c r="CG194" s="44">
        <v>-3.7459664210421691E-2</v>
      </c>
      <c r="CH194" s="44">
        <v>-0.12269260014813908</v>
      </c>
      <c r="CI194" s="44">
        <v>4.8590917244855293E-2</v>
      </c>
      <c r="CJ194" s="44">
        <v>2.8198367449137479E-2</v>
      </c>
      <c r="CK194" s="44">
        <v>0.19494203775380942</v>
      </c>
      <c r="CL194" s="44">
        <v>0.16420137684815433</v>
      </c>
      <c r="CM194" s="44">
        <v>-0.28185719674457738</v>
      </c>
      <c r="CN194" s="44">
        <v>-0.10279391215635054</v>
      </c>
      <c r="CO194" s="44">
        <v>0.25279086723027089</v>
      </c>
      <c r="CP194" s="44">
        <v>-0.12746806363351507</v>
      </c>
      <c r="CQ194" s="44">
        <v>-4.4190813292935532E-2</v>
      </c>
      <c r="CR194" s="44">
        <v>1.0361842892529099E-2</v>
      </c>
      <c r="CS194" s="44">
        <v>0.22366409324944453</v>
      </c>
      <c r="CT194" s="44">
        <v>1.9995767089490711E-2</v>
      </c>
      <c r="CU194" s="44">
        <v>-3.6320016734381073E-2</v>
      </c>
      <c r="CV194" s="44">
        <v>-1.3609012692994012E-3</v>
      </c>
      <c r="CW194" s="44">
        <v>-0.11239190889243357</v>
      </c>
      <c r="CX194" s="44">
        <v>-7.236155091453525E-2</v>
      </c>
      <c r="CY194" s="44">
        <v>-9.3323671526562207E-2</v>
      </c>
      <c r="CZ194" s="44">
        <v>0.10836177957102136</v>
      </c>
      <c r="DA194" s="44">
        <v>6.2819660584168657E-2</v>
      </c>
      <c r="DB194" s="44">
        <v>0.17786673983462037</v>
      </c>
      <c r="DC194" s="44">
        <v>-4.8449147976656073E-2</v>
      </c>
      <c r="DD194" s="44">
        <v>4.9856823428775503E-2</v>
      </c>
      <c r="DE194" s="44">
        <v>2.1886551193226796E-2</v>
      </c>
    </row>
    <row r="195" spans="3:109" x14ac:dyDescent="0.4">
      <c r="C195" s="62"/>
      <c r="D195" s="42">
        <f>(1/$D$5)*学習!G61</f>
        <v>0.32549019607843138</v>
      </c>
      <c r="I195" s="63">
        <v>184</v>
      </c>
      <c r="J195" s="44">
        <v>6.4761872577158597E-2</v>
      </c>
      <c r="K195" s="44">
        <v>9.7024492154283853E-3</v>
      </c>
      <c r="L195" s="44">
        <v>0.29928314086559743</v>
      </c>
      <c r="M195" s="44">
        <v>9.7113247188472265E-2</v>
      </c>
      <c r="N195" s="44">
        <v>2.3892200320858113E-2</v>
      </c>
      <c r="O195" s="44">
        <v>6.5256387308053942E-2</v>
      </c>
      <c r="P195" s="44">
        <v>-8.611509189832027E-2</v>
      </c>
      <c r="Q195" s="44">
        <v>-8.730551355147341E-2</v>
      </c>
      <c r="R195" s="44">
        <v>-0.12910094626952776</v>
      </c>
      <c r="S195" s="44">
        <v>-0.11068486858260246</v>
      </c>
      <c r="T195" s="44">
        <v>0.15173729674360062</v>
      </c>
      <c r="U195" s="44">
        <v>0.21615925673304889</v>
      </c>
      <c r="V195" s="44">
        <v>0.15603188337826079</v>
      </c>
      <c r="W195" s="44">
        <v>0.11110486933657099</v>
      </c>
      <c r="X195" s="44">
        <v>4.7161661818841405E-2</v>
      </c>
      <c r="Y195" s="44">
        <v>-6.8772905698092801E-2</v>
      </c>
      <c r="Z195" s="44">
        <v>2.956629551298174E-2</v>
      </c>
      <c r="AA195" s="44">
        <v>-6.858995140688072E-2</v>
      </c>
      <c r="AB195" s="44">
        <v>9.227930546142242E-2</v>
      </c>
      <c r="AC195" s="44">
        <v>4.6149660876854369E-2</v>
      </c>
      <c r="AD195" s="44">
        <v>-8.3703837709734621E-2</v>
      </c>
      <c r="AE195" s="44">
        <v>3.8751757918095077E-2</v>
      </c>
      <c r="AF195" s="44">
        <v>-4.5127444316251361E-2</v>
      </c>
      <c r="AG195" s="44">
        <v>2.0104588277045001E-2</v>
      </c>
      <c r="AH195" s="44">
        <v>9.7100174137476181E-2</v>
      </c>
      <c r="AI195" s="44">
        <v>2.7451980639278721E-2</v>
      </c>
      <c r="AJ195" s="44">
        <v>0.26337367096414999</v>
      </c>
      <c r="AK195" s="44">
        <v>-7.9447770748959229E-2</v>
      </c>
      <c r="AL195" s="44">
        <v>-2.13259516582281E-2</v>
      </c>
      <c r="AM195" s="44">
        <v>-6.8586197645477104E-2</v>
      </c>
      <c r="AN195" s="44">
        <v>-0.1047926914381262</v>
      </c>
      <c r="AO195" s="44">
        <v>3.6415397405079084E-2</v>
      </c>
      <c r="AP195" s="44">
        <v>-0.15822320752829622</v>
      </c>
      <c r="AQ195" s="44">
        <v>-1.945478982914289E-2</v>
      </c>
      <c r="AR195" s="44">
        <v>1.9840345305616857E-2</v>
      </c>
      <c r="AS195" s="44">
        <v>-1.2968614100346322E-3</v>
      </c>
      <c r="AT195" s="44">
        <v>-4.00975997373616E-2</v>
      </c>
      <c r="AU195" s="44">
        <v>-0.18980753343307935</v>
      </c>
      <c r="AV195" s="44">
        <v>9.8565656985942815E-2</v>
      </c>
      <c r="AW195" s="44">
        <v>0.13026523361798062</v>
      </c>
      <c r="AX195" s="44">
        <v>-0.1287783893954737</v>
      </c>
      <c r="AY195" s="44">
        <v>1.2212516602270971E-2</v>
      </c>
      <c r="AZ195" s="44">
        <v>0.16021734374607083</v>
      </c>
      <c r="BA195" s="44">
        <v>-5.9215733016655024E-2</v>
      </c>
      <c r="BB195" s="44">
        <v>-2.6776402754579053E-2</v>
      </c>
      <c r="BC195" s="44">
        <v>-0.10690974499383973</v>
      </c>
      <c r="BD195" s="44">
        <v>-0.13878391645131763</v>
      </c>
      <c r="BE195" s="44">
        <v>-8.0225548121345011E-2</v>
      </c>
      <c r="BF195" s="44">
        <v>-0.17964589306280085</v>
      </c>
      <c r="BG195" s="44">
        <v>3.4340892790654221E-2</v>
      </c>
      <c r="BH195" s="44">
        <v>0.21573533825683736</v>
      </c>
      <c r="BI195" s="44">
        <v>-6.2362261531604245E-3</v>
      </c>
      <c r="BJ195" s="44">
        <v>7.4843947073599579E-2</v>
      </c>
      <c r="BK195" s="44">
        <v>-6.096660066504888E-2</v>
      </c>
      <c r="BL195" s="44">
        <v>-8.9780361637366246E-2</v>
      </c>
      <c r="BM195" s="44">
        <v>-0.20601409639342388</v>
      </c>
      <c r="BN195" s="44">
        <v>-6.2174061958582411E-3</v>
      </c>
      <c r="BO195" s="44">
        <v>-0.15175101829695448</v>
      </c>
      <c r="BP195" s="44">
        <v>0.26259140347754512</v>
      </c>
      <c r="BQ195" s="44">
        <v>-4.1878134801253054E-2</v>
      </c>
      <c r="BR195" s="44">
        <v>-0.1015445368042662</v>
      </c>
      <c r="BS195" s="44">
        <v>-1.8499960582204961E-2</v>
      </c>
      <c r="BT195" s="44">
        <v>-0.22841069077126816</v>
      </c>
      <c r="BU195" s="44">
        <v>-2.7130713737220036E-2</v>
      </c>
      <c r="BV195" s="44">
        <v>-0.2220255917065963</v>
      </c>
      <c r="BW195" s="44">
        <v>0.24555425210038967</v>
      </c>
      <c r="BX195" s="44">
        <v>0.21602902175759373</v>
      </c>
      <c r="BY195" s="44">
        <v>4.0451262789051957E-2</v>
      </c>
      <c r="BZ195" s="44">
        <v>0.22408752275843233</v>
      </c>
      <c r="CA195" s="44">
        <v>2.099980945165306E-2</v>
      </c>
      <c r="CB195" s="44">
        <v>0.11554731872819249</v>
      </c>
      <c r="CC195" s="44">
        <v>0.16263431199900177</v>
      </c>
      <c r="CD195" s="44">
        <v>-8.9166900348855299E-3</v>
      </c>
      <c r="CE195" s="44">
        <v>6.2498210583418354E-2</v>
      </c>
      <c r="CF195" s="44">
        <v>-7.149355319373657E-2</v>
      </c>
      <c r="CG195" s="44">
        <v>0.16191815717510757</v>
      </c>
      <c r="CH195" s="44">
        <v>-0.19329383090358504</v>
      </c>
      <c r="CI195" s="44">
        <v>-2.253397842371014E-2</v>
      </c>
      <c r="CJ195" s="44">
        <v>0.23251847637651007</v>
      </c>
      <c r="CK195" s="44">
        <v>-8.2011871464278671E-2</v>
      </c>
      <c r="CL195" s="44">
        <v>-4.1700268354874892E-2</v>
      </c>
      <c r="CM195" s="44">
        <v>-2.5130713707181465E-2</v>
      </c>
      <c r="CN195" s="44">
        <v>-0.16692811743809702</v>
      </c>
      <c r="CO195" s="44">
        <v>2.0803019963950009E-2</v>
      </c>
      <c r="CP195" s="44">
        <v>-0.15989657297464793</v>
      </c>
      <c r="CQ195" s="44">
        <v>3.3937427845844277E-3</v>
      </c>
      <c r="CR195" s="44">
        <v>6.6762282244139923E-2</v>
      </c>
      <c r="CS195" s="44">
        <v>9.7420935776392614E-3</v>
      </c>
      <c r="CT195" s="44">
        <v>3.8336572175233216E-2</v>
      </c>
      <c r="CU195" s="44">
        <v>-0.2294666159133</v>
      </c>
      <c r="CV195" s="44">
        <v>-1.0924935318644831E-2</v>
      </c>
      <c r="CW195" s="44">
        <v>-3.7900063415046932E-2</v>
      </c>
      <c r="CX195" s="44">
        <v>-2.2525045883894913E-2</v>
      </c>
      <c r="CY195" s="44">
        <v>7.598075178654061E-2</v>
      </c>
      <c r="CZ195" s="44">
        <v>-9.2840499042366562E-2</v>
      </c>
      <c r="DA195" s="44">
        <v>2.8360635794475036E-2</v>
      </c>
      <c r="DB195" s="44">
        <v>5.2106618895468901E-2</v>
      </c>
      <c r="DC195" s="44">
        <v>4.0542695646916885E-2</v>
      </c>
      <c r="DD195" s="44">
        <v>0.12509460688261503</v>
      </c>
      <c r="DE195" s="44">
        <v>8.1079538141416649E-3</v>
      </c>
    </row>
    <row r="196" spans="3:109" x14ac:dyDescent="0.4">
      <c r="C196" s="62"/>
      <c r="D196" s="42">
        <f>(1/$D$5)*学習!G62</f>
        <v>5.0980392156862744E-2</v>
      </c>
      <c r="I196" s="63">
        <v>185</v>
      </c>
      <c r="J196" s="44">
        <v>0.15300644616224424</v>
      </c>
      <c r="K196" s="44">
        <v>0.13577330457507228</v>
      </c>
      <c r="L196" s="44">
        <v>0.10617540982031377</v>
      </c>
      <c r="M196" s="44">
        <v>0.13839067739194105</v>
      </c>
      <c r="N196" s="44">
        <v>9.7341253504881126E-2</v>
      </c>
      <c r="O196" s="44">
        <v>-3.6198865606766308E-2</v>
      </c>
      <c r="P196" s="44">
        <v>-0.28838296168176103</v>
      </c>
      <c r="Q196" s="44">
        <v>-0.16932774486342064</v>
      </c>
      <c r="R196" s="44">
        <v>-0.16337182269637879</v>
      </c>
      <c r="S196" s="44">
        <v>0.10184990184391129</v>
      </c>
      <c r="T196" s="44">
        <v>0.21457576575185705</v>
      </c>
      <c r="U196" s="44">
        <v>9.7909753307607386E-2</v>
      </c>
      <c r="V196" s="44">
        <v>-0.15812234171091202</v>
      </c>
      <c r="W196" s="44">
        <v>3.9178533622067496E-2</v>
      </c>
      <c r="X196" s="44">
        <v>-1.2831435962631782E-2</v>
      </c>
      <c r="Y196" s="44">
        <v>-4.8895305607861435E-2</v>
      </c>
      <c r="Z196" s="44">
        <v>0.18703616270844547</v>
      </c>
      <c r="AA196" s="44">
        <v>1.6240735360579441E-3</v>
      </c>
      <c r="AB196" s="44">
        <v>0.1370536294582051</v>
      </c>
      <c r="AC196" s="44">
        <v>0.11866736892729805</v>
      </c>
      <c r="AD196" s="44">
        <v>-4.2944497355681649E-2</v>
      </c>
      <c r="AE196" s="44">
        <v>-8.7712720658369631E-2</v>
      </c>
      <c r="AF196" s="44">
        <v>-0.10762366317854759</v>
      </c>
      <c r="AG196" s="44">
        <v>-2.1545933234167501E-2</v>
      </c>
      <c r="AH196" s="44">
        <v>-2.8641751544239653E-2</v>
      </c>
      <c r="AI196" s="44">
        <v>4.5664085289989671E-2</v>
      </c>
      <c r="AJ196" s="44">
        <v>1.6541571972711871E-2</v>
      </c>
      <c r="AK196" s="44">
        <v>3.7137399122639567E-2</v>
      </c>
      <c r="AL196" s="44">
        <v>-6.2652724450941763E-2</v>
      </c>
      <c r="AM196" s="44">
        <v>1.3246204861810218E-2</v>
      </c>
      <c r="AN196" s="44">
        <v>-0.14278694094841707</v>
      </c>
      <c r="AO196" s="44">
        <v>-1.1362889037577189E-2</v>
      </c>
      <c r="AP196" s="44">
        <v>5.184819341408943E-2</v>
      </c>
      <c r="AQ196" s="44">
        <v>-9.8999514769738672E-2</v>
      </c>
      <c r="AR196" s="44">
        <v>7.8487075005334889E-2</v>
      </c>
      <c r="AS196" s="44">
        <v>-0.10627525222983382</v>
      </c>
      <c r="AT196" s="44">
        <v>0.10261464828067886</v>
      </c>
      <c r="AU196" s="44">
        <v>-0.18896081656882141</v>
      </c>
      <c r="AV196" s="44">
        <v>7.5485450195887607E-2</v>
      </c>
      <c r="AW196" s="44">
        <v>0.1391258906062087</v>
      </c>
      <c r="AX196" s="44">
        <v>0.11167137497417787</v>
      </c>
      <c r="AY196" s="44">
        <v>-0.13685709168220159</v>
      </c>
      <c r="AZ196" s="44">
        <v>1.6762136910750378E-2</v>
      </c>
      <c r="BA196" s="44">
        <v>1.1980157388920127E-2</v>
      </c>
      <c r="BB196" s="44">
        <v>-0.10708816631015997</v>
      </c>
      <c r="BC196" s="44">
        <v>-7.5443555293059711E-2</v>
      </c>
      <c r="BD196" s="44">
        <v>-0.12560196952571445</v>
      </c>
      <c r="BE196" s="44">
        <v>-6.4498210908792333E-2</v>
      </c>
      <c r="BF196" s="44">
        <v>-6.8458587028723317E-2</v>
      </c>
      <c r="BG196" s="44">
        <v>-0.10807122899661267</v>
      </c>
      <c r="BH196" s="44">
        <v>-0.1758648095799179</v>
      </c>
      <c r="BI196" s="44">
        <v>1.1366316683724486E-2</v>
      </c>
      <c r="BJ196" s="44">
        <v>0.10489189289160891</v>
      </c>
      <c r="BK196" s="44">
        <v>0.17083490624283318</v>
      </c>
      <c r="BL196" s="44">
        <v>7.5638835628383527E-3</v>
      </c>
      <c r="BM196" s="44">
        <v>-3.1244644780820129E-2</v>
      </c>
      <c r="BN196" s="44">
        <v>-0.13038503736090329</v>
      </c>
      <c r="BO196" s="44">
        <v>-8.4891985105613757E-2</v>
      </c>
      <c r="BP196" s="44">
        <v>0.31228206035564632</v>
      </c>
      <c r="BQ196" s="44">
        <v>2.0611858549129066E-3</v>
      </c>
      <c r="BR196" s="44">
        <v>8.5834360605144391E-2</v>
      </c>
      <c r="BS196" s="44">
        <v>0.17700463033864317</v>
      </c>
      <c r="BT196" s="44">
        <v>-0.10356657243725866</v>
      </c>
      <c r="BU196" s="44">
        <v>-0.12952952804632994</v>
      </c>
      <c r="BV196" s="44">
        <v>-0.10232213233388855</v>
      </c>
      <c r="BW196" s="44">
        <v>6.7160684990486127E-3</v>
      </c>
      <c r="BX196" s="44">
        <v>0.11225316692996591</v>
      </c>
      <c r="BY196" s="44">
        <v>0.25975959349378513</v>
      </c>
      <c r="BZ196" s="44">
        <v>0.17140008356695088</v>
      </c>
      <c r="CA196" s="44">
        <v>0.21476769777256557</v>
      </c>
      <c r="CB196" s="44">
        <v>9.8579515629230452E-2</v>
      </c>
      <c r="CC196" s="44">
        <v>8.0835972529118144E-2</v>
      </c>
      <c r="CD196" s="44">
        <v>0.16219487862276744</v>
      </c>
      <c r="CE196" s="44">
        <v>0.15608814702616233</v>
      </c>
      <c r="CF196" s="44">
        <v>0.11717452276574752</v>
      </c>
      <c r="CG196" s="44">
        <v>-8.9598788003136282E-2</v>
      </c>
      <c r="CH196" s="44">
        <v>7.1886310215287214E-2</v>
      </c>
      <c r="CI196" s="44">
        <v>0.10988145942905742</v>
      </c>
      <c r="CJ196" s="44">
        <v>0.11240090663625132</v>
      </c>
      <c r="CK196" s="44">
        <v>-0.18945129538188138</v>
      </c>
      <c r="CL196" s="44">
        <v>-0.13495971297735818</v>
      </c>
      <c r="CM196" s="44">
        <v>-0.16300750201363684</v>
      </c>
      <c r="CN196" s="44">
        <v>-0.23527076574996547</v>
      </c>
      <c r="CO196" s="44">
        <v>8.8008721252453528E-2</v>
      </c>
      <c r="CP196" s="44">
        <v>-6.2694329386241657E-2</v>
      </c>
      <c r="CQ196" s="44">
        <v>0.13188901900041949</v>
      </c>
      <c r="CR196" s="44">
        <v>1.4385775100029505E-2</v>
      </c>
      <c r="CS196" s="44">
        <v>-0.13667150966716451</v>
      </c>
      <c r="CT196" s="44">
        <v>7.14024189391919E-2</v>
      </c>
      <c r="CU196" s="44">
        <v>-2.4996762423358822E-2</v>
      </c>
      <c r="CV196" s="44">
        <v>7.990335475760757E-2</v>
      </c>
      <c r="CW196" s="44">
        <v>7.4420808834632826E-2</v>
      </c>
      <c r="CX196" s="44">
        <v>0.13421640469692223</v>
      </c>
      <c r="CY196" s="44">
        <v>-0.11667784992191853</v>
      </c>
      <c r="CZ196" s="44">
        <v>0.11634264133726357</v>
      </c>
      <c r="DA196" s="44">
        <v>-0.21424556087107005</v>
      </c>
      <c r="DB196" s="44">
        <v>-6.1959674231832025E-2</v>
      </c>
      <c r="DC196" s="44">
        <v>-0.10023901916939207</v>
      </c>
      <c r="DD196" s="44">
        <v>-6.7826741787685635E-2</v>
      </c>
      <c r="DE196" s="44">
        <v>-4.4833854304666569E-2</v>
      </c>
    </row>
    <row r="197" spans="3:109" x14ac:dyDescent="0.4">
      <c r="C197" s="62"/>
      <c r="D197" s="42">
        <f>(1/$D$5)*学習!G63</f>
        <v>0</v>
      </c>
      <c r="I197" s="63">
        <v>186</v>
      </c>
      <c r="J197" s="44">
        <v>-1.4405613633440211E-2</v>
      </c>
      <c r="K197" s="44">
        <v>-4.4032368263994204E-2</v>
      </c>
      <c r="L197" s="44">
        <v>6.8216024991789637E-2</v>
      </c>
      <c r="M197" s="44">
        <v>2.1317989215504245E-2</v>
      </c>
      <c r="N197" s="44">
        <v>2.192651535183535E-2</v>
      </c>
      <c r="O197" s="44">
        <v>0.24197854639435701</v>
      </c>
      <c r="P197" s="44">
        <v>-0.12186654015914715</v>
      </c>
      <c r="Q197" s="44">
        <v>1.9031300044038364E-2</v>
      </c>
      <c r="R197" s="44">
        <v>-0.13692487644956405</v>
      </c>
      <c r="S197" s="44">
        <v>0.10812247726456298</v>
      </c>
      <c r="T197" s="44">
        <v>0.10883637529311138</v>
      </c>
      <c r="U197" s="44">
        <v>-0.21123405736297149</v>
      </c>
      <c r="V197" s="44">
        <v>2.5056119999107503E-2</v>
      </c>
      <c r="W197" s="44">
        <v>-3.7951039200514611E-2</v>
      </c>
      <c r="X197" s="44">
        <v>-3.1257969130461472E-2</v>
      </c>
      <c r="Y197" s="44">
        <v>-0.12033119912504786</v>
      </c>
      <c r="Z197" s="44">
        <v>-5.1212983202362106E-3</v>
      </c>
      <c r="AA197" s="44">
        <v>-0.14084884028836483</v>
      </c>
      <c r="AB197" s="44">
        <v>0.1162489913588258</v>
      </c>
      <c r="AC197" s="44">
        <v>0.10525950031022091</v>
      </c>
      <c r="AD197" s="44">
        <v>-2.7435280006043406E-3</v>
      </c>
      <c r="AE197" s="44">
        <v>8.6757131589928357E-2</v>
      </c>
      <c r="AF197" s="44">
        <v>-0.11916941215190983</v>
      </c>
      <c r="AG197" s="44">
        <v>-6.8091599561897878E-2</v>
      </c>
      <c r="AH197" s="44">
        <v>-0.253383464843352</v>
      </c>
      <c r="AI197" s="44">
        <v>-6.811909707965233E-2</v>
      </c>
      <c r="AJ197" s="44">
        <v>3.0083936247227473E-2</v>
      </c>
      <c r="AK197" s="44">
        <v>-0.23351078607108672</v>
      </c>
      <c r="AL197" s="44">
        <v>6.9162945459546321E-2</v>
      </c>
      <c r="AM197" s="44">
        <v>-0.22441259071556141</v>
      </c>
      <c r="AN197" s="44">
        <v>5.5023421042758709E-2</v>
      </c>
      <c r="AO197" s="44">
        <v>-8.7033275070605919E-4</v>
      </c>
      <c r="AP197" s="44">
        <v>-8.2160139871233107E-2</v>
      </c>
      <c r="AQ197" s="44">
        <v>-5.2496172995296117E-2</v>
      </c>
      <c r="AR197" s="44">
        <v>-4.2401053062218717E-2</v>
      </c>
      <c r="AS197" s="44">
        <v>0.13964742708661348</v>
      </c>
      <c r="AT197" s="44">
        <v>-9.9774344608739921E-2</v>
      </c>
      <c r="AU197" s="44">
        <v>-0.11189124969119538</v>
      </c>
      <c r="AV197" s="44">
        <v>-5.5516907946403453E-2</v>
      </c>
      <c r="AW197" s="44">
        <v>0.13720055399472708</v>
      </c>
      <c r="AX197" s="44">
        <v>-5.8250521133642846E-2</v>
      </c>
      <c r="AY197" s="44">
        <v>-0.11626692818400337</v>
      </c>
      <c r="AZ197" s="44">
        <v>-6.4311237985698308E-2</v>
      </c>
      <c r="BA197" s="44">
        <v>0.12826590350723388</v>
      </c>
      <c r="BB197" s="44">
        <v>-0.18173293427160839</v>
      </c>
      <c r="BC197" s="44">
        <v>-0.19825951789192053</v>
      </c>
      <c r="BD197" s="44">
        <v>-1.4260508197339967E-2</v>
      </c>
      <c r="BE197" s="44">
        <v>-4.2088514211777256E-2</v>
      </c>
      <c r="BF197" s="44">
        <v>-0.11690271822693207</v>
      </c>
      <c r="BG197" s="44">
        <v>4.291430148411339E-2</v>
      </c>
      <c r="BH197" s="44">
        <v>-0.14084743880036665</v>
      </c>
      <c r="BI197" s="44">
        <v>0.19426203365290864</v>
      </c>
      <c r="BJ197" s="44">
        <v>3.9664573439736943E-2</v>
      </c>
      <c r="BK197" s="44">
        <v>-1.3058136812577245E-2</v>
      </c>
      <c r="BL197" s="44">
        <v>1.1805788482847699E-2</v>
      </c>
      <c r="BM197" s="44">
        <v>-0.23546585607852502</v>
      </c>
      <c r="BN197" s="44">
        <v>-6.2553035019439554E-2</v>
      </c>
      <c r="BO197" s="44">
        <v>8.2023134908967982E-3</v>
      </c>
      <c r="BP197" s="44">
        <v>-5.1374906619233343E-2</v>
      </c>
      <c r="BQ197" s="44">
        <v>0.1003924983065522</v>
      </c>
      <c r="BR197" s="44">
        <v>9.7501664978879785E-3</v>
      </c>
      <c r="BS197" s="44">
        <v>0.16587489140921835</v>
      </c>
      <c r="BT197" s="44">
        <v>-8.7181043430316477E-2</v>
      </c>
      <c r="BU197" s="44">
        <v>-0.14930413531195871</v>
      </c>
      <c r="BV197" s="44">
        <v>-0.12753102269217978</v>
      </c>
      <c r="BW197" s="44">
        <v>9.4843689709856169E-2</v>
      </c>
      <c r="BX197" s="44">
        <v>-1.7241358318768066E-2</v>
      </c>
      <c r="BY197" s="44">
        <v>2.3372482058303019E-2</v>
      </c>
      <c r="BZ197" s="44">
        <v>2.0842357696822533E-2</v>
      </c>
      <c r="CA197" s="44">
        <v>0.11116713138695127</v>
      </c>
      <c r="CB197" s="44">
        <v>2.2192932750715186E-2</v>
      </c>
      <c r="CC197" s="44">
        <v>-0.14154369294007196</v>
      </c>
      <c r="CD197" s="44">
        <v>-6.8549101722147787E-2</v>
      </c>
      <c r="CE197" s="44">
        <v>8.3007860002519432E-2</v>
      </c>
      <c r="CF197" s="44">
        <v>-0.1979814705788932</v>
      </c>
      <c r="CG197" s="44">
        <v>0.11608810866235135</v>
      </c>
      <c r="CH197" s="44">
        <v>-0.10820415848418037</v>
      </c>
      <c r="CI197" s="44">
        <v>0.19133468082157792</v>
      </c>
      <c r="CJ197" s="44">
        <v>7.8665626426551297E-2</v>
      </c>
      <c r="CK197" s="44">
        <v>-8.4919371004807051E-2</v>
      </c>
      <c r="CL197" s="44">
        <v>2.7484335911239492E-2</v>
      </c>
      <c r="CM197" s="44">
        <v>-0.15305686592861395</v>
      </c>
      <c r="CN197" s="44">
        <v>-0.37100647448808555</v>
      </c>
      <c r="CO197" s="44">
        <v>4.6062427609415479E-2</v>
      </c>
      <c r="CP197" s="44">
        <v>-5.8555418982964076E-2</v>
      </c>
      <c r="CQ197" s="44">
        <v>-9.004196567976977E-3</v>
      </c>
      <c r="CR197" s="44">
        <v>-4.8704713678857793E-2</v>
      </c>
      <c r="CS197" s="44">
        <v>2.9313433982356047E-2</v>
      </c>
      <c r="CT197" s="44">
        <v>0.15650052385697677</v>
      </c>
      <c r="CU197" s="44">
        <v>-0.17540352273501322</v>
      </c>
      <c r="CV197" s="44">
        <v>-2.6500875124499655E-3</v>
      </c>
      <c r="CW197" s="44">
        <v>7.6437887852725983E-2</v>
      </c>
      <c r="CX197" s="44">
        <v>-7.1440785820496636E-2</v>
      </c>
      <c r="CY197" s="44">
        <v>-6.6665980229224459E-2</v>
      </c>
      <c r="CZ197" s="44">
        <v>1.3701965801794542E-2</v>
      </c>
      <c r="DA197" s="44">
        <v>-1.2697571357584665E-2</v>
      </c>
      <c r="DB197" s="44">
        <v>0.14538312828752917</v>
      </c>
      <c r="DC197" s="44">
        <v>0.12510999858704336</v>
      </c>
      <c r="DD197" s="44">
        <v>4.4337239148912314E-2</v>
      </c>
      <c r="DE197" s="44">
        <v>6.2616498368917542E-2</v>
      </c>
    </row>
    <row r="198" spans="3:109" x14ac:dyDescent="0.4">
      <c r="C198" s="62"/>
      <c r="D198" s="42">
        <f>(1/$D$5)*学習!G64</f>
        <v>3.9215686274509803E-3</v>
      </c>
      <c r="I198" s="63">
        <v>187</v>
      </c>
      <c r="J198" s="44">
        <v>5.4388605199997185E-2</v>
      </c>
      <c r="K198" s="44">
        <v>7.9892699726891947E-2</v>
      </c>
      <c r="L198" s="44">
        <v>-0.15127597443095908</v>
      </c>
      <c r="M198" s="44">
        <v>-0.15926554954880551</v>
      </c>
      <c r="N198" s="44">
        <v>0.1041282617154794</v>
      </c>
      <c r="O198" s="44">
        <v>6.3903526301508362E-2</v>
      </c>
      <c r="P198" s="44">
        <v>-0.15212025296141998</v>
      </c>
      <c r="Q198" s="44">
        <v>-1.3563800328436071E-2</v>
      </c>
      <c r="R198" s="44">
        <v>-0.14758028465756617</v>
      </c>
      <c r="S198" s="44">
        <v>0.23350075638834458</v>
      </c>
      <c r="T198" s="44">
        <v>-0.1629320637482729</v>
      </c>
      <c r="U198" s="44">
        <v>0.12707676442682153</v>
      </c>
      <c r="V198" s="44">
        <v>0.13767596317357414</v>
      </c>
      <c r="W198" s="44">
        <v>0.14004094330360847</v>
      </c>
      <c r="X198" s="44">
        <v>-1.2664336288439991E-2</v>
      </c>
      <c r="Y198" s="44">
        <v>-3.5161045999123723E-2</v>
      </c>
      <c r="Z198" s="44">
        <v>4.3804935734423782E-2</v>
      </c>
      <c r="AA198" s="44">
        <v>6.8364116428555416E-2</v>
      </c>
      <c r="AB198" s="44">
        <v>-0.23818833391656888</v>
      </c>
      <c r="AC198" s="44">
        <v>-3.1538066610753743E-2</v>
      </c>
      <c r="AD198" s="44">
        <v>-2.1646211758088601E-2</v>
      </c>
      <c r="AE198" s="44">
        <v>-4.4063589512320145E-2</v>
      </c>
      <c r="AF198" s="44">
        <v>-0.10387960600538794</v>
      </c>
      <c r="AG198" s="44">
        <v>-0.15706775542069767</v>
      </c>
      <c r="AH198" s="44">
        <v>7.3189287973762882E-2</v>
      </c>
      <c r="AI198" s="44">
        <v>-3.5531820246182934E-2</v>
      </c>
      <c r="AJ198" s="44">
        <v>-5.2008500616017424E-2</v>
      </c>
      <c r="AK198" s="44">
        <v>-8.7754534559232475E-2</v>
      </c>
      <c r="AL198" s="44">
        <v>1.3945804637590377E-2</v>
      </c>
      <c r="AM198" s="44">
        <v>-0.1624836311752689</v>
      </c>
      <c r="AN198" s="44">
        <v>-2.0787520503925676E-2</v>
      </c>
      <c r="AO198" s="44">
        <v>7.5849542825547372E-2</v>
      </c>
      <c r="AP198" s="44">
        <v>6.1222560986150566E-2</v>
      </c>
      <c r="AQ198" s="44">
        <v>-0.13198140967672276</v>
      </c>
      <c r="AR198" s="44">
        <v>0.11429923791175771</v>
      </c>
      <c r="AS198" s="44">
        <v>-1.5469162201772893E-2</v>
      </c>
      <c r="AT198" s="44">
        <v>0.10035330619245</v>
      </c>
      <c r="AU198" s="44">
        <v>9.7733738129912817E-2</v>
      </c>
      <c r="AV198" s="44">
        <v>-3.3401003661475852E-2</v>
      </c>
      <c r="AW198" s="44">
        <v>-1.8918420408687374E-2</v>
      </c>
      <c r="AX198" s="44">
        <v>3.5581710666011158E-2</v>
      </c>
      <c r="AY198" s="44">
        <v>-9.6738668839526278E-3</v>
      </c>
      <c r="AZ198" s="44">
        <v>6.8688004164488134E-3</v>
      </c>
      <c r="BA198" s="44">
        <v>-0.12142997121010113</v>
      </c>
      <c r="BB198" s="44">
        <v>-0.20135176085920456</v>
      </c>
      <c r="BC198" s="44">
        <v>-7.5632970080242279E-2</v>
      </c>
      <c r="BD198" s="44">
        <v>-6.8324509087823393E-2</v>
      </c>
      <c r="BE198" s="44">
        <v>0.1705576274656749</v>
      </c>
      <c r="BF198" s="44">
        <v>-0.1549089390617151</v>
      </c>
      <c r="BG198" s="44">
        <v>-0.14917297834151153</v>
      </c>
      <c r="BH198" s="44">
        <v>-2.4687934572529559E-3</v>
      </c>
      <c r="BI198" s="44">
        <v>0.1055677985687761</v>
      </c>
      <c r="BJ198" s="44">
        <v>0.25425120024533432</v>
      </c>
      <c r="BK198" s="44">
        <v>1.4461904211907729E-2</v>
      </c>
      <c r="BL198" s="44">
        <v>-6.9326903339530982E-2</v>
      </c>
      <c r="BM198" s="44">
        <v>8.4731239276730749E-2</v>
      </c>
      <c r="BN198" s="44">
        <v>0.27344866387523986</v>
      </c>
      <c r="BO198" s="44">
        <v>2.7654645611543932E-2</v>
      </c>
      <c r="BP198" s="44">
        <v>-0.13345616333396632</v>
      </c>
      <c r="BQ198" s="44">
        <v>6.1070237347009254E-2</v>
      </c>
      <c r="BR198" s="44">
        <v>-0.10187369416152492</v>
      </c>
      <c r="BS198" s="44">
        <v>2.4149360664875538E-2</v>
      </c>
      <c r="BT198" s="44">
        <v>-3.9853112849123594E-2</v>
      </c>
      <c r="BU198" s="44">
        <v>1.1484438756902627E-2</v>
      </c>
      <c r="BV198" s="44">
        <v>-0.16846937147234481</v>
      </c>
      <c r="BW198" s="44">
        <v>-0.19962899036864509</v>
      </c>
      <c r="BX198" s="44">
        <v>-0.13672419730588606</v>
      </c>
      <c r="BY198" s="44">
        <v>7.6653043387472072E-2</v>
      </c>
      <c r="BZ198" s="44">
        <v>-0.13910894735046267</v>
      </c>
      <c r="CA198" s="44">
        <v>1.2742817667802253E-2</v>
      </c>
      <c r="CB198" s="44">
        <v>0.23132430875284343</v>
      </c>
      <c r="CC198" s="44">
        <v>8.2599152917617082E-3</v>
      </c>
      <c r="CD198" s="44">
        <v>7.411376131818305E-2</v>
      </c>
      <c r="CE198" s="44">
        <v>-0.27420688275453259</v>
      </c>
      <c r="CF198" s="44">
        <v>6.0899936488129712E-2</v>
      </c>
      <c r="CG198" s="44">
        <v>4.1409070747612964E-2</v>
      </c>
      <c r="CH198" s="44">
        <v>0.17584684406856876</v>
      </c>
      <c r="CI198" s="44">
        <v>0.12199436773274579</v>
      </c>
      <c r="CJ198" s="44">
        <v>-1.7942801182079176E-2</v>
      </c>
      <c r="CK198" s="44">
        <v>3.0839101419762028E-2</v>
      </c>
      <c r="CL198" s="44">
        <v>-5.0177806889333161E-2</v>
      </c>
      <c r="CM198" s="44">
        <v>-0.21847166345054411</v>
      </c>
      <c r="CN198" s="44">
        <v>-8.9125111868391359E-3</v>
      </c>
      <c r="CO198" s="44">
        <v>0.173518042330772</v>
      </c>
      <c r="CP198" s="44">
        <v>-7.0622963763568275E-2</v>
      </c>
      <c r="CQ198" s="44">
        <v>0.17614002339834484</v>
      </c>
      <c r="CR198" s="44">
        <v>0.13374914338359578</v>
      </c>
      <c r="CS198" s="44">
        <v>-6.1370719112420124E-3</v>
      </c>
      <c r="CT198" s="44">
        <v>9.9099990878224145E-2</v>
      </c>
      <c r="CU198" s="44">
        <v>9.2630766909981455E-2</v>
      </c>
      <c r="CV198" s="44">
        <v>1.5298734186223427E-2</v>
      </c>
      <c r="CW198" s="44">
        <v>7.6689948147051712E-2</v>
      </c>
      <c r="CX198" s="44">
        <v>-2.1340827508504908E-2</v>
      </c>
      <c r="CY198" s="44">
        <v>-9.6747329807931992E-2</v>
      </c>
      <c r="CZ198" s="44">
        <v>0.1409453947636384</v>
      </c>
      <c r="DA198" s="44">
        <v>-3.4185153570958694E-4</v>
      </c>
      <c r="DB198" s="44">
        <v>6.9086431398876907E-2</v>
      </c>
      <c r="DC198" s="44">
        <v>8.8115948328020499E-2</v>
      </c>
      <c r="DD198" s="44">
        <v>-1.51970182624443E-2</v>
      </c>
      <c r="DE198" s="44">
        <v>0.10149997169362443</v>
      </c>
    </row>
    <row r="199" spans="3:109" x14ac:dyDescent="0.4">
      <c r="C199" s="62"/>
      <c r="D199" s="42">
        <f>(1/$D$5)*学習!G65</f>
        <v>1.5686274509803921E-2</v>
      </c>
      <c r="I199" s="63">
        <v>188</v>
      </c>
      <c r="J199" s="44">
        <v>-1.8035041717779109E-2</v>
      </c>
      <c r="K199" s="44">
        <v>-5.8191682444076465E-2</v>
      </c>
      <c r="L199" s="44">
        <v>-0.20506177715456117</v>
      </c>
      <c r="M199" s="44">
        <v>4.8029299421920649E-2</v>
      </c>
      <c r="N199" s="44">
        <v>9.4307848024661162E-2</v>
      </c>
      <c r="O199" s="44">
        <v>4.4831369379385581E-2</v>
      </c>
      <c r="P199" s="44">
        <v>-0.21847431131897041</v>
      </c>
      <c r="Q199" s="44">
        <v>0.13527725564403911</v>
      </c>
      <c r="R199" s="44">
        <v>-8.9330819921643601E-2</v>
      </c>
      <c r="S199" s="44">
        <v>4.4447713884018497E-2</v>
      </c>
      <c r="T199" s="44">
        <v>-6.4190911045047316E-2</v>
      </c>
      <c r="U199" s="44">
        <v>4.4028114570692195E-2</v>
      </c>
      <c r="V199" s="44">
        <v>0.18634290968219935</v>
      </c>
      <c r="W199" s="44">
        <v>3.3856595371825125E-3</v>
      </c>
      <c r="X199" s="44">
        <v>6.9601985156941257E-2</v>
      </c>
      <c r="Y199" s="44">
        <v>-2.1859092369851625E-2</v>
      </c>
      <c r="Z199" s="44">
        <v>-6.3747757003318421E-3</v>
      </c>
      <c r="AA199" s="44">
        <v>0.21362651782813835</v>
      </c>
      <c r="AB199" s="44">
        <v>-0.17807215447354616</v>
      </c>
      <c r="AC199" s="44">
        <v>-5.1555981821025332E-2</v>
      </c>
      <c r="AD199" s="44">
        <v>3.9413982962065469E-2</v>
      </c>
      <c r="AE199" s="44">
        <v>-0.17606214834364875</v>
      </c>
      <c r="AF199" s="44">
        <v>3.6964176394637518E-2</v>
      </c>
      <c r="AG199" s="44">
        <v>-0.1893547086586983</v>
      </c>
      <c r="AH199" s="44">
        <v>9.3671014098929598E-2</v>
      </c>
      <c r="AI199" s="44">
        <v>-0.15301413829322533</v>
      </c>
      <c r="AJ199" s="44">
        <v>8.9486980003543673E-2</v>
      </c>
      <c r="AK199" s="44">
        <v>-0.11052180601592343</v>
      </c>
      <c r="AL199" s="44">
        <v>0.12538009909181233</v>
      </c>
      <c r="AM199" s="44">
        <v>-0.18441176890756927</v>
      </c>
      <c r="AN199" s="44">
        <v>-0.14016612534910874</v>
      </c>
      <c r="AO199" s="44">
        <v>5.8861806940469288E-2</v>
      </c>
      <c r="AP199" s="44">
        <v>-5.2004660554714838E-2</v>
      </c>
      <c r="AQ199" s="44">
        <v>2.0814552779245796E-2</v>
      </c>
      <c r="AR199" s="44">
        <v>-6.1125985082952104E-2</v>
      </c>
      <c r="AS199" s="44">
        <v>6.0310644473085567E-2</v>
      </c>
      <c r="AT199" s="44">
        <v>1.8810878888369999E-2</v>
      </c>
      <c r="AU199" s="44">
        <v>-0.15069525427010394</v>
      </c>
      <c r="AV199" s="44">
        <v>8.3115215130396672E-2</v>
      </c>
      <c r="AW199" s="44">
        <v>2.9711359391511767E-2</v>
      </c>
      <c r="AX199" s="44">
        <v>2.596012169433164E-2</v>
      </c>
      <c r="AY199" s="44">
        <v>8.5319541208363728E-2</v>
      </c>
      <c r="AZ199" s="44">
        <v>-6.9564418932435881E-2</v>
      </c>
      <c r="BA199" s="44">
        <v>-3.3540659331045573E-2</v>
      </c>
      <c r="BB199" s="44">
        <v>2.5868971283979917E-2</v>
      </c>
      <c r="BC199" s="44">
        <v>-1.3104196158312929E-2</v>
      </c>
      <c r="BD199" s="44">
        <v>-6.0041644624647172E-2</v>
      </c>
      <c r="BE199" s="44">
        <v>-0.10220923371041105</v>
      </c>
      <c r="BF199" s="44">
        <v>-5.3772916966782623E-2</v>
      </c>
      <c r="BG199" s="44">
        <v>-4.6347845866555042E-2</v>
      </c>
      <c r="BH199" s="44">
        <v>-5.5747569557296102E-2</v>
      </c>
      <c r="BI199" s="44">
        <v>1.4164874858934858E-2</v>
      </c>
      <c r="BJ199" s="44">
        <v>0.27289259418147277</v>
      </c>
      <c r="BK199" s="44">
        <v>-2.1030998524808171E-2</v>
      </c>
      <c r="BL199" s="44">
        <v>6.0388478947847213E-2</v>
      </c>
      <c r="BM199" s="44">
        <v>-5.117446709169219E-2</v>
      </c>
      <c r="BN199" s="44">
        <v>-7.355612232154167E-2</v>
      </c>
      <c r="BO199" s="44">
        <v>-3.3943805643630164E-2</v>
      </c>
      <c r="BP199" s="44">
        <v>-5.4034524750280017E-3</v>
      </c>
      <c r="BQ199" s="44">
        <v>0.15745092693042936</v>
      </c>
      <c r="BR199" s="44">
        <v>7.3693701925048372E-2</v>
      </c>
      <c r="BS199" s="44">
        <v>9.7795405811594321E-2</v>
      </c>
      <c r="BT199" s="44">
        <v>1.020693690131547E-2</v>
      </c>
      <c r="BU199" s="44">
        <v>-7.6304171921287717E-2</v>
      </c>
      <c r="BV199" s="44">
        <v>-0.18124199622107182</v>
      </c>
      <c r="BW199" s="44">
        <v>-0.11077359824358035</v>
      </c>
      <c r="BX199" s="44">
        <v>-2.6539635465926911E-2</v>
      </c>
      <c r="BY199" s="44">
        <v>-0.16735898745137312</v>
      </c>
      <c r="BZ199" s="44">
        <v>0.20574873995354193</v>
      </c>
      <c r="CA199" s="44">
        <v>0.15072215846207493</v>
      </c>
      <c r="CB199" s="44">
        <v>6.8420543060424582E-2</v>
      </c>
      <c r="CC199" s="44">
        <v>-7.1190461041328784E-2</v>
      </c>
      <c r="CD199" s="44">
        <v>-0.12977963147544166</v>
      </c>
      <c r="CE199" s="44">
        <v>9.4533425459729717E-2</v>
      </c>
      <c r="CF199" s="44">
        <v>-0.27350485660465756</v>
      </c>
      <c r="CG199" s="44">
        <v>-2.8710339651864848E-3</v>
      </c>
      <c r="CH199" s="44">
        <v>0.28976989261891523</v>
      </c>
      <c r="CI199" s="44">
        <v>0.21993208898445871</v>
      </c>
      <c r="CJ199" s="44">
        <v>-0.12209888870788123</v>
      </c>
      <c r="CK199" s="44">
        <v>6.0947857697378387E-3</v>
      </c>
      <c r="CL199" s="44">
        <v>8.0763385539188257E-2</v>
      </c>
      <c r="CM199" s="44">
        <v>-8.4065504649675854E-2</v>
      </c>
      <c r="CN199" s="44">
        <v>8.2725132269393514E-2</v>
      </c>
      <c r="CO199" s="44">
        <v>0.17041103975121752</v>
      </c>
      <c r="CP199" s="44">
        <v>-0.12491612903965614</v>
      </c>
      <c r="CQ199" s="44">
        <v>0.11569551556962966</v>
      </c>
      <c r="CR199" s="44">
        <v>4.160599644988846E-4</v>
      </c>
      <c r="CS199" s="44">
        <v>-2.6395662363760085E-3</v>
      </c>
      <c r="CT199" s="44">
        <v>7.4723465369325642E-2</v>
      </c>
      <c r="CU199" s="44">
        <v>-4.2097076753649772E-2</v>
      </c>
      <c r="CV199" s="44">
        <v>-9.951449483143103E-2</v>
      </c>
      <c r="CW199" s="44">
        <v>0.22282961260062412</v>
      </c>
      <c r="CX199" s="44">
        <v>-7.9290092074823113E-2</v>
      </c>
      <c r="CY199" s="44">
        <v>-4.8841079319497681E-2</v>
      </c>
      <c r="CZ199" s="44">
        <v>-3.0689569257489912E-3</v>
      </c>
      <c r="DA199" s="44">
        <v>-0.10228886039368759</v>
      </c>
      <c r="DB199" s="44">
        <v>-0.15196481132528014</v>
      </c>
      <c r="DC199" s="44">
        <v>5.2245766946487082E-2</v>
      </c>
      <c r="DD199" s="44">
        <v>-2.3119551494974442E-2</v>
      </c>
      <c r="DE199" s="44">
        <v>7.5691404099567455E-2</v>
      </c>
    </row>
    <row r="200" spans="3:109" x14ac:dyDescent="0.4">
      <c r="C200" s="62"/>
      <c r="D200" s="42">
        <f>(1/$D$5)*学習!G66</f>
        <v>0</v>
      </c>
      <c r="I200" s="63">
        <v>189</v>
      </c>
      <c r="J200" s="44">
        <v>2.6985349519615304E-2</v>
      </c>
      <c r="K200" s="44">
        <v>-0.15951341370578839</v>
      </c>
      <c r="L200" s="44">
        <v>-0.27554255263773381</v>
      </c>
      <c r="M200" s="44">
        <v>6.8049489123335652E-2</v>
      </c>
      <c r="N200" s="44">
        <v>0.11593425582135218</v>
      </c>
      <c r="O200" s="44">
        <v>8.5389336166747015E-2</v>
      </c>
      <c r="P200" s="44">
        <v>-5.8949343713351997E-2</v>
      </c>
      <c r="Q200" s="44">
        <v>7.064310288810622E-3</v>
      </c>
      <c r="R200" s="44">
        <v>-1.5714757050215956E-2</v>
      </c>
      <c r="S200" s="44">
        <v>0.14296946320755152</v>
      </c>
      <c r="T200" s="44">
        <v>3.6693942124103866E-2</v>
      </c>
      <c r="U200" s="44">
        <v>-3.3083713414014927E-2</v>
      </c>
      <c r="V200" s="44">
        <v>7.5980067896276704E-2</v>
      </c>
      <c r="W200" s="44">
        <v>-2.6916712553276274E-2</v>
      </c>
      <c r="X200" s="44">
        <v>-0.16220382751188497</v>
      </c>
      <c r="Y200" s="44">
        <v>0.10438055857106561</v>
      </c>
      <c r="Z200" s="44">
        <v>3.7266004859623135E-2</v>
      </c>
      <c r="AA200" s="44">
        <v>0.1017374983826819</v>
      </c>
      <c r="AB200" s="44">
        <v>-0.13213814294121232</v>
      </c>
      <c r="AC200" s="44">
        <v>-0.14238379585231115</v>
      </c>
      <c r="AD200" s="44">
        <v>2.2828880900338702E-2</v>
      </c>
      <c r="AE200" s="44">
        <v>-0.17786526715994899</v>
      </c>
      <c r="AF200" s="44">
        <v>-0.20984339172933039</v>
      </c>
      <c r="AG200" s="44">
        <v>-0.1866196988174017</v>
      </c>
      <c r="AH200" s="44">
        <v>-2.9165055544400964E-2</v>
      </c>
      <c r="AI200" s="44">
        <v>2.0319066206558795E-2</v>
      </c>
      <c r="AJ200" s="44">
        <v>4.840106803523591E-2</v>
      </c>
      <c r="AK200" s="44">
        <v>0.10462378911945804</v>
      </c>
      <c r="AL200" s="44">
        <v>-8.1529605985866491E-2</v>
      </c>
      <c r="AM200" s="44">
        <v>-2.4294196363368165E-3</v>
      </c>
      <c r="AN200" s="44">
        <v>-0.11915441694645358</v>
      </c>
      <c r="AO200" s="44">
        <v>1.4477026831815804E-2</v>
      </c>
      <c r="AP200" s="44">
        <v>-0.11005647709807787</v>
      </c>
      <c r="AQ200" s="44">
        <v>-5.7438218405949822E-2</v>
      </c>
      <c r="AR200" s="44">
        <v>0.10484970071572229</v>
      </c>
      <c r="AS200" s="44">
        <v>-0.11688264809756663</v>
      </c>
      <c r="AT200" s="44">
        <v>8.3855214183037721E-2</v>
      </c>
      <c r="AU200" s="44">
        <v>9.2345360055672926E-2</v>
      </c>
      <c r="AV200" s="44">
        <v>3.4124127017819202E-2</v>
      </c>
      <c r="AW200" s="44">
        <v>-0.22419225215150718</v>
      </c>
      <c r="AX200" s="44">
        <v>4.8577263085923923E-2</v>
      </c>
      <c r="AY200" s="44">
        <v>0.11622666300962596</v>
      </c>
      <c r="AZ200" s="44">
        <v>0.1896875457926781</v>
      </c>
      <c r="BA200" s="44">
        <v>0.17158754883911176</v>
      </c>
      <c r="BB200" s="44">
        <v>4.6524328368863804E-2</v>
      </c>
      <c r="BC200" s="44">
        <v>3.048967071026451E-2</v>
      </c>
      <c r="BD200" s="44">
        <v>-5.2605623083226121E-3</v>
      </c>
      <c r="BE200" s="44">
        <v>-0.18077516972314403</v>
      </c>
      <c r="BF200" s="44">
        <v>-2.1352079089849874E-2</v>
      </c>
      <c r="BG200" s="44">
        <v>0.27537418508499717</v>
      </c>
      <c r="BH200" s="44">
        <v>-6.7442573196064254E-2</v>
      </c>
      <c r="BI200" s="44">
        <v>0.19109494977172245</v>
      </c>
      <c r="BJ200" s="44">
        <v>3.4738184242323639E-2</v>
      </c>
      <c r="BK200" s="44">
        <v>-2.1412661174419381E-2</v>
      </c>
      <c r="BL200" s="44">
        <v>0.1411496129314504</v>
      </c>
      <c r="BM200" s="44">
        <v>-9.9014177752033514E-2</v>
      </c>
      <c r="BN200" s="44">
        <v>-4.570078312244228E-2</v>
      </c>
      <c r="BO200" s="44">
        <v>7.0093589754263849E-3</v>
      </c>
      <c r="BP200" s="44">
        <v>0.28420684383896</v>
      </c>
      <c r="BQ200" s="44">
        <v>8.8536863492104434E-2</v>
      </c>
      <c r="BR200" s="44">
        <v>6.9592085601970152E-2</v>
      </c>
      <c r="BS200" s="44">
        <v>0.15650568230838785</v>
      </c>
      <c r="BT200" s="44">
        <v>3.7039862910354909E-2</v>
      </c>
      <c r="BU200" s="44">
        <v>-1.4340739372939729E-2</v>
      </c>
      <c r="BV200" s="44">
        <v>3.7886533674546981E-2</v>
      </c>
      <c r="BW200" s="44">
        <v>6.0941599519698436E-2</v>
      </c>
      <c r="BX200" s="44">
        <v>-0.11038246218648788</v>
      </c>
      <c r="BY200" s="44">
        <v>-0.1502322155262926</v>
      </c>
      <c r="BZ200" s="44">
        <v>0.14468112414691056</v>
      </c>
      <c r="CA200" s="44">
        <v>-1.4039061168753971E-2</v>
      </c>
      <c r="CB200" s="44">
        <v>-3.8429202946256867E-2</v>
      </c>
      <c r="CC200" s="44">
        <v>-4.1162358824037772E-2</v>
      </c>
      <c r="CD200" s="44">
        <v>5.2552702787445546E-2</v>
      </c>
      <c r="CE200" s="44">
        <v>-2.4370350209567758E-2</v>
      </c>
      <c r="CF200" s="44">
        <v>-0.14811420304060419</v>
      </c>
      <c r="CG200" s="44">
        <v>-7.4375722904765088E-2</v>
      </c>
      <c r="CH200" s="44">
        <v>0.15042192005193233</v>
      </c>
      <c r="CI200" s="44">
        <v>0.1082384389659366</v>
      </c>
      <c r="CJ200" s="44">
        <v>-2.5487939720254656E-2</v>
      </c>
      <c r="CK200" s="44">
        <v>3.4475424428652382E-2</v>
      </c>
      <c r="CL200" s="44">
        <v>6.7318962561515497E-2</v>
      </c>
      <c r="CM200" s="44">
        <v>7.5640234478127552E-2</v>
      </c>
      <c r="CN200" s="44">
        <v>2.6007341617768943E-2</v>
      </c>
      <c r="CO200" s="44">
        <v>0.12722800463332912</v>
      </c>
      <c r="CP200" s="44">
        <v>-0.18444356028545489</v>
      </c>
      <c r="CQ200" s="44">
        <v>-8.9320723682187735E-4</v>
      </c>
      <c r="CR200" s="44">
        <v>-8.3280992254155264E-2</v>
      </c>
      <c r="CS200" s="44">
        <v>7.8889700489773486E-3</v>
      </c>
      <c r="CT200" s="44">
        <v>9.5004798917772165E-2</v>
      </c>
      <c r="CU200" s="44">
        <v>-1.6526485099772E-2</v>
      </c>
      <c r="CV200" s="44">
        <v>2.177894292108332E-3</v>
      </c>
      <c r="CW200" s="44">
        <v>9.5178930063254591E-2</v>
      </c>
      <c r="CX200" s="44">
        <v>-0.12910992370805977</v>
      </c>
      <c r="CY200" s="44">
        <v>0.15127887617031746</v>
      </c>
      <c r="CZ200" s="44">
        <v>-8.0829364615031526E-2</v>
      </c>
      <c r="DA200" s="44">
        <v>1.8934921548382652E-2</v>
      </c>
      <c r="DB200" s="44">
        <v>7.5169050446417474E-2</v>
      </c>
      <c r="DC200" s="44">
        <v>-0.12673441849268097</v>
      </c>
      <c r="DD200" s="44">
        <v>8.7325488559158906E-2</v>
      </c>
      <c r="DE200" s="44">
        <v>-0.11068270903733965</v>
      </c>
    </row>
    <row r="201" spans="3:109" x14ac:dyDescent="0.4">
      <c r="C201" s="62"/>
      <c r="D201" s="42">
        <f>(1/$D$5)*学習!G67</f>
        <v>0</v>
      </c>
      <c r="I201" s="63">
        <v>190</v>
      </c>
      <c r="J201" s="44">
        <v>3.377179685994728E-2</v>
      </c>
      <c r="K201" s="44">
        <v>4.6016867862266053E-2</v>
      </c>
      <c r="L201" s="44">
        <v>-0.16610485540957828</v>
      </c>
      <c r="M201" s="44">
        <v>1.0905258289693196E-2</v>
      </c>
      <c r="N201" s="44">
        <v>7.4723095437333131E-2</v>
      </c>
      <c r="O201" s="44">
        <v>7.3770627182345061E-2</v>
      </c>
      <c r="P201" s="44">
        <v>-4.293532045592674E-2</v>
      </c>
      <c r="Q201" s="44">
        <v>-9.3268282605151104E-2</v>
      </c>
      <c r="R201" s="44">
        <v>4.7257683801364088E-2</v>
      </c>
      <c r="S201" s="44">
        <v>7.5973080119858788E-2</v>
      </c>
      <c r="T201" s="44">
        <v>0.13871451805863014</v>
      </c>
      <c r="U201" s="44">
        <v>-0.22246226896128132</v>
      </c>
      <c r="V201" s="44">
        <v>3.5000555986981763E-2</v>
      </c>
      <c r="W201" s="44">
        <v>7.7097553084542428E-2</v>
      </c>
      <c r="X201" s="44">
        <v>-3.2952548299066027E-2</v>
      </c>
      <c r="Y201" s="44">
        <v>0.17018518192890184</v>
      </c>
      <c r="Z201" s="44">
        <v>0.22276657305264103</v>
      </c>
      <c r="AA201" s="44">
        <v>0.16849326277034965</v>
      </c>
      <c r="AB201" s="44">
        <v>-0.19431866317527824</v>
      </c>
      <c r="AC201" s="44">
        <v>-5.9439645694878016E-2</v>
      </c>
      <c r="AD201" s="44">
        <v>0.16299022079440981</v>
      </c>
      <c r="AE201" s="44">
        <v>-0.14388882801607231</v>
      </c>
      <c r="AF201" s="44">
        <v>-0.21751150969929439</v>
      </c>
      <c r="AG201" s="44">
        <v>-5.1003932911159601E-2</v>
      </c>
      <c r="AH201" s="44">
        <v>-0.32887051041830767</v>
      </c>
      <c r="AI201" s="44">
        <v>0.16556515882221806</v>
      </c>
      <c r="AJ201" s="44">
        <v>-0.11151868024352357</v>
      </c>
      <c r="AK201" s="44">
        <v>-6.8571335061742783E-3</v>
      </c>
      <c r="AL201" s="44">
        <v>4.8041869436235944E-2</v>
      </c>
      <c r="AM201" s="44">
        <v>-5.2600228831891785E-3</v>
      </c>
      <c r="AN201" s="44">
        <v>-6.6520629365960954E-2</v>
      </c>
      <c r="AO201" s="44">
        <v>8.5599469634282416E-2</v>
      </c>
      <c r="AP201" s="44">
        <v>-9.6991441151050642E-2</v>
      </c>
      <c r="AQ201" s="44">
        <v>5.2163930244813278E-2</v>
      </c>
      <c r="AR201" s="44">
        <v>6.7291510511894567E-2</v>
      </c>
      <c r="AS201" s="44">
        <v>-5.7615349432576721E-2</v>
      </c>
      <c r="AT201" s="44">
        <v>-5.859247201645228E-3</v>
      </c>
      <c r="AU201" s="44">
        <v>0.24016253171060351</v>
      </c>
      <c r="AV201" s="44">
        <v>-0.23702323277552809</v>
      </c>
      <c r="AW201" s="44">
        <v>-9.432489473752774E-2</v>
      </c>
      <c r="AX201" s="44">
        <v>0.12102360758807848</v>
      </c>
      <c r="AY201" s="44">
        <v>0.17384546211052174</v>
      </c>
      <c r="AZ201" s="44">
        <v>0.19405052375610632</v>
      </c>
      <c r="BA201" s="44">
        <v>-0.15116247374340372</v>
      </c>
      <c r="BB201" s="44">
        <v>0.18923244254058075</v>
      </c>
      <c r="BC201" s="44">
        <v>-0.14801466628257862</v>
      </c>
      <c r="BD201" s="44">
        <v>8.3874797044479948E-2</v>
      </c>
      <c r="BE201" s="44">
        <v>-5.0131287066856038E-2</v>
      </c>
      <c r="BF201" s="44">
        <v>-0.10040839862926454</v>
      </c>
      <c r="BG201" s="44">
        <v>-1.6792661599378752E-2</v>
      </c>
      <c r="BH201" s="44">
        <v>0.1875109868242977</v>
      </c>
      <c r="BI201" s="44">
        <v>0.21788600093824875</v>
      </c>
      <c r="BJ201" s="44">
        <v>6.2165763048874029E-2</v>
      </c>
      <c r="BK201" s="44">
        <v>7.5449526783872026E-2</v>
      </c>
      <c r="BL201" s="44">
        <v>-4.1216991181765056E-2</v>
      </c>
      <c r="BM201" s="44">
        <v>-9.2907408535807118E-3</v>
      </c>
      <c r="BN201" s="44">
        <v>0.12233411625198051</v>
      </c>
      <c r="BO201" s="44">
        <v>4.7093619425685303E-2</v>
      </c>
      <c r="BP201" s="44">
        <v>-0.10070382373329595</v>
      </c>
      <c r="BQ201" s="44">
        <v>-0.15604263975978411</v>
      </c>
      <c r="BR201" s="44">
        <v>2.4634222586188539E-2</v>
      </c>
      <c r="BS201" s="44">
        <v>5.5549090359721165E-2</v>
      </c>
      <c r="BT201" s="44">
        <v>-0.10681700570263966</v>
      </c>
      <c r="BU201" s="44">
        <v>9.3221000028962761E-2</v>
      </c>
      <c r="BV201" s="44">
        <v>-5.7020444878239228E-2</v>
      </c>
      <c r="BW201" s="44">
        <v>-8.2470115959185936E-2</v>
      </c>
      <c r="BX201" s="44">
        <v>-1.8451575123336821E-2</v>
      </c>
      <c r="BY201" s="44">
        <v>-0.16805279205732182</v>
      </c>
      <c r="BZ201" s="44">
        <v>0.20121533227729635</v>
      </c>
      <c r="CA201" s="44">
        <v>5.0924816692829084E-2</v>
      </c>
      <c r="CB201" s="44">
        <v>-5.3867129123166241E-2</v>
      </c>
      <c r="CC201" s="44">
        <v>-0.13955323794069183</v>
      </c>
      <c r="CD201" s="44">
        <v>2.222704493724709E-2</v>
      </c>
      <c r="CE201" s="44">
        <v>-3.9217846016125844E-2</v>
      </c>
      <c r="CF201" s="44">
        <v>0.11142623091666208</v>
      </c>
      <c r="CG201" s="44">
        <v>-1.6844738451364596E-2</v>
      </c>
      <c r="CH201" s="44">
        <v>6.9439951316275048E-2</v>
      </c>
      <c r="CI201" s="44">
        <v>-0.11928527365716547</v>
      </c>
      <c r="CJ201" s="44">
        <v>-0.16697612745829976</v>
      </c>
      <c r="CK201" s="44">
        <v>3.6828191033931893E-3</v>
      </c>
      <c r="CL201" s="44">
        <v>9.8887323470472188E-2</v>
      </c>
      <c r="CM201" s="44">
        <v>-1.108687045307845E-2</v>
      </c>
      <c r="CN201" s="44">
        <v>0.19382111465610502</v>
      </c>
      <c r="CO201" s="44">
        <v>-8.1702702106610542E-2</v>
      </c>
      <c r="CP201" s="44">
        <v>0.12891668551432045</v>
      </c>
      <c r="CQ201" s="44">
        <v>0.16268100636521221</v>
      </c>
      <c r="CR201" s="44">
        <v>0.10736276069963897</v>
      </c>
      <c r="CS201" s="44">
        <v>-0.10476534882177629</v>
      </c>
      <c r="CT201" s="44">
        <v>0.18472840474248373</v>
      </c>
      <c r="CU201" s="44">
        <v>-3.5966192614774975E-2</v>
      </c>
      <c r="CV201" s="44">
        <v>0.12064849723931884</v>
      </c>
      <c r="CW201" s="44">
        <v>9.7710965933031441E-2</v>
      </c>
      <c r="CX201" s="44">
        <v>-5.011566827229965E-2</v>
      </c>
      <c r="CY201" s="44">
        <v>0.14075715933198865</v>
      </c>
      <c r="CZ201" s="44">
        <v>0.11792557945628589</v>
      </c>
      <c r="DA201" s="44">
        <v>0.13661674018216768</v>
      </c>
      <c r="DB201" s="44">
        <v>-5.8325638391141549E-2</v>
      </c>
      <c r="DC201" s="44">
        <v>-6.6223602414398355E-2</v>
      </c>
      <c r="DD201" s="44">
        <v>-9.328804458789694E-2</v>
      </c>
      <c r="DE201" s="44">
        <v>-5.4675522749139678E-2</v>
      </c>
    </row>
    <row r="202" spans="3:109" x14ac:dyDescent="0.4">
      <c r="C202" s="62"/>
      <c r="D202" s="42">
        <f>(1/$D$5)*学習!G68</f>
        <v>1.1764705882352941E-2</v>
      </c>
      <c r="I202" s="63">
        <v>191</v>
      </c>
      <c r="J202" s="44">
        <v>4.1721370541136201E-3</v>
      </c>
      <c r="K202" s="44">
        <v>2.1599358125436799E-2</v>
      </c>
      <c r="L202" s="44">
        <v>-1.6645894538338014E-2</v>
      </c>
      <c r="M202" s="44">
        <v>7.2303995964956486E-2</v>
      </c>
      <c r="N202" s="44">
        <v>7.7427335733374084E-2</v>
      </c>
      <c r="O202" s="44">
        <v>0.13522169885237156</v>
      </c>
      <c r="P202" s="44">
        <v>-3.213162229977562E-3</v>
      </c>
      <c r="Q202" s="44">
        <v>-2.504794660506298E-3</v>
      </c>
      <c r="R202" s="44">
        <v>-5.1418770522055943E-2</v>
      </c>
      <c r="S202" s="44">
        <v>0.18240199966062304</v>
      </c>
      <c r="T202" s="44">
        <v>3.084011959914534E-2</v>
      </c>
      <c r="U202" s="44">
        <v>-0.22796397162415788</v>
      </c>
      <c r="V202" s="44">
        <v>2.7790876477276703E-2</v>
      </c>
      <c r="W202" s="44">
        <v>2.8771245813232031E-3</v>
      </c>
      <c r="X202" s="44">
        <v>8.2139642247341507E-2</v>
      </c>
      <c r="Y202" s="44">
        <v>6.2848788076445047E-2</v>
      </c>
      <c r="Z202" s="44">
        <v>1.0126809630396959E-2</v>
      </c>
      <c r="AA202" s="44">
        <v>0.12839156348160324</v>
      </c>
      <c r="AB202" s="44">
        <v>-0.15282800722829562</v>
      </c>
      <c r="AC202" s="44">
        <v>-3.7462413572576674E-2</v>
      </c>
      <c r="AD202" s="44">
        <v>-2.3583303750020806E-2</v>
      </c>
      <c r="AE202" s="44">
        <v>5.9526949806058098E-2</v>
      </c>
      <c r="AF202" s="44">
        <v>3.6292593170226262E-2</v>
      </c>
      <c r="AG202" s="44">
        <v>-3.1251258973533522E-2</v>
      </c>
      <c r="AH202" s="44">
        <v>-0.16667531791230267</v>
      </c>
      <c r="AI202" s="44">
        <v>-4.1463699384568967E-2</v>
      </c>
      <c r="AJ202" s="44">
        <v>-0.24382576216447324</v>
      </c>
      <c r="AK202" s="44">
        <v>4.3519478983698248E-2</v>
      </c>
      <c r="AL202" s="44">
        <v>-0.11733450392912433</v>
      </c>
      <c r="AM202" s="44">
        <v>-2.7810765446182412E-2</v>
      </c>
      <c r="AN202" s="44">
        <v>-0.22997476252261898</v>
      </c>
      <c r="AO202" s="44">
        <v>-0.20221953163664638</v>
      </c>
      <c r="AP202" s="44">
        <v>-0.17857835570470817</v>
      </c>
      <c r="AQ202" s="44">
        <v>4.4960604710800663E-2</v>
      </c>
      <c r="AR202" s="44">
        <v>9.6160835032623349E-2</v>
      </c>
      <c r="AS202" s="44">
        <v>0.25788519576324065</v>
      </c>
      <c r="AT202" s="44">
        <v>-2.0409772594465091E-2</v>
      </c>
      <c r="AU202" s="44">
        <v>0.24761600998467331</v>
      </c>
      <c r="AV202" s="44">
        <v>-2.8348014735171467E-2</v>
      </c>
      <c r="AW202" s="44">
        <v>-0.31188807757861242</v>
      </c>
      <c r="AX202" s="44">
        <v>-9.6751496878890425E-2</v>
      </c>
      <c r="AY202" s="44">
        <v>0.23814796123298496</v>
      </c>
      <c r="AZ202" s="44">
        <v>6.1251280516846238E-2</v>
      </c>
      <c r="BA202" s="44">
        <v>6.7255540159550639E-2</v>
      </c>
      <c r="BB202" s="44">
        <v>0.14374709449148126</v>
      </c>
      <c r="BC202" s="44">
        <v>1.1008220671956335E-2</v>
      </c>
      <c r="BD202" s="44">
        <v>-0.16318735176635779</v>
      </c>
      <c r="BE202" s="44">
        <v>-0.10678611601621146</v>
      </c>
      <c r="BF202" s="44">
        <v>3.0954500535007562E-2</v>
      </c>
      <c r="BG202" s="44">
        <v>0.10098562810310971</v>
      </c>
      <c r="BH202" s="44">
        <v>-9.7295277187755876E-3</v>
      </c>
      <c r="BI202" s="44">
        <v>4.1913001931313358E-2</v>
      </c>
      <c r="BJ202" s="44">
        <v>8.0756375441340081E-2</v>
      </c>
      <c r="BK202" s="44">
        <v>1.4318537100299714E-2</v>
      </c>
      <c r="BL202" s="44">
        <v>-5.5516418575690826E-2</v>
      </c>
      <c r="BM202" s="44">
        <v>-8.1313638537607608E-3</v>
      </c>
      <c r="BN202" s="44">
        <v>0.14844364173532751</v>
      </c>
      <c r="BO202" s="44">
        <v>1.7362178420964672E-2</v>
      </c>
      <c r="BP202" s="44">
        <v>-6.8062200000334472E-2</v>
      </c>
      <c r="BQ202" s="44">
        <v>4.9615309957161534E-2</v>
      </c>
      <c r="BR202" s="44">
        <v>-6.1366151160152135E-2</v>
      </c>
      <c r="BS202" s="44">
        <v>4.0007112541078492E-2</v>
      </c>
      <c r="BT202" s="44">
        <v>0.10863057309078324</v>
      </c>
      <c r="BU202" s="44">
        <v>0.17481574350470444</v>
      </c>
      <c r="BV202" s="44">
        <v>-2.3407278489849036E-2</v>
      </c>
      <c r="BW202" s="44">
        <v>-0.11529997717611082</v>
      </c>
      <c r="BX202" s="44">
        <v>-0.27256847901047621</v>
      </c>
      <c r="BY202" s="44">
        <v>-5.3226372576726418E-3</v>
      </c>
      <c r="BZ202" s="44">
        <v>9.7115531772196451E-2</v>
      </c>
      <c r="CA202" s="44">
        <v>0.15633861161394083</v>
      </c>
      <c r="CB202" s="44">
        <v>-1.9416892434655626E-2</v>
      </c>
      <c r="CC202" s="44">
        <v>1.0406013203968209E-2</v>
      </c>
      <c r="CD202" s="44">
        <v>8.2054099083280874E-2</v>
      </c>
      <c r="CE202" s="44">
        <v>0.18957506216586437</v>
      </c>
      <c r="CF202" s="44">
        <v>0.13425874308946448</v>
      </c>
      <c r="CG202" s="44">
        <v>0.13400300176504992</v>
      </c>
      <c r="CH202" s="44">
        <v>8.746918246907176E-2</v>
      </c>
      <c r="CI202" s="44">
        <v>1.9731997170652146E-3</v>
      </c>
      <c r="CJ202" s="44">
        <v>-3.3820937623809444E-2</v>
      </c>
      <c r="CK202" s="44">
        <v>4.9559820581626703E-2</v>
      </c>
      <c r="CL202" s="44">
        <v>0.15099394476540839</v>
      </c>
      <c r="CM202" s="44">
        <v>-0.18985223633983353</v>
      </c>
      <c r="CN202" s="44">
        <v>-8.0935679699818495E-3</v>
      </c>
      <c r="CO202" s="44">
        <v>-9.0677659858241014E-2</v>
      </c>
      <c r="CP202" s="44">
        <v>0.10017390494026962</v>
      </c>
      <c r="CQ202" s="44">
        <v>9.8655024474442202E-2</v>
      </c>
      <c r="CR202" s="44">
        <v>-0.17668341909400187</v>
      </c>
      <c r="CS202" s="44">
        <v>1.2798987547404259E-2</v>
      </c>
      <c r="CT202" s="44">
        <v>1.1945607177877477E-2</v>
      </c>
      <c r="CU202" s="44">
        <v>0.1800310864817318</v>
      </c>
      <c r="CV202" s="44">
        <v>-6.7829861430465446E-2</v>
      </c>
      <c r="CW202" s="44">
        <v>6.7929590554533818E-3</v>
      </c>
      <c r="CX202" s="44">
        <v>0.16000488670866764</v>
      </c>
      <c r="CY202" s="44">
        <v>6.1284290576162581E-2</v>
      </c>
      <c r="CZ202" s="44">
        <v>0.12243899304838399</v>
      </c>
      <c r="DA202" s="44">
        <v>0.1532578654047384</v>
      </c>
      <c r="DB202" s="44">
        <v>-3.0216103479653943E-2</v>
      </c>
      <c r="DC202" s="44">
        <v>5.4948149665869861E-2</v>
      </c>
      <c r="DD202" s="44">
        <v>-0.11236682350452293</v>
      </c>
      <c r="DE202" s="44">
        <v>0.26848506936517536</v>
      </c>
    </row>
    <row r="203" spans="3:109" x14ac:dyDescent="0.4">
      <c r="C203" s="62"/>
      <c r="D203" s="42">
        <f>(1/$D$5)*学習!G69</f>
        <v>0</v>
      </c>
      <c r="I203" s="63">
        <v>192</v>
      </c>
      <c r="J203" s="44">
        <v>4.1146279190801983E-3</v>
      </c>
      <c r="K203" s="44">
        <v>8.4727096936813115E-2</v>
      </c>
      <c r="L203" s="44">
        <v>-0.15017167530795711</v>
      </c>
      <c r="M203" s="44">
        <v>-0.20102936887392334</v>
      </c>
      <c r="N203" s="44">
        <v>-0.22890162152670596</v>
      </c>
      <c r="O203" s="44">
        <v>-3.4762213936091114E-2</v>
      </c>
      <c r="P203" s="44">
        <v>0.15016952670168673</v>
      </c>
      <c r="Q203" s="44">
        <v>-3.6251819040147917E-2</v>
      </c>
      <c r="R203" s="44">
        <v>0.1446706181135764</v>
      </c>
      <c r="S203" s="44">
        <v>-1.996596742250166E-2</v>
      </c>
      <c r="T203" s="44">
        <v>9.4966021427938974E-2</v>
      </c>
      <c r="U203" s="44">
        <v>-7.2088436328278521E-3</v>
      </c>
      <c r="V203" s="44">
        <v>-3.9581235803577822E-2</v>
      </c>
      <c r="W203" s="44">
        <v>-5.2097580206861303E-2</v>
      </c>
      <c r="X203" s="44">
        <v>-0.15973881758160396</v>
      </c>
      <c r="Y203" s="44">
        <v>0.34941244327516102</v>
      </c>
      <c r="Z203" s="44">
        <v>3.0642115970148407E-2</v>
      </c>
      <c r="AA203" s="44">
        <v>0.1268438999342883</v>
      </c>
      <c r="AB203" s="44">
        <v>-7.0867559282740897E-2</v>
      </c>
      <c r="AC203" s="44">
        <v>-0.19224471036120777</v>
      </c>
      <c r="AD203" s="44">
        <v>-0.1817737260730416</v>
      </c>
      <c r="AE203" s="44">
        <v>0.13834940833253459</v>
      </c>
      <c r="AF203" s="44">
        <v>7.2383285589728827E-2</v>
      </c>
      <c r="AG203" s="44">
        <v>-0.15767795844557486</v>
      </c>
      <c r="AH203" s="44">
        <v>-0.17832458436660004</v>
      </c>
      <c r="AI203" s="44">
        <v>-2.9125503477020016E-3</v>
      </c>
      <c r="AJ203" s="44">
        <v>-2.537056603367633E-2</v>
      </c>
      <c r="AK203" s="44">
        <v>0.13381888753331855</v>
      </c>
      <c r="AL203" s="44">
        <v>5.3284384286573797E-2</v>
      </c>
      <c r="AM203" s="44">
        <v>-4.0158459390963385E-3</v>
      </c>
      <c r="AN203" s="44">
        <v>-0.13812787611836191</v>
      </c>
      <c r="AO203" s="44">
        <v>2.2366841224528717E-2</v>
      </c>
      <c r="AP203" s="44">
        <v>4.292868116727841E-2</v>
      </c>
      <c r="AQ203" s="44">
        <v>9.2388883818661838E-2</v>
      </c>
      <c r="AR203" s="44">
        <v>4.6794588581316708E-2</v>
      </c>
      <c r="AS203" s="44">
        <v>-7.3473070366731966E-2</v>
      </c>
      <c r="AT203" s="44">
        <v>9.4436106892004351E-2</v>
      </c>
      <c r="AU203" s="44">
        <v>3.4647954304640932E-2</v>
      </c>
      <c r="AV203" s="44">
        <v>0.10359252881786975</v>
      </c>
      <c r="AW203" s="44">
        <v>-5.8693027348427143E-2</v>
      </c>
      <c r="AX203" s="44">
        <v>-1.179521446437521E-2</v>
      </c>
      <c r="AY203" s="44">
        <v>-3.9410072164842623E-2</v>
      </c>
      <c r="AZ203" s="44">
        <v>-0.17317352353717363</v>
      </c>
      <c r="BA203" s="44">
        <v>-8.2733927447151273E-2</v>
      </c>
      <c r="BB203" s="44">
        <v>0.15742261827473661</v>
      </c>
      <c r="BC203" s="44">
        <v>-0.14064745706804471</v>
      </c>
      <c r="BD203" s="44">
        <v>-0.14848253340411102</v>
      </c>
      <c r="BE203" s="44">
        <v>5.5298727804026983E-2</v>
      </c>
      <c r="BF203" s="44">
        <v>5.1849707706645813E-2</v>
      </c>
      <c r="BG203" s="44">
        <v>-0.15205247844472655</v>
      </c>
      <c r="BH203" s="44">
        <v>-2.6213487311919959E-2</v>
      </c>
      <c r="BI203" s="44">
        <v>5.3988229564589443E-3</v>
      </c>
      <c r="BJ203" s="44">
        <v>2.3647204142184283E-2</v>
      </c>
      <c r="BK203" s="44">
        <v>6.3610018743511326E-2</v>
      </c>
      <c r="BL203" s="44">
        <v>-9.7910712889811111E-2</v>
      </c>
      <c r="BM203" s="44">
        <v>0.24746726532126229</v>
      </c>
      <c r="BN203" s="44">
        <v>-3.5494607692859906E-2</v>
      </c>
      <c r="BO203" s="44">
        <v>6.3468801513877793E-2</v>
      </c>
      <c r="BP203" s="44">
        <v>-9.5361995889684886E-2</v>
      </c>
      <c r="BQ203" s="44">
        <v>3.4121699437459956E-2</v>
      </c>
      <c r="BR203" s="44">
        <v>4.497440309398542E-2</v>
      </c>
      <c r="BS203" s="44">
        <v>6.5609708445525078E-2</v>
      </c>
      <c r="BT203" s="44">
        <v>0.14177261252988882</v>
      </c>
      <c r="BU203" s="44">
        <v>-0.12898274220911859</v>
      </c>
      <c r="BV203" s="44">
        <v>-5.6149678307249033E-2</v>
      </c>
      <c r="BW203" s="44">
        <v>8.2728326542342634E-2</v>
      </c>
      <c r="BX203" s="44">
        <v>-9.42288874712994E-2</v>
      </c>
      <c r="BY203" s="44">
        <v>-9.8642388692865004E-4</v>
      </c>
      <c r="BZ203" s="44">
        <v>-4.7450111398567446E-2</v>
      </c>
      <c r="CA203" s="44">
        <v>-0.12541902645430281</v>
      </c>
      <c r="CB203" s="44">
        <v>-5.7264918269704077E-2</v>
      </c>
      <c r="CC203" s="44">
        <v>5.7644163294032795E-3</v>
      </c>
      <c r="CD203" s="44">
        <v>3.9112750019415665E-2</v>
      </c>
      <c r="CE203" s="44">
        <v>0.15428585089973457</v>
      </c>
      <c r="CF203" s="44">
        <v>-1.9133755611631501E-2</v>
      </c>
      <c r="CG203" s="44">
        <v>1.9706015968892366E-2</v>
      </c>
      <c r="CH203" s="44">
        <v>-5.5580967021833294E-2</v>
      </c>
      <c r="CI203" s="44">
        <v>-9.024171205091859E-2</v>
      </c>
      <c r="CJ203" s="44">
        <v>-0.19693190825847182</v>
      </c>
      <c r="CK203" s="44">
        <v>-2.9454905690647952E-2</v>
      </c>
      <c r="CL203" s="44">
        <v>0.28110961025483511</v>
      </c>
      <c r="CM203" s="44">
        <v>-0.13094852973763563</v>
      </c>
      <c r="CN203" s="44">
        <v>0.12915205681083816</v>
      </c>
      <c r="CO203" s="44">
        <v>-0.12366258755034344</v>
      </c>
      <c r="CP203" s="44">
        <v>-6.3312868656528659E-2</v>
      </c>
      <c r="CQ203" s="44">
        <v>0.20658039344133969</v>
      </c>
      <c r="CR203" s="44">
        <v>-2.6013212182714605E-2</v>
      </c>
      <c r="CS203" s="44">
        <v>0.13457227188226387</v>
      </c>
      <c r="CT203" s="44">
        <v>-0.10168829632706053</v>
      </c>
      <c r="CU203" s="44">
        <v>-0.10650770630141965</v>
      </c>
      <c r="CV203" s="44">
        <v>1.0715789503137037E-2</v>
      </c>
      <c r="CW203" s="44">
        <v>3.5287229005276345E-2</v>
      </c>
      <c r="CX203" s="44">
        <v>8.1074057472543815E-2</v>
      </c>
      <c r="CY203" s="44">
        <v>3.3030820011784416E-2</v>
      </c>
      <c r="CZ203" s="44">
        <v>6.2005003104851263E-2</v>
      </c>
      <c r="DA203" s="44">
        <v>0.12347227229659508</v>
      </c>
      <c r="DB203" s="44">
        <v>2.2359330727192207E-3</v>
      </c>
      <c r="DC203" s="44">
        <v>-0.11699052885260143</v>
      </c>
      <c r="DD203" s="44">
        <v>-5.7723323603360258E-2</v>
      </c>
      <c r="DE203" s="44">
        <v>-0.11028490811309934</v>
      </c>
    </row>
    <row r="204" spans="3:109" x14ac:dyDescent="0.4">
      <c r="C204" s="62"/>
      <c r="D204" s="42">
        <f>(1/$D$5)*学習!G70</f>
        <v>0</v>
      </c>
      <c r="I204" s="63">
        <v>193</v>
      </c>
      <c r="J204" s="44">
        <v>4.3216452567644933E-2</v>
      </c>
      <c r="K204" s="44">
        <v>-0.16712569980628986</v>
      </c>
      <c r="L204" s="44">
        <v>-5.0098318901872434E-2</v>
      </c>
      <c r="M204" s="44">
        <v>-7.8827657381078359E-2</v>
      </c>
      <c r="N204" s="44">
        <v>-5.1442991203471643E-2</v>
      </c>
      <c r="O204" s="44">
        <v>8.9024563702676765E-2</v>
      </c>
      <c r="P204" s="44">
        <v>-2.2787931560221974E-2</v>
      </c>
      <c r="Q204" s="44">
        <v>-6.0113655011706964E-2</v>
      </c>
      <c r="R204" s="44">
        <v>-9.6754071837693773E-2</v>
      </c>
      <c r="S204" s="44">
        <v>0.12166021194424542</v>
      </c>
      <c r="T204" s="44">
        <v>-2.8180965326369458E-2</v>
      </c>
      <c r="U204" s="44">
        <v>-4.8254337065868333E-2</v>
      </c>
      <c r="V204" s="44">
        <v>4.605372456969091E-2</v>
      </c>
      <c r="W204" s="44">
        <v>-0.15347895919354743</v>
      </c>
      <c r="X204" s="44">
        <v>-3.9698247607452955E-2</v>
      </c>
      <c r="Y204" s="44">
        <v>-0.15516394033632908</v>
      </c>
      <c r="Z204" s="44">
        <v>-0.14119026023651632</v>
      </c>
      <c r="AA204" s="44">
        <v>-0.11139585215135289</v>
      </c>
      <c r="AB204" s="44">
        <v>-4.7161310969756745E-2</v>
      </c>
      <c r="AC204" s="44">
        <v>-0.22572542643334709</v>
      </c>
      <c r="AD204" s="44">
        <v>5.0412930229942719E-2</v>
      </c>
      <c r="AE204" s="44">
        <v>-7.8347808095300203E-2</v>
      </c>
      <c r="AF204" s="44">
        <v>6.6910466881739017E-2</v>
      </c>
      <c r="AG204" s="44">
        <v>6.5212442608031218E-2</v>
      </c>
      <c r="AH204" s="44">
        <v>0.17067852786784543</v>
      </c>
      <c r="AI204" s="44">
        <v>0.21721512320605516</v>
      </c>
      <c r="AJ204" s="44">
        <v>8.709012058872076E-2</v>
      </c>
      <c r="AK204" s="44">
        <v>-1.6185219189936255E-2</v>
      </c>
      <c r="AL204" s="44">
        <v>1.2438258526163063E-2</v>
      </c>
      <c r="AM204" s="44">
        <v>0.21961585992254232</v>
      </c>
      <c r="AN204" s="44">
        <v>3.951561261889356E-2</v>
      </c>
      <c r="AO204" s="44">
        <v>-0.13546180479080278</v>
      </c>
      <c r="AP204" s="44">
        <v>8.9082618716862155E-2</v>
      </c>
      <c r="AQ204" s="44">
        <v>4.3943418832846672E-2</v>
      </c>
      <c r="AR204" s="44">
        <v>2.9376551552458628E-2</v>
      </c>
      <c r="AS204" s="44">
        <v>-2.2763612754109853E-2</v>
      </c>
      <c r="AT204" s="44">
        <v>0.13330485170434495</v>
      </c>
      <c r="AU204" s="44">
        <v>-0.1988213495221503</v>
      </c>
      <c r="AV204" s="44">
        <v>-4.9809233935829672E-2</v>
      </c>
      <c r="AW204" s="44">
        <v>-5.1456181986389259E-2</v>
      </c>
      <c r="AX204" s="44">
        <v>-0.11489502736315041</v>
      </c>
      <c r="AY204" s="44">
        <v>0.10728837418209583</v>
      </c>
      <c r="AZ204" s="44">
        <v>-6.8573232812797716E-2</v>
      </c>
      <c r="BA204" s="44">
        <v>-0.23449520080502154</v>
      </c>
      <c r="BB204" s="44">
        <v>-0.15838704871625481</v>
      </c>
      <c r="BC204" s="44">
        <v>-0.14076565913563865</v>
      </c>
      <c r="BD204" s="44">
        <v>7.3208806560882723E-3</v>
      </c>
      <c r="BE204" s="44">
        <v>-5.1126915580412213E-2</v>
      </c>
      <c r="BF204" s="44">
        <v>-5.8019154738292125E-2</v>
      </c>
      <c r="BG204" s="44">
        <v>1.2974080305029613E-2</v>
      </c>
      <c r="BH204" s="44">
        <v>-1.6160917039842494E-2</v>
      </c>
      <c r="BI204" s="44">
        <v>0.10996767826016143</v>
      </c>
      <c r="BJ204" s="44">
        <v>-9.2904977133083599E-2</v>
      </c>
      <c r="BK204" s="44">
        <v>-3.5034511881523643E-2</v>
      </c>
      <c r="BL204" s="44">
        <v>-8.8560788741252353E-2</v>
      </c>
      <c r="BM204" s="44">
        <v>9.7852515751652006E-2</v>
      </c>
      <c r="BN204" s="44">
        <v>2.9138356214307548E-2</v>
      </c>
      <c r="BO204" s="44">
        <v>9.2277458555246217E-2</v>
      </c>
      <c r="BP204" s="44">
        <v>0.21443520653641351</v>
      </c>
      <c r="BQ204" s="44">
        <v>-0.13832650102140726</v>
      </c>
      <c r="BR204" s="44">
        <v>5.1729375891456555E-2</v>
      </c>
      <c r="BS204" s="44">
        <v>-0.10438543209830153</v>
      </c>
      <c r="BT204" s="44">
        <v>0.13554350327861536</v>
      </c>
      <c r="BU204" s="44">
        <v>-0.19628862684587964</v>
      </c>
      <c r="BV204" s="44">
        <v>9.5665729630146426E-2</v>
      </c>
      <c r="BW204" s="44">
        <v>0.20117531190025159</v>
      </c>
      <c r="BX204" s="44">
        <v>2.2626090610488078E-2</v>
      </c>
      <c r="BY204" s="44">
        <v>8.168705430683755E-2</v>
      </c>
      <c r="BZ204" s="44">
        <v>0.11858042641833606</v>
      </c>
      <c r="CA204" s="44">
        <v>0.13718219992683184</v>
      </c>
      <c r="CB204" s="44">
        <v>2.7556506685600692E-2</v>
      </c>
      <c r="CC204" s="44">
        <v>0.14031832629086721</v>
      </c>
      <c r="CD204" s="44">
        <v>-7.5678350100861547E-2</v>
      </c>
      <c r="CE204" s="44">
        <v>9.0495752217507788E-2</v>
      </c>
      <c r="CF204" s="44">
        <v>7.1297840478230762E-2</v>
      </c>
      <c r="CG204" s="44">
        <v>-1.965074048476418E-2</v>
      </c>
      <c r="CH204" s="44">
        <v>9.413305640432662E-2</v>
      </c>
      <c r="CI204" s="44">
        <v>4.2280637012821566E-2</v>
      </c>
      <c r="CJ204" s="44">
        <v>-1.1728874841586617E-2</v>
      </c>
      <c r="CK204" s="44">
        <v>-0.10100033420500523</v>
      </c>
      <c r="CL204" s="44">
        <v>0.12635817451066766</v>
      </c>
      <c r="CM204" s="44">
        <v>0.1211816235456009</v>
      </c>
      <c r="CN204" s="44">
        <v>8.1964454179077209E-4</v>
      </c>
      <c r="CO204" s="44">
        <v>-4.0571556169181629E-2</v>
      </c>
      <c r="CP204" s="44">
        <v>-0.20161163931740317</v>
      </c>
      <c r="CQ204" s="44">
        <v>-1.5324261447546228E-2</v>
      </c>
      <c r="CR204" s="44">
        <v>-0.21099108231536345</v>
      </c>
      <c r="CS204" s="44">
        <v>-2.6029204044622133E-2</v>
      </c>
      <c r="CT204" s="44">
        <v>-0.16388697447891676</v>
      </c>
      <c r="CU204" s="44">
        <v>0.16864348225445427</v>
      </c>
      <c r="CV204" s="44">
        <v>-9.5794415676645275E-3</v>
      </c>
      <c r="CW204" s="44">
        <v>-5.4507807701538034E-2</v>
      </c>
      <c r="CX204" s="44">
        <v>-9.0137923410410048E-2</v>
      </c>
      <c r="CY204" s="44">
        <v>9.1479656026141498E-2</v>
      </c>
      <c r="CZ204" s="44">
        <v>-0.1162569977965663</v>
      </c>
      <c r="DA204" s="44">
        <v>-5.6977380428085408E-2</v>
      </c>
      <c r="DB204" s="44">
        <v>-7.9256938824948414E-2</v>
      </c>
      <c r="DC204" s="44">
        <v>8.5947958128775689E-2</v>
      </c>
      <c r="DD204" s="44">
        <v>7.5385997261666587E-2</v>
      </c>
      <c r="DE204" s="44">
        <v>1.3504309292302135E-2</v>
      </c>
    </row>
    <row r="205" spans="3:109" x14ac:dyDescent="0.4">
      <c r="C205" s="62"/>
      <c r="D205" s="42">
        <f>(1/$D$5)*学習!G71</f>
        <v>0</v>
      </c>
      <c r="I205" s="63">
        <v>194</v>
      </c>
      <c r="J205" s="44">
        <v>-8.207925505560501E-2</v>
      </c>
      <c r="K205" s="44">
        <v>-4.7869018653917642E-2</v>
      </c>
      <c r="L205" s="44">
        <v>0.1473687161410524</v>
      </c>
      <c r="M205" s="44">
        <v>-1.7897543667934647E-2</v>
      </c>
      <c r="N205" s="44">
        <v>-0.11514418544822159</v>
      </c>
      <c r="O205" s="44">
        <v>0.15777842116042945</v>
      </c>
      <c r="P205" s="44">
        <v>-5.6136284426767123E-2</v>
      </c>
      <c r="Q205" s="44">
        <v>-4.2032953221666627E-2</v>
      </c>
      <c r="R205" s="44">
        <v>0.18426501255944153</v>
      </c>
      <c r="S205" s="44">
        <v>-3.8105351444804092E-2</v>
      </c>
      <c r="T205" s="44">
        <v>0.21065618585215298</v>
      </c>
      <c r="U205" s="44">
        <v>-0.14438500480207755</v>
      </c>
      <c r="V205" s="44">
        <v>1.9010803821306415E-2</v>
      </c>
      <c r="W205" s="44">
        <v>-3.8813070265827684E-2</v>
      </c>
      <c r="X205" s="44">
        <v>-3.2627286134427662E-2</v>
      </c>
      <c r="Y205" s="44">
        <v>5.8581876762110893E-2</v>
      </c>
      <c r="Z205" s="44">
        <v>-5.4909792321137456E-2</v>
      </c>
      <c r="AA205" s="44">
        <v>0.10650173678766266</v>
      </c>
      <c r="AB205" s="44">
        <v>4.8791907434314261E-2</v>
      </c>
      <c r="AC205" s="44">
        <v>0.24854083718268974</v>
      </c>
      <c r="AD205" s="44">
        <v>0.11745639508910277</v>
      </c>
      <c r="AE205" s="44">
        <v>0.161856560039388</v>
      </c>
      <c r="AF205" s="44">
        <v>-1.4930365906070291E-2</v>
      </c>
      <c r="AG205" s="44">
        <v>-7.0671245974036012E-2</v>
      </c>
      <c r="AH205" s="44">
        <v>-2.0553297464498223E-2</v>
      </c>
      <c r="AI205" s="44">
        <v>-3.6401431888868621E-3</v>
      </c>
      <c r="AJ205" s="44">
        <v>0.14311930905329734</v>
      </c>
      <c r="AK205" s="44">
        <v>7.9849671193794713E-2</v>
      </c>
      <c r="AL205" s="44">
        <v>-5.4472977483474634E-2</v>
      </c>
      <c r="AM205" s="44">
        <v>-4.6620784292238274E-2</v>
      </c>
      <c r="AN205" s="44">
        <v>-3.0380634505156129E-2</v>
      </c>
      <c r="AO205" s="44">
        <v>-5.8477250787226903E-2</v>
      </c>
      <c r="AP205" s="44">
        <v>-9.7386735807516694E-2</v>
      </c>
      <c r="AQ205" s="44">
        <v>-8.7189158551354201E-2</v>
      </c>
      <c r="AR205" s="44">
        <v>0.14656096027799978</v>
      </c>
      <c r="AS205" s="44">
        <v>-0.22995827917795109</v>
      </c>
      <c r="AT205" s="44">
        <v>0.16828760898206155</v>
      </c>
      <c r="AU205" s="44">
        <v>-1.5730569926163274E-2</v>
      </c>
      <c r="AV205" s="44">
        <v>-8.8782081507736144E-2</v>
      </c>
      <c r="AW205" s="44">
        <v>3.3637106974965955E-2</v>
      </c>
      <c r="AX205" s="44">
        <v>-0.12162795486943949</v>
      </c>
      <c r="AY205" s="44">
        <v>-5.2494007539568836E-2</v>
      </c>
      <c r="AZ205" s="44">
        <v>6.1632465018406822E-2</v>
      </c>
      <c r="BA205" s="44">
        <v>-9.7994677231267688E-2</v>
      </c>
      <c r="BB205" s="44">
        <v>4.0301218803303195E-2</v>
      </c>
      <c r="BC205" s="44">
        <v>0.11430744962559386</v>
      </c>
      <c r="BD205" s="44">
        <v>-3.8272773404552582E-2</v>
      </c>
      <c r="BE205" s="44">
        <v>-7.9231402758639338E-2</v>
      </c>
      <c r="BF205" s="44">
        <v>-6.0879488470030212E-2</v>
      </c>
      <c r="BG205" s="44">
        <v>6.1303881564122586E-2</v>
      </c>
      <c r="BH205" s="44">
        <v>-3.9643890197919224E-2</v>
      </c>
      <c r="BI205" s="44">
        <v>-3.2046387276400642E-3</v>
      </c>
      <c r="BJ205" s="44">
        <v>-8.8979173717687571E-2</v>
      </c>
      <c r="BK205" s="44">
        <v>-7.9358921710418001E-2</v>
      </c>
      <c r="BL205" s="44">
        <v>0.17462226848940518</v>
      </c>
      <c r="BM205" s="44">
        <v>-0.12950990642173585</v>
      </c>
      <c r="BN205" s="44">
        <v>0.10697689539555225</v>
      </c>
      <c r="BO205" s="44">
        <v>6.0434660683466312E-2</v>
      </c>
      <c r="BP205" s="44">
        <v>-8.0186365267710447E-2</v>
      </c>
      <c r="BQ205" s="44">
        <v>0.25804609931808592</v>
      </c>
      <c r="BR205" s="44">
        <v>-0.1602691905749562</v>
      </c>
      <c r="BS205" s="44">
        <v>-2.0930358653618499E-2</v>
      </c>
      <c r="BT205" s="44">
        <v>7.3654658935258632E-2</v>
      </c>
      <c r="BU205" s="44">
        <v>0.10954982756978687</v>
      </c>
      <c r="BV205" s="44">
        <v>-8.2247812993685498E-2</v>
      </c>
      <c r="BW205" s="44">
        <v>-8.4622088052085723E-2</v>
      </c>
      <c r="BX205" s="44">
        <v>-0.21291615997178165</v>
      </c>
      <c r="BY205" s="44">
        <v>1.1580534261624068E-2</v>
      </c>
      <c r="BZ205" s="44">
        <v>-3.4793549738507119E-3</v>
      </c>
      <c r="CA205" s="44">
        <v>4.6628463184237162E-3</v>
      </c>
      <c r="CB205" s="44">
        <v>4.2196408898597083E-2</v>
      </c>
      <c r="CC205" s="44">
        <v>6.2789522370388887E-2</v>
      </c>
      <c r="CD205" s="44">
        <v>-0.12479928591716552</v>
      </c>
      <c r="CE205" s="44">
        <v>-0.12902689400984382</v>
      </c>
      <c r="CF205" s="44">
        <v>4.8653321231133827E-2</v>
      </c>
      <c r="CG205" s="44">
        <v>0.13925135917358941</v>
      </c>
      <c r="CH205" s="44">
        <v>-4.6505378073220367E-2</v>
      </c>
      <c r="CI205" s="44">
        <v>-6.2584421645260416E-2</v>
      </c>
      <c r="CJ205" s="44">
        <v>1.2144041632700508E-3</v>
      </c>
      <c r="CK205" s="44">
        <v>-9.6414893409927205E-2</v>
      </c>
      <c r="CL205" s="44">
        <v>9.5360747731208409E-2</v>
      </c>
      <c r="CM205" s="44">
        <v>9.1632772145127162E-2</v>
      </c>
      <c r="CN205" s="44">
        <v>-0.20392499744131809</v>
      </c>
      <c r="CO205" s="44">
        <v>-0.20917356803133116</v>
      </c>
      <c r="CP205" s="44">
        <v>0.24271992363590222</v>
      </c>
      <c r="CQ205" s="44">
        <v>0.11534973370819783</v>
      </c>
      <c r="CR205" s="44">
        <v>0.12140521945860455</v>
      </c>
      <c r="CS205" s="44">
        <v>2.0699651276310294E-2</v>
      </c>
      <c r="CT205" s="44">
        <v>-9.5617042268341335E-2</v>
      </c>
      <c r="CU205" s="44">
        <v>-5.6248013512892728E-2</v>
      </c>
      <c r="CV205" s="44">
        <v>8.0824778595124894E-2</v>
      </c>
      <c r="CW205" s="44">
        <v>0.14735728887126662</v>
      </c>
      <c r="CX205" s="44">
        <v>3.6934029589333152E-2</v>
      </c>
      <c r="CY205" s="44">
        <v>-7.4428887937012286E-2</v>
      </c>
      <c r="CZ205" s="44">
        <v>9.2091844720644439E-2</v>
      </c>
      <c r="DA205" s="44">
        <v>0.20756056446051344</v>
      </c>
      <c r="DB205" s="44">
        <v>3.9040599187780453E-2</v>
      </c>
      <c r="DC205" s="44">
        <v>9.339865954217505E-2</v>
      </c>
      <c r="DD205" s="44">
        <v>3.0302904481484493E-2</v>
      </c>
      <c r="DE205" s="44">
        <v>4.7815510720680063E-2</v>
      </c>
    </row>
    <row r="206" spans="3:109" x14ac:dyDescent="0.4">
      <c r="C206" s="62"/>
      <c r="D206" s="42">
        <f>(1/$D$5)*学習!G72</f>
        <v>0</v>
      </c>
      <c r="I206" s="63">
        <v>195</v>
      </c>
      <c r="J206" s="44">
        <v>-7.5824808584480152E-2</v>
      </c>
      <c r="K206" s="44">
        <v>6.3582603315790645E-2</v>
      </c>
      <c r="L206" s="44">
        <v>4.1593152376789837E-2</v>
      </c>
      <c r="M206" s="44">
        <v>-9.759679872045092E-2</v>
      </c>
      <c r="N206" s="44">
        <v>1.0413464713488379E-2</v>
      </c>
      <c r="O206" s="44">
        <v>0.13087937332858207</v>
      </c>
      <c r="P206" s="44">
        <v>0.22615687603986837</v>
      </c>
      <c r="Q206" s="44">
        <v>-0.11177233988758938</v>
      </c>
      <c r="R206" s="44">
        <v>0.13976109765777917</v>
      </c>
      <c r="S206" s="44">
        <v>0.11554269324951812</v>
      </c>
      <c r="T206" s="44">
        <v>-6.0906799566894522E-2</v>
      </c>
      <c r="U206" s="44">
        <v>5.3318247236113316E-2</v>
      </c>
      <c r="V206" s="44">
        <v>6.6924318666747501E-2</v>
      </c>
      <c r="W206" s="44">
        <v>5.1580391482824207E-2</v>
      </c>
      <c r="X206" s="44">
        <v>-7.712235329376578E-2</v>
      </c>
      <c r="Y206" s="44">
        <v>6.0697863102264063E-2</v>
      </c>
      <c r="Z206" s="44">
        <v>-8.683074287806547E-2</v>
      </c>
      <c r="AA206" s="44">
        <v>-0.31575181876193642</v>
      </c>
      <c r="AB206" s="44">
        <v>6.4012140456473354E-2</v>
      </c>
      <c r="AC206" s="44">
        <v>0.16186365144299361</v>
      </c>
      <c r="AD206" s="44">
        <v>0.23244134030120547</v>
      </c>
      <c r="AE206" s="44">
        <v>-4.6831337337991635E-2</v>
      </c>
      <c r="AF206" s="44">
        <v>-0.12021907060377682</v>
      </c>
      <c r="AG206" s="44">
        <v>-2.2936109423756061E-2</v>
      </c>
      <c r="AH206" s="44">
        <v>-0.15245432955013066</v>
      </c>
      <c r="AI206" s="44">
        <v>-0.21031307162483873</v>
      </c>
      <c r="AJ206" s="44">
        <v>8.1262079168167994E-2</v>
      </c>
      <c r="AK206" s="44">
        <v>-0.10973811443079505</v>
      </c>
      <c r="AL206" s="44">
        <v>6.4663680903798051E-2</v>
      </c>
      <c r="AM206" s="44">
        <v>0.13615291483873829</v>
      </c>
      <c r="AN206" s="44">
        <v>0.14948404191497383</v>
      </c>
      <c r="AO206" s="44">
        <v>7.9541824970908413E-3</v>
      </c>
      <c r="AP206" s="44">
        <v>7.7799189912391015E-2</v>
      </c>
      <c r="AQ206" s="44">
        <v>4.6322975976818469E-2</v>
      </c>
      <c r="AR206" s="44">
        <v>2.278134458771916E-2</v>
      </c>
      <c r="AS206" s="44">
        <v>0.20490014207822915</v>
      </c>
      <c r="AT206" s="44">
        <v>-0.2230762003318365</v>
      </c>
      <c r="AU206" s="44">
        <v>-4.6667226506779423E-2</v>
      </c>
      <c r="AV206" s="44">
        <v>4.8170707956361677E-2</v>
      </c>
      <c r="AW206" s="44">
        <v>-9.091752117106397E-2</v>
      </c>
      <c r="AX206" s="44">
        <v>-2.8760758765519977E-3</v>
      </c>
      <c r="AY206" s="44">
        <v>-2.7713185617183073E-2</v>
      </c>
      <c r="AZ206" s="44">
        <v>3.9950500798623372E-3</v>
      </c>
      <c r="BA206" s="44">
        <v>-6.986616526040898E-2</v>
      </c>
      <c r="BB206" s="44">
        <v>4.7476246578271104E-2</v>
      </c>
      <c r="BC206" s="44">
        <v>-2.2547566747168447E-2</v>
      </c>
      <c r="BD206" s="44">
        <v>-7.1058197638558029E-2</v>
      </c>
      <c r="BE206" s="44">
        <v>-2.1994150966493257E-2</v>
      </c>
      <c r="BF206" s="44">
        <v>2.0472382906445159E-2</v>
      </c>
      <c r="BG206" s="44">
        <v>0.21787979034852153</v>
      </c>
      <c r="BH206" s="44">
        <v>0.14253679932388755</v>
      </c>
      <c r="BI206" s="44">
        <v>-7.2010961781213967E-2</v>
      </c>
      <c r="BJ206" s="44">
        <v>8.6497296205987076E-2</v>
      </c>
      <c r="BK206" s="44">
        <v>7.9881872532824763E-2</v>
      </c>
      <c r="BL206" s="44">
        <v>-4.1912745525491159E-2</v>
      </c>
      <c r="BM206" s="44">
        <v>0.21665378959363316</v>
      </c>
      <c r="BN206" s="44">
        <v>0.18538978683331628</v>
      </c>
      <c r="BO206" s="44">
        <v>-5.5498445436447878E-2</v>
      </c>
      <c r="BP206" s="44">
        <v>0.10671733520650456</v>
      </c>
      <c r="BQ206" s="44">
        <v>5.8261845658630414E-2</v>
      </c>
      <c r="BR206" s="44">
        <v>1.8247211854221741E-2</v>
      </c>
      <c r="BS206" s="44">
        <v>0.1698531258436865</v>
      </c>
      <c r="BT206" s="44">
        <v>3.9592198228988663E-2</v>
      </c>
      <c r="BU206" s="44">
        <v>4.4298708615759477E-2</v>
      </c>
      <c r="BV206" s="44">
        <v>3.177797464075682E-3</v>
      </c>
      <c r="BW206" s="44">
        <v>-0.12165936768610351</v>
      </c>
      <c r="BX206" s="44">
        <v>-4.0928931360134695E-2</v>
      </c>
      <c r="BY206" s="44">
        <v>5.1075369385763229E-2</v>
      </c>
      <c r="BZ206" s="44">
        <v>-5.9127671102554291E-2</v>
      </c>
      <c r="CA206" s="44">
        <v>-2.9945566872900186E-2</v>
      </c>
      <c r="CB206" s="44">
        <v>1.3601861093276468E-2</v>
      </c>
      <c r="CC206" s="44">
        <v>4.1278275389369845E-2</v>
      </c>
      <c r="CD206" s="44">
        <v>-0.14180151503631999</v>
      </c>
      <c r="CE206" s="44">
        <v>-0.11834975938300099</v>
      </c>
      <c r="CF206" s="44">
        <v>6.6618356276416407E-2</v>
      </c>
      <c r="CG206" s="44">
        <v>-4.0743794001128097E-2</v>
      </c>
      <c r="CH206" s="44">
        <v>1.0339513310878507E-2</v>
      </c>
      <c r="CI206" s="44">
        <v>7.0453273986301832E-3</v>
      </c>
      <c r="CJ206" s="44">
        <v>-7.0508542870681631E-2</v>
      </c>
      <c r="CK206" s="44">
        <v>9.241312668586384E-3</v>
      </c>
      <c r="CL206" s="44">
        <v>-0.19277657369229864</v>
      </c>
      <c r="CM206" s="44">
        <v>0.22664219045796971</v>
      </c>
      <c r="CN206" s="44">
        <v>-0.10434126089526338</v>
      </c>
      <c r="CO206" s="44">
        <v>-6.0983539012980075E-3</v>
      </c>
      <c r="CP206" s="44">
        <v>0.25535030266052861</v>
      </c>
      <c r="CQ206" s="44">
        <v>1.1526458275868713E-2</v>
      </c>
      <c r="CR206" s="44">
        <v>3.026464566449567E-2</v>
      </c>
      <c r="CS206" s="44">
        <v>-1.1354916784493758E-2</v>
      </c>
      <c r="CT206" s="44">
        <v>-0.17421593533988294</v>
      </c>
      <c r="CU206" s="44">
        <v>-5.2258202059639311E-2</v>
      </c>
      <c r="CV206" s="44">
        <v>5.6316911789218521E-2</v>
      </c>
      <c r="CW206" s="44">
        <v>-5.1386254004704632E-2</v>
      </c>
      <c r="CX206" s="44">
        <v>-0.26103537943470734</v>
      </c>
      <c r="CY206" s="44">
        <v>0.13611613417411614</v>
      </c>
      <c r="CZ206" s="44">
        <v>2.7329968151056847E-2</v>
      </c>
      <c r="DA206" s="44">
        <v>-1.8028999556631696E-3</v>
      </c>
      <c r="DB206" s="44">
        <v>0.1069717599381092</v>
      </c>
      <c r="DC206" s="44">
        <v>-9.794387643120761E-2</v>
      </c>
      <c r="DD206" s="44">
        <v>-2.1420576031891087E-2</v>
      </c>
      <c r="DE206" s="44">
        <v>6.6922825450181453E-2</v>
      </c>
    </row>
    <row r="207" spans="3:109" x14ac:dyDescent="0.4">
      <c r="C207" s="62"/>
      <c r="D207" s="42">
        <f>(1/$D$5)*学習!G73</f>
        <v>1</v>
      </c>
      <c r="I207" s="63">
        <v>196</v>
      </c>
      <c r="J207" s="44">
        <v>-4.5800662235710971E-2</v>
      </c>
      <c r="K207" s="44">
        <v>9.2297262552228448E-2</v>
      </c>
      <c r="L207" s="44">
        <v>-2.0244177751557769E-2</v>
      </c>
      <c r="M207" s="44">
        <v>7.1762582925380083E-2</v>
      </c>
      <c r="N207" s="44">
        <v>3.1681217625279111E-2</v>
      </c>
      <c r="O207" s="44">
        <v>0.21185582530258548</v>
      </c>
      <c r="P207" s="44">
        <v>-9.4944349120501311E-3</v>
      </c>
      <c r="Q207" s="44">
        <v>-0.12764371620365764</v>
      </c>
      <c r="R207" s="44">
        <v>0.18369485157801005</v>
      </c>
      <c r="S207" s="44">
        <v>-7.292453789110985E-2</v>
      </c>
      <c r="T207" s="44">
        <v>-8.0700910687516517E-2</v>
      </c>
      <c r="U207" s="44">
        <v>-5.790017004800644E-2</v>
      </c>
      <c r="V207" s="44">
        <v>5.0269810398676708E-2</v>
      </c>
      <c r="W207" s="44">
        <v>0.3037128861444206</v>
      </c>
      <c r="X207" s="44">
        <v>-8.634678815368485E-2</v>
      </c>
      <c r="Y207" s="44">
        <v>0.11334706101588055</v>
      </c>
      <c r="Z207" s="44">
        <v>-5.386039256276335E-2</v>
      </c>
      <c r="AA207" s="44">
        <v>-7.0890742608753388E-2</v>
      </c>
      <c r="AB207" s="44">
        <v>-8.1879648254952114E-2</v>
      </c>
      <c r="AC207" s="44">
        <v>-6.1181109113966438E-2</v>
      </c>
      <c r="AD207" s="44">
        <v>0.13886801613454766</v>
      </c>
      <c r="AE207" s="44">
        <v>8.3541267358612281E-2</v>
      </c>
      <c r="AF207" s="44">
        <v>6.2650866933201085E-2</v>
      </c>
      <c r="AG207" s="44">
        <v>0.19075177864773113</v>
      </c>
      <c r="AH207" s="44">
        <v>-0.11089249852711759</v>
      </c>
      <c r="AI207" s="44">
        <v>-8.5284844455195408E-3</v>
      </c>
      <c r="AJ207" s="44">
        <v>-8.6698501277985007E-3</v>
      </c>
      <c r="AK207" s="44">
        <v>-9.3175190902615446E-2</v>
      </c>
      <c r="AL207" s="44">
        <v>-6.5594665056530827E-3</v>
      </c>
      <c r="AM207" s="44">
        <v>7.5595448484910843E-2</v>
      </c>
      <c r="AN207" s="44">
        <v>-0.13543872437921636</v>
      </c>
      <c r="AO207" s="44">
        <v>1.9113004152818625E-2</v>
      </c>
      <c r="AP207" s="44">
        <v>-0.11091302172412444</v>
      </c>
      <c r="AQ207" s="44">
        <v>-0.1574143713393879</v>
      </c>
      <c r="AR207" s="44">
        <v>2.8116595259195194E-2</v>
      </c>
      <c r="AS207" s="44">
        <v>8.6927267440277234E-2</v>
      </c>
      <c r="AT207" s="44">
        <v>0.11170060248364247</v>
      </c>
      <c r="AU207" s="44">
        <v>-0.17145809292745517</v>
      </c>
      <c r="AV207" s="44">
        <v>-1.0945726045417855E-2</v>
      </c>
      <c r="AW207" s="44">
        <v>-1.1544255065162877E-2</v>
      </c>
      <c r="AX207" s="44">
        <v>0.23118306518399015</v>
      </c>
      <c r="AY207" s="44">
        <v>-0.13477083000432261</v>
      </c>
      <c r="AZ207" s="44">
        <v>1.8833425934758015E-2</v>
      </c>
      <c r="BA207" s="44">
        <v>5.4302518267842867E-2</v>
      </c>
      <c r="BB207" s="44">
        <v>-6.1742622208759333E-2</v>
      </c>
      <c r="BC207" s="44">
        <v>9.5725246490646586E-3</v>
      </c>
      <c r="BD207" s="44">
        <v>-0.16586171999949029</v>
      </c>
      <c r="BE207" s="44">
        <v>0.24376233258737265</v>
      </c>
      <c r="BF207" s="44">
        <v>-9.0408855565084614E-2</v>
      </c>
      <c r="BG207" s="44">
        <v>4.660609628790565E-2</v>
      </c>
      <c r="BH207" s="44">
        <v>-0.19258477814372529</v>
      </c>
      <c r="BI207" s="44">
        <v>7.5868340887354793E-2</v>
      </c>
      <c r="BJ207" s="44">
        <v>0.12924485380943301</v>
      </c>
      <c r="BK207" s="44">
        <v>-0.10112037733182964</v>
      </c>
      <c r="BL207" s="44">
        <v>-5.5175137163967214E-2</v>
      </c>
      <c r="BM207" s="44">
        <v>-6.0025629652913921E-2</v>
      </c>
      <c r="BN207" s="44">
        <v>5.5682134653277586E-2</v>
      </c>
      <c r="BO207" s="44">
        <v>0.10206794394898232</v>
      </c>
      <c r="BP207" s="44">
        <v>-0.19070659667794101</v>
      </c>
      <c r="BQ207" s="44">
        <v>-0.11342299538727132</v>
      </c>
      <c r="BR207" s="44">
        <v>-6.2122237980738924E-2</v>
      </c>
      <c r="BS207" s="44">
        <v>0.23610223645684877</v>
      </c>
      <c r="BT207" s="44">
        <v>7.9808757600138586E-2</v>
      </c>
      <c r="BU207" s="44">
        <v>-1.9349387293212981E-2</v>
      </c>
      <c r="BV207" s="44">
        <v>5.0013910819564675E-2</v>
      </c>
      <c r="BW207" s="44">
        <v>0.12725986612170986</v>
      </c>
      <c r="BX207" s="44">
        <v>5.7396456778640505E-2</v>
      </c>
      <c r="BY207" s="44">
        <v>3.6401509784239096E-3</v>
      </c>
      <c r="BZ207" s="44">
        <v>1.4855877455990967E-2</v>
      </c>
      <c r="CA207" s="44">
        <v>-2.8381891570183003E-3</v>
      </c>
      <c r="CB207" s="44">
        <v>-3.4894188950003832E-2</v>
      </c>
      <c r="CC207" s="44">
        <v>1.1261100489660288E-2</v>
      </c>
      <c r="CD207" s="44">
        <v>0.19658711757247654</v>
      </c>
      <c r="CE207" s="44">
        <v>-2.9953342928978378E-2</v>
      </c>
      <c r="CF207" s="44">
        <v>-9.913140001575152E-2</v>
      </c>
      <c r="CG207" s="44">
        <v>3.1400013436440215E-2</v>
      </c>
      <c r="CH207" s="44">
        <v>0.11490930931795128</v>
      </c>
      <c r="CI207" s="44">
        <v>0.17188611116497832</v>
      </c>
      <c r="CJ207" s="44">
        <v>-6.6137196899851043E-3</v>
      </c>
      <c r="CK207" s="44">
        <v>-1.8704909445777285E-2</v>
      </c>
      <c r="CL207" s="44">
        <v>1.2620787378896761E-2</v>
      </c>
      <c r="CM207" s="44">
        <v>-0.17526414078350019</v>
      </c>
      <c r="CN207" s="44">
        <v>-8.7089852102066226E-2</v>
      </c>
      <c r="CO207" s="44">
        <v>-0.10933813433141666</v>
      </c>
      <c r="CP207" s="44">
        <v>-5.0195623938256951E-3</v>
      </c>
      <c r="CQ207" s="44">
        <v>-0.10870553427689326</v>
      </c>
      <c r="CR207" s="44">
        <v>6.5237662029677165E-2</v>
      </c>
      <c r="CS207" s="44">
        <v>-2.9968577253461741E-2</v>
      </c>
      <c r="CT207" s="44">
        <v>-0.18765998818348167</v>
      </c>
      <c r="CU207" s="44">
        <v>-2.6748227567944143E-2</v>
      </c>
      <c r="CV207" s="44">
        <v>-0.18109908344488082</v>
      </c>
      <c r="CW207" s="44">
        <v>-0.20533195157015341</v>
      </c>
      <c r="CX207" s="44">
        <v>1.58484110043558E-2</v>
      </c>
      <c r="CY207" s="44">
        <v>-6.5180968610987572E-2</v>
      </c>
      <c r="CZ207" s="44">
        <v>-4.6598742836558932E-2</v>
      </c>
      <c r="DA207" s="44">
        <v>1.0145941753169366E-2</v>
      </c>
      <c r="DB207" s="44">
        <v>-6.9152154989824036E-2</v>
      </c>
      <c r="DC207" s="44">
        <v>0.16600916099111374</v>
      </c>
      <c r="DD207" s="44">
        <v>-4.0731577915483028E-2</v>
      </c>
      <c r="DE207" s="44">
        <v>5.4018402351707455E-2</v>
      </c>
    </row>
    <row r="208" spans="3:109" x14ac:dyDescent="0.4">
      <c r="C208" s="62"/>
      <c r="D208" s="42">
        <f>(1/$D$5)*学習!H46</f>
        <v>5.4901960784313725E-2</v>
      </c>
      <c r="I208" s="63">
        <v>197</v>
      </c>
      <c r="J208" s="44">
        <v>7.1479987246708968E-2</v>
      </c>
      <c r="K208" s="44">
        <v>-0.1483783206938902</v>
      </c>
      <c r="L208" s="44">
        <v>0.13127509452743905</v>
      </c>
      <c r="M208" s="44">
        <v>-6.6451148694121789E-2</v>
      </c>
      <c r="N208" s="44">
        <v>4.0646077975990215E-2</v>
      </c>
      <c r="O208" s="44">
        <v>8.9518433702825126E-2</v>
      </c>
      <c r="P208" s="44">
        <v>-0.14102166617368711</v>
      </c>
      <c r="Q208" s="44">
        <v>3.4502402955895593E-2</v>
      </c>
      <c r="R208" s="44">
        <v>-2.1932825345344631E-3</v>
      </c>
      <c r="S208" s="44">
        <v>-0.21438214672415401</v>
      </c>
      <c r="T208" s="44">
        <v>1.1933867961735128E-2</v>
      </c>
      <c r="U208" s="44">
        <v>7.5720691945511148E-2</v>
      </c>
      <c r="V208" s="44">
        <v>-0.17016200813965368</v>
      </c>
      <c r="W208" s="44">
        <v>-5.0153508667030715E-2</v>
      </c>
      <c r="X208" s="44">
        <v>-2.3716048084731572E-2</v>
      </c>
      <c r="Y208" s="44">
        <v>0.11239519611878493</v>
      </c>
      <c r="Z208" s="44">
        <v>-0.12662578784040665</v>
      </c>
      <c r="AA208" s="44">
        <v>0.19425513335409472</v>
      </c>
      <c r="AB208" s="44">
        <v>5.3689836690842723E-3</v>
      </c>
      <c r="AC208" s="44">
        <v>-7.5697271935825317E-2</v>
      </c>
      <c r="AD208" s="44">
        <v>-8.5719660861243496E-2</v>
      </c>
      <c r="AE208" s="44">
        <v>-6.3018839490254344E-2</v>
      </c>
      <c r="AF208" s="44">
        <v>0.25452846413387104</v>
      </c>
      <c r="AG208" s="44">
        <v>0.172098022530314</v>
      </c>
      <c r="AH208" s="44">
        <v>-3.5184318614752519E-2</v>
      </c>
      <c r="AI208" s="44">
        <v>1.053711358213834E-2</v>
      </c>
      <c r="AJ208" s="44">
        <v>3.2255300585784324E-2</v>
      </c>
      <c r="AK208" s="44">
        <v>-0.21377289369496108</v>
      </c>
      <c r="AL208" s="44">
        <v>3.646783197939036E-2</v>
      </c>
      <c r="AM208" s="44">
        <v>-5.5378002823912913E-2</v>
      </c>
      <c r="AN208" s="44">
        <v>5.4893206059822043E-2</v>
      </c>
      <c r="AO208" s="44">
        <v>-4.5551350569247556E-2</v>
      </c>
      <c r="AP208" s="44">
        <v>-8.1354919519409818E-2</v>
      </c>
      <c r="AQ208" s="44">
        <v>-1.3591107135152034E-2</v>
      </c>
      <c r="AR208" s="44">
        <v>-7.7030843515718456E-2</v>
      </c>
      <c r="AS208" s="44">
        <v>7.5301477356486374E-2</v>
      </c>
      <c r="AT208" s="44">
        <v>0.10351755750114559</v>
      </c>
      <c r="AU208" s="44">
        <v>7.86710915353796E-2</v>
      </c>
      <c r="AV208" s="44">
        <v>7.088539206718146E-2</v>
      </c>
      <c r="AW208" s="44">
        <v>-2.5381440502769598E-2</v>
      </c>
      <c r="AX208" s="44">
        <v>-1.8948555389482577E-2</v>
      </c>
      <c r="AY208" s="44">
        <v>-6.8697605417583543E-3</v>
      </c>
      <c r="AZ208" s="44">
        <v>-8.0456001156232068E-2</v>
      </c>
      <c r="BA208" s="44">
        <v>0.15545180181996884</v>
      </c>
      <c r="BB208" s="44">
        <v>-0.17448138784649944</v>
      </c>
      <c r="BC208" s="44">
        <v>8.1531756599549105E-3</v>
      </c>
      <c r="BD208" s="44">
        <v>-2.1380353674992546E-2</v>
      </c>
      <c r="BE208" s="44">
        <v>-8.2108669390232009E-2</v>
      </c>
      <c r="BF208" s="44">
        <v>-0.13350713439709724</v>
      </c>
      <c r="BG208" s="44">
        <v>-4.8418268061448097E-2</v>
      </c>
      <c r="BH208" s="44">
        <v>-1.8606790682000236E-2</v>
      </c>
      <c r="BI208" s="44">
        <v>0.12761654650970528</v>
      </c>
      <c r="BJ208" s="44">
        <v>-1.4374404201276407E-2</v>
      </c>
      <c r="BK208" s="44">
        <v>3.0466377738011058E-2</v>
      </c>
      <c r="BL208" s="44">
        <v>-4.5514235208228081E-2</v>
      </c>
      <c r="BM208" s="44">
        <v>-0.17645444037536143</v>
      </c>
      <c r="BN208" s="44">
        <v>-6.4033704687503065E-2</v>
      </c>
      <c r="BO208" s="44">
        <v>7.2602451549738559E-2</v>
      </c>
      <c r="BP208" s="44">
        <v>-1.0375345127743794E-2</v>
      </c>
      <c r="BQ208" s="44">
        <v>0.17948319230597706</v>
      </c>
      <c r="BR208" s="44">
        <v>9.4454766430908083E-2</v>
      </c>
      <c r="BS208" s="44">
        <v>6.980696437096176E-2</v>
      </c>
      <c r="BT208" s="44">
        <v>-0.13970418720123357</v>
      </c>
      <c r="BU208" s="44">
        <v>-9.0511238136769423E-2</v>
      </c>
      <c r="BV208" s="44">
        <v>-3.0024709124684423E-2</v>
      </c>
      <c r="BW208" s="44">
        <v>0.11455561262476822</v>
      </c>
      <c r="BX208" s="44">
        <v>-7.1116526171649527E-2</v>
      </c>
      <c r="BY208" s="44">
        <v>0.16815751945467705</v>
      </c>
      <c r="BZ208" s="44">
        <v>0.16351095275703542</v>
      </c>
      <c r="CA208" s="44">
        <v>-2.1889988408811161E-2</v>
      </c>
      <c r="CB208" s="44">
        <v>5.5195437098800641E-2</v>
      </c>
      <c r="CC208" s="44">
        <v>1.0438385815898468E-2</v>
      </c>
      <c r="CD208" s="44">
        <v>-0.11079561382168293</v>
      </c>
      <c r="CE208" s="44">
        <v>0.2148435507364751</v>
      </c>
      <c r="CF208" s="44">
        <v>-0.14445262955550098</v>
      </c>
      <c r="CG208" s="44">
        <v>7.8815979321107982E-2</v>
      </c>
      <c r="CH208" s="44">
        <v>-8.5776746838893178E-2</v>
      </c>
      <c r="CI208" s="44">
        <v>-6.9672729089123621E-3</v>
      </c>
      <c r="CJ208" s="44">
        <v>-0.20151895281271745</v>
      </c>
      <c r="CK208" s="44">
        <v>3.2986330848100931E-2</v>
      </c>
      <c r="CL208" s="44">
        <v>3.2567455094462726E-3</v>
      </c>
      <c r="CM208" s="44">
        <v>-6.6199430014179939E-2</v>
      </c>
      <c r="CN208" s="44">
        <v>-7.7143844805559761E-2</v>
      </c>
      <c r="CO208" s="44">
        <v>0.15604034895434962</v>
      </c>
      <c r="CP208" s="44">
        <v>-1.8036490111951027E-2</v>
      </c>
      <c r="CQ208" s="44">
        <v>-0.18117034517515382</v>
      </c>
      <c r="CR208" s="44">
        <v>-1.1892288765904774E-2</v>
      </c>
      <c r="CS208" s="44">
        <v>0.11757163823473113</v>
      </c>
      <c r="CT208" s="44">
        <v>0.12111053243249262</v>
      </c>
      <c r="CU208" s="44">
        <v>6.0363718639231428E-2</v>
      </c>
      <c r="CV208" s="44">
        <v>-2.1334980732979365E-2</v>
      </c>
      <c r="CW208" s="44">
        <v>-0.25153113117336684</v>
      </c>
      <c r="CX208" s="44">
        <v>3.3727457096092109E-2</v>
      </c>
      <c r="CY208" s="44">
        <v>-0.2028387552207796</v>
      </c>
      <c r="CZ208" s="44">
        <v>7.2125248377207213E-2</v>
      </c>
      <c r="DA208" s="44">
        <v>-7.7008186733012213E-2</v>
      </c>
      <c r="DB208" s="44">
        <v>5.8435313419452788E-2</v>
      </c>
      <c r="DC208" s="44">
        <v>0.13829572421069974</v>
      </c>
      <c r="DD208" s="44">
        <v>3.6046540352057323E-2</v>
      </c>
      <c r="DE208" s="44">
        <v>2.2685576972380075E-2</v>
      </c>
    </row>
    <row r="209" spans="3:109" x14ac:dyDescent="0.4">
      <c r="C209" s="62"/>
      <c r="D209" s="42">
        <f>(1/$D$5)*学習!H47</f>
        <v>0</v>
      </c>
      <c r="I209" s="63">
        <v>198</v>
      </c>
      <c r="J209" s="44">
        <v>-8.2380485073500209E-2</v>
      </c>
      <c r="K209" s="44">
        <v>-0.13613431562724657</v>
      </c>
      <c r="L209" s="44">
        <v>-6.7815189507181281E-2</v>
      </c>
      <c r="M209" s="44">
        <v>-6.4679317479177743E-3</v>
      </c>
      <c r="N209" s="44">
        <v>0.11715308284472953</v>
      </c>
      <c r="O209" s="44">
        <v>-4.9945924504274035E-2</v>
      </c>
      <c r="P209" s="44">
        <v>0.12142653509024874</v>
      </c>
      <c r="Q209" s="44">
        <v>3.0581036297158123E-2</v>
      </c>
      <c r="R209" s="44">
        <v>2.0479892691804589E-2</v>
      </c>
      <c r="S209" s="44">
        <v>7.9093833746909772E-2</v>
      </c>
      <c r="T209" s="44">
        <v>-9.1869031067024313E-3</v>
      </c>
      <c r="U209" s="44">
        <v>-4.0493361548075299E-2</v>
      </c>
      <c r="V209" s="44">
        <v>1.4586784336451723E-2</v>
      </c>
      <c r="W209" s="44">
        <v>1.8997258352178609E-2</v>
      </c>
      <c r="X209" s="44">
        <v>-9.6592502637858221E-2</v>
      </c>
      <c r="Y209" s="44">
        <v>-5.9824730449036141E-2</v>
      </c>
      <c r="Z209" s="44">
        <v>-2.8143664835129253E-2</v>
      </c>
      <c r="AA209" s="44">
        <v>0.12698622946498289</v>
      </c>
      <c r="AB209" s="44">
        <v>-9.207169210106754E-2</v>
      </c>
      <c r="AC209" s="44">
        <v>-4.2722142628188291E-2</v>
      </c>
      <c r="AD209" s="44">
        <v>0.21968406905284193</v>
      </c>
      <c r="AE209" s="44">
        <v>7.9986092900491718E-2</v>
      </c>
      <c r="AF209" s="44">
        <v>-0.25462024605292516</v>
      </c>
      <c r="AG209" s="44">
        <v>-0.17112017395431503</v>
      </c>
      <c r="AH209" s="44">
        <v>-8.436976715211925E-3</v>
      </c>
      <c r="AI209" s="44">
        <v>0.14112672593183451</v>
      </c>
      <c r="AJ209" s="44">
        <v>-0.13344114214309699</v>
      </c>
      <c r="AK209" s="44">
        <v>-0.11094876585029723</v>
      </c>
      <c r="AL209" s="44">
        <v>0.13474994860118525</v>
      </c>
      <c r="AM209" s="44">
        <v>-4.8073629634518347E-2</v>
      </c>
      <c r="AN209" s="44">
        <v>-3.4502462324632853E-3</v>
      </c>
      <c r="AO209" s="44">
        <v>-0.12507221334197355</v>
      </c>
      <c r="AP209" s="44">
        <v>-0.20920806973986086</v>
      </c>
      <c r="AQ209" s="44">
        <v>-0.12883668715581367</v>
      </c>
      <c r="AR209" s="44">
        <v>1.4654143305467923E-2</v>
      </c>
      <c r="AS209" s="44">
        <v>6.4884282612542709E-3</v>
      </c>
      <c r="AT209" s="44">
        <v>0.16738068355315167</v>
      </c>
      <c r="AU209" s="44">
        <v>-0.11540987746760815</v>
      </c>
      <c r="AV209" s="44">
        <v>-0.12354670878877225</v>
      </c>
      <c r="AW209" s="44">
        <v>0.11666302541349249</v>
      </c>
      <c r="AX209" s="44">
        <v>0.14350531895025254</v>
      </c>
      <c r="AY209" s="44">
        <v>0.14381697534864077</v>
      </c>
      <c r="AZ209" s="44">
        <v>0.12822311073093612</v>
      </c>
      <c r="BA209" s="44">
        <v>-1.6211086054976256E-2</v>
      </c>
      <c r="BB209" s="44">
        <v>8.7671342169166576E-3</v>
      </c>
      <c r="BC209" s="44">
        <v>-4.7868885654108982E-2</v>
      </c>
      <c r="BD209" s="44">
        <v>0.16653704611980921</v>
      </c>
      <c r="BE209" s="44">
        <v>-5.9465466707809403E-2</v>
      </c>
      <c r="BF209" s="44">
        <v>7.1909807314761348E-2</v>
      </c>
      <c r="BG209" s="44">
        <v>-1.7155998290168117E-2</v>
      </c>
      <c r="BH209" s="44">
        <v>-8.6079443026010963E-3</v>
      </c>
      <c r="BI209" s="44">
        <v>4.8525544685680932E-2</v>
      </c>
      <c r="BJ209" s="44">
        <v>-0.10730243117792111</v>
      </c>
      <c r="BK209" s="44">
        <v>0.18556163318765634</v>
      </c>
      <c r="BL209" s="44">
        <v>-0.11626021497159626</v>
      </c>
      <c r="BM209" s="44">
        <v>-8.0945857690529338E-2</v>
      </c>
      <c r="BN209" s="44">
        <v>-6.2656894564439902E-2</v>
      </c>
      <c r="BO209" s="44">
        <v>-2.584424225514912E-2</v>
      </c>
      <c r="BP209" s="44">
        <v>2.5351618700291349E-2</v>
      </c>
      <c r="BQ209" s="44">
        <v>5.6385620338714582E-2</v>
      </c>
      <c r="BR209" s="44">
        <v>-3.8147748419115793E-2</v>
      </c>
      <c r="BS209" s="44">
        <v>-1.6959056350537873E-2</v>
      </c>
      <c r="BT209" s="44">
        <v>-3.5759568140033525E-3</v>
      </c>
      <c r="BU209" s="44">
        <v>0.13311519370202496</v>
      </c>
      <c r="BV209" s="44">
        <v>8.2283361988426577E-5</v>
      </c>
      <c r="BW209" s="44">
        <v>-6.5964192478478907E-3</v>
      </c>
      <c r="BX209" s="44">
        <v>5.7707645745913257E-2</v>
      </c>
      <c r="BY209" s="44">
        <v>-9.2126577275343999E-2</v>
      </c>
      <c r="BZ209" s="44">
        <v>-4.2732234877990743E-2</v>
      </c>
      <c r="CA209" s="44">
        <v>-6.0274007510180562E-2</v>
      </c>
      <c r="CB209" s="44">
        <v>6.0988569243694668E-2</v>
      </c>
      <c r="CC209" s="44">
        <v>5.2082208309701665E-2</v>
      </c>
      <c r="CD209" s="44">
        <v>1.9248682500652314E-2</v>
      </c>
      <c r="CE209" s="44">
        <v>0.15602976154431045</v>
      </c>
      <c r="CF209" s="44">
        <v>5.2026178152912578E-2</v>
      </c>
      <c r="CG209" s="44">
        <v>-1.988879824911032E-4</v>
      </c>
      <c r="CH209" s="44">
        <v>0.14514975772989305</v>
      </c>
      <c r="CI209" s="44">
        <v>-3.734210127335872E-2</v>
      </c>
      <c r="CJ209" s="44">
        <v>8.1871008701620372E-3</v>
      </c>
      <c r="CK209" s="44">
        <v>-1.1195706607389928E-2</v>
      </c>
      <c r="CL209" s="44">
        <v>-5.8258235609901066E-2</v>
      </c>
      <c r="CM209" s="44">
        <v>-0.13814922348448061</v>
      </c>
      <c r="CN209" s="44">
        <v>-0.11753654440334063</v>
      </c>
      <c r="CO209" s="44">
        <v>2.4192170388768038E-2</v>
      </c>
      <c r="CP209" s="44">
        <v>-4.3655244143455613E-3</v>
      </c>
      <c r="CQ209" s="44">
        <v>-8.0775844119099605E-2</v>
      </c>
      <c r="CR209" s="44">
        <v>-0.17752094425743259</v>
      </c>
      <c r="CS209" s="44">
        <v>-9.4001604749423175E-3</v>
      </c>
      <c r="CT209" s="44">
        <v>0.17815356634012722</v>
      </c>
      <c r="CU209" s="44">
        <v>6.9649505757775398E-2</v>
      </c>
      <c r="CV209" s="44">
        <v>-0.12523881719401861</v>
      </c>
      <c r="CW209" s="44">
        <v>-0.10621629660123473</v>
      </c>
      <c r="CX209" s="44">
        <v>6.477166306736995E-2</v>
      </c>
      <c r="CY209" s="44">
        <v>-0.13370336844942049</v>
      </c>
      <c r="CZ209" s="44">
        <v>-0.17637398351947786</v>
      </c>
      <c r="DA209" s="44">
        <v>-0.12153142341886429</v>
      </c>
      <c r="DB209" s="44">
        <v>-0.18643536692608587</v>
      </c>
      <c r="DC209" s="44">
        <v>-3.3968892180935052E-2</v>
      </c>
      <c r="DD209" s="44">
        <v>5.2643862709169924E-2</v>
      </c>
      <c r="DE209" s="44">
        <v>1.6918553667985212E-2</v>
      </c>
    </row>
    <row r="210" spans="3:109" x14ac:dyDescent="0.4">
      <c r="C210" s="62"/>
      <c r="D210" s="42">
        <f>(1/$D$5)*学習!H48</f>
        <v>0.12941176470588234</v>
      </c>
      <c r="I210" s="63">
        <v>199</v>
      </c>
      <c r="J210" s="44">
        <v>3.67242322617016E-2</v>
      </c>
      <c r="K210" s="44">
        <v>0.16331249303343251</v>
      </c>
      <c r="L210" s="44">
        <v>6.0019707477164855E-2</v>
      </c>
      <c r="M210" s="44">
        <v>4.7080874047703947E-2</v>
      </c>
      <c r="N210" s="44">
        <v>0.12864952727119608</v>
      </c>
      <c r="O210" s="44">
        <v>-3.217851215411948E-2</v>
      </c>
      <c r="P210" s="44">
        <v>-0.308512459108152</v>
      </c>
      <c r="Q210" s="44">
        <v>-0.14423792731173449</v>
      </c>
      <c r="R210" s="44">
        <v>-0.1125016041223402</v>
      </c>
      <c r="S210" s="44">
        <v>-9.4016239602856225E-2</v>
      </c>
      <c r="T210" s="44">
        <v>7.9114947208455341E-2</v>
      </c>
      <c r="U210" s="44">
        <v>-7.8356798024278931E-2</v>
      </c>
      <c r="V210" s="44">
        <v>7.3164715011811918E-2</v>
      </c>
      <c r="W210" s="44">
        <v>8.0070843235341745E-3</v>
      </c>
      <c r="X210" s="44">
        <v>1.1584848649350225E-2</v>
      </c>
      <c r="Y210" s="44">
        <v>6.0548988183784125E-2</v>
      </c>
      <c r="Z210" s="44">
        <v>5.23113805325921E-2</v>
      </c>
      <c r="AA210" s="44">
        <v>-0.10727783153052879</v>
      </c>
      <c r="AB210" s="44">
        <v>-8.3752938600557464E-2</v>
      </c>
      <c r="AC210" s="44">
        <v>-1.612645126876399E-2</v>
      </c>
      <c r="AD210" s="44">
        <v>-0.13037983345807572</v>
      </c>
      <c r="AE210" s="44">
        <v>-0.14358828645522465</v>
      </c>
      <c r="AF210" s="44">
        <v>2.3494320010591728E-2</v>
      </c>
      <c r="AG210" s="44">
        <v>1.7068588681758156E-2</v>
      </c>
      <c r="AH210" s="44">
        <v>-4.8930651674368379E-2</v>
      </c>
      <c r="AI210" s="44">
        <v>-9.2751044256897869E-2</v>
      </c>
      <c r="AJ210" s="44">
        <v>2.8381246183230867E-2</v>
      </c>
      <c r="AK210" s="44">
        <v>-6.4032516277064744E-2</v>
      </c>
      <c r="AL210" s="44">
        <v>2.2413026247690242E-2</v>
      </c>
      <c r="AM210" s="44">
        <v>5.6891436745735956E-2</v>
      </c>
      <c r="AN210" s="44">
        <v>3.7225970563531316E-2</v>
      </c>
      <c r="AO210" s="44">
        <v>8.4943581117881875E-2</v>
      </c>
      <c r="AP210" s="44">
        <v>-6.784744570826802E-2</v>
      </c>
      <c r="AQ210" s="44">
        <v>4.5214411095757197E-2</v>
      </c>
      <c r="AR210" s="44">
        <v>-0.16614482622622309</v>
      </c>
      <c r="AS210" s="44">
        <v>1.8953654963665696E-2</v>
      </c>
      <c r="AT210" s="44">
        <v>-1.3606008571118556E-2</v>
      </c>
      <c r="AU210" s="44">
        <v>2.5846891376424867E-2</v>
      </c>
      <c r="AV210" s="44">
        <v>4.7995415923060752E-2</v>
      </c>
      <c r="AW210" s="44">
        <v>-0.18237652261573573</v>
      </c>
      <c r="AX210" s="44">
        <v>0.2912391809852089</v>
      </c>
      <c r="AY210" s="44">
        <v>9.0730598659912211E-3</v>
      </c>
      <c r="AZ210" s="44">
        <v>0.11081852746541597</v>
      </c>
      <c r="BA210" s="44">
        <v>9.9962338241537954E-2</v>
      </c>
      <c r="BB210" s="44">
        <v>-0.1795079434022479</v>
      </c>
      <c r="BC210" s="44">
        <v>-3.8858688072399714E-2</v>
      </c>
      <c r="BD210" s="44">
        <v>-0.10445568282062064</v>
      </c>
      <c r="BE210" s="44">
        <v>-2.8228715258882733E-3</v>
      </c>
      <c r="BF210" s="44">
        <v>-0.12249739171700585</v>
      </c>
      <c r="BG210" s="44">
        <v>-2.2293324523368949E-2</v>
      </c>
      <c r="BH210" s="44">
        <v>5.3087123261570258E-2</v>
      </c>
      <c r="BI210" s="44">
        <v>0.16299122324754883</v>
      </c>
      <c r="BJ210" s="44">
        <v>-0.11115952084031325</v>
      </c>
      <c r="BK210" s="44">
        <v>0.22073522894785186</v>
      </c>
      <c r="BL210" s="44">
        <v>5.997276148312386E-2</v>
      </c>
      <c r="BM210" s="44">
        <v>-7.854726560041117E-2</v>
      </c>
      <c r="BN210" s="44">
        <v>-3.3262269895957812E-2</v>
      </c>
      <c r="BO210" s="44">
        <v>7.1171105159096373E-2</v>
      </c>
      <c r="BP210" s="44">
        <v>0.10033354338926136</v>
      </c>
      <c r="BQ210" s="44">
        <v>3.4416797916732696E-2</v>
      </c>
      <c r="BR210" s="44">
        <v>0.13976733659407353</v>
      </c>
      <c r="BS210" s="44">
        <v>-6.3046875122241566E-2</v>
      </c>
      <c r="BT210" s="44">
        <v>0.10982865573167915</v>
      </c>
      <c r="BU210" s="44">
        <v>6.0560515163214576E-3</v>
      </c>
      <c r="BV210" s="44">
        <v>-4.9656286199972192E-2</v>
      </c>
      <c r="BW210" s="44">
        <v>-0.15403287820145542</v>
      </c>
      <c r="BX210" s="44">
        <v>-8.7220463474854612E-3</v>
      </c>
      <c r="BY210" s="44">
        <v>3.0298603184379384E-2</v>
      </c>
      <c r="BZ210" s="44">
        <v>3.4270925346663025E-2</v>
      </c>
      <c r="CA210" s="44">
        <v>-0.20558819338812287</v>
      </c>
      <c r="CB210" s="44">
        <v>-0.10008331060784897</v>
      </c>
      <c r="CC210" s="44">
        <v>6.4439730995743211E-2</v>
      </c>
      <c r="CD210" s="44">
        <v>-9.6309756628393649E-3</v>
      </c>
      <c r="CE210" s="44">
        <v>-2.4237821795290382E-2</v>
      </c>
      <c r="CF210" s="44">
        <v>0.12539863837267812</v>
      </c>
      <c r="CG210" s="44">
        <v>-1.5491620983063954E-2</v>
      </c>
      <c r="CH210" s="44">
        <v>1.5420755041733972E-2</v>
      </c>
      <c r="CI210" s="44">
        <v>0.17956676719639028</v>
      </c>
      <c r="CJ210" s="44">
        <v>6.7722221123754055E-3</v>
      </c>
      <c r="CK210" s="44">
        <v>2.4500194527598454E-2</v>
      </c>
      <c r="CL210" s="44">
        <v>-9.1609757752267845E-2</v>
      </c>
      <c r="CM210" s="44">
        <v>-7.6726261679183907E-2</v>
      </c>
      <c r="CN210" s="44">
        <v>4.3731017462320127E-3</v>
      </c>
      <c r="CO210" s="44">
        <v>-2.0790841599735814E-2</v>
      </c>
      <c r="CP210" s="44">
        <v>-2.9274737231509109E-2</v>
      </c>
      <c r="CQ210" s="44">
        <v>-8.0352764862799173E-2</v>
      </c>
      <c r="CR210" s="44">
        <v>-5.4428537821017087E-2</v>
      </c>
      <c r="CS210" s="44">
        <v>-1.7575538223475264E-2</v>
      </c>
      <c r="CT210" s="44">
        <v>-3.6805330948828374E-2</v>
      </c>
      <c r="CU210" s="44">
        <v>-8.0097909178209956E-2</v>
      </c>
      <c r="CV210" s="44">
        <v>-1.589891636426554E-2</v>
      </c>
      <c r="CW210" s="44">
        <v>4.0271546906475733E-2</v>
      </c>
      <c r="CX210" s="44">
        <v>6.2474361387992186E-2</v>
      </c>
      <c r="CY210" s="44">
        <v>9.1954223398112114E-2</v>
      </c>
      <c r="CZ210" s="44">
        <v>-6.1143259802246615E-2</v>
      </c>
      <c r="DA210" s="44">
        <v>-9.7569037484520019E-2</v>
      </c>
      <c r="DB210" s="44">
        <v>-3.2838357777635246E-2</v>
      </c>
      <c r="DC210" s="44">
        <v>-1.2907307478249671E-2</v>
      </c>
      <c r="DD210" s="44">
        <v>-8.9231011706364452E-2</v>
      </c>
      <c r="DE210" s="44">
        <v>0.22289907518126054</v>
      </c>
    </row>
    <row r="211" spans="3:109" x14ac:dyDescent="0.4">
      <c r="C211" s="62"/>
      <c r="D211" s="42">
        <f>(1/$D$5)*学習!H49</f>
        <v>0</v>
      </c>
      <c r="I211" s="63">
        <v>200</v>
      </c>
      <c r="J211" s="44">
        <v>5.6909264953206952E-2</v>
      </c>
      <c r="K211" s="44">
        <v>2.9894180620095207E-2</v>
      </c>
      <c r="L211" s="44">
        <v>-0.11892917949776445</v>
      </c>
      <c r="M211" s="44">
        <v>6.3683759019792039E-3</v>
      </c>
      <c r="N211" s="44">
        <v>5.248642359825989E-2</v>
      </c>
      <c r="O211" s="44">
        <v>-0.107511642365422</v>
      </c>
      <c r="P211" s="44">
        <v>-4.2851152167700135E-2</v>
      </c>
      <c r="Q211" s="44">
        <v>-5.153797299102774E-2</v>
      </c>
      <c r="R211" s="44">
        <v>-8.0563774762882567E-2</v>
      </c>
      <c r="S211" s="44">
        <v>3.2889544668034433E-2</v>
      </c>
      <c r="T211" s="44">
        <v>-2.9100783970086301E-2</v>
      </c>
      <c r="U211" s="44">
        <v>-2.7399238129675371E-2</v>
      </c>
      <c r="V211" s="44">
        <v>2.2959473894148093E-2</v>
      </c>
      <c r="W211" s="44">
        <v>6.4069004171907681E-2</v>
      </c>
      <c r="X211" s="44">
        <v>-0.12316176234004093</v>
      </c>
      <c r="Y211" s="44">
        <v>-9.4452611671053573E-3</v>
      </c>
      <c r="Z211" s="44">
        <v>-8.3285247309196231E-2</v>
      </c>
      <c r="AA211" s="44">
        <v>-0.13114574797326281</v>
      </c>
      <c r="AB211" s="44">
        <v>-5.3066417509542739E-2</v>
      </c>
      <c r="AC211" s="44">
        <v>9.1620393514281528E-2</v>
      </c>
      <c r="AD211" s="44">
        <v>6.5204002527680244E-2</v>
      </c>
      <c r="AE211" s="44">
        <v>-0.14826173760349362</v>
      </c>
      <c r="AF211" s="44">
        <v>0.10834216148063625</v>
      </c>
      <c r="AG211" s="44">
        <v>-5.4760875627187705E-2</v>
      </c>
      <c r="AH211" s="44">
        <v>2.0927945961880329E-2</v>
      </c>
      <c r="AI211" s="44">
        <v>0.180309640682082</v>
      </c>
      <c r="AJ211" s="44">
        <v>-0.24802247231309998</v>
      </c>
      <c r="AK211" s="44">
        <v>9.407718419087728E-2</v>
      </c>
      <c r="AL211" s="44">
        <v>3.9915393740252054E-2</v>
      </c>
      <c r="AM211" s="44">
        <v>4.1534866746291164E-2</v>
      </c>
      <c r="AN211" s="44">
        <v>5.3678888146893873E-2</v>
      </c>
      <c r="AO211" s="44">
        <v>7.5136780491060443E-2</v>
      </c>
      <c r="AP211" s="44">
        <v>-7.1872104487480382E-2</v>
      </c>
      <c r="AQ211" s="44">
        <v>-0.10567233603553303</v>
      </c>
      <c r="AR211" s="44">
        <v>9.0717896692948004E-3</v>
      </c>
      <c r="AS211" s="44">
        <v>-4.6392802642094833E-2</v>
      </c>
      <c r="AT211" s="44">
        <v>-1.8790195255992417E-2</v>
      </c>
      <c r="AU211" s="44">
        <v>3.8696155283743712E-2</v>
      </c>
      <c r="AV211" s="44">
        <v>0.15915645211920604</v>
      </c>
      <c r="AW211" s="44">
        <v>2.8329799493685623E-2</v>
      </c>
      <c r="AX211" s="44">
        <v>-2.0986777590908747E-2</v>
      </c>
      <c r="AY211" s="44">
        <v>2.2214676088662018E-2</v>
      </c>
      <c r="AZ211" s="44">
        <v>4.3600541066250728E-3</v>
      </c>
      <c r="BA211" s="44">
        <v>-2.4585430597184453E-2</v>
      </c>
      <c r="BB211" s="44">
        <v>0.11836954217930305</v>
      </c>
      <c r="BC211" s="44">
        <v>4.7010849569944647E-2</v>
      </c>
      <c r="BD211" s="44">
        <v>8.1978658702463639E-2</v>
      </c>
      <c r="BE211" s="44">
        <v>-5.2803075851984738E-2</v>
      </c>
      <c r="BF211" s="44">
        <v>8.6041661998521382E-2</v>
      </c>
      <c r="BG211" s="44">
        <v>4.4553340750511719E-2</v>
      </c>
      <c r="BH211" s="44">
        <v>-9.2171290346401202E-2</v>
      </c>
      <c r="BI211" s="44">
        <v>-5.51548623944563E-2</v>
      </c>
      <c r="BJ211" s="44">
        <v>7.5417664457734263E-2</v>
      </c>
      <c r="BK211" s="44">
        <v>8.0838806096044005E-2</v>
      </c>
      <c r="BL211" s="44">
        <v>-3.2221077903270154E-2</v>
      </c>
      <c r="BM211" s="44">
        <v>0.14761527078170855</v>
      </c>
      <c r="BN211" s="44">
        <v>-2.9101482965073473E-3</v>
      </c>
      <c r="BO211" s="44">
        <v>1.6089571516016407E-2</v>
      </c>
      <c r="BP211" s="44">
        <v>-1.0607827696353486E-2</v>
      </c>
      <c r="BQ211" s="44">
        <v>-0.12761440896791576</v>
      </c>
      <c r="BR211" s="44">
        <v>-9.6091519580212933E-2</v>
      </c>
      <c r="BS211" s="44">
        <v>-8.1696159781135147E-2</v>
      </c>
      <c r="BT211" s="44">
        <v>-3.8993195426149985E-2</v>
      </c>
      <c r="BU211" s="44">
        <v>-2.2920898540688951E-2</v>
      </c>
      <c r="BV211" s="44">
        <v>-6.8317729567394181E-2</v>
      </c>
      <c r="BW211" s="44">
        <v>-0.2019282930715465</v>
      </c>
      <c r="BX211" s="44">
        <v>1.8450070868775943E-2</v>
      </c>
      <c r="BY211" s="44">
        <v>-1.9895223192305633E-2</v>
      </c>
      <c r="BZ211" s="44">
        <v>-7.7777042359136433E-2</v>
      </c>
      <c r="CA211" s="44">
        <v>9.8354542002123638E-2</v>
      </c>
      <c r="CB211" s="44">
        <v>-3.8873386146051014E-2</v>
      </c>
      <c r="CC211" s="44">
        <v>1.5602613099865522E-2</v>
      </c>
      <c r="CD211" s="44">
        <v>6.4216182866264945E-2</v>
      </c>
      <c r="CE211" s="44">
        <v>-0.15713386407914109</v>
      </c>
      <c r="CF211" s="44">
        <v>9.7610620295687026E-3</v>
      </c>
      <c r="CG211" s="44">
        <v>-0.11749743646117884</v>
      </c>
      <c r="CH211" s="44">
        <v>0.1221770687334334</v>
      </c>
      <c r="CI211" s="44">
        <v>7.225967020836431E-2</v>
      </c>
      <c r="CJ211" s="44">
        <v>0.15333396594109511</v>
      </c>
      <c r="CK211" s="44">
        <v>-3.2087405648881878E-2</v>
      </c>
      <c r="CL211" s="44">
        <v>-1.9467650953157813E-2</v>
      </c>
      <c r="CM211" s="44">
        <v>-3.578996830115911E-2</v>
      </c>
      <c r="CN211" s="44">
        <v>-7.4759929404326061E-2</v>
      </c>
      <c r="CO211" s="44">
        <v>-6.42242388343469E-2</v>
      </c>
      <c r="CP211" s="44">
        <v>4.7126895399649593E-2</v>
      </c>
      <c r="CQ211" s="44">
        <v>6.0296717054807733E-4</v>
      </c>
      <c r="CR211" s="44">
        <v>-0.15768225765058855</v>
      </c>
      <c r="CS211" s="44">
        <v>0.13687783258047012</v>
      </c>
      <c r="CT211" s="44">
        <v>0.14101414921428732</v>
      </c>
      <c r="CU211" s="44">
        <v>-7.9248731971998151E-2</v>
      </c>
      <c r="CV211" s="44">
        <v>-2.3548438458182514E-2</v>
      </c>
      <c r="CW211" s="44">
        <v>5.5801193809128027E-2</v>
      </c>
      <c r="CX211" s="44">
        <v>-0.16603170734490039</v>
      </c>
      <c r="CY211" s="44">
        <v>-2.987713369025179E-2</v>
      </c>
      <c r="CZ211" s="44">
        <v>-0.11175640165800377</v>
      </c>
      <c r="DA211" s="44">
        <v>-1.9812468649460988E-2</v>
      </c>
      <c r="DB211" s="44">
        <v>1.3186700988843153E-3</v>
      </c>
      <c r="DC211" s="44">
        <v>-6.5100063898560143E-2</v>
      </c>
      <c r="DD211" s="44">
        <v>1.6260476657341334E-3</v>
      </c>
      <c r="DE211" s="44">
        <v>-5.1506113833822184E-2</v>
      </c>
    </row>
    <row r="212" spans="3:109" x14ac:dyDescent="0.4">
      <c r="C212" s="62"/>
      <c r="D212" s="42">
        <f>(1/$D$5)*学習!H50</f>
        <v>1.5686274509803921E-2</v>
      </c>
      <c r="I212" s="63">
        <v>201</v>
      </c>
      <c r="J212" s="44">
        <v>9.8564181593922717E-2</v>
      </c>
      <c r="K212" s="44">
        <v>-3.5087553499559256E-2</v>
      </c>
      <c r="L212" s="44">
        <v>-1.8310327619808043E-2</v>
      </c>
      <c r="M212" s="44">
        <v>-4.6712041207383578E-2</v>
      </c>
      <c r="N212" s="44">
        <v>0.11557890578807826</v>
      </c>
      <c r="O212" s="44">
        <v>2.0031796628718273E-2</v>
      </c>
      <c r="P212" s="44">
        <v>-2.9206530300950287E-2</v>
      </c>
      <c r="Q212" s="44">
        <v>-9.1003625452913808E-2</v>
      </c>
      <c r="R212" s="44">
        <v>-8.5345854881097513E-2</v>
      </c>
      <c r="S212" s="44">
        <v>0.10185649905660496</v>
      </c>
      <c r="T212" s="44">
        <v>-6.7114669354888967E-2</v>
      </c>
      <c r="U212" s="44">
        <v>-0.10904518288494126</v>
      </c>
      <c r="V212" s="44">
        <v>-4.2782920534266938E-2</v>
      </c>
      <c r="W212" s="44">
        <v>7.1834096017379764E-2</v>
      </c>
      <c r="X212" s="44">
        <v>0.15207988931929486</v>
      </c>
      <c r="Y212" s="44">
        <v>0.19598441054438981</v>
      </c>
      <c r="Z212" s="44">
        <v>-5.9564759437111384E-2</v>
      </c>
      <c r="AA212" s="44">
        <v>0.17169183573134467</v>
      </c>
      <c r="AB212" s="44">
        <v>-0.22642158828742553</v>
      </c>
      <c r="AC212" s="44">
        <v>0.15575372645395494</v>
      </c>
      <c r="AD212" s="44">
        <v>3.3357867981151181E-2</v>
      </c>
      <c r="AE212" s="44">
        <v>-0.11645100281989144</v>
      </c>
      <c r="AF212" s="44">
        <v>-0.12038049882003218</v>
      </c>
      <c r="AG212" s="44">
        <v>-5.6380721624052143E-3</v>
      </c>
      <c r="AH212" s="44">
        <v>8.4645052966175527E-2</v>
      </c>
      <c r="AI212" s="44">
        <v>-4.982697790761683E-2</v>
      </c>
      <c r="AJ212" s="44">
        <v>1.0829177870944083E-2</v>
      </c>
      <c r="AK212" s="44">
        <v>5.9664271909125446E-2</v>
      </c>
      <c r="AL212" s="44">
        <v>0.20539392280572061</v>
      </c>
      <c r="AM212" s="44">
        <v>-5.361311951917444E-2</v>
      </c>
      <c r="AN212" s="44">
        <v>0.10622930598783231</v>
      </c>
      <c r="AO212" s="44">
        <v>-0.1014021571377937</v>
      </c>
      <c r="AP212" s="44">
        <v>-0.11613299959499286</v>
      </c>
      <c r="AQ212" s="44">
        <v>0.11243887458907249</v>
      </c>
      <c r="AR212" s="44">
        <v>-5.2134786533443528E-2</v>
      </c>
      <c r="AS212" s="44">
        <v>5.2297775250687246E-2</v>
      </c>
      <c r="AT212" s="44">
        <v>4.9023648732826233E-2</v>
      </c>
      <c r="AU212" s="44">
        <v>-8.5452150055616835E-2</v>
      </c>
      <c r="AV212" s="44">
        <v>-1.729159136429733E-2</v>
      </c>
      <c r="AW212" s="44">
        <v>0.15305364853589393</v>
      </c>
      <c r="AX212" s="44">
        <v>9.6913960908566778E-3</v>
      </c>
      <c r="AY212" s="44">
        <v>-2.8432440538946217E-2</v>
      </c>
      <c r="AZ212" s="44">
        <v>-1.5290732718527121E-2</v>
      </c>
      <c r="BA212" s="44">
        <v>-1.2123200950272688E-2</v>
      </c>
      <c r="BB212" s="44">
        <v>3.2335654368581074E-2</v>
      </c>
      <c r="BC212" s="44">
        <v>0.15339679767343034</v>
      </c>
      <c r="BD212" s="44">
        <v>7.2265425059702402E-5</v>
      </c>
      <c r="BE212" s="44">
        <v>0.12614114192479303</v>
      </c>
      <c r="BF212" s="44">
        <v>2.0521679751399981E-2</v>
      </c>
      <c r="BG212" s="44">
        <v>-5.9601839918634131E-2</v>
      </c>
      <c r="BH212" s="44">
        <v>0.13922251127335983</v>
      </c>
      <c r="BI212" s="44">
        <v>0.21395749270217587</v>
      </c>
      <c r="BJ212" s="44">
        <v>6.6046909621583272E-2</v>
      </c>
      <c r="BK212" s="44">
        <v>3.7080389009380515E-3</v>
      </c>
      <c r="BL212" s="44">
        <v>0.10521124421073251</v>
      </c>
      <c r="BM212" s="44">
        <v>6.3688761620527223E-2</v>
      </c>
      <c r="BN212" s="44">
        <v>-6.9799540320423653E-2</v>
      </c>
      <c r="BO212" s="44">
        <v>-4.4776940440659149E-3</v>
      </c>
      <c r="BP212" s="44">
        <v>-0.15575401652417897</v>
      </c>
      <c r="BQ212" s="44">
        <v>6.0282791359899564E-2</v>
      </c>
      <c r="BR212" s="44">
        <v>-7.8777345530784568E-2</v>
      </c>
      <c r="BS212" s="44">
        <v>-0.15158942658041727</v>
      </c>
      <c r="BT212" s="44">
        <v>4.2512606898219125E-2</v>
      </c>
      <c r="BU212" s="44">
        <v>-1.4442031458150409E-2</v>
      </c>
      <c r="BV212" s="44">
        <v>0.13609412780416619</v>
      </c>
      <c r="BW212" s="44">
        <v>-0.15768204666269642</v>
      </c>
      <c r="BX212" s="44">
        <v>-8.5186632890359076E-2</v>
      </c>
      <c r="BY212" s="44">
        <v>-0.11501940759998479</v>
      </c>
      <c r="BZ212" s="44">
        <v>4.9717033135753038E-3</v>
      </c>
      <c r="CA212" s="44">
        <v>-0.12679072402526426</v>
      </c>
      <c r="CB212" s="44">
        <v>0.37548355788287763</v>
      </c>
      <c r="CC212" s="44">
        <v>4.8467644829971249E-2</v>
      </c>
      <c r="CD212" s="44">
        <v>5.9929478004797587E-2</v>
      </c>
      <c r="CE212" s="44">
        <v>2.7639876469956319E-3</v>
      </c>
      <c r="CF212" s="44">
        <v>0.12805116072772579</v>
      </c>
      <c r="CG212" s="44">
        <v>-0.10697081778087758</v>
      </c>
      <c r="CH212" s="44">
        <v>0.24289702413275893</v>
      </c>
      <c r="CI212" s="44">
        <v>1.7803747230559455E-2</v>
      </c>
      <c r="CJ212" s="44">
        <v>-0.17040240995046493</v>
      </c>
      <c r="CK212" s="44">
        <v>0.15065338871982203</v>
      </c>
      <c r="CL212" s="44">
        <v>1.3335884093561576E-2</v>
      </c>
      <c r="CM212" s="44">
        <v>0.1363221041649906</v>
      </c>
      <c r="CN212" s="44">
        <v>1.37145373810085E-2</v>
      </c>
      <c r="CO212" s="44">
        <v>-0.18372559553718013</v>
      </c>
      <c r="CP212" s="44">
        <v>-6.5194819357993233E-2</v>
      </c>
      <c r="CQ212" s="44">
        <v>0.16214749150513114</v>
      </c>
      <c r="CR212" s="44">
        <v>-0.16075734996557331</v>
      </c>
      <c r="CS212" s="44">
        <v>-6.0530241430075847E-4</v>
      </c>
      <c r="CT212" s="44">
        <v>-2.0965616323006819E-2</v>
      </c>
      <c r="CU212" s="44">
        <v>-0.30079528501435565</v>
      </c>
      <c r="CV212" s="44">
        <v>0.20525371589304978</v>
      </c>
      <c r="CW212" s="44">
        <v>-0.12931988763572569</v>
      </c>
      <c r="CX212" s="44">
        <v>-9.7367146657235379E-2</v>
      </c>
      <c r="CY212" s="44">
        <v>0.14135406378849236</v>
      </c>
      <c r="CZ212" s="44">
        <v>0.18043654023115513</v>
      </c>
      <c r="DA212" s="44">
        <v>-0.12041196540278629</v>
      </c>
      <c r="DB212" s="44">
        <v>0.1481268168397136</v>
      </c>
      <c r="DC212" s="44">
        <v>-2.4586101899020996E-2</v>
      </c>
      <c r="DD212" s="44">
        <v>2.1440939933036859E-2</v>
      </c>
      <c r="DE212" s="44">
        <v>-0.14479993077264486</v>
      </c>
    </row>
    <row r="213" spans="3:109" x14ac:dyDescent="0.4">
      <c r="C213" s="62"/>
      <c r="D213" s="42">
        <f>(1/$D$5)*学習!H51</f>
        <v>0.93725490196078431</v>
      </c>
      <c r="I213" s="63">
        <v>202</v>
      </c>
      <c r="J213" s="44">
        <v>-0.13419878891817905</v>
      </c>
      <c r="K213" s="44">
        <v>-2.1992419806572724E-2</v>
      </c>
      <c r="L213" s="44">
        <v>-5.0383311032857182E-2</v>
      </c>
      <c r="M213" s="44">
        <v>-1.1343463710958228E-2</v>
      </c>
      <c r="N213" s="44">
        <v>0.1551023195323975</v>
      </c>
      <c r="O213" s="44">
        <v>-7.1151124547368383E-2</v>
      </c>
      <c r="P213" s="44">
        <v>-0.23209864238706354</v>
      </c>
      <c r="Q213" s="44">
        <v>0.11479666255790826</v>
      </c>
      <c r="R213" s="44">
        <v>-2.2900863942064E-2</v>
      </c>
      <c r="S213" s="44">
        <v>4.3075106016082221E-3</v>
      </c>
      <c r="T213" s="44">
        <v>5.972207166623543E-2</v>
      </c>
      <c r="U213" s="44">
        <v>-0.13691941043846834</v>
      </c>
      <c r="V213" s="44">
        <v>-9.5792742643400222E-2</v>
      </c>
      <c r="W213" s="44">
        <v>8.5442111059783096E-2</v>
      </c>
      <c r="X213" s="44">
        <v>2.8314628889277889E-2</v>
      </c>
      <c r="Y213" s="44">
        <v>-1.8227420661346305E-2</v>
      </c>
      <c r="Z213" s="44">
        <v>0.18901810486738549</v>
      </c>
      <c r="AA213" s="44">
        <v>0.27213927759005768</v>
      </c>
      <c r="AB213" s="44">
        <v>-5.6945589754074856E-2</v>
      </c>
      <c r="AC213" s="44">
        <v>0.10554155202914416</v>
      </c>
      <c r="AD213" s="44">
        <v>-0.19034856999916192</v>
      </c>
      <c r="AE213" s="44">
        <v>0.15272431379909127</v>
      </c>
      <c r="AF213" s="44">
        <v>0.115888151186327</v>
      </c>
      <c r="AG213" s="44">
        <v>-0.13874284214287483</v>
      </c>
      <c r="AH213" s="44">
        <v>-4.3729554136771133E-2</v>
      </c>
      <c r="AI213" s="44">
        <v>-0.18105047916857306</v>
      </c>
      <c r="AJ213" s="44">
        <v>6.6389539978633616E-2</v>
      </c>
      <c r="AK213" s="44">
        <v>-6.3530862656700673E-2</v>
      </c>
      <c r="AL213" s="44">
        <v>0.1969507187630174</v>
      </c>
      <c r="AM213" s="44">
        <v>-0.18402393180877666</v>
      </c>
      <c r="AN213" s="44">
        <v>3.4276929765202677E-2</v>
      </c>
      <c r="AO213" s="44">
        <v>-1.8652357035370291E-2</v>
      </c>
      <c r="AP213" s="44">
        <v>3.5251222997582585E-2</v>
      </c>
      <c r="AQ213" s="44">
        <v>0.12388279880140905</v>
      </c>
      <c r="AR213" s="44">
        <v>4.3168573371404687E-2</v>
      </c>
      <c r="AS213" s="44">
        <v>-7.4356154940180039E-2</v>
      </c>
      <c r="AT213" s="44">
        <v>0.18049283675754368</v>
      </c>
      <c r="AU213" s="44">
        <v>0.10252579745238813</v>
      </c>
      <c r="AV213" s="44">
        <v>-6.0975283798359099E-2</v>
      </c>
      <c r="AW213" s="44">
        <v>-0.19674321443749587</v>
      </c>
      <c r="AX213" s="44">
        <v>-4.375995741498704E-2</v>
      </c>
      <c r="AY213" s="44">
        <v>0.2349479917341746</v>
      </c>
      <c r="AZ213" s="44">
        <v>6.2781603694320481E-2</v>
      </c>
      <c r="BA213" s="44">
        <v>9.5206792318870928E-2</v>
      </c>
      <c r="BB213" s="44">
        <v>5.2806489880892413E-2</v>
      </c>
      <c r="BC213" s="44">
        <v>-3.4121875030190076E-2</v>
      </c>
      <c r="BD213" s="44">
        <v>-3.3650495821653928E-2</v>
      </c>
      <c r="BE213" s="44">
        <v>0.12142625340883247</v>
      </c>
      <c r="BF213" s="44">
        <v>2.8068849009560254E-3</v>
      </c>
      <c r="BG213" s="44">
        <v>2.8200489151698371E-2</v>
      </c>
      <c r="BH213" s="44">
        <v>4.6880577735789034E-2</v>
      </c>
      <c r="BI213" s="44">
        <v>0.22609107738209908</v>
      </c>
      <c r="BJ213" s="44">
        <v>5.1520673985809999E-2</v>
      </c>
      <c r="BK213" s="44">
        <v>5.2838157731124623E-2</v>
      </c>
      <c r="BL213" s="44">
        <v>9.0432778513826834E-2</v>
      </c>
      <c r="BM213" s="44">
        <v>-7.8628858713274685E-2</v>
      </c>
      <c r="BN213" s="44">
        <v>0.10227408485923163</v>
      </c>
      <c r="BO213" s="44">
        <v>-4.7363092337638678E-3</v>
      </c>
      <c r="BP213" s="44">
        <v>-1.3247268599753422E-2</v>
      </c>
      <c r="BQ213" s="44">
        <v>-5.1422057105338481E-2</v>
      </c>
      <c r="BR213" s="44">
        <v>0.14185367506985944</v>
      </c>
      <c r="BS213" s="44">
        <v>3.0205883525662735E-2</v>
      </c>
      <c r="BT213" s="44">
        <v>2.439163409764477E-2</v>
      </c>
      <c r="BU213" s="44">
        <v>8.2899808642729639E-2</v>
      </c>
      <c r="BV213" s="44">
        <v>0.10815481428497763</v>
      </c>
      <c r="BW213" s="44">
        <v>-7.5587862021883584E-2</v>
      </c>
      <c r="BX213" s="44">
        <v>-4.3494562556553568E-2</v>
      </c>
      <c r="BY213" s="44">
        <v>-9.7094996174591483E-2</v>
      </c>
      <c r="BZ213" s="44">
        <v>4.6952367043639046E-2</v>
      </c>
      <c r="CA213" s="44">
        <v>-2.3247979519922739E-2</v>
      </c>
      <c r="CB213" s="44">
        <v>7.5802226697443187E-2</v>
      </c>
      <c r="CC213" s="44">
        <v>0.18554861724099825</v>
      </c>
      <c r="CD213" s="44">
        <v>5.149396456554043E-2</v>
      </c>
      <c r="CE213" s="44">
        <v>6.6623080607670568E-2</v>
      </c>
      <c r="CF213" s="44">
        <v>7.0352096140382306E-2</v>
      </c>
      <c r="CG213" s="44">
        <v>-0.16353461567140809</v>
      </c>
      <c r="CH213" s="44">
        <v>0.14832834583149032</v>
      </c>
      <c r="CI213" s="44">
        <v>-7.6058662954698833E-2</v>
      </c>
      <c r="CJ213" s="44">
        <v>-0.16685049343707206</v>
      </c>
      <c r="CK213" s="44">
        <v>0.12312159857595531</v>
      </c>
      <c r="CL213" s="44">
        <v>-8.7525457720830008E-2</v>
      </c>
      <c r="CM213" s="44">
        <v>0.27607920419348558</v>
      </c>
      <c r="CN213" s="44">
        <v>7.999995899445933E-2</v>
      </c>
      <c r="CO213" s="44">
        <v>4.9045964167331653E-2</v>
      </c>
      <c r="CP213" s="44">
        <v>4.6432361141831503E-2</v>
      </c>
      <c r="CQ213" s="44">
        <v>0.32840398164708556</v>
      </c>
      <c r="CR213" s="44">
        <v>-7.4086294215539736E-2</v>
      </c>
      <c r="CS213" s="44">
        <v>-0.11640148119583353</v>
      </c>
      <c r="CT213" s="44">
        <v>-2.115704284383952E-2</v>
      </c>
      <c r="CU213" s="44">
        <v>7.5555134689267806E-2</v>
      </c>
      <c r="CV213" s="44">
        <v>8.0557821954383893E-2</v>
      </c>
      <c r="CW213" s="44">
        <v>1.8312310023706532E-2</v>
      </c>
      <c r="CX213" s="44">
        <v>-7.5199024473923112E-2</v>
      </c>
      <c r="CY213" s="44">
        <v>3.5809291186369913E-2</v>
      </c>
      <c r="CZ213" s="44">
        <v>6.725381568174639E-2</v>
      </c>
      <c r="DA213" s="44">
        <v>5.3183128559998225E-2</v>
      </c>
      <c r="DB213" s="44">
        <v>-3.5789019580701201E-2</v>
      </c>
      <c r="DC213" s="44">
        <v>-6.5818666030461562E-2</v>
      </c>
      <c r="DD213" s="44">
        <v>-0.25133261470136314</v>
      </c>
      <c r="DE213" s="44">
        <v>-4.3047904509121208E-2</v>
      </c>
    </row>
    <row r="214" spans="3:109" x14ac:dyDescent="0.4">
      <c r="C214" s="62"/>
      <c r="D214" s="42">
        <f>(1/$D$5)*学習!H52</f>
        <v>1</v>
      </c>
      <c r="I214" s="63">
        <v>203</v>
      </c>
      <c r="J214" s="44">
        <v>-0.11291576999808967</v>
      </c>
      <c r="K214" s="44">
        <v>-4.0048985244366044E-2</v>
      </c>
      <c r="L214" s="44">
        <v>-2.6993759734129853E-2</v>
      </c>
      <c r="M214" s="44">
        <v>-8.8265395051186565E-2</v>
      </c>
      <c r="N214" s="44">
        <v>4.56523552538802E-2</v>
      </c>
      <c r="O214" s="44">
        <v>0.11784105274789075</v>
      </c>
      <c r="P214" s="44">
        <v>3.5816547439386356E-3</v>
      </c>
      <c r="Q214" s="44">
        <v>-2.1680485782031437E-4</v>
      </c>
      <c r="R214" s="44">
        <v>4.5476978252068694E-2</v>
      </c>
      <c r="S214" s="44">
        <v>2.8161144474349021E-2</v>
      </c>
      <c r="T214" s="44">
        <v>-0.17489732126629742</v>
      </c>
      <c r="U214" s="44">
        <v>-8.0140176058391854E-2</v>
      </c>
      <c r="V214" s="44">
        <v>0.2567280134931908</v>
      </c>
      <c r="W214" s="44">
        <v>-8.2748502264121532E-2</v>
      </c>
      <c r="X214" s="44">
        <v>7.4798351728701848E-2</v>
      </c>
      <c r="Y214" s="44">
        <v>-0.11936692421086691</v>
      </c>
      <c r="Z214" s="44">
        <v>-0.22938547288524827</v>
      </c>
      <c r="AA214" s="44">
        <v>-0.12070445903073961</v>
      </c>
      <c r="AB214" s="44">
        <v>5.0137646329130356E-2</v>
      </c>
      <c r="AC214" s="44">
        <v>-3.8763185280860285E-2</v>
      </c>
      <c r="AD214" s="44">
        <v>-9.5613770018029315E-2</v>
      </c>
      <c r="AE214" s="44">
        <v>0.1503941466116625</v>
      </c>
      <c r="AF214" s="44">
        <v>0.14306718949341959</v>
      </c>
      <c r="AG214" s="44">
        <v>7.2319928326447444E-2</v>
      </c>
      <c r="AH214" s="44">
        <v>-8.6451090507055101E-2</v>
      </c>
      <c r="AI214" s="44">
        <v>-0.11897700495306006</v>
      </c>
      <c r="AJ214" s="44">
        <v>-1.8817025672597385E-2</v>
      </c>
      <c r="AK214" s="44">
        <v>-9.823590320513112E-2</v>
      </c>
      <c r="AL214" s="44">
        <v>-2.2970443422904115E-2</v>
      </c>
      <c r="AM214" s="44">
        <v>1.1597968395984017E-2</v>
      </c>
      <c r="AN214" s="44">
        <v>-2.0574236878084337E-2</v>
      </c>
      <c r="AO214" s="44">
        <v>-9.6272302026463016E-2</v>
      </c>
      <c r="AP214" s="44">
        <v>5.3478818962040348E-2</v>
      </c>
      <c r="AQ214" s="44">
        <v>-0.12906299471206245</v>
      </c>
      <c r="AR214" s="44">
        <v>-7.5776643896248622E-2</v>
      </c>
      <c r="AS214" s="44">
        <v>-9.7400032991911759E-2</v>
      </c>
      <c r="AT214" s="44">
        <v>3.862205549865351E-2</v>
      </c>
      <c r="AU214" s="44">
        <v>-0.25353489554020142</v>
      </c>
      <c r="AV214" s="44">
        <v>6.1328197799228202E-3</v>
      </c>
      <c r="AW214" s="44">
        <v>-0.1495132479214486</v>
      </c>
      <c r="AX214" s="44">
        <v>1.8324078825864804E-2</v>
      </c>
      <c r="AY214" s="44">
        <v>3.650170733744549E-3</v>
      </c>
      <c r="AZ214" s="44">
        <v>-5.4515213002528186E-2</v>
      </c>
      <c r="BA214" s="44">
        <v>3.1721940948514007E-2</v>
      </c>
      <c r="BB214" s="44">
        <v>-8.5681433544109745E-2</v>
      </c>
      <c r="BC214" s="44">
        <v>8.8466023114081686E-3</v>
      </c>
      <c r="BD214" s="44">
        <v>5.7135822215839009E-2</v>
      </c>
      <c r="BE214" s="44">
        <v>-1.880629189001394E-2</v>
      </c>
      <c r="BF214" s="44">
        <v>-0.16182231936777866</v>
      </c>
      <c r="BG214" s="44">
        <v>-9.8019913351292232E-2</v>
      </c>
      <c r="BH214" s="44">
        <v>-2.3653886352942601E-2</v>
      </c>
      <c r="BI214" s="44">
        <v>0.17169757031537955</v>
      </c>
      <c r="BJ214" s="44">
        <v>-8.1301049751048945E-2</v>
      </c>
      <c r="BK214" s="44">
        <v>-3.1266605602604906E-2</v>
      </c>
      <c r="BL214" s="44">
        <v>-1.3192309434942215E-2</v>
      </c>
      <c r="BM214" s="44">
        <v>5.17512491154258E-2</v>
      </c>
      <c r="BN214" s="44">
        <v>0.19417786129272746</v>
      </c>
      <c r="BO214" s="44">
        <v>-1.064489691237301E-2</v>
      </c>
      <c r="BP214" s="44">
        <v>-2.5160741379259815E-2</v>
      </c>
      <c r="BQ214" s="44">
        <v>-7.5468973310604856E-2</v>
      </c>
      <c r="BR214" s="44">
        <v>-3.1882117045528853E-2</v>
      </c>
      <c r="BS214" s="44">
        <v>0.13629213463008336</v>
      </c>
      <c r="BT214" s="44">
        <v>-6.7175513096376996E-2</v>
      </c>
      <c r="BU214" s="44">
        <v>0.12142645601364283</v>
      </c>
      <c r="BV214" s="44">
        <v>-5.1507663396929824E-2</v>
      </c>
      <c r="BW214" s="44">
        <v>0.15022399863343389</v>
      </c>
      <c r="BX214" s="44">
        <v>7.5435485539112834E-2</v>
      </c>
      <c r="BY214" s="44">
        <v>-5.6660367814493656E-2</v>
      </c>
      <c r="BZ214" s="44">
        <v>1.685229767409015E-2</v>
      </c>
      <c r="CA214" s="44">
        <v>4.4789924786976087E-3</v>
      </c>
      <c r="CB214" s="44">
        <v>-8.2305973870970106E-2</v>
      </c>
      <c r="CC214" s="44">
        <v>-0.12807447754730417</v>
      </c>
      <c r="CD214" s="44">
        <v>-2.1289984461859403E-2</v>
      </c>
      <c r="CE214" s="44">
        <v>3.2400152598654412E-2</v>
      </c>
      <c r="CF214" s="44">
        <v>-5.6123302866577511E-2</v>
      </c>
      <c r="CG214" s="44">
        <v>-0.10732142757970338</v>
      </c>
      <c r="CH214" s="44">
        <v>-8.9055916779552519E-2</v>
      </c>
      <c r="CI214" s="44">
        <v>-9.3673347178362301E-2</v>
      </c>
      <c r="CJ214" s="44">
        <v>-0.22038920889917474</v>
      </c>
      <c r="CK214" s="44">
        <v>-7.5580771683149792E-2</v>
      </c>
      <c r="CL214" s="44">
        <v>-8.0802374594897503E-2</v>
      </c>
      <c r="CM214" s="44">
        <v>0.19088231966712871</v>
      </c>
      <c r="CN214" s="44">
        <v>0.19065563398613006</v>
      </c>
      <c r="CO214" s="44">
        <v>-5.1847844546328382E-2</v>
      </c>
      <c r="CP214" s="44">
        <v>0.12056038752132386</v>
      </c>
      <c r="CQ214" s="44">
        <v>2.4341610297618617E-2</v>
      </c>
      <c r="CR214" s="44">
        <v>5.0125251428219032E-2</v>
      </c>
      <c r="CS214" s="44">
        <v>-2.987429139756495E-2</v>
      </c>
      <c r="CT214" s="44">
        <v>-2.8905015744340686E-3</v>
      </c>
      <c r="CU214" s="44">
        <v>3.1708121191997778E-2</v>
      </c>
      <c r="CV214" s="44">
        <v>4.353852836207422E-3</v>
      </c>
      <c r="CW214" s="44">
        <v>-3.5426145411135396E-2</v>
      </c>
      <c r="CX214" s="44">
        <v>-2.1582988808864952E-2</v>
      </c>
      <c r="CY214" s="44">
        <v>-0.24622249918734793</v>
      </c>
      <c r="CZ214" s="44">
        <v>-7.6106389039337072E-2</v>
      </c>
      <c r="DA214" s="44">
        <v>-1.9068202505180777E-3</v>
      </c>
      <c r="DB214" s="44">
        <v>6.9879181822493475E-2</v>
      </c>
      <c r="DC214" s="44">
        <v>-4.2667373568724548E-2</v>
      </c>
      <c r="DD214" s="44">
        <v>-6.8401669820941646E-2</v>
      </c>
      <c r="DE214" s="44">
        <v>-0.13230361026495649</v>
      </c>
    </row>
    <row r="215" spans="3:109" x14ac:dyDescent="0.4">
      <c r="C215" s="62"/>
      <c r="D215" s="42">
        <f>(1/$D$5)*学習!H53</f>
        <v>1</v>
      </c>
      <c r="I215" s="63">
        <v>204</v>
      </c>
      <c r="J215" s="44">
        <v>-4.4620237010607883E-2</v>
      </c>
      <c r="K215" s="44">
        <v>-0.14127926804648053</v>
      </c>
      <c r="L215" s="44">
        <v>-4.3162397968043241E-2</v>
      </c>
      <c r="M215" s="44">
        <v>2.8967740678775256E-3</v>
      </c>
      <c r="N215" s="44">
        <v>-0.1728506245372349</v>
      </c>
      <c r="O215" s="44">
        <v>4.7413117956108385E-2</v>
      </c>
      <c r="P215" s="44">
        <v>-2.367494845152994E-2</v>
      </c>
      <c r="Q215" s="44">
        <v>0.2337002750670866</v>
      </c>
      <c r="R215" s="44">
        <v>0.16329855525511064</v>
      </c>
      <c r="S215" s="44">
        <v>-0.13950992385840524</v>
      </c>
      <c r="T215" s="44">
        <v>-0.18550360900494017</v>
      </c>
      <c r="U215" s="44">
        <v>-0.18063750692867386</v>
      </c>
      <c r="V215" s="44">
        <v>9.2747007362898523E-2</v>
      </c>
      <c r="W215" s="44">
        <v>-6.5645058247128102E-2</v>
      </c>
      <c r="X215" s="44">
        <v>-0.12467126338206921</v>
      </c>
      <c r="Y215" s="44">
        <v>-7.605860805905966E-2</v>
      </c>
      <c r="Z215" s="44">
        <v>0.12325337895426511</v>
      </c>
      <c r="AA215" s="44">
        <v>-0.18415637949417912</v>
      </c>
      <c r="AB215" s="44">
        <v>1.6462793918458416E-3</v>
      </c>
      <c r="AC215" s="44">
        <v>-0.11479927461122633</v>
      </c>
      <c r="AD215" s="44">
        <v>3.9097565858125266E-2</v>
      </c>
      <c r="AE215" s="44">
        <v>0.26595430843010132</v>
      </c>
      <c r="AF215" s="44">
        <v>-7.1564024782480001E-2</v>
      </c>
      <c r="AG215" s="44">
        <v>4.8716811385731647E-2</v>
      </c>
      <c r="AH215" s="44">
        <v>-1.2681108127650425E-2</v>
      </c>
      <c r="AI215" s="44">
        <v>-8.9112209514876722E-2</v>
      </c>
      <c r="AJ215" s="44">
        <v>0.21275092708070589</v>
      </c>
      <c r="AK215" s="44">
        <v>4.0352133648333247E-2</v>
      </c>
      <c r="AL215" s="44">
        <v>-7.413721305988448E-3</v>
      </c>
      <c r="AM215" s="44">
        <v>-7.7393685320215996E-2</v>
      </c>
      <c r="AN215" s="44">
        <v>0.10942339127039662</v>
      </c>
      <c r="AO215" s="44">
        <v>-3.7911069455196976E-2</v>
      </c>
      <c r="AP215" s="44">
        <v>0.11063623024675846</v>
      </c>
      <c r="AQ215" s="44">
        <v>5.6661124482885697E-2</v>
      </c>
      <c r="AR215" s="44">
        <v>8.0062866151772522E-2</v>
      </c>
      <c r="AS215" s="44">
        <v>1.0067321389486067E-2</v>
      </c>
      <c r="AT215" s="44">
        <v>9.6884704126101284E-2</v>
      </c>
      <c r="AU215" s="44">
        <v>-3.2608222277129222E-2</v>
      </c>
      <c r="AV215" s="44">
        <v>-0.12315305302201997</v>
      </c>
      <c r="AW215" s="44">
        <v>0.1076683287187384</v>
      </c>
      <c r="AX215" s="44">
        <v>-4.88975688479939E-2</v>
      </c>
      <c r="AY215" s="44">
        <v>-1.0352891685756434E-2</v>
      </c>
      <c r="AZ215" s="44">
        <v>-0.1058905861045867</v>
      </c>
      <c r="BA215" s="44">
        <v>5.5803378460089967E-2</v>
      </c>
      <c r="BB215" s="44">
        <v>1.3345719261691718E-2</v>
      </c>
      <c r="BC215" s="44">
        <v>-1.597187990649555E-2</v>
      </c>
      <c r="BD215" s="44">
        <v>-0.35952299313780289</v>
      </c>
      <c r="BE215" s="44">
        <v>0.12552035465724168</v>
      </c>
      <c r="BF215" s="44">
        <v>-0.11721189031176027</v>
      </c>
      <c r="BG215" s="44">
        <v>-0.20147092067576233</v>
      </c>
      <c r="BH215" s="44">
        <v>4.043189775351419E-2</v>
      </c>
      <c r="BI215" s="44">
        <v>0.14771990355204384</v>
      </c>
      <c r="BJ215" s="44">
        <v>-5.8999151351386753E-2</v>
      </c>
      <c r="BK215" s="44">
        <v>3.7554985049608983E-2</v>
      </c>
      <c r="BL215" s="44">
        <v>2.887911856449377E-2</v>
      </c>
      <c r="BM215" s="44">
        <v>-9.9921404749856335E-2</v>
      </c>
      <c r="BN215" s="44">
        <v>0.31846357537610992</v>
      </c>
      <c r="BO215" s="44">
        <v>5.2120948685618011E-3</v>
      </c>
      <c r="BP215" s="44">
        <v>2.9107761267403543E-2</v>
      </c>
      <c r="BQ215" s="44">
        <v>0.29726498366746679</v>
      </c>
      <c r="BR215" s="44">
        <v>0.13323967778636042</v>
      </c>
      <c r="BS215" s="44">
        <v>-5.2254973750690985E-2</v>
      </c>
      <c r="BT215" s="44">
        <v>-2.9442940037577355E-2</v>
      </c>
      <c r="BU215" s="44">
        <v>-0.24992243475041567</v>
      </c>
      <c r="BV215" s="44">
        <v>9.0792153669341472E-2</v>
      </c>
      <c r="BW215" s="44">
        <v>7.7851745488491039E-2</v>
      </c>
      <c r="BX215" s="44">
        <v>-6.2021868278297684E-3</v>
      </c>
      <c r="BY215" s="44">
        <v>0.14508044509143642</v>
      </c>
      <c r="BZ215" s="44">
        <v>-2.1346001123674525E-2</v>
      </c>
      <c r="CA215" s="44">
        <v>-0.11766096927883356</v>
      </c>
      <c r="CB215" s="44">
        <v>0.24830210301809799</v>
      </c>
      <c r="CC215" s="44">
        <v>-3.9404869794631904E-2</v>
      </c>
      <c r="CD215" s="44">
        <v>1.2877640892636048E-2</v>
      </c>
      <c r="CE215" s="44">
        <v>-5.3481539571116656E-3</v>
      </c>
      <c r="CF215" s="44">
        <v>-0.13704214397589273</v>
      </c>
      <c r="CG215" s="44">
        <v>0.13786297492218261</v>
      </c>
      <c r="CH215" s="44">
        <v>4.6870502586053304E-2</v>
      </c>
      <c r="CI215" s="44">
        <v>-9.4292095943698653E-2</v>
      </c>
      <c r="CJ215" s="44">
        <v>-9.5168946925174011E-2</v>
      </c>
      <c r="CK215" s="44">
        <v>6.583665002333916E-2</v>
      </c>
      <c r="CL215" s="44">
        <v>-5.3386543980237115E-2</v>
      </c>
      <c r="CM215" s="44">
        <v>0.17750333170732913</v>
      </c>
      <c r="CN215" s="44">
        <v>-9.50703047497682E-2</v>
      </c>
      <c r="CO215" s="44">
        <v>-0.13669712350909483</v>
      </c>
      <c r="CP215" s="44">
        <v>1.4949743013213897E-2</v>
      </c>
      <c r="CQ215" s="44">
        <v>9.5363140857236059E-2</v>
      </c>
      <c r="CR215" s="44">
        <v>-0.11069378814600138</v>
      </c>
      <c r="CS215" s="44">
        <v>-6.1829106830697577E-3</v>
      </c>
      <c r="CT215" s="44">
        <v>-7.4083572250158949E-2</v>
      </c>
      <c r="CU215" s="44">
        <v>4.8841167328846628E-2</v>
      </c>
      <c r="CV215" s="44">
        <v>0.15981542893352799</v>
      </c>
      <c r="CW215" s="44">
        <v>0.16820790385279713</v>
      </c>
      <c r="CX215" s="44">
        <v>1.7427710575968602E-2</v>
      </c>
      <c r="CY215" s="44">
        <v>0.18777850801241336</v>
      </c>
      <c r="CZ215" s="44">
        <v>0.11710700735007468</v>
      </c>
      <c r="DA215" s="44">
        <v>0.11485429809525539</v>
      </c>
      <c r="DB215" s="44">
        <v>2.0500139346091985E-3</v>
      </c>
      <c r="DC215" s="44">
        <v>9.1814156444007367E-2</v>
      </c>
      <c r="DD215" s="44">
        <v>-1.904678970273908E-2</v>
      </c>
      <c r="DE215" s="44">
        <v>7.0733291326010867E-4</v>
      </c>
    </row>
    <row r="216" spans="3:109" x14ac:dyDescent="0.4">
      <c r="C216" s="62"/>
      <c r="D216" s="42">
        <f>(1/$D$5)*学習!H54</f>
        <v>0.96862745098039216</v>
      </c>
      <c r="I216" s="63">
        <v>205</v>
      </c>
      <c r="J216" s="44">
        <v>-0.26834949454165613</v>
      </c>
      <c r="K216" s="44">
        <v>-0.10725270320408226</v>
      </c>
      <c r="L216" s="44">
        <v>0.11249743971894566</v>
      </c>
      <c r="M216" s="44">
        <v>-3.4891758333700035E-2</v>
      </c>
      <c r="N216" s="44">
        <v>-0.21204012367700517</v>
      </c>
      <c r="O216" s="44">
        <v>0.16730023394362195</v>
      </c>
      <c r="P216" s="44">
        <v>0.21175833682077258</v>
      </c>
      <c r="Q216" s="44">
        <v>0.12103414892325999</v>
      </c>
      <c r="R216" s="44">
        <v>7.1801985518856498E-2</v>
      </c>
      <c r="S216" s="44">
        <v>-0.22366879761676745</v>
      </c>
      <c r="T216" s="44">
        <v>-4.2341299107551113E-2</v>
      </c>
      <c r="U216" s="44">
        <v>9.9079862246012979E-2</v>
      </c>
      <c r="V216" s="44">
        <v>8.4984815344320008E-2</v>
      </c>
      <c r="W216" s="44">
        <v>8.5609629595629955E-2</v>
      </c>
      <c r="X216" s="44">
        <v>-0.11669337295263781</v>
      </c>
      <c r="Y216" s="44">
        <v>-0.12156122811912733</v>
      </c>
      <c r="Z216" s="44">
        <v>7.9860255785591985E-2</v>
      </c>
      <c r="AA216" s="44">
        <v>-0.10986100520962248</v>
      </c>
      <c r="AB216" s="44">
        <v>0.24459315594796632</v>
      </c>
      <c r="AC216" s="44">
        <v>1.5210095201340782E-2</v>
      </c>
      <c r="AD216" s="44">
        <v>6.6915881208244002E-2</v>
      </c>
      <c r="AE216" s="44">
        <v>7.7795566960857612E-2</v>
      </c>
      <c r="AF216" s="44">
        <v>-0.26072183099888563</v>
      </c>
      <c r="AG216" s="44">
        <v>0.11357540641702785</v>
      </c>
      <c r="AH216" s="44">
        <v>-5.2805962932831525E-2</v>
      </c>
      <c r="AI216" s="44">
        <v>-0.1799562540507727</v>
      </c>
      <c r="AJ216" s="44">
        <v>0.10777474032509651</v>
      </c>
      <c r="AK216" s="44">
        <v>-0.1647568596695789</v>
      </c>
      <c r="AL216" s="44">
        <v>-0.13877094046488608</v>
      </c>
      <c r="AM216" s="44">
        <v>0.11118662452741489</v>
      </c>
      <c r="AN216" s="44">
        <v>-2.4470613557665898E-2</v>
      </c>
      <c r="AO216" s="44">
        <v>-0.13720107794111089</v>
      </c>
      <c r="AP216" s="44">
        <v>0.25213156786219532</v>
      </c>
      <c r="AQ216" s="44">
        <v>-6.2280416390222852E-2</v>
      </c>
      <c r="AR216" s="44">
        <v>0.10227077461894073</v>
      </c>
      <c r="AS216" s="44">
        <v>-3.9336388297728599E-2</v>
      </c>
      <c r="AT216" s="44">
        <v>0.16623342641443736</v>
      </c>
      <c r="AU216" s="44">
        <v>-0.11505873729738836</v>
      </c>
      <c r="AV216" s="44">
        <v>0.11819593563001939</v>
      </c>
      <c r="AW216" s="44">
        <v>-4.8447691162769292E-2</v>
      </c>
      <c r="AX216" s="44">
        <v>-8.2320428151661018E-2</v>
      </c>
      <c r="AY216" s="44">
        <v>-0.10491456137538166</v>
      </c>
      <c r="AZ216" s="44">
        <v>-0.22136211821226889</v>
      </c>
      <c r="BA216" s="44">
        <v>9.0596460243371868E-2</v>
      </c>
      <c r="BB216" s="44">
        <v>-1.3808026376901974E-2</v>
      </c>
      <c r="BC216" s="44">
        <v>-2.1252882975557708E-2</v>
      </c>
      <c r="BD216" s="44">
        <v>2.2076410764143722E-2</v>
      </c>
      <c r="BE216" s="44">
        <v>4.3217512401457277E-2</v>
      </c>
      <c r="BF216" s="44">
        <v>4.3445292134042204E-2</v>
      </c>
      <c r="BG216" s="44">
        <v>-2.0040151659143468E-2</v>
      </c>
      <c r="BH216" s="44">
        <v>3.6796784956479242E-2</v>
      </c>
      <c r="BI216" s="44">
        <v>1.9167190053629513E-3</v>
      </c>
      <c r="BJ216" s="44">
        <v>1.7315654438367176E-2</v>
      </c>
      <c r="BK216" s="44">
        <v>2.9288266444132093E-2</v>
      </c>
      <c r="BL216" s="44">
        <v>-0.12557447401949423</v>
      </c>
      <c r="BM216" s="44">
        <v>9.0072886239753472E-2</v>
      </c>
      <c r="BN216" s="44">
        <v>8.0888316560672843E-2</v>
      </c>
      <c r="BO216" s="44">
        <v>5.4414562762014194E-2</v>
      </c>
      <c r="BP216" s="44">
        <v>0.1622631808239515</v>
      </c>
      <c r="BQ216" s="44">
        <v>0.35027430124775905</v>
      </c>
      <c r="BR216" s="44">
        <v>4.8142576482687266E-3</v>
      </c>
      <c r="BS216" s="44">
        <v>0.11588204735062381</v>
      </c>
      <c r="BT216" s="44">
        <v>-0.11410122276878297</v>
      </c>
      <c r="BU216" s="44">
        <v>-0.12272471268099368</v>
      </c>
      <c r="BV216" s="44">
        <v>-4.0725044609982886E-2</v>
      </c>
      <c r="BW216" s="44">
        <v>-0.10148290360041187</v>
      </c>
      <c r="BX216" s="44">
        <v>-7.3885333575676906E-2</v>
      </c>
      <c r="BY216" s="44">
        <v>-1.8866387493273511E-2</v>
      </c>
      <c r="BZ216" s="44">
        <v>-0.17373683132947279</v>
      </c>
      <c r="CA216" s="44">
        <v>-9.0554786125276107E-2</v>
      </c>
      <c r="CB216" s="44">
        <v>0.20544101210268803</v>
      </c>
      <c r="CC216" s="44">
        <v>0.12222295046324154</v>
      </c>
      <c r="CD216" s="44">
        <v>-2.7155663870119664E-2</v>
      </c>
      <c r="CE216" s="44">
        <v>4.8439668525687554E-2</v>
      </c>
      <c r="CF216" s="44">
        <v>-6.4774584258889711E-2</v>
      </c>
      <c r="CG216" s="44">
        <v>-5.2683722876516251E-2</v>
      </c>
      <c r="CH216" s="44">
        <v>-1.6274677254298847E-2</v>
      </c>
      <c r="CI216" s="44">
        <v>5.3918199419589002E-2</v>
      </c>
      <c r="CJ216" s="44">
        <v>9.3092575872772397E-5</v>
      </c>
      <c r="CK216" s="44">
        <v>-4.334167653525741E-2</v>
      </c>
      <c r="CL216" s="44">
        <v>0.17426845768130153</v>
      </c>
      <c r="CM216" s="44">
        <v>2.854976325613269E-2</v>
      </c>
      <c r="CN216" s="44">
        <v>0.14368942742172003</v>
      </c>
      <c r="CO216" s="44">
        <v>-7.223480253177679E-2</v>
      </c>
      <c r="CP216" s="44">
        <v>-5.6488697799186381E-2</v>
      </c>
      <c r="CQ216" s="44">
        <v>-4.6888745301528492E-2</v>
      </c>
      <c r="CR216" s="44">
        <v>-8.4161603705378049E-2</v>
      </c>
      <c r="CS216" s="44">
        <v>-0.10140065278963986</v>
      </c>
      <c r="CT216" s="44">
        <v>-0.13388342512317519</v>
      </c>
      <c r="CU216" s="44">
        <v>0.13710003312469501</v>
      </c>
      <c r="CV216" s="44">
        <v>-5.3187808340197124E-2</v>
      </c>
      <c r="CW216" s="44">
        <v>-8.195631998179434E-2</v>
      </c>
      <c r="CX216" s="44">
        <v>0.24996193941494796</v>
      </c>
      <c r="CY216" s="44">
        <v>5.8900551620186509E-2</v>
      </c>
      <c r="CZ216" s="44">
        <v>-0.16741457761875836</v>
      </c>
      <c r="DA216" s="44">
        <v>9.4958876359069688E-2</v>
      </c>
      <c r="DB216" s="44">
        <v>-0.14847524485402427</v>
      </c>
      <c r="DC216" s="44">
        <v>-9.7610781024308358E-3</v>
      </c>
      <c r="DD216" s="44">
        <v>4.5828749548575888E-2</v>
      </c>
      <c r="DE216" s="44">
        <v>3.6380789891462498E-2</v>
      </c>
    </row>
    <row r="217" spans="3:109" x14ac:dyDescent="0.4">
      <c r="C217" s="62"/>
      <c r="D217" s="42">
        <f>(1/$D$5)*学習!H55</f>
        <v>1</v>
      </c>
      <c r="I217" s="63">
        <v>206</v>
      </c>
      <c r="J217" s="44">
        <v>-0.11428560124828166</v>
      </c>
      <c r="K217" s="44">
        <v>-0.21678467931888024</v>
      </c>
      <c r="L217" s="44">
        <v>-2.0494906816490799E-2</v>
      </c>
      <c r="M217" s="44">
        <v>0.11385478543646858</v>
      </c>
      <c r="N217" s="44">
        <v>-0.22392352857136466</v>
      </c>
      <c r="O217" s="44">
        <v>-2.3312701357559886E-2</v>
      </c>
      <c r="P217" s="44">
        <v>3.9802147668450444E-2</v>
      </c>
      <c r="Q217" s="44">
        <v>-0.12123174477025102</v>
      </c>
      <c r="R217" s="44">
        <v>0.18971684390848959</v>
      </c>
      <c r="S217" s="44">
        <v>-0.24016332487597497</v>
      </c>
      <c r="T217" s="44">
        <v>-6.1062035298503851E-3</v>
      </c>
      <c r="U217" s="44">
        <v>0.12735235824546601</v>
      </c>
      <c r="V217" s="44">
        <v>4.607962805667476E-2</v>
      </c>
      <c r="W217" s="44">
        <v>9.4043284602533944E-2</v>
      </c>
      <c r="X217" s="44">
        <v>2.7877174704838949E-2</v>
      </c>
      <c r="Y217" s="44">
        <v>-4.0172054377341046E-2</v>
      </c>
      <c r="Z217" s="44">
        <v>0.10363353002493145</v>
      </c>
      <c r="AA217" s="44">
        <v>-1.5648375842408635E-2</v>
      </c>
      <c r="AB217" s="44">
        <v>-8.9453033091285397E-2</v>
      </c>
      <c r="AC217" s="44">
        <v>1.1780332271632728E-2</v>
      </c>
      <c r="AD217" s="44">
        <v>6.4073424423027603E-2</v>
      </c>
      <c r="AE217" s="44">
        <v>-6.0624714873027771E-2</v>
      </c>
      <c r="AF217" s="44">
        <v>-4.1907045521039138E-3</v>
      </c>
      <c r="AG217" s="44">
        <v>7.0752640811992729E-2</v>
      </c>
      <c r="AH217" s="44">
        <v>-5.1354546217835861E-2</v>
      </c>
      <c r="AI217" s="44">
        <v>6.4306398984511529E-2</v>
      </c>
      <c r="AJ217" s="44">
        <v>8.9633684124505258E-2</v>
      </c>
      <c r="AK217" s="44">
        <v>-0.2293257012460177</v>
      </c>
      <c r="AL217" s="44">
        <v>-0.14768911620641154</v>
      </c>
      <c r="AM217" s="44">
        <v>-3.0887819892132219E-2</v>
      </c>
      <c r="AN217" s="44">
        <v>0.11080943250982414</v>
      </c>
      <c r="AO217" s="44">
        <v>0.13728506454226078</v>
      </c>
      <c r="AP217" s="44">
        <v>9.8300889169643142E-3</v>
      </c>
      <c r="AQ217" s="44">
        <v>-4.3065508259467929E-2</v>
      </c>
      <c r="AR217" s="44">
        <v>-0.13640706434354252</v>
      </c>
      <c r="AS217" s="44">
        <v>-0.19373997965784664</v>
      </c>
      <c r="AT217" s="44">
        <v>-0.17435177304453695</v>
      </c>
      <c r="AU217" s="44">
        <v>5.135672856634816E-3</v>
      </c>
      <c r="AV217" s="44">
        <v>4.8045435575318533E-2</v>
      </c>
      <c r="AW217" s="44">
        <v>-1.860520477014431E-2</v>
      </c>
      <c r="AX217" s="44">
        <v>7.6137262623416108E-2</v>
      </c>
      <c r="AY217" s="44">
        <v>5.4480422379130936E-2</v>
      </c>
      <c r="AZ217" s="44">
        <v>0.22194899984145575</v>
      </c>
      <c r="BA217" s="44">
        <v>-2.4867796824220613E-2</v>
      </c>
      <c r="BB217" s="44">
        <v>8.9804760105001297E-3</v>
      </c>
      <c r="BC217" s="44">
        <v>-2.3023411786449184E-2</v>
      </c>
      <c r="BD217" s="44">
        <v>4.7477610980457011E-2</v>
      </c>
      <c r="BE217" s="44">
        <v>5.3406638206937994E-2</v>
      </c>
      <c r="BF217" s="44">
        <v>-0.23281026344173686</v>
      </c>
      <c r="BG217" s="44">
        <v>-9.9227871311980409E-3</v>
      </c>
      <c r="BH217" s="44">
        <v>-0.13330335484712152</v>
      </c>
      <c r="BI217" s="44">
        <v>0.18903220120570005</v>
      </c>
      <c r="BJ217" s="44">
        <v>-3.0583688627336743E-2</v>
      </c>
      <c r="BK217" s="44">
        <v>0.20752364954604474</v>
      </c>
      <c r="BL217" s="44">
        <v>3.2484727641822302E-2</v>
      </c>
      <c r="BM217" s="44">
        <v>3.517225946330841E-2</v>
      </c>
      <c r="BN217" s="44">
        <v>-4.7876935833155422E-2</v>
      </c>
      <c r="BO217" s="44">
        <v>-9.1022261882813885E-2</v>
      </c>
      <c r="BP217" s="44">
        <v>-3.0788783666622452E-2</v>
      </c>
      <c r="BQ217" s="44">
        <v>0.3003689665934447</v>
      </c>
      <c r="BR217" s="44">
        <v>0.11476668088520341</v>
      </c>
      <c r="BS217" s="44">
        <v>-7.441384921582081E-2</v>
      </c>
      <c r="BT217" s="44">
        <v>5.0742941606124421E-2</v>
      </c>
      <c r="BU217" s="44">
        <v>5.3978548501051344E-3</v>
      </c>
      <c r="BV217" s="44">
        <v>7.7415698681273126E-2</v>
      </c>
      <c r="BW217" s="44">
        <v>-4.9418825996129574E-2</v>
      </c>
      <c r="BX217" s="44">
        <v>-0.10516417872611025</v>
      </c>
      <c r="BY217" s="44">
        <v>2.5405081021737993E-2</v>
      </c>
      <c r="BZ217" s="44">
        <v>2.0872088659927401E-2</v>
      </c>
      <c r="CA217" s="44">
        <v>-7.43208228180159E-2</v>
      </c>
      <c r="CB217" s="44">
        <v>-7.016481449052564E-2</v>
      </c>
      <c r="CC217" s="44">
        <v>-5.7071725288562553E-2</v>
      </c>
      <c r="CD217" s="44">
        <v>3.1370891215781911E-2</v>
      </c>
      <c r="CE217" s="44">
        <v>0.10257031540677472</v>
      </c>
      <c r="CF217" s="44">
        <v>4.1738598611134138E-2</v>
      </c>
      <c r="CG217" s="44">
        <v>0.23694767660104168</v>
      </c>
      <c r="CH217" s="44">
        <v>1.2910271655284068E-2</v>
      </c>
      <c r="CI217" s="44">
        <v>-9.7137876958020911E-2</v>
      </c>
      <c r="CJ217" s="44">
        <v>-2.8902598843146381E-2</v>
      </c>
      <c r="CK217" s="44">
        <v>-8.8577219294023554E-2</v>
      </c>
      <c r="CL217" s="44">
        <v>-0.15574635655307426</v>
      </c>
      <c r="CM217" s="44">
        <v>-0.18803888473421917</v>
      </c>
      <c r="CN217" s="44">
        <v>-0.12742344788034868</v>
      </c>
      <c r="CO217" s="44">
        <v>-0.2272803644949867</v>
      </c>
      <c r="CP217" s="44">
        <v>-7.2211113185067399E-2</v>
      </c>
      <c r="CQ217" s="44">
        <v>-8.590071259501024E-2</v>
      </c>
      <c r="CR217" s="44">
        <v>1.4650476251326532E-2</v>
      </c>
      <c r="CS217" s="44">
        <v>-0.18160941907600492</v>
      </c>
      <c r="CT217" s="44">
        <v>-0.19979925003343221</v>
      </c>
      <c r="CU217" s="44">
        <v>0.10946206278232137</v>
      </c>
      <c r="CV217" s="44">
        <v>-6.2944520873708776E-2</v>
      </c>
      <c r="CW217" s="44">
        <v>-0.19448475493160941</v>
      </c>
      <c r="CX217" s="44">
        <v>0.28040108168904115</v>
      </c>
      <c r="CY217" s="44">
        <v>4.6165261580576829E-2</v>
      </c>
      <c r="CZ217" s="44">
        <v>-6.065799259036974E-2</v>
      </c>
      <c r="DA217" s="44">
        <v>-7.4992503402363658E-2</v>
      </c>
      <c r="DB217" s="44">
        <v>0.14173151664849196</v>
      </c>
      <c r="DC217" s="44">
        <v>8.8584507851267882E-2</v>
      </c>
      <c r="DD217" s="44">
        <v>-2.4748017110205574E-2</v>
      </c>
      <c r="DE217" s="44">
        <v>-0.11169724980352407</v>
      </c>
    </row>
    <row r="218" spans="3:109" x14ac:dyDescent="0.4">
      <c r="C218" s="62"/>
      <c r="D218" s="42">
        <f>(1/$D$5)*学習!H56</f>
        <v>0.69019607843137254</v>
      </c>
      <c r="I218" s="63">
        <v>207</v>
      </c>
      <c r="J218" s="44">
        <v>0.12643922531113971</v>
      </c>
      <c r="K218" s="44">
        <v>9.887928240161758E-5</v>
      </c>
      <c r="L218" s="44">
        <v>-4.1667667764028943E-2</v>
      </c>
      <c r="M218" s="44">
        <v>0.19052335819102972</v>
      </c>
      <c r="N218" s="44">
        <v>-5.6725771639790673E-2</v>
      </c>
      <c r="O218" s="44">
        <v>0.14437224124758752</v>
      </c>
      <c r="P218" s="44">
        <v>9.2952546618163406E-2</v>
      </c>
      <c r="Q218" s="44">
        <v>0.21353447220092456</v>
      </c>
      <c r="R218" s="44">
        <v>1.0098508427196199E-2</v>
      </c>
      <c r="S218" s="44">
        <v>-0.12516701620407228</v>
      </c>
      <c r="T218" s="44">
        <v>-9.7595151893392296E-2</v>
      </c>
      <c r="U218" s="44">
        <v>0.12630336666554906</v>
      </c>
      <c r="V218" s="44">
        <v>-5.2141615867029957E-2</v>
      </c>
      <c r="W218" s="44">
        <v>3.2788374417595627E-2</v>
      </c>
      <c r="X218" s="44">
        <v>-6.750373079974413E-2</v>
      </c>
      <c r="Y218" s="44">
        <v>-9.0481893050994605E-2</v>
      </c>
      <c r="Z218" s="44">
        <v>0.11489523531804999</v>
      </c>
      <c r="AA218" s="44">
        <v>-0.16025202957379625</v>
      </c>
      <c r="AB218" s="44">
        <v>6.0906365064656874E-2</v>
      </c>
      <c r="AC218" s="44">
        <v>0.20965185137115167</v>
      </c>
      <c r="AD218" s="44">
        <v>-7.6411567803518515E-2</v>
      </c>
      <c r="AE218" s="44">
        <v>8.1273046694230591E-2</v>
      </c>
      <c r="AF218" s="44">
        <v>0.20134274042044434</v>
      </c>
      <c r="AG218" s="44">
        <v>5.5584764272133769E-2</v>
      </c>
      <c r="AH218" s="44">
        <v>3.9274556190024061E-2</v>
      </c>
      <c r="AI218" s="44">
        <v>0.25983794548844369</v>
      </c>
      <c r="AJ218" s="44">
        <v>8.890368436345561E-2</v>
      </c>
      <c r="AK218" s="44">
        <v>-0.1465615409415221</v>
      </c>
      <c r="AL218" s="44">
        <v>-0.18857760453499403</v>
      </c>
      <c r="AM218" s="44">
        <v>1.7056002127284045E-2</v>
      </c>
      <c r="AN218" s="44">
        <v>-5.7335832571410304E-2</v>
      </c>
      <c r="AO218" s="44">
        <v>-3.0649695493950163E-2</v>
      </c>
      <c r="AP218" s="44">
        <v>0.11048973856916876</v>
      </c>
      <c r="AQ218" s="44">
        <v>-0.12031563832138013</v>
      </c>
      <c r="AR218" s="44">
        <v>-2.7288867284815436E-2</v>
      </c>
      <c r="AS218" s="44">
        <v>0.11715640509767895</v>
      </c>
      <c r="AT218" s="44">
        <v>3.3458354121749703E-2</v>
      </c>
      <c r="AU218" s="44">
        <v>4.7943712557572481E-2</v>
      </c>
      <c r="AV218" s="44">
        <v>0.10030589077179006</v>
      </c>
      <c r="AW218" s="44">
        <v>-5.6126314253124455E-2</v>
      </c>
      <c r="AX218" s="44">
        <v>-0.29972548092961421</v>
      </c>
      <c r="AY218" s="44">
        <v>-0.19771295566794944</v>
      </c>
      <c r="AZ218" s="44">
        <v>-7.1932690704771693E-2</v>
      </c>
      <c r="BA218" s="44">
        <v>-1.2467013550996366E-2</v>
      </c>
      <c r="BB218" s="44">
        <v>3.3284395408037695E-2</v>
      </c>
      <c r="BC218" s="44">
        <v>9.6743999500125133E-3</v>
      </c>
      <c r="BD218" s="44">
        <v>2.0062404847054613E-2</v>
      </c>
      <c r="BE218" s="44">
        <v>5.8400547013297326E-2</v>
      </c>
      <c r="BF218" s="44">
        <v>-0.10135860180162418</v>
      </c>
      <c r="BG218" s="44">
        <v>1.3644189635839524E-2</v>
      </c>
      <c r="BH218" s="44">
        <v>-2.2945903910060465E-2</v>
      </c>
      <c r="BI218" s="44">
        <v>-0.12892937068313801</v>
      </c>
      <c r="BJ218" s="44">
        <v>-0.11872972320352281</v>
      </c>
      <c r="BK218" s="44">
        <v>0.16403839268690698</v>
      </c>
      <c r="BL218" s="44">
        <v>1.3260691225538057E-2</v>
      </c>
      <c r="BM218" s="44">
        <v>1.537323870360963E-2</v>
      </c>
      <c r="BN218" s="44">
        <v>-4.5008031061826236E-2</v>
      </c>
      <c r="BO218" s="44">
        <v>-0.17360219215868827</v>
      </c>
      <c r="BP218" s="44">
        <v>-9.2484881554461634E-2</v>
      </c>
      <c r="BQ218" s="44">
        <v>1.1781489196981207E-2</v>
      </c>
      <c r="BR218" s="44">
        <v>0.11013914656039483</v>
      </c>
      <c r="BS218" s="44">
        <v>-7.5321606116901694E-3</v>
      </c>
      <c r="BT218" s="44">
        <v>0.10856034713917995</v>
      </c>
      <c r="BU218" s="44">
        <v>0.1665512842368439</v>
      </c>
      <c r="BV218" s="44">
        <v>4.5982358912383212E-2</v>
      </c>
      <c r="BW218" s="44">
        <v>1.2018901953115655E-3</v>
      </c>
      <c r="BX218" s="44">
        <v>-4.9315353259043598E-2</v>
      </c>
      <c r="BY218" s="44">
        <v>0.11811905678484803</v>
      </c>
      <c r="BZ218" s="44">
        <v>-9.8876247120973496E-2</v>
      </c>
      <c r="CA218" s="44">
        <v>5.7862392550388678E-2</v>
      </c>
      <c r="CB218" s="44">
        <v>-0.11747760888598605</v>
      </c>
      <c r="CC218" s="44">
        <v>0.23297384609648836</v>
      </c>
      <c r="CD218" s="44">
        <v>-2.2652290117777159E-4</v>
      </c>
      <c r="CE218" s="44">
        <v>-2.4404049950310482E-3</v>
      </c>
      <c r="CF218" s="44">
        <v>2.2464435032115686E-2</v>
      </c>
      <c r="CG218" s="44">
        <v>-6.5375204100038109E-2</v>
      </c>
      <c r="CH218" s="44">
        <v>-2.3505880496946824E-2</v>
      </c>
      <c r="CI218" s="44">
        <v>0.21802199684399809</v>
      </c>
      <c r="CJ218" s="44">
        <v>7.5935633680551631E-2</v>
      </c>
      <c r="CK218" s="44">
        <v>-3.3530698439631662E-2</v>
      </c>
      <c r="CL218" s="44">
        <v>-1.5181909353857149E-2</v>
      </c>
      <c r="CM218" s="44">
        <v>-0.13489992215361643</v>
      </c>
      <c r="CN218" s="44">
        <v>-0.12846628681614417</v>
      </c>
      <c r="CO218" s="44">
        <v>0.20258621170172331</v>
      </c>
      <c r="CP218" s="44">
        <v>-6.6943334351771924E-2</v>
      </c>
      <c r="CQ218" s="44">
        <v>-0.21251067736252327</v>
      </c>
      <c r="CR218" s="44">
        <v>-6.1281626911512593E-2</v>
      </c>
      <c r="CS218" s="44">
        <v>2.3750524785979731E-2</v>
      </c>
      <c r="CT218" s="44">
        <v>-5.758830474289299E-2</v>
      </c>
      <c r="CU218" s="44">
        <v>0.15200119277259</v>
      </c>
      <c r="CV218" s="44">
        <v>1.4858856327196303E-3</v>
      </c>
      <c r="CW218" s="44">
        <v>-0.26008925310587577</v>
      </c>
      <c r="CX218" s="44">
        <v>7.0617256641758771E-3</v>
      </c>
      <c r="CY218" s="44">
        <v>5.4626523097843452E-2</v>
      </c>
      <c r="CZ218" s="44">
        <v>4.1498186700121759E-2</v>
      </c>
      <c r="DA218" s="44">
        <v>-5.4782055611129546E-2</v>
      </c>
      <c r="DB218" s="44">
        <v>5.7671414963510415E-2</v>
      </c>
      <c r="DC218" s="44">
        <v>-0.21754268511695335</v>
      </c>
      <c r="DD218" s="44">
        <v>-5.0055592767646442E-2</v>
      </c>
      <c r="DE218" s="44">
        <v>8.1296606755022122E-2</v>
      </c>
    </row>
    <row r="219" spans="3:109" x14ac:dyDescent="0.4">
      <c r="C219" s="62"/>
      <c r="D219" s="42">
        <f>(1/$D$5)*学習!H57</f>
        <v>0.60392156862745094</v>
      </c>
      <c r="I219" s="63">
        <v>208</v>
      </c>
      <c r="J219" s="44">
        <v>5.3713894317203519E-2</v>
      </c>
      <c r="K219" s="44">
        <v>4.3784611140258313E-2</v>
      </c>
      <c r="L219" s="44">
        <v>-7.4998007828782021E-2</v>
      </c>
      <c r="M219" s="44">
        <v>-1.9001055514911276E-2</v>
      </c>
      <c r="N219" s="44">
        <v>-0.2568855336695457</v>
      </c>
      <c r="O219" s="44">
        <v>2.0415192156449515E-2</v>
      </c>
      <c r="P219" s="44">
        <v>0.14498276044501013</v>
      </c>
      <c r="Q219" s="44">
        <v>-0.1482768406163866</v>
      </c>
      <c r="R219" s="44">
        <v>5.3685415780740972E-2</v>
      </c>
      <c r="S219" s="44">
        <v>-0.26892777219723074</v>
      </c>
      <c r="T219" s="44">
        <v>0.1560932877861442</v>
      </c>
      <c r="U219" s="44">
        <v>-4.0057206636650439E-2</v>
      </c>
      <c r="V219" s="44">
        <v>3.3923134360089875E-2</v>
      </c>
      <c r="W219" s="44">
        <v>0.10794516366991305</v>
      </c>
      <c r="X219" s="44">
        <v>4.0944344669705701E-2</v>
      </c>
      <c r="Y219" s="44">
        <v>3.8864131929278678E-2</v>
      </c>
      <c r="Z219" s="44">
        <v>0.18152803410844537</v>
      </c>
      <c r="AA219" s="44">
        <v>-0.20659348289570156</v>
      </c>
      <c r="AB219" s="44">
        <v>5.3387413506349304E-2</v>
      </c>
      <c r="AC219" s="44">
        <v>0.18794193564065975</v>
      </c>
      <c r="AD219" s="44">
        <v>9.3025212109499655E-2</v>
      </c>
      <c r="AE219" s="44">
        <v>-0.11614433945557956</v>
      </c>
      <c r="AF219" s="44">
        <v>-4.8058751380383527E-2</v>
      </c>
      <c r="AG219" s="44">
        <v>6.8132166059312591E-2</v>
      </c>
      <c r="AH219" s="44">
        <v>-0.15105315594467894</v>
      </c>
      <c r="AI219" s="44">
        <v>-6.6634044716226193E-2</v>
      </c>
      <c r="AJ219" s="44">
        <v>0.14162316776142253</v>
      </c>
      <c r="AK219" s="44">
        <v>-9.2966419167066577E-2</v>
      </c>
      <c r="AL219" s="44">
        <v>4.3008052055449934E-2</v>
      </c>
      <c r="AM219" s="44">
        <v>-3.0358472038792963E-2</v>
      </c>
      <c r="AN219" s="44">
        <v>-9.2438982558202473E-2</v>
      </c>
      <c r="AO219" s="44">
        <v>-1.6267042734654173E-2</v>
      </c>
      <c r="AP219" s="44">
        <v>4.5310381930488954E-2</v>
      </c>
      <c r="AQ219" s="44">
        <v>-7.2633308229410831E-2</v>
      </c>
      <c r="AR219" s="44">
        <v>-0.18446315643498043</v>
      </c>
      <c r="AS219" s="44">
        <v>7.4758724462579459E-2</v>
      </c>
      <c r="AT219" s="44">
        <v>8.9049462426511843E-3</v>
      </c>
      <c r="AU219" s="44">
        <v>-3.8699525146562434E-2</v>
      </c>
      <c r="AV219" s="44">
        <v>-0.15079587493274182</v>
      </c>
      <c r="AW219" s="44">
        <v>0.21401426705994628</v>
      </c>
      <c r="AX219" s="44">
        <v>2.4716888507487642E-2</v>
      </c>
      <c r="AY219" s="44">
        <v>-0.25315973537060033</v>
      </c>
      <c r="AZ219" s="44">
        <v>-8.6895585393298672E-3</v>
      </c>
      <c r="BA219" s="44">
        <v>0.10053469959552569</v>
      </c>
      <c r="BB219" s="44">
        <v>0.13534669303248048</v>
      </c>
      <c r="BC219" s="44">
        <v>2.7023728823756015E-2</v>
      </c>
      <c r="BD219" s="44">
        <v>-0.2554072090248839</v>
      </c>
      <c r="BE219" s="44">
        <v>1.1530586391167217E-2</v>
      </c>
      <c r="BF219" s="44">
        <v>4.8496183938230235E-2</v>
      </c>
      <c r="BG219" s="44">
        <v>-4.2572394126518136E-2</v>
      </c>
      <c r="BH219" s="44">
        <v>6.1001286254474879E-3</v>
      </c>
      <c r="BI219" s="44">
        <v>8.3482579952180197E-2</v>
      </c>
      <c r="BJ219" s="44">
        <v>-0.15639102927436643</v>
      </c>
      <c r="BK219" s="44">
        <v>7.7059848527976482E-2</v>
      </c>
      <c r="BL219" s="44">
        <v>1.502779365045131E-2</v>
      </c>
      <c r="BM219" s="44">
        <v>-3.6769762422956959E-2</v>
      </c>
      <c r="BN219" s="44">
        <v>-0.10267276764736126</v>
      </c>
      <c r="BO219" s="44">
        <v>-0.26198128561542317</v>
      </c>
      <c r="BP219" s="44">
        <v>-4.2336531014715774E-2</v>
      </c>
      <c r="BQ219" s="44">
        <v>-0.13395616736580104</v>
      </c>
      <c r="BR219" s="44">
        <v>8.9909557459142159E-3</v>
      </c>
      <c r="BS219" s="44">
        <v>-0.12619492972946525</v>
      </c>
      <c r="BT219" s="44">
        <v>0.10942948386546086</v>
      </c>
      <c r="BU219" s="44">
        <v>-7.6502968630537578E-3</v>
      </c>
      <c r="BV219" s="44">
        <v>-7.1751207078755508E-3</v>
      </c>
      <c r="BW219" s="44">
        <v>0.21194312286991193</v>
      </c>
      <c r="BX219" s="44">
        <v>0.11275324509789657</v>
      </c>
      <c r="BY219" s="44">
        <v>-6.6536834822763014E-2</v>
      </c>
      <c r="BZ219" s="44">
        <v>-2.8910537152342538E-2</v>
      </c>
      <c r="CA219" s="44">
        <v>-9.4980448802513356E-2</v>
      </c>
      <c r="CB219" s="44">
        <v>3.6632569212310576E-2</v>
      </c>
      <c r="CC219" s="44">
        <v>9.5005706267880019E-2</v>
      </c>
      <c r="CD219" s="44">
        <v>0.13091427702907535</v>
      </c>
      <c r="CE219" s="44">
        <v>0.16581194350424863</v>
      </c>
      <c r="CF219" s="44">
        <v>7.396032518739358E-2</v>
      </c>
      <c r="CG219" s="44">
        <v>0.19326000910129948</v>
      </c>
      <c r="CH219" s="44">
        <v>4.862248385024024E-2</v>
      </c>
      <c r="CI219" s="44">
        <v>-0.12755585872210154</v>
      </c>
      <c r="CJ219" s="44">
        <v>3.2307618335662931E-2</v>
      </c>
      <c r="CK219" s="44">
        <v>0.11050754228892974</v>
      </c>
      <c r="CL219" s="44">
        <v>-0.20535522978237028</v>
      </c>
      <c r="CM219" s="44">
        <v>-0.1160373496198259</v>
      </c>
      <c r="CN219" s="44">
        <v>0.15312496114446067</v>
      </c>
      <c r="CO219" s="44">
        <v>3.257987047470385E-2</v>
      </c>
      <c r="CP219" s="44">
        <v>-2.0941814131010678E-2</v>
      </c>
      <c r="CQ219" s="44">
        <v>-6.1787774416562705E-2</v>
      </c>
      <c r="CR219" s="44">
        <v>2.753718150040994E-3</v>
      </c>
      <c r="CS219" s="44">
        <v>6.4126498727133455E-2</v>
      </c>
      <c r="CT219" s="44">
        <v>-0.34223662023099044</v>
      </c>
      <c r="CU219" s="44">
        <v>-3.914153239775732E-2</v>
      </c>
      <c r="CV219" s="44">
        <v>-0.13367826458657917</v>
      </c>
      <c r="CW219" s="44">
        <v>-0.15371055440167786</v>
      </c>
      <c r="CX219" s="44">
        <v>-5.0722431323688639E-3</v>
      </c>
      <c r="CY219" s="44">
        <v>-3.8811660464193815E-3</v>
      </c>
      <c r="CZ219" s="44">
        <v>-9.2552843944577828E-2</v>
      </c>
      <c r="DA219" s="44">
        <v>-9.7961745231350553E-2</v>
      </c>
      <c r="DB219" s="44">
        <v>-7.7201803035313182E-3</v>
      </c>
      <c r="DC219" s="44">
        <v>-0.17724091936219674</v>
      </c>
      <c r="DD219" s="44">
        <v>-0.12916445368613799</v>
      </c>
      <c r="DE219" s="44">
        <v>0.12068965884119873</v>
      </c>
    </row>
    <row r="220" spans="3:109" x14ac:dyDescent="0.4">
      <c r="C220" s="62"/>
      <c r="D220" s="42">
        <f>(1/$D$5)*学習!H58</f>
        <v>0.98039215686274506</v>
      </c>
      <c r="I220" s="63">
        <v>209</v>
      </c>
      <c r="J220" s="44">
        <v>0.15283561106898155</v>
      </c>
      <c r="K220" s="44">
        <v>0.19246634961439557</v>
      </c>
      <c r="L220" s="44">
        <v>8.8352720281116306E-2</v>
      </c>
      <c r="M220" s="44">
        <v>9.0355369854191354E-3</v>
      </c>
      <c r="N220" s="44">
        <v>6.2396869000476016E-2</v>
      </c>
      <c r="O220" s="44">
        <v>-0.11763529771098047</v>
      </c>
      <c r="P220" s="44">
        <v>0.1029097796827014</v>
      </c>
      <c r="Q220" s="44">
        <v>-9.8378153590451295E-2</v>
      </c>
      <c r="R220" s="44">
        <v>-0.10644852978231384</v>
      </c>
      <c r="S220" s="44">
        <v>0.18631054316969672</v>
      </c>
      <c r="T220" s="44">
        <v>-0.10374130595291831</v>
      </c>
      <c r="U220" s="44">
        <v>0.23064599963965143</v>
      </c>
      <c r="V220" s="44">
        <v>0.11941438278073883</v>
      </c>
      <c r="W220" s="44">
        <v>0.15232464778953694</v>
      </c>
      <c r="X220" s="44">
        <v>5.7267103302114188E-2</v>
      </c>
      <c r="Y220" s="44">
        <v>-3.3457554103997193E-2</v>
      </c>
      <c r="Z220" s="44">
        <v>4.5908904775145837E-2</v>
      </c>
      <c r="AA220" s="44">
        <v>-8.1542293991725329E-2</v>
      </c>
      <c r="AB220" s="44">
        <v>3.5974702175425026E-2</v>
      </c>
      <c r="AC220" s="44">
        <v>-4.7837424674608301E-3</v>
      </c>
      <c r="AD220" s="44">
        <v>-0.2312414878530146</v>
      </c>
      <c r="AE220" s="44">
        <v>-9.5730161986184392E-2</v>
      </c>
      <c r="AF220" s="44">
        <v>8.7044147917781214E-2</v>
      </c>
      <c r="AG220" s="44">
        <v>-0.11662516304672385</v>
      </c>
      <c r="AH220" s="44">
        <v>5.6442211097041277E-2</v>
      </c>
      <c r="AI220" s="44">
        <v>8.7563353446543327E-2</v>
      </c>
      <c r="AJ220" s="44">
        <v>-5.7126916685595865E-2</v>
      </c>
      <c r="AK220" s="44">
        <v>3.6385264483307915E-2</v>
      </c>
      <c r="AL220" s="44">
        <v>-8.2679759238093856E-2</v>
      </c>
      <c r="AM220" s="44">
        <v>4.891576251383261E-2</v>
      </c>
      <c r="AN220" s="44">
        <v>3.7671370910526206E-2</v>
      </c>
      <c r="AO220" s="44">
        <v>0.13208811379763447</v>
      </c>
      <c r="AP220" s="44">
        <v>0.22524079831829044</v>
      </c>
      <c r="AQ220" s="44">
        <v>-6.84976946976978E-2</v>
      </c>
      <c r="AR220" s="44">
        <v>2.4742117617309621E-2</v>
      </c>
      <c r="AS220" s="44">
        <v>-3.0930414934218844E-2</v>
      </c>
      <c r="AT220" s="44">
        <v>8.8215128500262752E-2</v>
      </c>
      <c r="AU220" s="44">
        <v>-8.5586411338532831E-3</v>
      </c>
      <c r="AV220" s="44">
        <v>4.6543327536331371E-2</v>
      </c>
      <c r="AW220" s="44">
        <v>0.22539134504314798</v>
      </c>
      <c r="AX220" s="44">
        <v>1.4476193828621815E-2</v>
      </c>
      <c r="AY220" s="44">
        <v>-0.30653403188939043</v>
      </c>
      <c r="AZ220" s="44">
        <v>-6.6599410015101376E-2</v>
      </c>
      <c r="BA220" s="44">
        <v>2.8724306053140845E-3</v>
      </c>
      <c r="BB220" s="44">
        <v>3.7339430346812703E-2</v>
      </c>
      <c r="BC220" s="44">
        <v>3.5022890788807901E-4</v>
      </c>
      <c r="BD220" s="44">
        <v>-0.16457060111257285</v>
      </c>
      <c r="BE220" s="44">
        <v>-3.0115441697238232E-2</v>
      </c>
      <c r="BF220" s="44">
        <v>3.761092431165728E-2</v>
      </c>
      <c r="BG220" s="44">
        <v>-5.6508917160606915E-2</v>
      </c>
      <c r="BH220" s="44">
        <v>5.0661898527284239E-3</v>
      </c>
      <c r="BI220" s="44">
        <v>-0.19342824922476429</v>
      </c>
      <c r="BJ220" s="44">
        <v>-0.25337836994382162</v>
      </c>
      <c r="BK220" s="44">
        <v>0.12763964547947318</v>
      </c>
      <c r="BL220" s="44">
        <v>-8.1880100538648179E-2</v>
      </c>
      <c r="BM220" s="44">
        <v>-5.9252486100614482E-2</v>
      </c>
      <c r="BN220" s="44">
        <v>-6.852537081107387E-3</v>
      </c>
      <c r="BO220" s="44">
        <v>-4.2897759320241931E-3</v>
      </c>
      <c r="BP220" s="44">
        <v>3.1560818902555424E-2</v>
      </c>
      <c r="BQ220" s="44">
        <v>-0.13396668675045142</v>
      </c>
      <c r="BR220" s="44">
        <v>2.7872844299839092E-2</v>
      </c>
      <c r="BS220" s="44">
        <v>0.15541324193044828</v>
      </c>
      <c r="BT220" s="44">
        <v>-0.14662326461652789</v>
      </c>
      <c r="BU220" s="44">
        <v>9.3792442098217271E-2</v>
      </c>
      <c r="BV220" s="44">
        <v>-0.12602672793187852</v>
      </c>
      <c r="BW220" s="44">
        <v>0.11596603960007043</v>
      </c>
      <c r="BX220" s="44">
        <v>0.20909998492285498</v>
      </c>
      <c r="BY220" s="44">
        <v>1.0943106303760757E-2</v>
      </c>
      <c r="BZ220" s="44">
        <v>1.1005761181097149E-2</v>
      </c>
      <c r="CA220" s="44">
        <v>4.1243636839254062E-2</v>
      </c>
      <c r="CB220" s="44">
        <v>9.3536428174781708E-3</v>
      </c>
      <c r="CC220" s="44">
        <v>8.7141864499417909E-2</v>
      </c>
      <c r="CD220" s="44">
        <v>0.1123863081575021</v>
      </c>
      <c r="CE220" s="44">
        <v>-1.8945205731000399E-2</v>
      </c>
      <c r="CF220" s="44">
        <v>-0.12543962169797251</v>
      </c>
      <c r="CG220" s="44">
        <v>0.22070066762310026</v>
      </c>
      <c r="CH220" s="44">
        <v>0.12872158021191918</v>
      </c>
      <c r="CI220" s="44">
        <v>0.10109569391626957</v>
      </c>
      <c r="CJ220" s="44">
        <v>3.8582137289901154E-2</v>
      </c>
      <c r="CK220" s="44">
        <v>5.3502730572913978E-2</v>
      </c>
      <c r="CL220" s="44">
        <v>4.1753001008116965E-3</v>
      </c>
      <c r="CM220" s="44">
        <v>-8.8330390200733189E-2</v>
      </c>
      <c r="CN220" s="44">
        <v>-0.20508030848744213</v>
      </c>
      <c r="CO220" s="44">
        <v>0.1477763628089083</v>
      </c>
      <c r="CP220" s="44">
        <v>-9.0411786591158665E-3</v>
      </c>
      <c r="CQ220" s="44">
        <v>9.2872756755805336E-4</v>
      </c>
      <c r="CR220" s="44">
        <v>-8.1795385226859582E-4</v>
      </c>
      <c r="CS220" s="44">
        <v>0.18177439457340983</v>
      </c>
      <c r="CT220" s="44">
        <v>-0.32647313648062454</v>
      </c>
      <c r="CU220" s="44">
        <v>0.1882658209257618</v>
      </c>
      <c r="CV220" s="44">
        <v>-8.9327886829882852E-2</v>
      </c>
      <c r="CW220" s="44">
        <v>-0.3483393221387035</v>
      </c>
      <c r="CX220" s="44">
        <v>8.1224549504375507E-2</v>
      </c>
      <c r="CY220" s="44">
        <v>9.2938039717626236E-2</v>
      </c>
      <c r="CZ220" s="44">
        <v>0.12383348577814109</v>
      </c>
      <c r="DA220" s="44">
        <v>3.2983173588314207E-2</v>
      </c>
      <c r="DB220" s="44">
        <v>-7.7322811893526397E-2</v>
      </c>
      <c r="DC220" s="44">
        <v>-3.5813532109662094E-2</v>
      </c>
      <c r="DD220" s="44">
        <v>-9.8797190344024829E-3</v>
      </c>
      <c r="DE220" s="44">
        <v>-2.0446584463675041E-3</v>
      </c>
    </row>
    <row r="221" spans="3:109" x14ac:dyDescent="0.4">
      <c r="C221" s="62"/>
      <c r="D221" s="42">
        <f>(1/$D$5)*学習!H59</f>
        <v>0.97254901960784312</v>
      </c>
      <c r="I221" s="63">
        <v>210</v>
      </c>
      <c r="J221" s="44">
        <v>9.4038556085675851E-2</v>
      </c>
      <c r="K221" s="44">
        <v>9.568991987853348E-2</v>
      </c>
      <c r="L221" s="44">
        <v>7.4439110259879857E-2</v>
      </c>
      <c r="M221" s="44">
        <v>-4.3099317429807753E-3</v>
      </c>
      <c r="N221" s="44">
        <v>-7.608121572579353E-2</v>
      </c>
      <c r="O221" s="44">
        <v>2.7264702583954324E-2</v>
      </c>
      <c r="P221" s="44">
        <v>-6.9263562777040391E-2</v>
      </c>
      <c r="Q221" s="44">
        <v>-0.35719615730590681</v>
      </c>
      <c r="R221" s="44">
        <v>-2.2944536792744066E-2</v>
      </c>
      <c r="S221" s="44">
        <v>-0.18423032305068726</v>
      </c>
      <c r="T221" s="44">
        <v>0.17628819726585582</v>
      </c>
      <c r="U221" s="44">
        <v>4.8193909102674654E-2</v>
      </c>
      <c r="V221" s="44">
        <v>0.10606011315141334</v>
      </c>
      <c r="W221" s="44">
        <v>3.2452830373175826E-2</v>
      </c>
      <c r="X221" s="44">
        <v>-7.8214902375411829E-2</v>
      </c>
      <c r="Y221" s="44">
        <v>-0.12997239408805331</v>
      </c>
      <c r="Z221" s="44">
        <v>-3.8821284909189201E-2</v>
      </c>
      <c r="AA221" s="44">
        <v>0.15480294857262172</v>
      </c>
      <c r="AB221" s="44">
        <v>2.9591538919366195E-2</v>
      </c>
      <c r="AC221" s="44">
        <v>3.2480273936205978E-2</v>
      </c>
      <c r="AD221" s="44">
        <v>-6.8029318908723463E-2</v>
      </c>
      <c r="AE221" s="44">
        <v>3.3822205241726945E-2</v>
      </c>
      <c r="AF221" s="44">
        <v>8.9985612204694462E-2</v>
      </c>
      <c r="AG221" s="44">
        <v>8.5550135257152007E-2</v>
      </c>
      <c r="AH221" s="44">
        <v>-7.0791596953510907E-2</v>
      </c>
      <c r="AI221" s="44">
        <v>-6.2119156092791929E-2</v>
      </c>
      <c r="AJ221" s="44">
        <v>0.17293594398902165</v>
      </c>
      <c r="AK221" s="44">
        <v>6.8362617858346575E-2</v>
      </c>
      <c r="AL221" s="44">
        <v>-0.17259209774364789</v>
      </c>
      <c r="AM221" s="44">
        <v>-0.10842513862382816</v>
      </c>
      <c r="AN221" s="44">
        <v>9.945425998806548E-2</v>
      </c>
      <c r="AO221" s="44">
        <v>0.19329695864631039</v>
      </c>
      <c r="AP221" s="44">
        <v>-6.4112895974092768E-2</v>
      </c>
      <c r="AQ221" s="44">
        <v>-0.20501516436084313</v>
      </c>
      <c r="AR221" s="44">
        <v>-6.846647715953158E-2</v>
      </c>
      <c r="AS221" s="44">
        <v>3.8773248782984888E-2</v>
      </c>
      <c r="AT221" s="44">
        <v>-0.15134035732592385</v>
      </c>
      <c r="AU221" s="44">
        <v>0.10370645919899332</v>
      </c>
      <c r="AV221" s="44">
        <v>9.0731535939080343E-2</v>
      </c>
      <c r="AW221" s="44">
        <v>0.2419967401890166</v>
      </c>
      <c r="AX221" s="44">
        <v>-0.12183358296860178</v>
      </c>
      <c r="AY221" s="44">
        <v>6.477698576578543E-2</v>
      </c>
      <c r="AZ221" s="44">
        <v>0.15705559011261327</v>
      </c>
      <c r="BA221" s="44">
        <v>1.2098031782283836E-3</v>
      </c>
      <c r="BB221" s="44">
        <v>-3.6419645645056634E-2</v>
      </c>
      <c r="BC221" s="44">
        <v>-0.20264854380888359</v>
      </c>
      <c r="BD221" s="44">
        <v>-1.2886611389463065E-2</v>
      </c>
      <c r="BE221" s="44">
        <v>0.12070944956697417</v>
      </c>
      <c r="BF221" s="44">
        <v>-7.8219826894983163E-2</v>
      </c>
      <c r="BG221" s="44">
        <v>0.12648951150995799</v>
      </c>
      <c r="BH221" s="44">
        <v>-9.8888489713518948E-2</v>
      </c>
      <c r="BI221" s="44">
        <v>-6.1583964759053506E-2</v>
      </c>
      <c r="BJ221" s="44">
        <v>-8.8618564043407261E-2</v>
      </c>
      <c r="BK221" s="44">
        <v>-2.6204292994653874E-2</v>
      </c>
      <c r="BL221" s="44">
        <v>7.8782251682268281E-2</v>
      </c>
      <c r="BM221" s="44">
        <v>-6.9045786283318589E-2</v>
      </c>
      <c r="BN221" s="44">
        <v>-9.9072563106556197E-2</v>
      </c>
      <c r="BO221" s="44">
        <v>2.6298748996387455E-2</v>
      </c>
      <c r="BP221" s="44">
        <v>-7.9019680967905653E-2</v>
      </c>
      <c r="BQ221" s="44">
        <v>-0.30066234305829098</v>
      </c>
      <c r="BR221" s="44">
        <v>-9.9084513850341671E-2</v>
      </c>
      <c r="BS221" s="44">
        <v>0.32003708031822037</v>
      </c>
      <c r="BT221" s="44">
        <v>-0.18753159008966575</v>
      </c>
      <c r="BU221" s="44">
        <v>-3.6830023498432085E-3</v>
      </c>
      <c r="BV221" s="44">
        <v>-0.24284422726351787</v>
      </c>
      <c r="BW221" s="44">
        <v>0.10097995190155951</v>
      </c>
      <c r="BX221" s="44">
        <v>6.7065685043780271E-2</v>
      </c>
      <c r="BY221" s="44">
        <v>1.0795444858889581E-2</v>
      </c>
      <c r="BZ221" s="44">
        <v>0.14959313191744025</v>
      </c>
      <c r="CA221" s="44">
        <v>-0.10512231815666549</v>
      </c>
      <c r="CB221" s="44">
        <v>-0.21569422407053787</v>
      </c>
      <c r="CC221" s="44">
        <v>0.17044292666606378</v>
      </c>
      <c r="CD221" s="44">
        <v>6.5395020714502386E-2</v>
      </c>
      <c r="CE221" s="44">
        <v>7.0526424358830719E-2</v>
      </c>
      <c r="CF221" s="44">
        <v>-3.2292411012458159E-3</v>
      </c>
      <c r="CG221" s="44">
        <v>0.27569682882462088</v>
      </c>
      <c r="CH221" s="44">
        <v>8.7609792645336762E-2</v>
      </c>
      <c r="CI221" s="44">
        <v>-0.14955031860477688</v>
      </c>
      <c r="CJ221" s="44">
        <v>9.6406450479090078E-2</v>
      </c>
      <c r="CK221" s="44">
        <v>7.6897581100408896E-2</v>
      </c>
      <c r="CL221" s="44">
        <v>-4.419601186210962E-2</v>
      </c>
      <c r="CM221" s="44">
        <v>-0.1156557036840126</v>
      </c>
      <c r="CN221" s="44">
        <v>-0.24639678017719371</v>
      </c>
      <c r="CO221" s="44">
        <v>0.13957895228995429</v>
      </c>
      <c r="CP221" s="44">
        <v>-0.30922162414939292</v>
      </c>
      <c r="CQ221" s="44">
        <v>2.7582446782134826E-2</v>
      </c>
      <c r="CR221" s="44">
        <v>-7.9611260484807503E-2</v>
      </c>
      <c r="CS221" s="44">
        <v>0.24001369174703024</v>
      </c>
      <c r="CT221" s="44">
        <v>-0.27305852540587428</v>
      </c>
      <c r="CU221" s="44">
        <v>-5.7398390597222543E-4</v>
      </c>
      <c r="CV221" s="44">
        <v>0.14793295117155844</v>
      </c>
      <c r="CW221" s="44">
        <v>-0.10967399256198564</v>
      </c>
      <c r="CX221" s="44">
        <v>-2.3191487975344521E-2</v>
      </c>
      <c r="CY221" s="44">
        <v>-7.3234137846195022E-2</v>
      </c>
      <c r="CZ221" s="44">
        <v>7.8128574319712984E-2</v>
      </c>
      <c r="DA221" s="44">
        <v>-9.1857930830235829E-2</v>
      </c>
      <c r="DB221" s="44">
        <v>0.17537233568600963</v>
      </c>
      <c r="DC221" s="44">
        <v>-0.12386563912434936</v>
      </c>
      <c r="DD221" s="44">
        <v>-0.22714350610491735</v>
      </c>
      <c r="DE221" s="44">
        <v>-9.3865795464407611E-2</v>
      </c>
    </row>
    <row r="222" spans="3:109" x14ac:dyDescent="0.4">
      <c r="C222" s="62"/>
      <c r="D222" s="42">
        <f>(1/$D$5)*学習!H60</f>
        <v>1</v>
      </c>
      <c r="I222" s="63">
        <v>211</v>
      </c>
      <c r="J222" s="44">
        <v>0.17006850676308971</v>
      </c>
      <c r="K222" s="44">
        <v>-0.12389470144753627</v>
      </c>
      <c r="L222" s="44">
        <v>7.5761014891989817E-2</v>
      </c>
      <c r="M222" s="44">
        <v>2.0813250898624583E-2</v>
      </c>
      <c r="N222" s="44">
        <v>-8.2971377026785323E-2</v>
      </c>
      <c r="O222" s="44">
        <v>-1.6468744985041021E-2</v>
      </c>
      <c r="P222" s="44">
        <v>-4.3907239260490082E-2</v>
      </c>
      <c r="Q222" s="44">
        <v>-5.9352493061767445E-2</v>
      </c>
      <c r="R222" s="44">
        <v>-0.18264729388175316</v>
      </c>
      <c r="S222" s="44">
        <v>0.15639139239464575</v>
      </c>
      <c r="T222" s="44">
        <v>6.0454568857322644E-2</v>
      </c>
      <c r="U222" s="44">
        <v>0.1070086218495411</v>
      </c>
      <c r="V222" s="44">
        <v>-4.6673412817714074E-2</v>
      </c>
      <c r="W222" s="44">
        <v>-5.9541630852741889E-2</v>
      </c>
      <c r="X222" s="44">
        <v>-4.9956502763255965E-2</v>
      </c>
      <c r="Y222" s="44">
        <v>-3.2831444785381379E-2</v>
      </c>
      <c r="Z222" s="44">
        <v>0.1507911182287672</v>
      </c>
      <c r="AA222" s="44">
        <v>-0.14178094272920319</v>
      </c>
      <c r="AB222" s="44">
        <v>2.1332182532047942E-2</v>
      </c>
      <c r="AC222" s="44">
        <v>0.19993071826260242</v>
      </c>
      <c r="AD222" s="44">
        <v>-0.10474977403623663</v>
      </c>
      <c r="AE222" s="44">
        <v>-0.16167515139221045</v>
      </c>
      <c r="AF222" s="44">
        <v>8.1537979232169031E-2</v>
      </c>
      <c r="AG222" s="44">
        <v>0.15495187067355493</v>
      </c>
      <c r="AH222" s="44">
        <v>-3.1343226226691395E-3</v>
      </c>
      <c r="AI222" s="44">
        <v>0.11533198243711941</v>
      </c>
      <c r="AJ222" s="44">
        <v>0.2497635439490252</v>
      </c>
      <c r="AK222" s="44">
        <v>1.1078099833309275E-2</v>
      </c>
      <c r="AL222" s="44">
        <v>-0.12160929062739839</v>
      </c>
      <c r="AM222" s="44">
        <v>-1.8572360595719855E-2</v>
      </c>
      <c r="AN222" s="44">
        <v>-0.1815081650816272</v>
      </c>
      <c r="AO222" s="44">
        <v>-6.7772972938273564E-3</v>
      </c>
      <c r="AP222" s="44">
        <v>7.3293269436855837E-2</v>
      </c>
      <c r="AQ222" s="44">
        <v>-4.1226733626962581E-2</v>
      </c>
      <c r="AR222" s="44">
        <v>-8.7685794942276088E-2</v>
      </c>
      <c r="AS222" s="44">
        <v>1.6389977844665216E-2</v>
      </c>
      <c r="AT222" s="44">
        <v>-0.22271507936605414</v>
      </c>
      <c r="AU222" s="44">
        <v>-0.14038520362540291</v>
      </c>
      <c r="AV222" s="44">
        <v>0.15087761835956642</v>
      </c>
      <c r="AW222" s="44">
        <v>0.27105298491628965</v>
      </c>
      <c r="AX222" s="44">
        <v>-9.9631117678622802E-2</v>
      </c>
      <c r="AY222" s="44">
        <v>-2.6553213757667792E-2</v>
      </c>
      <c r="AZ222" s="44">
        <v>-0.25027063724654058</v>
      </c>
      <c r="BA222" s="44">
        <v>8.7462199178619734E-2</v>
      </c>
      <c r="BB222" s="44">
        <v>0.24022235605215783</v>
      </c>
      <c r="BC222" s="44">
        <v>-7.5592655500339792E-2</v>
      </c>
      <c r="BD222" s="44">
        <v>-4.087577128331607E-2</v>
      </c>
      <c r="BE222" s="44">
        <v>-2.3489356184168152E-2</v>
      </c>
      <c r="BF222" s="44">
        <v>-1.1490924335213697E-2</v>
      </c>
      <c r="BG222" s="44">
        <v>2.4804487452055421E-2</v>
      </c>
      <c r="BH222" s="44">
        <v>-3.387028756009281E-3</v>
      </c>
      <c r="BI222" s="44">
        <v>-0.1123800338897724</v>
      </c>
      <c r="BJ222" s="44">
        <v>7.7163218389602176E-2</v>
      </c>
      <c r="BK222" s="44">
        <v>8.1200304280498833E-2</v>
      </c>
      <c r="BL222" s="44">
        <v>0.22410647087819449</v>
      </c>
      <c r="BM222" s="44">
        <v>4.8424316815433986E-2</v>
      </c>
      <c r="BN222" s="44">
        <v>-5.2124474232683272E-2</v>
      </c>
      <c r="BO222" s="44">
        <v>0.18831361482493997</v>
      </c>
      <c r="BP222" s="44">
        <v>-7.316105393019659E-2</v>
      </c>
      <c r="BQ222" s="44">
        <v>-3.7354821983636481E-2</v>
      </c>
      <c r="BR222" s="44">
        <v>-9.4908936052040416E-3</v>
      </c>
      <c r="BS222" s="44">
        <v>-3.3014689758302386E-2</v>
      </c>
      <c r="BT222" s="44">
        <v>-0.2961471520330875</v>
      </c>
      <c r="BU222" s="44">
        <v>0.15646348685737993</v>
      </c>
      <c r="BV222" s="44">
        <v>-0.1185196074728067</v>
      </c>
      <c r="BW222" s="44">
        <v>0.21231389559685332</v>
      </c>
      <c r="BX222" s="44">
        <v>0.23365055044095878</v>
      </c>
      <c r="BY222" s="44">
        <v>4.9184031623625432E-2</v>
      </c>
      <c r="BZ222" s="44">
        <v>0.12144039509083925</v>
      </c>
      <c r="CA222" s="44">
        <v>3.2643102278624284E-2</v>
      </c>
      <c r="CB222" s="44">
        <v>-2.2062748817355045E-2</v>
      </c>
      <c r="CC222" s="44">
        <v>6.3513886080304643E-2</v>
      </c>
      <c r="CD222" s="44">
        <v>5.2042389956189442E-2</v>
      </c>
      <c r="CE222" s="44">
        <v>2.3454240984846317E-2</v>
      </c>
      <c r="CF222" s="44">
        <v>7.8096848152201595E-2</v>
      </c>
      <c r="CG222" s="44">
        <v>-0.17034546199573994</v>
      </c>
      <c r="CH222" s="44">
        <v>0.17331874884189297</v>
      </c>
      <c r="CI222" s="44">
        <v>2.76052091795067E-2</v>
      </c>
      <c r="CJ222" s="44">
        <v>0.1456303090024455</v>
      </c>
      <c r="CK222" s="44">
        <v>0.10922781008103027</v>
      </c>
      <c r="CL222" s="44">
        <v>0.16210005475893463</v>
      </c>
      <c r="CM222" s="44">
        <v>0.11849758278651931</v>
      </c>
      <c r="CN222" s="44">
        <v>-7.6012068205444344E-2</v>
      </c>
      <c r="CO222" s="44">
        <v>0.12271242461982695</v>
      </c>
      <c r="CP222" s="44">
        <v>0.13247693879116684</v>
      </c>
      <c r="CQ222" s="44">
        <v>0.17779598179478717</v>
      </c>
      <c r="CR222" s="44">
        <v>4.6374433615151339E-2</v>
      </c>
      <c r="CS222" s="44">
        <v>0.22524431981983783</v>
      </c>
      <c r="CT222" s="44">
        <v>-0.16476499982506113</v>
      </c>
      <c r="CU222" s="44">
        <v>1.5785801625548851E-2</v>
      </c>
      <c r="CV222" s="44">
        <v>-5.9171196869707156E-2</v>
      </c>
      <c r="CW222" s="44">
        <v>7.0287070278032271E-2</v>
      </c>
      <c r="CX222" s="44">
        <v>2.398645516951035E-2</v>
      </c>
      <c r="CY222" s="44">
        <v>-0.15139795851336502</v>
      </c>
      <c r="CZ222" s="44">
        <v>-6.7456249856560388E-2</v>
      </c>
      <c r="DA222" s="44">
        <v>1.7905165673457582E-2</v>
      </c>
      <c r="DB222" s="44">
        <v>-2.0526476078738771E-2</v>
      </c>
      <c r="DC222" s="44">
        <v>-0.18533256174964799</v>
      </c>
      <c r="DD222" s="44">
        <v>-5.306566834099493E-2</v>
      </c>
      <c r="DE222" s="44">
        <v>-8.665268220950019E-2</v>
      </c>
    </row>
    <row r="223" spans="3:109" x14ac:dyDescent="0.4">
      <c r="C223" s="62"/>
      <c r="D223" s="42">
        <f>(1/$D$5)*学習!H61</f>
        <v>0.52156862745098043</v>
      </c>
      <c r="I223" s="63">
        <v>212</v>
      </c>
      <c r="J223" s="44">
        <v>0.22754845531629386</v>
      </c>
      <c r="K223" s="44">
        <v>-8.0069822645255098E-2</v>
      </c>
      <c r="L223" s="44">
        <v>0.11596604225977215</v>
      </c>
      <c r="M223" s="44">
        <v>1.0499900799559293E-2</v>
      </c>
      <c r="N223" s="44">
        <v>-0.13565314444683133</v>
      </c>
      <c r="O223" s="44">
        <v>-0.16752746310854008</v>
      </c>
      <c r="P223" s="44">
        <v>5.4885865621918453E-2</v>
      </c>
      <c r="Q223" s="44">
        <v>-3.4753716191636926E-2</v>
      </c>
      <c r="R223" s="44">
        <v>-9.6468344778918289E-2</v>
      </c>
      <c r="S223" s="44">
        <v>9.3346485948694533E-2</v>
      </c>
      <c r="T223" s="44">
        <v>0.17885426891331646</v>
      </c>
      <c r="U223" s="44">
        <v>-3.0153697430264345E-2</v>
      </c>
      <c r="V223" s="44">
        <v>7.8685952593912062E-2</v>
      </c>
      <c r="W223" s="44">
        <v>-0.16605646254787693</v>
      </c>
      <c r="X223" s="44">
        <v>-0.12323367074063087</v>
      </c>
      <c r="Y223" s="44">
        <v>-6.5880696981130471E-2</v>
      </c>
      <c r="Z223" s="44">
        <v>5.6257837392602048E-3</v>
      </c>
      <c r="AA223" s="44">
        <v>9.351417460054455E-2</v>
      </c>
      <c r="AB223" s="44">
        <v>0.10073922117949564</v>
      </c>
      <c r="AC223" s="44">
        <v>-8.1615624869597558E-2</v>
      </c>
      <c r="AD223" s="44">
        <v>5.7688919673070712E-3</v>
      </c>
      <c r="AE223" s="44">
        <v>-0.13046775502165128</v>
      </c>
      <c r="AF223" s="44">
        <v>9.9559953610719981E-2</v>
      </c>
      <c r="AG223" s="44">
        <v>0.16796008797990689</v>
      </c>
      <c r="AH223" s="44">
        <v>-1.0966529377694949E-2</v>
      </c>
      <c r="AI223" s="44">
        <v>3.7871942086240742E-2</v>
      </c>
      <c r="AJ223" s="44">
        <v>7.9373387987931088E-2</v>
      </c>
      <c r="AK223" s="44">
        <v>5.0783313093123561E-2</v>
      </c>
      <c r="AL223" s="44">
        <v>-0.10810808336139215</v>
      </c>
      <c r="AM223" s="44">
        <v>-1.3353068755574463E-3</v>
      </c>
      <c r="AN223" s="44">
        <v>-0.1679467237156263</v>
      </c>
      <c r="AO223" s="44">
        <v>-0.119234828082199</v>
      </c>
      <c r="AP223" s="44">
        <v>-4.8522807183399706E-2</v>
      </c>
      <c r="AQ223" s="44">
        <v>-9.4027158649305317E-2</v>
      </c>
      <c r="AR223" s="44">
        <v>0.11425483696283381</v>
      </c>
      <c r="AS223" s="44">
        <v>-3.118234962264587E-2</v>
      </c>
      <c r="AT223" s="44">
        <v>-0.21147164507442759</v>
      </c>
      <c r="AU223" s="44">
        <v>-2.3596533350602314E-2</v>
      </c>
      <c r="AV223" s="44">
        <v>-1.0960564249973841E-2</v>
      </c>
      <c r="AW223" s="44">
        <v>0.20250200010181671</v>
      </c>
      <c r="AX223" s="44">
        <v>7.6647921820295672E-2</v>
      </c>
      <c r="AY223" s="44">
        <v>-1.0173285780238989E-2</v>
      </c>
      <c r="AZ223" s="44">
        <v>-4.5052542008662183E-2</v>
      </c>
      <c r="BA223" s="44">
        <v>0.17153374246459566</v>
      </c>
      <c r="BB223" s="44">
        <v>-0.14103682694996883</v>
      </c>
      <c r="BC223" s="44">
        <v>-0.23537736568516893</v>
      </c>
      <c r="BD223" s="44">
        <v>-0.19771350793566334</v>
      </c>
      <c r="BE223" s="44">
        <v>0.17306819831946732</v>
      </c>
      <c r="BF223" s="44">
        <v>-0.108151208313446</v>
      </c>
      <c r="BG223" s="44">
        <v>-0.17481704577295079</v>
      </c>
      <c r="BH223" s="44">
        <v>1.5660780730207314E-2</v>
      </c>
      <c r="BI223" s="44">
        <v>-0.22558941674237465</v>
      </c>
      <c r="BJ223" s="44">
        <v>-2.2674977621537504E-2</v>
      </c>
      <c r="BK223" s="44">
        <v>-8.2073169747735278E-2</v>
      </c>
      <c r="BL223" s="44">
        <v>7.013480819163917E-2</v>
      </c>
      <c r="BM223" s="44">
        <v>4.2060149362736075E-2</v>
      </c>
      <c r="BN223" s="44">
        <v>-0.2556286722083842</v>
      </c>
      <c r="BO223" s="44">
        <v>0.24577128886436486</v>
      </c>
      <c r="BP223" s="44">
        <v>-4.1472543014309034E-2</v>
      </c>
      <c r="BQ223" s="44">
        <v>-5.1768845517340414E-2</v>
      </c>
      <c r="BR223" s="44">
        <v>8.4027999135311379E-2</v>
      </c>
      <c r="BS223" s="44">
        <v>1.8760855186563046E-2</v>
      </c>
      <c r="BT223" s="44">
        <v>-0.1774922629155665</v>
      </c>
      <c r="BU223" s="44">
        <v>0.10282624508001564</v>
      </c>
      <c r="BV223" s="44">
        <v>-0.37274863058229551</v>
      </c>
      <c r="BW223" s="44">
        <v>0.154867455175416</v>
      </c>
      <c r="BX223" s="44">
        <v>0.1991817278582787</v>
      </c>
      <c r="BY223" s="44">
        <v>3.1743395491038301E-2</v>
      </c>
      <c r="BZ223" s="44">
        <v>0.10488573769182864</v>
      </c>
      <c r="CA223" s="44">
        <v>-2.1591635943392709E-2</v>
      </c>
      <c r="CB223" s="44">
        <v>2.7278599851588519E-2</v>
      </c>
      <c r="CC223" s="44">
        <v>2.7134562874954606E-2</v>
      </c>
      <c r="CD223" s="44">
        <v>2.0020256784135651E-3</v>
      </c>
      <c r="CE223" s="44">
        <v>-1.0934609651856136E-3</v>
      </c>
      <c r="CF223" s="44">
        <v>-3.3849370066311869E-2</v>
      </c>
      <c r="CG223" s="44">
        <v>0.11034984751626371</v>
      </c>
      <c r="CH223" s="44">
        <v>-6.198022654581168E-2</v>
      </c>
      <c r="CI223" s="44">
        <v>-6.1536600974911579E-2</v>
      </c>
      <c r="CJ223" s="44">
        <v>0.13470851246835261</v>
      </c>
      <c r="CK223" s="44">
        <v>0.17689831736058403</v>
      </c>
      <c r="CL223" s="44">
        <v>-1.7833770329616659E-4</v>
      </c>
      <c r="CM223" s="44">
        <v>8.6470993749979977E-2</v>
      </c>
      <c r="CN223" s="44">
        <v>-0.19600574772543461</v>
      </c>
      <c r="CO223" s="44">
        <v>9.1702020032282477E-2</v>
      </c>
      <c r="CP223" s="44">
        <v>-4.6992427752930332E-2</v>
      </c>
      <c r="CQ223" s="44">
        <v>5.7316600932262006E-2</v>
      </c>
      <c r="CR223" s="44">
        <v>-9.7424733954791468E-2</v>
      </c>
      <c r="CS223" s="44">
        <v>0.12511192586194256</v>
      </c>
      <c r="CT223" s="44">
        <v>8.5118235765131986E-2</v>
      </c>
      <c r="CU223" s="44">
        <v>0.18174939045394475</v>
      </c>
      <c r="CV223" s="44">
        <v>0.1286385265585446</v>
      </c>
      <c r="CW223" s="44">
        <v>8.6218346731852094E-2</v>
      </c>
      <c r="CX223" s="44">
        <v>-0.22211320482466543</v>
      </c>
      <c r="CY223" s="44">
        <v>4.5130600952166512E-2</v>
      </c>
      <c r="CZ223" s="44">
        <v>8.5719185426456318E-2</v>
      </c>
      <c r="DA223" s="44">
        <v>-0.14401448408369852</v>
      </c>
      <c r="DB223" s="44">
        <v>-0.13516763314098121</v>
      </c>
      <c r="DC223" s="44">
        <v>-3.4033497983585806E-2</v>
      </c>
      <c r="DD223" s="44">
        <v>-5.1445514505914877E-2</v>
      </c>
      <c r="DE223" s="44">
        <v>-3.2721048189568024E-2</v>
      </c>
    </row>
    <row r="224" spans="3:109" x14ac:dyDescent="0.4">
      <c r="C224" s="62"/>
      <c r="D224" s="42">
        <f>(1/$D$5)*学習!H62</f>
        <v>3.9215686274509803E-3</v>
      </c>
      <c r="I224" s="63">
        <v>213</v>
      </c>
      <c r="J224" s="44">
        <v>0.19423256514988521</v>
      </c>
      <c r="K224" s="44">
        <v>-2.0209643145474143E-2</v>
      </c>
      <c r="L224" s="44">
        <v>0.18153019679269522</v>
      </c>
      <c r="M224" s="44">
        <v>0.11475623252118181</v>
      </c>
      <c r="N224" s="44">
        <v>-2.2554751338170493E-2</v>
      </c>
      <c r="O224" s="44">
        <v>8.6061475469984217E-2</v>
      </c>
      <c r="P224" s="44">
        <v>0.13905206459425454</v>
      </c>
      <c r="Q224" s="44">
        <v>-0.18403687200628999</v>
      </c>
      <c r="R224" s="44">
        <v>-0.34403544935857316</v>
      </c>
      <c r="S224" s="44">
        <v>1.9896018103377493E-3</v>
      </c>
      <c r="T224" s="44">
        <v>3.8542659465242074E-2</v>
      </c>
      <c r="U224" s="44">
        <v>0.12428400102766196</v>
      </c>
      <c r="V224" s="44">
        <v>-0.16269627838243358</v>
      </c>
      <c r="W224" s="44">
        <v>6.4388691076429722E-2</v>
      </c>
      <c r="X224" s="44">
        <v>-2.5329095399313478E-2</v>
      </c>
      <c r="Y224" s="44">
        <v>2.3842846695916416E-2</v>
      </c>
      <c r="Z224" s="44">
        <v>6.1586017463913977E-2</v>
      </c>
      <c r="AA224" s="44">
        <v>0.19807589736791648</v>
      </c>
      <c r="AB224" s="44">
        <v>0.11471213887795931</v>
      </c>
      <c r="AC224" s="44">
        <v>9.961744643045195E-2</v>
      </c>
      <c r="AD224" s="44">
        <v>-2.1496040838841914E-2</v>
      </c>
      <c r="AE224" s="44">
        <v>-7.790684375979717E-3</v>
      </c>
      <c r="AF224" s="44">
        <v>-4.6478815164695306E-2</v>
      </c>
      <c r="AG224" s="44">
        <v>-9.7539548242688262E-2</v>
      </c>
      <c r="AH224" s="44">
        <v>-2.2793242547343426E-2</v>
      </c>
      <c r="AI224" s="44">
        <v>4.1608924141054741E-3</v>
      </c>
      <c r="AJ224" s="44">
        <v>0.1495017867370006</v>
      </c>
      <c r="AK224" s="44">
        <v>-8.189458304462037E-2</v>
      </c>
      <c r="AL224" s="44">
        <v>-0.13135334956277206</v>
      </c>
      <c r="AM224" s="44">
        <v>-3.4071273083772252E-2</v>
      </c>
      <c r="AN224" s="44">
        <v>-0.18228421033030379</v>
      </c>
      <c r="AO224" s="44">
        <v>7.3331101933124046E-2</v>
      </c>
      <c r="AP224" s="44">
        <v>0.10498383047779293</v>
      </c>
      <c r="AQ224" s="44">
        <v>-4.0154948157882134E-2</v>
      </c>
      <c r="AR224" s="44">
        <v>9.7030356013226224E-2</v>
      </c>
      <c r="AS224" s="44">
        <v>-0.11546121436586856</v>
      </c>
      <c r="AT224" s="44">
        <v>-3.4578573458414384E-2</v>
      </c>
      <c r="AU224" s="44">
        <v>-0.1454116323823976</v>
      </c>
      <c r="AV224" s="44">
        <v>8.923265398544912E-2</v>
      </c>
      <c r="AW224" s="44">
        <v>1.3217309056057122E-2</v>
      </c>
      <c r="AX224" s="44">
        <v>-8.4043136536666022E-2</v>
      </c>
      <c r="AY224" s="44">
        <v>7.2002108455524599E-2</v>
      </c>
      <c r="AZ224" s="44">
        <v>-4.9984447545190578E-3</v>
      </c>
      <c r="BA224" s="44">
        <v>-4.3725699760157173E-2</v>
      </c>
      <c r="BB224" s="44">
        <v>0.22698455679740823</v>
      </c>
      <c r="BC224" s="44">
        <v>-5.7235323691379819E-2</v>
      </c>
      <c r="BD224" s="44">
        <v>-9.7181044856001542E-2</v>
      </c>
      <c r="BE224" s="44">
        <v>-4.797322915115311E-2</v>
      </c>
      <c r="BF224" s="44">
        <v>-6.8359746481169881E-2</v>
      </c>
      <c r="BG224" s="44">
        <v>9.2468757250256245E-2</v>
      </c>
      <c r="BH224" s="44">
        <v>0.14894507572415042</v>
      </c>
      <c r="BI224" s="44">
        <v>-9.7093762154592034E-2</v>
      </c>
      <c r="BJ224" s="44">
        <v>-1.9474909234344452E-2</v>
      </c>
      <c r="BK224" s="44">
        <v>4.7430631863967981E-2</v>
      </c>
      <c r="BL224" s="44">
        <v>8.9676582069358982E-2</v>
      </c>
      <c r="BM224" s="44">
        <v>-0.2086453667107615</v>
      </c>
      <c r="BN224" s="44">
        <v>-0.17447145494330074</v>
      </c>
      <c r="BO224" s="44">
        <v>4.5956050551487874E-2</v>
      </c>
      <c r="BP224" s="44">
        <v>0.21668580078617722</v>
      </c>
      <c r="BQ224" s="44">
        <v>-6.9355552602420101E-2</v>
      </c>
      <c r="BR224" s="44">
        <v>0.30999654680939087</v>
      </c>
      <c r="BS224" s="44">
        <v>-0.13916326522756264</v>
      </c>
      <c r="BT224" s="44">
        <v>0.26396205011106594</v>
      </c>
      <c r="BU224" s="44">
        <v>-3.3593364104617524E-2</v>
      </c>
      <c r="BV224" s="44">
        <v>0.10022644337001541</v>
      </c>
      <c r="BW224" s="44">
        <v>0.15624768767048033</v>
      </c>
      <c r="BX224" s="44">
        <v>6.570516954419188E-2</v>
      </c>
      <c r="BY224" s="44">
        <v>0.11339421623760428</v>
      </c>
      <c r="BZ224" s="44">
        <v>0.13533017656588525</v>
      </c>
      <c r="CA224" s="44">
        <v>1.9901985671313484E-2</v>
      </c>
      <c r="CB224" s="44">
        <v>0.16713208048181299</v>
      </c>
      <c r="CC224" s="44">
        <v>4.0532757668520405E-3</v>
      </c>
      <c r="CD224" s="44">
        <v>5.5445007986977372E-2</v>
      </c>
      <c r="CE224" s="44">
        <v>-5.5040215503847432E-2</v>
      </c>
      <c r="CF224" s="44">
        <v>1.1363470158430932E-2</v>
      </c>
      <c r="CG224" s="44">
        <v>0.19174052716140647</v>
      </c>
      <c r="CH224" s="44">
        <v>9.1543321574860323E-2</v>
      </c>
      <c r="CI224" s="44">
        <v>-3.0312007310264077E-2</v>
      </c>
      <c r="CJ224" s="44">
        <v>-1.1839639842387175E-2</v>
      </c>
      <c r="CK224" s="44">
        <v>0.13002955017307116</v>
      </c>
      <c r="CL224" s="44">
        <v>8.041955405909898E-2</v>
      </c>
      <c r="CM224" s="44">
        <v>-5.0103211628067683E-2</v>
      </c>
      <c r="CN224" s="44">
        <v>-0.16944929723313376</v>
      </c>
      <c r="CO224" s="44">
        <v>0.21453712293221824</v>
      </c>
      <c r="CP224" s="44">
        <v>-9.9566096451008543E-2</v>
      </c>
      <c r="CQ224" s="44">
        <v>0.18083265000723664</v>
      </c>
      <c r="CR224" s="44">
        <v>-5.7969122844297005E-2</v>
      </c>
      <c r="CS224" s="44">
        <v>0.15103087810793067</v>
      </c>
      <c r="CT224" s="44">
        <v>9.4255449217244217E-3</v>
      </c>
      <c r="CU224" s="44">
        <v>-5.0120912985093677E-2</v>
      </c>
      <c r="CV224" s="44">
        <v>-9.2589328925948344E-2</v>
      </c>
      <c r="CW224" s="44">
        <v>0.10488814179033987</v>
      </c>
      <c r="CX224" s="44">
        <v>-0.10599581776577689</v>
      </c>
      <c r="CY224" s="44">
        <v>9.7188478964798486E-2</v>
      </c>
      <c r="CZ224" s="44">
        <v>-8.7408363063146519E-2</v>
      </c>
      <c r="DA224" s="44">
        <v>5.6727989312300683E-4</v>
      </c>
      <c r="DB224" s="44">
        <v>8.4865651920598376E-2</v>
      </c>
      <c r="DC224" s="44">
        <v>-0.11173729976212392</v>
      </c>
      <c r="DD224" s="44">
        <v>-0.12214343552934322</v>
      </c>
      <c r="DE224" s="44">
        <v>2.2269330328155423E-2</v>
      </c>
    </row>
    <row r="225" spans="3:109" x14ac:dyDescent="0.4">
      <c r="C225" s="62"/>
      <c r="D225" s="42">
        <f>(1/$D$5)*学習!H63</f>
        <v>0</v>
      </c>
      <c r="I225" s="63">
        <v>214</v>
      </c>
      <c r="J225" s="44">
        <v>-0.11737496085415119</v>
      </c>
      <c r="K225" s="44">
        <v>-0.11863873937819365</v>
      </c>
      <c r="L225" s="44">
        <v>-0.15716934330500973</v>
      </c>
      <c r="M225" s="44">
        <v>-0.12472094747184223</v>
      </c>
      <c r="N225" s="44">
        <v>-0.138712846212667</v>
      </c>
      <c r="O225" s="44">
        <v>0.13894779037537358</v>
      </c>
      <c r="P225" s="44">
        <v>-5.7206160864739022E-3</v>
      </c>
      <c r="Q225" s="44">
        <v>9.0240739007966697E-2</v>
      </c>
      <c r="R225" s="44">
        <v>-0.19036534453801821</v>
      </c>
      <c r="S225" s="44">
        <v>-0.16180718542257172</v>
      </c>
      <c r="T225" s="44">
        <v>5.694146280210572E-2</v>
      </c>
      <c r="U225" s="44">
        <v>0.17119567798400076</v>
      </c>
      <c r="V225" s="44">
        <v>-4.4526173124564646E-2</v>
      </c>
      <c r="W225" s="44">
        <v>2.3833608547353426E-2</v>
      </c>
      <c r="X225" s="44">
        <v>0.12381955616408334</v>
      </c>
      <c r="Y225" s="44">
        <v>-4.4824308585374284E-2</v>
      </c>
      <c r="Z225" s="44">
        <v>-5.1137163230603522E-2</v>
      </c>
      <c r="AA225" s="44">
        <v>2.028110762037583E-2</v>
      </c>
      <c r="AB225" s="44">
        <v>-7.0035317663470556E-2</v>
      </c>
      <c r="AC225" s="44">
        <v>-6.1174062462217405E-2</v>
      </c>
      <c r="AD225" s="44">
        <v>3.0490192646974973E-2</v>
      </c>
      <c r="AE225" s="44">
        <v>-7.4556985688922217E-2</v>
      </c>
      <c r="AF225" s="44">
        <v>4.5068092365003171E-2</v>
      </c>
      <c r="AG225" s="44">
        <v>0.10912314275499599</v>
      </c>
      <c r="AH225" s="44">
        <v>0.11198432432538875</v>
      </c>
      <c r="AI225" s="44">
        <v>2.3328378354910431E-2</v>
      </c>
      <c r="AJ225" s="44">
        <v>0.15417251333192755</v>
      </c>
      <c r="AK225" s="44">
        <v>-3.348079361774231E-2</v>
      </c>
      <c r="AL225" s="44">
        <v>4.9837810319782024E-2</v>
      </c>
      <c r="AM225" s="44">
        <v>8.4192962364842597E-2</v>
      </c>
      <c r="AN225" s="44">
        <v>-0.22713453324588861</v>
      </c>
      <c r="AO225" s="44">
        <v>-9.2576357791670782E-2</v>
      </c>
      <c r="AP225" s="44">
        <v>-1.0680425282021335E-2</v>
      </c>
      <c r="AQ225" s="44">
        <v>-8.0007830591630413E-2</v>
      </c>
      <c r="AR225" s="44">
        <v>2.1962723876692809E-2</v>
      </c>
      <c r="AS225" s="44">
        <v>-0.13095840993462113</v>
      </c>
      <c r="AT225" s="44">
        <v>-0.21537491321291169</v>
      </c>
      <c r="AU225" s="44">
        <v>-4.3128537284152425E-2</v>
      </c>
      <c r="AV225" s="44">
        <v>-0.10398756919303274</v>
      </c>
      <c r="AW225" s="44">
        <v>2.001367927417973E-2</v>
      </c>
      <c r="AX225" s="44">
        <v>-0.17296618315524487</v>
      </c>
      <c r="AY225" s="44">
        <v>-3.5505854040797078E-3</v>
      </c>
      <c r="AZ225" s="44">
        <v>-5.3215721168961699E-2</v>
      </c>
      <c r="BA225" s="44">
        <v>-9.4669290828634303E-2</v>
      </c>
      <c r="BB225" s="44">
        <v>4.2791584380497301E-3</v>
      </c>
      <c r="BC225" s="44">
        <v>-2.7968568707809005E-2</v>
      </c>
      <c r="BD225" s="44">
        <v>0.11744872379472744</v>
      </c>
      <c r="BE225" s="44">
        <v>-3.6775642553986028E-2</v>
      </c>
      <c r="BF225" s="44">
        <v>9.4243604817961617E-4</v>
      </c>
      <c r="BG225" s="44">
        <v>-0.11570403457938483</v>
      </c>
      <c r="BH225" s="44">
        <v>-7.3447162560496951E-2</v>
      </c>
      <c r="BI225" s="44">
        <v>-0.14509397492867626</v>
      </c>
      <c r="BJ225" s="44">
        <v>0.18864472470571311</v>
      </c>
      <c r="BK225" s="44">
        <v>0.10528034042760182</v>
      </c>
      <c r="BL225" s="44">
        <v>2.2930380150795706E-2</v>
      </c>
      <c r="BM225" s="44">
        <v>-4.0966957788314932E-2</v>
      </c>
      <c r="BN225" s="44">
        <v>-0.19342935308001094</v>
      </c>
      <c r="BO225" s="44">
        <v>-1.4679558807166468E-2</v>
      </c>
      <c r="BP225" s="44">
        <v>0.13677396183612003</v>
      </c>
      <c r="BQ225" s="44">
        <v>1.4887932797421444E-2</v>
      </c>
      <c r="BR225" s="44">
        <v>0.33327705129974705</v>
      </c>
      <c r="BS225" s="44">
        <v>3.3438690060702027E-2</v>
      </c>
      <c r="BT225" s="44">
        <v>1.7801218652940765E-2</v>
      </c>
      <c r="BU225" s="44">
        <v>-3.1047440055296745E-2</v>
      </c>
      <c r="BV225" s="44">
        <v>-4.0873388797358717E-2</v>
      </c>
      <c r="BW225" s="44">
        <v>-2.3379066172203332E-2</v>
      </c>
      <c r="BX225" s="44">
        <v>6.5290232081749791E-3</v>
      </c>
      <c r="BY225" s="44">
        <v>0.10336465505932042</v>
      </c>
      <c r="BZ225" s="44">
        <v>-5.5966355181893662E-2</v>
      </c>
      <c r="CA225" s="44">
        <v>-0.15870404388855128</v>
      </c>
      <c r="CB225" s="44">
        <v>-3.390681575268898E-2</v>
      </c>
      <c r="CC225" s="44">
        <v>-0.12753797907244677</v>
      </c>
      <c r="CD225" s="44">
        <v>-0.10924492498645599</v>
      </c>
      <c r="CE225" s="44">
        <v>7.979278493336326E-3</v>
      </c>
      <c r="CF225" s="44">
        <v>9.5383430872753042E-2</v>
      </c>
      <c r="CG225" s="44">
        <v>0.1185107160964488</v>
      </c>
      <c r="CH225" s="44">
        <v>0.23947506237695479</v>
      </c>
      <c r="CI225" s="44">
        <v>-7.9248440990491428E-2</v>
      </c>
      <c r="CJ225" s="44">
        <v>1.6970814278150802E-2</v>
      </c>
      <c r="CK225" s="44">
        <v>-0.11205343238302487</v>
      </c>
      <c r="CL225" s="44">
        <v>-4.1771405102529212E-2</v>
      </c>
      <c r="CM225" s="44">
        <v>-4.9387058366007396E-2</v>
      </c>
      <c r="CN225" s="44">
        <v>-0.29482055856764178</v>
      </c>
      <c r="CO225" s="44">
        <v>0.16116735492795181</v>
      </c>
      <c r="CP225" s="44">
        <v>3.8620719495058985E-2</v>
      </c>
      <c r="CQ225" s="44">
        <v>-0.15791901752527429</v>
      </c>
      <c r="CR225" s="44">
        <v>0.14254251411738603</v>
      </c>
      <c r="CS225" s="44">
        <v>0.14105338489050456</v>
      </c>
      <c r="CT225" s="44">
        <v>0.12507154380380922</v>
      </c>
      <c r="CU225" s="44">
        <v>-8.4979010856894049E-2</v>
      </c>
      <c r="CV225" s="44">
        <v>2.5346820105090765E-2</v>
      </c>
      <c r="CW225" s="44">
        <v>0.10817219882175413</v>
      </c>
      <c r="CX225" s="44">
        <v>-0.13050193700133464</v>
      </c>
      <c r="CY225" s="44">
        <v>-3.4575836201808728E-2</v>
      </c>
      <c r="CZ225" s="44">
        <v>7.73042203738043E-2</v>
      </c>
      <c r="DA225" s="44">
        <v>-3.3356275928811206E-2</v>
      </c>
      <c r="DB225" s="44">
        <v>5.3082552966293627E-2</v>
      </c>
      <c r="DC225" s="44">
        <v>0.20116704508965211</v>
      </c>
      <c r="DD225" s="44">
        <v>0.1774045375309185</v>
      </c>
      <c r="DE225" s="44">
        <v>2.3489135383664327E-2</v>
      </c>
    </row>
    <row r="226" spans="3:109" x14ac:dyDescent="0.4">
      <c r="C226" s="62"/>
      <c r="D226" s="42">
        <f>(1/$D$5)*学習!H64</f>
        <v>7.8431372549019607E-3</v>
      </c>
      <c r="I226" s="63">
        <v>215</v>
      </c>
      <c r="J226" s="44">
        <v>4.0110814567514919E-2</v>
      </c>
      <c r="K226" s="44">
        <v>-7.7334576502823563E-2</v>
      </c>
      <c r="L226" s="44">
        <v>-0.1324889910340448</v>
      </c>
      <c r="M226" s="44">
        <v>9.620851991100525E-2</v>
      </c>
      <c r="N226" s="44">
        <v>6.9354531261288099E-2</v>
      </c>
      <c r="O226" s="44">
        <v>0.19817281854059948</v>
      </c>
      <c r="P226" s="44">
        <v>-0.26171308380508534</v>
      </c>
      <c r="Q226" s="44">
        <v>4.4347104388750773E-2</v>
      </c>
      <c r="R226" s="44">
        <v>-5.8124651188989407E-2</v>
      </c>
      <c r="S226" s="44">
        <v>0.10746459631489072</v>
      </c>
      <c r="T226" s="44">
        <v>-0.16650336774197194</v>
      </c>
      <c r="U226" s="44">
        <v>6.7420620860981134E-2</v>
      </c>
      <c r="V226" s="44">
        <v>-9.3591664081904252E-2</v>
      </c>
      <c r="W226" s="44">
        <v>1.1232759303330144E-2</v>
      </c>
      <c r="X226" s="44">
        <v>-3.2787106735397142E-2</v>
      </c>
      <c r="Y226" s="44">
        <v>3.6495995393503622E-2</v>
      </c>
      <c r="Z226" s="44">
        <v>8.1540084163279958E-2</v>
      </c>
      <c r="AA226" s="44">
        <v>-3.4700686877175628E-3</v>
      </c>
      <c r="AB226" s="44">
        <v>0.10497687934336518</v>
      </c>
      <c r="AC226" s="44">
        <v>-5.3573145978986429E-2</v>
      </c>
      <c r="AD226" s="44">
        <v>8.6143698964092449E-2</v>
      </c>
      <c r="AE226" s="44">
        <v>0.16063998457955483</v>
      </c>
      <c r="AF226" s="44">
        <v>-0.1862029329631994</v>
      </c>
      <c r="AG226" s="44">
        <v>-0.14791113445513884</v>
      </c>
      <c r="AH226" s="44">
        <v>-9.2682498645845796E-2</v>
      </c>
      <c r="AI226" s="44">
        <v>-1.0733397940876214E-2</v>
      </c>
      <c r="AJ226" s="44">
        <v>-0.11605753574139388</v>
      </c>
      <c r="AK226" s="44">
        <v>-0.15394451422597352</v>
      </c>
      <c r="AL226" s="44">
        <v>-7.3062098688041685E-2</v>
      </c>
      <c r="AM226" s="44">
        <v>-0.31555694431689418</v>
      </c>
      <c r="AN226" s="44">
        <v>-0.11585021203147922</v>
      </c>
      <c r="AO226" s="44">
        <v>5.8435726914905804E-2</v>
      </c>
      <c r="AP226" s="44">
        <v>6.0333085135089601E-2</v>
      </c>
      <c r="AQ226" s="44">
        <v>-0.10582658323925066</v>
      </c>
      <c r="AR226" s="44">
        <v>-1.1543377857469899E-2</v>
      </c>
      <c r="AS226" s="44">
        <v>3.2695304937689039E-2</v>
      </c>
      <c r="AT226" s="44">
        <v>9.7035654412742714E-2</v>
      </c>
      <c r="AU226" s="44">
        <v>-4.5305584111119325E-2</v>
      </c>
      <c r="AV226" s="44">
        <v>-3.046737707247205E-2</v>
      </c>
      <c r="AW226" s="44">
        <v>4.5248981371561983E-2</v>
      </c>
      <c r="AX226" s="44">
        <v>6.159799754980759E-3</v>
      </c>
      <c r="AY226" s="44">
        <v>0.11850321940891714</v>
      </c>
      <c r="AZ226" s="44">
        <v>0.10638632355492957</v>
      </c>
      <c r="BA226" s="44">
        <v>-3.1060595857291019E-2</v>
      </c>
      <c r="BB226" s="44">
        <v>-0.13110943529592753</v>
      </c>
      <c r="BC226" s="44">
        <v>0.12107977723851206</v>
      </c>
      <c r="BD226" s="44">
        <v>0.27996627518775219</v>
      </c>
      <c r="BE226" s="44">
        <v>-2.7792033627560945E-2</v>
      </c>
      <c r="BF226" s="44">
        <v>-5.3506858941976335E-2</v>
      </c>
      <c r="BG226" s="44">
        <v>0.14643599675339031</v>
      </c>
      <c r="BH226" s="44">
        <v>6.7700456426478248E-2</v>
      </c>
      <c r="BI226" s="44">
        <v>0.10864677354496699</v>
      </c>
      <c r="BJ226" s="44">
        <v>0.17408352835823662</v>
      </c>
      <c r="BK226" s="44">
        <v>0.1946147712836345</v>
      </c>
      <c r="BL226" s="44">
        <v>-5.8610503067015068E-2</v>
      </c>
      <c r="BM226" s="44">
        <v>-0.26977962516406206</v>
      </c>
      <c r="BN226" s="44">
        <v>-0.16473967436223524</v>
      </c>
      <c r="BO226" s="44">
        <v>8.8849157714577381E-3</v>
      </c>
      <c r="BP226" s="44">
        <v>-0.10584619326458589</v>
      </c>
      <c r="BQ226" s="44">
        <v>0.20284825138160656</v>
      </c>
      <c r="BR226" s="44">
        <v>8.6716514635891168E-2</v>
      </c>
      <c r="BS226" s="44">
        <v>3.2846303420717905E-2</v>
      </c>
      <c r="BT226" s="44">
        <v>9.9238652216736556E-3</v>
      </c>
      <c r="BU226" s="44">
        <v>2.0110155653192258E-2</v>
      </c>
      <c r="BV226" s="44">
        <v>-0.16281006231140066</v>
      </c>
      <c r="BW226" s="44">
        <v>7.4187384500274151E-2</v>
      </c>
      <c r="BX226" s="44">
        <v>9.4981841102236619E-2</v>
      </c>
      <c r="BY226" s="44">
        <v>0.16265126915279457</v>
      </c>
      <c r="BZ226" s="44">
        <v>-0.10931730275701691</v>
      </c>
      <c r="CA226" s="44">
        <v>9.1612362393194549E-2</v>
      </c>
      <c r="CB226" s="44">
        <v>-6.1186079110198324E-3</v>
      </c>
      <c r="CC226" s="44">
        <v>-2.2156565497939416E-3</v>
      </c>
      <c r="CD226" s="44">
        <v>-1.7717481569624327E-2</v>
      </c>
      <c r="CE226" s="44">
        <v>7.2890787432458137E-2</v>
      </c>
      <c r="CF226" s="44">
        <v>0.11710773375067096</v>
      </c>
      <c r="CG226" s="44">
        <v>0.18172376381370242</v>
      </c>
      <c r="CH226" s="44">
        <v>6.2240023649434437E-3</v>
      </c>
      <c r="CI226" s="44">
        <v>-2.6210730924918928E-2</v>
      </c>
      <c r="CJ226" s="44">
        <v>-5.8317759432591723E-2</v>
      </c>
      <c r="CK226" s="44">
        <v>2.5393294182651745E-2</v>
      </c>
      <c r="CL226" s="44">
        <v>-0.16994020246212213</v>
      </c>
      <c r="CM226" s="44">
        <v>-2.4991982572290454E-2</v>
      </c>
      <c r="CN226" s="44">
        <v>-7.1088737366759844E-2</v>
      </c>
      <c r="CO226" s="44">
        <v>0.20559021369110703</v>
      </c>
      <c r="CP226" s="44">
        <v>-8.3828106029249158E-2</v>
      </c>
      <c r="CQ226" s="44">
        <v>-0.1612689658574083</v>
      </c>
      <c r="CR226" s="44">
        <v>-3.0131594472552176E-2</v>
      </c>
      <c r="CS226" s="44">
        <v>-3.1821084626360061E-2</v>
      </c>
      <c r="CT226" s="44">
        <v>0.28709631087719384</v>
      </c>
      <c r="CU226" s="44">
        <v>0.11823748586038549</v>
      </c>
      <c r="CV226" s="44">
        <v>-6.1705962601628979E-2</v>
      </c>
      <c r="CW226" s="44">
        <v>0.19521451479310836</v>
      </c>
      <c r="CX226" s="44">
        <v>6.8142411571469233E-2</v>
      </c>
      <c r="CY226" s="44">
        <v>-0.26502420355497991</v>
      </c>
      <c r="CZ226" s="44">
        <v>-0.16077576754478126</v>
      </c>
      <c r="DA226" s="44">
        <v>-4.9116138173285681E-2</v>
      </c>
      <c r="DB226" s="44">
        <v>-2.0982926751901509E-2</v>
      </c>
      <c r="DC226" s="44">
        <v>7.649278415711408E-2</v>
      </c>
      <c r="DD226" s="44">
        <v>7.0386685547958419E-2</v>
      </c>
      <c r="DE226" s="44">
        <v>-5.806371817725034E-2</v>
      </c>
    </row>
    <row r="227" spans="3:109" x14ac:dyDescent="0.4">
      <c r="C227" s="62"/>
      <c r="D227" s="42">
        <f>(1/$D$5)*学習!H65</f>
        <v>2.3529411764705882E-2</v>
      </c>
      <c r="I227" s="63">
        <v>216</v>
      </c>
      <c r="J227" s="44">
        <v>-3.9950628751662068E-2</v>
      </c>
      <c r="K227" s="44">
        <v>0.18015901264125539</v>
      </c>
      <c r="L227" s="44">
        <v>-0.30916785036689626</v>
      </c>
      <c r="M227" s="44">
        <v>-7.2570538957645092E-2</v>
      </c>
      <c r="N227" s="44">
        <v>7.6718258104602227E-2</v>
      </c>
      <c r="O227" s="44">
        <v>7.6078307367156081E-2</v>
      </c>
      <c r="P227" s="44">
        <v>-3.6968056734801177E-2</v>
      </c>
      <c r="Q227" s="44">
        <v>0.20510480587851684</v>
      </c>
      <c r="R227" s="44">
        <v>-0.12536839882663434</v>
      </c>
      <c r="S227" s="44">
        <v>-0.1448053460011563</v>
      </c>
      <c r="T227" s="44">
        <v>5.1419981714883212E-2</v>
      </c>
      <c r="U227" s="44">
        <v>-6.2604265789676705E-2</v>
      </c>
      <c r="V227" s="44">
        <v>6.7317314872368056E-2</v>
      </c>
      <c r="W227" s="44">
        <v>0.12701769696862583</v>
      </c>
      <c r="X227" s="44">
        <v>-6.4641933187971234E-2</v>
      </c>
      <c r="Y227" s="44">
        <v>-2.1584874518505021E-2</v>
      </c>
      <c r="Z227" s="44">
        <v>9.260563638649735E-3</v>
      </c>
      <c r="AA227" s="44">
        <v>0.18451767416522169</v>
      </c>
      <c r="AB227" s="44">
        <v>-1.8696999259431527E-2</v>
      </c>
      <c r="AC227" s="44">
        <v>-0.36077221204605903</v>
      </c>
      <c r="AD227" s="44">
        <v>-6.1585777727804145E-2</v>
      </c>
      <c r="AE227" s="44">
        <v>-2.5584673915238963E-2</v>
      </c>
      <c r="AF227" s="44">
        <v>-0.23528449664799417</v>
      </c>
      <c r="AG227" s="44">
        <v>-7.7084931140463483E-2</v>
      </c>
      <c r="AH227" s="44">
        <v>-7.955965165350555E-2</v>
      </c>
      <c r="AI227" s="44">
        <v>8.5005674388678343E-2</v>
      </c>
      <c r="AJ227" s="44">
        <v>2.722197186258558E-2</v>
      </c>
      <c r="AK227" s="44">
        <v>-0.12792473456123699</v>
      </c>
      <c r="AL227" s="44">
        <v>-0.18833260445521266</v>
      </c>
      <c r="AM227" s="44">
        <v>-0.15081029129726672</v>
      </c>
      <c r="AN227" s="44">
        <v>0.16771069081960024</v>
      </c>
      <c r="AO227" s="44">
        <v>0.20576358285946553</v>
      </c>
      <c r="AP227" s="44">
        <v>0.18930865295927776</v>
      </c>
      <c r="AQ227" s="44">
        <v>4.5402907854507582E-2</v>
      </c>
      <c r="AR227" s="44">
        <v>1.6077942851957149E-2</v>
      </c>
      <c r="AS227" s="44">
        <v>6.1199560859720961E-2</v>
      </c>
      <c r="AT227" s="44">
        <v>0.24518102228656488</v>
      </c>
      <c r="AU227" s="44">
        <v>0.12876466111676163</v>
      </c>
      <c r="AV227" s="44">
        <v>-2.3434808241632125E-2</v>
      </c>
      <c r="AW227" s="44">
        <v>6.0634800631057723E-2</v>
      </c>
      <c r="AX227" s="44">
        <v>-3.4233345997228791E-2</v>
      </c>
      <c r="AY227" s="44">
        <v>0.10302009685732645</v>
      </c>
      <c r="AZ227" s="44">
        <v>-1.2512095480235682E-2</v>
      </c>
      <c r="BA227" s="44">
        <v>3.775569058007832E-2</v>
      </c>
      <c r="BB227" s="44">
        <v>-0.26147421265684978</v>
      </c>
      <c r="BC227" s="44">
        <v>5.6021824380598946E-2</v>
      </c>
      <c r="BD227" s="44">
        <v>4.6620087786579653E-2</v>
      </c>
      <c r="BE227" s="44">
        <v>-0.1968142303497791</v>
      </c>
      <c r="BF227" s="44">
        <v>-5.4127352539114146E-2</v>
      </c>
      <c r="BG227" s="44">
        <v>2.058055562928187E-2</v>
      </c>
      <c r="BH227" s="44">
        <v>-2.520449762950611E-2</v>
      </c>
      <c r="BI227" s="44">
        <v>0.27564141773645384</v>
      </c>
      <c r="BJ227" s="44">
        <v>0.26503795021035659</v>
      </c>
      <c r="BK227" s="44">
        <v>7.8604310217394044E-2</v>
      </c>
      <c r="BL227" s="44">
        <v>5.1893402711957602E-2</v>
      </c>
      <c r="BM227" s="44">
        <v>-0.11232916188314512</v>
      </c>
      <c r="BN227" s="44">
        <v>6.7311711282803499E-2</v>
      </c>
      <c r="BO227" s="44">
        <v>7.2270294850111785E-2</v>
      </c>
      <c r="BP227" s="44">
        <v>-1.2199866436174892E-2</v>
      </c>
      <c r="BQ227" s="44">
        <v>9.4657152731196625E-2</v>
      </c>
      <c r="BR227" s="44">
        <v>-3.5500913469134789E-2</v>
      </c>
      <c r="BS227" s="44">
        <v>1.484897654094299E-2</v>
      </c>
      <c r="BT227" s="44">
        <v>0.22756386463703426</v>
      </c>
      <c r="BU227" s="44">
        <v>0.22789192548229684</v>
      </c>
      <c r="BV227" s="44">
        <v>-0.14872838751221093</v>
      </c>
      <c r="BW227" s="44">
        <v>5.5505689752343275E-2</v>
      </c>
      <c r="BX227" s="44">
        <v>-0.19563318129866866</v>
      </c>
      <c r="BY227" s="44">
        <v>-7.2310035898314376E-2</v>
      </c>
      <c r="BZ227" s="44">
        <v>-5.7084331217746601E-2</v>
      </c>
      <c r="CA227" s="44">
        <v>4.5925978706198446E-2</v>
      </c>
      <c r="CB227" s="44">
        <v>-0.10166532177286826</v>
      </c>
      <c r="CC227" s="44">
        <v>-0.13646389081149446</v>
      </c>
      <c r="CD227" s="44">
        <v>5.9610641256850243E-3</v>
      </c>
      <c r="CE227" s="44">
        <v>5.04446772826092E-2</v>
      </c>
      <c r="CF227" s="44">
        <v>-6.2474320469866382E-2</v>
      </c>
      <c r="CG227" s="44">
        <v>-1.5692245352463149E-2</v>
      </c>
      <c r="CH227" s="44">
        <v>9.3392208695842804E-2</v>
      </c>
      <c r="CI227" s="44">
        <v>5.4139839207146649E-2</v>
      </c>
      <c r="CJ227" s="44">
        <v>2.8928256840239815E-3</v>
      </c>
      <c r="CK227" s="44">
        <v>-0.14931019166071369</v>
      </c>
      <c r="CL227" s="44">
        <v>9.8450377876609804E-2</v>
      </c>
      <c r="CM227" s="44">
        <v>-0.12074118012307214</v>
      </c>
      <c r="CN227" s="44">
        <v>0.24858354128575599</v>
      </c>
      <c r="CO227" s="44">
        <v>-0.17724286229055602</v>
      </c>
      <c r="CP227" s="44">
        <v>-4.1703872798253598E-2</v>
      </c>
      <c r="CQ227" s="44">
        <v>0.19357743044089892</v>
      </c>
      <c r="CR227" s="44">
        <v>0.10827411103605417</v>
      </c>
      <c r="CS227" s="44">
        <v>0.10138557366120166</v>
      </c>
      <c r="CT227" s="44">
        <v>1.8827849204681394E-2</v>
      </c>
      <c r="CU227" s="44">
        <v>-0.21299655409591084</v>
      </c>
      <c r="CV227" s="44">
        <v>-1.4138892002845497E-2</v>
      </c>
      <c r="CW227" s="44">
        <v>8.9652033464663494E-2</v>
      </c>
      <c r="CX227" s="44">
        <v>-1.052035263439598E-2</v>
      </c>
      <c r="CY227" s="44">
        <v>-0.20660786833788253</v>
      </c>
      <c r="CZ227" s="44">
        <v>6.2758467267268969E-2</v>
      </c>
      <c r="DA227" s="44">
        <v>4.5700473564998331E-2</v>
      </c>
      <c r="DB227" s="44">
        <v>-2.7260409220212101E-2</v>
      </c>
      <c r="DC227" s="44">
        <v>0.20453081505284218</v>
      </c>
      <c r="DD227" s="44">
        <v>-1.1750936203787468E-2</v>
      </c>
      <c r="DE227" s="44">
        <v>2.6282345513513258E-2</v>
      </c>
    </row>
    <row r="228" spans="3:109" x14ac:dyDescent="0.4">
      <c r="C228" s="62"/>
      <c r="D228" s="42">
        <f>(1/$D$5)*学習!H66</f>
        <v>0</v>
      </c>
      <c r="I228" s="63">
        <v>217</v>
      </c>
      <c r="J228" s="44">
        <v>-6.8412227555522146E-3</v>
      </c>
      <c r="K228" s="44">
        <v>-2.2275723448699738E-2</v>
      </c>
      <c r="L228" s="44">
        <v>-2.0603117903222092E-2</v>
      </c>
      <c r="M228" s="44">
        <v>-2.9206712998160462E-3</v>
      </c>
      <c r="N228" s="44">
        <v>0.12302875817791795</v>
      </c>
      <c r="O228" s="44">
        <v>1.5231029511284131E-2</v>
      </c>
      <c r="P228" s="44">
        <v>-0.17298711588191307</v>
      </c>
      <c r="Q228" s="44">
        <v>3.70210836657675E-2</v>
      </c>
      <c r="R228" s="44">
        <v>1.9969006059406234E-2</v>
      </c>
      <c r="S228" s="44">
        <v>5.9616621307131835E-2</v>
      </c>
      <c r="T228" s="44">
        <v>-8.4700368483631772E-2</v>
      </c>
      <c r="U228" s="44">
        <v>4.4322710833031936E-2</v>
      </c>
      <c r="V228" s="44">
        <v>0.10054512379314046</v>
      </c>
      <c r="W228" s="44">
        <v>1.4100559237311981E-2</v>
      </c>
      <c r="X228" s="44">
        <v>-8.8345721472245578E-2</v>
      </c>
      <c r="Y228" s="44">
        <v>5.8753132563568108E-3</v>
      </c>
      <c r="Z228" s="44">
        <v>8.0899204823978599E-3</v>
      </c>
      <c r="AA228" s="44">
        <v>7.0001770127891286E-2</v>
      </c>
      <c r="AB228" s="44">
        <v>-0.25130256405686779</v>
      </c>
      <c r="AC228" s="44">
        <v>-0.21928911721053881</v>
      </c>
      <c r="AD228" s="44">
        <v>9.9250379447367171E-2</v>
      </c>
      <c r="AE228" s="44">
        <v>-5.3253645847126052E-2</v>
      </c>
      <c r="AF228" s="44">
        <v>-0.33490090131947348</v>
      </c>
      <c r="AG228" s="44">
        <v>-1.2900336337991292E-3</v>
      </c>
      <c r="AH228" s="44">
        <v>9.4061110208494367E-3</v>
      </c>
      <c r="AI228" s="44">
        <v>1.6273156784230101E-2</v>
      </c>
      <c r="AJ228" s="44">
        <v>3.0499378170308934E-2</v>
      </c>
      <c r="AK228" s="44">
        <v>6.3897195631952286E-2</v>
      </c>
      <c r="AL228" s="44">
        <v>0.11341527284099534</v>
      </c>
      <c r="AM228" s="44">
        <v>-0.15808356662019818</v>
      </c>
      <c r="AN228" s="44">
        <v>0.16874392288113649</v>
      </c>
      <c r="AO228" s="44">
        <v>3.3242178603844229E-2</v>
      </c>
      <c r="AP228" s="44">
        <v>4.7246128527461226E-2</v>
      </c>
      <c r="AQ228" s="44">
        <v>3.626305756627593E-2</v>
      </c>
      <c r="AR228" s="44">
        <v>0.12188366694638049</v>
      </c>
      <c r="AS228" s="44">
        <v>0.10475802458048214</v>
      </c>
      <c r="AT228" s="44">
        <v>-2.8060099335885325E-2</v>
      </c>
      <c r="AU228" s="44">
        <v>9.1519629743469236E-2</v>
      </c>
      <c r="AV228" s="44">
        <v>-2.1732205751355777E-2</v>
      </c>
      <c r="AW228" s="44">
        <v>-3.395588548913029E-2</v>
      </c>
      <c r="AX228" s="44">
        <v>-0.25013157301535038</v>
      </c>
      <c r="AY228" s="44">
        <v>7.3317642462404478E-2</v>
      </c>
      <c r="AZ228" s="44">
        <v>3.8234883451344466E-2</v>
      </c>
      <c r="BA228" s="44">
        <v>4.3697049339014443E-2</v>
      </c>
      <c r="BB228" s="44">
        <v>-0.13792146489339499</v>
      </c>
      <c r="BC228" s="44">
        <v>-1.6107978627634703E-2</v>
      </c>
      <c r="BD228" s="44">
        <v>6.0302420981756331E-2</v>
      </c>
      <c r="BE228" s="44">
        <v>-0.20639575695417542</v>
      </c>
      <c r="BF228" s="44">
        <v>-0.30086421539750685</v>
      </c>
      <c r="BG228" s="44">
        <v>-1.2864331960820364E-2</v>
      </c>
      <c r="BH228" s="44">
        <v>4.8795313710006359E-2</v>
      </c>
      <c r="BI228" s="44">
        <v>0.17700058858767112</v>
      </c>
      <c r="BJ228" s="44">
        <v>0.12970876268726392</v>
      </c>
      <c r="BK228" s="44">
        <v>-0.16236892744160264</v>
      </c>
      <c r="BL228" s="44">
        <v>9.7436061460356438E-3</v>
      </c>
      <c r="BM228" s="44">
        <v>-1.5562565506146027E-2</v>
      </c>
      <c r="BN228" s="44">
        <v>0.16351504770274108</v>
      </c>
      <c r="BO228" s="44">
        <v>8.8413904657674416E-2</v>
      </c>
      <c r="BP228" s="44">
        <v>4.9596267208908897E-2</v>
      </c>
      <c r="BQ228" s="44">
        <v>0.15612299653842038</v>
      </c>
      <c r="BR228" s="44">
        <v>5.3455897798778945E-3</v>
      </c>
      <c r="BS228" s="44">
        <v>0.20707831129515056</v>
      </c>
      <c r="BT228" s="44">
        <v>0.11295292574782671</v>
      </c>
      <c r="BU228" s="44">
        <v>6.8308359809879857E-2</v>
      </c>
      <c r="BV228" s="44">
        <v>-5.3509366607802582E-2</v>
      </c>
      <c r="BW228" s="44">
        <v>-5.7262309709387262E-2</v>
      </c>
      <c r="BX228" s="44">
        <v>-9.6739435893012746E-2</v>
      </c>
      <c r="BY228" s="44">
        <v>0.11338436966586193</v>
      </c>
      <c r="BZ228" s="44">
        <v>0.14754892819923329</v>
      </c>
      <c r="CA228" s="44">
        <v>0.15279718930515196</v>
      </c>
      <c r="CB228" s="44">
        <v>-8.6517281155145009E-2</v>
      </c>
      <c r="CC228" s="44">
        <v>0.1907846209079237</v>
      </c>
      <c r="CD228" s="44">
        <v>5.8801835720017612E-2</v>
      </c>
      <c r="CE228" s="44">
        <v>8.2761440711316789E-2</v>
      </c>
      <c r="CF228" s="44">
        <v>-5.6056889719309944E-2</v>
      </c>
      <c r="CG228" s="44">
        <v>-5.3163774246807946E-2</v>
      </c>
      <c r="CH228" s="44">
        <v>0.15401116945222024</v>
      </c>
      <c r="CI228" s="44">
        <v>-4.9958618343628518E-2</v>
      </c>
      <c r="CJ228" s="44">
        <v>0.2096916345285495</v>
      </c>
      <c r="CK228" s="44">
        <v>3.082691289068357E-2</v>
      </c>
      <c r="CL228" s="44">
        <v>5.4788253276162387E-2</v>
      </c>
      <c r="CM228" s="44">
        <v>-9.8283804312132642E-2</v>
      </c>
      <c r="CN228" s="44">
        <v>2.594414835138651E-2</v>
      </c>
      <c r="CO228" s="44">
        <v>5.5980595413040207E-2</v>
      </c>
      <c r="CP228" s="44">
        <v>-1.046256515018318E-2</v>
      </c>
      <c r="CQ228" s="44">
        <v>0.11959378094919826</v>
      </c>
      <c r="CR228" s="44">
        <v>1.7501201956142673E-2</v>
      </c>
      <c r="CS228" s="44">
        <v>-4.2872082476530342E-2</v>
      </c>
      <c r="CT228" s="44">
        <v>0.16086917126896808</v>
      </c>
      <c r="CU228" s="44">
        <v>-0.13225338362984684</v>
      </c>
      <c r="CV228" s="44">
        <v>2.1837351304186868E-2</v>
      </c>
      <c r="CW228" s="44">
        <v>0.21671485494149983</v>
      </c>
      <c r="CX228" s="44">
        <v>-0.12871454444778072</v>
      </c>
      <c r="CY228" s="44">
        <v>4.2944415250427061E-2</v>
      </c>
      <c r="CZ228" s="44">
        <v>-0.11977493015707498</v>
      </c>
      <c r="DA228" s="44">
        <v>-9.0337503424003388E-2</v>
      </c>
      <c r="DB228" s="44">
        <v>5.777502397063479E-2</v>
      </c>
      <c r="DC228" s="44">
        <v>-4.9951601572956632E-2</v>
      </c>
      <c r="DD228" s="44">
        <v>-7.8602729677899219E-2</v>
      </c>
      <c r="DE228" s="44">
        <v>0.10222215110007114</v>
      </c>
    </row>
    <row r="229" spans="3:109" x14ac:dyDescent="0.4">
      <c r="C229" s="62"/>
      <c r="D229" s="42">
        <f>(1/$D$5)*学習!H67</f>
        <v>5.4901960784313725E-2</v>
      </c>
      <c r="I229" s="63">
        <v>218</v>
      </c>
      <c r="J229" s="44">
        <v>5.3056372261849449E-2</v>
      </c>
      <c r="K229" s="44">
        <v>-8.6459911577477747E-2</v>
      </c>
      <c r="L229" s="44">
        <v>4.8845626619498671E-2</v>
      </c>
      <c r="M229" s="44">
        <v>4.6869918041693368E-2</v>
      </c>
      <c r="N229" s="44">
        <v>-2.0919697579408394E-2</v>
      </c>
      <c r="O229" s="44">
        <v>-8.7136684010343565E-2</v>
      </c>
      <c r="P229" s="44">
        <v>-1.9934519930745048E-2</v>
      </c>
      <c r="Q229" s="44">
        <v>8.185931622060539E-3</v>
      </c>
      <c r="R229" s="44">
        <v>-8.8482313719075237E-2</v>
      </c>
      <c r="S229" s="44">
        <v>-0.14946843074642222</v>
      </c>
      <c r="T229" s="44">
        <v>-0.14243926311653207</v>
      </c>
      <c r="U229" s="44">
        <v>-2.5592077424189015E-2</v>
      </c>
      <c r="V229" s="44">
        <v>-2.3954140121606154E-2</v>
      </c>
      <c r="W229" s="44">
        <v>6.9210458318366662E-3</v>
      </c>
      <c r="X229" s="44">
        <v>8.5143918686349129E-2</v>
      </c>
      <c r="Y229" s="44">
        <v>8.5726893833421525E-2</v>
      </c>
      <c r="Z229" s="44">
        <v>-9.2854480376901236E-3</v>
      </c>
      <c r="AA229" s="44">
        <v>-3.2676617586856464E-2</v>
      </c>
      <c r="AB229" s="44">
        <v>-0.20564642826132962</v>
      </c>
      <c r="AC229" s="44">
        <v>-0.16112310933352206</v>
      </c>
      <c r="AD229" s="44">
        <v>-3.1655115689155515E-2</v>
      </c>
      <c r="AE229" s="44">
        <v>0.17344584403061808</v>
      </c>
      <c r="AF229" s="44">
        <v>-1.2566363437463878E-2</v>
      </c>
      <c r="AG229" s="44">
        <v>-0.20254876156039758</v>
      </c>
      <c r="AH229" s="44">
        <v>-9.9165583865495538E-2</v>
      </c>
      <c r="AI229" s="44">
        <v>-0.14340024188862652</v>
      </c>
      <c r="AJ229" s="44">
        <v>-0.16535187207186589</v>
      </c>
      <c r="AK229" s="44">
        <v>-0.15499044123738151</v>
      </c>
      <c r="AL229" s="44">
        <v>5.4265610796689671E-2</v>
      </c>
      <c r="AM229" s="44">
        <v>2.0584856412743532E-2</v>
      </c>
      <c r="AN229" s="44">
        <v>6.9076400610595681E-2</v>
      </c>
      <c r="AO229" s="44">
        <v>0.29071246107801635</v>
      </c>
      <c r="AP229" s="44">
        <v>5.3225803875549031E-2</v>
      </c>
      <c r="AQ229" s="44">
        <v>2.3713806034628054E-2</v>
      </c>
      <c r="AR229" s="44">
        <v>-1.5092585468156602E-2</v>
      </c>
      <c r="AS229" s="44">
        <v>0.12144912745787786</v>
      </c>
      <c r="AT229" s="44">
        <v>8.3861482887083783E-2</v>
      </c>
      <c r="AU229" s="44">
        <v>-5.0856114049789194E-2</v>
      </c>
      <c r="AV229" s="44">
        <v>0.14501103076798158</v>
      </c>
      <c r="AW229" s="44">
        <v>-1.8109536030794519E-2</v>
      </c>
      <c r="AX229" s="44">
        <v>7.6000940310842813E-2</v>
      </c>
      <c r="AY229" s="44">
        <v>1.0296507840227686E-2</v>
      </c>
      <c r="AZ229" s="44">
        <v>3.9910041089879951E-2</v>
      </c>
      <c r="BA229" s="44">
        <v>-4.0544868080139983E-2</v>
      </c>
      <c r="BB229" s="44">
        <v>-4.9098673350749494E-2</v>
      </c>
      <c r="BC229" s="44">
        <v>0.14991886317425704</v>
      </c>
      <c r="BD229" s="44">
        <v>-0.12879743289524576</v>
      </c>
      <c r="BE229" s="44">
        <v>-0.11555193057288075</v>
      </c>
      <c r="BF229" s="44">
        <v>-2.6027809868924726E-2</v>
      </c>
      <c r="BG229" s="44">
        <v>0.1900662787842379</v>
      </c>
      <c r="BH229" s="44">
        <v>-5.7992706269905762E-2</v>
      </c>
      <c r="BI229" s="44">
        <v>8.3437539132205057E-2</v>
      </c>
      <c r="BJ229" s="44">
        <v>6.1945052065028088E-2</v>
      </c>
      <c r="BK229" s="44">
        <v>-2.7555633622902151E-3</v>
      </c>
      <c r="BL229" s="44">
        <v>3.5550895756538324E-2</v>
      </c>
      <c r="BM229" s="44">
        <v>7.5381534600853853E-2</v>
      </c>
      <c r="BN229" s="44">
        <v>1.378218670172034E-2</v>
      </c>
      <c r="BO229" s="44">
        <v>-9.732826592757976E-2</v>
      </c>
      <c r="BP229" s="44">
        <v>-7.6458629791696153E-2</v>
      </c>
      <c r="BQ229" s="44">
        <v>-4.1529923535248855E-2</v>
      </c>
      <c r="BR229" s="44">
        <v>0.16762095388775278</v>
      </c>
      <c r="BS229" s="44">
        <v>0.14695703731754864</v>
      </c>
      <c r="BT229" s="44">
        <v>-4.2420443972919913E-2</v>
      </c>
      <c r="BU229" s="44">
        <v>-1.2432493783129571E-2</v>
      </c>
      <c r="BV229" s="44">
        <v>-5.818285053581003E-2</v>
      </c>
      <c r="BW229" s="44">
        <v>-6.2122108509723578E-2</v>
      </c>
      <c r="BX229" s="44">
        <v>-0.1377910603240774</v>
      </c>
      <c r="BY229" s="44">
        <v>-4.305132153296827E-2</v>
      </c>
      <c r="BZ229" s="44">
        <v>0.16785355029118193</v>
      </c>
      <c r="CA229" s="44">
        <v>0.25895191120343547</v>
      </c>
      <c r="CB229" s="44">
        <v>-8.2763414731611529E-2</v>
      </c>
      <c r="CC229" s="44">
        <v>-7.8146191299953566E-2</v>
      </c>
      <c r="CD229" s="44">
        <v>-0.23989735211112828</v>
      </c>
      <c r="CE229" s="44">
        <v>9.1039917767067255E-2</v>
      </c>
      <c r="CF229" s="44">
        <v>0.13833536323821369</v>
      </c>
      <c r="CG229" s="44">
        <v>-0.10402141785517328</v>
      </c>
      <c r="CH229" s="44">
        <v>5.171722880351013E-2</v>
      </c>
      <c r="CI229" s="44">
        <v>-0.12529744282917227</v>
      </c>
      <c r="CJ229" s="44">
        <v>-0.17841799471626563</v>
      </c>
      <c r="CK229" s="44">
        <v>-2.0354460459112347E-3</v>
      </c>
      <c r="CL229" s="44">
        <v>9.6368724157522401E-2</v>
      </c>
      <c r="CM229" s="44">
        <v>-2.7207801287958092E-2</v>
      </c>
      <c r="CN229" s="44">
        <v>3.6888071710187716E-2</v>
      </c>
      <c r="CO229" s="44">
        <v>-6.4182000009691098E-2</v>
      </c>
      <c r="CP229" s="44">
        <v>-8.1693199138673359E-2</v>
      </c>
      <c r="CQ229" s="44">
        <v>8.4164102482939832E-2</v>
      </c>
      <c r="CR229" s="44">
        <v>-3.3788537022975323E-2</v>
      </c>
      <c r="CS229" s="44">
        <v>-5.7172281667933825E-3</v>
      </c>
      <c r="CT229" s="44">
        <v>-0.15370143481484952</v>
      </c>
      <c r="CU229" s="44">
        <v>-6.0081082393825258E-2</v>
      </c>
      <c r="CV229" s="44">
        <v>-2.3028243584592767E-2</v>
      </c>
      <c r="CW229" s="44">
        <v>-9.8716655874213174E-2</v>
      </c>
      <c r="CX229" s="44">
        <v>3.7011465011778426E-2</v>
      </c>
      <c r="CY229" s="44">
        <v>-4.9098492583858989E-2</v>
      </c>
      <c r="CZ229" s="44">
        <v>6.305116382085571E-2</v>
      </c>
      <c r="DA229" s="44">
        <v>0.23697521797105495</v>
      </c>
      <c r="DB229" s="44">
        <v>-4.6335293298471816E-2</v>
      </c>
      <c r="DC229" s="44">
        <v>1.4583932221146678E-2</v>
      </c>
      <c r="DD229" s="44">
        <v>-9.5462566909612412E-2</v>
      </c>
      <c r="DE229" s="44">
        <v>-6.8339027660474033E-2</v>
      </c>
    </row>
    <row r="230" spans="3:109" x14ac:dyDescent="0.4">
      <c r="C230" s="62"/>
      <c r="D230" s="42">
        <f>(1/$D$5)*学習!H68</f>
        <v>0</v>
      </c>
      <c r="I230" s="63">
        <v>219</v>
      </c>
      <c r="J230" s="44">
        <v>4.9633092328971236E-2</v>
      </c>
      <c r="K230" s="44">
        <v>2.4169927816942136E-2</v>
      </c>
      <c r="L230" s="44">
        <v>-6.6265977029107151E-2</v>
      </c>
      <c r="M230" s="44">
        <v>-2.2087797948882819E-2</v>
      </c>
      <c r="N230" s="44">
        <v>-9.8453342633091176E-2</v>
      </c>
      <c r="O230" s="44">
        <v>-0.10761373985327935</v>
      </c>
      <c r="P230" s="44">
        <v>-9.3289282339570664E-2</v>
      </c>
      <c r="Q230" s="44">
        <v>-5.6432858321896977E-2</v>
      </c>
      <c r="R230" s="44">
        <v>5.9667560451584778E-2</v>
      </c>
      <c r="S230" s="44">
        <v>0.16880657934284021</v>
      </c>
      <c r="T230" s="44">
        <v>-3.2778303147593411E-2</v>
      </c>
      <c r="U230" s="44">
        <v>2.6437689929826719E-2</v>
      </c>
      <c r="V230" s="44">
        <v>0.15573593609978703</v>
      </c>
      <c r="W230" s="44">
        <v>0.13493664240970324</v>
      </c>
      <c r="X230" s="44">
        <v>6.8056485561590704E-2</v>
      </c>
      <c r="Y230" s="44">
        <v>0.19522291030168296</v>
      </c>
      <c r="Z230" s="44">
        <v>6.3127608547464784E-2</v>
      </c>
      <c r="AA230" s="44">
        <v>5.0519574204825203E-2</v>
      </c>
      <c r="AB230" s="44">
        <v>0.13101788038372689</v>
      </c>
      <c r="AC230" s="44">
        <v>-0.21902997609296609</v>
      </c>
      <c r="AD230" s="44">
        <v>4.2212405294659661E-3</v>
      </c>
      <c r="AE230" s="44">
        <v>0.13944447153461417</v>
      </c>
      <c r="AF230" s="44">
        <v>-5.4236504712719111E-2</v>
      </c>
      <c r="AG230" s="44">
        <v>-0.10463058482522584</v>
      </c>
      <c r="AH230" s="44">
        <v>2.9670886108852004E-2</v>
      </c>
      <c r="AI230" s="44">
        <v>-0.12690678026266755</v>
      </c>
      <c r="AJ230" s="44">
        <v>-1.4645932505749583E-2</v>
      </c>
      <c r="AK230" s="44">
        <v>1.2617964686732189E-2</v>
      </c>
      <c r="AL230" s="44">
        <v>4.7370083779652933E-2</v>
      </c>
      <c r="AM230" s="44">
        <v>-0.10508057246837101</v>
      </c>
      <c r="AN230" s="44">
        <v>-0.15042338342816694</v>
      </c>
      <c r="AO230" s="44">
        <v>1.8016017290461841E-2</v>
      </c>
      <c r="AP230" s="44">
        <v>3.4515032588062974E-2</v>
      </c>
      <c r="AQ230" s="44">
        <v>3.8984767732068944E-2</v>
      </c>
      <c r="AR230" s="44">
        <v>-5.977871599342087E-2</v>
      </c>
      <c r="AS230" s="44">
        <v>0.129627589638107</v>
      </c>
      <c r="AT230" s="44">
        <v>-4.7693611154442345E-2</v>
      </c>
      <c r="AU230" s="44">
        <v>9.8559526235731706E-2</v>
      </c>
      <c r="AV230" s="44">
        <v>2.7592821896458602E-2</v>
      </c>
      <c r="AW230" s="44">
        <v>-2.7833028116425535E-2</v>
      </c>
      <c r="AX230" s="44">
        <v>-5.1986032480818914E-2</v>
      </c>
      <c r="AY230" s="44">
        <v>8.4985924668497751E-3</v>
      </c>
      <c r="AZ230" s="44">
        <v>-1.6591656692154649E-2</v>
      </c>
      <c r="BA230" s="44">
        <v>-2.687512649831313E-2</v>
      </c>
      <c r="BB230" s="44">
        <v>-4.1548740945705452E-2</v>
      </c>
      <c r="BC230" s="44">
        <v>0.14078239512843951</v>
      </c>
      <c r="BD230" s="44">
        <v>-0.19792685557707221</v>
      </c>
      <c r="BE230" s="44">
        <v>7.3875653583794804E-2</v>
      </c>
      <c r="BF230" s="44">
        <v>9.9617849951943324E-2</v>
      </c>
      <c r="BG230" s="44">
        <v>2.4455135120471132E-2</v>
      </c>
      <c r="BH230" s="44">
        <v>0.10838825947419331</v>
      </c>
      <c r="BI230" s="44">
        <v>6.380097960131407E-3</v>
      </c>
      <c r="BJ230" s="44">
        <v>-4.2252320331641467E-2</v>
      </c>
      <c r="BK230" s="44">
        <v>6.5978771768660516E-2</v>
      </c>
      <c r="BL230" s="44">
        <v>-0.10851994510503558</v>
      </c>
      <c r="BM230" s="44">
        <v>1.0997644859445968E-2</v>
      </c>
      <c r="BN230" s="44">
        <v>8.3594220581374293E-2</v>
      </c>
      <c r="BO230" s="44">
        <v>9.0106966744345748E-2</v>
      </c>
      <c r="BP230" s="44">
        <v>0.14216220068392363</v>
      </c>
      <c r="BQ230" s="44">
        <v>-3.0036548161739399E-2</v>
      </c>
      <c r="BR230" s="44">
        <v>-0.1024358105367056</v>
      </c>
      <c r="BS230" s="44">
        <v>1.0671587507591349E-2</v>
      </c>
      <c r="BT230" s="44">
        <v>-3.3385009934823046E-2</v>
      </c>
      <c r="BU230" s="44">
        <v>0.16219255209450986</v>
      </c>
      <c r="BV230" s="44">
        <v>2.466472879757042E-2</v>
      </c>
      <c r="BW230" s="44">
        <v>-0.12602207041693114</v>
      </c>
      <c r="BX230" s="44">
        <v>-0.19398322689764486</v>
      </c>
      <c r="BY230" s="44">
        <v>-4.9666663348498591E-2</v>
      </c>
      <c r="BZ230" s="44">
        <v>2.0524969155960643E-3</v>
      </c>
      <c r="CA230" s="44">
        <v>-7.0863181379588344E-2</v>
      </c>
      <c r="CB230" s="44">
        <v>6.0139733576689836E-2</v>
      </c>
      <c r="CC230" s="44">
        <v>-5.9526500800520668E-3</v>
      </c>
      <c r="CD230" s="44">
        <v>-7.3885584508680116E-2</v>
      </c>
      <c r="CE230" s="44">
        <v>3.8310969370697244E-2</v>
      </c>
      <c r="CF230" s="44">
        <v>-9.7460371644020036E-2</v>
      </c>
      <c r="CG230" s="44">
        <v>-3.9593696428285696E-2</v>
      </c>
      <c r="CH230" s="44">
        <v>0.12140946490206871</v>
      </c>
      <c r="CI230" s="44">
        <v>-7.0847117918369257E-2</v>
      </c>
      <c r="CJ230" s="44">
        <v>-6.9722451037467895E-2</v>
      </c>
      <c r="CK230" s="44">
        <v>0.24464826157631178</v>
      </c>
      <c r="CL230" s="44">
        <v>-2.1447523524827931E-2</v>
      </c>
      <c r="CM230" s="44">
        <v>-1.1662615085436177E-2</v>
      </c>
      <c r="CN230" s="44">
        <v>0.14615088269358911</v>
      </c>
      <c r="CO230" s="44">
        <v>-4.8757931124967999E-2</v>
      </c>
      <c r="CP230" s="44">
        <v>3.9796120730320461E-2</v>
      </c>
      <c r="CQ230" s="44">
        <v>-1.0091610303527593E-2</v>
      </c>
      <c r="CR230" s="44">
        <v>8.9826905316684386E-2</v>
      </c>
      <c r="CS230" s="44">
        <v>-7.3048995695308594E-2</v>
      </c>
      <c r="CT230" s="44">
        <v>-0.1503861530124227</v>
      </c>
      <c r="CU230" s="44">
        <v>-2.5844228093108299E-2</v>
      </c>
      <c r="CV230" s="44">
        <v>-4.6181594966552456E-2</v>
      </c>
      <c r="CW230" s="44">
        <v>-0.17266818940057682</v>
      </c>
      <c r="CX230" s="44">
        <v>4.1835068769715527E-3</v>
      </c>
      <c r="CY230" s="44">
        <v>0.1034263855553146</v>
      </c>
      <c r="CZ230" s="44">
        <v>0.2009635062529013</v>
      </c>
      <c r="DA230" s="44">
        <v>7.8568841748908644E-2</v>
      </c>
      <c r="DB230" s="44">
        <v>-0.11810778184531374</v>
      </c>
      <c r="DC230" s="44">
        <v>8.8494197863717275E-2</v>
      </c>
      <c r="DD230" s="44">
        <v>-0.13678500046102074</v>
      </c>
      <c r="DE230" s="44">
        <v>9.2026627707851322E-3</v>
      </c>
    </row>
    <row r="231" spans="3:109" x14ac:dyDescent="0.4">
      <c r="C231" s="62"/>
      <c r="D231" s="42">
        <f>(1/$D$5)*学習!H69</f>
        <v>0</v>
      </c>
      <c r="I231" s="63">
        <v>220</v>
      </c>
      <c r="J231" s="44">
        <v>-1.2356807134112874E-3</v>
      </c>
      <c r="K231" s="44">
        <v>-6.7552422825089872E-2</v>
      </c>
      <c r="L231" s="44">
        <v>8.3666621346635273E-2</v>
      </c>
      <c r="M231" s="44">
        <v>0.13671634052186735</v>
      </c>
      <c r="N231" s="44">
        <v>2.4992729686067205E-2</v>
      </c>
      <c r="O231" s="44">
        <v>-8.1954941791118951E-2</v>
      </c>
      <c r="P231" s="44">
        <v>-2.9675470093423466E-2</v>
      </c>
      <c r="Q231" s="44">
        <v>-0.14617947332726661</v>
      </c>
      <c r="R231" s="44">
        <v>-0.10201804395710165</v>
      </c>
      <c r="S231" s="44">
        <v>-6.1907911772670007E-2</v>
      </c>
      <c r="T231" s="44">
        <v>-3.1981690644980763E-2</v>
      </c>
      <c r="U231" s="44">
        <v>-0.14717678622164565</v>
      </c>
      <c r="V231" s="44">
        <v>-3.2662397854642928E-3</v>
      </c>
      <c r="W231" s="44">
        <v>-5.0470651907871381E-2</v>
      </c>
      <c r="X231" s="44">
        <v>-1.0854663601578492E-2</v>
      </c>
      <c r="Y231" s="44">
        <v>-8.4249873007424758E-2</v>
      </c>
      <c r="Z231" s="44">
        <v>6.5429079480247551E-2</v>
      </c>
      <c r="AA231" s="44">
        <v>4.1964775679790255E-3</v>
      </c>
      <c r="AB231" s="44">
        <v>-6.0622801710356125E-2</v>
      </c>
      <c r="AC231" s="44">
        <v>-7.4135048217496891E-2</v>
      </c>
      <c r="AD231" s="44">
        <v>-0.12332072768215004</v>
      </c>
      <c r="AE231" s="44">
        <v>9.2439222412014188E-2</v>
      </c>
      <c r="AF231" s="44">
        <v>-1.7806364266102208E-2</v>
      </c>
      <c r="AG231" s="44">
        <v>-8.5168706672563311E-4</v>
      </c>
      <c r="AH231" s="44">
        <v>-3.8865630533704246E-2</v>
      </c>
      <c r="AI231" s="44">
        <v>3.7747824337424018E-3</v>
      </c>
      <c r="AJ231" s="44">
        <v>-3.5607416656053784E-2</v>
      </c>
      <c r="AK231" s="44">
        <v>-7.5968678333800055E-2</v>
      </c>
      <c r="AL231" s="44">
        <v>4.2128570677895043E-2</v>
      </c>
      <c r="AM231" s="44">
        <v>0.34514429305541683</v>
      </c>
      <c r="AN231" s="44">
        <v>8.1138974785717796E-3</v>
      </c>
      <c r="AO231" s="44">
        <v>0.11363047201052386</v>
      </c>
      <c r="AP231" s="44">
        <v>-1.6853404323458054E-2</v>
      </c>
      <c r="AQ231" s="44">
        <v>0.12533627329605868</v>
      </c>
      <c r="AR231" s="44">
        <v>-1.6499755061781092E-2</v>
      </c>
      <c r="AS231" s="44">
        <v>-0.1817303225321876</v>
      </c>
      <c r="AT231" s="44">
        <v>0.13303142279172858</v>
      </c>
      <c r="AU231" s="44">
        <v>1.0621608777580404E-2</v>
      </c>
      <c r="AV231" s="44">
        <v>-1.2775450576703777E-2</v>
      </c>
      <c r="AW231" s="44">
        <v>9.327329993355031E-2</v>
      </c>
      <c r="AX231" s="44">
        <v>-0.10089078816117573</v>
      </c>
      <c r="AY231" s="44">
        <v>-2.7010808437628139E-2</v>
      </c>
      <c r="AZ231" s="44">
        <v>7.5119961180805717E-2</v>
      </c>
      <c r="BA231" s="44">
        <v>2.1714321522914644E-2</v>
      </c>
      <c r="BB231" s="44">
        <v>-3.1255819614318281E-2</v>
      </c>
      <c r="BC231" s="44">
        <v>4.9275320170189936E-2</v>
      </c>
      <c r="BD231" s="44">
        <v>7.1172290841973213E-2</v>
      </c>
      <c r="BE231" s="44">
        <v>-9.1379613728193761E-3</v>
      </c>
      <c r="BF231" s="44">
        <v>3.5931554886011789E-2</v>
      </c>
      <c r="BG231" s="44">
        <v>-6.4735703803994016E-2</v>
      </c>
      <c r="BH231" s="44">
        <v>0.10022167427797593</v>
      </c>
      <c r="BI231" s="44">
        <v>-0.12305551388304654</v>
      </c>
      <c r="BJ231" s="44">
        <v>3.5894145341673081E-2</v>
      </c>
      <c r="BK231" s="44">
        <v>-3.4478445228560924E-2</v>
      </c>
      <c r="BL231" s="44">
        <v>-9.1951751890881034E-2</v>
      </c>
      <c r="BM231" s="44">
        <v>6.0957064470684427E-2</v>
      </c>
      <c r="BN231" s="44">
        <v>0.1335249494649012</v>
      </c>
      <c r="BO231" s="44">
        <v>6.9313944230380037E-2</v>
      </c>
      <c r="BP231" s="44">
        <v>-1.0736496515874872E-2</v>
      </c>
      <c r="BQ231" s="44">
        <v>8.1068927514254485E-2</v>
      </c>
      <c r="BR231" s="44">
        <v>0.15199333273355239</v>
      </c>
      <c r="BS231" s="44">
        <v>0.17599128516875442</v>
      </c>
      <c r="BT231" s="44">
        <v>-3.5561407299317144E-2</v>
      </c>
      <c r="BU231" s="44">
        <v>-0.20860599466557997</v>
      </c>
      <c r="BV231" s="44">
        <v>-7.4499779140957997E-2</v>
      </c>
      <c r="BW231" s="44">
        <v>-0.12821382120706831</v>
      </c>
      <c r="BX231" s="44">
        <v>1.6273863229787616E-2</v>
      </c>
      <c r="BY231" s="44">
        <v>0.16081333049775243</v>
      </c>
      <c r="BZ231" s="44">
        <v>-8.6973532979673238E-2</v>
      </c>
      <c r="CA231" s="44">
        <v>1.0848204805999457E-2</v>
      </c>
      <c r="CB231" s="44">
        <v>9.0360674353289872E-2</v>
      </c>
      <c r="CC231" s="44">
        <v>-3.2572277369213309E-2</v>
      </c>
      <c r="CD231" s="44">
        <v>5.0723905397010279E-2</v>
      </c>
      <c r="CE231" s="44">
        <v>-4.505306783670103E-2</v>
      </c>
      <c r="CF231" s="44">
        <v>-0.14733332244513436</v>
      </c>
      <c r="CG231" s="44">
        <v>4.6191966517865668E-2</v>
      </c>
      <c r="CH231" s="44">
        <v>1.2429519911591729E-2</v>
      </c>
      <c r="CI231" s="44">
        <v>-0.14992365650922185</v>
      </c>
      <c r="CJ231" s="44">
        <v>6.2728552890526354E-2</v>
      </c>
      <c r="CK231" s="44">
        <v>5.7556634202418654E-2</v>
      </c>
      <c r="CL231" s="44">
        <v>0.15895202380572857</v>
      </c>
      <c r="CM231" s="44">
        <v>0.21373335538326788</v>
      </c>
      <c r="CN231" s="44">
        <v>6.3015724976717591E-2</v>
      </c>
      <c r="CO231" s="44">
        <v>-4.0342834323594402E-2</v>
      </c>
      <c r="CP231" s="44">
        <v>3.3849301897589085E-2</v>
      </c>
      <c r="CQ231" s="44">
        <v>0.15828502086880661</v>
      </c>
      <c r="CR231" s="44">
        <v>0.2656596899414565</v>
      </c>
      <c r="CS231" s="44">
        <v>-0.28331720749325995</v>
      </c>
      <c r="CT231" s="44">
        <v>7.0845033506831481E-2</v>
      </c>
      <c r="CU231" s="44">
        <v>-3.1275968930926788E-2</v>
      </c>
      <c r="CV231" s="44">
        <v>-0.10819965560680567</v>
      </c>
      <c r="CW231" s="44">
        <v>-8.0138871283413308E-4</v>
      </c>
      <c r="CX231" s="44">
        <v>-1.6229140797333341E-2</v>
      </c>
      <c r="CY231" s="44">
        <v>0.12470043291993058</v>
      </c>
      <c r="CZ231" s="44">
        <v>0.100109067891783</v>
      </c>
      <c r="DA231" s="44">
        <v>-2.0949943568516503E-2</v>
      </c>
      <c r="DB231" s="44">
        <v>-4.424951264987944E-2</v>
      </c>
      <c r="DC231" s="44">
        <v>-6.3110903881482975E-3</v>
      </c>
      <c r="DD231" s="44">
        <v>0.24202601814067437</v>
      </c>
      <c r="DE231" s="44">
        <v>-5.7811140156830948E-2</v>
      </c>
    </row>
    <row r="232" spans="3:109" x14ac:dyDescent="0.4">
      <c r="C232" s="62"/>
      <c r="D232" s="42">
        <f>(1/$D$5)*学習!H70</f>
        <v>3.9215686274509803E-3</v>
      </c>
      <c r="I232" s="63">
        <v>221</v>
      </c>
      <c r="J232" s="44">
        <v>-6.050452890300214E-2</v>
      </c>
      <c r="K232" s="44">
        <v>-6.2318837399175195E-2</v>
      </c>
      <c r="L232" s="44">
        <v>-5.5937348855259132E-2</v>
      </c>
      <c r="M232" s="44">
        <v>-6.5783268115307353E-2</v>
      </c>
      <c r="N232" s="44">
        <v>-0.23885881611744897</v>
      </c>
      <c r="O232" s="44">
        <v>3.4080074157369591E-2</v>
      </c>
      <c r="P232" s="44">
        <v>-4.8402086083724073E-2</v>
      </c>
      <c r="Q232" s="44">
        <v>0.1107156903122829</v>
      </c>
      <c r="R232" s="44">
        <v>-7.858163462857197E-2</v>
      </c>
      <c r="S232" s="44">
        <v>4.0602149665753255E-2</v>
      </c>
      <c r="T232" s="44">
        <v>-6.8720165778705281E-2</v>
      </c>
      <c r="U232" s="44">
        <v>-7.979276854181637E-2</v>
      </c>
      <c r="V232" s="44">
        <v>-0.10315739529954276</v>
      </c>
      <c r="W232" s="44">
        <v>-2.7530200954858575E-2</v>
      </c>
      <c r="X232" s="44">
        <v>2.9851495315350092E-2</v>
      </c>
      <c r="Y232" s="44">
        <v>-2.3710641625269393E-2</v>
      </c>
      <c r="Z232" s="44">
        <v>9.9233856023699912E-2</v>
      </c>
      <c r="AA232" s="44">
        <v>1.1430395975336939E-2</v>
      </c>
      <c r="AB232" s="44">
        <v>3.3614790617609899E-2</v>
      </c>
      <c r="AC232" s="44">
        <v>-0.10198995513136597</v>
      </c>
      <c r="AD232" s="44">
        <v>-0.12132108389246909</v>
      </c>
      <c r="AE232" s="44">
        <v>0.11245697627393958</v>
      </c>
      <c r="AF232" s="44">
        <v>-1.6986961544487868E-3</v>
      </c>
      <c r="AG232" s="44">
        <v>2.9865509857516685E-2</v>
      </c>
      <c r="AH232" s="44">
        <v>-0.18068596560169273</v>
      </c>
      <c r="AI232" s="44">
        <v>-0.10866977543293165</v>
      </c>
      <c r="AJ232" s="44">
        <v>-8.2010440931338358E-2</v>
      </c>
      <c r="AK232" s="44">
        <v>2.4687593653127778E-2</v>
      </c>
      <c r="AL232" s="44">
        <v>1.0940018440962047E-2</v>
      </c>
      <c r="AM232" s="44">
        <v>0.24536548422166671</v>
      </c>
      <c r="AN232" s="44">
        <v>-2.7891426765613493E-2</v>
      </c>
      <c r="AO232" s="44">
        <v>0.15998791252152245</v>
      </c>
      <c r="AP232" s="44">
        <v>9.6661807963779156E-2</v>
      </c>
      <c r="AQ232" s="44">
        <v>-5.61554719647425E-2</v>
      </c>
      <c r="AR232" s="44">
        <v>9.6102351152910492E-2</v>
      </c>
      <c r="AS232" s="44">
        <v>9.2726752766726123E-2</v>
      </c>
      <c r="AT232" s="44">
        <v>0.14454487063052118</v>
      </c>
      <c r="AU232" s="44">
        <v>4.7457137863615884E-2</v>
      </c>
      <c r="AV232" s="44">
        <v>6.0441013352854775E-2</v>
      </c>
      <c r="AW232" s="44">
        <v>-9.1282897472714453E-2</v>
      </c>
      <c r="AX232" s="44">
        <v>-3.1190770216009536E-2</v>
      </c>
      <c r="AY232" s="44">
        <v>-0.15808956039441946</v>
      </c>
      <c r="AZ232" s="44">
        <v>0.127022047457094</v>
      </c>
      <c r="BA232" s="44">
        <v>0.19996256294079068</v>
      </c>
      <c r="BB232" s="44">
        <v>6.1700422522655736E-2</v>
      </c>
      <c r="BC232" s="44">
        <v>-2.6392648508395764E-2</v>
      </c>
      <c r="BD232" s="44">
        <v>6.3268655769700935E-2</v>
      </c>
      <c r="BE232" s="44">
        <v>-0.17287351608688761</v>
      </c>
      <c r="BF232" s="44">
        <v>-8.0165852485591466E-2</v>
      </c>
      <c r="BG232" s="44">
        <v>-2.6859313570865056E-2</v>
      </c>
      <c r="BH232" s="44">
        <v>-9.8545736209954438E-2</v>
      </c>
      <c r="BI232" s="44">
        <v>-6.661715654971008E-2</v>
      </c>
      <c r="BJ232" s="44">
        <v>-0.22927150721416159</v>
      </c>
      <c r="BK232" s="44">
        <v>9.2172084447158832E-3</v>
      </c>
      <c r="BL232" s="44">
        <v>4.3034768908012451E-2</v>
      </c>
      <c r="BM232" s="44">
        <v>7.2067381272583025E-2</v>
      </c>
      <c r="BN232" s="44">
        <v>0.10325080880217188</v>
      </c>
      <c r="BO232" s="44">
        <v>-0.13847356134478336</v>
      </c>
      <c r="BP232" s="44">
        <v>9.8288625174109093E-2</v>
      </c>
      <c r="BQ232" s="44">
        <v>8.4524142033067851E-2</v>
      </c>
      <c r="BR232" s="44">
        <v>2.4885699770082797E-2</v>
      </c>
      <c r="BS232" s="44">
        <v>0.10784091613818905</v>
      </c>
      <c r="BT232" s="44">
        <v>0.19777576847687414</v>
      </c>
      <c r="BU232" s="44">
        <v>8.3777771234315651E-2</v>
      </c>
      <c r="BV232" s="44">
        <v>-3.9031358099747927E-2</v>
      </c>
      <c r="BW232" s="44">
        <v>-1.0228664811149632E-2</v>
      </c>
      <c r="BX232" s="44">
        <v>8.9037040454422508E-3</v>
      </c>
      <c r="BY232" s="44">
        <v>-3.7816675929831053E-2</v>
      </c>
      <c r="BZ232" s="44">
        <v>9.9978372705453768E-3</v>
      </c>
      <c r="CA232" s="44">
        <v>0.1016699969347775</v>
      </c>
      <c r="CB232" s="44">
        <v>-8.2016615706649396E-3</v>
      </c>
      <c r="CC232" s="44">
        <v>3.1924802738033033E-2</v>
      </c>
      <c r="CD232" s="44">
        <v>6.2604593303286979E-3</v>
      </c>
      <c r="CE232" s="44">
        <v>-0.17124034530344462</v>
      </c>
      <c r="CF232" s="44">
        <v>-2.8106508754361919E-2</v>
      </c>
      <c r="CG232" s="44">
        <v>3.9835839701112867E-2</v>
      </c>
      <c r="CH232" s="44">
        <v>7.447974232387769E-2</v>
      </c>
      <c r="CI232" s="44">
        <v>4.8305341748526499E-2</v>
      </c>
      <c r="CJ232" s="44">
        <v>1.1516833256250384E-2</v>
      </c>
      <c r="CK232" s="44">
        <v>-0.36037193905193704</v>
      </c>
      <c r="CL232" s="44">
        <v>0.10783389900039866</v>
      </c>
      <c r="CM232" s="44">
        <v>0.10547582299200775</v>
      </c>
      <c r="CN232" s="44">
        <v>9.1362530795353405E-2</v>
      </c>
      <c r="CO232" s="44">
        <v>-5.0415173908156405E-2</v>
      </c>
      <c r="CP232" s="44">
        <v>9.3555595596809954E-2</v>
      </c>
      <c r="CQ232" s="44">
        <v>3.0152432214250462E-3</v>
      </c>
      <c r="CR232" s="44">
        <v>8.404570171440999E-2</v>
      </c>
      <c r="CS232" s="44">
        <v>1.6941132729650567E-2</v>
      </c>
      <c r="CT232" s="44">
        <v>7.3409966409680436E-2</v>
      </c>
      <c r="CU232" s="44">
        <v>-4.7699983125376037E-2</v>
      </c>
      <c r="CV232" s="44">
        <v>6.1521797633402112E-2</v>
      </c>
      <c r="CW232" s="44">
        <v>-9.7434461277568635E-2</v>
      </c>
      <c r="CX232" s="44">
        <v>2.5300105231539097E-2</v>
      </c>
      <c r="CY232" s="44">
        <v>-2.5629517244066081E-2</v>
      </c>
      <c r="CZ232" s="44">
        <v>-0.11192406338081448</v>
      </c>
      <c r="DA232" s="44">
        <v>7.8313325843294729E-2</v>
      </c>
      <c r="DB232" s="44">
        <v>-3.8022398468298337E-2</v>
      </c>
      <c r="DC232" s="44">
        <v>8.4003776380900438E-2</v>
      </c>
      <c r="DD232" s="44">
        <v>-0.26639064285315417</v>
      </c>
      <c r="DE232" s="44">
        <v>1.9187672403377948E-2</v>
      </c>
    </row>
    <row r="233" spans="3:109" x14ac:dyDescent="0.4">
      <c r="C233" s="62"/>
      <c r="D233" s="42">
        <f>(1/$D$5)*学習!H71</f>
        <v>0</v>
      </c>
      <c r="I233" s="63">
        <v>222</v>
      </c>
      <c r="J233" s="44">
        <v>-7.2675894856627607E-2</v>
      </c>
      <c r="K233" s="44">
        <v>1.2752527917194258E-2</v>
      </c>
      <c r="L233" s="44">
        <v>-0.20838102431892949</v>
      </c>
      <c r="M233" s="44">
        <v>-0.24478836780237859</v>
      </c>
      <c r="N233" s="44">
        <v>7.4213340216276777E-2</v>
      </c>
      <c r="O233" s="44">
        <v>-7.5641637240143195E-2</v>
      </c>
      <c r="P233" s="44">
        <v>3.7092831816233802E-2</v>
      </c>
      <c r="Q233" s="44">
        <v>-7.4351378114642236E-2</v>
      </c>
      <c r="R233" s="44">
        <v>-1.8591725764040543E-2</v>
      </c>
      <c r="S233" s="44">
        <v>-7.1613097627935413E-2</v>
      </c>
      <c r="T233" s="44">
        <v>1.6933643573094785E-2</v>
      </c>
      <c r="U233" s="44">
        <v>-1.8612100131834911E-2</v>
      </c>
      <c r="V233" s="44">
        <v>5.8079159954669335E-2</v>
      </c>
      <c r="W233" s="44">
        <v>-0.13630472424354562</v>
      </c>
      <c r="X233" s="44">
        <v>-7.9892302280183403E-2</v>
      </c>
      <c r="Y233" s="44">
        <v>-2.3126535359421083E-2</v>
      </c>
      <c r="Z233" s="44">
        <v>6.5278684717025581E-2</v>
      </c>
      <c r="AA233" s="44">
        <v>-3.9758893908500388E-3</v>
      </c>
      <c r="AB233" s="44">
        <v>0.13112742373947853</v>
      </c>
      <c r="AC233" s="44">
        <v>-5.8662442233367716E-2</v>
      </c>
      <c r="AD233" s="44">
        <v>0.21575805075220464</v>
      </c>
      <c r="AE233" s="44">
        <v>-8.0625951923910491E-2</v>
      </c>
      <c r="AF233" s="44">
        <v>0.12046882049378377</v>
      </c>
      <c r="AG233" s="44">
        <v>4.9530986112969154E-2</v>
      </c>
      <c r="AH233" s="44">
        <v>0.16197453387102684</v>
      </c>
      <c r="AI233" s="44">
        <v>-1.1492980172101919E-2</v>
      </c>
      <c r="AJ233" s="44">
        <v>0.16652808069551631</v>
      </c>
      <c r="AK233" s="44">
        <v>-7.6521636975013574E-2</v>
      </c>
      <c r="AL233" s="44">
        <v>-1.3735472593802174E-2</v>
      </c>
      <c r="AM233" s="44">
        <v>2.9553908689098234E-2</v>
      </c>
      <c r="AN233" s="44">
        <v>-0.10898336420234694</v>
      </c>
      <c r="AO233" s="44">
        <v>-5.1014947202836697E-2</v>
      </c>
      <c r="AP233" s="44">
        <v>-7.1226091456313534E-2</v>
      </c>
      <c r="AQ233" s="44">
        <v>4.1462344925494804E-2</v>
      </c>
      <c r="AR233" s="44">
        <v>-8.9196292332758095E-2</v>
      </c>
      <c r="AS233" s="44">
        <v>-0.2575695287981572</v>
      </c>
      <c r="AT233" s="44">
        <v>-7.5350674491368438E-2</v>
      </c>
      <c r="AU233" s="44">
        <v>-0.12656488886818951</v>
      </c>
      <c r="AV233" s="44">
        <v>7.1230623681239821E-2</v>
      </c>
      <c r="AW233" s="44">
        <v>7.9774622908846266E-3</v>
      </c>
      <c r="AX233" s="44">
        <v>0.14871056589644013</v>
      </c>
      <c r="AY233" s="44">
        <v>8.1371546479741541E-3</v>
      </c>
      <c r="AZ233" s="44">
        <v>-0.20755813903438738</v>
      </c>
      <c r="BA233" s="44">
        <v>-0.11813866488151015</v>
      </c>
      <c r="BB233" s="44">
        <v>0.14991058016901149</v>
      </c>
      <c r="BC233" s="44">
        <v>-4.2065213176474721E-2</v>
      </c>
      <c r="BD233" s="44">
        <v>0.142197474373633</v>
      </c>
      <c r="BE233" s="44">
        <v>6.3081971025383118E-3</v>
      </c>
      <c r="BF233" s="44">
        <v>3.0168180860723478E-2</v>
      </c>
      <c r="BG233" s="44">
        <v>-8.9457388785953607E-2</v>
      </c>
      <c r="BH233" s="44">
        <v>-6.6120382558109744E-2</v>
      </c>
      <c r="BI233" s="44">
        <v>8.2649569261100272E-2</v>
      </c>
      <c r="BJ233" s="44">
        <v>-0.20951792434544081</v>
      </c>
      <c r="BK233" s="44">
        <v>5.0712470885157256E-2</v>
      </c>
      <c r="BL233" s="44">
        <v>-0.17318164145120771</v>
      </c>
      <c r="BM233" s="44">
        <v>2.6667015294799392E-2</v>
      </c>
      <c r="BN233" s="44">
        <v>-0.16096048521244177</v>
      </c>
      <c r="BO233" s="44">
        <v>0.1338785545940254</v>
      </c>
      <c r="BP233" s="44">
        <v>-0.17066516930071671</v>
      </c>
      <c r="BQ233" s="44">
        <v>-6.0320852793627408E-3</v>
      </c>
      <c r="BR233" s="44">
        <v>4.6859563987182044E-2</v>
      </c>
      <c r="BS233" s="44">
        <v>3.2670023242732577E-2</v>
      </c>
      <c r="BT233" s="44">
        <v>3.4306195445669159E-2</v>
      </c>
      <c r="BU233" s="44">
        <v>-6.9069298883103564E-2</v>
      </c>
      <c r="BV233" s="44">
        <v>9.0153823559977794E-2</v>
      </c>
      <c r="BW233" s="44">
        <v>-0.199975838460693</v>
      </c>
      <c r="BX233" s="44">
        <v>0.13868392899788948</v>
      </c>
      <c r="BY233" s="44">
        <v>0.1741254790499395</v>
      </c>
      <c r="BZ233" s="44">
        <v>-0.1278270732178779</v>
      </c>
      <c r="CA233" s="44">
        <v>-3.2190908492561697E-2</v>
      </c>
      <c r="CB233" s="44">
        <v>0.13510384458874383</v>
      </c>
      <c r="CC233" s="44">
        <v>-0.13317148952426885</v>
      </c>
      <c r="CD233" s="44">
        <v>-0.12470195636532219</v>
      </c>
      <c r="CE233" s="44">
        <v>6.4146664127936126E-2</v>
      </c>
      <c r="CF233" s="44">
        <v>-0.10326429586070451</v>
      </c>
      <c r="CG233" s="44">
        <v>-5.5949854434059941E-2</v>
      </c>
      <c r="CH233" s="44">
        <v>-0.11813063651639263</v>
      </c>
      <c r="CI233" s="44">
        <v>-3.6506400111744747E-2</v>
      </c>
      <c r="CJ233" s="44">
        <v>-1.8839613839464506E-2</v>
      </c>
      <c r="CK233" s="44">
        <v>6.2954302551569002E-2</v>
      </c>
      <c r="CL233" s="44">
        <v>-0.24031444740483843</v>
      </c>
      <c r="CM233" s="44">
        <v>7.3875361253646146E-2</v>
      </c>
      <c r="CN233" s="44">
        <v>0.137328270777787</v>
      </c>
      <c r="CO233" s="44">
        <v>-0.15094494554625265</v>
      </c>
      <c r="CP233" s="44">
        <v>-0.2015684127936212</v>
      </c>
      <c r="CQ233" s="44">
        <v>2.297123590481925E-2</v>
      </c>
      <c r="CR233" s="44">
        <v>-1.3269739710297148E-2</v>
      </c>
      <c r="CS233" s="44">
        <v>-0.2184529345236754</v>
      </c>
      <c r="CT233" s="44">
        <v>-0.10887307034269951</v>
      </c>
      <c r="CU233" s="44">
        <v>0.11845862309685103</v>
      </c>
      <c r="CV233" s="44">
        <v>2.6666890922665398E-2</v>
      </c>
      <c r="CW233" s="44">
        <v>-1.1219149411580098E-2</v>
      </c>
      <c r="CX233" s="44">
        <v>-4.6047310951342436E-2</v>
      </c>
      <c r="CY233" s="44">
        <v>0.122006114314858</v>
      </c>
      <c r="CZ233" s="44">
        <v>0.26525677445885698</v>
      </c>
      <c r="DA233" s="44">
        <v>1.046854967000398E-2</v>
      </c>
      <c r="DB233" s="44">
        <v>8.8239769694274425E-2</v>
      </c>
      <c r="DC233" s="44">
        <v>7.2601254378850122E-2</v>
      </c>
      <c r="DD233" s="44">
        <v>-0.11135227123275794</v>
      </c>
      <c r="DE233" s="44">
        <v>1.2718797596356322E-3</v>
      </c>
    </row>
    <row r="234" spans="3:109" x14ac:dyDescent="0.4">
      <c r="C234" s="62"/>
      <c r="D234" s="42">
        <f>(1/$D$5)*学習!H72</f>
        <v>0</v>
      </c>
      <c r="I234" s="63">
        <v>223</v>
      </c>
      <c r="J234" s="44">
        <v>0.20065391071214811</v>
      </c>
      <c r="K234" s="44">
        <v>-7.0667633562198429E-3</v>
      </c>
      <c r="L234" s="44">
        <v>-0.1144913288494158</v>
      </c>
      <c r="M234" s="44">
        <v>-0.11303409343228049</v>
      </c>
      <c r="N234" s="44">
        <v>0.20842298388058542</v>
      </c>
      <c r="O234" s="44">
        <v>-6.3820320514616259E-3</v>
      </c>
      <c r="P234" s="44">
        <v>6.9879921089111615E-3</v>
      </c>
      <c r="Q234" s="44">
        <v>2.7723968847234316E-2</v>
      </c>
      <c r="R234" s="44">
        <v>-0.12108078405750916</v>
      </c>
      <c r="S234" s="44">
        <v>-8.8775188206574058E-3</v>
      </c>
      <c r="T234" s="44">
        <v>-0.16059001751521906</v>
      </c>
      <c r="U234" s="44">
        <v>0.15009120630927852</v>
      </c>
      <c r="V234" s="44">
        <v>2.058093344504169E-2</v>
      </c>
      <c r="W234" s="44">
        <v>4.7275433155991621E-2</v>
      </c>
      <c r="X234" s="44">
        <v>-1.9280918809273247E-2</v>
      </c>
      <c r="Y234" s="44">
        <v>0.13571668259291103</v>
      </c>
      <c r="Z234" s="44">
        <v>0.17502040012382761</v>
      </c>
      <c r="AA234" s="44">
        <v>7.1074994184361279E-2</v>
      </c>
      <c r="AB234" s="44">
        <v>0.18597947184702723</v>
      </c>
      <c r="AC234" s="44">
        <v>4.1082377175427613E-2</v>
      </c>
      <c r="AD234" s="44">
        <v>-0.11310560128692018</v>
      </c>
      <c r="AE234" s="44">
        <v>-0.15633387391014023</v>
      </c>
      <c r="AF234" s="44">
        <v>9.28556350934511E-2</v>
      </c>
      <c r="AG234" s="44">
        <v>5.8689548179754913E-2</v>
      </c>
      <c r="AH234" s="44">
        <v>8.7277254987859959E-2</v>
      </c>
      <c r="AI234" s="44">
        <v>5.6107094872675539E-2</v>
      </c>
      <c r="AJ234" s="44">
        <v>1.4964017209690176E-3</v>
      </c>
      <c r="AK234" s="44">
        <v>5.8515001807835254E-2</v>
      </c>
      <c r="AL234" s="44">
        <v>5.0188662382554443E-3</v>
      </c>
      <c r="AM234" s="44">
        <v>9.1652185397226568E-2</v>
      </c>
      <c r="AN234" s="44">
        <v>-2.9655625790934244E-3</v>
      </c>
      <c r="AO234" s="44">
        <v>-3.2573117466425557E-2</v>
      </c>
      <c r="AP234" s="44">
        <v>-0.12921689745821446</v>
      </c>
      <c r="AQ234" s="44">
        <v>0.14275138066487322</v>
      </c>
      <c r="AR234" s="44">
        <v>7.1324746566609393E-2</v>
      </c>
      <c r="AS234" s="44">
        <v>1.3161752117008575E-2</v>
      </c>
      <c r="AT234" s="44">
        <v>-0.13813521207910959</v>
      </c>
      <c r="AU234" s="44">
        <v>0.27529423376600437</v>
      </c>
      <c r="AV234" s="44">
        <v>1.4699963145705949E-2</v>
      </c>
      <c r="AW234" s="44">
        <v>-2.5821790020564839E-3</v>
      </c>
      <c r="AX234" s="44">
        <v>0.17306537782730627</v>
      </c>
      <c r="AY234" s="44">
        <v>6.3215300518623008E-2</v>
      </c>
      <c r="AZ234" s="44">
        <v>-4.7664439389321071E-2</v>
      </c>
      <c r="BA234" s="44">
        <v>2.688591934031942E-2</v>
      </c>
      <c r="BB234" s="44">
        <v>6.7418946391251322E-3</v>
      </c>
      <c r="BC234" s="44">
        <v>4.204882845457112E-2</v>
      </c>
      <c r="BD234" s="44">
        <v>4.273631267013632E-2</v>
      </c>
      <c r="BE234" s="44">
        <v>-3.3835795080491234E-2</v>
      </c>
      <c r="BF234" s="44">
        <v>4.4446966315835508E-2</v>
      </c>
      <c r="BG234" s="44">
        <v>0.10080226552682051</v>
      </c>
      <c r="BH234" s="44">
        <v>-0.20707481298557476</v>
      </c>
      <c r="BI234" s="44">
        <v>5.1466420245089732E-2</v>
      </c>
      <c r="BJ234" s="44">
        <v>2.0831725994054435E-2</v>
      </c>
      <c r="BK234" s="44">
        <v>-0.11542326022328527</v>
      </c>
      <c r="BL234" s="44">
        <v>0.13130428448200132</v>
      </c>
      <c r="BM234" s="44">
        <v>0.27355701554400413</v>
      </c>
      <c r="BN234" s="44">
        <v>-0.10645272989675983</v>
      </c>
      <c r="BO234" s="44">
        <v>6.2369446769831312E-2</v>
      </c>
      <c r="BP234" s="44">
        <v>0.13924467534867299</v>
      </c>
      <c r="BQ234" s="44">
        <v>-3.7750765614901247E-2</v>
      </c>
      <c r="BR234" s="44">
        <v>-9.8644893803061462E-2</v>
      </c>
      <c r="BS234" s="44">
        <v>0.20743510501083895</v>
      </c>
      <c r="BT234" s="44">
        <v>-1.9346997328854493E-2</v>
      </c>
      <c r="BU234" s="44">
        <v>-8.1388861331178244E-2</v>
      </c>
      <c r="BV234" s="44">
        <v>0.10348284823317631</v>
      </c>
      <c r="BW234" s="44">
        <v>2.206881315117281E-2</v>
      </c>
      <c r="BX234" s="44">
        <v>-0.20576630863857251</v>
      </c>
      <c r="BY234" s="44">
        <v>-0.20102784335330084</v>
      </c>
      <c r="BZ234" s="44">
        <v>-0.10048234236088717</v>
      </c>
      <c r="CA234" s="44">
        <v>-0.15811960703630679</v>
      </c>
      <c r="CB234" s="44">
        <v>8.0150574727878079E-3</v>
      </c>
      <c r="CC234" s="44">
        <v>0.10216537276461021</v>
      </c>
      <c r="CD234" s="44">
        <v>0.10086755867073477</v>
      </c>
      <c r="CE234" s="44">
        <v>1.2362037181759435E-2</v>
      </c>
      <c r="CF234" s="44">
        <v>-3.6047666916456597E-2</v>
      </c>
      <c r="CG234" s="44">
        <v>6.511067174188391E-2</v>
      </c>
      <c r="CH234" s="44">
        <v>-4.7619101908672183E-2</v>
      </c>
      <c r="CI234" s="44">
        <v>-6.8567974709613606E-3</v>
      </c>
      <c r="CJ234" s="44">
        <v>0.10386824758208867</v>
      </c>
      <c r="CK234" s="44">
        <v>-0.14754200606802434</v>
      </c>
      <c r="CL234" s="44">
        <v>1.399988720361099E-2</v>
      </c>
      <c r="CM234" s="44">
        <v>-9.5998330251738984E-2</v>
      </c>
      <c r="CN234" s="44">
        <v>-5.464515013395644E-2</v>
      </c>
      <c r="CO234" s="44">
        <v>-3.5953633454440186E-2</v>
      </c>
      <c r="CP234" s="44">
        <v>0.13913774135367568</v>
      </c>
      <c r="CQ234" s="44">
        <v>-3.2823054240662536E-2</v>
      </c>
      <c r="CR234" s="44">
        <v>-6.0779774545788784E-2</v>
      </c>
      <c r="CS234" s="44">
        <v>-7.0338944240291752E-3</v>
      </c>
      <c r="CT234" s="44">
        <v>0.19123324640352066</v>
      </c>
      <c r="CU234" s="44">
        <v>-0.17563932639461</v>
      </c>
      <c r="CV234" s="44">
        <v>5.0103582007342403E-3</v>
      </c>
      <c r="CW234" s="44">
        <v>-0.10496859003521974</v>
      </c>
      <c r="CX234" s="44">
        <v>8.8348192068581202E-2</v>
      </c>
      <c r="CY234" s="44">
        <v>-4.7168079383259905E-2</v>
      </c>
      <c r="CZ234" s="44">
        <v>0.16537535073334256</v>
      </c>
      <c r="DA234" s="44">
        <v>3.9937302972578331E-2</v>
      </c>
      <c r="DB234" s="44">
        <v>0.24262683383372097</v>
      </c>
      <c r="DC234" s="44">
        <v>0.13555191815025708</v>
      </c>
      <c r="DD234" s="44">
        <v>-0.19034117545846457</v>
      </c>
      <c r="DE234" s="44">
        <v>3.4973901224701461E-2</v>
      </c>
    </row>
    <row r="235" spans="3:109" x14ac:dyDescent="0.4">
      <c r="C235" s="62"/>
      <c r="D235" s="42">
        <f>(1/$D$5)*学習!H73</f>
        <v>1</v>
      </c>
      <c r="I235" s="63">
        <v>224</v>
      </c>
      <c r="J235" s="44">
        <v>6.9188791679014164E-2</v>
      </c>
      <c r="K235" s="44">
        <v>0.17629601528734501</v>
      </c>
      <c r="L235" s="44">
        <v>0.19306088845386249</v>
      </c>
      <c r="M235" s="44">
        <v>-9.9523371203861941E-2</v>
      </c>
      <c r="N235" s="44">
        <v>0.20413962779883985</v>
      </c>
      <c r="O235" s="44">
        <v>2.9983924891443733E-2</v>
      </c>
      <c r="P235" s="44">
        <v>-8.5921838536933359E-2</v>
      </c>
      <c r="Q235" s="44">
        <v>-0.16938694831720133</v>
      </c>
      <c r="R235" s="44">
        <v>0.10677844654240676</v>
      </c>
      <c r="S235" s="44">
        <v>1.1461982638087748E-2</v>
      </c>
      <c r="T235" s="44">
        <v>-4.7816514418952606E-2</v>
      </c>
      <c r="U235" s="44">
        <v>1.5203188874665938E-2</v>
      </c>
      <c r="V235" s="44">
        <v>4.3741446923088297E-2</v>
      </c>
      <c r="W235" s="44">
        <v>8.8346755166476398E-3</v>
      </c>
      <c r="X235" s="44">
        <v>0.13625482205172224</v>
      </c>
      <c r="Y235" s="44">
        <v>6.856597009302845E-2</v>
      </c>
      <c r="Z235" s="44">
        <v>0.12001197735567133</v>
      </c>
      <c r="AA235" s="44">
        <v>-0.21779471423996044</v>
      </c>
      <c r="AB235" s="44">
        <v>0.11231202154051398</v>
      </c>
      <c r="AC235" s="44">
        <v>0.18995641436762653</v>
      </c>
      <c r="AD235" s="44">
        <v>0.10270377317891705</v>
      </c>
      <c r="AE235" s="44">
        <v>5.6742400636829664E-2</v>
      </c>
      <c r="AF235" s="44">
        <v>-6.4879396705555675E-2</v>
      </c>
      <c r="AG235" s="44">
        <v>5.9975810730886481E-2</v>
      </c>
      <c r="AH235" s="44">
        <v>-1.0352756455816303E-2</v>
      </c>
      <c r="AI235" s="44">
        <v>-0.15491813467640372</v>
      </c>
      <c r="AJ235" s="44">
        <v>-0.14331724566573903</v>
      </c>
      <c r="AK235" s="44">
        <v>9.8080453513090304E-2</v>
      </c>
      <c r="AL235" s="44">
        <v>-7.4728902276598883E-2</v>
      </c>
      <c r="AM235" s="44">
        <v>0.15832790544170611</v>
      </c>
      <c r="AN235" s="44">
        <v>3.3153145713129245E-2</v>
      </c>
      <c r="AO235" s="44">
        <v>8.514117838842869E-2</v>
      </c>
      <c r="AP235" s="44">
        <v>-9.78248999132207E-2</v>
      </c>
      <c r="AQ235" s="44">
        <v>-3.9457382560564136E-2</v>
      </c>
      <c r="AR235" s="44">
        <v>-6.13115312486485E-2</v>
      </c>
      <c r="AS235" s="44">
        <v>3.9901167676322152E-2</v>
      </c>
      <c r="AT235" s="44">
        <v>3.9781505366652203E-2</v>
      </c>
      <c r="AU235" s="44">
        <v>-5.4254915711902919E-2</v>
      </c>
      <c r="AV235" s="44">
        <v>7.1941094285545579E-3</v>
      </c>
      <c r="AW235" s="44">
        <v>-1.4165148273847015E-2</v>
      </c>
      <c r="AX235" s="44">
        <v>-2.5694531302966908E-2</v>
      </c>
      <c r="AY235" s="44">
        <v>-2.4391899541413981E-2</v>
      </c>
      <c r="AZ235" s="44">
        <v>-0.12883421010355448</v>
      </c>
      <c r="BA235" s="44">
        <v>0.10269730619551443</v>
      </c>
      <c r="BB235" s="44">
        <v>-2.4072025888532678E-2</v>
      </c>
      <c r="BC235" s="44">
        <v>-7.585028532545314E-2</v>
      </c>
      <c r="BD235" s="44">
        <v>-0.13328532362032447</v>
      </c>
      <c r="BE235" s="44">
        <v>9.5612183363133294E-3</v>
      </c>
      <c r="BF235" s="44">
        <v>-3.0685759290377632E-2</v>
      </c>
      <c r="BG235" s="44">
        <v>0.2207942077400214</v>
      </c>
      <c r="BH235" s="44">
        <v>7.3668708442763173E-2</v>
      </c>
      <c r="BI235" s="44">
        <v>-0.11027118951343338</v>
      </c>
      <c r="BJ235" s="44">
        <v>5.5856961650914527E-2</v>
      </c>
      <c r="BK235" s="44">
        <v>0.14552041440206012</v>
      </c>
      <c r="BL235" s="44">
        <v>-0.13566487111663231</v>
      </c>
      <c r="BM235" s="44">
        <v>2.9422513595625675E-2</v>
      </c>
      <c r="BN235" s="44">
        <v>0.16919640830785615</v>
      </c>
      <c r="BO235" s="44">
        <v>0.16116636473131363</v>
      </c>
      <c r="BP235" s="44">
        <v>7.8642297110119608E-2</v>
      </c>
      <c r="BQ235" s="44">
        <v>-0.10075614331412533</v>
      </c>
      <c r="BR235" s="44">
        <v>0.13810862183446151</v>
      </c>
      <c r="BS235" s="44">
        <v>-1.4976776969556788E-2</v>
      </c>
      <c r="BT235" s="44">
        <v>-7.3138105637569228E-2</v>
      </c>
      <c r="BU235" s="44">
        <v>-0.24930324447539604</v>
      </c>
      <c r="BV235" s="44">
        <v>4.0592542419682076E-2</v>
      </c>
      <c r="BW235" s="44">
        <v>8.659346185993988E-2</v>
      </c>
      <c r="BX235" s="44">
        <v>7.7997010014298328E-3</v>
      </c>
      <c r="BY235" s="44">
        <v>-8.327015122769367E-2</v>
      </c>
      <c r="BZ235" s="44">
        <v>0.17537283619412025</v>
      </c>
      <c r="CA235" s="44">
        <v>-0.14782592213488616</v>
      </c>
      <c r="CB235" s="44">
        <v>0.13984755848634614</v>
      </c>
      <c r="CC235" s="44">
        <v>7.797392187636544E-2</v>
      </c>
      <c r="CD235" s="44">
        <v>5.1312278257208452E-2</v>
      </c>
      <c r="CE235" s="44">
        <v>-0.10059731796758435</v>
      </c>
      <c r="CF235" s="44">
        <v>-4.2766859274772091E-2</v>
      </c>
      <c r="CG235" s="44">
        <v>0.21859413970340075</v>
      </c>
      <c r="CH235" s="44">
        <v>-6.2796519800492501E-2</v>
      </c>
      <c r="CI235" s="44">
        <v>5.6987129632693999E-2</v>
      </c>
      <c r="CJ235" s="44">
        <v>-0.12218168559467324</v>
      </c>
      <c r="CK235" s="44">
        <v>-0.1214224851942992</v>
      </c>
      <c r="CL235" s="44">
        <v>0.13680359745132809</v>
      </c>
      <c r="CM235" s="44">
        <v>2.3567028722405795E-2</v>
      </c>
      <c r="CN235" s="44">
        <v>0.11533820194095408</v>
      </c>
      <c r="CO235" s="44">
        <v>4.1388364481143532E-2</v>
      </c>
      <c r="CP235" s="44">
        <v>7.2732805054255473E-2</v>
      </c>
      <c r="CQ235" s="44">
        <v>4.6466103971365353E-3</v>
      </c>
      <c r="CR235" s="44">
        <v>2.5560487821873316E-2</v>
      </c>
      <c r="CS235" s="44">
        <v>-7.677220902492167E-2</v>
      </c>
      <c r="CT235" s="44">
        <v>5.3395439970444464E-2</v>
      </c>
      <c r="CU235" s="44">
        <v>8.9380830821246593E-2</v>
      </c>
      <c r="CV235" s="44">
        <v>7.5398817432304352E-2</v>
      </c>
      <c r="CW235" s="44">
        <v>1.755169980293925E-2</v>
      </c>
      <c r="CX235" s="44">
        <v>-0.2545935455387735</v>
      </c>
      <c r="CY235" s="44">
        <v>3.4504782618952796E-2</v>
      </c>
      <c r="CZ235" s="44">
        <v>4.4474085664698779E-2</v>
      </c>
      <c r="DA235" s="44">
        <v>3.9382041441066662E-2</v>
      </c>
      <c r="DB235" s="44">
        <v>-7.3304149392057691E-2</v>
      </c>
      <c r="DC235" s="44">
        <v>0.10850275243250898</v>
      </c>
      <c r="DD235" s="44">
        <v>4.9411966057019965E-3</v>
      </c>
      <c r="DE235" s="44">
        <v>-8.9766097459693273E-2</v>
      </c>
    </row>
    <row r="236" spans="3:109" x14ac:dyDescent="0.4">
      <c r="C236" s="62"/>
      <c r="D236" s="42">
        <f>(1/$D$5)*学習!I46</f>
        <v>1.5686274509803921E-2</v>
      </c>
      <c r="I236" s="63">
        <v>225</v>
      </c>
      <c r="J236" s="44">
        <v>5.0959977504161973E-2</v>
      </c>
      <c r="K236" s="44">
        <v>7.2270783660493346E-2</v>
      </c>
      <c r="L236" s="44">
        <v>-0.15432103429259802</v>
      </c>
      <c r="M236" s="44">
        <v>2.3974545988806641E-2</v>
      </c>
      <c r="N236" s="44">
        <v>3.6260282132441382E-2</v>
      </c>
      <c r="O236" s="44">
        <v>-0.16027476204642643</v>
      </c>
      <c r="P236" s="44">
        <v>0.17461058855764661</v>
      </c>
      <c r="Q236" s="44">
        <v>-0.2219279892776993</v>
      </c>
      <c r="R236" s="44">
        <v>6.6206593264609944E-4</v>
      </c>
      <c r="S236" s="44">
        <v>-7.9439618103008189E-2</v>
      </c>
      <c r="T236" s="44">
        <v>1.0171739262413933E-2</v>
      </c>
      <c r="U236" s="44">
        <v>-5.323455204127063E-2</v>
      </c>
      <c r="V236" s="44">
        <v>-0.18015281795436269</v>
      </c>
      <c r="W236" s="44">
        <v>2.8719951129728E-3</v>
      </c>
      <c r="X236" s="44">
        <v>0.224992233027525</v>
      </c>
      <c r="Y236" s="44">
        <v>-0.16618267581829207</v>
      </c>
      <c r="Z236" s="44">
        <v>0.14419404904013972</v>
      </c>
      <c r="AA236" s="44">
        <v>6.3880252422345851E-2</v>
      </c>
      <c r="AB236" s="44">
        <v>-6.5290957651183396E-2</v>
      </c>
      <c r="AC236" s="44">
        <v>8.3445883190208611E-2</v>
      </c>
      <c r="AD236" s="44">
        <v>-0.15159415035471258</v>
      </c>
      <c r="AE236" s="44">
        <v>0.15603402643812361</v>
      </c>
      <c r="AF236" s="44">
        <v>-4.8344869574671122E-2</v>
      </c>
      <c r="AG236" s="44">
        <v>-7.0063845385460885E-2</v>
      </c>
      <c r="AH236" s="44">
        <v>-7.2502120594222563E-2</v>
      </c>
      <c r="AI236" s="44">
        <v>-0.26543942997118242</v>
      </c>
      <c r="AJ236" s="44">
        <v>9.4864437893367848E-2</v>
      </c>
      <c r="AK236" s="44">
        <v>-0.15742279986928912</v>
      </c>
      <c r="AL236" s="44">
        <v>4.7564427829033043E-2</v>
      </c>
      <c r="AM236" s="44">
        <v>2.4115737310632983E-2</v>
      </c>
      <c r="AN236" s="44">
        <v>-4.1455636570799641E-2</v>
      </c>
      <c r="AO236" s="44">
        <v>0.13266122767721422</v>
      </c>
      <c r="AP236" s="44">
        <v>-0.18820774790500591</v>
      </c>
      <c r="AQ236" s="44">
        <v>0.11847181348772644</v>
      </c>
      <c r="AR236" s="44">
        <v>-5.5338898188466799E-3</v>
      </c>
      <c r="AS236" s="44">
        <v>0.11931259538137745</v>
      </c>
      <c r="AT236" s="44">
        <v>-3.0219385949657441E-2</v>
      </c>
      <c r="AU236" s="44">
        <v>-1.5907312497596162E-2</v>
      </c>
      <c r="AV236" s="44">
        <v>-0.11255197461546168</v>
      </c>
      <c r="AW236" s="44">
        <v>-5.4099375209579657E-2</v>
      </c>
      <c r="AX236" s="44">
        <v>-1.5696181211743081E-2</v>
      </c>
      <c r="AY236" s="44">
        <v>-0.11984526275272328</v>
      </c>
      <c r="AZ236" s="44">
        <v>-5.7008373860179913E-3</v>
      </c>
      <c r="BA236" s="44">
        <v>-7.6261541492757962E-2</v>
      </c>
      <c r="BB236" s="44">
        <v>8.9705969945408401E-2</v>
      </c>
      <c r="BC236" s="44">
        <v>-5.8968687589681199E-2</v>
      </c>
      <c r="BD236" s="44">
        <v>-9.4500909582811779E-2</v>
      </c>
      <c r="BE236" s="44">
        <v>-9.8073784482124102E-3</v>
      </c>
      <c r="BF236" s="44">
        <v>9.3927798555637435E-3</v>
      </c>
      <c r="BG236" s="44">
        <v>-4.878674234438702E-2</v>
      </c>
      <c r="BH236" s="44">
        <v>3.7036459925967331E-2</v>
      </c>
      <c r="BI236" s="44">
        <v>8.8275697824994059E-3</v>
      </c>
      <c r="BJ236" s="44">
        <v>0.160984482221533</v>
      </c>
      <c r="BK236" s="44">
        <v>-5.7303980322021046E-2</v>
      </c>
      <c r="BL236" s="44">
        <v>4.0966842403400157E-2</v>
      </c>
      <c r="BM236" s="44">
        <v>-0.14545056466364059</v>
      </c>
      <c r="BN236" s="44">
        <v>1.1972887195925633E-2</v>
      </c>
      <c r="BO236" s="44">
        <v>5.7530174348710411E-2</v>
      </c>
      <c r="BP236" s="44">
        <v>8.9852763436992986E-2</v>
      </c>
      <c r="BQ236" s="44">
        <v>2.3100011924510229E-3</v>
      </c>
      <c r="BR236" s="44">
        <v>8.8151420229348534E-2</v>
      </c>
      <c r="BS236" s="44">
        <v>-4.2336763005933836E-2</v>
      </c>
      <c r="BT236" s="44">
        <v>2.5134836569978034E-2</v>
      </c>
      <c r="BU236" s="44">
        <v>-0.16699601786521023</v>
      </c>
      <c r="BV236" s="44">
        <v>0.11749758078660168</v>
      </c>
      <c r="BW236" s="44">
        <v>6.080185031369318E-2</v>
      </c>
      <c r="BX236" s="44">
        <v>6.5583604244104768E-2</v>
      </c>
      <c r="BY236" s="44">
        <v>-9.6823758141527119E-2</v>
      </c>
      <c r="BZ236" s="44">
        <v>0.10277050820923322</v>
      </c>
      <c r="CA236" s="44">
        <v>0.14979524936079389</v>
      </c>
      <c r="CB236" s="44">
        <v>-0.15990509339279316</v>
      </c>
      <c r="CC236" s="44">
        <v>1.9234329426202634E-2</v>
      </c>
      <c r="CD236" s="44">
        <v>1.7458867353204632E-2</v>
      </c>
      <c r="CE236" s="44">
        <v>-1.6402208585201482E-2</v>
      </c>
      <c r="CF236" s="44">
        <v>5.1505938047376749E-2</v>
      </c>
      <c r="CG236" s="44">
        <v>0.11087991712140899</v>
      </c>
      <c r="CH236" s="44">
        <v>-0.21231762023982326</v>
      </c>
      <c r="CI236" s="44">
        <v>7.2524498604966361E-2</v>
      </c>
      <c r="CJ236" s="44">
        <v>8.4741516482161119E-3</v>
      </c>
      <c r="CK236" s="44">
        <v>-0.19323270099019585</v>
      </c>
      <c r="CL236" s="44">
        <v>-3.2514116811610476E-2</v>
      </c>
      <c r="CM236" s="44">
        <v>-0.10384494312856526</v>
      </c>
      <c r="CN236" s="44">
        <v>3.3944574875470125E-2</v>
      </c>
      <c r="CO236" s="44">
        <v>-6.922099057648809E-2</v>
      </c>
      <c r="CP236" s="44">
        <v>-1.9511196346029849E-2</v>
      </c>
      <c r="CQ236" s="44">
        <v>0.2094289342745855</v>
      </c>
      <c r="CR236" s="44">
        <v>3.5429059686812168E-2</v>
      </c>
      <c r="CS236" s="44">
        <v>3.385335012557044E-2</v>
      </c>
      <c r="CT236" s="44">
        <v>-2.069761818214462E-2</v>
      </c>
      <c r="CU236" s="44">
        <v>6.4373261329046569E-2</v>
      </c>
      <c r="CV236" s="44">
        <v>-5.0875264033165057E-2</v>
      </c>
      <c r="CW236" s="44">
        <v>6.5391752117403765E-2</v>
      </c>
      <c r="CX236" s="44">
        <v>-2.3442778373457457E-2</v>
      </c>
      <c r="CY236" s="44">
        <v>8.4345383410084802E-3</v>
      </c>
      <c r="CZ236" s="44">
        <v>-5.6867784095996507E-2</v>
      </c>
      <c r="DA236" s="44">
        <v>3.2574062273933342E-3</v>
      </c>
      <c r="DB236" s="44">
        <v>0.15104509564592491</v>
      </c>
      <c r="DC236" s="44">
        <v>-2.556027227288413E-2</v>
      </c>
      <c r="DD236" s="44">
        <v>0.13335292393839501</v>
      </c>
      <c r="DE236" s="44">
        <v>-3.8793362535265895E-4</v>
      </c>
    </row>
    <row r="237" spans="3:109" x14ac:dyDescent="0.4">
      <c r="C237" s="62"/>
      <c r="D237" s="42">
        <f>(1/$D$5)*学習!I47</f>
        <v>3.9215686274509803E-3</v>
      </c>
      <c r="I237" s="63">
        <v>226</v>
      </c>
      <c r="J237" s="44">
        <v>-8.7289175476778155E-2</v>
      </c>
      <c r="K237" s="44">
        <v>0.12510310228659438</v>
      </c>
      <c r="L237" s="44">
        <v>9.2696819191273705E-2</v>
      </c>
      <c r="M237" s="44">
        <v>7.2537467573163802E-2</v>
      </c>
      <c r="N237" s="44">
        <v>3.4007731536362863E-2</v>
      </c>
      <c r="O237" s="44">
        <v>-3.7883773280690557E-2</v>
      </c>
      <c r="P237" s="44">
        <v>7.8258997568648445E-2</v>
      </c>
      <c r="Q237" s="44">
        <v>4.6093767678013341E-2</v>
      </c>
      <c r="R237" s="44">
        <v>-3.438149806369941E-2</v>
      </c>
      <c r="S237" s="44">
        <v>1.5233180080863346E-2</v>
      </c>
      <c r="T237" s="44">
        <v>4.6198367349421031E-2</v>
      </c>
      <c r="U237" s="44">
        <v>1.9518497710175473E-2</v>
      </c>
      <c r="V237" s="44">
        <v>-1.7652581803777458E-2</v>
      </c>
      <c r="W237" s="44">
        <v>9.9986159371965852E-2</v>
      </c>
      <c r="X237" s="44">
        <v>-7.9761563258175072E-2</v>
      </c>
      <c r="Y237" s="44">
        <v>-8.4269611121238333E-2</v>
      </c>
      <c r="Z237" s="44">
        <v>-0.12130601110669982</v>
      </c>
      <c r="AA237" s="44">
        <v>-9.0691572056626646E-2</v>
      </c>
      <c r="AB237" s="44">
        <v>8.6428419911261559E-2</v>
      </c>
      <c r="AC237" s="44">
        <v>-7.2659872780874518E-2</v>
      </c>
      <c r="AD237" s="44">
        <v>-4.2856825538087714E-2</v>
      </c>
      <c r="AE237" s="44">
        <v>1.8979119185353977E-3</v>
      </c>
      <c r="AF237" s="44">
        <v>-5.3059388579923487E-3</v>
      </c>
      <c r="AG237" s="44">
        <v>0.12201120047122387</v>
      </c>
      <c r="AH237" s="44">
        <v>0.12040083319071584</v>
      </c>
      <c r="AI237" s="44">
        <v>0.10108770899315167</v>
      </c>
      <c r="AJ237" s="44">
        <v>8.4345846304273706E-2</v>
      </c>
      <c r="AK237" s="44">
        <v>-1.3584415673339729E-3</v>
      </c>
      <c r="AL237" s="44">
        <v>-2.7344504610199334E-2</v>
      </c>
      <c r="AM237" s="44">
        <v>1.705256545116695E-2</v>
      </c>
      <c r="AN237" s="44">
        <v>5.2846748151648991E-2</v>
      </c>
      <c r="AO237" s="44">
        <v>-7.8326325819707276E-2</v>
      </c>
      <c r="AP237" s="44">
        <v>6.6836884963430404E-2</v>
      </c>
      <c r="AQ237" s="44">
        <v>0.11068552471360106</v>
      </c>
      <c r="AR237" s="44">
        <v>2.8096105099889349E-3</v>
      </c>
      <c r="AS237" s="44">
        <v>3.9637703696129796E-2</v>
      </c>
      <c r="AT237" s="44">
        <v>0.10863800316495292</v>
      </c>
      <c r="AU237" s="44">
        <v>-0.17720605380048696</v>
      </c>
      <c r="AV237" s="44">
        <v>-1.670878837497795E-2</v>
      </c>
      <c r="AW237" s="44">
        <v>-6.6031412996830643E-2</v>
      </c>
      <c r="AX237" s="44">
        <v>-2.6725982580445538E-2</v>
      </c>
      <c r="AY237" s="44">
        <v>-4.0231323300923071E-2</v>
      </c>
      <c r="AZ237" s="44">
        <v>-0.14273265820613537</v>
      </c>
      <c r="BA237" s="44">
        <v>-2.0233876196795959E-2</v>
      </c>
      <c r="BB237" s="44">
        <v>-8.2929068918567037E-2</v>
      </c>
      <c r="BC237" s="44">
        <v>4.9542209068987229E-2</v>
      </c>
      <c r="BD237" s="44">
        <v>4.6382616323138122E-2</v>
      </c>
      <c r="BE237" s="44">
        <v>0.31111261718424721</v>
      </c>
      <c r="BF237" s="44">
        <v>-9.8621630286091264E-2</v>
      </c>
      <c r="BG237" s="44">
        <v>3.3892369641577887E-3</v>
      </c>
      <c r="BH237" s="44">
        <v>-0.2449018504766918</v>
      </c>
      <c r="BI237" s="44">
        <v>-7.8345473984009817E-2</v>
      </c>
      <c r="BJ237" s="44">
        <v>-5.47356340450047E-2</v>
      </c>
      <c r="BK237" s="44">
        <v>0.10435773139302772</v>
      </c>
      <c r="BL237" s="44">
        <v>-6.7449541071372368E-2</v>
      </c>
      <c r="BM237" s="44">
        <v>2.9795139273303774E-2</v>
      </c>
      <c r="BN237" s="44">
        <v>9.5496994768337479E-2</v>
      </c>
      <c r="BO237" s="44">
        <v>-0.12045572126127198</v>
      </c>
      <c r="BP237" s="44">
        <v>3.2014823344028187E-3</v>
      </c>
      <c r="BQ237" s="44">
        <v>0.12961045665714491</v>
      </c>
      <c r="BR237" s="44">
        <v>-1.1404160026048641E-2</v>
      </c>
      <c r="BS237" s="44">
        <v>-5.2085891435468601E-2</v>
      </c>
      <c r="BT237" s="44">
        <v>-7.5127659066949487E-2</v>
      </c>
      <c r="BU237" s="44">
        <v>-6.6664865529101502E-2</v>
      </c>
      <c r="BV237" s="44">
        <v>-0.25478779431671672</v>
      </c>
      <c r="BW237" s="44">
        <v>4.3389493802173912E-2</v>
      </c>
      <c r="BX237" s="44">
        <v>0.13097983984493228</v>
      </c>
      <c r="BY237" s="44">
        <v>-0.16166617479654852</v>
      </c>
      <c r="BZ237" s="44">
        <v>-4.4544397332626703E-2</v>
      </c>
      <c r="CA237" s="44">
        <v>-0.16229707918536596</v>
      </c>
      <c r="CB237" s="44">
        <v>7.0885752430520269E-2</v>
      </c>
      <c r="CC237" s="44">
        <v>0.14501036237472567</v>
      </c>
      <c r="CD237" s="44">
        <v>1.5627755041008995E-2</v>
      </c>
      <c r="CE237" s="44">
        <v>-0.12011842547238179</v>
      </c>
      <c r="CF237" s="44">
        <v>-8.5094995442095509E-3</v>
      </c>
      <c r="CG237" s="44">
        <v>-0.17482342866345338</v>
      </c>
      <c r="CH237" s="44">
        <v>-1.3380555441329978E-2</v>
      </c>
      <c r="CI237" s="44">
        <v>-9.1997944195554154E-2</v>
      </c>
      <c r="CJ237" s="44">
        <v>-0.13208533499699329</v>
      </c>
      <c r="CK237" s="44">
        <v>-0.14169889251907103</v>
      </c>
      <c r="CL237" s="44">
        <v>8.7493787391790992E-2</v>
      </c>
      <c r="CM237" s="44">
        <v>-5.3501230851932279E-2</v>
      </c>
      <c r="CN237" s="44">
        <v>0.20416939359104949</v>
      </c>
      <c r="CO237" s="44">
        <v>-0.12193582513372965</v>
      </c>
      <c r="CP237" s="44">
        <v>0.16081071214594464</v>
      </c>
      <c r="CQ237" s="44">
        <v>-9.5776624108141029E-2</v>
      </c>
      <c r="CR237" s="44">
        <v>4.3341736823731502E-6</v>
      </c>
      <c r="CS237" s="44">
        <v>-0.11025672916749313</v>
      </c>
      <c r="CT237" s="44">
        <v>0.14996606379908411</v>
      </c>
      <c r="CU237" s="44">
        <v>-6.0483102423945799E-2</v>
      </c>
      <c r="CV237" s="44">
        <v>-1.4578964344310795E-2</v>
      </c>
      <c r="CW237" s="44">
        <v>-8.657452206397008E-2</v>
      </c>
      <c r="CX237" s="44">
        <v>0.11571997704627182</v>
      </c>
      <c r="CY237" s="44">
        <v>1.5056692414714409E-2</v>
      </c>
      <c r="CZ237" s="44">
        <v>-2.573234311757691E-3</v>
      </c>
      <c r="DA237" s="44">
        <v>-7.3187646117700414E-2</v>
      </c>
      <c r="DB237" s="44">
        <v>-6.0489194763433098E-2</v>
      </c>
      <c r="DC237" s="44">
        <v>2.3206268964125799E-2</v>
      </c>
      <c r="DD237" s="44">
        <v>-7.7829552571315914E-3</v>
      </c>
      <c r="DE237" s="44">
        <v>9.1503995179295125E-2</v>
      </c>
    </row>
    <row r="238" spans="3:109" x14ac:dyDescent="0.4">
      <c r="C238" s="62"/>
      <c r="D238" s="42">
        <f>(1/$D$5)*学習!I48</f>
        <v>3.9215686274509803E-3</v>
      </c>
      <c r="I238" s="63">
        <v>227</v>
      </c>
      <c r="J238" s="44">
        <v>7.8134215595230386E-2</v>
      </c>
      <c r="K238" s="44">
        <v>-1.8674575314825154E-2</v>
      </c>
      <c r="L238" s="44">
        <v>-0.14016410991648073</v>
      </c>
      <c r="M238" s="44">
        <v>1.2558866449493491E-2</v>
      </c>
      <c r="N238" s="44">
        <v>0.11529122594975881</v>
      </c>
      <c r="O238" s="44">
        <v>3.7164169794805454E-2</v>
      </c>
      <c r="P238" s="44">
        <v>-8.6523028179914863E-2</v>
      </c>
      <c r="Q238" s="44">
        <v>0.22704756350717742</v>
      </c>
      <c r="R238" s="44">
        <v>-1.2999754550856667E-3</v>
      </c>
      <c r="S238" s="44">
        <v>3.279691790218945E-2</v>
      </c>
      <c r="T238" s="44">
        <v>6.1472530852122575E-3</v>
      </c>
      <c r="U238" s="44">
        <v>5.2301710966276706E-2</v>
      </c>
      <c r="V238" s="44">
        <v>-3.5748154989058173E-2</v>
      </c>
      <c r="W238" s="44">
        <v>-2.3641973641165756E-2</v>
      </c>
      <c r="X238" s="44">
        <v>-6.6437266350967791E-2</v>
      </c>
      <c r="Y238" s="44">
        <v>-1.8083334974677491E-2</v>
      </c>
      <c r="Z238" s="44">
        <v>-8.1235839885424946E-2</v>
      </c>
      <c r="AA238" s="44">
        <v>-0.18320389806854157</v>
      </c>
      <c r="AB238" s="44">
        <v>7.9930745517753241E-2</v>
      </c>
      <c r="AC238" s="44">
        <v>0.13634082877277881</v>
      </c>
      <c r="AD238" s="44">
        <v>0.15955943387070501</v>
      </c>
      <c r="AE238" s="44">
        <v>6.6035728562152132E-2</v>
      </c>
      <c r="AF238" s="44">
        <v>-0.10220261069156322</v>
      </c>
      <c r="AG238" s="44">
        <v>-8.5916901678513846E-2</v>
      </c>
      <c r="AH238" s="44">
        <v>-4.1741899161977909E-2</v>
      </c>
      <c r="AI238" s="44">
        <v>-8.3193087384685286E-3</v>
      </c>
      <c r="AJ238" s="44">
        <v>-9.2752882505540188E-2</v>
      </c>
      <c r="AK238" s="44">
        <v>-0.14024984453079503</v>
      </c>
      <c r="AL238" s="44">
        <v>-0.11666620257034642</v>
      </c>
      <c r="AM238" s="44">
        <v>6.9918588516466415E-2</v>
      </c>
      <c r="AN238" s="44">
        <v>-5.6989787601050548E-3</v>
      </c>
      <c r="AO238" s="44">
        <v>3.6276139675494826E-2</v>
      </c>
      <c r="AP238" s="44">
        <v>7.7174140029498239E-2</v>
      </c>
      <c r="AQ238" s="44">
        <v>-8.5583521973902244E-4</v>
      </c>
      <c r="AR238" s="44">
        <v>9.5701827503148193E-2</v>
      </c>
      <c r="AS238" s="44">
        <v>2.5795826392826921E-2</v>
      </c>
      <c r="AT238" s="44">
        <v>-3.9861432437644395E-2</v>
      </c>
      <c r="AU238" s="44">
        <v>-0.14467809238102894</v>
      </c>
      <c r="AV238" s="44">
        <v>3.8448633411218562E-2</v>
      </c>
      <c r="AW238" s="44">
        <v>8.3161883139358295E-2</v>
      </c>
      <c r="AX238" s="44">
        <v>-9.6103508808052379E-2</v>
      </c>
      <c r="AY238" s="44">
        <v>0.15185117117507679</v>
      </c>
      <c r="AZ238" s="44">
        <v>-3.8361134389615817E-2</v>
      </c>
      <c r="BA238" s="44">
        <v>-0.10934461964013421</v>
      </c>
      <c r="BB238" s="44">
        <v>-5.7933750094746862E-2</v>
      </c>
      <c r="BC238" s="44">
        <v>6.385716698593065E-2</v>
      </c>
      <c r="BD238" s="44">
        <v>-0.11768230617252397</v>
      </c>
      <c r="BE238" s="44">
        <v>4.539184669030339E-2</v>
      </c>
      <c r="BF238" s="44">
        <v>-3.4509399733731821E-2</v>
      </c>
      <c r="BG238" s="44">
        <v>-0.15033992423648057</v>
      </c>
      <c r="BH238" s="44">
        <v>0.17096045076756761</v>
      </c>
      <c r="BI238" s="44">
        <v>-0.18645016713966786</v>
      </c>
      <c r="BJ238" s="44">
        <v>-0.15783183708416479</v>
      </c>
      <c r="BK238" s="44">
        <v>0.13556078136258448</v>
      </c>
      <c r="BL238" s="44">
        <v>1.9957472757856483E-2</v>
      </c>
      <c r="BM238" s="44">
        <v>-4.037595634930307E-2</v>
      </c>
      <c r="BN238" s="44">
        <v>-1.8851312054439191E-2</v>
      </c>
      <c r="BO238" s="44">
        <v>-6.4738131325976223E-2</v>
      </c>
      <c r="BP238" s="44">
        <v>-8.9900405166201597E-2</v>
      </c>
      <c r="BQ238" s="44">
        <v>0.18278977439253211</v>
      </c>
      <c r="BR238" s="44">
        <v>0.17369241957784792</v>
      </c>
      <c r="BS238" s="44">
        <v>-1.2971192743044088E-2</v>
      </c>
      <c r="BT238" s="44">
        <v>6.8276287033855324E-5</v>
      </c>
      <c r="BU238" s="44">
        <v>1.537543973091631E-2</v>
      </c>
      <c r="BV238" s="44">
        <v>3.7769767900608653E-2</v>
      </c>
      <c r="BW238" s="44">
        <v>-0.28895124366327418</v>
      </c>
      <c r="BX238" s="44">
        <v>3.219008096477087E-2</v>
      </c>
      <c r="BY238" s="44">
        <v>5.228415538688129E-2</v>
      </c>
      <c r="BZ238" s="44">
        <v>-0.11970347017340696</v>
      </c>
      <c r="CA238" s="44">
        <v>-2.378125476719339E-2</v>
      </c>
      <c r="CB238" s="44">
        <v>-2.0808960485086542E-2</v>
      </c>
      <c r="CC238" s="44">
        <v>-3.6538547480834634E-2</v>
      </c>
      <c r="CD238" s="44">
        <v>1.032197166081052E-3</v>
      </c>
      <c r="CE238" s="44">
        <v>0.14764379811666442</v>
      </c>
      <c r="CF238" s="44">
        <v>4.4033350497648983E-2</v>
      </c>
      <c r="CG238" s="44">
        <v>0.13645184418407996</v>
      </c>
      <c r="CH238" s="44">
        <v>-8.1581531278115196E-2</v>
      </c>
      <c r="CI238" s="44">
        <v>1.7213199936343106E-2</v>
      </c>
      <c r="CJ238" s="44">
        <v>3.8196927028876834E-3</v>
      </c>
      <c r="CK238" s="44">
        <v>-9.3293973481775108E-3</v>
      </c>
      <c r="CL238" s="44">
        <v>-0.2196769235717094</v>
      </c>
      <c r="CM238" s="44">
        <v>0.11295509267804567</v>
      </c>
      <c r="CN238" s="44">
        <v>2.5938372680662399E-2</v>
      </c>
      <c r="CO238" s="44">
        <v>4.0396573948370033E-2</v>
      </c>
      <c r="CP238" s="44">
        <v>-0.1774553767006368</v>
      </c>
      <c r="CQ238" s="44">
        <v>-3.7299248236314392E-2</v>
      </c>
      <c r="CR238" s="44">
        <v>0.11584709777884435</v>
      </c>
      <c r="CS238" s="44">
        <v>-9.6759883652144718E-2</v>
      </c>
      <c r="CT238" s="44">
        <v>6.7154434613316286E-2</v>
      </c>
      <c r="CU238" s="44">
        <v>0.11214900573322804</v>
      </c>
      <c r="CV238" s="44">
        <v>3.0466483234816644E-2</v>
      </c>
      <c r="CW238" s="44">
        <v>0.19137459818003166</v>
      </c>
      <c r="CX238" s="44">
        <v>2.0473195501077703E-2</v>
      </c>
      <c r="CY238" s="44">
        <v>-9.5000608405841847E-2</v>
      </c>
      <c r="CZ238" s="44">
        <v>-7.052222431610114E-2</v>
      </c>
      <c r="DA238" s="44">
        <v>5.4260013336525144E-2</v>
      </c>
      <c r="DB238" s="44">
        <v>6.9492502329082384E-2</v>
      </c>
      <c r="DC238" s="44">
        <v>-1.8668134445225811E-2</v>
      </c>
      <c r="DD238" s="44">
        <v>0.1423318141844333</v>
      </c>
      <c r="DE238" s="44">
        <v>-7.0258057160376697E-2</v>
      </c>
    </row>
    <row r="239" spans="3:109" x14ac:dyDescent="0.4">
      <c r="C239" s="62"/>
      <c r="D239" s="42">
        <f>(1/$D$5)*学習!I49</f>
        <v>0</v>
      </c>
      <c r="I239" s="63">
        <v>228</v>
      </c>
      <c r="J239" s="44">
        <v>3.6550810912364192E-3</v>
      </c>
      <c r="K239" s="44">
        <v>5.9472724535460569E-2</v>
      </c>
      <c r="L239" s="44">
        <v>7.474298488400738E-2</v>
      </c>
      <c r="M239" s="44">
        <v>0.14059173842301426</v>
      </c>
      <c r="N239" s="44">
        <v>0.14953894897836989</v>
      </c>
      <c r="O239" s="44">
        <v>6.3554652885034632E-2</v>
      </c>
      <c r="P239" s="44">
        <v>7.0409362550267141E-2</v>
      </c>
      <c r="Q239" s="44">
        <v>6.5318782147684287E-2</v>
      </c>
      <c r="R239" s="44">
        <v>0.1722618284739984</v>
      </c>
      <c r="S239" s="44">
        <v>2.2056312128889682E-2</v>
      </c>
      <c r="T239" s="44">
        <v>-0.16517274610345223</v>
      </c>
      <c r="U239" s="44">
        <v>-8.7132977439431502E-3</v>
      </c>
      <c r="V239" s="44">
        <v>8.2604845175008861E-3</v>
      </c>
      <c r="W239" s="44">
        <v>-9.225021209542595E-3</v>
      </c>
      <c r="X239" s="44">
        <v>0.11472089145862492</v>
      </c>
      <c r="Y239" s="44">
        <v>2.0435046485605478E-2</v>
      </c>
      <c r="Z239" s="44">
        <v>-6.2787583751645989E-2</v>
      </c>
      <c r="AA239" s="44">
        <v>9.7865285884691469E-2</v>
      </c>
      <c r="AB239" s="44">
        <v>-9.1964947267226857E-2</v>
      </c>
      <c r="AC239" s="44">
        <v>-0.13622414463165866</v>
      </c>
      <c r="AD239" s="44">
        <v>-6.1337908617056972E-2</v>
      </c>
      <c r="AE239" s="44">
        <v>-2.9755316290101048E-2</v>
      </c>
      <c r="AF239" s="44">
        <v>-9.1438481770240686E-3</v>
      </c>
      <c r="AG239" s="44">
        <v>-4.5561850029470503E-2</v>
      </c>
      <c r="AH239" s="44">
        <v>-3.4083144999953734E-2</v>
      </c>
      <c r="AI239" s="44">
        <v>-0.159921078008714</v>
      </c>
      <c r="AJ239" s="44">
        <v>-6.3281387344190816E-3</v>
      </c>
      <c r="AK239" s="44">
        <v>0.11754622226105602</v>
      </c>
      <c r="AL239" s="44">
        <v>6.1163537757353593E-2</v>
      </c>
      <c r="AM239" s="44">
        <v>4.7064964943758732E-2</v>
      </c>
      <c r="AN239" s="44">
        <v>-2.1438353974813909E-3</v>
      </c>
      <c r="AO239" s="44">
        <v>-9.4314817546895371E-2</v>
      </c>
      <c r="AP239" s="44">
        <v>2.9824651442479477E-2</v>
      </c>
      <c r="AQ239" s="44">
        <v>2.2853040590722945E-3</v>
      </c>
      <c r="AR239" s="44">
        <v>-5.9042146926224148E-3</v>
      </c>
      <c r="AS239" s="44">
        <v>-2.3530116372794879E-2</v>
      </c>
      <c r="AT239" s="44">
        <v>0.25676498369181078</v>
      </c>
      <c r="AU239" s="44">
        <v>-0.16871858374477364</v>
      </c>
      <c r="AV239" s="44">
        <v>2.0605285946057175E-2</v>
      </c>
      <c r="AW239" s="44">
        <v>-6.3811135557439946E-2</v>
      </c>
      <c r="AX239" s="44">
        <v>7.4612408732553093E-2</v>
      </c>
      <c r="AY239" s="44">
        <v>0.10515162038809513</v>
      </c>
      <c r="AZ239" s="44">
        <v>2.3175173869874357E-2</v>
      </c>
      <c r="BA239" s="44">
        <v>8.0725120368149005E-3</v>
      </c>
      <c r="BB239" s="44">
        <v>-2.0402358365422979E-2</v>
      </c>
      <c r="BC239" s="44">
        <v>-0.18066804622414148</v>
      </c>
      <c r="BD239" s="44">
        <v>0.1890537947933611</v>
      </c>
      <c r="BE239" s="44">
        <v>-0.21026451199034962</v>
      </c>
      <c r="BF239" s="44">
        <v>3.5222735820889799E-2</v>
      </c>
      <c r="BG239" s="44">
        <v>4.1863725045989848E-3</v>
      </c>
      <c r="BH239" s="44">
        <v>-5.9105967576482003E-2</v>
      </c>
      <c r="BI239" s="44">
        <v>-2.0652787158359987E-2</v>
      </c>
      <c r="BJ239" s="44">
        <v>7.8382671833229306E-2</v>
      </c>
      <c r="BK239" s="44">
        <v>-0.12065235136945608</v>
      </c>
      <c r="BL239" s="44">
        <v>-1.2216974602978506E-2</v>
      </c>
      <c r="BM239" s="44">
        <v>-0.12102648957503884</v>
      </c>
      <c r="BN239" s="44">
        <v>0.13670439486291588</v>
      </c>
      <c r="BO239" s="44">
        <v>2.132338451711269E-2</v>
      </c>
      <c r="BP239" s="44">
        <v>-3.1413655765526023E-2</v>
      </c>
      <c r="BQ239" s="44">
        <v>1.6462433123838511E-2</v>
      </c>
      <c r="BR239" s="44">
        <v>-1.972483334316245E-2</v>
      </c>
      <c r="BS239" s="44">
        <v>6.6897768241561628E-2</v>
      </c>
      <c r="BT239" s="44">
        <v>-0.1142765785565783</v>
      </c>
      <c r="BU239" s="44">
        <v>-0.14353724462622616</v>
      </c>
      <c r="BV239" s="44">
        <v>-2.9767721125040614E-2</v>
      </c>
      <c r="BW239" s="44">
        <v>1.678458133896895E-3</v>
      </c>
      <c r="BX239" s="44">
        <v>-0.11871589051270486</v>
      </c>
      <c r="BY239" s="44">
        <v>0.12429734722800918</v>
      </c>
      <c r="BZ239" s="44">
        <v>-5.1159066800523394E-2</v>
      </c>
      <c r="CA239" s="44">
        <v>-0.10481772851395899</v>
      </c>
      <c r="CB239" s="44">
        <v>8.6727957896727284E-2</v>
      </c>
      <c r="CC239" s="44">
        <v>1.4050517424907651E-2</v>
      </c>
      <c r="CD239" s="44">
        <v>6.2130292411297861E-2</v>
      </c>
      <c r="CE239" s="44">
        <v>4.9418101571259712E-2</v>
      </c>
      <c r="CF239" s="44">
        <v>7.2662978273456511E-2</v>
      </c>
      <c r="CG239" s="44">
        <v>-4.9182274595612252E-2</v>
      </c>
      <c r="CH239" s="44">
        <v>-1.0830507408636008E-2</v>
      </c>
      <c r="CI239" s="44">
        <v>0.14176185163701183</v>
      </c>
      <c r="CJ239" s="44">
        <v>0.19835502021385706</v>
      </c>
      <c r="CK239" s="44">
        <v>-9.1108617737242048E-2</v>
      </c>
      <c r="CL239" s="44">
        <v>-9.1740605926701912E-2</v>
      </c>
      <c r="CM239" s="44">
        <v>-0.14441934649007007</v>
      </c>
      <c r="CN239" s="44">
        <v>-4.7408263005647634E-2</v>
      </c>
      <c r="CO239" s="44">
        <v>-6.711425274105896E-3</v>
      </c>
      <c r="CP239" s="44">
        <v>0.10653495369104693</v>
      </c>
      <c r="CQ239" s="44">
        <v>4.7740537146465471E-2</v>
      </c>
      <c r="CR239" s="44">
        <v>2.9685311929064238E-2</v>
      </c>
      <c r="CS239" s="44">
        <v>-0.1467062632661171</v>
      </c>
      <c r="CT239" s="44">
        <v>0.14513340021590204</v>
      </c>
      <c r="CU239" s="44">
        <v>4.9718509939754671E-2</v>
      </c>
      <c r="CV239" s="44">
        <v>2.9703986500850547E-2</v>
      </c>
      <c r="CW239" s="44">
        <v>0.21122235378031121</v>
      </c>
      <c r="CX239" s="44">
        <v>4.6973892166338377E-2</v>
      </c>
      <c r="CY239" s="44">
        <v>0.14352317570215087</v>
      </c>
      <c r="CZ239" s="44">
        <v>1.8514459770164974E-2</v>
      </c>
      <c r="DA239" s="44">
        <v>0.15111255999185866</v>
      </c>
      <c r="DB239" s="44">
        <v>7.1209391961097365E-2</v>
      </c>
      <c r="DC239" s="44">
        <v>-0.13632546983780844</v>
      </c>
      <c r="DD239" s="44">
        <v>0.11124511638858721</v>
      </c>
      <c r="DE239" s="44">
        <v>0.10239148461997542</v>
      </c>
    </row>
    <row r="240" spans="3:109" x14ac:dyDescent="0.4">
      <c r="C240" s="62"/>
      <c r="D240" s="42">
        <f>(1/$D$5)*学習!I50</f>
        <v>3.5294117647058823E-2</v>
      </c>
      <c r="I240" s="63">
        <v>229</v>
      </c>
      <c r="J240" s="44">
        <v>0.14720153951860343</v>
      </c>
      <c r="K240" s="44">
        <v>9.0371217638397602E-2</v>
      </c>
      <c r="L240" s="44">
        <v>-7.2148625294488258E-3</v>
      </c>
      <c r="M240" s="44">
        <v>0.1527641761308437</v>
      </c>
      <c r="N240" s="44">
        <v>0.21476640003934139</v>
      </c>
      <c r="O240" s="44">
        <v>1.5189836871371216E-2</v>
      </c>
      <c r="P240" s="44">
        <v>-4.2508178470220891E-2</v>
      </c>
      <c r="Q240" s="44">
        <v>-0.17948477288450021</v>
      </c>
      <c r="R240" s="44">
        <v>-7.2940509649154717E-2</v>
      </c>
      <c r="S240" s="44">
        <v>0.2108529223296402</v>
      </c>
      <c r="T240" s="44">
        <v>-5.4243782518038311E-2</v>
      </c>
      <c r="U240" s="44">
        <v>-1.6808063464957251E-2</v>
      </c>
      <c r="V240" s="44">
        <v>-3.441849473033842E-3</v>
      </c>
      <c r="W240" s="44">
        <v>-0.19214318791546078</v>
      </c>
      <c r="X240" s="44">
        <v>-0.21406102919884937</v>
      </c>
      <c r="Y240" s="44">
        <v>4.4535626200484048E-2</v>
      </c>
      <c r="Z240" s="44">
        <v>-0.12222826781493445</v>
      </c>
      <c r="AA240" s="44">
        <v>4.1899741779479034E-2</v>
      </c>
      <c r="AB240" s="44">
        <v>-3.8137445518782787E-2</v>
      </c>
      <c r="AC240" s="44">
        <v>0.12035388517060813</v>
      </c>
      <c r="AD240" s="44">
        <v>-0.1125042657596174</v>
      </c>
      <c r="AE240" s="44">
        <v>-0.13007570108736957</v>
      </c>
      <c r="AF240" s="44">
        <v>0.17237481628481374</v>
      </c>
      <c r="AG240" s="44">
        <v>-4.6644745887741645E-2</v>
      </c>
      <c r="AH240" s="44">
        <v>-0.11306483098115977</v>
      </c>
      <c r="AI240" s="44">
        <v>4.3443518693325751E-2</v>
      </c>
      <c r="AJ240" s="44">
        <v>-3.6321156583669911E-2</v>
      </c>
      <c r="AK240" s="44">
        <v>2.1451528168245949E-3</v>
      </c>
      <c r="AL240" s="44">
        <v>-3.5647813978361115E-2</v>
      </c>
      <c r="AM240" s="44">
        <v>4.87875853811861E-3</v>
      </c>
      <c r="AN240" s="44">
        <v>-0.10808913321897633</v>
      </c>
      <c r="AO240" s="44">
        <v>9.1560168182706472E-2</v>
      </c>
      <c r="AP240" s="44">
        <v>-0.18394393285991026</v>
      </c>
      <c r="AQ240" s="44">
        <v>6.4899546749753859E-2</v>
      </c>
      <c r="AR240" s="44">
        <v>8.5426506637797852E-3</v>
      </c>
      <c r="AS240" s="44">
        <v>0.1199329127375199</v>
      </c>
      <c r="AT240" s="44">
        <v>-4.2326941580938145E-2</v>
      </c>
      <c r="AU240" s="44">
        <v>-0.12763332331407626</v>
      </c>
      <c r="AV240" s="44">
        <v>-5.6910033230430049E-2</v>
      </c>
      <c r="AW240" s="44">
        <v>-0.10321138618376056</v>
      </c>
      <c r="AX240" s="44">
        <v>-0.12943684074448972</v>
      </c>
      <c r="AY240" s="44">
        <v>4.4113184790853265E-2</v>
      </c>
      <c r="AZ240" s="44">
        <v>-1.1054799600918316E-2</v>
      </c>
      <c r="BA240" s="44">
        <v>4.8383345167581644E-2</v>
      </c>
      <c r="BB240" s="44">
        <v>2.6427293693452028E-3</v>
      </c>
      <c r="BC240" s="44">
        <v>-0.16343030708820055</v>
      </c>
      <c r="BD240" s="44">
        <v>3.7766394948747131E-2</v>
      </c>
      <c r="BE240" s="44">
        <v>-4.7330745806402438E-2</v>
      </c>
      <c r="BF240" s="44">
        <v>4.0089031064102325E-2</v>
      </c>
      <c r="BG240" s="44">
        <v>8.2553514094580727E-3</v>
      </c>
      <c r="BH240" s="44">
        <v>-3.2923590935963004E-2</v>
      </c>
      <c r="BI240" s="44">
        <v>1.8150703784822256E-2</v>
      </c>
      <c r="BJ240" s="44">
        <v>-8.0046258167425346E-2</v>
      </c>
      <c r="BK240" s="44">
        <v>-0.14043582919751635</v>
      </c>
      <c r="BL240" s="44">
        <v>0.12792661173581643</v>
      </c>
      <c r="BM240" s="44">
        <v>-6.5036291993246884E-2</v>
      </c>
      <c r="BN240" s="44">
        <v>9.4043736987845447E-2</v>
      </c>
      <c r="BO240" s="44">
        <v>5.8888962466330979E-3</v>
      </c>
      <c r="BP240" s="44">
        <v>-8.8592063606807561E-2</v>
      </c>
      <c r="BQ240" s="44">
        <v>-7.8952279606374742E-2</v>
      </c>
      <c r="BR240" s="44">
        <v>0.14872270424881437</v>
      </c>
      <c r="BS240" s="44">
        <v>-3.3033776054848377E-2</v>
      </c>
      <c r="BT240" s="44">
        <v>-0.12549341088475566</v>
      </c>
      <c r="BU240" s="44">
        <v>0.18800161628516684</v>
      </c>
      <c r="BV240" s="44">
        <v>-0.18791047229198765</v>
      </c>
      <c r="BW240" s="44">
        <v>-3.4507485382402593E-2</v>
      </c>
      <c r="BX240" s="44">
        <v>7.4517975059762232E-3</v>
      </c>
      <c r="BY240" s="44">
        <v>7.814164368193266E-3</v>
      </c>
      <c r="BZ240" s="44">
        <v>-6.3106428823189495E-2</v>
      </c>
      <c r="CA240" s="44">
        <v>9.6255763921601997E-2</v>
      </c>
      <c r="CB240" s="44">
        <v>0.12115708427375813</v>
      </c>
      <c r="CC240" s="44">
        <v>-2.4322034241023464E-2</v>
      </c>
      <c r="CD240" s="44">
        <v>0.11988530532051854</v>
      </c>
      <c r="CE240" s="44">
        <v>-4.8080678476461976E-2</v>
      </c>
      <c r="CF240" s="44">
        <v>-3.3630539233607863E-2</v>
      </c>
      <c r="CG240" s="44">
        <v>-0.15283705132125405</v>
      </c>
      <c r="CH240" s="44">
        <v>4.726864565009202E-2</v>
      </c>
      <c r="CI240" s="44">
        <v>9.8423411314368839E-2</v>
      </c>
      <c r="CJ240" s="44">
        <v>5.8848276415012196E-2</v>
      </c>
      <c r="CK240" s="44">
        <v>-3.4076045315335583E-2</v>
      </c>
      <c r="CL240" s="44">
        <v>-2.9092238861369552E-2</v>
      </c>
      <c r="CM240" s="44">
        <v>2.5294770255180329E-2</v>
      </c>
      <c r="CN240" s="44">
        <v>1.6747355732740225E-2</v>
      </c>
      <c r="CO240" s="44">
        <v>0.15401073426628584</v>
      </c>
      <c r="CP240" s="44">
        <v>6.4627187680817641E-2</v>
      </c>
      <c r="CQ240" s="44">
        <v>0.28967410228507867</v>
      </c>
      <c r="CR240" s="44">
        <v>3.4852483995362955E-2</v>
      </c>
      <c r="CS240" s="44">
        <v>0.10656368871619015</v>
      </c>
      <c r="CT240" s="44">
        <v>-4.158959222883065E-2</v>
      </c>
      <c r="CU240" s="44">
        <v>-0.12647864234412659</v>
      </c>
      <c r="CV240" s="44">
        <v>0.15612661608925696</v>
      </c>
      <c r="CW240" s="44">
        <v>0.14048000995825136</v>
      </c>
      <c r="CX240" s="44">
        <v>9.2960919320225113E-2</v>
      </c>
      <c r="CY240" s="44">
        <v>0.14593824502120717</v>
      </c>
      <c r="CZ240" s="44">
        <v>-8.1027298740977416E-2</v>
      </c>
      <c r="DA240" s="44">
        <v>-5.6599846407382984E-2</v>
      </c>
      <c r="DB240" s="44">
        <v>6.5649988813069396E-2</v>
      </c>
      <c r="DC240" s="44">
        <v>0.13144232032109893</v>
      </c>
      <c r="DD240" s="44">
        <v>0.12765760307095633</v>
      </c>
      <c r="DE240" s="44">
        <v>0.16020374265462417</v>
      </c>
    </row>
    <row r="241" spans="3:109" x14ac:dyDescent="0.4">
      <c r="C241" s="62"/>
      <c r="D241" s="42">
        <f>(1/$D$5)*学習!I51</f>
        <v>0.33725490196078434</v>
      </c>
      <c r="I241" s="63">
        <v>230</v>
      </c>
      <c r="J241" s="44">
        <v>-3.4369124316999781E-2</v>
      </c>
      <c r="K241" s="44">
        <v>-8.0860976225507364E-2</v>
      </c>
      <c r="L241" s="44">
        <v>3.061946106341339E-2</v>
      </c>
      <c r="M241" s="44">
        <v>-0.12796468699571595</v>
      </c>
      <c r="N241" s="44">
        <v>0.22485974456429272</v>
      </c>
      <c r="O241" s="44">
        <v>-6.5823043714150584E-2</v>
      </c>
      <c r="P241" s="44">
        <v>-0.16628190033796597</v>
      </c>
      <c r="Q241" s="44">
        <v>-2.0346148936799761E-2</v>
      </c>
      <c r="R241" s="44">
        <v>3.4039148574712318E-2</v>
      </c>
      <c r="S241" s="44">
        <v>-2.7300120395165588E-2</v>
      </c>
      <c r="T241" s="44">
        <v>-3.7619952408129181E-2</v>
      </c>
      <c r="U241" s="44">
        <v>-0.13539900985227749</v>
      </c>
      <c r="V241" s="44">
        <v>1.9136919238155671E-2</v>
      </c>
      <c r="W241" s="44">
        <v>-3.2962234842134848E-2</v>
      </c>
      <c r="X241" s="44">
        <v>-0.22835779467592979</v>
      </c>
      <c r="Y241" s="44">
        <v>0.103716413532581</v>
      </c>
      <c r="Z241" s="44">
        <v>0.12482373552242959</v>
      </c>
      <c r="AA241" s="44">
        <v>0.11826813493202055</v>
      </c>
      <c r="AB241" s="44">
        <v>-0.1019782153648691</v>
      </c>
      <c r="AC241" s="44">
        <v>4.6668716816326027E-2</v>
      </c>
      <c r="AD241" s="44">
        <v>5.5902511221031938E-2</v>
      </c>
      <c r="AE241" s="44">
        <v>-4.4983222582335607E-2</v>
      </c>
      <c r="AF241" s="44">
        <v>-2.534264322536295E-3</v>
      </c>
      <c r="AG241" s="44">
        <v>-0.10933656511708251</v>
      </c>
      <c r="AH241" s="44">
        <v>-6.8980757030715337E-2</v>
      </c>
      <c r="AI241" s="44">
        <v>-0.21657796123693807</v>
      </c>
      <c r="AJ241" s="44">
        <v>-0.14486785272171993</v>
      </c>
      <c r="AK241" s="44">
        <v>0.1815171586930639</v>
      </c>
      <c r="AL241" s="44">
        <v>0.10931455980645756</v>
      </c>
      <c r="AM241" s="44">
        <v>-0.14712096986084675</v>
      </c>
      <c r="AN241" s="44">
        <v>4.39520493288965E-2</v>
      </c>
      <c r="AO241" s="44">
        <v>8.6414553283916534E-2</v>
      </c>
      <c r="AP241" s="44">
        <v>-0.2680080814757928</v>
      </c>
      <c r="AQ241" s="44">
        <v>0.21715085702887216</v>
      </c>
      <c r="AR241" s="44">
        <v>-1.8943066667299818E-2</v>
      </c>
      <c r="AS241" s="44">
        <v>-6.7984768635621709E-2</v>
      </c>
      <c r="AT241" s="44">
        <v>0.13552878646142258</v>
      </c>
      <c r="AU241" s="44">
        <v>-1.2792708877420601E-2</v>
      </c>
      <c r="AV241" s="44">
        <v>8.6918075475869688E-2</v>
      </c>
      <c r="AW241" s="44">
        <v>-6.6481186582388566E-2</v>
      </c>
      <c r="AX241" s="44">
        <v>-9.9243026608675386E-2</v>
      </c>
      <c r="AY241" s="44">
        <v>0.19334379752578684</v>
      </c>
      <c r="AZ241" s="44">
        <v>2.6440732261404382E-3</v>
      </c>
      <c r="BA241" s="44">
        <v>-0.11668042195518546</v>
      </c>
      <c r="BB241" s="44">
        <v>-8.9965409403875027E-2</v>
      </c>
      <c r="BC241" s="44">
        <v>-8.0619906959560991E-2</v>
      </c>
      <c r="BD241" s="44">
        <v>1.4316965814750155E-2</v>
      </c>
      <c r="BE241" s="44">
        <v>-3.3173237787889755E-2</v>
      </c>
      <c r="BF241" s="44">
        <v>-2.2935526853853062E-2</v>
      </c>
      <c r="BG241" s="44">
        <v>1.9367227278741891E-2</v>
      </c>
      <c r="BH241" s="44">
        <v>-0.15518348826840464</v>
      </c>
      <c r="BI241" s="44">
        <v>0.22714481299241351</v>
      </c>
      <c r="BJ241" s="44">
        <v>-0.18295099514050805</v>
      </c>
      <c r="BK241" s="44">
        <v>-0.16064575868185854</v>
      </c>
      <c r="BL241" s="44">
        <v>9.7455949086524871E-2</v>
      </c>
      <c r="BM241" s="44">
        <v>0.12877642375302528</v>
      </c>
      <c r="BN241" s="44">
        <v>5.4097991763567881E-2</v>
      </c>
      <c r="BO241" s="44">
        <v>0.17894057490642337</v>
      </c>
      <c r="BP241" s="44">
        <v>-0.13605439409613426</v>
      </c>
      <c r="BQ241" s="44">
        <v>-3.3834635018256877E-2</v>
      </c>
      <c r="BR241" s="44">
        <v>-0.21952278124844463</v>
      </c>
      <c r="BS241" s="44">
        <v>6.7411089884520201E-2</v>
      </c>
      <c r="BT241" s="44">
        <v>0.12063853196730029</v>
      </c>
      <c r="BU241" s="44">
        <v>-0.12764266312490469</v>
      </c>
      <c r="BV241" s="44">
        <v>-6.4581020726752862E-3</v>
      </c>
      <c r="BW241" s="44">
        <v>-7.245957502580179E-2</v>
      </c>
      <c r="BX241" s="44">
        <v>0.14103395968129662</v>
      </c>
      <c r="BY241" s="44">
        <v>0.1175980713872804</v>
      </c>
      <c r="BZ241" s="44">
        <v>3.3354680628438792E-2</v>
      </c>
      <c r="CA241" s="44">
        <v>0.16533581386098833</v>
      </c>
      <c r="CB241" s="44">
        <v>0.20343017894157506</v>
      </c>
      <c r="CC241" s="44">
        <v>0.16105874443936355</v>
      </c>
      <c r="CD241" s="44">
        <v>4.2230391890482687E-2</v>
      </c>
      <c r="CE241" s="44">
        <v>-0.18925152298918468</v>
      </c>
      <c r="CF241" s="44">
        <v>1.728308993323837E-2</v>
      </c>
      <c r="CG241" s="44">
        <v>-0.18683170890952072</v>
      </c>
      <c r="CH241" s="44">
        <v>4.6667216970702308E-2</v>
      </c>
      <c r="CI241" s="44">
        <v>7.5790876775243265E-2</v>
      </c>
      <c r="CJ241" s="44">
        <v>-3.8853147521088864E-2</v>
      </c>
      <c r="CK241" s="44">
        <v>-6.3342891316908026E-2</v>
      </c>
      <c r="CL241" s="44">
        <v>0.13339793803430058</v>
      </c>
      <c r="CM241" s="44">
        <v>-0.18324687053089911</v>
      </c>
      <c r="CN241" s="44">
        <v>3.5775717276252908E-2</v>
      </c>
      <c r="CO241" s="44">
        <v>-0.11641906425723551</v>
      </c>
      <c r="CP241" s="44">
        <v>3.5685467735592606E-2</v>
      </c>
      <c r="CQ241" s="44">
        <v>0.31990919815426655</v>
      </c>
      <c r="CR241" s="44">
        <v>0.1324583703283656</v>
      </c>
      <c r="CS241" s="44">
        <v>0.11114146737496014</v>
      </c>
      <c r="CT241" s="44">
        <v>-2.6058743219433952E-2</v>
      </c>
      <c r="CU241" s="44">
        <v>5.283857821750812E-2</v>
      </c>
      <c r="CV241" s="44">
        <v>4.5785476914007299E-2</v>
      </c>
      <c r="CW241" s="44">
        <v>4.3237855416402494E-2</v>
      </c>
      <c r="CX241" s="44">
        <v>4.0889893115870265E-3</v>
      </c>
      <c r="CY241" s="44">
        <v>1.0347824951897245E-2</v>
      </c>
      <c r="CZ241" s="44">
        <v>-1.5734548590351265E-2</v>
      </c>
      <c r="DA241" s="44">
        <v>-0.10290300572321788</v>
      </c>
      <c r="DB241" s="44">
        <v>-2.6262294320574101E-2</v>
      </c>
      <c r="DC241" s="44">
        <v>-6.5662648379252272E-2</v>
      </c>
      <c r="DD241" s="44">
        <v>-8.0671245803531466E-2</v>
      </c>
      <c r="DE241" s="44">
        <v>7.3351294478972692E-2</v>
      </c>
    </row>
    <row r="242" spans="3:109" x14ac:dyDescent="0.4">
      <c r="C242" s="62"/>
      <c r="D242" s="42">
        <f>(1/$D$5)*学習!I52</f>
        <v>0.6</v>
      </c>
      <c r="I242" s="63">
        <v>231</v>
      </c>
      <c r="J242" s="44">
        <v>-8.5065546126278549E-2</v>
      </c>
      <c r="K242" s="44">
        <v>7.4951083807534291E-2</v>
      </c>
      <c r="L242" s="44">
        <v>3.7614012875717526E-3</v>
      </c>
      <c r="M242" s="44">
        <v>-4.6770324792097542E-2</v>
      </c>
      <c r="N242" s="44">
        <v>1.8952403501197958E-2</v>
      </c>
      <c r="O242" s="44">
        <v>1.2628410088469018E-2</v>
      </c>
      <c r="P242" s="44">
        <v>6.0195908628161952E-2</v>
      </c>
      <c r="Q242" s="44">
        <v>7.228639461675071E-2</v>
      </c>
      <c r="R242" s="44">
        <v>9.4000756627581374E-3</v>
      </c>
      <c r="S242" s="44">
        <v>-5.7887406823367345E-3</v>
      </c>
      <c r="T242" s="44">
        <v>-0.14635986956006275</v>
      </c>
      <c r="U242" s="44">
        <v>-0.12103812869673769</v>
      </c>
      <c r="V242" s="44">
        <v>4.4197389058234837E-2</v>
      </c>
      <c r="W242" s="44">
        <v>0.13641128471814976</v>
      </c>
      <c r="X242" s="44">
        <v>1.8606041561505623E-2</v>
      </c>
      <c r="Y242" s="44">
        <v>-0.12909903485177243</v>
      </c>
      <c r="Z242" s="44">
        <v>-9.3578822051030464E-2</v>
      </c>
      <c r="AA242" s="44">
        <v>3.6011346287671268E-2</v>
      </c>
      <c r="AB242" s="44">
        <v>-5.9336684686925011E-2</v>
      </c>
      <c r="AC242" s="44">
        <v>4.9692455310353337E-2</v>
      </c>
      <c r="AD242" s="44">
        <v>5.2704395687120403E-2</v>
      </c>
      <c r="AE242" s="44">
        <v>-0.11774996627005782</v>
      </c>
      <c r="AF242" s="44">
        <v>2.1228210667188326E-2</v>
      </c>
      <c r="AG242" s="44">
        <v>-8.3871759099150678E-2</v>
      </c>
      <c r="AH242" s="44">
        <v>-0.26527748527346467</v>
      </c>
      <c r="AI242" s="44">
        <v>3.435334352147508E-2</v>
      </c>
      <c r="AJ242" s="44">
        <v>5.0013590977205064E-2</v>
      </c>
      <c r="AK242" s="44">
        <v>-6.0336533291464024E-2</v>
      </c>
      <c r="AL242" s="44">
        <v>-5.7465671794030643E-2</v>
      </c>
      <c r="AM242" s="44">
        <v>-5.4049969237989826E-2</v>
      </c>
      <c r="AN242" s="44">
        <v>-0.11306404873639866</v>
      </c>
      <c r="AO242" s="44">
        <v>2.796222704401357E-2</v>
      </c>
      <c r="AP242" s="44">
        <v>-0.17067778467532962</v>
      </c>
      <c r="AQ242" s="44">
        <v>-4.3398579690006663E-2</v>
      </c>
      <c r="AR242" s="44">
        <v>-0.11070099900926476</v>
      </c>
      <c r="AS242" s="44">
        <v>-7.8808174155504437E-2</v>
      </c>
      <c r="AT242" s="44">
        <v>-4.7695669415516874E-2</v>
      </c>
      <c r="AU242" s="44">
        <v>-0.12865549176691424</v>
      </c>
      <c r="AV242" s="44">
        <v>-1.1223489441627075E-2</v>
      </c>
      <c r="AW242" s="44">
        <v>-0.15094729533086285</v>
      </c>
      <c r="AX242" s="44">
        <v>-0.14913212772286058</v>
      </c>
      <c r="AY242" s="44">
        <v>5.2591644588329017E-2</v>
      </c>
      <c r="AZ242" s="44">
        <v>-0.17070630104742388</v>
      </c>
      <c r="BA242" s="44">
        <v>-0.13306426004868521</v>
      </c>
      <c r="BB242" s="44">
        <v>-9.2237656886938593E-2</v>
      </c>
      <c r="BC242" s="44">
        <v>0.23765279161979036</v>
      </c>
      <c r="BD242" s="44">
        <v>5.0151564509272502E-3</v>
      </c>
      <c r="BE242" s="44">
        <v>3.8893512315793605E-2</v>
      </c>
      <c r="BF242" s="44">
        <v>-0.21895400972194998</v>
      </c>
      <c r="BG242" s="44">
        <v>1.5166524776375869E-2</v>
      </c>
      <c r="BH242" s="44">
        <v>4.0659595227937349E-2</v>
      </c>
      <c r="BI242" s="44">
        <v>0.11254504219265005</v>
      </c>
      <c r="BJ242" s="44">
        <v>2.6844024238843533E-2</v>
      </c>
      <c r="BK242" s="44">
        <v>-1.8286595157662984E-3</v>
      </c>
      <c r="BL242" s="44">
        <v>8.0530192548792262E-2</v>
      </c>
      <c r="BM242" s="44">
        <v>6.1621991099648964E-2</v>
      </c>
      <c r="BN242" s="44">
        <v>-9.1131763912477806E-2</v>
      </c>
      <c r="BO242" s="44">
        <v>0.12471081940673022</v>
      </c>
      <c r="BP242" s="44">
        <v>0.36269270429483225</v>
      </c>
      <c r="BQ242" s="44">
        <v>0.1323866096450993</v>
      </c>
      <c r="BR242" s="44">
        <v>-9.9480987605527857E-2</v>
      </c>
      <c r="BS242" s="44">
        <v>0.22634381233128237</v>
      </c>
      <c r="BT242" s="44">
        <v>4.1918272068247046E-2</v>
      </c>
      <c r="BU242" s="44">
        <v>9.3200389069573883E-2</v>
      </c>
      <c r="BV242" s="44">
        <v>-3.3761429136666223E-2</v>
      </c>
      <c r="BW242" s="44">
        <v>-0.22160423394088888</v>
      </c>
      <c r="BX242" s="44">
        <v>5.9102342705547595E-2</v>
      </c>
      <c r="BY242" s="44">
        <v>3.5826262077334733E-2</v>
      </c>
      <c r="BZ242" s="44">
        <v>-0.13749816147734342</v>
      </c>
      <c r="CA242" s="44">
        <v>-3.4471854748697468E-2</v>
      </c>
      <c r="CB242" s="44">
        <v>0.18420756301029634</v>
      </c>
      <c r="CC242" s="44">
        <v>4.9493328683647531E-2</v>
      </c>
      <c r="CD242" s="44">
        <v>-3.338444397432729E-3</v>
      </c>
      <c r="CE242" s="44">
        <v>-4.9784376369421728E-2</v>
      </c>
      <c r="CF242" s="44">
        <v>-4.0224654539617967E-2</v>
      </c>
      <c r="CG242" s="44">
        <v>-3.3878360446041006E-2</v>
      </c>
      <c r="CH242" s="44">
        <v>-9.6601512129207923E-2</v>
      </c>
      <c r="CI242" s="44">
        <v>-4.7053756358995912E-2</v>
      </c>
      <c r="CJ242" s="44">
        <v>-4.1175492302046188E-2</v>
      </c>
      <c r="CK242" s="44">
        <v>6.7974332007740543E-2</v>
      </c>
      <c r="CL242" s="44">
        <v>-6.8793608015968913E-2</v>
      </c>
      <c r="CM242" s="44">
        <v>-5.522831895204669E-2</v>
      </c>
      <c r="CN242" s="44">
        <v>1.150101822090928E-2</v>
      </c>
      <c r="CO242" s="44">
        <v>0.10345635640142592</v>
      </c>
      <c r="CP242" s="44">
        <v>0.18869795996714064</v>
      </c>
      <c r="CQ242" s="44">
        <v>-9.2643936129293645E-3</v>
      </c>
      <c r="CR242" s="44">
        <v>2.084627645879987E-2</v>
      </c>
      <c r="CS242" s="44">
        <v>4.5051688001843643E-2</v>
      </c>
      <c r="CT242" s="44">
        <v>-1.7109314940608751E-2</v>
      </c>
      <c r="CU242" s="44">
        <v>-1.4566809612469436E-2</v>
      </c>
      <c r="CV242" s="44">
        <v>3.2471453398519375E-2</v>
      </c>
      <c r="CW242" s="44">
        <v>-2.2441120517824955E-2</v>
      </c>
      <c r="CX242" s="44">
        <v>-5.7959549710572031E-2</v>
      </c>
      <c r="CY242" s="44">
        <v>0.15431715829220158</v>
      </c>
      <c r="CZ242" s="44">
        <v>-0.25326331457906126</v>
      </c>
      <c r="DA242" s="44">
        <v>-0.31542686522558089</v>
      </c>
      <c r="DB242" s="44">
        <v>-0.15916884480665741</v>
      </c>
      <c r="DC242" s="44">
        <v>3.3653629093141769E-2</v>
      </c>
      <c r="DD242" s="44">
        <v>2.7880678860810047E-2</v>
      </c>
      <c r="DE242" s="44">
        <v>9.5458740685413102E-2</v>
      </c>
    </row>
    <row r="243" spans="3:109" x14ac:dyDescent="0.4">
      <c r="C243" s="62"/>
      <c r="D243" s="42">
        <f>(1/$D$5)*学習!I53</f>
        <v>0.97254901960784312</v>
      </c>
      <c r="I243" s="63">
        <v>232</v>
      </c>
      <c r="J243" s="44">
        <v>-6.7055790789767145E-2</v>
      </c>
      <c r="K243" s="44">
        <v>0.12361114343065265</v>
      </c>
      <c r="L243" s="44">
        <v>-6.3276211226276136E-2</v>
      </c>
      <c r="M243" s="44">
        <v>0.15604971900790565</v>
      </c>
      <c r="N243" s="44">
        <v>-9.6560184012513553E-2</v>
      </c>
      <c r="O243" s="44">
        <v>9.2365112106659285E-3</v>
      </c>
      <c r="P243" s="44">
        <v>8.3478780340326963E-2</v>
      </c>
      <c r="Q243" s="44">
        <v>-0.12828726020887182</v>
      </c>
      <c r="R243" s="44">
        <v>-1.7058053583372486E-2</v>
      </c>
      <c r="S243" s="44">
        <v>-1.4327032430116309E-2</v>
      </c>
      <c r="T243" s="44">
        <v>-5.7489543844273773E-2</v>
      </c>
      <c r="U243" s="44">
        <v>-9.4622690688813502E-2</v>
      </c>
      <c r="V243" s="44">
        <v>0.18330195058952112</v>
      </c>
      <c r="W243" s="44">
        <v>5.6217447504264995E-2</v>
      </c>
      <c r="X243" s="44">
        <v>6.2497002427110676E-2</v>
      </c>
      <c r="Y243" s="44">
        <v>-8.0586873188070382E-2</v>
      </c>
      <c r="Z243" s="44">
        <v>6.7884746242452096E-2</v>
      </c>
      <c r="AA243" s="44">
        <v>-0.10702156357195498</v>
      </c>
      <c r="AB243" s="44">
        <v>-3.3410394726351135E-2</v>
      </c>
      <c r="AC243" s="44">
        <v>-3.2229671604623845E-2</v>
      </c>
      <c r="AD243" s="44">
        <v>0.17084551603121539</v>
      </c>
      <c r="AE243" s="44">
        <v>-8.0595430796252365E-2</v>
      </c>
      <c r="AF243" s="44">
        <v>1.3258608799487867E-3</v>
      </c>
      <c r="AG243" s="44">
        <v>0.12205409748767965</v>
      </c>
      <c r="AH243" s="44">
        <v>-0.16339201398974093</v>
      </c>
      <c r="AI243" s="44">
        <v>-1.8003931469380723E-2</v>
      </c>
      <c r="AJ243" s="44">
        <v>0.11341725757978427</v>
      </c>
      <c r="AK243" s="44">
        <v>-3.3822992094287498E-2</v>
      </c>
      <c r="AL243" s="44">
        <v>-3.7257116708949031E-2</v>
      </c>
      <c r="AM243" s="44">
        <v>3.2475648851489125E-2</v>
      </c>
      <c r="AN243" s="44">
        <v>-0.10596722616709278</v>
      </c>
      <c r="AO243" s="44">
        <v>-0.10138850524573816</v>
      </c>
      <c r="AP243" s="44">
        <v>0.15249293303443093</v>
      </c>
      <c r="AQ243" s="44">
        <v>4.3671651485222649E-3</v>
      </c>
      <c r="AR243" s="44">
        <v>-0.14772765022351561</v>
      </c>
      <c r="AS243" s="44">
        <v>-0.19704455797180531</v>
      </c>
      <c r="AT243" s="44">
        <v>-1.6495951199519819E-2</v>
      </c>
      <c r="AU243" s="44">
        <v>-4.1674934111981046E-2</v>
      </c>
      <c r="AV243" s="44">
        <v>5.837376976405724E-2</v>
      </c>
      <c r="AW243" s="44">
        <v>-3.4459065163629808E-2</v>
      </c>
      <c r="AX243" s="44">
        <v>3.1576963587867851E-2</v>
      </c>
      <c r="AY243" s="44">
        <v>-1.9016871527262835E-2</v>
      </c>
      <c r="AZ243" s="44">
        <v>-0.14817192333367882</v>
      </c>
      <c r="BA243" s="44">
        <v>-8.62160157496034E-2</v>
      </c>
      <c r="BB243" s="44">
        <v>-0.14764837665120539</v>
      </c>
      <c r="BC243" s="44">
        <v>2.4752468922629299E-2</v>
      </c>
      <c r="BD243" s="44">
        <v>0.1457887342132925</v>
      </c>
      <c r="BE243" s="44">
        <v>0.18096858913715522</v>
      </c>
      <c r="BF243" s="44">
        <v>-1.4331185577486973E-2</v>
      </c>
      <c r="BG243" s="44">
        <v>7.8355084445517434E-2</v>
      </c>
      <c r="BH243" s="44">
        <v>-2.8881692995768128E-2</v>
      </c>
      <c r="BI243" s="44">
        <v>0.16826778288933927</v>
      </c>
      <c r="BJ243" s="44">
        <v>2.4023788149095554E-3</v>
      </c>
      <c r="BK243" s="44">
        <v>6.7300553396614227E-2</v>
      </c>
      <c r="BL243" s="44">
        <v>4.0335704564467043E-2</v>
      </c>
      <c r="BM243" s="44">
        <v>0.1963842806854301</v>
      </c>
      <c r="BN243" s="44">
        <v>3.4027434690197353E-2</v>
      </c>
      <c r="BO243" s="44">
        <v>-0.11844901462263742</v>
      </c>
      <c r="BP243" s="44">
        <v>0.29048122748758232</v>
      </c>
      <c r="BQ243" s="44">
        <v>0.1966354697188257</v>
      </c>
      <c r="BR243" s="44">
        <v>-3.8214064596452471E-3</v>
      </c>
      <c r="BS243" s="44">
        <v>-0.11511417515653093</v>
      </c>
      <c r="BT243" s="44">
        <v>4.4265603512530602E-2</v>
      </c>
      <c r="BU243" s="44">
        <v>-0.1034731940960312</v>
      </c>
      <c r="BV243" s="44">
        <v>0.12404534737930974</v>
      </c>
      <c r="BW243" s="44">
        <v>2.5761397023056729E-2</v>
      </c>
      <c r="BX243" s="44">
        <v>-6.6504115928957372E-2</v>
      </c>
      <c r="BY243" s="44">
        <v>5.4673004071321113E-2</v>
      </c>
      <c r="BZ243" s="44">
        <v>-5.8675739551318377E-2</v>
      </c>
      <c r="CA243" s="44">
        <v>6.38532790949905E-2</v>
      </c>
      <c r="CB243" s="44">
        <v>9.0861252116119923E-2</v>
      </c>
      <c r="CC243" s="44">
        <v>-3.2179771491635485E-2</v>
      </c>
      <c r="CD243" s="44">
        <v>-0.1308230944911975</v>
      </c>
      <c r="CE243" s="44">
        <v>5.0214639493382271E-2</v>
      </c>
      <c r="CF243" s="44">
        <v>0.11928143410771944</v>
      </c>
      <c r="CG243" s="44">
        <v>-8.0567651838679408E-2</v>
      </c>
      <c r="CH243" s="44">
        <v>-0.1121695635111133</v>
      </c>
      <c r="CI243" s="44">
        <v>0.11961819218687024</v>
      </c>
      <c r="CJ243" s="44">
        <v>-0.15094590652344178</v>
      </c>
      <c r="CK243" s="44">
        <v>5.7213774076369933E-2</v>
      </c>
      <c r="CL243" s="44">
        <v>9.6861809951942879E-2</v>
      </c>
      <c r="CM243" s="44">
        <v>-1.6416179582648103E-2</v>
      </c>
      <c r="CN243" s="44">
        <v>3.9905722823969494E-2</v>
      </c>
      <c r="CO243" s="44">
        <v>0.22405485367337921</v>
      </c>
      <c r="CP243" s="44">
        <v>2.0296436909734629E-2</v>
      </c>
      <c r="CQ243" s="44">
        <v>9.2420725868487014E-2</v>
      </c>
      <c r="CR243" s="44">
        <v>-3.1089052556686141E-2</v>
      </c>
      <c r="CS243" s="44">
        <v>-7.5246558109134123E-2</v>
      </c>
      <c r="CT243" s="44">
        <v>-7.083235641606859E-3</v>
      </c>
      <c r="CU243" s="44">
        <v>-0.14375919017200428</v>
      </c>
      <c r="CV243" s="44">
        <v>-1.5008374657000008E-2</v>
      </c>
      <c r="CW243" s="44">
        <v>-2.3679912147405661E-2</v>
      </c>
      <c r="CX243" s="44">
        <v>-4.9759381434611852E-2</v>
      </c>
      <c r="CY243" s="44">
        <v>0.21588742465826524</v>
      </c>
      <c r="CZ243" s="44">
        <v>-0.14473486348615636</v>
      </c>
      <c r="DA243" s="44">
        <v>4.2417880897450959E-2</v>
      </c>
      <c r="DB243" s="44">
        <v>-2.3043827568478711E-2</v>
      </c>
      <c r="DC243" s="44">
        <v>4.7120718058867202E-2</v>
      </c>
      <c r="DD243" s="44">
        <v>0.17175968215772811</v>
      </c>
      <c r="DE243" s="44">
        <v>-2.4530570883435836E-2</v>
      </c>
    </row>
    <row r="244" spans="3:109" x14ac:dyDescent="0.4">
      <c r="C244" s="62"/>
      <c r="D244" s="42">
        <f>(1/$D$5)*学習!I54</f>
        <v>0.94901960784313721</v>
      </c>
      <c r="I244" s="63">
        <v>233</v>
      </c>
      <c r="J244" s="44">
        <v>1.3772254470242965E-2</v>
      </c>
      <c r="K244" s="44">
        <v>0.23324648152578603</v>
      </c>
      <c r="L244" s="44">
        <v>-0.1897936827424872</v>
      </c>
      <c r="M244" s="44">
        <v>-2.3483781316781561E-2</v>
      </c>
      <c r="N244" s="44">
        <v>-0.15758697263708196</v>
      </c>
      <c r="O244" s="44">
        <v>6.4628047972773162E-2</v>
      </c>
      <c r="P244" s="44">
        <v>-6.707877850743682E-2</v>
      </c>
      <c r="Q244" s="44">
        <v>0.25398578995422988</v>
      </c>
      <c r="R244" s="44">
        <v>7.988173300650242E-3</v>
      </c>
      <c r="S244" s="44">
        <v>-0.29169999222782012</v>
      </c>
      <c r="T244" s="44">
        <v>4.2927827876401849E-2</v>
      </c>
      <c r="U244" s="44">
        <v>0.13170151387906454</v>
      </c>
      <c r="V244" s="44">
        <v>-2.845524697304393E-2</v>
      </c>
      <c r="W244" s="44">
        <v>4.4031152309200836E-2</v>
      </c>
      <c r="X244" s="44">
        <v>9.9612335181789774E-2</v>
      </c>
      <c r="Y244" s="44">
        <v>-1.6498757779543995E-2</v>
      </c>
      <c r="Z244" s="44">
        <v>0.11135505396475313</v>
      </c>
      <c r="AA244" s="44">
        <v>-8.5799635311464478E-2</v>
      </c>
      <c r="AB244" s="44">
        <v>-0.10472564321950648</v>
      </c>
      <c r="AC244" s="44">
        <v>-2.3960292723394557E-2</v>
      </c>
      <c r="AD244" s="44">
        <v>-5.0672698516928169E-2</v>
      </c>
      <c r="AE244" s="44">
        <v>-0.1919005269361406</v>
      </c>
      <c r="AF244" s="44">
        <v>0.20945557147136218</v>
      </c>
      <c r="AG244" s="44">
        <v>-1.3907630043343385E-2</v>
      </c>
      <c r="AH244" s="44">
        <v>-0.12058656906264184</v>
      </c>
      <c r="AI244" s="44">
        <v>0.15569121952943069</v>
      </c>
      <c r="AJ244" s="44">
        <v>0.11432841102763107</v>
      </c>
      <c r="AK244" s="44">
        <v>-0.11501527446561848</v>
      </c>
      <c r="AL244" s="44">
        <v>-0.15334841290524509</v>
      </c>
      <c r="AM244" s="44">
        <v>-0.19426145520731641</v>
      </c>
      <c r="AN244" s="44">
        <v>1.5315185338090773E-2</v>
      </c>
      <c r="AO244" s="44">
        <v>0.10277255561483643</v>
      </c>
      <c r="AP244" s="44">
        <v>7.7144602314417388E-2</v>
      </c>
      <c r="AQ244" s="44">
        <v>4.1085712173568233E-2</v>
      </c>
      <c r="AR244" s="44">
        <v>-8.7203084028165775E-2</v>
      </c>
      <c r="AS244" s="44">
        <v>-8.466667492739445E-2</v>
      </c>
      <c r="AT244" s="44">
        <v>-7.1025645669537882E-2</v>
      </c>
      <c r="AU244" s="44">
        <v>-0.20478792827417053</v>
      </c>
      <c r="AV244" s="44">
        <v>-9.1177968853675698E-2</v>
      </c>
      <c r="AW244" s="44">
        <v>-0.13112022605477866</v>
      </c>
      <c r="AX244" s="44">
        <v>-2.7778623096413713E-2</v>
      </c>
      <c r="AY244" s="44">
        <v>-0.10247536437450992</v>
      </c>
      <c r="AZ244" s="44">
        <v>-3.3190137218781508E-2</v>
      </c>
      <c r="BA244" s="44">
        <v>3.3747445903286481E-2</v>
      </c>
      <c r="BB244" s="44">
        <v>0.14894694686082244</v>
      </c>
      <c r="BC244" s="44">
        <v>6.122564784824993E-2</v>
      </c>
      <c r="BD244" s="44">
        <v>-4.7194285900033578E-2</v>
      </c>
      <c r="BE244" s="44">
        <v>2.3461123778121661E-2</v>
      </c>
      <c r="BF244" s="44">
        <v>1.4724994399659599E-2</v>
      </c>
      <c r="BG244" s="44">
        <v>-5.571192181040311E-2</v>
      </c>
      <c r="BH244" s="44">
        <v>-0.16810013652319794</v>
      </c>
      <c r="BI244" s="44">
        <v>0.26411462832539245</v>
      </c>
      <c r="BJ244" s="44">
        <v>6.3475377937026956E-2</v>
      </c>
      <c r="BK244" s="44">
        <v>7.0297321322018089E-2</v>
      </c>
      <c r="BL244" s="44">
        <v>-0.17304390093522082</v>
      </c>
      <c r="BM244" s="44">
        <v>0.22198616671716898</v>
      </c>
      <c r="BN244" s="44">
        <v>7.1464117422601016E-3</v>
      </c>
      <c r="BO244" s="44">
        <v>-7.5847611063905987E-2</v>
      </c>
      <c r="BP244" s="44">
        <v>0.14779910156520104</v>
      </c>
      <c r="BQ244" s="44">
        <v>8.9138383921482475E-2</v>
      </c>
      <c r="BR244" s="44">
        <v>-0.12442073367460559</v>
      </c>
      <c r="BS244" s="44">
        <v>8.6630088759576424E-2</v>
      </c>
      <c r="BT244" s="44">
        <v>3.9428904881090299E-2</v>
      </c>
      <c r="BU244" s="44">
        <v>-5.4368383150483805E-2</v>
      </c>
      <c r="BV244" s="44">
        <v>0.15187959649132335</v>
      </c>
      <c r="BW244" s="44">
        <v>-4.122074651176319E-2</v>
      </c>
      <c r="BX244" s="44">
        <v>-0.22536940393360858</v>
      </c>
      <c r="BY244" s="44">
        <v>6.592837325869233E-2</v>
      </c>
      <c r="BZ244" s="44">
        <v>-0.13889896372786953</v>
      </c>
      <c r="CA244" s="44">
        <v>-4.0123402128931972E-2</v>
      </c>
      <c r="CB244" s="44">
        <v>0.10749017919148453</v>
      </c>
      <c r="CC244" s="44">
        <v>7.7044171047182504E-3</v>
      </c>
      <c r="CD244" s="44">
        <v>3.0509459039720657E-2</v>
      </c>
      <c r="CE244" s="44">
        <v>8.3133296317834005E-2</v>
      </c>
      <c r="CF244" s="44">
        <v>-8.0927355886764696E-2</v>
      </c>
      <c r="CG244" s="44">
        <v>0.22378669404378518</v>
      </c>
      <c r="CH244" s="44">
        <v>3.5177576290017273E-3</v>
      </c>
      <c r="CI244" s="44">
        <v>0.110766335638849</v>
      </c>
      <c r="CJ244" s="44">
        <v>-0.13680336009838859</v>
      </c>
      <c r="CK244" s="44">
        <v>2.4716358050133409E-2</v>
      </c>
      <c r="CL244" s="44">
        <v>3.7964056830054584E-2</v>
      </c>
      <c r="CM244" s="44">
        <v>0.10144434753510446</v>
      </c>
      <c r="CN244" s="44">
        <v>-4.0425034034506386E-3</v>
      </c>
      <c r="CO244" s="44">
        <v>-0.15132687497811084</v>
      </c>
      <c r="CP244" s="44">
        <v>-1.2021563968827547E-2</v>
      </c>
      <c r="CQ244" s="44">
        <v>-0.10016497461912131</v>
      </c>
      <c r="CR244" s="44">
        <v>-0.13402681992029561</v>
      </c>
      <c r="CS244" s="44">
        <v>9.3233916678271037E-2</v>
      </c>
      <c r="CT244" s="44">
        <v>-0.13369703297719393</v>
      </c>
      <c r="CU244" s="44">
        <v>-0.19298753550645606</v>
      </c>
      <c r="CV244" s="44">
        <v>-9.2111938456570577E-2</v>
      </c>
      <c r="CW244" s="44">
        <v>-0.22047032815998849</v>
      </c>
      <c r="CX244" s="44">
        <v>4.2623648962152934E-2</v>
      </c>
      <c r="CY244" s="44">
        <v>0.15956221637004769</v>
      </c>
      <c r="CZ244" s="44">
        <v>4.2776807135168252E-2</v>
      </c>
      <c r="DA244" s="44">
        <v>-8.7779436474525033E-2</v>
      </c>
      <c r="DB244" s="44">
        <v>-0.13856856208293386</v>
      </c>
      <c r="DC244" s="44">
        <v>-1.4038486361209728E-2</v>
      </c>
      <c r="DD244" s="44">
        <v>2.7484291406825481E-2</v>
      </c>
      <c r="DE244" s="44">
        <v>4.2280016222711589E-2</v>
      </c>
    </row>
    <row r="245" spans="3:109" x14ac:dyDescent="0.4">
      <c r="C245" s="62"/>
      <c r="D245" s="42">
        <f>(1/$D$5)*学習!I55</f>
        <v>0.50196078431372548</v>
      </c>
      <c r="I245" s="63">
        <v>234</v>
      </c>
      <c r="J245" s="44">
        <v>-0.10821511087999618</v>
      </c>
      <c r="K245" s="44">
        <v>-0.16951949323483839</v>
      </c>
      <c r="L245" s="44">
        <v>6.0675868990552197E-2</v>
      </c>
      <c r="M245" s="44">
        <v>-0.16278297560895985</v>
      </c>
      <c r="N245" s="44">
        <v>-0.19749526722330099</v>
      </c>
      <c r="O245" s="44">
        <v>0.18429354940031437</v>
      </c>
      <c r="P245" s="44">
        <v>4.7977538032672976E-2</v>
      </c>
      <c r="Q245" s="44">
        <v>-8.0864117595810414E-2</v>
      </c>
      <c r="R245" s="44">
        <v>0.10870280661353884</v>
      </c>
      <c r="S245" s="44">
        <v>-0.28505326137462123</v>
      </c>
      <c r="T245" s="44">
        <v>-0.11268870284088578</v>
      </c>
      <c r="U245" s="44">
        <v>7.5507509120546643E-2</v>
      </c>
      <c r="V245" s="44">
        <v>9.773137271241869E-2</v>
      </c>
      <c r="W245" s="44">
        <v>-1.6155104044457882E-2</v>
      </c>
      <c r="X245" s="44">
        <v>4.5096759862231078E-2</v>
      </c>
      <c r="Y245" s="44">
        <v>-0.16269904341421915</v>
      </c>
      <c r="Z245" s="44">
        <v>-2.0753134551241628E-2</v>
      </c>
      <c r="AA245" s="44">
        <v>-0.1035223986230395</v>
      </c>
      <c r="AB245" s="44">
        <v>0.33386901933070035</v>
      </c>
      <c r="AC245" s="44">
        <v>1.4072737217866282E-2</v>
      </c>
      <c r="AD245" s="44">
        <v>-4.3902191638415564E-2</v>
      </c>
      <c r="AE245" s="44">
        <v>-8.4985835748672342E-2</v>
      </c>
      <c r="AF245" s="44">
        <v>-0.18738401256344284</v>
      </c>
      <c r="AG245" s="44">
        <v>0.12986368440827281</v>
      </c>
      <c r="AH245" s="44">
        <v>-6.1078251045875451E-3</v>
      </c>
      <c r="AI245" s="44">
        <v>0.1653698886062836</v>
      </c>
      <c r="AJ245" s="44">
        <v>0.12992445835934335</v>
      </c>
      <c r="AK245" s="44">
        <v>-0.15179425317138731</v>
      </c>
      <c r="AL245" s="44">
        <v>8.5303667524311413E-2</v>
      </c>
      <c r="AM245" s="44">
        <v>-4.9849662833545113E-3</v>
      </c>
      <c r="AN245" s="44">
        <v>0.17426782793088794</v>
      </c>
      <c r="AO245" s="44">
        <v>-7.6104517144067199E-2</v>
      </c>
      <c r="AP245" s="44">
        <v>0.1517725461006087</v>
      </c>
      <c r="AQ245" s="44">
        <v>-6.6007691519065145E-2</v>
      </c>
      <c r="AR245" s="44">
        <v>-0.10273685326179195</v>
      </c>
      <c r="AS245" s="44">
        <v>-0.13106334565270344</v>
      </c>
      <c r="AT245" s="44">
        <v>6.0700353139675936E-2</v>
      </c>
      <c r="AU245" s="44">
        <v>-0.16336472149929882</v>
      </c>
      <c r="AV245" s="44">
        <v>-4.2481928580075726E-2</v>
      </c>
      <c r="AW245" s="44">
        <v>0.3421769409393603</v>
      </c>
      <c r="AX245" s="44">
        <v>-7.3319067875305871E-2</v>
      </c>
      <c r="AY245" s="44">
        <v>-0.15335280501805565</v>
      </c>
      <c r="AZ245" s="44">
        <v>2.473465253726443E-2</v>
      </c>
      <c r="BA245" s="44">
        <v>3.133496729757837E-2</v>
      </c>
      <c r="BB245" s="44">
        <v>-4.2875418716672685E-2</v>
      </c>
      <c r="BC245" s="44">
        <v>0.1180051661966104</v>
      </c>
      <c r="BD245" s="44">
        <v>-4.323356184126978E-2</v>
      </c>
      <c r="BE245" s="44">
        <v>-4.8485366533088353E-2</v>
      </c>
      <c r="BF245" s="44">
        <v>-0.10342864113358878</v>
      </c>
      <c r="BG245" s="44">
        <v>-0.12533459315568105</v>
      </c>
      <c r="BH245" s="44">
        <v>-0.2034852704040169</v>
      </c>
      <c r="BI245" s="44">
        <v>2.3534551374461012E-2</v>
      </c>
      <c r="BJ245" s="44">
        <v>-9.5336890536061064E-2</v>
      </c>
      <c r="BK245" s="44">
        <v>0.14981719297013241</v>
      </c>
      <c r="BL245" s="44">
        <v>-7.167934796563688E-2</v>
      </c>
      <c r="BM245" s="44">
        <v>7.488793930345539E-3</v>
      </c>
      <c r="BN245" s="44">
        <v>-6.0006953745388274E-2</v>
      </c>
      <c r="BO245" s="44">
        <v>-0.23794742834295893</v>
      </c>
      <c r="BP245" s="44">
        <v>-7.8572995350866051E-2</v>
      </c>
      <c r="BQ245" s="44">
        <v>8.0242544074451735E-2</v>
      </c>
      <c r="BR245" s="44">
        <v>-3.7934843848793365E-2</v>
      </c>
      <c r="BS245" s="44">
        <v>-0.21880742643651413</v>
      </c>
      <c r="BT245" s="44">
        <v>0.10469834655252409</v>
      </c>
      <c r="BU245" s="44">
        <v>7.5495001129536679E-2</v>
      </c>
      <c r="BV245" s="44">
        <v>0.1113493833004677</v>
      </c>
      <c r="BW245" s="44">
        <v>9.100595193290531E-2</v>
      </c>
      <c r="BX245" s="44">
        <v>-0.14043438127697558</v>
      </c>
      <c r="BY245" s="44">
        <v>-4.8146000671869117E-2</v>
      </c>
      <c r="BZ245" s="44">
        <v>-9.2666273712600722E-2</v>
      </c>
      <c r="CA245" s="44">
        <v>0.12293022446890645</v>
      </c>
      <c r="CB245" s="44">
        <v>-8.6060655984776552E-2</v>
      </c>
      <c r="CC245" s="44">
        <v>-5.971508343491809E-2</v>
      </c>
      <c r="CD245" s="44">
        <v>-7.0627578931573731E-2</v>
      </c>
      <c r="CE245" s="44">
        <v>-6.2345157347967237E-2</v>
      </c>
      <c r="CF245" s="44">
        <v>6.8761727911267768E-3</v>
      </c>
      <c r="CG245" s="44">
        <v>0.22332345826665828</v>
      </c>
      <c r="CH245" s="44">
        <v>-0.15284511382767982</v>
      </c>
      <c r="CI245" s="44">
        <v>0.10286082957507046</v>
      </c>
      <c r="CJ245" s="44">
        <v>-3.3727142595258261E-2</v>
      </c>
      <c r="CK245" s="44">
        <v>-2.7198666624519197E-2</v>
      </c>
      <c r="CL245" s="44">
        <v>-0.10180390374202332</v>
      </c>
      <c r="CM245" s="44">
        <v>-6.7168556009207209E-2</v>
      </c>
      <c r="CN245" s="44">
        <v>1.8988106338191781E-2</v>
      </c>
      <c r="CO245" s="44">
        <v>-0.10057427378830418</v>
      </c>
      <c r="CP245" s="44">
        <v>-0.13481024729641286</v>
      </c>
      <c r="CQ245" s="44">
        <v>-0.16665647967351335</v>
      </c>
      <c r="CR245" s="44">
        <v>-5.4509605280835462E-2</v>
      </c>
      <c r="CS245" s="44">
        <v>6.1246557359745164E-2</v>
      </c>
      <c r="CT245" s="44">
        <v>-0.1307170447715631</v>
      </c>
      <c r="CU245" s="44">
        <v>-8.4404242068025683E-3</v>
      </c>
      <c r="CV245" s="44">
        <v>-2.8945258344565804E-3</v>
      </c>
      <c r="CW245" s="44">
        <v>-0.2572727321879491</v>
      </c>
      <c r="CX245" s="44">
        <v>-1.552788566480469E-2</v>
      </c>
      <c r="CY245" s="44">
        <v>-2.6828394792061065E-2</v>
      </c>
      <c r="CZ245" s="44">
        <v>-8.5039505167538942E-2</v>
      </c>
      <c r="DA245" s="44">
        <v>2.2341715951331196E-2</v>
      </c>
      <c r="DB245" s="44">
        <v>-0.23030366894274462</v>
      </c>
      <c r="DC245" s="44">
        <v>-0.14401747352326785</v>
      </c>
      <c r="DD245" s="44">
        <v>-1.2669393559479297E-2</v>
      </c>
      <c r="DE245" s="44">
        <v>-5.7337310418628863E-2</v>
      </c>
    </row>
    <row r="246" spans="3:109" x14ac:dyDescent="0.4">
      <c r="C246" s="62"/>
      <c r="D246" s="42">
        <f>(1/$D$5)*学習!I56</f>
        <v>7.8431372549019607E-2</v>
      </c>
      <c r="I246" s="63">
        <v>235</v>
      </c>
      <c r="J246" s="44">
        <v>-0.11548439428803534</v>
      </c>
      <c r="K246" s="44">
        <v>-1.876177846677813E-2</v>
      </c>
      <c r="L246" s="44">
        <v>-5.3430973013081327E-3</v>
      </c>
      <c r="M246" s="44">
        <v>0.15352941763417921</v>
      </c>
      <c r="N246" s="44">
        <v>-9.5288686740723161E-2</v>
      </c>
      <c r="O246" s="44">
        <v>8.2561591495083089E-2</v>
      </c>
      <c r="P246" s="44">
        <v>8.1514764416076482E-2</v>
      </c>
      <c r="Q246" s="44">
        <v>-9.9023330287354456E-3</v>
      </c>
      <c r="R246" s="44">
        <v>0.23340195918174156</v>
      </c>
      <c r="S246" s="44">
        <v>-0.15352934616912398</v>
      </c>
      <c r="T246" s="44">
        <v>3.9569270842684891E-2</v>
      </c>
      <c r="U246" s="44">
        <v>0.32249953987809005</v>
      </c>
      <c r="V246" s="44">
        <v>0.27090565278826717</v>
      </c>
      <c r="W246" s="44">
        <v>-6.7244701529364251E-2</v>
      </c>
      <c r="X246" s="44">
        <v>8.5330460767875024E-2</v>
      </c>
      <c r="Y246" s="44">
        <v>-1.5637285936732595E-3</v>
      </c>
      <c r="Z246" s="44">
        <v>1.8764443116254095E-2</v>
      </c>
      <c r="AA246" s="44">
        <v>-2.7517081265053027E-2</v>
      </c>
      <c r="AB246" s="44">
        <v>8.8664233728961928E-2</v>
      </c>
      <c r="AC246" s="44">
        <v>7.4881444426582608E-2</v>
      </c>
      <c r="AD246" s="44">
        <v>-6.367126978483946E-2</v>
      </c>
      <c r="AE246" s="44">
        <v>-8.9453588729046213E-2</v>
      </c>
      <c r="AF246" s="44">
        <v>0.16211006964416194</v>
      </c>
      <c r="AG246" s="44">
        <v>-5.789093646187795E-2</v>
      </c>
      <c r="AH246" s="44">
        <v>-4.7194894310451513E-2</v>
      </c>
      <c r="AI246" s="44">
        <v>-1.1741245951684076E-2</v>
      </c>
      <c r="AJ246" s="44">
        <v>7.2094810316008853E-2</v>
      </c>
      <c r="AK246" s="44">
        <v>4.7344579011761354E-2</v>
      </c>
      <c r="AL246" s="44">
        <v>-2.9774002732388723E-2</v>
      </c>
      <c r="AM246" s="44">
        <v>6.0634855171864061E-3</v>
      </c>
      <c r="AN246" s="44">
        <v>5.0002783794134885E-2</v>
      </c>
      <c r="AO246" s="44">
        <v>0.21850351390925299</v>
      </c>
      <c r="AP246" s="44">
        <v>0.14651345799684684</v>
      </c>
      <c r="AQ246" s="44">
        <v>-6.8140600662346049E-2</v>
      </c>
      <c r="AR246" s="44">
        <v>-0.1342007550669426</v>
      </c>
      <c r="AS246" s="44">
        <v>3.2528672382859183E-2</v>
      </c>
      <c r="AT246" s="44">
        <v>-1.5557659307050812E-2</v>
      </c>
      <c r="AU246" s="44">
        <v>3.8165488915002183E-2</v>
      </c>
      <c r="AV246" s="44">
        <v>0.17711133962879469</v>
      </c>
      <c r="AW246" s="44">
        <v>0.26507355989735848</v>
      </c>
      <c r="AX246" s="44">
        <v>-0.2192430272409113</v>
      </c>
      <c r="AY246" s="44">
        <v>-0.1012597954241342</v>
      </c>
      <c r="AZ246" s="44">
        <v>-0.21763701253659667</v>
      </c>
      <c r="BA246" s="44">
        <v>0.21367308751105402</v>
      </c>
      <c r="BB246" s="44">
        <v>-7.149286646548768E-3</v>
      </c>
      <c r="BC246" s="44">
        <v>0.12181046445992738</v>
      </c>
      <c r="BD246" s="44">
        <v>-0.19555521057777506</v>
      </c>
      <c r="BE246" s="44">
        <v>-4.9181382574507992E-2</v>
      </c>
      <c r="BF246" s="44">
        <v>3.2893047991758184E-2</v>
      </c>
      <c r="BG246" s="44">
        <v>-0.1108354394426749</v>
      </c>
      <c r="BH246" s="44">
        <v>7.2558035137913243E-2</v>
      </c>
      <c r="BI246" s="44">
        <v>-5.2267291972350846E-2</v>
      </c>
      <c r="BJ246" s="44">
        <v>-7.7467021662266738E-2</v>
      </c>
      <c r="BK246" s="44">
        <v>0.18848437823496964</v>
      </c>
      <c r="BL246" s="44">
        <v>-7.9319747659339482E-2</v>
      </c>
      <c r="BM246" s="44">
        <v>4.4316197507492952E-2</v>
      </c>
      <c r="BN246" s="44">
        <v>-5.9508831375365591E-2</v>
      </c>
      <c r="BO246" s="44">
        <v>-4.5993439467296525E-2</v>
      </c>
      <c r="BP246" s="44">
        <v>7.1715742662868273E-2</v>
      </c>
      <c r="BQ246" s="44">
        <v>6.8920982541057982E-2</v>
      </c>
      <c r="BR246" s="44">
        <v>-0.14019967112809736</v>
      </c>
      <c r="BS246" s="44">
        <v>0.18985325560817848</v>
      </c>
      <c r="BT246" s="44">
        <v>0.17932583161058829</v>
      </c>
      <c r="BU246" s="44">
        <v>-0.2139264589043329</v>
      </c>
      <c r="BV246" s="44">
        <v>1.8624495874835618E-2</v>
      </c>
      <c r="BW246" s="44">
        <v>9.2126308032390455E-2</v>
      </c>
      <c r="BX246" s="44">
        <v>-3.315554907501031E-2</v>
      </c>
      <c r="BY246" s="44">
        <v>0.17548514435270407</v>
      </c>
      <c r="BZ246" s="44">
        <v>3.2543006127413183E-2</v>
      </c>
      <c r="CA246" s="44">
        <v>-1.0487690201810854E-2</v>
      </c>
      <c r="CB246" s="44">
        <v>-7.4064933634083882E-2</v>
      </c>
      <c r="CC246" s="44">
        <v>-5.7845261609847601E-3</v>
      </c>
      <c r="CD246" s="44">
        <v>0.2383773183995232</v>
      </c>
      <c r="CE246" s="44">
        <v>6.3439271131685321E-2</v>
      </c>
      <c r="CF246" s="44">
        <v>7.7850529874654462E-2</v>
      </c>
      <c r="CG246" s="44">
        <v>0.16463001943331987</v>
      </c>
      <c r="CH246" s="44">
        <v>1.4851209521934802E-2</v>
      </c>
      <c r="CI246" s="44">
        <v>0.27105549746953045</v>
      </c>
      <c r="CJ246" s="44">
        <v>0.11396956375941611</v>
      </c>
      <c r="CK246" s="44">
        <v>0.12265485081784845</v>
      </c>
      <c r="CL246" s="44">
        <v>3.5159199061128701E-2</v>
      </c>
      <c r="CM246" s="44">
        <v>-0.17354469719872592</v>
      </c>
      <c r="CN246" s="44">
        <v>-0.13175539633175884</v>
      </c>
      <c r="CO246" s="44">
        <v>-6.4452455404624687E-2</v>
      </c>
      <c r="CP246" s="44">
        <v>-9.2892803518385747E-2</v>
      </c>
      <c r="CQ246" s="44">
        <v>5.7913153643578685E-3</v>
      </c>
      <c r="CR246" s="44">
        <v>0.20404748732005193</v>
      </c>
      <c r="CS246" s="44">
        <v>4.1760985582688738E-2</v>
      </c>
      <c r="CT246" s="44">
        <v>-0.10586443191540337</v>
      </c>
      <c r="CU246" s="44">
        <v>-0.10644975936385986</v>
      </c>
      <c r="CV246" s="44">
        <v>-0.12806433552109794</v>
      </c>
      <c r="CW246" s="44">
        <v>-0.33816986711686942</v>
      </c>
      <c r="CX246" s="44">
        <v>-0.13260328094392942</v>
      </c>
      <c r="CY246" s="44">
        <v>0.15119576303351365</v>
      </c>
      <c r="CZ246" s="44">
        <v>0.11237107582720429</v>
      </c>
      <c r="DA246" s="44">
        <v>-5.7202746328738688E-2</v>
      </c>
      <c r="DB246" s="44">
        <v>0.18496196350895142</v>
      </c>
      <c r="DC246" s="44">
        <v>3.6442861601560525E-3</v>
      </c>
      <c r="DD246" s="44">
        <v>-3.7797717763767558E-2</v>
      </c>
      <c r="DE246" s="44">
        <v>0.21323653543815974</v>
      </c>
    </row>
    <row r="247" spans="3:109" x14ac:dyDescent="0.4">
      <c r="C247" s="62"/>
      <c r="D247" s="42">
        <f>(1/$D$5)*学習!I57</f>
        <v>0</v>
      </c>
      <c r="I247" s="63">
        <v>236</v>
      </c>
      <c r="J247" s="44">
        <v>0.11601216082027631</v>
      </c>
      <c r="K247" s="44">
        <v>0.15194309652989643</v>
      </c>
      <c r="L247" s="44">
        <v>0.15394022117378431</v>
      </c>
      <c r="M247" s="44">
        <v>-0.24201645913978026</v>
      </c>
      <c r="N247" s="44">
        <v>-5.6550680047741664E-2</v>
      </c>
      <c r="O247" s="44">
        <v>4.5339229223200862E-2</v>
      </c>
      <c r="P247" s="44">
        <v>-8.9456934767045027E-2</v>
      </c>
      <c r="Q247" s="44">
        <v>-0.16592283753511333</v>
      </c>
      <c r="R247" s="44">
        <v>-2.8408530392342538E-2</v>
      </c>
      <c r="S247" s="44">
        <v>-0.1443965868649002</v>
      </c>
      <c r="T247" s="44">
        <v>4.0789472250287607E-3</v>
      </c>
      <c r="U247" s="44">
        <v>-5.6690195825620081E-3</v>
      </c>
      <c r="V247" s="44">
        <v>0.17678166289237554</v>
      </c>
      <c r="W247" s="44">
        <v>-0.1755108858879505</v>
      </c>
      <c r="X247" s="44">
        <v>0.1798023985078053</v>
      </c>
      <c r="Y247" s="44">
        <v>0.11199319631516509</v>
      </c>
      <c r="Z247" s="44">
        <v>0.15488480274274047</v>
      </c>
      <c r="AA247" s="44">
        <v>-0.22238111949010356</v>
      </c>
      <c r="AB247" s="44">
        <v>-6.6038016319654363E-2</v>
      </c>
      <c r="AC247" s="44">
        <v>1.6348290946196383E-2</v>
      </c>
      <c r="AD247" s="44">
        <v>-4.7524238124519606E-2</v>
      </c>
      <c r="AE247" s="44">
        <v>9.9919446866534922E-2</v>
      </c>
      <c r="AF247" s="44">
        <v>3.2817921345966304E-2</v>
      </c>
      <c r="AG247" s="44">
        <v>2.7281290983553873E-2</v>
      </c>
      <c r="AH247" s="44">
        <v>-1.8182926647810817E-2</v>
      </c>
      <c r="AI247" s="44">
        <v>0.12224804430056592</v>
      </c>
      <c r="AJ247" s="44">
        <v>-5.8621403958374667E-2</v>
      </c>
      <c r="AK247" s="44">
        <v>-5.7371248731405339E-2</v>
      </c>
      <c r="AL247" s="44">
        <v>-9.103002354213717E-2</v>
      </c>
      <c r="AM247" s="44">
        <v>-9.0114911163603414E-2</v>
      </c>
      <c r="AN247" s="44">
        <v>0.12649294095424135</v>
      </c>
      <c r="AO247" s="44">
        <v>5.7506154426629208E-2</v>
      </c>
      <c r="AP247" s="44">
        <v>9.4135080166023663E-2</v>
      </c>
      <c r="AQ247" s="44">
        <v>1.1998325213129168E-2</v>
      </c>
      <c r="AR247" s="44">
        <v>-0.25923573057699228</v>
      </c>
      <c r="AS247" s="44">
        <v>0.34255186309457702</v>
      </c>
      <c r="AT247" s="44">
        <v>-0.12693430812985598</v>
      </c>
      <c r="AU247" s="44">
        <v>-8.6747237989258819E-2</v>
      </c>
      <c r="AV247" s="44">
        <v>4.5560865123459235E-2</v>
      </c>
      <c r="AW247" s="44">
        <v>0.27131817455702145</v>
      </c>
      <c r="AX247" s="44">
        <v>7.9763997165693309E-2</v>
      </c>
      <c r="AY247" s="44">
        <v>-0.31080898431104886</v>
      </c>
      <c r="AZ247" s="44">
        <v>-3.2711970231874749E-2</v>
      </c>
      <c r="BA247" s="44">
        <v>0.17560898689772181</v>
      </c>
      <c r="BB247" s="44">
        <v>7.0888466922922333E-2</v>
      </c>
      <c r="BC247" s="44">
        <v>-9.1413427749988618E-2</v>
      </c>
      <c r="BD247" s="44">
        <v>-9.299777444323433E-2</v>
      </c>
      <c r="BE247" s="44">
        <v>1.546703374401227E-2</v>
      </c>
      <c r="BF247" s="44">
        <v>-0.18219552634284644</v>
      </c>
      <c r="BG247" s="44">
        <v>8.172393872837537E-2</v>
      </c>
      <c r="BH247" s="44">
        <v>-2.4009687294600377E-2</v>
      </c>
      <c r="BI247" s="44">
        <v>3.6887525601268796E-2</v>
      </c>
      <c r="BJ247" s="44">
        <v>-0.10438452502711697</v>
      </c>
      <c r="BK247" s="44">
        <v>0.2357192015231771</v>
      </c>
      <c r="BL247" s="44">
        <v>-0.10385607536919787</v>
      </c>
      <c r="BM247" s="44">
        <v>0.24903035339839999</v>
      </c>
      <c r="BN247" s="44">
        <v>5.6843793114083579E-2</v>
      </c>
      <c r="BO247" s="44">
        <v>-8.4287795282135494E-2</v>
      </c>
      <c r="BP247" s="44">
        <v>-0.22589037546044793</v>
      </c>
      <c r="BQ247" s="44">
        <v>-0.10708763760491948</v>
      </c>
      <c r="BR247" s="44">
        <v>-4.515423680393553E-2</v>
      </c>
      <c r="BS247" s="44">
        <v>-6.6315423424510175E-2</v>
      </c>
      <c r="BT247" s="44">
        <v>3.1362323009179634E-3</v>
      </c>
      <c r="BU247" s="44">
        <v>9.3647629136407756E-2</v>
      </c>
      <c r="BV247" s="44">
        <v>7.154568248918515E-2</v>
      </c>
      <c r="BW247" s="44">
        <v>9.6110178792867471E-2</v>
      </c>
      <c r="BX247" s="44">
        <v>9.0385642426272686E-2</v>
      </c>
      <c r="BY247" s="44">
        <v>0.13591317418385845</v>
      </c>
      <c r="BZ247" s="44">
        <v>-1.5124695291593429E-2</v>
      </c>
      <c r="CA247" s="44">
        <v>8.554400639169582E-2</v>
      </c>
      <c r="CB247" s="44">
        <v>-0.19926571566344017</v>
      </c>
      <c r="CC247" s="44">
        <v>-0.23146672628477272</v>
      </c>
      <c r="CD247" s="44">
        <v>-0.18414227943026876</v>
      </c>
      <c r="CE247" s="44">
        <v>5.3468835290678078E-2</v>
      </c>
      <c r="CF247" s="44">
        <v>-4.0613381763132159E-2</v>
      </c>
      <c r="CG247" s="44">
        <v>-0.15726169216209185</v>
      </c>
      <c r="CH247" s="44">
        <v>1.5291734125809864E-2</v>
      </c>
      <c r="CI247" s="44">
        <v>-5.6585165800483984E-2</v>
      </c>
      <c r="CJ247" s="44">
        <v>0.1202076005280827</v>
      </c>
      <c r="CK247" s="44">
        <v>-4.0369050198326054E-2</v>
      </c>
      <c r="CL247" s="44">
        <v>9.7597075766856153E-2</v>
      </c>
      <c r="CM247" s="44">
        <v>-4.4473640340209385E-3</v>
      </c>
      <c r="CN247" s="44">
        <v>-7.1247488154933397E-2</v>
      </c>
      <c r="CO247" s="44">
        <v>0.34912902660489975</v>
      </c>
      <c r="CP247" s="44">
        <v>-8.2287556159710173E-2</v>
      </c>
      <c r="CQ247" s="44">
        <v>-0.21605597509099508</v>
      </c>
      <c r="CR247" s="44">
        <v>1.0882126491438023E-2</v>
      </c>
      <c r="CS247" s="44">
        <v>0.16931371837201853</v>
      </c>
      <c r="CT247" s="44">
        <v>-0.11440511938928959</v>
      </c>
      <c r="CU247" s="44">
        <v>0.15454806551068076</v>
      </c>
      <c r="CV247" s="44">
        <v>-7.5923721272519923E-2</v>
      </c>
      <c r="CW247" s="44">
        <v>-0.13879418577823732</v>
      </c>
      <c r="CX247" s="44">
        <v>-6.2246552361817781E-2</v>
      </c>
      <c r="CY247" s="44">
        <v>0.19576739741344334</v>
      </c>
      <c r="CZ247" s="44">
        <v>1.362479829371633E-2</v>
      </c>
      <c r="DA247" s="44">
        <v>-0.18811046500682713</v>
      </c>
      <c r="DB247" s="44">
        <v>-3.860711042269941E-2</v>
      </c>
      <c r="DC247" s="44">
        <v>-0.19269343061277877</v>
      </c>
      <c r="DD247" s="44">
        <v>1.3651698463417452E-2</v>
      </c>
      <c r="DE247" s="44">
        <v>4.7168572995733543E-2</v>
      </c>
    </row>
    <row r="248" spans="3:109" x14ac:dyDescent="0.4">
      <c r="C248" s="62"/>
      <c r="D248" s="42">
        <f>(1/$D$5)*学習!I58</f>
        <v>0.76078431372549016</v>
      </c>
      <c r="I248" s="63">
        <v>237</v>
      </c>
      <c r="J248" s="44">
        <v>0.11387026607098293</v>
      </c>
      <c r="K248" s="44">
        <v>3.5742854634006498E-2</v>
      </c>
      <c r="L248" s="44">
        <v>1.7330066391242325E-2</v>
      </c>
      <c r="M248" s="44">
        <v>0.14864430462780923</v>
      </c>
      <c r="N248" s="44">
        <v>-0.18574577949981577</v>
      </c>
      <c r="O248" s="44">
        <v>-6.6708787471840385E-3</v>
      </c>
      <c r="P248" s="44">
        <v>8.9871319153729007E-2</v>
      </c>
      <c r="Q248" s="44">
        <v>-0.17234550669126633</v>
      </c>
      <c r="R248" s="44">
        <v>-0.1075812932227992</v>
      </c>
      <c r="S248" s="44">
        <v>3.3629677583161925E-2</v>
      </c>
      <c r="T248" s="44">
        <v>-0.14426556585326727</v>
      </c>
      <c r="U248" s="44">
        <v>5.4115447467319673E-2</v>
      </c>
      <c r="V248" s="44">
        <v>8.0489596000904037E-2</v>
      </c>
      <c r="W248" s="44">
        <v>-4.5345414676067675E-2</v>
      </c>
      <c r="X248" s="44">
        <v>1.3550999767255005E-2</v>
      </c>
      <c r="Y248" s="44">
        <v>-8.6785731557319362E-2</v>
      </c>
      <c r="Z248" s="44">
        <v>6.5806918269980488E-2</v>
      </c>
      <c r="AA248" s="44">
        <v>-0.33961032758361515</v>
      </c>
      <c r="AB248" s="44">
        <v>9.0729660952486094E-2</v>
      </c>
      <c r="AC248" s="44">
        <v>0.28282660532229204</v>
      </c>
      <c r="AD248" s="44">
        <v>-7.2653311477976837E-2</v>
      </c>
      <c r="AE248" s="44">
        <v>-1.7084640097538187E-2</v>
      </c>
      <c r="AF248" s="44">
        <v>0.21808495046339552</v>
      </c>
      <c r="AG248" s="44">
        <v>5.2791913262067107E-2</v>
      </c>
      <c r="AH248" s="44">
        <v>-8.2735440487997677E-2</v>
      </c>
      <c r="AI248" s="44">
        <v>7.9946963609159594E-3</v>
      </c>
      <c r="AJ248" s="44">
        <v>0.13265464874900268</v>
      </c>
      <c r="AK248" s="44">
        <v>9.5460641054937956E-2</v>
      </c>
      <c r="AL248" s="44">
        <v>-5.9027559358346207E-3</v>
      </c>
      <c r="AM248" s="44">
        <v>-4.2287768111296635E-3</v>
      </c>
      <c r="AN248" s="44">
        <v>-2.1410758870482861E-2</v>
      </c>
      <c r="AO248" s="44">
        <v>3.2981991814492795E-2</v>
      </c>
      <c r="AP248" s="44">
        <v>-6.5063752338387834E-2</v>
      </c>
      <c r="AQ248" s="44">
        <v>-0.26014663738915367</v>
      </c>
      <c r="AR248" s="44">
        <v>-0.21091426082325115</v>
      </c>
      <c r="AS248" s="44">
        <v>0.1122827168472407</v>
      </c>
      <c r="AT248" s="44">
        <v>3.6447389570213491E-2</v>
      </c>
      <c r="AU248" s="44">
        <v>-1.8368937610035302E-2</v>
      </c>
      <c r="AV248" s="44">
        <v>-1.5360330120793219E-2</v>
      </c>
      <c r="AW248" s="44">
        <v>0.36031836708563258</v>
      </c>
      <c r="AX248" s="44">
        <v>-0.17475467548122819</v>
      </c>
      <c r="AY248" s="44">
        <v>-0.19539627416991615</v>
      </c>
      <c r="AZ248" s="44">
        <v>9.5746094484100583E-2</v>
      </c>
      <c r="BA248" s="44">
        <v>-1.1925067334991879E-3</v>
      </c>
      <c r="BB248" s="44">
        <v>2.3846015987823595E-2</v>
      </c>
      <c r="BC248" s="44">
        <v>-1.8620984163977373E-2</v>
      </c>
      <c r="BD248" s="44">
        <v>-8.2365262516965188E-2</v>
      </c>
      <c r="BE248" s="44">
        <v>-6.4253604647731111E-2</v>
      </c>
      <c r="BF248" s="44">
        <v>-0.18913143182749984</v>
      </c>
      <c r="BG248" s="44">
        <v>7.0850597483434655E-2</v>
      </c>
      <c r="BH248" s="44">
        <v>1.8064850615337698E-2</v>
      </c>
      <c r="BI248" s="44">
        <v>-0.15369295968444682</v>
      </c>
      <c r="BJ248" s="44">
        <v>-4.9543088876943871E-2</v>
      </c>
      <c r="BK248" s="44">
        <v>8.8604874669325952E-3</v>
      </c>
      <c r="BL248" s="44">
        <v>5.8626727548071311E-3</v>
      </c>
      <c r="BM248" s="44">
        <v>1.3334301883454578E-2</v>
      </c>
      <c r="BN248" s="44">
        <v>9.4504972198615353E-2</v>
      </c>
      <c r="BO248" s="44">
        <v>6.0361922048845759E-2</v>
      </c>
      <c r="BP248" s="44">
        <v>-7.4033975017151102E-2</v>
      </c>
      <c r="BQ248" s="44">
        <v>-0.17688284634511603</v>
      </c>
      <c r="BR248" s="44">
        <v>2.7015821216795567E-2</v>
      </c>
      <c r="BS248" s="44">
        <v>8.9781593190435299E-2</v>
      </c>
      <c r="BT248" s="44">
        <v>2.1900997906223872E-2</v>
      </c>
      <c r="BU248" s="44">
        <v>7.7478078945652437E-2</v>
      </c>
      <c r="BV248" s="44">
        <v>-2.3780820752710194E-2</v>
      </c>
      <c r="BW248" s="44">
        <v>0.2200805283658544</v>
      </c>
      <c r="BX248" s="44">
        <v>4.4024464696610963E-2</v>
      </c>
      <c r="BY248" s="44">
        <v>-3.6679978064514278E-2</v>
      </c>
      <c r="BZ248" s="44">
        <v>4.1346792788611114E-2</v>
      </c>
      <c r="CA248" s="44">
        <v>3.9970074407822104E-2</v>
      </c>
      <c r="CB248" s="44">
        <v>-0.19886818036426537</v>
      </c>
      <c r="CC248" s="44">
        <v>-4.6750349326555661E-2</v>
      </c>
      <c r="CD248" s="44">
        <v>4.6999992263703095E-3</v>
      </c>
      <c r="CE248" s="44">
        <v>0.28962107644273782</v>
      </c>
      <c r="CF248" s="44">
        <v>5.5427504389767956E-2</v>
      </c>
      <c r="CG248" s="44">
        <v>-0.14887841038422919</v>
      </c>
      <c r="CH248" s="44">
        <v>5.8474206275894169E-2</v>
      </c>
      <c r="CI248" s="44">
        <v>-1.7690843147433303E-2</v>
      </c>
      <c r="CJ248" s="44">
        <v>-1.0311817145626834E-2</v>
      </c>
      <c r="CK248" s="44">
        <v>0.28513446302039647</v>
      </c>
      <c r="CL248" s="44">
        <v>0.13603923025198986</v>
      </c>
      <c r="CM248" s="44">
        <v>-0.21418721679230632</v>
      </c>
      <c r="CN248" s="44">
        <v>-1.490534232176096E-3</v>
      </c>
      <c r="CO248" s="44">
        <v>0.28578002340820469</v>
      </c>
      <c r="CP248" s="44">
        <v>-4.0169877439397574E-2</v>
      </c>
      <c r="CQ248" s="44">
        <v>-8.2931954670774896E-2</v>
      </c>
      <c r="CR248" s="44">
        <v>4.3595563148355693E-2</v>
      </c>
      <c r="CS248" s="44">
        <v>0.23908943012164077</v>
      </c>
      <c r="CT248" s="44">
        <v>-0.17997009841660161</v>
      </c>
      <c r="CU248" s="44">
        <v>-3.1856590788137918E-3</v>
      </c>
      <c r="CV248" s="44">
        <v>4.2949944835362533E-2</v>
      </c>
      <c r="CW248" s="44">
        <v>-0.31980609200089882</v>
      </c>
      <c r="CX248" s="44">
        <v>-3.4002095009221182E-2</v>
      </c>
      <c r="CY248" s="44">
        <v>-0.21783485112824708</v>
      </c>
      <c r="CZ248" s="44">
        <v>-0.10422009383299799</v>
      </c>
      <c r="DA248" s="44">
        <v>-0.18576793962755828</v>
      </c>
      <c r="DB248" s="44">
        <v>0.11702682833047125</v>
      </c>
      <c r="DC248" s="44">
        <v>-0.17463269495933811</v>
      </c>
      <c r="DD248" s="44">
        <v>-1.7888717927762591E-2</v>
      </c>
      <c r="DE248" s="44">
        <v>0.12350849972804298</v>
      </c>
    </row>
    <row r="249" spans="3:109" x14ac:dyDescent="0.4">
      <c r="C249" s="62"/>
      <c r="D249" s="42">
        <f>(1/$D$5)*学習!I59</f>
        <v>1</v>
      </c>
      <c r="I249" s="63">
        <v>238</v>
      </c>
      <c r="J249" s="44">
        <v>0.21697725512801697</v>
      </c>
      <c r="K249" s="44">
        <v>0.1260706597339028</v>
      </c>
      <c r="L249" s="44">
        <v>0.23143972108797906</v>
      </c>
      <c r="M249" s="44">
        <v>1.5663544320161371E-2</v>
      </c>
      <c r="N249" s="44">
        <v>9.2225021415840477E-2</v>
      </c>
      <c r="O249" s="44">
        <v>1.4701283106405545E-2</v>
      </c>
      <c r="P249" s="44">
        <v>7.1159596645042442E-2</v>
      </c>
      <c r="Q249" s="44">
        <v>-3.1221459948418052E-2</v>
      </c>
      <c r="R249" s="44">
        <v>-2.9838217174902058E-2</v>
      </c>
      <c r="S249" s="44">
        <v>2.2527830054412591E-2</v>
      </c>
      <c r="T249" s="44">
        <v>7.2467353558508349E-2</v>
      </c>
      <c r="U249" s="44">
        <v>8.8594128530935387E-2</v>
      </c>
      <c r="V249" s="44">
        <v>0.12155152330519869</v>
      </c>
      <c r="W249" s="44">
        <v>-5.6246616470359244E-2</v>
      </c>
      <c r="X249" s="44">
        <v>0.24953658288907624</v>
      </c>
      <c r="Y249" s="44">
        <v>-3.0230021272523881E-2</v>
      </c>
      <c r="Z249" s="44">
        <v>-8.2314145707647196E-2</v>
      </c>
      <c r="AA249" s="44">
        <v>-2.9115319964756792E-2</v>
      </c>
      <c r="AB249" s="44">
        <v>-0.19294180019019169</v>
      </c>
      <c r="AC249" s="44">
        <v>0.19814699238418754</v>
      </c>
      <c r="AD249" s="44">
        <v>-6.1929395268984846E-2</v>
      </c>
      <c r="AE249" s="44">
        <v>-6.72210766737803E-2</v>
      </c>
      <c r="AF249" s="44">
        <v>-0.13210109751385599</v>
      </c>
      <c r="AG249" s="44">
        <v>2.947835201364566E-2</v>
      </c>
      <c r="AH249" s="44">
        <v>-7.1285072586404541E-2</v>
      </c>
      <c r="AI249" s="44">
        <v>-5.9932728777757183E-2</v>
      </c>
      <c r="AJ249" s="44">
        <v>0.19071707864243131</v>
      </c>
      <c r="AK249" s="44">
        <v>0.27245708136995966</v>
      </c>
      <c r="AL249" s="44">
        <v>-2.4644350996366013E-2</v>
      </c>
      <c r="AM249" s="44">
        <v>0.15841049827015768</v>
      </c>
      <c r="AN249" s="44">
        <v>0.27537182314993319</v>
      </c>
      <c r="AO249" s="44">
        <v>-2.0485882263670624E-2</v>
      </c>
      <c r="AP249" s="44">
        <v>7.5787483525857999E-2</v>
      </c>
      <c r="AQ249" s="44">
        <v>-0.15069270044733374</v>
      </c>
      <c r="AR249" s="44">
        <v>-0.25653669473154284</v>
      </c>
      <c r="AS249" s="44">
        <v>0.24943611092596413</v>
      </c>
      <c r="AT249" s="44">
        <v>0.14870033801970509</v>
      </c>
      <c r="AU249" s="44">
        <v>3.395328307566909E-2</v>
      </c>
      <c r="AV249" s="44">
        <v>0.22706841825320703</v>
      </c>
      <c r="AW249" s="44">
        <v>0.1590729306924315</v>
      </c>
      <c r="AX249" s="44">
        <v>-0.12508323500079629</v>
      </c>
      <c r="AY249" s="44">
        <v>-0.11108244933358544</v>
      </c>
      <c r="AZ249" s="44">
        <v>-0.13798230506503187</v>
      </c>
      <c r="BA249" s="44">
        <v>0.34169123247922611</v>
      </c>
      <c r="BB249" s="44">
        <v>-6.0484776996488798E-2</v>
      </c>
      <c r="BC249" s="44">
        <v>-8.069029337043844E-2</v>
      </c>
      <c r="BD249" s="44">
        <v>9.8251583408034623E-2</v>
      </c>
      <c r="BE249" s="44">
        <v>-6.4786615603003389E-2</v>
      </c>
      <c r="BF249" s="44">
        <v>-7.3545837087099483E-2</v>
      </c>
      <c r="BG249" s="44">
        <v>0.13378994485022705</v>
      </c>
      <c r="BH249" s="44">
        <v>-0.26619048644132703</v>
      </c>
      <c r="BI249" s="44">
        <v>-0.13491536668393114</v>
      </c>
      <c r="BJ249" s="44">
        <v>3.0373496019068316E-2</v>
      </c>
      <c r="BK249" s="44">
        <v>-7.9946666124320574E-3</v>
      </c>
      <c r="BL249" s="44">
        <v>-9.6785259457682522E-3</v>
      </c>
      <c r="BM249" s="44">
        <v>-4.1769369196428804E-2</v>
      </c>
      <c r="BN249" s="44">
        <v>-2.707633879169348E-2</v>
      </c>
      <c r="BO249" s="44">
        <v>7.8464011081082391E-2</v>
      </c>
      <c r="BP249" s="44">
        <v>-0.11200009863389516</v>
      </c>
      <c r="BQ249" s="44">
        <v>-0.41154274839886062</v>
      </c>
      <c r="BR249" s="44">
        <v>-0.1675743927138684</v>
      </c>
      <c r="BS249" s="44">
        <v>0.11204206380398091</v>
      </c>
      <c r="BT249" s="44">
        <v>-0.11044124490092139</v>
      </c>
      <c r="BU249" s="44">
        <v>4.1442499313442765E-2</v>
      </c>
      <c r="BV249" s="44">
        <v>-0.33352539452022767</v>
      </c>
      <c r="BW249" s="44">
        <v>0.17623168584317636</v>
      </c>
      <c r="BX249" s="44">
        <v>0.41554181211603386</v>
      </c>
      <c r="BY249" s="44">
        <v>0.17032169950145282</v>
      </c>
      <c r="BZ249" s="44">
        <v>0.32495949420741366</v>
      </c>
      <c r="CA249" s="44">
        <v>0.17326103569812731</v>
      </c>
      <c r="CB249" s="44">
        <v>-8.2305821010247152E-2</v>
      </c>
      <c r="CC249" s="44">
        <v>7.6558413101525682E-2</v>
      </c>
      <c r="CD249" s="44">
        <v>2.3887588042906274E-2</v>
      </c>
      <c r="CE249" s="44">
        <v>1.2622192249994885E-2</v>
      </c>
      <c r="CF249" s="44">
        <v>-0.11950143479050289</v>
      </c>
      <c r="CG249" s="44">
        <v>5.1860426606793381E-2</v>
      </c>
      <c r="CH249" s="44">
        <v>-3.0657408042115607E-2</v>
      </c>
      <c r="CI249" s="44">
        <v>2.9534817525538139E-2</v>
      </c>
      <c r="CJ249" s="44">
        <v>0.11655949987868994</v>
      </c>
      <c r="CK249" s="44">
        <v>0.19782069413684208</v>
      </c>
      <c r="CL249" s="44">
        <v>0.12471499498625183</v>
      </c>
      <c r="CM249" s="44">
        <v>-0.11134860243127162</v>
      </c>
      <c r="CN249" s="44">
        <v>5.5688630396718085E-2</v>
      </c>
      <c r="CO249" s="44">
        <v>0.12474993799938396</v>
      </c>
      <c r="CP249" s="44">
        <v>-0.10421198969417639</v>
      </c>
      <c r="CQ249" s="44">
        <v>0.11460337114320707</v>
      </c>
      <c r="CR249" s="44">
        <v>-0.11367851089415418</v>
      </c>
      <c r="CS249" s="44">
        <v>0.10376358839577703</v>
      </c>
      <c r="CT249" s="44">
        <v>-0.18192578670613641</v>
      </c>
      <c r="CU249" s="44">
        <v>9.4408626025801357E-2</v>
      </c>
      <c r="CV249" s="44">
        <v>-8.2148650257558409E-2</v>
      </c>
      <c r="CW249" s="44">
        <v>-0.15226738679954549</v>
      </c>
      <c r="CX249" s="44">
        <v>-0.14383554044394989</v>
      </c>
      <c r="CY249" s="44">
        <v>2.873328997461469E-2</v>
      </c>
      <c r="CZ249" s="44">
        <v>-8.7006522665142912E-3</v>
      </c>
      <c r="DA249" s="44">
        <v>-8.0105180222444936E-2</v>
      </c>
      <c r="DB249" s="44">
        <v>0.10793758820302984</v>
      </c>
      <c r="DC249" s="44">
        <v>-0.18631060599824731</v>
      </c>
      <c r="DD249" s="44">
        <v>-1.6917464447077084E-2</v>
      </c>
      <c r="DE249" s="44">
        <v>-0.18159527619681182</v>
      </c>
    </row>
    <row r="250" spans="3:109" x14ac:dyDescent="0.4">
      <c r="C250" s="62"/>
      <c r="D250" s="42">
        <f>(1/$D$5)*学習!I60</f>
        <v>0.96862745098039216</v>
      </c>
      <c r="I250" s="63">
        <v>239</v>
      </c>
      <c r="J250" s="44">
        <v>9.5280963859518897E-2</v>
      </c>
      <c r="K250" s="44">
        <v>0.12931404640871744</v>
      </c>
      <c r="L250" s="44">
        <v>6.7809434879965982E-3</v>
      </c>
      <c r="M250" s="44">
        <v>4.9256648222016947E-2</v>
      </c>
      <c r="N250" s="44">
        <v>-4.3906608137097458E-2</v>
      </c>
      <c r="O250" s="44">
        <v>3.8580174862229054E-2</v>
      </c>
      <c r="P250" s="44">
        <v>7.4576914189486893E-2</v>
      </c>
      <c r="Q250" s="44">
        <v>-0.2519542005219651</v>
      </c>
      <c r="R250" s="44">
        <v>-0.15441943854527063</v>
      </c>
      <c r="S250" s="44">
        <v>-0.13881897094880336</v>
      </c>
      <c r="T250" s="44">
        <v>0.17662970803037664</v>
      </c>
      <c r="U250" s="44">
        <v>3.0062770317065897E-2</v>
      </c>
      <c r="V250" s="44">
        <v>-3.6195181803862754E-2</v>
      </c>
      <c r="W250" s="44">
        <v>-0.17960510218005471</v>
      </c>
      <c r="X250" s="44">
        <v>0.23904216409010576</v>
      </c>
      <c r="Y250" s="44">
        <v>-0.1181469140214966</v>
      </c>
      <c r="Z250" s="44">
        <v>0.14666085305578844</v>
      </c>
      <c r="AA250" s="44">
        <v>9.6641160971717557E-2</v>
      </c>
      <c r="AB250" s="44">
        <v>0.12380257279362031</v>
      </c>
      <c r="AC250" s="44">
        <v>-0.17376010809039141</v>
      </c>
      <c r="AD250" s="44">
        <v>-0.14949642057193352</v>
      </c>
      <c r="AE250" s="44">
        <v>5.5220394448605811E-2</v>
      </c>
      <c r="AF250" s="44">
        <v>-3.2510731935905618E-2</v>
      </c>
      <c r="AG250" s="44">
        <v>-3.0900069554490886E-2</v>
      </c>
      <c r="AH250" s="44">
        <v>-9.9071710428978346E-2</v>
      </c>
      <c r="AI250" s="44">
        <v>9.4723741247390261E-2</v>
      </c>
      <c r="AJ250" s="44">
        <v>3.7705535382819087E-2</v>
      </c>
      <c r="AK250" s="44">
        <v>4.8515866146695476E-3</v>
      </c>
      <c r="AL250" s="44">
        <v>-9.4325800783903305E-2</v>
      </c>
      <c r="AM250" s="44">
        <v>1.9192596630372427E-2</v>
      </c>
      <c r="AN250" s="44">
        <v>-0.13797521830814471</v>
      </c>
      <c r="AO250" s="44">
        <v>-4.5816848789606663E-3</v>
      </c>
      <c r="AP250" s="44">
        <v>-3.5177435672067305E-2</v>
      </c>
      <c r="AQ250" s="44">
        <v>-0.11106667084434568</v>
      </c>
      <c r="AR250" s="44">
        <v>6.6204476798600823E-2</v>
      </c>
      <c r="AS250" s="44">
        <v>2.5507710126061534E-3</v>
      </c>
      <c r="AT250" s="44">
        <v>-4.7284408147714646E-2</v>
      </c>
      <c r="AU250" s="44">
        <v>-9.2932914138772596E-2</v>
      </c>
      <c r="AV250" s="44">
        <v>3.6049305280135051E-2</v>
      </c>
      <c r="AW250" s="44">
        <v>0.18323126145588528</v>
      </c>
      <c r="AX250" s="44">
        <v>-6.204359348251972E-4</v>
      </c>
      <c r="AY250" s="44">
        <v>-0.16690586443802133</v>
      </c>
      <c r="AZ250" s="44">
        <v>6.3543155062666529E-2</v>
      </c>
      <c r="BA250" s="44">
        <v>-7.5695766168263267E-3</v>
      </c>
      <c r="BB250" s="44">
        <v>-0.23635255563325619</v>
      </c>
      <c r="BC250" s="44">
        <v>-8.0333825573752488E-2</v>
      </c>
      <c r="BD250" s="44">
        <v>-0.21875905994227746</v>
      </c>
      <c r="BE250" s="44">
        <v>0.20922777270488627</v>
      </c>
      <c r="BF250" s="44">
        <v>2.5332508499434803E-2</v>
      </c>
      <c r="BG250" s="44">
        <v>-0.1650524525917022</v>
      </c>
      <c r="BH250" s="44">
        <v>1.4928006469047109E-2</v>
      </c>
      <c r="BI250" s="44">
        <v>-4.2811968119751964E-2</v>
      </c>
      <c r="BJ250" s="44">
        <v>-0.15654042877842467</v>
      </c>
      <c r="BK250" s="44">
        <v>0.18413956478794324</v>
      </c>
      <c r="BL250" s="44">
        <v>7.1006322898475832E-2</v>
      </c>
      <c r="BM250" s="44">
        <v>8.2251208193300611E-3</v>
      </c>
      <c r="BN250" s="44">
        <v>-0.16981206789418485</v>
      </c>
      <c r="BO250" s="44">
        <v>-3.5309442114293078E-2</v>
      </c>
      <c r="BP250" s="44">
        <v>1.4260082341189364E-2</v>
      </c>
      <c r="BQ250" s="44">
        <v>-0.23213319526637505</v>
      </c>
      <c r="BR250" s="44">
        <v>0.13311992133826472</v>
      </c>
      <c r="BS250" s="44">
        <v>0.46160360139324813</v>
      </c>
      <c r="BT250" s="44">
        <v>-0.11928319135066874</v>
      </c>
      <c r="BU250" s="44">
        <v>-1.8817289942852141E-2</v>
      </c>
      <c r="BV250" s="44">
        <v>6.8397324616239111E-2</v>
      </c>
      <c r="BW250" s="44">
        <v>0.17396227047884075</v>
      </c>
      <c r="BX250" s="44">
        <v>0.25036137437646622</v>
      </c>
      <c r="BY250" s="44">
        <v>0.14639999560825845</v>
      </c>
      <c r="BZ250" s="44">
        <v>0.13195805650394946</v>
      </c>
      <c r="CA250" s="44">
        <v>0.13673153283161746</v>
      </c>
      <c r="CB250" s="44">
        <v>-0.10077718357585201</v>
      </c>
      <c r="CC250" s="44">
        <v>8.3970219338073152E-2</v>
      </c>
      <c r="CD250" s="44">
        <v>4.2202851418225003E-2</v>
      </c>
      <c r="CE250" s="44">
        <v>0.22448054552597904</v>
      </c>
      <c r="CF250" s="44">
        <v>-3.9581903515237667E-2</v>
      </c>
      <c r="CG250" s="44">
        <v>-5.2901267367201174E-2</v>
      </c>
      <c r="CH250" s="44">
        <v>0.14498918167404634</v>
      </c>
      <c r="CI250" s="44">
        <v>-2.0384449780390051E-4</v>
      </c>
      <c r="CJ250" s="44">
        <v>0.22658642346742444</v>
      </c>
      <c r="CK250" s="44">
        <v>6.2328322566297494E-2</v>
      </c>
      <c r="CL250" s="44">
        <v>9.4212036776097782E-2</v>
      </c>
      <c r="CM250" s="44">
        <v>-1.1752392434527732E-2</v>
      </c>
      <c r="CN250" s="44">
        <v>-0.40347096162940066</v>
      </c>
      <c r="CO250" s="44">
        <v>0.16057508055026687</v>
      </c>
      <c r="CP250" s="44">
        <v>-8.4574050626218741E-2</v>
      </c>
      <c r="CQ250" s="44">
        <v>-0.15506955529602032</v>
      </c>
      <c r="CR250" s="44">
        <v>0.17969707282647643</v>
      </c>
      <c r="CS250" s="44">
        <v>0.18233000539361779</v>
      </c>
      <c r="CT250" s="44">
        <v>-7.896335694208298E-2</v>
      </c>
      <c r="CU250" s="44">
        <v>-9.9789909497905588E-3</v>
      </c>
      <c r="CV250" s="44">
        <v>-5.4155769079106353E-2</v>
      </c>
      <c r="CW250" s="44">
        <v>8.99270679509853E-3</v>
      </c>
      <c r="CX250" s="44">
        <v>-0.11328160807764057</v>
      </c>
      <c r="CY250" s="44">
        <v>-0.12137975349344353</v>
      </c>
      <c r="CZ250" s="44">
        <v>4.2539400627234672E-2</v>
      </c>
      <c r="DA250" s="44">
        <v>-0.10516307559915976</v>
      </c>
      <c r="DB250" s="44">
        <v>0.15467006248124943</v>
      </c>
      <c r="DC250" s="44">
        <v>-9.1667333496931389E-2</v>
      </c>
      <c r="DD250" s="44">
        <v>-9.1541832844375781E-2</v>
      </c>
      <c r="DE250" s="44">
        <v>-9.0776024213495288E-2</v>
      </c>
    </row>
    <row r="251" spans="3:109" x14ac:dyDescent="0.4">
      <c r="C251" s="62"/>
      <c r="D251" s="42">
        <f>(1/$D$5)*学習!I61</f>
        <v>0.6</v>
      </c>
      <c r="I251" s="63">
        <v>240</v>
      </c>
      <c r="J251" s="44">
        <v>-1.8180165142171391E-2</v>
      </c>
      <c r="K251" s="44">
        <v>-1.8076550897478928E-2</v>
      </c>
      <c r="L251" s="44">
        <v>6.0766071728739539E-2</v>
      </c>
      <c r="M251" s="44">
        <v>4.0453111505200076E-2</v>
      </c>
      <c r="N251" s="44">
        <v>0.14107853988205185</v>
      </c>
      <c r="O251" s="44">
        <v>-0.24983108596263437</v>
      </c>
      <c r="P251" s="44">
        <v>-0.11279569377867815</v>
      </c>
      <c r="Q251" s="44">
        <v>-3.2949870336464029E-2</v>
      </c>
      <c r="R251" s="44">
        <v>-0.17016087003368843</v>
      </c>
      <c r="S251" s="44">
        <v>-0.33927376783411617</v>
      </c>
      <c r="T251" s="44">
        <v>0.18190726524494674</v>
      </c>
      <c r="U251" s="44">
        <v>0.14008905593272994</v>
      </c>
      <c r="V251" s="44">
        <v>-9.4909843106770933E-2</v>
      </c>
      <c r="W251" s="44">
        <v>-3.8116842195458134E-2</v>
      </c>
      <c r="X251" s="44">
        <v>0.11613410068763069</v>
      </c>
      <c r="Y251" s="44">
        <v>-5.956816923377805E-3</v>
      </c>
      <c r="Z251" s="44">
        <v>1.3325488472740881E-2</v>
      </c>
      <c r="AA251" s="44">
        <v>-7.9611756254652222E-2</v>
      </c>
      <c r="AB251" s="44">
        <v>0.20353859321269097</v>
      </c>
      <c r="AC251" s="44">
        <v>0.10180013110864619</v>
      </c>
      <c r="AD251" s="44">
        <v>-0.12042117096140809</v>
      </c>
      <c r="AE251" s="44">
        <v>6.5684291237939271E-2</v>
      </c>
      <c r="AF251" s="44">
        <v>8.6752076124355284E-3</v>
      </c>
      <c r="AG251" s="44">
        <v>-3.0823637845374761E-2</v>
      </c>
      <c r="AH251" s="44">
        <v>6.0928466910308177E-2</v>
      </c>
      <c r="AI251" s="44">
        <v>-0.13126220663910693</v>
      </c>
      <c r="AJ251" s="44">
        <v>0.1024231521394921</v>
      </c>
      <c r="AK251" s="44">
        <v>6.7439318128739476E-2</v>
      </c>
      <c r="AL251" s="44">
        <v>-2.7685606678767044E-2</v>
      </c>
      <c r="AM251" s="44">
        <v>3.0808531707696658E-2</v>
      </c>
      <c r="AN251" s="44">
        <v>-9.5372064357976835E-2</v>
      </c>
      <c r="AO251" s="44">
        <v>-0.13128582163902117</v>
      </c>
      <c r="AP251" s="44">
        <v>-7.7441199559243765E-2</v>
      </c>
      <c r="AQ251" s="44">
        <v>-0.16410708646314048</v>
      </c>
      <c r="AR251" s="44">
        <v>5.0572644357352202E-3</v>
      </c>
      <c r="AS251" s="44">
        <v>-1.558545436321236E-2</v>
      </c>
      <c r="AT251" s="44">
        <v>0.11734550977848715</v>
      </c>
      <c r="AU251" s="44">
        <v>-0.24369311546257741</v>
      </c>
      <c r="AV251" s="44">
        <v>-6.2210646120816164E-3</v>
      </c>
      <c r="AW251" s="44">
        <v>6.0156136190044174E-2</v>
      </c>
      <c r="AX251" s="44">
        <v>-2.3711535370568915E-2</v>
      </c>
      <c r="AY251" s="44">
        <v>-0.22368864427701471</v>
      </c>
      <c r="AZ251" s="44">
        <v>-1.7069624275762429E-2</v>
      </c>
      <c r="BA251" s="44">
        <v>1.9022835891985515E-2</v>
      </c>
      <c r="BB251" s="44">
        <v>-1.3639972458388315E-2</v>
      </c>
      <c r="BC251" s="44">
        <v>6.8835935208882162E-2</v>
      </c>
      <c r="BD251" s="44">
        <v>-4.4601227620419466E-2</v>
      </c>
      <c r="BE251" s="44">
        <v>-5.0829769806206258E-3</v>
      </c>
      <c r="BF251" s="44">
        <v>-0.13018070061453266</v>
      </c>
      <c r="BG251" s="44">
        <v>-0.19587703651851951</v>
      </c>
      <c r="BH251" s="44">
        <v>5.6131631446989187E-3</v>
      </c>
      <c r="BI251" s="44">
        <v>-0.14320314653926802</v>
      </c>
      <c r="BJ251" s="44">
        <v>7.0858298537115949E-2</v>
      </c>
      <c r="BK251" s="44">
        <v>8.8463904324086753E-2</v>
      </c>
      <c r="BL251" s="44">
        <v>0.16244848216213656</v>
      </c>
      <c r="BM251" s="44">
        <v>-0.17121763577473864</v>
      </c>
      <c r="BN251" s="44">
        <v>-0.12069738081976315</v>
      </c>
      <c r="BO251" s="44">
        <v>-3.8881545840802584E-2</v>
      </c>
      <c r="BP251" s="44">
        <v>-0.12766806144870987</v>
      </c>
      <c r="BQ251" s="44">
        <v>-6.6069281079885592E-2</v>
      </c>
      <c r="BR251" s="44">
        <v>0.12200345772032541</v>
      </c>
      <c r="BS251" s="44">
        <v>7.1301074583404234E-2</v>
      </c>
      <c r="BT251" s="44">
        <v>1.4967004437838639E-2</v>
      </c>
      <c r="BU251" s="44">
        <v>0.10791143332491125</v>
      </c>
      <c r="BV251" s="44">
        <v>-0.25113384962003626</v>
      </c>
      <c r="BW251" s="44">
        <v>3.1738171943485084E-2</v>
      </c>
      <c r="BX251" s="44">
        <v>0.26819887682063864</v>
      </c>
      <c r="BY251" s="44">
        <v>0.10068050314520774</v>
      </c>
      <c r="BZ251" s="44">
        <v>0.2520388851055495</v>
      </c>
      <c r="CA251" s="44">
        <v>0.10464910539670573</v>
      </c>
      <c r="CB251" s="44">
        <v>9.6082774546773927E-2</v>
      </c>
      <c r="CC251" s="44">
        <v>4.5544941897223731E-2</v>
      </c>
      <c r="CD251" s="44">
        <v>4.0863356354959302E-2</v>
      </c>
      <c r="CE251" s="44">
        <v>-5.608811773496486E-2</v>
      </c>
      <c r="CF251" s="44">
        <v>8.0424276585140883E-3</v>
      </c>
      <c r="CG251" s="44">
        <v>6.202113646605812E-2</v>
      </c>
      <c r="CH251" s="44">
        <v>-3.146836496066735E-2</v>
      </c>
      <c r="CI251" s="44">
        <v>-9.139706258788638E-2</v>
      </c>
      <c r="CJ251" s="44">
        <v>-6.7644857248250131E-2</v>
      </c>
      <c r="CK251" s="44">
        <v>-2.5001238363977069E-2</v>
      </c>
      <c r="CL251" s="44">
        <v>0.20185416274800747</v>
      </c>
      <c r="CM251" s="44">
        <v>-6.9229460323295328E-2</v>
      </c>
      <c r="CN251" s="44">
        <v>-0.16081111468723061</v>
      </c>
      <c r="CO251" s="44">
        <v>0.28537289206495037</v>
      </c>
      <c r="CP251" s="44">
        <v>8.9733228206596891E-2</v>
      </c>
      <c r="CQ251" s="44">
        <v>3.215471392588902E-2</v>
      </c>
      <c r="CR251" s="44">
        <v>0.22193265799958312</v>
      </c>
      <c r="CS251" s="44">
        <v>5.4784756977158261E-2</v>
      </c>
      <c r="CT251" s="44">
        <v>0.14647796752317208</v>
      </c>
      <c r="CU251" s="44">
        <v>-4.5017129120113047E-2</v>
      </c>
      <c r="CV251" s="44">
        <v>4.825819309761064E-2</v>
      </c>
      <c r="CW251" s="44">
        <v>0.18943774749770156</v>
      </c>
      <c r="CX251" s="44">
        <v>0.11877799797568066</v>
      </c>
      <c r="CY251" s="44">
        <v>1.3690064566065257E-2</v>
      </c>
      <c r="CZ251" s="44">
        <v>5.7606060131213742E-2</v>
      </c>
      <c r="DA251" s="44">
        <v>-0.21960964418969361</v>
      </c>
      <c r="DB251" s="44">
        <v>-0.17129823870393648</v>
      </c>
      <c r="DC251" s="44">
        <v>-0.11787946845363771</v>
      </c>
      <c r="DD251" s="44">
        <v>-4.4906363257244446E-2</v>
      </c>
      <c r="DE251" s="44">
        <v>-8.9270249406394428E-2</v>
      </c>
    </row>
    <row r="252" spans="3:109" x14ac:dyDescent="0.4">
      <c r="C252" s="62"/>
      <c r="D252" s="42">
        <f>(1/$D$5)*学習!I62</f>
        <v>0</v>
      </c>
      <c r="I252" s="63">
        <v>241</v>
      </c>
      <c r="J252" s="44">
        <v>0.30237708756832204</v>
      </c>
      <c r="K252" s="44">
        <v>-2.3085251992959622E-2</v>
      </c>
      <c r="L252" s="44">
        <v>2.1752814901738089E-3</v>
      </c>
      <c r="M252" s="44">
        <v>0.19061591425318297</v>
      </c>
      <c r="N252" s="44">
        <v>0.10939500516237424</v>
      </c>
      <c r="O252" s="44">
        <v>0.10966514667994312</v>
      </c>
      <c r="P252" s="44">
        <v>-6.7818932400683984E-2</v>
      </c>
      <c r="Q252" s="44">
        <v>0.15287118880291481</v>
      </c>
      <c r="R252" s="44">
        <v>-0.17317464151094111</v>
      </c>
      <c r="S252" s="44">
        <v>-0.16048750066824422</v>
      </c>
      <c r="T252" s="44">
        <v>5.0790499034930305E-2</v>
      </c>
      <c r="U252" s="44">
        <v>5.5617774368045485E-2</v>
      </c>
      <c r="V252" s="44">
        <v>-0.21301364440888954</v>
      </c>
      <c r="W252" s="44">
        <v>-1.3799000745779099E-2</v>
      </c>
      <c r="X252" s="44">
        <v>-9.8214535591829473E-3</v>
      </c>
      <c r="Y252" s="44">
        <v>-4.0883840733280705E-2</v>
      </c>
      <c r="Z252" s="44">
        <v>0.25931542061949558</v>
      </c>
      <c r="AA252" s="44">
        <v>1.020617017053255E-2</v>
      </c>
      <c r="AB252" s="44">
        <v>8.212856962217778E-2</v>
      </c>
      <c r="AC252" s="44">
        <v>0.23110109177266294</v>
      </c>
      <c r="AD252" s="44">
        <v>-4.7138256652461227E-2</v>
      </c>
      <c r="AE252" s="44">
        <v>-0.20009610075813375</v>
      </c>
      <c r="AF252" s="44">
        <v>-0.18060329487868718</v>
      </c>
      <c r="AG252" s="44">
        <v>6.4717071165761142E-2</v>
      </c>
      <c r="AH252" s="44">
        <v>-8.633658359998287E-3</v>
      </c>
      <c r="AI252" s="44">
        <v>8.9558718583965524E-2</v>
      </c>
      <c r="AJ252" s="44">
        <v>0.10455840850527487</v>
      </c>
      <c r="AK252" s="44">
        <v>-3.5658649507221661E-2</v>
      </c>
      <c r="AL252" s="44">
        <v>-0.11540081898429606</v>
      </c>
      <c r="AM252" s="44">
        <v>-0.19907109447811031</v>
      </c>
      <c r="AN252" s="44">
        <v>9.6968752101532274E-2</v>
      </c>
      <c r="AO252" s="44">
        <v>-3.8538082940827228E-3</v>
      </c>
      <c r="AP252" s="44">
        <v>-6.0215334781314835E-2</v>
      </c>
      <c r="AQ252" s="44">
        <v>-0.11967036235551531</v>
      </c>
      <c r="AR252" s="44">
        <v>6.3352474417859017E-2</v>
      </c>
      <c r="AS252" s="44">
        <v>2.3059702785585092E-3</v>
      </c>
      <c r="AT252" s="44">
        <v>-8.9466502244199511E-2</v>
      </c>
      <c r="AU252" s="44">
        <v>-3.7278456251762807E-2</v>
      </c>
      <c r="AV252" s="44">
        <v>0.12263593842341536</v>
      </c>
      <c r="AW252" s="44">
        <v>-8.4894480236962326E-3</v>
      </c>
      <c r="AX252" s="44">
        <v>-7.2345266270485778E-2</v>
      </c>
      <c r="AY252" s="44">
        <v>7.0400171072929341E-3</v>
      </c>
      <c r="AZ252" s="44">
        <v>8.3522734812008587E-2</v>
      </c>
      <c r="BA252" s="44">
        <v>-8.4406298823291398E-2</v>
      </c>
      <c r="BB252" s="44">
        <v>-2.6723326645156833E-2</v>
      </c>
      <c r="BC252" s="44">
        <v>-0.16168771332291657</v>
      </c>
      <c r="BD252" s="44">
        <v>4.3566411141893524E-2</v>
      </c>
      <c r="BE252" s="44">
        <v>9.9673174005078871E-2</v>
      </c>
      <c r="BF252" s="44">
        <v>-0.15723338814323243</v>
      </c>
      <c r="BG252" s="44">
        <v>1.169294786725031E-2</v>
      </c>
      <c r="BH252" s="44">
        <v>0.11745122189739672</v>
      </c>
      <c r="BI252" s="44">
        <v>-0.22887941155005326</v>
      </c>
      <c r="BJ252" s="44">
        <v>-0.18118916337644356</v>
      </c>
      <c r="BK252" s="44">
        <v>0.13847519317193896</v>
      </c>
      <c r="BL252" s="44">
        <v>4.7032100117858758E-2</v>
      </c>
      <c r="BM252" s="44">
        <v>-0.12917334102138528</v>
      </c>
      <c r="BN252" s="44">
        <v>-0.28230228409941571</v>
      </c>
      <c r="BO252" s="44">
        <v>0.10272800036146335</v>
      </c>
      <c r="BP252" s="44">
        <v>-5.7897950755604936E-2</v>
      </c>
      <c r="BQ252" s="44">
        <v>0.18016051510171677</v>
      </c>
      <c r="BR252" s="44">
        <v>0.10212326549536128</v>
      </c>
      <c r="BS252" s="44">
        <v>0.16501375641405031</v>
      </c>
      <c r="BT252" s="44">
        <v>-0.13894690822408803</v>
      </c>
      <c r="BU252" s="44">
        <v>-6.1135688246320936E-2</v>
      </c>
      <c r="BV252" s="44">
        <v>2.9869833336760014E-2</v>
      </c>
      <c r="BW252" s="44">
        <v>-3.1112416177601607E-2</v>
      </c>
      <c r="BX252" s="44">
        <v>0.25274693953470423</v>
      </c>
      <c r="BY252" s="44">
        <v>-0.14434384736026976</v>
      </c>
      <c r="BZ252" s="44">
        <v>2.8958420745800791E-2</v>
      </c>
      <c r="CA252" s="44">
        <v>2.0917373968682883E-2</v>
      </c>
      <c r="CB252" s="44">
        <v>0.35534802129138676</v>
      </c>
      <c r="CC252" s="44">
        <v>2.8343993052031516E-2</v>
      </c>
      <c r="CD252" s="44">
        <v>7.9992897953471087E-2</v>
      </c>
      <c r="CE252" s="44">
        <v>0.1909799784034843</v>
      </c>
      <c r="CF252" s="44">
        <v>-1.6241953093161361E-2</v>
      </c>
      <c r="CG252" s="44">
        <v>6.4723416766004791E-3</v>
      </c>
      <c r="CH252" s="44">
        <v>0.20728016854691705</v>
      </c>
      <c r="CI252" s="44">
        <v>-7.0282196625866919E-2</v>
      </c>
      <c r="CJ252" s="44">
        <v>-3.06853873486027E-2</v>
      </c>
      <c r="CK252" s="44">
        <v>-3.7108141215753316E-3</v>
      </c>
      <c r="CL252" s="44">
        <v>7.6242350012720853E-2</v>
      </c>
      <c r="CM252" s="44">
        <v>-7.3498300748884166E-2</v>
      </c>
      <c r="CN252" s="44">
        <v>-0.21957791924754202</v>
      </c>
      <c r="CO252" s="44">
        <v>0.16719893083947987</v>
      </c>
      <c r="CP252" s="44">
        <v>6.30328196377474E-2</v>
      </c>
      <c r="CQ252" s="44">
        <v>1.3756201330516655E-2</v>
      </c>
      <c r="CR252" s="44">
        <v>-1.8342490153879478E-2</v>
      </c>
      <c r="CS252" s="44">
        <v>6.4671219514053579E-2</v>
      </c>
      <c r="CT252" s="44">
        <v>0.15229484367453541</v>
      </c>
      <c r="CU252" s="44">
        <v>-4.0501444920641387E-2</v>
      </c>
      <c r="CV252" s="44">
        <v>2.2053895052712703E-2</v>
      </c>
      <c r="CW252" s="44">
        <v>-7.1746483265259342E-2</v>
      </c>
      <c r="CX252" s="44">
        <v>0.13512674586593137</v>
      </c>
      <c r="CY252" s="44">
        <v>-1.6636232155250025E-2</v>
      </c>
      <c r="CZ252" s="44">
        <v>9.7521292426994297E-2</v>
      </c>
      <c r="DA252" s="44">
        <v>4.6249068661995532E-2</v>
      </c>
      <c r="DB252" s="44">
        <v>0.11887494092715191</v>
      </c>
      <c r="DC252" s="44">
        <v>-0.12227245285978629</v>
      </c>
      <c r="DD252" s="44">
        <v>9.5691249380435939E-2</v>
      </c>
      <c r="DE252" s="44">
        <v>-5.9682895425561169E-2</v>
      </c>
    </row>
    <row r="253" spans="3:109" x14ac:dyDescent="0.4">
      <c r="C253" s="62"/>
      <c r="D253" s="42">
        <f>(1/$D$5)*学習!I63</f>
        <v>2.3529411764705882E-2</v>
      </c>
      <c r="I253" s="63">
        <v>242</v>
      </c>
      <c r="J253" s="44">
        <v>0.10740644715668324</v>
      </c>
      <c r="K253" s="44">
        <v>3.1902513988897777E-2</v>
      </c>
      <c r="L253" s="44">
        <v>-2.7766465921539453E-2</v>
      </c>
      <c r="M253" s="44">
        <v>0.17092244492723552</v>
      </c>
      <c r="N253" s="44">
        <v>0.38255199213648616</v>
      </c>
      <c r="O253" s="44">
        <v>-9.7879495800990382E-2</v>
      </c>
      <c r="P253" s="44">
        <v>-0.22982916826785793</v>
      </c>
      <c r="Q253" s="44">
        <v>0.13319872987334688</v>
      </c>
      <c r="R253" s="44">
        <v>-0.2172307172205297</v>
      </c>
      <c r="S253" s="44">
        <v>-0.12167841551543132</v>
      </c>
      <c r="T253" s="44">
        <v>8.6778920842156743E-2</v>
      </c>
      <c r="U253" s="44">
        <v>0.34293613731830569</v>
      </c>
      <c r="V253" s="44">
        <v>-0.12613617705816663</v>
      </c>
      <c r="W253" s="44">
        <v>-0.12658156956089206</v>
      </c>
      <c r="X253" s="44">
        <v>-1.2356946233091588E-2</v>
      </c>
      <c r="Y253" s="44">
        <v>-4.3546761702820305E-2</v>
      </c>
      <c r="Z253" s="44">
        <v>3.6508241037499597E-2</v>
      </c>
      <c r="AA253" s="44">
        <v>-7.0020849479413352E-2</v>
      </c>
      <c r="AB253" s="44">
        <v>0.17012058934545884</v>
      </c>
      <c r="AC253" s="44">
        <v>0.32804774625393346</v>
      </c>
      <c r="AD253" s="44">
        <v>-5.194939379773901E-2</v>
      </c>
      <c r="AE253" s="44">
        <v>3.5247587096984688E-2</v>
      </c>
      <c r="AF253" s="44">
        <v>-9.7562758028365369E-3</v>
      </c>
      <c r="AG253" s="44">
        <v>0.10331023203044762</v>
      </c>
      <c r="AH253" s="44">
        <v>0.1993377478400136</v>
      </c>
      <c r="AI253" s="44">
        <v>4.8761617161312436E-2</v>
      </c>
      <c r="AJ253" s="44">
        <v>4.6680600776985132E-2</v>
      </c>
      <c r="AK253" s="44">
        <v>-0.23782670687167751</v>
      </c>
      <c r="AL253" s="44">
        <v>-0.19895347969753741</v>
      </c>
      <c r="AM253" s="44">
        <v>-0.1233264124166087</v>
      </c>
      <c r="AN253" s="44">
        <v>1.6320359850438899E-2</v>
      </c>
      <c r="AO253" s="44">
        <v>6.3670534213745189E-2</v>
      </c>
      <c r="AP253" s="44">
        <v>0.36359509002497836</v>
      </c>
      <c r="AQ253" s="44">
        <v>-5.7832061136247559E-2</v>
      </c>
      <c r="AR253" s="44">
        <v>-0.13725864122096357</v>
      </c>
      <c r="AS253" s="44">
        <v>-0.18481738240403189</v>
      </c>
      <c r="AT253" s="44">
        <v>0.14829151250312186</v>
      </c>
      <c r="AU253" s="44">
        <v>-0.21356838866608485</v>
      </c>
      <c r="AV253" s="44">
        <v>-8.626671422571331E-3</v>
      </c>
      <c r="AW253" s="44">
        <v>-0.24465802702623049</v>
      </c>
      <c r="AX253" s="44">
        <v>-0.16512896034541633</v>
      </c>
      <c r="AY253" s="44">
        <v>1.4772902699812244E-2</v>
      </c>
      <c r="AZ253" s="44">
        <v>-0.13884995967350275</v>
      </c>
      <c r="BA253" s="44">
        <v>-0.12398955173837127</v>
      </c>
      <c r="BB253" s="44">
        <v>-6.0354517614578662E-2</v>
      </c>
      <c r="BC253" s="44">
        <v>-3.8980570286348354E-2</v>
      </c>
      <c r="BD253" s="44">
        <v>0.15362041461572637</v>
      </c>
      <c r="BE253" s="44">
        <v>-5.69962055352859E-2</v>
      </c>
      <c r="BF253" s="44">
        <v>-5.6624265677259087E-3</v>
      </c>
      <c r="BG253" s="44">
        <v>-4.9264013732110902E-2</v>
      </c>
      <c r="BH253" s="44">
        <v>-0.1006932010825423</v>
      </c>
      <c r="BI253" s="44">
        <v>-2.6349630960002684E-2</v>
      </c>
      <c r="BJ253" s="44">
        <v>1.6640856622381153E-2</v>
      </c>
      <c r="BK253" s="44">
        <v>0.16714361681257864</v>
      </c>
      <c r="BL253" s="44">
        <v>0.17776704516570527</v>
      </c>
      <c r="BM253" s="44">
        <v>-0.1677347902885018</v>
      </c>
      <c r="BN253" s="44">
        <v>-6.0680556584113213E-2</v>
      </c>
      <c r="BO253" s="44">
        <v>0.12617617825443667</v>
      </c>
      <c r="BP253" s="44">
        <v>-0.13263658926650918</v>
      </c>
      <c r="BQ253" s="44">
        <v>0.3149899603075012</v>
      </c>
      <c r="BR253" s="44">
        <v>1.6960627927296738E-2</v>
      </c>
      <c r="BS253" s="44">
        <v>-1.9129199563549647E-2</v>
      </c>
      <c r="BT253" s="44">
        <v>0.13177282773212662</v>
      </c>
      <c r="BU253" s="44">
        <v>9.4181217130179962E-2</v>
      </c>
      <c r="BV253" s="44">
        <v>7.0332345306965638E-2</v>
      </c>
      <c r="BW253" s="44">
        <v>0.13867091216698663</v>
      </c>
      <c r="BX253" s="44">
        <v>9.8169663340579458E-2</v>
      </c>
      <c r="BY253" s="44">
        <v>7.7707436177453584E-2</v>
      </c>
      <c r="BZ253" s="44">
        <v>5.2843980370504792E-2</v>
      </c>
      <c r="CA253" s="44">
        <v>5.2913208231882801E-2</v>
      </c>
      <c r="CB253" s="44">
        <v>-6.5432006578655388E-3</v>
      </c>
      <c r="CC253" s="44">
        <v>8.7689311515548207E-2</v>
      </c>
      <c r="CD253" s="44">
        <v>0.10538683085636302</v>
      </c>
      <c r="CE253" s="44">
        <v>7.8443504248957019E-2</v>
      </c>
      <c r="CF253" s="44">
        <v>-0.14406011936886226</v>
      </c>
      <c r="CG253" s="44">
        <v>0.19321172298340034</v>
      </c>
      <c r="CH253" s="44">
        <v>0.24567327705212938</v>
      </c>
      <c r="CI253" s="44">
        <v>-5.3478990020402913E-2</v>
      </c>
      <c r="CJ253" s="44">
        <v>-0.15147458905532221</v>
      </c>
      <c r="CK253" s="44">
        <v>-0.1338272522582917</v>
      </c>
      <c r="CL253" s="44">
        <v>6.4826418728553048E-2</v>
      </c>
      <c r="CM253" s="44">
        <v>-8.0231378516271309E-2</v>
      </c>
      <c r="CN253" s="44">
        <v>-0.56735753163066582</v>
      </c>
      <c r="CO253" s="44">
        <v>0.21551869646029448</v>
      </c>
      <c r="CP253" s="44">
        <v>0.11899705964884595</v>
      </c>
      <c r="CQ253" s="44">
        <v>-0.2115791714136302</v>
      </c>
      <c r="CR253" s="44">
        <v>-0.11237365550514564</v>
      </c>
      <c r="CS253" s="44">
        <v>-4.320275437635307E-2</v>
      </c>
      <c r="CT253" s="44">
        <v>2.9314730640664213E-2</v>
      </c>
      <c r="CU253" s="44">
        <v>-4.1666314076406093E-2</v>
      </c>
      <c r="CV253" s="44">
        <v>7.8896970505280981E-2</v>
      </c>
      <c r="CW253" s="44">
        <v>0.12489840785524685</v>
      </c>
      <c r="CX253" s="44">
        <v>9.9046010044084698E-2</v>
      </c>
      <c r="CY253" s="44">
        <v>1.6222740368669442E-2</v>
      </c>
      <c r="CZ253" s="44">
        <v>-1.0822566942845405E-2</v>
      </c>
      <c r="DA253" s="44">
        <v>8.2598236004308892E-2</v>
      </c>
      <c r="DB253" s="44">
        <v>3.855559641559538E-4</v>
      </c>
      <c r="DC253" s="44">
        <v>-0.10502799207302023</v>
      </c>
      <c r="DD253" s="44">
        <v>-0.26546263322918207</v>
      </c>
      <c r="DE253" s="44">
        <v>0.1083883710011774</v>
      </c>
    </row>
    <row r="254" spans="3:109" x14ac:dyDescent="0.4">
      <c r="C254" s="62"/>
      <c r="D254" s="42">
        <f>(1/$D$5)*学習!I64</f>
        <v>3.9215686274509803E-3</v>
      </c>
      <c r="I254" s="63">
        <v>243</v>
      </c>
      <c r="J254" s="44">
        <v>8.3752422039929247E-2</v>
      </c>
      <c r="K254" s="44">
        <v>0.13230584972016032</v>
      </c>
      <c r="L254" s="44">
        <v>-0.19897593534118407</v>
      </c>
      <c r="M254" s="44">
        <v>-6.7066801818222069E-2</v>
      </c>
      <c r="N254" s="44">
        <v>6.1775370613833314E-2</v>
      </c>
      <c r="O254" s="44">
        <v>5.4849863796451709E-2</v>
      </c>
      <c r="P254" s="44">
        <v>-4.9913752336037129E-3</v>
      </c>
      <c r="Q254" s="44">
        <v>-6.3606026607278432E-2</v>
      </c>
      <c r="R254" s="44">
        <v>-0.13078520703867955</v>
      </c>
      <c r="S254" s="44">
        <v>-6.6862127997168688E-2</v>
      </c>
      <c r="T254" s="44">
        <v>6.644747741538809E-2</v>
      </c>
      <c r="U254" s="44">
        <v>0.15024135813705924</v>
      </c>
      <c r="V254" s="44">
        <v>-3.0384156443924771E-2</v>
      </c>
      <c r="W254" s="44">
        <v>0.18914954242588372</v>
      </c>
      <c r="X254" s="44">
        <v>7.0208941161299096E-2</v>
      </c>
      <c r="Y254" s="44">
        <v>4.2304554167156422E-2</v>
      </c>
      <c r="Z254" s="44">
        <v>5.3949865874745519E-2</v>
      </c>
      <c r="AA254" s="44">
        <v>-0.15676042372274054</v>
      </c>
      <c r="AB254" s="44">
        <v>0.15144154126873868</v>
      </c>
      <c r="AC254" s="44">
        <v>-1.6266709824568879E-2</v>
      </c>
      <c r="AD254" s="44">
        <v>0.23383466149505136</v>
      </c>
      <c r="AE254" s="44">
        <v>-7.4992620564274817E-2</v>
      </c>
      <c r="AF254" s="44">
        <v>-0.17761801712998829</v>
      </c>
      <c r="AG254" s="44">
        <v>-0.13852694475009378</v>
      </c>
      <c r="AH254" s="44">
        <v>-0.14729988717877077</v>
      </c>
      <c r="AI254" s="44">
        <v>8.4258778791745745E-2</v>
      </c>
      <c r="AJ254" s="44">
        <v>-1.2225164996910043E-2</v>
      </c>
      <c r="AK254" s="44">
        <v>-0.26728795817456913</v>
      </c>
      <c r="AL254" s="44">
        <v>-1.0807537008630458E-2</v>
      </c>
      <c r="AM254" s="44">
        <v>-0.2058535276522078</v>
      </c>
      <c r="AN254" s="44">
        <v>-8.400026258304355E-2</v>
      </c>
      <c r="AO254" s="44">
        <v>-5.9506465176342629E-2</v>
      </c>
      <c r="AP254" s="44">
        <v>0.12662897299984374</v>
      </c>
      <c r="AQ254" s="44">
        <v>-0.10751422445117975</v>
      </c>
      <c r="AR254" s="44">
        <v>0.16355086820415482</v>
      </c>
      <c r="AS254" s="44">
        <v>-0.12097261798294154</v>
      </c>
      <c r="AT254" s="44">
        <v>3.0645360375151431E-2</v>
      </c>
      <c r="AU254" s="44">
        <v>-7.2115689583512763E-2</v>
      </c>
      <c r="AV254" s="44">
        <v>-1.0424162985562481E-2</v>
      </c>
      <c r="AW254" s="44">
        <v>-0.18019311597239798</v>
      </c>
      <c r="AX254" s="44">
        <v>-0.12385535769160826</v>
      </c>
      <c r="AY254" s="44">
        <v>5.8440944754598809E-2</v>
      </c>
      <c r="AZ254" s="44">
        <v>-4.4957045389139533E-4</v>
      </c>
      <c r="BA254" s="44">
        <v>-6.1746560906272591E-2</v>
      </c>
      <c r="BB254" s="44">
        <v>-3.731022624159569E-2</v>
      </c>
      <c r="BC254" s="44">
        <v>4.3404724812242536E-2</v>
      </c>
      <c r="BD254" s="44">
        <v>0.1700063827132379</v>
      </c>
      <c r="BE254" s="44">
        <v>-5.2937057851147891E-2</v>
      </c>
      <c r="BF254" s="44">
        <v>3.738700944446037E-2</v>
      </c>
      <c r="BG254" s="44">
        <v>-0.11067347197104169</v>
      </c>
      <c r="BH254" s="44">
        <v>1.1880813025054528E-2</v>
      </c>
      <c r="BI254" s="44">
        <v>2.8558679926154983E-2</v>
      </c>
      <c r="BJ254" s="44">
        <v>0.18948461029542824</v>
      </c>
      <c r="BK254" s="44">
        <v>0.17172147020888043</v>
      </c>
      <c r="BL254" s="44">
        <v>4.2097258143430745E-2</v>
      </c>
      <c r="BM254" s="44">
        <v>-0.15985104329071331</v>
      </c>
      <c r="BN254" s="44">
        <v>-7.7152088332702345E-2</v>
      </c>
      <c r="BO254" s="44">
        <v>-1.3875616114723127E-2</v>
      </c>
      <c r="BP254" s="44">
        <v>4.7926552022744255E-2</v>
      </c>
      <c r="BQ254" s="44">
        <v>0.22352985458650779</v>
      </c>
      <c r="BR254" s="44">
        <v>-6.875439939993222E-2</v>
      </c>
      <c r="BS254" s="44">
        <v>1.1745401766242192E-2</v>
      </c>
      <c r="BT254" s="44">
        <v>0.19780419425893594</v>
      </c>
      <c r="BU254" s="44">
        <v>2.5958288330127907E-2</v>
      </c>
      <c r="BV254" s="44">
        <v>-0.20105090069691037</v>
      </c>
      <c r="BW254" s="44">
        <v>-0.20902638202379628</v>
      </c>
      <c r="BX254" s="44">
        <v>-0.11359687212970231</v>
      </c>
      <c r="BY254" s="44">
        <v>-8.1887721685931059E-2</v>
      </c>
      <c r="BZ254" s="44">
        <v>9.1062918663883829E-2</v>
      </c>
      <c r="CA254" s="44">
        <v>4.098592898394398E-2</v>
      </c>
      <c r="CB254" s="44">
        <v>8.7088627042977457E-2</v>
      </c>
      <c r="CC254" s="44">
        <v>-0.21277770438947233</v>
      </c>
      <c r="CD254" s="44">
        <v>0.16464053734055051</v>
      </c>
      <c r="CE254" s="44">
        <v>3.3206495854287921E-2</v>
      </c>
      <c r="CF254" s="44">
        <v>7.1628498831542611E-2</v>
      </c>
      <c r="CG254" s="44">
        <v>0.19754375763077223</v>
      </c>
      <c r="CH254" s="44">
        <v>0.19741723561165309</v>
      </c>
      <c r="CI254" s="44">
        <v>-0.12269726189455749</v>
      </c>
      <c r="CJ254" s="44">
        <v>-6.6127486631912785E-2</v>
      </c>
      <c r="CK254" s="44">
        <v>-0.10535093861628601</v>
      </c>
      <c r="CL254" s="44">
        <v>2.2178580206484697E-2</v>
      </c>
      <c r="CM254" s="44">
        <v>2.5595275829121893E-2</v>
      </c>
      <c r="CN254" s="44">
        <v>-0.22971603555144976</v>
      </c>
      <c r="CO254" s="44">
        <v>-3.0438642234658916E-2</v>
      </c>
      <c r="CP254" s="44">
        <v>-0.13711660420409985</v>
      </c>
      <c r="CQ254" s="44">
        <v>-6.0235607449912482E-3</v>
      </c>
      <c r="CR254" s="44">
        <v>-4.1206654300103278E-2</v>
      </c>
      <c r="CS254" s="44">
        <v>6.3765944395820437E-2</v>
      </c>
      <c r="CT254" s="44">
        <v>6.7837018690848655E-2</v>
      </c>
      <c r="CU254" s="44">
        <v>-0.14306039469334583</v>
      </c>
      <c r="CV254" s="44">
        <v>-4.7604427553594682E-2</v>
      </c>
      <c r="CW254" s="44">
        <v>0.11488409605701529</v>
      </c>
      <c r="CX254" s="44">
        <v>-2.9456270034578569E-2</v>
      </c>
      <c r="CY254" s="44">
        <v>0.141347554418496</v>
      </c>
      <c r="CZ254" s="44">
        <v>5.7697220763580623E-2</v>
      </c>
      <c r="DA254" s="44">
        <v>0.13928267310878609</v>
      </c>
      <c r="DB254" s="44">
        <v>4.6506988105161982E-2</v>
      </c>
      <c r="DC254" s="44">
        <v>-4.9646306635882424E-2</v>
      </c>
      <c r="DD254" s="44">
        <v>0.10817164861615279</v>
      </c>
      <c r="DE254" s="44">
        <v>6.4067692715246607E-2</v>
      </c>
    </row>
    <row r="255" spans="3:109" x14ac:dyDescent="0.4">
      <c r="C255" s="62"/>
      <c r="D255" s="42">
        <f>(1/$D$5)*学習!I65</f>
        <v>3.9215686274509803E-3</v>
      </c>
      <c r="I255" s="63">
        <v>244</v>
      </c>
      <c r="J255" s="44">
        <v>-0.12218312514617539</v>
      </c>
      <c r="K255" s="44">
        <v>-2.7067429043828858E-2</v>
      </c>
      <c r="L255" s="44">
        <v>-1.8547007188479903E-2</v>
      </c>
      <c r="M255" s="44">
        <v>6.2825260692398452E-2</v>
      </c>
      <c r="N255" s="44">
        <v>-3.2658585855749822E-2</v>
      </c>
      <c r="O255" s="44">
        <v>0.10711146322311914</v>
      </c>
      <c r="P255" s="44">
        <v>-0.2644243631154643</v>
      </c>
      <c r="Q255" s="44">
        <v>4.0938837805015713E-2</v>
      </c>
      <c r="R255" s="44">
        <v>6.9952804557071521E-2</v>
      </c>
      <c r="S255" s="44">
        <v>-6.6483941803418906E-2</v>
      </c>
      <c r="T255" s="44">
        <v>-0.15753404642625721</v>
      </c>
      <c r="U255" s="44">
        <v>-0.1733022498608936</v>
      </c>
      <c r="V255" s="44">
        <v>-0.23333318741672038</v>
      </c>
      <c r="W255" s="44">
        <v>0.11112847563697228</v>
      </c>
      <c r="X255" s="44">
        <v>4.7256960394321222E-2</v>
      </c>
      <c r="Y255" s="44">
        <v>-9.2274316589686461E-2</v>
      </c>
      <c r="Z255" s="44">
        <v>0.14854287942331854</v>
      </c>
      <c r="AA255" s="44">
        <v>2.5478342576032625E-2</v>
      </c>
      <c r="AB255" s="44">
        <v>-0.12114917992198297</v>
      </c>
      <c r="AC255" s="44">
        <v>-3.6788223853975216E-3</v>
      </c>
      <c r="AD255" s="44">
        <v>7.1587086352844428E-2</v>
      </c>
      <c r="AE255" s="44">
        <v>-0.14178786740120344</v>
      </c>
      <c r="AF255" s="44">
        <v>8.4195623077304629E-3</v>
      </c>
      <c r="AG255" s="44">
        <v>-0.13472652428967921</v>
      </c>
      <c r="AH255" s="44">
        <v>-4.4559616291361445E-2</v>
      </c>
      <c r="AI255" s="44">
        <v>-0.11598333624427752</v>
      </c>
      <c r="AJ255" s="44">
        <v>0.23743001366205782</v>
      </c>
      <c r="AK255" s="44">
        <v>-0.37594607075904807</v>
      </c>
      <c r="AL255" s="44">
        <v>-7.2215189745562708E-2</v>
      </c>
      <c r="AM255" s="44">
        <v>-0.189805916358191</v>
      </c>
      <c r="AN255" s="44">
        <v>0.1514537661887492</v>
      </c>
      <c r="AO255" s="44">
        <v>-3.6642635158019091E-2</v>
      </c>
      <c r="AP255" s="44">
        <v>0.10081893084972758</v>
      </c>
      <c r="AQ255" s="44">
        <v>-0.18564716422122396</v>
      </c>
      <c r="AR255" s="44">
        <v>0.1335338394497759</v>
      </c>
      <c r="AS255" s="44">
        <v>5.2308241370499657E-2</v>
      </c>
      <c r="AT255" s="44">
        <v>-2.5655427271851175E-2</v>
      </c>
      <c r="AU255" s="44">
        <v>0.1131502598164718</v>
      </c>
      <c r="AV255" s="44">
        <v>0.16252701491053242</v>
      </c>
      <c r="AW255" s="44">
        <v>-7.4195907859830879E-2</v>
      </c>
      <c r="AX255" s="44">
        <v>-4.871871805472977E-2</v>
      </c>
      <c r="AY255" s="44">
        <v>2.7063796103219028E-2</v>
      </c>
      <c r="AZ255" s="44">
        <v>1.4476876083479914E-2</v>
      </c>
      <c r="BA255" s="44">
        <v>2.8018655819915986E-2</v>
      </c>
      <c r="BB255" s="44">
        <v>-8.9302900016036565E-2</v>
      </c>
      <c r="BC255" s="44">
        <v>-0.1071471351423211</v>
      </c>
      <c r="BD255" s="44">
        <v>-2.4226973306067573E-2</v>
      </c>
      <c r="BE255" s="44">
        <v>6.932206038201751E-4</v>
      </c>
      <c r="BF255" s="44">
        <v>-0.1769384600791864</v>
      </c>
      <c r="BG255" s="44">
        <v>1.2735168503123812E-2</v>
      </c>
      <c r="BH255" s="44">
        <v>-0.14009890590866522</v>
      </c>
      <c r="BI255" s="44">
        <v>0.15508493714096053</v>
      </c>
      <c r="BJ255" s="44">
        <v>0.25095058949878513</v>
      </c>
      <c r="BK255" s="44">
        <v>4.1538810841828637E-2</v>
      </c>
      <c r="BL255" s="44">
        <v>-1.0582118808805932E-2</v>
      </c>
      <c r="BM255" s="44">
        <v>-7.8183981488593374E-2</v>
      </c>
      <c r="BN255" s="44">
        <v>2.119858153006323E-3</v>
      </c>
      <c r="BO255" s="44">
        <v>1.7183011984249381E-2</v>
      </c>
      <c r="BP255" s="44">
        <v>-6.1711142543176063E-2</v>
      </c>
      <c r="BQ255" s="44">
        <v>0.17595872559310249</v>
      </c>
      <c r="BR255" s="44">
        <v>0.19949974220766681</v>
      </c>
      <c r="BS255" s="44">
        <v>0.10285644477321737</v>
      </c>
      <c r="BT255" s="44">
        <v>0.19629439660093589</v>
      </c>
      <c r="BU255" s="44">
        <v>8.2159376938685233E-2</v>
      </c>
      <c r="BV255" s="44">
        <v>5.7264440192644699E-2</v>
      </c>
      <c r="BW255" s="44">
        <v>8.4587708900950645E-2</v>
      </c>
      <c r="BX255" s="44">
        <v>-0.1026344625427445</v>
      </c>
      <c r="BY255" s="44">
        <v>-1.2819034394814181E-2</v>
      </c>
      <c r="BZ255" s="44">
        <v>-5.9185934345945011E-2</v>
      </c>
      <c r="CA255" s="44">
        <v>-0.17704238601709146</v>
      </c>
      <c r="CB255" s="44">
        <v>-0.33473659892677504</v>
      </c>
      <c r="CC255" s="44">
        <v>6.9326763399406938E-2</v>
      </c>
      <c r="CD255" s="44">
        <v>3.0512837925581068E-2</v>
      </c>
      <c r="CE255" s="44">
        <v>3.1498596899984521E-2</v>
      </c>
      <c r="CF255" s="44">
        <v>-7.2762434981805037E-3</v>
      </c>
      <c r="CG255" s="44">
        <v>7.3693837078174493E-2</v>
      </c>
      <c r="CH255" s="44">
        <v>1.4009860509858562E-2</v>
      </c>
      <c r="CI255" s="44">
        <v>7.3396206275211026E-2</v>
      </c>
      <c r="CJ255" s="44">
        <v>0.16905949399582101</v>
      </c>
      <c r="CK255" s="44">
        <v>-0.26926083823762803</v>
      </c>
      <c r="CL255" s="44">
        <v>0.15175486559420681</v>
      </c>
      <c r="CM255" s="44">
        <v>-0.12280279333946152</v>
      </c>
      <c r="CN255" s="44">
        <v>-4.2641691158847397E-4</v>
      </c>
      <c r="CO255" s="44">
        <v>-0.10273848483085997</v>
      </c>
      <c r="CP255" s="44">
        <v>0.12592141311331981</v>
      </c>
      <c r="CQ255" s="44">
        <v>-0.17704197084825496</v>
      </c>
      <c r="CR255" s="44">
        <v>-0.16704640187029834</v>
      </c>
      <c r="CS255" s="44">
        <v>-0.13413618104376374</v>
      </c>
      <c r="CT255" s="44">
        <v>0.27114102456986616</v>
      </c>
      <c r="CU255" s="44">
        <v>0.22599883267258888</v>
      </c>
      <c r="CV255" s="44">
        <v>-1.8433277760478866E-3</v>
      </c>
      <c r="CW255" s="44">
        <v>0.11616810444474514</v>
      </c>
      <c r="CX255" s="44">
        <v>0.14262568820990854</v>
      </c>
      <c r="CY255" s="44">
        <v>1.9093780791822612E-2</v>
      </c>
      <c r="CZ255" s="44">
        <v>3.8265460433133838E-3</v>
      </c>
      <c r="DA255" s="44">
        <v>-5.4585130289833876E-4</v>
      </c>
      <c r="DB255" s="44">
        <v>-0.15966071653700734</v>
      </c>
      <c r="DC255" s="44">
        <v>-2.2123058863803891E-2</v>
      </c>
      <c r="DD255" s="44">
        <v>-4.2615302435290964E-2</v>
      </c>
      <c r="DE255" s="44">
        <v>4.9627691123152688E-3</v>
      </c>
    </row>
    <row r="256" spans="3:109" x14ac:dyDescent="0.4">
      <c r="C256" s="62"/>
      <c r="D256" s="42">
        <f>(1/$D$5)*学習!I66</f>
        <v>4.7058823529411764E-2</v>
      </c>
      <c r="I256" s="63">
        <v>245</v>
      </c>
      <c r="J256" s="44">
        <v>0.12262102245915514</v>
      </c>
      <c r="K256" s="44">
        <v>2.0939514411817812E-2</v>
      </c>
      <c r="L256" s="44">
        <v>-0.10925132857713163</v>
      </c>
      <c r="M256" s="44">
        <v>-1.9045219133609525E-2</v>
      </c>
      <c r="N256" s="44">
        <v>8.8026216420674541E-2</v>
      </c>
      <c r="O256" s="44">
        <v>-8.031857653381598E-2</v>
      </c>
      <c r="P256" s="44">
        <v>-0.12689827677551119</v>
      </c>
      <c r="Q256" s="44">
        <v>3.0798753822105101E-2</v>
      </c>
      <c r="R256" s="44">
        <v>0.12757370695398634</v>
      </c>
      <c r="S256" s="44">
        <v>0.24856552400075446</v>
      </c>
      <c r="T256" s="44">
        <v>1.485704152108947E-2</v>
      </c>
      <c r="U256" s="44">
        <v>-4.1088049128356063E-2</v>
      </c>
      <c r="V256" s="44">
        <v>-7.4448562616033359E-2</v>
      </c>
      <c r="W256" s="44">
        <v>4.3348594219375362E-2</v>
      </c>
      <c r="X256" s="44">
        <v>0.12052710021243021</v>
      </c>
      <c r="Y256" s="44">
        <v>-2.4543533078498271E-3</v>
      </c>
      <c r="Z256" s="44">
        <v>-6.2795591331041289E-2</v>
      </c>
      <c r="AA256" s="44">
        <v>0.12240730054049563</v>
      </c>
      <c r="AB256" s="44">
        <v>1.3167621217436823E-2</v>
      </c>
      <c r="AC256" s="44">
        <v>-0.20416377765270802</v>
      </c>
      <c r="AD256" s="44">
        <v>-2.5819134753609575E-2</v>
      </c>
      <c r="AE256" s="44">
        <v>-6.3439516089250733E-2</v>
      </c>
      <c r="AF256" s="44">
        <v>-9.6984432176122098E-2</v>
      </c>
      <c r="AG256" s="44">
        <v>4.7807067404016038E-2</v>
      </c>
      <c r="AH256" s="44">
        <v>7.6370110535065719E-2</v>
      </c>
      <c r="AI256" s="44">
        <v>4.0596878988059519E-2</v>
      </c>
      <c r="AJ256" s="44">
        <v>-5.3381055334206798E-2</v>
      </c>
      <c r="AK256" s="44">
        <v>-0.19053612727562963</v>
      </c>
      <c r="AL256" s="44">
        <v>-0.26419275012202886</v>
      </c>
      <c r="AM256" s="44">
        <v>-8.3556227367936248E-2</v>
      </c>
      <c r="AN256" s="44">
        <v>0.30437062513234764</v>
      </c>
      <c r="AO256" s="44">
        <v>8.7328815971753099E-2</v>
      </c>
      <c r="AP256" s="44">
        <v>0.1518242006893892</v>
      </c>
      <c r="AQ256" s="44">
        <v>-8.8831489368041902E-2</v>
      </c>
      <c r="AR256" s="44">
        <v>3.1267428452475578E-2</v>
      </c>
      <c r="AS256" s="44">
        <v>8.2330177552519465E-2</v>
      </c>
      <c r="AT256" s="44">
        <v>0.14240471200431326</v>
      </c>
      <c r="AU256" s="44">
        <v>9.9579877029469077E-2</v>
      </c>
      <c r="AV256" s="44">
        <v>-9.709839168692834E-2</v>
      </c>
      <c r="AW256" s="44">
        <v>-7.2973414939245015E-2</v>
      </c>
      <c r="AX256" s="44">
        <v>-6.6063309921085223E-2</v>
      </c>
      <c r="AY256" s="44">
        <v>-6.9685536177102603E-2</v>
      </c>
      <c r="AZ256" s="44">
        <v>1.531762189139855E-2</v>
      </c>
      <c r="BA256" s="44">
        <v>1.9112724074927773E-3</v>
      </c>
      <c r="BB256" s="44">
        <v>-0.14734783196962489</v>
      </c>
      <c r="BC256" s="44">
        <v>-0.15410043920567529</v>
      </c>
      <c r="BD256" s="44">
        <v>0.12052333991366937</v>
      </c>
      <c r="BE256" s="44">
        <v>-0.25025341191963096</v>
      </c>
      <c r="BF256" s="44">
        <v>-0.10507875681403563</v>
      </c>
      <c r="BG256" s="44">
        <v>0.21622211275051914</v>
      </c>
      <c r="BH256" s="44">
        <v>2.1610665820142583E-2</v>
      </c>
      <c r="BI256" s="44">
        <v>0.20025806400260968</v>
      </c>
      <c r="BJ256" s="44">
        <v>6.3669035677249283E-2</v>
      </c>
      <c r="BK256" s="44">
        <v>2.3316921307591179E-2</v>
      </c>
      <c r="BL256" s="44">
        <v>-0.22629878530212799</v>
      </c>
      <c r="BM256" s="44">
        <v>-8.013358195249555E-2</v>
      </c>
      <c r="BN256" s="44">
        <v>-0.12495190596534944</v>
      </c>
      <c r="BO256" s="44">
        <v>3.2845471709331213E-2</v>
      </c>
      <c r="BP256" s="44">
        <v>-2.2568290938303141E-2</v>
      </c>
      <c r="BQ256" s="44">
        <v>0.20538353348093549</v>
      </c>
      <c r="BR256" s="44">
        <v>4.6340097739286698E-2</v>
      </c>
      <c r="BS256" s="44">
        <v>4.6359346008799381E-2</v>
      </c>
      <c r="BT256" s="44">
        <v>0.14154068262370972</v>
      </c>
      <c r="BU256" s="44">
        <v>5.1736088987336379E-2</v>
      </c>
      <c r="BV256" s="44">
        <v>0.13608085759692429</v>
      </c>
      <c r="BW256" s="44">
        <v>-0.18726961865256939</v>
      </c>
      <c r="BX256" s="44">
        <v>1.9017551277642413E-2</v>
      </c>
      <c r="BY256" s="44">
        <v>0.16733138525641311</v>
      </c>
      <c r="BZ256" s="44">
        <v>7.2366579407257839E-2</v>
      </c>
      <c r="CA256" s="44">
        <v>9.511505189438775E-2</v>
      </c>
      <c r="CB256" s="44">
        <v>0.20375085128144704</v>
      </c>
      <c r="CC256" s="44">
        <v>0.25696400602650515</v>
      </c>
      <c r="CD256" s="44">
        <v>7.7647318250463587E-2</v>
      </c>
      <c r="CE256" s="44">
        <v>-3.6428717495522642E-3</v>
      </c>
      <c r="CF256" s="44">
        <v>-7.1463272639661304E-2</v>
      </c>
      <c r="CG256" s="44">
        <v>0.16839696834988277</v>
      </c>
      <c r="CH256" s="44">
        <v>0.10549627171879196</v>
      </c>
      <c r="CI256" s="44">
        <v>9.2197805083655576E-2</v>
      </c>
      <c r="CJ256" s="44">
        <v>7.72541326338297E-2</v>
      </c>
      <c r="CK256" s="44">
        <v>-0.20057678686165004</v>
      </c>
      <c r="CL256" s="44">
        <v>4.8232415502320443E-2</v>
      </c>
      <c r="CM256" s="44">
        <v>-4.2108250045935228E-2</v>
      </c>
      <c r="CN256" s="44">
        <v>7.1247330686375315E-2</v>
      </c>
      <c r="CO256" s="44">
        <v>0.10140339687320468</v>
      </c>
      <c r="CP256" s="44">
        <v>-0.1898464883725442</v>
      </c>
      <c r="CQ256" s="44">
        <v>-0.12678638924298133</v>
      </c>
      <c r="CR256" s="44">
        <v>-0.19687600435868166</v>
      </c>
      <c r="CS256" s="44">
        <v>1.9255951849219296E-2</v>
      </c>
      <c r="CT256" s="44">
        <v>0.11472785975329261</v>
      </c>
      <c r="CU256" s="44">
        <v>5.1068075646989147E-2</v>
      </c>
      <c r="CV256" s="44">
        <v>6.3280308330263685E-2</v>
      </c>
      <c r="CW256" s="44">
        <v>0.19142807664613817</v>
      </c>
      <c r="CX256" s="44">
        <v>-2.6531109291768561E-2</v>
      </c>
      <c r="CY256" s="44">
        <v>0.1100186607417163</v>
      </c>
      <c r="CZ256" s="44">
        <v>8.0624006642008264E-2</v>
      </c>
      <c r="DA256" s="44">
        <v>0.1680099016072078</v>
      </c>
      <c r="DB256" s="44">
        <v>2.1488000254245514E-2</v>
      </c>
      <c r="DC256" s="44">
        <v>2.2573959769304781E-2</v>
      </c>
      <c r="DD256" s="44">
        <v>-0.16938448807113551</v>
      </c>
      <c r="DE256" s="44">
        <v>8.1352175485536429E-2</v>
      </c>
    </row>
    <row r="257" spans="3:109" x14ac:dyDescent="0.4">
      <c r="C257" s="62"/>
      <c r="D257" s="42">
        <f>(1/$D$5)*学習!I67</f>
        <v>0</v>
      </c>
      <c r="I257" s="63">
        <v>246</v>
      </c>
      <c r="J257" s="44">
        <v>-0.18184085284772245</v>
      </c>
      <c r="K257" s="44">
        <v>-9.6185659545845834E-2</v>
      </c>
      <c r="L257" s="44">
        <v>-0.21301702645987958</v>
      </c>
      <c r="M257" s="44">
        <v>-8.8547728846621612E-2</v>
      </c>
      <c r="N257" s="44">
        <v>-4.3563286804560739E-3</v>
      </c>
      <c r="O257" s="44">
        <v>0.14233719716600807</v>
      </c>
      <c r="P257" s="44">
        <v>2.9528870081300972E-2</v>
      </c>
      <c r="Q257" s="44">
        <v>-0.11192747881185225</v>
      </c>
      <c r="R257" s="44">
        <v>-0.1153333169846654</v>
      </c>
      <c r="S257" s="44">
        <v>5.5632593850750787E-3</v>
      </c>
      <c r="T257" s="44">
        <v>3.050128829673722E-2</v>
      </c>
      <c r="U257" s="44">
        <v>-7.1037581875634165E-2</v>
      </c>
      <c r="V257" s="44">
        <v>0.19106535221866064</v>
      </c>
      <c r="W257" s="44">
        <v>-5.4891542357386629E-2</v>
      </c>
      <c r="X257" s="44">
        <v>-4.4214422817466313E-2</v>
      </c>
      <c r="Y257" s="44">
        <v>-1.5026114708678739E-2</v>
      </c>
      <c r="Z257" s="44">
        <v>0.22274419911653834</v>
      </c>
      <c r="AA257" s="44">
        <v>6.6558051736370832E-2</v>
      </c>
      <c r="AB257" s="44">
        <v>-0.15846320834254493</v>
      </c>
      <c r="AC257" s="44">
        <v>-0.14988866439948095</v>
      </c>
      <c r="AD257" s="44">
        <v>0.13903378514193951</v>
      </c>
      <c r="AE257" s="44">
        <v>-2.9278038468843466E-3</v>
      </c>
      <c r="AF257" s="44">
        <v>-0.20439688520523494</v>
      </c>
      <c r="AG257" s="44">
        <v>-4.7666425236498833E-2</v>
      </c>
      <c r="AH257" s="44">
        <v>-8.5472206526767319E-2</v>
      </c>
      <c r="AI257" s="44">
        <v>-6.1302919567996512E-3</v>
      </c>
      <c r="AJ257" s="44">
        <v>-2.5786126341059673E-2</v>
      </c>
      <c r="AK257" s="44">
        <v>-2.9737279137239916E-2</v>
      </c>
      <c r="AL257" s="44">
        <v>4.7551584269072814E-2</v>
      </c>
      <c r="AM257" s="44">
        <v>-5.5609865154479507E-2</v>
      </c>
      <c r="AN257" s="44">
        <v>5.1273344288080336E-2</v>
      </c>
      <c r="AO257" s="44">
        <v>0.11194340463332984</v>
      </c>
      <c r="AP257" s="44">
        <v>-0.13093597081124153</v>
      </c>
      <c r="AQ257" s="44">
        <v>4.9852734585464605E-3</v>
      </c>
      <c r="AR257" s="44">
        <v>5.5318707313849226E-2</v>
      </c>
      <c r="AS257" s="44">
        <v>7.390349000640592E-2</v>
      </c>
      <c r="AT257" s="44">
        <v>5.9743401061316412E-2</v>
      </c>
      <c r="AU257" s="44">
        <v>4.4705480901534318E-2</v>
      </c>
      <c r="AV257" s="44">
        <v>-9.4334739811082632E-2</v>
      </c>
      <c r="AW257" s="44">
        <v>1.6420716556756414E-2</v>
      </c>
      <c r="AX257" s="44">
        <v>1.0198304102683704E-2</v>
      </c>
      <c r="AY257" s="44">
        <v>6.5020173448158206E-2</v>
      </c>
      <c r="AZ257" s="44">
        <v>8.9660745807732645E-2</v>
      </c>
      <c r="BA257" s="44">
        <v>-3.8177560108020564E-2</v>
      </c>
      <c r="BB257" s="44">
        <v>0.11413872513628641</v>
      </c>
      <c r="BC257" s="44">
        <v>-0.12283394752146157</v>
      </c>
      <c r="BD257" s="44">
        <v>-5.1105134682601895E-2</v>
      </c>
      <c r="BE257" s="44">
        <v>-0.13353144558223146</v>
      </c>
      <c r="BF257" s="44">
        <v>0.11511700872758143</v>
      </c>
      <c r="BG257" s="44">
        <v>5.5965235277773924E-2</v>
      </c>
      <c r="BH257" s="44">
        <v>9.0457223905418896E-2</v>
      </c>
      <c r="BI257" s="44">
        <v>2.2813979912044446E-3</v>
      </c>
      <c r="BJ257" s="44">
        <v>-1.8772212379339789E-2</v>
      </c>
      <c r="BK257" s="44">
        <v>-0.1236723197230391</v>
      </c>
      <c r="BL257" s="44">
        <v>0.11399919650429256</v>
      </c>
      <c r="BM257" s="44">
        <v>-0.14591422012083696</v>
      </c>
      <c r="BN257" s="44">
        <v>0.17181694277645526</v>
      </c>
      <c r="BO257" s="44">
        <v>-0.10977964857107289</v>
      </c>
      <c r="BP257" s="44">
        <v>6.3779506938960763E-3</v>
      </c>
      <c r="BQ257" s="44">
        <v>0.13003999531758917</v>
      </c>
      <c r="BR257" s="44">
        <v>0.11833386000821887</v>
      </c>
      <c r="BS257" s="44">
        <v>2.4873151159225049E-2</v>
      </c>
      <c r="BT257" s="44">
        <v>-0.10043438015619237</v>
      </c>
      <c r="BU257" s="44">
        <v>0.1426773531765019</v>
      </c>
      <c r="BV257" s="44">
        <v>-0.14775663141274917</v>
      </c>
      <c r="BW257" s="44">
        <v>-0.12942797095738887</v>
      </c>
      <c r="BX257" s="44">
        <v>-0.21634735977226766</v>
      </c>
      <c r="BY257" s="44">
        <v>1.6551033771464645E-2</v>
      </c>
      <c r="BZ257" s="44">
        <v>-3.427127897774164E-2</v>
      </c>
      <c r="CA257" s="44">
        <v>1.2651518773492451E-2</v>
      </c>
      <c r="CB257" s="44">
        <v>9.9532602000734841E-2</v>
      </c>
      <c r="CC257" s="44">
        <v>6.9662185163077386E-2</v>
      </c>
      <c r="CD257" s="44">
        <v>7.1814669927351893E-3</v>
      </c>
      <c r="CE257" s="44">
        <v>5.5535972868620914E-2</v>
      </c>
      <c r="CF257" s="44">
        <v>-0.11876541541907737</v>
      </c>
      <c r="CG257" s="44">
        <v>-7.2992533583169358E-2</v>
      </c>
      <c r="CH257" s="44">
        <v>-1.743440954111054E-2</v>
      </c>
      <c r="CI257" s="44">
        <v>-1.0627020208601881E-2</v>
      </c>
      <c r="CJ257" s="44">
        <v>-0.23495090925313128</v>
      </c>
      <c r="CK257" s="44">
        <v>-0.12066221480113258</v>
      </c>
      <c r="CL257" s="44">
        <v>1.6705753736325893E-2</v>
      </c>
      <c r="CM257" s="44">
        <v>-8.5605222154290256E-2</v>
      </c>
      <c r="CN257" s="44">
        <v>0.15352501493333265</v>
      </c>
      <c r="CO257" s="44">
        <v>-0.1499447900025149</v>
      </c>
      <c r="CP257" s="44">
        <v>-0.15080721496816396</v>
      </c>
      <c r="CQ257" s="44">
        <v>0.27241210727631543</v>
      </c>
      <c r="CR257" s="44">
        <v>0.11505924462115448</v>
      </c>
      <c r="CS257" s="44">
        <v>0.10749605252847017</v>
      </c>
      <c r="CT257" s="44">
        <v>8.3648973146277419E-3</v>
      </c>
      <c r="CU257" s="44">
        <v>2.9455272020682467E-2</v>
      </c>
      <c r="CV257" s="44">
        <v>5.3841254391282886E-2</v>
      </c>
      <c r="CW257" s="44">
        <v>-2.8687295191142461E-2</v>
      </c>
      <c r="CX257" s="44">
        <v>-9.5307029830354786E-2</v>
      </c>
      <c r="CY257" s="44">
        <v>3.1951418202948181E-2</v>
      </c>
      <c r="CZ257" s="44">
        <v>-4.0445786930737387E-2</v>
      </c>
      <c r="DA257" s="44">
        <v>0.27861029243971808</v>
      </c>
      <c r="DB257" s="44">
        <v>-0.13904668607516282</v>
      </c>
      <c r="DC257" s="44">
        <v>0.10152964919219189</v>
      </c>
      <c r="DD257" s="44">
        <v>0.13896174350712709</v>
      </c>
      <c r="DE257" s="44">
        <v>-1.1912260024977885E-2</v>
      </c>
    </row>
    <row r="258" spans="3:109" x14ac:dyDescent="0.4">
      <c r="C258" s="62"/>
      <c r="D258" s="42">
        <f>(1/$D$5)*学習!I68</f>
        <v>0</v>
      </c>
      <c r="I258" s="63">
        <v>247</v>
      </c>
      <c r="J258" s="44">
        <v>-9.1760926588945937E-3</v>
      </c>
      <c r="K258" s="44">
        <v>6.7894074412983965E-2</v>
      </c>
      <c r="L258" s="44">
        <v>2.1146574784244896E-2</v>
      </c>
      <c r="M258" s="44">
        <v>6.7309379658167662E-2</v>
      </c>
      <c r="N258" s="44">
        <v>6.5421860484196279E-2</v>
      </c>
      <c r="O258" s="44">
        <v>-1.9874419434098112E-2</v>
      </c>
      <c r="P258" s="44">
        <v>-2.8147065903691999E-2</v>
      </c>
      <c r="Q258" s="44">
        <v>-2.0810680309514201E-2</v>
      </c>
      <c r="R258" s="44">
        <v>6.7229519492020079E-2</v>
      </c>
      <c r="S258" s="44">
        <v>0.22960095908325806</v>
      </c>
      <c r="T258" s="44">
        <v>8.696965880261244E-2</v>
      </c>
      <c r="U258" s="44">
        <v>-0.19613699564552919</v>
      </c>
      <c r="V258" s="44">
        <v>5.3193954202664151E-2</v>
      </c>
      <c r="W258" s="44">
        <v>0.14633833138409344</v>
      </c>
      <c r="X258" s="44">
        <v>-5.955280054452209E-2</v>
      </c>
      <c r="Y258" s="44">
        <v>5.5595941650064783E-3</v>
      </c>
      <c r="Z258" s="44">
        <v>-7.9508192085458035E-3</v>
      </c>
      <c r="AA258" s="44">
        <v>4.3270169785922116E-2</v>
      </c>
      <c r="AB258" s="44">
        <v>-9.4912755108862032E-2</v>
      </c>
      <c r="AC258" s="44">
        <v>-7.1041267400162436E-2</v>
      </c>
      <c r="AD258" s="44">
        <v>2.236386301614654E-2</v>
      </c>
      <c r="AE258" s="44">
        <v>-0.13735770724403462</v>
      </c>
      <c r="AF258" s="44">
        <v>-8.65578873322322E-2</v>
      </c>
      <c r="AG258" s="44">
        <v>-0.10856085066802264</v>
      </c>
      <c r="AH258" s="44">
        <v>-0.14933517786243902</v>
      </c>
      <c r="AI258" s="44">
        <v>-2.9989038810304531E-2</v>
      </c>
      <c r="AJ258" s="44">
        <v>0.16478106743496393</v>
      </c>
      <c r="AK258" s="44">
        <v>2.5640497390834328E-2</v>
      </c>
      <c r="AL258" s="44">
        <v>0.11411822275424868</v>
      </c>
      <c r="AM258" s="44">
        <v>3.9676576714302449E-2</v>
      </c>
      <c r="AN258" s="44">
        <v>-6.9709208818103358E-2</v>
      </c>
      <c r="AO258" s="44">
        <v>-6.1391345483058447E-2</v>
      </c>
      <c r="AP258" s="44">
        <v>-1.1235319034337119E-2</v>
      </c>
      <c r="AQ258" s="44">
        <v>0.11713575071984381</v>
      </c>
      <c r="AR258" s="44">
        <v>3.1114776839307003E-2</v>
      </c>
      <c r="AS258" s="44">
        <v>-9.5416406894352823E-2</v>
      </c>
      <c r="AT258" s="44">
        <v>1.9093623068465987E-2</v>
      </c>
      <c r="AU258" s="44">
        <v>0.15108632970201533</v>
      </c>
      <c r="AV258" s="44">
        <v>-5.3586873658534852E-2</v>
      </c>
      <c r="AW258" s="44">
        <v>-9.6258945004468563E-2</v>
      </c>
      <c r="AX258" s="44">
        <v>-0.14838833599029105</v>
      </c>
      <c r="AY258" s="44">
        <v>0.2258521622824359</v>
      </c>
      <c r="AZ258" s="44">
        <v>8.4648010023974374E-3</v>
      </c>
      <c r="BA258" s="44">
        <v>0.12021811091147787</v>
      </c>
      <c r="BB258" s="44">
        <v>-0.11075167540524365</v>
      </c>
      <c r="BC258" s="44">
        <v>-8.1515505909951297E-2</v>
      </c>
      <c r="BD258" s="44">
        <v>0.10501469303320787</v>
      </c>
      <c r="BE258" s="44">
        <v>-0.10660932264412441</v>
      </c>
      <c r="BF258" s="44">
        <v>0.19144204887533711</v>
      </c>
      <c r="BG258" s="44">
        <v>-3.8574188272704854E-2</v>
      </c>
      <c r="BH258" s="44">
        <v>7.9441587383126164E-2</v>
      </c>
      <c r="BI258" s="44">
        <v>-1.7477184914247983E-2</v>
      </c>
      <c r="BJ258" s="44">
        <v>1.3655506254644133E-2</v>
      </c>
      <c r="BK258" s="44">
        <v>-0.11032742164821258</v>
      </c>
      <c r="BL258" s="44">
        <v>0.11762303199680872</v>
      </c>
      <c r="BM258" s="44">
        <v>-0.12841605915710291</v>
      </c>
      <c r="BN258" s="44">
        <v>5.2032207273696028E-2</v>
      </c>
      <c r="BO258" s="44">
        <v>-8.1189301043024922E-2</v>
      </c>
      <c r="BP258" s="44">
        <v>-7.1501588850708939E-2</v>
      </c>
      <c r="BQ258" s="44">
        <v>-0.1494495431507028</v>
      </c>
      <c r="BR258" s="44">
        <v>3.6994083447450345E-2</v>
      </c>
      <c r="BS258" s="44">
        <v>-2.3176347860571812E-2</v>
      </c>
      <c r="BT258" s="44">
        <v>5.4741815958919332E-2</v>
      </c>
      <c r="BU258" s="44">
        <v>0.1838951636284491</v>
      </c>
      <c r="BV258" s="44">
        <v>0.10286553247315532</v>
      </c>
      <c r="BW258" s="44">
        <v>-1.0509927238321386E-2</v>
      </c>
      <c r="BX258" s="44">
        <v>-0.10947820609723832</v>
      </c>
      <c r="BY258" s="44">
        <v>0.1307255672038353</v>
      </c>
      <c r="BZ258" s="44">
        <v>-9.1226211471779908E-2</v>
      </c>
      <c r="CA258" s="44">
        <v>2.5087161875872359E-3</v>
      </c>
      <c r="CB258" s="44">
        <v>4.429008572616442E-2</v>
      </c>
      <c r="CC258" s="44">
        <v>3.7305828615948694E-2</v>
      </c>
      <c r="CD258" s="44">
        <v>-5.6395045213203217E-2</v>
      </c>
      <c r="CE258" s="44">
        <v>0.10575113884602237</v>
      </c>
      <c r="CF258" s="44">
        <v>5.2965209154774297E-2</v>
      </c>
      <c r="CG258" s="44">
        <v>-2.4460823173293563E-2</v>
      </c>
      <c r="CH258" s="44">
        <v>1.1105800284215154E-2</v>
      </c>
      <c r="CI258" s="44">
        <v>-0.13424164122045384</v>
      </c>
      <c r="CJ258" s="44">
        <v>-1.9368090422099499E-2</v>
      </c>
      <c r="CK258" s="44">
        <v>-6.2214966595383642E-2</v>
      </c>
      <c r="CL258" s="44">
        <v>5.5546705190228376E-2</v>
      </c>
      <c r="CM258" s="44">
        <v>-4.2396489541220127E-2</v>
      </c>
      <c r="CN258" s="44">
        <v>0.10141701577261363</v>
      </c>
      <c r="CO258" s="44">
        <v>5.3418311337454505E-2</v>
      </c>
      <c r="CP258" s="44">
        <v>6.2097955683824892E-4</v>
      </c>
      <c r="CQ258" s="44">
        <v>0.1895475148112731</v>
      </c>
      <c r="CR258" s="44">
        <v>-1.6424379133522685E-2</v>
      </c>
      <c r="CS258" s="44">
        <v>-0.12676671440133386</v>
      </c>
      <c r="CT258" s="44">
        <v>6.9031765344655634E-3</v>
      </c>
      <c r="CU258" s="44">
        <v>-5.7126422839594564E-2</v>
      </c>
      <c r="CV258" s="44">
        <v>-8.1085458245565081E-2</v>
      </c>
      <c r="CW258" s="44">
        <v>-0.20751721043792801</v>
      </c>
      <c r="CX258" s="44">
        <v>-3.2759298451143781E-2</v>
      </c>
      <c r="CY258" s="44">
        <v>-3.8527403634603524E-2</v>
      </c>
      <c r="CZ258" s="44">
        <v>-9.0499987656138245E-2</v>
      </c>
      <c r="DA258" s="44">
        <v>8.3915506847254712E-2</v>
      </c>
      <c r="DB258" s="44">
        <v>-4.1278408826500017E-2</v>
      </c>
      <c r="DC258" s="44">
        <v>-7.0812293362833512E-2</v>
      </c>
      <c r="DD258" s="44">
        <v>0.22450132616025253</v>
      </c>
      <c r="DE258" s="44">
        <v>9.4712261815372567E-3</v>
      </c>
    </row>
    <row r="259" spans="3:109" x14ac:dyDescent="0.4">
      <c r="C259" s="62"/>
      <c r="D259" s="42">
        <f>(1/$D$5)*学習!I69</f>
        <v>0</v>
      </c>
      <c r="I259" s="63">
        <v>248</v>
      </c>
      <c r="J259" s="44">
        <v>5.9487879462963517E-3</v>
      </c>
      <c r="K259" s="44">
        <v>2.2990552922690095E-2</v>
      </c>
      <c r="L259" s="44">
        <v>-6.7857420962671292E-2</v>
      </c>
      <c r="M259" s="44">
        <v>-4.2447301416768696E-2</v>
      </c>
      <c r="N259" s="44">
        <v>-2.2410569432935172E-2</v>
      </c>
      <c r="O259" s="44">
        <v>7.4219911271161912E-2</v>
      </c>
      <c r="P259" s="44">
        <v>-5.9289382775275873E-2</v>
      </c>
      <c r="Q259" s="44">
        <v>0.18325778960274533</v>
      </c>
      <c r="R259" s="44">
        <v>6.6833066459490442E-2</v>
      </c>
      <c r="S259" s="44">
        <v>-3.4847884603693938E-2</v>
      </c>
      <c r="T259" s="44">
        <v>3.4696506222044315E-2</v>
      </c>
      <c r="U259" s="44">
        <v>4.3885490706784699E-2</v>
      </c>
      <c r="V259" s="44">
        <v>-0.11705452683675806</v>
      </c>
      <c r="W259" s="44">
        <v>0.12775465819630108</v>
      </c>
      <c r="X259" s="44">
        <v>3.8602316234962394E-2</v>
      </c>
      <c r="Y259" s="44">
        <v>-9.4249754927846013E-2</v>
      </c>
      <c r="Z259" s="44">
        <v>-9.3497063359008675E-2</v>
      </c>
      <c r="AA259" s="44">
        <v>-8.0693458413842317E-2</v>
      </c>
      <c r="AB259" s="44">
        <v>-0.21722414438710522</v>
      </c>
      <c r="AC259" s="44">
        <v>-0.32991284379119035</v>
      </c>
      <c r="AD259" s="44">
        <v>-5.798153077741992E-3</v>
      </c>
      <c r="AE259" s="44">
        <v>0.10942892678992423</v>
      </c>
      <c r="AF259" s="44">
        <v>5.4731041670668251E-2</v>
      </c>
      <c r="AG259" s="44">
        <v>1.8324247287449205E-2</v>
      </c>
      <c r="AH259" s="44">
        <v>-0.26830759290036654</v>
      </c>
      <c r="AI259" s="44">
        <v>-0.10600639782377277</v>
      </c>
      <c r="AJ259" s="44">
        <v>9.4480579645909168E-2</v>
      </c>
      <c r="AK259" s="44">
        <v>3.3033951782540504E-2</v>
      </c>
      <c r="AL259" s="44">
        <v>-5.5268986335596001E-2</v>
      </c>
      <c r="AM259" s="44">
        <v>-4.9231287234915433E-2</v>
      </c>
      <c r="AN259" s="44">
        <v>1.7966427606226198E-2</v>
      </c>
      <c r="AO259" s="44">
        <v>5.7060051646059214E-2</v>
      </c>
      <c r="AP259" s="44">
        <v>-6.5258479080469167E-3</v>
      </c>
      <c r="AQ259" s="44">
        <v>1.8984913659193053E-2</v>
      </c>
      <c r="AR259" s="44">
        <v>-0.12863598314287683</v>
      </c>
      <c r="AS259" s="44">
        <v>-0.24815542955087111</v>
      </c>
      <c r="AT259" s="44">
        <v>0.19544891429342159</v>
      </c>
      <c r="AU259" s="44">
        <v>2.5602467258252382E-2</v>
      </c>
      <c r="AV259" s="44">
        <v>-0.18611536252759681</v>
      </c>
      <c r="AW259" s="44">
        <v>-8.7094101612610178E-2</v>
      </c>
      <c r="AX259" s="44">
        <v>-4.9523533326622807E-2</v>
      </c>
      <c r="AY259" s="44">
        <v>1.7815375138947327E-2</v>
      </c>
      <c r="AZ259" s="44">
        <v>1.4506960041546951E-2</v>
      </c>
      <c r="BA259" s="44">
        <v>4.3075617711840417E-2</v>
      </c>
      <c r="BB259" s="44">
        <v>-7.9045843001350272E-2</v>
      </c>
      <c r="BC259" s="44">
        <v>-4.4517789628057212E-2</v>
      </c>
      <c r="BD259" s="44">
        <v>0.1453853031129928</v>
      </c>
      <c r="BE259" s="44">
        <v>-6.4639257817535239E-2</v>
      </c>
      <c r="BF259" s="44">
        <v>3.8285230685768779E-2</v>
      </c>
      <c r="BG259" s="44">
        <v>3.8643410482507821E-3</v>
      </c>
      <c r="BH259" s="44">
        <v>-3.3796044502054604E-2</v>
      </c>
      <c r="BI259" s="44">
        <v>3.9953337627772097E-2</v>
      </c>
      <c r="BJ259" s="44">
        <v>-2.1783010972451871E-2</v>
      </c>
      <c r="BK259" s="44">
        <v>-3.6584204629201159E-2</v>
      </c>
      <c r="BL259" s="44">
        <v>0.10469019697618404</v>
      </c>
      <c r="BM259" s="44">
        <v>1.8828245958691883E-2</v>
      </c>
      <c r="BN259" s="44">
        <v>0.19915533522091614</v>
      </c>
      <c r="BO259" s="44">
        <v>-6.1691662192813815E-2</v>
      </c>
      <c r="BP259" s="44">
        <v>-2.8350991856798784E-2</v>
      </c>
      <c r="BQ259" s="44">
        <v>-6.3724088211572966E-2</v>
      </c>
      <c r="BR259" s="44">
        <v>0.13113449748344061</v>
      </c>
      <c r="BS259" s="44">
        <v>0.14731777449331809</v>
      </c>
      <c r="BT259" s="44">
        <v>4.9000331511421642E-2</v>
      </c>
      <c r="BU259" s="44">
        <v>-6.199748743814977E-2</v>
      </c>
      <c r="BV259" s="44">
        <v>2.8061318823050924E-2</v>
      </c>
      <c r="BW259" s="44">
        <v>-0.12296038280957632</v>
      </c>
      <c r="BX259" s="44">
        <v>-9.4777417688716475E-2</v>
      </c>
      <c r="BY259" s="44">
        <v>-0.10544131071531665</v>
      </c>
      <c r="BZ259" s="44">
        <v>-7.2321392666410585E-3</v>
      </c>
      <c r="CA259" s="44">
        <v>-8.8992163541166666E-2</v>
      </c>
      <c r="CB259" s="44">
        <v>-0.17350419129708569</v>
      </c>
      <c r="CC259" s="44">
        <v>0.10999238327005946</v>
      </c>
      <c r="CD259" s="44">
        <v>5.0289407276128996E-2</v>
      </c>
      <c r="CE259" s="44">
        <v>4.7280673451006457E-2</v>
      </c>
      <c r="CF259" s="44">
        <v>-3.3660146841701724E-2</v>
      </c>
      <c r="CG259" s="44">
        <v>-0.24312453771542025</v>
      </c>
      <c r="CH259" s="44">
        <v>2.5626819387738073E-2</v>
      </c>
      <c r="CI259" s="44">
        <v>-0.19765344465215495</v>
      </c>
      <c r="CJ259" s="44">
        <v>0.16455922094684755</v>
      </c>
      <c r="CK259" s="44">
        <v>-2.3309445749146889E-3</v>
      </c>
      <c r="CL259" s="44">
        <v>-4.8953665539547352E-2</v>
      </c>
      <c r="CM259" s="44">
        <v>0.16533057309817351</v>
      </c>
      <c r="CN259" s="44">
        <v>-0.20644317383436631</v>
      </c>
      <c r="CO259" s="44">
        <v>7.8397767433787159E-3</v>
      </c>
      <c r="CP259" s="44">
        <v>0.10163214596274155</v>
      </c>
      <c r="CQ259" s="44">
        <v>5.3522798187799599E-2</v>
      </c>
      <c r="CR259" s="44">
        <v>-7.0999209435225502E-2</v>
      </c>
      <c r="CS259" s="44">
        <v>1.199580426166663E-2</v>
      </c>
      <c r="CT259" s="44">
        <v>-6.5343048411607735E-2</v>
      </c>
      <c r="CU259" s="44">
        <v>-3.5064974757321642E-2</v>
      </c>
      <c r="CV259" s="44">
        <v>-3.7036893769245821E-2</v>
      </c>
      <c r="CW259" s="44">
        <v>-3.2523469123744077E-2</v>
      </c>
      <c r="CX259" s="44">
        <v>-2.748070689797821E-2</v>
      </c>
      <c r="CY259" s="44">
        <v>-0.14687120132791112</v>
      </c>
      <c r="CZ259" s="44">
        <v>-0.16303996256984493</v>
      </c>
      <c r="DA259" s="44">
        <v>9.4353399882005723E-2</v>
      </c>
      <c r="DB259" s="44">
        <v>4.829942241394501E-3</v>
      </c>
      <c r="DC259" s="44">
        <v>0.10845180932032364</v>
      </c>
      <c r="DD259" s="44">
        <v>2.331878177918583E-3</v>
      </c>
      <c r="DE259" s="44">
        <v>3.2574519288741555E-2</v>
      </c>
    </row>
    <row r="260" spans="3:109" x14ac:dyDescent="0.4">
      <c r="C260" s="62"/>
      <c r="D260" s="42">
        <f>(1/$D$5)*学習!I70</f>
        <v>4.3137254901960784E-2</v>
      </c>
      <c r="I260" s="63">
        <v>249</v>
      </c>
      <c r="J260" s="44">
        <v>-0.10078621627985244</v>
      </c>
      <c r="K260" s="44">
        <v>0.10723392176995536</v>
      </c>
      <c r="L260" s="44">
        <v>-3.079361438729223E-2</v>
      </c>
      <c r="M260" s="44">
        <v>-8.826196240012818E-2</v>
      </c>
      <c r="N260" s="44">
        <v>0.10937662102518322</v>
      </c>
      <c r="O260" s="44">
        <v>4.4500009583457276E-2</v>
      </c>
      <c r="P260" s="44">
        <v>-1.4351482752523223E-2</v>
      </c>
      <c r="Q260" s="44">
        <v>7.7152612320466385E-2</v>
      </c>
      <c r="R260" s="44">
        <v>8.6183643792226844E-2</v>
      </c>
      <c r="S260" s="44">
        <v>-0.10273779028065021</v>
      </c>
      <c r="T260" s="44">
        <v>6.4572614668021722E-2</v>
      </c>
      <c r="U260" s="44">
        <v>0.10734114224543337</v>
      </c>
      <c r="V260" s="44">
        <v>-1.1780138589887724E-2</v>
      </c>
      <c r="W260" s="44">
        <v>0.10627198736802833</v>
      </c>
      <c r="X260" s="44">
        <v>-9.9372849277872571E-2</v>
      </c>
      <c r="Y260" s="44">
        <v>-8.4017503812174141E-2</v>
      </c>
      <c r="Z260" s="44">
        <v>-0.17763645474146422</v>
      </c>
      <c r="AA260" s="44">
        <v>-0.15000503753420541</v>
      </c>
      <c r="AB260" s="44">
        <v>-0.17789567660465791</v>
      </c>
      <c r="AC260" s="44">
        <v>-1.3978533133058489E-2</v>
      </c>
      <c r="AD260" s="44">
        <v>-9.634587015592673E-2</v>
      </c>
      <c r="AE260" s="44">
        <v>-3.2760782978508055E-2</v>
      </c>
      <c r="AF260" s="44">
        <v>2.6919373509251686E-2</v>
      </c>
      <c r="AG260" s="44">
        <v>-0.1069594593244578</v>
      </c>
      <c r="AH260" s="44">
        <v>9.0614722610625531E-2</v>
      </c>
      <c r="AI260" s="44">
        <v>-2.6029181320451674E-2</v>
      </c>
      <c r="AJ260" s="44">
        <v>-3.348769199446306E-2</v>
      </c>
      <c r="AK260" s="44">
        <v>-1.4095385702119349E-2</v>
      </c>
      <c r="AL260" s="44">
        <v>0.11939792369287111</v>
      </c>
      <c r="AM260" s="44">
        <v>0.34365162411619427</v>
      </c>
      <c r="AN260" s="44">
        <v>5.8329911023563177E-2</v>
      </c>
      <c r="AO260" s="44">
        <v>-0.20084026337803068</v>
      </c>
      <c r="AP260" s="44">
        <v>-0.10036722911209488</v>
      </c>
      <c r="AQ260" s="44">
        <v>0.16673600043820075</v>
      </c>
      <c r="AR260" s="44">
        <v>2.0423028830758274E-2</v>
      </c>
      <c r="AS260" s="44">
        <v>-2.2448221025228986E-3</v>
      </c>
      <c r="AT260" s="44">
        <v>0.13694199064947865</v>
      </c>
      <c r="AU260" s="44">
        <v>5.4380702774880149E-2</v>
      </c>
      <c r="AV260" s="44">
        <v>-0.1277235485123652</v>
      </c>
      <c r="AW260" s="44">
        <v>7.9566304534232149E-2</v>
      </c>
      <c r="AX260" s="44">
        <v>2.4826884538790974E-2</v>
      </c>
      <c r="AY260" s="44">
        <v>6.1505767260682125E-2</v>
      </c>
      <c r="AZ260" s="44">
        <v>0.1043997393573058</v>
      </c>
      <c r="BA260" s="44">
        <v>9.4849655123164719E-2</v>
      </c>
      <c r="BB260" s="44">
        <v>0.14342895213990325</v>
      </c>
      <c r="BC260" s="44">
        <v>-0.24933726167199935</v>
      </c>
      <c r="BD260" s="44">
        <v>-0.14983418050872951</v>
      </c>
      <c r="BE260" s="44">
        <v>6.9451467838252082E-2</v>
      </c>
      <c r="BF260" s="44">
        <v>3.3442268478552799E-2</v>
      </c>
      <c r="BG260" s="44">
        <v>1.8935786743537075E-2</v>
      </c>
      <c r="BH260" s="44">
        <v>-9.4591108161840104E-2</v>
      </c>
      <c r="BI260" s="44">
        <v>-7.3349546431120391E-2</v>
      </c>
      <c r="BJ260" s="44">
        <v>-0.26145053613859726</v>
      </c>
      <c r="BK260" s="44">
        <v>0.13376779237834099</v>
      </c>
      <c r="BL260" s="44">
        <v>7.4880887703140192E-2</v>
      </c>
      <c r="BM260" s="44">
        <v>7.7406813771162278E-2</v>
      </c>
      <c r="BN260" s="44">
        <v>0.25040264449747979</v>
      </c>
      <c r="BO260" s="44">
        <v>-0.16075005311077661</v>
      </c>
      <c r="BP260" s="44">
        <v>-4.2041512558435537E-2</v>
      </c>
      <c r="BQ260" s="44">
        <v>2.1471155591802103E-2</v>
      </c>
      <c r="BR260" s="44">
        <v>-6.7065189917529369E-2</v>
      </c>
      <c r="BS260" s="44">
        <v>2.6231126367286528E-2</v>
      </c>
      <c r="BT260" s="44">
        <v>0.16680362785754033</v>
      </c>
      <c r="BU260" s="44">
        <v>7.466323860316619E-2</v>
      </c>
      <c r="BV260" s="44">
        <v>-6.6812646539970877E-2</v>
      </c>
      <c r="BW260" s="44">
        <v>-4.3226819126432024E-2</v>
      </c>
      <c r="BX260" s="44">
        <v>-5.3785302967416203E-2</v>
      </c>
      <c r="BY260" s="44">
        <v>-1.3277296331256183E-2</v>
      </c>
      <c r="BZ260" s="44">
        <v>-0.12910921852346932</v>
      </c>
      <c r="CA260" s="44">
        <v>0.15449073066197461</v>
      </c>
      <c r="CB260" s="44">
        <v>5.9359421007276876E-2</v>
      </c>
      <c r="CC260" s="44">
        <v>-6.1171139180571821E-2</v>
      </c>
      <c r="CD260" s="44">
        <v>-1.2172125651045322E-2</v>
      </c>
      <c r="CE260" s="44">
        <v>7.0519031869711854E-2</v>
      </c>
      <c r="CF260" s="44">
        <v>8.9066429244274853E-2</v>
      </c>
      <c r="CG260" s="44">
        <v>-0.10376986226221285</v>
      </c>
      <c r="CH260" s="44">
        <v>-7.9078800151365675E-2</v>
      </c>
      <c r="CI260" s="44">
        <v>5.6354786711408929E-2</v>
      </c>
      <c r="CJ260" s="44">
        <v>4.4269627276108697E-2</v>
      </c>
      <c r="CK260" s="44">
        <v>-0.10263246791787044</v>
      </c>
      <c r="CL260" s="44">
        <v>4.7181164340307891E-2</v>
      </c>
      <c r="CM260" s="44">
        <v>-3.0233920299682763E-3</v>
      </c>
      <c r="CN260" s="44">
        <v>4.0815041433061389E-2</v>
      </c>
      <c r="CO260" s="44">
        <v>-9.3534435691864634E-2</v>
      </c>
      <c r="CP260" s="44">
        <v>-6.0561427348029537E-2</v>
      </c>
      <c r="CQ260" s="44">
        <v>-7.99706653323497E-2</v>
      </c>
      <c r="CR260" s="44">
        <v>2.8422510578103802E-2</v>
      </c>
      <c r="CS260" s="44">
        <v>6.8967599917433717E-2</v>
      </c>
      <c r="CT260" s="44">
        <v>-0.16196773591901314</v>
      </c>
      <c r="CU260" s="44">
        <v>-9.5818403617945885E-2</v>
      </c>
      <c r="CV260" s="44">
        <v>-5.6393340298137279E-2</v>
      </c>
      <c r="CW260" s="44">
        <v>-0.26785249744682726</v>
      </c>
      <c r="CX260" s="44">
        <v>4.1415121069631926E-3</v>
      </c>
      <c r="CY260" s="44">
        <v>-0.10398590176153925</v>
      </c>
      <c r="CZ260" s="44">
        <v>-7.7443666779385828E-2</v>
      </c>
      <c r="DA260" s="44">
        <v>9.7770193652934895E-3</v>
      </c>
      <c r="DB260" s="44">
        <v>-7.0423396873944805E-2</v>
      </c>
      <c r="DC260" s="44">
        <v>-9.4550135014683512E-2</v>
      </c>
      <c r="DD260" s="44">
        <v>-8.5996574091613653E-2</v>
      </c>
      <c r="DE260" s="44">
        <v>-2.2168108048269464E-2</v>
      </c>
    </row>
    <row r="261" spans="3:109" x14ac:dyDescent="0.4">
      <c r="C261" s="62"/>
      <c r="D261" s="42">
        <f>(1/$D$5)*学習!I71</f>
        <v>0</v>
      </c>
      <c r="I261" s="63">
        <v>250</v>
      </c>
      <c r="J261" s="44">
        <v>-8.7218361139552534E-3</v>
      </c>
      <c r="K261" s="44">
        <v>7.5347196111205023E-2</v>
      </c>
      <c r="L261" s="44">
        <v>-0.13435350619756037</v>
      </c>
      <c r="M261" s="44">
        <v>1.8189484726276815E-2</v>
      </c>
      <c r="N261" s="44">
        <v>-0.22997414792260631</v>
      </c>
      <c r="O261" s="44">
        <v>9.1476524621243879E-2</v>
      </c>
      <c r="P261" s="44">
        <v>-6.7504796892970079E-2</v>
      </c>
      <c r="Q261" s="44">
        <v>1.536232763566194E-2</v>
      </c>
      <c r="R261" s="44">
        <v>5.3140831680249613E-2</v>
      </c>
      <c r="S261" s="44">
        <v>-4.1827740224045167E-2</v>
      </c>
      <c r="T261" s="44">
        <v>-1.1607619173171753E-2</v>
      </c>
      <c r="U261" s="44">
        <v>1.2133075128222684E-2</v>
      </c>
      <c r="V261" s="44">
        <v>3.9376936950239978E-2</v>
      </c>
      <c r="W261" s="44">
        <v>-2.3632813531733663E-2</v>
      </c>
      <c r="X261" s="44">
        <v>-2.9746039188923094E-2</v>
      </c>
      <c r="Y261" s="44">
        <v>6.2554873966713706E-2</v>
      </c>
      <c r="Z261" s="44">
        <v>-0.11738294494371483</v>
      </c>
      <c r="AA261" s="44">
        <v>-6.8994200219240839E-2</v>
      </c>
      <c r="AB261" s="44">
        <v>-7.0934224499015486E-2</v>
      </c>
      <c r="AC261" s="44">
        <v>8.9111475339377882E-2</v>
      </c>
      <c r="AD261" s="44">
        <v>0.15116515820009349</v>
      </c>
      <c r="AE261" s="44">
        <v>-8.5511509674704403E-2</v>
      </c>
      <c r="AF261" s="44">
        <v>0.11873399821348704</v>
      </c>
      <c r="AG261" s="44">
        <v>-6.3481670983228551E-3</v>
      </c>
      <c r="AH261" s="44">
        <v>-4.6120603855430362E-2</v>
      </c>
      <c r="AI261" s="44">
        <v>-5.7818986976005828E-2</v>
      </c>
      <c r="AJ261" s="44">
        <v>-7.437610304892471E-2</v>
      </c>
      <c r="AK261" s="44">
        <v>-0.13440516169940653</v>
      </c>
      <c r="AL261" s="44">
        <v>-4.9227621495969348E-2</v>
      </c>
      <c r="AM261" s="44">
        <v>0.16868541794716854</v>
      </c>
      <c r="AN261" s="44">
        <v>-8.3626709059250848E-2</v>
      </c>
      <c r="AO261" s="44">
        <v>2.0900333085806147E-2</v>
      </c>
      <c r="AP261" s="44">
        <v>-5.6769222435773481E-2</v>
      </c>
      <c r="AQ261" s="44">
        <v>0.25383550636544661</v>
      </c>
      <c r="AR261" s="44">
        <v>-0.14884464512047912</v>
      </c>
      <c r="AS261" s="44">
        <v>4.3223975163786427E-2</v>
      </c>
      <c r="AT261" s="44">
        <v>7.6831363161447633E-2</v>
      </c>
      <c r="AU261" s="44">
        <v>-3.1164916566105122E-2</v>
      </c>
      <c r="AV261" s="44">
        <v>6.2246487187978032E-2</v>
      </c>
      <c r="AW261" s="44">
        <v>4.6187061584038534E-2</v>
      </c>
      <c r="AX261" s="44">
        <v>-6.1270751508457864E-2</v>
      </c>
      <c r="AY261" s="44">
        <v>9.0072970866829777E-2</v>
      </c>
      <c r="AZ261" s="44">
        <v>5.5115010797762657E-3</v>
      </c>
      <c r="BA261" s="44">
        <v>-0.10489240054394108</v>
      </c>
      <c r="BB261" s="44">
        <v>9.3518546262544841E-2</v>
      </c>
      <c r="BC261" s="44">
        <v>0.13781212531559411</v>
      </c>
      <c r="BD261" s="44">
        <v>-5.8964868769361779E-2</v>
      </c>
      <c r="BE261" s="44">
        <v>-0.10656508648380436</v>
      </c>
      <c r="BF261" s="44">
        <v>1.2359665303361795E-2</v>
      </c>
      <c r="BG261" s="44">
        <v>-0.12368645010463922</v>
      </c>
      <c r="BH261" s="44">
        <v>-0.12300865539073016</v>
      </c>
      <c r="BI261" s="44">
        <v>-6.6370658740026373E-2</v>
      </c>
      <c r="BJ261" s="44">
        <v>-0.11382383261361607</v>
      </c>
      <c r="BK261" s="44">
        <v>9.9029258446723209E-2</v>
      </c>
      <c r="BL261" s="44">
        <v>0.21248141094962017</v>
      </c>
      <c r="BM261" s="44">
        <v>-7.9714191490526345E-2</v>
      </c>
      <c r="BN261" s="44">
        <v>3.7005744964366774E-2</v>
      </c>
      <c r="BO261" s="44">
        <v>-1.2794643055490232E-2</v>
      </c>
      <c r="BP261" s="44">
        <v>-3.828285433240896E-2</v>
      </c>
      <c r="BQ261" s="44">
        <v>-9.3316011978375357E-2</v>
      </c>
      <c r="BR261" s="44">
        <v>-2.8622124847800544E-2</v>
      </c>
      <c r="BS261" s="44">
        <v>-0.11868562901406138</v>
      </c>
      <c r="BT261" s="44">
        <v>0.10318026856078959</v>
      </c>
      <c r="BU261" s="44">
        <v>-0.1178635499477651</v>
      </c>
      <c r="BV261" s="44">
        <v>0.25373938742070962</v>
      </c>
      <c r="BW261" s="44">
        <v>-3.2258517470325647E-2</v>
      </c>
      <c r="BX261" s="44">
        <v>-4.0161476028040009E-2</v>
      </c>
      <c r="BY261" s="44">
        <v>-0.11803296995068169</v>
      </c>
      <c r="BZ261" s="44">
        <v>-8.1498288872894217E-2</v>
      </c>
      <c r="CA261" s="44">
        <v>2.1352163907028847E-3</v>
      </c>
      <c r="CB261" s="44">
        <v>-2.6831327278121608E-4</v>
      </c>
      <c r="CC261" s="44">
        <v>-0.12072709833074993</v>
      </c>
      <c r="CD261" s="44">
        <v>-7.2876232568918384E-2</v>
      </c>
      <c r="CE261" s="44">
        <v>-5.505714385219998E-2</v>
      </c>
      <c r="CF261" s="44">
        <v>3.5527594671554343E-2</v>
      </c>
      <c r="CG261" s="44">
        <v>-6.6881876151496295E-2</v>
      </c>
      <c r="CH261" s="44">
        <v>4.7456737980114426E-2</v>
      </c>
      <c r="CI261" s="44">
        <v>0.20865444560556964</v>
      </c>
      <c r="CJ261" s="44">
        <v>-6.2908139326289608E-2</v>
      </c>
      <c r="CK261" s="44">
        <v>-4.9411503258415682E-3</v>
      </c>
      <c r="CL261" s="44">
        <v>0.20857951607546563</v>
      </c>
      <c r="CM261" s="44">
        <v>0.12817038189875302</v>
      </c>
      <c r="CN261" s="44">
        <v>3.7580116700822189E-2</v>
      </c>
      <c r="CO261" s="44">
        <v>5.0328179926389513E-3</v>
      </c>
      <c r="CP261" s="44">
        <v>-8.7703556960391907E-2</v>
      </c>
      <c r="CQ261" s="44">
        <v>-4.0686192855187518E-3</v>
      </c>
      <c r="CR261" s="44">
        <v>-9.1394993852755707E-2</v>
      </c>
      <c r="CS261" s="44">
        <v>0.14315697575957959</v>
      </c>
      <c r="CT261" s="44">
        <v>-7.3348379227913443E-2</v>
      </c>
      <c r="CU261" s="44">
        <v>0.10685870136750764</v>
      </c>
      <c r="CV261" s="44">
        <v>-1.9303944955613338E-2</v>
      </c>
      <c r="CW261" s="44">
        <v>0.13262417998812401</v>
      </c>
      <c r="CX261" s="44">
        <v>7.4582400899802601E-2</v>
      </c>
      <c r="CY261" s="44">
        <v>-8.4032020197121193E-2</v>
      </c>
      <c r="CZ261" s="44">
        <v>-6.6534765853769495E-2</v>
      </c>
      <c r="DA261" s="44">
        <v>-3.2480451086185913E-2</v>
      </c>
      <c r="DB261" s="44">
        <v>4.2824947882088286E-2</v>
      </c>
      <c r="DC261" s="44">
        <v>-0.2090897162131721</v>
      </c>
      <c r="DD261" s="44">
        <v>2.22628228613721E-2</v>
      </c>
      <c r="DE261" s="44">
        <v>-6.1931283022802867E-2</v>
      </c>
    </row>
    <row r="262" spans="3:109" x14ac:dyDescent="0.4">
      <c r="C262" s="62"/>
      <c r="D262" s="42">
        <f>(1/$D$5)*学習!I72</f>
        <v>4.7058823529411764E-2</v>
      </c>
      <c r="I262" s="63">
        <v>251</v>
      </c>
      <c r="J262" s="44">
        <v>-9.7038528405192559E-2</v>
      </c>
      <c r="K262" s="44">
        <v>8.0940127053421615E-2</v>
      </c>
      <c r="L262" s="44">
        <v>3.0947970494844376E-2</v>
      </c>
      <c r="M262" s="44">
        <v>-5.1752041459202175E-2</v>
      </c>
      <c r="N262" s="44">
        <v>-6.0310524349823751E-2</v>
      </c>
      <c r="O262" s="44">
        <v>-0.20576505385620497</v>
      </c>
      <c r="P262" s="44">
        <v>-3.0752935508994578E-2</v>
      </c>
      <c r="Q262" s="44">
        <v>-0.12664013240589225</v>
      </c>
      <c r="R262" s="44">
        <v>4.949664350635298E-3</v>
      </c>
      <c r="S262" s="44">
        <v>-6.7401154233760335E-2</v>
      </c>
      <c r="T262" s="44">
        <v>2.559426743967325E-2</v>
      </c>
      <c r="U262" s="44">
        <v>1.1087719672103501E-2</v>
      </c>
      <c r="V262" s="44">
        <v>8.7727816018571464E-2</v>
      </c>
      <c r="W262" s="44">
        <v>3.8431939390820881E-2</v>
      </c>
      <c r="X262" s="44">
        <v>0.23528314627715133</v>
      </c>
      <c r="Y262" s="44">
        <v>0.13840633008777412</v>
      </c>
      <c r="Z262" s="44">
        <v>-2.8500215850066239E-2</v>
      </c>
      <c r="AA262" s="44">
        <v>4.0124278390228085E-2</v>
      </c>
      <c r="AB262" s="44">
        <v>-6.7095937140199652E-2</v>
      </c>
      <c r="AC262" s="44">
        <v>-7.5863282337001684E-3</v>
      </c>
      <c r="AD262" s="44">
        <v>1.9822628596054805E-2</v>
      </c>
      <c r="AE262" s="44">
        <v>4.2280364356010298E-2</v>
      </c>
      <c r="AF262" s="44">
        <v>0.13072554447997486</v>
      </c>
      <c r="AG262" s="44">
        <v>-2.8593806076028225E-2</v>
      </c>
      <c r="AH262" s="44">
        <v>-0.11246211480462398</v>
      </c>
      <c r="AI262" s="44">
        <v>-0.10675941942799383</v>
      </c>
      <c r="AJ262" s="44">
        <v>-5.2188570983799185E-2</v>
      </c>
      <c r="AK262" s="44">
        <v>-6.811217281295591E-2</v>
      </c>
      <c r="AL262" s="44">
        <v>7.7052246392980112E-2</v>
      </c>
      <c r="AM262" s="44">
        <v>-6.3754677988562866E-2</v>
      </c>
      <c r="AN262" s="44">
        <v>3.897475365393837E-2</v>
      </c>
      <c r="AO262" s="44">
        <v>-0.16044119903260814</v>
      </c>
      <c r="AP262" s="44">
        <v>4.0083392762915622E-2</v>
      </c>
      <c r="AQ262" s="44">
        <v>2.1806933156030852E-2</v>
      </c>
      <c r="AR262" s="44">
        <v>2.5095697120459727E-3</v>
      </c>
      <c r="AS262" s="44">
        <v>6.6637481591778638E-2</v>
      </c>
      <c r="AT262" s="44">
        <v>-1.8636722028850757E-2</v>
      </c>
      <c r="AU262" s="44">
        <v>-2.2961289106123019E-2</v>
      </c>
      <c r="AV262" s="44">
        <v>0.1078687631878954</v>
      </c>
      <c r="AW262" s="44">
        <v>-0.12093120982768836</v>
      </c>
      <c r="AX262" s="44">
        <v>-1.1999835782761833E-2</v>
      </c>
      <c r="AY262" s="44">
        <v>0.11212122570120585</v>
      </c>
      <c r="AZ262" s="44">
        <v>-5.2032406825770823E-2</v>
      </c>
      <c r="BA262" s="44">
        <v>7.4797707657720466E-2</v>
      </c>
      <c r="BB262" s="44">
        <v>6.0289913080288464E-2</v>
      </c>
      <c r="BC262" s="44">
        <v>-1.3934898514192599E-2</v>
      </c>
      <c r="BD262" s="44">
        <v>-5.5385905371832266E-2</v>
      </c>
      <c r="BE262" s="44">
        <v>0.21539588566218629</v>
      </c>
      <c r="BF262" s="44">
        <v>9.8595811680185583E-3</v>
      </c>
      <c r="BG262" s="44">
        <v>-7.4055988091912855E-2</v>
      </c>
      <c r="BH262" s="44">
        <v>7.2595879637292748E-2</v>
      </c>
      <c r="BI262" s="44">
        <v>-3.408895860663972E-2</v>
      </c>
      <c r="BJ262" s="44">
        <v>0.10103875988682402</v>
      </c>
      <c r="BK262" s="44">
        <v>-5.1160322727694801E-2</v>
      </c>
      <c r="BL262" s="44">
        <v>-1.4635805289387474E-2</v>
      </c>
      <c r="BM262" s="44">
        <v>0.1270752649274253</v>
      </c>
      <c r="BN262" s="44">
        <v>-8.6339330146938911E-2</v>
      </c>
      <c r="BO262" s="44">
        <v>-0.17200356146058912</v>
      </c>
      <c r="BP262" s="44">
        <v>-0.19065968491291432</v>
      </c>
      <c r="BQ262" s="44">
        <v>2.9481336072377795E-2</v>
      </c>
      <c r="BR262" s="44">
        <v>7.09642812558582E-2</v>
      </c>
      <c r="BS262" s="44">
        <v>5.272574969458451E-2</v>
      </c>
      <c r="BT262" s="44">
        <v>5.1517880095450844E-2</v>
      </c>
      <c r="BU262" s="44">
        <v>1.6539545663027011E-2</v>
      </c>
      <c r="BV262" s="44">
        <v>7.6411180671722645E-2</v>
      </c>
      <c r="BW262" s="44">
        <v>0.11149712410552749</v>
      </c>
      <c r="BX262" s="44">
        <v>-8.1040204416926151E-2</v>
      </c>
      <c r="BY262" s="44">
        <v>3.8229874166901233E-3</v>
      </c>
      <c r="BZ262" s="44">
        <v>0.13247647896829687</v>
      </c>
      <c r="CA262" s="44">
        <v>-0.19761357988567693</v>
      </c>
      <c r="CB262" s="44">
        <v>-9.8812313858695516E-2</v>
      </c>
      <c r="CC262" s="44">
        <v>-6.973633555157123E-2</v>
      </c>
      <c r="CD262" s="44">
        <v>1.1173815295112041E-2</v>
      </c>
      <c r="CE262" s="44">
        <v>-8.607920259579574E-2</v>
      </c>
      <c r="CF262" s="44">
        <v>3.1118385963790591E-2</v>
      </c>
      <c r="CG262" s="44">
        <v>3.0441567673010896E-2</v>
      </c>
      <c r="CH262" s="44">
        <v>-8.5095279201350141E-2</v>
      </c>
      <c r="CI262" s="44">
        <v>-6.9214572717559486E-2</v>
      </c>
      <c r="CJ262" s="44">
        <v>5.7907215380744073E-2</v>
      </c>
      <c r="CK262" s="44">
        <v>-5.2826839962683662E-2</v>
      </c>
      <c r="CL262" s="44">
        <v>-0.18959837539427055</v>
      </c>
      <c r="CM262" s="44">
        <v>-7.6801819689671272E-2</v>
      </c>
      <c r="CN262" s="44">
        <v>3.2029168051074655E-2</v>
      </c>
      <c r="CO262" s="44">
        <v>-8.9468930413195882E-2</v>
      </c>
      <c r="CP262" s="44">
        <v>0.3401499676911674</v>
      </c>
      <c r="CQ262" s="44">
        <v>-6.1753496824707106E-2</v>
      </c>
      <c r="CR262" s="44">
        <v>-0.18333383050102389</v>
      </c>
      <c r="CS262" s="44">
        <v>0.18026238136904588</v>
      </c>
      <c r="CT262" s="44">
        <v>2.5853185428238036E-2</v>
      </c>
      <c r="CU262" s="44">
        <v>9.4143287975134715E-2</v>
      </c>
      <c r="CV262" s="44">
        <v>-4.0880339127525873E-2</v>
      </c>
      <c r="CW262" s="44">
        <v>-0.24823760111245496</v>
      </c>
      <c r="CX262" s="44">
        <v>3.6292860378083422E-2</v>
      </c>
      <c r="CY262" s="44">
        <v>-1.7164853696557573E-2</v>
      </c>
      <c r="CZ262" s="44">
        <v>8.0191386445188625E-2</v>
      </c>
      <c r="DA262" s="44">
        <v>-0.19295657698857702</v>
      </c>
      <c r="DB262" s="44">
        <v>8.0915308144013265E-2</v>
      </c>
      <c r="DC262" s="44">
        <v>-1.4930020122065915E-2</v>
      </c>
      <c r="DD262" s="44">
        <v>0.11327108266945597</v>
      </c>
      <c r="DE262" s="44">
        <v>4.119849312652011E-2</v>
      </c>
    </row>
    <row r="263" spans="3:109" x14ac:dyDescent="0.4">
      <c r="C263" s="62"/>
      <c r="D263" s="42">
        <f>(1/$D$5)*学習!I73</f>
        <v>1</v>
      </c>
      <c r="I263" s="63">
        <v>252</v>
      </c>
      <c r="J263" s="44">
        <v>7.1293859002869206E-2</v>
      </c>
      <c r="K263" s="44">
        <v>-8.1684500161776252E-2</v>
      </c>
      <c r="L263" s="44">
        <v>7.4261035606632303E-2</v>
      </c>
      <c r="M263" s="44">
        <v>-5.8284292806599566E-4</v>
      </c>
      <c r="N263" s="44">
        <v>-0.10300100671832151</v>
      </c>
      <c r="O263" s="44">
        <v>-8.1680228029974794E-2</v>
      </c>
      <c r="P263" s="44">
        <v>1.8362705352631098E-2</v>
      </c>
      <c r="Q263" s="44">
        <v>-1.773069650298539E-2</v>
      </c>
      <c r="R263" s="44">
        <v>-1.1173349082974638E-2</v>
      </c>
      <c r="S263" s="44">
        <v>-9.5805559679582788E-3</v>
      </c>
      <c r="T263" s="44">
        <v>-0.1887961635995701</v>
      </c>
      <c r="U263" s="44">
        <v>-4.9571219456013796E-2</v>
      </c>
      <c r="V263" s="44">
        <v>-7.3303691365034229E-2</v>
      </c>
      <c r="W263" s="44">
        <v>-3.196981537319292E-2</v>
      </c>
      <c r="X263" s="44">
        <v>-4.5659744595582738E-2</v>
      </c>
      <c r="Y263" s="44">
        <v>-4.4888447025584144E-2</v>
      </c>
      <c r="Z263" s="44">
        <v>-3.5350344568486368E-2</v>
      </c>
      <c r="AA263" s="44">
        <v>4.6591108141438506E-2</v>
      </c>
      <c r="AB263" s="44">
        <v>0.14079208866638865</v>
      </c>
      <c r="AC263" s="44">
        <v>-0.20113811538980939</v>
      </c>
      <c r="AD263" s="44">
        <v>7.5399073969320857E-2</v>
      </c>
      <c r="AE263" s="44">
        <v>6.9725934195320638E-2</v>
      </c>
      <c r="AF263" s="44">
        <v>-1.3129958375260427E-2</v>
      </c>
      <c r="AG263" s="44">
        <v>9.9189697302002805E-2</v>
      </c>
      <c r="AH263" s="44">
        <v>7.9351961578167998E-2</v>
      </c>
      <c r="AI263" s="44">
        <v>-3.0405704444867808E-2</v>
      </c>
      <c r="AJ263" s="44">
        <v>-0.16732178933333694</v>
      </c>
      <c r="AK263" s="44">
        <v>0.2300261826572243</v>
      </c>
      <c r="AL263" s="44">
        <v>-8.91707062255261E-2</v>
      </c>
      <c r="AM263" s="44">
        <v>-0.18716304196472466</v>
      </c>
      <c r="AN263" s="44">
        <v>0.11697009415462913</v>
      </c>
      <c r="AO263" s="44">
        <v>0.12477389676684426</v>
      </c>
      <c r="AP263" s="44">
        <v>-0.1536990005795591</v>
      </c>
      <c r="AQ263" s="44">
        <v>2.6372716561557669E-2</v>
      </c>
      <c r="AR263" s="44">
        <v>-5.6761794352028498E-5</v>
      </c>
      <c r="AS263" s="44">
        <v>0.18879258465746457</v>
      </c>
      <c r="AT263" s="44">
        <v>-0.15308242269239081</v>
      </c>
      <c r="AU263" s="44">
        <v>-0.12845441578056688</v>
      </c>
      <c r="AV263" s="44">
        <v>-2.1993716715340231E-2</v>
      </c>
      <c r="AW263" s="44">
        <v>0.18708987756167003</v>
      </c>
      <c r="AX263" s="44">
        <v>-5.3446791863915696E-2</v>
      </c>
      <c r="AY263" s="44">
        <v>-0.13176581160591289</v>
      </c>
      <c r="AZ263" s="44">
        <v>9.5124734027084296E-2</v>
      </c>
      <c r="BA263" s="44">
        <v>-0.21021168522756339</v>
      </c>
      <c r="BB263" s="44">
        <v>2.213848225248485E-2</v>
      </c>
      <c r="BC263" s="44">
        <v>-0.21969812116199885</v>
      </c>
      <c r="BD263" s="44">
        <v>-5.8788991908629894E-3</v>
      </c>
      <c r="BE263" s="44">
        <v>0.12960918931441925</v>
      </c>
      <c r="BF263" s="44">
        <v>9.2264617526233758E-2</v>
      </c>
      <c r="BG263" s="44">
        <v>-0.12957733091198445</v>
      </c>
      <c r="BH263" s="44">
        <v>-4.5592946361442399E-2</v>
      </c>
      <c r="BI263" s="44">
        <v>0.20551997248526438</v>
      </c>
      <c r="BJ263" s="44">
        <v>-5.4344636470846169E-2</v>
      </c>
      <c r="BK263" s="44">
        <v>-9.0315285220324212E-2</v>
      </c>
      <c r="BL263" s="44">
        <v>-0.11515400490189942</v>
      </c>
      <c r="BM263" s="44">
        <v>3.0903189438080198E-2</v>
      </c>
      <c r="BN263" s="44">
        <v>-0.12244597906023906</v>
      </c>
      <c r="BO263" s="44">
        <v>4.8707518847300332E-2</v>
      </c>
      <c r="BP263" s="44">
        <v>0.12198498659117282</v>
      </c>
      <c r="BQ263" s="44">
        <v>-0.28737673497929805</v>
      </c>
      <c r="BR263" s="44">
        <v>0.2212558787678964</v>
      </c>
      <c r="BS263" s="44">
        <v>-1.2289466348056232E-2</v>
      </c>
      <c r="BT263" s="44">
        <v>-0.10009429883248783</v>
      </c>
      <c r="BU263" s="44">
        <v>-4.222179062596935E-3</v>
      </c>
      <c r="BV263" s="44">
        <v>4.047241257175456E-2</v>
      </c>
      <c r="BW263" s="44">
        <v>-3.2191227974608591E-2</v>
      </c>
      <c r="BX263" s="44">
        <v>6.7755313449697804E-2</v>
      </c>
      <c r="BY263" s="44">
        <v>-3.6105355184914666E-2</v>
      </c>
      <c r="BZ263" s="44">
        <v>9.2774088288469211E-2</v>
      </c>
      <c r="CA263" s="44">
        <v>9.9817290975686035E-2</v>
      </c>
      <c r="CB263" s="44">
        <v>1.4782425348511411E-2</v>
      </c>
      <c r="CC263" s="44">
        <v>6.7959583995333292E-2</v>
      </c>
      <c r="CD263" s="44">
        <v>9.3781135889104097E-2</v>
      </c>
      <c r="CE263" s="44">
        <v>-1.0113747858198387E-2</v>
      </c>
      <c r="CF263" s="44">
        <v>5.7293613168904182E-2</v>
      </c>
      <c r="CG263" s="44">
        <v>-0.30556708046567582</v>
      </c>
      <c r="CH263" s="44">
        <v>-8.7385933800809279E-3</v>
      </c>
      <c r="CI263" s="44">
        <v>-7.559740509145217E-3</v>
      </c>
      <c r="CJ263" s="44">
        <v>3.0714523036078859E-2</v>
      </c>
      <c r="CK263" s="44">
        <v>1.5434003656889145E-2</v>
      </c>
      <c r="CL263" s="44">
        <v>-8.8805548048942654E-2</v>
      </c>
      <c r="CM263" s="44">
        <v>-0.13150462530217269</v>
      </c>
      <c r="CN263" s="44">
        <v>8.9299170265442138E-3</v>
      </c>
      <c r="CO263" s="44">
        <v>-5.7275008104718181E-3</v>
      </c>
      <c r="CP263" s="44">
        <v>8.4507801065585392E-2</v>
      </c>
      <c r="CQ263" s="44">
        <v>3.2503923025460095E-3</v>
      </c>
      <c r="CR263" s="44">
        <v>0.24898287579496503</v>
      </c>
      <c r="CS263" s="44">
        <v>-0.17020419755796135</v>
      </c>
      <c r="CT263" s="44">
        <v>3.0295956653210422E-2</v>
      </c>
      <c r="CU263" s="44">
        <v>-9.8565307115829226E-2</v>
      </c>
      <c r="CV263" s="44">
        <v>-2.9397677098048778E-2</v>
      </c>
      <c r="CW263" s="44">
        <v>7.2228098244190533E-2</v>
      </c>
      <c r="CX263" s="44">
        <v>-0.13137859778111327</v>
      </c>
      <c r="CY263" s="44">
        <v>-6.0280421146953415E-2</v>
      </c>
      <c r="CZ263" s="44">
        <v>-0.25134700037763913</v>
      </c>
      <c r="DA263" s="44">
        <v>-4.4861223546290158E-2</v>
      </c>
      <c r="DB263" s="44">
        <v>5.8881115040310354E-3</v>
      </c>
      <c r="DC263" s="44">
        <v>-0.15731583775637192</v>
      </c>
      <c r="DD263" s="44">
        <v>-0.15067323565260432</v>
      </c>
      <c r="DE263" s="44">
        <v>-0.17960924409531512</v>
      </c>
    </row>
    <row r="264" spans="3:109" x14ac:dyDescent="0.4">
      <c r="C264" s="62"/>
      <c r="D264" s="42">
        <f>(1/$D$5)*学習!J46</f>
        <v>0</v>
      </c>
      <c r="I264" s="63">
        <v>253</v>
      </c>
      <c r="J264" s="44">
        <v>-3.8484253481275807E-2</v>
      </c>
      <c r="K264" s="44">
        <v>0.16342836873995339</v>
      </c>
      <c r="L264" s="44">
        <v>4.9596569604140266E-2</v>
      </c>
      <c r="M264" s="44">
        <v>0.20953788358503161</v>
      </c>
      <c r="N264" s="44">
        <v>-9.1963938380977633E-2</v>
      </c>
      <c r="O264" s="44">
        <v>-0.14928246753137669</v>
      </c>
      <c r="P264" s="44">
        <v>7.3452312566455055E-2</v>
      </c>
      <c r="Q264" s="44">
        <v>4.2873824070615185E-2</v>
      </c>
      <c r="R264" s="44">
        <v>-0.12942312605955</v>
      </c>
      <c r="S264" s="44">
        <v>-5.335735301206442E-3</v>
      </c>
      <c r="T264" s="44">
        <v>0.12531113993407741</v>
      </c>
      <c r="U264" s="44">
        <v>0.1263444853047522</v>
      </c>
      <c r="V264" s="44">
        <v>-2.3837784417409261E-2</v>
      </c>
      <c r="W264" s="44">
        <v>-6.5115052988902647E-2</v>
      </c>
      <c r="X264" s="44">
        <v>-5.5674660329292167E-3</v>
      </c>
      <c r="Y264" s="44">
        <v>5.2434047207038162E-2</v>
      </c>
      <c r="Z264" s="44">
        <v>2.7637099055076896E-2</v>
      </c>
      <c r="AA264" s="44">
        <v>-1.8220632006224317E-2</v>
      </c>
      <c r="AB264" s="44">
        <v>-2.3447998676825826E-2</v>
      </c>
      <c r="AC264" s="44">
        <v>-0.14499045621397116</v>
      </c>
      <c r="AD264" s="44">
        <v>9.3672071378837582E-2</v>
      </c>
      <c r="AE264" s="44">
        <v>7.2276268108823552E-2</v>
      </c>
      <c r="AF264" s="44">
        <v>7.3722432896586781E-2</v>
      </c>
      <c r="AG264" s="44">
        <v>-3.8686396519008663E-3</v>
      </c>
      <c r="AH264" s="44">
        <v>3.7334950266939934E-2</v>
      </c>
      <c r="AI264" s="44">
        <v>-3.7623284939724923E-2</v>
      </c>
      <c r="AJ264" s="44">
        <v>-7.2162500596770651E-2</v>
      </c>
      <c r="AK264" s="44">
        <v>2.8018973286521278E-2</v>
      </c>
      <c r="AL264" s="44">
        <v>2.3655050777366751E-3</v>
      </c>
      <c r="AM264" s="44">
        <v>-1.5743534422368633E-2</v>
      </c>
      <c r="AN264" s="44">
        <v>-0.160107229540497</v>
      </c>
      <c r="AO264" s="44">
        <v>0.10058348284171209</v>
      </c>
      <c r="AP264" s="44">
        <v>-8.0167939529960694E-2</v>
      </c>
      <c r="AQ264" s="44">
        <v>2.717311972509074E-2</v>
      </c>
      <c r="AR264" s="44">
        <v>-2.1009450102004557E-2</v>
      </c>
      <c r="AS264" s="44">
        <v>-0.15298065226687432</v>
      </c>
      <c r="AT264" s="44">
        <v>-1.4912608410685606E-2</v>
      </c>
      <c r="AU264" s="44">
        <v>2.6936937654455911E-2</v>
      </c>
      <c r="AV264" s="44">
        <v>-5.4098855028132789E-2</v>
      </c>
      <c r="AW264" s="44">
        <v>3.5240566838009295E-2</v>
      </c>
      <c r="AX264" s="44">
        <v>-0.12352492407033437</v>
      </c>
      <c r="AY264" s="44">
        <v>-0.13216639896900648</v>
      </c>
      <c r="AZ264" s="44">
        <v>-9.2900709885669674E-2</v>
      </c>
      <c r="BA264" s="44">
        <v>-4.8545484831777536E-2</v>
      </c>
      <c r="BB264" s="44">
        <v>5.1042561257753735E-2</v>
      </c>
      <c r="BC264" s="44">
        <v>2.3429039600131405E-2</v>
      </c>
      <c r="BD264" s="44">
        <v>-6.7439205212149439E-2</v>
      </c>
      <c r="BE264" s="44">
        <v>-4.9715780958890725E-2</v>
      </c>
      <c r="BF264" s="44">
        <v>7.0357311384042373E-2</v>
      </c>
      <c r="BG264" s="44">
        <v>2.5973547351292339E-2</v>
      </c>
      <c r="BH264" s="44">
        <v>-0.10949763916555241</v>
      </c>
      <c r="BI264" s="44">
        <v>0.11181609953910744</v>
      </c>
      <c r="BJ264" s="44">
        <v>-1.2426743766555379E-2</v>
      </c>
      <c r="BK264" s="44">
        <v>-0.13059112705472622</v>
      </c>
      <c r="BL264" s="44">
        <v>6.579351796959973E-2</v>
      </c>
      <c r="BM264" s="44">
        <v>9.3711072258000794E-2</v>
      </c>
      <c r="BN264" s="44">
        <v>5.3200115786235971E-2</v>
      </c>
      <c r="BO264" s="44">
        <v>-8.3418439220724824E-2</v>
      </c>
      <c r="BP264" s="44">
        <v>8.4860400060116942E-2</v>
      </c>
      <c r="BQ264" s="44">
        <v>0.1731809618217385</v>
      </c>
      <c r="BR264" s="44">
        <v>0.12306699754884841</v>
      </c>
      <c r="BS264" s="44">
        <v>2.1198021801505872E-3</v>
      </c>
      <c r="BT264" s="44">
        <v>3.6805296680961302E-2</v>
      </c>
      <c r="BU264" s="44">
        <v>0.1552216434316015</v>
      </c>
      <c r="BV264" s="44">
        <v>0.12761930324349566</v>
      </c>
      <c r="BW264" s="44">
        <v>9.064357061480656E-2</v>
      </c>
      <c r="BX264" s="44">
        <v>2.1252252463960578E-2</v>
      </c>
      <c r="BY264" s="44">
        <v>3.19542155115616E-2</v>
      </c>
      <c r="BZ264" s="44">
        <v>-1.5586131882072682E-2</v>
      </c>
      <c r="CA264" s="44">
        <v>-8.7730726085313251E-2</v>
      </c>
      <c r="CB264" s="44">
        <v>-9.1971072534513865E-2</v>
      </c>
      <c r="CC264" s="44">
        <v>-0.12992075757192903</v>
      </c>
      <c r="CD264" s="44">
        <v>-0.12273562005533874</v>
      </c>
      <c r="CE264" s="44">
        <v>1.0801412049491204E-2</v>
      </c>
      <c r="CF264" s="44">
        <v>-4.6659500225347213E-2</v>
      </c>
      <c r="CG264" s="44">
        <v>-6.9357211148496259E-2</v>
      </c>
      <c r="CH264" s="44">
        <v>-0.14140068075436435</v>
      </c>
      <c r="CI264" s="44">
        <v>-3.6882947417435336E-2</v>
      </c>
      <c r="CJ264" s="44">
        <v>-0.25663875441584055</v>
      </c>
      <c r="CK264" s="44">
        <v>-0.10762694282578973</v>
      </c>
      <c r="CL264" s="44">
        <v>0.16616545588166481</v>
      </c>
      <c r="CM264" s="44">
        <v>3.9242725655402544E-2</v>
      </c>
      <c r="CN264" s="44">
        <v>0.25502403361860826</v>
      </c>
      <c r="CO264" s="44">
        <v>-0.22820499781168427</v>
      </c>
      <c r="CP264" s="44">
        <v>5.1230170121588164E-4</v>
      </c>
      <c r="CQ264" s="44">
        <v>4.1024885741864039E-2</v>
      </c>
      <c r="CR264" s="44">
        <v>5.1759930525193926E-2</v>
      </c>
      <c r="CS264" s="44">
        <v>4.0153995943936774E-2</v>
      </c>
      <c r="CT264" s="44">
        <v>0.21480644401461527</v>
      </c>
      <c r="CU264" s="44">
        <v>-0.16228571986129989</v>
      </c>
      <c r="CV264" s="44">
        <v>-5.9282399819972686E-2</v>
      </c>
      <c r="CW264" s="44">
        <v>3.7898586274014968E-2</v>
      </c>
      <c r="CX264" s="44">
        <v>-0.11220958045786981</v>
      </c>
      <c r="CY264" s="44">
        <v>-0.13532843084996032</v>
      </c>
      <c r="CZ264" s="44">
        <v>-6.3996457543233382E-2</v>
      </c>
      <c r="DA264" s="44">
        <v>-1.556481384287106E-2</v>
      </c>
      <c r="DB264" s="44">
        <v>1.7999661471111962E-2</v>
      </c>
      <c r="DC264" s="44">
        <v>0.19268829036031715</v>
      </c>
      <c r="DD264" s="44">
        <v>4.0584307503268191E-2</v>
      </c>
      <c r="DE264" s="44">
        <v>2.9003720614119058E-2</v>
      </c>
    </row>
    <row r="265" spans="3:109" x14ac:dyDescent="0.4">
      <c r="C265" s="62"/>
      <c r="D265" s="42">
        <f>(1/$D$5)*学習!J47</f>
        <v>4.7058823529411764E-2</v>
      </c>
      <c r="I265" s="63">
        <v>254</v>
      </c>
      <c r="J265" s="44">
        <v>6.468762743618299E-2</v>
      </c>
      <c r="K265" s="44">
        <v>-9.9238084969095891E-2</v>
      </c>
      <c r="L265" s="44">
        <v>0.13494920584837605</v>
      </c>
      <c r="M265" s="44">
        <v>-0.22278485559000819</v>
      </c>
      <c r="N265" s="44">
        <v>0.21801811800344426</v>
      </c>
      <c r="O265" s="44">
        <v>4.4444065768459287E-2</v>
      </c>
      <c r="P265" s="44">
        <v>-5.557480827263854E-2</v>
      </c>
      <c r="Q265" s="44">
        <v>3.6178030893766012E-2</v>
      </c>
      <c r="R265" s="44">
        <v>-2.8371879537910632E-2</v>
      </c>
      <c r="S265" s="44">
        <v>9.1907383998713607E-2</v>
      </c>
      <c r="T265" s="44">
        <v>0.13011948487525885</v>
      </c>
      <c r="U265" s="44">
        <v>-4.279769658478135E-3</v>
      </c>
      <c r="V265" s="44">
        <v>-0.12174386899805638</v>
      </c>
      <c r="W265" s="44">
        <v>-5.8456296736901434E-3</v>
      </c>
      <c r="X265" s="44">
        <v>0.12506555776050696</v>
      </c>
      <c r="Y265" s="44">
        <v>-7.3298457906521161E-2</v>
      </c>
      <c r="Z265" s="44">
        <v>-0.29215756936985127</v>
      </c>
      <c r="AA265" s="44">
        <v>-0.11395178575543144</v>
      </c>
      <c r="AB265" s="44">
        <v>-0.13389369009728749</v>
      </c>
      <c r="AC265" s="44">
        <v>9.4688882186140078E-2</v>
      </c>
      <c r="AD265" s="44">
        <v>2.1530368891667498E-2</v>
      </c>
      <c r="AE265" s="44">
        <v>-0.13989298813771325</v>
      </c>
      <c r="AF265" s="44">
        <v>2.1596352802684904E-2</v>
      </c>
      <c r="AG265" s="44">
        <v>-8.7708113146245686E-2</v>
      </c>
      <c r="AH265" s="44">
        <v>2.5898128208023213E-2</v>
      </c>
      <c r="AI265" s="44">
        <v>-5.8992166336513718E-2</v>
      </c>
      <c r="AJ265" s="44">
        <v>4.6138684172975109E-3</v>
      </c>
      <c r="AK265" s="44">
        <v>1.7508732559749249E-2</v>
      </c>
      <c r="AL265" s="44">
        <v>4.455219407970569E-2</v>
      </c>
      <c r="AM265" s="44">
        <v>0.11725920203349385</v>
      </c>
      <c r="AN265" s="44">
        <v>-4.1581218084824331E-2</v>
      </c>
      <c r="AO265" s="44">
        <v>-2.3397103650398387E-2</v>
      </c>
      <c r="AP265" s="44">
        <v>-1.8951027750632732E-2</v>
      </c>
      <c r="AQ265" s="44">
        <v>-1.1433312438422766E-2</v>
      </c>
      <c r="AR265" s="44">
        <v>-1.1765794018702914E-2</v>
      </c>
      <c r="AS265" s="44">
        <v>2.9754731733298196E-2</v>
      </c>
      <c r="AT265" s="44">
        <v>1.9252756501448955E-2</v>
      </c>
      <c r="AU265" s="44">
        <v>1.1202321926066282E-2</v>
      </c>
      <c r="AV265" s="44">
        <v>0.11485424738727035</v>
      </c>
      <c r="AW265" s="44">
        <v>-2.8042529792722735E-2</v>
      </c>
      <c r="AX265" s="44">
        <v>-8.7901029195534719E-2</v>
      </c>
      <c r="AY265" s="44">
        <v>-0.1802728501111297</v>
      </c>
      <c r="AZ265" s="44">
        <v>2.4095149727931552E-2</v>
      </c>
      <c r="BA265" s="44">
        <v>-8.1997816065677853E-2</v>
      </c>
      <c r="BB265" s="44">
        <v>4.9673142680100729E-2</v>
      </c>
      <c r="BC265" s="44">
        <v>-4.7587244415832453E-2</v>
      </c>
      <c r="BD265" s="44">
        <v>-2.8866105391042361E-2</v>
      </c>
      <c r="BE265" s="44">
        <v>-0.1771790143518652</v>
      </c>
      <c r="BF265" s="44">
        <v>5.9200215658498263E-3</v>
      </c>
      <c r="BG265" s="44">
        <v>-6.1617105875730993E-2</v>
      </c>
      <c r="BH265" s="44">
        <v>3.5005385787830273E-2</v>
      </c>
      <c r="BI265" s="44">
        <v>-4.9318058029291179E-2</v>
      </c>
      <c r="BJ265" s="44">
        <v>4.8424067578075852E-2</v>
      </c>
      <c r="BK265" s="44">
        <v>6.8804664242278518E-2</v>
      </c>
      <c r="BL265" s="44">
        <v>-6.3894446858358406E-2</v>
      </c>
      <c r="BM265" s="44">
        <v>-0.1048720308259327</v>
      </c>
      <c r="BN265" s="44">
        <v>-4.8539845249734072E-2</v>
      </c>
      <c r="BO265" s="44">
        <v>-9.8100077734212685E-2</v>
      </c>
      <c r="BP265" s="44">
        <v>7.2367061607746053E-3</v>
      </c>
      <c r="BQ265" s="44">
        <v>8.4300206669484609E-2</v>
      </c>
      <c r="BR265" s="44">
        <v>-2.0131595419389268E-2</v>
      </c>
      <c r="BS265" s="44">
        <v>-0.23399374943684637</v>
      </c>
      <c r="BT265" s="44">
        <v>0.12032092528457909</v>
      </c>
      <c r="BU265" s="44">
        <v>2.3072600071138535E-2</v>
      </c>
      <c r="BV265" s="44">
        <v>0.12543972780115142</v>
      </c>
      <c r="BW265" s="44">
        <v>2.6485395245521827E-2</v>
      </c>
      <c r="BX265" s="44">
        <v>8.1984618127966438E-2</v>
      </c>
      <c r="BY265" s="44">
        <v>-1.8093996224473687E-2</v>
      </c>
      <c r="BZ265" s="44">
        <v>2.8979166964251596E-2</v>
      </c>
      <c r="CA265" s="44">
        <v>7.1085523060615941E-2</v>
      </c>
      <c r="CB265" s="44">
        <v>-6.2961132022192723E-2</v>
      </c>
      <c r="CC265" s="44">
        <v>9.764455494259594E-2</v>
      </c>
      <c r="CD265" s="44">
        <v>-7.2990083465866162E-2</v>
      </c>
      <c r="CE265" s="44">
        <v>8.845814326620989E-2</v>
      </c>
      <c r="CF265" s="44">
        <v>-2.6116784969069159E-2</v>
      </c>
      <c r="CG265" s="44">
        <v>-0.11403571079158487</v>
      </c>
      <c r="CH265" s="44">
        <v>9.0347143779621789E-2</v>
      </c>
      <c r="CI265" s="44">
        <v>-3.5632475092885293E-2</v>
      </c>
      <c r="CJ265" s="44">
        <v>3.4087277514505139E-2</v>
      </c>
      <c r="CK265" s="44">
        <v>-0.10731603467743286</v>
      </c>
      <c r="CL265" s="44">
        <v>1.2815969890344753E-2</v>
      </c>
      <c r="CM265" s="44">
        <v>4.5120866897786667E-2</v>
      </c>
      <c r="CN265" s="44">
        <v>-7.7510644325871736E-2</v>
      </c>
      <c r="CO265" s="44">
        <v>1.0898363791127649E-2</v>
      </c>
      <c r="CP265" s="44">
        <v>5.1047137866322603E-2</v>
      </c>
      <c r="CQ265" s="44">
        <v>6.8644006981865041E-2</v>
      </c>
      <c r="CR265" s="44">
        <v>-2.0248439512619332E-2</v>
      </c>
      <c r="CS265" s="44">
        <v>-9.7423460258648453E-2</v>
      </c>
      <c r="CT265" s="44">
        <v>-8.5662633114466896E-2</v>
      </c>
      <c r="CU265" s="44">
        <v>-0.20817628883016279</v>
      </c>
      <c r="CV265" s="44">
        <v>-0.12800951861536364</v>
      </c>
      <c r="CW265" s="44">
        <v>-2.4539507122824961E-2</v>
      </c>
      <c r="CX265" s="44">
        <v>6.1402414753558635E-2</v>
      </c>
      <c r="CY265" s="44">
        <v>-1.9524491040339244E-2</v>
      </c>
      <c r="CZ265" s="44">
        <v>-0.16668121238323866</v>
      </c>
      <c r="DA265" s="44">
        <v>-5.2138124441640447E-2</v>
      </c>
      <c r="DB265" s="44">
        <v>7.6013693359526874E-2</v>
      </c>
      <c r="DC265" s="44">
        <v>9.685560683653777E-3</v>
      </c>
      <c r="DD265" s="44">
        <v>-8.9550130655121334E-3</v>
      </c>
      <c r="DE265" s="44">
        <v>-0.13207570148602266</v>
      </c>
    </row>
    <row r="266" spans="3:109" x14ac:dyDescent="0.4">
      <c r="C266" s="62"/>
      <c r="D266" s="42">
        <f>(1/$D$5)*学習!J48</f>
        <v>0</v>
      </c>
      <c r="I266" s="63">
        <v>255</v>
      </c>
      <c r="J266" s="44">
        <v>3.8774430730120078E-3</v>
      </c>
      <c r="K266" s="44">
        <v>2.0099421409143052E-2</v>
      </c>
      <c r="L266" s="44">
        <v>0.12571704723191601</v>
      </c>
      <c r="M266" s="44">
        <v>2.571741361558267E-2</v>
      </c>
      <c r="N266" s="44">
        <v>0.11327927078721596</v>
      </c>
      <c r="O266" s="44">
        <v>-0.10065297219354116</v>
      </c>
      <c r="P266" s="44">
        <v>0.12620020375491686</v>
      </c>
      <c r="Q266" s="44">
        <v>-1.3842010859265203E-3</v>
      </c>
      <c r="R266" s="44">
        <v>-0.31168810205053549</v>
      </c>
      <c r="S266" s="44">
        <v>9.401041828907308E-3</v>
      </c>
      <c r="T266" s="44">
        <v>0.22758924501483341</v>
      </c>
      <c r="U266" s="44">
        <v>1.0830071305202143E-2</v>
      </c>
      <c r="V266" s="44">
        <v>-5.8735650335008015E-2</v>
      </c>
      <c r="W266" s="44">
        <v>-7.9129826235503603E-2</v>
      </c>
      <c r="X266" s="44">
        <v>6.6604244163237444E-3</v>
      </c>
      <c r="Y266" s="44">
        <v>3.833389728655482E-2</v>
      </c>
      <c r="Z266" s="44">
        <v>-6.3281008275013748E-2</v>
      </c>
      <c r="AA266" s="44">
        <v>1.2835057407875482E-2</v>
      </c>
      <c r="AB266" s="44">
        <v>-6.9880672768045077E-2</v>
      </c>
      <c r="AC266" s="44">
        <v>0.16103793826040944</v>
      </c>
      <c r="AD266" s="44">
        <v>-1.9823695123147623E-2</v>
      </c>
      <c r="AE266" s="44">
        <v>0.13220298780148143</v>
      </c>
      <c r="AF266" s="44">
        <v>-2.1123323482379476E-2</v>
      </c>
      <c r="AG266" s="44">
        <v>-7.7997607779500058E-2</v>
      </c>
      <c r="AH266" s="44">
        <v>-2.9180953026138694E-2</v>
      </c>
      <c r="AI266" s="44">
        <v>8.0775238275410832E-2</v>
      </c>
      <c r="AJ266" s="44">
        <v>2.2163382152600247E-2</v>
      </c>
      <c r="AK266" s="44">
        <v>-4.5191276613864148E-3</v>
      </c>
      <c r="AL266" s="44">
        <v>-0.12234825936774119</v>
      </c>
      <c r="AM266" s="44">
        <v>0.14976073728867551</v>
      </c>
      <c r="AN266" s="44">
        <v>-7.1077505247988018E-2</v>
      </c>
      <c r="AO266" s="44">
        <v>6.6343309807759737E-2</v>
      </c>
      <c r="AP266" s="44">
        <v>-0.10293250207245386</v>
      </c>
      <c r="AQ266" s="44">
        <v>-0.21086227196124821</v>
      </c>
      <c r="AR266" s="44">
        <v>7.8428659109098159E-2</v>
      </c>
      <c r="AS266" s="44">
        <v>-0.1195433256949399</v>
      </c>
      <c r="AT266" s="44">
        <v>0.13858450537728448</v>
      </c>
      <c r="AU266" s="44">
        <v>5.1018112628943978E-2</v>
      </c>
      <c r="AV266" s="44">
        <v>0.10167700578366692</v>
      </c>
      <c r="AW266" s="44">
        <v>-2.7296109433715177E-2</v>
      </c>
      <c r="AX266" s="44">
        <v>-5.0179828687678493E-2</v>
      </c>
      <c r="AY266" s="44">
        <v>0.21505096617672773</v>
      </c>
      <c r="AZ266" s="44">
        <v>-7.5969614294086718E-2</v>
      </c>
      <c r="BA266" s="44">
        <v>2.8417342034399287E-2</v>
      </c>
      <c r="BB266" s="44">
        <v>9.5761926199909531E-2</v>
      </c>
      <c r="BC266" s="44">
        <v>-5.6744493569005204E-2</v>
      </c>
      <c r="BD266" s="44">
        <v>9.8987858207788854E-2</v>
      </c>
      <c r="BE266" s="44">
        <v>-0.14327651317498577</v>
      </c>
      <c r="BF266" s="44">
        <v>5.7043109078234932E-3</v>
      </c>
      <c r="BG266" s="44">
        <v>-0.10534292200255213</v>
      </c>
      <c r="BH266" s="44">
        <v>-4.2636755449840281E-2</v>
      </c>
      <c r="BI266" s="44">
        <v>0.12554982063007838</v>
      </c>
      <c r="BJ266" s="44">
        <v>-3.0811505847822846E-3</v>
      </c>
      <c r="BK266" s="44">
        <v>2.326280437290228E-2</v>
      </c>
      <c r="BL266" s="44">
        <v>0.18474530749373644</v>
      </c>
      <c r="BM266" s="44">
        <v>-3.6417338701938504E-3</v>
      </c>
      <c r="BN266" s="44">
        <v>7.3450825601850414E-2</v>
      </c>
      <c r="BO266" s="44">
        <v>6.910948584158487E-2</v>
      </c>
      <c r="BP266" s="44">
        <v>-0.11054832993147926</v>
      </c>
      <c r="BQ266" s="44">
        <v>-0.11379296055665715</v>
      </c>
      <c r="BR266" s="44">
        <v>7.5227914126092726E-2</v>
      </c>
      <c r="BS266" s="44">
        <v>5.3907219362496019E-2</v>
      </c>
      <c r="BT266" s="44">
        <v>-8.8022891068203504E-2</v>
      </c>
      <c r="BU266" s="44">
        <v>-0.12668674307944633</v>
      </c>
      <c r="BV266" s="44">
        <v>1.9191893734097083E-2</v>
      </c>
      <c r="BW266" s="44">
        <v>-1.7917305215343703E-2</v>
      </c>
      <c r="BX266" s="44">
        <v>-0.12313588484983896</v>
      </c>
      <c r="BY266" s="44">
        <v>8.426554493454334E-3</v>
      </c>
      <c r="BZ266" s="44">
        <v>-0.11000959875277777</v>
      </c>
      <c r="CA266" s="44">
        <v>7.4947543271748712E-2</v>
      </c>
      <c r="CB266" s="44">
        <v>9.2045266157347316E-2</v>
      </c>
      <c r="CC266" s="44">
        <v>-3.8865661184528846E-2</v>
      </c>
      <c r="CD266" s="44">
        <v>0.11543931663133908</v>
      </c>
      <c r="CE266" s="44">
        <v>-1.142789281003503E-3</v>
      </c>
      <c r="CF266" s="44">
        <v>-2.7573438103052267E-2</v>
      </c>
      <c r="CG266" s="44">
        <v>-5.5530888456227237E-2</v>
      </c>
      <c r="CH266" s="44">
        <v>0.14107121690851895</v>
      </c>
      <c r="CI266" s="44">
        <v>-8.1579538591236858E-2</v>
      </c>
      <c r="CJ266" s="44">
        <v>8.7444511605273945E-2</v>
      </c>
      <c r="CK266" s="44">
        <v>-0.2115533819164771</v>
      </c>
      <c r="CL266" s="44">
        <v>-0.14578816307106293</v>
      </c>
      <c r="CM266" s="44">
        <v>0.16990194852915416</v>
      </c>
      <c r="CN266" s="44">
        <v>0.14065325208301788</v>
      </c>
      <c r="CO266" s="44">
        <v>-6.6134453540656793E-2</v>
      </c>
      <c r="CP266" s="44">
        <v>-0.11916337025527644</v>
      </c>
      <c r="CQ266" s="44">
        <v>4.137574608555427E-2</v>
      </c>
      <c r="CR266" s="44">
        <v>2.2756297522850681E-2</v>
      </c>
      <c r="CS266" s="44">
        <v>-0.22275026002696136</v>
      </c>
      <c r="CT266" s="44">
        <v>-9.6988702817429856E-2</v>
      </c>
      <c r="CU266" s="44">
        <v>-1.7991298462366157E-3</v>
      </c>
      <c r="CV266" s="44">
        <v>5.5598190760851589E-2</v>
      </c>
      <c r="CW266" s="44">
        <v>0.14990985094507778</v>
      </c>
      <c r="CX266" s="44">
        <v>-5.2633926008095883E-2</v>
      </c>
      <c r="CY266" s="44">
        <v>1.6954399358962171E-2</v>
      </c>
      <c r="CZ266" s="44">
        <v>-6.3637502398423279E-2</v>
      </c>
      <c r="DA266" s="44">
        <v>0.14388360937909092</v>
      </c>
      <c r="DB266" s="44">
        <v>-0.22085989522244859</v>
      </c>
      <c r="DC266" s="44">
        <v>-2.9789469047240703E-2</v>
      </c>
      <c r="DD266" s="44">
        <v>-0.11884847036794328</v>
      </c>
      <c r="DE266" s="44">
        <v>-0.15367979400732934</v>
      </c>
    </row>
    <row r="267" spans="3:109" x14ac:dyDescent="0.4">
      <c r="C267" s="62"/>
      <c r="D267" s="42">
        <f>(1/$D$5)*学習!J49</f>
        <v>1.1764705882352941E-2</v>
      </c>
      <c r="I267" s="63">
        <v>256</v>
      </c>
      <c r="J267" s="44">
        <v>1.3674884000141305E-2</v>
      </c>
      <c r="K267" s="44">
        <v>0.1030332497793873</v>
      </c>
      <c r="L267" s="44">
        <v>7.7384124898241771E-2</v>
      </c>
      <c r="M267" s="44">
        <v>-7.4598513946313588E-3</v>
      </c>
      <c r="N267" s="44">
        <v>-9.4582543829807519E-2</v>
      </c>
      <c r="O267" s="44">
        <v>-2.1225439504795742E-2</v>
      </c>
      <c r="P267" s="44">
        <v>-8.917008441337014E-2</v>
      </c>
      <c r="Q267" s="44">
        <v>4.8525118998551863E-3</v>
      </c>
      <c r="R267" s="44">
        <v>-0.11996913243401543</v>
      </c>
      <c r="S267" s="44">
        <v>3.1465213782781498E-2</v>
      </c>
      <c r="T267" s="44">
        <v>5.1889194176230377E-2</v>
      </c>
      <c r="U267" s="44">
        <v>3.6648955257753184E-2</v>
      </c>
      <c r="V267" s="44">
        <v>-2.4405922199988137E-2</v>
      </c>
      <c r="W267" s="44">
        <v>9.1639517878278953E-2</v>
      </c>
      <c r="X267" s="44">
        <v>4.8421451911662569E-2</v>
      </c>
      <c r="Y267" s="44">
        <v>-2.5739404328210435E-2</v>
      </c>
      <c r="Z267" s="44">
        <v>-6.4266094728309381E-2</v>
      </c>
      <c r="AA267" s="44">
        <v>4.0114469514377846E-2</v>
      </c>
      <c r="AB267" s="44">
        <v>-2.718836618688612E-2</v>
      </c>
      <c r="AC267" s="44">
        <v>4.7858000794734339E-2</v>
      </c>
      <c r="AD267" s="44">
        <v>4.1421079678777964E-2</v>
      </c>
      <c r="AE267" s="44">
        <v>0.13654645138955321</v>
      </c>
      <c r="AF267" s="44">
        <v>4.7093311353921009E-2</v>
      </c>
      <c r="AG267" s="44">
        <v>2.8279737834980955E-2</v>
      </c>
      <c r="AH267" s="44">
        <v>6.472844842637393E-2</v>
      </c>
      <c r="AI267" s="44">
        <v>-0.2890675597612184</v>
      </c>
      <c r="AJ267" s="44">
        <v>0.13238158587061366</v>
      </c>
      <c r="AK267" s="44">
        <v>-1.8223119885368972E-2</v>
      </c>
      <c r="AL267" s="44">
        <v>5.359850750937422E-2</v>
      </c>
      <c r="AM267" s="44">
        <v>-0.12397549904023815</v>
      </c>
      <c r="AN267" s="44">
        <v>-8.9767905607697953E-3</v>
      </c>
      <c r="AO267" s="44">
        <v>-1.35587625050828E-2</v>
      </c>
      <c r="AP267" s="44">
        <v>-0.16929623568003632</v>
      </c>
      <c r="AQ267" s="44">
        <v>5.8492821167477147E-3</v>
      </c>
      <c r="AR267" s="44">
        <v>-3.808882927464393E-2</v>
      </c>
      <c r="AS267" s="44">
        <v>1.6109990973505305E-3</v>
      </c>
      <c r="AT267" s="44">
        <v>0.11075075387908176</v>
      </c>
      <c r="AU267" s="44">
        <v>6.5693145158529559E-2</v>
      </c>
      <c r="AV267" s="44">
        <v>-9.7028372657497849E-2</v>
      </c>
      <c r="AW267" s="44">
        <v>5.3581071638696638E-2</v>
      </c>
      <c r="AX267" s="44">
        <v>-6.2262152010277891E-2</v>
      </c>
      <c r="AY267" s="44">
        <v>8.8073142250598105E-2</v>
      </c>
      <c r="AZ267" s="44">
        <v>8.4910504728515843E-2</v>
      </c>
      <c r="BA267" s="44">
        <v>-0.1118470865866112</v>
      </c>
      <c r="BB267" s="44">
        <v>-4.7555453316951634E-3</v>
      </c>
      <c r="BC267" s="44">
        <v>-0.13428660459218006</v>
      </c>
      <c r="BD267" s="44">
        <v>-0.24666222851758701</v>
      </c>
      <c r="BE267" s="44">
        <v>6.4757260091205499E-2</v>
      </c>
      <c r="BF267" s="44">
        <v>0.16492447829101362</v>
      </c>
      <c r="BG267" s="44">
        <v>4.9277098850143745E-2</v>
      </c>
      <c r="BH267" s="44">
        <v>-6.364854253282351E-2</v>
      </c>
      <c r="BI267" s="44">
        <v>-4.4831151860627791E-2</v>
      </c>
      <c r="BJ267" s="44">
        <v>-9.5153903513057678E-3</v>
      </c>
      <c r="BK267" s="44">
        <v>-0.19036049774313196</v>
      </c>
      <c r="BL267" s="44">
        <v>7.8077801517377171E-2</v>
      </c>
      <c r="BM267" s="44">
        <v>0.16481596446579627</v>
      </c>
      <c r="BN267" s="44">
        <v>-4.6170414800438382E-2</v>
      </c>
      <c r="BO267" s="44">
        <v>0.17368419958632134</v>
      </c>
      <c r="BP267" s="44">
        <v>-3.5862155932593731E-2</v>
      </c>
      <c r="BQ267" s="44">
        <v>-9.140767748932567E-2</v>
      </c>
      <c r="BR267" s="44">
        <v>0.14766650221610297</v>
      </c>
      <c r="BS267" s="44">
        <v>0.12529714076319001</v>
      </c>
      <c r="BT267" s="44">
        <v>4.0721678508324519E-2</v>
      </c>
      <c r="BU267" s="44">
        <v>0.11983744230844769</v>
      </c>
      <c r="BV267" s="44">
        <v>-3.0178034390464667E-2</v>
      </c>
      <c r="BW267" s="44">
        <v>4.6877885366485898E-2</v>
      </c>
      <c r="BX267" s="44">
        <v>4.9901063024187862E-2</v>
      </c>
      <c r="BY267" s="44">
        <v>0.15092783149241865</v>
      </c>
      <c r="BZ267" s="44">
        <v>-8.6019192481206652E-2</v>
      </c>
      <c r="CA267" s="44">
        <v>0.12784769535567791</v>
      </c>
      <c r="CB267" s="44">
        <v>7.307301212651604E-2</v>
      </c>
      <c r="CC267" s="44">
        <v>0.20239575331924231</v>
      </c>
      <c r="CD267" s="44">
        <v>0.13168192628321596</v>
      </c>
      <c r="CE267" s="44">
        <v>0.10709977230427946</v>
      </c>
      <c r="CF267" s="44">
        <v>-6.1296288434467591E-2</v>
      </c>
      <c r="CG267" s="44">
        <v>-5.3104284101585401E-2</v>
      </c>
      <c r="CH267" s="44">
        <v>0.10000638755459414</v>
      </c>
      <c r="CI267" s="44">
        <v>-1.9115490423878154E-2</v>
      </c>
      <c r="CJ267" s="44">
        <v>0.15490284655293729</v>
      </c>
      <c r="CK267" s="44">
        <v>-0.17135371030101948</v>
      </c>
      <c r="CL267" s="44">
        <v>0.12605407198392959</v>
      </c>
      <c r="CM267" s="44">
        <v>6.8711249609502631E-2</v>
      </c>
      <c r="CN267" s="44">
        <v>5.3797896409601649E-2</v>
      </c>
      <c r="CO267" s="44">
        <v>-4.9607694206470369E-2</v>
      </c>
      <c r="CP267" s="44">
        <v>1.4195946063001107E-2</v>
      </c>
      <c r="CQ267" s="44">
        <v>7.8514670191428174E-2</v>
      </c>
      <c r="CR267" s="44">
        <v>7.2714793973050182E-2</v>
      </c>
      <c r="CS267" s="44">
        <v>-5.6380929470488672E-2</v>
      </c>
      <c r="CT267" s="44">
        <v>0.25277037766566246</v>
      </c>
      <c r="CU267" s="44">
        <v>-0.19165188664469779</v>
      </c>
      <c r="CV267" s="44">
        <v>0.11069494473157671</v>
      </c>
      <c r="CW267" s="44">
        <v>2.1161746544100198E-3</v>
      </c>
      <c r="CX267" s="44">
        <v>3.7267544568331409E-2</v>
      </c>
      <c r="CY267" s="44">
        <v>-0.12601738802228499</v>
      </c>
      <c r="CZ267" s="44">
        <v>-8.1398181663119434E-2</v>
      </c>
      <c r="DA267" s="44">
        <v>-4.0206529003725067E-2</v>
      </c>
      <c r="DB267" s="44">
        <v>8.597961167572421E-2</v>
      </c>
      <c r="DC267" s="44">
        <v>-0.14858655688304709</v>
      </c>
      <c r="DD267" s="44">
        <v>0.11254003833298562</v>
      </c>
      <c r="DE267" s="44">
        <v>-4.822319011072241E-2</v>
      </c>
    </row>
    <row r="268" spans="3:109" x14ac:dyDescent="0.4">
      <c r="C268" s="62"/>
      <c r="D268" s="42">
        <f>(1/$D$5)*学習!J50</f>
        <v>2.7450980392156862E-2</v>
      </c>
      <c r="I268" s="63">
        <v>257</v>
      </c>
      <c r="J268" s="44">
        <v>4.7152806308927243E-2</v>
      </c>
      <c r="K268" s="44">
        <v>0.11142672025092722</v>
      </c>
      <c r="L268" s="44">
        <v>-7.9740355897708629E-2</v>
      </c>
      <c r="M268" s="44">
        <v>2.6712183196080843E-2</v>
      </c>
      <c r="N268" s="44">
        <v>5.7249374189392813E-2</v>
      </c>
      <c r="O268" s="44">
        <v>6.7637097705666879E-2</v>
      </c>
      <c r="P268" s="44">
        <v>-1.5622924935239995E-2</v>
      </c>
      <c r="Q268" s="44">
        <v>5.7414891277106771E-2</v>
      </c>
      <c r="R268" s="44">
        <v>0.12223423584414762</v>
      </c>
      <c r="S268" s="44">
        <v>0.14329992182277548</v>
      </c>
      <c r="T268" s="44">
        <v>0.11133230035979531</v>
      </c>
      <c r="U268" s="44">
        <v>-0.1603887695318873</v>
      </c>
      <c r="V268" s="44">
        <v>-0.11192375085558096</v>
      </c>
      <c r="W268" s="44">
        <v>8.5651518619195219E-2</v>
      </c>
      <c r="X268" s="44">
        <v>-0.10800246854956758</v>
      </c>
      <c r="Y268" s="44">
        <v>2.5930717439189468E-2</v>
      </c>
      <c r="Z268" s="44">
        <v>0.11205730171796799</v>
      </c>
      <c r="AA268" s="44">
        <v>0.1263152462072297</v>
      </c>
      <c r="AB268" s="44">
        <v>6.2920611891309278E-2</v>
      </c>
      <c r="AC268" s="44">
        <v>-0.22956898159443587</v>
      </c>
      <c r="AD268" s="44">
        <v>-0.1647786678674531</v>
      </c>
      <c r="AE268" s="44">
        <v>2.2068379746532911E-2</v>
      </c>
      <c r="AF268" s="44">
        <v>-0.10474286695367624</v>
      </c>
      <c r="AG268" s="44">
        <v>-9.0125007831021748E-3</v>
      </c>
      <c r="AH268" s="44">
        <v>3.1084287021356252E-2</v>
      </c>
      <c r="AI268" s="44">
        <v>-0.30639769053170518</v>
      </c>
      <c r="AJ268" s="44">
        <v>-0.3186066835417502</v>
      </c>
      <c r="AK268" s="44">
        <v>0.11057478421151042</v>
      </c>
      <c r="AL268" s="44">
        <v>0.25007778466816621</v>
      </c>
      <c r="AM268" s="44">
        <v>-8.8251868453202639E-2</v>
      </c>
      <c r="AN268" s="44">
        <v>-3.1826605395781415E-2</v>
      </c>
      <c r="AO268" s="44">
        <v>-0.13173688843506856</v>
      </c>
      <c r="AP268" s="44">
        <v>-0.11017728195129758</v>
      </c>
      <c r="AQ268" s="44">
        <v>8.5962816394718408E-2</v>
      </c>
      <c r="AR268" s="44">
        <v>0.13234145015713139</v>
      </c>
      <c r="AS268" s="44">
        <v>4.7084260765749369E-2</v>
      </c>
      <c r="AT268" s="44">
        <v>-0.16621185780955189</v>
      </c>
      <c r="AU268" s="44">
        <v>4.9798170062630848E-2</v>
      </c>
      <c r="AV268" s="44">
        <v>-2.2204096165421787E-2</v>
      </c>
      <c r="AW268" s="44">
        <v>1.7023233356659683E-2</v>
      </c>
      <c r="AX268" s="44">
        <v>2.9025345169126103E-2</v>
      </c>
      <c r="AY268" s="44">
        <v>2.2356761305019658E-2</v>
      </c>
      <c r="AZ268" s="44">
        <v>-3.434899086299302E-2</v>
      </c>
      <c r="BA268" s="44">
        <v>6.7379006158945959E-2</v>
      </c>
      <c r="BB268" s="44">
        <v>3.0202334564001565E-2</v>
      </c>
      <c r="BC268" s="44">
        <v>-0.10093681333110791</v>
      </c>
      <c r="BD268" s="44">
        <v>-1.6138988643305995E-2</v>
      </c>
      <c r="BE268" s="44">
        <v>4.3884951555283519E-2</v>
      </c>
      <c r="BF268" s="44">
        <v>0.17244314718115752</v>
      </c>
      <c r="BG268" s="44">
        <v>-2.9981601497764861E-2</v>
      </c>
      <c r="BH268" s="44">
        <v>-1.08268322344069E-2</v>
      </c>
      <c r="BI268" s="44">
        <v>-0.11878460102614777</v>
      </c>
      <c r="BJ268" s="44">
        <v>5.2295510472852275E-2</v>
      </c>
      <c r="BK268" s="44">
        <v>-0.24296723237998602</v>
      </c>
      <c r="BL268" s="44">
        <v>-7.571493014372415E-3</v>
      </c>
      <c r="BM268" s="44">
        <v>-1.2524972437323289E-2</v>
      </c>
      <c r="BN268" s="44">
        <v>0.13952261007897726</v>
      </c>
      <c r="BO268" s="44">
        <v>8.0446138296697514E-2</v>
      </c>
      <c r="BP268" s="44">
        <v>0.1882354031202686</v>
      </c>
      <c r="BQ268" s="44">
        <v>2.646121820032445E-2</v>
      </c>
      <c r="BR268" s="44">
        <v>4.3545574222120333E-2</v>
      </c>
      <c r="BS268" s="44">
        <v>0.22005814988261321</v>
      </c>
      <c r="BT268" s="44">
        <v>0.23684381518660858</v>
      </c>
      <c r="BU268" s="44">
        <v>5.0796075303367822E-3</v>
      </c>
      <c r="BV268" s="44">
        <v>9.6289871603131891E-2</v>
      </c>
      <c r="BW268" s="44">
        <v>-0.14833957574785842</v>
      </c>
      <c r="BX268" s="44">
        <v>-0.12212382331433755</v>
      </c>
      <c r="BY268" s="44">
        <v>-0.19908114925872664</v>
      </c>
      <c r="BZ268" s="44">
        <v>-7.2268530646309032E-2</v>
      </c>
      <c r="CA268" s="44">
        <v>6.8042806216429261E-2</v>
      </c>
      <c r="CB268" s="44">
        <v>0.13188031322797367</v>
      </c>
      <c r="CC268" s="44">
        <v>0.11197391537766194</v>
      </c>
      <c r="CD268" s="44">
        <v>-8.9605641835251298E-2</v>
      </c>
      <c r="CE268" s="44">
        <v>-3.8639112221606549E-2</v>
      </c>
      <c r="CF268" s="44">
        <v>-5.5958147105612463E-2</v>
      </c>
      <c r="CG268" s="44">
        <v>9.0382157649271599E-2</v>
      </c>
      <c r="CH268" s="44">
        <v>-4.7351073764490693E-2</v>
      </c>
      <c r="CI268" s="44">
        <v>9.3448070196212984E-2</v>
      </c>
      <c r="CJ268" s="44">
        <v>-0.13893029900252199</v>
      </c>
      <c r="CK268" s="44">
        <v>0.2312988453244936</v>
      </c>
      <c r="CL268" s="44">
        <v>1.4160089674337181E-2</v>
      </c>
      <c r="CM268" s="44">
        <v>4.1031504043295662E-2</v>
      </c>
      <c r="CN268" s="44">
        <v>5.120377234216926E-3</v>
      </c>
      <c r="CO268" s="44">
        <v>6.8987111014767238E-3</v>
      </c>
      <c r="CP268" s="44">
        <v>-9.0167612183359429E-3</v>
      </c>
      <c r="CQ268" s="44">
        <v>-9.6919471186874967E-3</v>
      </c>
      <c r="CR268" s="44">
        <v>0.10328795631455667</v>
      </c>
      <c r="CS268" s="44">
        <v>5.4772349893121013E-2</v>
      </c>
      <c r="CT268" s="44">
        <v>0.19105643872289252</v>
      </c>
      <c r="CU268" s="44">
        <v>3.8564714754274851E-2</v>
      </c>
      <c r="CV268" s="44">
        <v>4.4584875965062457E-2</v>
      </c>
      <c r="CW268" s="44">
        <v>8.335782344810673E-2</v>
      </c>
      <c r="CX268" s="44">
        <v>-6.9677075337294711E-2</v>
      </c>
      <c r="CY268" s="44">
        <v>-0.14247223246313859</v>
      </c>
      <c r="CZ268" s="44">
        <v>-6.8987604654982077E-2</v>
      </c>
      <c r="DA268" s="44">
        <v>0.24477698309198129</v>
      </c>
      <c r="DB268" s="44">
        <v>-0.13224894854531982</v>
      </c>
      <c r="DC268" s="44">
        <v>8.6902142812891062E-2</v>
      </c>
      <c r="DD268" s="44">
        <v>-0.10391925380723969</v>
      </c>
      <c r="DE268" s="44">
        <v>1.8783722116108983E-2</v>
      </c>
    </row>
    <row r="269" spans="3:109" x14ac:dyDescent="0.4">
      <c r="C269" s="62"/>
      <c r="D269" s="42">
        <f>(1/$D$5)*学習!J51</f>
        <v>0</v>
      </c>
      <c r="I269" s="63">
        <v>258</v>
      </c>
      <c r="J269" s="44">
        <v>-4.0224410867104307E-2</v>
      </c>
      <c r="K269" s="44">
        <v>5.6654746648643561E-2</v>
      </c>
      <c r="L269" s="44">
        <v>9.3443984237989039E-2</v>
      </c>
      <c r="M269" s="44">
        <v>5.1003360291598208E-2</v>
      </c>
      <c r="N269" s="44">
        <v>0.160513715544427</v>
      </c>
      <c r="O269" s="44">
        <v>-3.5667385614178986E-3</v>
      </c>
      <c r="P269" s="44">
        <v>-6.7211678838057981E-2</v>
      </c>
      <c r="Q269" s="44">
        <v>7.8731595969928556E-2</v>
      </c>
      <c r="R269" s="44">
        <v>6.7568223845618822E-2</v>
      </c>
      <c r="S269" s="44">
        <v>5.1728878757636321E-2</v>
      </c>
      <c r="T269" s="44">
        <v>-0.11576970628460154</v>
      </c>
      <c r="U269" s="44">
        <v>-0.23559435289082264</v>
      </c>
      <c r="V269" s="44">
        <v>-7.7375849975992207E-3</v>
      </c>
      <c r="W269" s="44">
        <v>6.2492685209892998E-4</v>
      </c>
      <c r="X269" s="44">
        <v>8.0406511743553705E-2</v>
      </c>
      <c r="Y269" s="44">
        <v>-0.1279739156617849</v>
      </c>
      <c r="Z269" s="44">
        <v>0.16292981061316567</v>
      </c>
      <c r="AA269" s="44">
        <v>0.19877964683760455</v>
      </c>
      <c r="AB269" s="44">
        <v>-0.12495509543554031</v>
      </c>
      <c r="AC269" s="44">
        <v>-2.865456724100943E-2</v>
      </c>
      <c r="AD269" s="44">
        <v>-3.0918778131874679E-2</v>
      </c>
      <c r="AE269" s="44">
        <v>8.7629584446547129E-2</v>
      </c>
      <c r="AF269" s="44">
        <v>4.8429759435664528E-2</v>
      </c>
      <c r="AG269" s="44">
        <v>-6.1300465591073799E-2</v>
      </c>
      <c r="AH269" s="44">
        <v>-8.0868660205087838E-3</v>
      </c>
      <c r="AI269" s="44">
        <v>-0.10454650299814428</v>
      </c>
      <c r="AJ269" s="44">
        <v>0.12964722691381111</v>
      </c>
      <c r="AK269" s="44">
        <v>1.3735695104021001E-2</v>
      </c>
      <c r="AL269" s="44">
        <v>0.12150253541313967</v>
      </c>
      <c r="AM269" s="44">
        <v>-6.8480546355614E-2</v>
      </c>
      <c r="AN269" s="44">
        <v>5.3053345360430805E-2</v>
      </c>
      <c r="AO269" s="44">
        <v>7.6322257292053858E-2</v>
      </c>
      <c r="AP269" s="44">
        <v>-9.6051882631522006E-2</v>
      </c>
      <c r="AQ269" s="44">
        <v>-5.9048384424139122E-2</v>
      </c>
      <c r="AR269" s="44">
        <v>8.1916834518348525E-2</v>
      </c>
      <c r="AS269" s="44">
        <v>3.6169726257350279E-2</v>
      </c>
      <c r="AT269" s="44">
        <v>1.8972735431118583E-2</v>
      </c>
      <c r="AU269" s="44">
        <v>-0.24197682707313711</v>
      </c>
      <c r="AV269" s="44">
        <v>-8.8165571263592556E-3</v>
      </c>
      <c r="AW269" s="44">
        <v>-0.18568046576323299</v>
      </c>
      <c r="AX269" s="44">
        <v>-0.23566996443878105</v>
      </c>
      <c r="AY269" s="44">
        <v>2.9505757838427893E-3</v>
      </c>
      <c r="AZ269" s="44">
        <v>7.722691885607455E-2</v>
      </c>
      <c r="BA269" s="44">
        <v>-9.5298273768642694E-2</v>
      </c>
      <c r="BB269" s="44">
        <v>-0.16706089651564809</v>
      </c>
      <c r="BC269" s="44">
        <v>-0.15573844553026203</v>
      </c>
      <c r="BD269" s="44">
        <v>-3.0931236905848862E-2</v>
      </c>
      <c r="BE269" s="44">
        <v>-8.1269384823042704E-2</v>
      </c>
      <c r="BF269" s="44">
        <v>-1.5454762932719267E-2</v>
      </c>
      <c r="BG269" s="44">
        <v>5.2662299014388236E-2</v>
      </c>
      <c r="BH269" s="44">
        <v>1.4278381277439571E-2</v>
      </c>
      <c r="BI269" s="44">
        <v>5.9837889579469311E-2</v>
      </c>
      <c r="BJ269" s="44">
        <v>0.21525296505293359</v>
      </c>
      <c r="BK269" s="44">
        <v>-0.11891175358323723</v>
      </c>
      <c r="BL269" s="44">
        <v>0.18083365462515899</v>
      </c>
      <c r="BM269" s="44">
        <v>6.2068845199774722E-2</v>
      </c>
      <c r="BN269" s="44">
        <v>-0.10870978363791614</v>
      </c>
      <c r="BO269" s="44">
        <v>0.23784983477294569</v>
      </c>
      <c r="BP269" s="44">
        <v>-5.0151894004656798E-2</v>
      </c>
      <c r="BQ269" s="44">
        <v>7.9133747707709118E-2</v>
      </c>
      <c r="BR269" s="44">
        <v>1.1907645044576831E-2</v>
      </c>
      <c r="BS269" s="44">
        <v>0.18971602585948846</v>
      </c>
      <c r="BT269" s="44">
        <v>0.14456524238041932</v>
      </c>
      <c r="BU269" s="44">
        <v>3.7429158680330858E-2</v>
      </c>
      <c r="BV269" s="44">
        <v>0.1511092719177427</v>
      </c>
      <c r="BW269" s="44">
        <v>-0.10597023039734568</v>
      </c>
      <c r="BX269" s="44">
        <v>-1.3587830286799147E-3</v>
      </c>
      <c r="BY269" s="44">
        <v>8.938225526882556E-3</v>
      </c>
      <c r="BZ269" s="44">
        <v>1.1934551915214399E-2</v>
      </c>
      <c r="CA269" s="44">
        <v>-5.9368525823666078E-2</v>
      </c>
      <c r="CB269" s="44">
        <v>-1.4962185502102519E-2</v>
      </c>
      <c r="CC269" s="44">
        <v>-6.2320832600628942E-2</v>
      </c>
      <c r="CD269" s="44">
        <v>-0.17392482703459702</v>
      </c>
      <c r="CE269" s="44">
        <v>3.1276483380905495E-2</v>
      </c>
      <c r="CF269" s="44">
        <v>-5.3818496252446668E-2</v>
      </c>
      <c r="CG269" s="44">
        <v>-3.8666547730930978E-2</v>
      </c>
      <c r="CH269" s="44">
        <v>9.251422642019512E-2</v>
      </c>
      <c r="CI269" s="44">
        <v>-8.5425014303135774E-2</v>
      </c>
      <c r="CJ269" s="44">
        <v>-2.3205731014943335E-2</v>
      </c>
      <c r="CK269" s="44">
        <v>0.17779181582662926</v>
      </c>
      <c r="CL269" s="44">
        <v>8.4517221015297572E-2</v>
      </c>
      <c r="CM269" s="44">
        <v>1.006176864928426E-2</v>
      </c>
      <c r="CN269" s="44">
        <v>6.040780587740241E-2</v>
      </c>
      <c r="CO269" s="44">
        <v>0.12071947097917142</v>
      </c>
      <c r="CP269" s="44">
        <v>0.14602084797043371</v>
      </c>
      <c r="CQ269" s="44">
        <v>0.10341809041874146</v>
      </c>
      <c r="CR269" s="44">
        <v>-7.1243549340646556E-2</v>
      </c>
      <c r="CS269" s="44">
        <v>-0.15239907900122437</v>
      </c>
      <c r="CT269" s="44">
        <v>0.14252098761471174</v>
      </c>
      <c r="CU269" s="44">
        <v>-0.12609451183438297</v>
      </c>
      <c r="CV269" s="44">
        <v>0.10975165575537492</v>
      </c>
      <c r="CW269" s="44">
        <v>0.13109507845121171</v>
      </c>
      <c r="CX269" s="44">
        <v>-3.856407608035356E-2</v>
      </c>
      <c r="CY269" s="44">
        <v>-0.10575096814759787</v>
      </c>
      <c r="CZ269" s="44">
        <v>4.0781503769560717E-2</v>
      </c>
      <c r="DA269" s="44">
        <v>-4.49993715137737E-2</v>
      </c>
      <c r="DB269" s="44">
        <v>-2.8831294405226662E-2</v>
      </c>
      <c r="DC269" s="44">
        <v>-9.8427795276455607E-2</v>
      </c>
      <c r="DD269" s="44">
        <v>7.1663872979050192E-2</v>
      </c>
      <c r="DE269" s="44">
        <v>-1.6697635705053143E-2</v>
      </c>
    </row>
    <row r="270" spans="3:109" x14ac:dyDescent="0.4">
      <c r="C270" s="62"/>
      <c r="D270" s="42">
        <f>(1/$D$5)*学習!J52</f>
        <v>0.14117647058823529</v>
      </c>
      <c r="I270" s="63">
        <v>259</v>
      </c>
      <c r="J270" s="44">
        <v>-0.10596188931678194</v>
      </c>
      <c r="K270" s="44">
        <v>0.12096116770793949</v>
      </c>
      <c r="L270" s="44">
        <v>-5.1084574641183614E-2</v>
      </c>
      <c r="M270" s="44">
        <v>0.29854957016878209</v>
      </c>
      <c r="N270" s="44">
        <v>-4.3797396437950192E-2</v>
      </c>
      <c r="O270" s="44">
        <v>-6.3882802179721254E-2</v>
      </c>
      <c r="P270" s="44">
        <v>-0.18626321241622221</v>
      </c>
      <c r="Q270" s="44">
        <v>0.19636429861528015</v>
      </c>
      <c r="R270" s="44">
        <v>-0.11232901170229774</v>
      </c>
      <c r="S270" s="44">
        <v>0.13045885701546311</v>
      </c>
      <c r="T270" s="44">
        <v>8.0357670849697541E-2</v>
      </c>
      <c r="U270" s="44">
        <v>-0.1597570618341404</v>
      </c>
      <c r="V270" s="44">
        <v>7.9167611088047346E-2</v>
      </c>
      <c r="W270" s="44">
        <v>9.9039597737488647E-2</v>
      </c>
      <c r="X270" s="44">
        <v>-6.4818593866510399E-2</v>
      </c>
      <c r="Y270" s="44">
        <v>-7.9678660838818402E-2</v>
      </c>
      <c r="Z270" s="44">
        <v>9.4065757617915649E-2</v>
      </c>
      <c r="AA270" s="44">
        <v>0.16702237775118636</v>
      </c>
      <c r="AB270" s="44">
        <v>-2.4008988727163907E-2</v>
      </c>
      <c r="AC270" s="44">
        <v>-0.13468848895758823</v>
      </c>
      <c r="AD270" s="44">
        <v>2.4562623097120567E-2</v>
      </c>
      <c r="AE270" s="44">
        <v>-0.22255186744121447</v>
      </c>
      <c r="AF270" s="44">
        <v>-5.5565641556692802E-2</v>
      </c>
      <c r="AG270" s="44">
        <v>-2.2823579693640925E-3</v>
      </c>
      <c r="AH270" s="44">
        <v>2.7322054191138447E-2</v>
      </c>
      <c r="AI270" s="44">
        <v>-0.1153633220844788</v>
      </c>
      <c r="AJ270" s="44">
        <v>9.483928396106793E-2</v>
      </c>
      <c r="AK270" s="44">
        <v>-1.7873976362223806E-2</v>
      </c>
      <c r="AL270" s="44">
        <v>6.1544944525383956E-2</v>
      </c>
      <c r="AM270" s="44">
        <v>7.5948436754897833E-2</v>
      </c>
      <c r="AN270" s="44">
        <v>8.3041551708822065E-3</v>
      </c>
      <c r="AO270" s="44">
        <v>-4.9529177951508518E-2</v>
      </c>
      <c r="AP270" s="44">
        <v>-3.5887864476200162E-3</v>
      </c>
      <c r="AQ270" s="44">
        <v>0.14619003146020956</v>
      </c>
      <c r="AR270" s="44">
        <v>6.4708287126798825E-2</v>
      </c>
      <c r="AS270" s="44">
        <v>-0.16371329177189625</v>
      </c>
      <c r="AT270" s="44">
        <v>9.1720957331405076E-2</v>
      </c>
      <c r="AU270" s="44">
        <v>-0.1364403058073792</v>
      </c>
      <c r="AV270" s="44">
        <v>-6.2363743026402803E-2</v>
      </c>
      <c r="AW270" s="44">
        <v>4.846179859919509E-2</v>
      </c>
      <c r="AX270" s="44">
        <v>-0.24791363289140284</v>
      </c>
      <c r="AY270" s="44">
        <v>7.7303526018130606E-2</v>
      </c>
      <c r="AZ270" s="44">
        <v>5.0084437670254452E-2</v>
      </c>
      <c r="BA270" s="44">
        <v>2.2372407839704339E-3</v>
      </c>
      <c r="BB270" s="44">
        <v>-0.11773541468463257</v>
      </c>
      <c r="BC270" s="44">
        <v>1.595802770973577E-2</v>
      </c>
      <c r="BD270" s="44">
        <v>9.7586096063276659E-2</v>
      </c>
      <c r="BE270" s="44">
        <v>-0.11150783041254403</v>
      </c>
      <c r="BF270" s="44">
        <v>-5.8377183227277633E-2</v>
      </c>
      <c r="BG270" s="44">
        <v>-4.0449988031842278E-2</v>
      </c>
      <c r="BH270" s="44">
        <v>-5.1059896026060668E-2</v>
      </c>
      <c r="BI270" s="44">
        <v>0.10722767248836153</v>
      </c>
      <c r="BJ270" s="44">
        <v>0.11489472054973636</v>
      </c>
      <c r="BK270" s="44">
        <v>4.1175104507376173E-2</v>
      </c>
      <c r="BL270" s="44">
        <v>0.1245704346668446</v>
      </c>
      <c r="BM270" s="44">
        <v>-1.1796304562330138E-2</v>
      </c>
      <c r="BN270" s="44">
        <v>4.5779926816732236E-2</v>
      </c>
      <c r="BO270" s="44">
        <v>1.8899538063429379E-3</v>
      </c>
      <c r="BP270" s="44">
        <v>4.3943151316911448E-2</v>
      </c>
      <c r="BQ270" s="44">
        <v>-8.6942935178133549E-2</v>
      </c>
      <c r="BR270" s="44">
        <v>-9.3576133221798724E-2</v>
      </c>
      <c r="BS270" s="44">
        <v>-5.0671755023746198E-2</v>
      </c>
      <c r="BT270" s="44">
        <v>0.1005516063613385</v>
      </c>
      <c r="BU270" s="44">
        <v>-0.15764978100022656</v>
      </c>
      <c r="BV270" s="44">
        <v>4.3722159752014503E-2</v>
      </c>
      <c r="BW270" s="44">
        <v>3.5491544703995279E-2</v>
      </c>
      <c r="BX270" s="44">
        <v>-8.3365016099520087E-2</v>
      </c>
      <c r="BY270" s="44">
        <v>-7.5729736966183347E-2</v>
      </c>
      <c r="BZ270" s="44">
        <v>-8.1619684383405403E-2</v>
      </c>
      <c r="CA270" s="44">
        <v>0.1528242510153941</v>
      </c>
      <c r="CB270" s="44">
        <v>7.5063931085399452E-2</v>
      </c>
      <c r="CC270" s="44">
        <v>4.9466340048318735E-2</v>
      </c>
      <c r="CD270" s="44">
        <v>9.5930871223087716E-2</v>
      </c>
      <c r="CE270" s="44">
        <v>4.5896833610232952E-3</v>
      </c>
      <c r="CF270" s="44">
        <v>5.9464884180432193E-2</v>
      </c>
      <c r="CG270" s="44">
        <v>5.6271998579482452E-2</v>
      </c>
      <c r="CH270" s="44">
        <v>7.2180948648712717E-2</v>
      </c>
      <c r="CI270" s="44">
        <v>3.1292859085220046E-2</v>
      </c>
      <c r="CJ270" s="44">
        <v>-0.29042968441198697</v>
      </c>
      <c r="CK270" s="44">
        <v>3.5598166389189154E-2</v>
      </c>
      <c r="CL270" s="44">
        <v>0.18748497995408611</v>
      </c>
      <c r="CM270" s="44">
        <v>-0.14559763263408318</v>
      </c>
      <c r="CN270" s="44">
        <v>0.12173701466160999</v>
      </c>
      <c r="CO270" s="44">
        <v>-0.13787376005406965</v>
      </c>
      <c r="CP270" s="44">
        <v>-5.9425922607415756E-2</v>
      </c>
      <c r="CQ270" s="44">
        <v>8.2944782118705623E-2</v>
      </c>
      <c r="CR270" s="44">
        <v>-4.3762619777840397E-3</v>
      </c>
      <c r="CS270" s="44">
        <v>6.6134543209379851E-2</v>
      </c>
      <c r="CT270" s="44">
        <v>0.20695673067926287</v>
      </c>
      <c r="CU270" s="44">
        <v>-4.7641386050569688E-2</v>
      </c>
      <c r="CV270" s="44">
        <v>2.1119252273934751E-2</v>
      </c>
      <c r="CW270" s="44">
        <v>1.2963001107119173E-2</v>
      </c>
      <c r="CX270" s="44">
        <v>-3.9787135896275187E-2</v>
      </c>
      <c r="CY270" s="44">
        <v>3.0437258063773932E-2</v>
      </c>
      <c r="CZ270" s="44">
        <v>-0.18893334155315544</v>
      </c>
      <c r="DA270" s="44">
        <v>2.6757340188833079E-2</v>
      </c>
      <c r="DB270" s="44">
        <v>-1.309879468193677E-2</v>
      </c>
      <c r="DC270" s="44">
        <v>6.0941093571847051E-2</v>
      </c>
      <c r="DD270" s="44">
        <v>8.8990428057914198E-2</v>
      </c>
      <c r="DE270" s="44">
        <v>-2.4297865336342954E-3</v>
      </c>
    </row>
    <row r="271" spans="3:109" x14ac:dyDescent="0.4">
      <c r="C271" s="62"/>
      <c r="D271" s="42">
        <f>(1/$D$5)*学習!J53</f>
        <v>7.0588235294117646E-2</v>
      </c>
      <c r="I271" s="63">
        <v>260</v>
      </c>
      <c r="J271" s="44">
        <v>-0.33667091044327935</v>
      </c>
      <c r="K271" s="44">
        <v>5.7896276193949124E-3</v>
      </c>
      <c r="L271" s="44">
        <v>-0.29523389391652111</v>
      </c>
      <c r="M271" s="44">
        <v>4.9654572645781554E-2</v>
      </c>
      <c r="N271" s="44">
        <v>-8.6485963750425346E-2</v>
      </c>
      <c r="O271" s="44">
        <v>3.0177038917593203E-2</v>
      </c>
      <c r="P271" s="44">
        <v>6.1527214451236628E-2</v>
      </c>
      <c r="Q271" s="44">
        <v>5.7897639758968042E-2</v>
      </c>
      <c r="R271" s="44">
        <v>4.6158252861261462E-2</v>
      </c>
      <c r="S271" s="44">
        <v>-0.13672385830398001</v>
      </c>
      <c r="T271" s="44">
        <v>-0.11049734588533607</v>
      </c>
      <c r="U271" s="44">
        <v>7.6977067437529093E-2</v>
      </c>
      <c r="V271" s="44">
        <v>0.1288827119672801</v>
      </c>
      <c r="W271" s="44">
        <v>8.3692874885499494E-2</v>
      </c>
      <c r="X271" s="44">
        <v>4.7185915012830225E-2</v>
      </c>
      <c r="Y271" s="44">
        <v>-7.1710789830955191E-2</v>
      </c>
      <c r="Z271" s="44">
        <v>7.7595537336906065E-2</v>
      </c>
      <c r="AA271" s="44">
        <v>5.1049981835679013E-2</v>
      </c>
      <c r="AB271" s="44">
        <v>0.11765367109373655</v>
      </c>
      <c r="AC271" s="44">
        <v>-0.32506057499951502</v>
      </c>
      <c r="AD271" s="44">
        <v>-9.6979874353996329E-3</v>
      </c>
      <c r="AE271" s="44">
        <v>-3.5572367341777072E-2</v>
      </c>
      <c r="AF271" s="44">
        <v>-0.14095931523528454</v>
      </c>
      <c r="AG271" s="44">
        <v>1.1264359041773073E-2</v>
      </c>
      <c r="AH271" s="44">
        <v>-0.31363033405486646</v>
      </c>
      <c r="AI271" s="44">
        <v>0.14512528308913664</v>
      </c>
      <c r="AJ271" s="44">
        <v>8.6699823766867773E-2</v>
      </c>
      <c r="AK271" s="44">
        <v>-4.8922785056437941E-2</v>
      </c>
      <c r="AL271" s="44">
        <v>-2.4992386217250976E-2</v>
      </c>
      <c r="AM271" s="44">
        <v>-0.29439290570560606</v>
      </c>
      <c r="AN271" s="44">
        <v>2.9300444478696559E-4</v>
      </c>
      <c r="AO271" s="44">
        <v>4.5708952727455662E-2</v>
      </c>
      <c r="AP271" s="44">
        <v>0.18866497666196622</v>
      </c>
      <c r="AQ271" s="44">
        <v>3.9250722517100108E-2</v>
      </c>
      <c r="AR271" s="44">
        <v>-9.653200929023395E-2</v>
      </c>
      <c r="AS271" s="44">
        <v>-0.13965253781934847</v>
      </c>
      <c r="AT271" s="44">
        <v>6.2595398350477088E-2</v>
      </c>
      <c r="AU271" s="44">
        <v>-4.0220161092964321E-2</v>
      </c>
      <c r="AV271" s="44">
        <v>0.16016001127572912</v>
      </c>
      <c r="AW271" s="44">
        <v>0.10007928812642047</v>
      </c>
      <c r="AX271" s="44">
        <v>-0.20894407936176043</v>
      </c>
      <c r="AY271" s="44">
        <v>-2.5826508566806766E-2</v>
      </c>
      <c r="AZ271" s="44">
        <v>-2.5058241166123606E-3</v>
      </c>
      <c r="BA271" s="44">
        <v>-0.1060223297525436</v>
      </c>
      <c r="BB271" s="44">
        <v>0.16226886550385294</v>
      </c>
      <c r="BC271" s="44">
        <v>0.10588538207561736</v>
      </c>
      <c r="BD271" s="44">
        <v>-0.15228315929533756</v>
      </c>
      <c r="BE271" s="44">
        <v>9.6609783580016734E-2</v>
      </c>
      <c r="BF271" s="44">
        <v>-0.12314962715515962</v>
      </c>
      <c r="BG271" s="44">
        <v>-0.10330618492776646</v>
      </c>
      <c r="BH271" s="44">
        <v>0.10328797431292516</v>
      </c>
      <c r="BI271" s="44">
        <v>0.16575521104160845</v>
      </c>
      <c r="BJ271" s="44">
        <v>-7.207224592811122E-2</v>
      </c>
      <c r="BK271" s="44">
        <v>0.13239079105789381</v>
      </c>
      <c r="BL271" s="44">
        <v>-0.25047836658952771</v>
      </c>
      <c r="BM271" s="44">
        <v>-1.5649184228262208E-2</v>
      </c>
      <c r="BN271" s="44">
        <v>-7.515061923270042E-3</v>
      </c>
      <c r="BO271" s="44">
        <v>-0.31619351073208685</v>
      </c>
      <c r="BP271" s="44">
        <v>0.10494096842938783</v>
      </c>
      <c r="BQ271" s="44">
        <v>0.1836147270012726</v>
      </c>
      <c r="BR271" s="44">
        <v>0.10196987577736653</v>
      </c>
      <c r="BS271" s="44">
        <v>-4.8189398294255767E-2</v>
      </c>
      <c r="BT271" s="44">
        <v>4.7584805243630311E-2</v>
      </c>
      <c r="BU271" s="44">
        <v>0.10731660620347912</v>
      </c>
      <c r="BV271" s="44">
        <v>-1.025325239612552E-2</v>
      </c>
      <c r="BW271" s="44">
        <v>-0.12405982388946722</v>
      </c>
      <c r="BX271" s="44">
        <v>1.6967685123622477E-2</v>
      </c>
      <c r="BY271" s="44">
        <v>1.6974830862545549E-2</v>
      </c>
      <c r="BZ271" s="44">
        <v>-0.19840276030041257</v>
      </c>
      <c r="CA271" s="44">
        <v>2.8595870690137533E-2</v>
      </c>
      <c r="CB271" s="44">
        <v>0.10396947633230286</v>
      </c>
      <c r="CC271" s="44">
        <v>8.135166737175123E-2</v>
      </c>
      <c r="CD271" s="44">
        <v>-0.1397302784943957</v>
      </c>
      <c r="CE271" s="44">
        <v>-1.5545287373878896E-3</v>
      </c>
      <c r="CF271" s="44">
        <v>-6.2515823931600781E-2</v>
      </c>
      <c r="CG271" s="44">
        <v>2.9461921405637016E-2</v>
      </c>
      <c r="CH271" s="44">
        <v>0.11777659245046432</v>
      </c>
      <c r="CI271" s="44">
        <v>-8.5293267009874021E-3</v>
      </c>
      <c r="CJ271" s="44">
        <v>-6.3265267431835456E-2</v>
      </c>
      <c r="CK271" s="44">
        <v>-9.8004054247312705E-2</v>
      </c>
      <c r="CL271" s="44">
        <v>-7.9041784330046456E-3</v>
      </c>
      <c r="CM271" s="44">
        <v>0.13895575279382075</v>
      </c>
      <c r="CN271" s="44">
        <v>6.4428940419045788E-2</v>
      </c>
      <c r="CO271" s="44">
        <v>0.15587498318616352</v>
      </c>
      <c r="CP271" s="44">
        <v>-0.1345399929294655</v>
      </c>
      <c r="CQ271" s="44">
        <v>-0.1101928285155767</v>
      </c>
      <c r="CR271" s="44">
        <v>2.7678034466891432E-2</v>
      </c>
      <c r="CS271" s="44">
        <v>0.11363746748889761</v>
      </c>
      <c r="CT271" s="44">
        <v>-2.3004151491060155E-2</v>
      </c>
      <c r="CU271" s="44">
        <v>7.5017039023164422E-2</v>
      </c>
      <c r="CV271" s="44">
        <v>-1.2441348184920322E-2</v>
      </c>
      <c r="CW271" s="44">
        <v>-6.4103538830339798E-2</v>
      </c>
      <c r="CX271" s="44">
        <v>0.19057389524021776</v>
      </c>
      <c r="CY271" s="44">
        <v>-1.8834839951867494E-2</v>
      </c>
      <c r="CZ271" s="44">
        <v>-0.13851336888176305</v>
      </c>
      <c r="DA271" s="44">
        <v>-8.4313701889033407E-2</v>
      </c>
      <c r="DB271" s="44">
        <v>0.13550728430314318</v>
      </c>
      <c r="DC271" s="44">
        <v>0.11175982167421526</v>
      </c>
      <c r="DD271" s="44">
        <v>-5.0453697014159297E-2</v>
      </c>
      <c r="DE271" s="44">
        <v>-3.2904715829367888E-2</v>
      </c>
    </row>
    <row r="272" spans="3:109" x14ac:dyDescent="0.4">
      <c r="C272" s="62"/>
      <c r="D272" s="42">
        <f>(1/$D$5)*学習!J54</f>
        <v>0.18823529411764706</v>
      </c>
      <c r="I272" s="63">
        <v>261</v>
      </c>
      <c r="J272" s="44">
        <v>2.6363270058712931E-2</v>
      </c>
      <c r="K272" s="44">
        <v>3.7620460007745694E-2</v>
      </c>
      <c r="L272" s="44">
        <v>-0.33892523277258152</v>
      </c>
      <c r="M272" s="44">
        <v>4.0325909204542168E-2</v>
      </c>
      <c r="N272" s="44">
        <v>-5.7480811960360506E-2</v>
      </c>
      <c r="O272" s="44">
        <v>-9.2444615078987727E-2</v>
      </c>
      <c r="P272" s="44">
        <v>0.11006595447428796</v>
      </c>
      <c r="Q272" s="44">
        <v>3.9565193793339865E-2</v>
      </c>
      <c r="R272" s="44">
        <v>-0.123183791043892</v>
      </c>
      <c r="S272" s="44">
        <v>-0.17544236962460172</v>
      </c>
      <c r="T272" s="44">
        <v>-0.20451234259186346</v>
      </c>
      <c r="U272" s="44">
        <v>1.1779363156138822E-2</v>
      </c>
      <c r="V272" s="44">
        <v>-2.6037423926571584E-2</v>
      </c>
      <c r="W272" s="44">
        <v>-3.5327014393714863E-2</v>
      </c>
      <c r="X272" s="44">
        <v>0.16173304949737377</v>
      </c>
      <c r="Y272" s="44">
        <v>-9.1355419909157964E-2</v>
      </c>
      <c r="Z272" s="44">
        <v>7.1925662037682581E-2</v>
      </c>
      <c r="AA272" s="44">
        <v>-0.13178953616248681</v>
      </c>
      <c r="AB272" s="44">
        <v>5.016719974670214E-2</v>
      </c>
      <c r="AC272" s="44">
        <v>8.4448512964566416E-2</v>
      </c>
      <c r="AD272" s="44">
        <v>-4.382407541544274E-2</v>
      </c>
      <c r="AE272" s="44">
        <v>-9.7470657660594484E-2</v>
      </c>
      <c r="AF272" s="44">
        <v>0.22060101704473714</v>
      </c>
      <c r="AG272" s="44">
        <v>9.0135675151313835E-2</v>
      </c>
      <c r="AH272" s="44">
        <v>-0.12230855506623149</v>
      </c>
      <c r="AI272" s="44">
        <v>0.21795754455091892</v>
      </c>
      <c r="AJ272" s="44">
        <v>5.5609270522449114E-2</v>
      </c>
      <c r="AK272" s="44">
        <v>-0.12239739574761012</v>
      </c>
      <c r="AL272" s="44">
        <v>-1.996313723667351E-2</v>
      </c>
      <c r="AM272" s="44">
        <v>-1.4236593617245875E-2</v>
      </c>
      <c r="AN272" s="44">
        <v>-4.2658121253897244E-2</v>
      </c>
      <c r="AO272" s="44">
        <v>-4.6680886850537194E-2</v>
      </c>
      <c r="AP272" s="44">
        <v>0.11173158937077327</v>
      </c>
      <c r="AQ272" s="44">
        <v>3.072305926523471E-2</v>
      </c>
      <c r="AR272" s="44">
        <v>-5.8828892801359993E-2</v>
      </c>
      <c r="AS272" s="44">
        <v>-0.18550601046843632</v>
      </c>
      <c r="AT272" s="44">
        <v>-9.2454561132019775E-2</v>
      </c>
      <c r="AU272" s="44">
        <v>2.007070212996823E-2</v>
      </c>
      <c r="AV272" s="44">
        <v>0.16255892186984211</v>
      </c>
      <c r="AW272" s="44">
        <v>8.4070279513116061E-2</v>
      </c>
      <c r="AX272" s="44">
        <v>-0.24839126416751756</v>
      </c>
      <c r="AY272" s="44">
        <v>-0.12830870972771763</v>
      </c>
      <c r="AZ272" s="44">
        <v>-0.30677714895418395</v>
      </c>
      <c r="BA272" s="44">
        <v>0.13006812703684106</v>
      </c>
      <c r="BB272" s="44">
        <v>0.14629002744835468</v>
      </c>
      <c r="BC272" s="44">
        <v>0.16439942230203494</v>
      </c>
      <c r="BD272" s="44">
        <v>-6.889794554845749E-2</v>
      </c>
      <c r="BE272" s="44">
        <v>-3.4649335772561192E-2</v>
      </c>
      <c r="BF272" s="44">
        <v>-4.4176860124495572E-2</v>
      </c>
      <c r="BG272" s="44">
        <v>1.1481102292452519E-2</v>
      </c>
      <c r="BH272" s="44">
        <v>-2.538440939831127E-2</v>
      </c>
      <c r="BI272" s="44">
        <v>6.0878300404676273E-3</v>
      </c>
      <c r="BJ272" s="44">
        <v>0.20367327775260535</v>
      </c>
      <c r="BK272" s="44">
        <v>0.29360280322562038</v>
      </c>
      <c r="BL272" s="44">
        <v>3.1173857936785544E-2</v>
      </c>
      <c r="BM272" s="44">
        <v>0.17681797817337047</v>
      </c>
      <c r="BN272" s="44">
        <v>-0.14227647055132295</v>
      </c>
      <c r="BO272" s="44">
        <v>-0.16337688246777782</v>
      </c>
      <c r="BP272" s="44">
        <v>0.14571090440867177</v>
      </c>
      <c r="BQ272" s="44">
        <v>0.15557831167185185</v>
      </c>
      <c r="BR272" s="44">
        <v>1.2302278691599503E-2</v>
      </c>
      <c r="BS272" s="44">
        <v>-4.749337119712449E-2</v>
      </c>
      <c r="BT272" s="44">
        <v>7.928712182960615E-2</v>
      </c>
      <c r="BU272" s="44">
        <v>5.2261666763908803E-2</v>
      </c>
      <c r="BV272" s="44">
        <v>-8.2614928511452093E-2</v>
      </c>
      <c r="BW272" s="44">
        <v>0.1951113242828186</v>
      </c>
      <c r="BX272" s="44">
        <v>-0.13202156376799634</v>
      </c>
      <c r="BY272" s="44">
        <v>-8.4725123039575703E-2</v>
      </c>
      <c r="BZ272" s="44">
        <v>-0.19140686581539521</v>
      </c>
      <c r="CA272" s="44">
        <v>9.7896071014678523E-2</v>
      </c>
      <c r="CB272" s="44">
        <v>-0.18421973905856606</v>
      </c>
      <c r="CC272" s="44">
        <v>0.16769978384094122</v>
      </c>
      <c r="CD272" s="44">
        <v>2.1930249909421305E-3</v>
      </c>
      <c r="CE272" s="44">
        <v>-8.4817853691398035E-2</v>
      </c>
      <c r="CF272" s="44">
        <v>5.1347454875276657E-2</v>
      </c>
      <c r="CG272" s="44">
        <v>0.10974976051448643</v>
      </c>
      <c r="CH272" s="44">
        <v>4.6486000270029193E-2</v>
      </c>
      <c r="CI272" s="44">
        <v>0.1860334388086457</v>
      </c>
      <c r="CJ272" s="44">
        <v>-7.0424057308986335E-2</v>
      </c>
      <c r="CK272" s="44">
        <v>3.6408700616903558E-2</v>
      </c>
      <c r="CL272" s="44">
        <v>-0.1254665959915949</v>
      </c>
      <c r="CM272" s="44">
        <v>-0.13663282543288194</v>
      </c>
      <c r="CN272" s="44">
        <v>8.369540112318237E-2</v>
      </c>
      <c r="CO272" s="44">
        <v>-6.3815600790121968E-2</v>
      </c>
      <c r="CP272" s="44">
        <v>-6.2686580937955261E-2</v>
      </c>
      <c r="CQ272" s="44">
        <v>-0.1579813711081916</v>
      </c>
      <c r="CR272" s="44">
        <v>0.13536875095858675</v>
      </c>
      <c r="CS272" s="44">
        <v>-0.175589621561618</v>
      </c>
      <c r="CT272" s="44">
        <v>-4.2227517479173993E-3</v>
      </c>
      <c r="CU272" s="44">
        <v>-2.7451222176824108E-2</v>
      </c>
      <c r="CV272" s="44">
        <v>9.2980899373098738E-2</v>
      </c>
      <c r="CW272" s="44">
        <v>-6.5747513495554466E-2</v>
      </c>
      <c r="CX272" s="44">
        <v>-4.695341796937532E-3</v>
      </c>
      <c r="CY272" s="44">
        <v>-1.4513889936513251E-2</v>
      </c>
      <c r="CZ272" s="44">
        <v>-0.1602341892564087</v>
      </c>
      <c r="DA272" s="44">
        <v>-1.2769464896464394E-2</v>
      </c>
      <c r="DB272" s="44">
        <v>8.6120651759543906E-2</v>
      </c>
      <c r="DC272" s="44">
        <v>-0.14311965772769961</v>
      </c>
      <c r="DD272" s="44">
        <v>8.212600479802902E-2</v>
      </c>
      <c r="DE272" s="44">
        <v>8.2537833992608042E-2</v>
      </c>
    </row>
    <row r="273" spans="3:109" x14ac:dyDescent="0.4">
      <c r="C273" s="62"/>
      <c r="D273" s="42">
        <f>(1/$D$5)*学習!J55</f>
        <v>0</v>
      </c>
      <c r="I273" s="63">
        <v>262</v>
      </c>
      <c r="J273" s="44">
        <v>-0.24872857548854838</v>
      </c>
      <c r="K273" s="44">
        <v>9.603265295069556E-2</v>
      </c>
      <c r="L273" s="44">
        <v>0.13193311520103446</v>
      </c>
      <c r="M273" s="44">
        <v>-2.757268223876248E-2</v>
      </c>
      <c r="N273" s="44">
        <v>-0.30582187784785569</v>
      </c>
      <c r="O273" s="44">
        <v>7.4140778275432612E-2</v>
      </c>
      <c r="P273" s="44">
        <v>8.9506665228633764E-2</v>
      </c>
      <c r="Q273" s="44">
        <v>8.4919884709374713E-2</v>
      </c>
      <c r="R273" s="44">
        <v>0.20910405385324682</v>
      </c>
      <c r="S273" s="44">
        <v>-0.13341611382510279</v>
      </c>
      <c r="T273" s="44">
        <v>-0.16319544239976827</v>
      </c>
      <c r="U273" s="44">
        <v>0.1311448858207715</v>
      </c>
      <c r="V273" s="44">
        <v>-0.16595454504818977</v>
      </c>
      <c r="W273" s="44">
        <v>-0.10283744043908753</v>
      </c>
      <c r="X273" s="44">
        <v>0.12143367841264258</v>
      </c>
      <c r="Y273" s="44">
        <v>-9.4041198655670025E-2</v>
      </c>
      <c r="Z273" s="44">
        <v>-5.3609557839672035E-2</v>
      </c>
      <c r="AA273" s="44">
        <v>-0.22296874684449539</v>
      </c>
      <c r="AB273" s="44">
        <v>6.4532502091408345E-2</v>
      </c>
      <c r="AC273" s="44">
        <v>4.2331916734751257E-2</v>
      </c>
      <c r="AD273" s="44">
        <v>1.3631038951948822E-2</v>
      </c>
      <c r="AE273" s="44">
        <v>-0.20531274653183632</v>
      </c>
      <c r="AF273" s="44">
        <v>-4.0395827596142027E-2</v>
      </c>
      <c r="AG273" s="44">
        <v>0.11026525031941826</v>
      </c>
      <c r="AH273" s="44">
        <v>-8.1221698700710221E-2</v>
      </c>
      <c r="AI273" s="44">
        <v>0.25738142119109997</v>
      </c>
      <c r="AJ273" s="44">
        <v>0.14087898468699164</v>
      </c>
      <c r="AK273" s="44">
        <v>-0.16271103674565759</v>
      </c>
      <c r="AL273" s="44">
        <v>-3.1963456245638212E-2</v>
      </c>
      <c r="AM273" s="44">
        <v>9.5133763847395095E-2</v>
      </c>
      <c r="AN273" s="44">
        <v>-7.4773354696663419E-4</v>
      </c>
      <c r="AO273" s="44">
        <v>1.2442173279384282E-2</v>
      </c>
      <c r="AP273" s="44">
        <v>0.20131048332388959</v>
      </c>
      <c r="AQ273" s="44">
        <v>-0.12343278784316229</v>
      </c>
      <c r="AR273" s="44">
        <v>-0.10398225740938269</v>
      </c>
      <c r="AS273" s="44">
        <v>2.1318249219836008E-2</v>
      </c>
      <c r="AT273" s="44">
        <v>7.2093286632361184E-2</v>
      </c>
      <c r="AU273" s="44">
        <v>-9.4214158983335031E-2</v>
      </c>
      <c r="AV273" s="44">
        <v>-0.1460125357995842</v>
      </c>
      <c r="AW273" s="44">
        <v>0.18789489381225555</v>
      </c>
      <c r="AX273" s="44">
        <v>-9.5573508646926968E-3</v>
      </c>
      <c r="AY273" s="44">
        <v>-8.1257158576491365E-2</v>
      </c>
      <c r="AZ273" s="44">
        <v>8.7960888672063725E-2</v>
      </c>
      <c r="BA273" s="44">
        <v>0.20467642224554122</v>
      </c>
      <c r="BB273" s="44">
        <v>-8.402504698322022E-2</v>
      </c>
      <c r="BC273" s="44">
        <v>0.22696785559024349</v>
      </c>
      <c r="BD273" s="44">
        <v>-7.8178706819504368E-2</v>
      </c>
      <c r="BE273" s="44">
        <v>0.11529153702473603</v>
      </c>
      <c r="BF273" s="44">
        <v>1.0299409860380408E-2</v>
      </c>
      <c r="BG273" s="44">
        <v>9.3190040096482758E-3</v>
      </c>
      <c r="BH273" s="44">
        <v>-2.4925925760674997E-2</v>
      </c>
      <c r="BI273" s="44">
        <v>1.1565303850799079E-2</v>
      </c>
      <c r="BJ273" s="44">
        <v>-5.843336649578023E-2</v>
      </c>
      <c r="BK273" s="44">
        <v>0.14487839356570056</v>
      </c>
      <c r="BL273" s="44">
        <v>-1.2908665664115236E-2</v>
      </c>
      <c r="BM273" s="44">
        <v>-4.0693545314272585E-2</v>
      </c>
      <c r="BN273" s="44">
        <v>-6.9258249986832818E-2</v>
      </c>
      <c r="BO273" s="44">
        <v>-0.1690761962523481</v>
      </c>
      <c r="BP273" s="44">
        <v>1.7637331363238484E-2</v>
      </c>
      <c r="BQ273" s="44">
        <v>0.19904539489329065</v>
      </c>
      <c r="BR273" s="44">
        <v>-9.9138566328153002E-2</v>
      </c>
      <c r="BS273" s="44">
        <v>-0.1932230988534831</v>
      </c>
      <c r="BT273" s="44">
        <v>2.1501576443590766E-2</v>
      </c>
      <c r="BU273" s="44">
        <v>0.16300428759577176</v>
      </c>
      <c r="BV273" s="44">
        <v>5.644949736884193E-2</v>
      </c>
      <c r="BW273" s="44">
        <v>0.1075411510842957</v>
      </c>
      <c r="BX273" s="44">
        <v>-3.6033568350143839E-2</v>
      </c>
      <c r="BY273" s="44">
        <v>0.28952731826819417</v>
      </c>
      <c r="BZ273" s="44">
        <v>-9.345359033314124E-2</v>
      </c>
      <c r="CA273" s="44">
        <v>1.218108909824054E-2</v>
      </c>
      <c r="CB273" s="44">
        <v>-0.22473296092536285</v>
      </c>
      <c r="CC273" s="44">
        <v>0.18201243925292024</v>
      </c>
      <c r="CD273" s="44">
        <v>5.6696020309009276E-2</v>
      </c>
      <c r="CE273" s="44">
        <v>0.12065105215523964</v>
      </c>
      <c r="CF273" s="44">
        <v>-7.0685442058146516E-2</v>
      </c>
      <c r="CG273" s="44">
        <v>3.357914756315912E-2</v>
      </c>
      <c r="CH273" s="44">
        <v>0.11842136906610147</v>
      </c>
      <c r="CI273" s="44">
        <v>-0.1302455313388885</v>
      </c>
      <c r="CJ273" s="44">
        <v>1.7967911003731404E-2</v>
      </c>
      <c r="CK273" s="44">
        <v>-2.0876690220646747E-2</v>
      </c>
      <c r="CL273" s="44">
        <v>6.0788251247410802E-2</v>
      </c>
      <c r="CM273" s="44">
        <v>-8.373064296710607E-2</v>
      </c>
      <c r="CN273" s="44">
        <v>-0.16926417842280878</v>
      </c>
      <c r="CO273" s="44">
        <v>-8.8317848013764147E-2</v>
      </c>
      <c r="CP273" s="44">
        <v>-8.1455424505652435E-2</v>
      </c>
      <c r="CQ273" s="44">
        <v>-8.4761055997606735E-2</v>
      </c>
      <c r="CR273" s="44">
        <v>3.2205512543845641E-2</v>
      </c>
      <c r="CS273" s="44">
        <v>-0.11942845274682359</v>
      </c>
      <c r="CT273" s="44">
        <v>-0.12513975395481411</v>
      </c>
      <c r="CU273" s="44">
        <v>-0.19149012463775469</v>
      </c>
      <c r="CV273" s="44">
        <v>7.6176121610154135E-2</v>
      </c>
      <c r="CW273" s="44">
        <v>-0.21340661869255712</v>
      </c>
      <c r="CX273" s="44">
        <v>5.2577691979466906E-2</v>
      </c>
      <c r="CY273" s="44">
        <v>3.3038788854513855E-2</v>
      </c>
      <c r="CZ273" s="44">
        <v>-1.5550551810830404E-2</v>
      </c>
      <c r="DA273" s="44">
        <v>5.2700985415270081E-2</v>
      </c>
      <c r="DB273" s="44">
        <v>-9.7579393764558764E-2</v>
      </c>
      <c r="DC273" s="44">
        <v>-5.5228172019506701E-2</v>
      </c>
      <c r="DD273" s="44">
        <v>1.8290620276996454E-2</v>
      </c>
      <c r="DE273" s="44">
        <v>7.6964248755379286E-2</v>
      </c>
    </row>
    <row r="274" spans="3:109" x14ac:dyDescent="0.4">
      <c r="C274" s="62"/>
      <c r="D274" s="42">
        <f>(1/$D$5)*学習!J56</f>
        <v>0</v>
      </c>
      <c r="I274" s="63">
        <v>263</v>
      </c>
      <c r="J274" s="44">
        <v>0.13184204372270242</v>
      </c>
      <c r="K274" s="44">
        <v>0.14883646049418836</v>
      </c>
      <c r="L274" s="44">
        <v>-0.18645287717128226</v>
      </c>
      <c r="M274" s="44">
        <v>0.15771581326957448</v>
      </c>
      <c r="N274" s="44">
        <v>-0.18892038645213768</v>
      </c>
      <c r="O274" s="44">
        <v>0.12174902108062831</v>
      </c>
      <c r="P274" s="44">
        <v>8.5742416517969752E-2</v>
      </c>
      <c r="Q274" s="44">
        <v>-8.9323739488453832E-2</v>
      </c>
      <c r="R274" s="44">
        <v>-6.0639787603479163E-2</v>
      </c>
      <c r="S274" s="44">
        <v>-0.20952248523004596</v>
      </c>
      <c r="T274" s="44">
        <v>8.9422005790145601E-2</v>
      </c>
      <c r="U274" s="44">
        <v>0.1503692971380664</v>
      </c>
      <c r="V274" s="44">
        <v>0.18401648725079359</v>
      </c>
      <c r="W274" s="44">
        <v>-7.5332150954404209E-2</v>
      </c>
      <c r="X274" s="44">
        <v>-6.7878226073030221E-2</v>
      </c>
      <c r="Y274" s="44">
        <v>-9.0922451789529624E-2</v>
      </c>
      <c r="Z274" s="44">
        <v>0.13472383967507418</v>
      </c>
      <c r="AA274" s="44">
        <v>-0.28524085746058825</v>
      </c>
      <c r="AB274" s="44">
        <v>-5.4039697096609607E-2</v>
      </c>
      <c r="AC274" s="44">
        <v>3.2416793623945679E-2</v>
      </c>
      <c r="AD274" s="44">
        <v>2.4314688219594073E-2</v>
      </c>
      <c r="AE274" s="44">
        <v>-1.026749930650585E-3</v>
      </c>
      <c r="AF274" s="44">
        <v>0.16485507608245095</v>
      </c>
      <c r="AG274" s="44">
        <v>5.1695494788441404E-2</v>
      </c>
      <c r="AH274" s="44">
        <v>-0.11219319985430838</v>
      </c>
      <c r="AI274" s="44">
        <v>0.17090935134600729</v>
      </c>
      <c r="AJ274" s="44">
        <v>6.4018024777582838E-2</v>
      </c>
      <c r="AK274" s="44">
        <v>-0.21159690791481592</v>
      </c>
      <c r="AL274" s="44">
        <v>-0.17185210304732257</v>
      </c>
      <c r="AM274" s="44">
        <v>-4.524109337048772E-2</v>
      </c>
      <c r="AN274" s="44">
        <v>-6.1941830758878311E-2</v>
      </c>
      <c r="AO274" s="44">
        <v>-2.5928462748331594E-2</v>
      </c>
      <c r="AP274" s="44">
        <v>0.25945291450856472</v>
      </c>
      <c r="AQ274" s="44">
        <v>-5.6318264639732524E-2</v>
      </c>
      <c r="AR274" s="44">
        <v>-0.28157734829501274</v>
      </c>
      <c r="AS274" s="44">
        <v>-2.6093235450122946E-3</v>
      </c>
      <c r="AT274" s="44">
        <v>2.5935408285655541E-2</v>
      </c>
      <c r="AU274" s="44">
        <v>-0.14618528136029438</v>
      </c>
      <c r="AV274" s="44">
        <v>2.2289589059292691E-2</v>
      </c>
      <c r="AW274" s="44">
        <v>0.24854634152790472</v>
      </c>
      <c r="AX274" s="44">
        <v>-2.3360765653275575E-2</v>
      </c>
      <c r="AY274" s="44">
        <v>-0.30829366492426635</v>
      </c>
      <c r="AZ274" s="44">
        <v>-0.1952911972233223</v>
      </c>
      <c r="BA274" s="44">
        <v>0.23571207677402531</v>
      </c>
      <c r="BB274" s="44">
        <v>-0.10659064478200395</v>
      </c>
      <c r="BC274" s="44">
        <v>-5.0624455893775538E-2</v>
      </c>
      <c r="BD274" s="44">
        <v>-0.16677102832908222</v>
      </c>
      <c r="BE274" s="44">
        <v>-4.7920530919228127E-2</v>
      </c>
      <c r="BF274" s="44">
        <v>-6.9362303033942793E-2</v>
      </c>
      <c r="BG274" s="44">
        <v>-0.14349343791892502</v>
      </c>
      <c r="BH274" s="44">
        <v>-0.19938716882521504</v>
      </c>
      <c r="BI274" s="44">
        <v>-1.4324910938682295E-3</v>
      </c>
      <c r="BJ274" s="44">
        <v>2.353035026204138E-2</v>
      </c>
      <c r="BK274" s="44">
        <v>9.2935308034432871E-3</v>
      </c>
      <c r="BL274" s="44">
        <v>-0.15156351784290026</v>
      </c>
      <c r="BM274" s="44">
        <v>-6.0382100405323208E-5</v>
      </c>
      <c r="BN274" s="44">
        <v>-0.24661715789283711</v>
      </c>
      <c r="BO274" s="44">
        <v>-0.10219903563903077</v>
      </c>
      <c r="BP274" s="44">
        <v>1.6057954472212657E-2</v>
      </c>
      <c r="BQ274" s="44">
        <v>1.532178004435864E-2</v>
      </c>
      <c r="BR274" s="44">
        <v>-5.6877728218231088E-2</v>
      </c>
      <c r="BS274" s="44">
        <v>-1.3098277172281493E-2</v>
      </c>
      <c r="BT274" s="44">
        <v>-3.3237799584654538E-2</v>
      </c>
      <c r="BU274" s="44">
        <v>4.5884942129854236E-2</v>
      </c>
      <c r="BV274" s="44">
        <v>-8.1049353575584779E-2</v>
      </c>
      <c r="BW274" s="44">
        <v>0.43888747957897306</v>
      </c>
      <c r="BX274" s="44">
        <v>7.3870343013501108E-2</v>
      </c>
      <c r="BY274" s="44">
        <v>0.24158373331774879</v>
      </c>
      <c r="BZ274" s="44">
        <v>-2.7607223654597956E-2</v>
      </c>
      <c r="CA274" s="44">
        <v>0.18873103289273266</v>
      </c>
      <c r="CB274" s="44">
        <v>-1.4895953217748064E-2</v>
      </c>
      <c r="CC274" s="44">
        <v>-5.3442769340734976E-3</v>
      </c>
      <c r="CD274" s="44">
        <v>3.735890281823985E-2</v>
      </c>
      <c r="CE274" s="44">
        <v>5.3868193598944507E-2</v>
      </c>
      <c r="CF274" s="44">
        <v>-0.24971747706026973</v>
      </c>
      <c r="CG274" s="44">
        <v>0.12122951606143476</v>
      </c>
      <c r="CH274" s="44">
        <v>1.3752397862688479E-2</v>
      </c>
      <c r="CI274" s="44">
        <v>-0.12115795854030176</v>
      </c>
      <c r="CJ274" s="44">
        <v>-8.5535810104539006E-2</v>
      </c>
      <c r="CK274" s="44">
        <v>4.9950132845187928E-2</v>
      </c>
      <c r="CL274" s="44">
        <v>-4.2461309303885454E-2</v>
      </c>
      <c r="CM274" s="44">
        <v>-5.7702284486677032E-2</v>
      </c>
      <c r="CN274" s="44">
        <v>9.0907612561387297E-2</v>
      </c>
      <c r="CO274" s="44">
        <v>5.204635149085575E-2</v>
      </c>
      <c r="CP274" s="44">
        <v>-5.0912557504967135E-2</v>
      </c>
      <c r="CQ274" s="44">
        <v>-0.11894010612055844</v>
      </c>
      <c r="CR274" s="44">
        <v>1.7580090443385904E-2</v>
      </c>
      <c r="CS274" s="44">
        <v>-4.5055865258762089E-2</v>
      </c>
      <c r="CT274" s="44">
        <v>-0.23242309247588772</v>
      </c>
      <c r="CU274" s="44">
        <v>5.0295900482220948E-2</v>
      </c>
      <c r="CV274" s="44">
        <v>-0.1076373741778501</v>
      </c>
      <c r="CW274" s="44">
        <v>-0.11794219088466869</v>
      </c>
      <c r="CX274" s="44">
        <v>2.4778462467584072E-3</v>
      </c>
      <c r="CY274" s="44">
        <v>0.11612395470160186</v>
      </c>
      <c r="CZ274" s="44">
        <v>9.0810480838184077E-2</v>
      </c>
      <c r="DA274" s="44">
        <v>-4.9742588121167363E-3</v>
      </c>
      <c r="DB274" s="44">
        <v>0.20394022858115066</v>
      </c>
      <c r="DC274" s="44">
        <v>-1.8951565846905098E-2</v>
      </c>
      <c r="DD274" s="44">
        <v>1.7661525238118612E-2</v>
      </c>
      <c r="DE274" s="44">
        <v>0.11655972827774101</v>
      </c>
    </row>
    <row r="275" spans="3:109" x14ac:dyDescent="0.4">
      <c r="C275" s="62"/>
      <c r="D275" s="42">
        <f>(1/$D$5)*学習!J57</f>
        <v>0</v>
      </c>
      <c r="I275" s="63">
        <v>264</v>
      </c>
      <c r="J275" s="44">
        <v>-2.4945219156263739E-2</v>
      </c>
      <c r="K275" s="44">
        <v>4.9062497609691624E-4</v>
      </c>
      <c r="L275" s="44">
        <v>0.23648254967780083</v>
      </c>
      <c r="M275" s="44">
        <v>-1.9289995942410432E-2</v>
      </c>
      <c r="N275" s="44">
        <v>-9.7149982512429997E-2</v>
      </c>
      <c r="O275" s="44">
        <v>1.4539520162876659E-2</v>
      </c>
      <c r="P275" s="44">
        <v>7.5135161240753902E-3</v>
      </c>
      <c r="Q275" s="44">
        <v>-0.15034787266161406</v>
      </c>
      <c r="R275" s="44">
        <v>0.20781801759017829</v>
      </c>
      <c r="S275" s="44">
        <v>3.7786996058798275E-2</v>
      </c>
      <c r="T275" s="44">
        <v>-5.5620398236083272E-2</v>
      </c>
      <c r="U275" s="44">
        <v>-3.6870417118631808E-2</v>
      </c>
      <c r="V275" s="44">
        <v>0.11901170508639253</v>
      </c>
      <c r="W275" s="44">
        <v>6.2367853932518372E-3</v>
      </c>
      <c r="X275" s="44">
        <v>1.0871301994935766E-2</v>
      </c>
      <c r="Y275" s="44">
        <v>2.5036410619035498E-2</v>
      </c>
      <c r="Z275" s="44">
        <v>7.5073331189763046E-2</v>
      </c>
      <c r="AA275" s="44">
        <v>-0.13291824345045947</v>
      </c>
      <c r="AB275" s="44">
        <v>8.1978588227907434E-2</v>
      </c>
      <c r="AC275" s="44">
        <v>0.26110918395456817</v>
      </c>
      <c r="AD275" s="44">
        <v>3.6208765276696975E-2</v>
      </c>
      <c r="AE275" s="44">
        <v>-0.189864885743699</v>
      </c>
      <c r="AF275" s="44">
        <v>-3.6220465761548234E-2</v>
      </c>
      <c r="AG275" s="44">
        <v>5.5123929057421694E-2</v>
      </c>
      <c r="AH275" s="44">
        <v>-5.1341775905290807E-2</v>
      </c>
      <c r="AI275" s="44">
        <v>-2.4477825393492102E-2</v>
      </c>
      <c r="AJ275" s="44">
        <v>0.16738975096949438</v>
      </c>
      <c r="AK275" s="44">
        <v>7.0785786934497316E-2</v>
      </c>
      <c r="AL275" s="44">
        <v>-7.4503279516370549E-2</v>
      </c>
      <c r="AM275" s="44">
        <v>2.8253131688344136E-2</v>
      </c>
      <c r="AN275" s="44">
        <v>0.27139591788680556</v>
      </c>
      <c r="AO275" s="44">
        <v>0.21734912657522382</v>
      </c>
      <c r="AP275" s="44">
        <v>8.2517659842805513E-2</v>
      </c>
      <c r="AQ275" s="44">
        <v>4.2726340714279956E-2</v>
      </c>
      <c r="AR275" s="44">
        <v>-0.36163760330221889</v>
      </c>
      <c r="AS275" s="44">
        <v>-8.9448528769301455E-2</v>
      </c>
      <c r="AT275" s="44">
        <v>-7.8322424521670653E-2</v>
      </c>
      <c r="AU275" s="44">
        <v>5.8447983719876868E-2</v>
      </c>
      <c r="AV275" s="44">
        <v>-6.4083627569386459E-2</v>
      </c>
      <c r="AW275" s="44">
        <v>0.15937867451505827</v>
      </c>
      <c r="AX275" s="44">
        <v>0.10137300570840391</v>
      </c>
      <c r="AY275" s="44">
        <v>-7.0024007791985574E-2</v>
      </c>
      <c r="AZ275" s="44">
        <v>-0.13663557008724281</v>
      </c>
      <c r="BA275" s="44">
        <v>0.22035632252743945</v>
      </c>
      <c r="BB275" s="44">
        <v>6.685391227129428E-2</v>
      </c>
      <c r="BC275" s="44">
        <v>-0.14387621225319888</v>
      </c>
      <c r="BD275" s="44">
        <v>-0.19435367196787004</v>
      </c>
      <c r="BE275" s="44">
        <v>-0.18210894213414633</v>
      </c>
      <c r="BF275" s="44">
        <v>-6.9354094826086704E-2</v>
      </c>
      <c r="BG275" s="44">
        <v>0.1041475396359746</v>
      </c>
      <c r="BH275" s="44">
        <v>-9.4066740629674642E-2</v>
      </c>
      <c r="BI275" s="44">
        <v>-4.3210338071190846E-2</v>
      </c>
      <c r="BJ275" s="44">
        <v>-5.5672542873937927E-2</v>
      </c>
      <c r="BK275" s="44">
        <v>0.25171704140762791</v>
      </c>
      <c r="BL275" s="44">
        <v>-3.6729219353163436E-2</v>
      </c>
      <c r="BM275" s="44">
        <v>8.8890530517806307E-2</v>
      </c>
      <c r="BN275" s="44">
        <v>-0.15081603049826939</v>
      </c>
      <c r="BO275" s="44">
        <v>0.11917257995416065</v>
      </c>
      <c r="BP275" s="44">
        <v>1.5900505644989713E-2</v>
      </c>
      <c r="BQ275" s="44">
        <v>-6.9495928268023491E-2</v>
      </c>
      <c r="BR275" s="44">
        <v>2.0735657704857208E-2</v>
      </c>
      <c r="BS275" s="44">
        <v>-0.13407067870477987</v>
      </c>
      <c r="BT275" s="44">
        <v>-7.5924423356586784E-3</v>
      </c>
      <c r="BU275" s="44">
        <v>6.8892243427594979E-2</v>
      </c>
      <c r="BV275" s="44">
        <v>0.10582959934149576</v>
      </c>
      <c r="BW275" s="44">
        <v>0.37980012671869989</v>
      </c>
      <c r="BX275" s="44">
        <v>4.2709969333097737E-2</v>
      </c>
      <c r="BY275" s="44">
        <v>0.18547868770201165</v>
      </c>
      <c r="BZ275" s="44">
        <v>-0.1288592389178054</v>
      </c>
      <c r="CA275" s="44">
        <v>8.6818671315884804E-2</v>
      </c>
      <c r="CB275" s="44">
        <v>-0.13296337124746932</v>
      </c>
      <c r="CC275" s="44">
        <v>-3.4973728925584854E-2</v>
      </c>
      <c r="CD275" s="44">
        <v>5.9280840751898482E-2</v>
      </c>
      <c r="CE275" s="44">
        <v>0.1147033133418926</v>
      </c>
      <c r="CF275" s="44">
        <v>-1.4597402479695033E-2</v>
      </c>
      <c r="CG275" s="44">
        <v>8.1706421651249021E-3</v>
      </c>
      <c r="CH275" s="44">
        <v>6.5783933727666721E-2</v>
      </c>
      <c r="CI275" s="44">
        <v>-7.2297425762738871E-2</v>
      </c>
      <c r="CJ275" s="44">
        <v>0.11276526722784491</v>
      </c>
      <c r="CK275" s="44">
        <v>0.10226773555388975</v>
      </c>
      <c r="CL275" s="44">
        <v>-1.2318152630379282E-2</v>
      </c>
      <c r="CM275" s="44">
        <v>-0.24037693322020162</v>
      </c>
      <c r="CN275" s="44">
        <v>-0.16337871480504348</v>
      </c>
      <c r="CO275" s="44">
        <v>0.28318179402911986</v>
      </c>
      <c r="CP275" s="44">
        <v>-1.2334899296957389E-2</v>
      </c>
      <c r="CQ275" s="44">
        <v>-1.9951463939411277E-2</v>
      </c>
      <c r="CR275" s="44">
        <v>8.7888419901059639E-2</v>
      </c>
      <c r="CS275" s="44">
        <v>-6.0667433848640248E-2</v>
      </c>
      <c r="CT275" s="44">
        <v>-0.29046938181392296</v>
      </c>
      <c r="CU275" s="44">
        <v>-0.144207453806598</v>
      </c>
      <c r="CV275" s="44">
        <v>-4.6944680401051042E-2</v>
      </c>
      <c r="CW275" s="44">
        <v>-0.24505685737948915</v>
      </c>
      <c r="CX275" s="44">
        <v>-0.14039007510083534</v>
      </c>
      <c r="CY275" s="44">
        <v>-4.2321879479005516E-3</v>
      </c>
      <c r="CZ275" s="44">
        <v>-1.7257792253871539E-2</v>
      </c>
      <c r="DA275" s="44">
        <v>2.7905310371177813E-2</v>
      </c>
      <c r="DB275" s="44">
        <v>0.11294356235224216</v>
      </c>
      <c r="DC275" s="44">
        <v>-4.073628585897679E-2</v>
      </c>
      <c r="DD275" s="44">
        <v>4.9368903282690189E-2</v>
      </c>
      <c r="DE275" s="44">
        <v>7.5164433537368847E-2</v>
      </c>
    </row>
    <row r="276" spans="3:109" x14ac:dyDescent="0.4">
      <c r="C276" s="62"/>
      <c r="D276" s="42">
        <f>(1/$D$5)*学習!J58</f>
        <v>0.77254901960784317</v>
      </c>
      <c r="I276" s="63">
        <v>265</v>
      </c>
      <c r="J276" s="44">
        <v>2.7398332576026009E-2</v>
      </c>
      <c r="K276" s="44">
        <v>7.847405951093768E-2</v>
      </c>
      <c r="L276" s="44">
        <v>6.2772125245601676E-2</v>
      </c>
      <c r="M276" s="44">
        <v>8.5996719664076602E-3</v>
      </c>
      <c r="N276" s="44">
        <v>-5.115930501669929E-2</v>
      </c>
      <c r="O276" s="44">
        <v>-2.1525839209308176E-2</v>
      </c>
      <c r="P276" s="44">
        <v>-0.16329866942547852</v>
      </c>
      <c r="Q276" s="44">
        <v>9.4222248764971581E-2</v>
      </c>
      <c r="R276" s="44">
        <v>2.0447403730047713E-2</v>
      </c>
      <c r="S276" s="44">
        <v>-4.199188685728996E-2</v>
      </c>
      <c r="T276" s="44">
        <v>2.1973969412832941E-2</v>
      </c>
      <c r="U276" s="44">
        <v>-0.14689491789106907</v>
      </c>
      <c r="V276" s="44">
        <v>0.21085159986530352</v>
      </c>
      <c r="W276" s="44">
        <v>1.3351024537889859E-2</v>
      </c>
      <c r="X276" s="44">
        <v>7.095113160342544E-3</v>
      </c>
      <c r="Y276" s="44">
        <v>7.451495955989873E-2</v>
      </c>
      <c r="Z276" s="44">
        <v>0.28503215496720335</v>
      </c>
      <c r="AA276" s="44">
        <v>-1.5374695369792381E-3</v>
      </c>
      <c r="AB276" s="44">
        <v>-0.11451710913321471</v>
      </c>
      <c r="AC276" s="44">
        <v>0.15028276661280815</v>
      </c>
      <c r="AD276" s="44">
        <v>0.12497560467848386</v>
      </c>
      <c r="AE276" s="44">
        <v>-7.6632653007411558E-3</v>
      </c>
      <c r="AF276" s="44">
        <v>3.9813634620517818E-2</v>
      </c>
      <c r="AG276" s="44">
        <v>0.12452235377019163</v>
      </c>
      <c r="AH276" s="44">
        <v>-1.6770576083635146E-2</v>
      </c>
      <c r="AI276" s="44">
        <v>4.2311760887575572E-2</v>
      </c>
      <c r="AJ276" s="44">
        <v>0.1630307960283858</v>
      </c>
      <c r="AK276" s="44">
        <v>0.21198620270029364</v>
      </c>
      <c r="AL276" s="44">
        <v>-0.24659682163532903</v>
      </c>
      <c r="AM276" s="44">
        <v>-0.11705074273462827</v>
      </c>
      <c r="AN276" s="44">
        <v>0.10486279595398422</v>
      </c>
      <c r="AO276" s="44">
        <v>0.22193369663913132</v>
      </c>
      <c r="AP276" s="44">
        <v>0.1018249663518374</v>
      </c>
      <c r="AQ276" s="44">
        <v>-1.4113646969533194E-2</v>
      </c>
      <c r="AR276" s="44">
        <v>-0.29864848615838369</v>
      </c>
      <c r="AS276" s="44">
        <v>8.6503995001490447E-2</v>
      </c>
      <c r="AT276" s="44">
        <v>-0.20099039919756187</v>
      </c>
      <c r="AU276" s="44">
        <v>0.13409103079249768</v>
      </c>
      <c r="AV276" s="44">
        <v>5.9227003564463497E-2</v>
      </c>
      <c r="AW276" s="44">
        <v>0.22892718450932953</v>
      </c>
      <c r="AX276" s="44">
        <v>-0.24150783952430668</v>
      </c>
      <c r="AY276" s="44">
        <v>-0.25854203645385099</v>
      </c>
      <c r="AZ276" s="44">
        <v>-5.8765745734461243E-2</v>
      </c>
      <c r="BA276" s="44">
        <v>6.9846301079624258E-3</v>
      </c>
      <c r="BB276" s="44">
        <v>-0.12537605890309017</v>
      </c>
      <c r="BC276" s="44">
        <v>-0.10236387497736887</v>
      </c>
      <c r="BD276" s="44">
        <v>-0.30002784458241921</v>
      </c>
      <c r="BE276" s="44">
        <v>0.12578082215461983</v>
      </c>
      <c r="BF276" s="44">
        <v>-0.19896493688130129</v>
      </c>
      <c r="BG276" s="44">
        <v>5.1299950299728912E-2</v>
      </c>
      <c r="BH276" s="44">
        <v>4.5075759616420658E-2</v>
      </c>
      <c r="BI276" s="44">
        <v>-0.17956528051936402</v>
      </c>
      <c r="BJ276" s="44">
        <v>-1.3818059504430442E-2</v>
      </c>
      <c r="BK276" s="44">
        <v>9.8569740440568154E-2</v>
      </c>
      <c r="BL276" s="44">
        <v>-0.11337282613635562</v>
      </c>
      <c r="BM276" s="44">
        <v>0.11965407395712255</v>
      </c>
      <c r="BN276" s="44">
        <v>0.21983036863091582</v>
      </c>
      <c r="BO276" s="44">
        <v>-1.028480221431202E-2</v>
      </c>
      <c r="BP276" s="44">
        <v>9.1980648706670873E-2</v>
      </c>
      <c r="BQ276" s="44">
        <v>-5.4039161097740478E-2</v>
      </c>
      <c r="BR276" s="44">
        <v>-0.1563899755882629</v>
      </c>
      <c r="BS276" s="44">
        <v>0.12376306451808278</v>
      </c>
      <c r="BT276" s="44">
        <v>-1.9074338126045441E-2</v>
      </c>
      <c r="BU276" s="44">
        <v>9.4619844568183162E-2</v>
      </c>
      <c r="BV276" s="44">
        <v>-5.9043717641018886E-2</v>
      </c>
      <c r="BW276" s="44">
        <v>0.20605995099629851</v>
      </c>
      <c r="BX276" s="44">
        <v>-1.0618452098633197E-3</v>
      </c>
      <c r="BY276" s="44">
        <v>0.15125135335446721</v>
      </c>
      <c r="BZ276" s="44">
        <v>0.21089124747595911</v>
      </c>
      <c r="CA276" s="44">
        <v>2.5169825318881761E-2</v>
      </c>
      <c r="CB276" s="44">
        <v>-0.10964006058816829</v>
      </c>
      <c r="CC276" s="44">
        <v>5.4517272061531452E-2</v>
      </c>
      <c r="CD276" s="44">
        <v>-3.9565826628690022E-2</v>
      </c>
      <c r="CE276" s="44">
        <v>0.20626766391082796</v>
      </c>
      <c r="CF276" s="44">
        <v>0.20015042462912261</v>
      </c>
      <c r="CG276" s="44">
        <v>-8.9973076764323007E-2</v>
      </c>
      <c r="CH276" s="44">
        <v>0.27082604833947616</v>
      </c>
      <c r="CI276" s="44">
        <v>0.18166947371375705</v>
      </c>
      <c r="CJ276" s="44">
        <v>0.14404765733942432</v>
      </c>
      <c r="CK276" s="44">
        <v>0.17237519790962572</v>
      </c>
      <c r="CL276" s="44">
        <v>5.7289378820461929E-2</v>
      </c>
      <c r="CM276" s="44">
        <v>-0.15336987701017155</v>
      </c>
      <c r="CN276" s="44">
        <v>-0.12738452274143128</v>
      </c>
      <c r="CO276" s="44">
        <v>0.22642281683904256</v>
      </c>
      <c r="CP276" s="44">
        <v>-0.10085478520623854</v>
      </c>
      <c r="CQ276" s="44">
        <v>-0.25169096242069366</v>
      </c>
      <c r="CR276" s="44">
        <v>0.15113853387260787</v>
      </c>
      <c r="CS276" s="44">
        <v>4.9356676365952576E-2</v>
      </c>
      <c r="CT276" s="44">
        <v>-0.12648017910199533</v>
      </c>
      <c r="CU276" s="44">
        <v>0.11310938755792024</v>
      </c>
      <c r="CV276" s="44">
        <v>2.0325170936284943E-4</v>
      </c>
      <c r="CW276" s="44">
        <v>-0.20950934994761133</v>
      </c>
      <c r="CX276" s="44">
        <v>-0.11001077065957293</v>
      </c>
      <c r="CY276" s="44">
        <v>8.1788525061076995E-3</v>
      </c>
      <c r="CZ276" s="44">
        <v>4.689372639206587E-2</v>
      </c>
      <c r="DA276" s="44">
        <v>-6.0856682372798773E-2</v>
      </c>
      <c r="DB276" s="44">
        <v>0.10198995750972915</v>
      </c>
      <c r="DC276" s="44">
        <v>-1.4920796705799398E-2</v>
      </c>
      <c r="DD276" s="44">
        <v>-0.16785894369634494</v>
      </c>
      <c r="DE276" s="44">
        <v>-1.9042763710028273E-2</v>
      </c>
    </row>
    <row r="277" spans="3:109" x14ac:dyDescent="0.4">
      <c r="C277" s="62"/>
      <c r="D277" s="42">
        <f>(1/$D$5)*学習!J59</f>
        <v>1</v>
      </c>
      <c r="I277" s="63">
        <v>266</v>
      </c>
      <c r="J277" s="44">
        <v>-8.9667127882918571E-2</v>
      </c>
      <c r="K277" s="44">
        <v>-4.3727639195925323E-2</v>
      </c>
      <c r="L277" s="44">
        <v>0.26503299662242341</v>
      </c>
      <c r="M277" s="44">
        <v>0.28202639092622089</v>
      </c>
      <c r="N277" s="44">
        <v>-3.6669329611512737E-2</v>
      </c>
      <c r="O277" s="44">
        <v>9.7823827253308744E-3</v>
      </c>
      <c r="P277" s="44">
        <v>-9.3931513992725008E-2</v>
      </c>
      <c r="Q277" s="44">
        <v>4.7597444212546719E-2</v>
      </c>
      <c r="R277" s="44">
        <v>-0.1216251442385396</v>
      </c>
      <c r="S277" s="44">
        <v>2.3264437738044541E-2</v>
      </c>
      <c r="T277" s="44">
        <v>2.7854167364817994E-2</v>
      </c>
      <c r="U277" s="44">
        <v>-3.5989703631042542E-2</v>
      </c>
      <c r="V277" s="44">
        <v>0.13844668585154576</v>
      </c>
      <c r="W277" s="44">
        <v>4.8807612721188137E-2</v>
      </c>
      <c r="X277" s="44">
        <v>-4.1192554437781942E-2</v>
      </c>
      <c r="Y277" s="44">
        <v>2.9995657988237761E-2</v>
      </c>
      <c r="Z277" s="44">
        <v>4.5594011231085384E-2</v>
      </c>
      <c r="AA277" s="44">
        <v>5.4350074537365629E-2</v>
      </c>
      <c r="AB277" s="44">
        <v>-0.16342032510991852</v>
      </c>
      <c r="AC277" s="44">
        <v>4.1132025207887064E-2</v>
      </c>
      <c r="AD277" s="44">
        <v>-3.9399382983404334E-2</v>
      </c>
      <c r="AE277" s="44">
        <v>-4.5181579486922925E-2</v>
      </c>
      <c r="AF277" s="44">
        <v>0.16458082244937655</v>
      </c>
      <c r="AG277" s="44">
        <v>4.392490617320241E-2</v>
      </c>
      <c r="AH277" s="44">
        <v>-3.2241248727025031E-2</v>
      </c>
      <c r="AI277" s="44">
        <v>6.9146646704646916E-2</v>
      </c>
      <c r="AJ277" s="44">
        <v>0.11080066018797365</v>
      </c>
      <c r="AK277" s="44">
        <v>0.27642034824301331</v>
      </c>
      <c r="AL277" s="44">
        <v>-7.1481480665603725E-2</v>
      </c>
      <c r="AM277" s="44">
        <v>-0.27175344759814996</v>
      </c>
      <c r="AN277" s="44">
        <v>-0.17131882691383127</v>
      </c>
      <c r="AO277" s="44">
        <v>6.7158168061465282E-2</v>
      </c>
      <c r="AP277" s="44">
        <v>-0.1137067666745422</v>
      </c>
      <c r="AQ277" s="44">
        <v>7.0935846329721617E-3</v>
      </c>
      <c r="AR277" s="44">
        <v>-0.12860608726669651</v>
      </c>
      <c r="AS277" s="44">
        <v>0.20508680475381438</v>
      </c>
      <c r="AT277" s="44">
        <v>-8.1937469340426117E-2</v>
      </c>
      <c r="AU277" s="44">
        <v>-3.9878692137912822E-3</v>
      </c>
      <c r="AV277" s="44">
        <v>0.168714911608843</v>
      </c>
      <c r="AW277" s="44">
        <v>4.6546284335502432E-2</v>
      </c>
      <c r="AX277" s="44">
        <v>-0.4382294354421315</v>
      </c>
      <c r="AY277" s="44">
        <v>-0.11005348799912509</v>
      </c>
      <c r="AZ277" s="44">
        <v>-0.10031350111404952</v>
      </c>
      <c r="BA277" s="44">
        <v>0.14603803582226976</v>
      </c>
      <c r="BB277" s="44">
        <v>-0.10940493164895986</v>
      </c>
      <c r="BC277" s="44">
        <v>1.7114920395008195E-3</v>
      </c>
      <c r="BD277" s="44">
        <v>-9.0307265018565286E-2</v>
      </c>
      <c r="BE277" s="44">
        <v>7.7171198321994275E-2</v>
      </c>
      <c r="BF277" s="44">
        <v>7.5114403839746005E-2</v>
      </c>
      <c r="BG277" s="44">
        <v>2.7509704233463269E-2</v>
      </c>
      <c r="BH277" s="44">
        <v>-0.2018475773883564</v>
      </c>
      <c r="BI277" s="44">
        <v>-3.5492721409105504E-2</v>
      </c>
      <c r="BJ277" s="44">
        <v>-3.9619055516935141E-2</v>
      </c>
      <c r="BK277" s="44">
        <v>2.6538038051025E-2</v>
      </c>
      <c r="BL277" s="44">
        <v>6.582960181307323E-3</v>
      </c>
      <c r="BM277" s="44">
        <v>8.5166402507263275E-2</v>
      </c>
      <c r="BN277" s="44">
        <v>-3.6946470872571462E-2</v>
      </c>
      <c r="BO277" s="44">
        <v>8.8693921952431976E-2</v>
      </c>
      <c r="BP277" s="44">
        <v>-4.7034170416815617E-2</v>
      </c>
      <c r="BQ277" s="44">
        <v>-6.3339653569664117E-2</v>
      </c>
      <c r="BR277" s="44">
        <v>-8.8816904333627281E-2</v>
      </c>
      <c r="BS277" s="44">
        <v>0.30932865623784567</v>
      </c>
      <c r="BT277" s="44">
        <v>-0.19598514348988005</v>
      </c>
      <c r="BU277" s="44">
        <v>8.5782012024029769E-2</v>
      </c>
      <c r="BV277" s="44">
        <v>-0.15600797899984886</v>
      </c>
      <c r="BW277" s="44">
        <v>0.2257784406916751</v>
      </c>
      <c r="BX277" s="44">
        <v>0.10669318095740599</v>
      </c>
      <c r="BY277" s="44">
        <v>4.9552867123758393E-2</v>
      </c>
      <c r="BZ277" s="44">
        <v>0.12647761505780963</v>
      </c>
      <c r="CA277" s="44">
        <v>0.13313384674617101</v>
      </c>
      <c r="CB277" s="44">
        <v>-0.12769993905545013</v>
      </c>
      <c r="CC277" s="44">
        <v>6.0733952703186267E-2</v>
      </c>
      <c r="CD277" s="44">
        <v>-2.6758152710532834E-2</v>
      </c>
      <c r="CE277" s="44">
        <v>0.12721115230539146</v>
      </c>
      <c r="CF277" s="44">
        <v>4.4978743667009546E-2</v>
      </c>
      <c r="CG277" s="44">
        <v>-0.12036137906007839</v>
      </c>
      <c r="CH277" s="44">
        <v>0.16559120566574864</v>
      </c>
      <c r="CI277" s="44">
        <v>0.1097171275796405</v>
      </c>
      <c r="CJ277" s="44">
        <v>1.0355183830094653E-2</v>
      </c>
      <c r="CK277" s="44">
        <v>0.19512955068477522</v>
      </c>
      <c r="CL277" s="44">
        <v>8.0065033549436199E-2</v>
      </c>
      <c r="CM277" s="44">
        <v>-0.30693029941892469</v>
      </c>
      <c r="CN277" s="44">
        <v>-9.4462336102006203E-2</v>
      </c>
      <c r="CO277" s="44">
        <v>0.39107934871645261</v>
      </c>
      <c r="CP277" s="44">
        <v>-4.0337680523588215E-2</v>
      </c>
      <c r="CQ277" s="44">
        <v>9.7010483138385492E-2</v>
      </c>
      <c r="CR277" s="44">
        <v>-9.487266117388346E-2</v>
      </c>
      <c r="CS277" s="44">
        <v>0.11919204592983912</v>
      </c>
      <c r="CT277" s="44">
        <v>-8.2977760756911198E-2</v>
      </c>
      <c r="CU277" s="44">
        <v>-0.15932516775527933</v>
      </c>
      <c r="CV277" s="44">
        <v>-5.3545678500889534E-3</v>
      </c>
      <c r="CW277" s="44">
        <v>-0.28197553681091114</v>
      </c>
      <c r="CX277" s="44">
        <v>-2.6562818004643725E-2</v>
      </c>
      <c r="CY277" s="44">
        <v>-0.15036606625722873</v>
      </c>
      <c r="CZ277" s="44">
        <v>5.6164363175154684E-2</v>
      </c>
      <c r="DA277" s="44">
        <v>-0.22515370976617829</v>
      </c>
      <c r="DB277" s="44">
        <v>3.7060279056256418E-2</v>
      </c>
      <c r="DC277" s="44">
        <v>-2.7372198385249982E-2</v>
      </c>
      <c r="DD277" s="44">
        <v>2.7604319772551685E-4</v>
      </c>
      <c r="DE277" s="44">
        <v>-4.6111671988423676E-2</v>
      </c>
    </row>
    <row r="278" spans="3:109" x14ac:dyDescent="0.4">
      <c r="C278" s="62"/>
      <c r="D278" s="42">
        <f>(1/$D$5)*学習!J60</f>
        <v>0.96862745098039216</v>
      </c>
      <c r="I278" s="63">
        <v>267</v>
      </c>
      <c r="J278" s="44">
        <v>0.26749774977166058</v>
      </c>
      <c r="K278" s="44">
        <v>-9.7192439336421674E-2</v>
      </c>
      <c r="L278" s="44">
        <v>0.2526041493017937</v>
      </c>
      <c r="M278" s="44">
        <v>-0.11631310959967263</v>
      </c>
      <c r="N278" s="44">
        <v>0.17547419236247283</v>
      </c>
      <c r="O278" s="44">
        <v>-0.14982243965577791</v>
      </c>
      <c r="P278" s="44">
        <v>-0.2749373373866284</v>
      </c>
      <c r="Q278" s="44">
        <v>-0.24266495124379689</v>
      </c>
      <c r="R278" s="44">
        <v>-0.17690349234479413</v>
      </c>
      <c r="S278" s="44">
        <v>2.4817970075078768E-2</v>
      </c>
      <c r="T278" s="44">
        <v>-0.146668749709462</v>
      </c>
      <c r="U278" s="44">
        <v>8.9426653114357546E-3</v>
      </c>
      <c r="V278" s="44">
        <v>-0.1356008085131224</v>
      </c>
      <c r="W278" s="44">
        <v>-9.0194372978730744E-2</v>
      </c>
      <c r="X278" s="44">
        <v>-5.316578202911014E-2</v>
      </c>
      <c r="Y278" s="44">
        <v>9.8951764095833936E-2</v>
      </c>
      <c r="Z278" s="44">
        <v>2.8247901286340547E-2</v>
      </c>
      <c r="AA278" s="44">
        <v>-0.14409055289245304</v>
      </c>
      <c r="AB278" s="44">
        <v>0.2172476998202231</v>
      </c>
      <c r="AC278" s="44">
        <v>1.1985871965052936E-2</v>
      </c>
      <c r="AD278" s="44">
        <v>-0.24164887709443297</v>
      </c>
      <c r="AE278" s="44">
        <v>-0.17841516970816085</v>
      </c>
      <c r="AF278" s="44">
        <v>-6.4743141616365504E-2</v>
      </c>
      <c r="AG278" s="44">
        <v>0.15656015284712119</v>
      </c>
      <c r="AH278" s="44">
        <v>4.8680031831664031E-3</v>
      </c>
      <c r="AI278" s="44">
        <v>6.1314403894096682E-2</v>
      </c>
      <c r="AJ278" s="44">
        <v>-3.0669006970314629E-2</v>
      </c>
      <c r="AK278" s="44">
        <v>3.6134957487370951E-2</v>
      </c>
      <c r="AL278" s="44">
        <v>-7.6667155951072874E-2</v>
      </c>
      <c r="AM278" s="44">
        <v>-0.14788578205385708</v>
      </c>
      <c r="AN278" s="44">
        <v>-0.12259580744531863</v>
      </c>
      <c r="AO278" s="44">
        <v>0.12118783060607105</v>
      </c>
      <c r="AP278" s="44">
        <v>-7.5684407803580517E-2</v>
      </c>
      <c r="AQ278" s="44">
        <v>-0.12154779261792865</v>
      </c>
      <c r="AR278" s="44">
        <v>-4.7216423387547099E-2</v>
      </c>
      <c r="AS278" s="44">
        <v>-7.7948035374189817E-2</v>
      </c>
      <c r="AT278" s="44">
        <v>2.6680551023390835E-2</v>
      </c>
      <c r="AU278" s="44">
        <v>-8.2939642537051911E-2</v>
      </c>
      <c r="AV278" s="44">
        <v>0.11472496748423608</v>
      </c>
      <c r="AW278" s="44">
        <v>0.2958464194188139</v>
      </c>
      <c r="AX278" s="44">
        <v>-1.8036492496932167E-2</v>
      </c>
      <c r="AY278" s="44">
        <v>-9.3836617180068915E-2</v>
      </c>
      <c r="AZ278" s="44">
        <v>-0.10178337047720085</v>
      </c>
      <c r="BA278" s="44">
        <v>0.23453367146362122</v>
      </c>
      <c r="BB278" s="44">
        <v>-9.7314547279237829E-2</v>
      </c>
      <c r="BC278" s="44">
        <v>-7.3748280122391999E-2</v>
      </c>
      <c r="BD278" s="44">
        <v>-0.18132551999906382</v>
      </c>
      <c r="BE278" s="44">
        <v>0.12217200723503835</v>
      </c>
      <c r="BF278" s="44">
        <v>0.19132352376945302</v>
      </c>
      <c r="BG278" s="44">
        <v>0.11745043283758085</v>
      </c>
      <c r="BH278" s="44">
        <v>7.9085102992053451E-3</v>
      </c>
      <c r="BI278" s="44">
        <v>-0.16139648776814836</v>
      </c>
      <c r="BJ278" s="44">
        <v>2.5845510747896459E-2</v>
      </c>
      <c r="BK278" s="44">
        <v>8.8959803105513491E-2</v>
      </c>
      <c r="BL278" s="44">
        <v>0.19971209719970578</v>
      </c>
      <c r="BM278" s="44">
        <v>-5.8184612674444088E-2</v>
      </c>
      <c r="BN278" s="44">
        <v>-0.22044824382632738</v>
      </c>
      <c r="BO278" s="44">
        <v>6.5383066689790256E-3</v>
      </c>
      <c r="BP278" s="44">
        <v>-8.5922101486862426E-2</v>
      </c>
      <c r="BQ278" s="44">
        <v>-0.1367146642859553</v>
      </c>
      <c r="BR278" s="44">
        <v>8.9703702109775088E-2</v>
      </c>
      <c r="BS278" s="44">
        <v>0.23683868550436324</v>
      </c>
      <c r="BT278" s="44">
        <v>-6.7098077158686292E-2</v>
      </c>
      <c r="BU278" s="44">
        <v>9.5364909449894893E-3</v>
      </c>
      <c r="BV278" s="44">
        <v>3.6337567532055075E-2</v>
      </c>
      <c r="BW278" s="44">
        <v>0.27278943238353615</v>
      </c>
      <c r="BX278" s="44">
        <v>0.21845586110916598</v>
      </c>
      <c r="BY278" s="44">
        <v>-6.6422028043044604E-2</v>
      </c>
      <c r="BZ278" s="44">
        <v>8.9572976039850649E-2</v>
      </c>
      <c r="CA278" s="44">
        <v>0.11289204646305305</v>
      </c>
      <c r="CB278" s="44">
        <v>-0.16610007756091932</v>
      </c>
      <c r="CC278" s="44">
        <v>1.6935264755613529E-2</v>
      </c>
      <c r="CD278" s="44">
        <v>1.2670223180953006E-2</v>
      </c>
      <c r="CE278" s="44">
        <v>0.10342302251494948</v>
      </c>
      <c r="CF278" s="44">
        <v>-0.19418349023570872</v>
      </c>
      <c r="CG278" s="44">
        <v>6.8622645247345515E-2</v>
      </c>
      <c r="CH278" s="44">
        <v>7.3106751235300457E-2</v>
      </c>
      <c r="CI278" s="44">
        <v>-7.5379924244262417E-2</v>
      </c>
      <c r="CJ278" s="44">
        <v>6.9341900459647171E-3</v>
      </c>
      <c r="CK278" s="44">
        <v>7.8718360061297898E-2</v>
      </c>
      <c r="CL278" s="44">
        <v>6.8053838863293649E-3</v>
      </c>
      <c r="CM278" s="44">
        <v>-0.11182534939840556</v>
      </c>
      <c r="CN278" s="44">
        <v>-0.13927069046846091</v>
      </c>
      <c r="CO278" s="44">
        <v>7.5342156082351369E-2</v>
      </c>
      <c r="CP278" s="44">
        <v>-7.4245420836264953E-2</v>
      </c>
      <c r="CQ278" s="44">
        <v>2.3856253261775533E-2</v>
      </c>
      <c r="CR278" s="44">
        <v>-0.11692677034773392</v>
      </c>
      <c r="CS278" s="44">
        <v>5.5234145604878708E-2</v>
      </c>
      <c r="CT278" s="44">
        <v>9.2354073482492888E-2</v>
      </c>
      <c r="CU278" s="44">
        <v>-6.2188335563911089E-2</v>
      </c>
      <c r="CV278" s="44">
        <v>1.4594376329206526E-2</v>
      </c>
      <c r="CW278" s="44">
        <v>-0.10474724890182148</v>
      </c>
      <c r="CX278" s="44">
        <v>-8.2746420018789416E-2</v>
      </c>
      <c r="CY278" s="44">
        <v>-3.2888801185309573E-3</v>
      </c>
      <c r="CZ278" s="44">
        <v>-5.5303655116407301E-2</v>
      </c>
      <c r="DA278" s="44">
        <v>-0.24778353244777221</v>
      </c>
      <c r="DB278" s="44">
        <v>0.10570343832987862</v>
      </c>
      <c r="DC278" s="44">
        <v>-0.21503104331334136</v>
      </c>
      <c r="DD278" s="44">
        <v>-9.6596978767345409E-2</v>
      </c>
      <c r="DE278" s="44">
        <v>-0.17207496899974048</v>
      </c>
    </row>
    <row r="279" spans="3:109" x14ac:dyDescent="0.4">
      <c r="C279" s="62"/>
      <c r="D279" s="42">
        <f>(1/$D$5)*学習!J61</f>
        <v>0.91764705882352937</v>
      </c>
      <c r="I279" s="63">
        <v>268</v>
      </c>
      <c r="J279" s="44">
        <v>1.2076411047605004E-2</v>
      </c>
      <c r="K279" s="44">
        <v>-0.1956752226819832</v>
      </c>
      <c r="L279" s="44">
        <v>0.13758215671754878</v>
      </c>
      <c r="M279" s="44">
        <v>-0.20439276963979117</v>
      </c>
      <c r="N279" s="44">
        <v>-7.5399244266865603E-2</v>
      </c>
      <c r="O279" s="44">
        <v>0.10716829600412793</v>
      </c>
      <c r="P279" s="44">
        <v>1.9113331951662524E-3</v>
      </c>
      <c r="Q279" s="44">
        <v>2.8065333254761897E-2</v>
      </c>
      <c r="R279" s="44">
        <v>-0.19042341139596058</v>
      </c>
      <c r="S279" s="44">
        <v>-0.22869074784929336</v>
      </c>
      <c r="T279" s="44">
        <v>0.17525767602601905</v>
      </c>
      <c r="U279" s="44">
        <v>3.1295364140344263E-2</v>
      </c>
      <c r="V279" s="44">
        <v>-0.35186318214919055</v>
      </c>
      <c r="W279" s="44">
        <v>6.1784393848511025E-2</v>
      </c>
      <c r="X279" s="44">
        <v>-5.9564005223520712E-2</v>
      </c>
      <c r="Y279" s="44">
        <v>-4.8135567607291194E-2</v>
      </c>
      <c r="Z279" s="44">
        <v>1.5112238946677568E-2</v>
      </c>
      <c r="AA279" s="44">
        <v>-5.2837212461490479E-2</v>
      </c>
      <c r="AB279" s="44">
        <v>0.16297487335754135</v>
      </c>
      <c r="AC279" s="44">
        <v>0.20340691262255206</v>
      </c>
      <c r="AD279" s="44">
        <v>-5.3519489776023499E-2</v>
      </c>
      <c r="AE279" s="44">
        <v>0.11242264259902449</v>
      </c>
      <c r="AF279" s="44">
        <v>5.8157542404855316E-2</v>
      </c>
      <c r="AG279" s="44">
        <v>0.19798529663352665</v>
      </c>
      <c r="AH279" s="44">
        <v>3.9652018057458459E-2</v>
      </c>
      <c r="AI279" s="44">
        <v>4.1708259106416616E-2</v>
      </c>
      <c r="AJ279" s="44">
        <v>0.13823894558773525</v>
      </c>
      <c r="AK279" s="44">
        <v>1.7640142088139001E-2</v>
      </c>
      <c r="AL279" s="44">
        <v>2.8714442667369663E-2</v>
      </c>
      <c r="AM279" s="44">
        <v>0.15346626525629681</v>
      </c>
      <c r="AN279" s="44">
        <v>-7.5430143002018751E-2</v>
      </c>
      <c r="AO279" s="44">
        <v>-9.5891150026981287E-2</v>
      </c>
      <c r="AP279" s="44">
        <v>-8.9075622356089165E-2</v>
      </c>
      <c r="AQ279" s="44">
        <v>-0.20980006213181729</v>
      </c>
      <c r="AR279" s="44">
        <v>-8.2667935584691248E-3</v>
      </c>
      <c r="AS279" s="44">
        <v>-6.5903697736715505E-2</v>
      </c>
      <c r="AT279" s="44">
        <v>-7.7676381602237957E-2</v>
      </c>
      <c r="AU279" s="44">
        <v>-0.3027757020157188</v>
      </c>
      <c r="AV279" s="44">
        <v>4.7647854361977382E-2</v>
      </c>
      <c r="AW279" s="44">
        <v>-0.3049730066177076</v>
      </c>
      <c r="AX279" s="44">
        <v>3.2841584818739097E-2</v>
      </c>
      <c r="AY279" s="44">
        <v>-5.4942463423061083E-2</v>
      </c>
      <c r="AZ279" s="44">
        <v>-0.22349530513902982</v>
      </c>
      <c r="BA279" s="44">
        <v>-0.18986215217425781</v>
      </c>
      <c r="BB279" s="44">
        <v>7.4629981591453357E-2</v>
      </c>
      <c r="BC279" s="44">
        <v>-0.15089450434601825</v>
      </c>
      <c r="BD279" s="44">
        <v>0.14897704558717442</v>
      </c>
      <c r="BE279" s="44">
        <v>9.8268661608896871E-2</v>
      </c>
      <c r="BF279" s="44">
        <v>-0.16697795582487363</v>
      </c>
      <c r="BG279" s="44">
        <v>-4.3616637539273743E-2</v>
      </c>
      <c r="BH279" s="44">
        <v>7.5340671753689479E-3</v>
      </c>
      <c r="BI279" s="44">
        <v>-3.9634269525815384E-2</v>
      </c>
      <c r="BJ279" s="44">
        <v>-6.0572977318179247E-2</v>
      </c>
      <c r="BK279" s="44">
        <v>-0.12947698810229086</v>
      </c>
      <c r="BL279" s="44">
        <v>6.9199655209506397E-2</v>
      </c>
      <c r="BM279" s="44">
        <v>4.6647859810032909E-2</v>
      </c>
      <c r="BN279" s="44">
        <v>-0.2646837713848374</v>
      </c>
      <c r="BO279" s="44">
        <v>-4.0870062309740163E-2</v>
      </c>
      <c r="BP279" s="44">
        <v>-1.3200152372867827E-2</v>
      </c>
      <c r="BQ279" s="44">
        <v>-0.12263395914161981</v>
      </c>
      <c r="BR279" s="44">
        <v>9.1116236820080465E-2</v>
      </c>
      <c r="BS279" s="44">
        <v>0.13704520570598086</v>
      </c>
      <c r="BT279" s="44">
        <v>-5.0347700167840896E-2</v>
      </c>
      <c r="BU279" s="44">
        <v>1.0194664802827397E-2</v>
      </c>
      <c r="BV279" s="44">
        <v>-0.11626119943267717</v>
      </c>
      <c r="BW279" s="44">
        <v>8.9176119187215991E-2</v>
      </c>
      <c r="BX279" s="44">
        <v>0.1820658981271826</v>
      </c>
      <c r="BY279" s="44">
        <v>-7.6976801962381311E-2</v>
      </c>
      <c r="BZ279" s="44">
        <v>7.717432743097602E-2</v>
      </c>
      <c r="CA279" s="44">
        <v>0.10585425776514931</v>
      </c>
      <c r="CB279" s="44">
        <v>-5.1591778257398115E-2</v>
      </c>
      <c r="CC279" s="44">
        <v>-3.5976009136269402E-2</v>
      </c>
      <c r="CD279" s="44">
        <v>3.106247659671164E-2</v>
      </c>
      <c r="CE279" s="44">
        <v>0.16095441176662068</v>
      </c>
      <c r="CF279" s="44">
        <v>5.298454386581606E-2</v>
      </c>
      <c r="CG279" s="44">
        <v>4.2517355452078506E-2</v>
      </c>
      <c r="CH279" s="44">
        <v>5.7421701227548638E-2</v>
      </c>
      <c r="CI279" s="44">
        <v>5.1461369495594614E-2</v>
      </c>
      <c r="CJ279" s="44">
        <v>0.1704674458027309</v>
      </c>
      <c r="CK279" s="44">
        <v>9.6573971301821077E-2</v>
      </c>
      <c r="CL279" s="44">
        <v>9.367988924481617E-2</v>
      </c>
      <c r="CM279" s="44">
        <v>1.289825631743672E-2</v>
      </c>
      <c r="CN279" s="44">
        <v>-0.30388301996502409</v>
      </c>
      <c r="CO279" s="44">
        <v>1.8755770798392805E-2</v>
      </c>
      <c r="CP279" s="44">
        <v>4.0222098587532354E-2</v>
      </c>
      <c r="CQ279" s="44">
        <v>-0.28976584112704584</v>
      </c>
      <c r="CR279" s="44">
        <v>-8.7827582380944194E-2</v>
      </c>
      <c r="CS279" s="44">
        <v>0.16571935137402496</v>
      </c>
      <c r="CT279" s="44">
        <v>0.1138753481340863</v>
      </c>
      <c r="CU279" s="44">
        <v>-1.1534032554159234E-2</v>
      </c>
      <c r="CV279" s="44">
        <v>1.9173993887570254E-2</v>
      </c>
      <c r="CW279" s="44">
        <v>4.8656946100751039E-2</v>
      </c>
      <c r="CX279" s="44">
        <v>9.6003812584761788E-2</v>
      </c>
      <c r="CY279" s="44">
        <v>-3.5166170539164966E-2</v>
      </c>
      <c r="CZ279" s="44">
        <v>3.2108201028777719E-2</v>
      </c>
      <c r="DA279" s="44">
        <v>-0.16539651462041521</v>
      </c>
      <c r="DB279" s="44">
        <v>6.20347337346802E-2</v>
      </c>
      <c r="DC279" s="44">
        <v>9.1109444321289063E-2</v>
      </c>
      <c r="DD279" s="44">
        <v>-0.14180649141775054</v>
      </c>
      <c r="DE279" s="44">
        <v>-3.6443824496157261E-2</v>
      </c>
    </row>
    <row r="280" spans="3:109" x14ac:dyDescent="0.4">
      <c r="C280" s="62"/>
      <c r="D280" s="42">
        <f>(1/$D$5)*学習!J62</f>
        <v>0.10196078431372549</v>
      </c>
      <c r="I280" s="63">
        <v>269</v>
      </c>
      <c r="J280" s="44">
        <v>-5.2934078933306275E-2</v>
      </c>
      <c r="K280" s="44">
        <v>-9.4052081118349729E-2</v>
      </c>
      <c r="L280" s="44">
        <v>-4.472638248897166E-3</v>
      </c>
      <c r="M280" s="44">
        <v>8.0578861992318743E-3</v>
      </c>
      <c r="N280" s="44">
        <v>0.15024026882744027</v>
      </c>
      <c r="O280" s="44">
        <v>-0.20799568371532257</v>
      </c>
      <c r="P280" s="44">
        <v>0.11988321032745149</v>
      </c>
      <c r="Q280" s="44">
        <v>3.0239330890970296E-2</v>
      </c>
      <c r="R280" s="44">
        <v>-0.10649950598475524</v>
      </c>
      <c r="S280" s="44">
        <v>-0.31539203143910732</v>
      </c>
      <c r="T280" s="44">
        <v>-3.0335351538977744E-2</v>
      </c>
      <c r="U280" s="44">
        <v>9.3472615192096792E-2</v>
      </c>
      <c r="V280" s="44">
        <v>9.0031330963361716E-2</v>
      </c>
      <c r="W280" s="44">
        <v>-2.6134113648062025E-2</v>
      </c>
      <c r="X280" s="44">
        <v>-1.527905534524544E-2</v>
      </c>
      <c r="Y280" s="44">
        <v>-3.7227299113052363E-3</v>
      </c>
      <c r="Z280" s="44">
        <v>-0.16394570890011093</v>
      </c>
      <c r="AA280" s="44">
        <v>-0.14873483290834016</v>
      </c>
      <c r="AB280" s="44">
        <v>0.19550886027444406</v>
      </c>
      <c r="AC280" s="44">
        <v>0.18490457575368738</v>
      </c>
      <c r="AD280" s="44">
        <v>-5.2403096630004316E-2</v>
      </c>
      <c r="AE280" s="44">
        <v>-3.8227446896418153E-2</v>
      </c>
      <c r="AF280" s="44">
        <v>4.9853906586713771E-3</v>
      </c>
      <c r="AG280" s="44">
        <v>6.1701342921617296E-2</v>
      </c>
      <c r="AH280" s="44">
        <v>-2.2621163043509706E-2</v>
      </c>
      <c r="AI280" s="44">
        <v>6.4612906287361285E-2</v>
      </c>
      <c r="AJ280" s="44">
        <v>-0.18188947147035384</v>
      </c>
      <c r="AK280" s="44">
        <v>5.6915016494433077E-2</v>
      </c>
      <c r="AL280" s="44">
        <v>-4.6502633906742669E-2</v>
      </c>
      <c r="AM280" s="44">
        <v>-0.27018621922069574</v>
      </c>
      <c r="AN280" s="44">
        <v>-0.21298770321691879</v>
      </c>
      <c r="AO280" s="44">
        <v>-6.5239946294208109E-2</v>
      </c>
      <c r="AP280" s="44">
        <v>0.11719689355974483</v>
      </c>
      <c r="AQ280" s="44">
        <v>-8.4080225887616794E-3</v>
      </c>
      <c r="AR280" s="44">
        <v>5.7816462092127076E-2</v>
      </c>
      <c r="AS280" s="44">
        <v>-6.7675874777977001E-3</v>
      </c>
      <c r="AT280" s="44">
        <v>-0.16832198283948682</v>
      </c>
      <c r="AU280" s="44">
        <v>-0.32305391706912795</v>
      </c>
      <c r="AV280" s="44">
        <v>7.5640642338750785E-2</v>
      </c>
      <c r="AW280" s="44">
        <v>-0.14553396995171258</v>
      </c>
      <c r="AX280" s="44">
        <v>-6.0677695724212617E-2</v>
      </c>
      <c r="AY280" s="44">
        <v>-7.3800801142891878E-2</v>
      </c>
      <c r="AZ280" s="44">
        <v>-1.3239260657843454E-2</v>
      </c>
      <c r="BA280" s="44">
        <v>-0.13067481393652286</v>
      </c>
      <c r="BB280" s="44">
        <v>-5.5663005319218223E-2</v>
      </c>
      <c r="BC280" s="44">
        <v>9.8143905116289815E-2</v>
      </c>
      <c r="BD280" s="44">
        <v>0.16021156183253821</v>
      </c>
      <c r="BE280" s="44">
        <v>3.3613445890017239E-2</v>
      </c>
      <c r="BF280" s="44">
        <v>-1.8244067493994535E-2</v>
      </c>
      <c r="BG280" s="44">
        <v>-8.6670928056932689E-2</v>
      </c>
      <c r="BH280" s="44">
        <v>-0.16844666274603731</v>
      </c>
      <c r="BI280" s="44">
        <v>-0.14396164913789303</v>
      </c>
      <c r="BJ280" s="44">
        <v>2.6130189804239552E-2</v>
      </c>
      <c r="BK280" s="44">
        <v>0.20838315313852437</v>
      </c>
      <c r="BL280" s="44">
        <v>0.24519645000560661</v>
      </c>
      <c r="BM280" s="44">
        <v>-0.12403974415854252</v>
      </c>
      <c r="BN280" s="44">
        <v>-0.1435854451131274</v>
      </c>
      <c r="BO280" s="44">
        <v>7.506303690419508E-2</v>
      </c>
      <c r="BP280" s="44">
        <v>-0.11866699993012615</v>
      </c>
      <c r="BQ280" s="44">
        <v>6.3555576454858945E-2</v>
      </c>
      <c r="BR280" s="44">
        <v>0.24861383818467117</v>
      </c>
      <c r="BS280" s="44">
        <v>-0.23949535931636867</v>
      </c>
      <c r="BT280" s="44">
        <v>1.3324434214253493E-2</v>
      </c>
      <c r="BU280" s="44">
        <v>-3.3113624379626609E-2</v>
      </c>
      <c r="BV280" s="44">
        <v>-9.9469182857973279E-2</v>
      </c>
      <c r="BW280" s="44">
        <v>-0.23908585964353934</v>
      </c>
      <c r="BX280" s="44">
        <v>0.20156272034737044</v>
      </c>
      <c r="BY280" s="44">
        <v>3.0481281072138332E-2</v>
      </c>
      <c r="BZ280" s="44">
        <v>-6.266028650458047E-2</v>
      </c>
      <c r="CA280" s="44">
        <v>8.5388586880498132E-3</v>
      </c>
      <c r="CB280" s="44">
        <v>-2.0384993840961301E-2</v>
      </c>
      <c r="CC280" s="44">
        <v>-4.5055744008198784E-2</v>
      </c>
      <c r="CD280" s="44">
        <v>-0.25664310491001269</v>
      </c>
      <c r="CE280" s="44">
        <v>2.9969418394997373E-2</v>
      </c>
      <c r="CF280" s="44">
        <v>-2.3115413208411387E-3</v>
      </c>
      <c r="CG280" s="44">
        <v>0.34761668001361057</v>
      </c>
      <c r="CH280" s="44">
        <v>0.24120463173519371</v>
      </c>
      <c r="CI280" s="44">
        <v>4.5819897311846526E-2</v>
      </c>
      <c r="CJ280" s="44">
        <v>-9.6416255657176222E-2</v>
      </c>
      <c r="CK280" s="44">
        <v>-0.12856651521255957</v>
      </c>
      <c r="CL280" s="44">
        <v>-1.5184736617820372E-2</v>
      </c>
      <c r="CM280" s="44">
        <v>-0.16625437126666717</v>
      </c>
      <c r="CN280" s="44">
        <v>-0.43308684039795231</v>
      </c>
      <c r="CO280" s="44">
        <v>9.3384694215155134E-2</v>
      </c>
      <c r="CP280" s="44">
        <v>0.13976441089444408</v>
      </c>
      <c r="CQ280" s="44">
        <v>-0.13366849140902032</v>
      </c>
      <c r="CR280" s="44">
        <v>-0.18321561073762113</v>
      </c>
      <c r="CS280" s="44">
        <v>7.7067178703496206E-2</v>
      </c>
      <c r="CT280" s="44">
        <v>8.9181288004877138E-2</v>
      </c>
      <c r="CU280" s="44">
        <v>0.18817880916304255</v>
      </c>
      <c r="CV280" s="44">
        <v>-0.11548884491937218</v>
      </c>
      <c r="CW280" s="44">
        <v>0.25222943529916242</v>
      </c>
      <c r="CX280" s="44">
        <v>-7.7502984294973085E-2</v>
      </c>
      <c r="CY280" s="44">
        <v>-9.6464165408119376E-2</v>
      </c>
      <c r="CZ280" s="44">
        <v>9.683969419198267E-2</v>
      </c>
      <c r="DA280" s="44">
        <v>-0.15891334304635343</v>
      </c>
      <c r="DB280" s="44">
        <v>-0.16419589587783504</v>
      </c>
      <c r="DC280" s="44">
        <v>-8.0124692700463171E-2</v>
      </c>
      <c r="DD280" s="44">
        <v>-0.1204966988004094</v>
      </c>
      <c r="DE280" s="44">
        <v>0.14184056277302851</v>
      </c>
    </row>
    <row r="281" spans="3:109" x14ac:dyDescent="0.4">
      <c r="C281" s="62"/>
      <c r="D281" s="42">
        <f>(1/$D$5)*学習!J63</f>
        <v>1.1764705882352941E-2</v>
      </c>
      <c r="I281" s="63">
        <v>270</v>
      </c>
      <c r="J281" s="44">
        <v>0.16166534381059675</v>
      </c>
      <c r="K281" s="44">
        <v>0.10677045195513755</v>
      </c>
      <c r="L281" s="44">
        <v>0.14925597503799981</v>
      </c>
      <c r="M281" s="44">
        <v>0.16971688494096487</v>
      </c>
      <c r="N281" s="44">
        <v>4.9042728218504215E-2</v>
      </c>
      <c r="O281" s="44">
        <v>-4.3296207354739304E-2</v>
      </c>
      <c r="P281" s="44">
        <v>-0.21994206930374655</v>
      </c>
      <c r="Q281" s="44">
        <v>0.21465475360835179</v>
      </c>
      <c r="R281" s="44">
        <v>-8.426893284080321E-2</v>
      </c>
      <c r="S281" s="44">
        <v>-0.21152183113385309</v>
      </c>
      <c r="T281" s="44">
        <v>-0.10382066347685076</v>
      </c>
      <c r="U281" s="44">
        <v>8.2642141288763252E-2</v>
      </c>
      <c r="V281" s="44">
        <v>-0.19905644751683982</v>
      </c>
      <c r="W281" s="44">
        <v>1.154116650325825E-2</v>
      </c>
      <c r="X281" s="44">
        <v>-8.1689137708842952E-2</v>
      </c>
      <c r="Y281" s="44">
        <v>7.1375622131982447E-3</v>
      </c>
      <c r="Z281" s="44">
        <v>0.11700900105857175</v>
      </c>
      <c r="AA281" s="44">
        <v>-0.25191657961120228</v>
      </c>
      <c r="AB281" s="44">
        <v>0.22945268306289321</v>
      </c>
      <c r="AC281" s="44">
        <v>0.34676334367900918</v>
      </c>
      <c r="AD281" s="44">
        <v>0.2273375067182884</v>
      </c>
      <c r="AE281" s="44">
        <v>-0.23290840010955913</v>
      </c>
      <c r="AF281" s="44">
        <v>-9.6125994878756334E-3</v>
      </c>
      <c r="AG281" s="44">
        <v>6.1878067457137718E-2</v>
      </c>
      <c r="AH281" s="44">
        <v>-0.1214361561137588</v>
      </c>
      <c r="AI281" s="44">
        <v>6.1311869258839836E-2</v>
      </c>
      <c r="AJ281" s="44">
        <v>-7.6321800368195653E-3</v>
      </c>
      <c r="AK281" s="44">
        <v>-8.6389591131793231E-2</v>
      </c>
      <c r="AL281" s="44">
        <v>-0.16413153605478703</v>
      </c>
      <c r="AM281" s="44">
        <v>-1.7665659311795427E-2</v>
      </c>
      <c r="AN281" s="44">
        <v>-5.2850633036803984E-2</v>
      </c>
      <c r="AO281" s="44">
        <v>-0.10845378933058994</v>
      </c>
      <c r="AP281" s="44">
        <v>0.26485494223639183</v>
      </c>
      <c r="AQ281" s="44">
        <v>-8.5850112496215575E-2</v>
      </c>
      <c r="AR281" s="44">
        <v>0.10635475079941897</v>
      </c>
      <c r="AS281" s="44">
        <v>-0.32627800876012392</v>
      </c>
      <c r="AT281" s="44">
        <v>-3.5699697999070877E-2</v>
      </c>
      <c r="AU281" s="44">
        <v>-0.27408097210788079</v>
      </c>
      <c r="AV281" s="44">
        <v>1.8863959750134742E-2</v>
      </c>
      <c r="AW281" s="44">
        <v>-1.4441911384554803E-2</v>
      </c>
      <c r="AX281" s="44">
        <v>-8.1854578231038269E-2</v>
      </c>
      <c r="AY281" s="44">
        <v>2.1732225630671693E-2</v>
      </c>
      <c r="AZ281" s="44">
        <v>-0.24625229590179584</v>
      </c>
      <c r="BA281" s="44">
        <v>8.1304098764381744E-2</v>
      </c>
      <c r="BB281" s="44">
        <v>-1.6306082107401088E-2</v>
      </c>
      <c r="BC281" s="44">
        <v>0.14479141631667911</v>
      </c>
      <c r="BD281" s="44">
        <v>0.11608837510218351</v>
      </c>
      <c r="BE281" s="44">
        <v>2.196947614148503E-2</v>
      </c>
      <c r="BF281" s="44">
        <v>-1.8303997049991444E-2</v>
      </c>
      <c r="BG281" s="44">
        <v>-1.2409317079917416E-2</v>
      </c>
      <c r="BH281" s="44">
        <v>-0.11434742584514193</v>
      </c>
      <c r="BI281" s="44">
        <v>-3.9983285422367262E-4</v>
      </c>
      <c r="BJ281" s="44">
        <v>0.19108102709209004</v>
      </c>
      <c r="BK281" s="44">
        <v>9.5158092194275151E-2</v>
      </c>
      <c r="BL281" s="44">
        <v>6.0801117744950471E-2</v>
      </c>
      <c r="BM281" s="44">
        <v>-0.15345276743575767</v>
      </c>
      <c r="BN281" s="44">
        <v>-0.3539806766044446</v>
      </c>
      <c r="BO281" s="44">
        <v>9.0487754275088053E-2</v>
      </c>
      <c r="BP281" s="44">
        <v>0.12265911327797724</v>
      </c>
      <c r="BQ281" s="44">
        <v>4.7713522456151361E-2</v>
      </c>
      <c r="BR281" s="44">
        <v>0.3106281358628582</v>
      </c>
      <c r="BS281" s="44">
        <v>-0.20581306099513483</v>
      </c>
      <c r="BT281" s="44">
        <v>-7.6980221485684341E-2</v>
      </c>
      <c r="BU281" s="44">
        <v>9.3747563889296295E-2</v>
      </c>
      <c r="BV281" s="44">
        <v>-0.10297268733035544</v>
      </c>
      <c r="BW281" s="44">
        <v>3.7964379882282837E-2</v>
      </c>
      <c r="BX281" s="44">
        <v>5.4111957163842254E-2</v>
      </c>
      <c r="BY281" s="44">
        <v>0.12286888777076478</v>
      </c>
      <c r="BZ281" s="44">
        <v>0.21168671174407286</v>
      </c>
      <c r="CA281" s="44">
        <v>0.11978134714359515</v>
      </c>
      <c r="CB281" s="44">
        <v>5.5533170809676818E-2</v>
      </c>
      <c r="CC281" s="44">
        <v>0.14710004589070125</v>
      </c>
      <c r="CD281" s="44">
        <v>1.5074656155460884E-2</v>
      </c>
      <c r="CE281" s="44">
        <v>6.8522062964774061E-2</v>
      </c>
      <c r="CF281" s="44">
        <v>-6.0835954851438147E-3</v>
      </c>
      <c r="CG281" s="44">
        <v>8.2361937792671203E-2</v>
      </c>
      <c r="CH281" s="44">
        <v>0.13819291558480576</v>
      </c>
      <c r="CI281" s="44">
        <v>-6.6663720281741445E-2</v>
      </c>
      <c r="CJ281" s="44">
        <v>-9.5960622903081036E-2</v>
      </c>
      <c r="CK281" s="44">
        <v>-0.25921182885287919</v>
      </c>
      <c r="CL281" s="44">
        <v>2.4953736856197339E-2</v>
      </c>
      <c r="CM281" s="44">
        <v>4.0941511307336143E-2</v>
      </c>
      <c r="CN281" s="44">
        <v>-3.9098773522504252E-2</v>
      </c>
      <c r="CO281" s="44">
        <v>0.17012627637736544</v>
      </c>
      <c r="CP281" s="44">
        <v>0.12714885004232296</v>
      </c>
      <c r="CQ281" s="44">
        <v>-0.1929925944073769</v>
      </c>
      <c r="CR281" s="44">
        <v>-0.16677690365756612</v>
      </c>
      <c r="CS281" s="44">
        <v>1.755828684559553E-2</v>
      </c>
      <c r="CT281" s="44">
        <v>0.23589444138972071</v>
      </c>
      <c r="CU281" s="44">
        <v>0.21732445259180894</v>
      </c>
      <c r="CV281" s="44">
        <v>-4.8344227602648691E-2</v>
      </c>
      <c r="CW281" s="44">
        <v>-2.007832301078934E-2</v>
      </c>
      <c r="CX281" s="44">
        <v>3.1707096823858853E-2</v>
      </c>
      <c r="CY281" s="44">
        <v>-0.16923137600393987</v>
      </c>
      <c r="CZ281" s="44">
        <v>2.6405883751517607E-2</v>
      </c>
      <c r="DA281" s="44">
        <v>4.7230771476005344E-2</v>
      </c>
      <c r="DB281" s="44">
        <v>9.0240795545942956E-2</v>
      </c>
      <c r="DC281" s="44">
        <v>0.11136921167770199</v>
      </c>
      <c r="DD281" s="44">
        <v>0.11746399101045121</v>
      </c>
      <c r="DE281" s="44">
        <v>2.699992962468591E-2</v>
      </c>
    </row>
    <row r="282" spans="3:109" x14ac:dyDescent="0.4">
      <c r="C282" s="62"/>
      <c r="D282" s="42">
        <f>(1/$D$5)*学習!J64</f>
        <v>0</v>
      </c>
      <c r="I282" s="63">
        <v>271</v>
      </c>
      <c r="J282" s="44">
        <v>9.5591922006746918E-2</v>
      </c>
      <c r="K282" s="44">
        <v>-0.11587822216248644</v>
      </c>
      <c r="L282" s="44">
        <v>-6.8681971926186927E-2</v>
      </c>
      <c r="M282" s="44">
        <v>-5.1819926066277881E-2</v>
      </c>
      <c r="N282" s="44">
        <v>0.15503390837273284</v>
      </c>
      <c r="O282" s="44">
        <v>-7.1550422838917785E-2</v>
      </c>
      <c r="P282" s="44">
        <v>-0.18411852986590341</v>
      </c>
      <c r="Q282" s="44">
        <v>0.11389775739676701</v>
      </c>
      <c r="R282" s="44">
        <v>-0.12405318910621044</v>
      </c>
      <c r="S282" s="44">
        <v>-0.24472536861037233</v>
      </c>
      <c r="T282" s="44">
        <v>-0.12225386431256208</v>
      </c>
      <c r="U282" s="44">
        <v>1.6713370926597446E-2</v>
      </c>
      <c r="V282" s="44">
        <v>-0.21768699466368108</v>
      </c>
      <c r="W282" s="44">
        <v>0.11195662992199913</v>
      </c>
      <c r="X282" s="44">
        <v>0.10038264230579057</v>
      </c>
      <c r="Y282" s="44">
        <v>3.9185732546754455E-2</v>
      </c>
      <c r="Z282" s="44">
        <v>5.1795233726684507E-2</v>
      </c>
      <c r="AA282" s="44">
        <v>0.10440176012226357</v>
      </c>
      <c r="AB282" s="44">
        <v>0.1044368049686302</v>
      </c>
      <c r="AC282" s="44">
        <v>-4.9012941755348241E-3</v>
      </c>
      <c r="AD282" s="44">
        <v>6.545286958034785E-2</v>
      </c>
      <c r="AE282" s="44">
        <v>7.7239778254968028E-2</v>
      </c>
      <c r="AF282" s="44">
        <v>-9.6661500565064992E-2</v>
      </c>
      <c r="AG282" s="44">
        <v>7.71770319288798E-2</v>
      </c>
      <c r="AH282" s="44">
        <v>6.6208032316611987E-2</v>
      </c>
      <c r="AI282" s="44">
        <v>-1.5257472078045443E-2</v>
      </c>
      <c r="AJ282" s="44">
        <v>1.0402284991220685E-2</v>
      </c>
      <c r="AK282" s="44">
        <v>-0.35420778157589305</v>
      </c>
      <c r="AL282" s="44">
        <v>-0.10160826651249887</v>
      </c>
      <c r="AM282" s="44">
        <v>2.9888600780506813E-2</v>
      </c>
      <c r="AN282" s="44">
        <v>9.9326404316832043E-3</v>
      </c>
      <c r="AO282" s="44">
        <v>1.7101026894648385E-2</v>
      </c>
      <c r="AP282" s="44">
        <v>0.13936090197923856</v>
      </c>
      <c r="AQ282" s="44">
        <v>-0.2772179300063482</v>
      </c>
      <c r="AR282" s="44">
        <v>8.1681985591798376E-3</v>
      </c>
      <c r="AS282" s="44">
        <v>-0.25992827448249595</v>
      </c>
      <c r="AT282" s="44">
        <v>1.4872292161791799E-2</v>
      </c>
      <c r="AU282" s="44">
        <v>-0.16008658779652032</v>
      </c>
      <c r="AV282" s="44">
        <v>7.2605252343775462E-2</v>
      </c>
      <c r="AW282" s="44">
        <v>-0.33989511604066019</v>
      </c>
      <c r="AX282" s="44">
        <v>-0.12206590312934978</v>
      </c>
      <c r="AY282" s="44">
        <v>0.20844578104082823</v>
      </c>
      <c r="AZ282" s="44">
        <v>-2.1087799915475297E-2</v>
      </c>
      <c r="BA282" s="44">
        <v>-6.5004259998681022E-2</v>
      </c>
      <c r="BB282" s="44">
        <v>2.1772223397023421E-2</v>
      </c>
      <c r="BC282" s="44">
        <v>9.6173668776728852E-2</v>
      </c>
      <c r="BD282" s="44">
        <v>0.36183760646260621</v>
      </c>
      <c r="BE282" s="44">
        <v>0.11551357678817706</v>
      </c>
      <c r="BF282" s="44">
        <v>-6.1981451215910206E-2</v>
      </c>
      <c r="BG282" s="44">
        <v>-0.14346879146726615</v>
      </c>
      <c r="BH282" s="44">
        <v>-6.9209730637820557E-2</v>
      </c>
      <c r="BI282" s="44">
        <v>1.8844163854886209E-3</v>
      </c>
      <c r="BJ282" s="44">
        <v>0.23128617437057639</v>
      </c>
      <c r="BK282" s="44">
        <v>0.14220177197356562</v>
      </c>
      <c r="BL282" s="44">
        <v>0.2269676253671761</v>
      </c>
      <c r="BM282" s="44">
        <v>-0.12636211101830841</v>
      </c>
      <c r="BN282" s="44">
        <v>-5.8374722392699877E-2</v>
      </c>
      <c r="BO282" s="44">
        <v>2.2947345261167686E-2</v>
      </c>
      <c r="BP282" s="44">
        <v>-0.15664189125000103</v>
      </c>
      <c r="BQ282" s="44">
        <v>0.35470124633821171</v>
      </c>
      <c r="BR282" s="44">
        <v>-0.11398404172508231</v>
      </c>
      <c r="BS282" s="44">
        <v>-5.3965430670873164E-2</v>
      </c>
      <c r="BT282" s="44">
        <v>0.21992407486395327</v>
      </c>
      <c r="BU282" s="44">
        <v>-0.11539422102391352</v>
      </c>
      <c r="BV282" s="44">
        <v>4.1054480763347313E-2</v>
      </c>
      <c r="BW282" s="44">
        <v>-0.1340152164965987</v>
      </c>
      <c r="BX282" s="44">
        <v>-2.2020925389905043E-2</v>
      </c>
      <c r="BY282" s="44">
        <v>-0.11505923878681903</v>
      </c>
      <c r="BZ282" s="44">
        <v>-4.6395899980198892E-2</v>
      </c>
      <c r="CA282" s="44">
        <v>6.2632334402658418E-2</v>
      </c>
      <c r="CB282" s="44">
        <v>3.9325930331236873E-2</v>
      </c>
      <c r="CC282" s="44">
        <v>1.6102104858631235E-2</v>
      </c>
      <c r="CD282" s="44">
        <v>-9.1845608617182467E-2</v>
      </c>
      <c r="CE282" s="44">
        <v>0.18520891758081662</v>
      </c>
      <c r="CF282" s="44">
        <v>-0.13459446882550671</v>
      </c>
      <c r="CG282" s="44">
        <v>0.30233334108011128</v>
      </c>
      <c r="CH282" s="44">
        <v>0.11833554073740386</v>
      </c>
      <c r="CI282" s="44">
        <v>-2.1345267789916786E-2</v>
      </c>
      <c r="CJ282" s="44">
        <v>4.0361060553822291E-2</v>
      </c>
      <c r="CK282" s="44">
        <v>-0.24952998056433789</v>
      </c>
      <c r="CL282" s="44">
        <v>2.622136636493011E-2</v>
      </c>
      <c r="CM282" s="44">
        <v>-0.17510969088080186</v>
      </c>
      <c r="CN282" s="44">
        <v>-0.28871152661654992</v>
      </c>
      <c r="CO282" s="44">
        <v>-9.7055857600636161E-2</v>
      </c>
      <c r="CP282" s="44">
        <v>6.3773991998418808E-2</v>
      </c>
      <c r="CQ282" s="44">
        <v>-0.2628874957141647</v>
      </c>
      <c r="CR282" s="44">
        <v>-0.24682062346048295</v>
      </c>
      <c r="CS282" s="44">
        <v>-3.7394969422916653E-2</v>
      </c>
      <c r="CT282" s="44">
        <v>0.15654768219848539</v>
      </c>
      <c r="CU282" s="44">
        <v>5.7098804542605616E-2</v>
      </c>
      <c r="CV282" s="44">
        <v>5.0638344308378325E-2</v>
      </c>
      <c r="CW282" s="44">
        <v>0.14137999986246644</v>
      </c>
      <c r="CX282" s="44">
        <v>-1.6312375906830771E-2</v>
      </c>
      <c r="CY282" s="44">
        <v>-1.7008341764717066E-3</v>
      </c>
      <c r="CZ282" s="44">
        <v>-2.4603175961358238E-2</v>
      </c>
      <c r="DA282" s="44">
        <v>8.5342909967329281E-2</v>
      </c>
      <c r="DB282" s="44">
        <v>-6.9679584083708335E-2</v>
      </c>
      <c r="DC282" s="44">
        <v>-1.2750381501343223E-4</v>
      </c>
      <c r="DD282" s="44">
        <v>-3.0255039844931431E-2</v>
      </c>
      <c r="DE282" s="44">
        <v>-0.27414081224318859</v>
      </c>
    </row>
    <row r="283" spans="3:109" x14ac:dyDescent="0.4">
      <c r="C283" s="62"/>
      <c r="D283" s="42">
        <f>(1/$D$5)*学習!J65</f>
        <v>0</v>
      </c>
      <c r="I283" s="63">
        <v>272</v>
      </c>
      <c r="J283" s="44">
        <v>-5.6096975627716684E-2</v>
      </c>
      <c r="K283" s="44">
        <v>0.11419875666194676</v>
      </c>
      <c r="L283" s="44">
        <v>-4.8647952425158646E-2</v>
      </c>
      <c r="M283" s="44">
        <v>0.11699135352751178</v>
      </c>
      <c r="N283" s="44">
        <v>4.290252330358383E-2</v>
      </c>
      <c r="O283" s="44">
        <v>-0.13491321052261282</v>
      </c>
      <c r="P283" s="44">
        <v>-0.21734809759382082</v>
      </c>
      <c r="Q283" s="44">
        <v>-9.7322161887483993E-2</v>
      </c>
      <c r="R283" s="44">
        <v>-0.31835086223666514</v>
      </c>
      <c r="S283" s="44">
        <v>-0.11531354500436708</v>
      </c>
      <c r="T283" s="44">
        <v>4.530764776196413E-2</v>
      </c>
      <c r="U283" s="44">
        <v>4.2450699680049997E-2</v>
      </c>
      <c r="V283" s="44">
        <v>-0.21771082532000252</v>
      </c>
      <c r="W283" s="44">
        <v>0.1246674699874265</v>
      </c>
      <c r="X283" s="44">
        <v>-8.9516273996591345E-2</v>
      </c>
      <c r="Y283" s="44">
        <v>-6.2446336442599212E-2</v>
      </c>
      <c r="Z283" s="44">
        <v>0.1551579076980448</v>
      </c>
      <c r="AA283" s="44">
        <v>-1.3407518157773699E-2</v>
      </c>
      <c r="AB283" s="44">
        <v>2.3941297380629344E-2</v>
      </c>
      <c r="AC283" s="44">
        <v>-6.2942894233834396E-2</v>
      </c>
      <c r="AD283" s="44">
        <v>0.11989541479367345</v>
      </c>
      <c r="AE283" s="44">
        <v>2.417053115516158E-2</v>
      </c>
      <c r="AF283" s="44">
        <v>-2.8439329649287609E-2</v>
      </c>
      <c r="AG283" s="44">
        <v>2.9083532665295359E-2</v>
      </c>
      <c r="AH283" s="44">
        <v>-8.2628401678180585E-2</v>
      </c>
      <c r="AI283" s="44">
        <v>-5.8194563423985414E-2</v>
      </c>
      <c r="AJ283" s="44">
        <v>0.10603047078115488</v>
      </c>
      <c r="AK283" s="44">
        <v>-0.13290102978138713</v>
      </c>
      <c r="AL283" s="44">
        <v>-0.22099256821220672</v>
      </c>
      <c r="AM283" s="44">
        <v>-0.16047263746835266</v>
      </c>
      <c r="AN283" s="44">
        <v>0.13157966228340043</v>
      </c>
      <c r="AO283" s="44">
        <v>0.27438647853310005</v>
      </c>
      <c r="AP283" s="44">
        <v>0.1852147962216725</v>
      </c>
      <c r="AQ283" s="44">
        <v>-0.29675948890485609</v>
      </c>
      <c r="AR283" s="44">
        <v>-2.898868026881727E-2</v>
      </c>
      <c r="AS283" s="44">
        <v>-2.8215057457000044E-2</v>
      </c>
      <c r="AT283" s="44">
        <v>0.18778155327126722</v>
      </c>
      <c r="AU283" s="44">
        <v>2.715706779594497E-2</v>
      </c>
      <c r="AV283" s="44">
        <v>4.9874299358218729E-2</v>
      </c>
      <c r="AW283" s="44">
        <v>-0.13902446538553495</v>
      </c>
      <c r="AX283" s="44">
        <v>-4.1141346782041704E-2</v>
      </c>
      <c r="AY283" s="44">
        <v>4.4465660714031581E-2</v>
      </c>
      <c r="AZ283" s="44">
        <v>-0.14107430338553445</v>
      </c>
      <c r="BA283" s="44">
        <v>8.546017773700397E-2</v>
      </c>
      <c r="BB283" s="44">
        <v>-0.20364211934374399</v>
      </c>
      <c r="BC283" s="44">
        <v>4.3034201579530808E-3</v>
      </c>
      <c r="BD283" s="44">
        <v>5.2233067520399717E-2</v>
      </c>
      <c r="BE283" s="44">
        <v>-0.11449642599250948</v>
      </c>
      <c r="BF283" s="44">
        <v>-0.2164042177312954</v>
      </c>
      <c r="BG283" s="44">
        <v>5.9976341557244156E-2</v>
      </c>
      <c r="BH283" s="44">
        <v>0.12045664317033163</v>
      </c>
      <c r="BI283" s="44">
        <v>0.1218098289808044</v>
      </c>
      <c r="BJ283" s="44">
        <v>0.12605311025944077</v>
      </c>
      <c r="BK283" s="44">
        <v>-1.757567593045475E-2</v>
      </c>
      <c r="BL283" s="44">
        <v>-8.6520133872540456E-2</v>
      </c>
      <c r="BM283" s="44">
        <v>-8.7385430704353936E-2</v>
      </c>
      <c r="BN283" s="44">
        <v>-3.4206498828501235E-2</v>
      </c>
      <c r="BO283" s="44">
        <v>-6.2869937216102165E-2</v>
      </c>
      <c r="BP283" s="44">
        <v>8.5132156664569456E-2</v>
      </c>
      <c r="BQ283" s="44">
        <v>0.26462603902596743</v>
      </c>
      <c r="BR283" s="44">
        <v>-2.7941745499145253E-3</v>
      </c>
      <c r="BS283" s="44">
        <v>4.0460807726026851E-2</v>
      </c>
      <c r="BT283" s="44">
        <v>-2.8612617004274012E-2</v>
      </c>
      <c r="BU283" s="44">
        <v>0.22452105970228503</v>
      </c>
      <c r="BV283" s="44">
        <v>-0.11357161051693121</v>
      </c>
      <c r="BW283" s="44">
        <v>0.10378090248954086</v>
      </c>
      <c r="BX283" s="44">
        <v>0.1901362174568898</v>
      </c>
      <c r="BY283" s="44">
        <v>-5.684955252247037E-2</v>
      </c>
      <c r="BZ283" s="44">
        <v>1.8678547069148694E-2</v>
      </c>
      <c r="CA283" s="44">
        <v>-1.5014457238856489E-2</v>
      </c>
      <c r="CB283" s="44">
        <v>0.11297468286144298</v>
      </c>
      <c r="CC283" s="44">
        <v>9.5584476702567922E-2</v>
      </c>
      <c r="CD283" s="44">
        <v>6.5698200572523235E-2</v>
      </c>
      <c r="CE283" s="44">
        <v>3.6046443552256377E-2</v>
      </c>
      <c r="CF283" s="44">
        <v>0.11955549884414104</v>
      </c>
      <c r="CG283" s="44">
        <v>0.17212289918031012</v>
      </c>
      <c r="CH283" s="44">
        <v>0.38036944863451566</v>
      </c>
      <c r="CI283" s="44">
        <v>0.1438908642816048</v>
      </c>
      <c r="CJ283" s="44">
        <v>-1.3032424072487649E-2</v>
      </c>
      <c r="CK283" s="44">
        <v>-0.17142604049747709</v>
      </c>
      <c r="CL283" s="44">
        <v>0.25739106541721463</v>
      </c>
      <c r="CM283" s="44">
        <v>3.5828767901786289E-2</v>
      </c>
      <c r="CN283" s="44">
        <v>-0.15384889680160002</v>
      </c>
      <c r="CO283" s="44">
        <v>0.10982334706943804</v>
      </c>
      <c r="CP283" s="44">
        <v>-0.10570038231574447</v>
      </c>
      <c r="CQ283" s="44">
        <v>-0.17295258944306888</v>
      </c>
      <c r="CR283" s="44">
        <v>4.835912916811938E-2</v>
      </c>
      <c r="CS283" s="44">
        <v>-9.4671153809868513E-3</v>
      </c>
      <c r="CT283" s="44">
        <v>0.20820963860186098</v>
      </c>
      <c r="CU283" s="44">
        <v>-1.2518014237403151E-3</v>
      </c>
      <c r="CV283" s="44">
        <v>3.7288876873134924E-2</v>
      </c>
      <c r="CW283" s="44">
        <v>-6.618052714161278E-2</v>
      </c>
      <c r="CX283" s="44">
        <v>4.5462495257198941E-2</v>
      </c>
      <c r="CY283" s="44">
        <v>8.9825901232822816E-2</v>
      </c>
      <c r="CZ283" s="44">
        <v>1.1910171937950869E-2</v>
      </c>
      <c r="DA283" s="44">
        <v>0.19637236886538972</v>
      </c>
      <c r="DB283" s="44">
        <v>-0.10093898469146582</v>
      </c>
      <c r="DC283" s="44">
        <v>3.937575553085787E-2</v>
      </c>
      <c r="DD283" s="44">
        <v>-0.12536308779743538</v>
      </c>
      <c r="DE283" s="44">
        <v>2.2523456745446101E-2</v>
      </c>
    </row>
    <row r="284" spans="3:109" x14ac:dyDescent="0.4">
      <c r="C284" s="62"/>
      <c r="D284" s="42">
        <f>(1/$D$5)*学習!J66</f>
        <v>4.7058823529411764E-2</v>
      </c>
      <c r="I284" s="63">
        <v>273</v>
      </c>
      <c r="J284" s="44">
        <v>6.7152254772274766E-2</v>
      </c>
      <c r="K284" s="44">
        <v>-1.9489590750392194E-2</v>
      </c>
      <c r="L284" s="44">
        <v>1.555387595918486E-2</v>
      </c>
      <c r="M284" s="44">
        <v>-2.8996311519839769E-2</v>
      </c>
      <c r="N284" s="44">
        <v>-7.9585724558190588E-2</v>
      </c>
      <c r="O284" s="44">
        <v>-0.15980394648165244</v>
      </c>
      <c r="P284" s="44">
        <v>-0.14593347796298245</v>
      </c>
      <c r="Q284" s="44">
        <v>-4.3195687358463346E-2</v>
      </c>
      <c r="R284" s="44">
        <v>-1.6182179001250335E-2</v>
      </c>
      <c r="S284" s="44">
        <v>1.573944848218941E-2</v>
      </c>
      <c r="T284" s="44">
        <v>0.22885070561544849</v>
      </c>
      <c r="U284" s="44">
        <v>-0.28141747164197528</v>
      </c>
      <c r="V284" s="44">
        <v>-8.0548689545739252E-2</v>
      </c>
      <c r="W284" s="44">
        <v>-6.9849482152659015E-2</v>
      </c>
      <c r="X284" s="44">
        <v>0.16575719795812152</v>
      </c>
      <c r="Y284" s="44">
        <v>2.3007403613533466E-2</v>
      </c>
      <c r="Z284" s="44">
        <v>-9.2668872370376035E-2</v>
      </c>
      <c r="AA284" s="44">
        <v>-9.5087955230509946E-2</v>
      </c>
      <c r="AB284" s="44">
        <v>1.7236862838448622E-2</v>
      </c>
      <c r="AC284" s="44">
        <v>-0.19346923413969666</v>
      </c>
      <c r="AD284" s="44">
        <v>-0.10311428739412795</v>
      </c>
      <c r="AE284" s="44">
        <v>-9.1135981379407201E-3</v>
      </c>
      <c r="AF284" s="44">
        <v>-0.20933036635609223</v>
      </c>
      <c r="AG284" s="44">
        <v>1.7515618827396905E-2</v>
      </c>
      <c r="AH284" s="44">
        <v>-0.10164431786577045</v>
      </c>
      <c r="AI284" s="44">
        <v>6.00222529586192E-3</v>
      </c>
      <c r="AJ284" s="44">
        <v>0.16703207713046292</v>
      </c>
      <c r="AK284" s="44">
        <v>2.7666422216347408E-2</v>
      </c>
      <c r="AL284" s="44">
        <v>4.7621226058356059E-2</v>
      </c>
      <c r="AM284" s="44">
        <v>-0.14821901165994769</v>
      </c>
      <c r="AN284" s="44">
        <v>0.11447343746438191</v>
      </c>
      <c r="AO284" s="44">
        <v>0.14493282219649592</v>
      </c>
      <c r="AP284" s="44">
        <v>0.22467946580628256</v>
      </c>
      <c r="AQ284" s="44">
        <v>-0.18073602225413113</v>
      </c>
      <c r="AR284" s="44">
        <v>-5.1856253783201432E-2</v>
      </c>
      <c r="AS284" s="44">
        <v>-2.9414615785174677E-2</v>
      </c>
      <c r="AT284" s="44">
        <v>5.2160978834196653E-2</v>
      </c>
      <c r="AU284" s="44">
        <v>-0.11184349861363457</v>
      </c>
      <c r="AV284" s="44">
        <v>8.0653582734941665E-2</v>
      </c>
      <c r="AW284" s="44">
        <v>-0.16787118384783553</v>
      </c>
      <c r="AX284" s="44">
        <v>-0.10746363222891515</v>
      </c>
      <c r="AY284" s="44">
        <v>-1.1467640346965936E-2</v>
      </c>
      <c r="AZ284" s="44">
        <v>-0.20690515593581382</v>
      </c>
      <c r="BA284" s="44">
        <v>3.2895166811590701E-2</v>
      </c>
      <c r="BB284" s="44">
        <v>-9.8885123525695562E-2</v>
      </c>
      <c r="BC284" s="44">
        <v>5.2624781381518847E-2</v>
      </c>
      <c r="BD284" s="44">
        <v>6.3344983064694202E-2</v>
      </c>
      <c r="BE284" s="44">
        <v>-3.2836504088664856E-2</v>
      </c>
      <c r="BF284" s="44">
        <v>-7.2140773436989963E-2</v>
      </c>
      <c r="BG284" s="44">
        <v>4.4823350964755301E-2</v>
      </c>
      <c r="BH284" s="44">
        <v>-7.3204838610409703E-2</v>
      </c>
      <c r="BI284" s="44">
        <v>0.16984345407246176</v>
      </c>
      <c r="BJ284" s="44">
        <v>0.17938320766571411</v>
      </c>
      <c r="BK284" s="44">
        <v>0.10220927889818779</v>
      </c>
      <c r="BL284" s="44">
        <v>0.16719737907927351</v>
      </c>
      <c r="BM284" s="44">
        <v>-0.34694920377536731</v>
      </c>
      <c r="BN284" s="44">
        <v>7.7676831708554037E-2</v>
      </c>
      <c r="BO284" s="44">
        <v>-6.6730480684811522E-2</v>
      </c>
      <c r="BP284" s="44">
        <v>0.17776014652410055</v>
      </c>
      <c r="BQ284" s="44">
        <v>-4.7616465057486257E-3</v>
      </c>
      <c r="BR284" s="44">
        <v>0.1012174199143433</v>
      </c>
      <c r="BS284" s="44">
        <v>-6.1576571527171602E-2</v>
      </c>
      <c r="BT284" s="44">
        <v>9.9419259119318731E-2</v>
      </c>
      <c r="BU284" s="44">
        <v>-1.733245595606088E-2</v>
      </c>
      <c r="BV284" s="44">
        <v>0.20201563750534438</v>
      </c>
      <c r="BW284" s="44">
        <v>-9.1009958209235853E-2</v>
      </c>
      <c r="BX284" s="44">
        <v>-0.14022109712217459</v>
      </c>
      <c r="BY284" s="44">
        <v>-0.10806494397932655</v>
      </c>
      <c r="BZ284" s="44">
        <v>0.2531263785542946</v>
      </c>
      <c r="CA284" s="44">
        <v>6.7129215511624304E-2</v>
      </c>
      <c r="CB284" s="44">
        <v>0.18225842658164926</v>
      </c>
      <c r="CC284" s="44">
        <v>0.14382508258025958</v>
      </c>
      <c r="CD284" s="44">
        <v>1.0076298298854935E-2</v>
      </c>
      <c r="CE284" s="44">
        <v>6.2625065262714012E-4</v>
      </c>
      <c r="CF284" s="44">
        <v>-7.4310953539442906E-2</v>
      </c>
      <c r="CG284" s="44">
        <v>4.7613541388624073E-2</v>
      </c>
      <c r="CH284" s="44">
        <v>-2.8609528135239509E-2</v>
      </c>
      <c r="CI284" s="44">
        <v>8.7756169514478732E-2</v>
      </c>
      <c r="CJ284" s="44">
        <v>0.23441316555975733</v>
      </c>
      <c r="CK284" s="44">
        <v>-8.0301233150600587E-2</v>
      </c>
      <c r="CL284" s="44">
        <v>3.0833086891015885E-2</v>
      </c>
      <c r="CM284" s="44">
        <v>-7.0880738324621773E-2</v>
      </c>
      <c r="CN284" s="44">
        <v>-0.22007805606403089</v>
      </c>
      <c r="CO284" s="44">
        <v>0.20026509191106551</v>
      </c>
      <c r="CP284" s="44">
        <v>-0.15080909782891244</v>
      </c>
      <c r="CQ284" s="44">
        <v>-6.5507724277107035E-2</v>
      </c>
      <c r="CR284" s="44">
        <v>9.8576168128156685E-3</v>
      </c>
      <c r="CS284" s="44">
        <v>3.5815784701722399E-2</v>
      </c>
      <c r="CT284" s="44">
        <v>7.7917674176155943E-2</v>
      </c>
      <c r="CU284" s="44">
        <v>-5.936858073623684E-2</v>
      </c>
      <c r="CV284" s="44">
        <v>1.1997818312222457E-2</v>
      </c>
      <c r="CW284" s="44">
        <v>5.5468647218052343E-2</v>
      </c>
      <c r="CX284" s="44">
        <v>-0.12882925809455548</v>
      </c>
      <c r="CY284" s="44">
        <v>-7.1799664935688831E-2</v>
      </c>
      <c r="CZ284" s="44">
        <v>-0.11252036920084627</v>
      </c>
      <c r="DA284" s="44">
        <v>2.2211808175292485E-2</v>
      </c>
      <c r="DB284" s="44">
        <v>-0.13123336356969009</v>
      </c>
      <c r="DC284" s="44">
        <v>-0.10022430966835216</v>
      </c>
      <c r="DD284" s="44">
        <v>-0.10095546936388623</v>
      </c>
      <c r="DE284" s="44">
        <v>-0.22157667149747393</v>
      </c>
    </row>
    <row r="285" spans="3:109" x14ac:dyDescent="0.4">
      <c r="C285" s="62"/>
      <c r="D285" s="42">
        <f>(1/$D$5)*学習!J67</f>
        <v>0</v>
      </c>
      <c r="I285" s="63">
        <v>274</v>
      </c>
      <c r="J285" s="44">
        <v>-4.2225764594634341E-2</v>
      </c>
      <c r="K285" s="44">
        <v>-0.11153237339730147</v>
      </c>
      <c r="L285" s="44">
        <v>-6.5126674818280272E-2</v>
      </c>
      <c r="M285" s="44">
        <v>2.8085912097801116E-2</v>
      </c>
      <c r="N285" s="44">
        <v>-5.6996879024618391E-2</v>
      </c>
      <c r="O285" s="44">
        <v>4.236134116653744E-2</v>
      </c>
      <c r="P285" s="44">
        <v>-7.9364882916337198E-2</v>
      </c>
      <c r="Q285" s="44">
        <v>5.6644638361950571E-2</v>
      </c>
      <c r="R285" s="44">
        <v>4.1041519213244684E-2</v>
      </c>
      <c r="S285" s="44">
        <v>6.8561309803783041E-2</v>
      </c>
      <c r="T285" s="44">
        <v>-1.0354635546094761E-2</v>
      </c>
      <c r="U285" s="44">
        <v>-1.6238512428253037E-2</v>
      </c>
      <c r="V285" s="44">
        <v>9.3835025196873131E-2</v>
      </c>
      <c r="W285" s="44">
        <v>-1.9431000203891144E-2</v>
      </c>
      <c r="X285" s="44">
        <v>0.15500378762648703</v>
      </c>
      <c r="Y285" s="44">
        <v>7.3791790076770079E-3</v>
      </c>
      <c r="Z285" s="44">
        <v>0.10012355381574699</v>
      </c>
      <c r="AA285" s="44">
        <v>-0.1223490020454575</v>
      </c>
      <c r="AB285" s="44">
        <v>2.8656181203798311E-2</v>
      </c>
      <c r="AC285" s="44">
        <v>-7.4972038051053481E-4</v>
      </c>
      <c r="AD285" s="44">
        <v>4.2682343210580738E-2</v>
      </c>
      <c r="AE285" s="44">
        <v>-0.10860106438706767</v>
      </c>
      <c r="AF285" s="44">
        <v>-0.13818171949662728</v>
      </c>
      <c r="AG285" s="44">
        <v>-0.18939122075399564</v>
      </c>
      <c r="AH285" s="44">
        <v>-3.9280198410748327E-2</v>
      </c>
      <c r="AI285" s="44">
        <v>8.4460957896059521E-2</v>
      </c>
      <c r="AJ285" s="44">
        <v>-0.22749665043407899</v>
      </c>
      <c r="AK285" s="44">
        <v>-4.3798517758881342E-2</v>
      </c>
      <c r="AL285" s="44">
        <v>-6.6270882673900772E-2</v>
      </c>
      <c r="AM285" s="44">
        <v>-4.8936077304739728E-2</v>
      </c>
      <c r="AN285" s="44">
        <v>-3.5471424557985645E-2</v>
      </c>
      <c r="AO285" s="44">
        <v>-4.0835354491611811E-2</v>
      </c>
      <c r="AP285" s="44">
        <v>0.15805721868482681</v>
      </c>
      <c r="AQ285" s="44">
        <v>1.8135259726922873E-2</v>
      </c>
      <c r="AR285" s="44">
        <v>-6.532883241838916E-2</v>
      </c>
      <c r="AS285" s="44">
        <v>-0.10386257630538623</v>
      </c>
      <c r="AT285" s="44">
        <v>-0.19960725040197391</v>
      </c>
      <c r="AU285" s="44">
        <v>0.11244644908935919</v>
      </c>
      <c r="AV285" s="44">
        <v>0.19232627435872712</v>
      </c>
      <c r="AW285" s="44">
        <v>-0.11317927943089995</v>
      </c>
      <c r="AX285" s="44">
        <v>-2.2731021367448736E-3</v>
      </c>
      <c r="AY285" s="44">
        <v>4.8947946642576227E-2</v>
      </c>
      <c r="AZ285" s="44">
        <v>-1.9860775386734308E-2</v>
      </c>
      <c r="BA285" s="44">
        <v>2.3192911879923457E-2</v>
      </c>
      <c r="BB285" s="44">
        <v>-8.7117273592738603E-2</v>
      </c>
      <c r="BC285" s="44">
        <v>-8.9295015232963418E-2</v>
      </c>
      <c r="BD285" s="44">
        <v>-0.11020988696972038</v>
      </c>
      <c r="BE285" s="44">
        <v>-0.18041735114298676</v>
      </c>
      <c r="BF285" s="44">
        <v>-0.16747667794139071</v>
      </c>
      <c r="BG285" s="44">
        <v>0.15559340889293635</v>
      </c>
      <c r="BH285" s="44">
        <v>-8.1241716668480304E-2</v>
      </c>
      <c r="BI285" s="44">
        <v>0.20454905504968743</v>
      </c>
      <c r="BJ285" s="44">
        <v>0.11298850569654439</v>
      </c>
      <c r="BK285" s="44">
        <v>3.9962228739923592E-3</v>
      </c>
      <c r="BL285" s="44">
        <v>-8.9061725685194326E-2</v>
      </c>
      <c r="BM285" s="44">
        <v>-8.1008177405242174E-2</v>
      </c>
      <c r="BN285" s="44">
        <v>8.6513224476286815E-2</v>
      </c>
      <c r="BO285" s="44">
        <v>0.19719983511392591</v>
      </c>
      <c r="BP285" s="44">
        <v>0.16983026892222233</v>
      </c>
      <c r="BQ285" s="44">
        <v>6.907656381469704E-2</v>
      </c>
      <c r="BR285" s="44">
        <v>2.4539298946765015E-2</v>
      </c>
      <c r="BS285" s="44">
        <v>0.1345120418956586</v>
      </c>
      <c r="BT285" s="44">
        <v>-3.580273990447632E-2</v>
      </c>
      <c r="BU285" s="44">
        <v>1.0217479405829307E-2</v>
      </c>
      <c r="BV285" s="44">
        <v>-0.14564004353139121</v>
      </c>
      <c r="BW285" s="44">
        <v>-0.11540224065220935</v>
      </c>
      <c r="BX285" s="44">
        <v>-0.14640866572128888</v>
      </c>
      <c r="BY285" s="44">
        <v>2.3754165096844661E-2</v>
      </c>
      <c r="BZ285" s="44">
        <v>0.19083748070038045</v>
      </c>
      <c r="CA285" s="44">
        <v>8.9297834875288501E-2</v>
      </c>
      <c r="CB285" s="44">
        <v>-4.9298282957165096E-2</v>
      </c>
      <c r="CC285" s="44">
        <v>-3.3250994198722517E-2</v>
      </c>
      <c r="CD285" s="44">
        <v>-0.15771081233747702</v>
      </c>
      <c r="CE285" s="44">
        <v>5.6882190123278831E-2</v>
      </c>
      <c r="CF285" s="44">
        <v>5.6219511586966565E-2</v>
      </c>
      <c r="CG285" s="44">
        <v>-8.6807025413835573E-2</v>
      </c>
      <c r="CH285" s="44">
        <v>1.9314361836930086E-3</v>
      </c>
      <c r="CI285" s="44">
        <v>0.17032340883828298</v>
      </c>
      <c r="CJ285" s="44">
        <v>0.15726469676365595</v>
      </c>
      <c r="CK285" s="44">
        <v>9.9223632029286121E-2</v>
      </c>
      <c r="CL285" s="44">
        <v>0.12144491720022241</v>
      </c>
      <c r="CM285" s="44">
        <v>2.184499498023925E-2</v>
      </c>
      <c r="CN285" s="44">
        <v>0.10534779033212267</v>
      </c>
      <c r="CO285" s="44">
        <v>1.9893186666019341E-2</v>
      </c>
      <c r="CP285" s="44">
        <v>-0.10407017143616556</v>
      </c>
      <c r="CQ285" s="44">
        <v>0.15380463728751195</v>
      </c>
      <c r="CR285" s="44">
        <v>-3.7398386543436433E-2</v>
      </c>
      <c r="CS285" s="44">
        <v>3.3353071863858434E-2</v>
      </c>
      <c r="CT285" s="44">
        <v>-2.4498424657995503E-2</v>
      </c>
      <c r="CU285" s="44">
        <v>7.5869370460217023E-2</v>
      </c>
      <c r="CV285" s="44">
        <v>2.5915477549963116E-2</v>
      </c>
      <c r="CW285" s="44">
        <v>-1.5168904855691018E-2</v>
      </c>
      <c r="CX285" s="44">
        <v>-5.0944789415768507E-3</v>
      </c>
      <c r="CY285" s="44">
        <v>0.12812423051307451</v>
      </c>
      <c r="CZ285" s="44">
        <v>0.13363619281548797</v>
      </c>
      <c r="DA285" s="44">
        <v>0.15619353983180345</v>
      </c>
      <c r="DB285" s="44">
        <v>1.5678312834370198E-2</v>
      </c>
      <c r="DC285" s="44">
        <v>1.7909220367944248E-2</v>
      </c>
      <c r="DD285" s="44">
        <v>-4.469091446906024E-2</v>
      </c>
      <c r="DE285" s="44">
        <v>-7.4908668971971334E-2</v>
      </c>
    </row>
    <row r="286" spans="3:109" x14ac:dyDescent="0.4">
      <c r="C286" s="62"/>
      <c r="D286" s="42">
        <f>(1/$D$5)*学習!J68</f>
        <v>0</v>
      </c>
      <c r="I286" s="63">
        <v>275</v>
      </c>
      <c r="J286" s="44">
        <v>2.6331060865520447E-2</v>
      </c>
      <c r="K286" s="44">
        <v>0.1424265703191413</v>
      </c>
      <c r="L286" s="44">
        <v>-6.0110764509016597E-2</v>
      </c>
      <c r="M286" s="44">
        <v>-3.2944895230495382E-2</v>
      </c>
      <c r="N286" s="44">
        <v>-0.19019783464222545</v>
      </c>
      <c r="O286" s="44">
        <v>-0.10146836025874209</v>
      </c>
      <c r="P286" s="44">
        <v>-4.6346775462366943E-2</v>
      </c>
      <c r="Q286" s="44">
        <v>4.6374138072762153E-2</v>
      </c>
      <c r="R286" s="44">
        <v>9.1177854253409477E-2</v>
      </c>
      <c r="S286" s="44">
        <v>0.1847831851975707</v>
      </c>
      <c r="T286" s="44">
        <v>1.5676629378410863E-2</v>
      </c>
      <c r="U286" s="44">
        <v>-5.360791577836975E-2</v>
      </c>
      <c r="V286" s="44">
        <v>4.2716673187806406E-2</v>
      </c>
      <c r="W286" s="44">
        <v>2.7025167139404629E-2</v>
      </c>
      <c r="X286" s="44">
        <v>0.11399375144871016</v>
      </c>
      <c r="Y286" s="44">
        <v>3.4682569331133763E-2</v>
      </c>
      <c r="Z286" s="44">
        <v>-1.2240493730206947E-2</v>
      </c>
      <c r="AA286" s="44">
        <v>1.8179908923078147E-2</v>
      </c>
      <c r="AB286" s="44">
        <v>3.385282761828394E-2</v>
      </c>
      <c r="AC286" s="44">
        <v>-3.1164610547394635E-2</v>
      </c>
      <c r="AD286" s="44">
        <v>0.15991876613160683</v>
      </c>
      <c r="AE286" s="44">
        <v>-0.18466800118523985</v>
      </c>
      <c r="AF286" s="44">
        <v>-6.4148161862595782E-2</v>
      </c>
      <c r="AG286" s="44">
        <v>-0.12563431201335989</v>
      </c>
      <c r="AH286" s="44">
        <v>0.14036864609081495</v>
      </c>
      <c r="AI286" s="44">
        <v>-5.8923247675692507E-2</v>
      </c>
      <c r="AJ286" s="44">
        <v>-0.13149018335360563</v>
      </c>
      <c r="AK286" s="44">
        <v>0.20814794971625217</v>
      </c>
      <c r="AL286" s="44">
        <v>7.3294633289135616E-2</v>
      </c>
      <c r="AM286" s="44">
        <v>-6.3230822884360618E-2</v>
      </c>
      <c r="AN286" s="44">
        <v>-9.666729138099274E-2</v>
      </c>
      <c r="AO286" s="44">
        <v>0.1402729332278361</v>
      </c>
      <c r="AP286" s="44">
        <v>3.8713444121542449E-2</v>
      </c>
      <c r="AQ286" s="44">
        <v>0.11579046457288744</v>
      </c>
      <c r="AR286" s="44">
        <v>6.7924536109716827E-2</v>
      </c>
      <c r="AS286" s="44">
        <v>-0.26114071158661367</v>
      </c>
      <c r="AT286" s="44">
        <v>-3.1897758521501333E-2</v>
      </c>
      <c r="AU286" s="44">
        <v>0.13308532076611732</v>
      </c>
      <c r="AV286" s="44">
        <v>0.2340456300686419</v>
      </c>
      <c r="AW286" s="44">
        <v>3.997802413092251E-2</v>
      </c>
      <c r="AX286" s="44">
        <v>-0.10876389000881147</v>
      </c>
      <c r="AY286" s="44">
        <v>-6.680622742069503E-2</v>
      </c>
      <c r="AZ286" s="44">
        <v>-7.9856607701204618E-2</v>
      </c>
      <c r="BA286" s="44">
        <v>-0.1443812022857722</v>
      </c>
      <c r="BB286" s="44">
        <v>9.1289250422112403E-2</v>
      </c>
      <c r="BC286" s="44">
        <v>6.8096668251901013E-2</v>
      </c>
      <c r="BD286" s="44">
        <v>-6.741310540324863E-2</v>
      </c>
      <c r="BE286" s="44">
        <v>-6.1473586904135527E-2</v>
      </c>
      <c r="BF286" s="44">
        <v>0.14308178341522704</v>
      </c>
      <c r="BG286" s="44">
        <v>8.9299729381932078E-2</v>
      </c>
      <c r="BH286" s="44">
        <v>1.6689082805770084E-2</v>
      </c>
      <c r="BI286" s="44">
        <v>0.16590371009882374</v>
      </c>
      <c r="BJ286" s="44">
        <v>-3.2415796717136854E-2</v>
      </c>
      <c r="BK286" s="44">
        <v>-0.14671377144439943</v>
      </c>
      <c r="BL286" s="44">
        <v>-0.10381767619068578</v>
      </c>
      <c r="BM286" s="44">
        <v>0.20322051747534928</v>
      </c>
      <c r="BN286" s="44">
        <v>8.2251822254857804E-2</v>
      </c>
      <c r="BO286" s="44">
        <v>6.7271064130284608E-2</v>
      </c>
      <c r="BP286" s="44">
        <v>0.11144122383722693</v>
      </c>
      <c r="BQ286" s="44">
        <v>8.0022241045755907E-2</v>
      </c>
      <c r="BR286" s="44">
        <v>-7.5412328108696677E-2</v>
      </c>
      <c r="BS286" s="44">
        <v>-2.3155598841443945E-2</v>
      </c>
      <c r="BT286" s="44">
        <v>9.5705736270943226E-2</v>
      </c>
      <c r="BU286" s="44">
        <v>8.262233957199586E-3</v>
      </c>
      <c r="BV286" s="44">
        <v>0.123198828650908</v>
      </c>
      <c r="BW286" s="44">
        <v>-1.5558657705566114E-2</v>
      </c>
      <c r="BX286" s="44">
        <v>-0.19679894762900188</v>
      </c>
      <c r="BY286" s="44">
        <v>-2.2976661770868351E-2</v>
      </c>
      <c r="BZ286" s="44">
        <v>-1.2275157642251109E-3</v>
      </c>
      <c r="CA286" s="44">
        <v>-2.2896533668469356E-2</v>
      </c>
      <c r="CB286" s="44">
        <v>-6.8792941655393083E-2</v>
      </c>
      <c r="CC286" s="44">
        <v>-8.7773777384609564E-2</v>
      </c>
      <c r="CD286" s="44">
        <v>0.16432293484560268</v>
      </c>
      <c r="CE286" s="44">
        <v>6.163728159204955E-2</v>
      </c>
      <c r="CF286" s="44">
        <v>9.6482417884595745E-2</v>
      </c>
      <c r="CG286" s="44">
        <v>4.8960268921677402E-2</v>
      </c>
      <c r="CH286" s="44">
        <v>-0.13835536474843652</v>
      </c>
      <c r="CI286" s="44">
        <v>-0.17983609665013151</v>
      </c>
      <c r="CJ286" s="44">
        <v>-0.11887773089657919</v>
      </c>
      <c r="CK286" s="44">
        <v>0.11212096323647719</v>
      </c>
      <c r="CL286" s="44">
        <v>-9.4061574888877772E-2</v>
      </c>
      <c r="CM286" s="44">
        <v>0.16460402126313958</v>
      </c>
      <c r="CN286" s="44">
        <v>0.14452441782756692</v>
      </c>
      <c r="CO286" s="44">
        <v>-9.4975063990138581E-2</v>
      </c>
      <c r="CP286" s="44">
        <v>4.8194613968145845E-2</v>
      </c>
      <c r="CQ286" s="44">
        <v>0.13473303854279098</v>
      </c>
      <c r="CR286" s="44">
        <v>8.260668655356752E-3</v>
      </c>
      <c r="CS286" s="44">
        <v>9.9329396355156974E-3</v>
      </c>
      <c r="CT286" s="44">
        <v>2.1919692737686489E-2</v>
      </c>
      <c r="CU286" s="44">
        <v>-0.15354653014714437</v>
      </c>
      <c r="CV286" s="44">
        <v>-8.7170093694016668E-3</v>
      </c>
      <c r="CW286" s="44">
        <v>-0.13728713352805763</v>
      </c>
      <c r="CX286" s="44">
        <v>-2.7206843427892747E-2</v>
      </c>
      <c r="CY286" s="44">
        <v>2.9270822172103424E-2</v>
      </c>
      <c r="CZ286" s="44">
        <v>-0.11070600653526733</v>
      </c>
      <c r="DA286" s="44">
        <v>-8.6816389349843506E-3</v>
      </c>
      <c r="DB286" s="44">
        <v>5.0105595728982988E-2</v>
      </c>
      <c r="DC286" s="44">
        <v>-0.10526834815381386</v>
      </c>
      <c r="DD286" s="44">
        <v>-5.0374213154890796E-2</v>
      </c>
      <c r="DE286" s="44">
        <v>8.7412528799542991E-2</v>
      </c>
    </row>
    <row r="287" spans="3:109" x14ac:dyDescent="0.4">
      <c r="C287" s="62"/>
      <c r="D287" s="42">
        <f>(1/$D$5)*学習!J69</f>
        <v>0</v>
      </c>
      <c r="I287" s="63">
        <v>276</v>
      </c>
      <c r="J287" s="44">
        <v>-0.17339685368141577</v>
      </c>
      <c r="K287" s="44">
        <v>0.14543226049306379</v>
      </c>
      <c r="L287" s="44">
        <v>-2.0958057767267498E-2</v>
      </c>
      <c r="M287" s="44">
        <v>6.6588905117114822E-2</v>
      </c>
      <c r="N287" s="44">
        <v>1.8527250708976338E-2</v>
      </c>
      <c r="O287" s="44">
        <v>-3.3128037475554832E-3</v>
      </c>
      <c r="P287" s="44">
        <v>-4.1317958509916403E-2</v>
      </c>
      <c r="Q287" s="44">
        <v>0.10541529594519249</v>
      </c>
      <c r="R287" s="44">
        <v>-0.14027284627849404</v>
      </c>
      <c r="S287" s="44">
        <v>0.12826166798423314</v>
      </c>
      <c r="T287" s="44">
        <v>9.5714786314880715E-2</v>
      </c>
      <c r="U287" s="44">
        <v>-0.14405468058742832</v>
      </c>
      <c r="V287" s="44">
        <v>0.15207533270781234</v>
      </c>
      <c r="W287" s="44">
        <v>-1.2705372659955746E-2</v>
      </c>
      <c r="X287" s="44">
        <v>3.9143316404914134E-2</v>
      </c>
      <c r="Y287" s="44">
        <v>7.0355277158278468E-2</v>
      </c>
      <c r="Z287" s="44">
        <v>-0.11473087616133268</v>
      </c>
      <c r="AA287" s="44">
        <v>7.4847359238635587E-3</v>
      </c>
      <c r="AB287" s="44">
        <v>0.20497739504914164</v>
      </c>
      <c r="AC287" s="44">
        <v>0.15213176970574391</v>
      </c>
      <c r="AD287" s="44">
        <v>-0.1886736487865481</v>
      </c>
      <c r="AE287" s="44">
        <v>-3.7686361914471404E-3</v>
      </c>
      <c r="AF287" s="44">
        <v>0.17662509381307259</v>
      </c>
      <c r="AG287" s="44">
        <v>-2.8678792122924016E-2</v>
      </c>
      <c r="AH287" s="44">
        <v>-5.5014841058315986E-2</v>
      </c>
      <c r="AI287" s="44">
        <v>1.4035968427597523E-2</v>
      </c>
      <c r="AJ287" s="44">
        <v>-0.24440600397624401</v>
      </c>
      <c r="AK287" s="44">
        <v>-9.7685511900646005E-2</v>
      </c>
      <c r="AL287" s="44">
        <v>6.1047492337949691E-2</v>
      </c>
      <c r="AM287" s="44">
        <v>7.8251652312229483E-2</v>
      </c>
      <c r="AN287" s="44">
        <v>-5.3431092658449274E-2</v>
      </c>
      <c r="AO287" s="44">
        <v>-8.683031755260083E-2</v>
      </c>
      <c r="AP287" s="44">
        <v>3.6150696216863315E-2</v>
      </c>
      <c r="AQ287" s="44">
        <v>-3.3559021253555636E-2</v>
      </c>
      <c r="AR287" s="44">
        <v>-7.0795511046691392E-2</v>
      </c>
      <c r="AS287" s="44">
        <v>2.8850364512681987E-2</v>
      </c>
      <c r="AT287" s="44">
        <v>-2.0493570904301654E-2</v>
      </c>
      <c r="AU287" s="44">
        <v>-5.274834734463648E-2</v>
      </c>
      <c r="AV287" s="44">
        <v>-2.0928234806189463E-2</v>
      </c>
      <c r="AW287" s="44">
        <v>-3.1292748037826161E-2</v>
      </c>
      <c r="AX287" s="44">
        <v>8.3514554996005477E-2</v>
      </c>
      <c r="AY287" s="44">
        <v>-1.2831611074754092E-2</v>
      </c>
      <c r="AZ287" s="44">
        <v>0.27685798454157518</v>
      </c>
      <c r="BA287" s="44">
        <v>-8.1130123216408487E-2</v>
      </c>
      <c r="BB287" s="44">
        <v>2.2517990374469693E-2</v>
      </c>
      <c r="BC287" s="44">
        <v>0.10295651596500725</v>
      </c>
      <c r="BD287" s="44">
        <v>-3.0692269407458544E-2</v>
      </c>
      <c r="BE287" s="44">
        <v>0.196314871871169</v>
      </c>
      <c r="BF287" s="44">
        <v>6.0610853525721653E-2</v>
      </c>
      <c r="BG287" s="44">
        <v>4.9301208810898708E-2</v>
      </c>
      <c r="BH287" s="44">
        <v>5.7612424153575065E-2</v>
      </c>
      <c r="BI287" s="44">
        <v>2.9742192354708468E-2</v>
      </c>
      <c r="BJ287" s="44">
        <v>-5.3034483833029743E-2</v>
      </c>
      <c r="BK287" s="44">
        <v>-0.1860298793374478</v>
      </c>
      <c r="BL287" s="44">
        <v>4.5101435639022681E-3</v>
      </c>
      <c r="BM287" s="44">
        <v>5.3457951464594679E-2</v>
      </c>
      <c r="BN287" s="44">
        <v>9.4151990199644486E-2</v>
      </c>
      <c r="BO287" s="44">
        <v>-0.15163013402551248</v>
      </c>
      <c r="BP287" s="44">
        <v>-0.18662284902826576</v>
      </c>
      <c r="BQ287" s="44">
        <v>-0.11628757627319229</v>
      </c>
      <c r="BR287" s="44">
        <v>-1.434476963791931E-2</v>
      </c>
      <c r="BS287" s="44">
        <v>-0.10884883937688086</v>
      </c>
      <c r="BT287" s="44">
        <v>0.15296689267994568</v>
      </c>
      <c r="BU287" s="44">
        <v>1.2521233766247322E-2</v>
      </c>
      <c r="BV287" s="44">
        <v>1.2188307645338166E-2</v>
      </c>
      <c r="BW287" s="44">
        <v>5.4448188740195538E-2</v>
      </c>
      <c r="BX287" s="44">
        <v>-0.18600780190784044</v>
      </c>
      <c r="BY287" s="44">
        <v>1.8222530198001709E-2</v>
      </c>
      <c r="BZ287" s="44">
        <v>-0.20540639896978646</v>
      </c>
      <c r="CA287" s="44">
        <v>0.17208591404580831</v>
      </c>
      <c r="CB287" s="44">
        <v>-9.4446021222693174E-2</v>
      </c>
      <c r="CC287" s="44">
        <v>0.27680665508019098</v>
      </c>
      <c r="CD287" s="44">
        <v>-0.16327117078160092</v>
      </c>
      <c r="CE287" s="44">
        <v>2.4931568212038586E-2</v>
      </c>
      <c r="CF287" s="44">
        <v>0.20301749312373304</v>
      </c>
      <c r="CG287" s="44">
        <v>-0.18820795200825838</v>
      </c>
      <c r="CH287" s="44">
        <v>-3.8120247112245187E-3</v>
      </c>
      <c r="CI287" s="44">
        <v>1.2956253286546954E-2</v>
      </c>
      <c r="CJ287" s="44">
        <v>0.14667890124180211</v>
      </c>
      <c r="CK287" s="44">
        <v>0.18120378246631744</v>
      </c>
      <c r="CL287" s="44">
        <v>0.13661887094796912</v>
      </c>
      <c r="CM287" s="44">
        <v>-8.5494326458350325E-2</v>
      </c>
      <c r="CN287" s="44">
        <v>0.18436404435249076</v>
      </c>
      <c r="CO287" s="44">
        <v>-6.4993818544909251E-2</v>
      </c>
      <c r="CP287" s="44">
        <v>1.776251980272664E-2</v>
      </c>
      <c r="CQ287" s="44">
        <v>-3.4996424847025698E-2</v>
      </c>
      <c r="CR287" s="44">
        <v>-5.2929586325859992E-2</v>
      </c>
      <c r="CS287" s="44">
        <v>3.4287583358941151E-2</v>
      </c>
      <c r="CT287" s="44">
        <v>1.4716114532491394E-2</v>
      </c>
      <c r="CU287" s="44">
        <v>2.7157341244403339E-2</v>
      </c>
      <c r="CV287" s="44">
        <v>2.623689139653523E-2</v>
      </c>
      <c r="CW287" s="44">
        <v>-0.20286712210102445</v>
      </c>
      <c r="CX287" s="44">
        <v>-0.12448749472024934</v>
      </c>
      <c r="CY287" s="44">
        <v>-2.1924705965072719E-2</v>
      </c>
      <c r="CZ287" s="44">
        <v>-0.10130062653849978</v>
      </c>
      <c r="DA287" s="44">
        <v>3.3783499639498289E-2</v>
      </c>
      <c r="DB287" s="44">
        <v>2.2123514121753576E-2</v>
      </c>
      <c r="DC287" s="44">
        <v>-2.5055967178069866E-2</v>
      </c>
      <c r="DD287" s="44">
        <v>0.15442186687940129</v>
      </c>
      <c r="DE287" s="44">
        <v>-0.11403246166778523</v>
      </c>
    </row>
    <row r="288" spans="3:109" x14ac:dyDescent="0.4">
      <c r="C288" s="62"/>
      <c r="D288" s="42">
        <f>(1/$D$5)*学習!J70</f>
        <v>0</v>
      </c>
      <c r="I288" s="63">
        <v>277</v>
      </c>
      <c r="J288" s="44">
        <v>7.657062198544641E-2</v>
      </c>
      <c r="K288" s="44">
        <v>-0.24657176840893011</v>
      </c>
      <c r="L288" s="44">
        <v>-2.9632262745859908E-2</v>
      </c>
      <c r="M288" s="44">
        <v>-0.20422730070777101</v>
      </c>
      <c r="N288" s="44">
        <v>4.830314065768529E-2</v>
      </c>
      <c r="O288" s="44">
        <v>1.7080480624451565E-2</v>
      </c>
      <c r="P288" s="44">
        <v>8.4987749784141295E-2</v>
      </c>
      <c r="Q288" s="44">
        <v>-1.9554703638902868E-2</v>
      </c>
      <c r="R288" s="44">
        <v>4.6904885285242316E-2</v>
      </c>
      <c r="S288" s="44">
        <v>-0.16652036484269359</v>
      </c>
      <c r="T288" s="44">
        <v>5.8988044572291357E-2</v>
      </c>
      <c r="U288" s="44">
        <v>7.857259506877147E-2</v>
      </c>
      <c r="V288" s="44">
        <v>0.12393806699197508</v>
      </c>
      <c r="W288" s="44">
        <v>-0.11769845427082781</v>
      </c>
      <c r="X288" s="44">
        <v>2.0056260951909544E-2</v>
      </c>
      <c r="Y288" s="44">
        <v>0.1655142337175351</v>
      </c>
      <c r="Z288" s="44">
        <v>-9.4803038972866974E-2</v>
      </c>
      <c r="AA288" s="44">
        <v>1.7265424797158233E-2</v>
      </c>
      <c r="AB288" s="44">
        <v>7.9224617389687821E-2</v>
      </c>
      <c r="AC288" s="44">
        <v>-0.1052179967335623</v>
      </c>
      <c r="AD288" s="44">
        <v>-8.0622757549066587E-3</v>
      </c>
      <c r="AE288" s="44">
        <v>-0.10918689707447884</v>
      </c>
      <c r="AF288" s="44">
        <v>2.632410295463589E-2</v>
      </c>
      <c r="AG288" s="44">
        <v>1.7360454866493881E-2</v>
      </c>
      <c r="AH288" s="44">
        <v>-0.10355282581723099</v>
      </c>
      <c r="AI288" s="44">
        <v>-6.0237085992967176E-2</v>
      </c>
      <c r="AJ288" s="44">
        <v>-8.6604759070438575E-3</v>
      </c>
      <c r="AK288" s="44">
        <v>-0.14837324721290293</v>
      </c>
      <c r="AL288" s="44">
        <v>0.26022114740812902</v>
      </c>
      <c r="AM288" s="44">
        <v>0.11543202298423802</v>
      </c>
      <c r="AN288" s="44">
        <v>1.0526254746802287E-2</v>
      </c>
      <c r="AO288" s="44">
        <v>-0.11464695187544122</v>
      </c>
      <c r="AP288" s="44">
        <v>0.1330884917350145</v>
      </c>
      <c r="AQ288" s="44">
        <v>-1.1252413397951081E-2</v>
      </c>
      <c r="AR288" s="44">
        <v>8.875240224298056E-2</v>
      </c>
      <c r="AS288" s="44">
        <v>-8.1442598210127969E-3</v>
      </c>
      <c r="AT288" s="44">
        <v>0.23015337039438419</v>
      </c>
      <c r="AU288" s="44">
        <v>-0.17432466177180184</v>
      </c>
      <c r="AV288" s="44">
        <v>1.9056729862698747E-2</v>
      </c>
      <c r="AW288" s="44">
        <v>0.12337268878308474</v>
      </c>
      <c r="AX288" s="44">
        <v>4.0781559349497003E-2</v>
      </c>
      <c r="AY288" s="44">
        <v>-5.4011641541606599E-2</v>
      </c>
      <c r="AZ288" s="44">
        <v>-5.3286532791802239E-2</v>
      </c>
      <c r="BA288" s="44">
        <v>-0.107145255540311</v>
      </c>
      <c r="BB288" s="44">
        <v>8.6784703867947691E-2</v>
      </c>
      <c r="BC288" s="44">
        <v>-6.6883981581039809E-2</v>
      </c>
      <c r="BD288" s="44">
        <v>9.3942047262744438E-2</v>
      </c>
      <c r="BE288" s="44">
        <v>0.15388895968108166</v>
      </c>
      <c r="BF288" s="44">
        <v>0.12897115994445021</v>
      </c>
      <c r="BG288" s="44">
        <v>-9.2811262976516276E-2</v>
      </c>
      <c r="BH288" s="44">
        <v>-7.3594308618003992E-2</v>
      </c>
      <c r="BI288" s="44">
        <v>-3.1095981989493066E-2</v>
      </c>
      <c r="BJ288" s="44">
        <v>5.7236693328760996E-2</v>
      </c>
      <c r="BK288" s="44">
        <v>-5.9333081867286634E-2</v>
      </c>
      <c r="BL288" s="44">
        <v>9.6864311329128663E-2</v>
      </c>
      <c r="BM288" s="44">
        <v>-5.3234317014637317E-3</v>
      </c>
      <c r="BN288" s="44">
        <v>-0.22725810620320477</v>
      </c>
      <c r="BO288" s="44">
        <v>-0.10072826729585539</v>
      </c>
      <c r="BP288" s="44">
        <v>-3.7291473666768514E-2</v>
      </c>
      <c r="BQ288" s="44">
        <v>4.4073411264209966E-2</v>
      </c>
      <c r="BR288" s="44">
        <v>-8.4485757692752766E-2</v>
      </c>
      <c r="BS288" s="44">
        <v>-8.5274645478731356E-2</v>
      </c>
      <c r="BT288" s="44">
        <v>-3.8999484342806999E-2</v>
      </c>
      <c r="BU288" s="44">
        <v>-4.8148756480619503E-2</v>
      </c>
      <c r="BV288" s="44">
        <v>0.16468469829488247</v>
      </c>
      <c r="BW288" s="44">
        <v>-0.12170347434971489</v>
      </c>
      <c r="BX288" s="44">
        <v>4.9632603165032783E-2</v>
      </c>
      <c r="BY288" s="44">
        <v>-0.13090437794763152</v>
      </c>
      <c r="BZ288" s="44">
        <v>-8.1901548188436188E-2</v>
      </c>
      <c r="CA288" s="44">
        <v>0.11799274866591174</v>
      </c>
      <c r="CB288" s="44">
        <v>8.5603443870567425E-2</v>
      </c>
      <c r="CC288" s="44">
        <v>0.11305581933047111</v>
      </c>
      <c r="CD288" s="44">
        <v>0.10496524601059615</v>
      </c>
      <c r="CE288" s="44">
        <v>-6.7047465153433211E-2</v>
      </c>
      <c r="CF288" s="44">
        <v>8.2888845250241275E-2</v>
      </c>
      <c r="CG288" s="44">
        <v>-3.9942312042575853E-2</v>
      </c>
      <c r="CH288" s="44">
        <v>1.7132456082734011E-2</v>
      </c>
      <c r="CI288" s="44">
        <v>-0.11826286099150929</v>
      </c>
      <c r="CJ288" s="44">
        <v>-4.9677576047599828E-2</v>
      </c>
      <c r="CK288" s="44">
        <v>-0.13196220563417266</v>
      </c>
      <c r="CL288" s="44">
        <v>-4.8989778143642242E-2</v>
      </c>
      <c r="CM288" s="44">
        <v>6.0622363782341343E-2</v>
      </c>
      <c r="CN288" s="44">
        <v>-3.9348785603396601E-2</v>
      </c>
      <c r="CO288" s="44">
        <v>-0.18703099124383343</v>
      </c>
      <c r="CP288" s="44">
        <v>-9.2041430632737176E-2</v>
      </c>
      <c r="CQ288" s="44">
        <v>5.7397324803248169E-2</v>
      </c>
      <c r="CR288" s="44">
        <v>0.11175989508761641</v>
      </c>
      <c r="CS288" s="44">
        <v>-5.600560767308526E-2</v>
      </c>
      <c r="CT288" s="44">
        <v>0.13451982293696704</v>
      </c>
      <c r="CU288" s="44">
        <v>4.0819271046166243E-3</v>
      </c>
      <c r="CV288" s="44">
        <v>4.5056507341799695E-2</v>
      </c>
      <c r="CW288" s="44">
        <v>0.16896948232926079</v>
      </c>
      <c r="CX288" s="44">
        <v>-3.1625135143005009E-2</v>
      </c>
      <c r="CY288" s="44">
        <v>4.6186331254395738E-2</v>
      </c>
      <c r="CZ288" s="44">
        <v>5.3409805487089061E-2</v>
      </c>
      <c r="DA288" s="44">
        <v>6.3876814511970624E-3</v>
      </c>
      <c r="DB288" s="44">
        <v>8.1417753084411335E-2</v>
      </c>
      <c r="DC288" s="44">
        <v>-7.3897440927218214E-2</v>
      </c>
      <c r="DD288" s="44">
        <v>5.1452388196731084E-2</v>
      </c>
      <c r="DE288" s="44">
        <v>-2.1780042499944525E-3</v>
      </c>
    </row>
    <row r="289" spans="3:109" x14ac:dyDescent="0.4">
      <c r="C289" s="62"/>
      <c r="D289" s="42">
        <f>(1/$D$5)*学習!J71</f>
        <v>0</v>
      </c>
      <c r="I289" s="63">
        <v>278</v>
      </c>
      <c r="J289" s="44">
        <v>1.9864370628308774E-3</v>
      </c>
      <c r="K289" s="44">
        <v>0.1819339215432913</v>
      </c>
      <c r="L289" s="44">
        <v>2.3166431928031871E-2</v>
      </c>
      <c r="M289" s="44">
        <v>-0.16309470678776344</v>
      </c>
      <c r="N289" s="44">
        <v>-3.5613104898149762E-2</v>
      </c>
      <c r="O289" s="44">
        <v>-9.4908982947872547E-3</v>
      </c>
      <c r="P289" s="44">
        <v>-0.29294024559962362</v>
      </c>
      <c r="Q289" s="44">
        <v>5.0383784450929489E-2</v>
      </c>
      <c r="R289" s="44">
        <v>8.7044742577026227E-2</v>
      </c>
      <c r="S289" s="44">
        <v>-6.6979121375462927E-2</v>
      </c>
      <c r="T289" s="44">
        <v>5.9488839034830099E-2</v>
      </c>
      <c r="U289" s="44">
        <v>2.0643240675436818E-2</v>
      </c>
      <c r="V289" s="44">
        <v>-0.15457261054484625</v>
      </c>
      <c r="W289" s="44">
        <v>0.11352747622300727</v>
      </c>
      <c r="X289" s="44">
        <v>7.6520487039343554E-2</v>
      </c>
      <c r="Y289" s="44">
        <v>-1.3907890994461459E-2</v>
      </c>
      <c r="Z289" s="44">
        <v>-1.9709238263564823E-2</v>
      </c>
      <c r="AA289" s="44">
        <v>-6.4170268975283301E-2</v>
      </c>
      <c r="AB289" s="44">
        <v>-5.86894393550495E-2</v>
      </c>
      <c r="AC289" s="44">
        <v>2.7417558758552368E-2</v>
      </c>
      <c r="AD289" s="44">
        <v>-0.18458624098953466</v>
      </c>
      <c r="AE289" s="44">
        <v>-7.1499164162371717E-2</v>
      </c>
      <c r="AF289" s="44">
        <v>0.18748651238658132</v>
      </c>
      <c r="AG289" s="44">
        <v>0.19307171070744969</v>
      </c>
      <c r="AH289" s="44">
        <v>-6.1402641214577031E-2</v>
      </c>
      <c r="AI289" s="44">
        <v>6.0738113949649834E-2</v>
      </c>
      <c r="AJ289" s="44">
        <v>1.524205970174528E-2</v>
      </c>
      <c r="AK289" s="44">
        <v>1.1092091337275291E-2</v>
      </c>
      <c r="AL289" s="44">
        <v>9.8981537345597115E-2</v>
      </c>
      <c r="AM289" s="44">
        <v>3.1377095456515486E-2</v>
      </c>
      <c r="AN289" s="44">
        <v>0.11167137797494429</v>
      </c>
      <c r="AO289" s="44">
        <v>0.16378828215229274</v>
      </c>
      <c r="AP289" s="44">
        <v>0.20538027993137314</v>
      </c>
      <c r="AQ289" s="44">
        <v>-3.9133882905600999E-2</v>
      </c>
      <c r="AR289" s="44">
        <v>8.7019922024214852E-2</v>
      </c>
      <c r="AS289" s="44">
        <v>-0.1019675660754637</v>
      </c>
      <c r="AT289" s="44">
        <v>1.0434667156710578E-2</v>
      </c>
      <c r="AU289" s="44">
        <v>3.0796495085407289E-2</v>
      </c>
      <c r="AV289" s="44">
        <v>-4.2249806464436934E-3</v>
      </c>
      <c r="AW289" s="44">
        <v>0.13253383017982409</v>
      </c>
      <c r="AX289" s="44">
        <v>7.3058536826757989E-2</v>
      </c>
      <c r="AY289" s="44">
        <v>-8.1281171020040413E-2</v>
      </c>
      <c r="AZ289" s="44">
        <v>4.3805120653601558E-2</v>
      </c>
      <c r="BA289" s="44">
        <v>-0.13167742011694422</v>
      </c>
      <c r="BB289" s="44">
        <v>5.4742885335745207E-2</v>
      </c>
      <c r="BC289" s="44">
        <v>0.23723941550757935</v>
      </c>
      <c r="BD289" s="44">
        <v>-9.5974338525949016E-3</v>
      </c>
      <c r="BE289" s="44">
        <v>0.14565210919782604</v>
      </c>
      <c r="BF289" s="44">
        <v>-0.18826038016190005</v>
      </c>
      <c r="BG289" s="44">
        <v>-0.13135780059812927</v>
      </c>
      <c r="BH289" s="44">
        <v>9.3349131069910274E-2</v>
      </c>
      <c r="BI289" s="44">
        <v>-4.6914320213552088E-2</v>
      </c>
      <c r="BJ289" s="44">
        <v>4.6621625209659387E-2</v>
      </c>
      <c r="BK289" s="44">
        <v>-4.2725399347061703E-2</v>
      </c>
      <c r="BL289" s="44">
        <v>8.8162317521686698E-2</v>
      </c>
      <c r="BM289" s="44">
        <v>-9.5725719524950518E-3</v>
      </c>
      <c r="BN289" s="44">
        <v>4.4717765517257139E-2</v>
      </c>
      <c r="BO289" s="44">
        <v>-9.8487765061162108E-2</v>
      </c>
      <c r="BP289" s="44">
        <v>7.3616465648397897E-2</v>
      </c>
      <c r="BQ289" s="44">
        <v>6.337521215055647E-2</v>
      </c>
      <c r="BR289" s="44">
        <v>0.12768554277670816</v>
      </c>
      <c r="BS289" s="44">
        <v>-2.9303318551596735E-2</v>
      </c>
      <c r="BT289" s="44">
        <v>0.13535826266585022</v>
      </c>
      <c r="BU289" s="44">
        <v>-6.0547938665212644E-2</v>
      </c>
      <c r="BV289" s="44">
        <v>0.11204131458084791</v>
      </c>
      <c r="BW289" s="44">
        <v>-3.5499455339486334E-2</v>
      </c>
      <c r="BX289" s="44">
        <v>-0.13420229381205295</v>
      </c>
      <c r="BY289" s="44">
        <v>6.0741036630252404E-2</v>
      </c>
      <c r="BZ289" s="44">
        <v>9.5989129081803043E-2</v>
      </c>
      <c r="CA289" s="44">
        <v>3.3860930141815779E-2</v>
      </c>
      <c r="CB289" s="44">
        <v>7.3334736202983045E-2</v>
      </c>
      <c r="CC289" s="44">
        <v>-5.4936474912688237E-2</v>
      </c>
      <c r="CD289" s="44">
        <v>-0.12201582868698493</v>
      </c>
      <c r="CE289" s="44">
        <v>0.13360007126145629</v>
      </c>
      <c r="CF289" s="44">
        <v>-0.12380535711911834</v>
      </c>
      <c r="CG289" s="44">
        <v>-0.27865011160183312</v>
      </c>
      <c r="CH289" s="44">
        <v>3.4134899437088299E-3</v>
      </c>
      <c r="CI289" s="44">
        <v>5.0348415481126653E-2</v>
      </c>
      <c r="CJ289" s="44">
        <v>-2.7386069249138948E-3</v>
      </c>
      <c r="CK289" s="44">
        <v>-1.4165241110097652E-2</v>
      </c>
      <c r="CL289" s="44">
        <v>-9.1463616941109951E-2</v>
      </c>
      <c r="CM289" s="44">
        <v>-0.10248658621798316</v>
      </c>
      <c r="CN289" s="44">
        <v>8.6164734812779156E-2</v>
      </c>
      <c r="CO289" s="44">
        <v>-0.14552178620131456</v>
      </c>
      <c r="CP289" s="44">
        <v>-0.10489006913590852</v>
      </c>
      <c r="CQ289" s="44">
        <v>2.8790950371540155E-2</v>
      </c>
      <c r="CR289" s="44">
        <v>-1.9382996813085217E-2</v>
      </c>
      <c r="CS289" s="44">
        <v>8.8525210053072109E-2</v>
      </c>
      <c r="CT289" s="44">
        <v>-3.9465993256233366E-2</v>
      </c>
      <c r="CU289" s="44">
        <v>0.1895627411739324</v>
      </c>
      <c r="CV289" s="44">
        <v>0.125850535105412</v>
      </c>
      <c r="CW289" s="44">
        <v>-3.8858747125664422E-2</v>
      </c>
      <c r="CX289" s="44">
        <v>2.6244426132831112E-2</v>
      </c>
      <c r="CY289" s="44">
        <v>-5.4360601678988062E-2</v>
      </c>
      <c r="CZ289" s="44">
        <v>-6.0718309330084572E-3</v>
      </c>
      <c r="DA289" s="44">
        <v>-0.14525292117848126</v>
      </c>
      <c r="DB289" s="44">
        <v>-6.9561034931724414E-2</v>
      </c>
      <c r="DC289" s="44">
        <v>-7.0442370807185142E-2</v>
      </c>
      <c r="DD289" s="44">
        <v>-1.4476548595831551E-4</v>
      </c>
      <c r="DE289" s="44">
        <v>-3.3751332321968766E-2</v>
      </c>
    </row>
    <row r="290" spans="3:109" x14ac:dyDescent="0.4">
      <c r="C290" s="62"/>
      <c r="D290" s="42">
        <f>(1/$D$5)*学習!J72</f>
        <v>0</v>
      </c>
      <c r="I290" s="63">
        <v>279</v>
      </c>
      <c r="J290" s="44">
        <v>6.6797334031835853E-2</v>
      </c>
      <c r="K290" s="44">
        <v>4.8894128356853278E-2</v>
      </c>
      <c r="L290" s="44">
        <v>9.0396128711466975E-2</v>
      </c>
      <c r="M290" s="44">
        <v>-0.1251482724122282</v>
      </c>
      <c r="N290" s="44">
        <v>3.0631959324069938E-2</v>
      </c>
      <c r="O290" s="44">
        <v>-7.5322417332303632E-2</v>
      </c>
      <c r="P290" s="44">
        <v>3.6133687351399213E-2</v>
      </c>
      <c r="Q290" s="44">
        <v>0.1491863492593144</v>
      </c>
      <c r="R290" s="44">
        <v>-4.5989020320802661E-2</v>
      </c>
      <c r="S290" s="44">
        <v>6.154460770208528E-2</v>
      </c>
      <c r="T290" s="44">
        <v>2.0277185518792672E-2</v>
      </c>
      <c r="U290" s="44">
        <v>2.7549759673660083E-2</v>
      </c>
      <c r="V290" s="44">
        <v>-0.19397054438067388</v>
      </c>
      <c r="W290" s="44">
        <v>-0.10744090568995501</v>
      </c>
      <c r="X290" s="44">
        <v>0.17027632831172024</v>
      </c>
      <c r="Y290" s="44">
        <v>-0.11129466682751779</v>
      </c>
      <c r="Z290" s="44">
        <v>-5.3865353264732317E-2</v>
      </c>
      <c r="AA290" s="44">
        <v>-3.9074440131005174E-2</v>
      </c>
      <c r="AB290" s="44">
        <v>2.6171883184530557E-2</v>
      </c>
      <c r="AC290" s="44">
        <v>-0.12329103604248183</v>
      </c>
      <c r="AD290" s="44">
        <v>0.1272344822590859</v>
      </c>
      <c r="AE290" s="44">
        <v>-6.2397614069113552E-2</v>
      </c>
      <c r="AF290" s="44">
        <v>-0.19288245761119718</v>
      </c>
      <c r="AG290" s="44">
        <v>-9.1179039720188287E-2</v>
      </c>
      <c r="AH290" s="44">
        <v>-2.6425843162731787E-2</v>
      </c>
      <c r="AI290" s="44">
        <v>-5.8310849805413784E-3</v>
      </c>
      <c r="AJ290" s="44">
        <v>-0.12777365068432753</v>
      </c>
      <c r="AK290" s="44">
        <v>-1.7162072187394635E-2</v>
      </c>
      <c r="AL290" s="44">
        <v>7.5188373469815564E-2</v>
      </c>
      <c r="AM290" s="44">
        <v>-0.13558247070186216</v>
      </c>
      <c r="AN290" s="44">
        <v>-7.8209814907226546E-3</v>
      </c>
      <c r="AO290" s="44">
        <v>-3.6221732802153683E-2</v>
      </c>
      <c r="AP290" s="44">
        <v>2.0193900634675886E-2</v>
      </c>
      <c r="AQ290" s="44">
        <v>-1.13023593480254E-2</v>
      </c>
      <c r="AR290" s="44">
        <v>-0.12258433786176666</v>
      </c>
      <c r="AS290" s="44">
        <v>-4.6711793872551768E-2</v>
      </c>
      <c r="AT290" s="44">
        <v>5.1419836158696774E-2</v>
      </c>
      <c r="AU290" s="44">
        <v>9.1842415217029613E-2</v>
      </c>
      <c r="AV290" s="44">
        <v>-7.4178286605372665E-2</v>
      </c>
      <c r="AW290" s="44">
        <v>-6.1524550969376196E-3</v>
      </c>
      <c r="AX290" s="44">
        <v>0.13213446117934582</v>
      </c>
      <c r="AY290" s="44">
        <v>-5.6883325726532652E-2</v>
      </c>
      <c r="AZ290" s="44">
        <v>-0.13228581721009003</v>
      </c>
      <c r="BA290" s="44">
        <v>3.0658238065138795E-2</v>
      </c>
      <c r="BB290" s="44">
        <v>6.381781146662352E-2</v>
      </c>
      <c r="BC290" s="44">
        <v>3.4093550178988602E-2</v>
      </c>
      <c r="BD290" s="44">
        <v>-0.10874821142007743</v>
      </c>
      <c r="BE290" s="44">
        <v>8.8434902188157444E-2</v>
      </c>
      <c r="BF290" s="44">
        <v>-0.10969911733623841</v>
      </c>
      <c r="BG290" s="44">
        <v>-2.1695734083510967E-2</v>
      </c>
      <c r="BH290" s="44">
        <v>8.9424261246210154E-2</v>
      </c>
      <c r="BI290" s="44">
        <v>-4.7422083480971522E-3</v>
      </c>
      <c r="BJ290" s="44">
        <v>0.17740965274300161</v>
      </c>
      <c r="BK290" s="44">
        <v>-8.1495452332637393E-3</v>
      </c>
      <c r="BL290" s="44">
        <v>-8.6947470212759642E-2</v>
      </c>
      <c r="BM290" s="44">
        <v>-8.5769896536090365E-2</v>
      </c>
      <c r="BN290" s="44">
        <v>-2.7578574507598395E-2</v>
      </c>
      <c r="BO290" s="44">
        <v>5.2124819544691016E-3</v>
      </c>
      <c r="BP290" s="44">
        <v>2.4793442522291938E-2</v>
      </c>
      <c r="BQ290" s="44">
        <v>-4.5053020679880172E-2</v>
      </c>
      <c r="BR290" s="44">
        <v>0.16051492718896154</v>
      </c>
      <c r="BS290" s="44">
        <v>3.9013978662312945E-2</v>
      </c>
      <c r="BT290" s="44">
        <v>0.12550945471752231</v>
      </c>
      <c r="BU290" s="44">
        <v>5.649975519874257E-2</v>
      </c>
      <c r="BV290" s="44">
        <v>-0.18194338290695652</v>
      </c>
      <c r="BW290" s="44">
        <v>0.12545256953780246</v>
      </c>
      <c r="BX290" s="44">
        <v>4.9337550020177506E-2</v>
      </c>
      <c r="BY290" s="44">
        <v>2.1258757333551832E-2</v>
      </c>
      <c r="BZ290" s="44">
        <v>3.9910633293515206E-2</v>
      </c>
      <c r="CA290" s="44">
        <v>-0.11286686969116271</v>
      </c>
      <c r="CB290" s="44">
        <v>5.6423681755708575E-2</v>
      </c>
      <c r="CC290" s="44">
        <v>-7.1183856921854416E-2</v>
      </c>
      <c r="CD290" s="44">
        <v>-7.1798566680934484E-2</v>
      </c>
      <c r="CE290" s="44">
        <v>9.2862521155886654E-2</v>
      </c>
      <c r="CF290" s="44">
        <v>-4.3840059085319238E-2</v>
      </c>
      <c r="CG290" s="44">
        <v>-3.8276901676769212E-2</v>
      </c>
      <c r="CH290" s="44">
        <v>-1.9718644145286873E-2</v>
      </c>
      <c r="CI290" s="44">
        <v>0.14080778299004751</v>
      </c>
      <c r="CJ290" s="44">
        <v>-4.0850958596503083E-2</v>
      </c>
      <c r="CK290" s="44">
        <v>0.31963677920548622</v>
      </c>
      <c r="CL290" s="44">
        <v>-9.030349607646998E-2</v>
      </c>
      <c r="CM290" s="44">
        <v>-0.24347909459035888</v>
      </c>
      <c r="CN290" s="44">
        <v>-4.748351391774408E-2</v>
      </c>
      <c r="CO290" s="44">
        <v>9.5197660447314758E-2</v>
      </c>
      <c r="CP290" s="44">
        <v>3.7792121561417459E-2</v>
      </c>
      <c r="CQ290" s="44">
        <v>-4.709336196886494E-2</v>
      </c>
      <c r="CR290" s="44">
        <v>0.12227273281643256</v>
      </c>
      <c r="CS290" s="44">
        <v>0.1319133216908456</v>
      </c>
      <c r="CT290" s="44">
        <v>-5.4628601148783498E-3</v>
      </c>
      <c r="CU290" s="44">
        <v>0.13156035267143065</v>
      </c>
      <c r="CV290" s="44">
        <v>-0.24872744991772755</v>
      </c>
      <c r="CW290" s="44">
        <v>-1.6943535024254801E-3</v>
      </c>
      <c r="CX290" s="44">
        <v>0.15032070696305314</v>
      </c>
      <c r="CY290" s="44">
        <v>-0.11247601634256721</v>
      </c>
      <c r="CZ290" s="44">
        <v>-2.755245090251713E-2</v>
      </c>
      <c r="DA290" s="44">
        <v>-8.5538969528962852E-2</v>
      </c>
      <c r="DB290" s="44">
        <v>-7.8278990850714103E-2</v>
      </c>
      <c r="DC290" s="44">
        <v>4.5764420882724581E-2</v>
      </c>
      <c r="DD290" s="44">
        <v>-6.5181752668636003E-2</v>
      </c>
      <c r="DE290" s="44">
        <v>-0.20283277255352489</v>
      </c>
    </row>
    <row r="291" spans="3:109" x14ac:dyDescent="0.4">
      <c r="C291" s="62"/>
      <c r="D291" s="42">
        <f>(1/$D$5)*学習!J73</f>
        <v>1</v>
      </c>
      <c r="I291" s="63">
        <v>280</v>
      </c>
      <c r="J291" s="44">
        <v>0.11732419840544227</v>
      </c>
      <c r="K291" s="44">
        <v>-6.2040345711934057E-2</v>
      </c>
      <c r="L291" s="44">
        <v>-8.8962654318961748E-2</v>
      </c>
      <c r="M291" s="44">
        <v>-4.0122684026006557E-2</v>
      </c>
      <c r="N291" s="44">
        <v>-2.0291543175599894E-2</v>
      </c>
      <c r="O291" s="44">
        <v>8.2539274919913697E-2</v>
      </c>
      <c r="P291" s="44">
        <v>-9.281707843604356E-2</v>
      </c>
      <c r="Q291" s="44">
        <v>4.8514371846430877E-2</v>
      </c>
      <c r="R291" s="44">
        <v>-6.4952319511387427E-2</v>
      </c>
      <c r="S291" s="44">
        <v>3.2663911781371312E-2</v>
      </c>
      <c r="T291" s="44">
        <v>-2.1050116465216712E-3</v>
      </c>
      <c r="U291" s="44">
        <v>-1.2841914202157604E-2</v>
      </c>
      <c r="V291" s="44">
        <v>1.3426373484942496E-2</v>
      </c>
      <c r="W291" s="44">
        <v>0.16309609861640606</v>
      </c>
      <c r="X291" s="44">
        <v>-8.8432298389667791E-2</v>
      </c>
      <c r="Y291" s="44">
        <v>-6.8442705493189732E-2</v>
      </c>
      <c r="Z291" s="44">
        <v>0.18959180986305998</v>
      </c>
      <c r="AA291" s="44">
        <v>0.14465076954658612</v>
      </c>
      <c r="AB291" s="44">
        <v>0.18932819064237605</v>
      </c>
      <c r="AC291" s="44">
        <v>-1.0838903552880539E-3</v>
      </c>
      <c r="AD291" s="44">
        <v>1.3742923035997234E-2</v>
      </c>
      <c r="AE291" s="44">
        <v>-0.21549759380724204</v>
      </c>
      <c r="AF291" s="44">
        <v>9.1564663296299059E-2</v>
      </c>
      <c r="AG291" s="44">
        <v>4.9319916465540167E-2</v>
      </c>
      <c r="AH291" s="44">
        <v>0.10971685425924442</v>
      </c>
      <c r="AI291" s="44">
        <v>-1.6574751800511617E-2</v>
      </c>
      <c r="AJ291" s="44">
        <v>-5.0437522592180282E-2</v>
      </c>
      <c r="AK291" s="44">
        <v>5.9049475942989899E-2</v>
      </c>
      <c r="AL291" s="44">
        <v>-0.12328592109274017</v>
      </c>
      <c r="AM291" s="44">
        <v>0.13065248163135004</v>
      </c>
      <c r="AN291" s="44">
        <v>-3.9768298374769848E-2</v>
      </c>
      <c r="AO291" s="44">
        <v>-0.26437570512788749</v>
      </c>
      <c r="AP291" s="44">
        <v>7.5072637095627712E-2</v>
      </c>
      <c r="AQ291" s="44">
        <v>-9.3803000591054467E-2</v>
      </c>
      <c r="AR291" s="44">
        <v>-8.3550623782686021E-3</v>
      </c>
      <c r="AS291" s="44">
        <v>-0.14159094092885011</v>
      </c>
      <c r="AT291" s="44">
        <v>0.12749608737054779</v>
      </c>
      <c r="AU291" s="44">
        <v>1.2052212512851967E-2</v>
      </c>
      <c r="AV291" s="44">
        <v>-3.3599204313065775E-2</v>
      </c>
      <c r="AW291" s="44">
        <v>0.10343410183592053</v>
      </c>
      <c r="AX291" s="44">
        <v>0.16370440782891041</v>
      </c>
      <c r="AY291" s="44">
        <v>-3.5760440707665306E-2</v>
      </c>
      <c r="AZ291" s="44">
        <v>-0.25790538791994344</v>
      </c>
      <c r="BA291" s="44">
        <v>-4.986618127433827E-2</v>
      </c>
      <c r="BB291" s="44">
        <v>-0.15684032871681999</v>
      </c>
      <c r="BC291" s="44">
        <v>0.15201877495559193</v>
      </c>
      <c r="BD291" s="44">
        <v>4.1381020977571535E-2</v>
      </c>
      <c r="BE291" s="44">
        <v>-0.1052960649519232</v>
      </c>
      <c r="BF291" s="44">
        <v>-0.10835595967318516</v>
      </c>
      <c r="BG291" s="44">
        <v>-0.13542853590275561</v>
      </c>
      <c r="BH291" s="44">
        <v>6.7121190091857894E-2</v>
      </c>
      <c r="BI291" s="44">
        <v>-5.6559805105032203E-2</v>
      </c>
      <c r="BJ291" s="44">
        <v>-4.3140306415438076E-2</v>
      </c>
      <c r="BK291" s="44">
        <v>0.10533011432678575</v>
      </c>
      <c r="BL291" s="44">
        <v>5.9548436763385129E-2</v>
      </c>
      <c r="BM291" s="44">
        <v>-3.1354413977079769E-2</v>
      </c>
      <c r="BN291" s="44">
        <v>-0.10142733940063987</v>
      </c>
      <c r="BO291" s="44">
        <v>-9.8564515595185323E-2</v>
      </c>
      <c r="BP291" s="44">
        <v>2.445377335071092E-2</v>
      </c>
      <c r="BQ291" s="44">
        <v>-2.3270556704180538E-2</v>
      </c>
      <c r="BR291" s="44">
        <v>-2.8323453975376261E-2</v>
      </c>
      <c r="BS291" s="44">
        <v>0.13593834199018487</v>
      </c>
      <c r="BT291" s="44">
        <v>0.113258798951481</v>
      </c>
      <c r="BU291" s="44">
        <v>3.8309913039983753E-3</v>
      </c>
      <c r="BV291" s="44">
        <v>-3.869053838746371E-2</v>
      </c>
      <c r="BW291" s="44">
        <v>9.8563180771045589E-2</v>
      </c>
      <c r="BX291" s="44">
        <v>-0.10566883445402404</v>
      </c>
      <c r="BY291" s="44">
        <v>0.12544560202029345</v>
      </c>
      <c r="BZ291" s="44">
        <v>-0.12002424664668797</v>
      </c>
      <c r="CA291" s="44">
        <v>-9.0794237428726332E-2</v>
      </c>
      <c r="CB291" s="44">
        <v>-2.852739392997623E-2</v>
      </c>
      <c r="CC291" s="44">
        <v>3.6536375920000592E-3</v>
      </c>
      <c r="CD291" s="44">
        <v>0.21211851835701373</v>
      </c>
      <c r="CE291" s="44">
        <v>-2.8622121097722088E-2</v>
      </c>
      <c r="CF291" s="44">
        <v>7.23278441211483E-3</v>
      </c>
      <c r="CG291" s="44">
        <v>1.2812296102012859E-4</v>
      </c>
      <c r="CH291" s="44">
        <v>1.1867070262142513E-2</v>
      </c>
      <c r="CI291" s="44">
        <v>0.1672838173362588</v>
      </c>
      <c r="CJ291" s="44">
        <v>6.6484167888550702E-2</v>
      </c>
      <c r="CK291" s="44">
        <v>-0.16177298561607792</v>
      </c>
      <c r="CL291" s="44">
        <v>9.662870408576392E-2</v>
      </c>
      <c r="CM291" s="44">
        <v>-1.8700028947115293E-2</v>
      </c>
      <c r="CN291" s="44">
        <v>-4.2519763785119437E-2</v>
      </c>
      <c r="CO291" s="44">
        <v>-0.13534731320404969</v>
      </c>
      <c r="CP291" s="44">
        <v>2.5875388313036938E-3</v>
      </c>
      <c r="CQ291" s="44">
        <v>1.1378590933367469E-2</v>
      </c>
      <c r="CR291" s="44">
        <v>0.15507673245872605</v>
      </c>
      <c r="CS291" s="44">
        <v>3.9288854110960586E-2</v>
      </c>
      <c r="CT291" s="44">
        <v>-0.22727407319193554</v>
      </c>
      <c r="CU291" s="44">
        <v>-6.0101598185384346E-2</v>
      </c>
      <c r="CV291" s="44">
        <v>-7.8236935384583803E-2</v>
      </c>
      <c r="CW291" s="44">
        <v>-0.12084482803676487</v>
      </c>
      <c r="CX291" s="44">
        <v>4.2592158572480381E-2</v>
      </c>
      <c r="CY291" s="44">
        <v>6.2884108445500242E-2</v>
      </c>
      <c r="CZ291" s="44">
        <v>-6.630968537623233E-2</v>
      </c>
      <c r="DA291" s="44">
        <v>0.14362756745283098</v>
      </c>
      <c r="DB291" s="44">
        <v>9.7042357363805468E-2</v>
      </c>
      <c r="DC291" s="44">
        <v>6.0068855534547119E-2</v>
      </c>
      <c r="DD291" s="44">
        <v>9.9664776563985771E-2</v>
      </c>
      <c r="DE291" s="44">
        <v>0.15939226713578616</v>
      </c>
    </row>
    <row r="292" spans="3:109" x14ac:dyDescent="0.4">
      <c r="C292" s="62"/>
      <c r="D292" s="42">
        <f>(1/$D$5)*学習!K46</f>
        <v>0</v>
      </c>
      <c r="I292" s="63">
        <v>281</v>
      </c>
      <c r="J292" s="44">
        <v>-6.4972955547105998E-2</v>
      </c>
      <c r="K292" s="44">
        <v>5.028283479225024E-3</v>
      </c>
      <c r="L292" s="44">
        <v>6.7398243097415086E-2</v>
      </c>
      <c r="M292" s="44">
        <v>-2.7438520699273737E-2</v>
      </c>
      <c r="N292" s="44">
        <v>1.2995630831099971E-3</v>
      </c>
      <c r="O292" s="44">
        <v>-6.1894766960367019E-2</v>
      </c>
      <c r="P292" s="44">
        <v>-5.4276455732785389E-2</v>
      </c>
      <c r="Q292" s="44">
        <v>0.12010749709886434</v>
      </c>
      <c r="R292" s="44">
        <v>-2.266977814912656E-2</v>
      </c>
      <c r="S292" s="44">
        <v>1.1631393044447224E-2</v>
      </c>
      <c r="T292" s="44">
        <v>-0.10382848039562585</v>
      </c>
      <c r="U292" s="44">
        <v>0.12629133757054756</v>
      </c>
      <c r="V292" s="44">
        <v>7.3582059238721895E-2</v>
      </c>
      <c r="W292" s="44">
        <v>-7.0392668598254451E-2</v>
      </c>
      <c r="X292" s="44">
        <v>0.21773002683912068</v>
      </c>
      <c r="Y292" s="44">
        <v>-3.814393043677837E-2</v>
      </c>
      <c r="Z292" s="44">
        <v>-3.1025594637617317E-2</v>
      </c>
      <c r="AA292" s="44">
        <v>-8.3721730463885827E-2</v>
      </c>
      <c r="AB292" s="44">
        <v>-0.24288273491083923</v>
      </c>
      <c r="AC292" s="44">
        <v>-2.0584963184985716E-2</v>
      </c>
      <c r="AD292" s="44">
        <v>-4.5002631385540004E-2</v>
      </c>
      <c r="AE292" s="44">
        <v>0.32306715026292671</v>
      </c>
      <c r="AF292" s="44">
        <v>7.4238391941004594E-2</v>
      </c>
      <c r="AG292" s="44">
        <v>-0.17273433114197329</v>
      </c>
      <c r="AH292" s="44">
        <v>7.4030275490603606E-2</v>
      </c>
      <c r="AI292" s="44">
        <v>-4.210134053656632E-2</v>
      </c>
      <c r="AJ292" s="44">
        <v>0.12291108537179699</v>
      </c>
      <c r="AK292" s="44">
        <v>-2.4844786431586493E-2</v>
      </c>
      <c r="AL292" s="44">
        <v>2.6776628805085119E-3</v>
      </c>
      <c r="AM292" s="44">
        <v>-7.1171591661141884E-2</v>
      </c>
      <c r="AN292" s="44">
        <v>5.8022849996610748E-3</v>
      </c>
      <c r="AO292" s="44">
        <v>-4.2337445471490154E-2</v>
      </c>
      <c r="AP292" s="44">
        <v>0.12942893156302357</v>
      </c>
      <c r="AQ292" s="44">
        <v>-8.5066016983940951E-2</v>
      </c>
      <c r="AR292" s="44">
        <v>-0.10945555066665898</v>
      </c>
      <c r="AS292" s="44">
        <v>-7.2119937824450309E-2</v>
      </c>
      <c r="AT292" s="44">
        <v>-9.688553764019027E-2</v>
      </c>
      <c r="AU292" s="44">
        <v>-8.4512922425514822E-2</v>
      </c>
      <c r="AV292" s="44">
        <v>-2.6559249782585441E-2</v>
      </c>
      <c r="AW292" s="44">
        <v>3.389078896289071E-2</v>
      </c>
      <c r="AX292" s="44">
        <v>5.757220268728018E-2</v>
      </c>
      <c r="AY292" s="44">
        <v>-7.8525635059693413E-2</v>
      </c>
      <c r="AZ292" s="44">
        <v>0.19115410798485144</v>
      </c>
      <c r="BA292" s="44">
        <v>1.60087380511163E-2</v>
      </c>
      <c r="BB292" s="44">
        <v>-2.1907124479103954E-2</v>
      </c>
      <c r="BC292" s="44">
        <v>0.20179889831488232</v>
      </c>
      <c r="BD292" s="44">
        <v>-7.5530147293999497E-2</v>
      </c>
      <c r="BE292" s="44">
        <v>0.15180296993322312</v>
      </c>
      <c r="BF292" s="44">
        <v>0.1304065012003815</v>
      </c>
      <c r="BG292" s="44">
        <v>-1.4616656198485402E-2</v>
      </c>
      <c r="BH292" s="44">
        <v>8.2240000449995451E-2</v>
      </c>
      <c r="BI292" s="44">
        <v>6.7546513717920753E-2</v>
      </c>
      <c r="BJ292" s="44">
        <v>-4.2757000999468664E-2</v>
      </c>
      <c r="BK292" s="44">
        <v>-3.9649317729009016E-2</v>
      </c>
      <c r="BL292" s="44">
        <v>9.0900536308873015E-3</v>
      </c>
      <c r="BM292" s="44">
        <v>5.20799398628983E-2</v>
      </c>
      <c r="BN292" s="44">
        <v>0.21110923869991596</v>
      </c>
      <c r="BO292" s="44">
        <v>0.19183805153375164</v>
      </c>
      <c r="BP292" s="44">
        <v>8.7371998068321452E-2</v>
      </c>
      <c r="BQ292" s="44">
        <v>-5.0214757938598871E-2</v>
      </c>
      <c r="BR292" s="44">
        <v>-2.0698447758977286E-2</v>
      </c>
      <c r="BS292" s="44">
        <v>5.1416387523181332E-2</v>
      </c>
      <c r="BT292" s="44">
        <v>-7.2557087605479312E-2</v>
      </c>
      <c r="BU292" s="44">
        <v>-2.7242328806485201E-2</v>
      </c>
      <c r="BV292" s="44">
        <v>-0.14393246063239448</v>
      </c>
      <c r="BW292" s="44">
        <v>-0.15163579232217511</v>
      </c>
      <c r="BX292" s="44">
        <v>-4.1364572170146448E-2</v>
      </c>
      <c r="BY292" s="44">
        <v>2.4910786230007788E-2</v>
      </c>
      <c r="BZ292" s="44">
        <v>-7.2042136742028307E-2</v>
      </c>
      <c r="CA292" s="44">
        <v>5.8818799596221126E-2</v>
      </c>
      <c r="CB292" s="44">
        <v>0.24160016412652038</v>
      </c>
      <c r="CC292" s="44">
        <v>-0.17701309412356458</v>
      </c>
      <c r="CD292" s="44">
        <v>-0.16823830984053503</v>
      </c>
      <c r="CE292" s="44">
        <v>-4.1795955462198074E-2</v>
      </c>
      <c r="CF292" s="44">
        <v>4.3658829684195967E-2</v>
      </c>
      <c r="CG292" s="44">
        <v>-4.2795977999956977E-2</v>
      </c>
      <c r="CH292" s="44">
        <v>-9.1785555855349865E-2</v>
      </c>
      <c r="CI292" s="44">
        <v>2.243588189813267E-2</v>
      </c>
      <c r="CJ292" s="44">
        <v>-2.1546687698298966E-2</v>
      </c>
      <c r="CK292" s="44">
        <v>-9.4824926902903534E-2</v>
      </c>
      <c r="CL292" s="44">
        <v>-3.5736000547057611E-2</v>
      </c>
      <c r="CM292" s="44">
        <v>3.3424047102399378E-3</v>
      </c>
      <c r="CN292" s="44">
        <v>-0.11986779105618413</v>
      </c>
      <c r="CO292" s="44">
        <v>-0.10093781139248757</v>
      </c>
      <c r="CP292" s="44">
        <v>6.9956439862354211E-2</v>
      </c>
      <c r="CQ292" s="44">
        <v>-0.14844963499628291</v>
      </c>
      <c r="CR292" s="44">
        <v>1.1482294926097366E-2</v>
      </c>
      <c r="CS292" s="44">
        <v>-3.1319105169136205E-2</v>
      </c>
      <c r="CT292" s="44">
        <v>0.16443439546487462</v>
      </c>
      <c r="CU292" s="44">
        <v>-2.9534127512775631E-2</v>
      </c>
      <c r="CV292" s="44">
        <v>-5.3244233294174194E-2</v>
      </c>
      <c r="CW292" s="44">
        <v>5.1947136560836328E-3</v>
      </c>
      <c r="CX292" s="44">
        <v>-2.1238084181077251E-2</v>
      </c>
      <c r="CY292" s="44">
        <v>2.5780118531572731E-2</v>
      </c>
      <c r="CZ292" s="44">
        <v>7.3727419939613556E-2</v>
      </c>
      <c r="DA292" s="44">
        <v>5.9383795309965216E-2</v>
      </c>
      <c r="DB292" s="44">
        <v>1.628358186743957E-2</v>
      </c>
      <c r="DC292" s="44">
        <v>-7.1719049830138173E-2</v>
      </c>
      <c r="DD292" s="44">
        <v>7.6111566884008011E-2</v>
      </c>
      <c r="DE292" s="44">
        <v>-0.10954637811037678</v>
      </c>
    </row>
    <row r="293" spans="3:109" x14ac:dyDescent="0.4">
      <c r="C293" s="62"/>
      <c r="D293" s="42">
        <f>(1/$D$5)*学習!K47</f>
        <v>0</v>
      </c>
      <c r="I293" s="63">
        <v>282</v>
      </c>
      <c r="J293" s="44">
        <v>-1.2094487492328597E-3</v>
      </c>
      <c r="K293" s="44">
        <v>4.1570699191197269E-2</v>
      </c>
      <c r="L293" s="44">
        <v>0.1471792513510288</v>
      </c>
      <c r="M293" s="44">
        <v>0.12548815723365253</v>
      </c>
      <c r="N293" s="44">
        <v>-5.2622611938771768E-2</v>
      </c>
      <c r="O293" s="44">
        <v>-0.10579357965262663</v>
      </c>
      <c r="P293" s="44">
        <v>0.29239003377636552</v>
      </c>
      <c r="Q293" s="44">
        <v>0.10229302651033849</v>
      </c>
      <c r="R293" s="44">
        <v>-2.2423495611011618E-2</v>
      </c>
      <c r="S293" s="44">
        <v>7.070583933872289E-2</v>
      </c>
      <c r="T293" s="44">
        <v>-1.661714678277813E-2</v>
      </c>
      <c r="U293" s="44">
        <v>9.2086896828608197E-2</v>
      </c>
      <c r="V293" s="44">
        <v>6.9120041490322193E-2</v>
      </c>
      <c r="W293" s="44">
        <v>-2.802113553107635E-3</v>
      </c>
      <c r="X293" s="44">
        <v>-0.17096751805111987</v>
      </c>
      <c r="Y293" s="44">
        <v>0.17272989066578956</v>
      </c>
      <c r="Z293" s="44">
        <v>3.0734547661405775E-2</v>
      </c>
      <c r="AA293" s="44">
        <v>0.11166459756381784</v>
      </c>
      <c r="AB293" s="44">
        <v>-5.8026979691789111E-2</v>
      </c>
      <c r="AC293" s="44">
        <v>5.8028124403886605E-2</v>
      </c>
      <c r="AD293" s="44">
        <v>-0.19040985473587693</v>
      </c>
      <c r="AE293" s="44">
        <v>0.20153531576430841</v>
      </c>
      <c r="AF293" s="44">
        <v>-6.7530117555008422E-3</v>
      </c>
      <c r="AG293" s="44">
        <v>0.22786902976869602</v>
      </c>
      <c r="AH293" s="44">
        <v>-0.12065363601549969</v>
      </c>
      <c r="AI293" s="44">
        <v>-0.16977483176532623</v>
      </c>
      <c r="AJ293" s="44">
        <v>0.12650973179935107</v>
      </c>
      <c r="AK293" s="44">
        <v>-3.5890221133975542E-3</v>
      </c>
      <c r="AL293" s="44">
        <v>-0.13455205827945557</v>
      </c>
      <c r="AM293" s="44">
        <v>-6.9807636931255482E-2</v>
      </c>
      <c r="AN293" s="44">
        <v>0.15180208847605195</v>
      </c>
      <c r="AO293" s="44">
        <v>3.9804224932060039E-2</v>
      </c>
      <c r="AP293" s="44">
        <v>2.2882237953144598E-2</v>
      </c>
      <c r="AQ293" s="44">
        <v>-2.0753405954716735E-2</v>
      </c>
      <c r="AR293" s="44">
        <v>8.6118433211280043E-2</v>
      </c>
      <c r="AS293" s="44">
        <v>-3.6112048253902373E-3</v>
      </c>
      <c r="AT293" s="44">
        <v>-8.7422580556448026E-2</v>
      </c>
      <c r="AU293" s="44">
        <v>-0.11974772126095153</v>
      </c>
      <c r="AV293" s="44">
        <v>4.4905862178631767E-2</v>
      </c>
      <c r="AW293" s="44">
        <v>0.26293934338129576</v>
      </c>
      <c r="AX293" s="44">
        <v>-2.3410362042568571E-2</v>
      </c>
      <c r="AY293" s="44">
        <v>8.2220760646509392E-2</v>
      </c>
      <c r="AZ293" s="44">
        <v>-2.3898634390218595E-3</v>
      </c>
      <c r="BA293" s="44">
        <v>-8.3697681621957787E-2</v>
      </c>
      <c r="BB293" s="44">
        <v>2.9915006023351428E-4</v>
      </c>
      <c r="BC293" s="44">
        <v>9.3266130544834278E-2</v>
      </c>
      <c r="BD293" s="44">
        <v>0.12904457563890978</v>
      </c>
      <c r="BE293" s="44">
        <v>7.5187365917392432E-2</v>
      </c>
      <c r="BF293" s="44">
        <v>-8.2463325282700242E-2</v>
      </c>
      <c r="BG293" s="44">
        <v>7.7418598510205314E-2</v>
      </c>
      <c r="BH293" s="44">
        <v>8.9162519804613177E-2</v>
      </c>
      <c r="BI293" s="44">
        <v>0.12275423148201976</v>
      </c>
      <c r="BJ293" s="44">
        <v>-7.0635116856597374E-2</v>
      </c>
      <c r="BK293" s="44">
        <v>-4.425519747195502E-2</v>
      </c>
      <c r="BL293" s="44">
        <v>0.22988843149130223</v>
      </c>
      <c r="BM293" s="44">
        <v>-0.11398833210423055</v>
      </c>
      <c r="BN293" s="44">
        <v>-8.3626954850596361E-2</v>
      </c>
      <c r="BO293" s="44">
        <v>1.2927466034779771E-2</v>
      </c>
      <c r="BP293" s="44">
        <v>4.7839537906160037E-2</v>
      </c>
      <c r="BQ293" s="44">
        <v>-6.9329752112861576E-2</v>
      </c>
      <c r="BR293" s="44">
        <v>-1.7627792547426632E-2</v>
      </c>
      <c r="BS293" s="44">
        <v>-3.764323006741007E-2</v>
      </c>
      <c r="BT293" s="44">
        <v>-9.1053619822760404E-2</v>
      </c>
      <c r="BU293" s="44">
        <v>-2.5567116625955483E-2</v>
      </c>
      <c r="BV293" s="44">
        <v>0.21767177404707405</v>
      </c>
      <c r="BW293" s="44">
        <v>1.7639412116959869E-2</v>
      </c>
      <c r="BX293" s="44">
        <v>-0.10691093568972571</v>
      </c>
      <c r="BY293" s="44">
        <v>2.3752842402715704E-2</v>
      </c>
      <c r="BZ293" s="44">
        <v>1.3954223128673397E-2</v>
      </c>
      <c r="CA293" s="44">
        <v>0.15393786189550079</v>
      </c>
      <c r="CB293" s="44">
        <v>0.11997144186750973</v>
      </c>
      <c r="CC293" s="44">
        <v>-4.3440813872535705E-2</v>
      </c>
      <c r="CD293" s="44">
        <v>-0.11927856004391429</v>
      </c>
      <c r="CE293" s="44">
        <v>-3.2832464504655455E-2</v>
      </c>
      <c r="CF293" s="44">
        <v>0.10298071211979425</v>
      </c>
      <c r="CG293" s="44">
        <v>4.2673722908906968E-2</v>
      </c>
      <c r="CH293" s="44">
        <v>-6.0013694653643625E-2</v>
      </c>
      <c r="CI293" s="44">
        <v>0.13223208816077286</v>
      </c>
      <c r="CJ293" s="44">
        <v>-4.7573640905645885E-2</v>
      </c>
      <c r="CK293" s="44">
        <v>7.5851951871093058E-3</v>
      </c>
      <c r="CL293" s="44">
        <v>-1.8983951198169109E-2</v>
      </c>
      <c r="CM293" s="44">
        <v>8.1620126590472505E-2</v>
      </c>
      <c r="CN293" s="44">
        <v>0.23371215528380607</v>
      </c>
      <c r="CO293" s="44">
        <v>-0.17043356254473385</v>
      </c>
      <c r="CP293" s="44">
        <v>4.7274368741354662E-2</v>
      </c>
      <c r="CQ293" s="44">
        <v>4.0632885366118289E-2</v>
      </c>
      <c r="CR293" s="44">
        <v>1.3335588213535744E-2</v>
      </c>
      <c r="CS293" s="44">
        <v>1.9867854353597801E-2</v>
      </c>
      <c r="CT293" s="44">
        <v>0.23261684971046345</v>
      </c>
      <c r="CU293" s="44">
        <v>3.2854462027139181E-2</v>
      </c>
      <c r="CV293" s="44">
        <v>-4.1595350479869293E-2</v>
      </c>
      <c r="CW293" s="44">
        <v>-2.0692565605666315E-2</v>
      </c>
      <c r="CX293" s="44">
        <v>7.5257481207760477E-2</v>
      </c>
      <c r="CY293" s="44">
        <v>-7.4313743683876762E-2</v>
      </c>
      <c r="CZ293" s="44">
        <v>-4.0118879175186785E-2</v>
      </c>
      <c r="DA293" s="44">
        <v>4.2625325708237079E-2</v>
      </c>
      <c r="DB293" s="44">
        <v>-8.5484376861344288E-2</v>
      </c>
      <c r="DC293" s="44">
        <v>5.0981878954527533E-3</v>
      </c>
      <c r="DD293" s="44">
        <v>-0.1480858798308981</v>
      </c>
      <c r="DE293" s="44">
        <v>3.0593380429504345E-2</v>
      </c>
    </row>
    <row r="294" spans="3:109" x14ac:dyDescent="0.4">
      <c r="C294" s="62"/>
      <c r="D294" s="42">
        <f>(1/$D$5)*学習!K48</f>
        <v>2.3529411764705882E-2</v>
      </c>
      <c r="I294" s="63">
        <v>283</v>
      </c>
      <c r="J294" s="44">
        <v>-0.11749608209053279</v>
      </c>
      <c r="K294" s="44">
        <v>8.5159747553682039E-2</v>
      </c>
      <c r="L294" s="44">
        <v>-3.6458083657934889E-2</v>
      </c>
      <c r="M294" s="44">
        <v>-6.5145260405882088E-2</v>
      </c>
      <c r="N294" s="44">
        <v>7.3110454984488621E-2</v>
      </c>
      <c r="O294" s="44">
        <v>-8.6497745361006059E-2</v>
      </c>
      <c r="P294" s="44">
        <v>-9.6310454917460764E-2</v>
      </c>
      <c r="Q294" s="44">
        <v>3.2730956624338982E-2</v>
      </c>
      <c r="R294" s="44">
        <v>-9.851282034993987E-2</v>
      </c>
      <c r="S294" s="44">
        <v>-4.4418282057821779E-2</v>
      </c>
      <c r="T294" s="44">
        <v>4.4180021859531789E-3</v>
      </c>
      <c r="U294" s="44">
        <v>-0.11355808179889268</v>
      </c>
      <c r="V294" s="44">
        <v>9.4340936910783629E-2</v>
      </c>
      <c r="W294" s="44">
        <v>0.18936055947185226</v>
      </c>
      <c r="X294" s="44">
        <v>0.13638442944250445</v>
      </c>
      <c r="Y294" s="44">
        <v>0.19383004993215183</v>
      </c>
      <c r="Z294" s="44">
        <v>6.4451941240710187E-3</v>
      </c>
      <c r="AA294" s="44">
        <v>-1.0953914603678025E-2</v>
      </c>
      <c r="AB294" s="44">
        <v>9.0686501388409474E-2</v>
      </c>
      <c r="AC294" s="44">
        <v>0.22199588295910108</v>
      </c>
      <c r="AD294" s="44">
        <v>-1.3351282215632766E-2</v>
      </c>
      <c r="AE294" s="44">
        <v>-0.15113771069451601</v>
      </c>
      <c r="AF294" s="44">
        <v>-0.13688076697249912</v>
      </c>
      <c r="AG294" s="44">
        <v>-2.2912221945094426E-2</v>
      </c>
      <c r="AH294" s="44">
        <v>3.9873559002296076E-2</v>
      </c>
      <c r="AI294" s="44">
        <v>6.4364486280062444E-2</v>
      </c>
      <c r="AJ294" s="44">
        <v>1.5303657002363618E-2</v>
      </c>
      <c r="AK294" s="44">
        <v>5.3219909030533717E-2</v>
      </c>
      <c r="AL294" s="44">
        <v>8.6736924315645017E-2</v>
      </c>
      <c r="AM294" s="44">
        <v>-8.2745447063932373E-2</v>
      </c>
      <c r="AN294" s="44">
        <v>7.0962105555458801E-2</v>
      </c>
      <c r="AO294" s="44">
        <v>1.237144984130532E-3</v>
      </c>
      <c r="AP294" s="44">
        <v>2.9684129287891513E-2</v>
      </c>
      <c r="AQ294" s="44">
        <v>4.3448189253152327E-3</v>
      </c>
      <c r="AR294" s="44">
        <v>3.262740390638881E-2</v>
      </c>
      <c r="AS294" s="44">
        <v>-5.5192966306781735E-2</v>
      </c>
      <c r="AT294" s="44">
        <v>7.5401000386666805E-2</v>
      </c>
      <c r="AU294" s="44">
        <v>-5.0065829974072808E-2</v>
      </c>
      <c r="AV294" s="44">
        <v>5.1233287028852055E-2</v>
      </c>
      <c r="AW294" s="44">
        <v>9.2075297130952485E-2</v>
      </c>
      <c r="AX294" s="44">
        <v>1.4293434346989589E-2</v>
      </c>
      <c r="AY294" s="44">
        <v>4.039282802878158E-2</v>
      </c>
      <c r="AZ294" s="44">
        <v>-4.4908611602408548E-2</v>
      </c>
      <c r="BA294" s="44">
        <v>3.5099843030723982E-3</v>
      </c>
      <c r="BB294" s="44">
        <v>6.4229247772415621E-2</v>
      </c>
      <c r="BC294" s="44">
        <v>-7.877377660909915E-2</v>
      </c>
      <c r="BD294" s="44">
        <v>0.26219636711811722</v>
      </c>
      <c r="BE294" s="44">
        <v>-5.3812467193695818E-4</v>
      </c>
      <c r="BF294" s="44">
        <v>-0.14610458200064122</v>
      </c>
      <c r="BG294" s="44">
        <v>-0.21265944095552783</v>
      </c>
      <c r="BH294" s="44">
        <v>-5.4204217583791875E-2</v>
      </c>
      <c r="BI294" s="44">
        <v>6.6120752671358071E-2</v>
      </c>
      <c r="BJ294" s="44">
        <v>-0.12667079475596801</v>
      </c>
      <c r="BK294" s="44">
        <v>-4.5881142725277324E-2</v>
      </c>
      <c r="BL294" s="44">
        <v>3.8690760908556304E-2</v>
      </c>
      <c r="BM294" s="44">
        <v>3.5832182874039366E-2</v>
      </c>
      <c r="BN294" s="44">
        <v>-4.9088227675243727E-2</v>
      </c>
      <c r="BO294" s="44">
        <v>0.10093671802598381</v>
      </c>
      <c r="BP294" s="44">
        <v>-0.10908552568236196</v>
      </c>
      <c r="BQ294" s="44">
        <v>5.4442012817219082E-2</v>
      </c>
      <c r="BR294" s="44">
        <v>-4.5727284520392195E-2</v>
      </c>
      <c r="BS294" s="44">
        <v>0.12973190353114297</v>
      </c>
      <c r="BT294" s="44">
        <v>-8.5885404006017296E-2</v>
      </c>
      <c r="BU294" s="44">
        <v>6.2258345460204201E-2</v>
      </c>
      <c r="BV294" s="44">
        <v>-3.9299517950156663E-3</v>
      </c>
      <c r="BW294" s="44">
        <v>0.21307403167732297</v>
      </c>
      <c r="BX294" s="44">
        <v>-1.2442959486667961E-2</v>
      </c>
      <c r="BY294" s="44">
        <v>0.17386761304447754</v>
      </c>
      <c r="BZ294" s="44">
        <v>-8.3585338845403978E-2</v>
      </c>
      <c r="CA294" s="44">
        <v>-0.10687660471063215</v>
      </c>
      <c r="CB294" s="44">
        <v>-3.5571654630643392E-3</v>
      </c>
      <c r="CC294" s="44">
        <v>-9.0136422945347981E-3</v>
      </c>
      <c r="CD294" s="44">
        <v>0.15766769900528588</v>
      </c>
      <c r="CE294" s="44">
        <v>0.13064216386723757</v>
      </c>
      <c r="CF294" s="44">
        <v>0.1094767957110586</v>
      </c>
      <c r="CG294" s="44">
        <v>-0.1306440806739281</v>
      </c>
      <c r="CH294" s="44">
        <v>-9.4460110217314638E-2</v>
      </c>
      <c r="CI294" s="44">
        <v>0.10400756332374936</v>
      </c>
      <c r="CJ294" s="44">
        <v>-5.7398985868269435E-2</v>
      </c>
      <c r="CK294" s="44">
        <v>-6.7648719910404234E-2</v>
      </c>
      <c r="CL294" s="44">
        <v>-0.12486798622085474</v>
      </c>
      <c r="CM294" s="44">
        <v>1.3873395984277172E-2</v>
      </c>
      <c r="CN294" s="44">
        <v>-0.16990734737389881</v>
      </c>
      <c r="CO294" s="44">
        <v>1.0123427816837836E-2</v>
      </c>
      <c r="CP294" s="44">
        <v>-2.0382906536738982E-2</v>
      </c>
      <c r="CQ294" s="44">
        <v>-0.23181855063336962</v>
      </c>
      <c r="CR294" s="44">
        <v>3.8243097967042505E-2</v>
      </c>
      <c r="CS294" s="44">
        <v>-0.10808570995922633</v>
      </c>
      <c r="CT294" s="44">
        <v>0.12837202430326838</v>
      </c>
      <c r="CU294" s="44">
        <v>7.1441973492667329E-2</v>
      </c>
      <c r="CV294" s="44">
        <v>-6.3600679221587325E-2</v>
      </c>
      <c r="CW294" s="44">
        <v>0.13905107321943341</v>
      </c>
      <c r="CX294" s="44">
        <v>8.7998225863290692E-3</v>
      </c>
      <c r="CY294" s="44">
        <v>-4.4751396045776472E-2</v>
      </c>
      <c r="CZ294" s="44">
        <v>-4.0524675810320591E-2</v>
      </c>
      <c r="DA294" s="44">
        <v>-0.19227897815083106</v>
      </c>
      <c r="DB294" s="44">
        <v>-9.3572794542095203E-2</v>
      </c>
      <c r="DC294" s="44">
        <v>-2.6763826298158593E-2</v>
      </c>
      <c r="DD294" s="44">
        <v>-0.14631298306913632</v>
      </c>
      <c r="DE294" s="44">
        <v>0.18006298263968543</v>
      </c>
    </row>
    <row r="295" spans="3:109" x14ac:dyDescent="0.4">
      <c r="C295" s="62"/>
      <c r="D295" s="42">
        <f>(1/$D$5)*学習!K49</f>
        <v>2.3529411764705882E-2</v>
      </c>
      <c r="I295" s="63">
        <v>284</v>
      </c>
      <c r="J295" s="44">
        <v>0.13975195835571882</v>
      </c>
      <c r="K295" s="44">
        <v>-6.9164815396448073E-2</v>
      </c>
      <c r="L295" s="44">
        <v>-0.14665006924066837</v>
      </c>
      <c r="M295" s="44">
        <v>8.4373066662107726E-2</v>
      </c>
      <c r="N295" s="44">
        <v>0.13734909187633498</v>
      </c>
      <c r="O295" s="44">
        <v>-2.6991373618346668E-2</v>
      </c>
      <c r="P295" s="44">
        <v>0.12285240520830649</v>
      </c>
      <c r="Q295" s="44">
        <v>-0.23084104071373179</v>
      </c>
      <c r="R295" s="44">
        <v>-8.6791318715352131E-2</v>
      </c>
      <c r="S295" s="44">
        <v>6.4712506479456557E-4</v>
      </c>
      <c r="T295" s="44">
        <v>-9.6245883611244448E-2</v>
      </c>
      <c r="U295" s="44">
        <v>-4.1583036180407651E-2</v>
      </c>
      <c r="V295" s="44">
        <v>-1.9697436484706048E-2</v>
      </c>
      <c r="W295" s="44">
        <v>-8.2324606421156406E-3</v>
      </c>
      <c r="X295" s="44">
        <v>3.1689553841935662E-2</v>
      </c>
      <c r="Y295" s="44">
        <v>0.13055664149647442</v>
      </c>
      <c r="Z295" s="44">
        <v>-0.112199077907303</v>
      </c>
      <c r="AA295" s="44">
        <v>9.6194807997513222E-3</v>
      </c>
      <c r="AB295" s="44">
        <v>-8.0902183315304993E-2</v>
      </c>
      <c r="AC295" s="44">
        <v>-3.5897811335996309E-2</v>
      </c>
      <c r="AD295" s="44">
        <v>7.6314846198642552E-2</v>
      </c>
      <c r="AE295" s="44">
        <v>-7.4579593611509912E-2</v>
      </c>
      <c r="AF295" s="44">
        <v>-0.15318184513718819</v>
      </c>
      <c r="AG295" s="44">
        <v>-3.3853994889554102E-2</v>
      </c>
      <c r="AH295" s="44">
        <v>5.9639053826531958E-2</v>
      </c>
      <c r="AI295" s="44">
        <v>-4.5131135403676428E-2</v>
      </c>
      <c r="AJ295" s="44">
        <v>8.6084755570213153E-2</v>
      </c>
      <c r="AK295" s="44">
        <v>3.057184140363783E-2</v>
      </c>
      <c r="AL295" s="44">
        <v>0.13810970416955254</v>
      </c>
      <c r="AM295" s="44">
        <v>-5.1555188908921419E-2</v>
      </c>
      <c r="AN295" s="44">
        <v>4.3135469263780687E-2</v>
      </c>
      <c r="AO295" s="44">
        <v>-0.13411405647218028</v>
      </c>
      <c r="AP295" s="44">
        <v>-0.1928349510377988</v>
      </c>
      <c r="AQ295" s="44">
        <v>-7.7156916629776293E-2</v>
      </c>
      <c r="AR295" s="44">
        <v>0.13160988121086026</v>
      </c>
      <c r="AS295" s="44">
        <v>0.10282851913165776</v>
      </c>
      <c r="AT295" s="44">
        <v>0.18959947795762966</v>
      </c>
      <c r="AU295" s="44">
        <v>2.4840437917194133E-2</v>
      </c>
      <c r="AV295" s="44">
        <v>-9.6867218437100042E-2</v>
      </c>
      <c r="AW295" s="44">
        <v>-0.16518650065205909</v>
      </c>
      <c r="AX295" s="44">
        <v>-6.3802417729138042E-2</v>
      </c>
      <c r="AY295" s="44">
        <v>0.10334547999837604</v>
      </c>
      <c r="AZ295" s="44">
        <v>-1.6889900216059309E-2</v>
      </c>
      <c r="BA295" s="44">
        <v>8.5819483038159297E-2</v>
      </c>
      <c r="BB295" s="44">
        <v>-1.3036432972081942E-2</v>
      </c>
      <c r="BC295" s="44">
        <v>2.3978865177556562E-2</v>
      </c>
      <c r="BD295" s="44">
        <v>2.0542108794515792E-3</v>
      </c>
      <c r="BE295" s="44">
        <v>9.2024766648866427E-2</v>
      </c>
      <c r="BF295" s="44">
        <v>-9.0763169755641832E-2</v>
      </c>
      <c r="BG295" s="44">
        <v>-0.19359424454503932</v>
      </c>
      <c r="BH295" s="44">
        <v>0.21133857226693678</v>
      </c>
      <c r="BI295" s="44">
        <v>8.9212048672087707E-2</v>
      </c>
      <c r="BJ295" s="44">
        <v>-0.17276630782112729</v>
      </c>
      <c r="BK295" s="44">
        <v>-6.8849497388136505E-2</v>
      </c>
      <c r="BL295" s="44">
        <v>1.928218438432542E-2</v>
      </c>
      <c r="BM295" s="44">
        <v>-4.8327694071482281E-3</v>
      </c>
      <c r="BN295" s="44">
        <v>6.8752724842614469E-3</v>
      </c>
      <c r="BO295" s="44">
        <v>-7.9874083845761182E-2</v>
      </c>
      <c r="BP295" s="44">
        <v>0.12522960290155141</v>
      </c>
      <c r="BQ295" s="44">
        <v>6.2366162759390983E-2</v>
      </c>
      <c r="BR295" s="44">
        <v>0.2774098176912187</v>
      </c>
      <c r="BS295" s="44">
        <v>0.13978505843081968</v>
      </c>
      <c r="BT295" s="44">
        <v>7.8800544510438386E-2</v>
      </c>
      <c r="BU295" s="44">
        <v>4.0139414257576778E-2</v>
      </c>
      <c r="BV295" s="44">
        <v>1.022373334988798E-2</v>
      </c>
      <c r="BW295" s="44">
        <v>-0.13204749845785532</v>
      </c>
      <c r="BX295" s="44">
        <v>3.8969603866639974E-2</v>
      </c>
      <c r="BY295" s="44">
        <v>-0.1056781338010037</v>
      </c>
      <c r="BZ295" s="44">
        <v>3.174333350521958E-2</v>
      </c>
      <c r="CA295" s="44">
        <v>0.14123137331810792</v>
      </c>
      <c r="CB295" s="44">
        <v>0.23291992859319827</v>
      </c>
      <c r="CC295" s="44">
        <v>-9.8512890808989298E-2</v>
      </c>
      <c r="CD295" s="44">
        <v>-0.10312276835972298</v>
      </c>
      <c r="CE295" s="44">
        <v>0.12987493621932747</v>
      </c>
      <c r="CF295" s="44">
        <v>1.1919553157247271E-3</v>
      </c>
      <c r="CG295" s="44">
        <v>-0.15260799956342522</v>
      </c>
      <c r="CH295" s="44">
        <v>2.2443503513867483E-2</v>
      </c>
      <c r="CI295" s="44">
        <v>8.4073340933452048E-2</v>
      </c>
      <c r="CJ295" s="44">
        <v>-0.14494020417944653</v>
      </c>
      <c r="CK295" s="44">
        <v>-9.6082569850116317E-2</v>
      </c>
      <c r="CL295" s="44">
        <v>-2.568738343238103E-3</v>
      </c>
      <c r="CM295" s="44">
        <v>0.16911380055652828</v>
      </c>
      <c r="CN295" s="44">
        <v>-0.16341439387589532</v>
      </c>
      <c r="CO295" s="44">
        <v>8.192158890184785E-3</v>
      </c>
      <c r="CP295" s="44">
        <v>3.9086329442234197E-2</v>
      </c>
      <c r="CQ295" s="44">
        <v>9.6860494409627879E-2</v>
      </c>
      <c r="CR295" s="44">
        <v>4.4419280834344932E-2</v>
      </c>
      <c r="CS295" s="44">
        <v>-7.731917244676087E-2</v>
      </c>
      <c r="CT295" s="44">
        <v>0.1405227856813494</v>
      </c>
      <c r="CU295" s="44">
        <v>2.9861341232333107E-2</v>
      </c>
      <c r="CV295" s="44">
        <v>8.301135669942504E-2</v>
      </c>
      <c r="CW295" s="44">
        <v>3.4543579394957474E-2</v>
      </c>
      <c r="CX295" s="44">
        <v>2.5265380839567211E-2</v>
      </c>
      <c r="CY295" s="44">
        <v>0.17953691983050291</v>
      </c>
      <c r="CZ295" s="44">
        <v>6.1631718024792018E-2</v>
      </c>
      <c r="DA295" s="44">
        <v>0.14831560444701081</v>
      </c>
      <c r="DB295" s="44">
        <v>3.8268448959472012E-3</v>
      </c>
      <c r="DC295" s="44">
        <v>-1.4718234735484923E-2</v>
      </c>
      <c r="DD295" s="44">
        <v>-6.2236557812822717E-2</v>
      </c>
      <c r="DE295" s="44">
        <v>-0.1312239174648854</v>
      </c>
    </row>
    <row r="296" spans="3:109" x14ac:dyDescent="0.4">
      <c r="C296" s="62"/>
      <c r="D296" s="42">
        <f>(1/$D$5)*学習!K50</f>
        <v>0</v>
      </c>
      <c r="I296" s="63">
        <v>285</v>
      </c>
      <c r="J296" s="44">
        <v>0.11961311877277464</v>
      </c>
      <c r="K296" s="44">
        <v>5.8394777729354232E-2</v>
      </c>
      <c r="L296" s="44">
        <v>-8.440793019326033E-2</v>
      </c>
      <c r="M296" s="44">
        <v>5.2547349157161284E-2</v>
      </c>
      <c r="N296" s="44">
        <v>0.1589380658538545</v>
      </c>
      <c r="O296" s="44">
        <v>-7.4991784784329399E-2</v>
      </c>
      <c r="P296" s="44">
        <v>9.8025346678818591E-3</v>
      </c>
      <c r="Q296" s="44">
        <v>0.12044698240142349</v>
      </c>
      <c r="R296" s="44">
        <v>-0.1288769422700981</v>
      </c>
      <c r="S296" s="44">
        <v>5.5629037637176575E-2</v>
      </c>
      <c r="T296" s="44">
        <v>-4.0162446538475165E-2</v>
      </c>
      <c r="U296" s="44">
        <v>5.3968689346104423E-2</v>
      </c>
      <c r="V296" s="44">
        <v>-1.1810870312425443E-2</v>
      </c>
      <c r="W296" s="44">
        <v>-0.20720477740325993</v>
      </c>
      <c r="X296" s="44">
        <v>0.22042507694755098</v>
      </c>
      <c r="Y296" s="44">
        <v>0.11802898796768774</v>
      </c>
      <c r="Z296" s="44">
        <v>3.4837436980042248E-2</v>
      </c>
      <c r="AA296" s="44">
        <v>0.17284720666232217</v>
      </c>
      <c r="AB296" s="44">
        <v>-0.16484101667625145</v>
      </c>
      <c r="AC296" s="44">
        <v>5.0521932319477908E-2</v>
      </c>
      <c r="AD296" s="44">
        <v>2.6041749303446712E-2</v>
      </c>
      <c r="AE296" s="44">
        <v>0.21952037013895856</v>
      </c>
      <c r="AF296" s="44">
        <v>-0.17537190796042992</v>
      </c>
      <c r="AG296" s="44">
        <v>-0.20376570511206363</v>
      </c>
      <c r="AH296" s="44">
        <v>-0.1168076104876606</v>
      </c>
      <c r="AI296" s="44">
        <v>-0.11752216706953608</v>
      </c>
      <c r="AJ296" s="44">
        <v>-8.9964722462846591E-2</v>
      </c>
      <c r="AK296" s="44">
        <v>-0.17095784029417443</v>
      </c>
      <c r="AL296" s="44">
        <v>-2.3054381390757297E-2</v>
      </c>
      <c r="AM296" s="44">
        <v>-0.2480327919688734</v>
      </c>
      <c r="AN296" s="44">
        <v>4.9727601793998134E-2</v>
      </c>
      <c r="AO296" s="44">
        <v>0.19845363965669574</v>
      </c>
      <c r="AP296" s="44">
        <v>-0.11353300085015909</v>
      </c>
      <c r="AQ296" s="44">
        <v>-0.24835229024539918</v>
      </c>
      <c r="AR296" s="44">
        <v>-8.3095087495629383E-2</v>
      </c>
      <c r="AS296" s="44">
        <v>0.22811083315466171</v>
      </c>
      <c r="AT296" s="44">
        <v>0.14736899200471773</v>
      </c>
      <c r="AU296" s="44">
        <v>5.2268425749699074E-2</v>
      </c>
      <c r="AV296" s="44">
        <v>8.5742998239647539E-2</v>
      </c>
      <c r="AW296" s="44">
        <v>-0.13802776419992527</v>
      </c>
      <c r="AX296" s="44">
        <v>-3.4153939862272276E-2</v>
      </c>
      <c r="AY296" s="44">
        <v>0.29602767894982296</v>
      </c>
      <c r="AZ296" s="44">
        <v>0.20984739041012804</v>
      </c>
      <c r="BA296" s="44">
        <v>-5.2377481326437908E-2</v>
      </c>
      <c r="BB296" s="44">
        <v>-8.6563790427767739E-2</v>
      </c>
      <c r="BC296" s="44">
        <v>-1.7145268270123453E-2</v>
      </c>
      <c r="BD296" s="44">
        <v>-9.4845215554953705E-2</v>
      </c>
      <c r="BE296" s="44">
        <v>-0.12760894153634494</v>
      </c>
      <c r="BF296" s="44">
        <v>8.5810681395694116E-2</v>
      </c>
      <c r="BG296" s="44">
        <v>0.12394139003032423</v>
      </c>
      <c r="BH296" s="44">
        <v>3.9968724145828576E-2</v>
      </c>
      <c r="BI296" s="44">
        <v>1.1338294141564769E-2</v>
      </c>
      <c r="BJ296" s="44">
        <v>-0.13565754095848342</v>
      </c>
      <c r="BK296" s="44">
        <v>-6.6188180416355491E-2</v>
      </c>
      <c r="BL296" s="44">
        <v>-5.8516776637173529E-2</v>
      </c>
      <c r="BM296" s="44">
        <v>-6.9993024574973028E-2</v>
      </c>
      <c r="BN296" s="44">
        <v>-7.1833202410557642E-2</v>
      </c>
      <c r="BO296" s="44">
        <v>0.1016897911504282</v>
      </c>
      <c r="BP296" s="44">
        <v>-6.7272279995665915E-2</v>
      </c>
      <c r="BQ296" s="44">
        <v>-3.1658306917495903E-2</v>
      </c>
      <c r="BR296" s="44">
        <v>3.7013562141531564E-2</v>
      </c>
      <c r="BS296" s="44">
        <v>-0.1479994949059851</v>
      </c>
      <c r="BT296" s="44">
        <v>6.9621934238605798E-2</v>
      </c>
      <c r="BU296" s="44">
        <v>-1.415936462273067E-2</v>
      </c>
      <c r="BV296" s="44">
        <v>-0.32223687784675037</v>
      </c>
      <c r="BW296" s="44">
        <v>-0.11102582161510148</v>
      </c>
      <c r="BX296" s="44">
        <v>-0.12786181610173861</v>
      </c>
      <c r="BY296" s="44">
        <v>5.6894468344581894E-2</v>
      </c>
      <c r="BZ296" s="44">
        <v>0.14381466392781614</v>
      </c>
      <c r="CA296" s="44">
        <v>0.1616745797083286</v>
      </c>
      <c r="CB296" s="44">
        <v>0.14577892331873729</v>
      </c>
      <c r="CC296" s="44">
        <v>-7.9540431080090582E-2</v>
      </c>
      <c r="CD296" s="44">
        <v>4.1463002653156049E-2</v>
      </c>
      <c r="CE296" s="44">
        <v>-4.3673980521830502E-3</v>
      </c>
      <c r="CF296" s="44">
        <v>0.37621869475694375</v>
      </c>
      <c r="CG296" s="44">
        <v>-0.13365658732783264</v>
      </c>
      <c r="CH296" s="44">
        <v>5.5662839682329421E-2</v>
      </c>
      <c r="CI296" s="44">
        <v>-0.22243568053840132</v>
      </c>
      <c r="CJ296" s="44">
        <v>-0.12124569873182563</v>
      </c>
      <c r="CK296" s="44">
        <v>-0.10368334550113792</v>
      </c>
      <c r="CL296" s="44">
        <v>8.1587666948207391E-2</v>
      </c>
      <c r="CM296" s="44">
        <v>8.7872967706670177E-2</v>
      </c>
      <c r="CN296" s="44">
        <v>-0.16344633667880484</v>
      </c>
      <c r="CO296" s="44">
        <v>-1.1432543943369769E-2</v>
      </c>
      <c r="CP296" s="44">
        <v>0.11718490046002747</v>
      </c>
      <c r="CQ296" s="44">
        <v>3.8685599776694654E-2</v>
      </c>
      <c r="CR296" s="44">
        <v>5.3462386056402772E-2</v>
      </c>
      <c r="CS296" s="44">
        <v>0.15439841794933162</v>
      </c>
      <c r="CT296" s="44">
        <v>0.1897611709820044</v>
      </c>
      <c r="CU296" s="44">
        <v>4.1114777999425603E-2</v>
      </c>
      <c r="CV296" s="44">
        <v>0.17969604618353996</v>
      </c>
      <c r="CW296" s="44">
        <v>0.25663726133343839</v>
      </c>
      <c r="CX296" s="44">
        <v>2.6224213086338811E-2</v>
      </c>
      <c r="CY296" s="44">
        <v>6.3220648560805212E-2</v>
      </c>
      <c r="CZ296" s="44">
        <v>1.170876630074303E-2</v>
      </c>
      <c r="DA296" s="44">
        <v>1.2332958688086294E-2</v>
      </c>
      <c r="DB296" s="44">
        <v>-0.12683716621610183</v>
      </c>
      <c r="DC296" s="44">
        <v>-4.3752575065343323E-2</v>
      </c>
      <c r="DD296" s="44">
        <v>4.5600080606180052E-2</v>
      </c>
      <c r="DE296" s="44">
        <v>-0.18558600239740222</v>
      </c>
    </row>
    <row r="297" spans="3:109" x14ac:dyDescent="0.4">
      <c r="C297" s="62"/>
      <c r="D297" s="42">
        <f>(1/$D$5)*学習!K51</f>
        <v>0</v>
      </c>
      <c r="I297" s="63">
        <v>286</v>
      </c>
      <c r="J297" s="44">
        <v>0.13220446632224864</v>
      </c>
      <c r="K297" s="44">
        <v>1.4698503710546941E-2</v>
      </c>
      <c r="L297" s="44">
        <v>-2.9276866129690625E-2</v>
      </c>
      <c r="M297" s="44">
        <v>3.8822405157517635E-2</v>
      </c>
      <c r="N297" s="44">
        <v>0.11589157504635562</v>
      </c>
      <c r="O297" s="44">
        <v>-0.2600457794479904</v>
      </c>
      <c r="P297" s="44">
        <v>-0.11591373395340784</v>
      </c>
      <c r="Q297" s="44">
        <v>-8.4531648754913244E-3</v>
      </c>
      <c r="R297" s="44">
        <v>7.9621298080789077E-2</v>
      </c>
      <c r="S297" s="44">
        <v>4.9909142409898043E-2</v>
      </c>
      <c r="T297" s="44">
        <v>5.0053735762609517E-3</v>
      </c>
      <c r="U297" s="44">
        <v>-2.3545929334531451E-2</v>
      </c>
      <c r="V297" s="44">
        <v>0.10641141419213222</v>
      </c>
      <c r="W297" s="44">
        <v>1.9869330012561127E-2</v>
      </c>
      <c r="X297" s="44">
        <v>-8.6446549822583194E-2</v>
      </c>
      <c r="Y297" s="44">
        <v>0.11287239768127039</v>
      </c>
      <c r="Z297" s="44">
        <v>2.3642107321359605E-2</v>
      </c>
      <c r="AA297" s="44">
        <v>0.35886294179351585</v>
      </c>
      <c r="AB297" s="44">
        <v>-0.15412952383337952</v>
      </c>
      <c r="AC297" s="44">
        <v>0.10511793766155871</v>
      </c>
      <c r="AD297" s="44">
        <v>3.7694750297785649E-2</v>
      </c>
      <c r="AE297" s="44">
        <v>5.9540565590911469E-2</v>
      </c>
      <c r="AF297" s="44">
        <v>-8.5429831629202743E-2</v>
      </c>
      <c r="AG297" s="44">
        <v>-0.15923245595888424</v>
      </c>
      <c r="AH297" s="44">
        <v>-0.16787123397213569</v>
      </c>
      <c r="AI297" s="44">
        <v>5.4297171072007398E-2</v>
      </c>
      <c r="AJ297" s="44">
        <v>1.7409632715263808E-2</v>
      </c>
      <c r="AK297" s="44">
        <v>-6.5378151922342087E-2</v>
      </c>
      <c r="AL297" s="44">
        <v>2.5441735081589104E-2</v>
      </c>
      <c r="AM297" s="44">
        <v>-1.3436113497457786E-2</v>
      </c>
      <c r="AN297" s="44">
        <v>0.17463365103348641</v>
      </c>
      <c r="AO297" s="44">
        <v>5.1209736619277337E-2</v>
      </c>
      <c r="AP297" s="44">
        <v>-6.3112036978453273E-2</v>
      </c>
      <c r="AQ297" s="44">
        <v>2.2868328525630258E-2</v>
      </c>
      <c r="AR297" s="44">
        <v>-9.8056612868166929E-2</v>
      </c>
      <c r="AS297" s="44">
        <v>-9.6771566556961494E-2</v>
      </c>
      <c r="AT297" s="44">
        <v>7.2260132987176387E-2</v>
      </c>
      <c r="AU297" s="44">
        <v>-0.20861728485082484</v>
      </c>
      <c r="AV297" s="44">
        <v>0.1979451623589869</v>
      </c>
      <c r="AW297" s="44">
        <v>-8.1483272849851157E-2</v>
      </c>
      <c r="AX297" s="44">
        <v>-0.16243493460855232</v>
      </c>
      <c r="AY297" s="44">
        <v>5.7302932482656693E-2</v>
      </c>
      <c r="AZ297" s="44">
        <v>0.11007405397034283</v>
      </c>
      <c r="BA297" s="44">
        <v>0.16944605246143463</v>
      </c>
      <c r="BB297" s="44">
        <v>-0.11026063190074421</v>
      </c>
      <c r="BC297" s="44">
        <v>-0.12785763120170673</v>
      </c>
      <c r="BD297" s="44">
        <v>-3.4258811106860229E-2</v>
      </c>
      <c r="BE297" s="44">
        <v>3.2680474823391807E-2</v>
      </c>
      <c r="BF297" s="44">
        <v>1.4251016174141361E-2</v>
      </c>
      <c r="BG297" s="44">
        <v>0.19270501555648314</v>
      </c>
      <c r="BH297" s="44">
        <v>-5.7940513508245216E-2</v>
      </c>
      <c r="BI297" s="44">
        <v>-2.7845285364457989E-2</v>
      </c>
      <c r="BJ297" s="44">
        <v>6.7062543474417202E-2</v>
      </c>
      <c r="BK297" s="44">
        <v>-9.2864191482775624E-2</v>
      </c>
      <c r="BL297" s="44">
        <v>6.5437741919543546E-2</v>
      </c>
      <c r="BM297" s="44">
        <v>1.5475439187924165E-2</v>
      </c>
      <c r="BN297" s="44">
        <v>9.8405826326104145E-2</v>
      </c>
      <c r="BO297" s="44">
        <v>0.1704652009262885</v>
      </c>
      <c r="BP297" s="44">
        <v>-8.6941014426987914E-2</v>
      </c>
      <c r="BQ297" s="44">
        <v>-0.23294157833408335</v>
      </c>
      <c r="BR297" s="44">
        <v>-2.2202760988256796E-3</v>
      </c>
      <c r="BS297" s="44">
        <v>1.8522554369181307E-2</v>
      </c>
      <c r="BT297" s="44">
        <v>0.12913052590928037</v>
      </c>
      <c r="BU297" s="44">
        <v>-3.2315213170683865E-2</v>
      </c>
      <c r="BV297" s="44">
        <v>2.9262520800026992E-3</v>
      </c>
      <c r="BW297" s="44">
        <v>-0.1036091811381688</v>
      </c>
      <c r="BX297" s="44">
        <v>-0.18022351793272873</v>
      </c>
      <c r="BY297" s="44">
        <v>5.6445146108626373E-2</v>
      </c>
      <c r="BZ297" s="44">
        <v>-0.1266717949108537</v>
      </c>
      <c r="CA297" s="44">
        <v>0.14061785149576952</v>
      </c>
      <c r="CB297" s="44">
        <v>3.7427161572374391E-2</v>
      </c>
      <c r="CC297" s="44">
        <v>-9.7027411276574535E-2</v>
      </c>
      <c r="CD297" s="44">
        <v>-0.1086727218512641</v>
      </c>
      <c r="CE297" s="44">
        <v>0.12393914232575537</v>
      </c>
      <c r="CF297" s="44">
        <v>1.7892138292931493E-2</v>
      </c>
      <c r="CG297" s="44">
        <v>-0.25927792402790051</v>
      </c>
      <c r="CH297" s="44">
        <v>-4.0591648617494314E-2</v>
      </c>
      <c r="CI297" s="44">
        <v>-0.10131187514067017</v>
      </c>
      <c r="CJ297" s="44">
        <v>-2.2124997996348778E-2</v>
      </c>
      <c r="CK297" s="44">
        <v>-9.5624868155702092E-2</v>
      </c>
      <c r="CL297" s="44">
        <v>-0.1513494616495446</v>
      </c>
      <c r="CM297" s="44">
        <v>0.10955214493561853</v>
      </c>
      <c r="CN297" s="44">
        <v>0.18450022283081113</v>
      </c>
      <c r="CO297" s="44">
        <v>-9.7975600222743514E-2</v>
      </c>
      <c r="CP297" s="44">
        <v>3.6126508870466161E-3</v>
      </c>
      <c r="CQ297" s="44">
        <v>0.14141549885534102</v>
      </c>
      <c r="CR297" s="44">
        <v>-1.066581641005941E-2</v>
      </c>
      <c r="CS297" s="44">
        <v>0.13349789015661603</v>
      </c>
      <c r="CT297" s="44">
        <v>6.3193723214553563E-2</v>
      </c>
      <c r="CU297" s="44">
        <v>6.2019041866286838E-2</v>
      </c>
      <c r="CV297" s="44">
        <v>3.2785911176041788E-4</v>
      </c>
      <c r="CW297" s="44">
        <v>2.7600355765297253E-2</v>
      </c>
      <c r="CX297" s="44">
        <v>-0.24131149243204103</v>
      </c>
      <c r="CY297" s="44">
        <v>1.4993144203574907E-2</v>
      </c>
      <c r="CZ297" s="44">
        <v>6.9175997086693392E-2</v>
      </c>
      <c r="DA297" s="44">
        <v>0.18841413744726188</v>
      </c>
      <c r="DB297" s="44">
        <v>-0.11766568679941763</v>
      </c>
      <c r="DC297" s="44">
        <v>-6.0331455106872552E-2</v>
      </c>
      <c r="DD297" s="44">
        <v>-0.12339602960323259</v>
      </c>
      <c r="DE297" s="44">
        <v>4.2850171607306815E-2</v>
      </c>
    </row>
    <row r="298" spans="3:109" x14ac:dyDescent="0.4">
      <c r="C298" s="62"/>
      <c r="D298" s="42">
        <f>(1/$D$5)*学習!K52</f>
        <v>0</v>
      </c>
      <c r="I298" s="63">
        <v>287</v>
      </c>
      <c r="J298" s="44">
        <v>-0.11031955085264021</v>
      </c>
      <c r="K298" s="44">
        <v>-5.5936338408630659E-2</v>
      </c>
      <c r="L298" s="44">
        <v>-0.23069174830398623</v>
      </c>
      <c r="M298" s="44">
        <v>5.5313891947189796E-2</v>
      </c>
      <c r="N298" s="44">
        <v>-4.4997593567320117E-2</v>
      </c>
      <c r="O298" s="44">
        <v>7.2736710348515379E-2</v>
      </c>
      <c r="P298" s="44">
        <v>7.5289812874062634E-3</v>
      </c>
      <c r="Q298" s="44">
        <v>0.16725556194087285</v>
      </c>
      <c r="R298" s="44">
        <v>-2.3798944407798246E-2</v>
      </c>
      <c r="S298" s="44">
        <v>-0.18868594435810254</v>
      </c>
      <c r="T298" s="44">
        <v>6.3853108706134962E-2</v>
      </c>
      <c r="U298" s="44">
        <v>-1.7850230774197468E-2</v>
      </c>
      <c r="V298" s="44">
        <v>5.47175872174364E-2</v>
      </c>
      <c r="W298" s="44">
        <v>5.7961980721954803E-3</v>
      </c>
      <c r="X298" s="44">
        <v>3.6782390679788543E-2</v>
      </c>
      <c r="Y298" s="44">
        <v>-6.7620926482303861E-2</v>
      </c>
      <c r="Z298" s="44">
        <v>-7.4092193199357517E-2</v>
      </c>
      <c r="AA298" s="44">
        <v>0.13755898808416825</v>
      </c>
      <c r="AB298" s="44">
        <v>-0.11864375594274588</v>
      </c>
      <c r="AC298" s="44">
        <v>-7.3708340849519244E-2</v>
      </c>
      <c r="AD298" s="44">
        <v>-4.5747844302931211E-2</v>
      </c>
      <c r="AE298" s="44">
        <v>-0.17016563194110013</v>
      </c>
      <c r="AF298" s="44">
        <v>-0.1043266400449304</v>
      </c>
      <c r="AG298" s="44">
        <v>-0.17101871489501227</v>
      </c>
      <c r="AH298" s="44">
        <v>-8.3749991715514213E-2</v>
      </c>
      <c r="AI298" s="44">
        <v>7.7983770672064398E-2</v>
      </c>
      <c r="AJ298" s="44">
        <v>-0.21778066757489026</v>
      </c>
      <c r="AK298" s="44">
        <v>-0.1352052158998906</v>
      </c>
      <c r="AL298" s="44">
        <v>0.22382615640422787</v>
      </c>
      <c r="AM298" s="44">
        <v>5.1556382425332573E-2</v>
      </c>
      <c r="AN298" s="44">
        <v>-2.6790250198181865E-2</v>
      </c>
      <c r="AO298" s="44">
        <v>4.1679659786375861E-2</v>
      </c>
      <c r="AP298" s="44">
        <v>3.5416946463083139E-2</v>
      </c>
      <c r="AQ298" s="44">
        <v>-6.1464925321124138E-2</v>
      </c>
      <c r="AR298" s="44">
        <v>-0.11145594553076554</v>
      </c>
      <c r="AS298" s="44">
        <v>-4.2612329794492788E-2</v>
      </c>
      <c r="AT298" s="44">
        <v>0.14525544207982907</v>
      </c>
      <c r="AU298" s="44">
        <v>-3.8034867282747936E-2</v>
      </c>
      <c r="AV298" s="44">
        <v>0.20665496036601166</v>
      </c>
      <c r="AW298" s="44">
        <v>-0.19832601326450394</v>
      </c>
      <c r="AX298" s="44">
        <v>-0.10008759924373041</v>
      </c>
      <c r="AY298" s="44">
        <v>-1.4711248479401503E-2</v>
      </c>
      <c r="AZ298" s="44">
        <v>7.3592319247481469E-2</v>
      </c>
      <c r="BA298" s="44">
        <v>0.15514177522547115</v>
      </c>
      <c r="BB298" s="44">
        <v>-0.19535388246508353</v>
      </c>
      <c r="BC298" s="44">
        <v>4.8927790191429656E-2</v>
      </c>
      <c r="BD298" s="44">
        <v>-1.5916645678104021E-2</v>
      </c>
      <c r="BE298" s="44">
        <v>5.0213904286355734E-2</v>
      </c>
      <c r="BF298" s="44">
        <v>-8.2519229141424316E-2</v>
      </c>
      <c r="BG298" s="44">
        <v>4.1445577719854493E-2</v>
      </c>
      <c r="BH298" s="44">
        <v>-1.6479064479473268E-2</v>
      </c>
      <c r="BI298" s="44">
        <v>3.2789523090213095E-2</v>
      </c>
      <c r="BJ298" s="44">
        <v>0.11911242264696124</v>
      </c>
      <c r="BK298" s="44">
        <v>-1.0968847598992056E-2</v>
      </c>
      <c r="BL298" s="44">
        <v>3.4124711302773628E-2</v>
      </c>
      <c r="BM298" s="44">
        <v>6.1635906543704273E-2</v>
      </c>
      <c r="BN298" s="44">
        <v>6.3187645321139393E-2</v>
      </c>
      <c r="BO298" s="44">
        <v>-0.22349168741864006</v>
      </c>
      <c r="BP298" s="44">
        <v>2.2272546651123052E-2</v>
      </c>
      <c r="BQ298" s="44">
        <v>-6.9213541360726369E-2</v>
      </c>
      <c r="BR298" s="44">
        <v>-0.14448274039738657</v>
      </c>
      <c r="BS298" s="44">
        <v>-5.1704270194306623E-2</v>
      </c>
      <c r="BT298" s="44">
        <v>6.8390796791608033E-2</v>
      </c>
      <c r="BU298" s="44">
        <v>-0.12258389785512466</v>
      </c>
      <c r="BV298" s="44">
        <v>1.4415197516156946E-3</v>
      </c>
      <c r="BW298" s="44">
        <v>2.8255875166610312E-2</v>
      </c>
      <c r="BX298" s="44">
        <v>-5.1897279786471955E-2</v>
      </c>
      <c r="BY298" s="44">
        <v>7.5859460344325447E-2</v>
      </c>
      <c r="BZ298" s="44">
        <v>-6.9125424585989262E-2</v>
      </c>
      <c r="CA298" s="44">
        <v>-2.9472013249924673E-2</v>
      </c>
      <c r="CB298" s="44">
        <v>4.8680953987750991E-2</v>
      </c>
      <c r="CC298" s="44">
        <v>-2.9817453456761865E-2</v>
      </c>
      <c r="CD298" s="44">
        <v>0.11825602835240533</v>
      </c>
      <c r="CE298" s="44">
        <v>-8.551962507873058E-2</v>
      </c>
      <c r="CF298" s="44">
        <v>3.7377740343451912E-2</v>
      </c>
      <c r="CG298" s="44">
        <v>0.13442674757067405</v>
      </c>
      <c r="CH298" s="44">
        <v>0.12063443853589691</v>
      </c>
      <c r="CI298" s="44">
        <v>0.27372897744343688</v>
      </c>
      <c r="CJ298" s="44">
        <v>-3.4957530291495557E-4</v>
      </c>
      <c r="CK298" s="44">
        <v>-6.6841421380009522E-2</v>
      </c>
      <c r="CL298" s="44">
        <v>3.3651327964556714E-2</v>
      </c>
      <c r="CM298" s="44">
        <v>9.0584041717041208E-2</v>
      </c>
      <c r="CN298" s="44">
        <v>-0.16971385407142156</v>
      </c>
      <c r="CO298" s="44">
        <v>0.24520201832931843</v>
      </c>
      <c r="CP298" s="44">
        <v>-0.11479890445573769</v>
      </c>
      <c r="CQ298" s="44">
        <v>0.15764703684231007</v>
      </c>
      <c r="CR298" s="44">
        <v>0.19148471854681401</v>
      </c>
      <c r="CS298" s="44">
        <v>-0.20410966271834555</v>
      </c>
      <c r="CT298" s="44">
        <v>8.7379934695231379E-2</v>
      </c>
      <c r="CU298" s="44">
        <v>-0.14787636024020645</v>
      </c>
      <c r="CV298" s="44">
        <v>4.9439996242569305E-2</v>
      </c>
      <c r="CW298" s="44">
        <v>0.18462034144233225</v>
      </c>
      <c r="CX298" s="44">
        <v>2.8872701140574022E-2</v>
      </c>
      <c r="CY298" s="44">
        <v>2.4854669401173854E-2</v>
      </c>
      <c r="CZ298" s="44">
        <v>-1.5205317313177094E-3</v>
      </c>
      <c r="DA298" s="44">
        <v>-4.024645144048488E-2</v>
      </c>
      <c r="DB298" s="44">
        <v>0.15151752869155713</v>
      </c>
      <c r="DC298" s="44">
        <v>1.8732683871853697E-2</v>
      </c>
      <c r="DD298" s="44">
        <v>-0.14322665336493293</v>
      </c>
      <c r="DE298" s="44">
        <v>2.9552911317317975E-2</v>
      </c>
    </row>
    <row r="299" spans="3:109" x14ac:dyDescent="0.4">
      <c r="C299" s="62"/>
      <c r="D299" s="42">
        <f>(1/$D$5)*学習!K53</f>
        <v>4.7058823529411764E-2</v>
      </c>
      <c r="I299" s="63">
        <v>288</v>
      </c>
      <c r="J299" s="44">
        <v>-8.6731102648196806E-2</v>
      </c>
      <c r="K299" s="44">
        <v>0.14421160306638764</v>
      </c>
      <c r="L299" s="44">
        <v>-0.13614602307766632</v>
      </c>
      <c r="M299" s="44">
        <v>8.5624084458706135E-3</v>
      </c>
      <c r="N299" s="44">
        <v>1.2030202805237949E-2</v>
      </c>
      <c r="O299" s="44">
        <v>0.14509693454963074</v>
      </c>
      <c r="P299" s="44">
        <v>-0.10614118804131811</v>
      </c>
      <c r="Q299" s="44">
        <v>0.15963816700066483</v>
      </c>
      <c r="R299" s="44">
        <v>5.2527408854626798E-2</v>
      </c>
      <c r="S299" s="44">
        <v>2.4052259576052351E-2</v>
      </c>
      <c r="T299" s="44">
        <v>-0.13184181357895369</v>
      </c>
      <c r="U299" s="44">
        <v>4.9596456301052992E-2</v>
      </c>
      <c r="V299" s="44">
        <v>9.1395798567589656E-2</v>
      </c>
      <c r="W299" s="44">
        <v>3.0029289576079917E-2</v>
      </c>
      <c r="X299" s="44">
        <v>1.8183942932277194E-2</v>
      </c>
      <c r="Y299" s="44">
        <v>-8.9727937172626643E-2</v>
      </c>
      <c r="Z299" s="44">
        <v>4.4510114942911572E-2</v>
      </c>
      <c r="AA299" s="44">
        <v>1.6234153635167723E-3</v>
      </c>
      <c r="AB299" s="44">
        <v>-0.15973587308836859</v>
      </c>
      <c r="AC299" s="44">
        <v>2.4577627343835499E-2</v>
      </c>
      <c r="AD299" s="44">
        <v>-2.3201938127970442E-2</v>
      </c>
      <c r="AE299" s="44">
        <v>8.7258760869572891E-2</v>
      </c>
      <c r="AF299" s="44">
        <v>0.23556156304731199</v>
      </c>
      <c r="AG299" s="44">
        <v>-0.26341202288806437</v>
      </c>
      <c r="AH299" s="44">
        <v>-6.1516057280098436E-2</v>
      </c>
      <c r="AI299" s="44">
        <v>-4.16080371718534E-3</v>
      </c>
      <c r="AJ299" s="44">
        <v>1.4564465772827702E-2</v>
      </c>
      <c r="AK299" s="44">
        <v>-0.24435397550444715</v>
      </c>
      <c r="AL299" s="44">
        <v>0.11164032538510074</v>
      </c>
      <c r="AM299" s="44">
        <v>0.19571055848706703</v>
      </c>
      <c r="AN299" s="44">
        <v>-6.2478953504431622E-3</v>
      </c>
      <c r="AO299" s="44">
        <v>-8.3469553301385419E-2</v>
      </c>
      <c r="AP299" s="44">
        <v>-4.8927572322904388E-3</v>
      </c>
      <c r="AQ299" s="44">
        <v>5.9132369683944412E-2</v>
      </c>
      <c r="AR299" s="44">
        <v>-8.2871666796178162E-2</v>
      </c>
      <c r="AS299" s="44">
        <v>-2.6445767396040907E-2</v>
      </c>
      <c r="AT299" s="44">
        <v>0.12413011009133278</v>
      </c>
      <c r="AU299" s="44">
        <v>-0.1903931374514726</v>
      </c>
      <c r="AV299" s="44">
        <v>-1.726504127465462E-2</v>
      </c>
      <c r="AW299" s="44">
        <v>4.6387761413621005E-2</v>
      </c>
      <c r="AX299" s="44">
        <v>-1.6149180333987847E-2</v>
      </c>
      <c r="AY299" s="44">
        <v>-3.0543620429494656E-2</v>
      </c>
      <c r="AZ299" s="44">
        <v>-2.5749379216704515E-2</v>
      </c>
      <c r="BA299" s="44">
        <v>-2.6296871753768301E-2</v>
      </c>
      <c r="BB299" s="44">
        <v>0.12150650536977042</v>
      </c>
      <c r="BC299" s="44">
        <v>-7.0958590434160015E-2</v>
      </c>
      <c r="BD299" s="44">
        <v>-3.5819643369447617E-2</v>
      </c>
      <c r="BE299" s="44">
        <v>-0.14723776669938368</v>
      </c>
      <c r="BF299" s="44">
        <v>-1.7755046628410528E-2</v>
      </c>
      <c r="BG299" s="44">
        <v>-0.1444802626733914</v>
      </c>
      <c r="BH299" s="44">
        <v>-0.11058593673480112</v>
      </c>
      <c r="BI299" s="44">
        <v>0.20560458182452782</v>
      </c>
      <c r="BJ299" s="44">
        <v>1.8232973053991842E-2</v>
      </c>
      <c r="BK299" s="44">
        <v>-8.8113947916832233E-2</v>
      </c>
      <c r="BL299" s="44">
        <v>-3.9599045821048812E-2</v>
      </c>
      <c r="BM299" s="44">
        <v>6.5631628742685064E-2</v>
      </c>
      <c r="BN299" s="44">
        <v>7.8865264505878177E-2</v>
      </c>
      <c r="BO299" s="44">
        <v>-0.19516089317076218</v>
      </c>
      <c r="BP299" s="44">
        <v>9.3233312723400144E-2</v>
      </c>
      <c r="BQ299" s="44">
        <v>7.17107994560999E-2</v>
      </c>
      <c r="BR299" s="44">
        <v>0.18704898285786578</v>
      </c>
      <c r="BS299" s="44">
        <v>-9.7557712883467901E-2</v>
      </c>
      <c r="BT299" s="44">
        <v>0.12672625554351361</v>
      </c>
      <c r="BU299" s="44">
        <v>-0.24887317112401244</v>
      </c>
      <c r="BV299" s="44">
        <v>0.14667945914411168</v>
      </c>
      <c r="BW299" s="44">
        <v>-1.6639087241011541E-2</v>
      </c>
      <c r="BX299" s="44">
        <v>-0.24590441360697377</v>
      </c>
      <c r="BY299" s="44">
        <v>-1.4857970777768095E-2</v>
      </c>
      <c r="BZ299" s="44">
        <v>-0.10399744771174778</v>
      </c>
      <c r="CA299" s="44">
        <v>7.877881935196264E-2</v>
      </c>
      <c r="CB299" s="44">
        <v>-8.7752775756447188E-2</v>
      </c>
      <c r="CC299" s="44">
        <v>8.2611328406733339E-2</v>
      </c>
      <c r="CD299" s="44">
        <v>0.14610856096325925</v>
      </c>
      <c r="CE299" s="44">
        <v>0.151103890615502</v>
      </c>
      <c r="CF299" s="44">
        <v>0.10999310056934898</v>
      </c>
      <c r="CG299" s="44">
        <v>-1.0873775935878143E-2</v>
      </c>
      <c r="CH299" s="44">
        <v>6.6837154626020412E-2</v>
      </c>
      <c r="CI299" s="44">
        <v>-4.3189395003592E-2</v>
      </c>
      <c r="CJ299" s="44">
        <v>-4.7830149689059673E-2</v>
      </c>
      <c r="CK299" s="44">
        <v>9.1824262675307119E-2</v>
      </c>
      <c r="CL299" s="44">
        <v>7.3292867401099733E-3</v>
      </c>
      <c r="CM299" s="44">
        <v>0.15326787174218043</v>
      </c>
      <c r="CN299" s="44">
        <v>-5.247625482141989E-2</v>
      </c>
      <c r="CO299" s="44">
        <v>5.9199170302323328E-2</v>
      </c>
      <c r="CP299" s="44">
        <v>-0.1830054554361599</v>
      </c>
      <c r="CQ299" s="44">
        <v>4.7993481838572577E-2</v>
      </c>
      <c r="CR299" s="44">
        <v>0.254168943612747</v>
      </c>
      <c r="CS299" s="44">
        <v>-0.11212286296296262</v>
      </c>
      <c r="CT299" s="44">
        <v>-8.8617304059476459E-2</v>
      </c>
      <c r="CU299" s="44">
        <v>0.10394520069072805</v>
      </c>
      <c r="CV299" s="44">
        <v>1.1718650146006345E-3</v>
      </c>
      <c r="CW299" s="44">
        <v>8.898300279138209E-2</v>
      </c>
      <c r="CX299" s="44">
        <v>0.10484330263002006</v>
      </c>
      <c r="CY299" s="44">
        <v>-5.0202118765884304E-2</v>
      </c>
      <c r="CZ299" s="44">
        <v>1.6273294773210156E-2</v>
      </c>
      <c r="DA299" s="44">
        <v>1.1622184273949832E-2</v>
      </c>
      <c r="DB299" s="44">
        <v>3.0742406704597051E-2</v>
      </c>
      <c r="DC299" s="44">
        <v>-0.1261235184806361</v>
      </c>
      <c r="DD299" s="44">
        <v>-1.7085695630997842E-2</v>
      </c>
      <c r="DE299" s="44">
        <v>3.4726472351455998E-2</v>
      </c>
    </row>
    <row r="300" spans="3:109" x14ac:dyDescent="0.4">
      <c r="C300" s="62"/>
      <c r="D300" s="42">
        <f>(1/$D$5)*学習!K54</f>
        <v>0</v>
      </c>
      <c r="I300" s="63">
        <v>289</v>
      </c>
      <c r="J300" s="44">
        <v>-0.15136773046730514</v>
      </c>
      <c r="K300" s="44">
        <v>9.8819851350125429E-2</v>
      </c>
      <c r="L300" s="44">
        <v>-0.16998384280835341</v>
      </c>
      <c r="M300" s="44">
        <v>-3.2162601133279407E-2</v>
      </c>
      <c r="N300" s="44">
        <v>-0.21163435314577805</v>
      </c>
      <c r="O300" s="44">
        <v>-2.2831471338238124E-2</v>
      </c>
      <c r="P300" s="44">
        <v>0.18153745591172074</v>
      </c>
      <c r="Q300" s="44">
        <v>-2.6689762295567052E-2</v>
      </c>
      <c r="R300" s="44">
        <v>0.21509067119933223</v>
      </c>
      <c r="S300" s="44">
        <v>-0.2950618016071111</v>
      </c>
      <c r="T300" s="44">
        <v>0.22478283382419811</v>
      </c>
      <c r="U300" s="44">
        <v>2.6311032428875749E-2</v>
      </c>
      <c r="V300" s="44">
        <v>0.10806492350510732</v>
      </c>
      <c r="W300" s="44">
        <v>0.12212097744735158</v>
      </c>
      <c r="X300" s="44">
        <v>-1.5783791257209422E-2</v>
      </c>
      <c r="Y300" s="44">
        <v>-9.19899559406826E-2</v>
      </c>
      <c r="Z300" s="44">
        <v>-0.1212555941274088</v>
      </c>
      <c r="AA300" s="44">
        <v>-7.5230681093304719E-2</v>
      </c>
      <c r="AB300" s="44">
        <v>8.4282938265358043E-2</v>
      </c>
      <c r="AC300" s="44">
        <v>4.4941805434866443E-2</v>
      </c>
      <c r="AD300" s="44">
        <v>0.1307493804592193</v>
      </c>
      <c r="AE300" s="44">
        <v>-0.13622671408319076</v>
      </c>
      <c r="AF300" s="44">
        <v>-0.10999331206747581</v>
      </c>
      <c r="AG300" s="44">
        <v>0.17481929370227109</v>
      </c>
      <c r="AH300" s="44">
        <v>-0.12218332239704303</v>
      </c>
      <c r="AI300" s="44">
        <v>0.2112386763180229</v>
      </c>
      <c r="AJ300" s="44">
        <v>0.18219979020303656</v>
      </c>
      <c r="AK300" s="44">
        <v>-0.32879478322389533</v>
      </c>
      <c r="AL300" s="44">
        <v>-0.19638323549170597</v>
      </c>
      <c r="AM300" s="44">
        <v>-7.1035618904663839E-2</v>
      </c>
      <c r="AN300" s="44">
        <v>0.18115371813301687</v>
      </c>
      <c r="AO300" s="44">
        <v>-0.10683546819361844</v>
      </c>
      <c r="AP300" s="44">
        <v>9.9043394844224406E-2</v>
      </c>
      <c r="AQ300" s="44">
        <v>-4.1193250807882754E-2</v>
      </c>
      <c r="AR300" s="44">
        <v>1.6815323838269176E-3</v>
      </c>
      <c r="AS300" s="44">
        <v>-0.13371312358984025</v>
      </c>
      <c r="AT300" s="44">
        <v>5.8408531816087468E-2</v>
      </c>
      <c r="AU300" s="44">
        <v>-4.6012343195140581E-2</v>
      </c>
      <c r="AV300" s="44">
        <v>6.4838155308451481E-2</v>
      </c>
      <c r="AW300" s="44">
        <v>4.2086058561118862E-2</v>
      </c>
      <c r="AX300" s="44">
        <v>-0.22035116158119536</v>
      </c>
      <c r="AY300" s="44">
        <v>-0.17324514448656228</v>
      </c>
      <c r="AZ300" s="44">
        <v>-8.6772715442146459E-2</v>
      </c>
      <c r="BA300" s="44">
        <v>4.7113332904756298E-2</v>
      </c>
      <c r="BB300" s="44">
        <v>-0.13970577249079119</v>
      </c>
      <c r="BC300" s="44">
        <v>9.1969866773010028E-2</v>
      </c>
      <c r="BD300" s="44">
        <v>-2.3077916435199113E-2</v>
      </c>
      <c r="BE300" s="44">
        <v>-9.7425891831244185E-2</v>
      </c>
      <c r="BF300" s="44">
        <v>-0.13283627692858452</v>
      </c>
      <c r="BG300" s="44">
        <v>9.3367745481707287E-2</v>
      </c>
      <c r="BH300" s="44">
        <v>-0.11727666397928141</v>
      </c>
      <c r="BI300" s="44">
        <v>0.11191567002236011</v>
      </c>
      <c r="BJ300" s="44">
        <v>-1.8590311105790399E-2</v>
      </c>
      <c r="BK300" s="44">
        <v>8.618590518428065E-3</v>
      </c>
      <c r="BL300" s="44">
        <v>-0.14753485903307631</v>
      </c>
      <c r="BM300" s="44">
        <v>0.1313374320320467</v>
      </c>
      <c r="BN300" s="44">
        <v>0.11128942672882609</v>
      </c>
      <c r="BO300" s="44">
        <v>-0.27149298516299536</v>
      </c>
      <c r="BP300" s="44">
        <v>3.5976108437038884E-2</v>
      </c>
      <c r="BQ300" s="44">
        <v>0.12086077632587212</v>
      </c>
      <c r="BR300" s="44">
        <v>0.11837584037380716</v>
      </c>
      <c r="BS300" s="44">
        <v>9.7869206299669581E-2</v>
      </c>
      <c r="BT300" s="44">
        <v>4.6644800395135924E-2</v>
      </c>
      <c r="BU300" s="44">
        <v>-4.235392128291255E-2</v>
      </c>
      <c r="BV300" s="44">
        <v>0.12988318830397463</v>
      </c>
      <c r="BW300" s="44">
        <v>2.4935806868066485E-2</v>
      </c>
      <c r="BX300" s="44">
        <v>2.9619316829945244E-2</v>
      </c>
      <c r="BY300" s="44">
        <v>4.2790642884948424E-2</v>
      </c>
      <c r="BZ300" s="44">
        <v>-0.14100942830749461</v>
      </c>
      <c r="CA300" s="44">
        <v>-2.0831817289840408E-2</v>
      </c>
      <c r="CB300" s="44">
        <v>-0.2217192398552206</v>
      </c>
      <c r="CC300" s="44">
        <v>-3.4501625471551105E-2</v>
      </c>
      <c r="CD300" s="44">
        <v>2.950005141297464E-2</v>
      </c>
      <c r="CE300" s="44">
        <v>0.12828032134404671</v>
      </c>
      <c r="CF300" s="44">
        <v>7.8225937338498225E-2</v>
      </c>
      <c r="CG300" s="44">
        <v>-2.9185875100611786E-2</v>
      </c>
      <c r="CH300" s="44">
        <v>2.0912393334089598E-2</v>
      </c>
      <c r="CI300" s="44">
        <v>0.10477911273479458</v>
      </c>
      <c r="CJ300" s="44">
        <v>-0.14571055313028611</v>
      </c>
      <c r="CK300" s="44">
        <v>1.9849694235658993E-2</v>
      </c>
      <c r="CL300" s="44">
        <v>0.1157196333397497</v>
      </c>
      <c r="CM300" s="44">
        <v>-3.1381107376380807E-2</v>
      </c>
      <c r="CN300" s="44">
        <v>-0.24821330597992924</v>
      </c>
      <c r="CO300" s="44">
        <v>0.14976598940418134</v>
      </c>
      <c r="CP300" s="44">
        <v>-0.11940053822304761</v>
      </c>
      <c r="CQ300" s="44">
        <v>-5.0934881538102342E-2</v>
      </c>
      <c r="CR300" s="44">
        <v>-8.8604673506911841E-2</v>
      </c>
      <c r="CS300" s="44">
        <v>8.3504888426576593E-2</v>
      </c>
      <c r="CT300" s="44">
        <v>-7.1658808839924051E-2</v>
      </c>
      <c r="CU300" s="44">
        <v>-0.11460549193456178</v>
      </c>
      <c r="CV300" s="44">
        <v>-5.5934269416291899E-2</v>
      </c>
      <c r="CW300" s="44">
        <v>-2.2147808775405245E-2</v>
      </c>
      <c r="CX300" s="44">
        <v>5.0841028216693437E-2</v>
      </c>
      <c r="CY300" s="44">
        <v>0.18033742497887564</v>
      </c>
      <c r="CZ300" s="44">
        <v>0.11454017373342375</v>
      </c>
      <c r="DA300" s="44">
        <v>-4.0390578015401697E-2</v>
      </c>
      <c r="DB300" s="44">
        <v>5.1120774180615051E-2</v>
      </c>
      <c r="DC300" s="44">
        <v>-9.3151857745074326E-2</v>
      </c>
      <c r="DD300" s="44">
        <v>0.14277647883156289</v>
      </c>
      <c r="DE300" s="44">
        <v>3.9754176908979415E-2</v>
      </c>
    </row>
    <row r="301" spans="3:109" x14ac:dyDescent="0.4">
      <c r="C301" s="62"/>
      <c r="D301" s="42">
        <f>(1/$D$5)*学習!K55</f>
        <v>0</v>
      </c>
      <c r="I301" s="63">
        <v>290</v>
      </c>
      <c r="J301" s="44">
        <v>-0.23069658436694018</v>
      </c>
      <c r="K301" s="44">
        <v>0.16864201647584737</v>
      </c>
      <c r="L301" s="44">
        <v>-0.17285688081580255</v>
      </c>
      <c r="M301" s="44">
        <v>-0.1619179287844846</v>
      </c>
      <c r="N301" s="44">
        <v>-0.10828318015195651</v>
      </c>
      <c r="O301" s="44">
        <v>9.6398854949870327E-2</v>
      </c>
      <c r="P301" s="44">
        <v>-3.0289779032989381E-2</v>
      </c>
      <c r="Q301" s="44">
        <v>4.1953853040229458E-2</v>
      </c>
      <c r="R301" s="44">
        <v>-3.5492809804640736E-2</v>
      </c>
      <c r="S301" s="44">
        <v>-0.20375325248962492</v>
      </c>
      <c r="T301" s="44">
        <v>8.8056795664264623E-2</v>
      </c>
      <c r="U301" s="44">
        <v>1.5964290085950551E-2</v>
      </c>
      <c r="V301" s="44">
        <v>0.13197071729480839</v>
      </c>
      <c r="W301" s="44">
        <v>-7.491088945171373E-2</v>
      </c>
      <c r="X301" s="44">
        <v>9.8509114716274545E-3</v>
      </c>
      <c r="Y301" s="44">
        <v>-0.40586999078421843</v>
      </c>
      <c r="Z301" s="44">
        <v>4.3680135449011698E-2</v>
      </c>
      <c r="AA301" s="44">
        <v>-9.9220348472066414E-2</v>
      </c>
      <c r="AB301" s="44">
        <v>0.25700151038392793</v>
      </c>
      <c r="AC301" s="44">
        <v>3.5089253526700094E-2</v>
      </c>
      <c r="AD301" s="44">
        <v>0.13565557388755844</v>
      </c>
      <c r="AE301" s="44">
        <v>8.5696599297136966E-2</v>
      </c>
      <c r="AF301" s="44">
        <v>1.5800466872992844E-2</v>
      </c>
      <c r="AG301" s="44">
        <v>0.15322102951463248</v>
      </c>
      <c r="AH301" s="44">
        <v>-6.969273672295799E-2</v>
      </c>
      <c r="AI301" s="44">
        <v>0.14639588375647902</v>
      </c>
      <c r="AJ301" s="44">
        <v>2.0783221943952625E-2</v>
      </c>
      <c r="AK301" s="44">
        <v>-0.29842940204868018</v>
      </c>
      <c r="AL301" s="44">
        <v>4.1531935189093386E-2</v>
      </c>
      <c r="AM301" s="44">
        <v>9.6644291306101845E-2</v>
      </c>
      <c r="AN301" s="44">
        <v>6.8140309291198131E-2</v>
      </c>
      <c r="AO301" s="44">
        <v>-0.24493144163101019</v>
      </c>
      <c r="AP301" s="44">
        <v>0.26427492372674632</v>
      </c>
      <c r="AQ301" s="44">
        <v>-0.12635114686353399</v>
      </c>
      <c r="AR301" s="44">
        <v>-9.8307061066292445E-2</v>
      </c>
      <c r="AS301" s="44">
        <v>6.3408097500438326E-2</v>
      </c>
      <c r="AT301" s="44">
        <v>-7.7440944148005703E-2</v>
      </c>
      <c r="AU301" s="44">
        <v>6.6613779265471532E-2</v>
      </c>
      <c r="AV301" s="44">
        <v>-2.0323408606066504E-2</v>
      </c>
      <c r="AW301" s="44">
        <v>0.26641848854577954</v>
      </c>
      <c r="AX301" s="44">
        <v>-0.1973747154723198</v>
      </c>
      <c r="AY301" s="44">
        <v>-0.22198959797739706</v>
      </c>
      <c r="AZ301" s="44">
        <v>-9.0312244954536158E-2</v>
      </c>
      <c r="BA301" s="44">
        <v>-1.5533400127606699E-2</v>
      </c>
      <c r="BB301" s="44">
        <v>1.5674740106402588E-2</v>
      </c>
      <c r="BC301" s="44">
        <v>2.8842023956894784E-2</v>
      </c>
      <c r="BD301" s="44">
        <v>9.0624625734748339E-3</v>
      </c>
      <c r="BE301" s="44">
        <v>-2.1701761246855134E-2</v>
      </c>
      <c r="BF301" s="44">
        <v>-7.719464786710345E-2</v>
      </c>
      <c r="BG301" s="44">
        <v>-3.3670761992127138E-2</v>
      </c>
      <c r="BH301" s="44">
        <v>0.12962511116263736</v>
      </c>
      <c r="BI301" s="44">
        <v>0.12035786933470549</v>
      </c>
      <c r="BJ301" s="44">
        <v>-6.6451224289792693E-2</v>
      </c>
      <c r="BK301" s="44">
        <v>0.1590057287684826</v>
      </c>
      <c r="BL301" s="44">
        <v>-3.0667201142313402E-2</v>
      </c>
      <c r="BM301" s="44">
        <v>8.0907781963021091E-2</v>
      </c>
      <c r="BN301" s="44">
        <v>-0.21819668921872792</v>
      </c>
      <c r="BO301" s="44">
        <v>-0.22198885521754588</v>
      </c>
      <c r="BP301" s="44">
        <v>9.9790661379488249E-2</v>
      </c>
      <c r="BQ301" s="44">
        <v>6.123849593216342E-2</v>
      </c>
      <c r="BR301" s="44">
        <v>-0.15194094752845591</v>
      </c>
      <c r="BS301" s="44">
        <v>-2.6076550123512551E-2</v>
      </c>
      <c r="BT301" s="44">
        <v>-6.7059061848594604E-3</v>
      </c>
      <c r="BU301" s="44">
        <v>8.7751387153664762E-2</v>
      </c>
      <c r="BV301" s="44">
        <v>2.6077180551518569E-2</v>
      </c>
      <c r="BW301" s="44">
        <v>0.32839956642839718</v>
      </c>
      <c r="BX301" s="44">
        <v>0.10174353044740864</v>
      </c>
      <c r="BY301" s="44">
        <v>4.7868164868933506E-2</v>
      </c>
      <c r="BZ301" s="44">
        <v>-1.394544129801892E-2</v>
      </c>
      <c r="CA301" s="44">
        <v>1.0811744287771444E-2</v>
      </c>
      <c r="CB301" s="44">
        <v>8.2646675386473634E-2</v>
      </c>
      <c r="CC301" s="44">
        <v>7.0985052280656019E-2</v>
      </c>
      <c r="CD301" s="44">
        <v>-4.6259560624431595E-2</v>
      </c>
      <c r="CE301" s="44">
        <v>0.11521966227002575</v>
      </c>
      <c r="CF301" s="44">
        <v>-8.062508448238731E-2</v>
      </c>
      <c r="CG301" s="44">
        <v>3.1462733494773444E-2</v>
      </c>
      <c r="CH301" s="44">
        <v>0.14259542630069905</v>
      </c>
      <c r="CI301" s="44">
        <v>-1.5869819907261697E-2</v>
      </c>
      <c r="CJ301" s="44">
        <v>-0.12320857093175747</v>
      </c>
      <c r="CK301" s="44">
        <v>-2.1202507708232E-2</v>
      </c>
      <c r="CL301" s="44">
        <v>4.0942893867210513E-2</v>
      </c>
      <c r="CM301" s="44">
        <v>2.8638591678421706E-2</v>
      </c>
      <c r="CN301" s="44">
        <v>7.4405437421264514E-2</v>
      </c>
      <c r="CO301" s="44">
        <v>0.18828165225884391</v>
      </c>
      <c r="CP301" s="44">
        <v>-4.9112307587982462E-2</v>
      </c>
      <c r="CQ301" s="44">
        <v>-0.15660164989783865</v>
      </c>
      <c r="CR301" s="44">
        <v>-2.7853128154661233E-3</v>
      </c>
      <c r="CS301" s="44">
        <v>-9.0628481830280383E-2</v>
      </c>
      <c r="CT301" s="44">
        <v>-0.10925424000616962</v>
      </c>
      <c r="CU301" s="44">
        <v>-8.7183761940092586E-2</v>
      </c>
      <c r="CV301" s="44">
        <v>-6.8931091174291817E-2</v>
      </c>
      <c r="CW301" s="44">
        <v>-0.2693304947986534</v>
      </c>
      <c r="CX301" s="44">
        <v>-5.0464863047019935E-2</v>
      </c>
      <c r="CY301" s="44">
        <v>4.0482843510294388E-2</v>
      </c>
      <c r="CZ301" s="44">
        <v>-6.0806434230698016E-2</v>
      </c>
      <c r="DA301" s="44">
        <v>-4.6916065253879632E-2</v>
      </c>
      <c r="DB301" s="44">
        <v>-6.4823171470440075E-2</v>
      </c>
      <c r="DC301" s="44">
        <v>3.4596793448347395E-2</v>
      </c>
      <c r="DD301" s="44">
        <v>9.3407192823911467E-2</v>
      </c>
      <c r="DE301" s="44">
        <v>-0.13020819428040559</v>
      </c>
    </row>
    <row r="302" spans="3:109" x14ac:dyDescent="0.4">
      <c r="C302" s="62"/>
      <c r="D302" s="42">
        <f>(1/$D$5)*学習!K56</f>
        <v>3.9215686274509803E-3</v>
      </c>
      <c r="I302" s="63">
        <v>291</v>
      </c>
      <c r="J302" s="44">
        <v>-0.17922928211069136</v>
      </c>
      <c r="K302" s="44">
        <v>-7.2355966176972389E-2</v>
      </c>
      <c r="L302" s="44">
        <v>7.3048915820293214E-2</v>
      </c>
      <c r="M302" s="44">
        <v>-9.1849865019503749E-2</v>
      </c>
      <c r="N302" s="44">
        <v>-0.20421471170466704</v>
      </c>
      <c r="O302" s="44">
        <v>-3.8602474340520873E-2</v>
      </c>
      <c r="P302" s="44">
        <v>-4.8611959309583147E-2</v>
      </c>
      <c r="Q302" s="44">
        <v>8.7248841510279163E-3</v>
      </c>
      <c r="R302" s="44">
        <v>-2.1239875341405961E-2</v>
      </c>
      <c r="S302" s="44">
        <v>-0.28556449475479639</v>
      </c>
      <c r="T302" s="44">
        <v>-3.1869211021859113E-2</v>
      </c>
      <c r="U302" s="44">
        <v>-4.4823341146683668E-2</v>
      </c>
      <c r="V302" s="44">
        <v>-0.11789349026723601</v>
      </c>
      <c r="W302" s="44">
        <v>-0.15830243710908493</v>
      </c>
      <c r="X302" s="44">
        <v>0.17491063590428027</v>
      </c>
      <c r="Y302" s="44">
        <v>6.3110186711372099E-3</v>
      </c>
      <c r="Z302" s="44">
        <v>0.16387971224848127</v>
      </c>
      <c r="AA302" s="44">
        <v>-7.0418044244359226E-2</v>
      </c>
      <c r="AB302" s="44">
        <v>4.1771302236806716E-2</v>
      </c>
      <c r="AC302" s="44">
        <v>7.7405422141178418E-2</v>
      </c>
      <c r="AD302" s="44">
        <v>6.1005478938468839E-2</v>
      </c>
      <c r="AE302" s="44">
        <v>0.11452147479024019</v>
      </c>
      <c r="AF302" s="44">
        <v>-0.13116361206422356</v>
      </c>
      <c r="AG302" s="44">
        <v>-5.9791454898505715E-2</v>
      </c>
      <c r="AH302" s="44">
        <v>-0.16390058531068019</v>
      </c>
      <c r="AI302" s="44">
        <v>0.24109415247912186</v>
      </c>
      <c r="AJ302" s="44">
        <v>0.1197785147352418</v>
      </c>
      <c r="AK302" s="44">
        <v>7.1391919385099797E-2</v>
      </c>
      <c r="AL302" s="44">
        <v>-0.31929711478497286</v>
      </c>
      <c r="AM302" s="44">
        <v>-9.9050876867647047E-2</v>
      </c>
      <c r="AN302" s="44">
        <v>6.9299546515956073E-2</v>
      </c>
      <c r="AO302" s="44">
        <v>0.15684472102833311</v>
      </c>
      <c r="AP302" s="44">
        <v>1.8971149484164292E-2</v>
      </c>
      <c r="AQ302" s="44">
        <v>9.1176819237205026E-2</v>
      </c>
      <c r="AR302" s="44">
        <v>-0.26223125340014541</v>
      </c>
      <c r="AS302" s="44">
        <v>0.32149920968893247</v>
      </c>
      <c r="AT302" s="44">
        <v>-7.9351195363277088E-2</v>
      </c>
      <c r="AU302" s="44">
        <v>7.6080840758753571E-2</v>
      </c>
      <c r="AV302" s="44">
        <v>5.6320305853446509E-3</v>
      </c>
      <c r="AW302" s="44">
        <v>0.12619223997851114</v>
      </c>
      <c r="AX302" s="44">
        <v>-0.13939551144335963</v>
      </c>
      <c r="AY302" s="44">
        <v>-0.24058279231895985</v>
      </c>
      <c r="AZ302" s="44">
        <v>-6.8589789308320021E-2</v>
      </c>
      <c r="BA302" s="44">
        <v>5.688592294301073E-2</v>
      </c>
      <c r="BB302" s="44">
        <v>2.1660610683021515E-2</v>
      </c>
      <c r="BC302" s="44">
        <v>3.5138440253005998E-2</v>
      </c>
      <c r="BD302" s="44">
        <v>-0.27322495289254151</v>
      </c>
      <c r="BE302" s="44">
        <v>0.10717466409480896</v>
      </c>
      <c r="BF302" s="44">
        <v>-0.14226181531326257</v>
      </c>
      <c r="BG302" s="44">
        <v>0.12969535003429086</v>
      </c>
      <c r="BH302" s="44">
        <v>-5.9969598850423751E-2</v>
      </c>
      <c r="BI302" s="44">
        <v>-0.10939225141881523</v>
      </c>
      <c r="BJ302" s="44">
        <v>-3.2575943892705198E-3</v>
      </c>
      <c r="BK302" s="44">
        <v>4.3590387021971669E-2</v>
      </c>
      <c r="BL302" s="44">
        <v>-8.5794786764015529E-2</v>
      </c>
      <c r="BM302" s="44">
        <v>0.21194064569041568</v>
      </c>
      <c r="BN302" s="44">
        <v>-8.6393350042085343E-2</v>
      </c>
      <c r="BO302" s="44">
        <v>-0.11446833624716324</v>
      </c>
      <c r="BP302" s="44">
        <v>4.1604270356044977E-2</v>
      </c>
      <c r="BQ302" s="44">
        <v>0.14928317737330821</v>
      </c>
      <c r="BR302" s="44">
        <v>-0.12038438529341013</v>
      </c>
      <c r="BS302" s="44">
        <v>-0.14790487493314811</v>
      </c>
      <c r="BT302" s="44">
        <v>-0.13652251648037997</v>
      </c>
      <c r="BU302" s="44">
        <v>0.15239297059741203</v>
      </c>
      <c r="BV302" s="44">
        <v>-4.7011098456282638E-2</v>
      </c>
      <c r="BW302" s="44">
        <v>0.2210615174976224</v>
      </c>
      <c r="BX302" s="44">
        <v>-1.5958881378617375E-2</v>
      </c>
      <c r="BY302" s="44">
        <v>0.17473910986884117</v>
      </c>
      <c r="BZ302" s="44">
        <v>-0.13333991025557948</v>
      </c>
      <c r="CA302" s="44">
        <v>4.178836220908335E-2</v>
      </c>
      <c r="CB302" s="44">
        <v>1.3169371465331991E-2</v>
      </c>
      <c r="CC302" s="44">
        <v>8.8225153531752715E-3</v>
      </c>
      <c r="CD302" s="44">
        <v>4.9363311462988446E-2</v>
      </c>
      <c r="CE302" s="44">
        <v>0.24316290445535649</v>
      </c>
      <c r="CF302" s="44">
        <v>-2.5594864997037715E-2</v>
      </c>
      <c r="CG302" s="44">
        <v>1.4707688381041528E-2</v>
      </c>
      <c r="CH302" s="44">
        <v>0.10728940272274454</v>
      </c>
      <c r="CI302" s="44">
        <v>5.6124060190310264E-2</v>
      </c>
      <c r="CJ302" s="44">
        <v>-9.2163124299470503E-2</v>
      </c>
      <c r="CK302" s="44">
        <v>0.15118438534942807</v>
      </c>
      <c r="CL302" s="44">
        <v>0.20069678701887875</v>
      </c>
      <c r="CM302" s="44">
        <v>-0.1470009927879779</v>
      </c>
      <c r="CN302" s="44">
        <v>-1.6416052287484682E-2</v>
      </c>
      <c r="CO302" s="44">
        <v>0.32178076771122133</v>
      </c>
      <c r="CP302" s="44">
        <v>5.3788175256889326E-3</v>
      </c>
      <c r="CQ302" s="44">
        <v>-9.6419483906769896E-2</v>
      </c>
      <c r="CR302" s="44">
        <v>0.17232458499911407</v>
      </c>
      <c r="CS302" s="44">
        <v>0.19789440753562215</v>
      </c>
      <c r="CT302" s="44">
        <v>-0.32632583963576511</v>
      </c>
      <c r="CU302" s="44">
        <v>1.1959830188487159E-2</v>
      </c>
      <c r="CV302" s="44">
        <v>-4.3975664945427075E-2</v>
      </c>
      <c r="CW302" s="44">
        <v>-0.47438761523593004</v>
      </c>
      <c r="CX302" s="44">
        <v>0.1114147223972702</v>
      </c>
      <c r="CY302" s="44">
        <v>0.11330682023622519</v>
      </c>
      <c r="CZ302" s="44">
        <v>-6.8546047542189532E-3</v>
      </c>
      <c r="DA302" s="44">
        <v>-2.0006194877470757E-2</v>
      </c>
      <c r="DB302" s="44">
        <v>-0.10187656616764279</v>
      </c>
      <c r="DC302" s="44">
        <v>1.5983662953283514E-2</v>
      </c>
      <c r="DD302" s="44">
        <v>5.6787890418595385E-3</v>
      </c>
      <c r="DE302" s="44">
        <v>-3.7866665159411395E-2</v>
      </c>
    </row>
    <row r="303" spans="3:109" x14ac:dyDescent="0.4">
      <c r="C303" s="62"/>
      <c r="D303" s="42">
        <f>(1/$D$5)*学習!K57</f>
        <v>2.7450980392156862E-2</v>
      </c>
      <c r="I303" s="63">
        <v>292</v>
      </c>
      <c r="J303" s="44">
        <v>-7.6934360232061169E-2</v>
      </c>
      <c r="K303" s="44">
        <v>-5.6568728303350989E-2</v>
      </c>
      <c r="L303" s="44">
        <v>-3.1758190437613104E-2</v>
      </c>
      <c r="M303" s="44">
        <v>5.9390143258084664E-2</v>
      </c>
      <c r="N303" s="44">
        <v>-6.7258208110165779E-2</v>
      </c>
      <c r="O303" s="44">
        <v>7.2952013211375092E-3</v>
      </c>
      <c r="P303" s="44">
        <v>-0.12748092119484442</v>
      </c>
      <c r="Q303" s="44">
        <v>0.14603944142304506</v>
      </c>
      <c r="R303" s="44">
        <v>0.10330649069388882</v>
      </c>
      <c r="S303" s="44">
        <v>-0.17095765171916369</v>
      </c>
      <c r="T303" s="44">
        <v>-8.1601528283893207E-2</v>
      </c>
      <c r="U303" s="44">
        <v>-8.5686140024187243E-2</v>
      </c>
      <c r="V303" s="44">
        <v>0.17806095396461646</v>
      </c>
      <c r="W303" s="44">
        <v>-5.655812167914178E-2</v>
      </c>
      <c r="X303" s="44">
        <v>4.0983028849308573E-2</v>
      </c>
      <c r="Y303" s="44">
        <v>8.6438171044310383E-2</v>
      </c>
      <c r="Z303" s="44">
        <v>0.21837141980621222</v>
      </c>
      <c r="AA303" s="44">
        <v>-4.4523067537590923E-2</v>
      </c>
      <c r="AB303" s="44">
        <v>4.814787888608401E-2</v>
      </c>
      <c r="AC303" s="44">
        <v>0.16007356867078651</v>
      </c>
      <c r="AD303" s="44">
        <v>1.2552620279449077E-2</v>
      </c>
      <c r="AE303" s="44">
        <v>-0.16496194803131314</v>
      </c>
      <c r="AF303" s="44">
        <v>-4.3084315112663987E-3</v>
      </c>
      <c r="AG303" s="44">
        <v>1.9335500174973801E-2</v>
      </c>
      <c r="AH303" s="44">
        <v>-0.14761300510894984</v>
      </c>
      <c r="AI303" s="44">
        <v>3.2548925806525388E-3</v>
      </c>
      <c r="AJ303" s="44">
        <v>0.11113217460867511</v>
      </c>
      <c r="AK303" s="44">
        <v>-7.6802470633080253E-2</v>
      </c>
      <c r="AL303" s="44">
        <v>-0.12264191733806226</v>
      </c>
      <c r="AM303" s="44">
        <v>-0.23720200178829356</v>
      </c>
      <c r="AN303" s="44">
        <v>-2.6144276472323143E-2</v>
      </c>
      <c r="AO303" s="44">
        <v>6.9361936969491736E-2</v>
      </c>
      <c r="AP303" s="44">
        <v>0.13869562534772678</v>
      </c>
      <c r="AQ303" s="44">
        <v>-4.9282269427491296E-2</v>
      </c>
      <c r="AR303" s="44">
        <v>-0.2142411024419211</v>
      </c>
      <c r="AS303" s="44">
        <v>-3.5238515938408099E-2</v>
      </c>
      <c r="AT303" s="44">
        <v>-7.6903241431802966E-2</v>
      </c>
      <c r="AU303" s="44">
        <v>-5.0588990417207387E-2</v>
      </c>
      <c r="AV303" s="44">
        <v>-0.15350737727254291</v>
      </c>
      <c r="AW303" s="44">
        <v>0.17232298472082183</v>
      </c>
      <c r="AX303" s="44">
        <v>-0.24962011018866276</v>
      </c>
      <c r="AY303" s="44">
        <v>-0.11615389384002434</v>
      </c>
      <c r="AZ303" s="44">
        <v>-0.27859986594272534</v>
      </c>
      <c r="BA303" s="44">
        <v>0.1384490456890887</v>
      </c>
      <c r="BB303" s="44">
        <v>-0.17964812757692991</v>
      </c>
      <c r="BC303" s="44">
        <v>-8.4050277510367116E-2</v>
      </c>
      <c r="BD303" s="44">
        <v>-0.10943009151027656</v>
      </c>
      <c r="BE303" s="44">
        <v>-0.22824916775928414</v>
      </c>
      <c r="BF303" s="44">
        <v>-5.8633471199281154E-2</v>
      </c>
      <c r="BG303" s="44">
        <v>-0.18272763952308577</v>
      </c>
      <c r="BH303" s="44">
        <v>6.875414540169196E-2</v>
      </c>
      <c r="BI303" s="44">
        <v>4.5403590918718824E-2</v>
      </c>
      <c r="BJ303" s="44">
        <v>-0.15711607214157652</v>
      </c>
      <c r="BK303" s="44">
        <v>3.2641843408993183E-2</v>
      </c>
      <c r="BL303" s="44">
        <v>-0.13760043310267508</v>
      </c>
      <c r="BM303" s="44">
        <v>0.23229588447569238</v>
      </c>
      <c r="BN303" s="44">
        <v>-1.8945104041189056E-2</v>
      </c>
      <c r="BO303" s="44">
        <v>6.1653154585360949E-2</v>
      </c>
      <c r="BP303" s="44">
        <v>7.5649265406388042E-2</v>
      </c>
      <c r="BQ303" s="44">
        <v>-3.5886250790988498E-2</v>
      </c>
      <c r="BR303" s="44">
        <v>-9.7050894623967848E-2</v>
      </c>
      <c r="BS303" s="44">
        <v>0.1104017374714218</v>
      </c>
      <c r="BT303" s="44">
        <v>-0.12438258252411294</v>
      </c>
      <c r="BU303" s="44">
        <v>-4.2768068206306929E-2</v>
      </c>
      <c r="BV303" s="44">
        <v>-3.8163458245586306E-2</v>
      </c>
      <c r="BW303" s="44">
        <v>0.38256811280648156</v>
      </c>
      <c r="BX303" s="44">
        <v>4.2676756749409316E-2</v>
      </c>
      <c r="BY303" s="44">
        <v>0.13153533755979746</v>
      </c>
      <c r="BZ303" s="44">
        <v>-0.20555547208735381</v>
      </c>
      <c r="CA303" s="44">
        <v>-0.18856305279646463</v>
      </c>
      <c r="CB303" s="44">
        <v>3.3989709517568474E-2</v>
      </c>
      <c r="CC303" s="44">
        <v>-3.8112315121212006E-2</v>
      </c>
      <c r="CD303" s="44">
        <v>1.1637425449396303E-3</v>
      </c>
      <c r="CE303" s="44">
        <v>5.9504198177231155E-2</v>
      </c>
      <c r="CF303" s="44">
        <v>-1.7732303021719902E-2</v>
      </c>
      <c r="CG303" s="44">
        <v>6.3499459292797114E-2</v>
      </c>
      <c r="CH303" s="44">
        <v>5.6172768646005913E-2</v>
      </c>
      <c r="CI303" s="44">
        <v>4.3492777612566778E-2</v>
      </c>
      <c r="CJ303" s="44">
        <v>-5.3262821275003439E-2</v>
      </c>
      <c r="CK303" s="44">
        <v>0.18226823311997656</v>
      </c>
      <c r="CL303" s="44">
        <v>-8.2613247217956542E-2</v>
      </c>
      <c r="CM303" s="44">
        <v>-0.12677250649117758</v>
      </c>
      <c r="CN303" s="44">
        <v>7.3223435986375485E-2</v>
      </c>
      <c r="CO303" s="44">
        <v>0.30441512075208171</v>
      </c>
      <c r="CP303" s="44">
        <v>-7.0397987378187282E-2</v>
      </c>
      <c r="CQ303" s="44">
        <v>-1.6583434996800414E-2</v>
      </c>
      <c r="CR303" s="44">
        <v>0.13444090468606887</v>
      </c>
      <c r="CS303" s="44">
        <v>3.9851498141146899E-2</v>
      </c>
      <c r="CT303" s="44">
        <v>-0.25630747398802806</v>
      </c>
      <c r="CU303" s="44">
        <v>8.5342149051193777E-2</v>
      </c>
      <c r="CV303" s="44">
        <v>-0.1094610443067691</v>
      </c>
      <c r="CW303" s="44">
        <v>-0.28523143593124328</v>
      </c>
      <c r="CX303" s="44">
        <v>1.5908624144668913E-3</v>
      </c>
      <c r="CY303" s="44">
        <v>-1.5226854065300565E-2</v>
      </c>
      <c r="CZ303" s="44">
        <v>-5.3249831814209989E-2</v>
      </c>
      <c r="DA303" s="44">
        <v>4.8364483295080161E-2</v>
      </c>
      <c r="DB303" s="44">
        <v>0.10547012547864515</v>
      </c>
      <c r="DC303" s="44">
        <v>-0.10819479975943931</v>
      </c>
      <c r="DD303" s="44">
        <v>2.3294635873081768E-2</v>
      </c>
      <c r="DE303" s="44">
        <v>-5.1250060551836098E-2</v>
      </c>
    </row>
    <row r="304" spans="3:109" x14ac:dyDescent="0.4">
      <c r="C304" s="62"/>
      <c r="D304" s="42">
        <f>(1/$D$5)*学習!K58</f>
        <v>0.77647058823529413</v>
      </c>
      <c r="I304" s="63">
        <v>293</v>
      </c>
      <c r="J304" s="44">
        <v>0.13018036303670491</v>
      </c>
      <c r="K304" s="44">
        <v>1.479836165073691E-2</v>
      </c>
      <c r="L304" s="44">
        <v>5.8722437680653501E-2</v>
      </c>
      <c r="M304" s="44">
        <v>3.443264049955562E-2</v>
      </c>
      <c r="N304" s="44">
        <v>0.32985107436987443</v>
      </c>
      <c r="O304" s="44">
        <v>0.20981928755489457</v>
      </c>
      <c r="P304" s="44">
        <v>-0.16010165588132</v>
      </c>
      <c r="Q304" s="44">
        <v>-8.504282202509381E-3</v>
      </c>
      <c r="R304" s="44">
        <v>5.8920050210071115E-2</v>
      </c>
      <c r="S304" s="44">
        <v>2.2778494985620942E-2</v>
      </c>
      <c r="T304" s="44">
        <v>-1.3514775563716233E-3</v>
      </c>
      <c r="U304" s="44">
        <v>-0.19220986876294935</v>
      </c>
      <c r="V304" s="44">
        <v>-3.0264119357410915E-3</v>
      </c>
      <c r="W304" s="44">
        <v>8.6598711975185261E-2</v>
      </c>
      <c r="X304" s="44">
        <v>6.8057209026030172E-2</v>
      </c>
      <c r="Y304" s="44">
        <v>0.2048677715942567</v>
      </c>
      <c r="Z304" s="44">
        <v>0.26031808364932452</v>
      </c>
      <c r="AA304" s="44">
        <v>4.6754933825598734E-2</v>
      </c>
      <c r="AB304" s="44">
        <v>-8.6780275661086509E-2</v>
      </c>
      <c r="AC304" s="44">
        <v>0.23679742139150586</v>
      </c>
      <c r="AD304" s="44">
        <v>-0.27023805771241477</v>
      </c>
      <c r="AE304" s="44">
        <v>-7.4970374536733289E-2</v>
      </c>
      <c r="AF304" s="44">
        <v>-7.1971430704057676E-2</v>
      </c>
      <c r="AG304" s="44">
        <v>-2.963015952933467E-2</v>
      </c>
      <c r="AH304" s="44">
        <v>-8.9989698412707597E-2</v>
      </c>
      <c r="AI304" s="44">
        <v>6.7022681324628949E-2</v>
      </c>
      <c r="AJ304" s="44">
        <v>7.1805668459069369E-2</v>
      </c>
      <c r="AK304" s="44">
        <v>-8.8172409450951741E-2</v>
      </c>
      <c r="AL304" s="44">
        <v>-0.21478066380505589</v>
      </c>
      <c r="AM304" s="44">
        <v>-9.3406008189531545E-3</v>
      </c>
      <c r="AN304" s="44">
        <v>6.8806224568818105E-3</v>
      </c>
      <c r="AO304" s="44">
        <v>0.20143633380081077</v>
      </c>
      <c r="AP304" s="44">
        <v>-0.27774616332258817</v>
      </c>
      <c r="AQ304" s="44">
        <v>-0.11636167615225831</v>
      </c>
      <c r="AR304" s="44">
        <v>-0.3699389879462211</v>
      </c>
      <c r="AS304" s="44">
        <v>2.5281393755661987E-2</v>
      </c>
      <c r="AT304" s="44">
        <v>-7.576827783219256E-2</v>
      </c>
      <c r="AU304" s="44">
        <v>4.9995481292981543E-2</v>
      </c>
      <c r="AV304" s="44">
        <v>-9.920396234941755E-3</v>
      </c>
      <c r="AW304" s="44">
        <v>5.3529262332165803E-2</v>
      </c>
      <c r="AX304" s="44">
        <v>-0.27400121843256409</v>
      </c>
      <c r="AY304" s="44">
        <v>-0.11914599792162861</v>
      </c>
      <c r="AZ304" s="44">
        <v>-0.16852893577473235</v>
      </c>
      <c r="BA304" s="44">
        <v>0.1428209075595282</v>
      </c>
      <c r="BB304" s="44">
        <v>-0.26496186245508313</v>
      </c>
      <c r="BC304" s="44">
        <v>-0.15552420229267405</v>
      </c>
      <c r="BD304" s="44">
        <v>-0.2215352269821553</v>
      </c>
      <c r="BE304" s="44">
        <v>-3.0632099126174827E-2</v>
      </c>
      <c r="BF304" s="44">
        <v>-0.16976702728273238</v>
      </c>
      <c r="BG304" s="44">
        <v>5.6789685427530046E-2</v>
      </c>
      <c r="BH304" s="44">
        <v>-0.10975473566999965</v>
      </c>
      <c r="BI304" s="44">
        <v>4.6019079742052556E-2</v>
      </c>
      <c r="BJ304" s="44">
        <v>-8.5680830558310064E-2</v>
      </c>
      <c r="BK304" s="44">
        <v>4.0346633388547465E-2</v>
      </c>
      <c r="BL304" s="44">
        <v>-0.10899531760125314</v>
      </c>
      <c r="BM304" s="44">
        <v>0.1072277966634743</v>
      </c>
      <c r="BN304" s="44">
        <v>-2.9222232636368129E-2</v>
      </c>
      <c r="BO304" s="44">
        <v>4.6984275919111709E-2</v>
      </c>
      <c r="BP304" s="44">
        <v>-0.26971990662206563</v>
      </c>
      <c r="BQ304" s="44">
        <v>-0.19564932135115032</v>
      </c>
      <c r="BR304" s="44">
        <v>-8.2290237444554437E-2</v>
      </c>
      <c r="BS304" s="44">
        <v>0.16903949896599488</v>
      </c>
      <c r="BT304" s="44">
        <v>-0.22072154096759439</v>
      </c>
      <c r="BU304" s="44">
        <v>9.340218885647969E-2</v>
      </c>
      <c r="BV304" s="44">
        <v>-9.2892697655333215E-2</v>
      </c>
      <c r="BW304" s="44">
        <v>0.35474536862555817</v>
      </c>
      <c r="BX304" s="44">
        <v>3.3983744479842454E-2</v>
      </c>
      <c r="BY304" s="44">
        <v>0.14166311029094569</v>
      </c>
      <c r="BZ304" s="44">
        <v>0.13832960929707772</v>
      </c>
      <c r="CA304" s="44">
        <v>0.10585364793563279</v>
      </c>
      <c r="CB304" s="44">
        <v>-0.15045856199461724</v>
      </c>
      <c r="CC304" s="44">
        <v>0.10308759454135615</v>
      </c>
      <c r="CD304" s="44">
        <v>5.0482335296985793E-2</v>
      </c>
      <c r="CE304" s="44">
        <v>0.31266690442492423</v>
      </c>
      <c r="CF304" s="44">
        <v>-5.4431762454991241E-2</v>
      </c>
      <c r="CG304" s="44">
        <v>6.8982004937123368E-3</v>
      </c>
      <c r="CH304" s="44">
        <v>0.30966472009617951</v>
      </c>
      <c r="CI304" s="44">
        <v>3.0207677437255994E-2</v>
      </c>
      <c r="CJ304" s="44">
        <v>-0.23047977643128906</v>
      </c>
      <c r="CK304" s="44">
        <v>9.7810382382476163E-2</v>
      </c>
      <c r="CL304" s="44">
        <v>3.195937096705629E-3</v>
      </c>
      <c r="CM304" s="44">
        <v>-0.17120068165839261</v>
      </c>
      <c r="CN304" s="44">
        <v>-0.34749365308452196</v>
      </c>
      <c r="CO304" s="44">
        <v>0.29535532673585946</v>
      </c>
      <c r="CP304" s="44">
        <v>-0.12878688050604981</v>
      </c>
      <c r="CQ304" s="44">
        <v>9.8713672333385266E-2</v>
      </c>
      <c r="CR304" s="44">
        <v>0.21017179766402264</v>
      </c>
      <c r="CS304" s="44">
        <v>0.23263494665416151</v>
      </c>
      <c r="CT304" s="44">
        <v>-0.13662354572003518</v>
      </c>
      <c r="CU304" s="44">
        <v>3.209088880081807E-2</v>
      </c>
      <c r="CV304" s="44">
        <v>-9.1002713036303601E-4</v>
      </c>
      <c r="CW304" s="44">
        <v>-9.9606594980615998E-2</v>
      </c>
      <c r="CX304" s="44">
        <v>-0.1316113513839593</v>
      </c>
      <c r="CY304" s="44">
        <v>-9.8077059942716857E-2</v>
      </c>
      <c r="CZ304" s="44">
        <v>-6.8610573633697464E-2</v>
      </c>
      <c r="DA304" s="44">
        <v>-0.21790188465340532</v>
      </c>
      <c r="DB304" s="44">
        <v>0.1106883535238654</v>
      </c>
      <c r="DC304" s="44">
        <v>-0.1937397821142301</v>
      </c>
      <c r="DD304" s="44">
        <v>-0.15713962788282429</v>
      </c>
      <c r="DE304" s="44">
        <v>7.9943790196359124E-2</v>
      </c>
    </row>
    <row r="305" spans="3:109" x14ac:dyDescent="0.4">
      <c r="C305" s="62"/>
      <c r="D305" s="42">
        <f>(1/$D$5)*学習!K59</f>
        <v>0.94509803921568625</v>
      </c>
      <c r="I305" s="63">
        <v>294</v>
      </c>
      <c r="J305" s="44">
        <v>5.3225987567618073E-2</v>
      </c>
      <c r="K305" s="44">
        <v>7.0183514402993627E-2</v>
      </c>
      <c r="L305" s="44">
        <v>0.1425508335689992</v>
      </c>
      <c r="M305" s="44">
        <v>0.12189260283817567</v>
      </c>
      <c r="N305" s="44">
        <v>0.26884675202262176</v>
      </c>
      <c r="O305" s="44">
        <v>2.6454871493163817E-2</v>
      </c>
      <c r="P305" s="44">
        <v>-1.7230607962573287E-2</v>
      </c>
      <c r="Q305" s="44">
        <v>0.11889277403708971</v>
      </c>
      <c r="R305" s="44">
        <v>-0.15184478190084125</v>
      </c>
      <c r="S305" s="44">
        <v>-5.6312651902409465E-2</v>
      </c>
      <c r="T305" s="44">
        <v>-9.5369412263358558E-2</v>
      </c>
      <c r="U305" s="44">
        <v>-0.17243605058092337</v>
      </c>
      <c r="V305" s="44">
        <v>0.17923078486155217</v>
      </c>
      <c r="W305" s="44">
        <v>0.1216731184898176</v>
      </c>
      <c r="X305" s="44">
        <v>-6.6611987220191973E-2</v>
      </c>
      <c r="Y305" s="44">
        <v>0.13240214884073981</v>
      </c>
      <c r="Z305" s="44">
        <v>7.716061592887552E-2</v>
      </c>
      <c r="AA305" s="44">
        <v>0.10170679950122878</v>
      </c>
      <c r="AB305" s="44">
        <v>7.3549956606554154E-3</v>
      </c>
      <c r="AC305" s="44">
        <v>0.21108462556618304</v>
      </c>
      <c r="AD305" s="44">
        <v>-0.11884487070476159</v>
      </c>
      <c r="AE305" s="44">
        <v>-3.6905754558288852E-2</v>
      </c>
      <c r="AF305" s="44">
        <v>-7.1168980582012972E-2</v>
      </c>
      <c r="AG305" s="44">
        <v>-4.2591575223182958E-2</v>
      </c>
      <c r="AH305" s="44">
        <v>-0.22082244743143065</v>
      </c>
      <c r="AI305" s="44">
        <v>4.4985090232144802E-2</v>
      </c>
      <c r="AJ305" s="44">
        <v>-0.18227399704637653</v>
      </c>
      <c r="AK305" s="44">
        <v>-3.7795940898144101E-2</v>
      </c>
      <c r="AL305" s="44">
        <v>-0.11915763437045766</v>
      </c>
      <c r="AM305" s="44">
        <v>-0.18661082123402023</v>
      </c>
      <c r="AN305" s="44">
        <v>-4.5956872649832024E-2</v>
      </c>
      <c r="AO305" s="44">
        <v>7.5339787002852529E-2</v>
      </c>
      <c r="AP305" s="44">
        <v>-9.1263833046249368E-2</v>
      </c>
      <c r="AQ305" s="44">
        <v>2.8012406004456463E-2</v>
      </c>
      <c r="AR305" s="44">
        <v>-7.4624017049912297E-2</v>
      </c>
      <c r="AS305" s="44">
        <v>0.11253785663618428</v>
      </c>
      <c r="AT305" s="44">
        <v>-5.1733601689790958E-2</v>
      </c>
      <c r="AU305" s="44">
        <v>2.2809125939882251E-2</v>
      </c>
      <c r="AV305" s="44">
        <v>5.5416814100723672E-3</v>
      </c>
      <c r="AW305" s="44">
        <v>-9.6767596382422451E-4</v>
      </c>
      <c r="AX305" s="44">
        <v>-0.24642017425936913</v>
      </c>
      <c r="AY305" s="44">
        <v>0.17955401798629989</v>
      </c>
      <c r="AZ305" s="44">
        <v>8.4448275706748583E-3</v>
      </c>
      <c r="BA305" s="44">
        <v>0.10973411246246365</v>
      </c>
      <c r="BB305" s="44">
        <v>-0.20112282264586481</v>
      </c>
      <c r="BC305" s="44">
        <v>-5.2468647109817176E-2</v>
      </c>
      <c r="BD305" s="44">
        <v>-0.11526990170282299</v>
      </c>
      <c r="BE305" s="44">
        <v>0.1039741800138651</v>
      </c>
      <c r="BF305" s="44">
        <v>-7.0799687453905011E-2</v>
      </c>
      <c r="BG305" s="44">
        <v>8.5023402154610545E-2</v>
      </c>
      <c r="BH305" s="44">
        <v>-0.10291290773300339</v>
      </c>
      <c r="BI305" s="44">
        <v>-0.10188170214750797</v>
      </c>
      <c r="BJ305" s="44">
        <v>-1.1820509346822362E-3</v>
      </c>
      <c r="BK305" s="44">
        <v>-4.2152592913527596E-2</v>
      </c>
      <c r="BL305" s="44">
        <v>8.0868577199283267E-2</v>
      </c>
      <c r="BM305" s="44">
        <v>0.12482726385456296</v>
      </c>
      <c r="BN305" s="44">
        <v>-0.19693614102886928</v>
      </c>
      <c r="BO305" s="44">
        <v>9.4750049550664725E-2</v>
      </c>
      <c r="BP305" s="44">
        <v>-0.18731822936264422</v>
      </c>
      <c r="BQ305" s="44">
        <v>-0.21946610646154344</v>
      </c>
      <c r="BR305" s="44">
        <v>-0.19698284151937476</v>
      </c>
      <c r="BS305" s="44">
        <v>0.28936430319417211</v>
      </c>
      <c r="BT305" s="44">
        <v>-2.6426241792961738E-2</v>
      </c>
      <c r="BU305" s="44">
        <v>-4.3105358990193306E-2</v>
      </c>
      <c r="BV305" s="44">
        <v>2.8749126586276142E-2</v>
      </c>
      <c r="BW305" s="44">
        <v>0.147538960505227</v>
      </c>
      <c r="BX305" s="44">
        <v>0.13347839861147287</v>
      </c>
      <c r="BY305" s="44">
        <v>0.12590578600450703</v>
      </c>
      <c r="BZ305" s="44">
        <v>6.2718334545730753E-2</v>
      </c>
      <c r="CA305" s="44">
        <v>0.16371269008988204</v>
      </c>
      <c r="CB305" s="44">
        <v>5.0870537232214727E-2</v>
      </c>
      <c r="CC305" s="44">
        <v>-4.8392181502485785E-3</v>
      </c>
      <c r="CD305" s="44">
        <v>0.13396432291462376</v>
      </c>
      <c r="CE305" s="44">
        <v>0.21737742712602004</v>
      </c>
      <c r="CF305" s="44">
        <v>-0.13448363874939837</v>
      </c>
      <c r="CG305" s="44">
        <v>8.4770321788853673E-2</v>
      </c>
      <c r="CH305" s="44">
        <v>0.26853102724425487</v>
      </c>
      <c r="CI305" s="44">
        <v>-2.4128876615247055E-2</v>
      </c>
      <c r="CJ305" s="44">
        <v>-0.18199976548490068</v>
      </c>
      <c r="CK305" s="44">
        <v>0.30629164870061448</v>
      </c>
      <c r="CL305" s="44">
        <v>-2.1011311297126963E-2</v>
      </c>
      <c r="CM305" s="44">
        <v>-0.10750348643705321</v>
      </c>
      <c r="CN305" s="44">
        <v>-7.8913099046159133E-2</v>
      </c>
      <c r="CO305" s="44">
        <v>0.26553216061870599</v>
      </c>
      <c r="CP305" s="44">
        <v>-5.9447223184115022E-2</v>
      </c>
      <c r="CQ305" s="44">
        <v>1.0398677773048379E-2</v>
      </c>
      <c r="CR305" s="44">
        <v>7.266932660531595E-3</v>
      </c>
      <c r="CS305" s="44">
        <v>7.3016627746800719E-2</v>
      </c>
      <c r="CT305" s="44">
        <v>-4.4856046415699707E-2</v>
      </c>
      <c r="CU305" s="44">
        <v>-0.11321313836906112</v>
      </c>
      <c r="CV305" s="44">
        <v>-6.7704334801889351E-2</v>
      </c>
      <c r="CW305" s="44">
        <v>-6.8215819235683664E-2</v>
      </c>
      <c r="CX305" s="44">
        <v>-6.2907571328036288E-2</v>
      </c>
      <c r="CY305" s="44">
        <v>-0.11782134929743797</v>
      </c>
      <c r="CZ305" s="44">
        <v>-0.12352445144964978</v>
      </c>
      <c r="DA305" s="44">
        <v>-0.17728965378501754</v>
      </c>
      <c r="DB305" s="44">
        <v>-1.9360360030152401E-2</v>
      </c>
      <c r="DC305" s="44">
        <v>4.9739114438125516E-2</v>
      </c>
      <c r="DD305" s="44">
        <v>-1.7889953265447189E-2</v>
      </c>
      <c r="DE305" s="44">
        <v>-9.4629978846928406E-3</v>
      </c>
    </row>
    <row r="306" spans="3:109" x14ac:dyDescent="0.4">
      <c r="C306" s="62"/>
      <c r="D306" s="42">
        <f>(1/$D$5)*学習!K60</f>
        <v>1</v>
      </c>
      <c r="I306" s="63">
        <v>295</v>
      </c>
      <c r="J306" s="44">
        <v>-0.13257414557670066</v>
      </c>
      <c r="K306" s="44">
        <v>5.0420932691157237E-2</v>
      </c>
      <c r="L306" s="44">
        <v>7.6663649995040703E-2</v>
      </c>
      <c r="M306" s="44">
        <v>0.21060380512286628</v>
      </c>
      <c r="N306" s="44">
        <v>3.5622760017476725E-2</v>
      </c>
      <c r="O306" s="44">
        <v>0.10161004771283245</v>
      </c>
      <c r="P306" s="44">
        <v>5.7083875342343653E-2</v>
      </c>
      <c r="Q306" s="44">
        <v>-0.13900964328048449</v>
      </c>
      <c r="R306" s="44">
        <v>-0.18953123078499945</v>
      </c>
      <c r="S306" s="44">
        <v>-8.7711603850388051E-2</v>
      </c>
      <c r="T306" s="44">
        <v>-1.1290739583789563E-2</v>
      </c>
      <c r="U306" s="44">
        <v>-0.13313998862991433</v>
      </c>
      <c r="V306" s="44">
        <v>7.6691913051593494E-2</v>
      </c>
      <c r="W306" s="44">
        <v>-9.827780782336799E-3</v>
      </c>
      <c r="X306" s="44">
        <v>0.13794605775381116</v>
      </c>
      <c r="Y306" s="44">
        <v>-0.15770303552086301</v>
      </c>
      <c r="Z306" s="44">
        <v>9.2925182962060801E-2</v>
      </c>
      <c r="AA306" s="44">
        <v>0.21130009278040002</v>
      </c>
      <c r="AB306" s="44">
        <v>-8.2133810273771632E-2</v>
      </c>
      <c r="AC306" s="44">
        <v>0.44928241588531836</v>
      </c>
      <c r="AD306" s="44">
        <v>1.5763172273472525E-2</v>
      </c>
      <c r="AE306" s="44">
        <v>0.17254043843283273</v>
      </c>
      <c r="AF306" s="44">
        <v>-1.7193613045083149E-2</v>
      </c>
      <c r="AG306" s="44">
        <v>-0.15819974840804682</v>
      </c>
      <c r="AH306" s="44">
        <v>-0.21375796847582759</v>
      </c>
      <c r="AI306" s="44">
        <v>7.0327973255878015E-2</v>
      </c>
      <c r="AJ306" s="44">
        <v>-0.17688860681979951</v>
      </c>
      <c r="AK306" s="44">
        <v>0.10602344144047791</v>
      </c>
      <c r="AL306" s="44">
        <v>-0.3332501217093799</v>
      </c>
      <c r="AM306" s="44">
        <v>-0.14503729833856002</v>
      </c>
      <c r="AN306" s="44">
        <v>0.13925515082772208</v>
      </c>
      <c r="AO306" s="44">
        <v>-6.9804545612366403E-2</v>
      </c>
      <c r="AP306" s="44">
        <v>2.2461087495715414E-2</v>
      </c>
      <c r="AQ306" s="44">
        <v>-0.21588802936114934</v>
      </c>
      <c r="AR306" s="44">
        <v>-0.14906330738004103</v>
      </c>
      <c r="AS306" s="44">
        <v>0.23059826103081515</v>
      </c>
      <c r="AT306" s="44">
        <v>2.8770444187947573E-2</v>
      </c>
      <c r="AU306" s="44">
        <v>4.7011500103391612E-2</v>
      </c>
      <c r="AV306" s="44">
        <v>-9.9721477098499139E-3</v>
      </c>
      <c r="AW306" s="44">
        <v>-2.6752789327202056E-2</v>
      </c>
      <c r="AX306" s="44">
        <v>-0.20364216608069477</v>
      </c>
      <c r="AY306" s="44">
        <v>-8.7668722763800336E-3</v>
      </c>
      <c r="AZ306" s="44">
        <v>-5.2599048631680877E-2</v>
      </c>
      <c r="BA306" s="44">
        <v>3.5288238180717975E-2</v>
      </c>
      <c r="BB306" s="44">
        <v>-9.0665974712575773E-3</v>
      </c>
      <c r="BC306" s="44">
        <v>0.13383677222972662</v>
      </c>
      <c r="BD306" s="44">
        <v>-0.22181589252371542</v>
      </c>
      <c r="BE306" s="44">
        <v>-2.5291293966634213E-2</v>
      </c>
      <c r="BF306" s="44">
        <v>1.7074266980013273E-2</v>
      </c>
      <c r="BG306" s="44">
        <v>7.9470050256486249E-2</v>
      </c>
      <c r="BH306" s="44">
        <v>9.3293575619939409E-2</v>
      </c>
      <c r="BI306" s="44">
        <v>-0.21231882678048725</v>
      </c>
      <c r="BJ306" s="44">
        <v>-8.7259702168918221E-2</v>
      </c>
      <c r="BK306" s="44">
        <v>-0.2270681716771871</v>
      </c>
      <c r="BL306" s="44">
        <v>4.7367607991083131E-2</v>
      </c>
      <c r="BM306" s="44">
        <v>0.11067557946065602</v>
      </c>
      <c r="BN306" s="44">
        <v>-0.24337188530532344</v>
      </c>
      <c r="BO306" s="44">
        <v>0.15779647279314685</v>
      </c>
      <c r="BP306" s="44">
        <v>-0.29797067214141815</v>
      </c>
      <c r="BQ306" s="44">
        <v>-0.14637154685219117</v>
      </c>
      <c r="BR306" s="44">
        <v>-9.1118582820171032E-2</v>
      </c>
      <c r="BS306" s="44">
        <v>-4.1764050695688951E-3</v>
      </c>
      <c r="BT306" s="44">
        <v>-1.9282148754152007E-2</v>
      </c>
      <c r="BU306" s="44">
        <v>5.8352196210806735E-2</v>
      </c>
      <c r="BV306" s="44">
        <v>-0.15580658288844476</v>
      </c>
      <c r="BW306" s="44">
        <v>0.18953928921938137</v>
      </c>
      <c r="BX306" s="44">
        <v>0.26703896306519714</v>
      </c>
      <c r="BY306" s="44">
        <v>4.1424865811714062E-2</v>
      </c>
      <c r="BZ306" s="44">
        <v>-0.17269454401237502</v>
      </c>
      <c r="CA306" s="44">
        <v>6.0254074508534587E-2</v>
      </c>
      <c r="CB306" s="44">
        <v>-8.8723992589885489E-2</v>
      </c>
      <c r="CC306" s="44">
        <v>9.8272213630306957E-2</v>
      </c>
      <c r="CD306" s="44">
        <v>0.10612177677996512</v>
      </c>
      <c r="CE306" s="44">
        <v>8.1398574894738354E-2</v>
      </c>
      <c r="CF306" s="44">
        <v>-8.2516769545006613E-2</v>
      </c>
      <c r="CG306" s="44">
        <v>-6.0513969390845058E-2</v>
      </c>
      <c r="CH306" s="44">
        <v>0.20498706608235662</v>
      </c>
      <c r="CI306" s="44">
        <v>9.069068092138359E-2</v>
      </c>
      <c r="CJ306" s="44">
        <v>-0.13204858643510639</v>
      </c>
      <c r="CK306" s="44">
        <v>3.6158639747593646E-2</v>
      </c>
      <c r="CL306" s="44">
        <v>-8.3217322794416987E-2</v>
      </c>
      <c r="CM306" s="44">
        <v>-0.19796408081409059</v>
      </c>
      <c r="CN306" s="44">
        <v>-7.1887303254954696E-2</v>
      </c>
      <c r="CO306" s="44">
        <v>0.32840402649491274</v>
      </c>
      <c r="CP306" s="44">
        <v>-5.2326430037432044E-2</v>
      </c>
      <c r="CQ306" s="44">
        <v>-2.4963311754387579E-2</v>
      </c>
      <c r="CR306" s="44">
        <v>-0.11136743897470495</v>
      </c>
      <c r="CS306" s="44">
        <v>-0.10633953576548155</v>
      </c>
      <c r="CT306" s="44">
        <v>0.112527935887047</v>
      </c>
      <c r="CU306" s="44">
        <v>0.13062715155144045</v>
      </c>
      <c r="CV306" s="44">
        <v>-5.957797221250552E-2</v>
      </c>
      <c r="CW306" s="44">
        <v>0.1239946856498137</v>
      </c>
      <c r="CX306" s="44">
        <v>-5.083419196675882E-2</v>
      </c>
      <c r="CY306" s="44">
        <v>9.556701922161373E-2</v>
      </c>
      <c r="CZ306" s="44">
        <v>9.1536875319500888E-2</v>
      </c>
      <c r="DA306" s="44">
        <v>-0.18411416996904398</v>
      </c>
      <c r="DB306" s="44">
        <v>9.6814514122997061E-2</v>
      </c>
      <c r="DC306" s="44">
        <v>-0.13735546954726988</v>
      </c>
      <c r="DD306" s="44">
        <v>9.1721671906715929E-2</v>
      </c>
      <c r="DE306" s="44">
        <v>-4.684505250873245E-2</v>
      </c>
    </row>
    <row r="307" spans="3:109" x14ac:dyDescent="0.4">
      <c r="C307" s="62"/>
      <c r="D307" s="42">
        <f>(1/$D$5)*学習!K61</f>
        <v>1</v>
      </c>
      <c r="I307" s="63">
        <v>296</v>
      </c>
      <c r="J307" s="44">
        <v>0.15785812683704264</v>
      </c>
      <c r="K307" s="44">
        <v>-8.5258061076850772E-2</v>
      </c>
      <c r="L307" s="44">
        <v>1.2067874206381474E-2</v>
      </c>
      <c r="M307" s="44">
        <v>-0.14343837199980816</v>
      </c>
      <c r="N307" s="44">
        <v>-3.1244095175165755E-3</v>
      </c>
      <c r="O307" s="44">
        <v>-4.3956108118545355E-2</v>
      </c>
      <c r="P307" s="44">
        <v>2.1210819648573615E-3</v>
      </c>
      <c r="Q307" s="44">
        <v>8.2943124846108898E-2</v>
      </c>
      <c r="R307" s="44">
        <v>4.0974524517388727E-2</v>
      </c>
      <c r="S307" s="44">
        <v>-0.15759041480048147</v>
      </c>
      <c r="T307" s="44">
        <v>-3.9909193022159554E-2</v>
      </c>
      <c r="U307" s="44">
        <v>4.8068827347741622E-2</v>
      </c>
      <c r="V307" s="44">
        <v>-0.12467330621188587</v>
      </c>
      <c r="W307" s="44">
        <v>0.17373461743927329</v>
      </c>
      <c r="X307" s="44">
        <v>-0.17546534225543456</v>
      </c>
      <c r="Y307" s="44">
        <v>0.15034231494342276</v>
      </c>
      <c r="Z307" s="44">
        <v>0.11953435547526095</v>
      </c>
      <c r="AA307" s="44">
        <v>-0.12865671725151057</v>
      </c>
      <c r="AB307" s="44">
        <v>5.175710505088843E-2</v>
      </c>
      <c r="AC307" s="44">
        <v>0.29289216874036811</v>
      </c>
      <c r="AD307" s="44">
        <v>-6.3455690631361333E-2</v>
      </c>
      <c r="AE307" s="44">
        <v>-6.1673877732534688E-2</v>
      </c>
      <c r="AF307" s="44">
        <v>0.18917855538518419</v>
      </c>
      <c r="AG307" s="44">
        <v>1.5668159584392272E-2</v>
      </c>
      <c r="AH307" s="44">
        <v>-1.6178879011232855E-2</v>
      </c>
      <c r="AI307" s="44">
        <v>0.1908492691193972</v>
      </c>
      <c r="AJ307" s="44">
        <v>9.8836064653458733E-2</v>
      </c>
      <c r="AK307" s="44">
        <v>5.8818168217133739E-2</v>
      </c>
      <c r="AL307" s="44">
        <v>-0.21562652541602889</v>
      </c>
      <c r="AM307" s="44">
        <v>7.5060279325283655E-3</v>
      </c>
      <c r="AN307" s="44">
        <v>0.10907916010066672</v>
      </c>
      <c r="AO307" s="44">
        <v>-4.9710305496702779E-2</v>
      </c>
      <c r="AP307" s="44">
        <v>-0.15907982087049954</v>
      </c>
      <c r="AQ307" s="44">
        <v>-2.405844822571173E-2</v>
      </c>
      <c r="AR307" s="44">
        <v>-7.1674519889661517E-2</v>
      </c>
      <c r="AS307" s="44">
        <v>-3.4101377184558003E-2</v>
      </c>
      <c r="AT307" s="44">
        <v>-0.14191712479455837</v>
      </c>
      <c r="AU307" s="44">
        <v>-7.9475304161768401E-2</v>
      </c>
      <c r="AV307" s="44">
        <v>0.11923932458237221</v>
      </c>
      <c r="AW307" s="44">
        <v>-2.9217554294757645E-2</v>
      </c>
      <c r="AX307" s="44">
        <v>-0.13258905252073866</v>
      </c>
      <c r="AY307" s="44">
        <v>0.14885243198921594</v>
      </c>
      <c r="AZ307" s="44">
        <v>-3.1580570077929034E-2</v>
      </c>
      <c r="BA307" s="44">
        <v>-0.20668250174303235</v>
      </c>
      <c r="BB307" s="44">
        <v>-0.14167352069023645</v>
      </c>
      <c r="BC307" s="44">
        <v>-7.6063664231551323E-2</v>
      </c>
      <c r="BD307" s="44">
        <v>0.1095867582820898</v>
      </c>
      <c r="BE307" s="44">
        <v>0.13995559988015172</v>
      </c>
      <c r="BF307" s="44">
        <v>1.0907873916343907E-2</v>
      </c>
      <c r="BG307" s="44">
        <v>5.8904280911054117E-2</v>
      </c>
      <c r="BH307" s="44">
        <v>6.656571531571949E-2</v>
      </c>
      <c r="BI307" s="44">
        <v>-4.0974993177509654E-2</v>
      </c>
      <c r="BJ307" s="44">
        <v>-9.2813071972452157E-2</v>
      </c>
      <c r="BK307" s="44">
        <v>1.0521267346940685E-2</v>
      </c>
      <c r="BL307" s="44">
        <v>0.18083328643499835</v>
      </c>
      <c r="BM307" s="44">
        <v>-0.12931201610421056</v>
      </c>
      <c r="BN307" s="44">
        <v>-0.26968550611892367</v>
      </c>
      <c r="BO307" s="44">
        <v>8.4067642851850838E-2</v>
      </c>
      <c r="BP307" s="44">
        <v>-0.3057106683630133</v>
      </c>
      <c r="BQ307" s="44">
        <v>-0.14367126437410288</v>
      </c>
      <c r="BR307" s="44">
        <v>7.3965848650486762E-2</v>
      </c>
      <c r="BS307" s="44">
        <v>3.3234517505051721E-2</v>
      </c>
      <c r="BT307" s="44">
        <v>-3.7106890202931377E-2</v>
      </c>
      <c r="BU307" s="44">
        <v>6.0872423906673481E-2</v>
      </c>
      <c r="BV307" s="44">
        <v>-0.11835675740677172</v>
      </c>
      <c r="BW307" s="44">
        <v>0.21168653506600021</v>
      </c>
      <c r="BX307" s="44">
        <v>0.19112815890781557</v>
      </c>
      <c r="BY307" s="44">
        <v>0.13052722029013852</v>
      </c>
      <c r="BZ307" s="44">
        <v>-1.697385591790013E-2</v>
      </c>
      <c r="CA307" s="44">
        <v>0.11811389034084917</v>
      </c>
      <c r="CB307" s="44">
        <v>-0.15606249639024591</v>
      </c>
      <c r="CC307" s="44">
        <v>5.7964902268892587E-2</v>
      </c>
      <c r="CD307" s="44">
        <v>-0.16225481552820264</v>
      </c>
      <c r="CE307" s="44">
        <v>-5.7657403089044761E-2</v>
      </c>
      <c r="CF307" s="44">
        <v>8.3039515548644374E-2</v>
      </c>
      <c r="CG307" s="44">
        <v>0.32426403811889132</v>
      </c>
      <c r="CH307" s="44">
        <v>0.31679386553103456</v>
      </c>
      <c r="CI307" s="44">
        <v>-4.0517776926755913E-2</v>
      </c>
      <c r="CJ307" s="44">
        <v>-2.8936618482719882E-2</v>
      </c>
      <c r="CK307" s="44">
        <v>0.25354805464075281</v>
      </c>
      <c r="CL307" s="44">
        <v>-0.12181084075710932</v>
      </c>
      <c r="CM307" s="44">
        <v>-0.11935952986918016</v>
      </c>
      <c r="CN307" s="44">
        <v>-0.30453482104100221</v>
      </c>
      <c r="CO307" s="44">
        <v>8.2508892189947669E-2</v>
      </c>
      <c r="CP307" s="44">
        <v>7.2070426005665628E-2</v>
      </c>
      <c r="CQ307" s="44">
        <v>-3.6801758170747073E-2</v>
      </c>
      <c r="CR307" s="44">
        <v>-9.0508378815332413E-3</v>
      </c>
      <c r="CS307" s="44">
        <v>-7.7392306503090785E-2</v>
      </c>
      <c r="CT307" s="44">
        <v>-2.7456970232500381E-2</v>
      </c>
      <c r="CU307" s="44">
        <v>-9.2405659655431058E-2</v>
      </c>
      <c r="CV307" s="44">
        <v>5.0546699140808185E-2</v>
      </c>
      <c r="CW307" s="44">
        <v>0.20284644506826568</v>
      </c>
      <c r="CX307" s="44">
        <v>-6.0004716452207833E-2</v>
      </c>
      <c r="CY307" s="44">
        <v>5.5508056192467119E-2</v>
      </c>
      <c r="CZ307" s="44">
        <v>4.5538672823105669E-2</v>
      </c>
      <c r="DA307" s="44">
        <v>-0.1553073792445343</v>
      </c>
      <c r="DB307" s="44">
        <v>0.21927109695402178</v>
      </c>
      <c r="DC307" s="44">
        <v>-2.8438742684662229E-2</v>
      </c>
      <c r="DD307" s="44">
        <v>-0.14908469765522581</v>
      </c>
      <c r="DE307" s="44">
        <v>3.0393443137986947E-2</v>
      </c>
    </row>
    <row r="308" spans="3:109" x14ac:dyDescent="0.4">
      <c r="C308" s="62"/>
      <c r="D308" s="42">
        <f>(1/$D$5)*学習!K62</f>
        <v>0.12156862745098039</v>
      </c>
      <c r="I308" s="63">
        <v>297</v>
      </c>
      <c r="J308" s="44">
        <v>0.21968712690007855</v>
      </c>
      <c r="K308" s="44">
        <v>-1.2164412571313952E-2</v>
      </c>
      <c r="L308" s="44">
        <v>0.14766372718111784</v>
      </c>
      <c r="M308" s="44">
        <v>-1.50554144725118E-2</v>
      </c>
      <c r="N308" s="44">
        <v>-0.14503590218477042</v>
      </c>
      <c r="O308" s="44">
        <v>-9.6805624724457355E-3</v>
      </c>
      <c r="P308" s="44">
        <v>-0.11738878591656521</v>
      </c>
      <c r="Q308" s="44">
        <v>0.10237159083030149</v>
      </c>
      <c r="R308" s="44">
        <v>-7.7515167556030107E-2</v>
      </c>
      <c r="S308" s="44">
        <v>-0.22544879813181523</v>
      </c>
      <c r="T308" s="44">
        <v>-0.12920191305563836</v>
      </c>
      <c r="U308" s="44">
        <v>0.17369670773350968</v>
      </c>
      <c r="V308" s="44">
        <v>-7.2879373362563227E-2</v>
      </c>
      <c r="W308" s="44">
        <v>-0.1359901991734748</v>
      </c>
      <c r="X308" s="44">
        <v>3.3370706490754798E-2</v>
      </c>
      <c r="Y308" s="44">
        <v>-5.1769247618523091E-2</v>
      </c>
      <c r="Z308" s="44">
        <v>9.7663767221547154E-2</v>
      </c>
      <c r="AA308" s="44">
        <v>-2.3102841630141417E-2</v>
      </c>
      <c r="AB308" s="44">
        <v>5.3251969256513994E-2</v>
      </c>
      <c r="AC308" s="44">
        <v>0.30793319987698353</v>
      </c>
      <c r="AD308" s="44">
        <v>0.2166564348365774</v>
      </c>
      <c r="AE308" s="44">
        <v>-1.5334656807490762E-2</v>
      </c>
      <c r="AF308" s="44">
        <v>1.9936210264856466E-2</v>
      </c>
      <c r="AG308" s="44">
        <v>2.7904563160126354E-4</v>
      </c>
      <c r="AH308" s="44">
        <v>0.12819141664743228</v>
      </c>
      <c r="AI308" s="44">
        <v>0.24654446625366302</v>
      </c>
      <c r="AJ308" s="44">
        <v>-2.7491507502773901E-2</v>
      </c>
      <c r="AK308" s="44">
        <v>-0.12697533354407303</v>
      </c>
      <c r="AL308" s="44">
        <v>-0.21011977633522369</v>
      </c>
      <c r="AM308" s="44">
        <v>-7.9438719407063915E-2</v>
      </c>
      <c r="AN308" s="44">
        <v>3.3207642545311493E-2</v>
      </c>
      <c r="AO308" s="44">
        <v>-0.17767247958041985</v>
      </c>
      <c r="AP308" s="44">
        <v>-6.5416924580569136E-2</v>
      </c>
      <c r="AQ308" s="44">
        <v>6.0661093953984967E-2</v>
      </c>
      <c r="AR308" s="44">
        <v>4.8766379003897652E-2</v>
      </c>
      <c r="AS308" s="44">
        <v>-0.24082725630103707</v>
      </c>
      <c r="AT308" s="44">
        <v>-3.1112639397180255E-2</v>
      </c>
      <c r="AU308" s="44">
        <v>-0.282201000252713</v>
      </c>
      <c r="AV308" s="44">
        <v>1.1933184769075723E-2</v>
      </c>
      <c r="AW308" s="44">
        <v>-0.26235157806677151</v>
      </c>
      <c r="AX308" s="44">
        <v>-0.15502682749203939</v>
      </c>
      <c r="AY308" s="44">
        <v>5.8419998417030487E-2</v>
      </c>
      <c r="AZ308" s="44">
        <v>-0.19426963878457323</v>
      </c>
      <c r="BA308" s="44">
        <v>-0.13249540436215218</v>
      </c>
      <c r="BB308" s="44">
        <v>5.4859106126498247E-2</v>
      </c>
      <c r="BC308" s="44">
        <v>-3.4468950604103786E-2</v>
      </c>
      <c r="BD308" s="44">
        <v>9.4059740889850904E-2</v>
      </c>
      <c r="BE308" s="44">
        <v>-2.4117697708901195E-2</v>
      </c>
      <c r="BF308" s="44">
        <v>-0.12374250149443287</v>
      </c>
      <c r="BG308" s="44">
        <v>-6.68372304982916E-2</v>
      </c>
      <c r="BH308" s="44">
        <v>0.1321369734790388</v>
      </c>
      <c r="BI308" s="44">
        <v>4.240540733558805E-2</v>
      </c>
      <c r="BJ308" s="44">
        <v>8.868861816804742E-2</v>
      </c>
      <c r="BK308" s="44">
        <v>-2.436772585948753E-2</v>
      </c>
      <c r="BL308" s="44">
        <v>0.13712746856149971</v>
      </c>
      <c r="BM308" s="44">
        <v>-0.26365230584646115</v>
      </c>
      <c r="BN308" s="44">
        <v>-0.39886724324612499</v>
      </c>
      <c r="BO308" s="44">
        <v>0.12413714892091721</v>
      </c>
      <c r="BP308" s="44">
        <v>-9.3497051682751242E-2</v>
      </c>
      <c r="BQ308" s="44">
        <v>0.15643975553875636</v>
      </c>
      <c r="BR308" s="44">
        <v>6.3767262152323451E-2</v>
      </c>
      <c r="BS308" s="44">
        <v>-5.5679869847244011E-2</v>
      </c>
      <c r="BT308" s="44">
        <v>-9.7055712735952135E-2</v>
      </c>
      <c r="BU308" s="44">
        <v>8.1171714122210581E-2</v>
      </c>
      <c r="BV308" s="44">
        <v>7.610461910393447E-2</v>
      </c>
      <c r="BW308" s="44">
        <v>-6.0322151570046639E-2</v>
      </c>
      <c r="BX308" s="44">
        <v>0.17625905348765306</v>
      </c>
      <c r="BY308" s="44">
        <v>-3.2850193232783959E-3</v>
      </c>
      <c r="BZ308" s="44">
        <v>-8.5625109915732869E-2</v>
      </c>
      <c r="CA308" s="44">
        <v>6.170813774167673E-2</v>
      </c>
      <c r="CB308" s="44">
        <v>4.4788001266549199E-3</v>
      </c>
      <c r="CC308" s="44">
        <v>0.14127101860048466</v>
      </c>
      <c r="CD308" s="44">
        <v>0.13686432545818583</v>
      </c>
      <c r="CE308" s="44">
        <v>0.10296073666840752</v>
      </c>
      <c r="CF308" s="44">
        <v>0.1314246131718998</v>
      </c>
      <c r="CG308" s="44">
        <v>6.7062056119452623E-2</v>
      </c>
      <c r="CH308" s="44">
        <v>8.5711714921931081E-2</v>
      </c>
      <c r="CI308" s="44">
        <v>-6.5463119306564732E-2</v>
      </c>
      <c r="CJ308" s="44">
        <v>-0.3582658397671778</v>
      </c>
      <c r="CK308" s="44">
        <v>4.1599197970779045E-2</v>
      </c>
      <c r="CL308" s="44">
        <v>-9.3949906535697972E-2</v>
      </c>
      <c r="CM308" s="44">
        <v>1.927388060599914E-2</v>
      </c>
      <c r="CN308" s="44">
        <v>-0.19363079225950416</v>
      </c>
      <c r="CO308" s="44">
        <v>4.7434755904362261E-2</v>
      </c>
      <c r="CP308" s="44">
        <v>0.2372566430634942</v>
      </c>
      <c r="CQ308" s="44">
        <v>-0.38758726393119797</v>
      </c>
      <c r="CR308" s="44">
        <v>-7.7543409889448064E-2</v>
      </c>
      <c r="CS308" s="44">
        <v>-3.3087652419670995E-2</v>
      </c>
      <c r="CT308" s="44">
        <v>0.15413567732444233</v>
      </c>
      <c r="CU308" s="44">
        <v>2.3000677590770208E-2</v>
      </c>
      <c r="CV308" s="44">
        <v>9.6446817352855443E-2</v>
      </c>
      <c r="CW308" s="44">
        <v>0.15016732474202749</v>
      </c>
      <c r="CX308" s="44">
        <v>-0.19957749719179185</v>
      </c>
      <c r="CY308" s="44">
        <v>-5.5003324468471032E-2</v>
      </c>
      <c r="CZ308" s="44">
        <v>-6.8099181681662319E-2</v>
      </c>
      <c r="DA308" s="44">
        <v>-0.20751950807279287</v>
      </c>
      <c r="DB308" s="44">
        <v>3.3438592959676272E-2</v>
      </c>
      <c r="DC308" s="44">
        <v>-0.1298555120686592</v>
      </c>
      <c r="DD308" s="44">
        <v>1.1909791624403393E-2</v>
      </c>
      <c r="DE308" s="44">
        <v>-0.11472355357618104</v>
      </c>
    </row>
    <row r="309" spans="3:109" x14ac:dyDescent="0.4">
      <c r="C309" s="62"/>
      <c r="D309" s="42">
        <f>(1/$D$5)*学習!K63</f>
        <v>0</v>
      </c>
      <c r="I309" s="63">
        <v>298</v>
      </c>
      <c r="J309" s="44">
        <v>7.8308876120475934E-2</v>
      </c>
      <c r="K309" s="44">
        <v>-8.8107112407251678E-2</v>
      </c>
      <c r="L309" s="44">
        <v>-3.7626527011713276E-2</v>
      </c>
      <c r="M309" s="44">
        <v>7.2927654947590251E-2</v>
      </c>
      <c r="N309" s="44">
        <v>0.17628033295208406</v>
      </c>
      <c r="O309" s="44">
        <v>-3.4976930637643858E-2</v>
      </c>
      <c r="P309" s="44">
        <v>-7.3206100419668713E-2</v>
      </c>
      <c r="Q309" s="44">
        <v>0.10808099605167991</v>
      </c>
      <c r="R309" s="44">
        <v>-0.12232934545621184</v>
      </c>
      <c r="S309" s="44">
        <v>-9.9123416693614672E-2</v>
      </c>
      <c r="T309" s="44">
        <v>-0.143126591093063</v>
      </c>
      <c r="U309" s="44">
        <v>0.21666001006954397</v>
      </c>
      <c r="V309" s="44">
        <v>-0.13240598247867275</v>
      </c>
      <c r="W309" s="44">
        <v>-9.0045036497280739E-2</v>
      </c>
      <c r="X309" s="44">
        <v>-2.7209486124674696E-2</v>
      </c>
      <c r="Y309" s="44">
        <v>-4.993241950692278E-2</v>
      </c>
      <c r="Z309" s="44">
        <v>0.14886064766976415</v>
      </c>
      <c r="AA309" s="44">
        <v>-0.14024375355992136</v>
      </c>
      <c r="AB309" s="44">
        <v>4.5105269200946131E-2</v>
      </c>
      <c r="AC309" s="44">
        <v>1.7890041017091206E-2</v>
      </c>
      <c r="AD309" s="44">
        <v>5.5494547164943175E-2</v>
      </c>
      <c r="AE309" s="44">
        <v>7.6568916504856479E-3</v>
      </c>
      <c r="AF309" s="44">
        <v>-1.8624661761497737E-2</v>
      </c>
      <c r="AG309" s="44">
        <v>-0.19420258171401494</v>
      </c>
      <c r="AH309" s="44">
        <v>6.6061201534899153E-2</v>
      </c>
      <c r="AI309" s="44">
        <v>5.5330495635377536E-2</v>
      </c>
      <c r="AJ309" s="44">
        <v>-0.15680150245278476</v>
      </c>
      <c r="AK309" s="44">
        <v>-9.738278594170216E-2</v>
      </c>
      <c r="AL309" s="44">
        <v>-0.10348530400187066</v>
      </c>
      <c r="AM309" s="44">
        <v>-0.11527777236350384</v>
      </c>
      <c r="AN309" s="44">
        <v>0.10653979974798621</v>
      </c>
      <c r="AO309" s="44">
        <v>-5.8524747590863568E-2</v>
      </c>
      <c r="AP309" s="44">
        <v>0.26780744676670143</v>
      </c>
      <c r="AQ309" s="44">
        <v>2.9855756426342816E-2</v>
      </c>
      <c r="AR309" s="44">
        <v>-5.3251392711583877E-2</v>
      </c>
      <c r="AS309" s="44">
        <v>-0.11428311435390338</v>
      </c>
      <c r="AT309" s="44">
        <v>-9.8962036438282289E-2</v>
      </c>
      <c r="AU309" s="44">
        <v>-0.21985871708739202</v>
      </c>
      <c r="AV309" s="44">
        <v>-6.6285404750092883E-2</v>
      </c>
      <c r="AW309" s="44">
        <v>-0.23250756977062009</v>
      </c>
      <c r="AX309" s="44">
        <v>5.9982537101809341E-2</v>
      </c>
      <c r="AY309" s="44">
        <v>0.21959932938917601</v>
      </c>
      <c r="AZ309" s="44">
        <v>-7.4548423053121829E-2</v>
      </c>
      <c r="BA309" s="44">
        <v>-0.13651977188562164</v>
      </c>
      <c r="BB309" s="44">
        <v>2.4488369472640645E-2</v>
      </c>
      <c r="BC309" s="44">
        <v>-0.18323692911381725</v>
      </c>
      <c r="BD309" s="44">
        <v>0.17877225948631839</v>
      </c>
      <c r="BE309" s="44">
        <v>0.21265986790120286</v>
      </c>
      <c r="BF309" s="44">
        <v>-2.3434681894826614E-3</v>
      </c>
      <c r="BG309" s="44">
        <v>-0.18011425119885621</v>
      </c>
      <c r="BH309" s="44">
        <v>-6.7740981381136808E-2</v>
      </c>
      <c r="BI309" s="44">
        <v>-0.20958691251537229</v>
      </c>
      <c r="BJ309" s="44">
        <v>6.4978234785629987E-2</v>
      </c>
      <c r="BK309" s="44">
        <v>0.16545272920451776</v>
      </c>
      <c r="BL309" s="44">
        <v>7.6636244339603476E-2</v>
      </c>
      <c r="BM309" s="44">
        <v>-0.22536111231513378</v>
      </c>
      <c r="BN309" s="44">
        <v>-5.3614206075544263E-2</v>
      </c>
      <c r="BO309" s="44">
        <v>0.17658275203166965</v>
      </c>
      <c r="BP309" s="44">
        <v>-9.0465462307515856E-2</v>
      </c>
      <c r="BQ309" s="44">
        <v>0.32596401698534444</v>
      </c>
      <c r="BR309" s="44">
        <v>0.24139350983788652</v>
      </c>
      <c r="BS309" s="44">
        <v>-6.5969065702863164E-2</v>
      </c>
      <c r="BT309" s="44">
        <v>2.0923781915325654E-2</v>
      </c>
      <c r="BU309" s="44">
        <v>-4.983050478767307E-2</v>
      </c>
      <c r="BV309" s="44">
        <v>0.12170074845900222</v>
      </c>
      <c r="BW309" s="44">
        <v>-1.9064637834411934E-2</v>
      </c>
      <c r="BX309" s="44">
        <v>9.6102260821447863E-2</v>
      </c>
      <c r="BY309" s="44">
        <v>4.8122485749473786E-3</v>
      </c>
      <c r="BZ309" s="44">
        <v>-6.3078244516505733E-2</v>
      </c>
      <c r="CA309" s="44">
        <v>-6.0912282646349042E-2</v>
      </c>
      <c r="CB309" s="44">
        <v>-9.4529378908153341E-2</v>
      </c>
      <c r="CC309" s="44">
        <v>0.14957449283452146</v>
      </c>
      <c r="CD309" s="44">
        <v>0.1765344906233868</v>
      </c>
      <c r="CE309" s="44">
        <v>0.10684952501889981</v>
      </c>
      <c r="CF309" s="44">
        <v>0.18619756443358307</v>
      </c>
      <c r="CG309" s="44">
        <v>-0.13139386347300117</v>
      </c>
      <c r="CH309" s="44">
        <v>4.1230056686490407E-2</v>
      </c>
      <c r="CI309" s="44">
        <v>6.6788081966762683E-2</v>
      </c>
      <c r="CJ309" s="44">
        <v>-0.23410229497513746</v>
      </c>
      <c r="CK309" s="44">
        <v>-0.14649258804728998</v>
      </c>
      <c r="CL309" s="44">
        <v>-0.14947220242047524</v>
      </c>
      <c r="CM309" s="44">
        <v>-0.14907268182180125</v>
      </c>
      <c r="CN309" s="44">
        <v>-0.24652549230831211</v>
      </c>
      <c r="CO309" s="44">
        <v>7.7073429583471423E-2</v>
      </c>
      <c r="CP309" s="44">
        <v>0.13861728413743674</v>
      </c>
      <c r="CQ309" s="44">
        <v>-0.36334676909003744</v>
      </c>
      <c r="CR309" s="44">
        <v>0.13098794625150464</v>
      </c>
      <c r="CS309" s="44">
        <v>-5.4362105871274841E-3</v>
      </c>
      <c r="CT309" s="44">
        <v>0.15206684155444233</v>
      </c>
      <c r="CU309" s="44">
        <v>1.5430374265535205E-2</v>
      </c>
      <c r="CV309" s="44">
        <v>0.10613027725178453</v>
      </c>
      <c r="CW309" s="44">
        <v>0.18595886883001234</v>
      </c>
      <c r="CX309" s="44">
        <v>0.11521570304753305</v>
      </c>
      <c r="CY309" s="44">
        <v>1.6008453732758152E-2</v>
      </c>
      <c r="CZ309" s="44">
        <v>8.9283987496651965E-2</v>
      </c>
      <c r="DA309" s="44">
        <v>-3.7444991313831694E-2</v>
      </c>
      <c r="DB309" s="44">
        <v>-7.6598066247165197E-2</v>
      </c>
      <c r="DC309" s="44">
        <v>2.1020021116568227E-2</v>
      </c>
      <c r="DD309" s="44">
        <v>-6.5284080914706187E-3</v>
      </c>
      <c r="DE309" s="44">
        <v>6.4785823935116046E-2</v>
      </c>
    </row>
    <row r="310" spans="3:109" x14ac:dyDescent="0.4">
      <c r="C310" s="62"/>
      <c r="D310" s="42">
        <f>(1/$D$5)*学習!K64</f>
        <v>1.1764705882352941E-2</v>
      </c>
      <c r="I310" s="63">
        <v>299</v>
      </c>
      <c r="J310" s="44">
        <v>9.1200731040539468E-2</v>
      </c>
      <c r="K310" s="44">
        <v>0.18144496782024228</v>
      </c>
      <c r="L310" s="44">
        <v>3.2429776649968017E-2</v>
      </c>
      <c r="M310" s="44">
        <v>-1.5962976162146789E-2</v>
      </c>
      <c r="N310" s="44">
        <v>0.16732530658754907</v>
      </c>
      <c r="O310" s="44">
        <v>2.983953916458023E-2</v>
      </c>
      <c r="P310" s="44">
        <v>-0.12757933277943129</v>
      </c>
      <c r="Q310" s="44">
        <v>1.1342365949541558E-2</v>
      </c>
      <c r="R310" s="44">
        <v>-0.36094043416649313</v>
      </c>
      <c r="S310" s="44">
        <v>-0.12665674510662969</v>
      </c>
      <c r="T310" s="44">
        <v>2.5744550321866962E-2</v>
      </c>
      <c r="U310" s="44">
        <v>-9.5994790158172097E-2</v>
      </c>
      <c r="V310" s="44">
        <v>-0.26861045286004975</v>
      </c>
      <c r="W310" s="44">
        <v>-9.6530973763817737E-2</v>
      </c>
      <c r="X310" s="44">
        <v>-4.5224431866266575E-2</v>
      </c>
      <c r="Y310" s="44">
        <v>-7.0069527526045533E-2</v>
      </c>
      <c r="Z310" s="44">
        <v>2.0158636325858376E-2</v>
      </c>
      <c r="AA310" s="44">
        <v>-1.7482617985303116E-2</v>
      </c>
      <c r="AB310" s="44">
        <v>0.1183395327435848</v>
      </c>
      <c r="AC310" s="44">
        <v>8.3779256333272281E-2</v>
      </c>
      <c r="AD310" s="44">
        <v>7.6779855149418694E-2</v>
      </c>
      <c r="AE310" s="44">
        <v>5.8591190397233053E-2</v>
      </c>
      <c r="AF310" s="44">
        <v>8.255654037032821E-2</v>
      </c>
      <c r="AG310" s="44">
        <v>4.8072157073639099E-2</v>
      </c>
      <c r="AH310" s="44">
        <v>3.4222853100755138E-2</v>
      </c>
      <c r="AI310" s="44">
        <v>-0.18592695211638668</v>
      </c>
      <c r="AJ310" s="44">
        <v>-2.9452162121383511E-2</v>
      </c>
      <c r="AK310" s="44">
        <v>-0.25435639090188505</v>
      </c>
      <c r="AL310" s="44">
        <v>-4.0979053018785849E-2</v>
      </c>
      <c r="AM310" s="44">
        <v>-0.30197996278536993</v>
      </c>
      <c r="AN310" s="44">
        <v>9.8907560744162654E-2</v>
      </c>
      <c r="AO310" s="44">
        <v>1.7867510715137577E-2</v>
      </c>
      <c r="AP310" s="44">
        <v>0.21638371718448862</v>
      </c>
      <c r="AQ310" s="44">
        <v>-8.137446010519285E-2</v>
      </c>
      <c r="AR310" s="44">
        <v>-0.1921058087647792</v>
      </c>
      <c r="AS310" s="44">
        <v>4.7411339582542844E-2</v>
      </c>
      <c r="AT310" s="44">
        <v>0.10795020829362326</v>
      </c>
      <c r="AU310" s="44">
        <v>-7.3297807348878863E-2</v>
      </c>
      <c r="AV310" s="44">
        <v>-5.0123040590755764E-2</v>
      </c>
      <c r="AW310" s="44">
        <v>-0.14523310994068836</v>
      </c>
      <c r="AX310" s="44">
        <v>4.9958561337008441E-2</v>
      </c>
      <c r="AY310" s="44">
        <v>0.12225158257386259</v>
      </c>
      <c r="AZ310" s="44">
        <v>-0.17621248641317919</v>
      </c>
      <c r="BA310" s="44">
        <v>8.0973275696082578E-2</v>
      </c>
      <c r="BB310" s="44">
        <v>-9.1585632687241916E-2</v>
      </c>
      <c r="BC310" s="44">
        <v>0.22837635607244175</v>
      </c>
      <c r="BD310" s="44">
        <v>0.1885291961906384</v>
      </c>
      <c r="BE310" s="44">
        <v>-2.7961204446366721E-2</v>
      </c>
      <c r="BF310" s="44">
        <v>5.9091618179843101E-3</v>
      </c>
      <c r="BG310" s="44">
        <v>-0.14921314392403678</v>
      </c>
      <c r="BH310" s="44">
        <v>0.10712419600030391</v>
      </c>
      <c r="BI310" s="44">
        <v>-0.13896587626995305</v>
      </c>
      <c r="BJ310" s="44">
        <v>0.16026263340129956</v>
      </c>
      <c r="BK310" s="44">
        <v>0.10072617421400387</v>
      </c>
      <c r="BL310" s="44">
        <v>8.2842311273435859E-2</v>
      </c>
      <c r="BM310" s="44">
        <v>-0.13344527286988228</v>
      </c>
      <c r="BN310" s="44">
        <v>-0.34004523918553964</v>
      </c>
      <c r="BO310" s="44">
        <v>-8.6977893748112614E-2</v>
      </c>
      <c r="BP310" s="44">
        <v>-0.11537431904377116</v>
      </c>
      <c r="BQ310" s="44">
        <v>0.27386059878300995</v>
      </c>
      <c r="BR310" s="44">
        <v>0.37243395287964753</v>
      </c>
      <c r="BS310" s="44">
        <v>-7.4317927492716443E-2</v>
      </c>
      <c r="BT310" s="44">
        <v>2.0231501789240991E-2</v>
      </c>
      <c r="BU310" s="44">
        <v>-0.13069732661378039</v>
      </c>
      <c r="BV310" s="44">
        <v>0.14858230762877467</v>
      </c>
      <c r="BW310" s="44">
        <v>-0.12535229154902963</v>
      </c>
      <c r="BX310" s="44">
        <v>0.13601455553492545</v>
      </c>
      <c r="BY310" s="44">
        <v>-2.6322342653039101E-2</v>
      </c>
      <c r="BZ310" s="44">
        <v>0.17220200631668603</v>
      </c>
      <c r="CA310" s="44">
        <v>1.8022382223121605E-2</v>
      </c>
      <c r="CB310" s="44">
        <v>5.1609273666452474E-2</v>
      </c>
      <c r="CC310" s="44">
        <v>-0.15808411363953589</v>
      </c>
      <c r="CD310" s="44">
        <v>-3.220508172050425E-2</v>
      </c>
      <c r="CE310" s="44">
        <v>0.24930524645303326</v>
      </c>
      <c r="CF310" s="44">
        <v>-7.2676244643265359E-2</v>
      </c>
      <c r="CG310" s="44">
        <v>0.18945503502891042</v>
      </c>
      <c r="CH310" s="44">
        <v>1.0620553203345408E-2</v>
      </c>
      <c r="CI310" s="44">
        <v>3.8517170825539022E-2</v>
      </c>
      <c r="CJ310" s="44">
        <v>-1.8870745460535267E-2</v>
      </c>
      <c r="CK310" s="44">
        <v>-0.22315334254366612</v>
      </c>
      <c r="CL310" s="44">
        <v>4.2952921476477841E-2</v>
      </c>
      <c r="CM310" s="44">
        <v>-7.8813979091744174E-2</v>
      </c>
      <c r="CN310" s="44">
        <v>-0.12761091100636912</v>
      </c>
      <c r="CO310" s="44">
        <v>9.384879627392323E-2</v>
      </c>
      <c r="CP310" s="44">
        <v>0.17377031998760403</v>
      </c>
      <c r="CQ310" s="44">
        <v>-3.7764654510321613E-2</v>
      </c>
      <c r="CR310" s="44">
        <v>-6.3188449522549442E-2</v>
      </c>
      <c r="CS310" s="44">
        <v>1.4936828344081426E-2</v>
      </c>
      <c r="CT310" s="44">
        <v>-2.3411868871770034E-2</v>
      </c>
      <c r="CU310" s="44">
        <v>-0.18969991275202683</v>
      </c>
      <c r="CV310" s="44">
        <v>7.145995617989763E-2</v>
      </c>
      <c r="CW310" s="44">
        <v>0.36343098555889181</v>
      </c>
      <c r="CX310" s="44">
        <v>-6.9574818223926305E-2</v>
      </c>
      <c r="CY310" s="44">
        <v>-0.21617968493047224</v>
      </c>
      <c r="CZ310" s="44">
        <v>3.0048430683823284E-2</v>
      </c>
      <c r="DA310" s="44">
        <v>-0.19901319617976965</v>
      </c>
      <c r="DB310" s="44">
        <v>4.6798244618674587E-2</v>
      </c>
      <c r="DC310" s="44">
        <v>-4.7833929749677845E-2</v>
      </c>
      <c r="DD310" s="44">
        <v>-0.13956936594068625</v>
      </c>
      <c r="DE310" s="44">
        <v>-8.9050086132938175E-2</v>
      </c>
    </row>
    <row r="311" spans="3:109" x14ac:dyDescent="0.4">
      <c r="C311" s="62"/>
      <c r="D311" s="42">
        <f>(1/$D$5)*学習!K65</f>
        <v>3.5294117647058823E-2</v>
      </c>
      <c r="I311" s="63">
        <v>300</v>
      </c>
      <c r="J311" s="44">
        <v>-9.6129961883529888E-2</v>
      </c>
      <c r="K311" s="44">
        <v>0.11846700736850656</v>
      </c>
      <c r="L311" s="44">
        <v>-7.5840089045178041E-2</v>
      </c>
      <c r="M311" s="44">
        <v>6.0004935736859492E-2</v>
      </c>
      <c r="N311" s="44">
        <v>0.13543946775116683</v>
      </c>
      <c r="O311" s="44">
        <v>-0.15863328098633842</v>
      </c>
      <c r="P311" s="44">
        <v>-0.20463988690727469</v>
      </c>
      <c r="Q311" s="44">
        <v>-8.4269462173629794E-2</v>
      </c>
      <c r="R311" s="44">
        <v>-0.17793137431851128</v>
      </c>
      <c r="S311" s="44">
        <v>-0.10059938684840251</v>
      </c>
      <c r="T311" s="44">
        <v>-3.6067244300874893E-2</v>
      </c>
      <c r="U311" s="44">
        <v>-9.1896788055012418E-2</v>
      </c>
      <c r="V311" s="44">
        <v>-0.20289262262465746</v>
      </c>
      <c r="W311" s="44">
        <v>0.13741585717978239</v>
      </c>
      <c r="X311" s="44">
        <v>-6.6859850032447682E-2</v>
      </c>
      <c r="Y311" s="44">
        <v>-4.8707767698326007E-2</v>
      </c>
      <c r="Z311" s="44">
        <v>0.13423342242503664</v>
      </c>
      <c r="AA311" s="44">
        <v>-6.5375035789738134E-2</v>
      </c>
      <c r="AB311" s="44">
        <v>0.18104308868020688</v>
      </c>
      <c r="AC311" s="44">
        <v>5.296975409684769E-2</v>
      </c>
      <c r="AD311" s="44">
        <v>0.24381068304327808</v>
      </c>
      <c r="AE311" s="44">
        <v>-3.3925981998182586E-2</v>
      </c>
      <c r="AF311" s="44">
        <v>-8.000582269038185E-3</v>
      </c>
      <c r="AG311" s="44">
        <v>1.5580226603435473E-2</v>
      </c>
      <c r="AH311" s="44">
        <v>-6.2090918635599852E-2</v>
      </c>
      <c r="AI311" s="44">
        <v>0.13214154977595935</v>
      </c>
      <c r="AJ311" s="44">
        <v>0.19115123319786154</v>
      </c>
      <c r="AK311" s="44">
        <v>-0.14112445535049709</v>
      </c>
      <c r="AL311" s="44">
        <v>-0.11214047122346314</v>
      </c>
      <c r="AM311" s="44">
        <v>-0.12946470646476682</v>
      </c>
      <c r="AN311" s="44">
        <v>0.13904576843902564</v>
      </c>
      <c r="AO311" s="44">
        <v>0.11858860804557325</v>
      </c>
      <c r="AP311" s="44">
        <v>0.10425278404465899</v>
      </c>
      <c r="AQ311" s="44">
        <v>-0.17377925646952774</v>
      </c>
      <c r="AR311" s="44">
        <v>7.7746774339856634E-2</v>
      </c>
      <c r="AS311" s="44">
        <v>7.3964443572611185E-2</v>
      </c>
      <c r="AT311" s="44">
        <v>0.16664965551076161</v>
      </c>
      <c r="AU311" s="44">
        <v>0.12659136925769851</v>
      </c>
      <c r="AV311" s="44">
        <v>0.22288309680614368</v>
      </c>
      <c r="AW311" s="44">
        <v>0.16338470397347621</v>
      </c>
      <c r="AX311" s="44">
        <v>-8.185168287572489E-2</v>
      </c>
      <c r="AY311" s="44">
        <v>0.31477147346263001</v>
      </c>
      <c r="AZ311" s="44">
        <v>-0.15662288591188925</v>
      </c>
      <c r="BA311" s="44">
        <v>4.4839238988708084E-3</v>
      </c>
      <c r="BB311" s="44">
        <v>4.0514194206761653E-2</v>
      </c>
      <c r="BC311" s="44">
        <v>0.15238206459116449</v>
      </c>
      <c r="BD311" s="44">
        <v>0.19026921270968092</v>
      </c>
      <c r="BE311" s="44">
        <v>1.9075234020953881E-2</v>
      </c>
      <c r="BF311" s="44">
        <v>-4.2381231401542117E-2</v>
      </c>
      <c r="BG311" s="44">
        <v>-4.2513613993504749E-3</v>
      </c>
      <c r="BH311" s="44">
        <v>-2.130823256517432E-2</v>
      </c>
      <c r="BI311" s="44">
        <v>-4.6320549331703667E-2</v>
      </c>
      <c r="BJ311" s="44">
        <v>0.18405712260791296</v>
      </c>
      <c r="BK311" s="44">
        <v>1.1898853659988199E-3</v>
      </c>
      <c r="BL311" s="44">
        <v>8.1142325890502118E-2</v>
      </c>
      <c r="BM311" s="44">
        <v>-0.12826223020563249</v>
      </c>
      <c r="BN311" s="44">
        <v>-0.11069957579674207</v>
      </c>
      <c r="BO311" s="44">
        <v>0.15473287574556374</v>
      </c>
      <c r="BP311" s="44">
        <v>-0.16285679227218985</v>
      </c>
      <c r="BQ311" s="44">
        <v>0.20600477628953223</v>
      </c>
      <c r="BR311" s="44">
        <v>4.3478739991970973E-2</v>
      </c>
      <c r="BS311" s="44">
        <v>7.9094286946640474E-2</v>
      </c>
      <c r="BT311" s="44">
        <v>0.10774432406742433</v>
      </c>
      <c r="BU311" s="44">
        <v>-0.10649169917749059</v>
      </c>
      <c r="BV311" s="44">
        <v>0.15967420329805562</v>
      </c>
      <c r="BW311" s="44">
        <v>3.0138908988235617E-2</v>
      </c>
      <c r="BX311" s="44">
        <v>-0.1380060226405084</v>
      </c>
      <c r="BY311" s="44">
        <v>0.18575971460157603</v>
      </c>
      <c r="BZ311" s="44">
        <v>3.6070521481647085E-2</v>
      </c>
      <c r="CA311" s="44">
        <v>7.1397078239395534E-2</v>
      </c>
      <c r="CB311" s="44">
        <v>1.7442967562922528E-2</v>
      </c>
      <c r="CC311" s="44">
        <v>-4.1357110153013889E-2</v>
      </c>
      <c r="CD311" s="44">
        <v>-0.13109864684124817</v>
      </c>
      <c r="CE311" s="44">
        <v>-6.9808727918254085E-2</v>
      </c>
      <c r="CF311" s="44">
        <v>-9.3273677830298413E-2</v>
      </c>
      <c r="CG311" s="44">
        <v>0.11740630170873619</v>
      </c>
      <c r="CH311" s="44">
        <v>0.11107610763596978</v>
      </c>
      <c r="CI311" s="44">
        <v>5.2837014057735034E-2</v>
      </c>
      <c r="CJ311" s="44">
        <v>-8.4639589758212522E-2</v>
      </c>
      <c r="CK311" s="44">
        <v>-8.4603005936197115E-2</v>
      </c>
      <c r="CL311" s="44">
        <v>1.7614311926805709E-2</v>
      </c>
      <c r="CM311" s="44">
        <v>-0.10362954895186841</v>
      </c>
      <c r="CN311" s="44">
        <v>-6.7969104291573074E-2</v>
      </c>
      <c r="CO311" s="44">
        <v>1.680586990319918E-2</v>
      </c>
      <c r="CP311" s="44">
        <v>3.0770992986626645E-2</v>
      </c>
      <c r="CQ311" s="44">
        <v>-5.2660465694877923E-2</v>
      </c>
      <c r="CR311" s="44">
        <v>-0.18973308197536667</v>
      </c>
      <c r="CS311" s="44">
        <v>3.3535494642357243E-2</v>
      </c>
      <c r="CT311" s="44">
        <v>0.13472775768383954</v>
      </c>
      <c r="CU311" s="44">
        <v>1.571136567965806E-2</v>
      </c>
      <c r="CV311" s="44">
        <v>-2.7759618802512695E-2</v>
      </c>
      <c r="CW311" s="44">
        <v>0.11750518925332172</v>
      </c>
      <c r="CX311" s="44">
        <v>3.2408732055468029E-2</v>
      </c>
      <c r="CY311" s="44">
        <v>-0.21018753375954316</v>
      </c>
      <c r="CZ311" s="44">
        <v>0.15979464433538212</v>
      </c>
      <c r="DA311" s="44">
        <v>3.8667430534687658E-2</v>
      </c>
      <c r="DB311" s="44">
        <v>-0.11791721729404588</v>
      </c>
      <c r="DC311" s="44">
        <v>0.11632178843213486</v>
      </c>
      <c r="DD311" s="44">
        <v>-7.2472356358855614E-2</v>
      </c>
      <c r="DE311" s="44">
        <v>0.10832973653385063</v>
      </c>
    </row>
    <row r="312" spans="3:109" x14ac:dyDescent="0.4">
      <c r="C312" s="62"/>
      <c r="D312" s="42">
        <f>(1/$D$5)*学習!K66</f>
        <v>0</v>
      </c>
      <c r="I312" s="63">
        <v>301</v>
      </c>
      <c r="J312" s="44">
        <v>-2.5593585618436599E-2</v>
      </c>
      <c r="K312" s="44">
        <v>-0.1164323520775514</v>
      </c>
      <c r="L312" s="44">
        <v>-3.7505353756244107E-2</v>
      </c>
      <c r="M312" s="44">
        <v>-6.0372870103411858E-2</v>
      </c>
      <c r="N312" s="44">
        <v>4.0770124977134815E-2</v>
      </c>
      <c r="O312" s="44">
        <v>-0.20934181681474054</v>
      </c>
      <c r="P312" s="44">
        <v>-0.19050622017395988</v>
      </c>
      <c r="Q312" s="44">
        <v>7.5863698499618257E-2</v>
      </c>
      <c r="R312" s="44">
        <v>-0.28702038837537486</v>
      </c>
      <c r="S312" s="44">
        <v>0.24368731222983309</v>
      </c>
      <c r="T312" s="44">
        <v>7.5349557920347227E-2</v>
      </c>
      <c r="U312" s="44">
        <v>5.946041627399179E-2</v>
      </c>
      <c r="V312" s="44">
        <v>-2.4553160722185295E-2</v>
      </c>
      <c r="W312" s="44">
        <v>0.10616735862654429</v>
      </c>
      <c r="X312" s="44">
        <v>-5.6998426273495821E-2</v>
      </c>
      <c r="Y312" s="44">
        <v>-5.7019777144627255E-2</v>
      </c>
      <c r="Z312" s="44">
        <v>1.0215147872612835E-2</v>
      </c>
      <c r="AA312" s="44">
        <v>9.7546292352736087E-3</v>
      </c>
      <c r="AB312" s="44">
        <v>-9.9974857961957306E-2</v>
      </c>
      <c r="AC312" s="44">
        <v>-0.13534638019251921</v>
      </c>
      <c r="AD312" s="44">
        <v>-2.5135740542440711E-2</v>
      </c>
      <c r="AE312" s="44">
        <v>-5.6423449619582206E-2</v>
      </c>
      <c r="AF312" s="44">
        <v>-0.15339326700492475</v>
      </c>
      <c r="AG312" s="44">
        <v>-0.1231242403875223</v>
      </c>
      <c r="AH312" s="44">
        <v>-0.26556392776701127</v>
      </c>
      <c r="AI312" s="44">
        <v>-0.10741250678109522</v>
      </c>
      <c r="AJ312" s="44">
        <v>0.14605658266104393</v>
      </c>
      <c r="AK312" s="44">
        <v>-0.10767744787388717</v>
      </c>
      <c r="AL312" s="44">
        <v>4.9757490167496803E-2</v>
      </c>
      <c r="AM312" s="44">
        <v>-0.15400317501537544</v>
      </c>
      <c r="AN312" s="44">
        <v>6.2515839338670595E-2</v>
      </c>
      <c r="AO312" s="44">
        <v>0.1155597617897655</v>
      </c>
      <c r="AP312" s="44">
        <v>5.3045100390262008E-2</v>
      </c>
      <c r="AQ312" s="44">
        <v>1.5953125691352429E-2</v>
      </c>
      <c r="AR312" s="44">
        <v>-5.2723753884877593E-2</v>
      </c>
      <c r="AS312" s="44">
        <v>-2.6147682186713098E-2</v>
      </c>
      <c r="AT312" s="44">
        <v>6.297872395189924E-2</v>
      </c>
      <c r="AU312" s="44">
        <v>2.64309784437976E-2</v>
      </c>
      <c r="AV312" s="44">
        <v>1.1171974638121076E-2</v>
      </c>
      <c r="AW312" s="44">
        <v>2.0753418186905275E-2</v>
      </c>
      <c r="AX312" s="44">
        <v>1.1536803220980758E-2</v>
      </c>
      <c r="AY312" s="44">
        <v>1.0760057843899648E-2</v>
      </c>
      <c r="AZ312" s="44">
        <v>0.10499079975164255</v>
      </c>
      <c r="BA312" s="44">
        <v>-0.17744154504052112</v>
      </c>
      <c r="BB312" s="44">
        <v>4.4376912451822043E-2</v>
      </c>
      <c r="BC312" s="44">
        <v>-3.4720435125484825E-2</v>
      </c>
      <c r="BD312" s="44">
        <v>8.2631301707544111E-2</v>
      </c>
      <c r="BE312" s="44">
        <v>0.16006463270819074</v>
      </c>
      <c r="BF312" s="44">
        <v>-7.1725186575788509E-3</v>
      </c>
      <c r="BG312" s="44">
        <v>-4.9791868423018089E-2</v>
      </c>
      <c r="BH312" s="44">
        <v>0.19041579163075673</v>
      </c>
      <c r="BI312" s="44">
        <v>0.17582215300329704</v>
      </c>
      <c r="BJ312" s="44">
        <v>0.10178448547606662</v>
      </c>
      <c r="BK312" s="44">
        <v>0.10916390770958499</v>
      </c>
      <c r="BL312" s="44">
        <v>9.4388800277421969E-2</v>
      </c>
      <c r="BM312" s="44">
        <v>1.5776430940065509E-2</v>
      </c>
      <c r="BN312" s="44">
        <v>6.3655858347729743E-2</v>
      </c>
      <c r="BO312" s="44">
        <v>0.13090461965424374</v>
      </c>
      <c r="BP312" s="44">
        <v>0.14173997076686951</v>
      </c>
      <c r="BQ312" s="44">
        <v>0.25221410688170143</v>
      </c>
      <c r="BR312" s="44">
        <v>-0.15962570938284884</v>
      </c>
      <c r="BS312" s="44">
        <v>-7.5350436762849707E-2</v>
      </c>
      <c r="BT312" s="44">
        <v>0.18671481387924832</v>
      </c>
      <c r="BU312" s="44">
        <v>2.050829448010073E-2</v>
      </c>
      <c r="BV312" s="44">
        <v>-2.7182005468322034E-4</v>
      </c>
      <c r="BW312" s="44">
        <v>2.2646996479956921E-2</v>
      </c>
      <c r="BX312" s="44">
        <v>5.2011606905545543E-3</v>
      </c>
      <c r="BY312" s="44">
        <v>0.1036974286449823</v>
      </c>
      <c r="BZ312" s="44">
        <v>9.3610202811668805E-2</v>
      </c>
      <c r="CA312" s="44">
        <v>2.048556113651397E-2</v>
      </c>
      <c r="CB312" s="44">
        <v>-1.6783607933292463E-2</v>
      </c>
      <c r="CC312" s="44">
        <v>-2.9759303694139247E-2</v>
      </c>
      <c r="CD312" s="44">
        <v>-9.4842409238739031E-2</v>
      </c>
      <c r="CE312" s="44">
        <v>0.1554479392567519</v>
      </c>
      <c r="CF312" s="44">
        <v>-2.99019759367623E-2</v>
      </c>
      <c r="CG312" s="44">
        <v>-7.787941922582739E-2</v>
      </c>
      <c r="CH312" s="44">
        <v>9.8153105578248676E-2</v>
      </c>
      <c r="CI312" s="44">
        <v>3.7269551063249258E-2</v>
      </c>
      <c r="CJ312" s="44">
        <v>3.5949585867845482E-2</v>
      </c>
      <c r="CK312" s="44">
        <v>-0.1027889205350314</v>
      </c>
      <c r="CL312" s="44">
        <v>-1.352109728934099E-2</v>
      </c>
      <c r="CM312" s="44">
        <v>-1.3017762715741012E-2</v>
      </c>
      <c r="CN312" s="44">
        <v>0.24589587829411436</v>
      </c>
      <c r="CO312" s="44">
        <v>0.15593897809236762</v>
      </c>
      <c r="CP312" s="44">
        <v>-0.10183307234929366</v>
      </c>
      <c r="CQ312" s="44">
        <v>2.8246242198748405E-3</v>
      </c>
      <c r="CR312" s="44">
        <v>-9.330121886090505E-3</v>
      </c>
      <c r="CS312" s="44">
        <v>2.8284074063023985E-2</v>
      </c>
      <c r="CT312" s="44">
        <v>1.209589902720486E-2</v>
      </c>
      <c r="CU312" s="44">
        <v>4.3284979694152306E-2</v>
      </c>
      <c r="CV312" s="44">
        <v>-1.3514398352800902E-3</v>
      </c>
      <c r="CW312" s="44">
        <v>0.15723959282712355</v>
      </c>
      <c r="CX312" s="44">
        <v>-5.7991836403627241E-2</v>
      </c>
      <c r="CY312" s="44">
        <v>-0.18682656398233385</v>
      </c>
      <c r="CZ312" s="44">
        <v>-0.16636272302184726</v>
      </c>
      <c r="DA312" s="44">
        <v>-2.3180378227388884E-2</v>
      </c>
      <c r="DB312" s="44">
        <v>-8.7031353090744994E-3</v>
      </c>
      <c r="DC312" s="44">
        <v>5.6535051427562488E-2</v>
      </c>
      <c r="DD312" s="44">
        <v>-0.15708847199563691</v>
      </c>
      <c r="DE312" s="44">
        <v>-4.7675062093162392E-3</v>
      </c>
    </row>
    <row r="313" spans="3:109" x14ac:dyDescent="0.4">
      <c r="C313" s="62"/>
      <c r="D313" s="42">
        <f>(1/$D$5)*学習!K67</f>
        <v>6.2745098039215685E-2</v>
      </c>
      <c r="I313" s="63">
        <v>302</v>
      </c>
      <c r="J313" s="44">
        <v>-8.705401919686339E-3</v>
      </c>
      <c r="K313" s="44">
        <v>1.8604842668551062E-2</v>
      </c>
      <c r="L313" s="44">
        <v>-0.2498087768858975</v>
      </c>
      <c r="M313" s="44">
        <v>-0.19151593167540873</v>
      </c>
      <c r="N313" s="44">
        <v>-3.9865045116582613E-2</v>
      </c>
      <c r="O313" s="44">
        <v>0.14223390651108486</v>
      </c>
      <c r="P313" s="44">
        <v>-0.2770853848835117</v>
      </c>
      <c r="Q313" s="44">
        <v>0.15011139656070827</v>
      </c>
      <c r="R313" s="44">
        <v>6.1430137110698273E-2</v>
      </c>
      <c r="S313" s="44">
        <v>3.9347541422845314E-2</v>
      </c>
      <c r="T313" s="44">
        <v>-0.1648337198002163</v>
      </c>
      <c r="U313" s="44">
        <v>6.8137676851232412E-2</v>
      </c>
      <c r="V313" s="44">
        <v>0.13381319553457774</v>
      </c>
      <c r="W313" s="44">
        <v>-4.561128142072865E-4</v>
      </c>
      <c r="X313" s="44">
        <v>0.16739734408075191</v>
      </c>
      <c r="Y313" s="44">
        <v>0.17229313813637043</v>
      </c>
      <c r="Z313" s="44">
        <v>4.2153651484604275E-3</v>
      </c>
      <c r="AA313" s="44">
        <v>4.6325482985540498E-2</v>
      </c>
      <c r="AB313" s="44">
        <v>-0.13451450697497319</v>
      </c>
      <c r="AC313" s="44">
        <v>-2.1191804604813329E-2</v>
      </c>
      <c r="AD313" s="44">
        <v>-2.114936506990096E-2</v>
      </c>
      <c r="AE313" s="44">
        <v>-3.1522043969356504E-2</v>
      </c>
      <c r="AF313" s="44">
        <v>-0.23867167161784283</v>
      </c>
      <c r="AG313" s="44">
        <v>0.12312421800964789</v>
      </c>
      <c r="AH313" s="44">
        <v>-7.9902627140072235E-2</v>
      </c>
      <c r="AI313" s="44">
        <v>-6.770025353102517E-2</v>
      </c>
      <c r="AJ313" s="44">
        <v>0.14599847261918622</v>
      </c>
      <c r="AK313" s="44">
        <v>-1.899291056640174E-2</v>
      </c>
      <c r="AL313" s="44">
        <v>0.11863120692450123</v>
      </c>
      <c r="AM313" s="44">
        <v>-0.12481887986040002</v>
      </c>
      <c r="AN313" s="44">
        <v>0.22222214930865375</v>
      </c>
      <c r="AO313" s="44">
        <v>7.4429454194269795E-3</v>
      </c>
      <c r="AP313" s="44">
        <v>9.1970185234361429E-2</v>
      </c>
      <c r="AQ313" s="44">
        <v>0.15229446187215739</v>
      </c>
      <c r="AR313" s="44">
        <v>-6.3220250466229103E-2</v>
      </c>
      <c r="AS313" s="44">
        <v>-0.11467127957986932</v>
      </c>
      <c r="AT313" s="44">
        <v>-8.7307130367327818E-2</v>
      </c>
      <c r="AU313" s="44">
        <v>-2.4993499412808446E-2</v>
      </c>
      <c r="AV313" s="44">
        <v>0.15483237411682041</v>
      </c>
      <c r="AW313" s="44">
        <v>-9.975056790662376E-2</v>
      </c>
      <c r="AX313" s="44">
        <v>-0.16619817383544686</v>
      </c>
      <c r="AY313" s="44">
        <v>-0.15057459726267927</v>
      </c>
      <c r="AZ313" s="44">
        <v>-0.15012277938041904</v>
      </c>
      <c r="BA313" s="44">
        <v>0.25398648221894821</v>
      </c>
      <c r="BB313" s="44">
        <v>-0.22122826671277052</v>
      </c>
      <c r="BC313" s="44">
        <v>3.5618917866356133E-2</v>
      </c>
      <c r="BD313" s="44">
        <v>-0.18906346740954463</v>
      </c>
      <c r="BE313" s="44">
        <v>-0.11536488671096153</v>
      </c>
      <c r="BF313" s="44">
        <v>-9.3193625838408345E-2</v>
      </c>
      <c r="BG313" s="44">
        <v>0.20154277266974566</v>
      </c>
      <c r="BH313" s="44">
        <v>9.7050067850415325E-2</v>
      </c>
      <c r="BI313" s="44">
        <v>0.27117644688948045</v>
      </c>
      <c r="BJ313" s="44">
        <v>0.14836954905709646</v>
      </c>
      <c r="BK313" s="44">
        <v>-0.153684584659905</v>
      </c>
      <c r="BL313" s="44">
        <v>-1.084887213487102E-2</v>
      </c>
      <c r="BM313" s="44">
        <v>0.15490707057509628</v>
      </c>
      <c r="BN313" s="44">
        <v>0.15110345847875564</v>
      </c>
      <c r="BO313" s="44">
        <v>-7.0090353624781779E-3</v>
      </c>
      <c r="BP313" s="44">
        <v>4.6931909250090748E-2</v>
      </c>
      <c r="BQ313" s="44">
        <v>0.22242677845347611</v>
      </c>
      <c r="BR313" s="44">
        <v>-7.3726486985574005E-2</v>
      </c>
      <c r="BS313" s="44">
        <v>3.3872481387274798E-2</v>
      </c>
      <c r="BT313" s="44">
        <v>2.9256583071516757E-2</v>
      </c>
      <c r="BU313" s="44">
        <v>-7.6706102884623567E-2</v>
      </c>
      <c r="BV313" s="44">
        <v>3.8526150152009699E-2</v>
      </c>
      <c r="BW313" s="44">
        <v>-3.8157890142229117E-2</v>
      </c>
      <c r="BX313" s="44">
        <v>-0.1479777634628332</v>
      </c>
      <c r="BY313" s="44">
        <v>8.8287928806911567E-2</v>
      </c>
      <c r="BZ313" s="44">
        <v>0.21595225259811948</v>
      </c>
      <c r="CA313" s="44">
        <v>-4.1380172168054674E-2</v>
      </c>
      <c r="CB313" s="44">
        <v>-5.5744356005130613E-2</v>
      </c>
      <c r="CC313" s="44">
        <v>0.22547630794932627</v>
      </c>
      <c r="CD313" s="44">
        <v>5.3041170638282557E-2</v>
      </c>
      <c r="CE313" s="44">
        <v>0.10631503417445139</v>
      </c>
      <c r="CF313" s="44">
        <v>-2.5143565302833473E-2</v>
      </c>
      <c r="CG313" s="44">
        <v>-1.0073571940950841E-3</v>
      </c>
      <c r="CH313" s="44">
        <v>-3.5103561545255894E-2</v>
      </c>
      <c r="CI313" s="44">
        <v>-5.2423556549463695E-3</v>
      </c>
      <c r="CJ313" s="44">
        <v>0.21264185225486495</v>
      </c>
      <c r="CK313" s="44">
        <v>-3.1604454389422137E-2</v>
      </c>
      <c r="CL313" s="44">
        <v>-9.8236626963235346E-2</v>
      </c>
      <c r="CM313" s="44">
        <v>0.20656253296805746</v>
      </c>
      <c r="CN313" s="44">
        <v>1.1556950239012364E-2</v>
      </c>
      <c r="CO313" s="44">
        <v>0.14462785330652458</v>
      </c>
      <c r="CP313" s="44">
        <v>0.11095041527683266</v>
      </c>
      <c r="CQ313" s="44">
        <v>7.929180442869016E-2</v>
      </c>
      <c r="CR313" s="44">
        <v>5.1673885661012095E-2</v>
      </c>
      <c r="CS313" s="44">
        <v>0.11359077885091926</v>
      </c>
      <c r="CT313" s="44">
        <v>5.254681539709611E-2</v>
      </c>
      <c r="CU313" s="44">
        <v>0.13706338503919377</v>
      </c>
      <c r="CV313" s="44">
        <v>-7.6018428470801577E-2</v>
      </c>
      <c r="CW313" s="44">
        <v>5.3380241340346364E-2</v>
      </c>
      <c r="CX313" s="44">
        <v>-0.17614371994223135</v>
      </c>
      <c r="CY313" s="44">
        <v>-6.788071016222838E-2</v>
      </c>
      <c r="CZ313" s="44">
        <v>0.10279630916254515</v>
      </c>
      <c r="DA313" s="44">
        <v>-1.3844143984587042E-2</v>
      </c>
      <c r="DB313" s="44">
        <v>-6.676952594096261E-2</v>
      </c>
      <c r="DC313" s="44">
        <v>8.2108289026042072E-2</v>
      </c>
      <c r="DD313" s="44">
        <v>-0.12086038422606073</v>
      </c>
      <c r="DE313" s="44">
        <v>-0.15677106023385243</v>
      </c>
    </row>
    <row r="314" spans="3:109" x14ac:dyDescent="0.4">
      <c r="C314" s="62"/>
      <c r="D314" s="42">
        <f>(1/$D$5)*学習!K68</f>
        <v>0</v>
      </c>
      <c r="I314" s="63">
        <v>303</v>
      </c>
      <c r="J314" s="44">
        <v>-0.11648636397769727</v>
      </c>
      <c r="K314" s="44">
        <v>-3.2871614181259549E-2</v>
      </c>
      <c r="L314" s="44">
        <v>-8.3350345366334899E-2</v>
      </c>
      <c r="M314" s="44">
        <v>0.14903837040125933</v>
      </c>
      <c r="N314" s="44">
        <v>-0.10911045849411939</v>
      </c>
      <c r="O314" s="44">
        <v>3.0097887892064957E-2</v>
      </c>
      <c r="P314" s="44">
        <v>-1.0854209794595792E-2</v>
      </c>
      <c r="Q314" s="44">
        <v>0.224831657440102</v>
      </c>
      <c r="R314" s="44">
        <v>9.3014450896441156E-2</v>
      </c>
      <c r="S314" s="44">
        <v>7.7644382637813647E-2</v>
      </c>
      <c r="T314" s="44">
        <v>-2.6662479352491893E-2</v>
      </c>
      <c r="U314" s="44">
        <v>1.5345839727920389E-2</v>
      </c>
      <c r="V314" s="44">
        <v>0.10341260102445604</v>
      </c>
      <c r="W314" s="44">
        <v>0.13046665225103554</v>
      </c>
      <c r="X314" s="44">
        <v>0.11943661301540222</v>
      </c>
      <c r="Y314" s="44">
        <v>-0.18791194961915464</v>
      </c>
      <c r="Z314" s="44">
        <v>6.9727750701370189E-2</v>
      </c>
      <c r="AA314" s="44">
        <v>-0.12500771618551534</v>
      </c>
      <c r="AB314" s="44">
        <v>9.0463108852605278E-2</v>
      </c>
      <c r="AC314" s="44">
        <v>-3.5136515452393262E-2</v>
      </c>
      <c r="AD314" s="44">
        <v>0.30297204437637765</v>
      </c>
      <c r="AE314" s="44">
        <v>0.12859791647147972</v>
      </c>
      <c r="AF314" s="44">
        <v>-0.12240161839666085</v>
      </c>
      <c r="AG314" s="44">
        <v>-0.19129703675397275</v>
      </c>
      <c r="AH314" s="44">
        <v>-9.0075253408017558E-2</v>
      </c>
      <c r="AI314" s="44">
        <v>-4.2478480458046176E-2</v>
      </c>
      <c r="AJ314" s="44">
        <v>0.11051238185579246</v>
      </c>
      <c r="AK314" s="44">
        <v>-2.9126129855431272E-2</v>
      </c>
      <c r="AL314" s="44">
        <v>-0.16243547528111962</v>
      </c>
      <c r="AM314" s="44">
        <v>1.2633233090307278E-2</v>
      </c>
      <c r="AN314" s="44">
        <v>-0.12920294287887429</v>
      </c>
      <c r="AO314" s="44">
        <v>-9.3571550041902582E-3</v>
      </c>
      <c r="AP314" s="44">
        <v>5.8547686736680545E-2</v>
      </c>
      <c r="AQ314" s="44">
        <v>0.25688910944629212</v>
      </c>
      <c r="AR314" s="44">
        <v>6.0795367965704887E-2</v>
      </c>
      <c r="AS314" s="44">
        <v>-0.11648270500268743</v>
      </c>
      <c r="AT314" s="44">
        <v>5.8788187448738136E-2</v>
      </c>
      <c r="AU314" s="44">
        <v>-2.0389288883037371E-2</v>
      </c>
      <c r="AV314" s="44">
        <v>9.8472329963310373E-2</v>
      </c>
      <c r="AW314" s="44">
        <v>-0.14930363369838998</v>
      </c>
      <c r="AX314" s="44">
        <v>-0.1447512519524235</v>
      </c>
      <c r="AY314" s="44">
        <v>0.12851654414401309</v>
      </c>
      <c r="AZ314" s="44">
        <v>0.19303145905608021</v>
      </c>
      <c r="BA314" s="44">
        <v>-1.1849977178898122E-3</v>
      </c>
      <c r="BB314" s="44">
        <v>-0.17126710189532332</v>
      </c>
      <c r="BC314" s="44">
        <v>-8.1693490847377012E-4</v>
      </c>
      <c r="BD314" s="44">
        <v>-5.5884285296497103E-2</v>
      </c>
      <c r="BE314" s="44">
        <v>-0.19267483043846104</v>
      </c>
      <c r="BF314" s="44">
        <v>-3.2397382501445839E-2</v>
      </c>
      <c r="BG314" s="44">
        <v>0.2205480698292043</v>
      </c>
      <c r="BH314" s="44">
        <v>-0.13296646820767458</v>
      </c>
      <c r="BI314" s="44">
        <v>0.17965436697411769</v>
      </c>
      <c r="BJ314" s="44">
        <v>8.1955536293542339E-2</v>
      </c>
      <c r="BK314" s="44">
        <v>-6.6027978736040063E-2</v>
      </c>
      <c r="BL314" s="44">
        <v>-0.23400337557179293</v>
      </c>
      <c r="BM314" s="44">
        <v>8.4128921601908879E-2</v>
      </c>
      <c r="BN314" s="44">
        <v>-2.5922877317310827E-2</v>
      </c>
      <c r="BO314" s="44">
        <v>-3.8133865068955788E-2</v>
      </c>
      <c r="BP314" s="44">
        <v>-4.8288645275090275E-2</v>
      </c>
      <c r="BQ314" s="44">
        <v>8.6669017656553535E-2</v>
      </c>
      <c r="BR314" s="44">
        <v>-0.16842887257583802</v>
      </c>
      <c r="BS314" s="44">
        <v>-4.1693304826243508E-3</v>
      </c>
      <c r="BT314" s="44">
        <v>3.3719045393928752E-3</v>
      </c>
      <c r="BU314" s="44">
        <v>0.20129671468932803</v>
      </c>
      <c r="BV314" s="44">
        <v>-9.1155320090864925E-2</v>
      </c>
      <c r="BW314" s="44">
        <v>0.11603462720288157</v>
      </c>
      <c r="BX314" s="44">
        <v>-0.25982078810529924</v>
      </c>
      <c r="BY314" s="44">
        <v>6.9668604724742428E-2</v>
      </c>
      <c r="BZ314" s="44">
        <v>-0.18841742446883744</v>
      </c>
      <c r="CA314" s="44">
        <v>0.10965324002451862</v>
      </c>
      <c r="CB314" s="44">
        <v>-0.11541193442102279</v>
      </c>
      <c r="CC314" s="44">
        <v>5.1999825762749544E-2</v>
      </c>
      <c r="CD314" s="44">
        <v>-0.16936528131032727</v>
      </c>
      <c r="CE314" s="44">
        <v>0.21998100354065381</v>
      </c>
      <c r="CF314" s="44">
        <v>-5.6810428379745079E-2</v>
      </c>
      <c r="CG314" s="44">
        <v>-0.11847939691431277</v>
      </c>
      <c r="CH314" s="44">
        <v>9.7297828909973239E-2</v>
      </c>
      <c r="CI314" s="44">
        <v>2.4305953932614449E-2</v>
      </c>
      <c r="CJ314" s="44">
        <v>-8.5939105642183725E-2</v>
      </c>
      <c r="CK314" s="44">
        <v>4.4391011452340288E-3</v>
      </c>
      <c r="CL314" s="44">
        <v>4.5240817125018505E-2</v>
      </c>
      <c r="CM314" s="44">
        <v>9.2971312962195657E-2</v>
      </c>
      <c r="CN314" s="44">
        <v>-3.5707301245777638E-2</v>
      </c>
      <c r="CO314" s="44">
        <v>-3.5608460198979008E-2</v>
      </c>
      <c r="CP314" s="44">
        <v>-3.5893532374303025E-2</v>
      </c>
      <c r="CQ314" s="44">
        <v>9.05355361924675E-2</v>
      </c>
      <c r="CR314" s="44">
        <v>-2.8028368714664138E-2</v>
      </c>
      <c r="CS314" s="44">
        <v>5.8869569326057067E-2</v>
      </c>
      <c r="CT314" s="44">
        <v>-0.10427613104425537</v>
      </c>
      <c r="CU314" s="44">
        <v>-5.0346599554315433E-2</v>
      </c>
      <c r="CV314" s="44">
        <v>1.1662732347584385E-2</v>
      </c>
      <c r="CW314" s="44">
        <v>-0.30951834772761716</v>
      </c>
      <c r="CX314" s="44">
        <v>-5.340291138193054E-2</v>
      </c>
      <c r="CY314" s="44">
        <v>-2.2097129009956418E-2</v>
      </c>
      <c r="CZ314" s="44">
        <v>7.6184253946812667E-3</v>
      </c>
      <c r="DA314" s="44">
        <v>0.13990347411759393</v>
      </c>
      <c r="DB314" s="44">
        <v>8.3330286930964767E-2</v>
      </c>
      <c r="DC314" s="44">
        <v>-4.9467284518559383E-2</v>
      </c>
      <c r="DD314" s="44">
        <v>0.16574724181429226</v>
      </c>
      <c r="DE314" s="44">
        <v>-2.4342151799190317E-2</v>
      </c>
    </row>
    <row r="315" spans="3:109" x14ac:dyDescent="0.4">
      <c r="C315" s="62"/>
      <c r="D315" s="42">
        <f>(1/$D$5)*学習!K69</f>
        <v>0.11372549019607843</v>
      </c>
      <c r="I315" s="63">
        <v>304</v>
      </c>
      <c r="J315" s="44">
        <v>-7.6922277844653039E-2</v>
      </c>
      <c r="K315" s="44">
        <v>-3.871271460783187E-2</v>
      </c>
      <c r="L315" s="44">
        <v>-0.25838445098657331</v>
      </c>
      <c r="M315" s="44">
        <v>-9.4032997473010721E-2</v>
      </c>
      <c r="N315" s="44">
        <v>8.259145417718311E-2</v>
      </c>
      <c r="O315" s="44">
        <v>0.21928721887154629</v>
      </c>
      <c r="P315" s="44">
        <v>-0.10100984903716935</v>
      </c>
      <c r="Q315" s="44">
        <v>-1.72025865962806E-2</v>
      </c>
      <c r="R315" s="44">
        <v>4.652272439456831E-3</v>
      </c>
      <c r="S315" s="44">
        <v>-1.3219976078431858E-2</v>
      </c>
      <c r="T315" s="44">
        <v>-7.6708108097273311E-2</v>
      </c>
      <c r="U315" s="44">
        <v>-0.15502302782126015</v>
      </c>
      <c r="V315" s="44">
        <v>-7.3492021611798214E-2</v>
      </c>
      <c r="W315" s="44">
        <v>-4.1319583020956556E-2</v>
      </c>
      <c r="X315" s="44">
        <v>0.11186900913240332</v>
      </c>
      <c r="Y315" s="44">
        <v>-3.4272545853002594E-2</v>
      </c>
      <c r="Z315" s="44">
        <v>-0.12332584760245219</v>
      </c>
      <c r="AA315" s="44">
        <v>0.20398995489441948</v>
      </c>
      <c r="AB315" s="44">
        <v>1.9115996531728758E-2</v>
      </c>
      <c r="AC315" s="44">
        <v>0.1149547053564165</v>
      </c>
      <c r="AD315" s="44">
        <v>-2.0952544185576648E-2</v>
      </c>
      <c r="AE315" s="44">
        <v>-1.324694198955245E-2</v>
      </c>
      <c r="AF315" s="44">
        <v>8.6164669236103109E-2</v>
      </c>
      <c r="AG315" s="44">
        <v>-6.2405104623070744E-2</v>
      </c>
      <c r="AH315" s="44">
        <v>-3.1407092913770515E-4</v>
      </c>
      <c r="AI315" s="44">
        <v>-2.7111831428976961E-2</v>
      </c>
      <c r="AJ315" s="44">
        <v>-0.20459742173102621</v>
      </c>
      <c r="AK315" s="44">
        <v>4.3378468385914234E-2</v>
      </c>
      <c r="AL315" s="44">
        <v>6.9711654043105642E-2</v>
      </c>
      <c r="AM315" s="44">
        <v>4.7901637331416565E-2</v>
      </c>
      <c r="AN315" s="44">
        <v>-5.8473661827862983E-2</v>
      </c>
      <c r="AO315" s="44">
        <v>-5.2999039755131372E-2</v>
      </c>
      <c r="AP315" s="44">
        <v>3.4357314943208206E-2</v>
      </c>
      <c r="AQ315" s="44">
        <v>1.8239212194074417E-3</v>
      </c>
      <c r="AR315" s="44">
        <v>-5.5118319072011868E-2</v>
      </c>
      <c r="AS315" s="44">
        <v>-5.4285457364628472E-3</v>
      </c>
      <c r="AT315" s="44">
        <v>0.10412209607667983</v>
      </c>
      <c r="AU315" s="44">
        <v>-2.6130373163152372E-2</v>
      </c>
      <c r="AV315" s="44">
        <v>-0.14086944018537892</v>
      </c>
      <c r="AW315" s="44">
        <v>-4.6071022617139884E-2</v>
      </c>
      <c r="AX315" s="44">
        <v>6.3382636244667306E-2</v>
      </c>
      <c r="AY315" s="44">
        <v>-0.15886725925204248</v>
      </c>
      <c r="AZ315" s="44">
        <v>-7.925779297990089E-2</v>
      </c>
      <c r="BA315" s="44">
        <v>4.4997820433583691E-2</v>
      </c>
      <c r="BB315" s="44">
        <v>-3.1033469012164909E-2</v>
      </c>
      <c r="BC315" s="44">
        <v>0.1500190720359858</v>
      </c>
      <c r="BD315" s="44">
        <v>-0.16482727621957891</v>
      </c>
      <c r="BE315" s="44">
        <v>-0.11201242813698159</v>
      </c>
      <c r="BF315" s="44">
        <v>0.1033463470782745</v>
      </c>
      <c r="BG315" s="44">
        <v>7.759368176724786E-2</v>
      </c>
      <c r="BH315" s="44">
        <v>0.23411314564607366</v>
      </c>
      <c r="BI315" s="44">
        <v>0.17748999199259108</v>
      </c>
      <c r="BJ315" s="44">
        <v>-0.10897857791578928</v>
      </c>
      <c r="BK315" s="44">
        <v>-0.25442798832221425</v>
      </c>
      <c r="BL315" s="44">
        <v>0.16751585886113113</v>
      </c>
      <c r="BM315" s="44">
        <v>0.16593367605059459</v>
      </c>
      <c r="BN315" s="44">
        <v>-5.1936655086255196E-2</v>
      </c>
      <c r="BO315" s="44">
        <v>8.1882868029634875E-2</v>
      </c>
      <c r="BP315" s="44">
        <v>-0.16258314922243858</v>
      </c>
      <c r="BQ315" s="44">
        <v>-5.6183046354692382E-3</v>
      </c>
      <c r="BR315" s="44">
        <v>0.14979706332876563</v>
      </c>
      <c r="BS315" s="44">
        <v>-1.1089131871281879E-2</v>
      </c>
      <c r="BT315" s="44">
        <v>2.2326577128898066E-2</v>
      </c>
      <c r="BU315" s="44">
        <v>0.16124035499575978</v>
      </c>
      <c r="BV315" s="44">
        <v>8.6785398558984608E-2</v>
      </c>
      <c r="BW315" s="44">
        <v>2.111159050436856E-2</v>
      </c>
      <c r="BX315" s="44">
        <v>-0.20770665816447725</v>
      </c>
      <c r="BY315" s="44">
        <v>6.9890698043744995E-2</v>
      </c>
      <c r="BZ315" s="44">
        <v>-4.3974572499864924E-2</v>
      </c>
      <c r="CA315" s="44">
        <v>0.12464653429303151</v>
      </c>
      <c r="CB315" s="44">
        <v>1.4907819586970468E-2</v>
      </c>
      <c r="CC315" s="44">
        <v>8.9320493721232498E-3</v>
      </c>
      <c r="CD315" s="44">
        <v>-9.059187958122869E-2</v>
      </c>
      <c r="CE315" s="44">
        <v>0.14489482905540876</v>
      </c>
      <c r="CF315" s="44">
        <v>0.14041878017281276</v>
      </c>
      <c r="CG315" s="44">
        <v>5.2355065887892106E-2</v>
      </c>
      <c r="CH315" s="44">
        <v>-3.4283256963709249E-2</v>
      </c>
      <c r="CI315" s="44">
        <v>-4.6651710492698298E-2</v>
      </c>
      <c r="CJ315" s="44">
        <v>-0.13963452173087679</v>
      </c>
      <c r="CK315" s="44">
        <v>-0.19988296555399165</v>
      </c>
      <c r="CL315" s="44">
        <v>-0.13603704622563034</v>
      </c>
      <c r="CM315" s="44">
        <v>-2.1196501325412821E-2</v>
      </c>
      <c r="CN315" s="44">
        <v>0.13018796143035682</v>
      </c>
      <c r="CO315" s="44">
        <v>-1.6511960146008323E-2</v>
      </c>
      <c r="CP315" s="44">
        <v>8.4959382763248631E-2</v>
      </c>
      <c r="CQ315" s="44">
        <v>-1.5235365458380126E-2</v>
      </c>
      <c r="CR315" s="44">
        <v>2.9508438277147157E-2</v>
      </c>
      <c r="CS315" s="44">
        <v>1.4246369554202163E-2</v>
      </c>
      <c r="CT315" s="44">
        <v>-0.22488066072032967</v>
      </c>
      <c r="CU315" s="44">
        <v>2.5041570477104799E-2</v>
      </c>
      <c r="CV315" s="44">
        <v>6.68275893434358E-2</v>
      </c>
      <c r="CW315" s="44">
        <v>-8.988131778997778E-2</v>
      </c>
      <c r="CX315" s="44">
        <v>1.2099447140502701E-2</v>
      </c>
      <c r="CY315" s="44">
        <v>-0.28831131470181359</v>
      </c>
      <c r="CZ315" s="44">
        <v>-0.19677306698300065</v>
      </c>
      <c r="DA315" s="44">
        <v>7.0853558049476699E-3</v>
      </c>
      <c r="DB315" s="44">
        <v>-6.050279047137002E-2</v>
      </c>
      <c r="DC315" s="44">
        <v>1.897585023089432E-2</v>
      </c>
      <c r="DD315" s="44">
        <v>0.14761584318689935</v>
      </c>
      <c r="DE315" s="44">
        <v>-2.5010228740789801E-3</v>
      </c>
    </row>
    <row r="316" spans="3:109" x14ac:dyDescent="0.4">
      <c r="C316" s="62"/>
      <c r="D316" s="42">
        <f>(1/$D$5)*学習!K70</f>
        <v>0</v>
      </c>
      <c r="I316" s="63">
        <v>305</v>
      </c>
      <c r="J316" s="44">
        <v>6.1114026106987247E-2</v>
      </c>
      <c r="K316" s="44">
        <v>4.1616892258453171E-2</v>
      </c>
      <c r="L316" s="44">
        <v>-0.10876902666992112</v>
      </c>
      <c r="M316" s="44">
        <v>4.1407756305659342E-2</v>
      </c>
      <c r="N316" s="44">
        <v>-0.18379720451996281</v>
      </c>
      <c r="O316" s="44">
        <v>9.0631971065427266E-2</v>
      </c>
      <c r="P316" s="44">
        <v>-1.1422507786013019E-2</v>
      </c>
      <c r="Q316" s="44">
        <v>-0.11137492675183065</v>
      </c>
      <c r="R316" s="44">
        <v>3.8662576004896219E-2</v>
      </c>
      <c r="S316" s="44">
        <v>-5.7299183347720321E-2</v>
      </c>
      <c r="T316" s="44">
        <v>-3.9446429078320133E-2</v>
      </c>
      <c r="U316" s="44">
        <v>-0.13387346933017924</v>
      </c>
      <c r="V316" s="44">
        <v>0.10134013327538935</v>
      </c>
      <c r="W316" s="44">
        <v>3.5898958503105947E-2</v>
      </c>
      <c r="X316" s="44">
        <v>5.2681155394468417E-2</v>
      </c>
      <c r="Y316" s="44">
        <v>-3.9441519562713042E-3</v>
      </c>
      <c r="Z316" s="44">
        <v>-2.7071296014510502E-2</v>
      </c>
      <c r="AA316" s="44">
        <v>7.6203076441433881E-4</v>
      </c>
      <c r="AB316" s="44">
        <v>-7.1317225428607578E-2</v>
      </c>
      <c r="AC316" s="44">
        <v>-0.13826414770163514</v>
      </c>
      <c r="AD316" s="44">
        <v>2.6434534689081447E-2</v>
      </c>
      <c r="AE316" s="44">
        <v>0.19003644683396029</v>
      </c>
      <c r="AF316" s="44">
        <v>0.19157839419036346</v>
      </c>
      <c r="AG316" s="44">
        <v>0.17457962444140079</v>
      </c>
      <c r="AH316" s="44">
        <v>-0.11392413279533634</v>
      </c>
      <c r="AI316" s="44">
        <v>6.1198311177962518E-2</v>
      </c>
      <c r="AJ316" s="44">
        <v>3.9993216120636853E-2</v>
      </c>
      <c r="AK316" s="44">
        <v>3.4452191459564747E-2</v>
      </c>
      <c r="AL316" s="44">
        <v>0.13835524330382573</v>
      </c>
      <c r="AM316" s="44">
        <v>0.15518716088442894</v>
      </c>
      <c r="AN316" s="44">
        <v>-0.17145397728983044</v>
      </c>
      <c r="AO316" s="44">
        <v>6.4947286500670276E-2</v>
      </c>
      <c r="AP316" s="44">
        <v>-0.16815012768670323</v>
      </c>
      <c r="AQ316" s="44">
        <v>-0.11935696722691091</v>
      </c>
      <c r="AR316" s="44">
        <v>-2.2106019627571021E-2</v>
      </c>
      <c r="AS316" s="44">
        <v>-0.11698447639200116</v>
      </c>
      <c r="AT316" s="44">
        <v>-4.8100557517737175E-2</v>
      </c>
      <c r="AU316" s="44">
        <v>-3.5602465658640774E-2</v>
      </c>
      <c r="AV316" s="44">
        <v>2.4711825486183552E-4</v>
      </c>
      <c r="AW316" s="44">
        <v>-2.4735944317339283E-2</v>
      </c>
      <c r="AX316" s="44">
        <v>-4.767345267113543E-2</v>
      </c>
      <c r="AY316" s="44">
        <v>-2.8203016538634613E-2</v>
      </c>
      <c r="AZ316" s="44">
        <v>-0.16845873552142007</v>
      </c>
      <c r="BA316" s="44">
        <v>3.2498774067408503E-2</v>
      </c>
      <c r="BB316" s="44">
        <v>-0.13099755293385545</v>
      </c>
      <c r="BC316" s="44">
        <v>-7.276608939849015E-2</v>
      </c>
      <c r="BD316" s="44">
        <v>2.0011432987709965E-2</v>
      </c>
      <c r="BE316" s="44">
        <v>-2.3820092172750076E-2</v>
      </c>
      <c r="BF316" s="44">
        <v>9.7996137651869833E-2</v>
      </c>
      <c r="BG316" s="44">
        <v>-1.8423920059073878E-2</v>
      </c>
      <c r="BH316" s="44">
        <v>-7.0065496154520082E-2</v>
      </c>
      <c r="BI316" s="44">
        <v>-2.0807667336477768E-2</v>
      </c>
      <c r="BJ316" s="44">
        <v>-8.5785854459816444E-2</v>
      </c>
      <c r="BK316" s="44">
        <v>0.12227999130312212</v>
      </c>
      <c r="BL316" s="44">
        <v>-8.3421533994354452E-2</v>
      </c>
      <c r="BM316" s="44">
        <v>0.18067324592780312</v>
      </c>
      <c r="BN316" s="44">
        <v>0.10904096112538615</v>
      </c>
      <c r="BO316" s="44">
        <v>1.2339029477072674E-2</v>
      </c>
      <c r="BP316" s="44">
        <v>0.1323781836112474</v>
      </c>
      <c r="BQ316" s="44">
        <v>4.2909638536111953E-2</v>
      </c>
      <c r="BR316" s="44">
        <v>-4.8386104484277721E-2</v>
      </c>
      <c r="BS316" s="44">
        <v>7.6191054793312646E-2</v>
      </c>
      <c r="BT316" s="44">
        <v>-7.7034571939531782E-2</v>
      </c>
      <c r="BU316" s="44">
        <v>7.1098042704767685E-3</v>
      </c>
      <c r="BV316" s="44">
        <v>0.11547375101006474</v>
      </c>
      <c r="BW316" s="44">
        <v>-0.21041782986059387</v>
      </c>
      <c r="BX316" s="44">
        <v>0.12885315616319884</v>
      </c>
      <c r="BY316" s="44">
        <v>-2.0648768686440468E-2</v>
      </c>
      <c r="BZ316" s="44">
        <v>-3.4066650994392107E-2</v>
      </c>
      <c r="CA316" s="44">
        <v>9.2687680351080395E-2</v>
      </c>
      <c r="CB316" s="44">
        <v>-0.19411276499584024</v>
      </c>
      <c r="CC316" s="44">
        <v>-7.7306054076486899E-2</v>
      </c>
      <c r="CD316" s="44">
        <v>-7.3447001605592241E-2</v>
      </c>
      <c r="CE316" s="44">
        <v>-0.10490762806887279</v>
      </c>
      <c r="CF316" s="44">
        <v>-3.6507812966130086E-2</v>
      </c>
      <c r="CG316" s="44">
        <v>-0.1560540670652478</v>
      </c>
      <c r="CH316" s="44">
        <v>-2.7911119638821067E-2</v>
      </c>
      <c r="CI316" s="44">
        <v>-4.5035041724565461E-2</v>
      </c>
      <c r="CJ316" s="44">
        <v>4.1910318492338908E-2</v>
      </c>
      <c r="CK316" s="44">
        <v>2.5332709423724311E-2</v>
      </c>
      <c r="CL316" s="44">
        <v>-0.11284470486133834</v>
      </c>
      <c r="CM316" s="44">
        <v>0.17548137455602797</v>
      </c>
      <c r="CN316" s="44">
        <v>-9.8429314583605744E-3</v>
      </c>
      <c r="CO316" s="44">
        <v>-0.10115638930041879</v>
      </c>
      <c r="CP316" s="44">
        <v>-0.2196039075744346</v>
      </c>
      <c r="CQ316" s="44">
        <v>0.17696168556464251</v>
      </c>
      <c r="CR316" s="44">
        <v>2.5268358362284676E-2</v>
      </c>
      <c r="CS316" s="44">
        <v>-5.261539857374662E-2</v>
      </c>
      <c r="CT316" s="44">
        <v>-8.2221270901335755E-2</v>
      </c>
      <c r="CU316" s="44">
        <v>-0.1625268391973749</v>
      </c>
      <c r="CV316" s="44">
        <v>-1.4685575326418829E-2</v>
      </c>
      <c r="CW316" s="44">
        <v>-9.3172685290140181E-2</v>
      </c>
      <c r="CX316" s="44">
        <v>2.6265253817370916E-2</v>
      </c>
      <c r="CY316" s="44">
        <v>-8.8963307937152736E-2</v>
      </c>
      <c r="CZ316" s="44">
        <v>0.21075890977151776</v>
      </c>
      <c r="DA316" s="44">
        <v>-0.13986824442186044</v>
      </c>
      <c r="DB316" s="44">
        <v>2.1773014265205556E-2</v>
      </c>
      <c r="DC316" s="44">
        <v>3.7252789935287807E-2</v>
      </c>
      <c r="DD316" s="44">
        <v>0.25623983842317505</v>
      </c>
      <c r="DE316" s="44">
        <v>0.10198424214501615</v>
      </c>
    </row>
    <row r="317" spans="3:109" x14ac:dyDescent="0.4">
      <c r="C317" s="62"/>
      <c r="D317" s="42">
        <f>(1/$D$5)*学習!K71</f>
        <v>3.1372549019607843E-2</v>
      </c>
      <c r="I317" s="63">
        <v>306</v>
      </c>
      <c r="J317" s="44">
        <v>4.5695121783624393E-2</v>
      </c>
      <c r="K317" s="44">
        <v>-3.006337413254119E-2</v>
      </c>
      <c r="L317" s="44">
        <v>-9.3461323765929055E-2</v>
      </c>
      <c r="M317" s="44">
        <v>-2.6914620562653573E-2</v>
      </c>
      <c r="N317" s="44">
        <v>-2.1424434438699298E-2</v>
      </c>
      <c r="O317" s="44">
        <v>-2.7566168205279806E-2</v>
      </c>
      <c r="P317" s="44">
        <v>-0.10456553099050632</v>
      </c>
      <c r="Q317" s="44">
        <v>0.14019146000137361</v>
      </c>
      <c r="R317" s="44">
        <v>3.0029439211064633E-2</v>
      </c>
      <c r="S317" s="44">
        <v>9.7697345199065727E-2</v>
      </c>
      <c r="T317" s="44">
        <v>-7.9503194735112664E-2</v>
      </c>
      <c r="U317" s="44">
        <v>2.1032623869638251E-2</v>
      </c>
      <c r="V317" s="44">
        <v>3.289595473896071E-2</v>
      </c>
      <c r="W317" s="44">
        <v>-1.5827347685365634E-2</v>
      </c>
      <c r="X317" s="44">
        <v>-0.16595566645226922</v>
      </c>
      <c r="Y317" s="44">
        <v>-0.14369523605197415</v>
      </c>
      <c r="Z317" s="44">
        <v>-6.0006906984843102E-2</v>
      </c>
      <c r="AA317" s="44">
        <v>8.4226373444233851E-2</v>
      </c>
      <c r="AB317" s="44">
        <v>0.17367010545860054</v>
      </c>
      <c r="AC317" s="44">
        <v>6.9789560160377897E-3</v>
      </c>
      <c r="AD317" s="44">
        <v>6.7886453161961499E-2</v>
      </c>
      <c r="AE317" s="44">
        <v>-0.13864103941075503</v>
      </c>
      <c r="AF317" s="44">
        <v>0.14985980165943533</v>
      </c>
      <c r="AG317" s="44">
        <v>3.5695411654438493E-2</v>
      </c>
      <c r="AH317" s="44">
        <v>0.16624752134061413</v>
      </c>
      <c r="AI317" s="44">
        <v>-0.17227314681118353</v>
      </c>
      <c r="AJ317" s="44">
        <v>0.14205267831913493</v>
      </c>
      <c r="AK317" s="44">
        <v>-4.23791670483687E-2</v>
      </c>
      <c r="AL317" s="44">
        <v>7.8441642775663716E-3</v>
      </c>
      <c r="AM317" s="44">
        <v>-0.12150860792822361</v>
      </c>
      <c r="AN317" s="44">
        <v>-9.6084121859441624E-2</v>
      </c>
      <c r="AO317" s="44">
        <v>-8.1102047510700298E-2</v>
      </c>
      <c r="AP317" s="44">
        <v>-1.5416580726693692E-2</v>
      </c>
      <c r="AQ317" s="44">
        <v>-0.10736740290280226</v>
      </c>
      <c r="AR317" s="44">
        <v>-5.052080156517072E-2</v>
      </c>
      <c r="AS317" s="44">
        <v>-7.822768268431611E-2</v>
      </c>
      <c r="AT317" s="44">
        <v>4.291231905826997E-2</v>
      </c>
      <c r="AU317" s="44">
        <v>-6.3447512310920648E-2</v>
      </c>
      <c r="AV317" s="44">
        <v>6.6843559924593884E-2</v>
      </c>
      <c r="AW317" s="44">
        <v>-0.1934801647894781</v>
      </c>
      <c r="AX317" s="44">
        <v>0.15100188969133457</v>
      </c>
      <c r="AY317" s="44">
        <v>-7.5560918897834367E-2</v>
      </c>
      <c r="AZ317" s="44">
        <v>8.9098356958915548E-2</v>
      </c>
      <c r="BA317" s="44">
        <v>-0.12289912541087539</v>
      </c>
      <c r="BB317" s="44">
        <v>0.16096725915154711</v>
      </c>
      <c r="BC317" s="44">
        <v>-0.10519784557122294</v>
      </c>
      <c r="BD317" s="44">
        <v>0.11997875132634411</v>
      </c>
      <c r="BE317" s="44">
        <v>5.1174396148104075E-2</v>
      </c>
      <c r="BF317" s="44">
        <v>0.15169843397532523</v>
      </c>
      <c r="BG317" s="44">
        <v>6.2643978158851386E-3</v>
      </c>
      <c r="BH317" s="44">
        <v>0.10694584239758283</v>
      </c>
      <c r="BI317" s="44">
        <v>4.2324172041673595E-2</v>
      </c>
      <c r="BJ317" s="44">
        <v>3.7523842161900502E-2</v>
      </c>
      <c r="BK317" s="44">
        <v>2.1075174815059949E-2</v>
      </c>
      <c r="BL317" s="44">
        <v>-4.6642133732594369E-2</v>
      </c>
      <c r="BM317" s="44">
        <v>-0.10657474632600829</v>
      </c>
      <c r="BN317" s="44">
        <v>0.13628566923245031</v>
      </c>
      <c r="BO317" s="44">
        <v>6.7271325091216069E-2</v>
      </c>
      <c r="BP317" s="44">
        <v>-8.0907896562116471E-2</v>
      </c>
      <c r="BQ317" s="44">
        <v>0.13555683834127466</v>
      </c>
      <c r="BR317" s="44">
        <v>-0.15341766323050851</v>
      </c>
      <c r="BS317" s="44">
        <v>8.5198683621353938E-2</v>
      </c>
      <c r="BT317" s="44">
        <v>7.6499697107868553E-2</v>
      </c>
      <c r="BU317" s="44">
        <v>-9.1197141510642885E-2</v>
      </c>
      <c r="BV317" s="44">
        <v>0.20344245502612152</v>
      </c>
      <c r="BW317" s="44">
        <v>0.232948370627862</v>
      </c>
      <c r="BX317" s="44">
        <v>9.7619859043456034E-2</v>
      </c>
      <c r="BY317" s="44">
        <v>6.9878114601247099E-2</v>
      </c>
      <c r="BZ317" s="44">
        <v>-2.6144678921706521E-2</v>
      </c>
      <c r="CA317" s="44">
        <v>6.5217839703821154E-2</v>
      </c>
      <c r="CB317" s="44">
        <v>-0.20936574752785256</v>
      </c>
      <c r="CC317" s="44">
        <v>1.3235095056816091E-2</v>
      </c>
      <c r="CD317" s="44">
        <v>-1.484496710081931E-2</v>
      </c>
      <c r="CE317" s="44">
        <v>1.7288693236443831E-2</v>
      </c>
      <c r="CF317" s="44">
        <v>4.1001990873556181E-2</v>
      </c>
      <c r="CG317" s="44">
        <v>-9.2948468220072564E-2</v>
      </c>
      <c r="CH317" s="44">
        <v>-8.1407100015323086E-2</v>
      </c>
      <c r="CI317" s="44">
        <v>2.8547473616553812E-2</v>
      </c>
      <c r="CJ317" s="44">
        <v>5.7327166624447194E-3</v>
      </c>
      <c r="CK317" s="44">
        <v>-4.3746358429600202E-2</v>
      </c>
      <c r="CL317" s="44">
        <v>-4.2423376161370881E-2</v>
      </c>
      <c r="CM317" s="44">
        <v>0.11591783991280054</v>
      </c>
      <c r="CN317" s="44">
        <v>0.1940055712055192</v>
      </c>
      <c r="CO317" s="44">
        <v>-5.8274712905750065E-2</v>
      </c>
      <c r="CP317" s="44">
        <v>-5.5164790434611935E-2</v>
      </c>
      <c r="CQ317" s="44">
        <v>0.11271800614056679</v>
      </c>
      <c r="CR317" s="44">
        <v>-7.3621971466550598E-2</v>
      </c>
      <c r="CS317" s="44">
        <v>-0.1437093998046019</v>
      </c>
      <c r="CT317" s="44">
        <v>-5.0477607054539804E-2</v>
      </c>
      <c r="CU317" s="44">
        <v>-0.15137668256180351</v>
      </c>
      <c r="CV317" s="44">
        <v>0.11260056987508538</v>
      </c>
      <c r="CW317" s="44">
        <v>9.7876648098296128E-3</v>
      </c>
      <c r="CX317" s="44">
        <v>9.8361442871227556E-2</v>
      </c>
      <c r="CY317" s="44">
        <v>-2.8248609013268526E-2</v>
      </c>
      <c r="CZ317" s="44">
        <v>-1.9271639421248731E-3</v>
      </c>
      <c r="DA317" s="44">
        <v>-5.5395171860402867E-2</v>
      </c>
      <c r="DB317" s="44">
        <v>4.48594018786879E-2</v>
      </c>
      <c r="DC317" s="44">
        <v>4.0836568535753664E-3</v>
      </c>
      <c r="DD317" s="44">
        <v>1.8407739227477619E-2</v>
      </c>
      <c r="DE317" s="44">
        <v>-6.9802963896615534E-3</v>
      </c>
    </row>
    <row r="318" spans="3:109" x14ac:dyDescent="0.4">
      <c r="C318" s="62"/>
      <c r="D318" s="42">
        <f>(1/$D$5)*学習!K72</f>
        <v>0</v>
      </c>
      <c r="I318" s="63">
        <v>307</v>
      </c>
      <c r="J318" s="44">
        <v>0.17412196758647458</v>
      </c>
      <c r="K318" s="44">
        <v>-0.1452996073386697</v>
      </c>
      <c r="L318" s="44">
        <v>-5.7044960427553096E-2</v>
      </c>
      <c r="M318" s="44">
        <v>-0.12756034735342009</v>
      </c>
      <c r="N318" s="44">
        <v>2.7733422422594429E-2</v>
      </c>
      <c r="O318" s="44">
        <v>-2.7349308549436759E-2</v>
      </c>
      <c r="P318" s="44">
        <v>-3.6030792869049359E-2</v>
      </c>
      <c r="Q318" s="44">
        <v>8.3842401294054791E-2</v>
      </c>
      <c r="R318" s="44">
        <v>-3.0701547069567667E-2</v>
      </c>
      <c r="S318" s="44">
        <v>0.16139559209040757</v>
      </c>
      <c r="T318" s="44">
        <v>-0.22510408950950941</v>
      </c>
      <c r="U318" s="44">
        <v>-3.6635186582966002E-2</v>
      </c>
      <c r="V318" s="44">
        <v>6.5533121562913549E-2</v>
      </c>
      <c r="W318" s="44">
        <v>-5.6741710363302097E-2</v>
      </c>
      <c r="X318" s="44">
        <v>1.5313626221013088E-2</v>
      </c>
      <c r="Y318" s="44">
        <v>-4.1595101721555372E-3</v>
      </c>
      <c r="Z318" s="44">
        <v>0.14193479863707464</v>
      </c>
      <c r="AA318" s="44">
        <v>5.5112900572087009E-2</v>
      </c>
      <c r="AB318" s="44">
        <v>9.071590329785606E-2</v>
      </c>
      <c r="AC318" s="44">
        <v>0.20015811412377227</v>
      </c>
      <c r="AD318" s="44">
        <v>-0.13774160509833064</v>
      </c>
      <c r="AE318" s="44">
        <v>-3.2318042906790204E-2</v>
      </c>
      <c r="AF318" s="44">
        <v>-6.5933610615514004E-2</v>
      </c>
      <c r="AG318" s="44">
        <v>2.0625585515910257E-2</v>
      </c>
      <c r="AH318" s="44">
        <v>-1.2365001195033594E-2</v>
      </c>
      <c r="AI318" s="44">
        <v>3.2667316489653285E-2</v>
      </c>
      <c r="AJ318" s="44">
        <v>-1.4545111828648864E-2</v>
      </c>
      <c r="AK318" s="44">
        <v>-8.8424890321727595E-2</v>
      </c>
      <c r="AL318" s="44">
        <v>-0.10144575923686609</v>
      </c>
      <c r="AM318" s="44">
        <v>-6.106959544292568E-2</v>
      </c>
      <c r="AN318" s="44">
        <v>-4.080287292576E-2</v>
      </c>
      <c r="AO318" s="44">
        <v>2.4265156578969861E-2</v>
      </c>
      <c r="AP318" s="44">
        <v>-5.8579849989972878E-2</v>
      </c>
      <c r="AQ318" s="44">
        <v>-4.0181129308109555E-2</v>
      </c>
      <c r="AR318" s="44">
        <v>-6.3647840436770922E-2</v>
      </c>
      <c r="AS318" s="44">
        <v>-0.10938656484313294</v>
      </c>
      <c r="AT318" s="44">
        <v>0.12605023087158307</v>
      </c>
      <c r="AU318" s="44">
        <v>-4.9819276984397504E-2</v>
      </c>
      <c r="AV318" s="44">
        <v>0.16493181881051949</v>
      </c>
      <c r="AW318" s="44">
        <v>2.8066514610875636E-2</v>
      </c>
      <c r="AX318" s="44">
        <v>0.16828914782522478</v>
      </c>
      <c r="AY318" s="44">
        <v>4.6258322295112876E-2</v>
      </c>
      <c r="AZ318" s="44">
        <v>-7.4073036569364689E-2</v>
      </c>
      <c r="BA318" s="44">
        <v>4.7560041277517985E-2</v>
      </c>
      <c r="BB318" s="44">
        <v>1.6984446353732776E-2</v>
      </c>
      <c r="BC318" s="44">
        <v>4.3089003068711086E-2</v>
      </c>
      <c r="BD318" s="44">
        <v>3.2129635967676304E-2</v>
      </c>
      <c r="BE318" s="44">
        <v>-6.3392366708296469E-2</v>
      </c>
      <c r="BF318" s="44">
        <v>3.015112425284484E-2</v>
      </c>
      <c r="BG318" s="44">
        <v>-8.2385920637122828E-2</v>
      </c>
      <c r="BH318" s="44">
        <v>0.11445355841378485</v>
      </c>
      <c r="BI318" s="44">
        <v>-3.1431860426268943E-2</v>
      </c>
      <c r="BJ318" s="44">
        <v>-0.16723395705206703</v>
      </c>
      <c r="BK318" s="44">
        <v>-6.9139941746296354E-2</v>
      </c>
      <c r="BL318" s="44">
        <v>-0.22856713454852495</v>
      </c>
      <c r="BM318" s="44">
        <v>0.11169469084436885</v>
      </c>
      <c r="BN318" s="44">
        <v>-0.14231805166997655</v>
      </c>
      <c r="BO318" s="44">
        <v>0.15568712580611302</v>
      </c>
      <c r="BP318" s="44">
        <v>7.0155220453149217E-2</v>
      </c>
      <c r="BQ318" s="44">
        <v>-0.16513025661002556</v>
      </c>
      <c r="BR318" s="44">
        <v>-0.10810586044710661</v>
      </c>
      <c r="BS318" s="44">
        <v>-7.9108654125550765E-2</v>
      </c>
      <c r="BT318" s="44">
        <v>5.9969165992219083E-2</v>
      </c>
      <c r="BU318" s="44">
        <v>-4.2083455609517546E-2</v>
      </c>
      <c r="BV318" s="44">
        <v>-1.7385127068435587E-2</v>
      </c>
      <c r="BW318" s="44">
        <v>1.3726384344861182E-2</v>
      </c>
      <c r="BX318" s="44">
        <v>2.8190181060127429E-2</v>
      </c>
      <c r="BY318" s="44">
        <v>-0.13707052329728595</v>
      </c>
      <c r="BZ318" s="44">
        <v>-0.1264600749885646</v>
      </c>
      <c r="CA318" s="44">
        <v>-0.16156866347271426</v>
      </c>
      <c r="CB318" s="44">
        <v>4.1238665374009852E-2</v>
      </c>
      <c r="CC318" s="44">
        <v>-0.19221951214819202</v>
      </c>
      <c r="CD318" s="44">
        <v>1.4041179742704026E-2</v>
      </c>
      <c r="CE318" s="44">
        <v>-0.15129246225624671</v>
      </c>
      <c r="CF318" s="44">
        <v>-7.2388048865880752E-2</v>
      </c>
      <c r="CG318" s="44">
        <v>9.2489998854919181E-2</v>
      </c>
      <c r="CH318" s="44">
        <v>-9.4611639629348879E-3</v>
      </c>
      <c r="CI318" s="44">
        <v>0.12767749523273678</v>
      </c>
      <c r="CJ318" s="44">
        <v>-9.8292134953864144E-2</v>
      </c>
      <c r="CK318" s="44">
        <v>0.18227999527501537</v>
      </c>
      <c r="CL318" s="44">
        <v>-4.4328367273943008E-2</v>
      </c>
      <c r="CM318" s="44">
        <v>3.4477701450980794E-2</v>
      </c>
      <c r="CN318" s="44">
        <v>-9.2838516194847787E-3</v>
      </c>
      <c r="CO318" s="44">
        <v>0.20395456606442069</v>
      </c>
      <c r="CP318" s="44">
        <v>-0.11433988381130537</v>
      </c>
      <c r="CQ318" s="44">
        <v>-5.3883098186168023E-2</v>
      </c>
      <c r="CR318" s="44">
        <v>-3.0633470520913083E-2</v>
      </c>
      <c r="CS318" s="44">
        <v>-1.3188007482552483E-3</v>
      </c>
      <c r="CT318" s="44">
        <v>-4.3937068202977804E-2</v>
      </c>
      <c r="CU318" s="44">
        <v>0.16683730941936181</v>
      </c>
      <c r="CV318" s="44">
        <v>0.11424397995653116</v>
      </c>
      <c r="CW318" s="44">
        <v>-9.8711648388895401E-2</v>
      </c>
      <c r="CX318" s="44">
        <v>7.3796196272856537E-2</v>
      </c>
      <c r="CY318" s="44">
        <v>-9.9281341488237806E-2</v>
      </c>
      <c r="CZ318" s="44">
        <v>-5.7494479536483553E-2</v>
      </c>
      <c r="DA318" s="44">
        <v>0.16148425914071218</v>
      </c>
      <c r="DB318" s="44">
        <v>-0.14045165174497046</v>
      </c>
      <c r="DC318" s="44">
        <v>4.6952371171613293E-2</v>
      </c>
      <c r="DD318" s="44">
        <v>9.1164348783966828E-2</v>
      </c>
      <c r="DE318" s="44">
        <v>2.5440565888555491E-2</v>
      </c>
    </row>
    <row r="319" spans="3:109" x14ac:dyDescent="0.4">
      <c r="C319" s="62"/>
      <c r="D319" s="42">
        <f>(1/$D$5)*学習!K73</f>
        <v>1</v>
      </c>
      <c r="I319" s="63">
        <v>308</v>
      </c>
      <c r="J319" s="44">
        <v>-2.0191687946606793E-2</v>
      </c>
      <c r="K319" s="44">
        <v>0.16103305899053144</v>
      </c>
      <c r="L319" s="44">
        <v>8.9143885483157298E-2</v>
      </c>
      <c r="M319" s="44">
        <v>0.19183633501484409</v>
      </c>
      <c r="N319" s="44">
        <v>0.15681964464432793</v>
      </c>
      <c r="O319" s="44">
        <v>0.14028665678245253</v>
      </c>
      <c r="P319" s="44">
        <v>1.6178470611264613E-3</v>
      </c>
      <c r="Q319" s="44">
        <v>-7.9611202310541071E-2</v>
      </c>
      <c r="R319" s="44">
        <v>-8.6637506084184718E-2</v>
      </c>
      <c r="S319" s="44">
        <v>-3.8755289540432801E-2</v>
      </c>
      <c r="T319" s="44">
        <v>0.23640631187642017</v>
      </c>
      <c r="U319" s="44">
        <v>0.14790267442188532</v>
      </c>
      <c r="V319" s="44">
        <v>1.3913030917492677E-2</v>
      </c>
      <c r="W319" s="44">
        <v>0.15313082631309793</v>
      </c>
      <c r="X319" s="44">
        <v>5.0689907204086074E-2</v>
      </c>
      <c r="Y319" s="44">
        <v>5.6292401675425527E-2</v>
      </c>
      <c r="Z319" s="44">
        <v>5.8095684500055457E-2</v>
      </c>
      <c r="AA319" s="44">
        <v>-9.7203597970225875E-2</v>
      </c>
      <c r="AB319" s="44">
        <v>0.20045972836190357</v>
      </c>
      <c r="AC319" s="44">
        <v>8.4531881744009371E-2</v>
      </c>
      <c r="AD319" s="44">
        <v>-0.10568663152507832</v>
      </c>
      <c r="AE319" s="44">
        <v>-0.21670580599717737</v>
      </c>
      <c r="AF319" s="44">
        <v>0.12200131906441553</v>
      </c>
      <c r="AG319" s="44">
        <v>0.10563817543654802</v>
      </c>
      <c r="AH319" s="44">
        <v>-1.8901338920485993E-2</v>
      </c>
      <c r="AI319" s="44">
        <v>-3.623936690349526E-2</v>
      </c>
      <c r="AJ319" s="44">
        <v>7.1162198526661419E-2</v>
      </c>
      <c r="AK319" s="44">
        <v>9.9998163848480075E-3</v>
      </c>
      <c r="AL319" s="44">
        <v>-4.7046766144044995E-2</v>
      </c>
      <c r="AM319" s="44">
        <v>-6.4896062871085874E-2</v>
      </c>
      <c r="AN319" s="44">
        <v>-7.2030223311415328E-2</v>
      </c>
      <c r="AO319" s="44">
        <v>2.7075662005278837E-2</v>
      </c>
      <c r="AP319" s="44">
        <v>-5.5137157006721121E-3</v>
      </c>
      <c r="AQ319" s="44">
        <v>-9.5869273999507523E-2</v>
      </c>
      <c r="AR319" s="44">
        <v>1.6335298133306284E-2</v>
      </c>
      <c r="AS319" s="44">
        <v>3.6397924153183353E-2</v>
      </c>
      <c r="AT319" s="44">
        <v>0.13151901783806219</v>
      </c>
      <c r="AU319" s="44">
        <v>-1.8060607216126501E-2</v>
      </c>
      <c r="AV319" s="44">
        <v>0.15497370472553842</v>
      </c>
      <c r="AW319" s="44">
        <v>0.13107766051541528</v>
      </c>
      <c r="AX319" s="44">
        <v>4.2908587683985838E-2</v>
      </c>
      <c r="AY319" s="44">
        <v>0.11308627396840505</v>
      </c>
      <c r="AZ319" s="44">
        <v>3.8743511569665212E-2</v>
      </c>
      <c r="BA319" s="44">
        <v>-3.0732191096460398E-2</v>
      </c>
      <c r="BB319" s="44">
        <v>3.5295882147184335E-2</v>
      </c>
      <c r="BC319" s="44">
        <v>-6.0634620404104382E-2</v>
      </c>
      <c r="BD319" s="44">
        <v>0.11570835489094582</v>
      </c>
      <c r="BE319" s="44">
        <v>-8.5423834405783494E-2</v>
      </c>
      <c r="BF319" s="44">
        <v>-3.2368561218676907E-2</v>
      </c>
      <c r="BG319" s="44">
        <v>6.6201290341551325E-2</v>
      </c>
      <c r="BH319" s="44">
        <v>4.3463371745156076E-2</v>
      </c>
      <c r="BI319" s="44">
        <v>0.23770075626386233</v>
      </c>
      <c r="BJ319" s="44">
        <v>-0.21251996032467996</v>
      </c>
      <c r="BK319" s="44">
        <v>-0.17147884584628889</v>
      </c>
      <c r="BL319" s="44">
        <v>0.17024308557961307</v>
      </c>
      <c r="BM319" s="44">
        <v>3.6646577033854218E-2</v>
      </c>
      <c r="BN319" s="44">
        <v>-7.2949050280078961E-2</v>
      </c>
      <c r="BO319" s="44">
        <v>7.0754174883298868E-2</v>
      </c>
      <c r="BP319" s="44">
        <v>0.13315087671704476</v>
      </c>
      <c r="BQ319" s="44">
        <v>0.14638806614629307</v>
      </c>
      <c r="BR319" s="44">
        <v>-9.0948528968675751E-2</v>
      </c>
      <c r="BS319" s="44">
        <v>-0.11007433022943337</v>
      </c>
      <c r="BT319" s="44">
        <v>-3.4168791584244393E-2</v>
      </c>
      <c r="BU319" s="44">
        <v>0.15991186295247437</v>
      </c>
      <c r="BV319" s="44">
        <v>2.0899499895598618E-3</v>
      </c>
      <c r="BW319" s="44">
        <v>6.526042037782287E-2</v>
      </c>
      <c r="BX319" s="44">
        <v>-5.6838211469944423E-2</v>
      </c>
      <c r="BY319" s="44">
        <v>4.5258584000422937E-2</v>
      </c>
      <c r="BZ319" s="44">
        <v>-4.0465290067117238E-4</v>
      </c>
      <c r="CA319" s="44">
        <v>7.8688407465563159E-2</v>
      </c>
      <c r="CB319" s="44">
        <v>5.2328715788921695E-3</v>
      </c>
      <c r="CC319" s="44">
        <v>7.3724084954823424E-2</v>
      </c>
      <c r="CD319" s="44">
        <v>0.22084104379171487</v>
      </c>
      <c r="CE319" s="44">
        <v>6.4570984905666165E-2</v>
      </c>
      <c r="CF319" s="44">
        <v>-0.18564229515373992</v>
      </c>
      <c r="CG319" s="44">
        <v>-3.8931405246582083E-2</v>
      </c>
      <c r="CH319" s="44">
        <v>-0.11482366815300106</v>
      </c>
      <c r="CI319" s="44">
        <v>-3.3313806965568661E-2</v>
      </c>
      <c r="CJ319" s="44">
        <v>7.6018356792359298E-2</v>
      </c>
      <c r="CK319" s="44">
        <v>2.7636128310136388E-2</v>
      </c>
      <c r="CL319" s="44">
        <v>2.7347724551310341E-2</v>
      </c>
      <c r="CM319" s="44">
        <v>-0.13797114376760086</v>
      </c>
      <c r="CN319" s="44">
        <v>0.10536475058560692</v>
      </c>
      <c r="CO319" s="44">
        <v>0.10640613283984963</v>
      </c>
      <c r="CP319" s="44">
        <v>-0.18996991647855652</v>
      </c>
      <c r="CQ319" s="44">
        <v>-1.6345552307785102E-2</v>
      </c>
      <c r="CR319" s="44">
        <v>7.6004452762776994E-2</v>
      </c>
      <c r="CS319" s="44">
        <v>-3.2020464730464056E-2</v>
      </c>
      <c r="CT319" s="44">
        <v>1.8809799940756801E-2</v>
      </c>
      <c r="CU319" s="44">
        <v>-0.11313049069242823</v>
      </c>
      <c r="CV319" s="44">
        <v>0.12698605145721886</v>
      </c>
      <c r="CW319" s="44">
        <v>-2.7267398534902735E-2</v>
      </c>
      <c r="CX319" s="44">
        <v>0.14723571986190886</v>
      </c>
      <c r="CY319" s="44">
        <v>-0.1047471796071055</v>
      </c>
      <c r="CZ319" s="44">
        <v>0.12473688244475646</v>
      </c>
      <c r="DA319" s="44">
        <v>-0.1289632730005861</v>
      </c>
      <c r="DB319" s="44">
        <v>4.3349283608129174E-2</v>
      </c>
      <c r="DC319" s="44">
        <v>-3.8178101280469001E-2</v>
      </c>
      <c r="DD319" s="44">
        <v>-5.3451773929732008E-2</v>
      </c>
      <c r="DE319" s="44">
        <v>0.22029359021218772</v>
      </c>
    </row>
    <row r="320" spans="3:109" x14ac:dyDescent="0.4">
      <c r="C320" s="62"/>
      <c r="D320" s="42">
        <f>(1/$D$5)*学習!L46</f>
        <v>3.9215686274509803E-3</v>
      </c>
      <c r="I320" s="63">
        <v>309</v>
      </c>
      <c r="J320" s="44">
        <v>0.10555201621726154</v>
      </c>
      <c r="K320" s="44">
        <v>0.11910681413679912</v>
      </c>
      <c r="L320" s="44">
        <v>-5.4369920840927226E-2</v>
      </c>
      <c r="M320" s="44">
        <v>-2.6538683480754117E-2</v>
      </c>
      <c r="N320" s="44">
        <v>-9.1261443851621332E-4</v>
      </c>
      <c r="O320" s="44">
        <v>-2.3412639792244231E-2</v>
      </c>
      <c r="P320" s="44">
        <v>-0.14626710080229746</v>
      </c>
      <c r="Q320" s="44">
        <v>0.19186530168642799</v>
      </c>
      <c r="R320" s="44">
        <v>-0.11983480224162343</v>
      </c>
      <c r="S320" s="44">
        <v>-0.12590319042155521</v>
      </c>
      <c r="T320" s="44">
        <v>3.0933113765047048E-2</v>
      </c>
      <c r="U320" s="44">
        <v>5.381556482808262E-2</v>
      </c>
      <c r="V320" s="44">
        <v>-4.543406523907767E-2</v>
      </c>
      <c r="W320" s="44">
        <v>0.15228944833267716</v>
      </c>
      <c r="X320" s="44">
        <v>2.9991511251717465E-3</v>
      </c>
      <c r="Y320" s="44">
        <v>7.2605230073159818E-2</v>
      </c>
      <c r="Z320" s="44">
        <v>4.3940143647340189E-2</v>
      </c>
      <c r="AA320" s="44">
        <v>7.5343265837058457E-2</v>
      </c>
      <c r="AB320" s="44">
        <v>-7.5663511630638711E-2</v>
      </c>
      <c r="AC320" s="44">
        <v>-8.5911559859946168E-2</v>
      </c>
      <c r="AD320" s="44">
        <v>0.16406206043618626</v>
      </c>
      <c r="AE320" s="44">
        <v>-6.0160135864507983E-2</v>
      </c>
      <c r="AF320" s="44">
        <v>7.8289472991180928E-2</v>
      </c>
      <c r="AG320" s="44">
        <v>5.032696054605082E-2</v>
      </c>
      <c r="AH320" s="44">
        <v>-5.3203454740146892E-2</v>
      </c>
      <c r="AI320" s="44">
        <v>4.4970371006592721E-2</v>
      </c>
      <c r="AJ320" s="44">
        <v>5.0550188051582512E-2</v>
      </c>
      <c r="AK320" s="44">
        <v>-0.15000721430153086</v>
      </c>
      <c r="AL320" s="44">
        <v>0.19529836544110721</v>
      </c>
      <c r="AM320" s="44">
        <v>-6.4927553099506388E-2</v>
      </c>
      <c r="AN320" s="44">
        <v>8.8359111564619675E-2</v>
      </c>
      <c r="AO320" s="44">
        <v>-3.3812977224953203E-2</v>
      </c>
      <c r="AP320" s="44">
        <v>5.8230719696510516E-2</v>
      </c>
      <c r="AQ320" s="44">
        <v>9.8714080510158744E-2</v>
      </c>
      <c r="AR320" s="44">
        <v>3.2913008861077645E-3</v>
      </c>
      <c r="AS320" s="44">
        <v>-0.11166121951807075</v>
      </c>
      <c r="AT320" s="44">
        <v>-3.3189120737563506E-2</v>
      </c>
      <c r="AU320" s="44">
        <v>-3.0393118027701189E-3</v>
      </c>
      <c r="AV320" s="44">
        <v>-1.9556357135144909E-2</v>
      </c>
      <c r="AW320" s="44">
        <v>6.4877261070681843E-3</v>
      </c>
      <c r="AX320" s="44">
        <v>-3.6085063461735067E-2</v>
      </c>
      <c r="AY320" s="44">
        <v>3.3430461130692342E-3</v>
      </c>
      <c r="AZ320" s="44">
        <v>-8.4798244885296026E-2</v>
      </c>
      <c r="BA320" s="44">
        <v>3.8325382059151945E-2</v>
      </c>
      <c r="BB320" s="44">
        <v>-0.11697511663756277</v>
      </c>
      <c r="BC320" s="44">
        <v>-0.207185120160505</v>
      </c>
      <c r="BD320" s="44">
        <v>7.1555928914416547E-2</v>
      </c>
      <c r="BE320" s="44">
        <v>-0.15561589176642837</v>
      </c>
      <c r="BF320" s="44">
        <v>-6.3954056208380735E-3</v>
      </c>
      <c r="BG320" s="44">
        <v>9.7832976377038219E-3</v>
      </c>
      <c r="BH320" s="44">
        <v>3.3887320392714575E-2</v>
      </c>
      <c r="BI320" s="44">
        <v>-0.15394240661786496</v>
      </c>
      <c r="BJ320" s="44">
        <v>0.13334583243148593</v>
      </c>
      <c r="BK320" s="44">
        <v>-3.8346792833192832E-2</v>
      </c>
      <c r="BL320" s="44">
        <v>0.10128667140154778</v>
      </c>
      <c r="BM320" s="44">
        <v>-2.4934882940744071E-2</v>
      </c>
      <c r="BN320" s="44">
        <v>-4.6609892933961589E-2</v>
      </c>
      <c r="BO320" s="44">
        <v>-2.5154707348596154E-2</v>
      </c>
      <c r="BP320" s="44">
        <v>0.17237203069056659</v>
      </c>
      <c r="BQ320" s="44">
        <v>-8.5653894654518697E-2</v>
      </c>
      <c r="BR320" s="44">
        <v>3.0326248595493471E-2</v>
      </c>
      <c r="BS320" s="44">
        <v>-4.2857409609978539E-3</v>
      </c>
      <c r="BT320" s="44">
        <v>7.4236310174295161E-3</v>
      </c>
      <c r="BU320" s="44">
        <v>0.10048394046167977</v>
      </c>
      <c r="BV320" s="44">
        <v>3.1954738326915325E-2</v>
      </c>
      <c r="BW320" s="44">
        <v>9.2208513699253754E-3</v>
      </c>
      <c r="BX320" s="44">
        <v>-4.6351512221020873E-2</v>
      </c>
      <c r="BY320" s="44">
        <v>0.10010811304184605</v>
      </c>
      <c r="BZ320" s="44">
        <v>0.19928458033536878</v>
      </c>
      <c r="CA320" s="44">
        <v>3.0352553048549023E-2</v>
      </c>
      <c r="CB320" s="44">
        <v>-4.510008291561457E-2</v>
      </c>
      <c r="CC320" s="44">
        <v>1.1199707065848758E-2</v>
      </c>
      <c r="CD320" s="44">
        <v>2.9960761518185212E-2</v>
      </c>
      <c r="CE320" s="44">
        <v>-0.14603788719167807</v>
      </c>
      <c r="CF320" s="44">
        <v>9.9028663908702921E-2</v>
      </c>
      <c r="CG320" s="44">
        <v>-6.5510588609541051E-2</v>
      </c>
      <c r="CH320" s="44">
        <v>3.5120982246453526E-2</v>
      </c>
      <c r="CI320" s="44">
        <v>3.4080108420905419E-2</v>
      </c>
      <c r="CJ320" s="44">
        <v>1.4385459003754623E-2</v>
      </c>
      <c r="CK320" s="44">
        <v>-8.5923237881389725E-2</v>
      </c>
      <c r="CL320" s="44">
        <v>-6.4975392093335929E-2</v>
      </c>
      <c r="CM320" s="44">
        <v>5.3780546994679143E-2</v>
      </c>
      <c r="CN320" s="44">
        <v>9.7077194846309237E-2</v>
      </c>
      <c r="CO320" s="44">
        <v>9.4165430187145974E-2</v>
      </c>
      <c r="CP320" s="44">
        <v>-2.1903535240570104E-2</v>
      </c>
      <c r="CQ320" s="44">
        <v>-0.15031993273628291</v>
      </c>
      <c r="CR320" s="44">
        <v>-6.630368512270654E-2</v>
      </c>
      <c r="CS320" s="44">
        <v>-3.5843064532894854E-2</v>
      </c>
      <c r="CT320" s="44">
        <v>0.13314174727273301</v>
      </c>
      <c r="CU320" s="44">
        <v>-0.11145973950707237</v>
      </c>
      <c r="CV320" s="44">
        <v>-0.10856097252373341</v>
      </c>
      <c r="CW320" s="44">
        <v>-2.3039765304526866E-2</v>
      </c>
      <c r="CX320" s="44">
        <v>2.2518259509305204E-2</v>
      </c>
      <c r="CY320" s="44">
        <v>-9.3124946468176539E-2</v>
      </c>
      <c r="CZ320" s="44">
        <v>3.9258951110277843E-2</v>
      </c>
      <c r="DA320" s="44">
        <v>-9.7829871518579303E-2</v>
      </c>
      <c r="DB320" s="44">
        <v>4.2966035131034225E-2</v>
      </c>
      <c r="DC320" s="44">
        <v>-1.7249694807727572E-2</v>
      </c>
      <c r="DD320" s="44">
        <v>-4.3686008174191909E-2</v>
      </c>
      <c r="DE320" s="44">
        <v>-0.15031818363860597</v>
      </c>
    </row>
    <row r="321" spans="3:109" x14ac:dyDescent="0.4">
      <c r="C321" s="62"/>
      <c r="D321" s="42">
        <f>(1/$D$5)*学習!L47</f>
        <v>0</v>
      </c>
      <c r="I321" s="63">
        <v>310</v>
      </c>
      <c r="J321" s="44">
        <v>1.5306006857628582E-3</v>
      </c>
      <c r="K321" s="44">
        <v>-0.16535069277455333</v>
      </c>
      <c r="L321" s="44">
        <v>4.6576832686957177E-2</v>
      </c>
      <c r="M321" s="44">
        <v>-2.5167914212696056E-3</v>
      </c>
      <c r="N321" s="44">
        <v>4.3620402897041596E-2</v>
      </c>
      <c r="O321" s="44">
        <v>6.3540583175903276E-2</v>
      </c>
      <c r="P321" s="44">
        <v>0.17190382072981847</v>
      </c>
      <c r="Q321" s="44">
        <v>4.1162007967877154E-2</v>
      </c>
      <c r="R321" s="44">
        <v>6.8153829939453542E-2</v>
      </c>
      <c r="S321" s="44">
        <v>-7.3348442554940644E-3</v>
      </c>
      <c r="T321" s="44">
        <v>5.6650079588968651E-2</v>
      </c>
      <c r="U321" s="44">
        <v>-2.4735193374168941E-2</v>
      </c>
      <c r="V321" s="44">
        <v>-1.6452820562771451E-3</v>
      </c>
      <c r="W321" s="44">
        <v>-0.11880929628401871</v>
      </c>
      <c r="X321" s="44">
        <v>-8.7587249292290392E-2</v>
      </c>
      <c r="Y321" s="44">
        <v>-6.1496044951252722E-2</v>
      </c>
      <c r="Z321" s="44">
        <v>7.3947313988710114E-2</v>
      </c>
      <c r="AA321" s="44">
        <v>9.9225887916068442E-2</v>
      </c>
      <c r="AB321" s="44">
        <v>0.32536742847075517</v>
      </c>
      <c r="AC321" s="44">
        <v>3.1580992590700611E-3</v>
      </c>
      <c r="AD321" s="44">
        <v>5.3389750792292689E-2</v>
      </c>
      <c r="AE321" s="44">
        <v>-3.409768161308363E-2</v>
      </c>
      <c r="AF321" s="44">
        <v>4.976322419332526E-2</v>
      </c>
      <c r="AG321" s="44">
        <v>6.9098429591258562E-3</v>
      </c>
      <c r="AH321" s="44">
        <v>-0.13025861785090001</v>
      </c>
      <c r="AI321" s="44">
        <v>-5.335110851469721E-2</v>
      </c>
      <c r="AJ321" s="44">
        <v>-0.15326469214969302</v>
      </c>
      <c r="AK321" s="44">
        <v>-8.201485387103484E-2</v>
      </c>
      <c r="AL321" s="44">
        <v>0.1830335815551952</v>
      </c>
      <c r="AM321" s="44">
        <v>-5.6660713394521882E-2</v>
      </c>
      <c r="AN321" s="44">
        <v>6.466665234155837E-2</v>
      </c>
      <c r="AO321" s="44">
        <v>0.24224969060281654</v>
      </c>
      <c r="AP321" s="44">
        <v>0.10978548905316651</v>
      </c>
      <c r="AQ321" s="44">
        <v>4.8274039867466402E-2</v>
      </c>
      <c r="AR321" s="44">
        <v>0.18312068892190575</v>
      </c>
      <c r="AS321" s="44">
        <v>-0.11931214406703959</v>
      </c>
      <c r="AT321" s="44">
        <v>-6.578909177466255E-2</v>
      </c>
      <c r="AU321" s="44">
        <v>-0.11215796353435026</v>
      </c>
      <c r="AV321" s="44">
        <v>0.1872418789913789</v>
      </c>
      <c r="AW321" s="44">
        <v>-0.11607458101247049</v>
      </c>
      <c r="AX321" s="44">
        <v>-7.2524645116703992E-2</v>
      </c>
      <c r="AY321" s="44">
        <v>0.11805041888556354</v>
      </c>
      <c r="AZ321" s="44">
        <v>0.15108189591727064</v>
      </c>
      <c r="BA321" s="44">
        <v>0.10273762056492</v>
      </c>
      <c r="BB321" s="44">
        <v>-6.8404224479807582E-2</v>
      </c>
      <c r="BC321" s="44">
        <v>0.11440783909882793</v>
      </c>
      <c r="BD321" s="44">
        <v>-4.9284818196152387E-2</v>
      </c>
      <c r="BE321" s="44">
        <v>0.13403620230772953</v>
      </c>
      <c r="BF321" s="44">
        <v>-0.10873129967054425</v>
      </c>
      <c r="BG321" s="44">
        <v>4.2764028542287807E-2</v>
      </c>
      <c r="BH321" s="44">
        <v>-4.8475521832987952E-3</v>
      </c>
      <c r="BI321" s="44">
        <v>7.5353346860212916E-2</v>
      </c>
      <c r="BJ321" s="44">
        <v>5.6493606621865963E-3</v>
      </c>
      <c r="BK321" s="44">
        <v>-0.15012688512733288</v>
      </c>
      <c r="BL321" s="44">
        <v>5.1429772376166236E-2</v>
      </c>
      <c r="BM321" s="44">
        <v>4.9327801900306993E-2</v>
      </c>
      <c r="BN321" s="44">
        <v>-1.4841851626271746E-2</v>
      </c>
      <c r="BO321" s="44">
        <v>9.9680059103770619E-2</v>
      </c>
      <c r="BP321" s="44">
        <v>1.573438909148046E-2</v>
      </c>
      <c r="BQ321" s="44">
        <v>7.0711203968842437E-2</v>
      </c>
      <c r="BR321" s="44">
        <v>8.5981981505994287E-2</v>
      </c>
      <c r="BS321" s="44">
        <v>-0.1084205485451151</v>
      </c>
      <c r="BT321" s="44">
        <v>-1.0300910386696525E-2</v>
      </c>
      <c r="BU321" s="44">
        <v>-6.5459222675655807E-2</v>
      </c>
      <c r="BV321" s="44">
        <v>-1.1303666526087646E-2</v>
      </c>
      <c r="BW321" s="44">
        <v>-1.8474805645472679E-2</v>
      </c>
      <c r="BX321" s="44">
        <v>2.2240227296495933E-3</v>
      </c>
      <c r="BY321" s="44">
        <v>4.5063048522123755E-2</v>
      </c>
      <c r="BZ321" s="44">
        <v>-0.1163468113463194</v>
      </c>
      <c r="CA321" s="44">
        <v>-1.074776668185284E-2</v>
      </c>
      <c r="CB321" s="44">
        <v>-0.11554692595267267</v>
      </c>
      <c r="CC321" s="44">
        <v>-9.5349608985613843E-2</v>
      </c>
      <c r="CD321" s="44">
        <v>-5.5169958253783805E-2</v>
      </c>
      <c r="CE321" s="44">
        <v>5.511024990241635E-2</v>
      </c>
      <c r="CF321" s="44">
        <v>7.8142101903002706E-2</v>
      </c>
      <c r="CG321" s="44">
        <v>-0.13196765495112397</v>
      </c>
      <c r="CH321" s="44">
        <v>8.131821592442974E-2</v>
      </c>
      <c r="CI321" s="44">
        <v>2.6528036974175176E-2</v>
      </c>
      <c r="CJ321" s="44">
        <v>6.0827102946768255E-2</v>
      </c>
      <c r="CK321" s="44">
        <v>0.12158342370499066</v>
      </c>
      <c r="CL321" s="44">
        <v>5.917273373178368E-2</v>
      </c>
      <c r="CM321" s="44">
        <v>-5.1666218076964816E-2</v>
      </c>
      <c r="CN321" s="44">
        <v>0.12035951898335033</v>
      </c>
      <c r="CO321" s="44">
        <v>0.22704311935124399</v>
      </c>
      <c r="CP321" s="44">
        <v>-0.10787728151977263</v>
      </c>
      <c r="CQ321" s="44">
        <v>1.0333694400239771E-2</v>
      </c>
      <c r="CR321" s="44">
        <v>4.7497133286283091E-2</v>
      </c>
      <c r="CS321" s="44">
        <v>0.2172383837962007</v>
      </c>
      <c r="CT321" s="44">
        <v>-7.9517692434386777E-2</v>
      </c>
      <c r="CU321" s="44">
        <v>-0.1628335747941691</v>
      </c>
      <c r="CV321" s="44">
        <v>-0.11086458322704694</v>
      </c>
      <c r="CW321" s="44">
        <v>-2.3110247223315516E-2</v>
      </c>
      <c r="CX321" s="44">
        <v>-1.6417451319708322E-2</v>
      </c>
      <c r="CY321" s="44">
        <v>0.10799529086708336</v>
      </c>
      <c r="CZ321" s="44">
        <v>0.15303159305838249</v>
      </c>
      <c r="DA321" s="44">
        <v>0.1120188002328126</v>
      </c>
      <c r="DB321" s="44">
        <v>-0.22374094839854539</v>
      </c>
      <c r="DC321" s="44">
        <v>-7.0655059567387532E-2</v>
      </c>
      <c r="DD321" s="44">
        <v>3.4113722045849962E-2</v>
      </c>
      <c r="DE321" s="44">
        <v>-0.11098738612951574</v>
      </c>
    </row>
    <row r="322" spans="3:109" x14ac:dyDescent="0.4">
      <c r="C322" s="62"/>
      <c r="D322" s="42">
        <f>(1/$D$5)*学習!L48</f>
        <v>4.7058823529411764E-2</v>
      </c>
      <c r="I322" s="63">
        <v>311</v>
      </c>
      <c r="J322" s="44">
        <v>0.23849948432045237</v>
      </c>
      <c r="K322" s="44">
        <v>-0.18701090045450375</v>
      </c>
      <c r="L322" s="44">
        <v>2.0195669971303003E-2</v>
      </c>
      <c r="M322" s="44">
        <v>-7.2303241566664678E-2</v>
      </c>
      <c r="N322" s="44">
        <v>0.26187269076775838</v>
      </c>
      <c r="O322" s="44">
        <v>0.10504143352802979</v>
      </c>
      <c r="P322" s="44">
        <v>-0.38415206113955302</v>
      </c>
      <c r="Q322" s="44">
        <v>5.5565752802570569E-2</v>
      </c>
      <c r="R322" s="44">
        <v>-0.12079683297176988</v>
      </c>
      <c r="S322" s="44">
        <v>2.28329656422234E-2</v>
      </c>
      <c r="T322" s="44">
        <v>-7.4673891832420916E-2</v>
      </c>
      <c r="U322" s="44">
        <v>-0.11307109609455727</v>
      </c>
      <c r="V322" s="44">
        <v>-8.1561713089590676E-2</v>
      </c>
      <c r="W322" s="44">
        <v>-0.28457862495752018</v>
      </c>
      <c r="X322" s="44">
        <v>0.19528209783891493</v>
      </c>
      <c r="Y322" s="44">
        <v>-3.1690211340324015E-2</v>
      </c>
      <c r="Z322" s="44">
        <v>-0.10088120064342196</v>
      </c>
      <c r="AA322" s="44">
        <v>0.26028841611469472</v>
      </c>
      <c r="AB322" s="44">
        <v>9.8368367410649055E-2</v>
      </c>
      <c r="AC322" s="44">
        <v>-9.9927632096958721E-2</v>
      </c>
      <c r="AD322" s="44">
        <v>-0.16613147042142679</v>
      </c>
      <c r="AE322" s="44">
        <v>8.6883668955148249E-2</v>
      </c>
      <c r="AF322" s="44">
        <v>9.4394176452718123E-2</v>
      </c>
      <c r="AG322" s="44">
        <v>2.9708796782903016E-2</v>
      </c>
      <c r="AH322" s="44">
        <v>-0.12286477438133811</v>
      </c>
      <c r="AI322" s="44">
        <v>-6.8728695257419106E-2</v>
      </c>
      <c r="AJ322" s="44">
        <v>-9.6749413111924046E-2</v>
      </c>
      <c r="AK322" s="44">
        <v>-2.4687893350653432E-2</v>
      </c>
      <c r="AL322" s="44">
        <v>1.5204722961265462E-2</v>
      </c>
      <c r="AM322" s="44">
        <v>6.9338912909024608E-2</v>
      </c>
      <c r="AN322" s="44">
        <v>9.181303133873113E-2</v>
      </c>
      <c r="AO322" s="44">
        <v>-0.14640727430294817</v>
      </c>
      <c r="AP322" s="44">
        <v>8.3310568791020348E-2</v>
      </c>
      <c r="AQ322" s="44">
        <v>-0.16892414110400572</v>
      </c>
      <c r="AR322" s="44">
        <v>-3.9138254909210857E-2</v>
      </c>
      <c r="AS322" s="44">
        <v>6.3169109878383867E-2</v>
      </c>
      <c r="AT322" s="44">
        <v>-3.1011427924763888E-2</v>
      </c>
      <c r="AU322" s="44">
        <v>-8.8053464035199203E-2</v>
      </c>
      <c r="AV322" s="44">
        <v>-0.11866188038088928</v>
      </c>
      <c r="AW322" s="44">
        <v>7.4747393061110778E-2</v>
      </c>
      <c r="AX322" s="44">
        <v>-1.432521831735341E-2</v>
      </c>
      <c r="AY322" s="44">
        <v>-3.9932714236125801E-2</v>
      </c>
      <c r="AZ322" s="44">
        <v>-0.14027747566553189</v>
      </c>
      <c r="BA322" s="44">
        <v>-7.6231263454931038E-3</v>
      </c>
      <c r="BB322" s="44">
        <v>9.6737002190080329E-2</v>
      </c>
      <c r="BC322" s="44">
        <v>-5.5842730830957012E-2</v>
      </c>
      <c r="BD322" s="44">
        <v>0.11443515277479545</v>
      </c>
      <c r="BE322" s="44">
        <v>3.0364733742940447E-2</v>
      </c>
      <c r="BF322" s="44">
        <v>-5.4787828953037419E-4</v>
      </c>
      <c r="BG322" s="44">
        <v>1.665486585174383E-2</v>
      </c>
      <c r="BH322" s="44">
        <v>0.10760111014974244</v>
      </c>
      <c r="BI322" s="44">
        <v>4.2182036922064112E-2</v>
      </c>
      <c r="BJ322" s="44">
        <v>2.7924226082937251E-2</v>
      </c>
      <c r="BK322" s="44">
        <v>2.0610340781305671E-2</v>
      </c>
      <c r="BL322" s="44">
        <v>-2.3222865240695081E-2</v>
      </c>
      <c r="BM322" s="44">
        <v>0.15145742831173567</v>
      </c>
      <c r="BN322" s="44">
        <v>-0.16769152268686857</v>
      </c>
      <c r="BO322" s="44">
        <v>-0.18259980505936377</v>
      </c>
      <c r="BP322" s="44">
        <v>3.329745208704693E-2</v>
      </c>
      <c r="BQ322" s="44">
        <v>-2.360196023089093E-2</v>
      </c>
      <c r="BR322" s="44">
        <v>-4.5769671681332891E-2</v>
      </c>
      <c r="BS322" s="44">
        <v>0.15181234995780821</v>
      </c>
      <c r="BT322" s="44">
        <v>-5.9605223852547747E-2</v>
      </c>
      <c r="BU322" s="44">
        <v>-5.7990824972417546E-2</v>
      </c>
      <c r="BV322" s="44">
        <v>0.12897025640438264</v>
      </c>
      <c r="BW322" s="44">
        <v>-0.25247526383438179</v>
      </c>
      <c r="BX322" s="44">
        <v>-2.843560187670837E-2</v>
      </c>
      <c r="BY322" s="44">
        <v>-2.7145598618774174E-2</v>
      </c>
      <c r="BZ322" s="44">
        <v>3.0651953584501158E-2</v>
      </c>
      <c r="CA322" s="44">
        <v>-2.0765636031061095E-2</v>
      </c>
      <c r="CB322" s="44">
        <v>5.7533240211185686E-2</v>
      </c>
      <c r="CC322" s="44">
        <v>-9.1218964206646089E-2</v>
      </c>
      <c r="CD322" s="44">
        <v>-4.3238903509287115E-2</v>
      </c>
      <c r="CE322" s="44">
        <v>-3.0903693991531079E-2</v>
      </c>
      <c r="CF322" s="44">
        <v>6.4090236559502772E-2</v>
      </c>
      <c r="CG322" s="44">
        <v>9.2343635942583532E-2</v>
      </c>
      <c r="CH322" s="44">
        <v>9.5919414680045764E-2</v>
      </c>
      <c r="CI322" s="44">
        <v>-0.12907063848482767</v>
      </c>
      <c r="CJ322" s="44">
        <v>1.0705267281684756E-2</v>
      </c>
      <c r="CK322" s="44">
        <v>0.22545111550380367</v>
      </c>
      <c r="CL322" s="44">
        <v>0.1382412712672294</v>
      </c>
      <c r="CM322" s="44">
        <v>8.6817428558123147E-2</v>
      </c>
      <c r="CN322" s="44">
        <v>0.13244627732611616</v>
      </c>
      <c r="CO322" s="44">
        <v>0.11419590807121845</v>
      </c>
      <c r="CP322" s="44">
        <v>-1.8235112496739238E-2</v>
      </c>
      <c r="CQ322" s="44">
        <v>2.3504318002909856E-2</v>
      </c>
      <c r="CR322" s="44">
        <v>-0.13834846695875866</v>
      </c>
      <c r="CS322" s="44">
        <v>-0.11378279683875116</v>
      </c>
      <c r="CT322" s="44">
        <v>4.0341862880653889E-2</v>
      </c>
      <c r="CU322" s="44">
        <v>9.9434008583482558E-2</v>
      </c>
      <c r="CV322" s="44">
        <v>6.3488655689171984E-5</v>
      </c>
      <c r="CW322" s="44">
        <v>0.24904416861372702</v>
      </c>
      <c r="CX322" s="44">
        <v>-0.11767718558691156</v>
      </c>
      <c r="CY322" s="44">
        <v>-3.6391269485558507E-2</v>
      </c>
      <c r="CZ322" s="44">
        <v>3.2866708873893806E-2</v>
      </c>
      <c r="DA322" s="44">
        <v>0.12167070144146654</v>
      </c>
      <c r="DB322" s="44">
        <v>7.0147307838106077E-2</v>
      </c>
      <c r="DC322" s="44">
        <v>-9.0674743724516615E-2</v>
      </c>
      <c r="DD322" s="44">
        <v>4.6827055864278884E-2</v>
      </c>
      <c r="DE322" s="44">
        <v>-0.10601389885250351</v>
      </c>
    </row>
    <row r="323" spans="3:109" x14ac:dyDescent="0.4">
      <c r="C323" s="62"/>
      <c r="D323" s="42">
        <f>(1/$D$5)*学習!L49</f>
        <v>7.8431372549019607E-3</v>
      </c>
      <c r="I323" s="63">
        <v>312</v>
      </c>
      <c r="J323" s="44">
        <v>1.7451253077891183E-2</v>
      </c>
      <c r="K323" s="44">
        <v>0.11198587978191835</v>
      </c>
      <c r="L323" s="44">
        <v>-2.5734128306516932E-2</v>
      </c>
      <c r="M323" s="44">
        <v>6.6625470953191671E-2</v>
      </c>
      <c r="N323" s="44">
        <v>0.18128372745901905</v>
      </c>
      <c r="O323" s="44">
        <v>-1.2527684100842183E-2</v>
      </c>
      <c r="P323" s="44">
        <v>-2.973216168494297E-2</v>
      </c>
      <c r="Q323" s="44">
        <v>-0.22356260483999643</v>
      </c>
      <c r="R323" s="44">
        <v>-4.4109837027759523E-2</v>
      </c>
      <c r="S323" s="44">
        <v>0.12249695597129374</v>
      </c>
      <c r="T323" s="44">
        <v>0.14394532305469757</v>
      </c>
      <c r="U323" s="44">
        <v>-0.11855934277911047</v>
      </c>
      <c r="V323" s="44">
        <v>2.8734421229159823E-2</v>
      </c>
      <c r="W323" s="44">
        <v>-8.5587982822005859E-2</v>
      </c>
      <c r="X323" s="44">
        <v>-0.10597934944240955</v>
      </c>
      <c r="Y323" s="44">
        <v>8.5099502120047382E-2</v>
      </c>
      <c r="Z323" s="44">
        <v>0.2033224903489784</v>
      </c>
      <c r="AA323" s="44">
        <v>-3.7511359713939492E-2</v>
      </c>
      <c r="AB323" s="44">
        <v>-4.6701578798596224E-2</v>
      </c>
      <c r="AC323" s="44">
        <v>-0.10884673435691179</v>
      </c>
      <c r="AD323" s="44">
        <v>5.4840129626720725E-2</v>
      </c>
      <c r="AE323" s="44">
        <v>-3.5494211101507717E-2</v>
      </c>
      <c r="AF323" s="44">
        <v>-6.3155028391267645E-2</v>
      </c>
      <c r="AG323" s="44">
        <v>-6.3502552647938693E-2</v>
      </c>
      <c r="AH323" s="44">
        <v>6.1635886417836232E-2</v>
      </c>
      <c r="AI323" s="44">
        <v>-8.8773953953539403E-2</v>
      </c>
      <c r="AJ323" s="44">
        <v>-4.0360883904819962E-2</v>
      </c>
      <c r="AK323" s="44">
        <v>-1.1269121584659791E-2</v>
      </c>
      <c r="AL323" s="44">
        <v>3.8067090989873549E-2</v>
      </c>
      <c r="AM323" s="44">
        <v>-0.14889065185526001</v>
      </c>
      <c r="AN323" s="44">
        <v>-0.16892806215728653</v>
      </c>
      <c r="AO323" s="44">
        <v>1.2495284001531114E-2</v>
      </c>
      <c r="AP323" s="44">
        <v>7.0100220987730055E-2</v>
      </c>
      <c r="AQ323" s="44">
        <v>-0.12490693165496324</v>
      </c>
      <c r="AR323" s="44">
        <v>0.10830493240492245</v>
      </c>
      <c r="AS323" s="44">
        <v>-0.16472862647980918</v>
      </c>
      <c r="AT323" s="44">
        <v>0.1050016792249184</v>
      </c>
      <c r="AU323" s="44">
        <v>-4.8606854859053181E-2</v>
      </c>
      <c r="AV323" s="44">
        <v>1.3185049395390493E-3</v>
      </c>
      <c r="AW323" s="44">
        <v>-0.29986568031362881</v>
      </c>
      <c r="AX323" s="44">
        <v>6.266858660689624E-2</v>
      </c>
      <c r="AY323" s="44">
        <v>3.6067616605731399E-2</v>
      </c>
      <c r="AZ323" s="44">
        <v>-7.6635055966086219E-2</v>
      </c>
      <c r="BA323" s="44">
        <v>-9.0907316672900515E-2</v>
      </c>
      <c r="BB323" s="44">
        <v>-8.2973665495937529E-2</v>
      </c>
      <c r="BC323" s="44">
        <v>-0.22828739933477143</v>
      </c>
      <c r="BD323" s="44">
        <v>8.5032313271433485E-2</v>
      </c>
      <c r="BE323" s="44">
        <v>-6.2044768429280438E-3</v>
      </c>
      <c r="BF323" s="44">
        <v>-4.8115574094586402E-2</v>
      </c>
      <c r="BG323" s="44">
        <v>2.763220628433339E-2</v>
      </c>
      <c r="BH323" s="44">
        <v>-0.12712001143564131</v>
      </c>
      <c r="BI323" s="44">
        <v>1.1747847578019055E-2</v>
      </c>
      <c r="BJ323" s="44">
        <v>-5.6887639426679293E-3</v>
      </c>
      <c r="BK323" s="44">
        <v>6.1301867996343545E-2</v>
      </c>
      <c r="BL323" s="44">
        <v>0.13532035515043173</v>
      </c>
      <c r="BM323" s="44">
        <v>6.4065646707514814E-2</v>
      </c>
      <c r="BN323" s="44">
        <v>-4.7393298156441589E-2</v>
      </c>
      <c r="BO323" s="44">
        <v>0.11147125356099942</v>
      </c>
      <c r="BP323" s="44">
        <v>-0.22033327934929742</v>
      </c>
      <c r="BQ323" s="44">
        <v>6.0221439008328354E-2</v>
      </c>
      <c r="BR323" s="44">
        <v>-8.3451405508328733E-2</v>
      </c>
      <c r="BS323" s="44">
        <v>8.83750084969364E-2</v>
      </c>
      <c r="BT323" s="44">
        <v>0.20790418823408213</v>
      </c>
      <c r="BU323" s="44">
        <v>3.2370855962971151E-2</v>
      </c>
      <c r="BV323" s="44">
        <v>-6.9963012874958855E-3</v>
      </c>
      <c r="BW323" s="44">
        <v>-0.21413248726289102</v>
      </c>
      <c r="BX323" s="44">
        <v>8.7982679092521707E-2</v>
      </c>
      <c r="BY323" s="44">
        <v>0.11912293329484766</v>
      </c>
      <c r="BZ323" s="44">
        <v>9.0273776524758542E-2</v>
      </c>
      <c r="CA323" s="44">
        <v>0.1080596689249185</v>
      </c>
      <c r="CB323" s="44">
        <v>0.12349366087292736</v>
      </c>
      <c r="CC323" s="44">
        <v>-9.0304652167075394E-2</v>
      </c>
      <c r="CD323" s="44">
        <v>-0.16854264523478632</v>
      </c>
      <c r="CE323" s="44">
        <v>9.4930698855823208E-3</v>
      </c>
      <c r="CF323" s="44">
        <v>0.13183395628378192</v>
      </c>
      <c r="CG323" s="44">
        <v>-7.0031085466357598E-2</v>
      </c>
      <c r="CH323" s="44">
        <v>2.6187037939755631E-2</v>
      </c>
      <c r="CI323" s="44">
        <v>-8.9972701224864143E-2</v>
      </c>
      <c r="CJ323" s="44">
        <v>-9.1664118205593517E-2</v>
      </c>
      <c r="CK323" s="44">
        <v>-0.10163960048980022</v>
      </c>
      <c r="CL323" s="44">
        <v>0.10272639588710852</v>
      </c>
      <c r="CM323" s="44">
        <v>-1.6523745727337634E-2</v>
      </c>
      <c r="CN323" s="44">
        <v>-0.15434799494871093</v>
      </c>
      <c r="CO323" s="44">
        <v>-9.8314321791819995E-2</v>
      </c>
      <c r="CP323" s="44">
        <v>1.3037765574296445E-2</v>
      </c>
      <c r="CQ323" s="44">
        <v>-7.8154011872442877E-2</v>
      </c>
      <c r="CR323" s="44">
        <v>-4.3305308769511559E-2</v>
      </c>
      <c r="CS323" s="44">
        <v>0.16143733254849699</v>
      </c>
      <c r="CT323" s="44">
        <v>0.11787982552866806</v>
      </c>
      <c r="CU323" s="44">
        <v>-5.3173216637102345E-2</v>
      </c>
      <c r="CV323" s="44">
        <v>8.3769690530455049E-2</v>
      </c>
      <c r="CW323" s="44">
        <v>0.1484120280950372</v>
      </c>
      <c r="CX323" s="44">
        <v>-0.309415409164773</v>
      </c>
      <c r="CY323" s="44">
        <v>-1.0686083752036909E-2</v>
      </c>
      <c r="CZ323" s="44">
        <v>-9.3022286253969841E-2</v>
      </c>
      <c r="DA323" s="44">
        <v>-0.17070469090599777</v>
      </c>
      <c r="DB323" s="44">
        <v>-6.4298508047841402E-2</v>
      </c>
      <c r="DC323" s="44">
        <v>2.657756757027166E-2</v>
      </c>
      <c r="DD323" s="44">
        <v>-7.6992445979405091E-2</v>
      </c>
      <c r="DE323" s="44">
        <v>-0.10730946013777591</v>
      </c>
    </row>
    <row r="324" spans="3:109" x14ac:dyDescent="0.4">
      <c r="C324" s="62"/>
      <c r="D324" s="42">
        <f>(1/$D$5)*学習!L50</f>
        <v>0</v>
      </c>
      <c r="I324" s="63">
        <v>313</v>
      </c>
      <c r="J324" s="44">
        <v>0.10203907581464376</v>
      </c>
      <c r="K324" s="44">
        <v>0.10762545486776895</v>
      </c>
      <c r="L324" s="44">
        <v>-0.1811086123741705</v>
      </c>
      <c r="M324" s="44">
        <v>-9.8332638092834837E-2</v>
      </c>
      <c r="N324" s="44">
        <v>0.18389421808659492</v>
      </c>
      <c r="O324" s="44">
        <v>-7.3980062549920747E-2</v>
      </c>
      <c r="P324" s="44">
        <v>-0.19557797467647703</v>
      </c>
      <c r="Q324" s="44">
        <v>-1.4302049635491126E-2</v>
      </c>
      <c r="R324" s="44">
        <v>8.0243797221349389E-2</v>
      </c>
      <c r="S324" s="44">
        <v>-4.5024245641013157E-2</v>
      </c>
      <c r="T324" s="44">
        <v>-1.2834098074101951E-2</v>
      </c>
      <c r="U324" s="44">
        <v>-0.12087328019388681</v>
      </c>
      <c r="V324" s="44">
        <v>-7.2564451689611675E-2</v>
      </c>
      <c r="W324" s="44">
        <v>0.11469263580219574</v>
      </c>
      <c r="X324" s="44">
        <v>-6.0720310428305578E-2</v>
      </c>
      <c r="Y324" s="44">
        <v>-3.2292131759570006E-2</v>
      </c>
      <c r="Z324" s="44">
        <v>9.6338959705919658E-2</v>
      </c>
      <c r="AA324" s="44">
        <v>0.21833243511841091</v>
      </c>
      <c r="AB324" s="44">
        <v>3.1011130188612172E-2</v>
      </c>
      <c r="AC324" s="44">
        <v>-7.9399560380851622E-2</v>
      </c>
      <c r="AD324" s="44">
        <v>5.1362894748226392E-3</v>
      </c>
      <c r="AE324" s="44">
        <v>-0.11378759152403009</v>
      </c>
      <c r="AF324" s="44">
        <v>-0.15308805625635313</v>
      </c>
      <c r="AG324" s="44">
        <v>-0.16551292178560428</v>
      </c>
      <c r="AH324" s="44">
        <v>-0.11293847327338682</v>
      </c>
      <c r="AI324" s="44">
        <v>0.11313769833631224</v>
      </c>
      <c r="AJ324" s="44">
        <v>2.6216071323481426E-3</v>
      </c>
      <c r="AK324" s="44">
        <v>-0.1140411521692806</v>
      </c>
      <c r="AL324" s="44">
        <v>8.6919068918752715E-2</v>
      </c>
      <c r="AM324" s="44">
        <v>2.3184916788054639E-2</v>
      </c>
      <c r="AN324" s="44">
        <v>8.5724120779328866E-2</v>
      </c>
      <c r="AO324" s="44">
        <v>-2.5136114922956337E-3</v>
      </c>
      <c r="AP324" s="44">
        <v>-0.28857022323905113</v>
      </c>
      <c r="AQ324" s="44">
        <v>-2.6186849623908146E-2</v>
      </c>
      <c r="AR324" s="44">
        <v>0.24164056327689223</v>
      </c>
      <c r="AS324" s="44">
        <v>9.586302229461488E-2</v>
      </c>
      <c r="AT324" s="44">
        <v>0.12844451963053446</v>
      </c>
      <c r="AU324" s="44">
        <v>-4.2067290354275096E-2</v>
      </c>
      <c r="AV324" s="44">
        <v>0.16258601593783018</v>
      </c>
      <c r="AW324" s="44">
        <v>-0.1148465967063233</v>
      </c>
      <c r="AX324" s="44">
        <v>-0.1743233377566786</v>
      </c>
      <c r="AY324" s="44">
        <v>8.6154721546479268E-2</v>
      </c>
      <c r="AZ324" s="44">
        <v>3.4490444216574094E-2</v>
      </c>
      <c r="BA324" s="44">
        <v>-0.12327832805195377</v>
      </c>
      <c r="BB324" s="44">
        <v>-5.354792068841327E-2</v>
      </c>
      <c r="BC324" s="44">
        <v>2.8696647258713136E-3</v>
      </c>
      <c r="BD324" s="44">
        <v>-2.3052143283675643E-2</v>
      </c>
      <c r="BE324" s="44">
        <v>-8.9855360901436296E-2</v>
      </c>
      <c r="BF324" s="44">
        <v>8.3584224490507508E-2</v>
      </c>
      <c r="BG324" s="44">
        <v>0.20273664216859172</v>
      </c>
      <c r="BH324" s="44">
        <v>0.10475153509063545</v>
      </c>
      <c r="BI324" s="44">
        <v>6.3745662230246941E-2</v>
      </c>
      <c r="BJ324" s="44">
        <v>0.2577409778999773</v>
      </c>
      <c r="BK324" s="44">
        <v>-0.14801940967273927</v>
      </c>
      <c r="BL324" s="44">
        <v>6.411186851153694E-2</v>
      </c>
      <c r="BM324" s="44">
        <v>-9.4308625248760061E-2</v>
      </c>
      <c r="BN324" s="44">
        <v>3.5170868006062339E-2</v>
      </c>
      <c r="BO324" s="44">
        <v>0.15781874621090597</v>
      </c>
      <c r="BP324" s="44">
        <v>-8.288930707828128E-2</v>
      </c>
      <c r="BQ324" s="44">
        <v>3.7989703300739745E-2</v>
      </c>
      <c r="BR324" s="44">
        <v>-0.10410602828424508</v>
      </c>
      <c r="BS324" s="44">
        <v>3.7449711673579342E-2</v>
      </c>
      <c r="BT324" s="44">
        <v>0.13353651176017625</v>
      </c>
      <c r="BU324" s="44">
        <v>0.10346160098362037</v>
      </c>
      <c r="BV324" s="44">
        <v>-0.16468361385763319</v>
      </c>
      <c r="BW324" s="44">
        <v>-5.0000391991431491E-2</v>
      </c>
      <c r="BX324" s="44">
        <v>-6.6218821269923345E-2</v>
      </c>
      <c r="BY324" s="44">
        <v>-0.12147006831019078</v>
      </c>
      <c r="BZ324" s="44">
        <v>-1.3297531693372418E-2</v>
      </c>
      <c r="CA324" s="44">
        <v>1.908375165716818E-3</v>
      </c>
      <c r="CB324" s="44">
        <v>0.10215633214133338</v>
      </c>
      <c r="CC324" s="44">
        <v>-7.8982830868895196E-2</v>
      </c>
      <c r="CD324" s="44">
        <v>-0.11313160614243491</v>
      </c>
      <c r="CE324" s="44">
        <v>3.4110050230896388E-2</v>
      </c>
      <c r="CF324" s="44">
        <v>-2.2510425820523267E-4</v>
      </c>
      <c r="CG324" s="44">
        <v>3.9248969103020115E-2</v>
      </c>
      <c r="CH324" s="44">
        <v>0.16459285557905395</v>
      </c>
      <c r="CI324" s="44">
        <v>-2.8179704701867897E-2</v>
      </c>
      <c r="CJ324" s="44">
        <v>-6.333407451557066E-2</v>
      </c>
      <c r="CK324" s="44">
        <v>-6.5333557300439937E-2</v>
      </c>
      <c r="CL324" s="44">
        <v>-7.0783323714970106E-2</v>
      </c>
      <c r="CM324" s="44">
        <v>4.095851918498674E-2</v>
      </c>
      <c r="CN324" s="44">
        <v>7.0843109954183081E-2</v>
      </c>
      <c r="CO324" s="44">
        <v>0.17908226515943065</v>
      </c>
      <c r="CP324" s="44">
        <v>-0.2179485079905718</v>
      </c>
      <c r="CQ324" s="44">
        <v>-1.1426662616481693E-2</v>
      </c>
      <c r="CR324" s="44">
        <v>0.18160955962851424</v>
      </c>
      <c r="CS324" s="44">
        <v>-0.15972908785982234</v>
      </c>
      <c r="CT324" s="44">
        <v>0.16585224276252419</v>
      </c>
      <c r="CU324" s="44">
        <v>9.9882340758019762E-3</v>
      </c>
      <c r="CV324" s="44">
        <v>7.7406476595733437E-2</v>
      </c>
      <c r="CW324" s="44">
        <v>0.21067986357266527</v>
      </c>
      <c r="CX324" s="44">
        <v>-0.14648106366350294</v>
      </c>
      <c r="CY324" s="44">
        <v>-6.126059745555832E-3</v>
      </c>
      <c r="CZ324" s="44">
        <v>-5.0797068277875342E-2</v>
      </c>
      <c r="DA324" s="44">
        <v>-9.793435973204051E-2</v>
      </c>
      <c r="DB324" s="44">
        <v>-3.3724478087639169E-2</v>
      </c>
      <c r="DC324" s="44">
        <v>-1.7993673299248763E-2</v>
      </c>
      <c r="DD324" s="44">
        <v>-1.8519481504442182E-3</v>
      </c>
      <c r="DE324" s="44">
        <v>-7.0894648381129521E-2</v>
      </c>
    </row>
    <row r="325" spans="3:109" x14ac:dyDescent="0.4">
      <c r="C325" s="62"/>
      <c r="D325" s="42">
        <f>(1/$D$5)*学習!L51</f>
        <v>6.6666666666666666E-2</v>
      </c>
      <c r="I325" s="63">
        <v>314</v>
      </c>
      <c r="J325" s="44">
        <v>8.8130026021348895E-2</v>
      </c>
      <c r="K325" s="44">
        <v>0.1675783763530044</v>
      </c>
      <c r="L325" s="44">
        <v>-3.8238446382266769E-2</v>
      </c>
      <c r="M325" s="44">
        <v>0.2309007173680834</v>
      </c>
      <c r="N325" s="44">
        <v>5.1536197395874526E-2</v>
      </c>
      <c r="O325" s="44">
        <v>-6.4429786064095756E-3</v>
      </c>
      <c r="P325" s="44">
        <v>-8.5814191909886525E-2</v>
      </c>
      <c r="Q325" s="44">
        <v>3.1115504979395532E-2</v>
      </c>
      <c r="R325" s="44">
        <v>5.893952349429802E-2</v>
      </c>
      <c r="S325" s="44">
        <v>0.24922065635483279</v>
      </c>
      <c r="T325" s="44">
        <v>-5.3752300476214813E-2</v>
      </c>
      <c r="U325" s="44">
        <v>-2.9103269421327731E-2</v>
      </c>
      <c r="V325" s="44">
        <v>0.13385063476689948</v>
      </c>
      <c r="W325" s="44">
        <v>-7.1212300511476714E-2</v>
      </c>
      <c r="X325" s="44">
        <v>-2.5557798733580651E-2</v>
      </c>
      <c r="Y325" s="44">
        <v>9.3868048627278558E-2</v>
      </c>
      <c r="Z325" s="44">
        <v>1.4443868524889415E-2</v>
      </c>
      <c r="AA325" s="44">
        <v>0.17067200160592916</v>
      </c>
      <c r="AB325" s="44">
        <v>-2.483751618976798E-2</v>
      </c>
      <c r="AC325" s="44">
        <v>-7.2014843588952854E-2</v>
      </c>
      <c r="AD325" s="44">
        <v>5.1151807168173205E-2</v>
      </c>
      <c r="AE325" s="44">
        <v>-1.6918029577531021E-2</v>
      </c>
      <c r="AF325" s="44">
        <v>-0.23197291852635563</v>
      </c>
      <c r="AG325" s="44">
        <v>-0.33921012601497352</v>
      </c>
      <c r="AH325" s="44">
        <v>-0.11041908569147858</v>
      </c>
      <c r="AI325" s="44">
        <v>1.4283332810942011E-2</v>
      </c>
      <c r="AJ325" s="44">
        <v>-2.1017391579439544E-3</v>
      </c>
      <c r="AK325" s="44">
        <v>4.2018968399009579E-2</v>
      </c>
      <c r="AL325" s="44">
        <v>-4.7513230899704786E-2</v>
      </c>
      <c r="AM325" s="44">
        <v>-0.19774189961736871</v>
      </c>
      <c r="AN325" s="44">
        <v>0.1061793151638537</v>
      </c>
      <c r="AO325" s="44">
        <v>9.783497063431458E-2</v>
      </c>
      <c r="AP325" s="44">
        <v>-9.2183670614929769E-2</v>
      </c>
      <c r="AQ325" s="44">
        <v>-0.18189051730121758</v>
      </c>
      <c r="AR325" s="44">
        <v>0.16920185775498553</v>
      </c>
      <c r="AS325" s="44">
        <v>-2.6058182274825092E-2</v>
      </c>
      <c r="AT325" s="44">
        <v>8.4577089634764901E-2</v>
      </c>
      <c r="AU325" s="44">
        <v>-0.16933027062492198</v>
      </c>
      <c r="AV325" s="44">
        <v>0.24559068248170793</v>
      </c>
      <c r="AW325" s="44">
        <v>-0.15743151142948322</v>
      </c>
      <c r="AX325" s="44">
        <v>-0.15131401510491102</v>
      </c>
      <c r="AY325" s="44">
        <v>0.10009493571487822</v>
      </c>
      <c r="AZ325" s="44">
        <v>6.3722839649211535E-2</v>
      </c>
      <c r="BA325" s="44">
        <v>4.8081321079548933E-2</v>
      </c>
      <c r="BB325" s="44">
        <v>-0.29121944634601793</v>
      </c>
      <c r="BC325" s="44">
        <v>1.2468525695157882E-2</v>
      </c>
      <c r="BD325" s="44">
        <v>-6.1573147841206176E-2</v>
      </c>
      <c r="BE325" s="44">
        <v>2.4583832984179698E-3</v>
      </c>
      <c r="BF325" s="44">
        <v>-0.1747936652236016</v>
      </c>
      <c r="BG325" s="44">
        <v>-9.8116289973304821E-2</v>
      </c>
      <c r="BH325" s="44">
        <v>-3.308268446645295E-3</v>
      </c>
      <c r="BI325" s="44">
        <v>0.13657065989669337</v>
      </c>
      <c r="BJ325" s="44">
        <v>-2.4852023688159738E-2</v>
      </c>
      <c r="BK325" s="44">
        <v>4.0952984777970075E-2</v>
      </c>
      <c r="BL325" s="44">
        <v>6.8742760174710191E-2</v>
      </c>
      <c r="BM325" s="44">
        <v>-0.23628597436178633</v>
      </c>
      <c r="BN325" s="44">
        <v>9.618817694959847E-2</v>
      </c>
      <c r="BO325" s="44">
        <v>3.5097640634223513E-2</v>
      </c>
      <c r="BP325" s="44">
        <v>8.2024045765183382E-3</v>
      </c>
      <c r="BQ325" s="44">
        <v>0.14784197627887663</v>
      </c>
      <c r="BR325" s="44">
        <v>0.10935370982595841</v>
      </c>
      <c r="BS325" s="44">
        <v>4.4853780523500121E-2</v>
      </c>
      <c r="BT325" s="44">
        <v>-4.0287443518318936E-2</v>
      </c>
      <c r="BU325" s="44">
        <v>0.1163103943036706</v>
      </c>
      <c r="BV325" s="44">
        <v>3.7820244290375153E-3</v>
      </c>
      <c r="BW325" s="44">
        <v>4.4496170735964825E-2</v>
      </c>
      <c r="BX325" s="44">
        <v>-1.2244704961593149E-2</v>
      </c>
      <c r="BY325" s="44">
        <v>-6.6979581354506768E-2</v>
      </c>
      <c r="BZ325" s="44">
        <v>3.3536141177249068E-2</v>
      </c>
      <c r="CA325" s="44">
        <v>0.17719729975513768</v>
      </c>
      <c r="CB325" s="44">
        <v>2.6000690751746953E-2</v>
      </c>
      <c r="CC325" s="44">
        <v>0.16316178059489594</v>
      </c>
      <c r="CD325" s="44">
        <v>-7.8657846481734683E-2</v>
      </c>
      <c r="CE325" s="44">
        <v>3.3132254536012748E-2</v>
      </c>
      <c r="CF325" s="44">
        <v>6.4679167159282888E-2</v>
      </c>
      <c r="CG325" s="44">
        <v>-0.13913951417104062</v>
      </c>
      <c r="CH325" s="44">
        <v>-1.1667073260359974E-3</v>
      </c>
      <c r="CI325" s="44">
        <v>-0.10859436874543284</v>
      </c>
      <c r="CJ325" s="44">
        <v>-0.19937262816431872</v>
      </c>
      <c r="CK325" s="44">
        <v>-0.37562190377964583</v>
      </c>
      <c r="CL325" s="44">
        <v>-4.6449627863376454E-2</v>
      </c>
      <c r="CM325" s="44">
        <v>7.649917465731227E-3</v>
      </c>
      <c r="CN325" s="44">
        <v>-3.6075574870482303E-3</v>
      </c>
      <c r="CO325" s="44">
        <v>-5.1081625947724446E-2</v>
      </c>
      <c r="CP325" s="44">
        <v>0.17507123009070649</v>
      </c>
      <c r="CQ325" s="44">
        <v>-2.1856610484700847E-2</v>
      </c>
      <c r="CR325" s="44">
        <v>1.4698527616621293E-2</v>
      </c>
      <c r="CS325" s="44">
        <v>-3.4653724469171213E-2</v>
      </c>
      <c r="CT325" s="44">
        <v>0.16962188752110541</v>
      </c>
      <c r="CU325" s="44">
        <v>-0.15412537407010837</v>
      </c>
      <c r="CV325" s="44">
        <v>-4.1907092302554197E-2</v>
      </c>
      <c r="CW325" s="44">
        <v>0.16681295601665941</v>
      </c>
      <c r="CX325" s="44">
        <v>-3.7690520817994518E-2</v>
      </c>
      <c r="CY325" s="44">
        <v>0.10270030061470238</v>
      </c>
      <c r="CZ325" s="44">
        <v>3.3532380039841085E-4</v>
      </c>
      <c r="DA325" s="44">
        <v>-7.7297564002119096E-2</v>
      </c>
      <c r="DB325" s="44">
        <v>-5.4589094817978259E-2</v>
      </c>
      <c r="DC325" s="44">
        <v>2.9625146120723495E-2</v>
      </c>
      <c r="DD325" s="44">
        <v>-5.1833469481068331E-2</v>
      </c>
      <c r="DE325" s="44">
        <v>-0.11085990673788942</v>
      </c>
    </row>
    <row r="326" spans="3:109" x14ac:dyDescent="0.4">
      <c r="C326" s="62"/>
      <c r="D326" s="42">
        <f>(1/$D$5)*学習!L52</f>
        <v>0</v>
      </c>
      <c r="I326" s="63">
        <v>315</v>
      </c>
      <c r="J326" s="44">
        <v>-7.7145990515303672E-2</v>
      </c>
      <c r="K326" s="44">
        <v>9.2153301412729663E-2</v>
      </c>
      <c r="L326" s="44">
        <v>-0.42456994436200196</v>
      </c>
      <c r="M326" s="44">
        <v>0.12102800439333007</v>
      </c>
      <c r="N326" s="44">
        <v>-6.3776533010352604E-2</v>
      </c>
      <c r="O326" s="44">
        <v>-0.25447272268741727</v>
      </c>
      <c r="P326" s="44">
        <v>-0.11453409631346684</v>
      </c>
      <c r="Q326" s="44">
        <v>-5.5019631484636664E-2</v>
      </c>
      <c r="R326" s="44">
        <v>1.2649116464081749E-2</v>
      </c>
      <c r="S326" s="44">
        <v>-1.5830709264806068E-2</v>
      </c>
      <c r="T326" s="44">
        <v>-6.5587235406753347E-2</v>
      </c>
      <c r="U326" s="44">
        <v>0.14755914052225758</v>
      </c>
      <c r="V326" s="44">
        <v>0.12096574023556764</v>
      </c>
      <c r="W326" s="44">
        <v>3.3975793451617602E-2</v>
      </c>
      <c r="X326" s="44">
        <v>-0.15871582927778544</v>
      </c>
      <c r="Y326" s="44">
        <v>-0.22377463615894294</v>
      </c>
      <c r="Z326" s="44">
        <v>0.12307780678374365</v>
      </c>
      <c r="AA326" s="44">
        <v>4.4768555491694374E-2</v>
      </c>
      <c r="AB326" s="44">
        <v>1.7920105623888433E-2</v>
      </c>
      <c r="AC326" s="44">
        <v>4.6357313158119945E-2</v>
      </c>
      <c r="AD326" s="44">
        <v>0.29115828581147357</v>
      </c>
      <c r="AE326" s="44">
        <v>-0.18129826447751607</v>
      </c>
      <c r="AF326" s="44">
        <v>-0.16541034077417396</v>
      </c>
      <c r="AG326" s="44">
        <v>-0.19521477102648332</v>
      </c>
      <c r="AH326" s="44">
        <v>-3.434676528064054E-2</v>
      </c>
      <c r="AI326" s="44">
        <v>1.1879444338955623E-2</v>
      </c>
      <c r="AJ326" s="44">
        <v>3.5565058259050028E-2</v>
      </c>
      <c r="AK326" s="44">
        <v>-8.3450095975285229E-2</v>
      </c>
      <c r="AL326" s="44">
        <v>0.11074939715981957</v>
      </c>
      <c r="AM326" s="44">
        <v>0.11759489195185449</v>
      </c>
      <c r="AN326" s="44">
        <v>-2.9841758957417229E-3</v>
      </c>
      <c r="AO326" s="44">
        <v>-4.8008791016679139E-2</v>
      </c>
      <c r="AP326" s="44">
        <v>3.2102809806357525E-2</v>
      </c>
      <c r="AQ326" s="44">
        <v>-0.1914567521421936</v>
      </c>
      <c r="AR326" s="44">
        <v>2.3132646104834665E-2</v>
      </c>
      <c r="AS326" s="44">
        <v>1.6686981238399794E-3</v>
      </c>
      <c r="AT326" s="44">
        <v>0.22150739475824949</v>
      </c>
      <c r="AU326" s="44">
        <v>9.0159544920584752E-3</v>
      </c>
      <c r="AV326" s="44">
        <v>-4.3457456369620341E-3</v>
      </c>
      <c r="AW326" s="44">
        <v>4.6268100568670869E-3</v>
      </c>
      <c r="AX326" s="44">
        <v>-0.1036934780034745</v>
      </c>
      <c r="AY326" s="44">
        <v>5.3047832688162641E-2</v>
      </c>
      <c r="AZ326" s="44">
        <v>0.16656195134064272</v>
      </c>
      <c r="BA326" s="44">
        <v>-3.5749764437170345E-2</v>
      </c>
      <c r="BB326" s="44">
        <v>0.10528011675631234</v>
      </c>
      <c r="BC326" s="44">
        <v>9.99435777078716E-2</v>
      </c>
      <c r="BD326" s="44">
        <v>-3.9852816748386921E-2</v>
      </c>
      <c r="BE326" s="44">
        <v>-5.3762352188515744E-2</v>
      </c>
      <c r="BF326" s="44">
        <v>-2.1181532032602626E-3</v>
      </c>
      <c r="BG326" s="44">
        <v>2.0979015926655537E-2</v>
      </c>
      <c r="BH326" s="44">
        <v>-0.1153758961542838</v>
      </c>
      <c r="BI326" s="44">
        <v>-4.0580935483775657E-2</v>
      </c>
      <c r="BJ326" s="44">
        <v>4.2280312738246457E-2</v>
      </c>
      <c r="BK326" s="44">
        <v>-1.4210067516860922E-2</v>
      </c>
      <c r="BL326" s="44">
        <v>0.12016612029337685</v>
      </c>
      <c r="BM326" s="44">
        <v>6.7375821344550696E-2</v>
      </c>
      <c r="BN326" s="44">
        <v>8.8141765122530788E-2</v>
      </c>
      <c r="BO326" s="44">
        <v>-0.11039961369331081</v>
      </c>
      <c r="BP326" s="44">
        <v>-0.23906142984286144</v>
      </c>
      <c r="BQ326" s="44">
        <v>-0.12066760600680851</v>
      </c>
      <c r="BR326" s="44">
        <v>0.21923212653949437</v>
      </c>
      <c r="BS326" s="44">
        <v>2.4003426204235446E-2</v>
      </c>
      <c r="BT326" s="44">
        <v>-0.28115757501462946</v>
      </c>
      <c r="BU326" s="44">
        <v>4.9605021605827214E-2</v>
      </c>
      <c r="BV326" s="44">
        <v>-6.3850367651125714E-2</v>
      </c>
      <c r="BW326" s="44">
        <v>-7.298817324884796E-2</v>
      </c>
      <c r="BX326" s="44">
        <v>-5.0807914688042188E-2</v>
      </c>
      <c r="BY326" s="44">
        <v>-1.0233069124702876E-2</v>
      </c>
      <c r="BZ326" s="44">
        <v>-0.10263050577888783</v>
      </c>
      <c r="CA326" s="44">
        <v>3.9834802592588446E-2</v>
      </c>
      <c r="CB326" s="44">
        <v>-0.14200437097592666</v>
      </c>
      <c r="CC326" s="44">
        <v>2.0188961636311727E-2</v>
      </c>
      <c r="CD326" s="44">
        <v>-7.9381404380243381E-2</v>
      </c>
      <c r="CE326" s="44">
        <v>0.17578993953647987</v>
      </c>
      <c r="CF326" s="44">
        <v>0.15139148042320233</v>
      </c>
      <c r="CG326" s="44">
        <v>-0.1242641070524399</v>
      </c>
      <c r="CH326" s="44">
        <v>0.1579971151121087</v>
      </c>
      <c r="CI326" s="44">
        <v>2.5440997618514542E-2</v>
      </c>
      <c r="CJ326" s="44">
        <v>9.8604197118435377E-3</v>
      </c>
      <c r="CK326" s="44">
        <v>-0.21595467409527649</v>
      </c>
      <c r="CL326" s="44">
        <v>-3.4643129545879219E-2</v>
      </c>
      <c r="CM326" s="44">
        <v>4.8406061291717498E-2</v>
      </c>
      <c r="CN326" s="44">
        <v>0.13735135371127305</v>
      </c>
      <c r="CO326" s="44">
        <v>6.89379877199864E-3</v>
      </c>
      <c r="CP326" s="44">
        <v>3.3366405251884328E-2</v>
      </c>
      <c r="CQ326" s="44">
        <v>-0.2638523800448016</v>
      </c>
      <c r="CR326" s="44">
        <v>0.15408677725831679</v>
      </c>
      <c r="CS326" s="44">
        <v>-4.8911004019751951E-2</v>
      </c>
      <c r="CT326" s="44">
        <v>-8.5953577095087746E-2</v>
      </c>
      <c r="CU326" s="44">
        <v>-7.3309264604132229E-2</v>
      </c>
      <c r="CV326" s="44">
        <v>-0.10783036779508856</v>
      </c>
      <c r="CW326" s="44">
        <v>-0.10610898336585553</v>
      </c>
      <c r="CX326" s="44">
        <v>0.13864501762937262</v>
      </c>
      <c r="CY326" s="44">
        <v>-1.0442613605232519E-2</v>
      </c>
      <c r="CZ326" s="44">
        <v>-4.3425464324477407E-2</v>
      </c>
      <c r="DA326" s="44">
        <v>-4.2540238668842142E-2</v>
      </c>
      <c r="DB326" s="44">
        <v>3.9401426170252905E-2</v>
      </c>
      <c r="DC326" s="44">
        <v>-8.0655757866196377E-3</v>
      </c>
      <c r="DD326" s="44">
        <v>-3.4271531521162898E-2</v>
      </c>
      <c r="DE326" s="44">
        <v>-9.3276270840988718E-2</v>
      </c>
    </row>
    <row r="327" spans="3:109" x14ac:dyDescent="0.4">
      <c r="C327" s="62"/>
      <c r="D327" s="42">
        <f>(1/$D$5)*学習!L53</f>
        <v>1.5686274509803921E-2</v>
      </c>
      <c r="I327" s="63">
        <v>316</v>
      </c>
      <c r="J327" s="44">
        <v>-4.9309651885226666E-2</v>
      </c>
      <c r="K327" s="44">
        <v>-1.356214641888762E-2</v>
      </c>
      <c r="L327" s="44">
        <v>-7.6654991749700668E-2</v>
      </c>
      <c r="M327" s="44">
        <v>2.5208656575989266E-2</v>
      </c>
      <c r="N327" s="44">
        <v>-0.11652046897845074</v>
      </c>
      <c r="O327" s="44">
        <v>1.1546725902713407E-2</v>
      </c>
      <c r="P327" s="44">
        <v>-7.409815131609182E-2</v>
      </c>
      <c r="Q327" s="44">
        <v>0.13617658743875766</v>
      </c>
      <c r="R327" s="44">
        <v>0.17053013698703953</v>
      </c>
      <c r="S327" s="44">
        <v>-0.19606314789303597</v>
      </c>
      <c r="T327" s="44">
        <v>7.0282585200926633E-3</v>
      </c>
      <c r="U327" s="44">
        <v>-2.6848452058589999E-3</v>
      </c>
      <c r="V327" s="44">
        <v>0.13813289657885899</v>
      </c>
      <c r="W327" s="44">
        <v>7.6832469208003192E-3</v>
      </c>
      <c r="X327" s="44">
        <v>5.7728689388234007E-2</v>
      </c>
      <c r="Y327" s="44">
        <v>-0.18125981111731351</v>
      </c>
      <c r="Z327" s="44">
        <v>0.16908510938266547</v>
      </c>
      <c r="AA327" s="44">
        <v>9.1534466584387505E-2</v>
      </c>
      <c r="AB327" s="44">
        <v>-4.9371301961380884E-2</v>
      </c>
      <c r="AC327" s="44">
        <v>-7.6169569702391457E-2</v>
      </c>
      <c r="AD327" s="44">
        <v>0.14675294878362222</v>
      </c>
      <c r="AE327" s="44">
        <v>-0.31181721432228771</v>
      </c>
      <c r="AF327" s="44">
        <v>-9.3598727316123259E-2</v>
      </c>
      <c r="AG327" s="44">
        <v>-4.943773329480864E-2</v>
      </c>
      <c r="AH327" s="44">
        <v>-0.20321005155978419</v>
      </c>
      <c r="AI327" s="44">
        <v>-1.9096783434343761E-2</v>
      </c>
      <c r="AJ327" s="44">
        <v>-0.11655339306244324</v>
      </c>
      <c r="AK327" s="44">
        <v>-0.18212525194833387</v>
      </c>
      <c r="AL327" s="44">
        <v>0.23334133713754782</v>
      </c>
      <c r="AM327" s="44">
        <v>1.6763263291451322E-2</v>
      </c>
      <c r="AN327" s="44">
        <v>6.7196481179527647E-3</v>
      </c>
      <c r="AO327" s="44">
        <v>0.12586378382008667</v>
      </c>
      <c r="AP327" s="44">
        <v>2.8425404818665647E-2</v>
      </c>
      <c r="AQ327" s="44">
        <v>-8.2182155506696608E-2</v>
      </c>
      <c r="AR327" s="44">
        <v>0.13486644400863332</v>
      </c>
      <c r="AS327" s="44">
        <v>9.7894960153055807E-2</v>
      </c>
      <c r="AT327" s="44">
        <v>0.15588943785574408</v>
      </c>
      <c r="AU327" s="44">
        <v>-0.19850733191500028</v>
      </c>
      <c r="AV327" s="44">
        <v>-5.042255582215914E-2</v>
      </c>
      <c r="AW327" s="44">
        <v>0.16231555816880378</v>
      </c>
      <c r="AX327" s="44">
        <v>-0.17255240001921957</v>
      </c>
      <c r="AY327" s="44">
        <v>-7.0734653898982799E-2</v>
      </c>
      <c r="AZ327" s="44">
        <v>0.22748159254510125</v>
      </c>
      <c r="BA327" s="44">
        <v>7.5761245541365554E-2</v>
      </c>
      <c r="BB327" s="44">
        <v>6.878663731368731E-2</v>
      </c>
      <c r="BC327" s="44">
        <v>0.10581511952262419</v>
      </c>
      <c r="BD327" s="44">
        <v>0.13917356195720768</v>
      </c>
      <c r="BE327" s="44">
        <v>0.25759058401004148</v>
      </c>
      <c r="BF327" s="44">
        <v>-4.3414949862482066E-2</v>
      </c>
      <c r="BG327" s="44">
        <v>-0.15649454374636237</v>
      </c>
      <c r="BH327" s="44">
        <v>0.10314809989086768</v>
      </c>
      <c r="BI327" s="44">
        <v>0.13478581267550444</v>
      </c>
      <c r="BJ327" s="44">
        <v>8.6058791586888284E-2</v>
      </c>
      <c r="BK327" s="44">
        <v>-0.19943201729747217</v>
      </c>
      <c r="BL327" s="44">
        <v>8.9669063607344418E-2</v>
      </c>
      <c r="BM327" s="44">
        <v>2.6740814275654164E-2</v>
      </c>
      <c r="BN327" s="44">
        <v>-7.6519223343248566E-2</v>
      </c>
      <c r="BO327" s="44">
        <v>-1.8215619360794719E-2</v>
      </c>
      <c r="BP327" s="44">
        <v>-0.13488718196785068</v>
      </c>
      <c r="BQ327" s="44">
        <v>0.16126853742989528</v>
      </c>
      <c r="BR327" s="44">
        <v>9.0643433898326603E-2</v>
      </c>
      <c r="BS327" s="44">
        <v>-0.18468989639266606</v>
      </c>
      <c r="BT327" s="44">
        <v>7.1027635440600338E-3</v>
      </c>
      <c r="BU327" s="44">
        <v>-4.9884350143596353E-3</v>
      </c>
      <c r="BV327" s="44">
        <v>0.14912555549963494</v>
      </c>
      <c r="BW327" s="44">
        <v>-2.3729638272867958E-2</v>
      </c>
      <c r="BX327" s="44">
        <v>-4.1790883666639911E-2</v>
      </c>
      <c r="BY327" s="44">
        <v>0.16029545615028298</v>
      </c>
      <c r="BZ327" s="44">
        <v>-0.30071704021447559</v>
      </c>
      <c r="CA327" s="44">
        <v>-6.2947476962918678E-2</v>
      </c>
      <c r="CB327" s="44">
        <v>-6.1462398060959773E-2</v>
      </c>
      <c r="CC327" s="44">
        <v>-0.14767391431979793</v>
      </c>
      <c r="CD327" s="44">
        <v>-5.0797591590042178E-2</v>
      </c>
      <c r="CE327" s="44">
        <v>-1.0835053425842629E-2</v>
      </c>
      <c r="CF327" s="44">
        <v>6.5214960374224432E-2</v>
      </c>
      <c r="CG327" s="44">
        <v>-1.4465085929699882E-2</v>
      </c>
      <c r="CH327" s="44">
        <v>-3.1186564219313415E-2</v>
      </c>
      <c r="CI327" s="44">
        <v>-0.19986673479410486</v>
      </c>
      <c r="CJ327" s="44">
        <v>-1.0335625656270168E-2</v>
      </c>
      <c r="CK327" s="44">
        <v>-3.5693775589265592E-2</v>
      </c>
      <c r="CL327" s="44">
        <v>-5.7410248269357894E-2</v>
      </c>
      <c r="CM327" s="44">
        <v>7.8317501638354797E-2</v>
      </c>
      <c r="CN327" s="44">
        <v>-3.8281450059089582E-2</v>
      </c>
      <c r="CO327" s="44">
        <v>0.13422353956272906</v>
      </c>
      <c r="CP327" s="44">
        <v>-0.17978933252441337</v>
      </c>
      <c r="CQ327" s="44">
        <v>-5.9655203432030346E-2</v>
      </c>
      <c r="CR327" s="44">
        <v>-6.1274228974319833E-2</v>
      </c>
      <c r="CS327" s="44">
        <v>-8.4868841842927357E-3</v>
      </c>
      <c r="CT327" s="44">
        <v>0.11434937835580583</v>
      </c>
      <c r="CU327" s="44">
        <v>0.1070628927954005</v>
      </c>
      <c r="CV327" s="44">
        <v>4.0846263798814217E-2</v>
      </c>
      <c r="CW327" s="44">
        <v>-0.12402943714931521</v>
      </c>
      <c r="CX327" s="44">
        <v>0.13425984217260037</v>
      </c>
      <c r="CY327" s="44">
        <v>-4.6778148066768305E-2</v>
      </c>
      <c r="CZ327" s="44">
        <v>-1.2230200464934322E-2</v>
      </c>
      <c r="DA327" s="44">
        <v>1.0262496924111754E-2</v>
      </c>
      <c r="DB327" s="44">
        <v>-0.14377201011339796</v>
      </c>
      <c r="DC327" s="44">
        <v>0.18688082285970736</v>
      </c>
      <c r="DD327" s="44">
        <v>1.4466989514761856E-2</v>
      </c>
      <c r="DE327" s="44">
        <v>7.2705296316124768E-2</v>
      </c>
    </row>
    <row r="328" spans="3:109" x14ac:dyDescent="0.4">
      <c r="C328" s="62"/>
      <c r="D328" s="42">
        <f>(1/$D$5)*学習!L54</f>
        <v>0</v>
      </c>
      <c r="I328" s="63">
        <v>317</v>
      </c>
      <c r="J328" s="44">
        <v>-0.26323521968183583</v>
      </c>
      <c r="K328" s="44">
        <v>5.8626980999987317E-2</v>
      </c>
      <c r="L328" s="44">
        <v>-0.38698179376673092</v>
      </c>
      <c r="M328" s="44">
        <v>0.25308192927752521</v>
      </c>
      <c r="N328" s="44">
        <v>-0.13000604287859163</v>
      </c>
      <c r="O328" s="44">
        <v>-0.20153426089201384</v>
      </c>
      <c r="P328" s="44">
        <v>0.21647875112534462</v>
      </c>
      <c r="Q328" s="44">
        <v>0.114005145583117</v>
      </c>
      <c r="R328" s="44">
        <v>-0.13367033324475536</v>
      </c>
      <c r="S328" s="44">
        <v>-0.2217470124797089</v>
      </c>
      <c r="T328" s="44">
        <v>1.1868939485352044E-2</v>
      </c>
      <c r="U328" s="44">
        <v>0.22638597078786454</v>
      </c>
      <c r="V328" s="44">
        <v>-4.125180521291523E-2</v>
      </c>
      <c r="W328" s="44">
        <v>-6.2861287977866553E-2</v>
      </c>
      <c r="X328" s="44">
        <v>3.7698529742243185E-2</v>
      </c>
      <c r="Y328" s="44">
        <v>-0.15228633932924754</v>
      </c>
      <c r="Z328" s="44">
        <v>-0.11893871947612945</v>
      </c>
      <c r="AA328" s="44">
        <v>4.4962587639741251E-2</v>
      </c>
      <c r="AB328" s="44">
        <v>0.25141936740732285</v>
      </c>
      <c r="AC328" s="44">
        <v>-0.20049600208960583</v>
      </c>
      <c r="AD328" s="44">
        <v>4.1211562107774706E-2</v>
      </c>
      <c r="AE328" s="44">
        <v>-4.1648708656411682E-2</v>
      </c>
      <c r="AF328" s="44">
        <v>-4.4912850599300225E-2</v>
      </c>
      <c r="AG328" s="44">
        <v>4.618884638982123E-2</v>
      </c>
      <c r="AH328" s="44">
        <v>5.4192825077234948E-2</v>
      </c>
      <c r="AI328" s="44">
        <v>-5.3938551144658231E-2</v>
      </c>
      <c r="AJ328" s="44">
        <v>-0.25738379581406856</v>
      </c>
      <c r="AK328" s="44">
        <v>-0.14840379763715941</v>
      </c>
      <c r="AL328" s="44">
        <v>8.9972288726633043E-2</v>
      </c>
      <c r="AM328" s="44">
        <v>0.10164361514713467</v>
      </c>
      <c r="AN328" s="44">
        <v>-0.19621671020304174</v>
      </c>
      <c r="AO328" s="44">
        <v>-6.9677130325717707E-2</v>
      </c>
      <c r="AP328" s="44">
        <v>0.2015728207314029</v>
      </c>
      <c r="AQ328" s="44">
        <v>-0.11430628294417688</v>
      </c>
      <c r="AR328" s="44">
        <v>-2.9330029885560709E-2</v>
      </c>
      <c r="AS328" s="44">
        <v>-5.3558371069976254E-2</v>
      </c>
      <c r="AT328" s="44">
        <v>0.21811447157765668</v>
      </c>
      <c r="AU328" s="44">
        <v>-0.3708429403495303</v>
      </c>
      <c r="AV328" s="44">
        <v>7.5231761134011726E-2</v>
      </c>
      <c r="AW328" s="44">
        <v>4.9073016558894178E-2</v>
      </c>
      <c r="AX328" s="44">
        <v>-5.9037156776565639E-2</v>
      </c>
      <c r="AY328" s="44">
        <v>0.12057354593717259</v>
      </c>
      <c r="AZ328" s="44">
        <v>-1.5458870822218012E-2</v>
      </c>
      <c r="BA328" s="44">
        <v>-8.9144399088186728E-3</v>
      </c>
      <c r="BB328" s="44">
        <v>0.11483514914263993</v>
      </c>
      <c r="BC328" s="44">
        <v>8.9246598700128854E-2</v>
      </c>
      <c r="BD328" s="44">
        <v>-0.13849167879079724</v>
      </c>
      <c r="BE328" s="44">
        <v>-2.0146388733636788E-2</v>
      </c>
      <c r="BF328" s="44">
        <v>-0.21042672061838136</v>
      </c>
      <c r="BG328" s="44">
        <v>0.16035526632407857</v>
      </c>
      <c r="BH328" s="44">
        <v>-0.23271137667311068</v>
      </c>
      <c r="BI328" s="44">
        <v>-0.17587447170378287</v>
      </c>
      <c r="BJ328" s="44">
        <v>-9.1885493847704822E-2</v>
      </c>
      <c r="BK328" s="44">
        <v>0.15689389781645072</v>
      </c>
      <c r="BL328" s="44">
        <v>0.10584890480687459</v>
      </c>
      <c r="BM328" s="44">
        <v>0.13935789696559966</v>
      </c>
      <c r="BN328" s="44">
        <v>3.8944796138396666E-2</v>
      </c>
      <c r="BO328" s="44">
        <v>-0.48880751071121897</v>
      </c>
      <c r="BP328" s="44">
        <v>9.0251193065474689E-2</v>
      </c>
      <c r="BQ328" s="44">
        <v>0.10213897042910738</v>
      </c>
      <c r="BR328" s="44">
        <v>0.22807924582082931</v>
      </c>
      <c r="BS328" s="44">
        <v>-1.6483780299475476E-2</v>
      </c>
      <c r="BT328" s="44">
        <v>0.18966142239091527</v>
      </c>
      <c r="BU328" s="44">
        <v>0.12746219077544826</v>
      </c>
      <c r="BV328" s="44">
        <v>0.13262842769650876</v>
      </c>
      <c r="BW328" s="44">
        <v>1.8859927127357493E-3</v>
      </c>
      <c r="BX328" s="44">
        <v>4.3582049426002814E-2</v>
      </c>
      <c r="BY328" s="44">
        <v>7.7188864773246491E-2</v>
      </c>
      <c r="BZ328" s="44">
        <v>-0.11119105750980954</v>
      </c>
      <c r="CA328" s="44">
        <v>-9.5387104373400589E-3</v>
      </c>
      <c r="CB328" s="44">
        <v>-0.17313207433261302</v>
      </c>
      <c r="CC328" s="44">
        <v>0.3032839837966157</v>
      </c>
      <c r="CD328" s="44">
        <v>-6.289385234621718E-2</v>
      </c>
      <c r="CE328" s="44">
        <v>7.4042160482576558E-2</v>
      </c>
      <c r="CF328" s="44">
        <v>-7.6489748179026346E-2</v>
      </c>
      <c r="CG328" s="44">
        <v>-1.3689386676090707E-2</v>
      </c>
      <c r="CH328" s="44">
        <v>-3.3811379804931435E-3</v>
      </c>
      <c r="CI328" s="44">
        <v>8.4809079287408773E-2</v>
      </c>
      <c r="CJ328" s="44">
        <v>-5.284654939679545E-2</v>
      </c>
      <c r="CK328" s="44">
        <v>-2.5433026793998257E-2</v>
      </c>
      <c r="CL328" s="44">
        <v>-0.18623858747830105</v>
      </c>
      <c r="CM328" s="44">
        <v>-2.9691257973597927E-2</v>
      </c>
      <c r="CN328" s="44">
        <v>8.6665751040548911E-2</v>
      </c>
      <c r="CO328" s="44">
        <v>-0.13857392494698989</v>
      </c>
      <c r="CP328" s="44">
        <v>3.3318746869411822E-3</v>
      </c>
      <c r="CQ328" s="44">
        <v>-0.17261594225988058</v>
      </c>
      <c r="CR328" s="44">
        <v>-8.0261416693741774E-2</v>
      </c>
      <c r="CS328" s="44">
        <v>-0.15518561476189693</v>
      </c>
      <c r="CT328" s="44">
        <v>-7.0901196814464121E-2</v>
      </c>
      <c r="CU328" s="44">
        <v>4.8950411439640816E-2</v>
      </c>
      <c r="CV328" s="44">
        <v>-3.1085011824302403E-2</v>
      </c>
      <c r="CW328" s="44">
        <v>-0.23244898387931201</v>
      </c>
      <c r="CX328" s="44">
        <v>0.12777260426006748</v>
      </c>
      <c r="CY328" s="44">
        <v>-5.8958793301015562E-2</v>
      </c>
      <c r="CZ328" s="44">
        <v>6.9195009913318478E-2</v>
      </c>
      <c r="DA328" s="44">
        <v>-0.23370997693982154</v>
      </c>
      <c r="DB328" s="44">
        <v>5.3244346945768954E-2</v>
      </c>
      <c r="DC328" s="44">
        <v>0.12203651083485123</v>
      </c>
      <c r="DD328" s="44">
        <v>0.23099269225388977</v>
      </c>
      <c r="DE328" s="44">
        <v>-9.5964667426095863E-3</v>
      </c>
    </row>
    <row r="329" spans="3:109" x14ac:dyDescent="0.4">
      <c r="C329" s="62"/>
      <c r="D329" s="42">
        <f>(1/$D$5)*学習!L55</f>
        <v>2.7450980392156862E-2</v>
      </c>
      <c r="I329" s="63">
        <v>318</v>
      </c>
      <c r="J329" s="44">
        <v>-0.20478079984437395</v>
      </c>
      <c r="K329" s="44">
        <v>4.0851339612054907E-2</v>
      </c>
      <c r="L329" s="44">
        <v>1.2659166212267836E-2</v>
      </c>
      <c r="M329" s="44">
        <v>-1.0398320641944228E-2</v>
      </c>
      <c r="N329" s="44">
        <v>-0.15538905563041161</v>
      </c>
      <c r="O329" s="44">
        <v>-9.2992355267976889E-2</v>
      </c>
      <c r="P329" s="44">
        <v>-2.4499864711933404E-2</v>
      </c>
      <c r="Q329" s="44">
        <v>0.13552796060516581</v>
      </c>
      <c r="R329" s="44">
        <v>2.0930932765374395E-2</v>
      </c>
      <c r="S329" s="44">
        <v>-0.20324017017636234</v>
      </c>
      <c r="T329" s="44">
        <v>0.23713445062131991</v>
      </c>
      <c r="U329" s="44">
        <v>-0.12338284245484961</v>
      </c>
      <c r="V329" s="44">
        <v>0.10019272965711851</v>
      </c>
      <c r="W329" s="44">
        <v>-2.7302484423370584E-2</v>
      </c>
      <c r="X329" s="44">
        <v>2.7841462927034176E-2</v>
      </c>
      <c r="Y329" s="44">
        <v>-2.4451996111602176E-2</v>
      </c>
      <c r="Z329" s="44">
        <v>0.25961308931618055</v>
      </c>
      <c r="AA329" s="44">
        <v>-0.12468859756651837</v>
      </c>
      <c r="AB329" s="44">
        <v>0.16847699060766533</v>
      </c>
      <c r="AC329" s="44">
        <v>-3.7085697148890748E-2</v>
      </c>
      <c r="AD329" s="44">
        <v>2.2934251318550616E-2</v>
      </c>
      <c r="AE329" s="44">
        <v>0.17944185502019985</v>
      </c>
      <c r="AF329" s="44">
        <v>0.10135910478072922</v>
      </c>
      <c r="AG329" s="44">
        <v>0.12578678493756362</v>
      </c>
      <c r="AH329" s="44">
        <v>-0.10135452277966668</v>
      </c>
      <c r="AI329" s="44">
        <v>4.9554336474553429E-2</v>
      </c>
      <c r="AJ329" s="44">
        <v>5.3403450680936687E-2</v>
      </c>
      <c r="AK329" s="44">
        <v>-0.12738914794153805</v>
      </c>
      <c r="AL329" s="44">
        <v>-5.6321525322965652E-2</v>
      </c>
      <c r="AM329" s="44">
        <v>-9.961476483055462E-2</v>
      </c>
      <c r="AN329" s="44">
        <v>3.2348049499429489E-3</v>
      </c>
      <c r="AO329" s="44">
        <v>-2.5307616403117471E-3</v>
      </c>
      <c r="AP329" s="44">
        <v>0.2649735991280715</v>
      </c>
      <c r="AQ329" s="44">
        <v>-0.15750336255564532</v>
      </c>
      <c r="AR329" s="44">
        <v>-0.22364691089425578</v>
      </c>
      <c r="AS329" s="44">
        <v>-0.15124828165972007</v>
      </c>
      <c r="AT329" s="44">
        <v>0.31024943413318479</v>
      </c>
      <c r="AU329" s="44">
        <v>9.354411376920822E-4</v>
      </c>
      <c r="AV329" s="44">
        <v>0.18593705335357824</v>
      </c>
      <c r="AW329" s="44">
        <v>0.1635125324187498</v>
      </c>
      <c r="AX329" s="44">
        <v>-0.11815802332631438</v>
      </c>
      <c r="AY329" s="44">
        <v>-6.1163694004910646E-2</v>
      </c>
      <c r="AZ329" s="44">
        <v>-0.12133925107401156</v>
      </c>
      <c r="BA329" s="44">
        <v>0.11838284182684618</v>
      </c>
      <c r="BB329" s="44">
        <v>-0.20281699399799094</v>
      </c>
      <c r="BC329" s="44">
        <v>-5.0641850406682669E-2</v>
      </c>
      <c r="BD329" s="44">
        <v>0.15860733905973878</v>
      </c>
      <c r="BE329" s="44">
        <v>-0.16789067455657369</v>
      </c>
      <c r="BF329" s="44">
        <v>6.0081361862504578E-4</v>
      </c>
      <c r="BG329" s="44">
        <v>0.10811220112756086</v>
      </c>
      <c r="BH329" s="44">
        <v>-3.2834528519504143E-2</v>
      </c>
      <c r="BI329" s="44">
        <v>8.5586949637345908E-2</v>
      </c>
      <c r="BJ329" s="44">
        <v>-0.13500259075133417</v>
      </c>
      <c r="BK329" s="44">
        <v>9.4630186840728187E-2</v>
      </c>
      <c r="BL329" s="44">
        <v>-8.4187753187702191E-2</v>
      </c>
      <c r="BM329" s="44">
        <v>4.3005583952191173E-2</v>
      </c>
      <c r="BN329" s="44">
        <v>-1.0437735472546847E-2</v>
      </c>
      <c r="BO329" s="44">
        <v>-0.21301600751520433</v>
      </c>
      <c r="BP329" s="44">
        <v>2.4721964516343693E-2</v>
      </c>
      <c r="BQ329" s="44">
        <v>5.1973541625235219E-3</v>
      </c>
      <c r="BR329" s="44">
        <v>1.8518361123476216E-2</v>
      </c>
      <c r="BS329" s="44">
        <v>0.10862599845168176</v>
      </c>
      <c r="BT329" s="44">
        <v>5.2742008638732414E-2</v>
      </c>
      <c r="BU329" s="44">
        <v>-6.712759581526212E-2</v>
      </c>
      <c r="BV329" s="44">
        <v>0.11929119678745911</v>
      </c>
      <c r="BW329" s="44">
        <v>0.15420263900465253</v>
      </c>
      <c r="BX329" s="44">
        <v>0.1619480699667423</v>
      </c>
      <c r="BY329" s="44">
        <v>0.10766588673415811</v>
      </c>
      <c r="BZ329" s="44">
        <v>-5.3146392913471861E-2</v>
      </c>
      <c r="CA329" s="44">
        <v>0.15617513224875959</v>
      </c>
      <c r="CB329" s="44">
        <v>-0.15077551387605759</v>
      </c>
      <c r="CC329" s="44">
        <v>0.19602449687918519</v>
      </c>
      <c r="CD329" s="44">
        <v>-4.6732729149261652E-2</v>
      </c>
      <c r="CE329" s="44">
        <v>8.0846545757605956E-2</v>
      </c>
      <c r="CF329" s="44">
        <v>-3.6456889547550136E-2</v>
      </c>
      <c r="CG329" s="44">
        <v>0.19137555545751489</v>
      </c>
      <c r="CH329" s="44">
        <v>1.8090656895795313E-2</v>
      </c>
      <c r="CI329" s="44">
        <v>7.3470485026971247E-2</v>
      </c>
      <c r="CJ329" s="44">
        <v>9.4128859845930965E-4</v>
      </c>
      <c r="CK329" s="44">
        <v>5.7765964086244515E-2</v>
      </c>
      <c r="CL329" s="44">
        <v>-6.4687733996172236E-3</v>
      </c>
      <c r="CM329" s="44">
        <v>3.1197940484253731E-2</v>
      </c>
      <c r="CN329" s="44">
        <v>5.4104502367548442E-2</v>
      </c>
      <c r="CO329" s="44">
        <v>-1.5120745790082486E-4</v>
      </c>
      <c r="CP329" s="44">
        <v>-0.15758342784763379</v>
      </c>
      <c r="CQ329" s="44">
        <v>1.0399582942718366E-2</v>
      </c>
      <c r="CR329" s="44">
        <v>0.10368947448341005</v>
      </c>
      <c r="CS329" s="44">
        <v>-0.26007606763508545</v>
      </c>
      <c r="CT329" s="44">
        <v>-0.2491244424095499</v>
      </c>
      <c r="CU329" s="44">
        <v>1.4646096132116584E-2</v>
      </c>
      <c r="CV329" s="44">
        <v>-2.1035619580790168E-2</v>
      </c>
      <c r="CW329" s="44">
        <v>-0.23790026423381289</v>
      </c>
      <c r="CX329" s="44">
        <v>8.0013722855877323E-2</v>
      </c>
      <c r="CY329" s="44">
        <v>-5.6089193093188869E-2</v>
      </c>
      <c r="CZ329" s="44">
        <v>5.7091411143757008E-2</v>
      </c>
      <c r="DA329" s="44">
        <v>-2.7134893713289974E-3</v>
      </c>
      <c r="DB329" s="44">
        <v>1.6814391083333269E-2</v>
      </c>
      <c r="DC329" s="44">
        <v>-4.5917441216890093E-2</v>
      </c>
      <c r="DD329" s="44">
        <v>-1.2778861704942803E-2</v>
      </c>
      <c r="DE329" s="44">
        <v>-8.4406216871767387E-2</v>
      </c>
    </row>
    <row r="330" spans="3:109" x14ac:dyDescent="0.4">
      <c r="C330" s="62"/>
      <c r="D330" s="42">
        <f>(1/$D$5)*学習!L56</f>
        <v>0</v>
      </c>
      <c r="I330" s="63">
        <v>319</v>
      </c>
      <c r="J330" s="44">
        <v>6.1805375595466353E-2</v>
      </c>
      <c r="K330" s="44">
        <v>-3.5841647745612798E-2</v>
      </c>
      <c r="L330" s="44">
        <v>-7.6265181366653154E-2</v>
      </c>
      <c r="M330" s="44">
        <v>2.6597790138175616E-2</v>
      </c>
      <c r="N330" s="44">
        <v>4.1465149823366049E-2</v>
      </c>
      <c r="O330" s="44">
        <v>-3.6626990473839914E-3</v>
      </c>
      <c r="P330" s="44">
        <v>-0.18194367939649367</v>
      </c>
      <c r="Q330" s="44">
        <v>0.1676555366272737</v>
      </c>
      <c r="R330" s="44">
        <v>9.6240337278320279E-2</v>
      </c>
      <c r="S330" s="44">
        <v>-0.19203148600467532</v>
      </c>
      <c r="T330" s="44">
        <v>-1.7188478488710548E-2</v>
      </c>
      <c r="U330" s="44">
        <v>-2.1335353236487432E-2</v>
      </c>
      <c r="V330" s="44">
        <v>0.16937039206031726</v>
      </c>
      <c r="W330" s="44">
        <v>0.10675062221906369</v>
      </c>
      <c r="X330" s="44">
        <v>0.15159812393010388</v>
      </c>
      <c r="Y330" s="44">
        <v>-5.7271256710851981E-2</v>
      </c>
      <c r="Z330" s="44">
        <v>1.9910485046051824E-2</v>
      </c>
      <c r="AA330" s="44">
        <v>-4.2763744593026225E-2</v>
      </c>
      <c r="AB330" s="44">
        <v>0.10664648067356988</v>
      </c>
      <c r="AC330" s="44">
        <v>0.104337869074342</v>
      </c>
      <c r="AD330" s="44">
        <v>-3.2961864134956491E-2</v>
      </c>
      <c r="AE330" s="44">
        <v>-0.1048002954530481</v>
      </c>
      <c r="AF330" s="44">
        <v>-2.0494979998246194E-2</v>
      </c>
      <c r="AG330" s="44">
        <v>-4.0406821074318595E-2</v>
      </c>
      <c r="AH330" s="44">
        <v>-0.10769762450171938</v>
      </c>
      <c r="AI330" s="44">
        <v>0.11367564402845676</v>
      </c>
      <c r="AJ330" s="44">
        <v>6.2650929695982113E-2</v>
      </c>
      <c r="AK330" s="44">
        <v>-7.0595862083109528E-2</v>
      </c>
      <c r="AL330" s="44">
        <v>-1.3677066201552299E-2</v>
      </c>
      <c r="AM330" s="44">
        <v>-7.2185019695222397E-2</v>
      </c>
      <c r="AN330" s="44">
        <v>-7.8594004709382936E-2</v>
      </c>
      <c r="AO330" s="44">
        <v>0.11743885422565127</v>
      </c>
      <c r="AP330" s="44">
        <v>0.16441162813420798</v>
      </c>
      <c r="AQ330" s="44">
        <v>-3.246484583463273E-2</v>
      </c>
      <c r="AR330" s="44">
        <v>-0.36622924222102843</v>
      </c>
      <c r="AS330" s="44">
        <v>-0.24750665320012388</v>
      </c>
      <c r="AT330" s="44">
        <v>-0.11487551968874994</v>
      </c>
      <c r="AU330" s="44">
        <v>2.4078941855448361E-2</v>
      </c>
      <c r="AV330" s="44">
        <v>-6.8683000637456984E-2</v>
      </c>
      <c r="AW330" s="44">
        <v>0.16712281898152404</v>
      </c>
      <c r="AX330" s="44">
        <v>-2.9748379139615172E-2</v>
      </c>
      <c r="AY330" s="44">
        <v>3.8483951422305734E-2</v>
      </c>
      <c r="AZ330" s="44">
        <v>-9.0441711600313682E-2</v>
      </c>
      <c r="BA330" s="44">
        <v>-2.457900826620104E-2</v>
      </c>
      <c r="BB330" s="44">
        <v>-0.14818250278520642</v>
      </c>
      <c r="BC330" s="44">
        <v>4.3040252933448084E-2</v>
      </c>
      <c r="BD330" s="44">
        <v>-1.9665376474401326E-2</v>
      </c>
      <c r="BE330" s="44">
        <v>-0.1269459819370983</v>
      </c>
      <c r="BF330" s="44">
        <v>-0.23742628423577247</v>
      </c>
      <c r="BG330" s="44">
        <v>-8.6657904958617624E-2</v>
      </c>
      <c r="BH330" s="44">
        <v>-0.12969094109067505</v>
      </c>
      <c r="BI330" s="44">
        <v>0.20506776358985312</v>
      </c>
      <c r="BJ330" s="44">
        <v>-0.22621947397164247</v>
      </c>
      <c r="BK330" s="44">
        <v>-5.7273323950217662E-2</v>
      </c>
      <c r="BL330" s="44">
        <v>-0.13771168072738713</v>
      </c>
      <c r="BM330" s="44">
        <v>0.21969469578290171</v>
      </c>
      <c r="BN330" s="44">
        <v>5.0233566637999862E-2</v>
      </c>
      <c r="BO330" s="44">
        <v>-2.8394937897646667E-2</v>
      </c>
      <c r="BP330" s="44">
        <v>-2.9483617387055575E-2</v>
      </c>
      <c r="BQ330" s="44">
        <v>-9.2238245510409076E-3</v>
      </c>
      <c r="BR330" s="44">
        <v>-6.4736566958661965E-2</v>
      </c>
      <c r="BS330" s="44">
        <v>0.14714470228503965</v>
      </c>
      <c r="BT330" s="44">
        <v>-0.10183878747759402</v>
      </c>
      <c r="BU330" s="44">
        <v>0.11366341390710497</v>
      </c>
      <c r="BV330" s="44">
        <v>-0.16550227859041935</v>
      </c>
      <c r="BW330" s="44">
        <v>0.16247739117407625</v>
      </c>
      <c r="BX330" s="44">
        <v>-0.12937184645041785</v>
      </c>
      <c r="BY330" s="44">
        <v>1.7601288741468993E-2</v>
      </c>
      <c r="BZ330" s="44">
        <v>-7.3851181662700702E-2</v>
      </c>
      <c r="CA330" s="44">
        <v>0.12879730377449594</v>
      </c>
      <c r="CB330" s="44">
        <v>-0.14551906640239662</v>
      </c>
      <c r="CC330" s="44">
        <v>8.9571793628718283E-2</v>
      </c>
      <c r="CD330" s="44">
        <v>6.0846291619167893E-3</v>
      </c>
      <c r="CE330" s="44">
        <v>0.24328878888929537</v>
      </c>
      <c r="CF330" s="44">
        <v>-2.2974636117490774E-2</v>
      </c>
      <c r="CG330" s="44">
        <v>2.6676791405618697E-2</v>
      </c>
      <c r="CH330" s="44">
        <v>0.18822280361358509</v>
      </c>
      <c r="CI330" s="44">
        <v>-0.10080183112060954</v>
      </c>
      <c r="CJ330" s="44">
        <v>-2.9011491284472394E-2</v>
      </c>
      <c r="CK330" s="44">
        <v>8.8819010891055594E-2</v>
      </c>
      <c r="CL330" s="44">
        <v>0.12077650900479524</v>
      </c>
      <c r="CM330" s="44">
        <v>-9.8191041832369472E-2</v>
      </c>
      <c r="CN330" s="44">
        <v>-0.15688517245762737</v>
      </c>
      <c r="CO330" s="44">
        <v>3.3969059279459993E-2</v>
      </c>
      <c r="CP330" s="44">
        <v>0.10603426713486074</v>
      </c>
      <c r="CQ330" s="44">
        <v>-0.16205122291538848</v>
      </c>
      <c r="CR330" s="44">
        <v>0.14529756547051867</v>
      </c>
      <c r="CS330" s="44">
        <v>3.7655185248175953E-2</v>
      </c>
      <c r="CT330" s="44">
        <v>-0.38531336897462704</v>
      </c>
      <c r="CU330" s="44">
        <v>4.3723659804553733E-4</v>
      </c>
      <c r="CV330" s="44">
        <v>-0.18074477954016452</v>
      </c>
      <c r="CW330" s="44">
        <v>-0.20790117520140827</v>
      </c>
      <c r="CX330" s="44">
        <v>-8.734307989997124E-2</v>
      </c>
      <c r="CY330" s="44">
        <v>-3.8773425513337192E-2</v>
      </c>
      <c r="CZ330" s="44">
        <v>-0.17631531725147045</v>
      </c>
      <c r="DA330" s="44">
        <v>-0.1135249375262429</v>
      </c>
      <c r="DB330" s="44">
        <v>-9.0459220361782319E-2</v>
      </c>
      <c r="DC330" s="44">
        <v>-3.8383667386265453E-2</v>
      </c>
      <c r="DD330" s="44">
        <v>2.1206002225111185E-2</v>
      </c>
      <c r="DE330" s="44">
        <v>-0.23223136270602104</v>
      </c>
    </row>
    <row r="331" spans="3:109" x14ac:dyDescent="0.4">
      <c r="C331" s="62"/>
      <c r="D331" s="42">
        <f>(1/$D$5)*学習!L57</f>
        <v>3.5294117647058823E-2</v>
      </c>
      <c r="I331" s="63">
        <v>320</v>
      </c>
      <c r="J331" s="44">
        <v>-0.28537263280415387</v>
      </c>
      <c r="K331" s="44">
        <v>8.7944300492757019E-2</v>
      </c>
      <c r="L331" s="44">
        <v>-5.3233940532352454E-2</v>
      </c>
      <c r="M331" s="44">
        <v>4.0526270151269209E-2</v>
      </c>
      <c r="N331" s="44">
        <v>6.7554570603603481E-3</v>
      </c>
      <c r="O331" s="44">
        <v>-5.5736408143714083E-3</v>
      </c>
      <c r="P331" s="44">
        <v>-0.24647921919965782</v>
      </c>
      <c r="Q331" s="44">
        <v>9.7341910765124634E-2</v>
      </c>
      <c r="R331" s="44">
        <v>6.7209062242925596E-2</v>
      </c>
      <c r="S331" s="44">
        <v>-5.4388405333353054E-2</v>
      </c>
      <c r="T331" s="44">
        <v>-0.19451096559144365</v>
      </c>
      <c r="U331" s="44">
        <v>-0.17450393832464109</v>
      </c>
      <c r="V331" s="44">
        <v>2.1620599501237538E-2</v>
      </c>
      <c r="W331" s="44">
        <v>-8.1905000413941928E-2</v>
      </c>
      <c r="X331" s="44">
        <v>7.8028997319215768E-2</v>
      </c>
      <c r="Y331" s="44">
        <v>0.10877358047837746</v>
      </c>
      <c r="Z331" s="44">
        <v>3.2371116210593215E-2</v>
      </c>
      <c r="AA331" s="44">
        <v>0.15209152784469046</v>
      </c>
      <c r="AB331" s="44">
        <v>0.15978109018186012</v>
      </c>
      <c r="AC331" s="44">
        <v>0.10178479481789837</v>
      </c>
      <c r="AD331" s="44">
        <v>0.14934040202621368</v>
      </c>
      <c r="AE331" s="44">
        <v>-0.1500110905488313</v>
      </c>
      <c r="AF331" s="44">
        <v>5.6188967844233773E-2</v>
      </c>
      <c r="AG331" s="44">
        <v>-5.8792163075454484E-2</v>
      </c>
      <c r="AH331" s="44">
        <v>-0.18147640835974299</v>
      </c>
      <c r="AI331" s="44">
        <v>6.2079694121592302E-3</v>
      </c>
      <c r="AJ331" s="44">
        <v>0.10180409314015741</v>
      </c>
      <c r="AK331" s="44">
        <v>0.10798590559199869</v>
      </c>
      <c r="AL331" s="44">
        <v>-0.158779583852909</v>
      </c>
      <c r="AM331" s="44">
        <v>8.4235605189999577E-2</v>
      </c>
      <c r="AN331" s="44">
        <v>0.17728918519339798</v>
      </c>
      <c r="AO331" s="44">
        <v>0.25559887112589491</v>
      </c>
      <c r="AP331" s="44">
        <v>0.13044659989317756</v>
      </c>
      <c r="AQ331" s="44">
        <v>4.6809444356410906E-2</v>
      </c>
      <c r="AR331" s="44">
        <v>-0.20546000045140458</v>
      </c>
      <c r="AS331" s="44">
        <v>-3.928585664978371E-3</v>
      </c>
      <c r="AT331" s="44">
        <v>6.2341706823744271E-2</v>
      </c>
      <c r="AU331" s="44">
        <v>-0.12321875105539398</v>
      </c>
      <c r="AV331" s="44">
        <v>9.1734697738329499E-2</v>
      </c>
      <c r="AW331" s="44">
        <v>7.630017254363626E-2</v>
      </c>
      <c r="AX331" s="44">
        <v>-0.19507556276591828</v>
      </c>
      <c r="AY331" s="44">
        <v>8.9214500301236802E-2</v>
      </c>
      <c r="AZ331" s="44">
        <v>-0.16144276930234633</v>
      </c>
      <c r="BA331" s="44">
        <v>0.17205070104899298</v>
      </c>
      <c r="BB331" s="44">
        <v>-9.9646923271611509E-2</v>
      </c>
      <c r="BC331" s="44">
        <v>5.6160668899235378E-2</v>
      </c>
      <c r="BD331" s="44">
        <v>-1.0749803838212448E-2</v>
      </c>
      <c r="BE331" s="44">
        <v>-1.1361434403416422E-2</v>
      </c>
      <c r="BF331" s="44">
        <v>-2.6783045235751306E-2</v>
      </c>
      <c r="BG331" s="44">
        <v>-0.19504748565287935</v>
      </c>
      <c r="BH331" s="44">
        <v>-0.10384802363472632</v>
      </c>
      <c r="BI331" s="44">
        <v>-0.13972836393306659</v>
      </c>
      <c r="BJ331" s="44">
        <v>-0.10506829811633038</v>
      </c>
      <c r="BK331" s="44">
        <v>4.9019790443225686E-2</v>
      </c>
      <c r="BL331" s="44">
        <v>4.4073179984507715E-2</v>
      </c>
      <c r="BM331" s="44">
        <v>1.7393996894961419E-2</v>
      </c>
      <c r="BN331" s="44">
        <v>-0.17564609141690116</v>
      </c>
      <c r="BO331" s="44">
        <v>3.786122283903464E-2</v>
      </c>
      <c r="BP331" s="44">
        <v>-5.8744123841309726E-2</v>
      </c>
      <c r="BQ331" s="44">
        <v>-1.5341869082291355E-2</v>
      </c>
      <c r="BR331" s="44">
        <v>9.5334429071216767E-2</v>
      </c>
      <c r="BS331" s="44">
        <v>0.20201550875612173</v>
      </c>
      <c r="BT331" s="44">
        <v>8.8367265305683368E-2</v>
      </c>
      <c r="BU331" s="44">
        <v>0.18175541822967564</v>
      </c>
      <c r="BV331" s="44">
        <v>0.23406791943844635</v>
      </c>
      <c r="BW331" s="44">
        <v>6.7978948330864472E-2</v>
      </c>
      <c r="BX331" s="44">
        <v>2.6437262369881807E-3</v>
      </c>
      <c r="BY331" s="44">
        <v>9.6748073368452508E-2</v>
      </c>
      <c r="BZ331" s="44">
        <v>-9.6365081765270671E-2</v>
      </c>
      <c r="CA331" s="44">
        <v>-4.394293724262803E-2</v>
      </c>
      <c r="CB331" s="44">
        <v>-4.9966405139038619E-2</v>
      </c>
      <c r="CC331" s="44">
        <v>-6.478301466177111E-2</v>
      </c>
      <c r="CD331" s="44">
        <v>2.7939062018737885E-4</v>
      </c>
      <c r="CE331" s="44">
        <v>0.18363274880299954</v>
      </c>
      <c r="CF331" s="44">
        <v>-2.4294885695902206E-2</v>
      </c>
      <c r="CG331" s="44">
        <v>-8.955817586170671E-2</v>
      </c>
      <c r="CH331" s="44">
        <v>0.20166935609451092</v>
      </c>
      <c r="CI331" s="44">
        <v>2.1199319403475635E-3</v>
      </c>
      <c r="CJ331" s="44">
        <v>-0.25783450810471592</v>
      </c>
      <c r="CK331" s="44">
        <v>-4.5029155549313762E-2</v>
      </c>
      <c r="CL331" s="44">
        <v>2.5515363644986633E-2</v>
      </c>
      <c r="CM331" s="44">
        <v>-4.5490910954510057E-2</v>
      </c>
      <c r="CN331" s="44">
        <v>1.2102494774847405E-2</v>
      </c>
      <c r="CO331" s="44">
        <v>0.12496610680822272</v>
      </c>
      <c r="CP331" s="44">
        <v>0.1525650526280746</v>
      </c>
      <c r="CQ331" s="44">
        <v>2.4583334358283016E-2</v>
      </c>
      <c r="CR331" s="44">
        <v>-5.0352551529572236E-2</v>
      </c>
      <c r="CS331" s="44">
        <v>-0.12651786476585403</v>
      </c>
      <c r="CT331" s="44">
        <v>-8.5774429425032925E-2</v>
      </c>
      <c r="CU331" s="44">
        <v>-8.6343534561788296E-2</v>
      </c>
      <c r="CV331" s="44">
        <v>2.0424989510968166E-3</v>
      </c>
      <c r="CW331" s="44">
        <v>-0.22848906012150583</v>
      </c>
      <c r="CX331" s="44">
        <v>-0.17605803203861281</v>
      </c>
      <c r="CY331" s="44">
        <v>-8.8777394536420945E-2</v>
      </c>
      <c r="CZ331" s="44">
        <v>3.1993717863570935E-2</v>
      </c>
      <c r="DA331" s="44">
        <v>0.12097932133324027</v>
      </c>
      <c r="DB331" s="44">
        <v>-4.571755530033559E-2</v>
      </c>
      <c r="DC331" s="44">
        <v>-2.2683735108138283E-2</v>
      </c>
      <c r="DD331" s="44">
        <v>3.9184293971939683E-2</v>
      </c>
      <c r="DE331" s="44">
        <v>-4.352197413687494E-2</v>
      </c>
    </row>
    <row r="332" spans="3:109" x14ac:dyDescent="0.4">
      <c r="C332" s="62"/>
      <c r="D332" s="42">
        <f>(1/$D$5)*学習!L58</f>
        <v>0.74509803921568629</v>
      </c>
      <c r="I332" s="63">
        <v>321</v>
      </c>
      <c r="J332" s="44">
        <v>2.0197976464761534E-2</v>
      </c>
      <c r="K332" s="44">
        <v>0.13182246014673804</v>
      </c>
      <c r="L332" s="44">
        <v>-4.5814479506825516E-3</v>
      </c>
      <c r="M332" s="44">
        <v>1.1320255549945018E-2</v>
      </c>
      <c r="N332" s="44">
        <v>6.9576170895948947E-2</v>
      </c>
      <c r="O332" s="44">
        <v>7.1798894677276404E-2</v>
      </c>
      <c r="P332" s="44">
        <v>-0.21924028682958913</v>
      </c>
      <c r="Q332" s="44">
        <v>-0.12859244734210398</v>
      </c>
      <c r="R332" s="44">
        <v>5.7119530546310866E-2</v>
      </c>
      <c r="S332" s="44">
        <v>0.11285976621931003</v>
      </c>
      <c r="T332" s="44">
        <v>-8.7860035864792962E-2</v>
      </c>
      <c r="U332" s="44">
        <v>-0.10135292026817004</v>
      </c>
      <c r="V332" s="44">
        <v>6.5916254413627876E-2</v>
      </c>
      <c r="W332" s="44">
        <v>0.14624258122311617</v>
      </c>
      <c r="X332" s="44">
        <v>9.1324142491457386E-2</v>
      </c>
      <c r="Y332" s="44">
        <v>0.25148604928542867</v>
      </c>
      <c r="Z332" s="44">
        <v>0.29455394673264196</v>
      </c>
      <c r="AA332" s="44">
        <v>0.12358584703069037</v>
      </c>
      <c r="AB332" s="44">
        <v>-0.10227960994992412</v>
      </c>
      <c r="AC332" s="44">
        <v>0.21357387778036785</v>
      </c>
      <c r="AD332" s="44">
        <v>1.412684257050408E-2</v>
      </c>
      <c r="AE332" s="44">
        <v>-0.21780523188252254</v>
      </c>
      <c r="AF332" s="44">
        <v>-0.11213148180888841</v>
      </c>
      <c r="AG332" s="44">
        <v>-0.17839796926942153</v>
      </c>
      <c r="AH332" s="44">
        <v>-8.5036367555737694E-2</v>
      </c>
      <c r="AI332" s="44">
        <v>3.3350156613982183E-2</v>
      </c>
      <c r="AJ332" s="44">
        <v>-0.14304197599567001</v>
      </c>
      <c r="AK332" s="44">
        <v>0.12633572703799523</v>
      </c>
      <c r="AL332" s="44">
        <v>-0.20569072145133308</v>
      </c>
      <c r="AM332" s="44">
        <v>-1.2934950293615724E-2</v>
      </c>
      <c r="AN332" s="44">
        <v>0.10884187112885771</v>
      </c>
      <c r="AO332" s="44">
        <v>0.22354965809578195</v>
      </c>
      <c r="AP332" s="44">
        <v>9.0047631468792161E-2</v>
      </c>
      <c r="AQ332" s="44">
        <v>0.15213971330067155</v>
      </c>
      <c r="AR332" s="44">
        <v>-0.18050581262007245</v>
      </c>
      <c r="AS332" s="44">
        <v>-6.6611844076412394E-2</v>
      </c>
      <c r="AT332" s="44">
        <v>-0.11562030059855516</v>
      </c>
      <c r="AU332" s="44">
        <v>-5.9447704925876421E-2</v>
      </c>
      <c r="AV332" s="44">
        <v>-0.10115981066262039</v>
      </c>
      <c r="AW332" s="44">
        <v>-1.3343318621682441E-2</v>
      </c>
      <c r="AX332" s="44">
        <v>-9.6914282747532318E-2</v>
      </c>
      <c r="AY332" s="44">
        <v>-7.5188065787907377E-2</v>
      </c>
      <c r="AZ332" s="44">
        <v>-9.6228806277599555E-2</v>
      </c>
      <c r="BA332" s="44">
        <v>0.18002764666496973</v>
      </c>
      <c r="BB332" s="44">
        <v>-0.25972986280904192</v>
      </c>
      <c r="BC332" s="44">
        <v>-5.4377812113106425E-2</v>
      </c>
      <c r="BD332" s="44">
        <v>5.476964304283416E-2</v>
      </c>
      <c r="BE332" s="44">
        <v>-0.17894331998386262</v>
      </c>
      <c r="BF332" s="44">
        <v>-3.0728237433678755E-2</v>
      </c>
      <c r="BG332" s="44">
        <v>0.16406976039168525</v>
      </c>
      <c r="BH332" s="44">
        <v>9.6549757448331469E-2</v>
      </c>
      <c r="BI332" s="44">
        <v>9.1680708782125447E-2</v>
      </c>
      <c r="BJ332" s="44">
        <v>1.8587069125156102E-2</v>
      </c>
      <c r="BK332" s="44">
        <v>-0.12291703483479874</v>
      </c>
      <c r="BL332" s="44">
        <v>2.3678116470110328E-2</v>
      </c>
      <c r="BM332" s="44">
        <v>6.1136158315755591E-2</v>
      </c>
      <c r="BN332" s="44">
        <v>-0.12810432328693477</v>
      </c>
      <c r="BO332" s="44">
        <v>0.23200061008777909</v>
      </c>
      <c r="BP332" s="44">
        <v>-0.1144178079623325</v>
      </c>
      <c r="BQ332" s="44">
        <v>-0.1591431448457182</v>
      </c>
      <c r="BR332" s="44">
        <v>-0.10076504734901624</v>
      </c>
      <c r="BS332" s="44">
        <v>0.19017880941194151</v>
      </c>
      <c r="BT332" s="44">
        <v>7.4464035984489918E-2</v>
      </c>
      <c r="BU332" s="44">
        <v>1.6252805919405745E-2</v>
      </c>
      <c r="BV332" s="44">
        <v>0.17498094157430102</v>
      </c>
      <c r="BW332" s="44">
        <v>0.25888612331923133</v>
      </c>
      <c r="BX332" s="44">
        <v>-0.14690571126521368</v>
      </c>
      <c r="BY332" s="44">
        <v>-1.2106018728522601E-2</v>
      </c>
      <c r="BZ332" s="44">
        <v>-7.5329786414428168E-2</v>
      </c>
      <c r="CA332" s="44">
        <v>2.6856037580181055E-2</v>
      </c>
      <c r="CB332" s="44">
        <v>-0.21858571499642324</v>
      </c>
      <c r="CC332" s="44">
        <v>0.18789615709201743</v>
      </c>
      <c r="CD332" s="44">
        <v>0.15226248092206685</v>
      </c>
      <c r="CE332" s="44">
        <v>0.21725113031762999</v>
      </c>
      <c r="CF332" s="44">
        <v>0.12255038551718687</v>
      </c>
      <c r="CG332" s="44">
        <v>4.3300953261495148E-2</v>
      </c>
      <c r="CH332" s="44">
        <v>0.19844621063808579</v>
      </c>
      <c r="CI332" s="44">
        <v>4.0408876765218531E-2</v>
      </c>
      <c r="CJ332" s="44">
        <v>-4.118427064642248E-2</v>
      </c>
      <c r="CK332" s="44">
        <v>0.22269695268886983</v>
      </c>
      <c r="CL332" s="44">
        <v>2.5280621415487606E-2</v>
      </c>
      <c r="CM332" s="44">
        <v>-1.916954524561381E-2</v>
      </c>
      <c r="CN332" s="44">
        <v>-0.24402586494737152</v>
      </c>
      <c r="CO332" s="44">
        <v>4.3260486022791762E-2</v>
      </c>
      <c r="CP332" s="44">
        <v>2.2755461912590442E-2</v>
      </c>
      <c r="CQ332" s="44">
        <v>-3.3430752561155137E-2</v>
      </c>
      <c r="CR332" s="44">
        <v>0.14589769388981491</v>
      </c>
      <c r="CS332" s="44">
        <v>6.8742985920050889E-2</v>
      </c>
      <c r="CT332" s="44">
        <v>-4.5804077288085714E-2</v>
      </c>
      <c r="CU332" s="44">
        <v>-0.15607836918167478</v>
      </c>
      <c r="CV332" s="44">
        <v>-0.22731617471723781</v>
      </c>
      <c r="CW332" s="44">
        <v>-0.21876439576991388</v>
      </c>
      <c r="CX332" s="44">
        <v>-0.13270074441272556</v>
      </c>
      <c r="CY332" s="44">
        <v>-0.11606814583765093</v>
      </c>
      <c r="CZ332" s="44">
        <v>-0.16027938696425589</v>
      </c>
      <c r="DA332" s="44">
        <v>-7.5156482054141907E-5</v>
      </c>
      <c r="DB332" s="44">
        <v>-2.8455295512899308E-2</v>
      </c>
      <c r="DC332" s="44">
        <v>8.0348447962846486E-3</v>
      </c>
      <c r="DD332" s="44">
        <v>-0.11940789703858989</v>
      </c>
      <c r="DE332" s="44">
        <v>-5.8072439306315997E-2</v>
      </c>
    </row>
    <row r="333" spans="3:109" x14ac:dyDescent="0.4">
      <c r="C333" s="62"/>
      <c r="D333" s="42">
        <f>(1/$D$5)*学習!L59</f>
        <v>1</v>
      </c>
      <c r="I333" s="63">
        <v>322</v>
      </c>
      <c r="J333" s="44">
        <v>-0.13221169456218426</v>
      </c>
      <c r="K333" s="44">
        <v>0.18445564758904429</v>
      </c>
      <c r="L333" s="44">
        <v>-0.13863207767209204</v>
      </c>
      <c r="M333" s="44">
        <v>0.17695861082578193</v>
      </c>
      <c r="N333" s="44">
        <v>0.15267487839172295</v>
      </c>
      <c r="O333" s="44">
        <v>0.18850379608185339</v>
      </c>
      <c r="P333" s="44">
        <v>-4.7499518784495737E-2</v>
      </c>
      <c r="Q333" s="44">
        <v>1.8793550175013409E-2</v>
      </c>
      <c r="R333" s="44">
        <v>0.17248634402342736</v>
      </c>
      <c r="S333" s="44">
        <v>-6.382873330817504E-2</v>
      </c>
      <c r="T333" s="44">
        <v>-0.12165424345896642</v>
      </c>
      <c r="U333" s="44">
        <v>-0.21795039038746378</v>
      </c>
      <c r="V333" s="44">
        <v>5.7359491531471699E-2</v>
      </c>
      <c r="W333" s="44">
        <v>0.11759459303056825</v>
      </c>
      <c r="X333" s="44">
        <v>0.18024687565608685</v>
      </c>
      <c r="Y333" s="44">
        <v>0.25637774539398811</v>
      </c>
      <c r="Z333" s="44">
        <v>0.21648624348117876</v>
      </c>
      <c r="AA333" s="44">
        <v>1.0186728908355692E-2</v>
      </c>
      <c r="AB333" s="44">
        <v>-0.10369627509094247</v>
      </c>
      <c r="AC333" s="44">
        <v>0.17937655581679765</v>
      </c>
      <c r="AD333" s="44">
        <v>-0.23075957813417303</v>
      </c>
      <c r="AE333" s="44">
        <v>-0.21366396562677137</v>
      </c>
      <c r="AF333" s="44">
        <v>-1.3393983468430425E-2</v>
      </c>
      <c r="AG333" s="44">
        <v>-0.1631901733475738</v>
      </c>
      <c r="AH333" s="44">
        <v>-3.2698609401422894E-3</v>
      </c>
      <c r="AI333" s="44">
        <v>5.6337673511209566E-2</v>
      </c>
      <c r="AJ333" s="44">
        <v>-0.11841039915814491</v>
      </c>
      <c r="AK333" s="44">
        <v>6.963014479807228E-2</v>
      </c>
      <c r="AL333" s="44">
        <v>-5.773995460518435E-2</v>
      </c>
      <c r="AM333" s="44">
        <v>-8.8633288183221789E-2</v>
      </c>
      <c r="AN333" s="44">
        <v>6.5805344183966594E-2</v>
      </c>
      <c r="AO333" s="44">
        <v>6.3287891338273131E-2</v>
      </c>
      <c r="AP333" s="44">
        <v>9.7210648277224945E-3</v>
      </c>
      <c r="AQ333" s="44">
        <v>9.802675263481235E-2</v>
      </c>
      <c r="AR333" s="44">
        <v>-6.6914173285217621E-2</v>
      </c>
      <c r="AS333" s="44">
        <v>3.702754712732402E-2</v>
      </c>
      <c r="AT333" s="44">
        <v>-0.25302837471453871</v>
      </c>
      <c r="AU333" s="44">
        <v>3.979011831266268E-2</v>
      </c>
      <c r="AV333" s="44">
        <v>0.14661900952473486</v>
      </c>
      <c r="AW333" s="44">
        <v>-1.8272668232699858E-2</v>
      </c>
      <c r="AX333" s="44">
        <v>-0.14577060571619654</v>
      </c>
      <c r="AY333" s="44">
        <v>-0.11476216629188235</v>
      </c>
      <c r="AZ333" s="44">
        <v>-0.14047683088865973</v>
      </c>
      <c r="BA333" s="44">
        <v>0.11402562325634391</v>
      </c>
      <c r="BB333" s="44">
        <v>-0.13651509378278837</v>
      </c>
      <c r="BC333" s="44">
        <v>-0.22991867616085218</v>
      </c>
      <c r="BD333" s="44">
        <v>-2.352803759274974E-2</v>
      </c>
      <c r="BE333" s="44">
        <v>-0.14919282647382862</v>
      </c>
      <c r="BF333" s="44">
        <v>-6.000608993610318E-2</v>
      </c>
      <c r="BG333" s="44">
        <v>0.13384248919324826</v>
      </c>
      <c r="BH333" s="44">
        <v>9.5241519017800383E-2</v>
      </c>
      <c r="BI333" s="44">
        <v>8.2984173636272807E-2</v>
      </c>
      <c r="BJ333" s="44">
        <v>-5.47234207532172E-3</v>
      </c>
      <c r="BK333" s="44">
        <v>-2.3567404187454701E-2</v>
      </c>
      <c r="BL333" s="44">
        <v>0.11394047629848414</v>
      </c>
      <c r="BM333" s="44">
        <v>-8.9605775972684903E-2</v>
      </c>
      <c r="BN333" s="44">
        <v>-0.10240800463961568</v>
      </c>
      <c r="BO333" s="44">
        <v>0.27311701215396977</v>
      </c>
      <c r="BP333" s="44">
        <v>-0.18996270796205597</v>
      </c>
      <c r="BQ333" s="44">
        <v>-0.2545592465001712</v>
      </c>
      <c r="BR333" s="44">
        <v>9.310682674583034E-4</v>
      </c>
      <c r="BS333" s="44">
        <v>0.14283561791564892</v>
      </c>
      <c r="BT333" s="44">
        <v>-7.0375667644455298E-2</v>
      </c>
      <c r="BU333" s="44">
        <v>0.23188758629828266</v>
      </c>
      <c r="BV333" s="44">
        <v>-6.7091810329001009E-2</v>
      </c>
      <c r="BW333" s="44">
        <v>-4.4868908198976251E-2</v>
      </c>
      <c r="BX333" s="44">
        <v>-0.24894815668582204</v>
      </c>
      <c r="BY333" s="44">
        <v>-5.863751939320995E-2</v>
      </c>
      <c r="BZ333" s="44">
        <v>-0.11866726525424975</v>
      </c>
      <c r="CA333" s="44">
        <v>4.583770645045019E-2</v>
      </c>
      <c r="CB333" s="44">
        <v>-0.10499062920516265</v>
      </c>
      <c r="CC333" s="44">
        <v>-0.12500663971047821</v>
      </c>
      <c r="CD333" s="44">
        <v>3.7938055050116576E-2</v>
      </c>
      <c r="CE333" s="44">
        <v>0.39933363390581506</v>
      </c>
      <c r="CF333" s="44">
        <v>4.4729678700763477E-2</v>
      </c>
      <c r="CG333" s="44">
        <v>0.11299240144005958</v>
      </c>
      <c r="CH333" s="44">
        <v>0.18971632922777659</v>
      </c>
      <c r="CI333" s="44">
        <v>-0.19015942906444921</v>
      </c>
      <c r="CJ333" s="44">
        <v>-0.10236749208063263</v>
      </c>
      <c r="CK333" s="44">
        <v>8.4994227489273346E-3</v>
      </c>
      <c r="CL333" s="44">
        <v>1.410991881323399E-2</v>
      </c>
      <c r="CM333" s="44">
        <v>-0.18840739069508869</v>
      </c>
      <c r="CN333" s="44">
        <v>-0.14480500248144512</v>
      </c>
      <c r="CO333" s="44">
        <v>0.19675506138520418</v>
      </c>
      <c r="CP333" s="44">
        <v>9.9021991137225845E-2</v>
      </c>
      <c r="CQ333" s="44">
        <v>-2.294111952261747E-2</v>
      </c>
      <c r="CR333" s="44">
        <v>0.17920307777322969</v>
      </c>
      <c r="CS333" s="44">
        <v>0.13496205729705923</v>
      </c>
      <c r="CT333" s="44">
        <v>1.7519989482061488E-2</v>
      </c>
      <c r="CU333" s="44">
        <v>-9.7909136106567651E-2</v>
      </c>
      <c r="CV333" s="44">
        <v>-1.8300653860229835E-2</v>
      </c>
      <c r="CW333" s="44">
        <v>1.4485631253273155E-2</v>
      </c>
      <c r="CX333" s="44">
        <v>-0.10440201163888546</v>
      </c>
      <c r="CY333" s="44">
        <v>-0.14665195434793865</v>
      </c>
      <c r="CZ333" s="44">
        <v>-6.4453296650530498E-2</v>
      </c>
      <c r="DA333" s="44">
        <v>3.2461671359481107E-3</v>
      </c>
      <c r="DB333" s="44">
        <v>-8.6378744598412646E-2</v>
      </c>
      <c r="DC333" s="44">
        <v>-2.2557840061101488E-2</v>
      </c>
      <c r="DD333" s="44">
        <v>7.7264868616662347E-2</v>
      </c>
      <c r="DE333" s="44">
        <v>2.3711800426178611E-2</v>
      </c>
    </row>
    <row r="334" spans="3:109" x14ac:dyDescent="0.4">
      <c r="C334" s="62"/>
      <c r="D334" s="42">
        <f>(1/$D$5)*学習!L60</f>
        <v>0.95294117647058818</v>
      </c>
      <c r="I334" s="63">
        <v>323</v>
      </c>
      <c r="J334" s="44">
        <v>0.18097509275257814</v>
      </c>
      <c r="K334" s="44">
        <v>-3.6313864367925199E-2</v>
      </c>
      <c r="L334" s="44">
        <v>3.5026324091225081E-2</v>
      </c>
      <c r="M334" s="44">
        <v>1.9679078758316367E-2</v>
      </c>
      <c r="N334" s="44">
        <v>3.1120403270047628E-2</v>
      </c>
      <c r="O334" s="44">
        <v>2.8841058958638796E-2</v>
      </c>
      <c r="P334" s="44">
        <v>-0.1151170870276791</v>
      </c>
      <c r="Q334" s="44">
        <v>7.7154739547361559E-2</v>
      </c>
      <c r="R334" s="44">
        <v>0.25849830864167195</v>
      </c>
      <c r="S334" s="44">
        <v>-0.12019168323808187</v>
      </c>
      <c r="T334" s="44">
        <v>-0.17174635774790722</v>
      </c>
      <c r="U334" s="44">
        <v>8.8546435798766032E-2</v>
      </c>
      <c r="V334" s="44">
        <v>-1.7821193480970672E-2</v>
      </c>
      <c r="W334" s="44">
        <v>-5.7090599179482407E-3</v>
      </c>
      <c r="X334" s="44">
        <v>3.4171752607724745E-2</v>
      </c>
      <c r="Y334" s="44">
        <v>0.2268456401355515</v>
      </c>
      <c r="Z334" s="44">
        <v>0.28193611922338818</v>
      </c>
      <c r="AA334" s="44">
        <v>0.18702275270964958</v>
      </c>
      <c r="AB334" s="44">
        <v>-0.31644275310202707</v>
      </c>
      <c r="AC334" s="44">
        <v>0.38688315704895299</v>
      </c>
      <c r="AD334" s="44">
        <v>-2.7854213232569071E-2</v>
      </c>
      <c r="AE334" s="44">
        <v>-5.0948781550277281E-2</v>
      </c>
      <c r="AF334" s="44">
        <v>-6.2952762599063919E-2</v>
      </c>
      <c r="AG334" s="44">
        <v>-0.35244017044825582</v>
      </c>
      <c r="AH334" s="44">
        <v>3.4200684885096574E-2</v>
      </c>
      <c r="AI334" s="44">
        <v>0.15814614525844189</v>
      </c>
      <c r="AJ334" s="44">
        <v>-1.9595369076671888E-3</v>
      </c>
      <c r="AK334" s="44">
        <v>-5.2610082549631516E-2</v>
      </c>
      <c r="AL334" s="44">
        <v>-1.2029738889475365E-2</v>
      </c>
      <c r="AM334" s="44">
        <v>-0.2242434764254998</v>
      </c>
      <c r="AN334" s="44">
        <v>0.10000312295128547</v>
      </c>
      <c r="AO334" s="44">
        <v>7.0748681253041762E-2</v>
      </c>
      <c r="AP334" s="44">
        <v>-0.12023077721644573</v>
      </c>
      <c r="AQ334" s="44">
        <v>0.32455362282132405</v>
      </c>
      <c r="AR334" s="44">
        <v>2.7118825959598181E-2</v>
      </c>
      <c r="AS334" s="44">
        <v>4.0899100761141553E-2</v>
      </c>
      <c r="AT334" s="44">
        <v>1.7571924224253497E-2</v>
      </c>
      <c r="AU334" s="44">
        <v>-2.8552757979996648E-2</v>
      </c>
      <c r="AV334" s="44">
        <v>-0.1513112248949765</v>
      </c>
      <c r="AW334" s="44">
        <v>-5.8540407822680274E-2</v>
      </c>
      <c r="AX334" s="44">
        <v>3.0459876252181176E-2</v>
      </c>
      <c r="AY334" s="44">
        <v>0.1230698710882475</v>
      </c>
      <c r="AZ334" s="44">
        <v>1.1176470570162479E-2</v>
      </c>
      <c r="BA334" s="44">
        <v>-9.7961037425657316E-3</v>
      </c>
      <c r="BB334" s="44">
        <v>-4.5570666898410786E-2</v>
      </c>
      <c r="BC334" s="44">
        <v>8.6867437690990659E-2</v>
      </c>
      <c r="BD334" s="44">
        <v>-0.10195110108394977</v>
      </c>
      <c r="BE334" s="44">
        <v>0.13469605827635031</v>
      </c>
      <c r="BF334" s="44">
        <v>-4.1163540097670807E-2</v>
      </c>
      <c r="BG334" s="44">
        <v>4.6788557422552279E-2</v>
      </c>
      <c r="BH334" s="44">
        <v>-3.1846725528066741E-3</v>
      </c>
      <c r="BI334" s="44">
        <v>-5.8425591560725354E-2</v>
      </c>
      <c r="BJ334" s="44">
        <v>0.17198440796684722</v>
      </c>
      <c r="BK334" s="44">
        <v>-4.4249957516690204E-2</v>
      </c>
      <c r="BL334" s="44">
        <v>-1.206596145490276E-3</v>
      </c>
      <c r="BM334" s="44">
        <v>-0.12940440059632638</v>
      </c>
      <c r="BN334" s="44">
        <v>-0.16081975091547682</v>
      </c>
      <c r="BO334" s="44">
        <v>0.28675182117255782</v>
      </c>
      <c r="BP334" s="44">
        <v>-0.25372046589945541</v>
      </c>
      <c r="BQ334" s="44">
        <v>3.0206066942153217E-2</v>
      </c>
      <c r="BR334" s="44">
        <v>9.342765194347015E-2</v>
      </c>
      <c r="BS334" s="44">
        <v>-6.1290731068971087E-2</v>
      </c>
      <c r="BT334" s="44">
        <v>-6.3065665930698081E-2</v>
      </c>
      <c r="BU334" s="44">
        <v>0.15492449960362978</v>
      </c>
      <c r="BV334" s="44">
        <v>-5.1231296558455264E-2</v>
      </c>
      <c r="BW334" s="44">
        <v>0.23031445982054857</v>
      </c>
      <c r="BX334" s="44">
        <v>-0.13876871714178224</v>
      </c>
      <c r="BY334" s="44">
        <v>-1.1305692702799007E-2</v>
      </c>
      <c r="BZ334" s="44">
        <v>-0.11340428433510791</v>
      </c>
      <c r="CA334" s="44">
        <v>-4.1618161013623062E-2</v>
      </c>
      <c r="CB334" s="44">
        <v>-0.17523628637822838</v>
      </c>
      <c r="CC334" s="44">
        <v>0.11641979643944218</v>
      </c>
      <c r="CD334" s="44">
        <v>-9.0594170801649374E-2</v>
      </c>
      <c r="CE334" s="44">
        <v>3.7847194498663785E-2</v>
      </c>
      <c r="CF334" s="44">
        <v>7.7491557719604393E-2</v>
      </c>
      <c r="CG334" s="44">
        <v>-7.2892714737273961E-2</v>
      </c>
      <c r="CH334" s="44">
        <v>-7.5145873487096962E-3</v>
      </c>
      <c r="CI334" s="44">
        <v>-8.0633702520643391E-2</v>
      </c>
      <c r="CJ334" s="44">
        <v>-3.8022272138862341E-2</v>
      </c>
      <c r="CK334" s="44">
        <v>0.31324463913209649</v>
      </c>
      <c r="CL334" s="44">
        <v>-0.22657889791482666</v>
      </c>
      <c r="CM334" s="44">
        <v>-4.1337287292974416E-2</v>
      </c>
      <c r="CN334" s="44">
        <v>-0.19729651213627697</v>
      </c>
      <c r="CO334" s="44">
        <v>0.21703293594501583</v>
      </c>
      <c r="CP334" s="44">
        <v>0.15227252987647921</v>
      </c>
      <c r="CQ334" s="44">
        <v>-9.2487937492503197E-2</v>
      </c>
      <c r="CR334" s="44">
        <v>0.13285092179349434</v>
      </c>
      <c r="CS334" s="44">
        <v>-2.2364358617339753E-2</v>
      </c>
      <c r="CT334" s="44">
        <v>5.7218889140934433E-2</v>
      </c>
      <c r="CU334" s="44">
        <v>-5.6270628702050601E-2</v>
      </c>
      <c r="CV334" s="44">
        <v>3.587988793407812E-2</v>
      </c>
      <c r="CW334" s="44">
        <v>-5.5618945336601701E-2</v>
      </c>
      <c r="CX334" s="44">
        <v>1.5759030512427889E-2</v>
      </c>
      <c r="CY334" s="44">
        <v>-3.4087819028487294E-2</v>
      </c>
      <c r="CZ334" s="44">
        <v>-0.10533376758414935</v>
      </c>
      <c r="DA334" s="44">
        <v>-0.17547444082410305</v>
      </c>
      <c r="DB334" s="44">
        <v>0.1216142714571523</v>
      </c>
      <c r="DC334" s="44">
        <v>-0.10379225742975003</v>
      </c>
      <c r="DD334" s="44">
        <v>8.2069335644620003E-2</v>
      </c>
      <c r="DE334" s="44">
        <v>7.0272110140176425E-2</v>
      </c>
    </row>
    <row r="335" spans="3:109" x14ac:dyDescent="0.4">
      <c r="C335" s="62"/>
      <c r="D335" s="42">
        <f>(1/$D$5)*学習!L61</f>
        <v>1</v>
      </c>
      <c r="I335" s="63">
        <v>324</v>
      </c>
      <c r="J335" s="44">
        <v>0.14443201750573234</v>
      </c>
      <c r="K335" s="44">
        <v>8.8883100172857332E-2</v>
      </c>
      <c r="L335" s="44">
        <v>5.1595950356614941E-2</v>
      </c>
      <c r="M335" s="44">
        <v>-4.2602038758443447E-3</v>
      </c>
      <c r="N335" s="44">
        <v>-0.12884680962083431</v>
      </c>
      <c r="O335" s="44">
        <v>5.5945892227755971E-2</v>
      </c>
      <c r="P335" s="44">
        <v>9.5029102371727098E-2</v>
      </c>
      <c r="Q335" s="44">
        <v>8.9951636980735258E-2</v>
      </c>
      <c r="R335" s="44">
        <v>2.3037068518225835E-2</v>
      </c>
      <c r="S335" s="44">
        <v>-0.20044569160146131</v>
      </c>
      <c r="T335" s="44">
        <v>-0.1501899731920327</v>
      </c>
      <c r="U335" s="44">
        <v>0.28767279529016293</v>
      </c>
      <c r="V335" s="44">
        <v>5.3022071818537179E-2</v>
      </c>
      <c r="W335" s="44">
        <v>-5.477457346582322E-2</v>
      </c>
      <c r="X335" s="44">
        <v>0.16453356740307717</v>
      </c>
      <c r="Y335" s="44">
        <v>0.19815273074303635</v>
      </c>
      <c r="Z335" s="44">
        <v>-7.3657825687218053E-3</v>
      </c>
      <c r="AA335" s="44">
        <v>-0.20234155093745618</v>
      </c>
      <c r="AB335" s="44">
        <v>-2.8373069781622896E-2</v>
      </c>
      <c r="AC335" s="44">
        <v>0.31563780765621186</v>
      </c>
      <c r="AD335" s="44">
        <v>0.14345544101317731</v>
      </c>
      <c r="AE335" s="44">
        <v>-4.2843497228390759E-2</v>
      </c>
      <c r="AF335" s="44">
        <v>4.090527832338671E-2</v>
      </c>
      <c r="AG335" s="44">
        <v>9.6589739331343266E-2</v>
      </c>
      <c r="AH335" s="44">
        <v>9.8293506560025543E-2</v>
      </c>
      <c r="AI335" s="44">
        <v>0.11004641336186134</v>
      </c>
      <c r="AJ335" s="44">
        <v>-0.21065461754143999</v>
      </c>
      <c r="AK335" s="44">
        <v>0.19334935530331263</v>
      </c>
      <c r="AL335" s="44">
        <v>-0.18551843604687876</v>
      </c>
      <c r="AM335" s="44">
        <v>0.21034363504688405</v>
      </c>
      <c r="AN335" s="44">
        <v>0.23423207319024991</v>
      </c>
      <c r="AO335" s="44">
        <v>-5.0085731508487594E-2</v>
      </c>
      <c r="AP335" s="44">
        <v>-1.6024029498046204E-2</v>
      </c>
      <c r="AQ335" s="44">
        <v>0.25595929108864063</v>
      </c>
      <c r="AR335" s="44">
        <v>3.9235952396713195E-2</v>
      </c>
      <c r="AS335" s="44">
        <v>-0.18599920858476945</v>
      </c>
      <c r="AT335" s="44">
        <v>-0.24142752669535136</v>
      </c>
      <c r="AU335" s="44">
        <v>-8.1396822286876891E-3</v>
      </c>
      <c r="AV335" s="44">
        <v>1.7080258575688196E-2</v>
      </c>
      <c r="AW335" s="44">
        <v>2.6520477985081323E-3</v>
      </c>
      <c r="AX335" s="44">
        <v>1.5179596695435064E-2</v>
      </c>
      <c r="AY335" s="44">
        <v>4.9734149224032194E-2</v>
      </c>
      <c r="AZ335" s="44">
        <v>-0.16599974742868381</v>
      </c>
      <c r="BA335" s="44">
        <v>4.892169193510524E-2</v>
      </c>
      <c r="BB335" s="44">
        <v>-7.5948795581300715E-2</v>
      </c>
      <c r="BC335" s="44">
        <v>5.4411743816366272E-2</v>
      </c>
      <c r="BD335" s="44">
        <v>-1.3556177165412389E-2</v>
      </c>
      <c r="BE335" s="44">
        <v>-5.4384146763858124E-2</v>
      </c>
      <c r="BF335" s="44">
        <v>7.5194204533047079E-2</v>
      </c>
      <c r="BG335" s="44">
        <v>-1.5954948414175815E-2</v>
      </c>
      <c r="BH335" s="44">
        <v>0.26513494171973667</v>
      </c>
      <c r="BI335" s="44">
        <v>-0.13390764551458373</v>
      </c>
      <c r="BJ335" s="44">
        <v>0.15662673470178545</v>
      </c>
      <c r="BK335" s="44">
        <v>0.14428756265841702</v>
      </c>
      <c r="BL335" s="44">
        <v>0.12850987384205617</v>
      </c>
      <c r="BM335" s="44">
        <v>-0.23346541533674828</v>
      </c>
      <c r="BN335" s="44">
        <v>-0.30519983832374686</v>
      </c>
      <c r="BO335" s="44">
        <v>7.4797452655536945E-2</v>
      </c>
      <c r="BP335" s="44">
        <v>-0.28400575068243583</v>
      </c>
      <c r="BQ335" s="44">
        <v>1.1976629191278272E-2</v>
      </c>
      <c r="BR335" s="44">
        <v>3.2444189357257215E-2</v>
      </c>
      <c r="BS335" s="44">
        <v>-9.8668665755684337E-2</v>
      </c>
      <c r="BT335" s="44">
        <v>1.8271352543102588E-2</v>
      </c>
      <c r="BU335" s="44">
        <v>3.2742528407061842E-2</v>
      </c>
      <c r="BV335" s="44">
        <v>-5.8829548764041124E-2</v>
      </c>
      <c r="BW335" s="44">
        <v>-0.18807820408325893</v>
      </c>
      <c r="BX335" s="44">
        <v>8.4627623936200908E-2</v>
      </c>
      <c r="BY335" s="44">
        <v>-0.11840088304426277</v>
      </c>
      <c r="BZ335" s="44">
        <v>-9.6483472697220879E-2</v>
      </c>
      <c r="CA335" s="44">
        <v>-8.5584554197322707E-2</v>
      </c>
      <c r="CB335" s="44">
        <v>-9.197506049945553E-2</v>
      </c>
      <c r="CC335" s="44">
        <v>-5.1065536291896467E-2</v>
      </c>
      <c r="CD335" s="44">
        <v>8.8327842110430155E-2</v>
      </c>
      <c r="CE335" s="44">
        <v>-0.12759040516651218</v>
      </c>
      <c r="CF335" s="44">
        <v>-8.4421476729894473E-2</v>
      </c>
      <c r="CG335" s="44">
        <v>-0.16992656838002068</v>
      </c>
      <c r="CH335" s="44">
        <v>0.23037798171792226</v>
      </c>
      <c r="CI335" s="44">
        <v>0.19111582412129949</v>
      </c>
      <c r="CJ335" s="44">
        <v>-0.12271291837654202</v>
      </c>
      <c r="CK335" s="44">
        <v>0.15663851286602057</v>
      </c>
      <c r="CL335" s="44">
        <v>1.4786655417497508E-2</v>
      </c>
      <c r="CM335" s="44">
        <v>-0.13700979657964907</v>
      </c>
      <c r="CN335" s="44">
        <v>-0.12707444648669206</v>
      </c>
      <c r="CO335" s="44">
        <v>0.1138228829737775</v>
      </c>
      <c r="CP335" s="44">
        <v>0.20559716091308952</v>
      </c>
      <c r="CQ335" s="44">
        <v>-0.34221690196011956</v>
      </c>
      <c r="CR335" s="44">
        <v>-0.17562756143125974</v>
      </c>
      <c r="CS335" s="44">
        <v>-0.12985540542295987</v>
      </c>
      <c r="CT335" s="44">
        <v>2.7806204000939694E-2</v>
      </c>
      <c r="CU335" s="44">
        <v>-9.4798401532156892E-2</v>
      </c>
      <c r="CV335" s="44">
        <v>0.13614057962115106</v>
      </c>
      <c r="CW335" s="44">
        <v>0.28788557477352067</v>
      </c>
      <c r="CX335" s="44">
        <v>8.9202468309317204E-2</v>
      </c>
      <c r="CY335" s="44">
        <v>-5.4689224303946023E-2</v>
      </c>
      <c r="CZ335" s="44">
        <v>-0.13835386903994151</v>
      </c>
      <c r="DA335" s="44">
        <v>-0.10855463518735631</v>
      </c>
      <c r="DB335" s="44">
        <v>0.16140845047799596</v>
      </c>
      <c r="DC335" s="44">
        <v>5.4307385424715929E-2</v>
      </c>
      <c r="DD335" s="44">
        <v>-8.6935198980903863E-2</v>
      </c>
      <c r="DE335" s="44">
        <v>8.3559081878476604E-2</v>
      </c>
    </row>
    <row r="336" spans="3:109" x14ac:dyDescent="0.4">
      <c r="C336" s="62"/>
      <c r="D336" s="42">
        <f>(1/$D$5)*学習!L62</f>
        <v>6.2745098039215685E-2</v>
      </c>
      <c r="I336" s="63">
        <v>325</v>
      </c>
      <c r="J336" s="44">
        <v>0.10059456242479958</v>
      </c>
      <c r="K336" s="44">
        <v>-0.21246778938632835</v>
      </c>
      <c r="L336" s="44">
        <v>0.27333616702713687</v>
      </c>
      <c r="M336" s="44">
        <v>4.8168277201440117E-2</v>
      </c>
      <c r="N336" s="44">
        <v>-7.7529729896071764E-2</v>
      </c>
      <c r="O336" s="44">
        <v>-0.11744575704681225</v>
      </c>
      <c r="P336" s="44">
        <v>7.4013387804227684E-2</v>
      </c>
      <c r="Q336" s="44">
        <v>0.10562582353614579</v>
      </c>
      <c r="R336" s="44">
        <v>0.10048013087461302</v>
      </c>
      <c r="S336" s="44">
        <v>-0.19784227587064102</v>
      </c>
      <c r="T336" s="44">
        <v>-0.10851576916005665</v>
      </c>
      <c r="U336" s="44">
        <v>0.19512752284224696</v>
      </c>
      <c r="V336" s="44">
        <v>-6.7908256393550775E-2</v>
      </c>
      <c r="W336" s="44">
        <v>0.12415748705182966</v>
      </c>
      <c r="X336" s="44">
        <v>0.10253220099830816</v>
      </c>
      <c r="Y336" s="44">
        <v>0.13848546783784063</v>
      </c>
      <c r="Z336" s="44">
        <v>2.2424676616533572E-2</v>
      </c>
      <c r="AA336" s="44">
        <v>-5.4495843140179898E-2</v>
      </c>
      <c r="AB336" s="44">
        <v>7.8300070784030867E-2</v>
      </c>
      <c r="AC336" s="44">
        <v>0.28005044445507293</v>
      </c>
      <c r="AD336" s="44">
        <v>7.1671655470241166E-2</v>
      </c>
      <c r="AE336" s="44">
        <v>-6.0793118475230834E-2</v>
      </c>
      <c r="AF336" s="44">
        <v>-0.150252602253761</v>
      </c>
      <c r="AG336" s="44">
        <v>0.11194161536683557</v>
      </c>
      <c r="AH336" s="44">
        <v>0.22607538548267561</v>
      </c>
      <c r="AI336" s="44">
        <v>0.1150029502617405</v>
      </c>
      <c r="AJ336" s="44">
        <v>-0.12360411686036135</v>
      </c>
      <c r="AK336" s="44">
        <v>-4.7588483906395827E-2</v>
      </c>
      <c r="AL336" s="44">
        <v>-9.7199649214573317E-2</v>
      </c>
      <c r="AM336" s="44">
        <v>-0.14502468744624505</v>
      </c>
      <c r="AN336" s="44">
        <v>2.6972032396847704E-2</v>
      </c>
      <c r="AO336" s="44">
        <v>-3.8929531224317714E-2</v>
      </c>
      <c r="AP336" s="44">
        <v>2.6399629103405115E-2</v>
      </c>
      <c r="AQ336" s="44">
        <v>0.16630665817157469</v>
      </c>
      <c r="AR336" s="44">
        <v>0.13940609301994775</v>
      </c>
      <c r="AS336" s="44">
        <v>-7.8428842000156665E-2</v>
      </c>
      <c r="AT336" s="44">
        <v>-0.27043809890610016</v>
      </c>
      <c r="AU336" s="44">
        <v>-0.20815210949462309</v>
      </c>
      <c r="AV336" s="44">
        <v>4.1918095435976049E-2</v>
      </c>
      <c r="AW336" s="44">
        <v>-0.29117075556982797</v>
      </c>
      <c r="AX336" s="44">
        <v>-0.10552443683646792</v>
      </c>
      <c r="AY336" s="44">
        <v>0.17144881514600918</v>
      </c>
      <c r="AZ336" s="44">
        <v>-0.12931331713878885</v>
      </c>
      <c r="BA336" s="44">
        <v>-0.17458033973129028</v>
      </c>
      <c r="BB336" s="44">
        <v>-6.280880013299929E-2</v>
      </c>
      <c r="BC336" s="44">
        <v>7.9343647487742752E-2</v>
      </c>
      <c r="BD336" s="44">
        <v>0.13501579769233077</v>
      </c>
      <c r="BE336" s="44">
        <v>4.4089362145467804E-2</v>
      </c>
      <c r="BF336" s="44">
        <v>-6.8499233112700925E-2</v>
      </c>
      <c r="BG336" s="44">
        <v>4.7601458917670356E-2</v>
      </c>
      <c r="BH336" s="44">
        <v>0.19150936057496026</v>
      </c>
      <c r="BI336" s="44">
        <v>-0.13543059024751086</v>
      </c>
      <c r="BJ336" s="44">
        <v>0.24876443695442216</v>
      </c>
      <c r="BK336" s="44">
        <v>9.1236995690142028E-2</v>
      </c>
      <c r="BL336" s="44">
        <v>0.15754264059698606</v>
      </c>
      <c r="BM336" s="44">
        <v>7.6468306524440852E-2</v>
      </c>
      <c r="BN336" s="44">
        <v>-0.25179973200613592</v>
      </c>
      <c r="BO336" s="44">
        <v>0.15923259435838025</v>
      </c>
      <c r="BP336" s="44">
        <v>-6.9606482312192144E-2</v>
      </c>
      <c r="BQ336" s="44">
        <v>0.1038384946068969</v>
      </c>
      <c r="BR336" s="44">
        <v>6.5520281368826845E-3</v>
      </c>
      <c r="BS336" s="44">
        <v>-0.32709845791554348</v>
      </c>
      <c r="BT336" s="44">
        <v>3.7266549774957324E-2</v>
      </c>
      <c r="BU336" s="44">
        <v>-0.24232995593237461</v>
      </c>
      <c r="BV336" s="44">
        <v>7.3737370098884272E-2</v>
      </c>
      <c r="BW336" s="44">
        <v>-7.7160977504442035E-2</v>
      </c>
      <c r="BX336" s="44">
        <v>4.9618832549849674E-2</v>
      </c>
      <c r="BY336" s="44">
        <v>-0.37621160624464567</v>
      </c>
      <c r="BZ336" s="44">
        <v>3.8206097050824839E-2</v>
      </c>
      <c r="CA336" s="44">
        <v>-3.4603019519634896E-2</v>
      </c>
      <c r="CB336" s="44">
        <v>-6.9136213090397011E-2</v>
      </c>
      <c r="CC336" s="44">
        <v>-0.16945902752159614</v>
      </c>
      <c r="CD336" s="44">
        <v>1.9274375253166491E-2</v>
      </c>
      <c r="CE336" s="44">
        <v>1.8745523700932569E-2</v>
      </c>
      <c r="CF336" s="44">
        <v>-3.0450259306081542E-2</v>
      </c>
      <c r="CG336" s="44">
        <v>6.6168280326569601E-2</v>
      </c>
      <c r="CH336" s="44">
        <v>2.6302483430176687E-2</v>
      </c>
      <c r="CI336" s="44">
        <v>0.20192087718842922</v>
      </c>
      <c r="CJ336" s="44">
        <v>-0.19154793148764351</v>
      </c>
      <c r="CK336" s="44">
        <v>-3.2770396478882441E-2</v>
      </c>
      <c r="CL336" s="44">
        <v>0.1046391915578655</v>
      </c>
      <c r="CM336" s="44">
        <v>-5.775633436797898E-2</v>
      </c>
      <c r="CN336" s="44">
        <v>-0.18428989435406495</v>
      </c>
      <c r="CO336" s="44">
        <v>-0.22432899459740097</v>
      </c>
      <c r="CP336" s="44">
        <v>-3.7552109055244011E-2</v>
      </c>
      <c r="CQ336" s="44">
        <v>-0.37975654623202093</v>
      </c>
      <c r="CR336" s="44">
        <v>-9.1834324040030876E-2</v>
      </c>
      <c r="CS336" s="44">
        <v>3.7988551908557204E-2</v>
      </c>
      <c r="CT336" s="44">
        <v>3.7256112718210589E-2</v>
      </c>
      <c r="CU336" s="44">
        <v>-7.2298954945954536E-2</v>
      </c>
      <c r="CV336" s="44">
        <v>9.4860709508311977E-2</v>
      </c>
      <c r="CW336" s="44">
        <v>6.0386497803284707E-2</v>
      </c>
      <c r="CX336" s="44">
        <v>7.3427850301964401E-2</v>
      </c>
      <c r="CY336" s="44">
        <v>8.8437682039867488E-2</v>
      </c>
      <c r="CZ336" s="44">
        <v>0.1526527352887006</v>
      </c>
      <c r="DA336" s="44">
        <v>7.1649615639990935E-2</v>
      </c>
      <c r="DB336" s="44">
        <v>5.1411328383285458E-2</v>
      </c>
      <c r="DC336" s="44">
        <v>8.1618421918895026E-2</v>
      </c>
      <c r="DD336" s="44">
        <v>1.43612033623434E-2</v>
      </c>
      <c r="DE336" s="44">
        <v>-5.0496081078574111E-2</v>
      </c>
    </row>
    <row r="337" spans="3:796" x14ac:dyDescent="0.4">
      <c r="C337" s="62"/>
      <c r="D337" s="42">
        <f>(1/$D$5)*学習!L63</f>
        <v>3.5294117647058823E-2</v>
      </c>
      <c r="I337" s="63">
        <v>326</v>
      </c>
      <c r="J337" s="44">
        <v>1.8181937876252569E-2</v>
      </c>
      <c r="K337" s="44">
        <v>-3.8307839445906718E-2</v>
      </c>
      <c r="L337" s="44">
        <v>5.9966664205378516E-2</v>
      </c>
      <c r="M337" s="44">
        <v>1.8744308313397962E-2</v>
      </c>
      <c r="N337" s="44">
        <v>-2.8243631556734528E-2</v>
      </c>
      <c r="O337" s="44">
        <v>-0.24321834822533353</v>
      </c>
      <c r="P337" s="44">
        <v>2.1820953607723733E-2</v>
      </c>
      <c r="Q337" s="44">
        <v>7.4479030426786233E-2</v>
      </c>
      <c r="R337" s="44">
        <v>-3.8829482612874035E-2</v>
      </c>
      <c r="S337" s="44">
        <v>-8.5681806697661025E-2</v>
      </c>
      <c r="T337" s="44">
        <v>-0.16228758153485856</v>
      </c>
      <c r="U337" s="44">
        <v>0.32443470101709865</v>
      </c>
      <c r="V337" s="44">
        <v>-8.1231495376504315E-2</v>
      </c>
      <c r="W337" s="44">
        <v>7.5185687373155868E-2</v>
      </c>
      <c r="X337" s="44">
        <v>6.2472352888461043E-2</v>
      </c>
      <c r="Y337" s="44">
        <v>0.16620962441186091</v>
      </c>
      <c r="Z337" s="44">
        <v>5.5908508283415759E-2</v>
      </c>
      <c r="AA337" s="44">
        <v>-0.14247661834021641</v>
      </c>
      <c r="AB337" s="44">
        <v>4.8000688549725487E-2</v>
      </c>
      <c r="AC337" s="44">
        <v>8.6606437048842869E-2</v>
      </c>
      <c r="AD337" s="44">
        <v>-5.7450372918332049E-2</v>
      </c>
      <c r="AE337" s="44">
        <v>-2.1009435823924963E-2</v>
      </c>
      <c r="AF337" s="44">
        <v>0.14135724486076628</v>
      </c>
      <c r="AG337" s="44">
        <v>2.1808097324856977E-2</v>
      </c>
      <c r="AH337" s="44">
        <v>0.3396514573051162</v>
      </c>
      <c r="AI337" s="44">
        <v>4.2243197286725091E-2</v>
      </c>
      <c r="AJ337" s="44">
        <v>-0.18368348694545297</v>
      </c>
      <c r="AK337" s="44">
        <v>-8.2144593212967007E-2</v>
      </c>
      <c r="AL337" s="44">
        <v>-2.7059585564719522E-2</v>
      </c>
      <c r="AM337" s="44">
        <v>-1.0058167337503135E-2</v>
      </c>
      <c r="AN337" s="44">
        <v>2.3028105838933329E-2</v>
      </c>
      <c r="AO337" s="44">
        <v>0.1417885249518441</v>
      </c>
      <c r="AP337" s="44">
        <v>0.14096558775494705</v>
      </c>
      <c r="AQ337" s="44">
        <v>4.797222879733376E-2</v>
      </c>
      <c r="AR337" s="44">
        <v>2.5390143187565668E-2</v>
      </c>
      <c r="AS337" s="44">
        <v>-1.6659020569963726E-2</v>
      </c>
      <c r="AT337" s="44">
        <v>-0.15979731180512435</v>
      </c>
      <c r="AU337" s="44">
        <v>-2.9585757436949793E-2</v>
      </c>
      <c r="AV337" s="44">
        <v>3.9067619349757297E-2</v>
      </c>
      <c r="AW337" s="44">
        <v>-0.26608135382619053</v>
      </c>
      <c r="AX337" s="44">
        <v>0.19202261376721741</v>
      </c>
      <c r="AY337" s="44">
        <v>0.13240204668460914</v>
      </c>
      <c r="AZ337" s="44">
        <v>-0.28245055001191571</v>
      </c>
      <c r="BA337" s="44">
        <v>1.5198734539311333E-3</v>
      </c>
      <c r="BB337" s="44">
        <v>6.70449344447301E-2</v>
      </c>
      <c r="BC337" s="44">
        <v>0.2406044961479237</v>
      </c>
      <c r="BD337" s="44">
        <v>0.26454390298617869</v>
      </c>
      <c r="BE337" s="44">
        <v>0.14352694683092068</v>
      </c>
      <c r="BF337" s="44">
        <v>0.15538485454015896</v>
      </c>
      <c r="BG337" s="44">
        <v>-2.7813614183997661E-2</v>
      </c>
      <c r="BH337" s="44">
        <v>-4.6263588148531758E-2</v>
      </c>
      <c r="BI337" s="44">
        <v>-5.1262311098926219E-2</v>
      </c>
      <c r="BJ337" s="44">
        <v>0.11538676447847222</v>
      </c>
      <c r="BK337" s="44">
        <v>0.14485207667063624</v>
      </c>
      <c r="BL337" s="44">
        <v>-9.5740188383476033E-2</v>
      </c>
      <c r="BM337" s="44">
        <v>-0.18888088698062527</v>
      </c>
      <c r="BN337" s="44">
        <v>-0.14292306991864953</v>
      </c>
      <c r="BO337" s="44">
        <v>7.0295439452548916E-2</v>
      </c>
      <c r="BP337" s="44">
        <v>2.7586701199097093E-3</v>
      </c>
      <c r="BQ337" s="44">
        <v>0.19517637041621383</v>
      </c>
      <c r="BR337" s="44">
        <v>8.5277061425766701E-2</v>
      </c>
      <c r="BS337" s="44">
        <v>-0.10144719048488915</v>
      </c>
      <c r="BT337" s="44">
        <v>-3.1639854484456276E-2</v>
      </c>
      <c r="BU337" s="44">
        <v>-0.17308241296849819</v>
      </c>
      <c r="BV337" s="44">
        <v>-3.5256355782840414E-2</v>
      </c>
      <c r="BW337" s="44">
        <v>-8.3754760244075827E-2</v>
      </c>
      <c r="BX337" s="44">
        <v>0.18669105976991701</v>
      </c>
      <c r="BY337" s="44">
        <v>-9.0293953069431568E-2</v>
      </c>
      <c r="BZ337" s="44">
        <v>-3.2320301815394172E-2</v>
      </c>
      <c r="CA337" s="44">
        <v>-7.3268535535547921E-2</v>
      </c>
      <c r="CB337" s="44">
        <v>8.9600879561075472E-2</v>
      </c>
      <c r="CC337" s="44">
        <v>-4.7487936101741478E-2</v>
      </c>
      <c r="CD337" s="44">
        <v>-0.24242466131471349</v>
      </c>
      <c r="CE337" s="44">
        <v>-0.22981827863517593</v>
      </c>
      <c r="CF337" s="44">
        <v>2.1540245567686044E-2</v>
      </c>
      <c r="CG337" s="44">
        <v>0.25596183662954514</v>
      </c>
      <c r="CH337" s="44">
        <v>-0.25244765608023967</v>
      </c>
      <c r="CI337" s="44">
        <v>8.5471281730489415E-2</v>
      </c>
      <c r="CJ337" s="44">
        <v>-0.17192363751976597</v>
      </c>
      <c r="CK337" s="44">
        <v>-5.8351852187191758E-2</v>
      </c>
      <c r="CL337" s="44">
        <v>-3.3034749292543248E-3</v>
      </c>
      <c r="CM337" s="44">
        <v>-0.13748145251807309</v>
      </c>
      <c r="CN337" s="44">
        <v>-0.28780647892872296</v>
      </c>
      <c r="CO337" s="44">
        <v>-8.4220432639439138E-2</v>
      </c>
      <c r="CP337" s="44">
        <v>1.3572225267903129E-2</v>
      </c>
      <c r="CQ337" s="44">
        <v>-0.24572904632359024</v>
      </c>
      <c r="CR337" s="44">
        <v>1.3783648261665265E-2</v>
      </c>
      <c r="CS337" s="44">
        <v>4.5620882848452435E-2</v>
      </c>
      <c r="CT337" s="44">
        <v>9.7976150114536628E-2</v>
      </c>
      <c r="CU337" s="44">
        <v>-6.7053107563271735E-2</v>
      </c>
      <c r="CV337" s="44">
        <v>-6.5354503536512523E-2</v>
      </c>
      <c r="CW337" s="44">
        <v>0.14673643961971655</v>
      </c>
      <c r="CX337" s="44">
        <v>6.6254948120208323E-2</v>
      </c>
      <c r="CY337" s="44">
        <v>-0.13877653428847433</v>
      </c>
      <c r="CZ337" s="44">
        <v>-2.6270373523881126E-2</v>
      </c>
      <c r="DA337" s="44">
        <v>9.010901034521325E-2</v>
      </c>
      <c r="DB337" s="44">
        <v>1.4612195463699773E-2</v>
      </c>
      <c r="DC337" s="44">
        <v>-3.5719846940567082E-2</v>
      </c>
      <c r="DD337" s="44">
        <v>-0.19733343764252514</v>
      </c>
      <c r="DE337" s="44">
        <v>-0.1380428756981506</v>
      </c>
    </row>
    <row r="338" spans="3:796" x14ac:dyDescent="0.4">
      <c r="C338" s="62"/>
      <c r="D338" s="42">
        <f>(1/$D$5)*学習!L64</f>
        <v>1.5686274509803921E-2</v>
      </c>
      <c r="I338" s="63">
        <v>327</v>
      </c>
      <c r="J338" s="44">
        <v>0.10427945748667124</v>
      </c>
      <c r="K338" s="44">
        <v>0.10630373332424858</v>
      </c>
      <c r="L338" s="44">
        <v>1.779571018989879E-2</v>
      </c>
      <c r="M338" s="44">
        <v>7.9802510444208538E-2</v>
      </c>
      <c r="N338" s="44">
        <v>0.13946502616211681</v>
      </c>
      <c r="O338" s="44">
        <v>-8.1330060762569545E-2</v>
      </c>
      <c r="P338" s="44">
        <v>-7.7660909256912644E-2</v>
      </c>
      <c r="Q338" s="44">
        <v>0.20047425897620746</v>
      </c>
      <c r="R338" s="44">
        <v>-0.11042554504114091</v>
      </c>
      <c r="S338" s="44">
        <v>-0.220959114278796</v>
      </c>
      <c r="T338" s="44">
        <v>6.6776380154004916E-2</v>
      </c>
      <c r="U338" s="44">
        <v>5.709252227270957E-3</v>
      </c>
      <c r="V338" s="44">
        <v>-0.21998064595715802</v>
      </c>
      <c r="W338" s="44">
        <v>0.19322695333659282</v>
      </c>
      <c r="X338" s="44">
        <v>-0.11243495566030541</v>
      </c>
      <c r="Y338" s="44">
        <v>0.18006514156826606</v>
      </c>
      <c r="Z338" s="44">
        <v>-8.7662211573208221E-2</v>
      </c>
      <c r="AA338" s="44">
        <v>-3.2885042695119299E-2</v>
      </c>
      <c r="AB338" s="44">
        <v>0.14039374998493012</v>
      </c>
      <c r="AC338" s="44">
        <v>1.1384096304843111E-2</v>
      </c>
      <c r="AD338" s="44">
        <v>0.14407043458412133</v>
      </c>
      <c r="AE338" s="44">
        <v>0.1521533043854699</v>
      </c>
      <c r="AF338" s="44">
        <v>-1.9540012889861704E-2</v>
      </c>
      <c r="AG338" s="44">
        <v>-1.1923964406382031E-2</v>
      </c>
      <c r="AH338" s="44">
        <v>-2.9469762927944204E-2</v>
      </c>
      <c r="AI338" s="44">
        <v>-1.5743069836924146E-2</v>
      </c>
      <c r="AJ338" s="44">
        <v>-0.12913512845851208</v>
      </c>
      <c r="AK338" s="44">
        <v>-0.12930683625605024</v>
      </c>
      <c r="AL338" s="44">
        <v>-3.733321518719953E-2</v>
      </c>
      <c r="AM338" s="44">
        <v>-6.5400365838356976E-3</v>
      </c>
      <c r="AN338" s="44">
        <v>-6.7606877668129034E-2</v>
      </c>
      <c r="AO338" s="44">
        <v>0.20743291861481261</v>
      </c>
      <c r="AP338" s="44">
        <v>-2.8900406312895373E-2</v>
      </c>
      <c r="AQ338" s="44">
        <v>-0.18556610036336654</v>
      </c>
      <c r="AR338" s="44">
        <v>3.9624051075367359E-2</v>
      </c>
      <c r="AS338" s="44">
        <v>-4.4611383223251928E-2</v>
      </c>
      <c r="AT338" s="44">
        <v>4.4496107283774948E-2</v>
      </c>
      <c r="AU338" s="44">
        <v>6.9479632910471253E-2</v>
      </c>
      <c r="AV338" s="44">
        <v>0.14350087584741589</v>
      </c>
      <c r="AW338" s="44">
        <v>-0.15321155138911041</v>
      </c>
      <c r="AX338" s="44">
        <v>-8.1631658829105974E-2</v>
      </c>
      <c r="AY338" s="44">
        <v>3.6482187835754021E-2</v>
      </c>
      <c r="AZ338" s="44">
        <v>-0.20374491593472802</v>
      </c>
      <c r="BA338" s="44">
        <v>-0.10682230384490361</v>
      </c>
      <c r="BB338" s="44">
        <v>6.0230933401875736E-3</v>
      </c>
      <c r="BC338" s="44">
        <v>-3.5500081507548978E-2</v>
      </c>
      <c r="BD338" s="44">
        <v>0.26409615921331153</v>
      </c>
      <c r="BE338" s="44">
        <v>8.6340819181248987E-2</v>
      </c>
      <c r="BF338" s="44">
        <v>5.8276417353601645E-2</v>
      </c>
      <c r="BG338" s="44">
        <v>-0.16997264306403961</v>
      </c>
      <c r="BH338" s="44">
        <v>7.5595393198536601E-2</v>
      </c>
      <c r="BI338" s="44">
        <v>-7.5252506919676401E-2</v>
      </c>
      <c r="BJ338" s="44">
        <v>-7.2259868864256768E-2</v>
      </c>
      <c r="BK338" s="44">
        <v>1.0096348677615909E-2</v>
      </c>
      <c r="BL338" s="44">
        <v>-0.10265303801414073</v>
      </c>
      <c r="BM338" s="44">
        <v>-0.18843652765126459</v>
      </c>
      <c r="BN338" s="44">
        <v>-0.14127472226402785</v>
      </c>
      <c r="BO338" s="44">
        <v>-3.1316354928328106E-2</v>
      </c>
      <c r="BP338" s="44">
        <v>9.1583629608930378E-2</v>
      </c>
      <c r="BQ338" s="44">
        <v>0.36322111475528179</v>
      </c>
      <c r="BR338" s="44">
        <v>8.1972651286104023E-3</v>
      </c>
      <c r="BS338" s="44">
        <v>-0.26969182664726715</v>
      </c>
      <c r="BT338" s="44">
        <v>7.7397476825587036E-2</v>
      </c>
      <c r="BU338" s="44">
        <v>-7.9971599360832549E-2</v>
      </c>
      <c r="BV338" s="44">
        <v>-8.6343797733068176E-2</v>
      </c>
      <c r="BW338" s="44">
        <v>5.464684098360538E-2</v>
      </c>
      <c r="BX338" s="44">
        <v>-6.0089878749295215E-2</v>
      </c>
      <c r="BY338" s="44">
        <v>-0.16642591312879385</v>
      </c>
      <c r="BZ338" s="44">
        <v>9.2040786602980068E-2</v>
      </c>
      <c r="CA338" s="44">
        <v>-7.7227440846838719E-2</v>
      </c>
      <c r="CB338" s="44">
        <v>8.0118870439640791E-2</v>
      </c>
      <c r="CC338" s="44">
        <v>-3.7666360336179039E-2</v>
      </c>
      <c r="CD338" s="44">
        <v>0.12034070109099836</v>
      </c>
      <c r="CE338" s="44">
        <v>0.10417125565617529</v>
      </c>
      <c r="CF338" s="44">
        <v>-1.6071633371406532E-2</v>
      </c>
      <c r="CG338" s="44">
        <v>3.4006794128622821E-2</v>
      </c>
      <c r="CH338" s="44">
        <v>-6.7723035163622977E-2</v>
      </c>
      <c r="CI338" s="44">
        <v>5.6732572705422563E-2</v>
      </c>
      <c r="CJ338" s="44">
        <v>-0.15763496432280444</v>
      </c>
      <c r="CK338" s="44">
        <v>-0.12440851361694703</v>
      </c>
      <c r="CL338" s="44">
        <v>-3.321014091396212E-2</v>
      </c>
      <c r="CM338" s="44">
        <v>-8.2837144350257241E-2</v>
      </c>
      <c r="CN338" s="44">
        <v>9.7311233338609235E-2</v>
      </c>
      <c r="CO338" s="44">
        <v>3.5268337957449603E-2</v>
      </c>
      <c r="CP338" s="44">
        <v>0.21374940769799958</v>
      </c>
      <c r="CQ338" s="44">
        <v>-0.18100555854038969</v>
      </c>
      <c r="CR338" s="44">
        <v>-5.331983277587022E-2</v>
      </c>
      <c r="CS338" s="44">
        <v>1.0530355513586834E-2</v>
      </c>
      <c r="CT338" s="44">
        <v>0.11544922410490617</v>
      </c>
      <c r="CU338" s="44">
        <v>-0.15508341484332949</v>
      </c>
      <c r="CV338" s="44">
        <v>4.1105046336699751E-2</v>
      </c>
      <c r="CW338" s="44">
        <v>0.10759833671183151</v>
      </c>
      <c r="CX338" s="44">
        <v>1.1522029385235201E-2</v>
      </c>
      <c r="CY338" s="44">
        <v>-6.2229334948658482E-2</v>
      </c>
      <c r="CZ338" s="44">
        <v>0.13605763450010064</v>
      </c>
      <c r="DA338" s="44">
        <v>-0.11103661861909855</v>
      </c>
      <c r="DB338" s="44">
        <v>-4.4766455488577959E-2</v>
      </c>
      <c r="DC338" s="44">
        <v>1.1411472901347398E-2</v>
      </c>
      <c r="DD338" s="44">
        <v>4.1525045491461028E-2</v>
      </c>
      <c r="DE338" s="44">
        <v>5.944553701916476E-2</v>
      </c>
    </row>
    <row r="339" spans="3:796" x14ac:dyDescent="0.4">
      <c r="C339" s="62"/>
      <c r="D339" s="42">
        <f>(1/$D$5)*学習!L65</f>
        <v>0.16078431372549018</v>
      </c>
      <c r="I339" s="63">
        <v>328</v>
      </c>
      <c r="J339" s="44">
        <v>0.14501685047009871</v>
      </c>
      <c r="K339" s="44">
        <v>-6.2533729269196855E-2</v>
      </c>
      <c r="L339" s="44">
        <v>8.1651437954710859E-2</v>
      </c>
      <c r="M339" s="44">
        <v>-3.2610316170984165E-2</v>
      </c>
      <c r="N339" s="44">
        <v>-1.066113372690195E-2</v>
      </c>
      <c r="O339" s="44">
        <v>-0.25204131495225268</v>
      </c>
      <c r="P339" s="44">
        <v>-4.0946982733133831E-2</v>
      </c>
      <c r="Q339" s="44">
        <v>2.1329061090834645E-2</v>
      </c>
      <c r="R339" s="44">
        <v>-0.12783975358863961</v>
      </c>
      <c r="S339" s="44">
        <v>-7.0398931503536599E-2</v>
      </c>
      <c r="T339" s="44">
        <v>7.0963689253992809E-2</v>
      </c>
      <c r="U339" s="44">
        <v>-0.31139141719479652</v>
      </c>
      <c r="V339" s="44">
        <v>-0.12090102455922955</v>
      </c>
      <c r="W339" s="44">
        <v>-7.6639858352778477E-3</v>
      </c>
      <c r="X339" s="44">
        <v>4.1816255638860093E-2</v>
      </c>
      <c r="Y339" s="44">
        <v>-0.11753498057630965</v>
      </c>
      <c r="Z339" s="44">
        <v>-7.3927467312028287E-3</v>
      </c>
      <c r="AA339" s="44">
        <v>-0.14426865752936258</v>
      </c>
      <c r="AB339" s="44">
        <v>0.12202488803557859</v>
      </c>
      <c r="AC339" s="44">
        <v>-0.12752081577552624</v>
      </c>
      <c r="AD339" s="44">
        <v>1.4944400337837666E-2</v>
      </c>
      <c r="AE339" s="44">
        <v>-6.6803579900787849E-2</v>
      </c>
      <c r="AF339" s="44">
        <v>-6.2493605408480576E-2</v>
      </c>
      <c r="AG339" s="44">
        <v>-4.5365688731168183E-2</v>
      </c>
      <c r="AH339" s="44">
        <v>-0.21172163964849733</v>
      </c>
      <c r="AI339" s="44">
        <v>-0.10160164094013431</v>
      </c>
      <c r="AJ339" s="44">
        <v>-0.11023598015334792</v>
      </c>
      <c r="AK339" s="44">
        <v>-0.1125320063525299</v>
      </c>
      <c r="AL339" s="44">
        <v>-2.7788243661388209E-2</v>
      </c>
      <c r="AM339" s="44">
        <v>-0.14707616545104801</v>
      </c>
      <c r="AN339" s="44">
        <v>-7.7965833447405528E-2</v>
      </c>
      <c r="AO339" s="44">
        <v>0.26790733562659219</v>
      </c>
      <c r="AP339" s="44">
        <v>0.22182171737336262</v>
      </c>
      <c r="AQ339" s="44">
        <v>-9.2352279610125793E-2</v>
      </c>
      <c r="AR339" s="44">
        <v>-9.3713202779254684E-2</v>
      </c>
      <c r="AS339" s="44">
        <v>0.21362433121238564</v>
      </c>
      <c r="AT339" s="44">
        <v>1.928516358423096E-2</v>
      </c>
      <c r="AU339" s="44">
        <v>4.2126809438093014E-2</v>
      </c>
      <c r="AV339" s="44">
        <v>9.3845028079485734E-2</v>
      </c>
      <c r="AW339" s="44">
        <v>-2.0905667736179852E-2</v>
      </c>
      <c r="AX339" s="44">
        <v>-2.5271694927730511E-2</v>
      </c>
      <c r="AY339" s="44">
        <v>0.17038158585225124</v>
      </c>
      <c r="AZ339" s="44">
        <v>-0.11910328326520589</v>
      </c>
      <c r="BA339" s="44">
        <v>-5.236384645274067E-2</v>
      </c>
      <c r="BB339" s="44">
        <v>0.12434286164766484</v>
      </c>
      <c r="BC339" s="44">
        <v>0.14202374898633688</v>
      </c>
      <c r="BD339" s="44">
        <v>0.33694498291571418</v>
      </c>
      <c r="BE339" s="44">
        <v>0.17517324443138788</v>
      </c>
      <c r="BF339" s="44">
        <v>-4.7469104982308566E-2</v>
      </c>
      <c r="BG339" s="44">
        <v>-0.1024403251708276</v>
      </c>
      <c r="BH339" s="44">
        <v>-0.18712757791560894</v>
      </c>
      <c r="BI339" s="44">
        <v>-0.11412314653448187</v>
      </c>
      <c r="BJ339" s="44">
        <v>-7.815548751580334E-2</v>
      </c>
      <c r="BK339" s="44">
        <v>-3.2195865145561463E-2</v>
      </c>
      <c r="BL339" s="44">
        <v>5.1920046951516051E-2</v>
      </c>
      <c r="BM339" s="44">
        <v>8.0771519239722284E-2</v>
      </c>
      <c r="BN339" s="44">
        <v>-6.644202408164171E-2</v>
      </c>
      <c r="BO339" s="44">
        <v>-7.8251393638907069E-2</v>
      </c>
      <c r="BP339" s="44">
        <v>-4.9512621870284462E-2</v>
      </c>
      <c r="BQ339" s="44">
        <v>0.1798277264836648</v>
      </c>
      <c r="BR339" s="44">
        <v>-0.13858111639750381</v>
      </c>
      <c r="BS339" s="44">
        <v>4.3737706060091933E-2</v>
      </c>
      <c r="BT339" s="44">
        <v>8.8466964348200526E-3</v>
      </c>
      <c r="BU339" s="44">
        <v>-0.10602058900121827</v>
      </c>
      <c r="BV339" s="44">
        <v>-2.439362035043998E-2</v>
      </c>
      <c r="BW339" s="44">
        <v>3.0769445120477319E-2</v>
      </c>
      <c r="BX339" s="44">
        <v>5.0951614128073051E-2</v>
      </c>
      <c r="BY339" s="44">
        <v>4.6558378454485769E-3</v>
      </c>
      <c r="BZ339" s="44">
        <v>1.0987354096638566E-2</v>
      </c>
      <c r="CA339" s="44">
        <v>-0.17423212401136437</v>
      </c>
      <c r="CB339" s="44">
        <v>0.24809972411998144</v>
      </c>
      <c r="CC339" s="44">
        <v>9.907652275944083E-2</v>
      </c>
      <c r="CD339" s="44">
        <v>9.2622800836997379E-2</v>
      </c>
      <c r="CE339" s="44">
        <v>-6.9837116210905645E-2</v>
      </c>
      <c r="CF339" s="44">
        <v>-2.8551869476238358E-2</v>
      </c>
      <c r="CG339" s="44">
        <v>9.2241251939877714E-2</v>
      </c>
      <c r="CH339" s="44">
        <v>7.1450261397959E-2</v>
      </c>
      <c r="CI339" s="44">
        <v>0.15404454601035222</v>
      </c>
      <c r="CJ339" s="44">
        <v>0.13649521042846008</v>
      </c>
      <c r="CK339" s="44">
        <v>-3.546483302437161E-2</v>
      </c>
      <c r="CL339" s="44">
        <v>0.17320742860497165</v>
      </c>
      <c r="CM339" s="44">
        <v>1.5481375458923466E-2</v>
      </c>
      <c r="CN339" s="44">
        <v>-5.3190580652895759E-2</v>
      </c>
      <c r="CO339" s="44">
        <v>6.2430244731502112E-2</v>
      </c>
      <c r="CP339" s="44">
        <v>-3.0322833621853396E-2</v>
      </c>
      <c r="CQ339" s="44">
        <v>-4.4442380650571725E-2</v>
      </c>
      <c r="CR339" s="44">
        <v>-0.19571307850411843</v>
      </c>
      <c r="CS339" s="44">
        <v>4.2891842654999415E-2</v>
      </c>
      <c r="CT339" s="44">
        <v>0.20833193315696405</v>
      </c>
      <c r="CU339" s="44">
        <v>-8.8270577146813231E-2</v>
      </c>
      <c r="CV339" s="44">
        <v>-9.2395976238545827E-2</v>
      </c>
      <c r="CW339" s="44">
        <v>0.18045958806723811</v>
      </c>
      <c r="CX339" s="44">
        <v>-9.5742529175651542E-2</v>
      </c>
      <c r="CY339" s="44">
        <v>-0.13461675269330969</v>
      </c>
      <c r="CZ339" s="44">
        <v>0.15025340955129282</v>
      </c>
      <c r="DA339" s="44">
        <v>-5.0239069324868123E-2</v>
      </c>
      <c r="DB339" s="44">
        <v>-0.14644280060433551</v>
      </c>
      <c r="DC339" s="44">
        <v>-8.7479537647719929E-2</v>
      </c>
      <c r="DD339" s="44">
        <v>0.14079651994154846</v>
      </c>
      <c r="DE339" s="44">
        <v>0.11037971468148956</v>
      </c>
    </row>
    <row r="340" spans="3:796" x14ac:dyDescent="0.4">
      <c r="C340" s="62"/>
      <c r="D340" s="42">
        <f>(1/$D$5)*学習!L66</f>
        <v>9.8039215686274508E-2</v>
      </c>
      <c r="I340" s="63">
        <v>329</v>
      </c>
      <c r="J340" s="44">
        <v>0.23715953590041519</v>
      </c>
      <c r="K340" s="44">
        <v>0.11393303184913815</v>
      </c>
      <c r="L340" s="44">
        <v>-0.24750186395626353</v>
      </c>
      <c r="M340" s="44">
        <v>-7.7524040079106751E-2</v>
      </c>
      <c r="N340" s="44">
        <v>0.20911989024438837</v>
      </c>
      <c r="O340" s="44">
        <v>5.3489130011217601E-3</v>
      </c>
      <c r="P340" s="44">
        <v>-0.17276277773459492</v>
      </c>
      <c r="Q340" s="44">
        <v>0.13185620939105339</v>
      </c>
      <c r="R340" s="44">
        <v>-7.6910858463220627E-2</v>
      </c>
      <c r="S340" s="44">
        <v>-9.5334340904382406E-2</v>
      </c>
      <c r="T340" s="44">
        <v>0.17057967374154209</v>
      </c>
      <c r="U340" s="44">
        <v>-4.1423129442939577E-2</v>
      </c>
      <c r="V340" s="44">
        <v>-7.2142579675013044E-2</v>
      </c>
      <c r="W340" s="44">
        <v>-2.8966357850101716E-2</v>
      </c>
      <c r="X340" s="44">
        <v>-5.0358901858824766E-2</v>
      </c>
      <c r="Y340" s="44">
        <v>7.3201925112433494E-2</v>
      </c>
      <c r="Z340" s="44">
        <v>-1.7452710410147388E-2</v>
      </c>
      <c r="AA340" s="44">
        <v>2.5853021641939481E-2</v>
      </c>
      <c r="AB340" s="44">
        <v>0.18104167660142045</v>
      </c>
      <c r="AC340" s="44">
        <v>2.3339930406070263E-2</v>
      </c>
      <c r="AD340" s="44">
        <v>-0.10387577698358405</v>
      </c>
      <c r="AE340" s="44">
        <v>-6.1245967883315725E-2</v>
      </c>
      <c r="AF340" s="44">
        <v>0.10654608566063736</v>
      </c>
      <c r="AG340" s="44">
        <v>3.1540022900816119E-3</v>
      </c>
      <c r="AH340" s="44">
        <v>-0.16600921560856255</v>
      </c>
      <c r="AI340" s="44">
        <v>1.6167075179146E-2</v>
      </c>
      <c r="AJ340" s="44">
        <v>-2.4078013938706254E-2</v>
      </c>
      <c r="AK340" s="44">
        <v>-1.8973022772765833E-2</v>
      </c>
      <c r="AL340" s="44">
        <v>-2.3930809644891294E-2</v>
      </c>
      <c r="AM340" s="44">
        <v>-3.3471380496652936E-2</v>
      </c>
      <c r="AN340" s="44">
        <v>-2.5183786962336446E-2</v>
      </c>
      <c r="AO340" s="44">
        <v>0.24997520128122266</v>
      </c>
      <c r="AP340" s="44">
        <v>0.24300313532459517</v>
      </c>
      <c r="AQ340" s="44">
        <v>-3.7348592779914265E-2</v>
      </c>
      <c r="AR340" s="44">
        <v>-0.20813870253521227</v>
      </c>
      <c r="AS340" s="44">
        <v>4.2245256688794343E-2</v>
      </c>
      <c r="AT340" s="44">
        <v>0.26110605201079451</v>
      </c>
      <c r="AU340" s="44">
        <v>-3.2503467202478986E-2</v>
      </c>
      <c r="AV340" s="44">
        <v>8.6338067136532609E-2</v>
      </c>
      <c r="AW340" s="44">
        <v>0.15789723169420714</v>
      </c>
      <c r="AX340" s="44">
        <v>-5.0958633679983933E-2</v>
      </c>
      <c r="AY340" s="44">
        <v>7.4141696670115831E-2</v>
      </c>
      <c r="AZ340" s="44">
        <v>-0.25356135352389209</v>
      </c>
      <c r="BA340" s="44">
        <v>-4.7731695824001469E-2</v>
      </c>
      <c r="BB340" s="44">
        <v>-0.11729123367944831</v>
      </c>
      <c r="BC340" s="44">
        <v>0.123941804604372</v>
      </c>
      <c r="BD340" s="44">
        <v>0.1861628421163399</v>
      </c>
      <c r="BE340" s="44">
        <v>-0.16550965442867363</v>
      </c>
      <c r="BF340" s="44">
        <v>-7.158860194769906E-2</v>
      </c>
      <c r="BG340" s="44">
        <v>-0.15476504932567509</v>
      </c>
      <c r="BH340" s="44">
        <v>7.7513093910015707E-2</v>
      </c>
      <c r="BI340" s="44">
        <v>0.14282438301045966</v>
      </c>
      <c r="BJ340" s="44">
        <v>8.015292370688612E-2</v>
      </c>
      <c r="BK340" s="44">
        <v>2.5163637435714894E-2</v>
      </c>
      <c r="BL340" s="44">
        <v>-0.10425529399673354</v>
      </c>
      <c r="BM340" s="44">
        <v>-7.3767484948778883E-2</v>
      </c>
      <c r="BN340" s="44">
        <v>0.10403423159894397</v>
      </c>
      <c r="BO340" s="44">
        <v>-1.3486730689028928E-2</v>
      </c>
      <c r="BP340" s="44">
        <v>-6.4078051156337537E-2</v>
      </c>
      <c r="BQ340" s="44">
        <v>0.23679331632591022</v>
      </c>
      <c r="BR340" s="44">
        <v>-2.2215845826761324E-2</v>
      </c>
      <c r="BS340" s="44">
        <v>0.11359602629859768</v>
      </c>
      <c r="BT340" s="44">
        <v>0.12083989861592441</v>
      </c>
      <c r="BU340" s="44">
        <v>-0.2206269542253117</v>
      </c>
      <c r="BV340" s="44">
        <v>2.9765922014190344E-2</v>
      </c>
      <c r="BW340" s="44">
        <v>0.10456709684557719</v>
      </c>
      <c r="BX340" s="44">
        <v>8.6403872188874922E-2</v>
      </c>
      <c r="BY340" s="44">
        <v>-3.6569918477262708E-2</v>
      </c>
      <c r="BZ340" s="44">
        <v>0.27057707889318405</v>
      </c>
      <c r="CA340" s="44">
        <v>6.7947270471993837E-2</v>
      </c>
      <c r="CB340" s="44">
        <v>5.2092567986666803E-2</v>
      </c>
      <c r="CC340" s="44">
        <v>-2.0853619024815404E-2</v>
      </c>
      <c r="CD340" s="44">
        <v>-0.17694911195828464</v>
      </c>
      <c r="CE340" s="44">
        <v>0.11365803945450544</v>
      </c>
      <c r="CF340" s="44">
        <v>9.8672451043092149E-2</v>
      </c>
      <c r="CG340" s="44">
        <v>5.2119660482400264E-2</v>
      </c>
      <c r="CH340" s="44">
        <v>0.26959173366876843</v>
      </c>
      <c r="CI340" s="44">
        <v>3.6421698097733525E-2</v>
      </c>
      <c r="CJ340" s="44">
        <v>-3.2668493328581308E-2</v>
      </c>
      <c r="CK340" s="44">
        <v>5.8407974186970073E-2</v>
      </c>
      <c r="CL340" s="44">
        <v>-0.12421664515577333</v>
      </c>
      <c r="CM340" s="44">
        <v>-7.3627227253983268E-2</v>
      </c>
      <c r="CN340" s="44">
        <v>-0.19728262486714893</v>
      </c>
      <c r="CO340" s="44">
        <v>-0.10245590301008287</v>
      </c>
      <c r="CP340" s="44">
        <v>0.11960471902329974</v>
      </c>
      <c r="CQ340" s="44">
        <v>-0.16608650221450605</v>
      </c>
      <c r="CR340" s="44">
        <v>-0.11482407076729886</v>
      </c>
      <c r="CS340" s="44">
        <v>-6.46833687683252E-2</v>
      </c>
      <c r="CT340" s="44">
        <v>-4.3364246574160437E-2</v>
      </c>
      <c r="CU340" s="44">
        <v>3.4268007425672327E-2</v>
      </c>
      <c r="CV340" s="44">
        <v>-4.3780757151190598E-2</v>
      </c>
      <c r="CW340" s="44">
        <v>-4.7690769354207144E-2</v>
      </c>
      <c r="CX340" s="44">
        <v>0.25947997419746277</v>
      </c>
      <c r="CY340" s="44">
        <v>-6.8965171087629798E-2</v>
      </c>
      <c r="CZ340" s="44">
        <v>-9.3136885300433556E-2</v>
      </c>
      <c r="DA340" s="44">
        <v>1.9232747654499959E-2</v>
      </c>
      <c r="DB340" s="44">
        <v>-6.4985496488145181E-2</v>
      </c>
      <c r="DC340" s="44">
        <v>-4.3646644578549831E-2</v>
      </c>
      <c r="DD340" s="44">
        <v>2.8678516032248063E-2</v>
      </c>
      <c r="DE340" s="44">
        <v>-0.13818550364265247</v>
      </c>
    </row>
    <row r="341" spans="3:796" x14ac:dyDescent="0.4">
      <c r="C341" s="62"/>
      <c r="D341" s="42">
        <f>(1/$D$5)*学習!L67</f>
        <v>0.65098039215686276</v>
      </c>
      <c r="I341" s="63">
        <v>330</v>
      </c>
      <c r="J341" s="44">
        <v>-8.7706622001378506E-2</v>
      </c>
      <c r="K341" s="44">
        <v>-0.21266666226870604</v>
      </c>
      <c r="L341" s="44">
        <v>5.6329352298442249E-2</v>
      </c>
      <c r="M341" s="44">
        <v>0.11262018760802091</v>
      </c>
      <c r="N341" s="44">
        <v>-5.1500059589837083E-2</v>
      </c>
      <c r="O341" s="44">
        <v>0.10864892186344051</v>
      </c>
      <c r="P341" s="44">
        <v>3.2791884347200685E-2</v>
      </c>
      <c r="Q341" s="44">
        <v>-6.2549292429582001E-2</v>
      </c>
      <c r="R341" s="44">
        <v>4.4287753716438158E-3</v>
      </c>
      <c r="S341" s="44">
        <v>-0.16349806474164091</v>
      </c>
      <c r="T341" s="44">
        <v>9.5469110445270025E-2</v>
      </c>
      <c r="U341" s="44">
        <v>0.12861761224045101</v>
      </c>
      <c r="V341" s="44">
        <v>0.15600055200281049</v>
      </c>
      <c r="W341" s="44">
        <v>1.8518099191772941E-2</v>
      </c>
      <c r="X341" s="44">
        <v>-3.7085411612919755E-2</v>
      </c>
      <c r="Y341" s="44">
        <v>-0.11315570340068763</v>
      </c>
      <c r="Z341" s="44">
        <v>0.15799669618867176</v>
      </c>
      <c r="AA341" s="44">
        <v>6.4673426448820917E-2</v>
      </c>
      <c r="AB341" s="44">
        <v>3.0575497324995534E-2</v>
      </c>
      <c r="AC341" s="44">
        <v>2.8157118707840467E-3</v>
      </c>
      <c r="AD341" s="44">
        <v>9.692648196188379E-2</v>
      </c>
      <c r="AE341" s="44">
        <v>9.002633233139691E-2</v>
      </c>
      <c r="AF341" s="44">
        <v>-9.6391605434522645E-2</v>
      </c>
      <c r="AG341" s="44">
        <v>-0.14944783850132964</v>
      </c>
      <c r="AH341" s="44">
        <v>2.6768788483350812E-2</v>
      </c>
      <c r="AI341" s="44">
        <v>-9.2149875391366765E-2</v>
      </c>
      <c r="AJ341" s="44">
        <v>-0.15278243572910824</v>
      </c>
      <c r="AK341" s="44">
        <v>-0.10816735514166929</v>
      </c>
      <c r="AL341" s="44">
        <v>6.0053250228693719E-2</v>
      </c>
      <c r="AM341" s="44">
        <v>-0.10476907688735299</v>
      </c>
      <c r="AN341" s="44">
        <v>0.10321478870820139</v>
      </c>
      <c r="AO341" s="44">
        <v>-7.5117867274047456E-2</v>
      </c>
      <c r="AP341" s="44">
        <v>0.16241158565196948</v>
      </c>
      <c r="AQ341" s="44">
        <v>2.1771353348278497E-2</v>
      </c>
      <c r="AR341" s="44">
        <v>4.5242453965739282E-2</v>
      </c>
      <c r="AS341" s="44">
        <v>-0.13969996774454094</v>
      </c>
      <c r="AT341" s="44">
        <v>-0.13781318113407104</v>
      </c>
      <c r="AU341" s="44">
        <v>-0.21387712804009276</v>
      </c>
      <c r="AV341" s="44">
        <v>1.3248769083375026E-2</v>
      </c>
      <c r="AW341" s="44">
        <v>-4.1668850745099982E-2</v>
      </c>
      <c r="AX341" s="44">
        <v>-4.4636075126415736E-2</v>
      </c>
      <c r="AY341" s="44">
        <v>-0.17397377987039345</v>
      </c>
      <c r="AZ341" s="44">
        <v>5.0476530862306086E-2</v>
      </c>
      <c r="BA341" s="44">
        <v>0.10148701677006601</v>
      </c>
      <c r="BB341" s="44">
        <v>3.677128629789124E-2</v>
      </c>
      <c r="BC341" s="44">
        <v>-0.10192704797203625</v>
      </c>
      <c r="BD341" s="44">
        <v>4.5441804258504144E-2</v>
      </c>
      <c r="BE341" s="44">
        <v>1.2839427927572172E-2</v>
      </c>
      <c r="BF341" s="44">
        <v>-0.13898871624454814</v>
      </c>
      <c r="BG341" s="44">
        <v>0.11685740532155316</v>
      </c>
      <c r="BH341" s="44">
        <v>-1.6752264619986818E-2</v>
      </c>
      <c r="BI341" s="44">
        <v>1.829780489894438E-3</v>
      </c>
      <c r="BJ341" s="44">
        <v>5.3540102818188363E-2</v>
      </c>
      <c r="BK341" s="44">
        <v>-3.6855971846132478E-2</v>
      </c>
      <c r="BL341" s="44">
        <v>-3.3892432852564019E-2</v>
      </c>
      <c r="BM341" s="44">
        <v>4.4431766888793169E-2</v>
      </c>
      <c r="BN341" s="44">
        <v>5.8928444943563016E-2</v>
      </c>
      <c r="BO341" s="44">
        <v>-8.8514214143739126E-2</v>
      </c>
      <c r="BP341" s="44">
        <v>0.17921117294277905</v>
      </c>
      <c r="BQ341" s="44">
        <v>0.1208297822971493</v>
      </c>
      <c r="BR341" s="44">
        <v>-9.578242236103747E-2</v>
      </c>
      <c r="BS341" s="44">
        <v>8.0286408584072152E-3</v>
      </c>
      <c r="BT341" s="44">
        <v>5.884768887524118E-2</v>
      </c>
      <c r="BU341" s="44">
        <v>0.20759733686578136</v>
      </c>
      <c r="BV341" s="44">
        <v>-6.9973565970321006E-2</v>
      </c>
      <c r="BW341" s="44">
        <v>-2.0162813562456881E-2</v>
      </c>
      <c r="BX341" s="44">
        <v>-0.20286556864981994</v>
      </c>
      <c r="BY341" s="44">
        <v>0.10800026287582701</v>
      </c>
      <c r="BZ341" s="44">
        <v>-8.4296041407760772E-2</v>
      </c>
      <c r="CA341" s="44">
        <v>3.8458496607563473E-2</v>
      </c>
      <c r="CB341" s="44">
        <v>-6.2670972079682571E-2</v>
      </c>
      <c r="CC341" s="44">
        <v>0.22210353976371319</v>
      </c>
      <c r="CD341" s="44">
        <v>0.13824025670805556</v>
      </c>
      <c r="CE341" s="44">
        <v>0.11140293445144175</v>
      </c>
      <c r="CF341" s="44">
        <v>-0.13937472813234814</v>
      </c>
      <c r="CG341" s="44">
        <v>4.6003245490374843E-2</v>
      </c>
      <c r="CH341" s="44">
        <v>0.14396172051792777</v>
      </c>
      <c r="CI341" s="44">
        <v>0.13541348111220891</v>
      </c>
      <c r="CJ341" s="44">
        <v>-3.5789736593177648E-2</v>
      </c>
      <c r="CK341" s="44">
        <v>1.2907861007299308E-2</v>
      </c>
      <c r="CL341" s="44">
        <v>1.9413224370671184E-2</v>
      </c>
      <c r="CM341" s="44">
        <v>5.9496321095811974E-2</v>
      </c>
      <c r="CN341" s="44">
        <v>-7.625414073908976E-2</v>
      </c>
      <c r="CO341" s="44">
        <v>0.16923466875806811</v>
      </c>
      <c r="CP341" s="44">
        <v>-6.7831979733026446E-2</v>
      </c>
      <c r="CQ341" s="44">
        <v>-4.2365430562779818E-2</v>
      </c>
      <c r="CR341" s="44">
        <v>-6.3405324296968602E-2</v>
      </c>
      <c r="CS341" s="44">
        <v>3.292576487603284E-2</v>
      </c>
      <c r="CT341" s="44">
        <v>-0.18498216263384007</v>
      </c>
      <c r="CU341" s="44">
        <v>1.9239520159390852E-3</v>
      </c>
      <c r="CV341" s="44">
        <v>-6.4587042735189434E-2</v>
      </c>
      <c r="CW341" s="44">
        <v>-0.21391590165742955</v>
      </c>
      <c r="CX341" s="44">
        <v>1.3036319292445911E-2</v>
      </c>
      <c r="CY341" s="44">
        <v>-3.0783559011525369E-2</v>
      </c>
      <c r="CZ341" s="44">
        <v>9.0404557129476759E-3</v>
      </c>
      <c r="DA341" s="44">
        <v>0.33744831016607929</v>
      </c>
      <c r="DB341" s="44">
        <v>-6.8349485515201744E-2</v>
      </c>
      <c r="DC341" s="44">
        <v>-4.6577231156053743E-2</v>
      </c>
      <c r="DD341" s="44">
        <v>0.1788974383637722</v>
      </c>
      <c r="DE341" s="44">
        <v>0.10856318443239382</v>
      </c>
      <c r="DF341" s="46"/>
      <c r="DG341" s="46"/>
      <c r="DH341" s="46"/>
      <c r="DI341" s="46"/>
      <c r="DJ341" s="46"/>
      <c r="DK341" s="46"/>
      <c r="DL341" s="46"/>
      <c r="DM341" s="46"/>
      <c r="DN341" s="46"/>
      <c r="DO341" s="46"/>
      <c r="DP341" s="46"/>
      <c r="DQ341" s="46"/>
      <c r="DR341" s="46"/>
      <c r="DS341" s="46"/>
      <c r="DT341" s="46"/>
      <c r="DU341" s="46"/>
      <c r="DV341" s="46"/>
      <c r="DW341" s="46"/>
      <c r="DX341" s="46"/>
      <c r="DY341" s="46"/>
      <c r="DZ341" s="46"/>
      <c r="EA341" s="46"/>
      <c r="EB341" s="46"/>
      <c r="EC341" s="46"/>
      <c r="ED341" s="46"/>
      <c r="EE341" s="46"/>
      <c r="EF341" s="46"/>
      <c r="EG341" s="46"/>
      <c r="EH341" s="46"/>
      <c r="EI341" s="46"/>
      <c r="EJ341" s="46"/>
      <c r="EK341" s="46"/>
      <c r="EL341" s="46"/>
      <c r="EM341" s="46"/>
      <c r="EN341" s="46"/>
      <c r="EO341" s="46"/>
      <c r="EP341" s="46"/>
      <c r="EQ341" s="46"/>
      <c r="ER341" s="46"/>
      <c r="ES341" s="46"/>
      <c r="ET341" s="46"/>
      <c r="EU341" s="46"/>
      <c r="EV341" s="46"/>
      <c r="EW341" s="46"/>
      <c r="EX341" s="46"/>
      <c r="EY341" s="46"/>
      <c r="EZ341" s="46"/>
      <c r="FA341" s="46"/>
      <c r="FB341" s="46"/>
      <c r="FC341" s="46"/>
      <c r="FD341" s="46"/>
      <c r="FE341" s="46"/>
      <c r="FF341" s="46"/>
      <c r="FG341" s="46"/>
      <c r="FH341" s="46"/>
      <c r="FI341" s="46"/>
      <c r="FJ341" s="46"/>
      <c r="FK341" s="46"/>
      <c r="FL341" s="46"/>
      <c r="FM341" s="46"/>
      <c r="FN341" s="46"/>
      <c r="FO341" s="46"/>
      <c r="FP341" s="46"/>
      <c r="FQ341" s="46"/>
      <c r="FR341" s="46"/>
      <c r="FS341" s="46"/>
      <c r="FT341" s="46"/>
      <c r="FU341" s="46"/>
      <c r="FV341" s="46"/>
      <c r="FW341" s="46"/>
      <c r="FX341" s="46"/>
      <c r="FY341" s="46"/>
      <c r="FZ341" s="46"/>
      <c r="GA341" s="46"/>
      <c r="GB341" s="46"/>
      <c r="GC341" s="46"/>
      <c r="GD341" s="46"/>
      <c r="GE341" s="46"/>
      <c r="GF341" s="46"/>
      <c r="GG341" s="46"/>
      <c r="GH341" s="46"/>
      <c r="GI341" s="46"/>
      <c r="GJ341" s="46"/>
      <c r="GK341" s="46"/>
      <c r="GL341" s="46"/>
      <c r="GM341" s="46"/>
      <c r="GN341" s="46"/>
      <c r="GO341" s="46"/>
      <c r="GP341" s="46"/>
      <c r="GQ341" s="46"/>
      <c r="GR341" s="46"/>
      <c r="GS341" s="46"/>
      <c r="GT341" s="46"/>
      <c r="GU341" s="46"/>
      <c r="GV341" s="46"/>
      <c r="GW341" s="46"/>
      <c r="GX341" s="46"/>
      <c r="GY341" s="46"/>
      <c r="GZ341" s="46"/>
      <c r="HA341" s="46"/>
      <c r="HB341" s="46"/>
      <c r="HC341" s="46"/>
      <c r="HD341" s="46"/>
      <c r="HE341" s="46"/>
      <c r="HF341" s="46"/>
      <c r="HG341" s="46"/>
      <c r="HH341" s="46"/>
      <c r="HI341" s="46"/>
      <c r="HJ341" s="46"/>
      <c r="HK341" s="46"/>
      <c r="HL341" s="46"/>
      <c r="HM341" s="46"/>
      <c r="HN341" s="46"/>
      <c r="HO341" s="46"/>
      <c r="HP341" s="46"/>
      <c r="HQ341" s="46"/>
      <c r="HR341" s="46"/>
      <c r="HS341" s="46"/>
      <c r="HT341" s="46"/>
      <c r="HU341" s="46"/>
      <c r="HV341" s="46"/>
      <c r="HW341" s="46"/>
      <c r="HX341" s="46"/>
      <c r="HY341" s="46"/>
      <c r="HZ341" s="46"/>
      <c r="IA341" s="46"/>
      <c r="IB341" s="46"/>
      <c r="IC341" s="46"/>
      <c r="ID341" s="46"/>
      <c r="IE341" s="46"/>
      <c r="IF341" s="46"/>
      <c r="IG341" s="46"/>
      <c r="IH341" s="46"/>
      <c r="II341" s="46"/>
      <c r="IJ341" s="46"/>
      <c r="IK341" s="46"/>
      <c r="IL341" s="46"/>
      <c r="IM341" s="46"/>
      <c r="IN341" s="46"/>
      <c r="IO341" s="46"/>
      <c r="IP341" s="46"/>
      <c r="IQ341" s="46"/>
      <c r="IR341" s="46"/>
      <c r="IS341" s="46"/>
      <c r="IT341" s="46"/>
      <c r="IU341" s="46"/>
      <c r="IV341" s="46"/>
      <c r="IW341" s="46"/>
      <c r="IX341" s="46"/>
      <c r="IY341" s="46"/>
      <c r="IZ341" s="46"/>
      <c r="JA341" s="46"/>
      <c r="JB341" s="46"/>
      <c r="JC341" s="46"/>
      <c r="JD341" s="46"/>
      <c r="JE341" s="46"/>
      <c r="JF341" s="46"/>
      <c r="JG341" s="46"/>
      <c r="JH341" s="46"/>
      <c r="JI341" s="46"/>
      <c r="JJ341" s="46"/>
      <c r="JK341" s="46"/>
      <c r="JL341" s="46"/>
      <c r="JM341" s="46"/>
      <c r="JN341" s="46"/>
      <c r="JO341" s="46"/>
      <c r="JP341" s="46"/>
      <c r="JQ341" s="46"/>
      <c r="JR341" s="46"/>
      <c r="JS341" s="46"/>
      <c r="JT341" s="46"/>
      <c r="JU341" s="46"/>
      <c r="JV341" s="46"/>
      <c r="JW341" s="46"/>
      <c r="JX341" s="46"/>
      <c r="JY341" s="46"/>
      <c r="JZ341" s="46"/>
      <c r="KA341" s="46"/>
      <c r="KB341" s="46"/>
      <c r="KC341" s="46"/>
      <c r="KD341" s="46"/>
      <c r="KE341" s="46"/>
      <c r="KF341" s="46"/>
      <c r="KG341" s="46"/>
      <c r="KH341" s="46"/>
      <c r="KI341" s="46"/>
      <c r="KJ341" s="46"/>
      <c r="KK341" s="46"/>
      <c r="KL341" s="46"/>
      <c r="KM341" s="46"/>
      <c r="KN341" s="46"/>
      <c r="KO341" s="46"/>
      <c r="KP341" s="46"/>
      <c r="KQ341" s="46"/>
      <c r="KR341" s="46"/>
      <c r="KS341" s="46"/>
      <c r="KT341" s="46"/>
      <c r="KU341" s="46"/>
      <c r="KV341" s="46"/>
      <c r="KW341" s="46"/>
      <c r="KX341" s="46"/>
      <c r="KY341" s="46"/>
      <c r="KZ341" s="46"/>
      <c r="LA341" s="46"/>
      <c r="LB341" s="46"/>
      <c r="LC341" s="46"/>
      <c r="LD341" s="46"/>
      <c r="LE341" s="46"/>
      <c r="LF341" s="46"/>
      <c r="LG341" s="46"/>
      <c r="LH341" s="46"/>
      <c r="LI341" s="46"/>
      <c r="LJ341" s="46"/>
      <c r="LK341" s="46"/>
      <c r="LL341" s="46"/>
      <c r="LM341" s="46"/>
      <c r="LN341" s="46"/>
      <c r="LO341" s="46"/>
      <c r="LP341" s="46"/>
      <c r="LQ341" s="46"/>
      <c r="LR341" s="46"/>
      <c r="LS341" s="46"/>
      <c r="LT341" s="46"/>
      <c r="LU341" s="46"/>
      <c r="LV341" s="46"/>
      <c r="LW341" s="46"/>
      <c r="LX341" s="46"/>
      <c r="LY341" s="46"/>
      <c r="LZ341" s="46"/>
      <c r="MA341" s="46"/>
      <c r="MB341" s="46"/>
      <c r="MC341" s="46"/>
      <c r="MD341" s="46"/>
      <c r="ME341" s="46"/>
      <c r="MF341" s="46"/>
      <c r="MG341" s="46"/>
      <c r="MH341" s="46"/>
      <c r="MI341" s="46"/>
      <c r="MJ341" s="46"/>
      <c r="MK341" s="46"/>
      <c r="ML341" s="46"/>
      <c r="MM341" s="46"/>
      <c r="MN341" s="46"/>
      <c r="MO341" s="46"/>
      <c r="MP341" s="46"/>
      <c r="MQ341" s="46"/>
      <c r="MR341" s="46"/>
      <c r="MS341" s="46"/>
      <c r="MT341" s="46"/>
      <c r="MU341" s="46"/>
      <c r="MV341" s="46"/>
      <c r="MW341" s="46"/>
      <c r="MX341" s="46"/>
      <c r="MY341" s="46"/>
      <c r="MZ341" s="46"/>
      <c r="NA341" s="46"/>
      <c r="NB341" s="46"/>
      <c r="NC341" s="46"/>
      <c r="ND341" s="46"/>
      <c r="NE341" s="46"/>
      <c r="NF341" s="46"/>
      <c r="NG341" s="46"/>
      <c r="NH341" s="46"/>
      <c r="NI341" s="46"/>
      <c r="NJ341" s="46"/>
      <c r="NK341" s="46"/>
      <c r="NL341" s="46"/>
      <c r="NM341" s="46"/>
      <c r="NN341" s="46"/>
      <c r="NO341" s="46"/>
      <c r="NP341" s="46"/>
      <c r="NQ341" s="46"/>
      <c r="NR341" s="46"/>
      <c r="NS341" s="46"/>
      <c r="NT341" s="46"/>
      <c r="NU341" s="46"/>
      <c r="NV341" s="46"/>
      <c r="NW341" s="46"/>
      <c r="NX341" s="46"/>
      <c r="NY341" s="46"/>
      <c r="NZ341" s="46"/>
      <c r="OA341" s="46"/>
      <c r="OB341" s="46"/>
      <c r="OC341" s="46"/>
      <c r="OD341" s="46"/>
      <c r="OE341" s="46"/>
      <c r="OF341" s="46"/>
      <c r="OG341" s="46"/>
      <c r="OH341" s="46"/>
      <c r="OI341" s="46"/>
      <c r="OJ341" s="46"/>
      <c r="OK341" s="46"/>
      <c r="OL341" s="46"/>
      <c r="OM341" s="46"/>
      <c r="ON341" s="46"/>
      <c r="OO341" s="46"/>
      <c r="OP341" s="46"/>
      <c r="OQ341" s="46"/>
      <c r="OR341" s="46"/>
      <c r="OS341" s="46"/>
      <c r="OT341" s="46"/>
      <c r="OU341" s="46"/>
      <c r="OV341" s="46"/>
      <c r="OW341" s="46"/>
      <c r="OX341" s="46"/>
      <c r="OY341" s="46"/>
      <c r="OZ341" s="46"/>
      <c r="PA341" s="46"/>
      <c r="PB341" s="46"/>
      <c r="PC341" s="46"/>
      <c r="PD341" s="46"/>
      <c r="PE341" s="46"/>
      <c r="PF341" s="46"/>
      <c r="PG341" s="46"/>
      <c r="PH341" s="46"/>
      <c r="PI341" s="46"/>
      <c r="PJ341" s="46"/>
      <c r="PK341" s="46"/>
      <c r="PL341" s="46"/>
      <c r="PM341" s="46"/>
      <c r="PN341" s="46"/>
      <c r="PO341" s="46"/>
      <c r="PP341" s="46"/>
      <c r="PQ341" s="46"/>
      <c r="PR341" s="46"/>
      <c r="PS341" s="46"/>
      <c r="PT341" s="46"/>
      <c r="PU341" s="46"/>
      <c r="PV341" s="46"/>
      <c r="PW341" s="46"/>
      <c r="PX341" s="46"/>
      <c r="PY341" s="46"/>
      <c r="PZ341" s="46"/>
      <c r="QA341" s="46"/>
      <c r="QB341" s="46"/>
      <c r="QC341" s="46"/>
      <c r="QD341" s="46"/>
      <c r="QE341" s="46"/>
      <c r="QF341" s="46"/>
      <c r="QG341" s="46"/>
      <c r="QH341" s="46"/>
      <c r="QI341" s="46"/>
      <c r="QJ341" s="46"/>
      <c r="QK341" s="46"/>
      <c r="QL341" s="46"/>
      <c r="QM341" s="46"/>
      <c r="QN341" s="46"/>
      <c r="QO341" s="46"/>
      <c r="QP341" s="46"/>
      <c r="QQ341" s="46"/>
      <c r="QR341" s="46"/>
      <c r="QS341" s="46"/>
      <c r="QT341" s="46"/>
      <c r="QU341" s="46"/>
      <c r="QV341" s="46"/>
      <c r="QW341" s="46"/>
      <c r="QX341" s="46"/>
      <c r="QY341" s="46"/>
      <c r="QZ341" s="46"/>
      <c r="RA341" s="46"/>
      <c r="RB341" s="46"/>
      <c r="RC341" s="46"/>
      <c r="RD341" s="46"/>
      <c r="RE341" s="46"/>
      <c r="RF341" s="46"/>
      <c r="RG341" s="46"/>
      <c r="RH341" s="46"/>
      <c r="RI341" s="46"/>
      <c r="RJ341" s="46"/>
      <c r="RK341" s="46"/>
      <c r="RL341" s="46"/>
      <c r="RM341" s="46"/>
      <c r="RN341" s="46"/>
      <c r="RO341" s="46"/>
      <c r="RP341" s="46"/>
      <c r="RQ341" s="46"/>
      <c r="RR341" s="46"/>
      <c r="RS341" s="46"/>
      <c r="RT341" s="46"/>
      <c r="RU341" s="46"/>
      <c r="RV341" s="46"/>
      <c r="RW341" s="46"/>
      <c r="RX341" s="46"/>
      <c r="RY341" s="46"/>
      <c r="RZ341" s="46"/>
      <c r="SA341" s="46"/>
      <c r="SB341" s="46"/>
      <c r="SC341" s="46"/>
      <c r="SD341" s="46"/>
      <c r="SE341" s="46"/>
      <c r="SF341" s="46"/>
      <c r="SG341" s="46"/>
      <c r="SH341" s="46"/>
      <c r="SI341" s="46"/>
      <c r="SJ341" s="46"/>
      <c r="SK341" s="46"/>
      <c r="SL341" s="46"/>
      <c r="SM341" s="46"/>
      <c r="SN341" s="46"/>
      <c r="SO341" s="46"/>
      <c r="SP341" s="46"/>
      <c r="SQ341" s="46"/>
      <c r="SR341" s="46"/>
      <c r="SS341" s="46"/>
      <c r="ST341" s="46"/>
      <c r="SU341" s="46"/>
      <c r="SV341" s="46"/>
      <c r="SW341" s="46"/>
      <c r="SX341" s="46"/>
      <c r="SY341" s="46"/>
      <c r="SZ341" s="46"/>
      <c r="TA341" s="46"/>
      <c r="TB341" s="46"/>
      <c r="TC341" s="46"/>
      <c r="TD341" s="46"/>
      <c r="TE341" s="46"/>
      <c r="TF341" s="46"/>
      <c r="TG341" s="46"/>
      <c r="TH341" s="46"/>
      <c r="TI341" s="46"/>
      <c r="TJ341" s="46"/>
      <c r="TK341" s="46"/>
      <c r="TL341" s="46"/>
      <c r="TM341" s="46"/>
      <c r="TN341" s="46"/>
      <c r="TO341" s="46"/>
      <c r="TP341" s="46"/>
      <c r="TQ341" s="46"/>
      <c r="TR341" s="46"/>
      <c r="TS341" s="46"/>
      <c r="TT341" s="46"/>
      <c r="TU341" s="46"/>
      <c r="TV341" s="46"/>
      <c r="TW341" s="46"/>
      <c r="TX341" s="46"/>
      <c r="TY341" s="46"/>
      <c r="TZ341" s="46"/>
      <c r="UA341" s="46"/>
      <c r="UB341" s="46"/>
      <c r="UC341" s="46"/>
      <c r="UD341" s="46"/>
      <c r="UE341" s="46"/>
      <c r="UF341" s="46"/>
      <c r="UG341" s="46"/>
      <c r="UH341" s="46"/>
      <c r="UI341" s="46"/>
      <c r="UJ341" s="46"/>
      <c r="UK341" s="46"/>
      <c r="UL341" s="46"/>
      <c r="UM341" s="46"/>
      <c r="UN341" s="46"/>
      <c r="UO341" s="46"/>
      <c r="UP341" s="46"/>
      <c r="UQ341" s="46"/>
      <c r="UR341" s="46"/>
      <c r="US341" s="46"/>
      <c r="UT341" s="46"/>
      <c r="UU341" s="46"/>
      <c r="UV341" s="46"/>
      <c r="UW341" s="46"/>
      <c r="UX341" s="46"/>
      <c r="UY341" s="46"/>
      <c r="UZ341" s="46"/>
      <c r="VA341" s="46"/>
      <c r="VB341" s="46"/>
      <c r="VC341" s="46"/>
      <c r="VD341" s="46"/>
      <c r="VE341" s="46"/>
      <c r="VF341" s="46"/>
      <c r="VG341" s="46"/>
      <c r="VH341" s="46"/>
      <c r="VI341" s="46"/>
      <c r="VJ341" s="46"/>
      <c r="VK341" s="46"/>
      <c r="VL341" s="46"/>
      <c r="VM341" s="46"/>
      <c r="VN341" s="46"/>
      <c r="VO341" s="46"/>
      <c r="VP341" s="46"/>
      <c r="VQ341" s="46"/>
      <c r="VR341" s="46"/>
      <c r="VS341" s="46"/>
      <c r="VT341" s="46"/>
      <c r="VU341" s="46"/>
      <c r="VV341" s="46"/>
      <c r="VW341" s="46"/>
      <c r="VX341" s="46"/>
      <c r="VY341" s="46"/>
      <c r="VZ341" s="46"/>
      <c r="WA341" s="46"/>
      <c r="WB341" s="46"/>
      <c r="WC341" s="46"/>
      <c r="WD341" s="46"/>
      <c r="WE341" s="46"/>
      <c r="WF341" s="46"/>
      <c r="WG341" s="46"/>
      <c r="WH341" s="46"/>
      <c r="WI341" s="46"/>
      <c r="WJ341" s="46"/>
      <c r="WK341" s="46"/>
      <c r="WL341" s="46"/>
      <c r="WM341" s="46"/>
      <c r="WN341" s="46"/>
      <c r="WO341" s="46"/>
      <c r="WP341" s="46"/>
      <c r="WQ341" s="46"/>
      <c r="WR341" s="46"/>
      <c r="WS341" s="46"/>
      <c r="WT341" s="46"/>
      <c r="WU341" s="46"/>
      <c r="WV341" s="46"/>
      <c r="WW341" s="46"/>
      <c r="WX341" s="46"/>
      <c r="WY341" s="46"/>
      <c r="WZ341" s="46"/>
      <c r="XA341" s="46"/>
      <c r="XB341" s="46"/>
      <c r="XC341" s="46"/>
      <c r="XD341" s="46"/>
      <c r="XE341" s="46"/>
      <c r="XF341" s="46"/>
      <c r="XG341" s="46"/>
      <c r="XH341" s="46"/>
      <c r="XI341" s="46"/>
      <c r="XJ341" s="46"/>
      <c r="XK341" s="46"/>
      <c r="XL341" s="46"/>
      <c r="XM341" s="46"/>
      <c r="XN341" s="46"/>
      <c r="XO341" s="46"/>
      <c r="XP341" s="46"/>
      <c r="XQ341" s="46"/>
      <c r="XR341" s="46"/>
      <c r="XS341" s="46"/>
      <c r="XT341" s="46"/>
      <c r="XU341" s="46"/>
      <c r="XV341" s="46"/>
      <c r="XW341" s="46"/>
      <c r="XX341" s="46"/>
      <c r="XY341" s="46"/>
      <c r="XZ341" s="46"/>
      <c r="YA341" s="46"/>
      <c r="YB341" s="46"/>
      <c r="YC341" s="46"/>
      <c r="YD341" s="46"/>
      <c r="YE341" s="46"/>
      <c r="YF341" s="46"/>
      <c r="YG341" s="46"/>
      <c r="YH341" s="46"/>
      <c r="YI341" s="46"/>
      <c r="YJ341" s="46"/>
      <c r="YK341" s="46"/>
      <c r="YL341" s="46"/>
      <c r="YM341" s="46"/>
      <c r="YN341" s="46"/>
      <c r="YO341" s="46"/>
      <c r="YP341" s="46"/>
      <c r="YQ341" s="46"/>
      <c r="YR341" s="46"/>
      <c r="YS341" s="46"/>
      <c r="YT341" s="46"/>
      <c r="YU341" s="46"/>
      <c r="YV341" s="46"/>
      <c r="YW341" s="46"/>
      <c r="YX341" s="46"/>
      <c r="YY341" s="46"/>
      <c r="YZ341" s="46"/>
      <c r="ZA341" s="46"/>
      <c r="ZB341" s="46"/>
      <c r="ZC341" s="46"/>
      <c r="ZD341" s="46"/>
      <c r="ZE341" s="46"/>
      <c r="ZF341" s="46"/>
      <c r="ZG341" s="46"/>
      <c r="ZH341" s="46"/>
      <c r="ZI341" s="46"/>
      <c r="ZJ341" s="46"/>
      <c r="ZK341" s="46"/>
      <c r="ZL341" s="46"/>
      <c r="ZM341" s="46"/>
      <c r="ZN341" s="46"/>
      <c r="ZO341" s="46"/>
      <c r="ZP341" s="46"/>
      <c r="ZQ341" s="46"/>
      <c r="ZR341" s="46"/>
      <c r="ZS341" s="46"/>
      <c r="ZT341" s="46"/>
      <c r="ZU341" s="46"/>
      <c r="ZV341" s="46"/>
      <c r="ZW341" s="46"/>
      <c r="ZX341" s="46"/>
      <c r="ZY341" s="46"/>
      <c r="ZZ341" s="46"/>
      <c r="AAA341" s="46"/>
      <c r="AAB341" s="46"/>
      <c r="AAC341" s="46"/>
      <c r="AAD341" s="46"/>
      <c r="AAE341" s="46"/>
      <c r="AAF341" s="46"/>
      <c r="AAG341" s="46"/>
      <c r="AAH341" s="46"/>
      <c r="AAI341" s="46"/>
      <c r="AAJ341" s="46"/>
      <c r="AAK341" s="46"/>
      <c r="AAL341" s="46"/>
      <c r="AAM341" s="46"/>
      <c r="AAN341" s="46"/>
      <c r="AAO341" s="46"/>
      <c r="AAP341" s="46"/>
      <c r="AAQ341" s="46"/>
      <c r="AAR341" s="46"/>
      <c r="AAS341" s="46"/>
      <c r="AAT341" s="46"/>
      <c r="AAU341" s="46"/>
      <c r="AAV341" s="46"/>
      <c r="AAW341" s="46"/>
      <c r="AAX341" s="46"/>
      <c r="AAY341" s="46"/>
      <c r="AAZ341" s="46"/>
      <c r="ABA341" s="46"/>
      <c r="ABB341" s="46"/>
      <c r="ABC341" s="46"/>
      <c r="ABD341" s="46"/>
      <c r="ABE341" s="46"/>
      <c r="ABF341" s="46"/>
      <c r="ABG341" s="46"/>
      <c r="ABH341" s="46"/>
      <c r="ABI341" s="46"/>
      <c r="ABJ341" s="46"/>
      <c r="ABK341" s="46"/>
      <c r="ABL341" s="46"/>
      <c r="ABM341" s="46"/>
      <c r="ABN341" s="46"/>
      <c r="ABO341" s="46"/>
      <c r="ABP341" s="46"/>
      <c r="ABQ341" s="46"/>
      <c r="ABR341" s="46"/>
      <c r="ABS341" s="46"/>
      <c r="ABT341" s="46"/>
      <c r="ABU341" s="46"/>
      <c r="ABV341" s="46"/>
      <c r="ABW341" s="46"/>
      <c r="ABX341" s="46"/>
      <c r="ABY341" s="46"/>
      <c r="ABZ341" s="46"/>
      <c r="ACA341" s="46"/>
      <c r="ACB341" s="46"/>
      <c r="ACC341" s="46"/>
      <c r="ACD341" s="46"/>
      <c r="ACE341" s="46"/>
      <c r="ACF341" s="46"/>
      <c r="ACG341" s="46"/>
      <c r="ACH341" s="46"/>
      <c r="ACI341" s="46"/>
      <c r="ACJ341" s="46"/>
      <c r="ACK341" s="46"/>
      <c r="ACL341" s="46"/>
      <c r="ACM341" s="46"/>
      <c r="ACN341" s="46"/>
      <c r="ACO341" s="46"/>
      <c r="ACP341" s="46"/>
      <c r="ACQ341" s="46"/>
      <c r="ACR341" s="46"/>
      <c r="ACS341" s="46"/>
      <c r="ACT341" s="46"/>
      <c r="ACU341" s="46"/>
      <c r="ACV341" s="46"/>
      <c r="ACW341" s="46"/>
      <c r="ACX341" s="46"/>
      <c r="ACY341" s="46"/>
      <c r="ACZ341" s="46"/>
      <c r="ADA341" s="46"/>
      <c r="ADB341" s="46"/>
      <c r="ADC341" s="46"/>
      <c r="ADD341" s="46"/>
      <c r="ADE341" s="46"/>
      <c r="ADF341" s="46"/>
      <c r="ADG341" s="46"/>
      <c r="ADH341" s="46"/>
      <c r="ADI341" s="46"/>
      <c r="ADJ341" s="46"/>
      <c r="ADK341" s="46"/>
      <c r="ADL341" s="46"/>
      <c r="ADM341" s="46"/>
      <c r="ADN341" s="46"/>
      <c r="ADO341" s="46"/>
      <c r="ADP341" s="46"/>
    </row>
    <row r="342" spans="3:796" x14ac:dyDescent="0.4">
      <c r="C342" s="62"/>
      <c r="D342" s="42">
        <f>(1/$D$5)*学習!L68</f>
        <v>0.70588235294117641</v>
      </c>
      <c r="I342" s="63">
        <v>331</v>
      </c>
      <c r="J342" s="44">
        <v>-0.11411078622354257</v>
      </c>
      <c r="K342" s="44">
        <v>8.9209432914395204E-2</v>
      </c>
      <c r="L342" s="44">
        <v>-0.20375680360678478</v>
      </c>
      <c r="M342" s="44">
        <v>-1.8603821587801965E-3</v>
      </c>
      <c r="N342" s="44">
        <v>3.4901098995195654E-2</v>
      </c>
      <c r="O342" s="44">
        <v>2.3799417473677555E-2</v>
      </c>
      <c r="P342" s="44">
        <v>-0.26970917571141223</v>
      </c>
      <c r="Q342" s="44">
        <v>0.20923528664756719</v>
      </c>
      <c r="R342" s="44">
        <v>7.8824984128233938E-2</v>
      </c>
      <c r="S342" s="44">
        <v>-0.15898312445167345</v>
      </c>
      <c r="T342" s="44">
        <v>0.17308546553912452</v>
      </c>
      <c r="U342" s="44">
        <v>0.25889302394230512</v>
      </c>
      <c r="V342" s="44">
        <v>0.25578198967840982</v>
      </c>
      <c r="W342" s="44">
        <v>0.10954681943072792</v>
      </c>
      <c r="X342" s="44">
        <v>-6.5407349466070575E-2</v>
      </c>
      <c r="Y342" s="44">
        <v>0.14809802172291284</v>
      </c>
      <c r="Z342" s="44">
        <v>0.10036779058201128</v>
      </c>
      <c r="AA342" s="44">
        <v>-6.1757703018700198E-2</v>
      </c>
      <c r="AB342" s="44">
        <v>4.2690274605535254E-2</v>
      </c>
      <c r="AC342" s="44">
        <v>-0.16187793185227961</v>
      </c>
      <c r="AD342" s="44">
        <v>5.4249641094831935E-2</v>
      </c>
      <c r="AE342" s="44">
        <v>-9.248878470043885E-2</v>
      </c>
      <c r="AF342" s="44">
        <v>-2.7439702674721778E-2</v>
      </c>
      <c r="AG342" s="44">
        <v>-0.24485275870422052</v>
      </c>
      <c r="AH342" s="44">
        <v>-4.6966144937941719E-2</v>
      </c>
      <c r="AI342" s="44">
        <v>-9.3346571534713277E-2</v>
      </c>
      <c r="AJ342" s="44">
        <v>-0.16468500844347012</v>
      </c>
      <c r="AK342" s="44">
        <v>-9.780806866445664E-2</v>
      </c>
      <c r="AL342" s="44">
        <v>6.4506683619112354E-2</v>
      </c>
      <c r="AM342" s="44">
        <v>-5.6828884451382376E-3</v>
      </c>
      <c r="AN342" s="44">
        <v>0.16903582922424443</v>
      </c>
      <c r="AO342" s="44">
        <v>0.10314382927532875</v>
      </c>
      <c r="AP342" s="44">
        <v>-2.8719615730969008E-2</v>
      </c>
      <c r="AQ342" s="44">
        <v>0.19770869695677898</v>
      </c>
      <c r="AR342" s="44">
        <v>0.15193000730072548</v>
      </c>
      <c r="AS342" s="44">
        <v>-6.0652617345524448E-2</v>
      </c>
      <c r="AT342" s="44">
        <v>2.0931027840108543E-2</v>
      </c>
      <c r="AU342" s="44">
        <v>-4.3006460553559618E-2</v>
      </c>
      <c r="AV342" s="44">
        <v>0.22900499907086208</v>
      </c>
      <c r="AW342" s="44">
        <v>-0.1040648789450747</v>
      </c>
      <c r="AX342" s="44">
        <v>-0.18523976019577182</v>
      </c>
      <c r="AY342" s="44">
        <v>-4.9201247271763636E-2</v>
      </c>
      <c r="AZ342" s="44">
        <v>-3.1721731740989856E-2</v>
      </c>
      <c r="BA342" s="44">
        <v>-0.15561751800219159</v>
      </c>
      <c r="BB342" s="44">
        <v>-6.5515913875095533E-2</v>
      </c>
      <c r="BC342" s="44">
        <v>-5.7740976659981035E-2</v>
      </c>
      <c r="BD342" s="44">
        <v>-0.12630960088586304</v>
      </c>
      <c r="BE342" s="44">
        <v>-0.3116578659086755</v>
      </c>
      <c r="BF342" s="44">
        <v>-0.10199603127090234</v>
      </c>
      <c r="BG342" s="44">
        <v>0.25642611961954437</v>
      </c>
      <c r="BH342" s="44">
        <v>-1.4900521493606041E-2</v>
      </c>
      <c r="BI342" s="44">
        <v>0.14156965171886343</v>
      </c>
      <c r="BJ342" s="44">
        <v>-5.5570816672417603E-2</v>
      </c>
      <c r="BK342" s="44">
        <v>-1.1347972943381359E-2</v>
      </c>
      <c r="BL342" s="44">
        <v>6.2935746863685929E-2</v>
      </c>
      <c r="BM342" s="44">
        <v>0.16683356461488041</v>
      </c>
      <c r="BN342" s="44">
        <v>-6.7027103821282019E-2</v>
      </c>
      <c r="BO342" s="44">
        <v>3.3633366408647648E-2</v>
      </c>
      <c r="BP342" s="44">
        <v>3.3932229417434234E-2</v>
      </c>
      <c r="BQ342" s="44">
        <v>-1.4896588001542666E-2</v>
      </c>
      <c r="BR342" s="44">
        <v>-0.20805519855884794</v>
      </c>
      <c r="BS342" s="44">
        <v>7.5750696504310197E-2</v>
      </c>
      <c r="BT342" s="44">
        <v>8.2462703931167364E-2</v>
      </c>
      <c r="BU342" s="44">
        <v>9.2976286409149789E-2</v>
      </c>
      <c r="BV342" s="44">
        <v>-1.8942572512877325E-2</v>
      </c>
      <c r="BW342" s="44">
        <v>-3.4108708223653639E-2</v>
      </c>
      <c r="BX342" s="44">
        <v>-0.14325818929596093</v>
      </c>
      <c r="BY342" s="44">
        <v>1.8924875601399084E-2</v>
      </c>
      <c r="BZ342" s="44">
        <v>-0.16966166214225234</v>
      </c>
      <c r="CA342" s="44">
        <v>-1.4461639955863788E-2</v>
      </c>
      <c r="CB342" s="44">
        <v>-0.10724937711673599</v>
      </c>
      <c r="CC342" s="44">
        <v>3.5656498018218526E-2</v>
      </c>
      <c r="CD342" s="44">
        <v>0.12083795248233428</v>
      </c>
      <c r="CE342" s="44">
        <v>0.27970856900929186</v>
      </c>
      <c r="CF342" s="44">
        <v>-0.23124836028926204</v>
      </c>
      <c r="CG342" s="44">
        <v>7.1994773856349184E-2</v>
      </c>
      <c r="CH342" s="44">
        <v>-6.6901947156445402E-2</v>
      </c>
      <c r="CI342" s="44">
        <v>-5.2719935995767173E-2</v>
      </c>
      <c r="CJ342" s="44">
        <v>-0.10353745052997514</v>
      </c>
      <c r="CK342" s="44">
        <v>1.5292330173837042E-2</v>
      </c>
      <c r="CL342" s="44">
        <v>4.6045618778462249E-2</v>
      </c>
      <c r="CM342" s="44">
        <v>-0.11198918206976</v>
      </c>
      <c r="CN342" s="44">
        <v>1.5572245255373511E-2</v>
      </c>
      <c r="CO342" s="44">
        <v>-4.591295109932278E-2</v>
      </c>
      <c r="CP342" s="44">
        <v>0.13103480741862999</v>
      </c>
      <c r="CQ342" s="44">
        <v>-9.5415338225435676E-3</v>
      </c>
      <c r="CR342" s="44">
        <v>-5.0530652474486397E-2</v>
      </c>
      <c r="CS342" s="44">
        <v>-6.1727710898520208E-2</v>
      </c>
      <c r="CT342" s="44">
        <v>-3.0498305577605259E-2</v>
      </c>
      <c r="CU342" s="44">
        <v>-9.9048242518074231E-2</v>
      </c>
      <c r="CV342" s="44">
        <v>-0.10463405647575411</v>
      </c>
      <c r="CW342" s="44">
        <v>-0.17952569303991819</v>
      </c>
      <c r="CX342" s="44">
        <v>-7.215520317823293E-2</v>
      </c>
      <c r="CY342" s="44">
        <v>-0.1662803981028472</v>
      </c>
      <c r="CZ342" s="44">
        <v>-9.4273348276742719E-3</v>
      </c>
      <c r="DA342" s="44">
        <v>0.31213206245339725</v>
      </c>
      <c r="DB342" s="44">
        <v>-9.2456070110499607E-3</v>
      </c>
      <c r="DC342" s="44">
        <v>-0.12679852086501581</v>
      </c>
      <c r="DD342" s="44">
        <v>0.23708202034636561</v>
      </c>
      <c r="DE342" s="44">
        <v>-9.1571747257600533E-2</v>
      </c>
      <c r="DF342" s="46"/>
      <c r="DG342" s="46"/>
      <c r="DH342" s="46"/>
      <c r="DI342" s="46"/>
      <c r="DJ342" s="46"/>
      <c r="DK342" s="46"/>
      <c r="DL342" s="46"/>
      <c r="DM342" s="46"/>
      <c r="DN342" s="46"/>
      <c r="DO342" s="46"/>
      <c r="DP342" s="46"/>
      <c r="DQ342" s="46"/>
      <c r="DR342" s="46"/>
      <c r="DS342" s="46"/>
      <c r="DT342" s="46"/>
      <c r="DU342" s="46"/>
      <c r="DV342" s="46"/>
      <c r="DW342" s="46"/>
      <c r="DX342" s="46"/>
      <c r="DY342" s="46"/>
      <c r="DZ342" s="46"/>
      <c r="EA342" s="46"/>
      <c r="EB342" s="46"/>
      <c r="EC342" s="46"/>
      <c r="ED342" s="46"/>
      <c r="EE342" s="46"/>
      <c r="EF342" s="46"/>
      <c r="EG342" s="46"/>
      <c r="EH342" s="46"/>
      <c r="EI342" s="46"/>
      <c r="EJ342" s="46"/>
      <c r="EK342" s="46"/>
      <c r="EL342" s="46"/>
      <c r="EM342" s="46"/>
      <c r="EN342" s="46"/>
      <c r="EO342" s="46"/>
      <c r="EP342" s="46"/>
      <c r="EQ342" s="46"/>
      <c r="ER342" s="46"/>
      <c r="ES342" s="46"/>
      <c r="ET342" s="46"/>
      <c r="EU342" s="46"/>
      <c r="EV342" s="46"/>
      <c r="EW342" s="46"/>
      <c r="EX342" s="46"/>
      <c r="EY342" s="46"/>
      <c r="EZ342" s="46"/>
      <c r="FA342" s="46"/>
      <c r="FB342" s="46"/>
      <c r="FC342" s="46"/>
      <c r="FD342" s="46"/>
      <c r="FE342" s="46"/>
      <c r="FF342" s="46"/>
      <c r="FG342" s="46"/>
      <c r="FH342" s="46"/>
      <c r="FI342" s="46"/>
      <c r="FJ342" s="46"/>
      <c r="FK342" s="46"/>
      <c r="FL342" s="46"/>
      <c r="FM342" s="46"/>
      <c r="FN342" s="46"/>
      <c r="FO342" s="46"/>
      <c r="FP342" s="46"/>
      <c r="FQ342" s="46"/>
      <c r="FR342" s="46"/>
      <c r="FS342" s="46"/>
      <c r="FT342" s="46"/>
      <c r="FU342" s="46"/>
      <c r="FV342" s="46"/>
      <c r="FW342" s="46"/>
      <c r="FX342" s="46"/>
      <c r="FY342" s="46"/>
      <c r="FZ342" s="46"/>
      <c r="GA342" s="46"/>
      <c r="GB342" s="46"/>
      <c r="GC342" s="46"/>
      <c r="GD342" s="46"/>
      <c r="GE342" s="46"/>
      <c r="GF342" s="46"/>
      <c r="GG342" s="46"/>
      <c r="GH342" s="46"/>
      <c r="GI342" s="46"/>
      <c r="GJ342" s="46"/>
      <c r="GK342" s="46"/>
      <c r="GL342" s="46"/>
      <c r="GM342" s="46"/>
      <c r="GN342" s="46"/>
      <c r="GO342" s="46"/>
      <c r="GP342" s="46"/>
      <c r="GQ342" s="46"/>
      <c r="GR342" s="46"/>
      <c r="GS342" s="46"/>
      <c r="GT342" s="46"/>
      <c r="GU342" s="46"/>
      <c r="GV342" s="46"/>
      <c r="GW342" s="46"/>
      <c r="GX342" s="46"/>
      <c r="GY342" s="46"/>
      <c r="GZ342" s="46"/>
      <c r="HA342" s="46"/>
      <c r="HB342" s="46"/>
      <c r="HC342" s="46"/>
      <c r="HD342" s="46"/>
      <c r="HE342" s="46"/>
      <c r="HF342" s="46"/>
      <c r="HG342" s="46"/>
      <c r="HH342" s="46"/>
      <c r="HI342" s="46"/>
      <c r="HJ342" s="46"/>
      <c r="HK342" s="46"/>
      <c r="HL342" s="46"/>
      <c r="HM342" s="46"/>
      <c r="HN342" s="46"/>
      <c r="HO342" s="46"/>
      <c r="HP342" s="46"/>
      <c r="HQ342" s="46"/>
      <c r="HR342" s="46"/>
      <c r="HS342" s="46"/>
      <c r="HT342" s="46"/>
      <c r="HU342" s="46"/>
      <c r="HV342" s="46"/>
      <c r="HW342" s="46"/>
      <c r="HX342" s="46"/>
      <c r="HY342" s="46"/>
      <c r="HZ342" s="46"/>
      <c r="IA342" s="46"/>
      <c r="IB342" s="46"/>
      <c r="IC342" s="46"/>
      <c r="ID342" s="46"/>
      <c r="IE342" s="46"/>
      <c r="IF342" s="46"/>
      <c r="IG342" s="46"/>
      <c r="IH342" s="46"/>
      <c r="II342" s="46"/>
      <c r="IJ342" s="46"/>
      <c r="IK342" s="46"/>
      <c r="IL342" s="46"/>
      <c r="IM342" s="46"/>
      <c r="IN342" s="46"/>
      <c r="IO342" s="46"/>
      <c r="IP342" s="46"/>
      <c r="IQ342" s="46"/>
      <c r="IR342" s="46"/>
      <c r="IS342" s="46"/>
      <c r="IT342" s="46"/>
      <c r="IU342" s="46"/>
      <c r="IV342" s="46"/>
      <c r="IW342" s="46"/>
      <c r="IX342" s="46"/>
      <c r="IY342" s="46"/>
      <c r="IZ342" s="46"/>
      <c r="JA342" s="46"/>
      <c r="JB342" s="46"/>
      <c r="JC342" s="46"/>
      <c r="JD342" s="46"/>
      <c r="JE342" s="46"/>
      <c r="JF342" s="46"/>
      <c r="JG342" s="46"/>
      <c r="JH342" s="46"/>
      <c r="JI342" s="46"/>
      <c r="JJ342" s="46"/>
      <c r="JK342" s="46"/>
      <c r="JL342" s="46"/>
      <c r="JM342" s="46"/>
      <c r="JN342" s="46"/>
      <c r="JO342" s="46"/>
      <c r="JP342" s="46"/>
      <c r="JQ342" s="46"/>
      <c r="JR342" s="46"/>
      <c r="JS342" s="46"/>
      <c r="JT342" s="46"/>
      <c r="JU342" s="46"/>
      <c r="JV342" s="46"/>
      <c r="JW342" s="46"/>
      <c r="JX342" s="46"/>
      <c r="JY342" s="46"/>
      <c r="JZ342" s="46"/>
      <c r="KA342" s="46"/>
      <c r="KB342" s="46"/>
      <c r="KC342" s="46"/>
      <c r="KD342" s="46"/>
      <c r="KE342" s="46"/>
      <c r="KF342" s="46"/>
      <c r="KG342" s="46"/>
      <c r="KH342" s="46"/>
      <c r="KI342" s="46"/>
      <c r="KJ342" s="46"/>
      <c r="KK342" s="46"/>
      <c r="KL342" s="46"/>
      <c r="KM342" s="46"/>
      <c r="KN342" s="46"/>
      <c r="KO342" s="46"/>
      <c r="KP342" s="46"/>
      <c r="KQ342" s="46"/>
      <c r="KR342" s="46"/>
      <c r="KS342" s="46"/>
      <c r="KT342" s="46"/>
      <c r="KU342" s="46"/>
      <c r="KV342" s="46"/>
      <c r="KW342" s="46"/>
      <c r="KX342" s="46"/>
      <c r="KY342" s="46"/>
      <c r="KZ342" s="46"/>
      <c r="LA342" s="46"/>
      <c r="LB342" s="46"/>
      <c r="LC342" s="46"/>
      <c r="LD342" s="46"/>
      <c r="LE342" s="46"/>
      <c r="LF342" s="46"/>
      <c r="LG342" s="46"/>
      <c r="LH342" s="46"/>
      <c r="LI342" s="46"/>
      <c r="LJ342" s="46"/>
      <c r="LK342" s="46"/>
      <c r="LL342" s="46"/>
      <c r="LM342" s="46"/>
      <c r="LN342" s="46"/>
      <c r="LO342" s="46"/>
      <c r="LP342" s="46"/>
      <c r="LQ342" s="46"/>
      <c r="LR342" s="46"/>
      <c r="LS342" s="46"/>
      <c r="LT342" s="46"/>
      <c r="LU342" s="46"/>
      <c r="LV342" s="46"/>
      <c r="LW342" s="46"/>
      <c r="LX342" s="46"/>
      <c r="LY342" s="46"/>
      <c r="LZ342" s="46"/>
      <c r="MA342" s="46"/>
      <c r="MB342" s="46"/>
      <c r="MC342" s="46"/>
      <c r="MD342" s="46"/>
      <c r="ME342" s="46"/>
      <c r="MF342" s="46"/>
      <c r="MG342" s="46"/>
      <c r="MH342" s="46"/>
      <c r="MI342" s="46"/>
      <c r="MJ342" s="46"/>
      <c r="MK342" s="46"/>
      <c r="ML342" s="46"/>
      <c r="MM342" s="46"/>
      <c r="MN342" s="46"/>
      <c r="MO342" s="46"/>
      <c r="MP342" s="46"/>
      <c r="MQ342" s="46"/>
      <c r="MR342" s="46"/>
      <c r="MS342" s="46"/>
      <c r="MT342" s="46"/>
      <c r="MU342" s="46"/>
      <c r="MV342" s="46"/>
      <c r="MW342" s="46"/>
      <c r="MX342" s="46"/>
      <c r="MY342" s="46"/>
      <c r="MZ342" s="46"/>
      <c r="NA342" s="46"/>
      <c r="NB342" s="46"/>
      <c r="NC342" s="46"/>
      <c r="ND342" s="46"/>
      <c r="NE342" s="46"/>
      <c r="NF342" s="46"/>
      <c r="NG342" s="46"/>
      <c r="NH342" s="46"/>
      <c r="NI342" s="46"/>
      <c r="NJ342" s="46"/>
      <c r="NK342" s="46"/>
      <c r="NL342" s="46"/>
      <c r="NM342" s="46"/>
      <c r="NN342" s="46"/>
      <c r="NO342" s="46"/>
      <c r="NP342" s="46"/>
      <c r="NQ342" s="46"/>
      <c r="NR342" s="46"/>
      <c r="NS342" s="46"/>
      <c r="NT342" s="46"/>
      <c r="NU342" s="46"/>
      <c r="NV342" s="46"/>
      <c r="NW342" s="46"/>
      <c r="NX342" s="46"/>
      <c r="NY342" s="46"/>
      <c r="NZ342" s="46"/>
      <c r="OA342" s="46"/>
      <c r="OB342" s="46"/>
      <c r="OC342" s="46"/>
      <c r="OD342" s="46"/>
      <c r="OE342" s="46"/>
      <c r="OF342" s="46"/>
      <c r="OG342" s="46"/>
      <c r="OH342" s="46"/>
      <c r="OI342" s="46"/>
      <c r="OJ342" s="46"/>
      <c r="OK342" s="46"/>
      <c r="OL342" s="46"/>
      <c r="OM342" s="46"/>
      <c r="ON342" s="46"/>
      <c r="OO342" s="46"/>
      <c r="OP342" s="46"/>
      <c r="OQ342" s="46"/>
      <c r="OR342" s="46"/>
      <c r="OS342" s="46"/>
      <c r="OT342" s="46"/>
      <c r="OU342" s="46"/>
      <c r="OV342" s="46"/>
      <c r="OW342" s="46"/>
      <c r="OX342" s="46"/>
      <c r="OY342" s="46"/>
      <c r="OZ342" s="46"/>
      <c r="PA342" s="46"/>
      <c r="PB342" s="46"/>
      <c r="PC342" s="46"/>
      <c r="PD342" s="46"/>
      <c r="PE342" s="46"/>
      <c r="PF342" s="46"/>
      <c r="PG342" s="46"/>
      <c r="PH342" s="46"/>
      <c r="PI342" s="46"/>
      <c r="PJ342" s="46"/>
      <c r="PK342" s="46"/>
      <c r="PL342" s="46"/>
      <c r="PM342" s="46"/>
      <c r="PN342" s="46"/>
      <c r="PO342" s="46"/>
      <c r="PP342" s="46"/>
      <c r="PQ342" s="46"/>
      <c r="PR342" s="46"/>
      <c r="PS342" s="46"/>
      <c r="PT342" s="46"/>
      <c r="PU342" s="46"/>
      <c r="PV342" s="46"/>
      <c r="PW342" s="46"/>
      <c r="PX342" s="46"/>
      <c r="PY342" s="46"/>
      <c r="PZ342" s="46"/>
      <c r="QA342" s="46"/>
      <c r="QB342" s="46"/>
      <c r="QC342" s="46"/>
      <c r="QD342" s="46"/>
      <c r="QE342" s="46"/>
      <c r="QF342" s="46"/>
      <c r="QG342" s="46"/>
      <c r="QH342" s="46"/>
      <c r="QI342" s="46"/>
      <c r="QJ342" s="46"/>
      <c r="QK342" s="46"/>
      <c r="QL342" s="46"/>
      <c r="QM342" s="46"/>
      <c r="QN342" s="46"/>
      <c r="QO342" s="46"/>
      <c r="QP342" s="46"/>
      <c r="QQ342" s="46"/>
      <c r="QR342" s="46"/>
      <c r="QS342" s="46"/>
      <c r="QT342" s="46"/>
      <c r="QU342" s="46"/>
      <c r="QV342" s="46"/>
      <c r="QW342" s="46"/>
      <c r="QX342" s="46"/>
      <c r="QY342" s="46"/>
      <c r="QZ342" s="46"/>
      <c r="RA342" s="46"/>
      <c r="RB342" s="46"/>
      <c r="RC342" s="46"/>
      <c r="RD342" s="46"/>
      <c r="RE342" s="46"/>
      <c r="RF342" s="46"/>
      <c r="RG342" s="46"/>
      <c r="RH342" s="46"/>
      <c r="RI342" s="46"/>
      <c r="RJ342" s="46"/>
      <c r="RK342" s="46"/>
      <c r="RL342" s="46"/>
      <c r="RM342" s="46"/>
      <c r="RN342" s="46"/>
      <c r="RO342" s="46"/>
      <c r="RP342" s="46"/>
      <c r="RQ342" s="46"/>
      <c r="RR342" s="46"/>
      <c r="RS342" s="46"/>
      <c r="RT342" s="46"/>
      <c r="RU342" s="46"/>
      <c r="RV342" s="46"/>
      <c r="RW342" s="46"/>
      <c r="RX342" s="46"/>
      <c r="RY342" s="46"/>
      <c r="RZ342" s="46"/>
      <c r="SA342" s="46"/>
      <c r="SB342" s="46"/>
      <c r="SC342" s="46"/>
      <c r="SD342" s="46"/>
      <c r="SE342" s="46"/>
      <c r="SF342" s="46"/>
      <c r="SG342" s="46"/>
      <c r="SH342" s="46"/>
      <c r="SI342" s="46"/>
      <c r="SJ342" s="46"/>
      <c r="SK342" s="46"/>
      <c r="SL342" s="46"/>
      <c r="SM342" s="46"/>
      <c r="SN342" s="46"/>
      <c r="SO342" s="46"/>
      <c r="SP342" s="46"/>
      <c r="SQ342" s="46"/>
      <c r="SR342" s="46"/>
      <c r="SS342" s="46"/>
      <c r="ST342" s="46"/>
      <c r="SU342" s="46"/>
      <c r="SV342" s="46"/>
      <c r="SW342" s="46"/>
      <c r="SX342" s="46"/>
      <c r="SY342" s="46"/>
      <c r="SZ342" s="46"/>
      <c r="TA342" s="46"/>
      <c r="TB342" s="46"/>
      <c r="TC342" s="46"/>
      <c r="TD342" s="46"/>
      <c r="TE342" s="46"/>
      <c r="TF342" s="46"/>
      <c r="TG342" s="46"/>
      <c r="TH342" s="46"/>
      <c r="TI342" s="46"/>
      <c r="TJ342" s="46"/>
      <c r="TK342" s="46"/>
      <c r="TL342" s="46"/>
      <c r="TM342" s="46"/>
      <c r="TN342" s="46"/>
      <c r="TO342" s="46"/>
      <c r="TP342" s="46"/>
      <c r="TQ342" s="46"/>
      <c r="TR342" s="46"/>
      <c r="TS342" s="46"/>
      <c r="TT342" s="46"/>
      <c r="TU342" s="46"/>
      <c r="TV342" s="46"/>
      <c r="TW342" s="46"/>
      <c r="TX342" s="46"/>
      <c r="TY342" s="46"/>
      <c r="TZ342" s="46"/>
      <c r="UA342" s="46"/>
      <c r="UB342" s="46"/>
      <c r="UC342" s="46"/>
      <c r="UD342" s="46"/>
      <c r="UE342" s="46"/>
      <c r="UF342" s="46"/>
      <c r="UG342" s="46"/>
      <c r="UH342" s="46"/>
      <c r="UI342" s="46"/>
      <c r="UJ342" s="46"/>
      <c r="UK342" s="46"/>
      <c r="UL342" s="46"/>
      <c r="UM342" s="46"/>
      <c r="UN342" s="46"/>
      <c r="UO342" s="46"/>
      <c r="UP342" s="46"/>
      <c r="UQ342" s="46"/>
      <c r="UR342" s="46"/>
      <c r="US342" s="46"/>
      <c r="UT342" s="46"/>
      <c r="UU342" s="46"/>
      <c r="UV342" s="46"/>
      <c r="UW342" s="46"/>
      <c r="UX342" s="46"/>
      <c r="UY342" s="46"/>
      <c r="UZ342" s="46"/>
      <c r="VA342" s="46"/>
      <c r="VB342" s="46"/>
      <c r="VC342" s="46"/>
      <c r="VD342" s="46"/>
      <c r="VE342" s="46"/>
      <c r="VF342" s="46"/>
      <c r="VG342" s="46"/>
      <c r="VH342" s="46"/>
      <c r="VI342" s="46"/>
      <c r="VJ342" s="46"/>
      <c r="VK342" s="46"/>
      <c r="VL342" s="46"/>
      <c r="VM342" s="46"/>
      <c r="VN342" s="46"/>
      <c r="VO342" s="46"/>
      <c r="VP342" s="46"/>
      <c r="VQ342" s="46"/>
      <c r="VR342" s="46"/>
      <c r="VS342" s="46"/>
      <c r="VT342" s="46"/>
      <c r="VU342" s="46"/>
      <c r="VV342" s="46"/>
      <c r="VW342" s="46"/>
      <c r="VX342" s="46"/>
      <c r="VY342" s="46"/>
      <c r="VZ342" s="46"/>
      <c r="WA342" s="46"/>
      <c r="WB342" s="46"/>
      <c r="WC342" s="46"/>
      <c r="WD342" s="46"/>
      <c r="WE342" s="46"/>
      <c r="WF342" s="46"/>
      <c r="WG342" s="46"/>
      <c r="WH342" s="46"/>
      <c r="WI342" s="46"/>
      <c r="WJ342" s="46"/>
      <c r="WK342" s="46"/>
      <c r="WL342" s="46"/>
      <c r="WM342" s="46"/>
      <c r="WN342" s="46"/>
      <c r="WO342" s="46"/>
      <c r="WP342" s="46"/>
      <c r="WQ342" s="46"/>
      <c r="WR342" s="46"/>
      <c r="WS342" s="46"/>
      <c r="WT342" s="46"/>
      <c r="WU342" s="46"/>
      <c r="WV342" s="46"/>
      <c r="WW342" s="46"/>
      <c r="WX342" s="46"/>
      <c r="WY342" s="46"/>
      <c r="WZ342" s="46"/>
      <c r="XA342" s="46"/>
      <c r="XB342" s="46"/>
      <c r="XC342" s="46"/>
      <c r="XD342" s="46"/>
      <c r="XE342" s="46"/>
      <c r="XF342" s="46"/>
      <c r="XG342" s="46"/>
      <c r="XH342" s="46"/>
      <c r="XI342" s="46"/>
      <c r="XJ342" s="46"/>
      <c r="XK342" s="46"/>
      <c r="XL342" s="46"/>
      <c r="XM342" s="46"/>
      <c r="XN342" s="46"/>
      <c r="XO342" s="46"/>
      <c r="XP342" s="46"/>
      <c r="XQ342" s="46"/>
      <c r="XR342" s="46"/>
      <c r="XS342" s="46"/>
      <c r="XT342" s="46"/>
      <c r="XU342" s="46"/>
      <c r="XV342" s="46"/>
      <c r="XW342" s="46"/>
      <c r="XX342" s="46"/>
      <c r="XY342" s="46"/>
      <c r="XZ342" s="46"/>
      <c r="YA342" s="46"/>
      <c r="YB342" s="46"/>
      <c r="YC342" s="46"/>
      <c r="YD342" s="46"/>
      <c r="YE342" s="46"/>
      <c r="YF342" s="46"/>
      <c r="YG342" s="46"/>
      <c r="YH342" s="46"/>
      <c r="YI342" s="46"/>
      <c r="YJ342" s="46"/>
      <c r="YK342" s="46"/>
      <c r="YL342" s="46"/>
      <c r="YM342" s="46"/>
      <c r="YN342" s="46"/>
      <c r="YO342" s="46"/>
      <c r="YP342" s="46"/>
      <c r="YQ342" s="46"/>
      <c r="YR342" s="46"/>
      <c r="YS342" s="46"/>
      <c r="YT342" s="46"/>
      <c r="YU342" s="46"/>
      <c r="YV342" s="46"/>
      <c r="YW342" s="46"/>
      <c r="YX342" s="46"/>
      <c r="YY342" s="46"/>
      <c r="YZ342" s="46"/>
      <c r="ZA342" s="46"/>
      <c r="ZB342" s="46"/>
      <c r="ZC342" s="46"/>
      <c r="ZD342" s="46"/>
      <c r="ZE342" s="46"/>
      <c r="ZF342" s="46"/>
      <c r="ZG342" s="46"/>
      <c r="ZH342" s="46"/>
      <c r="ZI342" s="46"/>
      <c r="ZJ342" s="46"/>
      <c r="ZK342" s="46"/>
      <c r="ZL342" s="46"/>
      <c r="ZM342" s="46"/>
      <c r="ZN342" s="46"/>
      <c r="ZO342" s="46"/>
      <c r="ZP342" s="46"/>
      <c r="ZQ342" s="46"/>
      <c r="ZR342" s="46"/>
      <c r="ZS342" s="46"/>
      <c r="ZT342" s="46"/>
      <c r="ZU342" s="46"/>
      <c r="ZV342" s="46"/>
      <c r="ZW342" s="46"/>
      <c r="ZX342" s="46"/>
      <c r="ZY342" s="46"/>
      <c r="ZZ342" s="46"/>
      <c r="AAA342" s="46"/>
      <c r="AAB342" s="46"/>
      <c r="AAC342" s="46"/>
      <c r="AAD342" s="46"/>
      <c r="AAE342" s="46"/>
      <c r="AAF342" s="46"/>
      <c r="AAG342" s="46"/>
      <c r="AAH342" s="46"/>
      <c r="AAI342" s="46"/>
      <c r="AAJ342" s="46"/>
      <c r="AAK342" s="46"/>
      <c r="AAL342" s="46"/>
      <c r="AAM342" s="46"/>
      <c r="AAN342" s="46"/>
      <c r="AAO342" s="46"/>
      <c r="AAP342" s="46"/>
      <c r="AAQ342" s="46"/>
      <c r="AAR342" s="46"/>
      <c r="AAS342" s="46"/>
      <c r="AAT342" s="46"/>
      <c r="AAU342" s="46"/>
      <c r="AAV342" s="46"/>
      <c r="AAW342" s="46"/>
      <c r="AAX342" s="46"/>
      <c r="AAY342" s="46"/>
      <c r="AAZ342" s="46"/>
      <c r="ABA342" s="46"/>
      <c r="ABB342" s="46"/>
      <c r="ABC342" s="46"/>
      <c r="ABD342" s="46"/>
      <c r="ABE342" s="46"/>
      <c r="ABF342" s="46"/>
      <c r="ABG342" s="46"/>
      <c r="ABH342" s="46"/>
      <c r="ABI342" s="46"/>
      <c r="ABJ342" s="46"/>
      <c r="ABK342" s="46"/>
      <c r="ABL342" s="46"/>
      <c r="ABM342" s="46"/>
      <c r="ABN342" s="46"/>
      <c r="ABO342" s="46"/>
      <c r="ABP342" s="46"/>
      <c r="ABQ342" s="46"/>
      <c r="ABR342" s="46"/>
      <c r="ABS342" s="46"/>
      <c r="ABT342" s="46"/>
      <c r="ABU342" s="46"/>
      <c r="ABV342" s="46"/>
      <c r="ABW342" s="46"/>
      <c r="ABX342" s="46"/>
      <c r="ABY342" s="46"/>
      <c r="ABZ342" s="46"/>
      <c r="ACA342" s="46"/>
      <c r="ACB342" s="46"/>
      <c r="ACC342" s="46"/>
      <c r="ACD342" s="46"/>
      <c r="ACE342" s="46"/>
      <c r="ACF342" s="46"/>
      <c r="ACG342" s="46"/>
      <c r="ACH342" s="46"/>
      <c r="ACI342" s="46"/>
      <c r="ACJ342" s="46"/>
      <c r="ACK342" s="46"/>
      <c r="ACL342" s="46"/>
      <c r="ACM342" s="46"/>
      <c r="ACN342" s="46"/>
      <c r="ACO342" s="46"/>
      <c r="ACP342" s="46"/>
      <c r="ACQ342" s="46"/>
      <c r="ACR342" s="46"/>
      <c r="ACS342" s="46"/>
      <c r="ACT342" s="46"/>
      <c r="ACU342" s="46"/>
      <c r="ACV342" s="46"/>
      <c r="ACW342" s="46"/>
      <c r="ACX342" s="46"/>
      <c r="ACY342" s="46"/>
      <c r="ACZ342" s="46"/>
      <c r="ADA342" s="46"/>
      <c r="ADB342" s="46"/>
      <c r="ADC342" s="46"/>
      <c r="ADD342" s="46"/>
      <c r="ADE342" s="46"/>
      <c r="ADF342" s="46"/>
      <c r="ADG342" s="46"/>
      <c r="ADH342" s="46"/>
      <c r="ADI342" s="46"/>
      <c r="ADJ342" s="46"/>
      <c r="ADK342" s="46"/>
      <c r="ADL342" s="46"/>
      <c r="ADM342" s="46"/>
      <c r="ADN342" s="46"/>
      <c r="ADO342" s="46"/>
      <c r="ADP342" s="46"/>
    </row>
    <row r="343" spans="3:796" x14ac:dyDescent="0.4">
      <c r="C343" s="62"/>
      <c r="D343" s="42">
        <f>(1/$D$5)*学習!L69</f>
        <v>0.6</v>
      </c>
      <c r="I343" s="63">
        <v>332</v>
      </c>
      <c r="J343" s="44">
        <v>1.0757460870738131E-2</v>
      </c>
      <c r="K343" s="44">
        <v>6.4180048596813657E-2</v>
      </c>
      <c r="L343" s="44">
        <v>-0.16572548777634044</v>
      </c>
      <c r="M343" s="44">
        <v>3.4899468390513652E-2</v>
      </c>
      <c r="N343" s="44">
        <v>9.5312091689761694E-2</v>
      </c>
      <c r="O343" s="44">
        <v>-5.9085732814575347E-2</v>
      </c>
      <c r="P343" s="44">
        <v>3.2204780402581554E-2</v>
      </c>
      <c r="Q343" s="44">
        <v>-3.5510438153538604E-2</v>
      </c>
      <c r="R343" s="44">
        <v>-6.884166654298661E-2</v>
      </c>
      <c r="S343" s="44">
        <v>-0.12586909806218993</v>
      </c>
      <c r="T343" s="44">
        <v>-6.0686141277893339E-2</v>
      </c>
      <c r="U343" s="44">
        <v>-0.13844439730639774</v>
      </c>
      <c r="V343" s="44">
        <v>0.216448426182588</v>
      </c>
      <c r="W343" s="44">
        <v>-2.8141267902953036E-2</v>
      </c>
      <c r="X343" s="44">
        <v>-3.7787775251435944E-2</v>
      </c>
      <c r="Y343" s="44">
        <v>3.2153207143260823E-2</v>
      </c>
      <c r="Z343" s="44">
        <v>5.6318685792662044E-3</v>
      </c>
      <c r="AA343" s="44">
        <v>-5.2232988727768381E-2</v>
      </c>
      <c r="AB343" s="44">
        <v>7.4414964500679456E-2</v>
      </c>
      <c r="AC343" s="44">
        <v>-4.7064087677075109E-2</v>
      </c>
      <c r="AD343" s="44">
        <v>0.20004275757794909</v>
      </c>
      <c r="AE343" s="44">
        <v>3.3305363834635726E-2</v>
      </c>
      <c r="AF343" s="44">
        <v>-8.1651657983230069E-2</v>
      </c>
      <c r="AG343" s="44">
        <v>-0.28531135555637765</v>
      </c>
      <c r="AH343" s="44">
        <v>-6.2154137527727228E-2</v>
      </c>
      <c r="AI343" s="44">
        <v>-0.16162098911582007</v>
      </c>
      <c r="AJ343" s="44">
        <v>6.9872244865992212E-3</v>
      </c>
      <c r="AK343" s="44">
        <v>6.141262023485599E-2</v>
      </c>
      <c r="AL343" s="44">
        <v>3.9958662020228106E-3</v>
      </c>
      <c r="AM343" s="44">
        <v>8.6675044058111286E-2</v>
      </c>
      <c r="AN343" s="44">
        <v>2.6665709651005745E-2</v>
      </c>
      <c r="AO343" s="44">
        <v>-2.1618685604749655E-2</v>
      </c>
      <c r="AP343" s="44">
        <v>1.8878849334206273E-2</v>
      </c>
      <c r="AQ343" s="44">
        <v>0.13326215792454088</v>
      </c>
      <c r="AR343" s="44">
        <v>-3.0334578895175154E-2</v>
      </c>
      <c r="AS343" s="44">
        <v>-0.10049808604612383</v>
      </c>
      <c r="AT343" s="44">
        <v>1.5277693537968279E-2</v>
      </c>
      <c r="AU343" s="44">
        <v>0.11926327724759393</v>
      </c>
      <c r="AV343" s="44">
        <v>4.0639913271097353E-2</v>
      </c>
      <c r="AW343" s="44">
        <v>-0.16679234438036547</v>
      </c>
      <c r="AX343" s="44">
        <v>-0.13260868766922984</v>
      </c>
      <c r="AY343" s="44">
        <v>-9.7567401558193198E-2</v>
      </c>
      <c r="AZ343" s="44">
        <v>-5.7192648853720121E-2</v>
      </c>
      <c r="BA343" s="44">
        <v>4.7032464806543495E-2</v>
      </c>
      <c r="BB343" s="44">
        <v>6.4437263452536307E-3</v>
      </c>
      <c r="BC343" s="44">
        <v>7.7101626245295415E-2</v>
      </c>
      <c r="BD343" s="44">
        <v>-0.19257796297632293</v>
      </c>
      <c r="BE343" s="44">
        <v>-2.8344802515566619E-2</v>
      </c>
      <c r="BF343" s="44">
        <v>-7.0988696103775117E-2</v>
      </c>
      <c r="BG343" s="44">
        <v>-7.6514342381261868E-2</v>
      </c>
      <c r="BH343" s="44">
        <v>4.0440164245597099E-2</v>
      </c>
      <c r="BI343" s="44">
        <v>3.7446339094753499E-2</v>
      </c>
      <c r="BJ343" s="44">
        <v>-4.5095631108062723E-2</v>
      </c>
      <c r="BK343" s="44">
        <v>2.9632003485963655E-2</v>
      </c>
      <c r="BL343" s="44">
        <v>-2.5224748350940938E-2</v>
      </c>
      <c r="BM343" s="44">
        <v>0.12834332234501136</v>
      </c>
      <c r="BN343" s="44">
        <v>0.21668283479865721</v>
      </c>
      <c r="BO343" s="44">
        <v>-0.12350841934563248</v>
      </c>
      <c r="BP343" s="44">
        <v>-0.15206429525086254</v>
      </c>
      <c r="BQ343" s="44">
        <v>-2.9614770855921749E-2</v>
      </c>
      <c r="BR343" s="44">
        <v>0.20437380536752411</v>
      </c>
      <c r="BS343" s="44">
        <v>-0.11147645403370975</v>
      </c>
      <c r="BT343" s="44">
        <v>8.0111092852144822E-2</v>
      </c>
      <c r="BU343" s="44">
        <v>-0.13739613406076093</v>
      </c>
      <c r="BV343" s="44">
        <v>3.9564056625402931E-2</v>
      </c>
      <c r="BW343" s="44">
        <v>1.5763093183801237E-2</v>
      </c>
      <c r="BX343" s="44">
        <v>-0.11127445725899247</v>
      </c>
      <c r="BY343" s="44">
        <v>0.1892415370567517</v>
      </c>
      <c r="BZ343" s="44">
        <v>-0.15971146662356117</v>
      </c>
      <c r="CA343" s="44">
        <v>7.6184412100314652E-2</v>
      </c>
      <c r="CB343" s="44">
        <v>1.9726119785749919E-3</v>
      </c>
      <c r="CC343" s="44">
        <v>7.6132118641166494E-2</v>
      </c>
      <c r="CD343" s="44">
        <v>-0.10154733020647845</v>
      </c>
      <c r="CE343" s="44">
        <v>-9.1999459142353066E-2</v>
      </c>
      <c r="CF343" s="44">
        <v>9.8087747172664913E-2</v>
      </c>
      <c r="CG343" s="44">
        <v>-0.12034248822881703</v>
      </c>
      <c r="CH343" s="44">
        <v>0.11454124762002087</v>
      </c>
      <c r="CI343" s="44">
        <v>-2.7085649884775534E-2</v>
      </c>
      <c r="CJ343" s="44">
        <v>1.8338123531530668E-2</v>
      </c>
      <c r="CK343" s="44">
        <v>-4.7618413835932558E-2</v>
      </c>
      <c r="CL343" s="44">
        <v>7.3849853443351904E-2</v>
      </c>
      <c r="CM343" s="44">
        <v>-0.11804944056968106</v>
      </c>
      <c r="CN343" s="44">
        <v>-7.0096934405059472E-2</v>
      </c>
      <c r="CO343" s="44">
        <v>-2.2179025665000511E-2</v>
      </c>
      <c r="CP343" s="44">
        <v>8.7715234072911069E-2</v>
      </c>
      <c r="CQ343" s="44">
        <v>-6.5979498273945239E-2</v>
      </c>
      <c r="CR343" s="44">
        <v>0.12327162030301915</v>
      </c>
      <c r="CS343" s="44">
        <v>-0.19219492536695951</v>
      </c>
      <c r="CT343" s="44">
        <v>-4.4793769311413947E-2</v>
      </c>
      <c r="CU343" s="44">
        <v>-6.4536658623041573E-2</v>
      </c>
      <c r="CV343" s="44">
        <v>-2.1712734696280492E-2</v>
      </c>
      <c r="CW343" s="44">
        <v>0.21209007821536693</v>
      </c>
      <c r="CX343" s="44">
        <v>-0.12705546023612424</v>
      </c>
      <c r="CY343" s="44">
        <v>0.16040453681302272</v>
      </c>
      <c r="CZ343" s="44">
        <v>-0.13966182671624977</v>
      </c>
      <c r="DA343" s="44">
        <v>6.6633730097973187E-2</v>
      </c>
      <c r="DB343" s="44">
        <v>-0.14966726753766468</v>
      </c>
      <c r="DC343" s="44">
        <v>6.5120895341873195E-2</v>
      </c>
      <c r="DD343" s="44">
        <v>9.1630597916204176E-2</v>
      </c>
      <c r="DE343" s="44">
        <v>8.9983399876990361E-2</v>
      </c>
      <c r="DF343" s="46"/>
      <c r="DG343" s="46"/>
      <c r="DH343" s="46"/>
      <c r="DI343" s="46"/>
      <c r="DJ343" s="46"/>
      <c r="DK343" s="46"/>
      <c r="DL343" s="46"/>
      <c r="DM343" s="46"/>
      <c r="DN343" s="46"/>
      <c r="DO343" s="46"/>
      <c r="DP343" s="46"/>
      <c r="DQ343" s="46"/>
      <c r="DR343" s="46"/>
      <c r="DS343" s="46"/>
      <c r="DT343" s="46"/>
      <c r="DU343" s="46"/>
      <c r="DV343" s="46"/>
      <c r="DW343" s="46"/>
      <c r="DX343" s="46"/>
      <c r="DY343" s="46"/>
      <c r="DZ343" s="46"/>
      <c r="EA343" s="46"/>
      <c r="EB343" s="46"/>
      <c r="EC343" s="46"/>
      <c r="ED343" s="46"/>
      <c r="EE343" s="46"/>
      <c r="EF343" s="46"/>
      <c r="EG343" s="46"/>
      <c r="EH343" s="46"/>
      <c r="EI343" s="46"/>
      <c r="EJ343" s="46"/>
      <c r="EK343" s="46"/>
      <c r="EL343" s="46"/>
      <c r="EM343" s="46"/>
      <c r="EN343" s="46"/>
      <c r="EO343" s="46"/>
      <c r="EP343" s="46"/>
      <c r="EQ343" s="46"/>
      <c r="ER343" s="46"/>
      <c r="ES343" s="46"/>
      <c r="ET343" s="46"/>
      <c r="EU343" s="46"/>
      <c r="EV343" s="46"/>
      <c r="EW343" s="46"/>
      <c r="EX343" s="46"/>
      <c r="EY343" s="46"/>
      <c r="EZ343" s="46"/>
      <c r="FA343" s="46"/>
      <c r="FB343" s="46"/>
      <c r="FC343" s="46"/>
      <c r="FD343" s="46"/>
      <c r="FE343" s="46"/>
      <c r="FF343" s="46"/>
      <c r="FG343" s="46"/>
      <c r="FH343" s="46"/>
      <c r="FI343" s="46"/>
      <c r="FJ343" s="46"/>
      <c r="FK343" s="46"/>
      <c r="FL343" s="46"/>
      <c r="FM343" s="46"/>
      <c r="FN343" s="46"/>
      <c r="FO343" s="46"/>
      <c r="FP343" s="46"/>
      <c r="FQ343" s="46"/>
      <c r="FR343" s="46"/>
      <c r="FS343" s="46"/>
      <c r="FT343" s="46"/>
      <c r="FU343" s="46"/>
      <c r="FV343" s="46"/>
      <c r="FW343" s="46"/>
      <c r="FX343" s="46"/>
      <c r="FY343" s="46"/>
      <c r="FZ343" s="46"/>
      <c r="GA343" s="46"/>
      <c r="GB343" s="46"/>
      <c r="GC343" s="46"/>
      <c r="GD343" s="46"/>
      <c r="GE343" s="46"/>
      <c r="GF343" s="46"/>
      <c r="GG343" s="46"/>
      <c r="GH343" s="46"/>
      <c r="GI343" s="46"/>
      <c r="GJ343" s="46"/>
      <c r="GK343" s="46"/>
      <c r="GL343" s="46"/>
      <c r="GM343" s="46"/>
      <c r="GN343" s="46"/>
      <c r="GO343" s="46"/>
      <c r="GP343" s="46"/>
      <c r="GQ343" s="46"/>
      <c r="GR343" s="46"/>
      <c r="GS343" s="46"/>
      <c r="GT343" s="46"/>
      <c r="GU343" s="46"/>
      <c r="GV343" s="46"/>
      <c r="GW343" s="46"/>
      <c r="GX343" s="46"/>
      <c r="GY343" s="46"/>
      <c r="GZ343" s="46"/>
      <c r="HA343" s="46"/>
      <c r="HB343" s="46"/>
      <c r="HC343" s="46"/>
      <c r="HD343" s="46"/>
      <c r="HE343" s="46"/>
      <c r="HF343" s="46"/>
      <c r="HG343" s="46"/>
      <c r="HH343" s="46"/>
      <c r="HI343" s="46"/>
      <c r="HJ343" s="46"/>
      <c r="HK343" s="46"/>
      <c r="HL343" s="46"/>
      <c r="HM343" s="46"/>
      <c r="HN343" s="46"/>
      <c r="HO343" s="46"/>
      <c r="HP343" s="46"/>
      <c r="HQ343" s="46"/>
      <c r="HR343" s="46"/>
      <c r="HS343" s="46"/>
      <c r="HT343" s="46"/>
      <c r="HU343" s="46"/>
      <c r="HV343" s="46"/>
      <c r="HW343" s="46"/>
      <c r="HX343" s="46"/>
      <c r="HY343" s="46"/>
      <c r="HZ343" s="46"/>
      <c r="IA343" s="46"/>
      <c r="IB343" s="46"/>
      <c r="IC343" s="46"/>
      <c r="ID343" s="46"/>
      <c r="IE343" s="46"/>
      <c r="IF343" s="46"/>
      <c r="IG343" s="46"/>
      <c r="IH343" s="46"/>
      <c r="II343" s="46"/>
      <c r="IJ343" s="46"/>
      <c r="IK343" s="46"/>
      <c r="IL343" s="46"/>
      <c r="IM343" s="46"/>
      <c r="IN343" s="46"/>
      <c r="IO343" s="46"/>
      <c r="IP343" s="46"/>
      <c r="IQ343" s="46"/>
      <c r="IR343" s="46"/>
      <c r="IS343" s="46"/>
      <c r="IT343" s="46"/>
      <c r="IU343" s="46"/>
      <c r="IV343" s="46"/>
      <c r="IW343" s="46"/>
      <c r="IX343" s="46"/>
      <c r="IY343" s="46"/>
      <c r="IZ343" s="46"/>
      <c r="JA343" s="46"/>
      <c r="JB343" s="46"/>
      <c r="JC343" s="46"/>
      <c r="JD343" s="46"/>
      <c r="JE343" s="46"/>
      <c r="JF343" s="46"/>
      <c r="JG343" s="46"/>
      <c r="JH343" s="46"/>
      <c r="JI343" s="46"/>
      <c r="JJ343" s="46"/>
      <c r="JK343" s="46"/>
      <c r="JL343" s="46"/>
      <c r="JM343" s="46"/>
      <c r="JN343" s="46"/>
      <c r="JO343" s="46"/>
      <c r="JP343" s="46"/>
      <c r="JQ343" s="46"/>
      <c r="JR343" s="46"/>
      <c r="JS343" s="46"/>
      <c r="JT343" s="46"/>
      <c r="JU343" s="46"/>
      <c r="JV343" s="46"/>
      <c r="JW343" s="46"/>
      <c r="JX343" s="46"/>
      <c r="JY343" s="46"/>
      <c r="JZ343" s="46"/>
      <c r="KA343" s="46"/>
      <c r="KB343" s="46"/>
      <c r="KC343" s="46"/>
      <c r="KD343" s="46"/>
      <c r="KE343" s="46"/>
      <c r="KF343" s="46"/>
      <c r="KG343" s="46"/>
      <c r="KH343" s="46"/>
      <c r="KI343" s="46"/>
      <c r="KJ343" s="46"/>
      <c r="KK343" s="46"/>
      <c r="KL343" s="46"/>
      <c r="KM343" s="46"/>
      <c r="KN343" s="46"/>
      <c r="KO343" s="46"/>
      <c r="KP343" s="46"/>
      <c r="KQ343" s="46"/>
      <c r="KR343" s="46"/>
      <c r="KS343" s="46"/>
      <c r="KT343" s="46"/>
      <c r="KU343" s="46"/>
      <c r="KV343" s="46"/>
      <c r="KW343" s="46"/>
      <c r="KX343" s="46"/>
      <c r="KY343" s="46"/>
      <c r="KZ343" s="46"/>
      <c r="LA343" s="46"/>
      <c r="LB343" s="46"/>
      <c r="LC343" s="46"/>
      <c r="LD343" s="46"/>
      <c r="LE343" s="46"/>
      <c r="LF343" s="46"/>
      <c r="LG343" s="46"/>
      <c r="LH343" s="46"/>
      <c r="LI343" s="46"/>
      <c r="LJ343" s="46"/>
      <c r="LK343" s="46"/>
      <c r="LL343" s="46"/>
      <c r="LM343" s="46"/>
      <c r="LN343" s="46"/>
      <c r="LO343" s="46"/>
      <c r="LP343" s="46"/>
      <c r="LQ343" s="46"/>
      <c r="LR343" s="46"/>
      <c r="LS343" s="46"/>
      <c r="LT343" s="46"/>
      <c r="LU343" s="46"/>
      <c r="LV343" s="46"/>
      <c r="LW343" s="46"/>
      <c r="LX343" s="46"/>
      <c r="LY343" s="46"/>
      <c r="LZ343" s="46"/>
      <c r="MA343" s="46"/>
      <c r="MB343" s="46"/>
      <c r="MC343" s="46"/>
      <c r="MD343" s="46"/>
      <c r="ME343" s="46"/>
      <c r="MF343" s="46"/>
      <c r="MG343" s="46"/>
      <c r="MH343" s="46"/>
      <c r="MI343" s="46"/>
      <c r="MJ343" s="46"/>
      <c r="MK343" s="46"/>
      <c r="ML343" s="46"/>
      <c r="MM343" s="46"/>
      <c r="MN343" s="46"/>
      <c r="MO343" s="46"/>
      <c r="MP343" s="46"/>
      <c r="MQ343" s="46"/>
      <c r="MR343" s="46"/>
      <c r="MS343" s="46"/>
      <c r="MT343" s="46"/>
      <c r="MU343" s="46"/>
      <c r="MV343" s="46"/>
      <c r="MW343" s="46"/>
      <c r="MX343" s="46"/>
      <c r="MY343" s="46"/>
      <c r="MZ343" s="46"/>
      <c r="NA343" s="46"/>
      <c r="NB343" s="46"/>
      <c r="NC343" s="46"/>
      <c r="ND343" s="46"/>
      <c r="NE343" s="46"/>
      <c r="NF343" s="46"/>
      <c r="NG343" s="46"/>
      <c r="NH343" s="46"/>
      <c r="NI343" s="46"/>
      <c r="NJ343" s="46"/>
      <c r="NK343" s="46"/>
      <c r="NL343" s="46"/>
      <c r="NM343" s="46"/>
      <c r="NN343" s="46"/>
      <c r="NO343" s="46"/>
      <c r="NP343" s="46"/>
      <c r="NQ343" s="46"/>
      <c r="NR343" s="46"/>
      <c r="NS343" s="46"/>
      <c r="NT343" s="46"/>
      <c r="NU343" s="46"/>
      <c r="NV343" s="46"/>
      <c r="NW343" s="46"/>
      <c r="NX343" s="46"/>
      <c r="NY343" s="46"/>
      <c r="NZ343" s="46"/>
      <c r="OA343" s="46"/>
      <c r="OB343" s="46"/>
      <c r="OC343" s="46"/>
      <c r="OD343" s="46"/>
      <c r="OE343" s="46"/>
      <c r="OF343" s="46"/>
      <c r="OG343" s="46"/>
      <c r="OH343" s="46"/>
      <c r="OI343" s="46"/>
      <c r="OJ343" s="46"/>
      <c r="OK343" s="46"/>
      <c r="OL343" s="46"/>
      <c r="OM343" s="46"/>
      <c r="ON343" s="46"/>
      <c r="OO343" s="46"/>
      <c r="OP343" s="46"/>
      <c r="OQ343" s="46"/>
      <c r="OR343" s="46"/>
      <c r="OS343" s="46"/>
      <c r="OT343" s="46"/>
      <c r="OU343" s="46"/>
      <c r="OV343" s="46"/>
      <c r="OW343" s="46"/>
      <c r="OX343" s="46"/>
      <c r="OY343" s="46"/>
      <c r="OZ343" s="46"/>
      <c r="PA343" s="46"/>
      <c r="PB343" s="46"/>
      <c r="PC343" s="46"/>
      <c r="PD343" s="46"/>
      <c r="PE343" s="46"/>
      <c r="PF343" s="46"/>
      <c r="PG343" s="46"/>
      <c r="PH343" s="46"/>
      <c r="PI343" s="46"/>
      <c r="PJ343" s="46"/>
      <c r="PK343" s="46"/>
      <c r="PL343" s="46"/>
      <c r="PM343" s="46"/>
      <c r="PN343" s="46"/>
      <c r="PO343" s="46"/>
      <c r="PP343" s="46"/>
      <c r="PQ343" s="46"/>
      <c r="PR343" s="46"/>
      <c r="PS343" s="46"/>
      <c r="PT343" s="46"/>
      <c r="PU343" s="46"/>
      <c r="PV343" s="46"/>
      <c r="PW343" s="46"/>
      <c r="PX343" s="46"/>
      <c r="PY343" s="46"/>
      <c r="PZ343" s="46"/>
      <c r="QA343" s="46"/>
      <c r="QB343" s="46"/>
      <c r="QC343" s="46"/>
      <c r="QD343" s="46"/>
      <c r="QE343" s="46"/>
      <c r="QF343" s="46"/>
      <c r="QG343" s="46"/>
      <c r="QH343" s="46"/>
      <c r="QI343" s="46"/>
      <c r="QJ343" s="46"/>
      <c r="QK343" s="46"/>
      <c r="QL343" s="46"/>
      <c r="QM343" s="46"/>
      <c r="QN343" s="46"/>
      <c r="QO343" s="46"/>
      <c r="QP343" s="46"/>
      <c r="QQ343" s="46"/>
      <c r="QR343" s="46"/>
      <c r="QS343" s="46"/>
      <c r="QT343" s="46"/>
      <c r="QU343" s="46"/>
      <c r="QV343" s="46"/>
      <c r="QW343" s="46"/>
      <c r="QX343" s="46"/>
      <c r="QY343" s="46"/>
      <c r="QZ343" s="46"/>
      <c r="RA343" s="46"/>
      <c r="RB343" s="46"/>
      <c r="RC343" s="46"/>
      <c r="RD343" s="46"/>
      <c r="RE343" s="46"/>
      <c r="RF343" s="46"/>
      <c r="RG343" s="46"/>
      <c r="RH343" s="46"/>
      <c r="RI343" s="46"/>
      <c r="RJ343" s="46"/>
      <c r="RK343" s="46"/>
      <c r="RL343" s="46"/>
      <c r="RM343" s="46"/>
      <c r="RN343" s="46"/>
      <c r="RO343" s="46"/>
      <c r="RP343" s="46"/>
      <c r="RQ343" s="46"/>
      <c r="RR343" s="46"/>
      <c r="RS343" s="46"/>
      <c r="RT343" s="46"/>
      <c r="RU343" s="46"/>
      <c r="RV343" s="46"/>
      <c r="RW343" s="46"/>
      <c r="RX343" s="46"/>
      <c r="RY343" s="46"/>
      <c r="RZ343" s="46"/>
      <c r="SA343" s="46"/>
      <c r="SB343" s="46"/>
      <c r="SC343" s="46"/>
      <c r="SD343" s="46"/>
      <c r="SE343" s="46"/>
      <c r="SF343" s="46"/>
      <c r="SG343" s="46"/>
      <c r="SH343" s="46"/>
      <c r="SI343" s="46"/>
      <c r="SJ343" s="46"/>
      <c r="SK343" s="46"/>
      <c r="SL343" s="46"/>
      <c r="SM343" s="46"/>
      <c r="SN343" s="46"/>
      <c r="SO343" s="46"/>
      <c r="SP343" s="46"/>
      <c r="SQ343" s="46"/>
      <c r="SR343" s="46"/>
      <c r="SS343" s="46"/>
      <c r="ST343" s="46"/>
      <c r="SU343" s="46"/>
      <c r="SV343" s="46"/>
      <c r="SW343" s="46"/>
      <c r="SX343" s="46"/>
      <c r="SY343" s="46"/>
      <c r="SZ343" s="46"/>
      <c r="TA343" s="46"/>
      <c r="TB343" s="46"/>
      <c r="TC343" s="46"/>
      <c r="TD343" s="46"/>
      <c r="TE343" s="46"/>
      <c r="TF343" s="46"/>
      <c r="TG343" s="46"/>
      <c r="TH343" s="46"/>
      <c r="TI343" s="46"/>
      <c r="TJ343" s="46"/>
      <c r="TK343" s="46"/>
      <c r="TL343" s="46"/>
      <c r="TM343" s="46"/>
      <c r="TN343" s="46"/>
      <c r="TO343" s="46"/>
      <c r="TP343" s="46"/>
      <c r="TQ343" s="46"/>
      <c r="TR343" s="46"/>
      <c r="TS343" s="46"/>
      <c r="TT343" s="46"/>
      <c r="TU343" s="46"/>
      <c r="TV343" s="46"/>
      <c r="TW343" s="46"/>
      <c r="TX343" s="46"/>
      <c r="TY343" s="46"/>
      <c r="TZ343" s="46"/>
      <c r="UA343" s="46"/>
      <c r="UB343" s="46"/>
      <c r="UC343" s="46"/>
      <c r="UD343" s="46"/>
      <c r="UE343" s="46"/>
      <c r="UF343" s="46"/>
      <c r="UG343" s="46"/>
      <c r="UH343" s="46"/>
      <c r="UI343" s="46"/>
      <c r="UJ343" s="46"/>
      <c r="UK343" s="46"/>
      <c r="UL343" s="46"/>
      <c r="UM343" s="46"/>
      <c r="UN343" s="46"/>
      <c r="UO343" s="46"/>
      <c r="UP343" s="46"/>
      <c r="UQ343" s="46"/>
      <c r="UR343" s="46"/>
      <c r="US343" s="46"/>
      <c r="UT343" s="46"/>
      <c r="UU343" s="46"/>
      <c r="UV343" s="46"/>
      <c r="UW343" s="46"/>
      <c r="UX343" s="46"/>
      <c r="UY343" s="46"/>
      <c r="UZ343" s="46"/>
      <c r="VA343" s="46"/>
      <c r="VB343" s="46"/>
      <c r="VC343" s="46"/>
      <c r="VD343" s="46"/>
      <c r="VE343" s="46"/>
      <c r="VF343" s="46"/>
      <c r="VG343" s="46"/>
      <c r="VH343" s="46"/>
      <c r="VI343" s="46"/>
      <c r="VJ343" s="46"/>
      <c r="VK343" s="46"/>
      <c r="VL343" s="46"/>
      <c r="VM343" s="46"/>
      <c r="VN343" s="46"/>
      <c r="VO343" s="46"/>
      <c r="VP343" s="46"/>
      <c r="VQ343" s="46"/>
      <c r="VR343" s="46"/>
      <c r="VS343" s="46"/>
      <c r="VT343" s="46"/>
      <c r="VU343" s="46"/>
      <c r="VV343" s="46"/>
      <c r="VW343" s="46"/>
      <c r="VX343" s="46"/>
      <c r="VY343" s="46"/>
      <c r="VZ343" s="46"/>
      <c r="WA343" s="46"/>
      <c r="WB343" s="46"/>
      <c r="WC343" s="46"/>
      <c r="WD343" s="46"/>
      <c r="WE343" s="46"/>
      <c r="WF343" s="46"/>
      <c r="WG343" s="46"/>
      <c r="WH343" s="46"/>
      <c r="WI343" s="46"/>
      <c r="WJ343" s="46"/>
      <c r="WK343" s="46"/>
      <c r="WL343" s="46"/>
      <c r="WM343" s="46"/>
      <c r="WN343" s="46"/>
      <c r="WO343" s="46"/>
      <c r="WP343" s="46"/>
      <c r="WQ343" s="46"/>
      <c r="WR343" s="46"/>
      <c r="WS343" s="46"/>
      <c r="WT343" s="46"/>
      <c r="WU343" s="46"/>
      <c r="WV343" s="46"/>
      <c r="WW343" s="46"/>
      <c r="WX343" s="46"/>
      <c r="WY343" s="46"/>
      <c r="WZ343" s="46"/>
      <c r="XA343" s="46"/>
      <c r="XB343" s="46"/>
      <c r="XC343" s="46"/>
      <c r="XD343" s="46"/>
      <c r="XE343" s="46"/>
      <c r="XF343" s="46"/>
      <c r="XG343" s="46"/>
      <c r="XH343" s="46"/>
      <c r="XI343" s="46"/>
      <c r="XJ343" s="46"/>
      <c r="XK343" s="46"/>
      <c r="XL343" s="46"/>
      <c r="XM343" s="46"/>
      <c r="XN343" s="46"/>
      <c r="XO343" s="46"/>
      <c r="XP343" s="46"/>
      <c r="XQ343" s="46"/>
      <c r="XR343" s="46"/>
      <c r="XS343" s="46"/>
      <c r="XT343" s="46"/>
      <c r="XU343" s="46"/>
      <c r="XV343" s="46"/>
      <c r="XW343" s="46"/>
      <c r="XX343" s="46"/>
      <c r="XY343" s="46"/>
      <c r="XZ343" s="46"/>
      <c r="YA343" s="46"/>
      <c r="YB343" s="46"/>
      <c r="YC343" s="46"/>
      <c r="YD343" s="46"/>
      <c r="YE343" s="46"/>
      <c r="YF343" s="46"/>
      <c r="YG343" s="46"/>
      <c r="YH343" s="46"/>
      <c r="YI343" s="46"/>
      <c r="YJ343" s="46"/>
      <c r="YK343" s="46"/>
      <c r="YL343" s="46"/>
      <c r="YM343" s="46"/>
      <c r="YN343" s="46"/>
      <c r="YO343" s="46"/>
      <c r="YP343" s="46"/>
      <c r="YQ343" s="46"/>
      <c r="YR343" s="46"/>
      <c r="YS343" s="46"/>
      <c r="YT343" s="46"/>
      <c r="YU343" s="46"/>
      <c r="YV343" s="46"/>
      <c r="YW343" s="46"/>
      <c r="YX343" s="46"/>
      <c r="YY343" s="46"/>
      <c r="YZ343" s="46"/>
      <c r="ZA343" s="46"/>
      <c r="ZB343" s="46"/>
      <c r="ZC343" s="46"/>
      <c r="ZD343" s="46"/>
      <c r="ZE343" s="46"/>
      <c r="ZF343" s="46"/>
      <c r="ZG343" s="46"/>
      <c r="ZH343" s="46"/>
      <c r="ZI343" s="46"/>
      <c r="ZJ343" s="46"/>
      <c r="ZK343" s="46"/>
      <c r="ZL343" s="46"/>
      <c r="ZM343" s="46"/>
      <c r="ZN343" s="46"/>
      <c r="ZO343" s="46"/>
      <c r="ZP343" s="46"/>
      <c r="ZQ343" s="46"/>
      <c r="ZR343" s="46"/>
      <c r="ZS343" s="46"/>
      <c r="ZT343" s="46"/>
      <c r="ZU343" s="46"/>
      <c r="ZV343" s="46"/>
      <c r="ZW343" s="46"/>
      <c r="ZX343" s="46"/>
      <c r="ZY343" s="46"/>
      <c r="ZZ343" s="46"/>
      <c r="AAA343" s="46"/>
      <c r="AAB343" s="46"/>
      <c r="AAC343" s="46"/>
      <c r="AAD343" s="46"/>
      <c r="AAE343" s="46"/>
      <c r="AAF343" s="46"/>
      <c r="AAG343" s="46"/>
      <c r="AAH343" s="46"/>
      <c r="AAI343" s="46"/>
      <c r="AAJ343" s="46"/>
      <c r="AAK343" s="46"/>
      <c r="AAL343" s="46"/>
      <c r="AAM343" s="46"/>
      <c r="AAN343" s="46"/>
      <c r="AAO343" s="46"/>
      <c r="AAP343" s="46"/>
      <c r="AAQ343" s="46"/>
      <c r="AAR343" s="46"/>
      <c r="AAS343" s="46"/>
      <c r="AAT343" s="46"/>
      <c r="AAU343" s="46"/>
      <c r="AAV343" s="46"/>
      <c r="AAW343" s="46"/>
      <c r="AAX343" s="46"/>
      <c r="AAY343" s="46"/>
      <c r="AAZ343" s="46"/>
      <c r="ABA343" s="46"/>
      <c r="ABB343" s="46"/>
      <c r="ABC343" s="46"/>
      <c r="ABD343" s="46"/>
      <c r="ABE343" s="46"/>
      <c r="ABF343" s="46"/>
      <c r="ABG343" s="46"/>
      <c r="ABH343" s="46"/>
      <c r="ABI343" s="46"/>
      <c r="ABJ343" s="46"/>
      <c r="ABK343" s="46"/>
      <c r="ABL343" s="46"/>
      <c r="ABM343" s="46"/>
      <c r="ABN343" s="46"/>
      <c r="ABO343" s="46"/>
      <c r="ABP343" s="46"/>
      <c r="ABQ343" s="46"/>
      <c r="ABR343" s="46"/>
      <c r="ABS343" s="46"/>
      <c r="ABT343" s="46"/>
      <c r="ABU343" s="46"/>
      <c r="ABV343" s="46"/>
      <c r="ABW343" s="46"/>
      <c r="ABX343" s="46"/>
      <c r="ABY343" s="46"/>
      <c r="ABZ343" s="46"/>
      <c r="ACA343" s="46"/>
      <c r="ACB343" s="46"/>
      <c r="ACC343" s="46"/>
      <c r="ACD343" s="46"/>
      <c r="ACE343" s="46"/>
      <c r="ACF343" s="46"/>
      <c r="ACG343" s="46"/>
      <c r="ACH343" s="46"/>
      <c r="ACI343" s="46"/>
      <c r="ACJ343" s="46"/>
      <c r="ACK343" s="46"/>
      <c r="ACL343" s="46"/>
      <c r="ACM343" s="46"/>
      <c r="ACN343" s="46"/>
      <c r="ACO343" s="46"/>
      <c r="ACP343" s="46"/>
      <c r="ACQ343" s="46"/>
      <c r="ACR343" s="46"/>
      <c r="ACS343" s="46"/>
      <c r="ACT343" s="46"/>
      <c r="ACU343" s="46"/>
      <c r="ACV343" s="46"/>
      <c r="ACW343" s="46"/>
      <c r="ACX343" s="46"/>
      <c r="ACY343" s="46"/>
      <c r="ACZ343" s="46"/>
      <c r="ADA343" s="46"/>
      <c r="ADB343" s="46"/>
      <c r="ADC343" s="46"/>
      <c r="ADD343" s="46"/>
      <c r="ADE343" s="46"/>
      <c r="ADF343" s="46"/>
      <c r="ADG343" s="46"/>
      <c r="ADH343" s="46"/>
      <c r="ADI343" s="46"/>
      <c r="ADJ343" s="46"/>
      <c r="ADK343" s="46"/>
      <c r="ADL343" s="46"/>
      <c r="ADM343" s="46"/>
      <c r="ADN343" s="46"/>
      <c r="ADO343" s="46"/>
      <c r="ADP343" s="46"/>
    </row>
    <row r="344" spans="3:796" x14ac:dyDescent="0.4">
      <c r="C344" s="62"/>
      <c r="D344" s="42">
        <f>(1/$D$5)*学習!L70</f>
        <v>0.34901960784313724</v>
      </c>
      <c r="I344" s="63">
        <v>333</v>
      </c>
      <c r="J344" s="44">
        <v>0.13444211747289614</v>
      </c>
      <c r="K344" s="44">
        <v>0.18024380500565965</v>
      </c>
      <c r="L344" s="44">
        <v>-0.17640484830144107</v>
      </c>
      <c r="M344" s="44">
        <v>1.7737334478204102E-2</v>
      </c>
      <c r="N344" s="44">
        <v>2.28453232125061E-2</v>
      </c>
      <c r="O344" s="44">
        <v>-7.4533263764781477E-2</v>
      </c>
      <c r="P344" s="44">
        <v>-8.2116639171373129E-2</v>
      </c>
      <c r="Q344" s="44">
        <v>0.13522642701675155</v>
      </c>
      <c r="R344" s="44">
        <v>0.15713490077354564</v>
      </c>
      <c r="S344" s="44">
        <v>8.0856840112148706E-2</v>
      </c>
      <c r="T344" s="44">
        <v>-2.5548283425479032E-2</v>
      </c>
      <c r="U344" s="44">
        <v>-5.9230429343965656E-2</v>
      </c>
      <c r="V344" s="44">
        <v>1.0144512044208555E-2</v>
      </c>
      <c r="W344" s="44">
        <v>-3.9621231511298087E-2</v>
      </c>
      <c r="X344" s="44">
        <v>-8.2951067856756669E-2</v>
      </c>
      <c r="Y344" s="44">
        <v>-5.3137406199942484E-2</v>
      </c>
      <c r="Z344" s="44">
        <v>0.10660632510405271</v>
      </c>
      <c r="AA344" s="44">
        <v>2.1640517837201978E-3</v>
      </c>
      <c r="AB344" s="44">
        <v>0.13288287226163215</v>
      </c>
      <c r="AC344" s="44">
        <v>-0.11388048596517174</v>
      </c>
      <c r="AD344" s="44">
        <v>-1.4479399194919822E-2</v>
      </c>
      <c r="AE344" s="44">
        <v>3.8449099730115998E-3</v>
      </c>
      <c r="AF344" s="44">
        <v>0.12860651849918486</v>
      </c>
      <c r="AG344" s="44">
        <v>1.2555297790759918E-2</v>
      </c>
      <c r="AH344" s="44">
        <v>-0.18841221990799856</v>
      </c>
      <c r="AI344" s="44">
        <v>7.7048854664061014E-2</v>
      </c>
      <c r="AJ344" s="44">
        <v>-4.4988314770285035E-3</v>
      </c>
      <c r="AK344" s="44">
        <v>-3.4754032433476065E-2</v>
      </c>
      <c r="AL344" s="44">
        <v>0.18324498780875939</v>
      </c>
      <c r="AM344" s="44">
        <v>5.0498007661878827E-2</v>
      </c>
      <c r="AN344" s="44">
        <v>1.4198639916209641E-3</v>
      </c>
      <c r="AO344" s="44">
        <v>-0.18955673299661971</v>
      </c>
      <c r="AP344" s="44">
        <v>-2.2175615017952358E-2</v>
      </c>
      <c r="AQ344" s="44">
        <v>-3.8554030927406134E-2</v>
      </c>
      <c r="AR344" s="44">
        <v>3.502597301334575E-2</v>
      </c>
      <c r="AS344" s="44">
        <v>-0.21787787145046245</v>
      </c>
      <c r="AT344" s="44">
        <v>0.179457225541441</v>
      </c>
      <c r="AU344" s="44">
        <v>9.0366765757802975E-2</v>
      </c>
      <c r="AV344" s="44">
        <v>5.1223561214615687E-2</v>
      </c>
      <c r="AW344" s="44">
        <v>-1.9909148780013201E-2</v>
      </c>
      <c r="AX344" s="44">
        <v>-3.7442511442414728E-2</v>
      </c>
      <c r="AY344" s="44">
        <v>-6.0024934021526331E-2</v>
      </c>
      <c r="AZ344" s="44">
        <v>-0.12031199068521554</v>
      </c>
      <c r="BA344" s="44">
        <v>-0.12493489984718638</v>
      </c>
      <c r="BB344" s="44">
        <v>0.22927305051691807</v>
      </c>
      <c r="BC344" s="44">
        <v>1.4648494139146142E-2</v>
      </c>
      <c r="BD344" s="44">
        <v>0.15220109204935386</v>
      </c>
      <c r="BE344" s="44">
        <v>-3.6128734206283722E-2</v>
      </c>
      <c r="BF344" s="44">
        <v>2.9837882857120728E-2</v>
      </c>
      <c r="BG344" s="44">
        <v>-5.857578744516883E-2</v>
      </c>
      <c r="BH344" s="44">
        <v>-0.20924202827617097</v>
      </c>
      <c r="BI344" s="44">
        <v>3.5708712704841952E-2</v>
      </c>
      <c r="BJ344" s="44">
        <v>-0.1537725046878298</v>
      </c>
      <c r="BK344" s="44">
        <v>-6.3181495420890285E-2</v>
      </c>
      <c r="BL344" s="44">
        <v>-0.11153750545519216</v>
      </c>
      <c r="BM344" s="44">
        <v>8.912653090461739E-2</v>
      </c>
      <c r="BN344" s="44">
        <v>1.9804540852417476E-2</v>
      </c>
      <c r="BO344" s="44">
        <v>-0.19179632882269629</v>
      </c>
      <c r="BP344" s="44">
        <v>-8.4002217507647848E-3</v>
      </c>
      <c r="BQ344" s="44">
        <v>8.0066733607994933E-2</v>
      </c>
      <c r="BR344" s="44">
        <v>-6.3333015009660806E-2</v>
      </c>
      <c r="BS344" s="44">
        <v>-0.11791537551041047</v>
      </c>
      <c r="BT344" s="44">
        <v>-6.104321201858301E-2</v>
      </c>
      <c r="BU344" s="44">
        <v>7.8380321869257561E-3</v>
      </c>
      <c r="BV344" s="44">
        <v>0.17021672292574619</v>
      </c>
      <c r="BW344" s="44">
        <v>-0.11109053699918592</v>
      </c>
      <c r="BX344" s="44">
        <v>4.6970115464805395E-2</v>
      </c>
      <c r="BY344" s="44">
        <v>0.1126791421983793</v>
      </c>
      <c r="BZ344" s="44">
        <v>-7.0706736173993007E-2</v>
      </c>
      <c r="CA344" s="44">
        <v>-8.3763313166466818E-2</v>
      </c>
      <c r="CB344" s="44">
        <v>-1.2398728290868025E-2</v>
      </c>
      <c r="CC344" s="44">
        <v>9.1584471899068584E-2</v>
      </c>
      <c r="CD344" s="44">
        <v>-7.4303444706736485E-2</v>
      </c>
      <c r="CE344" s="44">
        <v>-9.476808691267187E-2</v>
      </c>
      <c r="CF344" s="44">
        <v>1.9306744152584047E-2</v>
      </c>
      <c r="CG344" s="44">
        <v>6.5131834374052705E-2</v>
      </c>
      <c r="CH344" s="44">
        <v>0.10839187510982412</v>
      </c>
      <c r="CI344" s="44">
        <v>8.2924710016335362E-2</v>
      </c>
      <c r="CJ344" s="44">
        <v>-2.2883187992870338E-3</v>
      </c>
      <c r="CK344" s="44">
        <v>1.9235200030416139E-4</v>
      </c>
      <c r="CL344" s="44">
        <v>1.511254402082522E-2</v>
      </c>
      <c r="CM344" s="44">
        <v>3.6568728428043637E-2</v>
      </c>
      <c r="CN344" s="44">
        <v>9.5144005824896835E-2</v>
      </c>
      <c r="CO344" s="44">
        <v>0.15234425052374556</v>
      </c>
      <c r="CP344" s="44">
        <v>-8.670444703422403E-2</v>
      </c>
      <c r="CQ344" s="44">
        <v>-0.12795082088517634</v>
      </c>
      <c r="CR344" s="44">
        <v>-0.11873231597078443</v>
      </c>
      <c r="CS344" s="44">
        <v>-2.89432373823999E-2</v>
      </c>
      <c r="CT344" s="44">
        <v>0.12474841518901009</v>
      </c>
      <c r="CU344" s="44">
        <v>4.1714152539572738E-2</v>
      </c>
      <c r="CV344" s="44">
        <v>1.1370661789140458E-2</v>
      </c>
      <c r="CW344" s="44">
        <v>7.7223647419867619E-2</v>
      </c>
      <c r="CX344" s="44">
        <v>2.132394363616005E-2</v>
      </c>
      <c r="CY344" s="44">
        <v>5.6704321870812077E-3</v>
      </c>
      <c r="CZ344" s="44">
        <v>-0.10147111471209314</v>
      </c>
      <c r="DA344" s="44">
        <v>0.12122251102084479</v>
      </c>
      <c r="DB344" s="44">
        <v>-9.8789691308074599E-3</v>
      </c>
      <c r="DC344" s="44">
        <v>0.14395451247709373</v>
      </c>
      <c r="DD344" s="44">
        <v>-4.5664422203847629E-2</v>
      </c>
      <c r="DE344" s="44">
        <v>-8.4633525565204495E-2</v>
      </c>
      <c r="DF344" s="46"/>
      <c r="DG344" s="46"/>
      <c r="DH344" s="46"/>
      <c r="DI344" s="46"/>
      <c r="DJ344" s="46"/>
      <c r="DK344" s="46"/>
      <c r="DL344" s="46"/>
      <c r="DM344" s="46"/>
      <c r="DN344" s="46"/>
      <c r="DO344" s="46"/>
      <c r="DP344" s="46"/>
      <c r="DQ344" s="46"/>
      <c r="DR344" s="46"/>
      <c r="DS344" s="46"/>
      <c r="DT344" s="46"/>
      <c r="DU344" s="46"/>
      <c r="DV344" s="46"/>
      <c r="DW344" s="46"/>
      <c r="DX344" s="46"/>
      <c r="DY344" s="46"/>
      <c r="DZ344" s="46"/>
      <c r="EA344" s="46"/>
      <c r="EB344" s="46"/>
      <c r="EC344" s="46"/>
      <c r="ED344" s="46"/>
      <c r="EE344" s="46"/>
      <c r="EF344" s="46"/>
      <c r="EG344" s="46"/>
      <c r="EH344" s="46"/>
      <c r="EI344" s="46"/>
      <c r="EJ344" s="46"/>
      <c r="EK344" s="46"/>
      <c r="EL344" s="46"/>
      <c r="EM344" s="46"/>
      <c r="EN344" s="46"/>
      <c r="EO344" s="46"/>
      <c r="EP344" s="46"/>
      <c r="EQ344" s="46"/>
      <c r="ER344" s="46"/>
      <c r="ES344" s="46"/>
      <c r="ET344" s="46"/>
      <c r="EU344" s="46"/>
      <c r="EV344" s="46"/>
      <c r="EW344" s="46"/>
      <c r="EX344" s="46"/>
      <c r="EY344" s="46"/>
      <c r="EZ344" s="46"/>
      <c r="FA344" s="46"/>
      <c r="FB344" s="46"/>
      <c r="FC344" s="46"/>
      <c r="FD344" s="46"/>
      <c r="FE344" s="46"/>
      <c r="FF344" s="46"/>
      <c r="FG344" s="46"/>
      <c r="FH344" s="46"/>
      <c r="FI344" s="46"/>
      <c r="FJ344" s="46"/>
      <c r="FK344" s="46"/>
      <c r="FL344" s="46"/>
      <c r="FM344" s="46"/>
      <c r="FN344" s="46"/>
      <c r="FO344" s="46"/>
      <c r="FP344" s="46"/>
      <c r="FQ344" s="46"/>
      <c r="FR344" s="46"/>
      <c r="FS344" s="46"/>
      <c r="FT344" s="46"/>
      <c r="FU344" s="46"/>
      <c r="FV344" s="46"/>
      <c r="FW344" s="46"/>
      <c r="FX344" s="46"/>
      <c r="FY344" s="46"/>
      <c r="FZ344" s="46"/>
      <c r="GA344" s="46"/>
      <c r="GB344" s="46"/>
      <c r="GC344" s="46"/>
      <c r="GD344" s="46"/>
      <c r="GE344" s="46"/>
      <c r="GF344" s="46"/>
      <c r="GG344" s="46"/>
      <c r="GH344" s="46"/>
      <c r="GI344" s="46"/>
      <c r="GJ344" s="46"/>
      <c r="GK344" s="46"/>
      <c r="GL344" s="46"/>
      <c r="GM344" s="46"/>
      <c r="GN344" s="46"/>
      <c r="GO344" s="46"/>
      <c r="GP344" s="46"/>
      <c r="GQ344" s="46"/>
      <c r="GR344" s="46"/>
      <c r="GS344" s="46"/>
      <c r="GT344" s="46"/>
      <c r="GU344" s="46"/>
      <c r="GV344" s="46"/>
      <c r="GW344" s="46"/>
      <c r="GX344" s="46"/>
      <c r="GY344" s="46"/>
      <c r="GZ344" s="46"/>
      <c r="HA344" s="46"/>
      <c r="HB344" s="46"/>
      <c r="HC344" s="46"/>
      <c r="HD344" s="46"/>
      <c r="HE344" s="46"/>
      <c r="HF344" s="46"/>
      <c r="HG344" s="46"/>
      <c r="HH344" s="46"/>
      <c r="HI344" s="46"/>
      <c r="HJ344" s="46"/>
      <c r="HK344" s="46"/>
      <c r="HL344" s="46"/>
      <c r="HM344" s="46"/>
      <c r="HN344" s="46"/>
      <c r="HO344" s="46"/>
      <c r="HP344" s="46"/>
      <c r="HQ344" s="46"/>
      <c r="HR344" s="46"/>
      <c r="HS344" s="46"/>
      <c r="HT344" s="46"/>
      <c r="HU344" s="46"/>
      <c r="HV344" s="46"/>
      <c r="HW344" s="46"/>
      <c r="HX344" s="46"/>
      <c r="HY344" s="46"/>
      <c r="HZ344" s="46"/>
      <c r="IA344" s="46"/>
      <c r="IB344" s="46"/>
      <c r="IC344" s="46"/>
      <c r="ID344" s="46"/>
      <c r="IE344" s="46"/>
      <c r="IF344" s="46"/>
      <c r="IG344" s="46"/>
      <c r="IH344" s="46"/>
      <c r="II344" s="46"/>
      <c r="IJ344" s="46"/>
      <c r="IK344" s="46"/>
      <c r="IL344" s="46"/>
      <c r="IM344" s="46"/>
      <c r="IN344" s="46"/>
      <c r="IO344" s="46"/>
      <c r="IP344" s="46"/>
      <c r="IQ344" s="46"/>
      <c r="IR344" s="46"/>
      <c r="IS344" s="46"/>
      <c r="IT344" s="46"/>
      <c r="IU344" s="46"/>
      <c r="IV344" s="46"/>
      <c r="IW344" s="46"/>
      <c r="IX344" s="46"/>
      <c r="IY344" s="46"/>
      <c r="IZ344" s="46"/>
      <c r="JA344" s="46"/>
      <c r="JB344" s="46"/>
      <c r="JC344" s="46"/>
      <c r="JD344" s="46"/>
      <c r="JE344" s="46"/>
      <c r="JF344" s="46"/>
      <c r="JG344" s="46"/>
      <c r="JH344" s="46"/>
      <c r="JI344" s="46"/>
      <c r="JJ344" s="46"/>
      <c r="JK344" s="46"/>
      <c r="JL344" s="46"/>
      <c r="JM344" s="46"/>
      <c r="JN344" s="46"/>
      <c r="JO344" s="46"/>
      <c r="JP344" s="46"/>
      <c r="JQ344" s="46"/>
      <c r="JR344" s="46"/>
      <c r="JS344" s="46"/>
      <c r="JT344" s="46"/>
      <c r="JU344" s="46"/>
      <c r="JV344" s="46"/>
      <c r="JW344" s="46"/>
      <c r="JX344" s="46"/>
      <c r="JY344" s="46"/>
      <c r="JZ344" s="46"/>
      <c r="KA344" s="46"/>
      <c r="KB344" s="46"/>
      <c r="KC344" s="46"/>
      <c r="KD344" s="46"/>
      <c r="KE344" s="46"/>
      <c r="KF344" s="46"/>
      <c r="KG344" s="46"/>
      <c r="KH344" s="46"/>
      <c r="KI344" s="46"/>
      <c r="KJ344" s="46"/>
      <c r="KK344" s="46"/>
      <c r="KL344" s="46"/>
      <c r="KM344" s="46"/>
      <c r="KN344" s="46"/>
      <c r="KO344" s="46"/>
      <c r="KP344" s="46"/>
      <c r="KQ344" s="46"/>
      <c r="KR344" s="46"/>
      <c r="KS344" s="46"/>
      <c r="KT344" s="46"/>
      <c r="KU344" s="46"/>
      <c r="KV344" s="46"/>
      <c r="KW344" s="46"/>
      <c r="KX344" s="46"/>
      <c r="KY344" s="46"/>
      <c r="KZ344" s="46"/>
      <c r="LA344" s="46"/>
      <c r="LB344" s="46"/>
      <c r="LC344" s="46"/>
      <c r="LD344" s="46"/>
      <c r="LE344" s="46"/>
      <c r="LF344" s="46"/>
      <c r="LG344" s="46"/>
      <c r="LH344" s="46"/>
      <c r="LI344" s="46"/>
      <c r="LJ344" s="46"/>
      <c r="LK344" s="46"/>
      <c r="LL344" s="46"/>
      <c r="LM344" s="46"/>
      <c r="LN344" s="46"/>
      <c r="LO344" s="46"/>
      <c r="LP344" s="46"/>
      <c r="LQ344" s="46"/>
      <c r="LR344" s="46"/>
      <c r="LS344" s="46"/>
      <c r="LT344" s="46"/>
      <c r="LU344" s="46"/>
      <c r="LV344" s="46"/>
      <c r="LW344" s="46"/>
      <c r="LX344" s="46"/>
      <c r="LY344" s="46"/>
      <c r="LZ344" s="46"/>
      <c r="MA344" s="46"/>
      <c r="MB344" s="46"/>
      <c r="MC344" s="46"/>
      <c r="MD344" s="46"/>
      <c r="ME344" s="46"/>
      <c r="MF344" s="46"/>
      <c r="MG344" s="46"/>
      <c r="MH344" s="46"/>
      <c r="MI344" s="46"/>
      <c r="MJ344" s="46"/>
      <c r="MK344" s="46"/>
      <c r="ML344" s="46"/>
      <c r="MM344" s="46"/>
      <c r="MN344" s="46"/>
      <c r="MO344" s="46"/>
      <c r="MP344" s="46"/>
      <c r="MQ344" s="46"/>
      <c r="MR344" s="46"/>
      <c r="MS344" s="46"/>
      <c r="MT344" s="46"/>
      <c r="MU344" s="46"/>
      <c r="MV344" s="46"/>
      <c r="MW344" s="46"/>
      <c r="MX344" s="46"/>
      <c r="MY344" s="46"/>
      <c r="MZ344" s="46"/>
      <c r="NA344" s="46"/>
      <c r="NB344" s="46"/>
      <c r="NC344" s="46"/>
      <c r="ND344" s="46"/>
      <c r="NE344" s="46"/>
      <c r="NF344" s="46"/>
      <c r="NG344" s="46"/>
      <c r="NH344" s="46"/>
      <c r="NI344" s="46"/>
      <c r="NJ344" s="46"/>
      <c r="NK344" s="46"/>
      <c r="NL344" s="46"/>
      <c r="NM344" s="46"/>
      <c r="NN344" s="46"/>
      <c r="NO344" s="46"/>
      <c r="NP344" s="46"/>
      <c r="NQ344" s="46"/>
      <c r="NR344" s="46"/>
      <c r="NS344" s="46"/>
      <c r="NT344" s="46"/>
      <c r="NU344" s="46"/>
      <c r="NV344" s="46"/>
      <c r="NW344" s="46"/>
      <c r="NX344" s="46"/>
      <c r="NY344" s="46"/>
      <c r="NZ344" s="46"/>
      <c r="OA344" s="46"/>
      <c r="OB344" s="46"/>
      <c r="OC344" s="46"/>
      <c r="OD344" s="46"/>
      <c r="OE344" s="46"/>
      <c r="OF344" s="46"/>
      <c r="OG344" s="46"/>
      <c r="OH344" s="46"/>
      <c r="OI344" s="46"/>
      <c r="OJ344" s="46"/>
      <c r="OK344" s="46"/>
      <c r="OL344" s="46"/>
      <c r="OM344" s="46"/>
      <c r="ON344" s="46"/>
      <c r="OO344" s="46"/>
      <c r="OP344" s="46"/>
      <c r="OQ344" s="46"/>
      <c r="OR344" s="46"/>
      <c r="OS344" s="46"/>
      <c r="OT344" s="46"/>
      <c r="OU344" s="46"/>
      <c r="OV344" s="46"/>
      <c r="OW344" s="46"/>
      <c r="OX344" s="46"/>
      <c r="OY344" s="46"/>
      <c r="OZ344" s="46"/>
      <c r="PA344" s="46"/>
      <c r="PB344" s="46"/>
      <c r="PC344" s="46"/>
      <c r="PD344" s="46"/>
      <c r="PE344" s="46"/>
      <c r="PF344" s="46"/>
      <c r="PG344" s="46"/>
      <c r="PH344" s="46"/>
      <c r="PI344" s="46"/>
      <c r="PJ344" s="46"/>
      <c r="PK344" s="46"/>
      <c r="PL344" s="46"/>
      <c r="PM344" s="46"/>
      <c r="PN344" s="46"/>
      <c r="PO344" s="46"/>
      <c r="PP344" s="46"/>
      <c r="PQ344" s="46"/>
      <c r="PR344" s="46"/>
      <c r="PS344" s="46"/>
      <c r="PT344" s="46"/>
      <c r="PU344" s="46"/>
      <c r="PV344" s="46"/>
      <c r="PW344" s="46"/>
      <c r="PX344" s="46"/>
      <c r="PY344" s="46"/>
      <c r="PZ344" s="46"/>
      <c r="QA344" s="46"/>
      <c r="QB344" s="46"/>
      <c r="QC344" s="46"/>
      <c r="QD344" s="46"/>
      <c r="QE344" s="46"/>
      <c r="QF344" s="46"/>
      <c r="QG344" s="46"/>
      <c r="QH344" s="46"/>
      <c r="QI344" s="46"/>
      <c r="QJ344" s="46"/>
      <c r="QK344" s="46"/>
      <c r="QL344" s="46"/>
      <c r="QM344" s="46"/>
      <c r="QN344" s="46"/>
      <c r="QO344" s="46"/>
      <c r="QP344" s="46"/>
      <c r="QQ344" s="46"/>
      <c r="QR344" s="46"/>
      <c r="QS344" s="46"/>
      <c r="QT344" s="46"/>
      <c r="QU344" s="46"/>
      <c r="QV344" s="46"/>
      <c r="QW344" s="46"/>
      <c r="QX344" s="46"/>
      <c r="QY344" s="46"/>
      <c r="QZ344" s="46"/>
      <c r="RA344" s="46"/>
      <c r="RB344" s="46"/>
      <c r="RC344" s="46"/>
      <c r="RD344" s="46"/>
      <c r="RE344" s="46"/>
      <c r="RF344" s="46"/>
      <c r="RG344" s="46"/>
      <c r="RH344" s="46"/>
      <c r="RI344" s="46"/>
      <c r="RJ344" s="46"/>
      <c r="RK344" s="46"/>
      <c r="RL344" s="46"/>
      <c r="RM344" s="46"/>
      <c r="RN344" s="46"/>
      <c r="RO344" s="46"/>
      <c r="RP344" s="46"/>
      <c r="RQ344" s="46"/>
      <c r="RR344" s="46"/>
      <c r="RS344" s="46"/>
      <c r="RT344" s="46"/>
      <c r="RU344" s="46"/>
      <c r="RV344" s="46"/>
      <c r="RW344" s="46"/>
      <c r="RX344" s="46"/>
      <c r="RY344" s="46"/>
      <c r="RZ344" s="46"/>
      <c r="SA344" s="46"/>
      <c r="SB344" s="46"/>
      <c r="SC344" s="46"/>
      <c r="SD344" s="46"/>
      <c r="SE344" s="46"/>
      <c r="SF344" s="46"/>
      <c r="SG344" s="46"/>
      <c r="SH344" s="46"/>
      <c r="SI344" s="46"/>
      <c r="SJ344" s="46"/>
      <c r="SK344" s="46"/>
      <c r="SL344" s="46"/>
      <c r="SM344" s="46"/>
      <c r="SN344" s="46"/>
      <c r="SO344" s="46"/>
      <c r="SP344" s="46"/>
      <c r="SQ344" s="46"/>
      <c r="SR344" s="46"/>
      <c r="SS344" s="46"/>
      <c r="ST344" s="46"/>
      <c r="SU344" s="46"/>
      <c r="SV344" s="46"/>
      <c r="SW344" s="46"/>
      <c r="SX344" s="46"/>
      <c r="SY344" s="46"/>
      <c r="SZ344" s="46"/>
      <c r="TA344" s="46"/>
      <c r="TB344" s="46"/>
      <c r="TC344" s="46"/>
      <c r="TD344" s="46"/>
      <c r="TE344" s="46"/>
      <c r="TF344" s="46"/>
      <c r="TG344" s="46"/>
      <c r="TH344" s="46"/>
      <c r="TI344" s="46"/>
      <c r="TJ344" s="46"/>
      <c r="TK344" s="46"/>
      <c r="TL344" s="46"/>
      <c r="TM344" s="46"/>
      <c r="TN344" s="46"/>
      <c r="TO344" s="46"/>
      <c r="TP344" s="46"/>
      <c r="TQ344" s="46"/>
      <c r="TR344" s="46"/>
      <c r="TS344" s="46"/>
      <c r="TT344" s="46"/>
      <c r="TU344" s="46"/>
      <c r="TV344" s="46"/>
      <c r="TW344" s="46"/>
      <c r="TX344" s="46"/>
      <c r="TY344" s="46"/>
      <c r="TZ344" s="46"/>
      <c r="UA344" s="46"/>
      <c r="UB344" s="46"/>
      <c r="UC344" s="46"/>
      <c r="UD344" s="46"/>
      <c r="UE344" s="46"/>
      <c r="UF344" s="46"/>
      <c r="UG344" s="46"/>
      <c r="UH344" s="46"/>
      <c r="UI344" s="46"/>
      <c r="UJ344" s="46"/>
      <c r="UK344" s="46"/>
      <c r="UL344" s="46"/>
      <c r="UM344" s="46"/>
      <c r="UN344" s="46"/>
      <c r="UO344" s="46"/>
      <c r="UP344" s="46"/>
      <c r="UQ344" s="46"/>
      <c r="UR344" s="46"/>
      <c r="US344" s="46"/>
      <c r="UT344" s="46"/>
      <c r="UU344" s="46"/>
      <c r="UV344" s="46"/>
      <c r="UW344" s="46"/>
      <c r="UX344" s="46"/>
      <c r="UY344" s="46"/>
      <c r="UZ344" s="46"/>
      <c r="VA344" s="46"/>
      <c r="VB344" s="46"/>
      <c r="VC344" s="46"/>
      <c r="VD344" s="46"/>
      <c r="VE344" s="46"/>
      <c r="VF344" s="46"/>
      <c r="VG344" s="46"/>
      <c r="VH344" s="46"/>
      <c r="VI344" s="46"/>
      <c r="VJ344" s="46"/>
      <c r="VK344" s="46"/>
      <c r="VL344" s="46"/>
      <c r="VM344" s="46"/>
      <c r="VN344" s="46"/>
      <c r="VO344" s="46"/>
      <c r="VP344" s="46"/>
      <c r="VQ344" s="46"/>
      <c r="VR344" s="46"/>
      <c r="VS344" s="46"/>
      <c r="VT344" s="46"/>
      <c r="VU344" s="46"/>
      <c r="VV344" s="46"/>
      <c r="VW344" s="46"/>
      <c r="VX344" s="46"/>
      <c r="VY344" s="46"/>
      <c r="VZ344" s="46"/>
      <c r="WA344" s="46"/>
      <c r="WB344" s="46"/>
      <c r="WC344" s="46"/>
      <c r="WD344" s="46"/>
      <c r="WE344" s="46"/>
      <c r="WF344" s="46"/>
      <c r="WG344" s="46"/>
      <c r="WH344" s="46"/>
      <c r="WI344" s="46"/>
      <c r="WJ344" s="46"/>
      <c r="WK344" s="46"/>
      <c r="WL344" s="46"/>
      <c r="WM344" s="46"/>
      <c r="WN344" s="46"/>
      <c r="WO344" s="46"/>
      <c r="WP344" s="46"/>
      <c r="WQ344" s="46"/>
      <c r="WR344" s="46"/>
      <c r="WS344" s="46"/>
      <c r="WT344" s="46"/>
      <c r="WU344" s="46"/>
      <c r="WV344" s="46"/>
      <c r="WW344" s="46"/>
      <c r="WX344" s="46"/>
      <c r="WY344" s="46"/>
      <c r="WZ344" s="46"/>
      <c r="XA344" s="46"/>
      <c r="XB344" s="46"/>
      <c r="XC344" s="46"/>
      <c r="XD344" s="46"/>
      <c r="XE344" s="46"/>
      <c r="XF344" s="46"/>
      <c r="XG344" s="46"/>
      <c r="XH344" s="46"/>
      <c r="XI344" s="46"/>
      <c r="XJ344" s="46"/>
      <c r="XK344" s="46"/>
      <c r="XL344" s="46"/>
      <c r="XM344" s="46"/>
      <c r="XN344" s="46"/>
      <c r="XO344" s="46"/>
      <c r="XP344" s="46"/>
      <c r="XQ344" s="46"/>
      <c r="XR344" s="46"/>
      <c r="XS344" s="46"/>
      <c r="XT344" s="46"/>
      <c r="XU344" s="46"/>
      <c r="XV344" s="46"/>
      <c r="XW344" s="46"/>
      <c r="XX344" s="46"/>
      <c r="XY344" s="46"/>
      <c r="XZ344" s="46"/>
      <c r="YA344" s="46"/>
      <c r="YB344" s="46"/>
      <c r="YC344" s="46"/>
      <c r="YD344" s="46"/>
      <c r="YE344" s="46"/>
      <c r="YF344" s="46"/>
      <c r="YG344" s="46"/>
      <c r="YH344" s="46"/>
      <c r="YI344" s="46"/>
      <c r="YJ344" s="46"/>
      <c r="YK344" s="46"/>
      <c r="YL344" s="46"/>
      <c r="YM344" s="46"/>
      <c r="YN344" s="46"/>
      <c r="YO344" s="46"/>
      <c r="YP344" s="46"/>
      <c r="YQ344" s="46"/>
      <c r="YR344" s="46"/>
      <c r="YS344" s="46"/>
      <c r="YT344" s="46"/>
      <c r="YU344" s="46"/>
      <c r="YV344" s="46"/>
      <c r="YW344" s="46"/>
      <c r="YX344" s="46"/>
      <c r="YY344" s="46"/>
      <c r="YZ344" s="46"/>
      <c r="ZA344" s="46"/>
      <c r="ZB344" s="46"/>
      <c r="ZC344" s="46"/>
      <c r="ZD344" s="46"/>
      <c r="ZE344" s="46"/>
      <c r="ZF344" s="46"/>
      <c r="ZG344" s="46"/>
      <c r="ZH344" s="46"/>
      <c r="ZI344" s="46"/>
      <c r="ZJ344" s="46"/>
      <c r="ZK344" s="46"/>
      <c r="ZL344" s="46"/>
      <c r="ZM344" s="46"/>
      <c r="ZN344" s="46"/>
      <c r="ZO344" s="46"/>
      <c r="ZP344" s="46"/>
      <c r="ZQ344" s="46"/>
      <c r="ZR344" s="46"/>
      <c r="ZS344" s="46"/>
      <c r="ZT344" s="46"/>
      <c r="ZU344" s="46"/>
      <c r="ZV344" s="46"/>
      <c r="ZW344" s="46"/>
      <c r="ZX344" s="46"/>
      <c r="ZY344" s="46"/>
      <c r="ZZ344" s="46"/>
      <c r="AAA344" s="46"/>
      <c r="AAB344" s="46"/>
      <c r="AAC344" s="46"/>
      <c r="AAD344" s="46"/>
      <c r="AAE344" s="46"/>
      <c r="AAF344" s="46"/>
      <c r="AAG344" s="46"/>
      <c r="AAH344" s="46"/>
      <c r="AAI344" s="46"/>
      <c r="AAJ344" s="46"/>
      <c r="AAK344" s="46"/>
      <c r="AAL344" s="46"/>
      <c r="AAM344" s="46"/>
      <c r="AAN344" s="46"/>
      <c r="AAO344" s="46"/>
      <c r="AAP344" s="46"/>
      <c r="AAQ344" s="46"/>
      <c r="AAR344" s="46"/>
      <c r="AAS344" s="46"/>
      <c r="AAT344" s="46"/>
      <c r="AAU344" s="46"/>
      <c r="AAV344" s="46"/>
      <c r="AAW344" s="46"/>
      <c r="AAX344" s="46"/>
      <c r="AAY344" s="46"/>
      <c r="AAZ344" s="46"/>
      <c r="ABA344" s="46"/>
      <c r="ABB344" s="46"/>
      <c r="ABC344" s="46"/>
      <c r="ABD344" s="46"/>
      <c r="ABE344" s="46"/>
      <c r="ABF344" s="46"/>
      <c r="ABG344" s="46"/>
      <c r="ABH344" s="46"/>
      <c r="ABI344" s="46"/>
      <c r="ABJ344" s="46"/>
      <c r="ABK344" s="46"/>
      <c r="ABL344" s="46"/>
      <c r="ABM344" s="46"/>
      <c r="ABN344" s="46"/>
      <c r="ABO344" s="46"/>
      <c r="ABP344" s="46"/>
      <c r="ABQ344" s="46"/>
      <c r="ABR344" s="46"/>
      <c r="ABS344" s="46"/>
      <c r="ABT344" s="46"/>
      <c r="ABU344" s="46"/>
      <c r="ABV344" s="46"/>
      <c r="ABW344" s="46"/>
      <c r="ABX344" s="46"/>
      <c r="ABY344" s="46"/>
      <c r="ABZ344" s="46"/>
      <c r="ACA344" s="46"/>
      <c r="ACB344" s="46"/>
      <c r="ACC344" s="46"/>
      <c r="ACD344" s="46"/>
      <c r="ACE344" s="46"/>
      <c r="ACF344" s="46"/>
      <c r="ACG344" s="46"/>
      <c r="ACH344" s="46"/>
      <c r="ACI344" s="46"/>
      <c r="ACJ344" s="46"/>
      <c r="ACK344" s="46"/>
      <c r="ACL344" s="46"/>
      <c r="ACM344" s="46"/>
      <c r="ACN344" s="46"/>
      <c r="ACO344" s="46"/>
      <c r="ACP344" s="46"/>
      <c r="ACQ344" s="46"/>
      <c r="ACR344" s="46"/>
      <c r="ACS344" s="46"/>
      <c r="ACT344" s="46"/>
      <c r="ACU344" s="46"/>
      <c r="ACV344" s="46"/>
      <c r="ACW344" s="46"/>
      <c r="ACX344" s="46"/>
      <c r="ACY344" s="46"/>
      <c r="ACZ344" s="46"/>
      <c r="ADA344" s="46"/>
      <c r="ADB344" s="46"/>
      <c r="ADC344" s="46"/>
      <c r="ADD344" s="46"/>
      <c r="ADE344" s="46"/>
      <c r="ADF344" s="46"/>
      <c r="ADG344" s="46"/>
      <c r="ADH344" s="46"/>
      <c r="ADI344" s="46"/>
      <c r="ADJ344" s="46"/>
      <c r="ADK344" s="46"/>
      <c r="ADL344" s="46"/>
      <c r="ADM344" s="46"/>
      <c r="ADN344" s="46"/>
      <c r="ADO344" s="46"/>
      <c r="ADP344" s="46"/>
    </row>
    <row r="345" spans="3:796" x14ac:dyDescent="0.4">
      <c r="C345" s="62"/>
      <c r="D345" s="42">
        <f>(1/$D$5)*学習!L71</f>
        <v>3.1372549019607843E-2</v>
      </c>
      <c r="I345" s="63">
        <v>334</v>
      </c>
      <c r="J345" s="44">
        <v>-4.3393969225233951E-3</v>
      </c>
      <c r="K345" s="44">
        <v>-2.9751215307016972E-2</v>
      </c>
      <c r="L345" s="44">
        <v>9.9483378406028597E-2</v>
      </c>
      <c r="M345" s="44">
        <v>-4.0982373643224344E-2</v>
      </c>
      <c r="N345" s="44">
        <v>0.18871050216750571</v>
      </c>
      <c r="O345" s="44">
        <v>6.23060991201786E-2</v>
      </c>
      <c r="P345" s="44">
        <v>-2.80153781067373E-2</v>
      </c>
      <c r="Q345" s="44">
        <v>6.310631594264339E-2</v>
      </c>
      <c r="R345" s="44">
        <v>1.7323698640726994E-2</v>
      </c>
      <c r="S345" s="44">
        <v>-0.15446666989046481</v>
      </c>
      <c r="T345" s="44">
        <v>0.14697641397482217</v>
      </c>
      <c r="U345" s="44">
        <v>-3.027518587712117E-2</v>
      </c>
      <c r="V345" s="44">
        <v>0.19512224599794636</v>
      </c>
      <c r="W345" s="44">
        <v>-4.4454678713604749E-2</v>
      </c>
      <c r="X345" s="44">
        <v>9.9732248343725391E-2</v>
      </c>
      <c r="Y345" s="44">
        <v>-9.8697654730935835E-2</v>
      </c>
      <c r="Z345" s="44">
        <v>0.12626805486282291</v>
      </c>
      <c r="AA345" s="44">
        <v>-2.0211505745030459E-2</v>
      </c>
      <c r="AB345" s="44">
        <v>-0.11056270284423131</v>
      </c>
      <c r="AC345" s="44">
        <v>-0.19148673817308542</v>
      </c>
      <c r="AD345" s="44">
        <v>1.2535135206781126E-2</v>
      </c>
      <c r="AE345" s="44">
        <v>-2.7916392427297113E-2</v>
      </c>
      <c r="AF345" s="44">
        <v>6.8534869376703653E-2</v>
      </c>
      <c r="AG345" s="44">
        <v>0.2390299158549829</v>
      </c>
      <c r="AH345" s="44">
        <v>-7.8456488448599329E-2</v>
      </c>
      <c r="AI345" s="44">
        <v>-7.2650162767344165E-2</v>
      </c>
      <c r="AJ345" s="44">
        <v>-8.9889260590157796E-2</v>
      </c>
      <c r="AK345" s="44">
        <v>-4.9365250348794423E-2</v>
      </c>
      <c r="AL345" s="44">
        <v>2.1635603421438311E-2</v>
      </c>
      <c r="AM345" s="44">
        <v>8.5501899684446478E-2</v>
      </c>
      <c r="AN345" s="44">
        <v>-0.11738970773192721</v>
      </c>
      <c r="AO345" s="44">
        <v>-6.5781553370965876E-2</v>
      </c>
      <c r="AP345" s="44">
        <v>0.14049117223395499</v>
      </c>
      <c r="AQ345" s="44">
        <v>0.11621927313156108</v>
      </c>
      <c r="AR345" s="44">
        <v>-7.8022590425781066E-2</v>
      </c>
      <c r="AS345" s="44">
        <v>-0.145427486878239</v>
      </c>
      <c r="AT345" s="44">
        <v>0.1963067812330879</v>
      </c>
      <c r="AU345" s="44">
        <v>-0.10154300438415041</v>
      </c>
      <c r="AV345" s="44">
        <v>-1.8122926559970064E-2</v>
      </c>
      <c r="AW345" s="44">
        <v>-1.5575714032511097E-2</v>
      </c>
      <c r="AX345" s="44">
        <v>-0.16650312343650983</v>
      </c>
      <c r="AY345" s="44">
        <v>-7.7243749339303155E-2</v>
      </c>
      <c r="AZ345" s="44">
        <v>5.9504270173382584E-2</v>
      </c>
      <c r="BA345" s="44">
        <v>-2.412454389709142E-2</v>
      </c>
      <c r="BB345" s="44">
        <v>0.11074313779683688</v>
      </c>
      <c r="BC345" s="44">
        <v>-0.12401536823818567</v>
      </c>
      <c r="BD345" s="44">
        <v>5.235445944105753E-2</v>
      </c>
      <c r="BE345" s="44">
        <v>0.10017718548811791</v>
      </c>
      <c r="BF345" s="44">
        <v>0.1219972843740986</v>
      </c>
      <c r="BG345" s="44">
        <v>-0.22827276845744282</v>
      </c>
      <c r="BH345" s="44">
        <v>1.9042692868856848E-3</v>
      </c>
      <c r="BI345" s="44">
        <v>7.4109088828544459E-2</v>
      </c>
      <c r="BJ345" s="44">
        <v>-0.11978333208311379</v>
      </c>
      <c r="BK345" s="44">
        <v>-0.12785478162607963</v>
      </c>
      <c r="BL345" s="44">
        <v>7.6113325233535837E-3</v>
      </c>
      <c r="BM345" s="44">
        <v>0.11430202960716429</v>
      </c>
      <c r="BN345" s="44">
        <v>-2.7958650395219428E-2</v>
      </c>
      <c r="BO345" s="44">
        <v>7.0164607166184223E-2</v>
      </c>
      <c r="BP345" s="44">
        <v>5.3955955053089116E-2</v>
      </c>
      <c r="BQ345" s="44">
        <v>-1.0061930262301433E-3</v>
      </c>
      <c r="BR345" s="44">
        <v>0.10075803708504598</v>
      </c>
      <c r="BS345" s="44">
        <v>3.5022838790789291E-3</v>
      </c>
      <c r="BT345" s="44">
        <v>8.2011938288670955E-2</v>
      </c>
      <c r="BU345" s="44">
        <v>-0.14764686284885606</v>
      </c>
      <c r="BV345" s="44">
        <v>7.587915351399184E-2</v>
      </c>
      <c r="BW345" s="44">
        <v>0.16695449868433079</v>
      </c>
      <c r="BX345" s="44">
        <v>0.10375620754655729</v>
      </c>
      <c r="BY345" s="44">
        <v>5.5780133567385135E-2</v>
      </c>
      <c r="BZ345" s="44">
        <v>-4.0659575251070598E-2</v>
      </c>
      <c r="CA345" s="44">
        <v>-0.21142980972659664</v>
      </c>
      <c r="CB345" s="44">
        <v>0.16040170585174096</v>
      </c>
      <c r="CC345" s="44">
        <v>3.296355941090488E-3</v>
      </c>
      <c r="CD345" s="44">
        <v>3.8184143398995299E-2</v>
      </c>
      <c r="CE345" s="44">
        <v>-0.11692132225342367</v>
      </c>
      <c r="CF345" s="44">
        <v>5.2859225010264722E-2</v>
      </c>
      <c r="CG345" s="44">
        <v>-1.8566043102265159E-2</v>
      </c>
      <c r="CH345" s="44">
        <v>-9.6626775867292361E-2</v>
      </c>
      <c r="CI345" s="44">
        <v>-0.16211162771248536</v>
      </c>
      <c r="CJ345" s="44">
        <v>0.32895133348665906</v>
      </c>
      <c r="CK345" s="44">
        <v>7.3543953399941797E-2</v>
      </c>
      <c r="CL345" s="44">
        <v>-0.10513851358760841</v>
      </c>
      <c r="CM345" s="44">
        <v>8.9570325583472998E-2</v>
      </c>
      <c r="CN345" s="44">
        <v>6.0094973890745904E-2</v>
      </c>
      <c r="CO345" s="44">
        <v>1.3043317459326667E-2</v>
      </c>
      <c r="CP345" s="44">
        <v>0.10988267498091148</v>
      </c>
      <c r="CQ345" s="44">
        <v>0.21740589996419163</v>
      </c>
      <c r="CR345" s="44">
        <v>1.2233874670107852E-2</v>
      </c>
      <c r="CS345" s="44">
        <v>0.13568133449839084</v>
      </c>
      <c r="CT345" s="44">
        <v>-3.2162984368080641E-2</v>
      </c>
      <c r="CU345" s="44">
        <v>1.6952929788162457E-2</v>
      </c>
      <c r="CV345" s="44">
        <v>4.7468262224374655E-2</v>
      </c>
      <c r="CW345" s="44">
        <v>-7.5870390125692896E-2</v>
      </c>
      <c r="CX345" s="44">
        <v>0.13034188829479534</v>
      </c>
      <c r="CY345" s="44">
        <v>0.14878378032717249</v>
      </c>
      <c r="CZ345" s="44">
        <v>3.0969563488341553E-2</v>
      </c>
      <c r="DA345" s="44">
        <v>0.1243667142344026</v>
      </c>
      <c r="DB345" s="44">
        <v>4.1690104348883428E-2</v>
      </c>
      <c r="DC345" s="44">
        <v>-7.1576955138746229E-3</v>
      </c>
      <c r="DD345" s="44">
        <v>0.16405129638780375</v>
      </c>
      <c r="DE345" s="44">
        <v>-9.1811239895968913E-2</v>
      </c>
      <c r="DF345" s="46"/>
      <c r="DG345" s="46"/>
      <c r="DH345" s="46"/>
      <c r="DI345" s="46"/>
      <c r="DJ345" s="46"/>
      <c r="DK345" s="46"/>
      <c r="DL345" s="46"/>
      <c r="DM345" s="46"/>
      <c r="DN345" s="46"/>
      <c r="DO345" s="46"/>
      <c r="DP345" s="46"/>
      <c r="DQ345" s="46"/>
      <c r="DR345" s="46"/>
      <c r="DS345" s="46"/>
      <c r="DT345" s="46"/>
      <c r="DU345" s="46"/>
      <c r="DV345" s="46"/>
      <c r="DW345" s="46"/>
      <c r="DX345" s="46"/>
      <c r="DY345" s="46"/>
      <c r="DZ345" s="46"/>
      <c r="EA345" s="46"/>
      <c r="EB345" s="46"/>
      <c r="EC345" s="46"/>
      <c r="ED345" s="46"/>
      <c r="EE345" s="46"/>
      <c r="EF345" s="46"/>
      <c r="EG345" s="46"/>
      <c r="EH345" s="46"/>
      <c r="EI345" s="46"/>
      <c r="EJ345" s="46"/>
      <c r="EK345" s="46"/>
      <c r="EL345" s="46"/>
      <c r="EM345" s="46"/>
      <c r="EN345" s="46"/>
      <c r="EO345" s="46"/>
      <c r="EP345" s="46"/>
      <c r="EQ345" s="46"/>
      <c r="ER345" s="46"/>
      <c r="ES345" s="46"/>
      <c r="ET345" s="46"/>
      <c r="EU345" s="46"/>
      <c r="EV345" s="46"/>
      <c r="EW345" s="46"/>
      <c r="EX345" s="46"/>
      <c r="EY345" s="46"/>
      <c r="EZ345" s="46"/>
      <c r="FA345" s="46"/>
      <c r="FB345" s="46"/>
      <c r="FC345" s="46"/>
      <c r="FD345" s="46"/>
      <c r="FE345" s="46"/>
      <c r="FF345" s="46"/>
      <c r="FG345" s="46"/>
      <c r="FH345" s="46"/>
      <c r="FI345" s="46"/>
      <c r="FJ345" s="46"/>
      <c r="FK345" s="46"/>
      <c r="FL345" s="46"/>
      <c r="FM345" s="46"/>
      <c r="FN345" s="46"/>
      <c r="FO345" s="46"/>
      <c r="FP345" s="46"/>
      <c r="FQ345" s="46"/>
      <c r="FR345" s="46"/>
      <c r="FS345" s="46"/>
      <c r="FT345" s="46"/>
      <c r="FU345" s="46"/>
      <c r="FV345" s="46"/>
      <c r="FW345" s="46"/>
      <c r="FX345" s="46"/>
      <c r="FY345" s="46"/>
      <c r="FZ345" s="46"/>
      <c r="GA345" s="46"/>
      <c r="GB345" s="46"/>
      <c r="GC345" s="46"/>
      <c r="GD345" s="46"/>
      <c r="GE345" s="46"/>
      <c r="GF345" s="46"/>
      <c r="GG345" s="46"/>
      <c r="GH345" s="46"/>
      <c r="GI345" s="46"/>
      <c r="GJ345" s="46"/>
      <c r="GK345" s="46"/>
      <c r="GL345" s="46"/>
      <c r="GM345" s="46"/>
      <c r="GN345" s="46"/>
      <c r="GO345" s="46"/>
      <c r="GP345" s="46"/>
      <c r="GQ345" s="46"/>
      <c r="GR345" s="46"/>
      <c r="GS345" s="46"/>
      <c r="GT345" s="46"/>
      <c r="GU345" s="46"/>
      <c r="GV345" s="46"/>
      <c r="GW345" s="46"/>
      <c r="GX345" s="46"/>
      <c r="GY345" s="46"/>
      <c r="GZ345" s="46"/>
      <c r="HA345" s="46"/>
      <c r="HB345" s="46"/>
      <c r="HC345" s="46"/>
      <c r="HD345" s="46"/>
      <c r="HE345" s="46"/>
      <c r="HF345" s="46"/>
      <c r="HG345" s="46"/>
      <c r="HH345" s="46"/>
      <c r="HI345" s="46"/>
      <c r="HJ345" s="46"/>
      <c r="HK345" s="46"/>
      <c r="HL345" s="46"/>
      <c r="HM345" s="46"/>
      <c r="HN345" s="46"/>
      <c r="HO345" s="46"/>
      <c r="HP345" s="46"/>
      <c r="HQ345" s="46"/>
      <c r="HR345" s="46"/>
      <c r="HS345" s="46"/>
      <c r="HT345" s="46"/>
      <c r="HU345" s="46"/>
      <c r="HV345" s="46"/>
      <c r="HW345" s="46"/>
      <c r="HX345" s="46"/>
      <c r="HY345" s="46"/>
      <c r="HZ345" s="46"/>
      <c r="IA345" s="46"/>
      <c r="IB345" s="46"/>
      <c r="IC345" s="46"/>
      <c r="ID345" s="46"/>
      <c r="IE345" s="46"/>
      <c r="IF345" s="46"/>
      <c r="IG345" s="46"/>
      <c r="IH345" s="46"/>
      <c r="II345" s="46"/>
      <c r="IJ345" s="46"/>
      <c r="IK345" s="46"/>
      <c r="IL345" s="46"/>
      <c r="IM345" s="46"/>
      <c r="IN345" s="46"/>
      <c r="IO345" s="46"/>
      <c r="IP345" s="46"/>
      <c r="IQ345" s="46"/>
      <c r="IR345" s="46"/>
      <c r="IS345" s="46"/>
      <c r="IT345" s="46"/>
      <c r="IU345" s="46"/>
      <c r="IV345" s="46"/>
      <c r="IW345" s="46"/>
      <c r="IX345" s="46"/>
      <c r="IY345" s="46"/>
      <c r="IZ345" s="46"/>
      <c r="JA345" s="46"/>
      <c r="JB345" s="46"/>
      <c r="JC345" s="46"/>
      <c r="JD345" s="46"/>
      <c r="JE345" s="46"/>
      <c r="JF345" s="46"/>
      <c r="JG345" s="46"/>
      <c r="JH345" s="46"/>
      <c r="JI345" s="46"/>
      <c r="JJ345" s="46"/>
      <c r="JK345" s="46"/>
      <c r="JL345" s="46"/>
      <c r="JM345" s="46"/>
      <c r="JN345" s="46"/>
      <c r="JO345" s="46"/>
      <c r="JP345" s="46"/>
      <c r="JQ345" s="46"/>
      <c r="JR345" s="46"/>
      <c r="JS345" s="46"/>
      <c r="JT345" s="46"/>
      <c r="JU345" s="46"/>
      <c r="JV345" s="46"/>
      <c r="JW345" s="46"/>
      <c r="JX345" s="46"/>
      <c r="JY345" s="46"/>
      <c r="JZ345" s="46"/>
      <c r="KA345" s="46"/>
      <c r="KB345" s="46"/>
      <c r="KC345" s="46"/>
      <c r="KD345" s="46"/>
      <c r="KE345" s="46"/>
      <c r="KF345" s="46"/>
      <c r="KG345" s="46"/>
      <c r="KH345" s="46"/>
      <c r="KI345" s="46"/>
      <c r="KJ345" s="46"/>
      <c r="KK345" s="46"/>
      <c r="KL345" s="46"/>
      <c r="KM345" s="46"/>
      <c r="KN345" s="46"/>
      <c r="KO345" s="46"/>
      <c r="KP345" s="46"/>
      <c r="KQ345" s="46"/>
      <c r="KR345" s="46"/>
      <c r="KS345" s="46"/>
      <c r="KT345" s="46"/>
      <c r="KU345" s="46"/>
      <c r="KV345" s="46"/>
      <c r="KW345" s="46"/>
      <c r="KX345" s="46"/>
      <c r="KY345" s="46"/>
      <c r="KZ345" s="46"/>
      <c r="LA345" s="46"/>
      <c r="LB345" s="46"/>
      <c r="LC345" s="46"/>
      <c r="LD345" s="46"/>
      <c r="LE345" s="46"/>
      <c r="LF345" s="46"/>
      <c r="LG345" s="46"/>
      <c r="LH345" s="46"/>
      <c r="LI345" s="46"/>
      <c r="LJ345" s="46"/>
      <c r="LK345" s="46"/>
      <c r="LL345" s="46"/>
      <c r="LM345" s="46"/>
      <c r="LN345" s="46"/>
      <c r="LO345" s="46"/>
      <c r="LP345" s="46"/>
      <c r="LQ345" s="46"/>
      <c r="LR345" s="46"/>
      <c r="LS345" s="46"/>
      <c r="LT345" s="46"/>
      <c r="LU345" s="46"/>
      <c r="LV345" s="46"/>
      <c r="LW345" s="46"/>
      <c r="LX345" s="46"/>
      <c r="LY345" s="46"/>
      <c r="LZ345" s="46"/>
      <c r="MA345" s="46"/>
      <c r="MB345" s="46"/>
      <c r="MC345" s="46"/>
      <c r="MD345" s="46"/>
      <c r="ME345" s="46"/>
      <c r="MF345" s="46"/>
      <c r="MG345" s="46"/>
      <c r="MH345" s="46"/>
      <c r="MI345" s="46"/>
      <c r="MJ345" s="46"/>
      <c r="MK345" s="46"/>
      <c r="ML345" s="46"/>
      <c r="MM345" s="46"/>
      <c r="MN345" s="46"/>
      <c r="MO345" s="46"/>
      <c r="MP345" s="46"/>
      <c r="MQ345" s="46"/>
      <c r="MR345" s="46"/>
      <c r="MS345" s="46"/>
      <c r="MT345" s="46"/>
      <c r="MU345" s="46"/>
      <c r="MV345" s="46"/>
      <c r="MW345" s="46"/>
      <c r="MX345" s="46"/>
      <c r="MY345" s="46"/>
      <c r="MZ345" s="46"/>
      <c r="NA345" s="46"/>
      <c r="NB345" s="46"/>
      <c r="NC345" s="46"/>
      <c r="ND345" s="46"/>
      <c r="NE345" s="46"/>
      <c r="NF345" s="46"/>
      <c r="NG345" s="46"/>
      <c r="NH345" s="46"/>
      <c r="NI345" s="46"/>
      <c r="NJ345" s="46"/>
      <c r="NK345" s="46"/>
      <c r="NL345" s="46"/>
      <c r="NM345" s="46"/>
      <c r="NN345" s="46"/>
      <c r="NO345" s="46"/>
      <c r="NP345" s="46"/>
      <c r="NQ345" s="46"/>
      <c r="NR345" s="46"/>
      <c r="NS345" s="46"/>
      <c r="NT345" s="46"/>
      <c r="NU345" s="46"/>
      <c r="NV345" s="46"/>
      <c r="NW345" s="46"/>
      <c r="NX345" s="46"/>
      <c r="NY345" s="46"/>
      <c r="NZ345" s="46"/>
      <c r="OA345" s="46"/>
      <c r="OB345" s="46"/>
      <c r="OC345" s="46"/>
      <c r="OD345" s="46"/>
      <c r="OE345" s="46"/>
      <c r="OF345" s="46"/>
      <c r="OG345" s="46"/>
      <c r="OH345" s="46"/>
      <c r="OI345" s="46"/>
      <c r="OJ345" s="46"/>
      <c r="OK345" s="46"/>
      <c r="OL345" s="46"/>
      <c r="OM345" s="46"/>
      <c r="ON345" s="46"/>
      <c r="OO345" s="46"/>
      <c r="OP345" s="46"/>
      <c r="OQ345" s="46"/>
      <c r="OR345" s="46"/>
      <c r="OS345" s="46"/>
      <c r="OT345" s="46"/>
      <c r="OU345" s="46"/>
      <c r="OV345" s="46"/>
      <c r="OW345" s="46"/>
      <c r="OX345" s="46"/>
      <c r="OY345" s="46"/>
      <c r="OZ345" s="46"/>
      <c r="PA345" s="46"/>
      <c r="PB345" s="46"/>
      <c r="PC345" s="46"/>
      <c r="PD345" s="46"/>
      <c r="PE345" s="46"/>
      <c r="PF345" s="46"/>
      <c r="PG345" s="46"/>
      <c r="PH345" s="46"/>
      <c r="PI345" s="46"/>
      <c r="PJ345" s="46"/>
      <c r="PK345" s="46"/>
      <c r="PL345" s="46"/>
      <c r="PM345" s="46"/>
      <c r="PN345" s="46"/>
      <c r="PO345" s="46"/>
      <c r="PP345" s="46"/>
      <c r="PQ345" s="46"/>
      <c r="PR345" s="46"/>
      <c r="PS345" s="46"/>
      <c r="PT345" s="46"/>
      <c r="PU345" s="46"/>
      <c r="PV345" s="46"/>
      <c r="PW345" s="46"/>
      <c r="PX345" s="46"/>
      <c r="PY345" s="46"/>
      <c r="PZ345" s="46"/>
      <c r="QA345" s="46"/>
      <c r="QB345" s="46"/>
      <c r="QC345" s="46"/>
      <c r="QD345" s="46"/>
      <c r="QE345" s="46"/>
      <c r="QF345" s="46"/>
      <c r="QG345" s="46"/>
      <c r="QH345" s="46"/>
      <c r="QI345" s="46"/>
      <c r="QJ345" s="46"/>
      <c r="QK345" s="46"/>
      <c r="QL345" s="46"/>
      <c r="QM345" s="46"/>
      <c r="QN345" s="46"/>
      <c r="QO345" s="46"/>
      <c r="QP345" s="46"/>
      <c r="QQ345" s="46"/>
      <c r="QR345" s="46"/>
      <c r="QS345" s="46"/>
      <c r="QT345" s="46"/>
      <c r="QU345" s="46"/>
      <c r="QV345" s="46"/>
      <c r="QW345" s="46"/>
      <c r="QX345" s="46"/>
      <c r="QY345" s="46"/>
      <c r="QZ345" s="46"/>
      <c r="RA345" s="46"/>
      <c r="RB345" s="46"/>
      <c r="RC345" s="46"/>
      <c r="RD345" s="46"/>
      <c r="RE345" s="46"/>
      <c r="RF345" s="46"/>
      <c r="RG345" s="46"/>
      <c r="RH345" s="46"/>
      <c r="RI345" s="46"/>
      <c r="RJ345" s="46"/>
      <c r="RK345" s="46"/>
      <c r="RL345" s="46"/>
      <c r="RM345" s="46"/>
      <c r="RN345" s="46"/>
      <c r="RO345" s="46"/>
      <c r="RP345" s="46"/>
      <c r="RQ345" s="46"/>
      <c r="RR345" s="46"/>
      <c r="RS345" s="46"/>
      <c r="RT345" s="46"/>
      <c r="RU345" s="46"/>
      <c r="RV345" s="46"/>
      <c r="RW345" s="46"/>
      <c r="RX345" s="46"/>
      <c r="RY345" s="46"/>
      <c r="RZ345" s="46"/>
      <c r="SA345" s="46"/>
      <c r="SB345" s="46"/>
      <c r="SC345" s="46"/>
      <c r="SD345" s="46"/>
      <c r="SE345" s="46"/>
      <c r="SF345" s="46"/>
      <c r="SG345" s="46"/>
      <c r="SH345" s="46"/>
      <c r="SI345" s="46"/>
      <c r="SJ345" s="46"/>
      <c r="SK345" s="46"/>
      <c r="SL345" s="46"/>
      <c r="SM345" s="46"/>
      <c r="SN345" s="46"/>
      <c r="SO345" s="46"/>
      <c r="SP345" s="46"/>
      <c r="SQ345" s="46"/>
      <c r="SR345" s="46"/>
      <c r="SS345" s="46"/>
      <c r="ST345" s="46"/>
      <c r="SU345" s="46"/>
      <c r="SV345" s="46"/>
      <c r="SW345" s="46"/>
      <c r="SX345" s="46"/>
      <c r="SY345" s="46"/>
      <c r="SZ345" s="46"/>
      <c r="TA345" s="46"/>
      <c r="TB345" s="46"/>
      <c r="TC345" s="46"/>
      <c r="TD345" s="46"/>
      <c r="TE345" s="46"/>
      <c r="TF345" s="46"/>
      <c r="TG345" s="46"/>
      <c r="TH345" s="46"/>
      <c r="TI345" s="46"/>
      <c r="TJ345" s="46"/>
      <c r="TK345" s="46"/>
      <c r="TL345" s="46"/>
      <c r="TM345" s="46"/>
      <c r="TN345" s="46"/>
      <c r="TO345" s="46"/>
      <c r="TP345" s="46"/>
      <c r="TQ345" s="46"/>
      <c r="TR345" s="46"/>
      <c r="TS345" s="46"/>
      <c r="TT345" s="46"/>
      <c r="TU345" s="46"/>
      <c r="TV345" s="46"/>
      <c r="TW345" s="46"/>
      <c r="TX345" s="46"/>
      <c r="TY345" s="46"/>
      <c r="TZ345" s="46"/>
      <c r="UA345" s="46"/>
      <c r="UB345" s="46"/>
      <c r="UC345" s="46"/>
      <c r="UD345" s="46"/>
      <c r="UE345" s="46"/>
      <c r="UF345" s="46"/>
      <c r="UG345" s="46"/>
      <c r="UH345" s="46"/>
      <c r="UI345" s="46"/>
      <c r="UJ345" s="46"/>
      <c r="UK345" s="46"/>
      <c r="UL345" s="46"/>
      <c r="UM345" s="46"/>
      <c r="UN345" s="46"/>
      <c r="UO345" s="46"/>
      <c r="UP345" s="46"/>
      <c r="UQ345" s="46"/>
      <c r="UR345" s="46"/>
      <c r="US345" s="46"/>
      <c r="UT345" s="46"/>
      <c r="UU345" s="46"/>
      <c r="UV345" s="46"/>
      <c r="UW345" s="46"/>
      <c r="UX345" s="46"/>
      <c r="UY345" s="46"/>
      <c r="UZ345" s="46"/>
      <c r="VA345" s="46"/>
      <c r="VB345" s="46"/>
      <c r="VC345" s="46"/>
      <c r="VD345" s="46"/>
      <c r="VE345" s="46"/>
      <c r="VF345" s="46"/>
      <c r="VG345" s="46"/>
      <c r="VH345" s="46"/>
      <c r="VI345" s="46"/>
      <c r="VJ345" s="46"/>
      <c r="VK345" s="46"/>
      <c r="VL345" s="46"/>
      <c r="VM345" s="46"/>
      <c r="VN345" s="46"/>
      <c r="VO345" s="46"/>
      <c r="VP345" s="46"/>
      <c r="VQ345" s="46"/>
      <c r="VR345" s="46"/>
      <c r="VS345" s="46"/>
      <c r="VT345" s="46"/>
      <c r="VU345" s="46"/>
      <c r="VV345" s="46"/>
      <c r="VW345" s="46"/>
      <c r="VX345" s="46"/>
      <c r="VY345" s="46"/>
      <c r="VZ345" s="46"/>
      <c r="WA345" s="46"/>
      <c r="WB345" s="46"/>
      <c r="WC345" s="46"/>
      <c r="WD345" s="46"/>
      <c r="WE345" s="46"/>
      <c r="WF345" s="46"/>
      <c r="WG345" s="46"/>
      <c r="WH345" s="46"/>
      <c r="WI345" s="46"/>
      <c r="WJ345" s="46"/>
      <c r="WK345" s="46"/>
      <c r="WL345" s="46"/>
      <c r="WM345" s="46"/>
      <c r="WN345" s="46"/>
      <c r="WO345" s="46"/>
      <c r="WP345" s="46"/>
      <c r="WQ345" s="46"/>
      <c r="WR345" s="46"/>
      <c r="WS345" s="46"/>
      <c r="WT345" s="46"/>
      <c r="WU345" s="46"/>
      <c r="WV345" s="46"/>
      <c r="WW345" s="46"/>
      <c r="WX345" s="46"/>
      <c r="WY345" s="46"/>
      <c r="WZ345" s="46"/>
      <c r="XA345" s="46"/>
      <c r="XB345" s="46"/>
      <c r="XC345" s="46"/>
      <c r="XD345" s="46"/>
      <c r="XE345" s="46"/>
      <c r="XF345" s="46"/>
      <c r="XG345" s="46"/>
      <c r="XH345" s="46"/>
      <c r="XI345" s="46"/>
      <c r="XJ345" s="46"/>
      <c r="XK345" s="46"/>
      <c r="XL345" s="46"/>
      <c r="XM345" s="46"/>
      <c r="XN345" s="46"/>
      <c r="XO345" s="46"/>
      <c r="XP345" s="46"/>
      <c r="XQ345" s="46"/>
      <c r="XR345" s="46"/>
      <c r="XS345" s="46"/>
      <c r="XT345" s="46"/>
      <c r="XU345" s="46"/>
      <c r="XV345" s="46"/>
      <c r="XW345" s="46"/>
      <c r="XX345" s="46"/>
      <c r="XY345" s="46"/>
      <c r="XZ345" s="46"/>
      <c r="YA345" s="46"/>
      <c r="YB345" s="46"/>
      <c r="YC345" s="46"/>
      <c r="YD345" s="46"/>
      <c r="YE345" s="46"/>
      <c r="YF345" s="46"/>
      <c r="YG345" s="46"/>
      <c r="YH345" s="46"/>
      <c r="YI345" s="46"/>
      <c r="YJ345" s="46"/>
      <c r="YK345" s="46"/>
      <c r="YL345" s="46"/>
      <c r="YM345" s="46"/>
      <c r="YN345" s="46"/>
      <c r="YO345" s="46"/>
      <c r="YP345" s="46"/>
      <c r="YQ345" s="46"/>
      <c r="YR345" s="46"/>
      <c r="YS345" s="46"/>
      <c r="YT345" s="46"/>
      <c r="YU345" s="46"/>
      <c r="YV345" s="46"/>
      <c r="YW345" s="46"/>
      <c r="YX345" s="46"/>
      <c r="YY345" s="46"/>
      <c r="YZ345" s="46"/>
      <c r="ZA345" s="46"/>
      <c r="ZB345" s="46"/>
      <c r="ZC345" s="46"/>
      <c r="ZD345" s="46"/>
      <c r="ZE345" s="46"/>
      <c r="ZF345" s="46"/>
      <c r="ZG345" s="46"/>
      <c r="ZH345" s="46"/>
      <c r="ZI345" s="46"/>
      <c r="ZJ345" s="46"/>
      <c r="ZK345" s="46"/>
      <c r="ZL345" s="46"/>
      <c r="ZM345" s="46"/>
      <c r="ZN345" s="46"/>
      <c r="ZO345" s="46"/>
      <c r="ZP345" s="46"/>
      <c r="ZQ345" s="46"/>
      <c r="ZR345" s="46"/>
      <c r="ZS345" s="46"/>
      <c r="ZT345" s="46"/>
      <c r="ZU345" s="46"/>
      <c r="ZV345" s="46"/>
      <c r="ZW345" s="46"/>
      <c r="ZX345" s="46"/>
      <c r="ZY345" s="46"/>
      <c r="ZZ345" s="46"/>
      <c r="AAA345" s="46"/>
      <c r="AAB345" s="46"/>
      <c r="AAC345" s="46"/>
      <c r="AAD345" s="46"/>
      <c r="AAE345" s="46"/>
      <c r="AAF345" s="46"/>
      <c r="AAG345" s="46"/>
      <c r="AAH345" s="46"/>
      <c r="AAI345" s="46"/>
      <c r="AAJ345" s="46"/>
      <c r="AAK345" s="46"/>
      <c r="AAL345" s="46"/>
      <c r="AAM345" s="46"/>
      <c r="AAN345" s="46"/>
      <c r="AAO345" s="46"/>
      <c r="AAP345" s="46"/>
      <c r="AAQ345" s="46"/>
      <c r="AAR345" s="46"/>
      <c r="AAS345" s="46"/>
      <c r="AAT345" s="46"/>
      <c r="AAU345" s="46"/>
      <c r="AAV345" s="46"/>
      <c r="AAW345" s="46"/>
      <c r="AAX345" s="46"/>
      <c r="AAY345" s="46"/>
      <c r="AAZ345" s="46"/>
      <c r="ABA345" s="46"/>
      <c r="ABB345" s="46"/>
      <c r="ABC345" s="46"/>
      <c r="ABD345" s="46"/>
      <c r="ABE345" s="46"/>
      <c r="ABF345" s="46"/>
      <c r="ABG345" s="46"/>
      <c r="ABH345" s="46"/>
      <c r="ABI345" s="46"/>
      <c r="ABJ345" s="46"/>
      <c r="ABK345" s="46"/>
      <c r="ABL345" s="46"/>
      <c r="ABM345" s="46"/>
      <c r="ABN345" s="46"/>
      <c r="ABO345" s="46"/>
      <c r="ABP345" s="46"/>
      <c r="ABQ345" s="46"/>
      <c r="ABR345" s="46"/>
      <c r="ABS345" s="46"/>
      <c r="ABT345" s="46"/>
      <c r="ABU345" s="46"/>
      <c r="ABV345" s="46"/>
      <c r="ABW345" s="46"/>
      <c r="ABX345" s="46"/>
      <c r="ABY345" s="46"/>
      <c r="ABZ345" s="46"/>
      <c r="ACA345" s="46"/>
      <c r="ACB345" s="46"/>
      <c r="ACC345" s="46"/>
      <c r="ACD345" s="46"/>
      <c r="ACE345" s="46"/>
      <c r="ACF345" s="46"/>
      <c r="ACG345" s="46"/>
      <c r="ACH345" s="46"/>
      <c r="ACI345" s="46"/>
      <c r="ACJ345" s="46"/>
      <c r="ACK345" s="46"/>
      <c r="ACL345" s="46"/>
      <c r="ACM345" s="46"/>
      <c r="ACN345" s="46"/>
      <c r="ACO345" s="46"/>
      <c r="ACP345" s="46"/>
      <c r="ACQ345" s="46"/>
      <c r="ACR345" s="46"/>
      <c r="ACS345" s="46"/>
      <c r="ACT345" s="46"/>
      <c r="ACU345" s="46"/>
      <c r="ACV345" s="46"/>
      <c r="ACW345" s="46"/>
      <c r="ACX345" s="46"/>
      <c r="ACY345" s="46"/>
      <c r="ACZ345" s="46"/>
      <c r="ADA345" s="46"/>
      <c r="ADB345" s="46"/>
      <c r="ADC345" s="46"/>
      <c r="ADD345" s="46"/>
      <c r="ADE345" s="46"/>
      <c r="ADF345" s="46"/>
      <c r="ADG345" s="46"/>
      <c r="ADH345" s="46"/>
      <c r="ADI345" s="46"/>
      <c r="ADJ345" s="46"/>
      <c r="ADK345" s="46"/>
      <c r="ADL345" s="46"/>
      <c r="ADM345" s="46"/>
      <c r="ADN345" s="46"/>
      <c r="ADO345" s="46"/>
      <c r="ADP345" s="46"/>
    </row>
    <row r="346" spans="3:796" x14ac:dyDescent="0.4">
      <c r="C346" s="62"/>
      <c r="D346" s="42">
        <f>(1/$D$5)*学習!L72</f>
        <v>2.3529411764705882E-2</v>
      </c>
      <c r="I346" s="63">
        <v>335</v>
      </c>
      <c r="J346" s="44">
        <v>-4.0457432794879358E-2</v>
      </c>
      <c r="K346" s="44">
        <v>0.10345431915550879</v>
      </c>
      <c r="L346" s="44">
        <v>-8.1951618949514402E-2</v>
      </c>
      <c r="M346" s="44">
        <v>2.4594262555332612E-2</v>
      </c>
      <c r="N346" s="44">
        <v>-0.1549475665181575</v>
      </c>
      <c r="O346" s="44">
        <v>2.4891792439494811E-2</v>
      </c>
      <c r="P346" s="44">
        <v>-6.729376489809219E-2</v>
      </c>
      <c r="Q346" s="44">
        <v>6.1339066611175691E-2</v>
      </c>
      <c r="R346" s="44">
        <v>0.10946018934991747</v>
      </c>
      <c r="S346" s="44">
        <v>0.10506386848793922</v>
      </c>
      <c r="T346" s="44">
        <v>-5.3596318546345695E-2</v>
      </c>
      <c r="U346" s="44">
        <v>0.1234745233519909</v>
      </c>
      <c r="V346" s="44">
        <v>0.10186470148415651</v>
      </c>
      <c r="W346" s="44">
        <v>1.6521026693854211E-2</v>
      </c>
      <c r="X346" s="44">
        <v>-1.2486583371872369E-2</v>
      </c>
      <c r="Y346" s="44">
        <v>-5.4844493549054039E-2</v>
      </c>
      <c r="Z346" s="44">
        <v>4.221310858514133E-2</v>
      </c>
      <c r="AA346" s="44">
        <v>-0.13431694549088519</v>
      </c>
      <c r="AB346" s="44">
        <v>-0.21808022847854741</v>
      </c>
      <c r="AC346" s="44">
        <v>-4.8165547054925428E-2</v>
      </c>
      <c r="AD346" s="44">
        <v>-8.4614432415419896E-2</v>
      </c>
      <c r="AE346" s="44">
        <v>-6.3713881344388865E-2</v>
      </c>
      <c r="AF346" s="44">
        <v>3.0196292945570333E-2</v>
      </c>
      <c r="AG346" s="44">
        <v>-4.8190234018774467E-2</v>
      </c>
      <c r="AH346" s="44">
        <v>1.5340058617915767E-2</v>
      </c>
      <c r="AI346" s="44">
        <v>-9.3112772384432455E-2</v>
      </c>
      <c r="AJ346" s="44">
        <v>-0.1436207506096579</v>
      </c>
      <c r="AK346" s="44">
        <v>5.2517955746439145E-2</v>
      </c>
      <c r="AL346" s="44">
        <v>9.7492421572081649E-3</v>
      </c>
      <c r="AM346" s="44">
        <v>-4.4747260508253353E-2</v>
      </c>
      <c r="AN346" s="44">
        <v>-9.6471867256748708E-2</v>
      </c>
      <c r="AO346" s="44">
        <v>-3.9536988745796878E-2</v>
      </c>
      <c r="AP346" s="44">
        <v>8.860606247033212E-2</v>
      </c>
      <c r="AQ346" s="44">
        <v>3.93387008598656E-2</v>
      </c>
      <c r="AR346" s="44">
        <v>0.16427275405588462</v>
      </c>
      <c r="AS346" s="44">
        <v>7.6504644215481046E-2</v>
      </c>
      <c r="AT346" s="44">
        <v>-7.4162436225384709E-2</v>
      </c>
      <c r="AU346" s="44">
        <v>6.997136684526481E-2</v>
      </c>
      <c r="AV346" s="44">
        <v>-0.13713709603397792</v>
      </c>
      <c r="AW346" s="44">
        <v>2.4306200294474417E-2</v>
      </c>
      <c r="AX346" s="44">
        <v>0.22426840528198383</v>
      </c>
      <c r="AY346" s="44">
        <v>-7.7349621645648001E-2</v>
      </c>
      <c r="AZ346" s="44">
        <v>0.29172895703277174</v>
      </c>
      <c r="BA346" s="44">
        <v>2.6009051958379829E-2</v>
      </c>
      <c r="BB346" s="44">
        <v>5.3621417286173367E-2</v>
      </c>
      <c r="BC346" s="44">
        <v>-0.22554143555968348</v>
      </c>
      <c r="BD346" s="44">
        <v>6.762370437960083E-2</v>
      </c>
      <c r="BE346" s="44">
        <v>-8.655743177499306E-2</v>
      </c>
      <c r="BF346" s="44">
        <v>7.5412340382524978E-2</v>
      </c>
      <c r="BG346" s="44">
        <v>-4.1647901557337694E-3</v>
      </c>
      <c r="BH346" s="44">
        <v>-0.14484662234959284</v>
      </c>
      <c r="BI346" s="44">
        <v>0.13445529643042672</v>
      </c>
      <c r="BJ346" s="44">
        <v>0.23363626396782436</v>
      </c>
      <c r="BK346" s="44">
        <v>-0.21742042465750289</v>
      </c>
      <c r="BL346" s="44">
        <v>5.7796913180101189E-2</v>
      </c>
      <c r="BM346" s="44">
        <v>8.6556406831293703E-2</v>
      </c>
      <c r="BN346" s="44">
        <v>3.2472224772793011E-2</v>
      </c>
      <c r="BO346" s="44">
        <v>-6.240741378598437E-2</v>
      </c>
      <c r="BP346" s="44">
        <v>-3.4949024922066169E-2</v>
      </c>
      <c r="BQ346" s="44">
        <v>-0.12397573540722727</v>
      </c>
      <c r="BR346" s="44">
        <v>0.14766224273629619</v>
      </c>
      <c r="BS346" s="44">
        <v>8.0405431270910654E-2</v>
      </c>
      <c r="BT346" s="44">
        <v>5.4687302325854961E-2</v>
      </c>
      <c r="BU346" s="44">
        <v>-2.7367198971009192E-2</v>
      </c>
      <c r="BV346" s="44">
        <v>0.22661992045729712</v>
      </c>
      <c r="BW346" s="44">
        <v>-0.15761663601923495</v>
      </c>
      <c r="BX346" s="44">
        <v>-0.10572960877101641</v>
      </c>
      <c r="BY346" s="44">
        <v>9.6099909531597083E-2</v>
      </c>
      <c r="BZ346" s="44">
        <v>1.2587014424322682E-2</v>
      </c>
      <c r="CA346" s="44">
        <v>-4.58725325751266E-2</v>
      </c>
      <c r="CB346" s="44">
        <v>3.6726565768441417E-2</v>
      </c>
      <c r="CC346" s="44">
        <v>2.5706203122252178E-2</v>
      </c>
      <c r="CD346" s="44">
        <v>-0.19549584620005303</v>
      </c>
      <c r="CE346" s="44">
        <v>-3.3801404698387084E-2</v>
      </c>
      <c r="CF346" s="44">
        <v>1.9764348402282556E-2</v>
      </c>
      <c r="CG346" s="44">
        <v>-6.2558486949641945E-2</v>
      </c>
      <c r="CH346" s="44">
        <v>7.3220233012681921E-2</v>
      </c>
      <c r="CI346" s="44">
        <v>-0.1139004477099983</v>
      </c>
      <c r="CJ346" s="44">
        <v>-5.040922768026148E-2</v>
      </c>
      <c r="CK346" s="44">
        <v>-8.7677755029640231E-2</v>
      </c>
      <c r="CL346" s="44">
        <v>-1.8118436474481733E-2</v>
      </c>
      <c r="CM346" s="44">
        <v>0.13861763842970784</v>
      </c>
      <c r="CN346" s="44">
        <v>8.3743062926153772E-2</v>
      </c>
      <c r="CO346" s="44">
        <v>-0.11173131692197384</v>
      </c>
      <c r="CP346" s="44">
        <v>-8.2578686569411239E-2</v>
      </c>
      <c r="CQ346" s="44">
        <v>4.3978970206175576E-2</v>
      </c>
      <c r="CR346" s="44">
        <v>-4.1706838828178439E-2</v>
      </c>
      <c r="CS346" s="44">
        <v>-2.2140294784340393E-2</v>
      </c>
      <c r="CT346" s="44">
        <v>-1.0266170602452168E-2</v>
      </c>
      <c r="CU346" s="44">
        <v>1.4430181465659604E-3</v>
      </c>
      <c r="CV346" s="44">
        <v>-7.1588922902350874E-2</v>
      </c>
      <c r="CW346" s="44">
        <v>-0.1683862517819614</v>
      </c>
      <c r="CX346" s="44">
        <v>5.8174289357455437E-2</v>
      </c>
      <c r="CY346" s="44">
        <v>-6.8400675614599074E-2</v>
      </c>
      <c r="CZ346" s="44">
        <v>-1.8066134640869862E-3</v>
      </c>
      <c r="DA346" s="44">
        <v>7.5015858389582163E-2</v>
      </c>
      <c r="DB346" s="44">
        <v>0.15852488012787949</v>
      </c>
      <c r="DC346" s="44">
        <v>0.12189278432653661</v>
      </c>
      <c r="DD346" s="44">
        <v>3.5195404375598309E-2</v>
      </c>
      <c r="DE346" s="44">
        <v>0.13699538041643428</v>
      </c>
      <c r="DF346" s="46"/>
      <c r="DG346" s="46"/>
      <c r="DH346" s="46"/>
      <c r="DI346" s="46"/>
      <c r="DJ346" s="46"/>
      <c r="DK346" s="46"/>
      <c r="DL346" s="46"/>
      <c r="DM346" s="46"/>
      <c r="DN346" s="46"/>
      <c r="DO346" s="46"/>
      <c r="DP346" s="46"/>
      <c r="DQ346" s="46"/>
      <c r="DR346" s="46"/>
      <c r="DS346" s="46"/>
      <c r="DT346" s="46"/>
      <c r="DU346" s="46"/>
      <c r="DV346" s="46"/>
      <c r="DW346" s="46"/>
      <c r="DX346" s="46"/>
      <c r="DY346" s="46"/>
      <c r="DZ346" s="46"/>
      <c r="EA346" s="46"/>
      <c r="EB346" s="46"/>
      <c r="EC346" s="46"/>
      <c r="ED346" s="46"/>
      <c r="EE346" s="46"/>
      <c r="EF346" s="46"/>
      <c r="EG346" s="46"/>
      <c r="EH346" s="46"/>
      <c r="EI346" s="46"/>
      <c r="EJ346" s="46"/>
      <c r="EK346" s="46"/>
      <c r="EL346" s="46"/>
      <c r="EM346" s="46"/>
      <c r="EN346" s="46"/>
      <c r="EO346" s="46"/>
      <c r="EP346" s="46"/>
      <c r="EQ346" s="46"/>
      <c r="ER346" s="46"/>
      <c r="ES346" s="46"/>
      <c r="ET346" s="46"/>
      <c r="EU346" s="46"/>
      <c r="EV346" s="46"/>
      <c r="EW346" s="46"/>
      <c r="EX346" s="46"/>
      <c r="EY346" s="46"/>
      <c r="EZ346" s="46"/>
      <c r="FA346" s="46"/>
      <c r="FB346" s="46"/>
      <c r="FC346" s="46"/>
      <c r="FD346" s="46"/>
      <c r="FE346" s="46"/>
      <c r="FF346" s="46"/>
      <c r="FG346" s="46"/>
      <c r="FH346" s="46"/>
      <c r="FI346" s="46"/>
      <c r="FJ346" s="46"/>
      <c r="FK346" s="46"/>
      <c r="FL346" s="46"/>
      <c r="FM346" s="46"/>
      <c r="FN346" s="46"/>
      <c r="FO346" s="46"/>
      <c r="FP346" s="46"/>
      <c r="FQ346" s="46"/>
      <c r="FR346" s="46"/>
      <c r="FS346" s="46"/>
      <c r="FT346" s="46"/>
      <c r="FU346" s="46"/>
      <c r="FV346" s="46"/>
      <c r="FW346" s="46"/>
      <c r="FX346" s="46"/>
      <c r="FY346" s="46"/>
      <c r="FZ346" s="46"/>
      <c r="GA346" s="46"/>
      <c r="GB346" s="46"/>
      <c r="GC346" s="46"/>
      <c r="GD346" s="46"/>
      <c r="GE346" s="46"/>
      <c r="GF346" s="46"/>
      <c r="GG346" s="46"/>
      <c r="GH346" s="46"/>
      <c r="GI346" s="46"/>
      <c r="GJ346" s="46"/>
      <c r="GK346" s="46"/>
      <c r="GL346" s="46"/>
      <c r="GM346" s="46"/>
      <c r="GN346" s="46"/>
      <c r="GO346" s="46"/>
      <c r="GP346" s="46"/>
      <c r="GQ346" s="46"/>
      <c r="GR346" s="46"/>
      <c r="GS346" s="46"/>
      <c r="GT346" s="46"/>
      <c r="GU346" s="46"/>
      <c r="GV346" s="46"/>
      <c r="GW346" s="46"/>
      <c r="GX346" s="46"/>
      <c r="GY346" s="46"/>
      <c r="GZ346" s="46"/>
      <c r="HA346" s="46"/>
      <c r="HB346" s="46"/>
      <c r="HC346" s="46"/>
      <c r="HD346" s="46"/>
      <c r="HE346" s="46"/>
      <c r="HF346" s="46"/>
      <c r="HG346" s="46"/>
      <c r="HH346" s="46"/>
      <c r="HI346" s="46"/>
      <c r="HJ346" s="46"/>
      <c r="HK346" s="46"/>
      <c r="HL346" s="46"/>
      <c r="HM346" s="46"/>
      <c r="HN346" s="46"/>
      <c r="HO346" s="46"/>
      <c r="HP346" s="46"/>
      <c r="HQ346" s="46"/>
      <c r="HR346" s="46"/>
      <c r="HS346" s="46"/>
      <c r="HT346" s="46"/>
      <c r="HU346" s="46"/>
      <c r="HV346" s="46"/>
      <c r="HW346" s="46"/>
      <c r="HX346" s="46"/>
      <c r="HY346" s="46"/>
      <c r="HZ346" s="46"/>
      <c r="IA346" s="46"/>
      <c r="IB346" s="46"/>
      <c r="IC346" s="46"/>
      <c r="ID346" s="46"/>
      <c r="IE346" s="46"/>
      <c r="IF346" s="46"/>
      <c r="IG346" s="46"/>
      <c r="IH346" s="46"/>
      <c r="II346" s="46"/>
      <c r="IJ346" s="46"/>
      <c r="IK346" s="46"/>
      <c r="IL346" s="46"/>
      <c r="IM346" s="46"/>
      <c r="IN346" s="46"/>
      <c r="IO346" s="46"/>
      <c r="IP346" s="46"/>
      <c r="IQ346" s="46"/>
      <c r="IR346" s="46"/>
      <c r="IS346" s="46"/>
      <c r="IT346" s="46"/>
      <c r="IU346" s="46"/>
      <c r="IV346" s="46"/>
      <c r="IW346" s="46"/>
      <c r="IX346" s="46"/>
      <c r="IY346" s="46"/>
      <c r="IZ346" s="46"/>
      <c r="JA346" s="46"/>
      <c r="JB346" s="46"/>
      <c r="JC346" s="46"/>
      <c r="JD346" s="46"/>
      <c r="JE346" s="46"/>
      <c r="JF346" s="46"/>
      <c r="JG346" s="46"/>
      <c r="JH346" s="46"/>
      <c r="JI346" s="46"/>
      <c r="JJ346" s="46"/>
      <c r="JK346" s="46"/>
      <c r="JL346" s="46"/>
      <c r="JM346" s="46"/>
      <c r="JN346" s="46"/>
      <c r="JO346" s="46"/>
      <c r="JP346" s="46"/>
      <c r="JQ346" s="46"/>
      <c r="JR346" s="46"/>
      <c r="JS346" s="46"/>
      <c r="JT346" s="46"/>
      <c r="JU346" s="46"/>
      <c r="JV346" s="46"/>
      <c r="JW346" s="46"/>
      <c r="JX346" s="46"/>
      <c r="JY346" s="46"/>
      <c r="JZ346" s="46"/>
      <c r="KA346" s="46"/>
      <c r="KB346" s="46"/>
      <c r="KC346" s="46"/>
      <c r="KD346" s="46"/>
      <c r="KE346" s="46"/>
      <c r="KF346" s="46"/>
      <c r="KG346" s="46"/>
      <c r="KH346" s="46"/>
      <c r="KI346" s="46"/>
      <c r="KJ346" s="46"/>
      <c r="KK346" s="46"/>
      <c r="KL346" s="46"/>
      <c r="KM346" s="46"/>
      <c r="KN346" s="46"/>
      <c r="KO346" s="46"/>
      <c r="KP346" s="46"/>
      <c r="KQ346" s="46"/>
      <c r="KR346" s="46"/>
      <c r="KS346" s="46"/>
      <c r="KT346" s="46"/>
      <c r="KU346" s="46"/>
      <c r="KV346" s="46"/>
      <c r="KW346" s="46"/>
      <c r="KX346" s="46"/>
      <c r="KY346" s="46"/>
      <c r="KZ346" s="46"/>
      <c r="LA346" s="46"/>
      <c r="LB346" s="46"/>
      <c r="LC346" s="46"/>
      <c r="LD346" s="46"/>
      <c r="LE346" s="46"/>
      <c r="LF346" s="46"/>
      <c r="LG346" s="46"/>
      <c r="LH346" s="46"/>
      <c r="LI346" s="46"/>
      <c r="LJ346" s="46"/>
      <c r="LK346" s="46"/>
      <c r="LL346" s="46"/>
      <c r="LM346" s="46"/>
      <c r="LN346" s="46"/>
      <c r="LO346" s="46"/>
      <c r="LP346" s="46"/>
      <c r="LQ346" s="46"/>
      <c r="LR346" s="46"/>
      <c r="LS346" s="46"/>
      <c r="LT346" s="46"/>
      <c r="LU346" s="46"/>
      <c r="LV346" s="46"/>
      <c r="LW346" s="46"/>
      <c r="LX346" s="46"/>
      <c r="LY346" s="46"/>
      <c r="LZ346" s="46"/>
      <c r="MA346" s="46"/>
      <c r="MB346" s="46"/>
      <c r="MC346" s="46"/>
      <c r="MD346" s="46"/>
      <c r="ME346" s="46"/>
      <c r="MF346" s="46"/>
      <c r="MG346" s="46"/>
      <c r="MH346" s="46"/>
      <c r="MI346" s="46"/>
      <c r="MJ346" s="46"/>
      <c r="MK346" s="46"/>
      <c r="ML346" s="46"/>
      <c r="MM346" s="46"/>
      <c r="MN346" s="46"/>
      <c r="MO346" s="46"/>
      <c r="MP346" s="46"/>
      <c r="MQ346" s="46"/>
      <c r="MR346" s="46"/>
      <c r="MS346" s="46"/>
      <c r="MT346" s="46"/>
      <c r="MU346" s="46"/>
      <c r="MV346" s="46"/>
      <c r="MW346" s="46"/>
      <c r="MX346" s="46"/>
      <c r="MY346" s="46"/>
      <c r="MZ346" s="46"/>
      <c r="NA346" s="46"/>
      <c r="NB346" s="46"/>
      <c r="NC346" s="46"/>
      <c r="ND346" s="46"/>
      <c r="NE346" s="46"/>
      <c r="NF346" s="46"/>
      <c r="NG346" s="46"/>
      <c r="NH346" s="46"/>
      <c r="NI346" s="46"/>
      <c r="NJ346" s="46"/>
      <c r="NK346" s="46"/>
      <c r="NL346" s="46"/>
      <c r="NM346" s="46"/>
      <c r="NN346" s="46"/>
      <c r="NO346" s="46"/>
      <c r="NP346" s="46"/>
      <c r="NQ346" s="46"/>
      <c r="NR346" s="46"/>
      <c r="NS346" s="46"/>
      <c r="NT346" s="46"/>
      <c r="NU346" s="46"/>
      <c r="NV346" s="46"/>
      <c r="NW346" s="46"/>
      <c r="NX346" s="46"/>
      <c r="NY346" s="46"/>
      <c r="NZ346" s="46"/>
      <c r="OA346" s="46"/>
      <c r="OB346" s="46"/>
      <c r="OC346" s="46"/>
      <c r="OD346" s="46"/>
      <c r="OE346" s="46"/>
      <c r="OF346" s="46"/>
      <c r="OG346" s="46"/>
      <c r="OH346" s="46"/>
      <c r="OI346" s="46"/>
      <c r="OJ346" s="46"/>
      <c r="OK346" s="46"/>
      <c r="OL346" s="46"/>
      <c r="OM346" s="46"/>
      <c r="ON346" s="46"/>
      <c r="OO346" s="46"/>
      <c r="OP346" s="46"/>
      <c r="OQ346" s="46"/>
      <c r="OR346" s="46"/>
      <c r="OS346" s="46"/>
      <c r="OT346" s="46"/>
      <c r="OU346" s="46"/>
      <c r="OV346" s="46"/>
      <c r="OW346" s="46"/>
      <c r="OX346" s="46"/>
      <c r="OY346" s="46"/>
      <c r="OZ346" s="46"/>
      <c r="PA346" s="46"/>
      <c r="PB346" s="46"/>
      <c r="PC346" s="46"/>
      <c r="PD346" s="46"/>
      <c r="PE346" s="46"/>
      <c r="PF346" s="46"/>
      <c r="PG346" s="46"/>
      <c r="PH346" s="46"/>
      <c r="PI346" s="46"/>
      <c r="PJ346" s="46"/>
      <c r="PK346" s="46"/>
      <c r="PL346" s="46"/>
      <c r="PM346" s="46"/>
      <c r="PN346" s="46"/>
      <c r="PO346" s="46"/>
      <c r="PP346" s="46"/>
      <c r="PQ346" s="46"/>
      <c r="PR346" s="46"/>
      <c r="PS346" s="46"/>
      <c r="PT346" s="46"/>
      <c r="PU346" s="46"/>
      <c r="PV346" s="46"/>
      <c r="PW346" s="46"/>
      <c r="PX346" s="46"/>
      <c r="PY346" s="46"/>
      <c r="PZ346" s="46"/>
      <c r="QA346" s="46"/>
      <c r="QB346" s="46"/>
      <c r="QC346" s="46"/>
      <c r="QD346" s="46"/>
      <c r="QE346" s="46"/>
      <c r="QF346" s="46"/>
      <c r="QG346" s="46"/>
      <c r="QH346" s="46"/>
      <c r="QI346" s="46"/>
      <c r="QJ346" s="46"/>
      <c r="QK346" s="46"/>
      <c r="QL346" s="46"/>
      <c r="QM346" s="46"/>
      <c r="QN346" s="46"/>
      <c r="QO346" s="46"/>
      <c r="QP346" s="46"/>
      <c r="QQ346" s="46"/>
      <c r="QR346" s="46"/>
      <c r="QS346" s="46"/>
      <c r="QT346" s="46"/>
      <c r="QU346" s="46"/>
      <c r="QV346" s="46"/>
      <c r="QW346" s="46"/>
      <c r="QX346" s="46"/>
      <c r="QY346" s="46"/>
      <c r="QZ346" s="46"/>
      <c r="RA346" s="46"/>
      <c r="RB346" s="46"/>
      <c r="RC346" s="46"/>
      <c r="RD346" s="46"/>
      <c r="RE346" s="46"/>
      <c r="RF346" s="46"/>
      <c r="RG346" s="46"/>
      <c r="RH346" s="46"/>
      <c r="RI346" s="46"/>
      <c r="RJ346" s="46"/>
      <c r="RK346" s="46"/>
      <c r="RL346" s="46"/>
      <c r="RM346" s="46"/>
      <c r="RN346" s="46"/>
      <c r="RO346" s="46"/>
      <c r="RP346" s="46"/>
      <c r="RQ346" s="46"/>
      <c r="RR346" s="46"/>
      <c r="RS346" s="46"/>
      <c r="RT346" s="46"/>
      <c r="RU346" s="46"/>
      <c r="RV346" s="46"/>
      <c r="RW346" s="46"/>
      <c r="RX346" s="46"/>
      <c r="RY346" s="46"/>
      <c r="RZ346" s="46"/>
      <c r="SA346" s="46"/>
      <c r="SB346" s="46"/>
      <c r="SC346" s="46"/>
      <c r="SD346" s="46"/>
      <c r="SE346" s="46"/>
      <c r="SF346" s="46"/>
      <c r="SG346" s="46"/>
      <c r="SH346" s="46"/>
      <c r="SI346" s="46"/>
      <c r="SJ346" s="46"/>
      <c r="SK346" s="46"/>
      <c r="SL346" s="46"/>
      <c r="SM346" s="46"/>
      <c r="SN346" s="46"/>
      <c r="SO346" s="46"/>
      <c r="SP346" s="46"/>
      <c r="SQ346" s="46"/>
      <c r="SR346" s="46"/>
      <c r="SS346" s="46"/>
      <c r="ST346" s="46"/>
      <c r="SU346" s="46"/>
      <c r="SV346" s="46"/>
      <c r="SW346" s="46"/>
      <c r="SX346" s="46"/>
      <c r="SY346" s="46"/>
      <c r="SZ346" s="46"/>
      <c r="TA346" s="46"/>
      <c r="TB346" s="46"/>
      <c r="TC346" s="46"/>
      <c r="TD346" s="46"/>
      <c r="TE346" s="46"/>
      <c r="TF346" s="46"/>
      <c r="TG346" s="46"/>
      <c r="TH346" s="46"/>
      <c r="TI346" s="46"/>
      <c r="TJ346" s="46"/>
      <c r="TK346" s="46"/>
      <c r="TL346" s="46"/>
      <c r="TM346" s="46"/>
      <c r="TN346" s="46"/>
      <c r="TO346" s="46"/>
      <c r="TP346" s="46"/>
      <c r="TQ346" s="46"/>
      <c r="TR346" s="46"/>
      <c r="TS346" s="46"/>
      <c r="TT346" s="46"/>
      <c r="TU346" s="46"/>
      <c r="TV346" s="46"/>
      <c r="TW346" s="46"/>
      <c r="TX346" s="46"/>
      <c r="TY346" s="46"/>
      <c r="TZ346" s="46"/>
      <c r="UA346" s="46"/>
      <c r="UB346" s="46"/>
      <c r="UC346" s="46"/>
      <c r="UD346" s="46"/>
      <c r="UE346" s="46"/>
      <c r="UF346" s="46"/>
      <c r="UG346" s="46"/>
      <c r="UH346" s="46"/>
      <c r="UI346" s="46"/>
      <c r="UJ346" s="46"/>
      <c r="UK346" s="46"/>
      <c r="UL346" s="46"/>
      <c r="UM346" s="46"/>
      <c r="UN346" s="46"/>
      <c r="UO346" s="46"/>
      <c r="UP346" s="46"/>
      <c r="UQ346" s="46"/>
      <c r="UR346" s="46"/>
      <c r="US346" s="46"/>
      <c r="UT346" s="46"/>
      <c r="UU346" s="46"/>
      <c r="UV346" s="46"/>
      <c r="UW346" s="46"/>
      <c r="UX346" s="46"/>
      <c r="UY346" s="46"/>
      <c r="UZ346" s="46"/>
      <c r="VA346" s="46"/>
      <c r="VB346" s="46"/>
      <c r="VC346" s="46"/>
      <c r="VD346" s="46"/>
      <c r="VE346" s="46"/>
      <c r="VF346" s="46"/>
      <c r="VG346" s="46"/>
      <c r="VH346" s="46"/>
      <c r="VI346" s="46"/>
      <c r="VJ346" s="46"/>
      <c r="VK346" s="46"/>
      <c r="VL346" s="46"/>
      <c r="VM346" s="46"/>
      <c r="VN346" s="46"/>
      <c r="VO346" s="46"/>
      <c r="VP346" s="46"/>
      <c r="VQ346" s="46"/>
      <c r="VR346" s="46"/>
      <c r="VS346" s="46"/>
      <c r="VT346" s="46"/>
      <c r="VU346" s="46"/>
      <c r="VV346" s="46"/>
      <c r="VW346" s="46"/>
      <c r="VX346" s="46"/>
      <c r="VY346" s="46"/>
      <c r="VZ346" s="46"/>
      <c r="WA346" s="46"/>
      <c r="WB346" s="46"/>
      <c r="WC346" s="46"/>
      <c r="WD346" s="46"/>
      <c r="WE346" s="46"/>
      <c r="WF346" s="46"/>
      <c r="WG346" s="46"/>
      <c r="WH346" s="46"/>
      <c r="WI346" s="46"/>
      <c r="WJ346" s="46"/>
      <c r="WK346" s="46"/>
      <c r="WL346" s="46"/>
      <c r="WM346" s="46"/>
      <c r="WN346" s="46"/>
      <c r="WO346" s="46"/>
      <c r="WP346" s="46"/>
      <c r="WQ346" s="46"/>
      <c r="WR346" s="46"/>
      <c r="WS346" s="46"/>
      <c r="WT346" s="46"/>
      <c r="WU346" s="46"/>
      <c r="WV346" s="46"/>
      <c r="WW346" s="46"/>
      <c r="WX346" s="46"/>
      <c r="WY346" s="46"/>
      <c r="WZ346" s="46"/>
      <c r="XA346" s="46"/>
      <c r="XB346" s="46"/>
      <c r="XC346" s="46"/>
      <c r="XD346" s="46"/>
      <c r="XE346" s="46"/>
      <c r="XF346" s="46"/>
      <c r="XG346" s="46"/>
      <c r="XH346" s="46"/>
      <c r="XI346" s="46"/>
      <c r="XJ346" s="46"/>
      <c r="XK346" s="46"/>
      <c r="XL346" s="46"/>
      <c r="XM346" s="46"/>
      <c r="XN346" s="46"/>
      <c r="XO346" s="46"/>
      <c r="XP346" s="46"/>
      <c r="XQ346" s="46"/>
      <c r="XR346" s="46"/>
      <c r="XS346" s="46"/>
      <c r="XT346" s="46"/>
      <c r="XU346" s="46"/>
      <c r="XV346" s="46"/>
      <c r="XW346" s="46"/>
      <c r="XX346" s="46"/>
      <c r="XY346" s="46"/>
      <c r="XZ346" s="46"/>
      <c r="YA346" s="46"/>
      <c r="YB346" s="46"/>
      <c r="YC346" s="46"/>
      <c r="YD346" s="46"/>
      <c r="YE346" s="46"/>
      <c r="YF346" s="46"/>
      <c r="YG346" s="46"/>
      <c r="YH346" s="46"/>
      <c r="YI346" s="46"/>
      <c r="YJ346" s="46"/>
      <c r="YK346" s="46"/>
      <c r="YL346" s="46"/>
      <c r="YM346" s="46"/>
      <c r="YN346" s="46"/>
      <c r="YO346" s="46"/>
      <c r="YP346" s="46"/>
      <c r="YQ346" s="46"/>
      <c r="YR346" s="46"/>
      <c r="YS346" s="46"/>
      <c r="YT346" s="46"/>
      <c r="YU346" s="46"/>
      <c r="YV346" s="46"/>
      <c r="YW346" s="46"/>
      <c r="YX346" s="46"/>
      <c r="YY346" s="46"/>
      <c r="YZ346" s="46"/>
      <c r="ZA346" s="46"/>
      <c r="ZB346" s="46"/>
      <c r="ZC346" s="46"/>
      <c r="ZD346" s="46"/>
      <c r="ZE346" s="46"/>
      <c r="ZF346" s="46"/>
      <c r="ZG346" s="46"/>
      <c r="ZH346" s="46"/>
      <c r="ZI346" s="46"/>
      <c r="ZJ346" s="46"/>
      <c r="ZK346" s="46"/>
      <c r="ZL346" s="46"/>
      <c r="ZM346" s="46"/>
      <c r="ZN346" s="46"/>
      <c r="ZO346" s="46"/>
      <c r="ZP346" s="46"/>
      <c r="ZQ346" s="46"/>
      <c r="ZR346" s="46"/>
      <c r="ZS346" s="46"/>
      <c r="ZT346" s="46"/>
      <c r="ZU346" s="46"/>
      <c r="ZV346" s="46"/>
      <c r="ZW346" s="46"/>
      <c r="ZX346" s="46"/>
      <c r="ZY346" s="46"/>
      <c r="ZZ346" s="46"/>
      <c r="AAA346" s="46"/>
      <c r="AAB346" s="46"/>
      <c r="AAC346" s="46"/>
      <c r="AAD346" s="46"/>
      <c r="AAE346" s="46"/>
      <c r="AAF346" s="46"/>
      <c r="AAG346" s="46"/>
      <c r="AAH346" s="46"/>
      <c r="AAI346" s="46"/>
      <c r="AAJ346" s="46"/>
      <c r="AAK346" s="46"/>
      <c r="AAL346" s="46"/>
      <c r="AAM346" s="46"/>
      <c r="AAN346" s="46"/>
      <c r="AAO346" s="46"/>
      <c r="AAP346" s="46"/>
      <c r="AAQ346" s="46"/>
      <c r="AAR346" s="46"/>
      <c r="AAS346" s="46"/>
      <c r="AAT346" s="46"/>
      <c r="AAU346" s="46"/>
      <c r="AAV346" s="46"/>
      <c r="AAW346" s="46"/>
      <c r="AAX346" s="46"/>
      <c r="AAY346" s="46"/>
      <c r="AAZ346" s="46"/>
      <c r="ABA346" s="46"/>
      <c r="ABB346" s="46"/>
      <c r="ABC346" s="46"/>
      <c r="ABD346" s="46"/>
      <c r="ABE346" s="46"/>
      <c r="ABF346" s="46"/>
      <c r="ABG346" s="46"/>
      <c r="ABH346" s="46"/>
      <c r="ABI346" s="46"/>
      <c r="ABJ346" s="46"/>
      <c r="ABK346" s="46"/>
      <c r="ABL346" s="46"/>
      <c r="ABM346" s="46"/>
      <c r="ABN346" s="46"/>
      <c r="ABO346" s="46"/>
      <c r="ABP346" s="46"/>
      <c r="ABQ346" s="46"/>
      <c r="ABR346" s="46"/>
      <c r="ABS346" s="46"/>
      <c r="ABT346" s="46"/>
      <c r="ABU346" s="46"/>
      <c r="ABV346" s="46"/>
      <c r="ABW346" s="46"/>
      <c r="ABX346" s="46"/>
      <c r="ABY346" s="46"/>
      <c r="ABZ346" s="46"/>
      <c r="ACA346" s="46"/>
      <c r="ACB346" s="46"/>
      <c r="ACC346" s="46"/>
      <c r="ACD346" s="46"/>
      <c r="ACE346" s="46"/>
      <c r="ACF346" s="46"/>
      <c r="ACG346" s="46"/>
      <c r="ACH346" s="46"/>
      <c r="ACI346" s="46"/>
      <c r="ACJ346" s="46"/>
      <c r="ACK346" s="46"/>
      <c r="ACL346" s="46"/>
      <c r="ACM346" s="46"/>
      <c r="ACN346" s="46"/>
      <c r="ACO346" s="46"/>
      <c r="ACP346" s="46"/>
      <c r="ACQ346" s="46"/>
      <c r="ACR346" s="46"/>
      <c r="ACS346" s="46"/>
      <c r="ACT346" s="46"/>
      <c r="ACU346" s="46"/>
      <c r="ACV346" s="46"/>
      <c r="ACW346" s="46"/>
      <c r="ACX346" s="46"/>
      <c r="ACY346" s="46"/>
      <c r="ACZ346" s="46"/>
      <c r="ADA346" s="46"/>
      <c r="ADB346" s="46"/>
      <c r="ADC346" s="46"/>
      <c r="ADD346" s="46"/>
      <c r="ADE346" s="46"/>
      <c r="ADF346" s="46"/>
      <c r="ADG346" s="46"/>
      <c r="ADH346" s="46"/>
      <c r="ADI346" s="46"/>
      <c r="ADJ346" s="46"/>
      <c r="ADK346" s="46"/>
      <c r="ADL346" s="46"/>
      <c r="ADM346" s="46"/>
      <c r="ADN346" s="46"/>
      <c r="ADO346" s="46"/>
      <c r="ADP346" s="46"/>
    </row>
    <row r="347" spans="3:796" x14ac:dyDescent="0.4">
      <c r="C347" s="62"/>
      <c r="D347" s="42">
        <f>(1/$D$5)*学習!L73</f>
        <v>1</v>
      </c>
      <c r="I347" s="63">
        <v>336</v>
      </c>
      <c r="J347" s="44">
        <v>0.10682653433620086</v>
      </c>
      <c r="K347" s="44">
        <v>0.10873936888167177</v>
      </c>
      <c r="L347" s="44">
        <v>3.7017439638800151E-2</v>
      </c>
      <c r="M347" s="44">
        <v>0.10572069836533</v>
      </c>
      <c r="N347" s="44">
        <v>-2.442832831592404E-2</v>
      </c>
      <c r="O347" s="44">
        <v>6.9022266494174894E-2</v>
      </c>
      <c r="P347" s="44">
        <v>0.15076766896728769</v>
      </c>
      <c r="Q347" s="44">
        <v>-0.20512980721162963</v>
      </c>
      <c r="R347" s="44">
        <v>0.1598078778856302</v>
      </c>
      <c r="S347" s="44">
        <v>0.10804971930222933</v>
      </c>
      <c r="T347" s="44">
        <v>1.3929085263199753E-2</v>
      </c>
      <c r="U347" s="44">
        <v>0.15364342172243106</v>
      </c>
      <c r="V347" s="44">
        <v>-0.16762176212113494</v>
      </c>
      <c r="W347" s="44">
        <v>3.7833322451100562E-2</v>
      </c>
      <c r="X347" s="44">
        <v>4.7291521150591528E-2</v>
      </c>
      <c r="Y347" s="44">
        <v>-2.2999082940397837E-2</v>
      </c>
      <c r="Z347" s="44">
        <v>-0.2101777698970301</v>
      </c>
      <c r="AA347" s="44">
        <v>-0.15883425072234136</v>
      </c>
      <c r="AB347" s="44">
        <v>-0.16413142775243628</v>
      </c>
      <c r="AC347" s="44">
        <v>-1.7292382550628489E-2</v>
      </c>
      <c r="AD347" s="44">
        <v>4.6546206687009928E-2</v>
      </c>
      <c r="AE347" s="44">
        <v>0.13872262551516901</v>
      </c>
      <c r="AF347" s="44">
        <v>-6.0830327700602919E-3</v>
      </c>
      <c r="AG347" s="44">
        <v>-5.0385118487002695E-2</v>
      </c>
      <c r="AH347" s="44">
        <v>-0.13555303291924542</v>
      </c>
      <c r="AI347" s="44">
        <v>-0.11931119684656556</v>
      </c>
      <c r="AJ347" s="44">
        <v>1.3662452464234212E-2</v>
      </c>
      <c r="AK347" s="44">
        <v>-7.1590296934847752E-2</v>
      </c>
      <c r="AL347" s="44">
        <v>0.12349751698389691</v>
      </c>
      <c r="AM347" s="44">
        <v>0.13075681332821831</v>
      </c>
      <c r="AN347" s="44">
        <v>-0.1223956273253764</v>
      </c>
      <c r="AO347" s="44">
        <v>-9.6839819818583778E-2</v>
      </c>
      <c r="AP347" s="44">
        <v>-0.19437014995663277</v>
      </c>
      <c r="AQ347" s="44">
        <v>8.9039518630064807E-3</v>
      </c>
      <c r="AR347" s="44">
        <v>-3.5564759656624846E-2</v>
      </c>
      <c r="AS347" s="44">
        <v>-0.13718495872413156</v>
      </c>
      <c r="AT347" s="44">
        <v>2.4477452934757248E-2</v>
      </c>
      <c r="AU347" s="44">
        <v>4.6941877937636566E-2</v>
      </c>
      <c r="AV347" s="44">
        <v>0.18902175559108289</v>
      </c>
      <c r="AW347" s="44">
        <v>0.18607375999766448</v>
      </c>
      <c r="AX347" s="44">
        <v>0.1557769585887048</v>
      </c>
      <c r="AY347" s="44">
        <v>-2.2403572691275898E-2</v>
      </c>
      <c r="AZ347" s="44">
        <v>7.4669600649661355E-2</v>
      </c>
      <c r="BA347" s="44">
        <v>8.4079801672581698E-3</v>
      </c>
      <c r="BB347" s="44">
        <v>6.5131560867454238E-2</v>
      </c>
      <c r="BC347" s="44">
        <v>7.5358436633882813E-3</v>
      </c>
      <c r="BD347" s="44">
        <v>-0.19208072193464742</v>
      </c>
      <c r="BE347" s="44">
        <v>-0.19509849884502975</v>
      </c>
      <c r="BF347" s="44">
        <v>0.17292254392142567</v>
      </c>
      <c r="BG347" s="44">
        <v>-5.8440697082556899E-2</v>
      </c>
      <c r="BH347" s="44">
        <v>-5.9718478958550009E-2</v>
      </c>
      <c r="BI347" s="44">
        <v>-0.15510089372184055</v>
      </c>
      <c r="BJ347" s="44">
        <v>0.10961736556602691</v>
      </c>
      <c r="BK347" s="44">
        <v>5.4491185014525892E-2</v>
      </c>
      <c r="BL347" s="44">
        <v>3.3111388039665665E-2</v>
      </c>
      <c r="BM347" s="44">
        <v>-0.16224502844528799</v>
      </c>
      <c r="BN347" s="44">
        <v>-9.7105419340597823E-3</v>
      </c>
      <c r="BO347" s="44">
        <v>-3.3359337292594979E-2</v>
      </c>
      <c r="BP347" s="44">
        <v>-2.3018857847934424E-2</v>
      </c>
      <c r="BQ347" s="44">
        <v>-2.7902326673110774E-2</v>
      </c>
      <c r="BR347" s="44">
        <v>-3.8025324802380051E-2</v>
      </c>
      <c r="BS347" s="44">
        <v>-0.11018894913253881</v>
      </c>
      <c r="BT347" s="44">
        <v>3.0207427739238273E-2</v>
      </c>
      <c r="BU347" s="44">
        <v>-0.11668615084994677</v>
      </c>
      <c r="BV347" s="44">
        <v>-8.5591738742938211E-2</v>
      </c>
      <c r="BW347" s="44">
        <v>-5.9035647698750998E-2</v>
      </c>
      <c r="BX347" s="44">
        <v>5.1519200274056494E-2</v>
      </c>
      <c r="BY347" s="44">
        <v>-0.22563082936645171</v>
      </c>
      <c r="BZ347" s="44">
        <v>3.1366740703098132E-2</v>
      </c>
      <c r="CA347" s="44">
        <v>-0.18528787884767439</v>
      </c>
      <c r="CB347" s="44">
        <v>1.7599714026647739E-2</v>
      </c>
      <c r="CC347" s="44">
        <v>0.10603699323928842</v>
      </c>
      <c r="CD347" s="44">
        <v>-6.6122479669787756E-3</v>
      </c>
      <c r="CE347" s="44">
        <v>5.1949557799457306E-2</v>
      </c>
      <c r="CF347" s="44">
        <v>-0.11874743442308977</v>
      </c>
      <c r="CG347" s="44">
        <v>2.6875963325820953E-2</v>
      </c>
      <c r="CH347" s="44">
        <v>6.4685299174066249E-2</v>
      </c>
      <c r="CI347" s="44">
        <v>0.19631476662594544</v>
      </c>
      <c r="CJ347" s="44">
        <v>0.18991889827157024</v>
      </c>
      <c r="CK347" s="44">
        <v>-1.8590690940640444E-2</v>
      </c>
      <c r="CL347" s="44">
        <v>2.4579355619251092E-2</v>
      </c>
      <c r="CM347" s="44">
        <v>0.12098716361835786</v>
      </c>
      <c r="CN347" s="44">
        <v>5.1342553107292859E-3</v>
      </c>
      <c r="CO347" s="44">
        <v>-0.19950176756352628</v>
      </c>
      <c r="CP347" s="44">
        <v>-8.7992050578139913E-2</v>
      </c>
      <c r="CQ347" s="44">
        <v>8.5468546555019384E-2</v>
      </c>
      <c r="CR347" s="44">
        <v>-9.2591151439803884E-2</v>
      </c>
      <c r="CS347" s="44">
        <v>0.120049834450826</v>
      </c>
      <c r="CT347" s="44">
        <v>-0.16900266887935639</v>
      </c>
      <c r="CU347" s="44">
        <v>-0.12254503078759041</v>
      </c>
      <c r="CV347" s="44">
        <v>9.5721756012219175E-2</v>
      </c>
      <c r="CW347" s="44">
        <v>-0.1556356573856201</v>
      </c>
      <c r="CX347" s="44">
        <v>-0.11575594505664163</v>
      </c>
      <c r="CY347" s="44">
        <v>-0.10108513927656512</v>
      </c>
      <c r="CZ347" s="44">
        <v>0.17934663898922507</v>
      </c>
      <c r="DA347" s="44">
        <v>-0.14116934168362413</v>
      </c>
      <c r="DB347" s="44">
        <v>-6.9876541259720745E-2</v>
      </c>
      <c r="DC347" s="44">
        <v>-0.10945007371619719</v>
      </c>
      <c r="DD347" s="44">
        <v>-9.6403441552136551E-2</v>
      </c>
      <c r="DE347" s="44">
        <v>-5.1972749710807641E-2</v>
      </c>
      <c r="DF347" s="46"/>
      <c r="DG347" s="46"/>
      <c r="DH347" s="46"/>
      <c r="DI347" s="46"/>
      <c r="DJ347" s="46"/>
      <c r="DK347" s="46"/>
      <c r="DL347" s="46"/>
      <c r="DM347" s="46"/>
      <c r="DN347" s="46"/>
      <c r="DO347" s="46"/>
      <c r="DP347" s="46"/>
      <c r="DQ347" s="46"/>
      <c r="DR347" s="46"/>
      <c r="DS347" s="46"/>
      <c r="DT347" s="46"/>
      <c r="DU347" s="46"/>
      <c r="DV347" s="46"/>
      <c r="DW347" s="46"/>
      <c r="DX347" s="46"/>
      <c r="DY347" s="46"/>
      <c r="DZ347" s="46"/>
      <c r="EA347" s="46"/>
      <c r="EB347" s="46"/>
      <c r="EC347" s="46"/>
      <c r="ED347" s="46"/>
      <c r="EE347" s="46"/>
      <c r="EF347" s="46"/>
      <c r="EG347" s="46"/>
      <c r="EH347" s="46"/>
      <c r="EI347" s="46"/>
      <c r="EJ347" s="46"/>
      <c r="EK347" s="46"/>
      <c r="EL347" s="46"/>
      <c r="EM347" s="46"/>
      <c r="EN347" s="46"/>
      <c r="EO347" s="46"/>
      <c r="EP347" s="46"/>
      <c r="EQ347" s="46"/>
      <c r="ER347" s="46"/>
      <c r="ES347" s="46"/>
      <c r="ET347" s="46"/>
      <c r="EU347" s="46"/>
      <c r="EV347" s="46"/>
      <c r="EW347" s="46"/>
      <c r="EX347" s="46"/>
      <c r="EY347" s="46"/>
      <c r="EZ347" s="46"/>
      <c r="FA347" s="46"/>
      <c r="FB347" s="46"/>
      <c r="FC347" s="46"/>
      <c r="FD347" s="46"/>
      <c r="FE347" s="46"/>
      <c r="FF347" s="46"/>
      <c r="FG347" s="46"/>
      <c r="FH347" s="46"/>
      <c r="FI347" s="46"/>
      <c r="FJ347" s="46"/>
      <c r="FK347" s="46"/>
      <c r="FL347" s="46"/>
      <c r="FM347" s="46"/>
      <c r="FN347" s="46"/>
      <c r="FO347" s="46"/>
      <c r="FP347" s="46"/>
      <c r="FQ347" s="46"/>
      <c r="FR347" s="46"/>
      <c r="FS347" s="46"/>
      <c r="FT347" s="46"/>
      <c r="FU347" s="46"/>
      <c r="FV347" s="46"/>
      <c r="FW347" s="46"/>
      <c r="FX347" s="46"/>
      <c r="FY347" s="46"/>
      <c r="FZ347" s="46"/>
      <c r="GA347" s="46"/>
      <c r="GB347" s="46"/>
      <c r="GC347" s="46"/>
      <c r="GD347" s="46"/>
      <c r="GE347" s="46"/>
      <c r="GF347" s="46"/>
      <c r="GG347" s="46"/>
      <c r="GH347" s="46"/>
      <c r="GI347" s="46"/>
      <c r="GJ347" s="46"/>
      <c r="GK347" s="46"/>
      <c r="GL347" s="46"/>
      <c r="GM347" s="46"/>
      <c r="GN347" s="46"/>
      <c r="GO347" s="46"/>
      <c r="GP347" s="46"/>
      <c r="GQ347" s="46"/>
      <c r="GR347" s="46"/>
      <c r="GS347" s="46"/>
      <c r="GT347" s="46"/>
      <c r="GU347" s="46"/>
      <c r="GV347" s="46"/>
      <c r="GW347" s="46"/>
      <c r="GX347" s="46"/>
      <c r="GY347" s="46"/>
      <c r="GZ347" s="46"/>
      <c r="HA347" s="46"/>
      <c r="HB347" s="46"/>
      <c r="HC347" s="46"/>
      <c r="HD347" s="46"/>
      <c r="HE347" s="46"/>
      <c r="HF347" s="46"/>
      <c r="HG347" s="46"/>
      <c r="HH347" s="46"/>
      <c r="HI347" s="46"/>
      <c r="HJ347" s="46"/>
      <c r="HK347" s="46"/>
      <c r="HL347" s="46"/>
      <c r="HM347" s="46"/>
      <c r="HN347" s="46"/>
      <c r="HO347" s="46"/>
      <c r="HP347" s="46"/>
      <c r="HQ347" s="46"/>
      <c r="HR347" s="46"/>
      <c r="HS347" s="46"/>
      <c r="HT347" s="46"/>
      <c r="HU347" s="46"/>
      <c r="HV347" s="46"/>
      <c r="HW347" s="46"/>
      <c r="HX347" s="46"/>
      <c r="HY347" s="46"/>
      <c r="HZ347" s="46"/>
      <c r="IA347" s="46"/>
      <c r="IB347" s="46"/>
      <c r="IC347" s="46"/>
      <c r="ID347" s="46"/>
      <c r="IE347" s="46"/>
      <c r="IF347" s="46"/>
      <c r="IG347" s="46"/>
      <c r="IH347" s="46"/>
      <c r="II347" s="46"/>
      <c r="IJ347" s="46"/>
      <c r="IK347" s="46"/>
      <c r="IL347" s="46"/>
      <c r="IM347" s="46"/>
      <c r="IN347" s="46"/>
      <c r="IO347" s="46"/>
      <c r="IP347" s="46"/>
      <c r="IQ347" s="46"/>
      <c r="IR347" s="46"/>
      <c r="IS347" s="46"/>
      <c r="IT347" s="46"/>
      <c r="IU347" s="46"/>
      <c r="IV347" s="46"/>
      <c r="IW347" s="46"/>
      <c r="IX347" s="46"/>
      <c r="IY347" s="46"/>
      <c r="IZ347" s="46"/>
      <c r="JA347" s="46"/>
      <c r="JB347" s="46"/>
      <c r="JC347" s="46"/>
      <c r="JD347" s="46"/>
      <c r="JE347" s="46"/>
      <c r="JF347" s="46"/>
      <c r="JG347" s="46"/>
      <c r="JH347" s="46"/>
      <c r="JI347" s="46"/>
      <c r="JJ347" s="46"/>
      <c r="JK347" s="46"/>
      <c r="JL347" s="46"/>
      <c r="JM347" s="46"/>
      <c r="JN347" s="46"/>
      <c r="JO347" s="46"/>
      <c r="JP347" s="46"/>
      <c r="JQ347" s="46"/>
      <c r="JR347" s="46"/>
      <c r="JS347" s="46"/>
      <c r="JT347" s="46"/>
      <c r="JU347" s="46"/>
      <c r="JV347" s="46"/>
      <c r="JW347" s="46"/>
      <c r="JX347" s="46"/>
      <c r="JY347" s="46"/>
      <c r="JZ347" s="46"/>
      <c r="KA347" s="46"/>
      <c r="KB347" s="46"/>
      <c r="KC347" s="46"/>
      <c r="KD347" s="46"/>
      <c r="KE347" s="46"/>
      <c r="KF347" s="46"/>
      <c r="KG347" s="46"/>
      <c r="KH347" s="46"/>
      <c r="KI347" s="46"/>
      <c r="KJ347" s="46"/>
      <c r="KK347" s="46"/>
      <c r="KL347" s="46"/>
      <c r="KM347" s="46"/>
      <c r="KN347" s="46"/>
      <c r="KO347" s="46"/>
      <c r="KP347" s="46"/>
      <c r="KQ347" s="46"/>
      <c r="KR347" s="46"/>
      <c r="KS347" s="46"/>
      <c r="KT347" s="46"/>
      <c r="KU347" s="46"/>
      <c r="KV347" s="46"/>
      <c r="KW347" s="46"/>
      <c r="KX347" s="46"/>
      <c r="KY347" s="46"/>
      <c r="KZ347" s="46"/>
      <c r="LA347" s="46"/>
      <c r="LB347" s="46"/>
      <c r="LC347" s="46"/>
      <c r="LD347" s="46"/>
      <c r="LE347" s="46"/>
      <c r="LF347" s="46"/>
      <c r="LG347" s="46"/>
      <c r="LH347" s="46"/>
      <c r="LI347" s="46"/>
      <c r="LJ347" s="46"/>
      <c r="LK347" s="46"/>
      <c r="LL347" s="46"/>
      <c r="LM347" s="46"/>
      <c r="LN347" s="46"/>
      <c r="LO347" s="46"/>
      <c r="LP347" s="46"/>
      <c r="LQ347" s="46"/>
      <c r="LR347" s="46"/>
      <c r="LS347" s="46"/>
      <c r="LT347" s="46"/>
      <c r="LU347" s="46"/>
      <c r="LV347" s="46"/>
      <c r="LW347" s="46"/>
      <c r="LX347" s="46"/>
      <c r="LY347" s="46"/>
      <c r="LZ347" s="46"/>
      <c r="MA347" s="46"/>
      <c r="MB347" s="46"/>
      <c r="MC347" s="46"/>
      <c r="MD347" s="46"/>
      <c r="ME347" s="46"/>
      <c r="MF347" s="46"/>
      <c r="MG347" s="46"/>
      <c r="MH347" s="46"/>
      <c r="MI347" s="46"/>
      <c r="MJ347" s="46"/>
      <c r="MK347" s="46"/>
      <c r="ML347" s="46"/>
      <c r="MM347" s="46"/>
      <c r="MN347" s="46"/>
      <c r="MO347" s="46"/>
      <c r="MP347" s="46"/>
      <c r="MQ347" s="46"/>
      <c r="MR347" s="46"/>
      <c r="MS347" s="46"/>
      <c r="MT347" s="46"/>
      <c r="MU347" s="46"/>
      <c r="MV347" s="46"/>
      <c r="MW347" s="46"/>
      <c r="MX347" s="46"/>
      <c r="MY347" s="46"/>
      <c r="MZ347" s="46"/>
      <c r="NA347" s="46"/>
      <c r="NB347" s="46"/>
      <c r="NC347" s="46"/>
      <c r="ND347" s="46"/>
      <c r="NE347" s="46"/>
      <c r="NF347" s="46"/>
      <c r="NG347" s="46"/>
      <c r="NH347" s="46"/>
      <c r="NI347" s="46"/>
      <c r="NJ347" s="46"/>
      <c r="NK347" s="46"/>
      <c r="NL347" s="46"/>
      <c r="NM347" s="46"/>
      <c r="NN347" s="46"/>
      <c r="NO347" s="46"/>
      <c r="NP347" s="46"/>
      <c r="NQ347" s="46"/>
      <c r="NR347" s="46"/>
      <c r="NS347" s="46"/>
      <c r="NT347" s="46"/>
      <c r="NU347" s="46"/>
      <c r="NV347" s="46"/>
      <c r="NW347" s="46"/>
      <c r="NX347" s="46"/>
      <c r="NY347" s="46"/>
      <c r="NZ347" s="46"/>
      <c r="OA347" s="46"/>
      <c r="OB347" s="46"/>
      <c r="OC347" s="46"/>
      <c r="OD347" s="46"/>
      <c r="OE347" s="46"/>
      <c r="OF347" s="46"/>
      <c r="OG347" s="46"/>
      <c r="OH347" s="46"/>
      <c r="OI347" s="46"/>
      <c r="OJ347" s="46"/>
      <c r="OK347" s="46"/>
      <c r="OL347" s="46"/>
      <c r="OM347" s="46"/>
      <c r="ON347" s="46"/>
      <c r="OO347" s="46"/>
      <c r="OP347" s="46"/>
      <c r="OQ347" s="46"/>
      <c r="OR347" s="46"/>
      <c r="OS347" s="46"/>
      <c r="OT347" s="46"/>
      <c r="OU347" s="46"/>
      <c r="OV347" s="46"/>
      <c r="OW347" s="46"/>
      <c r="OX347" s="46"/>
      <c r="OY347" s="46"/>
      <c r="OZ347" s="46"/>
      <c r="PA347" s="46"/>
      <c r="PB347" s="46"/>
      <c r="PC347" s="46"/>
      <c r="PD347" s="46"/>
      <c r="PE347" s="46"/>
      <c r="PF347" s="46"/>
      <c r="PG347" s="46"/>
      <c r="PH347" s="46"/>
      <c r="PI347" s="46"/>
      <c r="PJ347" s="46"/>
      <c r="PK347" s="46"/>
      <c r="PL347" s="46"/>
      <c r="PM347" s="46"/>
      <c r="PN347" s="46"/>
      <c r="PO347" s="46"/>
      <c r="PP347" s="46"/>
      <c r="PQ347" s="46"/>
      <c r="PR347" s="46"/>
      <c r="PS347" s="46"/>
      <c r="PT347" s="46"/>
      <c r="PU347" s="46"/>
      <c r="PV347" s="46"/>
      <c r="PW347" s="46"/>
      <c r="PX347" s="46"/>
      <c r="PY347" s="46"/>
      <c r="PZ347" s="46"/>
      <c r="QA347" s="46"/>
      <c r="QB347" s="46"/>
      <c r="QC347" s="46"/>
      <c r="QD347" s="46"/>
      <c r="QE347" s="46"/>
      <c r="QF347" s="46"/>
      <c r="QG347" s="46"/>
      <c r="QH347" s="46"/>
      <c r="QI347" s="46"/>
      <c r="QJ347" s="46"/>
      <c r="QK347" s="46"/>
      <c r="QL347" s="46"/>
      <c r="QM347" s="46"/>
      <c r="QN347" s="46"/>
      <c r="QO347" s="46"/>
      <c r="QP347" s="46"/>
      <c r="QQ347" s="46"/>
      <c r="QR347" s="46"/>
      <c r="QS347" s="46"/>
      <c r="QT347" s="46"/>
      <c r="QU347" s="46"/>
      <c r="QV347" s="46"/>
      <c r="QW347" s="46"/>
      <c r="QX347" s="46"/>
      <c r="QY347" s="46"/>
      <c r="QZ347" s="46"/>
      <c r="RA347" s="46"/>
      <c r="RB347" s="46"/>
      <c r="RC347" s="46"/>
      <c r="RD347" s="46"/>
      <c r="RE347" s="46"/>
      <c r="RF347" s="46"/>
      <c r="RG347" s="46"/>
      <c r="RH347" s="46"/>
      <c r="RI347" s="46"/>
      <c r="RJ347" s="46"/>
      <c r="RK347" s="46"/>
      <c r="RL347" s="46"/>
      <c r="RM347" s="46"/>
      <c r="RN347" s="46"/>
      <c r="RO347" s="46"/>
      <c r="RP347" s="46"/>
      <c r="RQ347" s="46"/>
      <c r="RR347" s="46"/>
      <c r="RS347" s="46"/>
      <c r="RT347" s="46"/>
      <c r="RU347" s="46"/>
      <c r="RV347" s="46"/>
      <c r="RW347" s="46"/>
      <c r="RX347" s="46"/>
      <c r="RY347" s="46"/>
      <c r="RZ347" s="46"/>
      <c r="SA347" s="46"/>
      <c r="SB347" s="46"/>
      <c r="SC347" s="46"/>
      <c r="SD347" s="46"/>
      <c r="SE347" s="46"/>
      <c r="SF347" s="46"/>
      <c r="SG347" s="46"/>
      <c r="SH347" s="46"/>
      <c r="SI347" s="46"/>
      <c r="SJ347" s="46"/>
      <c r="SK347" s="46"/>
      <c r="SL347" s="46"/>
      <c r="SM347" s="46"/>
      <c r="SN347" s="46"/>
      <c r="SO347" s="46"/>
      <c r="SP347" s="46"/>
      <c r="SQ347" s="46"/>
      <c r="SR347" s="46"/>
      <c r="SS347" s="46"/>
      <c r="ST347" s="46"/>
      <c r="SU347" s="46"/>
      <c r="SV347" s="46"/>
      <c r="SW347" s="46"/>
      <c r="SX347" s="46"/>
      <c r="SY347" s="46"/>
      <c r="SZ347" s="46"/>
      <c r="TA347" s="46"/>
      <c r="TB347" s="46"/>
      <c r="TC347" s="46"/>
      <c r="TD347" s="46"/>
      <c r="TE347" s="46"/>
      <c r="TF347" s="46"/>
      <c r="TG347" s="46"/>
      <c r="TH347" s="46"/>
      <c r="TI347" s="46"/>
      <c r="TJ347" s="46"/>
      <c r="TK347" s="46"/>
      <c r="TL347" s="46"/>
      <c r="TM347" s="46"/>
      <c r="TN347" s="46"/>
      <c r="TO347" s="46"/>
      <c r="TP347" s="46"/>
      <c r="TQ347" s="46"/>
      <c r="TR347" s="46"/>
      <c r="TS347" s="46"/>
      <c r="TT347" s="46"/>
      <c r="TU347" s="46"/>
      <c r="TV347" s="46"/>
      <c r="TW347" s="46"/>
      <c r="TX347" s="46"/>
      <c r="TY347" s="46"/>
      <c r="TZ347" s="46"/>
      <c r="UA347" s="46"/>
      <c r="UB347" s="46"/>
      <c r="UC347" s="46"/>
      <c r="UD347" s="46"/>
      <c r="UE347" s="46"/>
      <c r="UF347" s="46"/>
      <c r="UG347" s="46"/>
      <c r="UH347" s="46"/>
      <c r="UI347" s="46"/>
      <c r="UJ347" s="46"/>
      <c r="UK347" s="46"/>
      <c r="UL347" s="46"/>
      <c r="UM347" s="46"/>
      <c r="UN347" s="46"/>
      <c r="UO347" s="46"/>
      <c r="UP347" s="46"/>
      <c r="UQ347" s="46"/>
      <c r="UR347" s="46"/>
      <c r="US347" s="46"/>
      <c r="UT347" s="46"/>
      <c r="UU347" s="46"/>
      <c r="UV347" s="46"/>
      <c r="UW347" s="46"/>
      <c r="UX347" s="46"/>
      <c r="UY347" s="46"/>
      <c r="UZ347" s="46"/>
      <c r="VA347" s="46"/>
      <c r="VB347" s="46"/>
      <c r="VC347" s="46"/>
      <c r="VD347" s="46"/>
      <c r="VE347" s="46"/>
      <c r="VF347" s="46"/>
      <c r="VG347" s="46"/>
      <c r="VH347" s="46"/>
      <c r="VI347" s="46"/>
      <c r="VJ347" s="46"/>
      <c r="VK347" s="46"/>
      <c r="VL347" s="46"/>
      <c r="VM347" s="46"/>
      <c r="VN347" s="46"/>
      <c r="VO347" s="46"/>
      <c r="VP347" s="46"/>
      <c r="VQ347" s="46"/>
      <c r="VR347" s="46"/>
      <c r="VS347" s="46"/>
      <c r="VT347" s="46"/>
      <c r="VU347" s="46"/>
      <c r="VV347" s="46"/>
      <c r="VW347" s="46"/>
      <c r="VX347" s="46"/>
      <c r="VY347" s="46"/>
      <c r="VZ347" s="46"/>
      <c r="WA347" s="46"/>
      <c r="WB347" s="46"/>
      <c r="WC347" s="46"/>
      <c r="WD347" s="46"/>
      <c r="WE347" s="46"/>
      <c r="WF347" s="46"/>
      <c r="WG347" s="46"/>
      <c r="WH347" s="46"/>
      <c r="WI347" s="46"/>
      <c r="WJ347" s="46"/>
      <c r="WK347" s="46"/>
      <c r="WL347" s="46"/>
      <c r="WM347" s="46"/>
      <c r="WN347" s="46"/>
      <c r="WO347" s="46"/>
      <c r="WP347" s="46"/>
      <c r="WQ347" s="46"/>
      <c r="WR347" s="46"/>
      <c r="WS347" s="46"/>
      <c r="WT347" s="46"/>
      <c r="WU347" s="46"/>
      <c r="WV347" s="46"/>
      <c r="WW347" s="46"/>
      <c r="WX347" s="46"/>
      <c r="WY347" s="46"/>
      <c r="WZ347" s="46"/>
      <c r="XA347" s="46"/>
      <c r="XB347" s="46"/>
      <c r="XC347" s="46"/>
      <c r="XD347" s="46"/>
      <c r="XE347" s="46"/>
      <c r="XF347" s="46"/>
      <c r="XG347" s="46"/>
      <c r="XH347" s="46"/>
      <c r="XI347" s="46"/>
      <c r="XJ347" s="46"/>
      <c r="XK347" s="46"/>
      <c r="XL347" s="46"/>
      <c r="XM347" s="46"/>
      <c r="XN347" s="46"/>
      <c r="XO347" s="46"/>
      <c r="XP347" s="46"/>
      <c r="XQ347" s="46"/>
      <c r="XR347" s="46"/>
      <c r="XS347" s="46"/>
      <c r="XT347" s="46"/>
      <c r="XU347" s="46"/>
      <c r="XV347" s="46"/>
      <c r="XW347" s="46"/>
      <c r="XX347" s="46"/>
      <c r="XY347" s="46"/>
      <c r="XZ347" s="46"/>
      <c r="YA347" s="46"/>
      <c r="YB347" s="46"/>
      <c r="YC347" s="46"/>
      <c r="YD347" s="46"/>
      <c r="YE347" s="46"/>
      <c r="YF347" s="46"/>
      <c r="YG347" s="46"/>
      <c r="YH347" s="46"/>
      <c r="YI347" s="46"/>
      <c r="YJ347" s="46"/>
      <c r="YK347" s="46"/>
      <c r="YL347" s="46"/>
      <c r="YM347" s="46"/>
      <c r="YN347" s="46"/>
      <c r="YO347" s="46"/>
      <c r="YP347" s="46"/>
      <c r="YQ347" s="46"/>
      <c r="YR347" s="46"/>
      <c r="YS347" s="46"/>
      <c r="YT347" s="46"/>
      <c r="YU347" s="46"/>
      <c r="YV347" s="46"/>
      <c r="YW347" s="46"/>
      <c r="YX347" s="46"/>
      <c r="YY347" s="46"/>
      <c r="YZ347" s="46"/>
      <c r="ZA347" s="46"/>
      <c r="ZB347" s="46"/>
      <c r="ZC347" s="46"/>
      <c r="ZD347" s="46"/>
      <c r="ZE347" s="46"/>
      <c r="ZF347" s="46"/>
      <c r="ZG347" s="46"/>
      <c r="ZH347" s="46"/>
      <c r="ZI347" s="46"/>
      <c r="ZJ347" s="46"/>
      <c r="ZK347" s="46"/>
      <c r="ZL347" s="46"/>
      <c r="ZM347" s="46"/>
      <c r="ZN347" s="46"/>
      <c r="ZO347" s="46"/>
      <c r="ZP347" s="46"/>
      <c r="ZQ347" s="46"/>
      <c r="ZR347" s="46"/>
      <c r="ZS347" s="46"/>
      <c r="ZT347" s="46"/>
      <c r="ZU347" s="46"/>
      <c r="ZV347" s="46"/>
      <c r="ZW347" s="46"/>
      <c r="ZX347" s="46"/>
      <c r="ZY347" s="46"/>
      <c r="ZZ347" s="46"/>
      <c r="AAA347" s="46"/>
      <c r="AAB347" s="46"/>
      <c r="AAC347" s="46"/>
      <c r="AAD347" s="46"/>
      <c r="AAE347" s="46"/>
      <c r="AAF347" s="46"/>
      <c r="AAG347" s="46"/>
      <c r="AAH347" s="46"/>
      <c r="AAI347" s="46"/>
      <c r="AAJ347" s="46"/>
      <c r="AAK347" s="46"/>
      <c r="AAL347" s="46"/>
      <c r="AAM347" s="46"/>
      <c r="AAN347" s="46"/>
      <c r="AAO347" s="46"/>
      <c r="AAP347" s="46"/>
      <c r="AAQ347" s="46"/>
      <c r="AAR347" s="46"/>
      <c r="AAS347" s="46"/>
      <c r="AAT347" s="46"/>
      <c r="AAU347" s="46"/>
      <c r="AAV347" s="46"/>
      <c r="AAW347" s="46"/>
      <c r="AAX347" s="46"/>
      <c r="AAY347" s="46"/>
      <c r="AAZ347" s="46"/>
      <c r="ABA347" s="46"/>
      <c r="ABB347" s="46"/>
      <c r="ABC347" s="46"/>
      <c r="ABD347" s="46"/>
      <c r="ABE347" s="46"/>
      <c r="ABF347" s="46"/>
      <c r="ABG347" s="46"/>
      <c r="ABH347" s="46"/>
      <c r="ABI347" s="46"/>
      <c r="ABJ347" s="46"/>
      <c r="ABK347" s="46"/>
      <c r="ABL347" s="46"/>
      <c r="ABM347" s="46"/>
      <c r="ABN347" s="46"/>
      <c r="ABO347" s="46"/>
      <c r="ABP347" s="46"/>
      <c r="ABQ347" s="46"/>
      <c r="ABR347" s="46"/>
      <c r="ABS347" s="46"/>
      <c r="ABT347" s="46"/>
      <c r="ABU347" s="46"/>
      <c r="ABV347" s="46"/>
      <c r="ABW347" s="46"/>
      <c r="ABX347" s="46"/>
      <c r="ABY347" s="46"/>
      <c r="ABZ347" s="46"/>
      <c r="ACA347" s="46"/>
      <c r="ACB347" s="46"/>
      <c r="ACC347" s="46"/>
      <c r="ACD347" s="46"/>
      <c r="ACE347" s="46"/>
      <c r="ACF347" s="46"/>
      <c r="ACG347" s="46"/>
      <c r="ACH347" s="46"/>
      <c r="ACI347" s="46"/>
      <c r="ACJ347" s="46"/>
      <c r="ACK347" s="46"/>
      <c r="ACL347" s="46"/>
      <c r="ACM347" s="46"/>
      <c r="ACN347" s="46"/>
      <c r="ACO347" s="46"/>
      <c r="ACP347" s="46"/>
      <c r="ACQ347" s="46"/>
      <c r="ACR347" s="46"/>
      <c r="ACS347" s="46"/>
      <c r="ACT347" s="46"/>
      <c r="ACU347" s="46"/>
      <c r="ACV347" s="46"/>
      <c r="ACW347" s="46"/>
      <c r="ACX347" s="46"/>
      <c r="ACY347" s="46"/>
      <c r="ACZ347" s="46"/>
      <c r="ADA347" s="46"/>
      <c r="ADB347" s="46"/>
      <c r="ADC347" s="46"/>
      <c r="ADD347" s="46"/>
      <c r="ADE347" s="46"/>
      <c r="ADF347" s="46"/>
      <c r="ADG347" s="46"/>
      <c r="ADH347" s="46"/>
      <c r="ADI347" s="46"/>
      <c r="ADJ347" s="46"/>
      <c r="ADK347" s="46"/>
      <c r="ADL347" s="46"/>
      <c r="ADM347" s="46"/>
      <c r="ADN347" s="46"/>
      <c r="ADO347" s="46"/>
      <c r="ADP347" s="46"/>
    </row>
    <row r="348" spans="3:796" x14ac:dyDescent="0.4">
      <c r="C348" s="62"/>
      <c r="D348" s="42">
        <f>(1/$D$5)*学習!M46</f>
        <v>3.9215686274509803E-3</v>
      </c>
      <c r="I348" s="63">
        <v>337</v>
      </c>
      <c r="J348" s="44">
        <v>5.5235836524454678E-2</v>
      </c>
      <c r="K348" s="44">
        <v>4.8930434972860232E-2</v>
      </c>
      <c r="L348" s="44">
        <v>2.5622605900512553E-2</v>
      </c>
      <c r="M348" s="44">
        <v>3.3047594073668668E-2</v>
      </c>
      <c r="N348" s="44">
        <v>8.1210298009197129E-2</v>
      </c>
      <c r="O348" s="44">
        <v>2.9013366637538573E-4</v>
      </c>
      <c r="P348" s="44">
        <v>-0.11010421851250439</v>
      </c>
      <c r="Q348" s="44">
        <v>-3.0961018871375614E-2</v>
      </c>
      <c r="R348" s="44">
        <v>-0.16874485967392491</v>
      </c>
      <c r="S348" s="44">
        <v>0.1542078178803005</v>
      </c>
      <c r="T348" s="44">
        <v>-5.7221343102951946E-2</v>
      </c>
      <c r="U348" s="44">
        <v>-8.5502945271765468E-2</v>
      </c>
      <c r="V348" s="44">
        <v>-4.2889283507291348E-2</v>
      </c>
      <c r="W348" s="44">
        <v>-4.1386693339156552E-2</v>
      </c>
      <c r="X348" s="44">
        <v>-0.127489452399107</v>
      </c>
      <c r="Y348" s="44">
        <v>-6.8385431404392433E-2</v>
      </c>
      <c r="Z348" s="44">
        <v>6.0247933274419567E-2</v>
      </c>
      <c r="AA348" s="44">
        <v>-6.6143560928560927E-2</v>
      </c>
      <c r="AB348" s="44">
        <v>-7.614440081709908E-3</v>
      </c>
      <c r="AC348" s="44">
        <v>-6.7885813020420002E-2</v>
      </c>
      <c r="AD348" s="44">
        <v>-0.11550898721435766</v>
      </c>
      <c r="AE348" s="44">
        <v>0.22423278906916999</v>
      </c>
      <c r="AF348" s="44">
        <v>-0.23102626441158133</v>
      </c>
      <c r="AG348" s="44">
        <v>-6.6534917326535006E-2</v>
      </c>
      <c r="AH348" s="44">
        <v>-3.4463722524265376E-2</v>
      </c>
      <c r="AI348" s="44">
        <v>-8.2542245975962061E-2</v>
      </c>
      <c r="AJ348" s="44">
        <v>-0.15298631200401505</v>
      </c>
      <c r="AK348" s="44">
        <v>-9.6552089623261908E-2</v>
      </c>
      <c r="AL348" s="44">
        <v>4.8312068586672481E-2</v>
      </c>
      <c r="AM348" s="44">
        <v>0.15107881577412541</v>
      </c>
      <c r="AN348" s="44">
        <v>-0.15510114894768481</v>
      </c>
      <c r="AO348" s="44">
        <v>0.12617244590194279</v>
      </c>
      <c r="AP348" s="44">
        <v>2.1536062293567745E-2</v>
      </c>
      <c r="AQ348" s="44">
        <v>-4.1892163590917571E-3</v>
      </c>
      <c r="AR348" s="44">
        <v>-9.6173320623145556E-2</v>
      </c>
      <c r="AS348" s="44">
        <v>-8.1180773959405025E-2</v>
      </c>
      <c r="AT348" s="44">
        <v>-0.11802753125667287</v>
      </c>
      <c r="AU348" s="44">
        <v>4.6798060399436174E-2</v>
      </c>
      <c r="AV348" s="44">
        <v>-0.10432351960595647</v>
      </c>
      <c r="AW348" s="44">
        <v>-3.6907620895043278E-2</v>
      </c>
      <c r="AX348" s="44">
        <v>-7.6005698353331805E-2</v>
      </c>
      <c r="AY348" s="44">
        <v>-1.5895301540557467E-3</v>
      </c>
      <c r="AZ348" s="44">
        <v>-0.1418303476147014</v>
      </c>
      <c r="BA348" s="44">
        <v>-4.1051983269643662E-2</v>
      </c>
      <c r="BB348" s="44">
        <v>4.1766262533379983E-3</v>
      </c>
      <c r="BC348" s="44">
        <v>0.10150529072187081</v>
      </c>
      <c r="BD348" s="44">
        <v>-2.5141076855734714E-2</v>
      </c>
      <c r="BE348" s="44">
        <v>8.2626983493584813E-2</v>
      </c>
      <c r="BF348" s="44">
        <v>-0.13965906950643261</v>
      </c>
      <c r="BG348" s="44">
        <v>5.452520067756441E-2</v>
      </c>
      <c r="BH348" s="44">
        <v>-2.0886883308896293E-4</v>
      </c>
      <c r="BI348" s="44">
        <v>-0.14997899104299109</v>
      </c>
      <c r="BJ348" s="44">
        <v>0.11322256429008194</v>
      </c>
      <c r="BK348" s="44">
        <v>-1.4286058094406808E-2</v>
      </c>
      <c r="BL348" s="44">
        <v>-2.9114232177865511E-2</v>
      </c>
      <c r="BM348" s="44">
        <v>3.0753230459308049E-2</v>
      </c>
      <c r="BN348" s="44">
        <v>-0.18906183245912819</v>
      </c>
      <c r="BO348" s="44">
        <v>0.1164864990904473</v>
      </c>
      <c r="BP348" s="44">
        <v>0.10841326504386542</v>
      </c>
      <c r="BQ348" s="44">
        <v>0.13152988855350997</v>
      </c>
      <c r="BR348" s="44">
        <v>-9.8232027631497618E-2</v>
      </c>
      <c r="BS348" s="44">
        <v>-5.3151538764012164E-2</v>
      </c>
      <c r="BT348" s="44">
        <v>4.7711682110284523E-2</v>
      </c>
      <c r="BU348" s="44">
        <v>-0.20555145455433368</v>
      </c>
      <c r="BV348" s="44">
        <v>4.8750703498085066E-2</v>
      </c>
      <c r="BW348" s="44">
        <v>0.19714610658822224</v>
      </c>
      <c r="BX348" s="44">
        <v>-3.7130799650966356E-2</v>
      </c>
      <c r="BY348" s="44">
        <v>3.1158110211540434E-2</v>
      </c>
      <c r="BZ348" s="44">
        <v>4.6714286208903971E-2</v>
      </c>
      <c r="CA348" s="44">
        <v>-8.7034233681918954E-2</v>
      </c>
      <c r="CB348" s="44">
        <v>4.3759966051812184E-2</v>
      </c>
      <c r="CC348" s="44">
        <v>-2.047152373538183E-2</v>
      </c>
      <c r="CD348" s="44">
        <v>-2.0478251172803937E-2</v>
      </c>
      <c r="CE348" s="44">
        <v>3.3196884053659122E-2</v>
      </c>
      <c r="CF348" s="44">
        <v>8.861316964686354E-2</v>
      </c>
      <c r="CG348" s="44">
        <v>-4.1946403500579446E-2</v>
      </c>
      <c r="CH348" s="44">
        <v>-4.3881687965959072E-2</v>
      </c>
      <c r="CI348" s="44">
        <v>3.0461097390283447E-2</v>
      </c>
      <c r="CJ348" s="44">
        <v>-3.7910030306869826E-2</v>
      </c>
      <c r="CK348" s="44">
        <v>0.10076565189992288</v>
      </c>
      <c r="CL348" s="44">
        <v>5.8709472868495906E-2</v>
      </c>
      <c r="CM348" s="44">
        <v>0.13300642538889826</v>
      </c>
      <c r="CN348" s="44">
        <v>-9.86057328260561E-3</v>
      </c>
      <c r="CO348" s="44">
        <v>0.1362602156485887</v>
      </c>
      <c r="CP348" s="44">
        <v>1.7508571952877892E-2</v>
      </c>
      <c r="CQ348" s="44">
        <v>-0.13294455027058627</v>
      </c>
      <c r="CR348" s="44">
        <v>3.1012446666506155E-2</v>
      </c>
      <c r="CS348" s="44">
        <v>0.16330206663621058</v>
      </c>
      <c r="CT348" s="44">
        <v>4.7825189536470442E-2</v>
      </c>
      <c r="CU348" s="44">
        <v>5.0593818989886588E-2</v>
      </c>
      <c r="CV348" s="44">
        <v>8.826913564174492E-2</v>
      </c>
      <c r="CW348" s="44">
        <v>0.21335940783884347</v>
      </c>
      <c r="CX348" s="44">
        <v>-5.1828817732916976E-2</v>
      </c>
      <c r="CY348" s="44">
        <v>-6.247627232163535E-2</v>
      </c>
      <c r="CZ348" s="44">
        <v>6.4484713250008166E-2</v>
      </c>
      <c r="DA348" s="44">
        <v>9.8877501879512178E-2</v>
      </c>
      <c r="DB348" s="44">
        <v>-3.5653794806803668E-2</v>
      </c>
      <c r="DC348" s="44">
        <v>6.5618431599471325E-2</v>
      </c>
      <c r="DD348" s="44">
        <v>3.4769538585913813E-2</v>
      </c>
      <c r="DE348" s="44">
        <v>-0.19841260149050999</v>
      </c>
      <c r="DF348" s="46"/>
      <c r="DG348" s="46"/>
      <c r="DH348" s="46"/>
      <c r="DI348" s="46"/>
      <c r="DJ348" s="46"/>
      <c r="DK348" s="46"/>
      <c r="DL348" s="46"/>
      <c r="DM348" s="46"/>
      <c r="DN348" s="46"/>
      <c r="DO348" s="46"/>
      <c r="DP348" s="46"/>
      <c r="DQ348" s="46"/>
      <c r="DR348" s="46"/>
      <c r="DS348" s="46"/>
      <c r="DT348" s="46"/>
      <c r="DU348" s="46"/>
      <c r="DV348" s="46"/>
      <c r="DW348" s="46"/>
      <c r="DX348" s="46"/>
      <c r="DY348" s="46"/>
      <c r="DZ348" s="46"/>
      <c r="EA348" s="46"/>
      <c r="EB348" s="46"/>
      <c r="EC348" s="46"/>
      <c r="ED348" s="46"/>
      <c r="EE348" s="46"/>
      <c r="EF348" s="46"/>
      <c r="EG348" s="46"/>
      <c r="EH348" s="46"/>
      <c r="EI348" s="46"/>
      <c r="EJ348" s="46"/>
      <c r="EK348" s="46"/>
      <c r="EL348" s="46"/>
      <c r="EM348" s="46"/>
      <c r="EN348" s="46"/>
      <c r="EO348" s="46"/>
      <c r="EP348" s="46"/>
      <c r="EQ348" s="46"/>
      <c r="ER348" s="46"/>
      <c r="ES348" s="46"/>
      <c r="ET348" s="46"/>
      <c r="EU348" s="46"/>
      <c r="EV348" s="46"/>
      <c r="EW348" s="46"/>
      <c r="EX348" s="46"/>
      <c r="EY348" s="46"/>
      <c r="EZ348" s="46"/>
      <c r="FA348" s="46"/>
      <c r="FB348" s="46"/>
      <c r="FC348" s="46"/>
      <c r="FD348" s="46"/>
      <c r="FE348" s="46"/>
      <c r="FF348" s="46"/>
      <c r="FG348" s="46"/>
      <c r="FH348" s="46"/>
      <c r="FI348" s="46"/>
      <c r="FJ348" s="46"/>
      <c r="FK348" s="46"/>
      <c r="FL348" s="46"/>
      <c r="FM348" s="46"/>
      <c r="FN348" s="46"/>
      <c r="FO348" s="46"/>
      <c r="FP348" s="46"/>
      <c r="FQ348" s="46"/>
      <c r="FR348" s="46"/>
      <c r="FS348" s="46"/>
      <c r="FT348" s="46"/>
      <c r="FU348" s="46"/>
      <c r="FV348" s="46"/>
      <c r="FW348" s="46"/>
      <c r="FX348" s="46"/>
      <c r="FY348" s="46"/>
      <c r="FZ348" s="46"/>
      <c r="GA348" s="46"/>
      <c r="GB348" s="46"/>
      <c r="GC348" s="46"/>
      <c r="GD348" s="46"/>
      <c r="GE348" s="46"/>
      <c r="GF348" s="46"/>
      <c r="GG348" s="46"/>
      <c r="GH348" s="46"/>
      <c r="GI348" s="46"/>
      <c r="GJ348" s="46"/>
      <c r="GK348" s="46"/>
      <c r="GL348" s="46"/>
      <c r="GM348" s="46"/>
      <c r="GN348" s="46"/>
      <c r="GO348" s="46"/>
      <c r="GP348" s="46"/>
      <c r="GQ348" s="46"/>
      <c r="GR348" s="46"/>
      <c r="GS348" s="46"/>
      <c r="GT348" s="46"/>
      <c r="GU348" s="46"/>
      <c r="GV348" s="46"/>
      <c r="GW348" s="46"/>
      <c r="GX348" s="46"/>
      <c r="GY348" s="46"/>
      <c r="GZ348" s="46"/>
      <c r="HA348" s="46"/>
      <c r="HB348" s="46"/>
      <c r="HC348" s="46"/>
      <c r="HD348" s="46"/>
      <c r="HE348" s="46"/>
      <c r="HF348" s="46"/>
      <c r="HG348" s="46"/>
      <c r="HH348" s="46"/>
      <c r="HI348" s="46"/>
      <c r="HJ348" s="46"/>
      <c r="HK348" s="46"/>
      <c r="HL348" s="46"/>
      <c r="HM348" s="46"/>
      <c r="HN348" s="46"/>
      <c r="HO348" s="46"/>
      <c r="HP348" s="46"/>
      <c r="HQ348" s="46"/>
      <c r="HR348" s="46"/>
      <c r="HS348" s="46"/>
      <c r="HT348" s="46"/>
      <c r="HU348" s="46"/>
      <c r="HV348" s="46"/>
      <c r="HW348" s="46"/>
      <c r="HX348" s="46"/>
      <c r="HY348" s="46"/>
      <c r="HZ348" s="46"/>
      <c r="IA348" s="46"/>
      <c r="IB348" s="46"/>
      <c r="IC348" s="46"/>
      <c r="ID348" s="46"/>
      <c r="IE348" s="46"/>
      <c r="IF348" s="46"/>
      <c r="IG348" s="46"/>
      <c r="IH348" s="46"/>
      <c r="II348" s="46"/>
      <c r="IJ348" s="46"/>
      <c r="IK348" s="46"/>
      <c r="IL348" s="46"/>
      <c r="IM348" s="46"/>
      <c r="IN348" s="46"/>
      <c r="IO348" s="46"/>
      <c r="IP348" s="46"/>
      <c r="IQ348" s="46"/>
      <c r="IR348" s="46"/>
      <c r="IS348" s="46"/>
      <c r="IT348" s="46"/>
      <c r="IU348" s="46"/>
      <c r="IV348" s="46"/>
      <c r="IW348" s="46"/>
      <c r="IX348" s="46"/>
      <c r="IY348" s="46"/>
      <c r="IZ348" s="46"/>
      <c r="JA348" s="46"/>
      <c r="JB348" s="46"/>
      <c r="JC348" s="46"/>
      <c r="JD348" s="46"/>
      <c r="JE348" s="46"/>
      <c r="JF348" s="46"/>
      <c r="JG348" s="46"/>
      <c r="JH348" s="46"/>
      <c r="JI348" s="46"/>
      <c r="JJ348" s="46"/>
      <c r="JK348" s="46"/>
      <c r="JL348" s="46"/>
      <c r="JM348" s="46"/>
      <c r="JN348" s="46"/>
      <c r="JO348" s="46"/>
      <c r="JP348" s="46"/>
      <c r="JQ348" s="46"/>
      <c r="JR348" s="46"/>
      <c r="JS348" s="46"/>
      <c r="JT348" s="46"/>
      <c r="JU348" s="46"/>
      <c r="JV348" s="46"/>
      <c r="JW348" s="46"/>
      <c r="JX348" s="46"/>
      <c r="JY348" s="46"/>
      <c r="JZ348" s="46"/>
      <c r="KA348" s="46"/>
      <c r="KB348" s="46"/>
      <c r="KC348" s="46"/>
      <c r="KD348" s="46"/>
      <c r="KE348" s="46"/>
      <c r="KF348" s="46"/>
      <c r="KG348" s="46"/>
      <c r="KH348" s="46"/>
      <c r="KI348" s="46"/>
      <c r="KJ348" s="46"/>
      <c r="KK348" s="46"/>
      <c r="KL348" s="46"/>
      <c r="KM348" s="46"/>
      <c r="KN348" s="46"/>
      <c r="KO348" s="46"/>
      <c r="KP348" s="46"/>
      <c r="KQ348" s="46"/>
      <c r="KR348" s="46"/>
      <c r="KS348" s="46"/>
      <c r="KT348" s="46"/>
      <c r="KU348" s="46"/>
      <c r="KV348" s="46"/>
      <c r="KW348" s="46"/>
      <c r="KX348" s="46"/>
      <c r="KY348" s="46"/>
      <c r="KZ348" s="46"/>
      <c r="LA348" s="46"/>
      <c r="LB348" s="46"/>
      <c r="LC348" s="46"/>
      <c r="LD348" s="46"/>
      <c r="LE348" s="46"/>
      <c r="LF348" s="46"/>
      <c r="LG348" s="46"/>
      <c r="LH348" s="46"/>
      <c r="LI348" s="46"/>
      <c r="LJ348" s="46"/>
      <c r="LK348" s="46"/>
      <c r="LL348" s="46"/>
      <c r="LM348" s="46"/>
      <c r="LN348" s="46"/>
      <c r="LO348" s="46"/>
      <c r="LP348" s="46"/>
      <c r="LQ348" s="46"/>
      <c r="LR348" s="46"/>
      <c r="LS348" s="46"/>
      <c r="LT348" s="46"/>
      <c r="LU348" s="46"/>
      <c r="LV348" s="46"/>
      <c r="LW348" s="46"/>
      <c r="LX348" s="46"/>
      <c r="LY348" s="46"/>
      <c r="LZ348" s="46"/>
      <c r="MA348" s="46"/>
      <c r="MB348" s="46"/>
      <c r="MC348" s="46"/>
      <c r="MD348" s="46"/>
      <c r="ME348" s="46"/>
      <c r="MF348" s="46"/>
      <c r="MG348" s="46"/>
      <c r="MH348" s="46"/>
      <c r="MI348" s="46"/>
      <c r="MJ348" s="46"/>
      <c r="MK348" s="46"/>
      <c r="ML348" s="46"/>
      <c r="MM348" s="46"/>
      <c r="MN348" s="46"/>
      <c r="MO348" s="46"/>
      <c r="MP348" s="46"/>
      <c r="MQ348" s="46"/>
      <c r="MR348" s="46"/>
      <c r="MS348" s="46"/>
      <c r="MT348" s="46"/>
      <c r="MU348" s="46"/>
      <c r="MV348" s="46"/>
      <c r="MW348" s="46"/>
      <c r="MX348" s="46"/>
      <c r="MY348" s="46"/>
      <c r="MZ348" s="46"/>
      <c r="NA348" s="46"/>
      <c r="NB348" s="46"/>
      <c r="NC348" s="46"/>
      <c r="ND348" s="46"/>
      <c r="NE348" s="46"/>
      <c r="NF348" s="46"/>
      <c r="NG348" s="46"/>
      <c r="NH348" s="46"/>
      <c r="NI348" s="46"/>
      <c r="NJ348" s="46"/>
      <c r="NK348" s="46"/>
      <c r="NL348" s="46"/>
      <c r="NM348" s="46"/>
      <c r="NN348" s="46"/>
      <c r="NO348" s="46"/>
      <c r="NP348" s="46"/>
      <c r="NQ348" s="46"/>
      <c r="NR348" s="46"/>
      <c r="NS348" s="46"/>
      <c r="NT348" s="46"/>
      <c r="NU348" s="46"/>
      <c r="NV348" s="46"/>
      <c r="NW348" s="46"/>
      <c r="NX348" s="46"/>
      <c r="NY348" s="46"/>
      <c r="NZ348" s="46"/>
      <c r="OA348" s="46"/>
      <c r="OB348" s="46"/>
      <c r="OC348" s="46"/>
      <c r="OD348" s="46"/>
      <c r="OE348" s="46"/>
      <c r="OF348" s="46"/>
      <c r="OG348" s="46"/>
      <c r="OH348" s="46"/>
      <c r="OI348" s="46"/>
      <c r="OJ348" s="46"/>
      <c r="OK348" s="46"/>
      <c r="OL348" s="46"/>
      <c r="OM348" s="46"/>
      <c r="ON348" s="46"/>
      <c r="OO348" s="46"/>
      <c r="OP348" s="46"/>
      <c r="OQ348" s="46"/>
      <c r="OR348" s="46"/>
      <c r="OS348" s="46"/>
      <c r="OT348" s="46"/>
      <c r="OU348" s="46"/>
      <c r="OV348" s="46"/>
      <c r="OW348" s="46"/>
      <c r="OX348" s="46"/>
      <c r="OY348" s="46"/>
      <c r="OZ348" s="46"/>
      <c r="PA348" s="46"/>
      <c r="PB348" s="46"/>
      <c r="PC348" s="46"/>
      <c r="PD348" s="46"/>
      <c r="PE348" s="46"/>
      <c r="PF348" s="46"/>
      <c r="PG348" s="46"/>
      <c r="PH348" s="46"/>
      <c r="PI348" s="46"/>
      <c r="PJ348" s="46"/>
      <c r="PK348" s="46"/>
      <c r="PL348" s="46"/>
      <c r="PM348" s="46"/>
      <c r="PN348" s="46"/>
      <c r="PO348" s="46"/>
      <c r="PP348" s="46"/>
      <c r="PQ348" s="46"/>
      <c r="PR348" s="46"/>
      <c r="PS348" s="46"/>
      <c r="PT348" s="46"/>
      <c r="PU348" s="46"/>
      <c r="PV348" s="46"/>
      <c r="PW348" s="46"/>
      <c r="PX348" s="46"/>
      <c r="PY348" s="46"/>
      <c r="PZ348" s="46"/>
      <c r="QA348" s="46"/>
      <c r="QB348" s="46"/>
      <c r="QC348" s="46"/>
      <c r="QD348" s="46"/>
      <c r="QE348" s="46"/>
      <c r="QF348" s="46"/>
      <c r="QG348" s="46"/>
      <c r="QH348" s="46"/>
      <c r="QI348" s="46"/>
      <c r="QJ348" s="46"/>
      <c r="QK348" s="46"/>
      <c r="QL348" s="46"/>
      <c r="QM348" s="46"/>
      <c r="QN348" s="46"/>
      <c r="QO348" s="46"/>
      <c r="QP348" s="46"/>
      <c r="QQ348" s="46"/>
      <c r="QR348" s="46"/>
      <c r="QS348" s="46"/>
      <c r="QT348" s="46"/>
      <c r="QU348" s="46"/>
      <c r="QV348" s="46"/>
      <c r="QW348" s="46"/>
      <c r="QX348" s="46"/>
      <c r="QY348" s="46"/>
      <c r="QZ348" s="46"/>
      <c r="RA348" s="46"/>
      <c r="RB348" s="46"/>
      <c r="RC348" s="46"/>
      <c r="RD348" s="46"/>
      <c r="RE348" s="46"/>
      <c r="RF348" s="46"/>
      <c r="RG348" s="46"/>
      <c r="RH348" s="46"/>
      <c r="RI348" s="46"/>
      <c r="RJ348" s="46"/>
      <c r="RK348" s="46"/>
      <c r="RL348" s="46"/>
      <c r="RM348" s="46"/>
      <c r="RN348" s="46"/>
      <c r="RO348" s="46"/>
      <c r="RP348" s="46"/>
      <c r="RQ348" s="46"/>
      <c r="RR348" s="46"/>
      <c r="RS348" s="46"/>
      <c r="RT348" s="46"/>
      <c r="RU348" s="46"/>
      <c r="RV348" s="46"/>
      <c r="RW348" s="46"/>
      <c r="RX348" s="46"/>
      <c r="RY348" s="46"/>
      <c r="RZ348" s="46"/>
      <c r="SA348" s="46"/>
      <c r="SB348" s="46"/>
      <c r="SC348" s="46"/>
      <c r="SD348" s="46"/>
      <c r="SE348" s="46"/>
      <c r="SF348" s="46"/>
      <c r="SG348" s="46"/>
      <c r="SH348" s="46"/>
      <c r="SI348" s="46"/>
      <c r="SJ348" s="46"/>
      <c r="SK348" s="46"/>
      <c r="SL348" s="46"/>
      <c r="SM348" s="46"/>
      <c r="SN348" s="46"/>
      <c r="SO348" s="46"/>
      <c r="SP348" s="46"/>
      <c r="SQ348" s="46"/>
      <c r="SR348" s="46"/>
      <c r="SS348" s="46"/>
      <c r="ST348" s="46"/>
      <c r="SU348" s="46"/>
      <c r="SV348" s="46"/>
      <c r="SW348" s="46"/>
      <c r="SX348" s="46"/>
      <c r="SY348" s="46"/>
      <c r="SZ348" s="46"/>
      <c r="TA348" s="46"/>
      <c r="TB348" s="46"/>
      <c r="TC348" s="46"/>
      <c r="TD348" s="46"/>
      <c r="TE348" s="46"/>
      <c r="TF348" s="46"/>
      <c r="TG348" s="46"/>
      <c r="TH348" s="46"/>
      <c r="TI348" s="46"/>
      <c r="TJ348" s="46"/>
      <c r="TK348" s="46"/>
      <c r="TL348" s="46"/>
      <c r="TM348" s="46"/>
      <c r="TN348" s="46"/>
      <c r="TO348" s="46"/>
      <c r="TP348" s="46"/>
      <c r="TQ348" s="46"/>
      <c r="TR348" s="46"/>
      <c r="TS348" s="46"/>
      <c r="TT348" s="46"/>
      <c r="TU348" s="46"/>
      <c r="TV348" s="46"/>
      <c r="TW348" s="46"/>
      <c r="TX348" s="46"/>
      <c r="TY348" s="46"/>
      <c r="TZ348" s="46"/>
      <c r="UA348" s="46"/>
      <c r="UB348" s="46"/>
      <c r="UC348" s="46"/>
      <c r="UD348" s="46"/>
      <c r="UE348" s="46"/>
      <c r="UF348" s="46"/>
      <c r="UG348" s="46"/>
      <c r="UH348" s="46"/>
      <c r="UI348" s="46"/>
      <c r="UJ348" s="46"/>
      <c r="UK348" s="46"/>
      <c r="UL348" s="46"/>
      <c r="UM348" s="46"/>
      <c r="UN348" s="46"/>
      <c r="UO348" s="46"/>
      <c r="UP348" s="46"/>
      <c r="UQ348" s="46"/>
      <c r="UR348" s="46"/>
      <c r="US348" s="46"/>
      <c r="UT348" s="46"/>
      <c r="UU348" s="46"/>
      <c r="UV348" s="46"/>
      <c r="UW348" s="46"/>
      <c r="UX348" s="46"/>
      <c r="UY348" s="46"/>
      <c r="UZ348" s="46"/>
      <c r="VA348" s="46"/>
      <c r="VB348" s="46"/>
      <c r="VC348" s="46"/>
      <c r="VD348" s="46"/>
      <c r="VE348" s="46"/>
      <c r="VF348" s="46"/>
      <c r="VG348" s="46"/>
      <c r="VH348" s="46"/>
      <c r="VI348" s="46"/>
      <c r="VJ348" s="46"/>
      <c r="VK348" s="46"/>
      <c r="VL348" s="46"/>
      <c r="VM348" s="46"/>
      <c r="VN348" s="46"/>
      <c r="VO348" s="46"/>
      <c r="VP348" s="46"/>
      <c r="VQ348" s="46"/>
      <c r="VR348" s="46"/>
      <c r="VS348" s="46"/>
      <c r="VT348" s="46"/>
      <c r="VU348" s="46"/>
      <c r="VV348" s="46"/>
      <c r="VW348" s="46"/>
      <c r="VX348" s="46"/>
      <c r="VY348" s="46"/>
      <c r="VZ348" s="46"/>
      <c r="WA348" s="46"/>
      <c r="WB348" s="46"/>
      <c r="WC348" s="46"/>
      <c r="WD348" s="46"/>
      <c r="WE348" s="46"/>
      <c r="WF348" s="46"/>
      <c r="WG348" s="46"/>
      <c r="WH348" s="46"/>
      <c r="WI348" s="46"/>
      <c r="WJ348" s="46"/>
      <c r="WK348" s="46"/>
      <c r="WL348" s="46"/>
      <c r="WM348" s="46"/>
      <c r="WN348" s="46"/>
      <c r="WO348" s="46"/>
      <c r="WP348" s="46"/>
      <c r="WQ348" s="46"/>
      <c r="WR348" s="46"/>
      <c r="WS348" s="46"/>
      <c r="WT348" s="46"/>
      <c r="WU348" s="46"/>
      <c r="WV348" s="46"/>
      <c r="WW348" s="46"/>
      <c r="WX348" s="46"/>
      <c r="WY348" s="46"/>
      <c r="WZ348" s="46"/>
      <c r="XA348" s="46"/>
      <c r="XB348" s="46"/>
      <c r="XC348" s="46"/>
      <c r="XD348" s="46"/>
      <c r="XE348" s="46"/>
      <c r="XF348" s="46"/>
      <c r="XG348" s="46"/>
      <c r="XH348" s="46"/>
      <c r="XI348" s="46"/>
      <c r="XJ348" s="46"/>
      <c r="XK348" s="46"/>
      <c r="XL348" s="46"/>
      <c r="XM348" s="46"/>
      <c r="XN348" s="46"/>
      <c r="XO348" s="46"/>
      <c r="XP348" s="46"/>
      <c r="XQ348" s="46"/>
      <c r="XR348" s="46"/>
      <c r="XS348" s="46"/>
      <c r="XT348" s="46"/>
      <c r="XU348" s="46"/>
      <c r="XV348" s="46"/>
      <c r="XW348" s="46"/>
      <c r="XX348" s="46"/>
      <c r="XY348" s="46"/>
      <c r="XZ348" s="46"/>
      <c r="YA348" s="46"/>
      <c r="YB348" s="46"/>
      <c r="YC348" s="46"/>
      <c r="YD348" s="46"/>
      <c r="YE348" s="46"/>
      <c r="YF348" s="46"/>
      <c r="YG348" s="46"/>
      <c r="YH348" s="46"/>
      <c r="YI348" s="46"/>
      <c r="YJ348" s="46"/>
      <c r="YK348" s="46"/>
      <c r="YL348" s="46"/>
      <c r="YM348" s="46"/>
      <c r="YN348" s="46"/>
      <c r="YO348" s="46"/>
      <c r="YP348" s="46"/>
      <c r="YQ348" s="46"/>
      <c r="YR348" s="46"/>
      <c r="YS348" s="46"/>
      <c r="YT348" s="46"/>
      <c r="YU348" s="46"/>
      <c r="YV348" s="46"/>
      <c r="YW348" s="46"/>
      <c r="YX348" s="46"/>
      <c r="YY348" s="46"/>
      <c r="YZ348" s="46"/>
      <c r="ZA348" s="46"/>
      <c r="ZB348" s="46"/>
      <c r="ZC348" s="46"/>
      <c r="ZD348" s="46"/>
      <c r="ZE348" s="46"/>
      <c r="ZF348" s="46"/>
      <c r="ZG348" s="46"/>
      <c r="ZH348" s="46"/>
      <c r="ZI348" s="46"/>
      <c r="ZJ348" s="46"/>
      <c r="ZK348" s="46"/>
      <c r="ZL348" s="46"/>
      <c r="ZM348" s="46"/>
      <c r="ZN348" s="46"/>
      <c r="ZO348" s="46"/>
      <c r="ZP348" s="46"/>
      <c r="ZQ348" s="46"/>
      <c r="ZR348" s="46"/>
      <c r="ZS348" s="46"/>
      <c r="ZT348" s="46"/>
      <c r="ZU348" s="46"/>
      <c r="ZV348" s="46"/>
      <c r="ZW348" s="46"/>
      <c r="ZX348" s="46"/>
      <c r="ZY348" s="46"/>
      <c r="ZZ348" s="46"/>
      <c r="AAA348" s="46"/>
      <c r="AAB348" s="46"/>
      <c r="AAC348" s="46"/>
      <c r="AAD348" s="46"/>
      <c r="AAE348" s="46"/>
      <c r="AAF348" s="46"/>
      <c r="AAG348" s="46"/>
      <c r="AAH348" s="46"/>
      <c r="AAI348" s="46"/>
      <c r="AAJ348" s="46"/>
      <c r="AAK348" s="46"/>
      <c r="AAL348" s="46"/>
      <c r="AAM348" s="46"/>
      <c r="AAN348" s="46"/>
      <c r="AAO348" s="46"/>
      <c r="AAP348" s="46"/>
      <c r="AAQ348" s="46"/>
      <c r="AAR348" s="46"/>
      <c r="AAS348" s="46"/>
      <c r="AAT348" s="46"/>
      <c r="AAU348" s="46"/>
      <c r="AAV348" s="46"/>
      <c r="AAW348" s="46"/>
      <c r="AAX348" s="46"/>
      <c r="AAY348" s="46"/>
      <c r="AAZ348" s="46"/>
      <c r="ABA348" s="46"/>
      <c r="ABB348" s="46"/>
      <c r="ABC348" s="46"/>
      <c r="ABD348" s="46"/>
      <c r="ABE348" s="46"/>
      <c r="ABF348" s="46"/>
      <c r="ABG348" s="46"/>
      <c r="ABH348" s="46"/>
      <c r="ABI348" s="46"/>
      <c r="ABJ348" s="46"/>
      <c r="ABK348" s="46"/>
      <c r="ABL348" s="46"/>
      <c r="ABM348" s="46"/>
      <c r="ABN348" s="46"/>
      <c r="ABO348" s="46"/>
      <c r="ABP348" s="46"/>
      <c r="ABQ348" s="46"/>
      <c r="ABR348" s="46"/>
      <c r="ABS348" s="46"/>
      <c r="ABT348" s="46"/>
      <c r="ABU348" s="46"/>
      <c r="ABV348" s="46"/>
      <c r="ABW348" s="46"/>
      <c r="ABX348" s="46"/>
      <c r="ABY348" s="46"/>
      <c r="ABZ348" s="46"/>
      <c r="ACA348" s="46"/>
      <c r="ACB348" s="46"/>
      <c r="ACC348" s="46"/>
      <c r="ACD348" s="46"/>
      <c r="ACE348" s="46"/>
      <c r="ACF348" s="46"/>
      <c r="ACG348" s="46"/>
      <c r="ACH348" s="46"/>
      <c r="ACI348" s="46"/>
      <c r="ACJ348" s="46"/>
      <c r="ACK348" s="46"/>
      <c r="ACL348" s="46"/>
      <c r="ACM348" s="46"/>
      <c r="ACN348" s="46"/>
      <c r="ACO348" s="46"/>
      <c r="ACP348" s="46"/>
      <c r="ACQ348" s="46"/>
      <c r="ACR348" s="46"/>
      <c r="ACS348" s="46"/>
      <c r="ACT348" s="46"/>
      <c r="ACU348" s="46"/>
      <c r="ACV348" s="46"/>
      <c r="ACW348" s="46"/>
      <c r="ACX348" s="46"/>
      <c r="ACY348" s="46"/>
      <c r="ACZ348" s="46"/>
      <c r="ADA348" s="46"/>
      <c r="ADB348" s="46"/>
      <c r="ADC348" s="46"/>
      <c r="ADD348" s="46"/>
      <c r="ADE348" s="46"/>
      <c r="ADF348" s="46"/>
      <c r="ADG348" s="46"/>
      <c r="ADH348" s="46"/>
      <c r="ADI348" s="46"/>
      <c r="ADJ348" s="46"/>
      <c r="ADK348" s="46"/>
      <c r="ADL348" s="46"/>
      <c r="ADM348" s="46"/>
      <c r="ADN348" s="46"/>
      <c r="ADO348" s="46"/>
      <c r="ADP348" s="46"/>
    </row>
    <row r="349" spans="3:796" x14ac:dyDescent="0.4">
      <c r="C349" s="62"/>
      <c r="D349" s="42">
        <f>(1/$D$5)*学習!M47</f>
        <v>1.5686274509803921E-2</v>
      </c>
      <c r="I349" s="63">
        <v>338</v>
      </c>
      <c r="J349" s="44">
        <v>-0.1710880139656285</v>
      </c>
      <c r="K349" s="44">
        <v>4.0878172790504673E-3</v>
      </c>
      <c r="L349" s="44">
        <v>0.13412821724116392</v>
      </c>
      <c r="M349" s="44">
        <v>-7.026760210144764E-2</v>
      </c>
      <c r="N349" s="44">
        <v>8.3749386017432523E-2</v>
      </c>
      <c r="O349" s="44">
        <v>0.15654445670374581</v>
      </c>
      <c r="P349" s="44">
        <v>0.18269435004180451</v>
      </c>
      <c r="Q349" s="44">
        <v>2.4065016787374952E-2</v>
      </c>
      <c r="R349" s="44">
        <v>-3.1690481773164608E-2</v>
      </c>
      <c r="S349" s="44">
        <v>-0.13249931470480503</v>
      </c>
      <c r="T349" s="44">
        <v>-3.2136404071665563E-2</v>
      </c>
      <c r="U349" s="44">
        <v>-3.7496073930402454E-2</v>
      </c>
      <c r="V349" s="44">
        <v>-6.0080409441530744E-2</v>
      </c>
      <c r="W349" s="44">
        <v>-7.0420653296710073E-2</v>
      </c>
      <c r="X349" s="44">
        <v>-2.0072392920459644E-2</v>
      </c>
      <c r="Y349" s="44">
        <v>-8.0828516498499495E-2</v>
      </c>
      <c r="Z349" s="44">
        <v>3.9337613829243681E-2</v>
      </c>
      <c r="AA349" s="44">
        <v>6.739536185760471E-2</v>
      </c>
      <c r="AB349" s="44">
        <v>-0.12661159712489231</v>
      </c>
      <c r="AC349" s="44">
        <v>2.0606030622488621E-2</v>
      </c>
      <c r="AD349" s="44">
        <v>8.6941941285678767E-2</v>
      </c>
      <c r="AE349" s="44">
        <v>-7.4689003222859027E-2</v>
      </c>
      <c r="AF349" s="44">
        <v>-3.2201113117112927E-2</v>
      </c>
      <c r="AG349" s="44">
        <v>8.1959635076503778E-2</v>
      </c>
      <c r="AH349" s="44">
        <v>1.8221844806624095E-2</v>
      </c>
      <c r="AI349" s="44">
        <v>9.3628396730501939E-2</v>
      </c>
      <c r="AJ349" s="44">
        <v>4.5284768011415462E-2</v>
      </c>
      <c r="AK349" s="44">
        <v>0.10196794956657078</v>
      </c>
      <c r="AL349" s="44">
        <v>-2.9143401403952121E-2</v>
      </c>
      <c r="AM349" s="44">
        <v>3.5781335661059059E-2</v>
      </c>
      <c r="AN349" s="44">
        <v>-3.9458902109465004E-2</v>
      </c>
      <c r="AO349" s="44">
        <v>7.6663014615163116E-2</v>
      </c>
      <c r="AP349" s="44">
        <v>-3.5792449576790744E-2</v>
      </c>
      <c r="AQ349" s="44">
        <v>-9.8220882178934196E-2</v>
      </c>
      <c r="AR349" s="44">
        <v>-0.10508114924252764</v>
      </c>
      <c r="AS349" s="44">
        <v>-4.0572022419135774E-2</v>
      </c>
      <c r="AT349" s="44">
        <v>0.11995205069344712</v>
      </c>
      <c r="AU349" s="44">
        <v>0.13313705519922067</v>
      </c>
      <c r="AV349" s="44">
        <v>6.8798729901172431E-2</v>
      </c>
      <c r="AW349" s="44">
        <v>-2.6269270336383353E-2</v>
      </c>
      <c r="AX349" s="44">
        <v>1.3157190177383451E-2</v>
      </c>
      <c r="AY349" s="44">
        <v>-9.6203402423143583E-4</v>
      </c>
      <c r="AZ349" s="44">
        <v>-0.21172255046292365</v>
      </c>
      <c r="BA349" s="44">
        <v>-6.8513867575873869E-2</v>
      </c>
      <c r="BB349" s="44">
        <v>-1.2840556152728052E-2</v>
      </c>
      <c r="BC349" s="44">
        <v>0.18231286044635112</v>
      </c>
      <c r="BD349" s="44">
        <v>7.8661132471019857E-2</v>
      </c>
      <c r="BE349" s="44">
        <v>1.2241334250315161E-2</v>
      </c>
      <c r="BF349" s="44">
        <v>-4.4513087349295488E-2</v>
      </c>
      <c r="BG349" s="44">
        <v>8.708059666167467E-2</v>
      </c>
      <c r="BH349" s="44">
        <v>0.13554393066323805</v>
      </c>
      <c r="BI349" s="44">
        <v>-3.8109040782552811E-2</v>
      </c>
      <c r="BJ349" s="44">
        <v>0.10197898163203135</v>
      </c>
      <c r="BK349" s="44">
        <v>0.21994985298021022</v>
      </c>
      <c r="BL349" s="44">
        <v>7.6428531427642007E-4</v>
      </c>
      <c r="BM349" s="44">
        <v>6.5512463775019403E-2</v>
      </c>
      <c r="BN349" s="44">
        <v>1.890754699799393E-3</v>
      </c>
      <c r="BO349" s="44">
        <v>2.091835702800595E-2</v>
      </c>
      <c r="BP349" s="44">
        <v>-9.0294017246160499E-2</v>
      </c>
      <c r="BQ349" s="44">
        <v>-0.15977565882908129</v>
      </c>
      <c r="BR349" s="44">
        <v>9.7366035336567902E-2</v>
      </c>
      <c r="BS349" s="44">
        <v>-6.0687385148835545E-2</v>
      </c>
      <c r="BT349" s="44">
        <v>4.2412416523305185E-2</v>
      </c>
      <c r="BU349" s="44">
        <v>-2.4593595914973652E-2</v>
      </c>
      <c r="BV349" s="44">
        <v>-8.0604506175584456E-2</v>
      </c>
      <c r="BW349" s="44">
        <v>-7.3005275243964066E-2</v>
      </c>
      <c r="BX349" s="44">
        <v>2.2050218843206001E-2</v>
      </c>
      <c r="BY349" s="44">
        <v>-8.3501307668052305E-2</v>
      </c>
      <c r="BZ349" s="44">
        <v>-3.5157665073725392E-2</v>
      </c>
      <c r="CA349" s="44">
        <v>4.6021992170196931E-2</v>
      </c>
      <c r="CB349" s="44">
        <v>0.1248421973491584</v>
      </c>
      <c r="CC349" s="44">
        <v>8.9067253949004083E-2</v>
      </c>
      <c r="CD349" s="44">
        <v>-9.0301466504636621E-2</v>
      </c>
      <c r="CE349" s="44">
        <v>4.9531628854779693E-2</v>
      </c>
      <c r="CF349" s="44">
        <v>0.1077119383619978</v>
      </c>
      <c r="CG349" s="44">
        <v>-8.1099870741224545E-2</v>
      </c>
      <c r="CH349" s="44">
        <v>0.20242940789148725</v>
      </c>
      <c r="CI349" s="44">
        <v>4.4424469603878018E-2</v>
      </c>
      <c r="CJ349" s="44">
        <v>-2.0467632896123366E-2</v>
      </c>
      <c r="CK349" s="44">
        <v>-4.5665567047719284E-2</v>
      </c>
      <c r="CL349" s="44">
        <v>3.6577482260911787E-2</v>
      </c>
      <c r="CM349" s="44">
        <v>-0.1207784688037664</v>
      </c>
      <c r="CN349" s="44">
        <v>0.14674500541448104</v>
      </c>
      <c r="CO349" s="44">
        <v>0.15221663797269511</v>
      </c>
      <c r="CP349" s="44">
        <v>0.24014054000590493</v>
      </c>
      <c r="CQ349" s="44">
        <v>-6.3264093719735525E-3</v>
      </c>
      <c r="CR349" s="44">
        <v>4.6187576796310102E-2</v>
      </c>
      <c r="CS349" s="44">
        <v>-0.18484174492891348</v>
      </c>
      <c r="CT349" s="44">
        <v>5.6607436787047334E-2</v>
      </c>
      <c r="CU349" s="44">
        <v>3.8633404527148731E-2</v>
      </c>
      <c r="CV349" s="44">
        <v>-5.0902873824167597E-2</v>
      </c>
      <c r="CW349" s="44">
        <v>-5.2062420031452304E-2</v>
      </c>
      <c r="CX349" s="44">
        <v>5.5177460488356644E-2</v>
      </c>
      <c r="CY349" s="44">
        <v>-2.6278037251711555E-2</v>
      </c>
      <c r="CZ349" s="44">
        <v>7.9573266416992444E-2</v>
      </c>
      <c r="DA349" s="44">
        <v>-0.18596412635421294</v>
      </c>
      <c r="DB349" s="44">
        <v>-0.16256685956403685</v>
      </c>
      <c r="DC349" s="44">
        <v>-2.5735762125510726E-2</v>
      </c>
      <c r="DD349" s="44">
        <v>0.18139685949238399</v>
      </c>
      <c r="DE349" s="44">
        <v>0.16766837048754979</v>
      </c>
      <c r="DF349" s="46"/>
      <c r="DG349" s="46"/>
      <c r="DH349" s="46"/>
      <c r="DI349" s="46"/>
      <c r="DJ349" s="46"/>
      <c r="DK349" s="46"/>
      <c r="DL349" s="46"/>
      <c r="DM349" s="46"/>
      <c r="DN349" s="46"/>
      <c r="DO349" s="46"/>
      <c r="DP349" s="46"/>
      <c r="DQ349" s="46"/>
      <c r="DR349" s="46"/>
      <c r="DS349" s="46"/>
      <c r="DT349" s="46"/>
      <c r="DU349" s="46"/>
      <c r="DV349" s="46"/>
      <c r="DW349" s="46"/>
      <c r="DX349" s="46"/>
      <c r="DY349" s="46"/>
      <c r="DZ349" s="46"/>
      <c r="EA349" s="46"/>
      <c r="EB349" s="46"/>
      <c r="EC349" s="46"/>
      <c r="ED349" s="46"/>
      <c r="EE349" s="46"/>
      <c r="EF349" s="46"/>
      <c r="EG349" s="46"/>
      <c r="EH349" s="46"/>
      <c r="EI349" s="46"/>
      <c r="EJ349" s="46"/>
      <c r="EK349" s="46"/>
      <c r="EL349" s="46"/>
      <c r="EM349" s="46"/>
      <c r="EN349" s="46"/>
      <c r="EO349" s="46"/>
      <c r="EP349" s="46"/>
      <c r="EQ349" s="46"/>
      <c r="ER349" s="46"/>
      <c r="ES349" s="46"/>
      <c r="ET349" s="46"/>
      <c r="EU349" s="46"/>
      <c r="EV349" s="46"/>
      <c r="EW349" s="46"/>
      <c r="EX349" s="46"/>
      <c r="EY349" s="46"/>
      <c r="EZ349" s="46"/>
      <c r="FA349" s="46"/>
      <c r="FB349" s="46"/>
      <c r="FC349" s="46"/>
      <c r="FD349" s="46"/>
      <c r="FE349" s="46"/>
      <c r="FF349" s="46"/>
      <c r="FG349" s="46"/>
      <c r="FH349" s="46"/>
      <c r="FI349" s="46"/>
      <c r="FJ349" s="46"/>
      <c r="FK349" s="46"/>
      <c r="FL349" s="46"/>
      <c r="FM349" s="46"/>
      <c r="FN349" s="46"/>
      <c r="FO349" s="46"/>
      <c r="FP349" s="46"/>
      <c r="FQ349" s="46"/>
      <c r="FR349" s="46"/>
      <c r="FS349" s="46"/>
      <c r="FT349" s="46"/>
      <c r="FU349" s="46"/>
      <c r="FV349" s="46"/>
      <c r="FW349" s="46"/>
      <c r="FX349" s="46"/>
      <c r="FY349" s="46"/>
      <c r="FZ349" s="46"/>
      <c r="GA349" s="46"/>
      <c r="GB349" s="46"/>
      <c r="GC349" s="46"/>
      <c r="GD349" s="46"/>
      <c r="GE349" s="46"/>
      <c r="GF349" s="46"/>
      <c r="GG349" s="46"/>
      <c r="GH349" s="46"/>
      <c r="GI349" s="46"/>
      <c r="GJ349" s="46"/>
      <c r="GK349" s="46"/>
      <c r="GL349" s="46"/>
      <c r="GM349" s="46"/>
      <c r="GN349" s="46"/>
      <c r="GO349" s="46"/>
      <c r="GP349" s="46"/>
      <c r="GQ349" s="46"/>
      <c r="GR349" s="46"/>
      <c r="GS349" s="46"/>
      <c r="GT349" s="46"/>
      <c r="GU349" s="46"/>
      <c r="GV349" s="46"/>
      <c r="GW349" s="46"/>
      <c r="GX349" s="46"/>
      <c r="GY349" s="46"/>
      <c r="GZ349" s="46"/>
      <c r="HA349" s="46"/>
      <c r="HB349" s="46"/>
      <c r="HC349" s="46"/>
      <c r="HD349" s="46"/>
      <c r="HE349" s="46"/>
      <c r="HF349" s="46"/>
      <c r="HG349" s="46"/>
      <c r="HH349" s="46"/>
      <c r="HI349" s="46"/>
      <c r="HJ349" s="46"/>
      <c r="HK349" s="46"/>
      <c r="HL349" s="46"/>
      <c r="HM349" s="46"/>
      <c r="HN349" s="46"/>
      <c r="HO349" s="46"/>
      <c r="HP349" s="46"/>
      <c r="HQ349" s="46"/>
      <c r="HR349" s="46"/>
      <c r="HS349" s="46"/>
      <c r="HT349" s="46"/>
      <c r="HU349" s="46"/>
      <c r="HV349" s="46"/>
      <c r="HW349" s="46"/>
      <c r="HX349" s="46"/>
      <c r="HY349" s="46"/>
      <c r="HZ349" s="46"/>
      <c r="IA349" s="46"/>
      <c r="IB349" s="46"/>
      <c r="IC349" s="46"/>
      <c r="ID349" s="46"/>
      <c r="IE349" s="46"/>
      <c r="IF349" s="46"/>
      <c r="IG349" s="46"/>
      <c r="IH349" s="46"/>
      <c r="II349" s="46"/>
      <c r="IJ349" s="46"/>
      <c r="IK349" s="46"/>
      <c r="IL349" s="46"/>
      <c r="IM349" s="46"/>
      <c r="IN349" s="46"/>
      <c r="IO349" s="46"/>
      <c r="IP349" s="46"/>
      <c r="IQ349" s="46"/>
      <c r="IR349" s="46"/>
      <c r="IS349" s="46"/>
      <c r="IT349" s="46"/>
      <c r="IU349" s="46"/>
      <c r="IV349" s="46"/>
      <c r="IW349" s="46"/>
      <c r="IX349" s="46"/>
      <c r="IY349" s="46"/>
      <c r="IZ349" s="46"/>
      <c r="JA349" s="46"/>
      <c r="JB349" s="46"/>
      <c r="JC349" s="46"/>
      <c r="JD349" s="46"/>
      <c r="JE349" s="46"/>
      <c r="JF349" s="46"/>
      <c r="JG349" s="46"/>
      <c r="JH349" s="46"/>
      <c r="JI349" s="46"/>
      <c r="JJ349" s="46"/>
      <c r="JK349" s="46"/>
      <c r="JL349" s="46"/>
      <c r="JM349" s="46"/>
      <c r="JN349" s="46"/>
      <c r="JO349" s="46"/>
      <c r="JP349" s="46"/>
      <c r="JQ349" s="46"/>
      <c r="JR349" s="46"/>
      <c r="JS349" s="46"/>
      <c r="JT349" s="46"/>
      <c r="JU349" s="46"/>
      <c r="JV349" s="46"/>
      <c r="JW349" s="46"/>
      <c r="JX349" s="46"/>
      <c r="JY349" s="46"/>
      <c r="JZ349" s="46"/>
      <c r="KA349" s="46"/>
      <c r="KB349" s="46"/>
      <c r="KC349" s="46"/>
      <c r="KD349" s="46"/>
      <c r="KE349" s="46"/>
      <c r="KF349" s="46"/>
      <c r="KG349" s="46"/>
      <c r="KH349" s="46"/>
      <c r="KI349" s="46"/>
      <c r="KJ349" s="46"/>
      <c r="KK349" s="46"/>
      <c r="KL349" s="46"/>
      <c r="KM349" s="46"/>
      <c r="KN349" s="46"/>
      <c r="KO349" s="46"/>
      <c r="KP349" s="46"/>
      <c r="KQ349" s="46"/>
      <c r="KR349" s="46"/>
      <c r="KS349" s="46"/>
      <c r="KT349" s="46"/>
      <c r="KU349" s="46"/>
      <c r="KV349" s="46"/>
      <c r="KW349" s="46"/>
      <c r="KX349" s="46"/>
      <c r="KY349" s="46"/>
      <c r="KZ349" s="46"/>
      <c r="LA349" s="46"/>
      <c r="LB349" s="46"/>
      <c r="LC349" s="46"/>
      <c r="LD349" s="46"/>
      <c r="LE349" s="46"/>
      <c r="LF349" s="46"/>
      <c r="LG349" s="46"/>
      <c r="LH349" s="46"/>
      <c r="LI349" s="46"/>
      <c r="LJ349" s="46"/>
      <c r="LK349" s="46"/>
      <c r="LL349" s="46"/>
      <c r="LM349" s="46"/>
      <c r="LN349" s="46"/>
      <c r="LO349" s="46"/>
      <c r="LP349" s="46"/>
      <c r="LQ349" s="46"/>
      <c r="LR349" s="46"/>
      <c r="LS349" s="46"/>
      <c r="LT349" s="46"/>
      <c r="LU349" s="46"/>
      <c r="LV349" s="46"/>
      <c r="LW349" s="46"/>
      <c r="LX349" s="46"/>
      <c r="LY349" s="46"/>
      <c r="LZ349" s="46"/>
      <c r="MA349" s="46"/>
      <c r="MB349" s="46"/>
      <c r="MC349" s="46"/>
      <c r="MD349" s="46"/>
      <c r="ME349" s="46"/>
      <c r="MF349" s="46"/>
      <c r="MG349" s="46"/>
      <c r="MH349" s="46"/>
      <c r="MI349" s="46"/>
      <c r="MJ349" s="46"/>
      <c r="MK349" s="46"/>
      <c r="ML349" s="46"/>
      <c r="MM349" s="46"/>
      <c r="MN349" s="46"/>
      <c r="MO349" s="46"/>
      <c r="MP349" s="46"/>
      <c r="MQ349" s="46"/>
      <c r="MR349" s="46"/>
      <c r="MS349" s="46"/>
      <c r="MT349" s="46"/>
      <c r="MU349" s="46"/>
      <c r="MV349" s="46"/>
      <c r="MW349" s="46"/>
      <c r="MX349" s="46"/>
      <c r="MY349" s="46"/>
      <c r="MZ349" s="46"/>
      <c r="NA349" s="46"/>
      <c r="NB349" s="46"/>
      <c r="NC349" s="46"/>
      <c r="ND349" s="46"/>
      <c r="NE349" s="46"/>
      <c r="NF349" s="46"/>
      <c r="NG349" s="46"/>
      <c r="NH349" s="46"/>
      <c r="NI349" s="46"/>
      <c r="NJ349" s="46"/>
      <c r="NK349" s="46"/>
      <c r="NL349" s="46"/>
      <c r="NM349" s="46"/>
      <c r="NN349" s="46"/>
      <c r="NO349" s="46"/>
      <c r="NP349" s="46"/>
      <c r="NQ349" s="46"/>
      <c r="NR349" s="46"/>
      <c r="NS349" s="46"/>
      <c r="NT349" s="46"/>
      <c r="NU349" s="46"/>
      <c r="NV349" s="46"/>
      <c r="NW349" s="46"/>
      <c r="NX349" s="46"/>
      <c r="NY349" s="46"/>
      <c r="NZ349" s="46"/>
      <c r="OA349" s="46"/>
      <c r="OB349" s="46"/>
      <c r="OC349" s="46"/>
      <c r="OD349" s="46"/>
      <c r="OE349" s="46"/>
      <c r="OF349" s="46"/>
      <c r="OG349" s="46"/>
      <c r="OH349" s="46"/>
      <c r="OI349" s="46"/>
      <c r="OJ349" s="46"/>
      <c r="OK349" s="46"/>
      <c r="OL349" s="46"/>
      <c r="OM349" s="46"/>
      <c r="ON349" s="46"/>
      <c r="OO349" s="46"/>
      <c r="OP349" s="46"/>
      <c r="OQ349" s="46"/>
      <c r="OR349" s="46"/>
      <c r="OS349" s="46"/>
      <c r="OT349" s="46"/>
      <c r="OU349" s="46"/>
      <c r="OV349" s="46"/>
      <c r="OW349" s="46"/>
      <c r="OX349" s="46"/>
      <c r="OY349" s="46"/>
      <c r="OZ349" s="46"/>
      <c r="PA349" s="46"/>
      <c r="PB349" s="46"/>
      <c r="PC349" s="46"/>
      <c r="PD349" s="46"/>
      <c r="PE349" s="46"/>
      <c r="PF349" s="46"/>
      <c r="PG349" s="46"/>
      <c r="PH349" s="46"/>
      <c r="PI349" s="46"/>
      <c r="PJ349" s="46"/>
      <c r="PK349" s="46"/>
      <c r="PL349" s="46"/>
      <c r="PM349" s="46"/>
      <c r="PN349" s="46"/>
      <c r="PO349" s="46"/>
      <c r="PP349" s="46"/>
      <c r="PQ349" s="46"/>
      <c r="PR349" s="46"/>
      <c r="PS349" s="46"/>
      <c r="PT349" s="46"/>
      <c r="PU349" s="46"/>
      <c r="PV349" s="46"/>
      <c r="PW349" s="46"/>
      <c r="PX349" s="46"/>
      <c r="PY349" s="46"/>
      <c r="PZ349" s="46"/>
      <c r="QA349" s="46"/>
      <c r="QB349" s="46"/>
      <c r="QC349" s="46"/>
      <c r="QD349" s="46"/>
      <c r="QE349" s="46"/>
      <c r="QF349" s="46"/>
      <c r="QG349" s="46"/>
      <c r="QH349" s="46"/>
      <c r="QI349" s="46"/>
      <c r="QJ349" s="46"/>
      <c r="QK349" s="46"/>
      <c r="QL349" s="46"/>
      <c r="QM349" s="46"/>
      <c r="QN349" s="46"/>
      <c r="QO349" s="46"/>
      <c r="QP349" s="46"/>
      <c r="QQ349" s="46"/>
      <c r="QR349" s="46"/>
      <c r="QS349" s="46"/>
      <c r="QT349" s="46"/>
      <c r="QU349" s="46"/>
      <c r="QV349" s="46"/>
      <c r="QW349" s="46"/>
      <c r="QX349" s="46"/>
      <c r="QY349" s="46"/>
      <c r="QZ349" s="46"/>
      <c r="RA349" s="46"/>
      <c r="RB349" s="46"/>
      <c r="RC349" s="46"/>
      <c r="RD349" s="46"/>
      <c r="RE349" s="46"/>
      <c r="RF349" s="46"/>
      <c r="RG349" s="46"/>
      <c r="RH349" s="46"/>
      <c r="RI349" s="46"/>
      <c r="RJ349" s="46"/>
      <c r="RK349" s="46"/>
      <c r="RL349" s="46"/>
      <c r="RM349" s="46"/>
      <c r="RN349" s="46"/>
      <c r="RO349" s="46"/>
      <c r="RP349" s="46"/>
      <c r="RQ349" s="46"/>
      <c r="RR349" s="46"/>
      <c r="RS349" s="46"/>
      <c r="RT349" s="46"/>
      <c r="RU349" s="46"/>
      <c r="RV349" s="46"/>
      <c r="RW349" s="46"/>
      <c r="RX349" s="46"/>
      <c r="RY349" s="46"/>
      <c r="RZ349" s="46"/>
      <c r="SA349" s="46"/>
      <c r="SB349" s="46"/>
      <c r="SC349" s="46"/>
      <c r="SD349" s="46"/>
      <c r="SE349" s="46"/>
      <c r="SF349" s="46"/>
      <c r="SG349" s="46"/>
      <c r="SH349" s="46"/>
      <c r="SI349" s="46"/>
      <c r="SJ349" s="46"/>
      <c r="SK349" s="46"/>
      <c r="SL349" s="46"/>
      <c r="SM349" s="46"/>
      <c r="SN349" s="46"/>
      <c r="SO349" s="46"/>
      <c r="SP349" s="46"/>
      <c r="SQ349" s="46"/>
      <c r="SR349" s="46"/>
      <c r="SS349" s="46"/>
      <c r="ST349" s="46"/>
      <c r="SU349" s="46"/>
      <c r="SV349" s="46"/>
      <c r="SW349" s="46"/>
      <c r="SX349" s="46"/>
      <c r="SY349" s="46"/>
      <c r="SZ349" s="46"/>
      <c r="TA349" s="46"/>
      <c r="TB349" s="46"/>
      <c r="TC349" s="46"/>
      <c r="TD349" s="46"/>
      <c r="TE349" s="46"/>
      <c r="TF349" s="46"/>
      <c r="TG349" s="46"/>
      <c r="TH349" s="46"/>
      <c r="TI349" s="46"/>
      <c r="TJ349" s="46"/>
      <c r="TK349" s="46"/>
      <c r="TL349" s="46"/>
      <c r="TM349" s="46"/>
      <c r="TN349" s="46"/>
      <c r="TO349" s="46"/>
      <c r="TP349" s="46"/>
      <c r="TQ349" s="46"/>
      <c r="TR349" s="46"/>
      <c r="TS349" s="46"/>
      <c r="TT349" s="46"/>
      <c r="TU349" s="46"/>
      <c r="TV349" s="46"/>
      <c r="TW349" s="46"/>
      <c r="TX349" s="46"/>
      <c r="TY349" s="46"/>
      <c r="TZ349" s="46"/>
      <c r="UA349" s="46"/>
      <c r="UB349" s="46"/>
      <c r="UC349" s="46"/>
      <c r="UD349" s="46"/>
      <c r="UE349" s="46"/>
      <c r="UF349" s="46"/>
      <c r="UG349" s="46"/>
      <c r="UH349" s="46"/>
      <c r="UI349" s="46"/>
      <c r="UJ349" s="46"/>
      <c r="UK349" s="46"/>
      <c r="UL349" s="46"/>
      <c r="UM349" s="46"/>
      <c r="UN349" s="46"/>
      <c r="UO349" s="46"/>
      <c r="UP349" s="46"/>
      <c r="UQ349" s="46"/>
      <c r="UR349" s="46"/>
      <c r="US349" s="46"/>
      <c r="UT349" s="46"/>
      <c r="UU349" s="46"/>
      <c r="UV349" s="46"/>
      <c r="UW349" s="46"/>
      <c r="UX349" s="46"/>
      <c r="UY349" s="46"/>
      <c r="UZ349" s="46"/>
      <c r="VA349" s="46"/>
      <c r="VB349" s="46"/>
      <c r="VC349" s="46"/>
      <c r="VD349" s="46"/>
      <c r="VE349" s="46"/>
      <c r="VF349" s="46"/>
      <c r="VG349" s="46"/>
      <c r="VH349" s="46"/>
      <c r="VI349" s="46"/>
      <c r="VJ349" s="46"/>
      <c r="VK349" s="46"/>
      <c r="VL349" s="46"/>
      <c r="VM349" s="46"/>
      <c r="VN349" s="46"/>
      <c r="VO349" s="46"/>
      <c r="VP349" s="46"/>
      <c r="VQ349" s="46"/>
      <c r="VR349" s="46"/>
      <c r="VS349" s="46"/>
      <c r="VT349" s="46"/>
      <c r="VU349" s="46"/>
      <c r="VV349" s="46"/>
      <c r="VW349" s="46"/>
      <c r="VX349" s="46"/>
      <c r="VY349" s="46"/>
      <c r="VZ349" s="46"/>
      <c r="WA349" s="46"/>
      <c r="WB349" s="46"/>
      <c r="WC349" s="46"/>
      <c r="WD349" s="46"/>
      <c r="WE349" s="46"/>
      <c r="WF349" s="46"/>
      <c r="WG349" s="46"/>
      <c r="WH349" s="46"/>
      <c r="WI349" s="46"/>
      <c r="WJ349" s="46"/>
      <c r="WK349" s="46"/>
      <c r="WL349" s="46"/>
      <c r="WM349" s="46"/>
      <c r="WN349" s="46"/>
      <c r="WO349" s="46"/>
      <c r="WP349" s="46"/>
      <c r="WQ349" s="46"/>
      <c r="WR349" s="46"/>
      <c r="WS349" s="46"/>
      <c r="WT349" s="46"/>
      <c r="WU349" s="46"/>
      <c r="WV349" s="46"/>
      <c r="WW349" s="46"/>
      <c r="WX349" s="46"/>
      <c r="WY349" s="46"/>
      <c r="WZ349" s="46"/>
      <c r="XA349" s="46"/>
      <c r="XB349" s="46"/>
      <c r="XC349" s="46"/>
      <c r="XD349" s="46"/>
      <c r="XE349" s="46"/>
      <c r="XF349" s="46"/>
      <c r="XG349" s="46"/>
      <c r="XH349" s="46"/>
      <c r="XI349" s="46"/>
      <c r="XJ349" s="46"/>
      <c r="XK349" s="46"/>
      <c r="XL349" s="46"/>
      <c r="XM349" s="46"/>
      <c r="XN349" s="46"/>
      <c r="XO349" s="46"/>
      <c r="XP349" s="46"/>
      <c r="XQ349" s="46"/>
      <c r="XR349" s="46"/>
      <c r="XS349" s="46"/>
      <c r="XT349" s="46"/>
      <c r="XU349" s="46"/>
      <c r="XV349" s="46"/>
      <c r="XW349" s="46"/>
      <c r="XX349" s="46"/>
      <c r="XY349" s="46"/>
      <c r="XZ349" s="46"/>
      <c r="YA349" s="46"/>
      <c r="YB349" s="46"/>
      <c r="YC349" s="46"/>
      <c r="YD349" s="46"/>
      <c r="YE349" s="46"/>
      <c r="YF349" s="46"/>
      <c r="YG349" s="46"/>
      <c r="YH349" s="46"/>
      <c r="YI349" s="46"/>
      <c r="YJ349" s="46"/>
      <c r="YK349" s="46"/>
      <c r="YL349" s="46"/>
      <c r="YM349" s="46"/>
      <c r="YN349" s="46"/>
      <c r="YO349" s="46"/>
      <c r="YP349" s="46"/>
      <c r="YQ349" s="46"/>
      <c r="YR349" s="46"/>
      <c r="YS349" s="46"/>
      <c r="YT349" s="46"/>
      <c r="YU349" s="46"/>
      <c r="YV349" s="46"/>
      <c r="YW349" s="46"/>
      <c r="YX349" s="46"/>
      <c r="YY349" s="46"/>
      <c r="YZ349" s="46"/>
      <c r="ZA349" s="46"/>
      <c r="ZB349" s="46"/>
      <c r="ZC349" s="46"/>
      <c r="ZD349" s="46"/>
      <c r="ZE349" s="46"/>
      <c r="ZF349" s="46"/>
      <c r="ZG349" s="46"/>
      <c r="ZH349" s="46"/>
      <c r="ZI349" s="46"/>
      <c r="ZJ349" s="46"/>
      <c r="ZK349" s="46"/>
      <c r="ZL349" s="46"/>
      <c r="ZM349" s="46"/>
      <c r="ZN349" s="46"/>
      <c r="ZO349" s="46"/>
      <c r="ZP349" s="46"/>
      <c r="ZQ349" s="46"/>
      <c r="ZR349" s="46"/>
      <c r="ZS349" s="46"/>
      <c r="ZT349" s="46"/>
      <c r="ZU349" s="46"/>
      <c r="ZV349" s="46"/>
      <c r="ZW349" s="46"/>
      <c r="ZX349" s="46"/>
      <c r="ZY349" s="46"/>
      <c r="ZZ349" s="46"/>
      <c r="AAA349" s="46"/>
      <c r="AAB349" s="46"/>
      <c r="AAC349" s="46"/>
      <c r="AAD349" s="46"/>
      <c r="AAE349" s="46"/>
      <c r="AAF349" s="46"/>
      <c r="AAG349" s="46"/>
      <c r="AAH349" s="46"/>
      <c r="AAI349" s="46"/>
      <c r="AAJ349" s="46"/>
      <c r="AAK349" s="46"/>
      <c r="AAL349" s="46"/>
      <c r="AAM349" s="46"/>
      <c r="AAN349" s="46"/>
      <c r="AAO349" s="46"/>
      <c r="AAP349" s="46"/>
      <c r="AAQ349" s="46"/>
      <c r="AAR349" s="46"/>
      <c r="AAS349" s="46"/>
      <c r="AAT349" s="46"/>
      <c r="AAU349" s="46"/>
      <c r="AAV349" s="46"/>
      <c r="AAW349" s="46"/>
      <c r="AAX349" s="46"/>
      <c r="AAY349" s="46"/>
      <c r="AAZ349" s="46"/>
      <c r="ABA349" s="46"/>
      <c r="ABB349" s="46"/>
      <c r="ABC349" s="46"/>
      <c r="ABD349" s="46"/>
      <c r="ABE349" s="46"/>
      <c r="ABF349" s="46"/>
      <c r="ABG349" s="46"/>
      <c r="ABH349" s="46"/>
      <c r="ABI349" s="46"/>
      <c r="ABJ349" s="46"/>
      <c r="ABK349" s="46"/>
      <c r="ABL349" s="46"/>
      <c r="ABM349" s="46"/>
      <c r="ABN349" s="46"/>
      <c r="ABO349" s="46"/>
      <c r="ABP349" s="46"/>
      <c r="ABQ349" s="46"/>
      <c r="ABR349" s="46"/>
      <c r="ABS349" s="46"/>
      <c r="ABT349" s="46"/>
      <c r="ABU349" s="46"/>
      <c r="ABV349" s="46"/>
      <c r="ABW349" s="46"/>
      <c r="ABX349" s="46"/>
      <c r="ABY349" s="46"/>
      <c r="ABZ349" s="46"/>
      <c r="ACA349" s="46"/>
      <c r="ACB349" s="46"/>
      <c r="ACC349" s="46"/>
      <c r="ACD349" s="46"/>
      <c r="ACE349" s="46"/>
      <c r="ACF349" s="46"/>
      <c r="ACG349" s="46"/>
      <c r="ACH349" s="46"/>
      <c r="ACI349" s="46"/>
      <c r="ACJ349" s="46"/>
      <c r="ACK349" s="46"/>
      <c r="ACL349" s="46"/>
      <c r="ACM349" s="46"/>
      <c r="ACN349" s="46"/>
      <c r="ACO349" s="46"/>
      <c r="ACP349" s="46"/>
      <c r="ACQ349" s="46"/>
      <c r="ACR349" s="46"/>
      <c r="ACS349" s="46"/>
      <c r="ACT349" s="46"/>
      <c r="ACU349" s="46"/>
      <c r="ACV349" s="46"/>
      <c r="ACW349" s="46"/>
      <c r="ACX349" s="46"/>
      <c r="ACY349" s="46"/>
      <c r="ACZ349" s="46"/>
      <c r="ADA349" s="46"/>
      <c r="ADB349" s="46"/>
      <c r="ADC349" s="46"/>
      <c r="ADD349" s="46"/>
      <c r="ADE349" s="46"/>
      <c r="ADF349" s="46"/>
      <c r="ADG349" s="46"/>
      <c r="ADH349" s="46"/>
      <c r="ADI349" s="46"/>
      <c r="ADJ349" s="46"/>
      <c r="ADK349" s="46"/>
      <c r="ADL349" s="46"/>
      <c r="ADM349" s="46"/>
      <c r="ADN349" s="46"/>
      <c r="ADO349" s="46"/>
      <c r="ADP349" s="46"/>
    </row>
    <row r="350" spans="3:796" x14ac:dyDescent="0.4">
      <c r="C350" s="62"/>
      <c r="D350" s="42">
        <f>(1/$D$5)*学習!M48</f>
        <v>0</v>
      </c>
      <c r="I350" s="63">
        <v>339</v>
      </c>
      <c r="J350" s="44">
        <v>6.7026593793039824E-2</v>
      </c>
      <c r="K350" s="44">
        <v>-1.0898223819770961E-2</v>
      </c>
      <c r="L350" s="44">
        <v>7.3921796305132625E-2</v>
      </c>
      <c r="M350" s="44">
        <v>1.5800539266892687E-2</v>
      </c>
      <c r="N350" s="44">
        <v>4.8886699074937014E-2</v>
      </c>
      <c r="O350" s="44">
        <v>3.8522368683312908E-2</v>
      </c>
      <c r="P350" s="44">
        <v>-2.2803126059287891E-2</v>
      </c>
      <c r="Q350" s="44">
        <v>7.9335258959388977E-2</v>
      </c>
      <c r="R350" s="44">
        <v>-0.11371237963959062</v>
      </c>
      <c r="S350" s="44">
        <v>5.0532166136759149E-2</v>
      </c>
      <c r="T350" s="44">
        <v>8.0394908780903232E-2</v>
      </c>
      <c r="U350" s="44">
        <v>-9.1732152354235375E-2</v>
      </c>
      <c r="V350" s="44">
        <v>-2.2291822131494214E-2</v>
      </c>
      <c r="W350" s="44">
        <v>9.959811287217904E-2</v>
      </c>
      <c r="X350" s="44">
        <v>-0.10210333587873172</v>
      </c>
      <c r="Y350" s="44">
        <v>0.11855292458941893</v>
      </c>
      <c r="Z350" s="44">
        <v>1.4235728332304584E-2</v>
      </c>
      <c r="AA350" s="44">
        <v>6.3918370966218371E-2</v>
      </c>
      <c r="AB350" s="44">
        <v>6.2172757835996406E-2</v>
      </c>
      <c r="AC350" s="44">
        <v>-0.10002993863043894</v>
      </c>
      <c r="AD350" s="44">
        <v>-5.4700138278255185E-2</v>
      </c>
      <c r="AE350" s="44">
        <v>9.9434158701595679E-2</v>
      </c>
      <c r="AF350" s="44">
        <v>-8.4408798835842985E-2</v>
      </c>
      <c r="AG350" s="44">
        <v>-7.0294789397795177E-3</v>
      </c>
      <c r="AH350" s="44">
        <v>-5.0213848820227752E-2</v>
      </c>
      <c r="AI350" s="44">
        <v>-0.166166167548537</v>
      </c>
      <c r="AJ350" s="44">
        <v>-3.8434120651559357E-2</v>
      </c>
      <c r="AK350" s="44">
        <v>0.13237903486808372</v>
      </c>
      <c r="AL350" s="44">
        <v>-7.9138359754991339E-2</v>
      </c>
      <c r="AM350" s="44">
        <v>9.7935352507222823E-2</v>
      </c>
      <c r="AN350" s="44">
        <v>-6.0768054531271896E-2</v>
      </c>
      <c r="AO350" s="44">
        <v>-1.5677966528274408E-2</v>
      </c>
      <c r="AP350" s="44">
        <v>0.16890718902785792</v>
      </c>
      <c r="AQ350" s="44">
        <v>2.5536492667925584E-3</v>
      </c>
      <c r="AR350" s="44">
        <v>-3.3459246093581578E-2</v>
      </c>
      <c r="AS350" s="44">
        <v>6.4719283140768136E-2</v>
      </c>
      <c r="AT350" s="44">
        <v>0.1760377463736704</v>
      </c>
      <c r="AU350" s="44">
        <v>-0.13752787261292349</v>
      </c>
      <c r="AV350" s="44">
        <v>0.1787577795116308</v>
      </c>
      <c r="AW350" s="44">
        <v>-5.5943311087011546E-2</v>
      </c>
      <c r="AX350" s="44">
        <v>-9.5709518890781976E-3</v>
      </c>
      <c r="AY350" s="44">
        <v>7.9128696644669178E-2</v>
      </c>
      <c r="AZ350" s="44">
        <v>-0.13384924828979583</v>
      </c>
      <c r="BA350" s="44">
        <v>3.6771085465637524E-2</v>
      </c>
      <c r="BB350" s="44">
        <v>0.13340794115648263</v>
      </c>
      <c r="BC350" s="44">
        <v>7.9241421618280489E-2</v>
      </c>
      <c r="BD350" s="44">
        <v>0.15915674490690504</v>
      </c>
      <c r="BE350" s="44">
        <v>-2.5011484727963339E-2</v>
      </c>
      <c r="BF350" s="44">
        <v>-5.1984934143051331E-2</v>
      </c>
      <c r="BG350" s="44">
        <v>-1.473466204786897E-2</v>
      </c>
      <c r="BH350" s="44">
        <v>8.6357626192409873E-2</v>
      </c>
      <c r="BI350" s="44">
        <v>-7.5487573228538066E-2</v>
      </c>
      <c r="BJ350" s="44">
        <v>-3.5539873085247489E-2</v>
      </c>
      <c r="BK350" s="44">
        <v>7.4639081986480449E-2</v>
      </c>
      <c r="BL350" s="44">
        <v>-0.11168007941596285</v>
      </c>
      <c r="BM350" s="44">
        <v>0.19676220109711498</v>
      </c>
      <c r="BN350" s="44">
        <v>-0.17228122882274166</v>
      </c>
      <c r="BO350" s="44">
        <v>-2.4217633660838043E-2</v>
      </c>
      <c r="BP350" s="44">
        <v>7.2976432572102188E-3</v>
      </c>
      <c r="BQ350" s="44">
        <v>4.2420510426348741E-3</v>
      </c>
      <c r="BR350" s="44">
        <v>0.17987879128447753</v>
      </c>
      <c r="BS350" s="44">
        <v>-4.6244272385918057E-2</v>
      </c>
      <c r="BT350" s="44">
        <v>-3.4108603404988891E-2</v>
      </c>
      <c r="BU350" s="44">
        <v>-3.885731686418336E-2</v>
      </c>
      <c r="BV350" s="44">
        <v>-1.4085606720673511E-2</v>
      </c>
      <c r="BW350" s="44">
        <v>-1.0786572867732111E-2</v>
      </c>
      <c r="BX350" s="44">
        <v>0.10695378820968929</v>
      </c>
      <c r="BY350" s="44">
        <v>2.8499051216490684E-2</v>
      </c>
      <c r="BZ350" s="44">
        <v>-0.13781673187126978</v>
      </c>
      <c r="CA350" s="44">
        <v>-4.81016925603047E-2</v>
      </c>
      <c r="CB350" s="44">
        <v>-0.29056809074897172</v>
      </c>
      <c r="CC350" s="44">
        <v>0.28161306539232289</v>
      </c>
      <c r="CD350" s="44">
        <v>-3.2717455475171645E-2</v>
      </c>
      <c r="CE350" s="44">
        <v>-5.4655200443770528E-2</v>
      </c>
      <c r="CF350" s="44">
        <v>0.14946865458004108</v>
      </c>
      <c r="CG350" s="44">
        <v>8.7473591692908442E-2</v>
      </c>
      <c r="CH350" s="44">
        <v>-2.2633789182965883E-2</v>
      </c>
      <c r="CI350" s="44">
        <v>4.0604475441346773E-2</v>
      </c>
      <c r="CJ350" s="44">
        <v>-2.1940588967991014E-2</v>
      </c>
      <c r="CK350" s="44">
        <v>-0.12551770233120188</v>
      </c>
      <c r="CL350" s="44">
        <v>-2.011911947749451E-2</v>
      </c>
      <c r="CM350" s="44">
        <v>0.14456386800454801</v>
      </c>
      <c r="CN350" s="44">
        <v>-0.13354776294399687</v>
      </c>
      <c r="CO350" s="44">
        <v>-5.0393171789905301E-2</v>
      </c>
      <c r="CP350" s="44">
        <v>1.4988820931902484E-2</v>
      </c>
      <c r="CQ350" s="44">
        <v>-1.383066427057154E-2</v>
      </c>
      <c r="CR350" s="44">
        <v>6.0279132112159087E-2</v>
      </c>
      <c r="CS350" s="44">
        <v>-0.108925182986138</v>
      </c>
      <c r="CT350" s="44">
        <v>2.2718463710709783E-4</v>
      </c>
      <c r="CU350" s="44">
        <v>2.4392759662050872E-2</v>
      </c>
      <c r="CV350" s="44">
        <v>1.6819716990036936E-2</v>
      </c>
      <c r="CW350" s="44">
        <v>1.4867578454882703E-3</v>
      </c>
      <c r="CX350" s="44">
        <v>-4.8721824246441295E-2</v>
      </c>
      <c r="CY350" s="44">
        <v>-0.20468886633790614</v>
      </c>
      <c r="CZ350" s="44">
        <v>-4.8544192643349672E-2</v>
      </c>
      <c r="DA350" s="44">
        <v>9.0799190512647732E-2</v>
      </c>
      <c r="DB350" s="44">
        <v>-5.691028398491435E-2</v>
      </c>
      <c r="DC350" s="44">
        <v>0.12604514677732259</v>
      </c>
      <c r="DD350" s="44">
        <v>-5.1574382635351447E-2</v>
      </c>
      <c r="DE350" s="44">
        <v>-0.243776844891367</v>
      </c>
      <c r="DF350" s="46"/>
      <c r="DG350" s="46"/>
      <c r="DH350" s="46"/>
      <c r="DI350" s="46"/>
      <c r="DJ350" s="46"/>
      <c r="DK350" s="46"/>
      <c r="DL350" s="46"/>
      <c r="DM350" s="46"/>
      <c r="DN350" s="46"/>
      <c r="DO350" s="46"/>
      <c r="DP350" s="46"/>
      <c r="DQ350" s="46"/>
      <c r="DR350" s="46"/>
      <c r="DS350" s="46"/>
      <c r="DT350" s="46"/>
      <c r="DU350" s="46"/>
      <c r="DV350" s="46"/>
      <c r="DW350" s="46"/>
      <c r="DX350" s="46"/>
      <c r="DY350" s="46"/>
      <c r="DZ350" s="46"/>
      <c r="EA350" s="46"/>
      <c r="EB350" s="46"/>
      <c r="EC350" s="46"/>
      <c r="ED350" s="46"/>
      <c r="EE350" s="46"/>
      <c r="EF350" s="46"/>
      <c r="EG350" s="46"/>
      <c r="EH350" s="46"/>
      <c r="EI350" s="46"/>
      <c r="EJ350" s="46"/>
      <c r="EK350" s="46"/>
      <c r="EL350" s="46"/>
      <c r="EM350" s="46"/>
      <c r="EN350" s="46"/>
      <c r="EO350" s="46"/>
      <c r="EP350" s="46"/>
      <c r="EQ350" s="46"/>
      <c r="ER350" s="46"/>
      <c r="ES350" s="46"/>
      <c r="ET350" s="46"/>
      <c r="EU350" s="46"/>
      <c r="EV350" s="46"/>
      <c r="EW350" s="46"/>
      <c r="EX350" s="46"/>
      <c r="EY350" s="46"/>
      <c r="EZ350" s="46"/>
      <c r="FA350" s="46"/>
      <c r="FB350" s="46"/>
      <c r="FC350" s="46"/>
      <c r="FD350" s="46"/>
      <c r="FE350" s="46"/>
      <c r="FF350" s="46"/>
      <c r="FG350" s="46"/>
      <c r="FH350" s="46"/>
      <c r="FI350" s="46"/>
      <c r="FJ350" s="46"/>
      <c r="FK350" s="46"/>
      <c r="FL350" s="46"/>
      <c r="FM350" s="46"/>
      <c r="FN350" s="46"/>
      <c r="FO350" s="46"/>
      <c r="FP350" s="46"/>
      <c r="FQ350" s="46"/>
      <c r="FR350" s="46"/>
      <c r="FS350" s="46"/>
      <c r="FT350" s="46"/>
      <c r="FU350" s="46"/>
      <c r="FV350" s="46"/>
      <c r="FW350" s="46"/>
      <c r="FX350" s="46"/>
      <c r="FY350" s="46"/>
      <c r="FZ350" s="46"/>
      <c r="GA350" s="46"/>
      <c r="GB350" s="46"/>
      <c r="GC350" s="46"/>
      <c r="GD350" s="46"/>
      <c r="GE350" s="46"/>
      <c r="GF350" s="46"/>
      <c r="GG350" s="46"/>
      <c r="GH350" s="46"/>
      <c r="GI350" s="46"/>
      <c r="GJ350" s="46"/>
      <c r="GK350" s="46"/>
      <c r="GL350" s="46"/>
      <c r="GM350" s="46"/>
      <c r="GN350" s="46"/>
      <c r="GO350" s="46"/>
      <c r="GP350" s="46"/>
      <c r="GQ350" s="46"/>
      <c r="GR350" s="46"/>
      <c r="GS350" s="46"/>
      <c r="GT350" s="46"/>
      <c r="GU350" s="46"/>
      <c r="GV350" s="46"/>
      <c r="GW350" s="46"/>
      <c r="GX350" s="46"/>
      <c r="GY350" s="46"/>
      <c r="GZ350" s="46"/>
      <c r="HA350" s="46"/>
      <c r="HB350" s="46"/>
      <c r="HC350" s="46"/>
      <c r="HD350" s="46"/>
      <c r="HE350" s="46"/>
      <c r="HF350" s="46"/>
      <c r="HG350" s="46"/>
      <c r="HH350" s="46"/>
      <c r="HI350" s="46"/>
      <c r="HJ350" s="46"/>
      <c r="HK350" s="46"/>
      <c r="HL350" s="46"/>
      <c r="HM350" s="46"/>
      <c r="HN350" s="46"/>
      <c r="HO350" s="46"/>
      <c r="HP350" s="46"/>
      <c r="HQ350" s="46"/>
      <c r="HR350" s="46"/>
      <c r="HS350" s="46"/>
      <c r="HT350" s="46"/>
      <c r="HU350" s="46"/>
      <c r="HV350" s="46"/>
      <c r="HW350" s="46"/>
      <c r="HX350" s="46"/>
      <c r="HY350" s="46"/>
      <c r="HZ350" s="46"/>
      <c r="IA350" s="46"/>
      <c r="IB350" s="46"/>
      <c r="IC350" s="46"/>
      <c r="ID350" s="46"/>
      <c r="IE350" s="46"/>
      <c r="IF350" s="46"/>
      <c r="IG350" s="46"/>
      <c r="IH350" s="46"/>
      <c r="II350" s="46"/>
      <c r="IJ350" s="46"/>
      <c r="IK350" s="46"/>
      <c r="IL350" s="46"/>
      <c r="IM350" s="46"/>
      <c r="IN350" s="46"/>
      <c r="IO350" s="46"/>
      <c r="IP350" s="46"/>
      <c r="IQ350" s="46"/>
      <c r="IR350" s="46"/>
      <c r="IS350" s="46"/>
      <c r="IT350" s="46"/>
      <c r="IU350" s="46"/>
      <c r="IV350" s="46"/>
      <c r="IW350" s="46"/>
      <c r="IX350" s="46"/>
      <c r="IY350" s="46"/>
      <c r="IZ350" s="46"/>
      <c r="JA350" s="46"/>
      <c r="JB350" s="46"/>
      <c r="JC350" s="46"/>
      <c r="JD350" s="46"/>
      <c r="JE350" s="46"/>
      <c r="JF350" s="46"/>
      <c r="JG350" s="46"/>
      <c r="JH350" s="46"/>
      <c r="JI350" s="46"/>
      <c r="JJ350" s="46"/>
      <c r="JK350" s="46"/>
      <c r="JL350" s="46"/>
      <c r="JM350" s="46"/>
      <c r="JN350" s="46"/>
      <c r="JO350" s="46"/>
      <c r="JP350" s="46"/>
      <c r="JQ350" s="46"/>
      <c r="JR350" s="46"/>
      <c r="JS350" s="46"/>
      <c r="JT350" s="46"/>
      <c r="JU350" s="46"/>
      <c r="JV350" s="46"/>
      <c r="JW350" s="46"/>
      <c r="JX350" s="46"/>
      <c r="JY350" s="46"/>
      <c r="JZ350" s="46"/>
      <c r="KA350" s="46"/>
      <c r="KB350" s="46"/>
      <c r="KC350" s="46"/>
      <c r="KD350" s="46"/>
      <c r="KE350" s="46"/>
      <c r="KF350" s="46"/>
      <c r="KG350" s="46"/>
      <c r="KH350" s="46"/>
      <c r="KI350" s="46"/>
      <c r="KJ350" s="46"/>
      <c r="KK350" s="46"/>
      <c r="KL350" s="46"/>
      <c r="KM350" s="46"/>
      <c r="KN350" s="46"/>
      <c r="KO350" s="46"/>
      <c r="KP350" s="46"/>
      <c r="KQ350" s="46"/>
      <c r="KR350" s="46"/>
      <c r="KS350" s="46"/>
      <c r="KT350" s="46"/>
      <c r="KU350" s="46"/>
      <c r="KV350" s="46"/>
      <c r="KW350" s="46"/>
      <c r="KX350" s="46"/>
      <c r="KY350" s="46"/>
      <c r="KZ350" s="46"/>
      <c r="LA350" s="46"/>
      <c r="LB350" s="46"/>
      <c r="LC350" s="46"/>
      <c r="LD350" s="46"/>
      <c r="LE350" s="46"/>
      <c r="LF350" s="46"/>
      <c r="LG350" s="46"/>
      <c r="LH350" s="46"/>
      <c r="LI350" s="46"/>
      <c r="LJ350" s="46"/>
      <c r="LK350" s="46"/>
      <c r="LL350" s="46"/>
      <c r="LM350" s="46"/>
      <c r="LN350" s="46"/>
      <c r="LO350" s="46"/>
      <c r="LP350" s="46"/>
      <c r="LQ350" s="46"/>
      <c r="LR350" s="46"/>
      <c r="LS350" s="46"/>
      <c r="LT350" s="46"/>
      <c r="LU350" s="46"/>
      <c r="LV350" s="46"/>
      <c r="LW350" s="46"/>
      <c r="LX350" s="46"/>
      <c r="LY350" s="46"/>
      <c r="LZ350" s="46"/>
      <c r="MA350" s="46"/>
      <c r="MB350" s="46"/>
      <c r="MC350" s="46"/>
      <c r="MD350" s="46"/>
      <c r="ME350" s="46"/>
      <c r="MF350" s="46"/>
      <c r="MG350" s="46"/>
      <c r="MH350" s="46"/>
      <c r="MI350" s="46"/>
      <c r="MJ350" s="46"/>
      <c r="MK350" s="46"/>
      <c r="ML350" s="46"/>
      <c r="MM350" s="46"/>
      <c r="MN350" s="46"/>
      <c r="MO350" s="46"/>
      <c r="MP350" s="46"/>
      <c r="MQ350" s="46"/>
      <c r="MR350" s="46"/>
      <c r="MS350" s="46"/>
      <c r="MT350" s="46"/>
      <c r="MU350" s="46"/>
      <c r="MV350" s="46"/>
      <c r="MW350" s="46"/>
      <c r="MX350" s="46"/>
      <c r="MY350" s="46"/>
      <c r="MZ350" s="46"/>
      <c r="NA350" s="46"/>
      <c r="NB350" s="46"/>
      <c r="NC350" s="46"/>
      <c r="ND350" s="46"/>
      <c r="NE350" s="46"/>
      <c r="NF350" s="46"/>
      <c r="NG350" s="46"/>
      <c r="NH350" s="46"/>
      <c r="NI350" s="46"/>
      <c r="NJ350" s="46"/>
      <c r="NK350" s="46"/>
      <c r="NL350" s="46"/>
      <c r="NM350" s="46"/>
      <c r="NN350" s="46"/>
      <c r="NO350" s="46"/>
      <c r="NP350" s="46"/>
      <c r="NQ350" s="46"/>
      <c r="NR350" s="46"/>
      <c r="NS350" s="46"/>
      <c r="NT350" s="46"/>
      <c r="NU350" s="46"/>
      <c r="NV350" s="46"/>
      <c r="NW350" s="46"/>
      <c r="NX350" s="46"/>
      <c r="NY350" s="46"/>
      <c r="NZ350" s="46"/>
      <c r="OA350" s="46"/>
      <c r="OB350" s="46"/>
      <c r="OC350" s="46"/>
      <c r="OD350" s="46"/>
      <c r="OE350" s="46"/>
      <c r="OF350" s="46"/>
      <c r="OG350" s="46"/>
      <c r="OH350" s="46"/>
      <c r="OI350" s="46"/>
      <c r="OJ350" s="46"/>
      <c r="OK350" s="46"/>
      <c r="OL350" s="46"/>
      <c r="OM350" s="46"/>
      <c r="ON350" s="46"/>
      <c r="OO350" s="46"/>
      <c r="OP350" s="46"/>
      <c r="OQ350" s="46"/>
      <c r="OR350" s="46"/>
      <c r="OS350" s="46"/>
      <c r="OT350" s="46"/>
      <c r="OU350" s="46"/>
      <c r="OV350" s="46"/>
      <c r="OW350" s="46"/>
      <c r="OX350" s="46"/>
      <c r="OY350" s="46"/>
      <c r="OZ350" s="46"/>
      <c r="PA350" s="46"/>
      <c r="PB350" s="46"/>
      <c r="PC350" s="46"/>
      <c r="PD350" s="46"/>
      <c r="PE350" s="46"/>
      <c r="PF350" s="46"/>
      <c r="PG350" s="46"/>
      <c r="PH350" s="46"/>
      <c r="PI350" s="46"/>
      <c r="PJ350" s="46"/>
      <c r="PK350" s="46"/>
      <c r="PL350" s="46"/>
      <c r="PM350" s="46"/>
      <c r="PN350" s="46"/>
      <c r="PO350" s="46"/>
      <c r="PP350" s="46"/>
      <c r="PQ350" s="46"/>
      <c r="PR350" s="46"/>
      <c r="PS350" s="46"/>
      <c r="PT350" s="46"/>
      <c r="PU350" s="46"/>
      <c r="PV350" s="46"/>
      <c r="PW350" s="46"/>
      <c r="PX350" s="46"/>
      <c r="PY350" s="46"/>
      <c r="PZ350" s="46"/>
      <c r="QA350" s="46"/>
      <c r="QB350" s="46"/>
      <c r="QC350" s="46"/>
      <c r="QD350" s="46"/>
      <c r="QE350" s="46"/>
      <c r="QF350" s="46"/>
      <c r="QG350" s="46"/>
      <c r="QH350" s="46"/>
      <c r="QI350" s="46"/>
      <c r="QJ350" s="46"/>
      <c r="QK350" s="46"/>
      <c r="QL350" s="46"/>
      <c r="QM350" s="46"/>
      <c r="QN350" s="46"/>
      <c r="QO350" s="46"/>
      <c r="QP350" s="46"/>
      <c r="QQ350" s="46"/>
      <c r="QR350" s="46"/>
      <c r="QS350" s="46"/>
      <c r="QT350" s="46"/>
      <c r="QU350" s="46"/>
      <c r="QV350" s="46"/>
      <c r="QW350" s="46"/>
      <c r="QX350" s="46"/>
      <c r="QY350" s="46"/>
      <c r="QZ350" s="46"/>
      <c r="RA350" s="46"/>
      <c r="RB350" s="46"/>
      <c r="RC350" s="46"/>
      <c r="RD350" s="46"/>
      <c r="RE350" s="46"/>
      <c r="RF350" s="46"/>
      <c r="RG350" s="46"/>
      <c r="RH350" s="46"/>
      <c r="RI350" s="46"/>
      <c r="RJ350" s="46"/>
      <c r="RK350" s="46"/>
      <c r="RL350" s="46"/>
      <c r="RM350" s="46"/>
      <c r="RN350" s="46"/>
      <c r="RO350" s="46"/>
      <c r="RP350" s="46"/>
      <c r="RQ350" s="46"/>
      <c r="RR350" s="46"/>
      <c r="RS350" s="46"/>
      <c r="RT350" s="46"/>
      <c r="RU350" s="46"/>
      <c r="RV350" s="46"/>
      <c r="RW350" s="46"/>
      <c r="RX350" s="46"/>
      <c r="RY350" s="46"/>
      <c r="RZ350" s="46"/>
      <c r="SA350" s="46"/>
      <c r="SB350" s="46"/>
      <c r="SC350" s="46"/>
      <c r="SD350" s="46"/>
      <c r="SE350" s="46"/>
      <c r="SF350" s="46"/>
      <c r="SG350" s="46"/>
      <c r="SH350" s="46"/>
      <c r="SI350" s="46"/>
      <c r="SJ350" s="46"/>
      <c r="SK350" s="46"/>
      <c r="SL350" s="46"/>
      <c r="SM350" s="46"/>
      <c r="SN350" s="46"/>
      <c r="SO350" s="46"/>
      <c r="SP350" s="46"/>
      <c r="SQ350" s="46"/>
      <c r="SR350" s="46"/>
      <c r="SS350" s="46"/>
      <c r="ST350" s="46"/>
      <c r="SU350" s="46"/>
      <c r="SV350" s="46"/>
      <c r="SW350" s="46"/>
      <c r="SX350" s="46"/>
      <c r="SY350" s="46"/>
      <c r="SZ350" s="46"/>
      <c r="TA350" s="46"/>
      <c r="TB350" s="46"/>
      <c r="TC350" s="46"/>
      <c r="TD350" s="46"/>
      <c r="TE350" s="46"/>
      <c r="TF350" s="46"/>
      <c r="TG350" s="46"/>
      <c r="TH350" s="46"/>
      <c r="TI350" s="46"/>
      <c r="TJ350" s="46"/>
      <c r="TK350" s="46"/>
      <c r="TL350" s="46"/>
      <c r="TM350" s="46"/>
      <c r="TN350" s="46"/>
      <c r="TO350" s="46"/>
      <c r="TP350" s="46"/>
      <c r="TQ350" s="46"/>
      <c r="TR350" s="46"/>
      <c r="TS350" s="46"/>
      <c r="TT350" s="46"/>
      <c r="TU350" s="46"/>
      <c r="TV350" s="46"/>
      <c r="TW350" s="46"/>
      <c r="TX350" s="46"/>
      <c r="TY350" s="46"/>
      <c r="TZ350" s="46"/>
      <c r="UA350" s="46"/>
      <c r="UB350" s="46"/>
      <c r="UC350" s="46"/>
      <c r="UD350" s="46"/>
      <c r="UE350" s="46"/>
      <c r="UF350" s="46"/>
      <c r="UG350" s="46"/>
      <c r="UH350" s="46"/>
      <c r="UI350" s="46"/>
      <c r="UJ350" s="46"/>
      <c r="UK350" s="46"/>
      <c r="UL350" s="46"/>
      <c r="UM350" s="46"/>
      <c r="UN350" s="46"/>
      <c r="UO350" s="46"/>
      <c r="UP350" s="46"/>
      <c r="UQ350" s="46"/>
      <c r="UR350" s="46"/>
      <c r="US350" s="46"/>
      <c r="UT350" s="46"/>
      <c r="UU350" s="46"/>
      <c r="UV350" s="46"/>
      <c r="UW350" s="46"/>
      <c r="UX350" s="46"/>
      <c r="UY350" s="46"/>
      <c r="UZ350" s="46"/>
      <c r="VA350" s="46"/>
      <c r="VB350" s="46"/>
      <c r="VC350" s="46"/>
      <c r="VD350" s="46"/>
      <c r="VE350" s="46"/>
      <c r="VF350" s="46"/>
      <c r="VG350" s="46"/>
      <c r="VH350" s="46"/>
      <c r="VI350" s="46"/>
      <c r="VJ350" s="46"/>
      <c r="VK350" s="46"/>
      <c r="VL350" s="46"/>
      <c r="VM350" s="46"/>
      <c r="VN350" s="46"/>
      <c r="VO350" s="46"/>
      <c r="VP350" s="46"/>
      <c r="VQ350" s="46"/>
      <c r="VR350" s="46"/>
      <c r="VS350" s="46"/>
      <c r="VT350" s="46"/>
      <c r="VU350" s="46"/>
      <c r="VV350" s="46"/>
      <c r="VW350" s="46"/>
      <c r="VX350" s="46"/>
      <c r="VY350" s="46"/>
      <c r="VZ350" s="46"/>
      <c r="WA350" s="46"/>
      <c r="WB350" s="46"/>
      <c r="WC350" s="46"/>
      <c r="WD350" s="46"/>
      <c r="WE350" s="46"/>
      <c r="WF350" s="46"/>
      <c r="WG350" s="46"/>
      <c r="WH350" s="46"/>
      <c r="WI350" s="46"/>
      <c r="WJ350" s="46"/>
      <c r="WK350" s="46"/>
      <c r="WL350" s="46"/>
      <c r="WM350" s="46"/>
      <c r="WN350" s="46"/>
      <c r="WO350" s="46"/>
      <c r="WP350" s="46"/>
      <c r="WQ350" s="46"/>
      <c r="WR350" s="46"/>
      <c r="WS350" s="46"/>
      <c r="WT350" s="46"/>
      <c r="WU350" s="46"/>
      <c r="WV350" s="46"/>
      <c r="WW350" s="46"/>
      <c r="WX350" s="46"/>
      <c r="WY350" s="46"/>
      <c r="WZ350" s="46"/>
      <c r="XA350" s="46"/>
      <c r="XB350" s="46"/>
      <c r="XC350" s="46"/>
      <c r="XD350" s="46"/>
      <c r="XE350" s="46"/>
      <c r="XF350" s="46"/>
      <c r="XG350" s="46"/>
      <c r="XH350" s="46"/>
      <c r="XI350" s="46"/>
      <c r="XJ350" s="46"/>
      <c r="XK350" s="46"/>
      <c r="XL350" s="46"/>
      <c r="XM350" s="46"/>
      <c r="XN350" s="46"/>
      <c r="XO350" s="46"/>
      <c r="XP350" s="46"/>
      <c r="XQ350" s="46"/>
      <c r="XR350" s="46"/>
      <c r="XS350" s="46"/>
      <c r="XT350" s="46"/>
      <c r="XU350" s="46"/>
      <c r="XV350" s="46"/>
      <c r="XW350" s="46"/>
      <c r="XX350" s="46"/>
      <c r="XY350" s="46"/>
      <c r="XZ350" s="46"/>
      <c r="YA350" s="46"/>
      <c r="YB350" s="46"/>
      <c r="YC350" s="46"/>
      <c r="YD350" s="46"/>
      <c r="YE350" s="46"/>
      <c r="YF350" s="46"/>
      <c r="YG350" s="46"/>
      <c r="YH350" s="46"/>
      <c r="YI350" s="46"/>
      <c r="YJ350" s="46"/>
      <c r="YK350" s="46"/>
      <c r="YL350" s="46"/>
      <c r="YM350" s="46"/>
      <c r="YN350" s="46"/>
      <c r="YO350" s="46"/>
      <c r="YP350" s="46"/>
      <c r="YQ350" s="46"/>
      <c r="YR350" s="46"/>
      <c r="YS350" s="46"/>
      <c r="YT350" s="46"/>
      <c r="YU350" s="46"/>
      <c r="YV350" s="46"/>
      <c r="YW350" s="46"/>
      <c r="YX350" s="46"/>
      <c r="YY350" s="46"/>
      <c r="YZ350" s="46"/>
      <c r="ZA350" s="46"/>
      <c r="ZB350" s="46"/>
      <c r="ZC350" s="46"/>
      <c r="ZD350" s="46"/>
      <c r="ZE350" s="46"/>
      <c r="ZF350" s="46"/>
      <c r="ZG350" s="46"/>
      <c r="ZH350" s="46"/>
      <c r="ZI350" s="46"/>
      <c r="ZJ350" s="46"/>
      <c r="ZK350" s="46"/>
      <c r="ZL350" s="46"/>
      <c r="ZM350" s="46"/>
      <c r="ZN350" s="46"/>
      <c r="ZO350" s="46"/>
      <c r="ZP350" s="46"/>
      <c r="ZQ350" s="46"/>
      <c r="ZR350" s="46"/>
      <c r="ZS350" s="46"/>
      <c r="ZT350" s="46"/>
      <c r="ZU350" s="46"/>
      <c r="ZV350" s="46"/>
      <c r="ZW350" s="46"/>
      <c r="ZX350" s="46"/>
      <c r="ZY350" s="46"/>
      <c r="ZZ350" s="46"/>
      <c r="AAA350" s="46"/>
      <c r="AAB350" s="46"/>
      <c r="AAC350" s="46"/>
      <c r="AAD350" s="46"/>
      <c r="AAE350" s="46"/>
      <c r="AAF350" s="46"/>
      <c r="AAG350" s="46"/>
      <c r="AAH350" s="46"/>
      <c r="AAI350" s="46"/>
      <c r="AAJ350" s="46"/>
      <c r="AAK350" s="46"/>
      <c r="AAL350" s="46"/>
      <c r="AAM350" s="46"/>
      <c r="AAN350" s="46"/>
      <c r="AAO350" s="46"/>
      <c r="AAP350" s="46"/>
      <c r="AAQ350" s="46"/>
      <c r="AAR350" s="46"/>
      <c r="AAS350" s="46"/>
      <c r="AAT350" s="46"/>
      <c r="AAU350" s="46"/>
      <c r="AAV350" s="46"/>
      <c r="AAW350" s="46"/>
      <c r="AAX350" s="46"/>
      <c r="AAY350" s="46"/>
      <c r="AAZ350" s="46"/>
      <c r="ABA350" s="46"/>
      <c r="ABB350" s="46"/>
      <c r="ABC350" s="46"/>
      <c r="ABD350" s="46"/>
      <c r="ABE350" s="46"/>
      <c r="ABF350" s="46"/>
      <c r="ABG350" s="46"/>
      <c r="ABH350" s="46"/>
      <c r="ABI350" s="46"/>
      <c r="ABJ350" s="46"/>
      <c r="ABK350" s="46"/>
      <c r="ABL350" s="46"/>
      <c r="ABM350" s="46"/>
      <c r="ABN350" s="46"/>
      <c r="ABO350" s="46"/>
      <c r="ABP350" s="46"/>
      <c r="ABQ350" s="46"/>
      <c r="ABR350" s="46"/>
      <c r="ABS350" s="46"/>
      <c r="ABT350" s="46"/>
      <c r="ABU350" s="46"/>
      <c r="ABV350" s="46"/>
      <c r="ABW350" s="46"/>
      <c r="ABX350" s="46"/>
      <c r="ABY350" s="46"/>
      <c r="ABZ350" s="46"/>
      <c r="ACA350" s="46"/>
      <c r="ACB350" s="46"/>
      <c r="ACC350" s="46"/>
      <c r="ACD350" s="46"/>
      <c r="ACE350" s="46"/>
      <c r="ACF350" s="46"/>
      <c r="ACG350" s="46"/>
      <c r="ACH350" s="46"/>
      <c r="ACI350" s="46"/>
      <c r="ACJ350" s="46"/>
      <c r="ACK350" s="46"/>
      <c r="ACL350" s="46"/>
      <c r="ACM350" s="46"/>
      <c r="ACN350" s="46"/>
      <c r="ACO350" s="46"/>
      <c r="ACP350" s="46"/>
      <c r="ACQ350" s="46"/>
      <c r="ACR350" s="46"/>
      <c r="ACS350" s="46"/>
      <c r="ACT350" s="46"/>
      <c r="ACU350" s="46"/>
      <c r="ACV350" s="46"/>
      <c r="ACW350" s="46"/>
      <c r="ACX350" s="46"/>
      <c r="ACY350" s="46"/>
      <c r="ACZ350" s="46"/>
      <c r="ADA350" s="46"/>
      <c r="ADB350" s="46"/>
      <c r="ADC350" s="46"/>
      <c r="ADD350" s="46"/>
      <c r="ADE350" s="46"/>
      <c r="ADF350" s="46"/>
      <c r="ADG350" s="46"/>
      <c r="ADH350" s="46"/>
      <c r="ADI350" s="46"/>
      <c r="ADJ350" s="46"/>
      <c r="ADK350" s="46"/>
      <c r="ADL350" s="46"/>
      <c r="ADM350" s="46"/>
      <c r="ADN350" s="46"/>
      <c r="ADO350" s="46"/>
      <c r="ADP350" s="46"/>
    </row>
    <row r="351" spans="3:796" x14ac:dyDescent="0.4">
      <c r="C351" s="62"/>
      <c r="D351" s="42">
        <f>(1/$D$5)*学習!M49</f>
        <v>0</v>
      </c>
      <c r="I351" s="63">
        <v>340</v>
      </c>
      <c r="J351" s="44">
        <v>-0.12757112352205574</v>
      </c>
      <c r="K351" s="44">
        <v>0.12745736124983498</v>
      </c>
      <c r="L351" s="44">
        <v>0.18972092300373439</v>
      </c>
      <c r="M351" s="44">
        <v>-3.1431707701142488E-2</v>
      </c>
      <c r="N351" s="44">
        <v>0.14954619503575603</v>
      </c>
      <c r="O351" s="44">
        <v>-3.9928258290131545E-2</v>
      </c>
      <c r="P351" s="44">
        <v>-0.1704881798486941</v>
      </c>
      <c r="Q351" s="44">
        <v>-0.1692831266746691</v>
      </c>
      <c r="R351" s="44">
        <v>6.0306490156148675E-2</v>
      </c>
      <c r="S351" s="44">
        <v>5.7424221590042464E-2</v>
      </c>
      <c r="T351" s="44">
        <v>-6.9178537064276055E-2</v>
      </c>
      <c r="U351" s="44">
        <v>-3.7418431987372297E-2</v>
      </c>
      <c r="V351" s="44">
        <v>2.3188321593701555E-2</v>
      </c>
      <c r="W351" s="44">
        <v>-0.13747127274490925</v>
      </c>
      <c r="X351" s="44">
        <v>-6.7506425836502126E-2</v>
      </c>
      <c r="Y351" s="44">
        <v>7.8413704844359444E-2</v>
      </c>
      <c r="Z351" s="44">
        <v>6.0103423934128798E-2</v>
      </c>
      <c r="AA351" s="44">
        <v>0.13305744859352556</v>
      </c>
      <c r="AB351" s="44">
        <v>6.9043504801889075E-2</v>
      </c>
      <c r="AC351" s="44">
        <v>-0.14214885702692645</v>
      </c>
      <c r="AD351" s="44">
        <v>5.1233170566903239E-3</v>
      </c>
      <c r="AE351" s="44">
        <v>-3.9904449860764753E-2</v>
      </c>
      <c r="AF351" s="44">
        <v>-9.0031983458875545E-2</v>
      </c>
      <c r="AG351" s="44">
        <v>-0.10204815859103825</v>
      </c>
      <c r="AH351" s="44">
        <v>-0.15275944680712841</v>
      </c>
      <c r="AI351" s="44">
        <v>-0.11781983973283967</v>
      </c>
      <c r="AJ351" s="44">
        <v>5.5448658976903868E-2</v>
      </c>
      <c r="AK351" s="44">
        <v>5.1246073904748939E-2</v>
      </c>
      <c r="AL351" s="44">
        <v>-7.8864419758295584E-2</v>
      </c>
      <c r="AM351" s="44">
        <v>-9.2915633230302996E-2</v>
      </c>
      <c r="AN351" s="44">
        <v>-0.18163961201884132</v>
      </c>
      <c r="AO351" s="44">
        <v>3.1455191976727824E-2</v>
      </c>
      <c r="AP351" s="44">
        <v>3.2685051331255599E-2</v>
      </c>
      <c r="AQ351" s="44">
        <v>-0.1129966692515717</v>
      </c>
      <c r="AR351" s="44">
        <v>1.9440793263373529E-2</v>
      </c>
      <c r="AS351" s="44">
        <v>0.24908371589137862</v>
      </c>
      <c r="AT351" s="44">
        <v>0.12048941015204731</v>
      </c>
      <c r="AU351" s="44">
        <v>1.3948163991198095E-2</v>
      </c>
      <c r="AV351" s="44">
        <v>-2.3142308602204797E-2</v>
      </c>
      <c r="AW351" s="44">
        <v>-0.36842408010233713</v>
      </c>
      <c r="AX351" s="44">
        <v>-0.11012812749362583</v>
      </c>
      <c r="AY351" s="44">
        <v>0.14151818238748912</v>
      </c>
      <c r="AZ351" s="44">
        <v>3.9355377164649173E-2</v>
      </c>
      <c r="BA351" s="44">
        <v>-0.22097277168251869</v>
      </c>
      <c r="BB351" s="44">
        <v>-0.10109459950473536</v>
      </c>
      <c r="BC351" s="44">
        <v>5.6916427412644792E-2</v>
      </c>
      <c r="BD351" s="44">
        <v>6.8166495026657559E-2</v>
      </c>
      <c r="BE351" s="44">
        <v>-1.9955435780262668E-2</v>
      </c>
      <c r="BF351" s="44">
        <v>3.9125026582800267E-2</v>
      </c>
      <c r="BG351" s="44">
        <v>-8.7438222497395274E-2</v>
      </c>
      <c r="BH351" s="44">
        <v>-3.1543280208341427E-2</v>
      </c>
      <c r="BI351" s="44">
        <v>6.99355354138574E-2</v>
      </c>
      <c r="BJ351" s="44">
        <v>0.1380786906750609</v>
      </c>
      <c r="BK351" s="44">
        <v>0.15766437927085925</v>
      </c>
      <c r="BL351" s="44">
        <v>-7.4233854622254153E-3</v>
      </c>
      <c r="BM351" s="44">
        <v>-8.625030796780532E-2</v>
      </c>
      <c r="BN351" s="44">
        <v>3.0405668295521542E-2</v>
      </c>
      <c r="BO351" s="44">
        <v>-3.696377328302785E-2</v>
      </c>
      <c r="BP351" s="44">
        <v>4.8749611970061925E-2</v>
      </c>
      <c r="BQ351" s="44">
        <v>3.614686952832654E-2</v>
      </c>
      <c r="BR351" s="44">
        <v>8.8350203432195878E-2</v>
      </c>
      <c r="BS351" s="44">
        <v>-0.18173971340143144</v>
      </c>
      <c r="BT351" s="44">
        <v>3.9084069455966104E-2</v>
      </c>
      <c r="BU351" s="44">
        <v>1.8728027436512255E-2</v>
      </c>
      <c r="BV351" s="44">
        <v>-4.8214207080464686E-3</v>
      </c>
      <c r="BW351" s="44">
        <v>7.7399784549495351E-2</v>
      </c>
      <c r="BX351" s="44">
        <v>0.1230013080468467</v>
      </c>
      <c r="BY351" s="44">
        <v>8.845436504500101E-2</v>
      </c>
      <c r="BZ351" s="44">
        <v>0.24107138599811426</v>
      </c>
      <c r="CA351" s="44">
        <v>9.9133375603073115E-2</v>
      </c>
      <c r="CB351" s="44">
        <v>0.11486998069847171</v>
      </c>
      <c r="CC351" s="44">
        <v>-6.0132731310064969E-2</v>
      </c>
      <c r="CD351" s="44">
        <v>-6.1154294559352312E-2</v>
      </c>
      <c r="CE351" s="44">
        <v>2.918147091973897E-2</v>
      </c>
      <c r="CF351" s="44">
        <v>-0.12278572930485224</v>
      </c>
      <c r="CG351" s="44">
        <v>2.1684381410826879E-2</v>
      </c>
      <c r="CH351" s="44">
        <v>-5.1218283978077712E-2</v>
      </c>
      <c r="CI351" s="44">
        <v>-7.5502596243365735E-2</v>
      </c>
      <c r="CJ351" s="44">
        <v>-1.5500257752662719E-2</v>
      </c>
      <c r="CK351" s="44">
        <v>-7.0498953186603444E-2</v>
      </c>
      <c r="CL351" s="44">
        <v>2.2435913169269059E-2</v>
      </c>
      <c r="CM351" s="44">
        <v>-3.5488388476220642E-2</v>
      </c>
      <c r="CN351" s="44">
        <v>6.7963068097163556E-2</v>
      </c>
      <c r="CO351" s="44">
        <v>-1.6337630254579221E-2</v>
      </c>
      <c r="CP351" s="44">
        <v>2.5971493424327283E-2</v>
      </c>
      <c r="CQ351" s="44">
        <v>-1.3490943145174844E-2</v>
      </c>
      <c r="CR351" s="44">
        <v>-4.0171287082253496E-2</v>
      </c>
      <c r="CS351" s="44">
        <v>-0.15153630650275884</v>
      </c>
      <c r="CT351" s="44">
        <v>0.21501562122725631</v>
      </c>
      <c r="CU351" s="44">
        <v>-5.0681690521578886E-2</v>
      </c>
      <c r="CV351" s="44">
        <v>4.4067228918699367E-2</v>
      </c>
      <c r="CW351" s="44">
        <v>5.9663201299973066E-2</v>
      </c>
      <c r="CX351" s="44">
        <v>-0.15914595882487753</v>
      </c>
      <c r="CY351" s="44">
        <v>-7.1093873613265954E-2</v>
      </c>
      <c r="CZ351" s="44">
        <v>1.3583836224912882E-2</v>
      </c>
      <c r="DA351" s="44">
        <v>-1.553651636368614E-2</v>
      </c>
      <c r="DB351" s="44">
        <v>-7.8824216897482896E-2</v>
      </c>
      <c r="DC351" s="44">
        <v>4.9470753660413307E-2</v>
      </c>
      <c r="DD351" s="44">
        <v>-6.1500439251112482E-2</v>
      </c>
      <c r="DE351" s="44">
        <v>0.12338859591316863</v>
      </c>
      <c r="DF351" s="46"/>
      <c r="DG351" s="46"/>
      <c r="DH351" s="46"/>
      <c r="DI351" s="46"/>
      <c r="DJ351" s="46"/>
      <c r="DK351" s="46"/>
      <c r="DL351" s="46"/>
      <c r="DM351" s="46"/>
      <c r="DN351" s="46"/>
      <c r="DO351" s="46"/>
      <c r="DP351" s="46"/>
      <c r="DQ351" s="46"/>
      <c r="DR351" s="46"/>
      <c r="DS351" s="46"/>
      <c r="DT351" s="46"/>
      <c r="DU351" s="46"/>
      <c r="DV351" s="46"/>
      <c r="DW351" s="46"/>
      <c r="DX351" s="46"/>
      <c r="DY351" s="46"/>
      <c r="DZ351" s="46"/>
      <c r="EA351" s="46"/>
      <c r="EB351" s="46"/>
      <c r="EC351" s="46"/>
      <c r="ED351" s="46"/>
      <c r="EE351" s="46"/>
      <c r="EF351" s="46"/>
      <c r="EG351" s="46"/>
      <c r="EH351" s="46"/>
      <c r="EI351" s="46"/>
      <c r="EJ351" s="46"/>
      <c r="EK351" s="46"/>
      <c r="EL351" s="46"/>
      <c r="EM351" s="46"/>
      <c r="EN351" s="46"/>
      <c r="EO351" s="46"/>
      <c r="EP351" s="46"/>
      <c r="EQ351" s="46"/>
      <c r="ER351" s="46"/>
      <c r="ES351" s="46"/>
      <c r="ET351" s="46"/>
      <c r="EU351" s="46"/>
      <c r="EV351" s="46"/>
      <c r="EW351" s="46"/>
      <c r="EX351" s="46"/>
      <c r="EY351" s="46"/>
      <c r="EZ351" s="46"/>
      <c r="FA351" s="46"/>
      <c r="FB351" s="46"/>
      <c r="FC351" s="46"/>
      <c r="FD351" s="46"/>
      <c r="FE351" s="46"/>
      <c r="FF351" s="46"/>
      <c r="FG351" s="46"/>
      <c r="FH351" s="46"/>
      <c r="FI351" s="46"/>
      <c r="FJ351" s="46"/>
      <c r="FK351" s="46"/>
      <c r="FL351" s="46"/>
      <c r="FM351" s="46"/>
      <c r="FN351" s="46"/>
      <c r="FO351" s="46"/>
      <c r="FP351" s="46"/>
      <c r="FQ351" s="46"/>
      <c r="FR351" s="46"/>
      <c r="FS351" s="46"/>
      <c r="FT351" s="46"/>
      <c r="FU351" s="46"/>
      <c r="FV351" s="46"/>
      <c r="FW351" s="46"/>
      <c r="FX351" s="46"/>
      <c r="FY351" s="46"/>
      <c r="FZ351" s="46"/>
      <c r="GA351" s="46"/>
      <c r="GB351" s="46"/>
      <c r="GC351" s="46"/>
      <c r="GD351" s="46"/>
      <c r="GE351" s="46"/>
      <c r="GF351" s="46"/>
      <c r="GG351" s="46"/>
      <c r="GH351" s="46"/>
      <c r="GI351" s="46"/>
      <c r="GJ351" s="46"/>
      <c r="GK351" s="46"/>
      <c r="GL351" s="46"/>
      <c r="GM351" s="46"/>
      <c r="GN351" s="46"/>
      <c r="GO351" s="46"/>
      <c r="GP351" s="46"/>
      <c r="GQ351" s="46"/>
      <c r="GR351" s="46"/>
      <c r="GS351" s="46"/>
      <c r="GT351" s="46"/>
      <c r="GU351" s="46"/>
      <c r="GV351" s="46"/>
      <c r="GW351" s="46"/>
      <c r="GX351" s="46"/>
      <c r="GY351" s="46"/>
      <c r="GZ351" s="46"/>
      <c r="HA351" s="46"/>
      <c r="HB351" s="46"/>
      <c r="HC351" s="46"/>
      <c r="HD351" s="46"/>
      <c r="HE351" s="46"/>
      <c r="HF351" s="46"/>
      <c r="HG351" s="46"/>
      <c r="HH351" s="46"/>
      <c r="HI351" s="46"/>
      <c r="HJ351" s="46"/>
      <c r="HK351" s="46"/>
      <c r="HL351" s="46"/>
      <c r="HM351" s="46"/>
      <c r="HN351" s="46"/>
      <c r="HO351" s="46"/>
      <c r="HP351" s="46"/>
      <c r="HQ351" s="46"/>
      <c r="HR351" s="46"/>
      <c r="HS351" s="46"/>
      <c r="HT351" s="46"/>
      <c r="HU351" s="46"/>
      <c r="HV351" s="46"/>
      <c r="HW351" s="46"/>
      <c r="HX351" s="46"/>
      <c r="HY351" s="46"/>
      <c r="HZ351" s="46"/>
      <c r="IA351" s="46"/>
      <c r="IB351" s="46"/>
      <c r="IC351" s="46"/>
      <c r="ID351" s="46"/>
      <c r="IE351" s="46"/>
      <c r="IF351" s="46"/>
      <c r="IG351" s="46"/>
      <c r="IH351" s="46"/>
      <c r="II351" s="46"/>
      <c r="IJ351" s="46"/>
      <c r="IK351" s="46"/>
      <c r="IL351" s="46"/>
      <c r="IM351" s="46"/>
      <c r="IN351" s="46"/>
      <c r="IO351" s="46"/>
      <c r="IP351" s="46"/>
      <c r="IQ351" s="46"/>
      <c r="IR351" s="46"/>
      <c r="IS351" s="46"/>
      <c r="IT351" s="46"/>
      <c r="IU351" s="46"/>
      <c r="IV351" s="46"/>
      <c r="IW351" s="46"/>
      <c r="IX351" s="46"/>
      <c r="IY351" s="46"/>
      <c r="IZ351" s="46"/>
      <c r="JA351" s="46"/>
      <c r="JB351" s="46"/>
      <c r="JC351" s="46"/>
      <c r="JD351" s="46"/>
      <c r="JE351" s="46"/>
      <c r="JF351" s="46"/>
      <c r="JG351" s="46"/>
      <c r="JH351" s="46"/>
      <c r="JI351" s="46"/>
      <c r="JJ351" s="46"/>
      <c r="JK351" s="46"/>
      <c r="JL351" s="46"/>
      <c r="JM351" s="46"/>
      <c r="JN351" s="46"/>
      <c r="JO351" s="46"/>
      <c r="JP351" s="46"/>
      <c r="JQ351" s="46"/>
      <c r="JR351" s="46"/>
      <c r="JS351" s="46"/>
      <c r="JT351" s="46"/>
      <c r="JU351" s="46"/>
      <c r="JV351" s="46"/>
      <c r="JW351" s="46"/>
      <c r="JX351" s="46"/>
      <c r="JY351" s="46"/>
      <c r="JZ351" s="46"/>
      <c r="KA351" s="46"/>
      <c r="KB351" s="46"/>
      <c r="KC351" s="46"/>
      <c r="KD351" s="46"/>
      <c r="KE351" s="46"/>
      <c r="KF351" s="46"/>
      <c r="KG351" s="46"/>
      <c r="KH351" s="46"/>
      <c r="KI351" s="46"/>
      <c r="KJ351" s="46"/>
      <c r="KK351" s="46"/>
      <c r="KL351" s="46"/>
      <c r="KM351" s="46"/>
      <c r="KN351" s="46"/>
      <c r="KO351" s="46"/>
      <c r="KP351" s="46"/>
      <c r="KQ351" s="46"/>
      <c r="KR351" s="46"/>
      <c r="KS351" s="46"/>
      <c r="KT351" s="46"/>
      <c r="KU351" s="46"/>
      <c r="KV351" s="46"/>
      <c r="KW351" s="46"/>
      <c r="KX351" s="46"/>
      <c r="KY351" s="46"/>
      <c r="KZ351" s="46"/>
      <c r="LA351" s="46"/>
      <c r="LB351" s="46"/>
      <c r="LC351" s="46"/>
      <c r="LD351" s="46"/>
      <c r="LE351" s="46"/>
      <c r="LF351" s="46"/>
      <c r="LG351" s="46"/>
      <c r="LH351" s="46"/>
      <c r="LI351" s="46"/>
      <c r="LJ351" s="46"/>
      <c r="LK351" s="46"/>
      <c r="LL351" s="46"/>
      <c r="LM351" s="46"/>
      <c r="LN351" s="46"/>
      <c r="LO351" s="46"/>
      <c r="LP351" s="46"/>
      <c r="LQ351" s="46"/>
      <c r="LR351" s="46"/>
      <c r="LS351" s="46"/>
      <c r="LT351" s="46"/>
      <c r="LU351" s="46"/>
      <c r="LV351" s="46"/>
      <c r="LW351" s="46"/>
      <c r="LX351" s="46"/>
      <c r="LY351" s="46"/>
      <c r="LZ351" s="46"/>
      <c r="MA351" s="46"/>
      <c r="MB351" s="46"/>
      <c r="MC351" s="46"/>
      <c r="MD351" s="46"/>
      <c r="ME351" s="46"/>
      <c r="MF351" s="46"/>
      <c r="MG351" s="46"/>
      <c r="MH351" s="46"/>
      <c r="MI351" s="46"/>
      <c r="MJ351" s="46"/>
      <c r="MK351" s="46"/>
      <c r="ML351" s="46"/>
      <c r="MM351" s="46"/>
      <c r="MN351" s="46"/>
      <c r="MO351" s="46"/>
      <c r="MP351" s="46"/>
      <c r="MQ351" s="46"/>
      <c r="MR351" s="46"/>
      <c r="MS351" s="46"/>
      <c r="MT351" s="46"/>
      <c r="MU351" s="46"/>
      <c r="MV351" s="46"/>
      <c r="MW351" s="46"/>
      <c r="MX351" s="46"/>
      <c r="MY351" s="46"/>
      <c r="MZ351" s="46"/>
      <c r="NA351" s="46"/>
      <c r="NB351" s="46"/>
      <c r="NC351" s="46"/>
      <c r="ND351" s="46"/>
      <c r="NE351" s="46"/>
      <c r="NF351" s="46"/>
      <c r="NG351" s="46"/>
      <c r="NH351" s="46"/>
      <c r="NI351" s="46"/>
      <c r="NJ351" s="46"/>
      <c r="NK351" s="46"/>
      <c r="NL351" s="46"/>
      <c r="NM351" s="46"/>
      <c r="NN351" s="46"/>
      <c r="NO351" s="46"/>
      <c r="NP351" s="46"/>
      <c r="NQ351" s="46"/>
      <c r="NR351" s="46"/>
      <c r="NS351" s="46"/>
      <c r="NT351" s="46"/>
      <c r="NU351" s="46"/>
      <c r="NV351" s="46"/>
      <c r="NW351" s="46"/>
      <c r="NX351" s="46"/>
      <c r="NY351" s="46"/>
      <c r="NZ351" s="46"/>
      <c r="OA351" s="46"/>
      <c r="OB351" s="46"/>
      <c r="OC351" s="46"/>
      <c r="OD351" s="46"/>
      <c r="OE351" s="46"/>
      <c r="OF351" s="46"/>
      <c r="OG351" s="46"/>
      <c r="OH351" s="46"/>
      <c r="OI351" s="46"/>
      <c r="OJ351" s="46"/>
      <c r="OK351" s="46"/>
      <c r="OL351" s="46"/>
      <c r="OM351" s="46"/>
      <c r="ON351" s="46"/>
      <c r="OO351" s="46"/>
      <c r="OP351" s="46"/>
      <c r="OQ351" s="46"/>
      <c r="OR351" s="46"/>
      <c r="OS351" s="46"/>
      <c r="OT351" s="46"/>
      <c r="OU351" s="46"/>
      <c r="OV351" s="46"/>
      <c r="OW351" s="46"/>
      <c r="OX351" s="46"/>
      <c r="OY351" s="46"/>
      <c r="OZ351" s="46"/>
      <c r="PA351" s="46"/>
      <c r="PB351" s="46"/>
      <c r="PC351" s="46"/>
      <c r="PD351" s="46"/>
      <c r="PE351" s="46"/>
      <c r="PF351" s="46"/>
      <c r="PG351" s="46"/>
      <c r="PH351" s="46"/>
      <c r="PI351" s="46"/>
      <c r="PJ351" s="46"/>
      <c r="PK351" s="46"/>
      <c r="PL351" s="46"/>
      <c r="PM351" s="46"/>
      <c r="PN351" s="46"/>
      <c r="PO351" s="46"/>
      <c r="PP351" s="46"/>
      <c r="PQ351" s="46"/>
      <c r="PR351" s="46"/>
      <c r="PS351" s="46"/>
      <c r="PT351" s="46"/>
      <c r="PU351" s="46"/>
      <c r="PV351" s="46"/>
      <c r="PW351" s="46"/>
      <c r="PX351" s="46"/>
      <c r="PY351" s="46"/>
      <c r="PZ351" s="46"/>
      <c r="QA351" s="46"/>
      <c r="QB351" s="46"/>
      <c r="QC351" s="46"/>
      <c r="QD351" s="46"/>
      <c r="QE351" s="46"/>
      <c r="QF351" s="46"/>
      <c r="QG351" s="46"/>
      <c r="QH351" s="46"/>
      <c r="QI351" s="46"/>
      <c r="QJ351" s="46"/>
      <c r="QK351" s="46"/>
      <c r="QL351" s="46"/>
      <c r="QM351" s="46"/>
      <c r="QN351" s="46"/>
      <c r="QO351" s="46"/>
      <c r="QP351" s="46"/>
      <c r="QQ351" s="46"/>
      <c r="QR351" s="46"/>
      <c r="QS351" s="46"/>
      <c r="QT351" s="46"/>
      <c r="QU351" s="46"/>
      <c r="QV351" s="46"/>
      <c r="QW351" s="46"/>
      <c r="QX351" s="46"/>
      <c r="QY351" s="46"/>
      <c r="QZ351" s="46"/>
      <c r="RA351" s="46"/>
      <c r="RB351" s="46"/>
      <c r="RC351" s="46"/>
      <c r="RD351" s="46"/>
      <c r="RE351" s="46"/>
      <c r="RF351" s="46"/>
      <c r="RG351" s="46"/>
      <c r="RH351" s="46"/>
      <c r="RI351" s="46"/>
      <c r="RJ351" s="46"/>
      <c r="RK351" s="46"/>
      <c r="RL351" s="46"/>
      <c r="RM351" s="46"/>
      <c r="RN351" s="46"/>
      <c r="RO351" s="46"/>
      <c r="RP351" s="46"/>
      <c r="RQ351" s="46"/>
      <c r="RR351" s="46"/>
      <c r="RS351" s="46"/>
      <c r="RT351" s="46"/>
      <c r="RU351" s="46"/>
      <c r="RV351" s="46"/>
      <c r="RW351" s="46"/>
      <c r="RX351" s="46"/>
      <c r="RY351" s="46"/>
      <c r="RZ351" s="46"/>
      <c r="SA351" s="46"/>
      <c r="SB351" s="46"/>
      <c r="SC351" s="46"/>
      <c r="SD351" s="46"/>
      <c r="SE351" s="46"/>
      <c r="SF351" s="46"/>
      <c r="SG351" s="46"/>
      <c r="SH351" s="46"/>
      <c r="SI351" s="46"/>
      <c r="SJ351" s="46"/>
      <c r="SK351" s="46"/>
      <c r="SL351" s="46"/>
      <c r="SM351" s="46"/>
      <c r="SN351" s="46"/>
      <c r="SO351" s="46"/>
      <c r="SP351" s="46"/>
      <c r="SQ351" s="46"/>
      <c r="SR351" s="46"/>
      <c r="SS351" s="46"/>
      <c r="ST351" s="46"/>
      <c r="SU351" s="46"/>
      <c r="SV351" s="46"/>
      <c r="SW351" s="46"/>
      <c r="SX351" s="46"/>
      <c r="SY351" s="46"/>
      <c r="SZ351" s="46"/>
      <c r="TA351" s="46"/>
      <c r="TB351" s="46"/>
      <c r="TC351" s="46"/>
      <c r="TD351" s="46"/>
      <c r="TE351" s="46"/>
      <c r="TF351" s="46"/>
      <c r="TG351" s="46"/>
      <c r="TH351" s="46"/>
      <c r="TI351" s="46"/>
      <c r="TJ351" s="46"/>
      <c r="TK351" s="46"/>
      <c r="TL351" s="46"/>
      <c r="TM351" s="46"/>
      <c r="TN351" s="46"/>
      <c r="TO351" s="46"/>
      <c r="TP351" s="46"/>
      <c r="TQ351" s="46"/>
      <c r="TR351" s="46"/>
      <c r="TS351" s="46"/>
      <c r="TT351" s="46"/>
      <c r="TU351" s="46"/>
      <c r="TV351" s="46"/>
      <c r="TW351" s="46"/>
      <c r="TX351" s="46"/>
      <c r="TY351" s="46"/>
      <c r="TZ351" s="46"/>
      <c r="UA351" s="46"/>
      <c r="UB351" s="46"/>
      <c r="UC351" s="46"/>
      <c r="UD351" s="46"/>
      <c r="UE351" s="46"/>
      <c r="UF351" s="46"/>
      <c r="UG351" s="46"/>
      <c r="UH351" s="46"/>
      <c r="UI351" s="46"/>
      <c r="UJ351" s="46"/>
      <c r="UK351" s="46"/>
      <c r="UL351" s="46"/>
      <c r="UM351" s="46"/>
      <c r="UN351" s="46"/>
      <c r="UO351" s="46"/>
      <c r="UP351" s="46"/>
      <c r="UQ351" s="46"/>
      <c r="UR351" s="46"/>
      <c r="US351" s="46"/>
      <c r="UT351" s="46"/>
      <c r="UU351" s="46"/>
      <c r="UV351" s="46"/>
      <c r="UW351" s="46"/>
      <c r="UX351" s="46"/>
      <c r="UY351" s="46"/>
      <c r="UZ351" s="46"/>
      <c r="VA351" s="46"/>
      <c r="VB351" s="46"/>
      <c r="VC351" s="46"/>
      <c r="VD351" s="46"/>
      <c r="VE351" s="46"/>
      <c r="VF351" s="46"/>
      <c r="VG351" s="46"/>
      <c r="VH351" s="46"/>
      <c r="VI351" s="46"/>
      <c r="VJ351" s="46"/>
      <c r="VK351" s="46"/>
      <c r="VL351" s="46"/>
      <c r="VM351" s="46"/>
      <c r="VN351" s="46"/>
      <c r="VO351" s="46"/>
      <c r="VP351" s="46"/>
      <c r="VQ351" s="46"/>
      <c r="VR351" s="46"/>
      <c r="VS351" s="46"/>
      <c r="VT351" s="46"/>
      <c r="VU351" s="46"/>
      <c r="VV351" s="46"/>
      <c r="VW351" s="46"/>
      <c r="VX351" s="46"/>
      <c r="VY351" s="46"/>
      <c r="VZ351" s="46"/>
      <c r="WA351" s="46"/>
      <c r="WB351" s="46"/>
      <c r="WC351" s="46"/>
      <c r="WD351" s="46"/>
      <c r="WE351" s="46"/>
      <c r="WF351" s="46"/>
      <c r="WG351" s="46"/>
      <c r="WH351" s="46"/>
      <c r="WI351" s="46"/>
      <c r="WJ351" s="46"/>
      <c r="WK351" s="46"/>
      <c r="WL351" s="46"/>
      <c r="WM351" s="46"/>
      <c r="WN351" s="46"/>
      <c r="WO351" s="46"/>
      <c r="WP351" s="46"/>
      <c r="WQ351" s="46"/>
      <c r="WR351" s="46"/>
      <c r="WS351" s="46"/>
      <c r="WT351" s="46"/>
      <c r="WU351" s="46"/>
      <c r="WV351" s="46"/>
      <c r="WW351" s="46"/>
      <c r="WX351" s="46"/>
      <c r="WY351" s="46"/>
      <c r="WZ351" s="46"/>
      <c r="XA351" s="46"/>
      <c r="XB351" s="46"/>
      <c r="XC351" s="46"/>
      <c r="XD351" s="46"/>
      <c r="XE351" s="46"/>
      <c r="XF351" s="46"/>
      <c r="XG351" s="46"/>
      <c r="XH351" s="46"/>
      <c r="XI351" s="46"/>
      <c r="XJ351" s="46"/>
      <c r="XK351" s="46"/>
      <c r="XL351" s="46"/>
      <c r="XM351" s="46"/>
      <c r="XN351" s="46"/>
      <c r="XO351" s="46"/>
      <c r="XP351" s="46"/>
      <c r="XQ351" s="46"/>
      <c r="XR351" s="46"/>
      <c r="XS351" s="46"/>
      <c r="XT351" s="46"/>
      <c r="XU351" s="46"/>
      <c r="XV351" s="46"/>
      <c r="XW351" s="46"/>
      <c r="XX351" s="46"/>
      <c r="XY351" s="46"/>
      <c r="XZ351" s="46"/>
      <c r="YA351" s="46"/>
      <c r="YB351" s="46"/>
      <c r="YC351" s="46"/>
      <c r="YD351" s="46"/>
      <c r="YE351" s="46"/>
      <c r="YF351" s="46"/>
      <c r="YG351" s="46"/>
      <c r="YH351" s="46"/>
      <c r="YI351" s="46"/>
      <c r="YJ351" s="46"/>
      <c r="YK351" s="46"/>
      <c r="YL351" s="46"/>
      <c r="YM351" s="46"/>
      <c r="YN351" s="46"/>
      <c r="YO351" s="46"/>
      <c r="YP351" s="46"/>
      <c r="YQ351" s="46"/>
      <c r="YR351" s="46"/>
      <c r="YS351" s="46"/>
      <c r="YT351" s="46"/>
      <c r="YU351" s="46"/>
      <c r="YV351" s="46"/>
      <c r="YW351" s="46"/>
      <c r="YX351" s="46"/>
      <c r="YY351" s="46"/>
      <c r="YZ351" s="46"/>
      <c r="ZA351" s="46"/>
      <c r="ZB351" s="46"/>
      <c r="ZC351" s="46"/>
      <c r="ZD351" s="46"/>
      <c r="ZE351" s="46"/>
      <c r="ZF351" s="46"/>
      <c r="ZG351" s="46"/>
      <c r="ZH351" s="46"/>
      <c r="ZI351" s="46"/>
      <c r="ZJ351" s="46"/>
      <c r="ZK351" s="46"/>
      <c r="ZL351" s="46"/>
      <c r="ZM351" s="46"/>
      <c r="ZN351" s="46"/>
      <c r="ZO351" s="46"/>
      <c r="ZP351" s="46"/>
      <c r="ZQ351" s="46"/>
      <c r="ZR351" s="46"/>
      <c r="ZS351" s="46"/>
      <c r="ZT351" s="46"/>
      <c r="ZU351" s="46"/>
      <c r="ZV351" s="46"/>
      <c r="ZW351" s="46"/>
      <c r="ZX351" s="46"/>
      <c r="ZY351" s="46"/>
      <c r="ZZ351" s="46"/>
      <c r="AAA351" s="46"/>
      <c r="AAB351" s="46"/>
      <c r="AAC351" s="46"/>
      <c r="AAD351" s="46"/>
      <c r="AAE351" s="46"/>
      <c r="AAF351" s="46"/>
      <c r="AAG351" s="46"/>
      <c r="AAH351" s="46"/>
      <c r="AAI351" s="46"/>
      <c r="AAJ351" s="46"/>
      <c r="AAK351" s="46"/>
      <c r="AAL351" s="46"/>
      <c r="AAM351" s="46"/>
      <c r="AAN351" s="46"/>
      <c r="AAO351" s="46"/>
      <c r="AAP351" s="46"/>
      <c r="AAQ351" s="46"/>
      <c r="AAR351" s="46"/>
      <c r="AAS351" s="46"/>
      <c r="AAT351" s="46"/>
      <c r="AAU351" s="46"/>
      <c r="AAV351" s="46"/>
      <c r="AAW351" s="46"/>
      <c r="AAX351" s="46"/>
      <c r="AAY351" s="46"/>
      <c r="AAZ351" s="46"/>
      <c r="ABA351" s="46"/>
      <c r="ABB351" s="46"/>
      <c r="ABC351" s="46"/>
      <c r="ABD351" s="46"/>
      <c r="ABE351" s="46"/>
      <c r="ABF351" s="46"/>
      <c r="ABG351" s="46"/>
      <c r="ABH351" s="46"/>
      <c r="ABI351" s="46"/>
      <c r="ABJ351" s="46"/>
      <c r="ABK351" s="46"/>
      <c r="ABL351" s="46"/>
      <c r="ABM351" s="46"/>
      <c r="ABN351" s="46"/>
      <c r="ABO351" s="46"/>
      <c r="ABP351" s="46"/>
      <c r="ABQ351" s="46"/>
      <c r="ABR351" s="46"/>
      <c r="ABS351" s="46"/>
      <c r="ABT351" s="46"/>
      <c r="ABU351" s="46"/>
      <c r="ABV351" s="46"/>
      <c r="ABW351" s="46"/>
      <c r="ABX351" s="46"/>
      <c r="ABY351" s="46"/>
      <c r="ABZ351" s="46"/>
      <c r="ACA351" s="46"/>
      <c r="ACB351" s="46"/>
      <c r="ACC351" s="46"/>
      <c r="ACD351" s="46"/>
      <c r="ACE351" s="46"/>
      <c r="ACF351" s="46"/>
      <c r="ACG351" s="46"/>
      <c r="ACH351" s="46"/>
      <c r="ACI351" s="46"/>
      <c r="ACJ351" s="46"/>
      <c r="ACK351" s="46"/>
      <c r="ACL351" s="46"/>
      <c r="ACM351" s="46"/>
      <c r="ACN351" s="46"/>
      <c r="ACO351" s="46"/>
      <c r="ACP351" s="46"/>
      <c r="ACQ351" s="46"/>
      <c r="ACR351" s="46"/>
      <c r="ACS351" s="46"/>
      <c r="ACT351" s="46"/>
      <c r="ACU351" s="46"/>
      <c r="ACV351" s="46"/>
      <c r="ACW351" s="46"/>
      <c r="ACX351" s="46"/>
      <c r="ACY351" s="46"/>
      <c r="ACZ351" s="46"/>
      <c r="ADA351" s="46"/>
      <c r="ADB351" s="46"/>
      <c r="ADC351" s="46"/>
      <c r="ADD351" s="46"/>
      <c r="ADE351" s="46"/>
      <c r="ADF351" s="46"/>
      <c r="ADG351" s="46"/>
      <c r="ADH351" s="46"/>
      <c r="ADI351" s="46"/>
      <c r="ADJ351" s="46"/>
      <c r="ADK351" s="46"/>
      <c r="ADL351" s="46"/>
      <c r="ADM351" s="46"/>
      <c r="ADN351" s="46"/>
      <c r="ADO351" s="46"/>
      <c r="ADP351" s="46"/>
    </row>
    <row r="352" spans="3:796" x14ac:dyDescent="0.4">
      <c r="C352" s="62"/>
      <c r="D352" s="42">
        <f>(1/$D$5)*学習!M50</f>
        <v>0</v>
      </c>
      <c r="I352" s="63">
        <v>341</v>
      </c>
      <c r="J352" s="44">
        <v>3.2757971603007099E-2</v>
      </c>
      <c r="K352" s="44">
        <v>3.9952525727933404E-2</v>
      </c>
      <c r="L352" s="44">
        <v>-0.24265583261087062</v>
      </c>
      <c r="M352" s="44">
        <v>-5.575167983591043E-2</v>
      </c>
      <c r="N352" s="44">
        <v>0.11044563201612424</v>
      </c>
      <c r="O352" s="44">
        <v>2.1672495829650473E-2</v>
      </c>
      <c r="P352" s="44">
        <v>-0.1423169132538829</v>
      </c>
      <c r="Q352" s="44">
        <v>0.18029059477270995</v>
      </c>
      <c r="R352" s="44">
        <v>-8.0842933079804891E-2</v>
      </c>
      <c r="S352" s="44">
        <v>0.14743902231167319</v>
      </c>
      <c r="T352" s="44">
        <v>-3.9616522871996615E-2</v>
      </c>
      <c r="U352" s="44">
        <v>-4.8958607800506579E-2</v>
      </c>
      <c r="V352" s="44">
        <v>3.3498440858050663E-2</v>
      </c>
      <c r="W352" s="44">
        <v>-3.973563698250171E-2</v>
      </c>
      <c r="X352" s="44">
        <v>5.0559321573139318E-2</v>
      </c>
      <c r="Y352" s="44">
        <v>-6.1152098386752965E-2</v>
      </c>
      <c r="Z352" s="44">
        <v>8.5288390122785385E-2</v>
      </c>
      <c r="AA352" s="44">
        <v>0.17871178800419463</v>
      </c>
      <c r="AB352" s="44">
        <v>-2.9643235224734624E-2</v>
      </c>
      <c r="AC352" s="44">
        <v>-0.18907868955364823</v>
      </c>
      <c r="AD352" s="44">
        <v>6.6144471850131281E-2</v>
      </c>
      <c r="AE352" s="44">
        <v>-7.0792956352299069E-2</v>
      </c>
      <c r="AF352" s="44">
        <v>-0.13568726590826419</v>
      </c>
      <c r="AG352" s="44">
        <v>-0.15287975399082201</v>
      </c>
      <c r="AH352" s="44">
        <v>8.9664990346340054E-2</v>
      </c>
      <c r="AI352" s="44">
        <v>-0.11326089136121779</v>
      </c>
      <c r="AJ352" s="44">
        <v>4.6440819568373197E-2</v>
      </c>
      <c r="AK352" s="44">
        <v>0.1783039529388816</v>
      </c>
      <c r="AL352" s="44">
        <v>3.913884900753662E-2</v>
      </c>
      <c r="AM352" s="44">
        <v>-0.26029334830178319</v>
      </c>
      <c r="AN352" s="44">
        <v>-6.6738024485385627E-2</v>
      </c>
      <c r="AO352" s="44">
        <v>-2.6743175780484423E-3</v>
      </c>
      <c r="AP352" s="44">
        <v>-5.9441961600007198E-2</v>
      </c>
      <c r="AQ352" s="44">
        <v>9.1508431168092055E-2</v>
      </c>
      <c r="AR352" s="44">
        <v>0.14929274766201725</v>
      </c>
      <c r="AS352" s="44">
        <v>-0.26154540615131489</v>
      </c>
      <c r="AT352" s="44">
        <v>-2.6279980846208126E-2</v>
      </c>
      <c r="AU352" s="44">
        <v>9.7611702806287545E-2</v>
      </c>
      <c r="AV352" s="44">
        <v>1.8560158876549552E-2</v>
      </c>
      <c r="AW352" s="44">
        <v>-4.727550621988031E-2</v>
      </c>
      <c r="AX352" s="44">
        <v>0.22190578886378559</v>
      </c>
      <c r="AY352" s="44">
        <v>0.13563886805881531</v>
      </c>
      <c r="AZ352" s="44">
        <v>-0.18857788447453677</v>
      </c>
      <c r="BA352" s="44">
        <v>3.7376217024058959E-2</v>
      </c>
      <c r="BB352" s="44">
        <v>-1.9462731865402736E-2</v>
      </c>
      <c r="BC352" s="44">
        <v>-0.15891138468136601</v>
      </c>
      <c r="BD352" s="44">
        <v>2.1069124241716506E-2</v>
      </c>
      <c r="BE352" s="44">
        <v>-0.1317529847486705</v>
      </c>
      <c r="BF352" s="44">
        <v>-0.1896507932588555</v>
      </c>
      <c r="BG352" s="44">
        <v>0.12223394085250389</v>
      </c>
      <c r="BH352" s="44">
        <v>-0.1475069736738957</v>
      </c>
      <c r="BI352" s="44">
        <v>0.26628273961873961</v>
      </c>
      <c r="BJ352" s="44">
        <v>0.14119295164257173</v>
      </c>
      <c r="BK352" s="44">
        <v>-0.12918091368600365</v>
      </c>
      <c r="BL352" s="44">
        <v>5.7578967662508099E-2</v>
      </c>
      <c r="BM352" s="44">
        <v>-0.21181663081442506</v>
      </c>
      <c r="BN352" s="44">
        <v>-7.6153071889041593E-2</v>
      </c>
      <c r="BO352" s="44">
        <v>0.22676403929747843</v>
      </c>
      <c r="BP352" s="44">
        <v>-0.10931183624633899</v>
      </c>
      <c r="BQ352" s="44">
        <v>-3.2329546232325528E-2</v>
      </c>
      <c r="BR352" s="44">
        <v>-0.16652597345337145</v>
      </c>
      <c r="BS352" s="44">
        <v>0.24511251768850004</v>
      </c>
      <c r="BT352" s="44">
        <v>5.8707064868006538E-2</v>
      </c>
      <c r="BU352" s="44">
        <v>-5.599132497029727E-3</v>
      </c>
      <c r="BV352" s="44">
        <v>-7.7814079584581169E-2</v>
      </c>
      <c r="BW352" s="44">
        <v>-0.45149538516988469</v>
      </c>
      <c r="BX352" s="44">
        <v>-2.6969088351534538E-3</v>
      </c>
      <c r="BY352" s="44">
        <v>-0.13694061887046255</v>
      </c>
      <c r="BZ352" s="44">
        <v>9.087345435077579E-2</v>
      </c>
      <c r="CA352" s="44">
        <v>-5.8620578503393826E-2</v>
      </c>
      <c r="CB352" s="44">
        <v>6.6890955104396715E-2</v>
      </c>
      <c r="CC352" s="44">
        <v>-1.3177085622565424E-2</v>
      </c>
      <c r="CD352" s="44">
        <v>-8.0897847858384303E-2</v>
      </c>
      <c r="CE352" s="44">
        <v>0.10312451042298977</v>
      </c>
      <c r="CF352" s="44">
        <v>6.0344997314146095E-2</v>
      </c>
      <c r="CG352" s="44">
        <v>0.18249989284216211</v>
      </c>
      <c r="CH352" s="44">
        <v>0.22488036443178758</v>
      </c>
      <c r="CI352" s="44">
        <v>-0.21242001483200551</v>
      </c>
      <c r="CJ352" s="44">
        <v>-6.8409465900553489E-3</v>
      </c>
      <c r="CK352" s="44">
        <v>-0.1120403689336608</v>
      </c>
      <c r="CL352" s="44">
        <v>9.9032475288735641E-2</v>
      </c>
      <c r="CM352" s="44">
        <v>7.990639785467453E-2</v>
      </c>
      <c r="CN352" s="44">
        <v>-1.2784383109762742E-2</v>
      </c>
      <c r="CO352" s="44">
        <v>2.2705656968224346E-2</v>
      </c>
      <c r="CP352" s="44">
        <v>3.1938120046865449E-2</v>
      </c>
      <c r="CQ352" s="44">
        <v>6.8671655001572296E-2</v>
      </c>
      <c r="CR352" s="44">
        <v>-0.16356237926005279</v>
      </c>
      <c r="CS352" s="44">
        <v>-4.2456736693160711E-2</v>
      </c>
      <c r="CT352" s="44">
        <v>0.14465345524784254</v>
      </c>
      <c r="CU352" s="44">
        <v>0.20947175182461697</v>
      </c>
      <c r="CV352" s="44">
        <v>7.5281642742899571E-2</v>
      </c>
      <c r="CW352" s="44">
        <v>0.13123213454856369</v>
      </c>
      <c r="CX352" s="44">
        <v>-0.11438553467367353</v>
      </c>
      <c r="CY352" s="44">
        <v>-5.376718328931912E-2</v>
      </c>
      <c r="CZ352" s="44">
        <v>-2.6952364502074628E-2</v>
      </c>
      <c r="DA352" s="44">
        <v>0.19186140119846992</v>
      </c>
      <c r="DB352" s="44">
        <v>-0.10851518648668008</v>
      </c>
      <c r="DC352" s="44">
        <v>-6.5479428181649341E-2</v>
      </c>
      <c r="DD352" s="44">
        <v>3.2689177528817011E-2</v>
      </c>
      <c r="DE352" s="44">
        <v>0.14462297047824488</v>
      </c>
      <c r="DF352" s="46"/>
      <c r="DG352" s="46"/>
      <c r="DH352" s="46"/>
      <c r="DI352" s="46"/>
      <c r="DJ352" s="46"/>
      <c r="DK352" s="46"/>
      <c r="DL352" s="46"/>
      <c r="DM352" s="46"/>
      <c r="DN352" s="46"/>
      <c r="DO352" s="46"/>
      <c r="DP352" s="46"/>
      <c r="DQ352" s="46"/>
      <c r="DR352" s="46"/>
      <c r="DS352" s="46"/>
      <c r="DT352" s="46"/>
      <c r="DU352" s="46"/>
      <c r="DV352" s="46"/>
      <c r="DW352" s="46"/>
      <c r="DX352" s="46"/>
      <c r="DY352" s="46"/>
      <c r="DZ352" s="46"/>
      <c r="EA352" s="46"/>
      <c r="EB352" s="46"/>
      <c r="EC352" s="46"/>
      <c r="ED352" s="46"/>
      <c r="EE352" s="46"/>
      <c r="EF352" s="46"/>
      <c r="EG352" s="46"/>
      <c r="EH352" s="46"/>
      <c r="EI352" s="46"/>
      <c r="EJ352" s="46"/>
      <c r="EK352" s="46"/>
      <c r="EL352" s="46"/>
      <c r="EM352" s="46"/>
      <c r="EN352" s="46"/>
      <c r="EO352" s="46"/>
      <c r="EP352" s="46"/>
      <c r="EQ352" s="46"/>
      <c r="ER352" s="46"/>
      <c r="ES352" s="46"/>
      <c r="ET352" s="46"/>
      <c r="EU352" s="46"/>
      <c r="EV352" s="46"/>
      <c r="EW352" s="46"/>
      <c r="EX352" s="46"/>
      <c r="EY352" s="46"/>
      <c r="EZ352" s="46"/>
      <c r="FA352" s="46"/>
      <c r="FB352" s="46"/>
      <c r="FC352" s="46"/>
      <c r="FD352" s="46"/>
      <c r="FE352" s="46"/>
      <c r="FF352" s="46"/>
      <c r="FG352" s="46"/>
      <c r="FH352" s="46"/>
      <c r="FI352" s="46"/>
      <c r="FJ352" s="46"/>
      <c r="FK352" s="46"/>
      <c r="FL352" s="46"/>
      <c r="FM352" s="46"/>
      <c r="FN352" s="46"/>
      <c r="FO352" s="46"/>
      <c r="FP352" s="46"/>
      <c r="FQ352" s="46"/>
      <c r="FR352" s="46"/>
      <c r="FS352" s="46"/>
      <c r="FT352" s="46"/>
      <c r="FU352" s="46"/>
      <c r="FV352" s="46"/>
      <c r="FW352" s="46"/>
      <c r="FX352" s="46"/>
      <c r="FY352" s="46"/>
      <c r="FZ352" s="46"/>
      <c r="GA352" s="46"/>
      <c r="GB352" s="46"/>
      <c r="GC352" s="46"/>
      <c r="GD352" s="46"/>
      <c r="GE352" s="46"/>
      <c r="GF352" s="46"/>
      <c r="GG352" s="46"/>
      <c r="GH352" s="46"/>
      <c r="GI352" s="46"/>
      <c r="GJ352" s="46"/>
      <c r="GK352" s="46"/>
      <c r="GL352" s="46"/>
      <c r="GM352" s="46"/>
      <c r="GN352" s="46"/>
      <c r="GO352" s="46"/>
      <c r="GP352" s="46"/>
      <c r="GQ352" s="46"/>
      <c r="GR352" s="46"/>
      <c r="GS352" s="46"/>
      <c r="GT352" s="46"/>
      <c r="GU352" s="46"/>
      <c r="GV352" s="46"/>
      <c r="GW352" s="46"/>
      <c r="GX352" s="46"/>
      <c r="GY352" s="46"/>
      <c r="GZ352" s="46"/>
      <c r="HA352" s="46"/>
      <c r="HB352" s="46"/>
      <c r="HC352" s="46"/>
      <c r="HD352" s="46"/>
      <c r="HE352" s="46"/>
      <c r="HF352" s="46"/>
      <c r="HG352" s="46"/>
      <c r="HH352" s="46"/>
      <c r="HI352" s="46"/>
      <c r="HJ352" s="46"/>
      <c r="HK352" s="46"/>
      <c r="HL352" s="46"/>
      <c r="HM352" s="46"/>
      <c r="HN352" s="46"/>
      <c r="HO352" s="46"/>
      <c r="HP352" s="46"/>
      <c r="HQ352" s="46"/>
      <c r="HR352" s="46"/>
      <c r="HS352" s="46"/>
      <c r="HT352" s="46"/>
      <c r="HU352" s="46"/>
      <c r="HV352" s="46"/>
      <c r="HW352" s="46"/>
      <c r="HX352" s="46"/>
      <c r="HY352" s="46"/>
      <c r="HZ352" s="46"/>
      <c r="IA352" s="46"/>
      <c r="IB352" s="46"/>
      <c r="IC352" s="46"/>
      <c r="ID352" s="46"/>
      <c r="IE352" s="46"/>
      <c r="IF352" s="46"/>
      <c r="IG352" s="46"/>
      <c r="IH352" s="46"/>
      <c r="II352" s="46"/>
      <c r="IJ352" s="46"/>
      <c r="IK352" s="46"/>
      <c r="IL352" s="46"/>
      <c r="IM352" s="46"/>
      <c r="IN352" s="46"/>
      <c r="IO352" s="46"/>
      <c r="IP352" s="46"/>
      <c r="IQ352" s="46"/>
      <c r="IR352" s="46"/>
      <c r="IS352" s="46"/>
      <c r="IT352" s="46"/>
      <c r="IU352" s="46"/>
      <c r="IV352" s="46"/>
      <c r="IW352" s="46"/>
      <c r="IX352" s="46"/>
      <c r="IY352" s="46"/>
      <c r="IZ352" s="46"/>
      <c r="JA352" s="46"/>
      <c r="JB352" s="46"/>
      <c r="JC352" s="46"/>
      <c r="JD352" s="46"/>
      <c r="JE352" s="46"/>
      <c r="JF352" s="46"/>
      <c r="JG352" s="46"/>
      <c r="JH352" s="46"/>
      <c r="JI352" s="46"/>
      <c r="JJ352" s="46"/>
      <c r="JK352" s="46"/>
      <c r="JL352" s="46"/>
      <c r="JM352" s="46"/>
      <c r="JN352" s="46"/>
      <c r="JO352" s="46"/>
      <c r="JP352" s="46"/>
      <c r="JQ352" s="46"/>
      <c r="JR352" s="46"/>
      <c r="JS352" s="46"/>
      <c r="JT352" s="46"/>
      <c r="JU352" s="46"/>
      <c r="JV352" s="46"/>
      <c r="JW352" s="46"/>
      <c r="JX352" s="46"/>
      <c r="JY352" s="46"/>
      <c r="JZ352" s="46"/>
      <c r="KA352" s="46"/>
      <c r="KB352" s="46"/>
      <c r="KC352" s="46"/>
      <c r="KD352" s="46"/>
      <c r="KE352" s="46"/>
      <c r="KF352" s="46"/>
      <c r="KG352" s="46"/>
      <c r="KH352" s="46"/>
      <c r="KI352" s="46"/>
      <c r="KJ352" s="46"/>
      <c r="KK352" s="46"/>
      <c r="KL352" s="46"/>
      <c r="KM352" s="46"/>
      <c r="KN352" s="46"/>
      <c r="KO352" s="46"/>
      <c r="KP352" s="46"/>
      <c r="KQ352" s="46"/>
      <c r="KR352" s="46"/>
      <c r="KS352" s="46"/>
      <c r="KT352" s="46"/>
      <c r="KU352" s="46"/>
      <c r="KV352" s="46"/>
      <c r="KW352" s="46"/>
      <c r="KX352" s="46"/>
      <c r="KY352" s="46"/>
      <c r="KZ352" s="46"/>
      <c r="LA352" s="46"/>
      <c r="LB352" s="46"/>
      <c r="LC352" s="46"/>
      <c r="LD352" s="46"/>
      <c r="LE352" s="46"/>
      <c r="LF352" s="46"/>
      <c r="LG352" s="46"/>
      <c r="LH352" s="46"/>
      <c r="LI352" s="46"/>
      <c r="LJ352" s="46"/>
      <c r="LK352" s="46"/>
      <c r="LL352" s="46"/>
      <c r="LM352" s="46"/>
      <c r="LN352" s="46"/>
      <c r="LO352" s="46"/>
      <c r="LP352" s="46"/>
      <c r="LQ352" s="46"/>
      <c r="LR352" s="46"/>
      <c r="LS352" s="46"/>
      <c r="LT352" s="46"/>
      <c r="LU352" s="46"/>
      <c r="LV352" s="46"/>
      <c r="LW352" s="46"/>
      <c r="LX352" s="46"/>
      <c r="LY352" s="46"/>
      <c r="LZ352" s="46"/>
      <c r="MA352" s="46"/>
      <c r="MB352" s="46"/>
      <c r="MC352" s="46"/>
      <c r="MD352" s="46"/>
      <c r="ME352" s="46"/>
      <c r="MF352" s="46"/>
      <c r="MG352" s="46"/>
      <c r="MH352" s="46"/>
      <c r="MI352" s="46"/>
      <c r="MJ352" s="46"/>
      <c r="MK352" s="46"/>
      <c r="ML352" s="46"/>
      <c r="MM352" s="46"/>
      <c r="MN352" s="46"/>
      <c r="MO352" s="46"/>
      <c r="MP352" s="46"/>
      <c r="MQ352" s="46"/>
      <c r="MR352" s="46"/>
      <c r="MS352" s="46"/>
      <c r="MT352" s="46"/>
      <c r="MU352" s="46"/>
      <c r="MV352" s="46"/>
      <c r="MW352" s="46"/>
      <c r="MX352" s="46"/>
      <c r="MY352" s="46"/>
      <c r="MZ352" s="46"/>
      <c r="NA352" s="46"/>
      <c r="NB352" s="46"/>
      <c r="NC352" s="46"/>
      <c r="ND352" s="46"/>
      <c r="NE352" s="46"/>
      <c r="NF352" s="46"/>
      <c r="NG352" s="46"/>
      <c r="NH352" s="46"/>
      <c r="NI352" s="46"/>
      <c r="NJ352" s="46"/>
      <c r="NK352" s="46"/>
      <c r="NL352" s="46"/>
      <c r="NM352" s="46"/>
      <c r="NN352" s="46"/>
      <c r="NO352" s="46"/>
      <c r="NP352" s="46"/>
      <c r="NQ352" s="46"/>
      <c r="NR352" s="46"/>
      <c r="NS352" s="46"/>
      <c r="NT352" s="46"/>
      <c r="NU352" s="46"/>
      <c r="NV352" s="46"/>
      <c r="NW352" s="46"/>
      <c r="NX352" s="46"/>
      <c r="NY352" s="46"/>
      <c r="NZ352" s="46"/>
      <c r="OA352" s="46"/>
      <c r="OB352" s="46"/>
      <c r="OC352" s="46"/>
      <c r="OD352" s="46"/>
      <c r="OE352" s="46"/>
      <c r="OF352" s="46"/>
      <c r="OG352" s="46"/>
      <c r="OH352" s="46"/>
      <c r="OI352" s="46"/>
      <c r="OJ352" s="46"/>
      <c r="OK352" s="46"/>
      <c r="OL352" s="46"/>
      <c r="OM352" s="46"/>
      <c r="ON352" s="46"/>
      <c r="OO352" s="46"/>
      <c r="OP352" s="46"/>
      <c r="OQ352" s="46"/>
      <c r="OR352" s="46"/>
      <c r="OS352" s="46"/>
      <c r="OT352" s="46"/>
      <c r="OU352" s="46"/>
      <c r="OV352" s="46"/>
      <c r="OW352" s="46"/>
      <c r="OX352" s="46"/>
      <c r="OY352" s="46"/>
      <c r="OZ352" s="46"/>
      <c r="PA352" s="46"/>
      <c r="PB352" s="46"/>
      <c r="PC352" s="46"/>
      <c r="PD352" s="46"/>
      <c r="PE352" s="46"/>
      <c r="PF352" s="46"/>
      <c r="PG352" s="46"/>
      <c r="PH352" s="46"/>
      <c r="PI352" s="46"/>
      <c r="PJ352" s="46"/>
      <c r="PK352" s="46"/>
      <c r="PL352" s="46"/>
      <c r="PM352" s="46"/>
      <c r="PN352" s="46"/>
      <c r="PO352" s="46"/>
      <c r="PP352" s="46"/>
      <c r="PQ352" s="46"/>
      <c r="PR352" s="46"/>
      <c r="PS352" s="46"/>
      <c r="PT352" s="46"/>
      <c r="PU352" s="46"/>
      <c r="PV352" s="46"/>
      <c r="PW352" s="46"/>
      <c r="PX352" s="46"/>
      <c r="PY352" s="46"/>
      <c r="PZ352" s="46"/>
      <c r="QA352" s="46"/>
      <c r="QB352" s="46"/>
      <c r="QC352" s="46"/>
      <c r="QD352" s="46"/>
      <c r="QE352" s="46"/>
      <c r="QF352" s="46"/>
      <c r="QG352" s="46"/>
      <c r="QH352" s="46"/>
      <c r="QI352" s="46"/>
      <c r="QJ352" s="46"/>
      <c r="QK352" s="46"/>
      <c r="QL352" s="46"/>
      <c r="QM352" s="46"/>
      <c r="QN352" s="46"/>
      <c r="QO352" s="46"/>
      <c r="QP352" s="46"/>
      <c r="QQ352" s="46"/>
      <c r="QR352" s="46"/>
      <c r="QS352" s="46"/>
      <c r="QT352" s="46"/>
      <c r="QU352" s="46"/>
      <c r="QV352" s="46"/>
      <c r="QW352" s="46"/>
      <c r="QX352" s="46"/>
      <c r="QY352" s="46"/>
      <c r="QZ352" s="46"/>
      <c r="RA352" s="46"/>
      <c r="RB352" s="46"/>
      <c r="RC352" s="46"/>
      <c r="RD352" s="46"/>
      <c r="RE352" s="46"/>
      <c r="RF352" s="46"/>
      <c r="RG352" s="46"/>
      <c r="RH352" s="46"/>
      <c r="RI352" s="46"/>
      <c r="RJ352" s="46"/>
      <c r="RK352" s="46"/>
      <c r="RL352" s="46"/>
      <c r="RM352" s="46"/>
      <c r="RN352" s="46"/>
      <c r="RO352" s="46"/>
      <c r="RP352" s="46"/>
      <c r="RQ352" s="46"/>
      <c r="RR352" s="46"/>
      <c r="RS352" s="46"/>
      <c r="RT352" s="46"/>
      <c r="RU352" s="46"/>
      <c r="RV352" s="46"/>
      <c r="RW352" s="46"/>
      <c r="RX352" s="46"/>
      <c r="RY352" s="46"/>
      <c r="RZ352" s="46"/>
      <c r="SA352" s="46"/>
      <c r="SB352" s="46"/>
      <c r="SC352" s="46"/>
      <c r="SD352" s="46"/>
      <c r="SE352" s="46"/>
      <c r="SF352" s="46"/>
      <c r="SG352" s="46"/>
      <c r="SH352" s="46"/>
      <c r="SI352" s="46"/>
      <c r="SJ352" s="46"/>
      <c r="SK352" s="46"/>
      <c r="SL352" s="46"/>
      <c r="SM352" s="46"/>
      <c r="SN352" s="46"/>
      <c r="SO352" s="46"/>
      <c r="SP352" s="46"/>
      <c r="SQ352" s="46"/>
      <c r="SR352" s="46"/>
      <c r="SS352" s="46"/>
      <c r="ST352" s="46"/>
      <c r="SU352" s="46"/>
      <c r="SV352" s="46"/>
      <c r="SW352" s="46"/>
      <c r="SX352" s="46"/>
      <c r="SY352" s="46"/>
      <c r="SZ352" s="46"/>
      <c r="TA352" s="46"/>
      <c r="TB352" s="46"/>
      <c r="TC352" s="46"/>
      <c r="TD352" s="46"/>
      <c r="TE352" s="46"/>
      <c r="TF352" s="46"/>
      <c r="TG352" s="46"/>
      <c r="TH352" s="46"/>
      <c r="TI352" s="46"/>
      <c r="TJ352" s="46"/>
      <c r="TK352" s="46"/>
      <c r="TL352" s="46"/>
      <c r="TM352" s="46"/>
      <c r="TN352" s="46"/>
      <c r="TO352" s="46"/>
      <c r="TP352" s="46"/>
      <c r="TQ352" s="46"/>
      <c r="TR352" s="46"/>
      <c r="TS352" s="46"/>
      <c r="TT352" s="46"/>
      <c r="TU352" s="46"/>
      <c r="TV352" s="46"/>
      <c r="TW352" s="46"/>
      <c r="TX352" s="46"/>
      <c r="TY352" s="46"/>
      <c r="TZ352" s="46"/>
      <c r="UA352" s="46"/>
      <c r="UB352" s="46"/>
      <c r="UC352" s="46"/>
      <c r="UD352" s="46"/>
      <c r="UE352" s="46"/>
      <c r="UF352" s="46"/>
      <c r="UG352" s="46"/>
      <c r="UH352" s="46"/>
      <c r="UI352" s="46"/>
      <c r="UJ352" s="46"/>
      <c r="UK352" s="46"/>
      <c r="UL352" s="46"/>
      <c r="UM352" s="46"/>
      <c r="UN352" s="46"/>
      <c r="UO352" s="46"/>
      <c r="UP352" s="46"/>
      <c r="UQ352" s="46"/>
      <c r="UR352" s="46"/>
      <c r="US352" s="46"/>
      <c r="UT352" s="46"/>
      <c r="UU352" s="46"/>
      <c r="UV352" s="46"/>
      <c r="UW352" s="46"/>
      <c r="UX352" s="46"/>
      <c r="UY352" s="46"/>
      <c r="UZ352" s="46"/>
      <c r="VA352" s="46"/>
      <c r="VB352" s="46"/>
      <c r="VC352" s="46"/>
      <c r="VD352" s="46"/>
      <c r="VE352" s="46"/>
      <c r="VF352" s="46"/>
      <c r="VG352" s="46"/>
      <c r="VH352" s="46"/>
      <c r="VI352" s="46"/>
      <c r="VJ352" s="46"/>
      <c r="VK352" s="46"/>
      <c r="VL352" s="46"/>
      <c r="VM352" s="46"/>
      <c r="VN352" s="46"/>
      <c r="VO352" s="46"/>
      <c r="VP352" s="46"/>
      <c r="VQ352" s="46"/>
      <c r="VR352" s="46"/>
      <c r="VS352" s="46"/>
      <c r="VT352" s="46"/>
      <c r="VU352" s="46"/>
      <c r="VV352" s="46"/>
      <c r="VW352" s="46"/>
      <c r="VX352" s="46"/>
      <c r="VY352" s="46"/>
      <c r="VZ352" s="46"/>
      <c r="WA352" s="46"/>
      <c r="WB352" s="46"/>
      <c r="WC352" s="46"/>
      <c r="WD352" s="46"/>
      <c r="WE352" s="46"/>
      <c r="WF352" s="46"/>
      <c r="WG352" s="46"/>
      <c r="WH352" s="46"/>
      <c r="WI352" s="46"/>
      <c r="WJ352" s="46"/>
      <c r="WK352" s="46"/>
      <c r="WL352" s="46"/>
      <c r="WM352" s="46"/>
      <c r="WN352" s="46"/>
      <c r="WO352" s="46"/>
      <c r="WP352" s="46"/>
      <c r="WQ352" s="46"/>
      <c r="WR352" s="46"/>
      <c r="WS352" s="46"/>
      <c r="WT352" s="46"/>
      <c r="WU352" s="46"/>
      <c r="WV352" s="46"/>
      <c r="WW352" s="46"/>
      <c r="WX352" s="46"/>
      <c r="WY352" s="46"/>
      <c r="WZ352" s="46"/>
      <c r="XA352" s="46"/>
      <c r="XB352" s="46"/>
      <c r="XC352" s="46"/>
      <c r="XD352" s="46"/>
      <c r="XE352" s="46"/>
      <c r="XF352" s="46"/>
      <c r="XG352" s="46"/>
      <c r="XH352" s="46"/>
      <c r="XI352" s="46"/>
      <c r="XJ352" s="46"/>
      <c r="XK352" s="46"/>
      <c r="XL352" s="46"/>
      <c r="XM352" s="46"/>
      <c r="XN352" s="46"/>
      <c r="XO352" s="46"/>
      <c r="XP352" s="46"/>
      <c r="XQ352" s="46"/>
      <c r="XR352" s="46"/>
      <c r="XS352" s="46"/>
      <c r="XT352" s="46"/>
      <c r="XU352" s="46"/>
      <c r="XV352" s="46"/>
      <c r="XW352" s="46"/>
      <c r="XX352" s="46"/>
      <c r="XY352" s="46"/>
      <c r="XZ352" s="46"/>
      <c r="YA352" s="46"/>
      <c r="YB352" s="46"/>
      <c r="YC352" s="46"/>
      <c r="YD352" s="46"/>
      <c r="YE352" s="46"/>
      <c r="YF352" s="46"/>
      <c r="YG352" s="46"/>
      <c r="YH352" s="46"/>
      <c r="YI352" s="46"/>
      <c r="YJ352" s="46"/>
      <c r="YK352" s="46"/>
      <c r="YL352" s="46"/>
      <c r="YM352" s="46"/>
      <c r="YN352" s="46"/>
      <c r="YO352" s="46"/>
      <c r="YP352" s="46"/>
      <c r="YQ352" s="46"/>
      <c r="YR352" s="46"/>
      <c r="YS352" s="46"/>
      <c r="YT352" s="46"/>
      <c r="YU352" s="46"/>
      <c r="YV352" s="46"/>
      <c r="YW352" s="46"/>
      <c r="YX352" s="46"/>
      <c r="YY352" s="46"/>
      <c r="YZ352" s="46"/>
      <c r="ZA352" s="46"/>
      <c r="ZB352" s="46"/>
      <c r="ZC352" s="46"/>
      <c r="ZD352" s="46"/>
      <c r="ZE352" s="46"/>
      <c r="ZF352" s="46"/>
      <c r="ZG352" s="46"/>
      <c r="ZH352" s="46"/>
      <c r="ZI352" s="46"/>
      <c r="ZJ352" s="46"/>
      <c r="ZK352" s="46"/>
      <c r="ZL352" s="46"/>
      <c r="ZM352" s="46"/>
      <c r="ZN352" s="46"/>
      <c r="ZO352" s="46"/>
      <c r="ZP352" s="46"/>
      <c r="ZQ352" s="46"/>
      <c r="ZR352" s="46"/>
      <c r="ZS352" s="46"/>
      <c r="ZT352" s="46"/>
      <c r="ZU352" s="46"/>
      <c r="ZV352" s="46"/>
      <c r="ZW352" s="46"/>
      <c r="ZX352" s="46"/>
      <c r="ZY352" s="46"/>
      <c r="ZZ352" s="46"/>
      <c r="AAA352" s="46"/>
      <c r="AAB352" s="46"/>
      <c r="AAC352" s="46"/>
      <c r="AAD352" s="46"/>
      <c r="AAE352" s="46"/>
      <c r="AAF352" s="46"/>
      <c r="AAG352" s="46"/>
      <c r="AAH352" s="46"/>
      <c r="AAI352" s="46"/>
      <c r="AAJ352" s="46"/>
      <c r="AAK352" s="46"/>
      <c r="AAL352" s="46"/>
      <c r="AAM352" s="46"/>
      <c r="AAN352" s="46"/>
      <c r="AAO352" s="46"/>
      <c r="AAP352" s="46"/>
      <c r="AAQ352" s="46"/>
      <c r="AAR352" s="46"/>
      <c r="AAS352" s="46"/>
      <c r="AAT352" s="46"/>
      <c r="AAU352" s="46"/>
      <c r="AAV352" s="46"/>
      <c r="AAW352" s="46"/>
      <c r="AAX352" s="46"/>
      <c r="AAY352" s="46"/>
      <c r="AAZ352" s="46"/>
      <c r="ABA352" s="46"/>
      <c r="ABB352" s="46"/>
      <c r="ABC352" s="46"/>
      <c r="ABD352" s="46"/>
      <c r="ABE352" s="46"/>
      <c r="ABF352" s="46"/>
      <c r="ABG352" s="46"/>
      <c r="ABH352" s="46"/>
      <c r="ABI352" s="46"/>
      <c r="ABJ352" s="46"/>
      <c r="ABK352" s="46"/>
      <c r="ABL352" s="46"/>
      <c r="ABM352" s="46"/>
      <c r="ABN352" s="46"/>
      <c r="ABO352" s="46"/>
      <c r="ABP352" s="46"/>
      <c r="ABQ352" s="46"/>
      <c r="ABR352" s="46"/>
      <c r="ABS352" s="46"/>
      <c r="ABT352" s="46"/>
      <c r="ABU352" s="46"/>
      <c r="ABV352" s="46"/>
      <c r="ABW352" s="46"/>
      <c r="ABX352" s="46"/>
      <c r="ABY352" s="46"/>
      <c r="ABZ352" s="46"/>
      <c r="ACA352" s="46"/>
      <c r="ACB352" s="46"/>
      <c r="ACC352" s="46"/>
      <c r="ACD352" s="46"/>
      <c r="ACE352" s="46"/>
      <c r="ACF352" s="46"/>
      <c r="ACG352" s="46"/>
      <c r="ACH352" s="46"/>
      <c r="ACI352" s="46"/>
      <c r="ACJ352" s="46"/>
      <c r="ACK352" s="46"/>
      <c r="ACL352" s="46"/>
      <c r="ACM352" s="46"/>
      <c r="ACN352" s="46"/>
      <c r="ACO352" s="46"/>
      <c r="ACP352" s="46"/>
      <c r="ACQ352" s="46"/>
      <c r="ACR352" s="46"/>
      <c r="ACS352" s="46"/>
      <c r="ACT352" s="46"/>
      <c r="ACU352" s="46"/>
      <c r="ACV352" s="46"/>
      <c r="ACW352" s="46"/>
      <c r="ACX352" s="46"/>
      <c r="ACY352" s="46"/>
      <c r="ACZ352" s="46"/>
      <c r="ADA352" s="46"/>
      <c r="ADB352" s="46"/>
      <c r="ADC352" s="46"/>
      <c r="ADD352" s="46"/>
      <c r="ADE352" s="46"/>
      <c r="ADF352" s="46"/>
      <c r="ADG352" s="46"/>
      <c r="ADH352" s="46"/>
      <c r="ADI352" s="46"/>
      <c r="ADJ352" s="46"/>
      <c r="ADK352" s="46"/>
      <c r="ADL352" s="46"/>
      <c r="ADM352" s="46"/>
      <c r="ADN352" s="46"/>
      <c r="ADO352" s="46"/>
      <c r="ADP352" s="46"/>
    </row>
    <row r="353" spans="3:796" x14ac:dyDescent="0.4">
      <c r="C353" s="62"/>
      <c r="D353" s="42">
        <f>(1/$D$5)*学習!M51</f>
        <v>0</v>
      </c>
      <c r="I353" s="63">
        <v>342</v>
      </c>
      <c r="J353" s="44">
        <v>0.22345774211155497</v>
      </c>
      <c r="K353" s="44">
        <v>7.3483678840651226E-2</v>
      </c>
      <c r="L353" s="44">
        <v>-8.7638184717221887E-2</v>
      </c>
      <c r="M353" s="44">
        <v>3.183305246452222E-2</v>
      </c>
      <c r="N353" s="44">
        <v>5.0374289528303265E-2</v>
      </c>
      <c r="O353" s="44">
        <v>0.10651249933411928</v>
      </c>
      <c r="P353" s="44">
        <v>-0.15579782418324548</v>
      </c>
      <c r="Q353" s="44">
        <v>0.1135720427456659</v>
      </c>
      <c r="R353" s="44">
        <v>-8.0306963918902408E-2</v>
      </c>
      <c r="S353" s="44">
        <v>0.11376552244742794</v>
      </c>
      <c r="T353" s="44">
        <v>-8.4568197002745267E-3</v>
      </c>
      <c r="U353" s="44">
        <v>9.32902119444175E-2</v>
      </c>
      <c r="V353" s="44">
        <v>0.16191090883115031</v>
      </c>
      <c r="W353" s="44">
        <v>-2.0652793003313401E-2</v>
      </c>
      <c r="X353" s="44">
        <v>-0.21282711148157149</v>
      </c>
      <c r="Y353" s="44">
        <v>1.0142500282049266E-2</v>
      </c>
      <c r="Z353" s="44">
        <v>0.11335240454920945</v>
      </c>
      <c r="AA353" s="44">
        <v>-6.5928781180533457E-3</v>
      </c>
      <c r="AB353" s="44">
        <v>-2.169975920988855E-2</v>
      </c>
      <c r="AC353" s="44">
        <v>-3.3349020645106794E-2</v>
      </c>
      <c r="AD353" s="44">
        <v>1.4304810358293134E-2</v>
      </c>
      <c r="AE353" s="44">
        <v>8.0224774982425334E-2</v>
      </c>
      <c r="AF353" s="44">
        <v>-4.7688957749384302E-2</v>
      </c>
      <c r="AG353" s="44">
        <v>-0.20613821904215548</v>
      </c>
      <c r="AH353" s="44">
        <v>-0.11053632098689833</v>
      </c>
      <c r="AI353" s="44">
        <v>-5.0351662435388245E-2</v>
      </c>
      <c r="AJ353" s="44">
        <v>-9.5997399370047379E-2</v>
      </c>
      <c r="AK353" s="44">
        <v>-0.11013525502249054</v>
      </c>
      <c r="AL353" s="44">
        <v>0.17802105618368494</v>
      </c>
      <c r="AM353" s="44">
        <v>3.8649778653629334E-2</v>
      </c>
      <c r="AN353" s="44">
        <v>-9.1830567985534642E-2</v>
      </c>
      <c r="AO353" s="44">
        <v>-3.6924938393418441E-2</v>
      </c>
      <c r="AP353" s="44">
        <v>-0.17646140510160471</v>
      </c>
      <c r="AQ353" s="44">
        <v>-2.1054622403342417E-2</v>
      </c>
      <c r="AR353" s="44">
        <v>0.13674087157006343</v>
      </c>
      <c r="AS353" s="44">
        <v>9.171416127622246E-3</v>
      </c>
      <c r="AT353" s="44">
        <v>0.17813959763465376</v>
      </c>
      <c r="AU353" s="44">
        <v>2.0283080887515025E-2</v>
      </c>
      <c r="AV353" s="44">
        <v>-2.4938708607151069E-2</v>
      </c>
      <c r="AW353" s="44">
        <v>-3.6420915547171195E-2</v>
      </c>
      <c r="AX353" s="44">
        <v>-0.23202787870390357</v>
      </c>
      <c r="AY353" s="44">
        <v>6.8088803618179136E-2</v>
      </c>
      <c r="AZ353" s="44">
        <v>-9.5337272431388301E-2</v>
      </c>
      <c r="BA353" s="44">
        <v>-5.6353373619472016E-4</v>
      </c>
      <c r="BB353" s="44">
        <v>-8.524490999415979E-2</v>
      </c>
      <c r="BC353" s="44">
        <v>-0.21342522888408291</v>
      </c>
      <c r="BD353" s="44">
        <v>-0.24805401842356592</v>
      </c>
      <c r="BE353" s="44">
        <v>-0.16116384568742512</v>
      </c>
      <c r="BF353" s="44">
        <v>0.10815456587190536</v>
      </c>
      <c r="BG353" s="44">
        <v>0.2590513729719145</v>
      </c>
      <c r="BH353" s="44">
        <v>9.4229647899117419E-2</v>
      </c>
      <c r="BI353" s="44">
        <v>0.15294369984865003</v>
      </c>
      <c r="BJ353" s="44">
        <v>7.9771263078238688E-2</v>
      </c>
      <c r="BK353" s="44">
        <v>1.8467163948507189E-3</v>
      </c>
      <c r="BL353" s="44">
        <v>-0.12004617079594385</v>
      </c>
      <c r="BM353" s="44">
        <v>-7.4691636097841282E-2</v>
      </c>
      <c r="BN353" s="44">
        <v>-7.6362013642789037E-2</v>
      </c>
      <c r="BO353" s="44">
        <v>-3.1797593705541145E-2</v>
      </c>
      <c r="BP353" s="44">
        <v>-9.8651548356858521E-2</v>
      </c>
      <c r="BQ353" s="44">
        <v>-0.10977400750228478</v>
      </c>
      <c r="BR353" s="44">
        <v>0.30037867676166086</v>
      </c>
      <c r="BS353" s="44">
        <v>8.824646093161545E-2</v>
      </c>
      <c r="BT353" s="44">
        <v>-3.6669836217169953E-2</v>
      </c>
      <c r="BU353" s="44">
        <v>4.2089884685010487E-2</v>
      </c>
      <c r="BV353" s="44">
        <v>0.17600089547075004</v>
      </c>
      <c r="BW353" s="44">
        <v>-0.14430123738015244</v>
      </c>
      <c r="BX353" s="44">
        <v>-0.169618175985051</v>
      </c>
      <c r="BY353" s="44">
        <v>7.6680473538280031E-2</v>
      </c>
      <c r="BZ353" s="44">
        <v>-4.7620064992914435E-2</v>
      </c>
      <c r="CA353" s="44">
        <v>0.25293695806980793</v>
      </c>
      <c r="CB353" s="44">
        <v>6.3575360556685043E-2</v>
      </c>
      <c r="CC353" s="44">
        <v>-0.11230007297853856</v>
      </c>
      <c r="CD353" s="44">
        <v>9.3287149504452674E-2</v>
      </c>
      <c r="CE353" s="44">
        <v>5.1317427663457274E-2</v>
      </c>
      <c r="CF353" s="44">
        <v>3.3962713900542507E-2</v>
      </c>
      <c r="CG353" s="44">
        <v>7.6853862189965302E-2</v>
      </c>
      <c r="CH353" s="44">
        <v>-3.5025488158275463E-2</v>
      </c>
      <c r="CI353" s="44">
        <v>7.028959327250274E-2</v>
      </c>
      <c r="CJ353" s="44">
        <v>0.12637453136923721</v>
      </c>
      <c r="CK353" s="44">
        <v>-0.21757278969734167</v>
      </c>
      <c r="CL353" s="44">
        <v>0.1546240875063857</v>
      </c>
      <c r="CM353" s="44">
        <v>-0.10761699434175516</v>
      </c>
      <c r="CN353" s="44">
        <v>-9.8592625504559897E-2</v>
      </c>
      <c r="CO353" s="44">
        <v>4.0874525082949073E-2</v>
      </c>
      <c r="CP353" s="44">
        <v>7.434805314161878E-3</v>
      </c>
      <c r="CQ353" s="44">
        <v>-2.4751534406218526E-2</v>
      </c>
      <c r="CR353" s="44">
        <v>-4.1023631423630226E-2</v>
      </c>
      <c r="CS353" s="44">
        <v>-0.3973156115408103</v>
      </c>
      <c r="CT353" s="44">
        <v>4.759667040995048E-3</v>
      </c>
      <c r="CU353" s="44">
        <v>0.17060109596156892</v>
      </c>
      <c r="CV353" s="44">
        <v>-2.1085973866545479E-2</v>
      </c>
      <c r="CW353" s="44">
        <v>0.18548210290390413</v>
      </c>
      <c r="CX353" s="44">
        <v>-8.4897894800816415E-2</v>
      </c>
      <c r="CY353" s="44">
        <v>5.3900878557598772E-2</v>
      </c>
      <c r="CZ353" s="44">
        <v>-0.13656246928490071</v>
      </c>
      <c r="DA353" s="44">
        <v>-2.426898044956553E-2</v>
      </c>
      <c r="DB353" s="44">
        <v>-8.9858418388617467E-2</v>
      </c>
      <c r="DC353" s="44">
        <v>1.8987963885216109E-2</v>
      </c>
      <c r="DD353" s="44">
        <v>-1.8304779299528423E-2</v>
      </c>
      <c r="DE353" s="44">
        <v>-9.5389410760660737E-2</v>
      </c>
      <c r="DF353" s="46"/>
      <c r="DG353" s="46"/>
      <c r="DH353" s="46"/>
      <c r="DI353" s="46"/>
      <c r="DJ353" s="46"/>
      <c r="DK353" s="46"/>
      <c r="DL353" s="46"/>
      <c r="DM353" s="46"/>
      <c r="DN353" s="46"/>
      <c r="DO353" s="46"/>
      <c r="DP353" s="46"/>
      <c r="DQ353" s="46"/>
      <c r="DR353" s="46"/>
      <c r="DS353" s="46"/>
      <c r="DT353" s="46"/>
      <c r="DU353" s="46"/>
      <c r="DV353" s="46"/>
      <c r="DW353" s="46"/>
      <c r="DX353" s="46"/>
      <c r="DY353" s="46"/>
      <c r="DZ353" s="46"/>
      <c r="EA353" s="46"/>
      <c r="EB353" s="46"/>
      <c r="EC353" s="46"/>
      <c r="ED353" s="46"/>
      <c r="EE353" s="46"/>
      <c r="EF353" s="46"/>
      <c r="EG353" s="46"/>
      <c r="EH353" s="46"/>
      <c r="EI353" s="46"/>
      <c r="EJ353" s="46"/>
      <c r="EK353" s="46"/>
      <c r="EL353" s="46"/>
      <c r="EM353" s="46"/>
      <c r="EN353" s="46"/>
      <c r="EO353" s="46"/>
      <c r="EP353" s="46"/>
      <c r="EQ353" s="46"/>
      <c r="ER353" s="46"/>
      <c r="ES353" s="46"/>
      <c r="ET353" s="46"/>
      <c r="EU353" s="46"/>
      <c r="EV353" s="46"/>
      <c r="EW353" s="46"/>
      <c r="EX353" s="46"/>
      <c r="EY353" s="46"/>
      <c r="EZ353" s="46"/>
      <c r="FA353" s="46"/>
      <c r="FB353" s="46"/>
      <c r="FC353" s="46"/>
      <c r="FD353" s="46"/>
      <c r="FE353" s="46"/>
      <c r="FF353" s="46"/>
      <c r="FG353" s="46"/>
      <c r="FH353" s="46"/>
      <c r="FI353" s="46"/>
      <c r="FJ353" s="46"/>
      <c r="FK353" s="46"/>
      <c r="FL353" s="46"/>
      <c r="FM353" s="46"/>
      <c r="FN353" s="46"/>
      <c r="FO353" s="46"/>
      <c r="FP353" s="46"/>
      <c r="FQ353" s="46"/>
      <c r="FR353" s="46"/>
      <c r="FS353" s="46"/>
      <c r="FT353" s="46"/>
      <c r="FU353" s="46"/>
      <c r="FV353" s="46"/>
      <c r="FW353" s="46"/>
      <c r="FX353" s="46"/>
      <c r="FY353" s="46"/>
      <c r="FZ353" s="46"/>
      <c r="GA353" s="46"/>
      <c r="GB353" s="46"/>
      <c r="GC353" s="46"/>
      <c r="GD353" s="46"/>
      <c r="GE353" s="46"/>
      <c r="GF353" s="46"/>
      <c r="GG353" s="46"/>
      <c r="GH353" s="46"/>
      <c r="GI353" s="46"/>
      <c r="GJ353" s="46"/>
      <c r="GK353" s="46"/>
      <c r="GL353" s="46"/>
      <c r="GM353" s="46"/>
      <c r="GN353" s="46"/>
      <c r="GO353" s="46"/>
      <c r="GP353" s="46"/>
      <c r="GQ353" s="46"/>
      <c r="GR353" s="46"/>
      <c r="GS353" s="46"/>
      <c r="GT353" s="46"/>
      <c r="GU353" s="46"/>
      <c r="GV353" s="46"/>
      <c r="GW353" s="46"/>
      <c r="GX353" s="46"/>
      <c r="GY353" s="46"/>
      <c r="GZ353" s="46"/>
      <c r="HA353" s="46"/>
      <c r="HB353" s="46"/>
      <c r="HC353" s="46"/>
      <c r="HD353" s="46"/>
      <c r="HE353" s="46"/>
      <c r="HF353" s="46"/>
      <c r="HG353" s="46"/>
      <c r="HH353" s="46"/>
      <c r="HI353" s="46"/>
      <c r="HJ353" s="46"/>
      <c r="HK353" s="46"/>
      <c r="HL353" s="46"/>
      <c r="HM353" s="46"/>
      <c r="HN353" s="46"/>
      <c r="HO353" s="46"/>
      <c r="HP353" s="46"/>
      <c r="HQ353" s="46"/>
      <c r="HR353" s="46"/>
      <c r="HS353" s="46"/>
      <c r="HT353" s="46"/>
      <c r="HU353" s="46"/>
      <c r="HV353" s="46"/>
      <c r="HW353" s="46"/>
      <c r="HX353" s="46"/>
      <c r="HY353" s="46"/>
      <c r="HZ353" s="46"/>
      <c r="IA353" s="46"/>
      <c r="IB353" s="46"/>
      <c r="IC353" s="46"/>
      <c r="ID353" s="46"/>
      <c r="IE353" s="46"/>
      <c r="IF353" s="46"/>
      <c r="IG353" s="46"/>
      <c r="IH353" s="46"/>
      <c r="II353" s="46"/>
      <c r="IJ353" s="46"/>
      <c r="IK353" s="46"/>
      <c r="IL353" s="46"/>
      <c r="IM353" s="46"/>
      <c r="IN353" s="46"/>
      <c r="IO353" s="46"/>
      <c r="IP353" s="46"/>
      <c r="IQ353" s="46"/>
      <c r="IR353" s="46"/>
      <c r="IS353" s="46"/>
      <c r="IT353" s="46"/>
      <c r="IU353" s="46"/>
      <c r="IV353" s="46"/>
      <c r="IW353" s="46"/>
      <c r="IX353" s="46"/>
      <c r="IY353" s="46"/>
      <c r="IZ353" s="46"/>
      <c r="JA353" s="46"/>
      <c r="JB353" s="46"/>
      <c r="JC353" s="46"/>
      <c r="JD353" s="46"/>
      <c r="JE353" s="46"/>
      <c r="JF353" s="46"/>
      <c r="JG353" s="46"/>
      <c r="JH353" s="46"/>
      <c r="JI353" s="46"/>
      <c r="JJ353" s="46"/>
      <c r="JK353" s="46"/>
      <c r="JL353" s="46"/>
      <c r="JM353" s="46"/>
      <c r="JN353" s="46"/>
      <c r="JO353" s="46"/>
      <c r="JP353" s="46"/>
      <c r="JQ353" s="46"/>
      <c r="JR353" s="46"/>
      <c r="JS353" s="46"/>
      <c r="JT353" s="46"/>
      <c r="JU353" s="46"/>
      <c r="JV353" s="46"/>
      <c r="JW353" s="46"/>
      <c r="JX353" s="46"/>
      <c r="JY353" s="46"/>
      <c r="JZ353" s="46"/>
      <c r="KA353" s="46"/>
      <c r="KB353" s="46"/>
      <c r="KC353" s="46"/>
      <c r="KD353" s="46"/>
      <c r="KE353" s="46"/>
      <c r="KF353" s="46"/>
      <c r="KG353" s="46"/>
      <c r="KH353" s="46"/>
      <c r="KI353" s="46"/>
      <c r="KJ353" s="46"/>
      <c r="KK353" s="46"/>
      <c r="KL353" s="46"/>
      <c r="KM353" s="46"/>
      <c r="KN353" s="46"/>
      <c r="KO353" s="46"/>
      <c r="KP353" s="46"/>
      <c r="KQ353" s="46"/>
      <c r="KR353" s="46"/>
      <c r="KS353" s="46"/>
      <c r="KT353" s="46"/>
      <c r="KU353" s="46"/>
      <c r="KV353" s="46"/>
      <c r="KW353" s="46"/>
      <c r="KX353" s="46"/>
      <c r="KY353" s="46"/>
      <c r="KZ353" s="46"/>
      <c r="LA353" s="46"/>
      <c r="LB353" s="46"/>
      <c r="LC353" s="46"/>
      <c r="LD353" s="46"/>
      <c r="LE353" s="46"/>
      <c r="LF353" s="46"/>
      <c r="LG353" s="46"/>
      <c r="LH353" s="46"/>
      <c r="LI353" s="46"/>
      <c r="LJ353" s="46"/>
      <c r="LK353" s="46"/>
      <c r="LL353" s="46"/>
      <c r="LM353" s="46"/>
      <c r="LN353" s="46"/>
      <c r="LO353" s="46"/>
      <c r="LP353" s="46"/>
      <c r="LQ353" s="46"/>
      <c r="LR353" s="46"/>
      <c r="LS353" s="46"/>
      <c r="LT353" s="46"/>
      <c r="LU353" s="46"/>
      <c r="LV353" s="46"/>
      <c r="LW353" s="46"/>
      <c r="LX353" s="46"/>
      <c r="LY353" s="46"/>
      <c r="LZ353" s="46"/>
      <c r="MA353" s="46"/>
      <c r="MB353" s="46"/>
      <c r="MC353" s="46"/>
      <c r="MD353" s="46"/>
      <c r="ME353" s="46"/>
      <c r="MF353" s="46"/>
      <c r="MG353" s="46"/>
      <c r="MH353" s="46"/>
      <c r="MI353" s="46"/>
      <c r="MJ353" s="46"/>
      <c r="MK353" s="46"/>
      <c r="ML353" s="46"/>
      <c r="MM353" s="46"/>
      <c r="MN353" s="46"/>
      <c r="MO353" s="46"/>
      <c r="MP353" s="46"/>
      <c r="MQ353" s="46"/>
      <c r="MR353" s="46"/>
      <c r="MS353" s="46"/>
      <c r="MT353" s="46"/>
      <c r="MU353" s="46"/>
      <c r="MV353" s="46"/>
      <c r="MW353" s="46"/>
      <c r="MX353" s="46"/>
      <c r="MY353" s="46"/>
      <c r="MZ353" s="46"/>
      <c r="NA353" s="46"/>
      <c r="NB353" s="46"/>
      <c r="NC353" s="46"/>
      <c r="ND353" s="46"/>
      <c r="NE353" s="46"/>
      <c r="NF353" s="46"/>
      <c r="NG353" s="46"/>
      <c r="NH353" s="46"/>
      <c r="NI353" s="46"/>
      <c r="NJ353" s="46"/>
      <c r="NK353" s="46"/>
      <c r="NL353" s="46"/>
      <c r="NM353" s="46"/>
      <c r="NN353" s="46"/>
      <c r="NO353" s="46"/>
      <c r="NP353" s="46"/>
      <c r="NQ353" s="46"/>
      <c r="NR353" s="46"/>
      <c r="NS353" s="46"/>
      <c r="NT353" s="46"/>
      <c r="NU353" s="46"/>
      <c r="NV353" s="46"/>
      <c r="NW353" s="46"/>
      <c r="NX353" s="46"/>
      <c r="NY353" s="46"/>
      <c r="NZ353" s="46"/>
      <c r="OA353" s="46"/>
      <c r="OB353" s="46"/>
      <c r="OC353" s="46"/>
      <c r="OD353" s="46"/>
      <c r="OE353" s="46"/>
      <c r="OF353" s="46"/>
      <c r="OG353" s="46"/>
      <c r="OH353" s="46"/>
      <c r="OI353" s="46"/>
      <c r="OJ353" s="46"/>
      <c r="OK353" s="46"/>
      <c r="OL353" s="46"/>
      <c r="OM353" s="46"/>
      <c r="ON353" s="46"/>
      <c r="OO353" s="46"/>
      <c r="OP353" s="46"/>
      <c r="OQ353" s="46"/>
      <c r="OR353" s="46"/>
      <c r="OS353" s="46"/>
      <c r="OT353" s="46"/>
      <c r="OU353" s="46"/>
      <c r="OV353" s="46"/>
      <c r="OW353" s="46"/>
      <c r="OX353" s="46"/>
      <c r="OY353" s="46"/>
      <c r="OZ353" s="46"/>
      <c r="PA353" s="46"/>
      <c r="PB353" s="46"/>
      <c r="PC353" s="46"/>
      <c r="PD353" s="46"/>
      <c r="PE353" s="46"/>
      <c r="PF353" s="46"/>
      <c r="PG353" s="46"/>
      <c r="PH353" s="46"/>
      <c r="PI353" s="46"/>
      <c r="PJ353" s="46"/>
      <c r="PK353" s="46"/>
      <c r="PL353" s="46"/>
      <c r="PM353" s="46"/>
      <c r="PN353" s="46"/>
      <c r="PO353" s="46"/>
      <c r="PP353" s="46"/>
      <c r="PQ353" s="46"/>
      <c r="PR353" s="46"/>
      <c r="PS353" s="46"/>
      <c r="PT353" s="46"/>
      <c r="PU353" s="46"/>
      <c r="PV353" s="46"/>
      <c r="PW353" s="46"/>
      <c r="PX353" s="46"/>
      <c r="PY353" s="46"/>
      <c r="PZ353" s="46"/>
      <c r="QA353" s="46"/>
      <c r="QB353" s="46"/>
      <c r="QC353" s="46"/>
      <c r="QD353" s="46"/>
      <c r="QE353" s="46"/>
      <c r="QF353" s="46"/>
      <c r="QG353" s="46"/>
      <c r="QH353" s="46"/>
      <c r="QI353" s="46"/>
      <c r="QJ353" s="46"/>
      <c r="QK353" s="46"/>
      <c r="QL353" s="46"/>
      <c r="QM353" s="46"/>
      <c r="QN353" s="46"/>
      <c r="QO353" s="46"/>
      <c r="QP353" s="46"/>
      <c r="QQ353" s="46"/>
      <c r="QR353" s="46"/>
      <c r="QS353" s="46"/>
      <c r="QT353" s="46"/>
      <c r="QU353" s="46"/>
      <c r="QV353" s="46"/>
      <c r="QW353" s="46"/>
      <c r="QX353" s="46"/>
      <c r="QY353" s="46"/>
      <c r="QZ353" s="46"/>
      <c r="RA353" s="46"/>
      <c r="RB353" s="46"/>
      <c r="RC353" s="46"/>
      <c r="RD353" s="46"/>
      <c r="RE353" s="46"/>
      <c r="RF353" s="46"/>
      <c r="RG353" s="46"/>
      <c r="RH353" s="46"/>
      <c r="RI353" s="46"/>
      <c r="RJ353" s="46"/>
      <c r="RK353" s="46"/>
      <c r="RL353" s="46"/>
      <c r="RM353" s="46"/>
      <c r="RN353" s="46"/>
      <c r="RO353" s="46"/>
      <c r="RP353" s="46"/>
      <c r="RQ353" s="46"/>
      <c r="RR353" s="46"/>
      <c r="RS353" s="46"/>
      <c r="RT353" s="46"/>
      <c r="RU353" s="46"/>
      <c r="RV353" s="46"/>
      <c r="RW353" s="46"/>
      <c r="RX353" s="46"/>
      <c r="RY353" s="46"/>
      <c r="RZ353" s="46"/>
      <c r="SA353" s="46"/>
      <c r="SB353" s="46"/>
      <c r="SC353" s="46"/>
      <c r="SD353" s="46"/>
      <c r="SE353" s="46"/>
      <c r="SF353" s="46"/>
      <c r="SG353" s="46"/>
      <c r="SH353" s="46"/>
      <c r="SI353" s="46"/>
      <c r="SJ353" s="46"/>
      <c r="SK353" s="46"/>
      <c r="SL353" s="46"/>
      <c r="SM353" s="46"/>
      <c r="SN353" s="46"/>
      <c r="SO353" s="46"/>
      <c r="SP353" s="46"/>
      <c r="SQ353" s="46"/>
      <c r="SR353" s="46"/>
      <c r="SS353" s="46"/>
      <c r="ST353" s="46"/>
      <c r="SU353" s="46"/>
      <c r="SV353" s="46"/>
      <c r="SW353" s="46"/>
      <c r="SX353" s="46"/>
      <c r="SY353" s="46"/>
      <c r="SZ353" s="46"/>
      <c r="TA353" s="46"/>
      <c r="TB353" s="46"/>
      <c r="TC353" s="46"/>
      <c r="TD353" s="46"/>
      <c r="TE353" s="46"/>
      <c r="TF353" s="46"/>
      <c r="TG353" s="46"/>
      <c r="TH353" s="46"/>
      <c r="TI353" s="46"/>
      <c r="TJ353" s="46"/>
      <c r="TK353" s="46"/>
      <c r="TL353" s="46"/>
      <c r="TM353" s="46"/>
      <c r="TN353" s="46"/>
      <c r="TO353" s="46"/>
      <c r="TP353" s="46"/>
      <c r="TQ353" s="46"/>
      <c r="TR353" s="46"/>
      <c r="TS353" s="46"/>
      <c r="TT353" s="46"/>
      <c r="TU353" s="46"/>
      <c r="TV353" s="46"/>
      <c r="TW353" s="46"/>
      <c r="TX353" s="46"/>
      <c r="TY353" s="46"/>
      <c r="TZ353" s="46"/>
      <c r="UA353" s="46"/>
      <c r="UB353" s="46"/>
      <c r="UC353" s="46"/>
      <c r="UD353" s="46"/>
      <c r="UE353" s="46"/>
      <c r="UF353" s="46"/>
      <c r="UG353" s="46"/>
      <c r="UH353" s="46"/>
      <c r="UI353" s="46"/>
      <c r="UJ353" s="46"/>
      <c r="UK353" s="46"/>
      <c r="UL353" s="46"/>
      <c r="UM353" s="46"/>
      <c r="UN353" s="46"/>
      <c r="UO353" s="46"/>
      <c r="UP353" s="46"/>
      <c r="UQ353" s="46"/>
      <c r="UR353" s="46"/>
      <c r="US353" s="46"/>
      <c r="UT353" s="46"/>
      <c r="UU353" s="46"/>
      <c r="UV353" s="46"/>
      <c r="UW353" s="46"/>
      <c r="UX353" s="46"/>
      <c r="UY353" s="46"/>
      <c r="UZ353" s="46"/>
      <c r="VA353" s="46"/>
      <c r="VB353" s="46"/>
      <c r="VC353" s="46"/>
      <c r="VD353" s="46"/>
      <c r="VE353" s="46"/>
      <c r="VF353" s="46"/>
      <c r="VG353" s="46"/>
      <c r="VH353" s="46"/>
      <c r="VI353" s="46"/>
      <c r="VJ353" s="46"/>
      <c r="VK353" s="46"/>
      <c r="VL353" s="46"/>
      <c r="VM353" s="46"/>
      <c r="VN353" s="46"/>
      <c r="VO353" s="46"/>
      <c r="VP353" s="46"/>
      <c r="VQ353" s="46"/>
      <c r="VR353" s="46"/>
      <c r="VS353" s="46"/>
      <c r="VT353" s="46"/>
      <c r="VU353" s="46"/>
      <c r="VV353" s="46"/>
      <c r="VW353" s="46"/>
      <c r="VX353" s="46"/>
      <c r="VY353" s="46"/>
      <c r="VZ353" s="46"/>
      <c r="WA353" s="46"/>
      <c r="WB353" s="46"/>
      <c r="WC353" s="46"/>
      <c r="WD353" s="46"/>
      <c r="WE353" s="46"/>
      <c r="WF353" s="46"/>
      <c r="WG353" s="46"/>
      <c r="WH353" s="46"/>
      <c r="WI353" s="46"/>
      <c r="WJ353" s="46"/>
      <c r="WK353" s="46"/>
      <c r="WL353" s="46"/>
      <c r="WM353" s="46"/>
      <c r="WN353" s="46"/>
      <c r="WO353" s="46"/>
      <c r="WP353" s="46"/>
      <c r="WQ353" s="46"/>
      <c r="WR353" s="46"/>
      <c r="WS353" s="46"/>
      <c r="WT353" s="46"/>
      <c r="WU353" s="46"/>
      <c r="WV353" s="46"/>
      <c r="WW353" s="46"/>
      <c r="WX353" s="46"/>
      <c r="WY353" s="46"/>
      <c r="WZ353" s="46"/>
      <c r="XA353" s="46"/>
      <c r="XB353" s="46"/>
      <c r="XC353" s="46"/>
      <c r="XD353" s="46"/>
      <c r="XE353" s="46"/>
      <c r="XF353" s="46"/>
      <c r="XG353" s="46"/>
      <c r="XH353" s="46"/>
      <c r="XI353" s="46"/>
      <c r="XJ353" s="46"/>
      <c r="XK353" s="46"/>
      <c r="XL353" s="46"/>
      <c r="XM353" s="46"/>
      <c r="XN353" s="46"/>
      <c r="XO353" s="46"/>
      <c r="XP353" s="46"/>
      <c r="XQ353" s="46"/>
      <c r="XR353" s="46"/>
      <c r="XS353" s="46"/>
      <c r="XT353" s="46"/>
      <c r="XU353" s="46"/>
      <c r="XV353" s="46"/>
      <c r="XW353" s="46"/>
      <c r="XX353" s="46"/>
      <c r="XY353" s="46"/>
      <c r="XZ353" s="46"/>
      <c r="YA353" s="46"/>
      <c r="YB353" s="46"/>
      <c r="YC353" s="46"/>
      <c r="YD353" s="46"/>
      <c r="YE353" s="46"/>
      <c r="YF353" s="46"/>
      <c r="YG353" s="46"/>
      <c r="YH353" s="46"/>
      <c r="YI353" s="46"/>
      <c r="YJ353" s="46"/>
      <c r="YK353" s="46"/>
      <c r="YL353" s="46"/>
      <c r="YM353" s="46"/>
      <c r="YN353" s="46"/>
      <c r="YO353" s="46"/>
      <c r="YP353" s="46"/>
      <c r="YQ353" s="46"/>
      <c r="YR353" s="46"/>
      <c r="YS353" s="46"/>
      <c r="YT353" s="46"/>
      <c r="YU353" s="46"/>
      <c r="YV353" s="46"/>
      <c r="YW353" s="46"/>
      <c r="YX353" s="46"/>
      <c r="YY353" s="46"/>
      <c r="YZ353" s="46"/>
      <c r="ZA353" s="46"/>
      <c r="ZB353" s="46"/>
      <c r="ZC353" s="46"/>
      <c r="ZD353" s="46"/>
      <c r="ZE353" s="46"/>
      <c r="ZF353" s="46"/>
      <c r="ZG353" s="46"/>
      <c r="ZH353" s="46"/>
      <c r="ZI353" s="46"/>
      <c r="ZJ353" s="46"/>
      <c r="ZK353" s="46"/>
      <c r="ZL353" s="46"/>
      <c r="ZM353" s="46"/>
      <c r="ZN353" s="46"/>
      <c r="ZO353" s="46"/>
      <c r="ZP353" s="46"/>
      <c r="ZQ353" s="46"/>
      <c r="ZR353" s="46"/>
      <c r="ZS353" s="46"/>
      <c r="ZT353" s="46"/>
      <c r="ZU353" s="46"/>
      <c r="ZV353" s="46"/>
      <c r="ZW353" s="46"/>
      <c r="ZX353" s="46"/>
      <c r="ZY353" s="46"/>
      <c r="ZZ353" s="46"/>
      <c r="AAA353" s="46"/>
      <c r="AAB353" s="46"/>
      <c r="AAC353" s="46"/>
      <c r="AAD353" s="46"/>
      <c r="AAE353" s="46"/>
      <c r="AAF353" s="46"/>
      <c r="AAG353" s="46"/>
      <c r="AAH353" s="46"/>
      <c r="AAI353" s="46"/>
      <c r="AAJ353" s="46"/>
      <c r="AAK353" s="46"/>
      <c r="AAL353" s="46"/>
      <c r="AAM353" s="46"/>
      <c r="AAN353" s="46"/>
      <c r="AAO353" s="46"/>
      <c r="AAP353" s="46"/>
      <c r="AAQ353" s="46"/>
      <c r="AAR353" s="46"/>
      <c r="AAS353" s="46"/>
      <c r="AAT353" s="46"/>
      <c r="AAU353" s="46"/>
      <c r="AAV353" s="46"/>
      <c r="AAW353" s="46"/>
      <c r="AAX353" s="46"/>
      <c r="AAY353" s="46"/>
      <c r="AAZ353" s="46"/>
      <c r="ABA353" s="46"/>
      <c r="ABB353" s="46"/>
      <c r="ABC353" s="46"/>
      <c r="ABD353" s="46"/>
      <c r="ABE353" s="46"/>
      <c r="ABF353" s="46"/>
      <c r="ABG353" s="46"/>
      <c r="ABH353" s="46"/>
      <c r="ABI353" s="46"/>
      <c r="ABJ353" s="46"/>
      <c r="ABK353" s="46"/>
      <c r="ABL353" s="46"/>
      <c r="ABM353" s="46"/>
      <c r="ABN353" s="46"/>
      <c r="ABO353" s="46"/>
      <c r="ABP353" s="46"/>
      <c r="ABQ353" s="46"/>
      <c r="ABR353" s="46"/>
      <c r="ABS353" s="46"/>
      <c r="ABT353" s="46"/>
      <c r="ABU353" s="46"/>
      <c r="ABV353" s="46"/>
      <c r="ABW353" s="46"/>
      <c r="ABX353" s="46"/>
      <c r="ABY353" s="46"/>
      <c r="ABZ353" s="46"/>
      <c r="ACA353" s="46"/>
      <c r="ACB353" s="46"/>
      <c r="ACC353" s="46"/>
      <c r="ACD353" s="46"/>
      <c r="ACE353" s="46"/>
      <c r="ACF353" s="46"/>
      <c r="ACG353" s="46"/>
      <c r="ACH353" s="46"/>
      <c r="ACI353" s="46"/>
      <c r="ACJ353" s="46"/>
      <c r="ACK353" s="46"/>
      <c r="ACL353" s="46"/>
      <c r="ACM353" s="46"/>
      <c r="ACN353" s="46"/>
      <c r="ACO353" s="46"/>
      <c r="ACP353" s="46"/>
      <c r="ACQ353" s="46"/>
      <c r="ACR353" s="46"/>
      <c r="ACS353" s="46"/>
      <c r="ACT353" s="46"/>
      <c r="ACU353" s="46"/>
      <c r="ACV353" s="46"/>
      <c r="ACW353" s="46"/>
      <c r="ACX353" s="46"/>
      <c r="ACY353" s="46"/>
      <c r="ACZ353" s="46"/>
      <c r="ADA353" s="46"/>
      <c r="ADB353" s="46"/>
      <c r="ADC353" s="46"/>
      <c r="ADD353" s="46"/>
      <c r="ADE353" s="46"/>
      <c r="ADF353" s="46"/>
      <c r="ADG353" s="46"/>
      <c r="ADH353" s="46"/>
      <c r="ADI353" s="46"/>
      <c r="ADJ353" s="46"/>
      <c r="ADK353" s="46"/>
      <c r="ADL353" s="46"/>
      <c r="ADM353" s="46"/>
      <c r="ADN353" s="46"/>
      <c r="ADO353" s="46"/>
      <c r="ADP353" s="46"/>
    </row>
    <row r="354" spans="3:796" x14ac:dyDescent="0.4">
      <c r="C354" s="62"/>
      <c r="D354" s="42">
        <f>(1/$D$5)*学習!M52</f>
        <v>1.9607843137254902E-2</v>
      </c>
      <c r="I354" s="63">
        <v>343</v>
      </c>
      <c r="J354" s="44">
        <v>9.9926347943625718E-2</v>
      </c>
      <c r="K354" s="44">
        <v>-8.3636176830190184E-3</v>
      </c>
      <c r="L354" s="44">
        <v>-0.30091247462358228</v>
      </c>
      <c r="M354" s="44">
        <v>3.8570818021479478E-2</v>
      </c>
      <c r="N354" s="44">
        <v>-4.4022080467703013E-2</v>
      </c>
      <c r="O354" s="44">
        <v>0.1317938867101488</v>
      </c>
      <c r="P354" s="44">
        <v>0.20487900182196633</v>
      </c>
      <c r="Q354" s="44">
        <v>5.7319692760932121E-2</v>
      </c>
      <c r="R354" s="44">
        <v>-0.11827466224494228</v>
      </c>
      <c r="S354" s="44">
        <v>0.1763461679062277</v>
      </c>
      <c r="T354" s="44">
        <v>3.5829403360679003E-2</v>
      </c>
      <c r="U354" s="44">
        <v>0.21897013611504881</v>
      </c>
      <c r="V354" s="44">
        <v>1.2747539974178117E-2</v>
      </c>
      <c r="W354" s="44">
        <v>-9.8219557405232416E-2</v>
      </c>
      <c r="X354" s="44">
        <v>0.13131328844227186</v>
      </c>
      <c r="Y354" s="44">
        <v>-3.3952246323023648E-2</v>
      </c>
      <c r="Z354" s="44">
        <v>-7.8867739856632132E-2</v>
      </c>
      <c r="AA354" s="44">
        <v>-8.0220679850840915E-3</v>
      </c>
      <c r="AB354" s="44">
        <v>-5.120416467037385E-2</v>
      </c>
      <c r="AC354" s="44">
        <v>4.5222331202088149E-2</v>
      </c>
      <c r="AD354" s="44">
        <v>0.21615947619515888</v>
      </c>
      <c r="AE354" s="44">
        <v>-0.11268632642186169</v>
      </c>
      <c r="AF354" s="44">
        <v>-0.18686913217311846</v>
      </c>
      <c r="AG354" s="44">
        <v>-0.25890825776306403</v>
      </c>
      <c r="AH354" s="44">
        <v>-0.20851161453480055</v>
      </c>
      <c r="AI354" s="44">
        <v>-4.0451521527090493E-2</v>
      </c>
      <c r="AJ354" s="44">
        <v>-0.24681509822861514</v>
      </c>
      <c r="AK354" s="44">
        <v>-0.23331811859847745</v>
      </c>
      <c r="AL354" s="44">
        <v>0.27019944999020334</v>
      </c>
      <c r="AM354" s="44">
        <v>1.4926736010443352E-2</v>
      </c>
      <c r="AN354" s="44">
        <v>-8.6458214952262788E-2</v>
      </c>
      <c r="AO354" s="44">
        <v>2.1773913371946015E-3</v>
      </c>
      <c r="AP354" s="44">
        <v>0.10687282223713428</v>
      </c>
      <c r="AQ354" s="44">
        <v>0.17441951437863262</v>
      </c>
      <c r="AR354" s="44">
        <v>9.4214638818356469E-2</v>
      </c>
      <c r="AS354" s="44">
        <v>4.0784154772165189E-2</v>
      </c>
      <c r="AT354" s="44">
        <v>3.453660046259957E-2</v>
      </c>
      <c r="AU354" s="44">
        <v>7.2943167071786519E-3</v>
      </c>
      <c r="AV354" s="44">
        <v>1.0740110927318957E-2</v>
      </c>
      <c r="AW354" s="44">
        <v>-0.11473448696686399</v>
      </c>
      <c r="AX354" s="44">
        <v>-0.1726698976249042</v>
      </c>
      <c r="AY354" s="44">
        <v>0.10116356086082261</v>
      </c>
      <c r="AZ354" s="44">
        <v>6.2235131529104815E-2</v>
      </c>
      <c r="BA354" s="44">
        <v>-1.4271580791699774E-3</v>
      </c>
      <c r="BB354" s="44">
        <v>3.0345972426643924E-2</v>
      </c>
      <c r="BC354" s="44">
        <v>1.0902685542213799E-2</v>
      </c>
      <c r="BD354" s="44">
        <v>0.16095707848417554</v>
      </c>
      <c r="BE354" s="44">
        <v>-3.3989031870130554E-2</v>
      </c>
      <c r="BF354" s="44">
        <v>0.15577605202099437</v>
      </c>
      <c r="BG354" s="44">
        <v>1.5628916667308781E-2</v>
      </c>
      <c r="BH354" s="44">
        <v>-0.21118368175816868</v>
      </c>
      <c r="BI354" s="44">
        <v>-5.7688148136222896E-2</v>
      </c>
      <c r="BJ354" s="44">
        <v>9.3498140635180832E-2</v>
      </c>
      <c r="BK354" s="44">
        <v>-0.11109749628675475</v>
      </c>
      <c r="BL354" s="44">
        <v>8.4930583806370169E-2</v>
      </c>
      <c r="BM354" s="44">
        <v>6.2905286071174724E-2</v>
      </c>
      <c r="BN354" s="44">
        <v>-0.16998192811598181</v>
      </c>
      <c r="BO354" s="44">
        <v>-8.8789619867145175E-2</v>
      </c>
      <c r="BP354" s="44">
        <v>-0.11041426243730652</v>
      </c>
      <c r="BQ354" s="44">
        <v>1.6122516910222918E-2</v>
      </c>
      <c r="BR354" s="44">
        <v>-1.6509748676608157E-3</v>
      </c>
      <c r="BS354" s="44">
        <v>4.7969752703405144E-2</v>
      </c>
      <c r="BT354" s="44">
        <v>0.11759242231281337</v>
      </c>
      <c r="BU354" s="44">
        <v>-1.2781467170651867E-2</v>
      </c>
      <c r="BV354" s="44">
        <v>2.5262935114368903E-2</v>
      </c>
      <c r="BW354" s="44">
        <v>-9.0816228847517416E-2</v>
      </c>
      <c r="BX354" s="44">
        <v>-8.6485905929885129E-2</v>
      </c>
      <c r="BY354" s="44">
        <v>0.15179487037970463</v>
      </c>
      <c r="BZ354" s="44">
        <v>-0.1584078064297906</v>
      </c>
      <c r="CA354" s="44">
        <v>6.9020348617036986E-2</v>
      </c>
      <c r="CB354" s="44">
        <v>-5.1246264879153246E-3</v>
      </c>
      <c r="CC354" s="44">
        <v>-0.12445243205901457</v>
      </c>
      <c r="CD354" s="44">
        <v>8.4676693234020495E-2</v>
      </c>
      <c r="CE354" s="44">
        <v>0.28106689695429793</v>
      </c>
      <c r="CF354" s="44">
        <v>0.20381666068334475</v>
      </c>
      <c r="CG354" s="44">
        <v>8.9483579261070728E-2</v>
      </c>
      <c r="CH354" s="44">
        <v>0.10380833884849358</v>
      </c>
      <c r="CI354" s="44">
        <v>6.7606911110212525E-2</v>
      </c>
      <c r="CJ354" s="44">
        <v>6.4425655223473391E-2</v>
      </c>
      <c r="CK354" s="44">
        <v>-0.12626927671741556</v>
      </c>
      <c r="CL354" s="44">
        <v>-5.2786864014565615E-2</v>
      </c>
      <c r="CM354" s="44">
        <v>0.17391053414470067</v>
      </c>
      <c r="CN354" s="44">
        <v>1.842301063084294E-2</v>
      </c>
      <c r="CO354" s="44">
        <v>-0.12087890612101093</v>
      </c>
      <c r="CP354" s="44">
        <v>-2.9136937746592033E-2</v>
      </c>
      <c r="CQ354" s="44">
        <v>-0.13355922836654166</v>
      </c>
      <c r="CR354" s="44">
        <v>1.8933109426965605E-2</v>
      </c>
      <c r="CS354" s="44">
        <v>-0.16108268789113764</v>
      </c>
      <c r="CT354" s="44">
        <v>1.7020064180775455E-2</v>
      </c>
      <c r="CU354" s="44">
        <v>-0.11004746308449645</v>
      </c>
      <c r="CV354" s="44">
        <v>-6.9166508579567828E-3</v>
      </c>
      <c r="CW354" s="44">
        <v>0.12893449744974997</v>
      </c>
      <c r="CX354" s="44">
        <v>0.1261435064036027</v>
      </c>
      <c r="CY354" s="44">
        <v>7.4838832663099E-2</v>
      </c>
      <c r="CZ354" s="44">
        <v>2.9196719641019345E-2</v>
      </c>
      <c r="DA354" s="44">
        <v>2.9456134464242344E-2</v>
      </c>
      <c r="DB354" s="44">
        <v>-4.6730608971244585E-2</v>
      </c>
      <c r="DC354" s="44">
        <v>0.11728408721021535</v>
      </c>
      <c r="DD354" s="44">
        <v>-0.10030873076772882</v>
      </c>
      <c r="DE354" s="44">
        <v>-0.14988514375922823</v>
      </c>
      <c r="DF354" s="46"/>
      <c r="DG354" s="46"/>
      <c r="DH354" s="46"/>
      <c r="DI354" s="46"/>
      <c r="DJ354" s="46"/>
      <c r="DK354" s="46"/>
      <c r="DL354" s="46"/>
      <c r="DM354" s="46"/>
      <c r="DN354" s="46"/>
      <c r="DO354" s="46"/>
      <c r="DP354" s="46"/>
      <c r="DQ354" s="46"/>
      <c r="DR354" s="46"/>
      <c r="DS354" s="46"/>
      <c r="DT354" s="46"/>
      <c r="DU354" s="46"/>
      <c r="DV354" s="46"/>
      <c r="DW354" s="46"/>
      <c r="DX354" s="46"/>
      <c r="DY354" s="46"/>
      <c r="DZ354" s="46"/>
      <c r="EA354" s="46"/>
      <c r="EB354" s="46"/>
      <c r="EC354" s="46"/>
      <c r="ED354" s="46"/>
      <c r="EE354" s="46"/>
      <c r="EF354" s="46"/>
      <c r="EG354" s="46"/>
      <c r="EH354" s="46"/>
      <c r="EI354" s="46"/>
      <c r="EJ354" s="46"/>
      <c r="EK354" s="46"/>
      <c r="EL354" s="46"/>
      <c r="EM354" s="46"/>
      <c r="EN354" s="46"/>
      <c r="EO354" s="46"/>
      <c r="EP354" s="46"/>
      <c r="EQ354" s="46"/>
      <c r="ER354" s="46"/>
      <c r="ES354" s="46"/>
      <c r="ET354" s="46"/>
      <c r="EU354" s="46"/>
      <c r="EV354" s="46"/>
      <c r="EW354" s="46"/>
      <c r="EX354" s="46"/>
      <c r="EY354" s="46"/>
      <c r="EZ354" s="46"/>
      <c r="FA354" s="46"/>
      <c r="FB354" s="46"/>
      <c r="FC354" s="46"/>
      <c r="FD354" s="46"/>
      <c r="FE354" s="46"/>
      <c r="FF354" s="46"/>
      <c r="FG354" s="46"/>
      <c r="FH354" s="46"/>
      <c r="FI354" s="46"/>
      <c r="FJ354" s="46"/>
      <c r="FK354" s="46"/>
      <c r="FL354" s="46"/>
      <c r="FM354" s="46"/>
      <c r="FN354" s="46"/>
      <c r="FO354" s="46"/>
      <c r="FP354" s="46"/>
      <c r="FQ354" s="46"/>
      <c r="FR354" s="46"/>
      <c r="FS354" s="46"/>
      <c r="FT354" s="46"/>
      <c r="FU354" s="46"/>
      <c r="FV354" s="46"/>
      <c r="FW354" s="46"/>
      <c r="FX354" s="46"/>
      <c r="FY354" s="46"/>
      <c r="FZ354" s="46"/>
      <c r="GA354" s="46"/>
      <c r="GB354" s="46"/>
      <c r="GC354" s="46"/>
      <c r="GD354" s="46"/>
      <c r="GE354" s="46"/>
      <c r="GF354" s="46"/>
      <c r="GG354" s="46"/>
      <c r="GH354" s="46"/>
      <c r="GI354" s="46"/>
      <c r="GJ354" s="46"/>
      <c r="GK354" s="46"/>
      <c r="GL354" s="46"/>
      <c r="GM354" s="46"/>
      <c r="GN354" s="46"/>
      <c r="GO354" s="46"/>
      <c r="GP354" s="46"/>
      <c r="GQ354" s="46"/>
      <c r="GR354" s="46"/>
      <c r="GS354" s="46"/>
      <c r="GT354" s="46"/>
      <c r="GU354" s="46"/>
      <c r="GV354" s="46"/>
      <c r="GW354" s="46"/>
      <c r="GX354" s="46"/>
      <c r="GY354" s="46"/>
      <c r="GZ354" s="46"/>
      <c r="HA354" s="46"/>
      <c r="HB354" s="46"/>
      <c r="HC354" s="46"/>
      <c r="HD354" s="46"/>
      <c r="HE354" s="46"/>
      <c r="HF354" s="46"/>
      <c r="HG354" s="46"/>
      <c r="HH354" s="46"/>
      <c r="HI354" s="46"/>
      <c r="HJ354" s="46"/>
      <c r="HK354" s="46"/>
      <c r="HL354" s="46"/>
      <c r="HM354" s="46"/>
      <c r="HN354" s="46"/>
      <c r="HO354" s="46"/>
      <c r="HP354" s="46"/>
      <c r="HQ354" s="46"/>
      <c r="HR354" s="46"/>
      <c r="HS354" s="46"/>
      <c r="HT354" s="46"/>
      <c r="HU354" s="46"/>
      <c r="HV354" s="46"/>
      <c r="HW354" s="46"/>
      <c r="HX354" s="46"/>
      <c r="HY354" s="46"/>
      <c r="HZ354" s="46"/>
      <c r="IA354" s="46"/>
      <c r="IB354" s="46"/>
      <c r="IC354" s="46"/>
      <c r="ID354" s="46"/>
      <c r="IE354" s="46"/>
      <c r="IF354" s="46"/>
      <c r="IG354" s="46"/>
      <c r="IH354" s="46"/>
      <c r="II354" s="46"/>
      <c r="IJ354" s="46"/>
      <c r="IK354" s="46"/>
      <c r="IL354" s="46"/>
      <c r="IM354" s="46"/>
      <c r="IN354" s="46"/>
      <c r="IO354" s="46"/>
      <c r="IP354" s="46"/>
      <c r="IQ354" s="46"/>
      <c r="IR354" s="46"/>
      <c r="IS354" s="46"/>
      <c r="IT354" s="46"/>
      <c r="IU354" s="46"/>
      <c r="IV354" s="46"/>
      <c r="IW354" s="46"/>
      <c r="IX354" s="46"/>
      <c r="IY354" s="46"/>
      <c r="IZ354" s="46"/>
      <c r="JA354" s="46"/>
      <c r="JB354" s="46"/>
      <c r="JC354" s="46"/>
      <c r="JD354" s="46"/>
      <c r="JE354" s="46"/>
      <c r="JF354" s="46"/>
      <c r="JG354" s="46"/>
      <c r="JH354" s="46"/>
      <c r="JI354" s="46"/>
      <c r="JJ354" s="46"/>
      <c r="JK354" s="46"/>
      <c r="JL354" s="46"/>
      <c r="JM354" s="46"/>
      <c r="JN354" s="46"/>
      <c r="JO354" s="46"/>
      <c r="JP354" s="46"/>
      <c r="JQ354" s="46"/>
      <c r="JR354" s="46"/>
      <c r="JS354" s="46"/>
      <c r="JT354" s="46"/>
      <c r="JU354" s="46"/>
      <c r="JV354" s="46"/>
      <c r="JW354" s="46"/>
      <c r="JX354" s="46"/>
      <c r="JY354" s="46"/>
      <c r="JZ354" s="46"/>
      <c r="KA354" s="46"/>
      <c r="KB354" s="46"/>
      <c r="KC354" s="46"/>
      <c r="KD354" s="46"/>
      <c r="KE354" s="46"/>
      <c r="KF354" s="46"/>
      <c r="KG354" s="46"/>
      <c r="KH354" s="46"/>
      <c r="KI354" s="46"/>
      <c r="KJ354" s="46"/>
      <c r="KK354" s="46"/>
      <c r="KL354" s="46"/>
      <c r="KM354" s="46"/>
      <c r="KN354" s="46"/>
      <c r="KO354" s="46"/>
      <c r="KP354" s="46"/>
      <c r="KQ354" s="46"/>
      <c r="KR354" s="46"/>
      <c r="KS354" s="46"/>
      <c r="KT354" s="46"/>
      <c r="KU354" s="46"/>
      <c r="KV354" s="46"/>
      <c r="KW354" s="46"/>
      <c r="KX354" s="46"/>
      <c r="KY354" s="46"/>
      <c r="KZ354" s="46"/>
      <c r="LA354" s="46"/>
      <c r="LB354" s="46"/>
      <c r="LC354" s="46"/>
      <c r="LD354" s="46"/>
      <c r="LE354" s="46"/>
      <c r="LF354" s="46"/>
      <c r="LG354" s="46"/>
      <c r="LH354" s="46"/>
      <c r="LI354" s="46"/>
      <c r="LJ354" s="46"/>
      <c r="LK354" s="46"/>
      <c r="LL354" s="46"/>
      <c r="LM354" s="46"/>
      <c r="LN354" s="46"/>
      <c r="LO354" s="46"/>
      <c r="LP354" s="46"/>
      <c r="LQ354" s="46"/>
      <c r="LR354" s="46"/>
      <c r="LS354" s="46"/>
      <c r="LT354" s="46"/>
      <c r="LU354" s="46"/>
      <c r="LV354" s="46"/>
      <c r="LW354" s="46"/>
      <c r="LX354" s="46"/>
      <c r="LY354" s="46"/>
      <c r="LZ354" s="46"/>
      <c r="MA354" s="46"/>
      <c r="MB354" s="46"/>
      <c r="MC354" s="46"/>
      <c r="MD354" s="46"/>
      <c r="ME354" s="46"/>
      <c r="MF354" s="46"/>
      <c r="MG354" s="46"/>
      <c r="MH354" s="46"/>
      <c r="MI354" s="46"/>
      <c r="MJ354" s="46"/>
      <c r="MK354" s="46"/>
      <c r="ML354" s="46"/>
      <c r="MM354" s="46"/>
      <c r="MN354" s="46"/>
      <c r="MO354" s="46"/>
      <c r="MP354" s="46"/>
      <c r="MQ354" s="46"/>
      <c r="MR354" s="46"/>
      <c r="MS354" s="46"/>
      <c r="MT354" s="46"/>
      <c r="MU354" s="46"/>
      <c r="MV354" s="46"/>
      <c r="MW354" s="46"/>
      <c r="MX354" s="46"/>
      <c r="MY354" s="46"/>
      <c r="MZ354" s="46"/>
      <c r="NA354" s="46"/>
      <c r="NB354" s="46"/>
      <c r="NC354" s="46"/>
      <c r="ND354" s="46"/>
      <c r="NE354" s="46"/>
      <c r="NF354" s="46"/>
      <c r="NG354" s="46"/>
      <c r="NH354" s="46"/>
      <c r="NI354" s="46"/>
      <c r="NJ354" s="46"/>
      <c r="NK354" s="46"/>
      <c r="NL354" s="46"/>
      <c r="NM354" s="46"/>
      <c r="NN354" s="46"/>
      <c r="NO354" s="46"/>
      <c r="NP354" s="46"/>
      <c r="NQ354" s="46"/>
      <c r="NR354" s="46"/>
      <c r="NS354" s="46"/>
      <c r="NT354" s="46"/>
      <c r="NU354" s="46"/>
      <c r="NV354" s="46"/>
      <c r="NW354" s="46"/>
      <c r="NX354" s="46"/>
      <c r="NY354" s="46"/>
      <c r="NZ354" s="46"/>
      <c r="OA354" s="46"/>
      <c r="OB354" s="46"/>
      <c r="OC354" s="46"/>
      <c r="OD354" s="46"/>
      <c r="OE354" s="46"/>
      <c r="OF354" s="46"/>
      <c r="OG354" s="46"/>
      <c r="OH354" s="46"/>
      <c r="OI354" s="46"/>
      <c r="OJ354" s="46"/>
      <c r="OK354" s="46"/>
      <c r="OL354" s="46"/>
      <c r="OM354" s="46"/>
      <c r="ON354" s="46"/>
      <c r="OO354" s="46"/>
      <c r="OP354" s="46"/>
      <c r="OQ354" s="46"/>
      <c r="OR354" s="46"/>
      <c r="OS354" s="46"/>
      <c r="OT354" s="46"/>
      <c r="OU354" s="46"/>
      <c r="OV354" s="46"/>
      <c r="OW354" s="46"/>
      <c r="OX354" s="46"/>
      <c r="OY354" s="46"/>
      <c r="OZ354" s="46"/>
      <c r="PA354" s="46"/>
      <c r="PB354" s="46"/>
      <c r="PC354" s="46"/>
      <c r="PD354" s="46"/>
      <c r="PE354" s="46"/>
      <c r="PF354" s="46"/>
      <c r="PG354" s="46"/>
      <c r="PH354" s="46"/>
      <c r="PI354" s="46"/>
      <c r="PJ354" s="46"/>
      <c r="PK354" s="46"/>
      <c r="PL354" s="46"/>
      <c r="PM354" s="46"/>
      <c r="PN354" s="46"/>
      <c r="PO354" s="46"/>
      <c r="PP354" s="46"/>
      <c r="PQ354" s="46"/>
      <c r="PR354" s="46"/>
      <c r="PS354" s="46"/>
      <c r="PT354" s="46"/>
      <c r="PU354" s="46"/>
      <c r="PV354" s="46"/>
      <c r="PW354" s="46"/>
      <c r="PX354" s="46"/>
      <c r="PY354" s="46"/>
      <c r="PZ354" s="46"/>
      <c r="QA354" s="46"/>
      <c r="QB354" s="46"/>
      <c r="QC354" s="46"/>
      <c r="QD354" s="46"/>
      <c r="QE354" s="46"/>
      <c r="QF354" s="46"/>
      <c r="QG354" s="46"/>
      <c r="QH354" s="46"/>
      <c r="QI354" s="46"/>
      <c r="QJ354" s="46"/>
      <c r="QK354" s="46"/>
      <c r="QL354" s="46"/>
      <c r="QM354" s="46"/>
      <c r="QN354" s="46"/>
      <c r="QO354" s="46"/>
      <c r="QP354" s="46"/>
      <c r="QQ354" s="46"/>
      <c r="QR354" s="46"/>
      <c r="QS354" s="46"/>
      <c r="QT354" s="46"/>
      <c r="QU354" s="46"/>
      <c r="QV354" s="46"/>
      <c r="QW354" s="46"/>
      <c r="QX354" s="46"/>
      <c r="QY354" s="46"/>
      <c r="QZ354" s="46"/>
      <c r="RA354" s="46"/>
      <c r="RB354" s="46"/>
      <c r="RC354" s="46"/>
      <c r="RD354" s="46"/>
      <c r="RE354" s="46"/>
      <c r="RF354" s="46"/>
      <c r="RG354" s="46"/>
      <c r="RH354" s="46"/>
      <c r="RI354" s="46"/>
      <c r="RJ354" s="46"/>
      <c r="RK354" s="46"/>
      <c r="RL354" s="46"/>
      <c r="RM354" s="46"/>
      <c r="RN354" s="46"/>
      <c r="RO354" s="46"/>
      <c r="RP354" s="46"/>
      <c r="RQ354" s="46"/>
      <c r="RR354" s="46"/>
      <c r="RS354" s="46"/>
      <c r="RT354" s="46"/>
      <c r="RU354" s="46"/>
      <c r="RV354" s="46"/>
      <c r="RW354" s="46"/>
      <c r="RX354" s="46"/>
      <c r="RY354" s="46"/>
      <c r="RZ354" s="46"/>
      <c r="SA354" s="46"/>
      <c r="SB354" s="46"/>
      <c r="SC354" s="46"/>
      <c r="SD354" s="46"/>
      <c r="SE354" s="46"/>
      <c r="SF354" s="46"/>
      <c r="SG354" s="46"/>
      <c r="SH354" s="46"/>
      <c r="SI354" s="46"/>
      <c r="SJ354" s="46"/>
      <c r="SK354" s="46"/>
      <c r="SL354" s="46"/>
      <c r="SM354" s="46"/>
      <c r="SN354" s="46"/>
      <c r="SO354" s="46"/>
      <c r="SP354" s="46"/>
      <c r="SQ354" s="46"/>
      <c r="SR354" s="46"/>
      <c r="SS354" s="46"/>
      <c r="ST354" s="46"/>
      <c r="SU354" s="46"/>
      <c r="SV354" s="46"/>
      <c r="SW354" s="46"/>
      <c r="SX354" s="46"/>
      <c r="SY354" s="46"/>
      <c r="SZ354" s="46"/>
      <c r="TA354" s="46"/>
      <c r="TB354" s="46"/>
      <c r="TC354" s="46"/>
      <c r="TD354" s="46"/>
      <c r="TE354" s="46"/>
      <c r="TF354" s="46"/>
      <c r="TG354" s="46"/>
      <c r="TH354" s="46"/>
      <c r="TI354" s="46"/>
      <c r="TJ354" s="46"/>
      <c r="TK354" s="46"/>
      <c r="TL354" s="46"/>
      <c r="TM354" s="46"/>
      <c r="TN354" s="46"/>
      <c r="TO354" s="46"/>
      <c r="TP354" s="46"/>
      <c r="TQ354" s="46"/>
      <c r="TR354" s="46"/>
      <c r="TS354" s="46"/>
      <c r="TT354" s="46"/>
      <c r="TU354" s="46"/>
      <c r="TV354" s="46"/>
      <c r="TW354" s="46"/>
      <c r="TX354" s="46"/>
      <c r="TY354" s="46"/>
      <c r="TZ354" s="46"/>
      <c r="UA354" s="46"/>
      <c r="UB354" s="46"/>
      <c r="UC354" s="46"/>
      <c r="UD354" s="46"/>
      <c r="UE354" s="46"/>
      <c r="UF354" s="46"/>
      <c r="UG354" s="46"/>
      <c r="UH354" s="46"/>
      <c r="UI354" s="46"/>
      <c r="UJ354" s="46"/>
      <c r="UK354" s="46"/>
      <c r="UL354" s="46"/>
      <c r="UM354" s="46"/>
      <c r="UN354" s="46"/>
      <c r="UO354" s="46"/>
      <c r="UP354" s="46"/>
      <c r="UQ354" s="46"/>
      <c r="UR354" s="46"/>
      <c r="US354" s="46"/>
      <c r="UT354" s="46"/>
      <c r="UU354" s="46"/>
      <c r="UV354" s="46"/>
      <c r="UW354" s="46"/>
      <c r="UX354" s="46"/>
      <c r="UY354" s="46"/>
      <c r="UZ354" s="46"/>
      <c r="VA354" s="46"/>
      <c r="VB354" s="46"/>
      <c r="VC354" s="46"/>
      <c r="VD354" s="46"/>
      <c r="VE354" s="46"/>
      <c r="VF354" s="46"/>
      <c r="VG354" s="46"/>
      <c r="VH354" s="46"/>
      <c r="VI354" s="46"/>
      <c r="VJ354" s="46"/>
      <c r="VK354" s="46"/>
      <c r="VL354" s="46"/>
      <c r="VM354" s="46"/>
      <c r="VN354" s="46"/>
      <c r="VO354" s="46"/>
      <c r="VP354" s="46"/>
      <c r="VQ354" s="46"/>
      <c r="VR354" s="46"/>
      <c r="VS354" s="46"/>
      <c r="VT354" s="46"/>
      <c r="VU354" s="46"/>
      <c r="VV354" s="46"/>
      <c r="VW354" s="46"/>
      <c r="VX354" s="46"/>
      <c r="VY354" s="46"/>
      <c r="VZ354" s="46"/>
      <c r="WA354" s="46"/>
      <c r="WB354" s="46"/>
      <c r="WC354" s="46"/>
      <c r="WD354" s="46"/>
      <c r="WE354" s="46"/>
      <c r="WF354" s="46"/>
      <c r="WG354" s="46"/>
      <c r="WH354" s="46"/>
      <c r="WI354" s="46"/>
      <c r="WJ354" s="46"/>
      <c r="WK354" s="46"/>
      <c r="WL354" s="46"/>
      <c r="WM354" s="46"/>
      <c r="WN354" s="46"/>
      <c r="WO354" s="46"/>
      <c r="WP354" s="46"/>
      <c r="WQ354" s="46"/>
      <c r="WR354" s="46"/>
      <c r="WS354" s="46"/>
      <c r="WT354" s="46"/>
      <c r="WU354" s="46"/>
      <c r="WV354" s="46"/>
      <c r="WW354" s="46"/>
      <c r="WX354" s="46"/>
      <c r="WY354" s="46"/>
      <c r="WZ354" s="46"/>
      <c r="XA354" s="46"/>
      <c r="XB354" s="46"/>
      <c r="XC354" s="46"/>
      <c r="XD354" s="46"/>
      <c r="XE354" s="46"/>
      <c r="XF354" s="46"/>
      <c r="XG354" s="46"/>
      <c r="XH354" s="46"/>
      <c r="XI354" s="46"/>
      <c r="XJ354" s="46"/>
      <c r="XK354" s="46"/>
      <c r="XL354" s="46"/>
      <c r="XM354" s="46"/>
      <c r="XN354" s="46"/>
      <c r="XO354" s="46"/>
      <c r="XP354" s="46"/>
      <c r="XQ354" s="46"/>
      <c r="XR354" s="46"/>
      <c r="XS354" s="46"/>
      <c r="XT354" s="46"/>
      <c r="XU354" s="46"/>
      <c r="XV354" s="46"/>
      <c r="XW354" s="46"/>
      <c r="XX354" s="46"/>
      <c r="XY354" s="46"/>
      <c r="XZ354" s="46"/>
      <c r="YA354" s="46"/>
      <c r="YB354" s="46"/>
      <c r="YC354" s="46"/>
      <c r="YD354" s="46"/>
      <c r="YE354" s="46"/>
      <c r="YF354" s="46"/>
      <c r="YG354" s="46"/>
      <c r="YH354" s="46"/>
      <c r="YI354" s="46"/>
      <c r="YJ354" s="46"/>
      <c r="YK354" s="46"/>
      <c r="YL354" s="46"/>
      <c r="YM354" s="46"/>
      <c r="YN354" s="46"/>
      <c r="YO354" s="46"/>
      <c r="YP354" s="46"/>
      <c r="YQ354" s="46"/>
      <c r="YR354" s="46"/>
      <c r="YS354" s="46"/>
      <c r="YT354" s="46"/>
      <c r="YU354" s="46"/>
      <c r="YV354" s="46"/>
      <c r="YW354" s="46"/>
      <c r="YX354" s="46"/>
      <c r="YY354" s="46"/>
      <c r="YZ354" s="46"/>
      <c r="ZA354" s="46"/>
      <c r="ZB354" s="46"/>
      <c r="ZC354" s="46"/>
      <c r="ZD354" s="46"/>
      <c r="ZE354" s="46"/>
      <c r="ZF354" s="46"/>
      <c r="ZG354" s="46"/>
      <c r="ZH354" s="46"/>
      <c r="ZI354" s="46"/>
      <c r="ZJ354" s="46"/>
      <c r="ZK354" s="46"/>
      <c r="ZL354" s="46"/>
      <c r="ZM354" s="46"/>
      <c r="ZN354" s="46"/>
      <c r="ZO354" s="46"/>
      <c r="ZP354" s="46"/>
      <c r="ZQ354" s="46"/>
      <c r="ZR354" s="46"/>
      <c r="ZS354" s="46"/>
      <c r="ZT354" s="46"/>
      <c r="ZU354" s="46"/>
      <c r="ZV354" s="46"/>
      <c r="ZW354" s="46"/>
      <c r="ZX354" s="46"/>
      <c r="ZY354" s="46"/>
      <c r="ZZ354" s="46"/>
      <c r="AAA354" s="46"/>
      <c r="AAB354" s="46"/>
      <c r="AAC354" s="46"/>
      <c r="AAD354" s="46"/>
      <c r="AAE354" s="46"/>
      <c r="AAF354" s="46"/>
      <c r="AAG354" s="46"/>
      <c r="AAH354" s="46"/>
      <c r="AAI354" s="46"/>
      <c r="AAJ354" s="46"/>
      <c r="AAK354" s="46"/>
      <c r="AAL354" s="46"/>
      <c r="AAM354" s="46"/>
      <c r="AAN354" s="46"/>
      <c r="AAO354" s="46"/>
      <c r="AAP354" s="46"/>
      <c r="AAQ354" s="46"/>
      <c r="AAR354" s="46"/>
      <c r="AAS354" s="46"/>
      <c r="AAT354" s="46"/>
      <c r="AAU354" s="46"/>
      <c r="AAV354" s="46"/>
      <c r="AAW354" s="46"/>
      <c r="AAX354" s="46"/>
      <c r="AAY354" s="46"/>
      <c r="AAZ354" s="46"/>
      <c r="ABA354" s="46"/>
      <c r="ABB354" s="46"/>
      <c r="ABC354" s="46"/>
      <c r="ABD354" s="46"/>
      <c r="ABE354" s="46"/>
      <c r="ABF354" s="46"/>
      <c r="ABG354" s="46"/>
      <c r="ABH354" s="46"/>
      <c r="ABI354" s="46"/>
      <c r="ABJ354" s="46"/>
      <c r="ABK354" s="46"/>
      <c r="ABL354" s="46"/>
      <c r="ABM354" s="46"/>
      <c r="ABN354" s="46"/>
      <c r="ABO354" s="46"/>
      <c r="ABP354" s="46"/>
      <c r="ABQ354" s="46"/>
      <c r="ABR354" s="46"/>
      <c r="ABS354" s="46"/>
      <c r="ABT354" s="46"/>
      <c r="ABU354" s="46"/>
      <c r="ABV354" s="46"/>
      <c r="ABW354" s="46"/>
      <c r="ABX354" s="46"/>
      <c r="ABY354" s="46"/>
      <c r="ABZ354" s="46"/>
      <c r="ACA354" s="46"/>
      <c r="ACB354" s="46"/>
      <c r="ACC354" s="46"/>
      <c r="ACD354" s="46"/>
      <c r="ACE354" s="46"/>
      <c r="ACF354" s="46"/>
      <c r="ACG354" s="46"/>
      <c r="ACH354" s="46"/>
      <c r="ACI354" s="46"/>
      <c r="ACJ354" s="46"/>
      <c r="ACK354" s="46"/>
      <c r="ACL354" s="46"/>
      <c r="ACM354" s="46"/>
      <c r="ACN354" s="46"/>
      <c r="ACO354" s="46"/>
      <c r="ACP354" s="46"/>
      <c r="ACQ354" s="46"/>
      <c r="ACR354" s="46"/>
      <c r="ACS354" s="46"/>
      <c r="ACT354" s="46"/>
      <c r="ACU354" s="46"/>
      <c r="ACV354" s="46"/>
      <c r="ACW354" s="46"/>
      <c r="ACX354" s="46"/>
      <c r="ACY354" s="46"/>
      <c r="ACZ354" s="46"/>
      <c r="ADA354" s="46"/>
      <c r="ADB354" s="46"/>
      <c r="ADC354" s="46"/>
      <c r="ADD354" s="46"/>
      <c r="ADE354" s="46"/>
      <c r="ADF354" s="46"/>
      <c r="ADG354" s="46"/>
      <c r="ADH354" s="46"/>
      <c r="ADI354" s="46"/>
      <c r="ADJ354" s="46"/>
      <c r="ADK354" s="46"/>
      <c r="ADL354" s="46"/>
      <c r="ADM354" s="46"/>
      <c r="ADN354" s="46"/>
      <c r="ADO354" s="46"/>
      <c r="ADP354" s="46"/>
    </row>
    <row r="355" spans="3:796" x14ac:dyDescent="0.4">
      <c r="C355" s="62"/>
      <c r="D355" s="42">
        <f>(1/$D$5)*学習!M53</f>
        <v>0</v>
      </c>
      <c r="I355" s="63">
        <v>344</v>
      </c>
      <c r="J355" s="44">
        <v>3.222548774768149E-2</v>
      </c>
      <c r="K355" s="44">
        <v>-6.7363901593232883E-2</v>
      </c>
      <c r="L355" s="44">
        <v>-0.36162530387687292</v>
      </c>
      <c r="M355" s="44">
        <v>0.18127412519375297</v>
      </c>
      <c r="N355" s="44">
        <v>-0.2287330156936129</v>
      </c>
      <c r="O355" s="44">
        <v>7.2667567759663501E-2</v>
      </c>
      <c r="P355" s="44">
        <v>6.8101864904079004E-2</v>
      </c>
      <c r="Q355" s="44">
        <v>0.25454628070764612</v>
      </c>
      <c r="R355" s="44">
        <v>-4.215952698339856E-2</v>
      </c>
      <c r="S355" s="44">
        <v>-2.4900904339135561E-2</v>
      </c>
      <c r="T355" s="44">
        <v>-1.4199771091388336E-2</v>
      </c>
      <c r="U355" s="44">
        <v>-4.1711079797892833E-2</v>
      </c>
      <c r="V355" s="44">
        <v>0.11782419905502582</v>
      </c>
      <c r="W355" s="44">
        <v>-0.27335488511122552</v>
      </c>
      <c r="X355" s="44">
        <v>8.5098474535017354E-3</v>
      </c>
      <c r="Y355" s="44">
        <v>-0.1277329839582157</v>
      </c>
      <c r="Z355" s="44">
        <v>-5.9895104288649977E-2</v>
      </c>
      <c r="AA355" s="44">
        <v>2.5928494995932765E-4</v>
      </c>
      <c r="AB355" s="44">
        <v>-0.1084926992379401</v>
      </c>
      <c r="AC355" s="44">
        <v>-0.14432697082152765</v>
      </c>
      <c r="AD355" s="44">
        <v>0.18619569465344574</v>
      </c>
      <c r="AE355" s="44">
        <v>-4.9706190710758442E-2</v>
      </c>
      <c r="AF355" s="44">
        <v>-0.19474011176010675</v>
      </c>
      <c r="AG355" s="44">
        <v>-3.421998601119669E-2</v>
      </c>
      <c r="AH355" s="44">
        <v>-5.4764758749304386E-3</v>
      </c>
      <c r="AI355" s="44">
        <v>0.18143971974583292</v>
      </c>
      <c r="AJ355" s="44">
        <v>-0.12483608848420089</v>
      </c>
      <c r="AK355" s="44">
        <v>-0.26232593099521667</v>
      </c>
      <c r="AL355" s="44">
        <v>4.4812464247554765E-2</v>
      </c>
      <c r="AM355" s="44">
        <v>9.1095878012453391E-2</v>
      </c>
      <c r="AN355" s="44">
        <v>-5.60009801930266E-2</v>
      </c>
      <c r="AO355" s="44">
        <v>-0.14820415341339502</v>
      </c>
      <c r="AP355" s="44">
        <v>-5.9563870492104955E-3</v>
      </c>
      <c r="AQ355" s="44">
        <v>-9.7320317143152396E-2</v>
      </c>
      <c r="AR355" s="44">
        <v>0.27733313673586046</v>
      </c>
      <c r="AS355" s="44">
        <v>1.6779243804516085E-2</v>
      </c>
      <c r="AT355" s="44">
        <v>0.32055130047748404</v>
      </c>
      <c r="AU355" s="44">
        <v>7.8965234527018743E-2</v>
      </c>
      <c r="AV355" s="44">
        <v>8.6243722238252607E-2</v>
      </c>
      <c r="AW355" s="44">
        <v>2.5466582932244415E-2</v>
      </c>
      <c r="AX355" s="44">
        <v>8.2221820444383031E-2</v>
      </c>
      <c r="AY355" s="44">
        <v>-4.3203490581074276E-2</v>
      </c>
      <c r="AZ355" s="44">
        <v>0.17061171785734217</v>
      </c>
      <c r="BA355" s="44">
        <v>-0.11039525465779933</v>
      </c>
      <c r="BB355" s="44">
        <v>2.231780822382479E-2</v>
      </c>
      <c r="BC355" s="44">
        <v>-3.2944512804761739E-2</v>
      </c>
      <c r="BD355" s="44">
        <v>-0.21331148320767052</v>
      </c>
      <c r="BE355" s="44">
        <v>8.6025646027457409E-2</v>
      </c>
      <c r="BF355" s="44">
        <v>-5.4516082578453952E-2</v>
      </c>
      <c r="BG355" s="44">
        <v>8.0394896092172749E-2</v>
      </c>
      <c r="BH355" s="44">
        <v>-0.12808579787487798</v>
      </c>
      <c r="BI355" s="44">
        <v>-8.3982747497864871E-2</v>
      </c>
      <c r="BJ355" s="44">
        <v>-0.17120450082243985</v>
      </c>
      <c r="BK355" s="44">
        <v>0.26630511903893861</v>
      </c>
      <c r="BL355" s="44">
        <v>-9.5341111870351783E-2</v>
      </c>
      <c r="BM355" s="44">
        <v>-9.8042656579094029E-2</v>
      </c>
      <c r="BN355" s="44">
        <v>7.4951661753807075E-2</v>
      </c>
      <c r="BO355" s="44">
        <v>-0.14370913097793447</v>
      </c>
      <c r="BP355" s="44">
        <v>0.10915473398506903</v>
      </c>
      <c r="BQ355" s="44">
        <v>0.14512757326578526</v>
      </c>
      <c r="BR355" s="44">
        <v>7.5814420289532711E-2</v>
      </c>
      <c r="BS355" s="44">
        <v>-4.559971263246955E-2</v>
      </c>
      <c r="BT355" s="44">
        <v>-1.843951019851485E-2</v>
      </c>
      <c r="BU355" s="44">
        <v>-5.3192585151332752E-2</v>
      </c>
      <c r="BV355" s="44">
        <v>9.0847102014011444E-2</v>
      </c>
      <c r="BW355" s="44">
        <v>4.872356388291337E-3</v>
      </c>
      <c r="BX355" s="44">
        <v>2.4617173352216564E-2</v>
      </c>
      <c r="BY355" s="44">
        <v>0.17518667241247607</v>
      </c>
      <c r="BZ355" s="44">
        <v>-0.18346902214364891</v>
      </c>
      <c r="CA355" s="44">
        <v>-2.7752612019201209E-2</v>
      </c>
      <c r="CB355" s="44">
        <v>-0.15590881736414094</v>
      </c>
      <c r="CC355" s="44">
        <v>-0.13280317421344934</v>
      </c>
      <c r="CD355" s="44">
        <v>-4.6516277410915186E-2</v>
      </c>
      <c r="CE355" s="44">
        <v>-2.1759684328863684E-2</v>
      </c>
      <c r="CF355" s="44">
        <v>0.1284214744148543</v>
      </c>
      <c r="CG355" s="44">
        <v>1.1618845283067605E-2</v>
      </c>
      <c r="CH355" s="44">
        <v>-6.6850843022263892E-2</v>
      </c>
      <c r="CI355" s="44">
        <v>8.5726662917400942E-2</v>
      </c>
      <c r="CJ355" s="44">
        <v>3.8072615464669855E-2</v>
      </c>
      <c r="CK355" s="44">
        <v>-5.5343376120328955E-2</v>
      </c>
      <c r="CL355" s="44">
        <v>9.6607073754503087E-2</v>
      </c>
      <c r="CM355" s="44">
        <v>0.15191962535908227</v>
      </c>
      <c r="CN355" s="44">
        <v>0.16393614506700641</v>
      </c>
      <c r="CO355" s="44">
        <v>-5.638332414560418E-2</v>
      </c>
      <c r="CP355" s="44">
        <v>-0.11124296066391737</v>
      </c>
      <c r="CQ355" s="44">
        <v>-0.17507511001260256</v>
      </c>
      <c r="CR355" s="44">
        <v>-6.6905490808523482E-2</v>
      </c>
      <c r="CS355" s="44">
        <v>-5.5655496392118413E-2</v>
      </c>
      <c r="CT355" s="44">
        <v>-0.12767748884288971</v>
      </c>
      <c r="CU355" s="44">
        <v>-0.11542243445239969</v>
      </c>
      <c r="CV355" s="44">
        <v>-0.10509540700027563</v>
      </c>
      <c r="CW355" s="44">
        <v>-8.5815602467424368E-2</v>
      </c>
      <c r="CX355" s="44">
        <v>0.30933713617562603</v>
      </c>
      <c r="CY355" s="44">
        <v>9.0630463266472214E-2</v>
      </c>
      <c r="CZ355" s="44">
        <v>-0.17225623399524567</v>
      </c>
      <c r="DA355" s="44">
        <v>0.11882058850423827</v>
      </c>
      <c r="DB355" s="44">
        <v>-0.32144589454781503</v>
      </c>
      <c r="DC355" s="44">
        <v>0.16499448224479454</v>
      </c>
      <c r="DD355" s="44">
        <v>2.2126281998372778E-2</v>
      </c>
      <c r="DE355" s="44">
        <v>4.4502559889708061E-2</v>
      </c>
      <c r="DF355" s="46"/>
      <c r="DG355" s="46"/>
      <c r="DH355" s="46"/>
      <c r="DI355" s="46"/>
      <c r="DJ355" s="46"/>
      <c r="DK355" s="46"/>
      <c r="DL355" s="46"/>
      <c r="DM355" s="46"/>
      <c r="DN355" s="46"/>
      <c r="DO355" s="46"/>
      <c r="DP355" s="46"/>
      <c r="DQ355" s="46"/>
      <c r="DR355" s="46"/>
      <c r="DS355" s="46"/>
      <c r="DT355" s="46"/>
      <c r="DU355" s="46"/>
      <c r="DV355" s="46"/>
      <c r="DW355" s="46"/>
      <c r="DX355" s="46"/>
      <c r="DY355" s="46"/>
      <c r="DZ355" s="46"/>
      <c r="EA355" s="46"/>
      <c r="EB355" s="46"/>
      <c r="EC355" s="46"/>
      <c r="ED355" s="46"/>
      <c r="EE355" s="46"/>
      <c r="EF355" s="46"/>
      <c r="EG355" s="46"/>
      <c r="EH355" s="46"/>
      <c r="EI355" s="46"/>
      <c r="EJ355" s="46"/>
      <c r="EK355" s="46"/>
      <c r="EL355" s="46"/>
      <c r="EM355" s="46"/>
      <c r="EN355" s="46"/>
      <c r="EO355" s="46"/>
      <c r="EP355" s="46"/>
      <c r="EQ355" s="46"/>
      <c r="ER355" s="46"/>
      <c r="ES355" s="46"/>
      <c r="ET355" s="46"/>
      <c r="EU355" s="46"/>
      <c r="EV355" s="46"/>
      <c r="EW355" s="46"/>
      <c r="EX355" s="46"/>
      <c r="EY355" s="46"/>
      <c r="EZ355" s="46"/>
      <c r="FA355" s="46"/>
      <c r="FB355" s="46"/>
      <c r="FC355" s="46"/>
      <c r="FD355" s="46"/>
      <c r="FE355" s="46"/>
      <c r="FF355" s="46"/>
      <c r="FG355" s="46"/>
      <c r="FH355" s="46"/>
      <c r="FI355" s="46"/>
      <c r="FJ355" s="46"/>
      <c r="FK355" s="46"/>
      <c r="FL355" s="46"/>
      <c r="FM355" s="46"/>
      <c r="FN355" s="46"/>
      <c r="FO355" s="46"/>
      <c r="FP355" s="46"/>
      <c r="FQ355" s="46"/>
      <c r="FR355" s="46"/>
      <c r="FS355" s="46"/>
      <c r="FT355" s="46"/>
      <c r="FU355" s="46"/>
      <c r="FV355" s="46"/>
      <c r="FW355" s="46"/>
      <c r="FX355" s="46"/>
      <c r="FY355" s="46"/>
      <c r="FZ355" s="46"/>
      <c r="GA355" s="46"/>
      <c r="GB355" s="46"/>
      <c r="GC355" s="46"/>
      <c r="GD355" s="46"/>
      <c r="GE355" s="46"/>
      <c r="GF355" s="46"/>
      <c r="GG355" s="46"/>
      <c r="GH355" s="46"/>
      <c r="GI355" s="46"/>
      <c r="GJ355" s="46"/>
      <c r="GK355" s="46"/>
      <c r="GL355" s="46"/>
      <c r="GM355" s="46"/>
      <c r="GN355" s="46"/>
      <c r="GO355" s="46"/>
      <c r="GP355" s="46"/>
      <c r="GQ355" s="46"/>
      <c r="GR355" s="46"/>
      <c r="GS355" s="46"/>
      <c r="GT355" s="46"/>
      <c r="GU355" s="46"/>
      <c r="GV355" s="46"/>
      <c r="GW355" s="46"/>
      <c r="GX355" s="46"/>
      <c r="GY355" s="46"/>
      <c r="GZ355" s="46"/>
      <c r="HA355" s="46"/>
      <c r="HB355" s="46"/>
      <c r="HC355" s="46"/>
      <c r="HD355" s="46"/>
      <c r="HE355" s="46"/>
      <c r="HF355" s="46"/>
      <c r="HG355" s="46"/>
      <c r="HH355" s="46"/>
      <c r="HI355" s="46"/>
      <c r="HJ355" s="46"/>
      <c r="HK355" s="46"/>
      <c r="HL355" s="46"/>
      <c r="HM355" s="46"/>
      <c r="HN355" s="46"/>
      <c r="HO355" s="46"/>
      <c r="HP355" s="46"/>
      <c r="HQ355" s="46"/>
      <c r="HR355" s="46"/>
      <c r="HS355" s="46"/>
      <c r="HT355" s="46"/>
      <c r="HU355" s="46"/>
      <c r="HV355" s="46"/>
      <c r="HW355" s="46"/>
      <c r="HX355" s="46"/>
      <c r="HY355" s="46"/>
      <c r="HZ355" s="46"/>
      <c r="IA355" s="46"/>
      <c r="IB355" s="46"/>
      <c r="IC355" s="46"/>
      <c r="ID355" s="46"/>
      <c r="IE355" s="46"/>
      <c r="IF355" s="46"/>
      <c r="IG355" s="46"/>
      <c r="IH355" s="46"/>
      <c r="II355" s="46"/>
      <c r="IJ355" s="46"/>
      <c r="IK355" s="46"/>
      <c r="IL355" s="46"/>
      <c r="IM355" s="46"/>
      <c r="IN355" s="46"/>
      <c r="IO355" s="46"/>
      <c r="IP355" s="46"/>
      <c r="IQ355" s="46"/>
      <c r="IR355" s="46"/>
      <c r="IS355" s="46"/>
      <c r="IT355" s="46"/>
      <c r="IU355" s="46"/>
      <c r="IV355" s="46"/>
      <c r="IW355" s="46"/>
      <c r="IX355" s="46"/>
      <c r="IY355" s="46"/>
      <c r="IZ355" s="46"/>
      <c r="JA355" s="46"/>
      <c r="JB355" s="46"/>
      <c r="JC355" s="46"/>
      <c r="JD355" s="46"/>
      <c r="JE355" s="46"/>
      <c r="JF355" s="46"/>
      <c r="JG355" s="46"/>
      <c r="JH355" s="46"/>
      <c r="JI355" s="46"/>
      <c r="JJ355" s="46"/>
      <c r="JK355" s="46"/>
      <c r="JL355" s="46"/>
      <c r="JM355" s="46"/>
      <c r="JN355" s="46"/>
      <c r="JO355" s="46"/>
      <c r="JP355" s="46"/>
      <c r="JQ355" s="46"/>
      <c r="JR355" s="46"/>
      <c r="JS355" s="46"/>
      <c r="JT355" s="46"/>
      <c r="JU355" s="46"/>
      <c r="JV355" s="46"/>
      <c r="JW355" s="46"/>
      <c r="JX355" s="46"/>
      <c r="JY355" s="46"/>
      <c r="JZ355" s="46"/>
      <c r="KA355" s="46"/>
      <c r="KB355" s="46"/>
      <c r="KC355" s="46"/>
      <c r="KD355" s="46"/>
      <c r="KE355" s="46"/>
      <c r="KF355" s="46"/>
      <c r="KG355" s="46"/>
      <c r="KH355" s="46"/>
      <c r="KI355" s="46"/>
      <c r="KJ355" s="46"/>
      <c r="KK355" s="46"/>
      <c r="KL355" s="46"/>
      <c r="KM355" s="46"/>
      <c r="KN355" s="46"/>
      <c r="KO355" s="46"/>
      <c r="KP355" s="46"/>
      <c r="KQ355" s="46"/>
      <c r="KR355" s="46"/>
      <c r="KS355" s="46"/>
      <c r="KT355" s="46"/>
      <c r="KU355" s="46"/>
      <c r="KV355" s="46"/>
      <c r="KW355" s="46"/>
      <c r="KX355" s="46"/>
      <c r="KY355" s="46"/>
      <c r="KZ355" s="46"/>
      <c r="LA355" s="46"/>
      <c r="LB355" s="46"/>
      <c r="LC355" s="46"/>
      <c r="LD355" s="46"/>
      <c r="LE355" s="46"/>
      <c r="LF355" s="46"/>
      <c r="LG355" s="46"/>
      <c r="LH355" s="46"/>
      <c r="LI355" s="46"/>
      <c r="LJ355" s="46"/>
      <c r="LK355" s="46"/>
      <c r="LL355" s="46"/>
      <c r="LM355" s="46"/>
      <c r="LN355" s="46"/>
      <c r="LO355" s="46"/>
      <c r="LP355" s="46"/>
      <c r="LQ355" s="46"/>
      <c r="LR355" s="46"/>
      <c r="LS355" s="46"/>
      <c r="LT355" s="46"/>
      <c r="LU355" s="46"/>
      <c r="LV355" s="46"/>
      <c r="LW355" s="46"/>
      <c r="LX355" s="46"/>
      <c r="LY355" s="46"/>
      <c r="LZ355" s="46"/>
      <c r="MA355" s="46"/>
      <c r="MB355" s="46"/>
      <c r="MC355" s="46"/>
      <c r="MD355" s="46"/>
      <c r="ME355" s="46"/>
      <c r="MF355" s="46"/>
      <c r="MG355" s="46"/>
      <c r="MH355" s="46"/>
      <c r="MI355" s="46"/>
      <c r="MJ355" s="46"/>
      <c r="MK355" s="46"/>
      <c r="ML355" s="46"/>
      <c r="MM355" s="46"/>
      <c r="MN355" s="46"/>
      <c r="MO355" s="46"/>
      <c r="MP355" s="46"/>
      <c r="MQ355" s="46"/>
      <c r="MR355" s="46"/>
      <c r="MS355" s="46"/>
      <c r="MT355" s="46"/>
      <c r="MU355" s="46"/>
      <c r="MV355" s="46"/>
      <c r="MW355" s="46"/>
      <c r="MX355" s="46"/>
      <c r="MY355" s="46"/>
      <c r="MZ355" s="46"/>
      <c r="NA355" s="46"/>
      <c r="NB355" s="46"/>
      <c r="NC355" s="46"/>
      <c r="ND355" s="46"/>
      <c r="NE355" s="46"/>
      <c r="NF355" s="46"/>
      <c r="NG355" s="46"/>
      <c r="NH355" s="46"/>
      <c r="NI355" s="46"/>
      <c r="NJ355" s="46"/>
      <c r="NK355" s="46"/>
      <c r="NL355" s="46"/>
      <c r="NM355" s="46"/>
      <c r="NN355" s="46"/>
      <c r="NO355" s="46"/>
      <c r="NP355" s="46"/>
      <c r="NQ355" s="46"/>
      <c r="NR355" s="46"/>
      <c r="NS355" s="46"/>
      <c r="NT355" s="46"/>
      <c r="NU355" s="46"/>
      <c r="NV355" s="46"/>
      <c r="NW355" s="46"/>
      <c r="NX355" s="46"/>
      <c r="NY355" s="46"/>
      <c r="NZ355" s="46"/>
      <c r="OA355" s="46"/>
      <c r="OB355" s="46"/>
      <c r="OC355" s="46"/>
      <c r="OD355" s="46"/>
      <c r="OE355" s="46"/>
      <c r="OF355" s="46"/>
      <c r="OG355" s="46"/>
      <c r="OH355" s="46"/>
      <c r="OI355" s="46"/>
      <c r="OJ355" s="46"/>
      <c r="OK355" s="46"/>
      <c r="OL355" s="46"/>
      <c r="OM355" s="46"/>
      <c r="ON355" s="46"/>
      <c r="OO355" s="46"/>
      <c r="OP355" s="46"/>
      <c r="OQ355" s="46"/>
      <c r="OR355" s="46"/>
      <c r="OS355" s="46"/>
      <c r="OT355" s="46"/>
      <c r="OU355" s="46"/>
      <c r="OV355" s="46"/>
      <c r="OW355" s="46"/>
      <c r="OX355" s="46"/>
      <c r="OY355" s="46"/>
      <c r="OZ355" s="46"/>
      <c r="PA355" s="46"/>
      <c r="PB355" s="46"/>
      <c r="PC355" s="46"/>
      <c r="PD355" s="46"/>
      <c r="PE355" s="46"/>
      <c r="PF355" s="46"/>
      <c r="PG355" s="46"/>
      <c r="PH355" s="46"/>
      <c r="PI355" s="46"/>
      <c r="PJ355" s="46"/>
      <c r="PK355" s="46"/>
      <c r="PL355" s="46"/>
      <c r="PM355" s="46"/>
      <c r="PN355" s="46"/>
      <c r="PO355" s="46"/>
      <c r="PP355" s="46"/>
      <c r="PQ355" s="46"/>
      <c r="PR355" s="46"/>
      <c r="PS355" s="46"/>
      <c r="PT355" s="46"/>
      <c r="PU355" s="46"/>
      <c r="PV355" s="46"/>
      <c r="PW355" s="46"/>
      <c r="PX355" s="46"/>
      <c r="PY355" s="46"/>
      <c r="PZ355" s="46"/>
      <c r="QA355" s="46"/>
      <c r="QB355" s="46"/>
      <c r="QC355" s="46"/>
      <c r="QD355" s="46"/>
      <c r="QE355" s="46"/>
      <c r="QF355" s="46"/>
      <c r="QG355" s="46"/>
      <c r="QH355" s="46"/>
      <c r="QI355" s="46"/>
      <c r="QJ355" s="46"/>
      <c r="QK355" s="46"/>
      <c r="QL355" s="46"/>
      <c r="QM355" s="46"/>
      <c r="QN355" s="46"/>
      <c r="QO355" s="46"/>
      <c r="QP355" s="46"/>
      <c r="QQ355" s="46"/>
      <c r="QR355" s="46"/>
      <c r="QS355" s="46"/>
      <c r="QT355" s="46"/>
      <c r="QU355" s="46"/>
      <c r="QV355" s="46"/>
      <c r="QW355" s="46"/>
      <c r="QX355" s="46"/>
      <c r="QY355" s="46"/>
      <c r="QZ355" s="46"/>
      <c r="RA355" s="46"/>
      <c r="RB355" s="46"/>
      <c r="RC355" s="46"/>
      <c r="RD355" s="46"/>
      <c r="RE355" s="46"/>
      <c r="RF355" s="46"/>
      <c r="RG355" s="46"/>
      <c r="RH355" s="46"/>
      <c r="RI355" s="46"/>
      <c r="RJ355" s="46"/>
      <c r="RK355" s="46"/>
      <c r="RL355" s="46"/>
      <c r="RM355" s="46"/>
      <c r="RN355" s="46"/>
      <c r="RO355" s="46"/>
      <c r="RP355" s="46"/>
      <c r="RQ355" s="46"/>
      <c r="RR355" s="46"/>
      <c r="RS355" s="46"/>
      <c r="RT355" s="46"/>
      <c r="RU355" s="46"/>
      <c r="RV355" s="46"/>
      <c r="RW355" s="46"/>
      <c r="RX355" s="46"/>
      <c r="RY355" s="46"/>
      <c r="RZ355" s="46"/>
      <c r="SA355" s="46"/>
      <c r="SB355" s="46"/>
      <c r="SC355" s="46"/>
      <c r="SD355" s="46"/>
      <c r="SE355" s="46"/>
      <c r="SF355" s="46"/>
      <c r="SG355" s="46"/>
      <c r="SH355" s="46"/>
      <c r="SI355" s="46"/>
      <c r="SJ355" s="46"/>
      <c r="SK355" s="46"/>
      <c r="SL355" s="46"/>
      <c r="SM355" s="46"/>
      <c r="SN355" s="46"/>
      <c r="SO355" s="46"/>
      <c r="SP355" s="46"/>
      <c r="SQ355" s="46"/>
      <c r="SR355" s="46"/>
      <c r="SS355" s="46"/>
      <c r="ST355" s="46"/>
      <c r="SU355" s="46"/>
      <c r="SV355" s="46"/>
      <c r="SW355" s="46"/>
      <c r="SX355" s="46"/>
      <c r="SY355" s="46"/>
      <c r="SZ355" s="46"/>
      <c r="TA355" s="46"/>
      <c r="TB355" s="46"/>
      <c r="TC355" s="46"/>
      <c r="TD355" s="46"/>
      <c r="TE355" s="46"/>
      <c r="TF355" s="46"/>
      <c r="TG355" s="46"/>
      <c r="TH355" s="46"/>
      <c r="TI355" s="46"/>
      <c r="TJ355" s="46"/>
      <c r="TK355" s="46"/>
      <c r="TL355" s="46"/>
      <c r="TM355" s="46"/>
      <c r="TN355" s="46"/>
      <c r="TO355" s="46"/>
      <c r="TP355" s="46"/>
      <c r="TQ355" s="46"/>
      <c r="TR355" s="46"/>
      <c r="TS355" s="46"/>
      <c r="TT355" s="46"/>
      <c r="TU355" s="46"/>
      <c r="TV355" s="46"/>
      <c r="TW355" s="46"/>
      <c r="TX355" s="46"/>
      <c r="TY355" s="46"/>
      <c r="TZ355" s="46"/>
      <c r="UA355" s="46"/>
      <c r="UB355" s="46"/>
      <c r="UC355" s="46"/>
      <c r="UD355" s="46"/>
      <c r="UE355" s="46"/>
      <c r="UF355" s="46"/>
      <c r="UG355" s="46"/>
      <c r="UH355" s="46"/>
      <c r="UI355" s="46"/>
      <c r="UJ355" s="46"/>
      <c r="UK355" s="46"/>
      <c r="UL355" s="46"/>
      <c r="UM355" s="46"/>
      <c r="UN355" s="46"/>
      <c r="UO355" s="46"/>
      <c r="UP355" s="46"/>
      <c r="UQ355" s="46"/>
      <c r="UR355" s="46"/>
      <c r="US355" s="46"/>
      <c r="UT355" s="46"/>
      <c r="UU355" s="46"/>
      <c r="UV355" s="46"/>
      <c r="UW355" s="46"/>
      <c r="UX355" s="46"/>
      <c r="UY355" s="46"/>
      <c r="UZ355" s="46"/>
      <c r="VA355" s="46"/>
      <c r="VB355" s="46"/>
      <c r="VC355" s="46"/>
      <c r="VD355" s="46"/>
      <c r="VE355" s="46"/>
      <c r="VF355" s="46"/>
      <c r="VG355" s="46"/>
      <c r="VH355" s="46"/>
      <c r="VI355" s="46"/>
      <c r="VJ355" s="46"/>
      <c r="VK355" s="46"/>
      <c r="VL355" s="46"/>
      <c r="VM355" s="46"/>
      <c r="VN355" s="46"/>
      <c r="VO355" s="46"/>
      <c r="VP355" s="46"/>
      <c r="VQ355" s="46"/>
      <c r="VR355" s="46"/>
      <c r="VS355" s="46"/>
      <c r="VT355" s="46"/>
      <c r="VU355" s="46"/>
      <c r="VV355" s="46"/>
      <c r="VW355" s="46"/>
      <c r="VX355" s="46"/>
      <c r="VY355" s="46"/>
      <c r="VZ355" s="46"/>
      <c r="WA355" s="46"/>
      <c r="WB355" s="46"/>
      <c r="WC355" s="46"/>
      <c r="WD355" s="46"/>
      <c r="WE355" s="46"/>
      <c r="WF355" s="46"/>
      <c r="WG355" s="46"/>
      <c r="WH355" s="46"/>
      <c r="WI355" s="46"/>
      <c r="WJ355" s="46"/>
      <c r="WK355" s="46"/>
      <c r="WL355" s="46"/>
      <c r="WM355" s="46"/>
      <c r="WN355" s="46"/>
      <c r="WO355" s="46"/>
      <c r="WP355" s="46"/>
      <c r="WQ355" s="46"/>
      <c r="WR355" s="46"/>
      <c r="WS355" s="46"/>
      <c r="WT355" s="46"/>
      <c r="WU355" s="46"/>
      <c r="WV355" s="46"/>
      <c r="WW355" s="46"/>
      <c r="WX355" s="46"/>
      <c r="WY355" s="46"/>
      <c r="WZ355" s="46"/>
      <c r="XA355" s="46"/>
      <c r="XB355" s="46"/>
      <c r="XC355" s="46"/>
      <c r="XD355" s="46"/>
      <c r="XE355" s="46"/>
      <c r="XF355" s="46"/>
      <c r="XG355" s="46"/>
      <c r="XH355" s="46"/>
      <c r="XI355" s="46"/>
      <c r="XJ355" s="46"/>
      <c r="XK355" s="46"/>
      <c r="XL355" s="46"/>
      <c r="XM355" s="46"/>
      <c r="XN355" s="46"/>
      <c r="XO355" s="46"/>
      <c r="XP355" s="46"/>
      <c r="XQ355" s="46"/>
      <c r="XR355" s="46"/>
      <c r="XS355" s="46"/>
      <c r="XT355" s="46"/>
      <c r="XU355" s="46"/>
      <c r="XV355" s="46"/>
      <c r="XW355" s="46"/>
      <c r="XX355" s="46"/>
      <c r="XY355" s="46"/>
      <c r="XZ355" s="46"/>
      <c r="YA355" s="46"/>
      <c r="YB355" s="46"/>
      <c r="YC355" s="46"/>
      <c r="YD355" s="46"/>
      <c r="YE355" s="46"/>
      <c r="YF355" s="46"/>
      <c r="YG355" s="46"/>
      <c r="YH355" s="46"/>
      <c r="YI355" s="46"/>
      <c r="YJ355" s="46"/>
      <c r="YK355" s="46"/>
      <c r="YL355" s="46"/>
      <c r="YM355" s="46"/>
      <c r="YN355" s="46"/>
      <c r="YO355" s="46"/>
      <c r="YP355" s="46"/>
      <c r="YQ355" s="46"/>
      <c r="YR355" s="46"/>
      <c r="YS355" s="46"/>
      <c r="YT355" s="46"/>
      <c r="YU355" s="46"/>
      <c r="YV355" s="46"/>
      <c r="YW355" s="46"/>
      <c r="YX355" s="46"/>
      <c r="YY355" s="46"/>
      <c r="YZ355" s="46"/>
      <c r="ZA355" s="46"/>
      <c r="ZB355" s="46"/>
      <c r="ZC355" s="46"/>
      <c r="ZD355" s="46"/>
      <c r="ZE355" s="46"/>
      <c r="ZF355" s="46"/>
      <c r="ZG355" s="46"/>
      <c r="ZH355" s="46"/>
      <c r="ZI355" s="46"/>
      <c r="ZJ355" s="46"/>
      <c r="ZK355" s="46"/>
      <c r="ZL355" s="46"/>
      <c r="ZM355" s="46"/>
      <c r="ZN355" s="46"/>
      <c r="ZO355" s="46"/>
      <c r="ZP355" s="46"/>
      <c r="ZQ355" s="46"/>
      <c r="ZR355" s="46"/>
      <c r="ZS355" s="46"/>
      <c r="ZT355" s="46"/>
      <c r="ZU355" s="46"/>
      <c r="ZV355" s="46"/>
      <c r="ZW355" s="46"/>
      <c r="ZX355" s="46"/>
      <c r="ZY355" s="46"/>
      <c r="ZZ355" s="46"/>
      <c r="AAA355" s="46"/>
      <c r="AAB355" s="46"/>
      <c r="AAC355" s="46"/>
      <c r="AAD355" s="46"/>
      <c r="AAE355" s="46"/>
      <c r="AAF355" s="46"/>
      <c r="AAG355" s="46"/>
      <c r="AAH355" s="46"/>
      <c r="AAI355" s="46"/>
      <c r="AAJ355" s="46"/>
      <c r="AAK355" s="46"/>
      <c r="AAL355" s="46"/>
      <c r="AAM355" s="46"/>
      <c r="AAN355" s="46"/>
      <c r="AAO355" s="46"/>
      <c r="AAP355" s="46"/>
      <c r="AAQ355" s="46"/>
      <c r="AAR355" s="46"/>
      <c r="AAS355" s="46"/>
      <c r="AAT355" s="46"/>
      <c r="AAU355" s="46"/>
      <c r="AAV355" s="46"/>
      <c r="AAW355" s="46"/>
      <c r="AAX355" s="46"/>
      <c r="AAY355" s="46"/>
      <c r="AAZ355" s="46"/>
      <c r="ABA355" s="46"/>
      <c r="ABB355" s="46"/>
      <c r="ABC355" s="46"/>
      <c r="ABD355" s="46"/>
      <c r="ABE355" s="46"/>
      <c r="ABF355" s="46"/>
      <c r="ABG355" s="46"/>
      <c r="ABH355" s="46"/>
      <c r="ABI355" s="46"/>
      <c r="ABJ355" s="46"/>
      <c r="ABK355" s="46"/>
      <c r="ABL355" s="46"/>
      <c r="ABM355" s="46"/>
      <c r="ABN355" s="46"/>
      <c r="ABO355" s="46"/>
      <c r="ABP355" s="46"/>
      <c r="ABQ355" s="46"/>
      <c r="ABR355" s="46"/>
      <c r="ABS355" s="46"/>
      <c r="ABT355" s="46"/>
      <c r="ABU355" s="46"/>
      <c r="ABV355" s="46"/>
      <c r="ABW355" s="46"/>
      <c r="ABX355" s="46"/>
      <c r="ABY355" s="46"/>
      <c r="ABZ355" s="46"/>
      <c r="ACA355" s="46"/>
      <c r="ACB355" s="46"/>
      <c r="ACC355" s="46"/>
      <c r="ACD355" s="46"/>
      <c r="ACE355" s="46"/>
      <c r="ACF355" s="46"/>
      <c r="ACG355" s="46"/>
      <c r="ACH355" s="46"/>
      <c r="ACI355" s="46"/>
      <c r="ACJ355" s="46"/>
      <c r="ACK355" s="46"/>
      <c r="ACL355" s="46"/>
      <c r="ACM355" s="46"/>
      <c r="ACN355" s="46"/>
      <c r="ACO355" s="46"/>
      <c r="ACP355" s="46"/>
      <c r="ACQ355" s="46"/>
      <c r="ACR355" s="46"/>
      <c r="ACS355" s="46"/>
      <c r="ACT355" s="46"/>
      <c r="ACU355" s="46"/>
      <c r="ACV355" s="46"/>
      <c r="ACW355" s="46"/>
      <c r="ACX355" s="46"/>
      <c r="ACY355" s="46"/>
      <c r="ACZ355" s="46"/>
      <c r="ADA355" s="46"/>
      <c r="ADB355" s="46"/>
      <c r="ADC355" s="46"/>
      <c r="ADD355" s="46"/>
      <c r="ADE355" s="46"/>
      <c r="ADF355" s="46"/>
      <c r="ADG355" s="46"/>
      <c r="ADH355" s="46"/>
      <c r="ADI355" s="46"/>
      <c r="ADJ355" s="46"/>
      <c r="ADK355" s="46"/>
      <c r="ADL355" s="46"/>
      <c r="ADM355" s="46"/>
      <c r="ADN355" s="46"/>
      <c r="ADO355" s="46"/>
      <c r="ADP355" s="46"/>
    </row>
    <row r="356" spans="3:796" x14ac:dyDescent="0.4">
      <c r="C356" s="62"/>
      <c r="D356" s="42">
        <f>(1/$D$5)*学習!M54</f>
        <v>1.1764705882352941E-2</v>
      </c>
      <c r="I356" s="63">
        <v>345</v>
      </c>
      <c r="J356" s="44">
        <v>-9.4422479042476665E-2</v>
      </c>
      <c r="K356" s="44">
        <v>0.12781797645749329</v>
      </c>
      <c r="L356" s="44">
        <v>-0.10252475103275292</v>
      </c>
      <c r="M356" s="44">
        <v>2.8827648632125794E-2</v>
      </c>
      <c r="N356" s="44">
        <v>-0.18886796989055585</v>
      </c>
      <c r="O356" s="44">
        <v>5.7339001554674938E-2</v>
      </c>
      <c r="P356" s="44">
        <v>2.6162415918897345E-2</v>
      </c>
      <c r="Q356" s="44">
        <v>-1.3482465915467205E-2</v>
      </c>
      <c r="R356" s="44">
        <v>-5.9743388990588411E-2</v>
      </c>
      <c r="S356" s="44">
        <v>-1.3666620269642719E-2</v>
      </c>
      <c r="T356" s="44">
        <v>-4.9042958978384656E-2</v>
      </c>
      <c r="U356" s="44">
        <v>3.4076344581073489E-2</v>
      </c>
      <c r="V356" s="44">
        <v>-2.8104825923007351E-2</v>
      </c>
      <c r="W356" s="44">
        <v>0.16632761703155724</v>
      </c>
      <c r="X356" s="44">
        <v>-5.3127133560858894E-2</v>
      </c>
      <c r="Y356" s="44">
        <v>7.9686174391423031E-2</v>
      </c>
      <c r="Z356" s="44">
        <v>-6.3570868185924192E-3</v>
      </c>
      <c r="AA356" s="44">
        <v>-0.10359333572219726</v>
      </c>
      <c r="AB356" s="44">
        <v>2.8522105354807929E-2</v>
      </c>
      <c r="AC356" s="44">
        <v>-0.20843788128871119</v>
      </c>
      <c r="AD356" s="44">
        <v>-5.0908196319172996E-2</v>
      </c>
      <c r="AE356" s="44">
        <v>5.7812395631962978E-2</v>
      </c>
      <c r="AF356" s="44">
        <v>-0.20915316827369934</v>
      </c>
      <c r="AG356" s="44">
        <v>4.3207136970547913E-2</v>
      </c>
      <c r="AH356" s="44">
        <v>-0.10315788940192663</v>
      </c>
      <c r="AI356" s="44">
        <v>9.1971466800608484E-2</v>
      </c>
      <c r="AJ356" s="44">
        <v>9.2662247048204777E-2</v>
      </c>
      <c r="AK356" s="44">
        <v>-0.30845671295181115</v>
      </c>
      <c r="AL356" s="44">
        <v>0.10863621397741362</v>
      </c>
      <c r="AM356" s="44">
        <v>0.11463966877086726</v>
      </c>
      <c r="AN356" s="44">
        <v>-0.10251549267971911</v>
      </c>
      <c r="AO356" s="44">
        <v>-9.800212085319833E-2</v>
      </c>
      <c r="AP356" s="44">
        <v>0.18445774263314668</v>
      </c>
      <c r="AQ356" s="44">
        <v>0.10689931865366398</v>
      </c>
      <c r="AR356" s="44">
        <v>-0.12830042029561076</v>
      </c>
      <c r="AS356" s="44">
        <v>-0.14058050099528671</v>
      </c>
      <c r="AT356" s="44">
        <v>-4.3063661676089153E-2</v>
      </c>
      <c r="AU356" s="44">
        <v>2.8126383665387045E-2</v>
      </c>
      <c r="AV356" s="44">
        <v>0.12832861040754667</v>
      </c>
      <c r="AW356" s="44">
        <v>0.12367015003873824</v>
      </c>
      <c r="AX356" s="44">
        <v>-6.8088898616677801E-2</v>
      </c>
      <c r="AY356" s="44">
        <v>-0.10237432089114935</v>
      </c>
      <c r="AZ356" s="44">
        <v>-1.4702329167977519E-2</v>
      </c>
      <c r="BA356" s="44">
        <v>0.13771821695934372</v>
      </c>
      <c r="BB356" s="44">
        <v>0.1279115635631532</v>
      </c>
      <c r="BC356" s="44">
        <v>2.4131533770125561E-3</v>
      </c>
      <c r="BD356" s="44">
        <v>8.5378531032184318E-2</v>
      </c>
      <c r="BE356" s="44">
        <v>3.0043544251702581E-2</v>
      </c>
      <c r="BF356" s="44">
        <v>2.2752106799899492E-2</v>
      </c>
      <c r="BG356" s="44">
        <v>-0.27105155579041712</v>
      </c>
      <c r="BH356" s="44">
        <v>0.10707187222834831</v>
      </c>
      <c r="BI356" s="44">
        <v>5.6608464146923825E-2</v>
      </c>
      <c r="BJ356" s="44">
        <v>2.4293972902319171E-2</v>
      </c>
      <c r="BK356" s="44">
        <v>0.14310093538663626</v>
      </c>
      <c r="BL356" s="44">
        <v>0.15111622707593794</v>
      </c>
      <c r="BM356" s="44">
        <v>-5.8639346098085077E-2</v>
      </c>
      <c r="BN356" s="44">
        <v>0.12163188591619208</v>
      </c>
      <c r="BO356" s="44">
        <v>-0.22973111073549335</v>
      </c>
      <c r="BP356" s="44">
        <v>-0.1349856809026774</v>
      </c>
      <c r="BQ356" s="44">
        <v>0.12226552174888615</v>
      </c>
      <c r="BR356" s="44">
        <v>-0.1026655799711616</v>
      </c>
      <c r="BS356" s="44">
        <v>-0.19070247896533232</v>
      </c>
      <c r="BT356" s="44">
        <v>0.21850003883798585</v>
      </c>
      <c r="BU356" s="44">
        <v>0.12083974242054635</v>
      </c>
      <c r="BV356" s="44">
        <v>-8.4247010003233716E-2</v>
      </c>
      <c r="BW356" s="44">
        <v>-0.21536443188612184</v>
      </c>
      <c r="BX356" s="44">
        <v>4.4259743464830616E-2</v>
      </c>
      <c r="BY356" s="44">
        <v>-0.13796857085859807</v>
      </c>
      <c r="BZ356" s="44">
        <v>-0.13821151621548391</v>
      </c>
      <c r="CA356" s="44">
        <v>-4.2178700602954984E-2</v>
      </c>
      <c r="CB356" s="44">
        <v>-8.7531178021720807E-2</v>
      </c>
      <c r="CC356" s="44">
        <v>0.1002941174861483</v>
      </c>
      <c r="CD356" s="44">
        <v>-8.9386673405693784E-2</v>
      </c>
      <c r="CE356" s="44">
        <v>-8.8140794711556586E-2</v>
      </c>
      <c r="CF356" s="44">
        <v>3.1294511198940011E-3</v>
      </c>
      <c r="CG356" s="44">
        <v>-9.900033345723442E-3</v>
      </c>
      <c r="CH356" s="44">
        <v>-1.6726211536912571E-2</v>
      </c>
      <c r="CI356" s="44">
        <v>-3.5740146754497708E-2</v>
      </c>
      <c r="CJ356" s="44">
        <v>1.6454993644569243E-2</v>
      </c>
      <c r="CK356" s="44">
        <v>-0.18393272486034742</v>
      </c>
      <c r="CL356" s="44">
        <v>-0.14977549157562839</v>
      </c>
      <c r="CM356" s="44">
        <v>-4.8559116114451607E-2</v>
      </c>
      <c r="CN356" s="44">
        <v>7.5651743334478466E-2</v>
      </c>
      <c r="CO356" s="44">
        <v>-0.16375254231714892</v>
      </c>
      <c r="CP356" s="44">
        <v>-0.27866544769467783</v>
      </c>
      <c r="CQ356" s="44">
        <v>-0.16940078882991111</v>
      </c>
      <c r="CR356" s="44">
        <v>-0.13763830092959184</v>
      </c>
      <c r="CS356" s="44">
        <v>1.6248687763856889E-2</v>
      </c>
      <c r="CT356" s="44">
        <v>-0.15475189338274445</v>
      </c>
      <c r="CU356" s="44">
        <v>0.17114094854918402</v>
      </c>
      <c r="CV356" s="44">
        <v>1.1888971947874843E-2</v>
      </c>
      <c r="CW356" s="44">
        <v>-0.16117272823145667</v>
      </c>
      <c r="CX356" s="44">
        <v>6.8799152411472872E-2</v>
      </c>
      <c r="CY356" s="44">
        <v>-5.0298971317053416E-2</v>
      </c>
      <c r="CZ356" s="44">
        <v>-0.1075761813392217</v>
      </c>
      <c r="DA356" s="44">
        <v>0.13532536936063344</v>
      </c>
      <c r="DB356" s="44">
        <v>-3.1424186592097211E-2</v>
      </c>
      <c r="DC356" s="44">
        <v>5.5084666945850569E-2</v>
      </c>
      <c r="DD356" s="44">
        <v>-4.4144056619615048E-2</v>
      </c>
      <c r="DE356" s="44">
        <v>-0.16416922855921201</v>
      </c>
      <c r="DF356" s="46"/>
      <c r="DG356" s="46"/>
      <c r="DH356" s="46"/>
      <c r="DI356" s="46"/>
      <c r="DJ356" s="46"/>
      <c r="DK356" s="46"/>
      <c r="DL356" s="46"/>
      <c r="DM356" s="46"/>
      <c r="DN356" s="46"/>
      <c r="DO356" s="46"/>
      <c r="DP356" s="46"/>
      <c r="DQ356" s="46"/>
      <c r="DR356" s="46"/>
      <c r="DS356" s="46"/>
      <c r="DT356" s="46"/>
      <c r="DU356" s="46"/>
      <c r="DV356" s="46"/>
      <c r="DW356" s="46"/>
      <c r="DX356" s="46"/>
      <c r="DY356" s="46"/>
      <c r="DZ356" s="46"/>
      <c r="EA356" s="46"/>
      <c r="EB356" s="46"/>
      <c r="EC356" s="46"/>
      <c r="ED356" s="46"/>
      <c r="EE356" s="46"/>
      <c r="EF356" s="46"/>
      <c r="EG356" s="46"/>
      <c r="EH356" s="46"/>
      <c r="EI356" s="46"/>
      <c r="EJ356" s="46"/>
      <c r="EK356" s="46"/>
      <c r="EL356" s="46"/>
      <c r="EM356" s="46"/>
      <c r="EN356" s="46"/>
      <c r="EO356" s="46"/>
      <c r="EP356" s="46"/>
      <c r="EQ356" s="46"/>
      <c r="ER356" s="46"/>
      <c r="ES356" s="46"/>
      <c r="ET356" s="46"/>
      <c r="EU356" s="46"/>
      <c r="EV356" s="46"/>
      <c r="EW356" s="46"/>
      <c r="EX356" s="46"/>
      <c r="EY356" s="46"/>
      <c r="EZ356" s="46"/>
      <c r="FA356" s="46"/>
      <c r="FB356" s="46"/>
      <c r="FC356" s="46"/>
      <c r="FD356" s="46"/>
      <c r="FE356" s="46"/>
      <c r="FF356" s="46"/>
      <c r="FG356" s="46"/>
      <c r="FH356" s="46"/>
      <c r="FI356" s="46"/>
      <c r="FJ356" s="46"/>
      <c r="FK356" s="46"/>
      <c r="FL356" s="46"/>
      <c r="FM356" s="46"/>
      <c r="FN356" s="46"/>
      <c r="FO356" s="46"/>
      <c r="FP356" s="46"/>
      <c r="FQ356" s="46"/>
      <c r="FR356" s="46"/>
      <c r="FS356" s="46"/>
      <c r="FT356" s="46"/>
      <c r="FU356" s="46"/>
      <c r="FV356" s="46"/>
      <c r="FW356" s="46"/>
      <c r="FX356" s="46"/>
      <c r="FY356" s="46"/>
      <c r="FZ356" s="46"/>
      <c r="GA356" s="46"/>
      <c r="GB356" s="46"/>
      <c r="GC356" s="46"/>
      <c r="GD356" s="46"/>
      <c r="GE356" s="46"/>
      <c r="GF356" s="46"/>
      <c r="GG356" s="46"/>
      <c r="GH356" s="46"/>
      <c r="GI356" s="46"/>
      <c r="GJ356" s="46"/>
      <c r="GK356" s="46"/>
      <c r="GL356" s="46"/>
      <c r="GM356" s="46"/>
      <c r="GN356" s="46"/>
      <c r="GO356" s="46"/>
      <c r="GP356" s="46"/>
      <c r="GQ356" s="46"/>
      <c r="GR356" s="46"/>
      <c r="GS356" s="46"/>
      <c r="GT356" s="46"/>
      <c r="GU356" s="46"/>
      <c r="GV356" s="46"/>
      <c r="GW356" s="46"/>
      <c r="GX356" s="46"/>
      <c r="GY356" s="46"/>
      <c r="GZ356" s="46"/>
      <c r="HA356" s="46"/>
      <c r="HB356" s="46"/>
      <c r="HC356" s="46"/>
      <c r="HD356" s="46"/>
      <c r="HE356" s="46"/>
      <c r="HF356" s="46"/>
      <c r="HG356" s="46"/>
      <c r="HH356" s="46"/>
      <c r="HI356" s="46"/>
      <c r="HJ356" s="46"/>
      <c r="HK356" s="46"/>
      <c r="HL356" s="46"/>
      <c r="HM356" s="46"/>
      <c r="HN356" s="46"/>
      <c r="HO356" s="46"/>
      <c r="HP356" s="46"/>
      <c r="HQ356" s="46"/>
      <c r="HR356" s="46"/>
      <c r="HS356" s="46"/>
      <c r="HT356" s="46"/>
      <c r="HU356" s="46"/>
      <c r="HV356" s="46"/>
      <c r="HW356" s="46"/>
      <c r="HX356" s="46"/>
      <c r="HY356" s="46"/>
      <c r="HZ356" s="46"/>
      <c r="IA356" s="46"/>
      <c r="IB356" s="46"/>
      <c r="IC356" s="46"/>
      <c r="ID356" s="46"/>
      <c r="IE356" s="46"/>
      <c r="IF356" s="46"/>
      <c r="IG356" s="46"/>
      <c r="IH356" s="46"/>
      <c r="II356" s="46"/>
      <c r="IJ356" s="46"/>
      <c r="IK356" s="46"/>
      <c r="IL356" s="46"/>
      <c r="IM356" s="46"/>
      <c r="IN356" s="46"/>
      <c r="IO356" s="46"/>
      <c r="IP356" s="46"/>
      <c r="IQ356" s="46"/>
      <c r="IR356" s="46"/>
      <c r="IS356" s="46"/>
      <c r="IT356" s="46"/>
      <c r="IU356" s="46"/>
      <c r="IV356" s="46"/>
      <c r="IW356" s="46"/>
      <c r="IX356" s="46"/>
      <c r="IY356" s="46"/>
      <c r="IZ356" s="46"/>
      <c r="JA356" s="46"/>
      <c r="JB356" s="46"/>
      <c r="JC356" s="46"/>
      <c r="JD356" s="46"/>
      <c r="JE356" s="46"/>
      <c r="JF356" s="46"/>
      <c r="JG356" s="46"/>
      <c r="JH356" s="46"/>
      <c r="JI356" s="46"/>
      <c r="JJ356" s="46"/>
      <c r="JK356" s="46"/>
      <c r="JL356" s="46"/>
      <c r="JM356" s="46"/>
      <c r="JN356" s="46"/>
      <c r="JO356" s="46"/>
      <c r="JP356" s="46"/>
      <c r="JQ356" s="46"/>
      <c r="JR356" s="46"/>
      <c r="JS356" s="46"/>
      <c r="JT356" s="46"/>
      <c r="JU356" s="46"/>
      <c r="JV356" s="46"/>
      <c r="JW356" s="46"/>
      <c r="JX356" s="46"/>
      <c r="JY356" s="46"/>
      <c r="JZ356" s="46"/>
      <c r="KA356" s="46"/>
      <c r="KB356" s="46"/>
      <c r="KC356" s="46"/>
      <c r="KD356" s="46"/>
      <c r="KE356" s="46"/>
      <c r="KF356" s="46"/>
      <c r="KG356" s="46"/>
      <c r="KH356" s="46"/>
      <c r="KI356" s="46"/>
      <c r="KJ356" s="46"/>
      <c r="KK356" s="46"/>
      <c r="KL356" s="46"/>
      <c r="KM356" s="46"/>
      <c r="KN356" s="46"/>
      <c r="KO356" s="46"/>
      <c r="KP356" s="46"/>
      <c r="KQ356" s="46"/>
      <c r="KR356" s="46"/>
      <c r="KS356" s="46"/>
      <c r="KT356" s="46"/>
      <c r="KU356" s="46"/>
      <c r="KV356" s="46"/>
      <c r="KW356" s="46"/>
      <c r="KX356" s="46"/>
      <c r="KY356" s="46"/>
      <c r="KZ356" s="46"/>
      <c r="LA356" s="46"/>
      <c r="LB356" s="46"/>
      <c r="LC356" s="46"/>
      <c r="LD356" s="46"/>
      <c r="LE356" s="46"/>
      <c r="LF356" s="46"/>
      <c r="LG356" s="46"/>
      <c r="LH356" s="46"/>
      <c r="LI356" s="46"/>
      <c r="LJ356" s="46"/>
      <c r="LK356" s="46"/>
      <c r="LL356" s="46"/>
      <c r="LM356" s="46"/>
      <c r="LN356" s="46"/>
      <c r="LO356" s="46"/>
      <c r="LP356" s="46"/>
      <c r="LQ356" s="46"/>
      <c r="LR356" s="46"/>
      <c r="LS356" s="46"/>
      <c r="LT356" s="46"/>
      <c r="LU356" s="46"/>
      <c r="LV356" s="46"/>
      <c r="LW356" s="46"/>
      <c r="LX356" s="46"/>
      <c r="LY356" s="46"/>
      <c r="LZ356" s="46"/>
      <c r="MA356" s="46"/>
      <c r="MB356" s="46"/>
      <c r="MC356" s="46"/>
      <c r="MD356" s="46"/>
      <c r="ME356" s="46"/>
      <c r="MF356" s="46"/>
      <c r="MG356" s="46"/>
      <c r="MH356" s="46"/>
      <c r="MI356" s="46"/>
      <c r="MJ356" s="46"/>
      <c r="MK356" s="46"/>
      <c r="ML356" s="46"/>
      <c r="MM356" s="46"/>
      <c r="MN356" s="46"/>
      <c r="MO356" s="46"/>
      <c r="MP356" s="46"/>
      <c r="MQ356" s="46"/>
      <c r="MR356" s="46"/>
      <c r="MS356" s="46"/>
      <c r="MT356" s="46"/>
      <c r="MU356" s="46"/>
      <c r="MV356" s="46"/>
      <c r="MW356" s="46"/>
      <c r="MX356" s="46"/>
      <c r="MY356" s="46"/>
      <c r="MZ356" s="46"/>
      <c r="NA356" s="46"/>
      <c r="NB356" s="46"/>
      <c r="NC356" s="46"/>
      <c r="ND356" s="46"/>
      <c r="NE356" s="46"/>
      <c r="NF356" s="46"/>
      <c r="NG356" s="46"/>
      <c r="NH356" s="46"/>
      <c r="NI356" s="46"/>
      <c r="NJ356" s="46"/>
      <c r="NK356" s="46"/>
      <c r="NL356" s="46"/>
      <c r="NM356" s="46"/>
      <c r="NN356" s="46"/>
      <c r="NO356" s="46"/>
      <c r="NP356" s="46"/>
      <c r="NQ356" s="46"/>
      <c r="NR356" s="46"/>
      <c r="NS356" s="46"/>
      <c r="NT356" s="46"/>
      <c r="NU356" s="46"/>
      <c r="NV356" s="46"/>
      <c r="NW356" s="46"/>
      <c r="NX356" s="46"/>
      <c r="NY356" s="46"/>
      <c r="NZ356" s="46"/>
      <c r="OA356" s="46"/>
      <c r="OB356" s="46"/>
      <c r="OC356" s="46"/>
      <c r="OD356" s="46"/>
      <c r="OE356" s="46"/>
      <c r="OF356" s="46"/>
      <c r="OG356" s="46"/>
      <c r="OH356" s="46"/>
      <c r="OI356" s="46"/>
      <c r="OJ356" s="46"/>
      <c r="OK356" s="46"/>
      <c r="OL356" s="46"/>
      <c r="OM356" s="46"/>
      <c r="ON356" s="46"/>
      <c r="OO356" s="46"/>
      <c r="OP356" s="46"/>
      <c r="OQ356" s="46"/>
      <c r="OR356" s="46"/>
      <c r="OS356" s="46"/>
      <c r="OT356" s="46"/>
      <c r="OU356" s="46"/>
      <c r="OV356" s="46"/>
      <c r="OW356" s="46"/>
      <c r="OX356" s="46"/>
      <c r="OY356" s="46"/>
      <c r="OZ356" s="46"/>
      <c r="PA356" s="46"/>
      <c r="PB356" s="46"/>
      <c r="PC356" s="46"/>
      <c r="PD356" s="46"/>
      <c r="PE356" s="46"/>
      <c r="PF356" s="46"/>
      <c r="PG356" s="46"/>
      <c r="PH356" s="46"/>
      <c r="PI356" s="46"/>
      <c r="PJ356" s="46"/>
      <c r="PK356" s="46"/>
      <c r="PL356" s="46"/>
      <c r="PM356" s="46"/>
      <c r="PN356" s="46"/>
      <c r="PO356" s="46"/>
      <c r="PP356" s="46"/>
      <c r="PQ356" s="46"/>
      <c r="PR356" s="46"/>
      <c r="PS356" s="46"/>
      <c r="PT356" s="46"/>
      <c r="PU356" s="46"/>
      <c r="PV356" s="46"/>
      <c r="PW356" s="46"/>
      <c r="PX356" s="46"/>
      <c r="PY356" s="46"/>
      <c r="PZ356" s="46"/>
      <c r="QA356" s="46"/>
      <c r="QB356" s="46"/>
      <c r="QC356" s="46"/>
      <c r="QD356" s="46"/>
      <c r="QE356" s="46"/>
      <c r="QF356" s="46"/>
      <c r="QG356" s="46"/>
      <c r="QH356" s="46"/>
      <c r="QI356" s="46"/>
      <c r="QJ356" s="46"/>
      <c r="QK356" s="46"/>
      <c r="QL356" s="46"/>
      <c r="QM356" s="46"/>
      <c r="QN356" s="46"/>
      <c r="QO356" s="46"/>
      <c r="QP356" s="46"/>
      <c r="QQ356" s="46"/>
      <c r="QR356" s="46"/>
      <c r="QS356" s="46"/>
      <c r="QT356" s="46"/>
      <c r="QU356" s="46"/>
      <c r="QV356" s="46"/>
      <c r="QW356" s="46"/>
      <c r="QX356" s="46"/>
      <c r="QY356" s="46"/>
      <c r="QZ356" s="46"/>
      <c r="RA356" s="46"/>
      <c r="RB356" s="46"/>
      <c r="RC356" s="46"/>
      <c r="RD356" s="46"/>
      <c r="RE356" s="46"/>
      <c r="RF356" s="46"/>
      <c r="RG356" s="46"/>
      <c r="RH356" s="46"/>
      <c r="RI356" s="46"/>
      <c r="RJ356" s="46"/>
      <c r="RK356" s="46"/>
      <c r="RL356" s="46"/>
      <c r="RM356" s="46"/>
      <c r="RN356" s="46"/>
      <c r="RO356" s="46"/>
      <c r="RP356" s="46"/>
      <c r="RQ356" s="46"/>
      <c r="RR356" s="46"/>
      <c r="RS356" s="46"/>
      <c r="RT356" s="46"/>
      <c r="RU356" s="46"/>
      <c r="RV356" s="46"/>
      <c r="RW356" s="46"/>
      <c r="RX356" s="46"/>
      <c r="RY356" s="46"/>
      <c r="RZ356" s="46"/>
      <c r="SA356" s="46"/>
      <c r="SB356" s="46"/>
      <c r="SC356" s="46"/>
      <c r="SD356" s="46"/>
      <c r="SE356" s="46"/>
      <c r="SF356" s="46"/>
      <c r="SG356" s="46"/>
      <c r="SH356" s="46"/>
      <c r="SI356" s="46"/>
      <c r="SJ356" s="46"/>
      <c r="SK356" s="46"/>
      <c r="SL356" s="46"/>
      <c r="SM356" s="46"/>
      <c r="SN356" s="46"/>
      <c r="SO356" s="46"/>
      <c r="SP356" s="46"/>
      <c r="SQ356" s="46"/>
      <c r="SR356" s="46"/>
      <c r="SS356" s="46"/>
      <c r="ST356" s="46"/>
      <c r="SU356" s="46"/>
      <c r="SV356" s="46"/>
      <c r="SW356" s="46"/>
      <c r="SX356" s="46"/>
      <c r="SY356" s="46"/>
      <c r="SZ356" s="46"/>
      <c r="TA356" s="46"/>
      <c r="TB356" s="46"/>
      <c r="TC356" s="46"/>
      <c r="TD356" s="46"/>
      <c r="TE356" s="46"/>
      <c r="TF356" s="46"/>
      <c r="TG356" s="46"/>
      <c r="TH356" s="46"/>
      <c r="TI356" s="46"/>
      <c r="TJ356" s="46"/>
      <c r="TK356" s="46"/>
      <c r="TL356" s="46"/>
      <c r="TM356" s="46"/>
      <c r="TN356" s="46"/>
      <c r="TO356" s="46"/>
      <c r="TP356" s="46"/>
      <c r="TQ356" s="46"/>
      <c r="TR356" s="46"/>
      <c r="TS356" s="46"/>
      <c r="TT356" s="46"/>
      <c r="TU356" s="46"/>
      <c r="TV356" s="46"/>
      <c r="TW356" s="46"/>
      <c r="TX356" s="46"/>
      <c r="TY356" s="46"/>
      <c r="TZ356" s="46"/>
      <c r="UA356" s="46"/>
      <c r="UB356" s="46"/>
      <c r="UC356" s="46"/>
      <c r="UD356" s="46"/>
      <c r="UE356" s="46"/>
      <c r="UF356" s="46"/>
      <c r="UG356" s="46"/>
      <c r="UH356" s="46"/>
      <c r="UI356" s="46"/>
      <c r="UJ356" s="46"/>
      <c r="UK356" s="46"/>
      <c r="UL356" s="46"/>
      <c r="UM356" s="46"/>
      <c r="UN356" s="46"/>
      <c r="UO356" s="46"/>
      <c r="UP356" s="46"/>
      <c r="UQ356" s="46"/>
      <c r="UR356" s="46"/>
      <c r="US356" s="46"/>
      <c r="UT356" s="46"/>
      <c r="UU356" s="46"/>
      <c r="UV356" s="46"/>
      <c r="UW356" s="46"/>
      <c r="UX356" s="46"/>
      <c r="UY356" s="46"/>
      <c r="UZ356" s="46"/>
      <c r="VA356" s="46"/>
      <c r="VB356" s="46"/>
      <c r="VC356" s="46"/>
      <c r="VD356" s="46"/>
      <c r="VE356" s="46"/>
      <c r="VF356" s="46"/>
      <c r="VG356" s="46"/>
      <c r="VH356" s="46"/>
      <c r="VI356" s="46"/>
      <c r="VJ356" s="46"/>
      <c r="VK356" s="46"/>
      <c r="VL356" s="46"/>
      <c r="VM356" s="46"/>
      <c r="VN356" s="46"/>
      <c r="VO356" s="46"/>
      <c r="VP356" s="46"/>
      <c r="VQ356" s="46"/>
      <c r="VR356" s="46"/>
      <c r="VS356" s="46"/>
      <c r="VT356" s="46"/>
      <c r="VU356" s="46"/>
      <c r="VV356" s="46"/>
      <c r="VW356" s="46"/>
      <c r="VX356" s="46"/>
      <c r="VY356" s="46"/>
      <c r="VZ356" s="46"/>
      <c r="WA356" s="46"/>
      <c r="WB356" s="46"/>
      <c r="WC356" s="46"/>
      <c r="WD356" s="46"/>
      <c r="WE356" s="46"/>
      <c r="WF356" s="46"/>
      <c r="WG356" s="46"/>
      <c r="WH356" s="46"/>
      <c r="WI356" s="46"/>
      <c r="WJ356" s="46"/>
      <c r="WK356" s="46"/>
      <c r="WL356" s="46"/>
      <c r="WM356" s="46"/>
      <c r="WN356" s="46"/>
      <c r="WO356" s="46"/>
      <c r="WP356" s="46"/>
      <c r="WQ356" s="46"/>
      <c r="WR356" s="46"/>
      <c r="WS356" s="46"/>
      <c r="WT356" s="46"/>
      <c r="WU356" s="46"/>
      <c r="WV356" s="46"/>
      <c r="WW356" s="46"/>
      <c r="WX356" s="46"/>
      <c r="WY356" s="46"/>
      <c r="WZ356" s="46"/>
      <c r="XA356" s="46"/>
      <c r="XB356" s="46"/>
      <c r="XC356" s="46"/>
      <c r="XD356" s="46"/>
      <c r="XE356" s="46"/>
      <c r="XF356" s="46"/>
      <c r="XG356" s="46"/>
      <c r="XH356" s="46"/>
      <c r="XI356" s="46"/>
      <c r="XJ356" s="46"/>
      <c r="XK356" s="46"/>
      <c r="XL356" s="46"/>
      <c r="XM356" s="46"/>
      <c r="XN356" s="46"/>
      <c r="XO356" s="46"/>
      <c r="XP356" s="46"/>
      <c r="XQ356" s="46"/>
      <c r="XR356" s="46"/>
      <c r="XS356" s="46"/>
      <c r="XT356" s="46"/>
      <c r="XU356" s="46"/>
      <c r="XV356" s="46"/>
      <c r="XW356" s="46"/>
      <c r="XX356" s="46"/>
      <c r="XY356" s="46"/>
      <c r="XZ356" s="46"/>
      <c r="YA356" s="46"/>
      <c r="YB356" s="46"/>
      <c r="YC356" s="46"/>
      <c r="YD356" s="46"/>
      <c r="YE356" s="46"/>
      <c r="YF356" s="46"/>
      <c r="YG356" s="46"/>
      <c r="YH356" s="46"/>
      <c r="YI356" s="46"/>
      <c r="YJ356" s="46"/>
      <c r="YK356" s="46"/>
      <c r="YL356" s="46"/>
      <c r="YM356" s="46"/>
      <c r="YN356" s="46"/>
      <c r="YO356" s="46"/>
      <c r="YP356" s="46"/>
      <c r="YQ356" s="46"/>
      <c r="YR356" s="46"/>
      <c r="YS356" s="46"/>
      <c r="YT356" s="46"/>
      <c r="YU356" s="46"/>
      <c r="YV356" s="46"/>
      <c r="YW356" s="46"/>
      <c r="YX356" s="46"/>
      <c r="YY356" s="46"/>
      <c r="YZ356" s="46"/>
      <c r="ZA356" s="46"/>
      <c r="ZB356" s="46"/>
      <c r="ZC356" s="46"/>
      <c r="ZD356" s="46"/>
      <c r="ZE356" s="46"/>
      <c r="ZF356" s="46"/>
      <c r="ZG356" s="46"/>
      <c r="ZH356" s="46"/>
      <c r="ZI356" s="46"/>
      <c r="ZJ356" s="46"/>
      <c r="ZK356" s="46"/>
      <c r="ZL356" s="46"/>
      <c r="ZM356" s="46"/>
      <c r="ZN356" s="46"/>
      <c r="ZO356" s="46"/>
      <c r="ZP356" s="46"/>
      <c r="ZQ356" s="46"/>
      <c r="ZR356" s="46"/>
      <c r="ZS356" s="46"/>
      <c r="ZT356" s="46"/>
      <c r="ZU356" s="46"/>
      <c r="ZV356" s="46"/>
      <c r="ZW356" s="46"/>
      <c r="ZX356" s="46"/>
      <c r="ZY356" s="46"/>
      <c r="ZZ356" s="46"/>
      <c r="AAA356" s="46"/>
      <c r="AAB356" s="46"/>
      <c r="AAC356" s="46"/>
      <c r="AAD356" s="46"/>
      <c r="AAE356" s="46"/>
      <c r="AAF356" s="46"/>
      <c r="AAG356" s="46"/>
      <c r="AAH356" s="46"/>
      <c r="AAI356" s="46"/>
      <c r="AAJ356" s="46"/>
      <c r="AAK356" s="46"/>
      <c r="AAL356" s="46"/>
      <c r="AAM356" s="46"/>
      <c r="AAN356" s="46"/>
      <c r="AAO356" s="46"/>
      <c r="AAP356" s="46"/>
      <c r="AAQ356" s="46"/>
      <c r="AAR356" s="46"/>
      <c r="AAS356" s="46"/>
      <c r="AAT356" s="46"/>
      <c r="AAU356" s="46"/>
      <c r="AAV356" s="46"/>
      <c r="AAW356" s="46"/>
      <c r="AAX356" s="46"/>
      <c r="AAY356" s="46"/>
      <c r="AAZ356" s="46"/>
      <c r="ABA356" s="46"/>
      <c r="ABB356" s="46"/>
      <c r="ABC356" s="46"/>
      <c r="ABD356" s="46"/>
      <c r="ABE356" s="46"/>
      <c r="ABF356" s="46"/>
      <c r="ABG356" s="46"/>
      <c r="ABH356" s="46"/>
      <c r="ABI356" s="46"/>
      <c r="ABJ356" s="46"/>
      <c r="ABK356" s="46"/>
      <c r="ABL356" s="46"/>
      <c r="ABM356" s="46"/>
      <c r="ABN356" s="46"/>
      <c r="ABO356" s="46"/>
      <c r="ABP356" s="46"/>
      <c r="ABQ356" s="46"/>
      <c r="ABR356" s="46"/>
      <c r="ABS356" s="46"/>
      <c r="ABT356" s="46"/>
      <c r="ABU356" s="46"/>
      <c r="ABV356" s="46"/>
      <c r="ABW356" s="46"/>
      <c r="ABX356" s="46"/>
      <c r="ABY356" s="46"/>
      <c r="ABZ356" s="46"/>
      <c r="ACA356" s="46"/>
      <c r="ACB356" s="46"/>
      <c r="ACC356" s="46"/>
      <c r="ACD356" s="46"/>
      <c r="ACE356" s="46"/>
      <c r="ACF356" s="46"/>
      <c r="ACG356" s="46"/>
      <c r="ACH356" s="46"/>
      <c r="ACI356" s="46"/>
      <c r="ACJ356" s="46"/>
      <c r="ACK356" s="46"/>
      <c r="ACL356" s="46"/>
      <c r="ACM356" s="46"/>
      <c r="ACN356" s="46"/>
      <c r="ACO356" s="46"/>
      <c r="ACP356" s="46"/>
      <c r="ACQ356" s="46"/>
      <c r="ACR356" s="46"/>
      <c r="ACS356" s="46"/>
      <c r="ACT356" s="46"/>
      <c r="ACU356" s="46"/>
      <c r="ACV356" s="46"/>
      <c r="ACW356" s="46"/>
      <c r="ACX356" s="46"/>
      <c r="ACY356" s="46"/>
      <c r="ACZ356" s="46"/>
      <c r="ADA356" s="46"/>
      <c r="ADB356" s="46"/>
      <c r="ADC356" s="46"/>
      <c r="ADD356" s="46"/>
      <c r="ADE356" s="46"/>
      <c r="ADF356" s="46"/>
      <c r="ADG356" s="46"/>
      <c r="ADH356" s="46"/>
      <c r="ADI356" s="46"/>
      <c r="ADJ356" s="46"/>
      <c r="ADK356" s="46"/>
      <c r="ADL356" s="46"/>
      <c r="ADM356" s="46"/>
      <c r="ADN356" s="46"/>
      <c r="ADO356" s="46"/>
      <c r="ADP356" s="46"/>
    </row>
    <row r="357" spans="3:796" x14ac:dyDescent="0.4">
      <c r="C357" s="62"/>
      <c r="D357" s="42">
        <f>(1/$D$5)*学習!M55</f>
        <v>2.3529411764705882E-2</v>
      </c>
      <c r="I357" s="63">
        <v>346</v>
      </c>
      <c r="J357" s="44">
        <v>-0.13207314812204735</v>
      </c>
      <c r="K357" s="44">
        <v>9.3606791360759986E-2</v>
      </c>
      <c r="L357" s="44">
        <v>-8.0259849795024069E-2</v>
      </c>
      <c r="M357" s="44">
        <v>-3.6485057762500266E-2</v>
      </c>
      <c r="N357" s="44">
        <v>2.3300655295072034E-3</v>
      </c>
      <c r="O357" s="44">
        <v>7.3396107162649327E-2</v>
      </c>
      <c r="P357" s="44">
        <v>8.1197769495139072E-2</v>
      </c>
      <c r="Q357" s="44">
        <v>2.4627180825540388E-2</v>
      </c>
      <c r="R357" s="44">
        <v>9.7270021388692313E-2</v>
      </c>
      <c r="S357" s="44">
        <v>0.17558640274307408</v>
      </c>
      <c r="T357" s="44">
        <v>2.5193233134119281E-2</v>
      </c>
      <c r="U357" s="44">
        <v>5.8245616312650975E-2</v>
      </c>
      <c r="V357" s="44">
        <v>-7.9494136710756298E-3</v>
      </c>
      <c r="W357" s="44">
        <v>2.3028743679517839E-2</v>
      </c>
      <c r="X357" s="44">
        <v>6.8684151199421548E-2</v>
      </c>
      <c r="Y357" s="44">
        <v>-0.1347327387107389</v>
      </c>
      <c r="Z357" s="44">
        <v>-9.53816848664432E-3</v>
      </c>
      <c r="AA357" s="44">
        <v>-0.25839194632723722</v>
      </c>
      <c r="AB357" s="44">
        <v>0.19971515098140441</v>
      </c>
      <c r="AC357" s="44">
        <v>-4.6024087811909753E-2</v>
      </c>
      <c r="AD357" s="44">
        <v>6.4565960403425215E-2</v>
      </c>
      <c r="AE357" s="44">
        <v>4.6592575002444361E-2</v>
      </c>
      <c r="AF357" s="44">
        <v>7.8620483490704579E-2</v>
      </c>
      <c r="AG357" s="44">
        <v>0.11334754906343593</v>
      </c>
      <c r="AH357" s="44">
        <v>-1.2509669593020696E-2</v>
      </c>
      <c r="AI357" s="44">
        <v>3.7144319300542548E-3</v>
      </c>
      <c r="AJ357" s="44">
        <v>1.4079645031774102E-2</v>
      </c>
      <c r="AK357" s="44">
        <v>-3.2239238506700345E-2</v>
      </c>
      <c r="AL357" s="44">
        <v>-6.806185390855557E-2</v>
      </c>
      <c r="AM357" s="44">
        <v>7.1222916886430551E-2</v>
      </c>
      <c r="AN357" s="44">
        <v>-7.6242897887278782E-2</v>
      </c>
      <c r="AO357" s="44">
        <v>6.6353138291602554E-2</v>
      </c>
      <c r="AP357" s="44">
        <v>8.4892911435203972E-2</v>
      </c>
      <c r="AQ357" s="44">
        <v>-0.19447467932817047</v>
      </c>
      <c r="AR357" s="44">
        <v>1.6061732329738579E-2</v>
      </c>
      <c r="AS357" s="44">
        <v>3.3202198899754898E-2</v>
      </c>
      <c r="AT357" s="44">
        <v>2.9899660541616649E-2</v>
      </c>
      <c r="AU357" s="44">
        <v>0.10327706124718086</v>
      </c>
      <c r="AV357" s="44">
        <v>-3.4665910103839848E-2</v>
      </c>
      <c r="AW357" s="44">
        <v>0.14944796630220764</v>
      </c>
      <c r="AX357" s="44">
        <v>5.3851413923528477E-2</v>
      </c>
      <c r="AY357" s="44">
        <v>9.6201821554739598E-3</v>
      </c>
      <c r="AZ357" s="44">
        <v>0.15013490472090896</v>
      </c>
      <c r="BA357" s="44">
        <v>9.0098359851766924E-2</v>
      </c>
      <c r="BB357" s="44">
        <v>-0.11818456561164904</v>
      </c>
      <c r="BC357" s="44">
        <v>0.17725617561530466</v>
      </c>
      <c r="BD357" s="44">
        <v>-0.21278812549261236</v>
      </c>
      <c r="BE357" s="44">
        <v>-5.1137218396427757E-2</v>
      </c>
      <c r="BF357" s="44">
        <v>-1.867545404589338E-2</v>
      </c>
      <c r="BG357" s="44">
        <v>6.0824902293657307E-2</v>
      </c>
      <c r="BH357" s="44">
        <v>6.5477815320145391E-2</v>
      </c>
      <c r="BI357" s="44">
        <v>0.16311964843547325</v>
      </c>
      <c r="BJ357" s="44">
        <v>0.10119491237046314</v>
      </c>
      <c r="BK357" s="44">
        <v>6.6475111947442624E-3</v>
      </c>
      <c r="BL357" s="44">
        <v>-0.10714157970563469</v>
      </c>
      <c r="BM357" s="44">
        <v>-2.3775326480501204E-2</v>
      </c>
      <c r="BN357" s="44">
        <v>0.21753922226787586</v>
      </c>
      <c r="BO357" s="44">
        <v>-8.5799708714826547E-2</v>
      </c>
      <c r="BP357" s="44">
        <v>0.16254857041314932</v>
      </c>
      <c r="BQ357" s="44">
        <v>0.31123562697725493</v>
      </c>
      <c r="BR357" s="44">
        <v>-7.1068936110970593E-2</v>
      </c>
      <c r="BS357" s="44">
        <v>5.5073428909408445E-2</v>
      </c>
      <c r="BT357" s="44">
        <v>4.6388791031455471E-3</v>
      </c>
      <c r="BU357" s="44">
        <v>3.0133799510741379E-2</v>
      </c>
      <c r="BV357" s="44">
        <v>9.1860568460839204E-2</v>
      </c>
      <c r="BW357" s="44">
        <v>-0.18511838859552832</v>
      </c>
      <c r="BX357" s="44">
        <v>9.5432299211994139E-3</v>
      </c>
      <c r="BY357" s="44">
        <v>3.735056690492275E-2</v>
      </c>
      <c r="BZ357" s="44">
        <v>5.1970160985926354E-3</v>
      </c>
      <c r="CA357" s="44">
        <v>-5.7017108200149047E-2</v>
      </c>
      <c r="CB357" s="44">
        <v>6.7489170715271787E-2</v>
      </c>
      <c r="CC357" s="44">
        <v>-9.9761300505031833E-2</v>
      </c>
      <c r="CD357" s="44">
        <v>0.10339420546556359</v>
      </c>
      <c r="CE357" s="44">
        <v>-0.11342163938425805</v>
      </c>
      <c r="CF357" s="44">
        <v>0.13465079389609907</v>
      </c>
      <c r="CG357" s="44">
        <v>-8.435429811604335E-2</v>
      </c>
      <c r="CH357" s="44">
        <v>-0.1042503861326697</v>
      </c>
      <c r="CI357" s="44">
        <v>1.0316024248476531E-2</v>
      </c>
      <c r="CJ357" s="44">
        <v>0.26435176284017176</v>
      </c>
      <c r="CK357" s="44">
        <v>-8.9474605419200423E-2</v>
      </c>
      <c r="CL357" s="44">
        <v>0.12265863876192369</v>
      </c>
      <c r="CM357" s="44">
        <v>-3.9440111215503601E-2</v>
      </c>
      <c r="CN357" s="44">
        <v>-8.6511087327544706E-4</v>
      </c>
      <c r="CO357" s="44">
        <v>-8.5353680361695879E-4</v>
      </c>
      <c r="CP357" s="44">
        <v>7.0776249238123187E-2</v>
      </c>
      <c r="CQ357" s="44">
        <v>2.0804888371061502E-2</v>
      </c>
      <c r="CR357" s="44">
        <v>-0.20831611032251632</v>
      </c>
      <c r="CS357" s="44">
        <v>-0.14162430546959559</v>
      </c>
      <c r="CT357" s="44">
        <v>-0.36630066397056971</v>
      </c>
      <c r="CU357" s="44">
        <v>9.1234014932122867E-2</v>
      </c>
      <c r="CV357" s="44">
        <v>3.3890378618590275E-2</v>
      </c>
      <c r="CW357" s="44">
        <v>-0.13495387986276594</v>
      </c>
      <c r="CX357" s="44">
        <v>-5.5867244581581221E-3</v>
      </c>
      <c r="CY357" s="44">
        <v>0.1859408003849024</v>
      </c>
      <c r="CZ357" s="44">
        <v>-3.4766360388692755E-2</v>
      </c>
      <c r="DA357" s="44">
        <v>-0.14844887983915325</v>
      </c>
      <c r="DB357" s="44">
        <v>-5.4450882383369578E-2</v>
      </c>
      <c r="DC357" s="44">
        <v>-5.7889962074649831E-2</v>
      </c>
      <c r="DD357" s="44">
        <v>-9.3380093016921073E-2</v>
      </c>
      <c r="DE357" s="44">
        <v>-0.13441075364065377</v>
      </c>
      <c r="DF357" s="46"/>
      <c r="DG357" s="46"/>
      <c r="DH357" s="46"/>
      <c r="DI357" s="46"/>
      <c r="DJ357" s="46"/>
      <c r="DK357" s="46"/>
      <c r="DL357" s="46"/>
      <c r="DM357" s="46"/>
      <c r="DN357" s="46"/>
      <c r="DO357" s="46"/>
      <c r="DP357" s="46"/>
      <c r="DQ357" s="46"/>
      <c r="DR357" s="46"/>
      <c r="DS357" s="46"/>
      <c r="DT357" s="46"/>
      <c r="DU357" s="46"/>
      <c r="DV357" s="46"/>
      <c r="DW357" s="46"/>
      <c r="DX357" s="46"/>
      <c r="DY357" s="46"/>
      <c r="DZ357" s="46"/>
      <c r="EA357" s="46"/>
      <c r="EB357" s="46"/>
      <c r="EC357" s="46"/>
      <c r="ED357" s="46"/>
      <c r="EE357" s="46"/>
      <c r="EF357" s="46"/>
      <c r="EG357" s="46"/>
      <c r="EH357" s="46"/>
      <c r="EI357" s="46"/>
      <c r="EJ357" s="46"/>
      <c r="EK357" s="46"/>
      <c r="EL357" s="46"/>
      <c r="EM357" s="46"/>
      <c r="EN357" s="46"/>
      <c r="EO357" s="46"/>
      <c r="EP357" s="46"/>
      <c r="EQ357" s="46"/>
      <c r="ER357" s="46"/>
      <c r="ES357" s="46"/>
      <c r="ET357" s="46"/>
      <c r="EU357" s="46"/>
      <c r="EV357" s="46"/>
      <c r="EW357" s="46"/>
      <c r="EX357" s="46"/>
      <c r="EY357" s="46"/>
      <c r="EZ357" s="46"/>
      <c r="FA357" s="46"/>
      <c r="FB357" s="46"/>
      <c r="FC357" s="46"/>
      <c r="FD357" s="46"/>
      <c r="FE357" s="46"/>
      <c r="FF357" s="46"/>
      <c r="FG357" s="46"/>
      <c r="FH357" s="46"/>
      <c r="FI357" s="46"/>
      <c r="FJ357" s="46"/>
      <c r="FK357" s="46"/>
      <c r="FL357" s="46"/>
      <c r="FM357" s="46"/>
      <c r="FN357" s="46"/>
      <c r="FO357" s="46"/>
      <c r="FP357" s="46"/>
      <c r="FQ357" s="46"/>
      <c r="FR357" s="46"/>
      <c r="FS357" s="46"/>
      <c r="FT357" s="46"/>
      <c r="FU357" s="46"/>
      <c r="FV357" s="46"/>
      <c r="FW357" s="46"/>
      <c r="FX357" s="46"/>
      <c r="FY357" s="46"/>
      <c r="FZ357" s="46"/>
      <c r="GA357" s="46"/>
      <c r="GB357" s="46"/>
      <c r="GC357" s="46"/>
      <c r="GD357" s="46"/>
      <c r="GE357" s="46"/>
      <c r="GF357" s="46"/>
      <c r="GG357" s="46"/>
      <c r="GH357" s="46"/>
      <c r="GI357" s="46"/>
      <c r="GJ357" s="46"/>
      <c r="GK357" s="46"/>
      <c r="GL357" s="46"/>
      <c r="GM357" s="46"/>
      <c r="GN357" s="46"/>
      <c r="GO357" s="46"/>
      <c r="GP357" s="46"/>
      <c r="GQ357" s="46"/>
      <c r="GR357" s="46"/>
      <c r="GS357" s="46"/>
      <c r="GT357" s="46"/>
      <c r="GU357" s="46"/>
      <c r="GV357" s="46"/>
      <c r="GW357" s="46"/>
      <c r="GX357" s="46"/>
      <c r="GY357" s="46"/>
      <c r="GZ357" s="46"/>
      <c r="HA357" s="46"/>
      <c r="HB357" s="46"/>
      <c r="HC357" s="46"/>
      <c r="HD357" s="46"/>
      <c r="HE357" s="46"/>
      <c r="HF357" s="46"/>
      <c r="HG357" s="46"/>
      <c r="HH357" s="46"/>
      <c r="HI357" s="46"/>
      <c r="HJ357" s="46"/>
      <c r="HK357" s="46"/>
      <c r="HL357" s="46"/>
      <c r="HM357" s="46"/>
      <c r="HN357" s="46"/>
      <c r="HO357" s="46"/>
      <c r="HP357" s="46"/>
      <c r="HQ357" s="46"/>
      <c r="HR357" s="46"/>
      <c r="HS357" s="46"/>
      <c r="HT357" s="46"/>
      <c r="HU357" s="46"/>
      <c r="HV357" s="46"/>
      <c r="HW357" s="46"/>
      <c r="HX357" s="46"/>
      <c r="HY357" s="46"/>
      <c r="HZ357" s="46"/>
      <c r="IA357" s="46"/>
      <c r="IB357" s="46"/>
      <c r="IC357" s="46"/>
      <c r="ID357" s="46"/>
      <c r="IE357" s="46"/>
      <c r="IF357" s="46"/>
      <c r="IG357" s="46"/>
      <c r="IH357" s="46"/>
      <c r="II357" s="46"/>
      <c r="IJ357" s="46"/>
      <c r="IK357" s="46"/>
      <c r="IL357" s="46"/>
      <c r="IM357" s="46"/>
      <c r="IN357" s="46"/>
      <c r="IO357" s="46"/>
      <c r="IP357" s="46"/>
      <c r="IQ357" s="46"/>
      <c r="IR357" s="46"/>
      <c r="IS357" s="46"/>
      <c r="IT357" s="46"/>
      <c r="IU357" s="46"/>
      <c r="IV357" s="46"/>
      <c r="IW357" s="46"/>
      <c r="IX357" s="46"/>
      <c r="IY357" s="46"/>
      <c r="IZ357" s="46"/>
      <c r="JA357" s="46"/>
      <c r="JB357" s="46"/>
      <c r="JC357" s="46"/>
      <c r="JD357" s="46"/>
      <c r="JE357" s="46"/>
      <c r="JF357" s="46"/>
      <c r="JG357" s="46"/>
      <c r="JH357" s="46"/>
      <c r="JI357" s="46"/>
      <c r="JJ357" s="46"/>
      <c r="JK357" s="46"/>
      <c r="JL357" s="46"/>
      <c r="JM357" s="46"/>
      <c r="JN357" s="46"/>
      <c r="JO357" s="46"/>
      <c r="JP357" s="46"/>
      <c r="JQ357" s="46"/>
      <c r="JR357" s="46"/>
      <c r="JS357" s="46"/>
      <c r="JT357" s="46"/>
      <c r="JU357" s="46"/>
      <c r="JV357" s="46"/>
      <c r="JW357" s="46"/>
      <c r="JX357" s="46"/>
      <c r="JY357" s="46"/>
      <c r="JZ357" s="46"/>
      <c r="KA357" s="46"/>
      <c r="KB357" s="46"/>
      <c r="KC357" s="46"/>
      <c r="KD357" s="46"/>
      <c r="KE357" s="46"/>
      <c r="KF357" s="46"/>
      <c r="KG357" s="46"/>
      <c r="KH357" s="46"/>
      <c r="KI357" s="46"/>
      <c r="KJ357" s="46"/>
      <c r="KK357" s="46"/>
      <c r="KL357" s="46"/>
      <c r="KM357" s="46"/>
      <c r="KN357" s="46"/>
      <c r="KO357" s="46"/>
      <c r="KP357" s="46"/>
      <c r="KQ357" s="46"/>
      <c r="KR357" s="46"/>
      <c r="KS357" s="46"/>
      <c r="KT357" s="46"/>
      <c r="KU357" s="46"/>
      <c r="KV357" s="46"/>
      <c r="KW357" s="46"/>
      <c r="KX357" s="46"/>
      <c r="KY357" s="46"/>
      <c r="KZ357" s="46"/>
      <c r="LA357" s="46"/>
      <c r="LB357" s="46"/>
      <c r="LC357" s="46"/>
      <c r="LD357" s="46"/>
      <c r="LE357" s="46"/>
      <c r="LF357" s="46"/>
      <c r="LG357" s="46"/>
      <c r="LH357" s="46"/>
      <c r="LI357" s="46"/>
      <c r="LJ357" s="46"/>
      <c r="LK357" s="46"/>
      <c r="LL357" s="46"/>
      <c r="LM357" s="46"/>
      <c r="LN357" s="46"/>
      <c r="LO357" s="46"/>
      <c r="LP357" s="46"/>
      <c r="LQ357" s="46"/>
      <c r="LR357" s="46"/>
      <c r="LS357" s="46"/>
      <c r="LT357" s="46"/>
      <c r="LU357" s="46"/>
      <c r="LV357" s="46"/>
      <c r="LW357" s="46"/>
      <c r="LX357" s="46"/>
      <c r="LY357" s="46"/>
      <c r="LZ357" s="46"/>
      <c r="MA357" s="46"/>
      <c r="MB357" s="46"/>
      <c r="MC357" s="46"/>
      <c r="MD357" s="46"/>
      <c r="ME357" s="46"/>
      <c r="MF357" s="46"/>
      <c r="MG357" s="46"/>
      <c r="MH357" s="46"/>
      <c r="MI357" s="46"/>
      <c r="MJ357" s="46"/>
      <c r="MK357" s="46"/>
      <c r="ML357" s="46"/>
      <c r="MM357" s="46"/>
      <c r="MN357" s="46"/>
      <c r="MO357" s="46"/>
      <c r="MP357" s="46"/>
      <c r="MQ357" s="46"/>
      <c r="MR357" s="46"/>
      <c r="MS357" s="46"/>
      <c r="MT357" s="46"/>
      <c r="MU357" s="46"/>
      <c r="MV357" s="46"/>
      <c r="MW357" s="46"/>
      <c r="MX357" s="46"/>
      <c r="MY357" s="46"/>
      <c r="MZ357" s="46"/>
      <c r="NA357" s="46"/>
      <c r="NB357" s="46"/>
      <c r="NC357" s="46"/>
      <c r="ND357" s="46"/>
      <c r="NE357" s="46"/>
      <c r="NF357" s="46"/>
      <c r="NG357" s="46"/>
      <c r="NH357" s="46"/>
      <c r="NI357" s="46"/>
      <c r="NJ357" s="46"/>
      <c r="NK357" s="46"/>
      <c r="NL357" s="46"/>
      <c r="NM357" s="46"/>
      <c r="NN357" s="46"/>
      <c r="NO357" s="46"/>
      <c r="NP357" s="46"/>
      <c r="NQ357" s="46"/>
      <c r="NR357" s="46"/>
      <c r="NS357" s="46"/>
      <c r="NT357" s="46"/>
      <c r="NU357" s="46"/>
      <c r="NV357" s="46"/>
      <c r="NW357" s="46"/>
      <c r="NX357" s="46"/>
      <c r="NY357" s="46"/>
      <c r="NZ357" s="46"/>
      <c r="OA357" s="46"/>
      <c r="OB357" s="46"/>
      <c r="OC357" s="46"/>
      <c r="OD357" s="46"/>
      <c r="OE357" s="46"/>
      <c r="OF357" s="46"/>
      <c r="OG357" s="46"/>
      <c r="OH357" s="46"/>
      <c r="OI357" s="46"/>
      <c r="OJ357" s="46"/>
      <c r="OK357" s="46"/>
      <c r="OL357" s="46"/>
      <c r="OM357" s="46"/>
      <c r="ON357" s="46"/>
      <c r="OO357" s="46"/>
      <c r="OP357" s="46"/>
      <c r="OQ357" s="46"/>
      <c r="OR357" s="46"/>
      <c r="OS357" s="46"/>
      <c r="OT357" s="46"/>
      <c r="OU357" s="46"/>
      <c r="OV357" s="46"/>
      <c r="OW357" s="46"/>
      <c r="OX357" s="46"/>
      <c r="OY357" s="46"/>
      <c r="OZ357" s="46"/>
      <c r="PA357" s="46"/>
      <c r="PB357" s="46"/>
      <c r="PC357" s="46"/>
      <c r="PD357" s="46"/>
      <c r="PE357" s="46"/>
      <c r="PF357" s="46"/>
      <c r="PG357" s="46"/>
      <c r="PH357" s="46"/>
      <c r="PI357" s="46"/>
      <c r="PJ357" s="46"/>
      <c r="PK357" s="46"/>
      <c r="PL357" s="46"/>
      <c r="PM357" s="46"/>
      <c r="PN357" s="46"/>
      <c r="PO357" s="46"/>
      <c r="PP357" s="46"/>
      <c r="PQ357" s="46"/>
      <c r="PR357" s="46"/>
      <c r="PS357" s="46"/>
      <c r="PT357" s="46"/>
      <c r="PU357" s="46"/>
      <c r="PV357" s="46"/>
      <c r="PW357" s="46"/>
      <c r="PX357" s="46"/>
      <c r="PY357" s="46"/>
      <c r="PZ357" s="46"/>
      <c r="QA357" s="46"/>
      <c r="QB357" s="46"/>
      <c r="QC357" s="46"/>
      <c r="QD357" s="46"/>
      <c r="QE357" s="46"/>
      <c r="QF357" s="46"/>
      <c r="QG357" s="46"/>
      <c r="QH357" s="46"/>
      <c r="QI357" s="46"/>
      <c r="QJ357" s="46"/>
      <c r="QK357" s="46"/>
      <c r="QL357" s="46"/>
      <c r="QM357" s="46"/>
      <c r="QN357" s="46"/>
      <c r="QO357" s="46"/>
      <c r="QP357" s="46"/>
      <c r="QQ357" s="46"/>
      <c r="QR357" s="46"/>
      <c r="QS357" s="46"/>
      <c r="QT357" s="46"/>
      <c r="QU357" s="46"/>
      <c r="QV357" s="46"/>
      <c r="QW357" s="46"/>
      <c r="QX357" s="46"/>
      <c r="QY357" s="46"/>
      <c r="QZ357" s="46"/>
      <c r="RA357" s="46"/>
      <c r="RB357" s="46"/>
      <c r="RC357" s="46"/>
      <c r="RD357" s="46"/>
      <c r="RE357" s="46"/>
      <c r="RF357" s="46"/>
      <c r="RG357" s="46"/>
      <c r="RH357" s="46"/>
      <c r="RI357" s="46"/>
      <c r="RJ357" s="46"/>
      <c r="RK357" s="46"/>
      <c r="RL357" s="46"/>
      <c r="RM357" s="46"/>
      <c r="RN357" s="46"/>
      <c r="RO357" s="46"/>
      <c r="RP357" s="46"/>
      <c r="RQ357" s="46"/>
      <c r="RR357" s="46"/>
      <c r="RS357" s="46"/>
      <c r="RT357" s="46"/>
      <c r="RU357" s="46"/>
      <c r="RV357" s="46"/>
      <c r="RW357" s="46"/>
      <c r="RX357" s="46"/>
      <c r="RY357" s="46"/>
      <c r="RZ357" s="46"/>
      <c r="SA357" s="46"/>
      <c r="SB357" s="46"/>
      <c r="SC357" s="46"/>
      <c r="SD357" s="46"/>
      <c r="SE357" s="46"/>
      <c r="SF357" s="46"/>
      <c r="SG357" s="46"/>
      <c r="SH357" s="46"/>
      <c r="SI357" s="46"/>
      <c r="SJ357" s="46"/>
      <c r="SK357" s="46"/>
      <c r="SL357" s="46"/>
      <c r="SM357" s="46"/>
      <c r="SN357" s="46"/>
      <c r="SO357" s="46"/>
      <c r="SP357" s="46"/>
      <c r="SQ357" s="46"/>
      <c r="SR357" s="46"/>
      <c r="SS357" s="46"/>
      <c r="ST357" s="46"/>
      <c r="SU357" s="46"/>
      <c r="SV357" s="46"/>
      <c r="SW357" s="46"/>
      <c r="SX357" s="46"/>
      <c r="SY357" s="46"/>
      <c r="SZ357" s="46"/>
      <c r="TA357" s="46"/>
      <c r="TB357" s="46"/>
      <c r="TC357" s="46"/>
      <c r="TD357" s="46"/>
      <c r="TE357" s="46"/>
      <c r="TF357" s="46"/>
      <c r="TG357" s="46"/>
      <c r="TH357" s="46"/>
      <c r="TI357" s="46"/>
      <c r="TJ357" s="46"/>
      <c r="TK357" s="46"/>
      <c r="TL357" s="46"/>
      <c r="TM357" s="46"/>
      <c r="TN357" s="46"/>
      <c r="TO357" s="46"/>
      <c r="TP357" s="46"/>
      <c r="TQ357" s="46"/>
      <c r="TR357" s="46"/>
      <c r="TS357" s="46"/>
      <c r="TT357" s="46"/>
      <c r="TU357" s="46"/>
      <c r="TV357" s="46"/>
      <c r="TW357" s="46"/>
      <c r="TX357" s="46"/>
      <c r="TY357" s="46"/>
      <c r="TZ357" s="46"/>
      <c r="UA357" s="46"/>
      <c r="UB357" s="46"/>
      <c r="UC357" s="46"/>
      <c r="UD357" s="46"/>
      <c r="UE357" s="46"/>
      <c r="UF357" s="46"/>
      <c r="UG357" s="46"/>
      <c r="UH357" s="46"/>
      <c r="UI357" s="46"/>
      <c r="UJ357" s="46"/>
      <c r="UK357" s="46"/>
      <c r="UL357" s="46"/>
      <c r="UM357" s="46"/>
      <c r="UN357" s="46"/>
      <c r="UO357" s="46"/>
      <c r="UP357" s="46"/>
      <c r="UQ357" s="46"/>
      <c r="UR357" s="46"/>
      <c r="US357" s="46"/>
      <c r="UT357" s="46"/>
      <c r="UU357" s="46"/>
      <c r="UV357" s="46"/>
      <c r="UW357" s="46"/>
      <c r="UX357" s="46"/>
      <c r="UY357" s="46"/>
      <c r="UZ357" s="46"/>
      <c r="VA357" s="46"/>
      <c r="VB357" s="46"/>
      <c r="VC357" s="46"/>
      <c r="VD357" s="46"/>
      <c r="VE357" s="46"/>
      <c r="VF357" s="46"/>
      <c r="VG357" s="46"/>
      <c r="VH357" s="46"/>
      <c r="VI357" s="46"/>
      <c r="VJ357" s="46"/>
      <c r="VK357" s="46"/>
      <c r="VL357" s="46"/>
      <c r="VM357" s="46"/>
      <c r="VN357" s="46"/>
      <c r="VO357" s="46"/>
      <c r="VP357" s="46"/>
      <c r="VQ357" s="46"/>
      <c r="VR357" s="46"/>
      <c r="VS357" s="46"/>
      <c r="VT357" s="46"/>
      <c r="VU357" s="46"/>
      <c r="VV357" s="46"/>
      <c r="VW357" s="46"/>
      <c r="VX357" s="46"/>
      <c r="VY357" s="46"/>
      <c r="VZ357" s="46"/>
      <c r="WA357" s="46"/>
      <c r="WB357" s="46"/>
      <c r="WC357" s="46"/>
      <c r="WD357" s="46"/>
      <c r="WE357" s="46"/>
      <c r="WF357" s="46"/>
      <c r="WG357" s="46"/>
      <c r="WH357" s="46"/>
      <c r="WI357" s="46"/>
      <c r="WJ357" s="46"/>
      <c r="WK357" s="46"/>
      <c r="WL357" s="46"/>
      <c r="WM357" s="46"/>
      <c r="WN357" s="46"/>
      <c r="WO357" s="46"/>
      <c r="WP357" s="46"/>
      <c r="WQ357" s="46"/>
      <c r="WR357" s="46"/>
      <c r="WS357" s="46"/>
      <c r="WT357" s="46"/>
      <c r="WU357" s="46"/>
      <c r="WV357" s="46"/>
      <c r="WW357" s="46"/>
      <c r="WX357" s="46"/>
      <c r="WY357" s="46"/>
      <c r="WZ357" s="46"/>
      <c r="XA357" s="46"/>
      <c r="XB357" s="46"/>
      <c r="XC357" s="46"/>
      <c r="XD357" s="46"/>
      <c r="XE357" s="46"/>
      <c r="XF357" s="46"/>
      <c r="XG357" s="46"/>
      <c r="XH357" s="46"/>
      <c r="XI357" s="46"/>
      <c r="XJ357" s="46"/>
      <c r="XK357" s="46"/>
      <c r="XL357" s="46"/>
      <c r="XM357" s="46"/>
      <c r="XN357" s="46"/>
      <c r="XO357" s="46"/>
      <c r="XP357" s="46"/>
      <c r="XQ357" s="46"/>
      <c r="XR357" s="46"/>
      <c r="XS357" s="46"/>
      <c r="XT357" s="46"/>
      <c r="XU357" s="46"/>
      <c r="XV357" s="46"/>
      <c r="XW357" s="46"/>
      <c r="XX357" s="46"/>
      <c r="XY357" s="46"/>
      <c r="XZ357" s="46"/>
      <c r="YA357" s="46"/>
      <c r="YB357" s="46"/>
      <c r="YC357" s="46"/>
      <c r="YD357" s="46"/>
      <c r="YE357" s="46"/>
      <c r="YF357" s="46"/>
      <c r="YG357" s="46"/>
      <c r="YH357" s="46"/>
      <c r="YI357" s="46"/>
      <c r="YJ357" s="46"/>
      <c r="YK357" s="46"/>
      <c r="YL357" s="46"/>
      <c r="YM357" s="46"/>
      <c r="YN357" s="46"/>
      <c r="YO357" s="46"/>
      <c r="YP357" s="46"/>
      <c r="YQ357" s="46"/>
      <c r="YR357" s="46"/>
      <c r="YS357" s="46"/>
      <c r="YT357" s="46"/>
      <c r="YU357" s="46"/>
      <c r="YV357" s="46"/>
      <c r="YW357" s="46"/>
      <c r="YX357" s="46"/>
      <c r="YY357" s="46"/>
      <c r="YZ357" s="46"/>
      <c r="ZA357" s="46"/>
      <c r="ZB357" s="46"/>
      <c r="ZC357" s="46"/>
      <c r="ZD357" s="46"/>
      <c r="ZE357" s="46"/>
      <c r="ZF357" s="46"/>
      <c r="ZG357" s="46"/>
      <c r="ZH357" s="46"/>
      <c r="ZI357" s="46"/>
      <c r="ZJ357" s="46"/>
      <c r="ZK357" s="46"/>
      <c r="ZL357" s="46"/>
      <c r="ZM357" s="46"/>
      <c r="ZN357" s="46"/>
      <c r="ZO357" s="46"/>
      <c r="ZP357" s="46"/>
      <c r="ZQ357" s="46"/>
      <c r="ZR357" s="46"/>
      <c r="ZS357" s="46"/>
      <c r="ZT357" s="46"/>
      <c r="ZU357" s="46"/>
      <c r="ZV357" s="46"/>
      <c r="ZW357" s="46"/>
      <c r="ZX357" s="46"/>
      <c r="ZY357" s="46"/>
      <c r="ZZ357" s="46"/>
      <c r="AAA357" s="46"/>
      <c r="AAB357" s="46"/>
      <c r="AAC357" s="46"/>
      <c r="AAD357" s="46"/>
      <c r="AAE357" s="46"/>
      <c r="AAF357" s="46"/>
      <c r="AAG357" s="46"/>
      <c r="AAH357" s="46"/>
      <c r="AAI357" s="46"/>
      <c r="AAJ357" s="46"/>
      <c r="AAK357" s="46"/>
      <c r="AAL357" s="46"/>
      <c r="AAM357" s="46"/>
      <c r="AAN357" s="46"/>
      <c r="AAO357" s="46"/>
      <c r="AAP357" s="46"/>
      <c r="AAQ357" s="46"/>
      <c r="AAR357" s="46"/>
      <c r="AAS357" s="46"/>
      <c r="AAT357" s="46"/>
      <c r="AAU357" s="46"/>
      <c r="AAV357" s="46"/>
      <c r="AAW357" s="46"/>
      <c r="AAX357" s="46"/>
      <c r="AAY357" s="46"/>
      <c r="AAZ357" s="46"/>
      <c r="ABA357" s="46"/>
      <c r="ABB357" s="46"/>
      <c r="ABC357" s="46"/>
      <c r="ABD357" s="46"/>
      <c r="ABE357" s="46"/>
      <c r="ABF357" s="46"/>
      <c r="ABG357" s="46"/>
      <c r="ABH357" s="46"/>
      <c r="ABI357" s="46"/>
      <c r="ABJ357" s="46"/>
      <c r="ABK357" s="46"/>
      <c r="ABL357" s="46"/>
      <c r="ABM357" s="46"/>
      <c r="ABN357" s="46"/>
      <c r="ABO357" s="46"/>
      <c r="ABP357" s="46"/>
      <c r="ABQ357" s="46"/>
      <c r="ABR357" s="46"/>
      <c r="ABS357" s="46"/>
      <c r="ABT357" s="46"/>
      <c r="ABU357" s="46"/>
      <c r="ABV357" s="46"/>
      <c r="ABW357" s="46"/>
      <c r="ABX357" s="46"/>
      <c r="ABY357" s="46"/>
      <c r="ABZ357" s="46"/>
      <c r="ACA357" s="46"/>
      <c r="ACB357" s="46"/>
      <c r="ACC357" s="46"/>
      <c r="ACD357" s="46"/>
      <c r="ACE357" s="46"/>
      <c r="ACF357" s="46"/>
      <c r="ACG357" s="46"/>
      <c r="ACH357" s="46"/>
      <c r="ACI357" s="46"/>
      <c r="ACJ357" s="46"/>
      <c r="ACK357" s="46"/>
      <c r="ACL357" s="46"/>
      <c r="ACM357" s="46"/>
      <c r="ACN357" s="46"/>
      <c r="ACO357" s="46"/>
      <c r="ACP357" s="46"/>
      <c r="ACQ357" s="46"/>
      <c r="ACR357" s="46"/>
      <c r="ACS357" s="46"/>
      <c r="ACT357" s="46"/>
      <c r="ACU357" s="46"/>
      <c r="ACV357" s="46"/>
      <c r="ACW357" s="46"/>
      <c r="ACX357" s="46"/>
      <c r="ACY357" s="46"/>
      <c r="ACZ357" s="46"/>
      <c r="ADA357" s="46"/>
      <c r="ADB357" s="46"/>
      <c r="ADC357" s="46"/>
      <c r="ADD357" s="46"/>
      <c r="ADE357" s="46"/>
      <c r="ADF357" s="46"/>
      <c r="ADG357" s="46"/>
      <c r="ADH357" s="46"/>
      <c r="ADI357" s="46"/>
      <c r="ADJ357" s="46"/>
      <c r="ADK357" s="46"/>
      <c r="ADL357" s="46"/>
      <c r="ADM357" s="46"/>
      <c r="ADN357" s="46"/>
      <c r="ADO357" s="46"/>
      <c r="ADP357" s="46"/>
    </row>
    <row r="358" spans="3:796" x14ac:dyDescent="0.4">
      <c r="C358" s="62"/>
      <c r="D358" s="42">
        <f>(1/$D$5)*学習!M56</f>
        <v>2.3529411764705882E-2</v>
      </c>
      <c r="I358" s="63">
        <v>347</v>
      </c>
      <c r="J358" s="44">
        <v>-1.5594131609512655E-2</v>
      </c>
      <c r="K358" s="44">
        <v>4.8416976178281348E-2</v>
      </c>
      <c r="L358" s="44">
        <v>-0.19251715347768206</v>
      </c>
      <c r="M358" s="44">
        <v>-9.7678139695231245E-2</v>
      </c>
      <c r="N358" s="44">
        <v>4.6070249130839083E-2</v>
      </c>
      <c r="O358" s="44">
        <v>-2.7075287788824155E-2</v>
      </c>
      <c r="P358" s="44">
        <v>-0.32455561722128601</v>
      </c>
      <c r="Q358" s="44">
        <v>-5.3020412344042929E-2</v>
      </c>
      <c r="R358" s="44">
        <v>0.1296691407774479</v>
      </c>
      <c r="S358" s="44">
        <v>-0.10359393537773035</v>
      </c>
      <c r="T358" s="44">
        <v>-0.27418483095107643</v>
      </c>
      <c r="U358" s="44">
        <v>-0.14642098301774978</v>
      </c>
      <c r="V358" s="44">
        <v>-4.1285201395443151E-2</v>
      </c>
      <c r="W358" s="44">
        <v>-6.9546121033882163E-2</v>
      </c>
      <c r="X358" s="44">
        <v>3.1788749016755963E-2</v>
      </c>
      <c r="Y358" s="44">
        <v>0.10512850914906166</v>
      </c>
      <c r="Z358" s="44">
        <v>-0.19503654593754866</v>
      </c>
      <c r="AA358" s="44">
        <v>-0.1002111981532602</v>
      </c>
      <c r="AB358" s="44">
        <v>0.14408668198338795</v>
      </c>
      <c r="AC358" s="44">
        <v>-0.11331755974390405</v>
      </c>
      <c r="AD358" s="44">
        <v>0.21070375149156936</v>
      </c>
      <c r="AE358" s="44">
        <v>-0.14744595842584757</v>
      </c>
      <c r="AF358" s="44">
        <v>-4.0078192734173047E-2</v>
      </c>
      <c r="AG358" s="44">
        <v>-0.17639046287552665</v>
      </c>
      <c r="AH358" s="44">
        <v>-8.6647477423978866E-2</v>
      </c>
      <c r="AI358" s="44">
        <v>0.11451378624430142</v>
      </c>
      <c r="AJ358" s="44">
        <v>-4.7211407211777141E-2</v>
      </c>
      <c r="AK358" s="44">
        <v>-4.5656716198617942E-2</v>
      </c>
      <c r="AL358" s="44">
        <v>2.6030921938777062E-2</v>
      </c>
      <c r="AM358" s="44">
        <v>4.0777318847822E-2</v>
      </c>
      <c r="AN358" s="44">
        <v>1.3632658553441472E-2</v>
      </c>
      <c r="AO358" s="44">
        <v>0.20317676541325314</v>
      </c>
      <c r="AP358" s="44">
        <v>0.20508880296888751</v>
      </c>
      <c r="AQ358" s="44">
        <v>0.17921249903629863</v>
      </c>
      <c r="AR358" s="44">
        <v>-0.11843439027936264</v>
      </c>
      <c r="AS358" s="44">
        <v>5.0118511376971145E-3</v>
      </c>
      <c r="AT358" s="44">
        <v>-0.11256503942079067</v>
      </c>
      <c r="AU358" s="44">
        <v>0.19134351485659459</v>
      </c>
      <c r="AV358" s="44">
        <v>-0.10564029747812448</v>
      </c>
      <c r="AW358" s="44">
        <v>0.18068977518652732</v>
      </c>
      <c r="AX358" s="44">
        <v>-0.12887321407206176</v>
      </c>
      <c r="AY358" s="44">
        <v>-0.23551336203772513</v>
      </c>
      <c r="AZ358" s="44">
        <v>-0.19993003737080367</v>
      </c>
      <c r="BA358" s="44">
        <v>0.18624743377574976</v>
      </c>
      <c r="BB358" s="44">
        <v>6.1346324600258434E-2</v>
      </c>
      <c r="BC358" s="44">
        <v>-3.6917737020240482E-2</v>
      </c>
      <c r="BD358" s="44">
        <v>-7.164741150932131E-4</v>
      </c>
      <c r="BE358" s="44">
        <v>-0.22985331401095213</v>
      </c>
      <c r="BF358" s="44">
        <v>6.4514816538910058E-2</v>
      </c>
      <c r="BG358" s="44">
        <v>-2.6007177907948698E-2</v>
      </c>
      <c r="BH358" s="44">
        <v>-4.0022796686511847E-2</v>
      </c>
      <c r="BI358" s="44">
        <v>0.28497973819197892</v>
      </c>
      <c r="BJ358" s="44">
        <v>-6.3132248058772752E-2</v>
      </c>
      <c r="BK358" s="44">
        <v>-5.7845095838108915E-2</v>
      </c>
      <c r="BL358" s="44">
        <v>-9.0651916836625768E-2</v>
      </c>
      <c r="BM358" s="44">
        <v>0.13080640335903773</v>
      </c>
      <c r="BN358" s="44">
        <v>0.19355929464909472</v>
      </c>
      <c r="BO358" s="44">
        <v>0.16672098511361583</v>
      </c>
      <c r="BP358" s="44">
        <v>-5.4901057168641271E-2</v>
      </c>
      <c r="BQ358" s="44">
        <v>0.17597730772729983</v>
      </c>
      <c r="BR358" s="44">
        <v>-8.5017799298774399E-2</v>
      </c>
      <c r="BS358" s="44">
        <v>6.817324822575753E-2</v>
      </c>
      <c r="BT358" s="44">
        <v>0.141131269110951</v>
      </c>
      <c r="BU358" s="44">
        <v>0.12066949817586499</v>
      </c>
      <c r="BV358" s="44">
        <v>0.16192455357487126</v>
      </c>
      <c r="BW358" s="44">
        <v>5.2777883624850211E-2</v>
      </c>
      <c r="BX358" s="44">
        <v>6.1798533528449801E-2</v>
      </c>
      <c r="BY358" s="44">
        <v>5.218255791240653E-2</v>
      </c>
      <c r="BZ358" s="44">
        <v>-5.5749305193345561E-2</v>
      </c>
      <c r="CA358" s="44">
        <v>6.5932331620868548E-2</v>
      </c>
      <c r="CB358" s="44">
        <v>4.194794908166221E-2</v>
      </c>
      <c r="CC358" s="44">
        <v>-5.2383887562279186E-2</v>
      </c>
      <c r="CD358" s="44">
        <v>-5.5044107609102264E-2</v>
      </c>
      <c r="CE358" s="44">
        <v>1.4392712038103689E-2</v>
      </c>
      <c r="CF358" s="44">
        <v>4.8077177667885114E-2</v>
      </c>
      <c r="CG358" s="44">
        <v>6.0531783451083038E-2</v>
      </c>
      <c r="CH358" s="44">
        <v>0.12216895711996865</v>
      </c>
      <c r="CI358" s="44">
        <v>-5.1572797042333425E-2</v>
      </c>
      <c r="CJ358" s="44">
        <v>9.5041918456545763E-4</v>
      </c>
      <c r="CK358" s="44">
        <v>1.6837258318972273E-2</v>
      </c>
      <c r="CL358" s="44">
        <v>1.5479845255729721E-2</v>
      </c>
      <c r="CM358" s="44">
        <v>-3.6358189624219023E-2</v>
      </c>
      <c r="CN358" s="44">
        <v>0.15361405031680703</v>
      </c>
      <c r="CO358" s="44">
        <v>-0.22163436438343792</v>
      </c>
      <c r="CP358" s="44">
        <v>-0.1148649367971413</v>
      </c>
      <c r="CQ358" s="44">
        <v>-5.9265110992849986E-2</v>
      </c>
      <c r="CR358" s="44">
        <v>1.595834400510629E-2</v>
      </c>
      <c r="CS358" s="44">
        <v>-9.440468496181556E-2</v>
      </c>
      <c r="CT358" s="44">
        <v>-0.14184128943885677</v>
      </c>
      <c r="CU358" s="44">
        <v>-0.10361235157833006</v>
      </c>
      <c r="CV358" s="44">
        <v>-0.18943237738925878</v>
      </c>
      <c r="CW358" s="44">
        <v>-4.2859178535425056E-2</v>
      </c>
      <c r="CX358" s="44">
        <v>-0.1397689918886249</v>
      </c>
      <c r="CY358" s="44">
        <v>1.4619250420310308E-2</v>
      </c>
      <c r="CZ358" s="44">
        <v>-6.654482483205014E-2</v>
      </c>
      <c r="DA358" s="44">
        <v>5.6852797400397705E-2</v>
      </c>
      <c r="DB358" s="44">
        <v>-6.8407309404785926E-2</v>
      </c>
      <c r="DC358" s="44">
        <v>7.3870315266306524E-2</v>
      </c>
      <c r="DD358" s="44">
        <v>-8.2098755490999348E-2</v>
      </c>
      <c r="DE358" s="44">
        <v>6.373835672500873E-2</v>
      </c>
      <c r="DF358" s="46"/>
      <c r="DG358" s="46"/>
      <c r="DH358" s="46"/>
      <c r="DI358" s="46"/>
      <c r="DJ358" s="46"/>
      <c r="DK358" s="46"/>
      <c r="DL358" s="46"/>
      <c r="DM358" s="46"/>
      <c r="DN358" s="46"/>
      <c r="DO358" s="46"/>
      <c r="DP358" s="46"/>
      <c r="DQ358" s="46"/>
      <c r="DR358" s="46"/>
      <c r="DS358" s="46"/>
      <c r="DT358" s="46"/>
      <c r="DU358" s="46"/>
      <c r="DV358" s="46"/>
      <c r="DW358" s="46"/>
      <c r="DX358" s="46"/>
      <c r="DY358" s="46"/>
      <c r="DZ358" s="46"/>
      <c r="EA358" s="46"/>
      <c r="EB358" s="46"/>
      <c r="EC358" s="46"/>
      <c r="ED358" s="46"/>
      <c r="EE358" s="46"/>
      <c r="EF358" s="46"/>
      <c r="EG358" s="46"/>
      <c r="EH358" s="46"/>
      <c r="EI358" s="46"/>
      <c r="EJ358" s="46"/>
      <c r="EK358" s="46"/>
      <c r="EL358" s="46"/>
      <c r="EM358" s="46"/>
      <c r="EN358" s="46"/>
      <c r="EO358" s="46"/>
      <c r="EP358" s="46"/>
      <c r="EQ358" s="46"/>
      <c r="ER358" s="46"/>
      <c r="ES358" s="46"/>
      <c r="ET358" s="46"/>
      <c r="EU358" s="46"/>
      <c r="EV358" s="46"/>
      <c r="EW358" s="46"/>
      <c r="EX358" s="46"/>
      <c r="EY358" s="46"/>
      <c r="EZ358" s="46"/>
      <c r="FA358" s="46"/>
      <c r="FB358" s="46"/>
      <c r="FC358" s="46"/>
      <c r="FD358" s="46"/>
      <c r="FE358" s="46"/>
      <c r="FF358" s="46"/>
      <c r="FG358" s="46"/>
      <c r="FH358" s="46"/>
      <c r="FI358" s="46"/>
      <c r="FJ358" s="46"/>
      <c r="FK358" s="46"/>
      <c r="FL358" s="46"/>
      <c r="FM358" s="46"/>
      <c r="FN358" s="46"/>
      <c r="FO358" s="46"/>
      <c r="FP358" s="46"/>
      <c r="FQ358" s="46"/>
      <c r="FR358" s="46"/>
      <c r="FS358" s="46"/>
      <c r="FT358" s="46"/>
      <c r="FU358" s="46"/>
      <c r="FV358" s="46"/>
      <c r="FW358" s="46"/>
      <c r="FX358" s="46"/>
      <c r="FY358" s="46"/>
      <c r="FZ358" s="46"/>
      <c r="GA358" s="46"/>
      <c r="GB358" s="46"/>
      <c r="GC358" s="46"/>
      <c r="GD358" s="46"/>
      <c r="GE358" s="46"/>
      <c r="GF358" s="46"/>
      <c r="GG358" s="46"/>
      <c r="GH358" s="46"/>
      <c r="GI358" s="46"/>
      <c r="GJ358" s="46"/>
      <c r="GK358" s="46"/>
      <c r="GL358" s="46"/>
      <c r="GM358" s="46"/>
      <c r="GN358" s="46"/>
      <c r="GO358" s="46"/>
      <c r="GP358" s="46"/>
      <c r="GQ358" s="46"/>
      <c r="GR358" s="46"/>
      <c r="GS358" s="46"/>
      <c r="GT358" s="46"/>
      <c r="GU358" s="46"/>
      <c r="GV358" s="46"/>
      <c r="GW358" s="46"/>
      <c r="GX358" s="46"/>
      <c r="GY358" s="46"/>
      <c r="GZ358" s="46"/>
      <c r="HA358" s="46"/>
      <c r="HB358" s="46"/>
      <c r="HC358" s="46"/>
      <c r="HD358" s="46"/>
      <c r="HE358" s="46"/>
      <c r="HF358" s="46"/>
      <c r="HG358" s="46"/>
      <c r="HH358" s="46"/>
      <c r="HI358" s="46"/>
      <c r="HJ358" s="46"/>
      <c r="HK358" s="46"/>
      <c r="HL358" s="46"/>
      <c r="HM358" s="46"/>
      <c r="HN358" s="46"/>
      <c r="HO358" s="46"/>
      <c r="HP358" s="46"/>
      <c r="HQ358" s="46"/>
      <c r="HR358" s="46"/>
      <c r="HS358" s="46"/>
      <c r="HT358" s="46"/>
      <c r="HU358" s="46"/>
      <c r="HV358" s="46"/>
      <c r="HW358" s="46"/>
      <c r="HX358" s="46"/>
      <c r="HY358" s="46"/>
      <c r="HZ358" s="46"/>
      <c r="IA358" s="46"/>
      <c r="IB358" s="46"/>
      <c r="IC358" s="46"/>
      <c r="ID358" s="46"/>
      <c r="IE358" s="46"/>
      <c r="IF358" s="46"/>
      <c r="IG358" s="46"/>
      <c r="IH358" s="46"/>
      <c r="II358" s="46"/>
      <c r="IJ358" s="46"/>
      <c r="IK358" s="46"/>
      <c r="IL358" s="46"/>
      <c r="IM358" s="46"/>
      <c r="IN358" s="46"/>
      <c r="IO358" s="46"/>
      <c r="IP358" s="46"/>
      <c r="IQ358" s="46"/>
      <c r="IR358" s="46"/>
      <c r="IS358" s="46"/>
      <c r="IT358" s="46"/>
      <c r="IU358" s="46"/>
      <c r="IV358" s="46"/>
      <c r="IW358" s="46"/>
      <c r="IX358" s="46"/>
      <c r="IY358" s="46"/>
      <c r="IZ358" s="46"/>
      <c r="JA358" s="46"/>
      <c r="JB358" s="46"/>
      <c r="JC358" s="46"/>
      <c r="JD358" s="46"/>
      <c r="JE358" s="46"/>
      <c r="JF358" s="46"/>
      <c r="JG358" s="46"/>
      <c r="JH358" s="46"/>
      <c r="JI358" s="46"/>
      <c r="JJ358" s="46"/>
      <c r="JK358" s="46"/>
      <c r="JL358" s="46"/>
      <c r="JM358" s="46"/>
      <c r="JN358" s="46"/>
      <c r="JO358" s="46"/>
      <c r="JP358" s="46"/>
      <c r="JQ358" s="46"/>
      <c r="JR358" s="46"/>
      <c r="JS358" s="46"/>
      <c r="JT358" s="46"/>
      <c r="JU358" s="46"/>
      <c r="JV358" s="46"/>
      <c r="JW358" s="46"/>
      <c r="JX358" s="46"/>
      <c r="JY358" s="46"/>
      <c r="JZ358" s="46"/>
      <c r="KA358" s="46"/>
      <c r="KB358" s="46"/>
      <c r="KC358" s="46"/>
      <c r="KD358" s="46"/>
      <c r="KE358" s="46"/>
      <c r="KF358" s="46"/>
      <c r="KG358" s="46"/>
      <c r="KH358" s="46"/>
      <c r="KI358" s="46"/>
      <c r="KJ358" s="46"/>
      <c r="KK358" s="46"/>
      <c r="KL358" s="46"/>
      <c r="KM358" s="46"/>
      <c r="KN358" s="46"/>
      <c r="KO358" s="46"/>
      <c r="KP358" s="46"/>
      <c r="KQ358" s="46"/>
      <c r="KR358" s="46"/>
      <c r="KS358" s="46"/>
      <c r="KT358" s="46"/>
      <c r="KU358" s="46"/>
      <c r="KV358" s="46"/>
      <c r="KW358" s="46"/>
      <c r="KX358" s="46"/>
      <c r="KY358" s="46"/>
      <c r="KZ358" s="46"/>
      <c r="LA358" s="46"/>
      <c r="LB358" s="46"/>
      <c r="LC358" s="46"/>
      <c r="LD358" s="46"/>
      <c r="LE358" s="46"/>
      <c r="LF358" s="46"/>
      <c r="LG358" s="46"/>
      <c r="LH358" s="46"/>
      <c r="LI358" s="46"/>
      <c r="LJ358" s="46"/>
      <c r="LK358" s="46"/>
      <c r="LL358" s="46"/>
      <c r="LM358" s="46"/>
      <c r="LN358" s="46"/>
      <c r="LO358" s="46"/>
      <c r="LP358" s="46"/>
      <c r="LQ358" s="46"/>
      <c r="LR358" s="46"/>
      <c r="LS358" s="46"/>
      <c r="LT358" s="46"/>
      <c r="LU358" s="46"/>
      <c r="LV358" s="46"/>
      <c r="LW358" s="46"/>
      <c r="LX358" s="46"/>
      <c r="LY358" s="46"/>
      <c r="LZ358" s="46"/>
      <c r="MA358" s="46"/>
      <c r="MB358" s="46"/>
      <c r="MC358" s="46"/>
      <c r="MD358" s="46"/>
      <c r="ME358" s="46"/>
      <c r="MF358" s="46"/>
      <c r="MG358" s="46"/>
      <c r="MH358" s="46"/>
      <c r="MI358" s="46"/>
      <c r="MJ358" s="46"/>
      <c r="MK358" s="46"/>
      <c r="ML358" s="46"/>
      <c r="MM358" s="46"/>
      <c r="MN358" s="46"/>
      <c r="MO358" s="46"/>
      <c r="MP358" s="46"/>
      <c r="MQ358" s="46"/>
      <c r="MR358" s="46"/>
      <c r="MS358" s="46"/>
      <c r="MT358" s="46"/>
      <c r="MU358" s="46"/>
      <c r="MV358" s="46"/>
      <c r="MW358" s="46"/>
      <c r="MX358" s="46"/>
      <c r="MY358" s="46"/>
      <c r="MZ358" s="46"/>
      <c r="NA358" s="46"/>
      <c r="NB358" s="46"/>
      <c r="NC358" s="46"/>
      <c r="ND358" s="46"/>
      <c r="NE358" s="46"/>
      <c r="NF358" s="46"/>
      <c r="NG358" s="46"/>
      <c r="NH358" s="46"/>
      <c r="NI358" s="46"/>
      <c r="NJ358" s="46"/>
      <c r="NK358" s="46"/>
      <c r="NL358" s="46"/>
      <c r="NM358" s="46"/>
      <c r="NN358" s="46"/>
      <c r="NO358" s="46"/>
      <c r="NP358" s="46"/>
      <c r="NQ358" s="46"/>
      <c r="NR358" s="46"/>
      <c r="NS358" s="46"/>
      <c r="NT358" s="46"/>
      <c r="NU358" s="46"/>
      <c r="NV358" s="46"/>
      <c r="NW358" s="46"/>
      <c r="NX358" s="46"/>
      <c r="NY358" s="46"/>
      <c r="NZ358" s="46"/>
      <c r="OA358" s="46"/>
      <c r="OB358" s="46"/>
      <c r="OC358" s="46"/>
      <c r="OD358" s="46"/>
      <c r="OE358" s="46"/>
      <c r="OF358" s="46"/>
      <c r="OG358" s="46"/>
      <c r="OH358" s="46"/>
      <c r="OI358" s="46"/>
      <c r="OJ358" s="46"/>
      <c r="OK358" s="46"/>
      <c r="OL358" s="46"/>
      <c r="OM358" s="46"/>
      <c r="ON358" s="46"/>
      <c r="OO358" s="46"/>
      <c r="OP358" s="46"/>
      <c r="OQ358" s="46"/>
      <c r="OR358" s="46"/>
      <c r="OS358" s="46"/>
      <c r="OT358" s="46"/>
      <c r="OU358" s="46"/>
      <c r="OV358" s="46"/>
      <c r="OW358" s="46"/>
      <c r="OX358" s="46"/>
      <c r="OY358" s="46"/>
      <c r="OZ358" s="46"/>
      <c r="PA358" s="46"/>
      <c r="PB358" s="46"/>
      <c r="PC358" s="46"/>
      <c r="PD358" s="46"/>
      <c r="PE358" s="46"/>
      <c r="PF358" s="46"/>
      <c r="PG358" s="46"/>
      <c r="PH358" s="46"/>
      <c r="PI358" s="46"/>
      <c r="PJ358" s="46"/>
      <c r="PK358" s="46"/>
      <c r="PL358" s="46"/>
      <c r="PM358" s="46"/>
      <c r="PN358" s="46"/>
      <c r="PO358" s="46"/>
      <c r="PP358" s="46"/>
      <c r="PQ358" s="46"/>
      <c r="PR358" s="46"/>
      <c r="PS358" s="46"/>
      <c r="PT358" s="46"/>
      <c r="PU358" s="46"/>
      <c r="PV358" s="46"/>
      <c r="PW358" s="46"/>
      <c r="PX358" s="46"/>
      <c r="PY358" s="46"/>
      <c r="PZ358" s="46"/>
      <c r="QA358" s="46"/>
      <c r="QB358" s="46"/>
      <c r="QC358" s="46"/>
      <c r="QD358" s="46"/>
      <c r="QE358" s="46"/>
      <c r="QF358" s="46"/>
      <c r="QG358" s="46"/>
      <c r="QH358" s="46"/>
      <c r="QI358" s="46"/>
      <c r="QJ358" s="46"/>
      <c r="QK358" s="46"/>
      <c r="QL358" s="46"/>
      <c r="QM358" s="46"/>
      <c r="QN358" s="46"/>
      <c r="QO358" s="46"/>
      <c r="QP358" s="46"/>
      <c r="QQ358" s="46"/>
      <c r="QR358" s="46"/>
      <c r="QS358" s="46"/>
      <c r="QT358" s="46"/>
      <c r="QU358" s="46"/>
      <c r="QV358" s="46"/>
      <c r="QW358" s="46"/>
      <c r="QX358" s="46"/>
      <c r="QY358" s="46"/>
      <c r="QZ358" s="46"/>
      <c r="RA358" s="46"/>
      <c r="RB358" s="46"/>
      <c r="RC358" s="46"/>
      <c r="RD358" s="46"/>
      <c r="RE358" s="46"/>
      <c r="RF358" s="46"/>
      <c r="RG358" s="46"/>
      <c r="RH358" s="46"/>
      <c r="RI358" s="46"/>
      <c r="RJ358" s="46"/>
      <c r="RK358" s="46"/>
      <c r="RL358" s="46"/>
      <c r="RM358" s="46"/>
      <c r="RN358" s="46"/>
      <c r="RO358" s="46"/>
      <c r="RP358" s="46"/>
      <c r="RQ358" s="46"/>
      <c r="RR358" s="46"/>
      <c r="RS358" s="46"/>
      <c r="RT358" s="46"/>
      <c r="RU358" s="46"/>
      <c r="RV358" s="46"/>
      <c r="RW358" s="46"/>
      <c r="RX358" s="46"/>
      <c r="RY358" s="46"/>
      <c r="RZ358" s="46"/>
      <c r="SA358" s="46"/>
      <c r="SB358" s="46"/>
      <c r="SC358" s="46"/>
      <c r="SD358" s="46"/>
      <c r="SE358" s="46"/>
      <c r="SF358" s="46"/>
      <c r="SG358" s="46"/>
      <c r="SH358" s="46"/>
      <c r="SI358" s="46"/>
      <c r="SJ358" s="46"/>
      <c r="SK358" s="46"/>
      <c r="SL358" s="46"/>
      <c r="SM358" s="46"/>
      <c r="SN358" s="46"/>
      <c r="SO358" s="46"/>
      <c r="SP358" s="46"/>
      <c r="SQ358" s="46"/>
      <c r="SR358" s="46"/>
      <c r="SS358" s="46"/>
      <c r="ST358" s="46"/>
      <c r="SU358" s="46"/>
      <c r="SV358" s="46"/>
      <c r="SW358" s="46"/>
      <c r="SX358" s="46"/>
      <c r="SY358" s="46"/>
      <c r="SZ358" s="46"/>
      <c r="TA358" s="46"/>
      <c r="TB358" s="46"/>
      <c r="TC358" s="46"/>
      <c r="TD358" s="46"/>
      <c r="TE358" s="46"/>
      <c r="TF358" s="46"/>
      <c r="TG358" s="46"/>
      <c r="TH358" s="46"/>
      <c r="TI358" s="46"/>
      <c r="TJ358" s="46"/>
      <c r="TK358" s="46"/>
      <c r="TL358" s="46"/>
      <c r="TM358" s="46"/>
      <c r="TN358" s="46"/>
      <c r="TO358" s="46"/>
      <c r="TP358" s="46"/>
      <c r="TQ358" s="46"/>
      <c r="TR358" s="46"/>
      <c r="TS358" s="46"/>
      <c r="TT358" s="46"/>
      <c r="TU358" s="46"/>
      <c r="TV358" s="46"/>
      <c r="TW358" s="46"/>
      <c r="TX358" s="46"/>
      <c r="TY358" s="46"/>
      <c r="TZ358" s="46"/>
      <c r="UA358" s="46"/>
      <c r="UB358" s="46"/>
      <c r="UC358" s="46"/>
      <c r="UD358" s="46"/>
      <c r="UE358" s="46"/>
      <c r="UF358" s="46"/>
      <c r="UG358" s="46"/>
      <c r="UH358" s="46"/>
      <c r="UI358" s="46"/>
      <c r="UJ358" s="46"/>
      <c r="UK358" s="46"/>
      <c r="UL358" s="46"/>
      <c r="UM358" s="46"/>
      <c r="UN358" s="46"/>
      <c r="UO358" s="46"/>
      <c r="UP358" s="46"/>
      <c r="UQ358" s="46"/>
      <c r="UR358" s="46"/>
      <c r="US358" s="46"/>
      <c r="UT358" s="46"/>
      <c r="UU358" s="46"/>
      <c r="UV358" s="46"/>
      <c r="UW358" s="46"/>
      <c r="UX358" s="46"/>
      <c r="UY358" s="46"/>
      <c r="UZ358" s="46"/>
      <c r="VA358" s="46"/>
      <c r="VB358" s="46"/>
      <c r="VC358" s="46"/>
      <c r="VD358" s="46"/>
      <c r="VE358" s="46"/>
      <c r="VF358" s="46"/>
      <c r="VG358" s="46"/>
      <c r="VH358" s="46"/>
      <c r="VI358" s="46"/>
      <c r="VJ358" s="46"/>
      <c r="VK358" s="46"/>
      <c r="VL358" s="46"/>
      <c r="VM358" s="46"/>
      <c r="VN358" s="46"/>
      <c r="VO358" s="46"/>
      <c r="VP358" s="46"/>
      <c r="VQ358" s="46"/>
      <c r="VR358" s="46"/>
      <c r="VS358" s="46"/>
      <c r="VT358" s="46"/>
      <c r="VU358" s="46"/>
      <c r="VV358" s="46"/>
      <c r="VW358" s="46"/>
      <c r="VX358" s="46"/>
      <c r="VY358" s="46"/>
      <c r="VZ358" s="46"/>
      <c r="WA358" s="46"/>
      <c r="WB358" s="46"/>
      <c r="WC358" s="46"/>
      <c r="WD358" s="46"/>
      <c r="WE358" s="46"/>
      <c r="WF358" s="46"/>
      <c r="WG358" s="46"/>
      <c r="WH358" s="46"/>
      <c r="WI358" s="46"/>
      <c r="WJ358" s="46"/>
      <c r="WK358" s="46"/>
      <c r="WL358" s="46"/>
      <c r="WM358" s="46"/>
      <c r="WN358" s="46"/>
      <c r="WO358" s="46"/>
      <c r="WP358" s="46"/>
      <c r="WQ358" s="46"/>
      <c r="WR358" s="46"/>
      <c r="WS358" s="46"/>
      <c r="WT358" s="46"/>
      <c r="WU358" s="46"/>
      <c r="WV358" s="46"/>
      <c r="WW358" s="46"/>
      <c r="WX358" s="46"/>
      <c r="WY358" s="46"/>
      <c r="WZ358" s="46"/>
      <c r="XA358" s="46"/>
      <c r="XB358" s="46"/>
      <c r="XC358" s="46"/>
      <c r="XD358" s="46"/>
      <c r="XE358" s="46"/>
      <c r="XF358" s="46"/>
      <c r="XG358" s="46"/>
      <c r="XH358" s="46"/>
      <c r="XI358" s="46"/>
      <c r="XJ358" s="46"/>
      <c r="XK358" s="46"/>
      <c r="XL358" s="46"/>
      <c r="XM358" s="46"/>
      <c r="XN358" s="46"/>
      <c r="XO358" s="46"/>
      <c r="XP358" s="46"/>
      <c r="XQ358" s="46"/>
      <c r="XR358" s="46"/>
      <c r="XS358" s="46"/>
      <c r="XT358" s="46"/>
      <c r="XU358" s="46"/>
      <c r="XV358" s="46"/>
      <c r="XW358" s="46"/>
      <c r="XX358" s="46"/>
      <c r="XY358" s="46"/>
      <c r="XZ358" s="46"/>
      <c r="YA358" s="46"/>
      <c r="YB358" s="46"/>
      <c r="YC358" s="46"/>
      <c r="YD358" s="46"/>
      <c r="YE358" s="46"/>
      <c r="YF358" s="46"/>
      <c r="YG358" s="46"/>
      <c r="YH358" s="46"/>
      <c r="YI358" s="46"/>
      <c r="YJ358" s="46"/>
      <c r="YK358" s="46"/>
      <c r="YL358" s="46"/>
      <c r="YM358" s="46"/>
      <c r="YN358" s="46"/>
      <c r="YO358" s="46"/>
      <c r="YP358" s="46"/>
      <c r="YQ358" s="46"/>
      <c r="YR358" s="46"/>
      <c r="YS358" s="46"/>
      <c r="YT358" s="46"/>
      <c r="YU358" s="46"/>
      <c r="YV358" s="46"/>
      <c r="YW358" s="46"/>
      <c r="YX358" s="46"/>
      <c r="YY358" s="46"/>
      <c r="YZ358" s="46"/>
      <c r="ZA358" s="46"/>
      <c r="ZB358" s="46"/>
      <c r="ZC358" s="46"/>
      <c r="ZD358" s="46"/>
      <c r="ZE358" s="46"/>
      <c r="ZF358" s="46"/>
      <c r="ZG358" s="46"/>
      <c r="ZH358" s="46"/>
      <c r="ZI358" s="46"/>
      <c r="ZJ358" s="46"/>
      <c r="ZK358" s="46"/>
      <c r="ZL358" s="46"/>
      <c r="ZM358" s="46"/>
      <c r="ZN358" s="46"/>
      <c r="ZO358" s="46"/>
      <c r="ZP358" s="46"/>
      <c r="ZQ358" s="46"/>
      <c r="ZR358" s="46"/>
      <c r="ZS358" s="46"/>
      <c r="ZT358" s="46"/>
      <c r="ZU358" s="46"/>
      <c r="ZV358" s="46"/>
      <c r="ZW358" s="46"/>
      <c r="ZX358" s="46"/>
      <c r="ZY358" s="46"/>
      <c r="ZZ358" s="46"/>
      <c r="AAA358" s="46"/>
      <c r="AAB358" s="46"/>
      <c r="AAC358" s="46"/>
      <c r="AAD358" s="46"/>
      <c r="AAE358" s="46"/>
      <c r="AAF358" s="46"/>
      <c r="AAG358" s="46"/>
      <c r="AAH358" s="46"/>
      <c r="AAI358" s="46"/>
      <c r="AAJ358" s="46"/>
      <c r="AAK358" s="46"/>
      <c r="AAL358" s="46"/>
      <c r="AAM358" s="46"/>
      <c r="AAN358" s="46"/>
      <c r="AAO358" s="46"/>
      <c r="AAP358" s="46"/>
      <c r="AAQ358" s="46"/>
      <c r="AAR358" s="46"/>
      <c r="AAS358" s="46"/>
      <c r="AAT358" s="46"/>
      <c r="AAU358" s="46"/>
      <c r="AAV358" s="46"/>
      <c r="AAW358" s="46"/>
      <c r="AAX358" s="46"/>
      <c r="AAY358" s="46"/>
      <c r="AAZ358" s="46"/>
      <c r="ABA358" s="46"/>
      <c r="ABB358" s="46"/>
      <c r="ABC358" s="46"/>
      <c r="ABD358" s="46"/>
      <c r="ABE358" s="46"/>
      <c r="ABF358" s="46"/>
      <c r="ABG358" s="46"/>
      <c r="ABH358" s="46"/>
      <c r="ABI358" s="46"/>
      <c r="ABJ358" s="46"/>
      <c r="ABK358" s="46"/>
      <c r="ABL358" s="46"/>
      <c r="ABM358" s="46"/>
      <c r="ABN358" s="46"/>
      <c r="ABO358" s="46"/>
      <c r="ABP358" s="46"/>
      <c r="ABQ358" s="46"/>
      <c r="ABR358" s="46"/>
      <c r="ABS358" s="46"/>
      <c r="ABT358" s="46"/>
      <c r="ABU358" s="46"/>
      <c r="ABV358" s="46"/>
      <c r="ABW358" s="46"/>
      <c r="ABX358" s="46"/>
      <c r="ABY358" s="46"/>
      <c r="ABZ358" s="46"/>
      <c r="ACA358" s="46"/>
      <c r="ACB358" s="46"/>
      <c r="ACC358" s="46"/>
      <c r="ACD358" s="46"/>
      <c r="ACE358" s="46"/>
      <c r="ACF358" s="46"/>
      <c r="ACG358" s="46"/>
      <c r="ACH358" s="46"/>
      <c r="ACI358" s="46"/>
      <c r="ACJ358" s="46"/>
      <c r="ACK358" s="46"/>
      <c r="ACL358" s="46"/>
      <c r="ACM358" s="46"/>
      <c r="ACN358" s="46"/>
      <c r="ACO358" s="46"/>
      <c r="ACP358" s="46"/>
      <c r="ACQ358" s="46"/>
      <c r="ACR358" s="46"/>
      <c r="ACS358" s="46"/>
      <c r="ACT358" s="46"/>
      <c r="ACU358" s="46"/>
      <c r="ACV358" s="46"/>
      <c r="ACW358" s="46"/>
      <c r="ACX358" s="46"/>
      <c r="ACY358" s="46"/>
      <c r="ACZ358" s="46"/>
      <c r="ADA358" s="46"/>
      <c r="ADB358" s="46"/>
      <c r="ADC358" s="46"/>
      <c r="ADD358" s="46"/>
      <c r="ADE358" s="46"/>
      <c r="ADF358" s="46"/>
      <c r="ADG358" s="46"/>
      <c r="ADH358" s="46"/>
      <c r="ADI358" s="46"/>
      <c r="ADJ358" s="46"/>
      <c r="ADK358" s="46"/>
      <c r="ADL358" s="46"/>
      <c r="ADM358" s="46"/>
      <c r="ADN358" s="46"/>
      <c r="ADO358" s="46"/>
      <c r="ADP358" s="46"/>
    </row>
    <row r="359" spans="3:796" x14ac:dyDescent="0.4">
      <c r="C359" s="62"/>
      <c r="D359" s="42">
        <f>(1/$D$5)*学習!M57</f>
        <v>2.7450980392156862E-2</v>
      </c>
      <c r="I359" s="63">
        <v>348</v>
      </c>
      <c r="J359" s="44">
        <v>0.11983813832384616</v>
      </c>
      <c r="K359" s="44">
        <v>5.6830474690415377E-2</v>
      </c>
      <c r="L359" s="44">
        <v>4.8952086063917204E-2</v>
      </c>
      <c r="M359" s="44">
        <v>-1.2992174937396772E-2</v>
      </c>
      <c r="N359" s="44">
        <v>2.7081275228832823E-2</v>
      </c>
      <c r="O359" s="44">
        <v>2.7392985738827792E-2</v>
      </c>
      <c r="P359" s="44">
        <v>-0.21587659060687331</v>
      </c>
      <c r="Q359" s="44">
        <v>8.7062506404756101E-2</v>
      </c>
      <c r="R359" s="44">
        <v>0.24282618188364599</v>
      </c>
      <c r="S359" s="44">
        <v>-2.9329469798749404E-2</v>
      </c>
      <c r="T359" s="44">
        <v>-0.13672984183771555</v>
      </c>
      <c r="U359" s="44">
        <v>7.6857386705142264E-2</v>
      </c>
      <c r="V359" s="44">
        <v>0.20540111587480242</v>
      </c>
      <c r="W359" s="44">
        <v>5.7917027933458709E-2</v>
      </c>
      <c r="X359" s="44">
        <v>3.243669022522435E-2</v>
      </c>
      <c r="Y359" s="44">
        <v>0.1954359382702473</v>
      </c>
      <c r="Z359" s="44">
        <v>0.13187112444568505</v>
      </c>
      <c r="AA359" s="44">
        <v>-7.433102244426916E-2</v>
      </c>
      <c r="AB359" s="44">
        <v>-3.3982460358381893E-2</v>
      </c>
      <c r="AC359" s="44">
        <v>6.2806016025843389E-2</v>
      </c>
      <c r="AD359" s="44">
        <v>-6.5568354383636618E-2</v>
      </c>
      <c r="AE359" s="44">
        <v>-2.2480788678524061E-2</v>
      </c>
      <c r="AF359" s="44">
        <v>0.1257151175727256</v>
      </c>
      <c r="AG359" s="44">
        <v>-0.16951138871798149</v>
      </c>
      <c r="AH359" s="44">
        <v>-0.10970247034291775</v>
      </c>
      <c r="AI359" s="44">
        <v>5.8658357446448997E-2</v>
      </c>
      <c r="AJ359" s="44">
        <v>-6.4304649805672687E-2</v>
      </c>
      <c r="AK359" s="44">
        <v>-1.1618848045460485E-2</v>
      </c>
      <c r="AL359" s="44">
        <v>-0.12067509473637596</v>
      </c>
      <c r="AM359" s="44">
        <v>-5.595892466069629E-2</v>
      </c>
      <c r="AN359" s="44">
        <v>3.7527743954303631E-2</v>
      </c>
      <c r="AO359" s="44">
        <v>-6.9566336503891754E-2</v>
      </c>
      <c r="AP359" s="44">
        <v>-3.7436680225489967E-2</v>
      </c>
      <c r="AQ359" s="44">
        <v>0.2804899311597927</v>
      </c>
      <c r="AR359" s="44">
        <v>-0.21200406916468939</v>
      </c>
      <c r="AS359" s="44">
        <v>-4.9901010011772849E-2</v>
      </c>
      <c r="AT359" s="44">
        <v>-7.6834555007167016E-2</v>
      </c>
      <c r="AU359" s="44">
        <v>-7.0134626969752492E-2</v>
      </c>
      <c r="AV359" s="44">
        <v>6.4422325839810377E-2</v>
      </c>
      <c r="AW359" s="44">
        <v>-6.5727450245204419E-2</v>
      </c>
      <c r="AX359" s="44">
        <v>-4.1589154289166541E-2</v>
      </c>
      <c r="AY359" s="44">
        <v>7.9887158480534085E-2</v>
      </c>
      <c r="AZ359" s="44">
        <v>5.7249215168098791E-2</v>
      </c>
      <c r="BA359" s="44">
        <v>0.12253287254285318</v>
      </c>
      <c r="BB359" s="44">
        <v>-7.7681871239266315E-2</v>
      </c>
      <c r="BC359" s="44">
        <v>3.4577419147589342E-2</v>
      </c>
      <c r="BD359" s="44">
        <v>-8.0435201290162753E-2</v>
      </c>
      <c r="BE359" s="44">
        <v>-0.11883887039602271</v>
      </c>
      <c r="BF359" s="44">
        <v>-2.6608845099911776E-2</v>
      </c>
      <c r="BG359" s="44">
        <v>9.7478037888948363E-2</v>
      </c>
      <c r="BH359" s="44">
        <v>9.1351178433821366E-3</v>
      </c>
      <c r="BI359" s="44">
        <v>-0.29983695982213876</v>
      </c>
      <c r="BJ359" s="44">
        <v>2.6370308499789993E-2</v>
      </c>
      <c r="BK359" s="44">
        <v>0.19945195875286756</v>
      </c>
      <c r="BL359" s="44">
        <v>-0.15065779897750217</v>
      </c>
      <c r="BM359" s="44">
        <v>0.11888937146807008</v>
      </c>
      <c r="BN359" s="44">
        <v>7.7394904655367663E-2</v>
      </c>
      <c r="BO359" s="44">
        <v>8.4809258564610857E-2</v>
      </c>
      <c r="BP359" s="44">
        <v>-6.6850564958990416E-2</v>
      </c>
      <c r="BQ359" s="44">
        <v>-6.9198031179356842E-2</v>
      </c>
      <c r="BR359" s="44">
        <v>-2.2371475579836876E-3</v>
      </c>
      <c r="BS359" s="44">
        <v>-1.739532708400543E-2</v>
      </c>
      <c r="BT359" s="44">
        <v>0.123800136818615</v>
      </c>
      <c r="BU359" s="44">
        <v>6.9883411243197288E-2</v>
      </c>
      <c r="BV359" s="44">
        <v>0.14511096549894259</v>
      </c>
      <c r="BW359" s="44">
        <v>2.2346460401123463E-2</v>
      </c>
      <c r="BX359" s="44">
        <v>-8.3980477552671282E-2</v>
      </c>
      <c r="BY359" s="44">
        <v>-0.10189041799846835</v>
      </c>
      <c r="BZ359" s="44">
        <v>4.4107670977242205E-2</v>
      </c>
      <c r="CA359" s="44">
        <v>-6.8114157566987492E-3</v>
      </c>
      <c r="CB359" s="44">
        <v>-5.0657182324057873E-2</v>
      </c>
      <c r="CC359" s="44">
        <v>0.12672530901367615</v>
      </c>
      <c r="CD359" s="44">
        <v>-3.9007967440618917E-3</v>
      </c>
      <c r="CE359" s="44">
        <v>5.7267836582686846E-2</v>
      </c>
      <c r="CF359" s="44">
        <v>-0.10420065360626171</v>
      </c>
      <c r="CG359" s="44">
        <v>1.2104905732404508E-2</v>
      </c>
      <c r="CH359" s="44">
        <v>8.9927866416307956E-2</v>
      </c>
      <c r="CI359" s="44">
        <v>-6.5578617943915169E-3</v>
      </c>
      <c r="CJ359" s="44">
        <v>2.5257660603630411E-2</v>
      </c>
      <c r="CK359" s="44">
        <v>0.10181450304151507</v>
      </c>
      <c r="CL359" s="44">
        <v>-0.16638134925184775</v>
      </c>
      <c r="CM359" s="44">
        <v>-0.16191707314647616</v>
      </c>
      <c r="CN359" s="44">
        <v>0.12028953109973103</v>
      </c>
      <c r="CO359" s="44">
        <v>0.14284958659321073</v>
      </c>
      <c r="CP359" s="44">
        <v>0.13269060635629329</v>
      </c>
      <c r="CQ359" s="44">
        <v>-6.0469490039650846E-2</v>
      </c>
      <c r="CR359" s="44">
        <v>4.0903562300112446E-2</v>
      </c>
      <c r="CS359" s="44">
        <v>-0.10026111318899619</v>
      </c>
      <c r="CT359" s="44">
        <v>-0.26898709453017494</v>
      </c>
      <c r="CU359" s="44">
        <v>-0.14747259015102043</v>
      </c>
      <c r="CV359" s="44">
        <v>-0.16856746646335102</v>
      </c>
      <c r="CW359" s="44">
        <v>-0.36841593760059577</v>
      </c>
      <c r="CX359" s="44">
        <v>-0.1964101021831009</v>
      </c>
      <c r="CY359" s="44">
        <v>-4.0792329991177594E-2</v>
      </c>
      <c r="CZ359" s="44">
        <v>0.10492239708417933</v>
      </c>
      <c r="DA359" s="44">
        <v>7.857425423010643E-2</v>
      </c>
      <c r="DB359" s="44">
        <v>-0.1233780326791232</v>
      </c>
      <c r="DC359" s="44">
        <v>-4.1562390204150354E-2</v>
      </c>
      <c r="DD359" s="44">
        <v>-3.0790283278370186E-2</v>
      </c>
      <c r="DE359" s="44">
        <v>-8.0455798558074759E-3</v>
      </c>
      <c r="DF359" s="46"/>
      <c r="DG359" s="46"/>
      <c r="DH359" s="46"/>
      <c r="DI359" s="46"/>
      <c r="DJ359" s="46"/>
      <c r="DK359" s="46"/>
      <c r="DL359" s="46"/>
      <c r="DM359" s="46"/>
      <c r="DN359" s="46"/>
      <c r="DO359" s="46"/>
      <c r="DP359" s="46"/>
      <c r="DQ359" s="46"/>
      <c r="DR359" s="46"/>
      <c r="DS359" s="46"/>
      <c r="DT359" s="46"/>
      <c r="DU359" s="46"/>
      <c r="DV359" s="46"/>
      <c r="DW359" s="46"/>
      <c r="DX359" s="46"/>
      <c r="DY359" s="46"/>
      <c r="DZ359" s="46"/>
      <c r="EA359" s="46"/>
      <c r="EB359" s="46"/>
      <c r="EC359" s="46"/>
      <c r="ED359" s="46"/>
      <c r="EE359" s="46"/>
      <c r="EF359" s="46"/>
      <c r="EG359" s="46"/>
      <c r="EH359" s="46"/>
      <c r="EI359" s="46"/>
      <c r="EJ359" s="46"/>
      <c r="EK359" s="46"/>
      <c r="EL359" s="46"/>
      <c r="EM359" s="46"/>
      <c r="EN359" s="46"/>
      <c r="EO359" s="46"/>
      <c r="EP359" s="46"/>
      <c r="EQ359" s="46"/>
      <c r="ER359" s="46"/>
      <c r="ES359" s="46"/>
      <c r="ET359" s="46"/>
      <c r="EU359" s="46"/>
      <c r="EV359" s="46"/>
      <c r="EW359" s="46"/>
      <c r="EX359" s="46"/>
      <c r="EY359" s="46"/>
      <c r="EZ359" s="46"/>
      <c r="FA359" s="46"/>
      <c r="FB359" s="46"/>
      <c r="FC359" s="46"/>
      <c r="FD359" s="46"/>
      <c r="FE359" s="46"/>
      <c r="FF359" s="46"/>
      <c r="FG359" s="46"/>
      <c r="FH359" s="46"/>
      <c r="FI359" s="46"/>
      <c r="FJ359" s="46"/>
      <c r="FK359" s="46"/>
      <c r="FL359" s="46"/>
      <c r="FM359" s="46"/>
      <c r="FN359" s="46"/>
      <c r="FO359" s="46"/>
      <c r="FP359" s="46"/>
      <c r="FQ359" s="46"/>
      <c r="FR359" s="46"/>
      <c r="FS359" s="46"/>
      <c r="FT359" s="46"/>
      <c r="FU359" s="46"/>
      <c r="FV359" s="46"/>
      <c r="FW359" s="46"/>
      <c r="FX359" s="46"/>
      <c r="FY359" s="46"/>
      <c r="FZ359" s="46"/>
      <c r="GA359" s="46"/>
      <c r="GB359" s="46"/>
      <c r="GC359" s="46"/>
      <c r="GD359" s="46"/>
      <c r="GE359" s="46"/>
      <c r="GF359" s="46"/>
      <c r="GG359" s="46"/>
      <c r="GH359" s="46"/>
      <c r="GI359" s="46"/>
      <c r="GJ359" s="46"/>
      <c r="GK359" s="46"/>
      <c r="GL359" s="46"/>
      <c r="GM359" s="46"/>
      <c r="GN359" s="46"/>
      <c r="GO359" s="46"/>
      <c r="GP359" s="46"/>
      <c r="GQ359" s="46"/>
      <c r="GR359" s="46"/>
      <c r="GS359" s="46"/>
      <c r="GT359" s="46"/>
      <c r="GU359" s="46"/>
      <c r="GV359" s="46"/>
      <c r="GW359" s="46"/>
      <c r="GX359" s="46"/>
      <c r="GY359" s="46"/>
      <c r="GZ359" s="46"/>
      <c r="HA359" s="46"/>
      <c r="HB359" s="46"/>
      <c r="HC359" s="46"/>
      <c r="HD359" s="46"/>
      <c r="HE359" s="46"/>
      <c r="HF359" s="46"/>
      <c r="HG359" s="46"/>
      <c r="HH359" s="46"/>
      <c r="HI359" s="46"/>
      <c r="HJ359" s="46"/>
      <c r="HK359" s="46"/>
      <c r="HL359" s="46"/>
      <c r="HM359" s="46"/>
      <c r="HN359" s="46"/>
      <c r="HO359" s="46"/>
      <c r="HP359" s="46"/>
      <c r="HQ359" s="46"/>
      <c r="HR359" s="46"/>
      <c r="HS359" s="46"/>
      <c r="HT359" s="46"/>
      <c r="HU359" s="46"/>
      <c r="HV359" s="46"/>
      <c r="HW359" s="46"/>
      <c r="HX359" s="46"/>
      <c r="HY359" s="46"/>
      <c r="HZ359" s="46"/>
      <c r="IA359" s="46"/>
      <c r="IB359" s="46"/>
      <c r="IC359" s="46"/>
      <c r="ID359" s="46"/>
      <c r="IE359" s="46"/>
      <c r="IF359" s="46"/>
      <c r="IG359" s="46"/>
      <c r="IH359" s="46"/>
      <c r="II359" s="46"/>
      <c r="IJ359" s="46"/>
      <c r="IK359" s="46"/>
      <c r="IL359" s="46"/>
      <c r="IM359" s="46"/>
      <c r="IN359" s="46"/>
      <c r="IO359" s="46"/>
      <c r="IP359" s="46"/>
      <c r="IQ359" s="46"/>
      <c r="IR359" s="46"/>
      <c r="IS359" s="46"/>
      <c r="IT359" s="46"/>
      <c r="IU359" s="46"/>
      <c r="IV359" s="46"/>
      <c r="IW359" s="46"/>
      <c r="IX359" s="46"/>
      <c r="IY359" s="46"/>
      <c r="IZ359" s="46"/>
      <c r="JA359" s="46"/>
      <c r="JB359" s="46"/>
      <c r="JC359" s="46"/>
      <c r="JD359" s="46"/>
      <c r="JE359" s="46"/>
      <c r="JF359" s="46"/>
      <c r="JG359" s="46"/>
      <c r="JH359" s="46"/>
      <c r="JI359" s="46"/>
      <c r="JJ359" s="46"/>
      <c r="JK359" s="46"/>
      <c r="JL359" s="46"/>
      <c r="JM359" s="46"/>
      <c r="JN359" s="46"/>
      <c r="JO359" s="46"/>
      <c r="JP359" s="46"/>
      <c r="JQ359" s="46"/>
      <c r="JR359" s="46"/>
      <c r="JS359" s="46"/>
      <c r="JT359" s="46"/>
      <c r="JU359" s="46"/>
      <c r="JV359" s="46"/>
      <c r="JW359" s="46"/>
      <c r="JX359" s="46"/>
      <c r="JY359" s="46"/>
      <c r="JZ359" s="46"/>
      <c r="KA359" s="46"/>
      <c r="KB359" s="46"/>
      <c r="KC359" s="46"/>
      <c r="KD359" s="46"/>
      <c r="KE359" s="46"/>
      <c r="KF359" s="46"/>
      <c r="KG359" s="46"/>
      <c r="KH359" s="46"/>
      <c r="KI359" s="46"/>
      <c r="KJ359" s="46"/>
      <c r="KK359" s="46"/>
      <c r="KL359" s="46"/>
      <c r="KM359" s="46"/>
      <c r="KN359" s="46"/>
      <c r="KO359" s="46"/>
      <c r="KP359" s="46"/>
      <c r="KQ359" s="46"/>
      <c r="KR359" s="46"/>
      <c r="KS359" s="46"/>
      <c r="KT359" s="46"/>
      <c r="KU359" s="46"/>
      <c r="KV359" s="46"/>
      <c r="KW359" s="46"/>
      <c r="KX359" s="46"/>
      <c r="KY359" s="46"/>
      <c r="KZ359" s="46"/>
      <c r="LA359" s="46"/>
      <c r="LB359" s="46"/>
      <c r="LC359" s="46"/>
      <c r="LD359" s="46"/>
      <c r="LE359" s="46"/>
      <c r="LF359" s="46"/>
      <c r="LG359" s="46"/>
      <c r="LH359" s="46"/>
      <c r="LI359" s="46"/>
      <c r="LJ359" s="46"/>
      <c r="LK359" s="46"/>
      <c r="LL359" s="46"/>
      <c r="LM359" s="46"/>
      <c r="LN359" s="46"/>
      <c r="LO359" s="46"/>
      <c r="LP359" s="46"/>
      <c r="LQ359" s="46"/>
      <c r="LR359" s="46"/>
      <c r="LS359" s="46"/>
      <c r="LT359" s="46"/>
      <c r="LU359" s="46"/>
      <c r="LV359" s="46"/>
      <c r="LW359" s="46"/>
      <c r="LX359" s="46"/>
      <c r="LY359" s="46"/>
      <c r="LZ359" s="46"/>
      <c r="MA359" s="46"/>
      <c r="MB359" s="46"/>
      <c r="MC359" s="46"/>
      <c r="MD359" s="46"/>
      <c r="ME359" s="46"/>
      <c r="MF359" s="46"/>
      <c r="MG359" s="46"/>
      <c r="MH359" s="46"/>
      <c r="MI359" s="46"/>
      <c r="MJ359" s="46"/>
      <c r="MK359" s="46"/>
      <c r="ML359" s="46"/>
      <c r="MM359" s="46"/>
      <c r="MN359" s="46"/>
      <c r="MO359" s="46"/>
      <c r="MP359" s="46"/>
      <c r="MQ359" s="46"/>
      <c r="MR359" s="46"/>
      <c r="MS359" s="46"/>
      <c r="MT359" s="46"/>
      <c r="MU359" s="46"/>
      <c r="MV359" s="46"/>
      <c r="MW359" s="46"/>
      <c r="MX359" s="46"/>
      <c r="MY359" s="46"/>
      <c r="MZ359" s="46"/>
      <c r="NA359" s="46"/>
      <c r="NB359" s="46"/>
      <c r="NC359" s="46"/>
      <c r="ND359" s="46"/>
      <c r="NE359" s="46"/>
      <c r="NF359" s="46"/>
      <c r="NG359" s="46"/>
      <c r="NH359" s="46"/>
      <c r="NI359" s="46"/>
      <c r="NJ359" s="46"/>
      <c r="NK359" s="46"/>
      <c r="NL359" s="46"/>
      <c r="NM359" s="46"/>
      <c r="NN359" s="46"/>
      <c r="NO359" s="46"/>
      <c r="NP359" s="46"/>
      <c r="NQ359" s="46"/>
      <c r="NR359" s="46"/>
      <c r="NS359" s="46"/>
      <c r="NT359" s="46"/>
      <c r="NU359" s="46"/>
      <c r="NV359" s="46"/>
      <c r="NW359" s="46"/>
      <c r="NX359" s="46"/>
      <c r="NY359" s="46"/>
      <c r="NZ359" s="46"/>
      <c r="OA359" s="46"/>
      <c r="OB359" s="46"/>
      <c r="OC359" s="46"/>
      <c r="OD359" s="46"/>
      <c r="OE359" s="46"/>
      <c r="OF359" s="46"/>
      <c r="OG359" s="46"/>
      <c r="OH359" s="46"/>
      <c r="OI359" s="46"/>
      <c r="OJ359" s="46"/>
      <c r="OK359" s="46"/>
      <c r="OL359" s="46"/>
      <c r="OM359" s="46"/>
      <c r="ON359" s="46"/>
      <c r="OO359" s="46"/>
      <c r="OP359" s="46"/>
      <c r="OQ359" s="46"/>
      <c r="OR359" s="46"/>
      <c r="OS359" s="46"/>
      <c r="OT359" s="46"/>
      <c r="OU359" s="46"/>
      <c r="OV359" s="46"/>
      <c r="OW359" s="46"/>
      <c r="OX359" s="46"/>
      <c r="OY359" s="46"/>
      <c r="OZ359" s="46"/>
      <c r="PA359" s="46"/>
      <c r="PB359" s="46"/>
      <c r="PC359" s="46"/>
      <c r="PD359" s="46"/>
      <c r="PE359" s="46"/>
      <c r="PF359" s="46"/>
      <c r="PG359" s="46"/>
      <c r="PH359" s="46"/>
      <c r="PI359" s="46"/>
      <c r="PJ359" s="46"/>
      <c r="PK359" s="46"/>
      <c r="PL359" s="46"/>
      <c r="PM359" s="46"/>
      <c r="PN359" s="46"/>
      <c r="PO359" s="46"/>
      <c r="PP359" s="46"/>
      <c r="PQ359" s="46"/>
      <c r="PR359" s="46"/>
      <c r="PS359" s="46"/>
      <c r="PT359" s="46"/>
      <c r="PU359" s="46"/>
      <c r="PV359" s="46"/>
      <c r="PW359" s="46"/>
      <c r="PX359" s="46"/>
      <c r="PY359" s="46"/>
      <c r="PZ359" s="46"/>
      <c r="QA359" s="46"/>
      <c r="QB359" s="46"/>
      <c r="QC359" s="46"/>
      <c r="QD359" s="46"/>
      <c r="QE359" s="46"/>
      <c r="QF359" s="46"/>
      <c r="QG359" s="46"/>
      <c r="QH359" s="46"/>
      <c r="QI359" s="46"/>
      <c r="QJ359" s="46"/>
      <c r="QK359" s="46"/>
      <c r="QL359" s="46"/>
      <c r="QM359" s="46"/>
      <c r="QN359" s="46"/>
      <c r="QO359" s="46"/>
      <c r="QP359" s="46"/>
      <c r="QQ359" s="46"/>
      <c r="QR359" s="46"/>
      <c r="QS359" s="46"/>
      <c r="QT359" s="46"/>
      <c r="QU359" s="46"/>
      <c r="QV359" s="46"/>
      <c r="QW359" s="46"/>
      <c r="QX359" s="46"/>
      <c r="QY359" s="46"/>
      <c r="QZ359" s="46"/>
      <c r="RA359" s="46"/>
      <c r="RB359" s="46"/>
      <c r="RC359" s="46"/>
      <c r="RD359" s="46"/>
      <c r="RE359" s="46"/>
      <c r="RF359" s="46"/>
      <c r="RG359" s="46"/>
      <c r="RH359" s="46"/>
      <c r="RI359" s="46"/>
      <c r="RJ359" s="46"/>
      <c r="RK359" s="46"/>
      <c r="RL359" s="46"/>
      <c r="RM359" s="46"/>
      <c r="RN359" s="46"/>
      <c r="RO359" s="46"/>
      <c r="RP359" s="46"/>
      <c r="RQ359" s="46"/>
      <c r="RR359" s="46"/>
      <c r="RS359" s="46"/>
      <c r="RT359" s="46"/>
      <c r="RU359" s="46"/>
      <c r="RV359" s="46"/>
      <c r="RW359" s="46"/>
      <c r="RX359" s="46"/>
      <c r="RY359" s="46"/>
      <c r="RZ359" s="46"/>
      <c r="SA359" s="46"/>
      <c r="SB359" s="46"/>
      <c r="SC359" s="46"/>
      <c r="SD359" s="46"/>
      <c r="SE359" s="46"/>
      <c r="SF359" s="46"/>
      <c r="SG359" s="46"/>
      <c r="SH359" s="46"/>
      <c r="SI359" s="46"/>
      <c r="SJ359" s="46"/>
      <c r="SK359" s="46"/>
      <c r="SL359" s="46"/>
      <c r="SM359" s="46"/>
      <c r="SN359" s="46"/>
      <c r="SO359" s="46"/>
      <c r="SP359" s="46"/>
      <c r="SQ359" s="46"/>
      <c r="SR359" s="46"/>
      <c r="SS359" s="46"/>
      <c r="ST359" s="46"/>
      <c r="SU359" s="46"/>
      <c r="SV359" s="46"/>
      <c r="SW359" s="46"/>
      <c r="SX359" s="46"/>
      <c r="SY359" s="46"/>
      <c r="SZ359" s="46"/>
      <c r="TA359" s="46"/>
      <c r="TB359" s="46"/>
      <c r="TC359" s="46"/>
      <c r="TD359" s="46"/>
      <c r="TE359" s="46"/>
      <c r="TF359" s="46"/>
      <c r="TG359" s="46"/>
      <c r="TH359" s="46"/>
      <c r="TI359" s="46"/>
      <c r="TJ359" s="46"/>
      <c r="TK359" s="46"/>
      <c r="TL359" s="46"/>
      <c r="TM359" s="46"/>
      <c r="TN359" s="46"/>
      <c r="TO359" s="46"/>
      <c r="TP359" s="46"/>
      <c r="TQ359" s="46"/>
      <c r="TR359" s="46"/>
      <c r="TS359" s="46"/>
      <c r="TT359" s="46"/>
      <c r="TU359" s="46"/>
      <c r="TV359" s="46"/>
      <c r="TW359" s="46"/>
      <c r="TX359" s="46"/>
      <c r="TY359" s="46"/>
      <c r="TZ359" s="46"/>
      <c r="UA359" s="46"/>
      <c r="UB359" s="46"/>
      <c r="UC359" s="46"/>
      <c r="UD359" s="46"/>
      <c r="UE359" s="46"/>
      <c r="UF359" s="46"/>
      <c r="UG359" s="46"/>
      <c r="UH359" s="46"/>
      <c r="UI359" s="46"/>
      <c r="UJ359" s="46"/>
      <c r="UK359" s="46"/>
      <c r="UL359" s="46"/>
      <c r="UM359" s="46"/>
      <c r="UN359" s="46"/>
      <c r="UO359" s="46"/>
      <c r="UP359" s="46"/>
      <c r="UQ359" s="46"/>
      <c r="UR359" s="46"/>
      <c r="US359" s="46"/>
      <c r="UT359" s="46"/>
      <c r="UU359" s="46"/>
      <c r="UV359" s="46"/>
      <c r="UW359" s="46"/>
      <c r="UX359" s="46"/>
      <c r="UY359" s="46"/>
      <c r="UZ359" s="46"/>
      <c r="VA359" s="46"/>
      <c r="VB359" s="46"/>
      <c r="VC359" s="46"/>
      <c r="VD359" s="46"/>
      <c r="VE359" s="46"/>
      <c r="VF359" s="46"/>
      <c r="VG359" s="46"/>
      <c r="VH359" s="46"/>
      <c r="VI359" s="46"/>
      <c r="VJ359" s="46"/>
      <c r="VK359" s="46"/>
      <c r="VL359" s="46"/>
      <c r="VM359" s="46"/>
      <c r="VN359" s="46"/>
      <c r="VO359" s="46"/>
      <c r="VP359" s="46"/>
      <c r="VQ359" s="46"/>
      <c r="VR359" s="46"/>
      <c r="VS359" s="46"/>
      <c r="VT359" s="46"/>
      <c r="VU359" s="46"/>
      <c r="VV359" s="46"/>
      <c r="VW359" s="46"/>
      <c r="VX359" s="46"/>
      <c r="VY359" s="46"/>
      <c r="VZ359" s="46"/>
      <c r="WA359" s="46"/>
      <c r="WB359" s="46"/>
      <c r="WC359" s="46"/>
      <c r="WD359" s="46"/>
      <c r="WE359" s="46"/>
      <c r="WF359" s="46"/>
      <c r="WG359" s="46"/>
      <c r="WH359" s="46"/>
      <c r="WI359" s="46"/>
      <c r="WJ359" s="46"/>
      <c r="WK359" s="46"/>
      <c r="WL359" s="46"/>
      <c r="WM359" s="46"/>
      <c r="WN359" s="46"/>
      <c r="WO359" s="46"/>
      <c r="WP359" s="46"/>
      <c r="WQ359" s="46"/>
      <c r="WR359" s="46"/>
      <c r="WS359" s="46"/>
      <c r="WT359" s="46"/>
      <c r="WU359" s="46"/>
      <c r="WV359" s="46"/>
      <c r="WW359" s="46"/>
      <c r="WX359" s="46"/>
      <c r="WY359" s="46"/>
      <c r="WZ359" s="46"/>
      <c r="XA359" s="46"/>
      <c r="XB359" s="46"/>
      <c r="XC359" s="46"/>
      <c r="XD359" s="46"/>
      <c r="XE359" s="46"/>
      <c r="XF359" s="46"/>
      <c r="XG359" s="46"/>
      <c r="XH359" s="46"/>
      <c r="XI359" s="46"/>
      <c r="XJ359" s="46"/>
      <c r="XK359" s="46"/>
      <c r="XL359" s="46"/>
      <c r="XM359" s="46"/>
      <c r="XN359" s="46"/>
      <c r="XO359" s="46"/>
      <c r="XP359" s="46"/>
      <c r="XQ359" s="46"/>
      <c r="XR359" s="46"/>
      <c r="XS359" s="46"/>
      <c r="XT359" s="46"/>
      <c r="XU359" s="46"/>
      <c r="XV359" s="46"/>
      <c r="XW359" s="46"/>
      <c r="XX359" s="46"/>
      <c r="XY359" s="46"/>
      <c r="XZ359" s="46"/>
      <c r="YA359" s="46"/>
      <c r="YB359" s="46"/>
      <c r="YC359" s="46"/>
      <c r="YD359" s="46"/>
      <c r="YE359" s="46"/>
      <c r="YF359" s="46"/>
      <c r="YG359" s="46"/>
      <c r="YH359" s="46"/>
      <c r="YI359" s="46"/>
      <c r="YJ359" s="46"/>
      <c r="YK359" s="46"/>
      <c r="YL359" s="46"/>
      <c r="YM359" s="46"/>
      <c r="YN359" s="46"/>
      <c r="YO359" s="46"/>
      <c r="YP359" s="46"/>
      <c r="YQ359" s="46"/>
      <c r="YR359" s="46"/>
      <c r="YS359" s="46"/>
      <c r="YT359" s="46"/>
      <c r="YU359" s="46"/>
      <c r="YV359" s="46"/>
      <c r="YW359" s="46"/>
      <c r="YX359" s="46"/>
      <c r="YY359" s="46"/>
      <c r="YZ359" s="46"/>
      <c r="ZA359" s="46"/>
      <c r="ZB359" s="46"/>
      <c r="ZC359" s="46"/>
      <c r="ZD359" s="46"/>
      <c r="ZE359" s="46"/>
      <c r="ZF359" s="46"/>
      <c r="ZG359" s="46"/>
      <c r="ZH359" s="46"/>
      <c r="ZI359" s="46"/>
      <c r="ZJ359" s="46"/>
      <c r="ZK359" s="46"/>
      <c r="ZL359" s="46"/>
      <c r="ZM359" s="46"/>
      <c r="ZN359" s="46"/>
      <c r="ZO359" s="46"/>
      <c r="ZP359" s="46"/>
      <c r="ZQ359" s="46"/>
      <c r="ZR359" s="46"/>
      <c r="ZS359" s="46"/>
      <c r="ZT359" s="46"/>
      <c r="ZU359" s="46"/>
      <c r="ZV359" s="46"/>
      <c r="ZW359" s="46"/>
      <c r="ZX359" s="46"/>
      <c r="ZY359" s="46"/>
      <c r="ZZ359" s="46"/>
      <c r="AAA359" s="46"/>
      <c r="AAB359" s="46"/>
      <c r="AAC359" s="46"/>
      <c r="AAD359" s="46"/>
      <c r="AAE359" s="46"/>
      <c r="AAF359" s="46"/>
      <c r="AAG359" s="46"/>
      <c r="AAH359" s="46"/>
      <c r="AAI359" s="46"/>
      <c r="AAJ359" s="46"/>
      <c r="AAK359" s="46"/>
      <c r="AAL359" s="46"/>
      <c r="AAM359" s="46"/>
      <c r="AAN359" s="46"/>
      <c r="AAO359" s="46"/>
      <c r="AAP359" s="46"/>
      <c r="AAQ359" s="46"/>
      <c r="AAR359" s="46"/>
      <c r="AAS359" s="46"/>
      <c r="AAT359" s="46"/>
      <c r="AAU359" s="46"/>
      <c r="AAV359" s="46"/>
      <c r="AAW359" s="46"/>
      <c r="AAX359" s="46"/>
      <c r="AAY359" s="46"/>
      <c r="AAZ359" s="46"/>
      <c r="ABA359" s="46"/>
      <c r="ABB359" s="46"/>
      <c r="ABC359" s="46"/>
      <c r="ABD359" s="46"/>
      <c r="ABE359" s="46"/>
      <c r="ABF359" s="46"/>
      <c r="ABG359" s="46"/>
      <c r="ABH359" s="46"/>
      <c r="ABI359" s="46"/>
      <c r="ABJ359" s="46"/>
      <c r="ABK359" s="46"/>
      <c r="ABL359" s="46"/>
      <c r="ABM359" s="46"/>
      <c r="ABN359" s="46"/>
      <c r="ABO359" s="46"/>
      <c r="ABP359" s="46"/>
      <c r="ABQ359" s="46"/>
      <c r="ABR359" s="46"/>
      <c r="ABS359" s="46"/>
      <c r="ABT359" s="46"/>
      <c r="ABU359" s="46"/>
      <c r="ABV359" s="46"/>
      <c r="ABW359" s="46"/>
      <c r="ABX359" s="46"/>
      <c r="ABY359" s="46"/>
      <c r="ABZ359" s="46"/>
      <c r="ACA359" s="46"/>
      <c r="ACB359" s="46"/>
      <c r="ACC359" s="46"/>
      <c r="ACD359" s="46"/>
      <c r="ACE359" s="46"/>
      <c r="ACF359" s="46"/>
      <c r="ACG359" s="46"/>
      <c r="ACH359" s="46"/>
      <c r="ACI359" s="46"/>
      <c r="ACJ359" s="46"/>
      <c r="ACK359" s="46"/>
      <c r="ACL359" s="46"/>
      <c r="ACM359" s="46"/>
      <c r="ACN359" s="46"/>
      <c r="ACO359" s="46"/>
      <c r="ACP359" s="46"/>
      <c r="ACQ359" s="46"/>
      <c r="ACR359" s="46"/>
      <c r="ACS359" s="46"/>
      <c r="ACT359" s="46"/>
      <c r="ACU359" s="46"/>
      <c r="ACV359" s="46"/>
      <c r="ACW359" s="46"/>
      <c r="ACX359" s="46"/>
      <c r="ACY359" s="46"/>
      <c r="ACZ359" s="46"/>
      <c r="ADA359" s="46"/>
      <c r="ADB359" s="46"/>
      <c r="ADC359" s="46"/>
      <c r="ADD359" s="46"/>
      <c r="ADE359" s="46"/>
      <c r="ADF359" s="46"/>
      <c r="ADG359" s="46"/>
      <c r="ADH359" s="46"/>
      <c r="ADI359" s="46"/>
      <c r="ADJ359" s="46"/>
      <c r="ADK359" s="46"/>
      <c r="ADL359" s="46"/>
      <c r="ADM359" s="46"/>
      <c r="ADN359" s="46"/>
      <c r="ADO359" s="46"/>
      <c r="ADP359" s="46"/>
    </row>
    <row r="360" spans="3:796" x14ac:dyDescent="0.4">
      <c r="C360" s="62"/>
      <c r="D360" s="42">
        <f>(1/$D$5)*学習!M58</f>
        <v>0.46274509803921571</v>
      </c>
      <c r="I360" s="63">
        <v>349</v>
      </c>
      <c r="J360" s="44">
        <v>0.12930706630750954</v>
      </c>
      <c r="K360" s="44">
        <v>5.0050112636622325E-2</v>
      </c>
      <c r="L360" s="44">
        <v>0.19489816646983432</v>
      </c>
      <c r="M360" s="44">
        <v>2.9488517404352686E-2</v>
      </c>
      <c r="N360" s="44">
        <v>4.0897642282155963E-2</v>
      </c>
      <c r="O360" s="44">
        <v>1.0543214019268891E-2</v>
      </c>
      <c r="P360" s="44">
        <v>-0.19374305876630854</v>
      </c>
      <c r="Q360" s="44">
        <v>-2.3662301442016646E-2</v>
      </c>
      <c r="R360" s="44">
        <v>-1.5671572410899583E-2</v>
      </c>
      <c r="S360" s="44">
        <v>6.3677087012101813E-2</v>
      </c>
      <c r="T360" s="44">
        <v>-0.33557722078908431</v>
      </c>
      <c r="U360" s="44">
        <v>9.3418007322366062E-2</v>
      </c>
      <c r="V360" s="44">
        <v>-4.7682584669819422E-2</v>
      </c>
      <c r="W360" s="44">
        <v>0.25150768053335837</v>
      </c>
      <c r="X360" s="44">
        <v>-7.0948918055661794E-2</v>
      </c>
      <c r="Y360" s="44">
        <v>0.40827311075607797</v>
      </c>
      <c r="Z360" s="44">
        <v>7.5075598411093222E-2</v>
      </c>
      <c r="AA360" s="44">
        <v>6.1077455834081265E-2</v>
      </c>
      <c r="AB360" s="44">
        <v>-0.25035937990127849</v>
      </c>
      <c r="AC360" s="44">
        <v>0.15801889866867405</v>
      </c>
      <c r="AD360" s="44">
        <v>1.9151378025415583E-2</v>
      </c>
      <c r="AE360" s="44">
        <v>8.6811430184973046E-2</v>
      </c>
      <c r="AF360" s="44">
        <v>1.7001269516808897E-2</v>
      </c>
      <c r="AG360" s="44">
        <v>-0.16229097257793054</v>
      </c>
      <c r="AH360" s="44">
        <v>-0.11784349722608346</v>
      </c>
      <c r="AI360" s="44">
        <v>2.5528215601703517E-2</v>
      </c>
      <c r="AJ360" s="44">
        <v>-6.239226360419332E-3</v>
      </c>
      <c r="AK360" s="44">
        <v>9.1018410753731013E-3</v>
      </c>
      <c r="AL360" s="44">
        <v>-0.2631287208122664</v>
      </c>
      <c r="AM360" s="44">
        <v>-0.12610729514775901</v>
      </c>
      <c r="AN360" s="44">
        <v>-9.3443643518810824E-3</v>
      </c>
      <c r="AO360" s="44">
        <v>3.7856344130740065E-2</v>
      </c>
      <c r="AP360" s="44">
        <v>-8.0116097432052322E-2</v>
      </c>
      <c r="AQ360" s="44">
        <v>0.2266007532650427</v>
      </c>
      <c r="AR360" s="44">
        <v>5.4363061547951202E-2</v>
      </c>
      <c r="AS360" s="44">
        <v>0.17199663222682765</v>
      </c>
      <c r="AT360" s="44">
        <v>2.2892575608561536E-2</v>
      </c>
      <c r="AU360" s="44">
        <v>0.18459646218132636</v>
      </c>
      <c r="AV360" s="44">
        <v>8.5213085697915816E-2</v>
      </c>
      <c r="AW360" s="44">
        <v>-2.7088740292613989E-2</v>
      </c>
      <c r="AX360" s="44">
        <v>-0.11332781096142332</v>
      </c>
      <c r="AY360" s="44">
        <v>1.8517375438691811E-2</v>
      </c>
      <c r="AZ360" s="44">
        <v>-0.13924765250544643</v>
      </c>
      <c r="BA360" s="44">
        <v>0.12437620342708477</v>
      </c>
      <c r="BB360" s="44">
        <v>-4.6614348076634719E-2</v>
      </c>
      <c r="BC360" s="44">
        <v>-0.14811399244766485</v>
      </c>
      <c r="BD360" s="44">
        <v>-6.5923603312391258E-4</v>
      </c>
      <c r="BE360" s="44">
        <v>-0.22555965208712972</v>
      </c>
      <c r="BF360" s="44">
        <v>4.2350849074468705E-2</v>
      </c>
      <c r="BG360" s="44">
        <v>2.1908127983729764E-2</v>
      </c>
      <c r="BH360" s="44">
        <v>4.1058249671229868E-2</v>
      </c>
      <c r="BI360" s="44">
        <v>-0.11008980121351661</v>
      </c>
      <c r="BJ360" s="44">
        <v>0.1052831292559579</v>
      </c>
      <c r="BK360" s="44">
        <v>1.5661750332274252E-2</v>
      </c>
      <c r="BL360" s="44">
        <v>3.1162562407998723E-2</v>
      </c>
      <c r="BM360" s="44">
        <v>-3.320894588373189E-2</v>
      </c>
      <c r="BN360" s="44">
        <v>-9.158593256392368E-2</v>
      </c>
      <c r="BO360" s="44">
        <v>0.2811412471487188</v>
      </c>
      <c r="BP360" s="44">
        <v>-0.49396330437951619</v>
      </c>
      <c r="BQ360" s="44">
        <v>-0.17618357059313156</v>
      </c>
      <c r="BR360" s="44">
        <v>-0.10601947881658083</v>
      </c>
      <c r="BS360" s="44">
        <v>-0.1317464751615684</v>
      </c>
      <c r="BT360" s="44">
        <v>-4.5788710734032491E-2</v>
      </c>
      <c r="BU360" s="44">
        <v>0.15513998245376207</v>
      </c>
      <c r="BV360" s="44">
        <v>0.1916600828272447</v>
      </c>
      <c r="BW360" s="44">
        <v>-1.7649916580690546E-2</v>
      </c>
      <c r="BX360" s="44">
        <v>-0.16268038755931324</v>
      </c>
      <c r="BY360" s="44">
        <v>-9.9320580305048978E-2</v>
      </c>
      <c r="BZ360" s="44">
        <v>-0.10211644068005639</v>
      </c>
      <c r="CA360" s="44">
        <v>3.6292933623023688E-2</v>
      </c>
      <c r="CB360" s="44">
        <v>-0.11917012300090539</v>
      </c>
      <c r="CC360" s="44">
        <v>-2.5732431939788355E-2</v>
      </c>
      <c r="CD360" s="44">
        <v>0.12495522225688713</v>
      </c>
      <c r="CE360" s="44">
        <v>6.2246024144851253E-2</v>
      </c>
      <c r="CF360" s="44">
        <v>6.2749115894691052E-2</v>
      </c>
      <c r="CG360" s="44">
        <v>0.16372860219242674</v>
      </c>
      <c r="CH360" s="44">
        <v>8.2276197310568067E-2</v>
      </c>
      <c r="CI360" s="44">
        <v>-9.6958673141097407E-2</v>
      </c>
      <c r="CJ360" s="44">
        <v>3.2721649913528992E-3</v>
      </c>
      <c r="CK360" s="44">
        <v>-1.2111700141994626E-2</v>
      </c>
      <c r="CL360" s="44">
        <v>4.4055320492196078E-2</v>
      </c>
      <c r="CM360" s="44">
        <v>-8.282920682134863E-2</v>
      </c>
      <c r="CN360" s="44">
        <v>0.21399828208056837</v>
      </c>
      <c r="CO360" s="44">
        <v>-0.10511092186819604</v>
      </c>
      <c r="CP360" s="44">
        <v>0.38079290230116047</v>
      </c>
      <c r="CQ360" s="44">
        <v>-3.5014578619705678E-3</v>
      </c>
      <c r="CR360" s="44">
        <v>-5.8536165094475165E-2</v>
      </c>
      <c r="CS360" s="44">
        <v>3.3352622711259314E-2</v>
      </c>
      <c r="CT360" s="44">
        <v>-0.1754574173017725</v>
      </c>
      <c r="CU360" s="44">
        <v>4.799738514682169E-2</v>
      </c>
      <c r="CV360" s="44">
        <v>3.5676072526810439E-2</v>
      </c>
      <c r="CW360" s="44">
        <v>-0.19664184194824191</v>
      </c>
      <c r="CX360" s="44">
        <v>-9.8664314703434813E-2</v>
      </c>
      <c r="CY360" s="44">
        <v>5.8652905780103307E-2</v>
      </c>
      <c r="CZ360" s="44">
        <v>5.1519565476386094E-2</v>
      </c>
      <c r="DA360" s="44">
        <v>-0.2087708503073441</v>
      </c>
      <c r="DB360" s="44">
        <v>-0.15064729918339356</v>
      </c>
      <c r="DC360" s="44">
        <v>-1.6773251695160054E-2</v>
      </c>
      <c r="DD360" s="44">
        <v>-0.1193873003822606</v>
      </c>
      <c r="DE360" s="44">
        <v>5.0666406157289907E-2</v>
      </c>
      <c r="DF360" s="46"/>
      <c r="DG360" s="46"/>
      <c r="DH360" s="46"/>
      <c r="DI360" s="46"/>
      <c r="DJ360" s="46"/>
      <c r="DK360" s="46"/>
      <c r="DL360" s="46"/>
      <c r="DM360" s="46"/>
      <c r="DN360" s="46"/>
      <c r="DO360" s="46"/>
      <c r="DP360" s="46"/>
      <c r="DQ360" s="46"/>
      <c r="DR360" s="46"/>
      <c r="DS360" s="46"/>
      <c r="DT360" s="46"/>
      <c r="DU360" s="46"/>
      <c r="DV360" s="46"/>
      <c r="DW360" s="46"/>
      <c r="DX360" s="46"/>
      <c r="DY360" s="46"/>
      <c r="DZ360" s="46"/>
      <c r="EA360" s="46"/>
      <c r="EB360" s="46"/>
      <c r="EC360" s="46"/>
      <c r="ED360" s="46"/>
      <c r="EE360" s="46"/>
      <c r="EF360" s="46"/>
      <c r="EG360" s="46"/>
      <c r="EH360" s="46"/>
      <c r="EI360" s="46"/>
      <c r="EJ360" s="46"/>
      <c r="EK360" s="46"/>
      <c r="EL360" s="46"/>
      <c r="EM360" s="46"/>
      <c r="EN360" s="46"/>
      <c r="EO360" s="46"/>
      <c r="EP360" s="46"/>
      <c r="EQ360" s="46"/>
      <c r="ER360" s="46"/>
      <c r="ES360" s="46"/>
      <c r="ET360" s="46"/>
      <c r="EU360" s="46"/>
      <c r="EV360" s="46"/>
      <c r="EW360" s="46"/>
      <c r="EX360" s="46"/>
      <c r="EY360" s="46"/>
      <c r="EZ360" s="46"/>
      <c r="FA360" s="46"/>
      <c r="FB360" s="46"/>
      <c r="FC360" s="46"/>
      <c r="FD360" s="46"/>
      <c r="FE360" s="46"/>
      <c r="FF360" s="46"/>
      <c r="FG360" s="46"/>
      <c r="FH360" s="46"/>
      <c r="FI360" s="46"/>
      <c r="FJ360" s="46"/>
      <c r="FK360" s="46"/>
      <c r="FL360" s="46"/>
      <c r="FM360" s="46"/>
      <c r="FN360" s="46"/>
      <c r="FO360" s="46"/>
      <c r="FP360" s="46"/>
      <c r="FQ360" s="46"/>
      <c r="FR360" s="46"/>
      <c r="FS360" s="46"/>
      <c r="FT360" s="46"/>
      <c r="FU360" s="46"/>
      <c r="FV360" s="46"/>
      <c r="FW360" s="46"/>
      <c r="FX360" s="46"/>
      <c r="FY360" s="46"/>
      <c r="FZ360" s="46"/>
      <c r="GA360" s="46"/>
      <c r="GB360" s="46"/>
      <c r="GC360" s="46"/>
      <c r="GD360" s="46"/>
      <c r="GE360" s="46"/>
      <c r="GF360" s="46"/>
      <c r="GG360" s="46"/>
      <c r="GH360" s="46"/>
      <c r="GI360" s="46"/>
      <c r="GJ360" s="46"/>
      <c r="GK360" s="46"/>
      <c r="GL360" s="46"/>
      <c r="GM360" s="46"/>
      <c r="GN360" s="46"/>
      <c r="GO360" s="46"/>
      <c r="GP360" s="46"/>
      <c r="GQ360" s="46"/>
      <c r="GR360" s="46"/>
      <c r="GS360" s="46"/>
      <c r="GT360" s="46"/>
      <c r="GU360" s="46"/>
      <c r="GV360" s="46"/>
      <c r="GW360" s="46"/>
      <c r="GX360" s="46"/>
      <c r="GY360" s="46"/>
      <c r="GZ360" s="46"/>
      <c r="HA360" s="46"/>
      <c r="HB360" s="46"/>
      <c r="HC360" s="46"/>
      <c r="HD360" s="46"/>
      <c r="HE360" s="46"/>
      <c r="HF360" s="46"/>
      <c r="HG360" s="46"/>
      <c r="HH360" s="46"/>
      <c r="HI360" s="46"/>
      <c r="HJ360" s="46"/>
      <c r="HK360" s="46"/>
      <c r="HL360" s="46"/>
      <c r="HM360" s="46"/>
      <c r="HN360" s="46"/>
      <c r="HO360" s="46"/>
      <c r="HP360" s="46"/>
      <c r="HQ360" s="46"/>
      <c r="HR360" s="46"/>
      <c r="HS360" s="46"/>
      <c r="HT360" s="46"/>
      <c r="HU360" s="46"/>
      <c r="HV360" s="46"/>
      <c r="HW360" s="46"/>
      <c r="HX360" s="46"/>
      <c r="HY360" s="46"/>
      <c r="HZ360" s="46"/>
      <c r="IA360" s="46"/>
      <c r="IB360" s="46"/>
      <c r="IC360" s="46"/>
      <c r="ID360" s="46"/>
      <c r="IE360" s="46"/>
      <c r="IF360" s="46"/>
      <c r="IG360" s="46"/>
      <c r="IH360" s="46"/>
      <c r="II360" s="46"/>
      <c r="IJ360" s="46"/>
      <c r="IK360" s="46"/>
      <c r="IL360" s="46"/>
      <c r="IM360" s="46"/>
      <c r="IN360" s="46"/>
      <c r="IO360" s="46"/>
      <c r="IP360" s="46"/>
      <c r="IQ360" s="46"/>
      <c r="IR360" s="46"/>
      <c r="IS360" s="46"/>
      <c r="IT360" s="46"/>
      <c r="IU360" s="46"/>
      <c r="IV360" s="46"/>
      <c r="IW360" s="46"/>
      <c r="IX360" s="46"/>
      <c r="IY360" s="46"/>
      <c r="IZ360" s="46"/>
      <c r="JA360" s="46"/>
      <c r="JB360" s="46"/>
      <c r="JC360" s="46"/>
      <c r="JD360" s="46"/>
      <c r="JE360" s="46"/>
      <c r="JF360" s="46"/>
      <c r="JG360" s="46"/>
      <c r="JH360" s="46"/>
      <c r="JI360" s="46"/>
      <c r="JJ360" s="46"/>
      <c r="JK360" s="46"/>
      <c r="JL360" s="46"/>
      <c r="JM360" s="46"/>
      <c r="JN360" s="46"/>
      <c r="JO360" s="46"/>
      <c r="JP360" s="46"/>
      <c r="JQ360" s="46"/>
      <c r="JR360" s="46"/>
      <c r="JS360" s="46"/>
      <c r="JT360" s="46"/>
      <c r="JU360" s="46"/>
      <c r="JV360" s="46"/>
      <c r="JW360" s="46"/>
      <c r="JX360" s="46"/>
      <c r="JY360" s="46"/>
      <c r="JZ360" s="46"/>
      <c r="KA360" s="46"/>
      <c r="KB360" s="46"/>
      <c r="KC360" s="46"/>
      <c r="KD360" s="46"/>
      <c r="KE360" s="46"/>
      <c r="KF360" s="46"/>
      <c r="KG360" s="46"/>
      <c r="KH360" s="46"/>
      <c r="KI360" s="46"/>
      <c r="KJ360" s="46"/>
      <c r="KK360" s="46"/>
      <c r="KL360" s="46"/>
      <c r="KM360" s="46"/>
      <c r="KN360" s="46"/>
      <c r="KO360" s="46"/>
      <c r="KP360" s="46"/>
      <c r="KQ360" s="46"/>
      <c r="KR360" s="46"/>
      <c r="KS360" s="46"/>
      <c r="KT360" s="46"/>
      <c r="KU360" s="46"/>
      <c r="KV360" s="46"/>
      <c r="KW360" s="46"/>
      <c r="KX360" s="46"/>
      <c r="KY360" s="46"/>
      <c r="KZ360" s="46"/>
      <c r="LA360" s="46"/>
      <c r="LB360" s="46"/>
      <c r="LC360" s="46"/>
      <c r="LD360" s="46"/>
      <c r="LE360" s="46"/>
      <c r="LF360" s="46"/>
      <c r="LG360" s="46"/>
      <c r="LH360" s="46"/>
      <c r="LI360" s="46"/>
      <c r="LJ360" s="46"/>
      <c r="LK360" s="46"/>
      <c r="LL360" s="46"/>
      <c r="LM360" s="46"/>
      <c r="LN360" s="46"/>
      <c r="LO360" s="46"/>
      <c r="LP360" s="46"/>
      <c r="LQ360" s="46"/>
      <c r="LR360" s="46"/>
      <c r="LS360" s="46"/>
      <c r="LT360" s="46"/>
      <c r="LU360" s="46"/>
      <c r="LV360" s="46"/>
      <c r="LW360" s="46"/>
      <c r="LX360" s="46"/>
      <c r="LY360" s="46"/>
      <c r="LZ360" s="46"/>
      <c r="MA360" s="46"/>
      <c r="MB360" s="46"/>
      <c r="MC360" s="46"/>
      <c r="MD360" s="46"/>
      <c r="ME360" s="46"/>
      <c r="MF360" s="46"/>
      <c r="MG360" s="46"/>
      <c r="MH360" s="46"/>
      <c r="MI360" s="46"/>
      <c r="MJ360" s="46"/>
      <c r="MK360" s="46"/>
      <c r="ML360" s="46"/>
      <c r="MM360" s="46"/>
      <c r="MN360" s="46"/>
      <c r="MO360" s="46"/>
      <c r="MP360" s="46"/>
      <c r="MQ360" s="46"/>
      <c r="MR360" s="46"/>
      <c r="MS360" s="46"/>
      <c r="MT360" s="46"/>
      <c r="MU360" s="46"/>
      <c r="MV360" s="46"/>
      <c r="MW360" s="46"/>
      <c r="MX360" s="46"/>
      <c r="MY360" s="46"/>
      <c r="MZ360" s="46"/>
      <c r="NA360" s="46"/>
      <c r="NB360" s="46"/>
      <c r="NC360" s="46"/>
      <c r="ND360" s="46"/>
      <c r="NE360" s="46"/>
      <c r="NF360" s="46"/>
      <c r="NG360" s="46"/>
      <c r="NH360" s="46"/>
      <c r="NI360" s="46"/>
      <c r="NJ360" s="46"/>
      <c r="NK360" s="46"/>
      <c r="NL360" s="46"/>
      <c r="NM360" s="46"/>
      <c r="NN360" s="46"/>
      <c r="NO360" s="46"/>
      <c r="NP360" s="46"/>
      <c r="NQ360" s="46"/>
      <c r="NR360" s="46"/>
      <c r="NS360" s="46"/>
      <c r="NT360" s="46"/>
      <c r="NU360" s="46"/>
      <c r="NV360" s="46"/>
      <c r="NW360" s="46"/>
      <c r="NX360" s="46"/>
      <c r="NY360" s="46"/>
      <c r="NZ360" s="46"/>
      <c r="OA360" s="46"/>
      <c r="OB360" s="46"/>
      <c r="OC360" s="46"/>
      <c r="OD360" s="46"/>
      <c r="OE360" s="46"/>
      <c r="OF360" s="46"/>
      <c r="OG360" s="46"/>
      <c r="OH360" s="46"/>
      <c r="OI360" s="46"/>
      <c r="OJ360" s="46"/>
      <c r="OK360" s="46"/>
      <c r="OL360" s="46"/>
      <c r="OM360" s="46"/>
      <c r="ON360" s="46"/>
      <c r="OO360" s="46"/>
      <c r="OP360" s="46"/>
      <c r="OQ360" s="46"/>
      <c r="OR360" s="46"/>
      <c r="OS360" s="46"/>
      <c r="OT360" s="46"/>
      <c r="OU360" s="46"/>
      <c r="OV360" s="46"/>
      <c r="OW360" s="46"/>
      <c r="OX360" s="46"/>
      <c r="OY360" s="46"/>
      <c r="OZ360" s="46"/>
      <c r="PA360" s="46"/>
      <c r="PB360" s="46"/>
      <c r="PC360" s="46"/>
      <c r="PD360" s="46"/>
      <c r="PE360" s="46"/>
      <c r="PF360" s="46"/>
      <c r="PG360" s="46"/>
      <c r="PH360" s="46"/>
      <c r="PI360" s="46"/>
      <c r="PJ360" s="46"/>
      <c r="PK360" s="46"/>
      <c r="PL360" s="46"/>
      <c r="PM360" s="46"/>
      <c r="PN360" s="46"/>
      <c r="PO360" s="46"/>
      <c r="PP360" s="46"/>
      <c r="PQ360" s="46"/>
      <c r="PR360" s="46"/>
      <c r="PS360" s="46"/>
      <c r="PT360" s="46"/>
      <c r="PU360" s="46"/>
      <c r="PV360" s="46"/>
      <c r="PW360" s="46"/>
      <c r="PX360" s="46"/>
      <c r="PY360" s="46"/>
      <c r="PZ360" s="46"/>
      <c r="QA360" s="46"/>
      <c r="QB360" s="46"/>
      <c r="QC360" s="46"/>
      <c r="QD360" s="46"/>
      <c r="QE360" s="46"/>
      <c r="QF360" s="46"/>
      <c r="QG360" s="46"/>
      <c r="QH360" s="46"/>
      <c r="QI360" s="46"/>
      <c r="QJ360" s="46"/>
      <c r="QK360" s="46"/>
      <c r="QL360" s="46"/>
      <c r="QM360" s="46"/>
      <c r="QN360" s="46"/>
      <c r="QO360" s="46"/>
      <c r="QP360" s="46"/>
      <c r="QQ360" s="46"/>
      <c r="QR360" s="46"/>
      <c r="QS360" s="46"/>
      <c r="QT360" s="46"/>
      <c r="QU360" s="46"/>
      <c r="QV360" s="46"/>
      <c r="QW360" s="46"/>
      <c r="QX360" s="46"/>
      <c r="QY360" s="46"/>
      <c r="QZ360" s="46"/>
      <c r="RA360" s="46"/>
      <c r="RB360" s="46"/>
      <c r="RC360" s="46"/>
      <c r="RD360" s="46"/>
      <c r="RE360" s="46"/>
      <c r="RF360" s="46"/>
      <c r="RG360" s="46"/>
      <c r="RH360" s="46"/>
      <c r="RI360" s="46"/>
      <c r="RJ360" s="46"/>
      <c r="RK360" s="46"/>
      <c r="RL360" s="46"/>
      <c r="RM360" s="46"/>
      <c r="RN360" s="46"/>
      <c r="RO360" s="46"/>
      <c r="RP360" s="46"/>
      <c r="RQ360" s="46"/>
      <c r="RR360" s="46"/>
      <c r="RS360" s="46"/>
      <c r="RT360" s="46"/>
      <c r="RU360" s="46"/>
      <c r="RV360" s="46"/>
      <c r="RW360" s="46"/>
      <c r="RX360" s="46"/>
      <c r="RY360" s="46"/>
      <c r="RZ360" s="46"/>
      <c r="SA360" s="46"/>
      <c r="SB360" s="46"/>
      <c r="SC360" s="46"/>
      <c r="SD360" s="46"/>
      <c r="SE360" s="46"/>
      <c r="SF360" s="46"/>
      <c r="SG360" s="46"/>
      <c r="SH360" s="46"/>
      <c r="SI360" s="46"/>
      <c r="SJ360" s="46"/>
      <c r="SK360" s="46"/>
      <c r="SL360" s="46"/>
      <c r="SM360" s="46"/>
      <c r="SN360" s="46"/>
      <c r="SO360" s="46"/>
      <c r="SP360" s="46"/>
      <c r="SQ360" s="46"/>
      <c r="SR360" s="46"/>
      <c r="SS360" s="46"/>
      <c r="ST360" s="46"/>
      <c r="SU360" s="46"/>
      <c r="SV360" s="46"/>
      <c r="SW360" s="46"/>
      <c r="SX360" s="46"/>
      <c r="SY360" s="46"/>
      <c r="SZ360" s="46"/>
      <c r="TA360" s="46"/>
      <c r="TB360" s="46"/>
      <c r="TC360" s="46"/>
      <c r="TD360" s="46"/>
      <c r="TE360" s="46"/>
      <c r="TF360" s="46"/>
      <c r="TG360" s="46"/>
      <c r="TH360" s="46"/>
      <c r="TI360" s="46"/>
      <c r="TJ360" s="46"/>
      <c r="TK360" s="46"/>
      <c r="TL360" s="46"/>
      <c r="TM360" s="46"/>
      <c r="TN360" s="46"/>
      <c r="TO360" s="46"/>
      <c r="TP360" s="46"/>
      <c r="TQ360" s="46"/>
      <c r="TR360" s="46"/>
      <c r="TS360" s="46"/>
      <c r="TT360" s="46"/>
      <c r="TU360" s="46"/>
      <c r="TV360" s="46"/>
      <c r="TW360" s="46"/>
      <c r="TX360" s="46"/>
      <c r="TY360" s="46"/>
      <c r="TZ360" s="46"/>
      <c r="UA360" s="46"/>
      <c r="UB360" s="46"/>
      <c r="UC360" s="46"/>
      <c r="UD360" s="46"/>
      <c r="UE360" s="46"/>
      <c r="UF360" s="46"/>
      <c r="UG360" s="46"/>
      <c r="UH360" s="46"/>
      <c r="UI360" s="46"/>
      <c r="UJ360" s="46"/>
      <c r="UK360" s="46"/>
      <c r="UL360" s="46"/>
      <c r="UM360" s="46"/>
      <c r="UN360" s="46"/>
      <c r="UO360" s="46"/>
      <c r="UP360" s="46"/>
      <c r="UQ360" s="46"/>
      <c r="UR360" s="46"/>
      <c r="US360" s="46"/>
      <c r="UT360" s="46"/>
      <c r="UU360" s="46"/>
      <c r="UV360" s="46"/>
      <c r="UW360" s="46"/>
      <c r="UX360" s="46"/>
      <c r="UY360" s="46"/>
      <c r="UZ360" s="46"/>
      <c r="VA360" s="46"/>
      <c r="VB360" s="46"/>
      <c r="VC360" s="46"/>
      <c r="VD360" s="46"/>
      <c r="VE360" s="46"/>
      <c r="VF360" s="46"/>
      <c r="VG360" s="46"/>
      <c r="VH360" s="46"/>
      <c r="VI360" s="46"/>
      <c r="VJ360" s="46"/>
      <c r="VK360" s="46"/>
      <c r="VL360" s="46"/>
      <c r="VM360" s="46"/>
      <c r="VN360" s="46"/>
      <c r="VO360" s="46"/>
      <c r="VP360" s="46"/>
      <c r="VQ360" s="46"/>
      <c r="VR360" s="46"/>
      <c r="VS360" s="46"/>
      <c r="VT360" s="46"/>
      <c r="VU360" s="46"/>
      <c r="VV360" s="46"/>
      <c r="VW360" s="46"/>
      <c r="VX360" s="46"/>
      <c r="VY360" s="46"/>
      <c r="VZ360" s="46"/>
      <c r="WA360" s="46"/>
      <c r="WB360" s="46"/>
      <c r="WC360" s="46"/>
      <c r="WD360" s="46"/>
      <c r="WE360" s="46"/>
      <c r="WF360" s="46"/>
      <c r="WG360" s="46"/>
      <c r="WH360" s="46"/>
      <c r="WI360" s="46"/>
      <c r="WJ360" s="46"/>
      <c r="WK360" s="46"/>
      <c r="WL360" s="46"/>
      <c r="WM360" s="46"/>
      <c r="WN360" s="46"/>
      <c r="WO360" s="46"/>
      <c r="WP360" s="46"/>
      <c r="WQ360" s="46"/>
      <c r="WR360" s="46"/>
      <c r="WS360" s="46"/>
      <c r="WT360" s="46"/>
      <c r="WU360" s="46"/>
      <c r="WV360" s="46"/>
      <c r="WW360" s="46"/>
      <c r="WX360" s="46"/>
      <c r="WY360" s="46"/>
      <c r="WZ360" s="46"/>
      <c r="XA360" s="46"/>
      <c r="XB360" s="46"/>
      <c r="XC360" s="46"/>
      <c r="XD360" s="46"/>
      <c r="XE360" s="46"/>
      <c r="XF360" s="46"/>
      <c r="XG360" s="46"/>
      <c r="XH360" s="46"/>
      <c r="XI360" s="46"/>
      <c r="XJ360" s="46"/>
      <c r="XK360" s="46"/>
      <c r="XL360" s="46"/>
      <c r="XM360" s="46"/>
      <c r="XN360" s="46"/>
      <c r="XO360" s="46"/>
      <c r="XP360" s="46"/>
      <c r="XQ360" s="46"/>
      <c r="XR360" s="46"/>
      <c r="XS360" s="46"/>
      <c r="XT360" s="46"/>
      <c r="XU360" s="46"/>
      <c r="XV360" s="46"/>
      <c r="XW360" s="46"/>
      <c r="XX360" s="46"/>
      <c r="XY360" s="46"/>
      <c r="XZ360" s="46"/>
      <c r="YA360" s="46"/>
      <c r="YB360" s="46"/>
      <c r="YC360" s="46"/>
      <c r="YD360" s="46"/>
      <c r="YE360" s="46"/>
      <c r="YF360" s="46"/>
      <c r="YG360" s="46"/>
      <c r="YH360" s="46"/>
      <c r="YI360" s="46"/>
      <c r="YJ360" s="46"/>
      <c r="YK360" s="46"/>
      <c r="YL360" s="46"/>
      <c r="YM360" s="46"/>
      <c r="YN360" s="46"/>
      <c r="YO360" s="46"/>
      <c r="YP360" s="46"/>
      <c r="YQ360" s="46"/>
      <c r="YR360" s="46"/>
      <c r="YS360" s="46"/>
      <c r="YT360" s="46"/>
      <c r="YU360" s="46"/>
      <c r="YV360" s="46"/>
      <c r="YW360" s="46"/>
      <c r="YX360" s="46"/>
      <c r="YY360" s="46"/>
      <c r="YZ360" s="46"/>
      <c r="ZA360" s="46"/>
      <c r="ZB360" s="46"/>
      <c r="ZC360" s="46"/>
      <c r="ZD360" s="46"/>
      <c r="ZE360" s="46"/>
      <c r="ZF360" s="46"/>
      <c r="ZG360" s="46"/>
      <c r="ZH360" s="46"/>
      <c r="ZI360" s="46"/>
      <c r="ZJ360" s="46"/>
      <c r="ZK360" s="46"/>
      <c r="ZL360" s="46"/>
      <c r="ZM360" s="46"/>
      <c r="ZN360" s="46"/>
      <c r="ZO360" s="46"/>
      <c r="ZP360" s="46"/>
      <c r="ZQ360" s="46"/>
      <c r="ZR360" s="46"/>
      <c r="ZS360" s="46"/>
      <c r="ZT360" s="46"/>
      <c r="ZU360" s="46"/>
      <c r="ZV360" s="46"/>
      <c r="ZW360" s="46"/>
      <c r="ZX360" s="46"/>
      <c r="ZY360" s="46"/>
      <c r="ZZ360" s="46"/>
      <c r="AAA360" s="46"/>
      <c r="AAB360" s="46"/>
      <c r="AAC360" s="46"/>
      <c r="AAD360" s="46"/>
      <c r="AAE360" s="46"/>
      <c r="AAF360" s="46"/>
      <c r="AAG360" s="46"/>
      <c r="AAH360" s="46"/>
      <c r="AAI360" s="46"/>
      <c r="AAJ360" s="46"/>
      <c r="AAK360" s="46"/>
      <c r="AAL360" s="46"/>
      <c r="AAM360" s="46"/>
      <c r="AAN360" s="46"/>
      <c r="AAO360" s="46"/>
      <c r="AAP360" s="46"/>
      <c r="AAQ360" s="46"/>
      <c r="AAR360" s="46"/>
      <c r="AAS360" s="46"/>
      <c r="AAT360" s="46"/>
      <c r="AAU360" s="46"/>
      <c r="AAV360" s="46"/>
      <c r="AAW360" s="46"/>
      <c r="AAX360" s="46"/>
      <c r="AAY360" s="46"/>
      <c r="AAZ360" s="46"/>
      <c r="ABA360" s="46"/>
      <c r="ABB360" s="46"/>
      <c r="ABC360" s="46"/>
      <c r="ABD360" s="46"/>
      <c r="ABE360" s="46"/>
      <c r="ABF360" s="46"/>
      <c r="ABG360" s="46"/>
      <c r="ABH360" s="46"/>
      <c r="ABI360" s="46"/>
      <c r="ABJ360" s="46"/>
      <c r="ABK360" s="46"/>
      <c r="ABL360" s="46"/>
      <c r="ABM360" s="46"/>
      <c r="ABN360" s="46"/>
      <c r="ABO360" s="46"/>
      <c r="ABP360" s="46"/>
      <c r="ABQ360" s="46"/>
      <c r="ABR360" s="46"/>
      <c r="ABS360" s="46"/>
      <c r="ABT360" s="46"/>
      <c r="ABU360" s="46"/>
      <c r="ABV360" s="46"/>
      <c r="ABW360" s="46"/>
      <c r="ABX360" s="46"/>
      <c r="ABY360" s="46"/>
      <c r="ABZ360" s="46"/>
      <c r="ACA360" s="46"/>
      <c r="ACB360" s="46"/>
      <c r="ACC360" s="46"/>
      <c r="ACD360" s="46"/>
      <c r="ACE360" s="46"/>
      <c r="ACF360" s="46"/>
      <c r="ACG360" s="46"/>
      <c r="ACH360" s="46"/>
      <c r="ACI360" s="46"/>
      <c r="ACJ360" s="46"/>
      <c r="ACK360" s="46"/>
      <c r="ACL360" s="46"/>
      <c r="ACM360" s="46"/>
      <c r="ACN360" s="46"/>
      <c r="ACO360" s="46"/>
      <c r="ACP360" s="46"/>
      <c r="ACQ360" s="46"/>
      <c r="ACR360" s="46"/>
      <c r="ACS360" s="46"/>
      <c r="ACT360" s="46"/>
      <c r="ACU360" s="46"/>
      <c r="ACV360" s="46"/>
      <c r="ACW360" s="46"/>
      <c r="ACX360" s="46"/>
      <c r="ACY360" s="46"/>
      <c r="ACZ360" s="46"/>
      <c r="ADA360" s="46"/>
      <c r="ADB360" s="46"/>
      <c r="ADC360" s="46"/>
      <c r="ADD360" s="46"/>
      <c r="ADE360" s="46"/>
      <c r="ADF360" s="46"/>
      <c r="ADG360" s="46"/>
      <c r="ADH360" s="46"/>
      <c r="ADI360" s="46"/>
      <c r="ADJ360" s="46"/>
      <c r="ADK360" s="46"/>
      <c r="ADL360" s="46"/>
      <c r="ADM360" s="46"/>
      <c r="ADN360" s="46"/>
      <c r="ADO360" s="46"/>
      <c r="ADP360" s="46"/>
    </row>
    <row r="361" spans="3:796" x14ac:dyDescent="0.4">
      <c r="C361" s="62"/>
      <c r="D361" s="42">
        <f>(1/$D$5)*学習!M59</f>
        <v>1</v>
      </c>
      <c r="I361" s="63">
        <v>350</v>
      </c>
      <c r="J361" s="44">
        <v>0.14894027770469004</v>
      </c>
      <c r="K361" s="44">
        <v>2.2090883614478453E-2</v>
      </c>
      <c r="L361" s="44">
        <v>0.10765067126969539</v>
      </c>
      <c r="M361" s="44">
        <v>-4.5701118361874571E-2</v>
      </c>
      <c r="N361" s="44">
        <v>-0.22341567523100997</v>
      </c>
      <c r="O361" s="44">
        <v>0.23274085912221232</v>
      </c>
      <c r="P361" s="44">
        <v>-4.9951293604112348E-3</v>
      </c>
      <c r="Q361" s="44">
        <v>-6.1315436158571261E-2</v>
      </c>
      <c r="R361" s="44">
        <v>0.26448299759927596</v>
      </c>
      <c r="S361" s="44">
        <v>5.5465609948630215E-2</v>
      </c>
      <c r="T361" s="44">
        <v>-0.28340968003383143</v>
      </c>
      <c r="U361" s="44">
        <v>0.24558904373226548</v>
      </c>
      <c r="V361" s="44">
        <v>6.5836078794860985E-3</v>
      </c>
      <c r="W361" s="44">
        <v>3.0983126470085595E-2</v>
      </c>
      <c r="X361" s="44">
        <v>0.11934553765077713</v>
      </c>
      <c r="Y361" s="44">
        <v>0.25166337033559322</v>
      </c>
      <c r="Z361" s="44">
        <v>4.0063696796754478E-2</v>
      </c>
      <c r="AA361" s="44">
        <v>4.7273335522092725E-3</v>
      </c>
      <c r="AB361" s="44">
        <v>-0.30849950416561206</v>
      </c>
      <c r="AC361" s="44">
        <v>0.21787278721390813</v>
      </c>
      <c r="AD361" s="44">
        <v>-2.9536580034161469E-2</v>
      </c>
      <c r="AE361" s="44">
        <v>-6.5473001793740951E-2</v>
      </c>
      <c r="AF361" s="44">
        <v>-7.1509503798060522E-2</v>
      </c>
      <c r="AG361" s="44">
        <v>-4.9955821927017807E-2</v>
      </c>
      <c r="AH361" s="44">
        <v>0.30028098873582787</v>
      </c>
      <c r="AI361" s="44">
        <v>0.2101070636374327</v>
      </c>
      <c r="AJ361" s="44">
        <v>-2.830957749615234E-2</v>
      </c>
      <c r="AK361" s="44">
        <v>2.9570285900377642E-2</v>
      </c>
      <c r="AL361" s="44">
        <v>-0.15285471754005289</v>
      </c>
      <c r="AM361" s="44">
        <v>-0.16869514578761086</v>
      </c>
      <c r="AN361" s="44">
        <v>-4.5542508368808479E-2</v>
      </c>
      <c r="AO361" s="44">
        <v>-0.16802502071204037</v>
      </c>
      <c r="AP361" s="44">
        <v>-2.2203690385147887E-2</v>
      </c>
      <c r="AQ361" s="44">
        <v>0.18960345585317875</v>
      </c>
      <c r="AR361" s="44">
        <v>9.0030463170958183E-2</v>
      </c>
      <c r="AS361" s="44">
        <v>0.20091304952825878</v>
      </c>
      <c r="AT361" s="44">
        <v>-1.2715718539936157E-2</v>
      </c>
      <c r="AU361" s="44">
        <v>0.17052992131677333</v>
      </c>
      <c r="AV361" s="44">
        <v>-0.18953085183136736</v>
      </c>
      <c r="AW361" s="44">
        <v>-1.2830306414010778E-3</v>
      </c>
      <c r="AX361" s="44">
        <v>-6.821152786455921E-2</v>
      </c>
      <c r="AY361" s="44">
        <v>0.15332346463260291</v>
      </c>
      <c r="AZ361" s="44">
        <v>3.804019617329376E-2</v>
      </c>
      <c r="BA361" s="44">
        <v>1.4957503803499575E-2</v>
      </c>
      <c r="BB361" s="44">
        <v>5.7214357162227933E-3</v>
      </c>
      <c r="BC361" s="44">
        <v>0.12723265545666321</v>
      </c>
      <c r="BD361" s="44">
        <v>0.35124709426778061</v>
      </c>
      <c r="BE361" s="44">
        <v>-0.1426794231387393</v>
      </c>
      <c r="BF361" s="44">
        <v>-0.10247840516455403</v>
      </c>
      <c r="BG361" s="44">
        <v>4.4863115850066734E-2</v>
      </c>
      <c r="BH361" s="44">
        <v>8.2785829070594605E-2</v>
      </c>
      <c r="BI361" s="44">
        <v>-6.7569322750024613E-2</v>
      </c>
      <c r="BJ361" s="44">
        <v>0.20440755124469778</v>
      </c>
      <c r="BK361" s="44">
        <v>-4.8412189199690897E-2</v>
      </c>
      <c r="BL361" s="44">
        <v>0.18878822768403136</v>
      </c>
      <c r="BM361" s="44">
        <v>-1.2981391899466101E-2</v>
      </c>
      <c r="BN361" s="44">
        <v>-1.3373793896073185E-2</v>
      </c>
      <c r="BO361" s="44">
        <v>0.27519125978539782</v>
      </c>
      <c r="BP361" s="44">
        <v>-0.38299945512215428</v>
      </c>
      <c r="BQ361" s="44">
        <v>-1.6681782511384316E-2</v>
      </c>
      <c r="BR361" s="44">
        <v>-0.17663016405179019</v>
      </c>
      <c r="BS361" s="44">
        <v>-2.7983599994144091E-2</v>
      </c>
      <c r="BT361" s="44">
        <v>-8.3811990779325579E-2</v>
      </c>
      <c r="BU361" s="44">
        <v>-4.4099436242918386E-2</v>
      </c>
      <c r="BV361" s="44">
        <v>0.18936083783448857</v>
      </c>
      <c r="BW361" s="44">
        <v>-0.11453959140995969</v>
      </c>
      <c r="BX361" s="44">
        <v>-2.6809212296178862E-2</v>
      </c>
      <c r="BY361" s="44">
        <v>2.8257280264088115E-2</v>
      </c>
      <c r="BZ361" s="44">
        <v>5.5713204017349284E-2</v>
      </c>
      <c r="CA361" s="44">
        <v>1.242664861533818E-2</v>
      </c>
      <c r="CB361" s="44">
        <v>-0.16226513027553258</v>
      </c>
      <c r="CC361" s="44">
        <v>2.2918779387097795E-2</v>
      </c>
      <c r="CD361" s="44">
        <v>-0.2547589771962393</v>
      </c>
      <c r="CE361" s="44">
        <v>0.14561737701479782</v>
      </c>
      <c r="CF361" s="44">
        <v>4.9602694063871751E-2</v>
      </c>
      <c r="CG361" s="44">
        <v>-5.1074943875738348E-2</v>
      </c>
      <c r="CH361" s="44">
        <v>0.26320240763523811</v>
      </c>
      <c r="CI361" s="44">
        <v>-3.9682351862868719E-2</v>
      </c>
      <c r="CJ361" s="44">
        <v>-1.5353573787112816E-2</v>
      </c>
      <c r="CK361" s="44">
        <v>7.2534457051989338E-3</v>
      </c>
      <c r="CL361" s="44">
        <v>-1.7811785195270272E-2</v>
      </c>
      <c r="CM361" s="44">
        <v>-5.0821544158516814E-2</v>
      </c>
      <c r="CN361" s="44">
        <v>6.5231635188895076E-2</v>
      </c>
      <c r="CO361" s="44">
        <v>-2.5246070451763955E-2</v>
      </c>
      <c r="CP361" s="44">
        <v>0.40037364932955488</v>
      </c>
      <c r="CQ361" s="44">
        <v>-0.15259960681525045</v>
      </c>
      <c r="CR361" s="44">
        <v>1.7832247595208413E-2</v>
      </c>
      <c r="CS361" s="44">
        <v>3.0062276934350531E-3</v>
      </c>
      <c r="CT361" s="44">
        <v>-9.4019575425636728E-2</v>
      </c>
      <c r="CU361" s="44">
        <v>-0.21687133924746513</v>
      </c>
      <c r="CV361" s="44">
        <v>0.16124552894752806</v>
      </c>
      <c r="CW361" s="44">
        <v>3.7129992704472932E-2</v>
      </c>
      <c r="CX361" s="44">
        <v>-8.1578683897552726E-2</v>
      </c>
      <c r="CY361" s="44">
        <v>0.16282078605237624</v>
      </c>
      <c r="CZ361" s="44">
        <v>6.6384716576351255E-2</v>
      </c>
      <c r="DA361" s="44">
        <v>-0.10927857012240866</v>
      </c>
      <c r="DB361" s="44">
        <v>-5.7986312286059737E-2</v>
      </c>
      <c r="DC361" s="44">
        <v>-1.7156970987652977E-2</v>
      </c>
      <c r="DD361" s="44">
        <v>-0.26322691846631191</v>
      </c>
      <c r="DE361" s="44">
        <v>3.1576385463501416E-2</v>
      </c>
      <c r="DF361" s="46"/>
      <c r="DG361" s="46"/>
      <c r="DH361" s="46"/>
      <c r="DI361" s="46"/>
      <c r="DJ361" s="46"/>
      <c r="DK361" s="46"/>
      <c r="DL361" s="46"/>
      <c r="DM361" s="46"/>
      <c r="DN361" s="46"/>
      <c r="DO361" s="46"/>
      <c r="DP361" s="46"/>
      <c r="DQ361" s="46"/>
      <c r="DR361" s="46"/>
      <c r="DS361" s="46"/>
      <c r="DT361" s="46"/>
      <c r="DU361" s="46"/>
      <c r="DV361" s="46"/>
      <c r="DW361" s="46"/>
      <c r="DX361" s="46"/>
      <c r="DY361" s="46"/>
      <c r="DZ361" s="46"/>
      <c r="EA361" s="46"/>
      <c r="EB361" s="46"/>
      <c r="EC361" s="46"/>
      <c r="ED361" s="46"/>
      <c r="EE361" s="46"/>
      <c r="EF361" s="46"/>
      <c r="EG361" s="46"/>
      <c r="EH361" s="46"/>
      <c r="EI361" s="46"/>
      <c r="EJ361" s="46"/>
      <c r="EK361" s="46"/>
      <c r="EL361" s="46"/>
      <c r="EM361" s="46"/>
      <c r="EN361" s="46"/>
      <c r="EO361" s="46"/>
      <c r="EP361" s="46"/>
      <c r="EQ361" s="46"/>
      <c r="ER361" s="46"/>
      <c r="ES361" s="46"/>
      <c r="ET361" s="46"/>
      <c r="EU361" s="46"/>
      <c r="EV361" s="46"/>
      <c r="EW361" s="46"/>
      <c r="EX361" s="46"/>
      <c r="EY361" s="46"/>
      <c r="EZ361" s="46"/>
      <c r="FA361" s="46"/>
      <c r="FB361" s="46"/>
      <c r="FC361" s="46"/>
      <c r="FD361" s="46"/>
      <c r="FE361" s="46"/>
      <c r="FF361" s="46"/>
      <c r="FG361" s="46"/>
      <c r="FH361" s="46"/>
      <c r="FI361" s="46"/>
      <c r="FJ361" s="46"/>
      <c r="FK361" s="46"/>
      <c r="FL361" s="46"/>
      <c r="FM361" s="46"/>
      <c r="FN361" s="46"/>
      <c r="FO361" s="46"/>
      <c r="FP361" s="46"/>
      <c r="FQ361" s="46"/>
      <c r="FR361" s="46"/>
      <c r="FS361" s="46"/>
      <c r="FT361" s="46"/>
      <c r="FU361" s="46"/>
      <c r="FV361" s="46"/>
      <c r="FW361" s="46"/>
      <c r="FX361" s="46"/>
      <c r="FY361" s="46"/>
      <c r="FZ361" s="46"/>
      <c r="GA361" s="46"/>
      <c r="GB361" s="46"/>
      <c r="GC361" s="46"/>
      <c r="GD361" s="46"/>
      <c r="GE361" s="46"/>
      <c r="GF361" s="46"/>
      <c r="GG361" s="46"/>
      <c r="GH361" s="46"/>
      <c r="GI361" s="46"/>
      <c r="GJ361" s="46"/>
      <c r="GK361" s="46"/>
      <c r="GL361" s="46"/>
      <c r="GM361" s="46"/>
      <c r="GN361" s="46"/>
      <c r="GO361" s="46"/>
      <c r="GP361" s="46"/>
      <c r="GQ361" s="46"/>
      <c r="GR361" s="46"/>
      <c r="GS361" s="46"/>
      <c r="GT361" s="46"/>
      <c r="GU361" s="46"/>
      <c r="GV361" s="46"/>
      <c r="GW361" s="46"/>
      <c r="GX361" s="46"/>
      <c r="GY361" s="46"/>
      <c r="GZ361" s="46"/>
      <c r="HA361" s="46"/>
      <c r="HB361" s="46"/>
      <c r="HC361" s="46"/>
      <c r="HD361" s="46"/>
      <c r="HE361" s="46"/>
      <c r="HF361" s="46"/>
      <c r="HG361" s="46"/>
      <c r="HH361" s="46"/>
      <c r="HI361" s="46"/>
      <c r="HJ361" s="46"/>
      <c r="HK361" s="46"/>
      <c r="HL361" s="46"/>
      <c r="HM361" s="46"/>
      <c r="HN361" s="46"/>
      <c r="HO361" s="46"/>
      <c r="HP361" s="46"/>
      <c r="HQ361" s="46"/>
      <c r="HR361" s="46"/>
      <c r="HS361" s="46"/>
      <c r="HT361" s="46"/>
      <c r="HU361" s="46"/>
      <c r="HV361" s="46"/>
      <c r="HW361" s="46"/>
      <c r="HX361" s="46"/>
      <c r="HY361" s="46"/>
      <c r="HZ361" s="46"/>
      <c r="IA361" s="46"/>
      <c r="IB361" s="46"/>
      <c r="IC361" s="46"/>
      <c r="ID361" s="46"/>
      <c r="IE361" s="46"/>
      <c r="IF361" s="46"/>
      <c r="IG361" s="46"/>
      <c r="IH361" s="46"/>
      <c r="II361" s="46"/>
      <c r="IJ361" s="46"/>
      <c r="IK361" s="46"/>
      <c r="IL361" s="46"/>
      <c r="IM361" s="46"/>
      <c r="IN361" s="46"/>
      <c r="IO361" s="46"/>
      <c r="IP361" s="46"/>
      <c r="IQ361" s="46"/>
      <c r="IR361" s="46"/>
      <c r="IS361" s="46"/>
      <c r="IT361" s="46"/>
      <c r="IU361" s="46"/>
      <c r="IV361" s="46"/>
      <c r="IW361" s="46"/>
      <c r="IX361" s="46"/>
      <c r="IY361" s="46"/>
      <c r="IZ361" s="46"/>
      <c r="JA361" s="46"/>
      <c r="JB361" s="46"/>
      <c r="JC361" s="46"/>
      <c r="JD361" s="46"/>
      <c r="JE361" s="46"/>
      <c r="JF361" s="46"/>
      <c r="JG361" s="46"/>
      <c r="JH361" s="46"/>
      <c r="JI361" s="46"/>
      <c r="JJ361" s="46"/>
      <c r="JK361" s="46"/>
      <c r="JL361" s="46"/>
      <c r="JM361" s="46"/>
      <c r="JN361" s="46"/>
      <c r="JO361" s="46"/>
      <c r="JP361" s="46"/>
      <c r="JQ361" s="46"/>
      <c r="JR361" s="46"/>
      <c r="JS361" s="46"/>
      <c r="JT361" s="46"/>
      <c r="JU361" s="46"/>
      <c r="JV361" s="46"/>
      <c r="JW361" s="46"/>
      <c r="JX361" s="46"/>
      <c r="JY361" s="46"/>
      <c r="JZ361" s="46"/>
      <c r="KA361" s="46"/>
      <c r="KB361" s="46"/>
      <c r="KC361" s="46"/>
      <c r="KD361" s="46"/>
      <c r="KE361" s="46"/>
      <c r="KF361" s="46"/>
      <c r="KG361" s="46"/>
      <c r="KH361" s="46"/>
      <c r="KI361" s="46"/>
      <c r="KJ361" s="46"/>
      <c r="KK361" s="46"/>
      <c r="KL361" s="46"/>
      <c r="KM361" s="46"/>
      <c r="KN361" s="46"/>
      <c r="KO361" s="46"/>
      <c r="KP361" s="46"/>
      <c r="KQ361" s="46"/>
      <c r="KR361" s="46"/>
      <c r="KS361" s="46"/>
      <c r="KT361" s="46"/>
      <c r="KU361" s="46"/>
      <c r="KV361" s="46"/>
      <c r="KW361" s="46"/>
      <c r="KX361" s="46"/>
      <c r="KY361" s="46"/>
      <c r="KZ361" s="46"/>
      <c r="LA361" s="46"/>
      <c r="LB361" s="46"/>
      <c r="LC361" s="46"/>
      <c r="LD361" s="46"/>
      <c r="LE361" s="46"/>
      <c r="LF361" s="46"/>
      <c r="LG361" s="46"/>
      <c r="LH361" s="46"/>
      <c r="LI361" s="46"/>
      <c r="LJ361" s="46"/>
      <c r="LK361" s="46"/>
      <c r="LL361" s="46"/>
      <c r="LM361" s="46"/>
      <c r="LN361" s="46"/>
      <c r="LO361" s="46"/>
      <c r="LP361" s="46"/>
      <c r="LQ361" s="46"/>
      <c r="LR361" s="46"/>
      <c r="LS361" s="46"/>
      <c r="LT361" s="46"/>
      <c r="LU361" s="46"/>
      <c r="LV361" s="46"/>
      <c r="LW361" s="46"/>
      <c r="LX361" s="46"/>
      <c r="LY361" s="46"/>
      <c r="LZ361" s="46"/>
      <c r="MA361" s="46"/>
      <c r="MB361" s="46"/>
      <c r="MC361" s="46"/>
      <c r="MD361" s="46"/>
      <c r="ME361" s="46"/>
      <c r="MF361" s="46"/>
      <c r="MG361" s="46"/>
      <c r="MH361" s="46"/>
      <c r="MI361" s="46"/>
      <c r="MJ361" s="46"/>
      <c r="MK361" s="46"/>
      <c r="ML361" s="46"/>
      <c r="MM361" s="46"/>
      <c r="MN361" s="46"/>
      <c r="MO361" s="46"/>
      <c r="MP361" s="46"/>
      <c r="MQ361" s="46"/>
      <c r="MR361" s="46"/>
      <c r="MS361" s="46"/>
      <c r="MT361" s="46"/>
      <c r="MU361" s="46"/>
      <c r="MV361" s="46"/>
      <c r="MW361" s="46"/>
      <c r="MX361" s="46"/>
      <c r="MY361" s="46"/>
      <c r="MZ361" s="46"/>
      <c r="NA361" s="46"/>
      <c r="NB361" s="46"/>
      <c r="NC361" s="46"/>
      <c r="ND361" s="46"/>
      <c r="NE361" s="46"/>
      <c r="NF361" s="46"/>
      <c r="NG361" s="46"/>
      <c r="NH361" s="46"/>
      <c r="NI361" s="46"/>
      <c r="NJ361" s="46"/>
      <c r="NK361" s="46"/>
      <c r="NL361" s="46"/>
      <c r="NM361" s="46"/>
      <c r="NN361" s="46"/>
      <c r="NO361" s="46"/>
      <c r="NP361" s="46"/>
      <c r="NQ361" s="46"/>
      <c r="NR361" s="46"/>
      <c r="NS361" s="46"/>
      <c r="NT361" s="46"/>
      <c r="NU361" s="46"/>
      <c r="NV361" s="46"/>
      <c r="NW361" s="46"/>
      <c r="NX361" s="46"/>
      <c r="NY361" s="46"/>
      <c r="NZ361" s="46"/>
      <c r="OA361" s="46"/>
      <c r="OB361" s="46"/>
      <c r="OC361" s="46"/>
      <c r="OD361" s="46"/>
      <c r="OE361" s="46"/>
      <c r="OF361" s="46"/>
      <c r="OG361" s="46"/>
      <c r="OH361" s="46"/>
      <c r="OI361" s="46"/>
      <c r="OJ361" s="46"/>
      <c r="OK361" s="46"/>
      <c r="OL361" s="46"/>
      <c r="OM361" s="46"/>
      <c r="ON361" s="46"/>
      <c r="OO361" s="46"/>
      <c r="OP361" s="46"/>
      <c r="OQ361" s="46"/>
      <c r="OR361" s="46"/>
      <c r="OS361" s="46"/>
      <c r="OT361" s="46"/>
      <c r="OU361" s="46"/>
      <c r="OV361" s="46"/>
      <c r="OW361" s="46"/>
      <c r="OX361" s="46"/>
      <c r="OY361" s="46"/>
      <c r="OZ361" s="46"/>
      <c r="PA361" s="46"/>
      <c r="PB361" s="46"/>
      <c r="PC361" s="46"/>
      <c r="PD361" s="46"/>
      <c r="PE361" s="46"/>
      <c r="PF361" s="46"/>
      <c r="PG361" s="46"/>
      <c r="PH361" s="46"/>
      <c r="PI361" s="46"/>
      <c r="PJ361" s="46"/>
      <c r="PK361" s="46"/>
      <c r="PL361" s="46"/>
      <c r="PM361" s="46"/>
      <c r="PN361" s="46"/>
      <c r="PO361" s="46"/>
      <c r="PP361" s="46"/>
      <c r="PQ361" s="46"/>
      <c r="PR361" s="46"/>
      <c r="PS361" s="46"/>
      <c r="PT361" s="46"/>
      <c r="PU361" s="46"/>
      <c r="PV361" s="46"/>
      <c r="PW361" s="46"/>
      <c r="PX361" s="46"/>
      <c r="PY361" s="46"/>
      <c r="PZ361" s="46"/>
      <c r="QA361" s="46"/>
      <c r="QB361" s="46"/>
      <c r="QC361" s="46"/>
      <c r="QD361" s="46"/>
      <c r="QE361" s="46"/>
      <c r="QF361" s="46"/>
      <c r="QG361" s="46"/>
      <c r="QH361" s="46"/>
      <c r="QI361" s="46"/>
      <c r="QJ361" s="46"/>
      <c r="QK361" s="46"/>
      <c r="QL361" s="46"/>
      <c r="QM361" s="46"/>
      <c r="QN361" s="46"/>
      <c r="QO361" s="46"/>
      <c r="QP361" s="46"/>
      <c r="QQ361" s="46"/>
      <c r="QR361" s="46"/>
      <c r="QS361" s="46"/>
      <c r="QT361" s="46"/>
      <c r="QU361" s="46"/>
      <c r="QV361" s="46"/>
      <c r="QW361" s="46"/>
      <c r="QX361" s="46"/>
      <c r="QY361" s="46"/>
      <c r="QZ361" s="46"/>
      <c r="RA361" s="46"/>
      <c r="RB361" s="46"/>
      <c r="RC361" s="46"/>
      <c r="RD361" s="46"/>
      <c r="RE361" s="46"/>
      <c r="RF361" s="46"/>
      <c r="RG361" s="46"/>
      <c r="RH361" s="46"/>
      <c r="RI361" s="46"/>
      <c r="RJ361" s="46"/>
      <c r="RK361" s="46"/>
      <c r="RL361" s="46"/>
      <c r="RM361" s="46"/>
      <c r="RN361" s="46"/>
      <c r="RO361" s="46"/>
      <c r="RP361" s="46"/>
      <c r="RQ361" s="46"/>
      <c r="RR361" s="46"/>
      <c r="RS361" s="46"/>
      <c r="RT361" s="46"/>
      <c r="RU361" s="46"/>
      <c r="RV361" s="46"/>
      <c r="RW361" s="46"/>
      <c r="RX361" s="46"/>
      <c r="RY361" s="46"/>
      <c r="RZ361" s="46"/>
      <c r="SA361" s="46"/>
      <c r="SB361" s="46"/>
      <c r="SC361" s="46"/>
      <c r="SD361" s="46"/>
      <c r="SE361" s="46"/>
      <c r="SF361" s="46"/>
      <c r="SG361" s="46"/>
      <c r="SH361" s="46"/>
      <c r="SI361" s="46"/>
      <c r="SJ361" s="46"/>
      <c r="SK361" s="46"/>
      <c r="SL361" s="46"/>
      <c r="SM361" s="46"/>
      <c r="SN361" s="46"/>
      <c r="SO361" s="46"/>
      <c r="SP361" s="46"/>
      <c r="SQ361" s="46"/>
      <c r="SR361" s="46"/>
      <c r="SS361" s="46"/>
      <c r="ST361" s="46"/>
      <c r="SU361" s="46"/>
      <c r="SV361" s="46"/>
      <c r="SW361" s="46"/>
      <c r="SX361" s="46"/>
      <c r="SY361" s="46"/>
      <c r="SZ361" s="46"/>
      <c r="TA361" s="46"/>
      <c r="TB361" s="46"/>
      <c r="TC361" s="46"/>
      <c r="TD361" s="46"/>
      <c r="TE361" s="46"/>
      <c r="TF361" s="46"/>
      <c r="TG361" s="46"/>
      <c r="TH361" s="46"/>
      <c r="TI361" s="46"/>
      <c r="TJ361" s="46"/>
      <c r="TK361" s="46"/>
      <c r="TL361" s="46"/>
      <c r="TM361" s="46"/>
      <c r="TN361" s="46"/>
      <c r="TO361" s="46"/>
      <c r="TP361" s="46"/>
      <c r="TQ361" s="46"/>
      <c r="TR361" s="46"/>
      <c r="TS361" s="46"/>
      <c r="TT361" s="46"/>
      <c r="TU361" s="46"/>
      <c r="TV361" s="46"/>
      <c r="TW361" s="46"/>
      <c r="TX361" s="46"/>
      <c r="TY361" s="46"/>
      <c r="TZ361" s="46"/>
      <c r="UA361" s="46"/>
      <c r="UB361" s="46"/>
      <c r="UC361" s="46"/>
      <c r="UD361" s="46"/>
      <c r="UE361" s="46"/>
      <c r="UF361" s="46"/>
      <c r="UG361" s="46"/>
      <c r="UH361" s="46"/>
      <c r="UI361" s="46"/>
      <c r="UJ361" s="46"/>
      <c r="UK361" s="46"/>
      <c r="UL361" s="46"/>
      <c r="UM361" s="46"/>
      <c r="UN361" s="46"/>
      <c r="UO361" s="46"/>
      <c r="UP361" s="46"/>
      <c r="UQ361" s="46"/>
      <c r="UR361" s="46"/>
      <c r="US361" s="46"/>
      <c r="UT361" s="46"/>
      <c r="UU361" s="46"/>
      <c r="UV361" s="46"/>
      <c r="UW361" s="46"/>
      <c r="UX361" s="46"/>
      <c r="UY361" s="46"/>
      <c r="UZ361" s="46"/>
      <c r="VA361" s="46"/>
      <c r="VB361" s="46"/>
      <c r="VC361" s="46"/>
      <c r="VD361" s="46"/>
      <c r="VE361" s="46"/>
      <c r="VF361" s="46"/>
      <c r="VG361" s="46"/>
      <c r="VH361" s="46"/>
      <c r="VI361" s="46"/>
      <c r="VJ361" s="46"/>
      <c r="VK361" s="46"/>
      <c r="VL361" s="46"/>
      <c r="VM361" s="46"/>
      <c r="VN361" s="46"/>
      <c r="VO361" s="46"/>
      <c r="VP361" s="46"/>
      <c r="VQ361" s="46"/>
      <c r="VR361" s="46"/>
      <c r="VS361" s="46"/>
      <c r="VT361" s="46"/>
      <c r="VU361" s="46"/>
      <c r="VV361" s="46"/>
      <c r="VW361" s="46"/>
      <c r="VX361" s="46"/>
      <c r="VY361" s="46"/>
      <c r="VZ361" s="46"/>
      <c r="WA361" s="46"/>
      <c r="WB361" s="46"/>
      <c r="WC361" s="46"/>
      <c r="WD361" s="46"/>
      <c r="WE361" s="46"/>
      <c r="WF361" s="46"/>
      <c r="WG361" s="46"/>
      <c r="WH361" s="46"/>
      <c r="WI361" s="46"/>
      <c r="WJ361" s="46"/>
      <c r="WK361" s="46"/>
      <c r="WL361" s="46"/>
      <c r="WM361" s="46"/>
      <c r="WN361" s="46"/>
      <c r="WO361" s="46"/>
      <c r="WP361" s="46"/>
      <c r="WQ361" s="46"/>
      <c r="WR361" s="46"/>
      <c r="WS361" s="46"/>
      <c r="WT361" s="46"/>
      <c r="WU361" s="46"/>
      <c r="WV361" s="46"/>
      <c r="WW361" s="46"/>
      <c r="WX361" s="46"/>
      <c r="WY361" s="46"/>
      <c r="WZ361" s="46"/>
      <c r="XA361" s="46"/>
      <c r="XB361" s="46"/>
      <c r="XC361" s="46"/>
      <c r="XD361" s="46"/>
      <c r="XE361" s="46"/>
      <c r="XF361" s="46"/>
      <c r="XG361" s="46"/>
      <c r="XH361" s="46"/>
      <c r="XI361" s="46"/>
      <c r="XJ361" s="46"/>
      <c r="XK361" s="46"/>
      <c r="XL361" s="46"/>
      <c r="XM361" s="46"/>
      <c r="XN361" s="46"/>
      <c r="XO361" s="46"/>
      <c r="XP361" s="46"/>
      <c r="XQ361" s="46"/>
      <c r="XR361" s="46"/>
      <c r="XS361" s="46"/>
      <c r="XT361" s="46"/>
      <c r="XU361" s="46"/>
      <c r="XV361" s="46"/>
      <c r="XW361" s="46"/>
      <c r="XX361" s="46"/>
      <c r="XY361" s="46"/>
      <c r="XZ361" s="46"/>
      <c r="YA361" s="46"/>
      <c r="YB361" s="46"/>
      <c r="YC361" s="46"/>
      <c r="YD361" s="46"/>
      <c r="YE361" s="46"/>
      <c r="YF361" s="46"/>
      <c r="YG361" s="46"/>
      <c r="YH361" s="46"/>
      <c r="YI361" s="46"/>
      <c r="YJ361" s="46"/>
      <c r="YK361" s="46"/>
      <c r="YL361" s="46"/>
      <c r="YM361" s="46"/>
      <c r="YN361" s="46"/>
      <c r="YO361" s="46"/>
      <c r="YP361" s="46"/>
      <c r="YQ361" s="46"/>
      <c r="YR361" s="46"/>
      <c r="YS361" s="46"/>
      <c r="YT361" s="46"/>
      <c r="YU361" s="46"/>
      <c r="YV361" s="46"/>
      <c r="YW361" s="46"/>
      <c r="YX361" s="46"/>
      <c r="YY361" s="46"/>
      <c r="YZ361" s="46"/>
      <c r="ZA361" s="46"/>
      <c r="ZB361" s="46"/>
      <c r="ZC361" s="46"/>
      <c r="ZD361" s="46"/>
      <c r="ZE361" s="46"/>
      <c r="ZF361" s="46"/>
      <c r="ZG361" s="46"/>
      <c r="ZH361" s="46"/>
      <c r="ZI361" s="46"/>
      <c r="ZJ361" s="46"/>
      <c r="ZK361" s="46"/>
      <c r="ZL361" s="46"/>
      <c r="ZM361" s="46"/>
      <c r="ZN361" s="46"/>
      <c r="ZO361" s="46"/>
      <c r="ZP361" s="46"/>
      <c r="ZQ361" s="46"/>
      <c r="ZR361" s="46"/>
      <c r="ZS361" s="46"/>
      <c r="ZT361" s="46"/>
      <c r="ZU361" s="46"/>
      <c r="ZV361" s="46"/>
      <c r="ZW361" s="46"/>
      <c r="ZX361" s="46"/>
      <c r="ZY361" s="46"/>
      <c r="ZZ361" s="46"/>
      <c r="AAA361" s="46"/>
      <c r="AAB361" s="46"/>
      <c r="AAC361" s="46"/>
      <c r="AAD361" s="46"/>
      <c r="AAE361" s="46"/>
      <c r="AAF361" s="46"/>
      <c r="AAG361" s="46"/>
      <c r="AAH361" s="46"/>
      <c r="AAI361" s="46"/>
      <c r="AAJ361" s="46"/>
      <c r="AAK361" s="46"/>
      <c r="AAL361" s="46"/>
      <c r="AAM361" s="46"/>
      <c r="AAN361" s="46"/>
      <c r="AAO361" s="46"/>
      <c r="AAP361" s="46"/>
      <c r="AAQ361" s="46"/>
      <c r="AAR361" s="46"/>
      <c r="AAS361" s="46"/>
      <c r="AAT361" s="46"/>
      <c r="AAU361" s="46"/>
      <c r="AAV361" s="46"/>
      <c r="AAW361" s="46"/>
      <c r="AAX361" s="46"/>
      <c r="AAY361" s="46"/>
      <c r="AAZ361" s="46"/>
      <c r="ABA361" s="46"/>
      <c r="ABB361" s="46"/>
      <c r="ABC361" s="46"/>
      <c r="ABD361" s="46"/>
      <c r="ABE361" s="46"/>
      <c r="ABF361" s="46"/>
      <c r="ABG361" s="46"/>
      <c r="ABH361" s="46"/>
      <c r="ABI361" s="46"/>
      <c r="ABJ361" s="46"/>
      <c r="ABK361" s="46"/>
      <c r="ABL361" s="46"/>
      <c r="ABM361" s="46"/>
      <c r="ABN361" s="46"/>
      <c r="ABO361" s="46"/>
      <c r="ABP361" s="46"/>
      <c r="ABQ361" s="46"/>
      <c r="ABR361" s="46"/>
      <c r="ABS361" s="46"/>
      <c r="ABT361" s="46"/>
      <c r="ABU361" s="46"/>
      <c r="ABV361" s="46"/>
      <c r="ABW361" s="46"/>
      <c r="ABX361" s="46"/>
      <c r="ABY361" s="46"/>
      <c r="ABZ361" s="46"/>
      <c r="ACA361" s="46"/>
      <c r="ACB361" s="46"/>
      <c r="ACC361" s="46"/>
      <c r="ACD361" s="46"/>
      <c r="ACE361" s="46"/>
      <c r="ACF361" s="46"/>
      <c r="ACG361" s="46"/>
      <c r="ACH361" s="46"/>
      <c r="ACI361" s="46"/>
      <c r="ACJ361" s="46"/>
      <c r="ACK361" s="46"/>
      <c r="ACL361" s="46"/>
      <c r="ACM361" s="46"/>
      <c r="ACN361" s="46"/>
      <c r="ACO361" s="46"/>
      <c r="ACP361" s="46"/>
      <c r="ACQ361" s="46"/>
      <c r="ACR361" s="46"/>
      <c r="ACS361" s="46"/>
      <c r="ACT361" s="46"/>
      <c r="ACU361" s="46"/>
      <c r="ACV361" s="46"/>
      <c r="ACW361" s="46"/>
      <c r="ACX361" s="46"/>
      <c r="ACY361" s="46"/>
      <c r="ACZ361" s="46"/>
      <c r="ADA361" s="46"/>
      <c r="ADB361" s="46"/>
      <c r="ADC361" s="46"/>
      <c r="ADD361" s="46"/>
      <c r="ADE361" s="46"/>
      <c r="ADF361" s="46"/>
      <c r="ADG361" s="46"/>
      <c r="ADH361" s="46"/>
      <c r="ADI361" s="46"/>
      <c r="ADJ361" s="46"/>
      <c r="ADK361" s="46"/>
      <c r="ADL361" s="46"/>
      <c r="ADM361" s="46"/>
      <c r="ADN361" s="46"/>
      <c r="ADO361" s="46"/>
      <c r="ADP361" s="46"/>
    </row>
    <row r="362" spans="3:796" x14ac:dyDescent="0.4">
      <c r="C362" s="62"/>
      <c r="D362" s="42">
        <f>(1/$D$5)*学習!M60</f>
        <v>1</v>
      </c>
      <c r="I362" s="63">
        <v>351</v>
      </c>
      <c r="J362" s="44">
        <v>8.7207406317510047E-2</v>
      </c>
      <c r="K362" s="44">
        <v>-8.5010544757217393E-2</v>
      </c>
      <c r="L362" s="44">
        <v>2.2752402478694381E-2</v>
      </c>
      <c r="M362" s="44">
        <v>-1.8003055423708128E-2</v>
      </c>
      <c r="N362" s="44">
        <v>-7.8294582477921426E-2</v>
      </c>
      <c r="O362" s="44">
        <v>3.0258004598646623E-2</v>
      </c>
      <c r="P362" s="44">
        <v>0.1957767642033009</v>
      </c>
      <c r="Q362" s="44">
        <v>9.412957251665818E-3</v>
      </c>
      <c r="R362" s="44">
        <v>0.14538013146744505</v>
      </c>
      <c r="S362" s="44">
        <v>-0.11938552579629341</v>
      </c>
      <c r="T362" s="44">
        <v>3.4867063768431385E-2</v>
      </c>
      <c r="U362" s="44">
        <v>0.1984745604321779</v>
      </c>
      <c r="V362" s="44">
        <v>-3.377176145691637E-2</v>
      </c>
      <c r="W362" s="44">
        <v>0.11447050093430509</v>
      </c>
      <c r="X362" s="44">
        <v>0.23057490723621965</v>
      </c>
      <c r="Y362" s="44">
        <v>0.18033215001337113</v>
      </c>
      <c r="Z362" s="44">
        <v>7.5873345788856116E-3</v>
      </c>
      <c r="AA362" s="44">
        <v>3.5356789148612108E-2</v>
      </c>
      <c r="AB362" s="44">
        <v>-4.907402220657775E-2</v>
      </c>
      <c r="AC362" s="44">
        <v>5.8571470539138221E-2</v>
      </c>
      <c r="AD362" s="44">
        <v>-0.12323220047040497</v>
      </c>
      <c r="AE362" s="44">
        <v>0.11095948270759337</v>
      </c>
      <c r="AF362" s="44">
        <v>-0.16525005593066194</v>
      </c>
      <c r="AG362" s="44">
        <v>-0.10167416267935055</v>
      </c>
      <c r="AH362" s="44">
        <v>0.24006040291304981</v>
      </c>
      <c r="AI362" s="44">
        <v>2.4731044855862389E-2</v>
      </c>
      <c r="AJ362" s="44">
        <v>-0.14393989835014792</v>
      </c>
      <c r="AK362" s="44">
        <v>8.4451676410931861E-2</v>
      </c>
      <c r="AL362" s="44">
        <v>-0.31193554708840293</v>
      </c>
      <c r="AM362" s="44">
        <v>-0.13465687752290209</v>
      </c>
      <c r="AN362" s="44">
        <v>0.29554417579841441</v>
      </c>
      <c r="AO362" s="44">
        <v>-3.9704213571786794E-2</v>
      </c>
      <c r="AP362" s="44">
        <v>8.0392392388113187E-2</v>
      </c>
      <c r="AQ362" s="44">
        <v>6.8235195370942359E-2</v>
      </c>
      <c r="AR362" s="44">
        <v>0.15720922729822887</v>
      </c>
      <c r="AS362" s="44">
        <v>-6.6847499541767691E-3</v>
      </c>
      <c r="AT362" s="44">
        <v>-0.35204422756377246</v>
      </c>
      <c r="AU362" s="44">
        <v>0.152658389792344</v>
      </c>
      <c r="AV362" s="44">
        <v>4.0611347723399784E-2</v>
      </c>
      <c r="AW362" s="44">
        <v>-0.18999745582386068</v>
      </c>
      <c r="AX362" s="44">
        <v>-8.5892465653680666E-2</v>
      </c>
      <c r="AY362" s="44">
        <v>0.10536546741862188</v>
      </c>
      <c r="AZ362" s="44">
        <v>-0.25690039871273956</v>
      </c>
      <c r="BA362" s="44">
        <v>2.2857750158573956E-2</v>
      </c>
      <c r="BB362" s="44">
        <v>8.2375712773836846E-2</v>
      </c>
      <c r="BC362" s="44">
        <v>-0.11362600606430889</v>
      </c>
      <c r="BD362" s="44">
        <v>-2.4203359914949683E-2</v>
      </c>
      <c r="BE362" s="44">
        <v>-0.12504640015708568</v>
      </c>
      <c r="BF362" s="44">
        <v>1.1605178652956846E-2</v>
      </c>
      <c r="BG362" s="44">
        <v>0.2361342248354325</v>
      </c>
      <c r="BH362" s="44">
        <v>0.10014892668922962</v>
      </c>
      <c r="BI362" s="44">
        <v>-0.20079371636966609</v>
      </c>
      <c r="BJ362" s="44">
        <v>6.0246193541079792E-3</v>
      </c>
      <c r="BK362" s="44">
        <v>6.5566773768427917E-3</v>
      </c>
      <c r="BL362" s="44">
        <v>-0.15673362456695866</v>
      </c>
      <c r="BM362" s="44">
        <v>-9.9877314264237418E-2</v>
      </c>
      <c r="BN362" s="44">
        <v>-0.30307505351035274</v>
      </c>
      <c r="BO362" s="44">
        <v>5.4794915961639004E-2</v>
      </c>
      <c r="BP362" s="44">
        <v>-0.38795476680195962</v>
      </c>
      <c r="BQ362" s="44">
        <v>8.0789207142686587E-2</v>
      </c>
      <c r="BR362" s="44">
        <v>-0.10335597314901566</v>
      </c>
      <c r="BS362" s="44">
        <v>-0.23509875016842963</v>
      </c>
      <c r="BT362" s="44">
        <v>3.7324504159504023E-2</v>
      </c>
      <c r="BU362" s="44">
        <v>0.11135380362025972</v>
      </c>
      <c r="BV362" s="44">
        <v>9.5500087999580194E-2</v>
      </c>
      <c r="BW362" s="44">
        <v>9.624057006107109E-2</v>
      </c>
      <c r="BX362" s="44">
        <v>3.6653421439651279E-2</v>
      </c>
      <c r="BY362" s="44">
        <v>-0.1048967779904941</v>
      </c>
      <c r="BZ362" s="44">
        <v>3.4479599886421887E-2</v>
      </c>
      <c r="CA362" s="44">
        <v>4.3976892031045239E-2</v>
      </c>
      <c r="CB362" s="44">
        <v>-0.18896731241921502</v>
      </c>
      <c r="CC362" s="44">
        <v>-0.11773848407188867</v>
      </c>
      <c r="CD362" s="44">
        <v>-0.13839001862817549</v>
      </c>
      <c r="CE362" s="44">
        <v>7.0703950701327886E-2</v>
      </c>
      <c r="CF362" s="44">
        <v>-3.8483373378068036E-2</v>
      </c>
      <c r="CG362" s="44">
        <v>-2.3439612253433255E-3</v>
      </c>
      <c r="CH362" s="44">
        <v>0.21975790973056558</v>
      </c>
      <c r="CI362" s="44">
        <v>0.16796209828486969</v>
      </c>
      <c r="CJ362" s="44">
        <v>-0.12588101164988058</v>
      </c>
      <c r="CK362" s="44">
        <v>6.8102100247259378E-2</v>
      </c>
      <c r="CL362" s="44">
        <v>-9.4330468787277993E-2</v>
      </c>
      <c r="CM362" s="44">
        <v>-0.11214136635855991</v>
      </c>
      <c r="CN362" s="44">
        <v>-0.17593116195069347</v>
      </c>
      <c r="CO362" s="44">
        <v>-0.10037344453124974</v>
      </c>
      <c r="CP362" s="44">
        <v>0.32180521700929188</v>
      </c>
      <c r="CQ362" s="44">
        <v>-0.21498956278844908</v>
      </c>
      <c r="CR362" s="44">
        <v>-0.16421203288839434</v>
      </c>
      <c r="CS362" s="44">
        <v>3.0068013483894419E-2</v>
      </c>
      <c r="CT362" s="44">
        <v>0.14322983570764253</v>
      </c>
      <c r="CU362" s="44">
        <v>-0.18450203606176582</v>
      </c>
      <c r="CV362" s="44">
        <v>4.946804171493021E-2</v>
      </c>
      <c r="CW362" s="44">
        <v>8.1246873105076473E-2</v>
      </c>
      <c r="CX362" s="44">
        <v>-0.14449016367118453</v>
      </c>
      <c r="CY362" s="44">
        <v>-6.2822373974747894E-2</v>
      </c>
      <c r="CZ362" s="44">
        <v>-5.6649465517479604E-2</v>
      </c>
      <c r="DA362" s="44">
        <v>2.8220748352533413E-2</v>
      </c>
      <c r="DB362" s="44">
        <v>-2.5674770912912526E-3</v>
      </c>
      <c r="DC362" s="44">
        <v>-1.6335552533809011E-2</v>
      </c>
      <c r="DD362" s="44">
        <v>-0.16430824433101329</v>
      </c>
      <c r="DE362" s="44">
        <v>-0.11489247899122587</v>
      </c>
      <c r="DF362" s="46"/>
      <c r="DG362" s="46"/>
      <c r="DH362" s="46"/>
      <c r="DI362" s="46"/>
      <c r="DJ362" s="46"/>
      <c r="DK362" s="46"/>
      <c r="DL362" s="46"/>
      <c r="DM362" s="46"/>
      <c r="DN362" s="46"/>
      <c r="DO362" s="46"/>
      <c r="DP362" s="46"/>
      <c r="DQ362" s="46"/>
      <c r="DR362" s="46"/>
      <c r="DS362" s="46"/>
      <c r="DT362" s="46"/>
      <c r="DU362" s="46"/>
      <c r="DV362" s="46"/>
      <c r="DW362" s="46"/>
      <c r="DX362" s="46"/>
      <c r="DY362" s="46"/>
      <c r="DZ362" s="46"/>
      <c r="EA362" s="46"/>
      <c r="EB362" s="46"/>
      <c r="EC362" s="46"/>
      <c r="ED362" s="46"/>
      <c r="EE362" s="46"/>
      <c r="EF362" s="46"/>
      <c r="EG362" s="46"/>
      <c r="EH362" s="46"/>
      <c r="EI362" s="46"/>
      <c r="EJ362" s="46"/>
      <c r="EK362" s="46"/>
      <c r="EL362" s="46"/>
      <c r="EM362" s="46"/>
      <c r="EN362" s="46"/>
      <c r="EO362" s="46"/>
      <c r="EP362" s="46"/>
      <c r="EQ362" s="46"/>
      <c r="ER362" s="46"/>
      <c r="ES362" s="46"/>
      <c r="ET362" s="46"/>
      <c r="EU362" s="46"/>
      <c r="EV362" s="46"/>
      <c r="EW362" s="46"/>
      <c r="EX362" s="46"/>
      <c r="EY362" s="46"/>
      <c r="EZ362" s="46"/>
      <c r="FA362" s="46"/>
      <c r="FB362" s="46"/>
      <c r="FC362" s="46"/>
      <c r="FD362" s="46"/>
      <c r="FE362" s="46"/>
      <c r="FF362" s="46"/>
      <c r="FG362" s="46"/>
      <c r="FH362" s="46"/>
      <c r="FI362" s="46"/>
      <c r="FJ362" s="46"/>
      <c r="FK362" s="46"/>
      <c r="FL362" s="46"/>
      <c r="FM362" s="46"/>
      <c r="FN362" s="46"/>
      <c r="FO362" s="46"/>
      <c r="FP362" s="46"/>
      <c r="FQ362" s="46"/>
      <c r="FR362" s="46"/>
      <c r="FS362" s="46"/>
      <c r="FT362" s="46"/>
      <c r="FU362" s="46"/>
      <c r="FV362" s="46"/>
      <c r="FW362" s="46"/>
      <c r="FX362" s="46"/>
      <c r="FY362" s="46"/>
      <c r="FZ362" s="46"/>
      <c r="GA362" s="46"/>
      <c r="GB362" s="46"/>
      <c r="GC362" s="46"/>
      <c r="GD362" s="46"/>
      <c r="GE362" s="46"/>
      <c r="GF362" s="46"/>
      <c r="GG362" s="46"/>
      <c r="GH362" s="46"/>
      <c r="GI362" s="46"/>
      <c r="GJ362" s="46"/>
      <c r="GK362" s="46"/>
      <c r="GL362" s="46"/>
      <c r="GM362" s="46"/>
      <c r="GN362" s="46"/>
      <c r="GO362" s="46"/>
      <c r="GP362" s="46"/>
      <c r="GQ362" s="46"/>
      <c r="GR362" s="46"/>
      <c r="GS362" s="46"/>
      <c r="GT362" s="46"/>
      <c r="GU362" s="46"/>
      <c r="GV362" s="46"/>
      <c r="GW362" s="46"/>
      <c r="GX362" s="46"/>
      <c r="GY362" s="46"/>
      <c r="GZ362" s="46"/>
      <c r="HA362" s="46"/>
      <c r="HB362" s="46"/>
      <c r="HC362" s="46"/>
      <c r="HD362" s="46"/>
      <c r="HE362" s="46"/>
      <c r="HF362" s="46"/>
      <c r="HG362" s="46"/>
      <c r="HH362" s="46"/>
      <c r="HI362" s="46"/>
      <c r="HJ362" s="46"/>
      <c r="HK362" s="46"/>
      <c r="HL362" s="46"/>
      <c r="HM362" s="46"/>
      <c r="HN362" s="46"/>
      <c r="HO362" s="46"/>
      <c r="HP362" s="46"/>
      <c r="HQ362" s="46"/>
      <c r="HR362" s="46"/>
      <c r="HS362" s="46"/>
      <c r="HT362" s="46"/>
      <c r="HU362" s="46"/>
      <c r="HV362" s="46"/>
      <c r="HW362" s="46"/>
      <c r="HX362" s="46"/>
      <c r="HY362" s="46"/>
      <c r="HZ362" s="46"/>
      <c r="IA362" s="46"/>
      <c r="IB362" s="46"/>
      <c r="IC362" s="46"/>
      <c r="ID362" s="46"/>
      <c r="IE362" s="46"/>
      <c r="IF362" s="46"/>
      <c r="IG362" s="46"/>
      <c r="IH362" s="46"/>
      <c r="II362" s="46"/>
      <c r="IJ362" s="46"/>
      <c r="IK362" s="46"/>
      <c r="IL362" s="46"/>
      <c r="IM362" s="46"/>
      <c r="IN362" s="46"/>
      <c r="IO362" s="46"/>
      <c r="IP362" s="46"/>
      <c r="IQ362" s="46"/>
      <c r="IR362" s="46"/>
      <c r="IS362" s="46"/>
      <c r="IT362" s="46"/>
      <c r="IU362" s="46"/>
      <c r="IV362" s="46"/>
      <c r="IW362" s="46"/>
      <c r="IX362" s="46"/>
      <c r="IY362" s="46"/>
      <c r="IZ362" s="46"/>
      <c r="JA362" s="46"/>
      <c r="JB362" s="46"/>
      <c r="JC362" s="46"/>
      <c r="JD362" s="46"/>
      <c r="JE362" s="46"/>
      <c r="JF362" s="46"/>
      <c r="JG362" s="46"/>
      <c r="JH362" s="46"/>
      <c r="JI362" s="46"/>
      <c r="JJ362" s="46"/>
      <c r="JK362" s="46"/>
      <c r="JL362" s="46"/>
      <c r="JM362" s="46"/>
      <c r="JN362" s="46"/>
      <c r="JO362" s="46"/>
      <c r="JP362" s="46"/>
      <c r="JQ362" s="46"/>
      <c r="JR362" s="46"/>
      <c r="JS362" s="46"/>
      <c r="JT362" s="46"/>
      <c r="JU362" s="46"/>
      <c r="JV362" s="46"/>
      <c r="JW362" s="46"/>
      <c r="JX362" s="46"/>
      <c r="JY362" s="46"/>
      <c r="JZ362" s="46"/>
      <c r="KA362" s="46"/>
      <c r="KB362" s="46"/>
      <c r="KC362" s="46"/>
      <c r="KD362" s="46"/>
      <c r="KE362" s="46"/>
      <c r="KF362" s="46"/>
      <c r="KG362" s="46"/>
      <c r="KH362" s="46"/>
      <c r="KI362" s="46"/>
      <c r="KJ362" s="46"/>
      <c r="KK362" s="46"/>
      <c r="KL362" s="46"/>
      <c r="KM362" s="46"/>
      <c r="KN362" s="46"/>
      <c r="KO362" s="46"/>
      <c r="KP362" s="46"/>
      <c r="KQ362" s="46"/>
      <c r="KR362" s="46"/>
      <c r="KS362" s="46"/>
      <c r="KT362" s="46"/>
      <c r="KU362" s="46"/>
      <c r="KV362" s="46"/>
      <c r="KW362" s="46"/>
      <c r="KX362" s="46"/>
      <c r="KY362" s="46"/>
      <c r="KZ362" s="46"/>
      <c r="LA362" s="46"/>
      <c r="LB362" s="46"/>
      <c r="LC362" s="46"/>
      <c r="LD362" s="46"/>
      <c r="LE362" s="46"/>
      <c r="LF362" s="46"/>
      <c r="LG362" s="46"/>
      <c r="LH362" s="46"/>
      <c r="LI362" s="46"/>
      <c r="LJ362" s="46"/>
      <c r="LK362" s="46"/>
      <c r="LL362" s="46"/>
      <c r="LM362" s="46"/>
      <c r="LN362" s="46"/>
      <c r="LO362" s="46"/>
      <c r="LP362" s="46"/>
      <c r="LQ362" s="46"/>
      <c r="LR362" s="46"/>
      <c r="LS362" s="46"/>
      <c r="LT362" s="46"/>
      <c r="LU362" s="46"/>
      <c r="LV362" s="46"/>
      <c r="LW362" s="46"/>
      <c r="LX362" s="46"/>
      <c r="LY362" s="46"/>
      <c r="LZ362" s="46"/>
      <c r="MA362" s="46"/>
      <c r="MB362" s="46"/>
      <c r="MC362" s="46"/>
      <c r="MD362" s="46"/>
      <c r="ME362" s="46"/>
      <c r="MF362" s="46"/>
      <c r="MG362" s="46"/>
      <c r="MH362" s="46"/>
      <c r="MI362" s="46"/>
      <c r="MJ362" s="46"/>
      <c r="MK362" s="46"/>
      <c r="ML362" s="46"/>
      <c r="MM362" s="46"/>
      <c r="MN362" s="46"/>
      <c r="MO362" s="46"/>
      <c r="MP362" s="46"/>
      <c r="MQ362" s="46"/>
      <c r="MR362" s="46"/>
      <c r="MS362" s="46"/>
      <c r="MT362" s="46"/>
      <c r="MU362" s="46"/>
      <c r="MV362" s="46"/>
      <c r="MW362" s="46"/>
      <c r="MX362" s="46"/>
      <c r="MY362" s="46"/>
      <c r="MZ362" s="46"/>
      <c r="NA362" s="46"/>
      <c r="NB362" s="46"/>
      <c r="NC362" s="46"/>
      <c r="ND362" s="46"/>
      <c r="NE362" s="46"/>
      <c r="NF362" s="46"/>
      <c r="NG362" s="46"/>
      <c r="NH362" s="46"/>
      <c r="NI362" s="46"/>
      <c r="NJ362" s="46"/>
      <c r="NK362" s="46"/>
      <c r="NL362" s="46"/>
      <c r="NM362" s="46"/>
      <c r="NN362" s="46"/>
      <c r="NO362" s="46"/>
      <c r="NP362" s="46"/>
      <c r="NQ362" s="46"/>
      <c r="NR362" s="46"/>
      <c r="NS362" s="46"/>
      <c r="NT362" s="46"/>
      <c r="NU362" s="46"/>
      <c r="NV362" s="46"/>
      <c r="NW362" s="46"/>
      <c r="NX362" s="46"/>
      <c r="NY362" s="46"/>
      <c r="NZ362" s="46"/>
      <c r="OA362" s="46"/>
      <c r="OB362" s="46"/>
      <c r="OC362" s="46"/>
      <c r="OD362" s="46"/>
      <c r="OE362" s="46"/>
      <c r="OF362" s="46"/>
      <c r="OG362" s="46"/>
      <c r="OH362" s="46"/>
      <c r="OI362" s="46"/>
      <c r="OJ362" s="46"/>
      <c r="OK362" s="46"/>
      <c r="OL362" s="46"/>
      <c r="OM362" s="46"/>
      <c r="ON362" s="46"/>
      <c r="OO362" s="46"/>
      <c r="OP362" s="46"/>
      <c r="OQ362" s="46"/>
      <c r="OR362" s="46"/>
      <c r="OS362" s="46"/>
      <c r="OT362" s="46"/>
      <c r="OU362" s="46"/>
      <c r="OV362" s="46"/>
      <c r="OW362" s="46"/>
      <c r="OX362" s="46"/>
      <c r="OY362" s="46"/>
      <c r="OZ362" s="46"/>
      <c r="PA362" s="46"/>
      <c r="PB362" s="46"/>
      <c r="PC362" s="46"/>
      <c r="PD362" s="46"/>
      <c r="PE362" s="46"/>
      <c r="PF362" s="46"/>
      <c r="PG362" s="46"/>
      <c r="PH362" s="46"/>
      <c r="PI362" s="46"/>
      <c r="PJ362" s="46"/>
      <c r="PK362" s="46"/>
      <c r="PL362" s="46"/>
      <c r="PM362" s="46"/>
      <c r="PN362" s="46"/>
      <c r="PO362" s="46"/>
      <c r="PP362" s="46"/>
      <c r="PQ362" s="46"/>
      <c r="PR362" s="46"/>
      <c r="PS362" s="46"/>
      <c r="PT362" s="46"/>
      <c r="PU362" s="46"/>
      <c r="PV362" s="46"/>
      <c r="PW362" s="46"/>
      <c r="PX362" s="46"/>
      <c r="PY362" s="46"/>
      <c r="PZ362" s="46"/>
      <c r="QA362" s="46"/>
      <c r="QB362" s="46"/>
      <c r="QC362" s="46"/>
      <c r="QD362" s="46"/>
      <c r="QE362" s="46"/>
      <c r="QF362" s="46"/>
      <c r="QG362" s="46"/>
      <c r="QH362" s="46"/>
      <c r="QI362" s="46"/>
      <c r="QJ362" s="46"/>
      <c r="QK362" s="46"/>
      <c r="QL362" s="46"/>
      <c r="QM362" s="46"/>
      <c r="QN362" s="46"/>
      <c r="QO362" s="46"/>
      <c r="QP362" s="46"/>
      <c r="QQ362" s="46"/>
      <c r="QR362" s="46"/>
      <c r="QS362" s="46"/>
      <c r="QT362" s="46"/>
      <c r="QU362" s="46"/>
      <c r="QV362" s="46"/>
      <c r="QW362" s="46"/>
      <c r="QX362" s="46"/>
      <c r="QY362" s="46"/>
      <c r="QZ362" s="46"/>
      <c r="RA362" s="46"/>
      <c r="RB362" s="46"/>
      <c r="RC362" s="46"/>
      <c r="RD362" s="46"/>
      <c r="RE362" s="46"/>
      <c r="RF362" s="46"/>
      <c r="RG362" s="46"/>
      <c r="RH362" s="46"/>
      <c r="RI362" s="46"/>
      <c r="RJ362" s="46"/>
      <c r="RK362" s="46"/>
      <c r="RL362" s="46"/>
      <c r="RM362" s="46"/>
      <c r="RN362" s="46"/>
      <c r="RO362" s="46"/>
      <c r="RP362" s="46"/>
      <c r="RQ362" s="46"/>
      <c r="RR362" s="46"/>
      <c r="RS362" s="46"/>
      <c r="RT362" s="46"/>
      <c r="RU362" s="46"/>
      <c r="RV362" s="46"/>
      <c r="RW362" s="46"/>
      <c r="RX362" s="46"/>
      <c r="RY362" s="46"/>
      <c r="RZ362" s="46"/>
      <c r="SA362" s="46"/>
      <c r="SB362" s="46"/>
      <c r="SC362" s="46"/>
      <c r="SD362" s="46"/>
      <c r="SE362" s="46"/>
      <c r="SF362" s="46"/>
      <c r="SG362" s="46"/>
      <c r="SH362" s="46"/>
      <c r="SI362" s="46"/>
      <c r="SJ362" s="46"/>
      <c r="SK362" s="46"/>
      <c r="SL362" s="46"/>
      <c r="SM362" s="46"/>
      <c r="SN362" s="46"/>
      <c r="SO362" s="46"/>
      <c r="SP362" s="46"/>
      <c r="SQ362" s="46"/>
      <c r="SR362" s="46"/>
      <c r="SS362" s="46"/>
      <c r="ST362" s="46"/>
      <c r="SU362" s="46"/>
      <c r="SV362" s="46"/>
      <c r="SW362" s="46"/>
      <c r="SX362" s="46"/>
      <c r="SY362" s="46"/>
      <c r="SZ362" s="46"/>
      <c r="TA362" s="46"/>
      <c r="TB362" s="46"/>
      <c r="TC362" s="46"/>
      <c r="TD362" s="46"/>
      <c r="TE362" s="46"/>
      <c r="TF362" s="46"/>
      <c r="TG362" s="46"/>
      <c r="TH362" s="46"/>
      <c r="TI362" s="46"/>
      <c r="TJ362" s="46"/>
      <c r="TK362" s="46"/>
      <c r="TL362" s="46"/>
      <c r="TM362" s="46"/>
      <c r="TN362" s="46"/>
      <c r="TO362" s="46"/>
      <c r="TP362" s="46"/>
      <c r="TQ362" s="46"/>
      <c r="TR362" s="46"/>
      <c r="TS362" s="46"/>
      <c r="TT362" s="46"/>
      <c r="TU362" s="46"/>
      <c r="TV362" s="46"/>
      <c r="TW362" s="46"/>
      <c r="TX362" s="46"/>
      <c r="TY362" s="46"/>
      <c r="TZ362" s="46"/>
      <c r="UA362" s="46"/>
      <c r="UB362" s="46"/>
      <c r="UC362" s="46"/>
      <c r="UD362" s="46"/>
      <c r="UE362" s="46"/>
      <c r="UF362" s="46"/>
      <c r="UG362" s="46"/>
      <c r="UH362" s="46"/>
      <c r="UI362" s="46"/>
      <c r="UJ362" s="46"/>
      <c r="UK362" s="46"/>
      <c r="UL362" s="46"/>
      <c r="UM362" s="46"/>
      <c r="UN362" s="46"/>
      <c r="UO362" s="46"/>
      <c r="UP362" s="46"/>
      <c r="UQ362" s="46"/>
      <c r="UR362" s="46"/>
      <c r="US362" s="46"/>
      <c r="UT362" s="46"/>
      <c r="UU362" s="46"/>
      <c r="UV362" s="46"/>
      <c r="UW362" s="46"/>
      <c r="UX362" s="46"/>
      <c r="UY362" s="46"/>
      <c r="UZ362" s="46"/>
      <c r="VA362" s="46"/>
      <c r="VB362" s="46"/>
      <c r="VC362" s="46"/>
      <c r="VD362" s="46"/>
      <c r="VE362" s="46"/>
      <c r="VF362" s="46"/>
      <c r="VG362" s="46"/>
      <c r="VH362" s="46"/>
      <c r="VI362" s="46"/>
      <c r="VJ362" s="46"/>
      <c r="VK362" s="46"/>
      <c r="VL362" s="46"/>
      <c r="VM362" s="46"/>
      <c r="VN362" s="46"/>
      <c r="VO362" s="46"/>
      <c r="VP362" s="46"/>
      <c r="VQ362" s="46"/>
      <c r="VR362" s="46"/>
      <c r="VS362" s="46"/>
      <c r="VT362" s="46"/>
      <c r="VU362" s="46"/>
      <c r="VV362" s="46"/>
      <c r="VW362" s="46"/>
      <c r="VX362" s="46"/>
      <c r="VY362" s="46"/>
      <c r="VZ362" s="46"/>
      <c r="WA362" s="46"/>
      <c r="WB362" s="46"/>
      <c r="WC362" s="46"/>
      <c r="WD362" s="46"/>
      <c r="WE362" s="46"/>
      <c r="WF362" s="46"/>
      <c r="WG362" s="46"/>
      <c r="WH362" s="46"/>
      <c r="WI362" s="46"/>
      <c r="WJ362" s="46"/>
      <c r="WK362" s="46"/>
      <c r="WL362" s="46"/>
      <c r="WM362" s="46"/>
      <c r="WN362" s="46"/>
      <c r="WO362" s="46"/>
      <c r="WP362" s="46"/>
      <c r="WQ362" s="46"/>
      <c r="WR362" s="46"/>
      <c r="WS362" s="46"/>
      <c r="WT362" s="46"/>
      <c r="WU362" s="46"/>
      <c r="WV362" s="46"/>
      <c r="WW362" s="46"/>
      <c r="WX362" s="46"/>
      <c r="WY362" s="46"/>
      <c r="WZ362" s="46"/>
      <c r="XA362" s="46"/>
      <c r="XB362" s="46"/>
      <c r="XC362" s="46"/>
      <c r="XD362" s="46"/>
      <c r="XE362" s="46"/>
      <c r="XF362" s="46"/>
      <c r="XG362" s="46"/>
      <c r="XH362" s="46"/>
      <c r="XI362" s="46"/>
      <c r="XJ362" s="46"/>
      <c r="XK362" s="46"/>
      <c r="XL362" s="46"/>
      <c r="XM362" s="46"/>
      <c r="XN362" s="46"/>
      <c r="XO362" s="46"/>
      <c r="XP362" s="46"/>
      <c r="XQ362" s="46"/>
      <c r="XR362" s="46"/>
      <c r="XS362" s="46"/>
      <c r="XT362" s="46"/>
      <c r="XU362" s="46"/>
      <c r="XV362" s="46"/>
      <c r="XW362" s="46"/>
      <c r="XX362" s="46"/>
      <c r="XY362" s="46"/>
      <c r="XZ362" s="46"/>
      <c r="YA362" s="46"/>
      <c r="YB362" s="46"/>
      <c r="YC362" s="46"/>
      <c r="YD362" s="46"/>
      <c r="YE362" s="46"/>
      <c r="YF362" s="46"/>
      <c r="YG362" s="46"/>
      <c r="YH362" s="46"/>
      <c r="YI362" s="46"/>
      <c r="YJ362" s="46"/>
      <c r="YK362" s="46"/>
      <c r="YL362" s="46"/>
      <c r="YM362" s="46"/>
      <c r="YN362" s="46"/>
      <c r="YO362" s="46"/>
      <c r="YP362" s="46"/>
      <c r="YQ362" s="46"/>
      <c r="YR362" s="46"/>
      <c r="YS362" s="46"/>
      <c r="YT362" s="46"/>
      <c r="YU362" s="46"/>
      <c r="YV362" s="46"/>
      <c r="YW362" s="46"/>
      <c r="YX362" s="46"/>
      <c r="YY362" s="46"/>
      <c r="YZ362" s="46"/>
      <c r="ZA362" s="46"/>
      <c r="ZB362" s="46"/>
      <c r="ZC362" s="46"/>
      <c r="ZD362" s="46"/>
      <c r="ZE362" s="46"/>
      <c r="ZF362" s="46"/>
      <c r="ZG362" s="46"/>
      <c r="ZH362" s="46"/>
      <c r="ZI362" s="46"/>
      <c r="ZJ362" s="46"/>
      <c r="ZK362" s="46"/>
      <c r="ZL362" s="46"/>
      <c r="ZM362" s="46"/>
      <c r="ZN362" s="46"/>
      <c r="ZO362" s="46"/>
      <c r="ZP362" s="46"/>
      <c r="ZQ362" s="46"/>
      <c r="ZR362" s="46"/>
      <c r="ZS362" s="46"/>
      <c r="ZT362" s="46"/>
      <c r="ZU362" s="46"/>
      <c r="ZV362" s="46"/>
      <c r="ZW362" s="46"/>
      <c r="ZX362" s="46"/>
      <c r="ZY362" s="46"/>
      <c r="ZZ362" s="46"/>
      <c r="AAA362" s="46"/>
      <c r="AAB362" s="46"/>
      <c r="AAC362" s="46"/>
      <c r="AAD362" s="46"/>
      <c r="AAE362" s="46"/>
      <c r="AAF362" s="46"/>
      <c r="AAG362" s="46"/>
      <c r="AAH362" s="46"/>
      <c r="AAI362" s="46"/>
      <c r="AAJ362" s="46"/>
      <c r="AAK362" s="46"/>
      <c r="AAL362" s="46"/>
      <c r="AAM362" s="46"/>
      <c r="AAN362" s="46"/>
      <c r="AAO362" s="46"/>
      <c r="AAP362" s="46"/>
      <c r="AAQ362" s="46"/>
      <c r="AAR362" s="46"/>
      <c r="AAS362" s="46"/>
      <c r="AAT362" s="46"/>
      <c r="AAU362" s="46"/>
      <c r="AAV362" s="46"/>
      <c r="AAW362" s="46"/>
      <c r="AAX362" s="46"/>
      <c r="AAY362" s="46"/>
      <c r="AAZ362" s="46"/>
      <c r="ABA362" s="46"/>
      <c r="ABB362" s="46"/>
      <c r="ABC362" s="46"/>
      <c r="ABD362" s="46"/>
      <c r="ABE362" s="46"/>
      <c r="ABF362" s="46"/>
      <c r="ABG362" s="46"/>
      <c r="ABH362" s="46"/>
      <c r="ABI362" s="46"/>
      <c r="ABJ362" s="46"/>
      <c r="ABK362" s="46"/>
      <c r="ABL362" s="46"/>
      <c r="ABM362" s="46"/>
      <c r="ABN362" s="46"/>
      <c r="ABO362" s="46"/>
      <c r="ABP362" s="46"/>
      <c r="ABQ362" s="46"/>
      <c r="ABR362" s="46"/>
      <c r="ABS362" s="46"/>
      <c r="ABT362" s="46"/>
      <c r="ABU362" s="46"/>
      <c r="ABV362" s="46"/>
      <c r="ABW362" s="46"/>
      <c r="ABX362" s="46"/>
      <c r="ABY362" s="46"/>
      <c r="ABZ362" s="46"/>
      <c r="ACA362" s="46"/>
      <c r="ACB362" s="46"/>
      <c r="ACC362" s="46"/>
      <c r="ACD362" s="46"/>
      <c r="ACE362" s="46"/>
      <c r="ACF362" s="46"/>
      <c r="ACG362" s="46"/>
      <c r="ACH362" s="46"/>
      <c r="ACI362" s="46"/>
      <c r="ACJ362" s="46"/>
      <c r="ACK362" s="46"/>
      <c r="ACL362" s="46"/>
      <c r="ACM362" s="46"/>
      <c r="ACN362" s="46"/>
      <c r="ACO362" s="46"/>
      <c r="ACP362" s="46"/>
      <c r="ACQ362" s="46"/>
      <c r="ACR362" s="46"/>
      <c r="ACS362" s="46"/>
      <c r="ACT362" s="46"/>
      <c r="ACU362" s="46"/>
      <c r="ACV362" s="46"/>
      <c r="ACW362" s="46"/>
      <c r="ACX362" s="46"/>
      <c r="ACY362" s="46"/>
      <c r="ACZ362" s="46"/>
      <c r="ADA362" s="46"/>
      <c r="ADB362" s="46"/>
      <c r="ADC362" s="46"/>
      <c r="ADD362" s="46"/>
      <c r="ADE362" s="46"/>
      <c r="ADF362" s="46"/>
      <c r="ADG362" s="46"/>
      <c r="ADH362" s="46"/>
      <c r="ADI362" s="46"/>
      <c r="ADJ362" s="46"/>
      <c r="ADK362" s="46"/>
      <c r="ADL362" s="46"/>
      <c r="ADM362" s="46"/>
      <c r="ADN362" s="46"/>
      <c r="ADO362" s="46"/>
      <c r="ADP362" s="46"/>
    </row>
    <row r="363" spans="3:796" x14ac:dyDescent="0.4">
      <c r="C363" s="62"/>
      <c r="D363" s="42">
        <f>(1/$D$5)*学習!M61</f>
        <v>0.97647058823529409</v>
      </c>
      <c r="I363" s="63">
        <v>352</v>
      </c>
      <c r="J363" s="44">
        <v>0.1380913918521213</v>
      </c>
      <c r="K363" s="44">
        <v>-0.19046085264653809</v>
      </c>
      <c r="L363" s="44">
        <v>0.13269156299626986</v>
      </c>
      <c r="M363" s="44">
        <v>-4.0260526242484794E-2</v>
      </c>
      <c r="N363" s="44">
        <v>-0.12996714280135399</v>
      </c>
      <c r="O363" s="44">
        <v>0.18420333600145897</v>
      </c>
      <c r="P363" s="44">
        <v>0.30933898190058978</v>
      </c>
      <c r="Q363" s="44">
        <v>0.24364602415362041</v>
      </c>
      <c r="R363" s="44">
        <v>2.7489322144026534E-2</v>
      </c>
      <c r="S363" s="44">
        <v>-0.10044579484125558</v>
      </c>
      <c r="T363" s="44">
        <v>-6.137792196709755E-2</v>
      </c>
      <c r="U363" s="44">
        <v>4.2799613445732493E-2</v>
      </c>
      <c r="V363" s="44">
        <v>-1.7670373119215869E-2</v>
      </c>
      <c r="W363" s="44">
        <v>-0.16395243885574282</v>
      </c>
      <c r="X363" s="44">
        <v>6.465206532393393E-2</v>
      </c>
      <c r="Y363" s="44">
        <v>0.31553248090039043</v>
      </c>
      <c r="Z363" s="44">
        <v>-0.22848786734191917</v>
      </c>
      <c r="AA363" s="44">
        <v>-0.10415027521284469</v>
      </c>
      <c r="AB363" s="44">
        <v>-9.4375239733611574E-2</v>
      </c>
      <c r="AC363" s="44">
        <v>0.11383440702291364</v>
      </c>
      <c r="AD363" s="44">
        <v>-0.16922011842786364</v>
      </c>
      <c r="AE363" s="44">
        <v>-0.19369484025520722</v>
      </c>
      <c r="AF363" s="44">
        <v>-0.10331143965093961</v>
      </c>
      <c r="AG363" s="44">
        <v>4.8462041952268831E-2</v>
      </c>
      <c r="AH363" s="44">
        <v>0.17481452356963187</v>
      </c>
      <c r="AI363" s="44">
        <v>6.3331302957284438E-2</v>
      </c>
      <c r="AJ363" s="44">
        <v>-7.91238474311136E-2</v>
      </c>
      <c r="AK363" s="44">
        <v>-2.3508320496332107E-2</v>
      </c>
      <c r="AL363" s="44">
        <v>-0.27944765802821703</v>
      </c>
      <c r="AM363" s="44">
        <v>-6.2163703033007611E-2</v>
      </c>
      <c r="AN363" s="44">
        <v>6.9140569351711978E-2</v>
      </c>
      <c r="AO363" s="44">
        <v>-6.1073987103588613E-2</v>
      </c>
      <c r="AP363" s="44">
        <v>9.3101422254889994E-3</v>
      </c>
      <c r="AQ363" s="44">
        <v>9.9728838403548417E-2</v>
      </c>
      <c r="AR363" s="44">
        <v>0.20462084817517825</v>
      </c>
      <c r="AS363" s="44">
        <v>-2.0639576261311292E-2</v>
      </c>
      <c r="AT363" s="44">
        <v>-0.17739785171782382</v>
      </c>
      <c r="AU363" s="44">
        <v>4.0210113384020765E-2</v>
      </c>
      <c r="AV363" s="44">
        <v>-0.13462426027377797</v>
      </c>
      <c r="AW363" s="44">
        <v>-0.2007055636777261</v>
      </c>
      <c r="AX363" s="44">
        <v>0.33731740180584524</v>
      </c>
      <c r="AY363" s="44">
        <v>0.17893601238506318</v>
      </c>
      <c r="AZ363" s="44">
        <v>-0.21040787819229095</v>
      </c>
      <c r="BA363" s="44">
        <v>-0.12096902902209308</v>
      </c>
      <c r="BB363" s="44">
        <v>-0.1015217595973841</v>
      </c>
      <c r="BC363" s="44">
        <v>-1.0912869528084294E-2</v>
      </c>
      <c r="BD363" s="44">
        <v>0.1503163439273757</v>
      </c>
      <c r="BE363" s="44">
        <v>0.1247330930420739</v>
      </c>
      <c r="BF363" s="44">
        <v>0.12258210537254206</v>
      </c>
      <c r="BG363" s="44">
        <v>-4.7977114149870506E-2</v>
      </c>
      <c r="BH363" s="44">
        <v>0.17733920280119117</v>
      </c>
      <c r="BI363" s="44">
        <v>-0.30225114375076156</v>
      </c>
      <c r="BJ363" s="44">
        <v>0.23296443745088957</v>
      </c>
      <c r="BK363" s="44">
        <v>-0.10138142457646132</v>
      </c>
      <c r="BL363" s="44">
        <v>0.10516027816825595</v>
      </c>
      <c r="BM363" s="44">
        <v>-0.10443062264765032</v>
      </c>
      <c r="BN363" s="44">
        <v>-0.34743475893712733</v>
      </c>
      <c r="BO363" s="44">
        <v>0.27359408692437437</v>
      </c>
      <c r="BP363" s="44">
        <v>-0.10471079820564261</v>
      </c>
      <c r="BQ363" s="44">
        <v>-2.9616126772688187E-2</v>
      </c>
      <c r="BR363" s="44">
        <v>0.23958611806843494</v>
      </c>
      <c r="BS363" s="44">
        <v>-7.8512348533849682E-2</v>
      </c>
      <c r="BT363" s="44">
        <v>-3.1566482160530658E-3</v>
      </c>
      <c r="BU363" s="44">
        <v>8.1233345768122536E-2</v>
      </c>
      <c r="BV363" s="44">
        <v>5.8164827065079923E-2</v>
      </c>
      <c r="BW363" s="44">
        <v>9.3078127023008647E-2</v>
      </c>
      <c r="BX363" s="44">
        <v>0.15050115456256435</v>
      </c>
      <c r="BY363" s="44">
        <v>-4.1351555541648769E-3</v>
      </c>
      <c r="BZ363" s="44">
        <v>-6.3886108018041787E-2</v>
      </c>
      <c r="CA363" s="44">
        <v>4.5922502810288902E-2</v>
      </c>
      <c r="CB363" s="44">
        <v>-9.8218496600435551E-2</v>
      </c>
      <c r="CC363" s="44">
        <v>0.10986705476422748</v>
      </c>
      <c r="CD363" s="44">
        <v>-0.16519975921902394</v>
      </c>
      <c r="CE363" s="44">
        <v>-0.21020551070401394</v>
      </c>
      <c r="CF363" s="44">
        <v>-0.159208576067014</v>
      </c>
      <c r="CG363" s="44">
        <v>0.11187814610596161</v>
      </c>
      <c r="CH363" s="44">
        <v>-9.2282319005465741E-2</v>
      </c>
      <c r="CI363" s="44">
        <v>0.13410423458215423</v>
      </c>
      <c r="CJ363" s="44">
        <v>-0.23645221784094692</v>
      </c>
      <c r="CK363" s="44">
        <v>-5.2431809464609305E-2</v>
      </c>
      <c r="CL363" s="44">
        <v>-9.7800590590518641E-2</v>
      </c>
      <c r="CM363" s="44">
        <v>-0.14795829333914554</v>
      </c>
      <c r="CN363" s="44">
        <v>-0.10576517378584685</v>
      </c>
      <c r="CO363" s="44">
        <v>-0.16928822285803871</v>
      </c>
      <c r="CP363" s="44">
        <v>-1.9482423899816723E-2</v>
      </c>
      <c r="CQ363" s="44">
        <v>-0.25978968397463514</v>
      </c>
      <c r="CR363" s="44">
        <v>5.1122156546317486E-2</v>
      </c>
      <c r="CS363" s="44">
        <v>8.5846416438515372E-2</v>
      </c>
      <c r="CT363" s="44">
        <v>6.0636247419502749E-2</v>
      </c>
      <c r="CU363" s="44">
        <v>-6.0742030185852981E-2</v>
      </c>
      <c r="CV363" s="44">
        <v>0.18812151018820594</v>
      </c>
      <c r="CW363" s="44">
        <v>-2.5447927850524021E-2</v>
      </c>
      <c r="CX363" s="44">
        <v>-0.1798121510400798</v>
      </c>
      <c r="CY363" s="44">
        <v>1.8218357261380179E-2</v>
      </c>
      <c r="CZ363" s="44">
        <v>3.3160127959468141E-2</v>
      </c>
      <c r="DA363" s="44">
        <v>-0.10089285746924008</v>
      </c>
      <c r="DB363" s="44">
        <v>-1.9911964893472361E-3</v>
      </c>
      <c r="DC363" s="44">
        <v>0.11023864006857022</v>
      </c>
      <c r="DD363" s="44">
        <v>-4.2150436217107462E-3</v>
      </c>
      <c r="DE363" s="44">
        <v>-0.13990012963865253</v>
      </c>
      <c r="DF363" s="46"/>
      <c r="DG363" s="46"/>
      <c r="DH363" s="46"/>
      <c r="DI363" s="46"/>
      <c r="DJ363" s="46"/>
      <c r="DK363" s="46"/>
      <c r="DL363" s="46"/>
      <c r="DM363" s="46"/>
      <c r="DN363" s="46"/>
      <c r="DO363" s="46"/>
      <c r="DP363" s="46"/>
      <c r="DQ363" s="46"/>
      <c r="DR363" s="46"/>
      <c r="DS363" s="46"/>
      <c r="DT363" s="46"/>
      <c r="DU363" s="46"/>
      <c r="DV363" s="46"/>
      <c r="DW363" s="46"/>
      <c r="DX363" s="46"/>
      <c r="DY363" s="46"/>
      <c r="DZ363" s="46"/>
      <c r="EA363" s="46"/>
      <c r="EB363" s="46"/>
      <c r="EC363" s="46"/>
      <c r="ED363" s="46"/>
      <c r="EE363" s="46"/>
      <c r="EF363" s="46"/>
      <c r="EG363" s="46"/>
      <c r="EH363" s="46"/>
      <c r="EI363" s="46"/>
      <c r="EJ363" s="46"/>
      <c r="EK363" s="46"/>
      <c r="EL363" s="46"/>
      <c r="EM363" s="46"/>
      <c r="EN363" s="46"/>
      <c r="EO363" s="46"/>
      <c r="EP363" s="46"/>
      <c r="EQ363" s="46"/>
      <c r="ER363" s="46"/>
      <c r="ES363" s="46"/>
      <c r="ET363" s="46"/>
      <c r="EU363" s="46"/>
      <c r="EV363" s="46"/>
      <c r="EW363" s="46"/>
      <c r="EX363" s="46"/>
      <c r="EY363" s="46"/>
      <c r="EZ363" s="46"/>
      <c r="FA363" s="46"/>
      <c r="FB363" s="46"/>
      <c r="FC363" s="46"/>
      <c r="FD363" s="46"/>
      <c r="FE363" s="46"/>
      <c r="FF363" s="46"/>
      <c r="FG363" s="46"/>
      <c r="FH363" s="46"/>
      <c r="FI363" s="46"/>
      <c r="FJ363" s="46"/>
      <c r="FK363" s="46"/>
      <c r="FL363" s="46"/>
      <c r="FM363" s="46"/>
      <c r="FN363" s="46"/>
      <c r="FO363" s="46"/>
      <c r="FP363" s="46"/>
      <c r="FQ363" s="46"/>
      <c r="FR363" s="46"/>
      <c r="FS363" s="46"/>
      <c r="FT363" s="46"/>
      <c r="FU363" s="46"/>
      <c r="FV363" s="46"/>
      <c r="FW363" s="46"/>
      <c r="FX363" s="46"/>
      <c r="FY363" s="46"/>
      <c r="FZ363" s="46"/>
      <c r="GA363" s="46"/>
      <c r="GB363" s="46"/>
      <c r="GC363" s="46"/>
      <c r="GD363" s="46"/>
      <c r="GE363" s="46"/>
      <c r="GF363" s="46"/>
      <c r="GG363" s="46"/>
      <c r="GH363" s="46"/>
      <c r="GI363" s="46"/>
      <c r="GJ363" s="46"/>
      <c r="GK363" s="46"/>
      <c r="GL363" s="46"/>
      <c r="GM363" s="46"/>
      <c r="GN363" s="46"/>
      <c r="GO363" s="46"/>
      <c r="GP363" s="46"/>
      <c r="GQ363" s="46"/>
      <c r="GR363" s="46"/>
      <c r="GS363" s="46"/>
      <c r="GT363" s="46"/>
      <c r="GU363" s="46"/>
      <c r="GV363" s="46"/>
      <c r="GW363" s="46"/>
      <c r="GX363" s="46"/>
      <c r="GY363" s="46"/>
      <c r="GZ363" s="46"/>
      <c r="HA363" s="46"/>
      <c r="HB363" s="46"/>
      <c r="HC363" s="46"/>
      <c r="HD363" s="46"/>
      <c r="HE363" s="46"/>
      <c r="HF363" s="46"/>
      <c r="HG363" s="46"/>
      <c r="HH363" s="46"/>
      <c r="HI363" s="46"/>
      <c r="HJ363" s="46"/>
      <c r="HK363" s="46"/>
      <c r="HL363" s="46"/>
      <c r="HM363" s="46"/>
      <c r="HN363" s="46"/>
      <c r="HO363" s="46"/>
      <c r="HP363" s="46"/>
      <c r="HQ363" s="46"/>
      <c r="HR363" s="46"/>
      <c r="HS363" s="46"/>
      <c r="HT363" s="46"/>
      <c r="HU363" s="46"/>
      <c r="HV363" s="46"/>
      <c r="HW363" s="46"/>
      <c r="HX363" s="46"/>
      <c r="HY363" s="46"/>
      <c r="HZ363" s="46"/>
      <c r="IA363" s="46"/>
      <c r="IB363" s="46"/>
      <c r="IC363" s="46"/>
      <c r="ID363" s="46"/>
      <c r="IE363" s="46"/>
      <c r="IF363" s="46"/>
      <c r="IG363" s="46"/>
      <c r="IH363" s="46"/>
      <c r="II363" s="46"/>
      <c r="IJ363" s="46"/>
      <c r="IK363" s="46"/>
      <c r="IL363" s="46"/>
      <c r="IM363" s="46"/>
      <c r="IN363" s="46"/>
      <c r="IO363" s="46"/>
      <c r="IP363" s="46"/>
      <c r="IQ363" s="46"/>
      <c r="IR363" s="46"/>
      <c r="IS363" s="46"/>
      <c r="IT363" s="46"/>
      <c r="IU363" s="46"/>
      <c r="IV363" s="46"/>
      <c r="IW363" s="46"/>
      <c r="IX363" s="46"/>
      <c r="IY363" s="46"/>
      <c r="IZ363" s="46"/>
      <c r="JA363" s="46"/>
      <c r="JB363" s="46"/>
      <c r="JC363" s="46"/>
      <c r="JD363" s="46"/>
      <c r="JE363" s="46"/>
      <c r="JF363" s="46"/>
      <c r="JG363" s="46"/>
      <c r="JH363" s="46"/>
      <c r="JI363" s="46"/>
      <c r="JJ363" s="46"/>
      <c r="JK363" s="46"/>
      <c r="JL363" s="46"/>
      <c r="JM363" s="46"/>
      <c r="JN363" s="46"/>
      <c r="JO363" s="46"/>
      <c r="JP363" s="46"/>
      <c r="JQ363" s="46"/>
      <c r="JR363" s="46"/>
      <c r="JS363" s="46"/>
      <c r="JT363" s="46"/>
      <c r="JU363" s="46"/>
      <c r="JV363" s="46"/>
      <c r="JW363" s="46"/>
      <c r="JX363" s="46"/>
      <c r="JY363" s="46"/>
      <c r="JZ363" s="46"/>
      <c r="KA363" s="46"/>
      <c r="KB363" s="46"/>
      <c r="KC363" s="46"/>
      <c r="KD363" s="46"/>
      <c r="KE363" s="46"/>
      <c r="KF363" s="46"/>
      <c r="KG363" s="46"/>
      <c r="KH363" s="46"/>
      <c r="KI363" s="46"/>
      <c r="KJ363" s="46"/>
      <c r="KK363" s="46"/>
      <c r="KL363" s="46"/>
      <c r="KM363" s="46"/>
      <c r="KN363" s="46"/>
      <c r="KO363" s="46"/>
      <c r="KP363" s="46"/>
      <c r="KQ363" s="46"/>
      <c r="KR363" s="46"/>
      <c r="KS363" s="46"/>
      <c r="KT363" s="46"/>
      <c r="KU363" s="46"/>
      <c r="KV363" s="46"/>
      <c r="KW363" s="46"/>
      <c r="KX363" s="46"/>
      <c r="KY363" s="46"/>
      <c r="KZ363" s="46"/>
      <c r="LA363" s="46"/>
      <c r="LB363" s="46"/>
      <c r="LC363" s="46"/>
      <c r="LD363" s="46"/>
      <c r="LE363" s="46"/>
      <c r="LF363" s="46"/>
      <c r="LG363" s="46"/>
      <c r="LH363" s="46"/>
      <c r="LI363" s="46"/>
      <c r="LJ363" s="46"/>
      <c r="LK363" s="46"/>
      <c r="LL363" s="46"/>
      <c r="LM363" s="46"/>
      <c r="LN363" s="46"/>
      <c r="LO363" s="46"/>
      <c r="LP363" s="46"/>
      <c r="LQ363" s="46"/>
      <c r="LR363" s="46"/>
      <c r="LS363" s="46"/>
      <c r="LT363" s="46"/>
      <c r="LU363" s="46"/>
      <c r="LV363" s="46"/>
      <c r="LW363" s="46"/>
      <c r="LX363" s="46"/>
      <c r="LY363" s="46"/>
      <c r="LZ363" s="46"/>
      <c r="MA363" s="46"/>
      <c r="MB363" s="46"/>
      <c r="MC363" s="46"/>
      <c r="MD363" s="46"/>
      <c r="ME363" s="46"/>
      <c r="MF363" s="46"/>
      <c r="MG363" s="46"/>
      <c r="MH363" s="46"/>
      <c r="MI363" s="46"/>
      <c r="MJ363" s="46"/>
      <c r="MK363" s="46"/>
      <c r="ML363" s="46"/>
      <c r="MM363" s="46"/>
      <c r="MN363" s="46"/>
      <c r="MO363" s="46"/>
      <c r="MP363" s="46"/>
      <c r="MQ363" s="46"/>
      <c r="MR363" s="46"/>
      <c r="MS363" s="46"/>
      <c r="MT363" s="46"/>
      <c r="MU363" s="46"/>
      <c r="MV363" s="46"/>
      <c r="MW363" s="46"/>
      <c r="MX363" s="46"/>
      <c r="MY363" s="46"/>
      <c r="MZ363" s="46"/>
      <c r="NA363" s="46"/>
      <c r="NB363" s="46"/>
      <c r="NC363" s="46"/>
      <c r="ND363" s="46"/>
      <c r="NE363" s="46"/>
      <c r="NF363" s="46"/>
      <c r="NG363" s="46"/>
      <c r="NH363" s="46"/>
      <c r="NI363" s="46"/>
      <c r="NJ363" s="46"/>
      <c r="NK363" s="46"/>
      <c r="NL363" s="46"/>
      <c r="NM363" s="46"/>
      <c r="NN363" s="46"/>
      <c r="NO363" s="46"/>
      <c r="NP363" s="46"/>
      <c r="NQ363" s="46"/>
      <c r="NR363" s="46"/>
      <c r="NS363" s="46"/>
      <c r="NT363" s="46"/>
      <c r="NU363" s="46"/>
      <c r="NV363" s="46"/>
      <c r="NW363" s="46"/>
      <c r="NX363" s="46"/>
      <c r="NY363" s="46"/>
      <c r="NZ363" s="46"/>
      <c r="OA363" s="46"/>
      <c r="OB363" s="46"/>
      <c r="OC363" s="46"/>
      <c r="OD363" s="46"/>
      <c r="OE363" s="46"/>
      <c r="OF363" s="46"/>
      <c r="OG363" s="46"/>
      <c r="OH363" s="46"/>
      <c r="OI363" s="46"/>
      <c r="OJ363" s="46"/>
      <c r="OK363" s="46"/>
      <c r="OL363" s="46"/>
      <c r="OM363" s="46"/>
      <c r="ON363" s="46"/>
      <c r="OO363" s="46"/>
      <c r="OP363" s="46"/>
      <c r="OQ363" s="46"/>
      <c r="OR363" s="46"/>
      <c r="OS363" s="46"/>
      <c r="OT363" s="46"/>
      <c r="OU363" s="46"/>
      <c r="OV363" s="46"/>
      <c r="OW363" s="46"/>
      <c r="OX363" s="46"/>
      <c r="OY363" s="46"/>
      <c r="OZ363" s="46"/>
      <c r="PA363" s="46"/>
      <c r="PB363" s="46"/>
      <c r="PC363" s="46"/>
      <c r="PD363" s="46"/>
      <c r="PE363" s="46"/>
      <c r="PF363" s="46"/>
      <c r="PG363" s="46"/>
      <c r="PH363" s="46"/>
      <c r="PI363" s="46"/>
      <c r="PJ363" s="46"/>
      <c r="PK363" s="46"/>
      <c r="PL363" s="46"/>
      <c r="PM363" s="46"/>
      <c r="PN363" s="46"/>
      <c r="PO363" s="46"/>
      <c r="PP363" s="46"/>
      <c r="PQ363" s="46"/>
      <c r="PR363" s="46"/>
      <c r="PS363" s="46"/>
      <c r="PT363" s="46"/>
      <c r="PU363" s="46"/>
      <c r="PV363" s="46"/>
      <c r="PW363" s="46"/>
      <c r="PX363" s="46"/>
      <c r="PY363" s="46"/>
      <c r="PZ363" s="46"/>
      <c r="QA363" s="46"/>
      <c r="QB363" s="46"/>
      <c r="QC363" s="46"/>
      <c r="QD363" s="46"/>
      <c r="QE363" s="46"/>
      <c r="QF363" s="46"/>
      <c r="QG363" s="46"/>
      <c r="QH363" s="46"/>
      <c r="QI363" s="46"/>
      <c r="QJ363" s="46"/>
      <c r="QK363" s="46"/>
      <c r="QL363" s="46"/>
      <c r="QM363" s="46"/>
      <c r="QN363" s="46"/>
      <c r="QO363" s="46"/>
      <c r="QP363" s="46"/>
      <c r="QQ363" s="46"/>
      <c r="QR363" s="46"/>
      <c r="QS363" s="46"/>
      <c r="QT363" s="46"/>
      <c r="QU363" s="46"/>
      <c r="QV363" s="46"/>
      <c r="QW363" s="46"/>
      <c r="QX363" s="46"/>
      <c r="QY363" s="46"/>
      <c r="QZ363" s="46"/>
      <c r="RA363" s="46"/>
      <c r="RB363" s="46"/>
      <c r="RC363" s="46"/>
      <c r="RD363" s="46"/>
      <c r="RE363" s="46"/>
      <c r="RF363" s="46"/>
      <c r="RG363" s="46"/>
      <c r="RH363" s="46"/>
      <c r="RI363" s="46"/>
      <c r="RJ363" s="46"/>
      <c r="RK363" s="46"/>
      <c r="RL363" s="46"/>
      <c r="RM363" s="46"/>
      <c r="RN363" s="46"/>
      <c r="RO363" s="46"/>
      <c r="RP363" s="46"/>
      <c r="RQ363" s="46"/>
      <c r="RR363" s="46"/>
      <c r="RS363" s="46"/>
      <c r="RT363" s="46"/>
      <c r="RU363" s="46"/>
      <c r="RV363" s="46"/>
      <c r="RW363" s="46"/>
      <c r="RX363" s="46"/>
      <c r="RY363" s="46"/>
      <c r="RZ363" s="46"/>
      <c r="SA363" s="46"/>
      <c r="SB363" s="46"/>
      <c r="SC363" s="46"/>
      <c r="SD363" s="46"/>
      <c r="SE363" s="46"/>
      <c r="SF363" s="46"/>
      <c r="SG363" s="46"/>
      <c r="SH363" s="46"/>
      <c r="SI363" s="46"/>
      <c r="SJ363" s="46"/>
      <c r="SK363" s="46"/>
      <c r="SL363" s="46"/>
      <c r="SM363" s="46"/>
      <c r="SN363" s="46"/>
      <c r="SO363" s="46"/>
      <c r="SP363" s="46"/>
      <c r="SQ363" s="46"/>
      <c r="SR363" s="46"/>
      <c r="SS363" s="46"/>
      <c r="ST363" s="46"/>
      <c r="SU363" s="46"/>
      <c r="SV363" s="46"/>
      <c r="SW363" s="46"/>
      <c r="SX363" s="46"/>
      <c r="SY363" s="46"/>
      <c r="SZ363" s="46"/>
      <c r="TA363" s="46"/>
      <c r="TB363" s="46"/>
      <c r="TC363" s="46"/>
      <c r="TD363" s="46"/>
      <c r="TE363" s="46"/>
      <c r="TF363" s="46"/>
      <c r="TG363" s="46"/>
      <c r="TH363" s="46"/>
      <c r="TI363" s="46"/>
      <c r="TJ363" s="46"/>
      <c r="TK363" s="46"/>
      <c r="TL363" s="46"/>
      <c r="TM363" s="46"/>
      <c r="TN363" s="46"/>
      <c r="TO363" s="46"/>
      <c r="TP363" s="46"/>
      <c r="TQ363" s="46"/>
      <c r="TR363" s="46"/>
      <c r="TS363" s="46"/>
      <c r="TT363" s="46"/>
      <c r="TU363" s="46"/>
      <c r="TV363" s="46"/>
      <c r="TW363" s="46"/>
      <c r="TX363" s="46"/>
      <c r="TY363" s="46"/>
      <c r="TZ363" s="46"/>
      <c r="UA363" s="46"/>
      <c r="UB363" s="46"/>
      <c r="UC363" s="46"/>
      <c r="UD363" s="46"/>
      <c r="UE363" s="46"/>
      <c r="UF363" s="46"/>
      <c r="UG363" s="46"/>
      <c r="UH363" s="46"/>
      <c r="UI363" s="46"/>
      <c r="UJ363" s="46"/>
      <c r="UK363" s="46"/>
      <c r="UL363" s="46"/>
      <c r="UM363" s="46"/>
      <c r="UN363" s="46"/>
      <c r="UO363" s="46"/>
      <c r="UP363" s="46"/>
      <c r="UQ363" s="46"/>
      <c r="UR363" s="46"/>
      <c r="US363" s="46"/>
      <c r="UT363" s="46"/>
      <c r="UU363" s="46"/>
      <c r="UV363" s="46"/>
      <c r="UW363" s="46"/>
      <c r="UX363" s="46"/>
      <c r="UY363" s="46"/>
      <c r="UZ363" s="46"/>
      <c r="VA363" s="46"/>
      <c r="VB363" s="46"/>
      <c r="VC363" s="46"/>
      <c r="VD363" s="46"/>
      <c r="VE363" s="46"/>
      <c r="VF363" s="46"/>
      <c r="VG363" s="46"/>
      <c r="VH363" s="46"/>
      <c r="VI363" s="46"/>
      <c r="VJ363" s="46"/>
      <c r="VK363" s="46"/>
      <c r="VL363" s="46"/>
      <c r="VM363" s="46"/>
      <c r="VN363" s="46"/>
      <c r="VO363" s="46"/>
      <c r="VP363" s="46"/>
      <c r="VQ363" s="46"/>
      <c r="VR363" s="46"/>
      <c r="VS363" s="46"/>
      <c r="VT363" s="46"/>
      <c r="VU363" s="46"/>
      <c r="VV363" s="46"/>
      <c r="VW363" s="46"/>
      <c r="VX363" s="46"/>
      <c r="VY363" s="46"/>
      <c r="VZ363" s="46"/>
      <c r="WA363" s="46"/>
      <c r="WB363" s="46"/>
      <c r="WC363" s="46"/>
      <c r="WD363" s="46"/>
      <c r="WE363" s="46"/>
      <c r="WF363" s="46"/>
      <c r="WG363" s="46"/>
      <c r="WH363" s="46"/>
      <c r="WI363" s="46"/>
      <c r="WJ363" s="46"/>
      <c r="WK363" s="46"/>
      <c r="WL363" s="46"/>
      <c r="WM363" s="46"/>
      <c r="WN363" s="46"/>
      <c r="WO363" s="46"/>
      <c r="WP363" s="46"/>
      <c r="WQ363" s="46"/>
      <c r="WR363" s="46"/>
      <c r="WS363" s="46"/>
      <c r="WT363" s="46"/>
      <c r="WU363" s="46"/>
      <c r="WV363" s="46"/>
      <c r="WW363" s="46"/>
      <c r="WX363" s="46"/>
      <c r="WY363" s="46"/>
      <c r="WZ363" s="46"/>
      <c r="XA363" s="46"/>
      <c r="XB363" s="46"/>
      <c r="XC363" s="46"/>
      <c r="XD363" s="46"/>
      <c r="XE363" s="46"/>
      <c r="XF363" s="46"/>
      <c r="XG363" s="46"/>
      <c r="XH363" s="46"/>
      <c r="XI363" s="46"/>
      <c r="XJ363" s="46"/>
      <c r="XK363" s="46"/>
      <c r="XL363" s="46"/>
      <c r="XM363" s="46"/>
      <c r="XN363" s="46"/>
      <c r="XO363" s="46"/>
      <c r="XP363" s="46"/>
      <c r="XQ363" s="46"/>
      <c r="XR363" s="46"/>
      <c r="XS363" s="46"/>
      <c r="XT363" s="46"/>
      <c r="XU363" s="46"/>
      <c r="XV363" s="46"/>
      <c r="XW363" s="46"/>
      <c r="XX363" s="46"/>
      <c r="XY363" s="46"/>
      <c r="XZ363" s="46"/>
      <c r="YA363" s="46"/>
      <c r="YB363" s="46"/>
      <c r="YC363" s="46"/>
      <c r="YD363" s="46"/>
      <c r="YE363" s="46"/>
      <c r="YF363" s="46"/>
      <c r="YG363" s="46"/>
      <c r="YH363" s="46"/>
      <c r="YI363" s="46"/>
      <c r="YJ363" s="46"/>
      <c r="YK363" s="46"/>
      <c r="YL363" s="46"/>
      <c r="YM363" s="46"/>
      <c r="YN363" s="46"/>
      <c r="YO363" s="46"/>
      <c r="YP363" s="46"/>
      <c r="YQ363" s="46"/>
      <c r="YR363" s="46"/>
      <c r="YS363" s="46"/>
      <c r="YT363" s="46"/>
      <c r="YU363" s="46"/>
      <c r="YV363" s="46"/>
      <c r="YW363" s="46"/>
      <c r="YX363" s="46"/>
      <c r="YY363" s="46"/>
      <c r="YZ363" s="46"/>
      <c r="ZA363" s="46"/>
      <c r="ZB363" s="46"/>
      <c r="ZC363" s="46"/>
      <c r="ZD363" s="46"/>
      <c r="ZE363" s="46"/>
      <c r="ZF363" s="46"/>
      <c r="ZG363" s="46"/>
      <c r="ZH363" s="46"/>
      <c r="ZI363" s="46"/>
      <c r="ZJ363" s="46"/>
      <c r="ZK363" s="46"/>
      <c r="ZL363" s="46"/>
      <c r="ZM363" s="46"/>
      <c r="ZN363" s="46"/>
      <c r="ZO363" s="46"/>
      <c r="ZP363" s="46"/>
      <c r="ZQ363" s="46"/>
      <c r="ZR363" s="46"/>
      <c r="ZS363" s="46"/>
      <c r="ZT363" s="46"/>
      <c r="ZU363" s="46"/>
      <c r="ZV363" s="46"/>
      <c r="ZW363" s="46"/>
      <c r="ZX363" s="46"/>
      <c r="ZY363" s="46"/>
      <c r="ZZ363" s="46"/>
      <c r="AAA363" s="46"/>
      <c r="AAB363" s="46"/>
      <c r="AAC363" s="46"/>
      <c r="AAD363" s="46"/>
      <c r="AAE363" s="46"/>
      <c r="AAF363" s="46"/>
      <c r="AAG363" s="46"/>
      <c r="AAH363" s="46"/>
      <c r="AAI363" s="46"/>
      <c r="AAJ363" s="46"/>
      <c r="AAK363" s="46"/>
      <c r="AAL363" s="46"/>
      <c r="AAM363" s="46"/>
      <c r="AAN363" s="46"/>
      <c r="AAO363" s="46"/>
      <c r="AAP363" s="46"/>
      <c r="AAQ363" s="46"/>
      <c r="AAR363" s="46"/>
      <c r="AAS363" s="46"/>
      <c r="AAT363" s="46"/>
      <c r="AAU363" s="46"/>
      <c r="AAV363" s="46"/>
      <c r="AAW363" s="46"/>
      <c r="AAX363" s="46"/>
      <c r="AAY363" s="46"/>
      <c r="AAZ363" s="46"/>
      <c r="ABA363" s="46"/>
      <c r="ABB363" s="46"/>
      <c r="ABC363" s="46"/>
      <c r="ABD363" s="46"/>
      <c r="ABE363" s="46"/>
      <c r="ABF363" s="46"/>
      <c r="ABG363" s="46"/>
      <c r="ABH363" s="46"/>
      <c r="ABI363" s="46"/>
      <c r="ABJ363" s="46"/>
      <c r="ABK363" s="46"/>
      <c r="ABL363" s="46"/>
      <c r="ABM363" s="46"/>
      <c r="ABN363" s="46"/>
      <c r="ABO363" s="46"/>
      <c r="ABP363" s="46"/>
      <c r="ABQ363" s="46"/>
      <c r="ABR363" s="46"/>
      <c r="ABS363" s="46"/>
      <c r="ABT363" s="46"/>
      <c r="ABU363" s="46"/>
      <c r="ABV363" s="46"/>
      <c r="ABW363" s="46"/>
      <c r="ABX363" s="46"/>
      <c r="ABY363" s="46"/>
      <c r="ABZ363" s="46"/>
      <c r="ACA363" s="46"/>
      <c r="ACB363" s="46"/>
      <c r="ACC363" s="46"/>
      <c r="ACD363" s="46"/>
      <c r="ACE363" s="46"/>
      <c r="ACF363" s="46"/>
      <c r="ACG363" s="46"/>
      <c r="ACH363" s="46"/>
      <c r="ACI363" s="46"/>
      <c r="ACJ363" s="46"/>
      <c r="ACK363" s="46"/>
      <c r="ACL363" s="46"/>
      <c r="ACM363" s="46"/>
      <c r="ACN363" s="46"/>
      <c r="ACO363" s="46"/>
      <c r="ACP363" s="46"/>
      <c r="ACQ363" s="46"/>
      <c r="ACR363" s="46"/>
      <c r="ACS363" s="46"/>
      <c r="ACT363" s="46"/>
      <c r="ACU363" s="46"/>
      <c r="ACV363" s="46"/>
      <c r="ACW363" s="46"/>
      <c r="ACX363" s="46"/>
      <c r="ACY363" s="46"/>
      <c r="ACZ363" s="46"/>
      <c r="ADA363" s="46"/>
      <c r="ADB363" s="46"/>
      <c r="ADC363" s="46"/>
      <c r="ADD363" s="46"/>
      <c r="ADE363" s="46"/>
      <c r="ADF363" s="46"/>
      <c r="ADG363" s="46"/>
      <c r="ADH363" s="46"/>
      <c r="ADI363" s="46"/>
      <c r="ADJ363" s="46"/>
      <c r="ADK363" s="46"/>
      <c r="ADL363" s="46"/>
      <c r="ADM363" s="46"/>
      <c r="ADN363" s="46"/>
      <c r="ADO363" s="46"/>
      <c r="ADP363" s="46"/>
    </row>
    <row r="364" spans="3:796" x14ac:dyDescent="0.4">
      <c r="C364" s="62"/>
      <c r="D364" s="42">
        <f>(1/$D$5)*学習!M62</f>
        <v>0.12941176470588234</v>
      </c>
      <c r="I364" s="63">
        <v>353</v>
      </c>
      <c r="J364" s="44">
        <v>0.15904617024891601</v>
      </c>
      <c r="K364" s="44">
        <v>8.1361094217221416E-2</v>
      </c>
      <c r="L364" s="44">
        <v>0.33620157230140896</v>
      </c>
      <c r="M364" s="44">
        <v>8.8413912457871498E-3</v>
      </c>
      <c r="N364" s="44">
        <v>-5.3190503934463125E-2</v>
      </c>
      <c r="O364" s="44">
        <v>9.3239527190431149E-3</v>
      </c>
      <c r="P364" s="44">
        <v>0.22405710093896031</v>
      </c>
      <c r="Q364" s="44">
        <v>0.22144360537371954</v>
      </c>
      <c r="R364" s="44">
        <v>-2.2217996970580307E-2</v>
      </c>
      <c r="S364" s="44">
        <v>-0.10282081754710172</v>
      </c>
      <c r="T364" s="44">
        <v>-0.22059533379966528</v>
      </c>
      <c r="U364" s="44">
        <v>0.14948214814791197</v>
      </c>
      <c r="V364" s="44">
        <v>-0.11986912010082872</v>
      </c>
      <c r="W364" s="44">
        <v>0.13681659990926201</v>
      </c>
      <c r="X364" s="44">
        <v>-5.9964727463477589E-3</v>
      </c>
      <c r="Y364" s="44">
        <v>5.949246531842118E-2</v>
      </c>
      <c r="Z364" s="44">
        <v>-0.17845836223392084</v>
      </c>
      <c r="AA364" s="44">
        <v>-0.16515564658795662</v>
      </c>
      <c r="AB364" s="44">
        <v>-7.9914467336914791E-2</v>
      </c>
      <c r="AC364" s="44">
        <v>0.1161269103359579</v>
      </c>
      <c r="AD364" s="44">
        <v>2.8853501254091994E-2</v>
      </c>
      <c r="AE364" s="44">
        <v>-6.4301891311102616E-2</v>
      </c>
      <c r="AF364" s="44">
        <v>1.7428462111988147E-2</v>
      </c>
      <c r="AG364" s="44">
        <v>0.17091734483563195</v>
      </c>
      <c r="AH364" s="44">
        <v>0.14491723340640186</v>
      </c>
      <c r="AI364" s="44">
        <v>0.22672139426232543</v>
      </c>
      <c r="AJ364" s="44">
        <v>-0.16379783224085667</v>
      </c>
      <c r="AK364" s="44">
        <v>0.13470166902261829</v>
      </c>
      <c r="AL364" s="44">
        <v>-0.27184637533242295</v>
      </c>
      <c r="AM364" s="44">
        <v>-4.1804180461708189E-2</v>
      </c>
      <c r="AN364" s="44">
        <v>-3.5571350151616253E-3</v>
      </c>
      <c r="AO364" s="44">
        <v>-8.4340533931295564E-2</v>
      </c>
      <c r="AP364" s="44">
        <v>-0.10313906137163729</v>
      </c>
      <c r="AQ364" s="44">
        <v>1.2932366252411624E-2</v>
      </c>
      <c r="AR364" s="44">
        <v>4.8740195397367882E-2</v>
      </c>
      <c r="AS364" s="44">
        <v>-0.17958857402453871</v>
      </c>
      <c r="AT364" s="44">
        <v>-5.9922180050424156E-2</v>
      </c>
      <c r="AU364" s="44">
        <v>-2.8893566024426592E-2</v>
      </c>
      <c r="AV364" s="44">
        <v>0.11951970603539096</v>
      </c>
      <c r="AW364" s="44">
        <v>-0.19559470123473269</v>
      </c>
      <c r="AX364" s="44">
        <v>7.3785790835517062E-2</v>
      </c>
      <c r="AY364" s="44">
        <v>2.2015517336285966E-2</v>
      </c>
      <c r="AZ364" s="44">
        <v>-5.5904132185465263E-2</v>
      </c>
      <c r="BA364" s="44">
        <v>-0.12130634395014818</v>
      </c>
      <c r="BB364" s="44">
        <v>7.8528836057514428E-2</v>
      </c>
      <c r="BC364" s="44">
        <v>-5.4060918850216258E-2</v>
      </c>
      <c r="BD364" s="44">
        <v>0.12638105894744089</v>
      </c>
      <c r="BE364" s="44">
        <v>0.19613914900567594</v>
      </c>
      <c r="BF364" s="44">
        <v>9.4889857632248401E-2</v>
      </c>
      <c r="BG364" s="44">
        <v>8.409404333469514E-2</v>
      </c>
      <c r="BH364" s="44">
        <v>-0.11070786973392065</v>
      </c>
      <c r="BI364" s="44">
        <v>-0.14869296683893526</v>
      </c>
      <c r="BJ364" s="44">
        <v>1.83344269594681E-2</v>
      </c>
      <c r="BK364" s="44">
        <v>0.22874098105218868</v>
      </c>
      <c r="BL364" s="44">
        <v>-7.7767392825323009E-2</v>
      </c>
      <c r="BM364" s="44">
        <v>-0.16182646457476088</v>
      </c>
      <c r="BN364" s="44">
        <v>-0.24113645628291266</v>
      </c>
      <c r="BO364" s="44">
        <v>0.17602956608692602</v>
      </c>
      <c r="BP364" s="44">
        <v>-0.17682748871951789</v>
      </c>
      <c r="BQ364" s="44">
        <v>0.14072423619814994</v>
      </c>
      <c r="BR364" s="44">
        <v>0.27411744938416016</v>
      </c>
      <c r="BS364" s="44">
        <v>-9.8155139787757979E-3</v>
      </c>
      <c r="BT364" s="44">
        <v>0.17844063582171746</v>
      </c>
      <c r="BU364" s="44">
        <v>-0.17504041230944559</v>
      </c>
      <c r="BV364" s="44">
        <v>0.23333716890656533</v>
      </c>
      <c r="BW364" s="44">
        <v>-7.0113007520975892E-2</v>
      </c>
      <c r="BX364" s="44">
        <v>3.2137016899650872E-2</v>
      </c>
      <c r="BY364" s="44">
        <v>-4.1719377415371281E-2</v>
      </c>
      <c r="BZ364" s="44">
        <v>7.4425784703247372E-2</v>
      </c>
      <c r="CA364" s="44">
        <v>2.35382683970011E-2</v>
      </c>
      <c r="CB364" s="44">
        <v>4.9258574390675741E-2</v>
      </c>
      <c r="CC364" s="44">
        <v>2.3826558520120528E-2</v>
      </c>
      <c r="CD364" s="44">
        <v>-3.545765452719539E-2</v>
      </c>
      <c r="CE364" s="44">
        <v>-0.11223535642681587</v>
      </c>
      <c r="CF364" s="44">
        <v>6.0967499421865835E-2</v>
      </c>
      <c r="CG364" s="44">
        <v>0.23538115249326561</v>
      </c>
      <c r="CH364" s="44">
        <v>-4.4435859895623875E-2</v>
      </c>
      <c r="CI364" s="44">
        <v>0.21508362127101069</v>
      </c>
      <c r="CJ364" s="44">
        <v>-0.19760680222128493</v>
      </c>
      <c r="CK364" s="44">
        <v>1.3069560414023417E-2</v>
      </c>
      <c r="CL364" s="44">
        <v>-0.11840885799449413</v>
      </c>
      <c r="CM364" s="44">
        <v>-0.11314307575335938</v>
      </c>
      <c r="CN364" s="44">
        <v>8.9377508162588118E-3</v>
      </c>
      <c r="CO364" s="44">
        <v>9.7829626751345738E-2</v>
      </c>
      <c r="CP364" s="44">
        <v>0.17197644069433429</v>
      </c>
      <c r="CQ364" s="44">
        <v>-0.19596690329776312</v>
      </c>
      <c r="CR364" s="44">
        <v>2.1979595354519868E-3</v>
      </c>
      <c r="CS364" s="44">
        <v>-0.22956273540599104</v>
      </c>
      <c r="CT364" s="44">
        <v>0.35150589316655145</v>
      </c>
      <c r="CU364" s="44">
        <v>-3.0734190648133031E-3</v>
      </c>
      <c r="CV364" s="44">
        <v>4.3193070948308571E-2</v>
      </c>
      <c r="CW364" s="44">
        <v>-2.5811568773163939E-2</v>
      </c>
      <c r="CX364" s="44">
        <v>-0.10871790504497723</v>
      </c>
      <c r="CY364" s="44">
        <v>4.3520207372335216E-2</v>
      </c>
      <c r="CZ364" s="44">
        <v>-0.18556019260600423</v>
      </c>
      <c r="DA364" s="44">
        <v>-6.0534801247800481E-2</v>
      </c>
      <c r="DB364" s="44">
        <v>0.1183164182125892</v>
      </c>
      <c r="DC364" s="44">
        <v>2.2215460597832155E-2</v>
      </c>
      <c r="DD364" s="44">
        <v>-8.1028916752004562E-2</v>
      </c>
      <c r="DE364" s="44">
        <v>1.0683337729087618E-3</v>
      </c>
      <c r="DF364" s="46"/>
      <c r="DG364" s="46"/>
      <c r="DH364" s="46"/>
      <c r="DI364" s="46"/>
      <c r="DJ364" s="46"/>
      <c r="DK364" s="46"/>
      <c r="DL364" s="46"/>
      <c r="DM364" s="46"/>
      <c r="DN364" s="46"/>
      <c r="DO364" s="46"/>
      <c r="DP364" s="46"/>
      <c r="DQ364" s="46"/>
      <c r="DR364" s="46"/>
      <c r="DS364" s="46"/>
      <c r="DT364" s="46"/>
      <c r="DU364" s="46"/>
      <c r="DV364" s="46"/>
      <c r="DW364" s="46"/>
      <c r="DX364" s="46"/>
      <c r="DY364" s="46"/>
      <c r="DZ364" s="46"/>
      <c r="EA364" s="46"/>
      <c r="EB364" s="46"/>
      <c r="EC364" s="46"/>
      <c r="ED364" s="46"/>
      <c r="EE364" s="46"/>
      <c r="EF364" s="46"/>
      <c r="EG364" s="46"/>
      <c r="EH364" s="46"/>
      <c r="EI364" s="46"/>
      <c r="EJ364" s="46"/>
      <c r="EK364" s="46"/>
      <c r="EL364" s="46"/>
      <c r="EM364" s="46"/>
      <c r="EN364" s="46"/>
      <c r="EO364" s="46"/>
      <c r="EP364" s="46"/>
      <c r="EQ364" s="46"/>
      <c r="ER364" s="46"/>
      <c r="ES364" s="46"/>
      <c r="ET364" s="46"/>
      <c r="EU364" s="46"/>
      <c r="EV364" s="46"/>
      <c r="EW364" s="46"/>
      <c r="EX364" s="46"/>
      <c r="EY364" s="46"/>
      <c r="EZ364" s="46"/>
      <c r="FA364" s="46"/>
      <c r="FB364" s="46"/>
      <c r="FC364" s="46"/>
      <c r="FD364" s="46"/>
      <c r="FE364" s="46"/>
      <c r="FF364" s="46"/>
      <c r="FG364" s="46"/>
      <c r="FH364" s="46"/>
      <c r="FI364" s="46"/>
      <c r="FJ364" s="46"/>
      <c r="FK364" s="46"/>
      <c r="FL364" s="46"/>
      <c r="FM364" s="46"/>
      <c r="FN364" s="46"/>
      <c r="FO364" s="46"/>
      <c r="FP364" s="46"/>
      <c r="FQ364" s="46"/>
      <c r="FR364" s="46"/>
      <c r="FS364" s="46"/>
      <c r="FT364" s="46"/>
      <c r="FU364" s="46"/>
      <c r="FV364" s="46"/>
      <c r="FW364" s="46"/>
      <c r="FX364" s="46"/>
      <c r="FY364" s="46"/>
      <c r="FZ364" s="46"/>
      <c r="GA364" s="46"/>
      <c r="GB364" s="46"/>
      <c r="GC364" s="46"/>
      <c r="GD364" s="46"/>
      <c r="GE364" s="46"/>
      <c r="GF364" s="46"/>
      <c r="GG364" s="46"/>
      <c r="GH364" s="46"/>
      <c r="GI364" s="46"/>
      <c r="GJ364" s="46"/>
      <c r="GK364" s="46"/>
      <c r="GL364" s="46"/>
      <c r="GM364" s="46"/>
      <c r="GN364" s="46"/>
      <c r="GO364" s="46"/>
      <c r="GP364" s="46"/>
      <c r="GQ364" s="46"/>
      <c r="GR364" s="46"/>
      <c r="GS364" s="46"/>
      <c r="GT364" s="46"/>
      <c r="GU364" s="46"/>
      <c r="GV364" s="46"/>
      <c r="GW364" s="46"/>
      <c r="GX364" s="46"/>
      <c r="GY364" s="46"/>
      <c r="GZ364" s="46"/>
      <c r="HA364" s="46"/>
      <c r="HB364" s="46"/>
      <c r="HC364" s="46"/>
      <c r="HD364" s="46"/>
      <c r="HE364" s="46"/>
      <c r="HF364" s="46"/>
      <c r="HG364" s="46"/>
      <c r="HH364" s="46"/>
      <c r="HI364" s="46"/>
      <c r="HJ364" s="46"/>
      <c r="HK364" s="46"/>
      <c r="HL364" s="46"/>
      <c r="HM364" s="46"/>
      <c r="HN364" s="46"/>
      <c r="HO364" s="46"/>
      <c r="HP364" s="46"/>
      <c r="HQ364" s="46"/>
      <c r="HR364" s="46"/>
      <c r="HS364" s="46"/>
      <c r="HT364" s="46"/>
      <c r="HU364" s="46"/>
      <c r="HV364" s="46"/>
      <c r="HW364" s="46"/>
      <c r="HX364" s="46"/>
      <c r="HY364" s="46"/>
      <c r="HZ364" s="46"/>
      <c r="IA364" s="46"/>
      <c r="IB364" s="46"/>
      <c r="IC364" s="46"/>
      <c r="ID364" s="46"/>
      <c r="IE364" s="46"/>
      <c r="IF364" s="46"/>
      <c r="IG364" s="46"/>
      <c r="IH364" s="46"/>
      <c r="II364" s="46"/>
      <c r="IJ364" s="46"/>
      <c r="IK364" s="46"/>
      <c r="IL364" s="46"/>
      <c r="IM364" s="46"/>
      <c r="IN364" s="46"/>
      <c r="IO364" s="46"/>
      <c r="IP364" s="46"/>
      <c r="IQ364" s="46"/>
      <c r="IR364" s="46"/>
      <c r="IS364" s="46"/>
      <c r="IT364" s="46"/>
      <c r="IU364" s="46"/>
      <c r="IV364" s="46"/>
      <c r="IW364" s="46"/>
      <c r="IX364" s="46"/>
      <c r="IY364" s="46"/>
      <c r="IZ364" s="46"/>
      <c r="JA364" s="46"/>
      <c r="JB364" s="46"/>
      <c r="JC364" s="46"/>
      <c r="JD364" s="46"/>
      <c r="JE364" s="46"/>
      <c r="JF364" s="46"/>
      <c r="JG364" s="46"/>
      <c r="JH364" s="46"/>
      <c r="JI364" s="46"/>
      <c r="JJ364" s="46"/>
      <c r="JK364" s="46"/>
      <c r="JL364" s="46"/>
      <c r="JM364" s="46"/>
      <c r="JN364" s="46"/>
      <c r="JO364" s="46"/>
      <c r="JP364" s="46"/>
      <c r="JQ364" s="46"/>
      <c r="JR364" s="46"/>
      <c r="JS364" s="46"/>
      <c r="JT364" s="46"/>
      <c r="JU364" s="46"/>
      <c r="JV364" s="46"/>
      <c r="JW364" s="46"/>
      <c r="JX364" s="46"/>
      <c r="JY364" s="46"/>
      <c r="JZ364" s="46"/>
      <c r="KA364" s="46"/>
      <c r="KB364" s="46"/>
      <c r="KC364" s="46"/>
      <c r="KD364" s="46"/>
      <c r="KE364" s="46"/>
      <c r="KF364" s="46"/>
      <c r="KG364" s="46"/>
      <c r="KH364" s="46"/>
      <c r="KI364" s="46"/>
      <c r="KJ364" s="46"/>
      <c r="KK364" s="46"/>
      <c r="KL364" s="46"/>
      <c r="KM364" s="46"/>
      <c r="KN364" s="46"/>
      <c r="KO364" s="46"/>
      <c r="KP364" s="46"/>
      <c r="KQ364" s="46"/>
      <c r="KR364" s="46"/>
      <c r="KS364" s="46"/>
      <c r="KT364" s="46"/>
      <c r="KU364" s="46"/>
      <c r="KV364" s="46"/>
      <c r="KW364" s="46"/>
      <c r="KX364" s="46"/>
      <c r="KY364" s="46"/>
      <c r="KZ364" s="46"/>
      <c r="LA364" s="46"/>
      <c r="LB364" s="46"/>
      <c r="LC364" s="46"/>
      <c r="LD364" s="46"/>
      <c r="LE364" s="46"/>
      <c r="LF364" s="46"/>
      <c r="LG364" s="46"/>
      <c r="LH364" s="46"/>
      <c r="LI364" s="46"/>
      <c r="LJ364" s="46"/>
      <c r="LK364" s="46"/>
      <c r="LL364" s="46"/>
      <c r="LM364" s="46"/>
      <c r="LN364" s="46"/>
      <c r="LO364" s="46"/>
      <c r="LP364" s="46"/>
      <c r="LQ364" s="46"/>
      <c r="LR364" s="46"/>
      <c r="LS364" s="46"/>
      <c r="LT364" s="46"/>
      <c r="LU364" s="46"/>
      <c r="LV364" s="46"/>
      <c r="LW364" s="46"/>
      <c r="LX364" s="46"/>
      <c r="LY364" s="46"/>
      <c r="LZ364" s="46"/>
      <c r="MA364" s="46"/>
      <c r="MB364" s="46"/>
      <c r="MC364" s="46"/>
      <c r="MD364" s="46"/>
      <c r="ME364" s="46"/>
      <c r="MF364" s="46"/>
      <c r="MG364" s="46"/>
      <c r="MH364" s="46"/>
      <c r="MI364" s="46"/>
      <c r="MJ364" s="46"/>
      <c r="MK364" s="46"/>
      <c r="ML364" s="46"/>
      <c r="MM364" s="46"/>
      <c r="MN364" s="46"/>
      <c r="MO364" s="46"/>
      <c r="MP364" s="46"/>
      <c r="MQ364" s="46"/>
      <c r="MR364" s="46"/>
      <c r="MS364" s="46"/>
      <c r="MT364" s="46"/>
      <c r="MU364" s="46"/>
      <c r="MV364" s="46"/>
      <c r="MW364" s="46"/>
      <c r="MX364" s="46"/>
      <c r="MY364" s="46"/>
      <c r="MZ364" s="46"/>
      <c r="NA364" s="46"/>
      <c r="NB364" s="46"/>
      <c r="NC364" s="46"/>
      <c r="ND364" s="46"/>
      <c r="NE364" s="46"/>
      <c r="NF364" s="46"/>
      <c r="NG364" s="46"/>
      <c r="NH364" s="46"/>
      <c r="NI364" s="46"/>
      <c r="NJ364" s="46"/>
      <c r="NK364" s="46"/>
      <c r="NL364" s="46"/>
      <c r="NM364" s="46"/>
      <c r="NN364" s="46"/>
      <c r="NO364" s="46"/>
      <c r="NP364" s="46"/>
      <c r="NQ364" s="46"/>
      <c r="NR364" s="46"/>
      <c r="NS364" s="46"/>
      <c r="NT364" s="46"/>
      <c r="NU364" s="46"/>
      <c r="NV364" s="46"/>
      <c r="NW364" s="46"/>
      <c r="NX364" s="46"/>
      <c r="NY364" s="46"/>
      <c r="NZ364" s="46"/>
      <c r="OA364" s="46"/>
      <c r="OB364" s="46"/>
      <c r="OC364" s="46"/>
      <c r="OD364" s="46"/>
      <c r="OE364" s="46"/>
      <c r="OF364" s="46"/>
      <c r="OG364" s="46"/>
      <c r="OH364" s="46"/>
      <c r="OI364" s="46"/>
      <c r="OJ364" s="46"/>
      <c r="OK364" s="46"/>
      <c r="OL364" s="46"/>
      <c r="OM364" s="46"/>
      <c r="ON364" s="46"/>
      <c r="OO364" s="46"/>
      <c r="OP364" s="46"/>
      <c r="OQ364" s="46"/>
      <c r="OR364" s="46"/>
      <c r="OS364" s="46"/>
      <c r="OT364" s="46"/>
      <c r="OU364" s="46"/>
      <c r="OV364" s="46"/>
      <c r="OW364" s="46"/>
      <c r="OX364" s="46"/>
      <c r="OY364" s="46"/>
      <c r="OZ364" s="46"/>
      <c r="PA364" s="46"/>
      <c r="PB364" s="46"/>
      <c r="PC364" s="46"/>
      <c r="PD364" s="46"/>
      <c r="PE364" s="46"/>
      <c r="PF364" s="46"/>
      <c r="PG364" s="46"/>
      <c r="PH364" s="46"/>
      <c r="PI364" s="46"/>
      <c r="PJ364" s="46"/>
      <c r="PK364" s="46"/>
      <c r="PL364" s="46"/>
      <c r="PM364" s="46"/>
      <c r="PN364" s="46"/>
      <c r="PO364" s="46"/>
      <c r="PP364" s="46"/>
      <c r="PQ364" s="46"/>
      <c r="PR364" s="46"/>
      <c r="PS364" s="46"/>
      <c r="PT364" s="46"/>
      <c r="PU364" s="46"/>
      <c r="PV364" s="46"/>
      <c r="PW364" s="46"/>
      <c r="PX364" s="46"/>
      <c r="PY364" s="46"/>
      <c r="PZ364" s="46"/>
      <c r="QA364" s="46"/>
      <c r="QB364" s="46"/>
      <c r="QC364" s="46"/>
      <c r="QD364" s="46"/>
      <c r="QE364" s="46"/>
      <c r="QF364" s="46"/>
      <c r="QG364" s="46"/>
      <c r="QH364" s="46"/>
      <c r="QI364" s="46"/>
      <c r="QJ364" s="46"/>
      <c r="QK364" s="46"/>
      <c r="QL364" s="46"/>
      <c r="QM364" s="46"/>
      <c r="QN364" s="46"/>
      <c r="QO364" s="46"/>
      <c r="QP364" s="46"/>
      <c r="QQ364" s="46"/>
      <c r="QR364" s="46"/>
      <c r="QS364" s="46"/>
      <c r="QT364" s="46"/>
      <c r="QU364" s="46"/>
      <c r="QV364" s="46"/>
      <c r="QW364" s="46"/>
      <c r="QX364" s="46"/>
      <c r="QY364" s="46"/>
      <c r="QZ364" s="46"/>
      <c r="RA364" s="46"/>
      <c r="RB364" s="46"/>
      <c r="RC364" s="46"/>
      <c r="RD364" s="46"/>
      <c r="RE364" s="46"/>
      <c r="RF364" s="46"/>
      <c r="RG364" s="46"/>
      <c r="RH364" s="46"/>
      <c r="RI364" s="46"/>
      <c r="RJ364" s="46"/>
      <c r="RK364" s="46"/>
      <c r="RL364" s="46"/>
      <c r="RM364" s="46"/>
      <c r="RN364" s="46"/>
      <c r="RO364" s="46"/>
      <c r="RP364" s="46"/>
      <c r="RQ364" s="46"/>
      <c r="RR364" s="46"/>
      <c r="RS364" s="46"/>
      <c r="RT364" s="46"/>
      <c r="RU364" s="46"/>
      <c r="RV364" s="46"/>
      <c r="RW364" s="46"/>
      <c r="RX364" s="46"/>
      <c r="RY364" s="46"/>
      <c r="RZ364" s="46"/>
      <c r="SA364" s="46"/>
      <c r="SB364" s="46"/>
      <c r="SC364" s="46"/>
      <c r="SD364" s="46"/>
      <c r="SE364" s="46"/>
      <c r="SF364" s="46"/>
      <c r="SG364" s="46"/>
      <c r="SH364" s="46"/>
      <c r="SI364" s="46"/>
      <c r="SJ364" s="46"/>
      <c r="SK364" s="46"/>
      <c r="SL364" s="46"/>
      <c r="SM364" s="46"/>
      <c r="SN364" s="46"/>
      <c r="SO364" s="46"/>
      <c r="SP364" s="46"/>
      <c r="SQ364" s="46"/>
      <c r="SR364" s="46"/>
      <c r="SS364" s="46"/>
      <c r="ST364" s="46"/>
      <c r="SU364" s="46"/>
      <c r="SV364" s="46"/>
      <c r="SW364" s="46"/>
      <c r="SX364" s="46"/>
      <c r="SY364" s="46"/>
      <c r="SZ364" s="46"/>
      <c r="TA364" s="46"/>
      <c r="TB364" s="46"/>
      <c r="TC364" s="46"/>
      <c r="TD364" s="46"/>
      <c r="TE364" s="46"/>
      <c r="TF364" s="46"/>
      <c r="TG364" s="46"/>
      <c r="TH364" s="46"/>
      <c r="TI364" s="46"/>
      <c r="TJ364" s="46"/>
      <c r="TK364" s="46"/>
      <c r="TL364" s="46"/>
      <c r="TM364" s="46"/>
      <c r="TN364" s="46"/>
      <c r="TO364" s="46"/>
      <c r="TP364" s="46"/>
      <c r="TQ364" s="46"/>
      <c r="TR364" s="46"/>
      <c r="TS364" s="46"/>
      <c r="TT364" s="46"/>
      <c r="TU364" s="46"/>
      <c r="TV364" s="46"/>
      <c r="TW364" s="46"/>
      <c r="TX364" s="46"/>
      <c r="TY364" s="46"/>
      <c r="TZ364" s="46"/>
      <c r="UA364" s="46"/>
      <c r="UB364" s="46"/>
      <c r="UC364" s="46"/>
      <c r="UD364" s="46"/>
      <c r="UE364" s="46"/>
      <c r="UF364" s="46"/>
      <c r="UG364" s="46"/>
      <c r="UH364" s="46"/>
      <c r="UI364" s="46"/>
      <c r="UJ364" s="46"/>
      <c r="UK364" s="46"/>
      <c r="UL364" s="46"/>
      <c r="UM364" s="46"/>
      <c r="UN364" s="46"/>
      <c r="UO364" s="46"/>
      <c r="UP364" s="46"/>
      <c r="UQ364" s="46"/>
      <c r="UR364" s="46"/>
      <c r="US364" s="46"/>
      <c r="UT364" s="46"/>
      <c r="UU364" s="46"/>
      <c r="UV364" s="46"/>
      <c r="UW364" s="46"/>
      <c r="UX364" s="46"/>
      <c r="UY364" s="46"/>
      <c r="UZ364" s="46"/>
      <c r="VA364" s="46"/>
      <c r="VB364" s="46"/>
      <c r="VC364" s="46"/>
      <c r="VD364" s="46"/>
      <c r="VE364" s="46"/>
      <c r="VF364" s="46"/>
      <c r="VG364" s="46"/>
      <c r="VH364" s="46"/>
      <c r="VI364" s="46"/>
      <c r="VJ364" s="46"/>
      <c r="VK364" s="46"/>
      <c r="VL364" s="46"/>
      <c r="VM364" s="46"/>
      <c r="VN364" s="46"/>
      <c r="VO364" s="46"/>
      <c r="VP364" s="46"/>
      <c r="VQ364" s="46"/>
      <c r="VR364" s="46"/>
      <c r="VS364" s="46"/>
      <c r="VT364" s="46"/>
      <c r="VU364" s="46"/>
      <c r="VV364" s="46"/>
      <c r="VW364" s="46"/>
      <c r="VX364" s="46"/>
      <c r="VY364" s="46"/>
      <c r="VZ364" s="46"/>
      <c r="WA364" s="46"/>
      <c r="WB364" s="46"/>
      <c r="WC364" s="46"/>
      <c r="WD364" s="46"/>
      <c r="WE364" s="46"/>
      <c r="WF364" s="46"/>
      <c r="WG364" s="46"/>
      <c r="WH364" s="46"/>
      <c r="WI364" s="46"/>
      <c r="WJ364" s="46"/>
      <c r="WK364" s="46"/>
      <c r="WL364" s="46"/>
      <c r="WM364" s="46"/>
      <c r="WN364" s="46"/>
      <c r="WO364" s="46"/>
      <c r="WP364" s="46"/>
      <c r="WQ364" s="46"/>
      <c r="WR364" s="46"/>
      <c r="WS364" s="46"/>
      <c r="WT364" s="46"/>
      <c r="WU364" s="46"/>
      <c r="WV364" s="46"/>
      <c r="WW364" s="46"/>
      <c r="WX364" s="46"/>
      <c r="WY364" s="46"/>
      <c r="WZ364" s="46"/>
      <c r="XA364" s="46"/>
      <c r="XB364" s="46"/>
      <c r="XC364" s="46"/>
      <c r="XD364" s="46"/>
      <c r="XE364" s="46"/>
      <c r="XF364" s="46"/>
      <c r="XG364" s="46"/>
      <c r="XH364" s="46"/>
      <c r="XI364" s="46"/>
      <c r="XJ364" s="46"/>
      <c r="XK364" s="46"/>
      <c r="XL364" s="46"/>
      <c r="XM364" s="46"/>
      <c r="XN364" s="46"/>
      <c r="XO364" s="46"/>
      <c r="XP364" s="46"/>
      <c r="XQ364" s="46"/>
      <c r="XR364" s="46"/>
      <c r="XS364" s="46"/>
      <c r="XT364" s="46"/>
      <c r="XU364" s="46"/>
      <c r="XV364" s="46"/>
      <c r="XW364" s="46"/>
      <c r="XX364" s="46"/>
      <c r="XY364" s="46"/>
      <c r="XZ364" s="46"/>
      <c r="YA364" s="46"/>
      <c r="YB364" s="46"/>
      <c r="YC364" s="46"/>
      <c r="YD364" s="46"/>
      <c r="YE364" s="46"/>
      <c r="YF364" s="46"/>
      <c r="YG364" s="46"/>
      <c r="YH364" s="46"/>
      <c r="YI364" s="46"/>
      <c r="YJ364" s="46"/>
      <c r="YK364" s="46"/>
      <c r="YL364" s="46"/>
      <c r="YM364" s="46"/>
      <c r="YN364" s="46"/>
      <c r="YO364" s="46"/>
      <c r="YP364" s="46"/>
      <c r="YQ364" s="46"/>
      <c r="YR364" s="46"/>
      <c r="YS364" s="46"/>
      <c r="YT364" s="46"/>
      <c r="YU364" s="46"/>
      <c r="YV364" s="46"/>
      <c r="YW364" s="46"/>
      <c r="YX364" s="46"/>
      <c r="YY364" s="46"/>
      <c r="YZ364" s="46"/>
      <c r="ZA364" s="46"/>
      <c r="ZB364" s="46"/>
      <c r="ZC364" s="46"/>
      <c r="ZD364" s="46"/>
      <c r="ZE364" s="46"/>
      <c r="ZF364" s="46"/>
      <c r="ZG364" s="46"/>
      <c r="ZH364" s="46"/>
      <c r="ZI364" s="46"/>
      <c r="ZJ364" s="46"/>
      <c r="ZK364" s="46"/>
      <c r="ZL364" s="46"/>
      <c r="ZM364" s="46"/>
      <c r="ZN364" s="46"/>
      <c r="ZO364" s="46"/>
      <c r="ZP364" s="46"/>
      <c r="ZQ364" s="46"/>
      <c r="ZR364" s="46"/>
      <c r="ZS364" s="46"/>
      <c r="ZT364" s="46"/>
      <c r="ZU364" s="46"/>
      <c r="ZV364" s="46"/>
      <c r="ZW364" s="46"/>
      <c r="ZX364" s="46"/>
      <c r="ZY364" s="46"/>
      <c r="ZZ364" s="46"/>
      <c r="AAA364" s="46"/>
      <c r="AAB364" s="46"/>
      <c r="AAC364" s="46"/>
      <c r="AAD364" s="46"/>
      <c r="AAE364" s="46"/>
      <c r="AAF364" s="46"/>
      <c r="AAG364" s="46"/>
      <c r="AAH364" s="46"/>
      <c r="AAI364" s="46"/>
      <c r="AAJ364" s="46"/>
      <c r="AAK364" s="46"/>
      <c r="AAL364" s="46"/>
      <c r="AAM364" s="46"/>
      <c r="AAN364" s="46"/>
      <c r="AAO364" s="46"/>
      <c r="AAP364" s="46"/>
      <c r="AAQ364" s="46"/>
      <c r="AAR364" s="46"/>
      <c r="AAS364" s="46"/>
      <c r="AAT364" s="46"/>
      <c r="AAU364" s="46"/>
      <c r="AAV364" s="46"/>
      <c r="AAW364" s="46"/>
      <c r="AAX364" s="46"/>
      <c r="AAY364" s="46"/>
      <c r="AAZ364" s="46"/>
      <c r="ABA364" s="46"/>
      <c r="ABB364" s="46"/>
      <c r="ABC364" s="46"/>
      <c r="ABD364" s="46"/>
      <c r="ABE364" s="46"/>
      <c r="ABF364" s="46"/>
      <c r="ABG364" s="46"/>
      <c r="ABH364" s="46"/>
      <c r="ABI364" s="46"/>
      <c r="ABJ364" s="46"/>
      <c r="ABK364" s="46"/>
      <c r="ABL364" s="46"/>
      <c r="ABM364" s="46"/>
      <c r="ABN364" s="46"/>
      <c r="ABO364" s="46"/>
      <c r="ABP364" s="46"/>
      <c r="ABQ364" s="46"/>
      <c r="ABR364" s="46"/>
      <c r="ABS364" s="46"/>
      <c r="ABT364" s="46"/>
      <c r="ABU364" s="46"/>
      <c r="ABV364" s="46"/>
      <c r="ABW364" s="46"/>
      <c r="ABX364" s="46"/>
      <c r="ABY364" s="46"/>
      <c r="ABZ364" s="46"/>
      <c r="ACA364" s="46"/>
      <c r="ACB364" s="46"/>
      <c r="ACC364" s="46"/>
      <c r="ACD364" s="46"/>
      <c r="ACE364" s="46"/>
      <c r="ACF364" s="46"/>
      <c r="ACG364" s="46"/>
      <c r="ACH364" s="46"/>
      <c r="ACI364" s="46"/>
      <c r="ACJ364" s="46"/>
      <c r="ACK364" s="46"/>
      <c r="ACL364" s="46"/>
      <c r="ACM364" s="46"/>
      <c r="ACN364" s="46"/>
      <c r="ACO364" s="46"/>
      <c r="ACP364" s="46"/>
      <c r="ACQ364" s="46"/>
      <c r="ACR364" s="46"/>
      <c r="ACS364" s="46"/>
      <c r="ACT364" s="46"/>
      <c r="ACU364" s="46"/>
      <c r="ACV364" s="46"/>
      <c r="ACW364" s="46"/>
      <c r="ACX364" s="46"/>
      <c r="ACY364" s="46"/>
      <c r="ACZ364" s="46"/>
      <c r="ADA364" s="46"/>
      <c r="ADB364" s="46"/>
      <c r="ADC364" s="46"/>
      <c r="ADD364" s="46"/>
      <c r="ADE364" s="46"/>
      <c r="ADF364" s="46"/>
      <c r="ADG364" s="46"/>
      <c r="ADH364" s="46"/>
      <c r="ADI364" s="46"/>
      <c r="ADJ364" s="46"/>
      <c r="ADK364" s="46"/>
      <c r="ADL364" s="46"/>
      <c r="ADM364" s="46"/>
      <c r="ADN364" s="46"/>
      <c r="ADO364" s="46"/>
      <c r="ADP364" s="46"/>
    </row>
    <row r="365" spans="3:796" x14ac:dyDescent="0.4">
      <c r="C365" s="62"/>
      <c r="D365" s="42">
        <f>(1/$D$5)*学習!M63</f>
        <v>0.45490196078431372</v>
      </c>
      <c r="I365" s="63">
        <v>354</v>
      </c>
      <c r="J365" s="44">
        <v>0.10922869902616153</v>
      </c>
      <c r="K365" s="44">
        <v>6.6994426286972455E-2</v>
      </c>
      <c r="L365" s="44">
        <v>4.6520915406396489E-2</v>
      </c>
      <c r="M365" s="44">
        <v>0.15871349851883104</v>
      </c>
      <c r="N365" s="44">
        <v>4.0602772985711966E-2</v>
      </c>
      <c r="O365" s="44">
        <v>-0.12354502094604153</v>
      </c>
      <c r="P365" s="44">
        <v>0.14198037436338665</v>
      </c>
      <c r="Q365" s="44">
        <v>0.1434350371585795</v>
      </c>
      <c r="R365" s="44">
        <v>-3.445158061253311E-2</v>
      </c>
      <c r="S365" s="44">
        <v>-0.19620778309087136</v>
      </c>
      <c r="T365" s="44">
        <v>7.7502188411646394E-3</v>
      </c>
      <c r="U365" s="44">
        <v>0.17045690049741163</v>
      </c>
      <c r="V365" s="44">
        <v>-0.17874406185498146</v>
      </c>
      <c r="W365" s="44">
        <v>7.355437210951625E-2</v>
      </c>
      <c r="X365" s="44">
        <v>1.8189156009850212E-2</v>
      </c>
      <c r="Y365" s="44">
        <v>3.8652915469931146E-2</v>
      </c>
      <c r="Z365" s="44">
        <v>-4.7372771261659959E-2</v>
      </c>
      <c r="AA365" s="44">
        <v>-0.22418270065652379</v>
      </c>
      <c r="AB365" s="44">
        <v>0.19749889887026292</v>
      </c>
      <c r="AC365" s="44">
        <v>-5.9901859934318583E-2</v>
      </c>
      <c r="AD365" s="44">
        <v>-7.429879202137607E-2</v>
      </c>
      <c r="AE365" s="44">
        <v>-0.1063371898785478</v>
      </c>
      <c r="AF365" s="44">
        <v>-6.1590292461687721E-2</v>
      </c>
      <c r="AG365" s="44">
        <v>0.1590367944328524</v>
      </c>
      <c r="AH365" s="44">
        <v>0.10643148372445309</v>
      </c>
      <c r="AI365" s="44">
        <v>0.18403397857755735</v>
      </c>
      <c r="AJ365" s="44">
        <v>-7.623555520868576E-2</v>
      </c>
      <c r="AK365" s="44">
        <v>-8.2976948884462293E-3</v>
      </c>
      <c r="AL365" s="44">
        <v>-8.263741808462087E-2</v>
      </c>
      <c r="AM365" s="44">
        <v>-4.6389985136244649E-2</v>
      </c>
      <c r="AN365" s="44">
        <v>-6.6579589359521421E-2</v>
      </c>
      <c r="AO365" s="44">
        <v>-1.8143127736614428E-2</v>
      </c>
      <c r="AP365" s="44">
        <v>0.2632863706202892</v>
      </c>
      <c r="AQ365" s="44">
        <v>0.15609629727752711</v>
      </c>
      <c r="AR365" s="44">
        <v>6.470961309929367E-2</v>
      </c>
      <c r="AS365" s="44">
        <v>-9.0223835174830624E-2</v>
      </c>
      <c r="AT365" s="44">
        <v>-9.8089394704222496E-2</v>
      </c>
      <c r="AU365" s="44">
        <v>-7.5693949714153788E-2</v>
      </c>
      <c r="AV365" s="44">
        <v>2.8727491434379027E-2</v>
      </c>
      <c r="AW365" s="44">
        <v>-0.18611924084535375</v>
      </c>
      <c r="AX365" s="44">
        <v>0.18476766386297064</v>
      </c>
      <c r="AY365" s="44">
        <v>0.23079518740308805</v>
      </c>
      <c r="AZ365" s="44">
        <v>-0.19274280571553459</v>
      </c>
      <c r="BA365" s="44">
        <v>-0.23962769464937944</v>
      </c>
      <c r="BB365" s="44">
        <v>-1.2957856171333071E-2</v>
      </c>
      <c r="BC365" s="44">
        <v>-6.7663100409524349E-2</v>
      </c>
      <c r="BD365" s="44">
        <v>-3.9026831049463044E-3</v>
      </c>
      <c r="BE365" s="44">
        <v>-4.2054346128108473E-3</v>
      </c>
      <c r="BF365" s="44">
        <v>-2.8493979869877333E-2</v>
      </c>
      <c r="BG365" s="44">
        <v>0.21008677697677108</v>
      </c>
      <c r="BH365" s="44">
        <v>-0.11255949745258177</v>
      </c>
      <c r="BI365" s="44">
        <v>6.2927046994791E-2</v>
      </c>
      <c r="BJ365" s="44">
        <v>9.2263913104491224E-2</v>
      </c>
      <c r="BK365" s="44">
        <v>0.11329118026234783</v>
      </c>
      <c r="BL365" s="44">
        <v>8.5794301424895331E-2</v>
      </c>
      <c r="BM365" s="44">
        <v>-0.14533228533681539</v>
      </c>
      <c r="BN365" s="44">
        <v>-7.4402665294568737E-2</v>
      </c>
      <c r="BO365" s="44">
        <v>-1.0703226107114048E-2</v>
      </c>
      <c r="BP365" s="44">
        <v>0.23015557297708314</v>
      </c>
      <c r="BQ365" s="44">
        <v>-0.11512478251894984</v>
      </c>
      <c r="BR365" s="44">
        <v>-0.10006926648177718</v>
      </c>
      <c r="BS365" s="44">
        <v>-9.0725183949256841E-2</v>
      </c>
      <c r="BT365" s="44">
        <v>-0.12611163807187306</v>
      </c>
      <c r="BU365" s="44">
        <v>9.5938166572481134E-3</v>
      </c>
      <c r="BV365" s="44">
        <v>-2.4257125587147675E-2</v>
      </c>
      <c r="BW365" s="44">
        <v>-0.10269443767341138</v>
      </c>
      <c r="BX365" s="44">
        <v>0.11579427927608542</v>
      </c>
      <c r="BY365" s="44">
        <v>-0.19582713159132636</v>
      </c>
      <c r="BZ365" s="44">
        <v>0.12490722777156665</v>
      </c>
      <c r="CA365" s="44">
        <v>-7.8021806460053619E-2</v>
      </c>
      <c r="CB365" s="44">
        <v>7.2942781206292093E-2</v>
      </c>
      <c r="CC365" s="44">
        <v>-4.0287787389056813E-2</v>
      </c>
      <c r="CD365" s="44">
        <v>5.2404820975471569E-2</v>
      </c>
      <c r="CE365" s="44">
        <v>-0.23368939656748888</v>
      </c>
      <c r="CF365" s="44">
        <v>-0.15638920176117488</v>
      </c>
      <c r="CG365" s="44">
        <v>6.3338993211094268E-3</v>
      </c>
      <c r="CH365" s="44">
        <v>-0.22164495068312876</v>
      </c>
      <c r="CI365" s="44">
        <v>0.28700015926937589</v>
      </c>
      <c r="CJ365" s="44">
        <v>5.5447626077217003E-2</v>
      </c>
      <c r="CK365" s="44">
        <v>-5.3553214384262075E-2</v>
      </c>
      <c r="CL365" s="44">
        <v>3.2292101435588985E-2</v>
      </c>
      <c r="CM365" s="44">
        <v>-2.2928005364000165E-2</v>
      </c>
      <c r="CN365" s="44">
        <v>-4.3200556087110036E-2</v>
      </c>
      <c r="CO365" s="44">
        <v>-0.21220667261667209</v>
      </c>
      <c r="CP365" s="44">
        <v>-8.1723060803045353E-2</v>
      </c>
      <c r="CQ365" s="44">
        <v>-0.16808311750910124</v>
      </c>
      <c r="CR365" s="44">
        <v>-2.9611783398328321E-2</v>
      </c>
      <c r="CS365" s="44">
        <v>-0.11445018425923736</v>
      </c>
      <c r="CT365" s="44">
        <v>0.10198288806302565</v>
      </c>
      <c r="CU365" s="44">
        <v>5.4135156977708182E-2</v>
      </c>
      <c r="CV365" s="44">
        <v>0.11658311276734044</v>
      </c>
      <c r="CW365" s="44">
        <v>7.3040241456342622E-2</v>
      </c>
      <c r="CX365" s="44">
        <v>-9.0648844451660715E-2</v>
      </c>
      <c r="CY365" s="44">
        <v>-0.12944728597911451</v>
      </c>
      <c r="CZ365" s="44">
        <v>-9.7427572162169435E-2</v>
      </c>
      <c r="DA365" s="44">
        <v>-0.11334536894635369</v>
      </c>
      <c r="DB365" s="44">
        <v>3.2961880952616256E-2</v>
      </c>
      <c r="DC365" s="44">
        <v>-2.6994391633357234E-2</v>
      </c>
      <c r="DD365" s="44">
        <v>-0.17083108252857712</v>
      </c>
      <c r="DE365" s="44">
        <v>-3.2498427483234969E-2</v>
      </c>
      <c r="DF365" s="46"/>
      <c r="DG365" s="46"/>
      <c r="DH365" s="46"/>
      <c r="DI365" s="46"/>
      <c r="DJ365" s="46"/>
      <c r="DK365" s="46"/>
      <c r="DL365" s="46"/>
      <c r="DM365" s="46"/>
      <c r="DN365" s="46"/>
      <c r="DO365" s="46"/>
      <c r="DP365" s="46"/>
      <c r="DQ365" s="46"/>
      <c r="DR365" s="46"/>
      <c r="DS365" s="46"/>
      <c r="DT365" s="46"/>
      <c r="DU365" s="46"/>
      <c r="DV365" s="46"/>
      <c r="DW365" s="46"/>
      <c r="DX365" s="46"/>
      <c r="DY365" s="46"/>
      <c r="DZ365" s="46"/>
      <c r="EA365" s="46"/>
      <c r="EB365" s="46"/>
      <c r="EC365" s="46"/>
      <c r="ED365" s="46"/>
      <c r="EE365" s="46"/>
      <c r="EF365" s="46"/>
      <c r="EG365" s="46"/>
      <c r="EH365" s="46"/>
      <c r="EI365" s="46"/>
      <c r="EJ365" s="46"/>
      <c r="EK365" s="46"/>
      <c r="EL365" s="46"/>
      <c r="EM365" s="46"/>
      <c r="EN365" s="46"/>
      <c r="EO365" s="46"/>
      <c r="EP365" s="46"/>
      <c r="EQ365" s="46"/>
      <c r="ER365" s="46"/>
      <c r="ES365" s="46"/>
      <c r="ET365" s="46"/>
      <c r="EU365" s="46"/>
      <c r="EV365" s="46"/>
      <c r="EW365" s="46"/>
      <c r="EX365" s="46"/>
      <c r="EY365" s="46"/>
      <c r="EZ365" s="46"/>
      <c r="FA365" s="46"/>
      <c r="FB365" s="46"/>
      <c r="FC365" s="46"/>
      <c r="FD365" s="46"/>
      <c r="FE365" s="46"/>
      <c r="FF365" s="46"/>
      <c r="FG365" s="46"/>
      <c r="FH365" s="46"/>
      <c r="FI365" s="46"/>
      <c r="FJ365" s="46"/>
      <c r="FK365" s="46"/>
      <c r="FL365" s="46"/>
      <c r="FM365" s="46"/>
      <c r="FN365" s="46"/>
      <c r="FO365" s="46"/>
      <c r="FP365" s="46"/>
      <c r="FQ365" s="46"/>
      <c r="FR365" s="46"/>
      <c r="FS365" s="46"/>
      <c r="FT365" s="46"/>
      <c r="FU365" s="46"/>
      <c r="FV365" s="46"/>
      <c r="FW365" s="46"/>
      <c r="FX365" s="46"/>
      <c r="FY365" s="46"/>
      <c r="FZ365" s="46"/>
      <c r="GA365" s="46"/>
      <c r="GB365" s="46"/>
      <c r="GC365" s="46"/>
      <c r="GD365" s="46"/>
      <c r="GE365" s="46"/>
      <c r="GF365" s="46"/>
      <c r="GG365" s="46"/>
      <c r="GH365" s="46"/>
      <c r="GI365" s="46"/>
      <c r="GJ365" s="46"/>
      <c r="GK365" s="46"/>
      <c r="GL365" s="46"/>
      <c r="GM365" s="46"/>
      <c r="GN365" s="46"/>
      <c r="GO365" s="46"/>
      <c r="GP365" s="46"/>
      <c r="GQ365" s="46"/>
      <c r="GR365" s="46"/>
      <c r="GS365" s="46"/>
      <c r="GT365" s="46"/>
      <c r="GU365" s="46"/>
      <c r="GV365" s="46"/>
      <c r="GW365" s="46"/>
      <c r="GX365" s="46"/>
      <c r="GY365" s="46"/>
      <c r="GZ365" s="46"/>
      <c r="HA365" s="46"/>
      <c r="HB365" s="46"/>
      <c r="HC365" s="46"/>
      <c r="HD365" s="46"/>
      <c r="HE365" s="46"/>
      <c r="HF365" s="46"/>
      <c r="HG365" s="46"/>
      <c r="HH365" s="46"/>
      <c r="HI365" s="46"/>
      <c r="HJ365" s="46"/>
      <c r="HK365" s="46"/>
      <c r="HL365" s="46"/>
      <c r="HM365" s="46"/>
      <c r="HN365" s="46"/>
      <c r="HO365" s="46"/>
      <c r="HP365" s="46"/>
      <c r="HQ365" s="46"/>
      <c r="HR365" s="46"/>
      <c r="HS365" s="46"/>
      <c r="HT365" s="46"/>
      <c r="HU365" s="46"/>
      <c r="HV365" s="46"/>
      <c r="HW365" s="46"/>
      <c r="HX365" s="46"/>
      <c r="HY365" s="46"/>
      <c r="HZ365" s="46"/>
      <c r="IA365" s="46"/>
      <c r="IB365" s="46"/>
      <c r="IC365" s="46"/>
      <c r="ID365" s="46"/>
      <c r="IE365" s="46"/>
      <c r="IF365" s="46"/>
      <c r="IG365" s="46"/>
      <c r="IH365" s="46"/>
      <c r="II365" s="46"/>
      <c r="IJ365" s="46"/>
      <c r="IK365" s="46"/>
      <c r="IL365" s="46"/>
      <c r="IM365" s="46"/>
      <c r="IN365" s="46"/>
      <c r="IO365" s="46"/>
      <c r="IP365" s="46"/>
      <c r="IQ365" s="46"/>
      <c r="IR365" s="46"/>
      <c r="IS365" s="46"/>
      <c r="IT365" s="46"/>
      <c r="IU365" s="46"/>
      <c r="IV365" s="46"/>
      <c r="IW365" s="46"/>
      <c r="IX365" s="46"/>
      <c r="IY365" s="46"/>
      <c r="IZ365" s="46"/>
      <c r="JA365" s="46"/>
      <c r="JB365" s="46"/>
      <c r="JC365" s="46"/>
      <c r="JD365" s="46"/>
      <c r="JE365" s="46"/>
      <c r="JF365" s="46"/>
      <c r="JG365" s="46"/>
      <c r="JH365" s="46"/>
      <c r="JI365" s="46"/>
      <c r="JJ365" s="46"/>
      <c r="JK365" s="46"/>
      <c r="JL365" s="46"/>
      <c r="JM365" s="46"/>
      <c r="JN365" s="46"/>
      <c r="JO365" s="46"/>
      <c r="JP365" s="46"/>
      <c r="JQ365" s="46"/>
      <c r="JR365" s="46"/>
      <c r="JS365" s="46"/>
      <c r="JT365" s="46"/>
      <c r="JU365" s="46"/>
      <c r="JV365" s="46"/>
      <c r="JW365" s="46"/>
      <c r="JX365" s="46"/>
      <c r="JY365" s="46"/>
      <c r="JZ365" s="46"/>
      <c r="KA365" s="46"/>
      <c r="KB365" s="46"/>
      <c r="KC365" s="46"/>
      <c r="KD365" s="46"/>
      <c r="KE365" s="46"/>
      <c r="KF365" s="46"/>
      <c r="KG365" s="46"/>
      <c r="KH365" s="46"/>
      <c r="KI365" s="46"/>
      <c r="KJ365" s="46"/>
      <c r="KK365" s="46"/>
      <c r="KL365" s="46"/>
      <c r="KM365" s="46"/>
      <c r="KN365" s="46"/>
      <c r="KO365" s="46"/>
      <c r="KP365" s="46"/>
      <c r="KQ365" s="46"/>
      <c r="KR365" s="46"/>
      <c r="KS365" s="46"/>
      <c r="KT365" s="46"/>
      <c r="KU365" s="46"/>
      <c r="KV365" s="46"/>
      <c r="KW365" s="46"/>
      <c r="KX365" s="46"/>
      <c r="KY365" s="46"/>
      <c r="KZ365" s="46"/>
      <c r="LA365" s="46"/>
      <c r="LB365" s="46"/>
      <c r="LC365" s="46"/>
      <c r="LD365" s="46"/>
      <c r="LE365" s="46"/>
      <c r="LF365" s="46"/>
      <c r="LG365" s="46"/>
      <c r="LH365" s="46"/>
      <c r="LI365" s="46"/>
      <c r="LJ365" s="46"/>
      <c r="LK365" s="46"/>
      <c r="LL365" s="46"/>
      <c r="LM365" s="46"/>
      <c r="LN365" s="46"/>
      <c r="LO365" s="46"/>
      <c r="LP365" s="46"/>
      <c r="LQ365" s="46"/>
      <c r="LR365" s="46"/>
      <c r="LS365" s="46"/>
      <c r="LT365" s="46"/>
      <c r="LU365" s="46"/>
      <c r="LV365" s="46"/>
      <c r="LW365" s="46"/>
      <c r="LX365" s="46"/>
      <c r="LY365" s="46"/>
      <c r="LZ365" s="46"/>
      <c r="MA365" s="46"/>
      <c r="MB365" s="46"/>
      <c r="MC365" s="46"/>
      <c r="MD365" s="46"/>
      <c r="ME365" s="46"/>
      <c r="MF365" s="46"/>
      <c r="MG365" s="46"/>
      <c r="MH365" s="46"/>
      <c r="MI365" s="46"/>
      <c r="MJ365" s="46"/>
      <c r="MK365" s="46"/>
      <c r="ML365" s="46"/>
      <c r="MM365" s="46"/>
      <c r="MN365" s="46"/>
      <c r="MO365" s="46"/>
      <c r="MP365" s="46"/>
      <c r="MQ365" s="46"/>
      <c r="MR365" s="46"/>
      <c r="MS365" s="46"/>
      <c r="MT365" s="46"/>
      <c r="MU365" s="46"/>
      <c r="MV365" s="46"/>
      <c r="MW365" s="46"/>
      <c r="MX365" s="46"/>
      <c r="MY365" s="46"/>
      <c r="MZ365" s="46"/>
      <c r="NA365" s="46"/>
      <c r="NB365" s="46"/>
      <c r="NC365" s="46"/>
      <c r="ND365" s="46"/>
      <c r="NE365" s="46"/>
      <c r="NF365" s="46"/>
      <c r="NG365" s="46"/>
      <c r="NH365" s="46"/>
      <c r="NI365" s="46"/>
      <c r="NJ365" s="46"/>
      <c r="NK365" s="46"/>
      <c r="NL365" s="46"/>
      <c r="NM365" s="46"/>
      <c r="NN365" s="46"/>
      <c r="NO365" s="46"/>
      <c r="NP365" s="46"/>
      <c r="NQ365" s="46"/>
      <c r="NR365" s="46"/>
      <c r="NS365" s="46"/>
      <c r="NT365" s="46"/>
      <c r="NU365" s="46"/>
      <c r="NV365" s="46"/>
      <c r="NW365" s="46"/>
      <c r="NX365" s="46"/>
      <c r="NY365" s="46"/>
      <c r="NZ365" s="46"/>
      <c r="OA365" s="46"/>
      <c r="OB365" s="46"/>
      <c r="OC365" s="46"/>
      <c r="OD365" s="46"/>
      <c r="OE365" s="46"/>
      <c r="OF365" s="46"/>
      <c r="OG365" s="46"/>
      <c r="OH365" s="46"/>
      <c r="OI365" s="46"/>
      <c r="OJ365" s="46"/>
      <c r="OK365" s="46"/>
      <c r="OL365" s="46"/>
      <c r="OM365" s="46"/>
      <c r="ON365" s="46"/>
      <c r="OO365" s="46"/>
      <c r="OP365" s="46"/>
      <c r="OQ365" s="46"/>
      <c r="OR365" s="46"/>
      <c r="OS365" s="46"/>
      <c r="OT365" s="46"/>
      <c r="OU365" s="46"/>
      <c r="OV365" s="46"/>
      <c r="OW365" s="46"/>
      <c r="OX365" s="46"/>
      <c r="OY365" s="46"/>
      <c r="OZ365" s="46"/>
      <c r="PA365" s="46"/>
      <c r="PB365" s="46"/>
      <c r="PC365" s="46"/>
      <c r="PD365" s="46"/>
      <c r="PE365" s="46"/>
      <c r="PF365" s="46"/>
      <c r="PG365" s="46"/>
      <c r="PH365" s="46"/>
      <c r="PI365" s="46"/>
      <c r="PJ365" s="46"/>
      <c r="PK365" s="46"/>
      <c r="PL365" s="46"/>
      <c r="PM365" s="46"/>
      <c r="PN365" s="46"/>
      <c r="PO365" s="46"/>
      <c r="PP365" s="46"/>
      <c r="PQ365" s="46"/>
      <c r="PR365" s="46"/>
      <c r="PS365" s="46"/>
      <c r="PT365" s="46"/>
      <c r="PU365" s="46"/>
      <c r="PV365" s="46"/>
      <c r="PW365" s="46"/>
      <c r="PX365" s="46"/>
      <c r="PY365" s="46"/>
      <c r="PZ365" s="46"/>
      <c r="QA365" s="46"/>
      <c r="QB365" s="46"/>
      <c r="QC365" s="46"/>
      <c r="QD365" s="46"/>
      <c r="QE365" s="46"/>
      <c r="QF365" s="46"/>
      <c r="QG365" s="46"/>
      <c r="QH365" s="46"/>
      <c r="QI365" s="46"/>
      <c r="QJ365" s="46"/>
      <c r="QK365" s="46"/>
      <c r="QL365" s="46"/>
      <c r="QM365" s="46"/>
      <c r="QN365" s="46"/>
      <c r="QO365" s="46"/>
      <c r="QP365" s="46"/>
      <c r="QQ365" s="46"/>
      <c r="QR365" s="46"/>
      <c r="QS365" s="46"/>
      <c r="QT365" s="46"/>
      <c r="QU365" s="46"/>
      <c r="QV365" s="46"/>
      <c r="QW365" s="46"/>
      <c r="QX365" s="46"/>
      <c r="QY365" s="46"/>
      <c r="QZ365" s="46"/>
      <c r="RA365" s="46"/>
      <c r="RB365" s="46"/>
      <c r="RC365" s="46"/>
      <c r="RD365" s="46"/>
      <c r="RE365" s="46"/>
      <c r="RF365" s="46"/>
      <c r="RG365" s="46"/>
      <c r="RH365" s="46"/>
      <c r="RI365" s="46"/>
      <c r="RJ365" s="46"/>
      <c r="RK365" s="46"/>
      <c r="RL365" s="46"/>
      <c r="RM365" s="46"/>
      <c r="RN365" s="46"/>
      <c r="RO365" s="46"/>
      <c r="RP365" s="46"/>
      <c r="RQ365" s="46"/>
      <c r="RR365" s="46"/>
      <c r="RS365" s="46"/>
      <c r="RT365" s="46"/>
      <c r="RU365" s="46"/>
      <c r="RV365" s="46"/>
      <c r="RW365" s="46"/>
      <c r="RX365" s="46"/>
      <c r="RY365" s="46"/>
      <c r="RZ365" s="46"/>
      <c r="SA365" s="46"/>
      <c r="SB365" s="46"/>
      <c r="SC365" s="46"/>
      <c r="SD365" s="46"/>
      <c r="SE365" s="46"/>
      <c r="SF365" s="46"/>
      <c r="SG365" s="46"/>
      <c r="SH365" s="46"/>
      <c r="SI365" s="46"/>
      <c r="SJ365" s="46"/>
      <c r="SK365" s="46"/>
      <c r="SL365" s="46"/>
      <c r="SM365" s="46"/>
      <c r="SN365" s="46"/>
      <c r="SO365" s="46"/>
      <c r="SP365" s="46"/>
      <c r="SQ365" s="46"/>
      <c r="SR365" s="46"/>
      <c r="SS365" s="46"/>
      <c r="ST365" s="46"/>
      <c r="SU365" s="46"/>
      <c r="SV365" s="46"/>
      <c r="SW365" s="46"/>
      <c r="SX365" s="46"/>
      <c r="SY365" s="46"/>
      <c r="SZ365" s="46"/>
      <c r="TA365" s="46"/>
      <c r="TB365" s="46"/>
      <c r="TC365" s="46"/>
      <c r="TD365" s="46"/>
      <c r="TE365" s="46"/>
      <c r="TF365" s="46"/>
      <c r="TG365" s="46"/>
      <c r="TH365" s="46"/>
      <c r="TI365" s="46"/>
      <c r="TJ365" s="46"/>
      <c r="TK365" s="46"/>
      <c r="TL365" s="46"/>
      <c r="TM365" s="46"/>
      <c r="TN365" s="46"/>
      <c r="TO365" s="46"/>
      <c r="TP365" s="46"/>
      <c r="TQ365" s="46"/>
      <c r="TR365" s="46"/>
      <c r="TS365" s="46"/>
      <c r="TT365" s="46"/>
      <c r="TU365" s="46"/>
      <c r="TV365" s="46"/>
      <c r="TW365" s="46"/>
      <c r="TX365" s="46"/>
      <c r="TY365" s="46"/>
      <c r="TZ365" s="46"/>
      <c r="UA365" s="46"/>
      <c r="UB365" s="46"/>
      <c r="UC365" s="46"/>
      <c r="UD365" s="46"/>
      <c r="UE365" s="46"/>
      <c r="UF365" s="46"/>
      <c r="UG365" s="46"/>
      <c r="UH365" s="46"/>
      <c r="UI365" s="46"/>
      <c r="UJ365" s="46"/>
      <c r="UK365" s="46"/>
      <c r="UL365" s="46"/>
      <c r="UM365" s="46"/>
      <c r="UN365" s="46"/>
      <c r="UO365" s="46"/>
      <c r="UP365" s="46"/>
      <c r="UQ365" s="46"/>
      <c r="UR365" s="46"/>
      <c r="US365" s="46"/>
      <c r="UT365" s="46"/>
      <c r="UU365" s="46"/>
      <c r="UV365" s="46"/>
      <c r="UW365" s="46"/>
      <c r="UX365" s="46"/>
      <c r="UY365" s="46"/>
      <c r="UZ365" s="46"/>
      <c r="VA365" s="46"/>
      <c r="VB365" s="46"/>
      <c r="VC365" s="46"/>
      <c r="VD365" s="46"/>
      <c r="VE365" s="46"/>
      <c r="VF365" s="46"/>
      <c r="VG365" s="46"/>
      <c r="VH365" s="46"/>
      <c r="VI365" s="46"/>
      <c r="VJ365" s="46"/>
      <c r="VK365" s="46"/>
      <c r="VL365" s="46"/>
      <c r="VM365" s="46"/>
      <c r="VN365" s="46"/>
      <c r="VO365" s="46"/>
      <c r="VP365" s="46"/>
      <c r="VQ365" s="46"/>
      <c r="VR365" s="46"/>
      <c r="VS365" s="46"/>
      <c r="VT365" s="46"/>
      <c r="VU365" s="46"/>
      <c r="VV365" s="46"/>
      <c r="VW365" s="46"/>
      <c r="VX365" s="46"/>
      <c r="VY365" s="46"/>
      <c r="VZ365" s="46"/>
      <c r="WA365" s="46"/>
      <c r="WB365" s="46"/>
      <c r="WC365" s="46"/>
      <c r="WD365" s="46"/>
      <c r="WE365" s="46"/>
      <c r="WF365" s="46"/>
      <c r="WG365" s="46"/>
      <c r="WH365" s="46"/>
      <c r="WI365" s="46"/>
      <c r="WJ365" s="46"/>
      <c r="WK365" s="46"/>
      <c r="WL365" s="46"/>
      <c r="WM365" s="46"/>
      <c r="WN365" s="46"/>
      <c r="WO365" s="46"/>
      <c r="WP365" s="46"/>
      <c r="WQ365" s="46"/>
      <c r="WR365" s="46"/>
      <c r="WS365" s="46"/>
      <c r="WT365" s="46"/>
      <c r="WU365" s="46"/>
      <c r="WV365" s="46"/>
      <c r="WW365" s="46"/>
      <c r="WX365" s="46"/>
      <c r="WY365" s="46"/>
      <c r="WZ365" s="46"/>
      <c r="XA365" s="46"/>
      <c r="XB365" s="46"/>
      <c r="XC365" s="46"/>
      <c r="XD365" s="46"/>
      <c r="XE365" s="46"/>
      <c r="XF365" s="46"/>
      <c r="XG365" s="46"/>
      <c r="XH365" s="46"/>
      <c r="XI365" s="46"/>
      <c r="XJ365" s="46"/>
      <c r="XK365" s="46"/>
      <c r="XL365" s="46"/>
      <c r="XM365" s="46"/>
      <c r="XN365" s="46"/>
      <c r="XO365" s="46"/>
      <c r="XP365" s="46"/>
      <c r="XQ365" s="46"/>
      <c r="XR365" s="46"/>
      <c r="XS365" s="46"/>
      <c r="XT365" s="46"/>
      <c r="XU365" s="46"/>
      <c r="XV365" s="46"/>
      <c r="XW365" s="46"/>
      <c r="XX365" s="46"/>
      <c r="XY365" s="46"/>
      <c r="XZ365" s="46"/>
      <c r="YA365" s="46"/>
      <c r="YB365" s="46"/>
      <c r="YC365" s="46"/>
      <c r="YD365" s="46"/>
      <c r="YE365" s="46"/>
      <c r="YF365" s="46"/>
      <c r="YG365" s="46"/>
      <c r="YH365" s="46"/>
      <c r="YI365" s="46"/>
      <c r="YJ365" s="46"/>
      <c r="YK365" s="46"/>
      <c r="YL365" s="46"/>
      <c r="YM365" s="46"/>
      <c r="YN365" s="46"/>
      <c r="YO365" s="46"/>
      <c r="YP365" s="46"/>
      <c r="YQ365" s="46"/>
      <c r="YR365" s="46"/>
      <c r="YS365" s="46"/>
      <c r="YT365" s="46"/>
      <c r="YU365" s="46"/>
      <c r="YV365" s="46"/>
      <c r="YW365" s="46"/>
      <c r="YX365" s="46"/>
      <c r="YY365" s="46"/>
      <c r="YZ365" s="46"/>
      <c r="ZA365" s="46"/>
      <c r="ZB365" s="46"/>
      <c r="ZC365" s="46"/>
      <c r="ZD365" s="46"/>
      <c r="ZE365" s="46"/>
      <c r="ZF365" s="46"/>
      <c r="ZG365" s="46"/>
      <c r="ZH365" s="46"/>
      <c r="ZI365" s="46"/>
      <c r="ZJ365" s="46"/>
      <c r="ZK365" s="46"/>
      <c r="ZL365" s="46"/>
      <c r="ZM365" s="46"/>
      <c r="ZN365" s="46"/>
      <c r="ZO365" s="46"/>
      <c r="ZP365" s="46"/>
      <c r="ZQ365" s="46"/>
      <c r="ZR365" s="46"/>
      <c r="ZS365" s="46"/>
      <c r="ZT365" s="46"/>
      <c r="ZU365" s="46"/>
      <c r="ZV365" s="46"/>
      <c r="ZW365" s="46"/>
      <c r="ZX365" s="46"/>
      <c r="ZY365" s="46"/>
      <c r="ZZ365" s="46"/>
      <c r="AAA365" s="46"/>
      <c r="AAB365" s="46"/>
      <c r="AAC365" s="46"/>
      <c r="AAD365" s="46"/>
      <c r="AAE365" s="46"/>
      <c r="AAF365" s="46"/>
      <c r="AAG365" s="46"/>
      <c r="AAH365" s="46"/>
      <c r="AAI365" s="46"/>
      <c r="AAJ365" s="46"/>
      <c r="AAK365" s="46"/>
      <c r="AAL365" s="46"/>
      <c r="AAM365" s="46"/>
      <c r="AAN365" s="46"/>
      <c r="AAO365" s="46"/>
      <c r="AAP365" s="46"/>
      <c r="AAQ365" s="46"/>
      <c r="AAR365" s="46"/>
      <c r="AAS365" s="46"/>
      <c r="AAT365" s="46"/>
      <c r="AAU365" s="46"/>
      <c r="AAV365" s="46"/>
      <c r="AAW365" s="46"/>
      <c r="AAX365" s="46"/>
      <c r="AAY365" s="46"/>
      <c r="AAZ365" s="46"/>
      <c r="ABA365" s="46"/>
      <c r="ABB365" s="46"/>
      <c r="ABC365" s="46"/>
      <c r="ABD365" s="46"/>
      <c r="ABE365" s="46"/>
      <c r="ABF365" s="46"/>
      <c r="ABG365" s="46"/>
      <c r="ABH365" s="46"/>
      <c r="ABI365" s="46"/>
      <c r="ABJ365" s="46"/>
      <c r="ABK365" s="46"/>
      <c r="ABL365" s="46"/>
      <c r="ABM365" s="46"/>
      <c r="ABN365" s="46"/>
      <c r="ABO365" s="46"/>
      <c r="ABP365" s="46"/>
      <c r="ABQ365" s="46"/>
      <c r="ABR365" s="46"/>
      <c r="ABS365" s="46"/>
      <c r="ABT365" s="46"/>
      <c r="ABU365" s="46"/>
      <c r="ABV365" s="46"/>
      <c r="ABW365" s="46"/>
      <c r="ABX365" s="46"/>
      <c r="ABY365" s="46"/>
      <c r="ABZ365" s="46"/>
      <c r="ACA365" s="46"/>
      <c r="ACB365" s="46"/>
      <c r="ACC365" s="46"/>
      <c r="ACD365" s="46"/>
      <c r="ACE365" s="46"/>
      <c r="ACF365" s="46"/>
      <c r="ACG365" s="46"/>
      <c r="ACH365" s="46"/>
      <c r="ACI365" s="46"/>
      <c r="ACJ365" s="46"/>
      <c r="ACK365" s="46"/>
      <c r="ACL365" s="46"/>
      <c r="ACM365" s="46"/>
      <c r="ACN365" s="46"/>
      <c r="ACO365" s="46"/>
      <c r="ACP365" s="46"/>
      <c r="ACQ365" s="46"/>
      <c r="ACR365" s="46"/>
      <c r="ACS365" s="46"/>
      <c r="ACT365" s="46"/>
      <c r="ACU365" s="46"/>
      <c r="ACV365" s="46"/>
      <c r="ACW365" s="46"/>
      <c r="ACX365" s="46"/>
      <c r="ACY365" s="46"/>
      <c r="ACZ365" s="46"/>
      <c r="ADA365" s="46"/>
      <c r="ADB365" s="46"/>
      <c r="ADC365" s="46"/>
      <c r="ADD365" s="46"/>
      <c r="ADE365" s="46"/>
      <c r="ADF365" s="46"/>
      <c r="ADG365" s="46"/>
      <c r="ADH365" s="46"/>
      <c r="ADI365" s="46"/>
      <c r="ADJ365" s="46"/>
      <c r="ADK365" s="46"/>
      <c r="ADL365" s="46"/>
      <c r="ADM365" s="46"/>
      <c r="ADN365" s="46"/>
      <c r="ADO365" s="46"/>
      <c r="ADP365" s="46"/>
    </row>
    <row r="366" spans="3:796" x14ac:dyDescent="0.4">
      <c r="C366" s="62"/>
      <c r="D366" s="42">
        <f>(1/$D$5)*学習!M64</f>
        <v>0.58039215686274503</v>
      </c>
      <c r="I366" s="63">
        <v>355</v>
      </c>
      <c r="J366" s="44">
        <v>-5.3621061864975596E-2</v>
      </c>
      <c r="K366" s="44">
        <v>5.3764743776544333E-2</v>
      </c>
      <c r="L366" s="44">
        <v>5.1460617172913233E-2</v>
      </c>
      <c r="M366" s="44">
        <v>0.15145338016268492</v>
      </c>
      <c r="N366" s="44">
        <v>2.2641299693898373E-2</v>
      </c>
      <c r="O366" s="44">
        <v>-2.2720971874429195E-2</v>
      </c>
      <c r="P366" s="44">
        <v>0.1373300026516073</v>
      </c>
      <c r="Q366" s="44">
        <v>4.0867310045379975E-2</v>
      </c>
      <c r="R366" s="44">
        <v>-0.11814096096894075</v>
      </c>
      <c r="S366" s="44">
        <v>-1.3356814567991988E-2</v>
      </c>
      <c r="T366" s="44">
        <v>-5.2634488865082998E-2</v>
      </c>
      <c r="U366" s="44">
        <v>7.0919875570345417E-2</v>
      </c>
      <c r="V366" s="44">
        <v>-0.34741778834363829</v>
      </c>
      <c r="W366" s="44">
        <v>5.6998928324834053E-2</v>
      </c>
      <c r="X366" s="44">
        <v>3.7947079760111302E-2</v>
      </c>
      <c r="Y366" s="44">
        <v>7.6287119706001591E-2</v>
      </c>
      <c r="Z366" s="44">
        <v>1.3499805814972538E-3</v>
      </c>
      <c r="AA366" s="44">
        <v>-8.3509245543088015E-2</v>
      </c>
      <c r="AB366" s="44">
        <v>7.0381053844934954E-2</v>
      </c>
      <c r="AC366" s="44">
        <v>1.8377660192704932E-2</v>
      </c>
      <c r="AD366" s="44">
        <v>5.5897860418212056E-2</v>
      </c>
      <c r="AE366" s="44">
        <v>-0.12882528958294379</v>
      </c>
      <c r="AF366" s="44">
        <v>4.8317560900243105E-3</v>
      </c>
      <c r="AG366" s="44">
        <v>0.21002497952861443</v>
      </c>
      <c r="AH366" s="44">
        <v>8.676706451307821E-2</v>
      </c>
      <c r="AI366" s="44">
        <v>-2.0727359898659412E-2</v>
      </c>
      <c r="AJ366" s="44">
        <v>-0.10483420991919278</v>
      </c>
      <c r="AK366" s="44">
        <v>-0.11553055892371959</v>
      </c>
      <c r="AL366" s="44">
        <v>-0.15197953266771094</v>
      </c>
      <c r="AM366" s="44">
        <v>2.6233380988573467E-2</v>
      </c>
      <c r="AN366" s="44">
        <v>-0.12331998098331808</v>
      </c>
      <c r="AO366" s="44">
        <v>-2.9662365501712216E-2</v>
      </c>
      <c r="AP366" s="44">
        <v>0.17702297442285259</v>
      </c>
      <c r="AQ366" s="44">
        <v>-0.13517869479030961</v>
      </c>
      <c r="AR366" s="44">
        <v>-0.18982774864754798</v>
      </c>
      <c r="AS366" s="44">
        <v>-2.2486254007201552E-3</v>
      </c>
      <c r="AT366" s="44">
        <v>3.8675497357299443E-2</v>
      </c>
      <c r="AU366" s="44">
        <v>-5.5163133590997233E-2</v>
      </c>
      <c r="AV366" s="44">
        <v>0.10396274660276454</v>
      </c>
      <c r="AW366" s="44">
        <v>-3.3428471179366877E-2</v>
      </c>
      <c r="AX366" s="44">
        <v>-1.2686273151206512E-2</v>
      </c>
      <c r="AY366" s="44">
        <v>3.7640451724169875E-2</v>
      </c>
      <c r="AZ366" s="44">
        <v>4.9919775781719487E-2</v>
      </c>
      <c r="BA366" s="44">
        <v>-2.6492900380888126E-2</v>
      </c>
      <c r="BB366" s="44">
        <v>8.0677032087496076E-2</v>
      </c>
      <c r="BC366" s="44">
        <v>8.5314882190428709E-2</v>
      </c>
      <c r="BD366" s="44">
        <v>0.26196862187357578</v>
      </c>
      <c r="BE366" s="44">
        <v>0.13405053906366124</v>
      </c>
      <c r="BF366" s="44">
        <v>0.29554968800919773</v>
      </c>
      <c r="BG366" s="44">
        <v>-7.4221814587179094E-2</v>
      </c>
      <c r="BH366" s="44">
        <v>-9.0053879815751803E-2</v>
      </c>
      <c r="BI366" s="44">
        <v>-3.1511122735092996E-2</v>
      </c>
      <c r="BJ366" s="44">
        <v>6.2952234987217304E-2</v>
      </c>
      <c r="BK366" s="44">
        <v>0.25393876626179457</v>
      </c>
      <c r="BL366" s="44">
        <v>7.9137905911018061E-2</v>
      </c>
      <c r="BM366" s="44">
        <v>-0.3220025141744785</v>
      </c>
      <c r="BN366" s="44">
        <v>6.6143600738989214E-2</v>
      </c>
      <c r="BO366" s="44">
        <v>-2.3949007369126793E-2</v>
      </c>
      <c r="BP366" s="44">
        <v>1.4079713274135043E-2</v>
      </c>
      <c r="BQ366" s="44">
        <v>0.27770965669527153</v>
      </c>
      <c r="BR366" s="44">
        <v>9.7680055260033483E-2</v>
      </c>
      <c r="BS366" s="44">
        <v>-0.14735575464720552</v>
      </c>
      <c r="BT366" s="44">
        <v>5.4901046199206799E-2</v>
      </c>
      <c r="BU366" s="44">
        <v>-3.831591126306929E-2</v>
      </c>
      <c r="BV366" s="44">
        <v>-0.10917464859499766</v>
      </c>
      <c r="BW366" s="44">
        <v>-0.12390725080416892</v>
      </c>
      <c r="BX366" s="44">
        <v>-0.15351797673137008</v>
      </c>
      <c r="BY366" s="44">
        <v>-8.9858193543845624E-2</v>
      </c>
      <c r="BZ366" s="44">
        <v>5.6972458197599204E-2</v>
      </c>
      <c r="CA366" s="44">
        <v>7.2352787039965862E-3</v>
      </c>
      <c r="CB366" s="44">
        <v>3.1494249533955881E-2</v>
      </c>
      <c r="CC366" s="44">
        <v>2.457593594489435E-2</v>
      </c>
      <c r="CD366" s="44">
        <v>-6.2819796173776657E-2</v>
      </c>
      <c r="CE366" s="44">
        <v>-0.20656876134556523</v>
      </c>
      <c r="CF366" s="44">
        <v>-0.16801825905638682</v>
      </c>
      <c r="CG366" s="44">
        <v>0.15375583395868783</v>
      </c>
      <c r="CH366" s="44">
        <v>6.0481058714190947E-2</v>
      </c>
      <c r="CI366" s="44">
        <v>0.21862909042064513</v>
      </c>
      <c r="CJ366" s="44">
        <v>8.5529306453590095E-3</v>
      </c>
      <c r="CK366" s="44">
        <v>-0.12894764437963993</v>
      </c>
      <c r="CL366" s="44">
        <v>0.15855915054768552</v>
      </c>
      <c r="CM366" s="44">
        <v>-6.0658522736123391E-2</v>
      </c>
      <c r="CN366" s="44">
        <v>0.17703924064454413</v>
      </c>
      <c r="CO366" s="44">
        <v>2.8666948116865664E-2</v>
      </c>
      <c r="CP366" s="44">
        <v>-9.7982029535022747E-2</v>
      </c>
      <c r="CQ366" s="44">
        <v>-0.11569947142467908</v>
      </c>
      <c r="CR366" s="44">
        <v>-6.4702662496205807E-2</v>
      </c>
      <c r="CS366" s="44">
        <v>9.0990764756083101E-2</v>
      </c>
      <c r="CT366" s="44">
        <v>0.16370655425241246</v>
      </c>
      <c r="CU366" s="44">
        <v>-0.20248698149026806</v>
      </c>
      <c r="CV366" s="44">
        <v>0.16340827377736647</v>
      </c>
      <c r="CW366" s="44">
        <v>6.4774324407657166E-2</v>
      </c>
      <c r="CX366" s="44">
        <v>-4.7455001502010423E-2</v>
      </c>
      <c r="CY366" s="44">
        <v>-6.0886620716013549E-2</v>
      </c>
      <c r="CZ366" s="44">
        <v>-5.5138481881384163E-3</v>
      </c>
      <c r="DA366" s="44">
        <v>-4.4909837864606353E-2</v>
      </c>
      <c r="DB366" s="44">
        <v>-0.13065296747691946</v>
      </c>
      <c r="DC366" s="44">
        <v>4.669779862987615E-2</v>
      </c>
      <c r="DD366" s="44">
        <v>1.519156511583082E-2</v>
      </c>
      <c r="DE366" s="44">
        <v>2.154583255338606E-2</v>
      </c>
      <c r="DF366" s="46"/>
      <c r="DG366" s="46"/>
      <c r="DH366" s="46"/>
      <c r="DI366" s="46"/>
      <c r="DJ366" s="46"/>
      <c r="DK366" s="46"/>
      <c r="DL366" s="46"/>
      <c r="DM366" s="46"/>
      <c r="DN366" s="46"/>
      <c r="DO366" s="46"/>
      <c r="DP366" s="46"/>
      <c r="DQ366" s="46"/>
      <c r="DR366" s="46"/>
      <c r="DS366" s="46"/>
      <c r="DT366" s="46"/>
      <c r="DU366" s="46"/>
      <c r="DV366" s="46"/>
      <c r="DW366" s="46"/>
      <c r="DX366" s="46"/>
      <c r="DY366" s="46"/>
      <c r="DZ366" s="46"/>
      <c r="EA366" s="46"/>
      <c r="EB366" s="46"/>
      <c r="EC366" s="46"/>
      <c r="ED366" s="46"/>
      <c r="EE366" s="46"/>
      <c r="EF366" s="46"/>
      <c r="EG366" s="46"/>
      <c r="EH366" s="46"/>
      <c r="EI366" s="46"/>
      <c r="EJ366" s="46"/>
      <c r="EK366" s="46"/>
      <c r="EL366" s="46"/>
      <c r="EM366" s="46"/>
      <c r="EN366" s="46"/>
      <c r="EO366" s="46"/>
      <c r="EP366" s="46"/>
      <c r="EQ366" s="46"/>
      <c r="ER366" s="46"/>
      <c r="ES366" s="46"/>
      <c r="ET366" s="46"/>
      <c r="EU366" s="46"/>
      <c r="EV366" s="46"/>
      <c r="EW366" s="46"/>
      <c r="EX366" s="46"/>
      <c r="EY366" s="46"/>
      <c r="EZ366" s="46"/>
      <c r="FA366" s="46"/>
      <c r="FB366" s="46"/>
      <c r="FC366" s="46"/>
      <c r="FD366" s="46"/>
      <c r="FE366" s="46"/>
      <c r="FF366" s="46"/>
      <c r="FG366" s="46"/>
      <c r="FH366" s="46"/>
      <c r="FI366" s="46"/>
      <c r="FJ366" s="46"/>
      <c r="FK366" s="46"/>
      <c r="FL366" s="46"/>
      <c r="FM366" s="46"/>
      <c r="FN366" s="46"/>
      <c r="FO366" s="46"/>
      <c r="FP366" s="46"/>
      <c r="FQ366" s="46"/>
      <c r="FR366" s="46"/>
      <c r="FS366" s="46"/>
      <c r="FT366" s="46"/>
      <c r="FU366" s="46"/>
      <c r="FV366" s="46"/>
      <c r="FW366" s="46"/>
      <c r="FX366" s="46"/>
      <c r="FY366" s="46"/>
      <c r="FZ366" s="46"/>
      <c r="GA366" s="46"/>
      <c r="GB366" s="46"/>
      <c r="GC366" s="46"/>
      <c r="GD366" s="46"/>
      <c r="GE366" s="46"/>
      <c r="GF366" s="46"/>
      <c r="GG366" s="46"/>
      <c r="GH366" s="46"/>
      <c r="GI366" s="46"/>
      <c r="GJ366" s="46"/>
      <c r="GK366" s="46"/>
      <c r="GL366" s="46"/>
      <c r="GM366" s="46"/>
      <c r="GN366" s="46"/>
      <c r="GO366" s="46"/>
      <c r="GP366" s="46"/>
      <c r="GQ366" s="46"/>
      <c r="GR366" s="46"/>
      <c r="GS366" s="46"/>
      <c r="GT366" s="46"/>
      <c r="GU366" s="46"/>
      <c r="GV366" s="46"/>
      <c r="GW366" s="46"/>
      <c r="GX366" s="46"/>
      <c r="GY366" s="46"/>
      <c r="GZ366" s="46"/>
      <c r="HA366" s="46"/>
      <c r="HB366" s="46"/>
      <c r="HC366" s="46"/>
      <c r="HD366" s="46"/>
      <c r="HE366" s="46"/>
      <c r="HF366" s="46"/>
      <c r="HG366" s="46"/>
      <c r="HH366" s="46"/>
      <c r="HI366" s="46"/>
      <c r="HJ366" s="46"/>
      <c r="HK366" s="46"/>
      <c r="HL366" s="46"/>
      <c r="HM366" s="46"/>
      <c r="HN366" s="46"/>
      <c r="HO366" s="46"/>
      <c r="HP366" s="46"/>
      <c r="HQ366" s="46"/>
      <c r="HR366" s="46"/>
      <c r="HS366" s="46"/>
      <c r="HT366" s="46"/>
      <c r="HU366" s="46"/>
      <c r="HV366" s="46"/>
      <c r="HW366" s="46"/>
      <c r="HX366" s="46"/>
      <c r="HY366" s="46"/>
      <c r="HZ366" s="46"/>
      <c r="IA366" s="46"/>
      <c r="IB366" s="46"/>
      <c r="IC366" s="46"/>
      <c r="ID366" s="46"/>
      <c r="IE366" s="46"/>
      <c r="IF366" s="46"/>
      <c r="IG366" s="46"/>
      <c r="IH366" s="46"/>
      <c r="II366" s="46"/>
      <c r="IJ366" s="46"/>
      <c r="IK366" s="46"/>
      <c r="IL366" s="46"/>
      <c r="IM366" s="46"/>
      <c r="IN366" s="46"/>
      <c r="IO366" s="46"/>
      <c r="IP366" s="46"/>
      <c r="IQ366" s="46"/>
      <c r="IR366" s="46"/>
      <c r="IS366" s="46"/>
      <c r="IT366" s="46"/>
      <c r="IU366" s="46"/>
      <c r="IV366" s="46"/>
      <c r="IW366" s="46"/>
      <c r="IX366" s="46"/>
      <c r="IY366" s="46"/>
      <c r="IZ366" s="46"/>
      <c r="JA366" s="46"/>
      <c r="JB366" s="46"/>
      <c r="JC366" s="46"/>
      <c r="JD366" s="46"/>
      <c r="JE366" s="46"/>
      <c r="JF366" s="46"/>
      <c r="JG366" s="46"/>
      <c r="JH366" s="46"/>
      <c r="JI366" s="46"/>
      <c r="JJ366" s="46"/>
      <c r="JK366" s="46"/>
      <c r="JL366" s="46"/>
      <c r="JM366" s="46"/>
      <c r="JN366" s="46"/>
      <c r="JO366" s="46"/>
      <c r="JP366" s="46"/>
      <c r="JQ366" s="46"/>
      <c r="JR366" s="46"/>
      <c r="JS366" s="46"/>
      <c r="JT366" s="46"/>
      <c r="JU366" s="46"/>
      <c r="JV366" s="46"/>
      <c r="JW366" s="46"/>
      <c r="JX366" s="46"/>
      <c r="JY366" s="46"/>
      <c r="JZ366" s="46"/>
      <c r="KA366" s="46"/>
      <c r="KB366" s="46"/>
      <c r="KC366" s="46"/>
      <c r="KD366" s="46"/>
      <c r="KE366" s="46"/>
      <c r="KF366" s="46"/>
      <c r="KG366" s="46"/>
      <c r="KH366" s="46"/>
      <c r="KI366" s="46"/>
      <c r="KJ366" s="46"/>
      <c r="KK366" s="46"/>
      <c r="KL366" s="46"/>
      <c r="KM366" s="46"/>
      <c r="KN366" s="46"/>
      <c r="KO366" s="46"/>
      <c r="KP366" s="46"/>
      <c r="KQ366" s="46"/>
      <c r="KR366" s="46"/>
      <c r="KS366" s="46"/>
      <c r="KT366" s="46"/>
      <c r="KU366" s="46"/>
      <c r="KV366" s="46"/>
      <c r="KW366" s="46"/>
      <c r="KX366" s="46"/>
      <c r="KY366" s="46"/>
      <c r="KZ366" s="46"/>
      <c r="LA366" s="46"/>
      <c r="LB366" s="46"/>
      <c r="LC366" s="46"/>
      <c r="LD366" s="46"/>
      <c r="LE366" s="46"/>
      <c r="LF366" s="46"/>
      <c r="LG366" s="46"/>
      <c r="LH366" s="46"/>
      <c r="LI366" s="46"/>
      <c r="LJ366" s="46"/>
      <c r="LK366" s="46"/>
      <c r="LL366" s="46"/>
      <c r="LM366" s="46"/>
      <c r="LN366" s="46"/>
      <c r="LO366" s="46"/>
      <c r="LP366" s="46"/>
      <c r="LQ366" s="46"/>
      <c r="LR366" s="46"/>
      <c r="LS366" s="46"/>
      <c r="LT366" s="46"/>
      <c r="LU366" s="46"/>
      <c r="LV366" s="46"/>
      <c r="LW366" s="46"/>
      <c r="LX366" s="46"/>
      <c r="LY366" s="46"/>
      <c r="LZ366" s="46"/>
      <c r="MA366" s="46"/>
      <c r="MB366" s="46"/>
      <c r="MC366" s="46"/>
      <c r="MD366" s="46"/>
      <c r="ME366" s="46"/>
      <c r="MF366" s="46"/>
      <c r="MG366" s="46"/>
      <c r="MH366" s="46"/>
      <c r="MI366" s="46"/>
      <c r="MJ366" s="46"/>
      <c r="MK366" s="46"/>
      <c r="ML366" s="46"/>
      <c r="MM366" s="46"/>
      <c r="MN366" s="46"/>
      <c r="MO366" s="46"/>
      <c r="MP366" s="46"/>
      <c r="MQ366" s="46"/>
      <c r="MR366" s="46"/>
      <c r="MS366" s="46"/>
      <c r="MT366" s="46"/>
      <c r="MU366" s="46"/>
      <c r="MV366" s="46"/>
      <c r="MW366" s="46"/>
      <c r="MX366" s="46"/>
      <c r="MY366" s="46"/>
      <c r="MZ366" s="46"/>
      <c r="NA366" s="46"/>
      <c r="NB366" s="46"/>
      <c r="NC366" s="46"/>
      <c r="ND366" s="46"/>
      <c r="NE366" s="46"/>
      <c r="NF366" s="46"/>
      <c r="NG366" s="46"/>
      <c r="NH366" s="46"/>
      <c r="NI366" s="46"/>
      <c r="NJ366" s="46"/>
      <c r="NK366" s="46"/>
      <c r="NL366" s="46"/>
      <c r="NM366" s="46"/>
      <c r="NN366" s="46"/>
      <c r="NO366" s="46"/>
      <c r="NP366" s="46"/>
      <c r="NQ366" s="46"/>
      <c r="NR366" s="46"/>
      <c r="NS366" s="46"/>
      <c r="NT366" s="46"/>
      <c r="NU366" s="46"/>
      <c r="NV366" s="46"/>
      <c r="NW366" s="46"/>
      <c r="NX366" s="46"/>
      <c r="NY366" s="46"/>
      <c r="NZ366" s="46"/>
      <c r="OA366" s="46"/>
      <c r="OB366" s="46"/>
      <c r="OC366" s="46"/>
      <c r="OD366" s="46"/>
      <c r="OE366" s="46"/>
      <c r="OF366" s="46"/>
      <c r="OG366" s="46"/>
      <c r="OH366" s="46"/>
      <c r="OI366" s="46"/>
      <c r="OJ366" s="46"/>
      <c r="OK366" s="46"/>
      <c r="OL366" s="46"/>
      <c r="OM366" s="46"/>
      <c r="ON366" s="46"/>
      <c r="OO366" s="46"/>
      <c r="OP366" s="46"/>
      <c r="OQ366" s="46"/>
      <c r="OR366" s="46"/>
      <c r="OS366" s="46"/>
      <c r="OT366" s="46"/>
      <c r="OU366" s="46"/>
      <c r="OV366" s="46"/>
      <c r="OW366" s="46"/>
      <c r="OX366" s="46"/>
      <c r="OY366" s="46"/>
      <c r="OZ366" s="46"/>
      <c r="PA366" s="46"/>
      <c r="PB366" s="46"/>
      <c r="PC366" s="46"/>
      <c r="PD366" s="46"/>
      <c r="PE366" s="46"/>
      <c r="PF366" s="46"/>
      <c r="PG366" s="46"/>
      <c r="PH366" s="46"/>
      <c r="PI366" s="46"/>
      <c r="PJ366" s="46"/>
      <c r="PK366" s="46"/>
      <c r="PL366" s="46"/>
      <c r="PM366" s="46"/>
      <c r="PN366" s="46"/>
      <c r="PO366" s="46"/>
      <c r="PP366" s="46"/>
      <c r="PQ366" s="46"/>
      <c r="PR366" s="46"/>
      <c r="PS366" s="46"/>
      <c r="PT366" s="46"/>
      <c r="PU366" s="46"/>
      <c r="PV366" s="46"/>
      <c r="PW366" s="46"/>
      <c r="PX366" s="46"/>
      <c r="PY366" s="46"/>
      <c r="PZ366" s="46"/>
      <c r="QA366" s="46"/>
      <c r="QB366" s="46"/>
      <c r="QC366" s="46"/>
      <c r="QD366" s="46"/>
      <c r="QE366" s="46"/>
      <c r="QF366" s="46"/>
      <c r="QG366" s="46"/>
      <c r="QH366" s="46"/>
      <c r="QI366" s="46"/>
      <c r="QJ366" s="46"/>
      <c r="QK366" s="46"/>
      <c r="QL366" s="46"/>
      <c r="QM366" s="46"/>
      <c r="QN366" s="46"/>
      <c r="QO366" s="46"/>
      <c r="QP366" s="46"/>
      <c r="QQ366" s="46"/>
      <c r="QR366" s="46"/>
      <c r="QS366" s="46"/>
      <c r="QT366" s="46"/>
      <c r="QU366" s="46"/>
      <c r="QV366" s="46"/>
      <c r="QW366" s="46"/>
      <c r="QX366" s="46"/>
      <c r="QY366" s="46"/>
      <c r="QZ366" s="46"/>
      <c r="RA366" s="46"/>
      <c r="RB366" s="46"/>
      <c r="RC366" s="46"/>
      <c r="RD366" s="46"/>
      <c r="RE366" s="46"/>
      <c r="RF366" s="46"/>
      <c r="RG366" s="46"/>
      <c r="RH366" s="46"/>
      <c r="RI366" s="46"/>
      <c r="RJ366" s="46"/>
      <c r="RK366" s="46"/>
      <c r="RL366" s="46"/>
      <c r="RM366" s="46"/>
      <c r="RN366" s="46"/>
      <c r="RO366" s="46"/>
      <c r="RP366" s="46"/>
      <c r="RQ366" s="46"/>
      <c r="RR366" s="46"/>
      <c r="RS366" s="46"/>
      <c r="RT366" s="46"/>
      <c r="RU366" s="46"/>
      <c r="RV366" s="46"/>
      <c r="RW366" s="46"/>
      <c r="RX366" s="46"/>
      <c r="RY366" s="46"/>
      <c r="RZ366" s="46"/>
      <c r="SA366" s="46"/>
      <c r="SB366" s="46"/>
      <c r="SC366" s="46"/>
      <c r="SD366" s="46"/>
      <c r="SE366" s="46"/>
      <c r="SF366" s="46"/>
      <c r="SG366" s="46"/>
      <c r="SH366" s="46"/>
      <c r="SI366" s="46"/>
      <c r="SJ366" s="46"/>
      <c r="SK366" s="46"/>
      <c r="SL366" s="46"/>
      <c r="SM366" s="46"/>
      <c r="SN366" s="46"/>
      <c r="SO366" s="46"/>
      <c r="SP366" s="46"/>
      <c r="SQ366" s="46"/>
      <c r="SR366" s="46"/>
      <c r="SS366" s="46"/>
      <c r="ST366" s="46"/>
      <c r="SU366" s="46"/>
      <c r="SV366" s="46"/>
      <c r="SW366" s="46"/>
      <c r="SX366" s="46"/>
      <c r="SY366" s="46"/>
      <c r="SZ366" s="46"/>
      <c r="TA366" s="46"/>
      <c r="TB366" s="46"/>
      <c r="TC366" s="46"/>
      <c r="TD366" s="46"/>
      <c r="TE366" s="46"/>
      <c r="TF366" s="46"/>
      <c r="TG366" s="46"/>
      <c r="TH366" s="46"/>
      <c r="TI366" s="46"/>
      <c r="TJ366" s="46"/>
      <c r="TK366" s="46"/>
      <c r="TL366" s="46"/>
      <c r="TM366" s="46"/>
      <c r="TN366" s="46"/>
      <c r="TO366" s="46"/>
      <c r="TP366" s="46"/>
      <c r="TQ366" s="46"/>
      <c r="TR366" s="46"/>
      <c r="TS366" s="46"/>
      <c r="TT366" s="46"/>
      <c r="TU366" s="46"/>
      <c r="TV366" s="46"/>
      <c r="TW366" s="46"/>
      <c r="TX366" s="46"/>
      <c r="TY366" s="46"/>
      <c r="TZ366" s="46"/>
      <c r="UA366" s="46"/>
      <c r="UB366" s="46"/>
      <c r="UC366" s="46"/>
      <c r="UD366" s="46"/>
      <c r="UE366" s="46"/>
      <c r="UF366" s="46"/>
      <c r="UG366" s="46"/>
      <c r="UH366" s="46"/>
      <c r="UI366" s="46"/>
      <c r="UJ366" s="46"/>
      <c r="UK366" s="46"/>
      <c r="UL366" s="46"/>
      <c r="UM366" s="46"/>
      <c r="UN366" s="46"/>
      <c r="UO366" s="46"/>
      <c r="UP366" s="46"/>
      <c r="UQ366" s="46"/>
      <c r="UR366" s="46"/>
      <c r="US366" s="46"/>
      <c r="UT366" s="46"/>
      <c r="UU366" s="46"/>
      <c r="UV366" s="46"/>
      <c r="UW366" s="46"/>
      <c r="UX366" s="46"/>
      <c r="UY366" s="46"/>
      <c r="UZ366" s="46"/>
      <c r="VA366" s="46"/>
      <c r="VB366" s="46"/>
      <c r="VC366" s="46"/>
      <c r="VD366" s="46"/>
      <c r="VE366" s="46"/>
      <c r="VF366" s="46"/>
      <c r="VG366" s="46"/>
      <c r="VH366" s="46"/>
      <c r="VI366" s="46"/>
      <c r="VJ366" s="46"/>
      <c r="VK366" s="46"/>
      <c r="VL366" s="46"/>
      <c r="VM366" s="46"/>
      <c r="VN366" s="46"/>
      <c r="VO366" s="46"/>
      <c r="VP366" s="46"/>
      <c r="VQ366" s="46"/>
      <c r="VR366" s="46"/>
      <c r="VS366" s="46"/>
      <c r="VT366" s="46"/>
      <c r="VU366" s="46"/>
      <c r="VV366" s="46"/>
      <c r="VW366" s="46"/>
      <c r="VX366" s="46"/>
      <c r="VY366" s="46"/>
      <c r="VZ366" s="46"/>
      <c r="WA366" s="46"/>
      <c r="WB366" s="46"/>
      <c r="WC366" s="46"/>
      <c r="WD366" s="46"/>
      <c r="WE366" s="46"/>
      <c r="WF366" s="46"/>
      <c r="WG366" s="46"/>
      <c r="WH366" s="46"/>
      <c r="WI366" s="46"/>
      <c r="WJ366" s="46"/>
      <c r="WK366" s="46"/>
      <c r="WL366" s="46"/>
      <c r="WM366" s="46"/>
      <c r="WN366" s="46"/>
      <c r="WO366" s="46"/>
      <c r="WP366" s="46"/>
      <c r="WQ366" s="46"/>
      <c r="WR366" s="46"/>
      <c r="WS366" s="46"/>
      <c r="WT366" s="46"/>
      <c r="WU366" s="46"/>
      <c r="WV366" s="46"/>
      <c r="WW366" s="46"/>
      <c r="WX366" s="46"/>
      <c r="WY366" s="46"/>
      <c r="WZ366" s="46"/>
      <c r="XA366" s="46"/>
      <c r="XB366" s="46"/>
      <c r="XC366" s="46"/>
      <c r="XD366" s="46"/>
      <c r="XE366" s="46"/>
      <c r="XF366" s="46"/>
      <c r="XG366" s="46"/>
      <c r="XH366" s="46"/>
      <c r="XI366" s="46"/>
      <c r="XJ366" s="46"/>
      <c r="XK366" s="46"/>
      <c r="XL366" s="46"/>
      <c r="XM366" s="46"/>
      <c r="XN366" s="46"/>
      <c r="XO366" s="46"/>
      <c r="XP366" s="46"/>
      <c r="XQ366" s="46"/>
      <c r="XR366" s="46"/>
      <c r="XS366" s="46"/>
      <c r="XT366" s="46"/>
      <c r="XU366" s="46"/>
      <c r="XV366" s="46"/>
      <c r="XW366" s="46"/>
      <c r="XX366" s="46"/>
      <c r="XY366" s="46"/>
      <c r="XZ366" s="46"/>
      <c r="YA366" s="46"/>
      <c r="YB366" s="46"/>
      <c r="YC366" s="46"/>
      <c r="YD366" s="46"/>
      <c r="YE366" s="46"/>
      <c r="YF366" s="46"/>
      <c r="YG366" s="46"/>
      <c r="YH366" s="46"/>
      <c r="YI366" s="46"/>
      <c r="YJ366" s="46"/>
      <c r="YK366" s="46"/>
      <c r="YL366" s="46"/>
      <c r="YM366" s="46"/>
      <c r="YN366" s="46"/>
      <c r="YO366" s="46"/>
      <c r="YP366" s="46"/>
      <c r="YQ366" s="46"/>
      <c r="YR366" s="46"/>
      <c r="YS366" s="46"/>
      <c r="YT366" s="46"/>
      <c r="YU366" s="46"/>
      <c r="YV366" s="46"/>
      <c r="YW366" s="46"/>
      <c r="YX366" s="46"/>
      <c r="YY366" s="46"/>
      <c r="YZ366" s="46"/>
      <c r="ZA366" s="46"/>
      <c r="ZB366" s="46"/>
      <c r="ZC366" s="46"/>
      <c r="ZD366" s="46"/>
      <c r="ZE366" s="46"/>
      <c r="ZF366" s="46"/>
      <c r="ZG366" s="46"/>
      <c r="ZH366" s="46"/>
      <c r="ZI366" s="46"/>
      <c r="ZJ366" s="46"/>
      <c r="ZK366" s="46"/>
      <c r="ZL366" s="46"/>
      <c r="ZM366" s="46"/>
      <c r="ZN366" s="46"/>
      <c r="ZO366" s="46"/>
      <c r="ZP366" s="46"/>
      <c r="ZQ366" s="46"/>
      <c r="ZR366" s="46"/>
      <c r="ZS366" s="46"/>
      <c r="ZT366" s="46"/>
      <c r="ZU366" s="46"/>
      <c r="ZV366" s="46"/>
      <c r="ZW366" s="46"/>
      <c r="ZX366" s="46"/>
      <c r="ZY366" s="46"/>
      <c r="ZZ366" s="46"/>
      <c r="AAA366" s="46"/>
      <c r="AAB366" s="46"/>
      <c r="AAC366" s="46"/>
      <c r="AAD366" s="46"/>
      <c r="AAE366" s="46"/>
      <c r="AAF366" s="46"/>
      <c r="AAG366" s="46"/>
      <c r="AAH366" s="46"/>
      <c r="AAI366" s="46"/>
      <c r="AAJ366" s="46"/>
      <c r="AAK366" s="46"/>
      <c r="AAL366" s="46"/>
      <c r="AAM366" s="46"/>
      <c r="AAN366" s="46"/>
      <c r="AAO366" s="46"/>
      <c r="AAP366" s="46"/>
      <c r="AAQ366" s="46"/>
      <c r="AAR366" s="46"/>
      <c r="AAS366" s="46"/>
      <c r="AAT366" s="46"/>
      <c r="AAU366" s="46"/>
      <c r="AAV366" s="46"/>
      <c r="AAW366" s="46"/>
      <c r="AAX366" s="46"/>
      <c r="AAY366" s="46"/>
      <c r="AAZ366" s="46"/>
      <c r="ABA366" s="46"/>
      <c r="ABB366" s="46"/>
      <c r="ABC366" s="46"/>
      <c r="ABD366" s="46"/>
      <c r="ABE366" s="46"/>
      <c r="ABF366" s="46"/>
      <c r="ABG366" s="46"/>
      <c r="ABH366" s="46"/>
      <c r="ABI366" s="46"/>
      <c r="ABJ366" s="46"/>
      <c r="ABK366" s="46"/>
      <c r="ABL366" s="46"/>
      <c r="ABM366" s="46"/>
      <c r="ABN366" s="46"/>
      <c r="ABO366" s="46"/>
      <c r="ABP366" s="46"/>
      <c r="ABQ366" s="46"/>
      <c r="ABR366" s="46"/>
      <c r="ABS366" s="46"/>
      <c r="ABT366" s="46"/>
      <c r="ABU366" s="46"/>
      <c r="ABV366" s="46"/>
      <c r="ABW366" s="46"/>
      <c r="ABX366" s="46"/>
      <c r="ABY366" s="46"/>
      <c r="ABZ366" s="46"/>
      <c r="ACA366" s="46"/>
      <c r="ACB366" s="46"/>
      <c r="ACC366" s="46"/>
      <c r="ACD366" s="46"/>
      <c r="ACE366" s="46"/>
      <c r="ACF366" s="46"/>
      <c r="ACG366" s="46"/>
      <c r="ACH366" s="46"/>
      <c r="ACI366" s="46"/>
      <c r="ACJ366" s="46"/>
      <c r="ACK366" s="46"/>
      <c r="ACL366" s="46"/>
      <c r="ACM366" s="46"/>
      <c r="ACN366" s="46"/>
      <c r="ACO366" s="46"/>
      <c r="ACP366" s="46"/>
      <c r="ACQ366" s="46"/>
      <c r="ACR366" s="46"/>
      <c r="ACS366" s="46"/>
      <c r="ACT366" s="46"/>
      <c r="ACU366" s="46"/>
      <c r="ACV366" s="46"/>
      <c r="ACW366" s="46"/>
      <c r="ACX366" s="46"/>
      <c r="ACY366" s="46"/>
      <c r="ACZ366" s="46"/>
      <c r="ADA366" s="46"/>
      <c r="ADB366" s="46"/>
      <c r="ADC366" s="46"/>
      <c r="ADD366" s="46"/>
      <c r="ADE366" s="46"/>
      <c r="ADF366" s="46"/>
      <c r="ADG366" s="46"/>
      <c r="ADH366" s="46"/>
      <c r="ADI366" s="46"/>
      <c r="ADJ366" s="46"/>
      <c r="ADK366" s="46"/>
      <c r="ADL366" s="46"/>
      <c r="ADM366" s="46"/>
      <c r="ADN366" s="46"/>
      <c r="ADO366" s="46"/>
      <c r="ADP366" s="46"/>
    </row>
    <row r="367" spans="3:796" x14ac:dyDescent="0.4">
      <c r="C367" s="62"/>
      <c r="D367" s="42">
        <f>(1/$D$5)*学習!M65</f>
        <v>0.93725490196078431</v>
      </c>
      <c r="I367" s="63">
        <v>356</v>
      </c>
      <c r="J367" s="44">
        <v>-6.1236126107274049E-3</v>
      </c>
      <c r="K367" s="44">
        <v>-8.9259879750271498E-2</v>
      </c>
      <c r="L367" s="44">
        <v>7.5370710673586111E-2</v>
      </c>
      <c r="M367" s="44">
        <v>9.9889435127421877E-2</v>
      </c>
      <c r="N367" s="44">
        <v>0.19727370102771369</v>
      </c>
      <c r="O367" s="44">
        <v>8.5232308479599547E-2</v>
      </c>
      <c r="P367" s="44">
        <v>7.9314985443231387E-2</v>
      </c>
      <c r="Q367" s="44">
        <v>3.2173303245053596E-2</v>
      </c>
      <c r="R367" s="44">
        <v>-3.3535733898117988E-2</v>
      </c>
      <c r="S367" s="44">
        <v>4.543520177567726E-2</v>
      </c>
      <c r="T367" s="44">
        <v>5.7224952412483297E-3</v>
      </c>
      <c r="U367" s="44">
        <v>-1.5474652346929992E-2</v>
      </c>
      <c r="V367" s="44">
        <v>-8.6074403940333305E-2</v>
      </c>
      <c r="W367" s="44">
        <v>1.2641035173349314E-2</v>
      </c>
      <c r="X367" s="44">
        <v>-2.8117078858069119E-2</v>
      </c>
      <c r="Y367" s="44">
        <v>-6.0070102354702379E-2</v>
      </c>
      <c r="Z367" s="44">
        <v>-5.9511495269553537E-2</v>
      </c>
      <c r="AA367" s="44">
        <v>0.22461631778832675</v>
      </c>
      <c r="AB367" s="44">
        <v>0.25081979432808932</v>
      </c>
      <c r="AC367" s="44">
        <v>3.8451036978675308E-2</v>
      </c>
      <c r="AD367" s="44">
        <v>0.1639515816159712</v>
      </c>
      <c r="AE367" s="44">
        <v>-6.0031614449641314E-2</v>
      </c>
      <c r="AF367" s="44">
        <v>4.8751694060071099E-2</v>
      </c>
      <c r="AG367" s="44">
        <v>5.5808564312105957E-2</v>
      </c>
      <c r="AH367" s="44">
        <v>-0.11909682611126556</v>
      </c>
      <c r="AI367" s="44">
        <v>4.110735725736215E-2</v>
      </c>
      <c r="AJ367" s="44">
        <v>4.9458884853635712E-2</v>
      </c>
      <c r="AK367" s="44">
        <v>-8.5831797785780956E-2</v>
      </c>
      <c r="AL367" s="44">
        <v>-1.1422742049925719E-2</v>
      </c>
      <c r="AM367" s="44">
        <v>-7.6353522570749635E-2</v>
      </c>
      <c r="AN367" s="44">
        <v>-0.12716769834202507</v>
      </c>
      <c r="AO367" s="44">
        <v>0.12627531616597162</v>
      </c>
      <c r="AP367" s="44">
        <v>0.12465119333809527</v>
      </c>
      <c r="AQ367" s="44">
        <v>-0.28317006645370646</v>
      </c>
      <c r="AR367" s="44">
        <v>-8.2846355945215944E-2</v>
      </c>
      <c r="AS367" s="44">
        <v>6.998800668174944E-2</v>
      </c>
      <c r="AT367" s="44">
        <v>0.14130524652665616</v>
      </c>
      <c r="AU367" s="44">
        <v>-0.16480245543605515</v>
      </c>
      <c r="AV367" s="44">
        <v>8.6256041888451679E-2</v>
      </c>
      <c r="AW367" s="44">
        <v>-7.9154620849812674E-2</v>
      </c>
      <c r="AX367" s="44">
        <v>-6.4857729784772278E-2</v>
      </c>
      <c r="AY367" s="44">
        <v>1.8723739701132211E-2</v>
      </c>
      <c r="AZ367" s="44">
        <v>2.0871360799634532E-3</v>
      </c>
      <c r="BA367" s="44">
        <v>-0.12238112211925277</v>
      </c>
      <c r="BB367" s="44">
        <v>4.477958263177163E-3</v>
      </c>
      <c r="BC367" s="44">
        <v>0.11720349361680417</v>
      </c>
      <c r="BD367" s="44">
        <v>1.928346643822083E-2</v>
      </c>
      <c r="BE367" s="44">
        <v>3.3676587107937472E-2</v>
      </c>
      <c r="BF367" s="44">
        <v>0.10122733369795058</v>
      </c>
      <c r="BG367" s="44">
        <v>-0.16109265751765511</v>
      </c>
      <c r="BH367" s="44">
        <v>5.6972744235033144E-3</v>
      </c>
      <c r="BI367" s="44">
        <v>-0.25011465650184378</v>
      </c>
      <c r="BJ367" s="44">
        <v>-4.422297989648892E-2</v>
      </c>
      <c r="BK367" s="44">
        <v>6.4563277652890071E-3</v>
      </c>
      <c r="BL367" s="44">
        <v>-7.8990903027842452E-2</v>
      </c>
      <c r="BM367" s="44">
        <v>-7.5232948634301161E-2</v>
      </c>
      <c r="BN367" s="44">
        <v>-2.7198688692247237E-3</v>
      </c>
      <c r="BO367" s="44">
        <v>5.5083093439606073E-2</v>
      </c>
      <c r="BP367" s="44">
        <v>0.11244426646779759</v>
      </c>
      <c r="BQ367" s="44">
        <v>0.14807156495504162</v>
      </c>
      <c r="BR367" s="44">
        <v>-3.3256139996010452E-2</v>
      </c>
      <c r="BS367" s="44">
        <v>1.7549173713298605E-2</v>
      </c>
      <c r="BT367" s="44">
        <v>0.21952138663330323</v>
      </c>
      <c r="BU367" s="44">
        <v>7.3248113865570855E-2</v>
      </c>
      <c r="BV367" s="44">
        <v>0.18918378005407377</v>
      </c>
      <c r="BW367" s="44">
        <v>4.3726349303765989E-2</v>
      </c>
      <c r="BX367" s="44">
        <v>6.3568041074706259E-3</v>
      </c>
      <c r="BY367" s="44">
        <v>7.4821273354087878E-2</v>
      </c>
      <c r="BZ367" s="44">
        <v>0.22544159080179582</v>
      </c>
      <c r="CA367" s="44">
        <v>0.1673706516321482</v>
      </c>
      <c r="CB367" s="44">
        <v>6.6532950640946331E-2</v>
      </c>
      <c r="CC367" s="44">
        <v>9.9810110064201651E-2</v>
      </c>
      <c r="CD367" s="44">
        <v>5.1959443310877089E-2</v>
      </c>
      <c r="CE367" s="44">
        <v>2.9582710613614439E-2</v>
      </c>
      <c r="CF367" s="44">
        <v>0.15432143210199548</v>
      </c>
      <c r="CG367" s="44">
        <v>7.9336766311539023E-3</v>
      </c>
      <c r="CH367" s="44">
        <v>-9.951999187959247E-2</v>
      </c>
      <c r="CI367" s="44">
        <v>7.3005349010169182E-2</v>
      </c>
      <c r="CJ367" s="44">
        <v>0.13096228655716891</v>
      </c>
      <c r="CK367" s="44">
        <v>-0.13716406078757656</v>
      </c>
      <c r="CL367" s="44">
        <v>-1.9329048059159495E-2</v>
      </c>
      <c r="CM367" s="44">
        <v>-2.6576295190379857E-2</v>
      </c>
      <c r="CN367" s="44">
        <v>-5.167714791078154E-2</v>
      </c>
      <c r="CO367" s="44">
        <v>-0.13223115030494004</v>
      </c>
      <c r="CP367" s="44">
        <v>0.18804812155046249</v>
      </c>
      <c r="CQ367" s="44">
        <v>-0.12427509542638755</v>
      </c>
      <c r="CR367" s="44">
        <v>8.1620861449515636E-3</v>
      </c>
      <c r="CS367" s="44">
        <v>-8.9248456397416603E-2</v>
      </c>
      <c r="CT367" s="44">
        <v>9.7194361033902735E-2</v>
      </c>
      <c r="CU367" s="44">
        <v>-0.14958933782805198</v>
      </c>
      <c r="CV367" s="44">
        <v>3.5330531320914217E-2</v>
      </c>
      <c r="CW367" s="44">
        <v>3.015029726252148E-2</v>
      </c>
      <c r="CX367" s="44">
        <v>0.30413762477181833</v>
      </c>
      <c r="CY367" s="44">
        <v>-1.6517637583980432E-2</v>
      </c>
      <c r="CZ367" s="44">
        <v>9.905535195604187E-2</v>
      </c>
      <c r="DA367" s="44">
        <v>-8.239868153836416E-2</v>
      </c>
      <c r="DB367" s="44">
        <v>-3.4674627453004842E-2</v>
      </c>
      <c r="DC367" s="44">
        <v>-0.13284426427204882</v>
      </c>
      <c r="DD367" s="44">
        <v>-8.3482486700440728E-2</v>
      </c>
      <c r="DE367" s="44">
        <v>-0.13605576482885112</v>
      </c>
      <c r="DF367" s="46"/>
      <c r="DG367" s="46"/>
      <c r="DH367" s="46"/>
      <c r="DI367" s="46"/>
      <c r="DJ367" s="46"/>
      <c r="DK367" s="46"/>
      <c r="DL367" s="46"/>
      <c r="DM367" s="46"/>
      <c r="DN367" s="46"/>
      <c r="DO367" s="46"/>
      <c r="DP367" s="46"/>
      <c r="DQ367" s="46"/>
      <c r="DR367" s="46"/>
      <c r="DS367" s="46"/>
      <c r="DT367" s="46"/>
      <c r="DU367" s="46"/>
      <c r="DV367" s="46"/>
      <c r="DW367" s="46"/>
      <c r="DX367" s="46"/>
      <c r="DY367" s="46"/>
      <c r="DZ367" s="46"/>
      <c r="EA367" s="46"/>
      <c r="EB367" s="46"/>
      <c r="EC367" s="46"/>
      <c r="ED367" s="46"/>
      <c r="EE367" s="46"/>
      <c r="EF367" s="46"/>
      <c r="EG367" s="46"/>
      <c r="EH367" s="46"/>
      <c r="EI367" s="46"/>
      <c r="EJ367" s="46"/>
      <c r="EK367" s="46"/>
      <c r="EL367" s="46"/>
      <c r="EM367" s="46"/>
      <c r="EN367" s="46"/>
      <c r="EO367" s="46"/>
      <c r="EP367" s="46"/>
      <c r="EQ367" s="46"/>
      <c r="ER367" s="46"/>
      <c r="ES367" s="46"/>
      <c r="ET367" s="46"/>
      <c r="EU367" s="46"/>
      <c r="EV367" s="46"/>
      <c r="EW367" s="46"/>
      <c r="EX367" s="46"/>
      <c r="EY367" s="46"/>
      <c r="EZ367" s="46"/>
      <c r="FA367" s="46"/>
      <c r="FB367" s="46"/>
      <c r="FC367" s="46"/>
      <c r="FD367" s="46"/>
      <c r="FE367" s="46"/>
      <c r="FF367" s="46"/>
      <c r="FG367" s="46"/>
      <c r="FH367" s="46"/>
      <c r="FI367" s="46"/>
      <c r="FJ367" s="46"/>
      <c r="FK367" s="46"/>
      <c r="FL367" s="46"/>
      <c r="FM367" s="46"/>
      <c r="FN367" s="46"/>
      <c r="FO367" s="46"/>
      <c r="FP367" s="46"/>
      <c r="FQ367" s="46"/>
      <c r="FR367" s="46"/>
      <c r="FS367" s="46"/>
      <c r="FT367" s="46"/>
      <c r="FU367" s="46"/>
      <c r="FV367" s="46"/>
      <c r="FW367" s="46"/>
      <c r="FX367" s="46"/>
      <c r="FY367" s="46"/>
      <c r="FZ367" s="46"/>
      <c r="GA367" s="46"/>
      <c r="GB367" s="46"/>
      <c r="GC367" s="46"/>
      <c r="GD367" s="46"/>
      <c r="GE367" s="46"/>
      <c r="GF367" s="46"/>
      <c r="GG367" s="46"/>
      <c r="GH367" s="46"/>
      <c r="GI367" s="46"/>
      <c r="GJ367" s="46"/>
      <c r="GK367" s="46"/>
      <c r="GL367" s="46"/>
      <c r="GM367" s="46"/>
      <c r="GN367" s="46"/>
      <c r="GO367" s="46"/>
      <c r="GP367" s="46"/>
      <c r="GQ367" s="46"/>
      <c r="GR367" s="46"/>
      <c r="GS367" s="46"/>
      <c r="GT367" s="46"/>
      <c r="GU367" s="46"/>
      <c r="GV367" s="46"/>
      <c r="GW367" s="46"/>
      <c r="GX367" s="46"/>
      <c r="GY367" s="46"/>
      <c r="GZ367" s="46"/>
      <c r="HA367" s="46"/>
      <c r="HB367" s="46"/>
      <c r="HC367" s="46"/>
      <c r="HD367" s="46"/>
      <c r="HE367" s="46"/>
      <c r="HF367" s="46"/>
      <c r="HG367" s="46"/>
      <c r="HH367" s="46"/>
      <c r="HI367" s="46"/>
      <c r="HJ367" s="46"/>
      <c r="HK367" s="46"/>
      <c r="HL367" s="46"/>
      <c r="HM367" s="46"/>
      <c r="HN367" s="46"/>
      <c r="HO367" s="46"/>
      <c r="HP367" s="46"/>
      <c r="HQ367" s="46"/>
      <c r="HR367" s="46"/>
      <c r="HS367" s="46"/>
      <c r="HT367" s="46"/>
      <c r="HU367" s="46"/>
      <c r="HV367" s="46"/>
      <c r="HW367" s="46"/>
      <c r="HX367" s="46"/>
      <c r="HY367" s="46"/>
      <c r="HZ367" s="46"/>
      <c r="IA367" s="46"/>
      <c r="IB367" s="46"/>
      <c r="IC367" s="46"/>
      <c r="ID367" s="46"/>
      <c r="IE367" s="46"/>
      <c r="IF367" s="46"/>
      <c r="IG367" s="46"/>
      <c r="IH367" s="46"/>
      <c r="II367" s="46"/>
      <c r="IJ367" s="46"/>
      <c r="IK367" s="46"/>
      <c r="IL367" s="46"/>
      <c r="IM367" s="46"/>
      <c r="IN367" s="46"/>
      <c r="IO367" s="46"/>
      <c r="IP367" s="46"/>
      <c r="IQ367" s="46"/>
      <c r="IR367" s="46"/>
      <c r="IS367" s="46"/>
      <c r="IT367" s="46"/>
      <c r="IU367" s="46"/>
      <c r="IV367" s="46"/>
      <c r="IW367" s="46"/>
      <c r="IX367" s="46"/>
      <c r="IY367" s="46"/>
      <c r="IZ367" s="46"/>
      <c r="JA367" s="46"/>
      <c r="JB367" s="46"/>
      <c r="JC367" s="46"/>
      <c r="JD367" s="46"/>
      <c r="JE367" s="46"/>
      <c r="JF367" s="46"/>
      <c r="JG367" s="46"/>
      <c r="JH367" s="46"/>
      <c r="JI367" s="46"/>
      <c r="JJ367" s="46"/>
      <c r="JK367" s="46"/>
      <c r="JL367" s="46"/>
      <c r="JM367" s="46"/>
      <c r="JN367" s="46"/>
      <c r="JO367" s="46"/>
      <c r="JP367" s="46"/>
      <c r="JQ367" s="46"/>
      <c r="JR367" s="46"/>
      <c r="JS367" s="46"/>
      <c r="JT367" s="46"/>
      <c r="JU367" s="46"/>
      <c r="JV367" s="46"/>
      <c r="JW367" s="46"/>
      <c r="JX367" s="46"/>
      <c r="JY367" s="46"/>
      <c r="JZ367" s="46"/>
      <c r="KA367" s="46"/>
      <c r="KB367" s="46"/>
      <c r="KC367" s="46"/>
      <c r="KD367" s="46"/>
      <c r="KE367" s="46"/>
      <c r="KF367" s="46"/>
      <c r="KG367" s="46"/>
      <c r="KH367" s="46"/>
      <c r="KI367" s="46"/>
      <c r="KJ367" s="46"/>
      <c r="KK367" s="46"/>
      <c r="KL367" s="46"/>
      <c r="KM367" s="46"/>
      <c r="KN367" s="46"/>
      <c r="KO367" s="46"/>
      <c r="KP367" s="46"/>
      <c r="KQ367" s="46"/>
      <c r="KR367" s="46"/>
      <c r="KS367" s="46"/>
      <c r="KT367" s="46"/>
      <c r="KU367" s="46"/>
      <c r="KV367" s="46"/>
      <c r="KW367" s="46"/>
      <c r="KX367" s="46"/>
      <c r="KY367" s="46"/>
      <c r="KZ367" s="46"/>
      <c r="LA367" s="46"/>
      <c r="LB367" s="46"/>
      <c r="LC367" s="46"/>
      <c r="LD367" s="46"/>
      <c r="LE367" s="46"/>
      <c r="LF367" s="46"/>
      <c r="LG367" s="46"/>
      <c r="LH367" s="46"/>
      <c r="LI367" s="46"/>
      <c r="LJ367" s="46"/>
      <c r="LK367" s="46"/>
      <c r="LL367" s="46"/>
      <c r="LM367" s="46"/>
      <c r="LN367" s="46"/>
      <c r="LO367" s="46"/>
      <c r="LP367" s="46"/>
      <c r="LQ367" s="46"/>
      <c r="LR367" s="46"/>
      <c r="LS367" s="46"/>
      <c r="LT367" s="46"/>
      <c r="LU367" s="46"/>
      <c r="LV367" s="46"/>
      <c r="LW367" s="46"/>
      <c r="LX367" s="46"/>
      <c r="LY367" s="46"/>
      <c r="LZ367" s="46"/>
      <c r="MA367" s="46"/>
      <c r="MB367" s="46"/>
      <c r="MC367" s="46"/>
      <c r="MD367" s="46"/>
      <c r="ME367" s="46"/>
      <c r="MF367" s="46"/>
      <c r="MG367" s="46"/>
      <c r="MH367" s="46"/>
      <c r="MI367" s="46"/>
      <c r="MJ367" s="46"/>
      <c r="MK367" s="46"/>
      <c r="ML367" s="46"/>
      <c r="MM367" s="46"/>
      <c r="MN367" s="46"/>
      <c r="MO367" s="46"/>
      <c r="MP367" s="46"/>
      <c r="MQ367" s="46"/>
      <c r="MR367" s="46"/>
      <c r="MS367" s="46"/>
      <c r="MT367" s="46"/>
      <c r="MU367" s="46"/>
      <c r="MV367" s="46"/>
      <c r="MW367" s="46"/>
      <c r="MX367" s="46"/>
      <c r="MY367" s="46"/>
      <c r="MZ367" s="46"/>
      <c r="NA367" s="46"/>
      <c r="NB367" s="46"/>
      <c r="NC367" s="46"/>
      <c r="ND367" s="46"/>
      <c r="NE367" s="46"/>
      <c r="NF367" s="46"/>
      <c r="NG367" s="46"/>
      <c r="NH367" s="46"/>
      <c r="NI367" s="46"/>
      <c r="NJ367" s="46"/>
      <c r="NK367" s="46"/>
      <c r="NL367" s="46"/>
      <c r="NM367" s="46"/>
      <c r="NN367" s="46"/>
      <c r="NO367" s="46"/>
      <c r="NP367" s="46"/>
      <c r="NQ367" s="46"/>
      <c r="NR367" s="46"/>
      <c r="NS367" s="46"/>
      <c r="NT367" s="46"/>
      <c r="NU367" s="46"/>
      <c r="NV367" s="46"/>
      <c r="NW367" s="46"/>
      <c r="NX367" s="46"/>
      <c r="NY367" s="46"/>
      <c r="NZ367" s="46"/>
      <c r="OA367" s="46"/>
      <c r="OB367" s="46"/>
      <c r="OC367" s="46"/>
      <c r="OD367" s="46"/>
      <c r="OE367" s="46"/>
      <c r="OF367" s="46"/>
      <c r="OG367" s="46"/>
      <c r="OH367" s="46"/>
      <c r="OI367" s="46"/>
      <c r="OJ367" s="46"/>
      <c r="OK367" s="46"/>
      <c r="OL367" s="46"/>
      <c r="OM367" s="46"/>
      <c r="ON367" s="46"/>
      <c r="OO367" s="46"/>
      <c r="OP367" s="46"/>
      <c r="OQ367" s="46"/>
      <c r="OR367" s="46"/>
      <c r="OS367" s="46"/>
      <c r="OT367" s="46"/>
      <c r="OU367" s="46"/>
      <c r="OV367" s="46"/>
      <c r="OW367" s="46"/>
      <c r="OX367" s="46"/>
      <c r="OY367" s="46"/>
      <c r="OZ367" s="46"/>
      <c r="PA367" s="46"/>
      <c r="PB367" s="46"/>
      <c r="PC367" s="46"/>
      <c r="PD367" s="46"/>
      <c r="PE367" s="46"/>
      <c r="PF367" s="46"/>
      <c r="PG367" s="46"/>
      <c r="PH367" s="46"/>
      <c r="PI367" s="46"/>
      <c r="PJ367" s="46"/>
      <c r="PK367" s="46"/>
      <c r="PL367" s="46"/>
      <c r="PM367" s="46"/>
      <c r="PN367" s="46"/>
      <c r="PO367" s="46"/>
      <c r="PP367" s="46"/>
      <c r="PQ367" s="46"/>
      <c r="PR367" s="46"/>
      <c r="PS367" s="46"/>
      <c r="PT367" s="46"/>
      <c r="PU367" s="46"/>
      <c r="PV367" s="46"/>
      <c r="PW367" s="46"/>
      <c r="PX367" s="46"/>
      <c r="PY367" s="46"/>
      <c r="PZ367" s="46"/>
      <c r="QA367" s="46"/>
      <c r="QB367" s="46"/>
      <c r="QC367" s="46"/>
      <c r="QD367" s="46"/>
      <c r="QE367" s="46"/>
      <c r="QF367" s="46"/>
      <c r="QG367" s="46"/>
      <c r="QH367" s="46"/>
      <c r="QI367" s="46"/>
      <c r="QJ367" s="46"/>
      <c r="QK367" s="46"/>
      <c r="QL367" s="46"/>
      <c r="QM367" s="46"/>
      <c r="QN367" s="46"/>
      <c r="QO367" s="46"/>
      <c r="QP367" s="46"/>
      <c r="QQ367" s="46"/>
      <c r="QR367" s="46"/>
      <c r="QS367" s="46"/>
      <c r="QT367" s="46"/>
      <c r="QU367" s="46"/>
      <c r="QV367" s="46"/>
      <c r="QW367" s="46"/>
      <c r="QX367" s="46"/>
      <c r="QY367" s="46"/>
      <c r="QZ367" s="46"/>
      <c r="RA367" s="46"/>
      <c r="RB367" s="46"/>
      <c r="RC367" s="46"/>
      <c r="RD367" s="46"/>
      <c r="RE367" s="46"/>
      <c r="RF367" s="46"/>
      <c r="RG367" s="46"/>
      <c r="RH367" s="46"/>
      <c r="RI367" s="46"/>
      <c r="RJ367" s="46"/>
      <c r="RK367" s="46"/>
      <c r="RL367" s="46"/>
      <c r="RM367" s="46"/>
      <c r="RN367" s="46"/>
      <c r="RO367" s="46"/>
      <c r="RP367" s="46"/>
      <c r="RQ367" s="46"/>
      <c r="RR367" s="46"/>
      <c r="RS367" s="46"/>
      <c r="RT367" s="46"/>
      <c r="RU367" s="46"/>
      <c r="RV367" s="46"/>
      <c r="RW367" s="46"/>
      <c r="RX367" s="46"/>
      <c r="RY367" s="46"/>
      <c r="RZ367" s="46"/>
      <c r="SA367" s="46"/>
      <c r="SB367" s="46"/>
      <c r="SC367" s="46"/>
      <c r="SD367" s="46"/>
      <c r="SE367" s="46"/>
      <c r="SF367" s="46"/>
      <c r="SG367" s="46"/>
      <c r="SH367" s="46"/>
      <c r="SI367" s="46"/>
      <c r="SJ367" s="46"/>
      <c r="SK367" s="46"/>
      <c r="SL367" s="46"/>
      <c r="SM367" s="46"/>
      <c r="SN367" s="46"/>
      <c r="SO367" s="46"/>
      <c r="SP367" s="46"/>
      <c r="SQ367" s="46"/>
      <c r="SR367" s="46"/>
      <c r="SS367" s="46"/>
      <c r="ST367" s="46"/>
      <c r="SU367" s="46"/>
      <c r="SV367" s="46"/>
      <c r="SW367" s="46"/>
      <c r="SX367" s="46"/>
      <c r="SY367" s="46"/>
      <c r="SZ367" s="46"/>
      <c r="TA367" s="46"/>
      <c r="TB367" s="46"/>
      <c r="TC367" s="46"/>
      <c r="TD367" s="46"/>
      <c r="TE367" s="46"/>
      <c r="TF367" s="46"/>
      <c r="TG367" s="46"/>
      <c r="TH367" s="46"/>
      <c r="TI367" s="46"/>
      <c r="TJ367" s="46"/>
      <c r="TK367" s="46"/>
      <c r="TL367" s="46"/>
      <c r="TM367" s="46"/>
      <c r="TN367" s="46"/>
      <c r="TO367" s="46"/>
      <c r="TP367" s="46"/>
      <c r="TQ367" s="46"/>
      <c r="TR367" s="46"/>
      <c r="TS367" s="46"/>
      <c r="TT367" s="46"/>
      <c r="TU367" s="46"/>
      <c r="TV367" s="46"/>
      <c r="TW367" s="46"/>
      <c r="TX367" s="46"/>
      <c r="TY367" s="46"/>
      <c r="TZ367" s="46"/>
      <c r="UA367" s="46"/>
      <c r="UB367" s="46"/>
      <c r="UC367" s="46"/>
      <c r="UD367" s="46"/>
      <c r="UE367" s="46"/>
      <c r="UF367" s="46"/>
      <c r="UG367" s="46"/>
      <c r="UH367" s="46"/>
      <c r="UI367" s="46"/>
      <c r="UJ367" s="46"/>
      <c r="UK367" s="46"/>
      <c r="UL367" s="46"/>
      <c r="UM367" s="46"/>
      <c r="UN367" s="46"/>
      <c r="UO367" s="46"/>
      <c r="UP367" s="46"/>
      <c r="UQ367" s="46"/>
      <c r="UR367" s="46"/>
      <c r="US367" s="46"/>
      <c r="UT367" s="46"/>
      <c r="UU367" s="46"/>
      <c r="UV367" s="46"/>
      <c r="UW367" s="46"/>
      <c r="UX367" s="46"/>
      <c r="UY367" s="46"/>
      <c r="UZ367" s="46"/>
      <c r="VA367" s="46"/>
      <c r="VB367" s="46"/>
      <c r="VC367" s="46"/>
      <c r="VD367" s="46"/>
      <c r="VE367" s="46"/>
      <c r="VF367" s="46"/>
      <c r="VG367" s="46"/>
      <c r="VH367" s="46"/>
      <c r="VI367" s="46"/>
      <c r="VJ367" s="46"/>
      <c r="VK367" s="46"/>
      <c r="VL367" s="46"/>
      <c r="VM367" s="46"/>
      <c r="VN367" s="46"/>
      <c r="VO367" s="46"/>
      <c r="VP367" s="46"/>
      <c r="VQ367" s="46"/>
      <c r="VR367" s="46"/>
      <c r="VS367" s="46"/>
      <c r="VT367" s="46"/>
      <c r="VU367" s="46"/>
      <c r="VV367" s="46"/>
      <c r="VW367" s="46"/>
      <c r="VX367" s="46"/>
      <c r="VY367" s="46"/>
      <c r="VZ367" s="46"/>
      <c r="WA367" s="46"/>
      <c r="WB367" s="46"/>
      <c r="WC367" s="46"/>
      <c r="WD367" s="46"/>
      <c r="WE367" s="46"/>
      <c r="WF367" s="46"/>
      <c r="WG367" s="46"/>
      <c r="WH367" s="46"/>
      <c r="WI367" s="46"/>
      <c r="WJ367" s="46"/>
      <c r="WK367" s="46"/>
      <c r="WL367" s="46"/>
      <c r="WM367" s="46"/>
      <c r="WN367" s="46"/>
      <c r="WO367" s="46"/>
      <c r="WP367" s="46"/>
      <c r="WQ367" s="46"/>
      <c r="WR367" s="46"/>
      <c r="WS367" s="46"/>
      <c r="WT367" s="46"/>
      <c r="WU367" s="46"/>
      <c r="WV367" s="46"/>
      <c r="WW367" s="46"/>
      <c r="WX367" s="46"/>
      <c r="WY367" s="46"/>
      <c r="WZ367" s="46"/>
      <c r="XA367" s="46"/>
      <c r="XB367" s="46"/>
      <c r="XC367" s="46"/>
      <c r="XD367" s="46"/>
      <c r="XE367" s="46"/>
      <c r="XF367" s="46"/>
      <c r="XG367" s="46"/>
      <c r="XH367" s="46"/>
      <c r="XI367" s="46"/>
      <c r="XJ367" s="46"/>
      <c r="XK367" s="46"/>
      <c r="XL367" s="46"/>
      <c r="XM367" s="46"/>
      <c r="XN367" s="46"/>
      <c r="XO367" s="46"/>
      <c r="XP367" s="46"/>
      <c r="XQ367" s="46"/>
      <c r="XR367" s="46"/>
      <c r="XS367" s="46"/>
      <c r="XT367" s="46"/>
      <c r="XU367" s="46"/>
      <c r="XV367" s="46"/>
      <c r="XW367" s="46"/>
      <c r="XX367" s="46"/>
      <c r="XY367" s="46"/>
      <c r="XZ367" s="46"/>
      <c r="YA367" s="46"/>
      <c r="YB367" s="46"/>
      <c r="YC367" s="46"/>
      <c r="YD367" s="46"/>
      <c r="YE367" s="46"/>
      <c r="YF367" s="46"/>
      <c r="YG367" s="46"/>
      <c r="YH367" s="46"/>
      <c r="YI367" s="46"/>
      <c r="YJ367" s="46"/>
      <c r="YK367" s="46"/>
      <c r="YL367" s="46"/>
      <c r="YM367" s="46"/>
      <c r="YN367" s="46"/>
      <c r="YO367" s="46"/>
      <c r="YP367" s="46"/>
      <c r="YQ367" s="46"/>
      <c r="YR367" s="46"/>
      <c r="YS367" s="46"/>
      <c r="YT367" s="46"/>
      <c r="YU367" s="46"/>
      <c r="YV367" s="46"/>
      <c r="YW367" s="46"/>
      <c r="YX367" s="46"/>
      <c r="YY367" s="46"/>
      <c r="YZ367" s="46"/>
      <c r="ZA367" s="46"/>
      <c r="ZB367" s="46"/>
      <c r="ZC367" s="46"/>
      <c r="ZD367" s="46"/>
      <c r="ZE367" s="46"/>
      <c r="ZF367" s="46"/>
      <c r="ZG367" s="46"/>
      <c r="ZH367" s="46"/>
      <c r="ZI367" s="46"/>
      <c r="ZJ367" s="46"/>
      <c r="ZK367" s="46"/>
      <c r="ZL367" s="46"/>
      <c r="ZM367" s="46"/>
      <c r="ZN367" s="46"/>
      <c r="ZO367" s="46"/>
      <c r="ZP367" s="46"/>
      <c r="ZQ367" s="46"/>
      <c r="ZR367" s="46"/>
      <c r="ZS367" s="46"/>
      <c r="ZT367" s="46"/>
      <c r="ZU367" s="46"/>
      <c r="ZV367" s="46"/>
      <c r="ZW367" s="46"/>
      <c r="ZX367" s="46"/>
      <c r="ZY367" s="46"/>
      <c r="ZZ367" s="46"/>
      <c r="AAA367" s="46"/>
      <c r="AAB367" s="46"/>
      <c r="AAC367" s="46"/>
      <c r="AAD367" s="46"/>
      <c r="AAE367" s="46"/>
      <c r="AAF367" s="46"/>
      <c r="AAG367" s="46"/>
      <c r="AAH367" s="46"/>
      <c r="AAI367" s="46"/>
      <c r="AAJ367" s="46"/>
      <c r="AAK367" s="46"/>
      <c r="AAL367" s="46"/>
      <c r="AAM367" s="46"/>
      <c r="AAN367" s="46"/>
      <c r="AAO367" s="46"/>
      <c r="AAP367" s="46"/>
      <c r="AAQ367" s="46"/>
      <c r="AAR367" s="46"/>
      <c r="AAS367" s="46"/>
      <c r="AAT367" s="46"/>
      <c r="AAU367" s="46"/>
      <c r="AAV367" s="46"/>
      <c r="AAW367" s="46"/>
      <c r="AAX367" s="46"/>
      <c r="AAY367" s="46"/>
      <c r="AAZ367" s="46"/>
      <c r="ABA367" s="46"/>
      <c r="ABB367" s="46"/>
      <c r="ABC367" s="46"/>
      <c r="ABD367" s="46"/>
      <c r="ABE367" s="46"/>
      <c r="ABF367" s="46"/>
      <c r="ABG367" s="46"/>
      <c r="ABH367" s="46"/>
      <c r="ABI367" s="46"/>
      <c r="ABJ367" s="46"/>
      <c r="ABK367" s="46"/>
      <c r="ABL367" s="46"/>
      <c r="ABM367" s="46"/>
      <c r="ABN367" s="46"/>
      <c r="ABO367" s="46"/>
      <c r="ABP367" s="46"/>
      <c r="ABQ367" s="46"/>
      <c r="ABR367" s="46"/>
      <c r="ABS367" s="46"/>
      <c r="ABT367" s="46"/>
      <c r="ABU367" s="46"/>
      <c r="ABV367" s="46"/>
      <c r="ABW367" s="46"/>
      <c r="ABX367" s="46"/>
      <c r="ABY367" s="46"/>
      <c r="ABZ367" s="46"/>
      <c r="ACA367" s="46"/>
      <c r="ACB367" s="46"/>
      <c r="ACC367" s="46"/>
      <c r="ACD367" s="46"/>
      <c r="ACE367" s="46"/>
      <c r="ACF367" s="46"/>
      <c r="ACG367" s="46"/>
      <c r="ACH367" s="46"/>
      <c r="ACI367" s="46"/>
      <c r="ACJ367" s="46"/>
      <c r="ACK367" s="46"/>
      <c r="ACL367" s="46"/>
      <c r="ACM367" s="46"/>
      <c r="ACN367" s="46"/>
      <c r="ACO367" s="46"/>
      <c r="ACP367" s="46"/>
      <c r="ACQ367" s="46"/>
      <c r="ACR367" s="46"/>
      <c r="ACS367" s="46"/>
      <c r="ACT367" s="46"/>
      <c r="ACU367" s="46"/>
      <c r="ACV367" s="46"/>
      <c r="ACW367" s="46"/>
      <c r="ACX367" s="46"/>
      <c r="ACY367" s="46"/>
      <c r="ACZ367" s="46"/>
      <c r="ADA367" s="46"/>
      <c r="ADB367" s="46"/>
      <c r="ADC367" s="46"/>
      <c r="ADD367" s="46"/>
      <c r="ADE367" s="46"/>
      <c r="ADF367" s="46"/>
      <c r="ADG367" s="46"/>
      <c r="ADH367" s="46"/>
      <c r="ADI367" s="46"/>
      <c r="ADJ367" s="46"/>
      <c r="ADK367" s="46"/>
      <c r="ADL367" s="46"/>
      <c r="ADM367" s="46"/>
      <c r="ADN367" s="46"/>
      <c r="ADO367" s="46"/>
      <c r="ADP367" s="46"/>
    </row>
    <row r="368" spans="3:796" x14ac:dyDescent="0.4">
      <c r="C368" s="62"/>
      <c r="D368" s="42">
        <f>(1/$D$5)*学習!M66</f>
        <v>0.94509803921568625</v>
      </c>
      <c r="I368" s="63">
        <v>357</v>
      </c>
      <c r="J368" s="44">
        <v>-0.17790936654060818</v>
      </c>
      <c r="K368" s="44">
        <v>0.1397346384280756</v>
      </c>
      <c r="L368" s="44">
        <v>0.10017936485845676</v>
      </c>
      <c r="M368" s="44">
        <v>0.10798986740874855</v>
      </c>
      <c r="N368" s="44">
        <v>0.15751871054984726</v>
      </c>
      <c r="O368" s="44">
        <v>4.6064122226581607E-2</v>
      </c>
      <c r="P368" s="44">
        <v>-0.21961588200230298</v>
      </c>
      <c r="Q368" s="44">
        <v>-4.0975906636119247E-2</v>
      </c>
      <c r="R368" s="44">
        <v>-0.15398849317818647</v>
      </c>
      <c r="S368" s="44">
        <v>6.5105893039818549E-2</v>
      </c>
      <c r="T368" s="44">
        <v>-0.14317261245493088</v>
      </c>
      <c r="U368" s="44">
        <v>-0.17227061848698186</v>
      </c>
      <c r="V368" s="44">
        <v>-0.12298995716224412</v>
      </c>
      <c r="W368" s="44">
        <v>5.6779148623165385E-3</v>
      </c>
      <c r="X368" s="44">
        <v>-3.6028023487306528E-2</v>
      </c>
      <c r="Y368" s="44">
        <v>-1.5469195262814001E-2</v>
      </c>
      <c r="Z368" s="44">
        <v>-6.3735520403983949E-3</v>
      </c>
      <c r="AA368" s="44">
        <v>-0.17091574771447313</v>
      </c>
      <c r="AB368" s="44">
        <v>0.22254790640421718</v>
      </c>
      <c r="AC368" s="44">
        <v>-3.8364364635145752E-3</v>
      </c>
      <c r="AD368" s="44">
        <v>0.10626037251712347</v>
      </c>
      <c r="AE368" s="44">
        <v>-9.9226138797220739E-2</v>
      </c>
      <c r="AF368" s="44">
        <v>-0.10241009160413699</v>
      </c>
      <c r="AG368" s="44">
        <v>-5.9587599875263651E-2</v>
      </c>
      <c r="AH368" s="44">
        <v>-0.11024880314982233</v>
      </c>
      <c r="AI368" s="44">
        <v>-8.3988743794938633E-2</v>
      </c>
      <c r="AJ368" s="44">
        <v>5.561381275823564E-2</v>
      </c>
      <c r="AK368" s="44">
        <v>-0.10335105684224992</v>
      </c>
      <c r="AL368" s="44">
        <v>2.9864090716313081E-2</v>
      </c>
      <c r="AM368" s="44">
        <v>-4.6945621523098148E-2</v>
      </c>
      <c r="AN368" s="44">
        <v>-0.11817263640577864</v>
      </c>
      <c r="AO368" s="44">
        <v>0.25561746723593892</v>
      </c>
      <c r="AP368" s="44">
        <v>0.15667472594036311</v>
      </c>
      <c r="AQ368" s="44">
        <v>-7.6463527052747116E-2</v>
      </c>
      <c r="AR368" s="44">
        <v>-0.17022542291496814</v>
      </c>
      <c r="AS368" s="44">
        <v>3.6593469013168012E-2</v>
      </c>
      <c r="AT368" s="44">
        <v>0.17087509605969103</v>
      </c>
      <c r="AU368" s="44">
        <v>-0.11315745537202038</v>
      </c>
      <c r="AV368" s="44">
        <v>4.5231344563710862E-2</v>
      </c>
      <c r="AW368" s="44">
        <v>0.19576224730743588</v>
      </c>
      <c r="AX368" s="44">
        <v>-7.2864333985257296E-2</v>
      </c>
      <c r="AY368" s="44">
        <v>-3.0823311176258649E-2</v>
      </c>
      <c r="AZ368" s="44">
        <v>5.0654850624983747E-2</v>
      </c>
      <c r="BA368" s="44">
        <v>0.11715570651815288</v>
      </c>
      <c r="BB368" s="44">
        <v>0.11231291724310062</v>
      </c>
      <c r="BC368" s="44">
        <v>-4.2455374597810583E-2</v>
      </c>
      <c r="BD368" s="44">
        <v>0.11940367667394297</v>
      </c>
      <c r="BE368" s="44">
        <v>3.9653647576422826E-2</v>
      </c>
      <c r="BF368" s="44">
        <v>8.6187576812138178E-2</v>
      </c>
      <c r="BG368" s="44">
        <v>-1.070697578907241E-2</v>
      </c>
      <c r="BH368" s="44">
        <v>2.1687673306378413E-2</v>
      </c>
      <c r="BI368" s="44">
        <v>-1.9809608511943116E-2</v>
      </c>
      <c r="BJ368" s="44">
        <v>-2.1864594068205696E-2</v>
      </c>
      <c r="BK368" s="44">
        <v>-0.19285802482699263</v>
      </c>
      <c r="BL368" s="44">
        <v>0.14097201238866558</v>
      </c>
      <c r="BM368" s="44">
        <v>-0.14623603619253145</v>
      </c>
      <c r="BN368" s="44">
        <v>9.9991195996786852E-2</v>
      </c>
      <c r="BO368" s="44">
        <v>-4.2457473206193502E-2</v>
      </c>
      <c r="BP368" s="44">
        <v>6.0149800349275542E-2</v>
      </c>
      <c r="BQ368" s="44">
        <v>0.38027946635507193</v>
      </c>
      <c r="BR368" s="44">
        <v>-5.8008499201428157E-2</v>
      </c>
      <c r="BS368" s="44">
        <v>6.5190873501774329E-3</v>
      </c>
      <c r="BT368" s="44">
        <v>3.9120984224630617E-2</v>
      </c>
      <c r="BU368" s="44">
        <v>-9.5759542988515411E-2</v>
      </c>
      <c r="BV368" s="44">
        <v>0.18626909843148295</v>
      </c>
      <c r="BW368" s="44">
        <v>-0.12608747685156141</v>
      </c>
      <c r="BX368" s="44">
        <v>-7.6973841500352747E-2</v>
      </c>
      <c r="BY368" s="44">
        <v>2.3667514212810534E-2</v>
      </c>
      <c r="BZ368" s="44">
        <v>-6.4872539949491187E-2</v>
      </c>
      <c r="CA368" s="44">
        <v>-0.15776709332011055</v>
      </c>
      <c r="CB368" s="44">
        <v>0.10457250214589035</v>
      </c>
      <c r="CC368" s="44">
        <v>7.000832296940835E-3</v>
      </c>
      <c r="CD368" s="44">
        <v>3.0346623881566783E-3</v>
      </c>
      <c r="CE368" s="44">
        <v>0.14340459130794178</v>
      </c>
      <c r="CF368" s="44">
        <v>6.1651736692670919E-2</v>
      </c>
      <c r="CG368" s="44">
        <v>-1.3953246942696469E-2</v>
      </c>
      <c r="CH368" s="44">
        <v>0.12594379729462271</v>
      </c>
      <c r="CI368" s="44">
        <v>1.0136289935256284E-2</v>
      </c>
      <c r="CJ368" s="44">
        <v>0.11593892700245778</v>
      </c>
      <c r="CK368" s="44">
        <v>-9.2797233809198878E-3</v>
      </c>
      <c r="CL368" s="44">
        <v>2.3932127075735582E-2</v>
      </c>
      <c r="CM368" s="44">
        <v>8.2033904425226914E-2</v>
      </c>
      <c r="CN368" s="44">
        <v>8.3998098460359855E-2</v>
      </c>
      <c r="CO368" s="44">
        <v>2.8995254265486017E-2</v>
      </c>
      <c r="CP368" s="44">
        <v>9.7062948013079853E-2</v>
      </c>
      <c r="CQ368" s="44">
        <v>-2.5149526422672288E-2</v>
      </c>
      <c r="CR368" s="44">
        <v>0.15868883752733245</v>
      </c>
      <c r="CS368" s="44">
        <v>-0.11185609023480698</v>
      </c>
      <c r="CT368" s="44">
        <v>-0.11673662793972601</v>
      </c>
      <c r="CU368" s="44">
        <v>7.2372398078490635E-2</v>
      </c>
      <c r="CV368" s="44">
        <v>-2.9552189495673311E-2</v>
      </c>
      <c r="CW368" s="44">
        <v>-0.35353470473127196</v>
      </c>
      <c r="CX368" s="44">
        <v>2.2874300531871235E-2</v>
      </c>
      <c r="CY368" s="44">
        <v>0.21455282323878602</v>
      </c>
      <c r="CZ368" s="44">
        <v>-0.14034415894530469</v>
      </c>
      <c r="DA368" s="44">
        <v>7.1254374677040169E-2</v>
      </c>
      <c r="DB368" s="44">
        <v>-0.17911753136497269</v>
      </c>
      <c r="DC368" s="44">
        <v>-2.5216632024058806E-2</v>
      </c>
      <c r="DD368" s="44">
        <v>0.1588554348071638</v>
      </c>
      <c r="DE368" s="44">
        <v>9.4055874004210685E-2</v>
      </c>
      <c r="DF368" s="46"/>
      <c r="DG368" s="46"/>
      <c r="DH368" s="46"/>
      <c r="DI368" s="46"/>
      <c r="DJ368" s="46"/>
      <c r="DK368" s="46"/>
      <c r="DL368" s="46"/>
      <c r="DM368" s="46"/>
      <c r="DN368" s="46"/>
      <c r="DO368" s="46"/>
      <c r="DP368" s="46"/>
      <c r="DQ368" s="46"/>
      <c r="DR368" s="46"/>
      <c r="DS368" s="46"/>
      <c r="DT368" s="46"/>
      <c r="DU368" s="46"/>
      <c r="DV368" s="46"/>
      <c r="DW368" s="46"/>
      <c r="DX368" s="46"/>
      <c r="DY368" s="46"/>
      <c r="DZ368" s="46"/>
      <c r="EA368" s="46"/>
      <c r="EB368" s="46"/>
      <c r="EC368" s="46"/>
      <c r="ED368" s="46"/>
      <c r="EE368" s="46"/>
      <c r="EF368" s="46"/>
      <c r="EG368" s="46"/>
      <c r="EH368" s="46"/>
      <c r="EI368" s="46"/>
      <c r="EJ368" s="46"/>
      <c r="EK368" s="46"/>
      <c r="EL368" s="46"/>
      <c r="EM368" s="46"/>
      <c r="EN368" s="46"/>
      <c r="EO368" s="46"/>
      <c r="EP368" s="46"/>
      <c r="EQ368" s="46"/>
      <c r="ER368" s="46"/>
      <c r="ES368" s="46"/>
      <c r="ET368" s="46"/>
      <c r="EU368" s="46"/>
      <c r="EV368" s="46"/>
      <c r="EW368" s="46"/>
      <c r="EX368" s="46"/>
      <c r="EY368" s="46"/>
      <c r="EZ368" s="46"/>
      <c r="FA368" s="46"/>
      <c r="FB368" s="46"/>
      <c r="FC368" s="46"/>
      <c r="FD368" s="46"/>
      <c r="FE368" s="46"/>
      <c r="FF368" s="46"/>
      <c r="FG368" s="46"/>
      <c r="FH368" s="46"/>
      <c r="FI368" s="46"/>
      <c r="FJ368" s="46"/>
      <c r="FK368" s="46"/>
      <c r="FL368" s="46"/>
      <c r="FM368" s="46"/>
      <c r="FN368" s="46"/>
      <c r="FO368" s="46"/>
      <c r="FP368" s="46"/>
      <c r="FQ368" s="46"/>
      <c r="FR368" s="46"/>
      <c r="FS368" s="46"/>
      <c r="FT368" s="46"/>
      <c r="FU368" s="46"/>
      <c r="FV368" s="46"/>
      <c r="FW368" s="46"/>
      <c r="FX368" s="46"/>
      <c r="FY368" s="46"/>
      <c r="FZ368" s="46"/>
      <c r="GA368" s="46"/>
      <c r="GB368" s="46"/>
      <c r="GC368" s="46"/>
      <c r="GD368" s="46"/>
      <c r="GE368" s="46"/>
      <c r="GF368" s="46"/>
      <c r="GG368" s="46"/>
      <c r="GH368" s="46"/>
      <c r="GI368" s="46"/>
      <c r="GJ368" s="46"/>
      <c r="GK368" s="46"/>
      <c r="GL368" s="46"/>
      <c r="GM368" s="46"/>
      <c r="GN368" s="46"/>
      <c r="GO368" s="46"/>
      <c r="GP368" s="46"/>
      <c r="GQ368" s="46"/>
      <c r="GR368" s="46"/>
      <c r="GS368" s="46"/>
      <c r="GT368" s="46"/>
      <c r="GU368" s="46"/>
      <c r="GV368" s="46"/>
      <c r="GW368" s="46"/>
      <c r="GX368" s="46"/>
      <c r="GY368" s="46"/>
      <c r="GZ368" s="46"/>
      <c r="HA368" s="46"/>
      <c r="HB368" s="46"/>
      <c r="HC368" s="46"/>
      <c r="HD368" s="46"/>
      <c r="HE368" s="46"/>
      <c r="HF368" s="46"/>
      <c r="HG368" s="46"/>
      <c r="HH368" s="46"/>
      <c r="HI368" s="46"/>
      <c r="HJ368" s="46"/>
      <c r="HK368" s="46"/>
      <c r="HL368" s="46"/>
      <c r="HM368" s="46"/>
      <c r="HN368" s="46"/>
      <c r="HO368" s="46"/>
      <c r="HP368" s="46"/>
      <c r="HQ368" s="46"/>
      <c r="HR368" s="46"/>
      <c r="HS368" s="46"/>
      <c r="HT368" s="46"/>
      <c r="HU368" s="46"/>
      <c r="HV368" s="46"/>
      <c r="HW368" s="46"/>
      <c r="HX368" s="46"/>
      <c r="HY368" s="46"/>
      <c r="HZ368" s="46"/>
      <c r="IA368" s="46"/>
      <c r="IB368" s="46"/>
      <c r="IC368" s="46"/>
      <c r="ID368" s="46"/>
      <c r="IE368" s="46"/>
      <c r="IF368" s="46"/>
      <c r="IG368" s="46"/>
      <c r="IH368" s="46"/>
      <c r="II368" s="46"/>
      <c r="IJ368" s="46"/>
      <c r="IK368" s="46"/>
      <c r="IL368" s="46"/>
      <c r="IM368" s="46"/>
      <c r="IN368" s="46"/>
      <c r="IO368" s="46"/>
      <c r="IP368" s="46"/>
      <c r="IQ368" s="46"/>
      <c r="IR368" s="46"/>
      <c r="IS368" s="46"/>
      <c r="IT368" s="46"/>
      <c r="IU368" s="46"/>
      <c r="IV368" s="46"/>
      <c r="IW368" s="46"/>
      <c r="IX368" s="46"/>
      <c r="IY368" s="46"/>
      <c r="IZ368" s="46"/>
      <c r="JA368" s="46"/>
      <c r="JB368" s="46"/>
      <c r="JC368" s="46"/>
      <c r="JD368" s="46"/>
      <c r="JE368" s="46"/>
      <c r="JF368" s="46"/>
      <c r="JG368" s="46"/>
      <c r="JH368" s="46"/>
      <c r="JI368" s="46"/>
      <c r="JJ368" s="46"/>
      <c r="JK368" s="46"/>
      <c r="JL368" s="46"/>
      <c r="JM368" s="46"/>
      <c r="JN368" s="46"/>
      <c r="JO368" s="46"/>
      <c r="JP368" s="46"/>
      <c r="JQ368" s="46"/>
      <c r="JR368" s="46"/>
      <c r="JS368" s="46"/>
      <c r="JT368" s="46"/>
      <c r="JU368" s="46"/>
      <c r="JV368" s="46"/>
      <c r="JW368" s="46"/>
      <c r="JX368" s="46"/>
      <c r="JY368" s="46"/>
      <c r="JZ368" s="46"/>
      <c r="KA368" s="46"/>
      <c r="KB368" s="46"/>
      <c r="KC368" s="46"/>
      <c r="KD368" s="46"/>
      <c r="KE368" s="46"/>
      <c r="KF368" s="46"/>
      <c r="KG368" s="46"/>
      <c r="KH368" s="46"/>
      <c r="KI368" s="46"/>
      <c r="KJ368" s="46"/>
      <c r="KK368" s="46"/>
      <c r="KL368" s="46"/>
      <c r="KM368" s="46"/>
      <c r="KN368" s="46"/>
      <c r="KO368" s="46"/>
      <c r="KP368" s="46"/>
      <c r="KQ368" s="46"/>
      <c r="KR368" s="46"/>
      <c r="KS368" s="46"/>
      <c r="KT368" s="46"/>
      <c r="KU368" s="46"/>
      <c r="KV368" s="46"/>
      <c r="KW368" s="46"/>
      <c r="KX368" s="46"/>
      <c r="KY368" s="46"/>
      <c r="KZ368" s="46"/>
      <c r="LA368" s="46"/>
      <c r="LB368" s="46"/>
      <c r="LC368" s="46"/>
      <c r="LD368" s="46"/>
      <c r="LE368" s="46"/>
      <c r="LF368" s="46"/>
      <c r="LG368" s="46"/>
      <c r="LH368" s="46"/>
      <c r="LI368" s="46"/>
      <c r="LJ368" s="46"/>
      <c r="LK368" s="46"/>
      <c r="LL368" s="46"/>
      <c r="LM368" s="46"/>
      <c r="LN368" s="46"/>
      <c r="LO368" s="46"/>
      <c r="LP368" s="46"/>
      <c r="LQ368" s="46"/>
      <c r="LR368" s="46"/>
      <c r="LS368" s="46"/>
      <c r="LT368" s="46"/>
      <c r="LU368" s="46"/>
      <c r="LV368" s="46"/>
      <c r="LW368" s="46"/>
      <c r="LX368" s="46"/>
      <c r="LY368" s="46"/>
      <c r="LZ368" s="46"/>
      <c r="MA368" s="46"/>
      <c r="MB368" s="46"/>
      <c r="MC368" s="46"/>
      <c r="MD368" s="46"/>
      <c r="ME368" s="46"/>
      <c r="MF368" s="46"/>
      <c r="MG368" s="46"/>
      <c r="MH368" s="46"/>
      <c r="MI368" s="46"/>
      <c r="MJ368" s="46"/>
      <c r="MK368" s="46"/>
      <c r="ML368" s="46"/>
      <c r="MM368" s="46"/>
      <c r="MN368" s="46"/>
      <c r="MO368" s="46"/>
      <c r="MP368" s="46"/>
      <c r="MQ368" s="46"/>
      <c r="MR368" s="46"/>
      <c r="MS368" s="46"/>
      <c r="MT368" s="46"/>
      <c r="MU368" s="46"/>
      <c r="MV368" s="46"/>
      <c r="MW368" s="46"/>
      <c r="MX368" s="46"/>
      <c r="MY368" s="46"/>
      <c r="MZ368" s="46"/>
      <c r="NA368" s="46"/>
      <c r="NB368" s="46"/>
      <c r="NC368" s="46"/>
      <c r="ND368" s="46"/>
      <c r="NE368" s="46"/>
      <c r="NF368" s="46"/>
      <c r="NG368" s="46"/>
      <c r="NH368" s="46"/>
      <c r="NI368" s="46"/>
      <c r="NJ368" s="46"/>
      <c r="NK368" s="46"/>
      <c r="NL368" s="46"/>
      <c r="NM368" s="46"/>
      <c r="NN368" s="46"/>
      <c r="NO368" s="46"/>
      <c r="NP368" s="46"/>
      <c r="NQ368" s="46"/>
      <c r="NR368" s="46"/>
      <c r="NS368" s="46"/>
      <c r="NT368" s="46"/>
      <c r="NU368" s="46"/>
      <c r="NV368" s="46"/>
      <c r="NW368" s="46"/>
      <c r="NX368" s="46"/>
      <c r="NY368" s="46"/>
      <c r="NZ368" s="46"/>
      <c r="OA368" s="46"/>
      <c r="OB368" s="46"/>
      <c r="OC368" s="46"/>
      <c r="OD368" s="46"/>
      <c r="OE368" s="46"/>
      <c r="OF368" s="46"/>
      <c r="OG368" s="46"/>
      <c r="OH368" s="46"/>
      <c r="OI368" s="46"/>
      <c r="OJ368" s="46"/>
      <c r="OK368" s="46"/>
      <c r="OL368" s="46"/>
      <c r="OM368" s="46"/>
      <c r="ON368" s="46"/>
      <c r="OO368" s="46"/>
      <c r="OP368" s="46"/>
      <c r="OQ368" s="46"/>
      <c r="OR368" s="46"/>
      <c r="OS368" s="46"/>
      <c r="OT368" s="46"/>
      <c r="OU368" s="46"/>
      <c r="OV368" s="46"/>
      <c r="OW368" s="46"/>
      <c r="OX368" s="46"/>
      <c r="OY368" s="46"/>
      <c r="OZ368" s="46"/>
      <c r="PA368" s="46"/>
      <c r="PB368" s="46"/>
      <c r="PC368" s="46"/>
      <c r="PD368" s="46"/>
      <c r="PE368" s="46"/>
      <c r="PF368" s="46"/>
      <c r="PG368" s="46"/>
      <c r="PH368" s="46"/>
      <c r="PI368" s="46"/>
      <c r="PJ368" s="46"/>
      <c r="PK368" s="46"/>
      <c r="PL368" s="46"/>
      <c r="PM368" s="46"/>
      <c r="PN368" s="46"/>
      <c r="PO368" s="46"/>
      <c r="PP368" s="46"/>
      <c r="PQ368" s="46"/>
      <c r="PR368" s="46"/>
      <c r="PS368" s="46"/>
      <c r="PT368" s="46"/>
      <c r="PU368" s="46"/>
      <c r="PV368" s="46"/>
      <c r="PW368" s="46"/>
      <c r="PX368" s="46"/>
      <c r="PY368" s="46"/>
      <c r="PZ368" s="46"/>
      <c r="QA368" s="46"/>
      <c r="QB368" s="46"/>
      <c r="QC368" s="46"/>
      <c r="QD368" s="46"/>
      <c r="QE368" s="46"/>
      <c r="QF368" s="46"/>
      <c r="QG368" s="46"/>
      <c r="QH368" s="46"/>
      <c r="QI368" s="46"/>
      <c r="QJ368" s="46"/>
      <c r="QK368" s="46"/>
      <c r="QL368" s="46"/>
      <c r="QM368" s="46"/>
      <c r="QN368" s="46"/>
      <c r="QO368" s="46"/>
      <c r="QP368" s="46"/>
      <c r="QQ368" s="46"/>
      <c r="QR368" s="46"/>
      <c r="QS368" s="46"/>
      <c r="QT368" s="46"/>
      <c r="QU368" s="46"/>
      <c r="QV368" s="46"/>
      <c r="QW368" s="46"/>
      <c r="QX368" s="46"/>
      <c r="QY368" s="46"/>
      <c r="QZ368" s="46"/>
      <c r="RA368" s="46"/>
      <c r="RB368" s="46"/>
      <c r="RC368" s="46"/>
      <c r="RD368" s="46"/>
      <c r="RE368" s="46"/>
      <c r="RF368" s="46"/>
      <c r="RG368" s="46"/>
      <c r="RH368" s="46"/>
      <c r="RI368" s="46"/>
      <c r="RJ368" s="46"/>
      <c r="RK368" s="46"/>
      <c r="RL368" s="46"/>
      <c r="RM368" s="46"/>
      <c r="RN368" s="46"/>
      <c r="RO368" s="46"/>
      <c r="RP368" s="46"/>
      <c r="RQ368" s="46"/>
      <c r="RR368" s="46"/>
      <c r="RS368" s="46"/>
      <c r="RT368" s="46"/>
      <c r="RU368" s="46"/>
      <c r="RV368" s="46"/>
      <c r="RW368" s="46"/>
      <c r="RX368" s="46"/>
      <c r="RY368" s="46"/>
      <c r="RZ368" s="46"/>
      <c r="SA368" s="46"/>
      <c r="SB368" s="46"/>
      <c r="SC368" s="46"/>
      <c r="SD368" s="46"/>
      <c r="SE368" s="46"/>
      <c r="SF368" s="46"/>
      <c r="SG368" s="46"/>
      <c r="SH368" s="46"/>
      <c r="SI368" s="46"/>
      <c r="SJ368" s="46"/>
      <c r="SK368" s="46"/>
      <c r="SL368" s="46"/>
      <c r="SM368" s="46"/>
      <c r="SN368" s="46"/>
      <c r="SO368" s="46"/>
      <c r="SP368" s="46"/>
      <c r="SQ368" s="46"/>
      <c r="SR368" s="46"/>
      <c r="SS368" s="46"/>
      <c r="ST368" s="46"/>
      <c r="SU368" s="46"/>
      <c r="SV368" s="46"/>
      <c r="SW368" s="46"/>
      <c r="SX368" s="46"/>
      <c r="SY368" s="46"/>
      <c r="SZ368" s="46"/>
      <c r="TA368" s="46"/>
      <c r="TB368" s="46"/>
      <c r="TC368" s="46"/>
      <c r="TD368" s="46"/>
      <c r="TE368" s="46"/>
      <c r="TF368" s="46"/>
      <c r="TG368" s="46"/>
      <c r="TH368" s="46"/>
      <c r="TI368" s="46"/>
      <c r="TJ368" s="46"/>
      <c r="TK368" s="46"/>
      <c r="TL368" s="46"/>
      <c r="TM368" s="46"/>
      <c r="TN368" s="46"/>
      <c r="TO368" s="46"/>
      <c r="TP368" s="46"/>
      <c r="TQ368" s="46"/>
      <c r="TR368" s="46"/>
      <c r="TS368" s="46"/>
      <c r="TT368" s="46"/>
      <c r="TU368" s="46"/>
      <c r="TV368" s="46"/>
      <c r="TW368" s="46"/>
      <c r="TX368" s="46"/>
      <c r="TY368" s="46"/>
      <c r="TZ368" s="46"/>
      <c r="UA368" s="46"/>
      <c r="UB368" s="46"/>
      <c r="UC368" s="46"/>
      <c r="UD368" s="46"/>
      <c r="UE368" s="46"/>
      <c r="UF368" s="46"/>
      <c r="UG368" s="46"/>
      <c r="UH368" s="46"/>
      <c r="UI368" s="46"/>
      <c r="UJ368" s="46"/>
      <c r="UK368" s="46"/>
      <c r="UL368" s="46"/>
      <c r="UM368" s="46"/>
      <c r="UN368" s="46"/>
      <c r="UO368" s="46"/>
      <c r="UP368" s="46"/>
      <c r="UQ368" s="46"/>
      <c r="UR368" s="46"/>
      <c r="US368" s="46"/>
      <c r="UT368" s="46"/>
      <c r="UU368" s="46"/>
      <c r="UV368" s="46"/>
      <c r="UW368" s="46"/>
      <c r="UX368" s="46"/>
      <c r="UY368" s="46"/>
      <c r="UZ368" s="46"/>
      <c r="VA368" s="46"/>
      <c r="VB368" s="46"/>
      <c r="VC368" s="46"/>
      <c r="VD368" s="46"/>
      <c r="VE368" s="46"/>
      <c r="VF368" s="46"/>
      <c r="VG368" s="46"/>
      <c r="VH368" s="46"/>
      <c r="VI368" s="46"/>
      <c r="VJ368" s="46"/>
      <c r="VK368" s="46"/>
      <c r="VL368" s="46"/>
      <c r="VM368" s="46"/>
      <c r="VN368" s="46"/>
      <c r="VO368" s="46"/>
      <c r="VP368" s="46"/>
      <c r="VQ368" s="46"/>
      <c r="VR368" s="46"/>
      <c r="VS368" s="46"/>
      <c r="VT368" s="46"/>
      <c r="VU368" s="46"/>
      <c r="VV368" s="46"/>
      <c r="VW368" s="46"/>
      <c r="VX368" s="46"/>
      <c r="VY368" s="46"/>
      <c r="VZ368" s="46"/>
      <c r="WA368" s="46"/>
      <c r="WB368" s="46"/>
      <c r="WC368" s="46"/>
      <c r="WD368" s="46"/>
      <c r="WE368" s="46"/>
      <c r="WF368" s="46"/>
      <c r="WG368" s="46"/>
      <c r="WH368" s="46"/>
      <c r="WI368" s="46"/>
      <c r="WJ368" s="46"/>
      <c r="WK368" s="46"/>
      <c r="WL368" s="46"/>
      <c r="WM368" s="46"/>
      <c r="WN368" s="46"/>
      <c r="WO368" s="46"/>
      <c r="WP368" s="46"/>
      <c r="WQ368" s="46"/>
      <c r="WR368" s="46"/>
      <c r="WS368" s="46"/>
      <c r="WT368" s="46"/>
      <c r="WU368" s="46"/>
      <c r="WV368" s="46"/>
      <c r="WW368" s="46"/>
      <c r="WX368" s="46"/>
      <c r="WY368" s="46"/>
      <c r="WZ368" s="46"/>
      <c r="XA368" s="46"/>
      <c r="XB368" s="46"/>
      <c r="XC368" s="46"/>
      <c r="XD368" s="46"/>
      <c r="XE368" s="46"/>
      <c r="XF368" s="46"/>
      <c r="XG368" s="46"/>
      <c r="XH368" s="46"/>
      <c r="XI368" s="46"/>
      <c r="XJ368" s="46"/>
      <c r="XK368" s="46"/>
      <c r="XL368" s="46"/>
      <c r="XM368" s="46"/>
      <c r="XN368" s="46"/>
      <c r="XO368" s="46"/>
      <c r="XP368" s="46"/>
      <c r="XQ368" s="46"/>
      <c r="XR368" s="46"/>
      <c r="XS368" s="46"/>
      <c r="XT368" s="46"/>
      <c r="XU368" s="46"/>
      <c r="XV368" s="46"/>
      <c r="XW368" s="46"/>
      <c r="XX368" s="46"/>
      <c r="XY368" s="46"/>
      <c r="XZ368" s="46"/>
      <c r="YA368" s="46"/>
      <c r="YB368" s="46"/>
      <c r="YC368" s="46"/>
      <c r="YD368" s="46"/>
      <c r="YE368" s="46"/>
      <c r="YF368" s="46"/>
      <c r="YG368" s="46"/>
      <c r="YH368" s="46"/>
      <c r="YI368" s="46"/>
      <c r="YJ368" s="46"/>
      <c r="YK368" s="46"/>
      <c r="YL368" s="46"/>
      <c r="YM368" s="46"/>
      <c r="YN368" s="46"/>
      <c r="YO368" s="46"/>
      <c r="YP368" s="46"/>
      <c r="YQ368" s="46"/>
      <c r="YR368" s="46"/>
      <c r="YS368" s="46"/>
      <c r="YT368" s="46"/>
      <c r="YU368" s="46"/>
      <c r="YV368" s="46"/>
      <c r="YW368" s="46"/>
      <c r="YX368" s="46"/>
      <c r="YY368" s="46"/>
      <c r="YZ368" s="46"/>
      <c r="ZA368" s="46"/>
      <c r="ZB368" s="46"/>
      <c r="ZC368" s="46"/>
      <c r="ZD368" s="46"/>
      <c r="ZE368" s="46"/>
      <c r="ZF368" s="46"/>
      <c r="ZG368" s="46"/>
      <c r="ZH368" s="46"/>
      <c r="ZI368" s="46"/>
      <c r="ZJ368" s="46"/>
      <c r="ZK368" s="46"/>
      <c r="ZL368" s="46"/>
      <c r="ZM368" s="46"/>
      <c r="ZN368" s="46"/>
      <c r="ZO368" s="46"/>
      <c r="ZP368" s="46"/>
      <c r="ZQ368" s="46"/>
      <c r="ZR368" s="46"/>
      <c r="ZS368" s="46"/>
      <c r="ZT368" s="46"/>
      <c r="ZU368" s="46"/>
      <c r="ZV368" s="46"/>
      <c r="ZW368" s="46"/>
      <c r="ZX368" s="46"/>
      <c r="ZY368" s="46"/>
      <c r="ZZ368" s="46"/>
      <c r="AAA368" s="46"/>
      <c r="AAB368" s="46"/>
      <c r="AAC368" s="46"/>
      <c r="AAD368" s="46"/>
      <c r="AAE368" s="46"/>
      <c r="AAF368" s="46"/>
      <c r="AAG368" s="46"/>
      <c r="AAH368" s="46"/>
      <c r="AAI368" s="46"/>
      <c r="AAJ368" s="46"/>
      <c r="AAK368" s="46"/>
      <c r="AAL368" s="46"/>
      <c r="AAM368" s="46"/>
      <c r="AAN368" s="46"/>
      <c r="AAO368" s="46"/>
      <c r="AAP368" s="46"/>
      <c r="AAQ368" s="46"/>
      <c r="AAR368" s="46"/>
      <c r="AAS368" s="46"/>
      <c r="AAT368" s="46"/>
      <c r="AAU368" s="46"/>
      <c r="AAV368" s="46"/>
      <c r="AAW368" s="46"/>
      <c r="AAX368" s="46"/>
      <c r="AAY368" s="46"/>
      <c r="AAZ368" s="46"/>
      <c r="ABA368" s="46"/>
      <c r="ABB368" s="46"/>
      <c r="ABC368" s="46"/>
      <c r="ABD368" s="46"/>
      <c r="ABE368" s="46"/>
      <c r="ABF368" s="46"/>
      <c r="ABG368" s="46"/>
      <c r="ABH368" s="46"/>
      <c r="ABI368" s="46"/>
      <c r="ABJ368" s="46"/>
      <c r="ABK368" s="46"/>
      <c r="ABL368" s="46"/>
      <c r="ABM368" s="46"/>
      <c r="ABN368" s="46"/>
      <c r="ABO368" s="46"/>
      <c r="ABP368" s="46"/>
      <c r="ABQ368" s="46"/>
      <c r="ABR368" s="46"/>
      <c r="ABS368" s="46"/>
      <c r="ABT368" s="46"/>
      <c r="ABU368" s="46"/>
      <c r="ABV368" s="46"/>
      <c r="ABW368" s="46"/>
      <c r="ABX368" s="46"/>
      <c r="ABY368" s="46"/>
      <c r="ABZ368" s="46"/>
      <c r="ACA368" s="46"/>
      <c r="ACB368" s="46"/>
      <c r="ACC368" s="46"/>
      <c r="ACD368" s="46"/>
      <c r="ACE368" s="46"/>
      <c r="ACF368" s="46"/>
      <c r="ACG368" s="46"/>
      <c r="ACH368" s="46"/>
      <c r="ACI368" s="46"/>
      <c r="ACJ368" s="46"/>
      <c r="ACK368" s="46"/>
      <c r="ACL368" s="46"/>
      <c r="ACM368" s="46"/>
      <c r="ACN368" s="46"/>
      <c r="ACO368" s="46"/>
      <c r="ACP368" s="46"/>
      <c r="ACQ368" s="46"/>
      <c r="ACR368" s="46"/>
      <c r="ACS368" s="46"/>
      <c r="ACT368" s="46"/>
      <c r="ACU368" s="46"/>
      <c r="ACV368" s="46"/>
      <c r="ACW368" s="46"/>
      <c r="ACX368" s="46"/>
      <c r="ACY368" s="46"/>
      <c r="ACZ368" s="46"/>
      <c r="ADA368" s="46"/>
      <c r="ADB368" s="46"/>
      <c r="ADC368" s="46"/>
      <c r="ADD368" s="46"/>
      <c r="ADE368" s="46"/>
      <c r="ADF368" s="46"/>
      <c r="ADG368" s="46"/>
      <c r="ADH368" s="46"/>
      <c r="ADI368" s="46"/>
      <c r="ADJ368" s="46"/>
      <c r="ADK368" s="46"/>
      <c r="ADL368" s="46"/>
      <c r="ADM368" s="46"/>
      <c r="ADN368" s="46"/>
      <c r="ADO368" s="46"/>
      <c r="ADP368" s="46"/>
    </row>
    <row r="369" spans="3:796" x14ac:dyDescent="0.4">
      <c r="C369" s="62"/>
      <c r="D369" s="42">
        <f>(1/$D$5)*学習!M67</f>
        <v>1</v>
      </c>
      <c r="I369" s="63">
        <v>358</v>
      </c>
      <c r="J369" s="44">
        <v>7.0228154350875399E-2</v>
      </c>
      <c r="K369" s="44">
        <v>8.8624323000673716E-2</v>
      </c>
      <c r="L369" s="44">
        <v>-6.0941331162520471E-2</v>
      </c>
      <c r="M369" s="44">
        <v>0.10680522856617534</v>
      </c>
      <c r="N369" s="44">
        <v>-4.2040026504751984E-2</v>
      </c>
      <c r="O369" s="44">
        <v>-6.7617585997506557E-2</v>
      </c>
      <c r="P369" s="44">
        <v>-0.25913443793982571</v>
      </c>
      <c r="Q369" s="44">
        <v>9.1292391542724921E-2</v>
      </c>
      <c r="R369" s="44">
        <v>-9.6614443552331564E-2</v>
      </c>
      <c r="S369" s="44">
        <v>4.1064356192521641E-2</v>
      </c>
      <c r="T369" s="44">
        <v>5.2722176657089552E-2</v>
      </c>
      <c r="U369" s="44">
        <v>2.2073248223206277E-2</v>
      </c>
      <c r="V369" s="44">
        <v>2.2482375752366803E-2</v>
      </c>
      <c r="W369" s="44">
        <v>5.8310597806434154E-2</v>
      </c>
      <c r="X369" s="44">
        <v>8.4264125711072696E-2</v>
      </c>
      <c r="Y369" s="44">
        <v>-3.0995072023730186E-2</v>
      </c>
      <c r="Z369" s="44">
        <v>0.20127739927280591</v>
      </c>
      <c r="AA369" s="44">
        <v>0.10090500044717046</v>
      </c>
      <c r="AB369" s="44">
        <v>7.2333568933258943E-2</v>
      </c>
      <c r="AC369" s="44">
        <v>-4.200042700690957E-2</v>
      </c>
      <c r="AD369" s="44">
        <v>-0.1611619196591112</v>
      </c>
      <c r="AE369" s="44">
        <v>7.7343547028738815E-2</v>
      </c>
      <c r="AF369" s="44">
        <v>-0.23927097004560038</v>
      </c>
      <c r="AG369" s="44">
        <v>-0.24734498707139441</v>
      </c>
      <c r="AH369" s="44">
        <v>-4.5824376694871875E-2</v>
      </c>
      <c r="AI369" s="44">
        <v>-4.4568248435173798E-2</v>
      </c>
      <c r="AJ369" s="44">
        <v>0.10372944598270716</v>
      </c>
      <c r="AK369" s="44">
        <v>-0.18518517935571854</v>
      </c>
      <c r="AL369" s="44">
        <v>6.5502783965605979E-2</v>
      </c>
      <c r="AM369" s="44">
        <v>-6.8278393304898585E-2</v>
      </c>
      <c r="AN369" s="44">
        <v>3.0839839868002854E-2</v>
      </c>
      <c r="AO369" s="44">
        <v>0.11321107372660656</v>
      </c>
      <c r="AP369" s="44">
        <v>4.9248502235764921E-2</v>
      </c>
      <c r="AQ369" s="44">
        <v>-5.3791136576171001E-3</v>
      </c>
      <c r="AR369" s="44">
        <v>-2.2495179424427705E-2</v>
      </c>
      <c r="AS369" s="44">
        <v>-0.19884225471003619</v>
      </c>
      <c r="AT369" s="44">
        <v>-7.2060780474135194E-2</v>
      </c>
      <c r="AU369" s="44">
        <v>-2.9709423712589004E-2</v>
      </c>
      <c r="AV369" s="44">
        <v>-0.19386594750559474</v>
      </c>
      <c r="AW369" s="44">
        <v>-0.26084225952541124</v>
      </c>
      <c r="AX369" s="44">
        <v>-0.19281467661532037</v>
      </c>
      <c r="AY369" s="44">
        <v>-0.12773945135835993</v>
      </c>
      <c r="AZ369" s="44">
        <v>0.31780634312268036</v>
      </c>
      <c r="BA369" s="44">
        <v>-9.114587731947936E-2</v>
      </c>
      <c r="BB369" s="44">
        <v>1.6757266945949249E-2</v>
      </c>
      <c r="BC369" s="44">
        <v>-7.2956202003216425E-2</v>
      </c>
      <c r="BD369" s="44">
        <v>-5.9398024510360546E-2</v>
      </c>
      <c r="BE369" s="44">
        <v>-0.30924459432375484</v>
      </c>
      <c r="BF369" s="44">
        <v>-0.1312067569496019</v>
      </c>
      <c r="BG369" s="44">
        <v>-0.11807405095966939</v>
      </c>
      <c r="BH369" s="44">
        <v>-0.17861042397097124</v>
      </c>
      <c r="BI369" s="44">
        <v>0.26189204003347677</v>
      </c>
      <c r="BJ369" s="44">
        <v>0.16078732058910214</v>
      </c>
      <c r="BK369" s="44">
        <v>-0.13734968799575667</v>
      </c>
      <c r="BL369" s="44">
        <v>-0.15425835984059971</v>
      </c>
      <c r="BM369" s="44">
        <v>-8.8424415141364898E-3</v>
      </c>
      <c r="BN369" s="44">
        <v>-4.592109127879121E-2</v>
      </c>
      <c r="BO369" s="44">
        <v>1.6088992591236265E-2</v>
      </c>
      <c r="BP369" s="44">
        <v>-8.0865148360887724E-3</v>
      </c>
      <c r="BQ369" s="44">
        <v>1.6088681797156577E-2</v>
      </c>
      <c r="BR369" s="44">
        <v>-0.12127021218324111</v>
      </c>
      <c r="BS369" s="44">
        <v>-4.3831943082301324E-3</v>
      </c>
      <c r="BT369" s="44">
        <v>2.73941874797827E-2</v>
      </c>
      <c r="BU369" s="44">
        <v>-4.1791158279971971E-2</v>
      </c>
      <c r="BV369" s="44">
        <v>-2.9309618906985687E-2</v>
      </c>
      <c r="BW369" s="44">
        <v>-2.9365862482374993E-3</v>
      </c>
      <c r="BX369" s="44">
        <v>-0.1743582986581928</v>
      </c>
      <c r="BY369" s="44">
        <v>-3.8514518227996015E-2</v>
      </c>
      <c r="BZ369" s="44">
        <v>-5.7720640696373705E-2</v>
      </c>
      <c r="CA369" s="44">
        <v>-4.4484940829032489E-2</v>
      </c>
      <c r="CB369" s="44">
        <v>6.3994409898894114E-2</v>
      </c>
      <c r="CC369" s="44">
        <v>-2.7056069870299071E-2</v>
      </c>
      <c r="CD369" s="44">
        <v>-0.17313932213616928</v>
      </c>
      <c r="CE369" s="44">
        <v>3.2063218367388742E-2</v>
      </c>
      <c r="CF369" s="44">
        <v>-0.12664040393675075</v>
      </c>
      <c r="CG369" s="44">
        <v>9.5415584140033094E-2</v>
      </c>
      <c r="CH369" s="44">
        <v>9.3381573499589449E-2</v>
      </c>
      <c r="CI369" s="44">
        <v>-1.9937229887091922E-2</v>
      </c>
      <c r="CJ369" s="44">
        <v>-0.31316188821567015</v>
      </c>
      <c r="CK369" s="44">
        <v>1.0920569845512844E-2</v>
      </c>
      <c r="CL369" s="44">
        <v>-0.18231426513529567</v>
      </c>
      <c r="CM369" s="44">
        <v>-8.2481361089762603E-2</v>
      </c>
      <c r="CN369" s="44">
        <v>-7.926428929756256E-2</v>
      </c>
      <c r="CO369" s="44">
        <v>-1.1975674366912631E-2</v>
      </c>
      <c r="CP369" s="44">
        <v>0.14157990741106183</v>
      </c>
      <c r="CQ369" s="44">
        <v>0.17817213408468871</v>
      </c>
      <c r="CR369" s="44">
        <v>6.8039580737703692E-2</v>
      </c>
      <c r="CS369" s="44">
        <v>4.4767210645650542E-2</v>
      </c>
      <c r="CT369" s="44">
        <v>-0.10515121009096995</v>
      </c>
      <c r="CU369" s="44">
        <v>-2.2471749988609784E-2</v>
      </c>
      <c r="CV369" s="44">
        <v>-6.4869882768587933E-2</v>
      </c>
      <c r="CW369" s="44">
        <v>-0.17063447486070721</v>
      </c>
      <c r="CX369" s="44">
        <v>0.14028008372696224</v>
      </c>
      <c r="CY369" s="44">
        <v>-2.84851782644528E-2</v>
      </c>
      <c r="CZ369" s="44">
        <v>-2.611463252762845E-2</v>
      </c>
      <c r="DA369" s="44">
        <v>9.6384002133585861E-2</v>
      </c>
      <c r="DB369" s="44">
        <v>2.1726447670672076E-2</v>
      </c>
      <c r="DC369" s="44">
        <v>-3.8150196696128867E-2</v>
      </c>
      <c r="DD369" s="44">
        <v>0.11276554717515846</v>
      </c>
      <c r="DE369" s="44">
        <v>5.1797771626702932E-2</v>
      </c>
      <c r="DF369" s="46"/>
      <c r="DG369" s="46"/>
      <c r="DH369" s="46"/>
      <c r="DI369" s="46"/>
      <c r="DJ369" s="46"/>
      <c r="DK369" s="46"/>
      <c r="DL369" s="46"/>
      <c r="DM369" s="46"/>
      <c r="DN369" s="46"/>
      <c r="DO369" s="46"/>
      <c r="DP369" s="46"/>
      <c r="DQ369" s="46"/>
      <c r="DR369" s="46"/>
      <c r="DS369" s="46"/>
      <c r="DT369" s="46"/>
      <c r="DU369" s="46"/>
      <c r="DV369" s="46"/>
      <c r="DW369" s="46"/>
      <c r="DX369" s="46"/>
      <c r="DY369" s="46"/>
      <c r="DZ369" s="46"/>
      <c r="EA369" s="46"/>
      <c r="EB369" s="46"/>
      <c r="EC369" s="46"/>
      <c r="ED369" s="46"/>
      <c r="EE369" s="46"/>
      <c r="EF369" s="46"/>
      <c r="EG369" s="46"/>
      <c r="EH369" s="46"/>
      <c r="EI369" s="46"/>
      <c r="EJ369" s="46"/>
      <c r="EK369" s="46"/>
      <c r="EL369" s="46"/>
      <c r="EM369" s="46"/>
      <c r="EN369" s="46"/>
      <c r="EO369" s="46"/>
      <c r="EP369" s="46"/>
      <c r="EQ369" s="46"/>
      <c r="ER369" s="46"/>
      <c r="ES369" s="46"/>
      <c r="ET369" s="46"/>
      <c r="EU369" s="46"/>
      <c r="EV369" s="46"/>
      <c r="EW369" s="46"/>
      <c r="EX369" s="46"/>
      <c r="EY369" s="46"/>
      <c r="EZ369" s="46"/>
      <c r="FA369" s="46"/>
      <c r="FB369" s="46"/>
      <c r="FC369" s="46"/>
      <c r="FD369" s="46"/>
      <c r="FE369" s="46"/>
      <c r="FF369" s="46"/>
      <c r="FG369" s="46"/>
      <c r="FH369" s="46"/>
      <c r="FI369" s="46"/>
      <c r="FJ369" s="46"/>
      <c r="FK369" s="46"/>
      <c r="FL369" s="46"/>
      <c r="FM369" s="46"/>
      <c r="FN369" s="46"/>
      <c r="FO369" s="46"/>
      <c r="FP369" s="46"/>
      <c r="FQ369" s="46"/>
      <c r="FR369" s="46"/>
      <c r="FS369" s="46"/>
      <c r="FT369" s="46"/>
      <c r="FU369" s="46"/>
      <c r="FV369" s="46"/>
      <c r="FW369" s="46"/>
      <c r="FX369" s="46"/>
      <c r="FY369" s="46"/>
      <c r="FZ369" s="46"/>
      <c r="GA369" s="46"/>
      <c r="GB369" s="46"/>
      <c r="GC369" s="46"/>
      <c r="GD369" s="46"/>
      <c r="GE369" s="46"/>
      <c r="GF369" s="46"/>
      <c r="GG369" s="46"/>
      <c r="GH369" s="46"/>
      <c r="GI369" s="46"/>
      <c r="GJ369" s="46"/>
      <c r="GK369" s="46"/>
      <c r="GL369" s="46"/>
      <c r="GM369" s="46"/>
      <c r="GN369" s="46"/>
      <c r="GO369" s="46"/>
      <c r="GP369" s="46"/>
      <c r="GQ369" s="46"/>
      <c r="GR369" s="46"/>
      <c r="GS369" s="46"/>
      <c r="GT369" s="46"/>
      <c r="GU369" s="46"/>
      <c r="GV369" s="46"/>
      <c r="GW369" s="46"/>
      <c r="GX369" s="46"/>
      <c r="GY369" s="46"/>
      <c r="GZ369" s="46"/>
      <c r="HA369" s="46"/>
      <c r="HB369" s="46"/>
      <c r="HC369" s="46"/>
      <c r="HD369" s="46"/>
      <c r="HE369" s="46"/>
      <c r="HF369" s="46"/>
      <c r="HG369" s="46"/>
      <c r="HH369" s="46"/>
      <c r="HI369" s="46"/>
      <c r="HJ369" s="46"/>
      <c r="HK369" s="46"/>
      <c r="HL369" s="46"/>
      <c r="HM369" s="46"/>
      <c r="HN369" s="46"/>
      <c r="HO369" s="46"/>
      <c r="HP369" s="46"/>
      <c r="HQ369" s="46"/>
      <c r="HR369" s="46"/>
      <c r="HS369" s="46"/>
      <c r="HT369" s="46"/>
      <c r="HU369" s="46"/>
      <c r="HV369" s="46"/>
      <c r="HW369" s="46"/>
      <c r="HX369" s="46"/>
      <c r="HY369" s="46"/>
      <c r="HZ369" s="46"/>
      <c r="IA369" s="46"/>
      <c r="IB369" s="46"/>
      <c r="IC369" s="46"/>
      <c r="ID369" s="46"/>
      <c r="IE369" s="46"/>
      <c r="IF369" s="46"/>
      <c r="IG369" s="46"/>
      <c r="IH369" s="46"/>
      <c r="II369" s="46"/>
      <c r="IJ369" s="46"/>
      <c r="IK369" s="46"/>
      <c r="IL369" s="46"/>
      <c r="IM369" s="46"/>
      <c r="IN369" s="46"/>
      <c r="IO369" s="46"/>
      <c r="IP369" s="46"/>
      <c r="IQ369" s="46"/>
      <c r="IR369" s="46"/>
      <c r="IS369" s="46"/>
      <c r="IT369" s="46"/>
      <c r="IU369" s="46"/>
      <c r="IV369" s="46"/>
      <c r="IW369" s="46"/>
      <c r="IX369" s="46"/>
      <c r="IY369" s="46"/>
      <c r="IZ369" s="46"/>
      <c r="JA369" s="46"/>
      <c r="JB369" s="46"/>
      <c r="JC369" s="46"/>
      <c r="JD369" s="46"/>
      <c r="JE369" s="46"/>
      <c r="JF369" s="46"/>
      <c r="JG369" s="46"/>
      <c r="JH369" s="46"/>
      <c r="JI369" s="46"/>
      <c r="JJ369" s="46"/>
      <c r="JK369" s="46"/>
      <c r="JL369" s="46"/>
      <c r="JM369" s="46"/>
      <c r="JN369" s="46"/>
      <c r="JO369" s="46"/>
      <c r="JP369" s="46"/>
      <c r="JQ369" s="46"/>
      <c r="JR369" s="46"/>
      <c r="JS369" s="46"/>
      <c r="JT369" s="46"/>
      <c r="JU369" s="46"/>
      <c r="JV369" s="46"/>
      <c r="JW369" s="46"/>
      <c r="JX369" s="46"/>
      <c r="JY369" s="46"/>
      <c r="JZ369" s="46"/>
      <c r="KA369" s="46"/>
      <c r="KB369" s="46"/>
      <c r="KC369" s="46"/>
      <c r="KD369" s="46"/>
      <c r="KE369" s="46"/>
      <c r="KF369" s="46"/>
      <c r="KG369" s="46"/>
      <c r="KH369" s="46"/>
      <c r="KI369" s="46"/>
      <c r="KJ369" s="46"/>
      <c r="KK369" s="46"/>
      <c r="KL369" s="46"/>
      <c r="KM369" s="46"/>
      <c r="KN369" s="46"/>
      <c r="KO369" s="46"/>
      <c r="KP369" s="46"/>
      <c r="KQ369" s="46"/>
      <c r="KR369" s="46"/>
      <c r="KS369" s="46"/>
      <c r="KT369" s="46"/>
      <c r="KU369" s="46"/>
      <c r="KV369" s="46"/>
      <c r="KW369" s="46"/>
      <c r="KX369" s="46"/>
      <c r="KY369" s="46"/>
      <c r="KZ369" s="46"/>
      <c r="LA369" s="46"/>
      <c r="LB369" s="46"/>
      <c r="LC369" s="46"/>
      <c r="LD369" s="46"/>
      <c r="LE369" s="46"/>
      <c r="LF369" s="46"/>
      <c r="LG369" s="46"/>
      <c r="LH369" s="46"/>
      <c r="LI369" s="46"/>
      <c r="LJ369" s="46"/>
      <c r="LK369" s="46"/>
      <c r="LL369" s="46"/>
      <c r="LM369" s="46"/>
      <c r="LN369" s="46"/>
      <c r="LO369" s="46"/>
      <c r="LP369" s="46"/>
      <c r="LQ369" s="46"/>
      <c r="LR369" s="46"/>
      <c r="LS369" s="46"/>
      <c r="LT369" s="46"/>
      <c r="LU369" s="46"/>
      <c r="LV369" s="46"/>
      <c r="LW369" s="46"/>
      <c r="LX369" s="46"/>
      <c r="LY369" s="46"/>
      <c r="LZ369" s="46"/>
      <c r="MA369" s="46"/>
      <c r="MB369" s="46"/>
      <c r="MC369" s="46"/>
      <c r="MD369" s="46"/>
      <c r="ME369" s="46"/>
      <c r="MF369" s="46"/>
      <c r="MG369" s="46"/>
      <c r="MH369" s="46"/>
      <c r="MI369" s="46"/>
      <c r="MJ369" s="46"/>
      <c r="MK369" s="46"/>
      <c r="ML369" s="46"/>
      <c r="MM369" s="46"/>
      <c r="MN369" s="46"/>
      <c r="MO369" s="46"/>
      <c r="MP369" s="46"/>
      <c r="MQ369" s="46"/>
      <c r="MR369" s="46"/>
      <c r="MS369" s="46"/>
      <c r="MT369" s="46"/>
      <c r="MU369" s="46"/>
      <c r="MV369" s="46"/>
      <c r="MW369" s="46"/>
      <c r="MX369" s="46"/>
      <c r="MY369" s="46"/>
      <c r="MZ369" s="46"/>
      <c r="NA369" s="46"/>
      <c r="NB369" s="46"/>
      <c r="NC369" s="46"/>
      <c r="ND369" s="46"/>
      <c r="NE369" s="46"/>
      <c r="NF369" s="46"/>
      <c r="NG369" s="46"/>
      <c r="NH369" s="46"/>
      <c r="NI369" s="46"/>
      <c r="NJ369" s="46"/>
      <c r="NK369" s="46"/>
      <c r="NL369" s="46"/>
      <c r="NM369" s="46"/>
      <c r="NN369" s="46"/>
      <c r="NO369" s="46"/>
      <c r="NP369" s="46"/>
      <c r="NQ369" s="46"/>
      <c r="NR369" s="46"/>
      <c r="NS369" s="46"/>
      <c r="NT369" s="46"/>
      <c r="NU369" s="46"/>
      <c r="NV369" s="46"/>
      <c r="NW369" s="46"/>
      <c r="NX369" s="46"/>
      <c r="NY369" s="46"/>
      <c r="NZ369" s="46"/>
      <c r="OA369" s="46"/>
      <c r="OB369" s="46"/>
      <c r="OC369" s="46"/>
      <c r="OD369" s="46"/>
      <c r="OE369" s="46"/>
      <c r="OF369" s="46"/>
      <c r="OG369" s="46"/>
      <c r="OH369" s="46"/>
      <c r="OI369" s="46"/>
      <c r="OJ369" s="46"/>
      <c r="OK369" s="46"/>
      <c r="OL369" s="46"/>
      <c r="OM369" s="46"/>
      <c r="ON369" s="46"/>
      <c r="OO369" s="46"/>
      <c r="OP369" s="46"/>
      <c r="OQ369" s="46"/>
      <c r="OR369" s="46"/>
      <c r="OS369" s="46"/>
      <c r="OT369" s="46"/>
      <c r="OU369" s="46"/>
      <c r="OV369" s="46"/>
      <c r="OW369" s="46"/>
      <c r="OX369" s="46"/>
      <c r="OY369" s="46"/>
      <c r="OZ369" s="46"/>
      <c r="PA369" s="46"/>
      <c r="PB369" s="46"/>
      <c r="PC369" s="46"/>
      <c r="PD369" s="46"/>
      <c r="PE369" s="46"/>
      <c r="PF369" s="46"/>
      <c r="PG369" s="46"/>
      <c r="PH369" s="46"/>
      <c r="PI369" s="46"/>
      <c r="PJ369" s="46"/>
      <c r="PK369" s="46"/>
      <c r="PL369" s="46"/>
      <c r="PM369" s="46"/>
      <c r="PN369" s="46"/>
      <c r="PO369" s="46"/>
      <c r="PP369" s="46"/>
      <c r="PQ369" s="46"/>
      <c r="PR369" s="46"/>
      <c r="PS369" s="46"/>
      <c r="PT369" s="46"/>
      <c r="PU369" s="46"/>
      <c r="PV369" s="46"/>
      <c r="PW369" s="46"/>
      <c r="PX369" s="46"/>
      <c r="PY369" s="46"/>
      <c r="PZ369" s="46"/>
      <c r="QA369" s="46"/>
      <c r="QB369" s="46"/>
      <c r="QC369" s="46"/>
      <c r="QD369" s="46"/>
      <c r="QE369" s="46"/>
      <c r="QF369" s="46"/>
      <c r="QG369" s="46"/>
      <c r="QH369" s="46"/>
      <c r="QI369" s="46"/>
      <c r="QJ369" s="46"/>
      <c r="QK369" s="46"/>
      <c r="QL369" s="46"/>
      <c r="QM369" s="46"/>
      <c r="QN369" s="46"/>
      <c r="QO369" s="46"/>
      <c r="QP369" s="46"/>
      <c r="QQ369" s="46"/>
      <c r="QR369" s="46"/>
      <c r="QS369" s="46"/>
      <c r="QT369" s="46"/>
      <c r="QU369" s="46"/>
      <c r="QV369" s="46"/>
      <c r="QW369" s="46"/>
      <c r="QX369" s="46"/>
      <c r="QY369" s="46"/>
      <c r="QZ369" s="46"/>
      <c r="RA369" s="46"/>
      <c r="RB369" s="46"/>
      <c r="RC369" s="46"/>
      <c r="RD369" s="46"/>
      <c r="RE369" s="46"/>
      <c r="RF369" s="46"/>
      <c r="RG369" s="46"/>
      <c r="RH369" s="46"/>
      <c r="RI369" s="46"/>
      <c r="RJ369" s="46"/>
      <c r="RK369" s="46"/>
      <c r="RL369" s="46"/>
      <c r="RM369" s="46"/>
      <c r="RN369" s="46"/>
      <c r="RO369" s="46"/>
      <c r="RP369" s="46"/>
      <c r="RQ369" s="46"/>
      <c r="RR369" s="46"/>
      <c r="RS369" s="46"/>
      <c r="RT369" s="46"/>
      <c r="RU369" s="46"/>
      <c r="RV369" s="46"/>
      <c r="RW369" s="46"/>
      <c r="RX369" s="46"/>
      <c r="RY369" s="46"/>
      <c r="RZ369" s="46"/>
      <c r="SA369" s="46"/>
      <c r="SB369" s="46"/>
      <c r="SC369" s="46"/>
      <c r="SD369" s="46"/>
      <c r="SE369" s="46"/>
      <c r="SF369" s="46"/>
      <c r="SG369" s="46"/>
      <c r="SH369" s="46"/>
      <c r="SI369" s="46"/>
      <c r="SJ369" s="46"/>
      <c r="SK369" s="46"/>
      <c r="SL369" s="46"/>
      <c r="SM369" s="46"/>
      <c r="SN369" s="46"/>
      <c r="SO369" s="46"/>
      <c r="SP369" s="46"/>
      <c r="SQ369" s="46"/>
      <c r="SR369" s="46"/>
      <c r="SS369" s="46"/>
      <c r="ST369" s="46"/>
      <c r="SU369" s="46"/>
      <c r="SV369" s="46"/>
      <c r="SW369" s="46"/>
      <c r="SX369" s="46"/>
      <c r="SY369" s="46"/>
      <c r="SZ369" s="46"/>
      <c r="TA369" s="46"/>
      <c r="TB369" s="46"/>
      <c r="TC369" s="46"/>
      <c r="TD369" s="46"/>
      <c r="TE369" s="46"/>
      <c r="TF369" s="46"/>
      <c r="TG369" s="46"/>
      <c r="TH369" s="46"/>
      <c r="TI369" s="46"/>
      <c r="TJ369" s="46"/>
      <c r="TK369" s="46"/>
      <c r="TL369" s="46"/>
      <c r="TM369" s="46"/>
      <c r="TN369" s="46"/>
      <c r="TO369" s="46"/>
      <c r="TP369" s="46"/>
      <c r="TQ369" s="46"/>
      <c r="TR369" s="46"/>
      <c r="TS369" s="46"/>
      <c r="TT369" s="46"/>
      <c r="TU369" s="46"/>
      <c r="TV369" s="46"/>
      <c r="TW369" s="46"/>
      <c r="TX369" s="46"/>
      <c r="TY369" s="46"/>
      <c r="TZ369" s="46"/>
      <c r="UA369" s="46"/>
      <c r="UB369" s="46"/>
      <c r="UC369" s="46"/>
      <c r="UD369" s="46"/>
      <c r="UE369" s="46"/>
      <c r="UF369" s="46"/>
      <c r="UG369" s="46"/>
      <c r="UH369" s="46"/>
      <c r="UI369" s="46"/>
      <c r="UJ369" s="46"/>
      <c r="UK369" s="46"/>
      <c r="UL369" s="46"/>
      <c r="UM369" s="46"/>
      <c r="UN369" s="46"/>
      <c r="UO369" s="46"/>
      <c r="UP369" s="46"/>
      <c r="UQ369" s="46"/>
      <c r="UR369" s="46"/>
      <c r="US369" s="46"/>
      <c r="UT369" s="46"/>
      <c r="UU369" s="46"/>
      <c r="UV369" s="46"/>
      <c r="UW369" s="46"/>
      <c r="UX369" s="46"/>
      <c r="UY369" s="46"/>
      <c r="UZ369" s="46"/>
      <c r="VA369" s="46"/>
      <c r="VB369" s="46"/>
      <c r="VC369" s="46"/>
      <c r="VD369" s="46"/>
      <c r="VE369" s="46"/>
      <c r="VF369" s="46"/>
      <c r="VG369" s="46"/>
      <c r="VH369" s="46"/>
      <c r="VI369" s="46"/>
      <c r="VJ369" s="46"/>
      <c r="VK369" s="46"/>
      <c r="VL369" s="46"/>
      <c r="VM369" s="46"/>
      <c r="VN369" s="46"/>
      <c r="VO369" s="46"/>
      <c r="VP369" s="46"/>
      <c r="VQ369" s="46"/>
      <c r="VR369" s="46"/>
      <c r="VS369" s="46"/>
      <c r="VT369" s="46"/>
      <c r="VU369" s="46"/>
      <c r="VV369" s="46"/>
      <c r="VW369" s="46"/>
      <c r="VX369" s="46"/>
      <c r="VY369" s="46"/>
      <c r="VZ369" s="46"/>
      <c r="WA369" s="46"/>
      <c r="WB369" s="46"/>
      <c r="WC369" s="46"/>
      <c r="WD369" s="46"/>
      <c r="WE369" s="46"/>
      <c r="WF369" s="46"/>
      <c r="WG369" s="46"/>
      <c r="WH369" s="46"/>
      <c r="WI369" s="46"/>
      <c r="WJ369" s="46"/>
      <c r="WK369" s="46"/>
      <c r="WL369" s="46"/>
      <c r="WM369" s="46"/>
      <c r="WN369" s="46"/>
      <c r="WO369" s="46"/>
      <c r="WP369" s="46"/>
      <c r="WQ369" s="46"/>
      <c r="WR369" s="46"/>
      <c r="WS369" s="46"/>
      <c r="WT369" s="46"/>
      <c r="WU369" s="46"/>
      <c r="WV369" s="46"/>
      <c r="WW369" s="46"/>
      <c r="WX369" s="46"/>
      <c r="WY369" s="46"/>
      <c r="WZ369" s="46"/>
      <c r="XA369" s="46"/>
      <c r="XB369" s="46"/>
      <c r="XC369" s="46"/>
      <c r="XD369" s="46"/>
      <c r="XE369" s="46"/>
      <c r="XF369" s="46"/>
      <c r="XG369" s="46"/>
      <c r="XH369" s="46"/>
      <c r="XI369" s="46"/>
      <c r="XJ369" s="46"/>
      <c r="XK369" s="46"/>
      <c r="XL369" s="46"/>
      <c r="XM369" s="46"/>
      <c r="XN369" s="46"/>
      <c r="XO369" s="46"/>
      <c r="XP369" s="46"/>
      <c r="XQ369" s="46"/>
      <c r="XR369" s="46"/>
      <c r="XS369" s="46"/>
      <c r="XT369" s="46"/>
      <c r="XU369" s="46"/>
      <c r="XV369" s="46"/>
      <c r="XW369" s="46"/>
      <c r="XX369" s="46"/>
      <c r="XY369" s="46"/>
      <c r="XZ369" s="46"/>
      <c r="YA369" s="46"/>
      <c r="YB369" s="46"/>
      <c r="YC369" s="46"/>
      <c r="YD369" s="46"/>
      <c r="YE369" s="46"/>
      <c r="YF369" s="46"/>
      <c r="YG369" s="46"/>
      <c r="YH369" s="46"/>
      <c r="YI369" s="46"/>
      <c r="YJ369" s="46"/>
      <c r="YK369" s="46"/>
      <c r="YL369" s="46"/>
      <c r="YM369" s="46"/>
      <c r="YN369" s="46"/>
      <c r="YO369" s="46"/>
      <c r="YP369" s="46"/>
      <c r="YQ369" s="46"/>
      <c r="YR369" s="46"/>
      <c r="YS369" s="46"/>
      <c r="YT369" s="46"/>
      <c r="YU369" s="46"/>
      <c r="YV369" s="46"/>
      <c r="YW369" s="46"/>
      <c r="YX369" s="46"/>
      <c r="YY369" s="46"/>
      <c r="YZ369" s="46"/>
      <c r="ZA369" s="46"/>
      <c r="ZB369" s="46"/>
      <c r="ZC369" s="46"/>
      <c r="ZD369" s="46"/>
      <c r="ZE369" s="46"/>
      <c r="ZF369" s="46"/>
      <c r="ZG369" s="46"/>
      <c r="ZH369" s="46"/>
      <c r="ZI369" s="46"/>
      <c r="ZJ369" s="46"/>
      <c r="ZK369" s="46"/>
      <c r="ZL369" s="46"/>
      <c r="ZM369" s="46"/>
      <c r="ZN369" s="46"/>
      <c r="ZO369" s="46"/>
      <c r="ZP369" s="46"/>
      <c r="ZQ369" s="46"/>
      <c r="ZR369" s="46"/>
      <c r="ZS369" s="46"/>
      <c r="ZT369" s="46"/>
      <c r="ZU369" s="46"/>
      <c r="ZV369" s="46"/>
      <c r="ZW369" s="46"/>
      <c r="ZX369" s="46"/>
      <c r="ZY369" s="46"/>
      <c r="ZZ369" s="46"/>
      <c r="AAA369" s="46"/>
      <c r="AAB369" s="46"/>
      <c r="AAC369" s="46"/>
      <c r="AAD369" s="46"/>
      <c r="AAE369" s="46"/>
      <c r="AAF369" s="46"/>
      <c r="AAG369" s="46"/>
      <c r="AAH369" s="46"/>
      <c r="AAI369" s="46"/>
      <c r="AAJ369" s="46"/>
      <c r="AAK369" s="46"/>
      <c r="AAL369" s="46"/>
      <c r="AAM369" s="46"/>
      <c r="AAN369" s="46"/>
      <c r="AAO369" s="46"/>
      <c r="AAP369" s="46"/>
      <c r="AAQ369" s="46"/>
      <c r="AAR369" s="46"/>
      <c r="AAS369" s="46"/>
      <c r="AAT369" s="46"/>
      <c r="AAU369" s="46"/>
      <c r="AAV369" s="46"/>
      <c r="AAW369" s="46"/>
      <c r="AAX369" s="46"/>
      <c r="AAY369" s="46"/>
      <c r="AAZ369" s="46"/>
      <c r="ABA369" s="46"/>
      <c r="ABB369" s="46"/>
      <c r="ABC369" s="46"/>
      <c r="ABD369" s="46"/>
      <c r="ABE369" s="46"/>
      <c r="ABF369" s="46"/>
      <c r="ABG369" s="46"/>
      <c r="ABH369" s="46"/>
      <c r="ABI369" s="46"/>
      <c r="ABJ369" s="46"/>
      <c r="ABK369" s="46"/>
      <c r="ABL369" s="46"/>
      <c r="ABM369" s="46"/>
      <c r="ABN369" s="46"/>
      <c r="ABO369" s="46"/>
      <c r="ABP369" s="46"/>
      <c r="ABQ369" s="46"/>
      <c r="ABR369" s="46"/>
      <c r="ABS369" s="46"/>
      <c r="ABT369" s="46"/>
      <c r="ABU369" s="46"/>
      <c r="ABV369" s="46"/>
      <c r="ABW369" s="46"/>
      <c r="ABX369" s="46"/>
      <c r="ABY369" s="46"/>
      <c r="ABZ369" s="46"/>
      <c r="ACA369" s="46"/>
      <c r="ACB369" s="46"/>
      <c r="ACC369" s="46"/>
      <c r="ACD369" s="46"/>
      <c r="ACE369" s="46"/>
      <c r="ACF369" s="46"/>
      <c r="ACG369" s="46"/>
      <c r="ACH369" s="46"/>
      <c r="ACI369" s="46"/>
      <c r="ACJ369" s="46"/>
      <c r="ACK369" s="46"/>
      <c r="ACL369" s="46"/>
      <c r="ACM369" s="46"/>
      <c r="ACN369" s="46"/>
      <c r="ACO369" s="46"/>
      <c r="ACP369" s="46"/>
      <c r="ACQ369" s="46"/>
      <c r="ACR369" s="46"/>
      <c r="ACS369" s="46"/>
      <c r="ACT369" s="46"/>
      <c r="ACU369" s="46"/>
      <c r="ACV369" s="46"/>
      <c r="ACW369" s="46"/>
      <c r="ACX369" s="46"/>
      <c r="ACY369" s="46"/>
      <c r="ACZ369" s="46"/>
      <c r="ADA369" s="46"/>
      <c r="ADB369" s="46"/>
      <c r="ADC369" s="46"/>
      <c r="ADD369" s="46"/>
      <c r="ADE369" s="46"/>
      <c r="ADF369" s="46"/>
      <c r="ADG369" s="46"/>
      <c r="ADH369" s="46"/>
      <c r="ADI369" s="46"/>
      <c r="ADJ369" s="46"/>
      <c r="ADK369" s="46"/>
      <c r="ADL369" s="46"/>
      <c r="ADM369" s="46"/>
      <c r="ADN369" s="46"/>
      <c r="ADO369" s="46"/>
      <c r="ADP369" s="46"/>
    </row>
    <row r="370" spans="3:796" x14ac:dyDescent="0.4">
      <c r="C370" s="62"/>
      <c r="D370" s="42">
        <f>(1/$D$5)*学習!M68</f>
        <v>0.92941176470588238</v>
      </c>
      <c r="I370" s="63">
        <v>359</v>
      </c>
      <c r="J370" s="44">
        <v>3.8074206665201026E-2</v>
      </c>
      <c r="K370" s="44">
        <v>-9.7146008636986358E-2</v>
      </c>
      <c r="L370" s="44">
        <v>-0.19839813684431276</v>
      </c>
      <c r="M370" s="44">
        <v>7.9518031403862405E-2</v>
      </c>
      <c r="N370" s="44">
        <v>-0.2794088814575626</v>
      </c>
      <c r="O370" s="44">
        <v>0.12549061076242871</v>
      </c>
      <c r="P370" s="44">
        <v>-4.6810726546243672E-2</v>
      </c>
      <c r="Q370" s="44">
        <v>-1.9363984211429097E-2</v>
      </c>
      <c r="R370" s="44">
        <v>0.19195346590153331</v>
      </c>
      <c r="S370" s="44">
        <v>-6.9924634465910046E-3</v>
      </c>
      <c r="T370" s="44">
        <v>4.4368321435766259E-2</v>
      </c>
      <c r="U370" s="44">
        <v>0.18236169834932808</v>
      </c>
      <c r="V370" s="44">
        <v>0.29667195063328333</v>
      </c>
      <c r="W370" s="44">
        <v>0.12295977138898845</v>
      </c>
      <c r="X370" s="44">
        <v>2.5528435967265811E-2</v>
      </c>
      <c r="Y370" s="44">
        <v>-5.0786209905729018E-2</v>
      </c>
      <c r="Z370" s="44">
        <v>8.8425342423854233E-2</v>
      </c>
      <c r="AA370" s="44">
        <v>-4.3841682873247273E-2</v>
      </c>
      <c r="AB370" s="44">
        <v>0.17797739677854721</v>
      </c>
      <c r="AC370" s="44">
        <v>0.13894038575757386</v>
      </c>
      <c r="AD370" s="44">
        <v>-1.9581058812322756E-2</v>
      </c>
      <c r="AE370" s="44">
        <v>0.10804170440261562</v>
      </c>
      <c r="AF370" s="44">
        <v>-0.39100753014925332</v>
      </c>
      <c r="AG370" s="44">
        <v>-8.7688897040349462E-2</v>
      </c>
      <c r="AH370" s="44">
        <v>-0.11532345042967004</v>
      </c>
      <c r="AI370" s="44">
        <v>7.6999241914635891E-2</v>
      </c>
      <c r="AJ370" s="44">
        <v>-8.454138313934835E-2</v>
      </c>
      <c r="AK370" s="44">
        <v>2.6628883938472291E-3</v>
      </c>
      <c r="AL370" s="44">
        <v>-1.5562321425515004E-2</v>
      </c>
      <c r="AM370" s="44">
        <v>-0.11224064942408987</v>
      </c>
      <c r="AN370" s="44">
        <v>0.13090161593656111</v>
      </c>
      <c r="AO370" s="44">
        <v>-9.3000539861963508E-2</v>
      </c>
      <c r="AP370" s="44">
        <v>0.30247770591505085</v>
      </c>
      <c r="AQ370" s="44">
        <v>-4.0722508810300484E-2</v>
      </c>
      <c r="AR370" s="44">
        <v>0.10379660706608923</v>
      </c>
      <c r="AS370" s="44">
        <v>-8.8450137531817602E-2</v>
      </c>
      <c r="AT370" s="44">
        <v>-2.5179523042903246E-2</v>
      </c>
      <c r="AU370" s="44">
        <v>0.11340250927888612</v>
      </c>
      <c r="AV370" s="44">
        <v>7.2709263171677682E-2</v>
      </c>
      <c r="AW370" s="44">
        <v>-7.5790258445797246E-2</v>
      </c>
      <c r="AX370" s="44">
        <v>-6.4339409209599824E-2</v>
      </c>
      <c r="AY370" s="44">
        <v>2.810967222000605E-2</v>
      </c>
      <c r="AZ370" s="44">
        <v>-6.8784920148147591E-2</v>
      </c>
      <c r="BA370" s="44">
        <v>5.6016162138206017E-2</v>
      </c>
      <c r="BB370" s="44">
        <v>-9.8347831269273392E-2</v>
      </c>
      <c r="BC370" s="44">
        <v>-0.28495148466241688</v>
      </c>
      <c r="BD370" s="44">
        <v>-0.29994878081008436</v>
      </c>
      <c r="BE370" s="44">
        <v>-0.30064749930419526</v>
      </c>
      <c r="BF370" s="44">
        <v>-8.0429417500098688E-2</v>
      </c>
      <c r="BG370" s="44">
        <v>0.22811109495502688</v>
      </c>
      <c r="BH370" s="44">
        <v>-2.094054359934161E-2</v>
      </c>
      <c r="BI370" s="44">
        <v>0.15194003171176421</v>
      </c>
      <c r="BJ370" s="44">
        <v>0.28547581723274129</v>
      </c>
      <c r="BK370" s="44">
        <v>-4.9650080073392125E-2</v>
      </c>
      <c r="BL370" s="44">
        <v>-6.5979245957039573E-3</v>
      </c>
      <c r="BM370" s="44">
        <v>0.10294985498120698</v>
      </c>
      <c r="BN370" s="44">
        <v>-0.17209464524545917</v>
      </c>
      <c r="BO370" s="44">
        <v>6.3645842874194281E-2</v>
      </c>
      <c r="BP370" s="44">
        <v>-2.9112426733324866E-2</v>
      </c>
      <c r="BQ370" s="44">
        <v>9.7832099578027285E-2</v>
      </c>
      <c r="BR370" s="44">
        <v>-5.1309482332873815E-2</v>
      </c>
      <c r="BS370" s="44">
        <v>-3.6197312771476232E-2</v>
      </c>
      <c r="BT370" s="44">
        <v>5.6069266202183818E-2</v>
      </c>
      <c r="BU370" s="44">
        <v>-7.559705022372952E-2</v>
      </c>
      <c r="BV370" s="44">
        <v>-0.11833788736508402</v>
      </c>
      <c r="BW370" s="44">
        <v>8.6832876285873897E-2</v>
      </c>
      <c r="BX370" s="44">
        <v>-9.0549986307504424E-2</v>
      </c>
      <c r="BY370" s="44">
        <v>3.3587316727760178E-2</v>
      </c>
      <c r="BZ370" s="44">
        <v>-0.26986258631120424</v>
      </c>
      <c r="CA370" s="44">
        <v>0.11141540620426114</v>
      </c>
      <c r="CB370" s="44">
        <v>-0.17618457908492635</v>
      </c>
      <c r="CC370" s="44">
        <v>-8.886882833865524E-3</v>
      </c>
      <c r="CD370" s="44">
        <v>8.6457300300477755E-2</v>
      </c>
      <c r="CE370" s="44">
        <v>0.18945659823089792</v>
      </c>
      <c r="CF370" s="44">
        <v>2.6642094055057096E-2</v>
      </c>
      <c r="CG370" s="44">
        <v>5.3004199073078392E-2</v>
      </c>
      <c r="CH370" s="44">
        <v>7.1384441444677926E-2</v>
      </c>
      <c r="CI370" s="44">
        <v>3.0404764112876854E-2</v>
      </c>
      <c r="CJ370" s="44">
        <v>7.5977122329602256E-2</v>
      </c>
      <c r="CK370" s="44">
        <v>6.7758321349067584E-3</v>
      </c>
      <c r="CL370" s="44">
        <v>5.9620287797490554E-2</v>
      </c>
      <c r="CM370" s="44">
        <v>6.2698477173603337E-3</v>
      </c>
      <c r="CN370" s="44">
        <v>-4.0112358355729419E-2</v>
      </c>
      <c r="CO370" s="44">
        <v>0.24384855749855455</v>
      </c>
      <c r="CP370" s="44">
        <v>-5.5129599151700112E-2</v>
      </c>
      <c r="CQ370" s="44">
        <v>-0.14743227541000287</v>
      </c>
      <c r="CR370" s="44">
        <v>3.8453940111584733E-2</v>
      </c>
      <c r="CS370" s="44">
        <v>-0.14059586735589746</v>
      </c>
      <c r="CT370" s="44">
        <v>-0.15687274757404868</v>
      </c>
      <c r="CU370" s="44">
        <v>0.16012710775611255</v>
      </c>
      <c r="CV370" s="44">
        <v>-4.9197992876420321E-2</v>
      </c>
      <c r="CW370" s="44">
        <v>-4.5638885066722694E-2</v>
      </c>
      <c r="CX370" s="44">
        <v>-0.10202107508201809</v>
      </c>
      <c r="CY370" s="44">
        <v>-0.21967881945761258</v>
      </c>
      <c r="CZ370" s="44">
        <v>-5.8075773541436303E-2</v>
      </c>
      <c r="DA370" s="44">
        <v>6.1230834316558867E-2</v>
      </c>
      <c r="DB370" s="44">
        <v>-7.2660526048068053E-2</v>
      </c>
      <c r="DC370" s="44">
        <v>-0.19555529888641379</v>
      </c>
      <c r="DD370" s="44">
        <v>-8.4163755877599278E-2</v>
      </c>
      <c r="DE370" s="44">
        <v>-0.10047732640969852</v>
      </c>
      <c r="DF370" s="46"/>
      <c r="DG370" s="46"/>
      <c r="DH370" s="46"/>
      <c r="DI370" s="46"/>
      <c r="DJ370" s="46"/>
      <c r="DK370" s="46"/>
      <c r="DL370" s="46"/>
      <c r="DM370" s="46"/>
      <c r="DN370" s="46"/>
      <c r="DO370" s="46"/>
      <c r="DP370" s="46"/>
      <c r="DQ370" s="46"/>
      <c r="DR370" s="46"/>
      <c r="DS370" s="46"/>
      <c r="DT370" s="46"/>
      <c r="DU370" s="46"/>
      <c r="DV370" s="46"/>
      <c r="DW370" s="46"/>
      <c r="DX370" s="46"/>
      <c r="DY370" s="46"/>
      <c r="DZ370" s="46"/>
      <c r="EA370" s="46"/>
      <c r="EB370" s="46"/>
      <c r="EC370" s="46"/>
      <c r="ED370" s="46"/>
      <c r="EE370" s="46"/>
      <c r="EF370" s="46"/>
      <c r="EG370" s="46"/>
      <c r="EH370" s="46"/>
      <c r="EI370" s="46"/>
      <c r="EJ370" s="46"/>
      <c r="EK370" s="46"/>
      <c r="EL370" s="46"/>
      <c r="EM370" s="46"/>
      <c r="EN370" s="46"/>
      <c r="EO370" s="46"/>
      <c r="EP370" s="46"/>
      <c r="EQ370" s="46"/>
      <c r="ER370" s="46"/>
      <c r="ES370" s="46"/>
      <c r="ET370" s="46"/>
      <c r="EU370" s="46"/>
      <c r="EV370" s="46"/>
      <c r="EW370" s="46"/>
      <c r="EX370" s="46"/>
      <c r="EY370" s="46"/>
      <c r="EZ370" s="46"/>
      <c r="FA370" s="46"/>
      <c r="FB370" s="46"/>
      <c r="FC370" s="46"/>
      <c r="FD370" s="46"/>
      <c r="FE370" s="46"/>
      <c r="FF370" s="46"/>
      <c r="FG370" s="46"/>
      <c r="FH370" s="46"/>
      <c r="FI370" s="46"/>
      <c r="FJ370" s="46"/>
      <c r="FK370" s="46"/>
      <c r="FL370" s="46"/>
      <c r="FM370" s="46"/>
      <c r="FN370" s="46"/>
      <c r="FO370" s="46"/>
      <c r="FP370" s="46"/>
      <c r="FQ370" s="46"/>
      <c r="FR370" s="46"/>
      <c r="FS370" s="46"/>
      <c r="FT370" s="46"/>
      <c r="FU370" s="46"/>
      <c r="FV370" s="46"/>
      <c r="FW370" s="46"/>
      <c r="FX370" s="46"/>
      <c r="FY370" s="46"/>
      <c r="FZ370" s="46"/>
      <c r="GA370" s="46"/>
      <c r="GB370" s="46"/>
      <c r="GC370" s="46"/>
      <c r="GD370" s="46"/>
      <c r="GE370" s="46"/>
      <c r="GF370" s="46"/>
      <c r="GG370" s="46"/>
      <c r="GH370" s="46"/>
      <c r="GI370" s="46"/>
      <c r="GJ370" s="46"/>
      <c r="GK370" s="46"/>
      <c r="GL370" s="46"/>
      <c r="GM370" s="46"/>
      <c r="GN370" s="46"/>
      <c r="GO370" s="46"/>
      <c r="GP370" s="46"/>
      <c r="GQ370" s="46"/>
      <c r="GR370" s="46"/>
      <c r="GS370" s="46"/>
      <c r="GT370" s="46"/>
      <c r="GU370" s="46"/>
      <c r="GV370" s="46"/>
      <c r="GW370" s="46"/>
      <c r="GX370" s="46"/>
      <c r="GY370" s="46"/>
      <c r="GZ370" s="46"/>
      <c r="HA370" s="46"/>
      <c r="HB370" s="46"/>
      <c r="HC370" s="46"/>
      <c r="HD370" s="46"/>
      <c r="HE370" s="46"/>
      <c r="HF370" s="46"/>
      <c r="HG370" s="46"/>
      <c r="HH370" s="46"/>
      <c r="HI370" s="46"/>
      <c r="HJ370" s="46"/>
      <c r="HK370" s="46"/>
      <c r="HL370" s="46"/>
      <c r="HM370" s="46"/>
      <c r="HN370" s="46"/>
      <c r="HO370" s="46"/>
      <c r="HP370" s="46"/>
      <c r="HQ370" s="46"/>
      <c r="HR370" s="46"/>
      <c r="HS370" s="46"/>
      <c r="HT370" s="46"/>
      <c r="HU370" s="46"/>
      <c r="HV370" s="46"/>
      <c r="HW370" s="46"/>
      <c r="HX370" s="46"/>
      <c r="HY370" s="46"/>
      <c r="HZ370" s="46"/>
      <c r="IA370" s="46"/>
      <c r="IB370" s="46"/>
      <c r="IC370" s="46"/>
      <c r="ID370" s="46"/>
      <c r="IE370" s="46"/>
      <c r="IF370" s="46"/>
      <c r="IG370" s="46"/>
      <c r="IH370" s="46"/>
      <c r="II370" s="46"/>
      <c r="IJ370" s="46"/>
      <c r="IK370" s="46"/>
      <c r="IL370" s="46"/>
      <c r="IM370" s="46"/>
      <c r="IN370" s="46"/>
      <c r="IO370" s="46"/>
      <c r="IP370" s="46"/>
      <c r="IQ370" s="46"/>
      <c r="IR370" s="46"/>
      <c r="IS370" s="46"/>
      <c r="IT370" s="46"/>
      <c r="IU370" s="46"/>
      <c r="IV370" s="46"/>
      <c r="IW370" s="46"/>
      <c r="IX370" s="46"/>
      <c r="IY370" s="46"/>
      <c r="IZ370" s="46"/>
      <c r="JA370" s="46"/>
      <c r="JB370" s="46"/>
      <c r="JC370" s="46"/>
      <c r="JD370" s="46"/>
      <c r="JE370" s="46"/>
      <c r="JF370" s="46"/>
      <c r="JG370" s="46"/>
      <c r="JH370" s="46"/>
      <c r="JI370" s="46"/>
      <c r="JJ370" s="46"/>
      <c r="JK370" s="46"/>
      <c r="JL370" s="46"/>
      <c r="JM370" s="46"/>
      <c r="JN370" s="46"/>
      <c r="JO370" s="46"/>
      <c r="JP370" s="46"/>
      <c r="JQ370" s="46"/>
      <c r="JR370" s="46"/>
      <c r="JS370" s="46"/>
      <c r="JT370" s="46"/>
      <c r="JU370" s="46"/>
      <c r="JV370" s="46"/>
      <c r="JW370" s="46"/>
      <c r="JX370" s="46"/>
      <c r="JY370" s="46"/>
      <c r="JZ370" s="46"/>
      <c r="KA370" s="46"/>
      <c r="KB370" s="46"/>
      <c r="KC370" s="46"/>
      <c r="KD370" s="46"/>
      <c r="KE370" s="46"/>
      <c r="KF370" s="46"/>
      <c r="KG370" s="46"/>
      <c r="KH370" s="46"/>
      <c r="KI370" s="46"/>
      <c r="KJ370" s="46"/>
      <c r="KK370" s="46"/>
      <c r="KL370" s="46"/>
      <c r="KM370" s="46"/>
      <c r="KN370" s="46"/>
      <c r="KO370" s="46"/>
      <c r="KP370" s="46"/>
      <c r="KQ370" s="46"/>
      <c r="KR370" s="46"/>
      <c r="KS370" s="46"/>
      <c r="KT370" s="46"/>
      <c r="KU370" s="46"/>
      <c r="KV370" s="46"/>
      <c r="KW370" s="46"/>
      <c r="KX370" s="46"/>
      <c r="KY370" s="46"/>
      <c r="KZ370" s="46"/>
      <c r="LA370" s="46"/>
      <c r="LB370" s="46"/>
      <c r="LC370" s="46"/>
      <c r="LD370" s="46"/>
      <c r="LE370" s="46"/>
      <c r="LF370" s="46"/>
      <c r="LG370" s="46"/>
      <c r="LH370" s="46"/>
      <c r="LI370" s="46"/>
      <c r="LJ370" s="46"/>
      <c r="LK370" s="46"/>
      <c r="LL370" s="46"/>
      <c r="LM370" s="46"/>
      <c r="LN370" s="46"/>
      <c r="LO370" s="46"/>
      <c r="LP370" s="46"/>
      <c r="LQ370" s="46"/>
      <c r="LR370" s="46"/>
      <c r="LS370" s="46"/>
      <c r="LT370" s="46"/>
      <c r="LU370" s="46"/>
      <c r="LV370" s="46"/>
      <c r="LW370" s="46"/>
      <c r="LX370" s="46"/>
      <c r="LY370" s="46"/>
      <c r="LZ370" s="46"/>
      <c r="MA370" s="46"/>
      <c r="MB370" s="46"/>
      <c r="MC370" s="46"/>
      <c r="MD370" s="46"/>
      <c r="ME370" s="46"/>
      <c r="MF370" s="46"/>
      <c r="MG370" s="46"/>
      <c r="MH370" s="46"/>
      <c r="MI370" s="46"/>
      <c r="MJ370" s="46"/>
      <c r="MK370" s="46"/>
      <c r="ML370" s="46"/>
      <c r="MM370" s="46"/>
      <c r="MN370" s="46"/>
      <c r="MO370" s="46"/>
      <c r="MP370" s="46"/>
      <c r="MQ370" s="46"/>
      <c r="MR370" s="46"/>
      <c r="MS370" s="46"/>
      <c r="MT370" s="46"/>
      <c r="MU370" s="46"/>
      <c r="MV370" s="46"/>
      <c r="MW370" s="46"/>
      <c r="MX370" s="46"/>
      <c r="MY370" s="46"/>
      <c r="MZ370" s="46"/>
      <c r="NA370" s="46"/>
      <c r="NB370" s="46"/>
      <c r="NC370" s="46"/>
      <c r="ND370" s="46"/>
      <c r="NE370" s="46"/>
      <c r="NF370" s="46"/>
      <c r="NG370" s="46"/>
      <c r="NH370" s="46"/>
      <c r="NI370" s="46"/>
      <c r="NJ370" s="46"/>
      <c r="NK370" s="46"/>
      <c r="NL370" s="46"/>
      <c r="NM370" s="46"/>
      <c r="NN370" s="46"/>
      <c r="NO370" s="46"/>
      <c r="NP370" s="46"/>
      <c r="NQ370" s="46"/>
      <c r="NR370" s="46"/>
      <c r="NS370" s="46"/>
      <c r="NT370" s="46"/>
      <c r="NU370" s="46"/>
      <c r="NV370" s="46"/>
      <c r="NW370" s="46"/>
      <c r="NX370" s="46"/>
      <c r="NY370" s="46"/>
      <c r="NZ370" s="46"/>
      <c r="OA370" s="46"/>
      <c r="OB370" s="46"/>
      <c r="OC370" s="46"/>
      <c r="OD370" s="46"/>
      <c r="OE370" s="46"/>
      <c r="OF370" s="46"/>
      <c r="OG370" s="46"/>
      <c r="OH370" s="46"/>
      <c r="OI370" s="46"/>
      <c r="OJ370" s="46"/>
      <c r="OK370" s="46"/>
      <c r="OL370" s="46"/>
      <c r="OM370" s="46"/>
      <c r="ON370" s="46"/>
      <c r="OO370" s="46"/>
      <c r="OP370" s="46"/>
      <c r="OQ370" s="46"/>
      <c r="OR370" s="46"/>
      <c r="OS370" s="46"/>
      <c r="OT370" s="46"/>
      <c r="OU370" s="46"/>
      <c r="OV370" s="46"/>
      <c r="OW370" s="46"/>
      <c r="OX370" s="46"/>
      <c r="OY370" s="46"/>
      <c r="OZ370" s="46"/>
      <c r="PA370" s="46"/>
      <c r="PB370" s="46"/>
      <c r="PC370" s="46"/>
      <c r="PD370" s="46"/>
      <c r="PE370" s="46"/>
      <c r="PF370" s="46"/>
      <c r="PG370" s="46"/>
      <c r="PH370" s="46"/>
      <c r="PI370" s="46"/>
      <c r="PJ370" s="46"/>
      <c r="PK370" s="46"/>
      <c r="PL370" s="46"/>
      <c r="PM370" s="46"/>
      <c r="PN370" s="46"/>
      <c r="PO370" s="46"/>
      <c r="PP370" s="46"/>
      <c r="PQ370" s="46"/>
      <c r="PR370" s="46"/>
      <c r="PS370" s="46"/>
      <c r="PT370" s="46"/>
      <c r="PU370" s="46"/>
      <c r="PV370" s="46"/>
      <c r="PW370" s="46"/>
      <c r="PX370" s="46"/>
      <c r="PY370" s="46"/>
      <c r="PZ370" s="46"/>
      <c r="QA370" s="46"/>
      <c r="QB370" s="46"/>
      <c r="QC370" s="46"/>
      <c r="QD370" s="46"/>
      <c r="QE370" s="46"/>
      <c r="QF370" s="46"/>
      <c r="QG370" s="46"/>
      <c r="QH370" s="46"/>
      <c r="QI370" s="46"/>
      <c r="QJ370" s="46"/>
      <c r="QK370" s="46"/>
      <c r="QL370" s="46"/>
      <c r="QM370" s="46"/>
      <c r="QN370" s="46"/>
      <c r="QO370" s="46"/>
      <c r="QP370" s="46"/>
      <c r="QQ370" s="46"/>
      <c r="QR370" s="46"/>
      <c r="QS370" s="46"/>
      <c r="QT370" s="46"/>
      <c r="QU370" s="46"/>
      <c r="QV370" s="46"/>
      <c r="QW370" s="46"/>
      <c r="QX370" s="46"/>
      <c r="QY370" s="46"/>
      <c r="QZ370" s="46"/>
      <c r="RA370" s="46"/>
      <c r="RB370" s="46"/>
      <c r="RC370" s="46"/>
      <c r="RD370" s="46"/>
      <c r="RE370" s="46"/>
      <c r="RF370" s="46"/>
      <c r="RG370" s="46"/>
      <c r="RH370" s="46"/>
      <c r="RI370" s="46"/>
      <c r="RJ370" s="46"/>
      <c r="RK370" s="46"/>
      <c r="RL370" s="46"/>
      <c r="RM370" s="46"/>
      <c r="RN370" s="46"/>
      <c r="RO370" s="46"/>
      <c r="RP370" s="46"/>
      <c r="RQ370" s="46"/>
      <c r="RR370" s="46"/>
      <c r="RS370" s="46"/>
      <c r="RT370" s="46"/>
      <c r="RU370" s="46"/>
      <c r="RV370" s="46"/>
      <c r="RW370" s="46"/>
      <c r="RX370" s="46"/>
      <c r="RY370" s="46"/>
      <c r="RZ370" s="46"/>
      <c r="SA370" s="46"/>
      <c r="SB370" s="46"/>
      <c r="SC370" s="46"/>
      <c r="SD370" s="46"/>
      <c r="SE370" s="46"/>
      <c r="SF370" s="46"/>
      <c r="SG370" s="46"/>
      <c r="SH370" s="46"/>
      <c r="SI370" s="46"/>
      <c r="SJ370" s="46"/>
      <c r="SK370" s="46"/>
      <c r="SL370" s="46"/>
      <c r="SM370" s="46"/>
      <c r="SN370" s="46"/>
      <c r="SO370" s="46"/>
      <c r="SP370" s="46"/>
      <c r="SQ370" s="46"/>
      <c r="SR370" s="46"/>
      <c r="SS370" s="46"/>
      <c r="ST370" s="46"/>
      <c r="SU370" s="46"/>
      <c r="SV370" s="46"/>
      <c r="SW370" s="46"/>
      <c r="SX370" s="46"/>
      <c r="SY370" s="46"/>
      <c r="SZ370" s="46"/>
      <c r="TA370" s="46"/>
      <c r="TB370" s="46"/>
      <c r="TC370" s="46"/>
      <c r="TD370" s="46"/>
      <c r="TE370" s="46"/>
      <c r="TF370" s="46"/>
      <c r="TG370" s="46"/>
      <c r="TH370" s="46"/>
      <c r="TI370" s="46"/>
      <c r="TJ370" s="46"/>
      <c r="TK370" s="46"/>
      <c r="TL370" s="46"/>
      <c r="TM370" s="46"/>
      <c r="TN370" s="46"/>
      <c r="TO370" s="46"/>
      <c r="TP370" s="46"/>
      <c r="TQ370" s="46"/>
      <c r="TR370" s="46"/>
      <c r="TS370" s="46"/>
      <c r="TT370" s="46"/>
      <c r="TU370" s="46"/>
      <c r="TV370" s="46"/>
      <c r="TW370" s="46"/>
      <c r="TX370" s="46"/>
      <c r="TY370" s="46"/>
      <c r="TZ370" s="46"/>
      <c r="UA370" s="46"/>
      <c r="UB370" s="46"/>
      <c r="UC370" s="46"/>
      <c r="UD370" s="46"/>
      <c r="UE370" s="46"/>
      <c r="UF370" s="46"/>
      <c r="UG370" s="46"/>
      <c r="UH370" s="46"/>
      <c r="UI370" s="46"/>
      <c r="UJ370" s="46"/>
      <c r="UK370" s="46"/>
      <c r="UL370" s="46"/>
      <c r="UM370" s="46"/>
      <c r="UN370" s="46"/>
      <c r="UO370" s="46"/>
      <c r="UP370" s="46"/>
      <c r="UQ370" s="46"/>
      <c r="UR370" s="46"/>
      <c r="US370" s="46"/>
      <c r="UT370" s="46"/>
      <c r="UU370" s="46"/>
      <c r="UV370" s="46"/>
      <c r="UW370" s="46"/>
      <c r="UX370" s="46"/>
      <c r="UY370" s="46"/>
      <c r="UZ370" s="46"/>
      <c r="VA370" s="46"/>
      <c r="VB370" s="46"/>
      <c r="VC370" s="46"/>
      <c r="VD370" s="46"/>
      <c r="VE370" s="46"/>
      <c r="VF370" s="46"/>
      <c r="VG370" s="46"/>
      <c r="VH370" s="46"/>
      <c r="VI370" s="46"/>
      <c r="VJ370" s="46"/>
      <c r="VK370" s="46"/>
      <c r="VL370" s="46"/>
      <c r="VM370" s="46"/>
      <c r="VN370" s="46"/>
      <c r="VO370" s="46"/>
      <c r="VP370" s="46"/>
      <c r="VQ370" s="46"/>
      <c r="VR370" s="46"/>
      <c r="VS370" s="46"/>
      <c r="VT370" s="46"/>
      <c r="VU370" s="46"/>
      <c r="VV370" s="46"/>
      <c r="VW370" s="46"/>
      <c r="VX370" s="46"/>
      <c r="VY370" s="46"/>
      <c r="VZ370" s="46"/>
      <c r="WA370" s="46"/>
      <c r="WB370" s="46"/>
      <c r="WC370" s="46"/>
      <c r="WD370" s="46"/>
      <c r="WE370" s="46"/>
      <c r="WF370" s="46"/>
      <c r="WG370" s="46"/>
      <c r="WH370" s="46"/>
      <c r="WI370" s="46"/>
      <c r="WJ370" s="46"/>
      <c r="WK370" s="46"/>
      <c r="WL370" s="46"/>
      <c r="WM370" s="46"/>
      <c r="WN370" s="46"/>
      <c r="WO370" s="46"/>
      <c r="WP370" s="46"/>
      <c r="WQ370" s="46"/>
      <c r="WR370" s="46"/>
      <c r="WS370" s="46"/>
      <c r="WT370" s="46"/>
      <c r="WU370" s="46"/>
      <c r="WV370" s="46"/>
      <c r="WW370" s="46"/>
      <c r="WX370" s="46"/>
      <c r="WY370" s="46"/>
      <c r="WZ370" s="46"/>
      <c r="XA370" s="46"/>
      <c r="XB370" s="46"/>
      <c r="XC370" s="46"/>
      <c r="XD370" s="46"/>
      <c r="XE370" s="46"/>
      <c r="XF370" s="46"/>
      <c r="XG370" s="46"/>
      <c r="XH370" s="46"/>
      <c r="XI370" s="46"/>
      <c r="XJ370" s="46"/>
      <c r="XK370" s="46"/>
      <c r="XL370" s="46"/>
      <c r="XM370" s="46"/>
      <c r="XN370" s="46"/>
      <c r="XO370" s="46"/>
      <c r="XP370" s="46"/>
      <c r="XQ370" s="46"/>
      <c r="XR370" s="46"/>
      <c r="XS370" s="46"/>
      <c r="XT370" s="46"/>
      <c r="XU370" s="46"/>
      <c r="XV370" s="46"/>
      <c r="XW370" s="46"/>
      <c r="XX370" s="46"/>
      <c r="XY370" s="46"/>
      <c r="XZ370" s="46"/>
      <c r="YA370" s="46"/>
      <c r="YB370" s="46"/>
      <c r="YC370" s="46"/>
      <c r="YD370" s="46"/>
      <c r="YE370" s="46"/>
      <c r="YF370" s="46"/>
      <c r="YG370" s="46"/>
      <c r="YH370" s="46"/>
      <c r="YI370" s="46"/>
      <c r="YJ370" s="46"/>
      <c r="YK370" s="46"/>
      <c r="YL370" s="46"/>
      <c r="YM370" s="46"/>
      <c r="YN370" s="46"/>
      <c r="YO370" s="46"/>
      <c r="YP370" s="46"/>
      <c r="YQ370" s="46"/>
      <c r="YR370" s="46"/>
      <c r="YS370" s="46"/>
      <c r="YT370" s="46"/>
      <c r="YU370" s="46"/>
      <c r="YV370" s="46"/>
      <c r="YW370" s="46"/>
      <c r="YX370" s="46"/>
      <c r="YY370" s="46"/>
      <c r="YZ370" s="46"/>
      <c r="ZA370" s="46"/>
      <c r="ZB370" s="46"/>
      <c r="ZC370" s="46"/>
      <c r="ZD370" s="46"/>
      <c r="ZE370" s="46"/>
      <c r="ZF370" s="46"/>
      <c r="ZG370" s="46"/>
      <c r="ZH370" s="46"/>
      <c r="ZI370" s="46"/>
      <c r="ZJ370" s="46"/>
      <c r="ZK370" s="46"/>
      <c r="ZL370" s="46"/>
      <c r="ZM370" s="46"/>
      <c r="ZN370" s="46"/>
      <c r="ZO370" s="46"/>
      <c r="ZP370" s="46"/>
      <c r="ZQ370" s="46"/>
      <c r="ZR370" s="46"/>
      <c r="ZS370" s="46"/>
      <c r="ZT370" s="46"/>
      <c r="ZU370" s="46"/>
      <c r="ZV370" s="46"/>
      <c r="ZW370" s="46"/>
      <c r="ZX370" s="46"/>
      <c r="ZY370" s="46"/>
      <c r="ZZ370" s="46"/>
      <c r="AAA370" s="46"/>
      <c r="AAB370" s="46"/>
      <c r="AAC370" s="46"/>
      <c r="AAD370" s="46"/>
      <c r="AAE370" s="46"/>
      <c r="AAF370" s="46"/>
      <c r="AAG370" s="46"/>
      <c r="AAH370" s="46"/>
      <c r="AAI370" s="46"/>
      <c r="AAJ370" s="46"/>
      <c r="AAK370" s="46"/>
      <c r="AAL370" s="46"/>
      <c r="AAM370" s="46"/>
      <c r="AAN370" s="46"/>
      <c r="AAO370" s="46"/>
      <c r="AAP370" s="46"/>
      <c r="AAQ370" s="46"/>
      <c r="AAR370" s="46"/>
      <c r="AAS370" s="46"/>
      <c r="AAT370" s="46"/>
      <c r="AAU370" s="46"/>
      <c r="AAV370" s="46"/>
      <c r="AAW370" s="46"/>
      <c r="AAX370" s="46"/>
      <c r="AAY370" s="46"/>
      <c r="AAZ370" s="46"/>
      <c r="ABA370" s="46"/>
      <c r="ABB370" s="46"/>
      <c r="ABC370" s="46"/>
      <c r="ABD370" s="46"/>
      <c r="ABE370" s="46"/>
      <c r="ABF370" s="46"/>
      <c r="ABG370" s="46"/>
      <c r="ABH370" s="46"/>
      <c r="ABI370" s="46"/>
      <c r="ABJ370" s="46"/>
      <c r="ABK370" s="46"/>
      <c r="ABL370" s="46"/>
      <c r="ABM370" s="46"/>
      <c r="ABN370" s="46"/>
      <c r="ABO370" s="46"/>
      <c r="ABP370" s="46"/>
      <c r="ABQ370" s="46"/>
      <c r="ABR370" s="46"/>
      <c r="ABS370" s="46"/>
      <c r="ABT370" s="46"/>
      <c r="ABU370" s="46"/>
      <c r="ABV370" s="46"/>
      <c r="ABW370" s="46"/>
      <c r="ABX370" s="46"/>
      <c r="ABY370" s="46"/>
      <c r="ABZ370" s="46"/>
      <c r="ACA370" s="46"/>
      <c r="ACB370" s="46"/>
      <c r="ACC370" s="46"/>
      <c r="ACD370" s="46"/>
      <c r="ACE370" s="46"/>
      <c r="ACF370" s="46"/>
      <c r="ACG370" s="46"/>
      <c r="ACH370" s="46"/>
      <c r="ACI370" s="46"/>
      <c r="ACJ370" s="46"/>
      <c r="ACK370" s="46"/>
      <c r="ACL370" s="46"/>
      <c r="ACM370" s="46"/>
      <c r="ACN370" s="46"/>
      <c r="ACO370" s="46"/>
      <c r="ACP370" s="46"/>
      <c r="ACQ370" s="46"/>
      <c r="ACR370" s="46"/>
      <c r="ACS370" s="46"/>
      <c r="ACT370" s="46"/>
      <c r="ACU370" s="46"/>
      <c r="ACV370" s="46"/>
      <c r="ACW370" s="46"/>
      <c r="ACX370" s="46"/>
      <c r="ACY370" s="46"/>
      <c r="ACZ370" s="46"/>
      <c r="ADA370" s="46"/>
      <c r="ADB370" s="46"/>
      <c r="ADC370" s="46"/>
      <c r="ADD370" s="46"/>
      <c r="ADE370" s="46"/>
      <c r="ADF370" s="46"/>
      <c r="ADG370" s="46"/>
      <c r="ADH370" s="46"/>
      <c r="ADI370" s="46"/>
      <c r="ADJ370" s="46"/>
      <c r="ADK370" s="46"/>
      <c r="ADL370" s="46"/>
      <c r="ADM370" s="46"/>
      <c r="ADN370" s="46"/>
      <c r="ADO370" s="46"/>
      <c r="ADP370" s="46"/>
    </row>
    <row r="371" spans="3:796" x14ac:dyDescent="0.4">
      <c r="C371" s="62"/>
      <c r="D371" s="42">
        <f>(1/$D$5)*学習!M69</f>
        <v>0.99215686274509807</v>
      </c>
      <c r="I371" s="63">
        <v>360</v>
      </c>
      <c r="J371" s="44">
        <v>-0.15113466048346758</v>
      </c>
      <c r="K371" s="44">
        <v>-0.15804420357918436</v>
      </c>
      <c r="L371" s="44">
        <v>-0.21304797346537499</v>
      </c>
      <c r="M371" s="44">
        <v>2.2706691375269865E-2</v>
      </c>
      <c r="N371" s="44">
        <v>0.11549084688832673</v>
      </c>
      <c r="O371" s="44">
        <v>4.432426907103916E-2</v>
      </c>
      <c r="P371" s="44">
        <v>-0.12016619867774089</v>
      </c>
      <c r="Q371" s="44">
        <v>0.13454883623062483</v>
      </c>
      <c r="R371" s="44">
        <v>0.25428690058931785</v>
      </c>
      <c r="S371" s="44">
        <v>-7.3529173461673425E-2</v>
      </c>
      <c r="T371" s="44">
        <v>-5.1431382679738763E-2</v>
      </c>
      <c r="U371" s="44">
        <v>-7.5932448297021879E-2</v>
      </c>
      <c r="V371" s="44">
        <v>0.10355006429696589</v>
      </c>
      <c r="W371" s="44">
        <v>2.9405089968070119E-2</v>
      </c>
      <c r="X371" s="44">
        <v>-0.19214295266082942</v>
      </c>
      <c r="Y371" s="44">
        <v>-2.1072520411738589E-2</v>
      </c>
      <c r="Z371" s="44">
        <v>0.17821712325342118</v>
      </c>
      <c r="AA371" s="44">
        <v>-0.10478675509488046</v>
      </c>
      <c r="AB371" s="44">
        <v>3.8371547402335317E-2</v>
      </c>
      <c r="AC371" s="44">
        <v>2.0869631936716013E-2</v>
      </c>
      <c r="AD371" s="44">
        <v>1.5601102338617352E-2</v>
      </c>
      <c r="AE371" s="44">
        <v>5.4668868026320393E-2</v>
      </c>
      <c r="AF371" s="44">
        <v>-0.21924135834156447</v>
      </c>
      <c r="AG371" s="44">
        <v>-8.8829830170476132E-2</v>
      </c>
      <c r="AH371" s="44">
        <v>0.14590456137933369</v>
      </c>
      <c r="AI371" s="44">
        <v>8.3363277238564695E-2</v>
      </c>
      <c r="AJ371" s="44">
        <v>0.1663419632913323</v>
      </c>
      <c r="AK371" s="44">
        <v>3.6947835445326482E-2</v>
      </c>
      <c r="AL371" s="44">
        <v>7.1628177282477903E-2</v>
      </c>
      <c r="AM371" s="44">
        <v>0.18848383071362734</v>
      </c>
      <c r="AN371" s="44">
        <v>0.23881634891152922</v>
      </c>
      <c r="AO371" s="44">
        <v>6.9072913160711957E-2</v>
      </c>
      <c r="AP371" s="44">
        <v>0.1400395742929873</v>
      </c>
      <c r="AQ371" s="44">
        <v>-0.12332800820301666</v>
      </c>
      <c r="AR371" s="44">
        <v>0.1087767965780863</v>
      </c>
      <c r="AS371" s="44">
        <v>6.278396892582068E-2</v>
      </c>
      <c r="AT371" s="44">
        <v>-0.10862561464669039</v>
      </c>
      <c r="AU371" s="44">
        <v>-3.913637795909608E-2</v>
      </c>
      <c r="AV371" s="44">
        <v>1.9558077889724863E-2</v>
      </c>
      <c r="AW371" s="44">
        <v>-4.060055252963822E-2</v>
      </c>
      <c r="AX371" s="44">
        <v>-4.2392750190600743E-2</v>
      </c>
      <c r="AY371" s="44">
        <v>7.011161090621458E-2</v>
      </c>
      <c r="AZ371" s="44">
        <v>-0.22924458257958577</v>
      </c>
      <c r="BA371" s="44">
        <v>-7.3020994535051106E-2</v>
      </c>
      <c r="BB371" s="44">
        <v>-9.8864002597603515E-2</v>
      </c>
      <c r="BC371" s="44">
        <v>4.0550848161920644E-2</v>
      </c>
      <c r="BD371" s="44">
        <v>2.537076935442131E-2</v>
      </c>
      <c r="BE371" s="44">
        <v>4.2259772963061999E-2</v>
      </c>
      <c r="BF371" s="44">
        <v>-0.150142134475515</v>
      </c>
      <c r="BG371" s="44">
        <v>-0.11562639013117641</v>
      </c>
      <c r="BH371" s="44">
        <v>-8.8070929745693E-2</v>
      </c>
      <c r="BI371" s="44">
        <v>7.3056955719537561E-2</v>
      </c>
      <c r="BJ371" s="44">
        <v>-4.7870651924229388E-2</v>
      </c>
      <c r="BK371" s="44">
        <v>8.9914426521899814E-3</v>
      </c>
      <c r="BL371" s="44">
        <v>-6.585662848514888E-2</v>
      </c>
      <c r="BM371" s="44">
        <v>1.7325632054673832E-2</v>
      </c>
      <c r="BN371" s="44">
        <v>1.2212217257271785E-2</v>
      </c>
      <c r="BO371" s="44">
        <v>-0.14814267985822888</v>
      </c>
      <c r="BP371" s="44">
        <v>2.8247101557303421E-3</v>
      </c>
      <c r="BQ371" s="44">
        <v>-0.1361662836039865</v>
      </c>
      <c r="BR371" s="44">
        <v>3.0700521710155783E-2</v>
      </c>
      <c r="BS371" s="44">
        <v>-0.13771784711314883</v>
      </c>
      <c r="BT371" s="44">
        <v>-1.9393907564636981E-2</v>
      </c>
      <c r="BU371" s="44">
        <v>-2.3241023942244924E-2</v>
      </c>
      <c r="BV371" s="44">
        <v>4.0170085583017434E-2</v>
      </c>
      <c r="BW371" s="44">
        <v>-2.7505041951257623E-3</v>
      </c>
      <c r="BX371" s="44">
        <v>-9.7394890659737124E-2</v>
      </c>
      <c r="BY371" s="44">
        <v>-3.2717537598012832E-2</v>
      </c>
      <c r="BZ371" s="44">
        <v>-9.6536732671525766E-2</v>
      </c>
      <c r="CA371" s="44">
        <v>2.5749293269856512E-2</v>
      </c>
      <c r="CB371" s="44">
        <v>-0.27426913513091805</v>
      </c>
      <c r="CC371" s="44">
        <v>2.9187114709438605E-2</v>
      </c>
      <c r="CD371" s="44">
        <v>-7.2942742937360583E-2</v>
      </c>
      <c r="CE371" s="44">
        <v>2.8483298814750875E-2</v>
      </c>
      <c r="CF371" s="44">
        <v>3.3893766726500546E-2</v>
      </c>
      <c r="CG371" s="44">
        <v>0.11595897187328306</v>
      </c>
      <c r="CH371" s="44">
        <v>-2.2763124195530494E-2</v>
      </c>
      <c r="CI371" s="44">
        <v>0.11764352237188236</v>
      </c>
      <c r="CJ371" s="44">
        <v>-0.21886473350557922</v>
      </c>
      <c r="CK371" s="44">
        <v>0.16671203437718918</v>
      </c>
      <c r="CL371" s="44">
        <v>8.6444463040910968E-2</v>
      </c>
      <c r="CM371" s="44">
        <v>0.19335008563120964</v>
      </c>
      <c r="CN371" s="44">
        <v>1.2542318450265093E-2</v>
      </c>
      <c r="CO371" s="44">
        <v>3.3586747984068042E-2</v>
      </c>
      <c r="CP371" s="44">
        <v>1.4484796926158155E-2</v>
      </c>
      <c r="CQ371" s="44">
        <v>5.2461580369862273E-2</v>
      </c>
      <c r="CR371" s="44">
        <v>-3.0688079983620335E-2</v>
      </c>
      <c r="CS371" s="44">
        <v>1.1504253049470099E-2</v>
      </c>
      <c r="CT371" s="44">
        <v>-5.4308520720109395E-2</v>
      </c>
      <c r="CU371" s="44">
        <v>-2.4595652489059108E-2</v>
      </c>
      <c r="CV371" s="44">
        <v>0.12435580207968384</v>
      </c>
      <c r="CW371" s="44">
        <v>-0.13044928285141194</v>
      </c>
      <c r="CX371" s="44">
        <v>-0.23660440520953568</v>
      </c>
      <c r="CY371" s="44">
        <v>-7.3772601522090017E-2</v>
      </c>
      <c r="CZ371" s="44">
        <v>-0.13115309274356113</v>
      </c>
      <c r="DA371" s="44">
        <v>8.1122677930226053E-2</v>
      </c>
      <c r="DB371" s="44">
        <v>8.9774669537989543E-2</v>
      </c>
      <c r="DC371" s="44">
        <v>9.6514519364640922E-2</v>
      </c>
      <c r="DD371" s="44">
        <v>9.7087023965663891E-2</v>
      </c>
      <c r="DE371" s="44">
        <v>1.2227664174503934E-3</v>
      </c>
      <c r="DF371" s="46"/>
      <c r="DG371" s="46"/>
      <c r="DH371" s="46"/>
      <c r="DI371" s="46"/>
      <c r="DJ371" s="46"/>
      <c r="DK371" s="46"/>
      <c r="DL371" s="46"/>
      <c r="DM371" s="46"/>
      <c r="DN371" s="46"/>
      <c r="DO371" s="46"/>
      <c r="DP371" s="46"/>
      <c r="DQ371" s="46"/>
      <c r="DR371" s="46"/>
      <c r="DS371" s="46"/>
      <c r="DT371" s="46"/>
      <c r="DU371" s="46"/>
      <c r="DV371" s="46"/>
      <c r="DW371" s="46"/>
      <c r="DX371" s="46"/>
      <c r="DY371" s="46"/>
      <c r="DZ371" s="46"/>
      <c r="EA371" s="46"/>
      <c r="EB371" s="46"/>
      <c r="EC371" s="46"/>
      <c r="ED371" s="46"/>
      <c r="EE371" s="46"/>
      <c r="EF371" s="46"/>
      <c r="EG371" s="46"/>
      <c r="EH371" s="46"/>
      <c r="EI371" s="46"/>
      <c r="EJ371" s="46"/>
      <c r="EK371" s="46"/>
      <c r="EL371" s="46"/>
      <c r="EM371" s="46"/>
      <c r="EN371" s="46"/>
      <c r="EO371" s="46"/>
      <c r="EP371" s="46"/>
      <c r="EQ371" s="46"/>
      <c r="ER371" s="46"/>
      <c r="ES371" s="46"/>
      <c r="ET371" s="46"/>
      <c r="EU371" s="46"/>
      <c r="EV371" s="46"/>
      <c r="EW371" s="46"/>
      <c r="EX371" s="46"/>
      <c r="EY371" s="46"/>
      <c r="EZ371" s="46"/>
      <c r="FA371" s="46"/>
      <c r="FB371" s="46"/>
      <c r="FC371" s="46"/>
      <c r="FD371" s="46"/>
      <c r="FE371" s="46"/>
      <c r="FF371" s="46"/>
      <c r="FG371" s="46"/>
      <c r="FH371" s="46"/>
      <c r="FI371" s="46"/>
      <c r="FJ371" s="46"/>
      <c r="FK371" s="46"/>
      <c r="FL371" s="46"/>
      <c r="FM371" s="46"/>
      <c r="FN371" s="46"/>
      <c r="FO371" s="46"/>
      <c r="FP371" s="46"/>
      <c r="FQ371" s="46"/>
      <c r="FR371" s="46"/>
      <c r="FS371" s="46"/>
      <c r="FT371" s="46"/>
      <c r="FU371" s="46"/>
      <c r="FV371" s="46"/>
      <c r="FW371" s="46"/>
      <c r="FX371" s="46"/>
      <c r="FY371" s="46"/>
      <c r="FZ371" s="46"/>
      <c r="GA371" s="46"/>
      <c r="GB371" s="46"/>
      <c r="GC371" s="46"/>
      <c r="GD371" s="46"/>
      <c r="GE371" s="46"/>
      <c r="GF371" s="46"/>
      <c r="GG371" s="46"/>
      <c r="GH371" s="46"/>
      <c r="GI371" s="46"/>
      <c r="GJ371" s="46"/>
      <c r="GK371" s="46"/>
      <c r="GL371" s="46"/>
      <c r="GM371" s="46"/>
      <c r="GN371" s="46"/>
      <c r="GO371" s="46"/>
      <c r="GP371" s="46"/>
      <c r="GQ371" s="46"/>
      <c r="GR371" s="46"/>
      <c r="GS371" s="46"/>
      <c r="GT371" s="46"/>
      <c r="GU371" s="46"/>
      <c r="GV371" s="46"/>
      <c r="GW371" s="46"/>
      <c r="GX371" s="46"/>
      <c r="GY371" s="46"/>
      <c r="GZ371" s="46"/>
      <c r="HA371" s="46"/>
      <c r="HB371" s="46"/>
      <c r="HC371" s="46"/>
      <c r="HD371" s="46"/>
      <c r="HE371" s="46"/>
      <c r="HF371" s="46"/>
      <c r="HG371" s="46"/>
      <c r="HH371" s="46"/>
      <c r="HI371" s="46"/>
      <c r="HJ371" s="46"/>
      <c r="HK371" s="46"/>
      <c r="HL371" s="46"/>
      <c r="HM371" s="46"/>
      <c r="HN371" s="46"/>
      <c r="HO371" s="46"/>
      <c r="HP371" s="46"/>
      <c r="HQ371" s="46"/>
      <c r="HR371" s="46"/>
      <c r="HS371" s="46"/>
      <c r="HT371" s="46"/>
      <c r="HU371" s="46"/>
      <c r="HV371" s="46"/>
      <c r="HW371" s="46"/>
      <c r="HX371" s="46"/>
      <c r="HY371" s="46"/>
      <c r="HZ371" s="46"/>
      <c r="IA371" s="46"/>
      <c r="IB371" s="46"/>
      <c r="IC371" s="46"/>
      <c r="ID371" s="46"/>
      <c r="IE371" s="46"/>
      <c r="IF371" s="46"/>
      <c r="IG371" s="46"/>
      <c r="IH371" s="46"/>
      <c r="II371" s="46"/>
      <c r="IJ371" s="46"/>
      <c r="IK371" s="46"/>
      <c r="IL371" s="46"/>
      <c r="IM371" s="46"/>
      <c r="IN371" s="46"/>
      <c r="IO371" s="46"/>
      <c r="IP371" s="46"/>
      <c r="IQ371" s="46"/>
      <c r="IR371" s="46"/>
      <c r="IS371" s="46"/>
      <c r="IT371" s="46"/>
      <c r="IU371" s="46"/>
      <c r="IV371" s="46"/>
      <c r="IW371" s="46"/>
      <c r="IX371" s="46"/>
      <c r="IY371" s="46"/>
      <c r="IZ371" s="46"/>
      <c r="JA371" s="46"/>
      <c r="JB371" s="46"/>
      <c r="JC371" s="46"/>
      <c r="JD371" s="46"/>
      <c r="JE371" s="46"/>
      <c r="JF371" s="46"/>
      <c r="JG371" s="46"/>
      <c r="JH371" s="46"/>
      <c r="JI371" s="46"/>
      <c r="JJ371" s="46"/>
      <c r="JK371" s="46"/>
      <c r="JL371" s="46"/>
      <c r="JM371" s="46"/>
      <c r="JN371" s="46"/>
      <c r="JO371" s="46"/>
      <c r="JP371" s="46"/>
      <c r="JQ371" s="46"/>
      <c r="JR371" s="46"/>
      <c r="JS371" s="46"/>
      <c r="JT371" s="46"/>
      <c r="JU371" s="46"/>
      <c r="JV371" s="46"/>
      <c r="JW371" s="46"/>
      <c r="JX371" s="46"/>
      <c r="JY371" s="46"/>
      <c r="JZ371" s="46"/>
      <c r="KA371" s="46"/>
      <c r="KB371" s="46"/>
      <c r="KC371" s="46"/>
      <c r="KD371" s="46"/>
      <c r="KE371" s="46"/>
      <c r="KF371" s="46"/>
      <c r="KG371" s="46"/>
      <c r="KH371" s="46"/>
      <c r="KI371" s="46"/>
      <c r="KJ371" s="46"/>
      <c r="KK371" s="46"/>
      <c r="KL371" s="46"/>
      <c r="KM371" s="46"/>
      <c r="KN371" s="46"/>
      <c r="KO371" s="46"/>
      <c r="KP371" s="46"/>
      <c r="KQ371" s="46"/>
      <c r="KR371" s="46"/>
      <c r="KS371" s="46"/>
      <c r="KT371" s="46"/>
      <c r="KU371" s="46"/>
      <c r="KV371" s="46"/>
      <c r="KW371" s="46"/>
      <c r="KX371" s="46"/>
      <c r="KY371" s="46"/>
      <c r="KZ371" s="46"/>
      <c r="LA371" s="46"/>
      <c r="LB371" s="46"/>
      <c r="LC371" s="46"/>
      <c r="LD371" s="46"/>
      <c r="LE371" s="46"/>
      <c r="LF371" s="46"/>
      <c r="LG371" s="46"/>
      <c r="LH371" s="46"/>
      <c r="LI371" s="46"/>
      <c r="LJ371" s="46"/>
      <c r="LK371" s="46"/>
      <c r="LL371" s="46"/>
      <c r="LM371" s="46"/>
      <c r="LN371" s="46"/>
      <c r="LO371" s="46"/>
      <c r="LP371" s="46"/>
      <c r="LQ371" s="46"/>
      <c r="LR371" s="46"/>
      <c r="LS371" s="46"/>
      <c r="LT371" s="46"/>
      <c r="LU371" s="46"/>
      <c r="LV371" s="46"/>
      <c r="LW371" s="46"/>
      <c r="LX371" s="46"/>
      <c r="LY371" s="46"/>
      <c r="LZ371" s="46"/>
      <c r="MA371" s="46"/>
      <c r="MB371" s="46"/>
      <c r="MC371" s="46"/>
      <c r="MD371" s="46"/>
      <c r="ME371" s="46"/>
      <c r="MF371" s="46"/>
      <c r="MG371" s="46"/>
      <c r="MH371" s="46"/>
      <c r="MI371" s="46"/>
      <c r="MJ371" s="46"/>
      <c r="MK371" s="46"/>
      <c r="ML371" s="46"/>
      <c r="MM371" s="46"/>
      <c r="MN371" s="46"/>
      <c r="MO371" s="46"/>
      <c r="MP371" s="46"/>
      <c r="MQ371" s="46"/>
      <c r="MR371" s="46"/>
      <c r="MS371" s="46"/>
      <c r="MT371" s="46"/>
      <c r="MU371" s="46"/>
      <c r="MV371" s="46"/>
      <c r="MW371" s="46"/>
      <c r="MX371" s="46"/>
      <c r="MY371" s="46"/>
      <c r="MZ371" s="46"/>
      <c r="NA371" s="46"/>
      <c r="NB371" s="46"/>
      <c r="NC371" s="46"/>
      <c r="ND371" s="46"/>
      <c r="NE371" s="46"/>
      <c r="NF371" s="46"/>
      <c r="NG371" s="46"/>
      <c r="NH371" s="46"/>
      <c r="NI371" s="46"/>
      <c r="NJ371" s="46"/>
      <c r="NK371" s="46"/>
      <c r="NL371" s="46"/>
      <c r="NM371" s="46"/>
      <c r="NN371" s="46"/>
      <c r="NO371" s="46"/>
      <c r="NP371" s="46"/>
      <c r="NQ371" s="46"/>
      <c r="NR371" s="46"/>
      <c r="NS371" s="46"/>
      <c r="NT371" s="46"/>
      <c r="NU371" s="46"/>
      <c r="NV371" s="46"/>
      <c r="NW371" s="46"/>
      <c r="NX371" s="46"/>
      <c r="NY371" s="46"/>
      <c r="NZ371" s="46"/>
      <c r="OA371" s="46"/>
      <c r="OB371" s="46"/>
      <c r="OC371" s="46"/>
      <c r="OD371" s="46"/>
      <c r="OE371" s="46"/>
      <c r="OF371" s="46"/>
      <c r="OG371" s="46"/>
      <c r="OH371" s="46"/>
      <c r="OI371" s="46"/>
      <c r="OJ371" s="46"/>
      <c r="OK371" s="46"/>
      <c r="OL371" s="46"/>
      <c r="OM371" s="46"/>
      <c r="ON371" s="46"/>
      <c r="OO371" s="46"/>
      <c r="OP371" s="46"/>
      <c r="OQ371" s="46"/>
      <c r="OR371" s="46"/>
      <c r="OS371" s="46"/>
      <c r="OT371" s="46"/>
      <c r="OU371" s="46"/>
      <c r="OV371" s="46"/>
      <c r="OW371" s="46"/>
      <c r="OX371" s="46"/>
      <c r="OY371" s="46"/>
      <c r="OZ371" s="46"/>
      <c r="PA371" s="46"/>
      <c r="PB371" s="46"/>
      <c r="PC371" s="46"/>
      <c r="PD371" s="46"/>
      <c r="PE371" s="46"/>
      <c r="PF371" s="46"/>
      <c r="PG371" s="46"/>
      <c r="PH371" s="46"/>
      <c r="PI371" s="46"/>
      <c r="PJ371" s="46"/>
      <c r="PK371" s="46"/>
      <c r="PL371" s="46"/>
      <c r="PM371" s="46"/>
      <c r="PN371" s="46"/>
      <c r="PO371" s="46"/>
      <c r="PP371" s="46"/>
      <c r="PQ371" s="46"/>
      <c r="PR371" s="46"/>
      <c r="PS371" s="46"/>
      <c r="PT371" s="46"/>
      <c r="PU371" s="46"/>
      <c r="PV371" s="46"/>
      <c r="PW371" s="46"/>
      <c r="PX371" s="46"/>
      <c r="PY371" s="46"/>
      <c r="PZ371" s="46"/>
      <c r="QA371" s="46"/>
      <c r="QB371" s="46"/>
      <c r="QC371" s="46"/>
      <c r="QD371" s="46"/>
      <c r="QE371" s="46"/>
      <c r="QF371" s="46"/>
      <c r="QG371" s="46"/>
      <c r="QH371" s="46"/>
      <c r="QI371" s="46"/>
      <c r="QJ371" s="46"/>
      <c r="QK371" s="46"/>
      <c r="QL371" s="46"/>
      <c r="QM371" s="46"/>
      <c r="QN371" s="46"/>
      <c r="QO371" s="46"/>
      <c r="QP371" s="46"/>
      <c r="QQ371" s="46"/>
      <c r="QR371" s="46"/>
      <c r="QS371" s="46"/>
      <c r="QT371" s="46"/>
      <c r="QU371" s="46"/>
      <c r="QV371" s="46"/>
      <c r="QW371" s="46"/>
      <c r="QX371" s="46"/>
      <c r="QY371" s="46"/>
      <c r="QZ371" s="46"/>
      <c r="RA371" s="46"/>
      <c r="RB371" s="46"/>
      <c r="RC371" s="46"/>
      <c r="RD371" s="46"/>
      <c r="RE371" s="46"/>
      <c r="RF371" s="46"/>
      <c r="RG371" s="46"/>
      <c r="RH371" s="46"/>
      <c r="RI371" s="46"/>
      <c r="RJ371" s="46"/>
      <c r="RK371" s="46"/>
      <c r="RL371" s="46"/>
      <c r="RM371" s="46"/>
      <c r="RN371" s="46"/>
      <c r="RO371" s="46"/>
      <c r="RP371" s="46"/>
      <c r="RQ371" s="46"/>
      <c r="RR371" s="46"/>
      <c r="RS371" s="46"/>
      <c r="RT371" s="46"/>
      <c r="RU371" s="46"/>
      <c r="RV371" s="46"/>
      <c r="RW371" s="46"/>
      <c r="RX371" s="46"/>
      <c r="RY371" s="46"/>
      <c r="RZ371" s="46"/>
      <c r="SA371" s="46"/>
      <c r="SB371" s="46"/>
      <c r="SC371" s="46"/>
      <c r="SD371" s="46"/>
      <c r="SE371" s="46"/>
      <c r="SF371" s="46"/>
      <c r="SG371" s="46"/>
      <c r="SH371" s="46"/>
      <c r="SI371" s="46"/>
      <c r="SJ371" s="46"/>
      <c r="SK371" s="46"/>
      <c r="SL371" s="46"/>
      <c r="SM371" s="46"/>
      <c r="SN371" s="46"/>
      <c r="SO371" s="46"/>
      <c r="SP371" s="46"/>
      <c r="SQ371" s="46"/>
      <c r="SR371" s="46"/>
      <c r="SS371" s="46"/>
      <c r="ST371" s="46"/>
      <c r="SU371" s="46"/>
      <c r="SV371" s="46"/>
      <c r="SW371" s="46"/>
      <c r="SX371" s="46"/>
      <c r="SY371" s="46"/>
      <c r="SZ371" s="46"/>
      <c r="TA371" s="46"/>
      <c r="TB371" s="46"/>
      <c r="TC371" s="46"/>
      <c r="TD371" s="46"/>
      <c r="TE371" s="46"/>
      <c r="TF371" s="46"/>
      <c r="TG371" s="46"/>
      <c r="TH371" s="46"/>
      <c r="TI371" s="46"/>
      <c r="TJ371" s="46"/>
      <c r="TK371" s="46"/>
      <c r="TL371" s="46"/>
      <c r="TM371" s="46"/>
      <c r="TN371" s="46"/>
      <c r="TO371" s="46"/>
      <c r="TP371" s="46"/>
      <c r="TQ371" s="46"/>
      <c r="TR371" s="46"/>
      <c r="TS371" s="46"/>
      <c r="TT371" s="46"/>
      <c r="TU371" s="46"/>
      <c r="TV371" s="46"/>
      <c r="TW371" s="46"/>
      <c r="TX371" s="46"/>
      <c r="TY371" s="46"/>
      <c r="TZ371" s="46"/>
      <c r="UA371" s="46"/>
      <c r="UB371" s="46"/>
      <c r="UC371" s="46"/>
      <c r="UD371" s="46"/>
      <c r="UE371" s="46"/>
      <c r="UF371" s="46"/>
      <c r="UG371" s="46"/>
      <c r="UH371" s="46"/>
      <c r="UI371" s="46"/>
      <c r="UJ371" s="46"/>
      <c r="UK371" s="46"/>
      <c r="UL371" s="46"/>
      <c r="UM371" s="46"/>
      <c r="UN371" s="46"/>
      <c r="UO371" s="46"/>
      <c r="UP371" s="46"/>
      <c r="UQ371" s="46"/>
      <c r="UR371" s="46"/>
      <c r="US371" s="46"/>
      <c r="UT371" s="46"/>
      <c r="UU371" s="46"/>
      <c r="UV371" s="46"/>
      <c r="UW371" s="46"/>
      <c r="UX371" s="46"/>
      <c r="UY371" s="46"/>
      <c r="UZ371" s="46"/>
      <c r="VA371" s="46"/>
      <c r="VB371" s="46"/>
      <c r="VC371" s="46"/>
      <c r="VD371" s="46"/>
      <c r="VE371" s="46"/>
      <c r="VF371" s="46"/>
      <c r="VG371" s="46"/>
      <c r="VH371" s="46"/>
      <c r="VI371" s="46"/>
      <c r="VJ371" s="46"/>
      <c r="VK371" s="46"/>
      <c r="VL371" s="46"/>
      <c r="VM371" s="46"/>
      <c r="VN371" s="46"/>
      <c r="VO371" s="46"/>
      <c r="VP371" s="46"/>
      <c r="VQ371" s="46"/>
      <c r="VR371" s="46"/>
      <c r="VS371" s="46"/>
      <c r="VT371" s="46"/>
      <c r="VU371" s="46"/>
      <c r="VV371" s="46"/>
      <c r="VW371" s="46"/>
      <c r="VX371" s="46"/>
      <c r="VY371" s="46"/>
      <c r="VZ371" s="46"/>
      <c r="WA371" s="46"/>
      <c r="WB371" s="46"/>
      <c r="WC371" s="46"/>
      <c r="WD371" s="46"/>
      <c r="WE371" s="46"/>
      <c r="WF371" s="46"/>
      <c r="WG371" s="46"/>
      <c r="WH371" s="46"/>
      <c r="WI371" s="46"/>
      <c r="WJ371" s="46"/>
      <c r="WK371" s="46"/>
      <c r="WL371" s="46"/>
      <c r="WM371" s="46"/>
      <c r="WN371" s="46"/>
      <c r="WO371" s="46"/>
      <c r="WP371" s="46"/>
      <c r="WQ371" s="46"/>
      <c r="WR371" s="46"/>
      <c r="WS371" s="46"/>
      <c r="WT371" s="46"/>
      <c r="WU371" s="46"/>
      <c r="WV371" s="46"/>
      <c r="WW371" s="46"/>
      <c r="WX371" s="46"/>
      <c r="WY371" s="46"/>
      <c r="WZ371" s="46"/>
      <c r="XA371" s="46"/>
      <c r="XB371" s="46"/>
      <c r="XC371" s="46"/>
      <c r="XD371" s="46"/>
      <c r="XE371" s="46"/>
      <c r="XF371" s="46"/>
      <c r="XG371" s="46"/>
      <c r="XH371" s="46"/>
      <c r="XI371" s="46"/>
      <c r="XJ371" s="46"/>
      <c r="XK371" s="46"/>
      <c r="XL371" s="46"/>
      <c r="XM371" s="46"/>
      <c r="XN371" s="46"/>
      <c r="XO371" s="46"/>
      <c r="XP371" s="46"/>
      <c r="XQ371" s="46"/>
      <c r="XR371" s="46"/>
      <c r="XS371" s="46"/>
      <c r="XT371" s="46"/>
      <c r="XU371" s="46"/>
      <c r="XV371" s="46"/>
      <c r="XW371" s="46"/>
      <c r="XX371" s="46"/>
      <c r="XY371" s="46"/>
      <c r="XZ371" s="46"/>
      <c r="YA371" s="46"/>
      <c r="YB371" s="46"/>
      <c r="YC371" s="46"/>
      <c r="YD371" s="46"/>
      <c r="YE371" s="46"/>
      <c r="YF371" s="46"/>
      <c r="YG371" s="46"/>
      <c r="YH371" s="46"/>
      <c r="YI371" s="46"/>
      <c r="YJ371" s="46"/>
      <c r="YK371" s="46"/>
      <c r="YL371" s="46"/>
      <c r="YM371" s="46"/>
      <c r="YN371" s="46"/>
      <c r="YO371" s="46"/>
      <c r="YP371" s="46"/>
      <c r="YQ371" s="46"/>
      <c r="YR371" s="46"/>
      <c r="YS371" s="46"/>
      <c r="YT371" s="46"/>
      <c r="YU371" s="46"/>
      <c r="YV371" s="46"/>
      <c r="YW371" s="46"/>
      <c r="YX371" s="46"/>
      <c r="YY371" s="46"/>
      <c r="YZ371" s="46"/>
      <c r="ZA371" s="46"/>
      <c r="ZB371" s="46"/>
      <c r="ZC371" s="46"/>
      <c r="ZD371" s="46"/>
      <c r="ZE371" s="46"/>
      <c r="ZF371" s="46"/>
      <c r="ZG371" s="46"/>
      <c r="ZH371" s="46"/>
      <c r="ZI371" s="46"/>
      <c r="ZJ371" s="46"/>
      <c r="ZK371" s="46"/>
      <c r="ZL371" s="46"/>
      <c r="ZM371" s="46"/>
      <c r="ZN371" s="46"/>
      <c r="ZO371" s="46"/>
      <c r="ZP371" s="46"/>
      <c r="ZQ371" s="46"/>
      <c r="ZR371" s="46"/>
      <c r="ZS371" s="46"/>
      <c r="ZT371" s="46"/>
      <c r="ZU371" s="46"/>
      <c r="ZV371" s="46"/>
      <c r="ZW371" s="46"/>
      <c r="ZX371" s="46"/>
      <c r="ZY371" s="46"/>
      <c r="ZZ371" s="46"/>
      <c r="AAA371" s="46"/>
      <c r="AAB371" s="46"/>
      <c r="AAC371" s="46"/>
      <c r="AAD371" s="46"/>
      <c r="AAE371" s="46"/>
      <c r="AAF371" s="46"/>
      <c r="AAG371" s="46"/>
      <c r="AAH371" s="46"/>
      <c r="AAI371" s="46"/>
      <c r="AAJ371" s="46"/>
      <c r="AAK371" s="46"/>
      <c r="AAL371" s="46"/>
      <c r="AAM371" s="46"/>
      <c r="AAN371" s="46"/>
      <c r="AAO371" s="46"/>
      <c r="AAP371" s="46"/>
      <c r="AAQ371" s="46"/>
      <c r="AAR371" s="46"/>
      <c r="AAS371" s="46"/>
      <c r="AAT371" s="46"/>
      <c r="AAU371" s="46"/>
      <c r="AAV371" s="46"/>
      <c r="AAW371" s="46"/>
      <c r="AAX371" s="46"/>
      <c r="AAY371" s="46"/>
      <c r="AAZ371" s="46"/>
      <c r="ABA371" s="46"/>
      <c r="ABB371" s="46"/>
      <c r="ABC371" s="46"/>
      <c r="ABD371" s="46"/>
      <c r="ABE371" s="46"/>
      <c r="ABF371" s="46"/>
      <c r="ABG371" s="46"/>
      <c r="ABH371" s="46"/>
      <c r="ABI371" s="46"/>
      <c r="ABJ371" s="46"/>
      <c r="ABK371" s="46"/>
      <c r="ABL371" s="46"/>
      <c r="ABM371" s="46"/>
      <c r="ABN371" s="46"/>
      <c r="ABO371" s="46"/>
      <c r="ABP371" s="46"/>
      <c r="ABQ371" s="46"/>
      <c r="ABR371" s="46"/>
      <c r="ABS371" s="46"/>
      <c r="ABT371" s="46"/>
      <c r="ABU371" s="46"/>
      <c r="ABV371" s="46"/>
      <c r="ABW371" s="46"/>
      <c r="ABX371" s="46"/>
      <c r="ABY371" s="46"/>
      <c r="ABZ371" s="46"/>
      <c r="ACA371" s="46"/>
      <c r="ACB371" s="46"/>
      <c r="ACC371" s="46"/>
      <c r="ACD371" s="46"/>
      <c r="ACE371" s="46"/>
      <c r="ACF371" s="46"/>
      <c r="ACG371" s="46"/>
      <c r="ACH371" s="46"/>
      <c r="ACI371" s="46"/>
      <c r="ACJ371" s="46"/>
      <c r="ACK371" s="46"/>
      <c r="ACL371" s="46"/>
      <c r="ACM371" s="46"/>
      <c r="ACN371" s="46"/>
      <c r="ACO371" s="46"/>
      <c r="ACP371" s="46"/>
      <c r="ACQ371" s="46"/>
      <c r="ACR371" s="46"/>
      <c r="ACS371" s="46"/>
      <c r="ACT371" s="46"/>
      <c r="ACU371" s="46"/>
      <c r="ACV371" s="46"/>
      <c r="ACW371" s="46"/>
      <c r="ACX371" s="46"/>
      <c r="ACY371" s="46"/>
      <c r="ACZ371" s="46"/>
      <c r="ADA371" s="46"/>
      <c r="ADB371" s="46"/>
      <c r="ADC371" s="46"/>
      <c r="ADD371" s="46"/>
      <c r="ADE371" s="46"/>
      <c r="ADF371" s="46"/>
      <c r="ADG371" s="46"/>
      <c r="ADH371" s="46"/>
      <c r="ADI371" s="46"/>
      <c r="ADJ371" s="46"/>
      <c r="ADK371" s="46"/>
      <c r="ADL371" s="46"/>
      <c r="ADM371" s="46"/>
      <c r="ADN371" s="46"/>
      <c r="ADO371" s="46"/>
      <c r="ADP371" s="46"/>
    </row>
    <row r="372" spans="3:796" x14ac:dyDescent="0.4">
      <c r="C372" s="62"/>
      <c r="D372" s="42">
        <f>(1/$D$5)*学習!M70</f>
        <v>1</v>
      </c>
      <c r="I372" s="63">
        <v>361</v>
      </c>
      <c r="J372" s="44">
        <v>3.9894873526120471E-3</v>
      </c>
      <c r="K372" s="44">
        <v>1.5412655579395213E-2</v>
      </c>
      <c r="L372" s="44">
        <v>-0.14527880534284673</v>
      </c>
      <c r="M372" s="44">
        <v>0.11974194428928306</v>
      </c>
      <c r="N372" s="44">
        <v>-9.2787495366059167E-2</v>
      </c>
      <c r="O372" s="44">
        <v>-0.30046528318722182</v>
      </c>
      <c r="P372" s="44">
        <v>0.15086561370820933</v>
      </c>
      <c r="Q372" s="44">
        <v>7.7911062367524361E-2</v>
      </c>
      <c r="R372" s="44">
        <v>-1.3192800018515416E-2</v>
      </c>
      <c r="S372" s="44">
        <v>-0.10996615920659754</v>
      </c>
      <c r="T372" s="44">
        <v>-1.3331644552884764E-2</v>
      </c>
      <c r="U372" s="44">
        <v>-2.9011419259724596E-2</v>
      </c>
      <c r="V372" s="44">
        <v>6.0860110073598636E-2</v>
      </c>
      <c r="W372" s="44">
        <v>0.13148452709666647</v>
      </c>
      <c r="X372" s="44">
        <v>-3.58174933138432E-2</v>
      </c>
      <c r="Y372" s="44">
        <v>2.4968800137661271E-2</v>
      </c>
      <c r="Z372" s="44">
        <v>-7.4208035449095155E-2</v>
      </c>
      <c r="AA372" s="44">
        <v>2.0639105673175444E-2</v>
      </c>
      <c r="AB372" s="44">
        <v>1.2020832086367941E-2</v>
      </c>
      <c r="AC372" s="44">
        <v>7.2167455954503579E-2</v>
      </c>
      <c r="AD372" s="44">
        <v>-0.23632931660032727</v>
      </c>
      <c r="AE372" s="44">
        <v>0.12779419972412098</v>
      </c>
      <c r="AF372" s="44">
        <v>1.5994149189758496E-2</v>
      </c>
      <c r="AG372" s="44">
        <v>-0.1505990499239763</v>
      </c>
      <c r="AH372" s="44">
        <v>-0.12458295958422998</v>
      </c>
      <c r="AI372" s="44">
        <v>-3.9543010255790829E-2</v>
      </c>
      <c r="AJ372" s="44">
        <v>-0.23183679236072005</v>
      </c>
      <c r="AK372" s="44">
        <v>-0.1883504534465221</v>
      </c>
      <c r="AL372" s="44">
        <v>6.3863557355870265E-2</v>
      </c>
      <c r="AM372" s="44">
        <v>0.16617395450575245</v>
      </c>
      <c r="AN372" s="44">
        <v>3.9612019470875753E-2</v>
      </c>
      <c r="AO372" s="44">
        <v>-9.7308432573100373E-3</v>
      </c>
      <c r="AP372" s="44">
        <v>-4.9575008387978632E-2</v>
      </c>
      <c r="AQ372" s="44">
        <v>-0.11922744008111112</v>
      </c>
      <c r="AR372" s="44">
        <v>-1.3126041526001829E-2</v>
      </c>
      <c r="AS372" s="44">
        <v>2.3238842423267909E-2</v>
      </c>
      <c r="AT372" s="44">
        <v>4.7264577788845623E-2</v>
      </c>
      <c r="AU372" s="44">
        <v>-1.4656511732263395E-2</v>
      </c>
      <c r="AV372" s="44">
        <v>9.7871195542683462E-2</v>
      </c>
      <c r="AW372" s="44">
        <v>2.718024444367927E-2</v>
      </c>
      <c r="AX372" s="44">
        <v>9.551864977301551E-2</v>
      </c>
      <c r="AY372" s="44">
        <v>-8.397952265961189E-3</v>
      </c>
      <c r="AZ372" s="44">
        <v>-0.12357468031457075</v>
      </c>
      <c r="BA372" s="44">
        <v>-5.9244507932922776E-2</v>
      </c>
      <c r="BB372" s="44">
        <v>0.13500955982588703</v>
      </c>
      <c r="BC372" s="44">
        <v>4.6638944217644661E-2</v>
      </c>
      <c r="BD372" s="44">
        <v>-1.073297010666307E-2</v>
      </c>
      <c r="BE372" s="44">
        <v>-2.5598221496384084E-2</v>
      </c>
      <c r="BF372" s="44">
        <v>-9.3560379986609241E-3</v>
      </c>
      <c r="BG372" s="44">
        <v>-0.38571775267203906</v>
      </c>
      <c r="BH372" s="44">
        <v>3.6675044385720917E-2</v>
      </c>
      <c r="BI372" s="44">
        <v>9.9967179431188543E-3</v>
      </c>
      <c r="BJ372" s="44">
        <v>6.8452945553938979E-2</v>
      </c>
      <c r="BK372" s="44">
        <v>5.9407744362245649E-2</v>
      </c>
      <c r="BL372" s="44">
        <v>-6.0476023244117952E-3</v>
      </c>
      <c r="BM372" s="44">
        <v>-0.12970410049570211</v>
      </c>
      <c r="BN372" s="44">
        <v>-0.11159345053409321</v>
      </c>
      <c r="BO372" s="44">
        <v>-3.6318984529142985E-2</v>
      </c>
      <c r="BP372" s="44">
        <v>0.23532231215021904</v>
      </c>
      <c r="BQ372" s="44">
        <v>0.10548841219233739</v>
      </c>
      <c r="BR372" s="44">
        <v>0.12257669045382284</v>
      </c>
      <c r="BS372" s="44">
        <v>-0.20634076350654865</v>
      </c>
      <c r="BT372" s="44">
        <v>0.10284747004333339</v>
      </c>
      <c r="BU372" s="44">
        <v>2.9398315081311903E-2</v>
      </c>
      <c r="BV372" s="44">
        <v>0.11501952225958874</v>
      </c>
      <c r="BW372" s="44">
        <v>-3.6067557411104727E-2</v>
      </c>
      <c r="BX372" s="44">
        <v>-4.1267135395600604E-2</v>
      </c>
      <c r="BY372" s="44">
        <v>-0.16083979182252409</v>
      </c>
      <c r="BZ372" s="44">
        <v>0.12970167442716807</v>
      </c>
      <c r="CA372" s="44">
        <v>-9.1266205934925348E-2</v>
      </c>
      <c r="CB372" s="44">
        <v>0.14189817021149248</v>
      </c>
      <c r="CC372" s="44">
        <v>9.9736320835836459E-2</v>
      </c>
      <c r="CD372" s="44">
        <v>6.5254667487825352E-2</v>
      </c>
      <c r="CE372" s="44">
        <v>5.326347226611098E-2</v>
      </c>
      <c r="CF372" s="44">
        <v>2.8628054212578146E-2</v>
      </c>
      <c r="CG372" s="44">
        <v>-3.3897782702016661E-2</v>
      </c>
      <c r="CH372" s="44">
        <v>-0.1086162088598723</v>
      </c>
      <c r="CI372" s="44">
        <v>3.8281080645646295E-2</v>
      </c>
      <c r="CJ372" s="44">
        <v>-2.4693531798398807E-2</v>
      </c>
      <c r="CK372" s="44">
        <v>-8.3886906348360438E-3</v>
      </c>
      <c r="CL372" s="44">
        <v>-0.14739163770624916</v>
      </c>
      <c r="CM372" s="44">
        <v>0.21844128775056024</v>
      </c>
      <c r="CN372" s="44">
        <v>0.15537188269777263</v>
      </c>
      <c r="CO372" s="44">
        <v>4.1646484081073867E-2</v>
      </c>
      <c r="CP372" s="44">
        <v>3.0826356677813204E-2</v>
      </c>
      <c r="CQ372" s="44">
        <v>-3.6115884253321816E-2</v>
      </c>
      <c r="CR372" s="44">
        <v>-9.6332503941412101E-2</v>
      </c>
      <c r="CS372" s="44">
        <v>-7.9304250983452569E-3</v>
      </c>
      <c r="CT372" s="44">
        <v>-0.13168748238368255</v>
      </c>
      <c r="CU372" s="44">
        <v>0.23983600584153869</v>
      </c>
      <c r="CV372" s="44">
        <v>-8.058339071966153E-3</v>
      </c>
      <c r="CW372" s="44">
        <v>-8.3600625418530763E-2</v>
      </c>
      <c r="CX372" s="44">
        <v>0.18134919248363965</v>
      </c>
      <c r="CY372" s="44">
        <v>0.16233706586252003</v>
      </c>
      <c r="CZ372" s="44">
        <v>-0.23100040771919791</v>
      </c>
      <c r="DA372" s="44">
        <v>-0.2094267168486868</v>
      </c>
      <c r="DB372" s="44">
        <v>-4.3470882761299845E-2</v>
      </c>
      <c r="DC372" s="44">
        <v>-8.7594534803791257E-2</v>
      </c>
      <c r="DD372" s="44">
        <v>0.12203332493966204</v>
      </c>
      <c r="DE372" s="44">
        <v>-8.7435892124745798E-2</v>
      </c>
      <c r="DF372" s="46"/>
      <c r="DG372" s="46"/>
      <c r="DH372" s="46"/>
      <c r="DI372" s="46"/>
      <c r="DJ372" s="46"/>
      <c r="DK372" s="46"/>
      <c r="DL372" s="46"/>
      <c r="DM372" s="46"/>
      <c r="DN372" s="46"/>
      <c r="DO372" s="46"/>
      <c r="DP372" s="46"/>
      <c r="DQ372" s="46"/>
      <c r="DR372" s="46"/>
      <c r="DS372" s="46"/>
      <c r="DT372" s="46"/>
      <c r="DU372" s="46"/>
      <c r="DV372" s="46"/>
      <c r="DW372" s="46"/>
      <c r="DX372" s="46"/>
      <c r="DY372" s="46"/>
      <c r="DZ372" s="46"/>
      <c r="EA372" s="46"/>
      <c r="EB372" s="46"/>
      <c r="EC372" s="46"/>
      <c r="ED372" s="46"/>
      <c r="EE372" s="46"/>
      <c r="EF372" s="46"/>
      <c r="EG372" s="46"/>
      <c r="EH372" s="46"/>
      <c r="EI372" s="46"/>
      <c r="EJ372" s="46"/>
      <c r="EK372" s="46"/>
      <c r="EL372" s="46"/>
      <c r="EM372" s="46"/>
      <c r="EN372" s="46"/>
      <c r="EO372" s="46"/>
      <c r="EP372" s="46"/>
      <c r="EQ372" s="46"/>
      <c r="ER372" s="46"/>
      <c r="ES372" s="46"/>
      <c r="ET372" s="46"/>
      <c r="EU372" s="46"/>
      <c r="EV372" s="46"/>
      <c r="EW372" s="46"/>
      <c r="EX372" s="46"/>
      <c r="EY372" s="46"/>
      <c r="EZ372" s="46"/>
      <c r="FA372" s="46"/>
      <c r="FB372" s="46"/>
      <c r="FC372" s="46"/>
      <c r="FD372" s="46"/>
      <c r="FE372" s="46"/>
      <c r="FF372" s="46"/>
      <c r="FG372" s="46"/>
      <c r="FH372" s="46"/>
      <c r="FI372" s="46"/>
      <c r="FJ372" s="46"/>
      <c r="FK372" s="46"/>
      <c r="FL372" s="46"/>
      <c r="FM372" s="46"/>
      <c r="FN372" s="46"/>
      <c r="FO372" s="46"/>
      <c r="FP372" s="46"/>
      <c r="FQ372" s="46"/>
      <c r="FR372" s="46"/>
      <c r="FS372" s="46"/>
      <c r="FT372" s="46"/>
      <c r="FU372" s="46"/>
      <c r="FV372" s="46"/>
      <c r="FW372" s="46"/>
      <c r="FX372" s="46"/>
      <c r="FY372" s="46"/>
      <c r="FZ372" s="46"/>
      <c r="GA372" s="46"/>
      <c r="GB372" s="46"/>
      <c r="GC372" s="46"/>
      <c r="GD372" s="46"/>
      <c r="GE372" s="46"/>
      <c r="GF372" s="46"/>
      <c r="GG372" s="46"/>
      <c r="GH372" s="46"/>
      <c r="GI372" s="46"/>
      <c r="GJ372" s="46"/>
      <c r="GK372" s="46"/>
      <c r="GL372" s="46"/>
      <c r="GM372" s="46"/>
      <c r="GN372" s="46"/>
      <c r="GO372" s="46"/>
      <c r="GP372" s="46"/>
      <c r="GQ372" s="46"/>
      <c r="GR372" s="46"/>
      <c r="GS372" s="46"/>
      <c r="GT372" s="46"/>
      <c r="GU372" s="46"/>
      <c r="GV372" s="46"/>
      <c r="GW372" s="46"/>
      <c r="GX372" s="46"/>
      <c r="GY372" s="46"/>
      <c r="GZ372" s="46"/>
      <c r="HA372" s="46"/>
      <c r="HB372" s="46"/>
      <c r="HC372" s="46"/>
      <c r="HD372" s="46"/>
      <c r="HE372" s="46"/>
      <c r="HF372" s="46"/>
      <c r="HG372" s="46"/>
      <c r="HH372" s="46"/>
      <c r="HI372" s="46"/>
      <c r="HJ372" s="46"/>
      <c r="HK372" s="46"/>
      <c r="HL372" s="46"/>
      <c r="HM372" s="46"/>
      <c r="HN372" s="46"/>
      <c r="HO372" s="46"/>
      <c r="HP372" s="46"/>
      <c r="HQ372" s="46"/>
      <c r="HR372" s="46"/>
      <c r="HS372" s="46"/>
      <c r="HT372" s="46"/>
      <c r="HU372" s="46"/>
      <c r="HV372" s="46"/>
      <c r="HW372" s="46"/>
      <c r="HX372" s="46"/>
      <c r="HY372" s="46"/>
      <c r="HZ372" s="46"/>
      <c r="IA372" s="46"/>
      <c r="IB372" s="46"/>
      <c r="IC372" s="46"/>
      <c r="ID372" s="46"/>
      <c r="IE372" s="46"/>
      <c r="IF372" s="46"/>
      <c r="IG372" s="46"/>
      <c r="IH372" s="46"/>
      <c r="II372" s="46"/>
      <c r="IJ372" s="46"/>
      <c r="IK372" s="46"/>
      <c r="IL372" s="46"/>
      <c r="IM372" s="46"/>
      <c r="IN372" s="46"/>
      <c r="IO372" s="46"/>
      <c r="IP372" s="46"/>
      <c r="IQ372" s="46"/>
      <c r="IR372" s="46"/>
      <c r="IS372" s="46"/>
      <c r="IT372" s="46"/>
      <c r="IU372" s="46"/>
      <c r="IV372" s="46"/>
      <c r="IW372" s="46"/>
      <c r="IX372" s="46"/>
      <c r="IY372" s="46"/>
      <c r="IZ372" s="46"/>
      <c r="JA372" s="46"/>
      <c r="JB372" s="46"/>
      <c r="JC372" s="46"/>
      <c r="JD372" s="46"/>
      <c r="JE372" s="46"/>
      <c r="JF372" s="46"/>
      <c r="JG372" s="46"/>
      <c r="JH372" s="46"/>
      <c r="JI372" s="46"/>
      <c r="JJ372" s="46"/>
      <c r="JK372" s="46"/>
      <c r="JL372" s="46"/>
      <c r="JM372" s="46"/>
      <c r="JN372" s="46"/>
      <c r="JO372" s="46"/>
      <c r="JP372" s="46"/>
      <c r="JQ372" s="46"/>
      <c r="JR372" s="46"/>
      <c r="JS372" s="46"/>
      <c r="JT372" s="46"/>
      <c r="JU372" s="46"/>
      <c r="JV372" s="46"/>
      <c r="JW372" s="46"/>
      <c r="JX372" s="46"/>
      <c r="JY372" s="46"/>
      <c r="JZ372" s="46"/>
      <c r="KA372" s="46"/>
      <c r="KB372" s="46"/>
      <c r="KC372" s="46"/>
      <c r="KD372" s="46"/>
      <c r="KE372" s="46"/>
      <c r="KF372" s="46"/>
      <c r="KG372" s="46"/>
      <c r="KH372" s="46"/>
      <c r="KI372" s="46"/>
      <c r="KJ372" s="46"/>
      <c r="KK372" s="46"/>
      <c r="KL372" s="46"/>
      <c r="KM372" s="46"/>
      <c r="KN372" s="46"/>
      <c r="KO372" s="46"/>
      <c r="KP372" s="46"/>
      <c r="KQ372" s="46"/>
      <c r="KR372" s="46"/>
      <c r="KS372" s="46"/>
      <c r="KT372" s="46"/>
      <c r="KU372" s="46"/>
      <c r="KV372" s="46"/>
      <c r="KW372" s="46"/>
      <c r="KX372" s="46"/>
      <c r="KY372" s="46"/>
      <c r="KZ372" s="46"/>
      <c r="LA372" s="46"/>
      <c r="LB372" s="46"/>
      <c r="LC372" s="46"/>
      <c r="LD372" s="46"/>
      <c r="LE372" s="46"/>
      <c r="LF372" s="46"/>
      <c r="LG372" s="46"/>
      <c r="LH372" s="46"/>
      <c r="LI372" s="46"/>
      <c r="LJ372" s="46"/>
      <c r="LK372" s="46"/>
      <c r="LL372" s="46"/>
      <c r="LM372" s="46"/>
      <c r="LN372" s="46"/>
      <c r="LO372" s="46"/>
      <c r="LP372" s="46"/>
      <c r="LQ372" s="46"/>
      <c r="LR372" s="46"/>
      <c r="LS372" s="46"/>
      <c r="LT372" s="46"/>
      <c r="LU372" s="46"/>
      <c r="LV372" s="46"/>
      <c r="LW372" s="46"/>
      <c r="LX372" s="46"/>
      <c r="LY372" s="46"/>
      <c r="LZ372" s="46"/>
      <c r="MA372" s="46"/>
      <c r="MB372" s="46"/>
      <c r="MC372" s="46"/>
      <c r="MD372" s="46"/>
      <c r="ME372" s="46"/>
      <c r="MF372" s="46"/>
      <c r="MG372" s="46"/>
      <c r="MH372" s="46"/>
      <c r="MI372" s="46"/>
      <c r="MJ372" s="46"/>
      <c r="MK372" s="46"/>
      <c r="ML372" s="46"/>
      <c r="MM372" s="46"/>
      <c r="MN372" s="46"/>
      <c r="MO372" s="46"/>
      <c r="MP372" s="46"/>
      <c r="MQ372" s="46"/>
      <c r="MR372" s="46"/>
      <c r="MS372" s="46"/>
      <c r="MT372" s="46"/>
      <c r="MU372" s="46"/>
      <c r="MV372" s="46"/>
      <c r="MW372" s="46"/>
      <c r="MX372" s="46"/>
      <c r="MY372" s="46"/>
      <c r="MZ372" s="46"/>
      <c r="NA372" s="46"/>
      <c r="NB372" s="46"/>
      <c r="NC372" s="46"/>
      <c r="ND372" s="46"/>
      <c r="NE372" s="46"/>
      <c r="NF372" s="46"/>
      <c r="NG372" s="46"/>
      <c r="NH372" s="46"/>
      <c r="NI372" s="46"/>
      <c r="NJ372" s="46"/>
      <c r="NK372" s="46"/>
      <c r="NL372" s="46"/>
      <c r="NM372" s="46"/>
      <c r="NN372" s="46"/>
      <c r="NO372" s="46"/>
      <c r="NP372" s="46"/>
      <c r="NQ372" s="46"/>
      <c r="NR372" s="46"/>
      <c r="NS372" s="46"/>
      <c r="NT372" s="46"/>
      <c r="NU372" s="46"/>
      <c r="NV372" s="46"/>
      <c r="NW372" s="46"/>
      <c r="NX372" s="46"/>
      <c r="NY372" s="46"/>
      <c r="NZ372" s="46"/>
      <c r="OA372" s="46"/>
      <c r="OB372" s="46"/>
      <c r="OC372" s="46"/>
      <c r="OD372" s="46"/>
      <c r="OE372" s="46"/>
      <c r="OF372" s="46"/>
      <c r="OG372" s="46"/>
      <c r="OH372" s="46"/>
      <c r="OI372" s="46"/>
      <c r="OJ372" s="46"/>
      <c r="OK372" s="46"/>
      <c r="OL372" s="46"/>
      <c r="OM372" s="46"/>
      <c r="ON372" s="46"/>
      <c r="OO372" s="46"/>
      <c r="OP372" s="46"/>
      <c r="OQ372" s="46"/>
      <c r="OR372" s="46"/>
      <c r="OS372" s="46"/>
      <c r="OT372" s="46"/>
      <c r="OU372" s="46"/>
      <c r="OV372" s="46"/>
      <c r="OW372" s="46"/>
      <c r="OX372" s="46"/>
      <c r="OY372" s="46"/>
      <c r="OZ372" s="46"/>
      <c r="PA372" s="46"/>
      <c r="PB372" s="46"/>
      <c r="PC372" s="46"/>
      <c r="PD372" s="46"/>
      <c r="PE372" s="46"/>
      <c r="PF372" s="46"/>
      <c r="PG372" s="46"/>
      <c r="PH372" s="46"/>
      <c r="PI372" s="46"/>
      <c r="PJ372" s="46"/>
      <c r="PK372" s="46"/>
      <c r="PL372" s="46"/>
      <c r="PM372" s="46"/>
      <c r="PN372" s="46"/>
      <c r="PO372" s="46"/>
      <c r="PP372" s="46"/>
      <c r="PQ372" s="46"/>
      <c r="PR372" s="46"/>
      <c r="PS372" s="46"/>
      <c r="PT372" s="46"/>
      <c r="PU372" s="46"/>
      <c r="PV372" s="46"/>
      <c r="PW372" s="46"/>
      <c r="PX372" s="46"/>
      <c r="PY372" s="46"/>
      <c r="PZ372" s="46"/>
      <c r="QA372" s="46"/>
      <c r="QB372" s="46"/>
      <c r="QC372" s="46"/>
      <c r="QD372" s="46"/>
      <c r="QE372" s="46"/>
      <c r="QF372" s="46"/>
      <c r="QG372" s="46"/>
      <c r="QH372" s="46"/>
      <c r="QI372" s="46"/>
      <c r="QJ372" s="46"/>
      <c r="QK372" s="46"/>
      <c r="QL372" s="46"/>
      <c r="QM372" s="46"/>
      <c r="QN372" s="46"/>
      <c r="QO372" s="46"/>
      <c r="QP372" s="46"/>
      <c r="QQ372" s="46"/>
      <c r="QR372" s="46"/>
      <c r="QS372" s="46"/>
      <c r="QT372" s="46"/>
      <c r="QU372" s="46"/>
      <c r="QV372" s="46"/>
      <c r="QW372" s="46"/>
      <c r="QX372" s="46"/>
      <c r="QY372" s="46"/>
      <c r="QZ372" s="46"/>
      <c r="RA372" s="46"/>
      <c r="RB372" s="46"/>
      <c r="RC372" s="46"/>
      <c r="RD372" s="46"/>
      <c r="RE372" s="46"/>
      <c r="RF372" s="46"/>
      <c r="RG372" s="46"/>
      <c r="RH372" s="46"/>
      <c r="RI372" s="46"/>
      <c r="RJ372" s="46"/>
      <c r="RK372" s="46"/>
      <c r="RL372" s="46"/>
      <c r="RM372" s="46"/>
      <c r="RN372" s="46"/>
      <c r="RO372" s="46"/>
      <c r="RP372" s="46"/>
      <c r="RQ372" s="46"/>
      <c r="RR372" s="46"/>
      <c r="RS372" s="46"/>
      <c r="RT372" s="46"/>
      <c r="RU372" s="46"/>
      <c r="RV372" s="46"/>
      <c r="RW372" s="46"/>
      <c r="RX372" s="46"/>
      <c r="RY372" s="46"/>
      <c r="RZ372" s="46"/>
      <c r="SA372" s="46"/>
      <c r="SB372" s="46"/>
      <c r="SC372" s="46"/>
      <c r="SD372" s="46"/>
      <c r="SE372" s="46"/>
      <c r="SF372" s="46"/>
      <c r="SG372" s="46"/>
      <c r="SH372" s="46"/>
      <c r="SI372" s="46"/>
      <c r="SJ372" s="46"/>
      <c r="SK372" s="46"/>
      <c r="SL372" s="46"/>
      <c r="SM372" s="46"/>
      <c r="SN372" s="46"/>
      <c r="SO372" s="46"/>
      <c r="SP372" s="46"/>
      <c r="SQ372" s="46"/>
      <c r="SR372" s="46"/>
      <c r="SS372" s="46"/>
      <c r="ST372" s="46"/>
      <c r="SU372" s="46"/>
      <c r="SV372" s="46"/>
      <c r="SW372" s="46"/>
      <c r="SX372" s="46"/>
      <c r="SY372" s="46"/>
      <c r="SZ372" s="46"/>
      <c r="TA372" s="46"/>
      <c r="TB372" s="46"/>
      <c r="TC372" s="46"/>
      <c r="TD372" s="46"/>
      <c r="TE372" s="46"/>
      <c r="TF372" s="46"/>
      <c r="TG372" s="46"/>
      <c r="TH372" s="46"/>
      <c r="TI372" s="46"/>
      <c r="TJ372" s="46"/>
      <c r="TK372" s="46"/>
      <c r="TL372" s="46"/>
      <c r="TM372" s="46"/>
      <c r="TN372" s="46"/>
      <c r="TO372" s="46"/>
      <c r="TP372" s="46"/>
      <c r="TQ372" s="46"/>
      <c r="TR372" s="46"/>
      <c r="TS372" s="46"/>
      <c r="TT372" s="46"/>
      <c r="TU372" s="46"/>
      <c r="TV372" s="46"/>
      <c r="TW372" s="46"/>
      <c r="TX372" s="46"/>
      <c r="TY372" s="46"/>
      <c r="TZ372" s="46"/>
      <c r="UA372" s="46"/>
      <c r="UB372" s="46"/>
      <c r="UC372" s="46"/>
      <c r="UD372" s="46"/>
      <c r="UE372" s="46"/>
      <c r="UF372" s="46"/>
      <c r="UG372" s="46"/>
      <c r="UH372" s="46"/>
      <c r="UI372" s="46"/>
      <c r="UJ372" s="46"/>
      <c r="UK372" s="46"/>
      <c r="UL372" s="46"/>
      <c r="UM372" s="46"/>
      <c r="UN372" s="46"/>
      <c r="UO372" s="46"/>
      <c r="UP372" s="46"/>
      <c r="UQ372" s="46"/>
      <c r="UR372" s="46"/>
      <c r="US372" s="46"/>
      <c r="UT372" s="46"/>
      <c r="UU372" s="46"/>
      <c r="UV372" s="46"/>
      <c r="UW372" s="46"/>
      <c r="UX372" s="46"/>
      <c r="UY372" s="46"/>
      <c r="UZ372" s="46"/>
      <c r="VA372" s="46"/>
      <c r="VB372" s="46"/>
      <c r="VC372" s="46"/>
      <c r="VD372" s="46"/>
      <c r="VE372" s="46"/>
      <c r="VF372" s="46"/>
      <c r="VG372" s="46"/>
      <c r="VH372" s="46"/>
      <c r="VI372" s="46"/>
      <c r="VJ372" s="46"/>
      <c r="VK372" s="46"/>
      <c r="VL372" s="46"/>
      <c r="VM372" s="46"/>
      <c r="VN372" s="46"/>
      <c r="VO372" s="46"/>
      <c r="VP372" s="46"/>
      <c r="VQ372" s="46"/>
      <c r="VR372" s="46"/>
      <c r="VS372" s="46"/>
      <c r="VT372" s="46"/>
      <c r="VU372" s="46"/>
      <c r="VV372" s="46"/>
      <c r="VW372" s="46"/>
      <c r="VX372" s="46"/>
      <c r="VY372" s="46"/>
      <c r="VZ372" s="46"/>
      <c r="WA372" s="46"/>
      <c r="WB372" s="46"/>
      <c r="WC372" s="46"/>
      <c r="WD372" s="46"/>
      <c r="WE372" s="46"/>
      <c r="WF372" s="46"/>
      <c r="WG372" s="46"/>
      <c r="WH372" s="46"/>
      <c r="WI372" s="46"/>
      <c r="WJ372" s="46"/>
      <c r="WK372" s="46"/>
      <c r="WL372" s="46"/>
      <c r="WM372" s="46"/>
      <c r="WN372" s="46"/>
      <c r="WO372" s="46"/>
      <c r="WP372" s="46"/>
      <c r="WQ372" s="46"/>
      <c r="WR372" s="46"/>
      <c r="WS372" s="46"/>
      <c r="WT372" s="46"/>
      <c r="WU372" s="46"/>
      <c r="WV372" s="46"/>
      <c r="WW372" s="46"/>
      <c r="WX372" s="46"/>
      <c r="WY372" s="46"/>
      <c r="WZ372" s="46"/>
      <c r="XA372" s="46"/>
      <c r="XB372" s="46"/>
      <c r="XC372" s="46"/>
      <c r="XD372" s="46"/>
      <c r="XE372" s="46"/>
      <c r="XF372" s="46"/>
      <c r="XG372" s="46"/>
      <c r="XH372" s="46"/>
      <c r="XI372" s="46"/>
      <c r="XJ372" s="46"/>
      <c r="XK372" s="46"/>
      <c r="XL372" s="46"/>
      <c r="XM372" s="46"/>
      <c r="XN372" s="46"/>
      <c r="XO372" s="46"/>
      <c r="XP372" s="46"/>
      <c r="XQ372" s="46"/>
      <c r="XR372" s="46"/>
      <c r="XS372" s="46"/>
      <c r="XT372" s="46"/>
      <c r="XU372" s="46"/>
      <c r="XV372" s="46"/>
      <c r="XW372" s="46"/>
      <c r="XX372" s="46"/>
      <c r="XY372" s="46"/>
      <c r="XZ372" s="46"/>
      <c r="YA372" s="46"/>
      <c r="YB372" s="46"/>
      <c r="YC372" s="46"/>
      <c r="YD372" s="46"/>
      <c r="YE372" s="46"/>
      <c r="YF372" s="46"/>
      <c r="YG372" s="46"/>
      <c r="YH372" s="46"/>
      <c r="YI372" s="46"/>
      <c r="YJ372" s="46"/>
      <c r="YK372" s="46"/>
      <c r="YL372" s="46"/>
      <c r="YM372" s="46"/>
      <c r="YN372" s="46"/>
      <c r="YO372" s="46"/>
      <c r="YP372" s="46"/>
      <c r="YQ372" s="46"/>
      <c r="YR372" s="46"/>
      <c r="YS372" s="46"/>
      <c r="YT372" s="46"/>
      <c r="YU372" s="46"/>
      <c r="YV372" s="46"/>
      <c r="YW372" s="46"/>
      <c r="YX372" s="46"/>
      <c r="YY372" s="46"/>
      <c r="YZ372" s="46"/>
      <c r="ZA372" s="46"/>
      <c r="ZB372" s="46"/>
      <c r="ZC372" s="46"/>
      <c r="ZD372" s="46"/>
      <c r="ZE372" s="46"/>
      <c r="ZF372" s="46"/>
      <c r="ZG372" s="46"/>
      <c r="ZH372" s="46"/>
      <c r="ZI372" s="46"/>
      <c r="ZJ372" s="46"/>
      <c r="ZK372" s="46"/>
      <c r="ZL372" s="46"/>
      <c r="ZM372" s="46"/>
      <c r="ZN372" s="46"/>
      <c r="ZO372" s="46"/>
      <c r="ZP372" s="46"/>
      <c r="ZQ372" s="46"/>
      <c r="ZR372" s="46"/>
      <c r="ZS372" s="46"/>
      <c r="ZT372" s="46"/>
      <c r="ZU372" s="46"/>
      <c r="ZV372" s="46"/>
      <c r="ZW372" s="46"/>
      <c r="ZX372" s="46"/>
      <c r="ZY372" s="46"/>
      <c r="ZZ372" s="46"/>
      <c r="AAA372" s="46"/>
      <c r="AAB372" s="46"/>
      <c r="AAC372" s="46"/>
      <c r="AAD372" s="46"/>
      <c r="AAE372" s="46"/>
      <c r="AAF372" s="46"/>
      <c r="AAG372" s="46"/>
      <c r="AAH372" s="46"/>
      <c r="AAI372" s="46"/>
      <c r="AAJ372" s="46"/>
      <c r="AAK372" s="46"/>
      <c r="AAL372" s="46"/>
      <c r="AAM372" s="46"/>
      <c r="AAN372" s="46"/>
      <c r="AAO372" s="46"/>
      <c r="AAP372" s="46"/>
      <c r="AAQ372" s="46"/>
      <c r="AAR372" s="46"/>
      <c r="AAS372" s="46"/>
      <c r="AAT372" s="46"/>
      <c r="AAU372" s="46"/>
      <c r="AAV372" s="46"/>
      <c r="AAW372" s="46"/>
      <c r="AAX372" s="46"/>
      <c r="AAY372" s="46"/>
      <c r="AAZ372" s="46"/>
      <c r="ABA372" s="46"/>
      <c r="ABB372" s="46"/>
      <c r="ABC372" s="46"/>
      <c r="ABD372" s="46"/>
      <c r="ABE372" s="46"/>
      <c r="ABF372" s="46"/>
      <c r="ABG372" s="46"/>
      <c r="ABH372" s="46"/>
      <c r="ABI372" s="46"/>
      <c r="ABJ372" s="46"/>
      <c r="ABK372" s="46"/>
      <c r="ABL372" s="46"/>
      <c r="ABM372" s="46"/>
      <c r="ABN372" s="46"/>
      <c r="ABO372" s="46"/>
      <c r="ABP372" s="46"/>
      <c r="ABQ372" s="46"/>
      <c r="ABR372" s="46"/>
      <c r="ABS372" s="46"/>
      <c r="ABT372" s="46"/>
      <c r="ABU372" s="46"/>
      <c r="ABV372" s="46"/>
      <c r="ABW372" s="46"/>
      <c r="ABX372" s="46"/>
      <c r="ABY372" s="46"/>
      <c r="ABZ372" s="46"/>
      <c r="ACA372" s="46"/>
      <c r="ACB372" s="46"/>
      <c r="ACC372" s="46"/>
      <c r="ACD372" s="46"/>
      <c r="ACE372" s="46"/>
      <c r="ACF372" s="46"/>
      <c r="ACG372" s="46"/>
      <c r="ACH372" s="46"/>
      <c r="ACI372" s="46"/>
      <c r="ACJ372" s="46"/>
      <c r="ACK372" s="46"/>
      <c r="ACL372" s="46"/>
      <c r="ACM372" s="46"/>
      <c r="ACN372" s="46"/>
      <c r="ACO372" s="46"/>
      <c r="ACP372" s="46"/>
      <c r="ACQ372" s="46"/>
      <c r="ACR372" s="46"/>
      <c r="ACS372" s="46"/>
      <c r="ACT372" s="46"/>
      <c r="ACU372" s="46"/>
      <c r="ACV372" s="46"/>
      <c r="ACW372" s="46"/>
      <c r="ACX372" s="46"/>
      <c r="ACY372" s="46"/>
      <c r="ACZ372" s="46"/>
      <c r="ADA372" s="46"/>
      <c r="ADB372" s="46"/>
      <c r="ADC372" s="46"/>
      <c r="ADD372" s="46"/>
      <c r="ADE372" s="46"/>
      <c r="ADF372" s="46"/>
      <c r="ADG372" s="46"/>
      <c r="ADH372" s="46"/>
      <c r="ADI372" s="46"/>
      <c r="ADJ372" s="46"/>
      <c r="ADK372" s="46"/>
      <c r="ADL372" s="46"/>
      <c r="ADM372" s="46"/>
      <c r="ADN372" s="46"/>
      <c r="ADO372" s="46"/>
      <c r="ADP372" s="46"/>
    </row>
    <row r="373" spans="3:796" x14ac:dyDescent="0.4">
      <c r="C373" s="62"/>
      <c r="D373" s="42">
        <f>(1/$D$5)*学習!M71</f>
        <v>0</v>
      </c>
      <c r="I373" s="63">
        <v>362</v>
      </c>
      <c r="J373" s="44">
        <v>-0.2474204256855575</v>
      </c>
      <c r="K373" s="44">
        <v>-0.14347111190172968</v>
      </c>
      <c r="L373" s="44">
        <v>0.1062003976432014</v>
      </c>
      <c r="M373" s="44">
        <v>-1.945373080620335E-2</v>
      </c>
      <c r="N373" s="44">
        <v>-6.8558760622374218E-2</v>
      </c>
      <c r="O373" s="44">
        <v>0.20167063484516073</v>
      </c>
      <c r="P373" s="44">
        <v>-4.7552235333827998E-2</v>
      </c>
      <c r="Q373" s="44">
        <v>1.0875356843851856E-3</v>
      </c>
      <c r="R373" s="44">
        <v>-6.2929831054917229E-2</v>
      </c>
      <c r="S373" s="44">
        <v>0.17100151207148781</v>
      </c>
      <c r="T373" s="44">
        <v>-3.3947248717198793E-2</v>
      </c>
      <c r="U373" s="44">
        <v>-0.12552097318944844</v>
      </c>
      <c r="V373" s="44">
        <v>-7.2408748697486208E-3</v>
      </c>
      <c r="W373" s="44">
        <v>2.3620830685374336E-2</v>
      </c>
      <c r="X373" s="44">
        <v>8.4895399688939152E-2</v>
      </c>
      <c r="Y373" s="44">
        <v>3.4636876720450321E-3</v>
      </c>
      <c r="Z373" s="44">
        <v>-0.22858455666568073</v>
      </c>
      <c r="AA373" s="44">
        <v>2.5160782278716529E-2</v>
      </c>
      <c r="AB373" s="44">
        <v>6.8114012889087555E-2</v>
      </c>
      <c r="AC373" s="44">
        <v>1.5221998967845245E-2</v>
      </c>
      <c r="AD373" s="44">
        <v>0.16429015712168815</v>
      </c>
      <c r="AE373" s="44">
        <v>-0.15823017178303261</v>
      </c>
      <c r="AF373" s="44">
        <v>0.18229225121258638</v>
      </c>
      <c r="AG373" s="44">
        <v>6.5914276042733436E-2</v>
      </c>
      <c r="AH373" s="44">
        <v>-0.16659746333625386</v>
      </c>
      <c r="AI373" s="44">
        <v>-3.821082922344872E-2</v>
      </c>
      <c r="AJ373" s="44">
        <v>-0.16609710431687147</v>
      </c>
      <c r="AK373" s="44">
        <v>-0.12026587161321227</v>
      </c>
      <c r="AL373" s="44">
        <v>0.12940668368834402</v>
      </c>
      <c r="AM373" s="44">
        <v>0.12416168699078806</v>
      </c>
      <c r="AN373" s="44">
        <v>0.13863752283559719</v>
      </c>
      <c r="AO373" s="44">
        <v>0.13551530940205869</v>
      </c>
      <c r="AP373" s="44">
        <v>0.12162295367348204</v>
      </c>
      <c r="AQ373" s="44">
        <v>-5.6765683116367843E-2</v>
      </c>
      <c r="AR373" s="44">
        <v>-0.23504099629167796</v>
      </c>
      <c r="AS373" s="44">
        <v>2.3063056633354506E-2</v>
      </c>
      <c r="AT373" s="44">
        <v>-6.1310236000754271E-3</v>
      </c>
      <c r="AU373" s="44">
        <v>-3.1464400307510444E-3</v>
      </c>
      <c r="AV373" s="44">
        <v>-7.5543576311706212E-3</v>
      </c>
      <c r="AW373" s="44">
        <v>-6.3595807799899887E-2</v>
      </c>
      <c r="AX373" s="44">
        <v>-0.11805238744355645</v>
      </c>
      <c r="AY373" s="44">
        <v>0.12826837987955819</v>
      </c>
      <c r="AZ373" s="44">
        <v>6.7622817257363566E-3</v>
      </c>
      <c r="BA373" s="44">
        <v>-0.12631288837936697</v>
      </c>
      <c r="BB373" s="44">
        <v>0.13069505963945316</v>
      </c>
      <c r="BC373" s="44">
        <v>-0.11778646315025078</v>
      </c>
      <c r="BD373" s="44">
        <v>0.19974760806924974</v>
      </c>
      <c r="BE373" s="44">
        <v>0.11553092113509682</v>
      </c>
      <c r="BF373" s="44">
        <v>4.6564657112843223E-2</v>
      </c>
      <c r="BG373" s="44">
        <v>0.13034746083749515</v>
      </c>
      <c r="BH373" s="44">
        <v>0.15806992283112578</v>
      </c>
      <c r="BI373" s="44">
        <v>-5.748017908275331E-3</v>
      </c>
      <c r="BJ373" s="44">
        <v>0.12779711852731213</v>
      </c>
      <c r="BK373" s="44">
        <v>9.4104769316530654E-2</v>
      </c>
      <c r="BL373" s="44">
        <v>1.1690338627394515E-2</v>
      </c>
      <c r="BM373" s="44">
        <v>-0.18451730603578809</v>
      </c>
      <c r="BN373" s="44">
        <v>0.13229976455979009</v>
      </c>
      <c r="BO373" s="44">
        <v>-5.3012884049487015E-2</v>
      </c>
      <c r="BP373" s="44">
        <v>-2.8954377643980227E-2</v>
      </c>
      <c r="BQ373" s="44">
        <v>-0.17377021689227348</v>
      </c>
      <c r="BR373" s="44">
        <v>0.20587203843760229</v>
      </c>
      <c r="BS373" s="44">
        <v>-0.2240393513742526</v>
      </c>
      <c r="BT373" s="44">
        <v>-5.59654022215441E-2</v>
      </c>
      <c r="BU373" s="44">
        <v>-0.16892731520154214</v>
      </c>
      <c r="BV373" s="44">
        <v>-0.11957248236578276</v>
      </c>
      <c r="BW373" s="44">
        <v>1.1987940048449686E-2</v>
      </c>
      <c r="BX373" s="44">
        <v>2.7278789102559396E-2</v>
      </c>
      <c r="BY373" s="44">
        <v>-4.2223395238225818E-2</v>
      </c>
      <c r="BZ373" s="44">
        <v>-1.0921013561236956E-2</v>
      </c>
      <c r="CA373" s="44">
        <v>-6.8781120897942444E-2</v>
      </c>
      <c r="CB373" s="44">
        <v>1.8651139019863885E-2</v>
      </c>
      <c r="CC373" s="44">
        <v>0.16191358966490976</v>
      </c>
      <c r="CD373" s="44">
        <v>1.2711678052576916E-2</v>
      </c>
      <c r="CE373" s="44">
        <v>-5.1317536191712247E-2</v>
      </c>
      <c r="CF373" s="44">
        <v>-0.14897754251952589</v>
      </c>
      <c r="CG373" s="44">
        <v>-0.11745167860413881</v>
      </c>
      <c r="CH373" s="44">
        <v>-4.555822027505313E-2</v>
      </c>
      <c r="CI373" s="44">
        <v>2.8436741212915274E-2</v>
      </c>
      <c r="CJ373" s="44">
        <v>-1.2330254099864123E-2</v>
      </c>
      <c r="CK373" s="44">
        <v>0.2088652575892089</v>
      </c>
      <c r="CL373" s="44">
        <v>-0.19337425980265235</v>
      </c>
      <c r="CM373" s="44">
        <v>0.12646463298647875</v>
      </c>
      <c r="CN373" s="44">
        <v>-0.11072859699622661</v>
      </c>
      <c r="CO373" s="44">
        <v>-0.10977127852480381</v>
      </c>
      <c r="CP373" s="44">
        <v>1.5151527532574862E-3</v>
      </c>
      <c r="CQ373" s="44">
        <v>2.8687288420090527E-2</v>
      </c>
      <c r="CR373" s="44">
        <v>-0.10094115563413189</v>
      </c>
      <c r="CS373" s="44">
        <v>4.6593093017571356E-2</v>
      </c>
      <c r="CT373" s="44">
        <v>-4.5773164549054127E-2</v>
      </c>
      <c r="CU373" s="44">
        <v>3.8026393028076283E-2</v>
      </c>
      <c r="CV373" s="44">
        <v>0.10149636709805425</v>
      </c>
      <c r="CW373" s="44">
        <v>-9.1509758117006054E-2</v>
      </c>
      <c r="CX373" s="44">
        <v>0.14945441442256699</v>
      </c>
      <c r="CY373" s="44">
        <v>0.13014069593275149</v>
      </c>
      <c r="CZ373" s="44">
        <v>4.1224399294123214E-2</v>
      </c>
      <c r="DA373" s="44">
        <v>0.1202370205049052</v>
      </c>
      <c r="DB373" s="44">
        <v>-6.0004479928815621E-2</v>
      </c>
      <c r="DC373" s="44">
        <v>6.2770755074276652E-2</v>
      </c>
      <c r="DD373" s="44">
        <v>3.8647238669729495E-2</v>
      </c>
      <c r="DE373" s="44">
        <v>0.21981289475840218</v>
      </c>
      <c r="DF373" s="46"/>
      <c r="DG373" s="46"/>
      <c r="DH373" s="46"/>
      <c r="DI373" s="46"/>
      <c r="DJ373" s="46"/>
      <c r="DK373" s="46"/>
      <c r="DL373" s="46"/>
      <c r="DM373" s="46"/>
      <c r="DN373" s="46"/>
      <c r="DO373" s="46"/>
      <c r="DP373" s="46"/>
      <c r="DQ373" s="46"/>
      <c r="DR373" s="46"/>
      <c r="DS373" s="46"/>
      <c r="DT373" s="46"/>
      <c r="DU373" s="46"/>
      <c r="DV373" s="46"/>
      <c r="DW373" s="46"/>
      <c r="DX373" s="46"/>
      <c r="DY373" s="46"/>
      <c r="DZ373" s="46"/>
      <c r="EA373" s="46"/>
      <c r="EB373" s="46"/>
      <c r="EC373" s="46"/>
      <c r="ED373" s="46"/>
      <c r="EE373" s="46"/>
      <c r="EF373" s="46"/>
      <c r="EG373" s="46"/>
      <c r="EH373" s="46"/>
      <c r="EI373" s="46"/>
      <c r="EJ373" s="46"/>
      <c r="EK373" s="46"/>
      <c r="EL373" s="46"/>
      <c r="EM373" s="46"/>
      <c r="EN373" s="46"/>
      <c r="EO373" s="46"/>
      <c r="EP373" s="46"/>
      <c r="EQ373" s="46"/>
      <c r="ER373" s="46"/>
      <c r="ES373" s="46"/>
      <c r="ET373" s="46"/>
      <c r="EU373" s="46"/>
      <c r="EV373" s="46"/>
      <c r="EW373" s="46"/>
      <c r="EX373" s="46"/>
      <c r="EY373" s="46"/>
      <c r="EZ373" s="46"/>
      <c r="FA373" s="46"/>
      <c r="FB373" s="46"/>
      <c r="FC373" s="46"/>
      <c r="FD373" s="46"/>
      <c r="FE373" s="46"/>
      <c r="FF373" s="46"/>
      <c r="FG373" s="46"/>
      <c r="FH373" s="46"/>
      <c r="FI373" s="46"/>
      <c r="FJ373" s="46"/>
      <c r="FK373" s="46"/>
      <c r="FL373" s="46"/>
      <c r="FM373" s="46"/>
      <c r="FN373" s="46"/>
      <c r="FO373" s="46"/>
      <c r="FP373" s="46"/>
      <c r="FQ373" s="46"/>
      <c r="FR373" s="46"/>
      <c r="FS373" s="46"/>
      <c r="FT373" s="46"/>
      <c r="FU373" s="46"/>
      <c r="FV373" s="46"/>
      <c r="FW373" s="46"/>
      <c r="FX373" s="46"/>
      <c r="FY373" s="46"/>
      <c r="FZ373" s="46"/>
      <c r="GA373" s="46"/>
      <c r="GB373" s="46"/>
      <c r="GC373" s="46"/>
      <c r="GD373" s="46"/>
      <c r="GE373" s="46"/>
      <c r="GF373" s="46"/>
      <c r="GG373" s="46"/>
      <c r="GH373" s="46"/>
      <c r="GI373" s="46"/>
      <c r="GJ373" s="46"/>
      <c r="GK373" s="46"/>
      <c r="GL373" s="46"/>
      <c r="GM373" s="46"/>
      <c r="GN373" s="46"/>
      <c r="GO373" s="46"/>
      <c r="GP373" s="46"/>
      <c r="GQ373" s="46"/>
      <c r="GR373" s="46"/>
      <c r="GS373" s="46"/>
      <c r="GT373" s="46"/>
      <c r="GU373" s="46"/>
      <c r="GV373" s="46"/>
      <c r="GW373" s="46"/>
      <c r="GX373" s="46"/>
      <c r="GY373" s="46"/>
      <c r="GZ373" s="46"/>
      <c r="HA373" s="46"/>
      <c r="HB373" s="46"/>
      <c r="HC373" s="46"/>
      <c r="HD373" s="46"/>
      <c r="HE373" s="46"/>
      <c r="HF373" s="46"/>
      <c r="HG373" s="46"/>
      <c r="HH373" s="46"/>
      <c r="HI373" s="46"/>
      <c r="HJ373" s="46"/>
      <c r="HK373" s="46"/>
      <c r="HL373" s="46"/>
      <c r="HM373" s="46"/>
      <c r="HN373" s="46"/>
      <c r="HO373" s="46"/>
      <c r="HP373" s="46"/>
      <c r="HQ373" s="46"/>
      <c r="HR373" s="46"/>
      <c r="HS373" s="46"/>
      <c r="HT373" s="46"/>
      <c r="HU373" s="46"/>
      <c r="HV373" s="46"/>
      <c r="HW373" s="46"/>
      <c r="HX373" s="46"/>
      <c r="HY373" s="46"/>
      <c r="HZ373" s="46"/>
      <c r="IA373" s="46"/>
      <c r="IB373" s="46"/>
      <c r="IC373" s="46"/>
      <c r="ID373" s="46"/>
      <c r="IE373" s="46"/>
      <c r="IF373" s="46"/>
      <c r="IG373" s="46"/>
      <c r="IH373" s="46"/>
      <c r="II373" s="46"/>
      <c r="IJ373" s="46"/>
      <c r="IK373" s="46"/>
      <c r="IL373" s="46"/>
      <c r="IM373" s="46"/>
      <c r="IN373" s="46"/>
      <c r="IO373" s="46"/>
      <c r="IP373" s="46"/>
      <c r="IQ373" s="46"/>
      <c r="IR373" s="46"/>
      <c r="IS373" s="46"/>
      <c r="IT373" s="46"/>
      <c r="IU373" s="46"/>
      <c r="IV373" s="46"/>
      <c r="IW373" s="46"/>
      <c r="IX373" s="46"/>
      <c r="IY373" s="46"/>
      <c r="IZ373" s="46"/>
      <c r="JA373" s="46"/>
      <c r="JB373" s="46"/>
      <c r="JC373" s="46"/>
      <c r="JD373" s="46"/>
      <c r="JE373" s="46"/>
      <c r="JF373" s="46"/>
      <c r="JG373" s="46"/>
      <c r="JH373" s="46"/>
      <c r="JI373" s="46"/>
      <c r="JJ373" s="46"/>
      <c r="JK373" s="46"/>
      <c r="JL373" s="46"/>
      <c r="JM373" s="46"/>
      <c r="JN373" s="46"/>
      <c r="JO373" s="46"/>
      <c r="JP373" s="46"/>
      <c r="JQ373" s="46"/>
      <c r="JR373" s="46"/>
      <c r="JS373" s="46"/>
      <c r="JT373" s="46"/>
      <c r="JU373" s="46"/>
      <c r="JV373" s="46"/>
      <c r="JW373" s="46"/>
      <c r="JX373" s="46"/>
      <c r="JY373" s="46"/>
      <c r="JZ373" s="46"/>
      <c r="KA373" s="46"/>
      <c r="KB373" s="46"/>
      <c r="KC373" s="46"/>
      <c r="KD373" s="46"/>
      <c r="KE373" s="46"/>
      <c r="KF373" s="46"/>
      <c r="KG373" s="46"/>
      <c r="KH373" s="46"/>
      <c r="KI373" s="46"/>
      <c r="KJ373" s="46"/>
      <c r="KK373" s="46"/>
      <c r="KL373" s="46"/>
      <c r="KM373" s="46"/>
      <c r="KN373" s="46"/>
      <c r="KO373" s="46"/>
      <c r="KP373" s="46"/>
      <c r="KQ373" s="46"/>
      <c r="KR373" s="46"/>
      <c r="KS373" s="46"/>
      <c r="KT373" s="46"/>
      <c r="KU373" s="46"/>
      <c r="KV373" s="46"/>
      <c r="KW373" s="46"/>
      <c r="KX373" s="46"/>
      <c r="KY373" s="46"/>
      <c r="KZ373" s="46"/>
      <c r="LA373" s="46"/>
      <c r="LB373" s="46"/>
      <c r="LC373" s="46"/>
      <c r="LD373" s="46"/>
      <c r="LE373" s="46"/>
      <c r="LF373" s="46"/>
      <c r="LG373" s="46"/>
      <c r="LH373" s="46"/>
      <c r="LI373" s="46"/>
      <c r="LJ373" s="46"/>
      <c r="LK373" s="46"/>
      <c r="LL373" s="46"/>
      <c r="LM373" s="46"/>
      <c r="LN373" s="46"/>
      <c r="LO373" s="46"/>
      <c r="LP373" s="46"/>
      <c r="LQ373" s="46"/>
      <c r="LR373" s="46"/>
      <c r="LS373" s="46"/>
      <c r="LT373" s="46"/>
      <c r="LU373" s="46"/>
      <c r="LV373" s="46"/>
      <c r="LW373" s="46"/>
      <c r="LX373" s="46"/>
      <c r="LY373" s="46"/>
      <c r="LZ373" s="46"/>
      <c r="MA373" s="46"/>
      <c r="MB373" s="46"/>
      <c r="MC373" s="46"/>
      <c r="MD373" s="46"/>
      <c r="ME373" s="46"/>
      <c r="MF373" s="46"/>
      <c r="MG373" s="46"/>
      <c r="MH373" s="46"/>
      <c r="MI373" s="46"/>
      <c r="MJ373" s="46"/>
      <c r="MK373" s="46"/>
      <c r="ML373" s="46"/>
      <c r="MM373" s="46"/>
      <c r="MN373" s="46"/>
      <c r="MO373" s="46"/>
      <c r="MP373" s="46"/>
      <c r="MQ373" s="46"/>
      <c r="MR373" s="46"/>
      <c r="MS373" s="46"/>
      <c r="MT373" s="46"/>
      <c r="MU373" s="46"/>
      <c r="MV373" s="46"/>
      <c r="MW373" s="46"/>
      <c r="MX373" s="46"/>
      <c r="MY373" s="46"/>
      <c r="MZ373" s="46"/>
      <c r="NA373" s="46"/>
      <c r="NB373" s="46"/>
      <c r="NC373" s="46"/>
      <c r="ND373" s="46"/>
      <c r="NE373" s="46"/>
      <c r="NF373" s="46"/>
      <c r="NG373" s="46"/>
      <c r="NH373" s="46"/>
      <c r="NI373" s="46"/>
      <c r="NJ373" s="46"/>
      <c r="NK373" s="46"/>
      <c r="NL373" s="46"/>
      <c r="NM373" s="46"/>
      <c r="NN373" s="46"/>
      <c r="NO373" s="46"/>
      <c r="NP373" s="46"/>
      <c r="NQ373" s="46"/>
      <c r="NR373" s="46"/>
      <c r="NS373" s="46"/>
      <c r="NT373" s="46"/>
      <c r="NU373" s="46"/>
      <c r="NV373" s="46"/>
      <c r="NW373" s="46"/>
      <c r="NX373" s="46"/>
      <c r="NY373" s="46"/>
      <c r="NZ373" s="46"/>
      <c r="OA373" s="46"/>
      <c r="OB373" s="46"/>
      <c r="OC373" s="46"/>
      <c r="OD373" s="46"/>
      <c r="OE373" s="46"/>
      <c r="OF373" s="46"/>
      <c r="OG373" s="46"/>
      <c r="OH373" s="46"/>
      <c r="OI373" s="46"/>
      <c r="OJ373" s="46"/>
      <c r="OK373" s="46"/>
      <c r="OL373" s="46"/>
      <c r="OM373" s="46"/>
      <c r="ON373" s="46"/>
      <c r="OO373" s="46"/>
      <c r="OP373" s="46"/>
      <c r="OQ373" s="46"/>
      <c r="OR373" s="46"/>
      <c r="OS373" s="46"/>
      <c r="OT373" s="46"/>
      <c r="OU373" s="46"/>
      <c r="OV373" s="46"/>
      <c r="OW373" s="46"/>
      <c r="OX373" s="46"/>
      <c r="OY373" s="46"/>
      <c r="OZ373" s="46"/>
      <c r="PA373" s="46"/>
      <c r="PB373" s="46"/>
      <c r="PC373" s="46"/>
      <c r="PD373" s="46"/>
      <c r="PE373" s="46"/>
      <c r="PF373" s="46"/>
      <c r="PG373" s="46"/>
      <c r="PH373" s="46"/>
      <c r="PI373" s="46"/>
      <c r="PJ373" s="46"/>
      <c r="PK373" s="46"/>
      <c r="PL373" s="46"/>
      <c r="PM373" s="46"/>
      <c r="PN373" s="46"/>
      <c r="PO373" s="46"/>
      <c r="PP373" s="46"/>
      <c r="PQ373" s="46"/>
      <c r="PR373" s="46"/>
      <c r="PS373" s="46"/>
      <c r="PT373" s="46"/>
      <c r="PU373" s="46"/>
      <c r="PV373" s="46"/>
      <c r="PW373" s="46"/>
      <c r="PX373" s="46"/>
      <c r="PY373" s="46"/>
      <c r="PZ373" s="46"/>
      <c r="QA373" s="46"/>
      <c r="QB373" s="46"/>
      <c r="QC373" s="46"/>
      <c r="QD373" s="46"/>
      <c r="QE373" s="46"/>
      <c r="QF373" s="46"/>
      <c r="QG373" s="46"/>
      <c r="QH373" s="46"/>
      <c r="QI373" s="46"/>
      <c r="QJ373" s="46"/>
      <c r="QK373" s="46"/>
      <c r="QL373" s="46"/>
      <c r="QM373" s="46"/>
      <c r="QN373" s="46"/>
      <c r="QO373" s="46"/>
      <c r="QP373" s="46"/>
      <c r="QQ373" s="46"/>
      <c r="QR373" s="46"/>
      <c r="QS373" s="46"/>
      <c r="QT373" s="46"/>
      <c r="QU373" s="46"/>
      <c r="QV373" s="46"/>
      <c r="QW373" s="46"/>
      <c r="QX373" s="46"/>
      <c r="QY373" s="46"/>
      <c r="QZ373" s="46"/>
      <c r="RA373" s="46"/>
      <c r="RB373" s="46"/>
      <c r="RC373" s="46"/>
      <c r="RD373" s="46"/>
      <c r="RE373" s="46"/>
      <c r="RF373" s="46"/>
      <c r="RG373" s="46"/>
      <c r="RH373" s="46"/>
      <c r="RI373" s="46"/>
      <c r="RJ373" s="46"/>
      <c r="RK373" s="46"/>
      <c r="RL373" s="46"/>
      <c r="RM373" s="46"/>
      <c r="RN373" s="46"/>
      <c r="RO373" s="46"/>
      <c r="RP373" s="46"/>
      <c r="RQ373" s="46"/>
      <c r="RR373" s="46"/>
      <c r="RS373" s="46"/>
      <c r="RT373" s="46"/>
      <c r="RU373" s="46"/>
      <c r="RV373" s="46"/>
      <c r="RW373" s="46"/>
      <c r="RX373" s="46"/>
      <c r="RY373" s="46"/>
      <c r="RZ373" s="46"/>
      <c r="SA373" s="46"/>
      <c r="SB373" s="46"/>
      <c r="SC373" s="46"/>
      <c r="SD373" s="46"/>
      <c r="SE373" s="46"/>
      <c r="SF373" s="46"/>
      <c r="SG373" s="46"/>
      <c r="SH373" s="46"/>
      <c r="SI373" s="46"/>
      <c r="SJ373" s="46"/>
      <c r="SK373" s="46"/>
      <c r="SL373" s="46"/>
      <c r="SM373" s="46"/>
      <c r="SN373" s="46"/>
      <c r="SO373" s="46"/>
      <c r="SP373" s="46"/>
      <c r="SQ373" s="46"/>
      <c r="SR373" s="46"/>
      <c r="SS373" s="46"/>
      <c r="ST373" s="46"/>
      <c r="SU373" s="46"/>
      <c r="SV373" s="46"/>
      <c r="SW373" s="46"/>
      <c r="SX373" s="46"/>
      <c r="SY373" s="46"/>
      <c r="SZ373" s="46"/>
      <c r="TA373" s="46"/>
      <c r="TB373" s="46"/>
      <c r="TC373" s="46"/>
      <c r="TD373" s="46"/>
      <c r="TE373" s="46"/>
      <c r="TF373" s="46"/>
      <c r="TG373" s="46"/>
      <c r="TH373" s="46"/>
      <c r="TI373" s="46"/>
      <c r="TJ373" s="46"/>
      <c r="TK373" s="46"/>
      <c r="TL373" s="46"/>
      <c r="TM373" s="46"/>
      <c r="TN373" s="46"/>
      <c r="TO373" s="46"/>
      <c r="TP373" s="46"/>
      <c r="TQ373" s="46"/>
      <c r="TR373" s="46"/>
      <c r="TS373" s="46"/>
      <c r="TT373" s="46"/>
      <c r="TU373" s="46"/>
      <c r="TV373" s="46"/>
      <c r="TW373" s="46"/>
      <c r="TX373" s="46"/>
      <c r="TY373" s="46"/>
      <c r="TZ373" s="46"/>
      <c r="UA373" s="46"/>
      <c r="UB373" s="46"/>
      <c r="UC373" s="46"/>
      <c r="UD373" s="46"/>
      <c r="UE373" s="46"/>
      <c r="UF373" s="46"/>
      <c r="UG373" s="46"/>
      <c r="UH373" s="46"/>
      <c r="UI373" s="46"/>
      <c r="UJ373" s="46"/>
      <c r="UK373" s="46"/>
      <c r="UL373" s="46"/>
      <c r="UM373" s="46"/>
      <c r="UN373" s="46"/>
      <c r="UO373" s="46"/>
      <c r="UP373" s="46"/>
      <c r="UQ373" s="46"/>
      <c r="UR373" s="46"/>
      <c r="US373" s="46"/>
      <c r="UT373" s="46"/>
      <c r="UU373" s="46"/>
      <c r="UV373" s="46"/>
      <c r="UW373" s="46"/>
      <c r="UX373" s="46"/>
      <c r="UY373" s="46"/>
      <c r="UZ373" s="46"/>
      <c r="VA373" s="46"/>
      <c r="VB373" s="46"/>
      <c r="VC373" s="46"/>
      <c r="VD373" s="46"/>
      <c r="VE373" s="46"/>
      <c r="VF373" s="46"/>
      <c r="VG373" s="46"/>
      <c r="VH373" s="46"/>
      <c r="VI373" s="46"/>
      <c r="VJ373" s="46"/>
      <c r="VK373" s="46"/>
      <c r="VL373" s="46"/>
      <c r="VM373" s="46"/>
      <c r="VN373" s="46"/>
      <c r="VO373" s="46"/>
      <c r="VP373" s="46"/>
      <c r="VQ373" s="46"/>
      <c r="VR373" s="46"/>
      <c r="VS373" s="46"/>
      <c r="VT373" s="46"/>
      <c r="VU373" s="46"/>
      <c r="VV373" s="46"/>
      <c r="VW373" s="46"/>
      <c r="VX373" s="46"/>
      <c r="VY373" s="46"/>
      <c r="VZ373" s="46"/>
      <c r="WA373" s="46"/>
      <c r="WB373" s="46"/>
      <c r="WC373" s="46"/>
      <c r="WD373" s="46"/>
      <c r="WE373" s="46"/>
      <c r="WF373" s="46"/>
      <c r="WG373" s="46"/>
      <c r="WH373" s="46"/>
      <c r="WI373" s="46"/>
      <c r="WJ373" s="46"/>
      <c r="WK373" s="46"/>
      <c r="WL373" s="46"/>
      <c r="WM373" s="46"/>
      <c r="WN373" s="46"/>
      <c r="WO373" s="46"/>
      <c r="WP373" s="46"/>
      <c r="WQ373" s="46"/>
      <c r="WR373" s="46"/>
      <c r="WS373" s="46"/>
      <c r="WT373" s="46"/>
      <c r="WU373" s="46"/>
      <c r="WV373" s="46"/>
      <c r="WW373" s="46"/>
      <c r="WX373" s="46"/>
      <c r="WY373" s="46"/>
      <c r="WZ373" s="46"/>
      <c r="XA373" s="46"/>
      <c r="XB373" s="46"/>
      <c r="XC373" s="46"/>
      <c r="XD373" s="46"/>
      <c r="XE373" s="46"/>
      <c r="XF373" s="46"/>
      <c r="XG373" s="46"/>
      <c r="XH373" s="46"/>
      <c r="XI373" s="46"/>
      <c r="XJ373" s="46"/>
      <c r="XK373" s="46"/>
      <c r="XL373" s="46"/>
      <c r="XM373" s="46"/>
      <c r="XN373" s="46"/>
      <c r="XO373" s="46"/>
      <c r="XP373" s="46"/>
      <c r="XQ373" s="46"/>
      <c r="XR373" s="46"/>
      <c r="XS373" s="46"/>
      <c r="XT373" s="46"/>
      <c r="XU373" s="46"/>
      <c r="XV373" s="46"/>
      <c r="XW373" s="46"/>
      <c r="XX373" s="46"/>
      <c r="XY373" s="46"/>
      <c r="XZ373" s="46"/>
      <c r="YA373" s="46"/>
      <c r="YB373" s="46"/>
      <c r="YC373" s="46"/>
      <c r="YD373" s="46"/>
      <c r="YE373" s="46"/>
      <c r="YF373" s="46"/>
      <c r="YG373" s="46"/>
      <c r="YH373" s="46"/>
      <c r="YI373" s="46"/>
      <c r="YJ373" s="46"/>
      <c r="YK373" s="46"/>
      <c r="YL373" s="46"/>
      <c r="YM373" s="46"/>
      <c r="YN373" s="46"/>
      <c r="YO373" s="46"/>
      <c r="YP373" s="46"/>
      <c r="YQ373" s="46"/>
      <c r="YR373" s="46"/>
      <c r="YS373" s="46"/>
      <c r="YT373" s="46"/>
      <c r="YU373" s="46"/>
      <c r="YV373" s="46"/>
      <c r="YW373" s="46"/>
      <c r="YX373" s="46"/>
      <c r="YY373" s="46"/>
      <c r="YZ373" s="46"/>
      <c r="ZA373" s="46"/>
      <c r="ZB373" s="46"/>
      <c r="ZC373" s="46"/>
      <c r="ZD373" s="46"/>
      <c r="ZE373" s="46"/>
      <c r="ZF373" s="46"/>
      <c r="ZG373" s="46"/>
      <c r="ZH373" s="46"/>
      <c r="ZI373" s="46"/>
      <c r="ZJ373" s="46"/>
      <c r="ZK373" s="46"/>
      <c r="ZL373" s="46"/>
      <c r="ZM373" s="46"/>
      <c r="ZN373" s="46"/>
      <c r="ZO373" s="46"/>
      <c r="ZP373" s="46"/>
      <c r="ZQ373" s="46"/>
      <c r="ZR373" s="46"/>
      <c r="ZS373" s="46"/>
      <c r="ZT373" s="46"/>
      <c r="ZU373" s="46"/>
      <c r="ZV373" s="46"/>
      <c r="ZW373" s="46"/>
      <c r="ZX373" s="46"/>
      <c r="ZY373" s="46"/>
      <c r="ZZ373" s="46"/>
      <c r="AAA373" s="46"/>
      <c r="AAB373" s="46"/>
      <c r="AAC373" s="46"/>
      <c r="AAD373" s="46"/>
      <c r="AAE373" s="46"/>
      <c r="AAF373" s="46"/>
      <c r="AAG373" s="46"/>
      <c r="AAH373" s="46"/>
      <c r="AAI373" s="46"/>
      <c r="AAJ373" s="46"/>
      <c r="AAK373" s="46"/>
      <c r="AAL373" s="46"/>
      <c r="AAM373" s="46"/>
      <c r="AAN373" s="46"/>
      <c r="AAO373" s="46"/>
      <c r="AAP373" s="46"/>
      <c r="AAQ373" s="46"/>
      <c r="AAR373" s="46"/>
      <c r="AAS373" s="46"/>
      <c r="AAT373" s="46"/>
      <c r="AAU373" s="46"/>
      <c r="AAV373" s="46"/>
      <c r="AAW373" s="46"/>
      <c r="AAX373" s="46"/>
      <c r="AAY373" s="46"/>
      <c r="AAZ373" s="46"/>
      <c r="ABA373" s="46"/>
      <c r="ABB373" s="46"/>
      <c r="ABC373" s="46"/>
      <c r="ABD373" s="46"/>
      <c r="ABE373" s="46"/>
      <c r="ABF373" s="46"/>
      <c r="ABG373" s="46"/>
      <c r="ABH373" s="46"/>
      <c r="ABI373" s="46"/>
      <c r="ABJ373" s="46"/>
      <c r="ABK373" s="46"/>
      <c r="ABL373" s="46"/>
      <c r="ABM373" s="46"/>
      <c r="ABN373" s="46"/>
      <c r="ABO373" s="46"/>
      <c r="ABP373" s="46"/>
      <c r="ABQ373" s="46"/>
      <c r="ABR373" s="46"/>
      <c r="ABS373" s="46"/>
      <c r="ABT373" s="46"/>
      <c r="ABU373" s="46"/>
      <c r="ABV373" s="46"/>
      <c r="ABW373" s="46"/>
      <c r="ABX373" s="46"/>
      <c r="ABY373" s="46"/>
      <c r="ABZ373" s="46"/>
      <c r="ACA373" s="46"/>
      <c r="ACB373" s="46"/>
      <c r="ACC373" s="46"/>
      <c r="ACD373" s="46"/>
      <c r="ACE373" s="46"/>
      <c r="ACF373" s="46"/>
      <c r="ACG373" s="46"/>
      <c r="ACH373" s="46"/>
      <c r="ACI373" s="46"/>
      <c r="ACJ373" s="46"/>
      <c r="ACK373" s="46"/>
      <c r="ACL373" s="46"/>
      <c r="ACM373" s="46"/>
      <c r="ACN373" s="46"/>
      <c r="ACO373" s="46"/>
      <c r="ACP373" s="46"/>
      <c r="ACQ373" s="46"/>
      <c r="ACR373" s="46"/>
      <c r="ACS373" s="46"/>
      <c r="ACT373" s="46"/>
      <c r="ACU373" s="46"/>
      <c r="ACV373" s="46"/>
      <c r="ACW373" s="46"/>
      <c r="ACX373" s="46"/>
      <c r="ACY373" s="46"/>
      <c r="ACZ373" s="46"/>
      <c r="ADA373" s="46"/>
      <c r="ADB373" s="46"/>
      <c r="ADC373" s="46"/>
      <c r="ADD373" s="46"/>
      <c r="ADE373" s="46"/>
      <c r="ADF373" s="46"/>
      <c r="ADG373" s="46"/>
      <c r="ADH373" s="46"/>
      <c r="ADI373" s="46"/>
      <c r="ADJ373" s="46"/>
      <c r="ADK373" s="46"/>
      <c r="ADL373" s="46"/>
      <c r="ADM373" s="46"/>
      <c r="ADN373" s="46"/>
      <c r="ADO373" s="46"/>
      <c r="ADP373" s="46"/>
    </row>
    <row r="374" spans="3:796" x14ac:dyDescent="0.4">
      <c r="C374" s="62"/>
      <c r="D374" s="42">
        <f>(1/$D$5)*学習!M72</f>
        <v>4.7058823529411764E-2</v>
      </c>
      <c r="I374" s="63">
        <v>363</v>
      </c>
      <c r="J374" s="44">
        <v>0.16058205357310565</v>
      </c>
      <c r="K374" s="44">
        <v>3.7177624095726662E-2</v>
      </c>
      <c r="L374" s="44">
        <v>-3.959341981797207E-2</v>
      </c>
      <c r="M374" s="44">
        <v>-3.671721197579858E-2</v>
      </c>
      <c r="N374" s="44">
        <v>-3.1704107001814481E-2</v>
      </c>
      <c r="O374" s="44">
        <v>-1.1899304210799289E-2</v>
      </c>
      <c r="P374" s="44">
        <v>-9.8453761795716625E-3</v>
      </c>
      <c r="Q374" s="44">
        <v>-1.4780464335223998E-2</v>
      </c>
      <c r="R374" s="44">
        <v>0.24322343734981478</v>
      </c>
      <c r="S374" s="44">
        <v>-8.6664738818328618E-2</v>
      </c>
      <c r="T374" s="44">
        <v>5.0165786651962273E-2</v>
      </c>
      <c r="U374" s="44">
        <v>1.3297694952379641E-2</v>
      </c>
      <c r="V374" s="44">
        <v>-8.2987130026141331E-2</v>
      </c>
      <c r="W374" s="44">
        <v>9.4571475984717934E-2</v>
      </c>
      <c r="X374" s="44">
        <v>6.6995507827117093E-2</v>
      </c>
      <c r="Y374" s="44">
        <v>2.9674901297367603E-2</v>
      </c>
      <c r="Z374" s="44">
        <v>8.2407199887805788E-2</v>
      </c>
      <c r="AA374" s="44">
        <v>-0.24625551682795352</v>
      </c>
      <c r="AB374" s="44">
        <v>-7.9709313633357329E-2</v>
      </c>
      <c r="AC374" s="44">
        <v>-4.4421291549583318E-2</v>
      </c>
      <c r="AD374" s="44">
        <v>5.8698606231534563E-2</v>
      </c>
      <c r="AE374" s="44">
        <v>9.1567919150629923E-2</v>
      </c>
      <c r="AF374" s="44">
        <v>-0.10517010290742532</v>
      </c>
      <c r="AG374" s="44">
        <v>1.7212972652381392E-2</v>
      </c>
      <c r="AH374" s="44">
        <v>6.0524752957720328E-2</v>
      </c>
      <c r="AI374" s="44">
        <v>0.1103066505893958</v>
      </c>
      <c r="AJ374" s="44">
        <v>-2.5311638303977896E-2</v>
      </c>
      <c r="AK374" s="44">
        <v>3.8049325765705334E-2</v>
      </c>
      <c r="AL374" s="44">
        <v>-1.0167809268340742E-3</v>
      </c>
      <c r="AM374" s="44">
        <v>7.5416507488159035E-2</v>
      </c>
      <c r="AN374" s="44">
        <v>8.7441815120177721E-2</v>
      </c>
      <c r="AO374" s="44">
        <v>4.7364966032958936E-2</v>
      </c>
      <c r="AP374" s="44">
        <v>0.21255947272278899</v>
      </c>
      <c r="AQ374" s="44">
        <v>-0.14374999688847404</v>
      </c>
      <c r="AR374" s="44">
        <v>9.6483050651297503E-2</v>
      </c>
      <c r="AS374" s="44">
        <v>-3.6109564101347191E-2</v>
      </c>
      <c r="AT374" s="44">
        <v>0.18022110073556602</v>
      </c>
      <c r="AU374" s="44">
        <v>0.14824111008970672</v>
      </c>
      <c r="AV374" s="44">
        <v>0.11001650691928334</v>
      </c>
      <c r="AW374" s="44">
        <v>-6.7977841746911211E-2</v>
      </c>
      <c r="AX374" s="44">
        <v>-5.0864362083377572E-2</v>
      </c>
      <c r="AY374" s="44">
        <v>-0.17259554290850951</v>
      </c>
      <c r="AZ374" s="44">
        <v>0.21256796081046125</v>
      </c>
      <c r="BA374" s="44">
        <v>0.18740326661080414</v>
      </c>
      <c r="BB374" s="44">
        <v>0.13229020535385197</v>
      </c>
      <c r="BC374" s="44">
        <v>0.1653279664856441</v>
      </c>
      <c r="BD374" s="44">
        <v>-0.14662799150013256</v>
      </c>
      <c r="BE374" s="44">
        <v>3.6386174462537106E-2</v>
      </c>
      <c r="BF374" s="44">
        <v>-9.6742634040584585E-2</v>
      </c>
      <c r="BG374" s="44">
        <v>-2.2731960436525936E-2</v>
      </c>
      <c r="BH374" s="44">
        <v>-7.1142360087863066E-2</v>
      </c>
      <c r="BI374" s="44">
        <v>8.6282733739679637E-2</v>
      </c>
      <c r="BJ374" s="44">
        <v>-0.19763507899303748</v>
      </c>
      <c r="BK374" s="44">
        <v>0.11213660430490205</v>
      </c>
      <c r="BL374" s="44">
        <v>5.4184782991134866E-3</v>
      </c>
      <c r="BM374" s="44">
        <v>-4.334675261208331E-2</v>
      </c>
      <c r="BN374" s="44">
        <v>-7.8955412472567609E-3</v>
      </c>
      <c r="BO374" s="44">
        <v>-3.7889607319537902E-2</v>
      </c>
      <c r="BP374" s="44">
        <v>6.9763003805934698E-2</v>
      </c>
      <c r="BQ374" s="44">
        <v>9.4501940553143565E-2</v>
      </c>
      <c r="BR374" s="44">
        <v>-0.23375771168875659</v>
      </c>
      <c r="BS374" s="44">
        <v>0.10435518421168286</v>
      </c>
      <c r="BT374" s="44">
        <v>0.25748838172226868</v>
      </c>
      <c r="BU374" s="44">
        <v>0.10357389435496463</v>
      </c>
      <c r="BV374" s="44">
        <v>-5.9916789213041374E-2</v>
      </c>
      <c r="BW374" s="44">
        <v>2.4996294989018994E-2</v>
      </c>
      <c r="BX374" s="44">
        <v>-0.12845840110615206</v>
      </c>
      <c r="BY374" s="44">
        <v>-4.8065655573588176E-2</v>
      </c>
      <c r="BZ374" s="44">
        <v>-0.13645089489907983</v>
      </c>
      <c r="CA374" s="44">
        <v>7.5975433328704878E-2</v>
      </c>
      <c r="CB374" s="44">
        <v>1.3025886859674093E-2</v>
      </c>
      <c r="CC374" s="44">
        <v>3.1462153905316918E-2</v>
      </c>
      <c r="CD374" s="44">
        <v>9.878663806646279E-2</v>
      </c>
      <c r="CE374" s="44">
        <v>-3.2810028128854425E-2</v>
      </c>
      <c r="CF374" s="44">
        <v>3.560509234738361E-3</v>
      </c>
      <c r="CG374" s="44">
        <v>0.13065978623038035</v>
      </c>
      <c r="CH374" s="44">
        <v>-0.16000754966157388</v>
      </c>
      <c r="CI374" s="44">
        <v>0.12257133617926191</v>
      </c>
      <c r="CJ374" s="44">
        <v>1.7623369227454989E-2</v>
      </c>
      <c r="CK374" s="44">
        <v>-0.12300143933798247</v>
      </c>
      <c r="CL374" s="44">
        <v>-2.555483475453927E-2</v>
      </c>
      <c r="CM374" s="44">
        <v>-1.2928400015109472E-2</v>
      </c>
      <c r="CN374" s="44">
        <v>-7.9068519696156192E-2</v>
      </c>
      <c r="CO374" s="44">
        <v>-0.17136890058735915</v>
      </c>
      <c r="CP374" s="44">
        <v>-1.9343299826296501E-2</v>
      </c>
      <c r="CQ374" s="44">
        <v>0.14459981877262834</v>
      </c>
      <c r="CR374" s="44">
        <v>-1.5457411953213917E-2</v>
      </c>
      <c r="CS374" s="44">
        <v>-0.12112673594435554</v>
      </c>
      <c r="CT374" s="44">
        <v>-6.2807869388506035E-2</v>
      </c>
      <c r="CU374" s="44">
        <v>-0.14757008423018847</v>
      </c>
      <c r="CV374" s="44">
        <v>0.1503066641535766</v>
      </c>
      <c r="CW374" s="44">
        <v>-0.16576581886715716</v>
      </c>
      <c r="CX374" s="44">
        <v>0.12045863669590275</v>
      </c>
      <c r="CY374" s="44">
        <v>-3.9476903258316348E-2</v>
      </c>
      <c r="CZ374" s="44">
        <v>0.12050872989157491</v>
      </c>
      <c r="DA374" s="44">
        <v>-3.5855907078513327E-2</v>
      </c>
      <c r="DB374" s="44">
        <v>-3.8880745240094834E-2</v>
      </c>
      <c r="DC374" s="44">
        <v>7.9216886656339996E-2</v>
      </c>
      <c r="DD374" s="44">
        <v>-5.559152733508816E-2</v>
      </c>
      <c r="DE374" s="44">
        <v>-7.4282680773920709E-2</v>
      </c>
      <c r="DF374" s="46"/>
      <c r="DG374" s="46"/>
      <c r="DH374" s="46"/>
      <c r="DI374" s="46"/>
      <c r="DJ374" s="46"/>
      <c r="DK374" s="46"/>
      <c r="DL374" s="46"/>
      <c r="DM374" s="46"/>
      <c r="DN374" s="46"/>
      <c r="DO374" s="46"/>
      <c r="DP374" s="46"/>
      <c r="DQ374" s="46"/>
      <c r="DR374" s="46"/>
      <c r="DS374" s="46"/>
      <c r="DT374" s="46"/>
      <c r="DU374" s="46"/>
      <c r="DV374" s="46"/>
      <c r="DW374" s="46"/>
      <c r="DX374" s="46"/>
      <c r="DY374" s="46"/>
      <c r="DZ374" s="46"/>
      <c r="EA374" s="46"/>
      <c r="EB374" s="46"/>
      <c r="EC374" s="46"/>
      <c r="ED374" s="46"/>
      <c r="EE374" s="46"/>
      <c r="EF374" s="46"/>
      <c r="EG374" s="46"/>
      <c r="EH374" s="46"/>
      <c r="EI374" s="46"/>
      <c r="EJ374" s="46"/>
      <c r="EK374" s="46"/>
      <c r="EL374" s="46"/>
      <c r="EM374" s="46"/>
      <c r="EN374" s="46"/>
      <c r="EO374" s="46"/>
      <c r="EP374" s="46"/>
      <c r="EQ374" s="46"/>
      <c r="ER374" s="46"/>
      <c r="ES374" s="46"/>
      <c r="ET374" s="46"/>
      <c r="EU374" s="46"/>
      <c r="EV374" s="46"/>
      <c r="EW374" s="46"/>
      <c r="EX374" s="46"/>
      <c r="EY374" s="46"/>
      <c r="EZ374" s="46"/>
      <c r="FA374" s="46"/>
      <c r="FB374" s="46"/>
      <c r="FC374" s="46"/>
      <c r="FD374" s="46"/>
      <c r="FE374" s="46"/>
      <c r="FF374" s="46"/>
      <c r="FG374" s="46"/>
      <c r="FH374" s="46"/>
      <c r="FI374" s="46"/>
      <c r="FJ374" s="46"/>
      <c r="FK374" s="46"/>
      <c r="FL374" s="46"/>
      <c r="FM374" s="46"/>
      <c r="FN374" s="46"/>
      <c r="FO374" s="46"/>
      <c r="FP374" s="46"/>
      <c r="FQ374" s="46"/>
      <c r="FR374" s="46"/>
      <c r="FS374" s="46"/>
      <c r="FT374" s="46"/>
      <c r="FU374" s="46"/>
      <c r="FV374" s="46"/>
      <c r="FW374" s="46"/>
      <c r="FX374" s="46"/>
      <c r="FY374" s="46"/>
      <c r="FZ374" s="46"/>
      <c r="GA374" s="46"/>
      <c r="GB374" s="46"/>
      <c r="GC374" s="46"/>
      <c r="GD374" s="46"/>
      <c r="GE374" s="46"/>
      <c r="GF374" s="46"/>
      <c r="GG374" s="46"/>
      <c r="GH374" s="46"/>
      <c r="GI374" s="46"/>
      <c r="GJ374" s="46"/>
      <c r="GK374" s="46"/>
      <c r="GL374" s="46"/>
      <c r="GM374" s="46"/>
      <c r="GN374" s="46"/>
      <c r="GO374" s="46"/>
      <c r="GP374" s="46"/>
      <c r="GQ374" s="46"/>
      <c r="GR374" s="46"/>
      <c r="GS374" s="46"/>
      <c r="GT374" s="46"/>
      <c r="GU374" s="46"/>
      <c r="GV374" s="46"/>
      <c r="GW374" s="46"/>
      <c r="GX374" s="46"/>
      <c r="GY374" s="46"/>
      <c r="GZ374" s="46"/>
      <c r="HA374" s="46"/>
      <c r="HB374" s="46"/>
      <c r="HC374" s="46"/>
      <c r="HD374" s="46"/>
      <c r="HE374" s="46"/>
      <c r="HF374" s="46"/>
      <c r="HG374" s="46"/>
      <c r="HH374" s="46"/>
      <c r="HI374" s="46"/>
      <c r="HJ374" s="46"/>
      <c r="HK374" s="46"/>
      <c r="HL374" s="46"/>
      <c r="HM374" s="46"/>
      <c r="HN374" s="46"/>
      <c r="HO374" s="46"/>
      <c r="HP374" s="46"/>
      <c r="HQ374" s="46"/>
      <c r="HR374" s="46"/>
      <c r="HS374" s="46"/>
      <c r="HT374" s="46"/>
      <c r="HU374" s="46"/>
      <c r="HV374" s="46"/>
      <c r="HW374" s="46"/>
      <c r="HX374" s="46"/>
      <c r="HY374" s="46"/>
      <c r="HZ374" s="46"/>
      <c r="IA374" s="46"/>
      <c r="IB374" s="46"/>
      <c r="IC374" s="46"/>
      <c r="ID374" s="46"/>
      <c r="IE374" s="46"/>
      <c r="IF374" s="46"/>
      <c r="IG374" s="46"/>
      <c r="IH374" s="46"/>
      <c r="II374" s="46"/>
      <c r="IJ374" s="46"/>
      <c r="IK374" s="46"/>
      <c r="IL374" s="46"/>
      <c r="IM374" s="46"/>
      <c r="IN374" s="46"/>
      <c r="IO374" s="46"/>
      <c r="IP374" s="46"/>
      <c r="IQ374" s="46"/>
      <c r="IR374" s="46"/>
      <c r="IS374" s="46"/>
      <c r="IT374" s="46"/>
      <c r="IU374" s="46"/>
      <c r="IV374" s="46"/>
      <c r="IW374" s="46"/>
      <c r="IX374" s="46"/>
      <c r="IY374" s="46"/>
      <c r="IZ374" s="46"/>
      <c r="JA374" s="46"/>
      <c r="JB374" s="46"/>
      <c r="JC374" s="46"/>
      <c r="JD374" s="46"/>
      <c r="JE374" s="46"/>
      <c r="JF374" s="46"/>
      <c r="JG374" s="46"/>
      <c r="JH374" s="46"/>
      <c r="JI374" s="46"/>
      <c r="JJ374" s="46"/>
      <c r="JK374" s="46"/>
      <c r="JL374" s="46"/>
      <c r="JM374" s="46"/>
      <c r="JN374" s="46"/>
      <c r="JO374" s="46"/>
      <c r="JP374" s="46"/>
      <c r="JQ374" s="46"/>
      <c r="JR374" s="46"/>
      <c r="JS374" s="46"/>
      <c r="JT374" s="46"/>
      <c r="JU374" s="46"/>
      <c r="JV374" s="46"/>
      <c r="JW374" s="46"/>
      <c r="JX374" s="46"/>
      <c r="JY374" s="46"/>
      <c r="JZ374" s="46"/>
      <c r="KA374" s="46"/>
      <c r="KB374" s="46"/>
      <c r="KC374" s="46"/>
      <c r="KD374" s="46"/>
      <c r="KE374" s="46"/>
      <c r="KF374" s="46"/>
      <c r="KG374" s="46"/>
      <c r="KH374" s="46"/>
      <c r="KI374" s="46"/>
      <c r="KJ374" s="46"/>
      <c r="KK374" s="46"/>
      <c r="KL374" s="46"/>
      <c r="KM374" s="46"/>
      <c r="KN374" s="46"/>
      <c r="KO374" s="46"/>
      <c r="KP374" s="46"/>
      <c r="KQ374" s="46"/>
      <c r="KR374" s="46"/>
      <c r="KS374" s="46"/>
      <c r="KT374" s="46"/>
      <c r="KU374" s="46"/>
      <c r="KV374" s="46"/>
      <c r="KW374" s="46"/>
      <c r="KX374" s="46"/>
      <c r="KY374" s="46"/>
      <c r="KZ374" s="46"/>
      <c r="LA374" s="46"/>
      <c r="LB374" s="46"/>
      <c r="LC374" s="46"/>
      <c r="LD374" s="46"/>
      <c r="LE374" s="46"/>
      <c r="LF374" s="46"/>
      <c r="LG374" s="46"/>
      <c r="LH374" s="46"/>
      <c r="LI374" s="46"/>
      <c r="LJ374" s="46"/>
      <c r="LK374" s="46"/>
      <c r="LL374" s="46"/>
      <c r="LM374" s="46"/>
      <c r="LN374" s="46"/>
      <c r="LO374" s="46"/>
      <c r="LP374" s="46"/>
      <c r="LQ374" s="46"/>
      <c r="LR374" s="46"/>
      <c r="LS374" s="46"/>
      <c r="LT374" s="46"/>
      <c r="LU374" s="46"/>
      <c r="LV374" s="46"/>
      <c r="LW374" s="46"/>
      <c r="LX374" s="46"/>
      <c r="LY374" s="46"/>
      <c r="LZ374" s="46"/>
      <c r="MA374" s="46"/>
      <c r="MB374" s="46"/>
      <c r="MC374" s="46"/>
      <c r="MD374" s="46"/>
      <c r="ME374" s="46"/>
      <c r="MF374" s="46"/>
      <c r="MG374" s="46"/>
      <c r="MH374" s="46"/>
      <c r="MI374" s="46"/>
      <c r="MJ374" s="46"/>
      <c r="MK374" s="46"/>
      <c r="ML374" s="46"/>
      <c r="MM374" s="46"/>
      <c r="MN374" s="46"/>
      <c r="MO374" s="46"/>
      <c r="MP374" s="46"/>
      <c r="MQ374" s="46"/>
      <c r="MR374" s="46"/>
      <c r="MS374" s="46"/>
      <c r="MT374" s="46"/>
      <c r="MU374" s="46"/>
      <c r="MV374" s="46"/>
      <c r="MW374" s="46"/>
      <c r="MX374" s="46"/>
      <c r="MY374" s="46"/>
      <c r="MZ374" s="46"/>
      <c r="NA374" s="46"/>
      <c r="NB374" s="46"/>
      <c r="NC374" s="46"/>
      <c r="ND374" s="46"/>
      <c r="NE374" s="46"/>
      <c r="NF374" s="46"/>
      <c r="NG374" s="46"/>
      <c r="NH374" s="46"/>
      <c r="NI374" s="46"/>
      <c r="NJ374" s="46"/>
      <c r="NK374" s="46"/>
      <c r="NL374" s="46"/>
      <c r="NM374" s="46"/>
      <c r="NN374" s="46"/>
      <c r="NO374" s="46"/>
      <c r="NP374" s="46"/>
      <c r="NQ374" s="46"/>
      <c r="NR374" s="46"/>
      <c r="NS374" s="46"/>
      <c r="NT374" s="46"/>
      <c r="NU374" s="46"/>
      <c r="NV374" s="46"/>
      <c r="NW374" s="46"/>
      <c r="NX374" s="46"/>
      <c r="NY374" s="46"/>
      <c r="NZ374" s="46"/>
      <c r="OA374" s="46"/>
      <c r="OB374" s="46"/>
      <c r="OC374" s="46"/>
      <c r="OD374" s="46"/>
      <c r="OE374" s="46"/>
      <c r="OF374" s="46"/>
      <c r="OG374" s="46"/>
      <c r="OH374" s="46"/>
      <c r="OI374" s="46"/>
      <c r="OJ374" s="46"/>
      <c r="OK374" s="46"/>
      <c r="OL374" s="46"/>
      <c r="OM374" s="46"/>
      <c r="ON374" s="46"/>
      <c r="OO374" s="46"/>
      <c r="OP374" s="46"/>
      <c r="OQ374" s="46"/>
      <c r="OR374" s="46"/>
      <c r="OS374" s="46"/>
      <c r="OT374" s="46"/>
      <c r="OU374" s="46"/>
      <c r="OV374" s="46"/>
      <c r="OW374" s="46"/>
      <c r="OX374" s="46"/>
      <c r="OY374" s="46"/>
      <c r="OZ374" s="46"/>
      <c r="PA374" s="46"/>
      <c r="PB374" s="46"/>
      <c r="PC374" s="46"/>
      <c r="PD374" s="46"/>
      <c r="PE374" s="46"/>
      <c r="PF374" s="46"/>
      <c r="PG374" s="46"/>
      <c r="PH374" s="46"/>
      <c r="PI374" s="46"/>
      <c r="PJ374" s="46"/>
      <c r="PK374" s="46"/>
      <c r="PL374" s="46"/>
      <c r="PM374" s="46"/>
      <c r="PN374" s="46"/>
      <c r="PO374" s="46"/>
      <c r="PP374" s="46"/>
      <c r="PQ374" s="46"/>
      <c r="PR374" s="46"/>
      <c r="PS374" s="46"/>
      <c r="PT374" s="46"/>
      <c r="PU374" s="46"/>
      <c r="PV374" s="46"/>
      <c r="PW374" s="46"/>
      <c r="PX374" s="46"/>
      <c r="PY374" s="46"/>
      <c r="PZ374" s="46"/>
      <c r="QA374" s="46"/>
      <c r="QB374" s="46"/>
      <c r="QC374" s="46"/>
      <c r="QD374" s="46"/>
      <c r="QE374" s="46"/>
      <c r="QF374" s="46"/>
      <c r="QG374" s="46"/>
      <c r="QH374" s="46"/>
      <c r="QI374" s="46"/>
      <c r="QJ374" s="46"/>
      <c r="QK374" s="46"/>
      <c r="QL374" s="46"/>
      <c r="QM374" s="46"/>
      <c r="QN374" s="46"/>
      <c r="QO374" s="46"/>
      <c r="QP374" s="46"/>
      <c r="QQ374" s="46"/>
      <c r="QR374" s="46"/>
      <c r="QS374" s="46"/>
      <c r="QT374" s="46"/>
      <c r="QU374" s="46"/>
      <c r="QV374" s="46"/>
      <c r="QW374" s="46"/>
      <c r="QX374" s="46"/>
      <c r="QY374" s="46"/>
      <c r="QZ374" s="46"/>
      <c r="RA374" s="46"/>
      <c r="RB374" s="46"/>
      <c r="RC374" s="46"/>
      <c r="RD374" s="46"/>
      <c r="RE374" s="46"/>
      <c r="RF374" s="46"/>
      <c r="RG374" s="46"/>
      <c r="RH374" s="46"/>
      <c r="RI374" s="46"/>
      <c r="RJ374" s="46"/>
      <c r="RK374" s="46"/>
      <c r="RL374" s="46"/>
      <c r="RM374" s="46"/>
      <c r="RN374" s="46"/>
      <c r="RO374" s="46"/>
      <c r="RP374" s="46"/>
      <c r="RQ374" s="46"/>
      <c r="RR374" s="46"/>
      <c r="RS374" s="46"/>
      <c r="RT374" s="46"/>
      <c r="RU374" s="46"/>
      <c r="RV374" s="46"/>
      <c r="RW374" s="46"/>
      <c r="RX374" s="46"/>
      <c r="RY374" s="46"/>
      <c r="RZ374" s="46"/>
      <c r="SA374" s="46"/>
      <c r="SB374" s="46"/>
      <c r="SC374" s="46"/>
      <c r="SD374" s="46"/>
      <c r="SE374" s="46"/>
      <c r="SF374" s="46"/>
      <c r="SG374" s="46"/>
      <c r="SH374" s="46"/>
      <c r="SI374" s="46"/>
      <c r="SJ374" s="46"/>
      <c r="SK374" s="46"/>
      <c r="SL374" s="46"/>
      <c r="SM374" s="46"/>
      <c r="SN374" s="46"/>
      <c r="SO374" s="46"/>
      <c r="SP374" s="46"/>
      <c r="SQ374" s="46"/>
      <c r="SR374" s="46"/>
      <c r="SS374" s="46"/>
      <c r="ST374" s="46"/>
      <c r="SU374" s="46"/>
      <c r="SV374" s="46"/>
      <c r="SW374" s="46"/>
      <c r="SX374" s="46"/>
      <c r="SY374" s="46"/>
      <c r="SZ374" s="46"/>
      <c r="TA374" s="46"/>
      <c r="TB374" s="46"/>
      <c r="TC374" s="46"/>
      <c r="TD374" s="46"/>
      <c r="TE374" s="46"/>
      <c r="TF374" s="46"/>
      <c r="TG374" s="46"/>
      <c r="TH374" s="46"/>
      <c r="TI374" s="46"/>
      <c r="TJ374" s="46"/>
      <c r="TK374" s="46"/>
      <c r="TL374" s="46"/>
      <c r="TM374" s="46"/>
      <c r="TN374" s="46"/>
      <c r="TO374" s="46"/>
      <c r="TP374" s="46"/>
      <c r="TQ374" s="46"/>
      <c r="TR374" s="46"/>
      <c r="TS374" s="46"/>
      <c r="TT374" s="46"/>
      <c r="TU374" s="46"/>
      <c r="TV374" s="46"/>
      <c r="TW374" s="46"/>
      <c r="TX374" s="46"/>
      <c r="TY374" s="46"/>
      <c r="TZ374" s="46"/>
      <c r="UA374" s="46"/>
      <c r="UB374" s="46"/>
      <c r="UC374" s="46"/>
      <c r="UD374" s="46"/>
      <c r="UE374" s="46"/>
      <c r="UF374" s="46"/>
      <c r="UG374" s="46"/>
      <c r="UH374" s="46"/>
      <c r="UI374" s="46"/>
      <c r="UJ374" s="46"/>
      <c r="UK374" s="46"/>
      <c r="UL374" s="46"/>
      <c r="UM374" s="46"/>
      <c r="UN374" s="46"/>
      <c r="UO374" s="46"/>
      <c r="UP374" s="46"/>
      <c r="UQ374" s="46"/>
      <c r="UR374" s="46"/>
      <c r="US374" s="46"/>
      <c r="UT374" s="46"/>
      <c r="UU374" s="46"/>
      <c r="UV374" s="46"/>
      <c r="UW374" s="46"/>
      <c r="UX374" s="46"/>
      <c r="UY374" s="46"/>
      <c r="UZ374" s="46"/>
      <c r="VA374" s="46"/>
      <c r="VB374" s="46"/>
      <c r="VC374" s="46"/>
      <c r="VD374" s="46"/>
      <c r="VE374" s="46"/>
      <c r="VF374" s="46"/>
      <c r="VG374" s="46"/>
      <c r="VH374" s="46"/>
      <c r="VI374" s="46"/>
      <c r="VJ374" s="46"/>
      <c r="VK374" s="46"/>
      <c r="VL374" s="46"/>
      <c r="VM374" s="46"/>
      <c r="VN374" s="46"/>
      <c r="VO374" s="46"/>
      <c r="VP374" s="46"/>
      <c r="VQ374" s="46"/>
      <c r="VR374" s="46"/>
      <c r="VS374" s="46"/>
      <c r="VT374" s="46"/>
      <c r="VU374" s="46"/>
      <c r="VV374" s="46"/>
      <c r="VW374" s="46"/>
      <c r="VX374" s="46"/>
      <c r="VY374" s="46"/>
      <c r="VZ374" s="46"/>
      <c r="WA374" s="46"/>
      <c r="WB374" s="46"/>
      <c r="WC374" s="46"/>
      <c r="WD374" s="46"/>
      <c r="WE374" s="46"/>
      <c r="WF374" s="46"/>
      <c r="WG374" s="46"/>
      <c r="WH374" s="46"/>
      <c r="WI374" s="46"/>
      <c r="WJ374" s="46"/>
      <c r="WK374" s="46"/>
      <c r="WL374" s="46"/>
      <c r="WM374" s="46"/>
      <c r="WN374" s="46"/>
      <c r="WO374" s="46"/>
      <c r="WP374" s="46"/>
      <c r="WQ374" s="46"/>
      <c r="WR374" s="46"/>
      <c r="WS374" s="46"/>
      <c r="WT374" s="46"/>
      <c r="WU374" s="46"/>
      <c r="WV374" s="46"/>
      <c r="WW374" s="46"/>
      <c r="WX374" s="46"/>
      <c r="WY374" s="46"/>
      <c r="WZ374" s="46"/>
      <c r="XA374" s="46"/>
      <c r="XB374" s="46"/>
      <c r="XC374" s="46"/>
      <c r="XD374" s="46"/>
      <c r="XE374" s="46"/>
      <c r="XF374" s="46"/>
      <c r="XG374" s="46"/>
      <c r="XH374" s="46"/>
      <c r="XI374" s="46"/>
      <c r="XJ374" s="46"/>
      <c r="XK374" s="46"/>
      <c r="XL374" s="46"/>
      <c r="XM374" s="46"/>
      <c r="XN374" s="46"/>
      <c r="XO374" s="46"/>
      <c r="XP374" s="46"/>
      <c r="XQ374" s="46"/>
      <c r="XR374" s="46"/>
      <c r="XS374" s="46"/>
      <c r="XT374" s="46"/>
      <c r="XU374" s="46"/>
      <c r="XV374" s="46"/>
      <c r="XW374" s="46"/>
      <c r="XX374" s="46"/>
      <c r="XY374" s="46"/>
      <c r="XZ374" s="46"/>
      <c r="YA374" s="46"/>
      <c r="YB374" s="46"/>
      <c r="YC374" s="46"/>
      <c r="YD374" s="46"/>
      <c r="YE374" s="46"/>
      <c r="YF374" s="46"/>
      <c r="YG374" s="46"/>
      <c r="YH374" s="46"/>
      <c r="YI374" s="46"/>
      <c r="YJ374" s="46"/>
      <c r="YK374" s="46"/>
      <c r="YL374" s="46"/>
      <c r="YM374" s="46"/>
      <c r="YN374" s="46"/>
      <c r="YO374" s="46"/>
      <c r="YP374" s="46"/>
      <c r="YQ374" s="46"/>
      <c r="YR374" s="46"/>
      <c r="YS374" s="46"/>
      <c r="YT374" s="46"/>
      <c r="YU374" s="46"/>
      <c r="YV374" s="46"/>
      <c r="YW374" s="46"/>
      <c r="YX374" s="46"/>
      <c r="YY374" s="46"/>
      <c r="YZ374" s="46"/>
      <c r="ZA374" s="46"/>
      <c r="ZB374" s="46"/>
      <c r="ZC374" s="46"/>
      <c r="ZD374" s="46"/>
      <c r="ZE374" s="46"/>
      <c r="ZF374" s="46"/>
      <c r="ZG374" s="46"/>
      <c r="ZH374" s="46"/>
      <c r="ZI374" s="46"/>
      <c r="ZJ374" s="46"/>
      <c r="ZK374" s="46"/>
      <c r="ZL374" s="46"/>
      <c r="ZM374" s="46"/>
      <c r="ZN374" s="46"/>
      <c r="ZO374" s="46"/>
      <c r="ZP374" s="46"/>
      <c r="ZQ374" s="46"/>
      <c r="ZR374" s="46"/>
      <c r="ZS374" s="46"/>
      <c r="ZT374" s="46"/>
      <c r="ZU374" s="46"/>
      <c r="ZV374" s="46"/>
      <c r="ZW374" s="46"/>
      <c r="ZX374" s="46"/>
      <c r="ZY374" s="46"/>
      <c r="ZZ374" s="46"/>
      <c r="AAA374" s="46"/>
      <c r="AAB374" s="46"/>
      <c r="AAC374" s="46"/>
      <c r="AAD374" s="46"/>
      <c r="AAE374" s="46"/>
      <c r="AAF374" s="46"/>
      <c r="AAG374" s="46"/>
      <c r="AAH374" s="46"/>
      <c r="AAI374" s="46"/>
      <c r="AAJ374" s="46"/>
      <c r="AAK374" s="46"/>
      <c r="AAL374" s="46"/>
      <c r="AAM374" s="46"/>
      <c r="AAN374" s="46"/>
      <c r="AAO374" s="46"/>
      <c r="AAP374" s="46"/>
      <c r="AAQ374" s="46"/>
      <c r="AAR374" s="46"/>
      <c r="AAS374" s="46"/>
      <c r="AAT374" s="46"/>
      <c r="AAU374" s="46"/>
      <c r="AAV374" s="46"/>
      <c r="AAW374" s="46"/>
      <c r="AAX374" s="46"/>
      <c r="AAY374" s="46"/>
      <c r="AAZ374" s="46"/>
      <c r="ABA374" s="46"/>
      <c r="ABB374" s="46"/>
      <c r="ABC374" s="46"/>
      <c r="ABD374" s="46"/>
      <c r="ABE374" s="46"/>
      <c r="ABF374" s="46"/>
      <c r="ABG374" s="46"/>
      <c r="ABH374" s="46"/>
      <c r="ABI374" s="46"/>
      <c r="ABJ374" s="46"/>
      <c r="ABK374" s="46"/>
      <c r="ABL374" s="46"/>
      <c r="ABM374" s="46"/>
      <c r="ABN374" s="46"/>
      <c r="ABO374" s="46"/>
      <c r="ABP374" s="46"/>
      <c r="ABQ374" s="46"/>
      <c r="ABR374" s="46"/>
      <c r="ABS374" s="46"/>
      <c r="ABT374" s="46"/>
      <c r="ABU374" s="46"/>
      <c r="ABV374" s="46"/>
      <c r="ABW374" s="46"/>
      <c r="ABX374" s="46"/>
      <c r="ABY374" s="46"/>
      <c r="ABZ374" s="46"/>
      <c r="ACA374" s="46"/>
      <c r="ACB374" s="46"/>
      <c r="ACC374" s="46"/>
      <c r="ACD374" s="46"/>
      <c r="ACE374" s="46"/>
      <c r="ACF374" s="46"/>
      <c r="ACG374" s="46"/>
      <c r="ACH374" s="46"/>
      <c r="ACI374" s="46"/>
      <c r="ACJ374" s="46"/>
      <c r="ACK374" s="46"/>
      <c r="ACL374" s="46"/>
      <c r="ACM374" s="46"/>
      <c r="ACN374" s="46"/>
      <c r="ACO374" s="46"/>
      <c r="ACP374" s="46"/>
      <c r="ACQ374" s="46"/>
      <c r="ACR374" s="46"/>
      <c r="ACS374" s="46"/>
      <c r="ACT374" s="46"/>
      <c r="ACU374" s="46"/>
      <c r="ACV374" s="46"/>
      <c r="ACW374" s="46"/>
      <c r="ACX374" s="46"/>
      <c r="ACY374" s="46"/>
      <c r="ACZ374" s="46"/>
      <c r="ADA374" s="46"/>
      <c r="ADB374" s="46"/>
      <c r="ADC374" s="46"/>
      <c r="ADD374" s="46"/>
      <c r="ADE374" s="46"/>
      <c r="ADF374" s="46"/>
      <c r="ADG374" s="46"/>
      <c r="ADH374" s="46"/>
      <c r="ADI374" s="46"/>
      <c r="ADJ374" s="46"/>
      <c r="ADK374" s="46"/>
      <c r="ADL374" s="46"/>
      <c r="ADM374" s="46"/>
      <c r="ADN374" s="46"/>
      <c r="ADO374" s="46"/>
      <c r="ADP374" s="46"/>
    </row>
    <row r="375" spans="3:796" x14ac:dyDescent="0.4">
      <c r="C375" s="62"/>
      <c r="D375" s="42">
        <f>(1/$D$5)*学習!M73</f>
        <v>1</v>
      </c>
      <c r="I375" s="63">
        <v>364</v>
      </c>
      <c r="J375" s="44">
        <v>9.4710473566279194E-2</v>
      </c>
      <c r="K375" s="44">
        <v>-7.897431134308372E-2</v>
      </c>
      <c r="L375" s="44">
        <v>-2.5503725766992516E-2</v>
      </c>
      <c r="M375" s="44">
        <v>0.1411888551018794</v>
      </c>
      <c r="N375" s="44">
        <v>5.902247509971572E-2</v>
      </c>
      <c r="O375" s="44">
        <v>8.0845047761782363E-2</v>
      </c>
      <c r="P375" s="44">
        <v>0.20043268235582831</v>
      </c>
      <c r="Q375" s="44">
        <v>-3.799582891014603E-2</v>
      </c>
      <c r="R375" s="44">
        <v>2.9802068463795236E-2</v>
      </c>
      <c r="S375" s="44">
        <v>-2.6181993853993141E-2</v>
      </c>
      <c r="T375" s="44">
        <v>1.1352348890563481E-2</v>
      </c>
      <c r="U375" s="44">
        <v>-0.14905989392399249</v>
      </c>
      <c r="V375" s="44">
        <v>-0.20821584003504856</v>
      </c>
      <c r="W375" s="44">
        <v>0.14368382520243517</v>
      </c>
      <c r="X375" s="44">
        <v>-2.770264793933002E-2</v>
      </c>
      <c r="Y375" s="44">
        <v>0.10700239421174099</v>
      </c>
      <c r="Z375" s="44">
        <v>0.13044496929434793</v>
      </c>
      <c r="AA375" s="44">
        <v>-1.6770796738792993E-2</v>
      </c>
      <c r="AB375" s="44">
        <v>-4.6972079866059356E-2</v>
      </c>
      <c r="AC375" s="44">
        <v>4.5469593176877356E-2</v>
      </c>
      <c r="AD375" s="44">
        <v>0.11463674266663729</v>
      </c>
      <c r="AE375" s="44">
        <v>-1.3161634879024234E-2</v>
      </c>
      <c r="AF375" s="44">
        <v>0.15736765477364056</v>
      </c>
      <c r="AG375" s="44">
        <v>-5.1626679042320739E-2</v>
      </c>
      <c r="AH375" s="44">
        <v>-0.20590946272944155</v>
      </c>
      <c r="AI375" s="44">
        <v>-1.8222640672575018E-2</v>
      </c>
      <c r="AJ375" s="44">
        <v>-0.11479666463740881</v>
      </c>
      <c r="AK375" s="44">
        <v>-7.6934490577959674E-2</v>
      </c>
      <c r="AL375" s="44">
        <v>4.9840097427228218E-2</v>
      </c>
      <c r="AM375" s="44">
        <v>-9.1226340903241832E-3</v>
      </c>
      <c r="AN375" s="44">
        <v>-5.5824565170267793E-2</v>
      </c>
      <c r="AO375" s="44">
        <v>-6.9589726337846908E-2</v>
      </c>
      <c r="AP375" s="44">
        <v>3.4823024167337957E-2</v>
      </c>
      <c r="AQ375" s="44">
        <v>-6.3128072790111775E-2</v>
      </c>
      <c r="AR375" s="44">
        <v>5.5858899042347816E-2</v>
      </c>
      <c r="AS375" s="44">
        <v>6.1403601574552727E-2</v>
      </c>
      <c r="AT375" s="44">
        <v>-0.15148728335879147</v>
      </c>
      <c r="AU375" s="44">
        <v>6.6619490005803347E-2</v>
      </c>
      <c r="AV375" s="44">
        <v>-1.3985447953033402E-3</v>
      </c>
      <c r="AW375" s="44">
        <v>7.1651762717151587E-3</v>
      </c>
      <c r="AX375" s="44">
        <v>0.13173814036834938</v>
      </c>
      <c r="AY375" s="44">
        <v>9.5812288151945382E-2</v>
      </c>
      <c r="AZ375" s="44">
        <v>7.9884331519992635E-2</v>
      </c>
      <c r="BA375" s="44">
        <v>-0.10423536105348818</v>
      </c>
      <c r="BB375" s="44">
        <v>-5.4302700832763881E-2</v>
      </c>
      <c r="BC375" s="44">
        <v>8.05243771119004E-2</v>
      </c>
      <c r="BD375" s="44">
        <v>-0.16383148222080013</v>
      </c>
      <c r="BE375" s="44">
        <v>4.5184839383535229E-2</v>
      </c>
      <c r="BF375" s="44">
        <v>-5.4243128337478706E-2</v>
      </c>
      <c r="BG375" s="44">
        <v>1.9351182918707771E-2</v>
      </c>
      <c r="BH375" s="44">
        <v>-5.8638788030075148E-2</v>
      </c>
      <c r="BI375" s="44">
        <v>-3.5540220592959831E-2</v>
      </c>
      <c r="BJ375" s="44">
        <v>-3.2625678100155819E-2</v>
      </c>
      <c r="BK375" s="44">
        <v>1.640769098428331E-2</v>
      </c>
      <c r="BL375" s="44">
        <v>0.13988632668526149</v>
      </c>
      <c r="BM375" s="44">
        <v>3.4923151563036652E-2</v>
      </c>
      <c r="BN375" s="44">
        <v>8.0130466177613255E-2</v>
      </c>
      <c r="BO375" s="44">
        <v>0.19643679198786307</v>
      </c>
      <c r="BP375" s="44">
        <v>0.191883276041423</v>
      </c>
      <c r="BQ375" s="44">
        <v>4.9499668308107814E-2</v>
      </c>
      <c r="BR375" s="44">
        <v>-0.10466368083197986</v>
      </c>
      <c r="BS375" s="44">
        <v>5.510371495515985E-3</v>
      </c>
      <c r="BT375" s="44">
        <v>8.8513115711127577E-2</v>
      </c>
      <c r="BU375" s="44">
        <v>6.5855063910375627E-2</v>
      </c>
      <c r="BV375" s="44">
        <v>0.12393164252914673</v>
      </c>
      <c r="BW375" s="44">
        <v>-3.0206619543920243E-2</v>
      </c>
      <c r="BX375" s="44">
        <v>-0.13766599667010795</v>
      </c>
      <c r="BY375" s="44">
        <v>-7.6922052107524716E-2</v>
      </c>
      <c r="BZ375" s="44">
        <v>0.34912823470638815</v>
      </c>
      <c r="CA375" s="44">
        <v>0.11318773264048171</v>
      </c>
      <c r="CB375" s="44">
        <v>4.1119394533725304E-2</v>
      </c>
      <c r="CC375" s="44">
        <v>1.191766626294917E-2</v>
      </c>
      <c r="CD375" s="44">
        <v>0.15742377019900661</v>
      </c>
      <c r="CE375" s="44">
        <v>-3.4547505555847895E-2</v>
      </c>
      <c r="CF375" s="44">
        <v>-1.4155390262557039E-2</v>
      </c>
      <c r="CG375" s="44">
        <v>-0.18385627524216452</v>
      </c>
      <c r="CH375" s="44">
        <v>2.2989745891467328E-3</v>
      </c>
      <c r="CI375" s="44">
        <v>-2.2841622519329238E-2</v>
      </c>
      <c r="CJ375" s="44">
        <v>0.15768071588493768</v>
      </c>
      <c r="CK375" s="44">
        <v>-2.1346608100640384E-2</v>
      </c>
      <c r="CL375" s="44">
        <v>5.2662504849777733E-3</v>
      </c>
      <c r="CM375" s="44">
        <v>6.9474020638243913E-2</v>
      </c>
      <c r="CN375" s="44">
        <v>5.3881413567008811E-2</v>
      </c>
      <c r="CO375" s="44">
        <v>0.11108669842752518</v>
      </c>
      <c r="CP375" s="44">
        <v>-4.3733551495593527E-2</v>
      </c>
      <c r="CQ375" s="44">
        <v>-0.13531556797112204</v>
      </c>
      <c r="CR375" s="44">
        <v>-5.0611518149904552E-3</v>
      </c>
      <c r="CS375" s="44">
        <v>0.13139888581232739</v>
      </c>
      <c r="CT375" s="44">
        <v>-9.5348770321561596E-2</v>
      </c>
      <c r="CU375" s="44">
        <v>-4.2960170727255116E-2</v>
      </c>
      <c r="CV375" s="44">
        <v>-0.24322950761666667</v>
      </c>
      <c r="CW375" s="44">
        <v>-5.2685511682425835E-2</v>
      </c>
      <c r="CX375" s="44">
        <v>-1.1527749535497603E-3</v>
      </c>
      <c r="CY375" s="44">
        <v>8.6448332871921004E-4</v>
      </c>
      <c r="CZ375" s="44">
        <v>1.6133110478281643E-3</v>
      </c>
      <c r="DA375" s="44">
        <v>-5.7594988946608694E-2</v>
      </c>
      <c r="DB375" s="44">
        <v>8.6689653359044896E-2</v>
      </c>
      <c r="DC375" s="44">
        <v>-3.9927674602766028E-2</v>
      </c>
      <c r="DD375" s="44">
        <v>-0.13088855411353217</v>
      </c>
      <c r="DE375" s="44">
        <v>-7.1817831081527811E-2</v>
      </c>
      <c r="DF375" s="46"/>
      <c r="DG375" s="46"/>
      <c r="DH375" s="46"/>
      <c r="DI375" s="46"/>
      <c r="DJ375" s="46"/>
      <c r="DK375" s="46"/>
      <c r="DL375" s="46"/>
      <c r="DM375" s="46"/>
      <c r="DN375" s="46"/>
      <c r="DO375" s="46"/>
      <c r="DP375" s="46"/>
      <c r="DQ375" s="46"/>
      <c r="DR375" s="46"/>
      <c r="DS375" s="46"/>
      <c r="DT375" s="46"/>
      <c r="DU375" s="46"/>
      <c r="DV375" s="46"/>
      <c r="DW375" s="46"/>
      <c r="DX375" s="46"/>
      <c r="DY375" s="46"/>
      <c r="DZ375" s="46"/>
      <c r="EA375" s="46"/>
      <c r="EB375" s="46"/>
      <c r="EC375" s="46"/>
      <c r="ED375" s="46"/>
      <c r="EE375" s="46"/>
      <c r="EF375" s="46"/>
      <c r="EG375" s="46"/>
      <c r="EH375" s="46"/>
      <c r="EI375" s="46"/>
      <c r="EJ375" s="46"/>
      <c r="EK375" s="46"/>
      <c r="EL375" s="46"/>
      <c r="EM375" s="46"/>
      <c r="EN375" s="46"/>
      <c r="EO375" s="46"/>
      <c r="EP375" s="46"/>
      <c r="EQ375" s="46"/>
      <c r="ER375" s="46"/>
      <c r="ES375" s="46"/>
      <c r="ET375" s="46"/>
      <c r="EU375" s="46"/>
      <c r="EV375" s="46"/>
      <c r="EW375" s="46"/>
      <c r="EX375" s="46"/>
      <c r="EY375" s="46"/>
      <c r="EZ375" s="46"/>
      <c r="FA375" s="46"/>
      <c r="FB375" s="46"/>
      <c r="FC375" s="46"/>
      <c r="FD375" s="46"/>
      <c r="FE375" s="46"/>
      <c r="FF375" s="46"/>
      <c r="FG375" s="46"/>
      <c r="FH375" s="46"/>
      <c r="FI375" s="46"/>
      <c r="FJ375" s="46"/>
      <c r="FK375" s="46"/>
      <c r="FL375" s="46"/>
      <c r="FM375" s="46"/>
      <c r="FN375" s="46"/>
      <c r="FO375" s="46"/>
      <c r="FP375" s="46"/>
      <c r="FQ375" s="46"/>
      <c r="FR375" s="46"/>
      <c r="FS375" s="46"/>
      <c r="FT375" s="46"/>
      <c r="FU375" s="46"/>
      <c r="FV375" s="46"/>
      <c r="FW375" s="46"/>
      <c r="FX375" s="46"/>
      <c r="FY375" s="46"/>
      <c r="FZ375" s="46"/>
      <c r="GA375" s="46"/>
      <c r="GB375" s="46"/>
      <c r="GC375" s="46"/>
      <c r="GD375" s="46"/>
      <c r="GE375" s="46"/>
      <c r="GF375" s="46"/>
      <c r="GG375" s="46"/>
      <c r="GH375" s="46"/>
      <c r="GI375" s="46"/>
      <c r="GJ375" s="46"/>
      <c r="GK375" s="46"/>
      <c r="GL375" s="46"/>
      <c r="GM375" s="46"/>
      <c r="GN375" s="46"/>
      <c r="GO375" s="46"/>
      <c r="GP375" s="46"/>
      <c r="GQ375" s="46"/>
      <c r="GR375" s="46"/>
      <c r="GS375" s="46"/>
      <c r="GT375" s="46"/>
      <c r="GU375" s="46"/>
      <c r="GV375" s="46"/>
      <c r="GW375" s="46"/>
      <c r="GX375" s="46"/>
      <c r="GY375" s="46"/>
      <c r="GZ375" s="46"/>
      <c r="HA375" s="46"/>
      <c r="HB375" s="46"/>
      <c r="HC375" s="46"/>
      <c r="HD375" s="46"/>
      <c r="HE375" s="46"/>
      <c r="HF375" s="46"/>
      <c r="HG375" s="46"/>
      <c r="HH375" s="46"/>
      <c r="HI375" s="46"/>
      <c r="HJ375" s="46"/>
      <c r="HK375" s="46"/>
      <c r="HL375" s="46"/>
      <c r="HM375" s="46"/>
      <c r="HN375" s="46"/>
      <c r="HO375" s="46"/>
      <c r="HP375" s="46"/>
      <c r="HQ375" s="46"/>
      <c r="HR375" s="46"/>
      <c r="HS375" s="46"/>
      <c r="HT375" s="46"/>
      <c r="HU375" s="46"/>
      <c r="HV375" s="46"/>
      <c r="HW375" s="46"/>
      <c r="HX375" s="46"/>
      <c r="HY375" s="46"/>
      <c r="HZ375" s="46"/>
      <c r="IA375" s="46"/>
      <c r="IB375" s="46"/>
      <c r="IC375" s="46"/>
      <c r="ID375" s="46"/>
      <c r="IE375" s="46"/>
      <c r="IF375" s="46"/>
      <c r="IG375" s="46"/>
      <c r="IH375" s="46"/>
      <c r="II375" s="46"/>
      <c r="IJ375" s="46"/>
      <c r="IK375" s="46"/>
      <c r="IL375" s="46"/>
      <c r="IM375" s="46"/>
      <c r="IN375" s="46"/>
      <c r="IO375" s="46"/>
      <c r="IP375" s="46"/>
      <c r="IQ375" s="46"/>
      <c r="IR375" s="46"/>
      <c r="IS375" s="46"/>
      <c r="IT375" s="46"/>
      <c r="IU375" s="46"/>
      <c r="IV375" s="46"/>
      <c r="IW375" s="46"/>
      <c r="IX375" s="46"/>
      <c r="IY375" s="46"/>
      <c r="IZ375" s="46"/>
      <c r="JA375" s="46"/>
      <c r="JB375" s="46"/>
      <c r="JC375" s="46"/>
      <c r="JD375" s="46"/>
      <c r="JE375" s="46"/>
      <c r="JF375" s="46"/>
      <c r="JG375" s="46"/>
      <c r="JH375" s="46"/>
      <c r="JI375" s="46"/>
      <c r="JJ375" s="46"/>
      <c r="JK375" s="46"/>
      <c r="JL375" s="46"/>
      <c r="JM375" s="46"/>
      <c r="JN375" s="46"/>
      <c r="JO375" s="46"/>
      <c r="JP375" s="46"/>
      <c r="JQ375" s="46"/>
      <c r="JR375" s="46"/>
      <c r="JS375" s="46"/>
      <c r="JT375" s="46"/>
      <c r="JU375" s="46"/>
      <c r="JV375" s="46"/>
      <c r="JW375" s="46"/>
      <c r="JX375" s="46"/>
      <c r="JY375" s="46"/>
      <c r="JZ375" s="46"/>
      <c r="KA375" s="46"/>
      <c r="KB375" s="46"/>
      <c r="KC375" s="46"/>
      <c r="KD375" s="46"/>
      <c r="KE375" s="46"/>
      <c r="KF375" s="46"/>
      <c r="KG375" s="46"/>
      <c r="KH375" s="46"/>
      <c r="KI375" s="46"/>
      <c r="KJ375" s="46"/>
      <c r="KK375" s="46"/>
      <c r="KL375" s="46"/>
      <c r="KM375" s="46"/>
      <c r="KN375" s="46"/>
      <c r="KO375" s="46"/>
      <c r="KP375" s="46"/>
      <c r="KQ375" s="46"/>
      <c r="KR375" s="46"/>
      <c r="KS375" s="46"/>
      <c r="KT375" s="46"/>
      <c r="KU375" s="46"/>
      <c r="KV375" s="46"/>
      <c r="KW375" s="46"/>
      <c r="KX375" s="46"/>
      <c r="KY375" s="46"/>
      <c r="KZ375" s="46"/>
      <c r="LA375" s="46"/>
      <c r="LB375" s="46"/>
      <c r="LC375" s="46"/>
      <c r="LD375" s="46"/>
      <c r="LE375" s="46"/>
      <c r="LF375" s="46"/>
      <c r="LG375" s="46"/>
      <c r="LH375" s="46"/>
      <c r="LI375" s="46"/>
      <c r="LJ375" s="46"/>
      <c r="LK375" s="46"/>
      <c r="LL375" s="46"/>
      <c r="LM375" s="46"/>
      <c r="LN375" s="46"/>
      <c r="LO375" s="46"/>
      <c r="LP375" s="46"/>
      <c r="LQ375" s="46"/>
      <c r="LR375" s="46"/>
      <c r="LS375" s="46"/>
      <c r="LT375" s="46"/>
      <c r="LU375" s="46"/>
      <c r="LV375" s="46"/>
      <c r="LW375" s="46"/>
      <c r="LX375" s="46"/>
      <c r="LY375" s="46"/>
      <c r="LZ375" s="46"/>
      <c r="MA375" s="46"/>
      <c r="MB375" s="46"/>
      <c r="MC375" s="46"/>
      <c r="MD375" s="46"/>
      <c r="ME375" s="46"/>
      <c r="MF375" s="46"/>
      <c r="MG375" s="46"/>
      <c r="MH375" s="46"/>
      <c r="MI375" s="46"/>
      <c r="MJ375" s="46"/>
      <c r="MK375" s="46"/>
      <c r="ML375" s="46"/>
      <c r="MM375" s="46"/>
      <c r="MN375" s="46"/>
      <c r="MO375" s="46"/>
      <c r="MP375" s="46"/>
      <c r="MQ375" s="46"/>
      <c r="MR375" s="46"/>
      <c r="MS375" s="46"/>
      <c r="MT375" s="46"/>
      <c r="MU375" s="46"/>
      <c r="MV375" s="46"/>
      <c r="MW375" s="46"/>
      <c r="MX375" s="46"/>
      <c r="MY375" s="46"/>
      <c r="MZ375" s="46"/>
      <c r="NA375" s="46"/>
      <c r="NB375" s="46"/>
      <c r="NC375" s="46"/>
      <c r="ND375" s="46"/>
      <c r="NE375" s="46"/>
      <c r="NF375" s="46"/>
      <c r="NG375" s="46"/>
      <c r="NH375" s="46"/>
      <c r="NI375" s="46"/>
      <c r="NJ375" s="46"/>
      <c r="NK375" s="46"/>
      <c r="NL375" s="46"/>
      <c r="NM375" s="46"/>
      <c r="NN375" s="46"/>
      <c r="NO375" s="46"/>
      <c r="NP375" s="46"/>
      <c r="NQ375" s="46"/>
      <c r="NR375" s="46"/>
      <c r="NS375" s="46"/>
      <c r="NT375" s="46"/>
      <c r="NU375" s="46"/>
      <c r="NV375" s="46"/>
      <c r="NW375" s="46"/>
      <c r="NX375" s="46"/>
      <c r="NY375" s="46"/>
      <c r="NZ375" s="46"/>
      <c r="OA375" s="46"/>
      <c r="OB375" s="46"/>
      <c r="OC375" s="46"/>
      <c r="OD375" s="46"/>
      <c r="OE375" s="46"/>
      <c r="OF375" s="46"/>
      <c r="OG375" s="46"/>
      <c r="OH375" s="46"/>
      <c r="OI375" s="46"/>
      <c r="OJ375" s="46"/>
      <c r="OK375" s="46"/>
      <c r="OL375" s="46"/>
      <c r="OM375" s="46"/>
      <c r="ON375" s="46"/>
      <c r="OO375" s="46"/>
      <c r="OP375" s="46"/>
      <c r="OQ375" s="46"/>
      <c r="OR375" s="46"/>
      <c r="OS375" s="46"/>
      <c r="OT375" s="46"/>
      <c r="OU375" s="46"/>
      <c r="OV375" s="46"/>
      <c r="OW375" s="46"/>
      <c r="OX375" s="46"/>
      <c r="OY375" s="46"/>
      <c r="OZ375" s="46"/>
      <c r="PA375" s="46"/>
      <c r="PB375" s="46"/>
      <c r="PC375" s="46"/>
      <c r="PD375" s="46"/>
      <c r="PE375" s="46"/>
      <c r="PF375" s="46"/>
      <c r="PG375" s="46"/>
      <c r="PH375" s="46"/>
      <c r="PI375" s="46"/>
      <c r="PJ375" s="46"/>
      <c r="PK375" s="46"/>
      <c r="PL375" s="46"/>
      <c r="PM375" s="46"/>
      <c r="PN375" s="46"/>
      <c r="PO375" s="46"/>
      <c r="PP375" s="46"/>
      <c r="PQ375" s="46"/>
      <c r="PR375" s="46"/>
      <c r="PS375" s="46"/>
      <c r="PT375" s="46"/>
      <c r="PU375" s="46"/>
      <c r="PV375" s="46"/>
      <c r="PW375" s="46"/>
      <c r="PX375" s="46"/>
      <c r="PY375" s="46"/>
      <c r="PZ375" s="46"/>
      <c r="QA375" s="46"/>
      <c r="QB375" s="46"/>
      <c r="QC375" s="46"/>
      <c r="QD375" s="46"/>
      <c r="QE375" s="46"/>
      <c r="QF375" s="46"/>
      <c r="QG375" s="46"/>
      <c r="QH375" s="46"/>
      <c r="QI375" s="46"/>
      <c r="QJ375" s="46"/>
      <c r="QK375" s="46"/>
      <c r="QL375" s="46"/>
      <c r="QM375" s="46"/>
      <c r="QN375" s="46"/>
      <c r="QO375" s="46"/>
      <c r="QP375" s="46"/>
      <c r="QQ375" s="46"/>
      <c r="QR375" s="46"/>
      <c r="QS375" s="46"/>
      <c r="QT375" s="46"/>
      <c r="QU375" s="46"/>
      <c r="QV375" s="46"/>
      <c r="QW375" s="46"/>
      <c r="QX375" s="46"/>
      <c r="QY375" s="46"/>
      <c r="QZ375" s="46"/>
      <c r="RA375" s="46"/>
      <c r="RB375" s="46"/>
      <c r="RC375" s="46"/>
      <c r="RD375" s="46"/>
      <c r="RE375" s="46"/>
      <c r="RF375" s="46"/>
      <c r="RG375" s="46"/>
      <c r="RH375" s="46"/>
      <c r="RI375" s="46"/>
      <c r="RJ375" s="46"/>
      <c r="RK375" s="46"/>
      <c r="RL375" s="46"/>
      <c r="RM375" s="46"/>
      <c r="RN375" s="46"/>
      <c r="RO375" s="46"/>
      <c r="RP375" s="46"/>
      <c r="RQ375" s="46"/>
      <c r="RR375" s="46"/>
      <c r="RS375" s="46"/>
      <c r="RT375" s="46"/>
      <c r="RU375" s="46"/>
      <c r="RV375" s="46"/>
      <c r="RW375" s="46"/>
      <c r="RX375" s="46"/>
      <c r="RY375" s="46"/>
      <c r="RZ375" s="46"/>
      <c r="SA375" s="46"/>
      <c r="SB375" s="46"/>
      <c r="SC375" s="46"/>
      <c r="SD375" s="46"/>
      <c r="SE375" s="46"/>
      <c r="SF375" s="46"/>
      <c r="SG375" s="46"/>
      <c r="SH375" s="46"/>
      <c r="SI375" s="46"/>
      <c r="SJ375" s="46"/>
      <c r="SK375" s="46"/>
      <c r="SL375" s="46"/>
      <c r="SM375" s="46"/>
      <c r="SN375" s="46"/>
      <c r="SO375" s="46"/>
      <c r="SP375" s="46"/>
      <c r="SQ375" s="46"/>
      <c r="SR375" s="46"/>
      <c r="SS375" s="46"/>
      <c r="ST375" s="46"/>
      <c r="SU375" s="46"/>
      <c r="SV375" s="46"/>
      <c r="SW375" s="46"/>
      <c r="SX375" s="46"/>
      <c r="SY375" s="46"/>
      <c r="SZ375" s="46"/>
      <c r="TA375" s="46"/>
      <c r="TB375" s="46"/>
      <c r="TC375" s="46"/>
      <c r="TD375" s="46"/>
      <c r="TE375" s="46"/>
      <c r="TF375" s="46"/>
      <c r="TG375" s="46"/>
      <c r="TH375" s="46"/>
      <c r="TI375" s="46"/>
      <c r="TJ375" s="46"/>
      <c r="TK375" s="46"/>
      <c r="TL375" s="46"/>
      <c r="TM375" s="46"/>
      <c r="TN375" s="46"/>
      <c r="TO375" s="46"/>
      <c r="TP375" s="46"/>
      <c r="TQ375" s="46"/>
      <c r="TR375" s="46"/>
      <c r="TS375" s="46"/>
      <c r="TT375" s="46"/>
      <c r="TU375" s="46"/>
      <c r="TV375" s="46"/>
      <c r="TW375" s="46"/>
      <c r="TX375" s="46"/>
      <c r="TY375" s="46"/>
      <c r="TZ375" s="46"/>
      <c r="UA375" s="46"/>
      <c r="UB375" s="46"/>
      <c r="UC375" s="46"/>
      <c r="UD375" s="46"/>
      <c r="UE375" s="46"/>
      <c r="UF375" s="46"/>
      <c r="UG375" s="46"/>
      <c r="UH375" s="46"/>
      <c r="UI375" s="46"/>
      <c r="UJ375" s="46"/>
      <c r="UK375" s="46"/>
      <c r="UL375" s="46"/>
      <c r="UM375" s="46"/>
      <c r="UN375" s="46"/>
      <c r="UO375" s="46"/>
      <c r="UP375" s="46"/>
      <c r="UQ375" s="46"/>
      <c r="UR375" s="46"/>
      <c r="US375" s="46"/>
      <c r="UT375" s="46"/>
      <c r="UU375" s="46"/>
      <c r="UV375" s="46"/>
      <c r="UW375" s="46"/>
      <c r="UX375" s="46"/>
      <c r="UY375" s="46"/>
      <c r="UZ375" s="46"/>
      <c r="VA375" s="46"/>
      <c r="VB375" s="46"/>
      <c r="VC375" s="46"/>
      <c r="VD375" s="46"/>
      <c r="VE375" s="46"/>
      <c r="VF375" s="46"/>
      <c r="VG375" s="46"/>
      <c r="VH375" s="46"/>
      <c r="VI375" s="46"/>
      <c r="VJ375" s="46"/>
      <c r="VK375" s="46"/>
      <c r="VL375" s="46"/>
      <c r="VM375" s="46"/>
      <c r="VN375" s="46"/>
      <c r="VO375" s="46"/>
      <c r="VP375" s="46"/>
      <c r="VQ375" s="46"/>
      <c r="VR375" s="46"/>
      <c r="VS375" s="46"/>
      <c r="VT375" s="46"/>
      <c r="VU375" s="46"/>
      <c r="VV375" s="46"/>
      <c r="VW375" s="46"/>
      <c r="VX375" s="46"/>
      <c r="VY375" s="46"/>
      <c r="VZ375" s="46"/>
      <c r="WA375" s="46"/>
      <c r="WB375" s="46"/>
      <c r="WC375" s="46"/>
      <c r="WD375" s="46"/>
      <c r="WE375" s="46"/>
      <c r="WF375" s="46"/>
      <c r="WG375" s="46"/>
      <c r="WH375" s="46"/>
      <c r="WI375" s="46"/>
      <c r="WJ375" s="46"/>
      <c r="WK375" s="46"/>
      <c r="WL375" s="46"/>
      <c r="WM375" s="46"/>
      <c r="WN375" s="46"/>
      <c r="WO375" s="46"/>
      <c r="WP375" s="46"/>
      <c r="WQ375" s="46"/>
      <c r="WR375" s="46"/>
      <c r="WS375" s="46"/>
      <c r="WT375" s="46"/>
      <c r="WU375" s="46"/>
      <c r="WV375" s="46"/>
      <c r="WW375" s="46"/>
      <c r="WX375" s="46"/>
      <c r="WY375" s="46"/>
      <c r="WZ375" s="46"/>
      <c r="XA375" s="46"/>
      <c r="XB375" s="46"/>
      <c r="XC375" s="46"/>
      <c r="XD375" s="46"/>
      <c r="XE375" s="46"/>
      <c r="XF375" s="46"/>
      <c r="XG375" s="46"/>
      <c r="XH375" s="46"/>
      <c r="XI375" s="46"/>
      <c r="XJ375" s="46"/>
      <c r="XK375" s="46"/>
      <c r="XL375" s="46"/>
      <c r="XM375" s="46"/>
      <c r="XN375" s="46"/>
      <c r="XO375" s="46"/>
      <c r="XP375" s="46"/>
      <c r="XQ375" s="46"/>
      <c r="XR375" s="46"/>
      <c r="XS375" s="46"/>
      <c r="XT375" s="46"/>
      <c r="XU375" s="46"/>
      <c r="XV375" s="46"/>
      <c r="XW375" s="46"/>
      <c r="XX375" s="46"/>
      <c r="XY375" s="46"/>
      <c r="XZ375" s="46"/>
      <c r="YA375" s="46"/>
      <c r="YB375" s="46"/>
      <c r="YC375" s="46"/>
      <c r="YD375" s="46"/>
      <c r="YE375" s="46"/>
      <c r="YF375" s="46"/>
      <c r="YG375" s="46"/>
      <c r="YH375" s="46"/>
      <c r="YI375" s="46"/>
      <c r="YJ375" s="46"/>
      <c r="YK375" s="46"/>
      <c r="YL375" s="46"/>
      <c r="YM375" s="46"/>
      <c r="YN375" s="46"/>
      <c r="YO375" s="46"/>
      <c r="YP375" s="46"/>
      <c r="YQ375" s="46"/>
      <c r="YR375" s="46"/>
      <c r="YS375" s="46"/>
      <c r="YT375" s="46"/>
      <c r="YU375" s="46"/>
      <c r="YV375" s="46"/>
      <c r="YW375" s="46"/>
      <c r="YX375" s="46"/>
      <c r="YY375" s="46"/>
      <c r="YZ375" s="46"/>
      <c r="ZA375" s="46"/>
      <c r="ZB375" s="46"/>
      <c r="ZC375" s="46"/>
      <c r="ZD375" s="46"/>
      <c r="ZE375" s="46"/>
      <c r="ZF375" s="46"/>
      <c r="ZG375" s="46"/>
      <c r="ZH375" s="46"/>
      <c r="ZI375" s="46"/>
      <c r="ZJ375" s="46"/>
      <c r="ZK375" s="46"/>
      <c r="ZL375" s="46"/>
      <c r="ZM375" s="46"/>
      <c r="ZN375" s="46"/>
      <c r="ZO375" s="46"/>
      <c r="ZP375" s="46"/>
      <c r="ZQ375" s="46"/>
      <c r="ZR375" s="46"/>
      <c r="ZS375" s="46"/>
      <c r="ZT375" s="46"/>
      <c r="ZU375" s="46"/>
      <c r="ZV375" s="46"/>
      <c r="ZW375" s="46"/>
      <c r="ZX375" s="46"/>
      <c r="ZY375" s="46"/>
      <c r="ZZ375" s="46"/>
      <c r="AAA375" s="46"/>
      <c r="AAB375" s="46"/>
      <c r="AAC375" s="46"/>
      <c r="AAD375" s="46"/>
      <c r="AAE375" s="46"/>
      <c r="AAF375" s="46"/>
      <c r="AAG375" s="46"/>
      <c r="AAH375" s="46"/>
      <c r="AAI375" s="46"/>
      <c r="AAJ375" s="46"/>
      <c r="AAK375" s="46"/>
      <c r="AAL375" s="46"/>
      <c r="AAM375" s="46"/>
      <c r="AAN375" s="46"/>
      <c r="AAO375" s="46"/>
      <c r="AAP375" s="46"/>
      <c r="AAQ375" s="46"/>
      <c r="AAR375" s="46"/>
      <c r="AAS375" s="46"/>
      <c r="AAT375" s="46"/>
      <c r="AAU375" s="46"/>
      <c r="AAV375" s="46"/>
      <c r="AAW375" s="46"/>
      <c r="AAX375" s="46"/>
      <c r="AAY375" s="46"/>
      <c r="AAZ375" s="46"/>
      <c r="ABA375" s="46"/>
      <c r="ABB375" s="46"/>
      <c r="ABC375" s="46"/>
      <c r="ABD375" s="46"/>
      <c r="ABE375" s="46"/>
      <c r="ABF375" s="46"/>
      <c r="ABG375" s="46"/>
      <c r="ABH375" s="46"/>
      <c r="ABI375" s="46"/>
      <c r="ABJ375" s="46"/>
      <c r="ABK375" s="46"/>
      <c r="ABL375" s="46"/>
      <c r="ABM375" s="46"/>
      <c r="ABN375" s="46"/>
      <c r="ABO375" s="46"/>
      <c r="ABP375" s="46"/>
      <c r="ABQ375" s="46"/>
      <c r="ABR375" s="46"/>
      <c r="ABS375" s="46"/>
      <c r="ABT375" s="46"/>
      <c r="ABU375" s="46"/>
      <c r="ABV375" s="46"/>
      <c r="ABW375" s="46"/>
      <c r="ABX375" s="46"/>
      <c r="ABY375" s="46"/>
      <c r="ABZ375" s="46"/>
      <c r="ACA375" s="46"/>
      <c r="ACB375" s="46"/>
      <c r="ACC375" s="46"/>
      <c r="ACD375" s="46"/>
      <c r="ACE375" s="46"/>
      <c r="ACF375" s="46"/>
      <c r="ACG375" s="46"/>
      <c r="ACH375" s="46"/>
      <c r="ACI375" s="46"/>
      <c r="ACJ375" s="46"/>
      <c r="ACK375" s="46"/>
      <c r="ACL375" s="46"/>
      <c r="ACM375" s="46"/>
      <c r="ACN375" s="46"/>
      <c r="ACO375" s="46"/>
      <c r="ACP375" s="46"/>
      <c r="ACQ375" s="46"/>
      <c r="ACR375" s="46"/>
      <c r="ACS375" s="46"/>
      <c r="ACT375" s="46"/>
      <c r="ACU375" s="46"/>
      <c r="ACV375" s="46"/>
      <c r="ACW375" s="46"/>
      <c r="ACX375" s="46"/>
      <c r="ACY375" s="46"/>
      <c r="ACZ375" s="46"/>
      <c r="ADA375" s="46"/>
      <c r="ADB375" s="46"/>
      <c r="ADC375" s="46"/>
      <c r="ADD375" s="46"/>
      <c r="ADE375" s="46"/>
      <c r="ADF375" s="46"/>
      <c r="ADG375" s="46"/>
      <c r="ADH375" s="46"/>
      <c r="ADI375" s="46"/>
      <c r="ADJ375" s="46"/>
      <c r="ADK375" s="46"/>
      <c r="ADL375" s="46"/>
      <c r="ADM375" s="46"/>
      <c r="ADN375" s="46"/>
      <c r="ADO375" s="46"/>
      <c r="ADP375" s="46"/>
    </row>
    <row r="376" spans="3:796" x14ac:dyDescent="0.4">
      <c r="C376" s="62"/>
      <c r="D376" s="42">
        <f>(1/$D$5)*学習!N46</f>
        <v>3.9215686274509803E-3</v>
      </c>
      <c r="I376" s="63">
        <v>365</v>
      </c>
      <c r="J376" s="44">
        <v>-5.994166252791075E-2</v>
      </c>
      <c r="K376" s="44">
        <v>0.12553355424389492</v>
      </c>
      <c r="L376" s="44">
        <v>0.15079852646104261</v>
      </c>
      <c r="M376" s="44">
        <v>0.12091354281818913</v>
      </c>
      <c r="N376" s="44">
        <v>-4.7156333824896271E-3</v>
      </c>
      <c r="O376" s="44">
        <v>-2.2341406901392049E-2</v>
      </c>
      <c r="P376" s="44">
        <v>-0.13946406772154324</v>
      </c>
      <c r="Q376" s="44">
        <v>0.10084133763552275</v>
      </c>
      <c r="R376" s="44">
        <v>-2.5143880195819587E-2</v>
      </c>
      <c r="S376" s="44">
        <v>-0.21338246431403876</v>
      </c>
      <c r="T376" s="44">
        <v>0.14867723185275672</v>
      </c>
      <c r="U376" s="44">
        <v>-0.14905886315681738</v>
      </c>
      <c r="V376" s="44">
        <v>5.837364233966671E-3</v>
      </c>
      <c r="W376" s="44">
        <v>-0.11897048632902628</v>
      </c>
      <c r="X376" s="44">
        <v>7.7883302035098731E-2</v>
      </c>
      <c r="Y376" s="44">
        <v>0.1945869474021005</v>
      </c>
      <c r="Z376" s="44">
        <v>-0.13947559009877888</v>
      </c>
      <c r="AA376" s="44">
        <v>-1.5653040920583758E-4</v>
      </c>
      <c r="AB376" s="44">
        <v>7.4198095200675857E-2</v>
      </c>
      <c r="AC376" s="44">
        <v>1.4604427356713284E-2</v>
      </c>
      <c r="AD376" s="44">
        <v>-0.14830442053377021</v>
      </c>
      <c r="AE376" s="44">
        <v>8.1332907378602437E-2</v>
      </c>
      <c r="AF376" s="44">
        <v>3.2631537530784682E-2</v>
      </c>
      <c r="AG376" s="44">
        <v>-1.6850511281539381E-2</v>
      </c>
      <c r="AH376" s="44">
        <v>-8.0004451353553982E-2</v>
      </c>
      <c r="AI376" s="44">
        <v>-8.6834072619748681E-2</v>
      </c>
      <c r="AJ376" s="44">
        <v>4.0655803393291549E-2</v>
      </c>
      <c r="AK376" s="44">
        <v>6.5794678805224813E-2</v>
      </c>
      <c r="AL376" s="44">
        <v>-3.9183138654956796E-2</v>
      </c>
      <c r="AM376" s="44">
        <v>-5.8879510578126711E-3</v>
      </c>
      <c r="AN376" s="44">
        <v>2.4128958657321922E-2</v>
      </c>
      <c r="AO376" s="44">
        <v>0.12591734100531154</v>
      </c>
      <c r="AP376" s="44">
        <v>3.5061412515024468E-2</v>
      </c>
      <c r="AQ376" s="44">
        <v>0.14070962266882042</v>
      </c>
      <c r="AR376" s="44">
        <v>6.7379365389365176E-2</v>
      </c>
      <c r="AS376" s="44">
        <v>-8.604776910731543E-2</v>
      </c>
      <c r="AT376" s="44">
        <v>5.0779913276016032E-2</v>
      </c>
      <c r="AU376" s="44">
        <v>-0.17027597607307529</v>
      </c>
      <c r="AV376" s="44">
        <v>4.8421850758827455E-2</v>
      </c>
      <c r="AW376" s="44">
        <v>4.4869683121770941E-2</v>
      </c>
      <c r="AX376" s="44">
        <v>-0.13203109597515125</v>
      </c>
      <c r="AY376" s="44">
        <v>-7.2650668120070983E-2</v>
      </c>
      <c r="AZ376" s="44">
        <v>0.13964414973717298</v>
      </c>
      <c r="BA376" s="44">
        <v>3.094535407405468E-2</v>
      </c>
      <c r="BB376" s="44">
        <v>-6.8129907517072716E-3</v>
      </c>
      <c r="BC376" s="44">
        <v>0.10592426422294146</v>
      </c>
      <c r="BD376" s="44">
        <v>-4.5853697090237858E-2</v>
      </c>
      <c r="BE376" s="44">
        <v>-4.112517923100855E-2</v>
      </c>
      <c r="BF376" s="44">
        <v>-8.1190179123036499E-2</v>
      </c>
      <c r="BG376" s="44">
        <v>4.8008854424584871E-2</v>
      </c>
      <c r="BH376" s="44">
        <v>-0.10292135256384197</v>
      </c>
      <c r="BI376" s="44">
        <v>0.13646158491590163</v>
      </c>
      <c r="BJ376" s="44">
        <v>-5.9127165636080593E-2</v>
      </c>
      <c r="BK376" s="44">
        <v>-9.4438176394636753E-2</v>
      </c>
      <c r="BL376" s="44">
        <v>0.16563513448676007</v>
      </c>
      <c r="BM376" s="44">
        <v>4.8373863955194434E-2</v>
      </c>
      <c r="BN376" s="44">
        <v>3.7085670307616687E-3</v>
      </c>
      <c r="BO376" s="44">
        <v>-0.10774428173423538</v>
      </c>
      <c r="BP376" s="44">
        <v>-9.8621739305553874E-2</v>
      </c>
      <c r="BQ376" s="44">
        <v>-6.11399448025765E-2</v>
      </c>
      <c r="BR376" s="44">
        <v>3.2286530827192947E-2</v>
      </c>
      <c r="BS376" s="44">
        <v>-0.19400296463697242</v>
      </c>
      <c r="BT376" s="44">
        <v>0.11368888769065247</v>
      </c>
      <c r="BU376" s="44">
        <v>-8.0902062960359483E-2</v>
      </c>
      <c r="BV376" s="44">
        <v>-9.7413640954685368E-2</v>
      </c>
      <c r="BW376" s="44">
        <v>0.11920302292745186</v>
      </c>
      <c r="BX376" s="44">
        <v>-6.5506640499015778E-2</v>
      </c>
      <c r="BY376" s="44">
        <v>-5.8458206515389362E-2</v>
      </c>
      <c r="BZ376" s="44">
        <v>3.9479982251983368E-2</v>
      </c>
      <c r="CA376" s="44">
        <v>2.1042693523759117E-2</v>
      </c>
      <c r="CB376" s="44">
        <v>-0.11638222569436048</v>
      </c>
      <c r="CC376" s="44">
        <v>0.10699779777343833</v>
      </c>
      <c r="CD376" s="44">
        <v>-6.2966944915634315E-2</v>
      </c>
      <c r="CE376" s="44">
        <v>0.18292053825941523</v>
      </c>
      <c r="CF376" s="44">
        <v>0.12814959800282719</v>
      </c>
      <c r="CG376" s="44">
        <v>0.16029104724114851</v>
      </c>
      <c r="CH376" s="44">
        <v>-3.9644559693735572E-2</v>
      </c>
      <c r="CI376" s="44">
        <v>3.0857258153921041E-2</v>
      </c>
      <c r="CJ376" s="44">
        <v>2.6749683535853459E-2</v>
      </c>
      <c r="CK376" s="44">
        <v>-1.8926414107307256E-2</v>
      </c>
      <c r="CL376" s="44">
        <v>2.2590837201537529E-2</v>
      </c>
      <c r="CM376" s="44">
        <v>-0.10042087422285462</v>
      </c>
      <c r="CN376" s="44">
        <v>-6.0368414751607133E-2</v>
      </c>
      <c r="CO376" s="44">
        <v>-4.3418211446428635E-2</v>
      </c>
      <c r="CP376" s="44">
        <v>5.3012469254602096E-2</v>
      </c>
      <c r="CQ376" s="44">
        <v>6.8947583579424931E-2</v>
      </c>
      <c r="CR376" s="44">
        <v>6.6234310319490897E-2</v>
      </c>
      <c r="CS376" s="44">
        <v>-0.11688133302511058</v>
      </c>
      <c r="CT376" s="44">
        <v>-0.10876306610554207</v>
      </c>
      <c r="CU376" s="44">
        <v>0.10838217068798607</v>
      </c>
      <c r="CV376" s="44">
        <v>-0.10349064039351734</v>
      </c>
      <c r="CW376" s="44">
        <v>2.0710036570048505E-4</v>
      </c>
      <c r="CX376" s="44">
        <v>1.9883032616479664E-2</v>
      </c>
      <c r="CY376" s="44">
        <v>-0.10566872473653535</v>
      </c>
      <c r="CZ376" s="44">
        <v>2.3442526967101088E-2</v>
      </c>
      <c r="DA376" s="44">
        <v>-3.1416792365811616E-2</v>
      </c>
      <c r="DB376" s="44">
        <v>-0.13084630503391509</v>
      </c>
      <c r="DC376" s="44">
        <v>-0.1806586921933204</v>
      </c>
      <c r="DD376" s="44">
        <v>0.12589078608657842</v>
      </c>
      <c r="DE376" s="44">
        <v>-4.8312160863985629E-3</v>
      </c>
      <c r="DF376" s="46"/>
      <c r="DG376" s="46"/>
      <c r="DH376" s="46"/>
      <c r="DI376" s="46"/>
      <c r="DJ376" s="46"/>
      <c r="DK376" s="46"/>
      <c r="DL376" s="46"/>
      <c r="DM376" s="46"/>
      <c r="DN376" s="46"/>
      <c r="DO376" s="46"/>
      <c r="DP376" s="46"/>
      <c r="DQ376" s="46"/>
      <c r="DR376" s="46"/>
      <c r="DS376" s="46"/>
      <c r="DT376" s="46"/>
      <c r="DU376" s="46"/>
      <c r="DV376" s="46"/>
      <c r="DW376" s="46"/>
      <c r="DX376" s="46"/>
      <c r="DY376" s="46"/>
      <c r="DZ376" s="46"/>
      <c r="EA376" s="46"/>
      <c r="EB376" s="46"/>
      <c r="EC376" s="46"/>
      <c r="ED376" s="46"/>
      <c r="EE376" s="46"/>
      <c r="EF376" s="46"/>
      <c r="EG376" s="46"/>
      <c r="EH376" s="46"/>
      <c r="EI376" s="46"/>
      <c r="EJ376" s="46"/>
      <c r="EK376" s="46"/>
      <c r="EL376" s="46"/>
      <c r="EM376" s="46"/>
      <c r="EN376" s="46"/>
      <c r="EO376" s="46"/>
      <c r="EP376" s="46"/>
      <c r="EQ376" s="46"/>
      <c r="ER376" s="46"/>
      <c r="ES376" s="46"/>
      <c r="ET376" s="46"/>
      <c r="EU376" s="46"/>
      <c r="EV376" s="46"/>
      <c r="EW376" s="46"/>
      <c r="EX376" s="46"/>
      <c r="EY376" s="46"/>
      <c r="EZ376" s="46"/>
      <c r="FA376" s="46"/>
      <c r="FB376" s="46"/>
      <c r="FC376" s="46"/>
      <c r="FD376" s="46"/>
      <c r="FE376" s="46"/>
      <c r="FF376" s="46"/>
      <c r="FG376" s="46"/>
      <c r="FH376" s="46"/>
      <c r="FI376" s="46"/>
      <c r="FJ376" s="46"/>
      <c r="FK376" s="46"/>
      <c r="FL376" s="46"/>
      <c r="FM376" s="46"/>
      <c r="FN376" s="46"/>
      <c r="FO376" s="46"/>
      <c r="FP376" s="46"/>
      <c r="FQ376" s="46"/>
      <c r="FR376" s="46"/>
      <c r="FS376" s="46"/>
      <c r="FT376" s="46"/>
      <c r="FU376" s="46"/>
      <c r="FV376" s="46"/>
      <c r="FW376" s="46"/>
      <c r="FX376" s="46"/>
      <c r="FY376" s="46"/>
      <c r="FZ376" s="46"/>
      <c r="GA376" s="46"/>
      <c r="GB376" s="46"/>
      <c r="GC376" s="46"/>
      <c r="GD376" s="46"/>
      <c r="GE376" s="46"/>
      <c r="GF376" s="46"/>
      <c r="GG376" s="46"/>
      <c r="GH376" s="46"/>
      <c r="GI376" s="46"/>
      <c r="GJ376" s="46"/>
      <c r="GK376" s="46"/>
      <c r="GL376" s="46"/>
      <c r="GM376" s="46"/>
      <c r="GN376" s="46"/>
      <c r="GO376" s="46"/>
      <c r="GP376" s="46"/>
      <c r="GQ376" s="46"/>
      <c r="GR376" s="46"/>
      <c r="GS376" s="46"/>
      <c r="GT376" s="46"/>
      <c r="GU376" s="46"/>
      <c r="GV376" s="46"/>
      <c r="GW376" s="46"/>
      <c r="GX376" s="46"/>
      <c r="GY376" s="46"/>
      <c r="GZ376" s="46"/>
      <c r="HA376" s="46"/>
      <c r="HB376" s="46"/>
      <c r="HC376" s="46"/>
      <c r="HD376" s="46"/>
      <c r="HE376" s="46"/>
      <c r="HF376" s="46"/>
      <c r="HG376" s="46"/>
      <c r="HH376" s="46"/>
      <c r="HI376" s="46"/>
      <c r="HJ376" s="46"/>
      <c r="HK376" s="46"/>
      <c r="HL376" s="46"/>
      <c r="HM376" s="46"/>
      <c r="HN376" s="46"/>
      <c r="HO376" s="46"/>
      <c r="HP376" s="46"/>
      <c r="HQ376" s="46"/>
      <c r="HR376" s="46"/>
      <c r="HS376" s="46"/>
      <c r="HT376" s="46"/>
      <c r="HU376" s="46"/>
      <c r="HV376" s="46"/>
      <c r="HW376" s="46"/>
      <c r="HX376" s="46"/>
      <c r="HY376" s="46"/>
      <c r="HZ376" s="46"/>
      <c r="IA376" s="46"/>
      <c r="IB376" s="46"/>
      <c r="IC376" s="46"/>
      <c r="ID376" s="46"/>
      <c r="IE376" s="46"/>
      <c r="IF376" s="46"/>
      <c r="IG376" s="46"/>
      <c r="IH376" s="46"/>
      <c r="II376" s="46"/>
      <c r="IJ376" s="46"/>
      <c r="IK376" s="46"/>
      <c r="IL376" s="46"/>
      <c r="IM376" s="46"/>
      <c r="IN376" s="46"/>
      <c r="IO376" s="46"/>
      <c r="IP376" s="46"/>
      <c r="IQ376" s="46"/>
      <c r="IR376" s="46"/>
      <c r="IS376" s="46"/>
      <c r="IT376" s="46"/>
      <c r="IU376" s="46"/>
      <c r="IV376" s="46"/>
      <c r="IW376" s="46"/>
      <c r="IX376" s="46"/>
      <c r="IY376" s="46"/>
      <c r="IZ376" s="46"/>
      <c r="JA376" s="46"/>
      <c r="JB376" s="46"/>
      <c r="JC376" s="46"/>
      <c r="JD376" s="46"/>
      <c r="JE376" s="46"/>
      <c r="JF376" s="46"/>
      <c r="JG376" s="46"/>
      <c r="JH376" s="46"/>
      <c r="JI376" s="46"/>
      <c r="JJ376" s="46"/>
      <c r="JK376" s="46"/>
      <c r="JL376" s="46"/>
      <c r="JM376" s="46"/>
      <c r="JN376" s="46"/>
      <c r="JO376" s="46"/>
      <c r="JP376" s="46"/>
      <c r="JQ376" s="46"/>
      <c r="JR376" s="46"/>
      <c r="JS376" s="46"/>
      <c r="JT376" s="46"/>
      <c r="JU376" s="46"/>
      <c r="JV376" s="46"/>
      <c r="JW376" s="46"/>
      <c r="JX376" s="46"/>
      <c r="JY376" s="46"/>
      <c r="JZ376" s="46"/>
      <c r="KA376" s="46"/>
      <c r="KB376" s="46"/>
      <c r="KC376" s="46"/>
      <c r="KD376" s="46"/>
      <c r="KE376" s="46"/>
      <c r="KF376" s="46"/>
      <c r="KG376" s="46"/>
      <c r="KH376" s="46"/>
      <c r="KI376" s="46"/>
      <c r="KJ376" s="46"/>
      <c r="KK376" s="46"/>
      <c r="KL376" s="46"/>
      <c r="KM376" s="46"/>
      <c r="KN376" s="46"/>
      <c r="KO376" s="46"/>
      <c r="KP376" s="46"/>
      <c r="KQ376" s="46"/>
      <c r="KR376" s="46"/>
      <c r="KS376" s="46"/>
      <c r="KT376" s="46"/>
      <c r="KU376" s="46"/>
      <c r="KV376" s="46"/>
      <c r="KW376" s="46"/>
      <c r="KX376" s="46"/>
      <c r="KY376" s="46"/>
      <c r="KZ376" s="46"/>
      <c r="LA376" s="46"/>
      <c r="LB376" s="46"/>
      <c r="LC376" s="46"/>
      <c r="LD376" s="46"/>
      <c r="LE376" s="46"/>
      <c r="LF376" s="46"/>
      <c r="LG376" s="46"/>
      <c r="LH376" s="46"/>
      <c r="LI376" s="46"/>
      <c r="LJ376" s="46"/>
      <c r="LK376" s="46"/>
      <c r="LL376" s="46"/>
      <c r="LM376" s="46"/>
      <c r="LN376" s="46"/>
      <c r="LO376" s="46"/>
      <c r="LP376" s="46"/>
      <c r="LQ376" s="46"/>
      <c r="LR376" s="46"/>
      <c r="LS376" s="46"/>
      <c r="LT376" s="46"/>
      <c r="LU376" s="46"/>
      <c r="LV376" s="46"/>
      <c r="LW376" s="46"/>
      <c r="LX376" s="46"/>
      <c r="LY376" s="46"/>
      <c r="LZ376" s="46"/>
      <c r="MA376" s="46"/>
      <c r="MB376" s="46"/>
      <c r="MC376" s="46"/>
      <c r="MD376" s="46"/>
      <c r="ME376" s="46"/>
      <c r="MF376" s="46"/>
      <c r="MG376" s="46"/>
      <c r="MH376" s="46"/>
      <c r="MI376" s="46"/>
      <c r="MJ376" s="46"/>
      <c r="MK376" s="46"/>
      <c r="ML376" s="46"/>
      <c r="MM376" s="46"/>
      <c r="MN376" s="46"/>
      <c r="MO376" s="46"/>
      <c r="MP376" s="46"/>
      <c r="MQ376" s="46"/>
      <c r="MR376" s="46"/>
      <c r="MS376" s="46"/>
      <c r="MT376" s="46"/>
      <c r="MU376" s="46"/>
      <c r="MV376" s="46"/>
      <c r="MW376" s="46"/>
      <c r="MX376" s="46"/>
      <c r="MY376" s="46"/>
      <c r="MZ376" s="46"/>
      <c r="NA376" s="46"/>
      <c r="NB376" s="46"/>
      <c r="NC376" s="46"/>
      <c r="ND376" s="46"/>
      <c r="NE376" s="46"/>
      <c r="NF376" s="46"/>
      <c r="NG376" s="46"/>
      <c r="NH376" s="46"/>
      <c r="NI376" s="46"/>
      <c r="NJ376" s="46"/>
      <c r="NK376" s="46"/>
      <c r="NL376" s="46"/>
      <c r="NM376" s="46"/>
      <c r="NN376" s="46"/>
      <c r="NO376" s="46"/>
      <c r="NP376" s="46"/>
      <c r="NQ376" s="46"/>
      <c r="NR376" s="46"/>
      <c r="NS376" s="46"/>
      <c r="NT376" s="46"/>
      <c r="NU376" s="46"/>
      <c r="NV376" s="46"/>
      <c r="NW376" s="46"/>
      <c r="NX376" s="46"/>
      <c r="NY376" s="46"/>
      <c r="NZ376" s="46"/>
      <c r="OA376" s="46"/>
      <c r="OB376" s="46"/>
      <c r="OC376" s="46"/>
      <c r="OD376" s="46"/>
      <c r="OE376" s="46"/>
      <c r="OF376" s="46"/>
      <c r="OG376" s="46"/>
      <c r="OH376" s="46"/>
      <c r="OI376" s="46"/>
      <c r="OJ376" s="46"/>
      <c r="OK376" s="46"/>
      <c r="OL376" s="46"/>
      <c r="OM376" s="46"/>
      <c r="ON376" s="46"/>
      <c r="OO376" s="46"/>
      <c r="OP376" s="46"/>
      <c r="OQ376" s="46"/>
      <c r="OR376" s="46"/>
      <c r="OS376" s="46"/>
      <c r="OT376" s="46"/>
      <c r="OU376" s="46"/>
      <c r="OV376" s="46"/>
      <c r="OW376" s="46"/>
      <c r="OX376" s="46"/>
      <c r="OY376" s="46"/>
      <c r="OZ376" s="46"/>
      <c r="PA376" s="46"/>
      <c r="PB376" s="46"/>
      <c r="PC376" s="46"/>
      <c r="PD376" s="46"/>
      <c r="PE376" s="46"/>
      <c r="PF376" s="46"/>
      <c r="PG376" s="46"/>
      <c r="PH376" s="46"/>
      <c r="PI376" s="46"/>
      <c r="PJ376" s="46"/>
      <c r="PK376" s="46"/>
      <c r="PL376" s="46"/>
      <c r="PM376" s="46"/>
      <c r="PN376" s="46"/>
      <c r="PO376" s="46"/>
      <c r="PP376" s="46"/>
      <c r="PQ376" s="46"/>
      <c r="PR376" s="46"/>
      <c r="PS376" s="46"/>
      <c r="PT376" s="46"/>
      <c r="PU376" s="46"/>
      <c r="PV376" s="46"/>
      <c r="PW376" s="46"/>
      <c r="PX376" s="46"/>
      <c r="PY376" s="46"/>
      <c r="PZ376" s="46"/>
      <c r="QA376" s="46"/>
      <c r="QB376" s="46"/>
      <c r="QC376" s="46"/>
      <c r="QD376" s="46"/>
      <c r="QE376" s="46"/>
      <c r="QF376" s="46"/>
      <c r="QG376" s="46"/>
      <c r="QH376" s="46"/>
      <c r="QI376" s="46"/>
      <c r="QJ376" s="46"/>
      <c r="QK376" s="46"/>
      <c r="QL376" s="46"/>
      <c r="QM376" s="46"/>
      <c r="QN376" s="46"/>
      <c r="QO376" s="46"/>
      <c r="QP376" s="46"/>
      <c r="QQ376" s="46"/>
      <c r="QR376" s="46"/>
      <c r="QS376" s="46"/>
      <c r="QT376" s="46"/>
      <c r="QU376" s="46"/>
      <c r="QV376" s="46"/>
      <c r="QW376" s="46"/>
      <c r="QX376" s="46"/>
      <c r="QY376" s="46"/>
      <c r="QZ376" s="46"/>
      <c r="RA376" s="46"/>
      <c r="RB376" s="46"/>
      <c r="RC376" s="46"/>
      <c r="RD376" s="46"/>
      <c r="RE376" s="46"/>
      <c r="RF376" s="46"/>
      <c r="RG376" s="46"/>
      <c r="RH376" s="46"/>
      <c r="RI376" s="46"/>
      <c r="RJ376" s="46"/>
      <c r="RK376" s="46"/>
      <c r="RL376" s="46"/>
      <c r="RM376" s="46"/>
      <c r="RN376" s="46"/>
      <c r="RO376" s="46"/>
      <c r="RP376" s="46"/>
      <c r="RQ376" s="46"/>
      <c r="RR376" s="46"/>
      <c r="RS376" s="46"/>
      <c r="RT376" s="46"/>
      <c r="RU376" s="46"/>
      <c r="RV376" s="46"/>
      <c r="RW376" s="46"/>
      <c r="RX376" s="46"/>
      <c r="RY376" s="46"/>
      <c r="RZ376" s="46"/>
      <c r="SA376" s="46"/>
      <c r="SB376" s="46"/>
      <c r="SC376" s="46"/>
      <c r="SD376" s="46"/>
      <c r="SE376" s="46"/>
      <c r="SF376" s="46"/>
      <c r="SG376" s="46"/>
      <c r="SH376" s="46"/>
      <c r="SI376" s="46"/>
      <c r="SJ376" s="46"/>
      <c r="SK376" s="46"/>
      <c r="SL376" s="46"/>
      <c r="SM376" s="46"/>
      <c r="SN376" s="46"/>
      <c r="SO376" s="46"/>
      <c r="SP376" s="46"/>
      <c r="SQ376" s="46"/>
      <c r="SR376" s="46"/>
      <c r="SS376" s="46"/>
      <c r="ST376" s="46"/>
      <c r="SU376" s="46"/>
      <c r="SV376" s="46"/>
      <c r="SW376" s="46"/>
      <c r="SX376" s="46"/>
      <c r="SY376" s="46"/>
      <c r="SZ376" s="46"/>
      <c r="TA376" s="46"/>
      <c r="TB376" s="46"/>
      <c r="TC376" s="46"/>
      <c r="TD376" s="46"/>
      <c r="TE376" s="46"/>
      <c r="TF376" s="46"/>
      <c r="TG376" s="46"/>
      <c r="TH376" s="46"/>
      <c r="TI376" s="46"/>
      <c r="TJ376" s="46"/>
      <c r="TK376" s="46"/>
      <c r="TL376" s="46"/>
      <c r="TM376" s="46"/>
      <c r="TN376" s="46"/>
      <c r="TO376" s="46"/>
      <c r="TP376" s="46"/>
      <c r="TQ376" s="46"/>
      <c r="TR376" s="46"/>
      <c r="TS376" s="46"/>
      <c r="TT376" s="46"/>
      <c r="TU376" s="46"/>
      <c r="TV376" s="46"/>
      <c r="TW376" s="46"/>
      <c r="TX376" s="46"/>
      <c r="TY376" s="46"/>
      <c r="TZ376" s="46"/>
      <c r="UA376" s="46"/>
      <c r="UB376" s="46"/>
      <c r="UC376" s="46"/>
      <c r="UD376" s="46"/>
      <c r="UE376" s="46"/>
      <c r="UF376" s="46"/>
      <c r="UG376" s="46"/>
      <c r="UH376" s="46"/>
      <c r="UI376" s="46"/>
      <c r="UJ376" s="46"/>
      <c r="UK376" s="46"/>
      <c r="UL376" s="46"/>
      <c r="UM376" s="46"/>
      <c r="UN376" s="46"/>
      <c r="UO376" s="46"/>
      <c r="UP376" s="46"/>
      <c r="UQ376" s="46"/>
      <c r="UR376" s="46"/>
      <c r="US376" s="46"/>
      <c r="UT376" s="46"/>
      <c r="UU376" s="46"/>
      <c r="UV376" s="46"/>
      <c r="UW376" s="46"/>
      <c r="UX376" s="46"/>
      <c r="UY376" s="46"/>
      <c r="UZ376" s="46"/>
      <c r="VA376" s="46"/>
      <c r="VB376" s="46"/>
      <c r="VC376" s="46"/>
      <c r="VD376" s="46"/>
      <c r="VE376" s="46"/>
      <c r="VF376" s="46"/>
      <c r="VG376" s="46"/>
      <c r="VH376" s="46"/>
      <c r="VI376" s="46"/>
      <c r="VJ376" s="46"/>
      <c r="VK376" s="46"/>
      <c r="VL376" s="46"/>
      <c r="VM376" s="46"/>
      <c r="VN376" s="46"/>
      <c r="VO376" s="46"/>
      <c r="VP376" s="46"/>
      <c r="VQ376" s="46"/>
      <c r="VR376" s="46"/>
      <c r="VS376" s="46"/>
      <c r="VT376" s="46"/>
      <c r="VU376" s="46"/>
      <c r="VV376" s="46"/>
      <c r="VW376" s="46"/>
      <c r="VX376" s="46"/>
      <c r="VY376" s="46"/>
      <c r="VZ376" s="46"/>
      <c r="WA376" s="46"/>
      <c r="WB376" s="46"/>
      <c r="WC376" s="46"/>
      <c r="WD376" s="46"/>
      <c r="WE376" s="46"/>
      <c r="WF376" s="46"/>
      <c r="WG376" s="46"/>
      <c r="WH376" s="46"/>
      <c r="WI376" s="46"/>
      <c r="WJ376" s="46"/>
      <c r="WK376" s="46"/>
      <c r="WL376" s="46"/>
      <c r="WM376" s="46"/>
      <c r="WN376" s="46"/>
      <c r="WO376" s="46"/>
      <c r="WP376" s="46"/>
      <c r="WQ376" s="46"/>
      <c r="WR376" s="46"/>
      <c r="WS376" s="46"/>
      <c r="WT376" s="46"/>
      <c r="WU376" s="46"/>
      <c r="WV376" s="46"/>
      <c r="WW376" s="46"/>
      <c r="WX376" s="46"/>
      <c r="WY376" s="46"/>
      <c r="WZ376" s="46"/>
      <c r="XA376" s="46"/>
      <c r="XB376" s="46"/>
      <c r="XC376" s="46"/>
      <c r="XD376" s="46"/>
      <c r="XE376" s="46"/>
      <c r="XF376" s="46"/>
      <c r="XG376" s="46"/>
      <c r="XH376" s="46"/>
      <c r="XI376" s="46"/>
      <c r="XJ376" s="46"/>
      <c r="XK376" s="46"/>
      <c r="XL376" s="46"/>
      <c r="XM376" s="46"/>
      <c r="XN376" s="46"/>
      <c r="XO376" s="46"/>
      <c r="XP376" s="46"/>
      <c r="XQ376" s="46"/>
      <c r="XR376" s="46"/>
      <c r="XS376" s="46"/>
      <c r="XT376" s="46"/>
      <c r="XU376" s="46"/>
      <c r="XV376" s="46"/>
      <c r="XW376" s="46"/>
      <c r="XX376" s="46"/>
      <c r="XY376" s="46"/>
      <c r="XZ376" s="46"/>
      <c r="YA376" s="46"/>
      <c r="YB376" s="46"/>
      <c r="YC376" s="46"/>
      <c r="YD376" s="46"/>
      <c r="YE376" s="46"/>
      <c r="YF376" s="46"/>
      <c r="YG376" s="46"/>
      <c r="YH376" s="46"/>
      <c r="YI376" s="46"/>
      <c r="YJ376" s="46"/>
      <c r="YK376" s="46"/>
      <c r="YL376" s="46"/>
      <c r="YM376" s="46"/>
      <c r="YN376" s="46"/>
      <c r="YO376" s="46"/>
      <c r="YP376" s="46"/>
      <c r="YQ376" s="46"/>
      <c r="YR376" s="46"/>
      <c r="YS376" s="46"/>
      <c r="YT376" s="46"/>
      <c r="YU376" s="46"/>
      <c r="YV376" s="46"/>
      <c r="YW376" s="46"/>
      <c r="YX376" s="46"/>
      <c r="YY376" s="46"/>
      <c r="YZ376" s="46"/>
      <c r="ZA376" s="46"/>
      <c r="ZB376" s="46"/>
      <c r="ZC376" s="46"/>
      <c r="ZD376" s="46"/>
      <c r="ZE376" s="46"/>
      <c r="ZF376" s="46"/>
      <c r="ZG376" s="46"/>
      <c r="ZH376" s="46"/>
      <c r="ZI376" s="46"/>
      <c r="ZJ376" s="46"/>
      <c r="ZK376" s="46"/>
      <c r="ZL376" s="46"/>
      <c r="ZM376" s="46"/>
      <c r="ZN376" s="46"/>
      <c r="ZO376" s="46"/>
      <c r="ZP376" s="46"/>
      <c r="ZQ376" s="46"/>
      <c r="ZR376" s="46"/>
      <c r="ZS376" s="46"/>
      <c r="ZT376" s="46"/>
      <c r="ZU376" s="46"/>
      <c r="ZV376" s="46"/>
      <c r="ZW376" s="46"/>
      <c r="ZX376" s="46"/>
      <c r="ZY376" s="46"/>
      <c r="ZZ376" s="46"/>
      <c r="AAA376" s="46"/>
      <c r="AAB376" s="46"/>
      <c r="AAC376" s="46"/>
      <c r="AAD376" s="46"/>
      <c r="AAE376" s="46"/>
      <c r="AAF376" s="46"/>
      <c r="AAG376" s="46"/>
      <c r="AAH376" s="46"/>
      <c r="AAI376" s="46"/>
      <c r="AAJ376" s="46"/>
      <c r="AAK376" s="46"/>
      <c r="AAL376" s="46"/>
      <c r="AAM376" s="46"/>
      <c r="AAN376" s="46"/>
      <c r="AAO376" s="46"/>
      <c r="AAP376" s="46"/>
      <c r="AAQ376" s="46"/>
      <c r="AAR376" s="46"/>
      <c r="AAS376" s="46"/>
      <c r="AAT376" s="46"/>
      <c r="AAU376" s="46"/>
      <c r="AAV376" s="46"/>
      <c r="AAW376" s="46"/>
      <c r="AAX376" s="46"/>
      <c r="AAY376" s="46"/>
      <c r="AAZ376" s="46"/>
      <c r="ABA376" s="46"/>
      <c r="ABB376" s="46"/>
      <c r="ABC376" s="46"/>
      <c r="ABD376" s="46"/>
      <c r="ABE376" s="46"/>
      <c r="ABF376" s="46"/>
      <c r="ABG376" s="46"/>
      <c r="ABH376" s="46"/>
      <c r="ABI376" s="46"/>
      <c r="ABJ376" s="46"/>
      <c r="ABK376" s="46"/>
      <c r="ABL376" s="46"/>
      <c r="ABM376" s="46"/>
      <c r="ABN376" s="46"/>
      <c r="ABO376" s="46"/>
      <c r="ABP376" s="46"/>
      <c r="ABQ376" s="46"/>
      <c r="ABR376" s="46"/>
      <c r="ABS376" s="46"/>
      <c r="ABT376" s="46"/>
      <c r="ABU376" s="46"/>
      <c r="ABV376" s="46"/>
      <c r="ABW376" s="46"/>
      <c r="ABX376" s="46"/>
      <c r="ABY376" s="46"/>
      <c r="ABZ376" s="46"/>
      <c r="ACA376" s="46"/>
      <c r="ACB376" s="46"/>
      <c r="ACC376" s="46"/>
      <c r="ACD376" s="46"/>
      <c r="ACE376" s="46"/>
      <c r="ACF376" s="46"/>
      <c r="ACG376" s="46"/>
      <c r="ACH376" s="46"/>
      <c r="ACI376" s="46"/>
      <c r="ACJ376" s="46"/>
      <c r="ACK376" s="46"/>
      <c r="ACL376" s="46"/>
      <c r="ACM376" s="46"/>
      <c r="ACN376" s="46"/>
      <c r="ACO376" s="46"/>
      <c r="ACP376" s="46"/>
      <c r="ACQ376" s="46"/>
      <c r="ACR376" s="46"/>
      <c r="ACS376" s="46"/>
      <c r="ACT376" s="46"/>
      <c r="ACU376" s="46"/>
      <c r="ACV376" s="46"/>
      <c r="ACW376" s="46"/>
      <c r="ACX376" s="46"/>
      <c r="ACY376" s="46"/>
      <c r="ACZ376" s="46"/>
      <c r="ADA376" s="46"/>
      <c r="ADB376" s="46"/>
      <c r="ADC376" s="46"/>
      <c r="ADD376" s="46"/>
      <c r="ADE376" s="46"/>
      <c r="ADF376" s="46"/>
      <c r="ADG376" s="46"/>
      <c r="ADH376" s="46"/>
      <c r="ADI376" s="46"/>
      <c r="ADJ376" s="46"/>
      <c r="ADK376" s="46"/>
      <c r="ADL376" s="46"/>
      <c r="ADM376" s="46"/>
      <c r="ADN376" s="46"/>
      <c r="ADO376" s="46"/>
      <c r="ADP376" s="46"/>
    </row>
    <row r="377" spans="3:796" x14ac:dyDescent="0.4">
      <c r="C377" s="62"/>
      <c r="D377" s="42">
        <f>(1/$D$5)*学習!N47</f>
        <v>2.3529411764705882E-2</v>
      </c>
      <c r="I377" s="63">
        <v>366</v>
      </c>
      <c r="J377" s="44">
        <v>0.15901747750181711</v>
      </c>
      <c r="K377" s="44">
        <v>-2.9621602988130012E-2</v>
      </c>
      <c r="L377" s="44">
        <v>8.7184564255608735E-2</v>
      </c>
      <c r="M377" s="44">
        <v>-0.10215078761967837</v>
      </c>
      <c r="N377" s="44">
        <v>0.11278027086431999</v>
      </c>
      <c r="O377" s="44">
        <v>4.381768482980853E-2</v>
      </c>
      <c r="P377" s="44">
        <v>-0.20513683947627118</v>
      </c>
      <c r="Q377" s="44">
        <v>-0.13446256404705761</v>
      </c>
      <c r="R377" s="44">
        <v>-1.0728968489887391E-2</v>
      </c>
      <c r="S377" s="44">
        <v>8.8906770972766891E-2</v>
      </c>
      <c r="T377" s="44">
        <v>-0.12783768896452818</v>
      </c>
      <c r="U377" s="44">
        <v>5.9380718300037272E-2</v>
      </c>
      <c r="V377" s="44">
        <v>-4.9187395837594246E-2</v>
      </c>
      <c r="W377" s="44">
        <v>2.0545239740783507E-2</v>
      </c>
      <c r="X377" s="44">
        <v>6.7707422956700222E-2</v>
      </c>
      <c r="Y377" s="44">
        <v>8.0241653458530265E-2</v>
      </c>
      <c r="Z377" s="44">
        <v>0.11440303913789539</v>
      </c>
      <c r="AA377" s="44">
        <v>3.8636449908083133E-2</v>
      </c>
      <c r="AB377" s="44">
        <v>0.21082869570119808</v>
      </c>
      <c r="AC377" s="44">
        <v>1.9813231529300271E-2</v>
      </c>
      <c r="AD377" s="44">
        <v>0.1161224448006867</v>
      </c>
      <c r="AE377" s="44">
        <v>-0.16809805806480144</v>
      </c>
      <c r="AF377" s="44">
        <v>4.2755867773513687E-2</v>
      </c>
      <c r="AG377" s="44">
        <v>-7.7439859926750981E-2</v>
      </c>
      <c r="AH377" s="44">
        <v>-5.5924382071830342E-2</v>
      </c>
      <c r="AI377" s="44">
        <v>-4.9280655036273831E-2</v>
      </c>
      <c r="AJ377" s="44">
        <v>-1.74765205681102E-2</v>
      </c>
      <c r="AK377" s="44">
        <v>-0.23471211286238691</v>
      </c>
      <c r="AL377" s="44">
        <v>-9.5834002802747745E-3</v>
      </c>
      <c r="AM377" s="44">
        <v>-5.7139665317160304E-2</v>
      </c>
      <c r="AN377" s="44">
        <v>-0.2072102596710319</v>
      </c>
      <c r="AO377" s="44">
        <v>0.23522470437520213</v>
      </c>
      <c r="AP377" s="44">
        <v>-9.2364167797491292E-2</v>
      </c>
      <c r="AQ377" s="44">
        <v>-0.13106430327090243</v>
      </c>
      <c r="AR377" s="44">
        <v>0.18876008179611498</v>
      </c>
      <c r="AS377" s="44">
        <v>6.4145695507625555E-2</v>
      </c>
      <c r="AT377" s="44">
        <v>-0.10818031898036359</v>
      </c>
      <c r="AU377" s="44">
        <v>-0.1011312238497227</v>
      </c>
      <c r="AV377" s="44">
        <v>-1.7520230610439148E-2</v>
      </c>
      <c r="AW377" s="44">
        <v>4.7380697146108861E-2</v>
      </c>
      <c r="AX377" s="44">
        <v>5.3464361896606626E-3</v>
      </c>
      <c r="AY377" s="44">
        <v>-6.3528085120996544E-2</v>
      </c>
      <c r="AZ377" s="44">
        <v>-0.16488701955067253</v>
      </c>
      <c r="BA377" s="44">
        <v>-1.839435837967791E-2</v>
      </c>
      <c r="BB377" s="44">
        <v>3.9381518726294688E-2</v>
      </c>
      <c r="BC377" s="44">
        <v>4.752167981166143E-2</v>
      </c>
      <c r="BD377" s="44">
        <v>2.9195914377635524E-3</v>
      </c>
      <c r="BE377" s="44">
        <v>1.2347875921284874E-2</v>
      </c>
      <c r="BF377" s="44">
        <v>-0.15760495405943359</v>
      </c>
      <c r="BG377" s="44">
        <v>-2.631953385762496E-2</v>
      </c>
      <c r="BH377" s="44">
        <v>0.11656958503993205</v>
      </c>
      <c r="BI377" s="44">
        <v>4.3505070178430933E-3</v>
      </c>
      <c r="BJ377" s="44">
        <v>-3.7761519692630752E-2</v>
      </c>
      <c r="BK377" s="44">
        <v>-5.6216715980273141E-2</v>
      </c>
      <c r="BL377" s="44">
        <v>-9.2139660050726324E-2</v>
      </c>
      <c r="BM377" s="44">
        <v>-0.12364612520161443</v>
      </c>
      <c r="BN377" s="44">
        <v>-7.6726773521378952E-2</v>
      </c>
      <c r="BO377" s="44">
        <v>1.5661090933180636E-2</v>
      </c>
      <c r="BP377" s="44">
        <v>1.9403192707194736E-2</v>
      </c>
      <c r="BQ377" s="44">
        <v>-6.549832543172171E-2</v>
      </c>
      <c r="BR377" s="44">
        <v>-2.8225270805329376E-2</v>
      </c>
      <c r="BS377" s="44">
        <v>6.4602699242036019E-3</v>
      </c>
      <c r="BT377" s="44">
        <v>-9.5944704864953899E-3</v>
      </c>
      <c r="BU377" s="44">
        <v>-2.220029536350223E-2</v>
      </c>
      <c r="BV377" s="44">
        <v>-9.1540278399507471E-2</v>
      </c>
      <c r="BW377" s="44">
        <v>-4.7624846809307869E-2</v>
      </c>
      <c r="BX377" s="44">
        <v>-0.16051129999001865</v>
      </c>
      <c r="BY377" s="44">
        <v>6.6115280051881747E-3</v>
      </c>
      <c r="BZ377" s="44">
        <v>-1.3904462154092002E-2</v>
      </c>
      <c r="CA377" s="44">
        <v>2.8151792063138309E-2</v>
      </c>
      <c r="CB377" s="44">
        <v>4.2900435427660213E-2</v>
      </c>
      <c r="CC377" s="44">
        <v>-0.14225914364838546</v>
      </c>
      <c r="CD377" s="44">
        <v>7.0610169925286653E-2</v>
      </c>
      <c r="CE377" s="44">
        <v>9.6135425906009892E-3</v>
      </c>
      <c r="CF377" s="44">
        <v>6.7438840509265338E-2</v>
      </c>
      <c r="CG377" s="44">
        <v>4.5055285525633461E-2</v>
      </c>
      <c r="CH377" s="44">
        <v>0.20148294497231428</v>
      </c>
      <c r="CI377" s="44">
        <v>-0.14084971908685723</v>
      </c>
      <c r="CJ377" s="44">
        <v>3.5923972011912643E-2</v>
      </c>
      <c r="CK377" s="44">
        <v>-2.5453667653804763E-2</v>
      </c>
      <c r="CL377" s="44">
        <v>0.10079675341530962</v>
      </c>
      <c r="CM377" s="44">
        <v>-3.4490765225813562E-2</v>
      </c>
      <c r="CN377" s="44">
        <v>-0.14140617655266202</v>
      </c>
      <c r="CO377" s="44">
        <v>-0.19889171166852349</v>
      </c>
      <c r="CP377" s="44">
        <v>1.7331536512801282E-2</v>
      </c>
      <c r="CQ377" s="44">
        <v>-5.6223348484588861E-2</v>
      </c>
      <c r="CR377" s="44">
        <v>3.3953640808931498E-2</v>
      </c>
      <c r="CS377" s="44">
        <v>-1.1375560805812215E-2</v>
      </c>
      <c r="CT377" s="44">
        <v>-0.22868616112240409</v>
      </c>
      <c r="CU377" s="44">
        <v>-8.4537007182686738E-2</v>
      </c>
      <c r="CV377" s="44">
        <v>-0.11153088200740249</v>
      </c>
      <c r="CW377" s="44">
        <v>-9.6094137805494747E-4</v>
      </c>
      <c r="CX377" s="44">
        <v>-0.19507052654083804</v>
      </c>
      <c r="CY377" s="44">
        <v>2.0911905754622012E-2</v>
      </c>
      <c r="CZ377" s="44">
        <v>0.1451594373841496</v>
      </c>
      <c r="DA377" s="44">
        <v>3.7105619249401797E-2</v>
      </c>
      <c r="DB377" s="44">
        <v>-0.11481865222901964</v>
      </c>
      <c r="DC377" s="44">
        <v>-0.13921087805818141</v>
      </c>
      <c r="DD377" s="44">
        <v>0.12533249570913466</v>
      </c>
      <c r="DE377" s="44">
        <v>-7.8806394040761753E-3</v>
      </c>
      <c r="DF377" s="46"/>
      <c r="DG377" s="46"/>
      <c r="DH377" s="46"/>
      <c r="DI377" s="46"/>
      <c r="DJ377" s="46"/>
      <c r="DK377" s="46"/>
      <c r="DL377" s="46"/>
      <c r="DM377" s="46"/>
      <c r="DN377" s="46"/>
      <c r="DO377" s="46"/>
      <c r="DP377" s="46"/>
      <c r="DQ377" s="46"/>
      <c r="DR377" s="46"/>
      <c r="DS377" s="46"/>
      <c r="DT377" s="46"/>
      <c r="DU377" s="46"/>
      <c r="DV377" s="46"/>
      <c r="DW377" s="46"/>
      <c r="DX377" s="46"/>
      <c r="DY377" s="46"/>
      <c r="DZ377" s="46"/>
      <c r="EA377" s="46"/>
      <c r="EB377" s="46"/>
      <c r="EC377" s="46"/>
      <c r="ED377" s="46"/>
      <c r="EE377" s="46"/>
      <c r="EF377" s="46"/>
      <c r="EG377" s="46"/>
      <c r="EH377" s="46"/>
      <c r="EI377" s="46"/>
      <c r="EJ377" s="46"/>
      <c r="EK377" s="46"/>
      <c r="EL377" s="46"/>
      <c r="EM377" s="46"/>
      <c r="EN377" s="46"/>
      <c r="EO377" s="46"/>
      <c r="EP377" s="46"/>
      <c r="EQ377" s="46"/>
      <c r="ER377" s="46"/>
      <c r="ES377" s="46"/>
      <c r="ET377" s="46"/>
      <c r="EU377" s="46"/>
      <c r="EV377" s="46"/>
      <c r="EW377" s="46"/>
      <c r="EX377" s="46"/>
      <c r="EY377" s="46"/>
      <c r="EZ377" s="46"/>
      <c r="FA377" s="46"/>
      <c r="FB377" s="46"/>
      <c r="FC377" s="46"/>
      <c r="FD377" s="46"/>
      <c r="FE377" s="46"/>
      <c r="FF377" s="46"/>
      <c r="FG377" s="46"/>
      <c r="FH377" s="46"/>
      <c r="FI377" s="46"/>
      <c r="FJ377" s="46"/>
      <c r="FK377" s="46"/>
      <c r="FL377" s="46"/>
      <c r="FM377" s="46"/>
      <c r="FN377" s="46"/>
      <c r="FO377" s="46"/>
      <c r="FP377" s="46"/>
      <c r="FQ377" s="46"/>
      <c r="FR377" s="46"/>
      <c r="FS377" s="46"/>
      <c r="FT377" s="46"/>
      <c r="FU377" s="46"/>
      <c r="FV377" s="46"/>
      <c r="FW377" s="46"/>
      <c r="FX377" s="46"/>
      <c r="FY377" s="46"/>
      <c r="FZ377" s="46"/>
      <c r="GA377" s="46"/>
      <c r="GB377" s="46"/>
      <c r="GC377" s="46"/>
      <c r="GD377" s="46"/>
      <c r="GE377" s="46"/>
      <c r="GF377" s="46"/>
      <c r="GG377" s="46"/>
      <c r="GH377" s="46"/>
      <c r="GI377" s="46"/>
      <c r="GJ377" s="46"/>
      <c r="GK377" s="46"/>
      <c r="GL377" s="46"/>
      <c r="GM377" s="46"/>
      <c r="GN377" s="46"/>
      <c r="GO377" s="46"/>
      <c r="GP377" s="46"/>
      <c r="GQ377" s="46"/>
      <c r="GR377" s="46"/>
      <c r="GS377" s="46"/>
      <c r="GT377" s="46"/>
      <c r="GU377" s="46"/>
      <c r="GV377" s="46"/>
      <c r="GW377" s="46"/>
      <c r="GX377" s="46"/>
      <c r="GY377" s="46"/>
      <c r="GZ377" s="46"/>
      <c r="HA377" s="46"/>
      <c r="HB377" s="46"/>
      <c r="HC377" s="46"/>
      <c r="HD377" s="46"/>
      <c r="HE377" s="46"/>
      <c r="HF377" s="46"/>
      <c r="HG377" s="46"/>
      <c r="HH377" s="46"/>
      <c r="HI377" s="46"/>
      <c r="HJ377" s="46"/>
      <c r="HK377" s="46"/>
      <c r="HL377" s="46"/>
      <c r="HM377" s="46"/>
      <c r="HN377" s="46"/>
      <c r="HO377" s="46"/>
      <c r="HP377" s="46"/>
      <c r="HQ377" s="46"/>
      <c r="HR377" s="46"/>
      <c r="HS377" s="46"/>
      <c r="HT377" s="46"/>
      <c r="HU377" s="46"/>
      <c r="HV377" s="46"/>
      <c r="HW377" s="46"/>
      <c r="HX377" s="46"/>
      <c r="HY377" s="46"/>
      <c r="HZ377" s="46"/>
      <c r="IA377" s="46"/>
      <c r="IB377" s="46"/>
      <c r="IC377" s="46"/>
      <c r="ID377" s="46"/>
      <c r="IE377" s="46"/>
      <c r="IF377" s="46"/>
      <c r="IG377" s="46"/>
      <c r="IH377" s="46"/>
      <c r="II377" s="46"/>
      <c r="IJ377" s="46"/>
      <c r="IK377" s="46"/>
      <c r="IL377" s="46"/>
      <c r="IM377" s="46"/>
      <c r="IN377" s="46"/>
      <c r="IO377" s="46"/>
      <c r="IP377" s="46"/>
      <c r="IQ377" s="46"/>
      <c r="IR377" s="46"/>
      <c r="IS377" s="46"/>
      <c r="IT377" s="46"/>
      <c r="IU377" s="46"/>
      <c r="IV377" s="46"/>
      <c r="IW377" s="46"/>
      <c r="IX377" s="46"/>
      <c r="IY377" s="46"/>
      <c r="IZ377" s="46"/>
      <c r="JA377" s="46"/>
      <c r="JB377" s="46"/>
      <c r="JC377" s="46"/>
      <c r="JD377" s="46"/>
      <c r="JE377" s="46"/>
      <c r="JF377" s="46"/>
      <c r="JG377" s="46"/>
      <c r="JH377" s="46"/>
      <c r="JI377" s="46"/>
      <c r="JJ377" s="46"/>
      <c r="JK377" s="46"/>
      <c r="JL377" s="46"/>
      <c r="JM377" s="46"/>
      <c r="JN377" s="46"/>
      <c r="JO377" s="46"/>
      <c r="JP377" s="46"/>
      <c r="JQ377" s="46"/>
      <c r="JR377" s="46"/>
      <c r="JS377" s="46"/>
      <c r="JT377" s="46"/>
      <c r="JU377" s="46"/>
      <c r="JV377" s="46"/>
      <c r="JW377" s="46"/>
      <c r="JX377" s="46"/>
      <c r="JY377" s="46"/>
      <c r="JZ377" s="46"/>
      <c r="KA377" s="46"/>
      <c r="KB377" s="46"/>
      <c r="KC377" s="46"/>
      <c r="KD377" s="46"/>
      <c r="KE377" s="46"/>
      <c r="KF377" s="46"/>
      <c r="KG377" s="46"/>
      <c r="KH377" s="46"/>
      <c r="KI377" s="46"/>
      <c r="KJ377" s="46"/>
      <c r="KK377" s="46"/>
      <c r="KL377" s="46"/>
      <c r="KM377" s="46"/>
      <c r="KN377" s="46"/>
      <c r="KO377" s="46"/>
      <c r="KP377" s="46"/>
      <c r="KQ377" s="46"/>
      <c r="KR377" s="46"/>
      <c r="KS377" s="46"/>
      <c r="KT377" s="46"/>
      <c r="KU377" s="46"/>
      <c r="KV377" s="46"/>
      <c r="KW377" s="46"/>
      <c r="KX377" s="46"/>
      <c r="KY377" s="46"/>
      <c r="KZ377" s="46"/>
      <c r="LA377" s="46"/>
      <c r="LB377" s="46"/>
      <c r="LC377" s="46"/>
      <c r="LD377" s="46"/>
      <c r="LE377" s="46"/>
      <c r="LF377" s="46"/>
      <c r="LG377" s="46"/>
      <c r="LH377" s="46"/>
      <c r="LI377" s="46"/>
      <c r="LJ377" s="46"/>
      <c r="LK377" s="46"/>
      <c r="LL377" s="46"/>
      <c r="LM377" s="46"/>
      <c r="LN377" s="46"/>
      <c r="LO377" s="46"/>
      <c r="LP377" s="46"/>
      <c r="LQ377" s="46"/>
      <c r="LR377" s="46"/>
      <c r="LS377" s="46"/>
      <c r="LT377" s="46"/>
      <c r="LU377" s="46"/>
      <c r="LV377" s="46"/>
      <c r="LW377" s="46"/>
      <c r="LX377" s="46"/>
      <c r="LY377" s="46"/>
      <c r="LZ377" s="46"/>
      <c r="MA377" s="46"/>
      <c r="MB377" s="46"/>
      <c r="MC377" s="46"/>
      <c r="MD377" s="46"/>
      <c r="ME377" s="46"/>
      <c r="MF377" s="46"/>
      <c r="MG377" s="46"/>
      <c r="MH377" s="46"/>
      <c r="MI377" s="46"/>
      <c r="MJ377" s="46"/>
      <c r="MK377" s="46"/>
      <c r="ML377" s="46"/>
      <c r="MM377" s="46"/>
      <c r="MN377" s="46"/>
      <c r="MO377" s="46"/>
      <c r="MP377" s="46"/>
      <c r="MQ377" s="46"/>
      <c r="MR377" s="46"/>
      <c r="MS377" s="46"/>
      <c r="MT377" s="46"/>
      <c r="MU377" s="46"/>
      <c r="MV377" s="46"/>
      <c r="MW377" s="46"/>
      <c r="MX377" s="46"/>
      <c r="MY377" s="46"/>
      <c r="MZ377" s="46"/>
      <c r="NA377" s="46"/>
      <c r="NB377" s="46"/>
      <c r="NC377" s="46"/>
      <c r="ND377" s="46"/>
      <c r="NE377" s="46"/>
      <c r="NF377" s="46"/>
      <c r="NG377" s="46"/>
      <c r="NH377" s="46"/>
      <c r="NI377" s="46"/>
      <c r="NJ377" s="46"/>
      <c r="NK377" s="46"/>
      <c r="NL377" s="46"/>
      <c r="NM377" s="46"/>
      <c r="NN377" s="46"/>
      <c r="NO377" s="46"/>
      <c r="NP377" s="46"/>
      <c r="NQ377" s="46"/>
      <c r="NR377" s="46"/>
      <c r="NS377" s="46"/>
      <c r="NT377" s="46"/>
      <c r="NU377" s="46"/>
      <c r="NV377" s="46"/>
      <c r="NW377" s="46"/>
      <c r="NX377" s="46"/>
      <c r="NY377" s="46"/>
      <c r="NZ377" s="46"/>
      <c r="OA377" s="46"/>
      <c r="OB377" s="46"/>
      <c r="OC377" s="46"/>
      <c r="OD377" s="46"/>
      <c r="OE377" s="46"/>
      <c r="OF377" s="46"/>
      <c r="OG377" s="46"/>
      <c r="OH377" s="46"/>
      <c r="OI377" s="46"/>
      <c r="OJ377" s="46"/>
      <c r="OK377" s="46"/>
      <c r="OL377" s="46"/>
      <c r="OM377" s="46"/>
      <c r="ON377" s="46"/>
      <c r="OO377" s="46"/>
      <c r="OP377" s="46"/>
      <c r="OQ377" s="46"/>
      <c r="OR377" s="46"/>
      <c r="OS377" s="46"/>
      <c r="OT377" s="46"/>
      <c r="OU377" s="46"/>
      <c r="OV377" s="46"/>
      <c r="OW377" s="46"/>
      <c r="OX377" s="46"/>
      <c r="OY377" s="46"/>
      <c r="OZ377" s="46"/>
      <c r="PA377" s="46"/>
      <c r="PB377" s="46"/>
      <c r="PC377" s="46"/>
      <c r="PD377" s="46"/>
      <c r="PE377" s="46"/>
      <c r="PF377" s="46"/>
      <c r="PG377" s="46"/>
      <c r="PH377" s="46"/>
      <c r="PI377" s="46"/>
      <c r="PJ377" s="46"/>
      <c r="PK377" s="46"/>
      <c r="PL377" s="46"/>
      <c r="PM377" s="46"/>
      <c r="PN377" s="46"/>
      <c r="PO377" s="46"/>
      <c r="PP377" s="46"/>
      <c r="PQ377" s="46"/>
      <c r="PR377" s="46"/>
      <c r="PS377" s="46"/>
      <c r="PT377" s="46"/>
      <c r="PU377" s="46"/>
      <c r="PV377" s="46"/>
      <c r="PW377" s="46"/>
      <c r="PX377" s="46"/>
      <c r="PY377" s="46"/>
      <c r="PZ377" s="46"/>
      <c r="QA377" s="46"/>
      <c r="QB377" s="46"/>
      <c r="QC377" s="46"/>
      <c r="QD377" s="46"/>
      <c r="QE377" s="46"/>
      <c r="QF377" s="46"/>
      <c r="QG377" s="46"/>
      <c r="QH377" s="46"/>
      <c r="QI377" s="46"/>
      <c r="QJ377" s="46"/>
      <c r="QK377" s="46"/>
      <c r="QL377" s="46"/>
      <c r="QM377" s="46"/>
      <c r="QN377" s="46"/>
      <c r="QO377" s="46"/>
      <c r="QP377" s="46"/>
      <c r="QQ377" s="46"/>
      <c r="QR377" s="46"/>
      <c r="QS377" s="46"/>
      <c r="QT377" s="46"/>
      <c r="QU377" s="46"/>
      <c r="QV377" s="46"/>
      <c r="QW377" s="46"/>
      <c r="QX377" s="46"/>
      <c r="QY377" s="46"/>
      <c r="QZ377" s="46"/>
      <c r="RA377" s="46"/>
      <c r="RB377" s="46"/>
      <c r="RC377" s="46"/>
      <c r="RD377" s="46"/>
      <c r="RE377" s="46"/>
      <c r="RF377" s="46"/>
      <c r="RG377" s="46"/>
      <c r="RH377" s="46"/>
      <c r="RI377" s="46"/>
      <c r="RJ377" s="46"/>
      <c r="RK377" s="46"/>
      <c r="RL377" s="46"/>
      <c r="RM377" s="46"/>
      <c r="RN377" s="46"/>
      <c r="RO377" s="46"/>
      <c r="RP377" s="46"/>
      <c r="RQ377" s="46"/>
      <c r="RR377" s="46"/>
      <c r="RS377" s="46"/>
      <c r="RT377" s="46"/>
      <c r="RU377" s="46"/>
      <c r="RV377" s="46"/>
      <c r="RW377" s="46"/>
      <c r="RX377" s="46"/>
      <c r="RY377" s="46"/>
      <c r="RZ377" s="46"/>
      <c r="SA377" s="46"/>
      <c r="SB377" s="46"/>
      <c r="SC377" s="46"/>
      <c r="SD377" s="46"/>
      <c r="SE377" s="46"/>
      <c r="SF377" s="46"/>
      <c r="SG377" s="46"/>
      <c r="SH377" s="46"/>
      <c r="SI377" s="46"/>
      <c r="SJ377" s="46"/>
      <c r="SK377" s="46"/>
      <c r="SL377" s="46"/>
      <c r="SM377" s="46"/>
      <c r="SN377" s="46"/>
      <c r="SO377" s="46"/>
      <c r="SP377" s="46"/>
      <c r="SQ377" s="46"/>
      <c r="SR377" s="46"/>
      <c r="SS377" s="46"/>
      <c r="ST377" s="46"/>
      <c r="SU377" s="46"/>
      <c r="SV377" s="46"/>
      <c r="SW377" s="46"/>
      <c r="SX377" s="46"/>
      <c r="SY377" s="46"/>
      <c r="SZ377" s="46"/>
      <c r="TA377" s="46"/>
      <c r="TB377" s="46"/>
      <c r="TC377" s="46"/>
      <c r="TD377" s="46"/>
      <c r="TE377" s="46"/>
      <c r="TF377" s="46"/>
      <c r="TG377" s="46"/>
      <c r="TH377" s="46"/>
      <c r="TI377" s="46"/>
      <c r="TJ377" s="46"/>
      <c r="TK377" s="46"/>
      <c r="TL377" s="46"/>
      <c r="TM377" s="46"/>
      <c r="TN377" s="46"/>
      <c r="TO377" s="46"/>
      <c r="TP377" s="46"/>
      <c r="TQ377" s="46"/>
      <c r="TR377" s="46"/>
      <c r="TS377" s="46"/>
      <c r="TT377" s="46"/>
      <c r="TU377" s="46"/>
      <c r="TV377" s="46"/>
      <c r="TW377" s="46"/>
      <c r="TX377" s="46"/>
      <c r="TY377" s="46"/>
      <c r="TZ377" s="46"/>
      <c r="UA377" s="46"/>
      <c r="UB377" s="46"/>
      <c r="UC377" s="46"/>
      <c r="UD377" s="46"/>
      <c r="UE377" s="46"/>
      <c r="UF377" s="46"/>
      <c r="UG377" s="46"/>
      <c r="UH377" s="46"/>
      <c r="UI377" s="46"/>
      <c r="UJ377" s="46"/>
      <c r="UK377" s="46"/>
      <c r="UL377" s="46"/>
      <c r="UM377" s="46"/>
      <c r="UN377" s="46"/>
      <c r="UO377" s="46"/>
      <c r="UP377" s="46"/>
      <c r="UQ377" s="46"/>
      <c r="UR377" s="46"/>
      <c r="US377" s="46"/>
      <c r="UT377" s="46"/>
      <c r="UU377" s="46"/>
      <c r="UV377" s="46"/>
      <c r="UW377" s="46"/>
      <c r="UX377" s="46"/>
      <c r="UY377" s="46"/>
      <c r="UZ377" s="46"/>
      <c r="VA377" s="46"/>
      <c r="VB377" s="46"/>
      <c r="VC377" s="46"/>
      <c r="VD377" s="46"/>
      <c r="VE377" s="46"/>
      <c r="VF377" s="46"/>
      <c r="VG377" s="46"/>
      <c r="VH377" s="46"/>
      <c r="VI377" s="46"/>
      <c r="VJ377" s="46"/>
      <c r="VK377" s="46"/>
      <c r="VL377" s="46"/>
      <c r="VM377" s="46"/>
      <c r="VN377" s="46"/>
      <c r="VO377" s="46"/>
      <c r="VP377" s="46"/>
      <c r="VQ377" s="46"/>
      <c r="VR377" s="46"/>
      <c r="VS377" s="46"/>
      <c r="VT377" s="46"/>
      <c r="VU377" s="46"/>
      <c r="VV377" s="46"/>
      <c r="VW377" s="46"/>
      <c r="VX377" s="46"/>
      <c r="VY377" s="46"/>
      <c r="VZ377" s="46"/>
      <c r="WA377" s="46"/>
      <c r="WB377" s="46"/>
      <c r="WC377" s="46"/>
      <c r="WD377" s="46"/>
      <c r="WE377" s="46"/>
      <c r="WF377" s="46"/>
      <c r="WG377" s="46"/>
      <c r="WH377" s="46"/>
      <c r="WI377" s="46"/>
      <c r="WJ377" s="46"/>
      <c r="WK377" s="46"/>
      <c r="WL377" s="46"/>
      <c r="WM377" s="46"/>
      <c r="WN377" s="46"/>
      <c r="WO377" s="46"/>
      <c r="WP377" s="46"/>
      <c r="WQ377" s="46"/>
      <c r="WR377" s="46"/>
      <c r="WS377" s="46"/>
      <c r="WT377" s="46"/>
      <c r="WU377" s="46"/>
      <c r="WV377" s="46"/>
      <c r="WW377" s="46"/>
      <c r="WX377" s="46"/>
      <c r="WY377" s="46"/>
      <c r="WZ377" s="46"/>
      <c r="XA377" s="46"/>
      <c r="XB377" s="46"/>
      <c r="XC377" s="46"/>
      <c r="XD377" s="46"/>
      <c r="XE377" s="46"/>
      <c r="XF377" s="46"/>
      <c r="XG377" s="46"/>
      <c r="XH377" s="46"/>
      <c r="XI377" s="46"/>
      <c r="XJ377" s="46"/>
      <c r="XK377" s="46"/>
      <c r="XL377" s="46"/>
      <c r="XM377" s="46"/>
      <c r="XN377" s="46"/>
      <c r="XO377" s="46"/>
      <c r="XP377" s="46"/>
      <c r="XQ377" s="46"/>
      <c r="XR377" s="46"/>
      <c r="XS377" s="46"/>
      <c r="XT377" s="46"/>
      <c r="XU377" s="46"/>
      <c r="XV377" s="46"/>
      <c r="XW377" s="46"/>
      <c r="XX377" s="46"/>
      <c r="XY377" s="46"/>
      <c r="XZ377" s="46"/>
      <c r="YA377" s="46"/>
      <c r="YB377" s="46"/>
      <c r="YC377" s="46"/>
      <c r="YD377" s="46"/>
      <c r="YE377" s="46"/>
      <c r="YF377" s="46"/>
      <c r="YG377" s="46"/>
      <c r="YH377" s="46"/>
      <c r="YI377" s="46"/>
      <c r="YJ377" s="46"/>
      <c r="YK377" s="46"/>
      <c r="YL377" s="46"/>
      <c r="YM377" s="46"/>
      <c r="YN377" s="46"/>
      <c r="YO377" s="46"/>
      <c r="YP377" s="46"/>
      <c r="YQ377" s="46"/>
      <c r="YR377" s="46"/>
      <c r="YS377" s="46"/>
      <c r="YT377" s="46"/>
      <c r="YU377" s="46"/>
      <c r="YV377" s="46"/>
      <c r="YW377" s="46"/>
      <c r="YX377" s="46"/>
      <c r="YY377" s="46"/>
      <c r="YZ377" s="46"/>
      <c r="ZA377" s="46"/>
      <c r="ZB377" s="46"/>
      <c r="ZC377" s="46"/>
      <c r="ZD377" s="46"/>
      <c r="ZE377" s="46"/>
      <c r="ZF377" s="46"/>
      <c r="ZG377" s="46"/>
      <c r="ZH377" s="46"/>
      <c r="ZI377" s="46"/>
      <c r="ZJ377" s="46"/>
      <c r="ZK377" s="46"/>
      <c r="ZL377" s="46"/>
      <c r="ZM377" s="46"/>
      <c r="ZN377" s="46"/>
      <c r="ZO377" s="46"/>
      <c r="ZP377" s="46"/>
      <c r="ZQ377" s="46"/>
      <c r="ZR377" s="46"/>
      <c r="ZS377" s="46"/>
      <c r="ZT377" s="46"/>
      <c r="ZU377" s="46"/>
      <c r="ZV377" s="46"/>
      <c r="ZW377" s="46"/>
      <c r="ZX377" s="46"/>
      <c r="ZY377" s="46"/>
      <c r="ZZ377" s="46"/>
      <c r="AAA377" s="46"/>
      <c r="AAB377" s="46"/>
      <c r="AAC377" s="46"/>
      <c r="AAD377" s="46"/>
      <c r="AAE377" s="46"/>
      <c r="AAF377" s="46"/>
      <c r="AAG377" s="46"/>
      <c r="AAH377" s="46"/>
      <c r="AAI377" s="46"/>
      <c r="AAJ377" s="46"/>
      <c r="AAK377" s="46"/>
      <c r="AAL377" s="46"/>
      <c r="AAM377" s="46"/>
      <c r="AAN377" s="46"/>
      <c r="AAO377" s="46"/>
      <c r="AAP377" s="46"/>
      <c r="AAQ377" s="46"/>
      <c r="AAR377" s="46"/>
      <c r="AAS377" s="46"/>
      <c r="AAT377" s="46"/>
      <c r="AAU377" s="46"/>
      <c r="AAV377" s="46"/>
      <c r="AAW377" s="46"/>
      <c r="AAX377" s="46"/>
      <c r="AAY377" s="46"/>
      <c r="AAZ377" s="46"/>
      <c r="ABA377" s="46"/>
      <c r="ABB377" s="46"/>
      <c r="ABC377" s="46"/>
      <c r="ABD377" s="46"/>
      <c r="ABE377" s="46"/>
      <c r="ABF377" s="46"/>
      <c r="ABG377" s="46"/>
      <c r="ABH377" s="46"/>
      <c r="ABI377" s="46"/>
      <c r="ABJ377" s="46"/>
      <c r="ABK377" s="46"/>
      <c r="ABL377" s="46"/>
      <c r="ABM377" s="46"/>
      <c r="ABN377" s="46"/>
      <c r="ABO377" s="46"/>
      <c r="ABP377" s="46"/>
      <c r="ABQ377" s="46"/>
      <c r="ABR377" s="46"/>
      <c r="ABS377" s="46"/>
      <c r="ABT377" s="46"/>
      <c r="ABU377" s="46"/>
      <c r="ABV377" s="46"/>
      <c r="ABW377" s="46"/>
      <c r="ABX377" s="46"/>
      <c r="ABY377" s="46"/>
      <c r="ABZ377" s="46"/>
      <c r="ACA377" s="46"/>
      <c r="ACB377" s="46"/>
      <c r="ACC377" s="46"/>
      <c r="ACD377" s="46"/>
      <c r="ACE377" s="46"/>
      <c r="ACF377" s="46"/>
      <c r="ACG377" s="46"/>
      <c r="ACH377" s="46"/>
      <c r="ACI377" s="46"/>
      <c r="ACJ377" s="46"/>
      <c r="ACK377" s="46"/>
      <c r="ACL377" s="46"/>
      <c r="ACM377" s="46"/>
      <c r="ACN377" s="46"/>
      <c r="ACO377" s="46"/>
      <c r="ACP377" s="46"/>
      <c r="ACQ377" s="46"/>
      <c r="ACR377" s="46"/>
      <c r="ACS377" s="46"/>
      <c r="ACT377" s="46"/>
      <c r="ACU377" s="46"/>
      <c r="ACV377" s="46"/>
      <c r="ACW377" s="46"/>
      <c r="ACX377" s="46"/>
      <c r="ACY377" s="46"/>
      <c r="ACZ377" s="46"/>
      <c r="ADA377" s="46"/>
      <c r="ADB377" s="46"/>
      <c r="ADC377" s="46"/>
      <c r="ADD377" s="46"/>
      <c r="ADE377" s="46"/>
      <c r="ADF377" s="46"/>
      <c r="ADG377" s="46"/>
      <c r="ADH377" s="46"/>
      <c r="ADI377" s="46"/>
      <c r="ADJ377" s="46"/>
      <c r="ADK377" s="46"/>
      <c r="ADL377" s="46"/>
      <c r="ADM377" s="46"/>
      <c r="ADN377" s="46"/>
      <c r="ADO377" s="46"/>
      <c r="ADP377" s="46"/>
    </row>
    <row r="378" spans="3:796" x14ac:dyDescent="0.4">
      <c r="C378" s="62"/>
      <c r="D378" s="42">
        <f>(1/$D$5)*学習!N48</f>
        <v>0</v>
      </c>
      <c r="I378" s="63">
        <v>367</v>
      </c>
      <c r="J378" s="44">
        <v>2.9801270623012577E-2</v>
      </c>
      <c r="K378" s="44">
        <v>0.16506414022377683</v>
      </c>
      <c r="L378" s="44">
        <v>0.19271833491689674</v>
      </c>
      <c r="M378" s="44">
        <v>1.8815285106107985E-2</v>
      </c>
      <c r="N378" s="44">
        <v>8.2648660452948414E-2</v>
      </c>
      <c r="O378" s="44">
        <v>-8.4280174787933855E-4</v>
      </c>
      <c r="P378" s="44">
        <v>-2.8420992294974738E-2</v>
      </c>
      <c r="Q378" s="44">
        <v>9.1199394385390778E-2</v>
      </c>
      <c r="R378" s="44">
        <v>-8.5665164881556066E-2</v>
      </c>
      <c r="S378" s="44">
        <v>-7.8971683758148073E-2</v>
      </c>
      <c r="T378" s="44">
        <v>0.11072975105626007</v>
      </c>
      <c r="U378" s="44">
        <v>-0.13488405298343781</v>
      </c>
      <c r="V378" s="44">
        <v>-8.8300469623409747E-2</v>
      </c>
      <c r="W378" s="44">
        <v>-3.5240359813474245E-2</v>
      </c>
      <c r="X378" s="44">
        <v>0.14832781812788329</v>
      </c>
      <c r="Y378" s="44">
        <v>7.395673252502738E-2</v>
      </c>
      <c r="Z378" s="44">
        <v>-0.12684346653562115</v>
      </c>
      <c r="AA378" s="44">
        <v>2.5945536178492028E-2</v>
      </c>
      <c r="AB378" s="44">
        <v>-0.21867604463491189</v>
      </c>
      <c r="AC378" s="44">
        <v>-5.7471458598856245E-2</v>
      </c>
      <c r="AD378" s="44">
        <v>-9.1876227557834683E-3</v>
      </c>
      <c r="AE378" s="44">
        <v>-0.13731853256438192</v>
      </c>
      <c r="AF378" s="44">
        <v>-2.7171248960040102E-2</v>
      </c>
      <c r="AG378" s="44">
        <v>-9.1369020343219337E-2</v>
      </c>
      <c r="AH378" s="44">
        <v>-0.15419420430900244</v>
      </c>
      <c r="AI378" s="44">
        <v>-4.9897565400139197E-2</v>
      </c>
      <c r="AJ378" s="44">
        <v>-2.231468759878143E-2</v>
      </c>
      <c r="AK378" s="44">
        <v>1.0139048419061132E-2</v>
      </c>
      <c r="AL378" s="44">
        <v>-3.7858029251253686E-2</v>
      </c>
      <c r="AM378" s="44">
        <v>-0.13458961845542122</v>
      </c>
      <c r="AN378" s="44">
        <v>-0.19331069764023701</v>
      </c>
      <c r="AO378" s="44">
        <v>2.8810367621217969E-2</v>
      </c>
      <c r="AP378" s="44">
        <v>-0.10133562283289893</v>
      </c>
      <c r="AQ378" s="44">
        <v>-0.11326331826648471</v>
      </c>
      <c r="AR378" s="44">
        <v>-8.2740419769636059E-2</v>
      </c>
      <c r="AS378" s="44">
        <v>6.3423610911532036E-2</v>
      </c>
      <c r="AT378" s="44">
        <v>0.10171067725589088</v>
      </c>
      <c r="AU378" s="44">
        <v>-0.22268329416616114</v>
      </c>
      <c r="AV378" s="44">
        <v>-3.0299962627227124E-2</v>
      </c>
      <c r="AW378" s="44">
        <v>-0.30573508879510275</v>
      </c>
      <c r="AX378" s="44">
        <v>-4.5822263008004883E-2</v>
      </c>
      <c r="AY378" s="44">
        <v>0.23043992999910742</v>
      </c>
      <c r="AZ378" s="44">
        <v>-0.18322055420385036</v>
      </c>
      <c r="BA378" s="44">
        <v>1.0163445910480193E-2</v>
      </c>
      <c r="BB378" s="44">
        <v>-6.3012951671839151E-2</v>
      </c>
      <c r="BC378" s="44">
        <v>8.9050910564763663E-2</v>
      </c>
      <c r="BD378" s="44">
        <v>-8.1915321936854218E-2</v>
      </c>
      <c r="BE378" s="44">
        <v>7.4855638480866682E-2</v>
      </c>
      <c r="BF378" s="44">
        <v>-0.15248160593215562</v>
      </c>
      <c r="BG378" s="44">
        <v>-0.12730970055638532</v>
      </c>
      <c r="BH378" s="44">
        <v>-3.5571022175021838E-2</v>
      </c>
      <c r="BI378" s="44">
        <v>1.8850757131109518E-2</v>
      </c>
      <c r="BJ378" s="44">
        <v>-3.5451482432814728E-2</v>
      </c>
      <c r="BK378" s="44">
        <v>0.11577832624824172</v>
      </c>
      <c r="BL378" s="44">
        <v>0.20723030452863314</v>
      </c>
      <c r="BM378" s="44">
        <v>3.1206013880271732E-2</v>
      </c>
      <c r="BN378" s="44">
        <v>-7.5087756037908071E-2</v>
      </c>
      <c r="BO378" s="44">
        <v>0.14665958685002672</v>
      </c>
      <c r="BP378" s="44">
        <v>-9.9969048846970429E-2</v>
      </c>
      <c r="BQ378" s="44">
        <v>0.10120765893731475</v>
      </c>
      <c r="BR378" s="44">
        <v>8.1111136662807143E-2</v>
      </c>
      <c r="BS378" s="44">
        <v>-0.10526937340681849</v>
      </c>
      <c r="BT378" s="44">
        <v>-3.6777812715697304E-3</v>
      </c>
      <c r="BU378" s="44">
        <v>-1.0615549750626167E-2</v>
      </c>
      <c r="BV378" s="44">
        <v>-1.4281328012264363E-2</v>
      </c>
      <c r="BW378" s="44">
        <v>-0.15640790709698935</v>
      </c>
      <c r="BX378" s="44">
        <v>9.828454291444573E-2</v>
      </c>
      <c r="BY378" s="44">
        <v>5.5488734787874062E-2</v>
      </c>
      <c r="BZ378" s="44">
        <v>4.7521729216492746E-2</v>
      </c>
      <c r="CA378" s="44">
        <v>-0.1392332045647845</v>
      </c>
      <c r="CB378" s="44">
        <v>5.1115926470574273E-2</v>
      </c>
      <c r="CC378" s="44">
        <v>0.10960661319842928</v>
      </c>
      <c r="CD378" s="44">
        <v>2.5097186917822062E-2</v>
      </c>
      <c r="CE378" s="44">
        <v>1.2458744654381088E-2</v>
      </c>
      <c r="CF378" s="44">
        <v>5.1750655660698267E-2</v>
      </c>
      <c r="CG378" s="44">
        <v>-1.090477674028486E-4</v>
      </c>
      <c r="CH378" s="44">
        <v>-6.1323146718855595E-2</v>
      </c>
      <c r="CI378" s="44">
        <v>7.0425374453614145E-2</v>
      </c>
      <c r="CJ378" s="44">
        <v>3.8204827827676036E-2</v>
      </c>
      <c r="CK378" s="44">
        <v>-3.7003608657522662E-2</v>
      </c>
      <c r="CL378" s="44">
        <v>-9.9554125505203789E-2</v>
      </c>
      <c r="CM378" s="44">
        <v>-0.30350924517875089</v>
      </c>
      <c r="CN378" s="44">
        <v>-0.13880473473085583</v>
      </c>
      <c r="CO378" s="44">
        <v>4.5970225902691479E-3</v>
      </c>
      <c r="CP378" s="44">
        <v>4.3077934777561978E-2</v>
      </c>
      <c r="CQ378" s="44">
        <v>-0.19103304275440597</v>
      </c>
      <c r="CR378" s="44">
        <v>4.4544394452458377E-3</v>
      </c>
      <c r="CS378" s="44">
        <v>-1.3522475217882442E-2</v>
      </c>
      <c r="CT378" s="44">
        <v>-1.7008417322524492E-3</v>
      </c>
      <c r="CU378" s="44">
        <v>-0.11766107348714609</v>
      </c>
      <c r="CV378" s="44">
        <v>8.0002908547600199E-2</v>
      </c>
      <c r="CW378" s="44">
        <v>1.3254298684428125E-2</v>
      </c>
      <c r="CX378" s="44">
        <v>9.2392534006331697E-2</v>
      </c>
      <c r="CY378" s="44">
        <v>-5.9068339194958191E-3</v>
      </c>
      <c r="CZ378" s="44">
        <v>6.851878255629347E-2</v>
      </c>
      <c r="DA378" s="44">
        <v>-2.8678890101012714E-2</v>
      </c>
      <c r="DB378" s="44">
        <v>-2.801485695148925E-2</v>
      </c>
      <c r="DC378" s="44">
        <v>-0.14573233292159243</v>
      </c>
      <c r="DD378" s="44">
        <v>3.0315995627650288E-2</v>
      </c>
      <c r="DE378" s="44">
        <v>-3.2340076444977744E-2</v>
      </c>
      <c r="DF378" s="46"/>
      <c r="DG378" s="46"/>
      <c r="DH378" s="46"/>
      <c r="DI378" s="46"/>
      <c r="DJ378" s="46"/>
      <c r="DK378" s="46"/>
      <c r="DL378" s="46"/>
      <c r="DM378" s="46"/>
      <c r="DN378" s="46"/>
      <c r="DO378" s="46"/>
      <c r="DP378" s="46"/>
      <c r="DQ378" s="46"/>
      <c r="DR378" s="46"/>
      <c r="DS378" s="46"/>
      <c r="DT378" s="46"/>
      <c r="DU378" s="46"/>
      <c r="DV378" s="46"/>
      <c r="DW378" s="46"/>
      <c r="DX378" s="46"/>
      <c r="DY378" s="46"/>
      <c r="DZ378" s="46"/>
      <c r="EA378" s="46"/>
      <c r="EB378" s="46"/>
      <c r="EC378" s="46"/>
      <c r="ED378" s="46"/>
      <c r="EE378" s="46"/>
      <c r="EF378" s="46"/>
      <c r="EG378" s="46"/>
      <c r="EH378" s="46"/>
      <c r="EI378" s="46"/>
      <c r="EJ378" s="46"/>
      <c r="EK378" s="46"/>
      <c r="EL378" s="46"/>
      <c r="EM378" s="46"/>
      <c r="EN378" s="46"/>
      <c r="EO378" s="46"/>
      <c r="EP378" s="46"/>
      <c r="EQ378" s="46"/>
      <c r="ER378" s="46"/>
      <c r="ES378" s="46"/>
      <c r="ET378" s="46"/>
      <c r="EU378" s="46"/>
      <c r="EV378" s="46"/>
      <c r="EW378" s="46"/>
      <c r="EX378" s="46"/>
      <c r="EY378" s="46"/>
      <c r="EZ378" s="46"/>
      <c r="FA378" s="46"/>
      <c r="FB378" s="46"/>
      <c r="FC378" s="46"/>
      <c r="FD378" s="46"/>
      <c r="FE378" s="46"/>
      <c r="FF378" s="46"/>
      <c r="FG378" s="46"/>
      <c r="FH378" s="46"/>
      <c r="FI378" s="46"/>
      <c r="FJ378" s="46"/>
      <c r="FK378" s="46"/>
      <c r="FL378" s="46"/>
      <c r="FM378" s="46"/>
      <c r="FN378" s="46"/>
      <c r="FO378" s="46"/>
      <c r="FP378" s="46"/>
      <c r="FQ378" s="46"/>
      <c r="FR378" s="46"/>
      <c r="FS378" s="46"/>
      <c r="FT378" s="46"/>
      <c r="FU378" s="46"/>
      <c r="FV378" s="46"/>
      <c r="FW378" s="46"/>
      <c r="FX378" s="46"/>
      <c r="FY378" s="46"/>
      <c r="FZ378" s="46"/>
      <c r="GA378" s="46"/>
      <c r="GB378" s="46"/>
      <c r="GC378" s="46"/>
      <c r="GD378" s="46"/>
      <c r="GE378" s="46"/>
      <c r="GF378" s="46"/>
      <c r="GG378" s="46"/>
      <c r="GH378" s="46"/>
      <c r="GI378" s="46"/>
      <c r="GJ378" s="46"/>
      <c r="GK378" s="46"/>
      <c r="GL378" s="46"/>
      <c r="GM378" s="46"/>
      <c r="GN378" s="46"/>
      <c r="GO378" s="46"/>
      <c r="GP378" s="46"/>
      <c r="GQ378" s="46"/>
      <c r="GR378" s="46"/>
      <c r="GS378" s="46"/>
      <c r="GT378" s="46"/>
      <c r="GU378" s="46"/>
      <c r="GV378" s="46"/>
      <c r="GW378" s="46"/>
      <c r="GX378" s="46"/>
      <c r="GY378" s="46"/>
      <c r="GZ378" s="46"/>
      <c r="HA378" s="46"/>
      <c r="HB378" s="46"/>
      <c r="HC378" s="46"/>
      <c r="HD378" s="46"/>
      <c r="HE378" s="46"/>
      <c r="HF378" s="46"/>
      <c r="HG378" s="46"/>
      <c r="HH378" s="46"/>
      <c r="HI378" s="46"/>
      <c r="HJ378" s="46"/>
      <c r="HK378" s="46"/>
      <c r="HL378" s="46"/>
      <c r="HM378" s="46"/>
      <c r="HN378" s="46"/>
      <c r="HO378" s="46"/>
      <c r="HP378" s="46"/>
      <c r="HQ378" s="46"/>
      <c r="HR378" s="46"/>
      <c r="HS378" s="46"/>
      <c r="HT378" s="46"/>
      <c r="HU378" s="46"/>
      <c r="HV378" s="46"/>
      <c r="HW378" s="46"/>
      <c r="HX378" s="46"/>
      <c r="HY378" s="46"/>
      <c r="HZ378" s="46"/>
      <c r="IA378" s="46"/>
      <c r="IB378" s="46"/>
      <c r="IC378" s="46"/>
      <c r="ID378" s="46"/>
      <c r="IE378" s="46"/>
      <c r="IF378" s="46"/>
      <c r="IG378" s="46"/>
      <c r="IH378" s="46"/>
      <c r="II378" s="46"/>
      <c r="IJ378" s="46"/>
      <c r="IK378" s="46"/>
      <c r="IL378" s="46"/>
      <c r="IM378" s="46"/>
      <c r="IN378" s="46"/>
      <c r="IO378" s="46"/>
      <c r="IP378" s="46"/>
      <c r="IQ378" s="46"/>
      <c r="IR378" s="46"/>
      <c r="IS378" s="46"/>
      <c r="IT378" s="46"/>
      <c r="IU378" s="46"/>
      <c r="IV378" s="46"/>
      <c r="IW378" s="46"/>
      <c r="IX378" s="46"/>
      <c r="IY378" s="46"/>
      <c r="IZ378" s="46"/>
      <c r="JA378" s="46"/>
      <c r="JB378" s="46"/>
      <c r="JC378" s="46"/>
      <c r="JD378" s="46"/>
      <c r="JE378" s="46"/>
      <c r="JF378" s="46"/>
      <c r="JG378" s="46"/>
      <c r="JH378" s="46"/>
      <c r="JI378" s="46"/>
      <c r="JJ378" s="46"/>
      <c r="JK378" s="46"/>
      <c r="JL378" s="46"/>
      <c r="JM378" s="46"/>
      <c r="JN378" s="46"/>
      <c r="JO378" s="46"/>
      <c r="JP378" s="46"/>
      <c r="JQ378" s="46"/>
      <c r="JR378" s="46"/>
      <c r="JS378" s="46"/>
      <c r="JT378" s="46"/>
      <c r="JU378" s="46"/>
      <c r="JV378" s="46"/>
      <c r="JW378" s="46"/>
      <c r="JX378" s="46"/>
      <c r="JY378" s="46"/>
      <c r="JZ378" s="46"/>
      <c r="KA378" s="46"/>
      <c r="KB378" s="46"/>
      <c r="KC378" s="46"/>
      <c r="KD378" s="46"/>
      <c r="KE378" s="46"/>
      <c r="KF378" s="46"/>
      <c r="KG378" s="46"/>
      <c r="KH378" s="46"/>
      <c r="KI378" s="46"/>
      <c r="KJ378" s="46"/>
      <c r="KK378" s="46"/>
      <c r="KL378" s="46"/>
      <c r="KM378" s="46"/>
      <c r="KN378" s="46"/>
      <c r="KO378" s="46"/>
      <c r="KP378" s="46"/>
      <c r="KQ378" s="46"/>
      <c r="KR378" s="46"/>
      <c r="KS378" s="46"/>
      <c r="KT378" s="46"/>
      <c r="KU378" s="46"/>
      <c r="KV378" s="46"/>
      <c r="KW378" s="46"/>
      <c r="KX378" s="46"/>
      <c r="KY378" s="46"/>
      <c r="KZ378" s="46"/>
      <c r="LA378" s="46"/>
      <c r="LB378" s="46"/>
      <c r="LC378" s="46"/>
      <c r="LD378" s="46"/>
      <c r="LE378" s="46"/>
      <c r="LF378" s="46"/>
      <c r="LG378" s="46"/>
      <c r="LH378" s="46"/>
      <c r="LI378" s="46"/>
      <c r="LJ378" s="46"/>
      <c r="LK378" s="46"/>
      <c r="LL378" s="46"/>
      <c r="LM378" s="46"/>
      <c r="LN378" s="46"/>
      <c r="LO378" s="46"/>
      <c r="LP378" s="46"/>
      <c r="LQ378" s="46"/>
      <c r="LR378" s="46"/>
      <c r="LS378" s="46"/>
      <c r="LT378" s="46"/>
      <c r="LU378" s="46"/>
      <c r="LV378" s="46"/>
      <c r="LW378" s="46"/>
      <c r="LX378" s="46"/>
      <c r="LY378" s="46"/>
      <c r="LZ378" s="46"/>
      <c r="MA378" s="46"/>
      <c r="MB378" s="46"/>
      <c r="MC378" s="46"/>
      <c r="MD378" s="46"/>
      <c r="ME378" s="46"/>
      <c r="MF378" s="46"/>
      <c r="MG378" s="46"/>
      <c r="MH378" s="46"/>
      <c r="MI378" s="46"/>
      <c r="MJ378" s="46"/>
      <c r="MK378" s="46"/>
      <c r="ML378" s="46"/>
      <c r="MM378" s="46"/>
      <c r="MN378" s="46"/>
      <c r="MO378" s="46"/>
      <c r="MP378" s="46"/>
      <c r="MQ378" s="46"/>
      <c r="MR378" s="46"/>
      <c r="MS378" s="46"/>
      <c r="MT378" s="46"/>
      <c r="MU378" s="46"/>
      <c r="MV378" s="46"/>
      <c r="MW378" s="46"/>
      <c r="MX378" s="46"/>
      <c r="MY378" s="46"/>
      <c r="MZ378" s="46"/>
      <c r="NA378" s="46"/>
      <c r="NB378" s="46"/>
      <c r="NC378" s="46"/>
      <c r="ND378" s="46"/>
      <c r="NE378" s="46"/>
      <c r="NF378" s="46"/>
      <c r="NG378" s="46"/>
      <c r="NH378" s="46"/>
      <c r="NI378" s="46"/>
      <c r="NJ378" s="46"/>
      <c r="NK378" s="46"/>
      <c r="NL378" s="46"/>
      <c r="NM378" s="46"/>
      <c r="NN378" s="46"/>
      <c r="NO378" s="46"/>
      <c r="NP378" s="46"/>
      <c r="NQ378" s="46"/>
      <c r="NR378" s="46"/>
      <c r="NS378" s="46"/>
      <c r="NT378" s="46"/>
      <c r="NU378" s="46"/>
      <c r="NV378" s="46"/>
      <c r="NW378" s="46"/>
      <c r="NX378" s="46"/>
      <c r="NY378" s="46"/>
      <c r="NZ378" s="46"/>
      <c r="OA378" s="46"/>
      <c r="OB378" s="46"/>
      <c r="OC378" s="46"/>
      <c r="OD378" s="46"/>
      <c r="OE378" s="46"/>
      <c r="OF378" s="46"/>
      <c r="OG378" s="46"/>
      <c r="OH378" s="46"/>
      <c r="OI378" s="46"/>
      <c r="OJ378" s="46"/>
      <c r="OK378" s="46"/>
      <c r="OL378" s="46"/>
      <c r="OM378" s="46"/>
      <c r="ON378" s="46"/>
      <c r="OO378" s="46"/>
      <c r="OP378" s="46"/>
      <c r="OQ378" s="46"/>
      <c r="OR378" s="46"/>
      <c r="OS378" s="46"/>
      <c r="OT378" s="46"/>
      <c r="OU378" s="46"/>
      <c r="OV378" s="46"/>
      <c r="OW378" s="46"/>
      <c r="OX378" s="46"/>
      <c r="OY378" s="46"/>
      <c r="OZ378" s="46"/>
      <c r="PA378" s="46"/>
      <c r="PB378" s="46"/>
      <c r="PC378" s="46"/>
      <c r="PD378" s="46"/>
      <c r="PE378" s="46"/>
      <c r="PF378" s="46"/>
      <c r="PG378" s="46"/>
      <c r="PH378" s="46"/>
      <c r="PI378" s="46"/>
      <c r="PJ378" s="46"/>
      <c r="PK378" s="46"/>
      <c r="PL378" s="46"/>
      <c r="PM378" s="46"/>
      <c r="PN378" s="46"/>
      <c r="PO378" s="46"/>
      <c r="PP378" s="46"/>
      <c r="PQ378" s="46"/>
      <c r="PR378" s="46"/>
      <c r="PS378" s="46"/>
      <c r="PT378" s="46"/>
      <c r="PU378" s="46"/>
      <c r="PV378" s="46"/>
      <c r="PW378" s="46"/>
      <c r="PX378" s="46"/>
      <c r="PY378" s="46"/>
      <c r="PZ378" s="46"/>
      <c r="QA378" s="46"/>
      <c r="QB378" s="46"/>
      <c r="QC378" s="46"/>
      <c r="QD378" s="46"/>
      <c r="QE378" s="46"/>
      <c r="QF378" s="46"/>
      <c r="QG378" s="46"/>
      <c r="QH378" s="46"/>
      <c r="QI378" s="46"/>
      <c r="QJ378" s="46"/>
      <c r="QK378" s="46"/>
      <c r="QL378" s="46"/>
      <c r="QM378" s="46"/>
      <c r="QN378" s="46"/>
      <c r="QO378" s="46"/>
      <c r="QP378" s="46"/>
      <c r="QQ378" s="46"/>
      <c r="QR378" s="46"/>
      <c r="QS378" s="46"/>
      <c r="QT378" s="46"/>
      <c r="QU378" s="46"/>
      <c r="QV378" s="46"/>
      <c r="QW378" s="46"/>
      <c r="QX378" s="46"/>
      <c r="QY378" s="46"/>
      <c r="QZ378" s="46"/>
      <c r="RA378" s="46"/>
      <c r="RB378" s="46"/>
      <c r="RC378" s="46"/>
      <c r="RD378" s="46"/>
      <c r="RE378" s="46"/>
      <c r="RF378" s="46"/>
      <c r="RG378" s="46"/>
      <c r="RH378" s="46"/>
      <c r="RI378" s="46"/>
      <c r="RJ378" s="46"/>
      <c r="RK378" s="46"/>
      <c r="RL378" s="46"/>
      <c r="RM378" s="46"/>
      <c r="RN378" s="46"/>
      <c r="RO378" s="46"/>
      <c r="RP378" s="46"/>
      <c r="RQ378" s="46"/>
      <c r="RR378" s="46"/>
      <c r="RS378" s="46"/>
      <c r="RT378" s="46"/>
      <c r="RU378" s="46"/>
      <c r="RV378" s="46"/>
      <c r="RW378" s="46"/>
      <c r="RX378" s="46"/>
      <c r="RY378" s="46"/>
      <c r="RZ378" s="46"/>
      <c r="SA378" s="46"/>
      <c r="SB378" s="46"/>
      <c r="SC378" s="46"/>
      <c r="SD378" s="46"/>
      <c r="SE378" s="46"/>
      <c r="SF378" s="46"/>
      <c r="SG378" s="46"/>
      <c r="SH378" s="46"/>
      <c r="SI378" s="46"/>
      <c r="SJ378" s="46"/>
      <c r="SK378" s="46"/>
      <c r="SL378" s="46"/>
      <c r="SM378" s="46"/>
      <c r="SN378" s="46"/>
      <c r="SO378" s="46"/>
      <c r="SP378" s="46"/>
      <c r="SQ378" s="46"/>
      <c r="SR378" s="46"/>
      <c r="SS378" s="46"/>
      <c r="ST378" s="46"/>
      <c r="SU378" s="46"/>
      <c r="SV378" s="46"/>
      <c r="SW378" s="46"/>
      <c r="SX378" s="46"/>
      <c r="SY378" s="46"/>
      <c r="SZ378" s="46"/>
      <c r="TA378" s="46"/>
      <c r="TB378" s="46"/>
      <c r="TC378" s="46"/>
      <c r="TD378" s="46"/>
      <c r="TE378" s="46"/>
      <c r="TF378" s="46"/>
      <c r="TG378" s="46"/>
      <c r="TH378" s="46"/>
      <c r="TI378" s="46"/>
      <c r="TJ378" s="46"/>
      <c r="TK378" s="46"/>
      <c r="TL378" s="46"/>
      <c r="TM378" s="46"/>
      <c r="TN378" s="46"/>
      <c r="TO378" s="46"/>
      <c r="TP378" s="46"/>
      <c r="TQ378" s="46"/>
      <c r="TR378" s="46"/>
      <c r="TS378" s="46"/>
      <c r="TT378" s="46"/>
      <c r="TU378" s="46"/>
      <c r="TV378" s="46"/>
      <c r="TW378" s="46"/>
      <c r="TX378" s="46"/>
      <c r="TY378" s="46"/>
      <c r="TZ378" s="46"/>
      <c r="UA378" s="46"/>
      <c r="UB378" s="46"/>
      <c r="UC378" s="46"/>
      <c r="UD378" s="46"/>
      <c r="UE378" s="46"/>
      <c r="UF378" s="46"/>
      <c r="UG378" s="46"/>
      <c r="UH378" s="46"/>
      <c r="UI378" s="46"/>
      <c r="UJ378" s="46"/>
      <c r="UK378" s="46"/>
      <c r="UL378" s="46"/>
      <c r="UM378" s="46"/>
      <c r="UN378" s="46"/>
      <c r="UO378" s="46"/>
      <c r="UP378" s="46"/>
      <c r="UQ378" s="46"/>
      <c r="UR378" s="46"/>
      <c r="US378" s="46"/>
      <c r="UT378" s="46"/>
      <c r="UU378" s="46"/>
      <c r="UV378" s="46"/>
      <c r="UW378" s="46"/>
      <c r="UX378" s="46"/>
      <c r="UY378" s="46"/>
      <c r="UZ378" s="46"/>
      <c r="VA378" s="46"/>
      <c r="VB378" s="46"/>
      <c r="VC378" s="46"/>
      <c r="VD378" s="46"/>
      <c r="VE378" s="46"/>
      <c r="VF378" s="46"/>
      <c r="VG378" s="46"/>
      <c r="VH378" s="46"/>
      <c r="VI378" s="46"/>
      <c r="VJ378" s="46"/>
      <c r="VK378" s="46"/>
      <c r="VL378" s="46"/>
      <c r="VM378" s="46"/>
      <c r="VN378" s="46"/>
      <c r="VO378" s="46"/>
      <c r="VP378" s="46"/>
      <c r="VQ378" s="46"/>
      <c r="VR378" s="46"/>
      <c r="VS378" s="46"/>
      <c r="VT378" s="46"/>
      <c r="VU378" s="46"/>
      <c r="VV378" s="46"/>
      <c r="VW378" s="46"/>
      <c r="VX378" s="46"/>
      <c r="VY378" s="46"/>
      <c r="VZ378" s="46"/>
      <c r="WA378" s="46"/>
      <c r="WB378" s="46"/>
      <c r="WC378" s="46"/>
      <c r="WD378" s="46"/>
      <c r="WE378" s="46"/>
      <c r="WF378" s="46"/>
      <c r="WG378" s="46"/>
      <c r="WH378" s="46"/>
      <c r="WI378" s="46"/>
      <c r="WJ378" s="46"/>
      <c r="WK378" s="46"/>
      <c r="WL378" s="46"/>
      <c r="WM378" s="46"/>
      <c r="WN378" s="46"/>
      <c r="WO378" s="46"/>
      <c r="WP378" s="46"/>
      <c r="WQ378" s="46"/>
      <c r="WR378" s="46"/>
      <c r="WS378" s="46"/>
      <c r="WT378" s="46"/>
      <c r="WU378" s="46"/>
      <c r="WV378" s="46"/>
      <c r="WW378" s="46"/>
      <c r="WX378" s="46"/>
      <c r="WY378" s="46"/>
      <c r="WZ378" s="46"/>
      <c r="XA378" s="46"/>
      <c r="XB378" s="46"/>
      <c r="XC378" s="46"/>
      <c r="XD378" s="46"/>
      <c r="XE378" s="46"/>
      <c r="XF378" s="46"/>
      <c r="XG378" s="46"/>
      <c r="XH378" s="46"/>
      <c r="XI378" s="46"/>
      <c r="XJ378" s="46"/>
      <c r="XK378" s="46"/>
      <c r="XL378" s="46"/>
      <c r="XM378" s="46"/>
      <c r="XN378" s="46"/>
      <c r="XO378" s="46"/>
      <c r="XP378" s="46"/>
      <c r="XQ378" s="46"/>
      <c r="XR378" s="46"/>
      <c r="XS378" s="46"/>
      <c r="XT378" s="46"/>
      <c r="XU378" s="46"/>
      <c r="XV378" s="46"/>
      <c r="XW378" s="46"/>
      <c r="XX378" s="46"/>
      <c r="XY378" s="46"/>
      <c r="XZ378" s="46"/>
      <c r="YA378" s="46"/>
      <c r="YB378" s="46"/>
      <c r="YC378" s="46"/>
      <c r="YD378" s="46"/>
      <c r="YE378" s="46"/>
      <c r="YF378" s="46"/>
      <c r="YG378" s="46"/>
      <c r="YH378" s="46"/>
      <c r="YI378" s="46"/>
      <c r="YJ378" s="46"/>
      <c r="YK378" s="46"/>
      <c r="YL378" s="46"/>
      <c r="YM378" s="46"/>
      <c r="YN378" s="46"/>
      <c r="YO378" s="46"/>
      <c r="YP378" s="46"/>
      <c r="YQ378" s="46"/>
      <c r="YR378" s="46"/>
      <c r="YS378" s="46"/>
      <c r="YT378" s="46"/>
      <c r="YU378" s="46"/>
      <c r="YV378" s="46"/>
      <c r="YW378" s="46"/>
      <c r="YX378" s="46"/>
      <c r="YY378" s="46"/>
      <c r="YZ378" s="46"/>
      <c r="ZA378" s="46"/>
      <c r="ZB378" s="46"/>
      <c r="ZC378" s="46"/>
      <c r="ZD378" s="46"/>
      <c r="ZE378" s="46"/>
      <c r="ZF378" s="46"/>
      <c r="ZG378" s="46"/>
      <c r="ZH378" s="46"/>
      <c r="ZI378" s="46"/>
      <c r="ZJ378" s="46"/>
      <c r="ZK378" s="46"/>
      <c r="ZL378" s="46"/>
      <c r="ZM378" s="46"/>
      <c r="ZN378" s="46"/>
      <c r="ZO378" s="46"/>
      <c r="ZP378" s="46"/>
      <c r="ZQ378" s="46"/>
      <c r="ZR378" s="46"/>
      <c r="ZS378" s="46"/>
      <c r="ZT378" s="46"/>
      <c r="ZU378" s="46"/>
      <c r="ZV378" s="46"/>
      <c r="ZW378" s="46"/>
      <c r="ZX378" s="46"/>
      <c r="ZY378" s="46"/>
      <c r="ZZ378" s="46"/>
      <c r="AAA378" s="46"/>
      <c r="AAB378" s="46"/>
      <c r="AAC378" s="46"/>
      <c r="AAD378" s="46"/>
      <c r="AAE378" s="46"/>
      <c r="AAF378" s="46"/>
      <c r="AAG378" s="46"/>
      <c r="AAH378" s="46"/>
      <c r="AAI378" s="46"/>
      <c r="AAJ378" s="46"/>
      <c r="AAK378" s="46"/>
      <c r="AAL378" s="46"/>
      <c r="AAM378" s="46"/>
      <c r="AAN378" s="46"/>
      <c r="AAO378" s="46"/>
      <c r="AAP378" s="46"/>
      <c r="AAQ378" s="46"/>
      <c r="AAR378" s="46"/>
      <c r="AAS378" s="46"/>
      <c r="AAT378" s="46"/>
      <c r="AAU378" s="46"/>
      <c r="AAV378" s="46"/>
      <c r="AAW378" s="46"/>
      <c r="AAX378" s="46"/>
      <c r="AAY378" s="46"/>
      <c r="AAZ378" s="46"/>
      <c r="ABA378" s="46"/>
      <c r="ABB378" s="46"/>
      <c r="ABC378" s="46"/>
      <c r="ABD378" s="46"/>
      <c r="ABE378" s="46"/>
      <c r="ABF378" s="46"/>
      <c r="ABG378" s="46"/>
      <c r="ABH378" s="46"/>
      <c r="ABI378" s="46"/>
      <c r="ABJ378" s="46"/>
      <c r="ABK378" s="46"/>
      <c r="ABL378" s="46"/>
      <c r="ABM378" s="46"/>
      <c r="ABN378" s="46"/>
      <c r="ABO378" s="46"/>
      <c r="ABP378" s="46"/>
      <c r="ABQ378" s="46"/>
      <c r="ABR378" s="46"/>
      <c r="ABS378" s="46"/>
      <c r="ABT378" s="46"/>
      <c r="ABU378" s="46"/>
      <c r="ABV378" s="46"/>
      <c r="ABW378" s="46"/>
      <c r="ABX378" s="46"/>
      <c r="ABY378" s="46"/>
      <c r="ABZ378" s="46"/>
      <c r="ACA378" s="46"/>
      <c r="ACB378" s="46"/>
      <c r="ACC378" s="46"/>
      <c r="ACD378" s="46"/>
      <c r="ACE378" s="46"/>
      <c r="ACF378" s="46"/>
      <c r="ACG378" s="46"/>
      <c r="ACH378" s="46"/>
      <c r="ACI378" s="46"/>
      <c r="ACJ378" s="46"/>
      <c r="ACK378" s="46"/>
      <c r="ACL378" s="46"/>
      <c r="ACM378" s="46"/>
      <c r="ACN378" s="46"/>
      <c r="ACO378" s="46"/>
      <c r="ACP378" s="46"/>
      <c r="ACQ378" s="46"/>
      <c r="ACR378" s="46"/>
      <c r="ACS378" s="46"/>
      <c r="ACT378" s="46"/>
      <c r="ACU378" s="46"/>
      <c r="ACV378" s="46"/>
      <c r="ACW378" s="46"/>
      <c r="ACX378" s="46"/>
      <c r="ACY378" s="46"/>
      <c r="ACZ378" s="46"/>
      <c r="ADA378" s="46"/>
      <c r="ADB378" s="46"/>
      <c r="ADC378" s="46"/>
      <c r="ADD378" s="46"/>
      <c r="ADE378" s="46"/>
      <c r="ADF378" s="46"/>
      <c r="ADG378" s="46"/>
      <c r="ADH378" s="46"/>
      <c r="ADI378" s="46"/>
      <c r="ADJ378" s="46"/>
      <c r="ADK378" s="46"/>
      <c r="ADL378" s="46"/>
      <c r="ADM378" s="46"/>
      <c r="ADN378" s="46"/>
      <c r="ADO378" s="46"/>
      <c r="ADP378" s="46"/>
    </row>
    <row r="379" spans="3:796" x14ac:dyDescent="0.4">
      <c r="C379" s="62"/>
      <c r="D379" s="42">
        <f>(1/$D$5)*学習!N49</f>
        <v>0</v>
      </c>
      <c r="I379" s="63">
        <v>368</v>
      </c>
      <c r="J379" s="44">
        <v>2.6491425277987299E-2</v>
      </c>
      <c r="K379" s="44">
        <v>0.1892030829906923</v>
      </c>
      <c r="L379" s="44">
        <v>3.6701862960865209E-2</v>
      </c>
      <c r="M379" s="44">
        <v>4.8835648950034576E-3</v>
      </c>
      <c r="N379" s="44">
        <v>3.1975807133388816E-2</v>
      </c>
      <c r="O379" s="44">
        <v>-8.0443456608171163E-2</v>
      </c>
      <c r="P379" s="44">
        <v>-0.19129985610979885</v>
      </c>
      <c r="Q379" s="44">
        <v>-7.077789459356322E-2</v>
      </c>
      <c r="R379" s="44">
        <v>-3.4293850853607005E-2</v>
      </c>
      <c r="S379" s="44">
        <v>-7.3339223695898778E-2</v>
      </c>
      <c r="T379" s="44">
        <v>4.4477111677776598E-2</v>
      </c>
      <c r="U379" s="44">
        <v>0.16013723509658126</v>
      </c>
      <c r="V379" s="44">
        <v>-0.24598823085146751</v>
      </c>
      <c r="W379" s="44">
        <v>-0.12621374358297172</v>
      </c>
      <c r="X379" s="44">
        <v>-6.7446197064078853E-2</v>
      </c>
      <c r="Y379" s="44">
        <v>0.23165342927987342</v>
      </c>
      <c r="Z379" s="44">
        <v>0.16789404803711785</v>
      </c>
      <c r="AA379" s="44">
        <v>0.165428942024829</v>
      </c>
      <c r="AB379" s="44">
        <v>-0.14762868451556835</v>
      </c>
      <c r="AC379" s="44">
        <v>-0.10109688399962265</v>
      </c>
      <c r="AD379" s="44">
        <v>-1.0219329581438702E-2</v>
      </c>
      <c r="AE379" s="44">
        <v>5.4031437057008545E-2</v>
      </c>
      <c r="AF379" s="44">
        <v>-6.6228619937057906E-2</v>
      </c>
      <c r="AG379" s="44">
        <v>-9.8577411920739155E-2</v>
      </c>
      <c r="AH379" s="44">
        <v>2.6139627023382839E-2</v>
      </c>
      <c r="AI379" s="44">
        <v>-0.2327093866202998</v>
      </c>
      <c r="AJ379" s="44">
        <v>-4.6801598209524189E-2</v>
      </c>
      <c r="AK379" s="44">
        <v>2.4295663933143519E-2</v>
      </c>
      <c r="AL379" s="44">
        <v>0.11776957192880468</v>
      </c>
      <c r="AM379" s="44">
        <v>-5.0536294642462308E-2</v>
      </c>
      <c r="AN379" s="44">
        <v>-0.15694168463139604</v>
      </c>
      <c r="AO379" s="44">
        <v>-5.0394260164494102E-2</v>
      </c>
      <c r="AP379" s="44">
        <v>-0.23155564432961412</v>
      </c>
      <c r="AQ379" s="44">
        <v>-4.518325729483226E-2</v>
      </c>
      <c r="AR379" s="44">
        <v>7.9639213766452291E-2</v>
      </c>
      <c r="AS379" s="44">
        <v>0.10759287622203333</v>
      </c>
      <c r="AT379" s="44">
        <v>-5.808108860180583E-2</v>
      </c>
      <c r="AU379" s="44">
        <v>-3.3299125617841513E-2</v>
      </c>
      <c r="AV379" s="44">
        <v>-0.15742789367143686</v>
      </c>
      <c r="AW379" s="44">
        <v>-0.17169061406608663</v>
      </c>
      <c r="AX379" s="44">
        <v>-2.1737957130228247E-2</v>
      </c>
      <c r="AY379" s="44">
        <v>-8.0957395657268481E-5</v>
      </c>
      <c r="AZ379" s="44">
        <v>7.6701544082365417E-2</v>
      </c>
      <c r="BA379" s="44">
        <v>-5.772804651598587E-2</v>
      </c>
      <c r="BB379" s="44">
        <v>-0.15861991348638255</v>
      </c>
      <c r="BC379" s="44">
        <v>6.1905071344441287E-2</v>
      </c>
      <c r="BD379" s="44">
        <v>0.10510930447593496</v>
      </c>
      <c r="BE379" s="44">
        <v>7.4037076737438798E-2</v>
      </c>
      <c r="BF379" s="44">
        <v>-0.1043481653437635</v>
      </c>
      <c r="BG379" s="44">
        <v>7.2029871640376275E-2</v>
      </c>
      <c r="BH379" s="44">
        <v>0.12679919122483896</v>
      </c>
      <c r="BI379" s="44">
        <v>0.13375112652419691</v>
      </c>
      <c r="BJ379" s="44">
        <v>-0.13504938031671013</v>
      </c>
      <c r="BK379" s="44">
        <v>-3.2737959938897977E-2</v>
      </c>
      <c r="BL379" s="44">
        <v>0.10738272818992325</v>
      </c>
      <c r="BM379" s="44">
        <v>-0.13668510985072038</v>
      </c>
      <c r="BN379" s="44">
        <v>-4.3707725618237908E-2</v>
      </c>
      <c r="BO379" s="44">
        <v>5.4648023896279839E-2</v>
      </c>
      <c r="BP379" s="44">
        <v>-6.2560480073110452E-3</v>
      </c>
      <c r="BQ379" s="44">
        <v>-2.836390270772587E-4</v>
      </c>
      <c r="BR379" s="44">
        <v>2.6550446906196644E-2</v>
      </c>
      <c r="BS379" s="44">
        <v>-5.5674239876245771E-2</v>
      </c>
      <c r="BT379" s="44">
        <v>0.11348833950037521</v>
      </c>
      <c r="BU379" s="44">
        <v>0.25322642058875688</v>
      </c>
      <c r="BV379" s="44">
        <v>8.9201548653722568E-2</v>
      </c>
      <c r="BW379" s="44">
        <v>-0.21874912195588433</v>
      </c>
      <c r="BX379" s="44">
        <v>6.1242484696788238E-2</v>
      </c>
      <c r="BY379" s="44">
        <v>-5.9324442389538046E-2</v>
      </c>
      <c r="BZ379" s="44">
        <v>-7.1043038689350855E-3</v>
      </c>
      <c r="CA379" s="44">
        <v>-4.4632258539133905E-2</v>
      </c>
      <c r="CB379" s="44">
        <v>-9.0474844924566714E-2</v>
      </c>
      <c r="CC379" s="44">
        <v>-6.5954947246502083E-2</v>
      </c>
      <c r="CD379" s="44">
        <v>-4.7527621011573123E-2</v>
      </c>
      <c r="CE379" s="44">
        <v>0.13693523052110526</v>
      </c>
      <c r="CF379" s="44">
        <v>0.23750897543051891</v>
      </c>
      <c r="CG379" s="44">
        <v>9.0193624111217285E-2</v>
      </c>
      <c r="CH379" s="44">
        <v>2.791197367171659E-3</v>
      </c>
      <c r="CI379" s="44">
        <v>-5.2248651716035904E-2</v>
      </c>
      <c r="CJ379" s="44">
        <v>-4.2708882837140451E-2</v>
      </c>
      <c r="CK379" s="44">
        <v>6.4183608306040973E-2</v>
      </c>
      <c r="CL379" s="44">
        <v>-7.9715717791263782E-2</v>
      </c>
      <c r="CM379" s="44">
        <v>-9.1950974233106872E-2</v>
      </c>
      <c r="CN379" s="44">
        <v>1.7447648767979156E-2</v>
      </c>
      <c r="CO379" s="44">
        <v>-2.4535337987446122E-2</v>
      </c>
      <c r="CP379" s="44">
        <v>8.109456823760329E-2</v>
      </c>
      <c r="CQ379" s="44">
        <v>-0.10002246174259553</v>
      </c>
      <c r="CR379" s="44">
        <v>3.6332994298328154E-2</v>
      </c>
      <c r="CS379" s="44">
        <v>-8.7155210705253103E-2</v>
      </c>
      <c r="CT379" s="44">
        <v>0.19292675557429437</v>
      </c>
      <c r="CU379" s="44">
        <v>3.6855678193870901E-2</v>
      </c>
      <c r="CV379" s="44">
        <v>2.8674699733555228E-2</v>
      </c>
      <c r="CW379" s="44">
        <v>0.35365103031759626</v>
      </c>
      <c r="CX379" s="44">
        <v>7.9190414959552841E-2</v>
      </c>
      <c r="CY379" s="44">
        <v>9.0194483545034381E-3</v>
      </c>
      <c r="CZ379" s="44">
        <v>-0.16458121981883006</v>
      </c>
      <c r="DA379" s="44">
        <v>-0.10388119136734832</v>
      </c>
      <c r="DB379" s="44">
        <v>-8.2220457195776891E-2</v>
      </c>
      <c r="DC379" s="44">
        <v>0.16063320811575307</v>
      </c>
      <c r="DD379" s="44">
        <v>-6.3402073344088566E-2</v>
      </c>
      <c r="DE379" s="44">
        <v>-8.8013038162199145E-2</v>
      </c>
      <c r="DF379" s="46"/>
      <c r="DG379" s="46"/>
      <c r="DH379" s="46"/>
      <c r="DI379" s="46"/>
      <c r="DJ379" s="46"/>
      <c r="DK379" s="46"/>
      <c r="DL379" s="46"/>
      <c r="DM379" s="46"/>
      <c r="DN379" s="46"/>
      <c r="DO379" s="46"/>
      <c r="DP379" s="46"/>
      <c r="DQ379" s="46"/>
      <c r="DR379" s="46"/>
      <c r="DS379" s="46"/>
      <c r="DT379" s="46"/>
      <c r="DU379" s="46"/>
      <c r="DV379" s="46"/>
      <c r="DW379" s="46"/>
      <c r="DX379" s="46"/>
      <c r="DY379" s="46"/>
      <c r="DZ379" s="46"/>
      <c r="EA379" s="46"/>
      <c r="EB379" s="46"/>
      <c r="EC379" s="46"/>
      <c r="ED379" s="46"/>
      <c r="EE379" s="46"/>
      <c r="EF379" s="46"/>
      <c r="EG379" s="46"/>
      <c r="EH379" s="46"/>
      <c r="EI379" s="46"/>
      <c r="EJ379" s="46"/>
      <c r="EK379" s="46"/>
      <c r="EL379" s="46"/>
      <c r="EM379" s="46"/>
      <c r="EN379" s="46"/>
      <c r="EO379" s="46"/>
      <c r="EP379" s="46"/>
      <c r="EQ379" s="46"/>
      <c r="ER379" s="46"/>
      <c r="ES379" s="46"/>
      <c r="ET379" s="46"/>
      <c r="EU379" s="46"/>
      <c r="EV379" s="46"/>
      <c r="EW379" s="46"/>
      <c r="EX379" s="46"/>
      <c r="EY379" s="46"/>
      <c r="EZ379" s="46"/>
      <c r="FA379" s="46"/>
      <c r="FB379" s="46"/>
      <c r="FC379" s="46"/>
      <c r="FD379" s="46"/>
      <c r="FE379" s="46"/>
      <c r="FF379" s="46"/>
      <c r="FG379" s="46"/>
      <c r="FH379" s="46"/>
      <c r="FI379" s="46"/>
      <c r="FJ379" s="46"/>
      <c r="FK379" s="46"/>
      <c r="FL379" s="46"/>
      <c r="FM379" s="46"/>
      <c r="FN379" s="46"/>
      <c r="FO379" s="46"/>
      <c r="FP379" s="46"/>
      <c r="FQ379" s="46"/>
      <c r="FR379" s="46"/>
      <c r="FS379" s="46"/>
      <c r="FT379" s="46"/>
      <c r="FU379" s="46"/>
      <c r="FV379" s="46"/>
      <c r="FW379" s="46"/>
      <c r="FX379" s="46"/>
      <c r="FY379" s="46"/>
      <c r="FZ379" s="46"/>
      <c r="GA379" s="46"/>
      <c r="GB379" s="46"/>
      <c r="GC379" s="46"/>
      <c r="GD379" s="46"/>
      <c r="GE379" s="46"/>
      <c r="GF379" s="46"/>
      <c r="GG379" s="46"/>
      <c r="GH379" s="46"/>
      <c r="GI379" s="46"/>
      <c r="GJ379" s="46"/>
      <c r="GK379" s="46"/>
      <c r="GL379" s="46"/>
      <c r="GM379" s="46"/>
      <c r="GN379" s="46"/>
      <c r="GO379" s="46"/>
      <c r="GP379" s="46"/>
      <c r="GQ379" s="46"/>
      <c r="GR379" s="46"/>
      <c r="GS379" s="46"/>
      <c r="GT379" s="46"/>
      <c r="GU379" s="46"/>
      <c r="GV379" s="46"/>
      <c r="GW379" s="46"/>
      <c r="GX379" s="46"/>
      <c r="GY379" s="46"/>
      <c r="GZ379" s="46"/>
      <c r="HA379" s="46"/>
      <c r="HB379" s="46"/>
      <c r="HC379" s="46"/>
      <c r="HD379" s="46"/>
      <c r="HE379" s="46"/>
      <c r="HF379" s="46"/>
      <c r="HG379" s="46"/>
      <c r="HH379" s="46"/>
      <c r="HI379" s="46"/>
      <c r="HJ379" s="46"/>
      <c r="HK379" s="46"/>
      <c r="HL379" s="46"/>
      <c r="HM379" s="46"/>
      <c r="HN379" s="46"/>
      <c r="HO379" s="46"/>
      <c r="HP379" s="46"/>
      <c r="HQ379" s="46"/>
      <c r="HR379" s="46"/>
      <c r="HS379" s="46"/>
      <c r="HT379" s="46"/>
      <c r="HU379" s="46"/>
      <c r="HV379" s="46"/>
      <c r="HW379" s="46"/>
      <c r="HX379" s="46"/>
      <c r="HY379" s="46"/>
      <c r="HZ379" s="46"/>
      <c r="IA379" s="46"/>
      <c r="IB379" s="46"/>
      <c r="IC379" s="46"/>
      <c r="ID379" s="46"/>
      <c r="IE379" s="46"/>
      <c r="IF379" s="46"/>
      <c r="IG379" s="46"/>
      <c r="IH379" s="46"/>
      <c r="II379" s="46"/>
      <c r="IJ379" s="46"/>
      <c r="IK379" s="46"/>
      <c r="IL379" s="46"/>
      <c r="IM379" s="46"/>
      <c r="IN379" s="46"/>
      <c r="IO379" s="46"/>
      <c r="IP379" s="46"/>
      <c r="IQ379" s="46"/>
      <c r="IR379" s="46"/>
      <c r="IS379" s="46"/>
      <c r="IT379" s="46"/>
      <c r="IU379" s="46"/>
      <c r="IV379" s="46"/>
      <c r="IW379" s="46"/>
      <c r="IX379" s="46"/>
      <c r="IY379" s="46"/>
      <c r="IZ379" s="46"/>
      <c r="JA379" s="46"/>
      <c r="JB379" s="46"/>
      <c r="JC379" s="46"/>
      <c r="JD379" s="46"/>
      <c r="JE379" s="46"/>
      <c r="JF379" s="46"/>
      <c r="JG379" s="46"/>
      <c r="JH379" s="46"/>
      <c r="JI379" s="46"/>
      <c r="JJ379" s="46"/>
      <c r="JK379" s="46"/>
      <c r="JL379" s="46"/>
      <c r="JM379" s="46"/>
      <c r="JN379" s="46"/>
      <c r="JO379" s="46"/>
      <c r="JP379" s="46"/>
      <c r="JQ379" s="46"/>
      <c r="JR379" s="46"/>
      <c r="JS379" s="46"/>
      <c r="JT379" s="46"/>
      <c r="JU379" s="46"/>
      <c r="JV379" s="46"/>
      <c r="JW379" s="46"/>
      <c r="JX379" s="46"/>
      <c r="JY379" s="46"/>
      <c r="JZ379" s="46"/>
      <c r="KA379" s="46"/>
      <c r="KB379" s="46"/>
      <c r="KC379" s="46"/>
      <c r="KD379" s="46"/>
      <c r="KE379" s="46"/>
      <c r="KF379" s="46"/>
      <c r="KG379" s="46"/>
      <c r="KH379" s="46"/>
      <c r="KI379" s="46"/>
      <c r="KJ379" s="46"/>
      <c r="KK379" s="46"/>
      <c r="KL379" s="46"/>
      <c r="KM379" s="46"/>
      <c r="KN379" s="46"/>
      <c r="KO379" s="46"/>
      <c r="KP379" s="46"/>
      <c r="KQ379" s="46"/>
      <c r="KR379" s="46"/>
      <c r="KS379" s="46"/>
      <c r="KT379" s="46"/>
      <c r="KU379" s="46"/>
      <c r="KV379" s="46"/>
      <c r="KW379" s="46"/>
      <c r="KX379" s="46"/>
      <c r="KY379" s="46"/>
      <c r="KZ379" s="46"/>
      <c r="LA379" s="46"/>
      <c r="LB379" s="46"/>
      <c r="LC379" s="46"/>
      <c r="LD379" s="46"/>
      <c r="LE379" s="46"/>
      <c r="LF379" s="46"/>
      <c r="LG379" s="46"/>
      <c r="LH379" s="46"/>
      <c r="LI379" s="46"/>
      <c r="LJ379" s="46"/>
      <c r="LK379" s="46"/>
      <c r="LL379" s="46"/>
      <c r="LM379" s="46"/>
      <c r="LN379" s="46"/>
      <c r="LO379" s="46"/>
      <c r="LP379" s="46"/>
      <c r="LQ379" s="46"/>
      <c r="LR379" s="46"/>
      <c r="LS379" s="46"/>
      <c r="LT379" s="46"/>
      <c r="LU379" s="46"/>
      <c r="LV379" s="46"/>
      <c r="LW379" s="46"/>
      <c r="LX379" s="46"/>
      <c r="LY379" s="46"/>
      <c r="LZ379" s="46"/>
      <c r="MA379" s="46"/>
      <c r="MB379" s="46"/>
      <c r="MC379" s="46"/>
      <c r="MD379" s="46"/>
      <c r="ME379" s="46"/>
      <c r="MF379" s="46"/>
      <c r="MG379" s="46"/>
      <c r="MH379" s="46"/>
      <c r="MI379" s="46"/>
      <c r="MJ379" s="46"/>
      <c r="MK379" s="46"/>
      <c r="ML379" s="46"/>
      <c r="MM379" s="46"/>
      <c r="MN379" s="46"/>
      <c r="MO379" s="46"/>
      <c r="MP379" s="46"/>
      <c r="MQ379" s="46"/>
      <c r="MR379" s="46"/>
      <c r="MS379" s="46"/>
      <c r="MT379" s="46"/>
      <c r="MU379" s="46"/>
      <c r="MV379" s="46"/>
      <c r="MW379" s="46"/>
      <c r="MX379" s="46"/>
      <c r="MY379" s="46"/>
      <c r="MZ379" s="46"/>
      <c r="NA379" s="46"/>
      <c r="NB379" s="46"/>
      <c r="NC379" s="46"/>
      <c r="ND379" s="46"/>
      <c r="NE379" s="46"/>
      <c r="NF379" s="46"/>
      <c r="NG379" s="46"/>
      <c r="NH379" s="46"/>
      <c r="NI379" s="46"/>
      <c r="NJ379" s="46"/>
      <c r="NK379" s="46"/>
      <c r="NL379" s="46"/>
      <c r="NM379" s="46"/>
      <c r="NN379" s="46"/>
      <c r="NO379" s="46"/>
      <c r="NP379" s="46"/>
      <c r="NQ379" s="46"/>
      <c r="NR379" s="46"/>
      <c r="NS379" s="46"/>
      <c r="NT379" s="46"/>
      <c r="NU379" s="46"/>
      <c r="NV379" s="46"/>
      <c r="NW379" s="46"/>
      <c r="NX379" s="46"/>
      <c r="NY379" s="46"/>
      <c r="NZ379" s="46"/>
      <c r="OA379" s="46"/>
      <c r="OB379" s="46"/>
      <c r="OC379" s="46"/>
      <c r="OD379" s="46"/>
      <c r="OE379" s="46"/>
      <c r="OF379" s="46"/>
      <c r="OG379" s="46"/>
      <c r="OH379" s="46"/>
      <c r="OI379" s="46"/>
      <c r="OJ379" s="46"/>
      <c r="OK379" s="46"/>
      <c r="OL379" s="46"/>
      <c r="OM379" s="46"/>
      <c r="ON379" s="46"/>
      <c r="OO379" s="46"/>
      <c r="OP379" s="46"/>
      <c r="OQ379" s="46"/>
      <c r="OR379" s="46"/>
      <c r="OS379" s="46"/>
      <c r="OT379" s="46"/>
      <c r="OU379" s="46"/>
      <c r="OV379" s="46"/>
      <c r="OW379" s="46"/>
      <c r="OX379" s="46"/>
      <c r="OY379" s="46"/>
      <c r="OZ379" s="46"/>
      <c r="PA379" s="46"/>
      <c r="PB379" s="46"/>
      <c r="PC379" s="46"/>
      <c r="PD379" s="46"/>
      <c r="PE379" s="46"/>
      <c r="PF379" s="46"/>
      <c r="PG379" s="46"/>
      <c r="PH379" s="46"/>
      <c r="PI379" s="46"/>
      <c r="PJ379" s="46"/>
      <c r="PK379" s="46"/>
      <c r="PL379" s="46"/>
      <c r="PM379" s="46"/>
      <c r="PN379" s="46"/>
      <c r="PO379" s="46"/>
      <c r="PP379" s="46"/>
      <c r="PQ379" s="46"/>
      <c r="PR379" s="46"/>
      <c r="PS379" s="46"/>
      <c r="PT379" s="46"/>
      <c r="PU379" s="46"/>
      <c r="PV379" s="46"/>
      <c r="PW379" s="46"/>
      <c r="PX379" s="46"/>
      <c r="PY379" s="46"/>
      <c r="PZ379" s="46"/>
      <c r="QA379" s="46"/>
      <c r="QB379" s="46"/>
      <c r="QC379" s="46"/>
      <c r="QD379" s="46"/>
      <c r="QE379" s="46"/>
      <c r="QF379" s="46"/>
      <c r="QG379" s="46"/>
      <c r="QH379" s="46"/>
      <c r="QI379" s="46"/>
      <c r="QJ379" s="46"/>
      <c r="QK379" s="46"/>
      <c r="QL379" s="46"/>
      <c r="QM379" s="46"/>
      <c r="QN379" s="46"/>
      <c r="QO379" s="46"/>
      <c r="QP379" s="46"/>
      <c r="QQ379" s="46"/>
      <c r="QR379" s="46"/>
      <c r="QS379" s="46"/>
      <c r="QT379" s="46"/>
      <c r="QU379" s="46"/>
      <c r="QV379" s="46"/>
      <c r="QW379" s="46"/>
      <c r="QX379" s="46"/>
      <c r="QY379" s="46"/>
      <c r="QZ379" s="46"/>
      <c r="RA379" s="46"/>
      <c r="RB379" s="46"/>
      <c r="RC379" s="46"/>
      <c r="RD379" s="46"/>
      <c r="RE379" s="46"/>
      <c r="RF379" s="46"/>
      <c r="RG379" s="46"/>
      <c r="RH379" s="46"/>
      <c r="RI379" s="46"/>
      <c r="RJ379" s="46"/>
      <c r="RK379" s="46"/>
      <c r="RL379" s="46"/>
      <c r="RM379" s="46"/>
      <c r="RN379" s="46"/>
      <c r="RO379" s="46"/>
      <c r="RP379" s="46"/>
      <c r="RQ379" s="46"/>
      <c r="RR379" s="46"/>
      <c r="RS379" s="46"/>
      <c r="RT379" s="46"/>
      <c r="RU379" s="46"/>
      <c r="RV379" s="46"/>
      <c r="RW379" s="46"/>
      <c r="RX379" s="46"/>
      <c r="RY379" s="46"/>
      <c r="RZ379" s="46"/>
      <c r="SA379" s="46"/>
      <c r="SB379" s="46"/>
      <c r="SC379" s="46"/>
      <c r="SD379" s="46"/>
      <c r="SE379" s="46"/>
      <c r="SF379" s="46"/>
      <c r="SG379" s="46"/>
      <c r="SH379" s="46"/>
      <c r="SI379" s="46"/>
      <c r="SJ379" s="46"/>
      <c r="SK379" s="46"/>
      <c r="SL379" s="46"/>
      <c r="SM379" s="46"/>
      <c r="SN379" s="46"/>
      <c r="SO379" s="46"/>
      <c r="SP379" s="46"/>
      <c r="SQ379" s="46"/>
      <c r="SR379" s="46"/>
      <c r="SS379" s="46"/>
      <c r="ST379" s="46"/>
      <c r="SU379" s="46"/>
      <c r="SV379" s="46"/>
      <c r="SW379" s="46"/>
      <c r="SX379" s="46"/>
      <c r="SY379" s="46"/>
      <c r="SZ379" s="46"/>
      <c r="TA379" s="46"/>
      <c r="TB379" s="46"/>
      <c r="TC379" s="46"/>
      <c r="TD379" s="46"/>
      <c r="TE379" s="46"/>
      <c r="TF379" s="46"/>
      <c r="TG379" s="46"/>
      <c r="TH379" s="46"/>
      <c r="TI379" s="46"/>
      <c r="TJ379" s="46"/>
      <c r="TK379" s="46"/>
      <c r="TL379" s="46"/>
      <c r="TM379" s="46"/>
      <c r="TN379" s="46"/>
      <c r="TO379" s="46"/>
      <c r="TP379" s="46"/>
      <c r="TQ379" s="46"/>
      <c r="TR379" s="46"/>
      <c r="TS379" s="46"/>
      <c r="TT379" s="46"/>
      <c r="TU379" s="46"/>
      <c r="TV379" s="46"/>
      <c r="TW379" s="46"/>
      <c r="TX379" s="46"/>
      <c r="TY379" s="46"/>
      <c r="TZ379" s="46"/>
      <c r="UA379" s="46"/>
      <c r="UB379" s="46"/>
      <c r="UC379" s="46"/>
      <c r="UD379" s="46"/>
      <c r="UE379" s="46"/>
      <c r="UF379" s="46"/>
      <c r="UG379" s="46"/>
      <c r="UH379" s="46"/>
      <c r="UI379" s="46"/>
      <c r="UJ379" s="46"/>
      <c r="UK379" s="46"/>
      <c r="UL379" s="46"/>
      <c r="UM379" s="46"/>
      <c r="UN379" s="46"/>
      <c r="UO379" s="46"/>
      <c r="UP379" s="46"/>
      <c r="UQ379" s="46"/>
      <c r="UR379" s="46"/>
      <c r="US379" s="46"/>
      <c r="UT379" s="46"/>
      <c r="UU379" s="46"/>
      <c r="UV379" s="46"/>
      <c r="UW379" s="46"/>
      <c r="UX379" s="46"/>
      <c r="UY379" s="46"/>
      <c r="UZ379" s="46"/>
      <c r="VA379" s="46"/>
      <c r="VB379" s="46"/>
      <c r="VC379" s="46"/>
      <c r="VD379" s="46"/>
      <c r="VE379" s="46"/>
      <c r="VF379" s="46"/>
      <c r="VG379" s="46"/>
      <c r="VH379" s="46"/>
      <c r="VI379" s="46"/>
      <c r="VJ379" s="46"/>
      <c r="VK379" s="46"/>
      <c r="VL379" s="46"/>
      <c r="VM379" s="46"/>
      <c r="VN379" s="46"/>
      <c r="VO379" s="46"/>
      <c r="VP379" s="46"/>
      <c r="VQ379" s="46"/>
      <c r="VR379" s="46"/>
      <c r="VS379" s="46"/>
      <c r="VT379" s="46"/>
      <c r="VU379" s="46"/>
      <c r="VV379" s="46"/>
      <c r="VW379" s="46"/>
      <c r="VX379" s="46"/>
      <c r="VY379" s="46"/>
      <c r="VZ379" s="46"/>
      <c r="WA379" s="46"/>
      <c r="WB379" s="46"/>
      <c r="WC379" s="46"/>
      <c r="WD379" s="46"/>
      <c r="WE379" s="46"/>
      <c r="WF379" s="46"/>
      <c r="WG379" s="46"/>
      <c r="WH379" s="46"/>
      <c r="WI379" s="46"/>
      <c r="WJ379" s="46"/>
      <c r="WK379" s="46"/>
      <c r="WL379" s="46"/>
      <c r="WM379" s="46"/>
      <c r="WN379" s="46"/>
      <c r="WO379" s="46"/>
      <c r="WP379" s="46"/>
      <c r="WQ379" s="46"/>
      <c r="WR379" s="46"/>
      <c r="WS379" s="46"/>
      <c r="WT379" s="46"/>
      <c r="WU379" s="46"/>
      <c r="WV379" s="46"/>
      <c r="WW379" s="46"/>
      <c r="WX379" s="46"/>
      <c r="WY379" s="46"/>
      <c r="WZ379" s="46"/>
      <c r="XA379" s="46"/>
      <c r="XB379" s="46"/>
      <c r="XC379" s="46"/>
      <c r="XD379" s="46"/>
      <c r="XE379" s="46"/>
      <c r="XF379" s="46"/>
      <c r="XG379" s="46"/>
      <c r="XH379" s="46"/>
      <c r="XI379" s="46"/>
      <c r="XJ379" s="46"/>
      <c r="XK379" s="46"/>
      <c r="XL379" s="46"/>
      <c r="XM379" s="46"/>
      <c r="XN379" s="46"/>
      <c r="XO379" s="46"/>
      <c r="XP379" s="46"/>
      <c r="XQ379" s="46"/>
      <c r="XR379" s="46"/>
      <c r="XS379" s="46"/>
      <c r="XT379" s="46"/>
      <c r="XU379" s="46"/>
      <c r="XV379" s="46"/>
      <c r="XW379" s="46"/>
      <c r="XX379" s="46"/>
      <c r="XY379" s="46"/>
      <c r="XZ379" s="46"/>
      <c r="YA379" s="46"/>
      <c r="YB379" s="46"/>
      <c r="YC379" s="46"/>
      <c r="YD379" s="46"/>
      <c r="YE379" s="46"/>
      <c r="YF379" s="46"/>
      <c r="YG379" s="46"/>
      <c r="YH379" s="46"/>
      <c r="YI379" s="46"/>
      <c r="YJ379" s="46"/>
      <c r="YK379" s="46"/>
      <c r="YL379" s="46"/>
      <c r="YM379" s="46"/>
      <c r="YN379" s="46"/>
      <c r="YO379" s="46"/>
      <c r="YP379" s="46"/>
      <c r="YQ379" s="46"/>
      <c r="YR379" s="46"/>
      <c r="YS379" s="46"/>
      <c r="YT379" s="46"/>
      <c r="YU379" s="46"/>
      <c r="YV379" s="46"/>
      <c r="YW379" s="46"/>
      <c r="YX379" s="46"/>
      <c r="YY379" s="46"/>
      <c r="YZ379" s="46"/>
      <c r="ZA379" s="46"/>
      <c r="ZB379" s="46"/>
      <c r="ZC379" s="46"/>
      <c r="ZD379" s="46"/>
      <c r="ZE379" s="46"/>
      <c r="ZF379" s="46"/>
      <c r="ZG379" s="46"/>
      <c r="ZH379" s="46"/>
      <c r="ZI379" s="46"/>
      <c r="ZJ379" s="46"/>
      <c r="ZK379" s="46"/>
      <c r="ZL379" s="46"/>
      <c r="ZM379" s="46"/>
      <c r="ZN379" s="46"/>
      <c r="ZO379" s="46"/>
      <c r="ZP379" s="46"/>
      <c r="ZQ379" s="46"/>
      <c r="ZR379" s="46"/>
      <c r="ZS379" s="46"/>
      <c r="ZT379" s="46"/>
      <c r="ZU379" s="46"/>
      <c r="ZV379" s="46"/>
      <c r="ZW379" s="46"/>
      <c r="ZX379" s="46"/>
      <c r="ZY379" s="46"/>
      <c r="ZZ379" s="46"/>
      <c r="AAA379" s="46"/>
      <c r="AAB379" s="46"/>
      <c r="AAC379" s="46"/>
      <c r="AAD379" s="46"/>
      <c r="AAE379" s="46"/>
      <c r="AAF379" s="46"/>
      <c r="AAG379" s="46"/>
      <c r="AAH379" s="46"/>
      <c r="AAI379" s="46"/>
      <c r="AAJ379" s="46"/>
      <c r="AAK379" s="46"/>
      <c r="AAL379" s="46"/>
      <c r="AAM379" s="46"/>
      <c r="AAN379" s="46"/>
      <c r="AAO379" s="46"/>
      <c r="AAP379" s="46"/>
      <c r="AAQ379" s="46"/>
      <c r="AAR379" s="46"/>
      <c r="AAS379" s="46"/>
      <c r="AAT379" s="46"/>
      <c r="AAU379" s="46"/>
      <c r="AAV379" s="46"/>
      <c r="AAW379" s="46"/>
      <c r="AAX379" s="46"/>
      <c r="AAY379" s="46"/>
      <c r="AAZ379" s="46"/>
      <c r="ABA379" s="46"/>
      <c r="ABB379" s="46"/>
      <c r="ABC379" s="46"/>
      <c r="ABD379" s="46"/>
      <c r="ABE379" s="46"/>
      <c r="ABF379" s="46"/>
      <c r="ABG379" s="46"/>
      <c r="ABH379" s="46"/>
      <c r="ABI379" s="46"/>
      <c r="ABJ379" s="46"/>
      <c r="ABK379" s="46"/>
      <c r="ABL379" s="46"/>
      <c r="ABM379" s="46"/>
      <c r="ABN379" s="46"/>
      <c r="ABO379" s="46"/>
      <c r="ABP379" s="46"/>
      <c r="ABQ379" s="46"/>
      <c r="ABR379" s="46"/>
      <c r="ABS379" s="46"/>
      <c r="ABT379" s="46"/>
      <c r="ABU379" s="46"/>
      <c r="ABV379" s="46"/>
      <c r="ABW379" s="46"/>
      <c r="ABX379" s="46"/>
      <c r="ABY379" s="46"/>
      <c r="ABZ379" s="46"/>
      <c r="ACA379" s="46"/>
      <c r="ACB379" s="46"/>
      <c r="ACC379" s="46"/>
      <c r="ACD379" s="46"/>
      <c r="ACE379" s="46"/>
      <c r="ACF379" s="46"/>
      <c r="ACG379" s="46"/>
      <c r="ACH379" s="46"/>
      <c r="ACI379" s="46"/>
      <c r="ACJ379" s="46"/>
      <c r="ACK379" s="46"/>
      <c r="ACL379" s="46"/>
      <c r="ACM379" s="46"/>
      <c r="ACN379" s="46"/>
      <c r="ACO379" s="46"/>
      <c r="ACP379" s="46"/>
      <c r="ACQ379" s="46"/>
      <c r="ACR379" s="46"/>
      <c r="ACS379" s="46"/>
      <c r="ACT379" s="46"/>
      <c r="ACU379" s="46"/>
      <c r="ACV379" s="46"/>
      <c r="ACW379" s="46"/>
      <c r="ACX379" s="46"/>
      <c r="ACY379" s="46"/>
      <c r="ACZ379" s="46"/>
      <c r="ADA379" s="46"/>
      <c r="ADB379" s="46"/>
      <c r="ADC379" s="46"/>
      <c r="ADD379" s="46"/>
      <c r="ADE379" s="46"/>
      <c r="ADF379" s="46"/>
      <c r="ADG379" s="46"/>
      <c r="ADH379" s="46"/>
      <c r="ADI379" s="46"/>
      <c r="ADJ379" s="46"/>
      <c r="ADK379" s="46"/>
      <c r="ADL379" s="46"/>
      <c r="ADM379" s="46"/>
      <c r="ADN379" s="46"/>
      <c r="ADO379" s="46"/>
      <c r="ADP379" s="46"/>
    </row>
    <row r="380" spans="3:796" x14ac:dyDescent="0.4">
      <c r="C380" s="62"/>
      <c r="D380" s="42">
        <f>(1/$D$5)*学習!N50</f>
        <v>1.1764705882352941E-2</v>
      </c>
      <c r="I380" s="63">
        <v>369</v>
      </c>
      <c r="J380" s="44">
        <v>0.2227735596268394</v>
      </c>
      <c r="K380" s="44">
        <v>-2.3990295150018395E-2</v>
      </c>
      <c r="L380" s="44">
        <v>-8.8271079432100594E-2</v>
      </c>
      <c r="M380" s="44">
        <v>-9.9664127595906326E-3</v>
      </c>
      <c r="N380" s="44">
        <v>0.11702981062085201</v>
      </c>
      <c r="O380" s="44">
        <v>-0.14132085729900495</v>
      </c>
      <c r="P380" s="44">
        <v>-8.3766802871296245E-2</v>
      </c>
      <c r="Q380" s="44">
        <v>5.4917106799778917E-2</v>
      </c>
      <c r="R380" s="44">
        <v>-6.178113483585114E-2</v>
      </c>
      <c r="S380" s="44">
        <v>2.3776924205470822E-2</v>
      </c>
      <c r="T380" s="44">
        <v>4.3923871195554798E-2</v>
      </c>
      <c r="U380" s="44">
        <v>0.10014343904384854</v>
      </c>
      <c r="V380" s="44">
        <v>4.4836522981963015E-2</v>
      </c>
      <c r="W380" s="44">
        <v>6.607566341365409E-2</v>
      </c>
      <c r="X380" s="44">
        <v>-4.1174952127434716E-2</v>
      </c>
      <c r="Y380" s="44">
        <v>-7.7119438381910321E-2</v>
      </c>
      <c r="Z380" s="44">
        <v>2.756862996980889E-2</v>
      </c>
      <c r="AA380" s="44">
        <v>0.20612984845464569</v>
      </c>
      <c r="AB380" s="44">
        <v>-2.460289814232321E-2</v>
      </c>
      <c r="AC380" s="44">
        <v>-0.13556489515016512</v>
      </c>
      <c r="AD380" s="44">
        <v>0.20790062523465749</v>
      </c>
      <c r="AE380" s="44">
        <v>7.704632534930804E-2</v>
      </c>
      <c r="AF380" s="44">
        <v>-0.29346500070117715</v>
      </c>
      <c r="AG380" s="44">
        <v>-0.25288327377065989</v>
      </c>
      <c r="AH380" s="44">
        <v>4.0228031686328193E-2</v>
      </c>
      <c r="AI380" s="44">
        <v>-2.3914127134456304E-2</v>
      </c>
      <c r="AJ380" s="44">
        <v>-1.3710488598067167E-2</v>
      </c>
      <c r="AK380" s="44">
        <v>9.3161630242450111E-2</v>
      </c>
      <c r="AL380" s="44">
        <v>0.12815444480609128</v>
      </c>
      <c r="AM380" s="44">
        <v>-2.7981849146777159E-2</v>
      </c>
      <c r="AN380" s="44">
        <v>-7.9638245483001094E-2</v>
      </c>
      <c r="AO380" s="44">
        <v>8.9237682933895834E-2</v>
      </c>
      <c r="AP380" s="44">
        <v>-9.4055995327893674E-2</v>
      </c>
      <c r="AQ380" s="44">
        <v>-9.7689695780487404E-2</v>
      </c>
      <c r="AR380" s="44">
        <v>0.17830694372589823</v>
      </c>
      <c r="AS380" s="44">
        <v>-3.7905461979792936E-2</v>
      </c>
      <c r="AT380" s="44">
        <v>0.12889540263807581</v>
      </c>
      <c r="AU380" s="44">
        <v>-7.2361160592487567E-2</v>
      </c>
      <c r="AV380" s="44">
        <v>9.5306515131951042E-2</v>
      </c>
      <c r="AW380" s="44">
        <v>-0.10795514078264812</v>
      </c>
      <c r="AX380" s="44">
        <v>-7.4876041719748487E-2</v>
      </c>
      <c r="AY380" s="44">
        <v>0.1085658505533212</v>
      </c>
      <c r="AZ380" s="44">
        <v>-1.3159148535929747E-2</v>
      </c>
      <c r="BA380" s="44">
        <v>1.5544545766503373E-3</v>
      </c>
      <c r="BB380" s="44">
        <v>-0.13310970049372842</v>
      </c>
      <c r="BC380" s="44">
        <v>-0.12675951088241885</v>
      </c>
      <c r="BD380" s="44">
        <v>0.13569996369188567</v>
      </c>
      <c r="BE380" s="44">
        <v>8.9414405052109167E-2</v>
      </c>
      <c r="BF380" s="44">
        <v>0.20241913139880249</v>
      </c>
      <c r="BG380" s="44">
        <v>-6.576582165065864E-2</v>
      </c>
      <c r="BH380" s="44">
        <v>0.30185967521597407</v>
      </c>
      <c r="BI380" s="44">
        <v>-6.3525565981097168E-2</v>
      </c>
      <c r="BJ380" s="44">
        <v>0.22074635178811922</v>
      </c>
      <c r="BK380" s="44">
        <v>-0.26203407474166945</v>
      </c>
      <c r="BL380" s="44">
        <v>6.8219052850912953E-2</v>
      </c>
      <c r="BM380" s="44">
        <v>1.3777018006322224E-2</v>
      </c>
      <c r="BN380" s="44">
        <v>-0.18734823830196584</v>
      </c>
      <c r="BO380" s="44">
        <v>7.5320560575298609E-2</v>
      </c>
      <c r="BP380" s="44">
        <v>-0.1867321733558443</v>
      </c>
      <c r="BQ380" s="44">
        <v>0.16982885344959062</v>
      </c>
      <c r="BR380" s="44">
        <v>5.6807985432939613E-2</v>
      </c>
      <c r="BS380" s="44">
        <v>0.1708765986444627</v>
      </c>
      <c r="BT380" s="44">
        <v>-2.7765597942016784E-2</v>
      </c>
      <c r="BU380" s="44">
        <v>-0.13747664761693276</v>
      </c>
      <c r="BV380" s="44">
        <v>4.4295207513100988E-2</v>
      </c>
      <c r="BW380" s="44">
        <v>5.4787912095491567E-2</v>
      </c>
      <c r="BX380" s="44">
        <v>-0.13243454538771504</v>
      </c>
      <c r="BY380" s="44">
        <v>-9.505843777819703E-2</v>
      </c>
      <c r="BZ380" s="44">
        <v>0.13556361413895354</v>
      </c>
      <c r="CA380" s="44">
        <v>2.6285185505343919E-2</v>
      </c>
      <c r="CB380" s="44">
        <v>0.18160911682327113</v>
      </c>
      <c r="CC380" s="44">
        <v>7.3676305659353292E-2</v>
      </c>
      <c r="CD380" s="44">
        <v>0.10333297187011929</v>
      </c>
      <c r="CE380" s="44">
        <v>0.15719741590163688</v>
      </c>
      <c r="CF380" s="44">
        <v>-8.6040744522330459E-3</v>
      </c>
      <c r="CG380" s="44">
        <v>7.2812030146651899E-2</v>
      </c>
      <c r="CH380" s="44">
        <v>9.9871529271187767E-2</v>
      </c>
      <c r="CI380" s="44">
        <v>0.20393526116679628</v>
      </c>
      <c r="CJ380" s="44">
        <v>-0.32957343410492596</v>
      </c>
      <c r="CK380" s="44">
        <v>-3.1894349706804721E-2</v>
      </c>
      <c r="CL380" s="44">
        <v>-9.287130188179045E-2</v>
      </c>
      <c r="CM380" s="44">
        <v>-6.7957350329855934E-2</v>
      </c>
      <c r="CN380" s="44">
        <v>-2.3488797816056641E-2</v>
      </c>
      <c r="CO380" s="44">
        <v>-4.1201172950412687E-2</v>
      </c>
      <c r="CP380" s="44">
        <v>1.5247504364289637E-2</v>
      </c>
      <c r="CQ380" s="44">
        <v>6.9436519036264535E-2</v>
      </c>
      <c r="CR380" s="44">
        <v>-0.11450181810243713</v>
      </c>
      <c r="CS380" s="44">
        <v>-0.15029456048347625</v>
      </c>
      <c r="CT380" s="44">
        <v>0.13922055104361325</v>
      </c>
      <c r="CU380" s="44">
        <v>-4.6752873156338623E-2</v>
      </c>
      <c r="CV380" s="44">
        <v>0.12616507744357694</v>
      </c>
      <c r="CW380" s="44">
        <v>0.11927096159950044</v>
      </c>
      <c r="CX380" s="44">
        <v>-0.21769121612389192</v>
      </c>
      <c r="CY380" s="44">
        <v>-6.5423992283820898E-2</v>
      </c>
      <c r="CZ380" s="44">
        <v>7.5516026315406701E-2</v>
      </c>
      <c r="DA380" s="44">
        <v>-5.4977148292442511E-2</v>
      </c>
      <c r="DB380" s="44">
        <v>-1.2258664864319866E-2</v>
      </c>
      <c r="DC380" s="44">
        <v>-4.7792723291307463E-3</v>
      </c>
      <c r="DD380" s="44">
        <v>5.1495213646277624E-4</v>
      </c>
      <c r="DE380" s="44">
        <v>6.4459412937086555E-2</v>
      </c>
      <c r="DF380" s="46"/>
      <c r="DG380" s="46"/>
      <c r="DH380" s="46"/>
      <c r="DI380" s="46"/>
      <c r="DJ380" s="46"/>
      <c r="DK380" s="46"/>
      <c r="DL380" s="46"/>
      <c r="DM380" s="46"/>
      <c r="DN380" s="46"/>
      <c r="DO380" s="46"/>
      <c r="DP380" s="46"/>
      <c r="DQ380" s="46"/>
      <c r="DR380" s="46"/>
      <c r="DS380" s="46"/>
      <c r="DT380" s="46"/>
      <c r="DU380" s="46"/>
      <c r="DV380" s="46"/>
      <c r="DW380" s="46"/>
      <c r="DX380" s="46"/>
      <c r="DY380" s="46"/>
      <c r="DZ380" s="46"/>
      <c r="EA380" s="46"/>
      <c r="EB380" s="46"/>
      <c r="EC380" s="46"/>
      <c r="ED380" s="46"/>
      <c r="EE380" s="46"/>
      <c r="EF380" s="46"/>
      <c r="EG380" s="46"/>
      <c r="EH380" s="46"/>
      <c r="EI380" s="46"/>
      <c r="EJ380" s="46"/>
      <c r="EK380" s="46"/>
      <c r="EL380" s="46"/>
      <c r="EM380" s="46"/>
      <c r="EN380" s="46"/>
      <c r="EO380" s="46"/>
      <c r="EP380" s="46"/>
      <c r="EQ380" s="46"/>
      <c r="ER380" s="46"/>
      <c r="ES380" s="46"/>
      <c r="ET380" s="46"/>
      <c r="EU380" s="46"/>
      <c r="EV380" s="46"/>
      <c r="EW380" s="46"/>
      <c r="EX380" s="46"/>
      <c r="EY380" s="46"/>
      <c r="EZ380" s="46"/>
      <c r="FA380" s="46"/>
      <c r="FB380" s="46"/>
      <c r="FC380" s="46"/>
      <c r="FD380" s="46"/>
      <c r="FE380" s="46"/>
      <c r="FF380" s="46"/>
      <c r="FG380" s="46"/>
      <c r="FH380" s="46"/>
      <c r="FI380" s="46"/>
      <c r="FJ380" s="46"/>
      <c r="FK380" s="46"/>
      <c r="FL380" s="46"/>
      <c r="FM380" s="46"/>
      <c r="FN380" s="46"/>
      <c r="FO380" s="46"/>
      <c r="FP380" s="46"/>
      <c r="FQ380" s="46"/>
      <c r="FR380" s="46"/>
      <c r="FS380" s="46"/>
      <c r="FT380" s="46"/>
      <c r="FU380" s="46"/>
      <c r="FV380" s="46"/>
      <c r="FW380" s="46"/>
      <c r="FX380" s="46"/>
      <c r="FY380" s="46"/>
      <c r="FZ380" s="46"/>
      <c r="GA380" s="46"/>
      <c r="GB380" s="46"/>
      <c r="GC380" s="46"/>
      <c r="GD380" s="46"/>
      <c r="GE380" s="46"/>
      <c r="GF380" s="46"/>
      <c r="GG380" s="46"/>
      <c r="GH380" s="46"/>
      <c r="GI380" s="46"/>
      <c r="GJ380" s="46"/>
      <c r="GK380" s="46"/>
      <c r="GL380" s="46"/>
      <c r="GM380" s="46"/>
      <c r="GN380" s="46"/>
      <c r="GO380" s="46"/>
      <c r="GP380" s="46"/>
      <c r="GQ380" s="46"/>
      <c r="GR380" s="46"/>
      <c r="GS380" s="46"/>
      <c r="GT380" s="46"/>
      <c r="GU380" s="46"/>
      <c r="GV380" s="46"/>
      <c r="GW380" s="46"/>
      <c r="GX380" s="46"/>
      <c r="GY380" s="46"/>
      <c r="GZ380" s="46"/>
      <c r="HA380" s="46"/>
      <c r="HB380" s="46"/>
      <c r="HC380" s="46"/>
      <c r="HD380" s="46"/>
      <c r="HE380" s="46"/>
      <c r="HF380" s="46"/>
      <c r="HG380" s="46"/>
      <c r="HH380" s="46"/>
      <c r="HI380" s="46"/>
      <c r="HJ380" s="46"/>
      <c r="HK380" s="46"/>
      <c r="HL380" s="46"/>
      <c r="HM380" s="46"/>
      <c r="HN380" s="46"/>
      <c r="HO380" s="46"/>
      <c r="HP380" s="46"/>
      <c r="HQ380" s="46"/>
      <c r="HR380" s="46"/>
      <c r="HS380" s="46"/>
      <c r="HT380" s="46"/>
      <c r="HU380" s="46"/>
      <c r="HV380" s="46"/>
      <c r="HW380" s="46"/>
      <c r="HX380" s="46"/>
      <c r="HY380" s="46"/>
      <c r="HZ380" s="46"/>
      <c r="IA380" s="46"/>
      <c r="IB380" s="46"/>
      <c r="IC380" s="46"/>
      <c r="ID380" s="46"/>
      <c r="IE380" s="46"/>
      <c r="IF380" s="46"/>
      <c r="IG380" s="46"/>
      <c r="IH380" s="46"/>
      <c r="II380" s="46"/>
      <c r="IJ380" s="46"/>
      <c r="IK380" s="46"/>
      <c r="IL380" s="46"/>
      <c r="IM380" s="46"/>
      <c r="IN380" s="46"/>
      <c r="IO380" s="46"/>
      <c r="IP380" s="46"/>
      <c r="IQ380" s="46"/>
      <c r="IR380" s="46"/>
      <c r="IS380" s="46"/>
      <c r="IT380" s="46"/>
      <c r="IU380" s="46"/>
      <c r="IV380" s="46"/>
      <c r="IW380" s="46"/>
      <c r="IX380" s="46"/>
      <c r="IY380" s="46"/>
      <c r="IZ380" s="46"/>
      <c r="JA380" s="46"/>
      <c r="JB380" s="46"/>
      <c r="JC380" s="46"/>
      <c r="JD380" s="46"/>
      <c r="JE380" s="46"/>
      <c r="JF380" s="46"/>
      <c r="JG380" s="46"/>
      <c r="JH380" s="46"/>
      <c r="JI380" s="46"/>
      <c r="JJ380" s="46"/>
      <c r="JK380" s="46"/>
      <c r="JL380" s="46"/>
      <c r="JM380" s="46"/>
      <c r="JN380" s="46"/>
      <c r="JO380" s="46"/>
      <c r="JP380" s="46"/>
      <c r="JQ380" s="46"/>
      <c r="JR380" s="46"/>
      <c r="JS380" s="46"/>
      <c r="JT380" s="46"/>
      <c r="JU380" s="46"/>
      <c r="JV380" s="46"/>
      <c r="JW380" s="46"/>
      <c r="JX380" s="46"/>
      <c r="JY380" s="46"/>
      <c r="JZ380" s="46"/>
      <c r="KA380" s="46"/>
      <c r="KB380" s="46"/>
      <c r="KC380" s="46"/>
      <c r="KD380" s="46"/>
      <c r="KE380" s="46"/>
      <c r="KF380" s="46"/>
      <c r="KG380" s="46"/>
      <c r="KH380" s="46"/>
      <c r="KI380" s="46"/>
      <c r="KJ380" s="46"/>
      <c r="KK380" s="46"/>
      <c r="KL380" s="46"/>
      <c r="KM380" s="46"/>
      <c r="KN380" s="46"/>
      <c r="KO380" s="46"/>
      <c r="KP380" s="46"/>
      <c r="KQ380" s="46"/>
      <c r="KR380" s="46"/>
      <c r="KS380" s="46"/>
      <c r="KT380" s="46"/>
      <c r="KU380" s="46"/>
      <c r="KV380" s="46"/>
      <c r="KW380" s="46"/>
      <c r="KX380" s="46"/>
      <c r="KY380" s="46"/>
      <c r="KZ380" s="46"/>
      <c r="LA380" s="46"/>
      <c r="LB380" s="46"/>
      <c r="LC380" s="46"/>
      <c r="LD380" s="46"/>
      <c r="LE380" s="46"/>
      <c r="LF380" s="46"/>
      <c r="LG380" s="46"/>
      <c r="LH380" s="46"/>
      <c r="LI380" s="46"/>
      <c r="LJ380" s="46"/>
      <c r="LK380" s="46"/>
      <c r="LL380" s="46"/>
      <c r="LM380" s="46"/>
      <c r="LN380" s="46"/>
      <c r="LO380" s="46"/>
      <c r="LP380" s="46"/>
      <c r="LQ380" s="46"/>
      <c r="LR380" s="46"/>
      <c r="LS380" s="46"/>
      <c r="LT380" s="46"/>
      <c r="LU380" s="46"/>
      <c r="LV380" s="46"/>
      <c r="LW380" s="46"/>
      <c r="LX380" s="46"/>
      <c r="LY380" s="46"/>
      <c r="LZ380" s="46"/>
      <c r="MA380" s="46"/>
      <c r="MB380" s="46"/>
      <c r="MC380" s="46"/>
      <c r="MD380" s="46"/>
      <c r="ME380" s="46"/>
      <c r="MF380" s="46"/>
      <c r="MG380" s="46"/>
      <c r="MH380" s="46"/>
      <c r="MI380" s="46"/>
      <c r="MJ380" s="46"/>
      <c r="MK380" s="46"/>
      <c r="ML380" s="46"/>
      <c r="MM380" s="46"/>
      <c r="MN380" s="46"/>
      <c r="MO380" s="46"/>
      <c r="MP380" s="46"/>
      <c r="MQ380" s="46"/>
      <c r="MR380" s="46"/>
      <c r="MS380" s="46"/>
      <c r="MT380" s="46"/>
      <c r="MU380" s="46"/>
      <c r="MV380" s="46"/>
      <c r="MW380" s="46"/>
      <c r="MX380" s="46"/>
      <c r="MY380" s="46"/>
      <c r="MZ380" s="46"/>
      <c r="NA380" s="46"/>
      <c r="NB380" s="46"/>
      <c r="NC380" s="46"/>
      <c r="ND380" s="46"/>
      <c r="NE380" s="46"/>
      <c r="NF380" s="46"/>
      <c r="NG380" s="46"/>
      <c r="NH380" s="46"/>
      <c r="NI380" s="46"/>
      <c r="NJ380" s="46"/>
      <c r="NK380" s="46"/>
      <c r="NL380" s="46"/>
      <c r="NM380" s="46"/>
      <c r="NN380" s="46"/>
      <c r="NO380" s="46"/>
      <c r="NP380" s="46"/>
      <c r="NQ380" s="46"/>
      <c r="NR380" s="46"/>
      <c r="NS380" s="46"/>
      <c r="NT380" s="46"/>
      <c r="NU380" s="46"/>
      <c r="NV380" s="46"/>
      <c r="NW380" s="46"/>
      <c r="NX380" s="46"/>
      <c r="NY380" s="46"/>
      <c r="NZ380" s="46"/>
      <c r="OA380" s="46"/>
      <c r="OB380" s="46"/>
      <c r="OC380" s="46"/>
      <c r="OD380" s="46"/>
      <c r="OE380" s="46"/>
      <c r="OF380" s="46"/>
      <c r="OG380" s="46"/>
      <c r="OH380" s="46"/>
      <c r="OI380" s="46"/>
      <c r="OJ380" s="46"/>
      <c r="OK380" s="46"/>
      <c r="OL380" s="46"/>
      <c r="OM380" s="46"/>
      <c r="ON380" s="46"/>
      <c r="OO380" s="46"/>
      <c r="OP380" s="46"/>
      <c r="OQ380" s="46"/>
      <c r="OR380" s="46"/>
      <c r="OS380" s="46"/>
      <c r="OT380" s="46"/>
      <c r="OU380" s="46"/>
      <c r="OV380" s="46"/>
      <c r="OW380" s="46"/>
      <c r="OX380" s="46"/>
      <c r="OY380" s="46"/>
      <c r="OZ380" s="46"/>
      <c r="PA380" s="46"/>
      <c r="PB380" s="46"/>
      <c r="PC380" s="46"/>
      <c r="PD380" s="46"/>
      <c r="PE380" s="46"/>
      <c r="PF380" s="46"/>
      <c r="PG380" s="46"/>
      <c r="PH380" s="46"/>
      <c r="PI380" s="46"/>
      <c r="PJ380" s="46"/>
      <c r="PK380" s="46"/>
      <c r="PL380" s="46"/>
      <c r="PM380" s="46"/>
      <c r="PN380" s="46"/>
      <c r="PO380" s="46"/>
      <c r="PP380" s="46"/>
      <c r="PQ380" s="46"/>
      <c r="PR380" s="46"/>
      <c r="PS380" s="46"/>
      <c r="PT380" s="46"/>
      <c r="PU380" s="46"/>
      <c r="PV380" s="46"/>
      <c r="PW380" s="46"/>
      <c r="PX380" s="46"/>
      <c r="PY380" s="46"/>
      <c r="PZ380" s="46"/>
      <c r="QA380" s="46"/>
      <c r="QB380" s="46"/>
      <c r="QC380" s="46"/>
      <c r="QD380" s="46"/>
      <c r="QE380" s="46"/>
      <c r="QF380" s="46"/>
      <c r="QG380" s="46"/>
      <c r="QH380" s="46"/>
      <c r="QI380" s="46"/>
      <c r="QJ380" s="46"/>
      <c r="QK380" s="46"/>
      <c r="QL380" s="46"/>
      <c r="QM380" s="46"/>
      <c r="QN380" s="46"/>
      <c r="QO380" s="46"/>
      <c r="QP380" s="46"/>
      <c r="QQ380" s="46"/>
      <c r="QR380" s="46"/>
      <c r="QS380" s="46"/>
      <c r="QT380" s="46"/>
      <c r="QU380" s="46"/>
      <c r="QV380" s="46"/>
      <c r="QW380" s="46"/>
      <c r="QX380" s="46"/>
      <c r="QY380" s="46"/>
      <c r="QZ380" s="46"/>
      <c r="RA380" s="46"/>
      <c r="RB380" s="46"/>
      <c r="RC380" s="46"/>
      <c r="RD380" s="46"/>
      <c r="RE380" s="46"/>
      <c r="RF380" s="46"/>
      <c r="RG380" s="46"/>
      <c r="RH380" s="46"/>
      <c r="RI380" s="46"/>
      <c r="RJ380" s="46"/>
      <c r="RK380" s="46"/>
      <c r="RL380" s="46"/>
      <c r="RM380" s="46"/>
      <c r="RN380" s="46"/>
      <c r="RO380" s="46"/>
      <c r="RP380" s="46"/>
      <c r="RQ380" s="46"/>
      <c r="RR380" s="46"/>
      <c r="RS380" s="46"/>
      <c r="RT380" s="46"/>
      <c r="RU380" s="46"/>
      <c r="RV380" s="46"/>
      <c r="RW380" s="46"/>
      <c r="RX380" s="46"/>
      <c r="RY380" s="46"/>
      <c r="RZ380" s="46"/>
      <c r="SA380" s="46"/>
      <c r="SB380" s="46"/>
      <c r="SC380" s="46"/>
      <c r="SD380" s="46"/>
      <c r="SE380" s="46"/>
      <c r="SF380" s="46"/>
      <c r="SG380" s="46"/>
      <c r="SH380" s="46"/>
      <c r="SI380" s="46"/>
      <c r="SJ380" s="46"/>
      <c r="SK380" s="46"/>
      <c r="SL380" s="46"/>
      <c r="SM380" s="46"/>
      <c r="SN380" s="46"/>
      <c r="SO380" s="46"/>
      <c r="SP380" s="46"/>
      <c r="SQ380" s="46"/>
      <c r="SR380" s="46"/>
      <c r="SS380" s="46"/>
      <c r="ST380" s="46"/>
      <c r="SU380" s="46"/>
      <c r="SV380" s="46"/>
      <c r="SW380" s="46"/>
      <c r="SX380" s="46"/>
      <c r="SY380" s="46"/>
      <c r="SZ380" s="46"/>
      <c r="TA380" s="46"/>
      <c r="TB380" s="46"/>
      <c r="TC380" s="46"/>
      <c r="TD380" s="46"/>
      <c r="TE380" s="46"/>
      <c r="TF380" s="46"/>
      <c r="TG380" s="46"/>
      <c r="TH380" s="46"/>
      <c r="TI380" s="46"/>
      <c r="TJ380" s="46"/>
      <c r="TK380" s="46"/>
      <c r="TL380" s="46"/>
      <c r="TM380" s="46"/>
      <c r="TN380" s="46"/>
      <c r="TO380" s="46"/>
      <c r="TP380" s="46"/>
      <c r="TQ380" s="46"/>
      <c r="TR380" s="46"/>
      <c r="TS380" s="46"/>
      <c r="TT380" s="46"/>
      <c r="TU380" s="46"/>
      <c r="TV380" s="46"/>
      <c r="TW380" s="46"/>
      <c r="TX380" s="46"/>
      <c r="TY380" s="46"/>
      <c r="TZ380" s="46"/>
      <c r="UA380" s="46"/>
      <c r="UB380" s="46"/>
      <c r="UC380" s="46"/>
      <c r="UD380" s="46"/>
      <c r="UE380" s="46"/>
      <c r="UF380" s="46"/>
      <c r="UG380" s="46"/>
      <c r="UH380" s="46"/>
      <c r="UI380" s="46"/>
      <c r="UJ380" s="46"/>
      <c r="UK380" s="46"/>
      <c r="UL380" s="46"/>
      <c r="UM380" s="46"/>
      <c r="UN380" s="46"/>
      <c r="UO380" s="46"/>
      <c r="UP380" s="46"/>
      <c r="UQ380" s="46"/>
      <c r="UR380" s="46"/>
      <c r="US380" s="46"/>
      <c r="UT380" s="46"/>
      <c r="UU380" s="46"/>
      <c r="UV380" s="46"/>
      <c r="UW380" s="46"/>
      <c r="UX380" s="46"/>
      <c r="UY380" s="46"/>
      <c r="UZ380" s="46"/>
      <c r="VA380" s="46"/>
      <c r="VB380" s="46"/>
      <c r="VC380" s="46"/>
      <c r="VD380" s="46"/>
      <c r="VE380" s="46"/>
      <c r="VF380" s="46"/>
      <c r="VG380" s="46"/>
      <c r="VH380" s="46"/>
      <c r="VI380" s="46"/>
      <c r="VJ380" s="46"/>
      <c r="VK380" s="46"/>
      <c r="VL380" s="46"/>
      <c r="VM380" s="46"/>
      <c r="VN380" s="46"/>
      <c r="VO380" s="46"/>
      <c r="VP380" s="46"/>
      <c r="VQ380" s="46"/>
      <c r="VR380" s="46"/>
      <c r="VS380" s="46"/>
      <c r="VT380" s="46"/>
      <c r="VU380" s="46"/>
      <c r="VV380" s="46"/>
      <c r="VW380" s="46"/>
      <c r="VX380" s="46"/>
      <c r="VY380" s="46"/>
      <c r="VZ380" s="46"/>
      <c r="WA380" s="46"/>
      <c r="WB380" s="46"/>
      <c r="WC380" s="46"/>
      <c r="WD380" s="46"/>
      <c r="WE380" s="46"/>
      <c r="WF380" s="46"/>
      <c r="WG380" s="46"/>
      <c r="WH380" s="46"/>
      <c r="WI380" s="46"/>
      <c r="WJ380" s="46"/>
      <c r="WK380" s="46"/>
      <c r="WL380" s="46"/>
      <c r="WM380" s="46"/>
      <c r="WN380" s="46"/>
      <c r="WO380" s="46"/>
      <c r="WP380" s="46"/>
      <c r="WQ380" s="46"/>
      <c r="WR380" s="46"/>
      <c r="WS380" s="46"/>
      <c r="WT380" s="46"/>
      <c r="WU380" s="46"/>
      <c r="WV380" s="46"/>
      <c r="WW380" s="46"/>
      <c r="WX380" s="46"/>
      <c r="WY380" s="46"/>
      <c r="WZ380" s="46"/>
      <c r="XA380" s="46"/>
      <c r="XB380" s="46"/>
      <c r="XC380" s="46"/>
      <c r="XD380" s="46"/>
      <c r="XE380" s="46"/>
      <c r="XF380" s="46"/>
      <c r="XG380" s="46"/>
      <c r="XH380" s="46"/>
      <c r="XI380" s="46"/>
      <c r="XJ380" s="46"/>
      <c r="XK380" s="46"/>
      <c r="XL380" s="46"/>
      <c r="XM380" s="46"/>
      <c r="XN380" s="46"/>
      <c r="XO380" s="46"/>
      <c r="XP380" s="46"/>
      <c r="XQ380" s="46"/>
      <c r="XR380" s="46"/>
      <c r="XS380" s="46"/>
      <c r="XT380" s="46"/>
      <c r="XU380" s="46"/>
      <c r="XV380" s="46"/>
      <c r="XW380" s="46"/>
      <c r="XX380" s="46"/>
      <c r="XY380" s="46"/>
      <c r="XZ380" s="46"/>
      <c r="YA380" s="46"/>
      <c r="YB380" s="46"/>
      <c r="YC380" s="46"/>
      <c r="YD380" s="46"/>
      <c r="YE380" s="46"/>
      <c r="YF380" s="46"/>
      <c r="YG380" s="46"/>
      <c r="YH380" s="46"/>
      <c r="YI380" s="46"/>
      <c r="YJ380" s="46"/>
      <c r="YK380" s="46"/>
      <c r="YL380" s="46"/>
      <c r="YM380" s="46"/>
      <c r="YN380" s="46"/>
      <c r="YO380" s="46"/>
      <c r="YP380" s="46"/>
      <c r="YQ380" s="46"/>
      <c r="YR380" s="46"/>
      <c r="YS380" s="46"/>
      <c r="YT380" s="46"/>
      <c r="YU380" s="46"/>
      <c r="YV380" s="46"/>
      <c r="YW380" s="46"/>
      <c r="YX380" s="46"/>
      <c r="YY380" s="46"/>
      <c r="YZ380" s="46"/>
      <c r="ZA380" s="46"/>
      <c r="ZB380" s="46"/>
      <c r="ZC380" s="46"/>
      <c r="ZD380" s="46"/>
      <c r="ZE380" s="46"/>
      <c r="ZF380" s="46"/>
      <c r="ZG380" s="46"/>
      <c r="ZH380" s="46"/>
      <c r="ZI380" s="46"/>
      <c r="ZJ380" s="46"/>
      <c r="ZK380" s="46"/>
      <c r="ZL380" s="46"/>
      <c r="ZM380" s="46"/>
      <c r="ZN380" s="46"/>
      <c r="ZO380" s="46"/>
      <c r="ZP380" s="46"/>
      <c r="ZQ380" s="46"/>
      <c r="ZR380" s="46"/>
      <c r="ZS380" s="46"/>
      <c r="ZT380" s="46"/>
      <c r="ZU380" s="46"/>
      <c r="ZV380" s="46"/>
      <c r="ZW380" s="46"/>
      <c r="ZX380" s="46"/>
      <c r="ZY380" s="46"/>
      <c r="ZZ380" s="46"/>
      <c r="AAA380" s="46"/>
      <c r="AAB380" s="46"/>
      <c r="AAC380" s="46"/>
      <c r="AAD380" s="46"/>
      <c r="AAE380" s="46"/>
      <c r="AAF380" s="46"/>
      <c r="AAG380" s="46"/>
      <c r="AAH380" s="46"/>
      <c r="AAI380" s="46"/>
      <c r="AAJ380" s="46"/>
      <c r="AAK380" s="46"/>
      <c r="AAL380" s="46"/>
      <c r="AAM380" s="46"/>
      <c r="AAN380" s="46"/>
      <c r="AAO380" s="46"/>
      <c r="AAP380" s="46"/>
      <c r="AAQ380" s="46"/>
      <c r="AAR380" s="46"/>
      <c r="AAS380" s="46"/>
      <c r="AAT380" s="46"/>
      <c r="AAU380" s="46"/>
      <c r="AAV380" s="46"/>
      <c r="AAW380" s="46"/>
      <c r="AAX380" s="46"/>
      <c r="AAY380" s="46"/>
      <c r="AAZ380" s="46"/>
      <c r="ABA380" s="46"/>
      <c r="ABB380" s="46"/>
      <c r="ABC380" s="46"/>
      <c r="ABD380" s="46"/>
      <c r="ABE380" s="46"/>
      <c r="ABF380" s="46"/>
      <c r="ABG380" s="46"/>
      <c r="ABH380" s="46"/>
      <c r="ABI380" s="46"/>
      <c r="ABJ380" s="46"/>
      <c r="ABK380" s="46"/>
      <c r="ABL380" s="46"/>
      <c r="ABM380" s="46"/>
      <c r="ABN380" s="46"/>
      <c r="ABO380" s="46"/>
      <c r="ABP380" s="46"/>
      <c r="ABQ380" s="46"/>
      <c r="ABR380" s="46"/>
      <c r="ABS380" s="46"/>
      <c r="ABT380" s="46"/>
      <c r="ABU380" s="46"/>
      <c r="ABV380" s="46"/>
      <c r="ABW380" s="46"/>
      <c r="ABX380" s="46"/>
      <c r="ABY380" s="46"/>
      <c r="ABZ380" s="46"/>
      <c r="ACA380" s="46"/>
      <c r="ACB380" s="46"/>
      <c r="ACC380" s="46"/>
      <c r="ACD380" s="46"/>
      <c r="ACE380" s="46"/>
      <c r="ACF380" s="46"/>
      <c r="ACG380" s="46"/>
      <c r="ACH380" s="46"/>
      <c r="ACI380" s="46"/>
      <c r="ACJ380" s="46"/>
      <c r="ACK380" s="46"/>
      <c r="ACL380" s="46"/>
      <c r="ACM380" s="46"/>
      <c r="ACN380" s="46"/>
      <c r="ACO380" s="46"/>
      <c r="ACP380" s="46"/>
      <c r="ACQ380" s="46"/>
      <c r="ACR380" s="46"/>
      <c r="ACS380" s="46"/>
      <c r="ACT380" s="46"/>
      <c r="ACU380" s="46"/>
      <c r="ACV380" s="46"/>
      <c r="ACW380" s="46"/>
      <c r="ACX380" s="46"/>
      <c r="ACY380" s="46"/>
      <c r="ACZ380" s="46"/>
      <c r="ADA380" s="46"/>
      <c r="ADB380" s="46"/>
      <c r="ADC380" s="46"/>
      <c r="ADD380" s="46"/>
      <c r="ADE380" s="46"/>
      <c r="ADF380" s="46"/>
      <c r="ADG380" s="46"/>
      <c r="ADH380" s="46"/>
      <c r="ADI380" s="46"/>
      <c r="ADJ380" s="46"/>
      <c r="ADK380" s="46"/>
      <c r="ADL380" s="46"/>
      <c r="ADM380" s="46"/>
      <c r="ADN380" s="46"/>
      <c r="ADO380" s="46"/>
      <c r="ADP380" s="46"/>
    </row>
    <row r="381" spans="3:796" x14ac:dyDescent="0.4">
      <c r="C381" s="62"/>
      <c r="D381" s="42">
        <f>(1/$D$5)*学習!N51</f>
        <v>0</v>
      </c>
      <c r="I381" s="63">
        <v>370</v>
      </c>
      <c r="J381" s="44">
        <v>8.6469436225510315E-2</v>
      </c>
      <c r="K381" s="44">
        <v>7.6196257384048019E-2</v>
      </c>
      <c r="L381" s="44">
        <v>-0.29014622549907171</v>
      </c>
      <c r="M381" s="44">
        <v>-4.5226689221324751E-2</v>
      </c>
      <c r="N381" s="44">
        <v>9.3390306965316985E-3</v>
      </c>
      <c r="O381" s="44">
        <v>0.113131641751735</v>
      </c>
      <c r="P381" s="44">
        <v>7.111057211793749E-2</v>
      </c>
      <c r="Q381" s="44">
        <v>-2.7544803046204776E-2</v>
      </c>
      <c r="R381" s="44">
        <v>4.6199180266801462E-2</v>
      </c>
      <c r="S381" s="44">
        <v>-2.9741318586007356E-2</v>
      </c>
      <c r="T381" s="44">
        <v>-3.5237976923550879E-2</v>
      </c>
      <c r="U381" s="44">
        <v>0.30084951841051683</v>
      </c>
      <c r="V381" s="44">
        <v>0.18802340095847858</v>
      </c>
      <c r="W381" s="44">
        <v>-5.8249030995048898E-2</v>
      </c>
      <c r="X381" s="44">
        <v>5.6495419035232003E-2</v>
      </c>
      <c r="Y381" s="44">
        <v>0.10000505008427081</v>
      </c>
      <c r="Z381" s="44">
        <v>0.18055410146159545</v>
      </c>
      <c r="AA381" s="44">
        <v>0.24896209320426382</v>
      </c>
      <c r="AB381" s="44">
        <v>-0.19464160512217574</v>
      </c>
      <c r="AC381" s="44">
        <v>-4.098147941636978E-2</v>
      </c>
      <c r="AD381" s="44">
        <v>8.736621521639748E-2</v>
      </c>
      <c r="AE381" s="44">
        <v>-4.047241065157909E-2</v>
      </c>
      <c r="AF381" s="44">
        <v>-0.23824750284758653</v>
      </c>
      <c r="AG381" s="44">
        <v>-0.12638919073477783</v>
      </c>
      <c r="AH381" s="44">
        <v>0.15858977272693411</v>
      </c>
      <c r="AI381" s="44">
        <v>7.0120768776309295E-2</v>
      </c>
      <c r="AJ381" s="44">
        <v>-0.10321017070702672</v>
      </c>
      <c r="AK381" s="44">
        <v>-0.14649332208737706</v>
      </c>
      <c r="AL381" s="44">
        <v>-2.3557729886722653E-2</v>
      </c>
      <c r="AM381" s="44">
        <v>-0.2735991511750886</v>
      </c>
      <c r="AN381" s="44">
        <v>-0.11994143417364117</v>
      </c>
      <c r="AO381" s="44">
        <v>6.5636130458538222E-2</v>
      </c>
      <c r="AP381" s="44">
        <v>-4.8281182219568008E-2</v>
      </c>
      <c r="AQ381" s="44">
        <v>-9.1816970163916004E-2</v>
      </c>
      <c r="AR381" s="44">
        <v>0.25517169450187821</v>
      </c>
      <c r="AS381" s="44">
        <v>-2.8639931022386021E-2</v>
      </c>
      <c r="AT381" s="44">
        <v>4.7470131415266147E-2</v>
      </c>
      <c r="AU381" s="44">
        <v>7.2042818768977779E-2</v>
      </c>
      <c r="AV381" s="44">
        <v>-2.7847975134832843E-2</v>
      </c>
      <c r="AW381" s="44">
        <v>-2.0615697145606863E-5</v>
      </c>
      <c r="AX381" s="44">
        <v>-3.5495462017069698E-2</v>
      </c>
      <c r="AY381" s="44">
        <v>7.8172425784415175E-2</v>
      </c>
      <c r="AZ381" s="44">
        <v>-0.10281581216117627</v>
      </c>
      <c r="BA381" s="44">
        <v>0.1986609452329503</v>
      </c>
      <c r="BB381" s="44">
        <v>-6.9444312277250862E-3</v>
      </c>
      <c r="BC381" s="44">
        <v>6.8327139218208474E-2</v>
      </c>
      <c r="BD381" s="44">
        <v>-7.8155847417145805E-2</v>
      </c>
      <c r="BE381" s="44">
        <v>-0.21183519615272492</v>
      </c>
      <c r="BF381" s="44">
        <v>2.2078574390209015E-2</v>
      </c>
      <c r="BG381" s="44">
        <v>0.18609223692020124</v>
      </c>
      <c r="BH381" s="44">
        <v>0.16299266485559652</v>
      </c>
      <c r="BI381" s="44">
        <v>0.26561909577438464</v>
      </c>
      <c r="BJ381" s="44">
        <v>0.2902353576945948</v>
      </c>
      <c r="BK381" s="44">
        <v>-0.11252272414162583</v>
      </c>
      <c r="BL381" s="44">
        <v>0.14396128380053888</v>
      </c>
      <c r="BM381" s="44">
        <v>-0.20294109391508572</v>
      </c>
      <c r="BN381" s="44">
        <v>-5.7726780984193857E-2</v>
      </c>
      <c r="BO381" s="44">
        <v>-4.3502673695673205E-2</v>
      </c>
      <c r="BP381" s="44">
        <v>-0.13806451308953752</v>
      </c>
      <c r="BQ381" s="44">
        <v>-6.1855669457782966E-2</v>
      </c>
      <c r="BR381" s="44">
        <v>1.2044905615110176E-2</v>
      </c>
      <c r="BS381" s="44">
        <v>2.4630448698336905E-2</v>
      </c>
      <c r="BT381" s="44">
        <v>1.5356114115307825E-2</v>
      </c>
      <c r="BU381" s="44">
        <v>0.13288774704014727</v>
      </c>
      <c r="BV381" s="44">
        <v>5.1747154525702659E-2</v>
      </c>
      <c r="BW381" s="44">
        <v>-0.15127545667999434</v>
      </c>
      <c r="BX381" s="44">
        <v>-0.24119604284386584</v>
      </c>
      <c r="BY381" s="44">
        <v>-5.5272067442322527E-2</v>
      </c>
      <c r="BZ381" s="44">
        <v>-0.10279540063060892</v>
      </c>
      <c r="CA381" s="44">
        <v>0.21645374165034062</v>
      </c>
      <c r="CB381" s="44">
        <v>-0.11969543161961693</v>
      </c>
      <c r="CC381" s="44">
        <v>-3.3017340249801102E-3</v>
      </c>
      <c r="CD381" s="44">
        <v>0.10995800382551148</v>
      </c>
      <c r="CE381" s="44">
        <v>0.1387322031696166</v>
      </c>
      <c r="CF381" s="44">
        <v>4.147493437502249E-2</v>
      </c>
      <c r="CG381" s="44">
        <v>9.0895038878726395E-2</v>
      </c>
      <c r="CH381" s="44">
        <v>7.6049870545018813E-2</v>
      </c>
      <c r="CI381" s="44">
        <v>5.6250639444546904E-2</v>
      </c>
      <c r="CJ381" s="44">
        <v>1.5600198735172705E-2</v>
      </c>
      <c r="CK381" s="44">
        <v>-0.17487191272207556</v>
      </c>
      <c r="CL381" s="44">
        <v>1.0874559113189191E-2</v>
      </c>
      <c r="CM381" s="44">
        <v>6.0903447652996649E-2</v>
      </c>
      <c r="CN381" s="44">
        <v>-0.13578806685699862</v>
      </c>
      <c r="CO381" s="44">
        <v>-3.3657270746379989E-2</v>
      </c>
      <c r="CP381" s="44">
        <v>1.3783719071134888E-2</v>
      </c>
      <c r="CQ381" s="44">
        <v>0.13226228800025749</v>
      </c>
      <c r="CR381" s="44">
        <v>-6.8534723718792143E-2</v>
      </c>
      <c r="CS381" s="44">
        <v>-0.16800614886297777</v>
      </c>
      <c r="CT381" s="44">
        <v>0.27751018577995273</v>
      </c>
      <c r="CU381" s="44">
        <v>6.1263892455167661E-2</v>
      </c>
      <c r="CV381" s="44">
        <v>-5.157197883911966E-2</v>
      </c>
      <c r="CW381" s="44">
        <v>8.7355094659364196E-2</v>
      </c>
      <c r="CX381" s="44">
        <v>-2.9009538029963725E-3</v>
      </c>
      <c r="CY381" s="44">
        <v>-0.13886014242310307</v>
      </c>
      <c r="CZ381" s="44">
        <v>0.18575538193417759</v>
      </c>
      <c r="DA381" s="44">
        <v>0.12668265050574523</v>
      </c>
      <c r="DB381" s="44">
        <v>-2.2024120739525425E-2</v>
      </c>
      <c r="DC381" s="44">
        <v>-6.5177923202594523E-2</v>
      </c>
      <c r="DD381" s="44">
        <v>-5.392764722334753E-2</v>
      </c>
      <c r="DE381" s="44">
        <v>-3.3694745699789266E-2</v>
      </c>
      <c r="DF381" s="46"/>
      <c r="DG381" s="46"/>
      <c r="DH381" s="46"/>
      <c r="DI381" s="46"/>
      <c r="DJ381" s="46"/>
      <c r="DK381" s="46"/>
      <c r="DL381" s="46"/>
      <c r="DM381" s="46"/>
      <c r="DN381" s="46"/>
      <c r="DO381" s="46"/>
      <c r="DP381" s="46"/>
      <c r="DQ381" s="46"/>
      <c r="DR381" s="46"/>
      <c r="DS381" s="46"/>
      <c r="DT381" s="46"/>
      <c r="DU381" s="46"/>
      <c r="DV381" s="46"/>
      <c r="DW381" s="46"/>
      <c r="DX381" s="46"/>
      <c r="DY381" s="46"/>
      <c r="DZ381" s="46"/>
      <c r="EA381" s="46"/>
      <c r="EB381" s="46"/>
      <c r="EC381" s="46"/>
      <c r="ED381" s="46"/>
      <c r="EE381" s="46"/>
      <c r="EF381" s="46"/>
      <c r="EG381" s="46"/>
      <c r="EH381" s="46"/>
      <c r="EI381" s="46"/>
      <c r="EJ381" s="46"/>
      <c r="EK381" s="46"/>
      <c r="EL381" s="46"/>
      <c r="EM381" s="46"/>
      <c r="EN381" s="46"/>
      <c r="EO381" s="46"/>
      <c r="EP381" s="46"/>
      <c r="EQ381" s="46"/>
      <c r="ER381" s="46"/>
      <c r="ES381" s="46"/>
      <c r="ET381" s="46"/>
      <c r="EU381" s="46"/>
      <c r="EV381" s="46"/>
      <c r="EW381" s="46"/>
      <c r="EX381" s="46"/>
      <c r="EY381" s="46"/>
      <c r="EZ381" s="46"/>
      <c r="FA381" s="46"/>
      <c r="FB381" s="46"/>
      <c r="FC381" s="46"/>
      <c r="FD381" s="46"/>
      <c r="FE381" s="46"/>
      <c r="FF381" s="46"/>
      <c r="FG381" s="46"/>
      <c r="FH381" s="46"/>
      <c r="FI381" s="46"/>
      <c r="FJ381" s="46"/>
      <c r="FK381" s="46"/>
      <c r="FL381" s="46"/>
      <c r="FM381" s="46"/>
      <c r="FN381" s="46"/>
      <c r="FO381" s="46"/>
      <c r="FP381" s="46"/>
      <c r="FQ381" s="46"/>
      <c r="FR381" s="46"/>
      <c r="FS381" s="46"/>
      <c r="FT381" s="46"/>
      <c r="FU381" s="46"/>
      <c r="FV381" s="46"/>
      <c r="FW381" s="46"/>
      <c r="FX381" s="46"/>
      <c r="FY381" s="46"/>
      <c r="FZ381" s="46"/>
      <c r="GA381" s="46"/>
      <c r="GB381" s="46"/>
      <c r="GC381" s="46"/>
      <c r="GD381" s="46"/>
      <c r="GE381" s="46"/>
      <c r="GF381" s="46"/>
      <c r="GG381" s="46"/>
      <c r="GH381" s="46"/>
      <c r="GI381" s="46"/>
      <c r="GJ381" s="46"/>
      <c r="GK381" s="46"/>
      <c r="GL381" s="46"/>
      <c r="GM381" s="46"/>
      <c r="GN381" s="46"/>
      <c r="GO381" s="46"/>
      <c r="GP381" s="46"/>
      <c r="GQ381" s="46"/>
      <c r="GR381" s="46"/>
      <c r="GS381" s="46"/>
      <c r="GT381" s="46"/>
      <c r="GU381" s="46"/>
      <c r="GV381" s="46"/>
      <c r="GW381" s="46"/>
      <c r="GX381" s="46"/>
      <c r="GY381" s="46"/>
      <c r="GZ381" s="46"/>
      <c r="HA381" s="46"/>
      <c r="HB381" s="46"/>
      <c r="HC381" s="46"/>
      <c r="HD381" s="46"/>
      <c r="HE381" s="46"/>
      <c r="HF381" s="46"/>
      <c r="HG381" s="46"/>
      <c r="HH381" s="46"/>
      <c r="HI381" s="46"/>
      <c r="HJ381" s="46"/>
      <c r="HK381" s="46"/>
      <c r="HL381" s="46"/>
      <c r="HM381" s="46"/>
      <c r="HN381" s="46"/>
      <c r="HO381" s="46"/>
      <c r="HP381" s="46"/>
      <c r="HQ381" s="46"/>
      <c r="HR381" s="46"/>
      <c r="HS381" s="46"/>
      <c r="HT381" s="46"/>
      <c r="HU381" s="46"/>
      <c r="HV381" s="46"/>
      <c r="HW381" s="46"/>
      <c r="HX381" s="46"/>
      <c r="HY381" s="46"/>
      <c r="HZ381" s="46"/>
      <c r="IA381" s="46"/>
      <c r="IB381" s="46"/>
      <c r="IC381" s="46"/>
      <c r="ID381" s="46"/>
      <c r="IE381" s="46"/>
      <c r="IF381" s="46"/>
      <c r="IG381" s="46"/>
      <c r="IH381" s="46"/>
      <c r="II381" s="46"/>
      <c r="IJ381" s="46"/>
      <c r="IK381" s="46"/>
      <c r="IL381" s="46"/>
      <c r="IM381" s="46"/>
      <c r="IN381" s="46"/>
      <c r="IO381" s="46"/>
      <c r="IP381" s="46"/>
      <c r="IQ381" s="46"/>
      <c r="IR381" s="46"/>
      <c r="IS381" s="46"/>
      <c r="IT381" s="46"/>
      <c r="IU381" s="46"/>
      <c r="IV381" s="46"/>
      <c r="IW381" s="46"/>
      <c r="IX381" s="46"/>
      <c r="IY381" s="46"/>
      <c r="IZ381" s="46"/>
      <c r="JA381" s="46"/>
      <c r="JB381" s="46"/>
      <c r="JC381" s="46"/>
      <c r="JD381" s="46"/>
      <c r="JE381" s="46"/>
      <c r="JF381" s="46"/>
      <c r="JG381" s="46"/>
      <c r="JH381" s="46"/>
      <c r="JI381" s="46"/>
      <c r="JJ381" s="46"/>
      <c r="JK381" s="46"/>
      <c r="JL381" s="46"/>
      <c r="JM381" s="46"/>
      <c r="JN381" s="46"/>
      <c r="JO381" s="46"/>
      <c r="JP381" s="46"/>
      <c r="JQ381" s="46"/>
      <c r="JR381" s="46"/>
      <c r="JS381" s="46"/>
      <c r="JT381" s="46"/>
      <c r="JU381" s="46"/>
      <c r="JV381" s="46"/>
      <c r="JW381" s="46"/>
      <c r="JX381" s="46"/>
      <c r="JY381" s="46"/>
      <c r="JZ381" s="46"/>
      <c r="KA381" s="46"/>
      <c r="KB381" s="46"/>
      <c r="KC381" s="46"/>
      <c r="KD381" s="46"/>
      <c r="KE381" s="46"/>
      <c r="KF381" s="46"/>
      <c r="KG381" s="46"/>
      <c r="KH381" s="46"/>
      <c r="KI381" s="46"/>
      <c r="KJ381" s="46"/>
      <c r="KK381" s="46"/>
      <c r="KL381" s="46"/>
      <c r="KM381" s="46"/>
      <c r="KN381" s="46"/>
      <c r="KO381" s="46"/>
      <c r="KP381" s="46"/>
      <c r="KQ381" s="46"/>
      <c r="KR381" s="46"/>
      <c r="KS381" s="46"/>
      <c r="KT381" s="46"/>
      <c r="KU381" s="46"/>
      <c r="KV381" s="46"/>
      <c r="KW381" s="46"/>
      <c r="KX381" s="46"/>
      <c r="KY381" s="46"/>
      <c r="KZ381" s="46"/>
      <c r="LA381" s="46"/>
      <c r="LB381" s="46"/>
      <c r="LC381" s="46"/>
      <c r="LD381" s="46"/>
      <c r="LE381" s="46"/>
      <c r="LF381" s="46"/>
      <c r="LG381" s="46"/>
      <c r="LH381" s="46"/>
      <c r="LI381" s="46"/>
      <c r="LJ381" s="46"/>
      <c r="LK381" s="46"/>
      <c r="LL381" s="46"/>
      <c r="LM381" s="46"/>
      <c r="LN381" s="46"/>
      <c r="LO381" s="46"/>
      <c r="LP381" s="46"/>
      <c r="LQ381" s="46"/>
      <c r="LR381" s="46"/>
      <c r="LS381" s="46"/>
      <c r="LT381" s="46"/>
      <c r="LU381" s="46"/>
      <c r="LV381" s="46"/>
      <c r="LW381" s="46"/>
      <c r="LX381" s="46"/>
      <c r="LY381" s="46"/>
      <c r="LZ381" s="46"/>
      <c r="MA381" s="46"/>
      <c r="MB381" s="46"/>
      <c r="MC381" s="46"/>
      <c r="MD381" s="46"/>
      <c r="ME381" s="46"/>
      <c r="MF381" s="46"/>
      <c r="MG381" s="46"/>
      <c r="MH381" s="46"/>
      <c r="MI381" s="46"/>
      <c r="MJ381" s="46"/>
      <c r="MK381" s="46"/>
      <c r="ML381" s="46"/>
      <c r="MM381" s="46"/>
      <c r="MN381" s="46"/>
      <c r="MO381" s="46"/>
      <c r="MP381" s="46"/>
      <c r="MQ381" s="46"/>
      <c r="MR381" s="46"/>
      <c r="MS381" s="46"/>
      <c r="MT381" s="46"/>
      <c r="MU381" s="46"/>
      <c r="MV381" s="46"/>
      <c r="MW381" s="46"/>
      <c r="MX381" s="46"/>
      <c r="MY381" s="46"/>
      <c r="MZ381" s="46"/>
      <c r="NA381" s="46"/>
      <c r="NB381" s="46"/>
      <c r="NC381" s="46"/>
      <c r="ND381" s="46"/>
      <c r="NE381" s="46"/>
      <c r="NF381" s="46"/>
      <c r="NG381" s="46"/>
      <c r="NH381" s="46"/>
      <c r="NI381" s="46"/>
      <c r="NJ381" s="46"/>
      <c r="NK381" s="46"/>
      <c r="NL381" s="46"/>
      <c r="NM381" s="46"/>
      <c r="NN381" s="46"/>
      <c r="NO381" s="46"/>
      <c r="NP381" s="46"/>
      <c r="NQ381" s="46"/>
      <c r="NR381" s="46"/>
      <c r="NS381" s="46"/>
      <c r="NT381" s="46"/>
      <c r="NU381" s="46"/>
      <c r="NV381" s="46"/>
      <c r="NW381" s="46"/>
      <c r="NX381" s="46"/>
      <c r="NY381" s="46"/>
      <c r="NZ381" s="46"/>
      <c r="OA381" s="46"/>
      <c r="OB381" s="46"/>
      <c r="OC381" s="46"/>
      <c r="OD381" s="46"/>
      <c r="OE381" s="46"/>
      <c r="OF381" s="46"/>
      <c r="OG381" s="46"/>
      <c r="OH381" s="46"/>
      <c r="OI381" s="46"/>
      <c r="OJ381" s="46"/>
      <c r="OK381" s="46"/>
      <c r="OL381" s="46"/>
      <c r="OM381" s="46"/>
      <c r="ON381" s="46"/>
      <c r="OO381" s="46"/>
      <c r="OP381" s="46"/>
      <c r="OQ381" s="46"/>
      <c r="OR381" s="46"/>
      <c r="OS381" s="46"/>
      <c r="OT381" s="46"/>
      <c r="OU381" s="46"/>
      <c r="OV381" s="46"/>
      <c r="OW381" s="46"/>
      <c r="OX381" s="46"/>
      <c r="OY381" s="46"/>
      <c r="OZ381" s="46"/>
      <c r="PA381" s="46"/>
      <c r="PB381" s="46"/>
      <c r="PC381" s="46"/>
      <c r="PD381" s="46"/>
      <c r="PE381" s="46"/>
      <c r="PF381" s="46"/>
      <c r="PG381" s="46"/>
      <c r="PH381" s="46"/>
      <c r="PI381" s="46"/>
      <c r="PJ381" s="46"/>
      <c r="PK381" s="46"/>
      <c r="PL381" s="46"/>
      <c r="PM381" s="46"/>
      <c r="PN381" s="46"/>
      <c r="PO381" s="46"/>
      <c r="PP381" s="46"/>
      <c r="PQ381" s="46"/>
      <c r="PR381" s="46"/>
      <c r="PS381" s="46"/>
      <c r="PT381" s="46"/>
      <c r="PU381" s="46"/>
      <c r="PV381" s="46"/>
      <c r="PW381" s="46"/>
      <c r="PX381" s="46"/>
      <c r="PY381" s="46"/>
      <c r="PZ381" s="46"/>
      <c r="QA381" s="46"/>
      <c r="QB381" s="46"/>
      <c r="QC381" s="46"/>
      <c r="QD381" s="46"/>
      <c r="QE381" s="46"/>
      <c r="QF381" s="46"/>
      <c r="QG381" s="46"/>
      <c r="QH381" s="46"/>
      <c r="QI381" s="46"/>
      <c r="QJ381" s="46"/>
      <c r="QK381" s="46"/>
      <c r="QL381" s="46"/>
      <c r="QM381" s="46"/>
      <c r="QN381" s="46"/>
      <c r="QO381" s="46"/>
      <c r="QP381" s="46"/>
      <c r="QQ381" s="46"/>
      <c r="QR381" s="46"/>
      <c r="QS381" s="46"/>
      <c r="QT381" s="46"/>
      <c r="QU381" s="46"/>
      <c r="QV381" s="46"/>
      <c r="QW381" s="46"/>
      <c r="QX381" s="46"/>
      <c r="QY381" s="46"/>
      <c r="QZ381" s="46"/>
      <c r="RA381" s="46"/>
      <c r="RB381" s="46"/>
      <c r="RC381" s="46"/>
      <c r="RD381" s="46"/>
      <c r="RE381" s="46"/>
      <c r="RF381" s="46"/>
      <c r="RG381" s="46"/>
      <c r="RH381" s="46"/>
      <c r="RI381" s="46"/>
      <c r="RJ381" s="46"/>
      <c r="RK381" s="46"/>
      <c r="RL381" s="46"/>
      <c r="RM381" s="46"/>
      <c r="RN381" s="46"/>
      <c r="RO381" s="46"/>
      <c r="RP381" s="46"/>
      <c r="RQ381" s="46"/>
      <c r="RR381" s="46"/>
      <c r="RS381" s="46"/>
      <c r="RT381" s="46"/>
      <c r="RU381" s="46"/>
      <c r="RV381" s="46"/>
      <c r="RW381" s="46"/>
      <c r="RX381" s="46"/>
      <c r="RY381" s="46"/>
      <c r="RZ381" s="46"/>
      <c r="SA381" s="46"/>
      <c r="SB381" s="46"/>
      <c r="SC381" s="46"/>
      <c r="SD381" s="46"/>
      <c r="SE381" s="46"/>
      <c r="SF381" s="46"/>
      <c r="SG381" s="46"/>
      <c r="SH381" s="46"/>
      <c r="SI381" s="46"/>
      <c r="SJ381" s="46"/>
      <c r="SK381" s="46"/>
      <c r="SL381" s="46"/>
      <c r="SM381" s="46"/>
      <c r="SN381" s="46"/>
      <c r="SO381" s="46"/>
      <c r="SP381" s="46"/>
      <c r="SQ381" s="46"/>
      <c r="SR381" s="46"/>
      <c r="SS381" s="46"/>
      <c r="ST381" s="46"/>
      <c r="SU381" s="46"/>
      <c r="SV381" s="46"/>
      <c r="SW381" s="46"/>
      <c r="SX381" s="46"/>
      <c r="SY381" s="46"/>
      <c r="SZ381" s="46"/>
      <c r="TA381" s="46"/>
      <c r="TB381" s="46"/>
      <c r="TC381" s="46"/>
      <c r="TD381" s="46"/>
      <c r="TE381" s="46"/>
      <c r="TF381" s="46"/>
      <c r="TG381" s="46"/>
      <c r="TH381" s="46"/>
      <c r="TI381" s="46"/>
      <c r="TJ381" s="46"/>
      <c r="TK381" s="46"/>
      <c r="TL381" s="46"/>
      <c r="TM381" s="46"/>
      <c r="TN381" s="46"/>
      <c r="TO381" s="46"/>
      <c r="TP381" s="46"/>
      <c r="TQ381" s="46"/>
      <c r="TR381" s="46"/>
      <c r="TS381" s="46"/>
      <c r="TT381" s="46"/>
      <c r="TU381" s="46"/>
      <c r="TV381" s="46"/>
      <c r="TW381" s="46"/>
      <c r="TX381" s="46"/>
      <c r="TY381" s="46"/>
      <c r="TZ381" s="46"/>
      <c r="UA381" s="46"/>
      <c r="UB381" s="46"/>
      <c r="UC381" s="46"/>
      <c r="UD381" s="46"/>
      <c r="UE381" s="46"/>
      <c r="UF381" s="46"/>
      <c r="UG381" s="46"/>
      <c r="UH381" s="46"/>
      <c r="UI381" s="46"/>
      <c r="UJ381" s="46"/>
      <c r="UK381" s="46"/>
      <c r="UL381" s="46"/>
      <c r="UM381" s="46"/>
      <c r="UN381" s="46"/>
      <c r="UO381" s="46"/>
      <c r="UP381" s="46"/>
      <c r="UQ381" s="46"/>
      <c r="UR381" s="46"/>
      <c r="US381" s="46"/>
      <c r="UT381" s="46"/>
      <c r="UU381" s="46"/>
      <c r="UV381" s="46"/>
      <c r="UW381" s="46"/>
      <c r="UX381" s="46"/>
      <c r="UY381" s="46"/>
      <c r="UZ381" s="46"/>
      <c r="VA381" s="46"/>
      <c r="VB381" s="46"/>
      <c r="VC381" s="46"/>
      <c r="VD381" s="46"/>
      <c r="VE381" s="46"/>
      <c r="VF381" s="46"/>
      <c r="VG381" s="46"/>
      <c r="VH381" s="46"/>
      <c r="VI381" s="46"/>
      <c r="VJ381" s="46"/>
      <c r="VK381" s="46"/>
      <c r="VL381" s="46"/>
      <c r="VM381" s="46"/>
      <c r="VN381" s="46"/>
      <c r="VO381" s="46"/>
      <c r="VP381" s="46"/>
      <c r="VQ381" s="46"/>
      <c r="VR381" s="46"/>
      <c r="VS381" s="46"/>
      <c r="VT381" s="46"/>
      <c r="VU381" s="46"/>
      <c r="VV381" s="46"/>
      <c r="VW381" s="46"/>
      <c r="VX381" s="46"/>
      <c r="VY381" s="46"/>
      <c r="VZ381" s="46"/>
      <c r="WA381" s="46"/>
      <c r="WB381" s="46"/>
      <c r="WC381" s="46"/>
      <c r="WD381" s="46"/>
      <c r="WE381" s="46"/>
      <c r="WF381" s="46"/>
      <c r="WG381" s="46"/>
      <c r="WH381" s="46"/>
      <c r="WI381" s="46"/>
      <c r="WJ381" s="46"/>
      <c r="WK381" s="46"/>
      <c r="WL381" s="46"/>
      <c r="WM381" s="46"/>
      <c r="WN381" s="46"/>
      <c r="WO381" s="46"/>
      <c r="WP381" s="46"/>
      <c r="WQ381" s="46"/>
      <c r="WR381" s="46"/>
      <c r="WS381" s="46"/>
      <c r="WT381" s="46"/>
      <c r="WU381" s="46"/>
      <c r="WV381" s="46"/>
      <c r="WW381" s="46"/>
      <c r="WX381" s="46"/>
      <c r="WY381" s="46"/>
      <c r="WZ381" s="46"/>
      <c r="XA381" s="46"/>
      <c r="XB381" s="46"/>
      <c r="XC381" s="46"/>
      <c r="XD381" s="46"/>
      <c r="XE381" s="46"/>
      <c r="XF381" s="46"/>
      <c r="XG381" s="46"/>
      <c r="XH381" s="46"/>
      <c r="XI381" s="46"/>
      <c r="XJ381" s="46"/>
      <c r="XK381" s="46"/>
      <c r="XL381" s="46"/>
      <c r="XM381" s="46"/>
      <c r="XN381" s="46"/>
      <c r="XO381" s="46"/>
      <c r="XP381" s="46"/>
      <c r="XQ381" s="46"/>
      <c r="XR381" s="46"/>
      <c r="XS381" s="46"/>
      <c r="XT381" s="46"/>
      <c r="XU381" s="46"/>
      <c r="XV381" s="46"/>
      <c r="XW381" s="46"/>
      <c r="XX381" s="46"/>
      <c r="XY381" s="46"/>
      <c r="XZ381" s="46"/>
      <c r="YA381" s="46"/>
      <c r="YB381" s="46"/>
      <c r="YC381" s="46"/>
      <c r="YD381" s="46"/>
      <c r="YE381" s="46"/>
      <c r="YF381" s="46"/>
      <c r="YG381" s="46"/>
      <c r="YH381" s="46"/>
      <c r="YI381" s="46"/>
      <c r="YJ381" s="46"/>
      <c r="YK381" s="46"/>
      <c r="YL381" s="46"/>
      <c r="YM381" s="46"/>
      <c r="YN381" s="46"/>
      <c r="YO381" s="46"/>
      <c r="YP381" s="46"/>
      <c r="YQ381" s="46"/>
      <c r="YR381" s="46"/>
      <c r="YS381" s="46"/>
      <c r="YT381" s="46"/>
      <c r="YU381" s="46"/>
      <c r="YV381" s="46"/>
      <c r="YW381" s="46"/>
      <c r="YX381" s="46"/>
      <c r="YY381" s="46"/>
      <c r="YZ381" s="46"/>
      <c r="ZA381" s="46"/>
      <c r="ZB381" s="46"/>
      <c r="ZC381" s="46"/>
      <c r="ZD381" s="46"/>
      <c r="ZE381" s="46"/>
      <c r="ZF381" s="46"/>
      <c r="ZG381" s="46"/>
      <c r="ZH381" s="46"/>
      <c r="ZI381" s="46"/>
      <c r="ZJ381" s="46"/>
      <c r="ZK381" s="46"/>
      <c r="ZL381" s="46"/>
      <c r="ZM381" s="46"/>
      <c r="ZN381" s="46"/>
      <c r="ZO381" s="46"/>
      <c r="ZP381" s="46"/>
      <c r="ZQ381" s="46"/>
      <c r="ZR381" s="46"/>
      <c r="ZS381" s="46"/>
      <c r="ZT381" s="46"/>
      <c r="ZU381" s="46"/>
      <c r="ZV381" s="46"/>
      <c r="ZW381" s="46"/>
      <c r="ZX381" s="46"/>
      <c r="ZY381" s="46"/>
      <c r="ZZ381" s="46"/>
      <c r="AAA381" s="46"/>
      <c r="AAB381" s="46"/>
      <c r="AAC381" s="46"/>
      <c r="AAD381" s="46"/>
      <c r="AAE381" s="46"/>
      <c r="AAF381" s="46"/>
      <c r="AAG381" s="46"/>
      <c r="AAH381" s="46"/>
      <c r="AAI381" s="46"/>
      <c r="AAJ381" s="46"/>
      <c r="AAK381" s="46"/>
      <c r="AAL381" s="46"/>
      <c r="AAM381" s="46"/>
      <c r="AAN381" s="46"/>
      <c r="AAO381" s="46"/>
      <c r="AAP381" s="46"/>
      <c r="AAQ381" s="46"/>
      <c r="AAR381" s="46"/>
      <c r="AAS381" s="46"/>
      <c r="AAT381" s="46"/>
      <c r="AAU381" s="46"/>
      <c r="AAV381" s="46"/>
      <c r="AAW381" s="46"/>
      <c r="AAX381" s="46"/>
      <c r="AAY381" s="46"/>
      <c r="AAZ381" s="46"/>
      <c r="ABA381" s="46"/>
      <c r="ABB381" s="46"/>
      <c r="ABC381" s="46"/>
      <c r="ABD381" s="46"/>
      <c r="ABE381" s="46"/>
      <c r="ABF381" s="46"/>
      <c r="ABG381" s="46"/>
      <c r="ABH381" s="46"/>
      <c r="ABI381" s="46"/>
      <c r="ABJ381" s="46"/>
      <c r="ABK381" s="46"/>
      <c r="ABL381" s="46"/>
      <c r="ABM381" s="46"/>
      <c r="ABN381" s="46"/>
      <c r="ABO381" s="46"/>
      <c r="ABP381" s="46"/>
      <c r="ABQ381" s="46"/>
      <c r="ABR381" s="46"/>
      <c r="ABS381" s="46"/>
      <c r="ABT381" s="46"/>
      <c r="ABU381" s="46"/>
      <c r="ABV381" s="46"/>
      <c r="ABW381" s="46"/>
      <c r="ABX381" s="46"/>
      <c r="ABY381" s="46"/>
      <c r="ABZ381" s="46"/>
      <c r="ACA381" s="46"/>
      <c r="ACB381" s="46"/>
      <c r="ACC381" s="46"/>
      <c r="ACD381" s="46"/>
      <c r="ACE381" s="46"/>
      <c r="ACF381" s="46"/>
      <c r="ACG381" s="46"/>
      <c r="ACH381" s="46"/>
      <c r="ACI381" s="46"/>
      <c r="ACJ381" s="46"/>
      <c r="ACK381" s="46"/>
      <c r="ACL381" s="46"/>
      <c r="ACM381" s="46"/>
      <c r="ACN381" s="46"/>
      <c r="ACO381" s="46"/>
      <c r="ACP381" s="46"/>
      <c r="ACQ381" s="46"/>
      <c r="ACR381" s="46"/>
      <c r="ACS381" s="46"/>
      <c r="ACT381" s="46"/>
      <c r="ACU381" s="46"/>
      <c r="ACV381" s="46"/>
      <c r="ACW381" s="46"/>
      <c r="ACX381" s="46"/>
      <c r="ACY381" s="46"/>
      <c r="ACZ381" s="46"/>
      <c r="ADA381" s="46"/>
      <c r="ADB381" s="46"/>
      <c r="ADC381" s="46"/>
      <c r="ADD381" s="46"/>
      <c r="ADE381" s="46"/>
      <c r="ADF381" s="46"/>
      <c r="ADG381" s="46"/>
      <c r="ADH381" s="46"/>
      <c r="ADI381" s="46"/>
      <c r="ADJ381" s="46"/>
      <c r="ADK381" s="46"/>
      <c r="ADL381" s="46"/>
      <c r="ADM381" s="46"/>
      <c r="ADN381" s="46"/>
      <c r="ADO381" s="46"/>
      <c r="ADP381" s="46"/>
    </row>
    <row r="382" spans="3:796" x14ac:dyDescent="0.4">
      <c r="C382" s="62"/>
      <c r="D382" s="42">
        <f>(1/$D$5)*学習!N52</f>
        <v>0</v>
      </c>
      <c r="I382" s="63">
        <v>371</v>
      </c>
      <c r="J382" s="44">
        <v>1.5118681896709162E-2</v>
      </c>
      <c r="K382" s="44">
        <v>-0.11770476304065991</v>
      </c>
      <c r="L382" s="44">
        <v>-0.18269129677905455</v>
      </c>
      <c r="M382" s="44">
        <v>4.6943861473487739E-2</v>
      </c>
      <c r="N382" s="44">
        <v>0.12992264989075381</v>
      </c>
      <c r="O382" s="44">
        <v>0.1777660442380497</v>
      </c>
      <c r="P382" s="44">
        <v>-1.174465006597117E-2</v>
      </c>
      <c r="Q382" s="44">
        <v>-2.5209757287460496E-3</v>
      </c>
      <c r="R382" s="44">
        <v>5.5308326381175797E-2</v>
      </c>
      <c r="S382" s="44">
        <v>5.4944928522559527E-2</v>
      </c>
      <c r="T382" s="44">
        <v>-9.9302854648372046E-2</v>
      </c>
      <c r="U382" s="44">
        <v>0.2479847666178091</v>
      </c>
      <c r="V382" s="44">
        <v>1.3282192736404907E-2</v>
      </c>
      <c r="W382" s="44">
        <v>0.11650994068759006</v>
      </c>
      <c r="X382" s="44">
        <v>0.16633940490753393</v>
      </c>
      <c r="Y382" s="44">
        <v>9.8473811990627408E-2</v>
      </c>
      <c r="Z382" s="44">
        <v>9.2141897475705489E-2</v>
      </c>
      <c r="AA382" s="44">
        <v>-8.5340774223864477E-2</v>
      </c>
      <c r="AB382" s="44">
        <v>-0.18934152454906847</v>
      </c>
      <c r="AC382" s="44">
        <v>0.1204446582899965</v>
      </c>
      <c r="AD382" s="44">
        <v>0.24671580439745291</v>
      </c>
      <c r="AE382" s="44">
        <v>-2.7480732280855891E-2</v>
      </c>
      <c r="AF382" s="44">
        <v>8.3836366760224601E-2</v>
      </c>
      <c r="AG382" s="44">
        <v>-7.8876456810858614E-2</v>
      </c>
      <c r="AH382" s="44">
        <v>6.288920527437665E-2</v>
      </c>
      <c r="AI382" s="44">
        <v>0.24328821911478521</v>
      </c>
      <c r="AJ382" s="44">
        <v>-0.13736579397053567</v>
      </c>
      <c r="AK382" s="44">
        <v>-0.25383816668994097</v>
      </c>
      <c r="AL382" s="44">
        <v>0.34104491112543739</v>
      </c>
      <c r="AM382" s="44">
        <v>6.4037552584538124E-2</v>
      </c>
      <c r="AN382" s="44">
        <v>-0.16950147263661161</v>
      </c>
      <c r="AO382" s="44">
        <v>9.6684905573819035E-2</v>
      </c>
      <c r="AP382" s="44">
        <v>-0.31653549967926015</v>
      </c>
      <c r="AQ382" s="44">
        <v>-0.20605084851138847</v>
      </c>
      <c r="AR382" s="44">
        <v>0.4298540979231229</v>
      </c>
      <c r="AS382" s="44">
        <v>7.6482611473507864E-2</v>
      </c>
      <c r="AT382" s="44">
        <v>0.26219196290609231</v>
      </c>
      <c r="AU382" s="44">
        <v>-0.1464872437362926</v>
      </c>
      <c r="AV382" s="44">
        <v>-3.528784701606321E-2</v>
      </c>
      <c r="AW382" s="44">
        <v>3.5212783615593858E-2</v>
      </c>
      <c r="AX382" s="44">
        <v>-0.1920967637784598</v>
      </c>
      <c r="AY382" s="44">
        <v>-9.7256248761910455E-2</v>
      </c>
      <c r="AZ382" s="44">
        <v>5.5209693961302264E-2</v>
      </c>
      <c r="BA382" s="44">
        <v>4.8916927670736174E-2</v>
      </c>
      <c r="BB382" s="44">
        <v>-9.9026336906599358E-2</v>
      </c>
      <c r="BC382" s="44">
        <v>0.20122908247493457</v>
      </c>
      <c r="BD382" s="44">
        <v>5.0254223160954792E-2</v>
      </c>
      <c r="BE382" s="44">
        <v>5.7371367083504612E-2</v>
      </c>
      <c r="BF382" s="44">
        <v>2.6112814757655659E-2</v>
      </c>
      <c r="BG382" s="44">
        <v>8.0298549286799636E-2</v>
      </c>
      <c r="BH382" s="44">
        <v>-1.5686387175784584E-2</v>
      </c>
      <c r="BI382" s="44">
        <v>-9.240801406950877E-2</v>
      </c>
      <c r="BJ382" s="44">
        <v>-7.1274552065241303E-2</v>
      </c>
      <c r="BK382" s="44">
        <v>2.8761686236825474E-2</v>
      </c>
      <c r="BL382" s="44">
        <v>0.26369089421562542</v>
      </c>
      <c r="BM382" s="44">
        <v>-1.6002628496340585E-2</v>
      </c>
      <c r="BN382" s="44">
        <v>-0.25148034919682599</v>
      </c>
      <c r="BO382" s="44">
        <v>-0.27494403999114364</v>
      </c>
      <c r="BP382" s="44">
        <v>-0.37002595561635349</v>
      </c>
      <c r="BQ382" s="44">
        <v>-0.20967853710170234</v>
      </c>
      <c r="BR382" s="44">
        <v>0.15957382301467982</v>
      </c>
      <c r="BS382" s="44">
        <v>-6.776242560653048E-2</v>
      </c>
      <c r="BT382" s="44">
        <v>5.6677894975886614E-2</v>
      </c>
      <c r="BU382" s="44">
        <v>0.11303355411534045</v>
      </c>
      <c r="BV382" s="44">
        <v>0.29545447805996877</v>
      </c>
      <c r="BW382" s="44">
        <v>-7.8517817148955851E-2</v>
      </c>
      <c r="BX382" s="44">
        <v>1.1997531678733818E-2</v>
      </c>
      <c r="BY382" s="44">
        <v>1.8871517977020972E-2</v>
      </c>
      <c r="BZ382" s="44">
        <v>-5.6762236642087301E-2</v>
      </c>
      <c r="CA382" s="44">
        <v>-0.11702487953735377</v>
      </c>
      <c r="CB382" s="44">
        <v>-0.24767174128142677</v>
      </c>
      <c r="CC382" s="44">
        <v>3.5328154783443665E-2</v>
      </c>
      <c r="CD382" s="44">
        <v>0.1339034206763397</v>
      </c>
      <c r="CE382" s="44">
        <v>0.12195538272832691</v>
      </c>
      <c r="CF382" s="44">
        <v>0.16105905013453076</v>
      </c>
      <c r="CG382" s="44">
        <v>-0.1008849575088588</v>
      </c>
      <c r="CH382" s="44">
        <v>-7.382987419820311E-2</v>
      </c>
      <c r="CI382" s="44">
        <v>-3.2787295915778919E-2</v>
      </c>
      <c r="CJ382" s="44">
        <v>0.15257685058003412</v>
      </c>
      <c r="CK382" s="44">
        <v>-0.16861354484417088</v>
      </c>
      <c r="CL382" s="44">
        <v>7.9092813556649752E-2</v>
      </c>
      <c r="CM382" s="44">
        <v>2.2330613170321072E-2</v>
      </c>
      <c r="CN382" s="44">
        <v>5.8673149575310217E-2</v>
      </c>
      <c r="CO382" s="44">
        <v>0.23879572562685722</v>
      </c>
      <c r="CP382" s="44">
        <v>-0.32148686197917331</v>
      </c>
      <c r="CQ382" s="44">
        <v>-4.6756600699201074E-2</v>
      </c>
      <c r="CR382" s="44">
        <v>-3.4684151428372532E-3</v>
      </c>
      <c r="CS382" s="44">
        <v>0.10755210919757367</v>
      </c>
      <c r="CT382" s="44">
        <v>9.5908705060763377E-2</v>
      </c>
      <c r="CU382" s="44">
        <v>9.9804934573037379E-2</v>
      </c>
      <c r="CV382" s="44">
        <v>4.1141106316938639E-2</v>
      </c>
      <c r="CW382" s="44">
        <v>0.11842471203999583</v>
      </c>
      <c r="CX382" s="44">
        <v>0.18850517031153566</v>
      </c>
      <c r="CY382" s="44">
        <v>-0.1331715627880293</v>
      </c>
      <c r="CZ382" s="44">
        <v>1.8791046256009383E-2</v>
      </c>
      <c r="DA382" s="44">
        <v>-1.3414600048714E-2</v>
      </c>
      <c r="DB382" s="44">
        <v>-8.8840858376648166E-2</v>
      </c>
      <c r="DC382" s="44">
        <v>-6.3639459154407788E-2</v>
      </c>
      <c r="DD382" s="44">
        <v>-0.22041282255654646</v>
      </c>
      <c r="DE382" s="44">
        <v>0.10648630725878663</v>
      </c>
      <c r="DF382" s="46"/>
      <c r="DG382" s="46"/>
      <c r="DH382" s="46"/>
      <c r="DI382" s="46"/>
      <c r="DJ382" s="46"/>
      <c r="DK382" s="46"/>
      <c r="DL382" s="46"/>
      <c r="DM382" s="46"/>
      <c r="DN382" s="46"/>
      <c r="DO382" s="46"/>
      <c r="DP382" s="46"/>
      <c r="DQ382" s="46"/>
      <c r="DR382" s="46"/>
      <c r="DS382" s="46"/>
      <c r="DT382" s="46"/>
      <c r="DU382" s="46"/>
      <c r="DV382" s="46"/>
      <c r="DW382" s="46"/>
      <c r="DX382" s="46"/>
      <c r="DY382" s="46"/>
      <c r="DZ382" s="46"/>
      <c r="EA382" s="46"/>
      <c r="EB382" s="46"/>
      <c r="EC382" s="46"/>
      <c r="ED382" s="46"/>
      <c r="EE382" s="46"/>
      <c r="EF382" s="46"/>
      <c r="EG382" s="46"/>
      <c r="EH382" s="46"/>
      <c r="EI382" s="46"/>
      <c r="EJ382" s="46"/>
      <c r="EK382" s="46"/>
      <c r="EL382" s="46"/>
      <c r="EM382" s="46"/>
      <c r="EN382" s="46"/>
      <c r="EO382" s="46"/>
      <c r="EP382" s="46"/>
      <c r="EQ382" s="46"/>
      <c r="ER382" s="46"/>
      <c r="ES382" s="46"/>
      <c r="ET382" s="46"/>
      <c r="EU382" s="46"/>
      <c r="EV382" s="46"/>
      <c r="EW382" s="46"/>
      <c r="EX382" s="46"/>
      <c r="EY382" s="46"/>
      <c r="EZ382" s="46"/>
      <c r="FA382" s="46"/>
      <c r="FB382" s="46"/>
      <c r="FC382" s="46"/>
      <c r="FD382" s="46"/>
      <c r="FE382" s="46"/>
      <c r="FF382" s="46"/>
      <c r="FG382" s="46"/>
      <c r="FH382" s="46"/>
      <c r="FI382" s="46"/>
      <c r="FJ382" s="46"/>
      <c r="FK382" s="46"/>
      <c r="FL382" s="46"/>
      <c r="FM382" s="46"/>
      <c r="FN382" s="46"/>
      <c r="FO382" s="46"/>
      <c r="FP382" s="46"/>
      <c r="FQ382" s="46"/>
      <c r="FR382" s="46"/>
      <c r="FS382" s="46"/>
      <c r="FT382" s="46"/>
      <c r="FU382" s="46"/>
      <c r="FV382" s="46"/>
      <c r="FW382" s="46"/>
      <c r="FX382" s="46"/>
      <c r="FY382" s="46"/>
      <c r="FZ382" s="46"/>
      <c r="GA382" s="46"/>
      <c r="GB382" s="46"/>
      <c r="GC382" s="46"/>
      <c r="GD382" s="46"/>
      <c r="GE382" s="46"/>
      <c r="GF382" s="46"/>
      <c r="GG382" s="46"/>
      <c r="GH382" s="46"/>
      <c r="GI382" s="46"/>
      <c r="GJ382" s="46"/>
      <c r="GK382" s="46"/>
      <c r="GL382" s="46"/>
      <c r="GM382" s="46"/>
      <c r="GN382" s="46"/>
      <c r="GO382" s="46"/>
      <c r="GP382" s="46"/>
      <c r="GQ382" s="46"/>
      <c r="GR382" s="46"/>
      <c r="GS382" s="46"/>
      <c r="GT382" s="46"/>
      <c r="GU382" s="46"/>
      <c r="GV382" s="46"/>
      <c r="GW382" s="46"/>
      <c r="GX382" s="46"/>
      <c r="GY382" s="46"/>
      <c r="GZ382" s="46"/>
      <c r="HA382" s="46"/>
      <c r="HB382" s="46"/>
      <c r="HC382" s="46"/>
      <c r="HD382" s="46"/>
      <c r="HE382" s="46"/>
      <c r="HF382" s="46"/>
      <c r="HG382" s="46"/>
      <c r="HH382" s="46"/>
      <c r="HI382" s="46"/>
      <c r="HJ382" s="46"/>
      <c r="HK382" s="46"/>
      <c r="HL382" s="46"/>
      <c r="HM382" s="46"/>
      <c r="HN382" s="46"/>
      <c r="HO382" s="46"/>
      <c r="HP382" s="46"/>
      <c r="HQ382" s="46"/>
      <c r="HR382" s="46"/>
      <c r="HS382" s="46"/>
      <c r="HT382" s="46"/>
      <c r="HU382" s="46"/>
      <c r="HV382" s="46"/>
      <c r="HW382" s="46"/>
      <c r="HX382" s="46"/>
      <c r="HY382" s="46"/>
      <c r="HZ382" s="46"/>
      <c r="IA382" s="46"/>
      <c r="IB382" s="46"/>
      <c r="IC382" s="46"/>
      <c r="ID382" s="46"/>
      <c r="IE382" s="46"/>
      <c r="IF382" s="46"/>
      <c r="IG382" s="46"/>
      <c r="IH382" s="46"/>
      <c r="II382" s="46"/>
      <c r="IJ382" s="46"/>
      <c r="IK382" s="46"/>
      <c r="IL382" s="46"/>
      <c r="IM382" s="46"/>
      <c r="IN382" s="46"/>
      <c r="IO382" s="46"/>
      <c r="IP382" s="46"/>
      <c r="IQ382" s="46"/>
      <c r="IR382" s="46"/>
      <c r="IS382" s="46"/>
      <c r="IT382" s="46"/>
      <c r="IU382" s="46"/>
      <c r="IV382" s="46"/>
      <c r="IW382" s="46"/>
      <c r="IX382" s="46"/>
      <c r="IY382" s="46"/>
      <c r="IZ382" s="46"/>
      <c r="JA382" s="46"/>
      <c r="JB382" s="46"/>
      <c r="JC382" s="46"/>
      <c r="JD382" s="46"/>
      <c r="JE382" s="46"/>
      <c r="JF382" s="46"/>
      <c r="JG382" s="46"/>
      <c r="JH382" s="46"/>
      <c r="JI382" s="46"/>
      <c r="JJ382" s="46"/>
      <c r="JK382" s="46"/>
      <c r="JL382" s="46"/>
      <c r="JM382" s="46"/>
      <c r="JN382" s="46"/>
      <c r="JO382" s="46"/>
      <c r="JP382" s="46"/>
      <c r="JQ382" s="46"/>
      <c r="JR382" s="46"/>
      <c r="JS382" s="46"/>
      <c r="JT382" s="46"/>
      <c r="JU382" s="46"/>
      <c r="JV382" s="46"/>
      <c r="JW382" s="46"/>
      <c r="JX382" s="46"/>
      <c r="JY382" s="46"/>
      <c r="JZ382" s="46"/>
      <c r="KA382" s="46"/>
      <c r="KB382" s="46"/>
      <c r="KC382" s="46"/>
      <c r="KD382" s="46"/>
      <c r="KE382" s="46"/>
      <c r="KF382" s="46"/>
      <c r="KG382" s="46"/>
      <c r="KH382" s="46"/>
      <c r="KI382" s="46"/>
      <c r="KJ382" s="46"/>
      <c r="KK382" s="46"/>
      <c r="KL382" s="46"/>
      <c r="KM382" s="46"/>
      <c r="KN382" s="46"/>
      <c r="KO382" s="46"/>
      <c r="KP382" s="46"/>
      <c r="KQ382" s="46"/>
      <c r="KR382" s="46"/>
      <c r="KS382" s="46"/>
      <c r="KT382" s="46"/>
      <c r="KU382" s="46"/>
      <c r="KV382" s="46"/>
      <c r="KW382" s="46"/>
      <c r="KX382" s="46"/>
      <c r="KY382" s="46"/>
      <c r="KZ382" s="46"/>
      <c r="LA382" s="46"/>
      <c r="LB382" s="46"/>
      <c r="LC382" s="46"/>
      <c r="LD382" s="46"/>
      <c r="LE382" s="46"/>
      <c r="LF382" s="46"/>
      <c r="LG382" s="46"/>
      <c r="LH382" s="46"/>
      <c r="LI382" s="46"/>
      <c r="LJ382" s="46"/>
      <c r="LK382" s="46"/>
      <c r="LL382" s="46"/>
      <c r="LM382" s="46"/>
      <c r="LN382" s="46"/>
      <c r="LO382" s="46"/>
      <c r="LP382" s="46"/>
      <c r="LQ382" s="46"/>
      <c r="LR382" s="46"/>
      <c r="LS382" s="46"/>
      <c r="LT382" s="46"/>
      <c r="LU382" s="46"/>
      <c r="LV382" s="46"/>
      <c r="LW382" s="46"/>
      <c r="LX382" s="46"/>
      <c r="LY382" s="46"/>
      <c r="LZ382" s="46"/>
      <c r="MA382" s="46"/>
      <c r="MB382" s="46"/>
      <c r="MC382" s="46"/>
      <c r="MD382" s="46"/>
      <c r="ME382" s="46"/>
      <c r="MF382" s="46"/>
      <c r="MG382" s="46"/>
      <c r="MH382" s="46"/>
      <c r="MI382" s="46"/>
      <c r="MJ382" s="46"/>
      <c r="MK382" s="46"/>
      <c r="ML382" s="46"/>
      <c r="MM382" s="46"/>
      <c r="MN382" s="46"/>
      <c r="MO382" s="46"/>
      <c r="MP382" s="46"/>
      <c r="MQ382" s="46"/>
      <c r="MR382" s="46"/>
      <c r="MS382" s="46"/>
      <c r="MT382" s="46"/>
      <c r="MU382" s="46"/>
      <c r="MV382" s="46"/>
      <c r="MW382" s="46"/>
      <c r="MX382" s="46"/>
      <c r="MY382" s="46"/>
      <c r="MZ382" s="46"/>
      <c r="NA382" s="46"/>
      <c r="NB382" s="46"/>
      <c r="NC382" s="46"/>
      <c r="ND382" s="46"/>
      <c r="NE382" s="46"/>
      <c r="NF382" s="46"/>
      <c r="NG382" s="46"/>
      <c r="NH382" s="46"/>
      <c r="NI382" s="46"/>
      <c r="NJ382" s="46"/>
      <c r="NK382" s="46"/>
      <c r="NL382" s="46"/>
      <c r="NM382" s="46"/>
      <c r="NN382" s="46"/>
      <c r="NO382" s="46"/>
      <c r="NP382" s="46"/>
      <c r="NQ382" s="46"/>
      <c r="NR382" s="46"/>
      <c r="NS382" s="46"/>
      <c r="NT382" s="46"/>
      <c r="NU382" s="46"/>
      <c r="NV382" s="46"/>
      <c r="NW382" s="46"/>
      <c r="NX382" s="46"/>
      <c r="NY382" s="46"/>
      <c r="NZ382" s="46"/>
      <c r="OA382" s="46"/>
      <c r="OB382" s="46"/>
      <c r="OC382" s="46"/>
      <c r="OD382" s="46"/>
      <c r="OE382" s="46"/>
      <c r="OF382" s="46"/>
      <c r="OG382" s="46"/>
      <c r="OH382" s="46"/>
      <c r="OI382" s="46"/>
      <c r="OJ382" s="46"/>
      <c r="OK382" s="46"/>
      <c r="OL382" s="46"/>
      <c r="OM382" s="46"/>
      <c r="ON382" s="46"/>
      <c r="OO382" s="46"/>
      <c r="OP382" s="46"/>
      <c r="OQ382" s="46"/>
      <c r="OR382" s="46"/>
      <c r="OS382" s="46"/>
      <c r="OT382" s="46"/>
      <c r="OU382" s="46"/>
      <c r="OV382" s="46"/>
      <c r="OW382" s="46"/>
      <c r="OX382" s="46"/>
      <c r="OY382" s="46"/>
      <c r="OZ382" s="46"/>
      <c r="PA382" s="46"/>
      <c r="PB382" s="46"/>
      <c r="PC382" s="46"/>
      <c r="PD382" s="46"/>
      <c r="PE382" s="46"/>
      <c r="PF382" s="46"/>
      <c r="PG382" s="46"/>
      <c r="PH382" s="46"/>
      <c r="PI382" s="46"/>
      <c r="PJ382" s="46"/>
      <c r="PK382" s="46"/>
      <c r="PL382" s="46"/>
      <c r="PM382" s="46"/>
      <c r="PN382" s="46"/>
      <c r="PO382" s="46"/>
      <c r="PP382" s="46"/>
      <c r="PQ382" s="46"/>
      <c r="PR382" s="46"/>
      <c r="PS382" s="46"/>
      <c r="PT382" s="46"/>
      <c r="PU382" s="46"/>
      <c r="PV382" s="46"/>
      <c r="PW382" s="46"/>
      <c r="PX382" s="46"/>
      <c r="PY382" s="46"/>
      <c r="PZ382" s="46"/>
      <c r="QA382" s="46"/>
      <c r="QB382" s="46"/>
      <c r="QC382" s="46"/>
      <c r="QD382" s="46"/>
      <c r="QE382" s="46"/>
      <c r="QF382" s="46"/>
      <c r="QG382" s="46"/>
      <c r="QH382" s="46"/>
      <c r="QI382" s="46"/>
      <c r="QJ382" s="46"/>
      <c r="QK382" s="46"/>
      <c r="QL382" s="46"/>
      <c r="QM382" s="46"/>
      <c r="QN382" s="46"/>
      <c r="QO382" s="46"/>
      <c r="QP382" s="46"/>
      <c r="QQ382" s="46"/>
      <c r="QR382" s="46"/>
      <c r="QS382" s="46"/>
      <c r="QT382" s="46"/>
      <c r="QU382" s="46"/>
      <c r="QV382" s="46"/>
      <c r="QW382" s="46"/>
      <c r="QX382" s="46"/>
      <c r="QY382" s="46"/>
      <c r="QZ382" s="46"/>
      <c r="RA382" s="46"/>
      <c r="RB382" s="46"/>
      <c r="RC382" s="46"/>
      <c r="RD382" s="46"/>
      <c r="RE382" s="46"/>
      <c r="RF382" s="46"/>
      <c r="RG382" s="46"/>
      <c r="RH382" s="46"/>
      <c r="RI382" s="46"/>
      <c r="RJ382" s="46"/>
      <c r="RK382" s="46"/>
      <c r="RL382" s="46"/>
      <c r="RM382" s="46"/>
      <c r="RN382" s="46"/>
      <c r="RO382" s="46"/>
      <c r="RP382" s="46"/>
      <c r="RQ382" s="46"/>
      <c r="RR382" s="46"/>
      <c r="RS382" s="46"/>
      <c r="RT382" s="46"/>
      <c r="RU382" s="46"/>
      <c r="RV382" s="46"/>
      <c r="RW382" s="46"/>
      <c r="RX382" s="46"/>
      <c r="RY382" s="46"/>
      <c r="RZ382" s="46"/>
      <c r="SA382" s="46"/>
      <c r="SB382" s="46"/>
      <c r="SC382" s="46"/>
      <c r="SD382" s="46"/>
      <c r="SE382" s="46"/>
      <c r="SF382" s="46"/>
      <c r="SG382" s="46"/>
      <c r="SH382" s="46"/>
      <c r="SI382" s="46"/>
      <c r="SJ382" s="46"/>
      <c r="SK382" s="46"/>
      <c r="SL382" s="46"/>
      <c r="SM382" s="46"/>
      <c r="SN382" s="46"/>
      <c r="SO382" s="46"/>
      <c r="SP382" s="46"/>
      <c r="SQ382" s="46"/>
      <c r="SR382" s="46"/>
      <c r="SS382" s="46"/>
      <c r="ST382" s="46"/>
      <c r="SU382" s="46"/>
      <c r="SV382" s="46"/>
      <c r="SW382" s="46"/>
      <c r="SX382" s="46"/>
      <c r="SY382" s="46"/>
      <c r="SZ382" s="46"/>
      <c r="TA382" s="46"/>
      <c r="TB382" s="46"/>
      <c r="TC382" s="46"/>
      <c r="TD382" s="46"/>
      <c r="TE382" s="46"/>
      <c r="TF382" s="46"/>
      <c r="TG382" s="46"/>
      <c r="TH382" s="46"/>
      <c r="TI382" s="46"/>
      <c r="TJ382" s="46"/>
      <c r="TK382" s="46"/>
      <c r="TL382" s="46"/>
      <c r="TM382" s="46"/>
      <c r="TN382" s="46"/>
      <c r="TO382" s="46"/>
      <c r="TP382" s="46"/>
      <c r="TQ382" s="46"/>
      <c r="TR382" s="46"/>
      <c r="TS382" s="46"/>
      <c r="TT382" s="46"/>
      <c r="TU382" s="46"/>
      <c r="TV382" s="46"/>
      <c r="TW382" s="46"/>
      <c r="TX382" s="46"/>
      <c r="TY382" s="46"/>
      <c r="TZ382" s="46"/>
      <c r="UA382" s="46"/>
      <c r="UB382" s="46"/>
      <c r="UC382" s="46"/>
      <c r="UD382" s="46"/>
      <c r="UE382" s="46"/>
      <c r="UF382" s="46"/>
      <c r="UG382" s="46"/>
      <c r="UH382" s="46"/>
      <c r="UI382" s="46"/>
      <c r="UJ382" s="46"/>
      <c r="UK382" s="46"/>
      <c r="UL382" s="46"/>
      <c r="UM382" s="46"/>
      <c r="UN382" s="46"/>
      <c r="UO382" s="46"/>
      <c r="UP382" s="46"/>
      <c r="UQ382" s="46"/>
      <c r="UR382" s="46"/>
      <c r="US382" s="46"/>
      <c r="UT382" s="46"/>
      <c r="UU382" s="46"/>
      <c r="UV382" s="46"/>
      <c r="UW382" s="46"/>
      <c r="UX382" s="46"/>
      <c r="UY382" s="46"/>
      <c r="UZ382" s="46"/>
      <c r="VA382" s="46"/>
      <c r="VB382" s="46"/>
      <c r="VC382" s="46"/>
      <c r="VD382" s="46"/>
      <c r="VE382" s="46"/>
      <c r="VF382" s="46"/>
      <c r="VG382" s="46"/>
      <c r="VH382" s="46"/>
      <c r="VI382" s="46"/>
      <c r="VJ382" s="46"/>
      <c r="VK382" s="46"/>
      <c r="VL382" s="46"/>
      <c r="VM382" s="46"/>
      <c r="VN382" s="46"/>
      <c r="VO382" s="46"/>
      <c r="VP382" s="46"/>
      <c r="VQ382" s="46"/>
      <c r="VR382" s="46"/>
      <c r="VS382" s="46"/>
      <c r="VT382" s="46"/>
      <c r="VU382" s="46"/>
      <c r="VV382" s="46"/>
      <c r="VW382" s="46"/>
      <c r="VX382" s="46"/>
      <c r="VY382" s="46"/>
      <c r="VZ382" s="46"/>
      <c r="WA382" s="46"/>
      <c r="WB382" s="46"/>
      <c r="WC382" s="46"/>
      <c r="WD382" s="46"/>
      <c r="WE382" s="46"/>
      <c r="WF382" s="46"/>
      <c r="WG382" s="46"/>
      <c r="WH382" s="46"/>
      <c r="WI382" s="46"/>
      <c r="WJ382" s="46"/>
      <c r="WK382" s="46"/>
      <c r="WL382" s="46"/>
      <c r="WM382" s="46"/>
      <c r="WN382" s="46"/>
      <c r="WO382" s="46"/>
      <c r="WP382" s="46"/>
      <c r="WQ382" s="46"/>
      <c r="WR382" s="46"/>
      <c r="WS382" s="46"/>
      <c r="WT382" s="46"/>
      <c r="WU382" s="46"/>
      <c r="WV382" s="46"/>
      <c r="WW382" s="46"/>
      <c r="WX382" s="46"/>
      <c r="WY382" s="46"/>
      <c r="WZ382" s="46"/>
      <c r="XA382" s="46"/>
      <c r="XB382" s="46"/>
      <c r="XC382" s="46"/>
      <c r="XD382" s="46"/>
      <c r="XE382" s="46"/>
      <c r="XF382" s="46"/>
      <c r="XG382" s="46"/>
      <c r="XH382" s="46"/>
      <c r="XI382" s="46"/>
      <c r="XJ382" s="46"/>
      <c r="XK382" s="46"/>
      <c r="XL382" s="46"/>
      <c r="XM382" s="46"/>
      <c r="XN382" s="46"/>
      <c r="XO382" s="46"/>
      <c r="XP382" s="46"/>
      <c r="XQ382" s="46"/>
      <c r="XR382" s="46"/>
      <c r="XS382" s="46"/>
      <c r="XT382" s="46"/>
      <c r="XU382" s="46"/>
      <c r="XV382" s="46"/>
      <c r="XW382" s="46"/>
      <c r="XX382" s="46"/>
      <c r="XY382" s="46"/>
      <c r="XZ382" s="46"/>
      <c r="YA382" s="46"/>
      <c r="YB382" s="46"/>
      <c r="YC382" s="46"/>
      <c r="YD382" s="46"/>
      <c r="YE382" s="46"/>
      <c r="YF382" s="46"/>
      <c r="YG382" s="46"/>
      <c r="YH382" s="46"/>
      <c r="YI382" s="46"/>
      <c r="YJ382" s="46"/>
      <c r="YK382" s="46"/>
      <c r="YL382" s="46"/>
      <c r="YM382" s="46"/>
      <c r="YN382" s="46"/>
      <c r="YO382" s="46"/>
      <c r="YP382" s="46"/>
      <c r="YQ382" s="46"/>
      <c r="YR382" s="46"/>
      <c r="YS382" s="46"/>
      <c r="YT382" s="46"/>
      <c r="YU382" s="46"/>
      <c r="YV382" s="46"/>
      <c r="YW382" s="46"/>
      <c r="YX382" s="46"/>
      <c r="YY382" s="46"/>
      <c r="YZ382" s="46"/>
      <c r="ZA382" s="46"/>
      <c r="ZB382" s="46"/>
      <c r="ZC382" s="46"/>
      <c r="ZD382" s="46"/>
      <c r="ZE382" s="46"/>
      <c r="ZF382" s="46"/>
      <c r="ZG382" s="46"/>
      <c r="ZH382" s="46"/>
      <c r="ZI382" s="46"/>
      <c r="ZJ382" s="46"/>
      <c r="ZK382" s="46"/>
      <c r="ZL382" s="46"/>
      <c r="ZM382" s="46"/>
      <c r="ZN382" s="46"/>
      <c r="ZO382" s="46"/>
      <c r="ZP382" s="46"/>
      <c r="ZQ382" s="46"/>
      <c r="ZR382" s="46"/>
      <c r="ZS382" s="46"/>
      <c r="ZT382" s="46"/>
      <c r="ZU382" s="46"/>
      <c r="ZV382" s="46"/>
      <c r="ZW382" s="46"/>
      <c r="ZX382" s="46"/>
      <c r="ZY382" s="46"/>
      <c r="ZZ382" s="46"/>
      <c r="AAA382" s="46"/>
      <c r="AAB382" s="46"/>
      <c r="AAC382" s="46"/>
      <c r="AAD382" s="46"/>
      <c r="AAE382" s="46"/>
      <c r="AAF382" s="46"/>
      <c r="AAG382" s="46"/>
      <c r="AAH382" s="46"/>
      <c r="AAI382" s="46"/>
      <c r="AAJ382" s="46"/>
      <c r="AAK382" s="46"/>
      <c r="AAL382" s="46"/>
      <c r="AAM382" s="46"/>
      <c r="AAN382" s="46"/>
      <c r="AAO382" s="46"/>
      <c r="AAP382" s="46"/>
      <c r="AAQ382" s="46"/>
      <c r="AAR382" s="46"/>
      <c r="AAS382" s="46"/>
      <c r="AAT382" s="46"/>
      <c r="AAU382" s="46"/>
      <c r="AAV382" s="46"/>
      <c r="AAW382" s="46"/>
      <c r="AAX382" s="46"/>
      <c r="AAY382" s="46"/>
      <c r="AAZ382" s="46"/>
      <c r="ABA382" s="46"/>
      <c r="ABB382" s="46"/>
      <c r="ABC382" s="46"/>
      <c r="ABD382" s="46"/>
      <c r="ABE382" s="46"/>
      <c r="ABF382" s="46"/>
      <c r="ABG382" s="46"/>
      <c r="ABH382" s="46"/>
      <c r="ABI382" s="46"/>
      <c r="ABJ382" s="46"/>
      <c r="ABK382" s="46"/>
      <c r="ABL382" s="46"/>
      <c r="ABM382" s="46"/>
      <c r="ABN382" s="46"/>
      <c r="ABO382" s="46"/>
      <c r="ABP382" s="46"/>
      <c r="ABQ382" s="46"/>
      <c r="ABR382" s="46"/>
      <c r="ABS382" s="46"/>
      <c r="ABT382" s="46"/>
      <c r="ABU382" s="46"/>
      <c r="ABV382" s="46"/>
      <c r="ABW382" s="46"/>
      <c r="ABX382" s="46"/>
      <c r="ABY382" s="46"/>
      <c r="ABZ382" s="46"/>
      <c r="ACA382" s="46"/>
      <c r="ACB382" s="46"/>
      <c r="ACC382" s="46"/>
      <c r="ACD382" s="46"/>
      <c r="ACE382" s="46"/>
      <c r="ACF382" s="46"/>
      <c r="ACG382" s="46"/>
      <c r="ACH382" s="46"/>
      <c r="ACI382" s="46"/>
      <c r="ACJ382" s="46"/>
      <c r="ACK382" s="46"/>
      <c r="ACL382" s="46"/>
      <c r="ACM382" s="46"/>
      <c r="ACN382" s="46"/>
      <c r="ACO382" s="46"/>
      <c r="ACP382" s="46"/>
      <c r="ACQ382" s="46"/>
      <c r="ACR382" s="46"/>
      <c r="ACS382" s="46"/>
      <c r="ACT382" s="46"/>
      <c r="ACU382" s="46"/>
      <c r="ACV382" s="46"/>
      <c r="ACW382" s="46"/>
      <c r="ACX382" s="46"/>
      <c r="ACY382" s="46"/>
      <c r="ACZ382" s="46"/>
      <c r="ADA382" s="46"/>
      <c r="ADB382" s="46"/>
      <c r="ADC382" s="46"/>
      <c r="ADD382" s="46"/>
      <c r="ADE382" s="46"/>
      <c r="ADF382" s="46"/>
      <c r="ADG382" s="46"/>
      <c r="ADH382" s="46"/>
      <c r="ADI382" s="46"/>
      <c r="ADJ382" s="46"/>
      <c r="ADK382" s="46"/>
      <c r="ADL382" s="46"/>
      <c r="ADM382" s="46"/>
      <c r="ADN382" s="46"/>
      <c r="ADO382" s="46"/>
      <c r="ADP382" s="46"/>
    </row>
    <row r="383" spans="3:796" x14ac:dyDescent="0.4">
      <c r="C383" s="62"/>
      <c r="D383" s="42">
        <f>(1/$D$5)*学習!N53</f>
        <v>0</v>
      </c>
      <c r="I383" s="63">
        <v>372</v>
      </c>
      <c r="J383" s="44">
        <v>1.2804241817965877E-2</v>
      </c>
      <c r="K383" s="44">
        <v>0.25549290806157765</v>
      </c>
      <c r="L383" s="44">
        <v>-0.32457248713384207</v>
      </c>
      <c r="M383" s="44">
        <v>-0.19314259641695386</v>
      </c>
      <c r="N383" s="44">
        <v>-0.24073515000501416</v>
      </c>
      <c r="O383" s="44">
        <v>-4.0296716331463235E-2</v>
      </c>
      <c r="P383" s="44">
        <v>9.8036746925907539E-2</v>
      </c>
      <c r="Q383" s="44">
        <v>-0.19727459795492211</v>
      </c>
      <c r="R383" s="44">
        <v>3.5861645098813545E-2</v>
      </c>
      <c r="S383" s="44">
        <v>0.15425705381064245</v>
      </c>
      <c r="T383" s="44">
        <v>3.187857865771946E-2</v>
      </c>
      <c r="U383" s="44">
        <v>0.16021321207451261</v>
      </c>
      <c r="V383" s="44">
        <v>5.3948761808778944E-2</v>
      </c>
      <c r="W383" s="44">
        <v>-6.375388872957756E-2</v>
      </c>
      <c r="X383" s="44">
        <v>-0.19054968415536813</v>
      </c>
      <c r="Y383" s="44">
        <v>-4.2769068603087212E-2</v>
      </c>
      <c r="Z383" s="44">
        <v>-9.3180972015645871E-3</v>
      </c>
      <c r="AA383" s="44">
        <v>1.8335321640850123E-4</v>
      </c>
      <c r="AB383" s="44">
        <v>-7.9183824312334117E-2</v>
      </c>
      <c r="AC383" s="44">
        <v>-0.25072991290177177</v>
      </c>
      <c r="AD383" s="44">
        <v>0.22458946661614035</v>
      </c>
      <c r="AE383" s="44">
        <v>-1.7601054439065403E-2</v>
      </c>
      <c r="AF383" s="44">
        <v>7.7902856235089829E-2</v>
      </c>
      <c r="AG383" s="44">
        <v>0.15156438501895286</v>
      </c>
      <c r="AH383" s="44">
        <v>0.14482079541833631</v>
      </c>
      <c r="AI383" s="44">
        <v>5.7087979310705826E-2</v>
      </c>
      <c r="AJ383" s="44">
        <v>-0.21515776835735695</v>
      </c>
      <c r="AK383" s="44">
        <v>-0.20436771597854775</v>
      </c>
      <c r="AL383" s="44">
        <v>0.10534498697598381</v>
      </c>
      <c r="AM383" s="44">
        <v>0.20916567210544706</v>
      </c>
      <c r="AN383" s="44">
        <v>-0.15573844406896756</v>
      </c>
      <c r="AO383" s="44">
        <v>-3.4421098131466224E-2</v>
      </c>
      <c r="AP383" s="44">
        <v>4.9872683533765776E-2</v>
      </c>
      <c r="AQ383" s="44">
        <v>-0.18985925395656206</v>
      </c>
      <c r="AR383" s="44">
        <v>0.17265963949286536</v>
      </c>
      <c r="AS383" s="44">
        <v>0.25796655220059206</v>
      </c>
      <c r="AT383" s="44">
        <v>0.22463832264835115</v>
      </c>
      <c r="AU383" s="44">
        <v>0.1372927093278449</v>
      </c>
      <c r="AV383" s="44">
        <v>-1.1181413377150045E-2</v>
      </c>
      <c r="AW383" s="44">
        <v>-3.1785401329435366E-2</v>
      </c>
      <c r="AX383" s="44">
        <v>7.9722197521940718E-3</v>
      </c>
      <c r="AY383" s="44">
        <v>9.914761824826146E-2</v>
      </c>
      <c r="AZ383" s="44">
        <v>-1.072120648547794E-3</v>
      </c>
      <c r="BA383" s="44">
        <v>0.18610741106766204</v>
      </c>
      <c r="BB383" s="44">
        <v>0.12326555252658307</v>
      </c>
      <c r="BC383" s="44">
        <v>2.8365551568185196E-2</v>
      </c>
      <c r="BD383" s="44">
        <v>4.1448970320905471E-2</v>
      </c>
      <c r="BE383" s="44">
        <v>-6.5087215379686064E-2</v>
      </c>
      <c r="BF383" s="44">
        <v>6.6407598544063681E-2</v>
      </c>
      <c r="BG383" s="44">
        <v>-3.3600390443075251E-2</v>
      </c>
      <c r="BH383" s="44">
        <v>3.5750743962852868E-2</v>
      </c>
      <c r="BI383" s="44">
        <v>-4.673398627299926E-2</v>
      </c>
      <c r="BJ383" s="44">
        <v>-4.6809356134181147E-3</v>
      </c>
      <c r="BK383" s="44">
        <v>0.15646471653634655</v>
      </c>
      <c r="BL383" s="44">
        <v>0.14918262149153358</v>
      </c>
      <c r="BM383" s="44">
        <v>-3.6217514936374333E-3</v>
      </c>
      <c r="BN383" s="44">
        <v>0.11383756497480925</v>
      </c>
      <c r="BO383" s="44">
        <v>-0.16289011316742341</v>
      </c>
      <c r="BP383" s="44">
        <v>1.6536663757893092E-2</v>
      </c>
      <c r="BQ383" s="44">
        <v>5.5547095763802262E-3</v>
      </c>
      <c r="BR383" s="44">
        <v>0.12852377493103453</v>
      </c>
      <c r="BS383" s="44">
        <v>0.10955737033761564</v>
      </c>
      <c r="BT383" s="44">
        <v>9.6567111612790496E-2</v>
      </c>
      <c r="BU383" s="44">
        <v>-3.1044221824462971E-3</v>
      </c>
      <c r="BV383" s="44">
        <v>0.12706021786787255</v>
      </c>
      <c r="BW383" s="44">
        <v>3.3130357237256769E-2</v>
      </c>
      <c r="BX383" s="44">
        <v>-0.19024397588871012</v>
      </c>
      <c r="BY383" s="44">
        <v>0.13464146178043762</v>
      </c>
      <c r="BZ383" s="44">
        <v>-6.2129546833939843E-3</v>
      </c>
      <c r="CA383" s="44">
        <v>6.0582966930336317E-2</v>
      </c>
      <c r="CB383" s="44">
        <v>-0.10788548022685922</v>
      </c>
      <c r="CC383" s="44">
        <v>0.10600905762247463</v>
      </c>
      <c r="CD383" s="44">
        <v>7.4123227561727262E-2</v>
      </c>
      <c r="CE383" s="44">
        <v>-6.451999821246536E-2</v>
      </c>
      <c r="CF383" s="44">
        <v>-2.0762631310428232E-2</v>
      </c>
      <c r="CG383" s="44">
        <v>3.3319417329006513E-2</v>
      </c>
      <c r="CH383" s="44">
        <v>-0.16793353634569702</v>
      </c>
      <c r="CI383" s="44">
        <v>8.7381418243663873E-3</v>
      </c>
      <c r="CJ383" s="44">
        <v>0.16720757793420027</v>
      </c>
      <c r="CK383" s="44">
        <v>-8.4648522536774573E-2</v>
      </c>
      <c r="CL383" s="44">
        <v>1.3316197595879094E-2</v>
      </c>
      <c r="CM383" s="44">
        <v>-0.1080601202028157</v>
      </c>
      <c r="CN383" s="44">
        <v>8.9770679328110475E-2</v>
      </c>
      <c r="CO383" s="44">
        <v>5.8974201728012238E-2</v>
      </c>
      <c r="CP383" s="44">
        <v>2.5082254966209697E-2</v>
      </c>
      <c r="CQ383" s="44">
        <v>-1.864833381105791E-3</v>
      </c>
      <c r="CR383" s="44">
        <v>-7.1635851187179772E-2</v>
      </c>
      <c r="CS383" s="44">
        <v>-0.17956062346317669</v>
      </c>
      <c r="CT383" s="44">
        <v>-7.7411886555272841E-2</v>
      </c>
      <c r="CU383" s="44">
        <v>0.18239817412272763</v>
      </c>
      <c r="CV383" s="44">
        <v>-2.6810099267342909E-2</v>
      </c>
      <c r="CW383" s="44">
        <v>-3.7565978322141542E-2</v>
      </c>
      <c r="CX383" s="44">
        <v>0.23998064525072568</v>
      </c>
      <c r="CY383" s="44">
        <v>2.8893537453619825E-3</v>
      </c>
      <c r="CZ383" s="44">
        <v>-4.0957883204769632E-2</v>
      </c>
      <c r="DA383" s="44">
        <v>7.5911097112178E-2</v>
      </c>
      <c r="DB383" s="44">
        <v>-0.13145458582239816</v>
      </c>
      <c r="DC383" s="44">
        <v>0.13143280619159686</v>
      </c>
      <c r="DD383" s="44">
        <v>5.1509700342403514E-2</v>
      </c>
      <c r="DE383" s="44">
        <v>-4.2659226215352328E-2</v>
      </c>
      <c r="DF383" s="46"/>
      <c r="DG383" s="46"/>
      <c r="DH383" s="46"/>
      <c r="DI383" s="46"/>
      <c r="DJ383" s="46"/>
      <c r="DK383" s="46"/>
      <c r="DL383" s="46"/>
      <c r="DM383" s="46"/>
      <c r="DN383" s="46"/>
      <c r="DO383" s="46"/>
      <c r="DP383" s="46"/>
      <c r="DQ383" s="46"/>
      <c r="DR383" s="46"/>
      <c r="DS383" s="46"/>
      <c r="DT383" s="46"/>
      <c r="DU383" s="46"/>
      <c r="DV383" s="46"/>
      <c r="DW383" s="46"/>
      <c r="DX383" s="46"/>
      <c r="DY383" s="46"/>
      <c r="DZ383" s="46"/>
      <c r="EA383" s="46"/>
      <c r="EB383" s="46"/>
      <c r="EC383" s="46"/>
      <c r="ED383" s="46"/>
      <c r="EE383" s="46"/>
      <c r="EF383" s="46"/>
      <c r="EG383" s="46"/>
      <c r="EH383" s="46"/>
      <c r="EI383" s="46"/>
      <c r="EJ383" s="46"/>
      <c r="EK383" s="46"/>
      <c r="EL383" s="46"/>
      <c r="EM383" s="46"/>
      <c r="EN383" s="46"/>
      <c r="EO383" s="46"/>
      <c r="EP383" s="46"/>
      <c r="EQ383" s="46"/>
      <c r="ER383" s="46"/>
      <c r="ES383" s="46"/>
      <c r="ET383" s="46"/>
      <c r="EU383" s="46"/>
      <c r="EV383" s="46"/>
      <c r="EW383" s="46"/>
      <c r="EX383" s="46"/>
      <c r="EY383" s="46"/>
      <c r="EZ383" s="46"/>
      <c r="FA383" s="46"/>
      <c r="FB383" s="46"/>
      <c r="FC383" s="46"/>
      <c r="FD383" s="46"/>
      <c r="FE383" s="46"/>
      <c r="FF383" s="46"/>
      <c r="FG383" s="46"/>
      <c r="FH383" s="46"/>
      <c r="FI383" s="46"/>
      <c r="FJ383" s="46"/>
      <c r="FK383" s="46"/>
      <c r="FL383" s="46"/>
      <c r="FM383" s="46"/>
      <c r="FN383" s="46"/>
      <c r="FO383" s="46"/>
      <c r="FP383" s="46"/>
      <c r="FQ383" s="46"/>
      <c r="FR383" s="46"/>
      <c r="FS383" s="46"/>
      <c r="FT383" s="46"/>
      <c r="FU383" s="46"/>
      <c r="FV383" s="46"/>
      <c r="FW383" s="46"/>
      <c r="FX383" s="46"/>
      <c r="FY383" s="46"/>
      <c r="FZ383" s="46"/>
      <c r="GA383" s="46"/>
      <c r="GB383" s="46"/>
      <c r="GC383" s="46"/>
      <c r="GD383" s="46"/>
      <c r="GE383" s="46"/>
      <c r="GF383" s="46"/>
      <c r="GG383" s="46"/>
      <c r="GH383" s="46"/>
      <c r="GI383" s="46"/>
      <c r="GJ383" s="46"/>
      <c r="GK383" s="46"/>
      <c r="GL383" s="46"/>
      <c r="GM383" s="46"/>
      <c r="GN383" s="46"/>
      <c r="GO383" s="46"/>
      <c r="GP383" s="46"/>
      <c r="GQ383" s="46"/>
      <c r="GR383" s="46"/>
      <c r="GS383" s="46"/>
      <c r="GT383" s="46"/>
      <c r="GU383" s="46"/>
      <c r="GV383" s="46"/>
      <c r="GW383" s="46"/>
      <c r="GX383" s="46"/>
      <c r="GY383" s="46"/>
      <c r="GZ383" s="46"/>
      <c r="HA383" s="46"/>
      <c r="HB383" s="46"/>
      <c r="HC383" s="46"/>
      <c r="HD383" s="46"/>
      <c r="HE383" s="46"/>
      <c r="HF383" s="46"/>
      <c r="HG383" s="46"/>
      <c r="HH383" s="46"/>
      <c r="HI383" s="46"/>
      <c r="HJ383" s="46"/>
      <c r="HK383" s="46"/>
      <c r="HL383" s="46"/>
      <c r="HM383" s="46"/>
      <c r="HN383" s="46"/>
      <c r="HO383" s="46"/>
      <c r="HP383" s="46"/>
      <c r="HQ383" s="46"/>
      <c r="HR383" s="46"/>
      <c r="HS383" s="46"/>
      <c r="HT383" s="46"/>
      <c r="HU383" s="46"/>
      <c r="HV383" s="46"/>
      <c r="HW383" s="46"/>
      <c r="HX383" s="46"/>
      <c r="HY383" s="46"/>
      <c r="HZ383" s="46"/>
      <c r="IA383" s="46"/>
      <c r="IB383" s="46"/>
      <c r="IC383" s="46"/>
      <c r="ID383" s="46"/>
      <c r="IE383" s="46"/>
      <c r="IF383" s="46"/>
      <c r="IG383" s="46"/>
      <c r="IH383" s="46"/>
      <c r="II383" s="46"/>
      <c r="IJ383" s="46"/>
      <c r="IK383" s="46"/>
      <c r="IL383" s="46"/>
      <c r="IM383" s="46"/>
      <c r="IN383" s="46"/>
      <c r="IO383" s="46"/>
      <c r="IP383" s="46"/>
      <c r="IQ383" s="46"/>
      <c r="IR383" s="46"/>
      <c r="IS383" s="46"/>
      <c r="IT383" s="46"/>
      <c r="IU383" s="46"/>
      <c r="IV383" s="46"/>
      <c r="IW383" s="46"/>
      <c r="IX383" s="46"/>
      <c r="IY383" s="46"/>
      <c r="IZ383" s="46"/>
      <c r="JA383" s="46"/>
      <c r="JB383" s="46"/>
      <c r="JC383" s="46"/>
      <c r="JD383" s="46"/>
      <c r="JE383" s="46"/>
      <c r="JF383" s="46"/>
      <c r="JG383" s="46"/>
      <c r="JH383" s="46"/>
      <c r="JI383" s="46"/>
      <c r="JJ383" s="46"/>
      <c r="JK383" s="46"/>
      <c r="JL383" s="46"/>
      <c r="JM383" s="46"/>
      <c r="JN383" s="46"/>
      <c r="JO383" s="46"/>
      <c r="JP383" s="46"/>
      <c r="JQ383" s="46"/>
      <c r="JR383" s="46"/>
      <c r="JS383" s="46"/>
      <c r="JT383" s="46"/>
      <c r="JU383" s="46"/>
      <c r="JV383" s="46"/>
      <c r="JW383" s="46"/>
      <c r="JX383" s="46"/>
      <c r="JY383" s="46"/>
      <c r="JZ383" s="46"/>
      <c r="KA383" s="46"/>
      <c r="KB383" s="46"/>
      <c r="KC383" s="46"/>
      <c r="KD383" s="46"/>
      <c r="KE383" s="46"/>
      <c r="KF383" s="46"/>
      <c r="KG383" s="46"/>
      <c r="KH383" s="46"/>
      <c r="KI383" s="46"/>
      <c r="KJ383" s="46"/>
      <c r="KK383" s="46"/>
      <c r="KL383" s="46"/>
      <c r="KM383" s="46"/>
      <c r="KN383" s="46"/>
      <c r="KO383" s="46"/>
      <c r="KP383" s="46"/>
      <c r="KQ383" s="46"/>
      <c r="KR383" s="46"/>
      <c r="KS383" s="46"/>
      <c r="KT383" s="46"/>
      <c r="KU383" s="46"/>
      <c r="KV383" s="46"/>
      <c r="KW383" s="46"/>
      <c r="KX383" s="46"/>
      <c r="KY383" s="46"/>
      <c r="KZ383" s="46"/>
      <c r="LA383" s="46"/>
      <c r="LB383" s="46"/>
      <c r="LC383" s="46"/>
      <c r="LD383" s="46"/>
      <c r="LE383" s="46"/>
      <c r="LF383" s="46"/>
      <c r="LG383" s="46"/>
      <c r="LH383" s="46"/>
      <c r="LI383" s="46"/>
      <c r="LJ383" s="46"/>
      <c r="LK383" s="46"/>
      <c r="LL383" s="46"/>
      <c r="LM383" s="46"/>
      <c r="LN383" s="46"/>
      <c r="LO383" s="46"/>
      <c r="LP383" s="46"/>
      <c r="LQ383" s="46"/>
      <c r="LR383" s="46"/>
      <c r="LS383" s="46"/>
      <c r="LT383" s="46"/>
      <c r="LU383" s="46"/>
      <c r="LV383" s="46"/>
      <c r="LW383" s="46"/>
      <c r="LX383" s="46"/>
      <c r="LY383" s="46"/>
      <c r="LZ383" s="46"/>
      <c r="MA383" s="46"/>
      <c r="MB383" s="46"/>
      <c r="MC383" s="46"/>
      <c r="MD383" s="46"/>
      <c r="ME383" s="46"/>
      <c r="MF383" s="46"/>
      <c r="MG383" s="46"/>
      <c r="MH383" s="46"/>
      <c r="MI383" s="46"/>
      <c r="MJ383" s="46"/>
      <c r="MK383" s="46"/>
      <c r="ML383" s="46"/>
      <c r="MM383" s="46"/>
      <c r="MN383" s="46"/>
      <c r="MO383" s="46"/>
      <c r="MP383" s="46"/>
      <c r="MQ383" s="46"/>
      <c r="MR383" s="46"/>
      <c r="MS383" s="46"/>
      <c r="MT383" s="46"/>
      <c r="MU383" s="46"/>
      <c r="MV383" s="46"/>
      <c r="MW383" s="46"/>
      <c r="MX383" s="46"/>
      <c r="MY383" s="46"/>
      <c r="MZ383" s="46"/>
      <c r="NA383" s="46"/>
      <c r="NB383" s="46"/>
      <c r="NC383" s="46"/>
      <c r="ND383" s="46"/>
      <c r="NE383" s="46"/>
      <c r="NF383" s="46"/>
      <c r="NG383" s="46"/>
      <c r="NH383" s="46"/>
      <c r="NI383" s="46"/>
      <c r="NJ383" s="46"/>
      <c r="NK383" s="46"/>
      <c r="NL383" s="46"/>
      <c r="NM383" s="46"/>
      <c r="NN383" s="46"/>
      <c r="NO383" s="46"/>
      <c r="NP383" s="46"/>
      <c r="NQ383" s="46"/>
      <c r="NR383" s="46"/>
      <c r="NS383" s="46"/>
      <c r="NT383" s="46"/>
      <c r="NU383" s="46"/>
      <c r="NV383" s="46"/>
      <c r="NW383" s="46"/>
      <c r="NX383" s="46"/>
      <c r="NY383" s="46"/>
      <c r="NZ383" s="46"/>
      <c r="OA383" s="46"/>
      <c r="OB383" s="46"/>
      <c r="OC383" s="46"/>
      <c r="OD383" s="46"/>
      <c r="OE383" s="46"/>
      <c r="OF383" s="46"/>
      <c r="OG383" s="46"/>
      <c r="OH383" s="46"/>
      <c r="OI383" s="46"/>
      <c r="OJ383" s="46"/>
      <c r="OK383" s="46"/>
      <c r="OL383" s="46"/>
      <c r="OM383" s="46"/>
      <c r="ON383" s="46"/>
      <c r="OO383" s="46"/>
      <c r="OP383" s="46"/>
      <c r="OQ383" s="46"/>
      <c r="OR383" s="46"/>
      <c r="OS383" s="46"/>
      <c r="OT383" s="46"/>
      <c r="OU383" s="46"/>
      <c r="OV383" s="46"/>
      <c r="OW383" s="46"/>
      <c r="OX383" s="46"/>
      <c r="OY383" s="46"/>
      <c r="OZ383" s="46"/>
      <c r="PA383" s="46"/>
      <c r="PB383" s="46"/>
      <c r="PC383" s="46"/>
      <c r="PD383" s="46"/>
      <c r="PE383" s="46"/>
      <c r="PF383" s="46"/>
      <c r="PG383" s="46"/>
      <c r="PH383" s="46"/>
      <c r="PI383" s="46"/>
      <c r="PJ383" s="46"/>
      <c r="PK383" s="46"/>
      <c r="PL383" s="46"/>
      <c r="PM383" s="46"/>
      <c r="PN383" s="46"/>
      <c r="PO383" s="46"/>
      <c r="PP383" s="46"/>
      <c r="PQ383" s="46"/>
      <c r="PR383" s="46"/>
      <c r="PS383" s="46"/>
      <c r="PT383" s="46"/>
      <c r="PU383" s="46"/>
      <c r="PV383" s="46"/>
      <c r="PW383" s="46"/>
      <c r="PX383" s="46"/>
      <c r="PY383" s="46"/>
      <c r="PZ383" s="46"/>
      <c r="QA383" s="46"/>
      <c r="QB383" s="46"/>
      <c r="QC383" s="46"/>
      <c r="QD383" s="46"/>
      <c r="QE383" s="46"/>
      <c r="QF383" s="46"/>
      <c r="QG383" s="46"/>
      <c r="QH383" s="46"/>
      <c r="QI383" s="46"/>
      <c r="QJ383" s="46"/>
      <c r="QK383" s="46"/>
      <c r="QL383" s="46"/>
      <c r="QM383" s="46"/>
      <c r="QN383" s="46"/>
      <c r="QO383" s="46"/>
      <c r="QP383" s="46"/>
      <c r="QQ383" s="46"/>
      <c r="QR383" s="46"/>
      <c r="QS383" s="46"/>
      <c r="QT383" s="46"/>
      <c r="QU383" s="46"/>
      <c r="QV383" s="46"/>
      <c r="QW383" s="46"/>
      <c r="QX383" s="46"/>
      <c r="QY383" s="46"/>
      <c r="QZ383" s="46"/>
      <c r="RA383" s="46"/>
      <c r="RB383" s="46"/>
      <c r="RC383" s="46"/>
      <c r="RD383" s="46"/>
      <c r="RE383" s="46"/>
      <c r="RF383" s="46"/>
      <c r="RG383" s="46"/>
      <c r="RH383" s="46"/>
      <c r="RI383" s="46"/>
      <c r="RJ383" s="46"/>
      <c r="RK383" s="46"/>
      <c r="RL383" s="46"/>
      <c r="RM383" s="46"/>
      <c r="RN383" s="46"/>
      <c r="RO383" s="46"/>
      <c r="RP383" s="46"/>
      <c r="RQ383" s="46"/>
      <c r="RR383" s="46"/>
      <c r="RS383" s="46"/>
      <c r="RT383" s="46"/>
      <c r="RU383" s="46"/>
      <c r="RV383" s="46"/>
      <c r="RW383" s="46"/>
      <c r="RX383" s="46"/>
      <c r="RY383" s="46"/>
      <c r="RZ383" s="46"/>
      <c r="SA383" s="46"/>
      <c r="SB383" s="46"/>
      <c r="SC383" s="46"/>
      <c r="SD383" s="46"/>
      <c r="SE383" s="46"/>
      <c r="SF383" s="46"/>
      <c r="SG383" s="46"/>
      <c r="SH383" s="46"/>
      <c r="SI383" s="46"/>
      <c r="SJ383" s="46"/>
      <c r="SK383" s="46"/>
      <c r="SL383" s="46"/>
      <c r="SM383" s="46"/>
      <c r="SN383" s="46"/>
      <c r="SO383" s="46"/>
      <c r="SP383" s="46"/>
      <c r="SQ383" s="46"/>
      <c r="SR383" s="46"/>
      <c r="SS383" s="46"/>
      <c r="ST383" s="46"/>
      <c r="SU383" s="46"/>
      <c r="SV383" s="46"/>
      <c r="SW383" s="46"/>
      <c r="SX383" s="46"/>
      <c r="SY383" s="46"/>
      <c r="SZ383" s="46"/>
      <c r="TA383" s="46"/>
      <c r="TB383" s="46"/>
      <c r="TC383" s="46"/>
      <c r="TD383" s="46"/>
      <c r="TE383" s="46"/>
      <c r="TF383" s="46"/>
      <c r="TG383" s="46"/>
      <c r="TH383" s="46"/>
      <c r="TI383" s="46"/>
      <c r="TJ383" s="46"/>
      <c r="TK383" s="46"/>
      <c r="TL383" s="46"/>
      <c r="TM383" s="46"/>
      <c r="TN383" s="46"/>
      <c r="TO383" s="46"/>
      <c r="TP383" s="46"/>
      <c r="TQ383" s="46"/>
      <c r="TR383" s="46"/>
      <c r="TS383" s="46"/>
      <c r="TT383" s="46"/>
      <c r="TU383" s="46"/>
      <c r="TV383" s="46"/>
      <c r="TW383" s="46"/>
      <c r="TX383" s="46"/>
      <c r="TY383" s="46"/>
      <c r="TZ383" s="46"/>
      <c r="UA383" s="46"/>
      <c r="UB383" s="46"/>
      <c r="UC383" s="46"/>
      <c r="UD383" s="46"/>
      <c r="UE383" s="46"/>
      <c r="UF383" s="46"/>
      <c r="UG383" s="46"/>
      <c r="UH383" s="46"/>
      <c r="UI383" s="46"/>
      <c r="UJ383" s="46"/>
      <c r="UK383" s="46"/>
      <c r="UL383" s="46"/>
      <c r="UM383" s="46"/>
      <c r="UN383" s="46"/>
      <c r="UO383" s="46"/>
      <c r="UP383" s="46"/>
      <c r="UQ383" s="46"/>
      <c r="UR383" s="46"/>
      <c r="US383" s="46"/>
      <c r="UT383" s="46"/>
      <c r="UU383" s="46"/>
      <c r="UV383" s="46"/>
      <c r="UW383" s="46"/>
      <c r="UX383" s="46"/>
      <c r="UY383" s="46"/>
      <c r="UZ383" s="46"/>
      <c r="VA383" s="46"/>
      <c r="VB383" s="46"/>
      <c r="VC383" s="46"/>
      <c r="VD383" s="46"/>
      <c r="VE383" s="46"/>
      <c r="VF383" s="46"/>
      <c r="VG383" s="46"/>
      <c r="VH383" s="46"/>
      <c r="VI383" s="46"/>
      <c r="VJ383" s="46"/>
      <c r="VK383" s="46"/>
      <c r="VL383" s="46"/>
      <c r="VM383" s="46"/>
      <c r="VN383" s="46"/>
      <c r="VO383" s="46"/>
      <c r="VP383" s="46"/>
      <c r="VQ383" s="46"/>
      <c r="VR383" s="46"/>
      <c r="VS383" s="46"/>
      <c r="VT383" s="46"/>
      <c r="VU383" s="46"/>
      <c r="VV383" s="46"/>
      <c r="VW383" s="46"/>
      <c r="VX383" s="46"/>
      <c r="VY383" s="46"/>
      <c r="VZ383" s="46"/>
      <c r="WA383" s="46"/>
      <c r="WB383" s="46"/>
      <c r="WC383" s="46"/>
      <c r="WD383" s="46"/>
      <c r="WE383" s="46"/>
      <c r="WF383" s="46"/>
      <c r="WG383" s="46"/>
      <c r="WH383" s="46"/>
      <c r="WI383" s="46"/>
      <c r="WJ383" s="46"/>
      <c r="WK383" s="46"/>
      <c r="WL383" s="46"/>
      <c r="WM383" s="46"/>
      <c r="WN383" s="46"/>
      <c r="WO383" s="46"/>
      <c r="WP383" s="46"/>
      <c r="WQ383" s="46"/>
      <c r="WR383" s="46"/>
      <c r="WS383" s="46"/>
      <c r="WT383" s="46"/>
      <c r="WU383" s="46"/>
      <c r="WV383" s="46"/>
      <c r="WW383" s="46"/>
      <c r="WX383" s="46"/>
      <c r="WY383" s="46"/>
      <c r="WZ383" s="46"/>
      <c r="XA383" s="46"/>
      <c r="XB383" s="46"/>
      <c r="XC383" s="46"/>
      <c r="XD383" s="46"/>
      <c r="XE383" s="46"/>
      <c r="XF383" s="46"/>
      <c r="XG383" s="46"/>
      <c r="XH383" s="46"/>
      <c r="XI383" s="46"/>
      <c r="XJ383" s="46"/>
      <c r="XK383" s="46"/>
      <c r="XL383" s="46"/>
      <c r="XM383" s="46"/>
      <c r="XN383" s="46"/>
      <c r="XO383" s="46"/>
      <c r="XP383" s="46"/>
      <c r="XQ383" s="46"/>
      <c r="XR383" s="46"/>
      <c r="XS383" s="46"/>
      <c r="XT383" s="46"/>
      <c r="XU383" s="46"/>
      <c r="XV383" s="46"/>
      <c r="XW383" s="46"/>
      <c r="XX383" s="46"/>
      <c r="XY383" s="46"/>
      <c r="XZ383" s="46"/>
      <c r="YA383" s="46"/>
      <c r="YB383" s="46"/>
      <c r="YC383" s="46"/>
      <c r="YD383" s="46"/>
      <c r="YE383" s="46"/>
      <c r="YF383" s="46"/>
      <c r="YG383" s="46"/>
      <c r="YH383" s="46"/>
      <c r="YI383" s="46"/>
      <c r="YJ383" s="46"/>
      <c r="YK383" s="46"/>
      <c r="YL383" s="46"/>
      <c r="YM383" s="46"/>
      <c r="YN383" s="46"/>
      <c r="YO383" s="46"/>
      <c r="YP383" s="46"/>
      <c r="YQ383" s="46"/>
      <c r="YR383" s="46"/>
      <c r="YS383" s="46"/>
      <c r="YT383" s="46"/>
      <c r="YU383" s="46"/>
      <c r="YV383" s="46"/>
      <c r="YW383" s="46"/>
      <c r="YX383" s="46"/>
      <c r="YY383" s="46"/>
      <c r="YZ383" s="46"/>
      <c r="ZA383" s="46"/>
      <c r="ZB383" s="46"/>
      <c r="ZC383" s="46"/>
      <c r="ZD383" s="46"/>
      <c r="ZE383" s="46"/>
      <c r="ZF383" s="46"/>
      <c r="ZG383" s="46"/>
      <c r="ZH383" s="46"/>
      <c r="ZI383" s="46"/>
      <c r="ZJ383" s="46"/>
      <c r="ZK383" s="46"/>
      <c r="ZL383" s="46"/>
      <c r="ZM383" s="46"/>
      <c r="ZN383" s="46"/>
      <c r="ZO383" s="46"/>
      <c r="ZP383" s="46"/>
      <c r="ZQ383" s="46"/>
      <c r="ZR383" s="46"/>
      <c r="ZS383" s="46"/>
      <c r="ZT383" s="46"/>
      <c r="ZU383" s="46"/>
      <c r="ZV383" s="46"/>
      <c r="ZW383" s="46"/>
      <c r="ZX383" s="46"/>
      <c r="ZY383" s="46"/>
      <c r="ZZ383" s="46"/>
      <c r="AAA383" s="46"/>
      <c r="AAB383" s="46"/>
      <c r="AAC383" s="46"/>
      <c r="AAD383" s="46"/>
      <c r="AAE383" s="46"/>
      <c r="AAF383" s="46"/>
      <c r="AAG383" s="46"/>
      <c r="AAH383" s="46"/>
      <c r="AAI383" s="46"/>
      <c r="AAJ383" s="46"/>
      <c r="AAK383" s="46"/>
      <c r="AAL383" s="46"/>
      <c r="AAM383" s="46"/>
      <c r="AAN383" s="46"/>
      <c r="AAO383" s="46"/>
      <c r="AAP383" s="46"/>
      <c r="AAQ383" s="46"/>
      <c r="AAR383" s="46"/>
      <c r="AAS383" s="46"/>
      <c r="AAT383" s="46"/>
      <c r="AAU383" s="46"/>
      <c r="AAV383" s="46"/>
      <c r="AAW383" s="46"/>
      <c r="AAX383" s="46"/>
      <c r="AAY383" s="46"/>
      <c r="AAZ383" s="46"/>
      <c r="ABA383" s="46"/>
      <c r="ABB383" s="46"/>
      <c r="ABC383" s="46"/>
      <c r="ABD383" s="46"/>
      <c r="ABE383" s="46"/>
      <c r="ABF383" s="46"/>
      <c r="ABG383" s="46"/>
      <c r="ABH383" s="46"/>
      <c r="ABI383" s="46"/>
      <c r="ABJ383" s="46"/>
      <c r="ABK383" s="46"/>
      <c r="ABL383" s="46"/>
      <c r="ABM383" s="46"/>
      <c r="ABN383" s="46"/>
      <c r="ABO383" s="46"/>
      <c r="ABP383" s="46"/>
      <c r="ABQ383" s="46"/>
      <c r="ABR383" s="46"/>
      <c r="ABS383" s="46"/>
      <c r="ABT383" s="46"/>
      <c r="ABU383" s="46"/>
      <c r="ABV383" s="46"/>
      <c r="ABW383" s="46"/>
      <c r="ABX383" s="46"/>
      <c r="ABY383" s="46"/>
      <c r="ABZ383" s="46"/>
      <c r="ACA383" s="46"/>
      <c r="ACB383" s="46"/>
      <c r="ACC383" s="46"/>
      <c r="ACD383" s="46"/>
      <c r="ACE383" s="46"/>
      <c r="ACF383" s="46"/>
      <c r="ACG383" s="46"/>
      <c r="ACH383" s="46"/>
      <c r="ACI383" s="46"/>
      <c r="ACJ383" s="46"/>
      <c r="ACK383" s="46"/>
      <c r="ACL383" s="46"/>
      <c r="ACM383" s="46"/>
      <c r="ACN383" s="46"/>
      <c r="ACO383" s="46"/>
      <c r="ACP383" s="46"/>
      <c r="ACQ383" s="46"/>
      <c r="ACR383" s="46"/>
      <c r="ACS383" s="46"/>
      <c r="ACT383" s="46"/>
      <c r="ACU383" s="46"/>
      <c r="ACV383" s="46"/>
      <c r="ACW383" s="46"/>
      <c r="ACX383" s="46"/>
      <c r="ACY383" s="46"/>
      <c r="ACZ383" s="46"/>
      <c r="ADA383" s="46"/>
      <c r="ADB383" s="46"/>
      <c r="ADC383" s="46"/>
      <c r="ADD383" s="46"/>
      <c r="ADE383" s="46"/>
      <c r="ADF383" s="46"/>
      <c r="ADG383" s="46"/>
      <c r="ADH383" s="46"/>
      <c r="ADI383" s="46"/>
      <c r="ADJ383" s="46"/>
      <c r="ADK383" s="46"/>
      <c r="ADL383" s="46"/>
      <c r="ADM383" s="46"/>
      <c r="ADN383" s="46"/>
      <c r="ADO383" s="46"/>
      <c r="ADP383" s="46"/>
    </row>
    <row r="384" spans="3:796" x14ac:dyDescent="0.4">
      <c r="C384" s="62"/>
      <c r="D384" s="42">
        <f>(1/$D$5)*学習!N54</f>
        <v>0</v>
      </c>
      <c r="I384" s="63">
        <v>373</v>
      </c>
      <c r="J384" s="44">
        <v>-0.23243197771917606</v>
      </c>
      <c r="K384" s="44">
        <v>2.8260379028184762E-2</v>
      </c>
      <c r="L384" s="44">
        <v>-0.13301170086195055</v>
      </c>
      <c r="M384" s="44">
        <v>7.0865539148646337E-2</v>
      </c>
      <c r="N384" s="44">
        <v>-0.29528057426220172</v>
      </c>
      <c r="O384" s="44">
        <v>-0.16981131933355884</v>
      </c>
      <c r="P384" s="44">
        <v>9.9838100705229277E-2</v>
      </c>
      <c r="Q384" s="44">
        <v>0.16600891568203888</v>
      </c>
      <c r="R384" s="44">
        <v>3.0481210922981818E-2</v>
      </c>
      <c r="S384" s="44">
        <v>9.9076374244998239E-2</v>
      </c>
      <c r="T384" s="44">
        <v>0.10907878277776807</v>
      </c>
      <c r="U384" s="44">
        <v>-3.8648005301691726E-2</v>
      </c>
      <c r="V384" s="44">
        <v>9.9416819681261981E-2</v>
      </c>
      <c r="W384" s="44">
        <v>7.0154746581368413E-4</v>
      </c>
      <c r="X384" s="44">
        <v>1.480600759720218E-2</v>
      </c>
      <c r="Y384" s="44">
        <v>-2.2478077986607222E-2</v>
      </c>
      <c r="Z384" s="44">
        <v>-0.19553169916824731</v>
      </c>
      <c r="AA384" s="44">
        <v>-0.16176272444263048</v>
      </c>
      <c r="AB384" s="44">
        <v>0.11491058382966027</v>
      </c>
      <c r="AC384" s="44">
        <v>-8.1056162048701877E-2</v>
      </c>
      <c r="AD384" s="44">
        <v>0.2423976965245207</v>
      </c>
      <c r="AE384" s="44">
        <v>3.7423792118433059E-2</v>
      </c>
      <c r="AF384" s="44">
        <v>0.16090868640651385</v>
      </c>
      <c r="AG384" s="44">
        <v>0.20332067106930451</v>
      </c>
      <c r="AH384" s="44">
        <v>0.11483094879046135</v>
      </c>
      <c r="AI384" s="44">
        <v>-4.2992415463377377E-2</v>
      </c>
      <c r="AJ384" s="44">
        <v>-1.1888185975302407E-2</v>
      </c>
      <c r="AK384" s="44">
        <v>-0.27243140045043951</v>
      </c>
      <c r="AL384" s="44">
        <v>0.29491582734753563</v>
      </c>
      <c r="AM384" s="44">
        <v>5.7340248829593515E-2</v>
      </c>
      <c r="AN384" s="44">
        <v>-5.1155199115206461E-2</v>
      </c>
      <c r="AO384" s="44">
        <v>4.0168293217783861E-2</v>
      </c>
      <c r="AP384" s="44">
        <v>-0.12164941350565103</v>
      </c>
      <c r="AQ384" s="44">
        <v>-0.14238645653613116</v>
      </c>
      <c r="AR384" s="44">
        <v>1.35792514114359E-2</v>
      </c>
      <c r="AS384" s="44">
        <v>1.1070592346924053E-2</v>
      </c>
      <c r="AT384" s="44">
        <v>0.32021453913078368</v>
      </c>
      <c r="AU384" s="44">
        <v>0.24084743393631616</v>
      </c>
      <c r="AV384" s="44">
        <v>-4.5077609662999008E-2</v>
      </c>
      <c r="AW384" s="44">
        <v>-0.13297738489066205</v>
      </c>
      <c r="AX384" s="44">
        <v>-3.3891112412258069E-2</v>
      </c>
      <c r="AY384" s="44">
        <v>-2.9168983033720966E-2</v>
      </c>
      <c r="AZ384" s="44">
        <v>0.10817179238065198</v>
      </c>
      <c r="BA384" s="44">
        <v>-7.874855000777635E-3</v>
      </c>
      <c r="BB384" s="44">
        <v>3.7100619240384387E-2</v>
      </c>
      <c r="BC384" s="44">
        <v>5.358308098799977E-2</v>
      </c>
      <c r="BD384" s="44">
        <v>0.10376702549999818</v>
      </c>
      <c r="BE384" s="44">
        <v>1.2228727553901217E-2</v>
      </c>
      <c r="BF384" s="44">
        <v>-0.20937865469869008</v>
      </c>
      <c r="BG384" s="44">
        <v>5.3801150091321435E-2</v>
      </c>
      <c r="BH384" s="44">
        <v>-3.0645525164756389E-2</v>
      </c>
      <c r="BI384" s="44">
        <v>1.0765820230812942E-2</v>
      </c>
      <c r="BJ384" s="44">
        <v>-0.15463039331942063</v>
      </c>
      <c r="BK384" s="44">
        <v>-2.2216311781736098E-2</v>
      </c>
      <c r="BL384" s="44">
        <v>-2.5870965239252298E-2</v>
      </c>
      <c r="BM384" s="44">
        <v>-3.1537548428058641E-3</v>
      </c>
      <c r="BN384" s="44">
        <v>3.8177586246088045E-2</v>
      </c>
      <c r="BO384" s="44">
        <v>-7.3980879489300155E-2</v>
      </c>
      <c r="BP384" s="44">
        <v>9.1890788306839499E-2</v>
      </c>
      <c r="BQ384" s="44">
        <v>0.19064299555786118</v>
      </c>
      <c r="BR384" s="44">
        <v>0.22506843425175652</v>
      </c>
      <c r="BS384" s="44">
        <v>-8.3575201294959503E-2</v>
      </c>
      <c r="BT384" s="44">
        <v>-2.7974123592192431E-2</v>
      </c>
      <c r="BU384" s="44">
        <v>1.5470442119810976E-2</v>
      </c>
      <c r="BV384" s="44">
        <v>1.5969186418987567E-2</v>
      </c>
      <c r="BW384" s="44">
        <v>-0.14257914456642509</v>
      </c>
      <c r="BX384" s="44">
        <v>-6.3000736322650575E-2</v>
      </c>
      <c r="BY384" s="44">
        <v>-0.13377591113885526</v>
      </c>
      <c r="BZ384" s="44">
        <v>4.4576921896387796E-3</v>
      </c>
      <c r="CA384" s="44">
        <v>-3.7765071096321795E-2</v>
      </c>
      <c r="CB384" s="44">
        <v>3.1510960595801045E-2</v>
      </c>
      <c r="CC384" s="44">
        <v>-5.3580270339905686E-2</v>
      </c>
      <c r="CD384" s="44">
        <v>1.7624911440932125E-3</v>
      </c>
      <c r="CE384" s="44">
        <v>1.6802352339720081E-2</v>
      </c>
      <c r="CF384" s="44">
        <v>6.4188522916321933E-2</v>
      </c>
      <c r="CG384" s="44">
        <v>1.7555758691189246E-2</v>
      </c>
      <c r="CH384" s="44">
        <v>-0.22514402977309814</v>
      </c>
      <c r="CI384" s="44">
        <v>9.2584256505045034E-3</v>
      </c>
      <c r="CJ384" s="44">
        <v>0.22355174673399103</v>
      </c>
      <c r="CK384" s="44">
        <v>-9.8979517555344509E-2</v>
      </c>
      <c r="CL384" s="44">
        <v>4.5557150890905139E-2</v>
      </c>
      <c r="CM384" s="44">
        <v>0.18324576398490472</v>
      </c>
      <c r="CN384" s="44">
        <v>0.24366270210096427</v>
      </c>
      <c r="CO384" s="44">
        <v>-0.15735731499326291</v>
      </c>
      <c r="CP384" s="44">
        <v>7.4458663536128428E-2</v>
      </c>
      <c r="CQ384" s="44">
        <v>0.20619032387594263</v>
      </c>
      <c r="CR384" s="44">
        <v>1.170306933927432E-2</v>
      </c>
      <c r="CS384" s="44">
        <v>3.0789356955851315E-2</v>
      </c>
      <c r="CT384" s="44">
        <v>-8.086332712178633E-2</v>
      </c>
      <c r="CU384" s="44">
        <v>5.0077453990023807E-2</v>
      </c>
      <c r="CV384" s="44">
        <v>6.2596321101391753E-2</v>
      </c>
      <c r="CW384" s="44">
        <v>-7.704432777259429E-2</v>
      </c>
      <c r="CX384" s="44">
        <v>0.16593622117843321</v>
      </c>
      <c r="CY384" s="44">
        <v>0.12306568051683432</v>
      </c>
      <c r="CZ384" s="44">
        <v>-9.3000481943823682E-2</v>
      </c>
      <c r="DA384" s="44">
        <v>-2.7136314754535606E-2</v>
      </c>
      <c r="DB384" s="44">
        <v>-0.19471413668506843</v>
      </c>
      <c r="DC384" s="44">
        <v>-1.0519939300133296E-2</v>
      </c>
      <c r="DD384" s="44">
        <v>0.10504031332126894</v>
      </c>
      <c r="DE384" s="44">
        <v>-5.9754101339062532E-2</v>
      </c>
      <c r="DF384" s="46"/>
      <c r="DG384" s="46"/>
      <c r="DH384" s="46"/>
      <c r="DI384" s="46"/>
      <c r="DJ384" s="46"/>
      <c r="DK384" s="46"/>
      <c r="DL384" s="46"/>
      <c r="DM384" s="46"/>
      <c r="DN384" s="46"/>
      <c r="DO384" s="46"/>
      <c r="DP384" s="46"/>
      <c r="DQ384" s="46"/>
      <c r="DR384" s="46"/>
      <c r="DS384" s="46"/>
      <c r="DT384" s="46"/>
      <c r="DU384" s="46"/>
      <c r="DV384" s="46"/>
      <c r="DW384" s="46"/>
      <c r="DX384" s="46"/>
      <c r="DY384" s="46"/>
      <c r="DZ384" s="46"/>
      <c r="EA384" s="46"/>
      <c r="EB384" s="46"/>
      <c r="EC384" s="46"/>
      <c r="ED384" s="46"/>
      <c r="EE384" s="46"/>
      <c r="EF384" s="46"/>
      <c r="EG384" s="46"/>
      <c r="EH384" s="46"/>
      <c r="EI384" s="46"/>
      <c r="EJ384" s="46"/>
      <c r="EK384" s="46"/>
      <c r="EL384" s="46"/>
      <c r="EM384" s="46"/>
      <c r="EN384" s="46"/>
      <c r="EO384" s="46"/>
      <c r="EP384" s="46"/>
      <c r="EQ384" s="46"/>
      <c r="ER384" s="46"/>
      <c r="ES384" s="46"/>
      <c r="ET384" s="46"/>
      <c r="EU384" s="46"/>
      <c r="EV384" s="46"/>
      <c r="EW384" s="46"/>
      <c r="EX384" s="46"/>
      <c r="EY384" s="46"/>
      <c r="EZ384" s="46"/>
      <c r="FA384" s="46"/>
      <c r="FB384" s="46"/>
      <c r="FC384" s="46"/>
      <c r="FD384" s="46"/>
      <c r="FE384" s="46"/>
      <c r="FF384" s="46"/>
      <c r="FG384" s="46"/>
      <c r="FH384" s="46"/>
      <c r="FI384" s="46"/>
      <c r="FJ384" s="46"/>
      <c r="FK384" s="46"/>
      <c r="FL384" s="46"/>
      <c r="FM384" s="46"/>
      <c r="FN384" s="46"/>
      <c r="FO384" s="46"/>
      <c r="FP384" s="46"/>
      <c r="FQ384" s="46"/>
      <c r="FR384" s="46"/>
      <c r="FS384" s="46"/>
      <c r="FT384" s="46"/>
      <c r="FU384" s="46"/>
      <c r="FV384" s="46"/>
      <c r="FW384" s="46"/>
      <c r="FX384" s="46"/>
      <c r="FY384" s="46"/>
      <c r="FZ384" s="46"/>
      <c r="GA384" s="46"/>
      <c r="GB384" s="46"/>
      <c r="GC384" s="46"/>
      <c r="GD384" s="46"/>
      <c r="GE384" s="46"/>
      <c r="GF384" s="46"/>
      <c r="GG384" s="46"/>
      <c r="GH384" s="46"/>
      <c r="GI384" s="46"/>
      <c r="GJ384" s="46"/>
      <c r="GK384" s="46"/>
      <c r="GL384" s="46"/>
      <c r="GM384" s="46"/>
      <c r="GN384" s="46"/>
      <c r="GO384" s="46"/>
      <c r="GP384" s="46"/>
      <c r="GQ384" s="46"/>
      <c r="GR384" s="46"/>
      <c r="GS384" s="46"/>
      <c r="GT384" s="46"/>
      <c r="GU384" s="46"/>
      <c r="GV384" s="46"/>
      <c r="GW384" s="46"/>
      <c r="GX384" s="46"/>
      <c r="GY384" s="46"/>
      <c r="GZ384" s="46"/>
      <c r="HA384" s="46"/>
      <c r="HB384" s="46"/>
      <c r="HC384" s="46"/>
      <c r="HD384" s="46"/>
      <c r="HE384" s="46"/>
      <c r="HF384" s="46"/>
      <c r="HG384" s="46"/>
      <c r="HH384" s="46"/>
      <c r="HI384" s="46"/>
      <c r="HJ384" s="46"/>
      <c r="HK384" s="46"/>
      <c r="HL384" s="46"/>
      <c r="HM384" s="46"/>
      <c r="HN384" s="46"/>
      <c r="HO384" s="46"/>
      <c r="HP384" s="46"/>
      <c r="HQ384" s="46"/>
      <c r="HR384" s="46"/>
      <c r="HS384" s="46"/>
      <c r="HT384" s="46"/>
      <c r="HU384" s="46"/>
      <c r="HV384" s="46"/>
      <c r="HW384" s="46"/>
      <c r="HX384" s="46"/>
      <c r="HY384" s="46"/>
      <c r="HZ384" s="46"/>
      <c r="IA384" s="46"/>
      <c r="IB384" s="46"/>
      <c r="IC384" s="46"/>
      <c r="ID384" s="46"/>
      <c r="IE384" s="46"/>
      <c r="IF384" s="46"/>
      <c r="IG384" s="46"/>
      <c r="IH384" s="46"/>
      <c r="II384" s="46"/>
      <c r="IJ384" s="46"/>
      <c r="IK384" s="46"/>
      <c r="IL384" s="46"/>
      <c r="IM384" s="46"/>
      <c r="IN384" s="46"/>
      <c r="IO384" s="46"/>
      <c r="IP384" s="46"/>
      <c r="IQ384" s="46"/>
      <c r="IR384" s="46"/>
      <c r="IS384" s="46"/>
      <c r="IT384" s="46"/>
      <c r="IU384" s="46"/>
      <c r="IV384" s="46"/>
      <c r="IW384" s="46"/>
      <c r="IX384" s="46"/>
      <c r="IY384" s="46"/>
      <c r="IZ384" s="46"/>
      <c r="JA384" s="46"/>
      <c r="JB384" s="46"/>
      <c r="JC384" s="46"/>
      <c r="JD384" s="46"/>
      <c r="JE384" s="46"/>
      <c r="JF384" s="46"/>
      <c r="JG384" s="46"/>
      <c r="JH384" s="46"/>
      <c r="JI384" s="46"/>
      <c r="JJ384" s="46"/>
      <c r="JK384" s="46"/>
      <c r="JL384" s="46"/>
      <c r="JM384" s="46"/>
      <c r="JN384" s="46"/>
      <c r="JO384" s="46"/>
      <c r="JP384" s="46"/>
      <c r="JQ384" s="46"/>
      <c r="JR384" s="46"/>
      <c r="JS384" s="46"/>
      <c r="JT384" s="46"/>
      <c r="JU384" s="46"/>
      <c r="JV384" s="46"/>
      <c r="JW384" s="46"/>
      <c r="JX384" s="46"/>
      <c r="JY384" s="46"/>
      <c r="JZ384" s="46"/>
      <c r="KA384" s="46"/>
      <c r="KB384" s="46"/>
      <c r="KC384" s="46"/>
      <c r="KD384" s="46"/>
      <c r="KE384" s="46"/>
      <c r="KF384" s="46"/>
      <c r="KG384" s="46"/>
      <c r="KH384" s="46"/>
      <c r="KI384" s="46"/>
      <c r="KJ384" s="46"/>
      <c r="KK384" s="46"/>
      <c r="KL384" s="46"/>
      <c r="KM384" s="46"/>
      <c r="KN384" s="46"/>
      <c r="KO384" s="46"/>
      <c r="KP384" s="46"/>
      <c r="KQ384" s="46"/>
      <c r="KR384" s="46"/>
      <c r="KS384" s="46"/>
      <c r="KT384" s="46"/>
      <c r="KU384" s="46"/>
      <c r="KV384" s="46"/>
      <c r="KW384" s="46"/>
      <c r="KX384" s="46"/>
      <c r="KY384" s="46"/>
      <c r="KZ384" s="46"/>
      <c r="LA384" s="46"/>
      <c r="LB384" s="46"/>
      <c r="LC384" s="46"/>
      <c r="LD384" s="46"/>
      <c r="LE384" s="46"/>
      <c r="LF384" s="46"/>
      <c r="LG384" s="46"/>
      <c r="LH384" s="46"/>
      <c r="LI384" s="46"/>
      <c r="LJ384" s="46"/>
      <c r="LK384" s="46"/>
      <c r="LL384" s="46"/>
      <c r="LM384" s="46"/>
      <c r="LN384" s="46"/>
      <c r="LO384" s="46"/>
      <c r="LP384" s="46"/>
      <c r="LQ384" s="46"/>
      <c r="LR384" s="46"/>
      <c r="LS384" s="46"/>
      <c r="LT384" s="46"/>
      <c r="LU384" s="46"/>
      <c r="LV384" s="46"/>
      <c r="LW384" s="46"/>
      <c r="LX384" s="46"/>
      <c r="LY384" s="46"/>
      <c r="LZ384" s="46"/>
      <c r="MA384" s="46"/>
      <c r="MB384" s="46"/>
      <c r="MC384" s="46"/>
      <c r="MD384" s="46"/>
      <c r="ME384" s="46"/>
      <c r="MF384" s="46"/>
      <c r="MG384" s="46"/>
      <c r="MH384" s="46"/>
      <c r="MI384" s="46"/>
      <c r="MJ384" s="46"/>
      <c r="MK384" s="46"/>
      <c r="ML384" s="46"/>
      <c r="MM384" s="46"/>
      <c r="MN384" s="46"/>
      <c r="MO384" s="46"/>
      <c r="MP384" s="46"/>
      <c r="MQ384" s="46"/>
      <c r="MR384" s="46"/>
      <c r="MS384" s="46"/>
      <c r="MT384" s="46"/>
      <c r="MU384" s="46"/>
      <c r="MV384" s="46"/>
      <c r="MW384" s="46"/>
      <c r="MX384" s="46"/>
      <c r="MY384" s="46"/>
      <c r="MZ384" s="46"/>
      <c r="NA384" s="46"/>
      <c r="NB384" s="46"/>
      <c r="NC384" s="46"/>
      <c r="ND384" s="46"/>
      <c r="NE384" s="46"/>
      <c r="NF384" s="46"/>
      <c r="NG384" s="46"/>
      <c r="NH384" s="46"/>
      <c r="NI384" s="46"/>
      <c r="NJ384" s="46"/>
      <c r="NK384" s="46"/>
      <c r="NL384" s="46"/>
      <c r="NM384" s="46"/>
      <c r="NN384" s="46"/>
      <c r="NO384" s="46"/>
      <c r="NP384" s="46"/>
      <c r="NQ384" s="46"/>
      <c r="NR384" s="46"/>
      <c r="NS384" s="46"/>
      <c r="NT384" s="46"/>
      <c r="NU384" s="46"/>
      <c r="NV384" s="46"/>
      <c r="NW384" s="46"/>
      <c r="NX384" s="46"/>
      <c r="NY384" s="46"/>
      <c r="NZ384" s="46"/>
      <c r="OA384" s="46"/>
      <c r="OB384" s="46"/>
      <c r="OC384" s="46"/>
      <c r="OD384" s="46"/>
      <c r="OE384" s="46"/>
      <c r="OF384" s="46"/>
      <c r="OG384" s="46"/>
      <c r="OH384" s="46"/>
      <c r="OI384" s="46"/>
      <c r="OJ384" s="46"/>
      <c r="OK384" s="46"/>
      <c r="OL384" s="46"/>
      <c r="OM384" s="46"/>
      <c r="ON384" s="46"/>
      <c r="OO384" s="46"/>
      <c r="OP384" s="46"/>
      <c r="OQ384" s="46"/>
      <c r="OR384" s="46"/>
      <c r="OS384" s="46"/>
      <c r="OT384" s="46"/>
      <c r="OU384" s="46"/>
      <c r="OV384" s="46"/>
      <c r="OW384" s="46"/>
      <c r="OX384" s="46"/>
      <c r="OY384" s="46"/>
      <c r="OZ384" s="46"/>
      <c r="PA384" s="46"/>
      <c r="PB384" s="46"/>
      <c r="PC384" s="46"/>
      <c r="PD384" s="46"/>
      <c r="PE384" s="46"/>
      <c r="PF384" s="46"/>
      <c r="PG384" s="46"/>
      <c r="PH384" s="46"/>
      <c r="PI384" s="46"/>
      <c r="PJ384" s="46"/>
      <c r="PK384" s="46"/>
      <c r="PL384" s="46"/>
      <c r="PM384" s="46"/>
      <c r="PN384" s="46"/>
      <c r="PO384" s="46"/>
      <c r="PP384" s="46"/>
      <c r="PQ384" s="46"/>
      <c r="PR384" s="46"/>
      <c r="PS384" s="46"/>
      <c r="PT384" s="46"/>
      <c r="PU384" s="46"/>
      <c r="PV384" s="46"/>
      <c r="PW384" s="46"/>
      <c r="PX384" s="46"/>
      <c r="PY384" s="46"/>
      <c r="PZ384" s="46"/>
      <c r="QA384" s="46"/>
      <c r="QB384" s="46"/>
      <c r="QC384" s="46"/>
      <c r="QD384" s="46"/>
      <c r="QE384" s="46"/>
      <c r="QF384" s="46"/>
      <c r="QG384" s="46"/>
      <c r="QH384" s="46"/>
      <c r="QI384" s="46"/>
      <c r="QJ384" s="46"/>
      <c r="QK384" s="46"/>
      <c r="QL384" s="46"/>
      <c r="QM384" s="46"/>
      <c r="QN384" s="46"/>
      <c r="QO384" s="46"/>
      <c r="QP384" s="46"/>
      <c r="QQ384" s="46"/>
      <c r="QR384" s="46"/>
      <c r="QS384" s="46"/>
      <c r="QT384" s="46"/>
      <c r="QU384" s="46"/>
      <c r="QV384" s="46"/>
      <c r="QW384" s="46"/>
      <c r="QX384" s="46"/>
      <c r="QY384" s="46"/>
      <c r="QZ384" s="46"/>
      <c r="RA384" s="46"/>
      <c r="RB384" s="46"/>
      <c r="RC384" s="46"/>
      <c r="RD384" s="46"/>
      <c r="RE384" s="46"/>
      <c r="RF384" s="46"/>
      <c r="RG384" s="46"/>
      <c r="RH384" s="46"/>
      <c r="RI384" s="46"/>
      <c r="RJ384" s="46"/>
      <c r="RK384" s="46"/>
      <c r="RL384" s="46"/>
      <c r="RM384" s="46"/>
      <c r="RN384" s="46"/>
      <c r="RO384" s="46"/>
      <c r="RP384" s="46"/>
      <c r="RQ384" s="46"/>
      <c r="RR384" s="46"/>
      <c r="RS384" s="46"/>
      <c r="RT384" s="46"/>
      <c r="RU384" s="46"/>
      <c r="RV384" s="46"/>
      <c r="RW384" s="46"/>
      <c r="RX384" s="46"/>
      <c r="RY384" s="46"/>
      <c r="RZ384" s="46"/>
      <c r="SA384" s="46"/>
      <c r="SB384" s="46"/>
      <c r="SC384" s="46"/>
      <c r="SD384" s="46"/>
      <c r="SE384" s="46"/>
      <c r="SF384" s="46"/>
      <c r="SG384" s="46"/>
      <c r="SH384" s="46"/>
      <c r="SI384" s="46"/>
      <c r="SJ384" s="46"/>
      <c r="SK384" s="46"/>
      <c r="SL384" s="46"/>
      <c r="SM384" s="46"/>
      <c r="SN384" s="46"/>
      <c r="SO384" s="46"/>
      <c r="SP384" s="46"/>
      <c r="SQ384" s="46"/>
      <c r="SR384" s="46"/>
      <c r="SS384" s="46"/>
      <c r="ST384" s="46"/>
      <c r="SU384" s="46"/>
      <c r="SV384" s="46"/>
      <c r="SW384" s="46"/>
      <c r="SX384" s="46"/>
      <c r="SY384" s="46"/>
      <c r="SZ384" s="46"/>
      <c r="TA384" s="46"/>
      <c r="TB384" s="46"/>
      <c r="TC384" s="46"/>
      <c r="TD384" s="46"/>
      <c r="TE384" s="46"/>
      <c r="TF384" s="46"/>
      <c r="TG384" s="46"/>
      <c r="TH384" s="46"/>
      <c r="TI384" s="46"/>
      <c r="TJ384" s="46"/>
      <c r="TK384" s="46"/>
      <c r="TL384" s="46"/>
      <c r="TM384" s="46"/>
      <c r="TN384" s="46"/>
      <c r="TO384" s="46"/>
      <c r="TP384" s="46"/>
      <c r="TQ384" s="46"/>
      <c r="TR384" s="46"/>
      <c r="TS384" s="46"/>
      <c r="TT384" s="46"/>
      <c r="TU384" s="46"/>
      <c r="TV384" s="46"/>
      <c r="TW384" s="46"/>
      <c r="TX384" s="46"/>
      <c r="TY384" s="46"/>
      <c r="TZ384" s="46"/>
      <c r="UA384" s="46"/>
      <c r="UB384" s="46"/>
      <c r="UC384" s="46"/>
      <c r="UD384" s="46"/>
      <c r="UE384" s="46"/>
      <c r="UF384" s="46"/>
      <c r="UG384" s="46"/>
      <c r="UH384" s="46"/>
      <c r="UI384" s="46"/>
      <c r="UJ384" s="46"/>
      <c r="UK384" s="46"/>
      <c r="UL384" s="46"/>
      <c r="UM384" s="46"/>
      <c r="UN384" s="46"/>
      <c r="UO384" s="46"/>
      <c r="UP384" s="46"/>
      <c r="UQ384" s="46"/>
      <c r="UR384" s="46"/>
      <c r="US384" s="46"/>
      <c r="UT384" s="46"/>
      <c r="UU384" s="46"/>
      <c r="UV384" s="46"/>
      <c r="UW384" s="46"/>
      <c r="UX384" s="46"/>
      <c r="UY384" s="46"/>
      <c r="UZ384" s="46"/>
      <c r="VA384" s="46"/>
      <c r="VB384" s="46"/>
      <c r="VC384" s="46"/>
      <c r="VD384" s="46"/>
      <c r="VE384" s="46"/>
      <c r="VF384" s="46"/>
      <c r="VG384" s="46"/>
      <c r="VH384" s="46"/>
      <c r="VI384" s="46"/>
      <c r="VJ384" s="46"/>
      <c r="VK384" s="46"/>
      <c r="VL384" s="46"/>
      <c r="VM384" s="46"/>
      <c r="VN384" s="46"/>
      <c r="VO384" s="46"/>
      <c r="VP384" s="46"/>
      <c r="VQ384" s="46"/>
      <c r="VR384" s="46"/>
      <c r="VS384" s="46"/>
      <c r="VT384" s="46"/>
      <c r="VU384" s="46"/>
      <c r="VV384" s="46"/>
      <c r="VW384" s="46"/>
      <c r="VX384" s="46"/>
      <c r="VY384" s="46"/>
      <c r="VZ384" s="46"/>
      <c r="WA384" s="46"/>
      <c r="WB384" s="46"/>
      <c r="WC384" s="46"/>
      <c r="WD384" s="46"/>
      <c r="WE384" s="46"/>
      <c r="WF384" s="46"/>
      <c r="WG384" s="46"/>
      <c r="WH384" s="46"/>
      <c r="WI384" s="46"/>
      <c r="WJ384" s="46"/>
      <c r="WK384" s="46"/>
      <c r="WL384" s="46"/>
      <c r="WM384" s="46"/>
      <c r="WN384" s="46"/>
      <c r="WO384" s="46"/>
      <c r="WP384" s="46"/>
      <c r="WQ384" s="46"/>
      <c r="WR384" s="46"/>
      <c r="WS384" s="46"/>
      <c r="WT384" s="46"/>
      <c r="WU384" s="46"/>
      <c r="WV384" s="46"/>
      <c r="WW384" s="46"/>
      <c r="WX384" s="46"/>
      <c r="WY384" s="46"/>
      <c r="WZ384" s="46"/>
      <c r="XA384" s="46"/>
      <c r="XB384" s="46"/>
      <c r="XC384" s="46"/>
      <c r="XD384" s="46"/>
      <c r="XE384" s="46"/>
      <c r="XF384" s="46"/>
      <c r="XG384" s="46"/>
      <c r="XH384" s="46"/>
      <c r="XI384" s="46"/>
      <c r="XJ384" s="46"/>
      <c r="XK384" s="46"/>
      <c r="XL384" s="46"/>
      <c r="XM384" s="46"/>
      <c r="XN384" s="46"/>
      <c r="XO384" s="46"/>
      <c r="XP384" s="46"/>
      <c r="XQ384" s="46"/>
      <c r="XR384" s="46"/>
      <c r="XS384" s="46"/>
      <c r="XT384" s="46"/>
      <c r="XU384" s="46"/>
      <c r="XV384" s="46"/>
      <c r="XW384" s="46"/>
      <c r="XX384" s="46"/>
      <c r="XY384" s="46"/>
      <c r="XZ384" s="46"/>
      <c r="YA384" s="46"/>
      <c r="YB384" s="46"/>
      <c r="YC384" s="46"/>
      <c r="YD384" s="46"/>
      <c r="YE384" s="46"/>
      <c r="YF384" s="46"/>
      <c r="YG384" s="46"/>
      <c r="YH384" s="46"/>
      <c r="YI384" s="46"/>
      <c r="YJ384" s="46"/>
      <c r="YK384" s="46"/>
      <c r="YL384" s="46"/>
      <c r="YM384" s="46"/>
      <c r="YN384" s="46"/>
      <c r="YO384" s="46"/>
      <c r="YP384" s="46"/>
      <c r="YQ384" s="46"/>
      <c r="YR384" s="46"/>
      <c r="YS384" s="46"/>
      <c r="YT384" s="46"/>
      <c r="YU384" s="46"/>
      <c r="YV384" s="46"/>
      <c r="YW384" s="46"/>
      <c r="YX384" s="46"/>
      <c r="YY384" s="46"/>
      <c r="YZ384" s="46"/>
      <c r="ZA384" s="46"/>
      <c r="ZB384" s="46"/>
      <c r="ZC384" s="46"/>
      <c r="ZD384" s="46"/>
      <c r="ZE384" s="46"/>
      <c r="ZF384" s="46"/>
      <c r="ZG384" s="46"/>
      <c r="ZH384" s="46"/>
      <c r="ZI384" s="46"/>
      <c r="ZJ384" s="46"/>
      <c r="ZK384" s="46"/>
      <c r="ZL384" s="46"/>
      <c r="ZM384" s="46"/>
      <c r="ZN384" s="46"/>
      <c r="ZO384" s="46"/>
      <c r="ZP384" s="46"/>
      <c r="ZQ384" s="46"/>
      <c r="ZR384" s="46"/>
      <c r="ZS384" s="46"/>
      <c r="ZT384" s="46"/>
      <c r="ZU384" s="46"/>
      <c r="ZV384" s="46"/>
      <c r="ZW384" s="46"/>
      <c r="ZX384" s="46"/>
      <c r="ZY384" s="46"/>
      <c r="ZZ384" s="46"/>
      <c r="AAA384" s="46"/>
      <c r="AAB384" s="46"/>
      <c r="AAC384" s="46"/>
      <c r="AAD384" s="46"/>
      <c r="AAE384" s="46"/>
      <c r="AAF384" s="46"/>
      <c r="AAG384" s="46"/>
      <c r="AAH384" s="46"/>
      <c r="AAI384" s="46"/>
      <c r="AAJ384" s="46"/>
      <c r="AAK384" s="46"/>
      <c r="AAL384" s="46"/>
      <c r="AAM384" s="46"/>
      <c r="AAN384" s="46"/>
      <c r="AAO384" s="46"/>
      <c r="AAP384" s="46"/>
      <c r="AAQ384" s="46"/>
      <c r="AAR384" s="46"/>
      <c r="AAS384" s="46"/>
      <c r="AAT384" s="46"/>
      <c r="AAU384" s="46"/>
      <c r="AAV384" s="46"/>
      <c r="AAW384" s="46"/>
      <c r="AAX384" s="46"/>
      <c r="AAY384" s="46"/>
      <c r="AAZ384" s="46"/>
      <c r="ABA384" s="46"/>
      <c r="ABB384" s="46"/>
      <c r="ABC384" s="46"/>
      <c r="ABD384" s="46"/>
      <c r="ABE384" s="46"/>
      <c r="ABF384" s="46"/>
      <c r="ABG384" s="46"/>
      <c r="ABH384" s="46"/>
      <c r="ABI384" s="46"/>
      <c r="ABJ384" s="46"/>
      <c r="ABK384" s="46"/>
      <c r="ABL384" s="46"/>
      <c r="ABM384" s="46"/>
      <c r="ABN384" s="46"/>
      <c r="ABO384" s="46"/>
      <c r="ABP384" s="46"/>
      <c r="ABQ384" s="46"/>
      <c r="ABR384" s="46"/>
      <c r="ABS384" s="46"/>
      <c r="ABT384" s="46"/>
      <c r="ABU384" s="46"/>
      <c r="ABV384" s="46"/>
      <c r="ABW384" s="46"/>
      <c r="ABX384" s="46"/>
      <c r="ABY384" s="46"/>
      <c r="ABZ384" s="46"/>
      <c r="ACA384" s="46"/>
      <c r="ACB384" s="46"/>
      <c r="ACC384" s="46"/>
      <c r="ACD384" s="46"/>
      <c r="ACE384" s="46"/>
      <c r="ACF384" s="46"/>
      <c r="ACG384" s="46"/>
      <c r="ACH384" s="46"/>
      <c r="ACI384" s="46"/>
      <c r="ACJ384" s="46"/>
      <c r="ACK384" s="46"/>
      <c r="ACL384" s="46"/>
      <c r="ACM384" s="46"/>
      <c r="ACN384" s="46"/>
      <c r="ACO384" s="46"/>
      <c r="ACP384" s="46"/>
      <c r="ACQ384" s="46"/>
      <c r="ACR384" s="46"/>
      <c r="ACS384" s="46"/>
      <c r="ACT384" s="46"/>
      <c r="ACU384" s="46"/>
      <c r="ACV384" s="46"/>
      <c r="ACW384" s="46"/>
      <c r="ACX384" s="46"/>
      <c r="ACY384" s="46"/>
      <c r="ACZ384" s="46"/>
      <c r="ADA384" s="46"/>
      <c r="ADB384" s="46"/>
      <c r="ADC384" s="46"/>
      <c r="ADD384" s="46"/>
      <c r="ADE384" s="46"/>
      <c r="ADF384" s="46"/>
      <c r="ADG384" s="46"/>
      <c r="ADH384" s="46"/>
      <c r="ADI384" s="46"/>
      <c r="ADJ384" s="46"/>
      <c r="ADK384" s="46"/>
      <c r="ADL384" s="46"/>
      <c r="ADM384" s="46"/>
      <c r="ADN384" s="46"/>
      <c r="ADO384" s="46"/>
      <c r="ADP384" s="46"/>
    </row>
    <row r="385" spans="3:796" x14ac:dyDescent="0.4">
      <c r="C385" s="62"/>
      <c r="D385" s="42">
        <f>(1/$D$5)*学習!N55</f>
        <v>0</v>
      </c>
      <c r="I385" s="63">
        <v>374</v>
      </c>
      <c r="J385" s="44">
        <v>-1.9127796414901428E-3</v>
      </c>
      <c r="K385" s="44">
        <v>-3.2640630385037388E-2</v>
      </c>
      <c r="L385" s="44">
        <v>9.8369497905742259E-2</v>
      </c>
      <c r="M385" s="44">
        <v>-0.18006491891060356</v>
      </c>
      <c r="N385" s="44">
        <v>3.3140344850103795E-3</v>
      </c>
      <c r="O385" s="44">
        <v>-6.7813535445900602E-2</v>
      </c>
      <c r="P385" s="44">
        <v>8.1306396162935779E-2</v>
      </c>
      <c r="Q385" s="44">
        <v>9.9782480757582698E-2</v>
      </c>
      <c r="R385" s="44">
        <v>-8.1421581704614637E-2</v>
      </c>
      <c r="S385" s="44">
        <v>0.17338652800926704</v>
      </c>
      <c r="T385" s="44">
        <v>-0.11030460302526243</v>
      </c>
      <c r="U385" s="44">
        <v>-0.12415865038034946</v>
      </c>
      <c r="V385" s="44">
        <v>-2.5771885717190903E-3</v>
      </c>
      <c r="W385" s="44">
        <v>1.5971023121647561E-2</v>
      </c>
      <c r="X385" s="44">
        <v>-5.8778134017440184E-2</v>
      </c>
      <c r="Y385" s="44">
        <v>5.764121375962971E-2</v>
      </c>
      <c r="Z385" s="44">
        <v>1.8818288738836342E-2</v>
      </c>
      <c r="AA385" s="44">
        <v>0.10484258042688088</v>
      </c>
      <c r="AB385" s="44">
        <v>4.2099246783109265E-2</v>
      </c>
      <c r="AC385" s="44">
        <v>-0.2043207115196474</v>
      </c>
      <c r="AD385" s="44">
        <v>0.18316186187637823</v>
      </c>
      <c r="AE385" s="44">
        <v>0.12610291394345682</v>
      </c>
      <c r="AF385" s="44">
        <v>0.17605239398551192</v>
      </c>
      <c r="AG385" s="44">
        <v>0.14250733510210764</v>
      </c>
      <c r="AH385" s="44">
        <v>0.1739033054918557</v>
      </c>
      <c r="AI385" s="44">
        <v>8.0333567473823655E-2</v>
      </c>
      <c r="AJ385" s="44">
        <v>0.21744891149511186</v>
      </c>
      <c r="AK385" s="44">
        <v>-9.0958289615043264E-2</v>
      </c>
      <c r="AL385" s="44">
        <v>0.16418245618370669</v>
      </c>
      <c r="AM385" s="44">
        <v>0.13442733403374468</v>
      </c>
      <c r="AN385" s="44">
        <v>-4.4975912273531302E-2</v>
      </c>
      <c r="AO385" s="44">
        <v>9.4846528931781568E-2</v>
      </c>
      <c r="AP385" s="44">
        <v>2.5957220733030636E-2</v>
      </c>
      <c r="AQ385" s="44">
        <v>-2.1771142433908437E-2</v>
      </c>
      <c r="AR385" s="44">
        <v>0.14404254365899924</v>
      </c>
      <c r="AS385" s="44">
        <v>-1.8819894373173114E-2</v>
      </c>
      <c r="AT385" s="44">
        <v>0.27497360510547891</v>
      </c>
      <c r="AU385" s="44">
        <v>9.7824899247928629E-2</v>
      </c>
      <c r="AV385" s="44">
        <v>-0.10324298590134398</v>
      </c>
      <c r="AW385" s="44">
        <v>-0.14006858753663384</v>
      </c>
      <c r="AX385" s="44">
        <v>0.21283556509217424</v>
      </c>
      <c r="AY385" s="44">
        <v>-2.7472696951564578E-2</v>
      </c>
      <c r="AZ385" s="44">
        <v>0.11212293156718715</v>
      </c>
      <c r="BA385" s="44">
        <v>6.7398063677910902E-2</v>
      </c>
      <c r="BB385" s="44">
        <v>0.21527066643710571</v>
      </c>
      <c r="BC385" s="44">
        <v>-4.5256919671932412E-2</v>
      </c>
      <c r="BD385" s="44">
        <v>-3.9529855914320622E-2</v>
      </c>
      <c r="BE385" s="44">
        <v>-0.14105785610003774</v>
      </c>
      <c r="BF385" s="44">
        <v>8.4576146647653644E-2</v>
      </c>
      <c r="BG385" s="44">
        <v>-0.17398787406891153</v>
      </c>
      <c r="BH385" s="44">
        <v>9.44515270877983E-3</v>
      </c>
      <c r="BI385" s="44">
        <v>8.87455622944191E-2</v>
      </c>
      <c r="BJ385" s="44">
        <v>5.9279992429175747E-2</v>
      </c>
      <c r="BK385" s="44">
        <v>5.1352063813609836E-2</v>
      </c>
      <c r="BL385" s="44">
        <v>9.280795703434817E-3</v>
      </c>
      <c r="BM385" s="44">
        <v>0.10613766166780844</v>
      </c>
      <c r="BN385" s="44">
        <v>0.2495717198732206</v>
      </c>
      <c r="BO385" s="44">
        <v>2.4755505528284375E-2</v>
      </c>
      <c r="BP385" s="44">
        <v>5.497209165464677E-3</v>
      </c>
      <c r="BQ385" s="44">
        <v>3.9227248760894708E-2</v>
      </c>
      <c r="BR385" s="44">
        <v>3.8627251890079727E-2</v>
      </c>
      <c r="BS385" s="44">
        <v>-0.25105762373188034</v>
      </c>
      <c r="BT385" s="44">
        <v>3.1774003008968189E-2</v>
      </c>
      <c r="BU385" s="44">
        <v>-8.2095319291172086E-2</v>
      </c>
      <c r="BV385" s="44">
        <v>0.34006268885953728</v>
      </c>
      <c r="BW385" s="44">
        <v>-0.18439601394756044</v>
      </c>
      <c r="BX385" s="44">
        <v>-0.11171103063623344</v>
      </c>
      <c r="BY385" s="44">
        <v>2.1442917969274111E-2</v>
      </c>
      <c r="BZ385" s="44">
        <v>3.4348469488885529E-2</v>
      </c>
      <c r="CA385" s="44">
        <v>-6.569429371851275E-2</v>
      </c>
      <c r="CB385" s="44">
        <v>-5.9658006219434713E-2</v>
      </c>
      <c r="CC385" s="44">
        <v>-9.5267224140098708E-2</v>
      </c>
      <c r="CD385" s="44">
        <v>-3.1131395935315838E-2</v>
      </c>
      <c r="CE385" s="44">
        <v>-0.11740185657801346</v>
      </c>
      <c r="CF385" s="44">
        <v>7.8379844629845472E-2</v>
      </c>
      <c r="CG385" s="44">
        <v>3.2686726946673794E-2</v>
      </c>
      <c r="CH385" s="44">
        <v>-0.20823305730333325</v>
      </c>
      <c r="CI385" s="44">
        <v>7.2878517815363239E-2</v>
      </c>
      <c r="CJ385" s="44">
        <v>2.8085337848738932E-2</v>
      </c>
      <c r="CK385" s="44">
        <v>-0.12757707521335512</v>
      </c>
      <c r="CL385" s="44">
        <v>-4.0039843305325527E-2</v>
      </c>
      <c r="CM385" s="44">
        <v>0.12913772167905704</v>
      </c>
      <c r="CN385" s="44">
        <v>0.27040533980273662</v>
      </c>
      <c r="CO385" s="44">
        <v>-7.4413780596841561E-2</v>
      </c>
      <c r="CP385" s="44">
        <v>7.6805252966005141E-2</v>
      </c>
      <c r="CQ385" s="44">
        <v>0.10166665747776628</v>
      </c>
      <c r="CR385" s="44">
        <v>-0.21958848092141592</v>
      </c>
      <c r="CS385" s="44">
        <v>8.9085977915851836E-2</v>
      </c>
      <c r="CT385" s="44">
        <v>-5.6160580319191106E-2</v>
      </c>
      <c r="CU385" s="44">
        <v>-0.12085346786261596</v>
      </c>
      <c r="CV385" s="44">
        <v>-0.12511305611637644</v>
      </c>
      <c r="CW385" s="44">
        <v>-4.2367397199741752E-2</v>
      </c>
      <c r="CX385" s="44">
        <v>-5.9705904959445791E-2</v>
      </c>
      <c r="CY385" s="44">
        <v>-4.8464598416231186E-2</v>
      </c>
      <c r="CZ385" s="44">
        <v>1.9198504331348818E-2</v>
      </c>
      <c r="DA385" s="44">
        <v>-1.673175051456589E-2</v>
      </c>
      <c r="DB385" s="44">
        <v>-0.17291595097419304</v>
      </c>
      <c r="DC385" s="44">
        <v>-5.8417375416336528E-2</v>
      </c>
      <c r="DD385" s="44">
        <v>0.13954942067026618</v>
      </c>
      <c r="DE385" s="44">
        <v>1.9878225436659396E-2</v>
      </c>
      <c r="DF385" s="46"/>
      <c r="DG385" s="46"/>
      <c r="DH385" s="46"/>
      <c r="DI385" s="46"/>
      <c r="DJ385" s="46"/>
      <c r="DK385" s="46"/>
      <c r="DL385" s="46"/>
      <c r="DM385" s="46"/>
      <c r="DN385" s="46"/>
      <c r="DO385" s="46"/>
      <c r="DP385" s="46"/>
      <c r="DQ385" s="46"/>
      <c r="DR385" s="46"/>
      <c r="DS385" s="46"/>
      <c r="DT385" s="46"/>
      <c r="DU385" s="46"/>
      <c r="DV385" s="46"/>
      <c r="DW385" s="46"/>
      <c r="DX385" s="46"/>
      <c r="DY385" s="46"/>
      <c r="DZ385" s="46"/>
      <c r="EA385" s="46"/>
      <c r="EB385" s="46"/>
      <c r="EC385" s="46"/>
      <c r="ED385" s="46"/>
      <c r="EE385" s="46"/>
      <c r="EF385" s="46"/>
      <c r="EG385" s="46"/>
      <c r="EH385" s="46"/>
      <c r="EI385" s="46"/>
      <c r="EJ385" s="46"/>
      <c r="EK385" s="46"/>
      <c r="EL385" s="46"/>
      <c r="EM385" s="46"/>
      <c r="EN385" s="46"/>
      <c r="EO385" s="46"/>
      <c r="EP385" s="46"/>
      <c r="EQ385" s="46"/>
      <c r="ER385" s="46"/>
      <c r="ES385" s="46"/>
      <c r="ET385" s="46"/>
      <c r="EU385" s="46"/>
      <c r="EV385" s="46"/>
      <c r="EW385" s="46"/>
      <c r="EX385" s="46"/>
      <c r="EY385" s="46"/>
      <c r="EZ385" s="46"/>
      <c r="FA385" s="46"/>
      <c r="FB385" s="46"/>
      <c r="FC385" s="46"/>
      <c r="FD385" s="46"/>
      <c r="FE385" s="46"/>
      <c r="FF385" s="46"/>
      <c r="FG385" s="46"/>
      <c r="FH385" s="46"/>
      <c r="FI385" s="46"/>
      <c r="FJ385" s="46"/>
      <c r="FK385" s="46"/>
      <c r="FL385" s="46"/>
      <c r="FM385" s="46"/>
      <c r="FN385" s="46"/>
      <c r="FO385" s="46"/>
      <c r="FP385" s="46"/>
      <c r="FQ385" s="46"/>
      <c r="FR385" s="46"/>
      <c r="FS385" s="46"/>
      <c r="FT385" s="46"/>
      <c r="FU385" s="46"/>
      <c r="FV385" s="46"/>
      <c r="FW385" s="46"/>
      <c r="FX385" s="46"/>
      <c r="FY385" s="46"/>
      <c r="FZ385" s="46"/>
      <c r="GA385" s="46"/>
      <c r="GB385" s="46"/>
      <c r="GC385" s="46"/>
      <c r="GD385" s="46"/>
      <c r="GE385" s="46"/>
      <c r="GF385" s="46"/>
      <c r="GG385" s="46"/>
      <c r="GH385" s="46"/>
      <c r="GI385" s="46"/>
      <c r="GJ385" s="46"/>
      <c r="GK385" s="46"/>
      <c r="GL385" s="46"/>
      <c r="GM385" s="46"/>
      <c r="GN385" s="46"/>
      <c r="GO385" s="46"/>
      <c r="GP385" s="46"/>
      <c r="GQ385" s="46"/>
      <c r="GR385" s="46"/>
      <c r="GS385" s="46"/>
      <c r="GT385" s="46"/>
      <c r="GU385" s="46"/>
      <c r="GV385" s="46"/>
      <c r="GW385" s="46"/>
      <c r="GX385" s="46"/>
      <c r="GY385" s="46"/>
      <c r="GZ385" s="46"/>
      <c r="HA385" s="46"/>
      <c r="HB385" s="46"/>
      <c r="HC385" s="46"/>
      <c r="HD385" s="46"/>
      <c r="HE385" s="46"/>
      <c r="HF385" s="46"/>
      <c r="HG385" s="46"/>
      <c r="HH385" s="46"/>
      <c r="HI385" s="46"/>
      <c r="HJ385" s="46"/>
      <c r="HK385" s="46"/>
      <c r="HL385" s="46"/>
      <c r="HM385" s="46"/>
      <c r="HN385" s="46"/>
      <c r="HO385" s="46"/>
      <c r="HP385" s="46"/>
      <c r="HQ385" s="46"/>
      <c r="HR385" s="46"/>
      <c r="HS385" s="46"/>
      <c r="HT385" s="46"/>
      <c r="HU385" s="46"/>
      <c r="HV385" s="46"/>
      <c r="HW385" s="46"/>
      <c r="HX385" s="46"/>
      <c r="HY385" s="46"/>
      <c r="HZ385" s="46"/>
      <c r="IA385" s="46"/>
      <c r="IB385" s="46"/>
      <c r="IC385" s="46"/>
      <c r="ID385" s="46"/>
      <c r="IE385" s="46"/>
      <c r="IF385" s="46"/>
      <c r="IG385" s="46"/>
      <c r="IH385" s="46"/>
      <c r="II385" s="46"/>
      <c r="IJ385" s="46"/>
      <c r="IK385" s="46"/>
      <c r="IL385" s="46"/>
      <c r="IM385" s="46"/>
      <c r="IN385" s="46"/>
      <c r="IO385" s="46"/>
      <c r="IP385" s="46"/>
      <c r="IQ385" s="46"/>
      <c r="IR385" s="46"/>
      <c r="IS385" s="46"/>
      <c r="IT385" s="46"/>
      <c r="IU385" s="46"/>
      <c r="IV385" s="46"/>
      <c r="IW385" s="46"/>
      <c r="IX385" s="46"/>
      <c r="IY385" s="46"/>
      <c r="IZ385" s="46"/>
      <c r="JA385" s="46"/>
      <c r="JB385" s="46"/>
      <c r="JC385" s="46"/>
      <c r="JD385" s="46"/>
      <c r="JE385" s="46"/>
      <c r="JF385" s="46"/>
      <c r="JG385" s="46"/>
      <c r="JH385" s="46"/>
      <c r="JI385" s="46"/>
      <c r="JJ385" s="46"/>
      <c r="JK385" s="46"/>
      <c r="JL385" s="46"/>
      <c r="JM385" s="46"/>
      <c r="JN385" s="46"/>
      <c r="JO385" s="46"/>
      <c r="JP385" s="46"/>
      <c r="JQ385" s="46"/>
      <c r="JR385" s="46"/>
      <c r="JS385" s="46"/>
      <c r="JT385" s="46"/>
      <c r="JU385" s="46"/>
      <c r="JV385" s="46"/>
      <c r="JW385" s="46"/>
      <c r="JX385" s="46"/>
      <c r="JY385" s="46"/>
      <c r="JZ385" s="46"/>
      <c r="KA385" s="46"/>
      <c r="KB385" s="46"/>
      <c r="KC385" s="46"/>
      <c r="KD385" s="46"/>
      <c r="KE385" s="46"/>
      <c r="KF385" s="46"/>
      <c r="KG385" s="46"/>
      <c r="KH385" s="46"/>
      <c r="KI385" s="46"/>
      <c r="KJ385" s="46"/>
      <c r="KK385" s="46"/>
      <c r="KL385" s="46"/>
      <c r="KM385" s="46"/>
      <c r="KN385" s="46"/>
      <c r="KO385" s="46"/>
      <c r="KP385" s="46"/>
      <c r="KQ385" s="46"/>
      <c r="KR385" s="46"/>
      <c r="KS385" s="46"/>
      <c r="KT385" s="46"/>
      <c r="KU385" s="46"/>
      <c r="KV385" s="46"/>
      <c r="KW385" s="46"/>
      <c r="KX385" s="46"/>
      <c r="KY385" s="46"/>
      <c r="KZ385" s="46"/>
      <c r="LA385" s="46"/>
      <c r="LB385" s="46"/>
      <c r="LC385" s="46"/>
      <c r="LD385" s="46"/>
      <c r="LE385" s="46"/>
      <c r="LF385" s="46"/>
      <c r="LG385" s="46"/>
      <c r="LH385" s="46"/>
      <c r="LI385" s="46"/>
      <c r="LJ385" s="46"/>
      <c r="LK385" s="46"/>
      <c r="LL385" s="46"/>
      <c r="LM385" s="46"/>
      <c r="LN385" s="46"/>
      <c r="LO385" s="46"/>
      <c r="LP385" s="46"/>
      <c r="LQ385" s="46"/>
      <c r="LR385" s="46"/>
      <c r="LS385" s="46"/>
      <c r="LT385" s="46"/>
      <c r="LU385" s="46"/>
      <c r="LV385" s="46"/>
      <c r="LW385" s="46"/>
      <c r="LX385" s="46"/>
      <c r="LY385" s="46"/>
      <c r="LZ385" s="46"/>
      <c r="MA385" s="46"/>
      <c r="MB385" s="46"/>
      <c r="MC385" s="46"/>
      <c r="MD385" s="46"/>
      <c r="ME385" s="46"/>
      <c r="MF385" s="46"/>
      <c r="MG385" s="46"/>
      <c r="MH385" s="46"/>
      <c r="MI385" s="46"/>
      <c r="MJ385" s="46"/>
      <c r="MK385" s="46"/>
      <c r="ML385" s="46"/>
      <c r="MM385" s="46"/>
      <c r="MN385" s="46"/>
      <c r="MO385" s="46"/>
      <c r="MP385" s="46"/>
      <c r="MQ385" s="46"/>
      <c r="MR385" s="46"/>
      <c r="MS385" s="46"/>
      <c r="MT385" s="46"/>
      <c r="MU385" s="46"/>
      <c r="MV385" s="46"/>
      <c r="MW385" s="46"/>
      <c r="MX385" s="46"/>
      <c r="MY385" s="46"/>
      <c r="MZ385" s="46"/>
      <c r="NA385" s="46"/>
      <c r="NB385" s="46"/>
      <c r="NC385" s="46"/>
      <c r="ND385" s="46"/>
      <c r="NE385" s="46"/>
      <c r="NF385" s="46"/>
      <c r="NG385" s="46"/>
      <c r="NH385" s="46"/>
      <c r="NI385" s="46"/>
      <c r="NJ385" s="46"/>
      <c r="NK385" s="46"/>
      <c r="NL385" s="46"/>
      <c r="NM385" s="46"/>
      <c r="NN385" s="46"/>
      <c r="NO385" s="46"/>
      <c r="NP385" s="46"/>
      <c r="NQ385" s="46"/>
      <c r="NR385" s="46"/>
      <c r="NS385" s="46"/>
      <c r="NT385" s="46"/>
      <c r="NU385" s="46"/>
      <c r="NV385" s="46"/>
      <c r="NW385" s="46"/>
      <c r="NX385" s="46"/>
      <c r="NY385" s="46"/>
      <c r="NZ385" s="46"/>
      <c r="OA385" s="46"/>
      <c r="OB385" s="46"/>
      <c r="OC385" s="46"/>
      <c r="OD385" s="46"/>
      <c r="OE385" s="46"/>
      <c r="OF385" s="46"/>
      <c r="OG385" s="46"/>
      <c r="OH385" s="46"/>
      <c r="OI385" s="46"/>
      <c r="OJ385" s="46"/>
      <c r="OK385" s="46"/>
      <c r="OL385" s="46"/>
      <c r="OM385" s="46"/>
      <c r="ON385" s="46"/>
      <c r="OO385" s="46"/>
      <c r="OP385" s="46"/>
      <c r="OQ385" s="46"/>
      <c r="OR385" s="46"/>
      <c r="OS385" s="46"/>
      <c r="OT385" s="46"/>
      <c r="OU385" s="46"/>
      <c r="OV385" s="46"/>
      <c r="OW385" s="46"/>
      <c r="OX385" s="46"/>
      <c r="OY385" s="46"/>
      <c r="OZ385" s="46"/>
      <c r="PA385" s="46"/>
      <c r="PB385" s="46"/>
      <c r="PC385" s="46"/>
      <c r="PD385" s="46"/>
      <c r="PE385" s="46"/>
      <c r="PF385" s="46"/>
      <c r="PG385" s="46"/>
      <c r="PH385" s="46"/>
      <c r="PI385" s="46"/>
      <c r="PJ385" s="46"/>
      <c r="PK385" s="46"/>
      <c r="PL385" s="46"/>
      <c r="PM385" s="46"/>
      <c r="PN385" s="46"/>
      <c r="PO385" s="46"/>
      <c r="PP385" s="46"/>
      <c r="PQ385" s="46"/>
      <c r="PR385" s="46"/>
      <c r="PS385" s="46"/>
      <c r="PT385" s="46"/>
      <c r="PU385" s="46"/>
      <c r="PV385" s="46"/>
      <c r="PW385" s="46"/>
      <c r="PX385" s="46"/>
      <c r="PY385" s="46"/>
      <c r="PZ385" s="46"/>
      <c r="QA385" s="46"/>
      <c r="QB385" s="46"/>
      <c r="QC385" s="46"/>
      <c r="QD385" s="46"/>
      <c r="QE385" s="46"/>
      <c r="QF385" s="46"/>
      <c r="QG385" s="46"/>
      <c r="QH385" s="46"/>
      <c r="QI385" s="46"/>
      <c r="QJ385" s="46"/>
      <c r="QK385" s="46"/>
      <c r="QL385" s="46"/>
      <c r="QM385" s="46"/>
      <c r="QN385" s="46"/>
      <c r="QO385" s="46"/>
      <c r="QP385" s="46"/>
      <c r="QQ385" s="46"/>
      <c r="QR385" s="46"/>
      <c r="QS385" s="46"/>
      <c r="QT385" s="46"/>
      <c r="QU385" s="46"/>
      <c r="QV385" s="46"/>
      <c r="QW385" s="46"/>
      <c r="QX385" s="46"/>
      <c r="QY385" s="46"/>
      <c r="QZ385" s="46"/>
      <c r="RA385" s="46"/>
      <c r="RB385" s="46"/>
      <c r="RC385" s="46"/>
      <c r="RD385" s="46"/>
      <c r="RE385" s="46"/>
      <c r="RF385" s="46"/>
      <c r="RG385" s="46"/>
      <c r="RH385" s="46"/>
      <c r="RI385" s="46"/>
      <c r="RJ385" s="46"/>
      <c r="RK385" s="46"/>
      <c r="RL385" s="46"/>
      <c r="RM385" s="46"/>
      <c r="RN385" s="46"/>
      <c r="RO385" s="46"/>
      <c r="RP385" s="46"/>
      <c r="RQ385" s="46"/>
      <c r="RR385" s="46"/>
      <c r="RS385" s="46"/>
      <c r="RT385" s="46"/>
      <c r="RU385" s="46"/>
      <c r="RV385" s="46"/>
      <c r="RW385" s="46"/>
      <c r="RX385" s="46"/>
      <c r="RY385" s="46"/>
      <c r="RZ385" s="46"/>
      <c r="SA385" s="46"/>
      <c r="SB385" s="46"/>
      <c r="SC385" s="46"/>
      <c r="SD385" s="46"/>
      <c r="SE385" s="46"/>
      <c r="SF385" s="46"/>
      <c r="SG385" s="46"/>
      <c r="SH385" s="46"/>
      <c r="SI385" s="46"/>
      <c r="SJ385" s="46"/>
      <c r="SK385" s="46"/>
      <c r="SL385" s="46"/>
      <c r="SM385" s="46"/>
      <c r="SN385" s="46"/>
      <c r="SO385" s="46"/>
      <c r="SP385" s="46"/>
      <c r="SQ385" s="46"/>
      <c r="SR385" s="46"/>
      <c r="SS385" s="46"/>
      <c r="ST385" s="46"/>
      <c r="SU385" s="46"/>
      <c r="SV385" s="46"/>
      <c r="SW385" s="46"/>
      <c r="SX385" s="46"/>
      <c r="SY385" s="46"/>
      <c r="SZ385" s="46"/>
      <c r="TA385" s="46"/>
      <c r="TB385" s="46"/>
      <c r="TC385" s="46"/>
      <c r="TD385" s="46"/>
      <c r="TE385" s="46"/>
      <c r="TF385" s="46"/>
      <c r="TG385" s="46"/>
      <c r="TH385" s="46"/>
      <c r="TI385" s="46"/>
      <c r="TJ385" s="46"/>
      <c r="TK385" s="46"/>
      <c r="TL385" s="46"/>
      <c r="TM385" s="46"/>
      <c r="TN385" s="46"/>
      <c r="TO385" s="46"/>
      <c r="TP385" s="46"/>
      <c r="TQ385" s="46"/>
      <c r="TR385" s="46"/>
      <c r="TS385" s="46"/>
      <c r="TT385" s="46"/>
      <c r="TU385" s="46"/>
      <c r="TV385" s="46"/>
      <c r="TW385" s="46"/>
      <c r="TX385" s="46"/>
      <c r="TY385" s="46"/>
      <c r="TZ385" s="46"/>
      <c r="UA385" s="46"/>
      <c r="UB385" s="46"/>
      <c r="UC385" s="46"/>
      <c r="UD385" s="46"/>
      <c r="UE385" s="46"/>
      <c r="UF385" s="46"/>
      <c r="UG385" s="46"/>
      <c r="UH385" s="46"/>
      <c r="UI385" s="46"/>
      <c r="UJ385" s="46"/>
      <c r="UK385" s="46"/>
      <c r="UL385" s="46"/>
      <c r="UM385" s="46"/>
      <c r="UN385" s="46"/>
      <c r="UO385" s="46"/>
      <c r="UP385" s="46"/>
      <c r="UQ385" s="46"/>
      <c r="UR385" s="46"/>
      <c r="US385" s="46"/>
      <c r="UT385" s="46"/>
      <c r="UU385" s="46"/>
      <c r="UV385" s="46"/>
      <c r="UW385" s="46"/>
      <c r="UX385" s="46"/>
      <c r="UY385" s="46"/>
      <c r="UZ385" s="46"/>
      <c r="VA385" s="46"/>
      <c r="VB385" s="46"/>
      <c r="VC385" s="46"/>
      <c r="VD385" s="46"/>
      <c r="VE385" s="46"/>
      <c r="VF385" s="46"/>
      <c r="VG385" s="46"/>
      <c r="VH385" s="46"/>
      <c r="VI385" s="46"/>
      <c r="VJ385" s="46"/>
      <c r="VK385" s="46"/>
      <c r="VL385" s="46"/>
      <c r="VM385" s="46"/>
      <c r="VN385" s="46"/>
      <c r="VO385" s="46"/>
      <c r="VP385" s="46"/>
      <c r="VQ385" s="46"/>
      <c r="VR385" s="46"/>
      <c r="VS385" s="46"/>
      <c r="VT385" s="46"/>
      <c r="VU385" s="46"/>
      <c r="VV385" s="46"/>
      <c r="VW385" s="46"/>
      <c r="VX385" s="46"/>
      <c r="VY385" s="46"/>
      <c r="VZ385" s="46"/>
      <c r="WA385" s="46"/>
      <c r="WB385" s="46"/>
      <c r="WC385" s="46"/>
      <c r="WD385" s="46"/>
      <c r="WE385" s="46"/>
      <c r="WF385" s="46"/>
      <c r="WG385" s="46"/>
      <c r="WH385" s="46"/>
      <c r="WI385" s="46"/>
      <c r="WJ385" s="46"/>
      <c r="WK385" s="46"/>
      <c r="WL385" s="46"/>
      <c r="WM385" s="46"/>
      <c r="WN385" s="46"/>
      <c r="WO385" s="46"/>
      <c r="WP385" s="46"/>
      <c r="WQ385" s="46"/>
      <c r="WR385" s="46"/>
      <c r="WS385" s="46"/>
      <c r="WT385" s="46"/>
      <c r="WU385" s="46"/>
      <c r="WV385" s="46"/>
      <c r="WW385" s="46"/>
      <c r="WX385" s="46"/>
      <c r="WY385" s="46"/>
      <c r="WZ385" s="46"/>
      <c r="XA385" s="46"/>
      <c r="XB385" s="46"/>
      <c r="XC385" s="46"/>
      <c r="XD385" s="46"/>
      <c r="XE385" s="46"/>
      <c r="XF385" s="46"/>
      <c r="XG385" s="46"/>
      <c r="XH385" s="46"/>
      <c r="XI385" s="46"/>
      <c r="XJ385" s="46"/>
      <c r="XK385" s="46"/>
      <c r="XL385" s="46"/>
      <c r="XM385" s="46"/>
      <c r="XN385" s="46"/>
      <c r="XO385" s="46"/>
      <c r="XP385" s="46"/>
      <c r="XQ385" s="46"/>
      <c r="XR385" s="46"/>
      <c r="XS385" s="46"/>
      <c r="XT385" s="46"/>
      <c r="XU385" s="46"/>
      <c r="XV385" s="46"/>
      <c r="XW385" s="46"/>
      <c r="XX385" s="46"/>
      <c r="XY385" s="46"/>
      <c r="XZ385" s="46"/>
      <c r="YA385" s="46"/>
      <c r="YB385" s="46"/>
      <c r="YC385" s="46"/>
      <c r="YD385" s="46"/>
      <c r="YE385" s="46"/>
      <c r="YF385" s="46"/>
      <c r="YG385" s="46"/>
      <c r="YH385" s="46"/>
      <c r="YI385" s="46"/>
      <c r="YJ385" s="46"/>
      <c r="YK385" s="46"/>
      <c r="YL385" s="46"/>
      <c r="YM385" s="46"/>
      <c r="YN385" s="46"/>
      <c r="YO385" s="46"/>
      <c r="YP385" s="46"/>
      <c r="YQ385" s="46"/>
      <c r="YR385" s="46"/>
      <c r="YS385" s="46"/>
      <c r="YT385" s="46"/>
      <c r="YU385" s="46"/>
      <c r="YV385" s="46"/>
      <c r="YW385" s="46"/>
      <c r="YX385" s="46"/>
      <c r="YY385" s="46"/>
      <c r="YZ385" s="46"/>
      <c r="ZA385" s="46"/>
      <c r="ZB385" s="46"/>
      <c r="ZC385" s="46"/>
      <c r="ZD385" s="46"/>
      <c r="ZE385" s="46"/>
      <c r="ZF385" s="46"/>
      <c r="ZG385" s="46"/>
      <c r="ZH385" s="46"/>
      <c r="ZI385" s="46"/>
      <c r="ZJ385" s="46"/>
      <c r="ZK385" s="46"/>
      <c r="ZL385" s="46"/>
      <c r="ZM385" s="46"/>
      <c r="ZN385" s="46"/>
      <c r="ZO385" s="46"/>
      <c r="ZP385" s="46"/>
      <c r="ZQ385" s="46"/>
      <c r="ZR385" s="46"/>
      <c r="ZS385" s="46"/>
      <c r="ZT385" s="46"/>
      <c r="ZU385" s="46"/>
      <c r="ZV385" s="46"/>
      <c r="ZW385" s="46"/>
      <c r="ZX385" s="46"/>
      <c r="ZY385" s="46"/>
      <c r="ZZ385" s="46"/>
      <c r="AAA385" s="46"/>
      <c r="AAB385" s="46"/>
      <c r="AAC385" s="46"/>
      <c r="AAD385" s="46"/>
      <c r="AAE385" s="46"/>
      <c r="AAF385" s="46"/>
      <c r="AAG385" s="46"/>
      <c r="AAH385" s="46"/>
      <c r="AAI385" s="46"/>
      <c r="AAJ385" s="46"/>
      <c r="AAK385" s="46"/>
      <c r="AAL385" s="46"/>
      <c r="AAM385" s="46"/>
      <c r="AAN385" s="46"/>
      <c r="AAO385" s="46"/>
      <c r="AAP385" s="46"/>
      <c r="AAQ385" s="46"/>
      <c r="AAR385" s="46"/>
      <c r="AAS385" s="46"/>
      <c r="AAT385" s="46"/>
      <c r="AAU385" s="46"/>
      <c r="AAV385" s="46"/>
      <c r="AAW385" s="46"/>
      <c r="AAX385" s="46"/>
      <c r="AAY385" s="46"/>
      <c r="AAZ385" s="46"/>
      <c r="ABA385" s="46"/>
      <c r="ABB385" s="46"/>
      <c r="ABC385" s="46"/>
      <c r="ABD385" s="46"/>
      <c r="ABE385" s="46"/>
      <c r="ABF385" s="46"/>
      <c r="ABG385" s="46"/>
      <c r="ABH385" s="46"/>
      <c r="ABI385" s="46"/>
      <c r="ABJ385" s="46"/>
      <c r="ABK385" s="46"/>
      <c r="ABL385" s="46"/>
      <c r="ABM385" s="46"/>
      <c r="ABN385" s="46"/>
      <c r="ABO385" s="46"/>
      <c r="ABP385" s="46"/>
      <c r="ABQ385" s="46"/>
      <c r="ABR385" s="46"/>
      <c r="ABS385" s="46"/>
      <c r="ABT385" s="46"/>
      <c r="ABU385" s="46"/>
      <c r="ABV385" s="46"/>
      <c r="ABW385" s="46"/>
      <c r="ABX385" s="46"/>
      <c r="ABY385" s="46"/>
      <c r="ABZ385" s="46"/>
      <c r="ACA385" s="46"/>
      <c r="ACB385" s="46"/>
      <c r="ACC385" s="46"/>
      <c r="ACD385" s="46"/>
      <c r="ACE385" s="46"/>
      <c r="ACF385" s="46"/>
      <c r="ACG385" s="46"/>
      <c r="ACH385" s="46"/>
      <c r="ACI385" s="46"/>
      <c r="ACJ385" s="46"/>
      <c r="ACK385" s="46"/>
      <c r="ACL385" s="46"/>
      <c r="ACM385" s="46"/>
      <c r="ACN385" s="46"/>
      <c r="ACO385" s="46"/>
      <c r="ACP385" s="46"/>
      <c r="ACQ385" s="46"/>
      <c r="ACR385" s="46"/>
      <c r="ACS385" s="46"/>
      <c r="ACT385" s="46"/>
      <c r="ACU385" s="46"/>
      <c r="ACV385" s="46"/>
      <c r="ACW385" s="46"/>
      <c r="ACX385" s="46"/>
      <c r="ACY385" s="46"/>
      <c r="ACZ385" s="46"/>
      <c r="ADA385" s="46"/>
      <c r="ADB385" s="46"/>
      <c r="ADC385" s="46"/>
      <c r="ADD385" s="46"/>
      <c r="ADE385" s="46"/>
      <c r="ADF385" s="46"/>
      <c r="ADG385" s="46"/>
      <c r="ADH385" s="46"/>
      <c r="ADI385" s="46"/>
      <c r="ADJ385" s="46"/>
      <c r="ADK385" s="46"/>
      <c r="ADL385" s="46"/>
      <c r="ADM385" s="46"/>
      <c r="ADN385" s="46"/>
      <c r="ADO385" s="46"/>
      <c r="ADP385" s="46"/>
    </row>
    <row r="386" spans="3:796" x14ac:dyDescent="0.4">
      <c r="C386" s="62"/>
      <c r="D386" s="42">
        <f>(1/$D$5)*学習!N56</f>
        <v>4.3137254901960784E-2</v>
      </c>
      <c r="I386" s="63">
        <v>375</v>
      </c>
      <c r="J386" s="44">
        <v>-8.6444620326849072E-3</v>
      </c>
      <c r="K386" s="44">
        <v>-0.18210468128176216</v>
      </c>
      <c r="L386" s="44">
        <v>6.0455564726000527E-2</v>
      </c>
      <c r="M386" s="44">
        <v>0.1568315136229633</v>
      </c>
      <c r="N386" s="44">
        <v>0.14193378346293331</v>
      </c>
      <c r="O386" s="44">
        <v>8.9032193834488974E-2</v>
      </c>
      <c r="P386" s="44">
        <v>0.10975230582608195</v>
      </c>
      <c r="Q386" s="44">
        <v>-6.5171642396909077E-2</v>
      </c>
      <c r="R386" s="44">
        <v>0.13280201553907037</v>
      </c>
      <c r="S386" s="44">
        <v>0.16578357876913241</v>
      </c>
      <c r="T386" s="44">
        <v>2.3523437152481105E-2</v>
      </c>
      <c r="U386" s="44">
        <v>0.13775386419522345</v>
      </c>
      <c r="V386" s="44">
        <v>-7.5526421537505786E-2</v>
      </c>
      <c r="W386" s="44">
        <v>2.1210073172717857E-2</v>
      </c>
      <c r="X386" s="44">
        <v>-1.2070065163090135E-2</v>
      </c>
      <c r="Y386" s="44">
        <v>0.17967844055027626</v>
      </c>
      <c r="Z386" s="44">
        <v>-3.1189786542775304E-2</v>
      </c>
      <c r="AA386" s="44">
        <v>1.3581919767849549E-2</v>
      </c>
      <c r="AB386" s="44">
        <v>-0.19346877422057551</v>
      </c>
      <c r="AC386" s="44">
        <v>-0.45222575879465221</v>
      </c>
      <c r="AD386" s="44">
        <v>-2.2566958747351134E-2</v>
      </c>
      <c r="AE386" s="44">
        <v>0.12054447594646549</v>
      </c>
      <c r="AF386" s="44">
        <v>-5.7197845645247145E-2</v>
      </c>
      <c r="AG386" s="44">
        <v>-8.1136985421455407E-2</v>
      </c>
      <c r="AH386" s="44">
        <v>7.0567612582584455E-2</v>
      </c>
      <c r="AI386" s="44">
        <v>3.545511366846138E-2</v>
      </c>
      <c r="AJ386" s="44">
        <v>-0.10148247983357822</v>
      </c>
      <c r="AK386" s="44">
        <v>0.28372892412176037</v>
      </c>
      <c r="AL386" s="44">
        <v>-9.0263272846111159E-2</v>
      </c>
      <c r="AM386" s="44">
        <v>-6.3717477940734818E-2</v>
      </c>
      <c r="AN386" s="44">
        <v>0.10444434651205835</v>
      </c>
      <c r="AO386" s="44">
        <v>5.0954881695771857E-2</v>
      </c>
      <c r="AP386" s="44">
        <v>4.2120196747699422E-2</v>
      </c>
      <c r="AQ386" s="44">
        <v>0.16843748088912569</v>
      </c>
      <c r="AR386" s="44">
        <v>4.5199115150029244E-2</v>
      </c>
      <c r="AS386" s="44">
        <v>0.18269790194652985</v>
      </c>
      <c r="AT386" s="44">
        <v>0.11187865518272494</v>
      </c>
      <c r="AU386" s="44">
        <v>0.13711963834984009</v>
      </c>
      <c r="AV386" s="44">
        <v>7.2857872546042701E-3</v>
      </c>
      <c r="AW386" s="44">
        <v>-0.10832361991380378</v>
      </c>
      <c r="AX386" s="44">
        <v>0.23662318919885297</v>
      </c>
      <c r="AY386" s="44">
        <v>0.20559272448524601</v>
      </c>
      <c r="AZ386" s="44">
        <v>0.21488338711049132</v>
      </c>
      <c r="BA386" s="44">
        <v>6.2508847476564003E-2</v>
      </c>
      <c r="BB386" s="44">
        <v>0.18134642002760448</v>
      </c>
      <c r="BC386" s="44">
        <v>0.15108735170133372</v>
      </c>
      <c r="BD386" s="44">
        <v>2.3788319277037787E-2</v>
      </c>
      <c r="BE386" s="44">
        <v>-0.35373835549138399</v>
      </c>
      <c r="BF386" s="44">
        <v>8.7745685093929011E-3</v>
      </c>
      <c r="BG386" s="44">
        <v>0.24345799030894241</v>
      </c>
      <c r="BH386" s="44">
        <v>9.6617101305609285E-2</v>
      </c>
      <c r="BI386" s="44">
        <v>0.15527594345454498</v>
      </c>
      <c r="BJ386" s="44">
        <v>0.15040906819562933</v>
      </c>
      <c r="BK386" s="44">
        <v>-0.15376862147900064</v>
      </c>
      <c r="BL386" s="44">
        <v>-0.12935388036228831</v>
      </c>
      <c r="BM386" s="44">
        <v>2.1539984363050827E-2</v>
      </c>
      <c r="BN386" s="44">
        <v>-3.9805281085306052E-2</v>
      </c>
      <c r="BO386" s="44">
        <v>4.1661537090409505E-2</v>
      </c>
      <c r="BP386" s="44">
        <v>-0.12525159561031551</v>
      </c>
      <c r="BQ386" s="44">
        <v>6.5358325864057543E-2</v>
      </c>
      <c r="BR386" s="44">
        <v>0.12301682493789305</v>
      </c>
      <c r="BS386" s="44">
        <v>8.8915620740667375E-2</v>
      </c>
      <c r="BT386" s="44">
        <v>-8.2148724992900199E-2</v>
      </c>
      <c r="BU386" s="44">
        <v>-2.6043482163782003E-3</v>
      </c>
      <c r="BV386" s="44">
        <v>9.5702068128020831E-2</v>
      </c>
      <c r="BW386" s="44">
        <v>-1.5939153196866288E-2</v>
      </c>
      <c r="BX386" s="44">
        <v>-0.29373560624019102</v>
      </c>
      <c r="BY386" s="44">
        <v>-5.8629521003666245E-2</v>
      </c>
      <c r="BZ386" s="44">
        <v>-8.073223216079306E-2</v>
      </c>
      <c r="CA386" s="44">
        <v>-2.0862390264572317E-2</v>
      </c>
      <c r="CB386" s="44">
        <v>0.1131681784237225</v>
      </c>
      <c r="CC386" s="44">
        <v>8.3822545288403313E-3</v>
      </c>
      <c r="CD386" s="44">
        <v>8.4143220747004838E-2</v>
      </c>
      <c r="CE386" s="44">
        <v>-6.5995181013996804E-2</v>
      </c>
      <c r="CF386" s="44">
        <v>-2.403421537830331E-2</v>
      </c>
      <c r="CG386" s="44">
        <v>-0.22232087416087257</v>
      </c>
      <c r="CH386" s="44">
        <v>-0.13913768267445645</v>
      </c>
      <c r="CI386" s="44">
        <v>-5.236613529465977E-2</v>
      </c>
      <c r="CJ386" s="44">
        <v>6.446257741995691E-3</v>
      </c>
      <c r="CK386" s="44">
        <v>-8.4832008883362911E-2</v>
      </c>
      <c r="CL386" s="44">
        <v>3.6538087839773165E-2</v>
      </c>
      <c r="CM386" s="44">
        <v>1.881164794158895E-2</v>
      </c>
      <c r="CN386" s="44">
        <v>0.11583255052244562</v>
      </c>
      <c r="CO386" s="44">
        <v>-0.13608106884641816</v>
      </c>
      <c r="CP386" s="44">
        <v>0.31697890095799219</v>
      </c>
      <c r="CQ386" s="44">
        <v>0.14919715813195397</v>
      </c>
      <c r="CR386" s="44">
        <v>-4.8249806662468468E-2</v>
      </c>
      <c r="CS386" s="44">
        <v>2.0564742181435721E-2</v>
      </c>
      <c r="CT386" s="44">
        <v>-0.17363331776879756</v>
      </c>
      <c r="CU386" s="44">
        <v>-0.16438288041288426</v>
      </c>
      <c r="CV386" s="44">
        <v>-7.501587685640046E-2</v>
      </c>
      <c r="CW386" s="44">
        <v>-0.2015644618926892</v>
      </c>
      <c r="CX386" s="44">
        <v>-0.17271924565839641</v>
      </c>
      <c r="CY386" s="44">
        <v>-7.7590013671482938E-2</v>
      </c>
      <c r="CZ386" s="44">
        <v>0.17150281513269447</v>
      </c>
      <c r="DA386" s="44">
        <v>4.1706523357833349E-2</v>
      </c>
      <c r="DB386" s="44">
        <v>-6.2794272499002962E-2</v>
      </c>
      <c r="DC386" s="44">
        <v>0.12129347376397336</v>
      </c>
      <c r="DD386" s="44">
        <v>-0.12373256161276265</v>
      </c>
      <c r="DE386" s="44">
        <v>-1.2718908179565908E-3</v>
      </c>
      <c r="DF386" s="46"/>
      <c r="DG386" s="46"/>
      <c r="DH386" s="46"/>
      <c r="DI386" s="46"/>
      <c r="DJ386" s="46"/>
      <c r="DK386" s="46"/>
      <c r="DL386" s="46"/>
      <c r="DM386" s="46"/>
      <c r="DN386" s="46"/>
      <c r="DO386" s="46"/>
      <c r="DP386" s="46"/>
      <c r="DQ386" s="46"/>
      <c r="DR386" s="46"/>
      <c r="DS386" s="46"/>
      <c r="DT386" s="46"/>
      <c r="DU386" s="46"/>
      <c r="DV386" s="46"/>
      <c r="DW386" s="46"/>
      <c r="DX386" s="46"/>
      <c r="DY386" s="46"/>
      <c r="DZ386" s="46"/>
      <c r="EA386" s="46"/>
      <c r="EB386" s="46"/>
      <c r="EC386" s="46"/>
      <c r="ED386" s="46"/>
      <c r="EE386" s="46"/>
      <c r="EF386" s="46"/>
      <c r="EG386" s="46"/>
      <c r="EH386" s="46"/>
      <c r="EI386" s="46"/>
      <c r="EJ386" s="46"/>
      <c r="EK386" s="46"/>
      <c r="EL386" s="46"/>
      <c r="EM386" s="46"/>
      <c r="EN386" s="46"/>
      <c r="EO386" s="46"/>
      <c r="EP386" s="46"/>
      <c r="EQ386" s="46"/>
      <c r="ER386" s="46"/>
      <c r="ES386" s="46"/>
      <c r="ET386" s="46"/>
      <c r="EU386" s="46"/>
      <c r="EV386" s="46"/>
      <c r="EW386" s="46"/>
      <c r="EX386" s="46"/>
      <c r="EY386" s="46"/>
      <c r="EZ386" s="46"/>
      <c r="FA386" s="46"/>
      <c r="FB386" s="46"/>
      <c r="FC386" s="46"/>
      <c r="FD386" s="46"/>
      <c r="FE386" s="46"/>
      <c r="FF386" s="46"/>
      <c r="FG386" s="46"/>
      <c r="FH386" s="46"/>
      <c r="FI386" s="46"/>
      <c r="FJ386" s="46"/>
      <c r="FK386" s="46"/>
      <c r="FL386" s="46"/>
      <c r="FM386" s="46"/>
      <c r="FN386" s="46"/>
      <c r="FO386" s="46"/>
      <c r="FP386" s="46"/>
      <c r="FQ386" s="46"/>
      <c r="FR386" s="46"/>
      <c r="FS386" s="46"/>
      <c r="FT386" s="46"/>
      <c r="FU386" s="46"/>
      <c r="FV386" s="46"/>
      <c r="FW386" s="46"/>
      <c r="FX386" s="46"/>
      <c r="FY386" s="46"/>
      <c r="FZ386" s="46"/>
      <c r="GA386" s="46"/>
      <c r="GB386" s="46"/>
      <c r="GC386" s="46"/>
      <c r="GD386" s="46"/>
      <c r="GE386" s="46"/>
      <c r="GF386" s="46"/>
      <c r="GG386" s="46"/>
      <c r="GH386" s="46"/>
      <c r="GI386" s="46"/>
      <c r="GJ386" s="46"/>
      <c r="GK386" s="46"/>
      <c r="GL386" s="46"/>
      <c r="GM386" s="46"/>
      <c r="GN386" s="46"/>
      <c r="GO386" s="46"/>
      <c r="GP386" s="46"/>
      <c r="GQ386" s="46"/>
      <c r="GR386" s="46"/>
      <c r="GS386" s="46"/>
      <c r="GT386" s="46"/>
      <c r="GU386" s="46"/>
      <c r="GV386" s="46"/>
      <c r="GW386" s="46"/>
      <c r="GX386" s="46"/>
      <c r="GY386" s="46"/>
      <c r="GZ386" s="46"/>
      <c r="HA386" s="46"/>
      <c r="HB386" s="46"/>
      <c r="HC386" s="46"/>
      <c r="HD386" s="46"/>
      <c r="HE386" s="46"/>
      <c r="HF386" s="46"/>
      <c r="HG386" s="46"/>
      <c r="HH386" s="46"/>
      <c r="HI386" s="46"/>
      <c r="HJ386" s="46"/>
      <c r="HK386" s="46"/>
      <c r="HL386" s="46"/>
      <c r="HM386" s="46"/>
      <c r="HN386" s="46"/>
      <c r="HO386" s="46"/>
      <c r="HP386" s="46"/>
      <c r="HQ386" s="46"/>
      <c r="HR386" s="46"/>
      <c r="HS386" s="46"/>
      <c r="HT386" s="46"/>
      <c r="HU386" s="46"/>
      <c r="HV386" s="46"/>
      <c r="HW386" s="46"/>
      <c r="HX386" s="46"/>
      <c r="HY386" s="46"/>
      <c r="HZ386" s="46"/>
      <c r="IA386" s="46"/>
      <c r="IB386" s="46"/>
      <c r="IC386" s="46"/>
      <c r="ID386" s="46"/>
      <c r="IE386" s="46"/>
      <c r="IF386" s="46"/>
      <c r="IG386" s="46"/>
      <c r="IH386" s="46"/>
      <c r="II386" s="46"/>
      <c r="IJ386" s="46"/>
      <c r="IK386" s="46"/>
      <c r="IL386" s="46"/>
      <c r="IM386" s="46"/>
      <c r="IN386" s="46"/>
      <c r="IO386" s="46"/>
      <c r="IP386" s="46"/>
      <c r="IQ386" s="46"/>
      <c r="IR386" s="46"/>
      <c r="IS386" s="46"/>
      <c r="IT386" s="46"/>
      <c r="IU386" s="46"/>
      <c r="IV386" s="46"/>
      <c r="IW386" s="46"/>
      <c r="IX386" s="46"/>
      <c r="IY386" s="46"/>
      <c r="IZ386" s="46"/>
      <c r="JA386" s="46"/>
      <c r="JB386" s="46"/>
      <c r="JC386" s="46"/>
      <c r="JD386" s="46"/>
      <c r="JE386" s="46"/>
      <c r="JF386" s="46"/>
      <c r="JG386" s="46"/>
      <c r="JH386" s="46"/>
      <c r="JI386" s="46"/>
      <c r="JJ386" s="46"/>
      <c r="JK386" s="46"/>
      <c r="JL386" s="46"/>
      <c r="JM386" s="46"/>
      <c r="JN386" s="46"/>
      <c r="JO386" s="46"/>
      <c r="JP386" s="46"/>
      <c r="JQ386" s="46"/>
      <c r="JR386" s="46"/>
      <c r="JS386" s="46"/>
      <c r="JT386" s="46"/>
      <c r="JU386" s="46"/>
      <c r="JV386" s="46"/>
      <c r="JW386" s="46"/>
      <c r="JX386" s="46"/>
      <c r="JY386" s="46"/>
      <c r="JZ386" s="46"/>
      <c r="KA386" s="46"/>
      <c r="KB386" s="46"/>
      <c r="KC386" s="46"/>
      <c r="KD386" s="46"/>
      <c r="KE386" s="46"/>
      <c r="KF386" s="46"/>
      <c r="KG386" s="46"/>
      <c r="KH386" s="46"/>
      <c r="KI386" s="46"/>
      <c r="KJ386" s="46"/>
      <c r="KK386" s="46"/>
      <c r="KL386" s="46"/>
      <c r="KM386" s="46"/>
      <c r="KN386" s="46"/>
      <c r="KO386" s="46"/>
      <c r="KP386" s="46"/>
      <c r="KQ386" s="46"/>
      <c r="KR386" s="46"/>
      <c r="KS386" s="46"/>
      <c r="KT386" s="46"/>
      <c r="KU386" s="46"/>
      <c r="KV386" s="46"/>
      <c r="KW386" s="46"/>
      <c r="KX386" s="46"/>
      <c r="KY386" s="46"/>
      <c r="KZ386" s="46"/>
      <c r="LA386" s="46"/>
      <c r="LB386" s="46"/>
      <c r="LC386" s="46"/>
      <c r="LD386" s="46"/>
      <c r="LE386" s="46"/>
      <c r="LF386" s="46"/>
      <c r="LG386" s="46"/>
      <c r="LH386" s="46"/>
      <c r="LI386" s="46"/>
      <c r="LJ386" s="46"/>
      <c r="LK386" s="46"/>
      <c r="LL386" s="46"/>
      <c r="LM386" s="46"/>
      <c r="LN386" s="46"/>
      <c r="LO386" s="46"/>
      <c r="LP386" s="46"/>
      <c r="LQ386" s="46"/>
      <c r="LR386" s="46"/>
      <c r="LS386" s="46"/>
      <c r="LT386" s="46"/>
      <c r="LU386" s="46"/>
      <c r="LV386" s="46"/>
      <c r="LW386" s="46"/>
      <c r="LX386" s="46"/>
      <c r="LY386" s="46"/>
      <c r="LZ386" s="46"/>
      <c r="MA386" s="46"/>
      <c r="MB386" s="46"/>
      <c r="MC386" s="46"/>
      <c r="MD386" s="46"/>
      <c r="ME386" s="46"/>
      <c r="MF386" s="46"/>
      <c r="MG386" s="46"/>
      <c r="MH386" s="46"/>
      <c r="MI386" s="46"/>
      <c r="MJ386" s="46"/>
      <c r="MK386" s="46"/>
      <c r="ML386" s="46"/>
      <c r="MM386" s="46"/>
      <c r="MN386" s="46"/>
      <c r="MO386" s="46"/>
      <c r="MP386" s="46"/>
      <c r="MQ386" s="46"/>
      <c r="MR386" s="46"/>
      <c r="MS386" s="46"/>
      <c r="MT386" s="46"/>
      <c r="MU386" s="46"/>
      <c r="MV386" s="46"/>
      <c r="MW386" s="46"/>
      <c r="MX386" s="46"/>
      <c r="MY386" s="46"/>
      <c r="MZ386" s="46"/>
      <c r="NA386" s="46"/>
      <c r="NB386" s="46"/>
      <c r="NC386" s="46"/>
      <c r="ND386" s="46"/>
      <c r="NE386" s="46"/>
      <c r="NF386" s="46"/>
      <c r="NG386" s="46"/>
      <c r="NH386" s="46"/>
      <c r="NI386" s="46"/>
      <c r="NJ386" s="46"/>
      <c r="NK386" s="46"/>
      <c r="NL386" s="46"/>
      <c r="NM386" s="46"/>
      <c r="NN386" s="46"/>
      <c r="NO386" s="46"/>
      <c r="NP386" s="46"/>
      <c r="NQ386" s="46"/>
      <c r="NR386" s="46"/>
      <c r="NS386" s="46"/>
      <c r="NT386" s="46"/>
      <c r="NU386" s="46"/>
      <c r="NV386" s="46"/>
      <c r="NW386" s="46"/>
      <c r="NX386" s="46"/>
      <c r="NY386" s="46"/>
      <c r="NZ386" s="46"/>
      <c r="OA386" s="46"/>
      <c r="OB386" s="46"/>
      <c r="OC386" s="46"/>
      <c r="OD386" s="46"/>
      <c r="OE386" s="46"/>
      <c r="OF386" s="46"/>
      <c r="OG386" s="46"/>
      <c r="OH386" s="46"/>
      <c r="OI386" s="46"/>
      <c r="OJ386" s="46"/>
      <c r="OK386" s="46"/>
      <c r="OL386" s="46"/>
      <c r="OM386" s="46"/>
      <c r="ON386" s="46"/>
      <c r="OO386" s="46"/>
      <c r="OP386" s="46"/>
      <c r="OQ386" s="46"/>
      <c r="OR386" s="46"/>
      <c r="OS386" s="46"/>
      <c r="OT386" s="46"/>
      <c r="OU386" s="46"/>
      <c r="OV386" s="46"/>
      <c r="OW386" s="46"/>
      <c r="OX386" s="46"/>
      <c r="OY386" s="46"/>
      <c r="OZ386" s="46"/>
      <c r="PA386" s="46"/>
      <c r="PB386" s="46"/>
      <c r="PC386" s="46"/>
      <c r="PD386" s="46"/>
      <c r="PE386" s="46"/>
      <c r="PF386" s="46"/>
      <c r="PG386" s="46"/>
      <c r="PH386" s="46"/>
      <c r="PI386" s="46"/>
      <c r="PJ386" s="46"/>
      <c r="PK386" s="46"/>
      <c r="PL386" s="46"/>
      <c r="PM386" s="46"/>
      <c r="PN386" s="46"/>
      <c r="PO386" s="46"/>
      <c r="PP386" s="46"/>
      <c r="PQ386" s="46"/>
      <c r="PR386" s="46"/>
      <c r="PS386" s="46"/>
      <c r="PT386" s="46"/>
      <c r="PU386" s="46"/>
      <c r="PV386" s="46"/>
      <c r="PW386" s="46"/>
      <c r="PX386" s="46"/>
      <c r="PY386" s="46"/>
      <c r="PZ386" s="46"/>
      <c r="QA386" s="46"/>
      <c r="QB386" s="46"/>
      <c r="QC386" s="46"/>
      <c r="QD386" s="46"/>
      <c r="QE386" s="46"/>
      <c r="QF386" s="46"/>
      <c r="QG386" s="46"/>
      <c r="QH386" s="46"/>
      <c r="QI386" s="46"/>
      <c r="QJ386" s="46"/>
      <c r="QK386" s="46"/>
      <c r="QL386" s="46"/>
      <c r="QM386" s="46"/>
      <c r="QN386" s="46"/>
      <c r="QO386" s="46"/>
      <c r="QP386" s="46"/>
      <c r="QQ386" s="46"/>
      <c r="QR386" s="46"/>
      <c r="QS386" s="46"/>
      <c r="QT386" s="46"/>
      <c r="QU386" s="46"/>
      <c r="QV386" s="46"/>
      <c r="QW386" s="46"/>
      <c r="QX386" s="46"/>
      <c r="QY386" s="46"/>
      <c r="QZ386" s="46"/>
      <c r="RA386" s="46"/>
      <c r="RB386" s="46"/>
      <c r="RC386" s="46"/>
      <c r="RD386" s="46"/>
      <c r="RE386" s="46"/>
      <c r="RF386" s="46"/>
      <c r="RG386" s="46"/>
      <c r="RH386" s="46"/>
      <c r="RI386" s="46"/>
      <c r="RJ386" s="46"/>
      <c r="RK386" s="46"/>
      <c r="RL386" s="46"/>
      <c r="RM386" s="46"/>
      <c r="RN386" s="46"/>
      <c r="RO386" s="46"/>
      <c r="RP386" s="46"/>
      <c r="RQ386" s="46"/>
      <c r="RR386" s="46"/>
      <c r="RS386" s="46"/>
      <c r="RT386" s="46"/>
      <c r="RU386" s="46"/>
      <c r="RV386" s="46"/>
      <c r="RW386" s="46"/>
      <c r="RX386" s="46"/>
      <c r="RY386" s="46"/>
      <c r="RZ386" s="46"/>
      <c r="SA386" s="46"/>
      <c r="SB386" s="46"/>
      <c r="SC386" s="46"/>
      <c r="SD386" s="46"/>
      <c r="SE386" s="46"/>
      <c r="SF386" s="46"/>
      <c r="SG386" s="46"/>
      <c r="SH386" s="46"/>
      <c r="SI386" s="46"/>
      <c r="SJ386" s="46"/>
      <c r="SK386" s="46"/>
      <c r="SL386" s="46"/>
      <c r="SM386" s="46"/>
      <c r="SN386" s="46"/>
      <c r="SO386" s="46"/>
      <c r="SP386" s="46"/>
      <c r="SQ386" s="46"/>
      <c r="SR386" s="46"/>
      <c r="SS386" s="46"/>
      <c r="ST386" s="46"/>
      <c r="SU386" s="46"/>
      <c r="SV386" s="46"/>
      <c r="SW386" s="46"/>
      <c r="SX386" s="46"/>
      <c r="SY386" s="46"/>
      <c r="SZ386" s="46"/>
      <c r="TA386" s="46"/>
      <c r="TB386" s="46"/>
      <c r="TC386" s="46"/>
      <c r="TD386" s="46"/>
      <c r="TE386" s="46"/>
      <c r="TF386" s="46"/>
      <c r="TG386" s="46"/>
      <c r="TH386" s="46"/>
      <c r="TI386" s="46"/>
      <c r="TJ386" s="46"/>
      <c r="TK386" s="46"/>
      <c r="TL386" s="46"/>
      <c r="TM386" s="46"/>
      <c r="TN386" s="46"/>
      <c r="TO386" s="46"/>
      <c r="TP386" s="46"/>
      <c r="TQ386" s="46"/>
      <c r="TR386" s="46"/>
      <c r="TS386" s="46"/>
      <c r="TT386" s="46"/>
      <c r="TU386" s="46"/>
      <c r="TV386" s="46"/>
      <c r="TW386" s="46"/>
      <c r="TX386" s="46"/>
      <c r="TY386" s="46"/>
      <c r="TZ386" s="46"/>
      <c r="UA386" s="46"/>
      <c r="UB386" s="46"/>
      <c r="UC386" s="46"/>
      <c r="UD386" s="46"/>
      <c r="UE386" s="46"/>
      <c r="UF386" s="46"/>
      <c r="UG386" s="46"/>
      <c r="UH386" s="46"/>
      <c r="UI386" s="46"/>
      <c r="UJ386" s="46"/>
      <c r="UK386" s="46"/>
      <c r="UL386" s="46"/>
      <c r="UM386" s="46"/>
      <c r="UN386" s="46"/>
      <c r="UO386" s="46"/>
      <c r="UP386" s="46"/>
      <c r="UQ386" s="46"/>
      <c r="UR386" s="46"/>
      <c r="US386" s="46"/>
      <c r="UT386" s="46"/>
      <c r="UU386" s="46"/>
      <c r="UV386" s="46"/>
      <c r="UW386" s="46"/>
      <c r="UX386" s="46"/>
      <c r="UY386" s="46"/>
      <c r="UZ386" s="46"/>
      <c r="VA386" s="46"/>
      <c r="VB386" s="46"/>
      <c r="VC386" s="46"/>
      <c r="VD386" s="46"/>
      <c r="VE386" s="46"/>
      <c r="VF386" s="46"/>
      <c r="VG386" s="46"/>
      <c r="VH386" s="46"/>
      <c r="VI386" s="46"/>
      <c r="VJ386" s="46"/>
      <c r="VK386" s="46"/>
      <c r="VL386" s="46"/>
      <c r="VM386" s="46"/>
      <c r="VN386" s="46"/>
      <c r="VO386" s="46"/>
      <c r="VP386" s="46"/>
      <c r="VQ386" s="46"/>
      <c r="VR386" s="46"/>
      <c r="VS386" s="46"/>
      <c r="VT386" s="46"/>
      <c r="VU386" s="46"/>
      <c r="VV386" s="46"/>
      <c r="VW386" s="46"/>
      <c r="VX386" s="46"/>
      <c r="VY386" s="46"/>
      <c r="VZ386" s="46"/>
      <c r="WA386" s="46"/>
      <c r="WB386" s="46"/>
      <c r="WC386" s="46"/>
      <c r="WD386" s="46"/>
      <c r="WE386" s="46"/>
      <c r="WF386" s="46"/>
      <c r="WG386" s="46"/>
      <c r="WH386" s="46"/>
      <c r="WI386" s="46"/>
      <c r="WJ386" s="46"/>
      <c r="WK386" s="46"/>
      <c r="WL386" s="46"/>
      <c r="WM386" s="46"/>
      <c r="WN386" s="46"/>
      <c r="WO386" s="46"/>
      <c r="WP386" s="46"/>
      <c r="WQ386" s="46"/>
      <c r="WR386" s="46"/>
      <c r="WS386" s="46"/>
      <c r="WT386" s="46"/>
      <c r="WU386" s="46"/>
      <c r="WV386" s="46"/>
      <c r="WW386" s="46"/>
      <c r="WX386" s="46"/>
      <c r="WY386" s="46"/>
      <c r="WZ386" s="46"/>
      <c r="XA386" s="46"/>
      <c r="XB386" s="46"/>
      <c r="XC386" s="46"/>
      <c r="XD386" s="46"/>
      <c r="XE386" s="46"/>
      <c r="XF386" s="46"/>
      <c r="XG386" s="46"/>
      <c r="XH386" s="46"/>
      <c r="XI386" s="46"/>
      <c r="XJ386" s="46"/>
      <c r="XK386" s="46"/>
      <c r="XL386" s="46"/>
      <c r="XM386" s="46"/>
      <c r="XN386" s="46"/>
      <c r="XO386" s="46"/>
      <c r="XP386" s="46"/>
      <c r="XQ386" s="46"/>
      <c r="XR386" s="46"/>
      <c r="XS386" s="46"/>
      <c r="XT386" s="46"/>
      <c r="XU386" s="46"/>
      <c r="XV386" s="46"/>
      <c r="XW386" s="46"/>
      <c r="XX386" s="46"/>
      <c r="XY386" s="46"/>
      <c r="XZ386" s="46"/>
      <c r="YA386" s="46"/>
      <c r="YB386" s="46"/>
      <c r="YC386" s="46"/>
      <c r="YD386" s="46"/>
      <c r="YE386" s="46"/>
      <c r="YF386" s="46"/>
      <c r="YG386" s="46"/>
      <c r="YH386" s="46"/>
      <c r="YI386" s="46"/>
      <c r="YJ386" s="46"/>
      <c r="YK386" s="46"/>
      <c r="YL386" s="46"/>
      <c r="YM386" s="46"/>
      <c r="YN386" s="46"/>
      <c r="YO386" s="46"/>
      <c r="YP386" s="46"/>
      <c r="YQ386" s="46"/>
      <c r="YR386" s="46"/>
      <c r="YS386" s="46"/>
      <c r="YT386" s="46"/>
      <c r="YU386" s="46"/>
      <c r="YV386" s="46"/>
      <c r="YW386" s="46"/>
      <c r="YX386" s="46"/>
      <c r="YY386" s="46"/>
      <c r="YZ386" s="46"/>
      <c r="ZA386" s="46"/>
      <c r="ZB386" s="46"/>
      <c r="ZC386" s="46"/>
      <c r="ZD386" s="46"/>
      <c r="ZE386" s="46"/>
      <c r="ZF386" s="46"/>
      <c r="ZG386" s="46"/>
      <c r="ZH386" s="46"/>
      <c r="ZI386" s="46"/>
      <c r="ZJ386" s="46"/>
      <c r="ZK386" s="46"/>
      <c r="ZL386" s="46"/>
      <c r="ZM386" s="46"/>
      <c r="ZN386" s="46"/>
      <c r="ZO386" s="46"/>
      <c r="ZP386" s="46"/>
      <c r="ZQ386" s="46"/>
      <c r="ZR386" s="46"/>
      <c r="ZS386" s="46"/>
      <c r="ZT386" s="46"/>
      <c r="ZU386" s="46"/>
      <c r="ZV386" s="46"/>
      <c r="ZW386" s="46"/>
      <c r="ZX386" s="46"/>
      <c r="ZY386" s="46"/>
      <c r="ZZ386" s="46"/>
      <c r="AAA386" s="46"/>
      <c r="AAB386" s="46"/>
      <c r="AAC386" s="46"/>
      <c r="AAD386" s="46"/>
      <c r="AAE386" s="46"/>
      <c r="AAF386" s="46"/>
      <c r="AAG386" s="46"/>
      <c r="AAH386" s="46"/>
      <c r="AAI386" s="46"/>
      <c r="AAJ386" s="46"/>
      <c r="AAK386" s="46"/>
      <c r="AAL386" s="46"/>
      <c r="AAM386" s="46"/>
      <c r="AAN386" s="46"/>
      <c r="AAO386" s="46"/>
      <c r="AAP386" s="46"/>
      <c r="AAQ386" s="46"/>
      <c r="AAR386" s="46"/>
      <c r="AAS386" s="46"/>
      <c r="AAT386" s="46"/>
      <c r="AAU386" s="46"/>
      <c r="AAV386" s="46"/>
      <c r="AAW386" s="46"/>
      <c r="AAX386" s="46"/>
      <c r="AAY386" s="46"/>
      <c r="AAZ386" s="46"/>
      <c r="ABA386" s="46"/>
      <c r="ABB386" s="46"/>
      <c r="ABC386" s="46"/>
      <c r="ABD386" s="46"/>
      <c r="ABE386" s="46"/>
      <c r="ABF386" s="46"/>
      <c r="ABG386" s="46"/>
      <c r="ABH386" s="46"/>
      <c r="ABI386" s="46"/>
      <c r="ABJ386" s="46"/>
      <c r="ABK386" s="46"/>
      <c r="ABL386" s="46"/>
      <c r="ABM386" s="46"/>
      <c r="ABN386" s="46"/>
      <c r="ABO386" s="46"/>
      <c r="ABP386" s="46"/>
      <c r="ABQ386" s="46"/>
      <c r="ABR386" s="46"/>
      <c r="ABS386" s="46"/>
      <c r="ABT386" s="46"/>
      <c r="ABU386" s="46"/>
      <c r="ABV386" s="46"/>
      <c r="ABW386" s="46"/>
      <c r="ABX386" s="46"/>
      <c r="ABY386" s="46"/>
      <c r="ABZ386" s="46"/>
      <c r="ACA386" s="46"/>
      <c r="ACB386" s="46"/>
      <c r="ACC386" s="46"/>
      <c r="ACD386" s="46"/>
      <c r="ACE386" s="46"/>
      <c r="ACF386" s="46"/>
      <c r="ACG386" s="46"/>
      <c r="ACH386" s="46"/>
      <c r="ACI386" s="46"/>
      <c r="ACJ386" s="46"/>
      <c r="ACK386" s="46"/>
      <c r="ACL386" s="46"/>
      <c r="ACM386" s="46"/>
      <c r="ACN386" s="46"/>
      <c r="ACO386" s="46"/>
      <c r="ACP386" s="46"/>
      <c r="ACQ386" s="46"/>
      <c r="ACR386" s="46"/>
      <c r="ACS386" s="46"/>
      <c r="ACT386" s="46"/>
      <c r="ACU386" s="46"/>
      <c r="ACV386" s="46"/>
      <c r="ACW386" s="46"/>
      <c r="ACX386" s="46"/>
      <c r="ACY386" s="46"/>
      <c r="ACZ386" s="46"/>
      <c r="ADA386" s="46"/>
      <c r="ADB386" s="46"/>
      <c r="ADC386" s="46"/>
      <c r="ADD386" s="46"/>
      <c r="ADE386" s="46"/>
      <c r="ADF386" s="46"/>
      <c r="ADG386" s="46"/>
      <c r="ADH386" s="46"/>
      <c r="ADI386" s="46"/>
      <c r="ADJ386" s="46"/>
      <c r="ADK386" s="46"/>
      <c r="ADL386" s="46"/>
      <c r="ADM386" s="46"/>
      <c r="ADN386" s="46"/>
      <c r="ADO386" s="46"/>
      <c r="ADP386" s="46"/>
    </row>
    <row r="387" spans="3:796" x14ac:dyDescent="0.4">
      <c r="C387" s="62"/>
      <c r="D387" s="42">
        <f>(1/$D$5)*学習!N57</f>
        <v>0</v>
      </c>
      <c r="I387" s="63">
        <v>376</v>
      </c>
      <c r="J387" s="44">
        <v>4.5942833000462181E-2</v>
      </c>
      <c r="K387" s="44">
        <v>6.0584842215362533E-2</v>
      </c>
      <c r="L387" s="44">
        <v>-3.8659037444591267E-3</v>
      </c>
      <c r="M387" s="44">
        <v>-6.8545979703396138E-3</v>
      </c>
      <c r="N387" s="44">
        <v>8.8137846820668997E-2</v>
      </c>
      <c r="O387" s="44">
        <v>-3.7270652642123384E-2</v>
      </c>
      <c r="P387" s="44">
        <v>4.0169132137328048E-2</v>
      </c>
      <c r="Q387" s="44">
        <v>-6.9341550276454805E-2</v>
      </c>
      <c r="R387" s="44">
        <v>2.8300382727127347E-2</v>
      </c>
      <c r="S387" s="44">
        <v>0.14171479693886727</v>
      </c>
      <c r="T387" s="44">
        <v>-0.28767784684687997</v>
      </c>
      <c r="U387" s="44">
        <v>0.15742212182155116</v>
      </c>
      <c r="V387" s="44">
        <v>0.13148377610525067</v>
      </c>
      <c r="W387" s="44">
        <v>0.1313848072121799</v>
      </c>
      <c r="X387" s="44">
        <v>-9.7128760581368337E-2</v>
      </c>
      <c r="Y387" s="44">
        <v>0.30117358708780428</v>
      </c>
      <c r="Z387" s="44">
        <v>-5.6181330179320955E-2</v>
      </c>
      <c r="AA387" s="44">
        <v>6.9578683501365798E-2</v>
      </c>
      <c r="AB387" s="44">
        <v>-0.17081510789255788</v>
      </c>
      <c r="AC387" s="44">
        <v>-1.7661419053329245E-2</v>
      </c>
      <c r="AD387" s="44">
        <v>5.1725893972570977E-2</v>
      </c>
      <c r="AE387" s="44">
        <v>-2.8707901757858922E-2</v>
      </c>
      <c r="AF387" s="44">
        <v>-7.3020157923350426E-2</v>
      </c>
      <c r="AG387" s="44">
        <v>-9.8650623973873197E-2</v>
      </c>
      <c r="AH387" s="44">
        <v>0.27692529549923528</v>
      </c>
      <c r="AI387" s="44">
        <v>-0.1344396910365219</v>
      </c>
      <c r="AJ387" s="44">
        <v>-0.13153656723954205</v>
      </c>
      <c r="AK387" s="44">
        <v>-2.3187634990966405E-2</v>
      </c>
      <c r="AL387" s="44">
        <v>-6.0741090510844573E-2</v>
      </c>
      <c r="AM387" s="44">
        <v>-2.2236934686231842E-2</v>
      </c>
      <c r="AN387" s="44">
        <v>0.19172412055572358</v>
      </c>
      <c r="AO387" s="44">
        <v>0.30679177252140238</v>
      </c>
      <c r="AP387" s="44">
        <v>6.1813991136163093E-2</v>
      </c>
      <c r="AQ387" s="44">
        <v>0.19756783505262687</v>
      </c>
      <c r="AR387" s="44">
        <v>0.30830321102992392</v>
      </c>
      <c r="AS387" s="44">
        <v>0.3072101887071374</v>
      </c>
      <c r="AT387" s="44">
        <v>-3.9957775434813804E-2</v>
      </c>
      <c r="AU387" s="44">
        <v>0.23768927942269083</v>
      </c>
      <c r="AV387" s="44">
        <v>1.7715619928257535E-2</v>
      </c>
      <c r="AW387" s="44">
        <v>-7.1426305442839497E-2</v>
      </c>
      <c r="AX387" s="44">
        <v>0.26280856531781538</v>
      </c>
      <c r="AY387" s="44">
        <v>0.28668310304399669</v>
      </c>
      <c r="AZ387" s="44">
        <v>-3.1852921792941274E-2</v>
      </c>
      <c r="BA387" s="44">
        <v>-3.5343086731278598E-3</v>
      </c>
      <c r="BB387" s="44">
        <v>0.11732161427233859</v>
      </c>
      <c r="BC387" s="44">
        <v>3.1940781312187118E-2</v>
      </c>
      <c r="BD387" s="44">
        <v>0.11457490279055323</v>
      </c>
      <c r="BE387" s="44">
        <v>-0.14488894665873225</v>
      </c>
      <c r="BF387" s="44">
        <v>2.1853176651273263E-2</v>
      </c>
      <c r="BG387" s="44">
        <v>0.10237095767152023</v>
      </c>
      <c r="BH387" s="44">
        <v>4.7434781196692449E-2</v>
      </c>
      <c r="BI387" s="44">
        <v>-1.4219432136195326E-2</v>
      </c>
      <c r="BJ387" s="44">
        <v>-7.12864862976455E-3</v>
      </c>
      <c r="BK387" s="44">
        <v>-8.7071732557706727E-2</v>
      </c>
      <c r="BL387" s="44">
        <v>0.15427330795992181</v>
      </c>
      <c r="BM387" s="44">
        <v>4.1310073313144104E-2</v>
      </c>
      <c r="BN387" s="44">
        <v>6.6326466896317479E-2</v>
      </c>
      <c r="BO387" s="44">
        <v>0.33660914724341839</v>
      </c>
      <c r="BP387" s="44">
        <v>-0.26913859241468285</v>
      </c>
      <c r="BQ387" s="44">
        <v>-5.3116654008290444E-2</v>
      </c>
      <c r="BR387" s="44">
        <v>4.2856082011330805E-3</v>
      </c>
      <c r="BS387" s="44">
        <v>0.10318043828914732</v>
      </c>
      <c r="BT387" s="44">
        <v>0.11683692653628218</v>
      </c>
      <c r="BU387" s="44">
        <v>-2.2356019774497762E-2</v>
      </c>
      <c r="BV387" s="44">
        <v>7.7871714275305856E-2</v>
      </c>
      <c r="BW387" s="44">
        <v>-6.6535160934711401E-2</v>
      </c>
      <c r="BX387" s="44">
        <v>5.7892475789129913E-3</v>
      </c>
      <c r="BY387" s="44">
        <v>-0.29398558832271704</v>
      </c>
      <c r="BZ387" s="44">
        <v>-8.7036818633639976E-2</v>
      </c>
      <c r="CA387" s="44">
        <v>-5.2350550419927082E-2</v>
      </c>
      <c r="CB387" s="44">
        <v>8.6587017056327195E-2</v>
      </c>
      <c r="CC387" s="44">
        <v>0.18352120914857056</v>
      </c>
      <c r="CD387" s="44">
        <v>1.0969363558937056E-2</v>
      </c>
      <c r="CE387" s="44">
        <v>-4.350064417790761E-2</v>
      </c>
      <c r="CF387" s="44">
        <v>-0.1397353451013785</v>
      </c>
      <c r="CG387" s="44">
        <v>-0.11573889311650065</v>
      </c>
      <c r="CH387" s="44">
        <v>-4.7101744093374739E-2</v>
      </c>
      <c r="CI387" s="44">
        <v>-0.14251597660971579</v>
      </c>
      <c r="CJ387" s="44">
        <v>-2.282021104067395E-2</v>
      </c>
      <c r="CK387" s="44">
        <v>-0.12853347162666301</v>
      </c>
      <c r="CL387" s="44">
        <v>6.0155247593408727E-2</v>
      </c>
      <c r="CM387" s="44">
        <v>-1.4234139372662116E-2</v>
      </c>
      <c r="CN387" s="44">
        <v>0.18925520971906942</v>
      </c>
      <c r="CO387" s="44">
        <v>-0.2170978508752473</v>
      </c>
      <c r="CP387" s="44">
        <v>0.17939325298455272</v>
      </c>
      <c r="CQ387" s="44">
        <v>7.0166993450035867E-2</v>
      </c>
      <c r="CR387" s="44">
        <v>-4.7188547966731291E-3</v>
      </c>
      <c r="CS387" s="44">
        <v>-6.8348068709983903E-2</v>
      </c>
      <c r="CT387" s="44">
        <v>-0.27677103367935696</v>
      </c>
      <c r="CU387" s="44">
        <v>-1.3511765700659269E-2</v>
      </c>
      <c r="CV387" s="44">
        <v>-0.11763273909840659</v>
      </c>
      <c r="CW387" s="44">
        <v>-0.11989584707030541</v>
      </c>
      <c r="CX387" s="44">
        <v>-0.16982298827855707</v>
      </c>
      <c r="CY387" s="44">
        <v>2.928564159036005E-2</v>
      </c>
      <c r="CZ387" s="44">
        <v>0.11164786807126137</v>
      </c>
      <c r="DA387" s="44">
        <v>0.16510450935699456</v>
      </c>
      <c r="DB387" s="44">
        <v>5.4013568819587937E-2</v>
      </c>
      <c r="DC387" s="44">
        <v>-8.1750691042941678E-2</v>
      </c>
      <c r="DD387" s="44">
        <v>-0.12191126309421112</v>
      </c>
      <c r="DE387" s="44">
        <v>3.2867684370957842E-2</v>
      </c>
      <c r="DF387" s="46"/>
      <c r="DG387" s="46"/>
      <c r="DH387" s="46"/>
      <c r="DI387" s="46"/>
      <c r="DJ387" s="46"/>
      <c r="DK387" s="46"/>
      <c r="DL387" s="46"/>
      <c r="DM387" s="46"/>
      <c r="DN387" s="46"/>
      <c r="DO387" s="46"/>
      <c r="DP387" s="46"/>
      <c r="DQ387" s="46"/>
      <c r="DR387" s="46"/>
      <c r="DS387" s="46"/>
      <c r="DT387" s="46"/>
      <c r="DU387" s="46"/>
      <c r="DV387" s="46"/>
      <c r="DW387" s="46"/>
      <c r="DX387" s="46"/>
      <c r="DY387" s="46"/>
      <c r="DZ387" s="46"/>
      <c r="EA387" s="46"/>
      <c r="EB387" s="46"/>
      <c r="EC387" s="46"/>
      <c r="ED387" s="46"/>
      <c r="EE387" s="46"/>
      <c r="EF387" s="46"/>
      <c r="EG387" s="46"/>
      <c r="EH387" s="46"/>
      <c r="EI387" s="46"/>
      <c r="EJ387" s="46"/>
      <c r="EK387" s="46"/>
      <c r="EL387" s="46"/>
      <c r="EM387" s="46"/>
      <c r="EN387" s="46"/>
      <c r="EO387" s="46"/>
      <c r="EP387" s="46"/>
      <c r="EQ387" s="46"/>
      <c r="ER387" s="46"/>
      <c r="ES387" s="46"/>
      <c r="ET387" s="46"/>
      <c r="EU387" s="46"/>
      <c r="EV387" s="46"/>
      <c r="EW387" s="46"/>
      <c r="EX387" s="46"/>
      <c r="EY387" s="46"/>
      <c r="EZ387" s="46"/>
      <c r="FA387" s="46"/>
      <c r="FB387" s="46"/>
      <c r="FC387" s="46"/>
      <c r="FD387" s="46"/>
      <c r="FE387" s="46"/>
      <c r="FF387" s="46"/>
      <c r="FG387" s="46"/>
      <c r="FH387" s="46"/>
      <c r="FI387" s="46"/>
      <c r="FJ387" s="46"/>
      <c r="FK387" s="46"/>
      <c r="FL387" s="46"/>
      <c r="FM387" s="46"/>
      <c r="FN387" s="46"/>
      <c r="FO387" s="46"/>
      <c r="FP387" s="46"/>
      <c r="FQ387" s="46"/>
      <c r="FR387" s="46"/>
      <c r="FS387" s="46"/>
      <c r="FT387" s="46"/>
      <c r="FU387" s="46"/>
      <c r="FV387" s="46"/>
      <c r="FW387" s="46"/>
      <c r="FX387" s="46"/>
      <c r="FY387" s="46"/>
      <c r="FZ387" s="46"/>
      <c r="GA387" s="46"/>
      <c r="GB387" s="46"/>
      <c r="GC387" s="46"/>
      <c r="GD387" s="46"/>
      <c r="GE387" s="46"/>
      <c r="GF387" s="46"/>
      <c r="GG387" s="46"/>
      <c r="GH387" s="46"/>
      <c r="GI387" s="46"/>
      <c r="GJ387" s="46"/>
      <c r="GK387" s="46"/>
      <c r="GL387" s="46"/>
      <c r="GM387" s="46"/>
      <c r="GN387" s="46"/>
      <c r="GO387" s="46"/>
      <c r="GP387" s="46"/>
      <c r="GQ387" s="46"/>
      <c r="GR387" s="46"/>
      <c r="GS387" s="46"/>
      <c r="GT387" s="46"/>
      <c r="GU387" s="46"/>
      <c r="GV387" s="46"/>
      <c r="GW387" s="46"/>
      <c r="GX387" s="46"/>
      <c r="GY387" s="46"/>
      <c r="GZ387" s="46"/>
      <c r="HA387" s="46"/>
      <c r="HB387" s="46"/>
      <c r="HC387" s="46"/>
      <c r="HD387" s="46"/>
      <c r="HE387" s="46"/>
      <c r="HF387" s="46"/>
      <c r="HG387" s="46"/>
      <c r="HH387" s="46"/>
      <c r="HI387" s="46"/>
      <c r="HJ387" s="46"/>
      <c r="HK387" s="46"/>
      <c r="HL387" s="46"/>
      <c r="HM387" s="46"/>
      <c r="HN387" s="46"/>
      <c r="HO387" s="46"/>
      <c r="HP387" s="46"/>
      <c r="HQ387" s="46"/>
      <c r="HR387" s="46"/>
      <c r="HS387" s="46"/>
      <c r="HT387" s="46"/>
      <c r="HU387" s="46"/>
      <c r="HV387" s="46"/>
      <c r="HW387" s="46"/>
      <c r="HX387" s="46"/>
      <c r="HY387" s="46"/>
      <c r="HZ387" s="46"/>
      <c r="IA387" s="46"/>
      <c r="IB387" s="46"/>
      <c r="IC387" s="46"/>
      <c r="ID387" s="46"/>
      <c r="IE387" s="46"/>
      <c r="IF387" s="46"/>
      <c r="IG387" s="46"/>
      <c r="IH387" s="46"/>
      <c r="II387" s="46"/>
      <c r="IJ387" s="46"/>
      <c r="IK387" s="46"/>
      <c r="IL387" s="46"/>
      <c r="IM387" s="46"/>
      <c r="IN387" s="46"/>
      <c r="IO387" s="46"/>
      <c r="IP387" s="46"/>
      <c r="IQ387" s="46"/>
      <c r="IR387" s="46"/>
      <c r="IS387" s="46"/>
      <c r="IT387" s="46"/>
      <c r="IU387" s="46"/>
      <c r="IV387" s="46"/>
      <c r="IW387" s="46"/>
      <c r="IX387" s="46"/>
      <c r="IY387" s="46"/>
      <c r="IZ387" s="46"/>
      <c r="JA387" s="46"/>
      <c r="JB387" s="46"/>
      <c r="JC387" s="46"/>
      <c r="JD387" s="46"/>
      <c r="JE387" s="46"/>
      <c r="JF387" s="46"/>
      <c r="JG387" s="46"/>
      <c r="JH387" s="46"/>
      <c r="JI387" s="46"/>
      <c r="JJ387" s="46"/>
      <c r="JK387" s="46"/>
      <c r="JL387" s="46"/>
      <c r="JM387" s="46"/>
      <c r="JN387" s="46"/>
      <c r="JO387" s="46"/>
      <c r="JP387" s="46"/>
      <c r="JQ387" s="46"/>
      <c r="JR387" s="46"/>
      <c r="JS387" s="46"/>
      <c r="JT387" s="46"/>
      <c r="JU387" s="46"/>
      <c r="JV387" s="46"/>
      <c r="JW387" s="46"/>
      <c r="JX387" s="46"/>
      <c r="JY387" s="46"/>
      <c r="JZ387" s="46"/>
      <c r="KA387" s="46"/>
      <c r="KB387" s="46"/>
      <c r="KC387" s="46"/>
      <c r="KD387" s="46"/>
      <c r="KE387" s="46"/>
      <c r="KF387" s="46"/>
      <c r="KG387" s="46"/>
      <c r="KH387" s="46"/>
      <c r="KI387" s="46"/>
      <c r="KJ387" s="46"/>
      <c r="KK387" s="46"/>
      <c r="KL387" s="46"/>
      <c r="KM387" s="46"/>
      <c r="KN387" s="46"/>
      <c r="KO387" s="46"/>
      <c r="KP387" s="46"/>
      <c r="KQ387" s="46"/>
      <c r="KR387" s="46"/>
      <c r="KS387" s="46"/>
      <c r="KT387" s="46"/>
      <c r="KU387" s="46"/>
      <c r="KV387" s="46"/>
      <c r="KW387" s="46"/>
      <c r="KX387" s="46"/>
      <c r="KY387" s="46"/>
      <c r="KZ387" s="46"/>
      <c r="LA387" s="46"/>
      <c r="LB387" s="46"/>
      <c r="LC387" s="46"/>
      <c r="LD387" s="46"/>
      <c r="LE387" s="46"/>
      <c r="LF387" s="46"/>
      <c r="LG387" s="46"/>
      <c r="LH387" s="46"/>
      <c r="LI387" s="46"/>
      <c r="LJ387" s="46"/>
      <c r="LK387" s="46"/>
      <c r="LL387" s="46"/>
      <c r="LM387" s="46"/>
      <c r="LN387" s="46"/>
      <c r="LO387" s="46"/>
      <c r="LP387" s="46"/>
      <c r="LQ387" s="46"/>
      <c r="LR387" s="46"/>
      <c r="LS387" s="46"/>
      <c r="LT387" s="46"/>
      <c r="LU387" s="46"/>
      <c r="LV387" s="46"/>
      <c r="LW387" s="46"/>
      <c r="LX387" s="46"/>
      <c r="LY387" s="46"/>
      <c r="LZ387" s="46"/>
      <c r="MA387" s="46"/>
      <c r="MB387" s="46"/>
      <c r="MC387" s="46"/>
      <c r="MD387" s="46"/>
      <c r="ME387" s="46"/>
      <c r="MF387" s="46"/>
      <c r="MG387" s="46"/>
      <c r="MH387" s="46"/>
      <c r="MI387" s="46"/>
      <c r="MJ387" s="46"/>
      <c r="MK387" s="46"/>
      <c r="ML387" s="46"/>
      <c r="MM387" s="46"/>
      <c r="MN387" s="46"/>
      <c r="MO387" s="46"/>
      <c r="MP387" s="46"/>
      <c r="MQ387" s="46"/>
      <c r="MR387" s="46"/>
      <c r="MS387" s="46"/>
      <c r="MT387" s="46"/>
      <c r="MU387" s="46"/>
      <c r="MV387" s="46"/>
      <c r="MW387" s="46"/>
      <c r="MX387" s="46"/>
      <c r="MY387" s="46"/>
      <c r="MZ387" s="46"/>
      <c r="NA387" s="46"/>
      <c r="NB387" s="46"/>
      <c r="NC387" s="46"/>
      <c r="ND387" s="46"/>
      <c r="NE387" s="46"/>
      <c r="NF387" s="46"/>
      <c r="NG387" s="46"/>
      <c r="NH387" s="46"/>
      <c r="NI387" s="46"/>
      <c r="NJ387" s="46"/>
      <c r="NK387" s="46"/>
      <c r="NL387" s="46"/>
      <c r="NM387" s="46"/>
      <c r="NN387" s="46"/>
      <c r="NO387" s="46"/>
      <c r="NP387" s="46"/>
      <c r="NQ387" s="46"/>
      <c r="NR387" s="46"/>
      <c r="NS387" s="46"/>
      <c r="NT387" s="46"/>
      <c r="NU387" s="46"/>
      <c r="NV387" s="46"/>
      <c r="NW387" s="46"/>
      <c r="NX387" s="46"/>
      <c r="NY387" s="46"/>
      <c r="NZ387" s="46"/>
      <c r="OA387" s="46"/>
      <c r="OB387" s="46"/>
      <c r="OC387" s="46"/>
      <c r="OD387" s="46"/>
      <c r="OE387" s="46"/>
      <c r="OF387" s="46"/>
      <c r="OG387" s="46"/>
      <c r="OH387" s="46"/>
      <c r="OI387" s="46"/>
      <c r="OJ387" s="46"/>
      <c r="OK387" s="46"/>
      <c r="OL387" s="46"/>
      <c r="OM387" s="46"/>
      <c r="ON387" s="46"/>
      <c r="OO387" s="46"/>
      <c r="OP387" s="46"/>
      <c r="OQ387" s="46"/>
      <c r="OR387" s="46"/>
      <c r="OS387" s="46"/>
      <c r="OT387" s="46"/>
      <c r="OU387" s="46"/>
      <c r="OV387" s="46"/>
      <c r="OW387" s="46"/>
      <c r="OX387" s="46"/>
      <c r="OY387" s="46"/>
      <c r="OZ387" s="46"/>
      <c r="PA387" s="46"/>
      <c r="PB387" s="46"/>
      <c r="PC387" s="46"/>
      <c r="PD387" s="46"/>
      <c r="PE387" s="46"/>
      <c r="PF387" s="46"/>
      <c r="PG387" s="46"/>
      <c r="PH387" s="46"/>
      <c r="PI387" s="46"/>
      <c r="PJ387" s="46"/>
      <c r="PK387" s="46"/>
      <c r="PL387" s="46"/>
      <c r="PM387" s="46"/>
      <c r="PN387" s="46"/>
      <c r="PO387" s="46"/>
      <c r="PP387" s="46"/>
      <c r="PQ387" s="46"/>
      <c r="PR387" s="46"/>
      <c r="PS387" s="46"/>
      <c r="PT387" s="46"/>
      <c r="PU387" s="46"/>
      <c r="PV387" s="46"/>
      <c r="PW387" s="46"/>
      <c r="PX387" s="46"/>
      <c r="PY387" s="46"/>
      <c r="PZ387" s="46"/>
      <c r="QA387" s="46"/>
      <c r="QB387" s="46"/>
      <c r="QC387" s="46"/>
      <c r="QD387" s="46"/>
      <c r="QE387" s="46"/>
      <c r="QF387" s="46"/>
      <c r="QG387" s="46"/>
      <c r="QH387" s="46"/>
      <c r="QI387" s="46"/>
      <c r="QJ387" s="46"/>
      <c r="QK387" s="46"/>
      <c r="QL387" s="46"/>
      <c r="QM387" s="46"/>
      <c r="QN387" s="46"/>
      <c r="QO387" s="46"/>
      <c r="QP387" s="46"/>
      <c r="QQ387" s="46"/>
      <c r="QR387" s="46"/>
      <c r="QS387" s="46"/>
      <c r="QT387" s="46"/>
      <c r="QU387" s="46"/>
      <c r="QV387" s="46"/>
      <c r="QW387" s="46"/>
      <c r="QX387" s="46"/>
      <c r="QY387" s="46"/>
      <c r="QZ387" s="46"/>
      <c r="RA387" s="46"/>
      <c r="RB387" s="46"/>
      <c r="RC387" s="46"/>
      <c r="RD387" s="46"/>
      <c r="RE387" s="46"/>
      <c r="RF387" s="46"/>
      <c r="RG387" s="46"/>
      <c r="RH387" s="46"/>
      <c r="RI387" s="46"/>
      <c r="RJ387" s="46"/>
      <c r="RK387" s="46"/>
      <c r="RL387" s="46"/>
      <c r="RM387" s="46"/>
      <c r="RN387" s="46"/>
      <c r="RO387" s="46"/>
      <c r="RP387" s="46"/>
      <c r="RQ387" s="46"/>
      <c r="RR387" s="46"/>
      <c r="RS387" s="46"/>
      <c r="RT387" s="46"/>
      <c r="RU387" s="46"/>
      <c r="RV387" s="46"/>
      <c r="RW387" s="46"/>
      <c r="RX387" s="46"/>
      <c r="RY387" s="46"/>
      <c r="RZ387" s="46"/>
      <c r="SA387" s="46"/>
      <c r="SB387" s="46"/>
      <c r="SC387" s="46"/>
      <c r="SD387" s="46"/>
      <c r="SE387" s="46"/>
      <c r="SF387" s="46"/>
      <c r="SG387" s="46"/>
      <c r="SH387" s="46"/>
      <c r="SI387" s="46"/>
      <c r="SJ387" s="46"/>
      <c r="SK387" s="46"/>
      <c r="SL387" s="46"/>
      <c r="SM387" s="46"/>
      <c r="SN387" s="46"/>
      <c r="SO387" s="46"/>
      <c r="SP387" s="46"/>
      <c r="SQ387" s="46"/>
      <c r="SR387" s="46"/>
      <c r="SS387" s="46"/>
      <c r="ST387" s="46"/>
      <c r="SU387" s="46"/>
      <c r="SV387" s="46"/>
      <c r="SW387" s="46"/>
      <c r="SX387" s="46"/>
      <c r="SY387" s="46"/>
      <c r="SZ387" s="46"/>
      <c r="TA387" s="46"/>
      <c r="TB387" s="46"/>
      <c r="TC387" s="46"/>
      <c r="TD387" s="46"/>
      <c r="TE387" s="46"/>
      <c r="TF387" s="46"/>
      <c r="TG387" s="46"/>
      <c r="TH387" s="46"/>
      <c r="TI387" s="46"/>
      <c r="TJ387" s="46"/>
      <c r="TK387" s="46"/>
      <c r="TL387" s="46"/>
      <c r="TM387" s="46"/>
      <c r="TN387" s="46"/>
      <c r="TO387" s="46"/>
      <c r="TP387" s="46"/>
      <c r="TQ387" s="46"/>
      <c r="TR387" s="46"/>
      <c r="TS387" s="46"/>
      <c r="TT387" s="46"/>
      <c r="TU387" s="46"/>
      <c r="TV387" s="46"/>
      <c r="TW387" s="46"/>
      <c r="TX387" s="46"/>
      <c r="TY387" s="46"/>
      <c r="TZ387" s="46"/>
      <c r="UA387" s="46"/>
      <c r="UB387" s="46"/>
      <c r="UC387" s="46"/>
      <c r="UD387" s="46"/>
      <c r="UE387" s="46"/>
      <c r="UF387" s="46"/>
      <c r="UG387" s="46"/>
      <c r="UH387" s="46"/>
      <c r="UI387" s="46"/>
      <c r="UJ387" s="46"/>
      <c r="UK387" s="46"/>
      <c r="UL387" s="46"/>
      <c r="UM387" s="46"/>
      <c r="UN387" s="46"/>
      <c r="UO387" s="46"/>
      <c r="UP387" s="46"/>
      <c r="UQ387" s="46"/>
      <c r="UR387" s="46"/>
      <c r="US387" s="46"/>
      <c r="UT387" s="46"/>
      <c r="UU387" s="46"/>
      <c r="UV387" s="46"/>
      <c r="UW387" s="46"/>
      <c r="UX387" s="46"/>
      <c r="UY387" s="46"/>
      <c r="UZ387" s="46"/>
      <c r="VA387" s="46"/>
      <c r="VB387" s="46"/>
      <c r="VC387" s="46"/>
      <c r="VD387" s="46"/>
      <c r="VE387" s="46"/>
      <c r="VF387" s="46"/>
      <c r="VG387" s="46"/>
      <c r="VH387" s="46"/>
      <c r="VI387" s="46"/>
      <c r="VJ387" s="46"/>
      <c r="VK387" s="46"/>
      <c r="VL387" s="46"/>
      <c r="VM387" s="46"/>
      <c r="VN387" s="46"/>
      <c r="VO387" s="46"/>
      <c r="VP387" s="46"/>
      <c r="VQ387" s="46"/>
      <c r="VR387" s="46"/>
      <c r="VS387" s="46"/>
      <c r="VT387" s="46"/>
      <c r="VU387" s="46"/>
      <c r="VV387" s="46"/>
      <c r="VW387" s="46"/>
      <c r="VX387" s="46"/>
      <c r="VY387" s="46"/>
      <c r="VZ387" s="46"/>
      <c r="WA387" s="46"/>
      <c r="WB387" s="46"/>
      <c r="WC387" s="46"/>
      <c r="WD387" s="46"/>
      <c r="WE387" s="46"/>
      <c r="WF387" s="46"/>
      <c r="WG387" s="46"/>
      <c r="WH387" s="46"/>
      <c r="WI387" s="46"/>
      <c r="WJ387" s="46"/>
      <c r="WK387" s="46"/>
      <c r="WL387" s="46"/>
      <c r="WM387" s="46"/>
      <c r="WN387" s="46"/>
      <c r="WO387" s="46"/>
      <c r="WP387" s="46"/>
      <c r="WQ387" s="46"/>
      <c r="WR387" s="46"/>
      <c r="WS387" s="46"/>
      <c r="WT387" s="46"/>
      <c r="WU387" s="46"/>
      <c r="WV387" s="46"/>
      <c r="WW387" s="46"/>
      <c r="WX387" s="46"/>
      <c r="WY387" s="46"/>
      <c r="WZ387" s="46"/>
      <c r="XA387" s="46"/>
      <c r="XB387" s="46"/>
      <c r="XC387" s="46"/>
      <c r="XD387" s="46"/>
      <c r="XE387" s="46"/>
      <c r="XF387" s="46"/>
      <c r="XG387" s="46"/>
      <c r="XH387" s="46"/>
      <c r="XI387" s="46"/>
      <c r="XJ387" s="46"/>
      <c r="XK387" s="46"/>
      <c r="XL387" s="46"/>
      <c r="XM387" s="46"/>
      <c r="XN387" s="46"/>
      <c r="XO387" s="46"/>
      <c r="XP387" s="46"/>
      <c r="XQ387" s="46"/>
      <c r="XR387" s="46"/>
      <c r="XS387" s="46"/>
      <c r="XT387" s="46"/>
      <c r="XU387" s="46"/>
      <c r="XV387" s="46"/>
      <c r="XW387" s="46"/>
      <c r="XX387" s="46"/>
      <c r="XY387" s="46"/>
      <c r="XZ387" s="46"/>
      <c r="YA387" s="46"/>
      <c r="YB387" s="46"/>
      <c r="YC387" s="46"/>
      <c r="YD387" s="46"/>
      <c r="YE387" s="46"/>
      <c r="YF387" s="46"/>
      <c r="YG387" s="46"/>
      <c r="YH387" s="46"/>
      <c r="YI387" s="46"/>
      <c r="YJ387" s="46"/>
      <c r="YK387" s="46"/>
      <c r="YL387" s="46"/>
      <c r="YM387" s="46"/>
      <c r="YN387" s="46"/>
      <c r="YO387" s="46"/>
      <c r="YP387" s="46"/>
      <c r="YQ387" s="46"/>
      <c r="YR387" s="46"/>
      <c r="YS387" s="46"/>
      <c r="YT387" s="46"/>
      <c r="YU387" s="46"/>
      <c r="YV387" s="46"/>
      <c r="YW387" s="46"/>
      <c r="YX387" s="46"/>
      <c r="YY387" s="46"/>
      <c r="YZ387" s="46"/>
      <c r="ZA387" s="46"/>
      <c r="ZB387" s="46"/>
      <c r="ZC387" s="46"/>
      <c r="ZD387" s="46"/>
      <c r="ZE387" s="46"/>
      <c r="ZF387" s="46"/>
      <c r="ZG387" s="46"/>
      <c r="ZH387" s="46"/>
      <c r="ZI387" s="46"/>
      <c r="ZJ387" s="46"/>
      <c r="ZK387" s="46"/>
      <c r="ZL387" s="46"/>
      <c r="ZM387" s="46"/>
      <c r="ZN387" s="46"/>
      <c r="ZO387" s="46"/>
      <c r="ZP387" s="46"/>
      <c r="ZQ387" s="46"/>
      <c r="ZR387" s="46"/>
      <c r="ZS387" s="46"/>
      <c r="ZT387" s="46"/>
      <c r="ZU387" s="46"/>
      <c r="ZV387" s="46"/>
      <c r="ZW387" s="46"/>
      <c r="ZX387" s="46"/>
      <c r="ZY387" s="46"/>
      <c r="ZZ387" s="46"/>
      <c r="AAA387" s="46"/>
      <c r="AAB387" s="46"/>
      <c r="AAC387" s="46"/>
      <c r="AAD387" s="46"/>
      <c r="AAE387" s="46"/>
      <c r="AAF387" s="46"/>
      <c r="AAG387" s="46"/>
      <c r="AAH387" s="46"/>
      <c r="AAI387" s="46"/>
      <c r="AAJ387" s="46"/>
      <c r="AAK387" s="46"/>
      <c r="AAL387" s="46"/>
      <c r="AAM387" s="46"/>
      <c r="AAN387" s="46"/>
      <c r="AAO387" s="46"/>
      <c r="AAP387" s="46"/>
      <c r="AAQ387" s="46"/>
      <c r="AAR387" s="46"/>
      <c r="AAS387" s="46"/>
      <c r="AAT387" s="46"/>
      <c r="AAU387" s="46"/>
      <c r="AAV387" s="46"/>
      <c r="AAW387" s="46"/>
      <c r="AAX387" s="46"/>
      <c r="AAY387" s="46"/>
      <c r="AAZ387" s="46"/>
      <c r="ABA387" s="46"/>
      <c r="ABB387" s="46"/>
      <c r="ABC387" s="46"/>
      <c r="ABD387" s="46"/>
      <c r="ABE387" s="46"/>
      <c r="ABF387" s="46"/>
      <c r="ABG387" s="46"/>
      <c r="ABH387" s="46"/>
      <c r="ABI387" s="46"/>
      <c r="ABJ387" s="46"/>
      <c r="ABK387" s="46"/>
      <c r="ABL387" s="46"/>
      <c r="ABM387" s="46"/>
      <c r="ABN387" s="46"/>
      <c r="ABO387" s="46"/>
      <c r="ABP387" s="46"/>
      <c r="ABQ387" s="46"/>
      <c r="ABR387" s="46"/>
      <c r="ABS387" s="46"/>
      <c r="ABT387" s="46"/>
      <c r="ABU387" s="46"/>
      <c r="ABV387" s="46"/>
      <c r="ABW387" s="46"/>
      <c r="ABX387" s="46"/>
      <c r="ABY387" s="46"/>
      <c r="ABZ387" s="46"/>
      <c r="ACA387" s="46"/>
      <c r="ACB387" s="46"/>
      <c r="ACC387" s="46"/>
      <c r="ACD387" s="46"/>
      <c r="ACE387" s="46"/>
      <c r="ACF387" s="46"/>
      <c r="ACG387" s="46"/>
      <c r="ACH387" s="46"/>
      <c r="ACI387" s="46"/>
      <c r="ACJ387" s="46"/>
      <c r="ACK387" s="46"/>
      <c r="ACL387" s="46"/>
      <c r="ACM387" s="46"/>
      <c r="ACN387" s="46"/>
      <c r="ACO387" s="46"/>
      <c r="ACP387" s="46"/>
      <c r="ACQ387" s="46"/>
      <c r="ACR387" s="46"/>
      <c r="ACS387" s="46"/>
      <c r="ACT387" s="46"/>
      <c r="ACU387" s="46"/>
      <c r="ACV387" s="46"/>
      <c r="ACW387" s="46"/>
      <c r="ACX387" s="46"/>
      <c r="ACY387" s="46"/>
      <c r="ACZ387" s="46"/>
      <c r="ADA387" s="46"/>
      <c r="ADB387" s="46"/>
      <c r="ADC387" s="46"/>
      <c r="ADD387" s="46"/>
      <c r="ADE387" s="46"/>
      <c r="ADF387" s="46"/>
      <c r="ADG387" s="46"/>
      <c r="ADH387" s="46"/>
      <c r="ADI387" s="46"/>
      <c r="ADJ387" s="46"/>
      <c r="ADK387" s="46"/>
      <c r="ADL387" s="46"/>
      <c r="ADM387" s="46"/>
      <c r="ADN387" s="46"/>
      <c r="ADO387" s="46"/>
      <c r="ADP387" s="46"/>
    </row>
    <row r="388" spans="3:796" x14ac:dyDescent="0.4">
      <c r="C388" s="62"/>
      <c r="D388" s="42">
        <f>(1/$D$5)*学習!N58</f>
        <v>0.30980392156862746</v>
      </c>
      <c r="I388" s="63">
        <v>377</v>
      </c>
      <c r="J388" s="44">
        <v>0.36077257653955064</v>
      </c>
      <c r="K388" s="44">
        <v>-4.7822785575238683E-2</v>
      </c>
      <c r="L388" s="44">
        <v>0.14212101228934085</v>
      </c>
      <c r="M388" s="44">
        <v>-7.5320998138587881E-3</v>
      </c>
      <c r="N388" s="44">
        <v>-0.14728571349331859</v>
      </c>
      <c r="O388" s="44">
        <v>2.3524092507409569E-2</v>
      </c>
      <c r="P388" s="44">
        <v>-1.6607442057638578E-2</v>
      </c>
      <c r="Q388" s="44">
        <v>-0.10038782380790838</v>
      </c>
      <c r="R388" s="44">
        <v>0.2026436170605854</v>
      </c>
      <c r="S388" s="44">
        <v>7.5680032119119264E-2</v>
      </c>
      <c r="T388" s="44">
        <v>-0.30130691280376887</v>
      </c>
      <c r="U388" s="44">
        <v>0.10349761538983783</v>
      </c>
      <c r="V388" s="44">
        <v>1.9050453142169868E-2</v>
      </c>
      <c r="W388" s="44">
        <v>6.9315129885543544E-2</v>
      </c>
      <c r="X388" s="44">
        <v>0.13762707159309862</v>
      </c>
      <c r="Y388" s="44">
        <v>0.26337364487318343</v>
      </c>
      <c r="Z388" s="44">
        <v>3.0718976450809E-2</v>
      </c>
      <c r="AA388" s="44">
        <v>2.3274027817362691E-2</v>
      </c>
      <c r="AB388" s="44">
        <v>-0.18034403053007456</v>
      </c>
      <c r="AC388" s="44">
        <v>0.17975859630845764</v>
      </c>
      <c r="AD388" s="44">
        <v>4.2090454902999612E-2</v>
      </c>
      <c r="AE388" s="44">
        <v>-8.202555659500417E-2</v>
      </c>
      <c r="AF388" s="44">
        <v>7.4954506623936754E-3</v>
      </c>
      <c r="AG388" s="44">
        <v>-5.1546488890582311E-2</v>
      </c>
      <c r="AH388" s="44">
        <v>0.31794174610324422</v>
      </c>
      <c r="AI388" s="44">
        <v>8.0690244286717769E-2</v>
      </c>
      <c r="AJ388" s="44">
        <v>-5.7089462506611295E-2</v>
      </c>
      <c r="AK388" s="44">
        <v>0.13172491078944654</v>
      </c>
      <c r="AL388" s="44">
        <v>-3.5271994896348018E-2</v>
      </c>
      <c r="AM388" s="44">
        <v>-3.454475452177231E-2</v>
      </c>
      <c r="AN388" s="44">
        <v>9.1197972211862197E-2</v>
      </c>
      <c r="AO388" s="44">
        <v>2.5251115999008235E-2</v>
      </c>
      <c r="AP388" s="44">
        <v>-4.8442997368803767E-2</v>
      </c>
      <c r="AQ388" s="44">
        <v>0.18902648876454647</v>
      </c>
      <c r="AR388" s="44">
        <v>0.13651849887701215</v>
      </c>
      <c r="AS388" s="44">
        <v>0.22473451109322559</v>
      </c>
      <c r="AT388" s="44">
        <v>0.10059569083447152</v>
      </c>
      <c r="AU388" s="44">
        <v>0.20843189281163452</v>
      </c>
      <c r="AV388" s="44">
        <v>4.0631288802938016E-2</v>
      </c>
      <c r="AW388" s="44">
        <v>4.8403965315543356E-3</v>
      </c>
      <c r="AX388" s="44">
        <v>0.21891912893850293</v>
      </c>
      <c r="AY388" s="44">
        <v>0.1729107734041779</v>
      </c>
      <c r="AZ388" s="44">
        <v>5.4431606961825543E-2</v>
      </c>
      <c r="BA388" s="44">
        <v>-0.22813101208662093</v>
      </c>
      <c r="BB388" s="44">
        <v>7.9278115093397036E-2</v>
      </c>
      <c r="BC388" s="44">
        <v>-0.23704230690333597</v>
      </c>
      <c r="BD388" s="44">
        <v>0.11137045121835268</v>
      </c>
      <c r="BE388" s="44">
        <v>-0.19366348580142537</v>
      </c>
      <c r="BF388" s="44">
        <v>0.29892629006462462</v>
      </c>
      <c r="BG388" s="44">
        <v>0.1311649249043782</v>
      </c>
      <c r="BH388" s="44">
        <v>-6.0749401198928184E-4</v>
      </c>
      <c r="BI388" s="44">
        <v>-0.3159933630587583</v>
      </c>
      <c r="BJ388" s="44">
        <v>0.1792467928697839</v>
      </c>
      <c r="BK388" s="44">
        <v>-4.1484185914448073E-3</v>
      </c>
      <c r="BL388" s="44">
        <v>-0.20635471658699053</v>
      </c>
      <c r="BM388" s="44">
        <v>-5.8615015970239021E-2</v>
      </c>
      <c r="BN388" s="44">
        <v>-0.11184140836980828</v>
      </c>
      <c r="BO388" s="44">
        <v>0.21866615438033044</v>
      </c>
      <c r="BP388" s="44">
        <v>-0.31999166680266516</v>
      </c>
      <c r="BQ388" s="44">
        <v>-6.4710555344789492E-2</v>
      </c>
      <c r="BR388" s="44">
        <v>3.2469017401956998E-2</v>
      </c>
      <c r="BS388" s="44">
        <v>3.0645639853955796E-3</v>
      </c>
      <c r="BT388" s="44">
        <v>8.4902325205318707E-2</v>
      </c>
      <c r="BU388" s="44">
        <v>0.16685475429305655</v>
      </c>
      <c r="BV388" s="44">
        <v>0.108462533773245</v>
      </c>
      <c r="BW388" s="44">
        <v>-0.17629861581330139</v>
      </c>
      <c r="BX388" s="44">
        <v>-6.6705964732350187E-2</v>
      </c>
      <c r="BY388" s="44">
        <v>-0.26224816847361737</v>
      </c>
      <c r="BZ388" s="44">
        <v>-3.1674550796576079E-2</v>
      </c>
      <c r="CA388" s="44">
        <v>0.14809560457793447</v>
      </c>
      <c r="CB388" s="44">
        <v>-0.10771169471256169</v>
      </c>
      <c r="CC388" s="44">
        <v>6.4623243122405499E-2</v>
      </c>
      <c r="CD388" s="44">
        <v>-5.5138151822672898E-2</v>
      </c>
      <c r="CE388" s="44">
        <v>-7.9705435440542788E-2</v>
      </c>
      <c r="CF388" s="44">
        <v>3.5310143294323894E-2</v>
      </c>
      <c r="CG388" s="44">
        <v>-1.0917495866772797E-2</v>
      </c>
      <c r="CH388" s="44">
        <v>-5.8402107960877414E-2</v>
      </c>
      <c r="CI388" s="44">
        <v>-3.0354402176048415E-2</v>
      </c>
      <c r="CJ388" s="44">
        <v>8.967739817261805E-2</v>
      </c>
      <c r="CK388" s="44">
        <v>-0.24783608409954128</v>
      </c>
      <c r="CL388" s="44">
        <v>-7.0481441027176822E-2</v>
      </c>
      <c r="CM388" s="44">
        <v>-0.13189478647042824</v>
      </c>
      <c r="CN388" s="44">
        <v>0.10041411280606825</v>
      </c>
      <c r="CO388" s="44">
        <v>-0.20639187947130075</v>
      </c>
      <c r="CP388" s="44">
        <v>0.34933410032382323</v>
      </c>
      <c r="CQ388" s="44">
        <v>-0.17937313505713587</v>
      </c>
      <c r="CR388" s="44">
        <v>-8.814390713414412E-2</v>
      </c>
      <c r="CS388" s="44">
        <v>-0.11444436637184681</v>
      </c>
      <c r="CT388" s="44">
        <v>-0.21059853845338056</v>
      </c>
      <c r="CU388" s="44">
        <v>-0.19790944334601496</v>
      </c>
      <c r="CV388" s="44">
        <v>5.5049882886305124E-3</v>
      </c>
      <c r="CW388" s="44">
        <v>-0.24072586596790138</v>
      </c>
      <c r="CX388" s="44">
        <v>-0.17358111051148092</v>
      </c>
      <c r="CY388" s="44">
        <v>-8.6975264066487132E-2</v>
      </c>
      <c r="CZ388" s="44">
        <v>0.15576452836332275</v>
      </c>
      <c r="DA388" s="44">
        <v>0.12576518605428685</v>
      </c>
      <c r="DB388" s="44">
        <v>-5.9244832878620209E-2</v>
      </c>
      <c r="DC388" s="44">
        <v>-0.2281984131473816</v>
      </c>
      <c r="DD388" s="44">
        <v>-0.11169860334273565</v>
      </c>
      <c r="DE388" s="44">
        <v>1.367166871506759E-2</v>
      </c>
      <c r="DF388" s="46"/>
      <c r="DG388" s="46"/>
      <c r="DH388" s="46"/>
      <c r="DI388" s="46"/>
      <c r="DJ388" s="46"/>
      <c r="DK388" s="46"/>
      <c r="DL388" s="46"/>
      <c r="DM388" s="46"/>
      <c r="DN388" s="46"/>
      <c r="DO388" s="46"/>
      <c r="DP388" s="46"/>
      <c r="DQ388" s="46"/>
      <c r="DR388" s="46"/>
      <c r="DS388" s="46"/>
      <c r="DT388" s="46"/>
      <c r="DU388" s="46"/>
      <c r="DV388" s="46"/>
      <c r="DW388" s="46"/>
      <c r="DX388" s="46"/>
      <c r="DY388" s="46"/>
      <c r="DZ388" s="46"/>
      <c r="EA388" s="46"/>
      <c r="EB388" s="46"/>
      <c r="EC388" s="46"/>
      <c r="ED388" s="46"/>
      <c r="EE388" s="46"/>
      <c r="EF388" s="46"/>
      <c r="EG388" s="46"/>
      <c r="EH388" s="46"/>
      <c r="EI388" s="46"/>
      <c r="EJ388" s="46"/>
      <c r="EK388" s="46"/>
      <c r="EL388" s="46"/>
      <c r="EM388" s="46"/>
      <c r="EN388" s="46"/>
      <c r="EO388" s="46"/>
      <c r="EP388" s="46"/>
      <c r="EQ388" s="46"/>
      <c r="ER388" s="46"/>
      <c r="ES388" s="46"/>
      <c r="ET388" s="46"/>
      <c r="EU388" s="46"/>
      <c r="EV388" s="46"/>
      <c r="EW388" s="46"/>
      <c r="EX388" s="46"/>
      <c r="EY388" s="46"/>
      <c r="EZ388" s="46"/>
      <c r="FA388" s="46"/>
      <c r="FB388" s="46"/>
      <c r="FC388" s="46"/>
      <c r="FD388" s="46"/>
      <c r="FE388" s="46"/>
      <c r="FF388" s="46"/>
      <c r="FG388" s="46"/>
      <c r="FH388" s="46"/>
      <c r="FI388" s="46"/>
      <c r="FJ388" s="46"/>
      <c r="FK388" s="46"/>
      <c r="FL388" s="46"/>
      <c r="FM388" s="46"/>
      <c r="FN388" s="46"/>
      <c r="FO388" s="46"/>
      <c r="FP388" s="46"/>
      <c r="FQ388" s="46"/>
      <c r="FR388" s="46"/>
      <c r="FS388" s="46"/>
      <c r="FT388" s="46"/>
      <c r="FU388" s="46"/>
      <c r="FV388" s="46"/>
      <c r="FW388" s="46"/>
      <c r="FX388" s="46"/>
      <c r="FY388" s="46"/>
      <c r="FZ388" s="46"/>
      <c r="GA388" s="46"/>
      <c r="GB388" s="46"/>
      <c r="GC388" s="46"/>
      <c r="GD388" s="46"/>
      <c r="GE388" s="46"/>
      <c r="GF388" s="46"/>
      <c r="GG388" s="46"/>
      <c r="GH388" s="46"/>
      <c r="GI388" s="46"/>
      <c r="GJ388" s="46"/>
      <c r="GK388" s="46"/>
      <c r="GL388" s="46"/>
      <c r="GM388" s="46"/>
      <c r="GN388" s="46"/>
      <c r="GO388" s="46"/>
      <c r="GP388" s="46"/>
      <c r="GQ388" s="46"/>
      <c r="GR388" s="46"/>
      <c r="GS388" s="46"/>
      <c r="GT388" s="46"/>
      <c r="GU388" s="46"/>
      <c r="GV388" s="46"/>
      <c r="GW388" s="46"/>
      <c r="GX388" s="46"/>
      <c r="GY388" s="46"/>
      <c r="GZ388" s="46"/>
      <c r="HA388" s="46"/>
      <c r="HB388" s="46"/>
      <c r="HC388" s="46"/>
      <c r="HD388" s="46"/>
      <c r="HE388" s="46"/>
      <c r="HF388" s="46"/>
      <c r="HG388" s="46"/>
      <c r="HH388" s="46"/>
      <c r="HI388" s="46"/>
      <c r="HJ388" s="46"/>
      <c r="HK388" s="46"/>
      <c r="HL388" s="46"/>
      <c r="HM388" s="46"/>
      <c r="HN388" s="46"/>
      <c r="HO388" s="46"/>
      <c r="HP388" s="46"/>
      <c r="HQ388" s="46"/>
      <c r="HR388" s="46"/>
      <c r="HS388" s="46"/>
      <c r="HT388" s="46"/>
      <c r="HU388" s="46"/>
      <c r="HV388" s="46"/>
      <c r="HW388" s="46"/>
      <c r="HX388" s="46"/>
      <c r="HY388" s="46"/>
      <c r="HZ388" s="46"/>
      <c r="IA388" s="46"/>
      <c r="IB388" s="46"/>
      <c r="IC388" s="46"/>
      <c r="ID388" s="46"/>
      <c r="IE388" s="46"/>
      <c r="IF388" s="46"/>
      <c r="IG388" s="46"/>
      <c r="IH388" s="46"/>
      <c r="II388" s="46"/>
      <c r="IJ388" s="46"/>
      <c r="IK388" s="46"/>
      <c r="IL388" s="46"/>
      <c r="IM388" s="46"/>
      <c r="IN388" s="46"/>
      <c r="IO388" s="46"/>
      <c r="IP388" s="46"/>
      <c r="IQ388" s="46"/>
      <c r="IR388" s="46"/>
      <c r="IS388" s="46"/>
      <c r="IT388" s="46"/>
      <c r="IU388" s="46"/>
      <c r="IV388" s="46"/>
      <c r="IW388" s="46"/>
      <c r="IX388" s="46"/>
      <c r="IY388" s="46"/>
      <c r="IZ388" s="46"/>
      <c r="JA388" s="46"/>
      <c r="JB388" s="46"/>
      <c r="JC388" s="46"/>
      <c r="JD388" s="46"/>
      <c r="JE388" s="46"/>
      <c r="JF388" s="46"/>
      <c r="JG388" s="46"/>
      <c r="JH388" s="46"/>
      <c r="JI388" s="46"/>
      <c r="JJ388" s="46"/>
      <c r="JK388" s="46"/>
      <c r="JL388" s="46"/>
      <c r="JM388" s="46"/>
      <c r="JN388" s="46"/>
      <c r="JO388" s="46"/>
      <c r="JP388" s="46"/>
      <c r="JQ388" s="46"/>
      <c r="JR388" s="46"/>
      <c r="JS388" s="46"/>
      <c r="JT388" s="46"/>
      <c r="JU388" s="46"/>
      <c r="JV388" s="46"/>
      <c r="JW388" s="46"/>
      <c r="JX388" s="46"/>
      <c r="JY388" s="46"/>
      <c r="JZ388" s="46"/>
      <c r="KA388" s="46"/>
      <c r="KB388" s="46"/>
      <c r="KC388" s="46"/>
      <c r="KD388" s="46"/>
      <c r="KE388" s="46"/>
      <c r="KF388" s="46"/>
      <c r="KG388" s="46"/>
      <c r="KH388" s="46"/>
      <c r="KI388" s="46"/>
      <c r="KJ388" s="46"/>
      <c r="KK388" s="46"/>
      <c r="KL388" s="46"/>
      <c r="KM388" s="46"/>
      <c r="KN388" s="46"/>
      <c r="KO388" s="46"/>
      <c r="KP388" s="46"/>
      <c r="KQ388" s="46"/>
      <c r="KR388" s="46"/>
      <c r="KS388" s="46"/>
      <c r="KT388" s="46"/>
      <c r="KU388" s="46"/>
      <c r="KV388" s="46"/>
      <c r="KW388" s="46"/>
      <c r="KX388" s="46"/>
      <c r="KY388" s="46"/>
      <c r="KZ388" s="46"/>
      <c r="LA388" s="46"/>
      <c r="LB388" s="46"/>
      <c r="LC388" s="46"/>
      <c r="LD388" s="46"/>
      <c r="LE388" s="46"/>
      <c r="LF388" s="46"/>
      <c r="LG388" s="46"/>
      <c r="LH388" s="46"/>
      <c r="LI388" s="46"/>
      <c r="LJ388" s="46"/>
      <c r="LK388" s="46"/>
      <c r="LL388" s="46"/>
      <c r="LM388" s="46"/>
      <c r="LN388" s="46"/>
      <c r="LO388" s="46"/>
      <c r="LP388" s="46"/>
      <c r="LQ388" s="46"/>
      <c r="LR388" s="46"/>
      <c r="LS388" s="46"/>
      <c r="LT388" s="46"/>
      <c r="LU388" s="46"/>
      <c r="LV388" s="46"/>
      <c r="LW388" s="46"/>
      <c r="LX388" s="46"/>
      <c r="LY388" s="46"/>
      <c r="LZ388" s="46"/>
      <c r="MA388" s="46"/>
      <c r="MB388" s="46"/>
      <c r="MC388" s="46"/>
      <c r="MD388" s="46"/>
      <c r="ME388" s="46"/>
      <c r="MF388" s="46"/>
      <c r="MG388" s="46"/>
      <c r="MH388" s="46"/>
      <c r="MI388" s="46"/>
      <c r="MJ388" s="46"/>
      <c r="MK388" s="46"/>
      <c r="ML388" s="46"/>
      <c r="MM388" s="46"/>
      <c r="MN388" s="46"/>
      <c r="MO388" s="46"/>
      <c r="MP388" s="46"/>
      <c r="MQ388" s="46"/>
      <c r="MR388" s="46"/>
      <c r="MS388" s="46"/>
      <c r="MT388" s="46"/>
      <c r="MU388" s="46"/>
      <c r="MV388" s="46"/>
      <c r="MW388" s="46"/>
      <c r="MX388" s="46"/>
      <c r="MY388" s="46"/>
      <c r="MZ388" s="46"/>
      <c r="NA388" s="46"/>
      <c r="NB388" s="46"/>
      <c r="NC388" s="46"/>
      <c r="ND388" s="46"/>
      <c r="NE388" s="46"/>
      <c r="NF388" s="46"/>
      <c r="NG388" s="46"/>
      <c r="NH388" s="46"/>
      <c r="NI388" s="46"/>
      <c r="NJ388" s="46"/>
      <c r="NK388" s="46"/>
      <c r="NL388" s="46"/>
      <c r="NM388" s="46"/>
      <c r="NN388" s="46"/>
      <c r="NO388" s="46"/>
      <c r="NP388" s="46"/>
      <c r="NQ388" s="46"/>
      <c r="NR388" s="46"/>
      <c r="NS388" s="46"/>
      <c r="NT388" s="46"/>
      <c r="NU388" s="46"/>
      <c r="NV388" s="46"/>
      <c r="NW388" s="46"/>
      <c r="NX388" s="46"/>
      <c r="NY388" s="46"/>
      <c r="NZ388" s="46"/>
      <c r="OA388" s="46"/>
      <c r="OB388" s="46"/>
      <c r="OC388" s="46"/>
      <c r="OD388" s="46"/>
      <c r="OE388" s="46"/>
      <c r="OF388" s="46"/>
      <c r="OG388" s="46"/>
      <c r="OH388" s="46"/>
      <c r="OI388" s="46"/>
      <c r="OJ388" s="46"/>
      <c r="OK388" s="46"/>
      <c r="OL388" s="46"/>
      <c r="OM388" s="46"/>
      <c r="ON388" s="46"/>
      <c r="OO388" s="46"/>
      <c r="OP388" s="46"/>
      <c r="OQ388" s="46"/>
      <c r="OR388" s="46"/>
      <c r="OS388" s="46"/>
      <c r="OT388" s="46"/>
      <c r="OU388" s="46"/>
      <c r="OV388" s="46"/>
      <c r="OW388" s="46"/>
      <c r="OX388" s="46"/>
      <c r="OY388" s="46"/>
      <c r="OZ388" s="46"/>
      <c r="PA388" s="46"/>
      <c r="PB388" s="46"/>
      <c r="PC388" s="46"/>
      <c r="PD388" s="46"/>
      <c r="PE388" s="46"/>
      <c r="PF388" s="46"/>
      <c r="PG388" s="46"/>
      <c r="PH388" s="46"/>
      <c r="PI388" s="46"/>
      <c r="PJ388" s="46"/>
      <c r="PK388" s="46"/>
      <c r="PL388" s="46"/>
      <c r="PM388" s="46"/>
      <c r="PN388" s="46"/>
      <c r="PO388" s="46"/>
      <c r="PP388" s="46"/>
      <c r="PQ388" s="46"/>
      <c r="PR388" s="46"/>
      <c r="PS388" s="46"/>
      <c r="PT388" s="46"/>
      <c r="PU388" s="46"/>
      <c r="PV388" s="46"/>
      <c r="PW388" s="46"/>
      <c r="PX388" s="46"/>
      <c r="PY388" s="46"/>
      <c r="PZ388" s="46"/>
      <c r="QA388" s="46"/>
      <c r="QB388" s="46"/>
      <c r="QC388" s="46"/>
      <c r="QD388" s="46"/>
      <c r="QE388" s="46"/>
      <c r="QF388" s="46"/>
      <c r="QG388" s="46"/>
      <c r="QH388" s="46"/>
      <c r="QI388" s="46"/>
      <c r="QJ388" s="46"/>
      <c r="QK388" s="46"/>
      <c r="QL388" s="46"/>
      <c r="QM388" s="46"/>
      <c r="QN388" s="46"/>
      <c r="QO388" s="46"/>
      <c r="QP388" s="46"/>
      <c r="QQ388" s="46"/>
      <c r="QR388" s="46"/>
      <c r="QS388" s="46"/>
      <c r="QT388" s="46"/>
      <c r="QU388" s="46"/>
      <c r="QV388" s="46"/>
      <c r="QW388" s="46"/>
      <c r="QX388" s="46"/>
      <c r="QY388" s="46"/>
      <c r="QZ388" s="46"/>
      <c r="RA388" s="46"/>
      <c r="RB388" s="46"/>
      <c r="RC388" s="46"/>
      <c r="RD388" s="46"/>
      <c r="RE388" s="46"/>
      <c r="RF388" s="46"/>
      <c r="RG388" s="46"/>
      <c r="RH388" s="46"/>
      <c r="RI388" s="46"/>
      <c r="RJ388" s="46"/>
      <c r="RK388" s="46"/>
      <c r="RL388" s="46"/>
      <c r="RM388" s="46"/>
      <c r="RN388" s="46"/>
      <c r="RO388" s="46"/>
      <c r="RP388" s="46"/>
      <c r="RQ388" s="46"/>
      <c r="RR388" s="46"/>
      <c r="RS388" s="46"/>
      <c r="RT388" s="46"/>
      <c r="RU388" s="46"/>
      <c r="RV388" s="46"/>
      <c r="RW388" s="46"/>
      <c r="RX388" s="46"/>
      <c r="RY388" s="46"/>
      <c r="RZ388" s="46"/>
      <c r="SA388" s="46"/>
      <c r="SB388" s="46"/>
      <c r="SC388" s="46"/>
      <c r="SD388" s="46"/>
      <c r="SE388" s="46"/>
      <c r="SF388" s="46"/>
      <c r="SG388" s="46"/>
      <c r="SH388" s="46"/>
      <c r="SI388" s="46"/>
      <c r="SJ388" s="46"/>
      <c r="SK388" s="46"/>
      <c r="SL388" s="46"/>
      <c r="SM388" s="46"/>
      <c r="SN388" s="46"/>
      <c r="SO388" s="46"/>
      <c r="SP388" s="46"/>
      <c r="SQ388" s="46"/>
      <c r="SR388" s="46"/>
      <c r="SS388" s="46"/>
      <c r="ST388" s="46"/>
      <c r="SU388" s="46"/>
      <c r="SV388" s="46"/>
      <c r="SW388" s="46"/>
      <c r="SX388" s="46"/>
      <c r="SY388" s="46"/>
      <c r="SZ388" s="46"/>
      <c r="TA388" s="46"/>
      <c r="TB388" s="46"/>
      <c r="TC388" s="46"/>
      <c r="TD388" s="46"/>
      <c r="TE388" s="46"/>
      <c r="TF388" s="46"/>
      <c r="TG388" s="46"/>
      <c r="TH388" s="46"/>
      <c r="TI388" s="46"/>
      <c r="TJ388" s="46"/>
      <c r="TK388" s="46"/>
      <c r="TL388" s="46"/>
      <c r="TM388" s="46"/>
      <c r="TN388" s="46"/>
      <c r="TO388" s="46"/>
      <c r="TP388" s="46"/>
      <c r="TQ388" s="46"/>
      <c r="TR388" s="46"/>
      <c r="TS388" s="46"/>
      <c r="TT388" s="46"/>
      <c r="TU388" s="46"/>
      <c r="TV388" s="46"/>
      <c r="TW388" s="46"/>
      <c r="TX388" s="46"/>
      <c r="TY388" s="46"/>
      <c r="TZ388" s="46"/>
      <c r="UA388" s="46"/>
      <c r="UB388" s="46"/>
      <c r="UC388" s="46"/>
      <c r="UD388" s="46"/>
      <c r="UE388" s="46"/>
      <c r="UF388" s="46"/>
      <c r="UG388" s="46"/>
      <c r="UH388" s="46"/>
      <c r="UI388" s="46"/>
      <c r="UJ388" s="46"/>
      <c r="UK388" s="46"/>
      <c r="UL388" s="46"/>
      <c r="UM388" s="46"/>
      <c r="UN388" s="46"/>
      <c r="UO388" s="46"/>
      <c r="UP388" s="46"/>
      <c r="UQ388" s="46"/>
      <c r="UR388" s="46"/>
      <c r="US388" s="46"/>
      <c r="UT388" s="46"/>
      <c r="UU388" s="46"/>
      <c r="UV388" s="46"/>
      <c r="UW388" s="46"/>
      <c r="UX388" s="46"/>
      <c r="UY388" s="46"/>
      <c r="UZ388" s="46"/>
      <c r="VA388" s="46"/>
      <c r="VB388" s="46"/>
      <c r="VC388" s="46"/>
      <c r="VD388" s="46"/>
      <c r="VE388" s="46"/>
      <c r="VF388" s="46"/>
      <c r="VG388" s="46"/>
      <c r="VH388" s="46"/>
      <c r="VI388" s="46"/>
      <c r="VJ388" s="46"/>
      <c r="VK388" s="46"/>
      <c r="VL388" s="46"/>
      <c r="VM388" s="46"/>
      <c r="VN388" s="46"/>
      <c r="VO388" s="46"/>
      <c r="VP388" s="46"/>
      <c r="VQ388" s="46"/>
      <c r="VR388" s="46"/>
      <c r="VS388" s="46"/>
      <c r="VT388" s="46"/>
      <c r="VU388" s="46"/>
      <c r="VV388" s="46"/>
      <c r="VW388" s="46"/>
      <c r="VX388" s="46"/>
      <c r="VY388" s="46"/>
      <c r="VZ388" s="46"/>
      <c r="WA388" s="46"/>
      <c r="WB388" s="46"/>
      <c r="WC388" s="46"/>
      <c r="WD388" s="46"/>
      <c r="WE388" s="46"/>
      <c r="WF388" s="46"/>
      <c r="WG388" s="46"/>
      <c r="WH388" s="46"/>
      <c r="WI388" s="46"/>
      <c r="WJ388" s="46"/>
      <c r="WK388" s="46"/>
      <c r="WL388" s="46"/>
      <c r="WM388" s="46"/>
      <c r="WN388" s="46"/>
      <c r="WO388" s="46"/>
      <c r="WP388" s="46"/>
      <c r="WQ388" s="46"/>
      <c r="WR388" s="46"/>
      <c r="WS388" s="46"/>
      <c r="WT388" s="46"/>
      <c r="WU388" s="46"/>
      <c r="WV388" s="46"/>
      <c r="WW388" s="46"/>
      <c r="WX388" s="46"/>
      <c r="WY388" s="46"/>
      <c r="WZ388" s="46"/>
      <c r="XA388" s="46"/>
      <c r="XB388" s="46"/>
      <c r="XC388" s="46"/>
      <c r="XD388" s="46"/>
      <c r="XE388" s="46"/>
      <c r="XF388" s="46"/>
      <c r="XG388" s="46"/>
      <c r="XH388" s="46"/>
      <c r="XI388" s="46"/>
      <c r="XJ388" s="46"/>
      <c r="XK388" s="46"/>
      <c r="XL388" s="46"/>
      <c r="XM388" s="46"/>
      <c r="XN388" s="46"/>
      <c r="XO388" s="46"/>
      <c r="XP388" s="46"/>
      <c r="XQ388" s="46"/>
      <c r="XR388" s="46"/>
      <c r="XS388" s="46"/>
      <c r="XT388" s="46"/>
      <c r="XU388" s="46"/>
      <c r="XV388" s="46"/>
      <c r="XW388" s="46"/>
      <c r="XX388" s="46"/>
      <c r="XY388" s="46"/>
      <c r="XZ388" s="46"/>
      <c r="YA388" s="46"/>
      <c r="YB388" s="46"/>
      <c r="YC388" s="46"/>
      <c r="YD388" s="46"/>
      <c r="YE388" s="46"/>
      <c r="YF388" s="46"/>
      <c r="YG388" s="46"/>
      <c r="YH388" s="46"/>
      <c r="YI388" s="46"/>
      <c r="YJ388" s="46"/>
      <c r="YK388" s="46"/>
      <c r="YL388" s="46"/>
      <c r="YM388" s="46"/>
      <c r="YN388" s="46"/>
      <c r="YO388" s="46"/>
      <c r="YP388" s="46"/>
      <c r="YQ388" s="46"/>
      <c r="YR388" s="46"/>
      <c r="YS388" s="46"/>
      <c r="YT388" s="46"/>
      <c r="YU388" s="46"/>
      <c r="YV388" s="46"/>
      <c r="YW388" s="46"/>
      <c r="YX388" s="46"/>
      <c r="YY388" s="46"/>
      <c r="YZ388" s="46"/>
      <c r="ZA388" s="46"/>
      <c r="ZB388" s="46"/>
      <c r="ZC388" s="46"/>
      <c r="ZD388" s="46"/>
      <c r="ZE388" s="46"/>
      <c r="ZF388" s="46"/>
      <c r="ZG388" s="46"/>
      <c r="ZH388" s="46"/>
      <c r="ZI388" s="46"/>
      <c r="ZJ388" s="46"/>
      <c r="ZK388" s="46"/>
      <c r="ZL388" s="46"/>
      <c r="ZM388" s="46"/>
      <c r="ZN388" s="46"/>
      <c r="ZO388" s="46"/>
      <c r="ZP388" s="46"/>
      <c r="ZQ388" s="46"/>
      <c r="ZR388" s="46"/>
      <c r="ZS388" s="46"/>
      <c r="ZT388" s="46"/>
      <c r="ZU388" s="46"/>
      <c r="ZV388" s="46"/>
      <c r="ZW388" s="46"/>
      <c r="ZX388" s="46"/>
      <c r="ZY388" s="46"/>
      <c r="ZZ388" s="46"/>
      <c r="AAA388" s="46"/>
      <c r="AAB388" s="46"/>
      <c r="AAC388" s="46"/>
      <c r="AAD388" s="46"/>
      <c r="AAE388" s="46"/>
      <c r="AAF388" s="46"/>
      <c r="AAG388" s="46"/>
      <c r="AAH388" s="46"/>
      <c r="AAI388" s="46"/>
      <c r="AAJ388" s="46"/>
      <c r="AAK388" s="46"/>
      <c r="AAL388" s="46"/>
      <c r="AAM388" s="46"/>
      <c r="AAN388" s="46"/>
      <c r="AAO388" s="46"/>
      <c r="AAP388" s="46"/>
      <c r="AAQ388" s="46"/>
      <c r="AAR388" s="46"/>
      <c r="AAS388" s="46"/>
      <c r="AAT388" s="46"/>
      <c r="AAU388" s="46"/>
      <c r="AAV388" s="46"/>
      <c r="AAW388" s="46"/>
      <c r="AAX388" s="46"/>
      <c r="AAY388" s="46"/>
      <c r="AAZ388" s="46"/>
      <c r="ABA388" s="46"/>
      <c r="ABB388" s="46"/>
      <c r="ABC388" s="46"/>
      <c r="ABD388" s="46"/>
      <c r="ABE388" s="46"/>
      <c r="ABF388" s="46"/>
      <c r="ABG388" s="46"/>
      <c r="ABH388" s="46"/>
      <c r="ABI388" s="46"/>
      <c r="ABJ388" s="46"/>
      <c r="ABK388" s="46"/>
      <c r="ABL388" s="46"/>
      <c r="ABM388" s="46"/>
      <c r="ABN388" s="46"/>
      <c r="ABO388" s="46"/>
      <c r="ABP388" s="46"/>
      <c r="ABQ388" s="46"/>
      <c r="ABR388" s="46"/>
      <c r="ABS388" s="46"/>
      <c r="ABT388" s="46"/>
      <c r="ABU388" s="46"/>
      <c r="ABV388" s="46"/>
      <c r="ABW388" s="46"/>
      <c r="ABX388" s="46"/>
      <c r="ABY388" s="46"/>
      <c r="ABZ388" s="46"/>
      <c r="ACA388" s="46"/>
      <c r="ACB388" s="46"/>
      <c r="ACC388" s="46"/>
      <c r="ACD388" s="46"/>
      <c r="ACE388" s="46"/>
      <c r="ACF388" s="46"/>
      <c r="ACG388" s="46"/>
      <c r="ACH388" s="46"/>
      <c r="ACI388" s="46"/>
      <c r="ACJ388" s="46"/>
      <c r="ACK388" s="46"/>
      <c r="ACL388" s="46"/>
      <c r="ACM388" s="46"/>
      <c r="ACN388" s="46"/>
      <c r="ACO388" s="46"/>
      <c r="ACP388" s="46"/>
      <c r="ACQ388" s="46"/>
      <c r="ACR388" s="46"/>
      <c r="ACS388" s="46"/>
      <c r="ACT388" s="46"/>
      <c r="ACU388" s="46"/>
      <c r="ACV388" s="46"/>
      <c r="ACW388" s="46"/>
      <c r="ACX388" s="46"/>
      <c r="ACY388" s="46"/>
      <c r="ACZ388" s="46"/>
      <c r="ADA388" s="46"/>
      <c r="ADB388" s="46"/>
      <c r="ADC388" s="46"/>
      <c r="ADD388" s="46"/>
      <c r="ADE388" s="46"/>
      <c r="ADF388" s="46"/>
      <c r="ADG388" s="46"/>
      <c r="ADH388" s="46"/>
      <c r="ADI388" s="46"/>
      <c r="ADJ388" s="46"/>
      <c r="ADK388" s="46"/>
      <c r="ADL388" s="46"/>
      <c r="ADM388" s="46"/>
      <c r="ADN388" s="46"/>
      <c r="ADO388" s="46"/>
      <c r="ADP388" s="46"/>
    </row>
    <row r="389" spans="3:796" x14ac:dyDescent="0.4">
      <c r="C389" s="62"/>
      <c r="D389" s="42">
        <f>(1/$D$5)*学習!N59</f>
        <v>0.8901960784313725</v>
      </c>
      <c r="I389" s="63">
        <v>378</v>
      </c>
      <c r="J389" s="44">
        <v>0.249341640327812</v>
      </c>
      <c r="K389" s="44">
        <v>-8.5087029356117033E-2</v>
      </c>
      <c r="L389" s="44">
        <v>0.15017343893075355</v>
      </c>
      <c r="M389" s="44">
        <v>0.18510761933924136</v>
      </c>
      <c r="N389" s="44">
        <v>-5.6196395170139181E-4</v>
      </c>
      <c r="O389" s="44">
        <v>-2.6054931728598588E-2</v>
      </c>
      <c r="P389" s="44">
        <v>4.1272023661619438E-2</v>
      </c>
      <c r="Q389" s="44">
        <v>-7.4338297517077614E-2</v>
      </c>
      <c r="R389" s="44">
        <v>0.13707064246254172</v>
      </c>
      <c r="S389" s="44">
        <v>0.17696005959418964</v>
      </c>
      <c r="T389" s="44">
        <v>-0.19219231034499606</v>
      </c>
      <c r="U389" s="44">
        <v>0.28177434261946022</v>
      </c>
      <c r="V389" s="44">
        <v>-0.11594197904264862</v>
      </c>
      <c r="W389" s="44">
        <v>-3.3337618561207691E-2</v>
      </c>
      <c r="X389" s="44">
        <v>3.2015643222587764E-2</v>
      </c>
      <c r="Y389" s="44">
        <v>0.45227454526956073</v>
      </c>
      <c r="Z389" s="44">
        <v>-4.6582960607042645E-2</v>
      </c>
      <c r="AA389" s="44">
        <v>3.8364578537572247E-2</v>
      </c>
      <c r="AB389" s="44">
        <v>-0.19803921168902436</v>
      </c>
      <c r="AC389" s="44">
        <v>0.24837508084869211</v>
      </c>
      <c r="AD389" s="44">
        <v>3.0277366864894979E-2</v>
      </c>
      <c r="AE389" s="44">
        <v>0.17448641702424944</v>
      </c>
      <c r="AF389" s="44">
        <v>0.1976180041874161</v>
      </c>
      <c r="AG389" s="44">
        <v>7.0069525221626558E-2</v>
      </c>
      <c r="AH389" s="44">
        <v>0.19679272094507194</v>
      </c>
      <c r="AI389" s="44">
        <v>7.861487125721689E-2</v>
      </c>
      <c r="AJ389" s="44">
        <v>-5.3033435550601034E-2</v>
      </c>
      <c r="AK389" s="44">
        <v>3.4077407243858417E-2</v>
      </c>
      <c r="AL389" s="44">
        <v>-0.38770007075827895</v>
      </c>
      <c r="AM389" s="44">
        <v>-0.14636456359080921</v>
      </c>
      <c r="AN389" s="44">
        <v>0.19945749641938726</v>
      </c>
      <c r="AO389" s="44">
        <v>0.138429343973131</v>
      </c>
      <c r="AP389" s="44">
        <v>-7.9188934673566441E-2</v>
      </c>
      <c r="AQ389" s="44">
        <v>5.7512213043042729E-2</v>
      </c>
      <c r="AR389" s="44">
        <v>9.2231272648018361E-3</v>
      </c>
      <c r="AS389" s="44">
        <v>8.9596457922385589E-2</v>
      </c>
      <c r="AT389" s="44">
        <v>2.8557700893662727E-3</v>
      </c>
      <c r="AU389" s="44">
        <v>0.27212406003647255</v>
      </c>
      <c r="AV389" s="44">
        <v>8.7930953525151012E-2</v>
      </c>
      <c r="AW389" s="44">
        <v>-0.28822654585388879</v>
      </c>
      <c r="AX389" s="44">
        <v>-6.9774345703557353E-2</v>
      </c>
      <c r="AY389" s="44">
        <v>0.28359406059350484</v>
      </c>
      <c r="AZ389" s="44">
        <v>-0.14547853693072629</v>
      </c>
      <c r="BA389" s="44">
        <v>-7.7603876448211276E-3</v>
      </c>
      <c r="BB389" s="44">
        <v>2.2859936568111493E-2</v>
      </c>
      <c r="BC389" s="44">
        <v>-7.7423896825839028E-2</v>
      </c>
      <c r="BD389" s="44">
        <v>-3.0354852573419252E-3</v>
      </c>
      <c r="BE389" s="44">
        <v>-0.13007591480571881</v>
      </c>
      <c r="BF389" s="44">
        <v>4.6469328007761442E-2</v>
      </c>
      <c r="BG389" s="44">
        <v>0.17943789620481682</v>
      </c>
      <c r="BH389" s="44">
        <v>3.8733262659677433E-3</v>
      </c>
      <c r="BI389" s="44">
        <v>-0.13819084179155755</v>
      </c>
      <c r="BJ389" s="44">
        <v>0.17288470159168792</v>
      </c>
      <c r="BK389" s="44">
        <v>7.048378011941589E-2</v>
      </c>
      <c r="BL389" s="44">
        <v>2.8832903402202629E-2</v>
      </c>
      <c r="BM389" s="44">
        <v>-4.4629777383844353E-4</v>
      </c>
      <c r="BN389" s="44">
        <v>-0.32105388645955929</v>
      </c>
      <c r="BO389" s="44">
        <v>0.20832552319296316</v>
      </c>
      <c r="BP389" s="44">
        <v>-0.31990800307258099</v>
      </c>
      <c r="BQ389" s="44">
        <v>-1.165482698266598E-3</v>
      </c>
      <c r="BR389" s="44">
        <v>0.23405241482789582</v>
      </c>
      <c r="BS389" s="44">
        <v>-0.10506634753128564</v>
      </c>
      <c r="BT389" s="44">
        <v>2.3269800251377235E-2</v>
      </c>
      <c r="BU389" s="44">
        <v>1.1262838795731948E-2</v>
      </c>
      <c r="BV389" s="44">
        <v>0.19255142671592873</v>
      </c>
      <c r="BW389" s="44">
        <v>-5.3300431522391244E-2</v>
      </c>
      <c r="BX389" s="44">
        <v>-6.2875788876500985E-2</v>
      </c>
      <c r="BY389" s="44">
        <v>-0.10617127116517221</v>
      </c>
      <c r="BZ389" s="44">
        <v>-0.15426127796824848</v>
      </c>
      <c r="CA389" s="44">
        <v>-1.1081374679479001E-2</v>
      </c>
      <c r="CB389" s="44">
        <v>-5.8477697067648639E-2</v>
      </c>
      <c r="CC389" s="44">
        <v>-2.0867293259489269E-2</v>
      </c>
      <c r="CD389" s="44">
        <v>3.5117782840851097E-2</v>
      </c>
      <c r="CE389" s="44">
        <v>1.291567151585638E-2</v>
      </c>
      <c r="CF389" s="44">
        <v>0.1000531554936361</v>
      </c>
      <c r="CG389" s="44">
        <v>-2.1213271898680715E-2</v>
      </c>
      <c r="CH389" s="44">
        <v>4.6294791198272831E-2</v>
      </c>
      <c r="CI389" s="44">
        <v>0.14834881980479495</v>
      </c>
      <c r="CJ389" s="44">
        <v>-0.11006549220635393</v>
      </c>
      <c r="CK389" s="44">
        <v>-0.29462054512894242</v>
      </c>
      <c r="CL389" s="44">
        <v>0.1507683172806315</v>
      </c>
      <c r="CM389" s="44">
        <v>-0.1327399060186206</v>
      </c>
      <c r="CN389" s="44">
        <v>9.009549464130023E-3</v>
      </c>
      <c r="CO389" s="44">
        <v>-0.10113576294447026</v>
      </c>
      <c r="CP389" s="44">
        <v>0.40996828116866635</v>
      </c>
      <c r="CQ389" s="44">
        <v>-0.27986125705831533</v>
      </c>
      <c r="CR389" s="44">
        <v>4.8279575637609207E-2</v>
      </c>
      <c r="CS389" s="44">
        <v>-2.6963427786066172E-2</v>
      </c>
      <c r="CT389" s="44">
        <v>-0.11888314686297288</v>
      </c>
      <c r="CU389" s="44">
        <v>-0.20996914172270001</v>
      </c>
      <c r="CV389" s="44">
        <v>2.0244526633316922E-2</v>
      </c>
      <c r="CW389" s="44">
        <v>6.6473170935468395E-2</v>
      </c>
      <c r="CX389" s="44">
        <v>-9.922790220328799E-2</v>
      </c>
      <c r="CY389" s="44">
        <v>-0.25108568273136694</v>
      </c>
      <c r="CZ389" s="44">
        <v>-0.2106679445792429</v>
      </c>
      <c r="DA389" s="44">
        <v>-0.14028349465005163</v>
      </c>
      <c r="DB389" s="44">
        <v>-2.890556465859595E-2</v>
      </c>
      <c r="DC389" s="44">
        <v>-1.8289473697224511E-2</v>
      </c>
      <c r="DD389" s="44">
        <v>-0.24608283617673382</v>
      </c>
      <c r="DE389" s="44">
        <v>-1.8135124145309399E-2</v>
      </c>
      <c r="DF389" s="46"/>
      <c r="DG389" s="46"/>
      <c r="DH389" s="46"/>
      <c r="DI389" s="46"/>
      <c r="DJ389" s="46"/>
      <c r="DK389" s="46"/>
      <c r="DL389" s="46"/>
      <c r="DM389" s="46"/>
      <c r="DN389" s="46"/>
      <c r="DO389" s="46"/>
      <c r="DP389" s="46"/>
      <c r="DQ389" s="46"/>
      <c r="DR389" s="46"/>
      <c r="DS389" s="46"/>
      <c r="DT389" s="46"/>
      <c r="DU389" s="46"/>
      <c r="DV389" s="46"/>
      <c r="DW389" s="46"/>
      <c r="DX389" s="46"/>
      <c r="DY389" s="46"/>
      <c r="DZ389" s="46"/>
      <c r="EA389" s="46"/>
      <c r="EB389" s="46"/>
      <c r="EC389" s="46"/>
      <c r="ED389" s="46"/>
      <c r="EE389" s="46"/>
      <c r="EF389" s="46"/>
      <c r="EG389" s="46"/>
      <c r="EH389" s="46"/>
      <c r="EI389" s="46"/>
      <c r="EJ389" s="46"/>
      <c r="EK389" s="46"/>
      <c r="EL389" s="46"/>
      <c r="EM389" s="46"/>
      <c r="EN389" s="46"/>
      <c r="EO389" s="46"/>
      <c r="EP389" s="46"/>
      <c r="EQ389" s="46"/>
      <c r="ER389" s="46"/>
      <c r="ES389" s="46"/>
      <c r="ET389" s="46"/>
      <c r="EU389" s="46"/>
      <c r="EV389" s="46"/>
      <c r="EW389" s="46"/>
      <c r="EX389" s="46"/>
      <c r="EY389" s="46"/>
      <c r="EZ389" s="46"/>
      <c r="FA389" s="46"/>
      <c r="FB389" s="46"/>
      <c r="FC389" s="46"/>
      <c r="FD389" s="46"/>
      <c r="FE389" s="46"/>
      <c r="FF389" s="46"/>
      <c r="FG389" s="46"/>
      <c r="FH389" s="46"/>
      <c r="FI389" s="46"/>
      <c r="FJ389" s="46"/>
      <c r="FK389" s="46"/>
      <c r="FL389" s="46"/>
      <c r="FM389" s="46"/>
      <c r="FN389" s="46"/>
      <c r="FO389" s="46"/>
      <c r="FP389" s="46"/>
      <c r="FQ389" s="46"/>
      <c r="FR389" s="46"/>
      <c r="FS389" s="46"/>
      <c r="FT389" s="46"/>
      <c r="FU389" s="46"/>
      <c r="FV389" s="46"/>
      <c r="FW389" s="46"/>
      <c r="FX389" s="46"/>
      <c r="FY389" s="46"/>
      <c r="FZ389" s="46"/>
      <c r="GA389" s="46"/>
      <c r="GB389" s="46"/>
      <c r="GC389" s="46"/>
      <c r="GD389" s="46"/>
      <c r="GE389" s="46"/>
      <c r="GF389" s="46"/>
      <c r="GG389" s="46"/>
      <c r="GH389" s="46"/>
      <c r="GI389" s="46"/>
      <c r="GJ389" s="46"/>
      <c r="GK389" s="46"/>
      <c r="GL389" s="46"/>
      <c r="GM389" s="46"/>
      <c r="GN389" s="46"/>
      <c r="GO389" s="46"/>
      <c r="GP389" s="46"/>
      <c r="GQ389" s="46"/>
      <c r="GR389" s="46"/>
      <c r="GS389" s="46"/>
      <c r="GT389" s="46"/>
      <c r="GU389" s="46"/>
      <c r="GV389" s="46"/>
      <c r="GW389" s="46"/>
      <c r="GX389" s="46"/>
      <c r="GY389" s="46"/>
      <c r="GZ389" s="46"/>
      <c r="HA389" s="46"/>
      <c r="HB389" s="46"/>
      <c r="HC389" s="46"/>
      <c r="HD389" s="46"/>
      <c r="HE389" s="46"/>
      <c r="HF389" s="46"/>
      <c r="HG389" s="46"/>
      <c r="HH389" s="46"/>
      <c r="HI389" s="46"/>
      <c r="HJ389" s="46"/>
      <c r="HK389" s="46"/>
      <c r="HL389" s="46"/>
      <c r="HM389" s="46"/>
      <c r="HN389" s="46"/>
      <c r="HO389" s="46"/>
      <c r="HP389" s="46"/>
      <c r="HQ389" s="46"/>
      <c r="HR389" s="46"/>
      <c r="HS389" s="46"/>
      <c r="HT389" s="46"/>
      <c r="HU389" s="46"/>
      <c r="HV389" s="46"/>
      <c r="HW389" s="46"/>
      <c r="HX389" s="46"/>
      <c r="HY389" s="46"/>
      <c r="HZ389" s="46"/>
      <c r="IA389" s="46"/>
      <c r="IB389" s="46"/>
      <c r="IC389" s="46"/>
      <c r="ID389" s="46"/>
      <c r="IE389" s="46"/>
      <c r="IF389" s="46"/>
      <c r="IG389" s="46"/>
      <c r="IH389" s="46"/>
      <c r="II389" s="46"/>
      <c r="IJ389" s="46"/>
      <c r="IK389" s="46"/>
      <c r="IL389" s="46"/>
      <c r="IM389" s="46"/>
      <c r="IN389" s="46"/>
      <c r="IO389" s="46"/>
      <c r="IP389" s="46"/>
      <c r="IQ389" s="46"/>
      <c r="IR389" s="46"/>
      <c r="IS389" s="46"/>
      <c r="IT389" s="46"/>
      <c r="IU389" s="46"/>
      <c r="IV389" s="46"/>
      <c r="IW389" s="46"/>
      <c r="IX389" s="46"/>
      <c r="IY389" s="46"/>
      <c r="IZ389" s="46"/>
      <c r="JA389" s="46"/>
      <c r="JB389" s="46"/>
      <c r="JC389" s="46"/>
      <c r="JD389" s="46"/>
      <c r="JE389" s="46"/>
      <c r="JF389" s="46"/>
      <c r="JG389" s="46"/>
      <c r="JH389" s="46"/>
      <c r="JI389" s="46"/>
      <c r="JJ389" s="46"/>
      <c r="JK389" s="46"/>
      <c r="JL389" s="46"/>
      <c r="JM389" s="46"/>
      <c r="JN389" s="46"/>
      <c r="JO389" s="46"/>
      <c r="JP389" s="46"/>
      <c r="JQ389" s="46"/>
      <c r="JR389" s="46"/>
      <c r="JS389" s="46"/>
      <c r="JT389" s="46"/>
      <c r="JU389" s="46"/>
      <c r="JV389" s="46"/>
      <c r="JW389" s="46"/>
      <c r="JX389" s="46"/>
      <c r="JY389" s="46"/>
      <c r="JZ389" s="46"/>
      <c r="KA389" s="46"/>
      <c r="KB389" s="46"/>
      <c r="KC389" s="46"/>
      <c r="KD389" s="46"/>
      <c r="KE389" s="46"/>
      <c r="KF389" s="46"/>
      <c r="KG389" s="46"/>
      <c r="KH389" s="46"/>
      <c r="KI389" s="46"/>
      <c r="KJ389" s="46"/>
      <c r="KK389" s="46"/>
      <c r="KL389" s="46"/>
      <c r="KM389" s="46"/>
      <c r="KN389" s="46"/>
      <c r="KO389" s="46"/>
      <c r="KP389" s="46"/>
      <c r="KQ389" s="46"/>
      <c r="KR389" s="46"/>
      <c r="KS389" s="46"/>
      <c r="KT389" s="46"/>
      <c r="KU389" s="46"/>
      <c r="KV389" s="46"/>
      <c r="KW389" s="46"/>
      <c r="KX389" s="46"/>
      <c r="KY389" s="46"/>
      <c r="KZ389" s="46"/>
      <c r="LA389" s="46"/>
      <c r="LB389" s="46"/>
      <c r="LC389" s="46"/>
      <c r="LD389" s="46"/>
      <c r="LE389" s="46"/>
      <c r="LF389" s="46"/>
      <c r="LG389" s="46"/>
      <c r="LH389" s="46"/>
      <c r="LI389" s="46"/>
      <c r="LJ389" s="46"/>
      <c r="LK389" s="46"/>
      <c r="LL389" s="46"/>
      <c r="LM389" s="46"/>
      <c r="LN389" s="46"/>
      <c r="LO389" s="46"/>
      <c r="LP389" s="46"/>
      <c r="LQ389" s="46"/>
      <c r="LR389" s="46"/>
      <c r="LS389" s="46"/>
      <c r="LT389" s="46"/>
      <c r="LU389" s="46"/>
      <c r="LV389" s="46"/>
      <c r="LW389" s="46"/>
      <c r="LX389" s="46"/>
      <c r="LY389" s="46"/>
      <c r="LZ389" s="46"/>
      <c r="MA389" s="46"/>
      <c r="MB389" s="46"/>
      <c r="MC389" s="46"/>
      <c r="MD389" s="46"/>
      <c r="ME389" s="46"/>
      <c r="MF389" s="46"/>
      <c r="MG389" s="46"/>
      <c r="MH389" s="46"/>
      <c r="MI389" s="46"/>
      <c r="MJ389" s="46"/>
      <c r="MK389" s="46"/>
      <c r="ML389" s="46"/>
      <c r="MM389" s="46"/>
      <c r="MN389" s="46"/>
      <c r="MO389" s="46"/>
      <c r="MP389" s="46"/>
      <c r="MQ389" s="46"/>
      <c r="MR389" s="46"/>
      <c r="MS389" s="46"/>
      <c r="MT389" s="46"/>
      <c r="MU389" s="46"/>
      <c r="MV389" s="46"/>
      <c r="MW389" s="46"/>
      <c r="MX389" s="46"/>
      <c r="MY389" s="46"/>
      <c r="MZ389" s="46"/>
      <c r="NA389" s="46"/>
      <c r="NB389" s="46"/>
      <c r="NC389" s="46"/>
      <c r="ND389" s="46"/>
      <c r="NE389" s="46"/>
      <c r="NF389" s="46"/>
      <c r="NG389" s="46"/>
      <c r="NH389" s="46"/>
      <c r="NI389" s="46"/>
      <c r="NJ389" s="46"/>
      <c r="NK389" s="46"/>
      <c r="NL389" s="46"/>
      <c r="NM389" s="46"/>
      <c r="NN389" s="46"/>
      <c r="NO389" s="46"/>
      <c r="NP389" s="46"/>
      <c r="NQ389" s="46"/>
      <c r="NR389" s="46"/>
      <c r="NS389" s="46"/>
      <c r="NT389" s="46"/>
      <c r="NU389" s="46"/>
      <c r="NV389" s="46"/>
      <c r="NW389" s="46"/>
      <c r="NX389" s="46"/>
      <c r="NY389" s="46"/>
      <c r="NZ389" s="46"/>
      <c r="OA389" s="46"/>
      <c r="OB389" s="46"/>
      <c r="OC389" s="46"/>
      <c r="OD389" s="46"/>
      <c r="OE389" s="46"/>
      <c r="OF389" s="46"/>
      <c r="OG389" s="46"/>
      <c r="OH389" s="46"/>
      <c r="OI389" s="46"/>
      <c r="OJ389" s="46"/>
      <c r="OK389" s="46"/>
      <c r="OL389" s="46"/>
      <c r="OM389" s="46"/>
      <c r="ON389" s="46"/>
      <c r="OO389" s="46"/>
      <c r="OP389" s="46"/>
      <c r="OQ389" s="46"/>
      <c r="OR389" s="46"/>
      <c r="OS389" s="46"/>
      <c r="OT389" s="46"/>
      <c r="OU389" s="46"/>
      <c r="OV389" s="46"/>
      <c r="OW389" s="46"/>
      <c r="OX389" s="46"/>
      <c r="OY389" s="46"/>
      <c r="OZ389" s="46"/>
      <c r="PA389" s="46"/>
      <c r="PB389" s="46"/>
      <c r="PC389" s="46"/>
      <c r="PD389" s="46"/>
      <c r="PE389" s="46"/>
      <c r="PF389" s="46"/>
      <c r="PG389" s="46"/>
      <c r="PH389" s="46"/>
      <c r="PI389" s="46"/>
      <c r="PJ389" s="46"/>
      <c r="PK389" s="46"/>
      <c r="PL389" s="46"/>
      <c r="PM389" s="46"/>
      <c r="PN389" s="46"/>
      <c r="PO389" s="46"/>
      <c r="PP389" s="46"/>
      <c r="PQ389" s="46"/>
      <c r="PR389" s="46"/>
      <c r="PS389" s="46"/>
      <c r="PT389" s="46"/>
      <c r="PU389" s="46"/>
      <c r="PV389" s="46"/>
      <c r="PW389" s="46"/>
      <c r="PX389" s="46"/>
      <c r="PY389" s="46"/>
      <c r="PZ389" s="46"/>
      <c r="QA389" s="46"/>
      <c r="QB389" s="46"/>
      <c r="QC389" s="46"/>
      <c r="QD389" s="46"/>
      <c r="QE389" s="46"/>
      <c r="QF389" s="46"/>
      <c r="QG389" s="46"/>
      <c r="QH389" s="46"/>
      <c r="QI389" s="46"/>
      <c r="QJ389" s="46"/>
      <c r="QK389" s="46"/>
      <c r="QL389" s="46"/>
      <c r="QM389" s="46"/>
      <c r="QN389" s="46"/>
      <c r="QO389" s="46"/>
      <c r="QP389" s="46"/>
      <c r="QQ389" s="46"/>
      <c r="QR389" s="46"/>
      <c r="QS389" s="46"/>
      <c r="QT389" s="46"/>
      <c r="QU389" s="46"/>
      <c r="QV389" s="46"/>
      <c r="QW389" s="46"/>
      <c r="QX389" s="46"/>
      <c r="QY389" s="46"/>
      <c r="QZ389" s="46"/>
      <c r="RA389" s="46"/>
      <c r="RB389" s="46"/>
      <c r="RC389" s="46"/>
      <c r="RD389" s="46"/>
      <c r="RE389" s="46"/>
      <c r="RF389" s="46"/>
      <c r="RG389" s="46"/>
      <c r="RH389" s="46"/>
      <c r="RI389" s="46"/>
      <c r="RJ389" s="46"/>
      <c r="RK389" s="46"/>
      <c r="RL389" s="46"/>
      <c r="RM389" s="46"/>
      <c r="RN389" s="46"/>
      <c r="RO389" s="46"/>
      <c r="RP389" s="46"/>
      <c r="RQ389" s="46"/>
      <c r="RR389" s="46"/>
      <c r="RS389" s="46"/>
      <c r="RT389" s="46"/>
      <c r="RU389" s="46"/>
      <c r="RV389" s="46"/>
      <c r="RW389" s="46"/>
      <c r="RX389" s="46"/>
      <c r="RY389" s="46"/>
      <c r="RZ389" s="46"/>
      <c r="SA389" s="46"/>
      <c r="SB389" s="46"/>
      <c r="SC389" s="46"/>
      <c r="SD389" s="46"/>
      <c r="SE389" s="46"/>
      <c r="SF389" s="46"/>
      <c r="SG389" s="46"/>
      <c r="SH389" s="46"/>
      <c r="SI389" s="46"/>
      <c r="SJ389" s="46"/>
      <c r="SK389" s="46"/>
      <c r="SL389" s="46"/>
      <c r="SM389" s="46"/>
      <c r="SN389" s="46"/>
      <c r="SO389" s="46"/>
      <c r="SP389" s="46"/>
      <c r="SQ389" s="46"/>
      <c r="SR389" s="46"/>
      <c r="SS389" s="46"/>
      <c r="ST389" s="46"/>
      <c r="SU389" s="46"/>
      <c r="SV389" s="46"/>
      <c r="SW389" s="46"/>
      <c r="SX389" s="46"/>
      <c r="SY389" s="46"/>
      <c r="SZ389" s="46"/>
      <c r="TA389" s="46"/>
      <c r="TB389" s="46"/>
      <c r="TC389" s="46"/>
      <c r="TD389" s="46"/>
      <c r="TE389" s="46"/>
      <c r="TF389" s="46"/>
      <c r="TG389" s="46"/>
      <c r="TH389" s="46"/>
      <c r="TI389" s="46"/>
      <c r="TJ389" s="46"/>
      <c r="TK389" s="46"/>
      <c r="TL389" s="46"/>
      <c r="TM389" s="46"/>
      <c r="TN389" s="46"/>
      <c r="TO389" s="46"/>
      <c r="TP389" s="46"/>
      <c r="TQ389" s="46"/>
      <c r="TR389" s="46"/>
      <c r="TS389" s="46"/>
      <c r="TT389" s="46"/>
      <c r="TU389" s="46"/>
      <c r="TV389" s="46"/>
      <c r="TW389" s="46"/>
      <c r="TX389" s="46"/>
      <c r="TY389" s="46"/>
      <c r="TZ389" s="46"/>
      <c r="UA389" s="46"/>
      <c r="UB389" s="46"/>
      <c r="UC389" s="46"/>
      <c r="UD389" s="46"/>
      <c r="UE389" s="46"/>
      <c r="UF389" s="46"/>
      <c r="UG389" s="46"/>
      <c r="UH389" s="46"/>
      <c r="UI389" s="46"/>
      <c r="UJ389" s="46"/>
      <c r="UK389" s="46"/>
      <c r="UL389" s="46"/>
      <c r="UM389" s="46"/>
      <c r="UN389" s="46"/>
      <c r="UO389" s="46"/>
      <c r="UP389" s="46"/>
      <c r="UQ389" s="46"/>
      <c r="UR389" s="46"/>
      <c r="US389" s="46"/>
      <c r="UT389" s="46"/>
      <c r="UU389" s="46"/>
      <c r="UV389" s="46"/>
      <c r="UW389" s="46"/>
      <c r="UX389" s="46"/>
      <c r="UY389" s="46"/>
      <c r="UZ389" s="46"/>
      <c r="VA389" s="46"/>
      <c r="VB389" s="46"/>
      <c r="VC389" s="46"/>
      <c r="VD389" s="46"/>
      <c r="VE389" s="46"/>
      <c r="VF389" s="46"/>
      <c r="VG389" s="46"/>
      <c r="VH389" s="46"/>
      <c r="VI389" s="46"/>
      <c r="VJ389" s="46"/>
      <c r="VK389" s="46"/>
      <c r="VL389" s="46"/>
      <c r="VM389" s="46"/>
      <c r="VN389" s="46"/>
      <c r="VO389" s="46"/>
      <c r="VP389" s="46"/>
      <c r="VQ389" s="46"/>
      <c r="VR389" s="46"/>
      <c r="VS389" s="46"/>
      <c r="VT389" s="46"/>
      <c r="VU389" s="46"/>
      <c r="VV389" s="46"/>
      <c r="VW389" s="46"/>
      <c r="VX389" s="46"/>
      <c r="VY389" s="46"/>
      <c r="VZ389" s="46"/>
      <c r="WA389" s="46"/>
      <c r="WB389" s="46"/>
      <c r="WC389" s="46"/>
      <c r="WD389" s="46"/>
      <c r="WE389" s="46"/>
      <c r="WF389" s="46"/>
      <c r="WG389" s="46"/>
      <c r="WH389" s="46"/>
      <c r="WI389" s="46"/>
      <c r="WJ389" s="46"/>
      <c r="WK389" s="46"/>
      <c r="WL389" s="46"/>
      <c r="WM389" s="46"/>
      <c r="WN389" s="46"/>
      <c r="WO389" s="46"/>
      <c r="WP389" s="46"/>
      <c r="WQ389" s="46"/>
      <c r="WR389" s="46"/>
      <c r="WS389" s="46"/>
      <c r="WT389" s="46"/>
      <c r="WU389" s="46"/>
      <c r="WV389" s="46"/>
      <c r="WW389" s="46"/>
      <c r="WX389" s="46"/>
      <c r="WY389" s="46"/>
      <c r="WZ389" s="46"/>
      <c r="XA389" s="46"/>
      <c r="XB389" s="46"/>
      <c r="XC389" s="46"/>
      <c r="XD389" s="46"/>
      <c r="XE389" s="46"/>
      <c r="XF389" s="46"/>
      <c r="XG389" s="46"/>
      <c r="XH389" s="46"/>
      <c r="XI389" s="46"/>
      <c r="XJ389" s="46"/>
      <c r="XK389" s="46"/>
      <c r="XL389" s="46"/>
      <c r="XM389" s="46"/>
      <c r="XN389" s="46"/>
      <c r="XO389" s="46"/>
      <c r="XP389" s="46"/>
      <c r="XQ389" s="46"/>
      <c r="XR389" s="46"/>
      <c r="XS389" s="46"/>
      <c r="XT389" s="46"/>
      <c r="XU389" s="46"/>
      <c r="XV389" s="46"/>
      <c r="XW389" s="46"/>
      <c r="XX389" s="46"/>
      <c r="XY389" s="46"/>
      <c r="XZ389" s="46"/>
      <c r="YA389" s="46"/>
      <c r="YB389" s="46"/>
      <c r="YC389" s="46"/>
      <c r="YD389" s="46"/>
      <c r="YE389" s="46"/>
      <c r="YF389" s="46"/>
      <c r="YG389" s="46"/>
      <c r="YH389" s="46"/>
      <c r="YI389" s="46"/>
      <c r="YJ389" s="46"/>
      <c r="YK389" s="46"/>
      <c r="YL389" s="46"/>
      <c r="YM389" s="46"/>
      <c r="YN389" s="46"/>
      <c r="YO389" s="46"/>
      <c r="YP389" s="46"/>
      <c r="YQ389" s="46"/>
      <c r="YR389" s="46"/>
      <c r="YS389" s="46"/>
      <c r="YT389" s="46"/>
      <c r="YU389" s="46"/>
      <c r="YV389" s="46"/>
      <c r="YW389" s="46"/>
      <c r="YX389" s="46"/>
      <c r="YY389" s="46"/>
      <c r="YZ389" s="46"/>
      <c r="ZA389" s="46"/>
      <c r="ZB389" s="46"/>
      <c r="ZC389" s="46"/>
      <c r="ZD389" s="46"/>
      <c r="ZE389" s="46"/>
      <c r="ZF389" s="46"/>
      <c r="ZG389" s="46"/>
      <c r="ZH389" s="46"/>
      <c r="ZI389" s="46"/>
      <c r="ZJ389" s="46"/>
      <c r="ZK389" s="46"/>
      <c r="ZL389" s="46"/>
      <c r="ZM389" s="46"/>
      <c r="ZN389" s="46"/>
      <c r="ZO389" s="46"/>
      <c r="ZP389" s="46"/>
      <c r="ZQ389" s="46"/>
      <c r="ZR389" s="46"/>
      <c r="ZS389" s="46"/>
      <c r="ZT389" s="46"/>
      <c r="ZU389" s="46"/>
      <c r="ZV389" s="46"/>
      <c r="ZW389" s="46"/>
      <c r="ZX389" s="46"/>
      <c r="ZY389" s="46"/>
      <c r="ZZ389" s="46"/>
      <c r="AAA389" s="46"/>
      <c r="AAB389" s="46"/>
      <c r="AAC389" s="46"/>
      <c r="AAD389" s="46"/>
      <c r="AAE389" s="46"/>
      <c r="AAF389" s="46"/>
      <c r="AAG389" s="46"/>
      <c r="AAH389" s="46"/>
      <c r="AAI389" s="46"/>
      <c r="AAJ389" s="46"/>
      <c r="AAK389" s="46"/>
      <c r="AAL389" s="46"/>
      <c r="AAM389" s="46"/>
      <c r="AAN389" s="46"/>
      <c r="AAO389" s="46"/>
      <c r="AAP389" s="46"/>
      <c r="AAQ389" s="46"/>
      <c r="AAR389" s="46"/>
      <c r="AAS389" s="46"/>
      <c r="AAT389" s="46"/>
      <c r="AAU389" s="46"/>
      <c r="AAV389" s="46"/>
      <c r="AAW389" s="46"/>
      <c r="AAX389" s="46"/>
      <c r="AAY389" s="46"/>
      <c r="AAZ389" s="46"/>
      <c r="ABA389" s="46"/>
      <c r="ABB389" s="46"/>
      <c r="ABC389" s="46"/>
      <c r="ABD389" s="46"/>
      <c r="ABE389" s="46"/>
      <c r="ABF389" s="46"/>
      <c r="ABG389" s="46"/>
      <c r="ABH389" s="46"/>
      <c r="ABI389" s="46"/>
      <c r="ABJ389" s="46"/>
      <c r="ABK389" s="46"/>
      <c r="ABL389" s="46"/>
      <c r="ABM389" s="46"/>
      <c r="ABN389" s="46"/>
      <c r="ABO389" s="46"/>
      <c r="ABP389" s="46"/>
      <c r="ABQ389" s="46"/>
      <c r="ABR389" s="46"/>
      <c r="ABS389" s="46"/>
      <c r="ABT389" s="46"/>
      <c r="ABU389" s="46"/>
      <c r="ABV389" s="46"/>
      <c r="ABW389" s="46"/>
      <c r="ABX389" s="46"/>
      <c r="ABY389" s="46"/>
      <c r="ABZ389" s="46"/>
      <c r="ACA389" s="46"/>
      <c r="ACB389" s="46"/>
      <c r="ACC389" s="46"/>
      <c r="ACD389" s="46"/>
      <c r="ACE389" s="46"/>
      <c r="ACF389" s="46"/>
      <c r="ACG389" s="46"/>
      <c r="ACH389" s="46"/>
      <c r="ACI389" s="46"/>
      <c r="ACJ389" s="46"/>
      <c r="ACK389" s="46"/>
      <c r="ACL389" s="46"/>
      <c r="ACM389" s="46"/>
      <c r="ACN389" s="46"/>
      <c r="ACO389" s="46"/>
      <c r="ACP389" s="46"/>
      <c r="ACQ389" s="46"/>
      <c r="ACR389" s="46"/>
      <c r="ACS389" s="46"/>
      <c r="ACT389" s="46"/>
      <c r="ACU389" s="46"/>
      <c r="ACV389" s="46"/>
      <c r="ACW389" s="46"/>
      <c r="ACX389" s="46"/>
      <c r="ACY389" s="46"/>
      <c r="ACZ389" s="46"/>
      <c r="ADA389" s="46"/>
      <c r="ADB389" s="46"/>
      <c r="ADC389" s="46"/>
      <c r="ADD389" s="46"/>
      <c r="ADE389" s="46"/>
      <c r="ADF389" s="46"/>
      <c r="ADG389" s="46"/>
      <c r="ADH389" s="46"/>
      <c r="ADI389" s="46"/>
      <c r="ADJ389" s="46"/>
      <c r="ADK389" s="46"/>
      <c r="ADL389" s="46"/>
      <c r="ADM389" s="46"/>
      <c r="ADN389" s="46"/>
      <c r="ADO389" s="46"/>
      <c r="ADP389" s="46"/>
    </row>
    <row r="390" spans="3:796" x14ac:dyDescent="0.4">
      <c r="C390" s="62"/>
      <c r="D390" s="42">
        <f>(1/$D$5)*学習!N60</f>
        <v>1</v>
      </c>
      <c r="I390" s="63">
        <v>379</v>
      </c>
      <c r="J390" s="44">
        <v>0.16909999681750032</v>
      </c>
      <c r="K390" s="44">
        <v>5.5618055834674364E-2</v>
      </c>
      <c r="L390" s="44">
        <v>0.27174556052494842</v>
      </c>
      <c r="M390" s="44">
        <v>1.6200692778305454E-2</v>
      </c>
      <c r="N390" s="44">
        <v>-3.4860757213619913E-2</v>
      </c>
      <c r="O390" s="44">
        <v>-1.1213800798671856E-2</v>
      </c>
      <c r="P390" s="44">
        <v>0.33015470583519163</v>
      </c>
      <c r="Q390" s="44">
        <v>7.9295581942726512E-2</v>
      </c>
      <c r="R390" s="44">
        <v>0.21273626638523055</v>
      </c>
      <c r="S390" s="44">
        <v>1.1788343077489329E-2</v>
      </c>
      <c r="T390" s="44">
        <v>-0.13569968934396093</v>
      </c>
      <c r="U390" s="44">
        <v>0.10878652546711369</v>
      </c>
      <c r="V390" s="44">
        <v>-7.8680416108033238E-2</v>
      </c>
      <c r="W390" s="44">
        <v>7.5657975259554144E-2</v>
      </c>
      <c r="X390" s="44">
        <v>7.7515638742460216E-2</v>
      </c>
      <c r="Y390" s="44">
        <v>0.22429028388199451</v>
      </c>
      <c r="Z390" s="44">
        <v>-9.1390787452865115E-3</v>
      </c>
      <c r="AA390" s="44">
        <v>-6.6557884548511331E-2</v>
      </c>
      <c r="AB390" s="44">
        <v>-0.12256890768656699</v>
      </c>
      <c r="AC390" s="44">
        <v>0.13842763034507877</v>
      </c>
      <c r="AD390" s="44">
        <v>6.017631645255403E-2</v>
      </c>
      <c r="AE390" s="44">
        <v>9.0945379796550842E-3</v>
      </c>
      <c r="AF390" s="44">
        <v>4.1956685125016713E-2</v>
      </c>
      <c r="AG390" s="44">
        <v>1.8173610556374665E-2</v>
      </c>
      <c r="AH390" s="44">
        <v>0.30060364833111874</v>
      </c>
      <c r="AI390" s="44">
        <v>9.0510484339741487E-2</v>
      </c>
      <c r="AJ390" s="44">
        <v>-0.10336809309532112</v>
      </c>
      <c r="AK390" s="44">
        <v>-8.6523807836602754E-2</v>
      </c>
      <c r="AL390" s="44">
        <v>-0.25508914157276119</v>
      </c>
      <c r="AM390" s="44">
        <v>-0.21233908361085596</v>
      </c>
      <c r="AN390" s="44">
        <v>4.5666453656600442E-3</v>
      </c>
      <c r="AO390" s="44">
        <v>4.1300938459309461E-2</v>
      </c>
      <c r="AP390" s="44">
        <v>-5.4767357677443541E-2</v>
      </c>
      <c r="AQ390" s="44">
        <v>0.12478072921446969</v>
      </c>
      <c r="AR390" s="44">
        <v>8.3140606172369999E-2</v>
      </c>
      <c r="AS390" s="44">
        <v>0.11933314547464072</v>
      </c>
      <c r="AT390" s="44">
        <v>-0.19982897426190832</v>
      </c>
      <c r="AU390" s="44">
        <v>0.15038141956265977</v>
      </c>
      <c r="AV390" s="44">
        <v>-0.16694381560233987</v>
      </c>
      <c r="AW390" s="44">
        <v>-0.32540590360461341</v>
      </c>
      <c r="AX390" s="44">
        <v>1.558436209330474E-2</v>
      </c>
      <c r="AY390" s="44">
        <v>9.5780085720081384E-2</v>
      </c>
      <c r="AZ390" s="44">
        <v>-0.19679623236729316</v>
      </c>
      <c r="BA390" s="44">
        <v>-0.11734284872339565</v>
      </c>
      <c r="BB390" s="44">
        <v>0.12601879278453623</v>
      </c>
      <c r="BC390" s="44">
        <v>-0.10132025978046051</v>
      </c>
      <c r="BD390" s="44">
        <v>0.21685117218390992</v>
      </c>
      <c r="BE390" s="44">
        <v>3.4255014065163021E-2</v>
      </c>
      <c r="BF390" s="44">
        <v>3.8060639792357284E-2</v>
      </c>
      <c r="BG390" s="44">
        <v>0.23656270884307121</v>
      </c>
      <c r="BH390" s="44">
        <v>-5.6227538890267464E-2</v>
      </c>
      <c r="BI390" s="44">
        <v>-0.10930056907946754</v>
      </c>
      <c r="BJ390" s="44">
        <v>0.17956074393784519</v>
      </c>
      <c r="BK390" s="44">
        <v>2.9992080334738665E-2</v>
      </c>
      <c r="BL390" s="44">
        <v>5.5085688215542449E-3</v>
      </c>
      <c r="BM390" s="44">
        <v>-8.892536654934434E-2</v>
      </c>
      <c r="BN390" s="44">
        <v>6.1559578453370435E-3</v>
      </c>
      <c r="BO390" s="44">
        <v>0.40642838239844925</v>
      </c>
      <c r="BP390" s="44">
        <v>-0.15242471383143358</v>
      </c>
      <c r="BQ390" s="44">
        <v>-0.15367616973531917</v>
      </c>
      <c r="BR390" s="44">
        <v>9.5493003111785782E-2</v>
      </c>
      <c r="BS390" s="44">
        <v>-0.36244551414384102</v>
      </c>
      <c r="BT390" s="44">
        <v>-0.14934266409334079</v>
      </c>
      <c r="BU390" s="44">
        <v>1.1846458545649955E-2</v>
      </c>
      <c r="BV390" s="44">
        <v>4.5744415527028848E-2</v>
      </c>
      <c r="BW390" s="44">
        <v>-0.25959161355024668</v>
      </c>
      <c r="BX390" s="44">
        <v>3.4111647011487833E-2</v>
      </c>
      <c r="BY390" s="44">
        <v>-0.14315385371403658</v>
      </c>
      <c r="BZ390" s="44">
        <v>-2.6978160088483281E-2</v>
      </c>
      <c r="CA390" s="44">
        <v>1.1620713410015816E-2</v>
      </c>
      <c r="CB390" s="44">
        <v>-4.9606017306132212E-2</v>
      </c>
      <c r="CC390" s="44">
        <v>4.4851264118198661E-2</v>
      </c>
      <c r="CD390" s="44">
        <v>-2.7690342998263017E-2</v>
      </c>
      <c r="CE390" s="44">
        <v>5.2507878731371267E-3</v>
      </c>
      <c r="CF390" s="44">
        <v>-0.16376215568965377</v>
      </c>
      <c r="CG390" s="44">
        <v>3.7412354750245687E-2</v>
      </c>
      <c r="CH390" s="44">
        <v>-0.10922694870073051</v>
      </c>
      <c r="CI390" s="44">
        <v>1.6301069174644273E-2</v>
      </c>
      <c r="CJ390" s="44">
        <v>-0.16128695637178297</v>
      </c>
      <c r="CK390" s="44">
        <v>6.6834289989628093E-2</v>
      </c>
      <c r="CL390" s="44">
        <v>0.17880556868676334</v>
      </c>
      <c r="CM390" s="44">
        <v>-0.2466956632474355</v>
      </c>
      <c r="CN390" s="44">
        <v>-2.7347146191190278E-2</v>
      </c>
      <c r="CO390" s="44">
        <v>-8.6619252836798583E-2</v>
      </c>
      <c r="CP390" s="44">
        <v>0.17515998508493733</v>
      </c>
      <c r="CQ390" s="44">
        <v>-0.14062749271561364</v>
      </c>
      <c r="CR390" s="44">
        <v>-5.9737032415983632E-2</v>
      </c>
      <c r="CS390" s="44">
        <v>-1.6347514061750782E-4</v>
      </c>
      <c r="CT390" s="44">
        <v>-4.2923453875924673E-2</v>
      </c>
      <c r="CU390" s="44">
        <v>1.830248573656244E-2</v>
      </c>
      <c r="CV390" s="44">
        <v>2.062270695299405E-3</v>
      </c>
      <c r="CW390" s="44">
        <v>3.4418779836738446E-2</v>
      </c>
      <c r="CX390" s="44">
        <v>-0.10326542550704775</v>
      </c>
      <c r="CY390" s="44">
        <v>-9.288980843900391E-3</v>
      </c>
      <c r="CZ390" s="44">
        <v>6.4718392228848565E-3</v>
      </c>
      <c r="DA390" s="44">
        <v>4.8517773369508972E-2</v>
      </c>
      <c r="DB390" s="44">
        <v>-1.9005100574871939E-2</v>
      </c>
      <c r="DC390" s="44">
        <v>-9.7398895370159583E-2</v>
      </c>
      <c r="DD390" s="44">
        <v>-0.21451318246998044</v>
      </c>
      <c r="DE390" s="44">
        <v>9.0681258380648985E-2</v>
      </c>
      <c r="DF390" s="46"/>
      <c r="DG390" s="46"/>
      <c r="DH390" s="46"/>
      <c r="DI390" s="46"/>
      <c r="DJ390" s="46"/>
      <c r="DK390" s="46"/>
      <c r="DL390" s="46"/>
      <c r="DM390" s="46"/>
      <c r="DN390" s="46"/>
      <c r="DO390" s="46"/>
      <c r="DP390" s="46"/>
      <c r="DQ390" s="46"/>
      <c r="DR390" s="46"/>
      <c r="DS390" s="46"/>
      <c r="DT390" s="46"/>
      <c r="DU390" s="46"/>
      <c r="DV390" s="46"/>
      <c r="DW390" s="46"/>
      <c r="DX390" s="46"/>
      <c r="DY390" s="46"/>
      <c r="DZ390" s="46"/>
      <c r="EA390" s="46"/>
      <c r="EB390" s="46"/>
      <c r="EC390" s="46"/>
      <c r="ED390" s="46"/>
      <c r="EE390" s="46"/>
      <c r="EF390" s="46"/>
      <c r="EG390" s="46"/>
      <c r="EH390" s="46"/>
      <c r="EI390" s="46"/>
      <c r="EJ390" s="46"/>
      <c r="EK390" s="46"/>
      <c r="EL390" s="46"/>
      <c r="EM390" s="46"/>
      <c r="EN390" s="46"/>
      <c r="EO390" s="46"/>
      <c r="EP390" s="46"/>
      <c r="EQ390" s="46"/>
      <c r="ER390" s="46"/>
      <c r="ES390" s="46"/>
      <c r="ET390" s="46"/>
      <c r="EU390" s="46"/>
      <c r="EV390" s="46"/>
      <c r="EW390" s="46"/>
      <c r="EX390" s="46"/>
      <c r="EY390" s="46"/>
      <c r="EZ390" s="46"/>
      <c r="FA390" s="46"/>
      <c r="FB390" s="46"/>
      <c r="FC390" s="46"/>
      <c r="FD390" s="46"/>
      <c r="FE390" s="46"/>
      <c r="FF390" s="46"/>
      <c r="FG390" s="46"/>
      <c r="FH390" s="46"/>
      <c r="FI390" s="46"/>
      <c r="FJ390" s="46"/>
      <c r="FK390" s="46"/>
      <c r="FL390" s="46"/>
      <c r="FM390" s="46"/>
      <c r="FN390" s="46"/>
      <c r="FO390" s="46"/>
      <c r="FP390" s="46"/>
      <c r="FQ390" s="46"/>
      <c r="FR390" s="46"/>
      <c r="FS390" s="46"/>
      <c r="FT390" s="46"/>
      <c r="FU390" s="46"/>
      <c r="FV390" s="46"/>
      <c r="FW390" s="46"/>
      <c r="FX390" s="46"/>
      <c r="FY390" s="46"/>
      <c r="FZ390" s="46"/>
      <c r="GA390" s="46"/>
      <c r="GB390" s="46"/>
      <c r="GC390" s="46"/>
      <c r="GD390" s="46"/>
      <c r="GE390" s="46"/>
      <c r="GF390" s="46"/>
      <c r="GG390" s="46"/>
      <c r="GH390" s="46"/>
      <c r="GI390" s="46"/>
      <c r="GJ390" s="46"/>
      <c r="GK390" s="46"/>
      <c r="GL390" s="46"/>
      <c r="GM390" s="46"/>
      <c r="GN390" s="46"/>
      <c r="GO390" s="46"/>
      <c r="GP390" s="46"/>
      <c r="GQ390" s="46"/>
      <c r="GR390" s="46"/>
      <c r="GS390" s="46"/>
      <c r="GT390" s="46"/>
      <c r="GU390" s="46"/>
      <c r="GV390" s="46"/>
      <c r="GW390" s="46"/>
      <c r="GX390" s="46"/>
      <c r="GY390" s="46"/>
      <c r="GZ390" s="46"/>
      <c r="HA390" s="46"/>
      <c r="HB390" s="46"/>
      <c r="HC390" s="46"/>
      <c r="HD390" s="46"/>
      <c r="HE390" s="46"/>
      <c r="HF390" s="46"/>
      <c r="HG390" s="46"/>
      <c r="HH390" s="46"/>
      <c r="HI390" s="46"/>
      <c r="HJ390" s="46"/>
      <c r="HK390" s="46"/>
      <c r="HL390" s="46"/>
      <c r="HM390" s="46"/>
      <c r="HN390" s="46"/>
      <c r="HO390" s="46"/>
      <c r="HP390" s="46"/>
      <c r="HQ390" s="46"/>
      <c r="HR390" s="46"/>
      <c r="HS390" s="46"/>
      <c r="HT390" s="46"/>
      <c r="HU390" s="46"/>
      <c r="HV390" s="46"/>
      <c r="HW390" s="46"/>
      <c r="HX390" s="46"/>
      <c r="HY390" s="46"/>
      <c r="HZ390" s="46"/>
      <c r="IA390" s="46"/>
      <c r="IB390" s="46"/>
      <c r="IC390" s="46"/>
      <c r="ID390" s="46"/>
      <c r="IE390" s="46"/>
      <c r="IF390" s="46"/>
      <c r="IG390" s="46"/>
      <c r="IH390" s="46"/>
      <c r="II390" s="46"/>
      <c r="IJ390" s="46"/>
      <c r="IK390" s="46"/>
      <c r="IL390" s="46"/>
      <c r="IM390" s="46"/>
      <c r="IN390" s="46"/>
      <c r="IO390" s="46"/>
      <c r="IP390" s="46"/>
      <c r="IQ390" s="46"/>
      <c r="IR390" s="46"/>
      <c r="IS390" s="46"/>
      <c r="IT390" s="46"/>
      <c r="IU390" s="46"/>
      <c r="IV390" s="46"/>
      <c r="IW390" s="46"/>
      <c r="IX390" s="46"/>
      <c r="IY390" s="46"/>
      <c r="IZ390" s="46"/>
      <c r="JA390" s="46"/>
      <c r="JB390" s="46"/>
      <c r="JC390" s="46"/>
      <c r="JD390" s="46"/>
      <c r="JE390" s="46"/>
      <c r="JF390" s="46"/>
      <c r="JG390" s="46"/>
      <c r="JH390" s="46"/>
      <c r="JI390" s="46"/>
      <c r="JJ390" s="46"/>
      <c r="JK390" s="46"/>
      <c r="JL390" s="46"/>
      <c r="JM390" s="46"/>
      <c r="JN390" s="46"/>
      <c r="JO390" s="46"/>
      <c r="JP390" s="46"/>
      <c r="JQ390" s="46"/>
      <c r="JR390" s="46"/>
      <c r="JS390" s="46"/>
      <c r="JT390" s="46"/>
      <c r="JU390" s="46"/>
      <c r="JV390" s="46"/>
      <c r="JW390" s="46"/>
      <c r="JX390" s="46"/>
      <c r="JY390" s="46"/>
      <c r="JZ390" s="46"/>
      <c r="KA390" s="46"/>
      <c r="KB390" s="46"/>
      <c r="KC390" s="46"/>
      <c r="KD390" s="46"/>
      <c r="KE390" s="46"/>
      <c r="KF390" s="46"/>
      <c r="KG390" s="46"/>
      <c r="KH390" s="46"/>
      <c r="KI390" s="46"/>
      <c r="KJ390" s="46"/>
      <c r="KK390" s="46"/>
      <c r="KL390" s="46"/>
      <c r="KM390" s="46"/>
      <c r="KN390" s="46"/>
      <c r="KO390" s="46"/>
      <c r="KP390" s="46"/>
      <c r="KQ390" s="46"/>
      <c r="KR390" s="46"/>
      <c r="KS390" s="46"/>
      <c r="KT390" s="46"/>
      <c r="KU390" s="46"/>
      <c r="KV390" s="46"/>
      <c r="KW390" s="46"/>
      <c r="KX390" s="46"/>
      <c r="KY390" s="46"/>
      <c r="KZ390" s="46"/>
      <c r="LA390" s="46"/>
      <c r="LB390" s="46"/>
      <c r="LC390" s="46"/>
      <c r="LD390" s="46"/>
      <c r="LE390" s="46"/>
      <c r="LF390" s="46"/>
      <c r="LG390" s="46"/>
      <c r="LH390" s="46"/>
      <c r="LI390" s="46"/>
      <c r="LJ390" s="46"/>
      <c r="LK390" s="46"/>
      <c r="LL390" s="46"/>
      <c r="LM390" s="46"/>
      <c r="LN390" s="46"/>
      <c r="LO390" s="46"/>
      <c r="LP390" s="46"/>
      <c r="LQ390" s="46"/>
      <c r="LR390" s="46"/>
      <c r="LS390" s="46"/>
      <c r="LT390" s="46"/>
      <c r="LU390" s="46"/>
      <c r="LV390" s="46"/>
      <c r="LW390" s="46"/>
      <c r="LX390" s="46"/>
      <c r="LY390" s="46"/>
      <c r="LZ390" s="46"/>
      <c r="MA390" s="46"/>
      <c r="MB390" s="46"/>
      <c r="MC390" s="46"/>
      <c r="MD390" s="46"/>
      <c r="ME390" s="46"/>
      <c r="MF390" s="46"/>
      <c r="MG390" s="46"/>
      <c r="MH390" s="46"/>
      <c r="MI390" s="46"/>
      <c r="MJ390" s="46"/>
      <c r="MK390" s="46"/>
      <c r="ML390" s="46"/>
      <c r="MM390" s="46"/>
      <c r="MN390" s="46"/>
      <c r="MO390" s="46"/>
      <c r="MP390" s="46"/>
      <c r="MQ390" s="46"/>
      <c r="MR390" s="46"/>
      <c r="MS390" s="46"/>
      <c r="MT390" s="46"/>
      <c r="MU390" s="46"/>
      <c r="MV390" s="46"/>
      <c r="MW390" s="46"/>
      <c r="MX390" s="46"/>
      <c r="MY390" s="46"/>
      <c r="MZ390" s="46"/>
      <c r="NA390" s="46"/>
      <c r="NB390" s="46"/>
      <c r="NC390" s="46"/>
      <c r="ND390" s="46"/>
      <c r="NE390" s="46"/>
      <c r="NF390" s="46"/>
      <c r="NG390" s="46"/>
      <c r="NH390" s="46"/>
      <c r="NI390" s="46"/>
      <c r="NJ390" s="46"/>
      <c r="NK390" s="46"/>
      <c r="NL390" s="46"/>
      <c r="NM390" s="46"/>
      <c r="NN390" s="46"/>
      <c r="NO390" s="46"/>
      <c r="NP390" s="46"/>
      <c r="NQ390" s="46"/>
      <c r="NR390" s="46"/>
      <c r="NS390" s="46"/>
      <c r="NT390" s="46"/>
      <c r="NU390" s="46"/>
      <c r="NV390" s="46"/>
      <c r="NW390" s="46"/>
      <c r="NX390" s="46"/>
      <c r="NY390" s="46"/>
      <c r="NZ390" s="46"/>
      <c r="OA390" s="46"/>
      <c r="OB390" s="46"/>
      <c r="OC390" s="46"/>
      <c r="OD390" s="46"/>
      <c r="OE390" s="46"/>
      <c r="OF390" s="46"/>
      <c r="OG390" s="46"/>
      <c r="OH390" s="46"/>
      <c r="OI390" s="46"/>
      <c r="OJ390" s="46"/>
      <c r="OK390" s="46"/>
      <c r="OL390" s="46"/>
      <c r="OM390" s="46"/>
      <c r="ON390" s="46"/>
      <c r="OO390" s="46"/>
      <c r="OP390" s="46"/>
      <c r="OQ390" s="46"/>
      <c r="OR390" s="46"/>
      <c r="OS390" s="46"/>
      <c r="OT390" s="46"/>
      <c r="OU390" s="46"/>
      <c r="OV390" s="46"/>
      <c r="OW390" s="46"/>
      <c r="OX390" s="46"/>
      <c r="OY390" s="46"/>
      <c r="OZ390" s="46"/>
      <c r="PA390" s="46"/>
      <c r="PB390" s="46"/>
      <c r="PC390" s="46"/>
      <c r="PD390" s="46"/>
      <c r="PE390" s="46"/>
      <c r="PF390" s="46"/>
      <c r="PG390" s="46"/>
      <c r="PH390" s="46"/>
      <c r="PI390" s="46"/>
      <c r="PJ390" s="46"/>
      <c r="PK390" s="46"/>
      <c r="PL390" s="46"/>
      <c r="PM390" s="46"/>
      <c r="PN390" s="46"/>
      <c r="PO390" s="46"/>
      <c r="PP390" s="46"/>
      <c r="PQ390" s="46"/>
      <c r="PR390" s="46"/>
      <c r="PS390" s="46"/>
      <c r="PT390" s="46"/>
      <c r="PU390" s="46"/>
      <c r="PV390" s="46"/>
      <c r="PW390" s="46"/>
      <c r="PX390" s="46"/>
      <c r="PY390" s="46"/>
      <c r="PZ390" s="46"/>
      <c r="QA390" s="46"/>
      <c r="QB390" s="46"/>
      <c r="QC390" s="46"/>
      <c r="QD390" s="46"/>
      <c r="QE390" s="46"/>
      <c r="QF390" s="46"/>
      <c r="QG390" s="46"/>
      <c r="QH390" s="46"/>
      <c r="QI390" s="46"/>
      <c r="QJ390" s="46"/>
      <c r="QK390" s="46"/>
      <c r="QL390" s="46"/>
      <c r="QM390" s="46"/>
      <c r="QN390" s="46"/>
      <c r="QO390" s="46"/>
      <c r="QP390" s="46"/>
      <c r="QQ390" s="46"/>
      <c r="QR390" s="46"/>
      <c r="QS390" s="46"/>
      <c r="QT390" s="46"/>
      <c r="QU390" s="46"/>
      <c r="QV390" s="46"/>
      <c r="QW390" s="46"/>
      <c r="QX390" s="46"/>
      <c r="QY390" s="46"/>
      <c r="QZ390" s="46"/>
      <c r="RA390" s="46"/>
      <c r="RB390" s="46"/>
      <c r="RC390" s="46"/>
      <c r="RD390" s="46"/>
      <c r="RE390" s="46"/>
      <c r="RF390" s="46"/>
      <c r="RG390" s="46"/>
      <c r="RH390" s="46"/>
      <c r="RI390" s="46"/>
      <c r="RJ390" s="46"/>
      <c r="RK390" s="46"/>
      <c r="RL390" s="46"/>
      <c r="RM390" s="46"/>
      <c r="RN390" s="46"/>
      <c r="RO390" s="46"/>
      <c r="RP390" s="46"/>
      <c r="RQ390" s="46"/>
      <c r="RR390" s="46"/>
      <c r="RS390" s="46"/>
      <c r="RT390" s="46"/>
      <c r="RU390" s="46"/>
      <c r="RV390" s="46"/>
      <c r="RW390" s="46"/>
      <c r="RX390" s="46"/>
      <c r="RY390" s="46"/>
      <c r="RZ390" s="46"/>
      <c r="SA390" s="46"/>
      <c r="SB390" s="46"/>
      <c r="SC390" s="46"/>
      <c r="SD390" s="46"/>
      <c r="SE390" s="46"/>
      <c r="SF390" s="46"/>
      <c r="SG390" s="46"/>
      <c r="SH390" s="46"/>
      <c r="SI390" s="46"/>
      <c r="SJ390" s="46"/>
      <c r="SK390" s="46"/>
      <c r="SL390" s="46"/>
      <c r="SM390" s="46"/>
      <c r="SN390" s="46"/>
      <c r="SO390" s="46"/>
      <c r="SP390" s="46"/>
      <c r="SQ390" s="46"/>
      <c r="SR390" s="46"/>
      <c r="SS390" s="46"/>
      <c r="ST390" s="46"/>
      <c r="SU390" s="46"/>
      <c r="SV390" s="46"/>
      <c r="SW390" s="46"/>
      <c r="SX390" s="46"/>
      <c r="SY390" s="46"/>
      <c r="SZ390" s="46"/>
      <c r="TA390" s="46"/>
      <c r="TB390" s="46"/>
      <c r="TC390" s="46"/>
      <c r="TD390" s="46"/>
      <c r="TE390" s="46"/>
      <c r="TF390" s="46"/>
      <c r="TG390" s="46"/>
      <c r="TH390" s="46"/>
      <c r="TI390" s="46"/>
      <c r="TJ390" s="46"/>
      <c r="TK390" s="46"/>
      <c r="TL390" s="46"/>
      <c r="TM390" s="46"/>
      <c r="TN390" s="46"/>
      <c r="TO390" s="46"/>
      <c r="TP390" s="46"/>
      <c r="TQ390" s="46"/>
      <c r="TR390" s="46"/>
      <c r="TS390" s="46"/>
      <c r="TT390" s="46"/>
      <c r="TU390" s="46"/>
      <c r="TV390" s="46"/>
      <c r="TW390" s="46"/>
      <c r="TX390" s="46"/>
      <c r="TY390" s="46"/>
      <c r="TZ390" s="46"/>
      <c r="UA390" s="46"/>
      <c r="UB390" s="46"/>
      <c r="UC390" s="46"/>
      <c r="UD390" s="46"/>
      <c r="UE390" s="46"/>
      <c r="UF390" s="46"/>
      <c r="UG390" s="46"/>
      <c r="UH390" s="46"/>
      <c r="UI390" s="46"/>
      <c r="UJ390" s="46"/>
      <c r="UK390" s="46"/>
      <c r="UL390" s="46"/>
      <c r="UM390" s="46"/>
      <c r="UN390" s="46"/>
      <c r="UO390" s="46"/>
      <c r="UP390" s="46"/>
      <c r="UQ390" s="46"/>
      <c r="UR390" s="46"/>
      <c r="US390" s="46"/>
      <c r="UT390" s="46"/>
      <c r="UU390" s="46"/>
      <c r="UV390" s="46"/>
      <c r="UW390" s="46"/>
      <c r="UX390" s="46"/>
      <c r="UY390" s="46"/>
      <c r="UZ390" s="46"/>
      <c r="VA390" s="46"/>
      <c r="VB390" s="46"/>
      <c r="VC390" s="46"/>
      <c r="VD390" s="46"/>
      <c r="VE390" s="46"/>
      <c r="VF390" s="46"/>
      <c r="VG390" s="46"/>
      <c r="VH390" s="46"/>
      <c r="VI390" s="46"/>
      <c r="VJ390" s="46"/>
      <c r="VK390" s="46"/>
      <c r="VL390" s="46"/>
      <c r="VM390" s="46"/>
      <c r="VN390" s="46"/>
      <c r="VO390" s="46"/>
      <c r="VP390" s="46"/>
      <c r="VQ390" s="46"/>
      <c r="VR390" s="46"/>
      <c r="VS390" s="46"/>
      <c r="VT390" s="46"/>
      <c r="VU390" s="46"/>
      <c r="VV390" s="46"/>
      <c r="VW390" s="46"/>
      <c r="VX390" s="46"/>
      <c r="VY390" s="46"/>
      <c r="VZ390" s="46"/>
      <c r="WA390" s="46"/>
      <c r="WB390" s="46"/>
      <c r="WC390" s="46"/>
      <c r="WD390" s="46"/>
      <c r="WE390" s="46"/>
      <c r="WF390" s="46"/>
      <c r="WG390" s="46"/>
      <c r="WH390" s="46"/>
      <c r="WI390" s="46"/>
      <c r="WJ390" s="46"/>
      <c r="WK390" s="46"/>
      <c r="WL390" s="46"/>
      <c r="WM390" s="46"/>
      <c r="WN390" s="46"/>
      <c r="WO390" s="46"/>
      <c r="WP390" s="46"/>
      <c r="WQ390" s="46"/>
      <c r="WR390" s="46"/>
      <c r="WS390" s="46"/>
      <c r="WT390" s="46"/>
      <c r="WU390" s="46"/>
      <c r="WV390" s="46"/>
      <c r="WW390" s="46"/>
      <c r="WX390" s="46"/>
      <c r="WY390" s="46"/>
      <c r="WZ390" s="46"/>
      <c r="XA390" s="46"/>
      <c r="XB390" s="46"/>
      <c r="XC390" s="46"/>
      <c r="XD390" s="46"/>
      <c r="XE390" s="46"/>
      <c r="XF390" s="46"/>
      <c r="XG390" s="46"/>
      <c r="XH390" s="46"/>
      <c r="XI390" s="46"/>
      <c r="XJ390" s="46"/>
      <c r="XK390" s="46"/>
      <c r="XL390" s="46"/>
      <c r="XM390" s="46"/>
      <c r="XN390" s="46"/>
      <c r="XO390" s="46"/>
      <c r="XP390" s="46"/>
      <c r="XQ390" s="46"/>
      <c r="XR390" s="46"/>
      <c r="XS390" s="46"/>
      <c r="XT390" s="46"/>
      <c r="XU390" s="46"/>
      <c r="XV390" s="46"/>
      <c r="XW390" s="46"/>
      <c r="XX390" s="46"/>
      <c r="XY390" s="46"/>
      <c r="XZ390" s="46"/>
      <c r="YA390" s="46"/>
      <c r="YB390" s="46"/>
      <c r="YC390" s="46"/>
      <c r="YD390" s="46"/>
      <c r="YE390" s="46"/>
      <c r="YF390" s="46"/>
      <c r="YG390" s="46"/>
      <c r="YH390" s="46"/>
      <c r="YI390" s="46"/>
      <c r="YJ390" s="46"/>
      <c r="YK390" s="46"/>
      <c r="YL390" s="46"/>
      <c r="YM390" s="46"/>
      <c r="YN390" s="46"/>
      <c r="YO390" s="46"/>
      <c r="YP390" s="46"/>
      <c r="YQ390" s="46"/>
      <c r="YR390" s="46"/>
      <c r="YS390" s="46"/>
      <c r="YT390" s="46"/>
      <c r="YU390" s="46"/>
      <c r="YV390" s="46"/>
      <c r="YW390" s="46"/>
      <c r="YX390" s="46"/>
      <c r="YY390" s="46"/>
      <c r="YZ390" s="46"/>
      <c r="ZA390" s="46"/>
      <c r="ZB390" s="46"/>
      <c r="ZC390" s="46"/>
      <c r="ZD390" s="46"/>
      <c r="ZE390" s="46"/>
      <c r="ZF390" s="46"/>
      <c r="ZG390" s="46"/>
      <c r="ZH390" s="46"/>
      <c r="ZI390" s="46"/>
      <c r="ZJ390" s="46"/>
      <c r="ZK390" s="46"/>
      <c r="ZL390" s="46"/>
      <c r="ZM390" s="46"/>
      <c r="ZN390" s="46"/>
      <c r="ZO390" s="46"/>
      <c r="ZP390" s="46"/>
      <c r="ZQ390" s="46"/>
      <c r="ZR390" s="46"/>
      <c r="ZS390" s="46"/>
      <c r="ZT390" s="46"/>
      <c r="ZU390" s="46"/>
      <c r="ZV390" s="46"/>
      <c r="ZW390" s="46"/>
      <c r="ZX390" s="46"/>
      <c r="ZY390" s="46"/>
      <c r="ZZ390" s="46"/>
      <c r="AAA390" s="46"/>
      <c r="AAB390" s="46"/>
      <c r="AAC390" s="46"/>
      <c r="AAD390" s="46"/>
      <c r="AAE390" s="46"/>
      <c r="AAF390" s="46"/>
      <c r="AAG390" s="46"/>
      <c r="AAH390" s="46"/>
      <c r="AAI390" s="46"/>
      <c r="AAJ390" s="46"/>
      <c r="AAK390" s="46"/>
      <c r="AAL390" s="46"/>
      <c r="AAM390" s="46"/>
      <c r="AAN390" s="46"/>
      <c r="AAO390" s="46"/>
      <c r="AAP390" s="46"/>
      <c r="AAQ390" s="46"/>
      <c r="AAR390" s="46"/>
      <c r="AAS390" s="46"/>
      <c r="AAT390" s="46"/>
      <c r="AAU390" s="46"/>
      <c r="AAV390" s="46"/>
      <c r="AAW390" s="46"/>
      <c r="AAX390" s="46"/>
      <c r="AAY390" s="46"/>
      <c r="AAZ390" s="46"/>
      <c r="ABA390" s="46"/>
      <c r="ABB390" s="46"/>
      <c r="ABC390" s="46"/>
      <c r="ABD390" s="46"/>
      <c r="ABE390" s="46"/>
      <c r="ABF390" s="46"/>
      <c r="ABG390" s="46"/>
      <c r="ABH390" s="46"/>
      <c r="ABI390" s="46"/>
      <c r="ABJ390" s="46"/>
      <c r="ABK390" s="46"/>
      <c r="ABL390" s="46"/>
      <c r="ABM390" s="46"/>
      <c r="ABN390" s="46"/>
      <c r="ABO390" s="46"/>
      <c r="ABP390" s="46"/>
      <c r="ABQ390" s="46"/>
      <c r="ABR390" s="46"/>
      <c r="ABS390" s="46"/>
      <c r="ABT390" s="46"/>
      <c r="ABU390" s="46"/>
      <c r="ABV390" s="46"/>
      <c r="ABW390" s="46"/>
      <c r="ABX390" s="46"/>
      <c r="ABY390" s="46"/>
      <c r="ABZ390" s="46"/>
      <c r="ACA390" s="46"/>
      <c r="ACB390" s="46"/>
      <c r="ACC390" s="46"/>
      <c r="ACD390" s="46"/>
      <c r="ACE390" s="46"/>
      <c r="ACF390" s="46"/>
      <c r="ACG390" s="46"/>
      <c r="ACH390" s="46"/>
      <c r="ACI390" s="46"/>
      <c r="ACJ390" s="46"/>
      <c r="ACK390" s="46"/>
      <c r="ACL390" s="46"/>
      <c r="ACM390" s="46"/>
      <c r="ACN390" s="46"/>
      <c r="ACO390" s="46"/>
      <c r="ACP390" s="46"/>
      <c r="ACQ390" s="46"/>
      <c r="ACR390" s="46"/>
      <c r="ACS390" s="46"/>
      <c r="ACT390" s="46"/>
      <c r="ACU390" s="46"/>
      <c r="ACV390" s="46"/>
      <c r="ACW390" s="46"/>
      <c r="ACX390" s="46"/>
      <c r="ACY390" s="46"/>
      <c r="ACZ390" s="46"/>
      <c r="ADA390" s="46"/>
      <c r="ADB390" s="46"/>
      <c r="ADC390" s="46"/>
      <c r="ADD390" s="46"/>
      <c r="ADE390" s="46"/>
      <c r="ADF390" s="46"/>
      <c r="ADG390" s="46"/>
      <c r="ADH390" s="46"/>
      <c r="ADI390" s="46"/>
      <c r="ADJ390" s="46"/>
      <c r="ADK390" s="46"/>
      <c r="ADL390" s="46"/>
      <c r="ADM390" s="46"/>
      <c r="ADN390" s="46"/>
      <c r="ADO390" s="46"/>
      <c r="ADP390" s="46"/>
    </row>
    <row r="391" spans="3:796" x14ac:dyDescent="0.4">
      <c r="C391" s="62"/>
      <c r="D391" s="42">
        <f>(1/$D$5)*学習!N61</f>
        <v>0.98039215686274506</v>
      </c>
      <c r="I391" s="63">
        <v>380</v>
      </c>
      <c r="J391" s="44">
        <v>5.9405050181057231E-4</v>
      </c>
      <c r="K391" s="44">
        <v>9.2721380387434563E-2</v>
      </c>
      <c r="L391" s="44">
        <v>0.37730834406868252</v>
      </c>
      <c r="M391" s="44">
        <v>-0.30111620808722189</v>
      </c>
      <c r="N391" s="44">
        <v>-0.12250622242596335</v>
      </c>
      <c r="O391" s="44">
        <v>-0.11320702180014881</v>
      </c>
      <c r="P391" s="44">
        <v>-2.7034122147959808E-2</v>
      </c>
      <c r="Q391" s="44">
        <v>7.3077181222708634E-2</v>
      </c>
      <c r="R391" s="44">
        <v>4.0510464240875073E-2</v>
      </c>
      <c r="S391" s="44">
        <v>6.5503949501322127E-3</v>
      </c>
      <c r="T391" s="44">
        <v>-0.1097665849084644</v>
      </c>
      <c r="U391" s="44">
        <v>5.5748103150516586E-2</v>
      </c>
      <c r="V391" s="44">
        <v>-0.10301381476992671</v>
      </c>
      <c r="W391" s="44">
        <v>-1.2722836827987511E-2</v>
      </c>
      <c r="X391" s="44">
        <v>-0.13768663939532713</v>
      </c>
      <c r="Y391" s="44">
        <v>0.19016832685316928</v>
      </c>
      <c r="Z391" s="44">
        <v>-0.14955422990923301</v>
      </c>
      <c r="AA391" s="44">
        <v>-0.15857963476763562</v>
      </c>
      <c r="AB391" s="44">
        <v>-0.27655505017251014</v>
      </c>
      <c r="AC391" s="44">
        <v>6.9407208935533829E-2</v>
      </c>
      <c r="AD391" s="44">
        <v>-0.22394168765507608</v>
      </c>
      <c r="AE391" s="44">
        <v>-9.5404093661633646E-2</v>
      </c>
      <c r="AF391" s="44">
        <v>5.3165569696996227E-2</v>
      </c>
      <c r="AG391" s="44">
        <v>3.0184229717734982E-2</v>
      </c>
      <c r="AH391" s="44">
        <v>0.20919105019440098</v>
      </c>
      <c r="AI391" s="44">
        <v>0.28377776887609613</v>
      </c>
      <c r="AJ391" s="44">
        <v>-0.12335583672070863</v>
      </c>
      <c r="AK391" s="44">
        <v>0.34383048287930235</v>
      </c>
      <c r="AL391" s="44">
        <v>-0.32818169302842876</v>
      </c>
      <c r="AM391" s="44">
        <v>-0.11665406614387562</v>
      </c>
      <c r="AN391" s="44">
        <v>0.1066298318245847</v>
      </c>
      <c r="AO391" s="44">
        <v>-9.7403276068858246E-3</v>
      </c>
      <c r="AP391" s="44">
        <v>0.17158873856895551</v>
      </c>
      <c r="AQ391" s="44">
        <v>0.12912126231141485</v>
      </c>
      <c r="AR391" s="44">
        <v>7.1176884242625624E-2</v>
      </c>
      <c r="AS391" s="44">
        <v>-9.502776457183483E-2</v>
      </c>
      <c r="AT391" s="44">
        <v>-0.24227008888371585</v>
      </c>
      <c r="AU391" s="44">
        <v>0.10875490395319257</v>
      </c>
      <c r="AV391" s="44">
        <v>-0.21240510434966003</v>
      </c>
      <c r="AW391" s="44">
        <v>-0.14369265945556406</v>
      </c>
      <c r="AX391" s="44">
        <v>0.14512784343443169</v>
      </c>
      <c r="AY391" s="44">
        <v>0.1345829579917952</v>
      </c>
      <c r="AZ391" s="44">
        <v>3.9619200779176959E-2</v>
      </c>
      <c r="BA391" s="44">
        <v>-9.7123867094024333E-2</v>
      </c>
      <c r="BB391" s="44">
        <v>0.1438269414352113</v>
      </c>
      <c r="BC391" s="44">
        <v>9.9368789672632324E-2</v>
      </c>
      <c r="BD391" s="44">
        <v>0.20327614180571743</v>
      </c>
      <c r="BE391" s="44">
        <v>-7.224157294639301E-2</v>
      </c>
      <c r="BF391" s="44">
        <v>5.5117333305317803E-2</v>
      </c>
      <c r="BG391" s="44">
        <v>0.10803169861187231</v>
      </c>
      <c r="BH391" s="44">
        <v>7.204998036779782E-2</v>
      </c>
      <c r="BI391" s="44">
        <v>-0.19098282029768487</v>
      </c>
      <c r="BJ391" s="44">
        <v>-3.9399704638105944E-2</v>
      </c>
      <c r="BK391" s="44">
        <v>0.29424668524899833</v>
      </c>
      <c r="BL391" s="44">
        <v>8.7918453648312272E-2</v>
      </c>
      <c r="BM391" s="44">
        <v>-0.18297879873002373</v>
      </c>
      <c r="BN391" s="44">
        <v>-8.7069134716337121E-2</v>
      </c>
      <c r="BO391" s="44">
        <v>0.26765018013259928</v>
      </c>
      <c r="BP391" s="44">
        <v>8.867177178855036E-2</v>
      </c>
      <c r="BQ391" s="44">
        <v>8.6362085335741662E-2</v>
      </c>
      <c r="BR391" s="44">
        <v>7.9644768012181927E-2</v>
      </c>
      <c r="BS391" s="44">
        <v>0.11231978874365316</v>
      </c>
      <c r="BT391" s="44">
        <v>0.26063076942959768</v>
      </c>
      <c r="BU391" s="44">
        <v>-0.1487837481988481</v>
      </c>
      <c r="BV391" s="44">
        <v>0.14799276530011649</v>
      </c>
      <c r="BW391" s="44">
        <v>-7.6495614248352883E-2</v>
      </c>
      <c r="BX391" s="44">
        <v>0.1389526677485049</v>
      </c>
      <c r="BY391" s="44">
        <v>-0.37029729019251201</v>
      </c>
      <c r="BZ391" s="44">
        <v>3.214731426213091E-2</v>
      </c>
      <c r="CA391" s="44">
        <v>-0.10021007885766245</v>
      </c>
      <c r="CB391" s="44">
        <v>0.1209587223208004</v>
      </c>
      <c r="CC391" s="44">
        <v>-6.921252397760061E-2</v>
      </c>
      <c r="CD391" s="44">
        <v>-0.15384211534272588</v>
      </c>
      <c r="CE391" s="44">
        <v>-5.2594614234974225E-2</v>
      </c>
      <c r="CF391" s="44">
        <v>5.2189610411606323E-2</v>
      </c>
      <c r="CG391" s="44">
        <v>5.6920627551946948E-2</v>
      </c>
      <c r="CH391" s="44">
        <v>-0.13390425122873892</v>
      </c>
      <c r="CI391" s="44">
        <v>5.7104126395281875E-2</v>
      </c>
      <c r="CJ391" s="44">
        <v>-9.882920020107884E-2</v>
      </c>
      <c r="CK391" s="44">
        <v>0.17496801986508831</v>
      </c>
      <c r="CL391" s="44">
        <v>-0.13147457634036572</v>
      </c>
      <c r="CM391" s="44">
        <v>-0.21132421994571471</v>
      </c>
      <c r="CN391" s="44">
        <v>-0.33204579139053692</v>
      </c>
      <c r="CO391" s="44">
        <v>-0.22623875184604827</v>
      </c>
      <c r="CP391" s="44">
        <v>0.15528302643321382</v>
      </c>
      <c r="CQ391" s="44">
        <v>-0.20995959791021798</v>
      </c>
      <c r="CR391" s="44">
        <v>4.1256775597671345E-2</v>
      </c>
      <c r="CS391" s="44">
        <v>6.6667325263943186E-2</v>
      </c>
      <c r="CT391" s="44">
        <v>3.4168211147111965E-2</v>
      </c>
      <c r="CU391" s="44">
        <v>-0.10009634123973191</v>
      </c>
      <c r="CV391" s="44">
        <v>-6.7634225915342528E-3</v>
      </c>
      <c r="CW391" s="44">
        <v>0.14242144314174701</v>
      </c>
      <c r="CX391" s="44">
        <v>-3.8763875032970851E-2</v>
      </c>
      <c r="CY391" s="44">
        <v>-3.737184027185117E-2</v>
      </c>
      <c r="CZ391" s="44">
        <v>5.3450290462007881E-2</v>
      </c>
      <c r="DA391" s="44">
        <v>-7.3212255305121002E-2</v>
      </c>
      <c r="DB391" s="44">
        <v>5.6617545610314068E-2</v>
      </c>
      <c r="DC391" s="44">
        <v>6.5387036561873307E-2</v>
      </c>
      <c r="DD391" s="44">
        <v>1.9423407693667006E-2</v>
      </c>
      <c r="DE391" s="44">
        <v>3.8553515374589696E-2</v>
      </c>
      <c r="DF391" s="46"/>
      <c r="DG391" s="46"/>
      <c r="DH391" s="46"/>
      <c r="DI391" s="46"/>
      <c r="DJ391" s="46"/>
      <c r="DK391" s="46"/>
      <c r="DL391" s="46"/>
      <c r="DM391" s="46"/>
      <c r="DN391" s="46"/>
      <c r="DO391" s="46"/>
      <c r="DP391" s="46"/>
      <c r="DQ391" s="46"/>
      <c r="DR391" s="46"/>
      <c r="DS391" s="46"/>
      <c r="DT391" s="46"/>
      <c r="DU391" s="46"/>
      <c r="DV391" s="46"/>
      <c r="DW391" s="46"/>
      <c r="DX391" s="46"/>
      <c r="DY391" s="46"/>
      <c r="DZ391" s="46"/>
      <c r="EA391" s="46"/>
      <c r="EB391" s="46"/>
      <c r="EC391" s="46"/>
      <c r="ED391" s="46"/>
      <c r="EE391" s="46"/>
      <c r="EF391" s="46"/>
      <c r="EG391" s="46"/>
      <c r="EH391" s="46"/>
      <c r="EI391" s="46"/>
      <c r="EJ391" s="46"/>
      <c r="EK391" s="46"/>
      <c r="EL391" s="46"/>
      <c r="EM391" s="46"/>
      <c r="EN391" s="46"/>
      <c r="EO391" s="46"/>
      <c r="EP391" s="46"/>
      <c r="EQ391" s="46"/>
      <c r="ER391" s="46"/>
      <c r="ES391" s="46"/>
      <c r="ET391" s="46"/>
      <c r="EU391" s="46"/>
      <c r="EV391" s="46"/>
      <c r="EW391" s="46"/>
      <c r="EX391" s="46"/>
      <c r="EY391" s="46"/>
      <c r="EZ391" s="46"/>
      <c r="FA391" s="46"/>
      <c r="FB391" s="46"/>
      <c r="FC391" s="46"/>
      <c r="FD391" s="46"/>
      <c r="FE391" s="46"/>
      <c r="FF391" s="46"/>
      <c r="FG391" s="46"/>
      <c r="FH391" s="46"/>
      <c r="FI391" s="46"/>
      <c r="FJ391" s="46"/>
      <c r="FK391" s="46"/>
      <c r="FL391" s="46"/>
      <c r="FM391" s="46"/>
      <c r="FN391" s="46"/>
      <c r="FO391" s="46"/>
      <c r="FP391" s="46"/>
      <c r="FQ391" s="46"/>
      <c r="FR391" s="46"/>
      <c r="FS391" s="46"/>
      <c r="FT391" s="46"/>
      <c r="FU391" s="46"/>
      <c r="FV391" s="46"/>
      <c r="FW391" s="46"/>
      <c r="FX391" s="46"/>
      <c r="FY391" s="46"/>
      <c r="FZ391" s="46"/>
      <c r="GA391" s="46"/>
      <c r="GB391" s="46"/>
      <c r="GC391" s="46"/>
      <c r="GD391" s="46"/>
      <c r="GE391" s="46"/>
      <c r="GF391" s="46"/>
      <c r="GG391" s="46"/>
      <c r="GH391" s="46"/>
      <c r="GI391" s="46"/>
      <c r="GJ391" s="46"/>
      <c r="GK391" s="46"/>
      <c r="GL391" s="46"/>
      <c r="GM391" s="46"/>
      <c r="GN391" s="46"/>
      <c r="GO391" s="46"/>
      <c r="GP391" s="46"/>
      <c r="GQ391" s="46"/>
      <c r="GR391" s="46"/>
      <c r="GS391" s="46"/>
      <c r="GT391" s="46"/>
      <c r="GU391" s="46"/>
      <c r="GV391" s="46"/>
      <c r="GW391" s="46"/>
      <c r="GX391" s="46"/>
      <c r="GY391" s="46"/>
      <c r="GZ391" s="46"/>
      <c r="HA391" s="46"/>
      <c r="HB391" s="46"/>
      <c r="HC391" s="46"/>
      <c r="HD391" s="46"/>
      <c r="HE391" s="46"/>
      <c r="HF391" s="46"/>
      <c r="HG391" s="46"/>
      <c r="HH391" s="46"/>
      <c r="HI391" s="46"/>
      <c r="HJ391" s="46"/>
      <c r="HK391" s="46"/>
      <c r="HL391" s="46"/>
      <c r="HM391" s="46"/>
      <c r="HN391" s="46"/>
      <c r="HO391" s="46"/>
      <c r="HP391" s="46"/>
      <c r="HQ391" s="46"/>
      <c r="HR391" s="46"/>
      <c r="HS391" s="46"/>
      <c r="HT391" s="46"/>
      <c r="HU391" s="46"/>
      <c r="HV391" s="46"/>
      <c r="HW391" s="46"/>
      <c r="HX391" s="46"/>
      <c r="HY391" s="46"/>
      <c r="HZ391" s="46"/>
      <c r="IA391" s="46"/>
      <c r="IB391" s="46"/>
      <c r="IC391" s="46"/>
      <c r="ID391" s="46"/>
      <c r="IE391" s="46"/>
      <c r="IF391" s="46"/>
      <c r="IG391" s="46"/>
      <c r="IH391" s="46"/>
      <c r="II391" s="46"/>
      <c r="IJ391" s="46"/>
      <c r="IK391" s="46"/>
      <c r="IL391" s="46"/>
      <c r="IM391" s="46"/>
      <c r="IN391" s="46"/>
      <c r="IO391" s="46"/>
      <c r="IP391" s="46"/>
      <c r="IQ391" s="46"/>
      <c r="IR391" s="46"/>
      <c r="IS391" s="46"/>
      <c r="IT391" s="46"/>
      <c r="IU391" s="46"/>
      <c r="IV391" s="46"/>
      <c r="IW391" s="46"/>
      <c r="IX391" s="46"/>
      <c r="IY391" s="46"/>
      <c r="IZ391" s="46"/>
      <c r="JA391" s="46"/>
      <c r="JB391" s="46"/>
      <c r="JC391" s="46"/>
      <c r="JD391" s="46"/>
      <c r="JE391" s="46"/>
      <c r="JF391" s="46"/>
      <c r="JG391" s="46"/>
      <c r="JH391" s="46"/>
      <c r="JI391" s="46"/>
      <c r="JJ391" s="46"/>
      <c r="JK391" s="46"/>
      <c r="JL391" s="46"/>
      <c r="JM391" s="46"/>
      <c r="JN391" s="46"/>
      <c r="JO391" s="46"/>
      <c r="JP391" s="46"/>
      <c r="JQ391" s="46"/>
      <c r="JR391" s="46"/>
      <c r="JS391" s="46"/>
      <c r="JT391" s="46"/>
      <c r="JU391" s="46"/>
      <c r="JV391" s="46"/>
      <c r="JW391" s="46"/>
      <c r="JX391" s="46"/>
      <c r="JY391" s="46"/>
      <c r="JZ391" s="46"/>
      <c r="KA391" s="46"/>
      <c r="KB391" s="46"/>
      <c r="KC391" s="46"/>
      <c r="KD391" s="46"/>
      <c r="KE391" s="46"/>
      <c r="KF391" s="46"/>
      <c r="KG391" s="46"/>
      <c r="KH391" s="46"/>
      <c r="KI391" s="46"/>
      <c r="KJ391" s="46"/>
      <c r="KK391" s="46"/>
      <c r="KL391" s="46"/>
      <c r="KM391" s="46"/>
      <c r="KN391" s="46"/>
      <c r="KO391" s="46"/>
      <c r="KP391" s="46"/>
      <c r="KQ391" s="46"/>
      <c r="KR391" s="46"/>
      <c r="KS391" s="46"/>
      <c r="KT391" s="46"/>
      <c r="KU391" s="46"/>
      <c r="KV391" s="46"/>
      <c r="KW391" s="46"/>
      <c r="KX391" s="46"/>
      <c r="KY391" s="46"/>
      <c r="KZ391" s="46"/>
      <c r="LA391" s="46"/>
      <c r="LB391" s="46"/>
      <c r="LC391" s="46"/>
      <c r="LD391" s="46"/>
      <c r="LE391" s="46"/>
      <c r="LF391" s="46"/>
      <c r="LG391" s="46"/>
      <c r="LH391" s="46"/>
      <c r="LI391" s="46"/>
      <c r="LJ391" s="46"/>
      <c r="LK391" s="46"/>
      <c r="LL391" s="46"/>
      <c r="LM391" s="46"/>
      <c r="LN391" s="46"/>
      <c r="LO391" s="46"/>
      <c r="LP391" s="46"/>
      <c r="LQ391" s="46"/>
      <c r="LR391" s="46"/>
      <c r="LS391" s="46"/>
      <c r="LT391" s="46"/>
      <c r="LU391" s="46"/>
      <c r="LV391" s="46"/>
      <c r="LW391" s="46"/>
      <c r="LX391" s="46"/>
      <c r="LY391" s="46"/>
      <c r="LZ391" s="46"/>
      <c r="MA391" s="46"/>
      <c r="MB391" s="46"/>
      <c r="MC391" s="46"/>
      <c r="MD391" s="46"/>
      <c r="ME391" s="46"/>
      <c r="MF391" s="46"/>
      <c r="MG391" s="46"/>
      <c r="MH391" s="46"/>
      <c r="MI391" s="46"/>
      <c r="MJ391" s="46"/>
      <c r="MK391" s="46"/>
      <c r="ML391" s="46"/>
      <c r="MM391" s="46"/>
      <c r="MN391" s="46"/>
      <c r="MO391" s="46"/>
      <c r="MP391" s="46"/>
      <c r="MQ391" s="46"/>
      <c r="MR391" s="46"/>
      <c r="MS391" s="46"/>
      <c r="MT391" s="46"/>
      <c r="MU391" s="46"/>
      <c r="MV391" s="46"/>
      <c r="MW391" s="46"/>
      <c r="MX391" s="46"/>
      <c r="MY391" s="46"/>
      <c r="MZ391" s="46"/>
      <c r="NA391" s="46"/>
      <c r="NB391" s="46"/>
      <c r="NC391" s="46"/>
      <c r="ND391" s="46"/>
      <c r="NE391" s="46"/>
      <c r="NF391" s="46"/>
      <c r="NG391" s="46"/>
      <c r="NH391" s="46"/>
      <c r="NI391" s="46"/>
      <c r="NJ391" s="46"/>
      <c r="NK391" s="46"/>
      <c r="NL391" s="46"/>
      <c r="NM391" s="46"/>
      <c r="NN391" s="46"/>
      <c r="NO391" s="46"/>
      <c r="NP391" s="46"/>
      <c r="NQ391" s="46"/>
      <c r="NR391" s="46"/>
      <c r="NS391" s="46"/>
      <c r="NT391" s="46"/>
      <c r="NU391" s="46"/>
      <c r="NV391" s="46"/>
      <c r="NW391" s="46"/>
      <c r="NX391" s="46"/>
      <c r="NY391" s="46"/>
      <c r="NZ391" s="46"/>
      <c r="OA391" s="46"/>
      <c r="OB391" s="46"/>
      <c r="OC391" s="46"/>
      <c r="OD391" s="46"/>
      <c r="OE391" s="46"/>
      <c r="OF391" s="46"/>
      <c r="OG391" s="46"/>
      <c r="OH391" s="46"/>
      <c r="OI391" s="46"/>
      <c r="OJ391" s="46"/>
      <c r="OK391" s="46"/>
      <c r="OL391" s="46"/>
      <c r="OM391" s="46"/>
      <c r="ON391" s="46"/>
      <c r="OO391" s="46"/>
      <c r="OP391" s="46"/>
      <c r="OQ391" s="46"/>
      <c r="OR391" s="46"/>
      <c r="OS391" s="46"/>
      <c r="OT391" s="46"/>
      <c r="OU391" s="46"/>
      <c r="OV391" s="46"/>
      <c r="OW391" s="46"/>
      <c r="OX391" s="46"/>
      <c r="OY391" s="46"/>
      <c r="OZ391" s="46"/>
      <c r="PA391" s="46"/>
      <c r="PB391" s="46"/>
      <c r="PC391" s="46"/>
      <c r="PD391" s="46"/>
      <c r="PE391" s="46"/>
      <c r="PF391" s="46"/>
      <c r="PG391" s="46"/>
      <c r="PH391" s="46"/>
      <c r="PI391" s="46"/>
      <c r="PJ391" s="46"/>
      <c r="PK391" s="46"/>
      <c r="PL391" s="46"/>
      <c r="PM391" s="46"/>
      <c r="PN391" s="46"/>
      <c r="PO391" s="46"/>
      <c r="PP391" s="46"/>
      <c r="PQ391" s="46"/>
      <c r="PR391" s="46"/>
      <c r="PS391" s="46"/>
      <c r="PT391" s="46"/>
      <c r="PU391" s="46"/>
      <c r="PV391" s="46"/>
      <c r="PW391" s="46"/>
      <c r="PX391" s="46"/>
      <c r="PY391" s="46"/>
      <c r="PZ391" s="46"/>
      <c r="QA391" s="46"/>
      <c r="QB391" s="46"/>
      <c r="QC391" s="46"/>
      <c r="QD391" s="46"/>
      <c r="QE391" s="46"/>
      <c r="QF391" s="46"/>
      <c r="QG391" s="46"/>
      <c r="QH391" s="46"/>
      <c r="QI391" s="46"/>
      <c r="QJ391" s="46"/>
      <c r="QK391" s="46"/>
      <c r="QL391" s="46"/>
      <c r="QM391" s="46"/>
      <c r="QN391" s="46"/>
      <c r="QO391" s="46"/>
      <c r="QP391" s="46"/>
      <c r="QQ391" s="46"/>
      <c r="QR391" s="46"/>
      <c r="QS391" s="46"/>
      <c r="QT391" s="46"/>
      <c r="QU391" s="46"/>
      <c r="QV391" s="46"/>
      <c r="QW391" s="46"/>
      <c r="QX391" s="46"/>
      <c r="QY391" s="46"/>
      <c r="QZ391" s="46"/>
      <c r="RA391" s="46"/>
      <c r="RB391" s="46"/>
      <c r="RC391" s="46"/>
      <c r="RD391" s="46"/>
      <c r="RE391" s="46"/>
      <c r="RF391" s="46"/>
      <c r="RG391" s="46"/>
      <c r="RH391" s="46"/>
      <c r="RI391" s="46"/>
      <c r="RJ391" s="46"/>
      <c r="RK391" s="46"/>
      <c r="RL391" s="46"/>
      <c r="RM391" s="46"/>
      <c r="RN391" s="46"/>
      <c r="RO391" s="46"/>
      <c r="RP391" s="46"/>
      <c r="RQ391" s="46"/>
      <c r="RR391" s="46"/>
      <c r="RS391" s="46"/>
      <c r="RT391" s="46"/>
      <c r="RU391" s="46"/>
      <c r="RV391" s="46"/>
      <c r="RW391" s="46"/>
      <c r="RX391" s="46"/>
      <c r="RY391" s="46"/>
      <c r="RZ391" s="46"/>
      <c r="SA391" s="46"/>
      <c r="SB391" s="46"/>
      <c r="SC391" s="46"/>
      <c r="SD391" s="46"/>
      <c r="SE391" s="46"/>
      <c r="SF391" s="46"/>
      <c r="SG391" s="46"/>
      <c r="SH391" s="46"/>
      <c r="SI391" s="46"/>
      <c r="SJ391" s="46"/>
      <c r="SK391" s="46"/>
      <c r="SL391" s="46"/>
      <c r="SM391" s="46"/>
      <c r="SN391" s="46"/>
      <c r="SO391" s="46"/>
      <c r="SP391" s="46"/>
      <c r="SQ391" s="46"/>
      <c r="SR391" s="46"/>
      <c r="SS391" s="46"/>
      <c r="ST391" s="46"/>
      <c r="SU391" s="46"/>
      <c r="SV391" s="46"/>
      <c r="SW391" s="46"/>
      <c r="SX391" s="46"/>
      <c r="SY391" s="46"/>
      <c r="SZ391" s="46"/>
      <c r="TA391" s="46"/>
      <c r="TB391" s="46"/>
      <c r="TC391" s="46"/>
      <c r="TD391" s="46"/>
      <c r="TE391" s="46"/>
      <c r="TF391" s="46"/>
      <c r="TG391" s="46"/>
      <c r="TH391" s="46"/>
      <c r="TI391" s="46"/>
      <c r="TJ391" s="46"/>
      <c r="TK391" s="46"/>
      <c r="TL391" s="46"/>
      <c r="TM391" s="46"/>
      <c r="TN391" s="46"/>
      <c r="TO391" s="46"/>
      <c r="TP391" s="46"/>
      <c r="TQ391" s="46"/>
      <c r="TR391" s="46"/>
      <c r="TS391" s="46"/>
      <c r="TT391" s="46"/>
      <c r="TU391" s="46"/>
      <c r="TV391" s="46"/>
      <c r="TW391" s="46"/>
      <c r="TX391" s="46"/>
      <c r="TY391" s="46"/>
      <c r="TZ391" s="46"/>
      <c r="UA391" s="46"/>
      <c r="UB391" s="46"/>
      <c r="UC391" s="46"/>
      <c r="UD391" s="46"/>
      <c r="UE391" s="46"/>
      <c r="UF391" s="46"/>
      <c r="UG391" s="46"/>
      <c r="UH391" s="46"/>
      <c r="UI391" s="46"/>
      <c r="UJ391" s="46"/>
      <c r="UK391" s="46"/>
      <c r="UL391" s="46"/>
      <c r="UM391" s="46"/>
      <c r="UN391" s="46"/>
      <c r="UO391" s="46"/>
      <c r="UP391" s="46"/>
      <c r="UQ391" s="46"/>
      <c r="UR391" s="46"/>
      <c r="US391" s="46"/>
      <c r="UT391" s="46"/>
      <c r="UU391" s="46"/>
      <c r="UV391" s="46"/>
      <c r="UW391" s="46"/>
      <c r="UX391" s="46"/>
      <c r="UY391" s="46"/>
      <c r="UZ391" s="46"/>
      <c r="VA391" s="46"/>
      <c r="VB391" s="46"/>
      <c r="VC391" s="46"/>
      <c r="VD391" s="46"/>
      <c r="VE391" s="46"/>
      <c r="VF391" s="46"/>
      <c r="VG391" s="46"/>
      <c r="VH391" s="46"/>
      <c r="VI391" s="46"/>
      <c r="VJ391" s="46"/>
      <c r="VK391" s="46"/>
      <c r="VL391" s="46"/>
      <c r="VM391" s="46"/>
      <c r="VN391" s="46"/>
      <c r="VO391" s="46"/>
      <c r="VP391" s="46"/>
      <c r="VQ391" s="46"/>
      <c r="VR391" s="46"/>
      <c r="VS391" s="46"/>
      <c r="VT391" s="46"/>
      <c r="VU391" s="46"/>
      <c r="VV391" s="46"/>
      <c r="VW391" s="46"/>
      <c r="VX391" s="46"/>
      <c r="VY391" s="46"/>
      <c r="VZ391" s="46"/>
      <c r="WA391" s="46"/>
      <c r="WB391" s="46"/>
      <c r="WC391" s="46"/>
      <c r="WD391" s="46"/>
      <c r="WE391" s="46"/>
      <c r="WF391" s="46"/>
      <c r="WG391" s="46"/>
      <c r="WH391" s="46"/>
      <c r="WI391" s="46"/>
      <c r="WJ391" s="46"/>
      <c r="WK391" s="46"/>
      <c r="WL391" s="46"/>
      <c r="WM391" s="46"/>
      <c r="WN391" s="46"/>
      <c r="WO391" s="46"/>
      <c r="WP391" s="46"/>
      <c r="WQ391" s="46"/>
      <c r="WR391" s="46"/>
      <c r="WS391" s="46"/>
      <c r="WT391" s="46"/>
      <c r="WU391" s="46"/>
      <c r="WV391" s="46"/>
      <c r="WW391" s="46"/>
      <c r="WX391" s="46"/>
      <c r="WY391" s="46"/>
      <c r="WZ391" s="46"/>
      <c r="XA391" s="46"/>
      <c r="XB391" s="46"/>
      <c r="XC391" s="46"/>
      <c r="XD391" s="46"/>
      <c r="XE391" s="46"/>
      <c r="XF391" s="46"/>
      <c r="XG391" s="46"/>
      <c r="XH391" s="46"/>
      <c r="XI391" s="46"/>
      <c r="XJ391" s="46"/>
      <c r="XK391" s="46"/>
      <c r="XL391" s="46"/>
      <c r="XM391" s="46"/>
      <c r="XN391" s="46"/>
      <c r="XO391" s="46"/>
      <c r="XP391" s="46"/>
      <c r="XQ391" s="46"/>
      <c r="XR391" s="46"/>
      <c r="XS391" s="46"/>
      <c r="XT391" s="46"/>
      <c r="XU391" s="46"/>
      <c r="XV391" s="46"/>
      <c r="XW391" s="46"/>
      <c r="XX391" s="46"/>
      <c r="XY391" s="46"/>
      <c r="XZ391" s="46"/>
      <c r="YA391" s="46"/>
      <c r="YB391" s="46"/>
      <c r="YC391" s="46"/>
      <c r="YD391" s="46"/>
      <c r="YE391" s="46"/>
      <c r="YF391" s="46"/>
      <c r="YG391" s="46"/>
      <c r="YH391" s="46"/>
      <c r="YI391" s="46"/>
      <c r="YJ391" s="46"/>
      <c r="YK391" s="46"/>
      <c r="YL391" s="46"/>
      <c r="YM391" s="46"/>
      <c r="YN391" s="46"/>
      <c r="YO391" s="46"/>
      <c r="YP391" s="46"/>
      <c r="YQ391" s="46"/>
      <c r="YR391" s="46"/>
      <c r="YS391" s="46"/>
      <c r="YT391" s="46"/>
      <c r="YU391" s="46"/>
      <c r="YV391" s="46"/>
      <c r="YW391" s="46"/>
      <c r="YX391" s="46"/>
      <c r="YY391" s="46"/>
      <c r="YZ391" s="46"/>
      <c r="ZA391" s="46"/>
      <c r="ZB391" s="46"/>
      <c r="ZC391" s="46"/>
      <c r="ZD391" s="46"/>
      <c r="ZE391" s="46"/>
      <c r="ZF391" s="46"/>
      <c r="ZG391" s="46"/>
      <c r="ZH391" s="46"/>
      <c r="ZI391" s="46"/>
      <c r="ZJ391" s="46"/>
      <c r="ZK391" s="46"/>
      <c r="ZL391" s="46"/>
      <c r="ZM391" s="46"/>
      <c r="ZN391" s="46"/>
      <c r="ZO391" s="46"/>
      <c r="ZP391" s="46"/>
      <c r="ZQ391" s="46"/>
      <c r="ZR391" s="46"/>
      <c r="ZS391" s="46"/>
      <c r="ZT391" s="46"/>
      <c r="ZU391" s="46"/>
      <c r="ZV391" s="46"/>
      <c r="ZW391" s="46"/>
      <c r="ZX391" s="46"/>
      <c r="ZY391" s="46"/>
      <c r="ZZ391" s="46"/>
      <c r="AAA391" s="46"/>
      <c r="AAB391" s="46"/>
      <c r="AAC391" s="46"/>
      <c r="AAD391" s="46"/>
      <c r="AAE391" s="46"/>
      <c r="AAF391" s="46"/>
      <c r="AAG391" s="46"/>
      <c r="AAH391" s="46"/>
      <c r="AAI391" s="46"/>
      <c r="AAJ391" s="46"/>
      <c r="AAK391" s="46"/>
      <c r="AAL391" s="46"/>
      <c r="AAM391" s="46"/>
      <c r="AAN391" s="46"/>
      <c r="AAO391" s="46"/>
      <c r="AAP391" s="46"/>
      <c r="AAQ391" s="46"/>
      <c r="AAR391" s="46"/>
      <c r="AAS391" s="46"/>
      <c r="AAT391" s="46"/>
      <c r="AAU391" s="46"/>
      <c r="AAV391" s="46"/>
      <c r="AAW391" s="46"/>
      <c r="AAX391" s="46"/>
      <c r="AAY391" s="46"/>
      <c r="AAZ391" s="46"/>
      <c r="ABA391" s="46"/>
      <c r="ABB391" s="46"/>
      <c r="ABC391" s="46"/>
      <c r="ABD391" s="46"/>
      <c r="ABE391" s="46"/>
      <c r="ABF391" s="46"/>
      <c r="ABG391" s="46"/>
      <c r="ABH391" s="46"/>
      <c r="ABI391" s="46"/>
      <c r="ABJ391" s="46"/>
      <c r="ABK391" s="46"/>
      <c r="ABL391" s="46"/>
      <c r="ABM391" s="46"/>
      <c r="ABN391" s="46"/>
      <c r="ABO391" s="46"/>
      <c r="ABP391" s="46"/>
      <c r="ABQ391" s="46"/>
      <c r="ABR391" s="46"/>
      <c r="ABS391" s="46"/>
      <c r="ABT391" s="46"/>
      <c r="ABU391" s="46"/>
      <c r="ABV391" s="46"/>
      <c r="ABW391" s="46"/>
      <c r="ABX391" s="46"/>
      <c r="ABY391" s="46"/>
      <c r="ABZ391" s="46"/>
      <c r="ACA391" s="46"/>
      <c r="ACB391" s="46"/>
      <c r="ACC391" s="46"/>
      <c r="ACD391" s="46"/>
      <c r="ACE391" s="46"/>
      <c r="ACF391" s="46"/>
      <c r="ACG391" s="46"/>
      <c r="ACH391" s="46"/>
      <c r="ACI391" s="46"/>
      <c r="ACJ391" s="46"/>
      <c r="ACK391" s="46"/>
      <c r="ACL391" s="46"/>
      <c r="ACM391" s="46"/>
      <c r="ACN391" s="46"/>
      <c r="ACO391" s="46"/>
      <c r="ACP391" s="46"/>
      <c r="ACQ391" s="46"/>
      <c r="ACR391" s="46"/>
      <c r="ACS391" s="46"/>
      <c r="ACT391" s="46"/>
      <c r="ACU391" s="46"/>
      <c r="ACV391" s="46"/>
      <c r="ACW391" s="46"/>
      <c r="ACX391" s="46"/>
      <c r="ACY391" s="46"/>
      <c r="ACZ391" s="46"/>
      <c r="ADA391" s="46"/>
      <c r="ADB391" s="46"/>
      <c r="ADC391" s="46"/>
      <c r="ADD391" s="46"/>
      <c r="ADE391" s="46"/>
      <c r="ADF391" s="46"/>
      <c r="ADG391" s="46"/>
      <c r="ADH391" s="46"/>
      <c r="ADI391" s="46"/>
      <c r="ADJ391" s="46"/>
      <c r="ADK391" s="46"/>
      <c r="ADL391" s="46"/>
      <c r="ADM391" s="46"/>
      <c r="ADN391" s="46"/>
      <c r="ADO391" s="46"/>
      <c r="ADP391" s="46"/>
    </row>
    <row r="392" spans="3:796" x14ac:dyDescent="0.4">
      <c r="C392" s="62"/>
      <c r="D392" s="42">
        <f>(1/$D$5)*学習!N62</f>
        <v>0.66274509803921566</v>
      </c>
      <c r="I392" s="63">
        <v>381</v>
      </c>
      <c r="J392" s="44">
        <v>0.17496751714557854</v>
      </c>
      <c r="K392" s="44">
        <v>9.4120358916971198E-3</v>
      </c>
      <c r="L392" s="44">
        <v>0.2465407870988908</v>
      </c>
      <c r="M392" s="44">
        <v>-7.6270175370278567E-2</v>
      </c>
      <c r="N392" s="44">
        <v>-0.248106349691124</v>
      </c>
      <c r="O392" s="44">
        <v>-2.6834633874395799E-2</v>
      </c>
      <c r="P392" s="44">
        <v>0.11914974759404734</v>
      </c>
      <c r="Q392" s="44">
        <v>0.23201170031507615</v>
      </c>
      <c r="R392" s="44">
        <v>-0.1672034408288337</v>
      </c>
      <c r="S392" s="44">
        <v>-0.18247089427055607</v>
      </c>
      <c r="T392" s="44">
        <v>-8.5547782021032179E-2</v>
      </c>
      <c r="U392" s="44">
        <v>0.11277620181894404</v>
      </c>
      <c r="V392" s="44">
        <v>-0.12035352140729036</v>
      </c>
      <c r="W392" s="44">
        <v>-5.9204440870288526E-2</v>
      </c>
      <c r="X392" s="44">
        <v>5.1005846195551922E-2</v>
      </c>
      <c r="Y392" s="44">
        <v>0.19334995485107401</v>
      </c>
      <c r="Z392" s="44">
        <v>-8.3583946767031625E-2</v>
      </c>
      <c r="AA392" s="44">
        <v>-4.7964366666094034E-3</v>
      </c>
      <c r="AB392" s="44">
        <v>-0.17277154253398613</v>
      </c>
      <c r="AC392" s="44">
        <v>0.15867491133698258</v>
      </c>
      <c r="AD392" s="44">
        <v>-3.281040115585182E-2</v>
      </c>
      <c r="AE392" s="44">
        <v>5.3676575635237721E-2</v>
      </c>
      <c r="AF392" s="44">
        <v>2.7349937393862083E-2</v>
      </c>
      <c r="AG392" s="44">
        <v>5.7104459798839748E-2</v>
      </c>
      <c r="AH392" s="44">
        <v>0.19635666876970445</v>
      </c>
      <c r="AI392" s="44">
        <v>0.13235964640116837</v>
      </c>
      <c r="AJ392" s="44">
        <v>-0.13083931956762263</v>
      </c>
      <c r="AK392" s="44">
        <v>4.9408607444063411E-2</v>
      </c>
      <c r="AL392" s="44">
        <v>-0.10399255117620872</v>
      </c>
      <c r="AM392" s="44">
        <v>0.11406810533467351</v>
      </c>
      <c r="AN392" s="44">
        <v>0.17712814616974487</v>
      </c>
      <c r="AO392" s="44">
        <v>-0.14429051202655724</v>
      </c>
      <c r="AP392" s="44">
        <v>5.0601459153863305E-2</v>
      </c>
      <c r="AQ392" s="44">
        <v>0.15415170164626277</v>
      </c>
      <c r="AR392" s="44">
        <v>2.0868234801702697E-2</v>
      </c>
      <c r="AS392" s="44">
        <v>-1.1167121527667634E-2</v>
      </c>
      <c r="AT392" s="44">
        <v>-0.15653058621332058</v>
      </c>
      <c r="AU392" s="44">
        <v>-4.2324010125911873E-2</v>
      </c>
      <c r="AV392" s="44">
        <v>0.1076753451871322</v>
      </c>
      <c r="AW392" s="44">
        <v>-8.5484692196929613E-2</v>
      </c>
      <c r="AX392" s="44">
        <v>6.9912611522181173E-2</v>
      </c>
      <c r="AY392" s="44">
        <v>0.13446686003601896</v>
      </c>
      <c r="AZ392" s="44">
        <v>-0.21119854577788366</v>
      </c>
      <c r="BA392" s="44">
        <v>6.8258038427720255E-2</v>
      </c>
      <c r="BB392" s="44">
        <v>6.1520983012331006E-2</v>
      </c>
      <c r="BC392" s="44">
        <v>-5.7630520683558749E-2</v>
      </c>
      <c r="BD392" s="44">
        <v>0.12235039355188647</v>
      </c>
      <c r="BE392" s="44">
        <v>9.3616010344871103E-2</v>
      </c>
      <c r="BF392" s="44">
        <v>3.9252804310206751E-2</v>
      </c>
      <c r="BG392" s="44">
        <v>-7.4427059175079982E-2</v>
      </c>
      <c r="BH392" s="44">
        <v>2.7799039825229702E-2</v>
      </c>
      <c r="BI392" s="44">
        <v>-0.31485535715683161</v>
      </c>
      <c r="BJ392" s="44">
        <v>5.6692290751169855E-2</v>
      </c>
      <c r="BK392" s="44">
        <v>0.18429218861271063</v>
      </c>
      <c r="BL392" s="44">
        <v>-0.13922841377716055</v>
      </c>
      <c r="BM392" s="44">
        <v>1.4451586922289369E-2</v>
      </c>
      <c r="BN392" s="44">
        <v>-1.8482345929189018E-2</v>
      </c>
      <c r="BO392" s="44">
        <v>-3.201022252894848E-2</v>
      </c>
      <c r="BP392" s="44">
        <v>-0.15561596002991343</v>
      </c>
      <c r="BQ392" s="44">
        <v>5.4389709606701246E-2</v>
      </c>
      <c r="BR392" s="44">
        <v>0.12431046088640257</v>
      </c>
      <c r="BS392" s="44">
        <v>-8.3515715530901383E-2</v>
      </c>
      <c r="BT392" s="44">
        <v>-0.18946855159054621</v>
      </c>
      <c r="BU392" s="44">
        <v>-8.7015397964865862E-2</v>
      </c>
      <c r="BV392" s="44">
        <v>-0.11547298913097476</v>
      </c>
      <c r="BW392" s="44">
        <v>-0.17249489721832784</v>
      </c>
      <c r="BX392" s="44">
        <v>-0.14422002511115894</v>
      </c>
      <c r="BY392" s="44">
        <v>-0.18571265898991834</v>
      </c>
      <c r="BZ392" s="44">
        <v>-0.12797146329700443</v>
      </c>
      <c r="CA392" s="44">
        <v>6.3894974065242249E-2</v>
      </c>
      <c r="CB392" s="44">
        <v>0.22601418963491923</v>
      </c>
      <c r="CC392" s="44">
        <v>-2.7872208767461978E-2</v>
      </c>
      <c r="CD392" s="44">
        <v>-0.18510147185403608</v>
      </c>
      <c r="CE392" s="44">
        <v>-0.10428718891451066</v>
      </c>
      <c r="CF392" s="44">
        <v>5.5007256327028568E-2</v>
      </c>
      <c r="CG392" s="44">
        <v>-4.8167367583085791E-2</v>
      </c>
      <c r="CH392" s="44">
        <v>-0.22762819928326711</v>
      </c>
      <c r="CI392" s="44">
        <v>0.15202774035648164</v>
      </c>
      <c r="CJ392" s="44">
        <v>-9.9630075229872102E-3</v>
      </c>
      <c r="CK392" s="44">
        <v>6.3824381943707424E-3</v>
      </c>
      <c r="CL392" s="44">
        <v>0.1517295491233677</v>
      </c>
      <c r="CM392" s="44">
        <v>-0.15096658656357445</v>
      </c>
      <c r="CN392" s="44">
        <v>9.4780165827097362E-2</v>
      </c>
      <c r="CO392" s="44">
        <v>-2.5904522672016796E-2</v>
      </c>
      <c r="CP392" s="44">
        <v>7.8072189544243428E-2</v>
      </c>
      <c r="CQ392" s="44">
        <v>-7.8700629979075523E-2</v>
      </c>
      <c r="CR392" s="44">
        <v>-7.2395028891620916E-2</v>
      </c>
      <c r="CS392" s="44">
        <v>9.3349680435652286E-3</v>
      </c>
      <c r="CT392" s="44">
        <v>0.14968518510535497</v>
      </c>
      <c r="CU392" s="44">
        <v>4.2037837548483725E-2</v>
      </c>
      <c r="CV392" s="44">
        <v>7.3440947144254629E-2</v>
      </c>
      <c r="CW392" s="44">
        <v>0.15905361645098717</v>
      </c>
      <c r="CX392" s="44">
        <v>6.7683345925942655E-4</v>
      </c>
      <c r="CY392" s="44">
        <v>-3.2267001596810452E-2</v>
      </c>
      <c r="CZ392" s="44">
        <v>-0.24287246651857972</v>
      </c>
      <c r="DA392" s="44">
        <v>-1.7887170036000342E-2</v>
      </c>
      <c r="DB392" s="44">
        <v>3.1757939064803987E-2</v>
      </c>
      <c r="DC392" s="44">
        <v>7.8134851431107391E-2</v>
      </c>
      <c r="DD392" s="44">
        <v>6.0229794120656823E-3</v>
      </c>
      <c r="DE392" s="44">
        <v>0.14172360916560528</v>
      </c>
      <c r="DF392" s="46"/>
      <c r="DG392" s="46"/>
      <c r="DH392" s="46"/>
      <c r="DI392" s="46"/>
      <c r="DJ392" s="46"/>
      <c r="DK392" s="46"/>
      <c r="DL392" s="46"/>
      <c r="DM392" s="46"/>
      <c r="DN392" s="46"/>
      <c r="DO392" s="46"/>
      <c r="DP392" s="46"/>
      <c r="DQ392" s="46"/>
      <c r="DR392" s="46"/>
      <c r="DS392" s="46"/>
      <c r="DT392" s="46"/>
      <c r="DU392" s="46"/>
      <c r="DV392" s="46"/>
      <c r="DW392" s="46"/>
      <c r="DX392" s="46"/>
      <c r="DY392" s="46"/>
      <c r="DZ392" s="46"/>
      <c r="EA392" s="46"/>
      <c r="EB392" s="46"/>
      <c r="EC392" s="46"/>
      <c r="ED392" s="46"/>
      <c r="EE392" s="46"/>
      <c r="EF392" s="46"/>
      <c r="EG392" s="46"/>
      <c r="EH392" s="46"/>
      <c r="EI392" s="46"/>
      <c r="EJ392" s="46"/>
      <c r="EK392" s="46"/>
      <c r="EL392" s="46"/>
      <c r="EM392" s="46"/>
      <c r="EN392" s="46"/>
      <c r="EO392" s="46"/>
      <c r="EP392" s="46"/>
      <c r="EQ392" s="46"/>
      <c r="ER392" s="46"/>
      <c r="ES392" s="46"/>
      <c r="ET392" s="46"/>
      <c r="EU392" s="46"/>
      <c r="EV392" s="46"/>
      <c r="EW392" s="46"/>
      <c r="EX392" s="46"/>
      <c r="EY392" s="46"/>
      <c r="EZ392" s="46"/>
      <c r="FA392" s="46"/>
      <c r="FB392" s="46"/>
      <c r="FC392" s="46"/>
      <c r="FD392" s="46"/>
      <c r="FE392" s="46"/>
      <c r="FF392" s="46"/>
      <c r="FG392" s="46"/>
      <c r="FH392" s="46"/>
      <c r="FI392" s="46"/>
      <c r="FJ392" s="46"/>
      <c r="FK392" s="46"/>
      <c r="FL392" s="46"/>
      <c r="FM392" s="46"/>
      <c r="FN392" s="46"/>
      <c r="FO392" s="46"/>
      <c r="FP392" s="46"/>
      <c r="FQ392" s="46"/>
      <c r="FR392" s="46"/>
      <c r="FS392" s="46"/>
      <c r="FT392" s="46"/>
      <c r="FU392" s="46"/>
      <c r="FV392" s="46"/>
      <c r="FW392" s="46"/>
      <c r="FX392" s="46"/>
      <c r="FY392" s="46"/>
      <c r="FZ392" s="46"/>
      <c r="GA392" s="46"/>
      <c r="GB392" s="46"/>
      <c r="GC392" s="46"/>
      <c r="GD392" s="46"/>
      <c r="GE392" s="46"/>
      <c r="GF392" s="46"/>
      <c r="GG392" s="46"/>
      <c r="GH392" s="46"/>
      <c r="GI392" s="46"/>
      <c r="GJ392" s="46"/>
      <c r="GK392" s="46"/>
      <c r="GL392" s="46"/>
      <c r="GM392" s="46"/>
      <c r="GN392" s="46"/>
      <c r="GO392" s="46"/>
      <c r="GP392" s="46"/>
      <c r="GQ392" s="46"/>
      <c r="GR392" s="46"/>
      <c r="GS392" s="46"/>
      <c r="GT392" s="46"/>
      <c r="GU392" s="46"/>
      <c r="GV392" s="46"/>
      <c r="GW392" s="46"/>
      <c r="GX392" s="46"/>
      <c r="GY392" s="46"/>
      <c r="GZ392" s="46"/>
      <c r="HA392" s="46"/>
      <c r="HB392" s="46"/>
      <c r="HC392" s="46"/>
      <c r="HD392" s="46"/>
      <c r="HE392" s="46"/>
      <c r="HF392" s="46"/>
      <c r="HG392" s="46"/>
      <c r="HH392" s="46"/>
      <c r="HI392" s="46"/>
      <c r="HJ392" s="46"/>
      <c r="HK392" s="46"/>
      <c r="HL392" s="46"/>
      <c r="HM392" s="46"/>
      <c r="HN392" s="46"/>
      <c r="HO392" s="46"/>
      <c r="HP392" s="46"/>
      <c r="HQ392" s="46"/>
      <c r="HR392" s="46"/>
      <c r="HS392" s="46"/>
      <c r="HT392" s="46"/>
      <c r="HU392" s="46"/>
      <c r="HV392" s="46"/>
      <c r="HW392" s="46"/>
      <c r="HX392" s="46"/>
      <c r="HY392" s="46"/>
      <c r="HZ392" s="46"/>
      <c r="IA392" s="46"/>
      <c r="IB392" s="46"/>
      <c r="IC392" s="46"/>
      <c r="ID392" s="46"/>
      <c r="IE392" s="46"/>
      <c r="IF392" s="46"/>
      <c r="IG392" s="46"/>
      <c r="IH392" s="46"/>
      <c r="II392" s="46"/>
      <c r="IJ392" s="46"/>
      <c r="IK392" s="46"/>
      <c r="IL392" s="46"/>
      <c r="IM392" s="46"/>
      <c r="IN392" s="46"/>
      <c r="IO392" s="46"/>
      <c r="IP392" s="46"/>
      <c r="IQ392" s="46"/>
      <c r="IR392" s="46"/>
      <c r="IS392" s="46"/>
      <c r="IT392" s="46"/>
      <c r="IU392" s="46"/>
      <c r="IV392" s="46"/>
      <c r="IW392" s="46"/>
      <c r="IX392" s="46"/>
      <c r="IY392" s="46"/>
      <c r="IZ392" s="46"/>
      <c r="JA392" s="46"/>
      <c r="JB392" s="46"/>
      <c r="JC392" s="46"/>
      <c r="JD392" s="46"/>
      <c r="JE392" s="46"/>
      <c r="JF392" s="46"/>
      <c r="JG392" s="46"/>
      <c r="JH392" s="46"/>
      <c r="JI392" s="46"/>
      <c r="JJ392" s="46"/>
      <c r="JK392" s="46"/>
      <c r="JL392" s="46"/>
      <c r="JM392" s="46"/>
      <c r="JN392" s="46"/>
      <c r="JO392" s="46"/>
      <c r="JP392" s="46"/>
      <c r="JQ392" s="46"/>
      <c r="JR392" s="46"/>
      <c r="JS392" s="46"/>
      <c r="JT392" s="46"/>
      <c r="JU392" s="46"/>
      <c r="JV392" s="46"/>
      <c r="JW392" s="46"/>
      <c r="JX392" s="46"/>
      <c r="JY392" s="46"/>
      <c r="JZ392" s="46"/>
      <c r="KA392" s="46"/>
      <c r="KB392" s="46"/>
      <c r="KC392" s="46"/>
      <c r="KD392" s="46"/>
      <c r="KE392" s="46"/>
      <c r="KF392" s="46"/>
      <c r="KG392" s="46"/>
      <c r="KH392" s="46"/>
      <c r="KI392" s="46"/>
      <c r="KJ392" s="46"/>
      <c r="KK392" s="46"/>
      <c r="KL392" s="46"/>
      <c r="KM392" s="46"/>
      <c r="KN392" s="46"/>
      <c r="KO392" s="46"/>
      <c r="KP392" s="46"/>
      <c r="KQ392" s="46"/>
      <c r="KR392" s="46"/>
      <c r="KS392" s="46"/>
      <c r="KT392" s="46"/>
      <c r="KU392" s="46"/>
      <c r="KV392" s="46"/>
      <c r="KW392" s="46"/>
      <c r="KX392" s="46"/>
      <c r="KY392" s="46"/>
      <c r="KZ392" s="46"/>
      <c r="LA392" s="46"/>
      <c r="LB392" s="46"/>
      <c r="LC392" s="46"/>
      <c r="LD392" s="46"/>
      <c r="LE392" s="46"/>
      <c r="LF392" s="46"/>
      <c r="LG392" s="46"/>
      <c r="LH392" s="46"/>
      <c r="LI392" s="46"/>
      <c r="LJ392" s="46"/>
      <c r="LK392" s="46"/>
      <c r="LL392" s="46"/>
      <c r="LM392" s="46"/>
      <c r="LN392" s="46"/>
      <c r="LO392" s="46"/>
      <c r="LP392" s="46"/>
      <c r="LQ392" s="46"/>
      <c r="LR392" s="46"/>
      <c r="LS392" s="46"/>
      <c r="LT392" s="46"/>
      <c r="LU392" s="46"/>
      <c r="LV392" s="46"/>
      <c r="LW392" s="46"/>
      <c r="LX392" s="46"/>
      <c r="LY392" s="46"/>
      <c r="LZ392" s="46"/>
      <c r="MA392" s="46"/>
      <c r="MB392" s="46"/>
      <c r="MC392" s="46"/>
      <c r="MD392" s="46"/>
      <c r="ME392" s="46"/>
      <c r="MF392" s="46"/>
      <c r="MG392" s="46"/>
      <c r="MH392" s="46"/>
      <c r="MI392" s="46"/>
      <c r="MJ392" s="46"/>
      <c r="MK392" s="46"/>
      <c r="ML392" s="46"/>
      <c r="MM392" s="46"/>
      <c r="MN392" s="46"/>
      <c r="MO392" s="46"/>
      <c r="MP392" s="46"/>
      <c r="MQ392" s="46"/>
      <c r="MR392" s="46"/>
      <c r="MS392" s="46"/>
      <c r="MT392" s="46"/>
      <c r="MU392" s="46"/>
      <c r="MV392" s="46"/>
      <c r="MW392" s="46"/>
      <c r="MX392" s="46"/>
      <c r="MY392" s="46"/>
      <c r="MZ392" s="46"/>
      <c r="NA392" s="46"/>
      <c r="NB392" s="46"/>
      <c r="NC392" s="46"/>
      <c r="ND392" s="46"/>
      <c r="NE392" s="46"/>
      <c r="NF392" s="46"/>
      <c r="NG392" s="46"/>
      <c r="NH392" s="46"/>
      <c r="NI392" s="46"/>
      <c r="NJ392" s="46"/>
      <c r="NK392" s="46"/>
      <c r="NL392" s="46"/>
      <c r="NM392" s="46"/>
      <c r="NN392" s="46"/>
      <c r="NO392" s="46"/>
      <c r="NP392" s="46"/>
      <c r="NQ392" s="46"/>
      <c r="NR392" s="46"/>
      <c r="NS392" s="46"/>
      <c r="NT392" s="46"/>
      <c r="NU392" s="46"/>
      <c r="NV392" s="46"/>
      <c r="NW392" s="46"/>
      <c r="NX392" s="46"/>
      <c r="NY392" s="46"/>
      <c r="NZ392" s="46"/>
      <c r="OA392" s="46"/>
      <c r="OB392" s="46"/>
      <c r="OC392" s="46"/>
      <c r="OD392" s="46"/>
      <c r="OE392" s="46"/>
      <c r="OF392" s="46"/>
      <c r="OG392" s="46"/>
      <c r="OH392" s="46"/>
      <c r="OI392" s="46"/>
      <c r="OJ392" s="46"/>
      <c r="OK392" s="46"/>
      <c r="OL392" s="46"/>
      <c r="OM392" s="46"/>
      <c r="ON392" s="46"/>
      <c r="OO392" s="46"/>
      <c r="OP392" s="46"/>
      <c r="OQ392" s="46"/>
      <c r="OR392" s="46"/>
      <c r="OS392" s="46"/>
      <c r="OT392" s="46"/>
      <c r="OU392" s="46"/>
      <c r="OV392" s="46"/>
      <c r="OW392" s="46"/>
      <c r="OX392" s="46"/>
      <c r="OY392" s="46"/>
      <c r="OZ392" s="46"/>
      <c r="PA392" s="46"/>
      <c r="PB392" s="46"/>
      <c r="PC392" s="46"/>
      <c r="PD392" s="46"/>
      <c r="PE392" s="46"/>
      <c r="PF392" s="46"/>
      <c r="PG392" s="46"/>
      <c r="PH392" s="46"/>
      <c r="PI392" s="46"/>
      <c r="PJ392" s="46"/>
      <c r="PK392" s="46"/>
      <c r="PL392" s="46"/>
      <c r="PM392" s="46"/>
      <c r="PN392" s="46"/>
      <c r="PO392" s="46"/>
      <c r="PP392" s="46"/>
      <c r="PQ392" s="46"/>
      <c r="PR392" s="46"/>
      <c r="PS392" s="46"/>
      <c r="PT392" s="46"/>
      <c r="PU392" s="46"/>
      <c r="PV392" s="46"/>
      <c r="PW392" s="46"/>
      <c r="PX392" s="46"/>
      <c r="PY392" s="46"/>
      <c r="PZ392" s="46"/>
      <c r="QA392" s="46"/>
      <c r="QB392" s="46"/>
      <c r="QC392" s="46"/>
      <c r="QD392" s="46"/>
      <c r="QE392" s="46"/>
      <c r="QF392" s="46"/>
      <c r="QG392" s="46"/>
      <c r="QH392" s="46"/>
      <c r="QI392" s="46"/>
      <c r="QJ392" s="46"/>
      <c r="QK392" s="46"/>
      <c r="QL392" s="46"/>
      <c r="QM392" s="46"/>
      <c r="QN392" s="46"/>
      <c r="QO392" s="46"/>
      <c r="QP392" s="46"/>
      <c r="QQ392" s="46"/>
      <c r="QR392" s="46"/>
      <c r="QS392" s="46"/>
      <c r="QT392" s="46"/>
      <c r="QU392" s="46"/>
      <c r="QV392" s="46"/>
      <c r="QW392" s="46"/>
      <c r="QX392" s="46"/>
      <c r="QY392" s="46"/>
      <c r="QZ392" s="46"/>
      <c r="RA392" s="46"/>
      <c r="RB392" s="46"/>
      <c r="RC392" s="46"/>
      <c r="RD392" s="46"/>
      <c r="RE392" s="46"/>
      <c r="RF392" s="46"/>
      <c r="RG392" s="46"/>
      <c r="RH392" s="46"/>
      <c r="RI392" s="46"/>
      <c r="RJ392" s="46"/>
      <c r="RK392" s="46"/>
      <c r="RL392" s="46"/>
      <c r="RM392" s="46"/>
      <c r="RN392" s="46"/>
      <c r="RO392" s="46"/>
      <c r="RP392" s="46"/>
      <c r="RQ392" s="46"/>
      <c r="RR392" s="46"/>
      <c r="RS392" s="46"/>
      <c r="RT392" s="46"/>
      <c r="RU392" s="46"/>
      <c r="RV392" s="46"/>
      <c r="RW392" s="46"/>
      <c r="RX392" s="46"/>
      <c r="RY392" s="46"/>
      <c r="RZ392" s="46"/>
      <c r="SA392" s="46"/>
      <c r="SB392" s="46"/>
      <c r="SC392" s="46"/>
      <c r="SD392" s="46"/>
      <c r="SE392" s="46"/>
      <c r="SF392" s="46"/>
      <c r="SG392" s="46"/>
      <c r="SH392" s="46"/>
      <c r="SI392" s="46"/>
      <c r="SJ392" s="46"/>
      <c r="SK392" s="46"/>
      <c r="SL392" s="46"/>
      <c r="SM392" s="46"/>
      <c r="SN392" s="46"/>
      <c r="SO392" s="46"/>
      <c r="SP392" s="46"/>
      <c r="SQ392" s="46"/>
      <c r="SR392" s="46"/>
      <c r="SS392" s="46"/>
      <c r="ST392" s="46"/>
      <c r="SU392" s="46"/>
      <c r="SV392" s="46"/>
      <c r="SW392" s="46"/>
      <c r="SX392" s="46"/>
      <c r="SY392" s="46"/>
      <c r="SZ392" s="46"/>
      <c r="TA392" s="46"/>
      <c r="TB392" s="46"/>
      <c r="TC392" s="46"/>
      <c r="TD392" s="46"/>
      <c r="TE392" s="46"/>
      <c r="TF392" s="46"/>
      <c r="TG392" s="46"/>
      <c r="TH392" s="46"/>
      <c r="TI392" s="46"/>
      <c r="TJ392" s="46"/>
      <c r="TK392" s="46"/>
      <c r="TL392" s="46"/>
      <c r="TM392" s="46"/>
      <c r="TN392" s="46"/>
      <c r="TO392" s="46"/>
      <c r="TP392" s="46"/>
      <c r="TQ392" s="46"/>
      <c r="TR392" s="46"/>
      <c r="TS392" s="46"/>
      <c r="TT392" s="46"/>
      <c r="TU392" s="46"/>
      <c r="TV392" s="46"/>
      <c r="TW392" s="46"/>
      <c r="TX392" s="46"/>
      <c r="TY392" s="46"/>
      <c r="TZ392" s="46"/>
      <c r="UA392" s="46"/>
      <c r="UB392" s="46"/>
      <c r="UC392" s="46"/>
      <c r="UD392" s="46"/>
      <c r="UE392" s="46"/>
      <c r="UF392" s="46"/>
      <c r="UG392" s="46"/>
      <c r="UH392" s="46"/>
      <c r="UI392" s="46"/>
      <c r="UJ392" s="46"/>
      <c r="UK392" s="46"/>
      <c r="UL392" s="46"/>
      <c r="UM392" s="46"/>
      <c r="UN392" s="46"/>
      <c r="UO392" s="46"/>
      <c r="UP392" s="46"/>
      <c r="UQ392" s="46"/>
      <c r="UR392" s="46"/>
      <c r="US392" s="46"/>
      <c r="UT392" s="46"/>
      <c r="UU392" s="46"/>
      <c r="UV392" s="46"/>
      <c r="UW392" s="46"/>
      <c r="UX392" s="46"/>
      <c r="UY392" s="46"/>
      <c r="UZ392" s="46"/>
      <c r="VA392" s="46"/>
      <c r="VB392" s="46"/>
      <c r="VC392" s="46"/>
      <c r="VD392" s="46"/>
      <c r="VE392" s="46"/>
      <c r="VF392" s="46"/>
      <c r="VG392" s="46"/>
      <c r="VH392" s="46"/>
      <c r="VI392" s="46"/>
      <c r="VJ392" s="46"/>
      <c r="VK392" s="46"/>
      <c r="VL392" s="46"/>
      <c r="VM392" s="46"/>
      <c r="VN392" s="46"/>
      <c r="VO392" s="46"/>
      <c r="VP392" s="46"/>
      <c r="VQ392" s="46"/>
      <c r="VR392" s="46"/>
      <c r="VS392" s="46"/>
      <c r="VT392" s="46"/>
      <c r="VU392" s="46"/>
      <c r="VV392" s="46"/>
      <c r="VW392" s="46"/>
      <c r="VX392" s="46"/>
      <c r="VY392" s="46"/>
      <c r="VZ392" s="46"/>
      <c r="WA392" s="46"/>
      <c r="WB392" s="46"/>
      <c r="WC392" s="46"/>
      <c r="WD392" s="46"/>
      <c r="WE392" s="46"/>
      <c r="WF392" s="46"/>
      <c r="WG392" s="46"/>
      <c r="WH392" s="46"/>
      <c r="WI392" s="46"/>
      <c r="WJ392" s="46"/>
      <c r="WK392" s="46"/>
      <c r="WL392" s="46"/>
      <c r="WM392" s="46"/>
      <c r="WN392" s="46"/>
      <c r="WO392" s="46"/>
      <c r="WP392" s="46"/>
      <c r="WQ392" s="46"/>
      <c r="WR392" s="46"/>
      <c r="WS392" s="46"/>
      <c r="WT392" s="46"/>
      <c r="WU392" s="46"/>
      <c r="WV392" s="46"/>
      <c r="WW392" s="46"/>
      <c r="WX392" s="46"/>
      <c r="WY392" s="46"/>
      <c r="WZ392" s="46"/>
      <c r="XA392" s="46"/>
      <c r="XB392" s="46"/>
      <c r="XC392" s="46"/>
      <c r="XD392" s="46"/>
      <c r="XE392" s="46"/>
      <c r="XF392" s="46"/>
      <c r="XG392" s="46"/>
      <c r="XH392" s="46"/>
      <c r="XI392" s="46"/>
      <c r="XJ392" s="46"/>
      <c r="XK392" s="46"/>
      <c r="XL392" s="46"/>
      <c r="XM392" s="46"/>
      <c r="XN392" s="46"/>
      <c r="XO392" s="46"/>
      <c r="XP392" s="46"/>
      <c r="XQ392" s="46"/>
      <c r="XR392" s="46"/>
      <c r="XS392" s="46"/>
      <c r="XT392" s="46"/>
      <c r="XU392" s="46"/>
      <c r="XV392" s="46"/>
      <c r="XW392" s="46"/>
      <c r="XX392" s="46"/>
      <c r="XY392" s="46"/>
      <c r="XZ392" s="46"/>
      <c r="YA392" s="46"/>
      <c r="YB392" s="46"/>
      <c r="YC392" s="46"/>
      <c r="YD392" s="46"/>
      <c r="YE392" s="46"/>
      <c r="YF392" s="46"/>
      <c r="YG392" s="46"/>
      <c r="YH392" s="46"/>
      <c r="YI392" s="46"/>
      <c r="YJ392" s="46"/>
      <c r="YK392" s="46"/>
      <c r="YL392" s="46"/>
      <c r="YM392" s="46"/>
      <c r="YN392" s="46"/>
      <c r="YO392" s="46"/>
      <c r="YP392" s="46"/>
      <c r="YQ392" s="46"/>
      <c r="YR392" s="46"/>
      <c r="YS392" s="46"/>
      <c r="YT392" s="46"/>
      <c r="YU392" s="46"/>
      <c r="YV392" s="46"/>
      <c r="YW392" s="46"/>
      <c r="YX392" s="46"/>
      <c r="YY392" s="46"/>
      <c r="YZ392" s="46"/>
      <c r="ZA392" s="46"/>
      <c r="ZB392" s="46"/>
      <c r="ZC392" s="46"/>
      <c r="ZD392" s="46"/>
      <c r="ZE392" s="46"/>
      <c r="ZF392" s="46"/>
      <c r="ZG392" s="46"/>
      <c r="ZH392" s="46"/>
      <c r="ZI392" s="46"/>
      <c r="ZJ392" s="46"/>
      <c r="ZK392" s="46"/>
      <c r="ZL392" s="46"/>
      <c r="ZM392" s="46"/>
      <c r="ZN392" s="46"/>
      <c r="ZO392" s="46"/>
      <c r="ZP392" s="46"/>
      <c r="ZQ392" s="46"/>
      <c r="ZR392" s="46"/>
      <c r="ZS392" s="46"/>
      <c r="ZT392" s="46"/>
      <c r="ZU392" s="46"/>
      <c r="ZV392" s="46"/>
      <c r="ZW392" s="46"/>
      <c r="ZX392" s="46"/>
      <c r="ZY392" s="46"/>
      <c r="ZZ392" s="46"/>
      <c r="AAA392" s="46"/>
      <c r="AAB392" s="46"/>
      <c r="AAC392" s="46"/>
      <c r="AAD392" s="46"/>
      <c r="AAE392" s="46"/>
      <c r="AAF392" s="46"/>
      <c r="AAG392" s="46"/>
      <c r="AAH392" s="46"/>
      <c r="AAI392" s="46"/>
      <c r="AAJ392" s="46"/>
      <c r="AAK392" s="46"/>
      <c r="AAL392" s="46"/>
      <c r="AAM392" s="46"/>
      <c r="AAN392" s="46"/>
      <c r="AAO392" s="46"/>
      <c r="AAP392" s="46"/>
      <c r="AAQ392" s="46"/>
      <c r="AAR392" s="46"/>
      <c r="AAS392" s="46"/>
      <c r="AAT392" s="46"/>
      <c r="AAU392" s="46"/>
      <c r="AAV392" s="46"/>
      <c r="AAW392" s="46"/>
      <c r="AAX392" s="46"/>
      <c r="AAY392" s="46"/>
      <c r="AAZ392" s="46"/>
      <c r="ABA392" s="46"/>
      <c r="ABB392" s="46"/>
      <c r="ABC392" s="46"/>
      <c r="ABD392" s="46"/>
      <c r="ABE392" s="46"/>
      <c r="ABF392" s="46"/>
      <c r="ABG392" s="46"/>
      <c r="ABH392" s="46"/>
      <c r="ABI392" s="46"/>
      <c r="ABJ392" s="46"/>
      <c r="ABK392" s="46"/>
      <c r="ABL392" s="46"/>
      <c r="ABM392" s="46"/>
      <c r="ABN392" s="46"/>
      <c r="ABO392" s="46"/>
      <c r="ABP392" s="46"/>
      <c r="ABQ392" s="46"/>
      <c r="ABR392" s="46"/>
      <c r="ABS392" s="46"/>
      <c r="ABT392" s="46"/>
      <c r="ABU392" s="46"/>
      <c r="ABV392" s="46"/>
      <c r="ABW392" s="46"/>
      <c r="ABX392" s="46"/>
      <c r="ABY392" s="46"/>
      <c r="ABZ392" s="46"/>
      <c r="ACA392" s="46"/>
      <c r="ACB392" s="46"/>
      <c r="ACC392" s="46"/>
      <c r="ACD392" s="46"/>
      <c r="ACE392" s="46"/>
      <c r="ACF392" s="46"/>
      <c r="ACG392" s="46"/>
      <c r="ACH392" s="46"/>
      <c r="ACI392" s="46"/>
      <c r="ACJ392" s="46"/>
      <c r="ACK392" s="46"/>
      <c r="ACL392" s="46"/>
      <c r="ACM392" s="46"/>
      <c r="ACN392" s="46"/>
      <c r="ACO392" s="46"/>
      <c r="ACP392" s="46"/>
      <c r="ACQ392" s="46"/>
      <c r="ACR392" s="46"/>
      <c r="ACS392" s="46"/>
      <c r="ACT392" s="46"/>
      <c r="ACU392" s="46"/>
      <c r="ACV392" s="46"/>
      <c r="ACW392" s="46"/>
      <c r="ACX392" s="46"/>
      <c r="ACY392" s="46"/>
      <c r="ACZ392" s="46"/>
      <c r="ADA392" s="46"/>
      <c r="ADB392" s="46"/>
      <c r="ADC392" s="46"/>
      <c r="ADD392" s="46"/>
      <c r="ADE392" s="46"/>
      <c r="ADF392" s="46"/>
      <c r="ADG392" s="46"/>
      <c r="ADH392" s="46"/>
      <c r="ADI392" s="46"/>
      <c r="ADJ392" s="46"/>
      <c r="ADK392" s="46"/>
      <c r="ADL392" s="46"/>
      <c r="ADM392" s="46"/>
      <c r="ADN392" s="46"/>
      <c r="ADO392" s="46"/>
      <c r="ADP392" s="46"/>
    </row>
    <row r="393" spans="3:796" x14ac:dyDescent="0.4">
      <c r="C393" s="62"/>
      <c r="D393" s="42">
        <f>(1/$D$5)*学習!N63</f>
        <v>0.99607843137254903</v>
      </c>
      <c r="I393" s="63">
        <v>382</v>
      </c>
      <c r="J393" s="44">
        <v>-4.1854863305956128E-2</v>
      </c>
      <c r="K393" s="44">
        <v>2.1695410298020155E-2</v>
      </c>
      <c r="L393" s="44">
        <v>0.20371462770412616</v>
      </c>
      <c r="M393" s="44">
        <v>1.4866084083613567E-2</v>
      </c>
      <c r="N393" s="44">
        <v>-2.1142864516214277E-2</v>
      </c>
      <c r="O393" s="44">
        <v>3.117129718456511E-2</v>
      </c>
      <c r="P393" s="44">
        <v>1.626161429227253E-2</v>
      </c>
      <c r="Q393" s="44">
        <v>2.072596630613294E-2</v>
      </c>
      <c r="R393" s="44">
        <v>0.14179093424850059</v>
      </c>
      <c r="S393" s="44">
        <v>-0.14177951730067043</v>
      </c>
      <c r="T393" s="44">
        <v>-0.10755046427265719</v>
      </c>
      <c r="U393" s="44">
        <v>5.2935029374582408E-2</v>
      </c>
      <c r="V393" s="44">
        <v>-0.2845001532944087</v>
      </c>
      <c r="W393" s="44">
        <v>-9.8508231417964498E-2</v>
      </c>
      <c r="X393" s="44">
        <v>4.592094578143744E-2</v>
      </c>
      <c r="Y393" s="44">
        <v>-6.5166336911823206E-2</v>
      </c>
      <c r="Z393" s="44">
        <v>0.11954948961238954</v>
      </c>
      <c r="AA393" s="44">
        <v>-0.20687528944418906</v>
      </c>
      <c r="AB393" s="44">
        <v>-7.6715067404569667E-2</v>
      </c>
      <c r="AC393" s="44">
        <v>1.8647234745677428E-2</v>
      </c>
      <c r="AD393" s="44">
        <v>-2.7184781086955056E-2</v>
      </c>
      <c r="AE393" s="44">
        <v>9.794984347954995E-2</v>
      </c>
      <c r="AF393" s="44">
        <v>0.16643255555749639</v>
      </c>
      <c r="AG393" s="44">
        <v>0.10267126215685435</v>
      </c>
      <c r="AH393" s="44">
        <v>0.13645357572261166</v>
      </c>
      <c r="AI393" s="44">
        <v>7.8233026751662008E-2</v>
      </c>
      <c r="AJ393" s="44">
        <v>1.8930114949783482E-2</v>
      </c>
      <c r="AK393" s="44">
        <v>0.1690615752599228</v>
      </c>
      <c r="AL393" s="44">
        <v>-0.27013902213192476</v>
      </c>
      <c r="AM393" s="44">
        <v>0.16607117421750006</v>
      </c>
      <c r="AN393" s="44">
        <v>-0.12723772480024487</v>
      </c>
      <c r="AO393" s="44">
        <v>0.17946128512191414</v>
      </c>
      <c r="AP393" s="44">
        <v>4.2777481666374882E-3</v>
      </c>
      <c r="AQ393" s="44">
        <v>0.10583109139756748</v>
      </c>
      <c r="AR393" s="44">
        <v>2.2742812178078494E-2</v>
      </c>
      <c r="AS393" s="44">
        <v>-1.8799602280418708E-2</v>
      </c>
      <c r="AT393" s="44">
        <v>0.13508489273491045</v>
      </c>
      <c r="AU393" s="44">
        <v>-7.7645754137056211E-2</v>
      </c>
      <c r="AV393" s="44">
        <v>8.7020760177860992E-2</v>
      </c>
      <c r="AW393" s="44">
        <v>-2.6489339607375595E-2</v>
      </c>
      <c r="AX393" s="44">
        <v>6.3173432027247567E-2</v>
      </c>
      <c r="AY393" s="44">
        <v>-2.6761111551360461E-2</v>
      </c>
      <c r="AZ393" s="44">
        <v>3.7984030416589057E-2</v>
      </c>
      <c r="BA393" s="44">
        <v>-0.23016478803173765</v>
      </c>
      <c r="BB393" s="44">
        <v>0.12518274333605545</v>
      </c>
      <c r="BC393" s="44">
        <v>0.3338346441480598</v>
      </c>
      <c r="BD393" s="44">
        <v>0.12891420635262674</v>
      </c>
      <c r="BE393" s="44">
        <v>0.1276400927671783</v>
      </c>
      <c r="BF393" s="44">
        <v>-0.12139888326081534</v>
      </c>
      <c r="BG393" s="44">
        <v>-5.912574659838038E-2</v>
      </c>
      <c r="BH393" s="44">
        <v>4.8115144951622113E-2</v>
      </c>
      <c r="BI393" s="44">
        <v>-6.243754378689919E-2</v>
      </c>
      <c r="BJ393" s="44">
        <v>-0.31281178497642675</v>
      </c>
      <c r="BK393" s="44">
        <v>0.19053237245220683</v>
      </c>
      <c r="BL393" s="44">
        <v>1.6765271226448841E-2</v>
      </c>
      <c r="BM393" s="44">
        <v>-6.3693608185088499E-2</v>
      </c>
      <c r="BN393" s="44">
        <v>-4.921242632093023E-2</v>
      </c>
      <c r="BO393" s="44">
        <v>3.9560928817720303E-2</v>
      </c>
      <c r="BP393" s="44">
        <v>0.24346186245445092</v>
      </c>
      <c r="BQ393" s="44">
        <v>-1.098528823338432E-3</v>
      </c>
      <c r="BR393" s="44">
        <v>0.16039813295771591</v>
      </c>
      <c r="BS393" s="44">
        <v>-7.1459877548653877E-2</v>
      </c>
      <c r="BT393" s="44">
        <v>-6.4747264987571773E-2</v>
      </c>
      <c r="BU393" s="44">
        <v>-0.18367376349185949</v>
      </c>
      <c r="BV393" s="44">
        <v>8.1459524226896327E-2</v>
      </c>
      <c r="BW393" s="44">
        <v>-1.1419515429252143E-3</v>
      </c>
      <c r="BX393" s="44">
        <v>0.15878858870928586</v>
      </c>
      <c r="BY393" s="44">
        <v>5.7223639109251134E-3</v>
      </c>
      <c r="BZ393" s="44">
        <v>2.7881120749641462E-2</v>
      </c>
      <c r="CA393" s="44">
        <v>-1.0307840984098834E-2</v>
      </c>
      <c r="CB393" s="44">
        <v>6.7018159854243198E-2</v>
      </c>
      <c r="CC393" s="44">
        <v>4.1763219519174964E-2</v>
      </c>
      <c r="CD393" s="44">
        <v>0.14938725735200645</v>
      </c>
      <c r="CE393" s="44">
        <v>4.8849013271670939E-2</v>
      </c>
      <c r="CF393" s="44">
        <v>8.8332351054342631E-2</v>
      </c>
      <c r="CG393" s="44">
        <v>0.10654103557392179</v>
      </c>
      <c r="CH393" s="44">
        <v>-0.10422384103946003</v>
      </c>
      <c r="CI393" s="44">
        <v>0.18011127071019264</v>
      </c>
      <c r="CJ393" s="44">
        <v>4.9185565543590729E-2</v>
      </c>
      <c r="CK393" s="44">
        <v>-1.0491114468396828E-2</v>
      </c>
      <c r="CL393" s="44">
        <v>0.17234221269519071</v>
      </c>
      <c r="CM393" s="44">
        <v>3.3123338705822347E-2</v>
      </c>
      <c r="CN393" s="44">
        <v>-8.1444438445866255E-2</v>
      </c>
      <c r="CO393" s="44">
        <v>-0.23787301098958838</v>
      </c>
      <c r="CP393" s="44">
        <v>-1.729095596300596E-2</v>
      </c>
      <c r="CQ393" s="44">
        <v>-0.39510396693234834</v>
      </c>
      <c r="CR393" s="44">
        <v>-0.10700769446185503</v>
      </c>
      <c r="CS393" s="44">
        <v>6.5929623900211023E-2</v>
      </c>
      <c r="CT393" s="44">
        <v>6.8391932926503848E-2</v>
      </c>
      <c r="CU393" s="44">
        <v>-4.7941176723425141E-2</v>
      </c>
      <c r="CV393" s="44">
        <v>3.4758892676828877E-2</v>
      </c>
      <c r="CW393" s="44">
        <v>0.24643429402990424</v>
      </c>
      <c r="CX393" s="44">
        <v>-9.143916945483184E-2</v>
      </c>
      <c r="CY393" s="44">
        <v>2.919865552732227E-2</v>
      </c>
      <c r="CZ393" s="44">
        <v>7.6381303318421842E-2</v>
      </c>
      <c r="DA393" s="44">
        <v>-6.1135378378297828E-2</v>
      </c>
      <c r="DB393" s="44">
        <v>-1.014722423251699E-2</v>
      </c>
      <c r="DC393" s="44">
        <v>1.5845015170027819E-2</v>
      </c>
      <c r="DD393" s="44">
        <v>3.1124320089453875E-2</v>
      </c>
      <c r="DE393" s="44">
        <v>-1.2943167430555281E-3</v>
      </c>
      <c r="DF393" s="46"/>
      <c r="DG393" s="46"/>
      <c r="DH393" s="46"/>
      <c r="DI393" s="46"/>
      <c r="DJ393" s="46"/>
      <c r="DK393" s="46"/>
      <c r="DL393" s="46"/>
      <c r="DM393" s="46"/>
      <c r="DN393" s="46"/>
      <c r="DO393" s="46"/>
      <c r="DP393" s="46"/>
      <c r="DQ393" s="46"/>
      <c r="DR393" s="46"/>
      <c r="DS393" s="46"/>
      <c r="DT393" s="46"/>
      <c r="DU393" s="46"/>
      <c r="DV393" s="46"/>
      <c r="DW393" s="46"/>
      <c r="DX393" s="46"/>
      <c r="DY393" s="46"/>
      <c r="DZ393" s="46"/>
      <c r="EA393" s="46"/>
      <c r="EB393" s="46"/>
      <c r="EC393" s="46"/>
      <c r="ED393" s="46"/>
      <c r="EE393" s="46"/>
      <c r="EF393" s="46"/>
      <c r="EG393" s="46"/>
      <c r="EH393" s="46"/>
      <c r="EI393" s="46"/>
      <c r="EJ393" s="46"/>
      <c r="EK393" s="46"/>
      <c r="EL393" s="46"/>
      <c r="EM393" s="46"/>
      <c r="EN393" s="46"/>
      <c r="EO393" s="46"/>
      <c r="EP393" s="46"/>
      <c r="EQ393" s="46"/>
      <c r="ER393" s="46"/>
      <c r="ES393" s="46"/>
      <c r="ET393" s="46"/>
      <c r="EU393" s="46"/>
      <c r="EV393" s="46"/>
      <c r="EW393" s="46"/>
      <c r="EX393" s="46"/>
      <c r="EY393" s="46"/>
      <c r="EZ393" s="46"/>
      <c r="FA393" s="46"/>
      <c r="FB393" s="46"/>
      <c r="FC393" s="46"/>
      <c r="FD393" s="46"/>
      <c r="FE393" s="46"/>
      <c r="FF393" s="46"/>
      <c r="FG393" s="46"/>
      <c r="FH393" s="46"/>
      <c r="FI393" s="46"/>
      <c r="FJ393" s="46"/>
      <c r="FK393" s="46"/>
      <c r="FL393" s="46"/>
      <c r="FM393" s="46"/>
      <c r="FN393" s="46"/>
      <c r="FO393" s="46"/>
      <c r="FP393" s="46"/>
      <c r="FQ393" s="46"/>
      <c r="FR393" s="46"/>
      <c r="FS393" s="46"/>
      <c r="FT393" s="46"/>
      <c r="FU393" s="46"/>
      <c r="FV393" s="46"/>
      <c r="FW393" s="46"/>
      <c r="FX393" s="46"/>
      <c r="FY393" s="46"/>
      <c r="FZ393" s="46"/>
      <c r="GA393" s="46"/>
      <c r="GB393" s="46"/>
      <c r="GC393" s="46"/>
      <c r="GD393" s="46"/>
      <c r="GE393" s="46"/>
      <c r="GF393" s="46"/>
      <c r="GG393" s="46"/>
      <c r="GH393" s="46"/>
      <c r="GI393" s="46"/>
      <c r="GJ393" s="46"/>
      <c r="GK393" s="46"/>
      <c r="GL393" s="46"/>
      <c r="GM393" s="46"/>
      <c r="GN393" s="46"/>
      <c r="GO393" s="46"/>
      <c r="GP393" s="46"/>
      <c r="GQ393" s="46"/>
      <c r="GR393" s="46"/>
      <c r="GS393" s="46"/>
      <c r="GT393" s="46"/>
      <c r="GU393" s="46"/>
      <c r="GV393" s="46"/>
      <c r="GW393" s="46"/>
      <c r="GX393" s="46"/>
      <c r="GY393" s="46"/>
      <c r="GZ393" s="46"/>
      <c r="HA393" s="46"/>
      <c r="HB393" s="46"/>
      <c r="HC393" s="46"/>
      <c r="HD393" s="46"/>
      <c r="HE393" s="46"/>
      <c r="HF393" s="46"/>
      <c r="HG393" s="46"/>
      <c r="HH393" s="46"/>
      <c r="HI393" s="46"/>
      <c r="HJ393" s="46"/>
      <c r="HK393" s="46"/>
      <c r="HL393" s="46"/>
      <c r="HM393" s="46"/>
      <c r="HN393" s="46"/>
      <c r="HO393" s="46"/>
      <c r="HP393" s="46"/>
      <c r="HQ393" s="46"/>
      <c r="HR393" s="46"/>
      <c r="HS393" s="46"/>
      <c r="HT393" s="46"/>
      <c r="HU393" s="46"/>
      <c r="HV393" s="46"/>
      <c r="HW393" s="46"/>
      <c r="HX393" s="46"/>
      <c r="HY393" s="46"/>
      <c r="HZ393" s="46"/>
      <c r="IA393" s="46"/>
      <c r="IB393" s="46"/>
      <c r="IC393" s="46"/>
      <c r="ID393" s="46"/>
      <c r="IE393" s="46"/>
      <c r="IF393" s="46"/>
      <c r="IG393" s="46"/>
      <c r="IH393" s="46"/>
      <c r="II393" s="46"/>
      <c r="IJ393" s="46"/>
      <c r="IK393" s="46"/>
      <c r="IL393" s="46"/>
      <c r="IM393" s="46"/>
      <c r="IN393" s="46"/>
      <c r="IO393" s="46"/>
      <c r="IP393" s="46"/>
      <c r="IQ393" s="46"/>
      <c r="IR393" s="46"/>
      <c r="IS393" s="46"/>
      <c r="IT393" s="46"/>
      <c r="IU393" s="46"/>
      <c r="IV393" s="46"/>
      <c r="IW393" s="46"/>
      <c r="IX393" s="46"/>
      <c r="IY393" s="46"/>
      <c r="IZ393" s="46"/>
      <c r="JA393" s="46"/>
      <c r="JB393" s="46"/>
      <c r="JC393" s="46"/>
      <c r="JD393" s="46"/>
      <c r="JE393" s="46"/>
      <c r="JF393" s="46"/>
      <c r="JG393" s="46"/>
      <c r="JH393" s="46"/>
      <c r="JI393" s="46"/>
      <c r="JJ393" s="46"/>
      <c r="JK393" s="46"/>
      <c r="JL393" s="46"/>
      <c r="JM393" s="46"/>
      <c r="JN393" s="46"/>
      <c r="JO393" s="46"/>
      <c r="JP393" s="46"/>
      <c r="JQ393" s="46"/>
      <c r="JR393" s="46"/>
      <c r="JS393" s="46"/>
      <c r="JT393" s="46"/>
      <c r="JU393" s="46"/>
      <c r="JV393" s="46"/>
      <c r="JW393" s="46"/>
      <c r="JX393" s="46"/>
      <c r="JY393" s="46"/>
      <c r="JZ393" s="46"/>
      <c r="KA393" s="46"/>
      <c r="KB393" s="46"/>
      <c r="KC393" s="46"/>
      <c r="KD393" s="46"/>
      <c r="KE393" s="46"/>
      <c r="KF393" s="46"/>
      <c r="KG393" s="46"/>
      <c r="KH393" s="46"/>
      <c r="KI393" s="46"/>
      <c r="KJ393" s="46"/>
      <c r="KK393" s="46"/>
      <c r="KL393" s="46"/>
      <c r="KM393" s="46"/>
      <c r="KN393" s="46"/>
      <c r="KO393" s="46"/>
      <c r="KP393" s="46"/>
      <c r="KQ393" s="46"/>
      <c r="KR393" s="46"/>
      <c r="KS393" s="46"/>
      <c r="KT393" s="46"/>
      <c r="KU393" s="46"/>
      <c r="KV393" s="46"/>
      <c r="KW393" s="46"/>
      <c r="KX393" s="46"/>
      <c r="KY393" s="46"/>
      <c r="KZ393" s="46"/>
      <c r="LA393" s="46"/>
      <c r="LB393" s="46"/>
      <c r="LC393" s="46"/>
      <c r="LD393" s="46"/>
      <c r="LE393" s="46"/>
      <c r="LF393" s="46"/>
      <c r="LG393" s="46"/>
      <c r="LH393" s="46"/>
      <c r="LI393" s="46"/>
      <c r="LJ393" s="46"/>
      <c r="LK393" s="46"/>
      <c r="LL393" s="46"/>
      <c r="LM393" s="46"/>
      <c r="LN393" s="46"/>
      <c r="LO393" s="46"/>
      <c r="LP393" s="46"/>
      <c r="LQ393" s="46"/>
      <c r="LR393" s="46"/>
      <c r="LS393" s="46"/>
      <c r="LT393" s="46"/>
      <c r="LU393" s="46"/>
      <c r="LV393" s="46"/>
      <c r="LW393" s="46"/>
      <c r="LX393" s="46"/>
      <c r="LY393" s="46"/>
      <c r="LZ393" s="46"/>
      <c r="MA393" s="46"/>
      <c r="MB393" s="46"/>
      <c r="MC393" s="46"/>
      <c r="MD393" s="46"/>
      <c r="ME393" s="46"/>
      <c r="MF393" s="46"/>
      <c r="MG393" s="46"/>
      <c r="MH393" s="46"/>
      <c r="MI393" s="46"/>
      <c r="MJ393" s="46"/>
      <c r="MK393" s="46"/>
      <c r="ML393" s="46"/>
      <c r="MM393" s="46"/>
      <c r="MN393" s="46"/>
      <c r="MO393" s="46"/>
      <c r="MP393" s="46"/>
      <c r="MQ393" s="46"/>
      <c r="MR393" s="46"/>
      <c r="MS393" s="46"/>
      <c r="MT393" s="46"/>
      <c r="MU393" s="46"/>
      <c r="MV393" s="46"/>
      <c r="MW393" s="46"/>
      <c r="MX393" s="46"/>
      <c r="MY393" s="46"/>
      <c r="MZ393" s="46"/>
      <c r="NA393" s="46"/>
      <c r="NB393" s="46"/>
      <c r="NC393" s="46"/>
      <c r="ND393" s="46"/>
      <c r="NE393" s="46"/>
      <c r="NF393" s="46"/>
      <c r="NG393" s="46"/>
      <c r="NH393" s="46"/>
      <c r="NI393" s="46"/>
      <c r="NJ393" s="46"/>
      <c r="NK393" s="46"/>
      <c r="NL393" s="46"/>
      <c r="NM393" s="46"/>
      <c r="NN393" s="46"/>
      <c r="NO393" s="46"/>
      <c r="NP393" s="46"/>
      <c r="NQ393" s="46"/>
      <c r="NR393" s="46"/>
      <c r="NS393" s="46"/>
      <c r="NT393" s="46"/>
      <c r="NU393" s="46"/>
      <c r="NV393" s="46"/>
      <c r="NW393" s="46"/>
      <c r="NX393" s="46"/>
      <c r="NY393" s="46"/>
      <c r="NZ393" s="46"/>
      <c r="OA393" s="46"/>
      <c r="OB393" s="46"/>
      <c r="OC393" s="46"/>
      <c r="OD393" s="46"/>
      <c r="OE393" s="46"/>
      <c r="OF393" s="46"/>
      <c r="OG393" s="46"/>
      <c r="OH393" s="46"/>
      <c r="OI393" s="46"/>
      <c r="OJ393" s="46"/>
      <c r="OK393" s="46"/>
      <c r="OL393" s="46"/>
      <c r="OM393" s="46"/>
      <c r="ON393" s="46"/>
      <c r="OO393" s="46"/>
      <c r="OP393" s="46"/>
      <c r="OQ393" s="46"/>
      <c r="OR393" s="46"/>
      <c r="OS393" s="46"/>
      <c r="OT393" s="46"/>
      <c r="OU393" s="46"/>
      <c r="OV393" s="46"/>
      <c r="OW393" s="46"/>
      <c r="OX393" s="46"/>
      <c r="OY393" s="46"/>
      <c r="OZ393" s="46"/>
      <c r="PA393" s="46"/>
      <c r="PB393" s="46"/>
      <c r="PC393" s="46"/>
      <c r="PD393" s="46"/>
      <c r="PE393" s="46"/>
      <c r="PF393" s="46"/>
      <c r="PG393" s="46"/>
      <c r="PH393" s="46"/>
      <c r="PI393" s="46"/>
      <c r="PJ393" s="46"/>
      <c r="PK393" s="46"/>
      <c r="PL393" s="46"/>
      <c r="PM393" s="46"/>
      <c r="PN393" s="46"/>
      <c r="PO393" s="46"/>
      <c r="PP393" s="46"/>
      <c r="PQ393" s="46"/>
      <c r="PR393" s="46"/>
      <c r="PS393" s="46"/>
      <c r="PT393" s="46"/>
      <c r="PU393" s="46"/>
      <c r="PV393" s="46"/>
      <c r="PW393" s="46"/>
      <c r="PX393" s="46"/>
      <c r="PY393" s="46"/>
      <c r="PZ393" s="46"/>
      <c r="QA393" s="46"/>
      <c r="QB393" s="46"/>
      <c r="QC393" s="46"/>
      <c r="QD393" s="46"/>
      <c r="QE393" s="46"/>
      <c r="QF393" s="46"/>
      <c r="QG393" s="46"/>
      <c r="QH393" s="46"/>
      <c r="QI393" s="46"/>
      <c r="QJ393" s="46"/>
      <c r="QK393" s="46"/>
      <c r="QL393" s="46"/>
      <c r="QM393" s="46"/>
      <c r="QN393" s="46"/>
      <c r="QO393" s="46"/>
      <c r="QP393" s="46"/>
      <c r="QQ393" s="46"/>
      <c r="QR393" s="46"/>
      <c r="QS393" s="46"/>
      <c r="QT393" s="46"/>
      <c r="QU393" s="46"/>
      <c r="QV393" s="46"/>
      <c r="QW393" s="46"/>
      <c r="QX393" s="46"/>
      <c r="QY393" s="46"/>
      <c r="QZ393" s="46"/>
      <c r="RA393" s="46"/>
      <c r="RB393" s="46"/>
      <c r="RC393" s="46"/>
      <c r="RD393" s="46"/>
      <c r="RE393" s="46"/>
      <c r="RF393" s="46"/>
      <c r="RG393" s="46"/>
      <c r="RH393" s="46"/>
      <c r="RI393" s="46"/>
      <c r="RJ393" s="46"/>
      <c r="RK393" s="46"/>
      <c r="RL393" s="46"/>
      <c r="RM393" s="46"/>
      <c r="RN393" s="46"/>
      <c r="RO393" s="46"/>
      <c r="RP393" s="46"/>
      <c r="RQ393" s="46"/>
      <c r="RR393" s="46"/>
      <c r="RS393" s="46"/>
      <c r="RT393" s="46"/>
      <c r="RU393" s="46"/>
      <c r="RV393" s="46"/>
      <c r="RW393" s="46"/>
      <c r="RX393" s="46"/>
      <c r="RY393" s="46"/>
      <c r="RZ393" s="46"/>
      <c r="SA393" s="46"/>
      <c r="SB393" s="46"/>
      <c r="SC393" s="46"/>
      <c r="SD393" s="46"/>
      <c r="SE393" s="46"/>
      <c r="SF393" s="46"/>
      <c r="SG393" s="46"/>
      <c r="SH393" s="46"/>
      <c r="SI393" s="46"/>
      <c r="SJ393" s="46"/>
      <c r="SK393" s="46"/>
      <c r="SL393" s="46"/>
      <c r="SM393" s="46"/>
      <c r="SN393" s="46"/>
      <c r="SO393" s="46"/>
      <c r="SP393" s="46"/>
      <c r="SQ393" s="46"/>
      <c r="SR393" s="46"/>
      <c r="SS393" s="46"/>
      <c r="ST393" s="46"/>
      <c r="SU393" s="46"/>
      <c r="SV393" s="46"/>
      <c r="SW393" s="46"/>
      <c r="SX393" s="46"/>
      <c r="SY393" s="46"/>
      <c r="SZ393" s="46"/>
      <c r="TA393" s="46"/>
      <c r="TB393" s="46"/>
      <c r="TC393" s="46"/>
      <c r="TD393" s="46"/>
      <c r="TE393" s="46"/>
      <c r="TF393" s="46"/>
      <c r="TG393" s="46"/>
      <c r="TH393" s="46"/>
      <c r="TI393" s="46"/>
      <c r="TJ393" s="46"/>
      <c r="TK393" s="46"/>
      <c r="TL393" s="46"/>
      <c r="TM393" s="46"/>
      <c r="TN393" s="46"/>
      <c r="TO393" s="46"/>
      <c r="TP393" s="46"/>
      <c r="TQ393" s="46"/>
      <c r="TR393" s="46"/>
      <c r="TS393" s="46"/>
      <c r="TT393" s="46"/>
      <c r="TU393" s="46"/>
      <c r="TV393" s="46"/>
      <c r="TW393" s="46"/>
      <c r="TX393" s="46"/>
      <c r="TY393" s="46"/>
      <c r="TZ393" s="46"/>
      <c r="UA393" s="46"/>
      <c r="UB393" s="46"/>
      <c r="UC393" s="46"/>
      <c r="UD393" s="46"/>
      <c r="UE393" s="46"/>
      <c r="UF393" s="46"/>
      <c r="UG393" s="46"/>
      <c r="UH393" s="46"/>
      <c r="UI393" s="46"/>
      <c r="UJ393" s="46"/>
      <c r="UK393" s="46"/>
      <c r="UL393" s="46"/>
      <c r="UM393" s="46"/>
      <c r="UN393" s="46"/>
      <c r="UO393" s="46"/>
      <c r="UP393" s="46"/>
      <c r="UQ393" s="46"/>
      <c r="UR393" s="46"/>
      <c r="US393" s="46"/>
      <c r="UT393" s="46"/>
      <c r="UU393" s="46"/>
      <c r="UV393" s="46"/>
      <c r="UW393" s="46"/>
      <c r="UX393" s="46"/>
      <c r="UY393" s="46"/>
      <c r="UZ393" s="46"/>
      <c r="VA393" s="46"/>
      <c r="VB393" s="46"/>
      <c r="VC393" s="46"/>
      <c r="VD393" s="46"/>
      <c r="VE393" s="46"/>
      <c r="VF393" s="46"/>
      <c r="VG393" s="46"/>
      <c r="VH393" s="46"/>
      <c r="VI393" s="46"/>
      <c r="VJ393" s="46"/>
      <c r="VK393" s="46"/>
      <c r="VL393" s="46"/>
      <c r="VM393" s="46"/>
      <c r="VN393" s="46"/>
      <c r="VO393" s="46"/>
      <c r="VP393" s="46"/>
      <c r="VQ393" s="46"/>
      <c r="VR393" s="46"/>
      <c r="VS393" s="46"/>
      <c r="VT393" s="46"/>
      <c r="VU393" s="46"/>
      <c r="VV393" s="46"/>
      <c r="VW393" s="46"/>
      <c r="VX393" s="46"/>
      <c r="VY393" s="46"/>
      <c r="VZ393" s="46"/>
      <c r="WA393" s="46"/>
      <c r="WB393" s="46"/>
      <c r="WC393" s="46"/>
      <c r="WD393" s="46"/>
      <c r="WE393" s="46"/>
      <c r="WF393" s="46"/>
      <c r="WG393" s="46"/>
      <c r="WH393" s="46"/>
      <c r="WI393" s="46"/>
      <c r="WJ393" s="46"/>
      <c r="WK393" s="46"/>
      <c r="WL393" s="46"/>
      <c r="WM393" s="46"/>
      <c r="WN393" s="46"/>
      <c r="WO393" s="46"/>
      <c r="WP393" s="46"/>
      <c r="WQ393" s="46"/>
      <c r="WR393" s="46"/>
      <c r="WS393" s="46"/>
      <c r="WT393" s="46"/>
      <c r="WU393" s="46"/>
      <c r="WV393" s="46"/>
      <c r="WW393" s="46"/>
      <c r="WX393" s="46"/>
      <c r="WY393" s="46"/>
      <c r="WZ393" s="46"/>
      <c r="XA393" s="46"/>
      <c r="XB393" s="46"/>
      <c r="XC393" s="46"/>
      <c r="XD393" s="46"/>
      <c r="XE393" s="46"/>
      <c r="XF393" s="46"/>
      <c r="XG393" s="46"/>
      <c r="XH393" s="46"/>
      <c r="XI393" s="46"/>
      <c r="XJ393" s="46"/>
      <c r="XK393" s="46"/>
      <c r="XL393" s="46"/>
      <c r="XM393" s="46"/>
      <c r="XN393" s="46"/>
      <c r="XO393" s="46"/>
      <c r="XP393" s="46"/>
      <c r="XQ393" s="46"/>
      <c r="XR393" s="46"/>
      <c r="XS393" s="46"/>
      <c r="XT393" s="46"/>
      <c r="XU393" s="46"/>
      <c r="XV393" s="46"/>
      <c r="XW393" s="46"/>
      <c r="XX393" s="46"/>
      <c r="XY393" s="46"/>
      <c r="XZ393" s="46"/>
      <c r="YA393" s="46"/>
      <c r="YB393" s="46"/>
      <c r="YC393" s="46"/>
      <c r="YD393" s="46"/>
      <c r="YE393" s="46"/>
      <c r="YF393" s="46"/>
      <c r="YG393" s="46"/>
      <c r="YH393" s="46"/>
      <c r="YI393" s="46"/>
      <c r="YJ393" s="46"/>
      <c r="YK393" s="46"/>
      <c r="YL393" s="46"/>
      <c r="YM393" s="46"/>
      <c r="YN393" s="46"/>
      <c r="YO393" s="46"/>
      <c r="YP393" s="46"/>
      <c r="YQ393" s="46"/>
      <c r="YR393" s="46"/>
      <c r="YS393" s="46"/>
      <c r="YT393" s="46"/>
      <c r="YU393" s="46"/>
      <c r="YV393" s="46"/>
      <c r="YW393" s="46"/>
      <c r="YX393" s="46"/>
      <c r="YY393" s="46"/>
      <c r="YZ393" s="46"/>
      <c r="ZA393" s="46"/>
      <c r="ZB393" s="46"/>
      <c r="ZC393" s="46"/>
      <c r="ZD393" s="46"/>
      <c r="ZE393" s="46"/>
      <c r="ZF393" s="46"/>
      <c r="ZG393" s="46"/>
      <c r="ZH393" s="46"/>
      <c r="ZI393" s="46"/>
      <c r="ZJ393" s="46"/>
      <c r="ZK393" s="46"/>
      <c r="ZL393" s="46"/>
      <c r="ZM393" s="46"/>
      <c r="ZN393" s="46"/>
      <c r="ZO393" s="46"/>
      <c r="ZP393" s="46"/>
      <c r="ZQ393" s="46"/>
      <c r="ZR393" s="46"/>
      <c r="ZS393" s="46"/>
      <c r="ZT393" s="46"/>
      <c r="ZU393" s="46"/>
      <c r="ZV393" s="46"/>
      <c r="ZW393" s="46"/>
      <c r="ZX393" s="46"/>
      <c r="ZY393" s="46"/>
      <c r="ZZ393" s="46"/>
      <c r="AAA393" s="46"/>
      <c r="AAB393" s="46"/>
      <c r="AAC393" s="46"/>
      <c r="AAD393" s="46"/>
      <c r="AAE393" s="46"/>
      <c r="AAF393" s="46"/>
      <c r="AAG393" s="46"/>
      <c r="AAH393" s="46"/>
      <c r="AAI393" s="46"/>
      <c r="AAJ393" s="46"/>
      <c r="AAK393" s="46"/>
      <c r="AAL393" s="46"/>
      <c r="AAM393" s="46"/>
      <c r="AAN393" s="46"/>
      <c r="AAO393" s="46"/>
      <c r="AAP393" s="46"/>
      <c r="AAQ393" s="46"/>
      <c r="AAR393" s="46"/>
      <c r="AAS393" s="46"/>
      <c r="AAT393" s="46"/>
      <c r="AAU393" s="46"/>
      <c r="AAV393" s="46"/>
      <c r="AAW393" s="46"/>
      <c r="AAX393" s="46"/>
      <c r="AAY393" s="46"/>
      <c r="AAZ393" s="46"/>
      <c r="ABA393" s="46"/>
      <c r="ABB393" s="46"/>
      <c r="ABC393" s="46"/>
      <c r="ABD393" s="46"/>
      <c r="ABE393" s="46"/>
      <c r="ABF393" s="46"/>
      <c r="ABG393" s="46"/>
      <c r="ABH393" s="46"/>
      <c r="ABI393" s="46"/>
      <c r="ABJ393" s="46"/>
      <c r="ABK393" s="46"/>
      <c r="ABL393" s="46"/>
      <c r="ABM393" s="46"/>
      <c r="ABN393" s="46"/>
      <c r="ABO393" s="46"/>
      <c r="ABP393" s="46"/>
      <c r="ABQ393" s="46"/>
      <c r="ABR393" s="46"/>
      <c r="ABS393" s="46"/>
      <c r="ABT393" s="46"/>
      <c r="ABU393" s="46"/>
      <c r="ABV393" s="46"/>
      <c r="ABW393" s="46"/>
      <c r="ABX393" s="46"/>
      <c r="ABY393" s="46"/>
      <c r="ABZ393" s="46"/>
      <c r="ACA393" s="46"/>
      <c r="ACB393" s="46"/>
      <c r="ACC393" s="46"/>
      <c r="ACD393" s="46"/>
      <c r="ACE393" s="46"/>
      <c r="ACF393" s="46"/>
      <c r="ACG393" s="46"/>
      <c r="ACH393" s="46"/>
      <c r="ACI393" s="46"/>
      <c r="ACJ393" s="46"/>
      <c r="ACK393" s="46"/>
      <c r="ACL393" s="46"/>
      <c r="ACM393" s="46"/>
      <c r="ACN393" s="46"/>
      <c r="ACO393" s="46"/>
      <c r="ACP393" s="46"/>
      <c r="ACQ393" s="46"/>
      <c r="ACR393" s="46"/>
      <c r="ACS393" s="46"/>
      <c r="ACT393" s="46"/>
      <c r="ACU393" s="46"/>
      <c r="ACV393" s="46"/>
      <c r="ACW393" s="46"/>
      <c r="ACX393" s="46"/>
      <c r="ACY393" s="46"/>
      <c r="ACZ393" s="46"/>
      <c r="ADA393" s="46"/>
      <c r="ADB393" s="46"/>
      <c r="ADC393" s="46"/>
      <c r="ADD393" s="46"/>
      <c r="ADE393" s="46"/>
      <c r="ADF393" s="46"/>
      <c r="ADG393" s="46"/>
      <c r="ADH393" s="46"/>
      <c r="ADI393" s="46"/>
      <c r="ADJ393" s="46"/>
      <c r="ADK393" s="46"/>
      <c r="ADL393" s="46"/>
      <c r="ADM393" s="46"/>
      <c r="ADN393" s="46"/>
      <c r="ADO393" s="46"/>
      <c r="ADP393" s="46"/>
    </row>
    <row r="394" spans="3:796" x14ac:dyDescent="0.4">
      <c r="C394" s="62"/>
      <c r="D394" s="42">
        <f>(1/$D$5)*学習!N64</f>
        <v>1</v>
      </c>
      <c r="I394" s="63">
        <v>383</v>
      </c>
      <c r="J394" s="44">
        <v>4.2665139548506571E-2</v>
      </c>
      <c r="K394" s="44">
        <v>0.10489686758944942</v>
      </c>
      <c r="L394" s="44">
        <v>7.1904741576758718E-2</v>
      </c>
      <c r="M394" s="44">
        <v>9.696979916658148E-2</v>
      </c>
      <c r="N394" s="44">
        <v>-5.3027967369716045E-2</v>
      </c>
      <c r="O394" s="44">
        <v>0.14251369071747125</v>
      </c>
      <c r="P394" s="44">
        <v>0.15125591174332306</v>
      </c>
      <c r="Q394" s="44">
        <v>0.11935435301846725</v>
      </c>
      <c r="R394" s="44">
        <v>-3.3443275207216239E-2</v>
      </c>
      <c r="S394" s="44">
        <v>1.4427053687623754E-2</v>
      </c>
      <c r="T394" s="44">
        <v>-4.4996068032471706E-2</v>
      </c>
      <c r="U394" s="44">
        <v>-0.10855347257665342</v>
      </c>
      <c r="V394" s="44">
        <v>1.9146643526141417E-2</v>
      </c>
      <c r="W394" s="44">
        <v>0.12760883368834311</v>
      </c>
      <c r="X394" s="44">
        <v>4.2103023317287228E-2</v>
      </c>
      <c r="Y394" s="44">
        <v>3.0089295897249447E-2</v>
      </c>
      <c r="Z394" s="44">
        <v>-6.3026431133491337E-2</v>
      </c>
      <c r="AA394" s="44">
        <v>7.5152365900619605E-2</v>
      </c>
      <c r="AB394" s="44">
        <v>-1.872258836755205E-2</v>
      </c>
      <c r="AC394" s="44">
        <v>-9.6963164208175912E-2</v>
      </c>
      <c r="AD394" s="44">
        <v>0.11648947118258755</v>
      </c>
      <c r="AE394" s="44">
        <v>0.19270421915470048</v>
      </c>
      <c r="AF394" s="44">
        <v>0.13811959986574707</v>
      </c>
      <c r="AG394" s="44">
        <v>0.13350749900927297</v>
      </c>
      <c r="AH394" s="44">
        <v>-6.3805467376941261E-2</v>
      </c>
      <c r="AI394" s="44">
        <v>-5.314166460390754E-2</v>
      </c>
      <c r="AJ394" s="44">
        <v>6.3029428261470982E-2</v>
      </c>
      <c r="AK394" s="44">
        <v>4.6507591846205606E-2</v>
      </c>
      <c r="AL394" s="44">
        <v>-4.2872475857280962E-2</v>
      </c>
      <c r="AM394" s="44">
        <v>-8.8985340411297284E-2</v>
      </c>
      <c r="AN394" s="44">
        <v>5.2643923635042576E-2</v>
      </c>
      <c r="AO394" s="44">
        <v>-0.15998992749618293</v>
      </c>
      <c r="AP394" s="44">
        <v>8.1639168167492032E-2</v>
      </c>
      <c r="AQ394" s="44">
        <v>-0.15558656846270036</v>
      </c>
      <c r="AR394" s="44">
        <v>-7.3252416183837807E-2</v>
      </c>
      <c r="AS394" s="44">
        <v>-8.311904835638903E-2</v>
      </c>
      <c r="AT394" s="44">
        <v>0.16943665019216178</v>
      </c>
      <c r="AU394" s="44">
        <v>-3.7781909612057921E-2</v>
      </c>
      <c r="AV394" s="44">
        <v>0.14491893304563144</v>
      </c>
      <c r="AW394" s="44">
        <v>-0.15517658691956326</v>
      </c>
      <c r="AX394" s="44">
        <v>5.0374937102857897E-2</v>
      </c>
      <c r="AY394" s="44">
        <v>3.7712873661661949E-3</v>
      </c>
      <c r="AZ394" s="44">
        <v>0.25306438875595311</v>
      </c>
      <c r="BA394" s="44">
        <v>-6.3312484322246412E-2</v>
      </c>
      <c r="BB394" s="44">
        <v>7.0482251253341788E-2</v>
      </c>
      <c r="BC394" s="44">
        <v>-4.0307949276709679E-2</v>
      </c>
      <c r="BD394" s="44">
        <v>0.11730239001300095</v>
      </c>
      <c r="BE394" s="44">
        <v>0.20365569133938177</v>
      </c>
      <c r="BF394" s="44">
        <v>5.6906705382435922E-3</v>
      </c>
      <c r="BG394" s="44">
        <v>-0.10962573146042652</v>
      </c>
      <c r="BH394" s="44">
        <v>0.21362983641600686</v>
      </c>
      <c r="BI394" s="44">
        <v>-0.29233462878271316</v>
      </c>
      <c r="BJ394" s="44">
        <v>0.10813462332846091</v>
      </c>
      <c r="BK394" s="44">
        <v>6.4442149400598475E-2</v>
      </c>
      <c r="BL394" s="44">
        <v>-0.11294199877024447</v>
      </c>
      <c r="BM394" s="44">
        <v>3.7877172006673628E-3</v>
      </c>
      <c r="BN394" s="44">
        <v>0.17979628912168441</v>
      </c>
      <c r="BO394" s="44">
        <v>-4.9237687624120084E-2</v>
      </c>
      <c r="BP394" s="44">
        <v>9.2137715754939148E-2</v>
      </c>
      <c r="BQ394" s="44">
        <v>2.0521743023361051E-2</v>
      </c>
      <c r="BR394" s="44">
        <v>6.5048979806607302E-2</v>
      </c>
      <c r="BS394" s="44">
        <v>0.11241153890081693</v>
      </c>
      <c r="BT394" s="44">
        <v>5.3145161570917563E-3</v>
      </c>
      <c r="BU394" s="44">
        <v>3.7811183766831624E-2</v>
      </c>
      <c r="BV394" s="44">
        <v>5.4085964338874346E-2</v>
      </c>
      <c r="BW394" s="44">
        <v>-4.8562622792402199E-2</v>
      </c>
      <c r="BX394" s="44">
        <v>0.23430907400889897</v>
      </c>
      <c r="BY394" s="44">
        <v>-7.6047314205766117E-3</v>
      </c>
      <c r="BZ394" s="44">
        <v>0.15035106925420602</v>
      </c>
      <c r="CA394" s="44">
        <v>-7.5722159236969538E-2</v>
      </c>
      <c r="CB394" s="44">
        <v>-3.2067916333386993E-2</v>
      </c>
      <c r="CC394" s="44">
        <v>-0.12325907351812748</v>
      </c>
      <c r="CD394" s="44">
        <v>-9.7788966538106939E-2</v>
      </c>
      <c r="CE394" s="44">
        <v>-2.030091730805891E-2</v>
      </c>
      <c r="CF394" s="44">
        <v>-3.5860930493477688E-2</v>
      </c>
      <c r="CG394" s="44">
        <v>1.9895133460733794E-2</v>
      </c>
      <c r="CH394" s="44">
        <v>-0.23571090960874908</v>
      </c>
      <c r="CI394" s="44">
        <v>-5.377443993258705E-2</v>
      </c>
      <c r="CJ394" s="44">
        <v>-2.5583680829415281E-2</v>
      </c>
      <c r="CK394" s="44">
        <v>-9.7380707909656819E-2</v>
      </c>
      <c r="CL394" s="44">
        <v>0.12424486372067398</v>
      </c>
      <c r="CM394" s="44">
        <v>-4.1086737698678828E-2</v>
      </c>
      <c r="CN394" s="44">
        <v>-0.16022921724484812</v>
      </c>
      <c r="CO394" s="44">
        <v>7.4917109596958811E-2</v>
      </c>
      <c r="CP394" s="44">
        <v>-5.3476171722492964E-2</v>
      </c>
      <c r="CQ394" s="44">
        <v>-0.28856369378796148</v>
      </c>
      <c r="CR394" s="44">
        <v>0.20717655394227708</v>
      </c>
      <c r="CS394" s="44">
        <v>0.12536675291919133</v>
      </c>
      <c r="CT394" s="44">
        <v>3.4122476485926111E-2</v>
      </c>
      <c r="CU394" s="44">
        <v>2.2438933863649788E-2</v>
      </c>
      <c r="CV394" s="44">
        <v>-2.8527531830156241E-2</v>
      </c>
      <c r="CW394" s="44">
        <v>9.9689407063143443E-2</v>
      </c>
      <c r="CX394" s="44">
        <v>-0.10616337280056037</v>
      </c>
      <c r="CY394" s="44">
        <v>4.2282924664422732E-2</v>
      </c>
      <c r="CZ394" s="44">
        <v>0.11859140729688591</v>
      </c>
      <c r="DA394" s="44">
        <v>-0.10105881661807375</v>
      </c>
      <c r="DB394" s="44">
        <v>7.7647931902057002E-2</v>
      </c>
      <c r="DC394" s="44">
        <v>-0.1282277669239282</v>
      </c>
      <c r="DD394" s="44">
        <v>5.1631083070976941E-2</v>
      </c>
      <c r="DE394" s="44">
        <v>-0.1469291056300028</v>
      </c>
      <c r="DF394" s="46"/>
      <c r="DG394" s="46"/>
      <c r="DH394" s="46"/>
      <c r="DI394" s="46"/>
      <c r="DJ394" s="46"/>
      <c r="DK394" s="46"/>
      <c r="DL394" s="46"/>
      <c r="DM394" s="46"/>
      <c r="DN394" s="46"/>
      <c r="DO394" s="46"/>
      <c r="DP394" s="46"/>
      <c r="DQ394" s="46"/>
      <c r="DR394" s="46"/>
      <c r="DS394" s="46"/>
      <c r="DT394" s="46"/>
      <c r="DU394" s="46"/>
      <c r="DV394" s="46"/>
      <c r="DW394" s="46"/>
      <c r="DX394" s="46"/>
      <c r="DY394" s="46"/>
      <c r="DZ394" s="46"/>
      <c r="EA394" s="46"/>
      <c r="EB394" s="46"/>
      <c r="EC394" s="46"/>
      <c r="ED394" s="46"/>
      <c r="EE394" s="46"/>
      <c r="EF394" s="46"/>
      <c r="EG394" s="46"/>
      <c r="EH394" s="46"/>
      <c r="EI394" s="46"/>
      <c r="EJ394" s="46"/>
      <c r="EK394" s="46"/>
      <c r="EL394" s="46"/>
      <c r="EM394" s="46"/>
      <c r="EN394" s="46"/>
      <c r="EO394" s="46"/>
      <c r="EP394" s="46"/>
      <c r="EQ394" s="46"/>
      <c r="ER394" s="46"/>
      <c r="ES394" s="46"/>
      <c r="ET394" s="46"/>
      <c r="EU394" s="46"/>
      <c r="EV394" s="46"/>
      <c r="EW394" s="46"/>
      <c r="EX394" s="46"/>
      <c r="EY394" s="46"/>
      <c r="EZ394" s="46"/>
      <c r="FA394" s="46"/>
      <c r="FB394" s="46"/>
      <c r="FC394" s="46"/>
      <c r="FD394" s="46"/>
      <c r="FE394" s="46"/>
      <c r="FF394" s="46"/>
      <c r="FG394" s="46"/>
      <c r="FH394" s="46"/>
      <c r="FI394" s="46"/>
      <c r="FJ394" s="46"/>
      <c r="FK394" s="46"/>
      <c r="FL394" s="46"/>
      <c r="FM394" s="46"/>
      <c r="FN394" s="46"/>
      <c r="FO394" s="46"/>
      <c r="FP394" s="46"/>
      <c r="FQ394" s="46"/>
      <c r="FR394" s="46"/>
      <c r="FS394" s="46"/>
      <c r="FT394" s="46"/>
      <c r="FU394" s="46"/>
      <c r="FV394" s="46"/>
      <c r="FW394" s="46"/>
      <c r="FX394" s="46"/>
      <c r="FY394" s="46"/>
      <c r="FZ394" s="46"/>
      <c r="GA394" s="46"/>
      <c r="GB394" s="46"/>
      <c r="GC394" s="46"/>
      <c r="GD394" s="46"/>
      <c r="GE394" s="46"/>
      <c r="GF394" s="46"/>
      <c r="GG394" s="46"/>
      <c r="GH394" s="46"/>
      <c r="GI394" s="46"/>
      <c r="GJ394" s="46"/>
      <c r="GK394" s="46"/>
      <c r="GL394" s="46"/>
      <c r="GM394" s="46"/>
      <c r="GN394" s="46"/>
      <c r="GO394" s="46"/>
      <c r="GP394" s="46"/>
      <c r="GQ394" s="46"/>
      <c r="GR394" s="46"/>
      <c r="GS394" s="46"/>
      <c r="GT394" s="46"/>
      <c r="GU394" s="46"/>
      <c r="GV394" s="46"/>
      <c r="GW394" s="46"/>
      <c r="GX394" s="46"/>
      <c r="GY394" s="46"/>
      <c r="GZ394" s="46"/>
      <c r="HA394" s="46"/>
      <c r="HB394" s="46"/>
      <c r="HC394" s="46"/>
      <c r="HD394" s="46"/>
      <c r="HE394" s="46"/>
      <c r="HF394" s="46"/>
      <c r="HG394" s="46"/>
      <c r="HH394" s="46"/>
      <c r="HI394" s="46"/>
      <c r="HJ394" s="46"/>
      <c r="HK394" s="46"/>
      <c r="HL394" s="46"/>
      <c r="HM394" s="46"/>
      <c r="HN394" s="46"/>
      <c r="HO394" s="46"/>
      <c r="HP394" s="46"/>
      <c r="HQ394" s="46"/>
      <c r="HR394" s="46"/>
      <c r="HS394" s="46"/>
      <c r="HT394" s="46"/>
      <c r="HU394" s="46"/>
      <c r="HV394" s="46"/>
      <c r="HW394" s="46"/>
      <c r="HX394" s="46"/>
      <c r="HY394" s="46"/>
      <c r="HZ394" s="46"/>
      <c r="IA394" s="46"/>
      <c r="IB394" s="46"/>
      <c r="IC394" s="46"/>
      <c r="ID394" s="46"/>
      <c r="IE394" s="46"/>
      <c r="IF394" s="46"/>
      <c r="IG394" s="46"/>
      <c r="IH394" s="46"/>
      <c r="II394" s="46"/>
      <c r="IJ394" s="46"/>
      <c r="IK394" s="46"/>
      <c r="IL394" s="46"/>
      <c r="IM394" s="46"/>
      <c r="IN394" s="46"/>
      <c r="IO394" s="46"/>
      <c r="IP394" s="46"/>
      <c r="IQ394" s="46"/>
      <c r="IR394" s="46"/>
      <c r="IS394" s="46"/>
      <c r="IT394" s="46"/>
      <c r="IU394" s="46"/>
      <c r="IV394" s="46"/>
      <c r="IW394" s="46"/>
      <c r="IX394" s="46"/>
      <c r="IY394" s="46"/>
      <c r="IZ394" s="46"/>
      <c r="JA394" s="46"/>
      <c r="JB394" s="46"/>
      <c r="JC394" s="46"/>
      <c r="JD394" s="46"/>
      <c r="JE394" s="46"/>
      <c r="JF394" s="46"/>
      <c r="JG394" s="46"/>
      <c r="JH394" s="46"/>
      <c r="JI394" s="46"/>
      <c r="JJ394" s="46"/>
      <c r="JK394" s="46"/>
      <c r="JL394" s="46"/>
      <c r="JM394" s="46"/>
      <c r="JN394" s="46"/>
      <c r="JO394" s="46"/>
      <c r="JP394" s="46"/>
      <c r="JQ394" s="46"/>
      <c r="JR394" s="46"/>
      <c r="JS394" s="46"/>
      <c r="JT394" s="46"/>
      <c r="JU394" s="46"/>
      <c r="JV394" s="46"/>
      <c r="JW394" s="46"/>
      <c r="JX394" s="46"/>
      <c r="JY394" s="46"/>
      <c r="JZ394" s="46"/>
      <c r="KA394" s="46"/>
      <c r="KB394" s="46"/>
      <c r="KC394" s="46"/>
      <c r="KD394" s="46"/>
      <c r="KE394" s="46"/>
      <c r="KF394" s="46"/>
      <c r="KG394" s="46"/>
      <c r="KH394" s="46"/>
      <c r="KI394" s="46"/>
      <c r="KJ394" s="46"/>
      <c r="KK394" s="46"/>
      <c r="KL394" s="46"/>
      <c r="KM394" s="46"/>
      <c r="KN394" s="46"/>
      <c r="KO394" s="46"/>
      <c r="KP394" s="46"/>
      <c r="KQ394" s="46"/>
      <c r="KR394" s="46"/>
      <c r="KS394" s="46"/>
      <c r="KT394" s="46"/>
      <c r="KU394" s="46"/>
      <c r="KV394" s="46"/>
      <c r="KW394" s="46"/>
      <c r="KX394" s="46"/>
      <c r="KY394" s="46"/>
      <c r="KZ394" s="46"/>
      <c r="LA394" s="46"/>
      <c r="LB394" s="46"/>
      <c r="LC394" s="46"/>
      <c r="LD394" s="46"/>
      <c r="LE394" s="46"/>
      <c r="LF394" s="46"/>
      <c r="LG394" s="46"/>
      <c r="LH394" s="46"/>
      <c r="LI394" s="46"/>
      <c r="LJ394" s="46"/>
      <c r="LK394" s="46"/>
      <c r="LL394" s="46"/>
      <c r="LM394" s="46"/>
      <c r="LN394" s="46"/>
      <c r="LO394" s="46"/>
      <c r="LP394" s="46"/>
      <c r="LQ394" s="46"/>
      <c r="LR394" s="46"/>
      <c r="LS394" s="46"/>
      <c r="LT394" s="46"/>
      <c r="LU394" s="46"/>
      <c r="LV394" s="46"/>
      <c r="LW394" s="46"/>
      <c r="LX394" s="46"/>
      <c r="LY394" s="46"/>
      <c r="LZ394" s="46"/>
      <c r="MA394" s="46"/>
      <c r="MB394" s="46"/>
      <c r="MC394" s="46"/>
      <c r="MD394" s="46"/>
      <c r="ME394" s="46"/>
      <c r="MF394" s="46"/>
      <c r="MG394" s="46"/>
      <c r="MH394" s="46"/>
      <c r="MI394" s="46"/>
      <c r="MJ394" s="46"/>
      <c r="MK394" s="46"/>
      <c r="ML394" s="46"/>
      <c r="MM394" s="46"/>
      <c r="MN394" s="46"/>
      <c r="MO394" s="46"/>
      <c r="MP394" s="46"/>
      <c r="MQ394" s="46"/>
      <c r="MR394" s="46"/>
      <c r="MS394" s="46"/>
      <c r="MT394" s="46"/>
      <c r="MU394" s="46"/>
      <c r="MV394" s="46"/>
      <c r="MW394" s="46"/>
      <c r="MX394" s="46"/>
      <c r="MY394" s="46"/>
      <c r="MZ394" s="46"/>
      <c r="NA394" s="46"/>
      <c r="NB394" s="46"/>
      <c r="NC394" s="46"/>
      <c r="ND394" s="46"/>
      <c r="NE394" s="46"/>
      <c r="NF394" s="46"/>
      <c r="NG394" s="46"/>
      <c r="NH394" s="46"/>
      <c r="NI394" s="46"/>
      <c r="NJ394" s="46"/>
      <c r="NK394" s="46"/>
      <c r="NL394" s="46"/>
      <c r="NM394" s="46"/>
      <c r="NN394" s="46"/>
      <c r="NO394" s="46"/>
      <c r="NP394" s="46"/>
      <c r="NQ394" s="46"/>
      <c r="NR394" s="46"/>
      <c r="NS394" s="46"/>
      <c r="NT394" s="46"/>
      <c r="NU394" s="46"/>
      <c r="NV394" s="46"/>
      <c r="NW394" s="46"/>
      <c r="NX394" s="46"/>
      <c r="NY394" s="46"/>
      <c r="NZ394" s="46"/>
      <c r="OA394" s="46"/>
      <c r="OB394" s="46"/>
      <c r="OC394" s="46"/>
      <c r="OD394" s="46"/>
      <c r="OE394" s="46"/>
      <c r="OF394" s="46"/>
      <c r="OG394" s="46"/>
      <c r="OH394" s="46"/>
      <c r="OI394" s="46"/>
      <c r="OJ394" s="46"/>
      <c r="OK394" s="46"/>
      <c r="OL394" s="46"/>
      <c r="OM394" s="46"/>
      <c r="ON394" s="46"/>
      <c r="OO394" s="46"/>
      <c r="OP394" s="46"/>
      <c r="OQ394" s="46"/>
      <c r="OR394" s="46"/>
      <c r="OS394" s="46"/>
      <c r="OT394" s="46"/>
      <c r="OU394" s="46"/>
      <c r="OV394" s="46"/>
      <c r="OW394" s="46"/>
      <c r="OX394" s="46"/>
      <c r="OY394" s="46"/>
      <c r="OZ394" s="46"/>
      <c r="PA394" s="46"/>
      <c r="PB394" s="46"/>
      <c r="PC394" s="46"/>
      <c r="PD394" s="46"/>
      <c r="PE394" s="46"/>
      <c r="PF394" s="46"/>
      <c r="PG394" s="46"/>
      <c r="PH394" s="46"/>
      <c r="PI394" s="46"/>
      <c r="PJ394" s="46"/>
      <c r="PK394" s="46"/>
      <c r="PL394" s="46"/>
      <c r="PM394" s="46"/>
      <c r="PN394" s="46"/>
      <c r="PO394" s="46"/>
      <c r="PP394" s="46"/>
      <c r="PQ394" s="46"/>
      <c r="PR394" s="46"/>
      <c r="PS394" s="46"/>
      <c r="PT394" s="46"/>
      <c r="PU394" s="46"/>
      <c r="PV394" s="46"/>
      <c r="PW394" s="46"/>
      <c r="PX394" s="46"/>
      <c r="PY394" s="46"/>
      <c r="PZ394" s="46"/>
      <c r="QA394" s="46"/>
      <c r="QB394" s="46"/>
      <c r="QC394" s="46"/>
      <c r="QD394" s="46"/>
      <c r="QE394" s="46"/>
      <c r="QF394" s="46"/>
      <c r="QG394" s="46"/>
      <c r="QH394" s="46"/>
      <c r="QI394" s="46"/>
      <c r="QJ394" s="46"/>
      <c r="QK394" s="46"/>
      <c r="QL394" s="46"/>
      <c r="QM394" s="46"/>
      <c r="QN394" s="46"/>
      <c r="QO394" s="46"/>
      <c r="QP394" s="46"/>
      <c r="QQ394" s="46"/>
      <c r="QR394" s="46"/>
      <c r="QS394" s="46"/>
      <c r="QT394" s="46"/>
      <c r="QU394" s="46"/>
      <c r="QV394" s="46"/>
      <c r="QW394" s="46"/>
      <c r="QX394" s="46"/>
      <c r="QY394" s="46"/>
      <c r="QZ394" s="46"/>
      <c r="RA394" s="46"/>
      <c r="RB394" s="46"/>
      <c r="RC394" s="46"/>
      <c r="RD394" s="46"/>
      <c r="RE394" s="46"/>
      <c r="RF394" s="46"/>
      <c r="RG394" s="46"/>
      <c r="RH394" s="46"/>
      <c r="RI394" s="46"/>
      <c r="RJ394" s="46"/>
      <c r="RK394" s="46"/>
      <c r="RL394" s="46"/>
      <c r="RM394" s="46"/>
      <c r="RN394" s="46"/>
      <c r="RO394" s="46"/>
      <c r="RP394" s="46"/>
      <c r="RQ394" s="46"/>
      <c r="RR394" s="46"/>
      <c r="RS394" s="46"/>
      <c r="RT394" s="46"/>
      <c r="RU394" s="46"/>
      <c r="RV394" s="46"/>
      <c r="RW394" s="46"/>
      <c r="RX394" s="46"/>
      <c r="RY394" s="46"/>
      <c r="RZ394" s="46"/>
      <c r="SA394" s="46"/>
      <c r="SB394" s="46"/>
      <c r="SC394" s="46"/>
      <c r="SD394" s="46"/>
      <c r="SE394" s="46"/>
      <c r="SF394" s="46"/>
      <c r="SG394" s="46"/>
      <c r="SH394" s="46"/>
      <c r="SI394" s="46"/>
      <c r="SJ394" s="46"/>
      <c r="SK394" s="46"/>
      <c r="SL394" s="46"/>
      <c r="SM394" s="46"/>
      <c r="SN394" s="46"/>
      <c r="SO394" s="46"/>
      <c r="SP394" s="46"/>
      <c r="SQ394" s="46"/>
      <c r="SR394" s="46"/>
      <c r="SS394" s="46"/>
      <c r="ST394" s="46"/>
      <c r="SU394" s="46"/>
      <c r="SV394" s="46"/>
      <c r="SW394" s="46"/>
      <c r="SX394" s="46"/>
      <c r="SY394" s="46"/>
      <c r="SZ394" s="46"/>
      <c r="TA394" s="46"/>
      <c r="TB394" s="46"/>
      <c r="TC394" s="46"/>
      <c r="TD394" s="46"/>
      <c r="TE394" s="46"/>
      <c r="TF394" s="46"/>
      <c r="TG394" s="46"/>
      <c r="TH394" s="46"/>
      <c r="TI394" s="46"/>
      <c r="TJ394" s="46"/>
      <c r="TK394" s="46"/>
      <c r="TL394" s="46"/>
      <c r="TM394" s="46"/>
      <c r="TN394" s="46"/>
      <c r="TO394" s="46"/>
      <c r="TP394" s="46"/>
      <c r="TQ394" s="46"/>
      <c r="TR394" s="46"/>
      <c r="TS394" s="46"/>
      <c r="TT394" s="46"/>
      <c r="TU394" s="46"/>
      <c r="TV394" s="46"/>
      <c r="TW394" s="46"/>
      <c r="TX394" s="46"/>
      <c r="TY394" s="46"/>
      <c r="TZ394" s="46"/>
      <c r="UA394" s="46"/>
      <c r="UB394" s="46"/>
      <c r="UC394" s="46"/>
      <c r="UD394" s="46"/>
      <c r="UE394" s="46"/>
      <c r="UF394" s="46"/>
      <c r="UG394" s="46"/>
      <c r="UH394" s="46"/>
      <c r="UI394" s="46"/>
      <c r="UJ394" s="46"/>
      <c r="UK394" s="46"/>
      <c r="UL394" s="46"/>
      <c r="UM394" s="46"/>
      <c r="UN394" s="46"/>
      <c r="UO394" s="46"/>
      <c r="UP394" s="46"/>
      <c r="UQ394" s="46"/>
      <c r="UR394" s="46"/>
      <c r="US394" s="46"/>
      <c r="UT394" s="46"/>
      <c r="UU394" s="46"/>
      <c r="UV394" s="46"/>
      <c r="UW394" s="46"/>
      <c r="UX394" s="46"/>
      <c r="UY394" s="46"/>
      <c r="UZ394" s="46"/>
      <c r="VA394" s="46"/>
      <c r="VB394" s="46"/>
      <c r="VC394" s="46"/>
      <c r="VD394" s="46"/>
      <c r="VE394" s="46"/>
      <c r="VF394" s="46"/>
      <c r="VG394" s="46"/>
      <c r="VH394" s="46"/>
      <c r="VI394" s="46"/>
      <c r="VJ394" s="46"/>
      <c r="VK394" s="46"/>
      <c r="VL394" s="46"/>
      <c r="VM394" s="46"/>
      <c r="VN394" s="46"/>
      <c r="VO394" s="46"/>
      <c r="VP394" s="46"/>
      <c r="VQ394" s="46"/>
      <c r="VR394" s="46"/>
      <c r="VS394" s="46"/>
      <c r="VT394" s="46"/>
      <c r="VU394" s="46"/>
      <c r="VV394" s="46"/>
      <c r="VW394" s="46"/>
      <c r="VX394" s="46"/>
      <c r="VY394" s="46"/>
      <c r="VZ394" s="46"/>
      <c r="WA394" s="46"/>
      <c r="WB394" s="46"/>
      <c r="WC394" s="46"/>
      <c r="WD394" s="46"/>
      <c r="WE394" s="46"/>
      <c r="WF394" s="46"/>
      <c r="WG394" s="46"/>
      <c r="WH394" s="46"/>
      <c r="WI394" s="46"/>
      <c r="WJ394" s="46"/>
      <c r="WK394" s="46"/>
      <c r="WL394" s="46"/>
      <c r="WM394" s="46"/>
      <c r="WN394" s="46"/>
      <c r="WO394" s="46"/>
      <c r="WP394" s="46"/>
      <c r="WQ394" s="46"/>
      <c r="WR394" s="46"/>
      <c r="WS394" s="46"/>
      <c r="WT394" s="46"/>
      <c r="WU394" s="46"/>
      <c r="WV394" s="46"/>
      <c r="WW394" s="46"/>
      <c r="WX394" s="46"/>
      <c r="WY394" s="46"/>
      <c r="WZ394" s="46"/>
      <c r="XA394" s="46"/>
      <c r="XB394" s="46"/>
      <c r="XC394" s="46"/>
      <c r="XD394" s="46"/>
      <c r="XE394" s="46"/>
      <c r="XF394" s="46"/>
      <c r="XG394" s="46"/>
      <c r="XH394" s="46"/>
      <c r="XI394" s="46"/>
      <c r="XJ394" s="46"/>
      <c r="XK394" s="46"/>
      <c r="XL394" s="46"/>
      <c r="XM394" s="46"/>
      <c r="XN394" s="46"/>
      <c r="XO394" s="46"/>
      <c r="XP394" s="46"/>
      <c r="XQ394" s="46"/>
      <c r="XR394" s="46"/>
      <c r="XS394" s="46"/>
      <c r="XT394" s="46"/>
      <c r="XU394" s="46"/>
      <c r="XV394" s="46"/>
      <c r="XW394" s="46"/>
      <c r="XX394" s="46"/>
      <c r="XY394" s="46"/>
      <c r="XZ394" s="46"/>
      <c r="YA394" s="46"/>
      <c r="YB394" s="46"/>
      <c r="YC394" s="46"/>
      <c r="YD394" s="46"/>
      <c r="YE394" s="46"/>
      <c r="YF394" s="46"/>
      <c r="YG394" s="46"/>
      <c r="YH394" s="46"/>
      <c r="YI394" s="46"/>
      <c r="YJ394" s="46"/>
      <c r="YK394" s="46"/>
      <c r="YL394" s="46"/>
      <c r="YM394" s="46"/>
      <c r="YN394" s="46"/>
      <c r="YO394" s="46"/>
      <c r="YP394" s="46"/>
      <c r="YQ394" s="46"/>
      <c r="YR394" s="46"/>
      <c r="YS394" s="46"/>
      <c r="YT394" s="46"/>
      <c r="YU394" s="46"/>
      <c r="YV394" s="46"/>
      <c r="YW394" s="46"/>
      <c r="YX394" s="46"/>
      <c r="YY394" s="46"/>
      <c r="YZ394" s="46"/>
      <c r="ZA394" s="46"/>
      <c r="ZB394" s="46"/>
      <c r="ZC394" s="46"/>
      <c r="ZD394" s="46"/>
      <c r="ZE394" s="46"/>
      <c r="ZF394" s="46"/>
      <c r="ZG394" s="46"/>
      <c r="ZH394" s="46"/>
      <c r="ZI394" s="46"/>
      <c r="ZJ394" s="46"/>
      <c r="ZK394" s="46"/>
      <c r="ZL394" s="46"/>
      <c r="ZM394" s="46"/>
      <c r="ZN394" s="46"/>
      <c r="ZO394" s="46"/>
      <c r="ZP394" s="46"/>
      <c r="ZQ394" s="46"/>
      <c r="ZR394" s="46"/>
      <c r="ZS394" s="46"/>
      <c r="ZT394" s="46"/>
      <c r="ZU394" s="46"/>
      <c r="ZV394" s="46"/>
      <c r="ZW394" s="46"/>
      <c r="ZX394" s="46"/>
      <c r="ZY394" s="46"/>
      <c r="ZZ394" s="46"/>
      <c r="AAA394" s="46"/>
      <c r="AAB394" s="46"/>
      <c r="AAC394" s="46"/>
      <c r="AAD394" s="46"/>
      <c r="AAE394" s="46"/>
      <c r="AAF394" s="46"/>
      <c r="AAG394" s="46"/>
      <c r="AAH394" s="46"/>
      <c r="AAI394" s="46"/>
      <c r="AAJ394" s="46"/>
      <c r="AAK394" s="46"/>
      <c r="AAL394" s="46"/>
      <c r="AAM394" s="46"/>
      <c r="AAN394" s="46"/>
      <c r="AAO394" s="46"/>
      <c r="AAP394" s="46"/>
      <c r="AAQ394" s="46"/>
      <c r="AAR394" s="46"/>
      <c r="AAS394" s="46"/>
      <c r="AAT394" s="46"/>
      <c r="AAU394" s="46"/>
      <c r="AAV394" s="46"/>
      <c r="AAW394" s="46"/>
      <c r="AAX394" s="46"/>
      <c r="AAY394" s="46"/>
      <c r="AAZ394" s="46"/>
      <c r="ABA394" s="46"/>
      <c r="ABB394" s="46"/>
      <c r="ABC394" s="46"/>
      <c r="ABD394" s="46"/>
      <c r="ABE394" s="46"/>
      <c r="ABF394" s="46"/>
      <c r="ABG394" s="46"/>
      <c r="ABH394" s="46"/>
      <c r="ABI394" s="46"/>
      <c r="ABJ394" s="46"/>
      <c r="ABK394" s="46"/>
      <c r="ABL394" s="46"/>
      <c r="ABM394" s="46"/>
      <c r="ABN394" s="46"/>
      <c r="ABO394" s="46"/>
      <c r="ABP394" s="46"/>
      <c r="ABQ394" s="46"/>
      <c r="ABR394" s="46"/>
      <c r="ABS394" s="46"/>
      <c r="ABT394" s="46"/>
      <c r="ABU394" s="46"/>
      <c r="ABV394" s="46"/>
      <c r="ABW394" s="46"/>
      <c r="ABX394" s="46"/>
      <c r="ABY394" s="46"/>
      <c r="ABZ394" s="46"/>
      <c r="ACA394" s="46"/>
      <c r="ACB394" s="46"/>
      <c r="ACC394" s="46"/>
      <c r="ACD394" s="46"/>
      <c r="ACE394" s="46"/>
      <c r="ACF394" s="46"/>
      <c r="ACG394" s="46"/>
      <c r="ACH394" s="46"/>
      <c r="ACI394" s="46"/>
      <c r="ACJ394" s="46"/>
      <c r="ACK394" s="46"/>
      <c r="ACL394" s="46"/>
      <c r="ACM394" s="46"/>
      <c r="ACN394" s="46"/>
      <c r="ACO394" s="46"/>
      <c r="ACP394" s="46"/>
      <c r="ACQ394" s="46"/>
      <c r="ACR394" s="46"/>
      <c r="ACS394" s="46"/>
      <c r="ACT394" s="46"/>
      <c r="ACU394" s="46"/>
      <c r="ACV394" s="46"/>
      <c r="ACW394" s="46"/>
      <c r="ACX394" s="46"/>
      <c r="ACY394" s="46"/>
      <c r="ACZ394" s="46"/>
      <c r="ADA394" s="46"/>
      <c r="ADB394" s="46"/>
      <c r="ADC394" s="46"/>
      <c r="ADD394" s="46"/>
      <c r="ADE394" s="46"/>
      <c r="ADF394" s="46"/>
      <c r="ADG394" s="46"/>
      <c r="ADH394" s="46"/>
      <c r="ADI394" s="46"/>
      <c r="ADJ394" s="46"/>
      <c r="ADK394" s="46"/>
      <c r="ADL394" s="46"/>
      <c r="ADM394" s="46"/>
      <c r="ADN394" s="46"/>
      <c r="ADO394" s="46"/>
      <c r="ADP394" s="46"/>
    </row>
    <row r="395" spans="3:796" x14ac:dyDescent="0.4">
      <c r="C395" s="62"/>
      <c r="D395" s="42">
        <f>(1/$D$5)*学習!N65</f>
        <v>1</v>
      </c>
      <c r="I395" s="63">
        <v>384</v>
      </c>
      <c r="J395" s="44">
        <v>-8.8306519275802658E-2</v>
      </c>
      <c r="K395" s="44">
        <v>0.13803850135502096</v>
      </c>
      <c r="L395" s="44">
        <v>1.0441952175357663E-2</v>
      </c>
      <c r="M395" s="44">
        <v>9.2123521264959721E-2</v>
      </c>
      <c r="N395" s="44">
        <v>0.23534991799240679</v>
      </c>
      <c r="O395" s="44">
        <v>-0.30425275326177564</v>
      </c>
      <c r="P395" s="44">
        <v>-9.4704962856649338E-2</v>
      </c>
      <c r="Q395" s="44">
        <v>-6.9119493286596626E-3</v>
      </c>
      <c r="R395" s="44">
        <v>-0.2038869366763775</v>
      </c>
      <c r="S395" s="44">
        <v>4.569726204867286E-2</v>
      </c>
      <c r="T395" s="44">
        <v>-8.0206743040381293E-2</v>
      </c>
      <c r="U395" s="44">
        <v>-0.1419456200167383</v>
      </c>
      <c r="V395" s="44">
        <v>-0.31101359677728602</v>
      </c>
      <c r="W395" s="44">
        <v>-2.1551087861486923E-2</v>
      </c>
      <c r="X395" s="44">
        <v>7.8672736673470203E-2</v>
      </c>
      <c r="Y395" s="44">
        <v>0.13793196121674792</v>
      </c>
      <c r="Z395" s="44">
        <v>-5.297457567458465E-3</v>
      </c>
      <c r="AA395" s="44">
        <v>-1.7168512060868377E-2</v>
      </c>
      <c r="AB395" s="44">
        <v>0.14505000932493492</v>
      </c>
      <c r="AC395" s="44">
        <v>2.5399281350594403E-2</v>
      </c>
      <c r="AD395" s="44">
        <v>6.8622161648594041E-2</v>
      </c>
      <c r="AE395" s="44">
        <v>8.6481257284627785E-2</v>
      </c>
      <c r="AF395" s="44">
        <v>0.17619128328151143</v>
      </c>
      <c r="AG395" s="44">
        <v>0.21279772946985281</v>
      </c>
      <c r="AH395" s="44">
        <v>0.1601802358693763</v>
      </c>
      <c r="AI395" s="44">
        <v>-0.29206537710452779</v>
      </c>
      <c r="AJ395" s="44">
        <v>5.6297315298876972E-2</v>
      </c>
      <c r="AK395" s="44">
        <v>-0.2463230787105499</v>
      </c>
      <c r="AL395" s="44">
        <v>8.9182140844473193E-2</v>
      </c>
      <c r="AM395" s="44">
        <v>-0.27074876289201061</v>
      </c>
      <c r="AN395" s="44">
        <v>8.6483166395782213E-2</v>
      </c>
      <c r="AO395" s="44">
        <v>0.11720915233314028</v>
      </c>
      <c r="AP395" s="44">
        <v>9.6869039601347434E-2</v>
      </c>
      <c r="AQ395" s="44">
        <v>-0.13630822419829944</v>
      </c>
      <c r="AR395" s="44">
        <v>7.1187762329989981E-2</v>
      </c>
      <c r="AS395" s="44">
        <v>4.3841856791600783E-2</v>
      </c>
      <c r="AT395" s="44">
        <v>0.22292474748145114</v>
      </c>
      <c r="AU395" s="44">
        <v>0.18401683950667352</v>
      </c>
      <c r="AV395" s="44">
        <v>6.4489700179891501E-2</v>
      </c>
      <c r="AW395" s="44">
        <v>3.5588898557005914E-2</v>
      </c>
      <c r="AX395" s="44">
        <v>8.9500476981401275E-2</v>
      </c>
      <c r="AY395" s="44">
        <v>-1.5156650037150573E-2</v>
      </c>
      <c r="AZ395" s="44">
        <v>7.3985865361356928E-2</v>
      </c>
      <c r="BA395" s="44">
        <v>-1.2825023357626185E-2</v>
      </c>
      <c r="BB395" s="44">
        <v>-0.16764052561206649</v>
      </c>
      <c r="BC395" s="44">
        <v>8.6776562203075044E-2</v>
      </c>
      <c r="BD395" s="44">
        <v>0.14499321491758177</v>
      </c>
      <c r="BE395" s="44">
        <v>6.9715594854699664E-2</v>
      </c>
      <c r="BF395" s="44">
        <v>0.2377243108242304</v>
      </c>
      <c r="BG395" s="44">
        <v>-0.28663264797152166</v>
      </c>
      <c r="BH395" s="44">
        <v>4.6010836762334369E-2</v>
      </c>
      <c r="BI395" s="44">
        <v>9.2380362114545519E-2</v>
      </c>
      <c r="BJ395" s="44">
        <v>-8.3681527353132543E-2</v>
      </c>
      <c r="BK395" s="44">
        <v>7.1770694499853099E-2</v>
      </c>
      <c r="BL395" s="44">
        <v>0.11539901733001501</v>
      </c>
      <c r="BM395" s="44">
        <v>-5.1395097841396382E-3</v>
      </c>
      <c r="BN395" s="44">
        <v>6.1805478140547196E-2</v>
      </c>
      <c r="BO395" s="44">
        <v>-7.0018842313249924E-2</v>
      </c>
      <c r="BP395" s="44">
        <v>3.631171177810244E-2</v>
      </c>
      <c r="BQ395" s="44">
        <v>2.5732170532573758E-2</v>
      </c>
      <c r="BR395" s="44">
        <v>0.12739604191096796</v>
      </c>
      <c r="BS395" s="44">
        <v>-0.35344258770592113</v>
      </c>
      <c r="BT395" s="44">
        <v>-4.0267957665476854E-2</v>
      </c>
      <c r="BU395" s="44">
        <v>0.11254702700334865</v>
      </c>
      <c r="BV395" s="44">
        <v>-6.9769383815674935E-2</v>
      </c>
      <c r="BW395" s="44">
        <v>-8.471887607136272E-2</v>
      </c>
      <c r="BX395" s="44">
        <v>0.19478667009127523</v>
      </c>
      <c r="BY395" s="44">
        <v>0.2388044848289391</v>
      </c>
      <c r="BZ395" s="44">
        <v>0.30614849213685236</v>
      </c>
      <c r="CA395" s="44">
        <v>-0.21758255554102796</v>
      </c>
      <c r="CB395" s="44">
        <v>0.35234818020802267</v>
      </c>
      <c r="CC395" s="44">
        <v>8.2761490080267119E-2</v>
      </c>
      <c r="CD395" s="44">
        <v>9.438787150228084E-2</v>
      </c>
      <c r="CE395" s="44">
        <v>-0.11939942384904102</v>
      </c>
      <c r="CF395" s="44">
        <v>9.6013809335362479E-2</v>
      </c>
      <c r="CG395" s="44">
        <v>0.14221002235568866</v>
      </c>
      <c r="CH395" s="44">
        <v>-0.1461452067794847</v>
      </c>
      <c r="CI395" s="44">
        <v>-0.11066565425091721</v>
      </c>
      <c r="CJ395" s="44">
        <v>6.9275926332823354E-2</v>
      </c>
      <c r="CK395" s="44">
        <v>-9.2611647839354841E-2</v>
      </c>
      <c r="CL395" s="44">
        <v>-6.9032792285908445E-2</v>
      </c>
      <c r="CM395" s="44">
        <v>0.17332796672539263</v>
      </c>
      <c r="CN395" s="44">
        <v>-0.13406694156208204</v>
      </c>
      <c r="CO395" s="44">
        <v>8.3012084071164241E-2</v>
      </c>
      <c r="CP395" s="44">
        <v>0.17068156251264399</v>
      </c>
      <c r="CQ395" s="44">
        <v>-4.7845065889631569E-2</v>
      </c>
      <c r="CR395" s="44">
        <v>-0.14921192215215687</v>
      </c>
      <c r="CS395" s="44">
        <v>-8.1854588695067024E-2</v>
      </c>
      <c r="CT395" s="44">
        <v>6.3745716788091988E-2</v>
      </c>
      <c r="CU395" s="44">
        <v>4.0716270907396858E-2</v>
      </c>
      <c r="CV395" s="44">
        <v>0.12198332119031928</v>
      </c>
      <c r="CW395" s="44">
        <v>0.18032279672011572</v>
      </c>
      <c r="CX395" s="44">
        <v>-4.8213957226423436E-3</v>
      </c>
      <c r="CY395" s="44">
        <v>-4.6200775302326962E-2</v>
      </c>
      <c r="CZ395" s="44">
        <v>-0.14410143067961212</v>
      </c>
      <c r="DA395" s="44">
        <v>5.8960749073674185E-2</v>
      </c>
      <c r="DB395" s="44">
        <v>-0.15870298837320096</v>
      </c>
      <c r="DC395" s="44">
        <v>8.0758240955656854E-2</v>
      </c>
      <c r="DD395" s="44">
        <v>0.19996070918996545</v>
      </c>
      <c r="DE395" s="44">
        <v>0.11331168545945598</v>
      </c>
      <c r="DF395" s="46"/>
      <c r="DG395" s="46"/>
      <c r="DH395" s="46"/>
      <c r="DI395" s="46"/>
      <c r="DJ395" s="46"/>
      <c r="DK395" s="46"/>
      <c r="DL395" s="46"/>
      <c r="DM395" s="46"/>
      <c r="DN395" s="46"/>
      <c r="DO395" s="46"/>
      <c r="DP395" s="46"/>
      <c r="DQ395" s="46"/>
      <c r="DR395" s="46"/>
      <c r="DS395" s="46"/>
      <c r="DT395" s="46"/>
      <c r="DU395" s="46"/>
      <c r="DV395" s="46"/>
      <c r="DW395" s="46"/>
      <c r="DX395" s="46"/>
      <c r="DY395" s="46"/>
      <c r="DZ395" s="46"/>
      <c r="EA395" s="46"/>
      <c r="EB395" s="46"/>
      <c r="EC395" s="46"/>
      <c r="ED395" s="46"/>
      <c r="EE395" s="46"/>
      <c r="EF395" s="46"/>
      <c r="EG395" s="46"/>
      <c r="EH395" s="46"/>
      <c r="EI395" s="46"/>
      <c r="EJ395" s="46"/>
      <c r="EK395" s="46"/>
      <c r="EL395" s="46"/>
      <c r="EM395" s="46"/>
      <c r="EN395" s="46"/>
      <c r="EO395" s="46"/>
      <c r="EP395" s="46"/>
      <c r="EQ395" s="46"/>
      <c r="ER395" s="46"/>
      <c r="ES395" s="46"/>
      <c r="ET395" s="46"/>
      <c r="EU395" s="46"/>
      <c r="EV395" s="46"/>
      <c r="EW395" s="46"/>
      <c r="EX395" s="46"/>
      <c r="EY395" s="46"/>
      <c r="EZ395" s="46"/>
      <c r="FA395" s="46"/>
      <c r="FB395" s="46"/>
      <c r="FC395" s="46"/>
      <c r="FD395" s="46"/>
      <c r="FE395" s="46"/>
      <c r="FF395" s="46"/>
      <c r="FG395" s="46"/>
      <c r="FH395" s="46"/>
      <c r="FI395" s="46"/>
      <c r="FJ395" s="46"/>
      <c r="FK395" s="46"/>
      <c r="FL395" s="46"/>
      <c r="FM395" s="46"/>
      <c r="FN395" s="46"/>
      <c r="FO395" s="46"/>
      <c r="FP395" s="46"/>
      <c r="FQ395" s="46"/>
      <c r="FR395" s="46"/>
      <c r="FS395" s="46"/>
      <c r="FT395" s="46"/>
      <c r="FU395" s="46"/>
      <c r="FV395" s="46"/>
      <c r="FW395" s="46"/>
      <c r="FX395" s="46"/>
      <c r="FY395" s="46"/>
      <c r="FZ395" s="46"/>
      <c r="GA395" s="46"/>
      <c r="GB395" s="46"/>
      <c r="GC395" s="46"/>
      <c r="GD395" s="46"/>
      <c r="GE395" s="46"/>
      <c r="GF395" s="46"/>
      <c r="GG395" s="46"/>
      <c r="GH395" s="46"/>
      <c r="GI395" s="46"/>
      <c r="GJ395" s="46"/>
      <c r="GK395" s="46"/>
      <c r="GL395" s="46"/>
      <c r="GM395" s="46"/>
      <c r="GN395" s="46"/>
      <c r="GO395" s="46"/>
      <c r="GP395" s="46"/>
      <c r="GQ395" s="46"/>
      <c r="GR395" s="46"/>
      <c r="GS395" s="46"/>
      <c r="GT395" s="46"/>
      <c r="GU395" s="46"/>
      <c r="GV395" s="46"/>
      <c r="GW395" s="46"/>
      <c r="GX395" s="46"/>
      <c r="GY395" s="46"/>
      <c r="GZ395" s="46"/>
      <c r="HA395" s="46"/>
      <c r="HB395" s="46"/>
      <c r="HC395" s="46"/>
      <c r="HD395" s="46"/>
      <c r="HE395" s="46"/>
      <c r="HF395" s="46"/>
      <c r="HG395" s="46"/>
      <c r="HH395" s="46"/>
      <c r="HI395" s="46"/>
      <c r="HJ395" s="46"/>
      <c r="HK395" s="46"/>
      <c r="HL395" s="46"/>
      <c r="HM395" s="46"/>
      <c r="HN395" s="46"/>
      <c r="HO395" s="46"/>
      <c r="HP395" s="46"/>
      <c r="HQ395" s="46"/>
      <c r="HR395" s="46"/>
      <c r="HS395" s="46"/>
      <c r="HT395" s="46"/>
      <c r="HU395" s="46"/>
      <c r="HV395" s="46"/>
      <c r="HW395" s="46"/>
      <c r="HX395" s="46"/>
      <c r="HY395" s="46"/>
      <c r="HZ395" s="46"/>
      <c r="IA395" s="46"/>
      <c r="IB395" s="46"/>
      <c r="IC395" s="46"/>
      <c r="ID395" s="46"/>
      <c r="IE395" s="46"/>
      <c r="IF395" s="46"/>
      <c r="IG395" s="46"/>
      <c r="IH395" s="46"/>
      <c r="II395" s="46"/>
      <c r="IJ395" s="46"/>
      <c r="IK395" s="46"/>
      <c r="IL395" s="46"/>
      <c r="IM395" s="46"/>
      <c r="IN395" s="46"/>
      <c r="IO395" s="46"/>
      <c r="IP395" s="46"/>
      <c r="IQ395" s="46"/>
      <c r="IR395" s="46"/>
      <c r="IS395" s="46"/>
      <c r="IT395" s="46"/>
      <c r="IU395" s="46"/>
      <c r="IV395" s="46"/>
      <c r="IW395" s="46"/>
      <c r="IX395" s="46"/>
      <c r="IY395" s="46"/>
      <c r="IZ395" s="46"/>
      <c r="JA395" s="46"/>
      <c r="JB395" s="46"/>
      <c r="JC395" s="46"/>
      <c r="JD395" s="46"/>
      <c r="JE395" s="46"/>
      <c r="JF395" s="46"/>
      <c r="JG395" s="46"/>
      <c r="JH395" s="46"/>
      <c r="JI395" s="46"/>
      <c r="JJ395" s="46"/>
      <c r="JK395" s="46"/>
      <c r="JL395" s="46"/>
      <c r="JM395" s="46"/>
      <c r="JN395" s="46"/>
      <c r="JO395" s="46"/>
      <c r="JP395" s="46"/>
      <c r="JQ395" s="46"/>
      <c r="JR395" s="46"/>
      <c r="JS395" s="46"/>
      <c r="JT395" s="46"/>
      <c r="JU395" s="46"/>
      <c r="JV395" s="46"/>
      <c r="JW395" s="46"/>
      <c r="JX395" s="46"/>
      <c r="JY395" s="46"/>
      <c r="JZ395" s="46"/>
      <c r="KA395" s="46"/>
      <c r="KB395" s="46"/>
      <c r="KC395" s="46"/>
      <c r="KD395" s="46"/>
      <c r="KE395" s="46"/>
      <c r="KF395" s="46"/>
      <c r="KG395" s="46"/>
      <c r="KH395" s="46"/>
      <c r="KI395" s="46"/>
      <c r="KJ395" s="46"/>
      <c r="KK395" s="46"/>
      <c r="KL395" s="46"/>
      <c r="KM395" s="46"/>
      <c r="KN395" s="46"/>
      <c r="KO395" s="46"/>
      <c r="KP395" s="46"/>
      <c r="KQ395" s="46"/>
      <c r="KR395" s="46"/>
      <c r="KS395" s="46"/>
      <c r="KT395" s="46"/>
      <c r="KU395" s="46"/>
      <c r="KV395" s="46"/>
      <c r="KW395" s="46"/>
      <c r="KX395" s="46"/>
      <c r="KY395" s="46"/>
      <c r="KZ395" s="46"/>
      <c r="LA395" s="46"/>
      <c r="LB395" s="46"/>
      <c r="LC395" s="46"/>
      <c r="LD395" s="46"/>
      <c r="LE395" s="46"/>
      <c r="LF395" s="46"/>
      <c r="LG395" s="46"/>
      <c r="LH395" s="46"/>
      <c r="LI395" s="46"/>
      <c r="LJ395" s="46"/>
      <c r="LK395" s="46"/>
      <c r="LL395" s="46"/>
      <c r="LM395" s="46"/>
      <c r="LN395" s="46"/>
      <c r="LO395" s="46"/>
      <c r="LP395" s="46"/>
      <c r="LQ395" s="46"/>
      <c r="LR395" s="46"/>
      <c r="LS395" s="46"/>
      <c r="LT395" s="46"/>
      <c r="LU395" s="46"/>
      <c r="LV395" s="46"/>
      <c r="LW395" s="46"/>
      <c r="LX395" s="46"/>
      <c r="LY395" s="46"/>
      <c r="LZ395" s="46"/>
      <c r="MA395" s="46"/>
      <c r="MB395" s="46"/>
      <c r="MC395" s="46"/>
      <c r="MD395" s="46"/>
      <c r="ME395" s="46"/>
      <c r="MF395" s="46"/>
      <c r="MG395" s="46"/>
      <c r="MH395" s="46"/>
      <c r="MI395" s="46"/>
      <c r="MJ395" s="46"/>
      <c r="MK395" s="46"/>
      <c r="ML395" s="46"/>
      <c r="MM395" s="46"/>
      <c r="MN395" s="46"/>
      <c r="MO395" s="46"/>
      <c r="MP395" s="46"/>
      <c r="MQ395" s="46"/>
      <c r="MR395" s="46"/>
      <c r="MS395" s="46"/>
      <c r="MT395" s="46"/>
      <c r="MU395" s="46"/>
      <c r="MV395" s="46"/>
      <c r="MW395" s="46"/>
      <c r="MX395" s="46"/>
      <c r="MY395" s="46"/>
      <c r="MZ395" s="46"/>
      <c r="NA395" s="46"/>
      <c r="NB395" s="46"/>
      <c r="NC395" s="46"/>
      <c r="ND395" s="46"/>
      <c r="NE395" s="46"/>
      <c r="NF395" s="46"/>
      <c r="NG395" s="46"/>
      <c r="NH395" s="46"/>
      <c r="NI395" s="46"/>
      <c r="NJ395" s="46"/>
      <c r="NK395" s="46"/>
      <c r="NL395" s="46"/>
      <c r="NM395" s="46"/>
      <c r="NN395" s="46"/>
      <c r="NO395" s="46"/>
      <c r="NP395" s="46"/>
      <c r="NQ395" s="46"/>
      <c r="NR395" s="46"/>
      <c r="NS395" s="46"/>
      <c r="NT395" s="46"/>
      <c r="NU395" s="46"/>
      <c r="NV395" s="46"/>
      <c r="NW395" s="46"/>
      <c r="NX395" s="46"/>
      <c r="NY395" s="46"/>
      <c r="NZ395" s="46"/>
      <c r="OA395" s="46"/>
      <c r="OB395" s="46"/>
      <c r="OC395" s="46"/>
      <c r="OD395" s="46"/>
      <c r="OE395" s="46"/>
      <c r="OF395" s="46"/>
      <c r="OG395" s="46"/>
      <c r="OH395" s="46"/>
      <c r="OI395" s="46"/>
      <c r="OJ395" s="46"/>
      <c r="OK395" s="46"/>
      <c r="OL395" s="46"/>
      <c r="OM395" s="46"/>
      <c r="ON395" s="46"/>
      <c r="OO395" s="46"/>
      <c r="OP395" s="46"/>
      <c r="OQ395" s="46"/>
      <c r="OR395" s="46"/>
      <c r="OS395" s="46"/>
      <c r="OT395" s="46"/>
      <c r="OU395" s="46"/>
      <c r="OV395" s="46"/>
      <c r="OW395" s="46"/>
      <c r="OX395" s="46"/>
      <c r="OY395" s="46"/>
      <c r="OZ395" s="46"/>
      <c r="PA395" s="46"/>
      <c r="PB395" s="46"/>
      <c r="PC395" s="46"/>
      <c r="PD395" s="46"/>
      <c r="PE395" s="46"/>
      <c r="PF395" s="46"/>
      <c r="PG395" s="46"/>
      <c r="PH395" s="46"/>
      <c r="PI395" s="46"/>
      <c r="PJ395" s="46"/>
      <c r="PK395" s="46"/>
      <c r="PL395" s="46"/>
      <c r="PM395" s="46"/>
      <c r="PN395" s="46"/>
      <c r="PO395" s="46"/>
      <c r="PP395" s="46"/>
      <c r="PQ395" s="46"/>
      <c r="PR395" s="46"/>
      <c r="PS395" s="46"/>
      <c r="PT395" s="46"/>
      <c r="PU395" s="46"/>
      <c r="PV395" s="46"/>
      <c r="PW395" s="46"/>
      <c r="PX395" s="46"/>
      <c r="PY395" s="46"/>
      <c r="PZ395" s="46"/>
      <c r="QA395" s="46"/>
      <c r="QB395" s="46"/>
      <c r="QC395" s="46"/>
      <c r="QD395" s="46"/>
      <c r="QE395" s="46"/>
      <c r="QF395" s="46"/>
      <c r="QG395" s="46"/>
      <c r="QH395" s="46"/>
      <c r="QI395" s="46"/>
      <c r="QJ395" s="46"/>
      <c r="QK395" s="46"/>
      <c r="QL395" s="46"/>
      <c r="QM395" s="46"/>
      <c r="QN395" s="46"/>
      <c r="QO395" s="46"/>
      <c r="QP395" s="46"/>
      <c r="QQ395" s="46"/>
      <c r="QR395" s="46"/>
      <c r="QS395" s="46"/>
      <c r="QT395" s="46"/>
      <c r="QU395" s="46"/>
      <c r="QV395" s="46"/>
      <c r="QW395" s="46"/>
      <c r="QX395" s="46"/>
      <c r="QY395" s="46"/>
      <c r="QZ395" s="46"/>
      <c r="RA395" s="46"/>
      <c r="RB395" s="46"/>
      <c r="RC395" s="46"/>
      <c r="RD395" s="46"/>
      <c r="RE395" s="46"/>
      <c r="RF395" s="46"/>
      <c r="RG395" s="46"/>
      <c r="RH395" s="46"/>
      <c r="RI395" s="46"/>
      <c r="RJ395" s="46"/>
      <c r="RK395" s="46"/>
      <c r="RL395" s="46"/>
      <c r="RM395" s="46"/>
      <c r="RN395" s="46"/>
      <c r="RO395" s="46"/>
      <c r="RP395" s="46"/>
      <c r="RQ395" s="46"/>
      <c r="RR395" s="46"/>
      <c r="RS395" s="46"/>
      <c r="RT395" s="46"/>
      <c r="RU395" s="46"/>
      <c r="RV395" s="46"/>
      <c r="RW395" s="46"/>
      <c r="RX395" s="46"/>
      <c r="RY395" s="46"/>
      <c r="RZ395" s="46"/>
      <c r="SA395" s="46"/>
      <c r="SB395" s="46"/>
      <c r="SC395" s="46"/>
      <c r="SD395" s="46"/>
      <c r="SE395" s="46"/>
      <c r="SF395" s="46"/>
      <c r="SG395" s="46"/>
      <c r="SH395" s="46"/>
      <c r="SI395" s="46"/>
      <c r="SJ395" s="46"/>
      <c r="SK395" s="46"/>
      <c r="SL395" s="46"/>
      <c r="SM395" s="46"/>
      <c r="SN395" s="46"/>
      <c r="SO395" s="46"/>
      <c r="SP395" s="46"/>
      <c r="SQ395" s="46"/>
      <c r="SR395" s="46"/>
      <c r="SS395" s="46"/>
      <c r="ST395" s="46"/>
      <c r="SU395" s="46"/>
      <c r="SV395" s="46"/>
      <c r="SW395" s="46"/>
      <c r="SX395" s="46"/>
      <c r="SY395" s="46"/>
      <c r="SZ395" s="46"/>
      <c r="TA395" s="46"/>
      <c r="TB395" s="46"/>
      <c r="TC395" s="46"/>
      <c r="TD395" s="46"/>
      <c r="TE395" s="46"/>
      <c r="TF395" s="46"/>
      <c r="TG395" s="46"/>
      <c r="TH395" s="46"/>
      <c r="TI395" s="46"/>
      <c r="TJ395" s="46"/>
      <c r="TK395" s="46"/>
      <c r="TL395" s="46"/>
      <c r="TM395" s="46"/>
      <c r="TN395" s="46"/>
      <c r="TO395" s="46"/>
      <c r="TP395" s="46"/>
      <c r="TQ395" s="46"/>
      <c r="TR395" s="46"/>
      <c r="TS395" s="46"/>
      <c r="TT395" s="46"/>
      <c r="TU395" s="46"/>
      <c r="TV395" s="46"/>
      <c r="TW395" s="46"/>
      <c r="TX395" s="46"/>
      <c r="TY395" s="46"/>
      <c r="TZ395" s="46"/>
      <c r="UA395" s="46"/>
      <c r="UB395" s="46"/>
      <c r="UC395" s="46"/>
      <c r="UD395" s="46"/>
      <c r="UE395" s="46"/>
      <c r="UF395" s="46"/>
      <c r="UG395" s="46"/>
      <c r="UH395" s="46"/>
      <c r="UI395" s="46"/>
      <c r="UJ395" s="46"/>
      <c r="UK395" s="46"/>
      <c r="UL395" s="46"/>
      <c r="UM395" s="46"/>
      <c r="UN395" s="46"/>
      <c r="UO395" s="46"/>
      <c r="UP395" s="46"/>
      <c r="UQ395" s="46"/>
      <c r="UR395" s="46"/>
      <c r="US395" s="46"/>
      <c r="UT395" s="46"/>
      <c r="UU395" s="46"/>
      <c r="UV395" s="46"/>
      <c r="UW395" s="46"/>
      <c r="UX395" s="46"/>
      <c r="UY395" s="46"/>
      <c r="UZ395" s="46"/>
      <c r="VA395" s="46"/>
      <c r="VB395" s="46"/>
      <c r="VC395" s="46"/>
      <c r="VD395" s="46"/>
      <c r="VE395" s="46"/>
      <c r="VF395" s="46"/>
      <c r="VG395" s="46"/>
      <c r="VH395" s="46"/>
      <c r="VI395" s="46"/>
      <c r="VJ395" s="46"/>
      <c r="VK395" s="46"/>
      <c r="VL395" s="46"/>
      <c r="VM395" s="46"/>
      <c r="VN395" s="46"/>
      <c r="VO395" s="46"/>
      <c r="VP395" s="46"/>
      <c r="VQ395" s="46"/>
      <c r="VR395" s="46"/>
      <c r="VS395" s="46"/>
      <c r="VT395" s="46"/>
      <c r="VU395" s="46"/>
      <c r="VV395" s="46"/>
      <c r="VW395" s="46"/>
      <c r="VX395" s="46"/>
      <c r="VY395" s="46"/>
      <c r="VZ395" s="46"/>
      <c r="WA395" s="46"/>
      <c r="WB395" s="46"/>
      <c r="WC395" s="46"/>
      <c r="WD395" s="46"/>
      <c r="WE395" s="46"/>
      <c r="WF395" s="46"/>
      <c r="WG395" s="46"/>
      <c r="WH395" s="46"/>
      <c r="WI395" s="46"/>
      <c r="WJ395" s="46"/>
      <c r="WK395" s="46"/>
      <c r="WL395" s="46"/>
      <c r="WM395" s="46"/>
      <c r="WN395" s="46"/>
      <c r="WO395" s="46"/>
      <c r="WP395" s="46"/>
      <c r="WQ395" s="46"/>
      <c r="WR395" s="46"/>
      <c r="WS395" s="46"/>
      <c r="WT395" s="46"/>
      <c r="WU395" s="46"/>
      <c r="WV395" s="46"/>
      <c r="WW395" s="46"/>
      <c r="WX395" s="46"/>
      <c r="WY395" s="46"/>
      <c r="WZ395" s="46"/>
      <c r="XA395" s="46"/>
      <c r="XB395" s="46"/>
      <c r="XC395" s="46"/>
      <c r="XD395" s="46"/>
      <c r="XE395" s="46"/>
      <c r="XF395" s="46"/>
      <c r="XG395" s="46"/>
      <c r="XH395" s="46"/>
      <c r="XI395" s="46"/>
      <c r="XJ395" s="46"/>
      <c r="XK395" s="46"/>
      <c r="XL395" s="46"/>
      <c r="XM395" s="46"/>
      <c r="XN395" s="46"/>
      <c r="XO395" s="46"/>
      <c r="XP395" s="46"/>
      <c r="XQ395" s="46"/>
      <c r="XR395" s="46"/>
      <c r="XS395" s="46"/>
      <c r="XT395" s="46"/>
      <c r="XU395" s="46"/>
      <c r="XV395" s="46"/>
      <c r="XW395" s="46"/>
      <c r="XX395" s="46"/>
      <c r="XY395" s="46"/>
      <c r="XZ395" s="46"/>
      <c r="YA395" s="46"/>
      <c r="YB395" s="46"/>
      <c r="YC395" s="46"/>
      <c r="YD395" s="46"/>
      <c r="YE395" s="46"/>
      <c r="YF395" s="46"/>
      <c r="YG395" s="46"/>
      <c r="YH395" s="46"/>
      <c r="YI395" s="46"/>
      <c r="YJ395" s="46"/>
      <c r="YK395" s="46"/>
      <c r="YL395" s="46"/>
      <c r="YM395" s="46"/>
      <c r="YN395" s="46"/>
      <c r="YO395" s="46"/>
      <c r="YP395" s="46"/>
      <c r="YQ395" s="46"/>
      <c r="YR395" s="46"/>
      <c r="YS395" s="46"/>
      <c r="YT395" s="46"/>
      <c r="YU395" s="46"/>
      <c r="YV395" s="46"/>
      <c r="YW395" s="46"/>
      <c r="YX395" s="46"/>
      <c r="YY395" s="46"/>
      <c r="YZ395" s="46"/>
      <c r="ZA395" s="46"/>
      <c r="ZB395" s="46"/>
      <c r="ZC395" s="46"/>
      <c r="ZD395" s="46"/>
      <c r="ZE395" s="46"/>
      <c r="ZF395" s="46"/>
      <c r="ZG395" s="46"/>
      <c r="ZH395" s="46"/>
      <c r="ZI395" s="46"/>
      <c r="ZJ395" s="46"/>
      <c r="ZK395" s="46"/>
      <c r="ZL395" s="46"/>
      <c r="ZM395" s="46"/>
      <c r="ZN395" s="46"/>
      <c r="ZO395" s="46"/>
      <c r="ZP395" s="46"/>
      <c r="ZQ395" s="46"/>
      <c r="ZR395" s="46"/>
      <c r="ZS395" s="46"/>
      <c r="ZT395" s="46"/>
      <c r="ZU395" s="46"/>
      <c r="ZV395" s="46"/>
      <c r="ZW395" s="46"/>
      <c r="ZX395" s="46"/>
      <c r="ZY395" s="46"/>
      <c r="ZZ395" s="46"/>
      <c r="AAA395" s="46"/>
      <c r="AAB395" s="46"/>
      <c r="AAC395" s="46"/>
      <c r="AAD395" s="46"/>
      <c r="AAE395" s="46"/>
      <c r="AAF395" s="46"/>
      <c r="AAG395" s="46"/>
      <c r="AAH395" s="46"/>
      <c r="AAI395" s="46"/>
      <c r="AAJ395" s="46"/>
      <c r="AAK395" s="46"/>
      <c r="AAL395" s="46"/>
      <c r="AAM395" s="46"/>
      <c r="AAN395" s="46"/>
      <c r="AAO395" s="46"/>
      <c r="AAP395" s="46"/>
      <c r="AAQ395" s="46"/>
      <c r="AAR395" s="46"/>
      <c r="AAS395" s="46"/>
      <c r="AAT395" s="46"/>
      <c r="AAU395" s="46"/>
      <c r="AAV395" s="46"/>
      <c r="AAW395" s="46"/>
      <c r="AAX395" s="46"/>
      <c r="AAY395" s="46"/>
      <c r="AAZ395" s="46"/>
      <c r="ABA395" s="46"/>
      <c r="ABB395" s="46"/>
      <c r="ABC395" s="46"/>
      <c r="ABD395" s="46"/>
      <c r="ABE395" s="46"/>
      <c r="ABF395" s="46"/>
      <c r="ABG395" s="46"/>
      <c r="ABH395" s="46"/>
      <c r="ABI395" s="46"/>
      <c r="ABJ395" s="46"/>
      <c r="ABK395" s="46"/>
      <c r="ABL395" s="46"/>
      <c r="ABM395" s="46"/>
      <c r="ABN395" s="46"/>
      <c r="ABO395" s="46"/>
      <c r="ABP395" s="46"/>
      <c r="ABQ395" s="46"/>
      <c r="ABR395" s="46"/>
      <c r="ABS395" s="46"/>
      <c r="ABT395" s="46"/>
      <c r="ABU395" s="46"/>
      <c r="ABV395" s="46"/>
      <c r="ABW395" s="46"/>
      <c r="ABX395" s="46"/>
      <c r="ABY395" s="46"/>
      <c r="ABZ395" s="46"/>
      <c r="ACA395" s="46"/>
      <c r="ACB395" s="46"/>
      <c r="ACC395" s="46"/>
      <c r="ACD395" s="46"/>
      <c r="ACE395" s="46"/>
      <c r="ACF395" s="46"/>
      <c r="ACG395" s="46"/>
      <c r="ACH395" s="46"/>
      <c r="ACI395" s="46"/>
      <c r="ACJ395" s="46"/>
      <c r="ACK395" s="46"/>
      <c r="ACL395" s="46"/>
      <c r="ACM395" s="46"/>
      <c r="ACN395" s="46"/>
      <c r="ACO395" s="46"/>
      <c r="ACP395" s="46"/>
      <c r="ACQ395" s="46"/>
      <c r="ACR395" s="46"/>
      <c r="ACS395" s="46"/>
      <c r="ACT395" s="46"/>
      <c r="ACU395" s="46"/>
      <c r="ACV395" s="46"/>
      <c r="ACW395" s="46"/>
      <c r="ACX395" s="46"/>
      <c r="ACY395" s="46"/>
      <c r="ACZ395" s="46"/>
      <c r="ADA395" s="46"/>
      <c r="ADB395" s="46"/>
      <c r="ADC395" s="46"/>
      <c r="ADD395" s="46"/>
      <c r="ADE395" s="46"/>
      <c r="ADF395" s="46"/>
      <c r="ADG395" s="46"/>
      <c r="ADH395" s="46"/>
      <c r="ADI395" s="46"/>
      <c r="ADJ395" s="46"/>
      <c r="ADK395" s="46"/>
      <c r="ADL395" s="46"/>
      <c r="ADM395" s="46"/>
      <c r="ADN395" s="46"/>
      <c r="ADO395" s="46"/>
      <c r="ADP395" s="46"/>
    </row>
    <row r="396" spans="3:796" x14ac:dyDescent="0.4">
      <c r="C396" s="62"/>
      <c r="D396" s="42">
        <f>(1/$D$5)*学習!N66</f>
        <v>1</v>
      </c>
      <c r="I396" s="63">
        <v>385</v>
      </c>
      <c r="J396" s="44">
        <v>0.32755504628525711</v>
      </c>
      <c r="K396" s="44">
        <v>1.2861681065698976E-2</v>
      </c>
      <c r="L396" s="44">
        <v>5.7136643307970261E-2</v>
      </c>
      <c r="M396" s="44">
        <v>1.4812090201253101E-2</v>
      </c>
      <c r="N396" s="44">
        <v>4.2925420473171966E-2</v>
      </c>
      <c r="O396" s="44">
        <v>-4.0995593442372004E-2</v>
      </c>
      <c r="P396" s="44">
        <v>-7.319978945241494E-2</v>
      </c>
      <c r="Q396" s="44">
        <v>-0.17958639983912811</v>
      </c>
      <c r="R396" s="44">
        <v>0.17721112993005778</v>
      </c>
      <c r="S396" s="44">
        <v>-3.9528247945208358E-2</v>
      </c>
      <c r="T396" s="44">
        <v>6.4108759493227349E-2</v>
      </c>
      <c r="U396" s="44">
        <v>-0.16785851512853273</v>
      </c>
      <c r="V396" s="44">
        <v>-0.13367120945613378</v>
      </c>
      <c r="W396" s="44">
        <v>0.13605082090282053</v>
      </c>
      <c r="X396" s="44">
        <v>2.6489276659178555E-2</v>
      </c>
      <c r="Y396" s="44">
        <v>0.17548239576501715</v>
      </c>
      <c r="Z396" s="44">
        <v>0.16457433533047219</v>
      </c>
      <c r="AA396" s="44">
        <v>0.11663347970755715</v>
      </c>
      <c r="AB396" s="44">
        <v>0.19849877576990779</v>
      </c>
      <c r="AC396" s="44">
        <v>-8.4414036295907963E-2</v>
      </c>
      <c r="AD396" s="44">
        <v>0.11832899807495029</v>
      </c>
      <c r="AE396" s="44">
        <v>-9.7816868083294914E-2</v>
      </c>
      <c r="AF396" s="44">
        <v>0.13807067071634863</v>
      </c>
      <c r="AG396" s="44">
        <v>0.10063095961430465</v>
      </c>
      <c r="AH396" s="44">
        <v>7.9026847357513225E-2</v>
      </c>
      <c r="AI396" s="44">
        <v>-0.10244247259225979</v>
      </c>
      <c r="AJ396" s="44">
        <v>-0.15136069958914181</v>
      </c>
      <c r="AK396" s="44">
        <v>-1.6863770081139842E-2</v>
      </c>
      <c r="AL396" s="44">
        <v>-0.32451124479197502</v>
      </c>
      <c r="AM396" s="44">
        <v>0.18371135264879682</v>
      </c>
      <c r="AN396" s="44">
        <v>-2.1734360470215371E-2</v>
      </c>
      <c r="AO396" s="44">
        <v>1.1117036052651113E-2</v>
      </c>
      <c r="AP396" s="44">
        <v>6.1925928801497637E-2</v>
      </c>
      <c r="AQ396" s="44">
        <v>-2.512005982824006E-2</v>
      </c>
      <c r="AR396" s="44">
        <v>-0.15505245969914061</v>
      </c>
      <c r="AS396" s="44">
        <v>0.11760305492752188</v>
      </c>
      <c r="AT396" s="44">
        <v>0.12853775635780798</v>
      </c>
      <c r="AU396" s="44">
        <v>-1.3550273785780458E-3</v>
      </c>
      <c r="AV396" s="44">
        <v>0.18326764099062387</v>
      </c>
      <c r="AW396" s="44">
        <v>5.5996667576709014E-2</v>
      </c>
      <c r="AX396" s="44">
        <v>1.4700105804723772E-2</v>
      </c>
      <c r="AY396" s="44">
        <v>0.2594409278778021</v>
      </c>
      <c r="AZ396" s="44">
        <v>-9.2846174510366405E-2</v>
      </c>
      <c r="BA396" s="44">
        <v>-5.9842200341004709E-2</v>
      </c>
      <c r="BB396" s="44">
        <v>-0.11810011936763461</v>
      </c>
      <c r="BC396" s="44">
        <v>-4.3085524906717368E-2</v>
      </c>
      <c r="BD396" s="44">
        <v>1.5347088281456833E-4</v>
      </c>
      <c r="BE396" s="44">
        <v>-0.18127472515782581</v>
      </c>
      <c r="BF396" s="44">
        <v>3.4305166661346503E-2</v>
      </c>
      <c r="BG396" s="44">
        <v>-7.199072975025636E-2</v>
      </c>
      <c r="BH396" s="44">
        <v>-0.16333906787755789</v>
      </c>
      <c r="BI396" s="44">
        <v>-5.2080426858680327E-2</v>
      </c>
      <c r="BJ396" s="44">
        <v>-0.1002399915340422</v>
      </c>
      <c r="BK396" s="44">
        <v>-9.7694540875910882E-2</v>
      </c>
      <c r="BL396" s="44">
        <v>8.0490055931282348E-2</v>
      </c>
      <c r="BM396" s="44">
        <v>6.4532081489337506E-2</v>
      </c>
      <c r="BN396" s="44">
        <v>0.20049018819121378</v>
      </c>
      <c r="BO396" s="44">
        <v>0.16977532484368071</v>
      </c>
      <c r="BP396" s="44">
        <v>-0.14820634514305964</v>
      </c>
      <c r="BQ396" s="44">
        <v>5.3760884013540511E-2</v>
      </c>
      <c r="BR396" s="44">
        <v>0.15882288428785271</v>
      </c>
      <c r="BS396" s="44">
        <v>0.33584225037526511</v>
      </c>
      <c r="BT396" s="44">
        <v>7.5990171931335379E-2</v>
      </c>
      <c r="BU396" s="44">
        <v>4.589646110243957E-2</v>
      </c>
      <c r="BV396" s="44">
        <v>4.7079900488054729E-2</v>
      </c>
      <c r="BW396" s="44">
        <v>0.25401571253346461</v>
      </c>
      <c r="BX396" s="44">
        <v>6.1683614821114799E-3</v>
      </c>
      <c r="BY396" s="44">
        <v>1.4053004686846273E-2</v>
      </c>
      <c r="BZ396" s="44">
        <v>-8.2000986937007705E-2</v>
      </c>
      <c r="CA396" s="44">
        <v>2.1811546216032852E-2</v>
      </c>
      <c r="CB396" s="44">
        <v>-6.821859467821216E-2</v>
      </c>
      <c r="CC396" s="44">
        <v>-9.0052155188004052E-2</v>
      </c>
      <c r="CD396" s="44">
        <v>-0.10649790987584129</v>
      </c>
      <c r="CE396" s="44">
        <v>-9.1978661689002331E-2</v>
      </c>
      <c r="CF396" s="44">
        <v>9.0803389837870868E-2</v>
      </c>
      <c r="CG396" s="44">
        <v>8.956193359217117E-2</v>
      </c>
      <c r="CH396" s="44">
        <v>-2.4333485115530587E-2</v>
      </c>
      <c r="CI396" s="44">
        <v>-8.0672415911559589E-2</v>
      </c>
      <c r="CJ396" s="44">
        <v>-7.1372244380310687E-2</v>
      </c>
      <c r="CK396" s="44">
        <v>-1.9233299858382399E-2</v>
      </c>
      <c r="CL396" s="44">
        <v>0.1248605236197292</v>
      </c>
      <c r="CM396" s="44">
        <v>-0.12691561218882047</v>
      </c>
      <c r="CN396" s="44">
        <v>-6.9310337255948122E-3</v>
      </c>
      <c r="CO396" s="44">
        <v>3.5622414105007882E-2</v>
      </c>
      <c r="CP396" s="44">
        <v>6.3631071593681351E-2</v>
      </c>
      <c r="CQ396" s="44">
        <v>-2.2417124710332942E-2</v>
      </c>
      <c r="CR396" s="44">
        <v>3.6909139287430379E-2</v>
      </c>
      <c r="CS396" s="44">
        <v>0.12310379471359061</v>
      </c>
      <c r="CT396" s="44">
        <v>-1.6728407666595224E-2</v>
      </c>
      <c r="CU396" s="44">
        <v>-0.19155766997438056</v>
      </c>
      <c r="CV396" s="44">
        <v>6.2016858657260266E-3</v>
      </c>
      <c r="CW396" s="44">
        <v>-0.18430699889578131</v>
      </c>
      <c r="CX396" s="44">
        <v>0.22541631969764611</v>
      </c>
      <c r="CY396" s="44">
        <v>-8.8283689783470065E-2</v>
      </c>
      <c r="CZ396" s="44">
        <v>0.10059346476422812</v>
      </c>
      <c r="DA396" s="44">
        <v>0.19142206422023073</v>
      </c>
      <c r="DB396" s="44">
        <v>-0.14320723206986125</v>
      </c>
      <c r="DC396" s="44">
        <v>-7.9132855359394821E-2</v>
      </c>
      <c r="DD396" s="44">
        <v>-6.7289591264282703E-2</v>
      </c>
      <c r="DE396" s="44">
        <v>4.3546466802863233E-2</v>
      </c>
      <c r="DF396" s="46"/>
      <c r="DG396" s="46"/>
      <c r="DH396" s="46"/>
      <c r="DI396" s="46"/>
      <c r="DJ396" s="46"/>
      <c r="DK396" s="46"/>
      <c r="DL396" s="46"/>
      <c r="DM396" s="46"/>
      <c r="DN396" s="46"/>
      <c r="DO396" s="46"/>
      <c r="DP396" s="46"/>
      <c r="DQ396" s="46"/>
      <c r="DR396" s="46"/>
      <c r="DS396" s="46"/>
      <c r="DT396" s="46"/>
      <c r="DU396" s="46"/>
      <c r="DV396" s="46"/>
      <c r="DW396" s="46"/>
      <c r="DX396" s="46"/>
      <c r="DY396" s="46"/>
      <c r="DZ396" s="46"/>
      <c r="EA396" s="46"/>
      <c r="EB396" s="46"/>
      <c r="EC396" s="46"/>
      <c r="ED396" s="46"/>
      <c r="EE396" s="46"/>
      <c r="EF396" s="46"/>
      <c r="EG396" s="46"/>
      <c r="EH396" s="46"/>
      <c r="EI396" s="46"/>
      <c r="EJ396" s="46"/>
      <c r="EK396" s="46"/>
      <c r="EL396" s="46"/>
      <c r="EM396" s="46"/>
      <c r="EN396" s="46"/>
      <c r="EO396" s="46"/>
      <c r="EP396" s="46"/>
      <c r="EQ396" s="46"/>
      <c r="ER396" s="46"/>
      <c r="ES396" s="46"/>
      <c r="ET396" s="46"/>
      <c r="EU396" s="46"/>
      <c r="EV396" s="46"/>
      <c r="EW396" s="46"/>
      <c r="EX396" s="46"/>
      <c r="EY396" s="46"/>
      <c r="EZ396" s="46"/>
      <c r="FA396" s="46"/>
      <c r="FB396" s="46"/>
      <c r="FC396" s="46"/>
      <c r="FD396" s="46"/>
      <c r="FE396" s="46"/>
      <c r="FF396" s="46"/>
      <c r="FG396" s="46"/>
      <c r="FH396" s="46"/>
      <c r="FI396" s="46"/>
      <c r="FJ396" s="46"/>
      <c r="FK396" s="46"/>
      <c r="FL396" s="46"/>
      <c r="FM396" s="46"/>
      <c r="FN396" s="46"/>
      <c r="FO396" s="46"/>
      <c r="FP396" s="46"/>
      <c r="FQ396" s="46"/>
      <c r="FR396" s="46"/>
      <c r="FS396" s="46"/>
      <c r="FT396" s="46"/>
      <c r="FU396" s="46"/>
      <c r="FV396" s="46"/>
      <c r="FW396" s="46"/>
      <c r="FX396" s="46"/>
      <c r="FY396" s="46"/>
      <c r="FZ396" s="46"/>
      <c r="GA396" s="46"/>
      <c r="GB396" s="46"/>
      <c r="GC396" s="46"/>
      <c r="GD396" s="46"/>
      <c r="GE396" s="46"/>
      <c r="GF396" s="46"/>
      <c r="GG396" s="46"/>
      <c r="GH396" s="46"/>
      <c r="GI396" s="46"/>
      <c r="GJ396" s="46"/>
      <c r="GK396" s="46"/>
      <c r="GL396" s="46"/>
      <c r="GM396" s="46"/>
      <c r="GN396" s="46"/>
      <c r="GO396" s="46"/>
      <c r="GP396" s="46"/>
      <c r="GQ396" s="46"/>
      <c r="GR396" s="46"/>
      <c r="GS396" s="46"/>
      <c r="GT396" s="46"/>
      <c r="GU396" s="46"/>
      <c r="GV396" s="46"/>
      <c r="GW396" s="46"/>
      <c r="GX396" s="46"/>
      <c r="GY396" s="46"/>
      <c r="GZ396" s="46"/>
      <c r="HA396" s="46"/>
      <c r="HB396" s="46"/>
      <c r="HC396" s="46"/>
      <c r="HD396" s="46"/>
      <c r="HE396" s="46"/>
      <c r="HF396" s="46"/>
      <c r="HG396" s="46"/>
      <c r="HH396" s="46"/>
      <c r="HI396" s="46"/>
      <c r="HJ396" s="46"/>
      <c r="HK396" s="46"/>
      <c r="HL396" s="46"/>
      <c r="HM396" s="46"/>
      <c r="HN396" s="46"/>
      <c r="HO396" s="46"/>
      <c r="HP396" s="46"/>
      <c r="HQ396" s="46"/>
      <c r="HR396" s="46"/>
      <c r="HS396" s="46"/>
      <c r="HT396" s="46"/>
      <c r="HU396" s="46"/>
      <c r="HV396" s="46"/>
      <c r="HW396" s="46"/>
      <c r="HX396" s="46"/>
      <c r="HY396" s="46"/>
      <c r="HZ396" s="46"/>
      <c r="IA396" s="46"/>
      <c r="IB396" s="46"/>
      <c r="IC396" s="46"/>
      <c r="ID396" s="46"/>
      <c r="IE396" s="46"/>
      <c r="IF396" s="46"/>
      <c r="IG396" s="46"/>
      <c r="IH396" s="46"/>
      <c r="II396" s="46"/>
      <c r="IJ396" s="46"/>
      <c r="IK396" s="46"/>
      <c r="IL396" s="46"/>
      <c r="IM396" s="46"/>
      <c r="IN396" s="46"/>
      <c r="IO396" s="46"/>
      <c r="IP396" s="46"/>
      <c r="IQ396" s="46"/>
      <c r="IR396" s="46"/>
      <c r="IS396" s="46"/>
      <c r="IT396" s="46"/>
      <c r="IU396" s="46"/>
      <c r="IV396" s="46"/>
      <c r="IW396" s="46"/>
      <c r="IX396" s="46"/>
      <c r="IY396" s="46"/>
      <c r="IZ396" s="46"/>
      <c r="JA396" s="46"/>
      <c r="JB396" s="46"/>
      <c r="JC396" s="46"/>
      <c r="JD396" s="46"/>
      <c r="JE396" s="46"/>
      <c r="JF396" s="46"/>
      <c r="JG396" s="46"/>
      <c r="JH396" s="46"/>
      <c r="JI396" s="46"/>
      <c r="JJ396" s="46"/>
      <c r="JK396" s="46"/>
      <c r="JL396" s="46"/>
      <c r="JM396" s="46"/>
      <c r="JN396" s="46"/>
      <c r="JO396" s="46"/>
      <c r="JP396" s="46"/>
      <c r="JQ396" s="46"/>
      <c r="JR396" s="46"/>
      <c r="JS396" s="46"/>
      <c r="JT396" s="46"/>
      <c r="JU396" s="46"/>
      <c r="JV396" s="46"/>
      <c r="JW396" s="46"/>
      <c r="JX396" s="46"/>
      <c r="JY396" s="46"/>
      <c r="JZ396" s="46"/>
      <c r="KA396" s="46"/>
      <c r="KB396" s="46"/>
      <c r="KC396" s="46"/>
      <c r="KD396" s="46"/>
      <c r="KE396" s="46"/>
      <c r="KF396" s="46"/>
      <c r="KG396" s="46"/>
      <c r="KH396" s="46"/>
      <c r="KI396" s="46"/>
      <c r="KJ396" s="46"/>
      <c r="KK396" s="46"/>
      <c r="KL396" s="46"/>
      <c r="KM396" s="46"/>
      <c r="KN396" s="46"/>
      <c r="KO396" s="46"/>
      <c r="KP396" s="46"/>
      <c r="KQ396" s="46"/>
      <c r="KR396" s="46"/>
      <c r="KS396" s="46"/>
      <c r="KT396" s="46"/>
      <c r="KU396" s="46"/>
      <c r="KV396" s="46"/>
      <c r="KW396" s="46"/>
      <c r="KX396" s="46"/>
      <c r="KY396" s="46"/>
      <c r="KZ396" s="46"/>
      <c r="LA396" s="46"/>
      <c r="LB396" s="46"/>
      <c r="LC396" s="46"/>
      <c r="LD396" s="46"/>
      <c r="LE396" s="46"/>
      <c r="LF396" s="46"/>
      <c r="LG396" s="46"/>
      <c r="LH396" s="46"/>
      <c r="LI396" s="46"/>
      <c r="LJ396" s="46"/>
      <c r="LK396" s="46"/>
      <c r="LL396" s="46"/>
      <c r="LM396" s="46"/>
      <c r="LN396" s="46"/>
      <c r="LO396" s="46"/>
      <c r="LP396" s="46"/>
      <c r="LQ396" s="46"/>
      <c r="LR396" s="46"/>
      <c r="LS396" s="46"/>
      <c r="LT396" s="46"/>
      <c r="LU396" s="46"/>
      <c r="LV396" s="46"/>
      <c r="LW396" s="46"/>
      <c r="LX396" s="46"/>
      <c r="LY396" s="46"/>
      <c r="LZ396" s="46"/>
      <c r="MA396" s="46"/>
      <c r="MB396" s="46"/>
      <c r="MC396" s="46"/>
      <c r="MD396" s="46"/>
      <c r="ME396" s="46"/>
      <c r="MF396" s="46"/>
      <c r="MG396" s="46"/>
      <c r="MH396" s="46"/>
      <c r="MI396" s="46"/>
      <c r="MJ396" s="46"/>
      <c r="MK396" s="46"/>
      <c r="ML396" s="46"/>
      <c r="MM396" s="46"/>
      <c r="MN396" s="46"/>
      <c r="MO396" s="46"/>
      <c r="MP396" s="46"/>
      <c r="MQ396" s="46"/>
      <c r="MR396" s="46"/>
      <c r="MS396" s="46"/>
      <c r="MT396" s="46"/>
      <c r="MU396" s="46"/>
      <c r="MV396" s="46"/>
      <c r="MW396" s="46"/>
      <c r="MX396" s="46"/>
      <c r="MY396" s="46"/>
      <c r="MZ396" s="46"/>
      <c r="NA396" s="46"/>
      <c r="NB396" s="46"/>
      <c r="NC396" s="46"/>
      <c r="ND396" s="46"/>
      <c r="NE396" s="46"/>
      <c r="NF396" s="46"/>
      <c r="NG396" s="46"/>
      <c r="NH396" s="46"/>
      <c r="NI396" s="46"/>
      <c r="NJ396" s="46"/>
      <c r="NK396" s="46"/>
      <c r="NL396" s="46"/>
      <c r="NM396" s="46"/>
      <c r="NN396" s="46"/>
      <c r="NO396" s="46"/>
      <c r="NP396" s="46"/>
      <c r="NQ396" s="46"/>
      <c r="NR396" s="46"/>
      <c r="NS396" s="46"/>
      <c r="NT396" s="46"/>
      <c r="NU396" s="46"/>
      <c r="NV396" s="46"/>
      <c r="NW396" s="46"/>
      <c r="NX396" s="46"/>
      <c r="NY396" s="46"/>
      <c r="NZ396" s="46"/>
      <c r="OA396" s="46"/>
      <c r="OB396" s="46"/>
      <c r="OC396" s="46"/>
      <c r="OD396" s="46"/>
      <c r="OE396" s="46"/>
      <c r="OF396" s="46"/>
      <c r="OG396" s="46"/>
      <c r="OH396" s="46"/>
      <c r="OI396" s="46"/>
      <c r="OJ396" s="46"/>
      <c r="OK396" s="46"/>
      <c r="OL396" s="46"/>
      <c r="OM396" s="46"/>
      <c r="ON396" s="46"/>
      <c r="OO396" s="46"/>
      <c r="OP396" s="46"/>
      <c r="OQ396" s="46"/>
      <c r="OR396" s="46"/>
      <c r="OS396" s="46"/>
      <c r="OT396" s="46"/>
      <c r="OU396" s="46"/>
      <c r="OV396" s="46"/>
      <c r="OW396" s="46"/>
      <c r="OX396" s="46"/>
      <c r="OY396" s="46"/>
      <c r="OZ396" s="46"/>
      <c r="PA396" s="46"/>
      <c r="PB396" s="46"/>
      <c r="PC396" s="46"/>
      <c r="PD396" s="46"/>
      <c r="PE396" s="46"/>
      <c r="PF396" s="46"/>
      <c r="PG396" s="46"/>
      <c r="PH396" s="46"/>
      <c r="PI396" s="46"/>
      <c r="PJ396" s="46"/>
      <c r="PK396" s="46"/>
      <c r="PL396" s="46"/>
      <c r="PM396" s="46"/>
      <c r="PN396" s="46"/>
      <c r="PO396" s="46"/>
      <c r="PP396" s="46"/>
      <c r="PQ396" s="46"/>
      <c r="PR396" s="46"/>
      <c r="PS396" s="46"/>
      <c r="PT396" s="46"/>
      <c r="PU396" s="46"/>
      <c r="PV396" s="46"/>
      <c r="PW396" s="46"/>
      <c r="PX396" s="46"/>
      <c r="PY396" s="46"/>
      <c r="PZ396" s="46"/>
      <c r="QA396" s="46"/>
      <c r="QB396" s="46"/>
      <c r="QC396" s="46"/>
      <c r="QD396" s="46"/>
      <c r="QE396" s="46"/>
      <c r="QF396" s="46"/>
      <c r="QG396" s="46"/>
      <c r="QH396" s="46"/>
      <c r="QI396" s="46"/>
      <c r="QJ396" s="46"/>
      <c r="QK396" s="46"/>
      <c r="QL396" s="46"/>
      <c r="QM396" s="46"/>
      <c r="QN396" s="46"/>
      <c r="QO396" s="46"/>
      <c r="QP396" s="46"/>
      <c r="QQ396" s="46"/>
      <c r="QR396" s="46"/>
      <c r="QS396" s="46"/>
      <c r="QT396" s="46"/>
      <c r="QU396" s="46"/>
      <c r="QV396" s="46"/>
      <c r="QW396" s="46"/>
      <c r="QX396" s="46"/>
      <c r="QY396" s="46"/>
      <c r="QZ396" s="46"/>
      <c r="RA396" s="46"/>
      <c r="RB396" s="46"/>
      <c r="RC396" s="46"/>
      <c r="RD396" s="46"/>
      <c r="RE396" s="46"/>
      <c r="RF396" s="46"/>
      <c r="RG396" s="46"/>
      <c r="RH396" s="46"/>
      <c r="RI396" s="46"/>
      <c r="RJ396" s="46"/>
      <c r="RK396" s="46"/>
      <c r="RL396" s="46"/>
      <c r="RM396" s="46"/>
      <c r="RN396" s="46"/>
      <c r="RO396" s="46"/>
      <c r="RP396" s="46"/>
      <c r="RQ396" s="46"/>
      <c r="RR396" s="46"/>
      <c r="RS396" s="46"/>
      <c r="RT396" s="46"/>
      <c r="RU396" s="46"/>
      <c r="RV396" s="46"/>
      <c r="RW396" s="46"/>
      <c r="RX396" s="46"/>
      <c r="RY396" s="46"/>
      <c r="RZ396" s="46"/>
      <c r="SA396" s="46"/>
      <c r="SB396" s="46"/>
      <c r="SC396" s="46"/>
      <c r="SD396" s="46"/>
      <c r="SE396" s="46"/>
      <c r="SF396" s="46"/>
      <c r="SG396" s="46"/>
      <c r="SH396" s="46"/>
      <c r="SI396" s="46"/>
      <c r="SJ396" s="46"/>
      <c r="SK396" s="46"/>
      <c r="SL396" s="46"/>
      <c r="SM396" s="46"/>
      <c r="SN396" s="46"/>
      <c r="SO396" s="46"/>
      <c r="SP396" s="46"/>
      <c r="SQ396" s="46"/>
      <c r="SR396" s="46"/>
      <c r="SS396" s="46"/>
      <c r="ST396" s="46"/>
      <c r="SU396" s="46"/>
      <c r="SV396" s="46"/>
      <c r="SW396" s="46"/>
      <c r="SX396" s="46"/>
      <c r="SY396" s="46"/>
      <c r="SZ396" s="46"/>
      <c r="TA396" s="46"/>
      <c r="TB396" s="46"/>
      <c r="TC396" s="46"/>
      <c r="TD396" s="46"/>
      <c r="TE396" s="46"/>
      <c r="TF396" s="46"/>
      <c r="TG396" s="46"/>
      <c r="TH396" s="46"/>
      <c r="TI396" s="46"/>
      <c r="TJ396" s="46"/>
      <c r="TK396" s="46"/>
      <c r="TL396" s="46"/>
      <c r="TM396" s="46"/>
      <c r="TN396" s="46"/>
      <c r="TO396" s="46"/>
      <c r="TP396" s="46"/>
      <c r="TQ396" s="46"/>
      <c r="TR396" s="46"/>
      <c r="TS396" s="46"/>
      <c r="TT396" s="46"/>
      <c r="TU396" s="46"/>
      <c r="TV396" s="46"/>
      <c r="TW396" s="46"/>
      <c r="TX396" s="46"/>
      <c r="TY396" s="46"/>
      <c r="TZ396" s="46"/>
      <c r="UA396" s="46"/>
      <c r="UB396" s="46"/>
      <c r="UC396" s="46"/>
      <c r="UD396" s="46"/>
      <c r="UE396" s="46"/>
      <c r="UF396" s="46"/>
      <c r="UG396" s="46"/>
      <c r="UH396" s="46"/>
      <c r="UI396" s="46"/>
      <c r="UJ396" s="46"/>
      <c r="UK396" s="46"/>
      <c r="UL396" s="46"/>
      <c r="UM396" s="46"/>
      <c r="UN396" s="46"/>
      <c r="UO396" s="46"/>
      <c r="UP396" s="46"/>
      <c r="UQ396" s="46"/>
      <c r="UR396" s="46"/>
      <c r="US396" s="46"/>
      <c r="UT396" s="46"/>
      <c r="UU396" s="46"/>
      <c r="UV396" s="46"/>
      <c r="UW396" s="46"/>
      <c r="UX396" s="46"/>
      <c r="UY396" s="46"/>
      <c r="UZ396" s="46"/>
      <c r="VA396" s="46"/>
      <c r="VB396" s="46"/>
      <c r="VC396" s="46"/>
      <c r="VD396" s="46"/>
      <c r="VE396" s="46"/>
      <c r="VF396" s="46"/>
      <c r="VG396" s="46"/>
      <c r="VH396" s="46"/>
      <c r="VI396" s="46"/>
      <c r="VJ396" s="46"/>
      <c r="VK396" s="46"/>
      <c r="VL396" s="46"/>
      <c r="VM396" s="46"/>
      <c r="VN396" s="46"/>
      <c r="VO396" s="46"/>
      <c r="VP396" s="46"/>
      <c r="VQ396" s="46"/>
      <c r="VR396" s="46"/>
      <c r="VS396" s="46"/>
      <c r="VT396" s="46"/>
      <c r="VU396" s="46"/>
      <c r="VV396" s="46"/>
      <c r="VW396" s="46"/>
      <c r="VX396" s="46"/>
      <c r="VY396" s="46"/>
      <c r="VZ396" s="46"/>
      <c r="WA396" s="46"/>
      <c r="WB396" s="46"/>
      <c r="WC396" s="46"/>
      <c r="WD396" s="46"/>
      <c r="WE396" s="46"/>
      <c r="WF396" s="46"/>
      <c r="WG396" s="46"/>
      <c r="WH396" s="46"/>
      <c r="WI396" s="46"/>
      <c r="WJ396" s="46"/>
      <c r="WK396" s="46"/>
      <c r="WL396" s="46"/>
      <c r="WM396" s="46"/>
      <c r="WN396" s="46"/>
      <c r="WO396" s="46"/>
      <c r="WP396" s="46"/>
      <c r="WQ396" s="46"/>
      <c r="WR396" s="46"/>
      <c r="WS396" s="46"/>
      <c r="WT396" s="46"/>
      <c r="WU396" s="46"/>
      <c r="WV396" s="46"/>
      <c r="WW396" s="46"/>
      <c r="WX396" s="46"/>
      <c r="WY396" s="46"/>
      <c r="WZ396" s="46"/>
      <c r="XA396" s="46"/>
      <c r="XB396" s="46"/>
      <c r="XC396" s="46"/>
      <c r="XD396" s="46"/>
      <c r="XE396" s="46"/>
      <c r="XF396" s="46"/>
      <c r="XG396" s="46"/>
      <c r="XH396" s="46"/>
      <c r="XI396" s="46"/>
      <c r="XJ396" s="46"/>
      <c r="XK396" s="46"/>
      <c r="XL396" s="46"/>
      <c r="XM396" s="46"/>
      <c r="XN396" s="46"/>
      <c r="XO396" s="46"/>
      <c r="XP396" s="46"/>
      <c r="XQ396" s="46"/>
      <c r="XR396" s="46"/>
      <c r="XS396" s="46"/>
      <c r="XT396" s="46"/>
      <c r="XU396" s="46"/>
      <c r="XV396" s="46"/>
      <c r="XW396" s="46"/>
      <c r="XX396" s="46"/>
      <c r="XY396" s="46"/>
      <c r="XZ396" s="46"/>
      <c r="YA396" s="46"/>
      <c r="YB396" s="46"/>
      <c r="YC396" s="46"/>
      <c r="YD396" s="46"/>
      <c r="YE396" s="46"/>
      <c r="YF396" s="46"/>
      <c r="YG396" s="46"/>
      <c r="YH396" s="46"/>
      <c r="YI396" s="46"/>
      <c r="YJ396" s="46"/>
      <c r="YK396" s="46"/>
      <c r="YL396" s="46"/>
      <c r="YM396" s="46"/>
      <c r="YN396" s="46"/>
      <c r="YO396" s="46"/>
      <c r="YP396" s="46"/>
      <c r="YQ396" s="46"/>
      <c r="YR396" s="46"/>
      <c r="YS396" s="46"/>
      <c r="YT396" s="46"/>
      <c r="YU396" s="46"/>
      <c r="YV396" s="46"/>
      <c r="YW396" s="46"/>
      <c r="YX396" s="46"/>
      <c r="YY396" s="46"/>
      <c r="YZ396" s="46"/>
      <c r="ZA396" s="46"/>
      <c r="ZB396" s="46"/>
      <c r="ZC396" s="46"/>
      <c r="ZD396" s="46"/>
      <c r="ZE396" s="46"/>
      <c r="ZF396" s="46"/>
      <c r="ZG396" s="46"/>
      <c r="ZH396" s="46"/>
      <c r="ZI396" s="46"/>
      <c r="ZJ396" s="46"/>
      <c r="ZK396" s="46"/>
      <c r="ZL396" s="46"/>
      <c r="ZM396" s="46"/>
      <c r="ZN396" s="46"/>
      <c r="ZO396" s="46"/>
      <c r="ZP396" s="46"/>
      <c r="ZQ396" s="46"/>
      <c r="ZR396" s="46"/>
      <c r="ZS396" s="46"/>
      <c r="ZT396" s="46"/>
      <c r="ZU396" s="46"/>
      <c r="ZV396" s="46"/>
      <c r="ZW396" s="46"/>
      <c r="ZX396" s="46"/>
      <c r="ZY396" s="46"/>
      <c r="ZZ396" s="46"/>
      <c r="AAA396" s="46"/>
      <c r="AAB396" s="46"/>
      <c r="AAC396" s="46"/>
      <c r="AAD396" s="46"/>
      <c r="AAE396" s="46"/>
      <c r="AAF396" s="46"/>
      <c r="AAG396" s="46"/>
      <c r="AAH396" s="46"/>
      <c r="AAI396" s="46"/>
      <c r="AAJ396" s="46"/>
      <c r="AAK396" s="46"/>
      <c r="AAL396" s="46"/>
      <c r="AAM396" s="46"/>
      <c r="AAN396" s="46"/>
      <c r="AAO396" s="46"/>
      <c r="AAP396" s="46"/>
      <c r="AAQ396" s="46"/>
      <c r="AAR396" s="46"/>
      <c r="AAS396" s="46"/>
      <c r="AAT396" s="46"/>
      <c r="AAU396" s="46"/>
      <c r="AAV396" s="46"/>
      <c r="AAW396" s="46"/>
      <c r="AAX396" s="46"/>
      <c r="AAY396" s="46"/>
      <c r="AAZ396" s="46"/>
      <c r="ABA396" s="46"/>
      <c r="ABB396" s="46"/>
      <c r="ABC396" s="46"/>
      <c r="ABD396" s="46"/>
      <c r="ABE396" s="46"/>
      <c r="ABF396" s="46"/>
      <c r="ABG396" s="46"/>
      <c r="ABH396" s="46"/>
      <c r="ABI396" s="46"/>
      <c r="ABJ396" s="46"/>
      <c r="ABK396" s="46"/>
      <c r="ABL396" s="46"/>
      <c r="ABM396" s="46"/>
      <c r="ABN396" s="46"/>
      <c r="ABO396" s="46"/>
      <c r="ABP396" s="46"/>
      <c r="ABQ396" s="46"/>
      <c r="ABR396" s="46"/>
      <c r="ABS396" s="46"/>
      <c r="ABT396" s="46"/>
      <c r="ABU396" s="46"/>
      <c r="ABV396" s="46"/>
      <c r="ABW396" s="46"/>
      <c r="ABX396" s="46"/>
      <c r="ABY396" s="46"/>
      <c r="ABZ396" s="46"/>
      <c r="ACA396" s="46"/>
      <c r="ACB396" s="46"/>
      <c r="ACC396" s="46"/>
      <c r="ACD396" s="46"/>
      <c r="ACE396" s="46"/>
      <c r="ACF396" s="46"/>
      <c r="ACG396" s="46"/>
      <c r="ACH396" s="46"/>
      <c r="ACI396" s="46"/>
      <c r="ACJ396" s="46"/>
      <c r="ACK396" s="46"/>
      <c r="ACL396" s="46"/>
      <c r="ACM396" s="46"/>
      <c r="ACN396" s="46"/>
      <c r="ACO396" s="46"/>
      <c r="ACP396" s="46"/>
      <c r="ACQ396" s="46"/>
      <c r="ACR396" s="46"/>
      <c r="ACS396" s="46"/>
      <c r="ACT396" s="46"/>
      <c r="ACU396" s="46"/>
      <c r="ACV396" s="46"/>
      <c r="ACW396" s="46"/>
      <c r="ACX396" s="46"/>
      <c r="ACY396" s="46"/>
      <c r="ACZ396" s="46"/>
      <c r="ADA396" s="46"/>
      <c r="ADB396" s="46"/>
      <c r="ADC396" s="46"/>
      <c r="ADD396" s="46"/>
      <c r="ADE396" s="46"/>
      <c r="ADF396" s="46"/>
      <c r="ADG396" s="46"/>
      <c r="ADH396" s="46"/>
      <c r="ADI396" s="46"/>
      <c r="ADJ396" s="46"/>
      <c r="ADK396" s="46"/>
      <c r="ADL396" s="46"/>
      <c r="ADM396" s="46"/>
      <c r="ADN396" s="46"/>
      <c r="ADO396" s="46"/>
      <c r="ADP396" s="46"/>
    </row>
    <row r="397" spans="3:796" x14ac:dyDescent="0.4">
      <c r="C397" s="62"/>
      <c r="D397" s="42">
        <f>(1/$D$5)*学習!N67</f>
        <v>0.96862745098039216</v>
      </c>
      <c r="I397" s="63">
        <v>386</v>
      </c>
      <c r="J397" s="44">
        <v>7.2708551848205918E-2</v>
      </c>
      <c r="K397" s="44">
        <v>1.8939112466812746E-2</v>
      </c>
      <c r="L397" s="44">
        <v>5.582158142525992E-2</v>
      </c>
      <c r="M397" s="44">
        <v>-2.4403631611934869E-2</v>
      </c>
      <c r="N397" s="44">
        <v>2.2029719588072004E-2</v>
      </c>
      <c r="O397" s="44">
        <v>0.26913207289901098</v>
      </c>
      <c r="P397" s="44">
        <v>-7.6949608680324105E-2</v>
      </c>
      <c r="Q397" s="44">
        <v>0.1833303200337443</v>
      </c>
      <c r="R397" s="44">
        <v>9.753075906502387E-2</v>
      </c>
      <c r="S397" s="44">
        <v>0.15615974594299087</v>
      </c>
      <c r="T397" s="44">
        <v>-0.11381908935881749</v>
      </c>
      <c r="U397" s="44">
        <v>0.13585451129142742</v>
      </c>
      <c r="V397" s="44">
        <v>0.37654388560181834</v>
      </c>
      <c r="W397" s="44">
        <v>3.7677822594549396E-2</v>
      </c>
      <c r="X397" s="44">
        <v>2.9960977486870224E-2</v>
      </c>
      <c r="Y397" s="44">
        <v>-2.4795414772664743E-2</v>
      </c>
      <c r="Z397" s="44">
        <v>8.3136731685361287E-2</v>
      </c>
      <c r="AA397" s="44">
        <v>-0.18144714960929154</v>
      </c>
      <c r="AB397" s="44">
        <v>2.2192622665384982E-2</v>
      </c>
      <c r="AC397" s="44">
        <v>-0.15666979150425983</v>
      </c>
      <c r="AD397" s="44">
        <v>0.27721965398278153</v>
      </c>
      <c r="AE397" s="44">
        <v>5.7413015687103872E-2</v>
      </c>
      <c r="AF397" s="44">
        <v>-8.3847552616837361E-3</v>
      </c>
      <c r="AG397" s="44">
        <v>-0.21684969788507172</v>
      </c>
      <c r="AH397" s="44">
        <v>9.471623175138142E-3</v>
      </c>
      <c r="AI397" s="44">
        <v>0.1071175268074878</v>
      </c>
      <c r="AJ397" s="44">
        <v>9.5964882124271126E-3</v>
      </c>
      <c r="AK397" s="44">
        <v>6.0609690529239754E-3</v>
      </c>
      <c r="AL397" s="44">
        <v>0.13543167302318132</v>
      </c>
      <c r="AM397" s="44">
        <v>-3.0719562353433899E-2</v>
      </c>
      <c r="AN397" s="44">
        <v>4.1772752187948983E-3</v>
      </c>
      <c r="AO397" s="44">
        <v>0.14120524204158288</v>
      </c>
      <c r="AP397" s="44">
        <v>0.12676676719000474</v>
      </c>
      <c r="AQ397" s="44">
        <v>0.16916336654502243</v>
      </c>
      <c r="AR397" s="44">
        <v>0.21034871526104784</v>
      </c>
      <c r="AS397" s="44">
        <v>-0.16463442089519681</v>
      </c>
      <c r="AT397" s="44">
        <v>4.7967902061991953E-2</v>
      </c>
      <c r="AU397" s="44">
        <v>0.1152254596861927</v>
      </c>
      <c r="AV397" s="44">
        <v>-2.4953726922284002E-2</v>
      </c>
      <c r="AW397" s="44">
        <v>-4.2555712579730863E-2</v>
      </c>
      <c r="AX397" s="44">
        <v>-7.0978543846592967E-2</v>
      </c>
      <c r="AY397" s="44">
        <v>2.1113124678043479E-2</v>
      </c>
      <c r="AZ397" s="44">
        <v>-9.0035030079015546E-2</v>
      </c>
      <c r="BA397" s="44">
        <v>8.1510748793185723E-3</v>
      </c>
      <c r="BB397" s="44">
        <v>0.16317755659812272</v>
      </c>
      <c r="BC397" s="44">
        <v>-0.17533228586301688</v>
      </c>
      <c r="BD397" s="44">
        <v>5.4711497660412847E-2</v>
      </c>
      <c r="BE397" s="44">
        <v>-3.6453135202907057E-2</v>
      </c>
      <c r="BF397" s="44">
        <v>4.9813748451746437E-2</v>
      </c>
      <c r="BG397" s="44">
        <v>5.9553477940737475E-2</v>
      </c>
      <c r="BH397" s="44">
        <v>-0.10996274841712066</v>
      </c>
      <c r="BI397" s="44">
        <v>-4.5586711774045295E-2</v>
      </c>
      <c r="BJ397" s="44">
        <v>9.898853836090804E-2</v>
      </c>
      <c r="BK397" s="44">
        <v>-4.8819022818376204E-2</v>
      </c>
      <c r="BL397" s="44">
        <v>-0.20832855661264413</v>
      </c>
      <c r="BM397" s="44">
        <v>-2.7599636859695537E-2</v>
      </c>
      <c r="BN397" s="44">
        <v>0.11364104708294516</v>
      </c>
      <c r="BO397" s="44">
        <v>-2.0804675976319603E-2</v>
      </c>
      <c r="BP397" s="44">
        <v>-2.0365483681070187E-2</v>
      </c>
      <c r="BQ397" s="44">
        <v>0.12337994717633888</v>
      </c>
      <c r="BR397" s="44">
        <v>0.10305127410804667</v>
      </c>
      <c r="BS397" s="44">
        <v>9.6399863286501963E-2</v>
      </c>
      <c r="BT397" s="44">
        <v>6.706263951868878E-2</v>
      </c>
      <c r="BU397" s="44">
        <v>-7.787806453591356E-2</v>
      </c>
      <c r="BV397" s="44">
        <v>-0.10537501515816762</v>
      </c>
      <c r="BW397" s="44">
        <v>0.18664518711082687</v>
      </c>
      <c r="BX397" s="44">
        <v>-1.2754928611407071E-2</v>
      </c>
      <c r="BY397" s="44">
        <v>-1.7244327017520423E-2</v>
      </c>
      <c r="BZ397" s="44">
        <v>-0.1010570709525755</v>
      </c>
      <c r="CA397" s="44">
        <v>-2.1125064263463299E-2</v>
      </c>
      <c r="CB397" s="44">
        <v>0.26358630244022857</v>
      </c>
      <c r="CC397" s="44">
        <v>-5.8372901036911062E-2</v>
      </c>
      <c r="CD397" s="44">
        <v>2.1988221457336893E-2</v>
      </c>
      <c r="CE397" s="44">
        <v>6.8615836505630495E-2</v>
      </c>
      <c r="CF397" s="44">
        <v>4.5438713342146712E-2</v>
      </c>
      <c r="CG397" s="44">
        <v>5.1122445195769695E-2</v>
      </c>
      <c r="CH397" s="44">
        <v>0.14204123408852717</v>
      </c>
      <c r="CI397" s="44">
        <v>0.15066781062227666</v>
      </c>
      <c r="CJ397" s="44">
        <v>-0.11950469823811373</v>
      </c>
      <c r="CK397" s="44">
        <v>-8.688422409706141E-2</v>
      </c>
      <c r="CL397" s="44">
        <v>1.6054602240933715E-2</v>
      </c>
      <c r="CM397" s="44">
        <v>-0.15771751640789014</v>
      </c>
      <c r="CN397" s="44">
        <v>1.5605611061626338E-2</v>
      </c>
      <c r="CO397" s="44">
        <v>-0.15571192041900758</v>
      </c>
      <c r="CP397" s="44">
        <v>9.3840103655002324E-3</v>
      </c>
      <c r="CQ397" s="44">
        <v>-9.5471060659292565E-3</v>
      </c>
      <c r="CR397" s="44">
        <v>-4.9613179178100056E-2</v>
      </c>
      <c r="CS397" s="44">
        <v>9.9787037887113683E-2</v>
      </c>
      <c r="CT397" s="44">
        <v>2.6149469484316162E-3</v>
      </c>
      <c r="CU397" s="44">
        <v>9.4227633754334628E-2</v>
      </c>
      <c r="CV397" s="44">
        <v>4.4348126936955817E-3</v>
      </c>
      <c r="CW397" s="44">
        <v>-0.13062603870909537</v>
      </c>
      <c r="CX397" s="44">
        <v>-0.22895651678630755</v>
      </c>
      <c r="CY397" s="44">
        <v>9.1377587826367429E-2</v>
      </c>
      <c r="CZ397" s="44">
        <v>5.9368999792835386E-2</v>
      </c>
      <c r="DA397" s="44">
        <v>0.16245393956791987</v>
      </c>
      <c r="DB397" s="44">
        <v>0.2093428692287759</v>
      </c>
      <c r="DC397" s="44">
        <v>-7.6340072701476747E-2</v>
      </c>
      <c r="DD397" s="44">
        <v>-0.18302794906813832</v>
      </c>
      <c r="DE397" s="44">
        <v>1.7118636224491324E-2</v>
      </c>
      <c r="DF397" s="46"/>
      <c r="DG397" s="46"/>
      <c r="DH397" s="46"/>
      <c r="DI397" s="46"/>
      <c r="DJ397" s="46"/>
      <c r="DK397" s="46"/>
      <c r="DL397" s="46"/>
      <c r="DM397" s="46"/>
      <c r="DN397" s="46"/>
      <c r="DO397" s="46"/>
      <c r="DP397" s="46"/>
      <c r="DQ397" s="46"/>
      <c r="DR397" s="46"/>
      <c r="DS397" s="46"/>
      <c r="DT397" s="46"/>
      <c r="DU397" s="46"/>
      <c r="DV397" s="46"/>
      <c r="DW397" s="46"/>
      <c r="DX397" s="46"/>
      <c r="DY397" s="46"/>
      <c r="DZ397" s="46"/>
      <c r="EA397" s="46"/>
      <c r="EB397" s="46"/>
      <c r="EC397" s="46"/>
      <c r="ED397" s="46"/>
      <c r="EE397" s="46"/>
      <c r="EF397" s="46"/>
      <c r="EG397" s="46"/>
      <c r="EH397" s="46"/>
      <c r="EI397" s="46"/>
      <c r="EJ397" s="46"/>
      <c r="EK397" s="46"/>
      <c r="EL397" s="46"/>
      <c r="EM397" s="46"/>
      <c r="EN397" s="46"/>
      <c r="EO397" s="46"/>
      <c r="EP397" s="46"/>
      <c r="EQ397" s="46"/>
      <c r="ER397" s="46"/>
      <c r="ES397" s="46"/>
      <c r="ET397" s="46"/>
      <c r="EU397" s="46"/>
      <c r="EV397" s="46"/>
      <c r="EW397" s="46"/>
      <c r="EX397" s="46"/>
      <c r="EY397" s="46"/>
      <c r="EZ397" s="46"/>
      <c r="FA397" s="46"/>
      <c r="FB397" s="46"/>
      <c r="FC397" s="46"/>
      <c r="FD397" s="46"/>
      <c r="FE397" s="46"/>
      <c r="FF397" s="46"/>
      <c r="FG397" s="46"/>
      <c r="FH397" s="46"/>
      <c r="FI397" s="46"/>
      <c r="FJ397" s="46"/>
      <c r="FK397" s="46"/>
      <c r="FL397" s="46"/>
      <c r="FM397" s="46"/>
      <c r="FN397" s="46"/>
      <c r="FO397" s="46"/>
      <c r="FP397" s="46"/>
      <c r="FQ397" s="46"/>
      <c r="FR397" s="46"/>
      <c r="FS397" s="46"/>
      <c r="FT397" s="46"/>
      <c r="FU397" s="46"/>
      <c r="FV397" s="46"/>
      <c r="FW397" s="46"/>
      <c r="FX397" s="46"/>
      <c r="FY397" s="46"/>
      <c r="FZ397" s="46"/>
      <c r="GA397" s="46"/>
      <c r="GB397" s="46"/>
      <c r="GC397" s="46"/>
      <c r="GD397" s="46"/>
      <c r="GE397" s="46"/>
      <c r="GF397" s="46"/>
      <c r="GG397" s="46"/>
      <c r="GH397" s="46"/>
      <c r="GI397" s="46"/>
      <c r="GJ397" s="46"/>
      <c r="GK397" s="46"/>
      <c r="GL397" s="46"/>
      <c r="GM397" s="46"/>
      <c r="GN397" s="46"/>
      <c r="GO397" s="46"/>
      <c r="GP397" s="46"/>
      <c r="GQ397" s="46"/>
      <c r="GR397" s="46"/>
      <c r="GS397" s="46"/>
      <c r="GT397" s="46"/>
      <c r="GU397" s="46"/>
      <c r="GV397" s="46"/>
      <c r="GW397" s="46"/>
      <c r="GX397" s="46"/>
      <c r="GY397" s="46"/>
      <c r="GZ397" s="46"/>
      <c r="HA397" s="46"/>
      <c r="HB397" s="46"/>
      <c r="HC397" s="46"/>
      <c r="HD397" s="46"/>
      <c r="HE397" s="46"/>
      <c r="HF397" s="46"/>
      <c r="HG397" s="46"/>
      <c r="HH397" s="46"/>
      <c r="HI397" s="46"/>
      <c r="HJ397" s="46"/>
      <c r="HK397" s="46"/>
      <c r="HL397" s="46"/>
      <c r="HM397" s="46"/>
      <c r="HN397" s="46"/>
      <c r="HO397" s="46"/>
      <c r="HP397" s="46"/>
      <c r="HQ397" s="46"/>
      <c r="HR397" s="46"/>
      <c r="HS397" s="46"/>
      <c r="HT397" s="46"/>
      <c r="HU397" s="46"/>
      <c r="HV397" s="46"/>
      <c r="HW397" s="46"/>
      <c r="HX397" s="46"/>
      <c r="HY397" s="46"/>
      <c r="HZ397" s="46"/>
      <c r="IA397" s="46"/>
      <c r="IB397" s="46"/>
      <c r="IC397" s="46"/>
      <c r="ID397" s="46"/>
      <c r="IE397" s="46"/>
      <c r="IF397" s="46"/>
      <c r="IG397" s="46"/>
      <c r="IH397" s="46"/>
      <c r="II397" s="46"/>
      <c r="IJ397" s="46"/>
      <c r="IK397" s="46"/>
      <c r="IL397" s="46"/>
      <c r="IM397" s="46"/>
      <c r="IN397" s="46"/>
      <c r="IO397" s="46"/>
      <c r="IP397" s="46"/>
      <c r="IQ397" s="46"/>
      <c r="IR397" s="46"/>
      <c r="IS397" s="46"/>
      <c r="IT397" s="46"/>
      <c r="IU397" s="46"/>
      <c r="IV397" s="46"/>
      <c r="IW397" s="46"/>
      <c r="IX397" s="46"/>
      <c r="IY397" s="46"/>
      <c r="IZ397" s="46"/>
      <c r="JA397" s="46"/>
      <c r="JB397" s="46"/>
      <c r="JC397" s="46"/>
      <c r="JD397" s="46"/>
      <c r="JE397" s="46"/>
      <c r="JF397" s="46"/>
      <c r="JG397" s="46"/>
      <c r="JH397" s="46"/>
      <c r="JI397" s="46"/>
      <c r="JJ397" s="46"/>
      <c r="JK397" s="46"/>
      <c r="JL397" s="46"/>
      <c r="JM397" s="46"/>
      <c r="JN397" s="46"/>
      <c r="JO397" s="46"/>
      <c r="JP397" s="46"/>
      <c r="JQ397" s="46"/>
      <c r="JR397" s="46"/>
      <c r="JS397" s="46"/>
      <c r="JT397" s="46"/>
      <c r="JU397" s="46"/>
      <c r="JV397" s="46"/>
      <c r="JW397" s="46"/>
      <c r="JX397" s="46"/>
      <c r="JY397" s="46"/>
      <c r="JZ397" s="46"/>
      <c r="KA397" s="46"/>
      <c r="KB397" s="46"/>
      <c r="KC397" s="46"/>
      <c r="KD397" s="46"/>
      <c r="KE397" s="46"/>
      <c r="KF397" s="46"/>
      <c r="KG397" s="46"/>
      <c r="KH397" s="46"/>
      <c r="KI397" s="46"/>
      <c r="KJ397" s="46"/>
      <c r="KK397" s="46"/>
      <c r="KL397" s="46"/>
      <c r="KM397" s="46"/>
      <c r="KN397" s="46"/>
      <c r="KO397" s="46"/>
      <c r="KP397" s="46"/>
      <c r="KQ397" s="46"/>
      <c r="KR397" s="46"/>
      <c r="KS397" s="46"/>
      <c r="KT397" s="46"/>
      <c r="KU397" s="46"/>
      <c r="KV397" s="46"/>
      <c r="KW397" s="46"/>
      <c r="KX397" s="46"/>
      <c r="KY397" s="46"/>
      <c r="KZ397" s="46"/>
      <c r="LA397" s="46"/>
      <c r="LB397" s="46"/>
      <c r="LC397" s="46"/>
      <c r="LD397" s="46"/>
      <c r="LE397" s="46"/>
      <c r="LF397" s="46"/>
      <c r="LG397" s="46"/>
      <c r="LH397" s="46"/>
      <c r="LI397" s="46"/>
      <c r="LJ397" s="46"/>
      <c r="LK397" s="46"/>
      <c r="LL397" s="46"/>
      <c r="LM397" s="46"/>
      <c r="LN397" s="46"/>
      <c r="LO397" s="46"/>
      <c r="LP397" s="46"/>
      <c r="LQ397" s="46"/>
      <c r="LR397" s="46"/>
      <c r="LS397" s="46"/>
      <c r="LT397" s="46"/>
      <c r="LU397" s="46"/>
      <c r="LV397" s="46"/>
      <c r="LW397" s="46"/>
      <c r="LX397" s="46"/>
      <c r="LY397" s="46"/>
      <c r="LZ397" s="46"/>
      <c r="MA397" s="46"/>
      <c r="MB397" s="46"/>
      <c r="MC397" s="46"/>
      <c r="MD397" s="46"/>
      <c r="ME397" s="46"/>
      <c r="MF397" s="46"/>
      <c r="MG397" s="46"/>
      <c r="MH397" s="46"/>
      <c r="MI397" s="46"/>
      <c r="MJ397" s="46"/>
      <c r="MK397" s="46"/>
      <c r="ML397" s="46"/>
      <c r="MM397" s="46"/>
      <c r="MN397" s="46"/>
      <c r="MO397" s="46"/>
      <c r="MP397" s="46"/>
      <c r="MQ397" s="46"/>
      <c r="MR397" s="46"/>
      <c r="MS397" s="46"/>
      <c r="MT397" s="46"/>
      <c r="MU397" s="46"/>
      <c r="MV397" s="46"/>
      <c r="MW397" s="46"/>
      <c r="MX397" s="46"/>
      <c r="MY397" s="46"/>
      <c r="MZ397" s="46"/>
      <c r="NA397" s="46"/>
      <c r="NB397" s="46"/>
      <c r="NC397" s="46"/>
      <c r="ND397" s="46"/>
      <c r="NE397" s="46"/>
      <c r="NF397" s="46"/>
      <c r="NG397" s="46"/>
      <c r="NH397" s="46"/>
      <c r="NI397" s="46"/>
      <c r="NJ397" s="46"/>
      <c r="NK397" s="46"/>
      <c r="NL397" s="46"/>
      <c r="NM397" s="46"/>
      <c r="NN397" s="46"/>
      <c r="NO397" s="46"/>
      <c r="NP397" s="46"/>
      <c r="NQ397" s="46"/>
      <c r="NR397" s="46"/>
      <c r="NS397" s="46"/>
      <c r="NT397" s="46"/>
      <c r="NU397" s="46"/>
      <c r="NV397" s="46"/>
      <c r="NW397" s="46"/>
      <c r="NX397" s="46"/>
      <c r="NY397" s="46"/>
      <c r="NZ397" s="46"/>
      <c r="OA397" s="46"/>
      <c r="OB397" s="46"/>
      <c r="OC397" s="46"/>
      <c r="OD397" s="46"/>
      <c r="OE397" s="46"/>
      <c r="OF397" s="46"/>
      <c r="OG397" s="46"/>
      <c r="OH397" s="46"/>
      <c r="OI397" s="46"/>
      <c r="OJ397" s="46"/>
      <c r="OK397" s="46"/>
      <c r="OL397" s="46"/>
      <c r="OM397" s="46"/>
      <c r="ON397" s="46"/>
      <c r="OO397" s="46"/>
      <c r="OP397" s="46"/>
      <c r="OQ397" s="46"/>
      <c r="OR397" s="46"/>
      <c r="OS397" s="46"/>
      <c r="OT397" s="46"/>
      <c r="OU397" s="46"/>
      <c r="OV397" s="46"/>
      <c r="OW397" s="46"/>
      <c r="OX397" s="46"/>
      <c r="OY397" s="46"/>
      <c r="OZ397" s="46"/>
      <c r="PA397" s="46"/>
      <c r="PB397" s="46"/>
      <c r="PC397" s="46"/>
      <c r="PD397" s="46"/>
      <c r="PE397" s="46"/>
      <c r="PF397" s="46"/>
      <c r="PG397" s="46"/>
      <c r="PH397" s="46"/>
      <c r="PI397" s="46"/>
      <c r="PJ397" s="46"/>
      <c r="PK397" s="46"/>
      <c r="PL397" s="46"/>
      <c r="PM397" s="46"/>
      <c r="PN397" s="46"/>
      <c r="PO397" s="46"/>
      <c r="PP397" s="46"/>
      <c r="PQ397" s="46"/>
      <c r="PR397" s="46"/>
      <c r="PS397" s="46"/>
      <c r="PT397" s="46"/>
      <c r="PU397" s="46"/>
      <c r="PV397" s="46"/>
      <c r="PW397" s="46"/>
      <c r="PX397" s="46"/>
      <c r="PY397" s="46"/>
      <c r="PZ397" s="46"/>
      <c r="QA397" s="46"/>
      <c r="QB397" s="46"/>
      <c r="QC397" s="46"/>
      <c r="QD397" s="46"/>
      <c r="QE397" s="46"/>
      <c r="QF397" s="46"/>
      <c r="QG397" s="46"/>
      <c r="QH397" s="46"/>
      <c r="QI397" s="46"/>
      <c r="QJ397" s="46"/>
      <c r="QK397" s="46"/>
      <c r="QL397" s="46"/>
      <c r="QM397" s="46"/>
      <c r="QN397" s="46"/>
      <c r="QO397" s="46"/>
      <c r="QP397" s="46"/>
      <c r="QQ397" s="46"/>
      <c r="QR397" s="46"/>
      <c r="QS397" s="46"/>
      <c r="QT397" s="46"/>
      <c r="QU397" s="46"/>
      <c r="QV397" s="46"/>
      <c r="QW397" s="46"/>
      <c r="QX397" s="46"/>
      <c r="QY397" s="46"/>
      <c r="QZ397" s="46"/>
      <c r="RA397" s="46"/>
      <c r="RB397" s="46"/>
      <c r="RC397" s="46"/>
      <c r="RD397" s="46"/>
      <c r="RE397" s="46"/>
      <c r="RF397" s="46"/>
      <c r="RG397" s="46"/>
      <c r="RH397" s="46"/>
      <c r="RI397" s="46"/>
      <c r="RJ397" s="46"/>
      <c r="RK397" s="46"/>
      <c r="RL397" s="46"/>
      <c r="RM397" s="46"/>
      <c r="RN397" s="46"/>
      <c r="RO397" s="46"/>
      <c r="RP397" s="46"/>
      <c r="RQ397" s="46"/>
      <c r="RR397" s="46"/>
      <c r="RS397" s="46"/>
      <c r="RT397" s="46"/>
      <c r="RU397" s="46"/>
      <c r="RV397" s="46"/>
      <c r="RW397" s="46"/>
      <c r="RX397" s="46"/>
      <c r="RY397" s="46"/>
      <c r="RZ397" s="46"/>
      <c r="SA397" s="46"/>
      <c r="SB397" s="46"/>
      <c r="SC397" s="46"/>
      <c r="SD397" s="46"/>
      <c r="SE397" s="46"/>
      <c r="SF397" s="46"/>
      <c r="SG397" s="46"/>
      <c r="SH397" s="46"/>
      <c r="SI397" s="46"/>
      <c r="SJ397" s="46"/>
      <c r="SK397" s="46"/>
      <c r="SL397" s="46"/>
      <c r="SM397" s="46"/>
      <c r="SN397" s="46"/>
      <c r="SO397" s="46"/>
      <c r="SP397" s="46"/>
      <c r="SQ397" s="46"/>
      <c r="SR397" s="46"/>
      <c r="SS397" s="46"/>
      <c r="ST397" s="46"/>
      <c r="SU397" s="46"/>
      <c r="SV397" s="46"/>
      <c r="SW397" s="46"/>
      <c r="SX397" s="46"/>
      <c r="SY397" s="46"/>
      <c r="SZ397" s="46"/>
      <c r="TA397" s="46"/>
      <c r="TB397" s="46"/>
      <c r="TC397" s="46"/>
      <c r="TD397" s="46"/>
      <c r="TE397" s="46"/>
      <c r="TF397" s="46"/>
      <c r="TG397" s="46"/>
      <c r="TH397" s="46"/>
      <c r="TI397" s="46"/>
      <c r="TJ397" s="46"/>
      <c r="TK397" s="46"/>
      <c r="TL397" s="46"/>
      <c r="TM397" s="46"/>
      <c r="TN397" s="46"/>
      <c r="TO397" s="46"/>
      <c r="TP397" s="46"/>
      <c r="TQ397" s="46"/>
      <c r="TR397" s="46"/>
      <c r="TS397" s="46"/>
      <c r="TT397" s="46"/>
      <c r="TU397" s="46"/>
      <c r="TV397" s="46"/>
      <c r="TW397" s="46"/>
      <c r="TX397" s="46"/>
      <c r="TY397" s="46"/>
      <c r="TZ397" s="46"/>
      <c r="UA397" s="46"/>
      <c r="UB397" s="46"/>
      <c r="UC397" s="46"/>
      <c r="UD397" s="46"/>
      <c r="UE397" s="46"/>
      <c r="UF397" s="46"/>
      <c r="UG397" s="46"/>
      <c r="UH397" s="46"/>
      <c r="UI397" s="46"/>
      <c r="UJ397" s="46"/>
      <c r="UK397" s="46"/>
      <c r="UL397" s="46"/>
      <c r="UM397" s="46"/>
      <c r="UN397" s="46"/>
      <c r="UO397" s="46"/>
      <c r="UP397" s="46"/>
      <c r="UQ397" s="46"/>
      <c r="UR397" s="46"/>
      <c r="US397" s="46"/>
      <c r="UT397" s="46"/>
      <c r="UU397" s="46"/>
      <c r="UV397" s="46"/>
      <c r="UW397" s="46"/>
      <c r="UX397" s="46"/>
      <c r="UY397" s="46"/>
      <c r="UZ397" s="46"/>
      <c r="VA397" s="46"/>
      <c r="VB397" s="46"/>
      <c r="VC397" s="46"/>
      <c r="VD397" s="46"/>
      <c r="VE397" s="46"/>
      <c r="VF397" s="46"/>
      <c r="VG397" s="46"/>
      <c r="VH397" s="46"/>
      <c r="VI397" s="46"/>
      <c r="VJ397" s="46"/>
      <c r="VK397" s="46"/>
      <c r="VL397" s="46"/>
      <c r="VM397" s="46"/>
      <c r="VN397" s="46"/>
      <c r="VO397" s="46"/>
      <c r="VP397" s="46"/>
      <c r="VQ397" s="46"/>
      <c r="VR397" s="46"/>
      <c r="VS397" s="46"/>
      <c r="VT397" s="46"/>
      <c r="VU397" s="46"/>
      <c r="VV397" s="46"/>
      <c r="VW397" s="46"/>
      <c r="VX397" s="46"/>
      <c r="VY397" s="46"/>
      <c r="VZ397" s="46"/>
      <c r="WA397" s="46"/>
      <c r="WB397" s="46"/>
      <c r="WC397" s="46"/>
      <c r="WD397" s="46"/>
      <c r="WE397" s="46"/>
      <c r="WF397" s="46"/>
      <c r="WG397" s="46"/>
      <c r="WH397" s="46"/>
      <c r="WI397" s="46"/>
      <c r="WJ397" s="46"/>
      <c r="WK397" s="46"/>
      <c r="WL397" s="46"/>
      <c r="WM397" s="46"/>
      <c r="WN397" s="46"/>
      <c r="WO397" s="46"/>
      <c r="WP397" s="46"/>
      <c r="WQ397" s="46"/>
      <c r="WR397" s="46"/>
      <c r="WS397" s="46"/>
      <c r="WT397" s="46"/>
      <c r="WU397" s="46"/>
      <c r="WV397" s="46"/>
      <c r="WW397" s="46"/>
      <c r="WX397" s="46"/>
      <c r="WY397" s="46"/>
      <c r="WZ397" s="46"/>
      <c r="XA397" s="46"/>
      <c r="XB397" s="46"/>
      <c r="XC397" s="46"/>
      <c r="XD397" s="46"/>
      <c r="XE397" s="46"/>
      <c r="XF397" s="46"/>
      <c r="XG397" s="46"/>
      <c r="XH397" s="46"/>
      <c r="XI397" s="46"/>
      <c r="XJ397" s="46"/>
      <c r="XK397" s="46"/>
      <c r="XL397" s="46"/>
      <c r="XM397" s="46"/>
      <c r="XN397" s="46"/>
      <c r="XO397" s="46"/>
      <c r="XP397" s="46"/>
      <c r="XQ397" s="46"/>
      <c r="XR397" s="46"/>
      <c r="XS397" s="46"/>
      <c r="XT397" s="46"/>
      <c r="XU397" s="46"/>
      <c r="XV397" s="46"/>
      <c r="XW397" s="46"/>
      <c r="XX397" s="46"/>
      <c r="XY397" s="46"/>
      <c r="XZ397" s="46"/>
      <c r="YA397" s="46"/>
      <c r="YB397" s="46"/>
      <c r="YC397" s="46"/>
      <c r="YD397" s="46"/>
      <c r="YE397" s="46"/>
      <c r="YF397" s="46"/>
      <c r="YG397" s="46"/>
      <c r="YH397" s="46"/>
      <c r="YI397" s="46"/>
      <c r="YJ397" s="46"/>
      <c r="YK397" s="46"/>
      <c r="YL397" s="46"/>
      <c r="YM397" s="46"/>
      <c r="YN397" s="46"/>
      <c r="YO397" s="46"/>
      <c r="YP397" s="46"/>
      <c r="YQ397" s="46"/>
      <c r="YR397" s="46"/>
      <c r="YS397" s="46"/>
      <c r="YT397" s="46"/>
      <c r="YU397" s="46"/>
      <c r="YV397" s="46"/>
      <c r="YW397" s="46"/>
      <c r="YX397" s="46"/>
      <c r="YY397" s="46"/>
      <c r="YZ397" s="46"/>
      <c r="ZA397" s="46"/>
      <c r="ZB397" s="46"/>
      <c r="ZC397" s="46"/>
      <c r="ZD397" s="46"/>
      <c r="ZE397" s="46"/>
      <c r="ZF397" s="46"/>
      <c r="ZG397" s="46"/>
      <c r="ZH397" s="46"/>
      <c r="ZI397" s="46"/>
      <c r="ZJ397" s="46"/>
      <c r="ZK397" s="46"/>
      <c r="ZL397" s="46"/>
      <c r="ZM397" s="46"/>
      <c r="ZN397" s="46"/>
      <c r="ZO397" s="46"/>
      <c r="ZP397" s="46"/>
      <c r="ZQ397" s="46"/>
      <c r="ZR397" s="46"/>
      <c r="ZS397" s="46"/>
      <c r="ZT397" s="46"/>
      <c r="ZU397" s="46"/>
      <c r="ZV397" s="46"/>
      <c r="ZW397" s="46"/>
      <c r="ZX397" s="46"/>
      <c r="ZY397" s="46"/>
      <c r="ZZ397" s="46"/>
      <c r="AAA397" s="46"/>
      <c r="AAB397" s="46"/>
      <c r="AAC397" s="46"/>
      <c r="AAD397" s="46"/>
      <c r="AAE397" s="46"/>
      <c r="AAF397" s="46"/>
      <c r="AAG397" s="46"/>
      <c r="AAH397" s="46"/>
      <c r="AAI397" s="46"/>
      <c r="AAJ397" s="46"/>
      <c r="AAK397" s="46"/>
      <c r="AAL397" s="46"/>
      <c r="AAM397" s="46"/>
      <c r="AAN397" s="46"/>
      <c r="AAO397" s="46"/>
      <c r="AAP397" s="46"/>
      <c r="AAQ397" s="46"/>
      <c r="AAR397" s="46"/>
      <c r="AAS397" s="46"/>
      <c r="AAT397" s="46"/>
      <c r="AAU397" s="46"/>
      <c r="AAV397" s="46"/>
      <c r="AAW397" s="46"/>
      <c r="AAX397" s="46"/>
      <c r="AAY397" s="46"/>
      <c r="AAZ397" s="46"/>
      <c r="ABA397" s="46"/>
      <c r="ABB397" s="46"/>
      <c r="ABC397" s="46"/>
      <c r="ABD397" s="46"/>
      <c r="ABE397" s="46"/>
      <c r="ABF397" s="46"/>
      <c r="ABG397" s="46"/>
      <c r="ABH397" s="46"/>
      <c r="ABI397" s="46"/>
      <c r="ABJ397" s="46"/>
      <c r="ABK397" s="46"/>
      <c r="ABL397" s="46"/>
      <c r="ABM397" s="46"/>
      <c r="ABN397" s="46"/>
      <c r="ABO397" s="46"/>
      <c r="ABP397" s="46"/>
      <c r="ABQ397" s="46"/>
      <c r="ABR397" s="46"/>
      <c r="ABS397" s="46"/>
      <c r="ABT397" s="46"/>
      <c r="ABU397" s="46"/>
      <c r="ABV397" s="46"/>
      <c r="ABW397" s="46"/>
      <c r="ABX397" s="46"/>
      <c r="ABY397" s="46"/>
      <c r="ABZ397" s="46"/>
      <c r="ACA397" s="46"/>
      <c r="ACB397" s="46"/>
      <c r="ACC397" s="46"/>
      <c r="ACD397" s="46"/>
      <c r="ACE397" s="46"/>
      <c r="ACF397" s="46"/>
      <c r="ACG397" s="46"/>
      <c r="ACH397" s="46"/>
      <c r="ACI397" s="46"/>
      <c r="ACJ397" s="46"/>
      <c r="ACK397" s="46"/>
      <c r="ACL397" s="46"/>
      <c r="ACM397" s="46"/>
      <c r="ACN397" s="46"/>
      <c r="ACO397" s="46"/>
      <c r="ACP397" s="46"/>
      <c r="ACQ397" s="46"/>
      <c r="ACR397" s="46"/>
      <c r="ACS397" s="46"/>
      <c r="ACT397" s="46"/>
      <c r="ACU397" s="46"/>
      <c r="ACV397" s="46"/>
      <c r="ACW397" s="46"/>
      <c r="ACX397" s="46"/>
      <c r="ACY397" s="46"/>
      <c r="ACZ397" s="46"/>
      <c r="ADA397" s="46"/>
      <c r="ADB397" s="46"/>
      <c r="ADC397" s="46"/>
      <c r="ADD397" s="46"/>
      <c r="ADE397" s="46"/>
      <c r="ADF397" s="46"/>
      <c r="ADG397" s="46"/>
      <c r="ADH397" s="46"/>
      <c r="ADI397" s="46"/>
      <c r="ADJ397" s="46"/>
      <c r="ADK397" s="46"/>
      <c r="ADL397" s="46"/>
      <c r="ADM397" s="46"/>
      <c r="ADN397" s="46"/>
      <c r="ADO397" s="46"/>
      <c r="ADP397" s="46"/>
    </row>
    <row r="398" spans="3:796" x14ac:dyDescent="0.4">
      <c r="C398" s="62"/>
      <c r="D398" s="42">
        <f>(1/$D$5)*学習!N68</f>
        <v>1</v>
      </c>
      <c r="I398" s="63">
        <v>387</v>
      </c>
      <c r="J398" s="44">
        <v>-5.2586684105641324E-2</v>
      </c>
      <c r="K398" s="44">
        <v>9.4901524002431695E-2</v>
      </c>
      <c r="L398" s="44">
        <v>-5.1627942053898715E-2</v>
      </c>
      <c r="M398" s="44">
        <v>6.9706054923566657E-2</v>
      </c>
      <c r="N398" s="44">
        <v>5.4352402254722931E-2</v>
      </c>
      <c r="O398" s="44">
        <v>-3.4203188126021931E-2</v>
      </c>
      <c r="P398" s="44">
        <v>-4.8520596520700586E-2</v>
      </c>
      <c r="Q398" s="44">
        <v>0.14680995393513518</v>
      </c>
      <c r="R398" s="44">
        <v>-1.2251539888094586E-2</v>
      </c>
      <c r="S398" s="44">
        <v>-0.1766503231275629</v>
      </c>
      <c r="T398" s="44">
        <v>0.16966034249118936</v>
      </c>
      <c r="U398" s="44">
        <v>3.3332836682306036E-2</v>
      </c>
      <c r="V398" s="44">
        <v>0.22170037036956161</v>
      </c>
      <c r="W398" s="44">
        <v>0.20922301752750086</v>
      </c>
      <c r="X398" s="44">
        <v>9.3841718423471818E-2</v>
      </c>
      <c r="Y398" s="44">
        <v>-2.6958577004004168E-3</v>
      </c>
      <c r="Z398" s="44">
        <v>7.8846649037771346E-2</v>
      </c>
      <c r="AA398" s="44">
        <v>-2.1223379972652646E-2</v>
      </c>
      <c r="AB398" s="44">
        <v>-3.1894862519398465E-2</v>
      </c>
      <c r="AC398" s="44">
        <v>1.5943096421839283E-2</v>
      </c>
      <c r="AD398" s="44">
        <v>0.16880372532721066</v>
      </c>
      <c r="AE398" s="44">
        <v>-0.10852734730873831</v>
      </c>
      <c r="AF398" s="44">
        <v>-8.3177183084158904E-2</v>
      </c>
      <c r="AG398" s="44">
        <v>-0.22569808090910104</v>
      </c>
      <c r="AH398" s="44">
        <v>-4.6792188605455524E-2</v>
      </c>
      <c r="AI398" s="44">
        <v>0.15340744227890718</v>
      </c>
      <c r="AJ398" s="44">
        <v>4.2596862925813354E-3</v>
      </c>
      <c r="AK398" s="44">
        <v>-8.7506897840499455E-3</v>
      </c>
      <c r="AL398" s="44">
        <v>0.10616052086679151</v>
      </c>
      <c r="AM398" s="44">
        <v>-6.4531396312496932E-4</v>
      </c>
      <c r="AN398" s="44">
        <v>5.5920348173167593E-2</v>
      </c>
      <c r="AO398" s="44">
        <v>1.9049404343927902E-2</v>
      </c>
      <c r="AP398" s="44">
        <v>0.1839739209878925</v>
      </c>
      <c r="AQ398" s="44">
        <v>5.7694583495086327E-2</v>
      </c>
      <c r="AR398" s="44">
        <v>-4.5098148744132149E-2</v>
      </c>
      <c r="AS398" s="44">
        <v>-0.19520689621889079</v>
      </c>
      <c r="AT398" s="44">
        <v>5.5713465144313183E-2</v>
      </c>
      <c r="AU398" s="44">
        <v>1.0428361680946362E-3</v>
      </c>
      <c r="AV398" s="44">
        <v>-8.5551081176036645E-2</v>
      </c>
      <c r="AW398" s="44">
        <v>-0.15859525618286993</v>
      </c>
      <c r="AX398" s="44">
        <v>-6.5953490745833038E-2</v>
      </c>
      <c r="AY398" s="44">
        <v>4.3351546430260679E-2</v>
      </c>
      <c r="AZ398" s="44">
        <v>-9.134689227829236E-2</v>
      </c>
      <c r="BA398" s="44">
        <v>4.4885876233726016E-2</v>
      </c>
      <c r="BB398" s="44">
        <v>0.10490843165397118</v>
      </c>
      <c r="BC398" s="44">
        <v>2.9966772437332104E-2</v>
      </c>
      <c r="BD398" s="44">
        <v>-0.17715166533048285</v>
      </c>
      <c r="BE398" s="44">
        <v>-0.2878578347149961</v>
      </c>
      <c r="BF398" s="44">
        <v>-8.1791416772072842E-2</v>
      </c>
      <c r="BG398" s="44">
        <v>0.17786102376126317</v>
      </c>
      <c r="BH398" s="44">
        <v>-0.14959353494017064</v>
      </c>
      <c r="BI398" s="44">
        <v>0.34627412593091933</v>
      </c>
      <c r="BJ398" s="44">
        <v>-4.5659166605469946E-2</v>
      </c>
      <c r="BK398" s="44">
        <v>-3.0179549268883384E-3</v>
      </c>
      <c r="BL398" s="44">
        <v>-0.14185541593291864</v>
      </c>
      <c r="BM398" s="44">
        <v>7.4884058157242542E-2</v>
      </c>
      <c r="BN398" s="44">
        <v>0.17547996941291083</v>
      </c>
      <c r="BO398" s="44">
        <v>0.19256300274051918</v>
      </c>
      <c r="BP398" s="44">
        <v>0.12597267063397241</v>
      </c>
      <c r="BQ398" s="44">
        <v>0.33834843774614898</v>
      </c>
      <c r="BR398" s="44">
        <v>0.18897699839574508</v>
      </c>
      <c r="BS398" s="44">
        <v>6.2442793135258044E-2</v>
      </c>
      <c r="BT398" s="44">
        <v>2.2444303529373894E-2</v>
      </c>
      <c r="BU398" s="44">
        <v>0.16136095953505997</v>
      </c>
      <c r="BV398" s="44">
        <v>-4.3190227439290872E-2</v>
      </c>
      <c r="BW398" s="44">
        <v>1.7291119778304127E-2</v>
      </c>
      <c r="BX398" s="44">
        <v>-0.14448657510559604</v>
      </c>
      <c r="BY398" s="44">
        <v>-0.10336346975957218</v>
      </c>
      <c r="BZ398" s="44">
        <v>-0.24627396060554979</v>
      </c>
      <c r="CA398" s="44">
        <v>6.3028231524562689E-3</v>
      </c>
      <c r="CB398" s="44">
        <v>-4.4050945155884438E-2</v>
      </c>
      <c r="CC398" s="44">
        <v>2.1795763820901731E-2</v>
      </c>
      <c r="CD398" s="44">
        <v>3.5770506530693816E-2</v>
      </c>
      <c r="CE398" s="44">
        <v>0.15739764763435041</v>
      </c>
      <c r="CF398" s="44">
        <v>-0.11889691718174962</v>
      </c>
      <c r="CG398" s="44">
        <v>4.617441003511813E-2</v>
      </c>
      <c r="CH398" s="44">
        <v>0.11314542464231996</v>
      </c>
      <c r="CI398" s="44">
        <v>-6.3746689477229918E-2</v>
      </c>
      <c r="CJ398" s="44">
        <v>-0.10180373201193095</v>
      </c>
      <c r="CK398" s="44">
        <v>-7.3248864904675651E-2</v>
      </c>
      <c r="CL398" s="44">
        <v>-4.5579177008110407E-2</v>
      </c>
      <c r="CM398" s="44">
        <v>0.25270948904222523</v>
      </c>
      <c r="CN398" s="44">
        <v>4.2545010733993305E-2</v>
      </c>
      <c r="CO398" s="44">
        <v>1.3551931166696044E-2</v>
      </c>
      <c r="CP398" s="44">
        <v>2.0030543214819351E-2</v>
      </c>
      <c r="CQ398" s="44">
        <v>-1.1382167660952637E-2</v>
      </c>
      <c r="CR398" s="44">
        <v>0.14515278947091065</v>
      </c>
      <c r="CS398" s="44">
        <v>3.7326765844946015E-3</v>
      </c>
      <c r="CT398" s="44">
        <v>-0.22557851172423529</v>
      </c>
      <c r="CU398" s="44">
        <v>0.11159915494891486</v>
      </c>
      <c r="CV398" s="44">
        <v>-3.8420627748639982E-2</v>
      </c>
      <c r="CW398" s="44">
        <v>-7.3079282734423934E-2</v>
      </c>
      <c r="CX398" s="44">
        <v>-3.4125428945631475E-2</v>
      </c>
      <c r="CY398" s="44">
        <v>-7.6993680046151494E-2</v>
      </c>
      <c r="CZ398" s="44">
        <v>-7.9865507611576861E-2</v>
      </c>
      <c r="DA398" s="44">
        <v>0.12783310396213277</v>
      </c>
      <c r="DB398" s="44">
        <v>-2.2124292839283053E-2</v>
      </c>
      <c r="DC398" s="44">
        <v>-1.7987614045263382E-2</v>
      </c>
      <c r="DD398" s="44">
        <v>8.1824318149440536E-3</v>
      </c>
      <c r="DE398" s="44">
        <v>0.10826818382557664</v>
      </c>
      <c r="DF398" s="46"/>
      <c r="DG398" s="46"/>
      <c r="DH398" s="46"/>
      <c r="DI398" s="46"/>
      <c r="DJ398" s="46"/>
      <c r="DK398" s="46"/>
      <c r="DL398" s="46"/>
      <c r="DM398" s="46"/>
      <c r="DN398" s="46"/>
      <c r="DO398" s="46"/>
      <c r="DP398" s="46"/>
      <c r="DQ398" s="46"/>
      <c r="DR398" s="46"/>
      <c r="DS398" s="46"/>
      <c r="DT398" s="46"/>
      <c r="DU398" s="46"/>
      <c r="DV398" s="46"/>
      <c r="DW398" s="46"/>
      <c r="DX398" s="46"/>
      <c r="DY398" s="46"/>
      <c r="DZ398" s="46"/>
      <c r="EA398" s="46"/>
      <c r="EB398" s="46"/>
      <c r="EC398" s="46"/>
      <c r="ED398" s="46"/>
      <c r="EE398" s="46"/>
      <c r="EF398" s="46"/>
      <c r="EG398" s="46"/>
      <c r="EH398" s="46"/>
      <c r="EI398" s="46"/>
      <c r="EJ398" s="46"/>
      <c r="EK398" s="46"/>
      <c r="EL398" s="46"/>
      <c r="EM398" s="46"/>
      <c r="EN398" s="46"/>
      <c r="EO398" s="46"/>
      <c r="EP398" s="46"/>
      <c r="EQ398" s="46"/>
      <c r="ER398" s="46"/>
      <c r="ES398" s="46"/>
      <c r="ET398" s="46"/>
      <c r="EU398" s="46"/>
      <c r="EV398" s="46"/>
      <c r="EW398" s="46"/>
      <c r="EX398" s="46"/>
      <c r="EY398" s="46"/>
      <c r="EZ398" s="46"/>
      <c r="FA398" s="46"/>
      <c r="FB398" s="46"/>
      <c r="FC398" s="46"/>
      <c r="FD398" s="46"/>
      <c r="FE398" s="46"/>
      <c r="FF398" s="46"/>
      <c r="FG398" s="46"/>
      <c r="FH398" s="46"/>
      <c r="FI398" s="46"/>
      <c r="FJ398" s="46"/>
      <c r="FK398" s="46"/>
      <c r="FL398" s="46"/>
      <c r="FM398" s="46"/>
      <c r="FN398" s="46"/>
      <c r="FO398" s="46"/>
      <c r="FP398" s="46"/>
      <c r="FQ398" s="46"/>
      <c r="FR398" s="46"/>
      <c r="FS398" s="46"/>
      <c r="FT398" s="46"/>
      <c r="FU398" s="46"/>
      <c r="FV398" s="46"/>
      <c r="FW398" s="46"/>
      <c r="FX398" s="46"/>
      <c r="FY398" s="46"/>
      <c r="FZ398" s="46"/>
      <c r="GA398" s="46"/>
      <c r="GB398" s="46"/>
      <c r="GC398" s="46"/>
      <c r="GD398" s="46"/>
      <c r="GE398" s="46"/>
      <c r="GF398" s="46"/>
      <c r="GG398" s="46"/>
      <c r="GH398" s="46"/>
      <c r="GI398" s="46"/>
      <c r="GJ398" s="46"/>
      <c r="GK398" s="46"/>
      <c r="GL398" s="46"/>
      <c r="GM398" s="46"/>
      <c r="GN398" s="46"/>
      <c r="GO398" s="46"/>
      <c r="GP398" s="46"/>
      <c r="GQ398" s="46"/>
      <c r="GR398" s="46"/>
      <c r="GS398" s="46"/>
      <c r="GT398" s="46"/>
      <c r="GU398" s="46"/>
      <c r="GV398" s="46"/>
      <c r="GW398" s="46"/>
      <c r="GX398" s="46"/>
      <c r="GY398" s="46"/>
      <c r="GZ398" s="46"/>
      <c r="HA398" s="46"/>
      <c r="HB398" s="46"/>
      <c r="HC398" s="46"/>
      <c r="HD398" s="46"/>
      <c r="HE398" s="46"/>
      <c r="HF398" s="46"/>
      <c r="HG398" s="46"/>
      <c r="HH398" s="46"/>
      <c r="HI398" s="46"/>
      <c r="HJ398" s="46"/>
      <c r="HK398" s="46"/>
      <c r="HL398" s="46"/>
      <c r="HM398" s="46"/>
      <c r="HN398" s="46"/>
      <c r="HO398" s="46"/>
      <c r="HP398" s="46"/>
      <c r="HQ398" s="46"/>
      <c r="HR398" s="46"/>
      <c r="HS398" s="46"/>
      <c r="HT398" s="46"/>
      <c r="HU398" s="46"/>
      <c r="HV398" s="46"/>
      <c r="HW398" s="46"/>
      <c r="HX398" s="46"/>
      <c r="HY398" s="46"/>
      <c r="HZ398" s="46"/>
      <c r="IA398" s="46"/>
      <c r="IB398" s="46"/>
      <c r="IC398" s="46"/>
      <c r="ID398" s="46"/>
      <c r="IE398" s="46"/>
      <c r="IF398" s="46"/>
      <c r="IG398" s="46"/>
      <c r="IH398" s="46"/>
      <c r="II398" s="46"/>
      <c r="IJ398" s="46"/>
      <c r="IK398" s="46"/>
      <c r="IL398" s="46"/>
      <c r="IM398" s="46"/>
      <c r="IN398" s="46"/>
      <c r="IO398" s="46"/>
      <c r="IP398" s="46"/>
      <c r="IQ398" s="46"/>
      <c r="IR398" s="46"/>
      <c r="IS398" s="46"/>
      <c r="IT398" s="46"/>
      <c r="IU398" s="46"/>
      <c r="IV398" s="46"/>
      <c r="IW398" s="46"/>
      <c r="IX398" s="46"/>
      <c r="IY398" s="46"/>
      <c r="IZ398" s="46"/>
      <c r="JA398" s="46"/>
      <c r="JB398" s="46"/>
      <c r="JC398" s="46"/>
      <c r="JD398" s="46"/>
      <c r="JE398" s="46"/>
      <c r="JF398" s="46"/>
      <c r="JG398" s="46"/>
      <c r="JH398" s="46"/>
      <c r="JI398" s="46"/>
      <c r="JJ398" s="46"/>
      <c r="JK398" s="46"/>
      <c r="JL398" s="46"/>
      <c r="JM398" s="46"/>
      <c r="JN398" s="46"/>
      <c r="JO398" s="46"/>
      <c r="JP398" s="46"/>
      <c r="JQ398" s="46"/>
      <c r="JR398" s="46"/>
      <c r="JS398" s="46"/>
      <c r="JT398" s="46"/>
      <c r="JU398" s="46"/>
      <c r="JV398" s="46"/>
      <c r="JW398" s="46"/>
      <c r="JX398" s="46"/>
      <c r="JY398" s="46"/>
      <c r="JZ398" s="46"/>
      <c r="KA398" s="46"/>
      <c r="KB398" s="46"/>
      <c r="KC398" s="46"/>
      <c r="KD398" s="46"/>
      <c r="KE398" s="46"/>
      <c r="KF398" s="46"/>
      <c r="KG398" s="46"/>
      <c r="KH398" s="46"/>
      <c r="KI398" s="46"/>
      <c r="KJ398" s="46"/>
      <c r="KK398" s="46"/>
      <c r="KL398" s="46"/>
      <c r="KM398" s="46"/>
      <c r="KN398" s="46"/>
      <c r="KO398" s="46"/>
      <c r="KP398" s="46"/>
      <c r="KQ398" s="46"/>
      <c r="KR398" s="46"/>
      <c r="KS398" s="46"/>
      <c r="KT398" s="46"/>
      <c r="KU398" s="46"/>
      <c r="KV398" s="46"/>
      <c r="KW398" s="46"/>
      <c r="KX398" s="46"/>
      <c r="KY398" s="46"/>
      <c r="KZ398" s="46"/>
      <c r="LA398" s="46"/>
      <c r="LB398" s="46"/>
      <c r="LC398" s="46"/>
      <c r="LD398" s="46"/>
      <c r="LE398" s="46"/>
      <c r="LF398" s="46"/>
      <c r="LG398" s="46"/>
      <c r="LH398" s="46"/>
      <c r="LI398" s="46"/>
      <c r="LJ398" s="46"/>
      <c r="LK398" s="46"/>
      <c r="LL398" s="46"/>
      <c r="LM398" s="46"/>
      <c r="LN398" s="46"/>
      <c r="LO398" s="46"/>
      <c r="LP398" s="46"/>
      <c r="LQ398" s="46"/>
      <c r="LR398" s="46"/>
      <c r="LS398" s="46"/>
      <c r="LT398" s="46"/>
      <c r="LU398" s="46"/>
      <c r="LV398" s="46"/>
      <c r="LW398" s="46"/>
      <c r="LX398" s="46"/>
      <c r="LY398" s="46"/>
      <c r="LZ398" s="46"/>
      <c r="MA398" s="46"/>
      <c r="MB398" s="46"/>
      <c r="MC398" s="46"/>
      <c r="MD398" s="46"/>
      <c r="ME398" s="46"/>
      <c r="MF398" s="46"/>
      <c r="MG398" s="46"/>
      <c r="MH398" s="46"/>
      <c r="MI398" s="46"/>
      <c r="MJ398" s="46"/>
      <c r="MK398" s="46"/>
      <c r="ML398" s="46"/>
      <c r="MM398" s="46"/>
      <c r="MN398" s="46"/>
      <c r="MO398" s="46"/>
      <c r="MP398" s="46"/>
      <c r="MQ398" s="46"/>
      <c r="MR398" s="46"/>
      <c r="MS398" s="46"/>
      <c r="MT398" s="46"/>
      <c r="MU398" s="46"/>
      <c r="MV398" s="46"/>
      <c r="MW398" s="46"/>
      <c r="MX398" s="46"/>
      <c r="MY398" s="46"/>
      <c r="MZ398" s="46"/>
      <c r="NA398" s="46"/>
      <c r="NB398" s="46"/>
      <c r="NC398" s="46"/>
      <c r="ND398" s="46"/>
      <c r="NE398" s="46"/>
      <c r="NF398" s="46"/>
      <c r="NG398" s="46"/>
      <c r="NH398" s="46"/>
      <c r="NI398" s="46"/>
      <c r="NJ398" s="46"/>
      <c r="NK398" s="46"/>
      <c r="NL398" s="46"/>
      <c r="NM398" s="46"/>
      <c r="NN398" s="46"/>
      <c r="NO398" s="46"/>
      <c r="NP398" s="46"/>
      <c r="NQ398" s="46"/>
      <c r="NR398" s="46"/>
      <c r="NS398" s="46"/>
      <c r="NT398" s="46"/>
      <c r="NU398" s="46"/>
      <c r="NV398" s="46"/>
      <c r="NW398" s="46"/>
      <c r="NX398" s="46"/>
      <c r="NY398" s="46"/>
      <c r="NZ398" s="46"/>
      <c r="OA398" s="46"/>
      <c r="OB398" s="46"/>
      <c r="OC398" s="46"/>
      <c r="OD398" s="46"/>
      <c r="OE398" s="46"/>
      <c r="OF398" s="46"/>
      <c r="OG398" s="46"/>
      <c r="OH398" s="46"/>
      <c r="OI398" s="46"/>
      <c r="OJ398" s="46"/>
      <c r="OK398" s="46"/>
      <c r="OL398" s="46"/>
      <c r="OM398" s="46"/>
      <c r="ON398" s="46"/>
      <c r="OO398" s="46"/>
      <c r="OP398" s="46"/>
      <c r="OQ398" s="46"/>
      <c r="OR398" s="46"/>
      <c r="OS398" s="46"/>
      <c r="OT398" s="46"/>
      <c r="OU398" s="46"/>
      <c r="OV398" s="46"/>
      <c r="OW398" s="46"/>
      <c r="OX398" s="46"/>
      <c r="OY398" s="46"/>
      <c r="OZ398" s="46"/>
      <c r="PA398" s="46"/>
      <c r="PB398" s="46"/>
      <c r="PC398" s="46"/>
      <c r="PD398" s="46"/>
      <c r="PE398" s="46"/>
      <c r="PF398" s="46"/>
      <c r="PG398" s="46"/>
      <c r="PH398" s="46"/>
      <c r="PI398" s="46"/>
      <c r="PJ398" s="46"/>
      <c r="PK398" s="46"/>
      <c r="PL398" s="46"/>
      <c r="PM398" s="46"/>
      <c r="PN398" s="46"/>
      <c r="PO398" s="46"/>
      <c r="PP398" s="46"/>
      <c r="PQ398" s="46"/>
      <c r="PR398" s="46"/>
      <c r="PS398" s="46"/>
      <c r="PT398" s="46"/>
      <c r="PU398" s="46"/>
      <c r="PV398" s="46"/>
      <c r="PW398" s="46"/>
      <c r="PX398" s="46"/>
      <c r="PY398" s="46"/>
      <c r="PZ398" s="46"/>
      <c r="QA398" s="46"/>
      <c r="QB398" s="46"/>
      <c r="QC398" s="46"/>
      <c r="QD398" s="46"/>
      <c r="QE398" s="46"/>
      <c r="QF398" s="46"/>
      <c r="QG398" s="46"/>
      <c r="QH398" s="46"/>
      <c r="QI398" s="46"/>
      <c r="QJ398" s="46"/>
      <c r="QK398" s="46"/>
      <c r="QL398" s="46"/>
      <c r="QM398" s="46"/>
      <c r="QN398" s="46"/>
      <c r="QO398" s="46"/>
      <c r="QP398" s="46"/>
      <c r="QQ398" s="46"/>
      <c r="QR398" s="46"/>
      <c r="QS398" s="46"/>
      <c r="QT398" s="46"/>
      <c r="QU398" s="46"/>
      <c r="QV398" s="46"/>
      <c r="QW398" s="46"/>
      <c r="QX398" s="46"/>
      <c r="QY398" s="46"/>
      <c r="QZ398" s="46"/>
      <c r="RA398" s="46"/>
      <c r="RB398" s="46"/>
      <c r="RC398" s="46"/>
      <c r="RD398" s="46"/>
      <c r="RE398" s="46"/>
      <c r="RF398" s="46"/>
      <c r="RG398" s="46"/>
      <c r="RH398" s="46"/>
      <c r="RI398" s="46"/>
      <c r="RJ398" s="46"/>
      <c r="RK398" s="46"/>
      <c r="RL398" s="46"/>
      <c r="RM398" s="46"/>
      <c r="RN398" s="46"/>
      <c r="RO398" s="46"/>
      <c r="RP398" s="46"/>
      <c r="RQ398" s="46"/>
      <c r="RR398" s="46"/>
      <c r="RS398" s="46"/>
      <c r="RT398" s="46"/>
      <c r="RU398" s="46"/>
      <c r="RV398" s="46"/>
      <c r="RW398" s="46"/>
      <c r="RX398" s="46"/>
      <c r="RY398" s="46"/>
      <c r="RZ398" s="46"/>
      <c r="SA398" s="46"/>
      <c r="SB398" s="46"/>
      <c r="SC398" s="46"/>
      <c r="SD398" s="46"/>
      <c r="SE398" s="46"/>
      <c r="SF398" s="46"/>
      <c r="SG398" s="46"/>
      <c r="SH398" s="46"/>
      <c r="SI398" s="46"/>
      <c r="SJ398" s="46"/>
      <c r="SK398" s="46"/>
      <c r="SL398" s="46"/>
      <c r="SM398" s="46"/>
      <c r="SN398" s="46"/>
      <c r="SO398" s="46"/>
      <c r="SP398" s="46"/>
      <c r="SQ398" s="46"/>
      <c r="SR398" s="46"/>
      <c r="SS398" s="46"/>
      <c r="ST398" s="46"/>
      <c r="SU398" s="46"/>
      <c r="SV398" s="46"/>
      <c r="SW398" s="46"/>
      <c r="SX398" s="46"/>
      <c r="SY398" s="46"/>
      <c r="SZ398" s="46"/>
      <c r="TA398" s="46"/>
      <c r="TB398" s="46"/>
      <c r="TC398" s="46"/>
      <c r="TD398" s="46"/>
      <c r="TE398" s="46"/>
      <c r="TF398" s="46"/>
      <c r="TG398" s="46"/>
      <c r="TH398" s="46"/>
      <c r="TI398" s="46"/>
      <c r="TJ398" s="46"/>
      <c r="TK398" s="46"/>
      <c r="TL398" s="46"/>
      <c r="TM398" s="46"/>
      <c r="TN398" s="46"/>
      <c r="TO398" s="46"/>
      <c r="TP398" s="46"/>
      <c r="TQ398" s="46"/>
      <c r="TR398" s="46"/>
      <c r="TS398" s="46"/>
      <c r="TT398" s="46"/>
      <c r="TU398" s="46"/>
      <c r="TV398" s="46"/>
      <c r="TW398" s="46"/>
      <c r="TX398" s="46"/>
      <c r="TY398" s="46"/>
      <c r="TZ398" s="46"/>
      <c r="UA398" s="46"/>
      <c r="UB398" s="46"/>
      <c r="UC398" s="46"/>
      <c r="UD398" s="46"/>
      <c r="UE398" s="46"/>
      <c r="UF398" s="46"/>
      <c r="UG398" s="46"/>
      <c r="UH398" s="46"/>
      <c r="UI398" s="46"/>
      <c r="UJ398" s="46"/>
      <c r="UK398" s="46"/>
      <c r="UL398" s="46"/>
      <c r="UM398" s="46"/>
      <c r="UN398" s="46"/>
      <c r="UO398" s="46"/>
      <c r="UP398" s="46"/>
      <c r="UQ398" s="46"/>
      <c r="UR398" s="46"/>
      <c r="US398" s="46"/>
      <c r="UT398" s="46"/>
      <c r="UU398" s="46"/>
      <c r="UV398" s="46"/>
      <c r="UW398" s="46"/>
      <c r="UX398" s="46"/>
      <c r="UY398" s="46"/>
      <c r="UZ398" s="46"/>
      <c r="VA398" s="46"/>
      <c r="VB398" s="46"/>
      <c r="VC398" s="46"/>
      <c r="VD398" s="46"/>
      <c r="VE398" s="46"/>
      <c r="VF398" s="46"/>
      <c r="VG398" s="46"/>
      <c r="VH398" s="46"/>
      <c r="VI398" s="46"/>
      <c r="VJ398" s="46"/>
      <c r="VK398" s="46"/>
      <c r="VL398" s="46"/>
      <c r="VM398" s="46"/>
      <c r="VN398" s="46"/>
      <c r="VO398" s="46"/>
      <c r="VP398" s="46"/>
      <c r="VQ398" s="46"/>
      <c r="VR398" s="46"/>
      <c r="VS398" s="46"/>
      <c r="VT398" s="46"/>
      <c r="VU398" s="46"/>
      <c r="VV398" s="46"/>
      <c r="VW398" s="46"/>
      <c r="VX398" s="46"/>
      <c r="VY398" s="46"/>
      <c r="VZ398" s="46"/>
      <c r="WA398" s="46"/>
      <c r="WB398" s="46"/>
      <c r="WC398" s="46"/>
      <c r="WD398" s="46"/>
      <c r="WE398" s="46"/>
      <c r="WF398" s="46"/>
      <c r="WG398" s="46"/>
      <c r="WH398" s="46"/>
      <c r="WI398" s="46"/>
      <c r="WJ398" s="46"/>
      <c r="WK398" s="46"/>
      <c r="WL398" s="46"/>
      <c r="WM398" s="46"/>
      <c r="WN398" s="46"/>
      <c r="WO398" s="46"/>
      <c r="WP398" s="46"/>
      <c r="WQ398" s="46"/>
      <c r="WR398" s="46"/>
      <c r="WS398" s="46"/>
      <c r="WT398" s="46"/>
      <c r="WU398" s="46"/>
      <c r="WV398" s="46"/>
      <c r="WW398" s="46"/>
      <c r="WX398" s="46"/>
      <c r="WY398" s="46"/>
      <c r="WZ398" s="46"/>
      <c r="XA398" s="46"/>
      <c r="XB398" s="46"/>
      <c r="XC398" s="46"/>
      <c r="XD398" s="46"/>
      <c r="XE398" s="46"/>
      <c r="XF398" s="46"/>
      <c r="XG398" s="46"/>
      <c r="XH398" s="46"/>
      <c r="XI398" s="46"/>
      <c r="XJ398" s="46"/>
      <c r="XK398" s="46"/>
      <c r="XL398" s="46"/>
      <c r="XM398" s="46"/>
      <c r="XN398" s="46"/>
      <c r="XO398" s="46"/>
      <c r="XP398" s="46"/>
      <c r="XQ398" s="46"/>
      <c r="XR398" s="46"/>
      <c r="XS398" s="46"/>
      <c r="XT398" s="46"/>
      <c r="XU398" s="46"/>
      <c r="XV398" s="46"/>
      <c r="XW398" s="46"/>
      <c r="XX398" s="46"/>
      <c r="XY398" s="46"/>
      <c r="XZ398" s="46"/>
      <c r="YA398" s="46"/>
      <c r="YB398" s="46"/>
      <c r="YC398" s="46"/>
      <c r="YD398" s="46"/>
      <c r="YE398" s="46"/>
      <c r="YF398" s="46"/>
      <c r="YG398" s="46"/>
      <c r="YH398" s="46"/>
      <c r="YI398" s="46"/>
      <c r="YJ398" s="46"/>
      <c r="YK398" s="46"/>
      <c r="YL398" s="46"/>
      <c r="YM398" s="46"/>
      <c r="YN398" s="46"/>
      <c r="YO398" s="46"/>
      <c r="YP398" s="46"/>
      <c r="YQ398" s="46"/>
      <c r="YR398" s="46"/>
      <c r="YS398" s="46"/>
      <c r="YT398" s="46"/>
      <c r="YU398" s="46"/>
      <c r="YV398" s="46"/>
      <c r="YW398" s="46"/>
      <c r="YX398" s="46"/>
      <c r="YY398" s="46"/>
      <c r="YZ398" s="46"/>
      <c r="ZA398" s="46"/>
      <c r="ZB398" s="46"/>
      <c r="ZC398" s="46"/>
      <c r="ZD398" s="46"/>
      <c r="ZE398" s="46"/>
      <c r="ZF398" s="46"/>
      <c r="ZG398" s="46"/>
      <c r="ZH398" s="46"/>
      <c r="ZI398" s="46"/>
      <c r="ZJ398" s="46"/>
      <c r="ZK398" s="46"/>
      <c r="ZL398" s="46"/>
      <c r="ZM398" s="46"/>
      <c r="ZN398" s="46"/>
      <c r="ZO398" s="46"/>
      <c r="ZP398" s="46"/>
      <c r="ZQ398" s="46"/>
      <c r="ZR398" s="46"/>
      <c r="ZS398" s="46"/>
      <c r="ZT398" s="46"/>
      <c r="ZU398" s="46"/>
      <c r="ZV398" s="46"/>
      <c r="ZW398" s="46"/>
      <c r="ZX398" s="46"/>
      <c r="ZY398" s="46"/>
      <c r="ZZ398" s="46"/>
      <c r="AAA398" s="46"/>
      <c r="AAB398" s="46"/>
      <c r="AAC398" s="46"/>
      <c r="AAD398" s="46"/>
      <c r="AAE398" s="46"/>
      <c r="AAF398" s="46"/>
      <c r="AAG398" s="46"/>
      <c r="AAH398" s="46"/>
      <c r="AAI398" s="46"/>
      <c r="AAJ398" s="46"/>
      <c r="AAK398" s="46"/>
      <c r="AAL398" s="46"/>
      <c r="AAM398" s="46"/>
      <c r="AAN398" s="46"/>
      <c r="AAO398" s="46"/>
      <c r="AAP398" s="46"/>
      <c r="AAQ398" s="46"/>
      <c r="AAR398" s="46"/>
      <c r="AAS398" s="46"/>
      <c r="AAT398" s="46"/>
      <c r="AAU398" s="46"/>
      <c r="AAV398" s="46"/>
      <c r="AAW398" s="46"/>
      <c r="AAX398" s="46"/>
      <c r="AAY398" s="46"/>
      <c r="AAZ398" s="46"/>
      <c r="ABA398" s="46"/>
      <c r="ABB398" s="46"/>
      <c r="ABC398" s="46"/>
      <c r="ABD398" s="46"/>
      <c r="ABE398" s="46"/>
      <c r="ABF398" s="46"/>
      <c r="ABG398" s="46"/>
      <c r="ABH398" s="46"/>
      <c r="ABI398" s="46"/>
      <c r="ABJ398" s="46"/>
      <c r="ABK398" s="46"/>
      <c r="ABL398" s="46"/>
      <c r="ABM398" s="46"/>
      <c r="ABN398" s="46"/>
      <c r="ABO398" s="46"/>
      <c r="ABP398" s="46"/>
      <c r="ABQ398" s="46"/>
      <c r="ABR398" s="46"/>
      <c r="ABS398" s="46"/>
      <c r="ABT398" s="46"/>
      <c r="ABU398" s="46"/>
      <c r="ABV398" s="46"/>
      <c r="ABW398" s="46"/>
      <c r="ABX398" s="46"/>
      <c r="ABY398" s="46"/>
      <c r="ABZ398" s="46"/>
      <c r="ACA398" s="46"/>
      <c r="ACB398" s="46"/>
      <c r="ACC398" s="46"/>
      <c r="ACD398" s="46"/>
      <c r="ACE398" s="46"/>
      <c r="ACF398" s="46"/>
      <c r="ACG398" s="46"/>
      <c r="ACH398" s="46"/>
      <c r="ACI398" s="46"/>
      <c r="ACJ398" s="46"/>
      <c r="ACK398" s="46"/>
      <c r="ACL398" s="46"/>
      <c r="ACM398" s="46"/>
      <c r="ACN398" s="46"/>
      <c r="ACO398" s="46"/>
      <c r="ACP398" s="46"/>
      <c r="ACQ398" s="46"/>
      <c r="ACR398" s="46"/>
      <c r="ACS398" s="46"/>
      <c r="ACT398" s="46"/>
      <c r="ACU398" s="46"/>
      <c r="ACV398" s="46"/>
      <c r="ACW398" s="46"/>
      <c r="ACX398" s="46"/>
      <c r="ACY398" s="46"/>
      <c r="ACZ398" s="46"/>
      <c r="ADA398" s="46"/>
      <c r="ADB398" s="46"/>
      <c r="ADC398" s="46"/>
      <c r="ADD398" s="46"/>
      <c r="ADE398" s="46"/>
      <c r="ADF398" s="46"/>
      <c r="ADG398" s="46"/>
      <c r="ADH398" s="46"/>
      <c r="ADI398" s="46"/>
      <c r="ADJ398" s="46"/>
      <c r="ADK398" s="46"/>
      <c r="ADL398" s="46"/>
      <c r="ADM398" s="46"/>
      <c r="ADN398" s="46"/>
      <c r="ADO398" s="46"/>
      <c r="ADP398" s="46"/>
    </row>
    <row r="399" spans="3:796" x14ac:dyDescent="0.4">
      <c r="C399" s="62"/>
      <c r="D399" s="42">
        <f>(1/$D$5)*学習!N69</f>
        <v>1</v>
      </c>
      <c r="I399" s="63">
        <v>388</v>
      </c>
      <c r="J399" s="44">
        <v>-5.7688759629121657E-2</v>
      </c>
      <c r="K399" s="44">
        <v>3.8963312129893526E-2</v>
      </c>
      <c r="L399" s="44">
        <v>-0.17589983118841354</v>
      </c>
      <c r="M399" s="44">
        <v>-9.1383199256710235E-2</v>
      </c>
      <c r="N399" s="44">
        <v>-4.1409648847331483E-2</v>
      </c>
      <c r="O399" s="44">
        <v>1.0059924543678671E-2</v>
      </c>
      <c r="P399" s="44">
        <v>-2.9716281394700471E-2</v>
      </c>
      <c r="Q399" s="44">
        <v>0.13766803235796418</v>
      </c>
      <c r="R399" s="44">
        <v>0.15886061654819461</v>
      </c>
      <c r="S399" s="44">
        <v>-4.079595459963848E-2</v>
      </c>
      <c r="T399" s="44">
        <v>-0.13352077934842921</v>
      </c>
      <c r="U399" s="44">
        <v>-3.4597343316826103E-2</v>
      </c>
      <c r="V399" s="44">
        <v>0.1098289451982344</v>
      </c>
      <c r="W399" s="44">
        <v>-0.14811099124941307</v>
      </c>
      <c r="X399" s="44">
        <v>0.20087612256107559</v>
      </c>
      <c r="Y399" s="44">
        <v>-0.2353896752433525</v>
      </c>
      <c r="Z399" s="44">
        <v>-2.4999179069619582E-3</v>
      </c>
      <c r="AA399" s="44">
        <v>-0.12155599149481711</v>
      </c>
      <c r="AB399" s="44">
        <v>2.3300285359233078E-2</v>
      </c>
      <c r="AC399" s="44">
        <v>-4.4663903943190489E-2</v>
      </c>
      <c r="AD399" s="44">
        <v>0.1155095822285334</v>
      </c>
      <c r="AE399" s="44">
        <v>-8.0475208180608077E-2</v>
      </c>
      <c r="AF399" s="44">
        <v>2.3016856390600717E-2</v>
      </c>
      <c r="AG399" s="44">
        <v>-5.8418839780120628E-2</v>
      </c>
      <c r="AH399" s="44">
        <v>3.7113802542174439E-2</v>
      </c>
      <c r="AI399" s="44">
        <v>5.6740402424379791E-2</v>
      </c>
      <c r="AJ399" s="44">
        <v>1.4603572585986574E-2</v>
      </c>
      <c r="AK399" s="44">
        <v>-0.13698888851082108</v>
      </c>
      <c r="AL399" s="44">
        <v>8.6883980603203875E-2</v>
      </c>
      <c r="AM399" s="44">
        <v>9.6046032778615939E-2</v>
      </c>
      <c r="AN399" s="44">
        <v>-5.5190152980700617E-2</v>
      </c>
      <c r="AO399" s="44">
        <v>7.3915348135592418E-2</v>
      </c>
      <c r="AP399" s="44">
        <v>0.22733584926812533</v>
      </c>
      <c r="AQ399" s="44">
        <v>0.14335874969079332</v>
      </c>
      <c r="AR399" s="44">
        <v>0.21291731865817337</v>
      </c>
      <c r="AS399" s="44">
        <v>-0.18290452647742422</v>
      </c>
      <c r="AT399" s="44">
        <v>0.15124264687993375</v>
      </c>
      <c r="AU399" s="44">
        <v>-6.1139342143208507E-2</v>
      </c>
      <c r="AV399" s="44">
        <v>5.1292556566043881E-3</v>
      </c>
      <c r="AW399" s="44">
        <v>-0.16534294325638227</v>
      </c>
      <c r="AX399" s="44">
        <v>7.212699949536755E-2</v>
      </c>
      <c r="AY399" s="44">
        <v>-0.10566184052968586</v>
      </c>
      <c r="AZ399" s="44">
        <v>-2.6379912261182779E-2</v>
      </c>
      <c r="BA399" s="44">
        <v>0.10697756623806169</v>
      </c>
      <c r="BB399" s="44">
        <v>-3.0032157535511337E-2</v>
      </c>
      <c r="BC399" s="44">
        <v>5.9211027178538364E-2</v>
      </c>
      <c r="BD399" s="44">
        <v>7.8262178790324391E-2</v>
      </c>
      <c r="BE399" s="44">
        <v>-9.9488220059017335E-2</v>
      </c>
      <c r="BF399" s="44">
        <v>1.697799937257196E-2</v>
      </c>
      <c r="BG399" s="44">
        <v>-1.0782037968642059E-3</v>
      </c>
      <c r="BH399" s="44">
        <v>0.2999208253592392</v>
      </c>
      <c r="BI399" s="44">
        <v>3.3242002073909559E-2</v>
      </c>
      <c r="BJ399" s="44">
        <v>1.7687615369293724E-2</v>
      </c>
      <c r="BK399" s="44">
        <v>0.10520409597233575</v>
      </c>
      <c r="BL399" s="44">
        <v>-2.2594734995348125E-2</v>
      </c>
      <c r="BM399" s="44">
        <v>4.9585415800118146E-2</v>
      </c>
      <c r="BN399" s="44">
        <v>-0.14609455669940521</v>
      </c>
      <c r="BO399" s="44">
        <v>-0.15751249950941609</v>
      </c>
      <c r="BP399" s="44">
        <v>-0.21865501700589923</v>
      </c>
      <c r="BQ399" s="44">
        <v>0.15072147477787068</v>
      </c>
      <c r="BR399" s="44">
        <v>9.836211360935574E-3</v>
      </c>
      <c r="BS399" s="44">
        <v>-0.19750444258771213</v>
      </c>
      <c r="BT399" s="44">
        <v>-7.0399858081014663E-2</v>
      </c>
      <c r="BU399" s="44">
        <v>0.10540379360062307</v>
      </c>
      <c r="BV399" s="44">
        <v>3.1423552217262472E-2</v>
      </c>
      <c r="BW399" s="44">
        <v>4.3468663318193303E-2</v>
      </c>
      <c r="BX399" s="44">
        <v>-0.14302778271614236</v>
      </c>
      <c r="BY399" s="44">
        <v>2.63462160867975E-3</v>
      </c>
      <c r="BZ399" s="44">
        <v>-0.15560020856778289</v>
      </c>
      <c r="CA399" s="44">
        <v>7.1111583272421439E-2</v>
      </c>
      <c r="CB399" s="44">
        <v>-4.84256148101255E-2</v>
      </c>
      <c r="CC399" s="44">
        <v>6.301721609515773E-2</v>
      </c>
      <c r="CD399" s="44">
        <v>-0.23996285526748157</v>
      </c>
      <c r="CE399" s="44">
        <v>3.0870635954145801E-2</v>
      </c>
      <c r="CF399" s="44">
        <v>3.3631139225243578E-2</v>
      </c>
      <c r="CG399" s="44">
        <v>-1.4505932018783524E-2</v>
      </c>
      <c r="CH399" s="44">
        <v>7.804971004830584E-2</v>
      </c>
      <c r="CI399" s="44">
        <v>-7.9388820209314814E-2</v>
      </c>
      <c r="CJ399" s="44">
        <v>-1.4859361824923064E-2</v>
      </c>
      <c r="CK399" s="44">
        <v>-4.4980059649535872E-2</v>
      </c>
      <c r="CL399" s="44">
        <v>-0.162196499348366</v>
      </c>
      <c r="CM399" s="44">
        <v>0.16909494825138566</v>
      </c>
      <c r="CN399" s="44">
        <v>6.640785681220689E-3</v>
      </c>
      <c r="CO399" s="44">
        <v>-1.5077216327375862E-2</v>
      </c>
      <c r="CP399" s="44">
        <v>0.1024599250147743</v>
      </c>
      <c r="CQ399" s="44">
        <v>0.10973181760262012</v>
      </c>
      <c r="CR399" s="44">
        <v>7.0729809300229124E-2</v>
      </c>
      <c r="CS399" s="44">
        <v>-2.203544410393354E-2</v>
      </c>
      <c r="CT399" s="44">
        <v>9.8913503814080692E-2</v>
      </c>
      <c r="CU399" s="44">
        <v>0.2090403704545582</v>
      </c>
      <c r="CV399" s="44">
        <v>-7.2717499489177153E-3</v>
      </c>
      <c r="CW399" s="44">
        <v>-6.5331461637512717E-2</v>
      </c>
      <c r="CX399" s="44">
        <v>2.7720973483233918E-2</v>
      </c>
      <c r="CY399" s="44">
        <v>-0.1976127026295931</v>
      </c>
      <c r="CZ399" s="44">
        <v>-0.10945306025012468</v>
      </c>
      <c r="DA399" s="44">
        <v>-5.652223268925783E-2</v>
      </c>
      <c r="DB399" s="44">
        <v>0.15157184010189756</v>
      </c>
      <c r="DC399" s="44">
        <v>-5.4770375529460485E-2</v>
      </c>
      <c r="DD399" s="44">
        <v>9.7642568207639169E-2</v>
      </c>
      <c r="DE399" s="44">
        <v>-0.17568580597223432</v>
      </c>
      <c r="DF399" s="46"/>
      <c r="DG399" s="46"/>
      <c r="DH399" s="46"/>
      <c r="DI399" s="46"/>
      <c r="DJ399" s="46"/>
      <c r="DK399" s="46"/>
      <c r="DL399" s="46"/>
      <c r="DM399" s="46"/>
      <c r="DN399" s="46"/>
      <c r="DO399" s="46"/>
      <c r="DP399" s="46"/>
      <c r="DQ399" s="46"/>
      <c r="DR399" s="46"/>
      <c r="DS399" s="46"/>
      <c r="DT399" s="46"/>
      <c r="DU399" s="46"/>
      <c r="DV399" s="46"/>
      <c r="DW399" s="46"/>
      <c r="DX399" s="46"/>
      <c r="DY399" s="46"/>
      <c r="DZ399" s="46"/>
      <c r="EA399" s="46"/>
      <c r="EB399" s="46"/>
      <c r="EC399" s="46"/>
      <c r="ED399" s="46"/>
      <c r="EE399" s="46"/>
      <c r="EF399" s="46"/>
      <c r="EG399" s="46"/>
      <c r="EH399" s="46"/>
      <c r="EI399" s="46"/>
      <c r="EJ399" s="46"/>
      <c r="EK399" s="46"/>
      <c r="EL399" s="46"/>
      <c r="EM399" s="46"/>
      <c r="EN399" s="46"/>
      <c r="EO399" s="46"/>
      <c r="EP399" s="46"/>
      <c r="EQ399" s="46"/>
      <c r="ER399" s="46"/>
      <c r="ES399" s="46"/>
      <c r="ET399" s="46"/>
      <c r="EU399" s="46"/>
      <c r="EV399" s="46"/>
      <c r="EW399" s="46"/>
      <c r="EX399" s="46"/>
      <c r="EY399" s="46"/>
      <c r="EZ399" s="46"/>
      <c r="FA399" s="46"/>
      <c r="FB399" s="46"/>
      <c r="FC399" s="46"/>
      <c r="FD399" s="46"/>
      <c r="FE399" s="46"/>
      <c r="FF399" s="46"/>
      <c r="FG399" s="46"/>
      <c r="FH399" s="46"/>
      <c r="FI399" s="46"/>
      <c r="FJ399" s="46"/>
      <c r="FK399" s="46"/>
      <c r="FL399" s="46"/>
      <c r="FM399" s="46"/>
      <c r="FN399" s="46"/>
      <c r="FO399" s="46"/>
      <c r="FP399" s="46"/>
      <c r="FQ399" s="46"/>
      <c r="FR399" s="46"/>
      <c r="FS399" s="46"/>
      <c r="FT399" s="46"/>
      <c r="FU399" s="46"/>
      <c r="FV399" s="46"/>
      <c r="FW399" s="46"/>
      <c r="FX399" s="46"/>
      <c r="FY399" s="46"/>
      <c r="FZ399" s="46"/>
      <c r="GA399" s="46"/>
      <c r="GB399" s="46"/>
      <c r="GC399" s="46"/>
      <c r="GD399" s="46"/>
      <c r="GE399" s="46"/>
      <c r="GF399" s="46"/>
      <c r="GG399" s="46"/>
      <c r="GH399" s="46"/>
      <c r="GI399" s="46"/>
      <c r="GJ399" s="46"/>
      <c r="GK399" s="46"/>
      <c r="GL399" s="46"/>
      <c r="GM399" s="46"/>
      <c r="GN399" s="46"/>
      <c r="GO399" s="46"/>
      <c r="GP399" s="46"/>
      <c r="GQ399" s="46"/>
      <c r="GR399" s="46"/>
      <c r="GS399" s="46"/>
      <c r="GT399" s="46"/>
      <c r="GU399" s="46"/>
      <c r="GV399" s="46"/>
      <c r="GW399" s="46"/>
      <c r="GX399" s="46"/>
      <c r="GY399" s="46"/>
      <c r="GZ399" s="46"/>
      <c r="HA399" s="46"/>
      <c r="HB399" s="46"/>
      <c r="HC399" s="46"/>
      <c r="HD399" s="46"/>
      <c r="HE399" s="46"/>
      <c r="HF399" s="46"/>
      <c r="HG399" s="46"/>
      <c r="HH399" s="46"/>
      <c r="HI399" s="46"/>
      <c r="HJ399" s="46"/>
      <c r="HK399" s="46"/>
      <c r="HL399" s="46"/>
      <c r="HM399" s="46"/>
      <c r="HN399" s="46"/>
      <c r="HO399" s="46"/>
      <c r="HP399" s="46"/>
      <c r="HQ399" s="46"/>
      <c r="HR399" s="46"/>
      <c r="HS399" s="46"/>
      <c r="HT399" s="46"/>
      <c r="HU399" s="46"/>
      <c r="HV399" s="46"/>
      <c r="HW399" s="46"/>
      <c r="HX399" s="46"/>
      <c r="HY399" s="46"/>
      <c r="HZ399" s="46"/>
      <c r="IA399" s="46"/>
      <c r="IB399" s="46"/>
      <c r="IC399" s="46"/>
      <c r="ID399" s="46"/>
      <c r="IE399" s="46"/>
      <c r="IF399" s="46"/>
      <c r="IG399" s="46"/>
      <c r="IH399" s="46"/>
      <c r="II399" s="46"/>
      <c r="IJ399" s="46"/>
      <c r="IK399" s="46"/>
      <c r="IL399" s="46"/>
      <c r="IM399" s="46"/>
      <c r="IN399" s="46"/>
      <c r="IO399" s="46"/>
      <c r="IP399" s="46"/>
      <c r="IQ399" s="46"/>
      <c r="IR399" s="46"/>
      <c r="IS399" s="46"/>
      <c r="IT399" s="46"/>
      <c r="IU399" s="46"/>
      <c r="IV399" s="46"/>
      <c r="IW399" s="46"/>
      <c r="IX399" s="46"/>
      <c r="IY399" s="46"/>
      <c r="IZ399" s="46"/>
      <c r="JA399" s="46"/>
      <c r="JB399" s="46"/>
      <c r="JC399" s="46"/>
      <c r="JD399" s="46"/>
      <c r="JE399" s="46"/>
      <c r="JF399" s="46"/>
      <c r="JG399" s="46"/>
      <c r="JH399" s="46"/>
      <c r="JI399" s="46"/>
      <c r="JJ399" s="46"/>
      <c r="JK399" s="46"/>
      <c r="JL399" s="46"/>
      <c r="JM399" s="46"/>
      <c r="JN399" s="46"/>
      <c r="JO399" s="46"/>
      <c r="JP399" s="46"/>
      <c r="JQ399" s="46"/>
      <c r="JR399" s="46"/>
      <c r="JS399" s="46"/>
      <c r="JT399" s="46"/>
      <c r="JU399" s="46"/>
      <c r="JV399" s="46"/>
      <c r="JW399" s="46"/>
      <c r="JX399" s="46"/>
      <c r="JY399" s="46"/>
      <c r="JZ399" s="46"/>
      <c r="KA399" s="46"/>
      <c r="KB399" s="46"/>
      <c r="KC399" s="46"/>
      <c r="KD399" s="46"/>
      <c r="KE399" s="46"/>
      <c r="KF399" s="46"/>
      <c r="KG399" s="46"/>
      <c r="KH399" s="46"/>
      <c r="KI399" s="46"/>
      <c r="KJ399" s="46"/>
      <c r="KK399" s="46"/>
      <c r="KL399" s="46"/>
      <c r="KM399" s="46"/>
      <c r="KN399" s="46"/>
      <c r="KO399" s="46"/>
      <c r="KP399" s="46"/>
      <c r="KQ399" s="46"/>
      <c r="KR399" s="46"/>
      <c r="KS399" s="46"/>
      <c r="KT399" s="46"/>
      <c r="KU399" s="46"/>
      <c r="KV399" s="46"/>
      <c r="KW399" s="46"/>
      <c r="KX399" s="46"/>
      <c r="KY399" s="46"/>
      <c r="KZ399" s="46"/>
      <c r="LA399" s="46"/>
      <c r="LB399" s="46"/>
      <c r="LC399" s="46"/>
      <c r="LD399" s="46"/>
      <c r="LE399" s="46"/>
      <c r="LF399" s="46"/>
      <c r="LG399" s="46"/>
      <c r="LH399" s="46"/>
      <c r="LI399" s="46"/>
      <c r="LJ399" s="46"/>
      <c r="LK399" s="46"/>
      <c r="LL399" s="46"/>
      <c r="LM399" s="46"/>
      <c r="LN399" s="46"/>
      <c r="LO399" s="46"/>
      <c r="LP399" s="46"/>
      <c r="LQ399" s="46"/>
      <c r="LR399" s="46"/>
      <c r="LS399" s="46"/>
      <c r="LT399" s="46"/>
      <c r="LU399" s="46"/>
      <c r="LV399" s="46"/>
      <c r="LW399" s="46"/>
      <c r="LX399" s="46"/>
      <c r="LY399" s="46"/>
      <c r="LZ399" s="46"/>
      <c r="MA399" s="46"/>
      <c r="MB399" s="46"/>
      <c r="MC399" s="46"/>
      <c r="MD399" s="46"/>
      <c r="ME399" s="46"/>
      <c r="MF399" s="46"/>
      <c r="MG399" s="46"/>
      <c r="MH399" s="46"/>
      <c r="MI399" s="46"/>
      <c r="MJ399" s="46"/>
      <c r="MK399" s="46"/>
      <c r="ML399" s="46"/>
      <c r="MM399" s="46"/>
      <c r="MN399" s="46"/>
      <c r="MO399" s="46"/>
      <c r="MP399" s="46"/>
      <c r="MQ399" s="46"/>
      <c r="MR399" s="46"/>
      <c r="MS399" s="46"/>
      <c r="MT399" s="46"/>
      <c r="MU399" s="46"/>
      <c r="MV399" s="46"/>
      <c r="MW399" s="46"/>
      <c r="MX399" s="46"/>
      <c r="MY399" s="46"/>
      <c r="MZ399" s="46"/>
      <c r="NA399" s="46"/>
      <c r="NB399" s="46"/>
      <c r="NC399" s="46"/>
      <c r="ND399" s="46"/>
      <c r="NE399" s="46"/>
      <c r="NF399" s="46"/>
      <c r="NG399" s="46"/>
      <c r="NH399" s="46"/>
      <c r="NI399" s="46"/>
      <c r="NJ399" s="46"/>
      <c r="NK399" s="46"/>
      <c r="NL399" s="46"/>
      <c r="NM399" s="46"/>
      <c r="NN399" s="46"/>
      <c r="NO399" s="46"/>
      <c r="NP399" s="46"/>
      <c r="NQ399" s="46"/>
      <c r="NR399" s="46"/>
      <c r="NS399" s="46"/>
      <c r="NT399" s="46"/>
      <c r="NU399" s="46"/>
      <c r="NV399" s="46"/>
      <c r="NW399" s="46"/>
      <c r="NX399" s="46"/>
      <c r="NY399" s="46"/>
      <c r="NZ399" s="46"/>
      <c r="OA399" s="46"/>
      <c r="OB399" s="46"/>
      <c r="OC399" s="46"/>
      <c r="OD399" s="46"/>
      <c r="OE399" s="46"/>
      <c r="OF399" s="46"/>
      <c r="OG399" s="46"/>
      <c r="OH399" s="46"/>
      <c r="OI399" s="46"/>
      <c r="OJ399" s="46"/>
      <c r="OK399" s="46"/>
      <c r="OL399" s="46"/>
      <c r="OM399" s="46"/>
      <c r="ON399" s="46"/>
      <c r="OO399" s="46"/>
      <c r="OP399" s="46"/>
      <c r="OQ399" s="46"/>
      <c r="OR399" s="46"/>
      <c r="OS399" s="46"/>
      <c r="OT399" s="46"/>
      <c r="OU399" s="46"/>
      <c r="OV399" s="46"/>
      <c r="OW399" s="46"/>
      <c r="OX399" s="46"/>
      <c r="OY399" s="46"/>
      <c r="OZ399" s="46"/>
      <c r="PA399" s="46"/>
      <c r="PB399" s="46"/>
      <c r="PC399" s="46"/>
      <c r="PD399" s="46"/>
      <c r="PE399" s="46"/>
      <c r="PF399" s="46"/>
      <c r="PG399" s="46"/>
      <c r="PH399" s="46"/>
      <c r="PI399" s="46"/>
      <c r="PJ399" s="46"/>
      <c r="PK399" s="46"/>
      <c r="PL399" s="46"/>
      <c r="PM399" s="46"/>
      <c r="PN399" s="46"/>
      <c r="PO399" s="46"/>
      <c r="PP399" s="46"/>
      <c r="PQ399" s="46"/>
      <c r="PR399" s="46"/>
      <c r="PS399" s="46"/>
      <c r="PT399" s="46"/>
      <c r="PU399" s="46"/>
      <c r="PV399" s="46"/>
      <c r="PW399" s="46"/>
      <c r="PX399" s="46"/>
      <c r="PY399" s="46"/>
      <c r="PZ399" s="46"/>
      <c r="QA399" s="46"/>
      <c r="QB399" s="46"/>
      <c r="QC399" s="46"/>
      <c r="QD399" s="46"/>
      <c r="QE399" s="46"/>
      <c r="QF399" s="46"/>
      <c r="QG399" s="46"/>
      <c r="QH399" s="46"/>
      <c r="QI399" s="46"/>
      <c r="QJ399" s="46"/>
      <c r="QK399" s="46"/>
      <c r="QL399" s="46"/>
      <c r="QM399" s="46"/>
      <c r="QN399" s="46"/>
      <c r="QO399" s="46"/>
      <c r="QP399" s="46"/>
      <c r="QQ399" s="46"/>
      <c r="QR399" s="46"/>
      <c r="QS399" s="46"/>
      <c r="QT399" s="46"/>
      <c r="QU399" s="46"/>
      <c r="QV399" s="46"/>
      <c r="QW399" s="46"/>
      <c r="QX399" s="46"/>
      <c r="QY399" s="46"/>
      <c r="QZ399" s="46"/>
      <c r="RA399" s="46"/>
      <c r="RB399" s="46"/>
      <c r="RC399" s="46"/>
      <c r="RD399" s="46"/>
      <c r="RE399" s="46"/>
      <c r="RF399" s="46"/>
      <c r="RG399" s="46"/>
      <c r="RH399" s="46"/>
      <c r="RI399" s="46"/>
      <c r="RJ399" s="46"/>
      <c r="RK399" s="46"/>
      <c r="RL399" s="46"/>
      <c r="RM399" s="46"/>
      <c r="RN399" s="46"/>
      <c r="RO399" s="46"/>
      <c r="RP399" s="46"/>
      <c r="RQ399" s="46"/>
      <c r="RR399" s="46"/>
      <c r="RS399" s="46"/>
      <c r="RT399" s="46"/>
      <c r="RU399" s="46"/>
      <c r="RV399" s="46"/>
      <c r="RW399" s="46"/>
      <c r="RX399" s="46"/>
      <c r="RY399" s="46"/>
      <c r="RZ399" s="46"/>
      <c r="SA399" s="46"/>
      <c r="SB399" s="46"/>
      <c r="SC399" s="46"/>
      <c r="SD399" s="46"/>
      <c r="SE399" s="46"/>
      <c r="SF399" s="46"/>
      <c r="SG399" s="46"/>
      <c r="SH399" s="46"/>
      <c r="SI399" s="46"/>
      <c r="SJ399" s="46"/>
      <c r="SK399" s="46"/>
      <c r="SL399" s="46"/>
      <c r="SM399" s="46"/>
      <c r="SN399" s="46"/>
      <c r="SO399" s="46"/>
      <c r="SP399" s="46"/>
      <c r="SQ399" s="46"/>
      <c r="SR399" s="46"/>
      <c r="SS399" s="46"/>
      <c r="ST399" s="46"/>
      <c r="SU399" s="46"/>
      <c r="SV399" s="46"/>
      <c r="SW399" s="46"/>
      <c r="SX399" s="46"/>
      <c r="SY399" s="46"/>
      <c r="SZ399" s="46"/>
      <c r="TA399" s="46"/>
      <c r="TB399" s="46"/>
      <c r="TC399" s="46"/>
      <c r="TD399" s="46"/>
      <c r="TE399" s="46"/>
      <c r="TF399" s="46"/>
      <c r="TG399" s="46"/>
      <c r="TH399" s="46"/>
      <c r="TI399" s="46"/>
      <c r="TJ399" s="46"/>
      <c r="TK399" s="46"/>
      <c r="TL399" s="46"/>
      <c r="TM399" s="46"/>
      <c r="TN399" s="46"/>
      <c r="TO399" s="46"/>
      <c r="TP399" s="46"/>
      <c r="TQ399" s="46"/>
      <c r="TR399" s="46"/>
      <c r="TS399" s="46"/>
      <c r="TT399" s="46"/>
      <c r="TU399" s="46"/>
      <c r="TV399" s="46"/>
      <c r="TW399" s="46"/>
      <c r="TX399" s="46"/>
      <c r="TY399" s="46"/>
      <c r="TZ399" s="46"/>
      <c r="UA399" s="46"/>
      <c r="UB399" s="46"/>
      <c r="UC399" s="46"/>
      <c r="UD399" s="46"/>
      <c r="UE399" s="46"/>
      <c r="UF399" s="46"/>
      <c r="UG399" s="46"/>
      <c r="UH399" s="46"/>
      <c r="UI399" s="46"/>
      <c r="UJ399" s="46"/>
      <c r="UK399" s="46"/>
      <c r="UL399" s="46"/>
      <c r="UM399" s="46"/>
      <c r="UN399" s="46"/>
      <c r="UO399" s="46"/>
      <c r="UP399" s="46"/>
      <c r="UQ399" s="46"/>
      <c r="UR399" s="46"/>
      <c r="US399" s="46"/>
      <c r="UT399" s="46"/>
      <c r="UU399" s="46"/>
      <c r="UV399" s="46"/>
      <c r="UW399" s="46"/>
      <c r="UX399" s="46"/>
      <c r="UY399" s="46"/>
      <c r="UZ399" s="46"/>
      <c r="VA399" s="46"/>
      <c r="VB399" s="46"/>
      <c r="VC399" s="46"/>
      <c r="VD399" s="46"/>
      <c r="VE399" s="46"/>
      <c r="VF399" s="46"/>
      <c r="VG399" s="46"/>
      <c r="VH399" s="46"/>
      <c r="VI399" s="46"/>
      <c r="VJ399" s="46"/>
      <c r="VK399" s="46"/>
      <c r="VL399" s="46"/>
      <c r="VM399" s="46"/>
      <c r="VN399" s="46"/>
      <c r="VO399" s="46"/>
      <c r="VP399" s="46"/>
      <c r="VQ399" s="46"/>
      <c r="VR399" s="46"/>
      <c r="VS399" s="46"/>
      <c r="VT399" s="46"/>
      <c r="VU399" s="46"/>
      <c r="VV399" s="46"/>
      <c r="VW399" s="46"/>
      <c r="VX399" s="46"/>
      <c r="VY399" s="46"/>
      <c r="VZ399" s="46"/>
      <c r="WA399" s="46"/>
      <c r="WB399" s="46"/>
      <c r="WC399" s="46"/>
      <c r="WD399" s="46"/>
      <c r="WE399" s="46"/>
      <c r="WF399" s="46"/>
      <c r="WG399" s="46"/>
      <c r="WH399" s="46"/>
      <c r="WI399" s="46"/>
      <c r="WJ399" s="46"/>
      <c r="WK399" s="46"/>
      <c r="WL399" s="46"/>
      <c r="WM399" s="46"/>
      <c r="WN399" s="46"/>
      <c r="WO399" s="46"/>
      <c r="WP399" s="46"/>
      <c r="WQ399" s="46"/>
      <c r="WR399" s="46"/>
      <c r="WS399" s="46"/>
      <c r="WT399" s="46"/>
      <c r="WU399" s="46"/>
      <c r="WV399" s="46"/>
      <c r="WW399" s="46"/>
      <c r="WX399" s="46"/>
      <c r="WY399" s="46"/>
      <c r="WZ399" s="46"/>
      <c r="XA399" s="46"/>
      <c r="XB399" s="46"/>
      <c r="XC399" s="46"/>
      <c r="XD399" s="46"/>
      <c r="XE399" s="46"/>
      <c r="XF399" s="46"/>
      <c r="XG399" s="46"/>
      <c r="XH399" s="46"/>
      <c r="XI399" s="46"/>
      <c r="XJ399" s="46"/>
      <c r="XK399" s="46"/>
      <c r="XL399" s="46"/>
      <c r="XM399" s="46"/>
      <c r="XN399" s="46"/>
      <c r="XO399" s="46"/>
      <c r="XP399" s="46"/>
      <c r="XQ399" s="46"/>
      <c r="XR399" s="46"/>
      <c r="XS399" s="46"/>
      <c r="XT399" s="46"/>
      <c r="XU399" s="46"/>
      <c r="XV399" s="46"/>
      <c r="XW399" s="46"/>
      <c r="XX399" s="46"/>
      <c r="XY399" s="46"/>
      <c r="XZ399" s="46"/>
      <c r="YA399" s="46"/>
      <c r="YB399" s="46"/>
      <c r="YC399" s="46"/>
      <c r="YD399" s="46"/>
      <c r="YE399" s="46"/>
      <c r="YF399" s="46"/>
      <c r="YG399" s="46"/>
      <c r="YH399" s="46"/>
      <c r="YI399" s="46"/>
      <c r="YJ399" s="46"/>
      <c r="YK399" s="46"/>
      <c r="YL399" s="46"/>
      <c r="YM399" s="46"/>
      <c r="YN399" s="46"/>
      <c r="YO399" s="46"/>
      <c r="YP399" s="46"/>
      <c r="YQ399" s="46"/>
      <c r="YR399" s="46"/>
      <c r="YS399" s="46"/>
      <c r="YT399" s="46"/>
      <c r="YU399" s="46"/>
      <c r="YV399" s="46"/>
      <c r="YW399" s="46"/>
      <c r="YX399" s="46"/>
      <c r="YY399" s="46"/>
      <c r="YZ399" s="46"/>
      <c r="ZA399" s="46"/>
      <c r="ZB399" s="46"/>
      <c r="ZC399" s="46"/>
      <c r="ZD399" s="46"/>
      <c r="ZE399" s="46"/>
      <c r="ZF399" s="46"/>
      <c r="ZG399" s="46"/>
      <c r="ZH399" s="46"/>
      <c r="ZI399" s="46"/>
      <c r="ZJ399" s="46"/>
      <c r="ZK399" s="46"/>
      <c r="ZL399" s="46"/>
      <c r="ZM399" s="46"/>
      <c r="ZN399" s="46"/>
      <c r="ZO399" s="46"/>
      <c r="ZP399" s="46"/>
      <c r="ZQ399" s="46"/>
      <c r="ZR399" s="46"/>
      <c r="ZS399" s="46"/>
      <c r="ZT399" s="46"/>
      <c r="ZU399" s="46"/>
      <c r="ZV399" s="46"/>
      <c r="ZW399" s="46"/>
      <c r="ZX399" s="46"/>
      <c r="ZY399" s="46"/>
      <c r="ZZ399" s="46"/>
      <c r="AAA399" s="46"/>
      <c r="AAB399" s="46"/>
      <c r="AAC399" s="46"/>
      <c r="AAD399" s="46"/>
      <c r="AAE399" s="46"/>
      <c r="AAF399" s="46"/>
      <c r="AAG399" s="46"/>
      <c r="AAH399" s="46"/>
      <c r="AAI399" s="46"/>
      <c r="AAJ399" s="46"/>
      <c r="AAK399" s="46"/>
      <c r="AAL399" s="46"/>
      <c r="AAM399" s="46"/>
      <c r="AAN399" s="46"/>
      <c r="AAO399" s="46"/>
      <c r="AAP399" s="46"/>
      <c r="AAQ399" s="46"/>
      <c r="AAR399" s="46"/>
      <c r="AAS399" s="46"/>
      <c r="AAT399" s="46"/>
      <c r="AAU399" s="46"/>
      <c r="AAV399" s="46"/>
      <c r="AAW399" s="46"/>
      <c r="AAX399" s="46"/>
      <c r="AAY399" s="46"/>
      <c r="AAZ399" s="46"/>
      <c r="ABA399" s="46"/>
      <c r="ABB399" s="46"/>
      <c r="ABC399" s="46"/>
      <c r="ABD399" s="46"/>
      <c r="ABE399" s="46"/>
      <c r="ABF399" s="46"/>
      <c r="ABG399" s="46"/>
      <c r="ABH399" s="46"/>
      <c r="ABI399" s="46"/>
      <c r="ABJ399" s="46"/>
      <c r="ABK399" s="46"/>
      <c r="ABL399" s="46"/>
      <c r="ABM399" s="46"/>
      <c r="ABN399" s="46"/>
      <c r="ABO399" s="46"/>
      <c r="ABP399" s="46"/>
      <c r="ABQ399" s="46"/>
      <c r="ABR399" s="46"/>
      <c r="ABS399" s="46"/>
      <c r="ABT399" s="46"/>
      <c r="ABU399" s="46"/>
      <c r="ABV399" s="46"/>
      <c r="ABW399" s="46"/>
      <c r="ABX399" s="46"/>
      <c r="ABY399" s="46"/>
      <c r="ABZ399" s="46"/>
      <c r="ACA399" s="46"/>
      <c r="ACB399" s="46"/>
      <c r="ACC399" s="46"/>
      <c r="ACD399" s="46"/>
      <c r="ACE399" s="46"/>
      <c r="ACF399" s="46"/>
      <c r="ACG399" s="46"/>
      <c r="ACH399" s="46"/>
      <c r="ACI399" s="46"/>
      <c r="ACJ399" s="46"/>
      <c r="ACK399" s="46"/>
      <c r="ACL399" s="46"/>
      <c r="ACM399" s="46"/>
      <c r="ACN399" s="46"/>
      <c r="ACO399" s="46"/>
      <c r="ACP399" s="46"/>
      <c r="ACQ399" s="46"/>
      <c r="ACR399" s="46"/>
      <c r="ACS399" s="46"/>
      <c r="ACT399" s="46"/>
      <c r="ACU399" s="46"/>
      <c r="ACV399" s="46"/>
      <c r="ACW399" s="46"/>
      <c r="ACX399" s="46"/>
      <c r="ACY399" s="46"/>
      <c r="ACZ399" s="46"/>
      <c r="ADA399" s="46"/>
      <c r="ADB399" s="46"/>
      <c r="ADC399" s="46"/>
      <c r="ADD399" s="46"/>
      <c r="ADE399" s="46"/>
      <c r="ADF399" s="46"/>
      <c r="ADG399" s="46"/>
      <c r="ADH399" s="46"/>
      <c r="ADI399" s="46"/>
      <c r="ADJ399" s="46"/>
      <c r="ADK399" s="46"/>
      <c r="ADL399" s="46"/>
      <c r="ADM399" s="46"/>
      <c r="ADN399" s="46"/>
      <c r="ADO399" s="46"/>
      <c r="ADP399" s="46"/>
    </row>
    <row r="400" spans="3:796" x14ac:dyDescent="0.4">
      <c r="C400" s="62"/>
      <c r="D400" s="42">
        <f>(1/$D$5)*学習!N70</f>
        <v>0.96862745098039216</v>
      </c>
      <c r="I400" s="63">
        <v>389</v>
      </c>
      <c r="J400" s="44">
        <v>-7.8282283205444364E-2</v>
      </c>
      <c r="K400" s="44">
        <v>-6.2071429029099477E-2</v>
      </c>
      <c r="L400" s="44">
        <v>-0.20803399360581504</v>
      </c>
      <c r="M400" s="44">
        <v>-2.9219897260101452E-2</v>
      </c>
      <c r="N400" s="44">
        <v>-0.15670015253013381</v>
      </c>
      <c r="O400" s="44">
        <v>3.8779782129117792E-2</v>
      </c>
      <c r="P400" s="44">
        <v>4.022683363610547E-2</v>
      </c>
      <c r="Q400" s="44">
        <v>7.1347250549144037E-2</v>
      </c>
      <c r="R400" s="44">
        <v>2.0684976580199202E-2</v>
      </c>
      <c r="S400" s="44">
        <v>-0.12798322856980202</v>
      </c>
      <c r="T400" s="44">
        <v>-2.4870757306050241E-2</v>
      </c>
      <c r="U400" s="44">
        <v>-3.2735415077324873E-2</v>
      </c>
      <c r="V400" s="44">
        <v>1.7354181870892396E-2</v>
      </c>
      <c r="W400" s="44">
        <v>-0.18408040899431941</v>
      </c>
      <c r="X400" s="44">
        <v>-5.3172298588822671E-2</v>
      </c>
      <c r="Y400" s="44">
        <v>-2.6295436267700794E-2</v>
      </c>
      <c r="Z400" s="44">
        <v>0.10439983949069524</v>
      </c>
      <c r="AA400" s="44">
        <v>-5.3226798387609429E-2</v>
      </c>
      <c r="AB400" s="44">
        <v>2.7347933100602212E-2</v>
      </c>
      <c r="AC400" s="44">
        <v>-7.3773193903997794E-2</v>
      </c>
      <c r="AD400" s="44">
        <v>-0.11338694906609181</v>
      </c>
      <c r="AE400" s="44">
        <v>-0.11692515497932859</v>
      </c>
      <c r="AF400" s="44">
        <v>7.2959127833350637E-2</v>
      </c>
      <c r="AG400" s="44">
        <v>-0.18388244801496281</v>
      </c>
      <c r="AH400" s="44">
        <v>-6.4480738520614936E-2</v>
      </c>
      <c r="AI400" s="44">
        <v>8.0652976480613356E-2</v>
      </c>
      <c r="AJ400" s="44">
        <v>0.17877218721605959</v>
      </c>
      <c r="AK400" s="44">
        <v>-0.1488727212962434</v>
      </c>
      <c r="AL400" s="44">
        <v>0.24745904652392015</v>
      </c>
      <c r="AM400" s="44">
        <v>0.23163297798140703</v>
      </c>
      <c r="AN400" s="44">
        <v>3.6118806806304048E-2</v>
      </c>
      <c r="AO400" s="44">
        <v>5.7676792191822063E-2</v>
      </c>
      <c r="AP400" s="44">
        <v>-2.993619536035982E-3</v>
      </c>
      <c r="AQ400" s="44">
        <v>2.6138412891590242E-2</v>
      </c>
      <c r="AR400" s="44">
        <v>-5.5433306517572228E-3</v>
      </c>
      <c r="AS400" s="44">
        <v>-0.19777518785940024</v>
      </c>
      <c r="AT400" s="44">
        <v>1.5306986854864393E-2</v>
      </c>
      <c r="AU400" s="44">
        <v>-0.1095121259677104</v>
      </c>
      <c r="AV400" s="44">
        <v>-5.4253260919759426E-2</v>
      </c>
      <c r="AW400" s="44">
        <v>2.6369645799513104E-3</v>
      </c>
      <c r="AX400" s="44">
        <v>-0.11583278703315655</v>
      </c>
      <c r="AY400" s="44">
        <v>-0.10063721881221468</v>
      </c>
      <c r="AZ400" s="44">
        <v>8.7472716305093456E-2</v>
      </c>
      <c r="BA400" s="44">
        <v>8.6467336332569616E-2</v>
      </c>
      <c r="BB400" s="44">
        <v>8.9361929375373378E-2</v>
      </c>
      <c r="BC400" s="44">
        <v>6.0035052810619043E-2</v>
      </c>
      <c r="BD400" s="44">
        <v>0.15226708208273323</v>
      </c>
      <c r="BE400" s="44">
        <v>6.5053986172167316E-2</v>
      </c>
      <c r="BF400" s="44">
        <v>0.18293171439679148</v>
      </c>
      <c r="BG400" s="44">
        <v>-1.737408835953181E-2</v>
      </c>
      <c r="BH400" s="44">
        <v>-9.2784824412411974E-3</v>
      </c>
      <c r="BI400" s="44">
        <v>-5.0788459459146854E-2</v>
      </c>
      <c r="BJ400" s="44">
        <v>-4.1767498611429837E-2</v>
      </c>
      <c r="BK400" s="44">
        <v>-0.21197552076006934</v>
      </c>
      <c r="BL400" s="44">
        <v>0.12209657256281399</v>
      </c>
      <c r="BM400" s="44">
        <v>0.13493000663974081</v>
      </c>
      <c r="BN400" s="44">
        <v>-1.745687226589137E-2</v>
      </c>
      <c r="BO400" s="44">
        <v>-1.0689052990343905E-2</v>
      </c>
      <c r="BP400" s="44">
        <v>-0.1218463095349723</v>
      </c>
      <c r="BQ400" s="44">
        <v>5.9253402175799816E-2</v>
      </c>
      <c r="BR400" s="44">
        <v>3.7228495461103114E-2</v>
      </c>
      <c r="BS400" s="44">
        <v>1.1382472040147862E-2</v>
      </c>
      <c r="BT400" s="44">
        <v>5.1836586252047151E-2</v>
      </c>
      <c r="BU400" s="44">
        <v>-0.20990198279517336</v>
      </c>
      <c r="BV400" s="44">
        <v>0.12645839495191757</v>
      </c>
      <c r="BW400" s="44">
        <v>5.1060457798496869E-2</v>
      </c>
      <c r="BX400" s="44">
        <v>7.1276223731468552E-2</v>
      </c>
      <c r="BY400" s="44">
        <v>3.5198608316756232E-2</v>
      </c>
      <c r="BZ400" s="44">
        <v>-6.8119988592771102E-2</v>
      </c>
      <c r="CA400" s="44">
        <v>-2.4382032207689083E-3</v>
      </c>
      <c r="CB400" s="44">
        <v>-0.11610017727259442</v>
      </c>
      <c r="CC400" s="44">
        <v>-8.1126690459701306E-2</v>
      </c>
      <c r="CD400" s="44">
        <v>-3.2527598471607008E-2</v>
      </c>
      <c r="CE400" s="44">
        <v>2.5675944255745407E-2</v>
      </c>
      <c r="CF400" s="44">
        <v>0.12122828197235094</v>
      </c>
      <c r="CG400" s="44">
        <v>0.10761574521789308</v>
      </c>
      <c r="CH400" s="44">
        <v>-7.6481591730019602E-2</v>
      </c>
      <c r="CI400" s="44">
        <v>-0.10525458930648113</v>
      </c>
      <c r="CJ400" s="44">
        <v>0.17805536272452746</v>
      </c>
      <c r="CK400" s="44">
        <v>-0.15503063560813621</v>
      </c>
      <c r="CL400" s="44">
        <v>-9.2010849088027452E-2</v>
      </c>
      <c r="CM400" s="44">
        <v>-8.9521476415624607E-2</v>
      </c>
      <c r="CN400" s="44">
        <v>0.12829646671277423</v>
      </c>
      <c r="CO400" s="44">
        <v>4.0874716267118513E-2</v>
      </c>
      <c r="CP400" s="44">
        <v>-4.2465021767837799E-2</v>
      </c>
      <c r="CQ400" s="44">
        <v>7.4403446080062052E-2</v>
      </c>
      <c r="CR400" s="44">
        <v>0.14535410003401814</v>
      </c>
      <c r="CS400" s="44">
        <v>2.2529247539954118E-2</v>
      </c>
      <c r="CT400" s="44">
        <v>9.4921026269117928E-2</v>
      </c>
      <c r="CU400" s="44">
        <v>-0.11205777826189377</v>
      </c>
      <c r="CV400" s="44">
        <v>7.4728985164448494E-2</v>
      </c>
      <c r="CW400" s="44">
        <v>-0.11128563905186402</v>
      </c>
      <c r="CX400" s="44">
        <v>0.16981375552249037</v>
      </c>
      <c r="CY400" s="44">
        <v>6.5277662970631908E-2</v>
      </c>
      <c r="CZ400" s="44">
        <v>-0.27653095918563947</v>
      </c>
      <c r="DA400" s="44">
        <v>-7.3889995648023815E-2</v>
      </c>
      <c r="DB400" s="44">
        <v>-0.10391705729953471</v>
      </c>
      <c r="DC400" s="44">
        <v>0.14723059644354672</v>
      </c>
      <c r="DD400" s="44">
        <v>0.10401029866016707</v>
      </c>
      <c r="DE400" s="44">
        <v>-8.0137434797715006E-3</v>
      </c>
      <c r="DF400" s="46"/>
      <c r="DG400" s="46"/>
      <c r="DH400" s="46"/>
      <c r="DI400" s="46"/>
      <c r="DJ400" s="46"/>
      <c r="DK400" s="46"/>
      <c r="DL400" s="46"/>
      <c r="DM400" s="46"/>
      <c r="DN400" s="46"/>
      <c r="DO400" s="46"/>
      <c r="DP400" s="46"/>
      <c r="DQ400" s="46"/>
      <c r="DR400" s="46"/>
      <c r="DS400" s="46"/>
      <c r="DT400" s="46"/>
      <c r="DU400" s="46"/>
      <c r="DV400" s="46"/>
      <c r="DW400" s="46"/>
      <c r="DX400" s="46"/>
      <c r="DY400" s="46"/>
      <c r="DZ400" s="46"/>
      <c r="EA400" s="46"/>
      <c r="EB400" s="46"/>
      <c r="EC400" s="46"/>
      <c r="ED400" s="46"/>
      <c r="EE400" s="46"/>
      <c r="EF400" s="46"/>
      <c r="EG400" s="46"/>
      <c r="EH400" s="46"/>
      <c r="EI400" s="46"/>
      <c r="EJ400" s="46"/>
      <c r="EK400" s="46"/>
      <c r="EL400" s="46"/>
      <c r="EM400" s="46"/>
      <c r="EN400" s="46"/>
      <c r="EO400" s="46"/>
      <c r="EP400" s="46"/>
      <c r="EQ400" s="46"/>
      <c r="ER400" s="46"/>
      <c r="ES400" s="46"/>
      <c r="ET400" s="46"/>
      <c r="EU400" s="46"/>
      <c r="EV400" s="46"/>
      <c r="EW400" s="46"/>
      <c r="EX400" s="46"/>
      <c r="EY400" s="46"/>
      <c r="EZ400" s="46"/>
      <c r="FA400" s="46"/>
      <c r="FB400" s="46"/>
      <c r="FC400" s="46"/>
      <c r="FD400" s="46"/>
      <c r="FE400" s="46"/>
      <c r="FF400" s="46"/>
      <c r="FG400" s="46"/>
      <c r="FH400" s="46"/>
      <c r="FI400" s="46"/>
      <c r="FJ400" s="46"/>
      <c r="FK400" s="46"/>
      <c r="FL400" s="46"/>
      <c r="FM400" s="46"/>
      <c r="FN400" s="46"/>
      <c r="FO400" s="46"/>
      <c r="FP400" s="46"/>
      <c r="FQ400" s="46"/>
      <c r="FR400" s="46"/>
      <c r="FS400" s="46"/>
      <c r="FT400" s="46"/>
      <c r="FU400" s="46"/>
      <c r="FV400" s="46"/>
      <c r="FW400" s="46"/>
      <c r="FX400" s="46"/>
      <c r="FY400" s="46"/>
      <c r="FZ400" s="46"/>
      <c r="GA400" s="46"/>
      <c r="GB400" s="46"/>
      <c r="GC400" s="46"/>
      <c r="GD400" s="46"/>
      <c r="GE400" s="46"/>
      <c r="GF400" s="46"/>
      <c r="GG400" s="46"/>
      <c r="GH400" s="46"/>
      <c r="GI400" s="46"/>
      <c r="GJ400" s="46"/>
      <c r="GK400" s="46"/>
      <c r="GL400" s="46"/>
      <c r="GM400" s="46"/>
      <c r="GN400" s="46"/>
      <c r="GO400" s="46"/>
      <c r="GP400" s="46"/>
      <c r="GQ400" s="46"/>
      <c r="GR400" s="46"/>
      <c r="GS400" s="46"/>
      <c r="GT400" s="46"/>
      <c r="GU400" s="46"/>
      <c r="GV400" s="46"/>
      <c r="GW400" s="46"/>
      <c r="GX400" s="46"/>
      <c r="GY400" s="46"/>
      <c r="GZ400" s="46"/>
      <c r="HA400" s="46"/>
      <c r="HB400" s="46"/>
      <c r="HC400" s="46"/>
      <c r="HD400" s="46"/>
      <c r="HE400" s="46"/>
      <c r="HF400" s="46"/>
      <c r="HG400" s="46"/>
      <c r="HH400" s="46"/>
      <c r="HI400" s="46"/>
      <c r="HJ400" s="46"/>
      <c r="HK400" s="46"/>
      <c r="HL400" s="46"/>
      <c r="HM400" s="46"/>
      <c r="HN400" s="46"/>
      <c r="HO400" s="46"/>
      <c r="HP400" s="46"/>
      <c r="HQ400" s="46"/>
      <c r="HR400" s="46"/>
      <c r="HS400" s="46"/>
      <c r="HT400" s="46"/>
      <c r="HU400" s="46"/>
      <c r="HV400" s="46"/>
      <c r="HW400" s="46"/>
      <c r="HX400" s="46"/>
      <c r="HY400" s="46"/>
      <c r="HZ400" s="46"/>
      <c r="IA400" s="46"/>
      <c r="IB400" s="46"/>
      <c r="IC400" s="46"/>
      <c r="ID400" s="46"/>
      <c r="IE400" s="46"/>
      <c r="IF400" s="46"/>
      <c r="IG400" s="46"/>
      <c r="IH400" s="46"/>
      <c r="II400" s="46"/>
      <c r="IJ400" s="46"/>
      <c r="IK400" s="46"/>
      <c r="IL400" s="46"/>
      <c r="IM400" s="46"/>
      <c r="IN400" s="46"/>
      <c r="IO400" s="46"/>
      <c r="IP400" s="46"/>
      <c r="IQ400" s="46"/>
      <c r="IR400" s="46"/>
      <c r="IS400" s="46"/>
      <c r="IT400" s="46"/>
      <c r="IU400" s="46"/>
      <c r="IV400" s="46"/>
      <c r="IW400" s="46"/>
      <c r="IX400" s="46"/>
      <c r="IY400" s="46"/>
      <c r="IZ400" s="46"/>
      <c r="JA400" s="46"/>
      <c r="JB400" s="46"/>
      <c r="JC400" s="46"/>
      <c r="JD400" s="46"/>
      <c r="JE400" s="46"/>
      <c r="JF400" s="46"/>
      <c r="JG400" s="46"/>
      <c r="JH400" s="46"/>
      <c r="JI400" s="46"/>
      <c r="JJ400" s="46"/>
      <c r="JK400" s="46"/>
      <c r="JL400" s="46"/>
      <c r="JM400" s="46"/>
      <c r="JN400" s="46"/>
      <c r="JO400" s="46"/>
      <c r="JP400" s="46"/>
      <c r="JQ400" s="46"/>
      <c r="JR400" s="46"/>
      <c r="JS400" s="46"/>
      <c r="JT400" s="46"/>
      <c r="JU400" s="46"/>
      <c r="JV400" s="46"/>
      <c r="JW400" s="46"/>
      <c r="JX400" s="46"/>
      <c r="JY400" s="46"/>
      <c r="JZ400" s="46"/>
      <c r="KA400" s="46"/>
      <c r="KB400" s="46"/>
      <c r="KC400" s="46"/>
      <c r="KD400" s="46"/>
      <c r="KE400" s="46"/>
      <c r="KF400" s="46"/>
      <c r="KG400" s="46"/>
      <c r="KH400" s="46"/>
      <c r="KI400" s="46"/>
      <c r="KJ400" s="46"/>
      <c r="KK400" s="46"/>
      <c r="KL400" s="46"/>
      <c r="KM400" s="46"/>
      <c r="KN400" s="46"/>
      <c r="KO400" s="46"/>
      <c r="KP400" s="46"/>
      <c r="KQ400" s="46"/>
      <c r="KR400" s="46"/>
      <c r="KS400" s="46"/>
      <c r="KT400" s="46"/>
      <c r="KU400" s="46"/>
      <c r="KV400" s="46"/>
      <c r="KW400" s="46"/>
      <c r="KX400" s="46"/>
      <c r="KY400" s="46"/>
      <c r="KZ400" s="46"/>
      <c r="LA400" s="46"/>
      <c r="LB400" s="46"/>
      <c r="LC400" s="46"/>
      <c r="LD400" s="46"/>
      <c r="LE400" s="46"/>
      <c r="LF400" s="46"/>
      <c r="LG400" s="46"/>
      <c r="LH400" s="46"/>
      <c r="LI400" s="46"/>
      <c r="LJ400" s="46"/>
      <c r="LK400" s="46"/>
      <c r="LL400" s="46"/>
      <c r="LM400" s="46"/>
      <c r="LN400" s="46"/>
      <c r="LO400" s="46"/>
      <c r="LP400" s="46"/>
      <c r="LQ400" s="46"/>
      <c r="LR400" s="46"/>
      <c r="LS400" s="46"/>
      <c r="LT400" s="46"/>
      <c r="LU400" s="46"/>
      <c r="LV400" s="46"/>
      <c r="LW400" s="46"/>
      <c r="LX400" s="46"/>
      <c r="LY400" s="46"/>
      <c r="LZ400" s="46"/>
      <c r="MA400" s="46"/>
      <c r="MB400" s="46"/>
      <c r="MC400" s="46"/>
      <c r="MD400" s="46"/>
      <c r="ME400" s="46"/>
      <c r="MF400" s="46"/>
      <c r="MG400" s="46"/>
      <c r="MH400" s="46"/>
      <c r="MI400" s="46"/>
      <c r="MJ400" s="46"/>
      <c r="MK400" s="46"/>
      <c r="ML400" s="46"/>
      <c r="MM400" s="46"/>
      <c r="MN400" s="46"/>
      <c r="MO400" s="46"/>
      <c r="MP400" s="46"/>
      <c r="MQ400" s="46"/>
      <c r="MR400" s="46"/>
      <c r="MS400" s="46"/>
      <c r="MT400" s="46"/>
      <c r="MU400" s="46"/>
      <c r="MV400" s="46"/>
      <c r="MW400" s="46"/>
      <c r="MX400" s="46"/>
      <c r="MY400" s="46"/>
      <c r="MZ400" s="46"/>
      <c r="NA400" s="46"/>
      <c r="NB400" s="46"/>
      <c r="NC400" s="46"/>
      <c r="ND400" s="46"/>
      <c r="NE400" s="46"/>
      <c r="NF400" s="46"/>
      <c r="NG400" s="46"/>
      <c r="NH400" s="46"/>
      <c r="NI400" s="46"/>
      <c r="NJ400" s="46"/>
      <c r="NK400" s="46"/>
      <c r="NL400" s="46"/>
      <c r="NM400" s="46"/>
      <c r="NN400" s="46"/>
      <c r="NO400" s="46"/>
      <c r="NP400" s="46"/>
      <c r="NQ400" s="46"/>
      <c r="NR400" s="46"/>
      <c r="NS400" s="46"/>
      <c r="NT400" s="46"/>
      <c r="NU400" s="46"/>
      <c r="NV400" s="46"/>
      <c r="NW400" s="46"/>
      <c r="NX400" s="46"/>
      <c r="NY400" s="46"/>
      <c r="NZ400" s="46"/>
      <c r="OA400" s="46"/>
      <c r="OB400" s="46"/>
      <c r="OC400" s="46"/>
      <c r="OD400" s="46"/>
      <c r="OE400" s="46"/>
      <c r="OF400" s="46"/>
      <c r="OG400" s="46"/>
      <c r="OH400" s="46"/>
      <c r="OI400" s="46"/>
      <c r="OJ400" s="46"/>
      <c r="OK400" s="46"/>
      <c r="OL400" s="46"/>
      <c r="OM400" s="46"/>
      <c r="ON400" s="46"/>
      <c r="OO400" s="46"/>
      <c r="OP400" s="46"/>
      <c r="OQ400" s="46"/>
      <c r="OR400" s="46"/>
      <c r="OS400" s="46"/>
      <c r="OT400" s="46"/>
      <c r="OU400" s="46"/>
      <c r="OV400" s="46"/>
      <c r="OW400" s="46"/>
      <c r="OX400" s="46"/>
      <c r="OY400" s="46"/>
      <c r="OZ400" s="46"/>
      <c r="PA400" s="46"/>
      <c r="PB400" s="46"/>
      <c r="PC400" s="46"/>
      <c r="PD400" s="46"/>
      <c r="PE400" s="46"/>
      <c r="PF400" s="46"/>
      <c r="PG400" s="46"/>
      <c r="PH400" s="46"/>
      <c r="PI400" s="46"/>
      <c r="PJ400" s="46"/>
      <c r="PK400" s="46"/>
      <c r="PL400" s="46"/>
      <c r="PM400" s="46"/>
      <c r="PN400" s="46"/>
      <c r="PO400" s="46"/>
      <c r="PP400" s="46"/>
      <c r="PQ400" s="46"/>
      <c r="PR400" s="46"/>
      <c r="PS400" s="46"/>
      <c r="PT400" s="46"/>
      <c r="PU400" s="46"/>
      <c r="PV400" s="46"/>
      <c r="PW400" s="46"/>
      <c r="PX400" s="46"/>
      <c r="PY400" s="46"/>
      <c r="PZ400" s="46"/>
      <c r="QA400" s="46"/>
      <c r="QB400" s="46"/>
      <c r="QC400" s="46"/>
      <c r="QD400" s="46"/>
      <c r="QE400" s="46"/>
      <c r="QF400" s="46"/>
      <c r="QG400" s="46"/>
      <c r="QH400" s="46"/>
      <c r="QI400" s="46"/>
      <c r="QJ400" s="46"/>
      <c r="QK400" s="46"/>
      <c r="QL400" s="46"/>
      <c r="QM400" s="46"/>
      <c r="QN400" s="46"/>
      <c r="QO400" s="46"/>
      <c r="QP400" s="46"/>
      <c r="QQ400" s="46"/>
      <c r="QR400" s="46"/>
      <c r="QS400" s="46"/>
      <c r="QT400" s="46"/>
      <c r="QU400" s="46"/>
      <c r="QV400" s="46"/>
      <c r="QW400" s="46"/>
      <c r="QX400" s="46"/>
      <c r="QY400" s="46"/>
      <c r="QZ400" s="46"/>
      <c r="RA400" s="46"/>
      <c r="RB400" s="46"/>
      <c r="RC400" s="46"/>
      <c r="RD400" s="46"/>
      <c r="RE400" s="46"/>
      <c r="RF400" s="46"/>
      <c r="RG400" s="46"/>
      <c r="RH400" s="46"/>
      <c r="RI400" s="46"/>
      <c r="RJ400" s="46"/>
      <c r="RK400" s="46"/>
      <c r="RL400" s="46"/>
      <c r="RM400" s="46"/>
      <c r="RN400" s="46"/>
      <c r="RO400" s="46"/>
      <c r="RP400" s="46"/>
      <c r="RQ400" s="46"/>
      <c r="RR400" s="46"/>
      <c r="RS400" s="46"/>
      <c r="RT400" s="46"/>
      <c r="RU400" s="46"/>
      <c r="RV400" s="46"/>
      <c r="RW400" s="46"/>
      <c r="RX400" s="46"/>
      <c r="RY400" s="46"/>
      <c r="RZ400" s="46"/>
      <c r="SA400" s="46"/>
      <c r="SB400" s="46"/>
      <c r="SC400" s="46"/>
      <c r="SD400" s="46"/>
      <c r="SE400" s="46"/>
      <c r="SF400" s="46"/>
      <c r="SG400" s="46"/>
      <c r="SH400" s="46"/>
      <c r="SI400" s="46"/>
      <c r="SJ400" s="46"/>
      <c r="SK400" s="46"/>
      <c r="SL400" s="46"/>
      <c r="SM400" s="46"/>
      <c r="SN400" s="46"/>
      <c r="SO400" s="46"/>
      <c r="SP400" s="46"/>
      <c r="SQ400" s="46"/>
      <c r="SR400" s="46"/>
      <c r="SS400" s="46"/>
      <c r="ST400" s="46"/>
      <c r="SU400" s="46"/>
      <c r="SV400" s="46"/>
      <c r="SW400" s="46"/>
      <c r="SX400" s="46"/>
      <c r="SY400" s="46"/>
      <c r="SZ400" s="46"/>
      <c r="TA400" s="46"/>
      <c r="TB400" s="46"/>
      <c r="TC400" s="46"/>
      <c r="TD400" s="46"/>
      <c r="TE400" s="46"/>
      <c r="TF400" s="46"/>
      <c r="TG400" s="46"/>
      <c r="TH400" s="46"/>
      <c r="TI400" s="46"/>
      <c r="TJ400" s="46"/>
      <c r="TK400" s="46"/>
      <c r="TL400" s="46"/>
      <c r="TM400" s="46"/>
      <c r="TN400" s="46"/>
      <c r="TO400" s="46"/>
      <c r="TP400" s="46"/>
      <c r="TQ400" s="46"/>
      <c r="TR400" s="46"/>
      <c r="TS400" s="46"/>
      <c r="TT400" s="46"/>
      <c r="TU400" s="46"/>
      <c r="TV400" s="46"/>
      <c r="TW400" s="46"/>
      <c r="TX400" s="46"/>
      <c r="TY400" s="46"/>
      <c r="TZ400" s="46"/>
      <c r="UA400" s="46"/>
      <c r="UB400" s="46"/>
      <c r="UC400" s="46"/>
      <c r="UD400" s="46"/>
      <c r="UE400" s="46"/>
      <c r="UF400" s="46"/>
      <c r="UG400" s="46"/>
      <c r="UH400" s="46"/>
      <c r="UI400" s="46"/>
      <c r="UJ400" s="46"/>
      <c r="UK400" s="46"/>
      <c r="UL400" s="46"/>
      <c r="UM400" s="46"/>
      <c r="UN400" s="46"/>
      <c r="UO400" s="46"/>
      <c r="UP400" s="46"/>
      <c r="UQ400" s="46"/>
      <c r="UR400" s="46"/>
      <c r="US400" s="46"/>
      <c r="UT400" s="46"/>
      <c r="UU400" s="46"/>
      <c r="UV400" s="46"/>
      <c r="UW400" s="46"/>
      <c r="UX400" s="46"/>
      <c r="UY400" s="46"/>
      <c r="UZ400" s="46"/>
      <c r="VA400" s="46"/>
      <c r="VB400" s="46"/>
      <c r="VC400" s="46"/>
      <c r="VD400" s="46"/>
      <c r="VE400" s="46"/>
      <c r="VF400" s="46"/>
      <c r="VG400" s="46"/>
      <c r="VH400" s="46"/>
      <c r="VI400" s="46"/>
      <c r="VJ400" s="46"/>
      <c r="VK400" s="46"/>
      <c r="VL400" s="46"/>
      <c r="VM400" s="46"/>
      <c r="VN400" s="46"/>
      <c r="VO400" s="46"/>
      <c r="VP400" s="46"/>
      <c r="VQ400" s="46"/>
      <c r="VR400" s="46"/>
      <c r="VS400" s="46"/>
      <c r="VT400" s="46"/>
      <c r="VU400" s="46"/>
      <c r="VV400" s="46"/>
      <c r="VW400" s="46"/>
      <c r="VX400" s="46"/>
      <c r="VY400" s="46"/>
      <c r="VZ400" s="46"/>
      <c r="WA400" s="46"/>
      <c r="WB400" s="46"/>
      <c r="WC400" s="46"/>
      <c r="WD400" s="46"/>
      <c r="WE400" s="46"/>
      <c r="WF400" s="46"/>
      <c r="WG400" s="46"/>
      <c r="WH400" s="46"/>
      <c r="WI400" s="46"/>
      <c r="WJ400" s="46"/>
      <c r="WK400" s="46"/>
      <c r="WL400" s="46"/>
      <c r="WM400" s="46"/>
      <c r="WN400" s="46"/>
      <c r="WO400" s="46"/>
      <c r="WP400" s="46"/>
      <c r="WQ400" s="46"/>
      <c r="WR400" s="46"/>
      <c r="WS400" s="46"/>
      <c r="WT400" s="46"/>
      <c r="WU400" s="46"/>
      <c r="WV400" s="46"/>
      <c r="WW400" s="46"/>
      <c r="WX400" s="46"/>
      <c r="WY400" s="46"/>
      <c r="WZ400" s="46"/>
      <c r="XA400" s="46"/>
      <c r="XB400" s="46"/>
      <c r="XC400" s="46"/>
      <c r="XD400" s="46"/>
      <c r="XE400" s="46"/>
      <c r="XF400" s="46"/>
      <c r="XG400" s="46"/>
      <c r="XH400" s="46"/>
      <c r="XI400" s="46"/>
      <c r="XJ400" s="46"/>
      <c r="XK400" s="46"/>
      <c r="XL400" s="46"/>
      <c r="XM400" s="46"/>
      <c r="XN400" s="46"/>
      <c r="XO400" s="46"/>
      <c r="XP400" s="46"/>
      <c r="XQ400" s="46"/>
      <c r="XR400" s="46"/>
      <c r="XS400" s="46"/>
      <c r="XT400" s="46"/>
      <c r="XU400" s="46"/>
      <c r="XV400" s="46"/>
      <c r="XW400" s="46"/>
      <c r="XX400" s="46"/>
      <c r="XY400" s="46"/>
      <c r="XZ400" s="46"/>
      <c r="YA400" s="46"/>
      <c r="YB400" s="46"/>
      <c r="YC400" s="46"/>
      <c r="YD400" s="46"/>
      <c r="YE400" s="46"/>
      <c r="YF400" s="46"/>
      <c r="YG400" s="46"/>
      <c r="YH400" s="46"/>
      <c r="YI400" s="46"/>
      <c r="YJ400" s="46"/>
      <c r="YK400" s="46"/>
      <c r="YL400" s="46"/>
      <c r="YM400" s="46"/>
      <c r="YN400" s="46"/>
      <c r="YO400" s="46"/>
      <c r="YP400" s="46"/>
      <c r="YQ400" s="46"/>
      <c r="YR400" s="46"/>
      <c r="YS400" s="46"/>
      <c r="YT400" s="46"/>
      <c r="YU400" s="46"/>
      <c r="YV400" s="46"/>
      <c r="YW400" s="46"/>
      <c r="YX400" s="46"/>
      <c r="YY400" s="46"/>
      <c r="YZ400" s="46"/>
      <c r="ZA400" s="46"/>
      <c r="ZB400" s="46"/>
      <c r="ZC400" s="46"/>
      <c r="ZD400" s="46"/>
      <c r="ZE400" s="46"/>
      <c r="ZF400" s="46"/>
      <c r="ZG400" s="46"/>
      <c r="ZH400" s="46"/>
      <c r="ZI400" s="46"/>
      <c r="ZJ400" s="46"/>
      <c r="ZK400" s="46"/>
      <c r="ZL400" s="46"/>
      <c r="ZM400" s="46"/>
      <c r="ZN400" s="46"/>
      <c r="ZO400" s="46"/>
      <c r="ZP400" s="46"/>
      <c r="ZQ400" s="46"/>
      <c r="ZR400" s="46"/>
      <c r="ZS400" s="46"/>
      <c r="ZT400" s="46"/>
      <c r="ZU400" s="46"/>
      <c r="ZV400" s="46"/>
      <c r="ZW400" s="46"/>
      <c r="ZX400" s="46"/>
      <c r="ZY400" s="46"/>
      <c r="ZZ400" s="46"/>
      <c r="AAA400" s="46"/>
      <c r="AAB400" s="46"/>
      <c r="AAC400" s="46"/>
      <c r="AAD400" s="46"/>
      <c r="AAE400" s="46"/>
      <c r="AAF400" s="46"/>
      <c r="AAG400" s="46"/>
      <c r="AAH400" s="46"/>
      <c r="AAI400" s="46"/>
      <c r="AAJ400" s="46"/>
      <c r="AAK400" s="46"/>
      <c r="AAL400" s="46"/>
      <c r="AAM400" s="46"/>
      <c r="AAN400" s="46"/>
      <c r="AAO400" s="46"/>
      <c r="AAP400" s="46"/>
      <c r="AAQ400" s="46"/>
      <c r="AAR400" s="46"/>
      <c r="AAS400" s="46"/>
      <c r="AAT400" s="46"/>
      <c r="AAU400" s="46"/>
      <c r="AAV400" s="46"/>
      <c r="AAW400" s="46"/>
      <c r="AAX400" s="46"/>
      <c r="AAY400" s="46"/>
      <c r="AAZ400" s="46"/>
      <c r="ABA400" s="46"/>
      <c r="ABB400" s="46"/>
      <c r="ABC400" s="46"/>
      <c r="ABD400" s="46"/>
      <c r="ABE400" s="46"/>
      <c r="ABF400" s="46"/>
      <c r="ABG400" s="46"/>
      <c r="ABH400" s="46"/>
      <c r="ABI400" s="46"/>
      <c r="ABJ400" s="46"/>
      <c r="ABK400" s="46"/>
      <c r="ABL400" s="46"/>
      <c r="ABM400" s="46"/>
      <c r="ABN400" s="46"/>
      <c r="ABO400" s="46"/>
      <c r="ABP400" s="46"/>
      <c r="ABQ400" s="46"/>
      <c r="ABR400" s="46"/>
      <c r="ABS400" s="46"/>
      <c r="ABT400" s="46"/>
      <c r="ABU400" s="46"/>
      <c r="ABV400" s="46"/>
      <c r="ABW400" s="46"/>
      <c r="ABX400" s="46"/>
      <c r="ABY400" s="46"/>
      <c r="ABZ400" s="46"/>
      <c r="ACA400" s="46"/>
      <c r="ACB400" s="46"/>
      <c r="ACC400" s="46"/>
      <c r="ACD400" s="46"/>
      <c r="ACE400" s="46"/>
      <c r="ACF400" s="46"/>
      <c r="ACG400" s="46"/>
      <c r="ACH400" s="46"/>
      <c r="ACI400" s="46"/>
      <c r="ACJ400" s="46"/>
      <c r="ACK400" s="46"/>
      <c r="ACL400" s="46"/>
      <c r="ACM400" s="46"/>
      <c r="ACN400" s="46"/>
      <c r="ACO400" s="46"/>
      <c r="ACP400" s="46"/>
      <c r="ACQ400" s="46"/>
      <c r="ACR400" s="46"/>
      <c r="ACS400" s="46"/>
      <c r="ACT400" s="46"/>
      <c r="ACU400" s="46"/>
      <c r="ACV400" s="46"/>
      <c r="ACW400" s="46"/>
      <c r="ACX400" s="46"/>
      <c r="ACY400" s="46"/>
      <c r="ACZ400" s="46"/>
      <c r="ADA400" s="46"/>
      <c r="ADB400" s="46"/>
      <c r="ADC400" s="46"/>
      <c r="ADD400" s="46"/>
      <c r="ADE400" s="46"/>
      <c r="ADF400" s="46"/>
      <c r="ADG400" s="46"/>
      <c r="ADH400" s="46"/>
      <c r="ADI400" s="46"/>
      <c r="ADJ400" s="46"/>
      <c r="ADK400" s="46"/>
      <c r="ADL400" s="46"/>
      <c r="ADM400" s="46"/>
      <c r="ADN400" s="46"/>
      <c r="ADO400" s="46"/>
      <c r="ADP400" s="46"/>
    </row>
    <row r="401" spans="3:796" x14ac:dyDescent="0.4">
      <c r="C401" s="62"/>
      <c r="D401" s="42">
        <f>(1/$D$5)*学習!N71</f>
        <v>0</v>
      </c>
      <c r="I401" s="63">
        <v>390</v>
      </c>
      <c r="J401" s="44">
        <v>1.0026538539779284E-2</v>
      </c>
      <c r="K401" s="44">
        <v>-0.10811904861294283</v>
      </c>
      <c r="L401" s="44">
        <v>3.3584061264154544E-2</v>
      </c>
      <c r="M401" s="44">
        <v>-0.18115092754272094</v>
      </c>
      <c r="N401" s="44">
        <v>-0.14100849420944217</v>
      </c>
      <c r="O401" s="44">
        <v>-7.7222251074998745E-3</v>
      </c>
      <c r="P401" s="44">
        <v>5.6362065424253101E-2</v>
      </c>
      <c r="Q401" s="44">
        <v>-2.9605879560329323E-2</v>
      </c>
      <c r="R401" s="44">
        <v>0.18498410867594828</v>
      </c>
      <c r="S401" s="44">
        <v>-6.7624206910084722E-2</v>
      </c>
      <c r="T401" s="44">
        <v>4.1603676149115539E-2</v>
      </c>
      <c r="U401" s="44">
        <v>6.5432865277063101E-2</v>
      </c>
      <c r="V401" s="44">
        <v>-9.19337347033133E-2</v>
      </c>
      <c r="W401" s="44">
        <v>0.14138943053062156</v>
      </c>
      <c r="X401" s="44">
        <v>-5.185079732481053E-2</v>
      </c>
      <c r="Y401" s="44">
        <v>-4.8574266926467768E-2</v>
      </c>
      <c r="Z401" s="44">
        <v>-0.21415477859476831</v>
      </c>
      <c r="AA401" s="44">
        <v>-0.15847740405037694</v>
      </c>
      <c r="AB401" s="44">
        <v>-7.7184540297261003E-2</v>
      </c>
      <c r="AC401" s="44">
        <v>-8.5627087862980053E-2</v>
      </c>
      <c r="AD401" s="44">
        <v>-0.12543235313183757</v>
      </c>
      <c r="AE401" s="44">
        <v>-8.5501101821175471E-2</v>
      </c>
      <c r="AF401" s="44">
        <v>-0.14775032939353139</v>
      </c>
      <c r="AG401" s="44">
        <v>-4.711459699052916E-2</v>
      </c>
      <c r="AH401" s="44">
        <v>4.5212920197009482E-2</v>
      </c>
      <c r="AI401" s="44">
        <v>-0.1379097496200416</v>
      </c>
      <c r="AJ401" s="44">
        <v>-5.7066691310663928E-2</v>
      </c>
      <c r="AK401" s="44">
        <v>-4.8397868956716057E-2</v>
      </c>
      <c r="AL401" s="44">
        <v>5.4775234998426063E-2</v>
      </c>
      <c r="AM401" s="44">
        <v>-9.6553244631631299E-2</v>
      </c>
      <c r="AN401" s="44">
        <v>-4.6659032261070869E-3</v>
      </c>
      <c r="AO401" s="44">
        <v>-6.9030247163118966E-2</v>
      </c>
      <c r="AP401" s="44">
        <v>-0.10163564472923539</v>
      </c>
      <c r="AQ401" s="44">
        <v>-5.6289890621117653E-2</v>
      </c>
      <c r="AR401" s="44">
        <v>6.4854511863808417E-2</v>
      </c>
      <c r="AS401" s="44">
        <v>-1.4874835462958936E-2</v>
      </c>
      <c r="AT401" s="44">
        <v>8.6821400295763226E-2</v>
      </c>
      <c r="AU401" s="44">
        <v>4.1295091883233138E-2</v>
      </c>
      <c r="AV401" s="44">
        <v>8.7671354236973004E-2</v>
      </c>
      <c r="AW401" s="44">
        <v>1.4374805151073146E-2</v>
      </c>
      <c r="AX401" s="44">
        <v>-6.465236138711139E-2</v>
      </c>
      <c r="AY401" s="44">
        <v>4.8763891401447164E-2</v>
      </c>
      <c r="AZ401" s="44">
        <v>0.15284481118741969</v>
      </c>
      <c r="BA401" s="44">
        <v>2.7848897777441341E-2</v>
      </c>
      <c r="BB401" s="44">
        <v>5.9828183935864854E-4</v>
      </c>
      <c r="BC401" s="44">
        <v>-9.319946643263544E-3</v>
      </c>
      <c r="BD401" s="44">
        <v>-7.357727249026412E-2</v>
      </c>
      <c r="BE401" s="44">
        <v>0.13325835981044903</v>
      </c>
      <c r="BF401" s="44">
        <v>-8.7254834713535359E-2</v>
      </c>
      <c r="BG401" s="44">
        <v>9.2796966714239051E-2</v>
      </c>
      <c r="BH401" s="44">
        <v>4.572325145478174E-2</v>
      </c>
      <c r="BI401" s="44">
        <v>-8.8721965139586828E-2</v>
      </c>
      <c r="BJ401" s="44">
        <v>-0.20790380117688906</v>
      </c>
      <c r="BK401" s="44">
        <v>5.8747795707898801E-2</v>
      </c>
      <c r="BL401" s="44">
        <v>-1.8480378126656039E-2</v>
      </c>
      <c r="BM401" s="44">
        <v>0.10605136502564019</v>
      </c>
      <c r="BN401" s="44">
        <v>-8.039351120178384E-2</v>
      </c>
      <c r="BO401" s="44">
        <v>-3.0422331120229233E-2</v>
      </c>
      <c r="BP401" s="44">
        <v>3.9783952733649E-2</v>
      </c>
      <c r="BQ401" s="44">
        <v>0.13100299115748218</v>
      </c>
      <c r="BR401" s="44">
        <v>8.616190739674244E-2</v>
      </c>
      <c r="BS401" s="44">
        <v>-0.18395017071864914</v>
      </c>
      <c r="BT401" s="44">
        <v>1.7921121914902145E-2</v>
      </c>
      <c r="BU401" s="44">
        <v>5.2841987660599977E-2</v>
      </c>
      <c r="BV401" s="44">
        <v>-9.666051833870969E-3</v>
      </c>
      <c r="BW401" s="44">
        <v>-0.14448743905610734</v>
      </c>
      <c r="BX401" s="44">
        <v>0.1045744659574568</v>
      </c>
      <c r="BY401" s="44">
        <v>6.956271594979249E-3</v>
      </c>
      <c r="BZ401" s="44">
        <v>-6.4999704174433792E-2</v>
      </c>
      <c r="CA401" s="44">
        <v>4.804404248092544E-2</v>
      </c>
      <c r="CB401" s="44">
        <v>9.7150399299930898E-2</v>
      </c>
      <c r="CC401" s="44">
        <v>8.0766077077326581E-2</v>
      </c>
      <c r="CD401" s="44">
        <v>7.9888517941896595E-2</v>
      </c>
      <c r="CE401" s="44">
        <v>-6.2851175920836055E-2</v>
      </c>
      <c r="CF401" s="44">
        <v>-0.12664424577660691</v>
      </c>
      <c r="CG401" s="44">
        <v>-0.10127148142465518</v>
      </c>
      <c r="CH401" s="44">
        <v>0.17788873136224548</v>
      </c>
      <c r="CI401" s="44">
        <v>-9.1901673793851307E-2</v>
      </c>
      <c r="CJ401" s="44">
        <v>7.9300538137213744E-2</v>
      </c>
      <c r="CK401" s="44">
        <v>-0.12106110660224889</v>
      </c>
      <c r="CL401" s="44">
        <v>1.3938436145734814E-3</v>
      </c>
      <c r="CM401" s="44">
        <v>6.9681255493509991E-3</v>
      </c>
      <c r="CN401" s="44">
        <v>0.14581837195705222</v>
      </c>
      <c r="CO401" s="44">
        <v>-0.173618307031634</v>
      </c>
      <c r="CP401" s="44">
        <v>-0.13730273247076105</v>
      </c>
      <c r="CQ401" s="44">
        <v>9.0223178821972533E-2</v>
      </c>
      <c r="CR401" s="44">
        <v>-1.5493059519193036E-2</v>
      </c>
      <c r="CS401" s="44">
        <v>9.135099885364166E-2</v>
      </c>
      <c r="CT401" s="44">
        <v>-5.4999279455954682E-2</v>
      </c>
      <c r="CU401" s="44">
        <v>-5.3846367958351765E-2</v>
      </c>
      <c r="CV401" s="44">
        <v>5.1359725885081732E-2</v>
      </c>
      <c r="CW401" s="44">
        <v>0.19948305378512393</v>
      </c>
      <c r="CX401" s="44">
        <v>0.198760364711109</v>
      </c>
      <c r="CY401" s="44">
        <v>-0.15311646375236213</v>
      </c>
      <c r="CZ401" s="44">
        <v>8.887944858258906E-2</v>
      </c>
      <c r="DA401" s="44">
        <v>5.7808471362277888E-2</v>
      </c>
      <c r="DB401" s="44">
        <v>-1.4549836501763828E-2</v>
      </c>
      <c r="DC401" s="44">
        <v>0.17877306190302464</v>
      </c>
      <c r="DD401" s="44">
        <v>6.4457522736857398E-2</v>
      </c>
      <c r="DE401" s="44">
        <v>-5.4504848499369929E-2</v>
      </c>
      <c r="DF401" s="46"/>
      <c r="DG401" s="46"/>
      <c r="DH401" s="46"/>
      <c r="DI401" s="46"/>
      <c r="DJ401" s="46"/>
      <c r="DK401" s="46"/>
      <c r="DL401" s="46"/>
      <c r="DM401" s="46"/>
      <c r="DN401" s="46"/>
      <c r="DO401" s="46"/>
      <c r="DP401" s="46"/>
      <c r="DQ401" s="46"/>
      <c r="DR401" s="46"/>
      <c r="DS401" s="46"/>
      <c r="DT401" s="46"/>
      <c r="DU401" s="46"/>
      <c r="DV401" s="46"/>
      <c r="DW401" s="46"/>
      <c r="DX401" s="46"/>
      <c r="DY401" s="46"/>
      <c r="DZ401" s="46"/>
      <c r="EA401" s="46"/>
      <c r="EB401" s="46"/>
      <c r="EC401" s="46"/>
      <c r="ED401" s="46"/>
      <c r="EE401" s="46"/>
      <c r="EF401" s="46"/>
      <c r="EG401" s="46"/>
      <c r="EH401" s="46"/>
      <c r="EI401" s="46"/>
      <c r="EJ401" s="46"/>
      <c r="EK401" s="46"/>
      <c r="EL401" s="46"/>
      <c r="EM401" s="46"/>
      <c r="EN401" s="46"/>
      <c r="EO401" s="46"/>
      <c r="EP401" s="46"/>
      <c r="EQ401" s="46"/>
      <c r="ER401" s="46"/>
      <c r="ES401" s="46"/>
      <c r="ET401" s="46"/>
      <c r="EU401" s="46"/>
      <c r="EV401" s="46"/>
      <c r="EW401" s="46"/>
      <c r="EX401" s="46"/>
      <c r="EY401" s="46"/>
      <c r="EZ401" s="46"/>
      <c r="FA401" s="46"/>
      <c r="FB401" s="46"/>
      <c r="FC401" s="46"/>
      <c r="FD401" s="46"/>
      <c r="FE401" s="46"/>
      <c r="FF401" s="46"/>
      <c r="FG401" s="46"/>
      <c r="FH401" s="46"/>
      <c r="FI401" s="46"/>
      <c r="FJ401" s="46"/>
      <c r="FK401" s="46"/>
      <c r="FL401" s="46"/>
      <c r="FM401" s="46"/>
      <c r="FN401" s="46"/>
      <c r="FO401" s="46"/>
      <c r="FP401" s="46"/>
      <c r="FQ401" s="46"/>
      <c r="FR401" s="46"/>
      <c r="FS401" s="46"/>
      <c r="FT401" s="46"/>
      <c r="FU401" s="46"/>
      <c r="FV401" s="46"/>
      <c r="FW401" s="46"/>
      <c r="FX401" s="46"/>
      <c r="FY401" s="46"/>
      <c r="FZ401" s="46"/>
      <c r="GA401" s="46"/>
      <c r="GB401" s="46"/>
      <c r="GC401" s="46"/>
      <c r="GD401" s="46"/>
      <c r="GE401" s="46"/>
      <c r="GF401" s="46"/>
      <c r="GG401" s="46"/>
      <c r="GH401" s="46"/>
      <c r="GI401" s="46"/>
      <c r="GJ401" s="46"/>
      <c r="GK401" s="46"/>
      <c r="GL401" s="46"/>
      <c r="GM401" s="46"/>
      <c r="GN401" s="46"/>
      <c r="GO401" s="46"/>
      <c r="GP401" s="46"/>
      <c r="GQ401" s="46"/>
      <c r="GR401" s="46"/>
      <c r="GS401" s="46"/>
      <c r="GT401" s="46"/>
      <c r="GU401" s="46"/>
      <c r="GV401" s="46"/>
      <c r="GW401" s="46"/>
      <c r="GX401" s="46"/>
      <c r="GY401" s="46"/>
      <c r="GZ401" s="46"/>
      <c r="HA401" s="46"/>
      <c r="HB401" s="46"/>
      <c r="HC401" s="46"/>
      <c r="HD401" s="46"/>
      <c r="HE401" s="46"/>
      <c r="HF401" s="46"/>
      <c r="HG401" s="46"/>
      <c r="HH401" s="46"/>
      <c r="HI401" s="46"/>
      <c r="HJ401" s="46"/>
      <c r="HK401" s="46"/>
      <c r="HL401" s="46"/>
      <c r="HM401" s="46"/>
      <c r="HN401" s="46"/>
      <c r="HO401" s="46"/>
      <c r="HP401" s="46"/>
      <c r="HQ401" s="46"/>
      <c r="HR401" s="46"/>
      <c r="HS401" s="46"/>
      <c r="HT401" s="46"/>
      <c r="HU401" s="46"/>
      <c r="HV401" s="46"/>
      <c r="HW401" s="46"/>
      <c r="HX401" s="46"/>
      <c r="HY401" s="46"/>
      <c r="HZ401" s="46"/>
      <c r="IA401" s="46"/>
      <c r="IB401" s="46"/>
      <c r="IC401" s="46"/>
      <c r="ID401" s="46"/>
      <c r="IE401" s="46"/>
      <c r="IF401" s="46"/>
      <c r="IG401" s="46"/>
      <c r="IH401" s="46"/>
      <c r="II401" s="46"/>
      <c r="IJ401" s="46"/>
      <c r="IK401" s="46"/>
      <c r="IL401" s="46"/>
      <c r="IM401" s="46"/>
      <c r="IN401" s="46"/>
      <c r="IO401" s="46"/>
      <c r="IP401" s="46"/>
      <c r="IQ401" s="46"/>
      <c r="IR401" s="46"/>
      <c r="IS401" s="46"/>
      <c r="IT401" s="46"/>
      <c r="IU401" s="46"/>
      <c r="IV401" s="46"/>
      <c r="IW401" s="46"/>
      <c r="IX401" s="46"/>
      <c r="IY401" s="46"/>
      <c r="IZ401" s="46"/>
      <c r="JA401" s="46"/>
      <c r="JB401" s="46"/>
      <c r="JC401" s="46"/>
      <c r="JD401" s="46"/>
      <c r="JE401" s="46"/>
      <c r="JF401" s="46"/>
      <c r="JG401" s="46"/>
      <c r="JH401" s="46"/>
      <c r="JI401" s="46"/>
      <c r="JJ401" s="46"/>
      <c r="JK401" s="46"/>
      <c r="JL401" s="46"/>
      <c r="JM401" s="46"/>
      <c r="JN401" s="46"/>
      <c r="JO401" s="46"/>
      <c r="JP401" s="46"/>
      <c r="JQ401" s="46"/>
      <c r="JR401" s="46"/>
      <c r="JS401" s="46"/>
      <c r="JT401" s="46"/>
      <c r="JU401" s="46"/>
      <c r="JV401" s="46"/>
      <c r="JW401" s="46"/>
      <c r="JX401" s="46"/>
      <c r="JY401" s="46"/>
      <c r="JZ401" s="46"/>
      <c r="KA401" s="46"/>
      <c r="KB401" s="46"/>
      <c r="KC401" s="46"/>
      <c r="KD401" s="46"/>
      <c r="KE401" s="46"/>
      <c r="KF401" s="46"/>
      <c r="KG401" s="46"/>
      <c r="KH401" s="46"/>
      <c r="KI401" s="46"/>
      <c r="KJ401" s="46"/>
      <c r="KK401" s="46"/>
      <c r="KL401" s="46"/>
      <c r="KM401" s="46"/>
      <c r="KN401" s="46"/>
      <c r="KO401" s="46"/>
      <c r="KP401" s="46"/>
      <c r="KQ401" s="46"/>
      <c r="KR401" s="46"/>
      <c r="KS401" s="46"/>
      <c r="KT401" s="46"/>
      <c r="KU401" s="46"/>
      <c r="KV401" s="46"/>
      <c r="KW401" s="46"/>
      <c r="KX401" s="46"/>
      <c r="KY401" s="46"/>
      <c r="KZ401" s="46"/>
      <c r="LA401" s="46"/>
      <c r="LB401" s="46"/>
      <c r="LC401" s="46"/>
      <c r="LD401" s="46"/>
      <c r="LE401" s="46"/>
      <c r="LF401" s="46"/>
      <c r="LG401" s="46"/>
      <c r="LH401" s="46"/>
      <c r="LI401" s="46"/>
      <c r="LJ401" s="46"/>
      <c r="LK401" s="46"/>
      <c r="LL401" s="46"/>
      <c r="LM401" s="46"/>
      <c r="LN401" s="46"/>
      <c r="LO401" s="46"/>
      <c r="LP401" s="46"/>
      <c r="LQ401" s="46"/>
      <c r="LR401" s="46"/>
      <c r="LS401" s="46"/>
      <c r="LT401" s="46"/>
      <c r="LU401" s="46"/>
      <c r="LV401" s="46"/>
      <c r="LW401" s="46"/>
      <c r="LX401" s="46"/>
      <c r="LY401" s="46"/>
      <c r="LZ401" s="46"/>
      <c r="MA401" s="46"/>
      <c r="MB401" s="46"/>
      <c r="MC401" s="46"/>
      <c r="MD401" s="46"/>
      <c r="ME401" s="46"/>
      <c r="MF401" s="46"/>
      <c r="MG401" s="46"/>
      <c r="MH401" s="46"/>
      <c r="MI401" s="46"/>
      <c r="MJ401" s="46"/>
      <c r="MK401" s="46"/>
      <c r="ML401" s="46"/>
      <c r="MM401" s="46"/>
      <c r="MN401" s="46"/>
      <c r="MO401" s="46"/>
      <c r="MP401" s="46"/>
      <c r="MQ401" s="46"/>
      <c r="MR401" s="46"/>
      <c r="MS401" s="46"/>
      <c r="MT401" s="46"/>
      <c r="MU401" s="46"/>
      <c r="MV401" s="46"/>
      <c r="MW401" s="46"/>
      <c r="MX401" s="46"/>
      <c r="MY401" s="46"/>
      <c r="MZ401" s="46"/>
      <c r="NA401" s="46"/>
      <c r="NB401" s="46"/>
      <c r="NC401" s="46"/>
      <c r="ND401" s="46"/>
      <c r="NE401" s="46"/>
      <c r="NF401" s="46"/>
      <c r="NG401" s="46"/>
      <c r="NH401" s="46"/>
      <c r="NI401" s="46"/>
      <c r="NJ401" s="46"/>
      <c r="NK401" s="46"/>
      <c r="NL401" s="46"/>
      <c r="NM401" s="46"/>
      <c r="NN401" s="46"/>
      <c r="NO401" s="46"/>
      <c r="NP401" s="46"/>
      <c r="NQ401" s="46"/>
      <c r="NR401" s="46"/>
      <c r="NS401" s="46"/>
      <c r="NT401" s="46"/>
      <c r="NU401" s="46"/>
      <c r="NV401" s="46"/>
      <c r="NW401" s="46"/>
      <c r="NX401" s="46"/>
      <c r="NY401" s="46"/>
      <c r="NZ401" s="46"/>
      <c r="OA401" s="46"/>
      <c r="OB401" s="46"/>
      <c r="OC401" s="46"/>
      <c r="OD401" s="46"/>
      <c r="OE401" s="46"/>
      <c r="OF401" s="46"/>
      <c r="OG401" s="46"/>
      <c r="OH401" s="46"/>
      <c r="OI401" s="46"/>
      <c r="OJ401" s="46"/>
      <c r="OK401" s="46"/>
      <c r="OL401" s="46"/>
      <c r="OM401" s="46"/>
      <c r="ON401" s="46"/>
      <c r="OO401" s="46"/>
      <c r="OP401" s="46"/>
      <c r="OQ401" s="46"/>
      <c r="OR401" s="46"/>
      <c r="OS401" s="46"/>
      <c r="OT401" s="46"/>
      <c r="OU401" s="46"/>
      <c r="OV401" s="46"/>
      <c r="OW401" s="46"/>
      <c r="OX401" s="46"/>
      <c r="OY401" s="46"/>
      <c r="OZ401" s="46"/>
      <c r="PA401" s="46"/>
      <c r="PB401" s="46"/>
      <c r="PC401" s="46"/>
      <c r="PD401" s="46"/>
      <c r="PE401" s="46"/>
      <c r="PF401" s="46"/>
      <c r="PG401" s="46"/>
      <c r="PH401" s="46"/>
      <c r="PI401" s="46"/>
      <c r="PJ401" s="46"/>
      <c r="PK401" s="46"/>
      <c r="PL401" s="46"/>
      <c r="PM401" s="46"/>
      <c r="PN401" s="46"/>
      <c r="PO401" s="46"/>
      <c r="PP401" s="46"/>
      <c r="PQ401" s="46"/>
      <c r="PR401" s="46"/>
      <c r="PS401" s="46"/>
      <c r="PT401" s="46"/>
      <c r="PU401" s="46"/>
      <c r="PV401" s="46"/>
      <c r="PW401" s="46"/>
      <c r="PX401" s="46"/>
      <c r="PY401" s="46"/>
      <c r="PZ401" s="46"/>
      <c r="QA401" s="46"/>
      <c r="QB401" s="46"/>
      <c r="QC401" s="46"/>
      <c r="QD401" s="46"/>
      <c r="QE401" s="46"/>
      <c r="QF401" s="46"/>
      <c r="QG401" s="46"/>
      <c r="QH401" s="46"/>
      <c r="QI401" s="46"/>
      <c r="QJ401" s="46"/>
      <c r="QK401" s="46"/>
      <c r="QL401" s="46"/>
      <c r="QM401" s="46"/>
      <c r="QN401" s="46"/>
      <c r="QO401" s="46"/>
      <c r="QP401" s="46"/>
      <c r="QQ401" s="46"/>
      <c r="QR401" s="46"/>
      <c r="QS401" s="46"/>
      <c r="QT401" s="46"/>
      <c r="QU401" s="46"/>
      <c r="QV401" s="46"/>
      <c r="QW401" s="46"/>
      <c r="QX401" s="46"/>
      <c r="QY401" s="46"/>
      <c r="QZ401" s="46"/>
      <c r="RA401" s="46"/>
      <c r="RB401" s="46"/>
      <c r="RC401" s="46"/>
      <c r="RD401" s="46"/>
      <c r="RE401" s="46"/>
      <c r="RF401" s="46"/>
      <c r="RG401" s="46"/>
      <c r="RH401" s="46"/>
      <c r="RI401" s="46"/>
      <c r="RJ401" s="46"/>
      <c r="RK401" s="46"/>
      <c r="RL401" s="46"/>
      <c r="RM401" s="46"/>
      <c r="RN401" s="46"/>
      <c r="RO401" s="46"/>
      <c r="RP401" s="46"/>
      <c r="RQ401" s="46"/>
      <c r="RR401" s="46"/>
      <c r="RS401" s="46"/>
      <c r="RT401" s="46"/>
      <c r="RU401" s="46"/>
      <c r="RV401" s="46"/>
      <c r="RW401" s="46"/>
      <c r="RX401" s="46"/>
      <c r="RY401" s="46"/>
      <c r="RZ401" s="46"/>
      <c r="SA401" s="46"/>
      <c r="SB401" s="46"/>
      <c r="SC401" s="46"/>
      <c r="SD401" s="46"/>
      <c r="SE401" s="46"/>
      <c r="SF401" s="46"/>
      <c r="SG401" s="46"/>
      <c r="SH401" s="46"/>
      <c r="SI401" s="46"/>
      <c r="SJ401" s="46"/>
      <c r="SK401" s="46"/>
      <c r="SL401" s="46"/>
      <c r="SM401" s="46"/>
      <c r="SN401" s="46"/>
      <c r="SO401" s="46"/>
      <c r="SP401" s="46"/>
      <c r="SQ401" s="46"/>
      <c r="SR401" s="46"/>
      <c r="SS401" s="46"/>
      <c r="ST401" s="46"/>
      <c r="SU401" s="46"/>
      <c r="SV401" s="46"/>
      <c r="SW401" s="46"/>
      <c r="SX401" s="46"/>
      <c r="SY401" s="46"/>
      <c r="SZ401" s="46"/>
      <c r="TA401" s="46"/>
      <c r="TB401" s="46"/>
      <c r="TC401" s="46"/>
      <c r="TD401" s="46"/>
      <c r="TE401" s="46"/>
      <c r="TF401" s="46"/>
      <c r="TG401" s="46"/>
      <c r="TH401" s="46"/>
      <c r="TI401" s="46"/>
      <c r="TJ401" s="46"/>
      <c r="TK401" s="46"/>
      <c r="TL401" s="46"/>
      <c r="TM401" s="46"/>
      <c r="TN401" s="46"/>
      <c r="TO401" s="46"/>
      <c r="TP401" s="46"/>
      <c r="TQ401" s="46"/>
      <c r="TR401" s="46"/>
      <c r="TS401" s="46"/>
      <c r="TT401" s="46"/>
      <c r="TU401" s="46"/>
      <c r="TV401" s="46"/>
      <c r="TW401" s="46"/>
      <c r="TX401" s="46"/>
      <c r="TY401" s="46"/>
      <c r="TZ401" s="46"/>
      <c r="UA401" s="46"/>
      <c r="UB401" s="46"/>
      <c r="UC401" s="46"/>
      <c r="UD401" s="46"/>
      <c r="UE401" s="46"/>
      <c r="UF401" s="46"/>
      <c r="UG401" s="46"/>
      <c r="UH401" s="46"/>
      <c r="UI401" s="46"/>
      <c r="UJ401" s="46"/>
      <c r="UK401" s="46"/>
      <c r="UL401" s="46"/>
      <c r="UM401" s="46"/>
      <c r="UN401" s="46"/>
      <c r="UO401" s="46"/>
      <c r="UP401" s="46"/>
      <c r="UQ401" s="46"/>
      <c r="UR401" s="46"/>
      <c r="US401" s="46"/>
      <c r="UT401" s="46"/>
      <c r="UU401" s="46"/>
      <c r="UV401" s="46"/>
      <c r="UW401" s="46"/>
      <c r="UX401" s="46"/>
      <c r="UY401" s="46"/>
      <c r="UZ401" s="46"/>
      <c r="VA401" s="46"/>
      <c r="VB401" s="46"/>
      <c r="VC401" s="46"/>
      <c r="VD401" s="46"/>
      <c r="VE401" s="46"/>
      <c r="VF401" s="46"/>
      <c r="VG401" s="46"/>
      <c r="VH401" s="46"/>
      <c r="VI401" s="46"/>
      <c r="VJ401" s="46"/>
      <c r="VK401" s="46"/>
      <c r="VL401" s="46"/>
      <c r="VM401" s="46"/>
      <c r="VN401" s="46"/>
      <c r="VO401" s="46"/>
      <c r="VP401" s="46"/>
      <c r="VQ401" s="46"/>
      <c r="VR401" s="46"/>
      <c r="VS401" s="46"/>
      <c r="VT401" s="46"/>
      <c r="VU401" s="46"/>
      <c r="VV401" s="46"/>
      <c r="VW401" s="46"/>
      <c r="VX401" s="46"/>
      <c r="VY401" s="46"/>
      <c r="VZ401" s="46"/>
      <c r="WA401" s="46"/>
      <c r="WB401" s="46"/>
      <c r="WC401" s="46"/>
      <c r="WD401" s="46"/>
      <c r="WE401" s="46"/>
      <c r="WF401" s="46"/>
      <c r="WG401" s="46"/>
      <c r="WH401" s="46"/>
      <c r="WI401" s="46"/>
      <c r="WJ401" s="46"/>
      <c r="WK401" s="46"/>
      <c r="WL401" s="46"/>
      <c r="WM401" s="46"/>
      <c r="WN401" s="46"/>
      <c r="WO401" s="46"/>
      <c r="WP401" s="46"/>
      <c r="WQ401" s="46"/>
      <c r="WR401" s="46"/>
      <c r="WS401" s="46"/>
      <c r="WT401" s="46"/>
      <c r="WU401" s="46"/>
      <c r="WV401" s="46"/>
      <c r="WW401" s="46"/>
      <c r="WX401" s="46"/>
      <c r="WY401" s="46"/>
      <c r="WZ401" s="46"/>
      <c r="XA401" s="46"/>
      <c r="XB401" s="46"/>
      <c r="XC401" s="46"/>
      <c r="XD401" s="46"/>
      <c r="XE401" s="46"/>
      <c r="XF401" s="46"/>
      <c r="XG401" s="46"/>
      <c r="XH401" s="46"/>
      <c r="XI401" s="46"/>
      <c r="XJ401" s="46"/>
      <c r="XK401" s="46"/>
      <c r="XL401" s="46"/>
      <c r="XM401" s="46"/>
      <c r="XN401" s="46"/>
      <c r="XO401" s="46"/>
      <c r="XP401" s="46"/>
      <c r="XQ401" s="46"/>
      <c r="XR401" s="46"/>
      <c r="XS401" s="46"/>
      <c r="XT401" s="46"/>
      <c r="XU401" s="46"/>
      <c r="XV401" s="46"/>
      <c r="XW401" s="46"/>
      <c r="XX401" s="46"/>
      <c r="XY401" s="46"/>
      <c r="XZ401" s="46"/>
      <c r="YA401" s="46"/>
      <c r="YB401" s="46"/>
      <c r="YC401" s="46"/>
      <c r="YD401" s="46"/>
      <c r="YE401" s="46"/>
      <c r="YF401" s="46"/>
      <c r="YG401" s="46"/>
      <c r="YH401" s="46"/>
      <c r="YI401" s="46"/>
      <c r="YJ401" s="46"/>
      <c r="YK401" s="46"/>
      <c r="YL401" s="46"/>
      <c r="YM401" s="46"/>
      <c r="YN401" s="46"/>
      <c r="YO401" s="46"/>
      <c r="YP401" s="46"/>
      <c r="YQ401" s="46"/>
      <c r="YR401" s="46"/>
      <c r="YS401" s="46"/>
      <c r="YT401" s="46"/>
      <c r="YU401" s="46"/>
      <c r="YV401" s="46"/>
      <c r="YW401" s="46"/>
      <c r="YX401" s="46"/>
      <c r="YY401" s="46"/>
      <c r="YZ401" s="46"/>
      <c r="ZA401" s="46"/>
      <c r="ZB401" s="46"/>
      <c r="ZC401" s="46"/>
      <c r="ZD401" s="46"/>
      <c r="ZE401" s="46"/>
      <c r="ZF401" s="46"/>
      <c r="ZG401" s="46"/>
      <c r="ZH401" s="46"/>
      <c r="ZI401" s="46"/>
      <c r="ZJ401" s="46"/>
      <c r="ZK401" s="46"/>
      <c r="ZL401" s="46"/>
      <c r="ZM401" s="46"/>
      <c r="ZN401" s="46"/>
      <c r="ZO401" s="46"/>
      <c r="ZP401" s="46"/>
      <c r="ZQ401" s="46"/>
      <c r="ZR401" s="46"/>
      <c r="ZS401" s="46"/>
      <c r="ZT401" s="46"/>
      <c r="ZU401" s="46"/>
      <c r="ZV401" s="46"/>
      <c r="ZW401" s="46"/>
      <c r="ZX401" s="46"/>
      <c r="ZY401" s="46"/>
      <c r="ZZ401" s="46"/>
      <c r="AAA401" s="46"/>
      <c r="AAB401" s="46"/>
      <c r="AAC401" s="46"/>
      <c r="AAD401" s="46"/>
      <c r="AAE401" s="46"/>
      <c r="AAF401" s="46"/>
      <c r="AAG401" s="46"/>
      <c r="AAH401" s="46"/>
      <c r="AAI401" s="46"/>
      <c r="AAJ401" s="46"/>
      <c r="AAK401" s="46"/>
      <c r="AAL401" s="46"/>
      <c r="AAM401" s="46"/>
      <c r="AAN401" s="46"/>
      <c r="AAO401" s="46"/>
      <c r="AAP401" s="46"/>
      <c r="AAQ401" s="46"/>
      <c r="AAR401" s="46"/>
      <c r="AAS401" s="46"/>
      <c r="AAT401" s="46"/>
      <c r="AAU401" s="46"/>
      <c r="AAV401" s="46"/>
      <c r="AAW401" s="46"/>
      <c r="AAX401" s="46"/>
      <c r="AAY401" s="46"/>
      <c r="AAZ401" s="46"/>
      <c r="ABA401" s="46"/>
      <c r="ABB401" s="46"/>
      <c r="ABC401" s="46"/>
      <c r="ABD401" s="46"/>
      <c r="ABE401" s="46"/>
      <c r="ABF401" s="46"/>
      <c r="ABG401" s="46"/>
      <c r="ABH401" s="46"/>
      <c r="ABI401" s="46"/>
      <c r="ABJ401" s="46"/>
      <c r="ABK401" s="46"/>
      <c r="ABL401" s="46"/>
      <c r="ABM401" s="46"/>
      <c r="ABN401" s="46"/>
      <c r="ABO401" s="46"/>
      <c r="ABP401" s="46"/>
      <c r="ABQ401" s="46"/>
      <c r="ABR401" s="46"/>
      <c r="ABS401" s="46"/>
      <c r="ABT401" s="46"/>
      <c r="ABU401" s="46"/>
      <c r="ABV401" s="46"/>
      <c r="ABW401" s="46"/>
      <c r="ABX401" s="46"/>
      <c r="ABY401" s="46"/>
      <c r="ABZ401" s="46"/>
      <c r="ACA401" s="46"/>
      <c r="ACB401" s="46"/>
      <c r="ACC401" s="46"/>
      <c r="ACD401" s="46"/>
      <c r="ACE401" s="46"/>
      <c r="ACF401" s="46"/>
      <c r="ACG401" s="46"/>
      <c r="ACH401" s="46"/>
      <c r="ACI401" s="46"/>
      <c r="ACJ401" s="46"/>
      <c r="ACK401" s="46"/>
      <c r="ACL401" s="46"/>
      <c r="ACM401" s="46"/>
      <c r="ACN401" s="46"/>
      <c r="ACO401" s="46"/>
      <c r="ACP401" s="46"/>
      <c r="ACQ401" s="46"/>
      <c r="ACR401" s="46"/>
      <c r="ACS401" s="46"/>
      <c r="ACT401" s="46"/>
      <c r="ACU401" s="46"/>
      <c r="ACV401" s="46"/>
      <c r="ACW401" s="46"/>
      <c r="ACX401" s="46"/>
      <c r="ACY401" s="46"/>
      <c r="ACZ401" s="46"/>
      <c r="ADA401" s="46"/>
      <c r="ADB401" s="46"/>
      <c r="ADC401" s="46"/>
      <c r="ADD401" s="46"/>
      <c r="ADE401" s="46"/>
      <c r="ADF401" s="46"/>
      <c r="ADG401" s="46"/>
      <c r="ADH401" s="46"/>
      <c r="ADI401" s="46"/>
      <c r="ADJ401" s="46"/>
      <c r="ADK401" s="46"/>
      <c r="ADL401" s="46"/>
      <c r="ADM401" s="46"/>
      <c r="ADN401" s="46"/>
      <c r="ADO401" s="46"/>
      <c r="ADP401" s="46"/>
    </row>
    <row r="402" spans="3:796" x14ac:dyDescent="0.4">
      <c r="C402" s="62"/>
      <c r="D402" s="42">
        <f>(1/$D$5)*学習!N72</f>
        <v>0</v>
      </c>
      <c r="I402" s="63">
        <v>391</v>
      </c>
      <c r="J402" s="44">
        <v>-9.5811155848277652E-2</v>
      </c>
      <c r="K402" s="44">
        <v>-7.1737286437335387E-2</v>
      </c>
      <c r="L402" s="44">
        <v>-9.7324740159786788E-2</v>
      </c>
      <c r="M402" s="44">
        <v>2.2389169518712955E-2</v>
      </c>
      <c r="N402" s="44">
        <v>-0.16231619288702562</v>
      </c>
      <c r="O402" s="44">
        <v>4.5255187137951489E-3</v>
      </c>
      <c r="P402" s="44">
        <v>6.2517781747254891E-2</v>
      </c>
      <c r="Q402" s="44">
        <v>-1.6444516823175753E-2</v>
      </c>
      <c r="R402" s="44">
        <v>7.0811312368956178E-3</v>
      </c>
      <c r="S402" s="44">
        <v>-0.10445234477685496</v>
      </c>
      <c r="T402" s="44">
        <v>-6.7721381100048952E-2</v>
      </c>
      <c r="U402" s="44">
        <v>0.24727077692043817</v>
      </c>
      <c r="V402" s="44">
        <v>-0.13282171297367706</v>
      </c>
      <c r="W402" s="44">
        <v>5.7215994695234799E-3</v>
      </c>
      <c r="X402" s="44">
        <v>-6.3829633158311722E-2</v>
      </c>
      <c r="Y402" s="44">
        <v>2.6078155047188856E-2</v>
      </c>
      <c r="Z402" s="44">
        <v>2.5434099064824345E-2</v>
      </c>
      <c r="AA402" s="44">
        <v>-5.3696182860226815E-2</v>
      </c>
      <c r="AB402" s="44">
        <v>-1.8438037106687417E-2</v>
      </c>
      <c r="AC402" s="44">
        <v>9.249183247832414E-2</v>
      </c>
      <c r="AD402" s="44">
        <v>-5.5454255046263147E-2</v>
      </c>
      <c r="AE402" s="44">
        <v>4.1508394405316375E-2</v>
      </c>
      <c r="AF402" s="44">
        <v>-2.246019787154983E-2</v>
      </c>
      <c r="AG402" s="44">
        <v>-0.19893497098402002</v>
      </c>
      <c r="AH402" s="44">
        <v>-8.3050061392957366E-3</v>
      </c>
      <c r="AI402" s="44">
        <v>6.4639019369167203E-2</v>
      </c>
      <c r="AJ402" s="44">
        <v>0.1577273039806926</v>
      </c>
      <c r="AK402" s="44">
        <v>-9.4608233998322133E-2</v>
      </c>
      <c r="AL402" s="44">
        <v>9.8009190270942681E-2</v>
      </c>
      <c r="AM402" s="44">
        <v>-0.11395255299231834</v>
      </c>
      <c r="AN402" s="44">
        <v>-4.6031744642497346E-2</v>
      </c>
      <c r="AO402" s="44">
        <v>-8.2385351183090844E-2</v>
      </c>
      <c r="AP402" s="44">
        <v>-0.13828047537297578</v>
      </c>
      <c r="AQ402" s="44">
        <v>0.12037059038089354</v>
      </c>
      <c r="AR402" s="44">
        <v>3.8868817270636652E-2</v>
      </c>
      <c r="AS402" s="44">
        <v>0.14156649957205758</v>
      </c>
      <c r="AT402" s="44">
        <v>-6.8122130526434316E-2</v>
      </c>
      <c r="AU402" s="44">
        <v>1.9889069851738741E-2</v>
      </c>
      <c r="AV402" s="44">
        <v>0.14743904774933608</v>
      </c>
      <c r="AW402" s="44">
        <v>-8.0475647376760343E-2</v>
      </c>
      <c r="AX402" s="44">
        <v>2.3722263499800642E-2</v>
      </c>
      <c r="AY402" s="44">
        <v>2.3281533388118766E-2</v>
      </c>
      <c r="AZ402" s="44">
        <v>0.13346855033205327</v>
      </c>
      <c r="BA402" s="44">
        <v>0.13057009644712703</v>
      </c>
      <c r="BB402" s="44">
        <v>5.1811432280660208E-2</v>
      </c>
      <c r="BC402" s="44">
        <v>3.7761250522248553E-2</v>
      </c>
      <c r="BD402" s="44">
        <v>-8.8758742343436142E-2</v>
      </c>
      <c r="BE402" s="44">
        <v>-5.3575034054932399E-2</v>
      </c>
      <c r="BF402" s="44">
        <v>-7.0858461003726225E-2</v>
      </c>
      <c r="BG402" s="44">
        <v>3.1107057945564395E-2</v>
      </c>
      <c r="BH402" s="44">
        <v>0.1314146856346271</v>
      </c>
      <c r="BI402" s="44">
        <v>-4.0823236528218794E-2</v>
      </c>
      <c r="BJ402" s="44">
        <v>6.3270292051821789E-2</v>
      </c>
      <c r="BK402" s="44">
        <v>2.0651483652549811E-2</v>
      </c>
      <c r="BL402" s="44">
        <v>-1.1512630022118976E-2</v>
      </c>
      <c r="BM402" s="44">
        <v>-2.9286616133493058E-2</v>
      </c>
      <c r="BN402" s="44">
        <v>-0.11873481529425088</v>
      </c>
      <c r="BO402" s="44">
        <v>-5.1587286715394302E-2</v>
      </c>
      <c r="BP402" s="44">
        <v>-8.1702819855674666E-2</v>
      </c>
      <c r="BQ402" s="44">
        <v>1.6482412491465665E-2</v>
      </c>
      <c r="BR402" s="44">
        <v>-8.7120974431186604E-2</v>
      </c>
      <c r="BS402" s="44">
        <v>-0.22270870493611306</v>
      </c>
      <c r="BT402" s="44">
        <v>2.1633407378822623E-2</v>
      </c>
      <c r="BU402" s="44">
        <v>0.20188177160761336</v>
      </c>
      <c r="BV402" s="44">
        <v>8.8508403905333086E-2</v>
      </c>
      <c r="BW402" s="44">
        <v>0.18488422608147614</v>
      </c>
      <c r="BX402" s="44">
        <v>-8.0481580246262244E-2</v>
      </c>
      <c r="BY402" s="44">
        <v>9.1224569309477282E-2</v>
      </c>
      <c r="BZ402" s="44">
        <v>0.10357554763741497</v>
      </c>
      <c r="CA402" s="44">
        <v>-0.10441814394789924</v>
      </c>
      <c r="CB402" s="44">
        <v>-0.11215486058325604</v>
      </c>
      <c r="CC402" s="44">
        <v>1.7924981061110932E-2</v>
      </c>
      <c r="CD402" s="44">
        <v>-0.10227298360850688</v>
      </c>
      <c r="CE402" s="44">
        <v>-8.549542784055484E-3</v>
      </c>
      <c r="CF402" s="44">
        <v>-1.4358214208945005E-2</v>
      </c>
      <c r="CG402" s="44">
        <v>-1.5392596640243067E-2</v>
      </c>
      <c r="CH402" s="44">
        <v>-0.16757442675051845</v>
      </c>
      <c r="CI402" s="44">
        <v>-0.36899982048634045</v>
      </c>
      <c r="CJ402" s="44">
        <v>-5.6400834329136902E-2</v>
      </c>
      <c r="CK402" s="44">
        <v>0.20395375786730574</v>
      </c>
      <c r="CL402" s="44">
        <v>0.35896788024554893</v>
      </c>
      <c r="CM402" s="44">
        <v>-0.10878302337143328</v>
      </c>
      <c r="CN402" s="44">
        <v>8.4653066766644192E-2</v>
      </c>
      <c r="CO402" s="44">
        <v>3.1905883829504662E-2</v>
      </c>
      <c r="CP402" s="44">
        <v>0.12023505634581429</v>
      </c>
      <c r="CQ402" s="44">
        <v>-9.7197334438939589E-2</v>
      </c>
      <c r="CR402" s="44">
        <v>-7.2390796021856649E-2</v>
      </c>
      <c r="CS402" s="44">
        <v>-6.9605809970583049E-2</v>
      </c>
      <c r="CT402" s="44">
        <v>-0.11372207663570437</v>
      </c>
      <c r="CU402" s="44">
        <v>6.2326570952717835E-3</v>
      </c>
      <c r="CV402" s="44">
        <v>-3.8762177246315484E-2</v>
      </c>
      <c r="CW402" s="44">
        <v>4.0019371454084386E-2</v>
      </c>
      <c r="CX402" s="44">
        <v>-7.8814106458606398E-2</v>
      </c>
      <c r="CY402" s="44">
        <v>6.2056086702901352E-2</v>
      </c>
      <c r="CZ402" s="44">
        <v>1.5182455633500557E-2</v>
      </c>
      <c r="DA402" s="44">
        <v>-8.866561671021024E-2</v>
      </c>
      <c r="DB402" s="44">
        <v>-0.11195556461191286</v>
      </c>
      <c r="DC402" s="44">
        <v>2.4047968881293381E-2</v>
      </c>
      <c r="DD402" s="44">
        <v>7.0524184751299082E-2</v>
      </c>
      <c r="DE402" s="44">
        <v>-9.6587896339605017E-2</v>
      </c>
      <c r="DF402" s="46"/>
      <c r="DG402" s="46"/>
      <c r="DH402" s="46"/>
      <c r="DI402" s="46"/>
      <c r="DJ402" s="46"/>
      <c r="DK402" s="46"/>
      <c r="DL402" s="46"/>
      <c r="DM402" s="46"/>
      <c r="DN402" s="46"/>
      <c r="DO402" s="46"/>
      <c r="DP402" s="46"/>
      <c r="DQ402" s="46"/>
      <c r="DR402" s="46"/>
      <c r="DS402" s="46"/>
      <c r="DT402" s="46"/>
      <c r="DU402" s="46"/>
      <c r="DV402" s="46"/>
      <c r="DW402" s="46"/>
      <c r="DX402" s="46"/>
      <c r="DY402" s="46"/>
      <c r="DZ402" s="46"/>
      <c r="EA402" s="46"/>
      <c r="EB402" s="46"/>
      <c r="EC402" s="46"/>
      <c r="ED402" s="46"/>
      <c r="EE402" s="46"/>
      <c r="EF402" s="46"/>
      <c r="EG402" s="46"/>
      <c r="EH402" s="46"/>
      <c r="EI402" s="46"/>
      <c r="EJ402" s="46"/>
      <c r="EK402" s="46"/>
      <c r="EL402" s="46"/>
      <c r="EM402" s="46"/>
      <c r="EN402" s="46"/>
      <c r="EO402" s="46"/>
      <c r="EP402" s="46"/>
      <c r="EQ402" s="46"/>
      <c r="ER402" s="46"/>
      <c r="ES402" s="46"/>
      <c r="ET402" s="46"/>
      <c r="EU402" s="46"/>
      <c r="EV402" s="46"/>
      <c r="EW402" s="46"/>
      <c r="EX402" s="46"/>
      <c r="EY402" s="46"/>
      <c r="EZ402" s="46"/>
      <c r="FA402" s="46"/>
      <c r="FB402" s="46"/>
      <c r="FC402" s="46"/>
      <c r="FD402" s="46"/>
      <c r="FE402" s="46"/>
      <c r="FF402" s="46"/>
      <c r="FG402" s="46"/>
      <c r="FH402" s="46"/>
      <c r="FI402" s="46"/>
      <c r="FJ402" s="46"/>
      <c r="FK402" s="46"/>
      <c r="FL402" s="46"/>
      <c r="FM402" s="46"/>
      <c r="FN402" s="46"/>
      <c r="FO402" s="46"/>
      <c r="FP402" s="46"/>
      <c r="FQ402" s="46"/>
      <c r="FR402" s="46"/>
      <c r="FS402" s="46"/>
      <c r="FT402" s="46"/>
      <c r="FU402" s="46"/>
      <c r="FV402" s="46"/>
      <c r="FW402" s="46"/>
      <c r="FX402" s="46"/>
      <c r="FY402" s="46"/>
      <c r="FZ402" s="46"/>
      <c r="GA402" s="46"/>
      <c r="GB402" s="46"/>
      <c r="GC402" s="46"/>
      <c r="GD402" s="46"/>
      <c r="GE402" s="46"/>
      <c r="GF402" s="46"/>
      <c r="GG402" s="46"/>
      <c r="GH402" s="46"/>
      <c r="GI402" s="46"/>
      <c r="GJ402" s="46"/>
      <c r="GK402" s="46"/>
      <c r="GL402" s="46"/>
      <c r="GM402" s="46"/>
      <c r="GN402" s="46"/>
      <c r="GO402" s="46"/>
      <c r="GP402" s="46"/>
      <c r="GQ402" s="46"/>
      <c r="GR402" s="46"/>
      <c r="GS402" s="46"/>
      <c r="GT402" s="46"/>
      <c r="GU402" s="46"/>
      <c r="GV402" s="46"/>
      <c r="GW402" s="46"/>
      <c r="GX402" s="46"/>
      <c r="GY402" s="46"/>
      <c r="GZ402" s="46"/>
      <c r="HA402" s="46"/>
      <c r="HB402" s="46"/>
      <c r="HC402" s="46"/>
      <c r="HD402" s="46"/>
      <c r="HE402" s="46"/>
      <c r="HF402" s="46"/>
      <c r="HG402" s="46"/>
      <c r="HH402" s="46"/>
      <c r="HI402" s="46"/>
      <c r="HJ402" s="46"/>
      <c r="HK402" s="46"/>
      <c r="HL402" s="46"/>
      <c r="HM402" s="46"/>
      <c r="HN402" s="46"/>
      <c r="HO402" s="46"/>
      <c r="HP402" s="46"/>
      <c r="HQ402" s="46"/>
      <c r="HR402" s="46"/>
      <c r="HS402" s="46"/>
      <c r="HT402" s="46"/>
      <c r="HU402" s="46"/>
      <c r="HV402" s="46"/>
      <c r="HW402" s="46"/>
      <c r="HX402" s="46"/>
      <c r="HY402" s="46"/>
      <c r="HZ402" s="46"/>
      <c r="IA402" s="46"/>
      <c r="IB402" s="46"/>
      <c r="IC402" s="46"/>
      <c r="ID402" s="46"/>
      <c r="IE402" s="46"/>
      <c r="IF402" s="46"/>
      <c r="IG402" s="46"/>
      <c r="IH402" s="46"/>
      <c r="II402" s="46"/>
      <c r="IJ402" s="46"/>
      <c r="IK402" s="46"/>
      <c r="IL402" s="46"/>
      <c r="IM402" s="46"/>
      <c r="IN402" s="46"/>
      <c r="IO402" s="46"/>
      <c r="IP402" s="46"/>
      <c r="IQ402" s="46"/>
      <c r="IR402" s="46"/>
      <c r="IS402" s="46"/>
      <c r="IT402" s="46"/>
      <c r="IU402" s="46"/>
      <c r="IV402" s="46"/>
      <c r="IW402" s="46"/>
      <c r="IX402" s="46"/>
      <c r="IY402" s="46"/>
      <c r="IZ402" s="46"/>
      <c r="JA402" s="46"/>
      <c r="JB402" s="46"/>
      <c r="JC402" s="46"/>
      <c r="JD402" s="46"/>
      <c r="JE402" s="46"/>
      <c r="JF402" s="46"/>
      <c r="JG402" s="46"/>
      <c r="JH402" s="46"/>
      <c r="JI402" s="46"/>
      <c r="JJ402" s="46"/>
      <c r="JK402" s="46"/>
      <c r="JL402" s="46"/>
      <c r="JM402" s="46"/>
      <c r="JN402" s="46"/>
      <c r="JO402" s="46"/>
      <c r="JP402" s="46"/>
      <c r="JQ402" s="46"/>
      <c r="JR402" s="46"/>
      <c r="JS402" s="46"/>
      <c r="JT402" s="46"/>
      <c r="JU402" s="46"/>
      <c r="JV402" s="46"/>
      <c r="JW402" s="46"/>
      <c r="JX402" s="46"/>
      <c r="JY402" s="46"/>
      <c r="JZ402" s="46"/>
      <c r="KA402" s="46"/>
      <c r="KB402" s="46"/>
      <c r="KC402" s="46"/>
      <c r="KD402" s="46"/>
      <c r="KE402" s="46"/>
      <c r="KF402" s="46"/>
      <c r="KG402" s="46"/>
      <c r="KH402" s="46"/>
      <c r="KI402" s="46"/>
      <c r="KJ402" s="46"/>
      <c r="KK402" s="46"/>
      <c r="KL402" s="46"/>
      <c r="KM402" s="46"/>
      <c r="KN402" s="46"/>
      <c r="KO402" s="46"/>
      <c r="KP402" s="46"/>
      <c r="KQ402" s="46"/>
      <c r="KR402" s="46"/>
      <c r="KS402" s="46"/>
      <c r="KT402" s="46"/>
      <c r="KU402" s="46"/>
      <c r="KV402" s="46"/>
      <c r="KW402" s="46"/>
      <c r="KX402" s="46"/>
      <c r="KY402" s="46"/>
      <c r="KZ402" s="46"/>
      <c r="LA402" s="46"/>
      <c r="LB402" s="46"/>
      <c r="LC402" s="46"/>
      <c r="LD402" s="46"/>
      <c r="LE402" s="46"/>
      <c r="LF402" s="46"/>
      <c r="LG402" s="46"/>
      <c r="LH402" s="46"/>
      <c r="LI402" s="46"/>
      <c r="LJ402" s="46"/>
      <c r="LK402" s="46"/>
      <c r="LL402" s="46"/>
      <c r="LM402" s="46"/>
      <c r="LN402" s="46"/>
      <c r="LO402" s="46"/>
      <c r="LP402" s="46"/>
      <c r="LQ402" s="46"/>
      <c r="LR402" s="46"/>
      <c r="LS402" s="46"/>
      <c r="LT402" s="46"/>
      <c r="LU402" s="46"/>
      <c r="LV402" s="46"/>
      <c r="LW402" s="46"/>
      <c r="LX402" s="46"/>
      <c r="LY402" s="46"/>
      <c r="LZ402" s="46"/>
      <c r="MA402" s="46"/>
      <c r="MB402" s="46"/>
      <c r="MC402" s="46"/>
      <c r="MD402" s="46"/>
      <c r="ME402" s="46"/>
      <c r="MF402" s="46"/>
      <c r="MG402" s="46"/>
      <c r="MH402" s="46"/>
      <c r="MI402" s="46"/>
      <c r="MJ402" s="46"/>
      <c r="MK402" s="46"/>
      <c r="ML402" s="46"/>
      <c r="MM402" s="46"/>
      <c r="MN402" s="46"/>
      <c r="MO402" s="46"/>
      <c r="MP402" s="46"/>
      <c r="MQ402" s="46"/>
      <c r="MR402" s="46"/>
      <c r="MS402" s="46"/>
      <c r="MT402" s="46"/>
      <c r="MU402" s="46"/>
      <c r="MV402" s="46"/>
      <c r="MW402" s="46"/>
      <c r="MX402" s="46"/>
      <c r="MY402" s="46"/>
      <c r="MZ402" s="46"/>
      <c r="NA402" s="46"/>
      <c r="NB402" s="46"/>
      <c r="NC402" s="46"/>
      <c r="ND402" s="46"/>
      <c r="NE402" s="46"/>
      <c r="NF402" s="46"/>
      <c r="NG402" s="46"/>
      <c r="NH402" s="46"/>
      <c r="NI402" s="46"/>
      <c r="NJ402" s="46"/>
      <c r="NK402" s="46"/>
      <c r="NL402" s="46"/>
      <c r="NM402" s="46"/>
      <c r="NN402" s="46"/>
      <c r="NO402" s="46"/>
      <c r="NP402" s="46"/>
      <c r="NQ402" s="46"/>
      <c r="NR402" s="46"/>
      <c r="NS402" s="46"/>
      <c r="NT402" s="46"/>
      <c r="NU402" s="46"/>
      <c r="NV402" s="46"/>
      <c r="NW402" s="46"/>
      <c r="NX402" s="46"/>
      <c r="NY402" s="46"/>
      <c r="NZ402" s="46"/>
      <c r="OA402" s="46"/>
      <c r="OB402" s="46"/>
      <c r="OC402" s="46"/>
      <c r="OD402" s="46"/>
      <c r="OE402" s="46"/>
      <c r="OF402" s="46"/>
      <c r="OG402" s="46"/>
      <c r="OH402" s="46"/>
      <c r="OI402" s="46"/>
      <c r="OJ402" s="46"/>
      <c r="OK402" s="46"/>
      <c r="OL402" s="46"/>
      <c r="OM402" s="46"/>
      <c r="ON402" s="46"/>
      <c r="OO402" s="46"/>
      <c r="OP402" s="46"/>
      <c r="OQ402" s="46"/>
      <c r="OR402" s="46"/>
      <c r="OS402" s="46"/>
      <c r="OT402" s="46"/>
      <c r="OU402" s="46"/>
      <c r="OV402" s="46"/>
      <c r="OW402" s="46"/>
      <c r="OX402" s="46"/>
      <c r="OY402" s="46"/>
      <c r="OZ402" s="46"/>
      <c r="PA402" s="46"/>
      <c r="PB402" s="46"/>
      <c r="PC402" s="46"/>
      <c r="PD402" s="46"/>
      <c r="PE402" s="46"/>
      <c r="PF402" s="46"/>
      <c r="PG402" s="46"/>
      <c r="PH402" s="46"/>
      <c r="PI402" s="46"/>
      <c r="PJ402" s="46"/>
      <c r="PK402" s="46"/>
      <c r="PL402" s="46"/>
      <c r="PM402" s="46"/>
      <c r="PN402" s="46"/>
      <c r="PO402" s="46"/>
      <c r="PP402" s="46"/>
      <c r="PQ402" s="46"/>
      <c r="PR402" s="46"/>
      <c r="PS402" s="46"/>
      <c r="PT402" s="46"/>
      <c r="PU402" s="46"/>
      <c r="PV402" s="46"/>
      <c r="PW402" s="46"/>
      <c r="PX402" s="46"/>
      <c r="PY402" s="46"/>
      <c r="PZ402" s="46"/>
      <c r="QA402" s="46"/>
      <c r="QB402" s="46"/>
      <c r="QC402" s="46"/>
      <c r="QD402" s="46"/>
      <c r="QE402" s="46"/>
      <c r="QF402" s="46"/>
      <c r="QG402" s="46"/>
      <c r="QH402" s="46"/>
      <c r="QI402" s="46"/>
      <c r="QJ402" s="46"/>
      <c r="QK402" s="46"/>
      <c r="QL402" s="46"/>
      <c r="QM402" s="46"/>
      <c r="QN402" s="46"/>
      <c r="QO402" s="46"/>
      <c r="QP402" s="46"/>
      <c r="QQ402" s="46"/>
      <c r="QR402" s="46"/>
      <c r="QS402" s="46"/>
      <c r="QT402" s="46"/>
      <c r="QU402" s="46"/>
      <c r="QV402" s="46"/>
      <c r="QW402" s="46"/>
      <c r="QX402" s="46"/>
      <c r="QY402" s="46"/>
      <c r="QZ402" s="46"/>
      <c r="RA402" s="46"/>
      <c r="RB402" s="46"/>
      <c r="RC402" s="46"/>
      <c r="RD402" s="46"/>
      <c r="RE402" s="46"/>
      <c r="RF402" s="46"/>
      <c r="RG402" s="46"/>
      <c r="RH402" s="46"/>
      <c r="RI402" s="46"/>
      <c r="RJ402" s="46"/>
      <c r="RK402" s="46"/>
      <c r="RL402" s="46"/>
      <c r="RM402" s="46"/>
      <c r="RN402" s="46"/>
      <c r="RO402" s="46"/>
      <c r="RP402" s="46"/>
      <c r="RQ402" s="46"/>
      <c r="RR402" s="46"/>
      <c r="RS402" s="46"/>
      <c r="RT402" s="46"/>
      <c r="RU402" s="46"/>
      <c r="RV402" s="46"/>
      <c r="RW402" s="46"/>
      <c r="RX402" s="46"/>
      <c r="RY402" s="46"/>
      <c r="RZ402" s="46"/>
      <c r="SA402" s="46"/>
      <c r="SB402" s="46"/>
      <c r="SC402" s="46"/>
      <c r="SD402" s="46"/>
      <c r="SE402" s="46"/>
      <c r="SF402" s="46"/>
      <c r="SG402" s="46"/>
      <c r="SH402" s="46"/>
      <c r="SI402" s="46"/>
      <c r="SJ402" s="46"/>
      <c r="SK402" s="46"/>
      <c r="SL402" s="46"/>
      <c r="SM402" s="46"/>
      <c r="SN402" s="46"/>
      <c r="SO402" s="46"/>
      <c r="SP402" s="46"/>
      <c r="SQ402" s="46"/>
      <c r="SR402" s="46"/>
      <c r="SS402" s="46"/>
      <c r="ST402" s="46"/>
      <c r="SU402" s="46"/>
      <c r="SV402" s="46"/>
      <c r="SW402" s="46"/>
      <c r="SX402" s="46"/>
      <c r="SY402" s="46"/>
      <c r="SZ402" s="46"/>
      <c r="TA402" s="46"/>
      <c r="TB402" s="46"/>
      <c r="TC402" s="46"/>
      <c r="TD402" s="46"/>
      <c r="TE402" s="46"/>
      <c r="TF402" s="46"/>
      <c r="TG402" s="46"/>
      <c r="TH402" s="46"/>
      <c r="TI402" s="46"/>
      <c r="TJ402" s="46"/>
      <c r="TK402" s="46"/>
      <c r="TL402" s="46"/>
      <c r="TM402" s="46"/>
      <c r="TN402" s="46"/>
      <c r="TO402" s="46"/>
      <c r="TP402" s="46"/>
      <c r="TQ402" s="46"/>
      <c r="TR402" s="46"/>
      <c r="TS402" s="46"/>
      <c r="TT402" s="46"/>
      <c r="TU402" s="46"/>
      <c r="TV402" s="46"/>
      <c r="TW402" s="46"/>
      <c r="TX402" s="46"/>
      <c r="TY402" s="46"/>
      <c r="TZ402" s="46"/>
      <c r="UA402" s="46"/>
      <c r="UB402" s="46"/>
      <c r="UC402" s="46"/>
      <c r="UD402" s="46"/>
      <c r="UE402" s="46"/>
      <c r="UF402" s="46"/>
      <c r="UG402" s="46"/>
      <c r="UH402" s="46"/>
      <c r="UI402" s="46"/>
      <c r="UJ402" s="46"/>
      <c r="UK402" s="46"/>
      <c r="UL402" s="46"/>
      <c r="UM402" s="46"/>
      <c r="UN402" s="46"/>
      <c r="UO402" s="46"/>
      <c r="UP402" s="46"/>
      <c r="UQ402" s="46"/>
      <c r="UR402" s="46"/>
      <c r="US402" s="46"/>
      <c r="UT402" s="46"/>
      <c r="UU402" s="46"/>
      <c r="UV402" s="46"/>
      <c r="UW402" s="46"/>
      <c r="UX402" s="46"/>
      <c r="UY402" s="46"/>
      <c r="UZ402" s="46"/>
      <c r="VA402" s="46"/>
      <c r="VB402" s="46"/>
      <c r="VC402" s="46"/>
      <c r="VD402" s="46"/>
      <c r="VE402" s="46"/>
      <c r="VF402" s="46"/>
      <c r="VG402" s="46"/>
      <c r="VH402" s="46"/>
      <c r="VI402" s="46"/>
      <c r="VJ402" s="46"/>
      <c r="VK402" s="46"/>
      <c r="VL402" s="46"/>
      <c r="VM402" s="46"/>
      <c r="VN402" s="46"/>
      <c r="VO402" s="46"/>
      <c r="VP402" s="46"/>
      <c r="VQ402" s="46"/>
      <c r="VR402" s="46"/>
      <c r="VS402" s="46"/>
      <c r="VT402" s="46"/>
      <c r="VU402" s="46"/>
      <c r="VV402" s="46"/>
      <c r="VW402" s="46"/>
      <c r="VX402" s="46"/>
      <c r="VY402" s="46"/>
      <c r="VZ402" s="46"/>
      <c r="WA402" s="46"/>
      <c r="WB402" s="46"/>
      <c r="WC402" s="46"/>
      <c r="WD402" s="46"/>
      <c r="WE402" s="46"/>
      <c r="WF402" s="46"/>
      <c r="WG402" s="46"/>
      <c r="WH402" s="46"/>
      <c r="WI402" s="46"/>
      <c r="WJ402" s="46"/>
      <c r="WK402" s="46"/>
      <c r="WL402" s="46"/>
      <c r="WM402" s="46"/>
      <c r="WN402" s="46"/>
      <c r="WO402" s="46"/>
      <c r="WP402" s="46"/>
      <c r="WQ402" s="46"/>
      <c r="WR402" s="46"/>
      <c r="WS402" s="46"/>
      <c r="WT402" s="46"/>
      <c r="WU402" s="46"/>
      <c r="WV402" s="46"/>
      <c r="WW402" s="46"/>
      <c r="WX402" s="46"/>
      <c r="WY402" s="46"/>
      <c r="WZ402" s="46"/>
      <c r="XA402" s="46"/>
      <c r="XB402" s="46"/>
      <c r="XC402" s="46"/>
      <c r="XD402" s="46"/>
      <c r="XE402" s="46"/>
      <c r="XF402" s="46"/>
      <c r="XG402" s="46"/>
      <c r="XH402" s="46"/>
      <c r="XI402" s="46"/>
      <c r="XJ402" s="46"/>
      <c r="XK402" s="46"/>
      <c r="XL402" s="46"/>
      <c r="XM402" s="46"/>
      <c r="XN402" s="46"/>
      <c r="XO402" s="46"/>
      <c r="XP402" s="46"/>
      <c r="XQ402" s="46"/>
      <c r="XR402" s="46"/>
      <c r="XS402" s="46"/>
      <c r="XT402" s="46"/>
      <c r="XU402" s="46"/>
      <c r="XV402" s="46"/>
      <c r="XW402" s="46"/>
      <c r="XX402" s="46"/>
      <c r="XY402" s="46"/>
      <c r="XZ402" s="46"/>
      <c r="YA402" s="46"/>
      <c r="YB402" s="46"/>
      <c r="YC402" s="46"/>
      <c r="YD402" s="46"/>
      <c r="YE402" s="46"/>
      <c r="YF402" s="46"/>
      <c r="YG402" s="46"/>
      <c r="YH402" s="46"/>
      <c r="YI402" s="46"/>
      <c r="YJ402" s="46"/>
      <c r="YK402" s="46"/>
      <c r="YL402" s="46"/>
      <c r="YM402" s="46"/>
      <c r="YN402" s="46"/>
      <c r="YO402" s="46"/>
      <c r="YP402" s="46"/>
      <c r="YQ402" s="46"/>
      <c r="YR402" s="46"/>
      <c r="YS402" s="46"/>
      <c r="YT402" s="46"/>
      <c r="YU402" s="46"/>
      <c r="YV402" s="46"/>
      <c r="YW402" s="46"/>
      <c r="YX402" s="46"/>
      <c r="YY402" s="46"/>
      <c r="YZ402" s="46"/>
      <c r="ZA402" s="46"/>
      <c r="ZB402" s="46"/>
      <c r="ZC402" s="46"/>
      <c r="ZD402" s="46"/>
      <c r="ZE402" s="46"/>
      <c r="ZF402" s="46"/>
      <c r="ZG402" s="46"/>
      <c r="ZH402" s="46"/>
      <c r="ZI402" s="46"/>
      <c r="ZJ402" s="46"/>
      <c r="ZK402" s="46"/>
      <c r="ZL402" s="46"/>
      <c r="ZM402" s="46"/>
      <c r="ZN402" s="46"/>
      <c r="ZO402" s="46"/>
      <c r="ZP402" s="46"/>
      <c r="ZQ402" s="46"/>
      <c r="ZR402" s="46"/>
      <c r="ZS402" s="46"/>
      <c r="ZT402" s="46"/>
      <c r="ZU402" s="46"/>
      <c r="ZV402" s="46"/>
      <c r="ZW402" s="46"/>
      <c r="ZX402" s="46"/>
      <c r="ZY402" s="46"/>
      <c r="ZZ402" s="46"/>
      <c r="AAA402" s="46"/>
      <c r="AAB402" s="46"/>
      <c r="AAC402" s="46"/>
      <c r="AAD402" s="46"/>
      <c r="AAE402" s="46"/>
      <c r="AAF402" s="46"/>
      <c r="AAG402" s="46"/>
      <c r="AAH402" s="46"/>
      <c r="AAI402" s="46"/>
      <c r="AAJ402" s="46"/>
      <c r="AAK402" s="46"/>
      <c r="AAL402" s="46"/>
      <c r="AAM402" s="46"/>
      <c r="AAN402" s="46"/>
      <c r="AAO402" s="46"/>
      <c r="AAP402" s="46"/>
      <c r="AAQ402" s="46"/>
      <c r="AAR402" s="46"/>
      <c r="AAS402" s="46"/>
      <c r="AAT402" s="46"/>
      <c r="AAU402" s="46"/>
      <c r="AAV402" s="46"/>
      <c r="AAW402" s="46"/>
      <c r="AAX402" s="46"/>
      <c r="AAY402" s="46"/>
      <c r="AAZ402" s="46"/>
      <c r="ABA402" s="46"/>
      <c r="ABB402" s="46"/>
      <c r="ABC402" s="46"/>
      <c r="ABD402" s="46"/>
      <c r="ABE402" s="46"/>
      <c r="ABF402" s="46"/>
      <c r="ABG402" s="46"/>
      <c r="ABH402" s="46"/>
      <c r="ABI402" s="46"/>
      <c r="ABJ402" s="46"/>
      <c r="ABK402" s="46"/>
      <c r="ABL402" s="46"/>
      <c r="ABM402" s="46"/>
      <c r="ABN402" s="46"/>
      <c r="ABO402" s="46"/>
      <c r="ABP402" s="46"/>
      <c r="ABQ402" s="46"/>
      <c r="ABR402" s="46"/>
      <c r="ABS402" s="46"/>
      <c r="ABT402" s="46"/>
      <c r="ABU402" s="46"/>
      <c r="ABV402" s="46"/>
      <c r="ABW402" s="46"/>
      <c r="ABX402" s="46"/>
      <c r="ABY402" s="46"/>
      <c r="ABZ402" s="46"/>
      <c r="ACA402" s="46"/>
      <c r="ACB402" s="46"/>
      <c r="ACC402" s="46"/>
      <c r="ACD402" s="46"/>
      <c r="ACE402" s="46"/>
      <c r="ACF402" s="46"/>
      <c r="ACG402" s="46"/>
      <c r="ACH402" s="46"/>
      <c r="ACI402" s="46"/>
      <c r="ACJ402" s="46"/>
      <c r="ACK402" s="46"/>
      <c r="ACL402" s="46"/>
      <c r="ACM402" s="46"/>
      <c r="ACN402" s="46"/>
      <c r="ACO402" s="46"/>
      <c r="ACP402" s="46"/>
      <c r="ACQ402" s="46"/>
      <c r="ACR402" s="46"/>
      <c r="ACS402" s="46"/>
      <c r="ACT402" s="46"/>
      <c r="ACU402" s="46"/>
      <c r="ACV402" s="46"/>
      <c r="ACW402" s="46"/>
      <c r="ACX402" s="46"/>
      <c r="ACY402" s="46"/>
      <c r="ACZ402" s="46"/>
      <c r="ADA402" s="46"/>
      <c r="ADB402" s="46"/>
      <c r="ADC402" s="46"/>
      <c r="ADD402" s="46"/>
      <c r="ADE402" s="46"/>
      <c r="ADF402" s="46"/>
      <c r="ADG402" s="46"/>
      <c r="ADH402" s="46"/>
      <c r="ADI402" s="46"/>
      <c r="ADJ402" s="46"/>
      <c r="ADK402" s="46"/>
      <c r="ADL402" s="46"/>
      <c r="ADM402" s="46"/>
      <c r="ADN402" s="46"/>
      <c r="ADO402" s="46"/>
      <c r="ADP402" s="46"/>
    </row>
    <row r="403" spans="3:796" x14ac:dyDescent="0.4">
      <c r="C403" s="62"/>
      <c r="D403" s="42">
        <f>(1/$D$5)*学習!N73</f>
        <v>1</v>
      </c>
      <c r="I403" s="63">
        <v>392</v>
      </c>
      <c r="J403" s="44">
        <v>-9.0181571595119123E-2</v>
      </c>
      <c r="K403" s="44">
        <v>-1.65653207249341E-5</v>
      </c>
      <c r="L403" s="44">
        <v>0.10189719646996431</v>
      </c>
      <c r="M403" s="44">
        <v>8.7198362379146757E-2</v>
      </c>
      <c r="N403" s="44">
        <v>-1.1576348681695915E-2</v>
      </c>
      <c r="O403" s="44">
        <v>4.1108605656679049E-3</v>
      </c>
      <c r="P403" s="44">
        <v>-4.6953916555589829E-2</v>
      </c>
      <c r="Q403" s="44">
        <v>-7.059131384147728E-2</v>
      </c>
      <c r="R403" s="44">
        <v>-6.6603197802200781E-2</v>
      </c>
      <c r="S403" s="44">
        <v>0.16392370078052329</v>
      </c>
      <c r="T403" s="44">
        <v>6.1549100936984062E-2</v>
      </c>
      <c r="U403" s="44">
        <v>-0.11173021415643586</v>
      </c>
      <c r="V403" s="44">
        <v>-1.040869869748551E-2</v>
      </c>
      <c r="W403" s="44">
        <v>7.879612821554316E-2</v>
      </c>
      <c r="X403" s="44">
        <v>-5.3904014643321965E-2</v>
      </c>
      <c r="Y403" s="44">
        <v>-4.6121686455719083E-3</v>
      </c>
      <c r="Z403" s="44">
        <v>-2.598413615002497E-2</v>
      </c>
      <c r="AA403" s="44">
        <v>4.3921496813972317E-3</v>
      </c>
      <c r="AB403" s="44">
        <v>-8.3320462874563378E-2</v>
      </c>
      <c r="AC403" s="44">
        <v>-0.11385473445075607</v>
      </c>
      <c r="AD403" s="44">
        <v>0.1118046710803412</v>
      </c>
      <c r="AE403" s="44">
        <v>6.6416153708391823E-2</v>
      </c>
      <c r="AF403" s="44">
        <v>-0.1666753785162704</v>
      </c>
      <c r="AG403" s="44">
        <v>-3.0283732096775423E-3</v>
      </c>
      <c r="AH403" s="44">
        <v>0.12247507239601703</v>
      </c>
      <c r="AI403" s="44">
        <v>2.1245022714039285E-2</v>
      </c>
      <c r="AJ403" s="44">
        <v>9.8476839155083012E-2</v>
      </c>
      <c r="AK403" s="44">
        <v>1.5756446393180325E-2</v>
      </c>
      <c r="AL403" s="44">
        <v>-0.15295087435289853</v>
      </c>
      <c r="AM403" s="44">
        <v>-5.024812948868617E-2</v>
      </c>
      <c r="AN403" s="44">
        <v>-5.845380844170503E-2</v>
      </c>
      <c r="AO403" s="44">
        <v>-2.9618866181178347E-2</v>
      </c>
      <c r="AP403" s="44">
        <v>-4.2974778282291381E-3</v>
      </c>
      <c r="AQ403" s="44">
        <v>5.2156896776574369E-2</v>
      </c>
      <c r="AR403" s="44">
        <v>-5.9810349385978685E-2</v>
      </c>
      <c r="AS403" s="44">
        <v>-5.3092852626667839E-2</v>
      </c>
      <c r="AT403" s="44">
        <v>-5.1075506979723706E-3</v>
      </c>
      <c r="AU403" s="44">
        <v>-1.87388908428795E-2</v>
      </c>
      <c r="AV403" s="44">
        <v>-4.3288309788366189E-2</v>
      </c>
      <c r="AW403" s="44">
        <v>0.11359153032495153</v>
      </c>
      <c r="AX403" s="44">
        <v>9.4279195700729568E-2</v>
      </c>
      <c r="AY403" s="44">
        <v>-3.3571158890941241E-2</v>
      </c>
      <c r="AZ403" s="44">
        <v>3.975952084858024E-2</v>
      </c>
      <c r="BA403" s="44">
        <v>4.0706743737612849E-2</v>
      </c>
      <c r="BB403" s="44">
        <v>1.9662282725229453E-2</v>
      </c>
      <c r="BC403" s="44">
        <v>1.0758018124071936E-2</v>
      </c>
      <c r="BD403" s="44">
        <v>0.14274016794228217</v>
      </c>
      <c r="BE403" s="44">
        <v>-9.0573033233500744E-2</v>
      </c>
      <c r="BF403" s="44">
        <v>0.1365218412538938</v>
      </c>
      <c r="BG403" s="44">
        <v>1.9285046579477681E-2</v>
      </c>
      <c r="BH403" s="44">
        <v>5.0562594173845246E-2</v>
      </c>
      <c r="BI403" s="44">
        <v>-3.6873900274827488E-2</v>
      </c>
      <c r="BJ403" s="44">
        <v>-2.6473108916210651E-2</v>
      </c>
      <c r="BK403" s="44">
        <v>-6.7317130807023409E-2</v>
      </c>
      <c r="BL403" s="44">
        <v>-0.13048244583847027</v>
      </c>
      <c r="BM403" s="44">
        <v>-0.16855370157492422</v>
      </c>
      <c r="BN403" s="44">
        <v>-0.12072359946496096</v>
      </c>
      <c r="BO403" s="44">
        <v>-0.18381850776073838</v>
      </c>
      <c r="BP403" s="44">
        <v>-2.6231705120330181E-2</v>
      </c>
      <c r="BQ403" s="44">
        <v>-9.1859985137922769E-3</v>
      </c>
      <c r="BR403" s="44">
        <v>4.3775531842583731E-2</v>
      </c>
      <c r="BS403" s="44">
        <v>-0.11268523114554994</v>
      </c>
      <c r="BT403" s="44">
        <v>0.11451517033475042</v>
      </c>
      <c r="BU403" s="44">
        <v>4.7855297970429166E-2</v>
      </c>
      <c r="BV403" s="44">
        <v>-0.14985115528231593</v>
      </c>
      <c r="BW403" s="44">
        <v>-6.813990340447984E-2</v>
      </c>
      <c r="BX403" s="44">
        <v>3.4535918842743242E-2</v>
      </c>
      <c r="BY403" s="44">
        <v>-6.6460966225170628E-2</v>
      </c>
      <c r="BZ403" s="44">
        <v>5.0043037180045553E-2</v>
      </c>
      <c r="CA403" s="44">
        <v>-2.9899639490279867E-2</v>
      </c>
      <c r="CB403" s="44">
        <v>-0.1204601390671535</v>
      </c>
      <c r="CC403" s="44">
        <v>-6.0265071839063114E-2</v>
      </c>
      <c r="CD403" s="44">
        <v>0.18318396620503302</v>
      </c>
      <c r="CE403" s="44">
        <v>-0.10676343540566811</v>
      </c>
      <c r="CF403" s="44">
        <v>-9.6548471182859613E-2</v>
      </c>
      <c r="CG403" s="44">
        <v>1.1030245620057767E-2</v>
      </c>
      <c r="CH403" s="44">
        <v>-0.11709240619171589</v>
      </c>
      <c r="CI403" s="44">
        <v>0.11984438354093759</v>
      </c>
      <c r="CJ403" s="44">
        <v>0.26382269027354149</v>
      </c>
      <c r="CK403" s="44">
        <v>-1.9303402759068378E-2</v>
      </c>
      <c r="CL403" s="44">
        <v>2.4233703897911219E-3</v>
      </c>
      <c r="CM403" s="44">
        <v>-0.18367755747786876</v>
      </c>
      <c r="CN403" s="44">
        <v>5.7942687579209139E-2</v>
      </c>
      <c r="CO403" s="44">
        <v>7.7449005158007553E-2</v>
      </c>
      <c r="CP403" s="44">
        <v>-6.5266164619777731E-2</v>
      </c>
      <c r="CQ403" s="44">
        <v>-8.1819361829234046E-3</v>
      </c>
      <c r="CR403" s="44">
        <v>3.1794562231612082E-2</v>
      </c>
      <c r="CS403" s="44">
        <v>1.3344144334342294E-2</v>
      </c>
      <c r="CT403" s="44">
        <v>5.845165959696344E-2</v>
      </c>
      <c r="CU403" s="44">
        <v>0.11042071051894009</v>
      </c>
      <c r="CV403" s="44">
        <v>-0.10679702994343997</v>
      </c>
      <c r="CW403" s="44">
        <v>1.3162964291593617E-4</v>
      </c>
      <c r="CX403" s="44">
        <v>-7.4703145415451255E-2</v>
      </c>
      <c r="CY403" s="44">
        <v>-3.8859031175234133E-3</v>
      </c>
      <c r="CZ403" s="44">
        <v>-5.293158155862418E-2</v>
      </c>
      <c r="DA403" s="44">
        <v>1.5708882689347132E-2</v>
      </c>
      <c r="DB403" s="44">
        <v>-6.9586668117994535E-2</v>
      </c>
      <c r="DC403" s="44">
        <v>1.1154242715019328E-2</v>
      </c>
      <c r="DD403" s="44">
        <v>-2.5471030266359867E-2</v>
      </c>
      <c r="DE403" s="44">
        <v>0.17081082889360763</v>
      </c>
      <c r="DF403" s="46"/>
      <c r="DG403" s="46"/>
      <c r="DH403" s="46"/>
      <c r="DI403" s="46"/>
      <c r="DJ403" s="46"/>
      <c r="DK403" s="46"/>
      <c r="DL403" s="46"/>
      <c r="DM403" s="46"/>
      <c r="DN403" s="46"/>
      <c r="DO403" s="46"/>
      <c r="DP403" s="46"/>
      <c r="DQ403" s="46"/>
      <c r="DR403" s="46"/>
      <c r="DS403" s="46"/>
      <c r="DT403" s="46"/>
      <c r="DU403" s="46"/>
      <c r="DV403" s="46"/>
      <c r="DW403" s="46"/>
      <c r="DX403" s="46"/>
      <c r="DY403" s="46"/>
      <c r="DZ403" s="46"/>
      <c r="EA403" s="46"/>
      <c r="EB403" s="46"/>
      <c r="EC403" s="46"/>
      <c r="ED403" s="46"/>
      <c r="EE403" s="46"/>
      <c r="EF403" s="46"/>
      <c r="EG403" s="46"/>
      <c r="EH403" s="46"/>
      <c r="EI403" s="46"/>
      <c r="EJ403" s="46"/>
      <c r="EK403" s="46"/>
      <c r="EL403" s="46"/>
      <c r="EM403" s="46"/>
      <c r="EN403" s="46"/>
      <c r="EO403" s="46"/>
      <c r="EP403" s="46"/>
      <c r="EQ403" s="46"/>
      <c r="ER403" s="46"/>
      <c r="ES403" s="46"/>
      <c r="ET403" s="46"/>
      <c r="EU403" s="46"/>
      <c r="EV403" s="46"/>
      <c r="EW403" s="46"/>
      <c r="EX403" s="46"/>
      <c r="EY403" s="46"/>
      <c r="EZ403" s="46"/>
      <c r="FA403" s="46"/>
      <c r="FB403" s="46"/>
      <c r="FC403" s="46"/>
      <c r="FD403" s="46"/>
      <c r="FE403" s="46"/>
      <c r="FF403" s="46"/>
      <c r="FG403" s="46"/>
      <c r="FH403" s="46"/>
      <c r="FI403" s="46"/>
      <c r="FJ403" s="46"/>
      <c r="FK403" s="46"/>
      <c r="FL403" s="46"/>
      <c r="FM403" s="46"/>
      <c r="FN403" s="46"/>
      <c r="FO403" s="46"/>
      <c r="FP403" s="46"/>
      <c r="FQ403" s="46"/>
      <c r="FR403" s="46"/>
      <c r="FS403" s="46"/>
      <c r="FT403" s="46"/>
      <c r="FU403" s="46"/>
      <c r="FV403" s="46"/>
      <c r="FW403" s="46"/>
      <c r="FX403" s="46"/>
      <c r="FY403" s="46"/>
      <c r="FZ403" s="46"/>
      <c r="GA403" s="46"/>
      <c r="GB403" s="46"/>
      <c r="GC403" s="46"/>
      <c r="GD403" s="46"/>
      <c r="GE403" s="46"/>
      <c r="GF403" s="46"/>
      <c r="GG403" s="46"/>
      <c r="GH403" s="46"/>
      <c r="GI403" s="46"/>
      <c r="GJ403" s="46"/>
      <c r="GK403" s="46"/>
      <c r="GL403" s="46"/>
      <c r="GM403" s="46"/>
      <c r="GN403" s="46"/>
      <c r="GO403" s="46"/>
      <c r="GP403" s="46"/>
      <c r="GQ403" s="46"/>
      <c r="GR403" s="46"/>
      <c r="GS403" s="46"/>
      <c r="GT403" s="46"/>
      <c r="GU403" s="46"/>
      <c r="GV403" s="46"/>
      <c r="GW403" s="46"/>
      <c r="GX403" s="46"/>
      <c r="GY403" s="46"/>
      <c r="GZ403" s="46"/>
      <c r="HA403" s="46"/>
      <c r="HB403" s="46"/>
      <c r="HC403" s="46"/>
      <c r="HD403" s="46"/>
      <c r="HE403" s="46"/>
      <c r="HF403" s="46"/>
      <c r="HG403" s="46"/>
      <c r="HH403" s="46"/>
      <c r="HI403" s="46"/>
      <c r="HJ403" s="46"/>
      <c r="HK403" s="46"/>
      <c r="HL403" s="46"/>
      <c r="HM403" s="46"/>
      <c r="HN403" s="46"/>
      <c r="HO403" s="46"/>
      <c r="HP403" s="46"/>
      <c r="HQ403" s="46"/>
      <c r="HR403" s="46"/>
      <c r="HS403" s="46"/>
      <c r="HT403" s="46"/>
      <c r="HU403" s="46"/>
      <c r="HV403" s="46"/>
      <c r="HW403" s="46"/>
      <c r="HX403" s="46"/>
      <c r="HY403" s="46"/>
      <c r="HZ403" s="46"/>
      <c r="IA403" s="46"/>
      <c r="IB403" s="46"/>
      <c r="IC403" s="46"/>
      <c r="ID403" s="46"/>
      <c r="IE403" s="46"/>
      <c r="IF403" s="46"/>
      <c r="IG403" s="46"/>
      <c r="IH403" s="46"/>
      <c r="II403" s="46"/>
      <c r="IJ403" s="46"/>
      <c r="IK403" s="46"/>
      <c r="IL403" s="46"/>
      <c r="IM403" s="46"/>
      <c r="IN403" s="46"/>
      <c r="IO403" s="46"/>
      <c r="IP403" s="46"/>
      <c r="IQ403" s="46"/>
      <c r="IR403" s="46"/>
      <c r="IS403" s="46"/>
      <c r="IT403" s="46"/>
      <c r="IU403" s="46"/>
      <c r="IV403" s="46"/>
      <c r="IW403" s="46"/>
      <c r="IX403" s="46"/>
      <c r="IY403" s="46"/>
      <c r="IZ403" s="46"/>
      <c r="JA403" s="46"/>
      <c r="JB403" s="46"/>
      <c r="JC403" s="46"/>
      <c r="JD403" s="46"/>
      <c r="JE403" s="46"/>
      <c r="JF403" s="46"/>
      <c r="JG403" s="46"/>
      <c r="JH403" s="46"/>
      <c r="JI403" s="46"/>
      <c r="JJ403" s="46"/>
      <c r="JK403" s="46"/>
      <c r="JL403" s="46"/>
      <c r="JM403" s="46"/>
      <c r="JN403" s="46"/>
      <c r="JO403" s="46"/>
      <c r="JP403" s="46"/>
      <c r="JQ403" s="46"/>
      <c r="JR403" s="46"/>
      <c r="JS403" s="46"/>
      <c r="JT403" s="46"/>
      <c r="JU403" s="46"/>
      <c r="JV403" s="46"/>
      <c r="JW403" s="46"/>
      <c r="JX403" s="46"/>
      <c r="JY403" s="46"/>
      <c r="JZ403" s="46"/>
      <c r="KA403" s="46"/>
      <c r="KB403" s="46"/>
      <c r="KC403" s="46"/>
      <c r="KD403" s="46"/>
      <c r="KE403" s="46"/>
      <c r="KF403" s="46"/>
      <c r="KG403" s="46"/>
      <c r="KH403" s="46"/>
      <c r="KI403" s="46"/>
      <c r="KJ403" s="46"/>
      <c r="KK403" s="46"/>
      <c r="KL403" s="46"/>
      <c r="KM403" s="46"/>
      <c r="KN403" s="46"/>
      <c r="KO403" s="46"/>
      <c r="KP403" s="46"/>
      <c r="KQ403" s="46"/>
      <c r="KR403" s="46"/>
      <c r="KS403" s="46"/>
      <c r="KT403" s="46"/>
      <c r="KU403" s="46"/>
      <c r="KV403" s="46"/>
      <c r="KW403" s="46"/>
      <c r="KX403" s="46"/>
      <c r="KY403" s="46"/>
      <c r="KZ403" s="46"/>
      <c r="LA403" s="46"/>
      <c r="LB403" s="46"/>
      <c r="LC403" s="46"/>
      <c r="LD403" s="46"/>
      <c r="LE403" s="46"/>
      <c r="LF403" s="46"/>
      <c r="LG403" s="46"/>
      <c r="LH403" s="46"/>
      <c r="LI403" s="46"/>
      <c r="LJ403" s="46"/>
      <c r="LK403" s="46"/>
      <c r="LL403" s="46"/>
      <c r="LM403" s="46"/>
      <c r="LN403" s="46"/>
      <c r="LO403" s="46"/>
      <c r="LP403" s="46"/>
      <c r="LQ403" s="46"/>
      <c r="LR403" s="46"/>
      <c r="LS403" s="46"/>
      <c r="LT403" s="46"/>
      <c r="LU403" s="46"/>
      <c r="LV403" s="46"/>
      <c r="LW403" s="46"/>
      <c r="LX403" s="46"/>
      <c r="LY403" s="46"/>
      <c r="LZ403" s="46"/>
      <c r="MA403" s="46"/>
      <c r="MB403" s="46"/>
      <c r="MC403" s="46"/>
      <c r="MD403" s="46"/>
      <c r="ME403" s="46"/>
      <c r="MF403" s="46"/>
      <c r="MG403" s="46"/>
      <c r="MH403" s="46"/>
      <c r="MI403" s="46"/>
      <c r="MJ403" s="46"/>
      <c r="MK403" s="46"/>
      <c r="ML403" s="46"/>
      <c r="MM403" s="46"/>
      <c r="MN403" s="46"/>
      <c r="MO403" s="46"/>
      <c r="MP403" s="46"/>
      <c r="MQ403" s="46"/>
      <c r="MR403" s="46"/>
      <c r="MS403" s="46"/>
      <c r="MT403" s="46"/>
      <c r="MU403" s="46"/>
      <c r="MV403" s="46"/>
      <c r="MW403" s="46"/>
      <c r="MX403" s="46"/>
      <c r="MY403" s="46"/>
      <c r="MZ403" s="46"/>
      <c r="NA403" s="46"/>
      <c r="NB403" s="46"/>
      <c r="NC403" s="46"/>
      <c r="ND403" s="46"/>
      <c r="NE403" s="46"/>
      <c r="NF403" s="46"/>
      <c r="NG403" s="46"/>
      <c r="NH403" s="46"/>
      <c r="NI403" s="46"/>
      <c r="NJ403" s="46"/>
      <c r="NK403" s="46"/>
      <c r="NL403" s="46"/>
      <c r="NM403" s="46"/>
      <c r="NN403" s="46"/>
      <c r="NO403" s="46"/>
      <c r="NP403" s="46"/>
      <c r="NQ403" s="46"/>
      <c r="NR403" s="46"/>
      <c r="NS403" s="46"/>
      <c r="NT403" s="46"/>
      <c r="NU403" s="46"/>
      <c r="NV403" s="46"/>
      <c r="NW403" s="46"/>
      <c r="NX403" s="46"/>
      <c r="NY403" s="46"/>
      <c r="NZ403" s="46"/>
      <c r="OA403" s="46"/>
      <c r="OB403" s="46"/>
      <c r="OC403" s="46"/>
      <c r="OD403" s="46"/>
      <c r="OE403" s="46"/>
      <c r="OF403" s="46"/>
      <c r="OG403" s="46"/>
      <c r="OH403" s="46"/>
      <c r="OI403" s="46"/>
      <c r="OJ403" s="46"/>
      <c r="OK403" s="46"/>
      <c r="OL403" s="46"/>
      <c r="OM403" s="46"/>
      <c r="ON403" s="46"/>
      <c r="OO403" s="46"/>
      <c r="OP403" s="46"/>
      <c r="OQ403" s="46"/>
      <c r="OR403" s="46"/>
      <c r="OS403" s="46"/>
      <c r="OT403" s="46"/>
      <c r="OU403" s="46"/>
      <c r="OV403" s="46"/>
      <c r="OW403" s="46"/>
      <c r="OX403" s="46"/>
      <c r="OY403" s="46"/>
      <c r="OZ403" s="46"/>
      <c r="PA403" s="46"/>
      <c r="PB403" s="46"/>
      <c r="PC403" s="46"/>
      <c r="PD403" s="46"/>
      <c r="PE403" s="46"/>
      <c r="PF403" s="46"/>
      <c r="PG403" s="46"/>
      <c r="PH403" s="46"/>
      <c r="PI403" s="46"/>
      <c r="PJ403" s="46"/>
      <c r="PK403" s="46"/>
      <c r="PL403" s="46"/>
      <c r="PM403" s="46"/>
      <c r="PN403" s="46"/>
      <c r="PO403" s="46"/>
      <c r="PP403" s="46"/>
      <c r="PQ403" s="46"/>
      <c r="PR403" s="46"/>
      <c r="PS403" s="46"/>
      <c r="PT403" s="46"/>
      <c r="PU403" s="46"/>
      <c r="PV403" s="46"/>
      <c r="PW403" s="46"/>
      <c r="PX403" s="46"/>
      <c r="PY403" s="46"/>
      <c r="PZ403" s="46"/>
      <c r="QA403" s="46"/>
      <c r="QB403" s="46"/>
      <c r="QC403" s="46"/>
      <c r="QD403" s="46"/>
      <c r="QE403" s="46"/>
      <c r="QF403" s="46"/>
      <c r="QG403" s="46"/>
      <c r="QH403" s="46"/>
      <c r="QI403" s="46"/>
      <c r="QJ403" s="46"/>
      <c r="QK403" s="46"/>
      <c r="QL403" s="46"/>
      <c r="QM403" s="46"/>
      <c r="QN403" s="46"/>
      <c r="QO403" s="46"/>
      <c r="QP403" s="46"/>
      <c r="QQ403" s="46"/>
      <c r="QR403" s="46"/>
      <c r="QS403" s="46"/>
      <c r="QT403" s="46"/>
      <c r="QU403" s="46"/>
      <c r="QV403" s="46"/>
      <c r="QW403" s="46"/>
      <c r="QX403" s="46"/>
      <c r="QY403" s="46"/>
      <c r="QZ403" s="46"/>
      <c r="RA403" s="46"/>
      <c r="RB403" s="46"/>
      <c r="RC403" s="46"/>
      <c r="RD403" s="46"/>
      <c r="RE403" s="46"/>
      <c r="RF403" s="46"/>
      <c r="RG403" s="46"/>
      <c r="RH403" s="46"/>
      <c r="RI403" s="46"/>
      <c r="RJ403" s="46"/>
      <c r="RK403" s="46"/>
      <c r="RL403" s="46"/>
      <c r="RM403" s="46"/>
      <c r="RN403" s="46"/>
      <c r="RO403" s="46"/>
      <c r="RP403" s="46"/>
      <c r="RQ403" s="46"/>
      <c r="RR403" s="46"/>
      <c r="RS403" s="46"/>
      <c r="RT403" s="46"/>
      <c r="RU403" s="46"/>
      <c r="RV403" s="46"/>
      <c r="RW403" s="46"/>
      <c r="RX403" s="46"/>
      <c r="RY403" s="46"/>
      <c r="RZ403" s="46"/>
      <c r="SA403" s="46"/>
      <c r="SB403" s="46"/>
      <c r="SC403" s="46"/>
      <c r="SD403" s="46"/>
      <c r="SE403" s="46"/>
      <c r="SF403" s="46"/>
      <c r="SG403" s="46"/>
      <c r="SH403" s="46"/>
      <c r="SI403" s="46"/>
      <c r="SJ403" s="46"/>
      <c r="SK403" s="46"/>
      <c r="SL403" s="46"/>
      <c r="SM403" s="46"/>
      <c r="SN403" s="46"/>
      <c r="SO403" s="46"/>
      <c r="SP403" s="46"/>
      <c r="SQ403" s="46"/>
      <c r="SR403" s="46"/>
      <c r="SS403" s="46"/>
      <c r="ST403" s="46"/>
      <c r="SU403" s="46"/>
      <c r="SV403" s="46"/>
      <c r="SW403" s="46"/>
      <c r="SX403" s="46"/>
      <c r="SY403" s="46"/>
      <c r="SZ403" s="46"/>
      <c r="TA403" s="46"/>
      <c r="TB403" s="46"/>
      <c r="TC403" s="46"/>
      <c r="TD403" s="46"/>
      <c r="TE403" s="46"/>
      <c r="TF403" s="46"/>
      <c r="TG403" s="46"/>
      <c r="TH403" s="46"/>
      <c r="TI403" s="46"/>
      <c r="TJ403" s="46"/>
      <c r="TK403" s="46"/>
      <c r="TL403" s="46"/>
      <c r="TM403" s="46"/>
      <c r="TN403" s="46"/>
      <c r="TO403" s="46"/>
      <c r="TP403" s="46"/>
      <c r="TQ403" s="46"/>
      <c r="TR403" s="46"/>
      <c r="TS403" s="46"/>
      <c r="TT403" s="46"/>
      <c r="TU403" s="46"/>
      <c r="TV403" s="46"/>
      <c r="TW403" s="46"/>
      <c r="TX403" s="46"/>
      <c r="TY403" s="46"/>
      <c r="TZ403" s="46"/>
      <c r="UA403" s="46"/>
      <c r="UB403" s="46"/>
      <c r="UC403" s="46"/>
      <c r="UD403" s="46"/>
      <c r="UE403" s="46"/>
      <c r="UF403" s="46"/>
      <c r="UG403" s="46"/>
      <c r="UH403" s="46"/>
      <c r="UI403" s="46"/>
      <c r="UJ403" s="46"/>
      <c r="UK403" s="46"/>
      <c r="UL403" s="46"/>
      <c r="UM403" s="46"/>
      <c r="UN403" s="46"/>
      <c r="UO403" s="46"/>
      <c r="UP403" s="46"/>
      <c r="UQ403" s="46"/>
      <c r="UR403" s="46"/>
      <c r="US403" s="46"/>
      <c r="UT403" s="46"/>
      <c r="UU403" s="46"/>
      <c r="UV403" s="46"/>
      <c r="UW403" s="46"/>
      <c r="UX403" s="46"/>
      <c r="UY403" s="46"/>
      <c r="UZ403" s="46"/>
      <c r="VA403" s="46"/>
      <c r="VB403" s="46"/>
      <c r="VC403" s="46"/>
      <c r="VD403" s="46"/>
      <c r="VE403" s="46"/>
      <c r="VF403" s="46"/>
      <c r="VG403" s="46"/>
      <c r="VH403" s="46"/>
      <c r="VI403" s="46"/>
      <c r="VJ403" s="46"/>
      <c r="VK403" s="46"/>
      <c r="VL403" s="46"/>
      <c r="VM403" s="46"/>
      <c r="VN403" s="46"/>
      <c r="VO403" s="46"/>
      <c r="VP403" s="46"/>
      <c r="VQ403" s="46"/>
      <c r="VR403" s="46"/>
      <c r="VS403" s="46"/>
      <c r="VT403" s="46"/>
      <c r="VU403" s="46"/>
      <c r="VV403" s="46"/>
      <c r="VW403" s="46"/>
      <c r="VX403" s="46"/>
      <c r="VY403" s="46"/>
      <c r="VZ403" s="46"/>
      <c r="WA403" s="46"/>
      <c r="WB403" s="46"/>
      <c r="WC403" s="46"/>
      <c r="WD403" s="46"/>
      <c r="WE403" s="46"/>
      <c r="WF403" s="46"/>
      <c r="WG403" s="46"/>
      <c r="WH403" s="46"/>
      <c r="WI403" s="46"/>
      <c r="WJ403" s="46"/>
      <c r="WK403" s="46"/>
      <c r="WL403" s="46"/>
      <c r="WM403" s="46"/>
      <c r="WN403" s="46"/>
      <c r="WO403" s="46"/>
      <c r="WP403" s="46"/>
      <c r="WQ403" s="46"/>
      <c r="WR403" s="46"/>
      <c r="WS403" s="46"/>
      <c r="WT403" s="46"/>
      <c r="WU403" s="46"/>
      <c r="WV403" s="46"/>
      <c r="WW403" s="46"/>
      <c r="WX403" s="46"/>
      <c r="WY403" s="46"/>
      <c r="WZ403" s="46"/>
      <c r="XA403" s="46"/>
      <c r="XB403" s="46"/>
      <c r="XC403" s="46"/>
      <c r="XD403" s="46"/>
      <c r="XE403" s="46"/>
      <c r="XF403" s="46"/>
      <c r="XG403" s="46"/>
      <c r="XH403" s="46"/>
      <c r="XI403" s="46"/>
      <c r="XJ403" s="46"/>
      <c r="XK403" s="46"/>
      <c r="XL403" s="46"/>
      <c r="XM403" s="46"/>
      <c r="XN403" s="46"/>
      <c r="XO403" s="46"/>
      <c r="XP403" s="46"/>
      <c r="XQ403" s="46"/>
      <c r="XR403" s="46"/>
      <c r="XS403" s="46"/>
      <c r="XT403" s="46"/>
      <c r="XU403" s="46"/>
      <c r="XV403" s="46"/>
      <c r="XW403" s="46"/>
      <c r="XX403" s="46"/>
      <c r="XY403" s="46"/>
      <c r="XZ403" s="46"/>
      <c r="YA403" s="46"/>
      <c r="YB403" s="46"/>
      <c r="YC403" s="46"/>
      <c r="YD403" s="46"/>
      <c r="YE403" s="46"/>
      <c r="YF403" s="46"/>
      <c r="YG403" s="46"/>
      <c r="YH403" s="46"/>
      <c r="YI403" s="46"/>
      <c r="YJ403" s="46"/>
      <c r="YK403" s="46"/>
      <c r="YL403" s="46"/>
      <c r="YM403" s="46"/>
      <c r="YN403" s="46"/>
      <c r="YO403" s="46"/>
      <c r="YP403" s="46"/>
      <c r="YQ403" s="46"/>
      <c r="YR403" s="46"/>
      <c r="YS403" s="46"/>
      <c r="YT403" s="46"/>
      <c r="YU403" s="46"/>
      <c r="YV403" s="46"/>
      <c r="YW403" s="46"/>
      <c r="YX403" s="46"/>
      <c r="YY403" s="46"/>
      <c r="YZ403" s="46"/>
      <c r="ZA403" s="46"/>
      <c r="ZB403" s="46"/>
      <c r="ZC403" s="46"/>
      <c r="ZD403" s="46"/>
      <c r="ZE403" s="46"/>
      <c r="ZF403" s="46"/>
      <c r="ZG403" s="46"/>
      <c r="ZH403" s="46"/>
      <c r="ZI403" s="46"/>
      <c r="ZJ403" s="46"/>
      <c r="ZK403" s="46"/>
      <c r="ZL403" s="46"/>
      <c r="ZM403" s="46"/>
      <c r="ZN403" s="46"/>
      <c r="ZO403" s="46"/>
      <c r="ZP403" s="46"/>
      <c r="ZQ403" s="46"/>
      <c r="ZR403" s="46"/>
      <c r="ZS403" s="46"/>
      <c r="ZT403" s="46"/>
      <c r="ZU403" s="46"/>
      <c r="ZV403" s="46"/>
      <c r="ZW403" s="46"/>
      <c r="ZX403" s="46"/>
      <c r="ZY403" s="46"/>
      <c r="ZZ403" s="46"/>
      <c r="AAA403" s="46"/>
      <c r="AAB403" s="46"/>
      <c r="AAC403" s="46"/>
      <c r="AAD403" s="46"/>
      <c r="AAE403" s="46"/>
      <c r="AAF403" s="46"/>
      <c r="AAG403" s="46"/>
      <c r="AAH403" s="46"/>
      <c r="AAI403" s="46"/>
      <c r="AAJ403" s="46"/>
      <c r="AAK403" s="46"/>
      <c r="AAL403" s="46"/>
      <c r="AAM403" s="46"/>
      <c r="AAN403" s="46"/>
      <c r="AAO403" s="46"/>
      <c r="AAP403" s="46"/>
      <c r="AAQ403" s="46"/>
      <c r="AAR403" s="46"/>
      <c r="AAS403" s="46"/>
      <c r="AAT403" s="46"/>
      <c r="AAU403" s="46"/>
      <c r="AAV403" s="46"/>
      <c r="AAW403" s="46"/>
      <c r="AAX403" s="46"/>
      <c r="AAY403" s="46"/>
      <c r="AAZ403" s="46"/>
      <c r="ABA403" s="46"/>
      <c r="ABB403" s="46"/>
      <c r="ABC403" s="46"/>
      <c r="ABD403" s="46"/>
      <c r="ABE403" s="46"/>
      <c r="ABF403" s="46"/>
      <c r="ABG403" s="46"/>
      <c r="ABH403" s="46"/>
      <c r="ABI403" s="46"/>
      <c r="ABJ403" s="46"/>
      <c r="ABK403" s="46"/>
      <c r="ABL403" s="46"/>
      <c r="ABM403" s="46"/>
      <c r="ABN403" s="46"/>
      <c r="ABO403" s="46"/>
      <c r="ABP403" s="46"/>
      <c r="ABQ403" s="46"/>
      <c r="ABR403" s="46"/>
      <c r="ABS403" s="46"/>
      <c r="ABT403" s="46"/>
      <c r="ABU403" s="46"/>
      <c r="ABV403" s="46"/>
      <c r="ABW403" s="46"/>
      <c r="ABX403" s="46"/>
      <c r="ABY403" s="46"/>
      <c r="ABZ403" s="46"/>
      <c r="ACA403" s="46"/>
      <c r="ACB403" s="46"/>
      <c r="ACC403" s="46"/>
      <c r="ACD403" s="46"/>
      <c r="ACE403" s="46"/>
      <c r="ACF403" s="46"/>
      <c r="ACG403" s="46"/>
      <c r="ACH403" s="46"/>
      <c r="ACI403" s="46"/>
      <c r="ACJ403" s="46"/>
      <c r="ACK403" s="46"/>
      <c r="ACL403" s="46"/>
      <c r="ACM403" s="46"/>
      <c r="ACN403" s="46"/>
      <c r="ACO403" s="46"/>
      <c r="ACP403" s="46"/>
      <c r="ACQ403" s="46"/>
      <c r="ACR403" s="46"/>
      <c r="ACS403" s="46"/>
      <c r="ACT403" s="46"/>
      <c r="ACU403" s="46"/>
      <c r="ACV403" s="46"/>
      <c r="ACW403" s="46"/>
      <c r="ACX403" s="46"/>
      <c r="ACY403" s="46"/>
      <c r="ACZ403" s="46"/>
      <c r="ADA403" s="46"/>
      <c r="ADB403" s="46"/>
      <c r="ADC403" s="46"/>
      <c r="ADD403" s="46"/>
      <c r="ADE403" s="46"/>
      <c r="ADF403" s="46"/>
      <c r="ADG403" s="46"/>
      <c r="ADH403" s="46"/>
      <c r="ADI403" s="46"/>
      <c r="ADJ403" s="46"/>
      <c r="ADK403" s="46"/>
      <c r="ADL403" s="46"/>
      <c r="ADM403" s="46"/>
      <c r="ADN403" s="46"/>
      <c r="ADO403" s="46"/>
      <c r="ADP403" s="46"/>
    </row>
    <row r="404" spans="3:796" x14ac:dyDescent="0.4">
      <c r="C404" s="62"/>
      <c r="D404" s="42">
        <f>(1/$D$5)*学習!O46</f>
        <v>7.8431372549019607E-3</v>
      </c>
      <c r="I404" s="63">
        <v>393</v>
      </c>
      <c r="J404" s="44">
        <v>3.253264663342241E-2</v>
      </c>
      <c r="K404" s="44">
        <v>0.163691798775599</v>
      </c>
      <c r="L404" s="44">
        <v>1.2623482831139184E-2</v>
      </c>
      <c r="M404" s="44">
        <v>-4.349537928570598E-2</v>
      </c>
      <c r="N404" s="44">
        <v>4.717118869171455E-2</v>
      </c>
      <c r="O404" s="44">
        <v>-7.7895841570988028E-2</v>
      </c>
      <c r="P404" s="44">
        <v>0.16412310310153552</v>
      </c>
      <c r="Q404" s="44">
        <v>4.9894412008392161E-2</v>
      </c>
      <c r="R404" s="44">
        <v>-0.20425271603969616</v>
      </c>
      <c r="S404" s="44">
        <v>0.12876057537537888</v>
      </c>
      <c r="T404" s="44">
        <v>-0.21989782923237236</v>
      </c>
      <c r="U404" s="44">
        <v>-9.8248901736676816E-2</v>
      </c>
      <c r="V404" s="44">
        <v>-3.5727056874752611E-2</v>
      </c>
      <c r="W404" s="44">
        <v>-6.790274613235589E-2</v>
      </c>
      <c r="X404" s="44">
        <v>8.0897709342838742E-2</v>
      </c>
      <c r="Y404" s="44">
        <v>-0.17956492583556755</v>
      </c>
      <c r="Z404" s="44">
        <v>-6.6087802994890255E-2</v>
      </c>
      <c r="AA404" s="44">
        <v>3.3755029842454706E-3</v>
      </c>
      <c r="AB404" s="44">
        <v>-0.13062733021823494</v>
      </c>
      <c r="AC404" s="44">
        <v>-0.11506478598042372</v>
      </c>
      <c r="AD404" s="44">
        <v>0.16190956890880845</v>
      </c>
      <c r="AE404" s="44">
        <v>-4.6214885354623633E-2</v>
      </c>
      <c r="AF404" s="44">
        <v>-0.12792966466620725</v>
      </c>
      <c r="AG404" s="44">
        <v>-0.11556364498132984</v>
      </c>
      <c r="AH404" s="44">
        <v>-5.4449190744521543E-2</v>
      </c>
      <c r="AI404" s="44">
        <v>-1.2287918623425285E-2</v>
      </c>
      <c r="AJ404" s="44">
        <v>-4.5030976774649532E-2</v>
      </c>
      <c r="AK404" s="44">
        <v>-3.1862687462823162E-2</v>
      </c>
      <c r="AL404" s="44">
        <v>8.9302763399712493E-2</v>
      </c>
      <c r="AM404" s="44">
        <v>-0.15810008578588078</v>
      </c>
      <c r="AN404" s="44">
        <v>-4.3219178935256126E-2</v>
      </c>
      <c r="AO404" s="44">
        <v>-0.10760625296472916</v>
      </c>
      <c r="AP404" s="44">
        <v>-2.7524130737380262E-2</v>
      </c>
      <c r="AQ404" s="44">
        <v>-0.19704353113691109</v>
      </c>
      <c r="AR404" s="44">
        <v>-4.5518058288018269E-2</v>
      </c>
      <c r="AS404" s="44">
        <v>-5.8136248452704486E-2</v>
      </c>
      <c r="AT404" s="44">
        <v>-2.2720361365644075E-2</v>
      </c>
      <c r="AU404" s="44">
        <v>6.1015886394393468E-2</v>
      </c>
      <c r="AV404" s="44">
        <v>9.1112044042461413E-2</v>
      </c>
      <c r="AW404" s="44">
        <v>8.7065359322612362E-2</v>
      </c>
      <c r="AX404" s="44">
        <v>-9.3305965996475074E-2</v>
      </c>
      <c r="AY404" s="44">
        <v>-0.14048121330956989</v>
      </c>
      <c r="AZ404" s="44">
        <v>-9.9556620501762214E-2</v>
      </c>
      <c r="BA404" s="44">
        <v>-0.13199359995421828</v>
      </c>
      <c r="BB404" s="44">
        <v>-0.15584505470382523</v>
      </c>
      <c r="BC404" s="44">
        <v>-1.4579698162396671E-2</v>
      </c>
      <c r="BD404" s="44">
        <v>-0.20641066931768209</v>
      </c>
      <c r="BE404" s="44">
        <v>0.17879834125604843</v>
      </c>
      <c r="BF404" s="44">
        <v>-8.8049352642620801E-2</v>
      </c>
      <c r="BG404" s="44">
        <v>1.2525684628844489E-2</v>
      </c>
      <c r="BH404" s="44">
        <v>-0.15924726624545832</v>
      </c>
      <c r="BI404" s="44">
        <v>7.1655544377984659E-2</v>
      </c>
      <c r="BJ404" s="44">
        <v>-6.8523100882320914E-2</v>
      </c>
      <c r="BK404" s="44">
        <v>0.10741017826035203</v>
      </c>
      <c r="BL404" s="44">
        <v>-0.11414518103964671</v>
      </c>
      <c r="BM404" s="44">
        <v>0.13630065879553857</v>
      </c>
      <c r="BN404" s="44">
        <v>5.9755399118848133E-2</v>
      </c>
      <c r="BO404" s="44">
        <v>-0.13333966834511415</v>
      </c>
      <c r="BP404" s="44">
        <v>-9.3584020321381602E-3</v>
      </c>
      <c r="BQ404" s="44">
        <v>-0.15463576746394439</v>
      </c>
      <c r="BR404" s="44">
        <v>0.27878986389650062</v>
      </c>
      <c r="BS404" s="44">
        <v>-0.13211288278669384</v>
      </c>
      <c r="BT404" s="44">
        <v>-2.1045264181846424E-2</v>
      </c>
      <c r="BU404" s="44">
        <v>0.1065480324429066</v>
      </c>
      <c r="BV404" s="44">
        <v>6.837499333705889E-2</v>
      </c>
      <c r="BW404" s="44">
        <v>8.6181212784100625E-2</v>
      </c>
      <c r="BX404" s="44">
        <v>6.3620226294904325E-2</v>
      </c>
      <c r="BY404" s="44">
        <v>-0.33415239328985791</v>
      </c>
      <c r="BZ404" s="44">
        <v>-9.368918435883683E-2</v>
      </c>
      <c r="CA404" s="44">
        <v>0.10647063459635449</v>
      </c>
      <c r="CB404" s="44">
        <v>-6.8579506431369577E-2</v>
      </c>
      <c r="CC404" s="44">
        <v>8.2073041670970875E-2</v>
      </c>
      <c r="CD404" s="44">
        <v>-0.10375897464708257</v>
      </c>
      <c r="CE404" s="44">
        <v>-0.10867213323806324</v>
      </c>
      <c r="CF404" s="44">
        <v>9.8990833199761041E-2</v>
      </c>
      <c r="CG404" s="44">
        <v>-9.6095728048683493E-2</v>
      </c>
      <c r="CH404" s="44">
        <v>-1.48853343452884E-2</v>
      </c>
      <c r="CI404" s="44">
        <v>-3.181002807238361E-2</v>
      </c>
      <c r="CJ404" s="44">
        <v>5.5792367171941491E-2</v>
      </c>
      <c r="CK404" s="44">
        <v>3.4842147434885791E-2</v>
      </c>
      <c r="CL404" s="44">
        <v>-0.15290090259871628</v>
      </c>
      <c r="CM404" s="44">
        <v>6.9541481974826985E-2</v>
      </c>
      <c r="CN404" s="44">
        <v>3.2416449852593211E-2</v>
      </c>
      <c r="CO404" s="44">
        <v>0.17163958473912488</v>
      </c>
      <c r="CP404" s="44">
        <v>0.11813875999422771</v>
      </c>
      <c r="CQ404" s="44">
        <v>0.10006225214393251</v>
      </c>
      <c r="CR404" s="44">
        <v>0.10386843624223495</v>
      </c>
      <c r="CS404" s="44">
        <v>-4.3239505879770499E-3</v>
      </c>
      <c r="CT404" s="44">
        <v>1.9574041225044924E-2</v>
      </c>
      <c r="CU404" s="44">
        <v>4.9353569403447616E-2</v>
      </c>
      <c r="CV404" s="44">
        <v>-6.6850801057962678E-2</v>
      </c>
      <c r="CW404" s="44">
        <v>2.7354897731424865E-2</v>
      </c>
      <c r="CX404" s="44">
        <v>-6.5190088918491332E-2</v>
      </c>
      <c r="CY404" s="44">
        <v>-8.4950056978512281E-2</v>
      </c>
      <c r="CZ404" s="44">
        <v>0.11857393926543171</v>
      </c>
      <c r="DA404" s="44">
        <v>4.1412249214679002E-2</v>
      </c>
      <c r="DB404" s="44">
        <v>7.4254771197122565E-2</v>
      </c>
      <c r="DC404" s="44">
        <v>2.3841406756826378E-2</v>
      </c>
      <c r="DD404" s="44">
        <v>0.10329362006049719</v>
      </c>
      <c r="DE404" s="44">
        <v>0.17278558859758869</v>
      </c>
      <c r="DF404" s="46"/>
      <c r="DG404" s="46"/>
      <c r="DH404" s="46"/>
      <c r="DI404" s="46"/>
      <c r="DJ404" s="46"/>
      <c r="DK404" s="46"/>
      <c r="DL404" s="46"/>
      <c r="DM404" s="46"/>
      <c r="DN404" s="46"/>
      <c r="DO404" s="46"/>
      <c r="DP404" s="46"/>
      <c r="DQ404" s="46"/>
      <c r="DR404" s="46"/>
      <c r="DS404" s="46"/>
      <c r="DT404" s="46"/>
      <c r="DU404" s="46"/>
      <c r="DV404" s="46"/>
      <c r="DW404" s="46"/>
      <c r="DX404" s="46"/>
      <c r="DY404" s="46"/>
      <c r="DZ404" s="46"/>
      <c r="EA404" s="46"/>
      <c r="EB404" s="46"/>
      <c r="EC404" s="46"/>
      <c r="ED404" s="46"/>
      <c r="EE404" s="46"/>
      <c r="EF404" s="46"/>
      <c r="EG404" s="46"/>
      <c r="EH404" s="46"/>
      <c r="EI404" s="46"/>
      <c r="EJ404" s="46"/>
      <c r="EK404" s="46"/>
      <c r="EL404" s="46"/>
      <c r="EM404" s="46"/>
      <c r="EN404" s="46"/>
      <c r="EO404" s="46"/>
      <c r="EP404" s="46"/>
      <c r="EQ404" s="46"/>
      <c r="ER404" s="46"/>
      <c r="ES404" s="46"/>
      <c r="ET404" s="46"/>
      <c r="EU404" s="46"/>
      <c r="EV404" s="46"/>
      <c r="EW404" s="46"/>
      <c r="EX404" s="46"/>
      <c r="EY404" s="46"/>
      <c r="EZ404" s="46"/>
      <c r="FA404" s="46"/>
      <c r="FB404" s="46"/>
      <c r="FC404" s="46"/>
      <c r="FD404" s="46"/>
      <c r="FE404" s="46"/>
      <c r="FF404" s="46"/>
      <c r="FG404" s="46"/>
      <c r="FH404" s="46"/>
      <c r="FI404" s="46"/>
      <c r="FJ404" s="46"/>
      <c r="FK404" s="46"/>
      <c r="FL404" s="46"/>
      <c r="FM404" s="46"/>
      <c r="FN404" s="46"/>
      <c r="FO404" s="46"/>
      <c r="FP404" s="46"/>
      <c r="FQ404" s="46"/>
      <c r="FR404" s="46"/>
      <c r="FS404" s="46"/>
      <c r="FT404" s="46"/>
      <c r="FU404" s="46"/>
      <c r="FV404" s="46"/>
      <c r="FW404" s="46"/>
      <c r="FX404" s="46"/>
      <c r="FY404" s="46"/>
      <c r="FZ404" s="46"/>
      <c r="GA404" s="46"/>
      <c r="GB404" s="46"/>
      <c r="GC404" s="46"/>
      <c r="GD404" s="46"/>
      <c r="GE404" s="46"/>
      <c r="GF404" s="46"/>
      <c r="GG404" s="46"/>
      <c r="GH404" s="46"/>
      <c r="GI404" s="46"/>
      <c r="GJ404" s="46"/>
      <c r="GK404" s="46"/>
      <c r="GL404" s="46"/>
      <c r="GM404" s="46"/>
      <c r="GN404" s="46"/>
      <c r="GO404" s="46"/>
      <c r="GP404" s="46"/>
      <c r="GQ404" s="46"/>
      <c r="GR404" s="46"/>
      <c r="GS404" s="46"/>
      <c r="GT404" s="46"/>
      <c r="GU404" s="46"/>
      <c r="GV404" s="46"/>
      <c r="GW404" s="46"/>
      <c r="GX404" s="46"/>
      <c r="GY404" s="46"/>
      <c r="GZ404" s="46"/>
      <c r="HA404" s="46"/>
      <c r="HB404" s="46"/>
      <c r="HC404" s="46"/>
      <c r="HD404" s="46"/>
      <c r="HE404" s="46"/>
      <c r="HF404" s="46"/>
      <c r="HG404" s="46"/>
      <c r="HH404" s="46"/>
      <c r="HI404" s="46"/>
      <c r="HJ404" s="46"/>
      <c r="HK404" s="46"/>
      <c r="HL404" s="46"/>
      <c r="HM404" s="46"/>
      <c r="HN404" s="46"/>
      <c r="HO404" s="46"/>
      <c r="HP404" s="46"/>
      <c r="HQ404" s="46"/>
      <c r="HR404" s="46"/>
      <c r="HS404" s="46"/>
      <c r="HT404" s="46"/>
      <c r="HU404" s="46"/>
      <c r="HV404" s="46"/>
      <c r="HW404" s="46"/>
      <c r="HX404" s="46"/>
      <c r="HY404" s="46"/>
      <c r="HZ404" s="46"/>
      <c r="IA404" s="46"/>
      <c r="IB404" s="46"/>
      <c r="IC404" s="46"/>
      <c r="ID404" s="46"/>
      <c r="IE404" s="46"/>
      <c r="IF404" s="46"/>
      <c r="IG404" s="46"/>
      <c r="IH404" s="46"/>
      <c r="II404" s="46"/>
      <c r="IJ404" s="46"/>
      <c r="IK404" s="46"/>
      <c r="IL404" s="46"/>
      <c r="IM404" s="46"/>
      <c r="IN404" s="46"/>
      <c r="IO404" s="46"/>
      <c r="IP404" s="46"/>
      <c r="IQ404" s="46"/>
      <c r="IR404" s="46"/>
      <c r="IS404" s="46"/>
      <c r="IT404" s="46"/>
      <c r="IU404" s="46"/>
      <c r="IV404" s="46"/>
      <c r="IW404" s="46"/>
      <c r="IX404" s="46"/>
      <c r="IY404" s="46"/>
      <c r="IZ404" s="46"/>
      <c r="JA404" s="46"/>
      <c r="JB404" s="46"/>
      <c r="JC404" s="46"/>
      <c r="JD404" s="46"/>
      <c r="JE404" s="46"/>
      <c r="JF404" s="46"/>
      <c r="JG404" s="46"/>
      <c r="JH404" s="46"/>
      <c r="JI404" s="46"/>
      <c r="JJ404" s="46"/>
      <c r="JK404" s="46"/>
      <c r="JL404" s="46"/>
      <c r="JM404" s="46"/>
      <c r="JN404" s="46"/>
      <c r="JO404" s="46"/>
      <c r="JP404" s="46"/>
      <c r="JQ404" s="46"/>
      <c r="JR404" s="46"/>
      <c r="JS404" s="46"/>
      <c r="JT404" s="46"/>
      <c r="JU404" s="46"/>
      <c r="JV404" s="46"/>
      <c r="JW404" s="46"/>
      <c r="JX404" s="46"/>
      <c r="JY404" s="46"/>
      <c r="JZ404" s="46"/>
      <c r="KA404" s="46"/>
      <c r="KB404" s="46"/>
      <c r="KC404" s="46"/>
      <c r="KD404" s="46"/>
      <c r="KE404" s="46"/>
      <c r="KF404" s="46"/>
      <c r="KG404" s="46"/>
      <c r="KH404" s="46"/>
      <c r="KI404" s="46"/>
      <c r="KJ404" s="46"/>
      <c r="KK404" s="46"/>
      <c r="KL404" s="46"/>
      <c r="KM404" s="46"/>
      <c r="KN404" s="46"/>
      <c r="KO404" s="46"/>
      <c r="KP404" s="46"/>
      <c r="KQ404" s="46"/>
      <c r="KR404" s="46"/>
      <c r="KS404" s="46"/>
      <c r="KT404" s="46"/>
      <c r="KU404" s="46"/>
      <c r="KV404" s="46"/>
      <c r="KW404" s="46"/>
      <c r="KX404" s="46"/>
      <c r="KY404" s="46"/>
      <c r="KZ404" s="46"/>
      <c r="LA404" s="46"/>
      <c r="LB404" s="46"/>
      <c r="LC404" s="46"/>
      <c r="LD404" s="46"/>
      <c r="LE404" s="46"/>
      <c r="LF404" s="46"/>
      <c r="LG404" s="46"/>
      <c r="LH404" s="46"/>
      <c r="LI404" s="46"/>
      <c r="LJ404" s="46"/>
      <c r="LK404" s="46"/>
      <c r="LL404" s="46"/>
      <c r="LM404" s="46"/>
      <c r="LN404" s="46"/>
      <c r="LO404" s="46"/>
      <c r="LP404" s="46"/>
      <c r="LQ404" s="46"/>
      <c r="LR404" s="46"/>
      <c r="LS404" s="46"/>
      <c r="LT404" s="46"/>
      <c r="LU404" s="46"/>
      <c r="LV404" s="46"/>
      <c r="LW404" s="46"/>
      <c r="LX404" s="46"/>
      <c r="LY404" s="46"/>
      <c r="LZ404" s="46"/>
      <c r="MA404" s="46"/>
      <c r="MB404" s="46"/>
      <c r="MC404" s="46"/>
      <c r="MD404" s="46"/>
      <c r="ME404" s="46"/>
      <c r="MF404" s="46"/>
      <c r="MG404" s="46"/>
      <c r="MH404" s="46"/>
      <c r="MI404" s="46"/>
      <c r="MJ404" s="46"/>
      <c r="MK404" s="46"/>
      <c r="ML404" s="46"/>
      <c r="MM404" s="46"/>
      <c r="MN404" s="46"/>
      <c r="MO404" s="46"/>
      <c r="MP404" s="46"/>
      <c r="MQ404" s="46"/>
      <c r="MR404" s="46"/>
      <c r="MS404" s="46"/>
      <c r="MT404" s="46"/>
      <c r="MU404" s="46"/>
      <c r="MV404" s="46"/>
      <c r="MW404" s="46"/>
      <c r="MX404" s="46"/>
      <c r="MY404" s="46"/>
      <c r="MZ404" s="46"/>
      <c r="NA404" s="46"/>
      <c r="NB404" s="46"/>
      <c r="NC404" s="46"/>
      <c r="ND404" s="46"/>
      <c r="NE404" s="46"/>
      <c r="NF404" s="46"/>
      <c r="NG404" s="46"/>
      <c r="NH404" s="46"/>
      <c r="NI404" s="46"/>
      <c r="NJ404" s="46"/>
      <c r="NK404" s="46"/>
      <c r="NL404" s="46"/>
      <c r="NM404" s="46"/>
      <c r="NN404" s="46"/>
      <c r="NO404" s="46"/>
      <c r="NP404" s="46"/>
      <c r="NQ404" s="46"/>
      <c r="NR404" s="46"/>
      <c r="NS404" s="46"/>
      <c r="NT404" s="46"/>
      <c r="NU404" s="46"/>
      <c r="NV404" s="46"/>
      <c r="NW404" s="46"/>
      <c r="NX404" s="46"/>
      <c r="NY404" s="46"/>
      <c r="NZ404" s="46"/>
      <c r="OA404" s="46"/>
      <c r="OB404" s="46"/>
      <c r="OC404" s="46"/>
      <c r="OD404" s="46"/>
      <c r="OE404" s="46"/>
      <c r="OF404" s="46"/>
      <c r="OG404" s="46"/>
      <c r="OH404" s="46"/>
      <c r="OI404" s="46"/>
      <c r="OJ404" s="46"/>
      <c r="OK404" s="46"/>
      <c r="OL404" s="46"/>
      <c r="OM404" s="46"/>
      <c r="ON404" s="46"/>
      <c r="OO404" s="46"/>
      <c r="OP404" s="46"/>
      <c r="OQ404" s="46"/>
      <c r="OR404" s="46"/>
      <c r="OS404" s="46"/>
      <c r="OT404" s="46"/>
      <c r="OU404" s="46"/>
      <c r="OV404" s="46"/>
      <c r="OW404" s="46"/>
      <c r="OX404" s="46"/>
      <c r="OY404" s="46"/>
      <c r="OZ404" s="46"/>
      <c r="PA404" s="46"/>
      <c r="PB404" s="46"/>
      <c r="PC404" s="46"/>
      <c r="PD404" s="46"/>
      <c r="PE404" s="46"/>
      <c r="PF404" s="46"/>
      <c r="PG404" s="46"/>
      <c r="PH404" s="46"/>
      <c r="PI404" s="46"/>
      <c r="PJ404" s="46"/>
      <c r="PK404" s="46"/>
      <c r="PL404" s="46"/>
      <c r="PM404" s="46"/>
      <c r="PN404" s="46"/>
      <c r="PO404" s="46"/>
      <c r="PP404" s="46"/>
      <c r="PQ404" s="46"/>
      <c r="PR404" s="46"/>
      <c r="PS404" s="46"/>
      <c r="PT404" s="46"/>
      <c r="PU404" s="46"/>
      <c r="PV404" s="46"/>
      <c r="PW404" s="46"/>
      <c r="PX404" s="46"/>
      <c r="PY404" s="46"/>
      <c r="PZ404" s="46"/>
      <c r="QA404" s="46"/>
      <c r="QB404" s="46"/>
      <c r="QC404" s="46"/>
      <c r="QD404" s="46"/>
      <c r="QE404" s="46"/>
      <c r="QF404" s="46"/>
      <c r="QG404" s="46"/>
      <c r="QH404" s="46"/>
      <c r="QI404" s="46"/>
      <c r="QJ404" s="46"/>
      <c r="QK404" s="46"/>
      <c r="QL404" s="46"/>
      <c r="QM404" s="46"/>
      <c r="QN404" s="46"/>
      <c r="QO404" s="46"/>
      <c r="QP404" s="46"/>
      <c r="QQ404" s="46"/>
      <c r="QR404" s="46"/>
      <c r="QS404" s="46"/>
      <c r="QT404" s="46"/>
      <c r="QU404" s="46"/>
      <c r="QV404" s="46"/>
      <c r="QW404" s="46"/>
      <c r="QX404" s="46"/>
      <c r="QY404" s="46"/>
      <c r="QZ404" s="46"/>
      <c r="RA404" s="46"/>
      <c r="RB404" s="46"/>
      <c r="RC404" s="46"/>
      <c r="RD404" s="46"/>
      <c r="RE404" s="46"/>
      <c r="RF404" s="46"/>
      <c r="RG404" s="46"/>
      <c r="RH404" s="46"/>
      <c r="RI404" s="46"/>
      <c r="RJ404" s="46"/>
      <c r="RK404" s="46"/>
      <c r="RL404" s="46"/>
      <c r="RM404" s="46"/>
      <c r="RN404" s="46"/>
      <c r="RO404" s="46"/>
      <c r="RP404" s="46"/>
      <c r="RQ404" s="46"/>
      <c r="RR404" s="46"/>
      <c r="RS404" s="46"/>
      <c r="RT404" s="46"/>
      <c r="RU404" s="46"/>
      <c r="RV404" s="46"/>
      <c r="RW404" s="46"/>
      <c r="RX404" s="46"/>
      <c r="RY404" s="46"/>
      <c r="RZ404" s="46"/>
      <c r="SA404" s="46"/>
      <c r="SB404" s="46"/>
      <c r="SC404" s="46"/>
      <c r="SD404" s="46"/>
      <c r="SE404" s="46"/>
      <c r="SF404" s="46"/>
      <c r="SG404" s="46"/>
      <c r="SH404" s="46"/>
      <c r="SI404" s="46"/>
      <c r="SJ404" s="46"/>
      <c r="SK404" s="46"/>
      <c r="SL404" s="46"/>
      <c r="SM404" s="46"/>
      <c r="SN404" s="46"/>
      <c r="SO404" s="46"/>
      <c r="SP404" s="46"/>
      <c r="SQ404" s="46"/>
      <c r="SR404" s="46"/>
      <c r="SS404" s="46"/>
      <c r="ST404" s="46"/>
      <c r="SU404" s="46"/>
      <c r="SV404" s="46"/>
      <c r="SW404" s="46"/>
      <c r="SX404" s="46"/>
      <c r="SY404" s="46"/>
      <c r="SZ404" s="46"/>
      <c r="TA404" s="46"/>
      <c r="TB404" s="46"/>
      <c r="TC404" s="46"/>
      <c r="TD404" s="46"/>
      <c r="TE404" s="46"/>
      <c r="TF404" s="46"/>
      <c r="TG404" s="46"/>
      <c r="TH404" s="46"/>
      <c r="TI404" s="46"/>
      <c r="TJ404" s="46"/>
      <c r="TK404" s="46"/>
      <c r="TL404" s="46"/>
      <c r="TM404" s="46"/>
      <c r="TN404" s="46"/>
      <c r="TO404" s="46"/>
      <c r="TP404" s="46"/>
      <c r="TQ404" s="46"/>
      <c r="TR404" s="46"/>
      <c r="TS404" s="46"/>
      <c r="TT404" s="46"/>
      <c r="TU404" s="46"/>
      <c r="TV404" s="46"/>
      <c r="TW404" s="46"/>
      <c r="TX404" s="46"/>
      <c r="TY404" s="46"/>
      <c r="TZ404" s="46"/>
      <c r="UA404" s="46"/>
      <c r="UB404" s="46"/>
      <c r="UC404" s="46"/>
      <c r="UD404" s="46"/>
      <c r="UE404" s="46"/>
      <c r="UF404" s="46"/>
      <c r="UG404" s="46"/>
      <c r="UH404" s="46"/>
      <c r="UI404" s="46"/>
      <c r="UJ404" s="46"/>
      <c r="UK404" s="46"/>
      <c r="UL404" s="46"/>
      <c r="UM404" s="46"/>
      <c r="UN404" s="46"/>
      <c r="UO404" s="46"/>
      <c r="UP404" s="46"/>
      <c r="UQ404" s="46"/>
      <c r="UR404" s="46"/>
      <c r="US404" s="46"/>
      <c r="UT404" s="46"/>
      <c r="UU404" s="46"/>
      <c r="UV404" s="46"/>
      <c r="UW404" s="46"/>
      <c r="UX404" s="46"/>
      <c r="UY404" s="46"/>
      <c r="UZ404" s="46"/>
      <c r="VA404" s="46"/>
      <c r="VB404" s="46"/>
      <c r="VC404" s="46"/>
      <c r="VD404" s="46"/>
      <c r="VE404" s="46"/>
      <c r="VF404" s="46"/>
      <c r="VG404" s="46"/>
      <c r="VH404" s="46"/>
      <c r="VI404" s="46"/>
      <c r="VJ404" s="46"/>
      <c r="VK404" s="46"/>
      <c r="VL404" s="46"/>
      <c r="VM404" s="46"/>
      <c r="VN404" s="46"/>
      <c r="VO404" s="46"/>
      <c r="VP404" s="46"/>
      <c r="VQ404" s="46"/>
      <c r="VR404" s="46"/>
      <c r="VS404" s="46"/>
      <c r="VT404" s="46"/>
      <c r="VU404" s="46"/>
      <c r="VV404" s="46"/>
      <c r="VW404" s="46"/>
      <c r="VX404" s="46"/>
      <c r="VY404" s="46"/>
      <c r="VZ404" s="46"/>
      <c r="WA404" s="46"/>
      <c r="WB404" s="46"/>
      <c r="WC404" s="46"/>
      <c r="WD404" s="46"/>
      <c r="WE404" s="46"/>
      <c r="WF404" s="46"/>
      <c r="WG404" s="46"/>
      <c r="WH404" s="46"/>
      <c r="WI404" s="46"/>
      <c r="WJ404" s="46"/>
      <c r="WK404" s="46"/>
      <c r="WL404" s="46"/>
      <c r="WM404" s="46"/>
      <c r="WN404" s="46"/>
      <c r="WO404" s="46"/>
      <c r="WP404" s="46"/>
      <c r="WQ404" s="46"/>
      <c r="WR404" s="46"/>
      <c r="WS404" s="46"/>
      <c r="WT404" s="46"/>
      <c r="WU404" s="46"/>
      <c r="WV404" s="46"/>
      <c r="WW404" s="46"/>
      <c r="WX404" s="46"/>
      <c r="WY404" s="46"/>
      <c r="WZ404" s="46"/>
      <c r="XA404" s="46"/>
      <c r="XB404" s="46"/>
      <c r="XC404" s="46"/>
      <c r="XD404" s="46"/>
      <c r="XE404" s="46"/>
      <c r="XF404" s="46"/>
      <c r="XG404" s="46"/>
      <c r="XH404" s="46"/>
      <c r="XI404" s="46"/>
      <c r="XJ404" s="46"/>
      <c r="XK404" s="46"/>
      <c r="XL404" s="46"/>
      <c r="XM404" s="46"/>
      <c r="XN404" s="46"/>
      <c r="XO404" s="46"/>
      <c r="XP404" s="46"/>
      <c r="XQ404" s="46"/>
      <c r="XR404" s="46"/>
      <c r="XS404" s="46"/>
      <c r="XT404" s="46"/>
      <c r="XU404" s="46"/>
      <c r="XV404" s="46"/>
      <c r="XW404" s="46"/>
      <c r="XX404" s="46"/>
      <c r="XY404" s="46"/>
      <c r="XZ404" s="46"/>
      <c r="YA404" s="46"/>
      <c r="YB404" s="46"/>
      <c r="YC404" s="46"/>
      <c r="YD404" s="46"/>
      <c r="YE404" s="46"/>
      <c r="YF404" s="46"/>
      <c r="YG404" s="46"/>
      <c r="YH404" s="46"/>
      <c r="YI404" s="46"/>
      <c r="YJ404" s="46"/>
      <c r="YK404" s="46"/>
      <c r="YL404" s="46"/>
      <c r="YM404" s="46"/>
      <c r="YN404" s="46"/>
      <c r="YO404" s="46"/>
      <c r="YP404" s="46"/>
      <c r="YQ404" s="46"/>
      <c r="YR404" s="46"/>
      <c r="YS404" s="46"/>
      <c r="YT404" s="46"/>
      <c r="YU404" s="46"/>
      <c r="YV404" s="46"/>
      <c r="YW404" s="46"/>
      <c r="YX404" s="46"/>
      <c r="YY404" s="46"/>
      <c r="YZ404" s="46"/>
      <c r="ZA404" s="46"/>
      <c r="ZB404" s="46"/>
      <c r="ZC404" s="46"/>
      <c r="ZD404" s="46"/>
      <c r="ZE404" s="46"/>
      <c r="ZF404" s="46"/>
      <c r="ZG404" s="46"/>
      <c r="ZH404" s="46"/>
      <c r="ZI404" s="46"/>
      <c r="ZJ404" s="46"/>
      <c r="ZK404" s="46"/>
      <c r="ZL404" s="46"/>
      <c r="ZM404" s="46"/>
      <c r="ZN404" s="46"/>
      <c r="ZO404" s="46"/>
      <c r="ZP404" s="46"/>
      <c r="ZQ404" s="46"/>
      <c r="ZR404" s="46"/>
      <c r="ZS404" s="46"/>
      <c r="ZT404" s="46"/>
      <c r="ZU404" s="46"/>
      <c r="ZV404" s="46"/>
      <c r="ZW404" s="46"/>
      <c r="ZX404" s="46"/>
      <c r="ZY404" s="46"/>
      <c r="ZZ404" s="46"/>
      <c r="AAA404" s="46"/>
      <c r="AAB404" s="46"/>
      <c r="AAC404" s="46"/>
      <c r="AAD404" s="46"/>
      <c r="AAE404" s="46"/>
      <c r="AAF404" s="46"/>
      <c r="AAG404" s="46"/>
      <c r="AAH404" s="46"/>
      <c r="AAI404" s="46"/>
      <c r="AAJ404" s="46"/>
      <c r="AAK404" s="46"/>
      <c r="AAL404" s="46"/>
      <c r="AAM404" s="46"/>
      <c r="AAN404" s="46"/>
      <c r="AAO404" s="46"/>
      <c r="AAP404" s="46"/>
      <c r="AAQ404" s="46"/>
      <c r="AAR404" s="46"/>
      <c r="AAS404" s="46"/>
      <c r="AAT404" s="46"/>
      <c r="AAU404" s="46"/>
      <c r="AAV404" s="46"/>
      <c r="AAW404" s="46"/>
      <c r="AAX404" s="46"/>
      <c r="AAY404" s="46"/>
      <c r="AAZ404" s="46"/>
      <c r="ABA404" s="46"/>
      <c r="ABB404" s="46"/>
      <c r="ABC404" s="46"/>
      <c r="ABD404" s="46"/>
      <c r="ABE404" s="46"/>
      <c r="ABF404" s="46"/>
      <c r="ABG404" s="46"/>
      <c r="ABH404" s="46"/>
      <c r="ABI404" s="46"/>
      <c r="ABJ404" s="46"/>
      <c r="ABK404" s="46"/>
      <c r="ABL404" s="46"/>
      <c r="ABM404" s="46"/>
      <c r="ABN404" s="46"/>
      <c r="ABO404" s="46"/>
      <c r="ABP404" s="46"/>
      <c r="ABQ404" s="46"/>
      <c r="ABR404" s="46"/>
      <c r="ABS404" s="46"/>
      <c r="ABT404" s="46"/>
      <c r="ABU404" s="46"/>
      <c r="ABV404" s="46"/>
      <c r="ABW404" s="46"/>
      <c r="ABX404" s="46"/>
      <c r="ABY404" s="46"/>
      <c r="ABZ404" s="46"/>
      <c r="ACA404" s="46"/>
      <c r="ACB404" s="46"/>
      <c r="ACC404" s="46"/>
      <c r="ACD404" s="46"/>
      <c r="ACE404" s="46"/>
      <c r="ACF404" s="46"/>
      <c r="ACG404" s="46"/>
      <c r="ACH404" s="46"/>
      <c r="ACI404" s="46"/>
      <c r="ACJ404" s="46"/>
      <c r="ACK404" s="46"/>
      <c r="ACL404" s="46"/>
      <c r="ACM404" s="46"/>
      <c r="ACN404" s="46"/>
      <c r="ACO404" s="46"/>
      <c r="ACP404" s="46"/>
      <c r="ACQ404" s="46"/>
      <c r="ACR404" s="46"/>
      <c r="ACS404" s="46"/>
      <c r="ACT404" s="46"/>
      <c r="ACU404" s="46"/>
      <c r="ACV404" s="46"/>
      <c r="ACW404" s="46"/>
      <c r="ACX404" s="46"/>
      <c r="ACY404" s="46"/>
      <c r="ACZ404" s="46"/>
      <c r="ADA404" s="46"/>
      <c r="ADB404" s="46"/>
      <c r="ADC404" s="46"/>
      <c r="ADD404" s="46"/>
      <c r="ADE404" s="46"/>
      <c r="ADF404" s="46"/>
      <c r="ADG404" s="46"/>
      <c r="ADH404" s="46"/>
      <c r="ADI404" s="46"/>
      <c r="ADJ404" s="46"/>
      <c r="ADK404" s="46"/>
      <c r="ADL404" s="46"/>
      <c r="ADM404" s="46"/>
      <c r="ADN404" s="46"/>
      <c r="ADO404" s="46"/>
      <c r="ADP404" s="46"/>
    </row>
    <row r="405" spans="3:796" x14ac:dyDescent="0.4">
      <c r="C405" s="62"/>
      <c r="D405" s="42">
        <f>(1/$D$5)*学習!O47</f>
        <v>0</v>
      </c>
      <c r="I405" s="63">
        <v>394</v>
      </c>
      <c r="J405" s="44">
        <v>-8.3248222574994188E-2</v>
      </c>
      <c r="K405" s="44">
        <v>-6.8865679793309381E-3</v>
      </c>
      <c r="L405" s="44">
        <v>-0.11132991025817228</v>
      </c>
      <c r="M405" s="44">
        <v>-0.14761318526902065</v>
      </c>
      <c r="N405" s="44">
        <v>-2.6417192418786161E-2</v>
      </c>
      <c r="O405" s="44">
        <v>-8.6059038079270442E-2</v>
      </c>
      <c r="P405" s="44">
        <v>-0.15300353850662765</v>
      </c>
      <c r="Q405" s="44">
        <v>0.17285036177933588</v>
      </c>
      <c r="R405" s="44">
        <v>-0.11787156807872685</v>
      </c>
      <c r="S405" s="44">
        <v>-0.12294106133810831</v>
      </c>
      <c r="T405" s="44">
        <v>-6.1761719946481726E-2</v>
      </c>
      <c r="U405" s="44">
        <v>8.000472848816545E-2</v>
      </c>
      <c r="V405" s="44">
        <v>-0.12430598783877148</v>
      </c>
      <c r="W405" s="44">
        <v>0.14945619617431008</v>
      </c>
      <c r="X405" s="44">
        <v>-7.2475333113149826E-2</v>
      </c>
      <c r="Y405" s="44">
        <v>-3.9392680024778332E-2</v>
      </c>
      <c r="Z405" s="44">
        <v>-0.11894383401396462</v>
      </c>
      <c r="AA405" s="44">
        <v>-6.059840656047065E-2</v>
      </c>
      <c r="AB405" s="44">
        <v>0.10498808895589309</v>
      </c>
      <c r="AC405" s="44">
        <v>7.1893036697096069E-2</v>
      </c>
      <c r="AD405" s="44">
        <v>8.0631375483260589E-2</v>
      </c>
      <c r="AE405" s="44">
        <v>0.13542841498549596</v>
      </c>
      <c r="AF405" s="44">
        <v>-4.5366668164287818E-2</v>
      </c>
      <c r="AG405" s="44">
        <v>-1.3352552696234704E-2</v>
      </c>
      <c r="AH405" s="44">
        <v>-3.4667626863224395E-2</v>
      </c>
      <c r="AI405" s="44">
        <v>-1.4062318772287924E-2</v>
      </c>
      <c r="AJ405" s="44">
        <v>6.6753043810449886E-2</v>
      </c>
      <c r="AK405" s="44">
        <v>-4.7727928109706393E-2</v>
      </c>
      <c r="AL405" s="44">
        <v>8.2760955656996024E-2</v>
      </c>
      <c r="AM405" s="44">
        <v>4.3465173268383207E-2</v>
      </c>
      <c r="AN405" s="44">
        <v>-3.5715873322700487E-2</v>
      </c>
      <c r="AO405" s="44">
        <v>7.625561789947239E-3</v>
      </c>
      <c r="AP405" s="44">
        <v>0.19736575518223654</v>
      </c>
      <c r="AQ405" s="44">
        <v>-0.1147556097942698</v>
      </c>
      <c r="AR405" s="44">
        <v>-0.11033464841634899</v>
      </c>
      <c r="AS405" s="44">
        <v>5.4625296731224703E-2</v>
      </c>
      <c r="AT405" s="44">
        <v>-8.7730266354690903E-2</v>
      </c>
      <c r="AU405" s="44">
        <v>-0.21625322407081654</v>
      </c>
      <c r="AV405" s="44">
        <v>-0.12779524711994461</v>
      </c>
      <c r="AW405" s="44">
        <v>-0.11304465807800149</v>
      </c>
      <c r="AX405" s="44">
        <v>-2.2891895512833479E-2</v>
      </c>
      <c r="AY405" s="44">
        <v>-0.22931534449408467</v>
      </c>
      <c r="AZ405" s="44">
        <v>8.598827376806828E-2</v>
      </c>
      <c r="BA405" s="44">
        <v>5.4542311781217096E-3</v>
      </c>
      <c r="BB405" s="44">
        <v>5.1331380414737372E-2</v>
      </c>
      <c r="BC405" s="44">
        <v>-5.403017502268876E-2</v>
      </c>
      <c r="BD405" s="44">
        <v>0.10508817785501721</v>
      </c>
      <c r="BE405" s="44">
        <v>-0.18135622523230735</v>
      </c>
      <c r="BF405" s="44">
        <v>3.2724032977523042E-2</v>
      </c>
      <c r="BG405" s="44">
        <v>-4.8347322823847141E-2</v>
      </c>
      <c r="BH405" s="44">
        <v>0.16712292128303641</v>
      </c>
      <c r="BI405" s="44">
        <v>-3.6577302688295205E-2</v>
      </c>
      <c r="BJ405" s="44">
        <v>3.1761933431637301E-2</v>
      </c>
      <c r="BK405" s="44">
        <v>-0.104609656208906</v>
      </c>
      <c r="BL405" s="44">
        <v>7.0378625073587289E-2</v>
      </c>
      <c r="BM405" s="44">
        <v>-0.12344619159072973</v>
      </c>
      <c r="BN405" s="44">
        <v>-1.0353956914434662E-3</v>
      </c>
      <c r="BO405" s="44">
        <v>-5.0790134931170572E-2</v>
      </c>
      <c r="BP405" s="44">
        <v>2.6464522053324235E-2</v>
      </c>
      <c r="BQ405" s="44">
        <v>-2.1716848759177416E-2</v>
      </c>
      <c r="BR405" s="44">
        <v>-5.9487105076147344E-2</v>
      </c>
      <c r="BS405" s="44">
        <v>-2.910650943694117E-2</v>
      </c>
      <c r="BT405" s="44">
        <v>-3.3155558293962224E-2</v>
      </c>
      <c r="BU405" s="44">
        <v>-0.18142184689211591</v>
      </c>
      <c r="BV405" s="44">
        <v>0.1776123315009546</v>
      </c>
      <c r="BW405" s="44">
        <v>4.8409961902343771E-2</v>
      </c>
      <c r="BX405" s="44">
        <v>0.22865339188198819</v>
      </c>
      <c r="BY405" s="44">
        <v>0.3204666154991645</v>
      </c>
      <c r="BZ405" s="44">
        <v>7.5295862008197822E-2</v>
      </c>
      <c r="CA405" s="44">
        <v>-9.907726788872636E-3</v>
      </c>
      <c r="CB405" s="44">
        <v>4.9698730709032178E-3</v>
      </c>
      <c r="CC405" s="44">
        <v>-1.9417060856896998E-2</v>
      </c>
      <c r="CD405" s="44">
        <v>0.25018199311299727</v>
      </c>
      <c r="CE405" s="44">
        <v>0.1445742144935851</v>
      </c>
      <c r="CF405" s="44">
        <v>-7.8072061991647887E-2</v>
      </c>
      <c r="CG405" s="44">
        <v>-8.6038548426825928E-2</v>
      </c>
      <c r="CH405" s="44">
        <v>-6.3181788014995799E-2</v>
      </c>
      <c r="CI405" s="44">
        <v>2.3068167178596024E-2</v>
      </c>
      <c r="CJ405" s="44">
        <v>0.10014620348195959</v>
      </c>
      <c r="CK405" s="44">
        <v>-8.6610853566208481E-3</v>
      </c>
      <c r="CL405" s="44">
        <v>-2.4183266839737792E-2</v>
      </c>
      <c r="CM405" s="44">
        <v>-1.7095852458160098E-2</v>
      </c>
      <c r="CN405" s="44">
        <v>9.093525176899743E-2</v>
      </c>
      <c r="CO405" s="44">
        <v>-5.5209555760025363E-2</v>
      </c>
      <c r="CP405" s="44">
        <v>-0.15290229590509694</v>
      </c>
      <c r="CQ405" s="44">
        <v>3.9468609124242377E-3</v>
      </c>
      <c r="CR405" s="44">
        <v>-0.14712941748495548</v>
      </c>
      <c r="CS405" s="44">
        <v>-0.10498371185132065</v>
      </c>
      <c r="CT405" s="44">
        <v>-0.10671451173142329</v>
      </c>
      <c r="CU405" s="44">
        <v>8.1404706955267372E-2</v>
      </c>
      <c r="CV405" s="44">
        <v>8.3002900833540477E-2</v>
      </c>
      <c r="CW405" s="44">
        <v>6.8592985667710549E-2</v>
      </c>
      <c r="CX405" s="44">
        <v>0.22416377467663462</v>
      </c>
      <c r="CY405" s="44">
        <v>-0.15169504911611612</v>
      </c>
      <c r="CZ405" s="44">
        <v>-0.11360555884530693</v>
      </c>
      <c r="DA405" s="44">
        <v>6.6596664326642241E-2</v>
      </c>
      <c r="DB405" s="44">
        <v>-0.14676834062083877</v>
      </c>
      <c r="DC405" s="44">
        <v>4.6373765374264686E-2</v>
      </c>
      <c r="DD405" s="44">
        <v>5.2949011620806792E-2</v>
      </c>
      <c r="DE405" s="44">
        <v>-9.9781102879813302E-2</v>
      </c>
      <c r="DF405" s="46"/>
      <c r="DG405" s="46"/>
      <c r="DH405" s="46"/>
      <c r="DI405" s="46"/>
      <c r="DJ405" s="46"/>
      <c r="DK405" s="46"/>
      <c r="DL405" s="46"/>
      <c r="DM405" s="46"/>
      <c r="DN405" s="46"/>
      <c r="DO405" s="46"/>
      <c r="DP405" s="46"/>
      <c r="DQ405" s="46"/>
      <c r="DR405" s="46"/>
      <c r="DS405" s="46"/>
      <c r="DT405" s="46"/>
      <c r="DU405" s="46"/>
      <c r="DV405" s="46"/>
      <c r="DW405" s="46"/>
      <c r="DX405" s="46"/>
      <c r="DY405" s="46"/>
      <c r="DZ405" s="46"/>
      <c r="EA405" s="46"/>
      <c r="EB405" s="46"/>
      <c r="EC405" s="46"/>
      <c r="ED405" s="46"/>
      <c r="EE405" s="46"/>
      <c r="EF405" s="46"/>
      <c r="EG405" s="46"/>
      <c r="EH405" s="46"/>
      <c r="EI405" s="46"/>
      <c r="EJ405" s="46"/>
      <c r="EK405" s="46"/>
      <c r="EL405" s="46"/>
      <c r="EM405" s="46"/>
      <c r="EN405" s="46"/>
      <c r="EO405" s="46"/>
      <c r="EP405" s="46"/>
      <c r="EQ405" s="46"/>
      <c r="ER405" s="46"/>
      <c r="ES405" s="46"/>
      <c r="ET405" s="46"/>
      <c r="EU405" s="46"/>
      <c r="EV405" s="46"/>
      <c r="EW405" s="46"/>
      <c r="EX405" s="46"/>
      <c r="EY405" s="46"/>
      <c r="EZ405" s="46"/>
      <c r="FA405" s="46"/>
      <c r="FB405" s="46"/>
      <c r="FC405" s="46"/>
      <c r="FD405" s="46"/>
      <c r="FE405" s="46"/>
      <c r="FF405" s="46"/>
      <c r="FG405" s="46"/>
      <c r="FH405" s="46"/>
      <c r="FI405" s="46"/>
      <c r="FJ405" s="46"/>
      <c r="FK405" s="46"/>
      <c r="FL405" s="46"/>
      <c r="FM405" s="46"/>
      <c r="FN405" s="46"/>
      <c r="FO405" s="46"/>
      <c r="FP405" s="46"/>
      <c r="FQ405" s="46"/>
      <c r="FR405" s="46"/>
      <c r="FS405" s="46"/>
      <c r="FT405" s="46"/>
      <c r="FU405" s="46"/>
      <c r="FV405" s="46"/>
      <c r="FW405" s="46"/>
      <c r="FX405" s="46"/>
      <c r="FY405" s="46"/>
      <c r="FZ405" s="46"/>
      <c r="GA405" s="46"/>
      <c r="GB405" s="46"/>
      <c r="GC405" s="46"/>
      <c r="GD405" s="46"/>
      <c r="GE405" s="46"/>
      <c r="GF405" s="46"/>
      <c r="GG405" s="46"/>
      <c r="GH405" s="46"/>
      <c r="GI405" s="46"/>
      <c r="GJ405" s="46"/>
      <c r="GK405" s="46"/>
      <c r="GL405" s="46"/>
      <c r="GM405" s="46"/>
      <c r="GN405" s="46"/>
      <c r="GO405" s="46"/>
      <c r="GP405" s="46"/>
      <c r="GQ405" s="46"/>
      <c r="GR405" s="46"/>
      <c r="GS405" s="46"/>
      <c r="GT405" s="46"/>
      <c r="GU405" s="46"/>
      <c r="GV405" s="46"/>
      <c r="GW405" s="46"/>
      <c r="GX405" s="46"/>
      <c r="GY405" s="46"/>
      <c r="GZ405" s="46"/>
      <c r="HA405" s="46"/>
      <c r="HB405" s="46"/>
      <c r="HC405" s="46"/>
      <c r="HD405" s="46"/>
      <c r="HE405" s="46"/>
      <c r="HF405" s="46"/>
      <c r="HG405" s="46"/>
      <c r="HH405" s="46"/>
      <c r="HI405" s="46"/>
      <c r="HJ405" s="46"/>
      <c r="HK405" s="46"/>
      <c r="HL405" s="46"/>
      <c r="HM405" s="46"/>
      <c r="HN405" s="46"/>
      <c r="HO405" s="46"/>
      <c r="HP405" s="46"/>
      <c r="HQ405" s="46"/>
      <c r="HR405" s="46"/>
      <c r="HS405" s="46"/>
      <c r="HT405" s="46"/>
      <c r="HU405" s="46"/>
      <c r="HV405" s="46"/>
      <c r="HW405" s="46"/>
      <c r="HX405" s="46"/>
      <c r="HY405" s="46"/>
      <c r="HZ405" s="46"/>
      <c r="IA405" s="46"/>
      <c r="IB405" s="46"/>
      <c r="IC405" s="46"/>
      <c r="ID405" s="46"/>
      <c r="IE405" s="46"/>
      <c r="IF405" s="46"/>
      <c r="IG405" s="46"/>
      <c r="IH405" s="46"/>
      <c r="II405" s="46"/>
      <c r="IJ405" s="46"/>
      <c r="IK405" s="46"/>
      <c r="IL405" s="46"/>
      <c r="IM405" s="46"/>
      <c r="IN405" s="46"/>
      <c r="IO405" s="46"/>
      <c r="IP405" s="46"/>
      <c r="IQ405" s="46"/>
      <c r="IR405" s="46"/>
      <c r="IS405" s="46"/>
      <c r="IT405" s="46"/>
      <c r="IU405" s="46"/>
      <c r="IV405" s="46"/>
      <c r="IW405" s="46"/>
      <c r="IX405" s="46"/>
      <c r="IY405" s="46"/>
      <c r="IZ405" s="46"/>
      <c r="JA405" s="46"/>
      <c r="JB405" s="46"/>
      <c r="JC405" s="46"/>
      <c r="JD405" s="46"/>
      <c r="JE405" s="46"/>
      <c r="JF405" s="46"/>
      <c r="JG405" s="46"/>
      <c r="JH405" s="46"/>
      <c r="JI405" s="46"/>
      <c r="JJ405" s="46"/>
      <c r="JK405" s="46"/>
      <c r="JL405" s="46"/>
      <c r="JM405" s="46"/>
      <c r="JN405" s="46"/>
      <c r="JO405" s="46"/>
      <c r="JP405" s="46"/>
      <c r="JQ405" s="46"/>
      <c r="JR405" s="46"/>
      <c r="JS405" s="46"/>
      <c r="JT405" s="46"/>
      <c r="JU405" s="46"/>
      <c r="JV405" s="46"/>
      <c r="JW405" s="46"/>
      <c r="JX405" s="46"/>
      <c r="JY405" s="46"/>
      <c r="JZ405" s="46"/>
      <c r="KA405" s="46"/>
      <c r="KB405" s="46"/>
      <c r="KC405" s="46"/>
      <c r="KD405" s="46"/>
      <c r="KE405" s="46"/>
      <c r="KF405" s="46"/>
      <c r="KG405" s="46"/>
      <c r="KH405" s="46"/>
      <c r="KI405" s="46"/>
      <c r="KJ405" s="46"/>
      <c r="KK405" s="46"/>
      <c r="KL405" s="46"/>
      <c r="KM405" s="46"/>
      <c r="KN405" s="46"/>
      <c r="KO405" s="46"/>
      <c r="KP405" s="46"/>
      <c r="KQ405" s="46"/>
      <c r="KR405" s="46"/>
      <c r="KS405" s="46"/>
      <c r="KT405" s="46"/>
      <c r="KU405" s="46"/>
      <c r="KV405" s="46"/>
      <c r="KW405" s="46"/>
      <c r="KX405" s="46"/>
      <c r="KY405" s="46"/>
      <c r="KZ405" s="46"/>
      <c r="LA405" s="46"/>
      <c r="LB405" s="46"/>
      <c r="LC405" s="46"/>
      <c r="LD405" s="46"/>
      <c r="LE405" s="46"/>
      <c r="LF405" s="46"/>
      <c r="LG405" s="46"/>
      <c r="LH405" s="46"/>
      <c r="LI405" s="46"/>
      <c r="LJ405" s="46"/>
      <c r="LK405" s="46"/>
      <c r="LL405" s="46"/>
      <c r="LM405" s="46"/>
      <c r="LN405" s="46"/>
      <c r="LO405" s="46"/>
      <c r="LP405" s="46"/>
      <c r="LQ405" s="46"/>
      <c r="LR405" s="46"/>
      <c r="LS405" s="46"/>
      <c r="LT405" s="46"/>
      <c r="LU405" s="46"/>
      <c r="LV405" s="46"/>
      <c r="LW405" s="46"/>
      <c r="LX405" s="46"/>
      <c r="LY405" s="46"/>
      <c r="LZ405" s="46"/>
      <c r="MA405" s="46"/>
      <c r="MB405" s="46"/>
      <c r="MC405" s="46"/>
      <c r="MD405" s="46"/>
      <c r="ME405" s="46"/>
      <c r="MF405" s="46"/>
      <c r="MG405" s="46"/>
      <c r="MH405" s="46"/>
      <c r="MI405" s="46"/>
      <c r="MJ405" s="46"/>
      <c r="MK405" s="46"/>
      <c r="ML405" s="46"/>
      <c r="MM405" s="46"/>
      <c r="MN405" s="46"/>
      <c r="MO405" s="46"/>
      <c r="MP405" s="46"/>
      <c r="MQ405" s="46"/>
      <c r="MR405" s="46"/>
      <c r="MS405" s="46"/>
      <c r="MT405" s="46"/>
      <c r="MU405" s="46"/>
      <c r="MV405" s="46"/>
      <c r="MW405" s="46"/>
      <c r="MX405" s="46"/>
      <c r="MY405" s="46"/>
      <c r="MZ405" s="46"/>
      <c r="NA405" s="46"/>
      <c r="NB405" s="46"/>
      <c r="NC405" s="46"/>
      <c r="ND405" s="46"/>
      <c r="NE405" s="46"/>
      <c r="NF405" s="46"/>
      <c r="NG405" s="46"/>
      <c r="NH405" s="46"/>
      <c r="NI405" s="46"/>
      <c r="NJ405" s="46"/>
      <c r="NK405" s="46"/>
      <c r="NL405" s="46"/>
      <c r="NM405" s="46"/>
      <c r="NN405" s="46"/>
      <c r="NO405" s="46"/>
      <c r="NP405" s="46"/>
      <c r="NQ405" s="46"/>
      <c r="NR405" s="46"/>
      <c r="NS405" s="46"/>
      <c r="NT405" s="46"/>
      <c r="NU405" s="46"/>
      <c r="NV405" s="46"/>
      <c r="NW405" s="46"/>
      <c r="NX405" s="46"/>
      <c r="NY405" s="46"/>
      <c r="NZ405" s="46"/>
      <c r="OA405" s="46"/>
      <c r="OB405" s="46"/>
      <c r="OC405" s="46"/>
      <c r="OD405" s="46"/>
      <c r="OE405" s="46"/>
      <c r="OF405" s="46"/>
      <c r="OG405" s="46"/>
      <c r="OH405" s="46"/>
      <c r="OI405" s="46"/>
      <c r="OJ405" s="46"/>
      <c r="OK405" s="46"/>
      <c r="OL405" s="46"/>
      <c r="OM405" s="46"/>
      <c r="ON405" s="46"/>
      <c r="OO405" s="46"/>
      <c r="OP405" s="46"/>
      <c r="OQ405" s="46"/>
      <c r="OR405" s="46"/>
      <c r="OS405" s="46"/>
      <c r="OT405" s="46"/>
      <c r="OU405" s="46"/>
      <c r="OV405" s="46"/>
      <c r="OW405" s="46"/>
      <c r="OX405" s="46"/>
      <c r="OY405" s="46"/>
      <c r="OZ405" s="46"/>
      <c r="PA405" s="46"/>
      <c r="PB405" s="46"/>
      <c r="PC405" s="46"/>
      <c r="PD405" s="46"/>
      <c r="PE405" s="46"/>
      <c r="PF405" s="46"/>
      <c r="PG405" s="46"/>
      <c r="PH405" s="46"/>
      <c r="PI405" s="46"/>
      <c r="PJ405" s="46"/>
      <c r="PK405" s="46"/>
      <c r="PL405" s="46"/>
      <c r="PM405" s="46"/>
      <c r="PN405" s="46"/>
      <c r="PO405" s="46"/>
      <c r="PP405" s="46"/>
      <c r="PQ405" s="46"/>
      <c r="PR405" s="46"/>
      <c r="PS405" s="46"/>
      <c r="PT405" s="46"/>
      <c r="PU405" s="46"/>
      <c r="PV405" s="46"/>
      <c r="PW405" s="46"/>
      <c r="PX405" s="46"/>
      <c r="PY405" s="46"/>
      <c r="PZ405" s="46"/>
      <c r="QA405" s="46"/>
      <c r="QB405" s="46"/>
      <c r="QC405" s="46"/>
      <c r="QD405" s="46"/>
      <c r="QE405" s="46"/>
      <c r="QF405" s="46"/>
      <c r="QG405" s="46"/>
      <c r="QH405" s="46"/>
      <c r="QI405" s="46"/>
      <c r="QJ405" s="46"/>
      <c r="QK405" s="46"/>
      <c r="QL405" s="46"/>
      <c r="QM405" s="46"/>
      <c r="QN405" s="46"/>
      <c r="QO405" s="46"/>
      <c r="QP405" s="46"/>
      <c r="QQ405" s="46"/>
      <c r="QR405" s="46"/>
      <c r="QS405" s="46"/>
      <c r="QT405" s="46"/>
      <c r="QU405" s="46"/>
      <c r="QV405" s="46"/>
      <c r="QW405" s="46"/>
      <c r="QX405" s="46"/>
      <c r="QY405" s="46"/>
      <c r="QZ405" s="46"/>
      <c r="RA405" s="46"/>
      <c r="RB405" s="46"/>
      <c r="RC405" s="46"/>
      <c r="RD405" s="46"/>
      <c r="RE405" s="46"/>
      <c r="RF405" s="46"/>
      <c r="RG405" s="46"/>
      <c r="RH405" s="46"/>
      <c r="RI405" s="46"/>
      <c r="RJ405" s="46"/>
      <c r="RK405" s="46"/>
      <c r="RL405" s="46"/>
      <c r="RM405" s="46"/>
      <c r="RN405" s="46"/>
      <c r="RO405" s="46"/>
      <c r="RP405" s="46"/>
      <c r="RQ405" s="46"/>
      <c r="RR405" s="46"/>
      <c r="RS405" s="46"/>
      <c r="RT405" s="46"/>
      <c r="RU405" s="46"/>
      <c r="RV405" s="46"/>
      <c r="RW405" s="46"/>
      <c r="RX405" s="46"/>
      <c r="RY405" s="46"/>
      <c r="RZ405" s="46"/>
      <c r="SA405" s="46"/>
      <c r="SB405" s="46"/>
      <c r="SC405" s="46"/>
      <c r="SD405" s="46"/>
      <c r="SE405" s="46"/>
      <c r="SF405" s="46"/>
      <c r="SG405" s="46"/>
      <c r="SH405" s="46"/>
      <c r="SI405" s="46"/>
      <c r="SJ405" s="46"/>
      <c r="SK405" s="46"/>
      <c r="SL405" s="46"/>
      <c r="SM405" s="46"/>
      <c r="SN405" s="46"/>
      <c r="SO405" s="46"/>
      <c r="SP405" s="46"/>
      <c r="SQ405" s="46"/>
      <c r="SR405" s="46"/>
      <c r="SS405" s="46"/>
      <c r="ST405" s="46"/>
      <c r="SU405" s="46"/>
      <c r="SV405" s="46"/>
      <c r="SW405" s="46"/>
      <c r="SX405" s="46"/>
      <c r="SY405" s="46"/>
      <c r="SZ405" s="46"/>
      <c r="TA405" s="46"/>
      <c r="TB405" s="46"/>
      <c r="TC405" s="46"/>
      <c r="TD405" s="46"/>
      <c r="TE405" s="46"/>
      <c r="TF405" s="46"/>
      <c r="TG405" s="46"/>
      <c r="TH405" s="46"/>
      <c r="TI405" s="46"/>
      <c r="TJ405" s="46"/>
      <c r="TK405" s="46"/>
      <c r="TL405" s="46"/>
      <c r="TM405" s="46"/>
      <c r="TN405" s="46"/>
      <c r="TO405" s="46"/>
      <c r="TP405" s="46"/>
      <c r="TQ405" s="46"/>
      <c r="TR405" s="46"/>
      <c r="TS405" s="46"/>
      <c r="TT405" s="46"/>
      <c r="TU405" s="46"/>
      <c r="TV405" s="46"/>
      <c r="TW405" s="46"/>
      <c r="TX405" s="46"/>
      <c r="TY405" s="46"/>
      <c r="TZ405" s="46"/>
      <c r="UA405" s="46"/>
      <c r="UB405" s="46"/>
      <c r="UC405" s="46"/>
      <c r="UD405" s="46"/>
      <c r="UE405" s="46"/>
      <c r="UF405" s="46"/>
      <c r="UG405" s="46"/>
      <c r="UH405" s="46"/>
      <c r="UI405" s="46"/>
      <c r="UJ405" s="46"/>
      <c r="UK405" s="46"/>
      <c r="UL405" s="46"/>
      <c r="UM405" s="46"/>
      <c r="UN405" s="46"/>
      <c r="UO405" s="46"/>
      <c r="UP405" s="46"/>
      <c r="UQ405" s="46"/>
      <c r="UR405" s="46"/>
      <c r="US405" s="46"/>
      <c r="UT405" s="46"/>
      <c r="UU405" s="46"/>
      <c r="UV405" s="46"/>
      <c r="UW405" s="46"/>
      <c r="UX405" s="46"/>
      <c r="UY405" s="46"/>
      <c r="UZ405" s="46"/>
      <c r="VA405" s="46"/>
      <c r="VB405" s="46"/>
      <c r="VC405" s="46"/>
      <c r="VD405" s="46"/>
      <c r="VE405" s="46"/>
      <c r="VF405" s="46"/>
      <c r="VG405" s="46"/>
      <c r="VH405" s="46"/>
      <c r="VI405" s="46"/>
      <c r="VJ405" s="46"/>
      <c r="VK405" s="46"/>
      <c r="VL405" s="46"/>
      <c r="VM405" s="46"/>
      <c r="VN405" s="46"/>
      <c r="VO405" s="46"/>
      <c r="VP405" s="46"/>
      <c r="VQ405" s="46"/>
      <c r="VR405" s="46"/>
      <c r="VS405" s="46"/>
      <c r="VT405" s="46"/>
      <c r="VU405" s="46"/>
      <c r="VV405" s="46"/>
      <c r="VW405" s="46"/>
      <c r="VX405" s="46"/>
      <c r="VY405" s="46"/>
      <c r="VZ405" s="46"/>
      <c r="WA405" s="46"/>
      <c r="WB405" s="46"/>
      <c r="WC405" s="46"/>
      <c r="WD405" s="46"/>
      <c r="WE405" s="46"/>
      <c r="WF405" s="46"/>
      <c r="WG405" s="46"/>
      <c r="WH405" s="46"/>
      <c r="WI405" s="46"/>
      <c r="WJ405" s="46"/>
      <c r="WK405" s="46"/>
      <c r="WL405" s="46"/>
      <c r="WM405" s="46"/>
      <c r="WN405" s="46"/>
      <c r="WO405" s="46"/>
      <c r="WP405" s="46"/>
      <c r="WQ405" s="46"/>
      <c r="WR405" s="46"/>
      <c r="WS405" s="46"/>
      <c r="WT405" s="46"/>
      <c r="WU405" s="46"/>
      <c r="WV405" s="46"/>
      <c r="WW405" s="46"/>
      <c r="WX405" s="46"/>
      <c r="WY405" s="46"/>
      <c r="WZ405" s="46"/>
      <c r="XA405" s="46"/>
      <c r="XB405" s="46"/>
      <c r="XC405" s="46"/>
      <c r="XD405" s="46"/>
      <c r="XE405" s="46"/>
      <c r="XF405" s="46"/>
      <c r="XG405" s="46"/>
      <c r="XH405" s="46"/>
      <c r="XI405" s="46"/>
      <c r="XJ405" s="46"/>
      <c r="XK405" s="46"/>
      <c r="XL405" s="46"/>
      <c r="XM405" s="46"/>
      <c r="XN405" s="46"/>
      <c r="XO405" s="46"/>
      <c r="XP405" s="46"/>
      <c r="XQ405" s="46"/>
      <c r="XR405" s="46"/>
      <c r="XS405" s="46"/>
      <c r="XT405" s="46"/>
      <c r="XU405" s="46"/>
      <c r="XV405" s="46"/>
      <c r="XW405" s="46"/>
      <c r="XX405" s="46"/>
      <c r="XY405" s="46"/>
      <c r="XZ405" s="46"/>
      <c r="YA405" s="46"/>
      <c r="YB405" s="46"/>
      <c r="YC405" s="46"/>
      <c r="YD405" s="46"/>
      <c r="YE405" s="46"/>
      <c r="YF405" s="46"/>
      <c r="YG405" s="46"/>
      <c r="YH405" s="46"/>
      <c r="YI405" s="46"/>
      <c r="YJ405" s="46"/>
      <c r="YK405" s="46"/>
      <c r="YL405" s="46"/>
      <c r="YM405" s="46"/>
      <c r="YN405" s="46"/>
      <c r="YO405" s="46"/>
      <c r="YP405" s="46"/>
      <c r="YQ405" s="46"/>
      <c r="YR405" s="46"/>
      <c r="YS405" s="46"/>
      <c r="YT405" s="46"/>
      <c r="YU405" s="46"/>
      <c r="YV405" s="46"/>
      <c r="YW405" s="46"/>
      <c r="YX405" s="46"/>
      <c r="YY405" s="46"/>
      <c r="YZ405" s="46"/>
      <c r="ZA405" s="46"/>
      <c r="ZB405" s="46"/>
      <c r="ZC405" s="46"/>
      <c r="ZD405" s="46"/>
      <c r="ZE405" s="46"/>
      <c r="ZF405" s="46"/>
      <c r="ZG405" s="46"/>
      <c r="ZH405" s="46"/>
      <c r="ZI405" s="46"/>
      <c r="ZJ405" s="46"/>
      <c r="ZK405" s="46"/>
      <c r="ZL405" s="46"/>
      <c r="ZM405" s="46"/>
      <c r="ZN405" s="46"/>
      <c r="ZO405" s="46"/>
      <c r="ZP405" s="46"/>
      <c r="ZQ405" s="46"/>
      <c r="ZR405" s="46"/>
      <c r="ZS405" s="46"/>
      <c r="ZT405" s="46"/>
      <c r="ZU405" s="46"/>
      <c r="ZV405" s="46"/>
      <c r="ZW405" s="46"/>
      <c r="ZX405" s="46"/>
      <c r="ZY405" s="46"/>
      <c r="ZZ405" s="46"/>
      <c r="AAA405" s="46"/>
      <c r="AAB405" s="46"/>
      <c r="AAC405" s="46"/>
      <c r="AAD405" s="46"/>
      <c r="AAE405" s="46"/>
      <c r="AAF405" s="46"/>
      <c r="AAG405" s="46"/>
      <c r="AAH405" s="46"/>
      <c r="AAI405" s="46"/>
      <c r="AAJ405" s="46"/>
      <c r="AAK405" s="46"/>
      <c r="AAL405" s="46"/>
      <c r="AAM405" s="46"/>
      <c r="AAN405" s="46"/>
      <c r="AAO405" s="46"/>
      <c r="AAP405" s="46"/>
      <c r="AAQ405" s="46"/>
      <c r="AAR405" s="46"/>
      <c r="AAS405" s="46"/>
      <c r="AAT405" s="46"/>
      <c r="AAU405" s="46"/>
      <c r="AAV405" s="46"/>
      <c r="AAW405" s="46"/>
      <c r="AAX405" s="46"/>
      <c r="AAY405" s="46"/>
      <c r="AAZ405" s="46"/>
      <c r="ABA405" s="46"/>
      <c r="ABB405" s="46"/>
      <c r="ABC405" s="46"/>
      <c r="ABD405" s="46"/>
      <c r="ABE405" s="46"/>
      <c r="ABF405" s="46"/>
      <c r="ABG405" s="46"/>
      <c r="ABH405" s="46"/>
      <c r="ABI405" s="46"/>
      <c r="ABJ405" s="46"/>
      <c r="ABK405" s="46"/>
      <c r="ABL405" s="46"/>
      <c r="ABM405" s="46"/>
      <c r="ABN405" s="46"/>
      <c r="ABO405" s="46"/>
      <c r="ABP405" s="46"/>
      <c r="ABQ405" s="46"/>
      <c r="ABR405" s="46"/>
      <c r="ABS405" s="46"/>
      <c r="ABT405" s="46"/>
      <c r="ABU405" s="46"/>
      <c r="ABV405" s="46"/>
      <c r="ABW405" s="46"/>
      <c r="ABX405" s="46"/>
      <c r="ABY405" s="46"/>
      <c r="ABZ405" s="46"/>
      <c r="ACA405" s="46"/>
      <c r="ACB405" s="46"/>
      <c r="ACC405" s="46"/>
      <c r="ACD405" s="46"/>
      <c r="ACE405" s="46"/>
      <c r="ACF405" s="46"/>
      <c r="ACG405" s="46"/>
      <c r="ACH405" s="46"/>
      <c r="ACI405" s="46"/>
      <c r="ACJ405" s="46"/>
      <c r="ACK405" s="46"/>
      <c r="ACL405" s="46"/>
      <c r="ACM405" s="46"/>
      <c r="ACN405" s="46"/>
      <c r="ACO405" s="46"/>
      <c r="ACP405" s="46"/>
      <c r="ACQ405" s="46"/>
      <c r="ACR405" s="46"/>
      <c r="ACS405" s="46"/>
      <c r="ACT405" s="46"/>
      <c r="ACU405" s="46"/>
      <c r="ACV405" s="46"/>
      <c r="ACW405" s="46"/>
      <c r="ACX405" s="46"/>
      <c r="ACY405" s="46"/>
      <c r="ACZ405" s="46"/>
      <c r="ADA405" s="46"/>
      <c r="ADB405" s="46"/>
      <c r="ADC405" s="46"/>
      <c r="ADD405" s="46"/>
      <c r="ADE405" s="46"/>
      <c r="ADF405" s="46"/>
      <c r="ADG405" s="46"/>
      <c r="ADH405" s="46"/>
      <c r="ADI405" s="46"/>
      <c r="ADJ405" s="46"/>
      <c r="ADK405" s="46"/>
      <c r="ADL405" s="46"/>
      <c r="ADM405" s="46"/>
      <c r="ADN405" s="46"/>
      <c r="ADO405" s="46"/>
      <c r="ADP405" s="46"/>
    </row>
    <row r="406" spans="3:796" x14ac:dyDescent="0.4">
      <c r="C406" s="62"/>
      <c r="D406" s="42">
        <f>(1/$D$5)*学習!O48</f>
        <v>1.5686274509803921E-2</v>
      </c>
      <c r="I406" s="63">
        <v>395</v>
      </c>
      <c r="J406" s="44">
        <v>-5.1583178529386389E-2</v>
      </c>
      <c r="K406" s="44">
        <v>8.812386832011411E-2</v>
      </c>
      <c r="L406" s="44">
        <v>1.4894856074876804E-2</v>
      </c>
      <c r="M406" s="44">
        <v>-1.7965040044416795E-2</v>
      </c>
      <c r="N406" s="44">
        <v>0.14678539476447486</v>
      </c>
      <c r="O406" s="44">
        <v>1.4986838615382386E-2</v>
      </c>
      <c r="P406" s="44">
        <v>-0.24668260390926572</v>
      </c>
      <c r="Q406" s="44">
        <v>9.5447477141763111E-3</v>
      </c>
      <c r="R406" s="44">
        <v>1.1484348457754525E-2</v>
      </c>
      <c r="S406" s="44">
        <v>0.13885878150123299</v>
      </c>
      <c r="T406" s="44">
        <v>-0.16779518240586527</v>
      </c>
      <c r="U406" s="44">
        <v>-9.9353911808146872E-2</v>
      </c>
      <c r="V406" s="44">
        <v>8.7686570889977958E-2</v>
      </c>
      <c r="W406" s="44">
        <v>-6.809084267167069E-2</v>
      </c>
      <c r="X406" s="44">
        <v>-0.10572000266895716</v>
      </c>
      <c r="Y406" s="44">
        <v>3.5149540640577792E-2</v>
      </c>
      <c r="Z406" s="44">
        <v>2.4522277019484812E-2</v>
      </c>
      <c r="AA406" s="44">
        <v>9.511408408228901E-2</v>
      </c>
      <c r="AB406" s="44">
        <v>3.0367104177652871E-2</v>
      </c>
      <c r="AC406" s="44">
        <v>1.005481506971303E-2</v>
      </c>
      <c r="AD406" s="44">
        <v>4.5130421858968123E-2</v>
      </c>
      <c r="AE406" s="44">
        <v>-0.21673353316529731</v>
      </c>
      <c r="AF406" s="44">
        <v>7.3739893449053628E-2</v>
      </c>
      <c r="AG406" s="44">
        <v>4.6953114602540438E-2</v>
      </c>
      <c r="AH406" s="44">
        <v>-0.11034354135334949</v>
      </c>
      <c r="AI406" s="44">
        <v>1.3011239438417916E-2</v>
      </c>
      <c r="AJ406" s="44">
        <v>1.9265607811735683E-2</v>
      </c>
      <c r="AK406" s="44">
        <v>-9.5950443619897421E-2</v>
      </c>
      <c r="AL406" s="44">
        <v>0.13452456484616795</v>
      </c>
      <c r="AM406" s="44">
        <v>-0.10420048148189454</v>
      </c>
      <c r="AN406" s="44">
        <v>-5.8228055274382746E-2</v>
      </c>
      <c r="AO406" s="44">
        <v>-1.8997837399476285E-2</v>
      </c>
      <c r="AP406" s="44">
        <v>-1.0783804304180882E-3</v>
      </c>
      <c r="AQ406" s="44">
        <v>-0.17263889743709346</v>
      </c>
      <c r="AR406" s="44">
        <v>-7.9793937098527876E-2</v>
      </c>
      <c r="AS406" s="44">
        <v>-4.816822040098738E-2</v>
      </c>
      <c r="AT406" s="44">
        <v>-5.8419791515719015E-2</v>
      </c>
      <c r="AU406" s="44">
        <v>5.3601410417295638E-2</v>
      </c>
      <c r="AV406" s="44">
        <v>4.688095043706534E-2</v>
      </c>
      <c r="AW406" s="44">
        <v>1.152471308652468E-2</v>
      </c>
      <c r="AX406" s="44">
        <v>-0.16527336068536491</v>
      </c>
      <c r="AY406" s="44">
        <v>5.6413684578325393E-2</v>
      </c>
      <c r="AZ406" s="44">
        <v>8.5194799446417883E-3</v>
      </c>
      <c r="BA406" s="44">
        <v>-0.11572633325086902</v>
      </c>
      <c r="BB406" s="44">
        <v>-4.3381138928710608E-2</v>
      </c>
      <c r="BC406" s="44">
        <v>3.2459790724187632E-3</v>
      </c>
      <c r="BD406" s="44">
        <v>6.6331937863795959E-2</v>
      </c>
      <c r="BE406" s="44">
        <v>-6.421168168131676E-2</v>
      </c>
      <c r="BF406" s="44">
        <v>-9.4405485240330309E-2</v>
      </c>
      <c r="BG406" s="44">
        <v>-0.1848315046087535</v>
      </c>
      <c r="BH406" s="44">
        <v>-0.135932442002382</v>
      </c>
      <c r="BI406" s="44">
        <v>-0.10213895488475323</v>
      </c>
      <c r="BJ406" s="44">
        <v>3.388655911951171E-2</v>
      </c>
      <c r="BK406" s="44">
        <v>8.9875906209060372E-2</v>
      </c>
      <c r="BL406" s="44">
        <v>0.12843804552127483</v>
      </c>
      <c r="BM406" s="44">
        <v>0.10972128514199821</v>
      </c>
      <c r="BN406" s="44">
        <v>-5.0460625318995124E-2</v>
      </c>
      <c r="BO406" s="44">
        <v>0.14363933291108785</v>
      </c>
      <c r="BP406" s="44">
        <v>-3.1007600567432993E-2</v>
      </c>
      <c r="BQ406" s="44">
        <v>9.6940450607555143E-2</v>
      </c>
      <c r="BR406" s="44">
        <v>0.11778131200415191</v>
      </c>
      <c r="BS406" s="44">
        <v>-9.9546080896130013E-3</v>
      </c>
      <c r="BT406" s="44">
        <v>5.6814620303763316E-2</v>
      </c>
      <c r="BU406" s="44">
        <v>8.6157436059342535E-2</v>
      </c>
      <c r="BV406" s="44">
        <v>2.604280384661577E-2</v>
      </c>
      <c r="BW406" s="44">
        <v>6.5235267453372547E-2</v>
      </c>
      <c r="BX406" s="44">
        <v>0.20220454247091935</v>
      </c>
      <c r="BY406" s="44">
        <v>2.0500103935679807E-2</v>
      </c>
      <c r="BZ406" s="44">
        <v>0.13138640735769072</v>
      </c>
      <c r="CA406" s="44">
        <v>0.16885052715118878</v>
      </c>
      <c r="CB406" s="44">
        <v>-6.426763221084919E-2</v>
      </c>
      <c r="CC406" s="44">
        <v>-0.15571920625849009</v>
      </c>
      <c r="CD406" s="44">
        <v>-3.227467711354183E-2</v>
      </c>
      <c r="CE406" s="44">
        <v>2.0406530035461515E-2</v>
      </c>
      <c r="CF406" s="44">
        <v>5.4795165715747954E-2</v>
      </c>
      <c r="CG406" s="44">
        <v>-5.4705859867273159E-2</v>
      </c>
      <c r="CH406" s="44">
        <v>6.4972713069588045E-2</v>
      </c>
      <c r="CI406" s="44">
        <v>7.4668252976970356E-2</v>
      </c>
      <c r="CJ406" s="44">
        <v>-0.11312128628485116</v>
      </c>
      <c r="CK406" s="44">
        <v>-9.5079914641053684E-2</v>
      </c>
      <c r="CL406" s="44">
        <v>6.1792796948323507E-2</v>
      </c>
      <c r="CM406" s="44">
        <v>-0.17039908608347826</v>
      </c>
      <c r="CN406" s="44">
        <v>5.2836968347988393E-2</v>
      </c>
      <c r="CO406" s="44">
        <v>-6.7320259659776879E-2</v>
      </c>
      <c r="CP406" s="44">
        <v>0.19020173061347839</v>
      </c>
      <c r="CQ406" s="44">
        <v>1.4750669205024384E-2</v>
      </c>
      <c r="CR406" s="44">
        <v>-9.1456956255912297E-2</v>
      </c>
      <c r="CS406" s="44">
        <v>1.4417591884657329E-2</v>
      </c>
      <c r="CT406" s="44">
        <v>6.2380384954635604E-2</v>
      </c>
      <c r="CU406" s="44">
        <v>6.9000319635950519E-2</v>
      </c>
      <c r="CV406" s="44">
        <v>-8.7878707335955181E-2</v>
      </c>
      <c r="CW406" s="44">
        <v>-6.6015624095539654E-2</v>
      </c>
      <c r="CX406" s="44">
        <v>8.2284916440444722E-2</v>
      </c>
      <c r="CY406" s="44">
        <v>-0.16484462885658854</v>
      </c>
      <c r="CZ406" s="44">
        <v>5.2706741356116436E-2</v>
      </c>
      <c r="DA406" s="44">
        <v>-6.6384885363857865E-2</v>
      </c>
      <c r="DB406" s="44">
        <v>-0.21051483852066369</v>
      </c>
      <c r="DC406" s="44">
        <v>0.17726805166083037</v>
      </c>
      <c r="DD406" s="44">
        <v>-5.6830717398464931E-2</v>
      </c>
      <c r="DE406" s="44">
        <v>0.11040111256536833</v>
      </c>
      <c r="DF406" s="46"/>
      <c r="DG406" s="46"/>
      <c r="DH406" s="46"/>
      <c r="DI406" s="46"/>
      <c r="DJ406" s="46"/>
      <c r="DK406" s="46"/>
      <c r="DL406" s="46"/>
      <c r="DM406" s="46"/>
      <c r="DN406" s="46"/>
      <c r="DO406" s="46"/>
      <c r="DP406" s="46"/>
      <c r="DQ406" s="46"/>
      <c r="DR406" s="46"/>
      <c r="DS406" s="46"/>
      <c r="DT406" s="46"/>
      <c r="DU406" s="46"/>
      <c r="DV406" s="46"/>
      <c r="DW406" s="46"/>
      <c r="DX406" s="46"/>
      <c r="DY406" s="46"/>
      <c r="DZ406" s="46"/>
      <c r="EA406" s="46"/>
      <c r="EB406" s="46"/>
      <c r="EC406" s="46"/>
      <c r="ED406" s="46"/>
      <c r="EE406" s="46"/>
      <c r="EF406" s="46"/>
      <c r="EG406" s="46"/>
      <c r="EH406" s="46"/>
      <c r="EI406" s="46"/>
      <c r="EJ406" s="46"/>
      <c r="EK406" s="46"/>
      <c r="EL406" s="46"/>
      <c r="EM406" s="46"/>
      <c r="EN406" s="46"/>
      <c r="EO406" s="46"/>
      <c r="EP406" s="46"/>
      <c r="EQ406" s="46"/>
      <c r="ER406" s="46"/>
      <c r="ES406" s="46"/>
      <c r="ET406" s="46"/>
      <c r="EU406" s="46"/>
      <c r="EV406" s="46"/>
      <c r="EW406" s="46"/>
      <c r="EX406" s="46"/>
      <c r="EY406" s="46"/>
      <c r="EZ406" s="46"/>
      <c r="FA406" s="46"/>
      <c r="FB406" s="46"/>
      <c r="FC406" s="46"/>
      <c r="FD406" s="46"/>
      <c r="FE406" s="46"/>
      <c r="FF406" s="46"/>
      <c r="FG406" s="46"/>
      <c r="FH406" s="46"/>
      <c r="FI406" s="46"/>
      <c r="FJ406" s="46"/>
      <c r="FK406" s="46"/>
      <c r="FL406" s="46"/>
      <c r="FM406" s="46"/>
      <c r="FN406" s="46"/>
      <c r="FO406" s="46"/>
      <c r="FP406" s="46"/>
      <c r="FQ406" s="46"/>
      <c r="FR406" s="46"/>
      <c r="FS406" s="46"/>
      <c r="FT406" s="46"/>
      <c r="FU406" s="46"/>
      <c r="FV406" s="46"/>
      <c r="FW406" s="46"/>
      <c r="FX406" s="46"/>
      <c r="FY406" s="46"/>
      <c r="FZ406" s="46"/>
      <c r="GA406" s="46"/>
      <c r="GB406" s="46"/>
      <c r="GC406" s="46"/>
      <c r="GD406" s="46"/>
      <c r="GE406" s="46"/>
      <c r="GF406" s="46"/>
      <c r="GG406" s="46"/>
      <c r="GH406" s="46"/>
      <c r="GI406" s="46"/>
      <c r="GJ406" s="46"/>
      <c r="GK406" s="46"/>
      <c r="GL406" s="46"/>
      <c r="GM406" s="46"/>
      <c r="GN406" s="46"/>
      <c r="GO406" s="46"/>
      <c r="GP406" s="46"/>
      <c r="GQ406" s="46"/>
      <c r="GR406" s="46"/>
      <c r="GS406" s="46"/>
      <c r="GT406" s="46"/>
      <c r="GU406" s="46"/>
      <c r="GV406" s="46"/>
      <c r="GW406" s="46"/>
      <c r="GX406" s="46"/>
      <c r="GY406" s="46"/>
      <c r="GZ406" s="46"/>
      <c r="HA406" s="46"/>
      <c r="HB406" s="46"/>
      <c r="HC406" s="46"/>
      <c r="HD406" s="46"/>
      <c r="HE406" s="46"/>
      <c r="HF406" s="46"/>
      <c r="HG406" s="46"/>
      <c r="HH406" s="46"/>
      <c r="HI406" s="46"/>
      <c r="HJ406" s="46"/>
      <c r="HK406" s="46"/>
      <c r="HL406" s="46"/>
      <c r="HM406" s="46"/>
      <c r="HN406" s="46"/>
      <c r="HO406" s="46"/>
      <c r="HP406" s="46"/>
      <c r="HQ406" s="46"/>
      <c r="HR406" s="46"/>
      <c r="HS406" s="46"/>
      <c r="HT406" s="46"/>
      <c r="HU406" s="46"/>
      <c r="HV406" s="46"/>
      <c r="HW406" s="46"/>
      <c r="HX406" s="46"/>
      <c r="HY406" s="46"/>
      <c r="HZ406" s="46"/>
      <c r="IA406" s="46"/>
      <c r="IB406" s="46"/>
      <c r="IC406" s="46"/>
      <c r="ID406" s="46"/>
      <c r="IE406" s="46"/>
      <c r="IF406" s="46"/>
      <c r="IG406" s="46"/>
      <c r="IH406" s="46"/>
      <c r="II406" s="46"/>
      <c r="IJ406" s="46"/>
      <c r="IK406" s="46"/>
      <c r="IL406" s="46"/>
      <c r="IM406" s="46"/>
      <c r="IN406" s="46"/>
      <c r="IO406" s="46"/>
      <c r="IP406" s="46"/>
      <c r="IQ406" s="46"/>
      <c r="IR406" s="46"/>
      <c r="IS406" s="46"/>
      <c r="IT406" s="46"/>
      <c r="IU406" s="46"/>
      <c r="IV406" s="46"/>
      <c r="IW406" s="46"/>
      <c r="IX406" s="46"/>
      <c r="IY406" s="46"/>
      <c r="IZ406" s="46"/>
      <c r="JA406" s="46"/>
      <c r="JB406" s="46"/>
      <c r="JC406" s="46"/>
      <c r="JD406" s="46"/>
      <c r="JE406" s="46"/>
      <c r="JF406" s="46"/>
      <c r="JG406" s="46"/>
      <c r="JH406" s="46"/>
      <c r="JI406" s="46"/>
      <c r="JJ406" s="46"/>
      <c r="JK406" s="46"/>
      <c r="JL406" s="46"/>
      <c r="JM406" s="46"/>
      <c r="JN406" s="46"/>
      <c r="JO406" s="46"/>
      <c r="JP406" s="46"/>
      <c r="JQ406" s="46"/>
      <c r="JR406" s="46"/>
      <c r="JS406" s="46"/>
      <c r="JT406" s="46"/>
      <c r="JU406" s="46"/>
      <c r="JV406" s="46"/>
      <c r="JW406" s="46"/>
      <c r="JX406" s="46"/>
      <c r="JY406" s="46"/>
      <c r="JZ406" s="46"/>
      <c r="KA406" s="46"/>
      <c r="KB406" s="46"/>
      <c r="KC406" s="46"/>
      <c r="KD406" s="46"/>
      <c r="KE406" s="46"/>
      <c r="KF406" s="46"/>
      <c r="KG406" s="46"/>
      <c r="KH406" s="46"/>
      <c r="KI406" s="46"/>
      <c r="KJ406" s="46"/>
      <c r="KK406" s="46"/>
      <c r="KL406" s="46"/>
      <c r="KM406" s="46"/>
      <c r="KN406" s="46"/>
      <c r="KO406" s="46"/>
      <c r="KP406" s="46"/>
      <c r="KQ406" s="46"/>
      <c r="KR406" s="46"/>
      <c r="KS406" s="46"/>
      <c r="KT406" s="46"/>
      <c r="KU406" s="46"/>
      <c r="KV406" s="46"/>
      <c r="KW406" s="46"/>
      <c r="KX406" s="46"/>
      <c r="KY406" s="46"/>
      <c r="KZ406" s="46"/>
      <c r="LA406" s="46"/>
      <c r="LB406" s="46"/>
      <c r="LC406" s="46"/>
      <c r="LD406" s="46"/>
      <c r="LE406" s="46"/>
      <c r="LF406" s="46"/>
      <c r="LG406" s="46"/>
      <c r="LH406" s="46"/>
      <c r="LI406" s="46"/>
      <c r="LJ406" s="46"/>
      <c r="LK406" s="46"/>
      <c r="LL406" s="46"/>
      <c r="LM406" s="46"/>
      <c r="LN406" s="46"/>
      <c r="LO406" s="46"/>
      <c r="LP406" s="46"/>
      <c r="LQ406" s="46"/>
      <c r="LR406" s="46"/>
      <c r="LS406" s="46"/>
      <c r="LT406" s="46"/>
      <c r="LU406" s="46"/>
      <c r="LV406" s="46"/>
      <c r="LW406" s="46"/>
      <c r="LX406" s="46"/>
      <c r="LY406" s="46"/>
      <c r="LZ406" s="46"/>
      <c r="MA406" s="46"/>
      <c r="MB406" s="46"/>
      <c r="MC406" s="46"/>
      <c r="MD406" s="46"/>
      <c r="ME406" s="46"/>
      <c r="MF406" s="46"/>
      <c r="MG406" s="46"/>
      <c r="MH406" s="46"/>
      <c r="MI406" s="46"/>
      <c r="MJ406" s="46"/>
      <c r="MK406" s="46"/>
      <c r="ML406" s="46"/>
      <c r="MM406" s="46"/>
      <c r="MN406" s="46"/>
      <c r="MO406" s="46"/>
      <c r="MP406" s="46"/>
      <c r="MQ406" s="46"/>
      <c r="MR406" s="46"/>
      <c r="MS406" s="46"/>
      <c r="MT406" s="46"/>
      <c r="MU406" s="46"/>
      <c r="MV406" s="46"/>
      <c r="MW406" s="46"/>
      <c r="MX406" s="46"/>
      <c r="MY406" s="46"/>
      <c r="MZ406" s="46"/>
      <c r="NA406" s="46"/>
      <c r="NB406" s="46"/>
      <c r="NC406" s="46"/>
      <c r="ND406" s="46"/>
      <c r="NE406" s="46"/>
      <c r="NF406" s="46"/>
      <c r="NG406" s="46"/>
      <c r="NH406" s="46"/>
      <c r="NI406" s="46"/>
      <c r="NJ406" s="46"/>
      <c r="NK406" s="46"/>
      <c r="NL406" s="46"/>
      <c r="NM406" s="46"/>
      <c r="NN406" s="46"/>
      <c r="NO406" s="46"/>
      <c r="NP406" s="46"/>
      <c r="NQ406" s="46"/>
      <c r="NR406" s="46"/>
      <c r="NS406" s="46"/>
      <c r="NT406" s="46"/>
      <c r="NU406" s="46"/>
      <c r="NV406" s="46"/>
      <c r="NW406" s="46"/>
      <c r="NX406" s="46"/>
      <c r="NY406" s="46"/>
      <c r="NZ406" s="46"/>
      <c r="OA406" s="46"/>
      <c r="OB406" s="46"/>
      <c r="OC406" s="46"/>
      <c r="OD406" s="46"/>
      <c r="OE406" s="46"/>
      <c r="OF406" s="46"/>
      <c r="OG406" s="46"/>
      <c r="OH406" s="46"/>
      <c r="OI406" s="46"/>
      <c r="OJ406" s="46"/>
      <c r="OK406" s="46"/>
      <c r="OL406" s="46"/>
      <c r="OM406" s="46"/>
      <c r="ON406" s="46"/>
      <c r="OO406" s="46"/>
      <c r="OP406" s="46"/>
      <c r="OQ406" s="46"/>
      <c r="OR406" s="46"/>
      <c r="OS406" s="46"/>
      <c r="OT406" s="46"/>
      <c r="OU406" s="46"/>
      <c r="OV406" s="46"/>
      <c r="OW406" s="46"/>
      <c r="OX406" s="46"/>
      <c r="OY406" s="46"/>
      <c r="OZ406" s="46"/>
      <c r="PA406" s="46"/>
      <c r="PB406" s="46"/>
      <c r="PC406" s="46"/>
      <c r="PD406" s="46"/>
      <c r="PE406" s="46"/>
      <c r="PF406" s="46"/>
      <c r="PG406" s="46"/>
      <c r="PH406" s="46"/>
      <c r="PI406" s="46"/>
      <c r="PJ406" s="46"/>
      <c r="PK406" s="46"/>
      <c r="PL406" s="46"/>
      <c r="PM406" s="46"/>
      <c r="PN406" s="46"/>
      <c r="PO406" s="46"/>
      <c r="PP406" s="46"/>
      <c r="PQ406" s="46"/>
      <c r="PR406" s="46"/>
      <c r="PS406" s="46"/>
      <c r="PT406" s="46"/>
      <c r="PU406" s="46"/>
      <c r="PV406" s="46"/>
      <c r="PW406" s="46"/>
      <c r="PX406" s="46"/>
      <c r="PY406" s="46"/>
      <c r="PZ406" s="46"/>
      <c r="QA406" s="46"/>
      <c r="QB406" s="46"/>
      <c r="QC406" s="46"/>
      <c r="QD406" s="46"/>
      <c r="QE406" s="46"/>
      <c r="QF406" s="46"/>
      <c r="QG406" s="46"/>
      <c r="QH406" s="46"/>
      <c r="QI406" s="46"/>
      <c r="QJ406" s="46"/>
      <c r="QK406" s="46"/>
      <c r="QL406" s="46"/>
      <c r="QM406" s="46"/>
      <c r="QN406" s="46"/>
      <c r="QO406" s="46"/>
      <c r="QP406" s="46"/>
      <c r="QQ406" s="46"/>
      <c r="QR406" s="46"/>
      <c r="QS406" s="46"/>
      <c r="QT406" s="46"/>
      <c r="QU406" s="46"/>
      <c r="QV406" s="46"/>
      <c r="QW406" s="46"/>
      <c r="QX406" s="46"/>
      <c r="QY406" s="46"/>
      <c r="QZ406" s="46"/>
      <c r="RA406" s="46"/>
      <c r="RB406" s="46"/>
      <c r="RC406" s="46"/>
      <c r="RD406" s="46"/>
      <c r="RE406" s="46"/>
      <c r="RF406" s="46"/>
      <c r="RG406" s="46"/>
      <c r="RH406" s="46"/>
      <c r="RI406" s="46"/>
      <c r="RJ406" s="46"/>
      <c r="RK406" s="46"/>
      <c r="RL406" s="46"/>
      <c r="RM406" s="46"/>
      <c r="RN406" s="46"/>
      <c r="RO406" s="46"/>
      <c r="RP406" s="46"/>
      <c r="RQ406" s="46"/>
      <c r="RR406" s="46"/>
      <c r="RS406" s="46"/>
      <c r="RT406" s="46"/>
      <c r="RU406" s="46"/>
      <c r="RV406" s="46"/>
      <c r="RW406" s="46"/>
      <c r="RX406" s="46"/>
      <c r="RY406" s="46"/>
      <c r="RZ406" s="46"/>
      <c r="SA406" s="46"/>
      <c r="SB406" s="46"/>
      <c r="SC406" s="46"/>
      <c r="SD406" s="46"/>
      <c r="SE406" s="46"/>
      <c r="SF406" s="46"/>
      <c r="SG406" s="46"/>
      <c r="SH406" s="46"/>
      <c r="SI406" s="46"/>
      <c r="SJ406" s="46"/>
      <c r="SK406" s="46"/>
      <c r="SL406" s="46"/>
      <c r="SM406" s="46"/>
      <c r="SN406" s="46"/>
      <c r="SO406" s="46"/>
      <c r="SP406" s="46"/>
      <c r="SQ406" s="46"/>
      <c r="SR406" s="46"/>
      <c r="SS406" s="46"/>
      <c r="ST406" s="46"/>
      <c r="SU406" s="46"/>
      <c r="SV406" s="46"/>
      <c r="SW406" s="46"/>
      <c r="SX406" s="46"/>
      <c r="SY406" s="46"/>
      <c r="SZ406" s="46"/>
      <c r="TA406" s="46"/>
      <c r="TB406" s="46"/>
      <c r="TC406" s="46"/>
      <c r="TD406" s="46"/>
      <c r="TE406" s="46"/>
      <c r="TF406" s="46"/>
      <c r="TG406" s="46"/>
      <c r="TH406" s="46"/>
      <c r="TI406" s="46"/>
      <c r="TJ406" s="46"/>
      <c r="TK406" s="46"/>
      <c r="TL406" s="46"/>
      <c r="TM406" s="46"/>
      <c r="TN406" s="46"/>
      <c r="TO406" s="46"/>
      <c r="TP406" s="46"/>
      <c r="TQ406" s="46"/>
      <c r="TR406" s="46"/>
      <c r="TS406" s="46"/>
      <c r="TT406" s="46"/>
      <c r="TU406" s="46"/>
      <c r="TV406" s="46"/>
      <c r="TW406" s="46"/>
      <c r="TX406" s="46"/>
      <c r="TY406" s="46"/>
      <c r="TZ406" s="46"/>
      <c r="UA406" s="46"/>
      <c r="UB406" s="46"/>
      <c r="UC406" s="46"/>
      <c r="UD406" s="46"/>
      <c r="UE406" s="46"/>
      <c r="UF406" s="46"/>
      <c r="UG406" s="46"/>
      <c r="UH406" s="46"/>
      <c r="UI406" s="46"/>
      <c r="UJ406" s="46"/>
      <c r="UK406" s="46"/>
      <c r="UL406" s="46"/>
      <c r="UM406" s="46"/>
      <c r="UN406" s="46"/>
      <c r="UO406" s="46"/>
      <c r="UP406" s="46"/>
      <c r="UQ406" s="46"/>
      <c r="UR406" s="46"/>
      <c r="US406" s="46"/>
      <c r="UT406" s="46"/>
      <c r="UU406" s="46"/>
      <c r="UV406" s="46"/>
      <c r="UW406" s="46"/>
      <c r="UX406" s="46"/>
      <c r="UY406" s="46"/>
      <c r="UZ406" s="46"/>
      <c r="VA406" s="46"/>
      <c r="VB406" s="46"/>
      <c r="VC406" s="46"/>
      <c r="VD406" s="46"/>
      <c r="VE406" s="46"/>
      <c r="VF406" s="46"/>
      <c r="VG406" s="46"/>
      <c r="VH406" s="46"/>
      <c r="VI406" s="46"/>
      <c r="VJ406" s="46"/>
      <c r="VK406" s="46"/>
      <c r="VL406" s="46"/>
      <c r="VM406" s="46"/>
      <c r="VN406" s="46"/>
      <c r="VO406" s="46"/>
      <c r="VP406" s="46"/>
      <c r="VQ406" s="46"/>
      <c r="VR406" s="46"/>
      <c r="VS406" s="46"/>
      <c r="VT406" s="46"/>
      <c r="VU406" s="46"/>
      <c r="VV406" s="46"/>
      <c r="VW406" s="46"/>
      <c r="VX406" s="46"/>
      <c r="VY406" s="46"/>
      <c r="VZ406" s="46"/>
      <c r="WA406" s="46"/>
      <c r="WB406" s="46"/>
      <c r="WC406" s="46"/>
      <c r="WD406" s="46"/>
      <c r="WE406" s="46"/>
      <c r="WF406" s="46"/>
      <c r="WG406" s="46"/>
      <c r="WH406" s="46"/>
      <c r="WI406" s="46"/>
      <c r="WJ406" s="46"/>
      <c r="WK406" s="46"/>
      <c r="WL406" s="46"/>
      <c r="WM406" s="46"/>
      <c r="WN406" s="46"/>
      <c r="WO406" s="46"/>
      <c r="WP406" s="46"/>
      <c r="WQ406" s="46"/>
      <c r="WR406" s="46"/>
      <c r="WS406" s="46"/>
      <c r="WT406" s="46"/>
      <c r="WU406" s="46"/>
      <c r="WV406" s="46"/>
      <c r="WW406" s="46"/>
      <c r="WX406" s="46"/>
      <c r="WY406" s="46"/>
      <c r="WZ406" s="46"/>
      <c r="XA406" s="46"/>
      <c r="XB406" s="46"/>
      <c r="XC406" s="46"/>
      <c r="XD406" s="46"/>
      <c r="XE406" s="46"/>
      <c r="XF406" s="46"/>
      <c r="XG406" s="46"/>
      <c r="XH406" s="46"/>
      <c r="XI406" s="46"/>
      <c r="XJ406" s="46"/>
      <c r="XK406" s="46"/>
      <c r="XL406" s="46"/>
      <c r="XM406" s="46"/>
      <c r="XN406" s="46"/>
      <c r="XO406" s="46"/>
      <c r="XP406" s="46"/>
      <c r="XQ406" s="46"/>
      <c r="XR406" s="46"/>
      <c r="XS406" s="46"/>
      <c r="XT406" s="46"/>
      <c r="XU406" s="46"/>
      <c r="XV406" s="46"/>
      <c r="XW406" s="46"/>
      <c r="XX406" s="46"/>
      <c r="XY406" s="46"/>
      <c r="XZ406" s="46"/>
      <c r="YA406" s="46"/>
      <c r="YB406" s="46"/>
      <c r="YC406" s="46"/>
      <c r="YD406" s="46"/>
      <c r="YE406" s="46"/>
      <c r="YF406" s="46"/>
      <c r="YG406" s="46"/>
      <c r="YH406" s="46"/>
      <c r="YI406" s="46"/>
      <c r="YJ406" s="46"/>
      <c r="YK406" s="46"/>
      <c r="YL406" s="46"/>
      <c r="YM406" s="46"/>
      <c r="YN406" s="46"/>
      <c r="YO406" s="46"/>
      <c r="YP406" s="46"/>
      <c r="YQ406" s="46"/>
      <c r="YR406" s="46"/>
      <c r="YS406" s="46"/>
      <c r="YT406" s="46"/>
      <c r="YU406" s="46"/>
      <c r="YV406" s="46"/>
      <c r="YW406" s="46"/>
      <c r="YX406" s="46"/>
      <c r="YY406" s="46"/>
      <c r="YZ406" s="46"/>
      <c r="ZA406" s="46"/>
      <c r="ZB406" s="46"/>
      <c r="ZC406" s="46"/>
      <c r="ZD406" s="46"/>
      <c r="ZE406" s="46"/>
      <c r="ZF406" s="46"/>
      <c r="ZG406" s="46"/>
      <c r="ZH406" s="46"/>
      <c r="ZI406" s="46"/>
      <c r="ZJ406" s="46"/>
      <c r="ZK406" s="46"/>
      <c r="ZL406" s="46"/>
      <c r="ZM406" s="46"/>
      <c r="ZN406" s="46"/>
      <c r="ZO406" s="46"/>
      <c r="ZP406" s="46"/>
      <c r="ZQ406" s="46"/>
      <c r="ZR406" s="46"/>
      <c r="ZS406" s="46"/>
      <c r="ZT406" s="46"/>
      <c r="ZU406" s="46"/>
      <c r="ZV406" s="46"/>
      <c r="ZW406" s="46"/>
      <c r="ZX406" s="46"/>
      <c r="ZY406" s="46"/>
      <c r="ZZ406" s="46"/>
      <c r="AAA406" s="46"/>
      <c r="AAB406" s="46"/>
      <c r="AAC406" s="46"/>
      <c r="AAD406" s="46"/>
      <c r="AAE406" s="46"/>
      <c r="AAF406" s="46"/>
      <c r="AAG406" s="46"/>
      <c r="AAH406" s="46"/>
      <c r="AAI406" s="46"/>
      <c r="AAJ406" s="46"/>
      <c r="AAK406" s="46"/>
      <c r="AAL406" s="46"/>
      <c r="AAM406" s="46"/>
      <c r="AAN406" s="46"/>
      <c r="AAO406" s="46"/>
      <c r="AAP406" s="46"/>
      <c r="AAQ406" s="46"/>
      <c r="AAR406" s="46"/>
      <c r="AAS406" s="46"/>
      <c r="AAT406" s="46"/>
      <c r="AAU406" s="46"/>
      <c r="AAV406" s="46"/>
      <c r="AAW406" s="46"/>
      <c r="AAX406" s="46"/>
      <c r="AAY406" s="46"/>
      <c r="AAZ406" s="46"/>
      <c r="ABA406" s="46"/>
      <c r="ABB406" s="46"/>
      <c r="ABC406" s="46"/>
      <c r="ABD406" s="46"/>
      <c r="ABE406" s="46"/>
      <c r="ABF406" s="46"/>
      <c r="ABG406" s="46"/>
      <c r="ABH406" s="46"/>
      <c r="ABI406" s="46"/>
      <c r="ABJ406" s="46"/>
      <c r="ABK406" s="46"/>
      <c r="ABL406" s="46"/>
      <c r="ABM406" s="46"/>
      <c r="ABN406" s="46"/>
      <c r="ABO406" s="46"/>
      <c r="ABP406" s="46"/>
      <c r="ABQ406" s="46"/>
      <c r="ABR406" s="46"/>
      <c r="ABS406" s="46"/>
      <c r="ABT406" s="46"/>
      <c r="ABU406" s="46"/>
      <c r="ABV406" s="46"/>
      <c r="ABW406" s="46"/>
      <c r="ABX406" s="46"/>
      <c r="ABY406" s="46"/>
      <c r="ABZ406" s="46"/>
      <c r="ACA406" s="46"/>
      <c r="ACB406" s="46"/>
      <c r="ACC406" s="46"/>
      <c r="ACD406" s="46"/>
      <c r="ACE406" s="46"/>
      <c r="ACF406" s="46"/>
      <c r="ACG406" s="46"/>
      <c r="ACH406" s="46"/>
      <c r="ACI406" s="46"/>
      <c r="ACJ406" s="46"/>
      <c r="ACK406" s="46"/>
      <c r="ACL406" s="46"/>
      <c r="ACM406" s="46"/>
      <c r="ACN406" s="46"/>
      <c r="ACO406" s="46"/>
      <c r="ACP406" s="46"/>
      <c r="ACQ406" s="46"/>
      <c r="ACR406" s="46"/>
      <c r="ACS406" s="46"/>
      <c r="ACT406" s="46"/>
      <c r="ACU406" s="46"/>
      <c r="ACV406" s="46"/>
      <c r="ACW406" s="46"/>
      <c r="ACX406" s="46"/>
      <c r="ACY406" s="46"/>
      <c r="ACZ406" s="46"/>
      <c r="ADA406" s="46"/>
      <c r="ADB406" s="46"/>
      <c r="ADC406" s="46"/>
      <c r="ADD406" s="46"/>
      <c r="ADE406" s="46"/>
      <c r="ADF406" s="46"/>
      <c r="ADG406" s="46"/>
      <c r="ADH406" s="46"/>
      <c r="ADI406" s="46"/>
      <c r="ADJ406" s="46"/>
      <c r="ADK406" s="46"/>
      <c r="ADL406" s="46"/>
      <c r="ADM406" s="46"/>
      <c r="ADN406" s="46"/>
      <c r="ADO406" s="46"/>
      <c r="ADP406" s="46"/>
    </row>
    <row r="407" spans="3:796" x14ac:dyDescent="0.4">
      <c r="C407" s="62"/>
      <c r="D407" s="42">
        <f>(1/$D$5)*学習!O49</f>
        <v>0</v>
      </c>
      <c r="I407" s="63">
        <v>396</v>
      </c>
      <c r="J407" s="44">
        <v>8.2394633866685635E-2</v>
      </c>
      <c r="K407" s="44">
        <v>-9.0286400293655547E-2</v>
      </c>
      <c r="L407" s="44">
        <v>-0.16240604116372212</v>
      </c>
      <c r="M407" s="44">
        <v>-8.3554454785041213E-3</v>
      </c>
      <c r="N407" s="44">
        <v>0.12077579220951641</v>
      </c>
      <c r="O407" s="44">
        <v>0.11578135892564309</v>
      </c>
      <c r="P407" s="44">
        <v>-7.4877322438352449E-3</v>
      </c>
      <c r="Q407" s="44">
        <v>-2.9612171337299441E-2</v>
      </c>
      <c r="R407" s="44">
        <v>-0.16987499940387987</v>
      </c>
      <c r="S407" s="44">
        <v>0.17823060323462581</v>
      </c>
      <c r="T407" s="44">
        <v>-6.9389891684587091E-2</v>
      </c>
      <c r="U407" s="44">
        <v>1.4998758428533321E-2</v>
      </c>
      <c r="V407" s="44">
        <v>-4.7139280673762052E-2</v>
      </c>
      <c r="W407" s="44">
        <v>4.0291576499972247E-2</v>
      </c>
      <c r="X407" s="44">
        <v>0.12597121423379021</v>
      </c>
      <c r="Y407" s="44">
        <v>-0.12039373471304275</v>
      </c>
      <c r="Z407" s="44">
        <v>1.6955311294608411E-2</v>
      </c>
      <c r="AA407" s="44">
        <v>0.14112680571380357</v>
      </c>
      <c r="AB407" s="44">
        <v>7.201825782189486E-2</v>
      </c>
      <c r="AC407" s="44">
        <v>-8.8055458952828347E-2</v>
      </c>
      <c r="AD407" s="44">
        <v>5.3362222182703117E-2</v>
      </c>
      <c r="AE407" s="44">
        <v>7.2521062397166741E-2</v>
      </c>
      <c r="AF407" s="44">
        <v>-5.6070211519716348E-2</v>
      </c>
      <c r="AG407" s="44">
        <v>-7.3371517632583955E-2</v>
      </c>
      <c r="AH407" s="44">
        <v>3.0081055993424331E-2</v>
      </c>
      <c r="AI407" s="44">
        <v>0.11552105058228355</v>
      </c>
      <c r="AJ407" s="44">
        <v>-0.22202645887587844</v>
      </c>
      <c r="AK407" s="44">
        <v>-0.1343167153009871</v>
      </c>
      <c r="AL407" s="44">
        <v>-3.7541646226616036E-2</v>
      </c>
      <c r="AM407" s="44">
        <v>-6.5594172913215898E-2</v>
      </c>
      <c r="AN407" s="44">
        <v>0.11176998897742467</v>
      </c>
      <c r="AO407" s="44">
        <v>9.8486895807804745E-2</v>
      </c>
      <c r="AP407" s="44">
        <v>0.17278991627215878</v>
      </c>
      <c r="AQ407" s="44">
        <v>-9.2216947807872943E-2</v>
      </c>
      <c r="AR407" s="44">
        <v>1.3813754130244287E-2</v>
      </c>
      <c r="AS407" s="44">
        <v>-0.14073338421961717</v>
      </c>
      <c r="AT407" s="44">
        <v>8.0107419120393444E-2</v>
      </c>
      <c r="AU407" s="44">
        <v>4.2899706585858025E-2</v>
      </c>
      <c r="AV407" s="44">
        <v>-9.0021899396528354E-3</v>
      </c>
      <c r="AW407" s="44">
        <v>-6.4838354159589856E-2</v>
      </c>
      <c r="AX407" s="44">
        <v>-5.8077799576956779E-3</v>
      </c>
      <c r="AY407" s="44">
        <v>-1.5605814024135077E-2</v>
      </c>
      <c r="AZ407" s="44">
        <v>9.5795883663150228E-2</v>
      </c>
      <c r="BA407" s="44">
        <v>-0.13975018975724177</v>
      </c>
      <c r="BB407" s="44">
        <v>-0.1058330797393903</v>
      </c>
      <c r="BC407" s="44">
        <v>2.7289653689119512E-2</v>
      </c>
      <c r="BD407" s="44">
        <v>5.3959827363840293E-2</v>
      </c>
      <c r="BE407" s="44">
        <v>3.9524356683265455E-2</v>
      </c>
      <c r="BF407" s="44">
        <v>0.27982316280174624</v>
      </c>
      <c r="BG407" s="44">
        <v>6.9780228261332761E-2</v>
      </c>
      <c r="BH407" s="44">
        <v>0.14330364310546359</v>
      </c>
      <c r="BI407" s="44">
        <v>9.4131679277612609E-2</v>
      </c>
      <c r="BJ407" s="44">
        <v>0.11207201354882267</v>
      </c>
      <c r="BK407" s="44">
        <v>0.29945501346359521</v>
      </c>
      <c r="BL407" s="44">
        <v>0.11296082591672418</v>
      </c>
      <c r="BM407" s="44">
        <v>-0.14525785446176737</v>
      </c>
      <c r="BN407" s="44">
        <v>7.3322898862523384E-2</v>
      </c>
      <c r="BO407" s="44">
        <v>-5.0576707789818202E-2</v>
      </c>
      <c r="BP407" s="44">
        <v>-9.9411187730038403E-2</v>
      </c>
      <c r="BQ407" s="44">
        <v>0.16809101879016289</v>
      </c>
      <c r="BR407" s="44">
        <v>6.5280505822559662E-2</v>
      </c>
      <c r="BS407" s="44">
        <v>5.7984440320976799E-2</v>
      </c>
      <c r="BT407" s="44">
        <v>-5.5650955021072743E-2</v>
      </c>
      <c r="BU407" s="44">
        <v>0.12621457759892707</v>
      </c>
      <c r="BV407" s="44">
        <v>2.0131050897261117E-2</v>
      </c>
      <c r="BW407" s="44">
        <v>-0.12455659638286705</v>
      </c>
      <c r="BX407" s="44">
        <v>6.6295059435273708E-3</v>
      </c>
      <c r="BY407" s="44">
        <v>0.24231258429772068</v>
      </c>
      <c r="BZ407" s="44">
        <v>0.11029218129388565</v>
      </c>
      <c r="CA407" s="44">
        <v>-6.195225314027776E-2</v>
      </c>
      <c r="CB407" s="44">
        <v>-3.861677565072847E-2</v>
      </c>
      <c r="CC407" s="44">
        <v>-5.9333934910482111E-2</v>
      </c>
      <c r="CD407" s="44">
        <v>5.573784442812383E-2</v>
      </c>
      <c r="CE407" s="44">
        <v>0.16637804213387219</v>
      </c>
      <c r="CF407" s="44">
        <v>9.2118052225993008E-2</v>
      </c>
      <c r="CG407" s="44">
        <v>-0.19125842998514539</v>
      </c>
      <c r="CH407" s="44">
        <v>1.8073794274453502E-2</v>
      </c>
      <c r="CI407" s="44">
        <v>0.10042000766787579</v>
      </c>
      <c r="CJ407" s="44">
        <v>0.16117238347092594</v>
      </c>
      <c r="CK407" s="44">
        <v>-4.827648895898809E-2</v>
      </c>
      <c r="CL407" s="44">
        <v>-3.0792232290291016E-2</v>
      </c>
      <c r="CM407" s="44">
        <v>3.9636401959580209E-2</v>
      </c>
      <c r="CN407" s="44">
        <v>-9.4238894689043479E-2</v>
      </c>
      <c r="CO407" s="44">
        <v>0.19304936457421668</v>
      </c>
      <c r="CP407" s="44">
        <v>-7.3331095627351392E-2</v>
      </c>
      <c r="CQ407" s="44">
        <v>5.9647566978522689E-3</v>
      </c>
      <c r="CR407" s="44">
        <v>-3.5020110697135794E-2</v>
      </c>
      <c r="CS407" s="44">
        <v>3.1690208584732767E-2</v>
      </c>
      <c r="CT407" s="44">
        <v>-6.3627268437143137E-3</v>
      </c>
      <c r="CU407" s="44">
        <v>9.4456045455150253E-2</v>
      </c>
      <c r="CV407" s="44">
        <v>0.10782985380275326</v>
      </c>
      <c r="CW407" s="44">
        <v>0.19987852240827156</v>
      </c>
      <c r="CX407" s="44">
        <v>-4.1662780150042572E-2</v>
      </c>
      <c r="CY407" s="44">
        <v>0.14240293093835057</v>
      </c>
      <c r="CZ407" s="44">
        <v>8.7422246190961617E-2</v>
      </c>
      <c r="DA407" s="44">
        <v>4.4609846480259452E-2</v>
      </c>
      <c r="DB407" s="44">
        <v>-2.2250199599933032E-2</v>
      </c>
      <c r="DC407" s="44">
        <v>1.1217448301413094E-2</v>
      </c>
      <c r="DD407" s="44">
        <v>-7.1427616794932119E-2</v>
      </c>
      <c r="DE407" s="44">
        <v>-0.15640094804534588</v>
      </c>
      <c r="DF407" s="46"/>
      <c r="DG407" s="46"/>
      <c r="DH407" s="46"/>
      <c r="DI407" s="46"/>
      <c r="DJ407" s="46"/>
      <c r="DK407" s="46"/>
      <c r="DL407" s="46"/>
      <c r="DM407" s="46"/>
      <c r="DN407" s="46"/>
      <c r="DO407" s="46"/>
      <c r="DP407" s="46"/>
      <c r="DQ407" s="46"/>
      <c r="DR407" s="46"/>
      <c r="DS407" s="46"/>
      <c r="DT407" s="46"/>
      <c r="DU407" s="46"/>
      <c r="DV407" s="46"/>
      <c r="DW407" s="46"/>
      <c r="DX407" s="46"/>
      <c r="DY407" s="46"/>
      <c r="DZ407" s="46"/>
      <c r="EA407" s="46"/>
      <c r="EB407" s="46"/>
      <c r="EC407" s="46"/>
      <c r="ED407" s="46"/>
      <c r="EE407" s="46"/>
      <c r="EF407" s="46"/>
      <c r="EG407" s="46"/>
      <c r="EH407" s="46"/>
      <c r="EI407" s="46"/>
      <c r="EJ407" s="46"/>
      <c r="EK407" s="46"/>
      <c r="EL407" s="46"/>
      <c r="EM407" s="46"/>
      <c r="EN407" s="46"/>
      <c r="EO407" s="46"/>
      <c r="EP407" s="46"/>
      <c r="EQ407" s="46"/>
      <c r="ER407" s="46"/>
      <c r="ES407" s="46"/>
      <c r="ET407" s="46"/>
      <c r="EU407" s="46"/>
      <c r="EV407" s="46"/>
      <c r="EW407" s="46"/>
      <c r="EX407" s="46"/>
      <c r="EY407" s="46"/>
      <c r="EZ407" s="46"/>
      <c r="FA407" s="46"/>
      <c r="FB407" s="46"/>
      <c r="FC407" s="46"/>
      <c r="FD407" s="46"/>
      <c r="FE407" s="46"/>
      <c r="FF407" s="46"/>
      <c r="FG407" s="46"/>
      <c r="FH407" s="46"/>
      <c r="FI407" s="46"/>
      <c r="FJ407" s="46"/>
      <c r="FK407" s="46"/>
      <c r="FL407" s="46"/>
      <c r="FM407" s="46"/>
      <c r="FN407" s="46"/>
      <c r="FO407" s="46"/>
      <c r="FP407" s="46"/>
      <c r="FQ407" s="46"/>
      <c r="FR407" s="46"/>
      <c r="FS407" s="46"/>
      <c r="FT407" s="46"/>
      <c r="FU407" s="46"/>
      <c r="FV407" s="46"/>
      <c r="FW407" s="46"/>
      <c r="FX407" s="46"/>
      <c r="FY407" s="46"/>
      <c r="FZ407" s="46"/>
      <c r="GA407" s="46"/>
      <c r="GB407" s="46"/>
      <c r="GC407" s="46"/>
      <c r="GD407" s="46"/>
      <c r="GE407" s="46"/>
      <c r="GF407" s="46"/>
      <c r="GG407" s="46"/>
      <c r="GH407" s="46"/>
      <c r="GI407" s="46"/>
      <c r="GJ407" s="46"/>
      <c r="GK407" s="46"/>
      <c r="GL407" s="46"/>
      <c r="GM407" s="46"/>
      <c r="GN407" s="46"/>
      <c r="GO407" s="46"/>
      <c r="GP407" s="46"/>
      <c r="GQ407" s="46"/>
      <c r="GR407" s="46"/>
      <c r="GS407" s="46"/>
      <c r="GT407" s="46"/>
      <c r="GU407" s="46"/>
      <c r="GV407" s="46"/>
      <c r="GW407" s="46"/>
      <c r="GX407" s="46"/>
      <c r="GY407" s="46"/>
      <c r="GZ407" s="46"/>
      <c r="HA407" s="46"/>
      <c r="HB407" s="46"/>
      <c r="HC407" s="46"/>
      <c r="HD407" s="46"/>
      <c r="HE407" s="46"/>
      <c r="HF407" s="46"/>
      <c r="HG407" s="46"/>
      <c r="HH407" s="46"/>
      <c r="HI407" s="46"/>
      <c r="HJ407" s="46"/>
      <c r="HK407" s="46"/>
      <c r="HL407" s="46"/>
      <c r="HM407" s="46"/>
      <c r="HN407" s="46"/>
      <c r="HO407" s="46"/>
      <c r="HP407" s="46"/>
      <c r="HQ407" s="46"/>
      <c r="HR407" s="46"/>
      <c r="HS407" s="46"/>
      <c r="HT407" s="46"/>
      <c r="HU407" s="46"/>
      <c r="HV407" s="46"/>
      <c r="HW407" s="46"/>
      <c r="HX407" s="46"/>
      <c r="HY407" s="46"/>
      <c r="HZ407" s="46"/>
      <c r="IA407" s="46"/>
      <c r="IB407" s="46"/>
      <c r="IC407" s="46"/>
      <c r="ID407" s="46"/>
      <c r="IE407" s="46"/>
      <c r="IF407" s="46"/>
      <c r="IG407" s="46"/>
      <c r="IH407" s="46"/>
      <c r="II407" s="46"/>
      <c r="IJ407" s="46"/>
      <c r="IK407" s="46"/>
      <c r="IL407" s="46"/>
      <c r="IM407" s="46"/>
      <c r="IN407" s="46"/>
      <c r="IO407" s="46"/>
      <c r="IP407" s="46"/>
      <c r="IQ407" s="46"/>
      <c r="IR407" s="46"/>
      <c r="IS407" s="46"/>
      <c r="IT407" s="46"/>
      <c r="IU407" s="46"/>
      <c r="IV407" s="46"/>
      <c r="IW407" s="46"/>
      <c r="IX407" s="46"/>
      <c r="IY407" s="46"/>
      <c r="IZ407" s="46"/>
      <c r="JA407" s="46"/>
      <c r="JB407" s="46"/>
      <c r="JC407" s="46"/>
      <c r="JD407" s="46"/>
      <c r="JE407" s="46"/>
      <c r="JF407" s="46"/>
      <c r="JG407" s="46"/>
      <c r="JH407" s="46"/>
      <c r="JI407" s="46"/>
      <c r="JJ407" s="46"/>
      <c r="JK407" s="46"/>
      <c r="JL407" s="46"/>
      <c r="JM407" s="46"/>
      <c r="JN407" s="46"/>
      <c r="JO407" s="46"/>
      <c r="JP407" s="46"/>
      <c r="JQ407" s="46"/>
      <c r="JR407" s="46"/>
      <c r="JS407" s="46"/>
      <c r="JT407" s="46"/>
      <c r="JU407" s="46"/>
      <c r="JV407" s="46"/>
      <c r="JW407" s="46"/>
      <c r="JX407" s="46"/>
      <c r="JY407" s="46"/>
      <c r="JZ407" s="46"/>
      <c r="KA407" s="46"/>
      <c r="KB407" s="46"/>
      <c r="KC407" s="46"/>
      <c r="KD407" s="46"/>
      <c r="KE407" s="46"/>
      <c r="KF407" s="46"/>
      <c r="KG407" s="46"/>
      <c r="KH407" s="46"/>
      <c r="KI407" s="46"/>
      <c r="KJ407" s="46"/>
      <c r="KK407" s="46"/>
      <c r="KL407" s="46"/>
      <c r="KM407" s="46"/>
      <c r="KN407" s="46"/>
      <c r="KO407" s="46"/>
      <c r="KP407" s="46"/>
      <c r="KQ407" s="46"/>
      <c r="KR407" s="46"/>
      <c r="KS407" s="46"/>
      <c r="KT407" s="46"/>
      <c r="KU407" s="46"/>
      <c r="KV407" s="46"/>
      <c r="KW407" s="46"/>
      <c r="KX407" s="46"/>
      <c r="KY407" s="46"/>
      <c r="KZ407" s="46"/>
      <c r="LA407" s="46"/>
      <c r="LB407" s="46"/>
      <c r="LC407" s="46"/>
      <c r="LD407" s="46"/>
      <c r="LE407" s="46"/>
      <c r="LF407" s="46"/>
      <c r="LG407" s="46"/>
      <c r="LH407" s="46"/>
      <c r="LI407" s="46"/>
      <c r="LJ407" s="46"/>
      <c r="LK407" s="46"/>
      <c r="LL407" s="46"/>
      <c r="LM407" s="46"/>
      <c r="LN407" s="46"/>
      <c r="LO407" s="46"/>
      <c r="LP407" s="46"/>
      <c r="LQ407" s="46"/>
      <c r="LR407" s="46"/>
      <c r="LS407" s="46"/>
      <c r="LT407" s="46"/>
      <c r="LU407" s="46"/>
      <c r="LV407" s="46"/>
      <c r="LW407" s="46"/>
      <c r="LX407" s="46"/>
      <c r="LY407" s="46"/>
      <c r="LZ407" s="46"/>
      <c r="MA407" s="46"/>
      <c r="MB407" s="46"/>
      <c r="MC407" s="46"/>
      <c r="MD407" s="46"/>
      <c r="ME407" s="46"/>
      <c r="MF407" s="46"/>
      <c r="MG407" s="46"/>
      <c r="MH407" s="46"/>
      <c r="MI407" s="46"/>
      <c r="MJ407" s="46"/>
      <c r="MK407" s="46"/>
      <c r="ML407" s="46"/>
      <c r="MM407" s="46"/>
      <c r="MN407" s="46"/>
      <c r="MO407" s="46"/>
      <c r="MP407" s="46"/>
      <c r="MQ407" s="46"/>
      <c r="MR407" s="46"/>
      <c r="MS407" s="46"/>
      <c r="MT407" s="46"/>
      <c r="MU407" s="46"/>
      <c r="MV407" s="46"/>
      <c r="MW407" s="46"/>
      <c r="MX407" s="46"/>
      <c r="MY407" s="46"/>
      <c r="MZ407" s="46"/>
      <c r="NA407" s="46"/>
      <c r="NB407" s="46"/>
      <c r="NC407" s="46"/>
      <c r="ND407" s="46"/>
      <c r="NE407" s="46"/>
      <c r="NF407" s="46"/>
      <c r="NG407" s="46"/>
      <c r="NH407" s="46"/>
      <c r="NI407" s="46"/>
      <c r="NJ407" s="46"/>
      <c r="NK407" s="46"/>
      <c r="NL407" s="46"/>
      <c r="NM407" s="46"/>
      <c r="NN407" s="46"/>
      <c r="NO407" s="46"/>
      <c r="NP407" s="46"/>
      <c r="NQ407" s="46"/>
      <c r="NR407" s="46"/>
      <c r="NS407" s="46"/>
      <c r="NT407" s="46"/>
      <c r="NU407" s="46"/>
      <c r="NV407" s="46"/>
      <c r="NW407" s="46"/>
      <c r="NX407" s="46"/>
      <c r="NY407" s="46"/>
      <c r="NZ407" s="46"/>
      <c r="OA407" s="46"/>
      <c r="OB407" s="46"/>
      <c r="OC407" s="46"/>
      <c r="OD407" s="46"/>
      <c r="OE407" s="46"/>
      <c r="OF407" s="46"/>
      <c r="OG407" s="46"/>
      <c r="OH407" s="46"/>
      <c r="OI407" s="46"/>
      <c r="OJ407" s="46"/>
      <c r="OK407" s="46"/>
      <c r="OL407" s="46"/>
      <c r="OM407" s="46"/>
      <c r="ON407" s="46"/>
      <c r="OO407" s="46"/>
      <c r="OP407" s="46"/>
      <c r="OQ407" s="46"/>
      <c r="OR407" s="46"/>
      <c r="OS407" s="46"/>
      <c r="OT407" s="46"/>
      <c r="OU407" s="46"/>
      <c r="OV407" s="46"/>
      <c r="OW407" s="46"/>
      <c r="OX407" s="46"/>
      <c r="OY407" s="46"/>
      <c r="OZ407" s="46"/>
      <c r="PA407" s="46"/>
      <c r="PB407" s="46"/>
      <c r="PC407" s="46"/>
      <c r="PD407" s="46"/>
      <c r="PE407" s="46"/>
      <c r="PF407" s="46"/>
      <c r="PG407" s="46"/>
      <c r="PH407" s="46"/>
      <c r="PI407" s="46"/>
      <c r="PJ407" s="46"/>
      <c r="PK407" s="46"/>
      <c r="PL407" s="46"/>
      <c r="PM407" s="46"/>
      <c r="PN407" s="46"/>
      <c r="PO407" s="46"/>
      <c r="PP407" s="46"/>
      <c r="PQ407" s="46"/>
      <c r="PR407" s="46"/>
      <c r="PS407" s="46"/>
      <c r="PT407" s="46"/>
      <c r="PU407" s="46"/>
      <c r="PV407" s="46"/>
      <c r="PW407" s="46"/>
      <c r="PX407" s="46"/>
      <c r="PY407" s="46"/>
      <c r="PZ407" s="46"/>
      <c r="QA407" s="46"/>
      <c r="QB407" s="46"/>
      <c r="QC407" s="46"/>
      <c r="QD407" s="46"/>
      <c r="QE407" s="46"/>
      <c r="QF407" s="46"/>
      <c r="QG407" s="46"/>
      <c r="QH407" s="46"/>
      <c r="QI407" s="46"/>
      <c r="QJ407" s="46"/>
      <c r="QK407" s="46"/>
      <c r="QL407" s="46"/>
      <c r="QM407" s="46"/>
      <c r="QN407" s="46"/>
      <c r="QO407" s="46"/>
      <c r="QP407" s="46"/>
      <c r="QQ407" s="46"/>
      <c r="QR407" s="46"/>
      <c r="QS407" s="46"/>
      <c r="QT407" s="46"/>
      <c r="QU407" s="46"/>
      <c r="QV407" s="46"/>
      <c r="QW407" s="46"/>
      <c r="QX407" s="46"/>
      <c r="QY407" s="46"/>
      <c r="QZ407" s="46"/>
      <c r="RA407" s="46"/>
      <c r="RB407" s="46"/>
      <c r="RC407" s="46"/>
      <c r="RD407" s="46"/>
      <c r="RE407" s="46"/>
      <c r="RF407" s="46"/>
      <c r="RG407" s="46"/>
      <c r="RH407" s="46"/>
      <c r="RI407" s="46"/>
      <c r="RJ407" s="46"/>
      <c r="RK407" s="46"/>
      <c r="RL407" s="46"/>
      <c r="RM407" s="46"/>
      <c r="RN407" s="46"/>
      <c r="RO407" s="46"/>
      <c r="RP407" s="46"/>
      <c r="RQ407" s="46"/>
      <c r="RR407" s="46"/>
      <c r="RS407" s="46"/>
      <c r="RT407" s="46"/>
      <c r="RU407" s="46"/>
      <c r="RV407" s="46"/>
      <c r="RW407" s="46"/>
      <c r="RX407" s="46"/>
      <c r="RY407" s="46"/>
      <c r="RZ407" s="46"/>
      <c r="SA407" s="46"/>
      <c r="SB407" s="46"/>
      <c r="SC407" s="46"/>
      <c r="SD407" s="46"/>
      <c r="SE407" s="46"/>
      <c r="SF407" s="46"/>
      <c r="SG407" s="46"/>
      <c r="SH407" s="46"/>
      <c r="SI407" s="46"/>
      <c r="SJ407" s="46"/>
      <c r="SK407" s="46"/>
      <c r="SL407" s="46"/>
      <c r="SM407" s="46"/>
      <c r="SN407" s="46"/>
      <c r="SO407" s="46"/>
      <c r="SP407" s="46"/>
      <c r="SQ407" s="46"/>
      <c r="SR407" s="46"/>
      <c r="SS407" s="46"/>
      <c r="ST407" s="46"/>
      <c r="SU407" s="46"/>
      <c r="SV407" s="46"/>
      <c r="SW407" s="46"/>
      <c r="SX407" s="46"/>
      <c r="SY407" s="46"/>
      <c r="SZ407" s="46"/>
      <c r="TA407" s="46"/>
      <c r="TB407" s="46"/>
      <c r="TC407" s="46"/>
      <c r="TD407" s="46"/>
      <c r="TE407" s="46"/>
      <c r="TF407" s="46"/>
      <c r="TG407" s="46"/>
      <c r="TH407" s="46"/>
      <c r="TI407" s="46"/>
      <c r="TJ407" s="46"/>
      <c r="TK407" s="46"/>
      <c r="TL407" s="46"/>
      <c r="TM407" s="46"/>
      <c r="TN407" s="46"/>
      <c r="TO407" s="46"/>
      <c r="TP407" s="46"/>
      <c r="TQ407" s="46"/>
      <c r="TR407" s="46"/>
      <c r="TS407" s="46"/>
      <c r="TT407" s="46"/>
      <c r="TU407" s="46"/>
      <c r="TV407" s="46"/>
      <c r="TW407" s="46"/>
      <c r="TX407" s="46"/>
      <c r="TY407" s="46"/>
      <c r="TZ407" s="46"/>
      <c r="UA407" s="46"/>
      <c r="UB407" s="46"/>
      <c r="UC407" s="46"/>
      <c r="UD407" s="46"/>
      <c r="UE407" s="46"/>
      <c r="UF407" s="46"/>
      <c r="UG407" s="46"/>
      <c r="UH407" s="46"/>
      <c r="UI407" s="46"/>
      <c r="UJ407" s="46"/>
      <c r="UK407" s="46"/>
      <c r="UL407" s="46"/>
      <c r="UM407" s="46"/>
      <c r="UN407" s="46"/>
      <c r="UO407" s="46"/>
      <c r="UP407" s="46"/>
      <c r="UQ407" s="46"/>
      <c r="UR407" s="46"/>
      <c r="US407" s="46"/>
      <c r="UT407" s="46"/>
      <c r="UU407" s="46"/>
      <c r="UV407" s="46"/>
      <c r="UW407" s="46"/>
      <c r="UX407" s="46"/>
      <c r="UY407" s="46"/>
      <c r="UZ407" s="46"/>
      <c r="VA407" s="46"/>
      <c r="VB407" s="46"/>
      <c r="VC407" s="46"/>
      <c r="VD407" s="46"/>
      <c r="VE407" s="46"/>
      <c r="VF407" s="46"/>
      <c r="VG407" s="46"/>
      <c r="VH407" s="46"/>
      <c r="VI407" s="46"/>
      <c r="VJ407" s="46"/>
      <c r="VK407" s="46"/>
      <c r="VL407" s="46"/>
      <c r="VM407" s="46"/>
      <c r="VN407" s="46"/>
      <c r="VO407" s="46"/>
      <c r="VP407" s="46"/>
      <c r="VQ407" s="46"/>
      <c r="VR407" s="46"/>
      <c r="VS407" s="46"/>
      <c r="VT407" s="46"/>
      <c r="VU407" s="46"/>
      <c r="VV407" s="46"/>
      <c r="VW407" s="46"/>
      <c r="VX407" s="46"/>
      <c r="VY407" s="46"/>
      <c r="VZ407" s="46"/>
      <c r="WA407" s="46"/>
      <c r="WB407" s="46"/>
      <c r="WC407" s="46"/>
      <c r="WD407" s="46"/>
      <c r="WE407" s="46"/>
      <c r="WF407" s="46"/>
      <c r="WG407" s="46"/>
      <c r="WH407" s="46"/>
      <c r="WI407" s="46"/>
      <c r="WJ407" s="46"/>
      <c r="WK407" s="46"/>
      <c r="WL407" s="46"/>
      <c r="WM407" s="46"/>
      <c r="WN407" s="46"/>
      <c r="WO407" s="46"/>
      <c r="WP407" s="46"/>
      <c r="WQ407" s="46"/>
      <c r="WR407" s="46"/>
      <c r="WS407" s="46"/>
      <c r="WT407" s="46"/>
      <c r="WU407" s="46"/>
      <c r="WV407" s="46"/>
      <c r="WW407" s="46"/>
      <c r="WX407" s="46"/>
      <c r="WY407" s="46"/>
      <c r="WZ407" s="46"/>
      <c r="XA407" s="46"/>
      <c r="XB407" s="46"/>
      <c r="XC407" s="46"/>
      <c r="XD407" s="46"/>
      <c r="XE407" s="46"/>
      <c r="XF407" s="46"/>
      <c r="XG407" s="46"/>
      <c r="XH407" s="46"/>
      <c r="XI407" s="46"/>
      <c r="XJ407" s="46"/>
      <c r="XK407" s="46"/>
      <c r="XL407" s="46"/>
      <c r="XM407" s="46"/>
      <c r="XN407" s="46"/>
      <c r="XO407" s="46"/>
      <c r="XP407" s="46"/>
      <c r="XQ407" s="46"/>
      <c r="XR407" s="46"/>
      <c r="XS407" s="46"/>
      <c r="XT407" s="46"/>
      <c r="XU407" s="46"/>
      <c r="XV407" s="46"/>
      <c r="XW407" s="46"/>
      <c r="XX407" s="46"/>
      <c r="XY407" s="46"/>
      <c r="XZ407" s="46"/>
      <c r="YA407" s="46"/>
      <c r="YB407" s="46"/>
      <c r="YC407" s="46"/>
      <c r="YD407" s="46"/>
      <c r="YE407" s="46"/>
      <c r="YF407" s="46"/>
      <c r="YG407" s="46"/>
      <c r="YH407" s="46"/>
      <c r="YI407" s="46"/>
      <c r="YJ407" s="46"/>
      <c r="YK407" s="46"/>
      <c r="YL407" s="46"/>
      <c r="YM407" s="46"/>
      <c r="YN407" s="46"/>
      <c r="YO407" s="46"/>
      <c r="YP407" s="46"/>
      <c r="YQ407" s="46"/>
      <c r="YR407" s="46"/>
      <c r="YS407" s="46"/>
      <c r="YT407" s="46"/>
      <c r="YU407" s="46"/>
      <c r="YV407" s="46"/>
      <c r="YW407" s="46"/>
      <c r="YX407" s="46"/>
      <c r="YY407" s="46"/>
      <c r="YZ407" s="46"/>
      <c r="ZA407" s="46"/>
      <c r="ZB407" s="46"/>
      <c r="ZC407" s="46"/>
      <c r="ZD407" s="46"/>
      <c r="ZE407" s="46"/>
      <c r="ZF407" s="46"/>
      <c r="ZG407" s="46"/>
      <c r="ZH407" s="46"/>
      <c r="ZI407" s="46"/>
      <c r="ZJ407" s="46"/>
      <c r="ZK407" s="46"/>
      <c r="ZL407" s="46"/>
      <c r="ZM407" s="46"/>
      <c r="ZN407" s="46"/>
      <c r="ZO407" s="46"/>
      <c r="ZP407" s="46"/>
      <c r="ZQ407" s="46"/>
      <c r="ZR407" s="46"/>
      <c r="ZS407" s="46"/>
      <c r="ZT407" s="46"/>
      <c r="ZU407" s="46"/>
      <c r="ZV407" s="46"/>
      <c r="ZW407" s="46"/>
      <c r="ZX407" s="46"/>
      <c r="ZY407" s="46"/>
      <c r="ZZ407" s="46"/>
      <c r="AAA407" s="46"/>
      <c r="AAB407" s="46"/>
      <c r="AAC407" s="46"/>
      <c r="AAD407" s="46"/>
      <c r="AAE407" s="46"/>
      <c r="AAF407" s="46"/>
      <c r="AAG407" s="46"/>
      <c r="AAH407" s="46"/>
      <c r="AAI407" s="46"/>
      <c r="AAJ407" s="46"/>
      <c r="AAK407" s="46"/>
      <c r="AAL407" s="46"/>
      <c r="AAM407" s="46"/>
      <c r="AAN407" s="46"/>
      <c r="AAO407" s="46"/>
      <c r="AAP407" s="46"/>
      <c r="AAQ407" s="46"/>
      <c r="AAR407" s="46"/>
      <c r="AAS407" s="46"/>
      <c r="AAT407" s="46"/>
      <c r="AAU407" s="46"/>
      <c r="AAV407" s="46"/>
      <c r="AAW407" s="46"/>
      <c r="AAX407" s="46"/>
      <c r="AAY407" s="46"/>
      <c r="AAZ407" s="46"/>
      <c r="ABA407" s="46"/>
      <c r="ABB407" s="46"/>
      <c r="ABC407" s="46"/>
      <c r="ABD407" s="46"/>
      <c r="ABE407" s="46"/>
      <c r="ABF407" s="46"/>
      <c r="ABG407" s="46"/>
      <c r="ABH407" s="46"/>
      <c r="ABI407" s="46"/>
      <c r="ABJ407" s="46"/>
      <c r="ABK407" s="46"/>
      <c r="ABL407" s="46"/>
      <c r="ABM407" s="46"/>
      <c r="ABN407" s="46"/>
      <c r="ABO407" s="46"/>
      <c r="ABP407" s="46"/>
      <c r="ABQ407" s="46"/>
      <c r="ABR407" s="46"/>
      <c r="ABS407" s="46"/>
      <c r="ABT407" s="46"/>
      <c r="ABU407" s="46"/>
      <c r="ABV407" s="46"/>
      <c r="ABW407" s="46"/>
      <c r="ABX407" s="46"/>
      <c r="ABY407" s="46"/>
      <c r="ABZ407" s="46"/>
      <c r="ACA407" s="46"/>
      <c r="ACB407" s="46"/>
      <c r="ACC407" s="46"/>
      <c r="ACD407" s="46"/>
      <c r="ACE407" s="46"/>
      <c r="ACF407" s="46"/>
      <c r="ACG407" s="46"/>
      <c r="ACH407" s="46"/>
      <c r="ACI407" s="46"/>
      <c r="ACJ407" s="46"/>
      <c r="ACK407" s="46"/>
      <c r="ACL407" s="46"/>
      <c r="ACM407" s="46"/>
      <c r="ACN407" s="46"/>
      <c r="ACO407" s="46"/>
      <c r="ACP407" s="46"/>
      <c r="ACQ407" s="46"/>
      <c r="ACR407" s="46"/>
      <c r="ACS407" s="46"/>
      <c r="ACT407" s="46"/>
      <c r="ACU407" s="46"/>
      <c r="ACV407" s="46"/>
      <c r="ACW407" s="46"/>
      <c r="ACX407" s="46"/>
      <c r="ACY407" s="46"/>
      <c r="ACZ407" s="46"/>
      <c r="ADA407" s="46"/>
      <c r="ADB407" s="46"/>
      <c r="ADC407" s="46"/>
      <c r="ADD407" s="46"/>
      <c r="ADE407" s="46"/>
      <c r="ADF407" s="46"/>
      <c r="ADG407" s="46"/>
      <c r="ADH407" s="46"/>
      <c r="ADI407" s="46"/>
      <c r="ADJ407" s="46"/>
      <c r="ADK407" s="46"/>
      <c r="ADL407" s="46"/>
      <c r="ADM407" s="46"/>
      <c r="ADN407" s="46"/>
      <c r="ADO407" s="46"/>
      <c r="ADP407" s="46"/>
    </row>
    <row r="408" spans="3:796" x14ac:dyDescent="0.4">
      <c r="C408" s="62"/>
      <c r="D408" s="42">
        <f>(1/$D$5)*学習!O50</f>
        <v>3.9215686274509803E-3</v>
      </c>
      <c r="I408" s="63">
        <v>397</v>
      </c>
      <c r="J408" s="44">
        <v>-0.10625576700570731</v>
      </c>
      <c r="K408" s="44">
        <v>-1.1711217014504302E-2</v>
      </c>
      <c r="L408" s="44">
        <v>-2.4197313554384901E-2</v>
      </c>
      <c r="M408" s="44">
        <v>-1.9708883319053839E-2</v>
      </c>
      <c r="N408" s="44">
        <v>0.10493215089541988</v>
      </c>
      <c r="O408" s="44">
        <v>3.8756345773867877E-2</v>
      </c>
      <c r="P408" s="44">
        <v>-6.2091846762171159E-2</v>
      </c>
      <c r="Q408" s="44">
        <v>-8.0914031107402418E-2</v>
      </c>
      <c r="R408" s="44">
        <v>-7.3223624131801626E-2</v>
      </c>
      <c r="S408" s="44">
        <v>7.846905040661354E-3</v>
      </c>
      <c r="T408" s="44">
        <v>3.4887148093513634E-2</v>
      </c>
      <c r="U408" s="44">
        <v>-2.0143939026238664E-2</v>
      </c>
      <c r="V408" s="44">
        <v>-0.22335644258313628</v>
      </c>
      <c r="W408" s="44">
        <v>-3.5934171359334598E-2</v>
      </c>
      <c r="X408" s="44">
        <v>0.15652879412199863</v>
      </c>
      <c r="Y408" s="44">
        <v>0.12734315152663642</v>
      </c>
      <c r="Z408" s="44">
        <v>9.5845058600401961E-2</v>
      </c>
      <c r="AA408" s="44">
        <v>2.9633216817264597E-2</v>
      </c>
      <c r="AB408" s="44">
        <v>9.0829703083877764E-2</v>
      </c>
      <c r="AC408" s="44">
        <v>0.10700229089295306</v>
      </c>
      <c r="AD408" s="44">
        <v>0.11490102028685224</v>
      </c>
      <c r="AE408" s="44">
        <v>0.14333280306563398</v>
      </c>
      <c r="AF408" s="44">
        <v>-0.12120281393736887</v>
      </c>
      <c r="AG408" s="44">
        <v>2.4877987095410819E-2</v>
      </c>
      <c r="AH408" s="44">
        <v>2.82605623554514E-2</v>
      </c>
      <c r="AI408" s="44">
        <v>0.15242709798237217</v>
      </c>
      <c r="AJ408" s="44">
        <v>0.11142661946759633</v>
      </c>
      <c r="AK408" s="44">
        <v>-0.16412152887951842</v>
      </c>
      <c r="AL408" s="44">
        <v>-1.7555571940049409E-2</v>
      </c>
      <c r="AM408" s="44">
        <v>-0.19620628785785593</v>
      </c>
      <c r="AN408" s="44">
        <v>-1.2705532789217258E-2</v>
      </c>
      <c r="AO408" s="44">
        <v>9.4502675100691949E-2</v>
      </c>
      <c r="AP408" s="44">
        <v>-0.10147509747100358</v>
      </c>
      <c r="AQ408" s="44">
        <v>9.409115587196603E-3</v>
      </c>
      <c r="AR408" s="44">
        <v>2.3263076109064793E-2</v>
      </c>
      <c r="AS408" s="44">
        <v>-3.4236666659152995E-2</v>
      </c>
      <c r="AT408" s="44">
        <v>9.8884190604132449E-2</v>
      </c>
      <c r="AU408" s="44">
        <v>3.6198214632381306E-2</v>
      </c>
      <c r="AV408" s="44">
        <v>0.10724652653454066</v>
      </c>
      <c r="AW408" s="44">
        <v>-0.28394183244901022</v>
      </c>
      <c r="AX408" s="44">
        <v>-2.6278058211993381E-2</v>
      </c>
      <c r="AY408" s="44">
        <v>0.19616691227079208</v>
      </c>
      <c r="AZ408" s="44">
        <v>-0.1069474902787102</v>
      </c>
      <c r="BA408" s="44">
        <v>-5.407679720328662E-2</v>
      </c>
      <c r="BB408" s="44">
        <v>3.4025033187607932E-2</v>
      </c>
      <c r="BC408" s="44">
        <v>-0.13017945292821584</v>
      </c>
      <c r="BD408" s="44">
        <v>-3.6982654977094354E-2</v>
      </c>
      <c r="BE408" s="44">
        <v>-7.5046138788291044E-3</v>
      </c>
      <c r="BF408" s="44">
        <v>-0.13867798004135731</v>
      </c>
      <c r="BG408" s="44">
        <v>0.19364830241580161</v>
      </c>
      <c r="BH408" s="44">
        <v>-0.2038589969408465</v>
      </c>
      <c r="BI408" s="44">
        <v>0.19466612963926902</v>
      </c>
      <c r="BJ408" s="44">
        <v>6.1138953965814723E-2</v>
      </c>
      <c r="BK408" s="44">
        <v>-0.22719388293011239</v>
      </c>
      <c r="BL408" s="44">
        <v>0.1085894592281053</v>
      </c>
      <c r="BM408" s="44">
        <v>-9.8369765716160198E-2</v>
      </c>
      <c r="BN408" s="44">
        <v>8.5395238773218668E-2</v>
      </c>
      <c r="BO408" s="44">
        <v>0.19346675274018776</v>
      </c>
      <c r="BP408" s="44">
        <v>-7.4989981905733468E-3</v>
      </c>
      <c r="BQ408" s="44">
        <v>0.13474908531533356</v>
      </c>
      <c r="BR408" s="44">
        <v>1.5216062216905437E-2</v>
      </c>
      <c r="BS408" s="44">
        <v>8.3233688692509661E-2</v>
      </c>
      <c r="BT408" s="44">
        <v>0.15706028301230415</v>
      </c>
      <c r="BU408" s="44">
        <v>-7.124214660548342E-2</v>
      </c>
      <c r="BV408" s="44">
        <v>-8.4784849528410769E-2</v>
      </c>
      <c r="BW408" s="44">
        <v>8.465433607899262E-4</v>
      </c>
      <c r="BX408" s="44">
        <v>-0.1377716484301742</v>
      </c>
      <c r="BY408" s="44">
        <v>-7.6692972710673935E-2</v>
      </c>
      <c r="BZ408" s="44">
        <v>4.8708652733251118E-2</v>
      </c>
      <c r="CA408" s="44">
        <v>4.9541322280211277E-2</v>
      </c>
      <c r="CB408" s="44">
        <v>-1.8793895686998689E-2</v>
      </c>
      <c r="CC408" s="44">
        <v>0.22376137091218004</v>
      </c>
      <c r="CD408" s="44">
        <v>-8.4551798270964713E-3</v>
      </c>
      <c r="CE408" s="44">
        <v>0.22998703257167374</v>
      </c>
      <c r="CF408" s="44">
        <v>-6.1517120372636326E-2</v>
      </c>
      <c r="CG408" s="44">
        <v>8.9475669691006163E-2</v>
      </c>
      <c r="CH408" s="44">
        <v>0.19589737802080709</v>
      </c>
      <c r="CI408" s="44">
        <v>5.9291864738211644E-2</v>
      </c>
      <c r="CJ408" s="44">
        <v>0.12255305553826293</v>
      </c>
      <c r="CK408" s="44">
        <v>-0.15254073965124162</v>
      </c>
      <c r="CL408" s="44">
        <v>1.9811347747660239E-2</v>
      </c>
      <c r="CM408" s="44">
        <v>5.479593157011918E-2</v>
      </c>
      <c r="CN408" s="44">
        <v>2.8895612952160629E-2</v>
      </c>
      <c r="CO408" s="44">
        <v>5.3127075795017506E-2</v>
      </c>
      <c r="CP408" s="44">
        <v>0.16881747957603235</v>
      </c>
      <c r="CQ408" s="44">
        <v>0.24622940054704684</v>
      </c>
      <c r="CR408" s="44">
        <v>-6.3879130428424219E-2</v>
      </c>
      <c r="CS408" s="44">
        <v>0.16619285944790915</v>
      </c>
      <c r="CT408" s="44">
        <v>0.19282862954898286</v>
      </c>
      <c r="CU408" s="44">
        <v>-4.9088343890802189E-2</v>
      </c>
      <c r="CV408" s="44">
        <v>3.6940599899031687E-2</v>
      </c>
      <c r="CW408" s="44">
        <v>0.1221442769969891</v>
      </c>
      <c r="CX408" s="44">
        <v>-0.22975155389926891</v>
      </c>
      <c r="CY408" s="44">
        <v>-9.0963698675888591E-2</v>
      </c>
      <c r="CZ408" s="44">
        <v>-4.5539936473317263E-2</v>
      </c>
      <c r="DA408" s="44">
        <v>4.9039779360153579E-2</v>
      </c>
      <c r="DB408" s="44">
        <v>-3.1054136976948057E-2</v>
      </c>
      <c r="DC408" s="44">
        <v>-9.0613321712951042E-2</v>
      </c>
      <c r="DD408" s="44">
        <v>-8.280899033607575E-2</v>
      </c>
      <c r="DE408" s="44">
        <v>6.9428919038260761E-2</v>
      </c>
      <c r="DF408" s="46"/>
      <c r="DG408" s="46"/>
      <c r="DH408" s="46"/>
      <c r="DI408" s="46"/>
      <c r="DJ408" s="46"/>
      <c r="DK408" s="46"/>
      <c r="DL408" s="46"/>
      <c r="DM408" s="46"/>
      <c r="DN408" s="46"/>
      <c r="DO408" s="46"/>
      <c r="DP408" s="46"/>
      <c r="DQ408" s="46"/>
      <c r="DR408" s="46"/>
      <c r="DS408" s="46"/>
      <c r="DT408" s="46"/>
      <c r="DU408" s="46"/>
      <c r="DV408" s="46"/>
      <c r="DW408" s="46"/>
      <c r="DX408" s="46"/>
      <c r="DY408" s="46"/>
      <c r="DZ408" s="46"/>
      <c r="EA408" s="46"/>
      <c r="EB408" s="46"/>
      <c r="EC408" s="46"/>
      <c r="ED408" s="46"/>
      <c r="EE408" s="46"/>
      <c r="EF408" s="46"/>
      <c r="EG408" s="46"/>
      <c r="EH408" s="46"/>
      <c r="EI408" s="46"/>
      <c r="EJ408" s="46"/>
      <c r="EK408" s="46"/>
      <c r="EL408" s="46"/>
      <c r="EM408" s="46"/>
      <c r="EN408" s="46"/>
      <c r="EO408" s="46"/>
      <c r="EP408" s="46"/>
      <c r="EQ408" s="46"/>
      <c r="ER408" s="46"/>
      <c r="ES408" s="46"/>
      <c r="ET408" s="46"/>
      <c r="EU408" s="46"/>
      <c r="EV408" s="46"/>
      <c r="EW408" s="46"/>
      <c r="EX408" s="46"/>
      <c r="EY408" s="46"/>
      <c r="EZ408" s="46"/>
      <c r="FA408" s="46"/>
      <c r="FB408" s="46"/>
      <c r="FC408" s="46"/>
      <c r="FD408" s="46"/>
      <c r="FE408" s="46"/>
      <c r="FF408" s="46"/>
      <c r="FG408" s="46"/>
      <c r="FH408" s="46"/>
      <c r="FI408" s="46"/>
      <c r="FJ408" s="46"/>
      <c r="FK408" s="46"/>
      <c r="FL408" s="46"/>
      <c r="FM408" s="46"/>
      <c r="FN408" s="46"/>
      <c r="FO408" s="46"/>
      <c r="FP408" s="46"/>
      <c r="FQ408" s="46"/>
      <c r="FR408" s="46"/>
      <c r="FS408" s="46"/>
      <c r="FT408" s="46"/>
      <c r="FU408" s="46"/>
      <c r="FV408" s="46"/>
      <c r="FW408" s="46"/>
      <c r="FX408" s="46"/>
      <c r="FY408" s="46"/>
      <c r="FZ408" s="46"/>
      <c r="GA408" s="46"/>
      <c r="GB408" s="46"/>
      <c r="GC408" s="46"/>
      <c r="GD408" s="46"/>
      <c r="GE408" s="46"/>
      <c r="GF408" s="46"/>
      <c r="GG408" s="46"/>
      <c r="GH408" s="46"/>
      <c r="GI408" s="46"/>
      <c r="GJ408" s="46"/>
      <c r="GK408" s="46"/>
      <c r="GL408" s="46"/>
      <c r="GM408" s="46"/>
      <c r="GN408" s="46"/>
      <c r="GO408" s="46"/>
      <c r="GP408" s="46"/>
      <c r="GQ408" s="46"/>
      <c r="GR408" s="46"/>
      <c r="GS408" s="46"/>
      <c r="GT408" s="46"/>
      <c r="GU408" s="46"/>
      <c r="GV408" s="46"/>
      <c r="GW408" s="46"/>
      <c r="GX408" s="46"/>
      <c r="GY408" s="46"/>
      <c r="GZ408" s="46"/>
      <c r="HA408" s="46"/>
      <c r="HB408" s="46"/>
      <c r="HC408" s="46"/>
      <c r="HD408" s="46"/>
      <c r="HE408" s="46"/>
      <c r="HF408" s="46"/>
      <c r="HG408" s="46"/>
      <c r="HH408" s="46"/>
      <c r="HI408" s="46"/>
      <c r="HJ408" s="46"/>
      <c r="HK408" s="46"/>
      <c r="HL408" s="46"/>
      <c r="HM408" s="46"/>
      <c r="HN408" s="46"/>
      <c r="HO408" s="46"/>
      <c r="HP408" s="46"/>
      <c r="HQ408" s="46"/>
      <c r="HR408" s="46"/>
      <c r="HS408" s="46"/>
      <c r="HT408" s="46"/>
      <c r="HU408" s="46"/>
      <c r="HV408" s="46"/>
      <c r="HW408" s="46"/>
      <c r="HX408" s="46"/>
      <c r="HY408" s="46"/>
      <c r="HZ408" s="46"/>
      <c r="IA408" s="46"/>
      <c r="IB408" s="46"/>
      <c r="IC408" s="46"/>
      <c r="ID408" s="46"/>
      <c r="IE408" s="46"/>
      <c r="IF408" s="46"/>
      <c r="IG408" s="46"/>
      <c r="IH408" s="46"/>
      <c r="II408" s="46"/>
      <c r="IJ408" s="46"/>
      <c r="IK408" s="46"/>
      <c r="IL408" s="46"/>
      <c r="IM408" s="46"/>
      <c r="IN408" s="46"/>
      <c r="IO408" s="46"/>
      <c r="IP408" s="46"/>
      <c r="IQ408" s="46"/>
      <c r="IR408" s="46"/>
      <c r="IS408" s="46"/>
      <c r="IT408" s="46"/>
      <c r="IU408" s="46"/>
      <c r="IV408" s="46"/>
      <c r="IW408" s="46"/>
      <c r="IX408" s="46"/>
      <c r="IY408" s="46"/>
      <c r="IZ408" s="46"/>
      <c r="JA408" s="46"/>
      <c r="JB408" s="46"/>
      <c r="JC408" s="46"/>
      <c r="JD408" s="46"/>
      <c r="JE408" s="46"/>
      <c r="JF408" s="46"/>
      <c r="JG408" s="46"/>
      <c r="JH408" s="46"/>
      <c r="JI408" s="46"/>
      <c r="JJ408" s="46"/>
      <c r="JK408" s="46"/>
      <c r="JL408" s="46"/>
      <c r="JM408" s="46"/>
      <c r="JN408" s="46"/>
      <c r="JO408" s="46"/>
      <c r="JP408" s="46"/>
      <c r="JQ408" s="46"/>
      <c r="JR408" s="46"/>
      <c r="JS408" s="46"/>
      <c r="JT408" s="46"/>
      <c r="JU408" s="46"/>
      <c r="JV408" s="46"/>
      <c r="JW408" s="46"/>
      <c r="JX408" s="46"/>
      <c r="JY408" s="46"/>
      <c r="JZ408" s="46"/>
      <c r="KA408" s="46"/>
      <c r="KB408" s="46"/>
      <c r="KC408" s="46"/>
      <c r="KD408" s="46"/>
      <c r="KE408" s="46"/>
      <c r="KF408" s="46"/>
      <c r="KG408" s="46"/>
      <c r="KH408" s="46"/>
      <c r="KI408" s="46"/>
      <c r="KJ408" s="46"/>
      <c r="KK408" s="46"/>
      <c r="KL408" s="46"/>
      <c r="KM408" s="46"/>
      <c r="KN408" s="46"/>
      <c r="KO408" s="46"/>
      <c r="KP408" s="46"/>
      <c r="KQ408" s="46"/>
      <c r="KR408" s="46"/>
      <c r="KS408" s="46"/>
      <c r="KT408" s="46"/>
      <c r="KU408" s="46"/>
      <c r="KV408" s="46"/>
      <c r="KW408" s="46"/>
      <c r="KX408" s="46"/>
      <c r="KY408" s="46"/>
      <c r="KZ408" s="46"/>
      <c r="LA408" s="46"/>
      <c r="LB408" s="46"/>
      <c r="LC408" s="46"/>
      <c r="LD408" s="46"/>
      <c r="LE408" s="46"/>
      <c r="LF408" s="46"/>
      <c r="LG408" s="46"/>
      <c r="LH408" s="46"/>
      <c r="LI408" s="46"/>
      <c r="LJ408" s="46"/>
      <c r="LK408" s="46"/>
      <c r="LL408" s="46"/>
      <c r="LM408" s="46"/>
      <c r="LN408" s="46"/>
      <c r="LO408" s="46"/>
      <c r="LP408" s="46"/>
      <c r="LQ408" s="46"/>
      <c r="LR408" s="46"/>
      <c r="LS408" s="46"/>
      <c r="LT408" s="46"/>
      <c r="LU408" s="46"/>
      <c r="LV408" s="46"/>
      <c r="LW408" s="46"/>
      <c r="LX408" s="46"/>
      <c r="LY408" s="46"/>
      <c r="LZ408" s="46"/>
      <c r="MA408" s="46"/>
      <c r="MB408" s="46"/>
      <c r="MC408" s="46"/>
      <c r="MD408" s="46"/>
      <c r="ME408" s="46"/>
      <c r="MF408" s="46"/>
      <c r="MG408" s="46"/>
      <c r="MH408" s="46"/>
      <c r="MI408" s="46"/>
      <c r="MJ408" s="46"/>
      <c r="MK408" s="46"/>
      <c r="ML408" s="46"/>
      <c r="MM408" s="46"/>
      <c r="MN408" s="46"/>
      <c r="MO408" s="46"/>
      <c r="MP408" s="46"/>
      <c r="MQ408" s="46"/>
      <c r="MR408" s="46"/>
      <c r="MS408" s="46"/>
      <c r="MT408" s="46"/>
      <c r="MU408" s="46"/>
      <c r="MV408" s="46"/>
      <c r="MW408" s="46"/>
      <c r="MX408" s="46"/>
      <c r="MY408" s="46"/>
      <c r="MZ408" s="46"/>
      <c r="NA408" s="46"/>
      <c r="NB408" s="46"/>
      <c r="NC408" s="46"/>
      <c r="ND408" s="46"/>
      <c r="NE408" s="46"/>
      <c r="NF408" s="46"/>
      <c r="NG408" s="46"/>
      <c r="NH408" s="46"/>
      <c r="NI408" s="46"/>
      <c r="NJ408" s="46"/>
      <c r="NK408" s="46"/>
      <c r="NL408" s="46"/>
      <c r="NM408" s="46"/>
      <c r="NN408" s="46"/>
      <c r="NO408" s="46"/>
      <c r="NP408" s="46"/>
      <c r="NQ408" s="46"/>
      <c r="NR408" s="46"/>
      <c r="NS408" s="46"/>
      <c r="NT408" s="46"/>
      <c r="NU408" s="46"/>
      <c r="NV408" s="46"/>
      <c r="NW408" s="46"/>
      <c r="NX408" s="46"/>
      <c r="NY408" s="46"/>
      <c r="NZ408" s="46"/>
      <c r="OA408" s="46"/>
      <c r="OB408" s="46"/>
      <c r="OC408" s="46"/>
      <c r="OD408" s="46"/>
      <c r="OE408" s="46"/>
      <c r="OF408" s="46"/>
      <c r="OG408" s="46"/>
      <c r="OH408" s="46"/>
      <c r="OI408" s="46"/>
      <c r="OJ408" s="46"/>
      <c r="OK408" s="46"/>
      <c r="OL408" s="46"/>
      <c r="OM408" s="46"/>
      <c r="ON408" s="46"/>
      <c r="OO408" s="46"/>
      <c r="OP408" s="46"/>
      <c r="OQ408" s="46"/>
      <c r="OR408" s="46"/>
      <c r="OS408" s="46"/>
      <c r="OT408" s="46"/>
      <c r="OU408" s="46"/>
      <c r="OV408" s="46"/>
      <c r="OW408" s="46"/>
      <c r="OX408" s="46"/>
      <c r="OY408" s="46"/>
      <c r="OZ408" s="46"/>
      <c r="PA408" s="46"/>
      <c r="PB408" s="46"/>
      <c r="PC408" s="46"/>
      <c r="PD408" s="46"/>
      <c r="PE408" s="46"/>
      <c r="PF408" s="46"/>
      <c r="PG408" s="46"/>
      <c r="PH408" s="46"/>
      <c r="PI408" s="46"/>
      <c r="PJ408" s="46"/>
      <c r="PK408" s="46"/>
      <c r="PL408" s="46"/>
      <c r="PM408" s="46"/>
      <c r="PN408" s="46"/>
      <c r="PO408" s="46"/>
      <c r="PP408" s="46"/>
      <c r="PQ408" s="46"/>
      <c r="PR408" s="46"/>
      <c r="PS408" s="46"/>
      <c r="PT408" s="46"/>
      <c r="PU408" s="46"/>
      <c r="PV408" s="46"/>
      <c r="PW408" s="46"/>
      <c r="PX408" s="46"/>
      <c r="PY408" s="46"/>
      <c r="PZ408" s="46"/>
      <c r="QA408" s="46"/>
      <c r="QB408" s="46"/>
      <c r="QC408" s="46"/>
      <c r="QD408" s="46"/>
      <c r="QE408" s="46"/>
      <c r="QF408" s="46"/>
      <c r="QG408" s="46"/>
      <c r="QH408" s="46"/>
      <c r="QI408" s="46"/>
      <c r="QJ408" s="46"/>
      <c r="QK408" s="46"/>
      <c r="QL408" s="46"/>
      <c r="QM408" s="46"/>
      <c r="QN408" s="46"/>
      <c r="QO408" s="46"/>
      <c r="QP408" s="46"/>
      <c r="QQ408" s="46"/>
      <c r="QR408" s="46"/>
      <c r="QS408" s="46"/>
      <c r="QT408" s="46"/>
      <c r="QU408" s="46"/>
      <c r="QV408" s="46"/>
      <c r="QW408" s="46"/>
      <c r="QX408" s="46"/>
      <c r="QY408" s="46"/>
      <c r="QZ408" s="46"/>
      <c r="RA408" s="46"/>
      <c r="RB408" s="46"/>
      <c r="RC408" s="46"/>
      <c r="RD408" s="46"/>
      <c r="RE408" s="46"/>
      <c r="RF408" s="46"/>
      <c r="RG408" s="46"/>
      <c r="RH408" s="46"/>
      <c r="RI408" s="46"/>
      <c r="RJ408" s="46"/>
      <c r="RK408" s="46"/>
      <c r="RL408" s="46"/>
      <c r="RM408" s="46"/>
      <c r="RN408" s="46"/>
      <c r="RO408" s="46"/>
      <c r="RP408" s="46"/>
      <c r="RQ408" s="46"/>
      <c r="RR408" s="46"/>
      <c r="RS408" s="46"/>
      <c r="RT408" s="46"/>
      <c r="RU408" s="46"/>
      <c r="RV408" s="46"/>
      <c r="RW408" s="46"/>
      <c r="RX408" s="46"/>
      <c r="RY408" s="46"/>
      <c r="RZ408" s="46"/>
      <c r="SA408" s="46"/>
      <c r="SB408" s="46"/>
      <c r="SC408" s="46"/>
      <c r="SD408" s="46"/>
      <c r="SE408" s="46"/>
      <c r="SF408" s="46"/>
      <c r="SG408" s="46"/>
      <c r="SH408" s="46"/>
      <c r="SI408" s="46"/>
      <c r="SJ408" s="46"/>
      <c r="SK408" s="46"/>
      <c r="SL408" s="46"/>
      <c r="SM408" s="46"/>
      <c r="SN408" s="46"/>
      <c r="SO408" s="46"/>
      <c r="SP408" s="46"/>
      <c r="SQ408" s="46"/>
      <c r="SR408" s="46"/>
      <c r="SS408" s="46"/>
      <c r="ST408" s="46"/>
      <c r="SU408" s="46"/>
      <c r="SV408" s="46"/>
      <c r="SW408" s="46"/>
      <c r="SX408" s="46"/>
      <c r="SY408" s="46"/>
      <c r="SZ408" s="46"/>
      <c r="TA408" s="46"/>
      <c r="TB408" s="46"/>
      <c r="TC408" s="46"/>
      <c r="TD408" s="46"/>
      <c r="TE408" s="46"/>
      <c r="TF408" s="46"/>
      <c r="TG408" s="46"/>
      <c r="TH408" s="46"/>
      <c r="TI408" s="46"/>
      <c r="TJ408" s="46"/>
      <c r="TK408" s="46"/>
      <c r="TL408" s="46"/>
      <c r="TM408" s="46"/>
      <c r="TN408" s="46"/>
      <c r="TO408" s="46"/>
      <c r="TP408" s="46"/>
      <c r="TQ408" s="46"/>
      <c r="TR408" s="46"/>
      <c r="TS408" s="46"/>
      <c r="TT408" s="46"/>
      <c r="TU408" s="46"/>
      <c r="TV408" s="46"/>
      <c r="TW408" s="46"/>
      <c r="TX408" s="46"/>
      <c r="TY408" s="46"/>
      <c r="TZ408" s="46"/>
      <c r="UA408" s="46"/>
      <c r="UB408" s="46"/>
      <c r="UC408" s="46"/>
      <c r="UD408" s="46"/>
      <c r="UE408" s="46"/>
      <c r="UF408" s="46"/>
      <c r="UG408" s="46"/>
      <c r="UH408" s="46"/>
      <c r="UI408" s="46"/>
      <c r="UJ408" s="46"/>
      <c r="UK408" s="46"/>
      <c r="UL408" s="46"/>
      <c r="UM408" s="46"/>
      <c r="UN408" s="46"/>
      <c r="UO408" s="46"/>
      <c r="UP408" s="46"/>
      <c r="UQ408" s="46"/>
      <c r="UR408" s="46"/>
      <c r="US408" s="46"/>
      <c r="UT408" s="46"/>
      <c r="UU408" s="46"/>
      <c r="UV408" s="46"/>
      <c r="UW408" s="46"/>
      <c r="UX408" s="46"/>
      <c r="UY408" s="46"/>
      <c r="UZ408" s="46"/>
      <c r="VA408" s="46"/>
      <c r="VB408" s="46"/>
      <c r="VC408" s="46"/>
      <c r="VD408" s="46"/>
      <c r="VE408" s="46"/>
      <c r="VF408" s="46"/>
      <c r="VG408" s="46"/>
      <c r="VH408" s="46"/>
      <c r="VI408" s="46"/>
      <c r="VJ408" s="46"/>
      <c r="VK408" s="46"/>
      <c r="VL408" s="46"/>
      <c r="VM408" s="46"/>
      <c r="VN408" s="46"/>
      <c r="VO408" s="46"/>
      <c r="VP408" s="46"/>
      <c r="VQ408" s="46"/>
      <c r="VR408" s="46"/>
      <c r="VS408" s="46"/>
      <c r="VT408" s="46"/>
      <c r="VU408" s="46"/>
      <c r="VV408" s="46"/>
      <c r="VW408" s="46"/>
      <c r="VX408" s="46"/>
      <c r="VY408" s="46"/>
      <c r="VZ408" s="46"/>
      <c r="WA408" s="46"/>
      <c r="WB408" s="46"/>
      <c r="WC408" s="46"/>
      <c r="WD408" s="46"/>
      <c r="WE408" s="46"/>
      <c r="WF408" s="46"/>
      <c r="WG408" s="46"/>
      <c r="WH408" s="46"/>
      <c r="WI408" s="46"/>
      <c r="WJ408" s="46"/>
      <c r="WK408" s="46"/>
      <c r="WL408" s="46"/>
      <c r="WM408" s="46"/>
      <c r="WN408" s="46"/>
      <c r="WO408" s="46"/>
      <c r="WP408" s="46"/>
      <c r="WQ408" s="46"/>
      <c r="WR408" s="46"/>
      <c r="WS408" s="46"/>
      <c r="WT408" s="46"/>
      <c r="WU408" s="46"/>
      <c r="WV408" s="46"/>
      <c r="WW408" s="46"/>
      <c r="WX408" s="46"/>
      <c r="WY408" s="46"/>
      <c r="WZ408" s="46"/>
      <c r="XA408" s="46"/>
      <c r="XB408" s="46"/>
      <c r="XC408" s="46"/>
      <c r="XD408" s="46"/>
      <c r="XE408" s="46"/>
      <c r="XF408" s="46"/>
      <c r="XG408" s="46"/>
      <c r="XH408" s="46"/>
      <c r="XI408" s="46"/>
      <c r="XJ408" s="46"/>
      <c r="XK408" s="46"/>
      <c r="XL408" s="46"/>
      <c r="XM408" s="46"/>
      <c r="XN408" s="46"/>
      <c r="XO408" s="46"/>
      <c r="XP408" s="46"/>
      <c r="XQ408" s="46"/>
      <c r="XR408" s="46"/>
      <c r="XS408" s="46"/>
      <c r="XT408" s="46"/>
      <c r="XU408" s="46"/>
      <c r="XV408" s="46"/>
      <c r="XW408" s="46"/>
      <c r="XX408" s="46"/>
      <c r="XY408" s="46"/>
      <c r="XZ408" s="46"/>
      <c r="YA408" s="46"/>
      <c r="YB408" s="46"/>
      <c r="YC408" s="46"/>
      <c r="YD408" s="46"/>
      <c r="YE408" s="46"/>
      <c r="YF408" s="46"/>
      <c r="YG408" s="46"/>
      <c r="YH408" s="46"/>
      <c r="YI408" s="46"/>
      <c r="YJ408" s="46"/>
      <c r="YK408" s="46"/>
      <c r="YL408" s="46"/>
      <c r="YM408" s="46"/>
      <c r="YN408" s="46"/>
      <c r="YO408" s="46"/>
      <c r="YP408" s="46"/>
      <c r="YQ408" s="46"/>
      <c r="YR408" s="46"/>
      <c r="YS408" s="46"/>
      <c r="YT408" s="46"/>
      <c r="YU408" s="46"/>
      <c r="YV408" s="46"/>
      <c r="YW408" s="46"/>
      <c r="YX408" s="46"/>
      <c r="YY408" s="46"/>
      <c r="YZ408" s="46"/>
      <c r="ZA408" s="46"/>
      <c r="ZB408" s="46"/>
      <c r="ZC408" s="46"/>
      <c r="ZD408" s="46"/>
      <c r="ZE408" s="46"/>
      <c r="ZF408" s="46"/>
      <c r="ZG408" s="46"/>
      <c r="ZH408" s="46"/>
      <c r="ZI408" s="46"/>
      <c r="ZJ408" s="46"/>
      <c r="ZK408" s="46"/>
      <c r="ZL408" s="46"/>
      <c r="ZM408" s="46"/>
      <c r="ZN408" s="46"/>
      <c r="ZO408" s="46"/>
      <c r="ZP408" s="46"/>
      <c r="ZQ408" s="46"/>
      <c r="ZR408" s="46"/>
      <c r="ZS408" s="46"/>
      <c r="ZT408" s="46"/>
      <c r="ZU408" s="46"/>
      <c r="ZV408" s="46"/>
      <c r="ZW408" s="46"/>
      <c r="ZX408" s="46"/>
      <c r="ZY408" s="46"/>
      <c r="ZZ408" s="46"/>
      <c r="AAA408" s="46"/>
      <c r="AAB408" s="46"/>
      <c r="AAC408" s="46"/>
      <c r="AAD408" s="46"/>
      <c r="AAE408" s="46"/>
      <c r="AAF408" s="46"/>
      <c r="AAG408" s="46"/>
      <c r="AAH408" s="46"/>
      <c r="AAI408" s="46"/>
      <c r="AAJ408" s="46"/>
      <c r="AAK408" s="46"/>
      <c r="AAL408" s="46"/>
      <c r="AAM408" s="46"/>
      <c r="AAN408" s="46"/>
      <c r="AAO408" s="46"/>
      <c r="AAP408" s="46"/>
      <c r="AAQ408" s="46"/>
      <c r="AAR408" s="46"/>
      <c r="AAS408" s="46"/>
      <c r="AAT408" s="46"/>
      <c r="AAU408" s="46"/>
      <c r="AAV408" s="46"/>
      <c r="AAW408" s="46"/>
      <c r="AAX408" s="46"/>
      <c r="AAY408" s="46"/>
      <c r="AAZ408" s="46"/>
      <c r="ABA408" s="46"/>
      <c r="ABB408" s="46"/>
      <c r="ABC408" s="46"/>
      <c r="ABD408" s="46"/>
      <c r="ABE408" s="46"/>
      <c r="ABF408" s="46"/>
      <c r="ABG408" s="46"/>
      <c r="ABH408" s="46"/>
      <c r="ABI408" s="46"/>
      <c r="ABJ408" s="46"/>
      <c r="ABK408" s="46"/>
      <c r="ABL408" s="46"/>
      <c r="ABM408" s="46"/>
      <c r="ABN408" s="46"/>
      <c r="ABO408" s="46"/>
      <c r="ABP408" s="46"/>
      <c r="ABQ408" s="46"/>
      <c r="ABR408" s="46"/>
      <c r="ABS408" s="46"/>
      <c r="ABT408" s="46"/>
      <c r="ABU408" s="46"/>
      <c r="ABV408" s="46"/>
      <c r="ABW408" s="46"/>
      <c r="ABX408" s="46"/>
      <c r="ABY408" s="46"/>
      <c r="ABZ408" s="46"/>
      <c r="ACA408" s="46"/>
      <c r="ACB408" s="46"/>
      <c r="ACC408" s="46"/>
      <c r="ACD408" s="46"/>
      <c r="ACE408" s="46"/>
      <c r="ACF408" s="46"/>
      <c r="ACG408" s="46"/>
      <c r="ACH408" s="46"/>
      <c r="ACI408" s="46"/>
      <c r="ACJ408" s="46"/>
      <c r="ACK408" s="46"/>
      <c r="ACL408" s="46"/>
      <c r="ACM408" s="46"/>
      <c r="ACN408" s="46"/>
      <c r="ACO408" s="46"/>
      <c r="ACP408" s="46"/>
      <c r="ACQ408" s="46"/>
      <c r="ACR408" s="46"/>
      <c r="ACS408" s="46"/>
      <c r="ACT408" s="46"/>
      <c r="ACU408" s="46"/>
      <c r="ACV408" s="46"/>
      <c r="ACW408" s="46"/>
      <c r="ACX408" s="46"/>
      <c r="ACY408" s="46"/>
      <c r="ACZ408" s="46"/>
      <c r="ADA408" s="46"/>
      <c r="ADB408" s="46"/>
      <c r="ADC408" s="46"/>
      <c r="ADD408" s="46"/>
      <c r="ADE408" s="46"/>
      <c r="ADF408" s="46"/>
      <c r="ADG408" s="46"/>
      <c r="ADH408" s="46"/>
      <c r="ADI408" s="46"/>
      <c r="ADJ408" s="46"/>
      <c r="ADK408" s="46"/>
      <c r="ADL408" s="46"/>
      <c r="ADM408" s="46"/>
      <c r="ADN408" s="46"/>
      <c r="ADO408" s="46"/>
      <c r="ADP408" s="46"/>
    </row>
    <row r="409" spans="3:796" x14ac:dyDescent="0.4">
      <c r="C409" s="62"/>
      <c r="D409" s="42">
        <f>(1/$D$5)*学習!O51</f>
        <v>5.8823529411764705E-2</v>
      </c>
      <c r="I409" s="63">
        <v>398</v>
      </c>
      <c r="J409" s="44">
        <v>0.11214594240805212</v>
      </c>
      <c r="K409" s="44">
        <v>3.6989957988718507E-2</v>
      </c>
      <c r="L409" s="44">
        <v>-0.25288207842121568</v>
      </c>
      <c r="M409" s="44">
        <v>2.7644771342681267E-2</v>
      </c>
      <c r="N409" s="44">
        <v>-6.2330155226170851E-2</v>
      </c>
      <c r="O409" s="44">
        <v>-5.7638961501889109E-2</v>
      </c>
      <c r="P409" s="44">
        <v>1.1958500503594986E-2</v>
      </c>
      <c r="Q409" s="44">
        <v>0.134734297170294</v>
      </c>
      <c r="R409" s="44">
        <v>-0.11829249928075644</v>
      </c>
      <c r="S409" s="44">
        <v>-2.9629583451986297E-2</v>
      </c>
      <c r="T409" s="44">
        <v>-0.17076466231954701</v>
      </c>
      <c r="U409" s="44">
        <v>-0.12335973835371207</v>
      </c>
      <c r="V409" s="44">
        <v>-6.6810673014557499E-3</v>
      </c>
      <c r="W409" s="44">
        <v>-0.1121983665013787</v>
      </c>
      <c r="X409" s="44">
        <v>0.13697756070488537</v>
      </c>
      <c r="Y409" s="44">
        <v>2.463280612469413E-2</v>
      </c>
      <c r="Z409" s="44">
        <v>7.5029610332204774E-2</v>
      </c>
      <c r="AA409" s="44">
        <v>-7.7119436776680261E-2</v>
      </c>
      <c r="AB409" s="44">
        <v>-0.17904040065742355</v>
      </c>
      <c r="AC409" s="44">
        <v>-0.13777008599064669</v>
      </c>
      <c r="AD409" s="44">
        <v>0.15002773400710354</v>
      </c>
      <c r="AE409" s="44">
        <v>6.7313179630067152E-2</v>
      </c>
      <c r="AF409" s="44">
        <v>-0.2091412468340044</v>
      </c>
      <c r="AG409" s="44">
        <v>-0.16652037965465363</v>
      </c>
      <c r="AH409" s="44">
        <v>3.2230237336928307E-2</v>
      </c>
      <c r="AI409" s="44">
        <v>0.21093984985920011</v>
      </c>
      <c r="AJ409" s="44">
        <v>-0.1637238563719581</v>
      </c>
      <c r="AK409" s="44">
        <v>-7.0039346967380289E-2</v>
      </c>
      <c r="AL409" s="44">
        <v>0.3096028805832029</v>
      </c>
      <c r="AM409" s="44">
        <v>3.6727244185347299E-2</v>
      </c>
      <c r="AN409" s="44">
        <v>-7.7932156061416985E-2</v>
      </c>
      <c r="AO409" s="44">
        <v>-8.1218521099246599E-2</v>
      </c>
      <c r="AP409" s="44">
        <v>-1.0559033784690546E-2</v>
      </c>
      <c r="AQ409" s="44">
        <v>-2.0309728533707973E-2</v>
      </c>
      <c r="AR409" s="44">
        <v>4.9363251166875011E-2</v>
      </c>
      <c r="AS409" s="44">
        <v>0.12105752246124359</v>
      </c>
      <c r="AT409" s="44">
        <v>0.20649987895519339</v>
      </c>
      <c r="AU409" s="44">
        <v>-0.22449497402170343</v>
      </c>
      <c r="AV409" s="44">
        <v>0.14171581129145278</v>
      </c>
      <c r="AW409" s="44">
        <v>-1.2787077502846012E-2</v>
      </c>
      <c r="AX409" s="44">
        <v>-0.10652668416310859</v>
      </c>
      <c r="AY409" s="44">
        <v>-0.20617341237402012</v>
      </c>
      <c r="AZ409" s="44">
        <v>-8.1389902685568449E-2</v>
      </c>
      <c r="BA409" s="44">
        <v>-0.10670788408834697</v>
      </c>
      <c r="BB409" s="44">
        <v>-0.22381390770849155</v>
      </c>
      <c r="BC409" s="44">
        <v>-5.8033825135577338E-2</v>
      </c>
      <c r="BD409" s="44">
        <v>-0.17875708828588888</v>
      </c>
      <c r="BE409" s="44">
        <v>-7.6858076670313066E-2</v>
      </c>
      <c r="BF409" s="44">
        <v>5.8467323525206276E-2</v>
      </c>
      <c r="BG409" s="44">
        <v>0.18097394920718612</v>
      </c>
      <c r="BH409" s="44">
        <v>-4.2035751424662586E-3</v>
      </c>
      <c r="BI409" s="44">
        <v>9.6738817642374048E-3</v>
      </c>
      <c r="BJ409" s="44">
        <v>0.13704879098679712</v>
      </c>
      <c r="BK409" s="44">
        <v>-4.0286042658365197E-2</v>
      </c>
      <c r="BL409" s="44">
        <v>0.21788804910384307</v>
      </c>
      <c r="BM409" s="44">
        <v>5.4223080775372266E-2</v>
      </c>
      <c r="BN409" s="44">
        <v>1.7424471186032863E-2</v>
      </c>
      <c r="BO409" s="44">
        <v>-0.1094508478186912</v>
      </c>
      <c r="BP409" s="44">
        <v>-0.1389450558061032</v>
      </c>
      <c r="BQ409" s="44">
        <v>5.6533227565542229E-2</v>
      </c>
      <c r="BR409" s="44">
        <v>-7.5665092877958445E-2</v>
      </c>
      <c r="BS409" s="44">
        <v>-1.0473609759325682E-2</v>
      </c>
      <c r="BT409" s="44">
        <v>0.14075695248521311</v>
      </c>
      <c r="BU409" s="44">
        <v>0.1316831022459293</v>
      </c>
      <c r="BV409" s="44">
        <v>4.4149610004563786E-2</v>
      </c>
      <c r="BW409" s="44">
        <v>-6.3330204384204378E-2</v>
      </c>
      <c r="BX409" s="44">
        <v>-0.1411375362456726</v>
      </c>
      <c r="BY409" s="44">
        <v>0.1699763620566441</v>
      </c>
      <c r="BZ409" s="44">
        <v>-4.4427147328549244E-2</v>
      </c>
      <c r="CA409" s="44">
        <v>-6.3950197171324497E-2</v>
      </c>
      <c r="CB409" s="44">
        <v>-2.3973278311578212E-2</v>
      </c>
      <c r="CC409" s="44">
        <v>6.6937079347355932E-2</v>
      </c>
      <c r="CD409" s="44">
        <v>-3.4345104117571502E-2</v>
      </c>
      <c r="CE409" s="44">
        <v>0.3446902037956226</v>
      </c>
      <c r="CF409" s="44">
        <v>0.22966614175632546</v>
      </c>
      <c r="CG409" s="44">
        <v>-9.2605421651013084E-2</v>
      </c>
      <c r="CH409" s="44">
        <v>0.23272961040867857</v>
      </c>
      <c r="CI409" s="44">
        <v>9.1317891522560993E-2</v>
      </c>
      <c r="CJ409" s="44">
        <v>-1.3614249985640972E-2</v>
      </c>
      <c r="CK409" s="44">
        <v>-0.20566395925830896</v>
      </c>
      <c r="CL409" s="44">
        <v>9.4863472462058448E-3</v>
      </c>
      <c r="CM409" s="44">
        <v>-5.1398112970582811E-2</v>
      </c>
      <c r="CN409" s="44">
        <v>-6.41290602029808E-2</v>
      </c>
      <c r="CO409" s="44">
        <v>-6.4116193419385126E-2</v>
      </c>
      <c r="CP409" s="44">
        <v>-0.23230627524129438</v>
      </c>
      <c r="CQ409" s="44">
        <v>8.3887287886239781E-2</v>
      </c>
      <c r="CR409" s="44">
        <v>-2.2280795634685342E-2</v>
      </c>
      <c r="CS409" s="44">
        <v>-6.7111138782803642E-2</v>
      </c>
      <c r="CT409" s="44">
        <v>0.17983151742311684</v>
      </c>
      <c r="CU409" s="44">
        <v>-8.0132470163706317E-3</v>
      </c>
      <c r="CV409" s="44">
        <v>-3.339047788817117E-2</v>
      </c>
      <c r="CW409" s="44">
        <v>0.11113098896047041</v>
      </c>
      <c r="CX409" s="44">
        <v>-1.2171236604628839E-2</v>
      </c>
      <c r="CY409" s="44">
        <v>-4.0799547796508635E-2</v>
      </c>
      <c r="CZ409" s="44">
        <v>-2.3534777066526777E-2</v>
      </c>
      <c r="DA409" s="44">
        <v>0.22124211442985256</v>
      </c>
      <c r="DB409" s="44">
        <v>-7.245811441547835E-2</v>
      </c>
      <c r="DC409" s="44">
        <v>-0.13060895633253708</v>
      </c>
      <c r="DD409" s="44">
        <v>4.0886138375077763E-2</v>
      </c>
      <c r="DE409" s="44">
        <v>-0.17262147353610618</v>
      </c>
      <c r="DF409" s="46"/>
      <c r="DG409" s="46"/>
      <c r="DH409" s="46"/>
      <c r="DI409" s="46"/>
      <c r="DJ409" s="46"/>
      <c r="DK409" s="46"/>
      <c r="DL409" s="46"/>
      <c r="DM409" s="46"/>
      <c r="DN409" s="46"/>
      <c r="DO409" s="46"/>
      <c r="DP409" s="46"/>
      <c r="DQ409" s="46"/>
      <c r="DR409" s="46"/>
      <c r="DS409" s="46"/>
      <c r="DT409" s="46"/>
      <c r="DU409" s="46"/>
      <c r="DV409" s="46"/>
      <c r="DW409" s="46"/>
      <c r="DX409" s="46"/>
      <c r="DY409" s="46"/>
      <c r="DZ409" s="46"/>
      <c r="EA409" s="46"/>
      <c r="EB409" s="46"/>
      <c r="EC409" s="46"/>
      <c r="ED409" s="46"/>
      <c r="EE409" s="46"/>
      <c r="EF409" s="46"/>
      <c r="EG409" s="46"/>
      <c r="EH409" s="46"/>
      <c r="EI409" s="46"/>
      <c r="EJ409" s="46"/>
      <c r="EK409" s="46"/>
      <c r="EL409" s="46"/>
      <c r="EM409" s="46"/>
      <c r="EN409" s="46"/>
      <c r="EO409" s="46"/>
      <c r="EP409" s="46"/>
      <c r="EQ409" s="46"/>
      <c r="ER409" s="46"/>
      <c r="ES409" s="46"/>
      <c r="ET409" s="46"/>
      <c r="EU409" s="46"/>
      <c r="EV409" s="46"/>
      <c r="EW409" s="46"/>
      <c r="EX409" s="46"/>
      <c r="EY409" s="46"/>
      <c r="EZ409" s="46"/>
      <c r="FA409" s="46"/>
      <c r="FB409" s="46"/>
      <c r="FC409" s="46"/>
      <c r="FD409" s="46"/>
      <c r="FE409" s="46"/>
      <c r="FF409" s="46"/>
      <c r="FG409" s="46"/>
      <c r="FH409" s="46"/>
      <c r="FI409" s="46"/>
      <c r="FJ409" s="46"/>
      <c r="FK409" s="46"/>
      <c r="FL409" s="46"/>
      <c r="FM409" s="46"/>
      <c r="FN409" s="46"/>
      <c r="FO409" s="46"/>
      <c r="FP409" s="46"/>
      <c r="FQ409" s="46"/>
      <c r="FR409" s="46"/>
      <c r="FS409" s="46"/>
      <c r="FT409" s="46"/>
      <c r="FU409" s="46"/>
      <c r="FV409" s="46"/>
      <c r="FW409" s="46"/>
      <c r="FX409" s="46"/>
      <c r="FY409" s="46"/>
      <c r="FZ409" s="46"/>
      <c r="GA409" s="46"/>
      <c r="GB409" s="46"/>
      <c r="GC409" s="46"/>
      <c r="GD409" s="46"/>
      <c r="GE409" s="46"/>
      <c r="GF409" s="46"/>
      <c r="GG409" s="46"/>
      <c r="GH409" s="46"/>
      <c r="GI409" s="46"/>
      <c r="GJ409" s="46"/>
      <c r="GK409" s="46"/>
      <c r="GL409" s="46"/>
      <c r="GM409" s="46"/>
      <c r="GN409" s="46"/>
      <c r="GO409" s="46"/>
      <c r="GP409" s="46"/>
      <c r="GQ409" s="46"/>
      <c r="GR409" s="46"/>
      <c r="GS409" s="46"/>
      <c r="GT409" s="46"/>
      <c r="GU409" s="46"/>
      <c r="GV409" s="46"/>
      <c r="GW409" s="46"/>
      <c r="GX409" s="46"/>
      <c r="GY409" s="46"/>
      <c r="GZ409" s="46"/>
      <c r="HA409" s="46"/>
      <c r="HB409" s="46"/>
      <c r="HC409" s="46"/>
      <c r="HD409" s="46"/>
      <c r="HE409" s="46"/>
      <c r="HF409" s="46"/>
      <c r="HG409" s="46"/>
      <c r="HH409" s="46"/>
      <c r="HI409" s="46"/>
      <c r="HJ409" s="46"/>
      <c r="HK409" s="46"/>
      <c r="HL409" s="46"/>
      <c r="HM409" s="46"/>
      <c r="HN409" s="46"/>
      <c r="HO409" s="46"/>
      <c r="HP409" s="46"/>
      <c r="HQ409" s="46"/>
      <c r="HR409" s="46"/>
      <c r="HS409" s="46"/>
      <c r="HT409" s="46"/>
      <c r="HU409" s="46"/>
      <c r="HV409" s="46"/>
      <c r="HW409" s="46"/>
      <c r="HX409" s="46"/>
      <c r="HY409" s="46"/>
      <c r="HZ409" s="46"/>
      <c r="IA409" s="46"/>
      <c r="IB409" s="46"/>
      <c r="IC409" s="46"/>
      <c r="ID409" s="46"/>
      <c r="IE409" s="46"/>
      <c r="IF409" s="46"/>
      <c r="IG409" s="46"/>
      <c r="IH409" s="46"/>
      <c r="II409" s="46"/>
      <c r="IJ409" s="46"/>
      <c r="IK409" s="46"/>
      <c r="IL409" s="46"/>
      <c r="IM409" s="46"/>
      <c r="IN409" s="46"/>
      <c r="IO409" s="46"/>
      <c r="IP409" s="46"/>
      <c r="IQ409" s="46"/>
      <c r="IR409" s="46"/>
      <c r="IS409" s="46"/>
      <c r="IT409" s="46"/>
      <c r="IU409" s="46"/>
      <c r="IV409" s="46"/>
      <c r="IW409" s="46"/>
      <c r="IX409" s="46"/>
      <c r="IY409" s="46"/>
      <c r="IZ409" s="46"/>
      <c r="JA409" s="46"/>
      <c r="JB409" s="46"/>
      <c r="JC409" s="46"/>
      <c r="JD409" s="46"/>
      <c r="JE409" s="46"/>
      <c r="JF409" s="46"/>
      <c r="JG409" s="46"/>
      <c r="JH409" s="46"/>
      <c r="JI409" s="46"/>
      <c r="JJ409" s="46"/>
      <c r="JK409" s="46"/>
      <c r="JL409" s="46"/>
      <c r="JM409" s="46"/>
      <c r="JN409" s="46"/>
      <c r="JO409" s="46"/>
      <c r="JP409" s="46"/>
      <c r="JQ409" s="46"/>
      <c r="JR409" s="46"/>
      <c r="JS409" s="46"/>
      <c r="JT409" s="46"/>
      <c r="JU409" s="46"/>
      <c r="JV409" s="46"/>
      <c r="JW409" s="46"/>
      <c r="JX409" s="46"/>
      <c r="JY409" s="46"/>
      <c r="JZ409" s="46"/>
      <c r="KA409" s="46"/>
      <c r="KB409" s="46"/>
      <c r="KC409" s="46"/>
      <c r="KD409" s="46"/>
      <c r="KE409" s="46"/>
      <c r="KF409" s="46"/>
      <c r="KG409" s="46"/>
      <c r="KH409" s="46"/>
      <c r="KI409" s="46"/>
      <c r="KJ409" s="46"/>
      <c r="KK409" s="46"/>
      <c r="KL409" s="46"/>
      <c r="KM409" s="46"/>
      <c r="KN409" s="46"/>
      <c r="KO409" s="46"/>
      <c r="KP409" s="46"/>
      <c r="KQ409" s="46"/>
      <c r="KR409" s="46"/>
      <c r="KS409" s="46"/>
      <c r="KT409" s="46"/>
      <c r="KU409" s="46"/>
      <c r="KV409" s="46"/>
      <c r="KW409" s="46"/>
      <c r="KX409" s="46"/>
      <c r="KY409" s="46"/>
      <c r="KZ409" s="46"/>
      <c r="LA409" s="46"/>
      <c r="LB409" s="46"/>
      <c r="LC409" s="46"/>
      <c r="LD409" s="46"/>
      <c r="LE409" s="46"/>
      <c r="LF409" s="46"/>
      <c r="LG409" s="46"/>
      <c r="LH409" s="46"/>
      <c r="LI409" s="46"/>
      <c r="LJ409" s="46"/>
      <c r="LK409" s="46"/>
      <c r="LL409" s="46"/>
      <c r="LM409" s="46"/>
      <c r="LN409" s="46"/>
      <c r="LO409" s="46"/>
      <c r="LP409" s="46"/>
      <c r="LQ409" s="46"/>
      <c r="LR409" s="46"/>
      <c r="LS409" s="46"/>
      <c r="LT409" s="46"/>
      <c r="LU409" s="46"/>
      <c r="LV409" s="46"/>
      <c r="LW409" s="46"/>
      <c r="LX409" s="46"/>
      <c r="LY409" s="46"/>
      <c r="LZ409" s="46"/>
      <c r="MA409" s="46"/>
      <c r="MB409" s="46"/>
      <c r="MC409" s="46"/>
      <c r="MD409" s="46"/>
      <c r="ME409" s="46"/>
      <c r="MF409" s="46"/>
      <c r="MG409" s="46"/>
      <c r="MH409" s="46"/>
      <c r="MI409" s="46"/>
      <c r="MJ409" s="46"/>
      <c r="MK409" s="46"/>
      <c r="ML409" s="46"/>
      <c r="MM409" s="46"/>
      <c r="MN409" s="46"/>
      <c r="MO409" s="46"/>
      <c r="MP409" s="46"/>
      <c r="MQ409" s="46"/>
      <c r="MR409" s="46"/>
      <c r="MS409" s="46"/>
      <c r="MT409" s="46"/>
      <c r="MU409" s="46"/>
      <c r="MV409" s="46"/>
      <c r="MW409" s="46"/>
      <c r="MX409" s="46"/>
      <c r="MY409" s="46"/>
      <c r="MZ409" s="46"/>
      <c r="NA409" s="46"/>
      <c r="NB409" s="46"/>
      <c r="NC409" s="46"/>
      <c r="ND409" s="46"/>
      <c r="NE409" s="46"/>
      <c r="NF409" s="46"/>
      <c r="NG409" s="46"/>
      <c r="NH409" s="46"/>
      <c r="NI409" s="46"/>
      <c r="NJ409" s="46"/>
      <c r="NK409" s="46"/>
      <c r="NL409" s="46"/>
      <c r="NM409" s="46"/>
      <c r="NN409" s="46"/>
      <c r="NO409" s="46"/>
      <c r="NP409" s="46"/>
      <c r="NQ409" s="46"/>
      <c r="NR409" s="46"/>
      <c r="NS409" s="46"/>
      <c r="NT409" s="46"/>
      <c r="NU409" s="46"/>
      <c r="NV409" s="46"/>
      <c r="NW409" s="46"/>
      <c r="NX409" s="46"/>
      <c r="NY409" s="46"/>
      <c r="NZ409" s="46"/>
      <c r="OA409" s="46"/>
      <c r="OB409" s="46"/>
      <c r="OC409" s="46"/>
      <c r="OD409" s="46"/>
      <c r="OE409" s="46"/>
      <c r="OF409" s="46"/>
      <c r="OG409" s="46"/>
      <c r="OH409" s="46"/>
      <c r="OI409" s="46"/>
      <c r="OJ409" s="46"/>
      <c r="OK409" s="46"/>
      <c r="OL409" s="46"/>
      <c r="OM409" s="46"/>
      <c r="ON409" s="46"/>
      <c r="OO409" s="46"/>
      <c r="OP409" s="46"/>
      <c r="OQ409" s="46"/>
      <c r="OR409" s="46"/>
      <c r="OS409" s="46"/>
      <c r="OT409" s="46"/>
      <c r="OU409" s="46"/>
      <c r="OV409" s="46"/>
      <c r="OW409" s="46"/>
      <c r="OX409" s="46"/>
      <c r="OY409" s="46"/>
      <c r="OZ409" s="46"/>
      <c r="PA409" s="46"/>
      <c r="PB409" s="46"/>
      <c r="PC409" s="46"/>
      <c r="PD409" s="46"/>
      <c r="PE409" s="46"/>
      <c r="PF409" s="46"/>
      <c r="PG409" s="46"/>
      <c r="PH409" s="46"/>
      <c r="PI409" s="46"/>
      <c r="PJ409" s="46"/>
      <c r="PK409" s="46"/>
      <c r="PL409" s="46"/>
      <c r="PM409" s="46"/>
      <c r="PN409" s="46"/>
      <c r="PO409" s="46"/>
      <c r="PP409" s="46"/>
      <c r="PQ409" s="46"/>
      <c r="PR409" s="46"/>
      <c r="PS409" s="46"/>
      <c r="PT409" s="46"/>
      <c r="PU409" s="46"/>
      <c r="PV409" s="46"/>
      <c r="PW409" s="46"/>
      <c r="PX409" s="46"/>
      <c r="PY409" s="46"/>
      <c r="PZ409" s="46"/>
      <c r="QA409" s="46"/>
      <c r="QB409" s="46"/>
      <c r="QC409" s="46"/>
      <c r="QD409" s="46"/>
      <c r="QE409" s="46"/>
      <c r="QF409" s="46"/>
      <c r="QG409" s="46"/>
      <c r="QH409" s="46"/>
      <c r="QI409" s="46"/>
      <c r="QJ409" s="46"/>
      <c r="QK409" s="46"/>
      <c r="QL409" s="46"/>
      <c r="QM409" s="46"/>
      <c r="QN409" s="46"/>
      <c r="QO409" s="46"/>
      <c r="QP409" s="46"/>
      <c r="QQ409" s="46"/>
      <c r="QR409" s="46"/>
      <c r="QS409" s="46"/>
      <c r="QT409" s="46"/>
      <c r="QU409" s="46"/>
      <c r="QV409" s="46"/>
      <c r="QW409" s="46"/>
      <c r="QX409" s="46"/>
      <c r="QY409" s="46"/>
      <c r="QZ409" s="46"/>
      <c r="RA409" s="46"/>
      <c r="RB409" s="46"/>
      <c r="RC409" s="46"/>
      <c r="RD409" s="46"/>
      <c r="RE409" s="46"/>
      <c r="RF409" s="46"/>
      <c r="RG409" s="46"/>
      <c r="RH409" s="46"/>
      <c r="RI409" s="46"/>
      <c r="RJ409" s="46"/>
      <c r="RK409" s="46"/>
      <c r="RL409" s="46"/>
      <c r="RM409" s="46"/>
      <c r="RN409" s="46"/>
      <c r="RO409" s="46"/>
      <c r="RP409" s="46"/>
      <c r="RQ409" s="46"/>
      <c r="RR409" s="46"/>
      <c r="RS409" s="46"/>
      <c r="RT409" s="46"/>
      <c r="RU409" s="46"/>
      <c r="RV409" s="46"/>
      <c r="RW409" s="46"/>
      <c r="RX409" s="46"/>
      <c r="RY409" s="46"/>
      <c r="RZ409" s="46"/>
      <c r="SA409" s="46"/>
      <c r="SB409" s="46"/>
      <c r="SC409" s="46"/>
      <c r="SD409" s="46"/>
      <c r="SE409" s="46"/>
      <c r="SF409" s="46"/>
      <c r="SG409" s="46"/>
      <c r="SH409" s="46"/>
      <c r="SI409" s="46"/>
      <c r="SJ409" s="46"/>
      <c r="SK409" s="46"/>
      <c r="SL409" s="46"/>
      <c r="SM409" s="46"/>
      <c r="SN409" s="46"/>
      <c r="SO409" s="46"/>
      <c r="SP409" s="46"/>
      <c r="SQ409" s="46"/>
      <c r="SR409" s="46"/>
      <c r="SS409" s="46"/>
      <c r="ST409" s="46"/>
      <c r="SU409" s="46"/>
      <c r="SV409" s="46"/>
      <c r="SW409" s="46"/>
      <c r="SX409" s="46"/>
      <c r="SY409" s="46"/>
      <c r="SZ409" s="46"/>
      <c r="TA409" s="46"/>
      <c r="TB409" s="46"/>
      <c r="TC409" s="46"/>
      <c r="TD409" s="46"/>
      <c r="TE409" s="46"/>
      <c r="TF409" s="46"/>
      <c r="TG409" s="46"/>
      <c r="TH409" s="46"/>
      <c r="TI409" s="46"/>
      <c r="TJ409" s="46"/>
      <c r="TK409" s="46"/>
      <c r="TL409" s="46"/>
      <c r="TM409" s="46"/>
      <c r="TN409" s="46"/>
      <c r="TO409" s="46"/>
      <c r="TP409" s="46"/>
      <c r="TQ409" s="46"/>
      <c r="TR409" s="46"/>
      <c r="TS409" s="46"/>
      <c r="TT409" s="46"/>
      <c r="TU409" s="46"/>
      <c r="TV409" s="46"/>
      <c r="TW409" s="46"/>
      <c r="TX409" s="46"/>
      <c r="TY409" s="46"/>
      <c r="TZ409" s="46"/>
      <c r="UA409" s="46"/>
      <c r="UB409" s="46"/>
      <c r="UC409" s="46"/>
      <c r="UD409" s="46"/>
      <c r="UE409" s="46"/>
      <c r="UF409" s="46"/>
      <c r="UG409" s="46"/>
      <c r="UH409" s="46"/>
      <c r="UI409" s="46"/>
      <c r="UJ409" s="46"/>
      <c r="UK409" s="46"/>
      <c r="UL409" s="46"/>
      <c r="UM409" s="46"/>
      <c r="UN409" s="46"/>
      <c r="UO409" s="46"/>
      <c r="UP409" s="46"/>
      <c r="UQ409" s="46"/>
      <c r="UR409" s="46"/>
      <c r="US409" s="46"/>
      <c r="UT409" s="46"/>
      <c r="UU409" s="46"/>
      <c r="UV409" s="46"/>
      <c r="UW409" s="46"/>
      <c r="UX409" s="46"/>
      <c r="UY409" s="46"/>
      <c r="UZ409" s="46"/>
      <c r="VA409" s="46"/>
      <c r="VB409" s="46"/>
      <c r="VC409" s="46"/>
      <c r="VD409" s="46"/>
      <c r="VE409" s="46"/>
      <c r="VF409" s="46"/>
      <c r="VG409" s="46"/>
      <c r="VH409" s="46"/>
      <c r="VI409" s="46"/>
      <c r="VJ409" s="46"/>
      <c r="VK409" s="46"/>
      <c r="VL409" s="46"/>
      <c r="VM409" s="46"/>
      <c r="VN409" s="46"/>
      <c r="VO409" s="46"/>
      <c r="VP409" s="46"/>
      <c r="VQ409" s="46"/>
      <c r="VR409" s="46"/>
      <c r="VS409" s="46"/>
      <c r="VT409" s="46"/>
      <c r="VU409" s="46"/>
      <c r="VV409" s="46"/>
      <c r="VW409" s="46"/>
      <c r="VX409" s="46"/>
      <c r="VY409" s="46"/>
      <c r="VZ409" s="46"/>
      <c r="WA409" s="46"/>
      <c r="WB409" s="46"/>
      <c r="WC409" s="46"/>
      <c r="WD409" s="46"/>
      <c r="WE409" s="46"/>
      <c r="WF409" s="46"/>
      <c r="WG409" s="46"/>
      <c r="WH409" s="46"/>
      <c r="WI409" s="46"/>
      <c r="WJ409" s="46"/>
      <c r="WK409" s="46"/>
      <c r="WL409" s="46"/>
      <c r="WM409" s="46"/>
      <c r="WN409" s="46"/>
      <c r="WO409" s="46"/>
      <c r="WP409" s="46"/>
      <c r="WQ409" s="46"/>
      <c r="WR409" s="46"/>
      <c r="WS409" s="46"/>
      <c r="WT409" s="46"/>
      <c r="WU409" s="46"/>
      <c r="WV409" s="46"/>
      <c r="WW409" s="46"/>
      <c r="WX409" s="46"/>
      <c r="WY409" s="46"/>
      <c r="WZ409" s="46"/>
      <c r="XA409" s="46"/>
      <c r="XB409" s="46"/>
      <c r="XC409" s="46"/>
      <c r="XD409" s="46"/>
      <c r="XE409" s="46"/>
      <c r="XF409" s="46"/>
      <c r="XG409" s="46"/>
      <c r="XH409" s="46"/>
      <c r="XI409" s="46"/>
      <c r="XJ409" s="46"/>
      <c r="XK409" s="46"/>
      <c r="XL409" s="46"/>
      <c r="XM409" s="46"/>
      <c r="XN409" s="46"/>
      <c r="XO409" s="46"/>
      <c r="XP409" s="46"/>
      <c r="XQ409" s="46"/>
      <c r="XR409" s="46"/>
      <c r="XS409" s="46"/>
      <c r="XT409" s="46"/>
      <c r="XU409" s="46"/>
      <c r="XV409" s="46"/>
      <c r="XW409" s="46"/>
      <c r="XX409" s="46"/>
      <c r="XY409" s="46"/>
      <c r="XZ409" s="46"/>
      <c r="YA409" s="46"/>
      <c r="YB409" s="46"/>
      <c r="YC409" s="46"/>
      <c r="YD409" s="46"/>
      <c r="YE409" s="46"/>
      <c r="YF409" s="46"/>
      <c r="YG409" s="46"/>
      <c r="YH409" s="46"/>
      <c r="YI409" s="46"/>
      <c r="YJ409" s="46"/>
      <c r="YK409" s="46"/>
      <c r="YL409" s="46"/>
      <c r="YM409" s="46"/>
      <c r="YN409" s="46"/>
      <c r="YO409" s="46"/>
      <c r="YP409" s="46"/>
      <c r="YQ409" s="46"/>
      <c r="YR409" s="46"/>
      <c r="YS409" s="46"/>
      <c r="YT409" s="46"/>
      <c r="YU409" s="46"/>
      <c r="YV409" s="46"/>
      <c r="YW409" s="46"/>
      <c r="YX409" s="46"/>
      <c r="YY409" s="46"/>
      <c r="YZ409" s="46"/>
      <c r="ZA409" s="46"/>
      <c r="ZB409" s="46"/>
      <c r="ZC409" s="46"/>
      <c r="ZD409" s="46"/>
      <c r="ZE409" s="46"/>
      <c r="ZF409" s="46"/>
      <c r="ZG409" s="46"/>
      <c r="ZH409" s="46"/>
      <c r="ZI409" s="46"/>
      <c r="ZJ409" s="46"/>
      <c r="ZK409" s="46"/>
      <c r="ZL409" s="46"/>
      <c r="ZM409" s="46"/>
      <c r="ZN409" s="46"/>
      <c r="ZO409" s="46"/>
      <c r="ZP409" s="46"/>
      <c r="ZQ409" s="46"/>
      <c r="ZR409" s="46"/>
      <c r="ZS409" s="46"/>
      <c r="ZT409" s="46"/>
      <c r="ZU409" s="46"/>
      <c r="ZV409" s="46"/>
      <c r="ZW409" s="46"/>
      <c r="ZX409" s="46"/>
      <c r="ZY409" s="46"/>
      <c r="ZZ409" s="46"/>
      <c r="AAA409" s="46"/>
      <c r="AAB409" s="46"/>
      <c r="AAC409" s="46"/>
      <c r="AAD409" s="46"/>
      <c r="AAE409" s="46"/>
      <c r="AAF409" s="46"/>
      <c r="AAG409" s="46"/>
      <c r="AAH409" s="46"/>
      <c r="AAI409" s="46"/>
      <c r="AAJ409" s="46"/>
      <c r="AAK409" s="46"/>
      <c r="AAL409" s="46"/>
      <c r="AAM409" s="46"/>
      <c r="AAN409" s="46"/>
      <c r="AAO409" s="46"/>
      <c r="AAP409" s="46"/>
      <c r="AAQ409" s="46"/>
      <c r="AAR409" s="46"/>
      <c r="AAS409" s="46"/>
      <c r="AAT409" s="46"/>
      <c r="AAU409" s="46"/>
      <c r="AAV409" s="46"/>
      <c r="AAW409" s="46"/>
      <c r="AAX409" s="46"/>
      <c r="AAY409" s="46"/>
      <c r="AAZ409" s="46"/>
      <c r="ABA409" s="46"/>
      <c r="ABB409" s="46"/>
      <c r="ABC409" s="46"/>
      <c r="ABD409" s="46"/>
      <c r="ABE409" s="46"/>
      <c r="ABF409" s="46"/>
      <c r="ABG409" s="46"/>
      <c r="ABH409" s="46"/>
      <c r="ABI409" s="46"/>
      <c r="ABJ409" s="46"/>
      <c r="ABK409" s="46"/>
      <c r="ABL409" s="46"/>
      <c r="ABM409" s="46"/>
      <c r="ABN409" s="46"/>
      <c r="ABO409" s="46"/>
      <c r="ABP409" s="46"/>
      <c r="ABQ409" s="46"/>
      <c r="ABR409" s="46"/>
      <c r="ABS409" s="46"/>
      <c r="ABT409" s="46"/>
      <c r="ABU409" s="46"/>
      <c r="ABV409" s="46"/>
      <c r="ABW409" s="46"/>
      <c r="ABX409" s="46"/>
      <c r="ABY409" s="46"/>
      <c r="ABZ409" s="46"/>
      <c r="ACA409" s="46"/>
      <c r="ACB409" s="46"/>
      <c r="ACC409" s="46"/>
      <c r="ACD409" s="46"/>
      <c r="ACE409" s="46"/>
      <c r="ACF409" s="46"/>
      <c r="ACG409" s="46"/>
      <c r="ACH409" s="46"/>
      <c r="ACI409" s="46"/>
      <c r="ACJ409" s="46"/>
      <c r="ACK409" s="46"/>
      <c r="ACL409" s="46"/>
      <c r="ACM409" s="46"/>
      <c r="ACN409" s="46"/>
      <c r="ACO409" s="46"/>
      <c r="ACP409" s="46"/>
      <c r="ACQ409" s="46"/>
      <c r="ACR409" s="46"/>
      <c r="ACS409" s="46"/>
      <c r="ACT409" s="46"/>
      <c r="ACU409" s="46"/>
      <c r="ACV409" s="46"/>
      <c r="ACW409" s="46"/>
      <c r="ACX409" s="46"/>
      <c r="ACY409" s="46"/>
      <c r="ACZ409" s="46"/>
      <c r="ADA409" s="46"/>
      <c r="ADB409" s="46"/>
      <c r="ADC409" s="46"/>
      <c r="ADD409" s="46"/>
      <c r="ADE409" s="46"/>
      <c r="ADF409" s="46"/>
      <c r="ADG409" s="46"/>
      <c r="ADH409" s="46"/>
      <c r="ADI409" s="46"/>
      <c r="ADJ409" s="46"/>
      <c r="ADK409" s="46"/>
      <c r="ADL409" s="46"/>
      <c r="ADM409" s="46"/>
      <c r="ADN409" s="46"/>
      <c r="ADO409" s="46"/>
      <c r="ADP409" s="46"/>
    </row>
    <row r="410" spans="3:796" x14ac:dyDescent="0.4">
      <c r="C410" s="62"/>
      <c r="D410" s="42">
        <f>(1/$D$5)*学習!O52</f>
        <v>0</v>
      </c>
      <c r="I410" s="63">
        <v>399</v>
      </c>
      <c r="J410" s="44">
        <v>0.1034532206941038</v>
      </c>
      <c r="K410" s="44">
        <v>4.8584278381315029E-4</v>
      </c>
      <c r="L410" s="44">
        <v>-0.22338325003125864</v>
      </c>
      <c r="M410" s="44">
        <v>6.4288794688999715E-2</v>
      </c>
      <c r="N410" s="44">
        <v>-7.4072410643729242E-2</v>
      </c>
      <c r="O410" s="44">
        <v>0.16063724117222422</v>
      </c>
      <c r="P410" s="44">
        <v>-6.4301354533560576E-2</v>
      </c>
      <c r="Q410" s="44">
        <v>1.6235140771188334E-2</v>
      </c>
      <c r="R410" s="44">
        <v>-0.1129912839158993</v>
      </c>
      <c r="S410" s="44">
        <v>2.8154958377378768E-2</v>
      </c>
      <c r="T410" s="44">
        <v>-5.5230677946056413E-2</v>
      </c>
      <c r="U410" s="44">
        <v>0.28809232823545883</v>
      </c>
      <c r="V410" s="44">
        <v>7.776182077863121E-2</v>
      </c>
      <c r="W410" s="44">
        <v>-0.10424251058817258</v>
      </c>
      <c r="X410" s="44">
        <v>7.5656218412241419E-2</v>
      </c>
      <c r="Y410" s="44">
        <v>-0.11198457844638651</v>
      </c>
      <c r="Z410" s="44">
        <v>6.1554239832195684E-2</v>
      </c>
      <c r="AA410" s="44">
        <v>-1.2107709576946271E-2</v>
      </c>
      <c r="AB410" s="44">
        <v>-0.23393928596910946</v>
      </c>
      <c r="AC410" s="44">
        <v>7.0889850605267868E-2</v>
      </c>
      <c r="AD410" s="44">
        <v>0.10385213638176563</v>
      </c>
      <c r="AE410" s="44">
        <v>7.4616514193407951E-2</v>
      </c>
      <c r="AF410" s="44">
        <v>-4.7270569805363247E-2</v>
      </c>
      <c r="AG410" s="44">
        <v>1.1588655506526377E-3</v>
      </c>
      <c r="AH410" s="44">
        <v>-7.0409573590972455E-2</v>
      </c>
      <c r="AI410" s="44">
        <v>-5.9407466076996734E-2</v>
      </c>
      <c r="AJ410" s="44">
        <v>-0.10333734727649981</v>
      </c>
      <c r="AK410" s="44">
        <v>-0.30003355654875763</v>
      </c>
      <c r="AL410" s="44">
        <v>0.20636657154176669</v>
      </c>
      <c r="AM410" s="44">
        <v>0.12643404345702869</v>
      </c>
      <c r="AN410" s="44">
        <v>-7.5165413526147085E-2</v>
      </c>
      <c r="AO410" s="44">
        <v>-9.6127096494464784E-2</v>
      </c>
      <c r="AP410" s="44">
        <v>-0.27792453644619763</v>
      </c>
      <c r="AQ410" s="44">
        <v>-0.1555542039463724</v>
      </c>
      <c r="AR410" s="44">
        <v>0.14304863408582483</v>
      </c>
      <c r="AS410" s="44">
        <v>7.7354130394902271E-2</v>
      </c>
      <c r="AT410" s="44">
        <v>0.33189720088127023</v>
      </c>
      <c r="AU410" s="44">
        <v>-0.17096416219212499</v>
      </c>
      <c r="AV410" s="44">
        <v>-1.6348676822954169E-3</v>
      </c>
      <c r="AW410" s="44">
        <v>-0.16950469111125288</v>
      </c>
      <c r="AX410" s="44">
        <v>-0.18701995417730341</v>
      </c>
      <c r="AY410" s="44">
        <v>-1.237293297429776E-2</v>
      </c>
      <c r="AZ410" s="44">
        <v>0.24090152476692256</v>
      </c>
      <c r="BA410" s="44">
        <v>-4.2737775691720541E-2</v>
      </c>
      <c r="BB410" s="44">
        <v>-3.2084520454427057E-2</v>
      </c>
      <c r="BC410" s="44">
        <v>0.19326393226681413</v>
      </c>
      <c r="BD410" s="44">
        <v>5.9551734280859775E-2</v>
      </c>
      <c r="BE410" s="44">
        <v>-4.2487993870425587E-2</v>
      </c>
      <c r="BF410" s="44">
        <v>0.10435069153928821</v>
      </c>
      <c r="BG410" s="44">
        <v>-2.8248712688321045E-2</v>
      </c>
      <c r="BH410" s="44">
        <v>1.7924993863846699E-2</v>
      </c>
      <c r="BI410" s="44">
        <v>-0.20187050269644327</v>
      </c>
      <c r="BJ410" s="44">
        <v>7.5852383993338129E-2</v>
      </c>
      <c r="BK410" s="44">
        <v>-0.16995905225934826</v>
      </c>
      <c r="BL410" s="44">
        <v>7.3253631436974331E-2</v>
      </c>
      <c r="BM410" s="44">
        <v>6.0320147110255622E-2</v>
      </c>
      <c r="BN410" s="44">
        <v>-0.11729322651244468</v>
      </c>
      <c r="BO410" s="44">
        <v>-9.4411464119061761E-2</v>
      </c>
      <c r="BP410" s="44">
        <v>-0.18269364161511337</v>
      </c>
      <c r="BQ410" s="44">
        <v>-0.27440587200762456</v>
      </c>
      <c r="BR410" s="44">
        <v>0.10897147240698091</v>
      </c>
      <c r="BS410" s="44">
        <v>-7.6690286577198495E-3</v>
      </c>
      <c r="BT410" s="44">
        <v>0.22482888187111599</v>
      </c>
      <c r="BU410" s="44">
        <v>0.18265525216671941</v>
      </c>
      <c r="BV410" s="44">
        <v>0.29673668079371118</v>
      </c>
      <c r="BW410" s="44">
        <v>8.4407466817961532E-2</v>
      </c>
      <c r="BX410" s="44">
        <v>-0.16788251933609724</v>
      </c>
      <c r="BY410" s="44">
        <v>0.16091965333179131</v>
      </c>
      <c r="BZ410" s="44">
        <v>-0.12628809503870017</v>
      </c>
      <c r="CA410" s="44">
        <v>0.19217856126321464</v>
      </c>
      <c r="CB410" s="44">
        <v>-0.17237383596872527</v>
      </c>
      <c r="CC410" s="44">
        <v>-3.5835516060565314E-2</v>
      </c>
      <c r="CD410" s="44">
        <v>0.33143011938618855</v>
      </c>
      <c r="CE410" s="44">
        <v>0.17968721337538296</v>
      </c>
      <c r="CF410" s="44">
        <v>0.22125449723404128</v>
      </c>
      <c r="CG410" s="44">
        <v>-0.10338095067665476</v>
      </c>
      <c r="CH410" s="44">
        <v>0.14684648799089348</v>
      </c>
      <c r="CI410" s="44">
        <v>-1.5867716780458559E-2</v>
      </c>
      <c r="CJ410" s="44">
        <v>0.10810764094387518</v>
      </c>
      <c r="CK410" s="44">
        <v>-0.10185124692943355</v>
      </c>
      <c r="CL410" s="44">
        <v>-0.16777552553569841</v>
      </c>
      <c r="CM410" s="44">
        <v>4.3108800492312714E-2</v>
      </c>
      <c r="CN410" s="44">
        <v>-1.9227170087990571E-2</v>
      </c>
      <c r="CO410" s="44">
        <v>0.11540971075175509</v>
      </c>
      <c r="CP410" s="44">
        <v>-0.15342676747877651</v>
      </c>
      <c r="CQ410" s="44">
        <v>6.4308884243421127E-2</v>
      </c>
      <c r="CR410" s="44">
        <v>4.4208747946144669E-2</v>
      </c>
      <c r="CS410" s="44">
        <v>-0.32455565565729771</v>
      </c>
      <c r="CT410" s="44">
        <v>9.1771789590379863E-2</v>
      </c>
      <c r="CU410" s="44">
        <v>-0.13118876049863729</v>
      </c>
      <c r="CV410" s="44">
        <v>-3.7372299938502211E-2</v>
      </c>
      <c r="CW410" s="44">
        <v>0.10829425733059159</v>
      </c>
      <c r="CX410" s="44">
        <v>3.4593756524869859E-2</v>
      </c>
      <c r="CY410" s="44">
        <v>4.1583349655918535E-3</v>
      </c>
      <c r="CZ410" s="44">
        <v>4.9709934695782998E-2</v>
      </c>
      <c r="DA410" s="44">
        <v>0.17583208239057058</v>
      </c>
      <c r="DB410" s="44">
        <v>-0.15211152323181287</v>
      </c>
      <c r="DC410" s="44">
        <v>-8.8206493143273182E-2</v>
      </c>
      <c r="DD410" s="44">
        <v>-0.23638931508674368</v>
      </c>
      <c r="DE410" s="44">
        <v>7.3170101055658014E-3</v>
      </c>
      <c r="DF410" s="46"/>
      <c r="DG410" s="46"/>
      <c r="DH410" s="46"/>
      <c r="DI410" s="46"/>
      <c r="DJ410" s="46"/>
      <c r="DK410" s="46"/>
      <c r="DL410" s="46"/>
      <c r="DM410" s="46"/>
      <c r="DN410" s="46"/>
      <c r="DO410" s="46"/>
      <c r="DP410" s="46"/>
      <c r="DQ410" s="46"/>
      <c r="DR410" s="46"/>
      <c r="DS410" s="46"/>
      <c r="DT410" s="46"/>
      <c r="DU410" s="46"/>
      <c r="DV410" s="46"/>
      <c r="DW410" s="46"/>
      <c r="DX410" s="46"/>
      <c r="DY410" s="46"/>
      <c r="DZ410" s="46"/>
      <c r="EA410" s="46"/>
      <c r="EB410" s="46"/>
      <c r="EC410" s="46"/>
      <c r="ED410" s="46"/>
      <c r="EE410" s="46"/>
      <c r="EF410" s="46"/>
      <c r="EG410" s="46"/>
      <c r="EH410" s="46"/>
      <c r="EI410" s="46"/>
      <c r="EJ410" s="46"/>
      <c r="EK410" s="46"/>
      <c r="EL410" s="46"/>
      <c r="EM410" s="46"/>
      <c r="EN410" s="46"/>
      <c r="EO410" s="46"/>
      <c r="EP410" s="46"/>
      <c r="EQ410" s="46"/>
      <c r="ER410" s="46"/>
      <c r="ES410" s="46"/>
      <c r="ET410" s="46"/>
      <c r="EU410" s="46"/>
      <c r="EV410" s="46"/>
      <c r="EW410" s="46"/>
      <c r="EX410" s="46"/>
      <c r="EY410" s="46"/>
      <c r="EZ410" s="46"/>
      <c r="FA410" s="46"/>
      <c r="FB410" s="46"/>
      <c r="FC410" s="46"/>
      <c r="FD410" s="46"/>
      <c r="FE410" s="46"/>
      <c r="FF410" s="46"/>
      <c r="FG410" s="46"/>
      <c r="FH410" s="46"/>
      <c r="FI410" s="46"/>
      <c r="FJ410" s="46"/>
      <c r="FK410" s="46"/>
      <c r="FL410" s="46"/>
      <c r="FM410" s="46"/>
      <c r="FN410" s="46"/>
      <c r="FO410" s="46"/>
      <c r="FP410" s="46"/>
      <c r="FQ410" s="46"/>
      <c r="FR410" s="46"/>
      <c r="FS410" s="46"/>
      <c r="FT410" s="46"/>
      <c r="FU410" s="46"/>
      <c r="FV410" s="46"/>
      <c r="FW410" s="46"/>
      <c r="FX410" s="46"/>
      <c r="FY410" s="46"/>
      <c r="FZ410" s="46"/>
      <c r="GA410" s="46"/>
      <c r="GB410" s="46"/>
      <c r="GC410" s="46"/>
      <c r="GD410" s="46"/>
      <c r="GE410" s="46"/>
      <c r="GF410" s="46"/>
      <c r="GG410" s="46"/>
      <c r="GH410" s="46"/>
      <c r="GI410" s="46"/>
      <c r="GJ410" s="46"/>
      <c r="GK410" s="46"/>
      <c r="GL410" s="46"/>
      <c r="GM410" s="46"/>
      <c r="GN410" s="46"/>
      <c r="GO410" s="46"/>
      <c r="GP410" s="46"/>
      <c r="GQ410" s="46"/>
      <c r="GR410" s="46"/>
      <c r="GS410" s="46"/>
      <c r="GT410" s="46"/>
      <c r="GU410" s="46"/>
      <c r="GV410" s="46"/>
      <c r="GW410" s="46"/>
      <c r="GX410" s="46"/>
      <c r="GY410" s="46"/>
      <c r="GZ410" s="46"/>
      <c r="HA410" s="46"/>
      <c r="HB410" s="46"/>
      <c r="HC410" s="46"/>
      <c r="HD410" s="46"/>
      <c r="HE410" s="46"/>
      <c r="HF410" s="46"/>
      <c r="HG410" s="46"/>
      <c r="HH410" s="46"/>
      <c r="HI410" s="46"/>
      <c r="HJ410" s="46"/>
      <c r="HK410" s="46"/>
      <c r="HL410" s="46"/>
      <c r="HM410" s="46"/>
      <c r="HN410" s="46"/>
      <c r="HO410" s="46"/>
      <c r="HP410" s="46"/>
      <c r="HQ410" s="46"/>
      <c r="HR410" s="46"/>
      <c r="HS410" s="46"/>
      <c r="HT410" s="46"/>
      <c r="HU410" s="46"/>
      <c r="HV410" s="46"/>
      <c r="HW410" s="46"/>
      <c r="HX410" s="46"/>
      <c r="HY410" s="46"/>
      <c r="HZ410" s="46"/>
      <c r="IA410" s="46"/>
      <c r="IB410" s="46"/>
      <c r="IC410" s="46"/>
      <c r="ID410" s="46"/>
      <c r="IE410" s="46"/>
      <c r="IF410" s="46"/>
      <c r="IG410" s="46"/>
      <c r="IH410" s="46"/>
      <c r="II410" s="46"/>
      <c r="IJ410" s="46"/>
      <c r="IK410" s="46"/>
      <c r="IL410" s="46"/>
      <c r="IM410" s="46"/>
      <c r="IN410" s="46"/>
      <c r="IO410" s="46"/>
      <c r="IP410" s="46"/>
      <c r="IQ410" s="46"/>
      <c r="IR410" s="46"/>
      <c r="IS410" s="46"/>
      <c r="IT410" s="46"/>
      <c r="IU410" s="46"/>
      <c r="IV410" s="46"/>
      <c r="IW410" s="46"/>
      <c r="IX410" s="46"/>
      <c r="IY410" s="46"/>
      <c r="IZ410" s="46"/>
      <c r="JA410" s="46"/>
      <c r="JB410" s="46"/>
      <c r="JC410" s="46"/>
      <c r="JD410" s="46"/>
      <c r="JE410" s="46"/>
      <c r="JF410" s="46"/>
      <c r="JG410" s="46"/>
      <c r="JH410" s="46"/>
      <c r="JI410" s="46"/>
      <c r="JJ410" s="46"/>
      <c r="JK410" s="46"/>
      <c r="JL410" s="46"/>
      <c r="JM410" s="46"/>
      <c r="JN410" s="46"/>
      <c r="JO410" s="46"/>
      <c r="JP410" s="46"/>
      <c r="JQ410" s="46"/>
      <c r="JR410" s="46"/>
      <c r="JS410" s="46"/>
      <c r="JT410" s="46"/>
      <c r="JU410" s="46"/>
      <c r="JV410" s="46"/>
      <c r="JW410" s="46"/>
      <c r="JX410" s="46"/>
      <c r="JY410" s="46"/>
      <c r="JZ410" s="46"/>
      <c r="KA410" s="46"/>
      <c r="KB410" s="46"/>
      <c r="KC410" s="46"/>
      <c r="KD410" s="46"/>
      <c r="KE410" s="46"/>
      <c r="KF410" s="46"/>
      <c r="KG410" s="46"/>
      <c r="KH410" s="46"/>
      <c r="KI410" s="46"/>
      <c r="KJ410" s="46"/>
      <c r="KK410" s="46"/>
      <c r="KL410" s="46"/>
      <c r="KM410" s="46"/>
      <c r="KN410" s="46"/>
      <c r="KO410" s="46"/>
      <c r="KP410" s="46"/>
      <c r="KQ410" s="46"/>
      <c r="KR410" s="46"/>
      <c r="KS410" s="46"/>
      <c r="KT410" s="46"/>
      <c r="KU410" s="46"/>
      <c r="KV410" s="46"/>
      <c r="KW410" s="46"/>
      <c r="KX410" s="46"/>
      <c r="KY410" s="46"/>
      <c r="KZ410" s="46"/>
      <c r="LA410" s="46"/>
      <c r="LB410" s="46"/>
      <c r="LC410" s="46"/>
      <c r="LD410" s="46"/>
      <c r="LE410" s="46"/>
      <c r="LF410" s="46"/>
      <c r="LG410" s="46"/>
      <c r="LH410" s="46"/>
      <c r="LI410" s="46"/>
      <c r="LJ410" s="46"/>
      <c r="LK410" s="46"/>
      <c r="LL410" s="46"/>
      <c r="LM410" s="46"/>
      <c r="LN410" s="46"/>
      <c r="LO410" s="46"/>
      <c r="LP410" s="46"/>
      <c r="LQ410" s="46"/>
      <c r="LR410" s="46"/>
      <c r="LS410" s="46"/>
      <c r="LT410" s="46"/>
      <c r="LU410" s="46"/>
      <c r="LV410" s="46"/>
      <c r="LW410" s="46"/>
      <c r="LX410" s="46"/>
      <c r="LY410" s="46"/>
      <c r="LZ410" s="46"/>
      <c r="MA410" s="46"/>
      <c r="MB410" s="46"/>
      <c r="MC410" s="46"/>
      <c r="MD410" s="46"/>
      <c r="ME410" s="46"/>
      <c r="MF410" s="46"/>
      <c r="MG410" s="46"/>
      <c r="MH410" s="46"/>
      <c r="MI410" s="46"/>
      <c r="MJ410" s="46"/>
      <c r="MK410" s="46"/>
      <c r="ML410" s="46"/>
      <c r="MM410" s="46"/>
      <c r="MN410" s="46"/>
      <c r="MO410" s="46"/>
      <c r="MP410" s="46"/>
      <c r="MQ410" s="46"/>
      <c r="MR410" s="46"/>
      <c r="MS410" s="46"/>
      <c r="MT410" s="46"/>
      <c r="MU410" s="46"/>
      <c r="MV410" s="46"/>
      <c r="MW410" s="46"/>
      <c r="MX410" s="46"/>
      <c r="MY410" s="46"/>
      <c r="MZ410" s="46"/>
      <c r="NA410" s="46"/>
      <c r="NB410" s="46"/>
      <c r="NC410" s="46"/>
      <c r="ND410" s="46"/>
      <c r="NE410" s="46"/>
      <c r="NF410" s="46"/>
      <c r="NG410" s="46"/>
      <c r="NH410" s="46"/>
      <c r="NI410" s="46"/>
      <c r="NJ410" s="46"/>
      <c r="NK410" s="46"/>
      <c r="NL410" s="46"/>
      <c r="NM410" s="46"/>
      <c r="NN410" s="46"/>
      <c r="NO410" s="46"/>
      <c r="NP410" s="46"/>
      <c r="NQ410" s="46"/>
      <c r="NR410" s="46"/>
      <c r="NS410" s="46"/>
      <c r="NT410" s="46"/>
      <c r="NU410" s="46"/>
      <c r="NV410" s="46"/>
      <c r="NW410" s="46"/>
      <c r="NX410" s="46"/>
      <c r="NY410" s="46"/>
      <c r="NZ410" s="46"/>
      <c r="OA410" s="46"/>
      <c r="OB410" s="46"/>
      <c r="OC410" s="46"/>
      <c r="OD410" s="46"/>
      <c r="OE410" s="46"/>
      <c r="OF410" s="46"/>
      <c r="OG410" s="46"/>
      <c r="OH410" s="46"/>
      <c r="OI410" s="46"/>
      <c r="OJ410" s="46"/>
      <c r="OK410" s="46"/>
      <c r="OL410" s="46"/>
      <c r="OM410" s="46"/>
      <c r="ON410" s="46"/>
      <c r="OO410" s="46"/>
      <c r="OP410" s="46"/>
      <c r="OQ410" s="46"/>
      <c r="OR410" s="46"/>
      <c r="OS410" s="46"/>
      <c r="OT410" s="46"/>
      <c r="OU410" s="46"/>
      <c r="OV410" s="46"/>
      <c r="OW410" s="46"/>
      <c r="OX410" s="46"/>
      <c r="OY410" s="46"/>
      <c r="OZ410" s="46"/>
      <c r="PA410" s="46"/>
      <c r="PB410" s="46"/>
      <c r="PC410" s="46"/>
      <c r="PD410" s="46"/>
      <c r="PE410" s="46"/>
      <c r="PF410" s="46"/>
      <c r="PG410" s="46"/>
      <c r="PH410" s="46"/>
      <c r="PI410" s="46"/>
      <c r="PJ410" s="46"/>
      <c r="PK410" s="46"/>
      <c r="PL410" s="46"/>
      <c r="PM410" s="46"/>
      <c r="PN410" s="46"/>
      <c r="PO410" s="46"/>
      <c r="PP410" s="46"/>
      <c r="PQ410" s="46"/>
      <c r="PR410" s="46"/>
      <c r="PS410" s="46"/>
      <c r="PT410" s="46"/>
      <c r="PU410" s="46"/>
      <c r="PV410" s="46"/>
      <c r="PW410" s="46"/>
      <c r="PX410" s="46"/>
      <c r="PY410" s="46"/>
      <c r="PZ410" s="46"/>
      <c r="QA410" s="46"/>
      <c r="QB410" s="46"/>
      <c r="QC410" s="46"/>
      <c r="QD410" s="46"/>
      <c r="QE410" s="46"/>
      <c r="QF410" s="46"/>
      <c r="QG410" s="46"/>
      <c r="QH410" s="46"/>
      <c r="QI410" s="46"/>
      <c r="QJ410" s="46"/>
      <c r="QK410" s="46"/>
      <c r="QL410" s="46"/>
      <c r="QM410" s="46"/>
      <c r="QN410" s="46"/>
      <c r="QO410" s="46"/>
      <c r="QP410" s="46"/>
      <c r="QQ410" s="46"/>
      <c r="QR410" s="46"/>
      <c r="QS410" s="46"/>
      <c r="QT410" s="46"/>
      <c r="QU410" s="46"/>
      <c r="QV410" s="46"/>
      <c r="QW410" s="46"/>
      <c r="QX410" s="46"/>
      <c r="QY410" s="46"/>
      <c r="QZ410" s="46"/>
      <c r="RA410" s="46"/>
      <c r="RB410" s="46"/>
      <c r="RC410" s="46"/>
      <c r="RD410" s="46"/>
      <c r="RE410" s="46"/>
      <c r="RF410" s="46"/>
      <c r="RG410" s="46"/>
      <c r="RH410" s="46"/>
      <c r="RI410" s="46"/>
      <c r="RJ410" s="46"/>
      <c r="RK410" s="46"/>
      <c r="RL410" s="46"/>
      <c r="RM410" s="46"/>
      <c r="RN410" s="46"/>
      <c r="RO410" s="46"/>
      <c r="RP410" s="46"/>
      <c r="RQ410" s="46"/>
      <c r="RR410" s="46"/>
      <c r="RS410" s="46"/>
      <c r="RT410" s="46"/>
      <c r="RU410" s="46"/>
      <c r="RV410" s="46"/>
      <c r="RW410" s="46"/>
      <c r="RX410" s="46"/>
      <c r="RY410" s="46"/>
      <c r="RZ410" s="46"/>
      <c r="SA410" s="46"/>
      <c r="SB410" s="46"/>
      <c r="SC410" s="46"/>
      <c r="SD410" s="46"/>
      <c r="SE410" s="46"/>
      <c r="SF410" s="46"/>
      <c r="SG410" s="46"/>
      <c r="SH410" s="46"/>
      <c r="SI410" s="46"/>
      <c r="SJ410" s="46"/>
      <c r="SK410" s="46"/>
      <c r="SL410" s="46"/>
      <c r="SM410" s="46"/>
      <c r="SN410" s="46"/>
      <c r="SO410" s="46"/>
      <c r="SP410" s="46"/>
      <c r="SQ410" s="46"/>
      <c r="SR410" s="46"/>
      <c r="SS410" s="46"/>
      <c r="ST410" s="46"/>
      <c r="SU410" s="46"/>
      <c r="SV410" s="46"/>
      <c r="SW410" s="46"/>
      <c r="SX410" s="46"/>
      <c r="SY410" s="46"/>
      <c r="SZ410" s="46"/>
      <c r="TA410" s="46"/>
      <c r="TB410" s="46"/>
      <c r="TC410" s="46"/>
      <c r="TD410" s="46"/>
      <c r="TE410" s="46"/>
      <c r="TF410" s="46"/>
      <c r="TG410" s="46"/>
      <c r="TH410" s="46"/>
      <c r="TI410" s="46"/>
      <c r="TJ410" s="46"/>
      <c r="TK410" s="46"/>
      <c r="TL410" s="46"/>
      <c r="TM410" s="46"/>
      <c r="TN410" s="46"/>
      <c r="TO410" s="46"/>
      <c r="TP410" s="46"/>
      <c r="TQ410" s="46"/>
      <c r="TR410" s="46"/>
      <c r="TS410" s="46"/>
      <c r="TT410" s="46"/>
      <c r="TU410" s="46"/>
      <c r="TV410" s="46"/>
      <c r="TW410" s="46"/>
      <c r="TX410" s="46"/>
      <c r="TY410" s="46"/>
      <c r="TZ410" s="46"/>
      <c r="UA410" s="46"/>
      <c r="UB410" s="46"/>
      <c r="UC410" s="46"/>
      <c r="UD410" s="46"/>
      <c r="UE410" s="46"/>
      <c r="UF410" s="46"/>
      <c r="UG410" s="46"/>
      <c r="UH410" s="46"/>
      <c r="UI410" s="46"/>
      <c r="UJ410" s="46"/>
      <c r="UK410" s="46"/>
      <c r="UL410" s="46"/>
      <c r="UM410" s="46"/>
      <c r="UN410" s="46"/>
      <c r="UO410" s="46"/>
      <c r="UP410" s="46"/>
      <c r="UQ410" s="46"/>
      <c r="UR410" s="46"/>
      <c r="US410" s="46"/>
      <c r="UT410" s="46"/>
      <c r="UU410" s="46"/>
      <c r="UV410" s="46"/>
      <c r="UW410" s="46"/>
      <c r="UX410" s="46"/>
      <c r="UY410" s="46"/>
      <c r="UZ410" s="46"/>
      <c r="VA410" s="46"/>
      <c r="VB410" s="46"/>
      <c r="VC410" s="46"/>
      <c r="VD410" s="46"/>
      <c r="VE410" s="46"/>
      <c r="VF410" s="46"/>
      <c r="VG410" s="46"/>
      <c r="VH410" s="46"/>
      <c r="VI410" s="46"/>
      <c r="VJ410" s="46"/>
      <c r="VK410" s="46"/>
      <c r="VL410" s="46"/>
      <c r="VM410" s="46"/>
      <c r="VN410" s="46"/>
      <c r="VO410" s="46"/>
      <c r="VP410" s="46"/>
      <c r="VQ410" s="46"/>
      <c r="VR410" s="46"/>
      <c r="VS410" s="46"/>
      <c r="VT410" s="46"/>
      <c r="VU410" s="46"/>
      <c r="VV410" s="46"/>
      <c r="VW410" s="46"/>
      <c r="VX410" s="46"/>
      <c r="VY410" s="46"/>
      <c r="VZ410" s="46"/>
      <c r="WA410" s="46"/>
      <c r="WB410" s="46"/>
      <c r="WC410" s="46"/>
      <c r="WD410" s="46"/>
      <c r="WE410" s="46"/>
      <c r="WF410" s="46"/>
      <c r="WG410" s="46"/>
      <c r="WH410" s="46"/>
      <c r="WI410" s="46"/>
      <c r="WJ410" s="46"/>
      <c r="WK410" s="46"/>
      <c r="WL410" s="46"/>
      <c r="WM410" s="46"/>
      <c r="WN410" s="46"/>
      <c r="WO410" s="46"/>
      <c r="WP410" s="46"/>
      <c r="WQ410" s="46"/>
      <c r="WR410" s="46"/>
      <c r="WS410" s="46"/>
      <c r="WT410" s="46"/>
      <c r="WU410" s="46"/>
      <c r="WV410" s="46"/>
      <c r="WW410" s="46"/>
      <c r="WX410" s="46"/>
      <c r="WY410" s="46"/>
      <c r="WZ410" s="46"/>
      <c r="XA410" s="46"/>
      <c r="XB410" s="46"/>
      <c r="XC410" s="46"/>
      <c r="XD410" s="46"/>
      <c r="XE410" s="46"/>
      <c r="XF410" s="46"/>
      <c r="XG410" s="46"/>
      <c r="XH410" s="46"/>
      <c r="XI410" s="46"/>
      <c r="XJ410" s="46"/>
      <c r="XK410" s="46"/>
      <c r="XL410" s="46"/>
      <c r="XM410" s="46"/>
      <c r="XN410" s="46"/>
      <c r="XO410" s="46"/>
      <c r="XP410" s="46"/>
      <c r="XQ410" s="46"/>
      <c r="XR410" s="46"/>
      <c r="XS410" s="46"/>
      <c r="XT410" s="46"/>
      <c r="XU410" s="46"/>
      <c r="XV410" s="46"/>
      <c r="XW410" s="46"/>
      <c r="XX410" s="46"/>
      <c r="XY410" s="46"/>
      <c r="XZ410" s="46"/>
      <c r="YA410" s="46"/>
      <c r="YB410" s="46"/>
      <c r="YC410" s="46"/>
      <c r="YD410" s="46"/>
      <c r="YE410" s="46"/>
      <c r="YF410" s="46"/>
      <c r="YG410" s="46"/>
      <c r="YH410" s="46"/>
      <c r="YI410" s="46"/>
      <c r="YJ410" s="46"/>
      <c r="YK410" s="46"/>
      <c r="YL410" s="46"/>
      <c r="YM410" s="46"/>
      <c r="YN410" s="46"/>
      <c r="YO410" s="46"/>
      <c r="YP410" s="46"/>
      <c r="YQ410" s="46"/>
      <c r="YR410" s="46"/>
      <c r="YS410" s="46"/>
      <c r="YT410" s="46"/>
      <c r="YU410" s="46"/>
      <c r="YV410" s="46"/>
      <c r="YW410" s="46"/>
      <c r="YX410" s="46"/>
      <c r="YY410" s="46"/>
      <c r="YZ410" s="46"/>
      <c r="ZA410" s="46"/>
      <c r="ZB410" s="46"/>
      <c r="ZC410" s="46"/>
      <c r="ZD410" s="46"/>
      <c r="ZE410" s="46"/>
      <c r="ZF410" s="46"/>
      <c r="ZG410" s="46"/>
      <c r="ZH410" s="46"/>
      <c r="ZI410" s="46"/>
      <c r="ZJ410" s="46"/>
      <c r="ZK410" s="46"/>
      <c r="ZL410" s="46"/>
      <c r="ZM410" s="46"/>
      <c r="ZN410" s="46"/>
      <c r="ZO410" s="46"/>
      <c r="ZP410" s="46"/>
      <c r="ZQ410" s="46"/>
      <c r="ZR410" s="46"/>
      <c r="ZS410" s="46"/>
      <c r="ZT410" s="46"/>
      <c r="ZU410" s="46"/>
      <c r="ZV410" s="46"/>
      <c r="ZW410" s="46"/>
      <c r="ZX410" s="46"/>
      <c r="ZY410" s="46"/>
      <c r="ZZ410" s="46"/>
      <c r="AAA410" s="46"/>
      <c r="AAB410" s="46"/>
      <c r="AAC410" s="46"/>
      <c r="AAD410" s="46"/>
      <c r="AAE410" s="46"/>
      <c r="AAF410" s="46"/>
      <c r="AAG410" s="46"/>
      <c r="AAH410" s="46"/>
      <c r="AAI410" s="46"/>
      <c r="AAJ410" s="46"/>
      <c r="AAK410" s="46"/>
      <c r="AAL410" s="46"/>
      <c r="AAM410" s="46"/>
      <c r="AAN410" s="46"/>
      <c r="AAO410" s="46"/>
      <c r="AAP410" s="46"/>
      <c r="AAQ410" s="46"/>
      <c r="AAR410" s="46"/>
      <c r="AAS410" s="46"/>
      <c r="AAT410" s="46"/>
      <c r="AAU410" s="46"/>
      <c r="AAV410" s="46"/>
      <c r="AAW410" s="46"/>
      <c r="AAX410" s="46"/>
      <c r="AAY410" s="46"/>
      <c r="AAZ410" s="46"/>
      <c r="ABA410" s="46"/>
      <c r="ABB410" s="46"/>
      <c r="ABC410" s="46"/>
      <c r="ABD410" s="46"/>
      <c r="ABE410" s="46"/>
      <c r="ABF410" s="46"/>
      <c r="ABG410" s="46"/>
      <c r="ABH410" s="46"/>
      <c r="ABI410" s="46"/>
      <c r="ABJ410" s="46"/>
      <c r="ABK410" s="46"/>
      <c r="ABL410" s="46"/>
      <c r="ABM410" s="46"/>
      <c r="ABN410" s="46"/>
      <c r="ABO410" s="46"/>
      <c r="ABP410" s="46"/>
      <c r="ABQ410" s="46"/>
      <c r="ABR410" s="46"/>
      <c r="ABS410" s="46"/>
      <c r="ABT410" s="46"/>
      <c r="ABU410" s="46"/>
      <c r="ABV410" s="46"/>
      <c r="ABW410" s="46"/>
      <c r="ABX410" s="46"/>
      <c r="ABY410" s="46"/>
      <c r="ABZ410" s="46"/>
      <c r="ACA410" s="46"/>
      <c r="ACB410" s="46"/>
      <c r="ACC410" s="46"/>
      <c r="ACD410" s="46"/>
      <c r="ACE410" s="46"/>
      <c r="ACF410" s="46"/>
      <c r="ACG410" s="46"/>
      <c r="ACH410" s="46"/>
      <c r="ACI410" s="46"/>
      <c r="ACJ410" s="46"/>
      <c r="ACK410" s="46"/>
      <c r="ACL410" s="46"/>
      <c r="ACM410" s="46"/>
      <c r="ACN410" s="46"/>
      <c r="ACO410" s="46"/>
      <c r="ACP410" s="46"/>
      <c r="ACQ410" s="46"/>
      <c r="ACR410" s="46"/>
      <c r="ACS410" s="46"/>
      <c r="ACT410" s="46"/>
      <c r="ACU410" s="46"/>
      <c r="ACV410" s="46"/>
      <c r="ACW410" s="46"/>
      <c r="ACX410" s="46"/>
      <c r="ACY410" s="46"/>
      <c r="ACZ410" s="46"/>
      <c r="ADA410" s="46"/>
      <c r="ADB410" s="46"/>
      <c r="ADC410" s="46"/>
      <c r="ADD410" s="46"/>
      <c r="ADE410" s="46"/>
      <c r="ADF410" s="46"/>
      <c r="ADG410" s="46"/>
      <c r="ADH410" s="46"/>
      <c r="ADI410" s="46"/>
      <c r="ADJ410" s="46"/>
      <c r="ADK410" s="46"/>
      <c r="ADL410" s="46"/>
      <c r="ADM410" s="46"/>
      <c r="ADN410" s="46"/>
      <c r="ADO410" s="46"/>
      <c r="ADP410" s="46"/>
    </row>
    <row r="411" spans="3:796" x14ac:dyDescent="0.4">
      <c r="C411" s="62"/>
      <c r="D411" s="42">
        <f>(1/$D$5)*学習!O53</f>
        <v>1.1764705882352941E-2</v>
      </c>
      <c r="I411" s="63">
        <v>400</v>
      </c>
      <c r="J411" s="44">
        <v>-8.3183116527714762E-2</v>
      </c>
      <c r="K411" s="44">
        <v>9.4537277121184204E-2</v>
      </c>
      <c r="L411" s="44">
        <v>-0.35549958351315197</v>
      </c>
      <c r="M411" s="44">
        <v>0.17522898472327511</v>
      </c>
      <c r="N411" s="44">
        <v>-7.5040634556086038E-3</v>
      </c>
      <c r="O411" s="44">
        <v>5.4098533379041025E-2</v>
      </c>
      <c r="P411" s="44">
        <v>8.8466385348862017E-2</v>
      </c>
      <c r="Q411" s="44">
        <v>5.9152802353435056E-2</v>
      </c>
      <c r="R411" s="44">
        <v>-0.22160766777514343</v>
      </c>
      <c r="S411" s="44">
        <v>0.12962680430946535</v>
      </c>
      <c r="T411" s="44">
        <v>-0.13580891365056008</v>
      </c>
      <c r="U411" s="44">
        <v>0.14057498268775181</v>
      </c>
      <c r="V411" s="44">
        <v>0.15592786098619693</v>
      </c>
      <c r="W411" s="44">
        <v>-0.12323558553529644</v>
      </c>
      <c r="X411" s="44">
        <v>3.9113770419325247E-2</v>
      </c>
      <c r="Y411" s="44">
        <v>-0.19274098186022887</v>
      </c>
      <c r="Z411" s="44">
        <v>0.13992717378791836</v>
      </c>
      <c r="AA411" s="44">
        <v>-8.0769516432585092E-2</v>
      </c>
      <c r="AB411" s="44">
        <v>7.4624799236510747E-2</v>
      </c>
      <c r="AC411" s="44">
        <v>-0.27517749556359761</v>
      </c>
      <c r="AD411" s="44">
        <v>0.41914291148097721</v>
      </c>
      <c r="AE411" s="44">
        <v>-2.3141512299243432E-2</v>
      </c>
      <c r="AF411" s="44">
        <v>-0.1246425886169632</v>
      </c>
      <c r="AG411" s="44">
        <v>-8.1167456180375228E-2</v>
      </c>
      <c r="AH411" s="44">
        <v>-9.430125734402775E-2</v>
      </c>
      <c r="AI411" s="44">
        <v>-2.8159278343056003E-2</v>
      </c>
      <c r="AJ411" s="44">
        <v>-0.15360349282637561</v>
      </c>
      <c r="AK411" s="44">
        <v>-0.19197105834852668</v>
      </c>
      <c r="AL411" s="44">
        <v>0.37708700443307186</v>
      </c>
      <c r="AM411" s="44">
        <v>0.16242398111542183</v>
      </c>
      <c r="AN411" s="44">
        <v>-0.26784655458884643</v>
      </c>
      <c r="AO411" s="44">
        <v>-0.26356250770407891</v>
      </c>
      <c r="AP411" s="44">
        <v>-7.4551494519699474E-2</v>
      </c>
      <c r="AQ411" s="44">
        <v>-0.1170744157894132</v>
      </c>
      <c r="AR411" s="44">
        <v>-7.5065841284641232E-3</v>
      </c>
      <c r="AS411" s="44">
        <v>-2.0784954156586467E-2</v>
      </c>
      <c r="AT411" s="44">
        <v>0.22319219218122527</v>
      </c>
      <c r="AU411" s="44">
        <v>7.5299458392803054E-2</v>
      </c>
      <c r="AV411" s="44">
        <v>1.5794562471082053E-2</v>
      </c>
      <c r="AW411" s="44">
        <v>0.18469554564692936</v>
      </c>
      <c r="AX411" s="44">
        <v>3.7274698244197518E-2</v>
      </c>
      <c r="AY411" s="44">
        <v>-4.8539591501557178E-2</v>
      </c>
      <c r="AZ411" s="44">
        <v>0.26805727286538278</v>
      </c>
      <c r="BA411" s="44">
        <v>1.3398637407019078E-2</v>
      </c>
      <c r="BB411" s="44">
        <v>0.16184175974985412</v>
      </c>
      <c r="BC411" s="44">
        <v>0.15352222833995527</v>
      </c>
      <c r="BD411" s="44">
        <v>-0.11791637229234377</v>
      </c>
      <c r="BE411" s="44">
        <v>-0.11724709215810875</v>
      </c>
      <c r="BF411" s="44">
        <v>-8.5135989491084817E-3</v>
      </c>
      <c r="BG411" s="44">
        <v>-0.10585740304452941</v>
      </c>
      <c r="BH411" s="44">
        <v>2.5270558104102891E-2</v>
      </c>
      <c r="BI411" s="44">
        <v>5.0643079274892595E-2</v>
      </c>
      <c r="BJ411" s="44">
        <v>2.2361409022396382E-2</v>
      </c>
      <c r="BK411" s="44">
        <v>-0.13292398005052428</v>
      </c>
      <c r="BL411" s="44">
        <v>0.18273994998670984</v>
      </c>
      <c r="BM411" s="44">
        <v>8.2013847036562448E-2</v>
      </c>
      <c r="BN411" s="44">
        <v>-0.19195287137795497</v>
      </c>
      <c r="BO411" s="44">
        <v>-0.14090501509162973</v>
      </c>
      <c r="BP411" s="44">
        <v>-0.13422498820076664</v>
      </c>
      <c r="BQ411" s="44">
        <v>0.1455487457366601</v>
      </c>
      <c r="BR411" s="44">
        <v>0.21734851348227499</v>
      </c>
      <c r="BS411" s="44">
        <v>-0.26806144186549064</v>
      </c>
      <c r="BT411" s="44">
        <v>0.22029011538475804</v>
      </c>
      <c r="BU411" s="44">
        <v>-0.19908568847759045</v>
      </c>
      <c r="BV411" s="44">
        <v>0.18461806060932012</v>
      </c>
      <c r="BW411" s="44">
        <v>-0.15633101602409041</v>
      </c>
      <c r="BX411" s="44">
        <v>-8.8358026152160582E-2</v>
      </c>
      <c r="BY411" s="44">
        <v>0.14276457980680604</v>
      </c>
      <c r="BZ411" s="44">
        <v>7.4975552129292675E-2</v>
      </c>
      <c r="CA411" s="44">
        <v>9.9842674250667729E-2</v>
      </c>
      <c r="CB411" s="44">
        <v>-8.9214670540013336E-2</v>
      </c>
      <c r="CC411" s="44">
        <v>-8.9170323837359705E-2</v>
      </c>
      <c r="CD411" s="44">
        <v>2.1480078545811489E-2</v>
      </c>
      <c r="CE411" s="44">
        <v>0.10934518656444706</v>
      </c>
      <c r="CF411" s="44">
        <v>0.17886038597161705</v>
      </c>
      <c r="CG411" s="44">
        <v>-5.5116454133656767E-3</v>
      </c>
      <c r="CH411" s="44">
        <v>-0.22053428577454584</v>
      </c>
      <c r="CI411" s="44">
        <v>4.9706631754832753E-2</v>
      </c>
      <c r="CJ411" s="44">
        <v>0.14255313595811206</v>
      </c>
      <c r="CK411" s="44">
        <v>-0.14840763948800811</v>
      </c>
      <c r="CL411" s="44">
        <v>-8.5154144979176227E-2</v>
      </c>
      <c r="CM411" s="44">
        <v>0.20507109044109215</v>
      </c>
      <c r="CN411" s="44">
        <v>8.1563037051467349E-2</v>
      </c>
      <c r="CO411" s="44">
        <v>-0.11565833988176694</v>
      </c>
      <c r="CP411" s="44">
        <v>-0.17754270173383593</v>
      </c>
      <c r="CQ411" s="44">
        <v>6.2107493497102429E-5</v>
      </c>
      <c r="CR411" s="44">
        <v>-8.4657162810703977E-3</v>
      </c>
      <c r="CS411" s="44">
        <v>1.7179400506176383E-2</v>
      </c>
      <c r="CT411" s="44">
        <v>1.8561678648090302E-2</v>
      </c>
      <c r="CU411" s="44">
        <v>0.11022238100443658</v>
      </c>
      <c r="CV411" s="44">
        <v>8.2964705024916319E-3</v>
      </c>
      <c r="CW411" s="44">
        <v>-1.7162016231914934E-2</v>
      </c>
      <c r="CX411" s="44">
        <v>0.10059152488442036</v>
      </c>
      <c r="CY411" s="44">
        <v>-6.9042904751265927E-2</v>
      </c>
      <c r="CZ411" s="44">
        <v>-0.13994112439591297</v>
      </c>
      <c r="DA411" s="44">
        <v>-0.10041185842152027</v>
      </c>
      <c r="DB411" s="44">
        <v>-0.15450759129116778</v>
      </c>
      <c r="DC411" s="44">
        <v>-0.14396672643350517</v>
      </c>
      <c r="DD411" s="44">
        <v>0.13598851112310217</v>
      </c>
      <c r="DE411" s="44">
        <v>-0.17908827132227739</v>
      </c>
      <c r="DF411" s="46"/>
      <c r="DG411" s="46"/>
      <c r="DH411" s="46"/>
      <c r="DI411" s="46"/>
      <c r="DJ411" s="46"/>
      <c r="DK411" s="46"/>
      <c r="DL411" s="46"/>
      <c r="DM411" s="46"/>
      <c r="DN411" s="46"/>
      <c r="DO411" s="46"/>
      <c r="DP411" s="46"/>
      <c r="DQ411" s="46"/>
      <c r="DR411" s="46"/>
      <c r="DS411" s="46"/>
      <c r="DT411" s="46"/>
      <c r="DU411" s="46"/>
      <c r="DV411" s="46"/>
      <c r="DW411" s="46"/>
      <c r="DX411" s="46"/>
      <c r="DY411" s="46"/>
      <c r="DZ411" s="46"/>
      <c r="EA411" s="46"/>
      <c r="EB411" s="46"/>
      <c r="EC411" s="46"/>
      <c r="ED411" s="46"/>
      <c r="EE411" s="46"/>
      <c r="EF411" s="46"/>
      <c r="EG411" s="46"/>
      <c r="EH411" s="46"/>
      <c r="EI411" s="46"/>
      <c r="EJ411" s="46"/>
      <c r="EK411" s="46"/>
      <c r="EL411" s="46"/>
      <c r="EM411" s="46"/>
      <c r="EN411" s="46"/>
      <c r="EO411" s="46"/>
      <c r="EP411" s="46"/>
      <c r="EQ411" s="46"/>
      <c r="ER411" s="46"/>
      <c r="ES411" s="46"/>
      <c r="ET411" s="46"/>
      <c r="EU411" s="46"/>
      <c r="EV411" s="46"/>
      <c r="EW411" s="46"/>
      <c r="EX411" s="46"/>
      <c r="EY411" s="46"/>
      <c r="EZ411" s="46"/>
      <c r="FA411" s="46"/>
      <c r="FB411" s="46"/>
      <c r="FC411" s="46"/>
      <c r="FD411" s="46"/>
      <c r="FE411" s="46"/>
      <c r="FF411" s="46"/>
      <c r="FG411" s="46"/>
      <c r="FH411" s="46"/>
      <c r="FI411" s="46"/>
      <c r="FJ411" s="46"/>
      <c r="FK411" s="46"/>
      <c r="FL411" s="46"/>
      <c r="FM411" s="46"/>
      <c r="FN411" s="46"/>
      <c r="FO411" s="46"/>
      <c r="FP411" s="46"/>
      <c r="FQ411" s="46"/>
      <c r="FR411" s="46"/>
      <c r="FS411" s="46"/>
      <c r="FT411" s="46"/>
      <c r="FU411" s="46"/>
      <c r="FV411" s="46"/>
      <c r="FW411" s="46"/>
      <c r="FX411" s="46"/>
      <c r="FY411" s="46"/>
      <c r="FZ411" s="46"/>
      <c r="GA411" s="46"/>
      <c r="GB411" s="46"/>
      <c r="GC411" s="46"/>
      <c r="GD411" s="46"/>
      <c r="GE411" s="46"/>
      <c r="GF411" s="46"/>
      <c r="GG411" s="46"/>
      <c r="GH411" s="46"/>
      <c r="GI411" s="46"/>
      <c r="GJ411" s="46"/>
      <c r="GK411" s="46"/>
      <c r="GL411" s="46"/>
      <c r="GM411" s="46"/>
      <c r="GN411" s="46"/>
      <c r="GO411" s="46"/>
      <c r="GP411" s="46"/>
      <c r="GQ411" s="46"/>
      <c r="GR411" s="46"/>
      <c r="GS411" s="46"/>
      <c r="GT411" s="46"/>
      <c r="GU411" s="46"/>
      <c r="GV411" s="46"/>
      <c r="GW411" s="46"/>
      <c r="GX411" s="46"/>
      <c r="GY411" s="46"/>
      <c r="GZ411" s="46"/>
      <c r="HA411" s="46"/>
      <c r="HB411" s="46"/>
      <c r="HC411" s="46"/>
      <c r="HD411" s="46"/>
      <c r="HE411" s="46"/>
      <c r="HF411" s="46"/>
      <c r="HG411" s="46"/>
      <c r="HH411" s="46"/>
      <c r="HI411" s="46"/>
      <c r="HJ411" s="46"/>
      <c r="HK411" s="46"/>
      <c r="HL411" s="46"/>
      <c r="HM411" s="46"/>
      <c r="HN411" s="46"/>
      <c r="HO411" s="46"/>
      <c r="HP411" s="46"/>
      <c r="HQ411" s="46"/>
      <c r="HR411" s="46"/>
      <c r="HS411" s="46"/>
      <c r="HT411" s="46"/>
      <c r="HU411" s="46"/>
      <c r="HV411" s="46"/>
      <c r="HW411" s="46"/>
      <c r="HX411" s="46"/>
      <c r="HY411" s="46"/>
      <c r="HZ411" s="46"/>
      <c r="IA411" s="46"/>
      <c r="IB411" s="46"/>
      <c r="IC411" s="46"/>
      <c r="ID411" s="46"/>
      <c r="IE411" s="46"/>
      <c r="IF411" s="46"/>
      <c r="IG411" s="46"/>
      <c r="IH411" s="46"/>
      <c r="II411" s="46"/>
      <c r="IJ411" s="46"/>
      <c r="IK411" s="46"/>
      <c r="IL411" s="46"/>
      <c r="IM411" s="46"/>
      <c r="IN411" s="46"/>
      <c r="IO411" s="46"/>
      <c r="IP411" s="46"/>
      <c r="IQ411" s="46"/>
      <c r="IR411" s="46"/>
      <c r="IS411" s="46"/>
      <c r="IT411" s="46"/>
      <c r="IU411" s="46"/>
      <c r="IV411" s="46"/>
      <c r="IW411" s="46"/>
      <c r="IX411" s="46"/>
      <c r="IY411" s="46"/>
      <c r="IZ411" s="46"/>
      <c r="JA411" s="46"/>
      <c r="JB411" s="46"/>
      <c r="JC411" s="46"/>
      <c r="JD411" s="46"/>
      <c r="JE411" s="46"/>
      <c r="JF411" s="46"/>
      <c r="JG411" s="46"/>
      <c r="JH411" s="46"/>
      <c r="JI411" s="46"/>
      <c r="JJ411" s="46"/>
      <c r="JK411" s="46"/>
      <c r="JL411" s="46"/>
      <c r="JM411" s="46"/>
      <c r="JN411" s="46"/>
      <c r="JO411" s="46"/>
      <c r="JP411" s="46"/>
      <c r="JQ411" s="46"/>
      <c r="JR411" s="46"/>
      <c r="JS411" s="46"/>
      <c r="JT411" s="46"/>
      <c r="JU411" s="46"/>
      <c r="JV411" s="46"/>
      <c r="JW411" s="46"/>
      <c r="JX411" s="46"/>
      <c r="JY411" s="46"/>
      <c r="JZ411" s="46"/>
      <c r="KA411" s="46"/>
      <c r="KB411" s="46"/>
      <c r="KC411" s="46"/>
      <c r="KD411" s="46"/>
      <c r="KE411" s="46"/>
      <c r="KF411" s="46"/>
      <c r="KG411" s="46"/>
      <c r="KH411" s="46"/>
      <c r="KI411" s="46"/>
      <c r="KJ411" s="46"/>
      <c r="KK411" s="46"/>
      <c r="KL411" s="46"/>
      <c r="KM411" s="46"/>
      <c r="KN411" s="46"/>
      <c r="KO411" s="46"/>
      <c r="KP411" s="46"/>
      <c r="KQ411" s="46"/>
      <c r="KR411" s="46"/>
      <c r="KS411" s="46"/>
      <c r="KT411" s="46"/>
      <c r="KU411" s="46"/>
      <c r="KV411" s="46"/>
      <c r="KW411" s="46"/>
      <c r="KX411" s="46"/>
      <c r="KY411" s="46"/>
      <c r="KZ411" s="46"/>
      <c r="LA411" s="46"/>
      <c r="LB411" s="46"/>
      <c r="LC411" s="46"/>
      <c r="LD411" s="46"/>
      <c r="LE411" s="46"/>
      <c r="LF411" s="46"/>
      <c r="LG411" s="46"/>
      <c r="LH411" s="46"/>
      <c r="LI411" s="46"/>
      <c r="LJ411" s="46"/>
      <c r="LK411" s="46"/>
      <c r="LL411" s="46"/>
      <c r="LM411" s="46"/>
      <c r="LN411" s="46"/>
      <c r="LO411" s="46"/>
      <c r="LP411" s="46"/>
      <c r="LQ411" s="46"/>
      <c r="LR411" s="46"/>
      <c r="LS411" s="46"/>
      <c r="LT411" s="46"/>
      <c r="LU411" s="46"/>
      <c r="LV411" s="46"/>
      <c r="LW411" s="46"/>
      <c r="LX411" s="46"/>
      <c r="LY411" s="46"/>
      <c r="LZ411" s="46"/>
      <c r="MA411" s="46"/>
      <c r="MB411" s="46"/>
      <c r="MC411" s="46"/>
      <c r="MD411" s="46"/>
      <c r="ME411" s="46"/>
      <c r="MF411" s="46"/>
      <c r="MG411" s="46"/>
      <c r="MH411" s="46"/>
      <c r="MI411" s="46"/>
      <c r="MJ411" s="46"/>
      <c r="MK411" s="46"/>
      <c r="ML411" s="46"/>
      <c r="MM411" s="46"/>
      <c r="MN411" s="46"/>
      <c r="MO411" s="46"/>
      <c r="MP411" s="46"/>
      <c r="MQ411" s="46"/>
      <c r="MR411" s="46"/>
      <c r="MS411" s="46"/>
      <c r="MT411" s="46"/>
      <c r="MU411" s="46"/>
      <c r="MV411" s="46"/>
      <c r="MW411" s="46"/>
      <c r="MX411" s="46"/>
      <c r="MY411" s="46"/>
      <c r="MZ411" s="46"/>
      <c r="NA411" s="46"/>
      <c r="NB411" s="46"/>
      <c r="NC411" s="46"/>
      <c r="ND411" s="46"/>
      <c r="NE411" s="46"/>
      <c r="NF411" s="46"/>
      <c r="NG411" s="46"/>
      <c r="NH411" s="46"/>
      <c r="NI411" s="46"/>
      <c r="NJ411" s="46"/>
      <c r="NK411" s="46"/>
      <c r="NL411" s="46"/>
      <c r="NM411" s="46"/>
      <c r="NN411" s="46"/>
      <c r="NO411" s="46"/>
      <c r="NP411" s="46"/>
      <c r="NQ411" s="46"/>
      <c r="NR411" s="46"/>
      <c r="NS411" s="46"/>
      <c r="NT411" s="46"/>
      <c r="NU411" s="46"/>
      <c r="NV411" s="46"/>
      <c r="NW411" s="46"/>
      <c r="NX411" s="46"/>
      <c r="NY411" s="46"/>
      <c r="NZ411" s="46"/>
      <c r="OA411" s="46"/>
      <c r="OB411" s="46"/>
      <c r="OC411" s="46"/>
      <c r="OD411" s="46"/>
      <c r="OE411" s="46"/>
      <c r="OF411" s="46"/>
      <c r="OG411" s="46"/>
      <c r="OH411" s="46"/>
      <c r="OI411" s="46"/>
      <c r="OJ411" s="46"/>
      <c r="OK411" s="46"/>
      <c r="OL411" s="46"/>
      <c r="OM411" s="46"/>
      <c r="ON411" s="46"/>
      <c r="OO411" s="46"/>
      <c r="OP411" s="46"/>
      <c r="OQ411" s="46"/>
      <c r="OR411" s="46"/>
      <c r="OS411" s="46"/>
      <c r="OT411" s="46"/>
      <c r="OU411" s="46"/>
      <c r="OV411" s="46"/>
      <c r="OW411" s="46"/>
      <c r="OX411" s="46"/>
      <c r="OY411" s="46"/>
      <c r="OZ411" s="46"/>
      <c r="PA411" s="46"/>
      <c r="PB411" s="46"/>
      <c r="PC411" s="46"/>
      <c r="PD411" s="46"/>
      <c r="PE411" s="46"/>
      <c r="PF411" s="46"/>
      <c r="PG411" s="46"/>
      <c r="PH411" s="46"/>
      <c r="PI411" s="46"/>
      <c r="PJ411" s="46"/>
      <c r="PK411" s="46"/>
      <c r="PL411" s="46"/>
      <c r="PM411" s="46"/>
      <c r="PN411" s="46"/>
      <c r="PO411" s="46"/>
      <c r="PP411" s="46"/>
      <c r="PQ411" s="46"/>
      <c r="PR411" s="46"/>
      <c r="PS411" s="46"/>
      <c r="PT411" s="46"/>
      <c r="PU411" s="46"/>
      <c r="PV411" s="46"/>
      <c r="PW411" s="46"/>
      <c r="PX411" s="46"/>
      <c r="PY411" s="46"/>
      <c r="PZ411" s="46"/>
      <c r="QA411" s="46"/>
      <c r="QB411" s="46"/>
      <c r="QC411" s="46"/>
      <c r="QD411" s="46"/>
      <c r="QE411" s="46"/>
      <c r="QF411" s="46"/>
      <c r="QG411" s="46"/>
      <c r="QH411" s="46"/>
      <c r="QI411" s="46"/>
      <c r="QJ411" s="46"/>
      <c r="QK411" s="46"/>
      <c r="QL411" s="46"/>
      <c r="QM411" s="46"/>
      <c r="QN411" s="46"/>
      <c r="QO411" s="46"/>
      <c r="QP411" s="46"/>
      <c r="QQ411" s="46"/>
      <c r="QR411" s="46"/>
      <c r="QS411" s="46"/>
      <c r="QT411" s="46"/>
      <c r="QU411" s="46"/>
      <c r="QV411" s="46"/>
      <c r="QW411" s="46"/>
      <c r="QX411" s="46"/>
      <c r="QY411" s="46"/>
      <c r="QZ411" s="46"/>
      <c r="RA411" s="46"/>
      <c r="RB411" s="46"/>
      <c r="RC411" s="46"/>
      <c r="RD411" s="46"/>
      <c r="RE411" s="46"/>
      <c r="RF411" s="46"/>
      <c r="RG411" s="46"/>
      <c r="RH411" s="46"/>
      <c r="RI411" s="46"/>
      <c r="RJ411" s="46"/>
      <c r="RK411" s="46"/>
      <c r="RL411" s="46"/>
      <c r="RM411" s="46"/>
      <c r="RN411" s="46"/>
      <c r="RO411" s="46"/>
      <c r="RP411" s="46"/>
      <c r="RQ411" s="46"/>
      <c r="RR411" s="46"/>
      <c r="RS411" s="46"/>
      <c r="RT411" s="46"/>
      <c r="RU411" s="46"/>
      <c r="RV411" s="46"/>
      <c r="RW411" s="46"/>
      <c r="RX411" s="46"/>
      <c r="RY411" s="46"/>
      <c r="RZ411" s="46"/>
      <c r="SA411" s="46"/>
      <c r="SB411" s="46"/>
      <c r="SC411" s="46"/>
      <c r="SD411" s="46"/>
      <c r="SE411" s="46"/>
      <c r="SF411" s="46"/>
      <c r="SG411" s="46"/>
      <c r="SH411" s="46"/>
      <c r="SI411" s="46"/>
      <c r="SJ411" s="46"/>
      <c r="SK411" s="46"/>
      <c r="SL411" s="46"/>
      <c r="SM411" s="46"/>
      <c r="SN411" s="46"/>
      <c r="SO411" s="46"/>
      <c r="SP411" s="46"/>
      <c r="SQ411" s="46"/>
      <c r="SR411" s="46"/>
      <c r="SS411" s="46"/>
      <c r="ST411" s="46"/>
      <c r="SU411" s="46"/>
      <c r="SV411" s="46"/>
      <c r="SW411" s="46"/>
      <c r="SX411" s="46"/>
      <c r="SY411" s="46"/>
      <c r="SZ411" s="46"/>
      <c r="TA411" s="46"/>
      <c r="TB411" s="46"/>
      <c r="TC411" s="46"/>
      <c r="TD411" s="46"/>
      <c r="TE411" s="46"/>
      <c r="TF411" s="46"/>
      <c r="TG411" s="46"/>
      <c r="TH411" s="46"/>
      <c r="TI411" s="46"/>
      <c r="TJ411" s="46"/>
      <c r="TK411" s="46"/>
      <c r="TL411" s="46"/>
      <c r="TM411" s="46"/>
      <c r="TN411" s="46"/>
      <c r="TO411" s="46"/>
      <c r="TP411" s="46"/>
      <c r="TQ411" s="46"/>
      <c r="TR411" s="46"/>
      <c r="TS411" s="46"/>
      <c r="TT411" s="46"/>
      <c r="TU411" s="46"/>
      <c r="TV411" s="46"/>
      <c r="TW411" s="46"/>
      <c r="TX411" s="46"/>
      <c r="TY411" s="46"/>
      <c r="TZ411" s="46"/>
      <c r="UA411" s="46"/>
      <c r="UB411" s="46"/>
      <c r="UC411" s="46"/>
      <c r="UD411" s="46"/>
      <c r="UE411" s="46"/>
      <c r="UF411" s="46"/>
      <c r="UG411" s="46"/>
      <c r="UH411" s="46"/>
      <c r="UI411" s="46"/>
      <c r="UJ411" s="46"/>
      <c r="UK411" s="46"/>
      <c r="UL411" s="46"/>
      <c r="UM411" s="46"/>
      <c r="UN411" s="46"/>
      <c r="UO411" s="46"/>
      <c r="UP411" s="46"/>
      <c r="UQ411" s="46"/>
      <c r="UR411" s="46"/>
      <c r="US411" s="46"/>
      <c r="UT411" s="46"/>
      <c r="UU411" s="46"/>
      <c r="UV411" s="46"/>
      <c r="UW411" s="46"/>
      <c r="UX411" s="46"/>
      <c r="UY411" s="46"/>
      <c r="UZ411" s="46"/>
      <c r="VA411" s="46"/>
      <c r="VB411" s="46"/>
      <c r="VC411" s="46"/>
      <c r="VD411" s="46"/>
      <c r="VE411" s="46"/>
      <c r="VF411" s="46"/>
      <c r="VG411" s="46"/>
      <c r="VH411" s="46"/>
      <c r="VI411" s="46"/>
      <c r="VJ411" s="46"/>
      <c r="VK411" s="46"/>
      <c r="VL411" s="46"/>
      <c r="VM411" s="46"/>
      <c r="VN411" s="46"/>
      <c r="VO411" s="46"/>
      <c r="VP411" s="46"/>
      <c r="VQ411" s="46"/>
      <c r="VR411" s="46"/>
      <c r="VS411" s="46"/>
      <c r="VT411" s="46"/>
      <c r="VU411" s="46"/>
      <c r="VV411" s="46"/>
      <c r="VW411" s="46"/>
      <c r="VX411" s="46"/>
      <c r="VY411" s="46"/>
      <c r="VZ411" s="46"/>
      <c r="WA411" s="46"/>
      <c r="WB411" s="46"/>
      <c r="WC411" s="46"/>
      <c r="WD411" s="46"/>
      <c r="WE411" s="46"/>
      <c r="WF411" s="46"/>
      <c r="WG411" s="46"/>
      <c r="WH411" s="46"/>
      <c r="WI411" s="46"/>
      <c r="WJ411" s="46"/>
      <c r="WK411" s="46"/>
      <c r="WL411" s="46"/>
      <c r="WM411" s="46"/>
      <c r="WN411" s="46"/>
      <c r="WO411" s="46"/>
      <c r="WP411" s="46"/>
      <c r="WQ411" s="46"/>
      <c r="WR411" s="46"/>
      <c r="WS411" s="46"/>
      <c r="WT411" s="46"/>
      <c r="WU411" s="46"/>
      <c r="WV411" s="46"/>
      <c r="WW411" s="46"/>
      <c r="WX411" s="46"/>
      <c r="WY411" s="46"/>
      <c r="WZ411" s="46"/>
      <c r="XA411" s="46"/>
      <c r="XB411" s="46"/>
      <c r="XC411" s="46"/>
      <c r="XD411" s="46"/>
      <c r="XE411" s="46"/>
      <c r="XF411" s="46"/>
      <c r="XG411" s="46"/>
      <c r="XH411" s="46"/>
      <c r="XI411" s="46"/>
      <c r="XJ411" s="46"/>
      <c r="XK411" s="46"/>
      <c r="XL411" s="46"/>
      <c r="XM411" s="46"/>
      <c r="XN411" s="46"/>
      <c r="XO411" s="46"/>
      <c r="XP411" s="46"/>
      <c r="XQ411" s="46"/>
      <c r="XR411" s="46"/>
      <c r="XS411" s="46"/>
      <c r="XT411" s="46"/>
      <c r="XU411" s="46"/>
      <c r="XV411" s="46"/>
      <c r="XW411" s="46"/>
      <c r="XX411" s="46"/>
      <c r="XY411" s="46"/>
      <c r="XZ411" s="46"/>
      <c r="YA411" s="46"/>
      <c r="YB411" s="46"/>
      <c r="YC411" s="46"/>
      <c r="YD411" s="46"/>
      <c r="YE411" s="46"/>
      <c r="YF411" s="46"/>
      <c r="YG411" s="46"/>
      <c r="YH411" s="46"/>
      <c r="YI411" s="46"/>
      <c r="YJ411" s="46"/>
      <c r="YK411" s="46"/>
      <c r="YL411" s="46"/>
      <c r="YM411" s="46"/>
      <c r="YN411" s="46"/>
      <c r="YO411" s="46"/>
      <c r="YP411" s="46"/>
      <c r="YQ411" s="46"/>
      <c r="YR411" s="46"/>
      <c r="YS411" s="46"/>
      <c r="YT411" s="46"/>
      <c r="YU411" s="46"/>
      <c r="YV411" s="46"/>
      <c r="YW411" s="46"/>
      <c r="YX411" s="46"/>
      <c r="YY411" s="46"/>
      <c r="YZ411" s="46"/>
      <c r="ZA411" s="46"/>
      <c r="ZB411" s="46"/>
      <c r="ZC411" s="46"/>
      <c r="ZD411" s="46"/>
      <c r="ZE411" s="46"/>
      <c r="ZF411" s="46"/>
      <c r="ZG411" s="46"/>
      <c r="ZH411" s="46"/>
      <c r="ZI411" s="46"/>
      <c r="ZJ411" s="46"/>
      <c r="ZK411" s="46"/>
      <c r="ZL411" s="46"/>
      <c r="ZM411" s="46"/>
      <c r="ZN411" s="46"/>
      <c r="ZO411" s="46"/>
      <c r="ZP411" s="46"/>
      <c r="ZQ411" s="46"/>
      <c r="ZR411" s="46"/>
      <c r="ZS411" s="46"/>
      <c r="ZT411" s="46"/>
      <c r="ZU411" s="46"/>
      <c r="ZV411" s="46"/>
      <c r="ZW411" s="46"/>
      <c r="ZX411" s="46"/>
      <c r="ZY411" s="46"/>
      <c r="ZZ411" s="46"/>
      <c r="AAA411" s="46"/>
      <c r="AAB411" s="46"/>
      <c r="AAC411" s="46"/>
      <c r="AAD411" s="46"/>
      <c r="AAE411" s="46"/>
      <c r="AAF411" s="46"/>
      <c r="AAG411" s="46"/>
      <c r="AAH411" s="46"/>
      <c r="AAI411" s="46"/>
      <c r="AAJ411" s="46"/>
      <c r="AAK411" s="46"/>
      <c r="AAL411" s="46"/>
      <c r="AAM411" s="46"/>
      <c r="AAN411" s="46"/>
      <c r="AAO411" s="46"/>
      <c r="AAP411" s="46"/>
      <c r="AAQ411" s="46"/>
      <c r="AAR411" s="46"/>
      <c r="AAS411" s="46"/>
      <c r="AAT411" s="46"/>
      <c r="AAU411" s="46"/>
      <c r="AAV411" s="46"/>
      <c r="AAW411" s="46"/>
      <c r="AAX411" s="46"/>
      <c r="AAY411" s="46"/>
      <c r="AAZ411" s="46"/>
      <c r="ABA411" s="46"/>
      <c r="ABB411" s="46"/>
      <c r="ABC411" s="46"/>
      <c r="ABD411" s="46"/>
      <c r="ABE411" s="46"/>
      <c r="ABF411" s="46"/>
      <c r="ABG411" s="46"/>
      <c r="ABH411" s="46"/>
      <c r="ABI411" s="46"/>
      <c r="ABJ411" s="46"/>
      <c r="ABK411" s="46"/>
      <c r="ABL411" s="46"/>
      <c r="ABM411" s="46"/>
      <c r="ABN411" s="46"/>
      <c r="ABO411" s="46"/>
      <c r="ABP411" s="46"/>
      <c r="ABQ411" s="46"/>
      <c r="ABR411" s="46"/>
      <c r="ABS411" s="46"/>
      <c r="ABT411" s="46"/>
      <c r="ABU411" s="46"/>
      <c r="ABV411" s="46"/>
      <c r="ABW411" s="46"/>
      <c r="ABX411" s="46"/>
      <c r="ABY411" s="46"/>
      <c r="ABZ411" s="46"/>
      <c r="ACA411" s="46"/>
      <c r="ACB411" s="46"/>
      <c r="ACC411" s="46"/>
      <c r="ACD411" s="46"/>
      <c r="ACE411" s="46"/>
      <c r="ACF411" s="46"/>
      <c r="ACG411" s="46"/>
      <c r="ACH411" s="46"/>
      <c r="ACI411" s="46"/>
      <c r="ACJ411" s="46"/>
      <c r="ACK411" s="46"/>
      <c r="ACL411" s="46"/>
      <c r="ACM411" s="46"/>
      <c r="ACN411" s="46"/>
      <c r="ACO411" s="46"/>
      <c r="ACP411" s="46"/>
      <c r="ACQ411" s="46"/>
      <c r="ACR411" s="46"/>
      <c r="ACS411" s="46"/>
      <c r="ACT411" s="46"/>
      <c r="ACU411" s="46"/>
      <c r="ACV411" s="46"/>
      <c r="ACW411" s="46"/>
      <c r="ACX411" s="46"/>
      <c r="ACY411" s="46"/>
      <c r="ACZ411" s="46"/>
      <c r="ADA411" s="46"/>
      <c r="ADB411" s="46"/>
      <c r="ADC411" s="46"/>
      <c r="ADD411" s="46"/>
      <c r="ADE411" s="46"/>
      <c r="ADF411" s="46"/>
      <c r="ADG411" s="46"/>
      <c r="ADH411" s="46"/>
      <c r="ADI411" s="46"/>
      <c r="ADJ411" s="46"/>
      <c r="ADK411" s="46"/>
      <c r="ADL411" s="46"/>
      <c r="ADM411" s="46"/>
      <c r="ADN411" s="46"/>
      <c r="ADO411" s="46"/>
      <c r="ADP411" s="46"/>
    </row>
    <row r="412" spans="3:796" x14ac:dyDescent="0.4">
      <c r="C412" s="62"/>
      <c r="D412" s="42">
        <f>(1/$D$5)*学習!O54</f>
        <v>1.5686274509803921E-2</v>
      </c>
      <c r="I412" s="63">
        <v>401</v>
      </c>
      <c r="J412" s="44">
        <v>-0.16316077239362123</v>
      </c>
      <c r="K412" s="44">
        <v>2.0653050730012272E-2</v>
      </c>
      <c r="L412" s="44">
        <v>-0.29525314241933803</v>
      </c>
      <c r="M412" s="44">
        <v>8.203647090358504E-2</v>
      </c>
      <c r="N412" s="44">
        <v>-7.9350125617815029E-2</v>
      </c>
      <c r="O412" s="44">
        <v>-1.7444487628901321E-2</v>
      </c>
      <c r="P412" s="44">
        <v>0.12020458650712473</v>
      </c>
      <c r="Q412" s="44">
        <v>-1.4216780937678964E-3</v>
      </c>
      <c r="R412" s="44">
        <v>0.10192428131751258</v>
      </c>
      <c r="S412" s="44">
        <v>0.30404595759422531</v>
      </c>
      <c r="T412" s="44">
        <v>-3.6303072221060231E-2</v>
      </c>
      <c r="U412" s="44">
        <v>-0.11565460263168771</v>
      </c>
      <c r="V412" s="44">
        <v>-0.17859800603066106</v>
      </c>
      <c r="W412" s="44">
        <v>-1.6048236632550374E-2</v>
      </c>
      <c r="X412" s="44">
        <v>1.6662813603189875E-2</v>
      </c>
      <c r="Y412" s="44">
        <v>-9.0519598706996898E-2</v>
      </c>
      <c r="Z412" s="44">
        <v>-7.0298614241062943E-2</v>
      </c>
      <c r="AA412" s="44">
        <v>2.5743785724468692E-2</v>
      </c>
      <c r="AB412" s="44">
        <v>7.0468840036838579E-2</v>
      </c>
      <c r="AC412" s="44">
        <v>-0.11036290605708353</v>
      </c>
      <c r="AD412" s="44">
        <v>0.18830118401215284</v>
      </c>
      <c r="AE412" s="44">
        <v>7.7256487389865292E-2</v>
      </c>
      <c r="AF412" s="44">
        <v>3.2395771133863792E-2</v>
      </c>
      <c r="AG412" s="44">
        <v>-5.7107501918827963E-2</v>
      </c>
      <c r="AH412" s="44">
        <v>0.11144137758660848</v>
      </c>
      <c r="AI412" s="44">
        <v>-0.14149910479221595</v>
      </c>
      <c r="AJ412" s="44">
        <v>-0.25569310759420577</v>
      </c>
      <c r="AK412" s="44">
        <v>-0.20782122150888796</v>
      </c>
      <c r="AL412" s="44">
        <v>0.14841519162202302</v>
      </c>
      <c r="AM412" s="44">
        <v>0.20971054501893049</v>
      </c>
      <c r="AN412" s="44">
        <v>-0.10785788654024085</v>
      </c>
      <c r="AO412" s="44">
        <v>0.22359882885620944</v>
      </c>
      <c r="AP412" s="44">
        <v>7.1385627216322356E-2</v>
      </c>
      <c r="AQ412" s="44">
        <v>-4.7090607944236293E-2</v>
      </c>
      <c r="AR412" s="44">
        <v>0.11131863024159179</v>
      </c>
      <c r="AS412" s="44">
        <v>0.18485784448475712</v>
      </c>
      <c r="AT412" s="44">
        <v>0.29518475265080113</v>
      </c>
      <c r="AU412" s="44">
        <v>4.3493592812334822E-2</v>
      </c>
      <c r="AV412" s="44">
        <v>-3.8750043389119996E-3</v>
      </c>
      <c r="AW412" s="44">
        <v>-0.15490297572743578</v>
      </c>
      <c r="AX412" s="44">
        <v>0.23512328811190147</v>
      </c>
      <c r="AY412" s="44">
        <v>8.0333790898166127E-2</v>
      </c>
      <c r="AZ412" s="44">
        <v>0.15782713556552391</v>
      </c>
      <c r="BA412" s="44">
        <v>-2.756962535026616E-2</v>
      </c>
      <c r="BB412" s="44">
        <v>0.21282548159123452</v>
      </c>
      <c r="BC412" s="44">
        <v>-5.8295140389160442E-2</v>
      </c>
      <c r="BD412" s="44">
        <v>-6.6869411594907946E-2</v>
      </c>
      <c r="BE412" s="44">
        <v>-0.1697704485557146</v>
      </c>
      <c r="BF412" s="44">
        <v>8.5104082986792416E-3</v>
      </c>
      <c r="BG412" s="44">
        <v>-3.5730825364575114E-2</v>
      </c>
      <c r="BH412" s="44">
        <v>7.7689205606150849E-2</v>
      </c>
      <c r="BI412" s="44">
        <v>5.5983888553138798E-3</v>
      </c>
      <c r="BJ412" s="44">
        <v>0.16458293257996467</v>
      </c>
      <c r="BK412" s="44">
        <v>4.9046163567008944E-2</v>
      </c>
      <c r="BL412" s="44">
        <v>-4.8043523334170397E-2</v>
      </c>
      <c r="BM412" s="44">
        <v>-4.6178773686249147E-2</v>
      </c>
      <c r="BN412" s="44">
        <v>0.14659311917617504</v>
      </c>
      <c r="BO412" s="44">
        <v>-0.29269090820784366</v>
      </c>
      <c r="BP412" s="44">
        <v>8.8446136264514946E-2</v>
      </c>
      <c r="BQ412" s="44">
        <v>0.16771289645655563</v>
      </c>
      <c r="BR412" s="44">
        <v>5.645503857425991E-2</v>
      </c>
      <c r="BS412" s="44">
        <v>-0.17193080065176217</v>
      </c>
      <c r="BT412" s="44">
        <v>0.12967473331734364</v>
      </c>
      <c r="BU412" s="44">
        <v>4.6158213397582359E-2</v>
      </c>
      <c r="BV412" s="44">
        <v>0.11749169689718089</v>
      </c>
      <c r="BW412" s="44">
        <v>-0.24813658207893666</v>
      </c>
      <c r="BX412" s="44">
        <v>-0.1821461818339952</v>
      </c>
      <c r="BY412" s="44">
        <v>1.3290975136393154E-2</v>
      </c>
      <c r="BZ412" s="44">
        <v>-2.078763634099157E-2</v>
      </c>
      <c r="CA412" s="44">
        <v>2.070807910077458E-2</v>
      </c>
      <c r="CB412" s="44">
        <v>-1.5365285279093195E-3</v>
      </c>
      <c r="CC412" s="44">
        <v>-0.16144257549170482</v>
      </c>
      <c r="CD412" s="44">
        <v>-2.4511304817113382E-2</v>
      </c>
      <c r="CE412" s="44">
        <v>-0.23206995859328833</v>
      </c>
      <c r="CF412" s="44">
        <v>-0.10961819886727192</v>
      </c>
      <c r="CG412" s="44">
        <v>-8.5592731135656117E-2</v>
      </c>
      <c r="CH412" s="44">
        <v>-0.1431990479619494</v>
      </c>
      <c r="CI412" s="44">
        <v>-6.4762255251606921E-2</v>
      </c>
      <c r="CJ412" s="44">
        <v>-3.8785815985604787E-2</v>
      </c>
      <c r="CK412" s="44">
        <v>-0.25490527065219043</v>
      </c>
      <c r="CL412" s="44">
        <v>0.10163277980892296</v>
      </c>
      <c r="CM412" s="44">
        <v>0.15594562086094588</v>
      </c>
      <c r="CN412" s="44">
        <v>0.18939277358208817</v>
      </c>
      <c r="CO412" s="44">
        <v>-0.11709258376266402</v>
      </c>
      <c r="CP412" s="44">
        <v>0.14114278013720161</v>
      </c>
      <c r="CQ412" s="44">
        <v>0.12810298711648821</v>
      </c>
      <c r="CR412" s="44">
        <v>-0.12470892517034607</v>
      </c>
      <c r="CS412" s="44">
        <v>-0.14917115876534212</v>
      </c>
      <c r="CT412" s="44">
        <v>-6.3291273361221728E-2</v>
      </c>
      <c r="CU412" s="44">
        <v>-3.4191025337320595E-4</v>
      </c>
      <c r="CV412" s="44">
        <v>-1.8536255698483699E-2</v>
      </c>
      <c r="CW412" s="44">
        <v>-1.6581800457634868E-2</v>
      </c>
      <c r="CX412" s="44">
        <v>9.9629430480231831E-2</v>
      </c>
      <c r="CY412" s="44">
        <v>0.14546630603656205</v>
      </c>
      <c r="CZ412" s="44">
        <v>-0.11001588674477218</v>
      </c>
      <c r="DA412" s="44">
        <v>5.4384872673657179E-2</v>
      </c>
      <c r="DB412" s="44">
        <v>-9.2789382115230454E-2</v>
      </c>
      <c r="DC412" s="44">
        <v>9.1611321549170052E-2</v>
      </c>
      <c r="DD412" s="44">
        <v>0.30231647075664264</v>
      </c>
      <c r="DE412" s="44">
        <v>6.9881683321302818E-2</v>
      </c>
      <c r="DF412" s="46"/>
      <c r="DG412" s="46"/>
      <c r="DH412" s="46"/>
      <c r="DI412" s="46"/>
      <c r="DJ412" s="46"/>
      <c r="DK412" s="46"/>
      <c r="DL412" s="46"/>
      <c r="DM412" s="46"/>
      <c r="DN412" s="46"/>
      <c r="DO412" s="46"/>
      <c r="DP412" s="46"/>
      <c r="DQ412" s="46"/>
      <c r="DR412" s="46"/>
      <c r="DS412" s="46"/>
      <c r="DT412" s="46"/>
      <c r="DU412" s="46"/>
      <c r="DV412" s="46"/>
      <c r="DW412" s="46"/>
      <c r="DX412" s="46"/>
      <c r="DY412" s="46"/>
      <c r="DZ412" s="46"/>
      <c r="EA412" s="46"/>
      <c r="EB412" s="46"/>
      <c r="EC412" s="46"/>
      <c r="ED412" s="46"/>
      <c r="EE412" s="46"/>
      <c r="EF412" s="46"/>
      <c r="EG412" s="46"/>
      <c r="EH412" s="46"/>
      <c r="EI412" s="46"/>
      <c r="EJ412" s="46"/>
      <c r="EK412" s="46"/>
      <c r="EL412" s="46"/>
      <c r="EM412" s="46"/>
      <c r="EN412" s="46"/>
      <c r="EO412" s="46"/>
      <c r="EP412" s="46"/>
      <c r="EQ412" s="46"/>
      <c r="ER412" s="46"/>
      <c r="ES412" s="46"/>
      <c r="ET412" s="46"/>
      <c r="EU412" s="46"/>
      <c r="EV412" s="46"/>
      <c r="EW412" s="46"/>
      <c r="EX412" s="46"/>
      <c r="EY412" s="46"/>
      <c r="EZ412" s="46"/>
      <c r="FA412" s="46"/>
      <c r="FB412" s="46"/>
      <c r="FC412" s="46"/>
      <c r="FD412" s="46"/>
      <c r="FE412" s="46"/>
      <c r="FF412" s="46"/>
      <c r="FG412" s="46"/>
      <c r="FH412" s="46"/>
      <c r="FI412" s="46"/>
      <c r="FJ412" s="46"/>
      <c r="FK412" s="46"/>
      <c r="FL412" s="46"/>
      <c r="FM412" s="46"/>
      <c r="FN412" s="46"/>
      <c r="FO412" s="46"/>
      <c r="FP412" s="46"/>
      <c r="FQ412" s="46"/>
      <c r="FR412" s="46"/>
      <c r="FS412" s="46"/>
      <c r="FT412" s="46"/>
      <c r="FU412" s="46"/>
      <c r="FV412" s="46"/>
      <c r="FW412" s="46"/>
      <c r="FX412" s="46"/>
      <c r="FY412" s="46"/>
      <c r="FZ412" s="46"/>
      <c r="GA412" s="46"/>
      <c r="GB412" s="46"/>
      <c r="GC412" s="46"/>
      <c r="GD412" s="46"/>
      <c r="GE412" s="46"/>
      <c r="GF412" s="46"/>
      <c r="GG412" s="46"/>
      <c r="GH412" s="46"/>
      <c r="GI412" s="46"/>
      <c r="GJ412" s="46"/>
      <c r="GK412" s="46"/>
      <c r="GL412" s="46"/>
      <c r="GM412" s="46"/>
      <c r="GN412" s="46"/>
      <c r="GO412" s="46"/>
      <c r="GP412" s="46"/>
      <c r="GQ412" s="46"/>
      <c r="GR412" s="46"/>
      <c r="GS412" s="46"/>
      <c r="GT412" s="46"/>
      <c r="GU412" s="46"/>
      <c r="GV412" s="46"/>
      <c r="GW412" s="46"/>
      <c r="GX412" s="46"/>
      <c r="GY412" s="46"/>
      <c r="GZ412" s="46"/>
      <c r="HA412" s="46"/>
      <c r="HB412" s="46"/>
      <c r="HC412" s="46"/>
      <c r="HD412" s="46"/>
      <c r="HE412" s="46"/>
      <c r="HF412" s="46"/>
      <c r="HG412" s="46"/>
      <c r="HH412" s="46"/>
      <c r="HI412" s="46"/>
      <c r="HJ412" s="46"/>
      <c r="HK412" s="46"/>
      <c r="HL412" s="46"/>
      <c r="HM412" s="46"/>
      <c r="HN412" s="46"/>
      <c r="HO412" s="46"/>
      <c r="HP412" s="46"/>
      <c r="HQ412" s="46"/>
      <c r="HR412" s="46"/>
      <c r="HS412" s="46"/>
      <c r="HT412" s="46"/>
      <c r="HU412" s="46"/>
      <c r="HV412" s="46"/>
      <c r="HW412" s="46"/>
      <c r="HX412" s="46"/>
      <c r="HY412" s="46"/>
      <c r="HZ412" s="46"/>
      <c r="IA412" s="46"/>
      <c r="IB412" s="46"/>
      <c r="IC412" s="46"/>
      <c r="ID412" s="46"/>
      <c r="IE412" s="46"/>
      <c r="IF412" s="46"/>
      <c r="IG412" s="46"/>
      <c r="IH412" s="46"/>
      <c r="II412" s="46"/>
      <c r="IJ412" s="46"/>
      <c r="IK412" s="46"/>
      <c r="IL412" s="46"/>
      <c r="IM412" s="46"/>
      <c r="IN412" s="46"/>
      <c r="IO412" s="46"/>
      <c r="IP412" s="46"/>
      <c r="IQ412" s="46"/>
      <c r="IR412" s="46"/>
      <c r="IS412" s="46"/>
      <c r="IT412" s="46"/>
      <c r="IU412" s="46"/>
      <c r="IV412" s="46"/>
      <c r="IW412" s="46"/>
      <c r="IX412" s="46"/>
      <c r="IY412" s="46"/>
      <c r="IZ412" s="46"/>
      <c r="JA412" s="46"/>
      <c r="JB412" s="46"/>
      <c r="JC412" s="46"/>
      <c r="JD412" s="46"/>
      <c r="JE412" s="46"/>
      <c r="JF412" s="46"/>
      <c r="JG412" s="46"/>
      <c r="JH412" s="46"/>
      <c r="JI412" s="46"/>
      <c r="JJ412" s="46"/>
      <c r="JK412" s="46"/>
      <c r="JL412" s="46"/>
      <c r="JM412" s="46"/>
      <c r="JN412" s="46"/>
      <c r="JO412" s="46"/>
      <c r="JP412" s="46"/>
      <c r="JQ412" s="46"/>
      <c r="JR412" s="46"/>
      <c r="JS412" s="46"/>
      <c r="JT412" s="46"/>
      <c r="JU412" s="46"/>
      <c r="JV412" s="46"/>
      <c r="JW412" s="46"/>
      <c r="JX412" s="46"/>
      <c r="JY412" s="46"/>
      <c r="JZ412" s="46"/>
      <c r="KA412" s="46"/>
      <c r="KB412" s="46"/>
      <c r="KC412" s="46"/>
      <c r="KD412" s="46"/>
      <c r="KE412" s="46"/>
      <c r="KF412" s="46"/>
      <c r="KG412" s="46"/>
      <c r="KH412" s="46"/>
      <c r="KI412" s="46"/>
      <c r="KJ412" s="46"/>
      <c r="KK412" s="46"/>
      <c r="KL412" s="46"/>
      <c r="KM412" s="46"/>
      <c r="KN412" s="46"/>
      <c r="KO412" s="46"/>
      <c r="KP412" s="46"/>
      <c r="KQ412" s="46"/>
      <c r="KR412" s="46"/>
      <c r="KS412" s="46"/>
      <c r="KT412" s="46"/>
      <c r="KU412" s="46"/>
      <c r="KV412" s="46"/>
      <c r="KW412" s="46"/>
      <c r="KX412" s="46"/>
      <c r="KY412" s="46"/>
      <c r="KZ412" s="46"/>
      <c r="LA412" s="46"/>
      <c r="LB412" s="46"/>
      <c r="LC412" s="46"/>
      <c r="LD412" s="46"/>
      <c r="LE412" s="46"/>
      <c r="LF412" s="46"/>
      <c r="LG412" s="46"/>
      <c r="LH412" s="46"/>
      <c r="LI412" s="46"/>
      <c r="LJ412" s="46"/>
      <c r="LK412" s="46"/>
      <c r="LL412" s="46"/>
      <c r="LM412" s="46"/>
      <c r="LN412" s="46"/>
      <c r="LO412" s="46"/>
      <c r="LP412" s="46"/>
      <c r="LQ412" s="46"/>
      <c r="LR412" s="46"/>
      <c r="LS412" s="46"/>
      <c r="LT412" s="46"/>
      <c r="LU412" s="46"/>
      <c r="LV412" s="46"/>
      <c r="LW412" s="46"/>
      <c r="LX412" s="46"/>
      <c r="LY412" s="46"/>
      <c r="LZ412" s="46"/>
      <c r="MA412" s="46"/>
      <c r="MB412" s="46"/>
      <c r="MC412" s="46"/>
      <c r="MD412" s="46"/>
      <c r="ME412" s="46"/>
      <c r="MF412" s="46"/>
      <c r="MG412" s="46"/>
      <c r="MH412" s="46"/>
      <c r="MI412" s="46"/>
      <c r="MJ412" s="46"/>
      <c r="MK412" s="46"/>
      <c r="ML412" s="46"/>
      <c r="MM412" s="46"/>
      <c r="MN412" s="46"/>
      <c r="MO412" s="46"/>
      <c r="MP412" s="46"/>
      <c r="MQ412" s="46"/>
      <c r="MR412" s="46"/>
      <c r="MS412" s="46"/>
      <c r="MT412" s="46"/>
      <c r="MU412" s="46"/>
      <c r="MV412" s="46"/>
      <c r="MW412" s="46"/>
      <c r="MX412" s="46"/>
      <c r="MY412" s="46"/>
      <c r="MZ412" s="46"/>
      <c r="NA412" s="46"/>
      <c r="NB412" s="46"/>
      <c r="NC412" s="46"/>
      <c r="ND412" s="46"/>
      <c r="NE412" s="46"/>
      <c r="NF412" s="46"/>
      <c r="NG412" s="46"/>
      <c r="NH412" s="46"/>
      <c r="NI412" s="46"/>
      <c r="NJ412" s="46"/>
      <c r="NK412" s="46"/>
      <c r="NL412" s="46"/>
      <c r="NM412" s="46"/>
      <c r="NN412" s="46"/>
      <c r="NO412" s="46"/>
      <c r="NP412" s="46"/>
      <c r="NQ412" s="46"/>
      <c r="NR412" s="46"/>
      <c r="NS412" s="46"/>
      <c r="NT412" s="46"/>
      <c r="NU412" s="46"/>
      <c r="NV412" s="46"/>
      <c r="NW412" s="46"/>
      <c r="NX412" s="46"/>
      <c r="NY412" s="46"/>
      <c r="NZ412" s="46"/>
      <c r="OA412" s="46"/>
      <c r="OB412" s="46"/>
      <c r="OC412" s="46"/>
      <c r="OD412" s="46"/>
      <c r="OE412" s="46"/>
      <c r="OF412" s="46"/>
      <c r="OG412" s="46"/>
      <c r="OH412" s="46"/>
      <c r="OI412" s="46"/>
      <c r="OJ412" s="46"/>
      <c r="OK412" s="46"/>
      <c r="OL412" s="46"/>
      <c r="OM412" s="46"/>
      <c r="ON412" s="46"/>
      <c r="OO412" s="46"/>
      <c r="OP412" s="46"/>
      <c r="OQ412" s="46"/>
      <c r="OR412" s="46"/>
      <c r="OS412" s="46"/>
      <c r="OT412" s="46"/>
      <c r="OU412" s="46"/>
      <c r="OV412" s="46"/>
      <c r="OW412" s="46"/>
      <c r="OX412" s="46"/>
      <c r="OY412" s="46"/>
      <c r="OZ412" s="46"/>
      <c r="PA412" s="46"/>
      <c r="PB412" s="46"/>
      <c r="PC412" s="46"/>
      <c r="PD412" s="46"/>
      <c r="PE412" s="46"/>
      <c r="PF412" s="46"/>
      <c r="PG412" s="46"/>
      <c r="PH412" s="46"/>
      <c r="PI412" s="46"/>
      <c r="PJ412" s="46"/>
      <c r="PK412" s="46"/>
      <c r="PL412" s="46"/>
      <c r="PM412" s="46"/>
      <c r="PN412" s="46"/>
      <c r="PO412" s="46"/>
      <c r="PP412" s="46"/>
      <c r="PQ412" s="46"/>
      <c r="PR412" s="46"/>
      <c r="PS412" s="46"/>
      <c r="PT412" s="46"/>
      <c r="PU412" s="46"/>
      <c r="PV412" s="46"/>
      <c r="PW412" s="46"/>
      <c r="PX412" s="46"/>
      <c r="PY412" s="46"/>
      <c r="PZ412" s="46"/>
      <c r="QA412" s="46"/>
      <c r="QB412" s="46"/>
      <c r="QC412" s="46"/>
      <c r="QD412" s="46"/>
      <c r="QE412" s="46"/>
      <c r="QF412" s="46"/>
      <c r="QG412" s="46"/>
      <c r="QH412" s="46"/>
      <c r="QI412" s="46"/>
      <c r="QJ412" s="46"/>
      <c r="QK412" s="46"/>
      <c r="QL412" s="46"/>
      <c r="QM412" s="46"/>
      <c r="QN412" s="46"/>
      <c r="QO412" s="46"/>
      <c r="QP412" s="46"/>
      <c r="QQ412" s="46"/>
      <c r="QR412" s="46"/>
      <c r="QS412" s="46"/>
      <c r="QT412" s="46"/>
      <c r="QU412" s="46"/>
      <c r="QV412" s="46"/>
      <c r="QW412" s="46"/>
      <c r="QX412" s="46"/>
      <c r="QY412" s="46"/>
      <c r="QZ412" s="46"/>
      <c r="RA412" s="46"/>
      <c r="RB412" s="46"/>
      <c r="RC412" s="46"/>
      <c r="RD412" s="46"/>
      <c r="RE412" s="46"/>
      <c r="RF412" s="46"/>
      <c r="RG412" s="46"/>
      <c r="RH412" s="46"/>
      <c r="RI412" s="46"/>
      <c r="RJ412" s="46"/>
      <c r="RK412" s="46"/>
      <c r="RL412" s="46"/>
      <c r="RM412" s="46"/>
      <c r="RN412" s="46"/>
      <c r="RO412" s="46"/>
      <c r="RP412" s="46"/>
      <c r="RQ412" s="46"/>
      <c r="RR412" s="46"/>
      <c r="RS412" s="46"/>
      <c r="RT412" s="46"/>
      <c r="RU412" s="46"/>
      <c r="RV412" s="46"/>
      <c r="RW412" s="46"/>
      <c r="RX412" s="46"/>
      <c r="RY412" s="46"/>
      <c r="RZ412" s="46"/>
      <c r="SA412" s="46"/>
      <c r="SB412" s="46"/>
      <c r="SC412" s="46"/>
      <c r="SD412" s="46"/>
      <c r="SE412" s="46"/>
      <c r="SF412" s="46"/>
      <c r="SG412" s="46"/>
      <c r="SH412" s="46"/>
      <c r="SI412" s="46"/>
      <c r="SJ412" s="46"/>
      <c r="SK412" s="46"/>
      <c r="SL412" s="46"/>
      <c r="SM412" s="46"/>
      <c r="SN412" s="46"/>
      <c r="SO412" s="46"/>
      <c r="SP412" s="46"/>
      <c r="SQ412" s="46"/>
      <c r="SR412" s="46"/>
      <c r="SS412" s="46"/>
      <c r="ST412" s="46"/>
      <c r="SU412" s="46"/>
      <c r="SV412" s="46"/>
      <c r="SW412" s="46"/>
      <c r="SX412" s="46"/>
      <c r="SY412" s="46"/>
      <c r="SZ412" s="46"/>
      <c r="TA412" s="46"/>
      <c r="TB412" s="46"/>
      <c r="TC412" s="46"/>
      <c r="TD412" s="46"/>
      <c r="TE412" s="46"/>
      <c r="TF412" s="46"/>
      <c r="TG412" s="46"/>
      <c r="TH412" s="46"/>
      <c r="TI412" s="46"/>
      <c r="TJ412" s="46"/>
      <c r="TK412" s="46"/>
      <c r="TL412" s="46"/>
      <c r="TM412" s="46"/>
      <c r="TN412" s="46"/>
      <c r="TO412" s="46"/>
      <c r="TP412" s="46"/>
      <c r="TQ412" s="46"/>
      <c r="TR412" s="46"/>
      <c r="TS412" s="46"/>
      <c r="TT412" s="46"/>
      <c r="TU412" s="46"/>
      <c r="TV412" s="46"/>
      <c r="TW412" s="46"/>
      <c r="TX412" s="46"/>
      <c r="TY412" s="46"/>
      <c r="TZ412" s="46"/>
      <c r="UA412" s="46"/>
      <c r="UB412" s="46"/>
      <c r="UC412" s="46"/>
      <c r="UD412" s="46"/>
      <c r="UE412" s="46"/>
      <c r="UF412" s="46"/>
      <c r="UG412" s="46"/>
      <c r="UH412" s="46"/>
      <c r="UI412" s="46"/>
      <c r="UJ412" s="46"/>
      <c r="UK412" s="46"/>
      <c r="UL412" s="46"/>
      <c r="UM412" s="46"/>
      <c r="UN412" s="46"/>
      <c r="UO412" s="46"/>
      <c r="UP412" s="46"/>
      <c r="UQ412" s="46"/>
      <c r="UR412" s="46"/>
      <c r="US412" s="46"/>
      <c r="UT412" s="46"/>
      <c r="UU412" s="46"/>
      <c r="UV412" s="46"/>
      <c r="UW412" s="46"/>
      <c r="UX412" s="46"/>
      <c r="UY412" s="46"/>
      <c r="UZ412" s="46"/>
      <c r="VA412" s="46"/>
      <c r="VB412" s="46"/>
      <c r="VC412" s="46"/>
      <c r="VD412" s="46"/>
      <c r="VE412" s="46"/>
      <c r="VF412" s="46"/>
      <c r="VG412" s="46"/>
      <c r="VH412" s="46"/>
      <c r="VI412" s="46"/>
      <c r="VJ412" s="46"/>
      <c r="VK412" s="46"/>
      <c r="VL412" s="46"/>
      <c r="VM412" s="46"/>
      <c r="VN412" s="46"/>
      <c r="VO412" s="46"/>
      <c r="VP412" s="46"/>
      <c r="VQ412" s="46"/>
      <c r="VR412" s="46"/>
      <c r="VS412" s="46"/>
      <c r="VT412" s="46"/>
      <c r="VU412" s="46"/>
      <c r="VV412" s="46"/>
      <c r="VW412" s="46"/>
      <c r="VX412" s="46"/>
      <c r="VY412" s="46"/>
      <c r="VZ412" s="46"/>
      <c r="WA412" s="46"/>
      <c r="WB412" s="46"/>
      <c r="WC412" s="46"/>
      <c r="WD412" s="46"/>
      <c r="WE412" s="46"/>
      <c r="WF412" s="46"/>
      <c r="WG412" s="46"/>
      <c r="WH412" s="46"/>
      <c r="WI412" s="46"/>
      <c r="WJ412" s="46"/>
      <c r="WK412" s="46"/>
      <c r="WL412" s="46"/>
      <c r="WM412" s="46"/>
      <c r="WN412" s="46"/>
      <c r="WO412" s="46"/>
      <c r="WP412" s="46"/>
      <c r="WQ412" s="46"/>
      <c r="WR412" s="46"/>
      <c r="WS412" s="46"/>
      <c r="WT412" s="46"/>
      <c r="WU412" s="46"/>
      <c r="WV412" s="46"/>
      <c r="WW412" s="46"/>
      <c r="WX412" s="46"/>
      <c r="WY412" s="46"/>
      <c r="WZ412" s="46"/>
      <c r="XA412" s="46"/>
      <c r="XB412" s="46"/>
      <c r="XC412" s="46"/>
      <c r="XD412" s="46"/>
      <c r="XE412" s="46"/>
      <c r="XF412" s="46"/>
      <c r="XG412" s="46"/>
      <c r="XH412" s="46"/>
      <c r="XI412" s="46"/>
      <c r="XJ412" s="46"/>
      <c r="XK412" s="46"/>
      <c r="XL412" s="46"/>
      <c r="XM412" s="46"/>
      <c r="XN412" s="46"/>
      <c r="XO412" s="46"/>
      <c r="XP412" s="46"/>
      <c r="XQ412" s="46"/>
      <c r="XR412" s="46"/>
      <c r="XS412" s="46"/>
      <c r="XT412" s="46"/>
      <c r="XU412" s="46"/>
      <c r="XV412" s="46"/>
      <c r="XW412" s="46"/>
      <c r="XX412" s="46"/>
      <c r="XY412" s="46"/>
      <c r="XZ412" s="46"/>
      <c r="YA412" s="46"/>
      <c r="YB412" s="46"/>
      <c r="YC412" s="46"/>
      <c r="YD412" s="46"/>
      <c r="YE412" s="46"/>
      <c r="YF412" s="46"/>
      <c r="YG412" s="46"/>
      <c r="YH412" s="46"/>
      <c r="YI412" s="46"/>
      <c r="YJ412" s="46"/>
      <c r="YK412" s="46"/>
      <c r="YL412" s="46"/>
      <c r="YM412" s="46"/>
      <c r="YN412" s="46"/>
      <c r="YO412" s="46"/>
      <c r="YP412" s="46"/>
      <c r="YQ412" s="46"/>
      <c r="YR412" s="46"/>
      <c r="YS412" s="46"/>
      <c r="YT412" s="46"/>
      <c r="YU412" s="46"/>
      <c r="YV412" s="46"/>
      <c r="YW412" s="46"/>
      <c r="YX412" s="46"/>
      <c r="YY412" s="46"/>
      <c r="YZ412" s="46"/>
      <c r="ZA412" s="46"/>
      <c r="ZB412" s="46"/>
      <c r="ZC412" s="46"/>
      <c r="ZD412" s="46"/>
      <c r="ZE412" s="46"/>
      <c r="ZF412" s="46"/>
      <c r="ZG412" s="46"/>
      <c r="ZH412" s="46"/>
      <c r="ZI412" s="46"/>
      <c r="ZJ412" s="46"/>
      <c r="ZK412" s="46"/>
      <c r="ZL412" s="46"/>
      <c r="ZM412" s="46"/>
      <c r="ZN412" s="46"/>
      <c r="ZO412" s="46"/>
      <c r="ZP412" s="46"/>
      <c r="ZQ412" s="46"/>
      <c r="ZR412" s="46"/>
      <c r="ZS412" s="46"/>
      <c r="ZT412" s="46"/>
      <c r="ZU412" s="46"/>
      <c r="ZV412" s="46"/>
      <c r="ZW412" s="46"/>
      <c r="ZX412" s="46"/>
      <c r="ZY412" s="46"/>
      <c r="ZZ412" s="46"/>
      <c r="AAA412" s="46"/>
      <c r="AAB412" s="46"/>
      <c r="AAC412" s="46"/>
      <c r="AAD412" s="46"/>
      <c r="AAE412" s="46"/>
      <c r="AAF412" s="46"/>
      <c r="AAG412" s="46"/>
      <c r="AAH412" s="46"/>
      <c r="AAI412" s="46"/>
      <c r="AAJ412" s="46"/>
      <c r="AAK412" s="46"/>
      <c r="AAL412" s="46"/>
      <c r="AAM412" s="46"/>
      <c r="AAN412" s="46"/>
      <c r="AAO412" s="46"/>
      <c r="AAP412" s="46"/>
      <c r="AAQ412" s="46"/>
      <c r="AAR412" s="46"/>
      <c r="AAS412" s="46"/>
      <c r="AAT412" s="46"/>
      <c r="AAU412" s="46"/>
      <c r="AAV412" s="46"/>
      <c r="AAW412" s="46"/>
      <c r="AAX412" s="46"/>
      <c r="AAY412" s="46"/>
      <c r="AAZ412" s="46"/>
      <c r="ABA412" s="46"/>
      <c r="ABB412" s="46"/>
      <c r="ABC412" s="46"/>
      <c r="ABD412" s="46"/>
      <c r="ABE412" s="46"/>
      <c r="ABF412" s="46"/>
      <c r="ABG412" s="46"/>
      <c r="ABH412" s="46"/>
      <c r="ABI412" s="46"/>
      <c r="ABJ412" s="46"/>
      <c r="ABK412" s="46"/>
      <c r="ABL412" s="46"/>
      <c r="ABM412" s="46"/>
      <c r="ABN412" s="46"/>
      <c r="ABO412" s="46"/>
      <c r="ABP412" s="46"/>
      <c r="ABQ412" s="46"/>
      <c r="ABR412" s="46"/>
      <c r="ABS412" s="46"/>
      <c r="ABT412" s="46"/>
      <c r="ABU412" s="46"/>
      <c r="ABV412" s="46"/>
      <c r="ABW412" s="46"/>
      <c r="ABX412" s="46"/>
      <c r="ABY412" s="46"/>
      <c r="ABZ412" s="46"/>
      <c r="ACA412" s="46"/>
      <c r="ACB412" s="46"/>
      <c r="ACC412" s="46"/>
      <c r="ACD412" s="46"/>
      <c r="ACE412" s="46"/>
      <c r="ACF412" s="46"/>
      <c r="ACG412" s="46"/>
      <c r="ACH412" s="46"/>
      <c r="ACI412" s="46"/>
      <c r="ACJ412" s="46"/>
      <c r="ACK412" s="46"/>
      <c r="ACL412" s="46"/>
      <c r="ACM412" s="46"/>
      <c r="ACN412" s="46"/>
      <c r="ACO412" s="46"/>
      <c r="ACP412" s="46"/>
      <c r="ACQ412" s="46"/>
      <c r="ACR412" s="46"/>
      <c r="ACS412" s="46"/>
      <c r="ACT412" s="46"/>
      <c r="ACU412" s="46"/>
      <c r="ACV412" s="46"/>
      <c r="ACW412" s="46"/>
      <c r="ACX412" s="46"/>
      <c r="ACY412" s="46"/>
      <c r="ACZ412" s="46"/>
      <c r="ADA412" s="46"/>
      <c r="ADB412" s="46"/>
      <c r="ADC412" s="46"/>
      <c r="ADD412" s="46"/>
      <c r="ADE412" s="46"/>
      <c r="ADF412" s="46"/>
      <c r="ADG412" s="46"/>
      <c r="ADH412" s="46"/>
      <c r="ADI412" s="46"/>
      <c r="ADJ412" s="46"/>
      <c r="ADK412" s="46"/>
      <c r="ADL412" s="46"/>
      <c r="ADM412" s="46"/>
      <c r="ADN412" s="46"/>
      <c r="ADO412" s="46"/>
      <c r="ADP412" s="46"/>
    </row>
    <row r="413" spans="3:796" x14ac:dyDescent="0.4">
      <c r="C413" s="62"/>
      <c r="D413" s="42">
        <f>(1/$D$5)*学習!O55</f>
        <v>0</v>
      </c>
      <c r="I413" s="63">
        <v>402</v>
      </c>
      <c r="J413" s="44">
        <v>-5.1413327770316992E-2</v>
      </c>
      <c r="K413" s="44">
        <v>0.13579274604172692</v>
      </c>
      <c r="L413" s="44">
        <v>-3.3768861020259958E-2</v>
      </c>
      <c r="M413" s="44">
        <v>8.8293845951593425E-2</v>
      </c>
      <c r="N413" s="44">
        <v>-3.3883452672867298E-2</v>
      </c>
      <c r="O413" s="44">
        <v>-0.12469341732600082</v>
      </c>
      <c r="P413" s="44">
        <v>0.13953662105820147</v>
      </c>
      <c r="Q413" s="44">
        <v>1.3048347482824005E-2</v>
      </c>
      <c r="R413" s="44">
        <v>-9.7789598796228727E-2</v>
      </c>
      <c r="S413" s="44">
        <v>0.26193293628879</v>
      </c>
      <c r="T413" s="44">
        <v>-0.14282380914965556</v>
      </c>
      <c r="U413" s="44">
        <v>-8.2116273942179033E-2</v>
      </c>
      <c r="V413" s="44">
        <v>1.8873188964833212E-2</v>
      </c>
      <c r="W413" s="44">
        <v>0.18531435140047722</v>
      </c>
      <c r="X413" s="44">
        <v>-3.8196578999969727E-2</v>
      </c>
      <c r="Y413" s="44">
        <v>9.1300992253798785E-2</v>
      </c>
      <c r="Z413" s="44">
        <v>-0.16453618568584696</v>
      </c>
      <c r="AA413" s="44">
        <v>0.21910447343498185</v>
      </c>
      <c r="AB413" s="44">
        <v>-0.12998116340100715</v>
      </c>
      <c r="AC413" s="44">
        <v>-0.17370648032176725</v>
      </c>
      <c r="AD413" s="44">
        <v>-1.8250480555085036E-2</v>
      </c>
      <c r="AE413" s="44">
        <v>-5.1844680837576144E-2</v>
      </c>
      <c r="AF413" s="44">
        <v>0.15623686152854027</v>
      </c>
      <c r="AG413" s="44">
        <v>4.6277420193869351E-2</v>
      </c>
      <c r="AH413" s="44">
        <v>4.9760953934607097E-2</v>
      </c>
      <c r="AI413" s="44">
        <v>-0.2532586319844054</v>
      </c>
      <c r="AJ413" s="44">
        <v>-2.0341359940773573E-2</v>
      </c>
      <c r="AK413" s="44">
        <v>5.4886909292905905E-2</v>
      </c>
      <c r="AL413" s="44">
        <v>5.699115355584855E-2</v>
      </c>
      <c r="AM413" s="44">
        <v>-5.2924907016336377E-2</v>
      </c>
      <c r="AN413" s="44">
        <v>-0.1519098451370236</v>
      </c>
      <c r="AO413" s="44">
        <v>3.3558505231178634E-2</v>
      </c>
      <c r="AP413" s="44">
        <v>3.6484496440791672E-2</v>
      </c>
      <c r="AQ413" s="44">
        <v>4.6662363945428151E-2</v>
      </c>
      <c r="AR413" s="44">
        <v>0.25003848474718227</v>
      </c>
      <c r="AS413" s="44">
        <v>1.1405594479471207E-2</v>
      </c>
      <c r="AT413" s="44">
        <v>-3.329255653965553E-2</v>
      </c>
      <c r="AU413" s="44">
        <v>3.9625239847676491E-2</v>
      </c>
      <c r="AV413" s="44">
        <v>-1.7942035052917221E-2</v>
      </c>
      <c r="AW413" s="44">
        <v>-0.10163759410384865</v>
      </c>
      <c r="AX413" s="44">
        <v>0.18238306099669652</v>
      </c>
      <c r="AY413" s="44">
        <v>0.15479968910583991</v>
      </c>
      <c r="AZ413" s="44">
        <v>-2.9667935322282291E-2</v>
      </c>
      <c r="BA413" s="44">
        <v>-0.22427308505998605</v>
      </c>
      <c r="BB413" s="44">
        <v>7.435117529432865E-2</v>
      </c>
      <c r="BC413" s="44">
        <v>3.1758200902373065E-2</v>
      </c>
      <c r="BD413" s="44">
        <v>-7.6031104322965865E-2</v>
      </c>
      <c r="BE413" s="44">
        <v>-1.3417602606289108E-2</v>
      </c>
      <c r="BF413" s="44">
        <v>-3.5017540833235418E-2</v>
      </c>
      <c r="BG413" s="44">
        <v>1.9220875625161119E-2</v>
      </c>
      <c r="BH413" s="44">
        <v>-3.6422293119146736E-2</v>
      </c>
      <c r="BI413" s="44">
        <v>5.7004745958786296E-2</v>
      </c>
      <c r="BJ413" s="44">
        <v>0.18173712699656078</v>
      </c>
      <c r="BK413" s="44">
        <v>-4.7544490267444157E-3</v>
      </c>
      <c r="BL413" s="44">
        <v>4.2691540616839309E-2</v>
      </c>
      <c r="BM413" s="44">
        <v>8.4384527253662064E-2</v>
      </c>
      <c r="BN413" s="44">
        <v>0.26367659279115208</v>
      </c>
      <c r="BO413" s="44">
        <v>-3.6175961857472273E-3</v>
      </c>
      <c r="BP413" s="44">
        <v>-8.0392065654421307E-2</v>
      </c>
      <c r="BQ413" s="44">
        <v>1.2181446782620431E-2</v>
      </c>
      <c r="BR413" s="44">
        <v>0.16204375737025925</v>
      </c>
      <c r="BS413" s="44">
        <v>0.11095227669069753</v>
      </c>
      <c r="BT413" s="44">
        <v>8.9609345713083891E-2</v>
      </c>
      <c r="BU413" s="44">
        <v>1.024982400508191E-2</v>
      </c>
      <c r="BV413" s="44">
        <v>0.14396386647304915</v>
      </c>
      <c r="BW413" s="44">
        <v>-0.10523744536690229</v>
      </c>
      <c r="BX413" s="44">
        <v>-3.5769534375100068E-2</v>
      </c>
      <c r="BY413" s="44">
        <v>-0.32406479628012957</v>
      </c>
      <c r="BZ413" s="44">
        <v>1.4767755332354171E-2</v>
      </c>
      <c r="CA413" s="44">
        <v>-0.17730891713822572</v>
      </c>
      <c r="CB413" s="44">
        <v>9.6612069236962306E-2</v>
      </c>
      <c r="CC413" s="44">
        <v>0.11173175991225769</v>
      </c>
      <c r="CD413" s="44">
        <v>-9.831830512433494E-2</v>
      </c>
      <c r="CE413" s="44">
        <v>-0.18850575156222932</v>
      </c>
      <c r="CF413" s="44">
        <v>0.2263184188963796</v>
      </c>
      <c r="CG413" s="44">
        <v>6.1456965223779331E-2</v>
      </c>
      <c r="CH413" s="44">
        <v>-0.17095946964043265</v>
      </c>
      <c r="CI413" s="44">
        <v>6.1284120379589774E-2</v>
      </c>
      <c r="CJ413" s="44">
        <v>0.18185504651897086</v>
      </c>
      <c r="CK413" s="44">
        <v>-0.14062026227390445</v>
      </c>
      <c r="CL413" s="44">
        <v>1.8231504451964042E-2</v>
      </c>
      <c r="CM413" s="44">
        <v>9.9522596596450019E-2</v>
      </c>
      <c r="CN413" s="44">
        <v>0.28536277102896929</v>
      </c>
      <c r="CO413" s="44">
        <v>-0.204601333117268</v>
      </c>
      <c r="CP413" s="44">
        <v>1.3009821719778209E-2</v>
      </c>
      <c r="CQ413" s="44">
        <v>3.2589732990035272E-2</v>
      </c>
      <c r="CR413" s="44">
        <v>-0.30762230452433359</v>
      </c>
      <c r="CS413" s="44">
        <v>-3.7977657104516511E-2</v>
      </c>
      <c r="CT413" s="44">
        <v>-0.29515140934784717</v>
      </c>
      <c r="CU413" s="44">
        <v>-9.6178504748357402E-2</v>
      </c>
      <c r="CV413" s="44">
        <v>0.13381108058531987</v>
      </c>
      <c r="CW413" s="44">
        <v>-0.24739835170543853</v>
      </c>
      <c r="CX413" s="44">
        <v>0.11102061422114851</v>
      </c>
      <c r="CY413" s="44">
        <v>-3.8610123342849835E-2</v>
      </c>
      <c r="CZ413" s="44">
        <v>-0.18293132259408948</v>
      </c>
      <c r="DA413" s="44">
        <v>0.20360055934521626</v>
      </c>
      <c r="DB413" s="44">
        <v>-0.15449998785305097</v>
      </c>
      <c r="DC413" s="44">
        <v>3.1481930352440485E-2</v>
      </c>
      <c r="DD413" s="44">
        <v>2.9016119685223492E-2</v>
      </c>
      <c r="DE413" s="44">
        <v>1.8704944465982996E-2</v>
      </c>
      <c r="DF413" s="46"/>
      <c r="DG413" s="46"/>
      <c r="DH413" s="46"/>
      <c r="DI413" s="46"/>
      <c r="DJ413" s="46"/>
      <c r="DK413" s="46"/>
      <c r="DL413" s="46"/>
      <c r="DM413" s="46"/>
      <c r="DN413" s="46"/>
      <c r="DO413" s="46"/>
      <c r="DP413" s="46"/>
      <c r="DQ413" s="46"/>
      <c r="DR413" s="46"/>
      <c r="DS413" s="46"/>
      <c r="DT413" s="46"/>
      <c r="DU413" s="46"/>
      <c r="DV413" s="46"/>
      <c r="DW413" s="46"/>
      <c r="DX413" s="46"/>
      <c r="DY413" s="46"/>
      <c r="DZ413" s="46"/>
      <c r="EA413" s="46"/>
      <c r="EB413" s="46"/>
      <c r="EC413" s="46"/>
      <c r="ED413" s="46"/>
      <c r="EE413" s="46"/>
      <c r="EF413" s="46"/>
      <c r="EG413" s="46"/>
      <c r="EH413" s="46"/>
      <c r="EI413" s="46"/>
      <c r="EJ413" s="46"/>
      <c r="EK413" s="46"/>
      <c r="EL413" s="46"/>
      <c r="EM413" s="46"/>
      <c r="EN413" s="46"/>
      <c r="EO413" s="46"/>
      <c r="EP413" s="46"/>
      <c r="EQ413" s="46"/>
      <c r="ER413" s="46"/>
      <c r="ES413" s="46"/>
      <c r="ET413" s="46"/>
      <c r="EU413" s="46"/>
      <c r="EV413" s="46"/>
      <c r="EW413" s="46"/>
      <c r="EX413" s="46"/>
      <c r="EY413" s="46"/>
      <c r="EZ413" s="46"/>
      <c r="FA413" s="46"/>
      <c r="FB413" s="46"/>
      <c r="FC413" s="46"/>
      <c r="FD413" s="46"/>
      <c r="FE413" s="46"/>
      <c r="FF413" s="46"/>
      <c r="FG413" s="46"/>
      <c r="FH413" s="46"/>
      <c r="FI413" s="46"/>
      <c r="FJ413" s="46"/>
      <c r="FK413" s="46"/>
      <c r="FL413" s="46"/>
      <c r="FM413" s="46"/>
      <c r="FN413" s="46"/>
      <c r="FO413" s="46"/>
      <c r="FP413" s="46"/>
      <c r="FQ413" s="46"/>
      <c r="FR413" s="46"/>
      <c r="FS413" s="46"/>
      <c r="FT413" s="46"/>
      <c r="FU413" s="46"/>
      <c r="FV413" s="46"/>
      <c r="FW413" s="46"/>
      <c r="FX413" s="46"/>
      <c r="FY413" s="46"/>
      <c r="FZ413" s="46"/>
      <c r="GA413" s="46"/>
      <c r="GB413" s="46"/>
      <c r="GC413" s="46"/>
      <c r="GD413" s="46"/>
      <c r="GE413" s="46"/>
      <c r="GF413" s="46"/>
      <c r="GG413" s="46"/>
      <c r="GH413" s="46"/>
      <c r="GI413" s="46"/>
      <c r="GJ413" s="46"/>
      <c r="GK413" s="46"/>
      <c r="GL413" s="46"/>
      <c r="GM413" s="46"/>
      <c r="GN413" s="46"/>
      <c r="GO413" s="46"/>
      <c r="GP413" s="46"/>
      <c r="GQ413" s="46"/>
      <c r="GR413" s="46"/>
      <c r="GS413" s="46"/>
      <c r="GT413" s="46"/>
      <c r="GU413" s="46"/>
      <c r="GV413" s="46"/>
      <c r="GW413" s="46"/>
      <c r="GX413" s="46"/>
      <c r="GY413" s="46"/>
      <c r="GZ413" s="46"/>
      <c r="HA413" s="46"/>
      <c r="HB413" s="46"/>
      <c r="HC413" s="46"/>
      <c r="HD413" s="46"/>
      <c r="HE413" s="46"/>
      <c r="HF413" s="46"/>
      <c r="HG413" s="46"/>
      <c r="HH413" s="46"/>
      <c r="HI413" s="46"/>
      <c r="HJ413" s="46"/>
      <c r="HK413" s="46"/>
      <c r="HL413" s="46"/>
      <c r="HM413" s="46"/>
      <c r="HN413" s="46"/>
      <c r="HO413" s="46"/>
      <c r="HP413" s="46"/>
      <c r="HQ413" s="46"/>
      <c r="HR413" s="46"/>
      <c r="HS413" s="46"/>
      <c r="HT413" s="46"/>
      <c r="HU413" s="46"/>
      <c r="HV413" s="46"/>
      <c r="HW413" s="46"/>
      <c r="HX413" s="46"/>
      <c r="HY413" s="46"/>
      <c r="HZ413" s="46"/>
      <c r="IA413" s="46"/>
      <c r="IB413" s="46"/>
      <c r="IC413" s="46"/>
      <c r="ID413" s="46"/>
      <c r="IE413" s="46"/>
      <c r="IF413" s="46"/>
      <c r="IG413" s="46"/>
      <c r="IH413" s="46"/>
      <c r="II413" s="46"/>
      <c r="IJ413" s="46"/>
      <c r="IK413" s="46"/>
      <c r="IL413" s="46"/>
      <c r="IM413" s="46"/>
      <c r="IN413" s="46"/>
      <c r="IO413" s="46"/>
      <c r="IP413" s="46"/>
      <c r="IQ413" s="46"/>
      <c r="IR413" s="46"/>
      <c r="IS413" s="46"/>
      <c r="IT413" s="46"/>
      <c r="IU413" s="46"/>
      <c r="IV413" s="46"/>
      <c r="IW413" s="46"/>
      <c r="IX413" s="46"/>
      <c r="IY413" s="46"/>
      <c r="IZ413" s="46"/>
      <c r="JA413" s="46"/>
      <c r="JB413" s="46"/>
      <c r="JC413" s="46"/>
      <c r="JD413" s="46"/>
      <c r="JE413" s="46"/>
      <c r="JF413" s="46"/>
      <c r="JG413" s="46"/>
      <c r="JH413" s="46"/>
      <c r="JI413" s="46"/>
      <c r="JJ413" s="46"/>
      <c r="JK413" s="46"/>
      <c r="JL413" s="46"/>
      <c r="JM413" s="46"/>
      <c r="JN413" s="46"/>
      <c r="JO413" s="46"/>
      <c r="JP413" s="46"/>
      <c r="JQ413" s="46"/>
      <c r="JR413" s="46"/>
      <c r="JS413" s="46"/>
      <c r="JT413" s="46"/>
      <c r="JU413" s="46"/>
      <c r="JV413" s="46"/>
      <c r="JW413" s="46"/>
      <c r="JX413" s="46"/>
      <c r="JY413" s="46"/>
      <c r="JZ413" s="46"/>
      <c r="KA413" s="46"/>
      <c r="KB413" s="46"/>
      <c r="KC413" s="46"/>
      <c r="KD413" s="46"/>
      <c r="KE413" s="46"/>
      <c r="KF413" s="46"/>
      <c r="KG413" s="46"/>
      <c r="KH413" s="46"/>
      <c r="KI413" s="46"/>
      <c r="KJ413" s="46"/>
      <c r="KK413" s="46"/>
      <c r="KL413" s="46"/>
      <c r="KM413" s="46"/>
      <c r="KN413" s="46"/>
      <c r="KO413" s="46"/>
      <c r="KP413" s="46"/>
      <c r="KQ413" s="46"/>
      <c r="KR413" s="46"/>
      <c r="KS413" s="46"/>
      <c r="KT413" s="46"/>
      <c r="KU413" s="46"/>
      <c r="KV413" s="46"/>
      <c r="KW413" s="46"/>
      <c r="KX413" s="46"/>
      <c r="KY413" s="46"/>
      <c r="KZ413" s="46"/>
      <c r="LA413" s="46"/>
      <c r="LB413" s="46"/>
      <c r="LC413" s="46"/>
      <c r="LD413" s="46"/>
      <c r="LE413" s="46"/>
      <c r="LF413" s="46"/>
      <c r="LG413" s="46"/>
      <c r="LH413" s="46"/>
      <c r="LI413" s="46"/>
      <c r="LJ413" s="46"/>
      <c r="LK413" s="46"/>
      <c r="LL413" s="46"/>
      <c r="LM413" s="46"/>
      <c r="LN413" s="46"/>
      <c r="LO413" s="46"/>
      <c r="LP413" s="46"/>
      <c r="LQ413" s="46"/>
      <c r="LR413" s="46"/>
      <c r="LS413" s="46"/>
      <c r="LT413" s="46"/>
      <c r="LU413" s="46"/>
      <c r="LV413" s="46"/>
      <c r="LW413" s="46"/>
      <c r="LX413" s="46"/>
      <c r="LY413" s="46"/>
      <c r="LZ413" s="46"/>
      <c r="MA413" s="46"/>
      <c r="MB413" s="46"/>
      <c r="MC413" s="46"/>
      <c r="MD413" s="46"/>
      <c r="ME413" s="46"/>
      <c r="MF413" s="46"/>
      <c r="MG413" s="46"/>
      <c r="MH413" s="46"/>
      <c r="MI413" s="46"/>
      <c r="MJ413" s="46"/>
      <c r="MK413" s="46"/>
      <c r="ML413" s="46"/>
      <c r="MM413" s="46"/>
      <c r="MN413" s="46"/>
      <c r="MO413" s="46"/>
      <c r="MP413" s="46"/>
      <c r="MQ413" s="46"/>
      <c r="MR413" s="46"/>
      <c r="MS413" s="46"/>
      <c r="MT413" s="46"/>
      <c r="MU413" s="46"/>
      <c r="MV413" s="46"/>
      <c r="MW413" s="46"/>
      <c r="MX413" s="46"/>
      <c r="MY413" s="46"/>
      <c r="MZ413" s="46"/>
      <c r="NA413" s="46"/>
      <c r="NB413" s="46"/>
      <c r="NC413" s="46"/>
      <c r="ND413" s="46"/>
      <c r="NE413" s="46"/>
      <c r="NF413" s="46"/>
      <c r="NG413" s="46"/>
      <c r="NH413" s="46"/>
      <c r="NI413" s="46"/>
      <c r="NJ413" s="46"/>
      <c r="NK413" s="46"/>
      <c r="NL413" s="46"/>
      <c r="NM413" s="46"/>
      <c r="NN413" s="46"/>
      <c r="NO413" s="46"/>
      <c r="NP413" s="46"/>
      <c r="NQ413" s="46"/>
      <c r="NR413" s="46"/>
      <c r="NS413" s="46"/>
      <c r="NT413" s="46"/>
      <c r="NU413" s="46"/>
      <c r="NV413" s="46"/>
      <c r="NW413" s="46"/>
      <c r="NX413" s="46"/>
      <c r="NY413" s="46"/>
      <c r="NZ413" s="46"/>
      <c r="OA413" s="46"/>
      <c r="OB413" s="46"/>
      <c r="OC413" s="46"/>
      <c r="OD413" s="46"/>
      <c r="OE413" s="46"/>
      <c r="OF413" s="46"/>
      <c r="OG413" s="46"/>
      <c r="OH413" s="46"/>
      <c r="OI413" s="46"/>
      <c r="OJ413" s="46"/>
      <c r="OK413" s="46"/>
      <c r="OL413" s="46"/>
      <c r="OM413" s="46"/>
      <c r="ON413" s="46"/>
      <c r="OO413" s="46"/>
      <c r="OP413" s="46"/>
      <c r="OQ413" s="46"/>
      <c r="OR413" s="46"/>
      <c r="OS413" s="46"/>
      <c r="OT413" s="46"/>
      <c r="OU413" s="46"/>
      <c r="OV413" s="46"/>
      <c r="OW413" s="46"/>
      <c r="OX413" s="46"/>
      <c r="OY413" s="46"/>
      <c r="OZ413" s="46"/>
      <c r="PA413" s="46"/>
      <c r="PB413" s="46"/>
      <c r="PC413" s="46"/>
      <c r="PD413" s="46"/>
      <c r="PE413" s="46"/>
      <c r="PF413" s="46"/>
      <c r="PG413" s="46"/>
      <c r="PH413" s="46"/>
      <c r="PI413" s="46"/>
      <c r="PJ413" s="46"/>
      <c r="PK413" s="46"/>
      <c r="PL413" s="46"/>
      <c r="PM413" s="46"/>
      <c r="PN413" s="46"/>
      <c r="PO413" s="46"/>
      <c r="PP413" s="46"/>
      <c r="PQ413" s="46"/>
      <c r="PR413" s="46"/>
      <c r="PS413" s="46"/>
      <c r="PT413" s="46"/>
      <c r="PU413" s="46"/>
      <c r="PV413" s="46"/>
      <c r="PW413" s="46"/>
      <c r="PX413" s="46"/>
      <c r="PY413" s="46"/>
      <c r="PZ413" s="46"/>
      <c r="QA413" s="46"/>
      <c r="QB413" s="46"/>
      <c r="QC413" s="46"/>
      <c r="QD413" s="46"/>
      <c r="QE413" s="46"/>
      <c r="QF413" s="46"/>
      <c r="QG413" s="46"/>
      <c r="QH413" s="46"/>
      <c r="QI413" s="46"/>
      <c r="QJ413" s="46"/>
      <c r="QK413" s="46"/>
      <c r="QL413" s="46"/>
      <c r="QM413" s="46"/>
      <c r="QN413" s="46"/>
      <c r="QO413" s="46"/>
      <c r="QP413" s="46"/>
      <c r="QQ413" s="46"/>
      <c r="QR413" s="46"/>
      <c r="QS413" s="46"/>
      <c r="QT413" s="46"/>
      <c r="QU413" s="46"/>
      <c r="QV413" s="46"/>
      <c r="QW413" s="46"/>
      <c r="QX413" s="46"/>
      <c r="QY413" s="46"/>
      <c r="QZ413" s="46"/>
      <c r="RA413" s="46"/>
      <c r="RB413" s="46"/>
      <c r="RC413" s="46"/>
      <c r="RD413" s="46"/>
      <c r="RE413" s="46"/>
      <c r="RF413" s="46"/>
      <c r="RG413" s="46"/>
      <c r="RH413" s="46"/>
      <c r="RI413" s="46"/>
      <c r="RJ413" s="46"/>
      <c r="RK413" s="46"/>
      <c r="RL413" s="46"/>
      <c r="RM413" s="46"/>
      <c r="RN413" s="46"/>
      <c r="RO413" s="46"/>
      <c r="RP413" s="46"/>
      <c r="RQ413" s="46"/>
      <c r="RR413" s="46"/>
      <c r="RS413" s="46"/>
      <c r="RT413" s="46"/>
      <c r="RU413" s="46"/>
      <c r="RV413" s="46"/>
      <c r="RW413" s="46"/>
      <c r="RX413" s="46"/>
      <c r="RY413" s="46"/>
      <c r="RZ413" s="46"/>
      <c r="SA413" s="46"/>
      <c r="SB413" s="46"/>
      <c r="SC413" s="46"/>
      <c r="SD413" s="46"/>
      <c r="SE413" s="46"/>
      <c r="SF413" s="46"/>
      <c r="SG413" s="46"/>
      <c r="SH413" s="46"/>
      <c r="SI413" s="46"/>
      <c r="SJ413" s="46"/>
      <c r="SK413" s="46"/>
      <c r="SL413" s="46"/>
      <c r="SM413" s="46"/>
      <c r="SN413" s="46"/>
      <c r="SO413" s="46"/>
      <c r="SP413" s="46"/>
      <c r="SQ413" s="46"/>
      <c r="SR413" s="46"/>
      <c r="SS413" s="46"/>
      <c r="ST413" s="46"/>
      <c r="SU413" s="46"/>
      <c r="SV413" s="46"/>
      <c r="SW413" s="46"/>
      <c r="SX413" s="46"/>
      <c r="SY413" s="46"/>
      <c r="SZ413" s="46"/>
      <c r="TA413" s="46"/>
      <c r="TB413" s="46"/>
      <c r="TC413" s="46"/>
      <c r="TD413" s="46"/>
      <c r="TE413" s="46"/>
      <c r="TF413" s="46"/>
      <c r="TG413" s="46"/>
      <c r="TH413" s="46"/>
      <c r="TI413" s="46"/>
      <c r="TJ413" s="46"/>
      <c r="TK413" s="46"/>
      <c r="TL413" s="46"/>
      <c r="TM413" s="46"/>
      <c r="TN413" s="46"/>
      <c r="TO413" s="46"/>
      <c r="TP413" s="46"/>
      <c r="TQ413" s="46"/>
      <c r="TR413" s="46"/>
      <c r="TS413" s="46"/>
      <c r="TT413" s="46"/>
      <c r="TU413" s="46"/>
      <c r="TV413" s="46"/>
      <c r="TW413" s="46"/>
      <c r="TX413" s="46"/>
      <c r="TY413" s="46"/>
      <c r="TZ413" s="46"/>
      <c r="UA413" s="46"/>
      <c r="UB413" s="46"/>
      <c r="UC413" s="46"/>
      <c r="UD413" s="46"/>
      <c r="UE413" s="46"/>
      <c r="UF413" s="46"/>
      <c r="UG413" s="46"/>
      <c r="UH413" s="46"/>
      <c r="UI413" s="46"/>
      <c r="UJ413" s="46"/>
      <c r="UK413" s="46"/>
      <c r="UL413" s="46"/>
      <c r="UM413" s="46"/>
      <c r="UN413" s="46"/>
      <c r="UO413" s="46"/>
      <c r="UP413" s="46"/>
      <c r="UQ413" s="46"/>
      <c r="UR413" s="46"/>
      <c r="US413" s="46"/>
      <c r="UT413" s="46"/>
      <c r="UU413" s="46"/>
      <c r="UV413" s="46"/>
      <c r="UW413" s="46"/>
      <c r="UX413" s="46"/>
      <c r="UY413" s="46"/>
      <c r="UZ413" s="46"/>
      <c r="VA413" s="46"/>
      <c r="VB413" s="46"/>
      <c r="VC413" s="46"/>
      <c r="VD413" s="46"/>
      <c r="VE413" s="46"/>
      <c r="VF413" s="46"/>
      <c r="VG413" s="46"/>
      <c r="VH413" s="46"/>
      <c r="VI413" s="46"/>
      <c r="VJ413" s="46"/>
      <c r="VK413" s="46"/>
      <c r="VL413" s="46"/>
      <c r="VM413" s="46"/>
      <c r="VN413" s="46"/>
      <c r="VO413" s="46"/>
      <c r="VP413" s="46"/>
      <c r="VQ413" s="46"/>
      <c r="VR413" s="46"/>
      <c r="VS413" s="46"/>
      <c r="VT413" s="46"/>
      <c r="VU413" s="46"/>
      <c r="VV413" s="46"/>
      <c r="VW413" s="46"/>
      <c r="VX413" s="46"/>
      <c r="VY413" s="46"/>
      <c r="VZ413" s="46"/>
      <c r="WA413" s="46"/>
      <c r="WB413" s="46"/>
      <c r="WC413" s="46"/>
      <c r="WD413" s="46"/>
      <c r="WE413" s="46"/>
      <c r="WF413" s="46"/>
      <c r="WG413" s="46"/>
      <c r="WH413" s="46"/>
      <c r="WI413" s="46"/>
      <c r="WJ413" s="46"/>
      <c r="WK413" s="46"/>
      <c r="WL413" s="46"/>
      <c r="WM413" s="46"/>
      <c r="WN413" s="46"/>
      <c r="WO413" s="46"/>
      <c r="WP413" s="46"/>
      <c r="WQ413" s="46"/>
      <c r="WR413" s="46"/>
      <c r="WS413" s="46"/>
      <c r="WT413" s="46"/>
      <c r="WU413" s="46"/>
      <c r="WV413" s="46"/>
      <c r="WW413" s="46"/>
      <c r="WX413" s="46"/>
      <c r="WY413" s="46"/>
      <c r="WZ413" s="46"/>
      <c r="XA413" s="46"/>
      <c r="XB413" s="46"/>
      <c r="XC413" s="46"/>
      <c r="XD413" s="46"/>
      <c r="XE413" s="46"/>
      <c r="XF413" s="46"/>
      <c r="XG413" s="46"/>
      <c r="XH413" s="46"/>
      <c r="XI413" s="46"/>
      <c r="XJ413" s="46"/>
      <c r="XK413" s="46"/>
      <c r="XL413" s="46"/>
      <c r="XM413" s="46"/>
      <c r="XN413" s="46"/>
      <c r="XO413" s="46"/>
      <c r="XP413" s="46"/>
      <c r="XQ413" s="46"/>
      <c r="XR413" s="46"/>
      <c r="XS413" s="46"/>
      <c r="XT413" s="46"/>
      <c r="XU413" s="46"/>
      <c r="XV413" s="46"/>
      <c r="XW413" s="46"/>
      <c r="XX413" s="46"/>
      <c r="XY413" s="46"/>
      <c r="XZ413" s="46"/>
      <c r="YA413" s="46"/>
      <c r="YB413" s="46"/>
      <c r="YC413" s="46"/>
      <c r="YD413" s="46"/>
      <c r="YE413" s="46"/>
      <c r="YF413" s="46"/>
      <c r="YG413" s="46"/>
      <c r="YH413" s="46"/>
      <c r="YI413" s="46"/>
      <c r="YJ413" s="46"/>
      <c r="YK413" s="46"/>
      <c r="YL413" s="46"/>
      <c r="YM413" s="46"/>
      <c r="YN413" s="46"/>
      <c r="YO413" s="46"/>
      <c r="YP413" s="46"/>
      <c r="YQ413" s="46"/>
      <c r="YR413" s="46"/>
      <c r="YS413" s="46"/>
      <c r="YT413" s="46"/>
      <c r="YU413" s="46"/>
      <c r="YV413" s="46"/>
      <c r="YW413" s="46"/>
      <c r="YX413" s="46"/>
      <c r="YY413" s="46"/>
      <c r="YZ413" s="46"/>
      <c r="ZA413" s="46"/>
      <c r="ZB413" s="46"/>
      <c r="ZC413" s="46"/>
      <c r="ZD413" s="46"/>
      <c r="ZE413" s="46"/>
      <c r="ZF413" s="46"/>
      <c r="ZG413" s="46"/>
      <c r="ZH413" s="46"/>
      <c r="ZI413" s="46"/>
      <c r="ZJ413" s="46"/>
      <c r="ZK413" s="46"/>
      <c r="ZL413" s="46"/>
      <c r="ZM413" s="46"/>
      <c r="ZN413" s="46"/>
      <c r="ZO413" s="46"/>
      <c r="ZP413" s="46"/>
      <c r="ZQ413" s="46"/>
      <c r="ZR413" s="46"/>
      <c r="ZS413" s="46"/>
      <c r="ZT413" s="46"/>
      <c r="ZU413" s="46"/>
      <c r="ZV413" s="46"/>
      <c r="ZW413" s="46"/>
      <c r="ZX413" s="46"/>
      <c r="ZY413" s="46"/>
      <c r="ZZ413" s="46"/>
      <c r="AAA413" s="46"/>
      <c r="AAB413" s="46"/>
      <c r="AAC413" s="46"/>
      <c r="AAD413" s="46"/>
      <c r="AAE413" s="46"/>
      <c r="AAF413" s="46"/>
      <c r="AAG413" s="46"/>
      <c r="AAH413" s="46"/>
      <c r="AAI413" s="46"/>
      <c r="AAJ413" s="46"/>
      <c r="AAK413" s="46"/>
      <c r="AAL413" s="46"/>
      <c r="AAM413" s="46"/>
      <c r="AAN413" s="46"/>
      <c r="AAO413" s="46"/>
      <c r="AAP413" s="46"/>
      <c r="AAQ413" s="46"/>
      <c r="AAR413" s="46"/>
      <c r="AAS413" s="46"/>
      <c r="AAT413" s="46"/>
      <c r="AAU413" s="46"/>
      <c r="AAV413" s="46"/>
      <c r="AAW413" s="46"/>
      <c r="AAX413" s="46"/>
      <c r="AAY413" s="46"/>
      <c r="AAZ413" s="46"/>
      <c r="ABA413" s="46"/>
      <c r="ABB413" s="46"/>
      <c r="ABC413" s="46"/>
      <c r="ABD413" s="46"/>
      <c r="ABE413" s="46"/>
      <c r="ABF413" s="46"/>
      <c r="ABG413" s="46"/>
      <c r="ABH413" s="46"/>
      <c r="ABI413" s="46"/>
      <c r="ABJ413" s="46"/>
      <c r="ABK413" s="46"/>
      <c r="ABL413" s="46"/>
      <c r="ABM413" s="46"/>
      <c r="ABN413" s="46"/>
      <c r="ABO413" s="46"/>
      <c r="ABP413" s="46"/>
      <c r="ABQ413" s="46"/>
      <c r="ABR413" s="46"/>
      <c r="ABS413" s="46"/>
      <c r="ABT413" s="46"/>
      <c r="ABU413" s="46"/>
      <c r="ABV413" s="46"/>
      <c r="ABW413" s="46"/>
      <c r="ABX413" s="46"/>
      <c r="ABY413" s="46"/>
      <c r="ABZ413" s="46"/>
      <c r="ACA413" s="46"/>
      <c r="ACB413" s="46"/>
      <c r="ACC413" s="46"/>
      <c r="ACD413" s="46"/>
      <c r="ACE413" s="46"/>
      <c r="ACF413" s="46"/>
      <c r="ACG413" s="46"/>
      <c r="ACH413" s="46"/>
      <c r="ACI413" s="46"/>
      <c r="ACJ413" s="46"/>
      <c r="ACK413" s="46"/>
      <c r="ACL413" s="46"/>
      <c r="ACM413" s="46"/>
      <c r="ACN413" s="46"/>
      <c r="ACO413" s="46"/>
      <c r="ACP413" s="46"/>
      <c r="ACQ413" s="46"/>
      <c r="ACR413" s="46"/>
      <c r="ACS413" s="46"/>
      <c r="ACT413" s="46"/>
      <c r="ACU413" s="46"/>
      <c r="ACV413" s="46"/>
      <c r="ACW413" s="46"/>
      <c r="ACX413" s="46"/>
      <c r="ACY413" s="46"/>
      <c r="ACZ413" s="46"/>
      <c r="ADA413" s="46"/>
      <c r="ADB413" s="46"/>
      <c r="ADC413" s="46"/>
      <c r="ADD413" s="46"/>
      <c r="ADE413" s="46"/>
      <c r="ADF413" s="46"/>
      <c r="ADG413" s="46"/>
      <c r="ADH413" s="46"/>
      <c r="ADI413" s="46"/>
      <c r="ADJ413" s="46"/>
      <c r="ADK413" s="46"/>
      <c r="ADL413" s="46"/>
      <c r="ADM413" s="46"/>
      <c r="ADN413" s="46"/>
      <c r="ADO413" s="46"/>
      <c r="ADP413" s="46"/>
    </row>
    <row r="414" spans="3:796" x14ac:dyDescent="0.4">
      <c r="C414" s="62"/>
      <c r="D414" s="42">
        <f>(1/$D$5)*学習!O56</f>
        <v>5.0980392156862744E-2</v>
      </c>
      <c r="I414" s="63">
        <v>403</v>
      </c>
      <c r="J414" s="44">
        <v>-5.969350479173581E-2</v>
      </c>
      <c r="K414" s="44">
        <v>3.7305321481553973E-2</v>
      </c>
      <c r="L414" s="44">
        <v>0.18396412121830674</v>
      </c>
      <c r="M414" s="44">
        <v>2.1382816783820532E-2</v>
      </c>
      <c r="N414" s="44">
        <v>0.1484935487269263</v>
      </c>
      <c r="O414" s="44">
        <v>0.11268219017437113</v>
      </c>
      <c r="P414" s="44">
        <v>2.5655840330640126E-2</v>
      </c>
      <c r="Q414" s="44">
        <v>-0.16899697191319865</v>
      </c>
      <c r="R414" s="44">
        <v>8.5081903986731752E-2</v>
      </c>
      <c r="S414" s="44">
        <v>0.20260863970125909</v>
      </c>
      <c r="T414" s="44">
        <v>-0.26482203974833068</v>
      </c>
      <c r="U414" s="44">
        <v>0.36417058432348282</v>
      </c>
      <c r="V414" s="44">
        <v>2.6017422809817031E-2</v>
      </c>
      <c r="W414" s="44">
        <v>6.8524164728668485E-2</v>
      </c>
      <c r="X414" s="44">
        <v>0.2519773431574166</v>
      </c>
      <c r="Y414" s="44">
        <v>0.12124595986941764</v>
      </c>
      <c r="Z414" s="44">
        <v>-0.19836063597212567</v>
      </c>
      <c r="AA414" s="44">
        <v>7.9179445025615927E-2</v>
      </c>
      <c r="AB414" s="44">
        <v>-0.27936250969171628</v>
      </c>
      <c r="AC414" s="44">
        <v>-0.22241761685903227</v>
      </c>
      <c r="AD414" s="44">
        <v>-8.752786506637121E-2</v>
      </c>
      <c r="AE414" s="44">
        <v>1.9973829281684334E-3</v>
      </c>
      <c r="AF414" s="44">
        <v>-2.5891629382606987E-2</v>
      </c>
      <c r="AG414" s="44">
        <v>0.1602106436890593</v>
      </c>
      <c r="AH414" s="44">
        <v>0.10991063006168544</v>
      </c>
      <c r="AI414" s="44">
        <v>-4.705840552797629E-3</v>
      </c>
      <c r="AJ414" s="44">
        <v>-7.9316527792424873E-2</v>
      </c>
      <c r="AK414" s="44">
        <v>0.10402119142055895</v>
      </c>
      <c r="AL414" s="44">
        <v>9.7970331719648987E-2</v>
      </c>
      <c r="AM414" s="44">
        <v>2.0005307152135752E-2</v>
      </c>
      <c r="AN414" s="44">
        <v>-0.14789933277855599</v>
      </c>
      <c r="AO414" s="44">
        <v>7.4716820349900792E-2</v>
      </c>
      <c r="AP414" s="44">
        <v>8.5775737349819095E-2</v>
      </c>
      <c r="AQ414" s="44">
        <v>0.32577446049507996</v>
      </c>
      <c r="AR414" s="44">
        <v>3.0172971449122517E-2</v>
      </c>
      <c r="AS414" s="44">
        <v>0.19342273902519744</v>
      </c>
      <c r="AT414" s="44">
        <v>-5.6456106089279465E-2</v>
      </c>
      <c r="AU414" s="44">
        <v>8.421866116491461E-2</v>
      </c>
      <c r="AV414" s="44">
        <v>-0.22124154173487606</v>
      </c>
      <c r="AW414" s="44">
        <v>-9.5588070699273872E-2</v>
      </c>
      <c r="AX414" s="44">
        <v>0.3472621145643045</v>
      </c>
      <c r="AY414" s="44">
        <v>5.1420900455464678E-2</v>
      </c>
      <c r="AZ414" s="44">
        <v>0.39236632562845408</v>
      </c>
      <c r="BA414" s="44">
        <v>-0.12370411040103524</v>
      </c>
      <c r="BB414" s="44">
        <v>4.1289648971268134E-2</v>
      </c>
      <c r="BC414" s="44">
        <v>-8.9645341989911351E-2</v>
      </c>
      <c r="BD414" s="44">
        <v>1.6069453430653597E-2</v>
      </c>
      <c r="BE414" s="44">
        <v>-0.11130122276635562</v>
      </c>
      <c r="BF414" s="44">
        <v>0.13261498025147617</v>
      </c>
      <c r="BG414" s="44">
        <v>0.126677646546483</v>
      </c>
      <c r="BH414" s="44">
        <v>3.9069921536781183E-2</v>
      </c>
      <c r="BI414" s="44">
        <v>-2.0184587108571062E-2</v>
      </c>
      <c r="BJ414" s="44">
        <v>7.5860709380225988E-2</v>
      </c>
      <c r="BK414" s="44">
        <v>6.7694085816397645E-2</v>
      </c>
      <c r="BL414" s="44">
        <v>-4.2177660736406671E-2</v>
      </c>
      <c r="BM414" s="44">
        <v>-1.6237569047416699E-2</v>
      </c>
      <c r="BN414" s="44">
        <v>2.8030411543298477E-2</v>
      </c>
      <c r="BO414" s="44">
        <v>0.19540503642360493</v>
      </c>
      <c r="BP414" s="44">
        <v>-6.6900915663407987E-2</v>
      </c>
      <c r="BQ414" s="44">
        <v>-9.5825434807951207E-2</v>
      </c>
      <c r="BR414" s="44">
        <v>-8.4426026310774061E-2</v>
      </c>
      <c r="BS414" s="44">
        <v>-2.5842789940932247E-2</v>
      </c>
      <c r="BT414" s="44">
        <v>-3.5805457749463671E-2</v>
      </c>
      <c r="BU414" s="44">
        <v>6.354117083046068E-2</v>
      </c>
      <c r="BV414" s="44">
        <v>9.9526942483647421E-2</v>
      </c>
      <c r="BW414" s="44">
        <v>-0.1515348381699631</v>
      </c>
      <c r="BX414" s="44">
        <v>-0.19794834224645347</v>
      </c>
      <c r="BY414" s="44">
        <v>-2.7492393393067215E-2</v>
      </c>
      <c r="BZ414" s="44">
        <v>9.2565787683255574E-3</v>
      </c>
      <c r="CA414" s="44">
        <v>-0.20512485435282712</v>
      </c>
      <c r="CB414" s="44">
        <v>0.1528345861847053</v>
      </c>
      <c r="CC414" s="44">
        <v>0.13010864589632307</v>
      </c>
      <c r="CD414" s="44">
        <v>3.6868734053980751E-2</v>
      </c>
      <c r="CE414" s="44">
        <v>-0.17082924717668016</v>
      </c>
      <c r="CF414" s="44">
        <v>6.5185334732402136E-2</v>
      </c>
      <c r="CG414" s="44">
        <v>-2.2534181188586348E-2</v>
      </c>
      <c r="CH414" s="44">
        <v>-0.22853618693576727</v>
      </c>
      <c r="CI414" s="44">
        <v>8.4646278532101077E-2</v>
      </c>
      <c r="CJ414" s="44">
        <v>8.1892104200585514E-2</v>
      </c>
      <c r="CK414" s="44">
        <v>-0.22639751205083547</v>
      </c>
      <c r="CL414" s="44">
        <v>0.13018668423209254</v>
      </c>
      <c r="CM414" s="44">
        <v>-7.1641131455669168E-3</v>
      </c>
      <c r="CN414" s="44">
        <v>0.31324432165538724</v>
      </c>
      <c r="CO414" s="44">
        <v>-0.28740476579027685</v>
      </c>
      <c r="CP414" s="44">
        <v>0.26562714529899917</v>
      </c>
      <c r="CQ414" s="44">
        <v>-9.2484919558183942E-2</v>
      </c>
      <c r="CR414" s="44">
        <v>5.821216587928036E-2</v>
      </c>
      <c r="CS414" s="44">
        <v>-5.9687011938461376E-2</v>
      </c>
      <c r="CT414" s="44">
        <v>-0.21033076284530458</v>
      </c>
      <c r="CU414" s="44">
        <v>-3.9164473016324218E-2</v>
      </c>
      <c r="CV414" s="44">
        <v>-3.9545906841296517E-2</v>
      </c>
      <c r="CW414" s="44">
        <v>-0.21306749575391953</v>
      </c>
      <c r="CX414" s="44">
        <v>8.5987640263181842E-2</v>
      </c>
      <c r="CY414" s="44">
        <v>-0.15358215251443816</v>
      </c>
      <c r="CZ414" s="44">
        <v>4.9745648166682498E-2</v>
      </c>
      <c r="DA414" s="44">
        <v>0.1043013091738831</v>
      </c>
      <c r="DB414" s="44">
        <v>-6.8599358094493565E-2</v>
      </c>
      <c r="DC414" s="44">
        <v>-6.8148410787158636E-2</v>
      </c>
      <c r="DD414" s="44">
        <v>-1.5202059673940026E-2</v>
      </c>
      <c r="DE414" s="44">
        <v>-0.1559732982258446</v>
      </c>
      <c r="DF414" s="46"/>
      <c r="DG414" s="46"/>
      <c r="DH414" s="46"/>
      <c r="DI414" s="46"/>
      <c r="DJ414" s="46"/>
      <c r="DK414" s="46"/>
      <c r="DL414" s="46"/>
      <c r="DM414" s="46"/>
      <c r="DN414" s="46"/>
      <c r="DO414" s="46"/>
      <c r="DP414" s="46"/>
      <c r="DQ414" s="46"/>
      <c r="DR414" s="46"/>
      <c r="DS414" s="46"/>
      <c r="DT414" s="46"/>
      <c r="DU414" s="46"/>
      <c r="DV414" s="46"/>
      <c r="DW414" s="46"/>
      <c r="DX414" s="46"/>
      <c r="DY414" s="46"/>
      <c r="DZ414" s="46"/>
      <c r="EA414" s="46"/>
      <c r="EB414" s="46"/>
      <c r="EC414" s="46"/>
      <c r="ED414" s="46"/>
      <c r="EE414" s="46"/>
      <c r="EF414" s="46"/>
      <c r="EG414" s="46"/>
      <c r="EH414" s="46"/>
      <c r="EI414" s="46"/>
      <c r="EJ414" s="46"/>
      <c r="EK414" s="46"/>
      <c r="EL414" s="46"/>
      <c r="EM414" s="46"/>
      <c r="EN414" s="46"/>
      <c r="EO414" s="46"/>
      <c r="EP414" s="46"/>
      <c r="EQ414" s="46"/>
      <c r="ER414" s="46"/>
      <c r="ES414" s="46"/>
      <c r="ET414" s="46"/>
      <c r="EU414" s="46"/>
      <c r="EV414" s="46"/>
      <c r="EW414" s="46"/>
      <c r="EX414" s="46"/>
      <c r="EY414" s="46"/>
      <c r="EZ414" s="46"/>
      <c r="FA414" s="46"/>
      <c r="FB414" s="46"/>
      <c r="FC414" s="46"/>
      <c r="FD414" s="46"/>
      <c r="FE414" s="46"/>
      <c r="FF414" s="46"/>
      <c r="FG414" s="46"/>
      <c r="FH414" s="46"/>
      <c r="FI414" s="46"/>
      <c r="FJ414" s="46"/>
      <c r="FK414" s="46"/>
      <c r="FL414" s="46"/>
      <c r="FM414" s="46"/>
      <c r="FN414" s="46"/>
      <c r="FO414" s="46"/>
      <c r="FP414" s="46"/>
      <c r="FQ414" s="46"/>
      <c r="FR414" s="46"/>
      <c r="FS414" s="46"/>
      <c r="FT414" s="46"/>
      <c r="FU414" s="46"/>
      <c r="FV414" s="46"/>
      <c r="FW414" s="46"/>
      <c r="FX414" s="46"/>
      <c r="FY414" s="46"/>
      <c r="FZ414" s="46"/>
      <c r="GA414" s="46"/>
      <c r="GB414" s="46"/>
      <c r="GC414" s="46"/>
      <c r="GD414" s="46"/>
      <c r="GE414" s="46"/>
      <c r="GF414" s="46"/>
      <c r="GG414" s="46"/>
      <c r="GH414" s="46"/>
      <c r="GI414" s="46"/>
      <c r="GJ414" s="46"/>
      <c r="GK414" s="46"/>
      <c r="GL414" s="46"/>
      <c r="GM414" s="46"/>
      <c r="GN414" s="46"/>
      <c r="GO414" s="46"/>
      <c r="GP414" s="46"/>
      <c r="GQ414" s="46"/>
      <c r="GR414" s="46"/>
      <c r="GS414" s="46"/>
      <c r="GT414" s="46"/>
      <c r="GU414" s="46"/>
      <c r="GV414" s="46"/>
      <c r="GW414" s="46"/>
      <c r="GX414" s="46"/>
      <c r="GY414" s="46"/>
      <c r="GZ414" s="46"/>
      <c r="HA414" s="46"/>
      <c r="HB414" s="46"/>
      <c r="HC414" s="46"/>
      <c r="HD414" s="46"/>
      <c r="HE414" s="46"/>
      <c r="HF414" s="46"/>
      <c r="HG414" s="46"/>
      <c r="HH414" s="46"/>
      <c r="HI414" s="46"/>
      <c r="HJ414" s="46"/>
      <c r="HK414" s="46"/>
      <c r="HL414" s="46"/>
      <c r="HM414" s="46"/>
      <c r="HN414" s="46"/>
      <c r="HO414" s="46"/>
      <c r="HP414" s="46"/>
      <c r="HQ414" s="46"/>
      <c r="HR414" s="46"/>
      <c r="HS414" s="46"/>
      <c r="HT414" s="46"/>
      <c r="HU414" s="46"/>
      <c r="HV414" s="46"/>
      <c r="HW414" s="46"/>
      <c r="HX414" s="46"/>
      <c r="HY414" s="46"/>
      <c r="HZ414" s="46"/>
      <c r="IA414" s="46"/>
      <c r="IB414" s="46"/>
      <c r="IC414" s="46"/>
      <c r="ID414" s="46"/>
      <c r="IE414" s="46"/>
      <c r="IF414" s="46"/>
      <c r="IG414" s="46"/>
      <c r="IH414" s="46"/>
      <c r="II414" s="46"/>
      <c r="IJ414" s="46"/>
      <c r="IK414" s="46"/>
      <c r="IL414" s="46"/>
      <c r="IM414" s="46"/>
      <c r="IN414" s="46"/>
      <c r="IO414" s="46"/>
      <c r="IP414" s="46"/>
      <c r="IQ414" s="46"/>
      <c r="IR414" s="46"/>
      <c r="IS414" s="46"/>
      <c r="IT414" s="46"/>
      <c r="IU414" s="46"/>
      <c r="IV414" s="46"/>
      <c r="IW414" s="46"/>
      <c r="IX414" s="46"/>
      <c r="IY414" s="46"/>
      <c r="IZ414" s="46"/>
      <c r="JA414" s="46"/>
      <c r="JB414" s="46"/>
      <c r="JC414" s="46"/>
      <c r="JD414" s="46"/>
      <c r="JE414" s="46"/>
      <c r="JF414" s="46"/>
      <c r="JG414" s="46"/>
      <c r="JH414" s="46"/>
      <c r="JI414" s="46"/>
      <c r="JJ414" s="46"/>
      <c r="JK414" s="46"/>
      <c r="JL414" s="46"/>
      <c r="JM414" s="46"/>
      <c r="JN414" s="46"/>
      <c r="JO414" s="46"/>
      <c r="JP414" s="46"/>
      <c r="JQ414" s="46"/>
      <c r="JR414" s="46"/>
      <c r="JS414" s="46"/>
      <c r="JT414" s="46"/>
      <c r="JU414" s="46"/>
      <c r="JV414" s="46"/>
      <c r="JW414" s="46"/>
      <c r="JX414" s="46"/>
      <c r="JY414" s="46"/>
      <c r="JZ414" s="46"/>
      <c r="KA414" s="46"/>
      <c r="KB414" s="46"/>
      <c r="KC414" s="46"/>
      <c r="KD414" s="46"/>
      <c r="KE414" s="46"/>
      <c r="KF414" s="46"/>
      <c r="KG414" s="46"/>
      <c r="KH414" s="46"/>
      <c r="KI414" s="46"/>
      <c r="KJ414" s="46"/>
      <c r="KK414" s="46"/>
      <c r="KL414" s="46"/>
      <c r="KM414" s="46"/>
      <c r="KN414" s="46"/>
      <c r="KO414" s="46"/>
      <c r="KP414" s="46"/>
      <c r="KQ414" s="46"/>
      <c r="KR414" s="46"/>
      <c r="KS414" s="46"/>
      <c r="KT414" s="46"/>
      <c r="KU414" s="46"/>
      <c r="KV414" s="46"/>
      <c r="KW414" s="46"/>
      <c r="KX414" s="46"/>
      <c r="KY414" s="46"/>
      <c r="KZ414" s="46"/>
      <c r="LA414" s="46"/>
      <c r="LB414" s="46"/>
      <c r="LC414" s="46"/>
      <c r="LD414" s="46"/>
      <c r="LE414" s="46"/>
      <c r="LF414" s="46"/>
      <c r="LG414" s="46"/>
      <c r="LH414" s="46"/>
      <c r="LI414" s="46"/>
      <c r="LJ414" s="46"/>
      <c r="LK414" s="46"/>
      <c r="LL414" s="46"/>
      <c r="LM414" s="46"/>
      <c r="LN414" s="46"/>
      <c r="LO414" s="46"/>
      <c r="LP414" s="46"/>
      <c r="LQ414" s="46"/>
      <c r="LR414" s="46"/>
      <c r="LS414" s="46"/>
      <c r="LT414" s="46"/>
      <c r="LU414" s="46"/>
      <c r="LV414" s="46"/>
      <c r="LW414" s="46"/>
      <c r="LX414" s="46"/>
      <c r="LY414" s="46"/>
      <c r="LZ414" s="46"/>
      <c r="MA414" s="46"/>
      <c r="MB414" s="46"/>
      <c r="MC414" s="46"/>
      <c r="MD414" s="46"/>
      <c r="ME414" s="46"/>
      <c r="MF414" s="46"/>
      <c r="MG414" s="46"/>
      <c r="MH414" s="46"/>
      <c r="MI414" s="46"/>
      <c r="MJ414" s="46"/>
      <c r="MK414" s="46"/>
      <c r="ML414" s="46"/>
      <c r="MM414" s="46"/>
      <c r="MN414" s="46"/>
      <c r="MO414" s="46"/>
      <c r="MP414" s="46"/>
      <c r="MQ414" s="46"/>
      <c r="MR414" s="46"/>
      <c r="MS414" s="46"/>
      <c r="MT414" s="46"/>
      <c r="MU414" s="46"/>
      <c r="MV414" s="46"/>
      <c r="MW414" s="46"/>
      <c r="MX414" s="46"/>
      <c r="MY414" s="46"/>
      <c r="MZ414" s="46"/>
      <c r="NA414" s="46"/>
      <c r="NB414" s="46"/>
      <c r="NC414" s="46"/>
      <c r="ND414" s="46"/>
      <c r="NE414" s="46"/>
      <c r="NF414" s="46"/>
      <c r="NG414" s="46"/>
      <c r="NH414" s="46"/>
      <c r="NI414" s="46"/>
      <c r="NJ414" s="46"/>
      <c r="NK414" s="46"/>
      <c r="NL414" s="46"/>
      <c r="NM414" s="46"/>
      <c r="NN414" s="46"/>
      <c r="NO414" s="46"/>
      <c r="NP414" s="46"/>
      <c r="NQ414" s="46"/>
      <c r="NR414" s="46"/>
      <c r="NS414" s="46"/>
      <c r="NT414" s="46"/>
      <c r="NU414" s="46"/>
      <c r="NV414" s="46"/>
      <c r="NW414" s="46"/>
      <c r="NX414" s="46"/>
      <c r="NY414" s="46"/>
      <c r="NZ414" s="46"/>
      <c r="OA414" s="46"/>
      <c r="OB414" s="46"/>
      <c r="OC414" s="46"/>
      <c r="OD414" s="46"/>
      <c r="OE414" s="46"/>
      <c r="OF414" s="46"/>
      <c r="OG414" s="46"/>
      <c r="OH414" s="46"/>
      <c r="OI414" s="46"/>
      <c r="OJ414" s="46"/>
      <c r="OK414" s="46"/>
      <c r="OL414" s="46"/>
      <c r="OM414" s="46"/>
      <c r="ON414" s="46"/>
      <c r="OO414" s="46"/>
      <c r="OP414" s="46"/>
      <c r="OQ414" s="46"/>
      <c r="OR414" s="46"/>
      <c r="OS414" s="46"/>
      <c r="OT414" s="46"/>
      <c r="OU414" s="46"/>
      <c r="OV414" s="46"/>
      <c r="OW414" s="46"/>
      <c r="OX414" s="46"/>
      <c r="OY414" s="46"/>
      <c r="OZ414" s="46"/>
      <c r="PA414" s="46"/>
      <c r="PB414" s="46"/>
      <c r="PC414" s="46"/>
      <c r="PD414" s="46"/>
      <c r="PE414" s="46"/>
      <c r="PF414" s="46"/>
      <c r="PG414" s="46"/>
      <c r="PH414" s="46"/>
      <c r="PI414" s="46"/>
      <c r="PJ414" s="46"/>
      <c r="PK414" s="46"/>
      <c r="PL414" s="46"/>
      <c r="PM414" s="46"/>
      <c r="PN414" s="46"/>
      <c r="PO414" s="46"/>
      <c r="PP414" s="46"/>
      <c r="PQ414" s="46"/>
      <c r="PR414" s="46"/>
      <c r="PS414" s="46"/>
      <c r="PT414" s="46"/>
      <c r="PU414" s="46"/>
      <c r="PV414" s="46"/>
      <c r="PW414" s="46"/>
      <c r="PX414" s="46"/>
      <c r="PY414" s="46"/>
      <c r="PZ414" s="46"/>
      <c r="QA414" s="46"/>
      <c r="QB414" s="46"/>
      <c r="QC414" s="46"/>
      <c r="QD414" s="46"/>
      <c r="QE414" s="46"/>
      <c r="QF414" s="46"/>
      <c r="QG414" s="46"/>
      <c r="QH414" s="46"/>
      <c r="QI414" s="46"/>
      <c r="QJ414" s="46"/>
      <c r="QK414" s="46"/>
      <c r="QL414" s="46"/>
      <c r="QM414" s="46"/>
      <c r="QN414" s="46"/>
      <c r="QO414" s="46"/>
      <c r="QP414" s="46"/>
      <c r="QQ414" s="46"/>
      <c r="QR414" s="46"/>
      <c r="QS414" s="46"/>
      <c r="QT414" s="46"/>
      <c r="QU414" s="46"/>
      <c r="QV414" s="46"/>
      <c r="QW414" s="46"/>
      <c r="QX414" s="46"/>
      <c r="QY414" s="46"/>
      <c r="QZ414" s="46"/>
      <c r="RA414" s="46"/>
      <c r="RB414" s="46"/>
      <c r="RC414" s="46"/>
      <c r="RD414" s="46"/>
      <c r="RE414" s="46"/>
      <c r="RF414" s="46"/>
      <c r="RG414" s="46"/>
      <c r="RH414" s="46"/>
      <c r="RI414" s="46"/>
      <c r="RJ414" s="46"/>
      <c r="RK414" s="46"/>
      <c r="RL414" s="46"/>
      <c r="RM414" s="46"/>
      <c r="RN414" s="46"/>
      <c r="RO414" s="46"/>
      <c r="RP414" s="46"/>
      <c r="RQ414" s="46"/>
      <c r="RR414" s="46"/>
      <c r="RS414" s="46"/>
      <c r="RT414" s="46"/>
      <c r="RU414" s="46"/>
      <c r="RV414" s="46"/>
      <c r="RW414" s="46"/>
      <c r="RX414" s="46"/>
      <c r="RY414" s="46"/>
      <c r="RZ414" s="46"/>
      <c r="SA414" s="46"/>
      <c r="SB414" s="46"/>
      <c r="SC414" s="46"/>
      <c r="SD414" s="46"/>
      <c r="SE414" s="46"/>
      <c r="SF414" s="46"/>
      <c r="SG414" s="46"/>
      <c r="SH414" s="46"/>
      <c r="SI414" s="46"/>
      <c r="SJ414" s="46"/>
      <c r="SK414" s="46"/>
      <c r="SL414" s="46"/>
      <c r="SM414" s="46"/>
      <c r="SN414" s="46"/>
      <c r="SO414" s="46"/>
      <c r="SP414" s="46"/>
      <c r="SQ414" s="46"/>
      <c r="SR414" s="46"/>
      <c r="SS414" s="46"/>
      <c r="ST414" s="46"/>
      <c r="SU414" s="46"/>
      <c r="SV414" s="46"/>
      <c r="SW414" s="46"/>
      <c r="SX414" s="46"/>
      <c r="SY414" s="46"/>
      <c r="SZ414" s="46"/>
      <c r="TA414" s="46"/>
      <c r="TB414" s="46"/>
      <c r="TC414" s="46"/>
      <c r="TD414" s="46"/>
      <c r="TE414" s="46"/>
      <c r="TF414" s="46"/>
      <c r="TG414" s="46"/>
      <c r="TH414" s="46"/>
      <c r="TI414" s="46"/>
      <c r="TJ414" s="46"/>
      <c r="TK414" s="46"/>
      <c r="TL414" s="46"/>
      <c r="TM414" s="46"/>
      <c r="TN414" s="46"/>
      <c r="TO414" s="46"/>
      <c r="TP414" s="46"/>
      <c r="TQ414" s="46"/>
      <c r="TR414" s="46"/>
      <c r="TS414" s="46"/>
      <c r="TT414" s="46"/>
      <c r="TU414" s="46"/>
      <c r="TV414" s="46"/>
      <c r="TW414" s="46"/>
      <c r="TX414" s="46"/>
      <c r="TY414" s="46"/>
      <c r="TZ414" s="46"/>
      <c r="UA414" s="46"/>
      <c r="UB414" s="46"/>
      <c r="UC414" s="46"/>
      <c r="UD414" s="46"/>
      <c r="UE414" s="46"/>
      <c r="UF414" s="46"/>
      <c r="UG414" s="46"/>
      <c r="UH414" s="46"/>
      <c r="UI414" s="46"/>
      <c r="UJ414" s="46"/>
      <c r="UK414" s="46"/>
      <c r="UL414" s="46"/>
      <c r="UM414" s="46"/>
      <c r="UN414" s="46"/>
      <c r="UO414" s="46"/>
      <c r="UP414" s="46"/>
      <c r="UQ414" s="46"/>
      <c r="UR414" s="46"/>
      <c r="US414" s="46"/>
      <c r="UT414" s="46"/>
      <c r="UU414" s="46"/>
      <c r="UV414" s="46"/>
      <c r="UW414" s="46"/>
      <c r="UX414" s="46"/>
      <c r="UY414" s="46"/>
      <c r="UZ414" s="46"/>
      <c r="VA414" s="46"/>
      <c r="VB414" s="46"/>
      <c r="VC414" s="46"/>
      <c r="VD414" s="46"/>
      <c r="VE414" s="46"/>
      <c r="VF414" s="46"/>
      <c r="VG414" s="46"/>
      <c r="VH414" s="46"/>
      <c r="VI414" s="46"/>
      <c r="VJ414" s="46"/>
      <c r="VK414" s="46"/>
      <c r="VL414" s="46"/>
      <c r="VM414" s="46"/>
      <c r="VN414" s="46"/>
      <c r="VO414" s="46"/>
      <c r="VP414" s="46"/>
      <c r="VQ414" s="46"/>
      <c r="VR414" s="46"/>
      <c r="VS414" s="46"/>
      <c r="VT414" s="46"/>
      <c r="VU414" s="46"/>
      <c r="VV414" s="46"/>
      <c r="VW414" s="46"/>
      <c r="VX414" s="46"/>
      <c r="VY414" s="46"/>
      <c r="VZ414" s="46"/>
      <c r="WA414" s="46"/>
      <c r="WB414" s="46"/>
      <c r="WC414" s="46"/>
      <c r="WD414" s="46"/>
      <c r="WE414" s="46"/>
      <c r="WF414" s="46"/>
      <c r="WG414" s="46"/>
      <c r="WH414" s="46"/>
      <c r="WI414" s="46"/>
      <c r="WJ414" s="46"/>
      <c r="WK414" s="46"/>
      <c r="WL414" s="46"/>
      <c r="WM414" s="46"/>
      <c r="WN414" s="46"/>
      <c r="WO414" s="46"/>
      <c r="WP414" s="46"/>
      <c r="WQ414" s="46"/>
      <c r="WR414" s="46"/>
      <c r="WS414" s="46"/>
      <c r="WT414" s="46"/>
      <c r="WU414" s="46"/>
      <c r="WV414" s="46"/>
      <c r="WW414" s="46"/>
      <c r="WX414" s="46"/>
      <c r="WY414" s="46"/>
      <c r="WZ414" s="46"/>
      <c r="XA414" s="46"/>
      <c r="XB414" s="46"/>
      <c r="XC414" s="46"/>
      <c r="XD414" s="46"/>
      <c r="XE414" s="46"/>
      <c r="XF414" s="46"/>
      <c r="XG414" s="46"/>
      <c r="XH414" s="46"/>
      <c r="XI414" s="46"/>
      <c r="XJ414" s="46"/>
      <c r="XK414" s="46"/>
      <c r="XL414" s="46"/>
      <c r="XM414" s="46"/>
      <c r="XN414" s="46"/>
      <c r="XO414" s="46"/>
      <c r="XP414" s="46"/>
      <c r="XQ414" s="46"/>
      <c r="XR414" s="46"/>
      <c r="XS414" s="46"/>
      <c r="XT414" s="46"/>
      <c r="XU414" s="46"/>
      <c r="XV414" s="46"/>
      <c r="XW414" s="46"/>
      <c r="XX414" s="46"/>
      <c r="XY414" s="46"/>
      <c r="XZ414" s="46"/>
      <c r="YA414" s="46"/>
      <c r="YB414" s="46"/>
      <c r="YC414" s="46"/>
      <c r="YD414" s="46"/>
      <c r="YE414" s="46"/>
      <c r="YF414" s="46"/>
      <c r="YG414" s="46"/>
      <c r="YH414" s="46"/>
      <c r="YI414" s="46"/>
      <c r="YJ414" s="46"/>
      <c r="YK414" s="46"/>
      <c r="YL414" s="46"/>
      <c r="YM414" s="46"/>
      <c r="YN414" s="46"/>
      <c r="YO414" s="46"/>
      <c r="YP414" s="46"/>
      <c r="YQ414" s="46"/>
      <c r="YR414" s="46"/>
      <c r="YS414" s="46"/>
      <c r="YT414" s="46"/>
      <c r="YU414" s="46"/>
      <c r="YV414" s="46"/>
      <c r="YW414" s="46"/>
      <c r="YX414" s="46"/>
      <c r="YY414" s="46"/>
      <c r="YZ414" s="46"/>
      <c r="ZA414" s="46"/>
      <c r="ZB414" s="46"/>
      <c r="ZC414" s="46"/>
      <c r="ZD414" s="46"/>
      <c r="ZE414" s="46"/>
      <c r="ZF414" s="46"/>
      <c r="ZG414" s="46"/>
      <c r="ZH414" s="46"/>
      <c r="ZI414" s="46"/>
      <c r="ZJ414" s="46"/>
      <c r="ZK414" s="46"/>
      <c r="ZL414" s="46"/>
      <c r="ZM414" s="46"/>
      <c r="ZN414" s="46"/>
      <c r="ZO414" s="46"/>
      <c r="ZP414" s="46"/>
      <c r="ZQ414" s="46"/>
      <c r="ZR414" s="46"/>
      <c r="ZS414" s="46"/>
      <c r="ZT414" s="46"/>
      <c r="ZU414" s="46"/>
      <c r="ZV414" s="46"/>
      <c r="ZW414" s="46"/>
      <c r="ZX414" s="46"/>
      <c r="ZY414" s="46"/>
      <c r="ZZ414" s="46"/>
      <c r="AAA414" s="46"/>
      <c r="AAB414" s="46"/>
      <c r="AAC414" s="46"/>
      <c r="AAD414" s="46"/>
      <c r="AAE414" s="46"/>
      <c r="AAF414" s="46"/>
      <c r="AAG414" s="46"/>
      <c r="AAH414" s="46"/>
      <c r="AAI414" s="46"/>
      <c r="AAJ414" s="46"/>
      <c r="AAK414" s="46"/>
      <c r="AAL414" s="46"/>
      <c r="AAM414" s="46"/>
      <c r="AAN414" s="46"/>
      <c r="AAO414" s="46"/>
      <c r="AAP414" s="46"/>
      <c r="AAQ414" s="46"/>
      <c r="AAR414" s="46"/>
      <c r="AAS414" s="46"/>
      <c r="AAT414" s="46"/>
      <c r="AAU414" s="46"/>
      <c r="AAV414" s="46"/>
      <c r="AAW414" s="46"/>
      <c r="AAX414" s="46"/>
      <c r="AAY414" s="46"/>
      <c r="AAZ414" s="46"/>
      <c r="ABA414" s="46"/>
      <c r="ABB414" s="46"/>
      <c r="ABC414" s="46"/>
      <c r="ABD414" s="46"/>
      <c r="ABE414" s="46"/>
      <c r="ABF414" s="46"/>
      <c r="ABG414" s="46"/>
      <c r="ABH414" s="46"/>
      <c r="ABI414" s="46"/>
      <c r="ABJ414" s="46"/>
      <c r="ABK414" s="46"/>
      <c r="ABL414" s="46"/>
      <c r="ABM414" s="46"/>
      <c r="ABN414" s="46"/>
      <c r="ABO414" s="46"/>
      <c r="ABP414" s="46"/>
      <c r="ABQ414" s="46"/>
      <c r="ABR414" s="46"/>
      <c r="ABS414" s="46"/>
      <c r="ABT414" s="46"/>
      <c r="ABU414" s="46"/>
      <c r="ABV414" s="46"/>
      <c r="ABW414" s="46"/>
      <c r="ABX414" s="46"/>
      <c r="ABY414" s="46"/>
      <c r="ABZ414" s="46"/>
      <c r="ACA414" s="46"/>
      <c r="ACB414" s="46"/>
      <c r="ACC414" s="46"/>
      <c r="ACD414" s="46"/>
      <c r="ACE414" s="46"/>
      <c r="ACF414" s="46"/>
      <c r="ACG414" s="46"/>
      <c r="ACH414" s="46"/>
      <c r="ACI414" s="46"/>
      <c r="ACJ414" s="46"/>
      <c r="ACK414" s="46"/>
      <c r="ACL414" s="46"/>
      <c r="ACM414" s="46"/>
      <c r="ACN414" s="46"/>
      <c r="ACO414" s="46"/>
      <c r="ACP414" s="46"/>
      <c r="ACQ414" s="46"/>
      <c r="ACR414" s="46"/>
      <c r="ACS414" s="46"/>
      <c r="ACT414" s="46"/>
      <c r="ACU414" s="46"/>
      <c r="ACV414" s="46"/>
      <c r="ACW414" s="46"/>
      <c r="ACX414" s="46"/>
      <c r="ACY414" s="46"/>
      <c r="ACZ414" s="46"/>
      <c r="ADA414" s="46"/>
      <c r="ADB414" s="46"/>
      <c r="ADC414" s="46"/>
      <c r="ADD414" s="46"/>
      <c r="ADE414" s="46"/>
      <c r="ADF414" s="46"/>
      <c r="ADG414" s="46"/>
      <c r="ADH414" s="46"/>
      <c r="ADI414" s="46"/>
      <c r="ADJ414" s="46"/>
      <c r="ADK414" s="46"/>
      <c r="ADL414" s="46"/>
      <c r="ADM414" s="46"/>
      <c r="ADN414" s="46"/>
      <c r="ADO414" s="46"/>
      <c r="ADP414" s="46"/>
    </row>
    <row r="415" spans="3:796" x14ac:dyDescent="0.4">
      <c r="C415" s="62"/>
      <c r="D415" s="42">
        <f>(1/$D$5)*学習!O57</f>
        <v>0</v>
      </c>
      <c r="I415" s="63">
        <v>404</v>
      </c>
      <c r="J415" s="44">
        <v>9.9975576079125314E-2</v>
      </c>
      <c r="K415" s="44">
        <v>7.507436395963428E-2</v>
      </c>
      <c r="L415" s="44">
        <v>-5.0817114638689993E-2</v>
      </c>
      <c r="M415" s="44">
        <v>9.4472725549726744E-2</v>
      </c>
      <c r="N415" s="44">
        <v>0.10356938618581726</v>
      </c>
      <c r="O415" s="44">
        <v>8.7316263634705904E-2</v>
      </c>
      <c r="P415" s="44">
        <v>-8.3134140892252475E-2</v>
      </c>
      <c r="Q415" s="44">
        <v>2.5560766681969809E-2</v>
      </c>
      <c r="R415" s="44">
        <v>0.16957240009186661</v>
      </c>
      <c r="S415" s="44">
        <v>0.17278486321149797</v>
      </c>
      <c r="T415" s="44">
        <v>-0.11586840603515008</v>
      </c>
      <c r="U415" s="44">
        <v>0.14635478490305273</v>
      </c>
      <c r="V415" s="44">
        <v>-0.10680475701693773</v>
      </c>
      <c r="W415" s="44">
        <v>8.4601836677860431E-3</v>
      </c>
      <c r="X415" s="44">
        <v>-2.7017983011405201E-3</v>
      </c>
      <c r="Y415" s="44">
        <v>0.23425213253604968</v>
      </c>
      <c r="Z415" s="44">
        <v>7.7121126397538846E-3</v>
      </c>
      <c r="AA415" s="44">
        <v>0.10414266080423061</v>
      </c>
      <c r="AB415" s="44">
        <v>-0.40451314895950202</v>
      </c>
      <c r="AC415" s="44">
        <v>-6.4336994591117219E-2</v>
      </c>
      <c r="AD415" s="44">
        <v>6.953005968538771E-2</v>
      </c>
      <c r="AE415" s="44">
        <v>-1.1203193365357658E-2</v>
      </c>
      <c r="AF415" s="44">
        <v>0.10159346845910062</v>
      </c>
      <c r="AG415" s="44">
        <v>-7.1059665501307628E-2</v>
      </c>
      <c r="AH415" s="44">
        <v>0.12199032515337667</v>
      </c>
      <c r="AI415" s="44">
        <v>4.6020707905994926E-2</v>
      </c>
      <c r="AJ415" s="44">
        <v>-2.2509096724784267E-2</v>
      </c>
      <c r="AK415" s="44">
        <v>8.7643160092565925E-2</v>
      </c>
      <c r="AL415" s="44">
        <v>7.9310768552239442E-3</v>
      </c>
      <c r="AM415" s="44">
        <v>0.16849295478369125</v>
      </c>
      <c r="AN415" s="44">
        <v>5.383828071941154E-2</v>
      </c>
      <c r="AO415" s="44">
        <v>0.20643847318550926</v>
      </c>
      <c r="AP415" s="44">
        <v>-5.6850664903407733E-2</v>
      </c>
      <c r="AQ415" s="44">
        <v>9.6490974342411009E-2</v>
      </c>
      <c r="AR415" s="44">
        <v>0.21811730243889921</v>
      </c>
      <c r="AS415" s="44">
        <v>0.1321012957982855</v>
      </c>
      <c r="AT415" s="44">
        <v>-6.8319661325747891E-2</v>
      </c>
      <c r="AU415" s="44">
        <v>9.8423030072213799E-3</v>
      </c>
      <c r="AV415" s="44">
        <v>6.5231321679178902E-2</v>
      </c>
      <c r="AW415" s="44">
        <v>-5.8152068658931175E-2</v>
      </c>
      <c r="AX415" s="44">
        <v>0.19335854443694356</v>
      </c>
      <c r="AY415" s="44">
        <v>0.17305345228365027</v>
      </c>
      <c r="AZ415" s="44">
        <v>0.11356232226171964</v>
      </c>
      <c r="BA415" s="44">
        <v>-1.4906372150054227E-2</v>
      </c>
      <c r="BB415" s="44">
        <v>3.9622298410574269E-2</v>
      </c>
      <c r="BC415" s="44">
        <v>-7.9966932877735319E-2</v>
      </c>
      <c r="BD415" s="44">
        <v>-0.17039922430506507</v>
      </c>
      <c r="BE415" s="44">
        <v>1.4362865756145248E-2</v>
      </c>
      <c r="BF415" s="44">
        <v>0.17077392082447224</v>
      </c>
      <c r="BG415" s="44">
        <v>0.11648317979307377</v>
      </c>
      <c r="BH415" s="44">
        <v>-2.2478642162813967E-2</v>
      </c>
      <c r="BI415" s="44">
        <v>-0.17356755028918983</v>
      </c>
      <c r="BJ415" s="44">
        <v>-1.1591472951036906E-2</v>
      </c>
      <c r="BK415" s="44">
        <v>-8.9656949834539312E-2</v>
      </c>
      <c r="BL415" s="44">
        <v>0.13086832902791484</v>
      </c>
      <c r="BM415" s="44">
        <v>4.1371725296702857E-3</v>
      </c>
      <c r="BN415" s="44">
        <v>-0.12777286837634863</v>
      </c>
      <c r="BO415" s="44">
        <v>8.2848445028470191E-2</v>
      </c>
      <c r="BP415" s="44">
        <v>-0.40669922424315552</v>
      </c>
      <c r="BQ415" s="44">
        <v>-1.4243642224398558E-2</v>
      </c>
      <c r="BR415" s="44">
        <v>-8.6366930913751777E-2</v>
      </c>
      <c r="BS415" s="44">
        <v>7.726103310396279E-2</v>
      </c>
      <c r="BT415" s="44">
        <v>0.10369153752281461</v>
      </c>
      <c r="BU415" s="44">
        <v>-6.4718592486874185E-2</v>
      </c>
      <c r="BV415" s="44">
        <v>0.26840982678897951</v>
      </c>
      <c r="BW415" s="44">
        <v>-0.13904003175952104</v>
      </c>
      <c r="BX415" s="44">
        <v>-0.34234427973839099</v>
      </c>
      <c r="BY415" s="44">
        <v>-0.16800432746368646</v>
      </c>
      <c r="BZ415" s="44">
        <v>-0.16057676751240935</v>
      </c>
      <c r="CA415" s="44">
        <v>9.7503541064650742E-2</v>
      </c>
      <c r="CB415" s="44">
        <v>-7.9750344218848426E-2</v>
      </c>
      <c r="CC415" s="44">
        <v>6.4725436321883267E-2</v>
      </c>
      <c r="CD415" s="44">
        <v>-0.19149739800896015</v>
      </c>
      <c r="CE415" s="44">
        <v>0.21861384185220059</v>
      </c>
      <c r="CF415" s="44">
        <v>8.376488917260759E-2</v>
      </c>
      <c r="CG415" s="44">
        <v>-3.7008515002030749E-2</v>
      </c>
      <c r="CH415" s="44">
        <v>-0.12342596915893159</v>
      </c>
      <c r="CI415" s="44">
        <v>-0.12578650458369864</v>
      </c>
      <c r="CJ415" s="44">
        <v>7.8375189529432066E-2</v>
      </c>
      <c r="CK415" s="44">
        <v>-2.0839933187389956E-2</v>
      </c>
      <c r="CL415" s="44">
        <v>-4.227368172684866E-3</v>
      </c>
      <c r="CM415" s="44">
        <v>-4.1363488514253293E-3</v>
      </c>
      <c r="CN415" s="44">
        <v>-5.8254367364538581E-2</v>
      </c>
      <c r="CO415" s="44">
        <v>-0.12463493213220526</v>
      </c>
      <c r="CP415" s="44">
        <v>0.24872627157760807</v>
      </c>
      <c r="CQ415" s="44">
        <v>-0.24383209291118341</v>
      </c>
      <c r="CR415" s="44">
        <v>-3.9466561782909658E-2</v>
      </c>
      <c r="CS415" s="44">
        <v>6.0755859762327079E-2</v>
      </c>
      <c r="CT415" s="44">
        <v>-0.12246693996296248</v>
      </c>
      <c r="CU415" s="44">
        <v>-0.20244665670664985</v>
      </c>
      <c r="CV415" s="44">
        <v>-6.6197318239367281E-2</v>
      </c>
      <c r="CW415" s="44">
        <v>-0.39605198395633801</v>
      </c>
      <c r="CX415" s="44">
        <v>-6.9326025488791618E-2</v>
      </c>
      <c r="CY415" s="44">
        <v>-9.7592722079632474E-2</v>
      </c>
      <c r="CZ415" s="44">
        <v>8.9590435691697959E-2</v>
      </c>
      <c r="DA415" s="44">
        <v>0.13878075533186679</v>
      </c>
      <c r="DB415" s="44">
        <v>3.4034203146500588E-2</v>
      </c>
      <c r="DC415" s="44">
        <v>-0.10802700548870499</v>
      </c>
      <c r="DD415" s="44">
        <v>-6.5714916845547769E-2</v>
      </c>
      <c r="DE415" s="44">
        <v>3.7983479012375733E-2</v>
      </c>
      <c r="DF415" s="46"/>
      <c r="DG415" s="46"/>
      <c r="DH415" s="46"/>
      <c r="DI415" s="46"/>
      <c r="DJ415" s="46"/>
      <c r="DK415" s="46"/>
      <c r="DL415" s="46"/>
      <c r="DM415" s="46"/>
      <c r="DN415" s="46"/>
      <c r="DO415" s="46"/>
      <c r="DP415" s="46"/>
      <c r="DQ415" s="46"/>
      <c r="DR415" s="46"/>
      <c r="DS415" s="46"/>
      <c r="DT415" s="46"/>
      <c r="DU415" s="46"/>
      <c r="DV415" s="46"/>
      <c r="DW415" s="46"/>
      <c r="DX415" s="46"/>
      <c r="DY415" s="46"/>
      <c r="DZ415" s="46"/>
      <c r="EA415" s="46"/>
      <c r="EB415" s="46"/>
      <c r="EC415" s="46"/>
      <c r="ED415" s="46"/>
      <c r="EE415" s="46"/>
      <c r="EF415" s="46"/>
      <c r="EG415" s="46"/>
      <c r="EH415" s="46"/>
      <c r="EI415" s="46"/>
      <c r="EJ415" s="46"/>
      <c r="EK415" s="46"/>
      <c r="EL415" s="46"/>
      <c r="EM415" s="46"/>
      <c r="EN415" s="46"/>
      <c r="EO415" s="46"/>
      <c r="EP415" s="46"/>
      <c r="EQ415" s="46"/>
      <c r="ER415" s="46"/>
      <c r="ES415" s="46"/>
      <c r="ET415" s="46"/>
      <c r="EU415" s="46"/>
      <c r="EV415" s="46"/>
      <c r="EW415" s="46"/>
      <c r="EX415" s="46"/>
      <c r="EY415" s="46"/>
      <c r="EZ415" s="46"/>
      <c r="FA415" s="46"/>
      <c r="FB415" s="46"/>
      <c r="FC415" s="46"/>
      <c r="FD415" s="46"/>
      <c r="FE415" s="46"/>
      <c r="FF415" s="46"/>
      <c r="FG415" s="46"/>
      <c r="FH415" s="46"/>
      <c r="FI415" s="46"/>
      <c r="FJ415" s="46"/>
      <c r="FK415" s="46"/>
      <c r="FL415" s="46"/>
      <c r="FM415" s="46"/>
      <c r="FN415" s="46"/>
      <c r="FO415" s="46"/>
      <c r="FP415" s="46"/>
      <c r="FQ415" s="46"/>
      <c r="FR415" s="46"/>
      <c r="FS415" s="46"/>
      <c r="FT415" s="46"/>
      <c r="FU415" s="46"/>
      <c r="FV415" s="46"/>
      <c r="FW415" s="46"/>
      <c r="FX415" s="46"/>
      <c r="FY415" s="46"/>
      <c r="FZ415" s="46"/>
      <c r="GA415" s="46"/>
      <c r="GB415" s="46"/>
      <c r="GC415" s="46"/>
      <c r="GD415" s="46"/>
      <c r="GE415" s="46"/>
      <c r="GF415" s="46"/>
      <c r="GG415" s="46"/>
      <c r="GH415" s="46"/>
      <c r="GI415" s="46"/>
      <c r="GJ415" s="46"/>
      <c r="GK415" s="46"/>
      <c r="GL415" s="46"/>
      <c r="GM415" s="46"/>
      <c r="GN415" s="46"/>
      <c r="GO415" s="46"/>
      <c r="GP415" s="46"/>
      <c r="GQ415" s="46"/>
      <c r="GR415" s="46"/>
      <c r="GS415" s="46"/>
      <c r="GT415" s="46"/>
      <c r="GU415" s="46"/>
      <c r="GV415" s="46"/>
      <c r="GW415" s="46"/>
      <c r="GX415" s="46"/>
      <c r="GY415" s="46"/>
      <c r="GZ415" s="46"/>
      <c r="HA415" s="46"/>
      <c r="HB415" s="46"/>
      <c r="HC415" s="46"/>
      <c r="HD415" s="46"/>
      <c r="HE415" s="46"/>
      <c r="HF415" s="46"/>
      <c r="HG415" s="46"/>
      <c r="HH415" s="46"/>
      <c r="HI415" s="46"/>
      <c r="HJ415" s="46"/>
      <c r="HK415" s="46"/>
      <c r="HL415" s="46"/>
      <c r="HM415" s="46"/>
      <c r="HN415" s="46"/>
      <c r="HO415" s="46"/>
      <c r="HP415" s="46"/>
      <c r="HQ415" s="46"/>
      <c r="HR415" s="46"/>
      <c r="HS415" s="46"/>
      <c r="HT415" s="46"/>
      <c r="HU415" s="46"/>
      <c r="HV415" s="46"/>
      <c r="HW415" s="46"/>
      <c r="HX415" s="46"/>
      <c r="HY415" s="46"/>
      <c r="HZ415" s="46"/>
      <c r="IA415" s="46"/>
      <c r="IB415" s="46"/>
      <c r="IC415" s="46"/>
      <c r="ID415" s="46"/>
      <c r="IE415" s="46"/>
      <c r="IF415" s="46"/>
      <c r="IG415" s="46"/>
      <c r="IH415" s="46"/>
      <c r="II415" s="46"/>
      <c r="IJ415" s="46"/>
      <c r="IK415" s="46"/>
      <c r="IL415" s="46"/>
      <c r="IM415" s="46"/>
      <c r="IN415" s="46"/>
      <c r="IO415" s="46"/>
      <c r="IP415" s="46"/>
      <c r="IQ415" s="46"/>
      <c r="IR415" s="46"/>
      <c r="IS415" s="46"/>
      <c r="IT415" s="46"/>
      <c r="IU415" s="46"/>
      <c r="IV415" s="46"/>
      <c r="IW415" s="46"/>
      <c r="IX415" s="46"/>
      <c r="IY415" s="46"/>
      <c r="IZ415" s="46"/>
      <c r="JA415" s="46"/>
      <c r="JB415" s="46"/>
      <c r="JC415" s="46"/>
      <c r="JD415" s="46"/>
      <c r="JE415" s="46"/>
      <c r="JF415" s="46"/>
      <c r="JG415" s="46"/>
      <c r="JH415" s="46"/>
      <c r="JI415" s="46"/>
      <c r="JJ415" s="46"/>
      <c r="JK415" s="46"/>
      <c r="JL415" s="46"/>
      <c r="JM415" s="46"/>
      <c r="JN415" s="46"/>
      <c r="JO415" s="46"/>
      <c r="JP415" s="46"/>
      <c r="JQ415" s="46"/>
      <c r="JR415" s="46"/>
      <c r="JS415" s="46"/>
      <c r="JT415" s="46"/>
      <c r="JU415" s="46"/>
      <c r="JV415" s="46"/>
      <c r="JW415" s="46"/>
      <c r="JX415" s="46"/>
      <c r="JY415" s="46"/>
      <c r="JZ415" s="46"/>
      <c r="KA415" s="46"/>
      <c r="KB415" s="46"/>
      <c r="KC415" s="46"/>
      <c r="KD415" s="46"/>
      <c r="KE415" s="46"/>
      <c r="KF415" s="46"/>
      <c r="KG415" s="46"/>
      <c r="KH415" s="46"/>
      <c r="KI415" s="46"/>
      <c r="KJ415" s="46"/>
      <c r="KK415" s="46"/>
      <c r="KL415" s="46"/>
      <c r="KM415" s="46"/>
      <c r="KN415" s="46"/>
      <c r="KO415" s="46"/>
      <c r="KP415" s="46"/>
      <c r="KQ415" s="46"/>
      <c r="KR415" s="46"/>
      <c r="KS415" s="46"/>
      <c r="KT415" s="46"/>
      <c r="KU415" s="46"/>
      <c r="KV415" s="46"/>
      <c r="KW415" s="46"/>
      <c r="KX415" s="46"/>
      <c r="KY415" s="46"/>
      <c r="KZ415" s="46"/>
      <c r="LA415" s="46"/>
      <c r="LB415" s="46"/>
      <c r="LC415" s="46"/>
      <c r="LD415" s="46"/>
      <c r="LE415" s="46"/>
      <c r="LF415" s="46"/>
      <c r="LG415" s="46"/>
      <c r="LH415" s="46"/>
      <c r="LI415" s="46"/>
      <c r="LJ415" s="46"/>
      <c r="LK415" s="46"/>
      <c r="LL415" s="46"/>
      <c r="LM415" s="46"/>
      <c r="LN415" s="46"/>
      <c r="LO415" s="46"/>
      <c r="LP415" s="46"/>
      <c r="LQ415" s="46"/>
      <c r="LR415" s="46"/>
      <c r="LS415" s="46"/>
      <c r="LT415" s="46"/>
      <c r="LU415" s="46"/>
      <c r="LV415" s="46"/>
      <c r="LW415" s="46"/>
      <c r="LX415" s="46"/>
      <c r="LY415" s="46"/>
      <c r="LZ415" s="46"/>
      <c r="MA415" s="46"/>
      <c r="MB415" s="46"/>
      <c r="MC415" s="46"/>
      <c r="MD415" s="46"/>
      <c r="ME415" s="46"/>
      <c r="MF415" s="46"/>
      <c r="MG415" s="46"/>
      <c r="MH415" s="46"/>
      <c r="MI415" s="46"/>
      <c r="MJ415" s="46"/>
      <c r="MK415" s="46"/>
      <c r="ML415" s="46"/>
      <c r="MM415" s="46"/>
      <c r="MN415" s="46"/>
      <c r="MO415" s="46"/>
      <c r="MP415" s="46"/>
      <c r="MQ415" s="46"/>
      <c r="MR415" s="46"/>
      <c r="MS415" s="46"/>
      <c r="MT415" s="46"/>
      <c r="MU415" s="46"/>
      <c r="MV415" s="46"/>
      <c r="MW415" s="46"/>
      <c r="MX415" s="46"/>
      <c r="MY415" s="46"/>
      <c r="MZ415" s="46"/>
      <c r="NA415" s="46"/>
      <c r="NB415" s="46"/>
      <c r="NC415" s="46"/>
      <c r="ND415" s="46"/>
      <c r="NE415" s="46"/>
      <c r="NF415" s="46"/>
      <c r="NG415" s="46"/>
      <c r="NH415" s="46"/>
      <c r="NI415" s="46"/>
      <c r="NJ415" s="46"/>
      <c r="NK415" s="46"/>
      <c r="NL415" s="46"/>
      <c r="NM415" s="46"/>
      <c r="NN415" s="46"/>
      <c r="NO415" s="46"/>
      <c r="NP415" s="46"/>
      <c r="NQ415" s="46"/>
      <c r="NR415" s="46"/>
      <c r="NS415" s="46"/>
      <c r="NT415" s="46"/>
      <c r="NU415" s="46"/>
      <c r="NV415" s="46"/>
      <c r="NW415" s="46"/>
      <c r="NX415" s="46"/>
      <c r="NY415" s="46"/>
      <c r="NZ415" s="46"/>
      <c r="OA415" s="46"/>
      <c r="OB415" s="46"/>
      <c r="OC415" s="46"/>
      <c r="OD415" s="46"/>
      <c r="OE415" s="46"/>
      <c r="OF415" s="46"/>
      <c r="OG415" s="46"/>
      <c r="OH415" s="46"/>
      <c r="OI415" s="46"/>
      <c r="OJ415" s="46"/>
      <c r="OK415" s="46"/>
      <c r="OL415" s="46"/>
      <c r="OM415" s="46"/>
      <c r="ON415" s="46"/>
      <c r="OO415" s="46"/>
      <c r="OP415" s="46"/>
      <c r="OQ415" s="46"/>
      <c r="OR415" s="46"/>
      <c r="OS415" s="46"/>
      <c r="OT415" s="46"/>
      <c r="OU415" s="46"/>
      <c r="OV415" s="46"/>
      <c r="OW415" s="46"/>
      <c r="OX415" s="46"/>
      <c r="OY415" s="46"/>
      <c r="OZ415" s="46"/>
      <c r="PA415" s="46"/>
      <c r="PB415" s="46"/>
      <c r="PC415" s="46"/>
      <c r="PD415" s="46"/>
      <c r="PE415" s="46"/>
      <c r="PF415" s="46"/>
      <c r="PG415" s="46"/>
      <c r="PH415" s="46"/>
      <c r="PI415" s="46"/>
      <c r="PJ415" s="46"/>
      <c r="PK415" s="46"/>
      <c r="PL415" s="46"/>
      <c r="PM415" s="46"/>
      <c r="PN415" s="46"/>
      <c r="PO415" s="46"/>
      <c r="PP415" s="46"/>
      <c r="PQ415" s="46"/>
      <c r="PR415" s="46"/>
      <c r="PS415" s="46"/>
      <c r="PT415" s="46"/>
      <c r="PU415" s="46"/>
      <c r="PV415" s="46"/>
      <c r="PW415" s="46"/>
      <c r="PX415" s="46"/>
      <c r="PY415" s="46"/>
      <c r="PZ415" s="46"/>
      <c r="QA415" s="46"/>
      <c r="QB415" s="46"/>
      <c r="QC415" s="46"/>
      <c r="QD415" s="46"/>
      <c r="QE415" s="46"/>
      <c r="QF415" s="46"/>
      <c r="QG415" s="46"/>
      <c r="QH415" s="46"/>
      <c r="QI415" s="46"/>
      <c r="QJ415" s="46"/>
      <c r="QK415" s="46"/>
      <c r="QL415" s="46"/>
      <c r="QM415" s="46"/>
      <c r="QN415" s="46"/>
      <c r="QO415" s="46"/>
      <c r="QP415" s="46"/>
      <c r="QQ415" s="46"/>
      <c r="QR415" s="46"/>
      <c r="QS415" s="46"/>
      <c r="QT415" s="46"/>
      <c r="QU415" s="46"/>
      <c r="QV415" s="46"/>
      <c r="QW415" s="46"/>
      <c r="QX415" s="46"/>
      <c r="QY415" s="46"/>
      <c r="QZ415" s="46"/>
      <c r="RA415" s="46"/>
      <c r="RB415" s="46"/>
      <c r="RC415" s="46"/>
      <c r="RD415" s="46"/>
      <c r="RE415" s="46"/>
      <c r="RF415" s="46"/>
      <c r="RG415" s="46"/>
      <c r="RH415" s="46"/>
      <c r="RI415" s="46"/>
      <c r="RJ415" s="46"/>
      <c r="RK415" s="46"/>
      <c r="RL415" s="46"/>
      <c r="RM415" s="46"/>
      <c r="RN415" s="46"/>
      <c r="RO415" s="46"/>
      <c r="RP415" s="46"/>
      <c r="RQ415" s="46"/>
      <c r="RR415" s="46"/>
      <c r="RS415" s="46"/>
      <c r="RT415" s="46"/>
      <c r="RU415" s="46"/>
      <c r="RV415" s="46"/>
      <c r="RW415" s="46"/>
      <c r="RX415" s="46"/>
      <c r="RY415" s="46"/>
      <c r="RZ415" s="46"/>
      <c r="SA415" s="46"/>
      <c r="SB415" s="46"/>
      <c r="SC415" s="46"/>
      <c r="SD415" s="46"/>
      <c r="SE415" s="46"/>
      <c r="SF415" s="46"/>
      <c r="SG415" s="46"/>
      <c r="SH415" s="46"/>
      <c r="SI415" s="46"/>
      <c r="SJ415" s="46"/>
      <c r="SK415" s="46"/>
      <c r="SL415" s="46"/>
      <c r="SM415" s="46"/>
      <c r="SN415" s="46"/>
      <c r="SO415" s="46"/>
      <c r="SP415" s="46"/>
      <c r="SQ415" s="46"/>
      <c r="SR415" s="46"/>
      <c r="SS415" s="46"/>
      <c r="ST415" s="46"/>
      <c r="SU415" s="46"/>
      <c r="SV415" s="46"/>
      <c r="SW415" s="46"/>
      <c r="SX415" s="46"/>
      <c r="SY415" s="46"/>
      <c r="SZ415" s="46"/>
      <c r="TA415" s="46"/>
      <c r="TB415" s="46"/>
      <c r="TC415" s="46"/>
      <c r="TD415" s="46"/>
      <c r="TE415" s="46"/>
      <c r="TF415" s="46"/>
      <c r="TG415" s="46"/>
      <c r="TH415" s="46"/>
      <c r="TI415" s="46"/>
      <c r="TJ415" s="46"/>
      <c r="TK415" s="46"/>
      <c r="TL415" s="46"/>
      <c r="TM415" s="46"/>
      <c r="TN415" s="46"/>
      <c r="TO415" s="46"/>
      <c r="TP415" s="46"/>
      <c r="TQ415" s="46"/>
      <c r="TR415" s="46"/>
      <c r="TS415" s="46"/>
      <c r="TT415" s="46"/>
      <c r="TU415" s="46"/>
      <c r="TV415" s="46"/>
      <c r="TW415" s="46"/>
      <c r="TX415" s="46"/>
      <c r="TY415" s="46"/>
      <c r="TZ415" s="46"/>
      <c r="UA415" s="46"/>
      <c r="UB415" s="46"/>
      <c r="UC415" s="46"/>
      <c r="UD415" s="46"/>
      <c r="UE415" s="46"/>
      <c r="UF415" s="46"/>
      <c r="UG415" s="46"/>
      <c r="UH415" s="46"/>
      <c r="UI415" s="46"/>
      <c r="UJ415" s="46"/>
      <c r="UK415" s="46"/>
      <c r="UL415" s="46"/>
      <c r="UM415" s="46"/>
      <c r="UN415" s="46"/>
      <c r="UO415" s="46"/>
      <c r="UP415" s="46"/>
      <c r="UQ415" s="46"/>
      <c r="UR415" s="46"/>
      <c r="US415" s="46"/>
      <c r="UT415" s="46"/>
      <c r="UU415" s="46"/>
      <c r="UV415" s="46"/>
      <c r="UW415" s="46"/>
      <c r="UX415" s="46"/>
      <c r="UY415" s="46"/>
      <c r="UZ415" s="46"/>
      <c r="VA415" s="46"/>
      <c r="VB415" s="46"/>
      <c r="VC415" s="46"/>
      <c r="VD415" s="46"/>
      <c r="VE415" s="46"/>
      <c r="VF415" s="46"/>
      <c r="VG415" s="46"/>
      <c r="VH415" s="46"/>
      <c r="VI415" s="46"/>
      <c r="VJ415" s="46"/>
      <c r="VK415" s="46"/>
      <c r="VL415" s="46"/>
      <c r="VM415" s="46"/>
      <c r="VN415" s="46"/>
      <c r="VO415" s="46"/>
      <c r="VP415" s="46"/>
      <c r="VQ415" s="46"/>
      <c r="VR415" s="46"/>
      <c r="VS415" s="46"/>
      <c r="VT415" s="46"/>
      <c r="VU415" s="46"/>
      <c r="VV415" s="46"/>
      <c r="VW415" s="46"/>
      <c r="VX415" s="46"/>
      <c r="VY415" s="46"/>
      <c r="VZ415" s="46"/>
      <c r="WA415" s="46"/>
      <c r="WB415" s="46"/>
      <c r="WC415" s="46"/>
      <c r="WD415" s="46"/>
      <c r="WE415" s="46"/>
      <c r="WF415" s="46"/>
      <c r="WG415" s="46"/>
      <c r="WH415" s="46"/>
      <c r="WI415" s="46"/>
      <c r="WJ415" s="46"/>
      <c r="WK415" s="46"/>
      <c r="WL415" s="46"/>
      <c r="WM415" s="46"/>
      <c r="WN415" s="46"/>
      <c r="WO415" s="46"/>
      <c r="WP415" s="46"/>
      <c r="WQ415" s="46"/>
      <c r="WR415" s="46"/>
      <c r="WS415" s="46"/>
      <c r="WT415" s="46"/>
      <c r="WU415" s="46"/>
      <c r="WV415" s="46"/>
      <c r="WW415" s="46"/>
      <c r="WX415" s="46"/>
      <c r="WY415" s="46"/>
      <c r="WZ415" s="46"/>
      <c r="XA415" s="46"/>
      <c r="XB415" s="46"/>
      <c r="XC415" s="46"/>
      <c r="XD415" s="46"/>
      <c r="XE415" s="46"/>
      <c r="XF415" s="46"/>
      <c r="XG415" s="46"/>
      <c r="XH415" s="46"/>
      <c r="XI415" s="46"/>
      <c r="XJ415" s="46"/>
      <c r="XK415" s="46"/>
      <c r="XL415" s="46"/>
      <c r="XM415" s="46"/>
      <c r="XN415" s="46"/>
      <c r="XO415" s="46"/>
      <c r="XP415" s="46"/>
      <c r="XQ415" s="46"/>
      <c r="XR415" s="46"/>
      <c r="XS415" s="46"/>
      <c r="XT415" s="46"/>
      <c r="XU415" s="46"/>
      <c r="XV415" s="46"/>
      <c r="XW415" s="46"/>
      <c r="XX415" s="46"/>
      <c r="XY415" s="46"/>
      <c r="XZ415" s="46"/>
      <c r="YA415" s="46"/>
      <c r="YB415" s="46"/>
      <c r="YC415" s="46"/>
      <c r="YD415" s="46"/>
      <c r="YE415" s="46"/>
      <c r="YF415" s="46"/>
      <c r="YG415" s="46"/>
      <c r="YH415" s="46"/>
      <c r="YI415" s="46"/>
      <c r="YJ415" s="46"/>
      <c r="YK415" s="46"/>
      <c r="YL415" s="46"/>
      <c r="YM415" s="46"/>
      <c r="YN415" s="46"/>
      <c r="YO415" s="46"/>
      <c r="YP415" s="46"/>
      <c r="YQ415" s="46"/>
      <c r="YR415" s="46"/>
      <c r="YS415" s="46"/>
      <c r="YT415" s="46"/>
      <c r="YU415" s="46"/>
      <c r="YV415" s="46"/>
      <c r="YW415" s="46"/>
      <c r="YX415" s="46"/>
      <c r="YY415" s="46"/>
      <c r="YZ415" s="46"/>
      <c r="ZA415" s="46"/>
      <c r="ZB415" s="46"/>
      <c r="ZC415" s="46"/>
      <c r="ZD415" s="46"/>
      <c r="ZE415" s="46"/>
      <c r="ZF415" s="46"/>
      <c r="ZG415" s="46"/>
      <c r="ZH415" s="46"/>
      <c r="ZI415" s="46"/>
      <c r="ZJ415" s="46"/>
      <c r="ZK415" s="46"/>
      <c r="ZL415" s="46"/>
      <c r="ZM415" s="46"/>
      <c r="ZN415" s="46"/>
      <c r="ZO415" s="46"/>
      <c r="ZP415" s="46"/>
      <c r="ZQ415" s="46"/>
      <c r="ZR415" s="46"/>
      <c r="ZS415" s="46"/>
      <c r="ZT415" s="46"/>
      <c r="ZU415" s="46"/>
      <c r="ZV415" s="46"/>
      <c r="ZW415" s="46"/>
      <c r="ZX415" s="46"/>
      <c r="ZY415" s="46"/>
      <c r="ZZ415" s="46"/>
      <c r="AAA415" s="46"/>
      <c r="AAB415" s="46"/>
      <c r="AAC415" s="46"/>
      <c r="AAD415" s="46"/>
      <c r="AAE415" s="46"/>
      <c r="AAF415" s="46"/>
      <c r="AAG415" s="46"/>
      <c r="AAH415" s="46"/>
      <c r="AAI415" s="46"/>
      <c r="AAJ415" s="46"/>
      <c r="AAK415" s="46"/>
      <c r="AAL415" s="46"/>
      <c r="AAM415" s="46"/>
      <c r="AAN415" s="46"/>
      <c r="AAO415" s="46"/>
      <c r="AAP415" s="46"/>
      <c r="AAQ415" s="46"/>
      <c r="AAR415" s="46"/>
      <c r="AAS415" s="46"/>
      <c r="AAT415" s="46"/>
      <c r="AAU415" s="46"/>
      <c r="AAV415" s="46"/>
      <c r="AAW415" s="46"/>
      <c r="AAX415" s="46"/>
      <c r="AAY415" s="46"/>
      <c r="AAZ415" s="46"/>
      <c r="ABA415" s="46"/>
      <c r="ABB415" s="46"/>
      <c r="ABC415" s="46"/>
      <c r="ABD415" s="46"/>
      <c r="ABE415" s="46"/>
      <c r="ABF415" s="46"/>
      <c r="ABG415" s="46"/>
      <c r="ABH415" s="46"/>
      <c r="ABI415" s="46"/>
      <c r="ABJ415" s="46"/>
      <c r="ABK415" s="46"/>
      <c r="ABL415" s="46"/>
      <c r="ABM415" s="46"/>
      <c r="ABN415" s="46"/>
      <c r="ABO415" s="46"/>
      <c r="ABP415" s="46"/>
      <c r="ABQ415" s="46"/>
      <c r="ABR415" s="46"/>
      <c r="ABS415" s="46"/>
      <c r="ABT415" s="46"/>
      <c r="ABU415" s="46"/>
      <c r="ABV415" s="46"/>
      <c r="ABW415" s="46"/>
      <c r="ABX415" s="46"/>
      <c r="ABY415" s="46"/>
      <c r="ABZ415" s="46"/>
      <c r="ACA415" s="46"/>
      <c r="ACB415" s="46"/>
      <c r="ACC415" s="46"/>
      <c r="ACD415" s="46"/>
      <c r="ACE415" s="46"/>
      <c r="ACF415" s="46"/>
      <c r="ACG415" s="46"/>
      <c r="ACH415" s="46"/>
      <c r="ACI415" s="46"/>
      <c r="ACJ415" s="46"/>
      <c r="ACK415" s="46"/>
      <c r="ACL415" s="46"/>
      <c r="ACM415" s="46"/>
      <c r="ACN415" s="46"/>
      <c r="ACO415" s="46"/>
      <c r="ACP415" s="46"/>
      <c r="ACQ415" s="46"/>
      <c r="ACR415" s="46"/>
      <c r="ACS415" s="46"/>
      <c r="ACT415" s="46"/>
      <c r="ACU415" s="46"/>
      <c r="ACV415" s="46"/>
      <c r="ACW415" s="46"/>
      <c r="ACX415" s="46"/>
      <c r="ACY415" s="46"/>
      <c r="ACZ415" s="46"/>
      <c r="ADA415" s="46"/>
      <c r="ADB415" s="46"/>
      <c r="ADC415" s="46"/>
      <c r="ADD415" s="46"/>
      <c r="ADE415" s="46"/>
      <c r="ADF415" s="46"/>
      <c r="ADG415" s="46"/>
      <c r="ADH415" s="46"/>
      <c r="ADI415" s="46"/>
      <c r="ADJ415" s="46"/>
      <c r="ADK415" s="46"/>
      <c r="ADL415" s="46"/>
      <c r="ADM415" s="46"/>
      <c r="ADN415" s="46"/>
      <c r="ADO415" s="46"/>
      <c r="ADP415" s="46"/>
    </row>
    <row r="416" spans="3:796" x14ac:dyDescent="0.4">
      <c r="C416" s="62"/>
      <c r="D416" s="42">
        <f>(1/$D$5)*学習!O58</f>
        <v>0.74901960784313726</v>
      </c>
      <c r="I416" s="63">
        <v>405</v>
      </c>
      <c r="J416" s="44">
        <v>0.30913378110019712</v>
      </c>
      <c r="K416" s="44">
        <v>-6.5233887591813935E-2</v>
      </c>
      <c r="L416" s="44">
        <v>0.11324192136813389</v>
      </c>
      <c r="M416" s="44">
        <v>-5.0620006853063441E-2</v>
      </c>
      <c r="N416" s="44">
        <v>-8.2720022217068045E-3</v>
      </c>
      <c r="O416" s="44">
        <v>0.11751436611116824</v>
      </c>
      <c r="P416" s="44">
        <v>0.27500200144543008</v>
      </c>
      <c r="Q416" s="44">
        <v>-0.20186334177292956</v>
      </c>
      <c r="R416" s="44">
        <v>0.39783101110717295</v>
      </c>
      <c r="S416" s="44">
        <v>0.17241854158896741</v>
      </c>
      <c r="T416" s="44">
        <v>-0.34107529470073922</v>
      </c>
      <c r="U416" s="44">
        <v>0.3248188229541934</v>
      </c>
      <c r="V416" s="44">
        <v>9.3928872058699889E-2</v>
      </c>
      <c r="W416" s="44">
        <v>0.10613160478495863</v>
      </c>
      <c r="X416" s="44">
        <v>-0.11298170187885906</v>
      </c>
      <c r="Y416" s="44">
        <v>0.32458248847981014</v>
      </c>
      <c r="Z416" s="44">
        <v>1.4139217572041519E-2</v>
      </c>
      <c r="AA416" s="44">
        <v>-0.10560189615168336</v>
      </c>
      <c r="AB416" s="44">
        <v>-0.13108586928969349</v>
      </c>
      <c r="AC416" s="44">
        <v>-2.0326338121164123E-2</v>
      </c>
      <c r="AD416" s="44">
        <v>8.4388097229471465E-2</v>
      </c>
      <c r="AE416" s="44">
        <v>0.14130528588350477</v>
      </c>
      <c r="AF416" s="44">
        <v>0.21601410306369251</v>
      </c>
      <c r="AG416" s="44">
        <v>-3.772656115431592E-2</v>
      </c>
      <c r="AH416" s="44">
        <v>0.13722029913075082</v>
      </c>
      <c r="AI416" s="44">
        <v>1.362632308213294E-3</v>
      </c>
      <c r="AJ416" s="44">
        <v>-0.21713575256708273</v>
      </c>
      <c r="AK416" s="44">
        <v>0.16113566985715339</v>
      </c>
      <c r="AL416" s="44">
        <v>-0.11064727907779484</v>
      </c>
      <c r="AM416" s="44">
        <v>0.12845643002588597</v>
      </c>
      <c r="AN416" s="44">
        <v>2.4351420094757593E-2</v>
      </c>
      <c r="AO416" s="44">
        <v>-0.12010828295734341</v>
      </c>
      <c r="AP416" s="44">
        <v>-0.10439740678995067</v>
      </c>
      <c r="AQ416" s="44">
        <v>0.17598993598908494</v>
      </c>
      <c r="AR416" s="44">
        <v>1.6902799525759068E-2</v>
      </c>
      <c r="AS416" s="44">
        <v>0.15596483332744834</v>
      </c>
      <c r="AT416" s="44">
        <v>8.4043691479112489E-2</v>
      </c>
      <c r="AU416" s="44">
        <v>9.7810469079177231E-2</v>
      </c>
      <c r="AV416" s="44">
        <v>-0.20930797696265088</v>
      </c>
      <c r="AW416" s="44">
        <v>-0.29351736011536711</v>
      </c>
      <c r="AX416" s="44">
        <v>7.9247506700431375E-2</v>
      </c>
      <c r="AY416" s="44">
        <v>5.5602717219776096E-2</v>
      </c>
      <c r="AZ416" s="44">
        <v>1.8157460787103938E-2</v>
      </c>
      <c r="BA416" s="44">
        <v>-0.1390188368862845</v>
      </c>
      <c r="BB416" s="44">
        <v>0.22539275210552054</v>
      </c>
      <c r="BC416" s="44">
        <v>5.2264927545859631E-2</v>
      </c>
      <c r="BD416" s="44">
        <v>5.1335785078655029E-2</v>
      </c>
      <c r="BE416" s="44">
        <v>-0.24753479282942881</v>
      </c>
      <c r="BF416" s="44">
        <v>0.14591051381416301</v>
      </c>
      <c r="BG416" s="44">
        <v>1.1560271715121676E-2</v>
      </c>
      <c r="BH416" s="44">
        <v>-3.0235585832993923E-3</v>
      </c>
      <c r="BI416" s="44">
        <v>-0.25693119730234032</v>
      </c>
      <c r="BJ416" s="44">
        <v>-9.1465416549841409E-3</v>
      </c>
      <c r="BK416" s="44">
        <v>-7.9820964877797287E-2</v>
      </c>
      <c r="BL416" s="44">
        <v>-5.2386358962158958E-2</v>
      </c>
      <c r="BM416" s="44">
        <v>4.738142087701111E-2</v>
      </c>
      <c r="BN416" s="44">
        <v>-0.24342125026252198</v>
      </c>
      <c r="BO416" s="44">
        <v>0.18650451334331974</v>
      </c>
      <c r="BP416" s="44">
        <v>-0.28044942975349563</v>
      </c>
      <c r="BQ416" s="44">
        <v>-3.2758851390785842E-3</v>
      </c>
      <c r="BR416" s="44">
        <v>-7.4803760321717649E-2</v>
      </c>
      <c r="BS416" s="44">
        <v>-0.17165104136815221</v>
      </c>
      <c r="BT416" s="44">
        <v>0.10597316719355916</v>
      </c>
      <c r="BU416" s="44">
        <v>1.2516410918877079E-2</v>
      </c>
      <c r="BV416" s="44">
        <v>0.25481911779337846</v>
      </c>
      <c r="BW416" s="44">
        <v>-5.2115453969781803E-2</v>
      </c>
      <c r="BX416" s="44">
        <v>-6.5293974695847357E-2</v>
      </c>
      <c r="BY416" s="44">
        <v>-9.0818784279934395E-2</v>
      </c>
      <c r="BZ416" s="44">
        <v>-9.8079400278921938E-2</v>
      </c>
      <c r="CA416" s="44">
        <v>0.20158494644775835</v>
      </c>
      <c r="CB416" s="44">
        <v>-0.18084824492057516</v>
      </c>
      <c r="CC416" s="44">
        <v>0.11271148250106237</v>
      </c>
      <c r="CD416" s="44">
        <v>0.10674463667215298</v>
      </c>
      <c r="CE416" s="44">
        <v>-6.4210201187295146E-2</v>
      </c>
      <c r="CF416" s="44">
        <v>5.3823565326695771E-2</v>
      </c>
      <c r="CG416" s="44">
        <v>-0.38284663677154812</v>
      </c>
      <c r="CH416" s="44">
        <v>-0.168877549430618</v>
      </c>
      <c r="CI416" s="44">
        <v>0.16669226132662698</v>
      </c>
      <c r="CJ416" s="44">
        <v>5.6607588317994784E-2</v>
      </c>
      <c r="CK416" s="44">
        <v>-0.18916063383796949</v>
      </c>
      <c r="CL416" s="44">
        <v>3.4485693304476623E-4</v>
      </c>
      <c r="CM416" s="44">
        <v>-1.2897842120909142E-2</v>
      </c>
      <c r="CN416" s="44">
        <v>0.20258446875883979</v>
      </c>
      <c r="CO416" s="44">
        <v>-0.11034102226668721</v>
      </c>
      <c r="CP416" s="44">
        <v>0.42050733248813232</v>
      </c>
      <c r="CQ416" s="44">
        <v>-0.13143699319653593</v>
      </c>
      <c r="CR416" s="44">
        <v>-0.11111397459300962</v>
      </c>
      <c r="CS416" s="44">
        <v>7.2364671098498978E-2</v>
      </c>
      <c r="CT416" s="44">
        <v>-2.5180268527352952E-2</v>
      </c>
      <c r="CU416" s="44">
        <v>-3.3418445043448347E-2</v>
      </c>
      <c r="CV416" s="44">
        <v>-0.1180478608554386</v>
      </c>
      <c r="CW416" s="44">
        <v>-0.11733232276880413</v>
      </c>
      <c r="CX416" s="44">
        <v>0.17783719118797811</v>
      </c>
      <c r="CY416" s="44">
        <v>-0.12371684388510729</v>
      </c>
      <c r="CZ416" s="44">
        <v>-3.536954767295885E-2</v>
      </c>
      <c r="DA416" s="44">
        <v>-0.12727544898670892</v>
      </c>
      <c r="DB416" s="44">
        <v>-7.1423272661043776E-3</v>
      </c>
      <c r="DC416" s="44">
        <v>-7.8763841053415509E-2</v>
      </c>
      <c r="DD416" s="44">
        <v>0.16964942436858646</v>
      </c>
      <c r="DE416" s="44">
        <v>-0.11072639785530404</v>
      </c>
      <c r="DF416" s="46"/>
      <c r="DG416" s="46"/>
      <c r="DH416" s="46"/>
      <c r="DI416" s="46"/>
      <c r="DJ416" s="46"/>
      <c r="DK416" s="46"/>
      <c r="DL416" s="46"/>
      <c r="DM416" s="46"/>
      <c r="DN416" s="46"/>
      <c r="DO416" s="46"/>
      <c r="DP416" s="46"/>
      <c r="DQ416" s="46"/>
      <c r="DR416" s="46"/>
      <c r="DS416" s="46"/>
      <c r="DT416" s="46"/>
      <c r="DU416" s="46"/>
      <c r="DV416" s="46"/>
      <c r="DW416" s="46"/>
      <c r="DX416" s="46"/>
      <c r="DY416" s="46"/>
      <c r="DZ416" s="46"/>
      <c r="EA416" s="46"/>
      <c r="EB416" s="46"/>
      <c r="EC416" s="46"/>
      <c r="ED416" s="46"/>
      <c r="EE416" s="46"/>
      <c r="EF416" s="46"/>
      <c r="EG416" s="46"/>
      <c r="EH416" s="46"/>
      <c r="EI416" s="46"/>
      <c r="EJ416" s="46"/>
      <c r="EK416" s="46"/>
      <c r="EL416" s="46"/>
      <c r="EM416" s="46"/>
      <c r="EN416" s="46"/>
      <c r="EO416" s="46"/>
      <c r="EP416" s="46"/>
      <c r="EQ416" s="46"/>
      <c r="ER416" s="46"/>
      <c r="ES416" s="46"/>
      <c r="ET416" s="46"/>
      <c r="EU416" s="46"/>
      <c r="EV416" s="46"/>
      <c r="EW416" s="46"/>
      <c r="EX416" s="46"/>
      <c r="EY416" s="46"/>
      <c r="EZ416" s="46"/>
      <c r="FA416" s="46"/>
      <c r="FB416" s="46"/>
      <c r="FC416" s="46"/>
      <c r="FD416" s="46"/>
      <c r="FE416" s="46"/>
      <c r="FF416" s="46"/>
      <c r="FG416" s="46"/>
      <c r="FH416" s="46"/>
      <c r="FI416" s="46"/>
      <c r="FJ416" s="46"/>
      <c r="FK416" s="46"/>
      <c r="FL416" s="46"/>
      <c r="FM416" s="46"/>
      <c r="FN416" s="46"/>
      <c r="FO416" s="46"/>
      <c r="FP416" s="46"/>
      <c r="FQ416" s="46"/>
      <c r="FR416" s="46"/>
      <c r="FS416" s="46"/>
      <c r="FT416" s="46"/>
      <c r="FU416" s="46"/>
      <c r="FV416" s="46"/>
      <c r="FW416" s="46"/>
      <c r="FX416" s="46"/>
      <c r="FY416" s="46"/>
      <c r="FZ416" s="46"/>
      <c r="GA416" s="46"/>
      <c r="GB416" s="46"/>
      <c r="GC416" s="46"/>
      <c r="GD416" s="46"/>
      <c r="GE416" s="46"/>
      <c r="GF416" s="46"/>
      <c r="GG416" s="46"/>
      <c r="GH416" s="46"/>
      <c r="GI416" s="46"/>
      <c r="GJ416" s="46"/>
      <c r="GK416" s="46"/>
      <c r="GL416" s="46"/>
      <c r="GM416" s="46"/>
      <c r="GN416" s="46"/>
      <c r="GO416" s="46"/>
      <c r="GP416" s="46"/>
      <c r="GQ416" s="46"/>
      <c r="GR416" s="46"/>
      <c r="GS416" s="46"/>
      <c r="GT416" s="46"/>
      <c r="GU416" s="46"/>
      <c r="GV416" s="46"/>
      <c r="GW416" s="46"/>
      <c r="GX416" s="46"/>
      <c r="GY416" s="46"/>
      <c r="GZ416" s="46"/>
      <c r="HA416" s="46"/>
      <c r="HB416" s="46"/>
      <c r="HC416" s="46"/>
      <c r="HD416" s="46"/>
      <c r="HE416" s="46"/>
      <c r="HF416" s="46"/>
      <c r="HG416" s="46"/>
      <c r="HH416" s="46"/>
      <c r="HI416" s="46"/>
      <c r="HJ416" s="46"/>
      <c r="HK416" s="46"/>
      <c r="HL416" s="46"/>
      <c r="HM416" s="46"/>
      <c r="HN416" s="46"/>
      <c r="HO416" s="46"/>
      <c r="HP416" s="46"/>
      <c r="HQ416" s="46"/>
      <c r="HR416" s="46"/>
      <c r="HS416" s="46"/>
      <c r="HT416" s="46"/>
      <c r="HU416" s="46"/>
      <c r="HV416" s="46"/>
      <c r="HW416" s="46"/>
      <c r="HX416" s="46"/>
      <c r="HY416" s="46"/>
      <c r="HZ416" s="46"/>
      <c r="IA416" s="46"/>
      <c r="IB416" s="46"/>
      <c r="IC416" s="46"/>
      <c r="ID416" s="46"/>
      <c r="IE416" s="46"/>
      <c r="IF416" s="46"/>
      <c r="IG416" s="46"/>
      <c r="IH416" s="46"/>
      <c r="II416" s="46"/>
      <c r="IJ416" s="46"/>
      <c r="IK416" s="46"/>
      <c r="IL416" s="46"/>
      <c r="IM416" s="46"/>
      <c r="IN416" s="46"/>
      <c r="IO416" s="46"/>
      <c r="IP416" s="46"/>
      <c r="IQ416" s="46"/>
      <c r="IR416" s="46"/>
      <c r="IS416" s="46"/>
      <c r="IT416" s="46"/>
      <c r="IU416" s="46"/>
      <c r="IV416" s="46"/>
      <c r="IW416" s="46"/>
      <c r="IX416" s="46"/>
      <c r="IY416" s="46"/>
      <c r="IZ416" s="46"/>
      <c r="JA416" s="46"/>
      <c r="JB416" s="46"/>
      <c r="JC416" s="46"/>
      <c r="JD416" s="46"/>
      <c r="JE416" s="46"/>
      <c r="JF416" s="46"/>
      <c r="JG416" s="46"/>
      <c r="JH416" s="46"/>
      <c r="JI416" s="46"/>
      <c r="JJ416" s="46"/>
      <c r="JK416" s="46"/>
      <c r="JL416" s="46"/>
      <c r="JM416" s="46"/>
      <c r="JN416" s="46"/>
      <c r="JO416" s="46"/>
      <c r="JP416" s="46"/>
      <c r="JQ416" s="46"/>
      <c r="JR416" s="46"/>
      <c r="JS416" s="46"/>
      <c r="JT416" s="46"/>
      <c r="JU416" s="46"/>
      <c r="JV416" s="46"/>
      <c r="JW416" s="46"/>
      <c r="JX416" s="46"/>
      <c r="JY416" s="46"/>
      <c r="JZ416" s="46"/>
      <c r="KA416" s="46"/>
      <c r="KB416" s="46"/>
      <c r="KC416" s="46"/>
      <c r="KD416" s="46"/>
      <c r="KE416" s="46"/>
      <c r="KF416" s="46"/>
      <c r="KG416" s="46"/>
      <c r="KH416" s="46"/>
      <c r="KI416" s="46"/>
      <c r="KJ416" s="46"/>
      <c r="KK416" s="46"/>
      <c r="KL416" s="46"/>
      <c r="KM416" s="46"/>
      <c r="KN416" s="46"/>
      <c r="KO416" s="46"/>
      <c r="KP416" s="46"/>
      <c r="KQ416" s="46"/>
      <c r="KR416" s="46"/>
      <c r="KS416" s="46"/>
      <c r="KT416" s="46"/>
      <c r="KU416" s="46"/>
      <c r="KV416" s="46"/>
      <c r="KW416" s="46"/>
      <c r="KX416" s="46"/>
      <c r="KY416" s="46"/>
      <c r="KZ416" s="46"/>
      <c r="LA416" s="46"/>
      <c r="LB416" s="46"/>
      <c r="LC416" s="46"/>
      <c r="LD416" s="46"/>
      <c r="LE416" s="46"/>
      <c r="LF416" s="46"/>
      <c r="LG416" s="46"/>
      <c r="LH416" s="46"/>
      <c r="LI416" s="46"/>
      <c r="LJ416" s="46"/>
      <c r="LK416" s="46"/>
      <c r="LL416" s="46"/>
      <c r="LM416" s="46"/>
      <c r="LN416" s="46"/>
      <c r="LO416" s="46"/>
      <c r="LP416" s="46"/>
      <c r="LQ416" s="46"/>
      <c r="LR416" s="46"/>
      <c r="LS416" s="46"/>
      <c r="LT416" s="46"/>
      <c r="LU416" s="46"/>
      <c r="LV416" s="46"/>
      <c r="LW416" s="46"/>
      <c r="LX416" s="46"/>
      <c r="LY416" s="46"/>
      <c r="LZ416" s="46"/>
      <c r="MA416" s="46"/>
      <c r="MB416" s="46"/>
      <c r="MC416" s="46"/>
      <c r="MD416" s="46"/>
      <c r="ME416" s="46"/>
      <c r="MF416" s="46"/>
      <c r="MG416" s="46"/>
      <c r="MH416" s="46"/>
      <c r="MI416" s="46"/>
      <c r="MJ416" s="46"/>
      <c r="MK416" s="46"/>
      <c r="ML416" s="46"/>
      <c r="MM416" s="46"/>
      <c r="MN416" s="46"/>
      <c r="MO416" s="46"/>
      <c r="MP416" s="46"/>
      <c r="MQ416" s="46"/>
      <c r="MR416" s="46"/>
      <c r="MS416" s="46"/>
      <c r="MT416" s="46"/>
      <c r="MU416" s="46"/>
      <c r="MV416" s="46"/>
      <c r="MW416" s="46"/>
      <c r="MX416" s="46"/>
      <c r="MY416" s="46"/>
      <c r="MZ416" s="46"/>
      <c r="NA416" s="46"/>
      <c r="NB416" s="46"/>
      <c r="NC416" s="46"/>
      <c r="ND416" s="46"/>
      <c r="NE416" s="46"/>
      <c r="NF416" s="46"/>
      <c r="NG416" s="46"/>
      <c r="NH416" s="46"/>
      <c r="NI416" s="46"/>
      <c r="NJ416" s="46"/>
      <c r="NK416" s="46"/>
      <c r="NL416" s="46"/>
      <c r="NM416" s="46"/>
      <c r="NN416" s="46"/>
      <c r="NO416" s="46"/>
      <c r="NP416" s="46"/>
      <c r="NQ416" s="46"/>
      <c r="NR416" s="46"/>
      <c r="NS416" s="46"/>
      <c r="NT416" s="46"/>
      <c r="NU416" s="46"/>
      <c r="NV416" s="46"/>
      <c r="NW416" s="46"/>
      <c r="NX416" s="46"/>
      <c r="NY416" s="46"/>
      <c r="NZ416" s="46"/>
      <c r="OA416" s="46"/>
      <c r="OB416" s="46"/>
      <c r="OC416" s="46"/>
      <c r="OD416" s="46"/>
      <c r="OE416" s="46"/>
      <c r="OF416" s="46"/>
      <c r="OG416" s="46"/>
      <c r="OH416" s="46"/>
      <c r="OI416" s="46"/>
      <c r="OJ416" s="46"/>
      <c r="OK416" s="46"/>
      <c r="OL416" s="46"/>
      <c r="OM416" s="46"/>
      <c r="ON416" s="46"/>
      <c r="OO416" s="46"/>
      <c r="OP416" s="46"/>
      <c r="OQ416" s="46"/>
      <c r="OR416" s="46"/>
      <c r="OS416" s="46"/>
      <c r="OT416" s="46"/>
      <c r="OU416" s="46"/>
      <c r="OV416" s="46"/>
      <c r="OW416" s="46"/>
      <c r="OX416" s="46"/>
      <c r="OY416" s="46"/>
      <c r="OZ416" s="46"/>
      <c r="PA416" s="46"/>
      <c r="PB416" s="46"/>
      <c r="PC416" s="46"/>
      <c r="PD416" s="46"/>
      <c r="PE416" s="46"/>
      <c r="PF416" s="46"/>
      <c r="PG416" s="46"/>
      <c r="PH416" s="46"/>
      <c r="PI416" s="46"/>
      <c r="PJ416" s="46"/>
      <c r="PK416" s="46"/>
      <c r="PL416" s="46"/>
      <c r="PM416" s="46"/>
      <c r="PN416" s="46"/>
      <c r="PO416" s="46"/>
      <c r="PP416" s="46"/>
      <c r="PQ416" s="46"/>
      <c r="PR416" s="46"/>
      <c r="PS416" s="46"/>
      <c r="PT416" s="46"/>
      <c r="PU416" s="46"/>
      <c r="PV416" s="46"/>
      <c r="PW416" s="46"/>
      <c r="PX416" s="46"/>
      <c r="PY416" s="46"/>
      <c r="PZ416" s="46"/>
      <c r="QA416" s="46"/>
      <c r="QB416" s="46"/>
      <c r="QC416" s="46"/>
      <c r="QD416" s="46"/>
      <c r="QE416" s="46"/>
      <c r="QF416" s="46"/>
      <c r="QG416" s="46"/>
      <c r="QH416" s="46"/>
      <c r="QI416" s="46"/>
      <c r="QJ416" s="46"/>
      <c r="QK416" s="46"/>
      <c r="QL416" s="46"/>
      <c r="QM416" s="46"/>
      <c r="QN416" s="46"/>
      <c r="QO416" s="46"/>
      <c r="QP416" s="46"/>
      <c r="QQ416" s="46"/>
      <c r="QR416" s="46"/>
      <c r="QS416" s="46"/>
      <c r="QT416" s="46"/>
      <c r="QU416" s="46"/>
      <c r="QV416" s="46"/>
      <c r="QW416" s="46"/>
      <c r="QX416" s="46"/>
      <c r="QY416" s="46"/>
      <c r="QZ416" s="46"/>
      <c r="RA416" s="46"/>
      <c r="RB416" s="46"/>
      <c r="RC416" s="46"/>
      <c r="RD416" s="46"/>
      <c r="RE416" s="46"/>
      <c r="RF416" s="46"/>
      <c r="RG416" s="46"/>
      <c r="RH416" s="46"/>
      <c r="RI416" s="46"/>
      <c r="RJ416" s="46"/>
      <c r="RK416" s="46"/>
      <c r="RL416" s="46"/>
      <c r="RM416" s="46"/>
      <c r="RN416" s="46"/>
      <c r="RO416" s="46"/>
      <c r="RP416" s="46"/>
      <c r="RQ416" s="46"/>
      <c r="RR416" s="46"/>
      <c r="RS416" s="46"/>
      <c r="RT416" s="46"/>
      <c r="RU416" s="46"/>
      <c r="RV416" s="46"/>
      <c r="RW416" s="46"/>
      <c r="RX416" s="46"/>
      <c r="RY416" s="46"/>
      <c r="RZ416" s="46"/>
      <c r="SA416" s="46"/>
      <c r="SB416" s="46"/>
      <c r="SC416" s="46"/>
      <c r="SD416" s="46"/>
      <c r="SE416" s="46"/>
      <c r="SF416" s="46"/>
      <c r="SG416" s="46"/>
      <c r="SH416" s="46"/>
      <c r="SI416" s="46"/>
      <c r="SJ416" s="46"/>
      <c r="SK416" s="46"/>
      <c r="SL416" s="46"/>
      <c r="SM416" s="46"/>
      <c r="SN416" s="46"/>
      <c r="SO416" s="46"/>
      <c r="SP416" s="46"/>
      <c r="SQ416" s="46"/>
      <c r="SR416" s="46"/>
      <c r="SS416" s="46"/>
      <c r="ST416" s="46"/>
      <c r="SU416" s="46"/>
      <c r="SV416" s="46"/>
      <c r="SW416" s="46"/>
      <c r="SX416" s="46"/>
      <c r="SY416" s="46"/>
      <c r="SZ416" s="46"/>
      <c r="TA416" s="46"/>
      <c r="TB416" s="46"/>
      <c r="TC416" s="46"/>
      <c r="TD416" s="46"/>
      <c r="TE416" s="46"/>
      <c r="TF416" s="46"/>
      <c r="TG416" s="46"/>
      <c r="TH416" s="46"/>
      <c r="TI416" s="46"/>
      <c r="TJ416" s="46"/>
      <c r="TK416" s="46"/>
      <c r="TL416" s="46"/>
      <c r="TM416" s="46"/>
      <c r="TN416" s="46"/>
      <c r="TO416" s="46"/>
      <c r="TP416" s="46"/>
      <c r="TQ416" s="46"/>
      <c r="TR416" s="46"/>
      <c r="TS416" s="46"/>
      <c r="TT416" s="46"/>
      <c r="TU416" s="46"/>
      <c r="TV416" s="46"/>
      <c r="TW416" s="46"/>
      <c r="TX416" s="46"/>
      <c r="TY416" s="46"/>
      <c r="TZ416" s="46"/>
      <c r="UA416" s="46"/>
      <c r="UB416" s="46"/>
      <c r="UC416" s="46"/>
      <c r="UD416" s="46"/>
      <c r="UE416" s="46"/>
      <c r="UF416" s="46"/>
      <c r="UG416" s="46"/>
      <c r="UH416" s="46"/>
      <c r="UI416" s="46"/>
      <c r="UJ416" s="46"/>
      <c r="UK416" s="46"/>
      <c r="UL416" s="46"/>
      <c r="UM416" s="46"/>
      <c r="UN416" s="46"/>
      <c r="UO416" s="46"/>
      <c r="UP416" s="46"/>
      <c r="UQ416" s="46"/>
      <c r="UR416" s="46"/>
      <c r="US416" s="46"/>
      <c r="UT416" s="46"/>
      <c r="UU416" s="46"/>
      <c r="UV416" s="46"/>
      <c r="UW416" s="46"/>
      <c r="UX416" s="46"/>
      <c r="UY416" s="46"/>
      <c r="UZ416" s="46"/>
      <c r="VA416" s="46"/>
      <c r="VB416" s="46"/>
      <c r="VC416" s="46"/>
      <c r="VD416" s="46"/>
      <c r="VE416" s="46"/>
      <c r="VF416" s="46"/>
      <c r="VG416" s="46"/>
      <c r="VH416" s="46"/>
      <c r="VI416" s="46"/>
      <c r="VJ416" s="46"/>
      <c r="VK416" s="46"/>
      <c r="VL416" s="46"/>
      <c r="VM416" s="46"/>
      <c r="VN416" s="46"/>
      <c r="VO416" s="46"/>
      <c r="VP416" s="46"/>
      <c r="VQ416" s="46"/>
      <c r="VR416" s="46"/>
      <c r="VS416" s="46"/>
      <c r="VT416" s="46"/>
      <c r="VU416" s="46"/>
      <c r="VV416" s="46"/>
      <c r="VW416" s="46"/>
      <c r="VX416" s="46"/>
      <c r="VY416" s="46"/>
      <c r="VZ416" s="46"/>
      <c r="WA416" s="46"/>
      <c r="WB416" s="46"/>
      <c r="WC416" s="46"/>
      <c r="WD416" s="46"/>
      <c r="WE416" s="46"/>
      <c r="WF416" s="46"/>
      <c r="WG416" s="46"/>
      <c r="WH416" s="46"/>
      <c r="WI416" s="46"/>
      <c r="WJ416" s="46"/>
      <c r="WK416" s="46"/>
      <c r="WL416" s="46"/>
      <c r="WM416" s="46"/>
      <c r="WN416" s="46"/>
      <c r="WO416" s="46"/>
      <c r="WP416" s="46"/>
      <c r="WQ416" s="46"/>
      <c r="WR416" s="46"/>
      <c r="WS416" s="46"/>
      <c r="WT416" s="46"/>
      <c r="WU416" s="46"/>
      <c r="WV416" s="46"/>
      <c r="WW416" s="46"/>
      <c r="WX416" s="46"/>
      <c r="WY416" s="46"/>
      <c r="WZ416" s="46"/>
      <c r="XA416" s="46"/>
      <c r="XB416" s="46"/>
      <c r="XC416" s="46"/>
      <c r="XD416" s="46"/>
      <c r="XE416" s="46"/>
      <c r="XF416" s="46"/>
      <c r="XG416" s="46"/>
      <c r="XH416" s="46"/>
      <c r="XI416" s="46"/>
      <c r="XJ416" s="46"/>
      <c r="XK416" s="46"/>
      <c r="XL416" s="46"/>
      <c r="XM416" s="46"/>
      <c r="XN416" s="46"/>
      <c r="XO416" s="46"/>
      <c r="XP416" s="46"/>
      <c r="XQ416" s="46"/>
      <c r="XR416" s="46"/>
      <c r="XS416" s="46"/>
      <c r="XT416" s="46"/>
      <c r="XU416" s="46"/>
      <c r="XV416" s="46"/>
      <c r="XW416" s="46"/>
      <c r="XX416" s="46"/>
      <c r="XY416" s="46"/>
      <c r="XZ416" s="46"/>
      <c r="YA416" s="46"/>
      <c r="YB416" s="46"/>
      <c r="YC416" s="46"/>
      <c r="YD416" s="46"/>
      <c r="YE416" s="46"/>
      <c r="YF416" s="46"/>
      <c r="YG416" s="46"/>
      <c r="YH416" s="46"/>
      <c r="YI416" s="46"/>
      <c r="YJ416" s="46"/>
      <c r="YK416" s="46"/>
      <c r="YL416" s="46"/>
      <c r="YM416" s="46"/>
      <c r="YN416" s="46"/>
      <c r="YO416" s="46"/>
      <c r="YP416" s="46"/>
      <c r="YQ416" s="46"/>
      <c r="YR416" s="46"/>
      <c r="YS416" s="46"/>
      <c r="YT416" s="46"/>
      <c r="YU416" s="46"/>
      <c r="YV416" s="46"/>
      <c r="YW416" s="46"/>
      <c r="YX416" s="46"/>
      <c r="YY416" s="46"/>
      <c r="YZ416" s="46"/>
      <c r="ZA416" s="46"/>
      <c r="ZB416" s="46"/>
      <c r="ZC416" s="46"/>
      <c r="ZD416" s="46"/>
      <c r="ZE416" s="46"/>
      <c r="ZF416" s="46"/>
      <c r="ZG416" s="46"/>
      <c r="ZH416" s="46"/>
      <c r="ZI416" s="46"/>
      <c r="ZJ416" s="46"/>
      <c r="ZK416" s="46"/>
      <c r="ZL416" s="46"/>
      <c r="ZM416" s="46"/>
      <c r="ZN416" s="46"/>
      <c r="ZO416" s="46"/>
      <c r="ZP416" s="46"/>
      <c r="ZQ416" s="46"/>
      <c r="ZR416" s="46"/>
      <c r="ZS416" s="46"/>
      <c r="ZT416" s="46"/>
      <c r="ZU416" s="46"/>
      <c r="ZV416" s="46"/>
      <c r="ZW416" s="46"/>
      <c r="ZX416" s="46"/>
      <c r="ZY416" s="46"/>
      <c r="ZZ416" s="46"/>
      <c r="AAA416" s="46"/>
      <c r="AAB416" s="46"/>
      <c r="AAC416" s="46"/>
      <c r="AAD416" s="46"/>
      <c r="AAE416" s="46"/>
      <c r="AAF416" s="46"/>
      <c r="AAG416" s="46"/>
      <c r="AAH416" s="46"/>
      <c r="AAI416" s="46"/>
      <c r="AAJ416" s="46"/>
      <c r="AAK416" s="46"/>
      <c r="AAL416" s="46"/>
      <c r="AAM416" s="46"/>
      <c r="AAN416" s="46"/>
      <c r="AAO416" s="46"/>
      <c r="AAP416" s="46"/>
      <c r="AAQ416" s="46"/>
      <c r="AAR416" s="46"/>
      <c r="AAS416" s="46"/>
      <c r="AAT416" s="46"/>
      <c r="AAU416" s="46"/>
      <c r="AAV416" s="46"/>
      <c r="AAW416" s="46"/>
      <c r="AAX416" s="46"/>
      <c r="AAY416" s="46"/>
      <c r="AAZ416" s="46"/>
      <c r="ABA416" s="46"/>
      <c r="ABB416" s="46"/>
      <c r="ABC416" s="46"/>
      <c r="ABD416" s="46"/>
      <c r="ABE416" s="46"/>
      <c r="ABF416" s="46"/>
      <c r="ABG416" s="46"/>
      <c r="ABH416" s="46"/>
      <c r="ABI416" s="46"/>
      <c r="ABJ416" s="46"/>
      <c r="ABK416" s="46"/>
      <c r="ABL416" s="46"/>
      <c r="ABM416" s="46"/>
      <c r="ABN416" s="46"/>
      <c r="ABO416" s="46"/>
      <c r="ABP416" s="46"/>
      <c r="ABQ416" s="46"/>
      <c r="ABR416" s="46"/>
      <c r="ABS416" s="46"/>
      <c r="ABT416" s="46"/>
      <c r="ABU416" s="46"/>
      <c r="ABV416" s="46"/>
      <c r="ABW416" s="46"/>
      <c r="ABX416" s="46"/>
      <c r="ABY416" s="46"/>
      <c r="ABZ416" s="46"/>
      <c r="ACA416" s="46"/>
      <c r="ACB416" s="46"/>
      <c r="ACC416" s="46"/>
      <c r="ACD416" s="46"/>
      <c r="ACE416" s="46"/>
      <c r="ACF416" s="46"/>
      <c r="ACG416" s="46"/>
      <c r="ACH416" s="46"/>
      <c r="ACI416" s="46"/>
      <c r="ACJ416" s="46"/>
      <c r="ACK416" s="46"/>
      <c r="ACL416" s="46"/>
      <c r="ACM416" s="46"/>
      <c r="ACN416" s="46"/>
      <c r="ACO416" s="46"/>
      <c r="ACP416" s="46"/>
      <c r="ACQ416" s="46"/>
      <c r="ACR416" s="46"/>
      <c r="ACS416" s="46"/>
      <c r="ACT416" s="46"/>
      <c r="ACU416" s="46"/>
      <c r="ACV416" s="46"/>
      <c r="ACW416" s="46"/>
      <c r="ACX416" s="46"/>
      <c r="ACY416" s="46"/>
      <c r="ACZ416" s="46"/>
      <c r="ADA416" s="46"/>
      <c r="ADB416" s="46"/>
      <c r="ADC416" s="46"/>
      <c r="ADD416" s="46"/>
      <c r="ADE416" s="46"/>
      <c r="ADF416" s="46"/>
      <c r="ADG416" s="46"/>
      <c r="ADH416" s="46"/>
      <c r="ADI416" s="46"/>
      <c r="ADJ416" s="46"/>
      <c r="ADK416" s="46"/>
      <c r="ADL416" s="46"/>
      <c r="ADM416" s="46"/>
      <c r="ADN416" s="46"/>
      <c r="ADO416" s="46"/>
      <c r="ADP416" s="46"/>
    </row>
    <row r="417" spans="3:796" x14ac:dyDescent="0.4">
      <c r="C417" s="62"/>
      <c r="D417" s="42">
        <f>(1/$D$5)*学習!O59</f>
        <v>1</v>
      </c>
      <c r="I417" s="63">
        <v>406</v>
      </c>
      <c r="J417" s="44">
        <v>0.26761559838248727</v>
      </c>
      <c r="K417" s="44">
        <v>0.16270712251488992</v>
      </c>
      <c r="L417" s="44">
        <v>6.209660954606569E-2</v>
      </c>
      <c r="M417" s="44">
        <v>7.2232419917047638E-2</v>
      </c>
      <c r="N417" s="44">
        <v>1.8024160125666471E-2</v>
      </c>
      <c r="O417" s="44">
        <v>-7.6127856186128759E-2</v>
      </c>
      <c r="P417" s="44">
        <v>0.20828114986253188</v>
      </c>
      <c r="Q417" s="44">
        <v>-7.4161367961799396E-2</v>
      </c>
      <c r="R417" s="44">
        <v>0.18171009316533757</v>
      </c>
      <c r="S417" s="44">
        <v>-0.13106721928498674</v>
      </c>
      <c r="T417" s="44">
        <v>-0.32838200631415077</v>
      </c>
      <c r="U417" s="44">
        <v>0.12100590239805642</v>
      </c>
      <c r="V417" s="44">
        <v>-7.8851303599282913E-2</v>
      </c>
      <c r="W417" s="44">
        <v>6.0529125544141957E-2</v>
      </c>
      <c r="X417" s="44">
        <v>7.4457955825120256E-2</v>
      </c>
      <c r="Y417" s="44">
        <v>0.23060959024059038</v>
      </c>
      <c r="Z417" s="44">
        <v>-2.0373974418823878E-2</v>
      </c>
      <c r="AA417" s="44">
        <v>-0.12898276007374812</v>
      </c>
      <c r="AB417" s="44">
        <v>-0.16394146125348846</v>
      </c>
      <c r="AC417" s="44">
        <v>0.21219023924279132</v>
      </c>
      <c r="AD417" s="44">
        <v>-0.23162987740050164</v>
      </c>
      <c r="AE417" s="44">
        <v>-0.15953499803157761</v>
      </c>
      <c r="AF417" s="44">
        <v>-4.0991347216473323E-2</v>
      </c>
      <c r="AG417" s="44">
        <v>1.3148935311884155E-4</v>
      </c>
      <c r="AH417" s="44">
        <v>0.17126685395585833</v>
      </c>
      <c r="AI417" s="44">
        <v>1.3094979819938018E-2</v>
      </c>
      <c r="AJ417" s="44">
        <v>-0.14760888292499968</v>
      </c>
      <c r="AK417" s="44">
        <v>-8.0386290534812707E-2</v>
      </c>
      <c r="AL417" s="44">
        <v>-5.8531828443369856E-2</v>
      </c>
      <c r="AM417" s="44">
        <v>8.5363385270282088E-2</v>
      </c>
      <c r="AN417" s="44">
        <v>-4.2784672269143027E-3</v>
      </c>
      <c r="AO417" s="44">
        <v>3.6328429584372044E-3</v>
      </c>
      <c r="AP417" s="44">
        <v>-6.0179554911475377E-2</v>
      </c>
      <c r="AQ417" s="44">
        <v>2.5238062446154123E-2</v>
      </c>
      <c r="AR417" s="44">
        <v>0.15295248608687309</v>
      </c>
      <c r="AS417" s="44">
        <v>-4.6091301872576561E-2</v>
      </c>
      <c r="AT417" s="44">
        <v>-7.9281847841526989E-2</v>
      </c>
      <c r="AU417" s="44">
        <v>0.14364538349413111</v>
      </c>
      <c r="AV417" s="44">
        <v>-0.19019129037645877</v>
      </c>
      <c r="AW417" s="44">
        <v>-0.15693768870488053</v>
      </c>
      <c r="AX417" s="44">
        <v>-2.7486078995520326E-2</v>
      </c>
      <c r="AY417" s="44">
        <v>7.0382116327621549E-2</v>
      </c>
      <c r="AZ417" s="44">
        <v>-9.1867231041184799E-2</v>
      </c>
      <c r="BA417" s="44">
        <v>-9.8165138348643613E-2</v>
      </c>
      <c r="BB417" s="44">
        <v>9.7520846560740879E-2</v>
      </c>
      <c r="BC417" s="44">
        <v>-3.6827277890453508E-2</v>
      </c>
      <c r="BD417" s="44">
        <v>0.18771857351590046</v>
      </c>
      <c r="BE417" s="44">
        <v>2.6369622782647092E-2</v>
      </c>
      <c r="BF417" s="44">
        <v>0.17266320199956284</v>
      </c>
      <c r="BG417" s="44">
        <v>5.0638551212531809E-2</v>
      </c>
      <c r="BH417" s="44">
        <v>8.0489804851087934E-2</v>
      </c>
      <c r="BI417" s="44">
        <v>-0.15363743743566283</v>
      </c>
      <c r="BJ417" s="44">
        <v>0.13420846241860088</v>
      </c>
      <c r="BK417" s="44">
        <v>-7.7863218688778546E-2</v>
      </c>
      <c r="BL417" s="44">
        <v>0.15946509102223644</v>
      </c>
      <c r="BM417" s="44">
        <v>-6.3249966780080907E-2</v>
      </c>
      <c r="BN417" s="44">
        <v>-6.7785445750377968E-2</v>
      </c>
      <c r="BO417" s="44">
        <v>0.1433485494543523</v>
      </c>
      <c r="BP417" s="44">
        <v>-4.8575230051857217E-2</v>
      </c>
      <c r="BQ417" s="44">
        <v>-0.12079812670359318</v>
      </c>
      <c r="BR417" s="44">
        <v>-6.3414821488456313E-2</v>
      </c>
      <c r="BS417" s="44">
        <v>-0.24737014391753956</v>
      </c>
      <c r="BT417" s="44">
        <v>6.2974894410749646E-2</v>
      </c>
      <c r="BU417" s="44">
        <v>-5.990165992485543E-3</v>
      </c>
      <c r="BV417" s="44">
        <v>6.0359812355207092E-2</v>
      </c>
      <c r="BW417" s="44">
        <v>-3.0782775878007505E-2</v>
      </c>
      <c r="BX417" s="44">
        <v>-0.12804590667410806</v>
      </c>
      <c r="BY417" s="44">
        <v>-2.7351750779604233E-2</v>
      </c>
      <c r="BZ417" s="44">
        <v>-7.639662406451822E-2</v>
      </c>
      <c r="CA417" s="44">
        <v>4.0573376702362621E-2</v>
      </c>
      <c r="CB417" s="44">
        <v>-5.0226285959203344E-2</v>
      </c>
      <c r="CC417" s="44">
        <v>0.19086432656795504</v>
      </c>
      <c r="CD417" s="44">
        <v>2.3672983402092461E-3</v>
      </c>
      <c r="CE417" s="44">
        <v>8.0416626041070249E-2</v>
      </c>
      <c r="CF417" s="44">
        <v>4.2161803033805269E-2</v>
      </c>
      <c r="CG417" s="44">
        <v>-1.3001889624160386E-2</v>
      </c>
      <c r="CH417" s="44">
        <v>7.3057031672581985E-2</v>
      </c>
      <c r="CI417" s="44">
        <v>4.0780126265448233E-2</v>
      </c>
      <c r="CJ417" s="44">
        <v>-1.2495928270920262E-2</v>
      </c>
      <c r="CK417" s="44">
        <v>7.5564692079826454E-2</v>
      </c>
      <c r="CL417" s="44">
        <v>-5.5344364971493802E-2</v>
      </c>
      <c r="CM417" s="44">
        <v>8.3980727677169756E-2</v>
      </c>
      <c r="CN417" s="44">
        <v>0.11104539683312423</v>
      </c>
      <c r="CO417" s="44">
        <v>-0.10496295385555482</v>
      </c>
      <c r="CP417" s="44">
        <v>0.23536259176617963</v>
      </c>
      <c r="CQ417" s="44">
        <v>-0.24937422156148603</v>
      </c>
      <c r="CR417" s="44">
        <v>-6.3408596802946277E-2</v>
      </c>
      <c r="CS417" s="44">
        <v>4.5612770678322145E-2</v>
      </c>
      <c r="CT417" s="44">
        <v>-0.2693842775092597</v>
      </c>
      <c r="CU417" s="44">
        <v>6.6742679691083218E-2</v>
      </c>
      <c r="CV417" s="44">
        <v>1.5036165331488915E-2</v>
      </c>
      <c r="CW417" s="44">
        <v>-0.304751509575237</v>
      </c>
      <c r="CX417" s="44">
        <v>-4.796224402026121E-2</v>
      </c>
      <c r="CY417" s="44">
        <v>-0.15156878991883677</v>
      </c>
      <c r="CZ417" s="44">
        <v>7.5062672988313969E-2</v>
      </c>
      <c r="DA417" s="44">
        <v>-4.8025848163183095E-2</v>
      </c>
      <c r="DB417" s="44">
        <v>0.11981028536890082</v>
      </c>
      <c r="DC417" s="44">
        <v>0.14298038644892394</v>
      </c>
      <c r="DD417" s="44">
        <v>-0.1596460603140292</v>
      </c>
      <c r="DE417" s="44">
        <v>-1.2429813047558429E-2</v>
      </c>
      <c r="DF417" s="46"/>
      <c r="DG417" s="46"/>
      <c r="DH417" s="46"/>
      <c r="DI417" s="46"/>
      <c r="DJ417" s="46"/>
      <c r="DK417" s="46"/>
      <c r="DL417" s="46"/>
      <c r="DM417" s="46"/>
      <c r="DN417" s="46"/>
      <c r="DO417" s="46"/>
      <c r="DP417" s="46"/>
      <c r="DQ417" s="46"/>
      <c r="DR417" s="46"/>
      <c r="DS417" s="46"/>
      <c r="DT417" s="46"/>
      <c r="DU417" s="46"/>
      <c r="DV417" s="46"/>
      <c r="DW417" s="46"/>
      <c r="DX417" s="46"/>
      <c r="DY417" s="46"/>
      <c r="DZ417" s="46"/>
      <c r="EA417" s="46"/>
      <c r="EB417" s="46"/>
      <c r="EC417" s="46"/>
      <c r="ED417" s="46"/>
      <c r="EE417" s="46"/>
      <c r="EF417" s="46"/>
      <c r="EG417" s="46"/>
      <c r="EH417" s="46"/>
      <c r="EI417" s="46"/>
      <c r="EJ417" s="46"/>
      <c r="EK417" s="46"/>
      <c r="EL417" s="46"/>
      <c r="EM417" s="46"/>
      <c r="EN417" s="46"/>
      <c r="EO417" s="46"/>
      <c r="EP417" s="46"/>
      <c r="EQ417" s="46"/>
      <c r="ER417" s="46"/>
      <c r="ES417" s="46"/>
      <c r="ET417" s="46"/>
      <c r="EU417" s="46"/>
      <c r="EV417" s="46"/>
      <c r="EW417" s="46"/>
      <c r="EX417" s="46"/>
      <c r="EY417" s="46"/>
      <c r="EZ417" s="46"/>
      <c r="FA417" s="46"/>
      <c r="FB417" s="46"/>
      <c r="FC417" s="46"/>
      <c r="FD417" s="46"/>
      <c r="FE417" s="46"/>
      <c r="FF417" s="46"/>
      <c r="FG417" s="46"/>
      <c r="FH417" s="46"/>
      <c r="FI417" s="46"/>
      <c r="FJ417" s="46"/>
      <c r="FK417" s="46"/>
      <c r="FL417" s="46"/>
      <c r="FM417" s="46"/>
      <c r="FN417" s="46"/>
      <c r="FO417" s="46"/>
      <c r="FP417" s="46"/>
      <c r="FQ417" s="46"/>
      <c r="FR417" s="46"/>
      <c r="FS417" s="46"/>
      <c r="FT417" s="46"/>
      <c r="FU417" s="46"/>
      <c r="FV417" s="46"/>
      <c r="FW417" s="46"/>
      <c r="FX417" s="46"/>
      <c r="FY417" s="46"/>
      <c r="FZ417" s="46"/>
      <c r="GA417" s="46"/>
      <c r="GB417" s="46"/>
      <c r="GC417" s="46"/>
      <c r="GD417" s="46"/>
      <c r="GE417" s="46"/>
      <c r="GF417" s="46"/>
      <c r="GG417" s="46"/>
      <c r="GH417" s="46"/>
      <c r="GI417" s="46"/>
      <c r="GJ417" s="46"/>
      <c r="GK417" s="46"/>
      <c r="GL417" s="46"/>
      <c r="GM417" s="46"/>
      <c r="GN417" s="46"/>
      <c r="GO417" s="46"/>
      <c r="GP417" s="46"/>
      <c r="GQ417" s="46"/>
      <c r="GR417" s="46"/>
      <c r="GS417" s="46"/>
      <c r="GT417" s="46"/>
      <c r="GU417" s="46"/>
      <c r="GV417" s="46"/>
      <c r="GW417" s="46"/>
      <c r="GX417" s="46"/>
      <c r="GY417" s="46"/>
      <c r="GZ417" s="46"/>
      <c r="HA417" s="46"/>
      <c r="HB417" s="46"/>
      <c r="HC417" s="46"/>
      <c r="HD417" s="46"/>
      <c r="HE417" s="46"/>
      <c r="HF417" s="46"/>
      <c r="HG417" s="46"/>
      <c r="HH417" s="46"/>
      <c r="HI417" s="46"/>
      <c r="HJ417" s="46"/>
      <c r="HK417" s="46"/>
      <c r="HL417" s="46"/>
      <c r="HM417" s="46"/>
      <c r="HN417" s="46"/>
      <c r="HO417" s="46"/>
      <c r="HP417" s="46"/>
      <c r="HQ417" s="46"/>
      <c r="HR417" s="46"/>
      <c r="HS417" s="46"/>
      <c r="HT417" s="46"/>
      <c r="HU417" s="46"/>
      <c r="HV417" s="46"/>
      <c r="HW417" s="46"/>
      <c r="HX417" s="46"/>
      <c r="HY417" s="46"/>
      <c r="HZ417" s="46"/>
      <c r="IA417" s="46"/>
      <c r="IB417" s="46"/>
      <c r="IC417" s="46"/>
      <c r="ID417" s="46"/>
      <c r="IE417" s="46"/>
      <c r="IF417" s="46"/>
      <c r="IG417" s="46"/>
      <c r="IH417" s="46"/>
      <c r="II417" s="46"/>
      <c r="IJ417" s="46"/>
      <c r="IK417" s="46"/>
      <c r="IL417" s="46"/>
      <c r="IM417" s="46"/>
      <c r="IN417" s="46"/>
      <c r="IO417" s="46"/>
      <c r="IP417" s="46"/>
      <c r="IQ417" s="46"/>
      <c r="IR417" s="46"/>
      <c r="IS417" s="46"/>
      <c r="IT417" s="46"/>
      <c r="IU417" s="46"/>
      <c r="IV417" s="46"/>
      <c r="IW417" s="46"/>
      <c r="IX417" s="46"/>
      <c r="IY417" s="46"/>
      <c r="IZ417" s="46"/>
      <c r="JA417" s="46"/>
      <c r="JB417" s="46"/>
      <c r="JC417" s="46"/>
      <c r="JD417" s="46"/>
      <c r="JE417" s="46"/>
      <c r="JF417" s="46"/>
      <c r="JG417" s="46"/>
      <c r="JH417" s="46"/>
      <c r="JI417" s="46"/>
      <c r="JJ417" s="46"/>
      <c r="JK417" s="46"/>
      <c r="JL417" s="46"/>
      <c r="JM417" s="46"/>
      <c r="JN417" s="46"/>
      <c r="JO417" s="46"/>
      <c r="JP417" s="46"/>
      <c r="JQ417" s="46"/>
      <c r="JR417" s="46"/>
      <c r="JS417" s="46"/>
      <c r="JT417" s="46"/>
      <c r="JU417" s="46"/>
      <c r="JV417" s="46"/>
      <c r="JW417" s="46"/>
      <c r="JX417" s="46"/>
      <c r="JY417" s="46"/>
      <c r="JZ417" s="46"/>
      <c r="KA417" s="46"/>
      <c r="KB417" s="46"/>
      <c r="KC417" s="46"/>
      <c r="KD417" s="46"/>
      <c r="KE417" s="46"/>
      <c r="KF417" s="46"/>
      <c r="KG417" s="46"/>
      <c r="KH417" s="46"/>
      <c r="KI417" s="46"/>
      <c r="KJ417" s="46"/>
      <c r="KK417" s="46"/>
      <c r="KL417" s="46"/>
      <c r="KM417" s="46"/>
      <c r="KN417" s="46"/>
      <c r="KO417" s="46"/>
      <c r="KP417" s="46"/>
      <c r="KQ417" s="46"/>
      <c r="KR417" s="46"/>
      <c r="KS417" s="46"/>
      <c r="KT417" s="46"/>
      <c r="KU417" s="46"/>
      <c r="KV417" s="46"/>
      <c r="KW417" s="46"/>
      <c r="KX417" s="46"/>
      <c r="KY417" s="46"/>
      <c r="KZ417" s="46"/>
      <c r="LA417" s="46"/>
      <c r="LB417" s="46"/>
      <c r="LC417" s="46"/>
      <c r="LD417" s="46"/>
      <c r="LE417" s="46"/>
      <c r="LF417" s="46"/>
      <c r="LG417" s="46"/>
      <c r="LH417" s="46"/>
      <c r="LI417" s="46"/>
      <c r="LJ417" s="46"/>
      <c r="LK417" s="46"/>
      <c r="LL417" s="46"/>
      <c r="LM417" s="46"/>
      <c r="LN417" s="46"/>
      <c r="LO417" s="46"/>
      <c r="LP417" s="46"/>
      <c r="LQ417" s="46"/>
      <c r="LR417" s="46"/>
      <c r="LS417" s="46"/>
      <c r="LT417" s="46"/>
      <c r="LU417" s="46"/>
      <c r="LV417" s="46"/>
      <c r="LW417" s="46"/>
      <c r="LX417" s="46"/>
      <c r="LY417" s="46"/>
      <c r="LZ417" s="46"/>
      <c r="MA417" s="46"/>
      <c r="MB417" s="46"/>
      <c r="MC417" s="46"/>
      <c r="MD417" s="46"/>
      <c r="ME417" s="46"/>
      <c r="MF417" s="46"/>
      <c r="MG417" s="46"/>
      <c r="MH417" s="46"/>
      <c r="MI417" s="46"/>
      <c r="MJ417" s="46"/>
      <c r="MK417" s="46"/>
      <c r="ML417" s="46"/>
      <c r="MM417" s="46"/>
      <c r="MN417" s="46"/>
      <c r="MO417" s="46"/>
      <c r="MP417" s="46"/>
      <c r="MQ417" s="46"/>
      <c r="MR417" s="46"/>
      <c r="MS417" s="46"/>
      <c r="MT417" s="46"/>
      <c r="MU417" s="46"/>
      <c r="MV417" s="46"/>
      <c r="MW417" s="46"/>
      <c r="MX417" s="46"/>
      <c r="MY417" s="46"/>
      <c r="MZ417" s="46"/>
      <c r="NA417" s="46"/>
      <c r="NB417" s="46"/>
      <c r="NC417" s="46"/>
      <c r="ND417" s="46"/>
      <c r="NE417" s="46"/>
      <c r="NF417" s="46"/>
      <c r="NG417" s="46"/>
      <c r="NH417" s="46"/>
      <c r="NI417" s="46"/>
      <c r="NJ417" s="46"/>
      <c r="NK417" s="46"/>
      <c r="NL417" s="46"/>
      <c r="NM417" s="46"/>
      <c r="NN417" s="46"/>
      <c r="NO417" s="46"/>
      <c r="NP417" s="46"/>
      <c r="NQ417" s="46"/>
      <c r="NR417" s="46"/>
      <c r="NS417" s="46"/>
      <c r="NT417" s="46"/>
      <c r="NU417" s="46"/>
      <c r="NV417" s="46"/>
      <c r="NW417" s="46"/>
      <c r="NX417" s="46"/>
      <c r="NY417" s="46"/>
      <c r="NZ417" s="46"/>
      <c r="OA417" s="46"/>
      <c r="OB417" s="46"/>
      <c r="OC417" s="46"/>
      <c r="OD417" s="46"/>
      <c r="OE417" s="46"/>
      <c r="OF417" s="46"/>
      <c r="OG417" s="46"/>
      <c r="OH417" s="46"/>
      <c r="OI417" s="46"/>
      <c r="OJ417" s="46"/>
      <c r="OK417" s="46"/>
      <c r="OL417" s="46"/>
      <c r="OM417" s="46"/>
      <c r="ON417" s="46"/>
      <c r="OO417" s="46"/>
      <c r="OP417" s="46"/>
      <c r="OQ417" s="46"/>
      <c r="OR417" s="46"/>
      <c r="OS417" s="46"/>
      <c r="OT417" s="46"/>
      <c r="OU417" s="46"/>
      <c r="OV417" s="46"/>
      <c r="OW417" s="46"/>
      <c r="OX417" s="46"/>
      <c r="OY417" s="46"/>
      <c r="OZ417" s="46"/>
      <c r="PA417" s="46"/>
      <c r="PB417" s="46"/>
      <c r="PC417" s="46"/>
      <c r="PD417" s="46"/>
      <c r="PE417" s="46"/>
      <c r="PF417" s="46"/>
      <c r="PG417" s="46"/>
      <c r="PH417" s="46"/>
      <c r="PI417" s="46"/>
      <c r="PJ417" s="46"/>
      <c r="PK417" s="46"/>
      <c r="PL417" s="46"/>
      <c r="PM417" s="46"/>
      <c r="PN417" s="46"/>
      <c r="PO417" s="46"/>
      <c r="PP417" s="46"/>
      <c r="PQ417" s="46"/>
      <c r="PR417" s="46"/>
      <c r="PS417" s="46"/>
      <c r="PT417" s="46"/>
      <c r="PU417" s="46"/>
      <c r="PV417" s="46"/>
      <c r="PW417" s="46"/>
      <c r="PX417" s="46"/>
      <c r="PY417" s="46"/>
      <c r="PZ417" s="46"/>
      <c r="QA417" s="46"/>
      <c r="QB417" s="46"/>
      <c r="QC417" s="46"/>
      <c r="QD417" s="46"/>
      <c r="QE417" s="46"/>
      <c r="QF417" s="46"/>
      <c r="QG417" s="46"/>
      <c r="QH417" s="46"/>
      <c r="QI417" s="46"/>
      <c r="QJ417" s="46"/>
      <c r="QK417" s="46"/>
      <c r="QL417" s="46"/>
      <c r="QM417" s="46"/>
      <c r="QN417" s="46"/>
      <c r="QO417" s="46"/>
      <c r="QP417" s="46"/>
      <c r="QQ417" s="46"/>
      <c r="QR417" s="46"/>
      <c r="QS417" s="46"/>
      <c r="QT417" s="46"/>
      <c r="QU417" s="46"/>
      <c r="QV417" s="46"/>
      <c r="QW417" s="46"/>
      <c r="QX417" s="46"/>
      <c r="QY417" s="46"/>
      <c r="QZ417" s="46"/>
      <c r="RA417" s="46"/>
      <c r="RB417" s="46"/>
      <c r="RC417" s="46"/>
      <c r="RD417" s="46"/>
      <c r="RE417" s="46"/>
      <c r="RF417" s="46"/>
      <c r="RG417" s="46"/>
      <c r="RH417" s="46"/>
      <c r="RI417" s="46"/>
      <c r="RJ417" s="46"/>
      <c r="RK417" s="46"/>
      <c r="RL417" s="46"/>
      <c r="RM417" s="46"/>
      <c r="RN417" s="46"/>
      <c r="RO417" s="46"/>
      <c r="RP417" s="46"/>
      <c r="RQ417" s="46"/>
      <c r="RR417" s="46"/>
      <c r="RS417" s="46"/>
      <c r="RT417" s="46"/>
      <c r="RU417" s="46"/>
      <c r="RV417" s="46"/>
      <c r="RW417" s="46"/>
      <c r="RX417" s="46"/>
      <c r="RY417" s="46"/>
      <c r="RZ417" s="46"/>
      <c r="SA417" s="46"/>
      <c r="SB417" s="46"/>
      <c r="SC417" s="46"/>
      <c r="SD417" s="46"/>
      <c r="SE417" s="46"/>
      <c r="SF417" s="46"/>
      <c r="SG417" s="46"/>
      <c r="SH417" s="46"/>
      <c r="SI417" s="46"/>
      <c r="SJ417" s="46"/>
      <c r="SK417" s="46"/>
      <c r="SL417" s="46"/>
      <c r="SM417" s="46"/>
      <c r="SN417" s="46"/>
      <c r="SO417" s="46"/>
      <c r="SP417" s="46"/>
      <c r="SQ417" s="46"/>
      <c r="SR417" s="46"/>
      <c r="SS417" s="46"/>
      <c r="ST417" s="46"/>
      <c r="SU417" s="46"/>
      <c r="SV417" s="46"/>
      <c r="SW417" s="46"/>
      <c r="SX417" s="46"/>
      <c r="SY417" s="46"/>
      <c r="SZ417" s="46"/>
      <c r="TA417" s="46"/>
      <c r="TB417" s="46"/>
      <c r="TC417" s="46"/>
      <c r="TD417" s="46"/>
      <c r="TE417" s="46"/>
      <c r="TF417" s="46"/>
      <c r="TG417" s="46"/>
      <c r="TH417" s="46"/>
      <c r="TI417" s="46"/>
      <c r="TJ417" s="46"/>
      <c r="TK417" s="46"/>
      <c r="TL417" s="46"/>
      <c r="TM417" s="46"/>
      <c r="TN417" s="46"/>
      <c r="TO417" s="46"/>
      <c r="TP417" s="46"/>
      <c r="TQ417" s="46"/>
      <c r="TR417" s="46"/>
      <c r="TS417" s="46"/>
      <c r="TT417" s="46"/>
      <c r="TU417" s="46"/>
      <c r="TV417" s="46"/>
      <c r="TW417" s="46"/>
      <c r="TX417" s="46"/>
      <c r="TY417" s="46"/>
      <c r="TZ417" s="46"/>
      <c r="UA417" s="46"/>
      <c r="UB417" s="46"/>
      <c r="UC417" s="46"/>
      <c r="UD417" s="46"/>
      <c r="UE417" s="46"/>
      <c r="UF417" s="46"/>
      <c r="UG417" s="46"/>
      <c r="UH417" s="46"/>
      <c r="UI417" s="46"/>
      <c r="UJ417" s="46"/>
      <c r="UK417" s="46"/>
      <c r="UL417" s="46"/>
      <c r="UM417" s="46"/>
      <c r="UN417" s="46"/>
      <c r="UO417" s="46"/>
      <c r="UP417" s="46"/>
      <c r="UQ417" s="46"/>
      <c r="UR417" s="46"/>
      <c r="US417" s="46"/>
      <c r="UT417" s="46"/>
      <c r="UU417" s="46"/>
      <c r="UV417" s="46"/>
      <c r="UW417" s="46"/>
      <c r="UX417" s="46"/>
      <c r="UY417" s="46"/>
      <c r="UZ417" s="46"/>
      <c r="VA417" s="46"/>
      <c r="VB417" s="46"/>
      <c r="VC417" s="46"/>
      <c r="VD417" s="46"/>
      <c r="VE417" s="46"/>
      <c r="VF417" s="46"/>
      <c r="VG417" s="46"/>
      <c r="VH417" s="46"/>
      <c r="VI417" s="46"/>
      <c r="VJ417" s="46"/>
      <c r="VK417" s="46"/>
      <c r="VL417" s="46"/>
      <c r="VM417" s="46"/>
      <c r="VN417" s="46"/>
      <c r="VO417" s="46"/>
      <c r="VP417" s="46"/>
      <c r="VQ417" s="46"/>
      <c r="VR417" s="46"/>
      <c r="VS417" s="46"/>
      <c r="VT417" s="46"/>
      <c r="VU417" s="46"/>
      <c r="VV417" s="46"/>
      <c r="VW417" s="46"/>
      <c r="VX417" s="46"/>
      <c r="VY417" s="46"/>
      <c r="VZ417" s="46"/>
      <c r="WA417" s="46"/>
      <c r="WB417" s="46"/>
      <c r="WC417" s="46"/>
      <c r="WD417" s="46"/>
      <c r="WE417" s="46"/>
      <c r="WF417" s="46"/>
      <c r="WG417" s="46"/>
      <c r="WH417" s="46"/>
      <c r="WI417" s="46"/>
      <c r="WJ417" s="46"/>
      <c r="WK417" s="46"/>
      <c r="WL417" s="46"/>
      <c r="WM417" s="46"/>
      <c r="WN417" s="46"/>
      <c r="WO417" s="46"/>
      <c r="WP417" s="46"/>
      <c r="WQ417" s="46"/>
      <c r="WR417" s="46"/>
      <c r="WS417" s="46"/>
      <c r="WT417" s="46"/>
      <c r="WU417" s="46"/>
      <c r="WV417" s="46"/>
      <c r="WW417" s="46"/>
      <c r="WX417" s="46"/>
      <c r="WY417" s="46"/>
      <c r="WZ417" s="46"/>
      <c r="XA417" s="46"/>
      <c r="XB417" s="46"/>
      <c r="XC417" s="46"/>
      <c r="XD417" s="46"/>
      <c r="XE417" s="46"/>
      <c r="XF417" s="46"/>
      <c r="XG417" s="46"/>
      <c r="XH417" s="46"/>
      <c r="XI417" s="46"/>
      <c r="XJ417" s="46"/>
      <c r="XK417" s="46"/>
      <c r="XL417" s="46"/>
      <c r="XM417" s="46"/>
      <c r="XN417" s="46"/>
      <c r="XO417" s="46"/>
      <c r="XP417" s="46"/>
      <c r="XQ417" s="46"/>
      <c r="XR417" s="46"/>
      <c r="XS417" s="46"/>
      <c r="XT417" s="46"/>
      <c r="XU417" s="46"/>
      <c r="XV417" s="46"/>
      <c r="XW417" s="46"/>
      <c r="XX417" s="46"/>
      <c r="XY417" s="46"/>
      <c r="XZ417" s="46"/>
      <c r="YA417" s="46"/>
      <c r="YB417" s="46"/>
      <c r="YC417" s="46"/>
      <c r="YD417" s="46"/>
      <c r="YE417" s="46"/>
      <c r="YF417" s="46"/>
      <c r="YG417" s="46"/>
      <c r="YH417" s="46"/>
      <c r="YI417" s="46"/>
      <c r="YJ417" s="46"/>
      <c r="YK417" s="46"/>
      <c r="YL417" s="46"/>
      <c r="YM417" s="46"/>
      <c r="YN417" s="46"/>
      <c r="YO417" s="46"/>
      <c r="YP417" s="46"/>
      <c r="YQ417" s="46"/>
      <c r="YR417" s="46"/>
      <c r="YS417" s="46"/>
      <c r="YT417" s="46"/>
      <c r="YU417" s="46"/>
      <c r="YV417" s="46"/>
      <c r="YW417" s="46"/>
      <c r="YX417" s="46"/>
      <c r="YY417" s="46"/>
      <c r="YZ417" s="46"/>
      <c r="ZA417" s="46"/>
      <c r="ZB417" s="46"/>
      <c r="ZC417" s="46"/>
      <c r="ZD417" s="46"/>
      <c r="ZE417" s="46"/>
      <c r="ZF417" s="46"/>
      <c r="ZG417" s="46"/>
      <c r="ZH417" s="46"/>
      <c r="ZI417" s="46"/>
      <c r="ZJ417" s="46"/>
      <c r="ZK417" s="46"/>
      <c r="ZL417" s="46"/>
      <c r="ZM417" s="46"/>
      <c r="ZN417" s="46"/>
      <c r="ZO417" s="46"/>
      <c r="ZP417" s="46"/>
      <c r="ZQ417" s="46"/>
      <c r="ZR417" s="46"/>
      <c r="ZS417" s="46"/>
      <c r="ZT417" s="46"/>
      <c r="ZU417" s="46"/>
      <c r="ZV417" s="46"/>
      <c r="ZW417" s="46"/>
      <c r="ZX417" s="46"/>
      <c r="ZY417" s="46"/>
      <c r="ZZ417" s="46"/>
      <c r="AAA417" s="46"/>
      <c r="AAB417" s="46"/>
      <c r="AAC417" s="46"/>
      <c r="AAD417" s="46"/>
      <c r="AAE417" s="46"/>
      <c r="AAF417" s="46"/>
      <c r="AAG417" s="46"/>
      <c r="AAH417" s="46"/>
      <c r="AAI417" s="46"/>
      <c r="AAJ417" s="46"/>
      <c r="AAK417" s="46"/>
      <c r="AAL417" s="46"/>
      <c r="AAM417" s="46"/>
      <c r="AAN417" s="46"/>
      <c r="AAO417" s="46"/>
      <c r="AAP417" s="46"/>
      <c r="AAQ417" s="46"/>
      <c r="AAR417" s="46"/>
      <c r="AAS417" s="46"/>
      <c r="AAT417" s="46"/>
      <c r="AAU417" s="46"/>
      <c r="AAV417" s="46"/>
      <c r="AAW417" s="46"/>
      <c r="AAX417" s="46"/>
      <c r="AAY417" s="46"/>
      <c r="AAZ417" s="46"/>
      <c r="ABA417" s="46"/>
      <c r="ABB417" s="46"/>
      <c r="ABC417" s="46"/>
      <c r="ABD417" s="46"/>
      <c r="ABE417" s="46"/>
      <c r="ABF417" s="46"/>
      <c r="ABG417" s="46"/>
      <c r="ABH417" s="46"/>
      <c r="ABI417" s="46"/>
      <c r="ABJ417" s="46"/>
      <c r="ABK417" s="46"/>
      <c r="ABL417" s="46"/>
      <c r="ABM417" s="46"/>
      <c r="ABN417" s="46"/>
      <c r="ABO417" s="46"/>
      <c r="ABP417" s="46"/>
      <c r="ABQ417" s="46"/>
      <c r="ABR417" s="46"/>
      <c r="ABS417" s="46"/>
      <c r="ABT417" s="46"/>
      <c r="ABU417" s="46"/>
      <c r="ABV417" s="46"/>
      <c r="ABW417" s="46"/>
      <c r="ABX417" s="46"/>
      <c r="ABY417" s="46"/>
      <c r="ABZ417" s="46"/>
      <c r="ACA417" s="46"/>
      <c r="ACB417" s="46"/>
      <c r="ACC417" s="46"/>
      <c r="ACD417" s="46"/>
      <c r="ACE417" s="46"/>
      <c r="ACF417" s="46"/>
      <c r="ACG417" s="46"/>
      <c r="ACH417" s="46"/>
      <c r="ACI417" s="46"/>
      <c r="ACJ417" s="46"/>
      <c r="ACK417" s="46"/>
      <c r="ACL417" s="46"/>
      <c r="ACM417" s="46"/>
      <c r="ACN417" s="46"/>
      <c r="ACO417" s="46"/>
      <c r="ACP417" s="46"/>
      <c r="ACQ417" s="46"/>
      <c r="ACR417" s="46"/>
      <c r="ACS417" s="46"/>
      <c r="ACT417" s="46"/>
      <c r="ACU417" s="46"/>
      <c r="ACV417" s="46"/>
      <c r="ACW417" s="46"/>
      <c r="ACX417" s="46"/>
      <c r="ACY417" s="46"/>
      <c r="ACZ417" s="46"/>
      <c r="ADA417" s="46"/>
      <c r="ADB417" s="46"/>
      <c r="ADC417" s="46"/>
      <c r="ADD417" s="46"/>
      <c r="ADE417" s="46"/>
      <c r="ADF417" s="46"/>
      <c r="ADG417" s="46"/>
      <c r="ADH417" s="46"/>
      <c r="ADI417" s="46"/>
      <c r="ADJ417" s="46"/>
      <c r="ADK417" s="46"/>
      <c r="ADL417" s="46"/>
      <c r="ADM417" s="46"/>
      <c r="ADN417" s="46"/>
      <c r="ADO417" s="46"/>
      <c r="ADP417" s="46"/>
    </row>
    <row r="418" spans="3:796" x14ac:dyDescent="0.4">
      <c r="C418" s="62"/>
      <c r="D418" s="42">
        <f>(1/$D$5)*学習!O60</f>
        <v>0.96078431372549022</v>
      </c>
      <c r="I418" s="63">
        <v>407</v>
      </c>
      <c r="J418" s="44">
        <v>-0.17519918227325446</v>
      </c>
      <c r="K418" s="44">
        <v>6.5305703970170393E-3</v>
      </c>
      <c r="L418" s="44">
        <v>3.6051357347038314E-2</v>
      </c>
      <c r="M418" s="44">
        <v>4.6150763476718315E-2</v>
      </c>
      <c r="N418" s="44">
        <v>-0.15118978046761883</v>
      </c>
      <c r="O418" s="44">
        <v>0.12845255360074367</v>
      </c>
      <c r="P418" s="44">
        <v>0.20321481800560789</v>
      </c>
      <c r="Q418" s="44">
        <v>0.16934284802958924</v>
      </c>
      <c r="R418" s="44">
        <v>0.14321888842204819</v>
      </c>
      <c r="S418" s="44">
        <v>-0.16264530793055676</v>
      </c>
      <c r="T418" s="44">
        <v>-0.15989823063057731</v>
      </c>
      <c r="U418" s="44">
        <v>7.5700552792644066E-2</v>
      </c>
      <c r="V418" s="44">
        <v>5.5911964642264781E-3</v>
      </c>
      <c r="W418" s="44">
        <v>1.3783661766765707E-3</v>
      </c>
      <c r="X418" s="44">
        <v>-0.14794143266519258</v>
      </c>
      <c r="Y418" s="44">
        <v>6.90777091610459E-2</v>
      </c>
      <c r="Z418" s="44">
        <v>0.1539140327609278</v>
      </c>
      <c r="AA418" s="44">
        <v>-0.1310378984301416</v>
      </c>
      <c r="AB418" s="44">
        <v>1.3284447270708858E-2</v>
      </c>
      <c r="AC418" s="44">
        <v>0.20350593405973419</v>
      </c>
      <c r="AD418" s="44">
        <v>7.2851915313341772E-2</v>
      </c>
      <c r="AE418" s="44">
        <v>4.991837188657005E-2</v>
      </c>
      <c r="AF418" s="44">
        <v>0.15444152232280609</v>
      </c>
      <c r="AG418" s="44">
        <v>0.15656097263002833</v>
      </c>
      <c r="AH418" s="44">
        <v>0.13395918989700442</v>
      </c>
      <c r="AI418" s="44">
        <v>9.4294935708982685E-3</v>
      </c>
      <c r="AJ418" s="44">
        <v>2.7651123730864011E-2</v>
      </c>
      <c r="AK418" s="44">
        <v>0.12712935066063288</v>
      </c>
      <c r="AL418" s="44">
        <v>-0.1076239319231285</v>
      </c>
      <c r="AM418" s="44">
        <v>-1.6581179237052952E-2</v>
      </c>
      <c r="AN418" s="44">
        <v>-8.1441296118840573E-2</v>
      </c>
      <c r="AO418" s="44">
        <v>-0.13635827364769698</v>
      </c>
      <c r="AP418" s="44">
        <v>-4.0619472789126254E-2</v>
      </c>
      <c r="AQ418" s="44">
        <v>0.21415184904539197</v>
      </c>
      <c r="AR418" s="44">
        <v>0.10731902474635391</v>
      </c>
      <c r="AS418" s="44">
        <v>-4.2207782751092063E-2</v>
      </c>
      <c r="AT418" s="44">
        <v>-5.3253204273647589E-2</v>
      </c>
      <c r="AU418" s="44">
        <v>6.3541893037615885E-2</v>
      </c>
      <c r="AV418" s="44">
        <v>-8.3395810051267352E-2</v>
      </c>
      <c r="AW418" s="44">
        <v>5.4399780626420625E-2</v>
      </c>
      <c r="AX418" s="44">
        <v>0.15337421869384807</v>
      </c>
      <c r="AY418" s="44">
        <v>0.198359292284538</v>
      </c>
      <c r="AZ418" s="44">
        <v>-7.9551180046581654E-2</v>
      </c>
      <c r="BA418" s="44">
        <v>1.2417992215448811E-4</v>
      </c>
      <c r="BB418" s="44">
        <v>-2.7878747407472163E-2</v>
      </c>
      <c r="BC418" s="44">
        <v>6.4531177923559821E-2</v>
      </c>
      <c r="BD418" s="44">
        <v>9.7675929187718183E-2</v>
      </c>
      <c r="BE418" s="44">
        <v>5.1615280527413362E-2</v>
      </c>
      <c r="BF418" s="44">
        <v>0.12000031359150502</v>
      </c>
      <c r="BG418" s="44">
        <v>4.5892415004428937E-3</v>
      </c>
      <c r="BH418" s="44">
        <v>-5.5889724243081122E-5</v>
      </c>
      <c r="BI418" s="44">
        <v>-0.15177556092241032</v>
      </c>
      <c r="BJ418" s="44">
        <v>-0.23503846689204549</v>
      </c>
      <c r="BK418" s="44">
        <v>8.7984245919489959E-2</v>
      </c>
      <c r="BL418" s="44">
        <v>6.3195146848738407E-2</v>
      </c>
      <c r="BM418" s="44">
        <v>-0.22512966759714173</v>
      </c>
      <c r="BN418" s="44">
        <v>-0.1156450439991232</v>
      </c>
      <c r="BO418" s="44">
        <v>0.22608005866483821</v>
      </c>
      <c r="BP418" s="44">
        <v>-0.15362079440051671</v>
      </c>
      <c r="BQ418" s="44">
        <v>-3.8410356630534118E-2</v>
      </c>
      <c r="BR418" s="44">
        <v>0.13161587801212221</v>
      </c>
      <c r="BS418" s="44">
        <v>-2.940161109195821E-3</v>
      </c>
      <c r="BT418" s="44">
        <v>-0.11593386470735431</v>
      </c>
      <c r="BU418" s="44">
        <v>2.5609444229565445E-2</v>
      </c>
      <c r="BV418" s="44">
        <v>0.1142082996123001</v>
      </c>
      <c r="BW418" s="44">
        <v>1.559328090086563E-2</v>
      </c>
      <c r="BX418" s="44">
        <v>0.11638615213746833</v>
      </c>
      <c r="BY418" s="44">
        <v>-0.11037255855859548</v>
      </c>
      <c r="BZ418" s="44">
        <v>7.3137898852829369E-2</v>
      </c>
      <c r="CA418" s="44">
        <v>-4.4515207404676141E-2</v>
      </c>
      <c r="CB418" s="44">
        <v>3.7634943931033511E-2</v>
      </c>
      <c r="CC418" s="44">
        <v>3.030025887191562E-2</v>
      </c>
      <c r="CD418" s="44">
        <v>1.0022466316976604E-2</v>
      </c>
      <c r="CE418" s="44">
        <v>1.2917009024201117E-2</v>
      </c>
      <c r="CF418" s="44">
        <v>3.7211025241689871E-2</v>
      </c>
      <c r="CG418" s="44">
        <v>9.2231048693245124E-2</v>
      </c>
      <c r="CH418" s="44">
        <v>6.6973916319706756E-2</v>
      </c>
      <c r="CI418" s="44">
        <v>0.15970540284503373</v>
      </c>
      <c r="CJ418" s="44">
        <v>1.4030960056071448E-2</v>
      </c>
      <c r="CK418" s="44">
        <v>0.18378182743072921</v>
      </c>
      <c r="CL418" s="44">
        <v>9.7061644611100145E-2</v>
      </c>
      <c r="CM418" s="44">
        <v>0.11274795002165491</v>
      </c>
      <c r="CN418" s="44">
        <v>-1.4368550538244524E-2</v>
      </c>
      <c r="CO418" s="44">
        <v>7.6507336272650328E-2</v>
      </c>
      <c r="CP418" s="44">
        <v>0.17763474009292335</v>
      </c>
      <c r="CQ418" s="44">
        <v>6.0611846217954797E-2</v>
      </c>
      <c r="CR418" s="44">
        <v>-7.3342827446377365E-2</v>
      </c>
      <c r="CS418" s="44">
        <v>-0.14345318473860436</v>
      </c>
      <c r="CT418" s="44">
        <v>5.3562641353680836E-2</v>
      </c>
      <c r="CU418" s="44">
        <v>7.9690872995896667E-2</v>
      </c>
      <c r="CV418" s="44">
        <v>4.6350187993471598E-2</v>
      </c>
      <c r="CW418" s="44">
        <v>-8.5884036373697417E-2</v>
      </c>
      <c r="CX418" s="44">
        <v>-8.7780643086062829E-2</v>
      </c>
      <c r="CY418" s="44">
        <v>-8.0706792896291443E-2</v>
      </c>
      <c r="CZ418" s="44">
        <v>-8.5229003397675515E-2</v>
      </c>
      <c r="DA418" s="44">
        <v>-0.12726368629812324</v>
      </c>
      <c r="DB418" s="44">
        <v>7.6930898994331684E-2</v>
      </c>
      <c r="DC418" s="44">
        <v>-7.6508046729603596E-2</v>
      </c>
      <c r="DD418" s="44">
        <v>-4.0601495579546155E-2</v>
      </c>
      <c r="DE418" s="44">
        <v>7.9594718345136983E-2</v>
      </c>
      <c r="DF418" s="46"/>
      <c r="DG418" s="46"/>
      <c r="DH418" s="46"/>
      <c r="DI418" s="46"/>
      <c r="DJ418" s="46"/>
      <c r="DK418" s="46"/>
      <c r="DL418" s="46"/>
      <c r="DM418" s="46"/>
      <c r="DN418" s="46"/>
      <c r="DO418" s="46"/>
      <c r="DP418" s="46"/>
      <c r="DQ418" s="46"/>
      <c r="DR418" s="46"/>
      <c r="DS418" s="46"/>
      <c r="DT418" s="46"/>
      <c r="DU418" s="46"/>
      <c r="DV418" s="46"/>
      <c r="DW418" s="46"/>
      <c r="DX418" s="46"/>
      <c r="DY418" s="46"/>
      <c r="DZ418" s="46"/>
      <c r="EA418" s="46"/>
      <c r="EB418" s="46"/>
      <c r="EC418" s="46"/>
      <c r="ED418" s="46"/>
      <c r="EE418" s="46"/>
      <c r="EF418" s="46"/>
      <c r="EG418" s="46"/>
      <c r="EH418" s="46"/>
      <c r="EI418" s="46"/>
      <c r="EJ418" s="46"/>
      <c r="EK418" s="46"/>
      <c r="EL418" s="46"/>
      <c r="EM418" s="46"/>
      <c r="EN418" s="46"/>
      <c r="EO418" s="46"/>
      <c r="EP418" s="46"/>
      <c r="EQ418" s="46"/>
      <c r="ER418" s="46"/>
      <c r="ES418" s="46"/>
      <c r="ET418" s="46"/>
      <c r="EU418" s="46"/>
      <c r="EV418" s="46"/>
      <c r="EW418" s="46"/>
      <c r="EX418" s="46"/>
      <c r="EY418" s="46"/>
      <c r="EZ418" s="46"/>
      <c r="FA418" s="46"/>
      <c r="FB418" s="46"/>
      <c r="FC418" s="46"/>
      <c r="FD418" s="46"/>
      <c r="FE418" s="46"/>
      <c r="FF418" s="46"/>
      <c r="FG418" s="46"/>
      <c r="FH418" s="46"/>
      <c r="FI418" s="46"/>
      <c r="FJ418" s="46"/>
      <c r="FK418" s="46"/>
      <c r="FL418" s="46"/>
      <c r="FM418" s="46"/>
      <c r="FN418" s="46"/>
      <c r="FO418" s="46"/>
      <c r="FP418" s="46"/>
      <c r="FQ418" s="46"/>
      <c r="FR418" s="46"/>
      <c r="FS418" s="46"/>
      <c r="FT418" s="46"/>
      <c r="FU418" s="46"/>
      <c r="FV418" s="46"/>
      <c r="FW418" s="46"/>
      <c r="FX418" s="46"/>
      <c r="FY418" s="46"/>
      <c r="FZ418" s="46"/>
      <c r="GA418" s="46"/>
      <c r="GB418" s="46"/>
      <c r="GC418" s="46"/>
      <c r="GD418" s="46"/>
      <c r="GE418" s="46"/>
      <c r="GF418" s="46"/>
      <c r="GG418" s="46"/>
      <c r="GH418" s="46"/>
      <c r="GI418" s="46"/>
      <c r="GJ418" s="46"/>
      <c r="GK418" s="46"/>
      <c r="GL418" s="46"/>
      <c r="GM418" s="46"/>
      <c r="GN418" s="46"/>
      <c r="GO418" s="46"/>
      <c r="GP418" s="46"/>
      <c r="GQ418" s="46"/>
      <c r="GR418" s="46"/>
      <c r="GS418" s="46"/>
      <c r="GT418" s="46"/>
      <c r="GU418" s="46"/>
      <c r="GV418" s="46"/>
      <c r="GW418" s="46"/>
      <c r="GX418" s="46"/>
      <c r="GY418" s="46"/>
      <c r="GZ418" s="46"/>
      <c r="HA418" s="46"/>
      <c r="HB418" s="46"/>
      <c r="HC418" s="46"/>
      <c r="HD418" s="46"/>
      <c r="HE418" s="46"/>
      <c r="HF418" s="46"/>
      <c r="HG418" s="46"/>
      <c r="HH418" s="46"/>
      <c r="HI418" s="46"/>
      <c r="HJ418" s="46"/>
      <c r="HK418" s="46"/>
      <c r="HL418" s="46"/>
      <c r="HM418" s="46"/>
      <c r="HN418" s="46"/>
      <c r="HO418" s="46"/>
      <c r="HP418" s="46"/>
      <c r="HQ418" s="46"/>
      <c r="HR418" s="46"/>
      <c r="HS418" s="46"/>
      <c r="HT418" s="46"/>
      <c r="HU418" s="46"/>
      <c r="HV418" s="46"/>
      <c r="HW418" s="46"/>
      <c r="HX418" s="46"/>
      <c r="HY418" s="46"/>
      <c r="HZ418" s="46"/>
      <c r="IA418" s="46"/>
      <c r="IB418" s="46"/>
      <c r="IC418" s="46"/>
      <c r="ID418" s="46"/>
      <c r="IE418" s="46"/>
      <c r="IF418" s="46"/>
      <c r="IG418" s="46"/>
      <c r="IH418" s="46"/>
      <c r="II418" s="46"/>
      <c r="IJ418" s="46"/>
      <c r="IK418" s="46"/>
      <c r="IL418" s="46"/>
      <c r="IM418" s="46"/>
      <c r="IN418" s="46"/>
      <c r="IO418" s="46"/>
      <c r="IP418" s="46"/>
      <c r="IQ418" s="46"/>
      <c r="IR418" s="46"/>
      <c r="IS418" s="46"/>
      <c r="IT418" s="46"/>
      <c r="IU418" s="46"/>
      <c r="IV418" s="46"/>
      <c r="IW418" s="46"/>
      <c r="IX418" s="46"/>
      <c r="IY418" s="46"/>
      <c r="IZ418" s="46"/>
      <c r="JA418" s="46"/>
      <c r="JB418" s="46"/>
      <c r="JC418" s="46"/>
      <c r="JD418" s="46"/>
      <c r="JE418" s="46"/>
      <c r="JF418" s="46"/>
      <c r="JG418" s="46"/>
      <c r="JH418" s="46"/>
      <c r="JI418" s="46"/>
      <c r="JJ418" s="46"/>
      <c r="JK418" s="46"/>
      <c r="JL418" s="46"/>
      <c r="JM418" s="46"/>
      <c r="JN418" s="46"/>
      <c r="JO418" s="46"/>
      <c r="JP418" s="46"/>
      <c r="JQ418" s="46"/>
      <c r="JR418" s="46"/>
      <c r="JS418" s="46"/>
      <c r="JT418" s="46"/>
      <c r="JU418" s="46"/>
      <c r="JV418" s="46"/>
      <c r="JW418" s="46"/>
      <c r="JX418" s="46"/>
      <c r="JY418" s="46"/>
      <c r="JZ418" s="46"/>
      <c r="KA418" s="46"/>
      <c r="KB418" s="46"/>
      <c r="KC418" s="46"/>
      <c r="KD418" s="46"/>
      <c r="KE418" s="46"/>
      <c r="KF418" s="46"/>
      <c r="KG418" s="46"/>
      <c r="KH418" s="46"/>
      <c r="KI418" s="46"/>
      <c r="KJ418" s="46"/>
      <c r="KK418" s="46"/>
      <c r="KL418" s="46"/>
      <c r="KM418" s="46"/>
      <c r="KN418" s="46"/>
      <c r="KO418" s="46"/>
      <c r="KP418" s="46"/>
      <c r="KQ418" s="46"/>
      <c r="KR418" s="46"/>
      <c r="KS418" s="46"/>
      <c r="KT418" s="46"/>
      <c r="KU418" s="46"/>
      <c r="KV418" s="46"/>
      <c r="KW418" s="46"/>
      <c r="KX418" s="46"/>
      <c r="KY418" s="46"/>
      <c r="KZ418" s="46"/>
      <c r="LA418" s="46"/>
      <c r="LB418" s="46"/>
      <c r="LC418" s="46"/>
      <c r="LD418" s="46"/>
      <c r="LE418" s="46"/>
      <c r="LF418" s="46"/>
      <c r="LG418" s="46"/>
      <c r="LH418" s="46"/>
      <c r="LI418" s="46"/>
      <c r="LJ418" s="46"/>
      <c r="LK418" s="46"/>
      <c r="LL418" s="46"/>
      <c r="LM418" s="46"/>
      <c r="LN418" s="46"/>
      <c r="LO418" s="46"/>
      <c r="LP418" s="46"/>
      <c r="LQ418" s="46"/>
      <c r="LR418" s="46"/>
      <c r="LS418" s="46"/>
      <c r="LT418" s="46"/>
      <c r="LU418" s="46"/>
      <c r="LV418" s="46"/>
      <c r="LW418" s="46"/>
      <c r="LX418" s="46"/>
      <c r="LY418" s="46"/>
      <c r="LZ418" s="46"/>
      <c r="MA418" s="46"/>
      <c r="MB418" s="46"/>
      <c r="MC418" s="46"/>
      <c r="MD418" s="46"/>
      <c r="ME418" s="46"/>
      <c r="MF418" s="46"/>
      <c r="MG418" s="46"/>
      <c r="MH418" s="46"/>
      <c r="MI418" s="46"/>
      <c r="MJ418" s="46"/>
      <c r="MK418" s="46"/>
      <c r="ML418" s="46"/>
      <c r="MM418" s="46"/>
      <c r="MN418" s="46"/>
      <c r="MO418" s="46"/>
      <c r="MP418" s="46"/>
      <c r="MQ418" s="46"/>
      <c r="MR418" s="46"/>
      <c r="MS418" s="46"/>
      <c r="MT418" s="46"/>
      <c r="MU418" s="46"/>
      <c r="MV418" s="46"/>
      <c r="MW418" s="46"/>
      <c r="MX418" s="46"/>
      <c r="MY418" s="46"/>
      <c r="MZ418" s="46"/>
      <c r="NA418" s="46"/>
      <c r="NB418" s="46"/>
      <c r="NC418" s="46"/>
      <c r="ND418" s="46"/>
      <c r="NE418" s="46"/>
      <c r="NF418" s="46"/>
      <c r="NG418" s="46"/>
      <c r="NH418" s="46"/>
      <c r="NI418" s="46"/>
      <c r="NJ418" s="46"/>
      <c r="NK418" s="46"/>
      <c r="NL418" s="46"/>
      <c r="NM418" s="46"/>
      <c r="NN418" s="46"/>
      <c r="NO418" s="46"/>
      <c r="NP418" s="46"/>
      <c r="NQ418" s="46"/>
      <c r="NR418" s="46"/>
      <c r="NS418" s="46"/>
      <c r="NT418" s="46"/>
      <c r="NU418" s="46"/>
      <c r="NV418" s="46"/>
      <c r="NW418" s="46"/>
      <c r="NX418" s="46"/>
      <c r="NY418" s="46"/>
      <c r="NZ418" s="46"/>
      <c r="OA418" s="46"/>
      <c r="OB418" s="46"/>
      <c r="OC418" s="46"/>
      <c r="OD418" s="46"/>
      <c r="OE418" s="46"/>
      <c r="OF418" s="46"/>
      <c r="OG418" s="46"/>
      <c r="OH418" s="46"/>
      <c r="OI418" s="46"/>
      <c r="OJ418" s="46"/>
      <c r="OK418" s="46"/>
      <c r="OL418" s="46"/>
      <c r="OM418" s="46"/>
      <c r="ON418" s="46"/>
      <c r="OO418" s="46"/>
      <c r="OP418" s="46"/>
      <c r="OQ418" s="46"/>
      <c r="OR418" s="46"/>
      <c r="OS418" s="46"/>
      <c r="OT418" s="46"/>
      <c r="OU418" s="46"/>
      <c r="OV418" s="46"/>
      <c r="OW418" s="46"/>
      <c r="OX418" s="46"/>
      <c r="OY418" s="46"/>
      <c r="OZ418" s="46"/>
      <c r="PA418" s="46"/>
      <c r="PB418" s="46"/>
      <c r="PC418" s="46"/>
      <c r="PD418" s="46"/>
      <c r="PE418" s="46"/>
      <c r="PF418" s="46"/>
      <c r="PG418" s="46"/>
      <c r="PH418" s="46"/>
      <c r="PI418" s="46"/>
      <c r="PJ418" s="46"/>
      <c r="PK418" s="46"/>
      <c r="PL418" s="46"/>
      <c r="PM418" s="46"/>
      <c r="PN418" s="46"/>
      <c r="PO418" s="46"/>
      <c r="PP418" s="46"/>
      <c r="PQ418" s="46"/>
      <c r="PR418" s="46"/>
      <c r="PS418" s="46"/>
      <c r="PT418" s="46"/>
      <c r="PU418" s="46"/>
      <c r="PV418" s="46"/>
      <c r="PW418" s="46"/>
      <c r="PX418" s="46"/>
      <c r="PY418" s="46"/>
      <c r="PZ418" s="46"/>
      <c r="QA418" s="46"/>
      <c r="QB418" s="46"/>
      <c r="QC418" s="46"/>
      <c r="QD418" s="46"/>
      <c r="QE418" s="46"/>
      <c r="QF418" s="46"/>
      <c r="QG418" s="46"/>
      <c r="QH418" s="46"/>
      <c r="QI418" s="46"/>
      <c r="QJ418" s="46"/>
      <c r="QK418" s="46"/>
      <c r="QL418" s="46"/>
      <c r="QM418" s="46"/>
      <c r="QN418" s="46"/>
      <c r="QO418" s="46"/>
      <c r="QP418" s="46"/>
      <c r="QQ418" s="46"/>
      <c r="QR418" s="46"/>
      <c r="QS418" s="46"/>
      <c r="QT418" s="46"/>
      <c r="QU418" s="46"/>
      <c r="QV418" s="46"/>
      <c r="QW418" s="46"/>
      <c r="QX418" s="46"/>
      <c r="QY418" s="46"/>
      <c r="QZ418" s="46"/>
      <c r="RA418" s="46"/>
      <c r="RB418" s="46"/>
      <c r="RC418" s="46"/>
      <c r="RD418" s="46"/>
      <c r="RE418" s="46"/>
      <c r="RF418" s="46"/>
      <c r="RG418" s="46"/>
      <c r="RH418" s="46"/>
      <c r="RI418" s="46"/>
      <c r="RJ418" s="46"/>
      <c r="RK418" s="46"/>
      <c r="RL418" s="46"/>
      <c r="RM418" s="46"/>
      <c r="RN418" s="46"/>
      <c r="RO418" s="46"/>
      <c r="RP418" s="46"/>
      <c r="RQ418" s="46"/>
      <c r="RR418" s="46"/>
      <c r="RS418" s="46"/>
      <c r="RT418" s="46"/>
      <c r="RU418" s="46"/>
      <c r="RV418" s="46"/>
      <c r="RW418" s="46"/>
      <c r="RX418" s="46"/>
      <c r="RY418" s="46"/>
      <c r="RZ418" s="46"/>
      <c r="SA418" s="46"/>
      <c r="SB418" s="46"/>
      <c r="SC418" s="46"/>
      <c r="SD418" s="46"/>
      <c r="SE418" s="46"/>
      <c r="SF418" s="46"/>
      <c r="SG418" s="46"/>
      <c r="SH418" s="46"/>
      <c r="SI418" s="46"/>
      <c r="SJ418" s="46"/>
      <c r="SK418" s="46"/>
      <c r="SL418" s="46"/>
      <c r="SM418" s="46"/>
      <c r="SN418" s="46"/>
      <c r="SO418" s="46"/>
      <c r="SP418" s="46"/>
      <c r="SQ418" s="46"/>
      <c r="SR418" s="46"/>
      <c r="SS418" s="46"/>
      <c r="ST418" s="46"/>
      <c r="SU418" s="46"/>
      <c r="SV418" s="46"/>
      <c r="SW418" s="46"/>
      <c r="SX418" s="46"/>
      <c r="SY418" s="46"/>
      <c r="SZ418" s="46"/>
      <c r="TA418" s="46"/>
      <c r="TB418" s="46"/>
      <c r="TC418" s="46"/>
      <c r="TD418" s="46"/>
      <c r="TE418" s="46"/>
      <c r="TF418" s="46"/>
      <c r="TG418" s="46"/>
      <c r="TH418" s="46"/>
      <c r="TI418" s="46"/>
      <c r="TJ418" s="46"/>
      <c r="TK418" s="46"/>
      <c r="TL418" s="46"/>
      <c r="TM418" s="46"/>
      <c r="TN418" s="46"/>
      <c r="TO418" s="46"/>
      <c r="TP418" s="46"/>
      <c r="TQ418" s="46"/>
      <c r="TR418" s="46"/>
      <c r="TS418" s="46"/>
      <c r="TT418" s="46"/>
      <c r="TU418" s="46"/>
      <c r="TV418" s="46"/>
      <c r="TW418" s="46"/>
      <c r="TX418" s="46"/>
      <c r="TY418" s="46"/>
      <c r="TZ418" s="46"/>
      <c r="UA418" s="46"/>
      <c r="UB418" s="46"/>
      <c r="UC418" s="46"/>
      <c r="UD418" s="46"/>
      <c r="UE418" s="46"/>
      <c r="UF418" s="46"/>
      <c r="UG418" s="46"/>
      <c r="UH418" s="46"/>
      <c r="UI418" s="46"/>
      <c r="UJ418" s="46"/>
      <c r="UK418" s="46"/>
      <c r="UL418" s="46"/>
      <c r="UM418" s="46"/>
      <c r="UN418" s="46"/>
      <c r="UO418" s="46"/>
      <c r="UP418" s="46"/>
      <c r="UQ418" s="46"/>
      <c r="UR418" s="46"/>
      <c r="US418" s="46"/>
      <c r="UT418" s="46"/>
      <c r="UU418" s="46"/>
      <c r="UV418" s="46"/>
      <c r="UW418" s="46"/>
      <c r="UX418" s="46"/>
      <c r="UY418" s="46"/>
      <c r="UZ418" s="46"/>
      <c r="VA418" s="46"/>
      <c r="VB418" s="46"/>
      <c r="VC418" s="46"/>
      <c r="VD418" s="46"/>
      <c r="VE418" s="46"/>
      <c r="VF418" s="46"/>
      <c r="VG418" s="46"/>
      <c r="VH418" s="46"/>
      <c r="VI418" s="46"/>
      <c r="VJ418" s="46"/>
      <c r="VK418" s="46"/>
      <c r="VL418" s="46"/>
      <c r="VM418" s="46"/>
      <c r="VN418" s="46"/>
      <c r="VO418" s="46"/>
      <c r="VP418" s="46"/>
      <c r="VQ418" s="46"/>
      <c r="VR418" s="46"/>
      <c r="VS418" s="46"/>
      <c r="VT418" s="46"/>
      <c r="VU418" s="46"/>
      <c r="VV418" s="46"/>
      <c r="VW418" s="46"/>
      <c r="VX418" s="46"/>
      <c r="VY418" s="46"/>
      <c r="VZ418" s="46"/>
      <c r="WA418" s="46"/>
      <c r="WB418" s="46"/>
      <c r="WC418" s="46"/>
      <c r="WD418" s="46"/>
      <c r="WE418" s="46"/>
      <c r="WF418" s="46"/>
      <c r="WG418" s="46"/>
      <c r="WH418" s="46"/>
      <c r="WI418" s="46"/>
      <c r="WJ418" s="46"/>
      <c r="WK418" s="46"/>
      <c r="WL418" s="46"/>
      <c r="WM418" s="46"/>
      <c r="WN418" s="46"/>
      <c r="WO418" s="46"/>
      <c r="WP418" s="46"/>
      <c r="WQ418" s="46"/>
      <c r="WR418" s="46"/>
      <c r="WS418" s="46"/>
      <c r="WT418" s="46"/>
      <c r="WU418" s="46"/>
      <c r="WV418" s="46"/>
      <c r="WW418" s="46"/>
      <c r="WX418" s="46"/>
      <c r="WY418" s="46"/>
      <c r="WZ418" s="46"/>
      <c r="XA418" s="46"/>
      <c r="XB418" s="46"/>
      <c r="XC418" s="46"/>
      <c r="XD418" s="46"/>
      <c r="XE418" s="46"/>
      <c r="XF418" s="46"/>
      <c r="XG418" s="46"/>
      <c r="XH418" s="46"/>
      <c r="XI418" s="46"/>
      <c r="XJ418" s="46"/>
      <c r="XK418" s="46"/>
      <c r="XL418" s="46"/>
      <c r="XM418" s="46"/>
      <c r="XN418" s="46"/>
      <c r="XO418" s="46"/>
      <c r="XP418" s="46"/>
      <c r="XQ418" s="46"/>
      <c r="XR418" s="46"/>
      <c r="XS418" s="46"/>
      <c r="XT418" s="46"/>
      <c r="XU418" s="46"/>
      <c r="XV418" s="46"/>
      <c r="XW418" s="46"/>
      <c r="XX418" s="46"/>
      <c r="XY418" s="46"/>
      <c r="XZ418" s="46"/>
      <c r="YA418" s="46"/>
      <c r="YB418" s="46"/>
      <c r="YC418" s="46"/>
      <c r="YD418" s="46"/>
      <c r="YE418" s="46"/>
      <c r="YF418" s="46"/>
      <c r="YG418" s="46"/>
      <c r="YH418" s="46"/>
      <c r="YI418" s="46"/>
      <c r="YJ418" s="46"/>
      <c r="YK418" s="46"/>
      <c r="YL418" s="46"/>
      <c r="YM418" s="46"/>
      <c r="YN418" s="46"/>
      <c r="YO418" s="46"/>
      <c r="YP418" s="46"/>
      <c r="YQ418" s="46"/>
      <c r="YR418" s="46"/>
      <c r="YS418" s="46"/>
      <c r="YT418" s="46"/>
      <c r="YU418" s="46"/>
      <c r="YV418" s="46"/>
      <c r="YW418" s="46"/>
      <c r="YX418" s="46"/>
      <c r="YY418" s="46"/>
      <c r="YZ418" s="46"/>
      <c r="ZA418" s="46"/>
      <c r="ZB418" s="46"/>
      <c r="ZC418" s="46"/>
      <c r="ZD418" s="46"/>
      <c r="ZE418" s="46"/>
      <c r="ZF418" s="46"/>
      <c r="ZG418" s="46"/>
      <c r="ZH418" s="46"/>
      <c r="ZI418" s="46"/>
      <c r="ZJ418" s="46"/>
      <c r="ZK418" s="46"/>
      <c r="ZL418" s="46"/>
      <c r="ZM418" s="46"/>
      <c r="ZN418" s="46"/>
      <c r="ZO418" s="46"/>
      <c r="ZP418" s="46"/>
      <c r="ZQ418" s="46"/>
      <c r="ZR418" s="46"/>
      <c r="ZS418" s="46"/>
      <c r="ZT418" s="46"/>
      <c r="ZU418" s="46"/>
      <c r="ZV418" s="46"/>
      <c r="ZW418" s="46"/>
      <c r="ZX418" s="46"/>
      <c r="ZY418" s="46"/>
      <c r="ZZ418" s="46"/>
      <c r="AAA418" s="46"/>
      <c r="AAB418" s="46"/>
      <c r="AAC418" s="46"/>
      <c r="AAD418" s="46"/>
      <c r="AAE418" s="46"/>
      <c r="AAF418" s="46"/>
      <c r="AAG418" s="46"/>
      <c r="AAH418" s="46"/>
      <c r="AAI418" s="46"/>
      <c r="AAJ418" s="46"/>
      <c r="AAK418" s="46"/>
      <c r="AAL418" s="46"/>
      <c r="AAM418" s="46"/>
      <c r="AAN418" s="46"/>
      <c r="AAO418" s="46"/>
      <c r="AAP418" s="46"/>
      <c r="AAQ418" s="46"/>
      <c r="AAR418" s="46"/>
      <c r="AAS418" s="46"/>
      <c r="AAT418" s="46"/>
      <c r="AAU418" s="46"/>
      <c r="AAV418" s="46"/>
      <c r="AAW418" s="46"/>
      <c r="AAX418" s="46"/>
      <c r="AAY418" s="46"/>
      <c r="AAZ418" s="46"/>
      <c r="ABA418" s="46"/>
      <c r="ABB418" s="46"/>
      <c r="ABC418" s="46"/>
      <c r="ABD418" s="46"/>
      <c r="ABE418" s="46"/>
      <c r="ABF418" s="46"/>
      <c r="ABG418" s="46"/>
      <c r="ABH418" s="46"/>
      <c r="ABI418" s="46"/>
      <c r="ABJ418" s="46"/>
      <c r="ABK418" s="46"/>
      <c r="ABL418" s="46"/>
      <c r="ABM418" s="46"/>
      <c r="ABN418" s="46"/>
      <c r="ABO418" s="46"/>
      <c r="ABP418" s="46"/>
      <c r="ABQ418" s="46"/>
      <c r="ABR418" s="46"/>
      <c r="ABS418" s="46"/>
      <c r="ABT418" s="46"/>
      <c r="ABU418" s="46"/>
      <c r="ABV418" s="46"/>
      <c r="ABW418" s="46"/>
      <c r="ABX418" s="46"/>
      <c r="ABY418" s="46"/>
      <c r="ABZ418" s="46"/>
      <c r="ACA418" s="46"/>
      <c r="ACB418" s="46"/>
      <c r="ACC418" s="46"/>
      <c r="ACD418" s="46"/>
      <c r="ACE418" s="46"/>
      <c r="ACF418" s="46"/>
      <c r="ACG418" s="46"/>
      <c r="ACH418" s="46"/>
      <c r="ACI418" s="46"/>
      <c r="ACJ418" s="46"/>
      <c r="ACK418" s="46"/>
      <c r="ACL418" s="46"/>
      <c r="ACM418" s="46"/>
      <c r="ACN418" s="46"/>
      <c r="ACO418" s="46"/>
      <c r="ACP418" s="46"/>
      <c r="ACQ418" s="46"/>
      <c r="ACR418" s="46"/>
      <c r="ACS418" s="46"/>
      <c r="ACT418" s="46"/>
      <c r="ACU418" s="46"/>
      <c r="ACV418" s="46"/>
      <c r="ACW418" s="46"/>
      <c r="ACX418" s="46"/>
      <c r="ACY418" s="46"/>
      <c r="ACZ418" s="46"/>
      <c r="ADA418" s="46"/>
      <c r="ADB418" s="46"/>
      <c r="ADC418" s="46"/>
      <c r="ADD418" s="46"/>
      <c r="ADE418" s="46"/>
      <c r="ADF418" s="46"/>
      <c r="ADG418" s="46"/>
      <c r="ADH418" s="46"/>
      <c r="ADI418" s="46"/>
      <c r="ADJ418" s="46"/>
      <c r="ADK418" s="46"/>
      <c r="ADL418" s="46"/>
      <c r="ADM418" s="46"/>
      <c r="ADN418" s="46"/>
      <c r="ADO418" s="46"/>
      <c r="ADP418" s="46"/>
    </row>
    <row r="419" spans="3:796" x14ac:dyDescent="0.4">
      <c r="C419" s="62"/>
      <c r="D419" s="42">
        <f>(1/$D$5)*学習!O61</f>
        <v>1</v>
      </c>
      <c r="I419" s="63">
        <v>408</v>
      </c>
      <c r="J419" s="44">
        <v>-1.157382395751143E-2</v>
      </c>
      <c r="K419" s="44">
        <v>-2.2233120938057959E-3</v>
      </c>
      <c r="L419" s="44">
        <v>0.17849759611215546</v>
      </c>
      <c r="M419" s="44">
        <v>4.3580834995833165E-2</v>
      </c>
      <c r="N419" s="44">
        <v>3.2905116423252688E-2</v>
      </c>
      <c r="O419" s="44">
        <v>-8.0511289981207938E-3</v>
      </c>
      <c r="P419" s="44">
        <v>5.0785072840790792E-2</v>
      </c>
      <c r="Q419" s="44">
        <v>-8.4780800824911393E-2</v>
      </c>
      <c r="R419" s="44">
        <v>0.27673098784829187</v>
      </c>
      <c r="S419" s="44">
        <v>-4.6072646497388502E-3</v>
      </c>
      <c r="T419" s="44">
        <v>-0.17175189819343667</v>
      </c>
      <c r="U419" s="44">
        <v>6.7822405085030318E-2</v>
      </c>
      <c r="V419" s="44">
        <v>-5.3723096736137795E-2</v>
      </c>
      <c r="W419" s="44">
        <v>5.0018328289929005E-2</v>
      </c>
      <c r="X419" s="44">
        <v>0.12740876614926067</v>
      </c>
      <c r="Y419" s="44">
        <v>9.9357823116802118E-3</v>
      </c>
      <c r="Z419" s="44">
        <v>-9.5442373951580756E-2</v>
      </c>
      <c r="AA419" s="44">
        <v>-0.1017576941613724</v>
      </c>
      <c r="AB419" s="44">
        <v>-2.1148216447675939E-2</v>
      </c>
      <c r="AC419" s="44">
        <v>0.26856697784739719</v>
      </c>
      <c r="AD419" s="44">
        <v>-0.17539653472310554</v>
      </c>
      <c r="AE419" s="44">
        <v>-3.5718792012659883E-3</v>
      </c>
      <c r="AF419" s="44">
        <v>6.1939632131515591E-2</v>
      </c>
      <c r="AG419" s="44">
        <v>8.9716407295992437E-2</v>
      </c>
      <c r="AH419" s="44">
        <v>7.4140115916902893E-2</v>
      </c>
      <c r="AI419" s="44">
        <v>1.8933118020355123E-2</v>
      </c>
      <c r="AJ419" s="44">
        <v>-6.9771765614791356E-2</v>
      </c>
      <c r="AK419" s="44">
        <v>0.14861166853035196</v>
      </c>
      <c r="AL419" s="44">
        <v>-8.2934278417537335E-3</v>
      </c>
      <c r="AM419" s="44">
        <v>-7.0784043327448892E-2</v>
      </c>
      <c r="AN419" s="44">
        <v>0.22926989867031741</v>
      </c>
      <c r="AO419" s="44">
        <v>8.2416761573597622E-3</v>
      </c>
      <c r="AP419" s="44">
        <v>-5.9463214557377561E-2</v>
      </c>
      <c r="AQ419" s="44">
        <v>0.32378729862292005</v>
      </c>
      <c r="AR419" s="44">
        <v>-8.3804887553683247E-2</v>
      </c>
      <c r="AS419" s="44">
        <v>1.3762402364204229E-2</v>
      </c>
      <c r="AT419" s="44">
        <v>-0.2564316899714883</v>
      </c>
      <c r="AU419" s="44">
        <v>-6.8455948513789803E-3</v>
      </c>
      <c r="AV419" s="44">
        <v>2.9792920164629092E-2</v>
      </c>
      <c r="AW419" s="44">
        <v>-2.3249518936876365E-2</v>
      </c>
      <c r="AX419" s="44">
        <v>0.30782614428615196</v>
      </c>
      <c r="AY419" s="44">
        <v>0.12940376336473425</v>
      </c>
      <c r="AZ419" s="44">
        <v>-0.15030220479317638</v>
      </c>
      <c r="BA419" s="44">
        <v>-0.20444419407663675</v>
      </c>
      <c r="BB419" s="44">
        <v>0.12344293677430972</v>
      </c>
      <c r="BC419" s="44">
        <v>3.5785620086429278E-2</v>
      </c>
      <c r="BD419" s="44">
        <v>0.12349042969489989</v>
      </c>
      <c r="BE419" s="44">
        <v>9.2691849821426878E-2</v>
      </c>
      <c r="BF419" s="44">
        <v>-3.8149577022832205E-2</v>
      </c>
      <c r="BG419" s="44">
        <v>-8.9320240077005272E-2</v>
      </c>
      <c r="BH419" s="44">
        <v>-1.3464877132522618E-2</v>
      </c>
      <c r="BI419" s="44">
        <v>-1.1681890462785336E-2</v>
      </c>
      <c r="BJ419" s="44">
        <v>-0.12066729956618413</v>
      </c>
      <c r="BK419" s="44">
        <v>-4.408169966042836E-2</v>
      </c>
      <c r="BL419" s="44">
        <v>1.9989474916852285E-2</v>
      </c>
      <c r="BM419" s="44">
        <v>6.2819164479810313E-2</v>
      </c>
      <c r="BN419" s="44">
        <v>-7.2845429318956906E-2</v>
      </c>
      <c r="BO419" s="44">
        <v>0.17641433205270707</v>
      </c>
      <c r="BP419" s="44">
        <v>-0.15218707303815948</v>
      </c>
      <c r="BQ419" s="44">
        <v>-8.5259252272600228E-2</v>
      </c>
      <c r="BR419" s="44">
        <v>0.19322435842531219</v>
      </c>
      <c r="BS419" s="44">
        <v>-0.13327151915737501</v>
      </c>
      <c r="BT419" s="44">
        <v>2.3071153151910342E-2</v>
      </c>
      <c r="BU419" s="44">
        <v>8.7915559451059347E-2</v>
      </c>
      <c r="BV419" s="44">
        <v>2.8628982203954292E-2</v>
      </c>
      <c r="BW419" s="44">
        <v>-0.10744995724465441</v>
      </c>
      <c r="BX419" s="44">
        <v>1.4582660752792062E-2</v>
      </c>
      <c r="BY419" s="44">
        <v>6.3979474071106214E-3</v>
      </c>
      <c r="BZ419" s="44">
        <v>-5.139690044866594E-2</v>
      </c>
      <c r="CA419" s="44">
        <v>4.583433289759814E-2</v>
      </c>
      <c r="CB419" s="44">
        <v>4.3549561434510477E-2</v>
      </c>
      <c r="CC419" s="44">
        <v>2.4582309847384909E-2</v>
      </c>
      <c r="CD419" s="44">
        <v>-0.20743592467815072</v>
      </c>
      <c r="CE419" s="44">
        <v>-0.17650558789011039</v>
      </c>
      <c r="CF419" s="44">
        <v>-3.2938872479012497E-2</v>
      </c>
      <c r="CG419" s="44">
        <v>8.5252027998706584E-2</v>
      </c>
      <c r="CH419" s="44">
        <v>-6.0413210803689464E-2</v>
      </c>
      <c r="CI419" s="44">
        <v>-2.8731672061986048E-2</v>
      </c>
      <c r="CJ419" s="44">
        <v>-0.32636834182014257</v>
      </c>
      <c r="CK419" s="44">
        <v>8.779030004340839E-2</v>
      </c>
      <c r="CL419" s="44">
        <v>6.9679278590035656E-2</v>
      </c>
      <c r="CM419" s="44">
        <v>-4.53418277739134E-3</v>
      </c>
      <c r="CN419" s="44">
        <v>-8.7534740263261676E-2</v>
      </c>
      <c r="CO419" s="44">
        <v>-2.569623826070018E-2</v>
      </c>
      <c r="CP419" s="44">
        <v>7.5884474381653674E-2</v>
      </c>
      <c r="CQ419" s="44">
        <v>-9.368523455209174E-2</v>
      </c>
      <c r="CR419" s="44">
        <v>3.6729084645053874E-2</v>
      </c>
      <c r="CS419" s="44">
        <v>-0.12374696878907651</v>
      </c>
      <c r="CT419" s="44">
        <v>6.4486705877629127E-2</v>
      </c>
      <c r="CU419" s="44">
        <v>4.5225379047785973E-2</v>
      </c>
      <c r="CV419" s="44">
        <v>-2.5215667866516828E-2</v>
      </c>
      <c r="CW419" s="44">
        <v>8.8559490139508437E-2</v>
      </c>
      <c r="CX419" s="44">
        <v>-2.1524586698550272E-2</v>
      </c>
      <c r="CY419" s="44">
        <v>0.26399210953516367</v>
      </c>
      <c r="CZ419" s="44">
        <v>-4.3149902095711942E-2</v>
      </c>
      <c r="DA419" s="44">
        <v>-3.2440703001643E-2</v>
      </c>
      <c r="DB419" s="44">
        <v>0.17521209633858933</v>
      </c>
      <c r="DC419" s="44">
        <v>-0.12762477362898628</v>
      </c>
      <c r="DD419" s="44">
        <v>4.496593210937621E-2</v>
      </c>
      <c r="DE419" s="44">
        <v>-0.10254055767804869</v>
      </c>
      <c r="DF419" s="46"/>
      <c r="DG419" s="46"/>
      <c r="DH419" s="46"/>
      <c r="DI419" s="46"/>
      <c r="DJ419" s="46"/>
      <c r="DK419" s="46"/>
      <c r="DL419" s="46"/>
      <c r="DM419" s="46"/>
      <c r="DN419" s="46"/>
      <c r="DO419" s="46"/>
      <c r="DP419" s="46"/>
      <c r="DQ419" s="46"/>
      <c r="DR419" s="46"/>
      <c r="DS419" s="46"/>
      <c r="DT419" s="46"/>
      <c r="DU419" s="46"/>
      <c r="DV419" s="46"/>
      <c r="DW419" s="46"/>
      <c r="DX419" s="46"/>
      <c r="DY419" s="46"/>
      <c r="DZ419" s="46"/>
      <c r="EA419" s="46"/>
      <c r="EB419" s="46"/>
      <c r="EC419" s="46"/>
      <c r="ED419" s="46"/>
      <c r="EE419" s="46"/>
      <c r="EF419" s="46"/>
      <c r="EG419" s="46"/>
      <c r="EH419" s="46"/>
      <c r="EI419" s="46"/>
      <c r="EJ419" s="46"/>
      <c r="EK419" s="46"/>
      <c r="EL419" s="46"/>
      <c r="EM419" s="46"/>
      <c r="EN419" s="46"/>
      <c r="EO419" s="46"/>
      <c r="EP419" s="46"/>
      <c r="EQ419" s="46"/>
      <c r="ER419" s="46"/>
      <c r="ES419" s="46"/>
      <c r="ET419" s="46"/>
      <c r="EU419" s="46"/>
      <c r="EV419" s="46"/>
      <c r="EW419" s="46"/>
      <c r="EX419" s="46"/>
      <c r="EY419" s="46"/>
      <c r="EZ419" s="46"/>
      <c r="FA419" s="46"/>
      <c r="FB419" s="46"/>
      <c r="FC419" s="46"/>
      <c r="FD419" s="46"/>
      <c r="FE419" s="46"/>
      <c r="FF419" s="46"/>
      <c r="FG419" s="46"/>
      <c r="FH419" s="46"/>
      <c r="FI419" s="46"/>
      <c r="FJ419" s="46"/>
      <c r="FK419" s="46"/>
      <c r="FL419" s="46"/>
      <c r="FM419" s="46"/>
      <c r="FN419" s="46"/>
      <c r="FO419" s="46"/>
      <c r="FP419" s="46"/>
      <c r="FQ419" s="46"/>
      <c r="FR419" s="46"/>
      <c r="FS419" s="46"/>
      <c r="FT419" s="46"/>
      <c r="FU419" s="46"/>
      <c r="FV419" s="46"/>
      <c r="FW419" s="46"/>
      <c r="FX419" s="46"/>
      <c r="FY419" s="46"/>
      <c r="FZ419" s="46"/>
      <c r="GA419" s="46"/>
      <c r="GB419" s="46"/>
      <c r="GC419" s="46"/>
      <c r="GD419" s="46"/>
      <c r="GE419" s="46"/>
      <c r="GF419" s="46"/>
      <c r="GG419" s="46"/>
      <c r="GH419" s="46"/>
      <c r="GI419" s="46"/>
      <c r="GJ419" s="46"/>
      <c r="GK419" s="46"/>
      <c r="GL419" s="46"/>
      <c r="GM419" s="46"/>
      <c r="GN419" s="46"/>
      <c r="GO419" s="46"/>
      <c r="GP419" s="46"/>
      <c r="GQ419" s="46"/>
      <c r="GR419" s="46"/>
      <c r="GS419" s="46"/>
      <c r="GT419" s="46"/>
      <c r="GU419" s="46"/>
      <c r="GV419" s="46"/>
      <c r="GW419" s="46"/>
      <c r="GX419" s="46"/>
      <c r="GY419" s="46"/>
      <c r="GZ419" s="46"/>
      <c r="HA419" s="46"/>
      <c r="HB419" s="46"/>
      <c r="HC419" s="46"/>
      <c r="HD419" s="46"/>
      <c r="HE419" s="46"/>
      <c r="HF419" s="46"/>
      <c r="HG419" s="46"/>
      <c r="HH419" s="46"/>
      <c r="HI419" s="46"/>
      <c r="HJ419" s="46"/>
      <c r="HK419" s="46"/>
      <c r="HL419" s="46"/>
      <c r="HM419" s="46"/>
      <c r="HN419" s="46"/>
      <c r="HO419" s="46"/>
      <c r="HP419" s="46"/>
      <c r="HQ419" s="46"/>
      <c r="HR419" s="46"/>
      <c r="HS419" s="46"/>
      <c r="HT419" s="46"/>
      <c r="HU419" s="46"/>
      <c r="HV419" s="46"/>
      <c r="HW419" s="46"/>
      <c r="HX419" s="46"/>
      <c r="HY419" s="46"/>
      <c r="HZ419" s="46"/>
      <c r="IA419" s="46"/>
      <c r="IB419" s="46"/>
      <c r="IC419" s="46"/>
      <c r="ID419" s="46"/>
      <c r="IE419" s="46"/>
      <c r="IF419" s="46"/>
      <c r="IG419" s="46"/>
      <c r="IH419" s="46"/>
      <c r="II419" s="46"/>
      <c r="IJ419" s="46"/>
      <c r="IK419" s="46"/>
      <c r="IL419" s="46"/>
      <c r="IM419" s="46"/>
      <c r="IN419" s="46"/>
      <c r="IO419" s="46"/>
      <c r="IP419" s="46"/>
      <c r="IQ419" s="46"/>
      <c r="IR419" s="46"/>
      <c r="IS419" s="46"/>
      <c r="IT419" s="46"/>
      <c r="IU419" s="46"/>
      <c r="IV419" s="46"/>
      <c r="IW419" s="46"/>
      <c r="IX419" s="46"/>
      <c r="IY419" s="46"/>
      <c r="IZ419" s="46"/>
      <c r="JA419" s="46"/>
      <c r="JB419" s="46"/>
      <c r="JC419" s="46"/>
      <c r="JD419" s="46"/>
      <c r="JE419" s="46"/>
      <c r="JF419" s="46"/>
      <c r="JG419" s="46"/>
      <c r="JH419" s="46"/>
      <c r="JI419" s="46"/>
      <c r="JJ419" s="46"/>
      <c r="JK419" s="46"/>
      <c r="JL419" s="46"/>
      <c r="JM419" s="46"/>
      <c r="JN419" s="46"/>
      <c r="JO419" s="46"/>
      <c r="JP419" s="46"/>
      <c r="JQ419" s="46"/>
      <c r="JR419" s="46"/>
      <c r="JS419" s="46"/>
      <c r="JT419" s="46"/>
      <c r="JU419" s="46"/>
      <c r="JV419" s="46"/>
      <c r="JW419" s="46"/>
      <c r="JX419" s="46"/>
      <c r="JY419" s="46"/>
      <c r="JZ419" s="46"/>
      <c r="KA419" s="46"/>
      <c r="KB419" s="46"/>
      <c r="KC419" s="46"/>
      <c r="KD419" s="46"/>
      <c r="KE419" s="46"/>
      <c r="KF419" s="46"/>
      <c r="KG419" s="46"/>
      <c r="KH419" s="46"/>
      <c r="KI419" s="46"/>
      <c r="KJ419" s="46"/>
      <c r="KK419" s="46"/>
      <c r="KL419" s="46"/>
      <c r="KM419" s="46"/>
      <c r="KN419" s="46"/>
      <c r="KO419" s="46"/>
      <c r="KP419" s="46"/>
      <c r="KQ419" s="46"/>
      <c r="KR419" s="46"/>
      <c r="KS419" s="46"/>
      <c r="KT419" s="46"/>
      <c r="KU419" s="46"/>
      <c r="KV419" s="46"/>
      <c r="KW419" s="46"/>
      <c r="KX419" s="46"/>
      <c r="KY419" s="46"/>
      <c r="KZ419" s="46"/>
      <c r="LA419" s="46"/>
      <c r="LB419" s="46"/>
      <c r="LC419" s="46"/>
      <c r="LD419" s="46"/>
      <c r="LE419" s="46"/>
      <c r="LF419" s="46"/>
      <c r="LG419" s="46"/>
      <c r="LH419" s="46"/>
      <c r="LI419" s="46"/>
      <c r="LJ419" s="46"/>
      <c r="LK419" s="46"/>
      <c r="LL419" s="46"/>
      <c r="LM419" s="46"/>
      <c r="LN419" s="46"/>
      <c r="LO419" s="46"/>
      <c r="LP419" s="46"/>
      <c r="LQ419" s="46"/>
      <c r="LR419" s="46"/>
      <c r="LS419" s="46"/>
      <c r="LT419" s="46"/>
      <c r="LU419" s="46"/>
      <c r="LV419" s="46"/>
      <c r="LW419" s="46"/>
      <c r="LX419" s="46"/>
      <c r="LY419" s="46"/>
      <c r="LZ419" s="46"/>
      <c r="MA419" s="46"/>
      <c r="MB419" s="46"/>
      <c r="MC419" s="46"/>
      <c r="MD419" s="46"/>
      <c r="ME419" s="46"/>
      <c r="MF419" s="46"/>
      <c r="MG419" s="46"/>
      <c r="MH419" s="46"/>
      <c r="MI419" s="46"/>
      <c r="MJ419" s="46"/>
      <c r="MK419" s="46"/>
      <c r="ML419" s="46"/>
      <c r="MM419" s="46"/>
      <c r="MN419" s="46"/>
      <c r="MO419" s="46"/>
      <c r="MP419" s="46"/>
      <c r="MQ419" s="46"/>
      <c r="MR419" s="46"/>
      <c r="MS419" s="46"/>
      <c r="MT419" s="46"/>
      <c r="MU419" s="46"/>
      <c r="MV419" s="46"/>
      <c r="MW419" s="46"/>
      <c r="MX419" s="46"/>
      <c r="MY419" s="46"/>
      <c r="MZ419" s="46"/>
      <c r="NA419" s="46"/>
      <c r="NB419" s="46"/>
      <c r="NC419" s="46"/>
      <c r="ND419" s="46"/>
      <c r="NE419" s="46"/>
      <c r="NF419" s="46"/>
      <c r="NG419" s="46"/>
      <c r="NH419" s="46"/>
      <c r="NI419" s="46"/>
      <c r="NJ419" s="46"/>
      <c r="NK419" s="46"/>
      <c r="NL419" s="46"/>
      <c r="NM419" s="46"/>
      <c r="NN419" s="46"/>
      <c r="NO419" s="46"/>
      <c r="NP419" s="46"/>
      <c r="NQ419" s="46"/>
      <c r="NR419" s="46"/>
      <c r="NS419" s="46"/>
      <c r="NT419" s="46"/>
      <c r="NU419" s="46"/>
      <c r="NV419" s="46"/>
      <c r="NW419" s="46"/>
      <c r="NX419" s="46"/>
      <c r="NY419" s="46"/>
      <c r="NZ419" s="46"/>
      <c r="OA419" s="46"/>
      <c r="OB419" s="46"/>
      <c r="OC419" s="46"/>
      <c r="OD419" s="46"/>
      <c r="OE419" s="46"/>
      <c r="OF419" s="46"/>
      <c r="OG419" s="46"/>
      <c r="OH419" s="46"/>
      <c r="OI419" s="46"/>
      <c r="OJ419" s="46"/>
      <c r="OK419" s="46"/>
      <c r="OL419" s="46"/>
      <c r="OM419" s="46"/>
      <c r="ON419" s="46"/>
      <c r="OO419" s="46"/>
      <c r="OP419" s="46"/>
      <c r="OQ419" s="46"/>
      <c r="OR419" s="46"/>
      <c r="OS419" s="46"/>
      <c r="OT419" s="46"/>
      <c r="OU419" s="46"/>
      <c r="OV419" s="46"/>
      <c r="OW419" s="46"/>
      <c r="OX419" s="46"/>
      <c r="OY419" s="46"/>
      <c r="OZ419" s="46"/>
      <c r="PA419" s="46"/>
      <c r="PB419" s="46"/>
      <c r="PC419" s="46"/>
      <c r="PD419" s="46"/>
      <c r="PE419" s="46"/>
      <c r="PF419" s="46"/>
      <c r="PG419" s="46"/>
      <c r="PH419" s="46"/>
      <c r="PI419" s="46"/>
      <c r="PJ419" s="46"/>
      <c r="PK419" s="46"/>
      <c r="PL419" s="46"/>
      <c r="PM419" s="46"/>
      <c r="PN419" s="46"/>
      <c r="PO419" s="46"/>
      <c r="PP419" s="46"/>
      <c r="PQ419" s="46"/>
      <c r="PR419" s="46"/>
      <c r="PS419" s="46"/>
      <c r="PT419" s="46"/>
      <c r="PU419" s="46"/>
      <c r="PV419" s="46"/>
      <c r="PW419" s="46"/>
      <c r="PX419" s="46"/>
      <c r="PY419" s="46"/>
      <c r="PZ419" s="46"/>
      <c r="QA419" s="46"/>
      <c r="QB419" s="46"/>
      <c r="QC419" s="46"/>
      <c r="QD419" s="46"/>
      <c r="QE419" s="46"/>
      <c r="QF419" s="46"/>
      <c r="QG419" s="46"/>
      <c r="QH419" s="46"/>
      <c r="QI419" s="46"/>
      <c r="QJ419" s="46"/>
      <c r="QK419" s="46"/>
      <c r="QL419" s="46"/>
      <c r="QM419" s="46"/>
      <c r="QN419" s="46"/>
      <c r="QO419" s="46"/>
      <c r="QP419" s="46"/>
      <c r="QQ419" s="46"/>
      <c r="QR419" s="46"/>
      <c r="QS419" s="46"/>
      <c r="QT419" s="46"/>
      <c r="QU419" s="46"/>
      <c r="QV419" s="46"/>
      <c r="QW419" s="46"/>
      <c r="QX419" s="46"/>
      <c r="QY419" s="46"/>
      <c r="QZ419" s="46"/>
      <c r="RA419" s="46"/>
      <c r="RB419" s="46"/>
      <c r="RC419" s="46"/>
      <c r="RD419" s="46"/>
      <c r="RE419" s="46"/>
      <c r="RF419" s="46"/>
      <c r="RG419" s="46"/>
      <c r="RH419" s="46"/>
      <c r="RI419" s="46"/>
      <c r="RJ419" s="46"/>
      <c r="RK419" s="46"/>
      <c r="RL419" s="46"/>
      <c r="RM419" s="46"/>
      <c r="RN419" s="46"/>
      <c r="RO419" s="46"/>
      <c r="RP419" s="46"/>
      <c r="RQ419" s="46"/>
      <c r="RR419" s="46"/>
      <c r="RS419" s="46"/>
      <c r="RT419" s="46"/>
      <c r="RU419" s="46"/>
      <c r="RV419" s="46"/>
      <c r="RW419" s="46"/>
      <c r="RX419" s="46"/>
      <c r="RY419" s="46"/>
      <c r="RZ419" s="46"/>
      <c r="SA419" s="46"/>
      <c r="SB419" s="46"/>
      <c r="SC419" s="46"/>
      <c r="SD419" s="46"/>
      <c r="SE419" s="46"/>
      <c r="SF419" s="46"/>
      <c r="SG419" s="46"/>
      <c r="SH419" s="46"/>
      <c r="SI419" s="46"/>
      <c r="SJ419" s="46"/>
      <c r="SK419" s="46"/>
      <c r="SL419" s="46"/>
      <c r="SM419" s="46"/>
      <c r="SN419" s="46"/>
      <c r="SO419" s="46"/>
      <c r="SP419" s="46"/>
      <c r="SQ419" s="46"/>
      <c r="SR419" s="46"/>
      <c r="SS419" s="46"/>
      <c r="ST419" s="46"/>
      <c r="SU419" s="46"/>
      <c r="SV419" s="46"/>
      <c r="SW419" s="46"/>
      <c r="SX419" s="46"/>
      <c r="SY419" s="46"/>
      <c r="SZ419" s="46"/>
      <c r="TA419" s="46"/>
      <c r="TB419" s="46"/>
      <c r="TC419" s="46"/>
      <c r="TD419" s="46"/>
      <c r="TE419" s="46"/>
      <c r="TF419" s="46"/>
      <c r="TG419" s="46"/>
      <c r="TH419" s="46"/>
      <c r="TI419" s="46"/>
      <c r="TJ419" s="46"/>
      <c r="TK419" s="46"/>
      <c r="TL419" s="46"/>
      <c r="TM419" s="46"/>
      <c r="TN419" s="46"/>
      <c r="TO419" s="46"/>
      <c r="TP419" s="46"/>
      <c r="TQ419" s="46"/>
      <c r="TR419" s="46"/>
      <c r="TS419" s="46"/>
      <c r="TT419" s="46"/>
      <c r="TU419" s="46"/>
      <c r="TV419" s="46"/>
      <c r="TW419" s="46"/>
      <c r="TX419" s="46"/>
      <c r="TY419" s="46"/>
      <c r="TZ419" s="46"/>
      <c r="UA419" s="46"/>
      <c r="UB419" s="46"/>
      <c r="UC419" s="46"/>
      <c r="UD419" s="46"/>
      <c r="UE419" s="46"/>
      <c r="UF419" s="46"/>
      <c r="UG419" s="46"/>
      <c r="UH419" s="46"/>
      <c r="UI419" s="46"/>
      <c r="UJ419" s="46"/>
      <c r="UK419" s="46"/>
      <c r="UL419" s="46"/>
      <c r="UM419" s="46"/>
      <c r="UN419" s="46"/>
      <c r="UO419" s="46"/>
      <c r="UP419" s="46"/>
      <c r="UQ419" s="46"/>
      <c r="UR419" s="46"/>
      <c r="US419" s="46"/>
      <c r="UT419" s="46"/>
      <c r="UU419" s="46"/>
      <c r="UV419" s="46"/>
      <c r="UW419" s="46"/>
      <c r="UX419" s="46"/>
      <c r="UY419" s="46"/>
      <c r="UZ419" s="46"/>
      <c r="VA419" s="46"/>
      <c r="VB419" s="46"/>
      <c r="VC419" s="46"/>
      <c r="VD419" s="46"/>
      <c r="VE419" s="46"/>
      <c r="VF419" s="46"/>
      <c r="VG419" s="46"/>
      <c r="VH419" s="46"/>
      <c r="VI419" s="46"/>
      <c r="VJ419" s="46"/>
      <c r="VK419" s="46"/>
      <c r="VL419" s="46"/>
      <c r="VM419" s="46"/>
      <c r="VN419" s="46"/>
      <c r="VO419" s="46"/>
      <c r="VP419" s="46"/>
      <c r="VQ419" s="46"/>
      <c r="VR419" s="46"/>
      <c r="VS419" s="46"/>
      <c r="VT419" s="46"/>
      <c r="VU419" s="46"/>
      <c r="VV419" s="46"/>
      <c r="VW419" s="46"/>
      <c r="VX419" s="46"/>
      <c r="VY419" s="46"/>
      <c r="VZ419" s="46"/>
      <c r="WA419" s="46"/>
      <c r="WB419" s="46"/>
      <c r="WC419" s="46"/>
      <c r="WD419" s="46"/>
      <c r="WE419" s="46"/>
      <c r="WF419" s="46"/>
      <c r="WG419" s="46"/>
      <c r="WH419" s="46"/>
      <c r="WI419" s="46"/>
      <c r="WJ419" s="46"/>
      <c r="WK419" s="46"/>
      <c r="WL419" s="46"/>
      <c r="WM419" s="46"/>
      <c r="WN419" s="46"/>
      <c r="WO419" s="46"/>
      <c r="WP419" s="46"/>
      <c r="WQ419" s="46"/>
      <c r="WR419" s="46"/>
      <c r="WS419" s="46"/>
      <c r="WT419" s="46"/>
      <c r="WU419" s="46"/>
      <c r="WV419" s="46"/>
      <c r="WW419" s="46"/>
      <c r="WX419" s="46"/>
      <c r="WY419" s="46"/>
      <c r="WZ419" s="46"/>
      <c r="XA419" s="46"/>
      <c r="XB419" s="46"/>
      <c r="XC419" s="46"/>
      <c r="XD419" s="46"/>
      <c r="XE419" s="46"/>
      <c r="XF419" s="46"/>
      <c r="XG419" s="46"/>
      <c r="XH419" s="46"/>
      <c r="XI419" s="46"/>
      <c r="XJ419" s="46"/>
      <c r="XK419" s="46"/>
      <c r="XL419" s="46"/>
      <c r="XM419" s="46"/>
      <c r="XN419" s="46"/>
      <c r="XO419" s="46"/>
      <c r="XP419" s="46"/>
      <c r="XQ419" s="46"/>
      <c r="XR419" s="46"/>
      <c r="XS419" s="46"/>
      <c r="XT419" s="46"/>
      <c r="XU419" s="46"/>
      <c r="XV419" s="46"/>
      <c r="XW419" s="46"/>
      <c r="XX419" s="46"/>
      <c r="XY419" s="46"/>
      <c r="XZ419" s="46"/>
      <c r="YA419" s="46"/>
      <c r="YB419" s="46"/>
      <c r="YC419" s="46"/>
      <c r="YD419" s="46"/>
      <c r="YE419" s="46"/>
      <c r="YF419" s="46"/>
      <c r="YG419" s="46"/>
      <c r="YH419" s="46"/>
      <c r="YI419" s="46"/>
      <c r="YJ419" s="46"/>
      <c r="YK419" s="46"/>
      <c r="YL419" s="46"/>
      <c r="YM419" s="46"/>
      <c r="YN419" s="46"/>
      <c r="YO419" s="46"/>
      <c r="YP419" s="46"/>
      <c r="YQ419" s="46"/>
      <c r="YR419" s="46"/>
      <c r="YS419" s="46"/>
      <c r="YT419" s="46"/>
      <c r="YU419" s="46"/>
      <c r="YV419" s="46"/>
      <c r="YW419" s="46"/>
      <c r="YX419" s="46"/>
      <c r="YY419" s="46"/>
      <c r="YZ419" s="46"/>
      <c r="ZA419" s="46"/>
      <c r="ZB419" s="46"/>
      <c r="ZC419" s="46"/>
      <c r="ZD419" s="46"/>
      <c r="ZE419" s="46"/>
      <c r="ZF419" s="46"/>
      <c r="ZG419" s="46"/>
      <c r="ZH419" s="46"/>
      <c r="ZI419" s="46"/>
      <c r="ZJ419" s="46"/>
      <c r="ZK419" s="46"/>
      <c r="ZL419" s="46"/>
      <c r="ZM419" s="46"/>
      <c r="ZN419" s="46"/>
      <c r="ZO419" s="46"/>
      <c r="ZP419" s="46"/>
      <c r="ZQ419" s="46"/>
      <c r="ZR419" s="46"/>
      <c r="ZS419" s="46"/>
      <c r="ZT419" s="46"/>
      <c r="ZU419" s="46"/>
      <c r="ZV419" s="46"/>
      <c r="ZW419" s="46"/>
      <c r="ZX419" s="46"/>
      <c r="ZY419" s="46"/>
      <c r="ZZ419" s="46"/>
      <c r="AAA419" s="46"/>
      <c r="AAB419" s="46"/>
      <c r="AAC419" s="46"/>
      <c r="AAD419" s="46"/>
      <c r="AAE419" s="46"/>
      <c r="AAF419" s="46"/>
      <c r="AAG419" s="46"/>
      <c r="AAH419" s="46"/>
      <c r="AAI419" s="46"/>
      <c r="AAJ419" s="46"/>
      <c r="AAK419" s="46"/>
      <c r="AAL419" s="46"/>
      <c r="AAM419" s="46"/>
      <c r="AAN419" s="46"/>
      <c r="AAO419" s="46"/>
      <c r="AAP419" s="46"/>
      <c r="AAQ419" s="46"/>
      <c r="AAR419" s="46"/>
      <c r="AAS419" s="46"/>
      <c r="AAT419" s="46"/>
      <c r="AAU419" s="46"/>
      <c r="AAV419" s="46"/>
      <c r="AAW419" s="46"/>
      <c r="AAX419" s="46"/>
      <c r="AAY419" s="46"/>
      <c r="AAZ419" s="46"/>
      <c r="ABA419" s="46"/>
      <c r="ABB419" s="46"/>
      <c r="ABC419" s="46"/>
      <c r="ABD419" s="46"/>
      <c r="ABE419" s="46"/>
      <c r="ABF419" s="46"/>
      <c r="ABG419" s="46"/>
      <c r="ABH419" s="46"/>
      <c r="ABI419" s="46"/>
      <c r="ABJ419" s="46"/>
      <c r="ABK419" s="46"/>
      <c r="ABL419" s="46"/>
      <c r="ABM419" s="46"/>
      <c r="ABN419" s="46"/>
      <c r="ABO419" s="46"/>
      <c r="ABP419" s="46"/>
      <c r="ABQ419" s="46"/>
      <c r="ABR419" s="46"/>
      <c r="ABS419" s="46"/>
      <c r="ABT419" s="46"/>
      <c r="ABU419" s="46"/>
      <c r="ABV419" s="46"/>
      <c r="ABW419" s="46"/>
      <c r="ABX419" s="46"/>
      <c r="ABY419" s="46"/>
      <c r="ABZ419" s="46"/>
      <c r="ACA419" s="46"/>
      <c r="ACB419" s="46"/>
      <c r="ACC419" s="46"/>
      <c r="ACD419" s="46"/>
      <c r="ACE419" s="46"/>
      <c r="ACF419" s="46"/>
      <c r="ACG419" s="46"/>
      <c r="ACH419" s="46"/>
      <c r="ACI419" s="46"/>
      <c r="ACJ419" s="46"/>
      <c r="ACK419" s="46"/>
      <c r="ACL419" s="46"/>
      <c r="ACM419" s="46"/>
      <c r="ACN419" s="46"/>
      <c r="ACO419" s="46"/>
      <c r="ACP419" s="46"/>
      <c r="ACQ419" s="46"/>
      <c r="ACR419" s="46"/>
      <c r="ACS419" s="46"/>
      <c r="ACT419" s="46"/>
      <c r="ACU419" s="46"/>
      <c r="ACV419" s="46"/>
      <c r="ACW419" s="46"/>
      <c r="ACX419" s="46"/>
      <c r="ACY419" s="46"/>
      <c r="ACZ419" s="46"/>
      <c r="ADA419" s="46"/>
      <c r="ADB419" s="46"/>
      <c r="ADC419" s="46"/>
      <c r="ADD419" s="46"/>
      <c r="ADE419" s="46"/>
      <c r="ADF419" s="46"/>
      <c r="ADG419" s="46"/>
      <c r="ADH419" s="46"/>
      <c r="ADI419" s="46"/>
      <c r="ADJ419" s="46"/>
      <c r="ADK419" s="46"/>
      <c r="ADL419" s="46"/>
      <c r="ADM419" s="46"/>
      <c r="ADN419" s="46"/>
      <c r="ADO419" s="46"/>
      <c r="ADP419" s="46"/>
    </row>
    <row r="420" spans="3:796" x14ac:dyDescent="0.4">
      <c r="C420" s="62"/>
      <c r="D420" s="42">
        <f>(1/$D$5)*学習!O62</f>
        <v>1</v>
      </c>
      <c r="I420" s="63">
        <v>409</v>
      </c>
      <c r="J420" s="44">
        <v>1.9420194967916318E-2</v>
      </c>
      <c r="K420" s="44">
        <v>6.9516479181423604E-2</v>
      </c>
      <c r="L420" s="44">
        <v>0.18831145313093484</v>
      </c>
      <c r="M420" s="44">
        <v>9.4932887873331748E-2</v>
      </c>
      <c r="N420" s="44">
        <v>8.6615300055123481E-3</v>
      </c>
      <c r="O420" s="44">
        <v>-0.13240129235903622</v>
      </c>
      <c r="P420" s="44">
        <v>0.20968601554107835</v>
      </c>
      <c r="Q420" s="44">
        <v>6.7266179269474966E-2</v>
      </c>
      <c r="R420" s="44">
        <v>0.13813284943575693</v>
      </c>
      <c r="S420" s="44">
        <v>-0.30702711472589622</v>
      </c>
      <c r="T420" s="44">
        <v>5.8974967778819713E-2</v>
      </c>
      <c r="U420" s="44">
        <v>2.9599407076086579E-2</v>
      </c>
      <c r="V420" s="44">
        <v>-6.6343993358436659E-2</v>
      </c>
      <c r="W420" s="44">
        <v>4.1268661580563783E-2</v>
      </c>
      <c r="X420" s="44">
        <v>-0.13467465559469724</v>
      </c>
      <c r="Y420" s="44">
        <v>-1.8941907135242783E-2</v>
      </c>
      <c r="Z420" s="44">
        <v>4.8533173404536584E-2</v>
      </c>
      <c r="AA420" s="44">
        <v>-9.2647723395902715E-2</v>
      </c>
      <c r="AB420" s="44">
        <v>8.4861677357254445E-2</v>
      </c>
      <c r="AC420" s="44">
        <v>9.9318788950605988E-2</v>
      </c>
      <c r="AD420" s="44">
        <v>-0.14370227729160051</v>
      </c>
      <c r="AE420" s="44">
        <v>8.2303482993117905E-2</v>
      </c>
      <c r="AF420" s="44">
        <v>6.9081061676699848E-2</v>
      </c>
      <c r="AG420" s="44">
        <v>6.3286317722865457E-2</v>
      </c>
      <c r="AH420" s="44">
        <v>-6.8632553402360033E-2</v>
      </c>
      <c r="AI420" s="44">
        <v>0.10364672653438138</v>
      </c>
      <c r="AJ420" s="44">
        <v>-5.888546949437487E-2</v>
      </c>
      <c r="AK420" s="44">
        <v>4.4945245445395826E-2</v>
      </c>
      <c r="AL420" s="44">
        <v>-0.1762143960062246</v>
      </c>
      <c r="AM420" s="44">
        <v>-0.11086750374743082</v>
      </c>
      <c r="AN420" s="44">
        <v>4.5024900784216689E-3</v>
      </c>
      <c r="AO420" s="44">
        <v>-0.22844643164230263</v>
      </c>
      <c r="AP420" s="44">
        <v>-0.20019942123815046</v>
      </c>
      <c r="AQ420" s="44">
        <v>0.1529352959004161</v>
      </c>
      <c r="AR420" s="44">
        <v>-0.12731653019716027</v>
      </c>
      <c r="AS420" s="44">
        <v>-6.5666251639732692E-2</v>
      </c>
      <c r="AT420" s="44">
        <v>-6.5344990048564533E-2</v>
      </c>
      <c r="AU420" s="44">
        <v>-0.15757817446688008</v>
      </c>
      <c r="AV420" s="44">
        <v>0.10534078176000117</v>
      </c>
      <c r="AW420" s="44">
        <v>0.12026973306078438</v>
      </c>
      <c r="AX420" s="44">
        <v>4.5491093073177336E-2</v>
      </c>
      <c r="AY420" s="44">
        <v>-7.8867491831943776E-2</v>
      </c>
      <c r="AZ420" s="44">
        <v>0.16871190671490796</v>
      </c>
      <c r="BA420" s="44">
        <v>-6.2296868827537384E-2</v>
      </c>
      <c r="BB420" s="44">
        <v>-6.5453466621352725E-3</v>
      </c>
      <c r="BC420" s="44">
        <v>-6.7571738981320642E-2</v>
      </c>
      <c r="BD420" s="44">
        <v>0.13029241603341174</v>
      </c>
      <c r="BE420" s="44">
        <v>0.19293165596454148</v>
      </c>
      <c r="BF420" s="44">
        <v>7.5990930914134197E-2</v>
      </c>
      <c r="BG420" s="44">
        <v>1.9172940758931448E-2</v>
      </c>
      <c r="BH420" s="44">
        <v>0.13749314116384145</v>
      </c>
      <c r="BI420" s="44">
        <v>-8.9508279086034648E-2</v>
      </c>
      <c r="BJ420" s="44">
        <v>0.23322349026131267</v>
      </c>
      <c r="BK420" s="44">
        <v>0.12284169687735835</v>
      </c>
      <c r="BL420" s="44">
        <v>1.3990944924164693E-2</v>
      </c>
      <c r="BM420" s="44">
        <v>-0.16861015858013065</v>
      </c>
      <c r="BN420" s="44">
        <v>1.5900449647564388E-2</v>
      </c>
      <c r="BO420" s="44">
        <v>-0.15241508615516031</v>
      </c>
      <c r="BP420" s="44">
        <v>0.12428364260206989</v>
      </c>
      <c r="BQ420" s="44">
        <v>-7.0038400523110236E-2</v>
      </c>
      <c r="BR420" s="44">
        <v>-0.19903916814323261</v>
      </c>
      <c r="BS420" s="44">
        <v>-0.11957640619297419</v>
      </c>
      <c r="BT420" s="44">
        <v>-0.1837699507730689</v>
      </c>
      <c r="BU420" s="44">
        <v>-7.8018157937305224E-2</v>
      </c>
      <c r="BV420" s="44">
        <v>-8.874606738124978E-3</v>
      </c>
      <c r="BW420" s="44">
        <v>6.7956902098165614E-2</v>
      </c>
      <c r="BX420" s="44">
        <v>0.14218247698872208</v>
      </c>
      <c r="BY420" s="44">
        <v>-8.1022890578018834E-3</v>
      </c>
      <c r="BZ420" s="44">
        <v>-0.11883247462590442</v>
      </c>
      <c r="CA420" s="44">
        <v>-6.0215555557082648E-2</v>
      </c>
      <c r="CB420" s="44">
        <v>-0.2103195437262389</v>
      </c>
      <c r="CC420" s="44">
        <v>9.1829049387081169E-2</v>
      </c>
      <c r="CD420" s="44">
        <v>-5.1231628158163373E-2</v>
      </c>
      <c r="CE420" s="44">
        <v>-0.2071041181971103</v>
      </c>
      <c r="CF420" s="44">
        <v>-2.1421503131875005E-2</v>
      </c>
      <c r="CG420" s="44">
        <v>2.9686498548037961E-2</v>
      </c>
      <c r="CH420" s="44">
        <v>4.0897897991001846E-2</v>
      </c>
      <c r="CI420" s="44">
        <v>5.2229043985772671E-3</v>
      </c>
      <c r="CJ420" s="44">
        <v>-0.15745735690561563</v>
      </c>
      <c r="CK420" s="44">
        <v>4.7593849395146007E-2</v>
      </c>
      <c r="CL420" s="44">
        <v>-0.17073673308400245</v>
      </c>
      <c r="CM420" s="44">
        <v>6.4361058367782789E-2</v>
      </c>
      <c r="CN420" s="44">
        <v>-3.0730385635344776E-2</v>
      </c>
      <c r="CO420" s="44">
        <v>-4.5289285332506021E-2</v>
      </c>
      <c r="CP420" s="44">
        <v>2.5366265473659097E-2</v>
      </c>
      <c r="CQ420" s="44">
        <v>2.1166028730603689E-2</v>
      </c>
      <c r="CR420" s="44">
        <v>-0.16205846964312917</v>
      </c>
      <c r="CS420" s="44">
        <v>-8.1664647596506948E-2</v>
      </c>
      <c r="CT420" s="44">
        <v>0.19180047100167533</v>
      </c>
      <c r="CU420" s="44">
        <v>-0.10132832843472281</v>
      </c>
      <c r="CV420" s="44">
        <v>4.6985693261831801E-2</v>
      </c>
      <c r="CW420" s="44">
        <v>0.18887080623911537</v>
      </c>
      <c r="CX420" s="44">
        <v>-0.13898381225411346</v>
      </c>
      <c r="CY420" s="44">
        <v>-5.1120538981948876E-2</v>
      </c>
      <c r="CZ420" s="44">
        <v>-9.2080847084054687E-2</v>
      </c>
      <c r="DA420" s="44">
        <v>4.5645860630444922E-2</v>
      </c>
      <c r="DB420" s="44">
        <v>0.11751443266324281</v>
      </c>
      <c r="DC420" s="44">
        <v>-9.719365803229145E-2</v>
      </c>
      <c r="DD420" s="44">
        <v>0.1653191791036209</v>
      </c>
      <c r="DE420" s="44">
        <v>2.3685336300421737E-2</v>
      </c>
      <c r="DF420" s="46"/>
      <c r="DG420" s="46"/>
      <c r="DH420" s="46"/>
      <c r="DI420" s="46"/>
      <c r="DJ420" s="46"/>
      <c r="DK420" s="46"/>
      <c r="DL420" s="46"/>
      <c r="DM420" s="46"/>
      <c r="DN420" s="46"/>
      <c r="DO420" s="46"/>
      <c r="DP420" s="46"/>
      <c r="DQ420" s="46"/>
      <c r="DR420" s="46"/>
      <c r="DS420" s="46"/>
      <c r="DT420" s="46"/>
      <c r="DU420" s="46"/>
      <c r="DV420" s="46"/>
      <c r="DW420" s="46"/>
      <c r="DX420" s="46"/>
      <c r="DY420" s="46"/>
      <c r="DZ420" s="46"/>
      <c r="EA420" s="46"/>
      <c r="EB420" s="46"/>
      <c r="EC420" s="46"/>
      <c r="ED420" s="46"/>
      <c r="EE420" s="46"/>
      <c r="EF420" s="46"/>
      <c r="EG420" s="46"/>
      <c r="EH420" s="46"/>
      <c r="EI420" s="46"/>
      <c r="EJ420" s="46"/>
      <c r="EK420" s="46"/>
      <c r="EL420" s="46"/>
      <c r="EM420" s="46"/>
      <c r="EN420" s="46"/>
      <c r="EO420" s="46"/>
      <c r="EP420" s="46"/>
      <c r="EQ420" s="46"/>
      <c r="ER420" s="46"/>
      <c r="ES420" s="46"/>
      <c r="ET420" s="46"/>
      <c r="EU420" s="46"/>
      <c r="EV420" s="46"/>
      <c r="EW420" s="46"/>
      <c r="EX420" s="46"/>
      <c r="EY420" s="46"/>
      <c r="EZ420" s="46"/>
      <c r="FA420" s="46"/>
      <c r="FB420" s="46"/>
      <c r="FC420" s="46"/>
      <c r="FD420" s="46"/>
      <c r="FE420" s="46"/>
      <c r="FF420" s="46"/>
      <c r="FG420" s="46"/>
      <c r="FH420" s="46"/>
      <c r="FI420" s="46"/>
      <c r="FJ420" s="46"/>
      <c r="FK420" s="46"/>
      <c r="FL420" s="46"/>
      <c r="FM420" s="46"/>
      <c r="FN420" s="46"/>
      <c r="FO420" s="46"/>
      <c r="FP420" s="46"/>
      <c r="FQ420" s="46"/>
      <c r="FR420" s="46"/>
      <c r="FS420" s="46"/>
      <c r="FT420" s="46"/>
      <c r="FU420" s="46"/>
      <c r="FV420" s="46"/>
      <c r="FW420" s="46"/>
      <c r="FX420" s="46"/>
      <c r="FY420" s="46"/>
      <c r="FZ420" s="46"/>
      <c r="GA420" s="46"/>
      <c r="GB420" s="46"/>
      <c r="GC420" s="46"/>
      <c r="GD420" s="46"/>
      <c r="GE420" s="46"/>
      <c r="GF420" s="46"/>
      <c r="GG420" s="46"/>
      <c r="GH420" s="46"/>
      <c r="GI420" s="46"/>
      <c r="GJ420" s="46"/>
      <c r="GK420" s="46"/>
      <c r="GL420" s="46"/>
      <c r="GM420" s="46"/>
      <c r="GN420" s="46"/>
      <c r="GO420" s="46"/>
      <c r="GP420" s="46"/>
      <c r="GQ420" s="46"/>
      <c r="GR420" s="46"/>
      <c r="GS420" s="46"/>
      <c r="GT420" s="46"/>
      <c r="GU420" s="46"/>
      <c r="GV420" s="46"/>
      <c r="GW420" s="46"/>
      <c r="GX420" s="46"/>
      <c r="GY420" s="46"/>
      <c r="GZ420" s="46"/>
      <c r="HA420" s="46"/>
      <c r="HB420" s="46"/>
      <c r="HC420" s="46"/>
      <c r="HD420" s="46"/>
      <c r="HE420" s="46"/>
      <c r="HF420" s="46"/>
      <c r="HG420" s="46"/>
      <c r="HH420" s="46"/>
      <c r="HI420" s="46"/>
      <c r="HJ420" s="46"/>
      <c r="HK420" s="46"/>
      <c r="HL420" s="46"/>
      <c r="HM420" s="46"/>
      <c r="HN420" s="46"/>
      <c r="HO420" s="46"/>
      <c r="HP420" s="46"/>
      <c r="HQ420" s="46"/>
      <c r="HR420" s="46"/>
      <c r="HS420" s="46"/>
      <c r="HT420" s="46"/>
      <c r="HU420" s="46"/>
      <c r="HV420" s="46"/>
      <c r="HW420" s="46"/>
      <c r="HX420" s="46"/>
      <c r="HY420" s="46"/>
      <c r="HZ420" s="46"/>
      <c r="IA420" s="46"/>
      <c r="IB420" s="46"/>
      <c r="IC420" s="46"/>
      <c r="ID420" s="46"/>
      <c r="IE420" s="46"/>
      <c r="IF420" s="46"/>
      <c r="IG420" s="46"/>
      <c r="IH420" s="46"/>
      <c r="II420" s="46"/>
      <c r="IJ420" s="46"/>
      <c r="IK420" s="46"/>
      <c r="IL420" s="46"/>
      <c r="IM420" s="46"/>
      <c r="IN420" s="46"/>
      <c r="IO420" s="46"/>
      <c r="IP420" s="46"/>
      <c r="IQ420" s="46"/>
      <c r="IR420" s="46"/>
      <c r="IS420" s="46"/>
      <c r="IT420" s="46"/>
      <c r="IU420" s="46"/>
      <c r="IV420" s="46"/>
      <c r="IW420" s="46"/>
      <c r="IX420" s="46"/>
      <c r="IY420" s="46"/>
      <c r="IZ420" s="46"/>
      <c r="JA420" s="46"/>
      <c r="JB420" s="46"/>
      <c r="JC420" s="46"/>
      <c r="JD420" s="46"/>
      <c r="JE420" s="46"/>
      <c r="JF420" s="46"/>
      <c r="JG420" s="46"/>
      <c r="JH420" s="46"/>
      <c r="JI420" s="46"/>
      <c r="JJ420" s="46"/>
      <c r="JK420" s="46"/>
      <c r="JL420" s="46"/>
      <c r="JM420" s="46"/>
      <c r="JN420" s="46"/>
      <c r="JO420" s="46"/>
      <c r="JP420" s="46"/>
      <c r="JQ420" s="46"/>
      <c r="JR420" s="46"/>
      <c r="JS420" s="46"/>
      <c r="JT420" s="46"/>
      <c r="JU420" s="46"/>
      <c r="JV420" s="46"/>
      <c r="JW420" s="46"/>
      <c r="JX420" s="46"/>
      <c r="JY420" s="46"/>
      <c r="JZ420" s="46"/>
      <c r="KA420" s="46"/>
      <c r="KB420" s="46"/>
      <c r="KC420" s="46"/>
      <c r="KD420" s="46"/>
      <c r="KE420" s="46"/>
      <c r="KF420" s="46"/>
      <c r="KG420" s="46"/>
      <c r="KH420" s="46"/>
      <c r="KI420" s="46"/>
      <c r="KJ420" s="46"/>
      <c r="KK420" s="46"/>
      <c r="KL420" s="46"/>
      <c r="KM420" s="46"/>
      <c r="KN420" s="46"/>
      <c r="KO420" s="46"/>
      <c r="KP420" s="46"/>
      <c r="KQ420" s="46"/>
      <c r="KR420" s="46"/>
      <c r="KS420" s="46"/>
      <c r="KT420" s="46"/>
      <c r="KU420" s="46"/>
      <c r="KV420" s="46"/>
      <c r="KW420" s="46"/>
      <c r="KX420" s="46"/>
      <c r="KY420" s="46"/>
      <c r="KZ420" s="46"/>
      <c r="LA420" s="46"/>
      <c r="LB420" s="46"/>
      <c r="LC420" s="46"/>
      <c r="LD420" s="46"/>
      <c r="LE420" s="46"/>
      <c r="LF420" s="46"/>
      <c r="LG420" s="46"/>
      <c r="LH420" s="46"/>
      <c r="LI420" s="46"/>
      <c r="LJ420" s="46"/>
      <c r="LK420" s="46"/>
      <c r="LL420" s="46"/>
      <c r="LM420" s="46"/>
      <c r="LN420" s="46"/>
      <c r="LO420" s="46"/>
      <c r="LP420" s="46"/>
      <c r="LQ420" s="46"/>
      <c r="LR420" s="46"/>
      <c r="LS420" s="46"/>
      <c r="LT420" s="46"/>
      <c r="LU420" s="46"/>
      <c r="LV420" s="46"/>
      <c r="LW420" s="46"/>
      <c r="LX420" s="46"/>
      <c r="LY420" s="46"/>
      <c r="LZ420" s="46"/>
      <c r="MA420" s="46"/>
      <c r="MB420" s="46"/>
      <c r="MC420" s="46"/>
      <c r="MD420" s="46"/>
      <c r="ME420" s="46"/>
      <c r="MF420" s="46"/>
      <c r="MG420" s="46"/>
      <c r="MH420" s="46"/>
      <c r="MI420" s="46"/>
      <c r="MJ420" s="46"/>
      <c r="MK420" s="46"/>
      <c r="ML420" s="46"/>
      <c r="MM420" s="46"/>
      <c r="MN420" s="46"/>
      <c r="MO420" s="46"/>
      <c r="MP420" s="46"/>
      <c r="MQ420" s="46"/>
      <c r="MR420" s="46"/>
      <c r="MS420" s="46"/>
      <c r="MT420" s="46"/>
      <c r="MU420" s="46"/>
      <c r="MV420" s="46"/>
      <c r="MW420" s="46"/>
      <c r="MX420" s="46"/>
      <c r="MY420" s="46"/>
      <c r="MZ420" s="46"/>
      <c r="NA420" s="46"/>
      <c r="NB420" s="46"/>
      <c r="NC420" s="46"/>
      <c r="ND420" s="46"/>
      <c r="NE420" s="46"/>
      <c r="NF420" s="46"/>
      <c r="NG420" s="46"/>
      <c r="NH420" s="46"/>
      <c r="NI420" s="46"/>
      <c r="NJ420" s="46"/>
      <c r="NK420" s="46"/>
      <c r="NL420" s="46"/>
      <c r="NM420" s="46"/>
      <c r="NN420" s="46"/>
      <c r="NO420" s="46"/>
      <c r="NP420" s="46"/>
      <c r="NQ420" s="46"/>
      <c r="NR420" s="46"/>
      <c r="NS420" s="46"/>
      <c r="NT420" s="46"/>
      <c r="NU420" s="46"/>
      <c r="NV420" s="46"/>
      <c r="NW420" s="46"/>
      <c r="NX420" s="46"/>
      <c r="NY420" s="46"/>
      <c r="NZ420" s="46"/>
      <c r="OA420" s="46"/>
      <c r="OB420" s="46"/>
      <c r="OC420" s="46"/>
      <c r="OD420" s="46"/>
      <c r="OE420" s="46"/>
      <c r="OF420" s="46"/>
      <c r="OG420" s="46"/>
      <c r="OH420" s="46"/>
      <c r="OI420" s="46"/>
      <c r="OJ420" s="46"/>
      <c r="OK420" s="46"/>
      <c r="OL420" s="46"/>
      <c r="OM420" s="46"/>
      <c r="ON420" s="46"/>
      <c r="OO420" s="46"/>
      <c r="OP420" s="46"/>
      <c r="OQ420" s="46"/>
      <c r="OR420" s="46"/>
      <c r="OS420" s="46"/>
      <c r="OT420" s="46"/>
      <c r="OU420" s="46"/>
      <c r="OV420" s="46"/>
      <c r="OW420" s="46"/>
      <c r="OX420" s="46"/>
      <c r="OY420" s="46"/>
      <c r="OZ420" s="46"/>
      <c r="PA420" s="46"/>
      <c r="PB420" s="46"/>
      <c r="PC420" s="46"/>
      <c r="PD420" s="46"/>
      <c r="PE420" s="46"/>
      <c r="PF420" s="46"/>
      <c r="PG420" s="46"/>
      <c r="PH420" s="46"/>
      <c r="PI420" s="46"/>
      <c r="PJ420" s="46"/>
      <c r="PK420" s="46"/>
      <c r="PL420" s="46"/>
      <c r="PM420" s="46"/>
      <c r="PN420" s="46"/>
      <c r="PO420" s="46"/>
      <c r="PP420" s="46"/>
      <c r="PQ420" s="46"/>
      <c r="PR420" s="46"/>
      <c r="PS420" s="46"/>
      <c r="PT420" s="46"/>
      <c r="PU420" s="46"/>
      <c r="PV420" s="46"/>
      <c r="PW420" s="46"/>
      <c r="PX420" s="46"/>
      <c r="PY420" s="46"/>
      <c r="PZ420" s="46"/>
      <c r="QA420" s="46"/>
      <c r="QB420" s="46"/>
      <c r="QC420" s="46"/>
      <c r="QD420" s="46"/>
      <c r="QE420" s="46"/>
      <c r="QF420" s="46"/>
      <c r="QG420" s="46"/>
      <c r="QH420" s="46"/>
      <c r="QI420" s="46"/>
      <c r="QJ420" s="46"/>
      <c r="QK420" s="46"/>
      <c r="QL420" s="46"/>
      <c r="QM420" s="46"/>
      <c r="QN420" s="46"/>
      <c r="QO420" s="46"/>
      <c r="QP420" s="46"/>
      <c r="QQ420" s="46"/>
      <c r="QR420" s="46"/>
      <c r="QS420" s="46"/>
      <c r="QT420" s="46"/>
      <c r="QU420" s="46"/>
      <c r="QV420" s="46"/>
      <c r="QW420" s="46"/>
      <c r="QX420" s="46"/>
      <c r="QY420" s="46"/>
      <c r="QZ420" s="46"/>
      <c r="RA420" s="46"/>
      <c r="RB420" s="46"/>
      <c r="RC420" s="46"/>
      <c r="RD420" s="46"/>
      <c r="RE420" s="46"/>
      <c r="RF420" s="46"/>
      <c r="RG420" s="46"/>
      <c r="RH420" s="46"/>
      <c r="RI420" s="46"/>
      <c r="RJ420" s="46"/>
      <c r="RK420" s="46"/>
      <c r="RL420" s="46"/>
      <c r="RM420" s="46"/>
      <c r="RN420" s="46"/>
      <c r="RO420" s="46"/>
      <c r="RP420" s="46"/>
      <c r="RQ420" s="46"/>
      <c r="RR420" s="46"/>
      <c r="RS420" s="46"/>
      <c r="RT420" s="46"/>
      <c r="RU420" s="46"/>
      <c r="RV420" s="46"/>
      <c r="RW420" s="46"/>
      <c r="RX420" s="46"/>
      <c r="RY420" s="46"/>
      <c r="RZ420" s="46"/>
      <c r="SA420" s="46"/>
      <c r="SB420" s="46"/>
      <c r="SC420" s="46"/>
      <c r="SD420" s="46"/>
      <c r="SE420" s="46"/>
      <c r="SF420" s="46"/>
      <c r="SG420" s="46"/>
      <c r="SH420" s="46"/>
      <c r="SI420" s="46"/>
      <c r="SJ420" s="46"/>
      <c r="SK420" s="46"/>
      <c r="SL420" s="46"/>
      <c r="SM420" s="46"/>
      <c r="SN420" s="46"/>
      <c r="SO420" s="46"/>
      <c r="SP420" s="46"/>
      <c r="SQ420" s="46"/>
      <c r="SR420" s="46"/>
      <c r="SS420" s="46"/>
      <c r="ST420" s="46"/>
      <c r="SU420" s="46"/>
      <c r="SV420" s="46"/>
      <c r="SW420" s="46"/>
      <c r="SX420" s="46"/>
      <c r="SY420" s="46"/>
      <c r="SZ420" s="46"/>
      <c r="TA420" s="46"/>
      <c r="TB420" s="46"/>
      <c r="TC420" s="46"/>
      <c r="TD420" s="46"/>
      <c r="TE420" s="46"/>
      <c r="TF420" s="46"/>
      <c r="TG420" s="46"/>
      <c r="TH420" s="46"/>
      <c r="TI420" s="46"/>
      <c r="TJ420" s="46"/>
      <c r="TK420" s="46"/>
      <c r="TL420" s="46"/>
      <c r="TM420" s="46"/>
      <c r="TN420" s="46"/>
      <c r="TO420" s="46"/>
      <c r="TP420" s="46"/>
      <c r="TQ420" s="46"/>
      <c r="TR420" s="46"/>
      <c r="TS420" s="46"/>
      <c r="TT420" s="46"/>
      <c r="TU420" s="46"/>
      <c r="TV420" s="46"/>
      <c r="TW420" s="46"/>
      <c r="TX420" s="46"/>
      <c r="TY420" s="46"/>
      <c r="TZ420" s="46"/>
      <c r="UA420" s="46"/>
      <c r="UB420" s="46"/>
      <c r="UC420" s="46"/>
      <c r="UD420" s="46"/>
      <c r="UE420" s="46"/>
      <c r="UF420" s="46"/>
      <c r="UG420" s="46"/>
      <c r="UH420" s="46"/>
      <c r="UI420" s="46"/>
      <c r="UJ420" s="46"/>
      <c r="UK420" s="46"/>
      <c r="UL420" s="46"/>
      <c r="UM420" s="46"/>
      <c r="UN420" s="46"/>
      <c r="UO420" s="46"/>
      <c r="UP420" s="46"/>
      <c r="UQ420" s="46"/>
      <c r="UR420" s="46"/>
      <c r="US420" s="46"/>
      <c r="UT420" s="46"/>
      <c r="UU420" s="46"/>
      <c r="UV420" s="46"/>
      <c r="UW420" s="46"/>
      <c r="UX420" s="46"/>
      <c r="UY420" s="46"/>
      <c r="UZ420" s="46"/>
      <c r="VA420" s="46"/>
      <c r="VB420" s="46"/>
      <c r="VC420" s="46"/>
      <c r="VD420" s="46"/>
      <c r="VE420" s="46"/>
      <c r="VF420" s="46"/>
      <c r="VG420" s="46"/>
      <c r="VH420" s="46"/>
      <c r="VI420" s="46"/>
      <c r="VJ420" s="46"/>
      <c r="VK420" s="46"/>
      <c r="VL420" s="46"/>
      <c r="VM420" s="46"/>
      <c r="VN420" s="46"/>
      <c r="VO420" s="46"/>
      <c r="VP420" s="46"/>
      <c r="VQ420" s="46"/>
      <c r="VR420" s="46"/>
      <c r="VS420" s="46"/>
      <c r="VT420" s="46"/>
      <c r="VU420" s="46"/>
      <c r="VV420" s="46"/>
      <c r="VW420" s="46"/>
      <c r="VX420" s="46"/>
      <c r="VY420" s="46"/>
      <c r="VZ420" s="46"/>
      <c r="WA420" s="46"/>
      <c r="WB420" s="46"/>
      <c r="WC420" s="46"/>
      <c r="WD420" s="46"/>
      <c r="WE420" s="46"/>
      <c r="WF420" s="46"/>
      <c r="WG420" s="46"/>
      <c r="WH420" s="46"/>
      <c r="WI420" s="46"/>
      <c r="WJ420" s="46"/>
      <c r="WK420" s="46"/>
      <c r="WL420" s="46"/>
      <c r="WM420" s="46"/>
      <c r="WN420" s="46"/>
      <c r="WO420" s="46"/>
      <c r="WP420" s="46"/>
      <c r="WQ420" s="46"/>
      <c r="WR420" s="46"/>
      <c r="WS420" s="46"/>
      <c r="WT420" s="46"/>
      <c r="WU420" s="46"/>
      <c r="WV420" s="46"/>
      <c r="WW420" s="46"/>
      <c r="WX420" s="46"/>
      <c r="WY420" s="46"/>
      <c r="WZ420" s="46"/>
      <c r="XA420" s="46"/>
      <c r="XB420" s="46"/>
      <c r="XC420" s="46"/>
      <c r="XD420" s="46"/>
      <c r="XE420" s="46"/>
      <c r="XF420" s="46"/>
      <c r="XG420" s="46"/>
      <c r="XH420" s="46"/>
      <c r="XI420" s="46"/>
      <c r="XJ420" s="46"/>
      <c r="XK420" s="46"/>
      <c r="XL420" s="46"/>
      <c r="XM420" s="46"/>
      <c r="XN420" s="46"/>
      <c r="XO420" s="46"/>
      <c r="XP420" s="46"/>
      <c r="XQ420" s="46"/>
      <c r="XR420" s="46"/>
      <c r="XS420" s="46"/>
      <c r="XT420" s="46"/>
      <c r="XU420" s="46"/>
      <c r="XV420" s="46"/>
      <c r="XW420" s="46"/>
      <c r="XX420" s="46"/>
      <c r="XY420" s="46"/>
      <c r="XZ420" s="46"/>
      <c r="YA420" s="46"/>
      <c r="YB420" s="46"/>
      <c r="YC420" s="46"/>
      <c r="YD420" s="46"/>
      <c r="YE420" s="46"/>
      <c r="YF420" s="46"/>
      <c r="YG420" s="46"/>
      <c r="YH420" s="46"/>
      <c r="YI420" s="46"/>
      <c r="YJ420" s="46"/>
      <c r="YK420" s="46"/>
      <c r="YL420" s="46"/>
      <c r="YM420" s="46"/>
      <c r="YN420" s="46"/>
      <c r="YO420" s="46"/>
      <c r="YP420" s="46"/>
      <c r="YQ420" s="46"/>
      <c r="YR420" s="46"/>
      <c r="YS420" s="46"/>
      <c r="YT420" s="46"/>
      <c r="YU420" s="46"/>
      <c r="YV420" s="46"/>
      <c r="YW420" s="46"/>
      <c r="YX420" s="46"/>
      <c r="YY420" s="46"/>
      <c r="YZ420" s="46"/>
      <c r="ZA420" s="46"/>
      <c r="ZB420" s="46"/>
      <c r="ZC420" s="46"/>
      <c r="ZD420" s="46"/>
      <c r="ZE420" s="46"/>
      <c r="ZF420" s="46"/>
      <c r="ZG420" s="46"/>
      <c r="ZH420" s="46"/>
      <c r="ZI420" s="46"/>
      <c r="ZJ420" s="46"/>
      <c r="ZK420" s="46"/>
      <c r="ZL420" s="46"/>
      <c r="ZM420" s="46"/>
      <c r="ZN420" s="46"/>
      <c r="ZO420" s="46"/>
      <c r="ZP420" s="46"/>
      <c r="ZQ420" s="46"/>
      <c r="ZR420" s="46"/>
      <c r="ZS420" s="46"/>
      <c r="ZT420" s="46"/>
      <c r="ZU420" s="46"/>
      <c r="ZV420" s="46"/>
      <c r="ZW420" s="46"/>
      <c r="ZX420" s="46"/>
      <c r="ZY420" s="46"/>
      <c r="ZZ420" s="46"/>
      <c r="AAA420" s="46"/>
      <c r="AAB420" s="46"/>
      <c r="AAC420" s="46"/>
      <c r="AAD420" s="46"/>
      <c r="AAE420" s="46"/>
      <c r="AAF420" s="46"/>
      <c r="AAG420" s="46"/>
      <c r="AAH420" s="46"/>
      <c r="AAI420" s="46"/>
      <c r="AAJ420" s="46"/>
      <c r="AAK420" s="46"/>
      <c r="AAL420" s="46"/>
      <c r="AAM420" s="46"/>
      <c r="AAN420" s="46"/>
      <c r="AAO420" s="46"/>
      <c r="AAP420" s="46"/>
      <c r="AAQ420" s="46"/>
      <c r="AAR420" s="46"/>
      <c r="AAS420" s="46"/>
      <c r="AAT420" s="46"/>
      <c r="AAU420" s="46"/>
      <c r="AAV420" s="46"/>
      <c r="AAW420" s="46"/>
      <c r="AAX420" s="46"/>
      <c r="AAY420" s="46"/>
      <c r="AAZ420" s="46"/>
      <c r="ABA420" s="46"/>
      <c r="ABB420" s="46"/>
      <c r="ABC420" s="46"/>
      <c r="ABD420" s="46"/>
      <c r="ABE420" s="46"/>
      <c r="ABF420" s="46"/>
      <c r="ABG420" s="46"/>
      <c r="ABH420" s="46"/>
      <c r="ABI420" s="46"/>
      <c r="ABJ420" s="46"/>
      <c r="ABK420" s="46"/>
      <c r="ABL420" s="46"/>
      <c r="ABM420" s="46"/>
      <c r="ABN420" s="46"/>
      <c r="ABO420" s="46"/>
      <c r="ABP420" s="46"/>
      <c r="ABQ420" s="46"/>
      <c r="ABR420" s="46"/>
      <c r="ABS420" s="46"/>
      <c r="ABT420" s="46"/>
      <c r="ABU420" s="46"/>
      <c r="ABV420" s="46"/>
      <c r="ABW420" s="46"/>
      <c r="ABX420" s="46"/>
      <c r="ABY420" s="46"/>
      <c r="ABZ420" s="46"/>
      <c r="ACA420" s="46"/>
      <c r="ACB420" s="46"/>
      <c r="ACC420" s="46"/>
      <c r="ACD420" s="46"/>
      <c r="ACE420" s="46"/>
      <c r="ACF420" s="46"/>
      <c r="ACG420" s="46"/>
      <c r="ACH420" s="46"/>
      <c r="ACI420" s="46"/>
      <c r="ACJ420" s="46"/>
      <c r="ACK420" s="46"/>
      <c r="ACL420" s="46"/>
      <c r="ACM420" s="46"/>
      <c r="ACN420" s="46"/>
      <c r="ACO420" s="46"/>
      <c r="ACP420" s="46"/>
      <c r="ACQ420" s="46"/>
      <c r="ACR420" s="46"/>
      <c r="ACS420" s="46"/>
      <c r="ACT420" s="46"/>
      <c r="ACU420" s="46"/>
      <c r="ACV420" s="46"/>
      <c r="ACW420" s="46"/>
      <c r="ACX420" s="46"/>
      <c r="ACY420" s="46"/>
      <c r="ACZ420" s="46"/>
      <c r="ADA420" s="46"/>
      <c r="ADB420" s="46"/>
      <c r="ADC420" s="46"/>
      <c r="ADD420" s="46"/>
      <c r="ADE420" s="46"/>
      <c r="ADF420" s="46"/>
      <c r="ADG420" s="46"/>
      <c r="ADH420" s="46"/>
      <c r="ADI420" s="46"/>
      <c r="ADJ420" s="46"/>
      <c r="ADK420" s="46"/>
      <c r="ADL420" s="46"/>
      <c r="ADM420" s="46"/>
      <c r="ADN420" s="46"/>
      <c r="ADO420" s="46"/>
      <c r="ADP420" s="46"/>
    </row>
    <row r="421" spans="3:796" x14ac:dyDescent="0.4">
      <c r="C421" s="62"/>
      <c r="D421" s="42">
        <f>(1/$D$5)*学習!O63</f>
        <v>0.97254901960784312</v>
      </c>
      <c r="I421" s="63">
        <v>410</v>
      </c>
      <c r="J421" s="44">
        <v>-6.6335463170943798E-2</v>
      </c>
      <c r="K421" s="44">
        <v>-8.401590014411374E-4</v>
      </c>
      <c r="L421" s="44">
        <v>9.6761644550721532E-2</v>
      </c>
      <c r="M421" s="44">
        <v>0.11626955790533763</v>
      </c>
      <c r="N421" s="44">
        <v>-0.16079439828995679</v>
      </c>
      <c r="O421" s="44">
        <v>0.18717888529908061</v>
      </c>
      <c r="P421" s="44">
        <v>2.1571030440830283E-2</v>
      </c>
      <c r="Q421" s="44">
        <v>-4.6738136981082793E-3</v>
      </c>
      <c r="R421" s="44">
        <v>8.8293789061293898E-2</v>
      </c>
      <c r="S421" s="44">
        <v>-3.9808411747275861E-2</v>
      </c>
      <c r="T421" s="44">
        <v>-5.615996840054463E-2</v>
      </c>
      <c r="U421" s="44">
        <v>-5.6035962527922673E-2</v>
      </c>
      <c r="V421" s="44">
        <v>-7.2810494483687857E-2</v>
      </c>
      <c r="W421" s="44">
        <v>-3.2055447223552228E-3</v>
      </c>
      <c r="X421" s="44">
        <v>0.17885865290137909</v>
      </c>
      <c r="Y421" s="44">
        <v>4.6485648979165205E-2</v>
      </c>
      <c r="Z421" s="44">
        <v>-0.18672414917685518</v>
      </c>
      <c r="AA421" s="44">
        <v>-0.11659211164641793</v>
      </c>
      <c r="AB421" s="44">
        <v>-7.1123554677401807E-2</v>
      </c>
      <c r="AC421" s="44">
        <v>3.8145369408627658E-2</v>
      </c>
      <c r="AD421" s="44">
        <v>-7.1858493600927234E-2</v>
      </c>
      <c r="AE421" s="44">
        <v>-5.5746099454483172E-3</v>
      </c>
      <c r="AF421" s="44">
        <v>0.15313039407328596</v>
      </c>
      <c r="AG421" s="44">
        <v>0.1976753680295921</v>
      </c>
      <c r="AH421" s="44">
        <v>5.8947827095045899E-3</v>
      </c>
      <c r="AI421" s="44">
        <v>7.5502187792056516E-2</v>
      </c>
      <c r="AJ421" s="44">
        <v>-4.0513711126394715E-2</v>
      </c>
      <c r="AK421" s="44">
        <v>-0.14420965518467621</v>
      </c>
      <c r="AL421" s="44">
        <v>-6.4772335610306001E-2</v>
      </c>
      <c r="AM421" s="44">
        <v>1.6735859250589739E-2</v>
      </c>
      <c r="AN421" s="44">
        <v>5.7876358787169449E-3</v>
      </c>
      <c r="AO421" s="44">
        <v>-0.15267231829448449</v>
      </c>
      <c r="AP421" s="44">
        <v>-0.12400468869449659</v>
      </c>
      <c r="AQ421" s="44">
        <v>1.4620533654070528E-3</v>
      </c>
      <c r="AR421" s="44">
        <v>0.10928298357499815</v>
      </c>
      <c r="AS421" s="44">
        <v>-8.3666669615058059E-2</v>
      </c>
      <c r="AT421" s="44">
        <v>-8.9793124729347723E-2</v>
      </c>
      <c r="AU421" s="44">
        <v>-4.9029096707107513E-2</v>
      </c>
      <c r="AV421" s="44">
        <v>4.9560955964294995E-2</v>
      </c>
      <c r="AW421" s="44">
        <v>1.317755167556536E-2</v>
      </c>
      <c r="AX421" s="44">
        <v>4.9839429034999418E-2</v>
      </c>
      <c r="AY421" s="44">
        <v>0.30528029483705749</v>
      </c>
      <c r="AZ421" s="44">
        <v>-1.1326684512067958E-2</v>
      </c>
      <c r="BA421" s="44">
        <v>-3.1251251697205537E-2</v>
      </c>
      <c r="BB421" s="44">
        <v>-5.5882190032378789E-3</v>
      </c>
      <c r="BC421" s="44">
        <v>-7.2368059244282273E-2</v>
      </c>
      <c r="BD421" s="44">
        <v>0.10957533353896382</v>
      </c>
      <c r="BE421" s="44">
        <v>0.28488680995461946</v>
      </c>
      <c r="BF421" s="44">
        <v>4.4947160738430435E-2</v>
      </c>
      <c r="BG421" s="44">
        <v>-0.10374798198342511</v>
      </c>
      <c r="BH421" s="44">
        <v>-4.3675896011320381E-2</v>
      </c>
      <c r="BI421" s="44">
        <v>0.15327894141841314</v>
      </c>
      <c r="BJ421" s="44">
        <v>-0.11522318737629865</v>
      </c>
      <c r="BK421" s="44">
        <v>0.20119195603510118</v>
      </c>
      <c r="BL421" s="44">
        <v>0.13346037338809749</v>
      </c>
      <c r="BM421" s="44">
        <v>-2.4165714396154038E-2</v>
      </c>
      <c r="BN421" s="44">
        <v>-0.12642946093758403</v>
      </c>
      <c r="BO421" s="44">
        <v>-9.7202720629606262E-2</v>
      </c>
      <c r="BP421" s="44">
        <v>0.11060663646073247</v>
      </c>
      <c r="BQ421" s="44">
        <v>-0.14912844922973514</v>
      </c>
      <c r="BR421" s="44">
        <v>2.1806623920777063E-2</v>
      </c>
      <c r="BS421" s="44">
        <v>-2.8527493518750387E-2</v>
      </c>
      <c r="BT421" s="44">
        <v>4.9366226855258238E-2</v>
      </c>
      <c r="BU421" s="44">
        <v>-0.10924368197053531</v>
      </c>
      <c r="BV421" s="44">
        <v>5.9587070691007861E-2</v>
      </c>
      <c r="BW421" s="44">
        <v>8.3731213020210721E-2</v>
      </c>
      <c r="BX421" s="44">
        <v>6.913708452692284E-2</v>
      </c>
      <c r="BY421" s="44">
        <v>0.24617726072683643</v>
      </c>
      <c r="BZ421" s="44">
        <v>2.7371489365517723E-2</v>
      </c>
      <c r="CA421" s="44">
        <v>9.9048799558654116E-2</v>
      </c>
      <c r="CB421" s="44">
        <v>-3.0806260722390519E-3</v>
      </c>
      <c r="CC421" s="44">
        <v>9.4784216041084154E-2</v>
      </c>
      <c r="CD421" s="44">
        <v>-2.6101777306963714E-2</v>
      </c>
      <c r="CE421" s="44">
        <v>1.7353209653404769E-2</v>
      </c>
      <c r="CF421" s="44">
        <v>4.4842602083582227E-2</v>
      </c>
      <c r="CG421" s="44">
        <v>-8.654762764982972E-2</v>
      </c>
      <c r="CH421" s="44">
        <v>-9.8534264892002595E-4</v>
      </c>
      <c r="CI421" s="44">
        <v>2.6489506424843358E-2</v>
      </c>
      <c r="CJ421" s="44">
        <v>-0.14060179561715663</v>
      </c>
      <c r="CK421" s="44">
        <v>-3.3643769685506683E-2</v>
      </c>
      <c r="CL421" s="44">
        <v>-7.2419521197387079E-2</v>
      </c>
      <c r="CM421" s="44">
        <v>6.9614720767802049E-2</v>
      </c>
      <c r="CN421" s="44">
        <v>-0.15142165069296681</v>
      </c>
      <c r="CO421" s="44">
        <v>0.10464678677611151</v>
      </c>
      <c r="CP421" s="44">
        <v>-4.1070156048589934E-2</v>
      </c>
      <c r="CQ421" s="44">
        <v>9.4092951169966105E-2</v>
      </c>
      <c r="CR421" s="44">
        <v>-0.16637674192129098</v>
      </c>
      <c r="CS421" s="44">
        <v>3.2247470462013574E-2</v>
      </c>
      <c r="CT421" s="44">
        <v>-1.1701138813428293E-2</v>
      </c>
      <c r="CU421" s="44">
        <v>5.698220627111783E-2</v>
      </c>
      <c r="CV421" s="44">
        <v>1.5067348241313448E-2</v>
      </c>
      <c r="CW421" s="44">
        <v>0.17348433766830951</v>
      </c>
      <c r="CX421" s="44">
        <v>4.3219437418653715E-2</v>
      </c>
      <c r="CY421" s="44">
        <v>1.0812127124203258E-2</v>
      </c>
      <c r="CZ421" s="44">
        <v>6.4228960926740436E-2</v>
      </c>
      <c r="DA421" s="44">
        <v>-2.5602758979241292E-2</v>
      </c>
      <c r="DB421" s="44">
        <v>4.8688718920577641E-2</v>
      </c>
      <c r="DC421" s="44">
        <v>5.761867660540558E-2</v>
      </c>
      <c r="DD421" s="44">
        <v>-3.4812645880657161E-2</v>
      </c>
      <c r="DE421" s="44">
        <v>-7.2073500135064056E-2</v>
      </c>
      <c r="DF421" s="46"/>
      <c r="DG421" s="46"/>
      <c r="DH421" s="46"/>
      <c r="DI421" s="46"/>
      <c r="DJ421" s="46"/>
      <c r="DK421" s="46"/>
      <c r="DL421" s="46"/>
      <c r="DM421" s="46"/>
      <c r="DN421" s="46"/>
      <c r="DO421" s="46"/>
      <c r="DP421" s="46"/>
      <c r="DQ421" s="46"/>
      <c r="DR421" s="46"/>
      <c r="DS421" s="46"/>
      <c r="DT421" s="46"/>
      <c r="DU421" s="46"/>
      <c r="DV421" s="46"/>
      <c r="DW421" s="46"/>
      <c r="DX421" s="46"/>
      <c r="DY421" s="46"/>
      <c r="DZ421" s="46"/>
      <c r="EA421" s="46"/>
      <c r="EB421" s="46"/>
      <c r="EC421" s="46"/>
      <c r="ED421" s="46"/>
      <c r="EE421" s="46"/>
      <c r="EF421" s="46"/>
      <c r="EG421" s="46"/>
      <c r="EH421" s="46"/>
      <c r="EI421" s="46"/>
      <c r="EJ421" s="46"/>
      <c r="EK421" s="46"/>
      <c r="EL421" s="46"/>
      <c r="EM421" s="46"/>
      <c r="EN421" s="46"/>
      <c r="EO421" s="46"/>
      <c r="EP421" s="46"/>
      <c r="EQ421" s="46"/>
      <c r="ER421" s="46"/>
      <c r="ES421" s="46"/>
      <c r="ET421" s="46"/>
      <c r="EU421" s="46"/>
      <c r="EV421" s="46"/>
      <c r="EW421" s="46"/>
      <c r="EX421" s="46"/>
      <c r="EY421" s="46"/>
      <c r="EZ421" s="46"/>
      <c r="FA421" s="46"/>
      <c r="FB421" s="46"/>
      <c r="FC421" s="46"/>
      <c r="FD421" s="46"/>
      <c r="FE421" s="46"/>
      <c r="FF421" s="46"/>
      <c r="FG421" s="46"/>
      <c r="FH421" s="46"/>
      <c r="FI421" s="46"/>
      <c r="FJ421" s="46"/>
      <c r="FK421" s="46"/>
      <c r="FL421" s="46"/>
      <c r="FM421" s="46"/>
      <c r="FN421" s="46"/>
      <c r="FO421" s="46"/>
      <c r="FP421" s="46"/>
      <c r="FQ421" s="46"/>
      <c r="FR421" s="46"/>
      <c r="FS421" s="46"/>
      <c r="FT421" s="46"/>
      <c r="FU421" s="46"/>
      <c r="FV421" s="46"/>
      <c r="FW421" s="46"/>
      <c r="FX421" s="46"/>
      <c r="FY421" s="46"/>
      <c r="FZ421" s="46"/>
      <c r="GA421" s="46"/>
      <c r="GB421" s="46"/>
      <c r="GC421" s="46"/>
      <c r="GD421" s="46"/>
      <c r="GE421" s="46"/>
      <c r="GF421" s="46"/>
      <c r="GG421" s="46"/>
      <c r="GH421" s="46"/>
      <c r="GI421" s="46"/>
      <c r="GJ421" s="46"/>
      <c r="GK421" s="46"/>
      <c r="GL421" s="46"/>
      <c r="GM421" s="46"/>
      <c r="GN421" s="46"/>
      <c r="GO421" s="46"/>
      <c r="GP421" s="46"/>
      <c r="GQ421" s="46"/>
      <c r="GR421" s="46"/>
      <c r="GS421" s="46"/>
      <c r="GT421" s="46"/>
      <c r="GU421" s="46"/>
      <c r="GV421" s="46"/>
      <c r="GW421" s="46"/>
      <c r="GX421" s="46"/>
      <c r="GY421" s="46"/>
      <c r="GZ421" s="46"/>
      <c r="HA421" s="46"/>
      <c r="HB421" s="46"/>
      <c r="HC421" s="46"/>
      <c r="HD421" s="46"/>
      <c r="HE421" s="46"/>
      <c r="HF421" s="46"/>
      <c r="HG421" s="46"/>
      <c r="HH421" s="46"/>
      <c r="HI421" s="46"/>
      <c r="HJ421" s="46"/>
      <c r="HK421" s="46"/>
      <c r="HL421" s="46"/>
      <c r="HM421" s="46"/>
      <c r="HN421" s="46"/>
      <c r="HO421" s="46"/>
      <c r="HP421" s="46"/>
      <c r="HQ421" s="46"/>
      <c r="HR421" s="46"/>
      <c r="HS421" s="46"/>
      <c r="HT421" s="46"/>
      <c r="HU421" s="46"/>
      <c r="HV421" s="46"/>
      <c r="HW421" s="46"/>
      <c r="HX421" s="46"/>
      <c r="HY421" s="46"/>
      <c r="HZ421" s="46"/>
      <c r="IA421" s="46"/>
      <c r="IB421" s="46"/>
      <c r="IC421" s="46"/>
      <c r="ID421" s="46"/>
      <c r="IE421" s="46"/>
      <c r="IF421" s="46"/>
      <c r="IG421" s="46"/>
      <c r="IH421" s="46"/>
      <c r="II421" s="46"/>
      <c r="IJ421" s="46"/>
      <c r="IK421" s="46"/>
      <c r="IL421" s="46"/>
      <c r="IM421" s="46"/>
      <c r="IN421" s="46"/>
      <c r="IO421" s="46"/>
      <c r="IP421" s="46"/>
      <c r="IQ421" s="46"/>
      <c r="IR421" s="46"/>
      <c r="IS421" s="46"/>
      <c r="IT421" s="46"/>
      <c r="IU421" s="46"/>
      <c r="IV421" s="46"/>
      <c r="IW421" s="46"/>
      <c r="IX421" s="46"/>
      <c r="IY421" s="46"/>
      <c r="IZ421" s="46"/>
      <c r="JA421" s="46"/>
      <c r="JB421" s="46"/>
      <c r="JC421" s="46"/>
      <c r="JD421" s="46"/>
      <c r="JE421" s="46"/>
      <c r="JF421" s="46"/>
      <c r="JG421" s="46"/>
      <c r="JH421" s="46"/>
      <c r="JI421" s="46"/>
      <c r="JJ421" s="46"/>
      <c r="JK421" s="46"/>
      <c r="JL421" s="46"/>
      <c r="JM421" s="46"/>
      <c r="JN421" s="46"/>
      <c r="JO421" s="46"/>
      <c r="JP421" s="46"/>
      <c r="JQ421" s="46"/>
      <c r="JR421" s="46"/>
      <c r="JS421" s="46"/>
      <c r="JT421" s="46"/>
      <c r="JU421" s="46"/>
      <c r="JV421" s="46"/>
      <c r="JW421" s="46"/>
      <c r="JX421" s="46"/>
      <c r="JY421" s="46"/>
      <c r="JZ421" s="46"/>
      <c r="KA421" s="46"/>
      <c r="KB421" s="46"/>
      <c r="KC421" s="46"/>
      <c r="KD421" s="46"/>
      <c r="KE421" s="46"/>
      <c r="KF421" s="46"/>
      <c r="KG421" s="46"/>
      <c r="KH421" s="46"/>
      <c r="KI421" s="46"/>
      <c r="KJ421" s="46"/>
      <c r="KK421" s="46"/>
      <c r="KL421" s="46"/>
      <c r="KM421" s="46"/>
      <c r="KN421" s="46"/>
      <c r="KO421" s="46"/>
      <c r="KP421" s="46"/>
      <c r="KQ421" s="46"/>
      <c r="KR421" s="46"/>
      <c r="KS421" s="46"/>
      <c r="KT421" s="46"/>
      <c r="KU421" s="46"/>
      <c r="KV421" s="46"/>
      <c r="KW421" s="46"/>
      <c r="KX421" s="46"/>
      <c r="KY421" s="46"/>
      <c r="KZ421" s="46"/>
      <c r="LA421" s="46"/>
      <c r="LB421" s="46"/>
      <c r="LC421" s="46"/>
      <c r="LD421" s="46"/>
      <c r="LE421" s="46"/>
      <c r="LF421" s="46"/>
      <c r="LG421" s="46"/>
      <c r="LH421" s="46"/>
      <c r="LI421" s="46"/>
      <c r="LJ421" s="46"/>
      <c r="LK421" s="46"/>
      <c r="LL421" s="46"/>
      <c r="LM421" s="46"/>
      <c r="LN421" s="46"/>
      <c r="LO421" s="46"/>
      <c r="LP421" s="46"/>
      <c r="LQ421" s="46"/>
      <c r="LR421" s="46"/>
      <c r="LS421" s="46"/>
      <c r="LT421" s="46"/>
      <c r="LU421" s="46"/>
      <c r="LV421" s="46"/>
      <c r="LW421" s="46"/>
      <c r="LX421" s="46"/>
      <c r="LY421" s="46"/>
      <c r="LZ421" s="46"/>
      <c r="MA421" s="46"/>
      <c r="MB421" s="46"/>
      <c r="MC421" s="46"/>
      <c r="MD421" s="46"/>
      <c r="ME421" s="46"/>
      <c r="MF421" s="46"/>
      <c r="MG421" s="46"/>
      <c r="MH421" s="46"/>
      <c r="MI421" s="46"/>
      <c r="MJ421" s="46"/>
      <c r="MK421" s="46"/>
      <c r="ML421" s="46"/>
      <c r="MM421" s="46"/>
      <c r="MN421" s="46"/>
      <c r="MO421" s="46"/>
      <c r="MP421" s="46"/>
      <c r="MQ421" s="46"/>
      <c r="MR421" s="46"/>
      <c r="MS421" s="46"/>
      <c r="MT421" s="46"/>
      <c r="MU421" s="46"/>
      <c r="MV421" s="46"/>
      <c r="MW421" s="46"/>
      <c r="MX421" s="46"/>
      <c r="MY421" s="46"/>
      <c r="MZ421" s="46"/>
      <c r="NA421" s="46"/>
      <c r="NB421" s="46"/>
      <c r="NC421" s="46"/>
      <c r="ND421" s="46"/>
      <c r="NE421" s="46"/>
      <c r="NF421" s="46"/>
      <c r="NG421" s="46"/>
      <c r="NH421" s="46"/>
      <c r="NI421" s="46"/>
      <c r="NJ421" s="46"/>
      <c r="NK421" s="46"/>
      <c r="NL421" s="46"/>
      <c r="NM421" s="46"/>
      <c r="NN421" s="46"/>
      <c r="NO421" s="46"/>
      <c r="NP421" s="46"/>
      <c r="NQ421" s="46"/>
      <c r="NR421" s="46"/>
      <c r="NS421" s="46"/>
      <c r="NT421" s="46"/>
      <c r="NU421" s="46"/>
      <c r="NV421" s="46"/>
      <c r="NW421" s="46"/>
      <c r="NX421" s="46"/>
      <c r="NY421" s="46"/>
      <c r="NZ421" s="46"/>
      <c r="OA421" s="46"/>
      <c r="OB421" s="46"/>
      <c r="OC421" s="46"/>
      <c r="OD421" s="46"/>
      <c r="OE421" s="46"/>
      <c r="OF421" s="46"/>
      <c r="OG421" s="46"/>
      <c r="OH421" s="46"/>
      <c r="OI421" s="46"/>
      <c r="OJ421" s="46"/>
      <c r="OK421" s="46"/>
      <c r="OL421" s="46"/>
      <c r="OM421" s="46"/>
      <c r="ON421" s="46"/>
      <c r="OO421" s="46"/>
      <c r="OP421" s="46"/>
      <c r="OQ421" s="46"/>
      <c r="OR421" s="46"/>
      <c r="OS421" s="46"/>
      <c r="OT421" s="46"/>
      <c r="OU421" s="46"/>
      <c r="OV421" s="46"/>
      <c r="OW421" s="46"/>
      <c r="OX421" s="46"/>
      <c r="OY421" s="46"/>
      <c r="OZ421" s="46"/>
      <c r="PA421" s="46"/>
      <c r="PB421" s="46"/>
      <c r="PC421" s="46"/>
      <c r="PD421" s="46"/>
      <c r="PE421" s="46"/>
      <c r="PF421" s="46"/>
      <c r="PG421" s="46"/>
      <c r="PH421" s="46"/>
      <c r="PI421" s="46"/>
      <c r="PJ421" s="46"/>
      <c r="PK421" s="46"/>
      <c r="PL421" s="46"/>
      <c r="PM421" s="46"/>
      <c r="PN421" s="46"/>
      <c r="PO421" s="46"/>
      <c r="PP421" s="46"/>
      <c r="PQ421" s="46"/>
      <c r="PR421" s="46"/>
      <c r="PS421" s="46"/>
      <c r="PT421" s="46"/>
      <c r="PU421" s="46"/>
      <c r="PV421" s="46"/>
      <c r="PW421" s="46"/>
      <c r="PX421" s="46"/>
      <c r="PY421" s="46"/>
      <c r="PZ421" s="46"/>
      <c r="QA421" s="46"/>
      <c r="QB421" s="46"/>
      <c r="QC421" s="46"/>
      <c r="QD421" s="46"/>
      <c r="QE421" s="46"/>
      <c r="QF421" s="46"/>
      <c r="QG421" s="46"/>
      <c r="QH421" s="46"/>
      <c r="QI421" s="46"/>
      <c r="QJ421" s="46"/>
      <c r="QK421" s="46"/>
      <c r="QL421" s="46"/>
      <c r="QM421" s="46"/>
      <c r="QN421" s="46"/>
      <c r="QO421" s="46"/>
      <c r="QP421" s="46"/>
      <c r="QQ421" s="46"/>
      <c r="QR421" s="46"/>
      <c r="QS421" s="46"/>
      <c r="QT421" s="46"/>
      <c r="QU421" s="46"/>
      <c r="QV421" s="46"/>
      <c r="QW421" s="46"/>
      <c r="QX421" s="46"/>
      <c r="QY421" s="46"/>
      <c r="QZ421" s="46"/>
      <c r="RA421" s="46"/>
      <c r="RB421" s="46"/>
      <c r="RC421" s="46"/>
      <c r="RD421" s="46"/>
      <c r="RE421" s="46"/>
      <c r="RF421" s="46"/>
      <c r="RG421" s="46"/>
      <c r="RH421" s="46"/>
      <c r="RI421" s="46"/>
      <c r="RJ421" s="46"/>
      <c r="RK421" s="46"/>
      <c r="RL421" s="46"/>
      <c r="RM421" s="46"/>
      <c r="RN421" s="46"/>
      <c r="RO421" s="46"/>
      <c r="RP421" s="46"/>
      <c r="RQ421" s="46"/>
      <c r="RR421" s="46"/>
      <c r="RS421" s="46"/>
      <c r="RT421" s="46"/>
      <c r="RU421" s="46"/>
      <c r="RV421" s="46"/>
      <c r="RW421" s="46"/>
      <c r="RX421" s="46"/>
      <c r="RY421" s="46"/>
      <c r="RZ421" s="46"/>
      <c r="SA421" s="46"/>
      <c r="SB421" s="46"/>
      <c r="SC421" s="46"/>
      <c r="SD421" s="46"/>
      <c r="SE421" s="46"/>
      <c r="SF421" s="46"/>
      <c r="SG421" s="46"/>
      <c r="SH421" s="46"/>
      <c r="SI421" s="46"/>
      <c r="SJ421" s="46"/>
      <c r="SK421" s="46"/>
      <c r="SL421" s="46"/>
      <c r="SM421" s="46"/>
      <c r="SN421" s="46"/>
      <c r="SO421" s="46"/>
      <c r="SP421" s="46"/>
      <c r="SQ421" s="46"/>
      <c r="SR421" s="46"/>
      <c r="SS421" s="46"/>
      <c r="ST421" s="46"/>
      <c r="SU421" s="46"/>
      <c r="SV421" s="46"/>
      <c r="SW421" s="46"/>
      <c r="SX421" s="46"/>
      <c r="SY421" s="46"/>
      <c r="SZ421" s="46"/>
      <c r="TA421" s="46"/>
      <c r="TB421" s="46"/>
      <c r="TC421" s="46"/>
      <c r="TD421" s="46"/>
      <c r="TE421" s="46"/>
      <c r="TF421" s="46"/>
      <c r="TG421" s="46"/>
      <c r="TH421" s="46"/>
      <c r="TI421" s="46"/>
      <c r="TJ421" s="46"/>
      <c r="TK421" s="46"/>
      <c r="TL421" s="46"/>
      <c r="TM421" s="46"/>
      <c r="TN421" s="46"/>
      <c r="TO421" s="46"/>
      <c r="TP421" s="46"/>
      <c r="TQ421" s="46"/>
      <c r="TR421" s="46"/>
      <c r="TS421" s="46"/>
      <c r="TT421" s="46"/>
      <c r="TU421" s="46"/>
      <c r="TV421" s="46"/>
      <c r="TW421" s="46"/>
      <c r="TX421" s="46"/>
      <c r="TY421" s="46"/>
      <c r="TZ421" s="46"/>
      <c r="UA421" s="46"/>
      <c r="UB421" s="46"/>
      <c r="UC421" s="46"/>
      <c r="UD421" s="46"/>
      <c r="UE421" s="46"/>
      <c r="UF421" s="46"/>
      <c r="UG421" s="46"/>
      <c r="UH421" s="46"/>
      <c r="UI421" s="46"/>
      <c r="UJ421" s="46"/>
      <c r="UK421" s="46"/>
      <c r="UL421" s="46"/>
      <c r="UM421" s="46"/>
      <c r="UN421" s="46"/>
      <c r="UO421" s="46"/>
      <c r="UP421" s="46"/>
      <c r="UQ421" s="46"/>
      <c r="UR421" s="46"/>
      <c r="US421" s="46"/>
      <c r="UT421" s="46"/>
      <c r="UU421" s="46"/>
      <c r="UV421" s="46"/>
      <c r="UW421" s="46"/>
      <c r="UX421" s="46"/>
      <c r="UY421" s="46"/>
      <c r="UZ421" s="46"/>
      <c r="VA421" s="46"/>
      <c r="VB421" s="46"/>
      <c r="VC421" s="46"/>
      <c r="VD421" s="46"/>
      <c r="VE421" s="46"/>
      <c r="VF421" s="46"/>
      <c r="VG421" s="46"/>
      <c r="VH421" s="46"/>
      <c r="VI421" s="46"/>
      <c r="VJ421" s="46"/>
      <c r="VK421" s="46"/>
      <c r="VL421" s="46"/>
      <c r="VM421" s="46"/>
      <c r="VN421" s="46"/>
      <c r="VO421" s="46"/>
      <c r="VP421" s="46"/>
      <c r="VQ421" s="46"/>
      <c r="VR421" s="46"/>
      <c r="VS421" s="46"/>
      <c r="VT421" s="46"/>
      <c r="VU421" s="46"/>
      <c r="VV421" s="46"/>
      <c r="VW421" s="46"/>
      <c r="VX421" s="46"/>
      <c r="VY421" s="46"/>
      <c r="VZ421" s="46"/>
      <c r="WA421" s="46"/>
      <c r="WB421" s="46"/>
      <c r="WC421" s="46"/>
      <c r="WD421" s="46"/>
      <c r="WE421" s="46"/>
      <c r="WF421" s="46"/>
      <c r="WG421" s="46"/>
      <c r="WH421" s="46"/>
      <c r="WI421" s="46"/>
      <c r="WJ421" s="46"/>
      <c r="WK421" s="46"/>
      <c r="WL421" s="46"/>
      <c r="WM421" s="46"/>
      <c r="WN421" s="46"/>
      <c r="WO421" s="46"/>
      <c r="WP421" s="46"/>
      <c r="WQ421" s="46"/>
      <c r="WR421" s="46"/>
      <c r="WS421" s="46"/>
      <c r="WT421" s="46"/>
      <c r="WU421" s="46"/>
      <c r="WV421" s="46"/>
      <c r="WW421" s="46"/>
      <c r="WX421" s="46"/>
      <c r="WY421" s="46"/>
      <c r="WZ421" s="46"/>
      <c r="XA421" s="46"/>
      <c r="XB421" s="46"/>
      <c r="XC421" s="46"/>
      <c r="XD421" s="46"/>
      <c r="XE421" s="46"/>
      <c r="XF421" s="46"/>
      <c r="XG421" s="46"/>
      <c r="XH421" s="46"/>
      <c r="XI421" s="46"/>
      <c r="XJ421" s="46"/>
      <c r="XK421" s="46"/>
      <c r="XL421" s="46"/>
      <c r="XM421" s="46"/>
      <c r="XN421" s="46"/>
      <c r="XO421" s="46"/>
      <c r="XP421" s="46"/>
      <c r="XQ421" s="46"/>
      <c r="XR421" s="46"/>
      <c r="XS421" s="46"/>
      <c r="XT421" s="46"/>
      <c r="XU421" s="46"/>
      <c r="XV421" s="46"/>
      <c r="XW421" s="46"/>
      <c r="XX421" s="46"/>
      <c r="XY421" s="46"/>
      <c r="XZ421" s="46"/>
      <c r="YA421" s="46"/>
      <c r="YB421" s="46"/>
      <c r="YC421" s="46"/>
      <c r="YD421" s="46"/>
      <c r="YE421" s="46"/>
      <c r="YF421" s="46"/>
      <c r="YG421" s="46"/>
      <c r="YH421" s="46"/>
      <c r="YI421" s="46"/>
      <c r="YJ421" s="46"/>
      <c r="YK421" s="46"/>
      <c r="YL421" s="46"/>
      <c r="YM421" s="46"/>
      <c r="YN421" s="46"/>
      <c r="YO421" s="46"/>
      <c r="YP421" s="46"/>
      <c r="YQ421" s="46"/>
      <c r="YR421" s="46"/>
      <c r="YS421" s="46"/>
      <c r="YT421" s="46"/>
      <c r="YU421" s="46"/>
      <c r="YV421" s="46"/>
      <c r="YW421" s="46"/>
      <c r="YX421" s="46"/>
      <c r="YY421" s="46"/>
      <c r="YZ421" s="46"/>
      <c r="ZA421" s="46"/>
      <c r="ZB421" s="46"/>
      <c r="ZC421" s="46"/>
      <c r="ZD421" s="46"/>
      <c r="ZE421" s="46"/>
      <c r="ZF421" s="46"/>
      <c r="ZG421" s="46"/>
      <c r="ZH421" s="46"/>
      <c r="ZI421" s="46"/>
      <c r="ZJ421" s="46"/>
      <c r="ZK421" s="46"/>
      <c r="ZL421" s="46"/>
      <c r="ZM421" s="46"/>
      <c r="ZN421" s="46"/>
      <c r="ZO421" s="46"/>
      <c r="ZP421" s="46"/>
      <c r="ZQ421" s="46"/>
      <c r="ZR421" s="46"/>
      <c r="ZS421" s="46"/>
      <c r="ZT421" s="46"/>
      <c r="ZU421" s="46"/>
      <c r="ZV421" s="46"/>
      <c r="ZW421" s="46"/>
      <c r="ZX421" s="46"/>
      <c r="ZY421" s="46"/>
      <c r="ZZ421" s="46"/>
      <c r="AAA421" s="46"/>
      <c r="AAB421" s="46"/>
      <c r="AAC421" s="46"/>
      <c r="AAD421" s="46"/>
      <c r="AAE421" s="46"/>
      <c r="AAF421" s="46"/>
      <c r="AAG421" s="46"/>
      <c r="AAH421" s="46"/>
      <c r="AAI421" s="46"/>
      <c r="AAJ421" s="46"/>
      <c r="AAK421" s="46"/>
      <c r="AAL421" s="46"/>
      <c r="AAM421" s="46"/>
      <c r="AAN421" s="46"/>
      <c r="AAO421" s="46"/>
      <c r="AAP421" s="46"/>
      <c r="AAQ421" s="46"/>
      <c r="AAR421" s="46"/>
      <c r="AAS421" s="46"/>
      <c r="AAT421" s="46"/>
      <c r="AAU421" s="46"/>
      <c r="AAV421" s="46"/>
      <c r="AAW421" s="46"/>
      <c r="AAX421" s="46"/>
      <c r="AAY421" s="46"/>
      <c r="AAZ421" s="46"/>
      <c r="ABA421" s="46"/>
      <c r="ABB421" s="46"/>
      <c r="ABC421" s="46"/>
      <c r="ABD421" s="46"/>
      <c r="ABE421" s="46"/>
      <c r="ABF421" s="46"/>
      <c r="ABG421" s="46"/>
      <c r="ABH421" s="46"/>
      <c r="ABI421" s="46"/>
      <c r="ABJ421" s="46"/>
      <c r="ABK421" s="46"/>
      <c r="ABL421" s="46"/>
      <c r="ABM421" s="46"/>
      <c r="ABN421" s="46"/>
      <c r="ABO421" s="46"/>
      <c r="ABP421" s="46"/>
      <c r="ABQ421" s="46"/>
      <c r="ABR421" s="46"/>
      <c r="ABS421" s="46"/>
      <c r="ABT421" s="46"/>
      <c r="ABU421" s="46"/>
      <c r="ABV421" s="46"/>
      <c r="ABW421" s="46"/>
      <c r="ABX421" s="46"/>
      <c r="ABY421" s="46"/>
      <c r="ABZ421" s="46"/>
      <c r="ACA421" s="46"/>
      <c r="ACB421" s="46"/>
      <c r="ACC421" s="46"/>
      <c r="ACD421" s="46"/>
      <c r="ACE421" s="46"/>
      <c r="ACF421" s="46"/>
      <c r="ACG421" s="46"/>
      <c r="ACH421" s="46"/>
      <c r="ACI421" s="46"/>
      <c r="ACJ421" s="46"/>
      <c r="ACK421" s="46"/>
      <c r="ACL421" s="46"/>
      <c r="ACM421" s="46"/>
      <c r="ACN421" s="46"/>
      <c r="ACO421" s="46"/>
      <c r="ACP421" s="46"/>
      <c r="ACQ421" s="46"/>
      <c r="ACR421" s="46"/>
      <c r="ACS421" s="46"/>
      <c r="ACT421" s="46"/>
      <c r="ACU421" s="46"/>
      <c r="ACV421" s="46"/>
      <c r="ACW421" s="46"/>
      <c r="ACX421" s="46"/>
      <c r="ACY421" s="46"/>
      <c r="ACZ421" s="46"/>
      <c r="ADA421" s="46"/>
      <c r="ADB421" s="46"/>
      <c r="ADC421" s="46"/>
      <c r="ADD421" s="46"/>
      <c r="ADE421" s="46"/>
      <c r="ADF421" s="46"/>
      <c r="ADG421" s="46"/>
      <c r="ADH421" s="46"/>
      <c r="ADI421" s="46"/>
      <c r="ADJ421" s="46"/>
      <c r="ADK421" s="46"/>
      <c r="ADL421" s="46"/>
      <c r="ADM421" s="46"/>
      <c r="ADN421" s="46"/>
      <c r="ADO421" s="46"/>
      <c r="ADP421" s="46"/>
    </row>
    <row r="422" spans="3:796" x14ac:dyDescent="0.4">
      <c r="C422" s="62"/>
      <c r="D422" s="42">
        <f>(1/$D$5)*学習!O64</f>
        <v>0.9882352941176471</v>
      </c>
      <c r="I422" s="63">
        <v>411</v>
      </c>
      <c r="J422" s="44">
        <v>4.9612607680719262E-2</v>
      </c>
      <c r="K422" s="44">
        <v>-1.4183494822709735E-2</v>
      </c>
      <c r="L422" s="44">
        <v>-4.7388175789601908E-3</v>
      </c>
      <c r="M422" s="44">
        <v>9.0303369936900524E-2</v>
      </c>
      <c r="N422" s="44">
        <v>0.21943670883011904</v>
      </c>
      <c r="O422" s="44">
        <v>6.7112007273052568E-2</v>
      </c>
      <c r="P422" s="44">
        <v>3.8959480909932002E-2</v>
      </c>
      <c r="Q422" s="44">
        <v>0.18441540414303337</v>
      </c>
      <c r="R422" s="44">
        <v>6.1551426832445718E-3</v>
      </c>
      <c r="S422" s="44">
        <v>-4.8752557485129876E-2</v>
      </c>
      <c r="T422" s="44">
        <v>-3.7362877027221228E-2</v>
      </c>
      <c r="U422" s="44">
        <v>-0.15178298195828976</v>
      </c>
      <c r="V422" s="44">
        <v>-0.15473859050747868</v>
      </c>
      <c r="W422" s="44">
        <v>-1.345618696413935E-3</v>
      </c>
      <c r="X422" s="44">
        <v>-5.9582605058895045E-2</v>
      </c>
      <c r="Y422" s="44">
        <v>-8.3547982360532118E-3</v>
      </c>
      <c r="Z422" s="44">
        <v>0.26832908806162398</v>
      </c>
      <c r="AA422" s="44">
        <v>-5.5326027577839582E-2</v>
      </c>
      <c r="AB422" s="44">
        <v>4.5436214530079087E-2</v>
      </c>
      <c r="AC422" s="44">
        <v>5.5930036129648572E-2</v>
      </c>
      <c r="AD422" s="44">
        <v>8.3707540856197846E-2</v>
      </c>
      <c r="AE422" s="44">
        <v>5.0624206359546904E-2</v>
      </c>
      <c r="AF422" s="44">
        <v>-0.1925370139545351</v>
      </c>
      <c r="AG422" s="44">
        <v>-0.20867117044687289</v>
      </c>
      <c r="AH422" s="44">
        <v>-0.1705383566919686</v>
      </c>
      <c r="AI422" s="44">
        <v>4.2840443109143138E-2</v>
      </c>
      <c r="AJ422" s="44">
        <v>-3.0910726843459725E-2</v>
      </c>
      <c r="AK422" s="44">
        <v>6.0328807023876843E-2</v>
      </c>
      <c r="AL422" s="44">
        <v>-5.314672472806882E-2</v>
      </c>
      <c r="AM422" s="44">
        <v>4.8266494449363373E-2</v>
      </c>
      <c r="AN422" s="44">
        <v>-0.1138818414942582</v>
      </c>
      <c r="AO422" s="44">
        <v>-9.1303114132913355E-3</v>
      </c>
      <c r="AP422" s="44">
        <v>-9.2338824138213732E-2</v>
      </c>
      <c r="AQ422" s="44">
        <v>6.6234257790391644E-3</v>
      </c>
      <c r="AR422" s="44">
        <v>2.0984147838077203E-2</v>
      </c>
      <c r="AS422" s="44">
        <v>0.13742178393728419</v>
      </c>
      <c r="AT422" s="44">
        <v>1.187771694554888E-2</v>
      </c>
      <c r="AU422" s="44">
        <v>-0.109456249886614</v>
      </c>
      <c r="AV422" s="44">
        <v>9.111415765429938E-2</v>
      </c>
      <c r="AW422" s="44">
        <v>-0.17095971278717911</v>
      </c>
      <c r="AX422" s="44">
        <v>-2.72608476840226E-2</v>
      </c>
      <c r="AY422" s="44">
        <v>0.27327729046649502</v>
      </c>
      <c r="AZ422" s="44">
        <v>-7.2492833669873261E-2</v>
      </c>
      <c r="BA422" s="44">
        <v>3.9372533357899815E-2</v>
      </c>
      <c r="BB422" s="44">
        <v>7.5823761524835373E-2</v>
      </c>
      <c r="BC422" s="44">
        <v>8.6987249712686024E-2</v>
      </c>
      <c r="BD422" s="44">
        <v>6.4227841163986873E-2</v>
      </c>
      <c r="BE422" s="44">
        <v>6.4793109968506622E-3</v>
      </c>
      <c r="BF422" s="44">
        <v>4.933720065145572E-2</v>
      </c>
      <c r="BG422" s="44">
        <v>-4.7721765175021497E-2</v>
      </c>
      <c r="BH422" s="44">
        <v>-2.732672558392257E-2</v>
      </c>
      <c r="BI422" s="44">
        <v>0.21534342595833256</v>
      </c>
      <c r="BJ422" s="44">
        <v>-1.1025748753358858E-2</v>
      </c>
      <c r="BK422" s="44">
        <v>0.26906268473802181</v>
      </c>
      <c r="BL422" s="44">
        <v>-8.6607883438578059E-2</v>
      </c>
      <c r="BM422" s="44">
        <v>0.13896232123029983</v>
      </c>
      <c r="BN422" s="44">
        <v>0.22112852771177727</v>
      </c>
      <c r="BO422" s="44">
        <v>-0.13277994936707471</v>
      </c>
      <c r="BP422" s="44">
        <v>8.3245078336982622E-2</v>
      </c>
      <c r="BQ422" s="44">
        <v>7.4774639488312977E-2</v>
      </c>
      <c r="BR422" s="44">
        <v>-0.12953235001065644</v>
      </c>
      <c r="BS422" s="44">
        <v>-5.8304264726610426E-2</v>
      </c>
      <c r="BT422" s="44">
        <v>2.7679541754963687E-2</v>
      </c>
      <c r="BU422" s="44">
        <v>-2.9758851225658897E-2</v>
      </c>
      <c r="BV422" s="44">
        <v>0.14418416764563458</v>
      </c>
      <c r="BW422" s="44">
        <v>3.0373213869098328E-2</v>
      </c>
      <c r="BX422" s="44">
        <v>0.11992928459872344</v>
      </c>
      <c r="BY422" s="44">
        <v>-9.5302090658711175E-2</v>
      </c>
      <c r="BZ422" s="44">
        <v>-5.8706396251912554E-2</v>
      </c>
      <c r="CA422" s="44">
        <v>-4.7444710869001913E-2</v>
      </c>
      <c r="CB422" s="44">
        <v>0.12551114352986492</v>
      </c>
      <c r="CC422" s="44">
        <v>8.4446468463125535E-2</v>
      </c>
      <c r="CD422" s="44">
        <v>8.5549371821912204E-2</v>
      </c>
      <c r="CE422" s="44">
        <v>-8.0413208039720671E-2</v>
      </c>
      <c r="CF422" s="44">
        <v>0.19533740329464908</v>
      </c>
      <c r="CG422" s="44">
        <v>-7.2449050295202849E-2</v>
      </c>
      <c r="CH422" s="44">
        <v>8.5469817447893739E-2</v>
      </c>
      <c r="CI422" s="44">
        <v>4.8725141941947173E-3</v>
      </c>
      <c r="CJ422" s="44">
        <v>-4.2849984282271471E-2</v>
      </c>
      <c r="CK422" s="44">
        <v>8.3385137425529041E-2</v>
      </c>
      <c r="CL422" s="44">
        <v>0.11355760075475083</v>
      </c>
      <c r="CM422" s="44">
        <v>5.4321601367451171E-3</v>
      </c>
      <c r="CN422" s="44">
        <v>9.5411447272032601E-2</v>
      </c>
      <c r="CO422" s="44">
        <v>-0.1547749414319986</v>
      </c>
      <c r="CP422" s="44">
        <v>0.14180130884275033</v>
      </c>
      <c r="CQ422" s="44">
        <v>8.376870159672449E-2</v>
      </c>
      <c r="CR422" s="44">
        <v>-0.19301846531355946</v>
      </c>
      <c r="CS422" s="44">
        <v>7.6417788078804713E-2</v>
      </c>
      <c r="CT422" s="44">
        <v>5.3970236254634874E-2</v>
      </c>
      <c r="CU422" s="44">
        <v>2.4895475172705617E-2</v>
      </c>
      <c r="CV422" s="44">
        <v>0.1097625645393652</v>
      </c>
      <c r="CW422" s="44">
        <v>0.10588422209321763</v>
      </c>
      <c r="CX422" s="44">
        <v>-7.5702963985574093E-2</v>
      </c>
      <c r="CY422" s="44">
        <v>4.9686305770826542E-2</v>
      </c>
      <c r="CZ422" s="44">
        <v>-6.6741636407007754E-2</v>
      </c>
      <c r="DA422" s="44">
        <v>-8.1100725711354293E-2</v>
      </c>
      <c r="DB422" s="44">
        <v>0.1529297139205105</v>
      </c>
      <c r="DC422" s="44">
        <v>8.0043439696967394E-2</v>
      </c>
      <c r="DD422" s="44">
        <v>0.11070325872761493</v>
      </c>
      <c r="DE422" s="44">
        <v>1.2641451991975312E-2</v>
      </c>
      <c r="DF422" s="46"/>
      <c r="DG422" s="46"/>
      <c r="DH422" s="46"/>
      <c r="DI422" s="46"/>
      <c r="DJ422" s="46"/>
      <c r="DK422" s="46"/>
      <c r="DL422" s="46"/>
      <c r="DM422" s="46"/>
      <c r="DN422" s="46"/>
      <c r="DO422" s="46"/>
      <c r="DP422" s="46"/>
      <c r="DQ422" s="46"/>
      <c r="DR422" s="46"/>
      <c r="DS422" s="46"/>
      <c r="DT422" s="46"/>
      <c r="DU422" s="46"/>
      <c r="DV422" s="46"/>
      <c r="DW422" s="46"/>
      <c r="DX422" s="46"/>
      <c r="DY422" s="46"/>
      <c r="DZ422" s="46"/>
      <c r="EA422" s="46"/>
      <c r="EB422" s="46"/>
      <c r="EC422" s="46"/>
      <c r="ED422" s="46"/>
      <c r="EE422" s="46"/>
      <c r="EF422" s="46"/>
      <c r="EG422" s="46"/>
      <c r="EH422" s="46"/>
      <c r="EI422" s="46"/>
      <c r="EJ422" s="46"/>
      <c r="EK422" s="46"/>
      <c r="EL422" s="46"/>
      <c r="EM422" s="46"/>
      <c r="EN422" s="46"/>
      <c r="EO422" s="46"/>
      <c r="EP422" s="46"/>
      <c r="EQ422" s="46"/>
      <c r="ER422" s="46"/>
      <c r="ES422" s="46"/>
      <c r="ET422" s="46"/>
      <c r="EU422" s="46"/>
      <c r="EV422" s="46"/>
      <c r="EW422" s="46"/>
      <c r="EX422" s="46"/>
      <c r="EY422" s="46"/>
      <c r="EZ422" s="46"/>
      <c r="FA422" s="46"/>
      <c r="FB422" s="46"/>
      <c r="FC422" s="46"/>
      <c r="FD422" s="46"/>
      <c r="FE422" s="46"/>
      <c r="FF422" s="46"/>
      <c r="FG422" s="46"/>
      <c r="FH422" s="46"/>
      <c r="FI422" s="46"/>
      <c r="FJ422" s="46"/>
      <c r="FK422" s="46"/>
      <c r="FL422" s="46"/>
      <c r="FM422" s="46"/>
      <c r="FN422" s="46"/>
      <c r="FO422" s="46"/>
      <c r="FP422" s="46"/>
      <c r="FQ422" s="46"/>
      <c r="FR422" s="46"/>
      <c r="FS422" s="46"/>
      <c r="FT422" s="46"/>
      <c r="FU422" s="46"/>
      <c r="FV422" s="46"/>
      <c r="FW422" s="46"/>
      <c r="FX422" s="46"/>
      <c r="FY422" s="46"/>
      <c r="FZ422" s="46"/>
      <c r="GA422" s="46"/>
      <c r="GB422" s="46"/>
      <c r="GC422" s="46"/>
      <c r="GD422" s="46"/>
      <c r="GE422" s="46"/>
      <c r="GF422" s="46"/>
      <c r="GG422" s="46"/>
      <c r="GH422" s="46"/>
      <c r="GI422" s="46"/>
      <c r="GJ422" s="46"/>
      <c r="GK422" s="46"/>
      <c r="GL422" s="46"/>
      <c r="GM422" s="46"/>
      <c r="GN422" s="46"/>
      <c r="GO422" s="46"/>
      <c r="GP422" s="46"/>
      <c r="GQ422" s="46"/>
      <c r="GR422" s="46"/>
      <c r="GS422" s="46"/>
      <c r="GT422" s="46"/>
      <c r="GU422" s="46"/>
      <c r="GV422" s="46"/>
      <c r="GW422" s="46"/>
      <c r="GX422" s="46"/>
      <c r="GY422" s="46"/>
      <c r="GZ422" s="46"/>
      <c r="HA422" s="46"/>
      <c r="HB422" s="46"/>
      <c r="HC422" s="46"/>
      <c r="HD422" s="46"/>
      <c r="HE422" s="46"/>
      <c r="HF422" s="46"/>
      <c r="HG422" s="46"/>
      <c r="HH422" s="46"/>
      <c r="HI422" s="46"/>
      <c r="HJ422" s="46"/>
      <c r="HK422" s="46"/>
      <c r="HL422" s="46"/>
      <c r="HM422" s="46"/>
      <c r="HN422" s="46"/>
      <c r="HO422" s="46"/>
      <c r="HP422" s="46"/>
      <c r="HQ422" s="46"/>
      <c r="HR422" s="46"/>
      <c r="HS422" s="46"/>
      <c r="HT422" s="46"/>
      <c r="HU422" s="46"/>
      <c r="HV422" s="46"/>
      <c r="HW422" s="46"/>
      <c r="HX422" s="46"/>
      <c r="HY422" s="46"/>
      <c r="HZ422" s="46"/>
      <c r="IA422" s="46"/>
      <c r="IB422" s="46"/>
      <c r="IC422" s="46"/>
      <c r="ID422" s="46"/>
      <c r="IE422" s="46"/>
      <c r="IF422" s="46"/>
      <c r="IG422" s="46"/>
      <c r="IH422" s="46"/>
      <c r="II422" s="46"/>
      <c r="IJ422" s="46"/>
      <c r="IK422" s="46"/>
      <c r="IL422" s="46"/>
      <c r="IM422" s="46"/>
      <c r="IN422" s="46"/>
      <c r="IO422" s="46"/>
      <c r="IP422" s="46"/>
      <c r="IQ422" s="46"/>
      <c r="IR422" s="46"/>
      <c r="IS422" s="46"/>
      <c r="IT422" s="46"/>
      <c r="IU422" s="46"/>
      <c r="IV422" s="46"/>
      <c r="IW422" s="46"/>
      <c r="IX422" s="46"/>
      <c r="IY422" s="46"/>
      <c r="IZ422" s="46"/>
      <c r="JA422" s="46"/>
      <c r="JB422" s="46"/>
      <c r="JC422" s="46"/>
      <c r="JD422" s="46"/>
      <c r="JE422" s="46"/>
      <c r="JF422" s="46"/>
      <c r="JG422" s="46"/>
      <c r="JH422" s="46"/>
      <c r="JI422" s="46"/>
      <c r="JJ422" s="46"/>
      <c r="JK422" s="46"/>
      <c r="JL422" s="46"/>
      <c r="JM422" s="46"/>
      <c r="JN422" s="46"/>
      <c r="JO422" s="46"/>
      <c r="JP422" s="46"/>
      <c r="JQ422" s="46"/>
      <c r="JR422" s="46"/>
      <c r="JS422" s="46"/>
      <c r="JT422" s="46"/>
      <c r="JU422" s="46"/>
      <c r="JV422" s="46"/>
      <c r="JW422" s="46"/>
      <c r="JX422" s="46"/>
      <c r="JY422" s="46"/>
      <c r="JZ422" s="46"/>
      <c r="KA422" s="46"/>
      <c r="KB422" s="46"/>
      <c r="KC422" s="46"/>
      <c r="KD422" s="46"/>
      <c r="KE422" s="46"/>
      <c r="KF422" s="46"/>
      <c r="KG422" s="46"/>
      <c r="KH422" s="46"/>
      <c r="KI422" s="46"/>
      <c r="KJ422" s="46"/>
      <c r="KK422" s="46"/>
      <c r="KL422" s="46"/>
      <c r="KM422" s="46"/>
      <c r="KN422" s="46"/>
      <c r="KO422" s="46"/>
      <c r="KP422" s="46"/>
      <c r="KQ422" s="46"/>
      <c r="KR422" s="46"/>
      <c r="KS422" s="46"/>
      <c r="KT422" s="46"/>
      <c r="KU422" s="46"/>
      <c r="KV422" s="46"/>
      <c r="KW422" s="46"/>
      <c r="KX422" s="46"/>
      <c r="KY422" s="46"/>
      <c r="KZ422" s="46"/>
      <c r="LA422" s="46"/>
      <c r="LB422" s="46"/>
      <c r="LC422" s="46"/>
      <c r="LD422" s="46"/>
      <c r="LE422" s="46"/>
      <c r="LF422" s="46"/>
      <c r="LG422" s="46"/>
      <c r="LH422" s="46"/>
      <c r="LI422" s="46"/>
      <c r="LJ422" s="46"/>
      <c r="LK422" s="46"/>
      <c r="LL422" s="46"/>
      <c r="LM422" s="46"/>
      <c r="LN422" s="46"/>
      <c r="LO422" s="46"/>
      <c r="LP422" s="46"/>
      <c r="LQ422" s="46"/>
      <c r="LR422" s="46"/>
      <c r="LS422" s="46"/>
      <c r="LT422" s="46"/>
      <c r="LU422" s="46"/>
      <c r="LV422" s="46"/>
      <c r="LW422" s="46"/>
      <c r="LX422" s="46"/>
      <c r="LY422" s="46"/>
      <c r="LZ422" s="46"/>
      <c r="MA422" s="46"/>
      <c r="MB422" s="46"/>
      <c r="MC422" s="46"/>
      <c r="MD422" s="46"/>
      <c r="ME422" s="46"/>
      <c r="MF422" s="46"/>
      <c r="MG422" s="46"/>
      <c r="MH422" s="46"/>
      <c r="MI422" s="46"/>
      <c r="MJ422" s="46"/>
      <c r="MK422" s="46"/>
      <c r="ML422" s="46"/>
      <c r="MM422" s="46"/>
      <c r="MN422" s="46"/>
      <c r="MO422" s="46"/>
      <c r="MP422" s="46"/>
      <c r="MQ422" s="46"/>
      <c r="MR422" s="46"/>
      <c r="MS422" s="46"/>
      <c r="MT422" s="46"/>
      <c r="MU422" s="46"/>
      <c r="MV422" s="46"/>
      <c r="MW422" s="46"/>
      <c r="MX422" s="46"/>
      <c r="MY422" s="46"/>
      <c r="MZ422" s="46"/>
      <c r="NA422" s="46"/>
      <c r="NB422" s="46"/>
      <c r="NC422" s="46"/>
      <c r="ND422" s="46"/>
      <c r="NE422" s="46"/>
      <c r="NF422" s="46"/>
      <c r="NG422" s="46"/>
      <c r="NH422" s="46"/>
      <c r="NI422" s="46"/>
      <c r="NJ422" s="46"/>
      <c r="NK422" s="46"/>
      <c r="NL422" s="46"/>
      <c r="NM422" s="46"/>
      <c r="NN422" s="46"/>
      <c r="NO422" s="46"/>
      <c r="NP422" s="46"/>
      <c r="NQ422" s="46"/>
      <c r="NR422" s="46"/>
      <c r="NS422" s="46"/>
      <c r="NT422" s="46"/>
      <c r="NU422" s="46"/>
      <c r="NV422" s="46"/>
      <c r="NW422" s="46"/>
      <c r="NX422" s="46"/>
      <c r="NY422" s="46"/>
      <c r="NZ422" s="46"/>
      <c r="OA422" s="46"/>
      <c r="OB422" s="46"/>
      <c r="OC422" s="46"/>
      <c r="OD422" s="46"/>
      <c r="OE422" s="46"/>
      <c r="OF422" s="46"/>
      <c r="OG422" s="46"/>
      <c r="OH422" s="46"/>
      <c r="OI422" s="46"/>
      <c r="OJ422" s="46"/>
      <c r="OK422" s="46"/>
      <c r="OL422" s="46"/>
      <c r="OM422" s="46"/>
      <c r="ON422" s="46"/>
      <c r="OO422" s="46"/>
      <c r="OP422" s="46"/>
      <c r="OQ422" s="46"/>
      <c r="OR422" s="46"/>
      <c r="OS422" s="46"/>
      <c r="OT422" s="46"/>
      <c r="OU422" s="46"/>
      <c r="OV422" s="46"/>
      <c r="OW422" s="46"/>
      <c r="OX422" s="46"/>
      <c r="OY422" s="46"/>
      <c r="OZ422" s="46"/>
      <c r="PA422" s="46"/>
      <c r="PB422" s="46"/>
      <c r="PC422" s="46"/>
      <c r="PD422" s="46"/>
      <c r="PE422" s="46"/>
      <c r="PF422" s="46"/>
      <c r="PG422" s="46"/>
      <c r="PH422" s="46"/>
      <c r="PI422" s="46"/>
      <c r="PJ422" s="46"/>
      <c r="PK422" s="46"/>
      <c r="PL422" s="46"/>
      <c r="PM422" s="46"/>
      <c r="PN422" s="46"/>
      <c r="PO422" s="46"/>
      <c r="PP422" s="46"/>
      <c r="PQ422" s="46"/>
      <c r="PR422" s="46"/>
      <c r="PS422" s="46"/>
      <c r="PT422" s="46"/>
      <c r="PU422" s="46"/>
      <c r="PV422" s="46"/>
      <c r="PW422" s="46"/>
      <c r="PX422" s="46"/>
      <c r="PY422" s="46"/>
      <c r="PZ422" s="46"/>
      <c r="QA422" s="46"/>
      <c r="QB422" s="46"/>
      <c r="QC422" s="46"/>
      <c r="QD422" s="46"/>
      <c r="QE422" s="46"/>
      <c r="QF422" s="46"/>
      <c r="QG422" s="46"/>
      <c r="QH422" s="46"/>
      <c r="QI422" s="46"/>
      <c r="QJ422" s="46"/>
      <c r="QK422" s="46"/>
      <c r="QL422" s="46"/>
      <c r="QM422" s="46"/>
      <c r="QN422" s="46"/>
      <c r="QO422" s="46"/>
      <c r="QP422" s="46"/>
      <c r="QQ422" s="46"/>
      <c r="QR422" s="46"/>
      <c r="QS422" s="46"/>
      <c r="QT422" s="46"/>
      <c r="QU422" s="46"/>
      <c r="QV422" s="46"/>
      <c r="QW422" s="46"/>
      <c r="QX422" s="46"/>
      <c r="QY422" s="46"/>
      <c r="QZ422" s="46"/>
      <c r="RA422" s="46"/>
      <c r="RB422" s="46"/>
      <c r="RC422" s="46"/>
      <c r="RD422" s="46"/>
      <c r="RE422" s="46"/>
      <c r="RF422" s="46"/>
      <c r="RG422" s="46"/>
      <c r="RH422" s="46"/>
      <c r="RI422" s="46"/>
      <c r="RJ422" s="46"/>
      <c r="RK422" s="46"/>
      <c r="RL422" s="46"/>
      <c r="RM422" s="46"/>
      <c r="RN422" s="46"/>
      <c r="RO422" s="46"/>
      <c r="RP422" s="46"/>
      <c r="RQ422" s="46"/>
      <c r="RR422" s="46"/>
      <c r="RS422" s="46"/>
      <c r="RT422" s="46"/>
      <c r="RU422" s="46"/>
      <c r="RV422" s="46"/>
      <c r="RW422" s="46"/>
      <c r="RX422" s="46"/>
      <c r="RY422" s="46"/>
      <c r="RZ422" s="46"/>
      <c r="SA422" s="46"/>
      <c r="SB422" s="46"/>
      <c r="SC422" s="46"/>
      <c r="SD422" s="46"/>
      <c r="SE422" s="46"/>
      <c r="SF422" s="46"/>
      <c r="SG422" s="46"/>
      <c r="SH422" s="46"/>
      <c r="SI422" s="46"/>
      <c r="SJ422" s="46"/>
      <c r="SK422" s="46"/>
      <c r="SL422" s="46"/>
      <c r="SM422" s="46"/>
      <c r="SN422" s="46"/>
      <c r="SO422" s="46"/>
      <c r="SP422" s="46"/>
      <c r="SQ422" s="46"/>
      <c r="SR422" s="46"/>
      <c r="SS422" s="46"/>
      <c r="ST422" s="46"/>
      <c r="SU422" s="46"/>
      <c r="SV422" s="46"/>
      <c r="SW422" s="46"/>
      <c r="SX422" s="46"/>
      <c r="SY422" s="46"/>
      <c r="SZ422" s="46"/>
      <c r="TA422" s="46"/>
      <c r="TB422" s="46"/>
      <c r="TC422" s="46"/>
      <c r="TD422" s="46"/>
      <c r="TE422" s="46"/>
      <c r="TF422" s="46"/>
      <c r="TG422" s="46"/>
      <c r="TH422" s="46"/>
      <c r="TI422" s="46"/>
      <c r="TJ422" s="46"/>
      <c r="TK422" s="46"/>
      <c r="TL422" s="46"/>
      <c r="TM422" s="46"/>
      <c r="TN422" s="46"/>
      <c r="TO422" s="46"/>
      <c r="TP422" s="46"/>
      <c r="TQ422" s="46"/>
      <c r="TR422" s="46"/>
      <c r="TS422" s="46"/>
      <c r="TT422" s="46"/>
      <c r="TU422" s="46"/>
      <c r="TV422" s="46"/>
      <c r="TW422" s="46"/>
      <c r="TX422" s="46"/>
      <c r="TY422" s="46"/>
      <c r="TZ422" s="46"/>
      <c r="UA422" s="46"/>
      <c r="UB422" s="46"/>
      <c r="UC422" s="46"/>
      <c r="UD422" s="46"/>
      <c r="UE422" s="46"/>
      <c r="UF422" s="46"/>
      <c r="UG422" s="46"/>
      <c r="UH422" s="46"/>
      <c r="UI422" s="46"/>
      <c r="UJ422" s="46"/>
      <c r="UK422" s="46"/>
      <c r="UL422" s="46"/>
      <c r="UM422" s="46"/>
      <c r="UN422" s="46"/>
      <c r="UO422" s="46"/>
      <c r="UP422" s="46"/>
      <c r="UQ422" s="46"/>
      <c r="UR422" s="46"/>
      <c r="US422" s="46"/>
      <c r="UT422" s="46"/>
      <c r="UU422" s="46"/>
      <c r="UV422" s="46"/>
      <c r="UW422" s="46"/>
      <c r="UX422" s="46"/>
      <c r="UY422" s="46"/>
      <c r="UZ422" s="46"/>
      <c r="VA422" s="46"/>
      <c r="VB422" s="46"/>
      <c r="VC422" s="46"/>
      <c r="VD422" s="46"/>
      <c r="VE422" s="46"/>
      <c r="VF422" s="46"/>
      <c r="VG422" s="46"/>
      <c r="VH422" s="46"/>
      <c r="VI422" s="46"/>
      <c r="VJ422" s="46"/>
      <c r="VK422" s="46"/>
      <c r="VL422" s="46"/>
      <c r="VM422" s="46"/>
      <c r="VN422" s="46"/>
      <c r="VO422" s="46"/>
      <c r="VP422" s="46"/>
      <c r="VQ422" s="46"/>
      <c r="VR422" s="46"/>
      <c r="VS422" s="46"/>
      <c r="VT422" s="46"/>
      <c r="VU422" s="46"/>
      <c r="VV422" s="46"/>
      <c r="VW422" s="46"/>
      <c r="VX422" s="46"/>
      <c r="VY422" s="46"/>
      <c r="VZ422" s="46"/>
      <c r="WA422" s="46"/>
      <c r="WB422" s="46"/>
      <c r="WC422" s="46"/>
      <c r="WD422" s="46"/>
      <c r="WE422" s="46"/>
      <c r="WF422" s="46"/>
      <c r="WG422" s="46"/>
      <c r="WH422" s="46"/>
      <c r="WI422" s="46"/>
      <c r="WJ422" s="46"/>
      <c r="WK422" s="46"/>
      <c r="WL422" s="46"/>
      <c r="WM422" s="46"/>
      <c r="WN422" s="46"/>
      <c r="WO422" s="46"/>
      <c r="WP422" s="46"/>
      <c r="WQ422" s="46"/>
      <c r="WR422" s="46"/>
      <c r="WS422" s="46"/>
      <c r="WT422" s="46"/>
      <c r="WU422" s="46"/>
      <c r="WV422" s="46"/>
      <c r="WW422" s="46"/>
      <c r="WX422" s="46"/>
      <c r="WY422" s="46"/>
      <c r="WZ422" s="46"/>
      <c r="XA422" s="46"/>
      <c r="XB422" s="46"/>
      <c r="XC422" s="46"/>
      <c r="XD422" s="46"/>
      <c r="XE422" s="46"/>
      <c r="XF422" s="46"/>
      <c r="XG422" s="46"/>
      <c r="XH422" s="46"/>
      <c r="XI422" s="46"/>
      <c r="XJ422" s="46"/>
      <c r="XK422" s="46"/>
      <c r="XL422" s="46"/>
      <c r="XM422" s="46"/>
      <c r="XN422" s="46"/>
      <c r="XO422" s="46"/>
      <c r="XP422" s="46"/>
      <c r="XQ422" s="46"/>
      <c r="XR422" s="46"/>
      <c r="XS422" s="46"/>
      <c r="XT422" s="46"/>
      <c r="XU422" s="46"/>
      <c r="XV422" s="46"/>
      <c r="XW422" s="46"/>
      <c r="XX422" s="46"/>
      <c r="XY422" s="46"/>
      <c r="XZ422" s="46"/>
      <c r="YA422" s="46"/>
      <c r="YB422" s="46"/>
      <c r="YC422" s="46"/>
      <c r="YD422" s="46"/>
      <c r="YE422" s="46"/>
      <c r="YF422" s="46"/>
      <c r="YG422" s="46"/>
      <c r="YH422" s="46"/>
      <c r="YI422" s="46"/>
      <c r="YJ422" s="46"/>
      <c r="YK422" s="46"/>
      <c r="YL422" s="46"/>
      <c r="YM422" s="46"/>
      <c r="YN422" s="46"/>
      <c r="YO422" s="46"/>
      <c r="YP422" s="46"/>
      <c r="YQ422" s="46"/>
      <c r="YR422" s="46"/>
      <c r="YS422" s="46"/>
      <c r="YT422" s="46"/>
      <c r="YU422" s="46"/>
      <c r="YV422" s="46"/>
      <c r="YW422" s="46"/>
      <c r="YX422" s="46"/>
      <c r="YY422" s="46"/>
      <c r="YZ422" s="46"/>
      <c r="ZA422" s="46"/>
      <c r="ZB422" s="46"/>
      <c r="ZC422" s="46"/>
      <c r="ZD422" s="46"/>
      <c r="ZE422" s="46"/>
      <c r="ZF422" s="46"/>
      <c r="ZG422" s="46"/>
      <c r="ZH422" s="46"/>
      <c r="ZI422" s="46"/>
      <c r="ZJ422" s="46"/>
      <c r="ZK422" s="46"/>
      <c r="ZL422" s="46"/>
      <c r="ZM422" s="46"/>
      <c r="ZN422" s="46"/>
      <c r="ZO422" s="46"/>
      <c r="ZP422" s="46"/>
      <c r="ZQ422" s="46"/>
      <c r="ZR422" s="46"/>
      <c r="ZS422" s="46"/>
      <c r="ZT422" s="46"/>
      <c r="ZU422" s="46"/>
      <c r="ZV422" s="46"/>
      <c r="ZW422" s="46"/>
      <c r="ZX422" s="46"/>
      <c r="ZY422" s="46"/>
      <c r="ZZ422" s="46"/>
      <c r="AAA422" s="46"/>
      <c r="AAB422" s="46"/>
      <c r="AAC422" s="46"/>
      <c r="AAD422" s="46"/>
      <c r="AAE422" s="46"/>
      <c r="AAF422" s="46"/>
      <c r="AAG422" s="46"/>
      <c r="AAH422" s="46"/>
      <c r="AAI422" s="46"/>
      <c r="AAJ422" s="46"/>
      <c r="AAK422" s="46"/>
      <c r="AAL422" s="46"/>
      <c r="AAM422" s="46"/>
      <c r="AAN422" s="46"/>
      <c r="AAO422" s="46"/>
      <c r="AAP422" s="46"/>
      <c r="AAQ422" s="46"/>
      <c r="AAR422" s="46"/>
      <c r="AAS422" s="46"/>
      <c r="AAT422" s="46"/>
      <c r="AAU422" s="46"/>
      <c r="AAV422" s="46"/>
      <c r="AAW422" s="46"/>
      <c r="AAX422" s="46"/>
      <c r="AAY422" s="46"/>
      <c r="AAZ422" s="46"/>
      <c r="ABA422" s="46"/>
      <c r="ABB422" s="46"/>
      <c r="ABC422" s="46"/>
      <c r="ABD422" s="46"/>
      <c r="ABE422" s="46"/>
      <c r="ABF422" s="46"/>
      <c r="ABG422" s="46"/>
      <c r="ABH422" s="46"/>
      <c r="ABI422" s="46"/>
      <c r="ABJ422" s="46"/>
      <c r="ABK422" s="46"/>
      <c r="ABL422" s="46"/>
      <c r="ABM422" s="46"/>
      <c r="ABN422" s="46"/>
      <c r="ABO422" s="46"/>
      <c r="ABP422" s="46"/>
      <c r="ABQ422" s="46"/>
      <c r="ABR422" s="46"/>
      <c r="ABS422" s="46"/>
      <c r="ABT422" s="46"/>
      <c r="ABU422" s="46"/>
      <c r="ABV422" s="46"/>
      <c r="ABW422" s="46"/>
      <c r="ABX422" s="46"/>
      <c r="ABY422" s="46"/>
      <c r="ABZ422" s="46"/>
      <c r="ACA422" s="46"/>
      <c r="ACB422" s="46"/>
      <c r="ACC422" s="46"/>
      <c r="ACD422" s="46"/>
      <c r="ACE422" s="46"/>
      <c r="ACF422" s="46"/>
      <c r="ACG422" s="46"/>
      <c r="ACH422" s="46"/>
      <c r="ACI422" s="46"/>
      <c r="ACJ422" s="46"/>
      <c r="ACK422" s="46"/>
      <c r="ACL422" s="46"/>
      <c r="ACM422" s="46"/>
      <c r="ACN422" s="46"/>
      <c r="ACO422" s="46"/>
      <c r="ACP422" s="46"/>
      <c r="ACQ422" s="46"/>
      <c r="ACR422" s="46"/>
      <c r="ACS422" s="46"/>
      <c r="ACT422" s="46"/>
      <c r="ACU422" s="46"/>
      <c r="ACV422" s="46"/>
      <c r="ACW422" s="46"/>
      <c r="ACX422" s="46"/>
      <c r="ACY422" s="46"/>
      <c r="ACZ422" s="46"/>
      <c r="ADA422" s="46"/>
      <c r="ADB422" s="46"/>
      <c r="ADC422" s="46"/>
      <c r="ADD422" s="46"/>
      <c r="ADE422" s="46"/>
      <c r="ADF422" s="46"/>
      <c r="ADG422" s="46"/>
      <c r="ADH422" s="46"/>
      <c r="ADI422" s="46"/>
      <c r="ADJ422" s="46"/>
      <c r="ADK422" s="46"/>
      <c r="ADL422" s="46"/>
      <c r="ADM422" s="46"/>
      <c r="ADN422" s="46"/>
      <c r="ADO422" s="46"/>
      <c r="ADP422" s="46"/>
    </row>
    <row r="423" spans="3:796" x14ac:dyDescent="0.4">
      <c r="C423" s="62"/>
      <c r="D423" s="42">
        <f>(1/$D$5)*学習!O65</f>
        <v>0.93333333333333335</v>
      </c>
      <c r="I423" s="63">
        <v>412</v>
      </c>
      <c r="J423" s="44">
        <v>7.8180676240814595E-2</v>
      </c>
      <c r="K423" s="44">
        <v>-6.5870296959523927E-2</v>
      </c>
      <c r="L423" s="44">
        <v>-3.1702690016498954E-2</v>
      </c>
      <c r="M423" s="44">
        <v>-0.31622427222673566</v>
      </c>
      <c r="N423" s="44">
        <v>0.17429774025390954</v>
      </c>
      <c r="O423" s="44">
        <v>-5.8961129974572611E-2</v>
      </c>
      <c r="P423" s="44">
        <v>-0.17526110236645986</v>
      </c>
      <c r="Q423" s="44">
        <v>-0.23529563212411841</v>
      </c>
      <c r="R423" s="44">
        <v>-0.30872135626852804</v>
      </c>
      <c r="S423" s="44">
        <v>1.5844440413967358E-2</v>
      </c>
      <c r="T423" s="44">
        <v>-0.14316118303672201</v>
      </c>
      <c r="U423" s="44">
        <v>-7.0869278423518145E-2</v>
      </c>
      <c r="V423" s="44">
        <v>-0.13804600065676464</v>
      </c>
      <c r="W423" s="44">
        <v>-0.17972757275507589</v>
      </c>
      <c r="X423" s="44">
        <v>-3.9605859882587247E-2</v>
      </c>
      <c r="Y423" s="44">
        <v>7.430175993124008E-2</v>
      </c>
      <c r="Z423" s="44">
        <v>2.2899025528873931E-2</v>
      </c>
      <c r="AA423" s="44">
        <v>0.12564601776904397</v>
      </c>
      <c r="AB423" s="44">
        <v>8.7434368326253474E-3</v>
      </c>
      <c r="AC423" s="44">
        <v>5.6076180180058686E-2</v>
      </c>
      <c r="AD423" s="44">
        <v>-0.10773659298393005</v>
      </c>
      <c r="AE423" s="44">
        <v>-0.22832557076688353</v>
      </c>
      <c r="AF423" s="44">
        <v>-0.16493213876264795</v>
      </c>
      <c r="AG423" s="44">
        <v>0.12289873471128974</v>
      </c>
      <c r="AH423" s="44">
        <v>0.1637867233017819</v>
      </c>
      <c r="AI423" s="44">
        <v>-9.2617208884769611E-2</v>
      </c>
      <c r="AJ423" s="44">
        <v>8.6877065842580425E-2</v>
      </c>
      <c r="AK423" s="44">
        <v>7.3359907146016534E-2</v>
      </c>
      <c r="AL423" s="44">
        <v>-1.3752575573172313E-2</v>
      </c>
      <c r="AM423" s="44">
        <v>-0.22049179179805758</v>
      </c>
      <c r="AN423" s="44">
        <v>-0.16078268512579116</v>
      </c>
      <c r="AO423" s="44">
        <v>0.18833124347734978</v>
      </c>
      <c r="AP423" s="44">
        <v>6.2784534911355272E-2</v>
      </c>
      <c r="AQ423" s="44">
        <v>-0.11775224087466804</v>
      </c>
      <c r="AR423" s="44">
        <v>-5.0914606657083604E-2</v>
      </c>
      <c r="AS423" s="44">
        <v>-2.0352123380967528E-2</v>
      </c>
      <c r="AT423" s="44">
        <v>0.18369486733664878</v>
      </c>
      <c r="AU423" s="44">
        <v>-1.3464493753808942E-2</v>
      </c>
      <c r="AV423" s="44">
        <v>6.8239005410635212E-2</v>
      </c>
      <c r="AW423" s="44">
        <v>-9.1436445131755084E-2</v>
      </c>
      <c r="AX423" s="44">
        <v>-0.19233934894544366</v>
      </c>
      <c r="AY423" s="44">
        <v>0.2084465598198538</v>
      </c>
      <c r="AZ423" s="44">
        <v>-8.6239224293154462E-2</v>
      </c>
      <c r="BA423" s="44">
        <v>-5.2899937834494905E-2</v>
      </c>
      <c r="BB423" s="44">
        <v>1.9311601100641399E-2</v>
      </c>
      <c r="BC423" s="44">
        <v>-0.10916335072124131</v>
      </c>
      <c r="BD423" s="44">
        <v>0.14385112286895524</v>
      </c>
      <c r="BE423" s="44">
        <v>0.25888644731435029</v>
      </c>
      <c r="BF423" s="44">
        <v>5.267407547706858E-2</v>
      </c>
      <c r="BG423" s="44">
        <v>-0.26878326556618665</v>
      </c>
      <c r="BH423" s="44">
        <v>1.1197397395810193E-2</v>
      </c>
      <c r="BI423" s="44">
        <v>-0.14582636802588539</v>
      </c>
      <c r="BJ423" s="44">
        <v>1.9530739522721823E-2</v>
      </c>
      <c r="BK423" s="44">
        <v>-0.16532505692300295</v>
      </c>
      <c r="BL423" s="44">
        <v>0.17365394196154443</v>
      </c>
      <c r="BM423" s="44">
        <v>4.5040284391283771E-3</v>
      </c>
      <c r="BN423" s="44">
        <v>-5.1561213694249711E-3</v>
      </c>
      <c r="BO423" s="44">
        <v>-9.1082225690466735E-3</v>
      </c>
      <c r="BP423" s="44">
        <v>-8.7658279585238457E-3</v>
      </c>
      <c r="BQ423" s="44">
        <v>0.27970338049514532</v>
      </c>
      <c r="BR423" s="44">
        <v>5.3209697073529297E-3</v>
      </c>
      <c r="BS423" s="44">
        <v>0.10525219851485325</v>
      </c>
      <c r="BT423" s="44">
        <v>0.16711647713846534</v>
      </c>
      <c r="BU423" s="44">
        <v>-0.13203896212558283</v>
      </c>
      <c r="BV423" s="44">
        <v>0.19006167036572055</v>
      </c>
      <c r="BW423" s="44">
        <v>-1.1041606514212298E-2</v>
      </c>
      <c r="BX423" s="44">
        <v>7.0193092413767238E-3</v>
      </c>
      <c r="BY423" s="44">
        <v>0.10639396611778143</v>
      </c>
      <c r="BZ423" s="44">
        <v>0.13695897022231465</v>
      </c>
      <c r="CA423" s="44">
        <v>-2.5296839504202581E-3</v>
      </c>
      <c r="CB423" s="44">
        <v>0.12849052258770793</v>
      </c>
      <c r="CC423" s="44">
        <v>-0.12936828541892978</v>
      </c>
      <c r="CD423" s="44">
        <v>0.14053094392475113</v>
      </c>
      <c r="CE423" s="44">
        <v>0.11959475426242847</v>
      </c>
      <c r="CF423" s="44">
        <v>-3.0166638182941904E-2</v>
      </c>
      <c r="CG423" s="44">
        <v>-1.3136423305938272E-2</v>
      </c>
      <c r="CH423" s="44">
        <v>3.6057713054383538E-2</v>
      </c>
      <c r="CI423" s="44">
        <v>3.1455073032867355E-2</v>
      </c>
      <c r="CJ423" s="44">
        <v>0.23365837189758054</v>
      </c>
      <c r="CK423" s="44">
        <v>7.8749344910596486E-2</v>
      </c>
      <c r="CL423" s="44">
        <v>-1.8297053516852752E-2</v>
      </c>
      <c r="CM423" s="44">
        <v>-1.9487730815182031E-2</v>
      </c>
      <c r="CN423" s="44">
        <v>-8.0762493349773049E-2</v>
      </c>
      <c r="CO423" s="44">
        <v>3.501205885549917E-2</v>
      </c>
      <c r="CP423" s="44">
        <v>5.8190602468490456E-2</v>
      </c>
      <c r="CQ423" s="44">
        <v>-9.4843501027732049E-2</v>
      </c>
      <c r="CR423" s="44">
        <v>9.2857248990370397E-3</v>
      </c>
      <c r="CS423" s="44">
        <v>5.2806638505725305E-3</v>
      </c>
      <c r="CT423" s="44">
        <v>-9.3574381849177449E-2</v>
      </c>
      <c r="CU423" s="44">
        <v>0.11945934680882188</v>
      </c>
      <c r="CV423" s="44">
        <v>-6.287507677815847E-2</v>
      </c>
      <c r="CW423" s="44">
        <v>3.0841755178126526E-2</v>
      </c>
      <c r="CX423" s="44">
        <v>1.1959131944341769E-2</v>
      </c>
      <c r="CY423" s="44">
        <v>1.4575677666523962E-3</v>
      </c>
      <c r="CZ423" s="44">
        <v>-0.10226674108205226</v>
      </c>
      <c r="DA423" s="44">
        <v>-8.7970171443360626E-2</v>
      </c>
      <c r="DB423" s="44">
        <v>-0.20150695293419305</v>
      </c>
      <c r="DC423" s="44">
        <v>-0.12848934733559009</v>
      </c>
      <c r="DD423" s="44">
        <v>6.3621789915733973E-2</v>
      </c>
      <c r="DE423" s="44">
        <v>-9.4263082999640688E-3</v>
      </c>
      <c r="DF423" s="46"/>
      <c r="DG423" s="46"/>
      <c r="DH423" s="46"/>
      <c r="DI423" s="46"/>
      <c r="DJ423" s="46"/>
      <c r="DK423" s="46"/>
      <c r="DL423" s="46"/>
      <c r="DM423" s="46"/>
      <c r="DN423" s="46"/>
      <c r="DO423" s="46"/>
      <c r="DP423" s="46"/>
      <c r="DQ423" s="46"/>
      <c r="DR423" s="46"/>
      <c r="DS423" s="46"/>
      <c r="DT423" s="46"/>
      <c r="DU423" s="46"/>
      <c r="DV423" s="46"/>
      <c r="DW423" s="46"/>
      <c r="DX423" s="46"/>
      <c r="DY423" s="46"/>
      <c r="DZ423" s="46"/>
      <c r="EA423" s="46"/>
      <c r="EB423" s="46"/>
      <c r="EC423" s="46"/>
      <c r="ED423" s="46"/>
      <c r="EE423" s="46"/>
      <c r="EF423" s="46"/>
      <c r="EG423" s="46"/>
      <c r="EH423" s="46"/>
      <c r="EI423" s="46"/>
      <c r="EJ423" s="46"/>
      <c r="EK423" s="46"/>
      <c r="EL423" s="46"/>
      <c r="EM423" s="46"/>
      <c r="EN423" s="46"/>
      <c r="EO423" s="46"/>
      <c r="EP423" s="46"/>
      <c r="EQ423" s="46"/>
      <c r="ER423" s="46"/>
      <c r="ES423" s="46"/>
      <c r="ET423" s="46"/>
      <c r="EU423" s="46"/>
      <c r="EV423" s="46"/>
      <c r="EW423" s="46"/>
      <c r="EX423" s="46"/>
      <c r="EY423" s="46"/>
      <c r="EZ423" s="46"/>
      <c r="FA423" s="46"/>
      <c r="FB423" s="46"/>
      <c r="FC423" s="46"/>
      <c r="FD423" s="46"/>
      <c r="FE423" s="46"/>
      <c r="FF423" s="46"/>
      <c r="FG423" s="46"/>
      <c r="FH423" s="46"/>
      <c r="FI423" s="46"/>
      <c r="FJ423" s="46"/>
      <c r="FK423" s="46"/>
      <c r="FL423" s="46"/>
      <c r="FM423" s="46"/>
      <c r="FN423" s="46"/>
      <c r="FO423" s="46"/>
      <c r="FP423" s="46"/>
      <c r="FQ423" s="46"/>
      <c r="FR423" s="46"/>
      <c r="FS423" s="46"/>
      <c r="FT423" s="46"/>
      <c r="FU423" s="46"/>
      <c r="FV423" s="46"/>
      <c r="FW423" s="46"/>
      <c r="FX423" s="46"/>
      <c r="FY423" s="46"/>
      <c r="FZ423" s="46"/>
      <c r="GA423" s="46"/>
      <c r="GB423" s="46"/>
      <c r="GC423" s="46"/>
      <c r="GD423" s="46"/>
      <c r="GE423" s="46"/>
      <c r="GF423" s="46"/>
      <c r="GG423" s="46"/>
      <c r="GH423" s="46"/>
      <c r="GI423" s="46"/>
      <c r="GJ423" s="46"/>
      <c r="GK423" s="46"/>
      <c r="GL423" s="46"/>
      <c r="GM423" s="46"/>
      <c r="GN423" s="46"/>
      <c r="GO423" s="46"/>
      <c r="GP423" s="46"/>
      <c r="GQ423" s="46"/>
      <c r="GR423" s="46"/>
      <c r="GS423" s="46"/>
      <c r="GT423" s="46"/>
      <c r="GU423" s="46"/>
      <c r="GV423" s="46"/>
      <c r="GW423" s="46"/>
      <c r="GX423" s="46"/>
      <c r="GY423" s="46"/>
      <c r="GZ423" s="46"/>
      <c r="HA423" s="46"/>
      <c r="HB423" s="46"/>
      <c r="HC423" s="46"/>
      <c r="HD423" s="46"/>
      <c r="HE423" s="46"/>
      <c r="HF423" s="46"/>
      <c r="HG423" s="46"/>
      <c r="HH423" s="46"/>
      <c r="HI423" s="46"/>
      <c r="HJ423" s="46"/>
      <c r="HK423" s="46"/>
      <c r="HL423" s="46"/>
      <c r="HM423" s="46"/>
      <c r="HN423" s="46"/>
      <c r="HO423" s="46"/>
      <c r="HP423" s="46"/>
      <c r="HQ423" s="46"/>
      <c r="HR423" s="46"/>
      <c r="HS423" s="46"/>
      <c r="HT423" s="46"/>
      <c r="HU423" s="46"/>
      <c r="HV423" s="46"/>
      <c r="HW423" s="46"/>
      <c r="HX423" s="46"/>
      <c r="HY423" s="46"/>
      <c r="HZ423" s="46"/>
      <c r="IA423" s="46"/>
      <c r="IB423" s="46"/>
      <c r="IC423" s="46"/>
      <c r="ID423" s="46"/>
      <c r="IE423" s="46"/>
      <c r="IF423" s="46"/>
      <c r="IG423" s="46"/>
      <c r="IH423" s="46"/>
      <c r="II423" s="46"/>
      <c r="IJ423" s="46"/>
      <c r="IK423" s="46"/>
      <c r="IL423" s="46"/>
      <c r="IM423" s="46"/>
      <c r="IN423" s="46"/>
      <c r="IO423" s="46"/>
      <c r="IP423" s="46"/>
      <c r="IQ423" s="46"/>
      <c r="IR423" s="46"/>
      <c r="IS423" s="46"/>
      <c r="IT423" s="46"/>
      <c r="IU423" s="46"/>
      <c r="IV423" s="46"/>
      <c r="IW423" s="46"/>
      <c r="IX423" s="46"/>
      <c r="IY423" s="46"/>
      <c r="IZ423" s="46"/>
      <c r="JA423" s="46"/>
      <c r="JB423" s="46"/>
      <c r="JC423" s="46"/>
      <c r="JD423" s="46"/>
      <c r="JE423" s="46"/>
      <c r="JF423" s="46"/>
      <c r="JG423" s="46"/>
      <c r="JH423" s="46"/>
      <c r="JI423" s="46"/>
      <c r="JJ423" s="46"/>
      <c r="JK423" s="46"/>
      <c r="JL423" s="46"/>
      <c r="JM423" s="46"/>
      <c r="JN423" s="46"/>
      <c r="JO423" s="46"/>
      <c r="JP423" s="46"/>
      <c r="JQ423" s="46"/>
      <c r="JR423" s="46"/>
      <c r="JS423" s="46"/>
      <c r="JT423" s="46"/>
      <c r="JU423" s="46"/>
      <c r="JV423" s="46"/>
      <c r="JW423" s="46"/>
      <c r="JX423" s="46"/>
      <c r="JY423" s="46"/>
      <c r="JZ423" s="46"/>
      <c r="KA423" s="46"/>
      <c r="KB423" s="46"/>
      <c r="KC423" s="46"/>
      <c r="KD423" s="46"/>
      <c r="KE423" s="46"/>
      <c r="KF423" s="46"/>
      <c r="KG423" s="46"/>
      <c r="KH423" s="46"/>
      <c r="KI423" s="46"/>
      <c r="KJ423" s="46"/>
      <c r="KK423" s="46"/>
      <c r="KL423" s="46"/>
      <c r="KM423" s="46"/>
      <c r="KN423" s="46"/>
      <c r="KO423" s="46"/>
      <c r="KP423" s="46"/>
      <c r="KQ423" s="46"/>
      <c r="KR423" s="46"/>
      <c r="KS423" s="46"/>
      <c r="KT423" s="46"/>
      <c r="KU423" s="46"/>
      <c r="KV423" s="46"/>
      <c r="KW423" s="46"/>
      <c r="KX423" s="46"/>
      <c r="KY423" s="46"/>
      <c r="KZ423" s="46"/>
      <c r="LA423" s="46"/>
      <c r="LB423" s="46"/>
      <c r="LC423" s="46"/>
      <c r="LD423" s="46"/>
      <c r="LE423" s="46"/>
      <c r="LF423" s="46"/>
      <c r="LG423" s="46"/>
      <c r="LH423" s="46"/>
      <c r="LI423" s="46"/>
      <c r="LJ423" s="46"/>
      <c r="LK423" s="46"/>
      <c r="LL423" s="46"/>
      <c r="LM423" s="46"/>
      <c r="LN423" s="46"/>
      <c r="LO423" s="46"/>
      <c r="LP423" s="46"/>
      <c r="LQ423" s="46"/>
      <c r="LR423" s="46"/>
      <c r="LS423" s="46"/>
      <c r="LT423" s="46"/>
      <c r="LU423" s="46"/>
      <c r="LV423" s="46"/>
      <c r="LW423" s="46"/>
      <c r="LX423" s="46"/>
      <c r="LY423" s="46"/>
      <c r="LZ423" s="46"/>
      <c r="MA423" s="46"/>
      <c r="MB423" s="46"/>
      <c r="MC423" s="46"/>
      <c r="MD423" s="46"/>
      <c r="ME423" s="46"/>
      <c r="MF423" s="46"/>
      <c r="MG423" s="46"/>
      <c r="MH423" s="46"/>
      <c r="MI423" s="46"/>
      <c r="MJ423" s="46"/>
      <c r="MK423" s="46"/>
      <c r="ML423" s="46"/>
      <c r="MM423" s="46"/>
      <c r="MN423" s="46"/>
      <c r="MO423" s="46"/>
      <c r="MP423" s="46"/>
      <c r="MQ423" s="46"/>
      <c r="MR423" s="46"/>
      <c r="MS423" s="46"/>
      <c r="MT423" s="46"/>
      <c r="MU423" s="46"/>
      <c r="MV423" s="46"/>
      <c r="MW423" s="46"/>
      <c r="MX423" s="46"/>
      <c r="MY423" s="46"/>
      <c r="MZ423" s="46"/>
      <c r="NA423" s="46"/>
      <c r="NB423" s="46"/>
      <c r="NC423" s="46"/>
      <c r="ND423" s="46"/>
      <c r="NE423" s="46"/>
      <c r="NF423" s="46"/>
      <c r="NG423" s="46"/>
      <c r="NH423" s="46"/>
      <c r="NI423" s="46"/>
      <c r="NJ423" s="46"/>
      <c r="NK423" s="46"/>
      <c r="NL423" s="46"/>
      <c r="NM423" s="46"/>
      <c r="NN423" s="46"/>
      <c r="NO423" s="46"/>
      <c r="NP423" s="46"/>
      <c r="NQ423" s="46"/>
      <c r="NR423" s="46"/>
      <c r="NS423" s="46"/>
      <c r="NT423" s="46"/>
      <c r="NU423" s="46"/>
      <c r="NV423" s="46"/>
      <c r="NW423" s="46"/>
      <c r="NX423" s="46"/>
      <c r="NY423" s="46"/>
      <c r="NZ423" s="46"/>
      <c r="OA423" s="46"/>
      <c r="OB423" s="46"/>
      <c r="OC423" s="46"/>
      <c r="OD423" s="46"/>
      <c r="OE423" s="46"/>
      <c r="OF423" s="46"/>
      <c r="OG423" s="46"/>
      <c r="OH423" s="46"/>
      <c r="OI423" s="46"/>
      <c r="OJ423" s="46"/>
      <c r="OK423" s="46"/>
      <c r="OL423" s="46"/>
      <c r="OM423" s="46"/>
      <c r="ON423" s="46"/>
      <c r="OO423" s="46"/>
      <c r="OP423" s="46"/>
      <c r="OQ423" s="46"/>
      <c r="OR423" s="46"/>
      <c r="OS423" s="46"/>
      <c r="OT423" s="46"/>
      <c r="OU423" s="46"/>
      <c r="OV423" s="46"/>
      <c r="OW423" s="46"/>
      <c r="OX423" s="46"/>
      <c r="OY423" s="46"/>
      <c r="OZ423" s="46"/>
      <c r="PA423" s="46"/>
      <c r="PB423" s="46"/>
      <c r="PC423" s="46"/>
      <c r="PD423" s="46"/>
      <c r="PE423" s="46"/>
      <c r="PF423" s="46"/>
      <c r="PG423" s="46"/>
      <c r="PH423" s="46"/>
      <c r="PI423" s="46"/>
      <c r="PJ423" s="46"/>
      <c r="PK423" s="46"/>
      <c r="PL423" s="46"/>
      <c r="PM423" s="46"/>
      <c r="PN423" s="46"/>
      <c r="PO423" s="46"/>
      <c r="PP423" s="46"/>
      <c r="PQ423" s="46"/>
      <c r="PR423" s="46"/>
      <c r="PS423" s="46"/>
      <c r="PT423" s="46"/>
      <c r="PU423" s="46"/>
      <c r="PV423" s="46"/>
      <c r="PW423" s="46"/>
      <c r="PX423" s="46"/>
      <c r="PY423" s="46"/>
      <c r="PZ423" s="46"/>
      <c r="QA423" s="46"/>
      <c r="QB423" s="46"/>
      <c r="QC423" s="46"/>
      <c r="QD423" s="46"/>
      <c r="QE423" s="46"/>
      <c r="QF423" s="46"/>
      <c r="QG423" s="46"/>
      <c r="QH423" s="46"/>
      <c r="QI423" s="46"/>
      <c r="QJ423" s="46"/>
      <c r="QK423" s="46"/>
      <c r="QL423" s="46"/>
      <c r="QM423" s="46"/>
      <c r="QN423" s="46"/>
      <c r="QO423" s="46"/>
      <c r="QP423" s="46"/>
      <c r="QQ423" s="46"/>
      <c r="QR423" s="46"/>
      <c r="QS423" s="46"/>
      <c r="QT423" s="46"/>
      <c r="QU423" s="46"/>
      <c r="QV423" s="46"/>
      <c r="QW423" s="46"/>
      <c r="QX423" s="46"/>
      <c r="QY423" s="46"/>
      <c r="QZ423" s="46"/>
      <c r="RA423" s="46"/>
      <c r="RB423" s="46"/>
      <c r="RC423" s="46"/>
      <c r="RD423" s="46"/>
      <c r="RE423" s="46"/>
      <c r="RF423" s="46"/>
      <c r="RG423" s="46"/>
      <c r="RH423" s="46"/>
      <c r="RI423" s="46"/>
      <c r="RJ423" s="46"/>
      <c r="RK423" s="46"/>
      <c r="RL423" s="46"/>
      <c r="RM423" s="46"/>
      <c r="RN423" s="46"/>
      <c r="RO423" s="46"/>
      <c r="RP423" s="46"/>
      <c r="RQ423" s="46"/>
      <c r="RR423" s="46"/>
      <c r="RS423" s="46"/>
      <c r="RT423" s="46"/>
      <c r="RU423" s="46"/>
      <c r="RV423" s="46"/>
      <c r="RW423" s="46"/>
      <c r="RX423" s="46"/>
      <c r="RY423" s="46"/>
      <c r="RZ423" s="46"/>
      <c r="SA423" s="46"/>
      <c r="SB423" s="46"/>
      <c r="SC423" s="46"/>
      <c r="SD423" s="46"/>
      <c r="SE423" s="46"/>
      <c r="SF423" s="46"/>
      <c r="SG423" s="46"/>
      <c r="SH423" s="46"/>
      <c r="SI423" s="46"/>
      <c r="SJ423" s="46"/>
      <c r="SK423" s="46"/>
      <c r="SL423" s="46"/>
      <c r="SM423" s="46"/>
      <c r="SN423" s="46"/>
      <c r="SO423" s="46"/>
      <c r="SP423" s="46"/>
      <c r="SQ423" s="46"/>
      <c r="SR423" s="46"/>
      <c r="SS423" s="46"/>
      <c r="ST423" s="46"/>
      <c r="SU423" s="46"/>
      <c r="SV423" s="46"/>
      <c r="SW423" s="46"/>
      <c r="SX423" s="46"/>
      <c r="SY423" s="46"/>
      <c r="SZ423" s="46"/>
      <c r="TA423" s="46"/>
      <c r="TB423" s="46"/>
      <c r="TC423" s="46"/>
      <c r="TD423" s="46"/>
      <c r="TE423" s="46"/>
      <c r="TF423" s="46"/>
      <c r="TG423" s="46"/>
      <c r="TH423" s="46"/>
      <c r="TI423" s="46"/>
      <c r="TJ423" s="46"/>
      <c r="TK423" s="46"/>
      <c r="TL423" s="46"/>
      <c r="TM423" s="46"/>
      <c r="TN423" s="46"/>
      <c r="TO423" s="46"/>
      <c r="TP423" s="46"/>
      <c r="TQ423" s="46"/>
      <c r="TR423" s="46"/>
      <c r="TS423" s="46"/>
      <c r="TT423" s="46"/>
      <c r="TU423" s="46"/>
      <c r="TV423" s="46"/>
      <c r="TW423" s="46"/>
      <c r="TX423" s="46"/>
      <c r="TY423" s="46"/>
      <c r="TZ423" s="46"/>
      <c r="UA423" s="46"/>
      <c r="UB423" s="46"/>
      <c r="UC423" s="46"/>
      <c r="UD423" s="46"/>
      <c r="UE423" s="46"/>
      <c r="UF423" s="46"/>
      <c r="UG423" s="46"/>
      <c r="UH423" s="46"/>
      <c r="UI423" s="46"/>
      <c r="UJ423" s="46"/>
      <c r="UK423" s="46"/>
      <c r="UL423" s="46"/>
      <c r="UM423" s="46"/>
      <c r="UN423" s="46"/>
      <c r="UO423" s="46"/>
      <c r="UP423" s="46"/>
      <c r="UQ423" s="46"/>
      <c r="UR423" s="46"/>
      <c r="US423" s="46"/>
      <c r="UT423" s="46"/>
      <c r="UU423" s="46"/>
      <c r="UV423" s="46"/>
      <c r="UW423" s="46"/>
      <c r="UX423" s="46"/>
      <c r="UY423" s="46"/>
      <c r="UZ423" s="46"/>
      <c r="VA423" s="46"/>
      <c r="VB423" s="46"/>
      <c r="VC423" s="46"/>
      <c r="VD423" s="46"/>
      <c r="VE423" s="46"/>
      <c r="VF423" s="46"/>
      <c r="VG423" s="46"/>
      <c r="VH423" s="46"/>
      <c r="VI423" s="46"/>
      <c r="VJ423" s="46"/>
      <c r="VK423" s="46"/>
      <c r="VL423" s="46"/>
      <c r="VM423" s="46"/>
      <c r="VN423" s="46"/>
      <c r="VO423" s="46"/>
      <c r="VP423" s="46"/>
      <c r="VQ423" s="46"/>
      <c r="VR423" s="46"/>
      <c r="VS423" s="46"/>
      <c r="VT423" s="46"/>
      <c r="VU423" s="46"/>
      <c r="VV423" s="46"/>
      <c r="VW423" s="46"/>
      <c r="VX423" s="46"/>
      <c r="VY423" s="46"/>
      <c r="VZ423" s="46"/>
      <c r="WA423" s="46"/>
      <c r="WB423" s="46"/>
      <c r="WC423" s="46"/>
      <c r="WD423" s="46"/>
      <c r="WE423" s="46"/>
      <c r="WF423" s="46"/>
      <c r="WG423" s="46"/>
      <c r="WH423" s="46"/>
      <c r="WI423" s="46"/>
      <c r="WJ423" s="46"/>
      <c r="WK423" s="46"/>
      <c r="WL423" s="46"/>
      <c r="WM423" s="46"/>
      <c r="WN423" s="46"/>
      <c r="WO423" s="46"/>
      <c r="WP423" s="46"/>
      <c r="WQ423" s="46"/>
      <c r="WR423" s="46"/>
      <c r="WS423" s="46"/>
      <c r="WT423" s="46"/>
      <c r="WU423" s="46"/>
      <c r="WV423" s="46"/>
      <c r="WW423" s="46"/>
      <c r="WX423" s="46"/>
      <c r="WY423" s="46"/>
      <c r="WZ423" s="46"/>
      <c r="XA423" s="46"/>
      <c r="XB423" s="46"/>
      <c r="XC423" s="46"/>
      <c r="XD423" s="46"/>
      <c r="XE423" s="46"/>
      <c r="XF423" s="46"/>
      <c r="XG423" s="46"/>
      <c r="XH423" s="46"/>
      <c r="XI423" s="46"/>
      <c r="XJ423" s="46"/>
      <c r="XK423" s="46"/>
      <c r="XL423" s="46"/>
      <c r="XM423" s="46"/>
      <c r="XN423" s="46"/>
      <c r="XO423" s="46"/>
      <c r="XP423" s="46"/>
      <c r="XQ423" s="46"/>
      <c r="XR423" s="46"/>
      <c r="XS423" s="46"/>
      <c r="XT423" s="46"/>
      <c r="XU423" s="46"/>
      <c r="XV423" s="46"/>
      <c r="XW423" s="46"/>
      <c r="XX423" s="46"/>
      <c r="XY423" s="46"/>
      <c r="XZ423" s="46"/>
      <c r="YA423" s="46"/>
      <c r="YB423" s="46"/>
      <c r="YC423" s="46"/>
      <c r="YD423" s="46"/>
      <c r="YE423" s="46"/>
      <c r="YF423" s="46"/>
      <c r="YG423" s="46"/>
      <c r="YH423" s="46"/>
      <c r="YI423" s="46"/>
      <c r="YJ423" s="46"/>
      <c r="YK423" s="46"/>
      <c r="YL423" s="46"/>
      <c r="YM423" s="46"/>
      <c r="YN423" s="46"/>
      <c r="YO423" s="46"/>
      <c r="YP423" s="46"/>
      <c r="YQ423" s="46"/>
      <c r="YR423" s="46"/>
      <c r="YS423" s="46"/>
      <c r="YT423" s="46"/>
      <c r="YU423" s="46"/>
      <c r="YV423" s="46"/>
      <c r="YW423" s="46"/>
      <c r="YX423" s="46"/>
      <c r="YY423" s="46"/>
      <c r="YZ423" s="46"/>
      <c r="ZA423" s="46"/>
      <c r="ZB423" s="46"/>
      <c r="ZC423" s="46"/>
      <c r="ZD423" s="46"/>
      <c r="ZE423" s="46"/>
      <c r="ZF423" s="46"/>
      <c r="ZG423" s="46"/>
      <c r="ZH423" s="46"/>
      <c r="ZI423" s="46"/>
      <c r="ZJ423" s="46"/>
      <c r="ZK423" s="46"/>
      <c r="ZL423" s="46"/>
      <c r="ZM423" s="46"/>
      <c r="ZN423" s="46"/>
      <c r="ZO423" s="46"/>
      <c r="ZP423" s="46"/>
      <c r="ZQ423" s="46"/>
      <c r="ZR423" s="46"/>
      <c r="ZS423" s="46"/>
      <c r="ZT423" s="46"/>
      <c r="ZU423" s="46"/>
      <c r="ZV423" s="46"/>
      <c r="ZW423" s="46"/>
      <c r="ZX423" s="46"/>
      <c r="ZY423" s="46"/>
      <c r="ZZ423" s="46"/>
      <c r="AAA423" s="46"/>
      <c r="AAB423" s="46"/>
      <c r="AAC423" s="46"/>
      <c r="AAD423" s="46"/>
      <c r="AAE423" s="46"/>
      <c r="AAF423" s="46"/>
      <c r="AAG423" s="46"/>
      <c r="AAH423" s="46"/>
      <c r="AAI423" s="46"/>
      <c r="AAJ423" s="46"/>
      <c r="AAK423" s="46"/>
      <c r="AAL423" s="46"/>
      <c r="AAM423" s="46"/>
      <c r="AAN423" s="46"/>
      <c r="AAO423" s="46"/>
      <c r="AAP423" s="46"/>
      <c r="AAQ423" s="46"/>
      <c r="AAR423" s="46"/>
      <c r="AAS423" s="46"/>
      <c r="AAT423" s="46"/>
      <c r="AAU423" s="46"/>
      <c r="AAV423" s="46"/>
      <c r="AAW423" s="46"/>
      <c r="AAX423" s="46"/>
      <c r="AAY423" s="46"/>
      <c r="AAZ423" s="46"/>
      <c r="ABA423" s="46"/>
      <c r="ABB423" s="46"/>
      <c r="ABC423" s="46"/>
      <c r="ABD423" s="46"/>
      <c r="ABE423" s="46"/>
      <c r="ABF423" s="46"/>
      <c r="ABG423" s="46"/>
      <c r="ABH423" s="46"/>
      <c r="ABI423" s="46"/>
      <c r="ABJ423" s="46"/>
      <c r="ABK423" s="46"/>
      <c r="ABL423" s="46"/>
      <c r="ABM423" s="46"/>
      <c r="ABN423" s="46"/>
      <c r="ABO423" s="46"/>
      <c r="ABP423" s="46"/>
      <c r="ABQ423" s="46"/>
      <c r="ABR423" s="46"/>
      <c r="ABS423" s="46"/>
      <c r="ABT423" s="46"/>
      <c r="ABU423" s="46"/>
      <c r="ABV423" s="46"/>
      <c r="ABW423" s="46"/>
      <c r="ABX423" s="46"/>
      <c r="ABY423" s="46"/>
      <c r="ABZ423" s="46"/>
      <c r="ACA423" s="46"/>
      <c r="ACB423" s="46"/>
      <c r="ACC423" s="46"/>
      <c r="ACD423" s="46"/>
      <c r="ACE423" s="46"/>
      <c r="ACF423" s="46"/>
      <c r="ACG423" s="46"/>
      <c r="ACH423" s="46"/>
      <c r="ACI423" s="46"/>
      <c r="ACJ423" s="46"/>
      <c r="ACK423" s="46"/>
      <c r="ACL423" s="46"/>
      <c r="ACM423" s="46"/>
      <c r="ACN423" s="46"/>
      <c r="ACO423" s="46"/>
      <c r="ACP423" s="46"/>
      <c r="ACQ423" s="46"/>
      <c r="ACR423" s="46"/>
      <c r="ACS423" s="46"/>
      <c r="ACT423" s="46"/>
      <c r="ACU423" s="46"/>
      <c r="ACV423" s="46"/>
      <c r="ACW423" s="46"/>
      <c r="ACX423" s="46"/>
      <c r="ACY423" s="46"/>
      <c r="ACZ423" s="46"/>
      <c r="ADA423" s="46"/>
      <c r="ADB423" s="46"/>
      <c r="ADC423" s="46"/>
      <c r="ADD423" s="46"/>
      <c r="ADE423" s="46"/>
      <c r="ADF423" s="46"/>
      <c r="ADG423" s="46"/>
      <c r="ADH423" s="46"/>
      <c r="ADI423" s="46"/>
      <c r="ADJ423" s="46"/>
      <c r="ADK423" s="46"/>
      <c r="ADL423" s="46"/>
      <c r="ADM423" s="46"/>
      <c r="ADN423" s="46"/>
      <c r="ADO423" s="46"/>
      <c r="ADP423" s="46"/>
    </row>
    <row r="424" spans="3:796" x14ac:dyDescent="0.4">
      <c r="C424" s="62"/>
      <c r="D424" s="42">
        <f>(1/$D$5)*学習!O66</f>
        <v>1</v>
      </c>
      <c r="I424" s="63">
        <v>413</v>
      </c>
      <c r="J424" s="44">
        <v>0.11207026115839909</v>
      </c>
      <c r="K424" s="44">
        <v>-6.3701383114679516E-2</v>
      </c>
      <c r="L424" s="44">
        <v>1.5335700053122339E-2</v>
      </c>
      <c r="M424" s="44">
        <v>0.18295538030798822</v>
      </c>
      <c r="N424" s="44">
        <v>0.13656438395446485</v>
      </c>
      <c r="O424" s="44">
        <v>6.5334842982497823E-2</v>
      </c>
      <c r="P424" s="44">
        <v>-0.22737377298810571</v>
      </c>
      <c r="Q424" s="44">
        <v>-0.23162535634544007</v>
      </c>
      <c r="R424" s="44">
        <v>-0.15355864666744803</v>
      </c>
      <c r="S424" s="44">
        <v>0.13309463883275274</v>
      </c>
      <c r="T424" s="44">
        <v>1.3417354955106662E-2</v>
      </c>
      <c r="U424" s="44">
        <v>-0.20042185529221118</v>
      </c>
      <c r="V424" s="44">
        <v>-0.18705157272928363</v>
      </c>
      <c r="W424" s="44">
        <v>7.6608594431716498E-2</v>
      </c>
      <c r="X424" s="44">
        <v>8.4661409314534128E-2</v>
      </c>
      <c r="Y424" s="44">
        <v>-4.4504416245091917E-2</v>
      </c>
      <c r="Z424" s="44">
        <v>1.9053272656054502E-2</v>
      </c>
      <c r="AA424" s="44">
        <v>0.1483483364084649</v>
      </c>
      <c r="AB424" s="44">
        <v>5.1362465573899535E-2</v>
      </c>
      <c r="AC424" s="44">
        <v>2.1434904862344842E-3</v>
      </c>
      <c r="AD424" s="44">
        <v>9.8590652495635103E-2</v>
      </c>
      <c r="AE424" s="44">
        <v>-8.4104186147516746E-2</v>
      </c>
      <c r="AF424" s="44">
        <v>4.9093734429932236E-2</v>
      </c>
      <c r="AG424" s="44">
        <v>-1.0164204703750105E-3</v>
      </c>
      <c r="AH424" s="44">
        <v>-8.9475957295902075E-2</v>
      </c>
      <c r="AI424" s="44">
        <v>1.398494093868915E-2</v>
      </c>
      <c r="AJ424" s="44">
        <v>1.1046265291271489E-2</v>
      </c>
      <c r="AK424" s="44">
        <v>-0.10127411512777508</v>
      </c>
      <c r="AL424" s="44">
        <v>-3.7333250903686173E-2</v>
      </c>
      <c r="AM424" s="44">
        <v>-0.11265971609977196</v>
      </c>
      <c r="AN424" s="44">
        <v>-8.8237956573553045E-2</v>
      </c>
      <c r="AO424" s="44">
        <v>0.13639566878952841</v>
      </c>
      <c r="AP424" s="44">
        <v>0.16867869762247106</v>
      </c>
      <c r="AQ424" s="44">
        <v>-0.2237048806134532</v>
      </c>
      <c r="AR424" s="44">
        <v>0.11435933237334588</v>
      </c>
      <c r="AS424" s="44">
        <v>5.5206922425575206E-2</v>
      </c>
      <c r="AT424" s="44">
        <v>-5.8623543139981138E-2</v>
      </c>
      <c r="AU424" s="44">
        <v>1.8338731575480258E-2</v>
      </c>
      <c r="AV424" s="44">
        <v>-7.416979746383387E-2</v>
      </c>
      <c r="AW424" s="44">
        <v>-0.11580580016965787</v>
      </c>
      <c r="AX424" s="44">
        <v>-3.0377800418259136E-2</v>
      </c>
      <c r="AY424" s="44">
        <v>-1.6053761260736588E-2</v>
      </c>
      <c r="AZ424" s="44">
        <v>2.3835953269704252E-2</v>
      </c>
      <c r="BA424" s="44">
        <v>0.11204097312817152</v>
      </c>
      <c r="BB424" s="44">
        <v>0.10170240400228174</v>
      </c>
      <c r="BC424" s="44">
        <v>-6.3469553636981091E-2</v>
      </c>
      <c r="BD424" s="44">
        <v>0.13358200525744995</v>
      </c>
      <c r="BE424" s="44">
        <v>-2.1155583561530203E-3</v>
      </c>
      <c r="BF424" s="44">
        <v>6.3329730930059225E-2</v>
      </c>
      <c r="BG424" s="44">
        <v>8.5482505332811168E-2</v>
      </c>
      <c r="BH424" s="44">
        <v>-0.11454044786866802</v>
      </c>
      <c r="BI424" s="44">
        <v>1.6267000193362718E-2</v>
      </c>
      <c r="BJ424" s="44">
        <v>-4.2445526898422237E-2</v>
      </c>
      <c r="BK424" s="44">
        <v>5.1836205020019108E-2</v>
      </c>
      <c r="BL424" s="44">
        <v>6.3828871321014571E-2</v>
      </c>
      <c r="BM424" s="44">
        <v>-0.22146307425006273</v>
      </c>
      <c r="BN424" s="44">
        <v>-6.2622151783095659E-2</v>
      </c>
      <c r="BO424" s="44">
        <v>-0.23093906039025416</v>
      </c>
      <c r="BP424" s="44">
        <v>-8.9034656068645787E-2</v>
      </c>
      <c r="BQ424" s="44">
        <v>0.11463348541171424</v>
      </c>
      <c r="BR424" s="44">
        <v>-7.5800848180382754E-2</v>
      </c>
      <c r="BS424" s="44">
        <v>5.1530475947529693E-2</v>
      </c>
      <c r="BT424" s="44">
        <v>4.1557218889165665E-2</v>
      </c>
      <c r="BU424" s="44">
        <v>0.25641077886541125</v>
      </c>
      <c r="BV424" s="44">
        <v>2.9757736771375557E-2</v>
      </c>
      <c r="BW424" s="44">
        <v>-5.3242900765432949E-2</v>
      </c>
      <c r="BX424" s="44">
        <v>-5.2651238577315438E-3</v>
      </c>
      <c r="BY424" s="44">
        <v>-0.1055273454412646</v>
      </c>
      <c r="BZ424" s="44">
        <v>0.12671548890573386</v>
      </c>
      <c r="CA424" s="44">
        <v>3.2493011767629469E-2</v>
      </c>
      <c r="CB424" s="44">
        <v>2.0646932832175738E-2</v>
      </c>
      <c r="CC424" s="44">
        <v>0.24562893972178368</v>
      </c>
      <c r="CD424" s="44">
        <v>5.6284626306469285E-2</v>
      </c>
      <c r="CE424" s="44">
        <v>9.6118249478888765E-2</v>
      </c>
      <c r="CF424" s="44">
        <v>4.1902184559998917E-2</v>
      </c>
      <c r="CG424" s="44">
        <v>0.20647690637245708</v>
      </c>
      <c r="CH424" s="44">
        <v>-6.4527198077810613E-2</v>
      </c>
      <c r="CI424" s="44">
        <v>-8.7857480364403204E-2</v>
      </c>
      <c r="CJ424" s="44">
        <v>0.15815580832859324</v>
      </c>
      <c r="CK424" s="44">
        <v>4.2472602785701634E-2</v>
      </c>
      <c r="CL424" s="44">
        <v>-0.10533825255769495</v>
      </c>
      <c r="CM424" s="44">
        <v>-2.0780280663880126E-2</v>
      </c>
      <c r="CN424" s="44">
        <v>6.6275651987986201E-3</v>
      </c>
      <c r="CO424" s="44">
        <v>-0.17357910444587474</v>
      </c>
      <c r="CP424" s="44">
        <v>0.17118303526309345</v>
      </c>
      <c r="CQ424" s="44">
        <v>-9.8320134272944351E-2</v>
      </c>
      <c r="CR424" s="44">
        <v>1.8721096982195658E-2</v>
      </c>
      <c r="CS424" s="44">
        <v>-7.2137186304898612E-2</v>
      </c>
      <c r="CT424" s="44">
        <v>-2.8050658901264694E-2</v>
      </c>
      <c r="CU424" s="44">
        <v>6.5257987734476969E-2</v>
      </c>
      <c r="CV424" s="44">
        <v>3.9058596708600637E-2</v>
      </c>
      <c r="CW424" s="44">
        <v>-6.5705230114560984E-4</v>
      </c>
      <c r="CX424" s="44">
        <v>-4.6891704532933901E-3</v>
      </c>
      <c r="CY424" s="44">
        <v>-0.24770211344256182</v>
      </c>
      <c r="CZ424" s="44">
        <v>-2.5577690187446364E-2</v>
      </c>
      <c r="DA424" s="44">
        <v>4.7112662732969116E-2</v>
      </c>
      <c r="DB424" s="44">
        <v>0.14865052411215671</v>
      </c>
      <c r="DC424" s="44">
        <v>8.1051212984813936E-2</v>
      </c>
      <c r="DD424" s="44">
        <v>-0.11249667334024847</v>
      </c>
      <c r="DE424" s="44">
        <v>-5.7644952126627097E-2</v>
      </c>
      <c r="DF424" s="46"/>
      <c r="DG424" s="46"/>
      <c r="DH424" s="46"/>
      <c r="DI424" s="46"/>
      <c r="DJ424" s="46"/>
      <c r="DK424" s="46"/>
      <c r="DL424" s="46"/>
      <c r="DM424" s="46"/>
      <c r="DN424" s="46"/>
      <c r="DO424" s="46"/>
      <c r="DP424" s="46"/>
      <c r="DQ424" s="46"/>
      <c r="DR424" s="46"/>
      <c r="DS424" s="46"/>
      <c r="DT424" s="46"/>
      <c r="DU424" s="46"/>
      <c r="DV424" s="46"/>
      <c r="DW424" s="46"/>
      <c r="DX424" s="46"/>
      <c r="DY424" s="46"/>
      <c r="DZ424" s="46"/>
      <c r="EA424" s="46"/>
      <c r="EB424" s="46"/>
      <c r="EC424" s="46"/>
      <c r="ED424" s="46"/>
      <c r="EE424" s="46"/>
      <c r="EF424" s="46"/>
      <c r="EG424" s="46"/>
      <c r="EH424" s="46"/>
      <c r="EI424" s="46"/>
      <c r="EJ424" s="46"/>
      <c r="EK424" s="46"/>
      <c r="EL424" s="46"/>
      <c r="EM424" s="46"/>
      <c r="EN424" s="46"/>
      <c r="EO424" s="46"/>
      <c r="EP424" s="46"/>
      <c r="EQ424" s="46"/>
      <c r="ER424" s="46"/>
      <c r="ES424" s="46"/>
      <c r="ET424" s="46"/>
      <c r="EU424" s="46"/>
      <c r="EV424" s="46"/>
      <c r="EW424" s="46"/>
      <c r="EX424" s="46"/>
      <c r="EY424" s="46"/>
      <c r="EZ424" s="46"/>
      <c r="FA424" s="46"/>
      <c r="FB424" s="46"/>
      <c r="FC424" s="46"/>
      <c r="FD424" s="46"/>
      <c r="FE424" s="46"/>
      <c r="FF424" s="46"/>
      <c r="FG424" s="46"/>
      <c r="FH424" s="46"/>
      <c r="FI424" s="46"/>
      <c r="FJ424" s="46"/>
      <c r="FK424" s="46"/>
      <c r="FL424" s="46"/>
      <c r="FM424" s="46"/>
      <c r="FN424" s="46"/>
      <c r="FO424" s="46"/>
      <c r="FP424" s="46"/>
      <c r="FQ424" s="46"/>
      <c r="FR424" s="46"/>
      <c r="FS424" s="46"/>
      <c r="FT424" s="46"/>
      <c r="FU424" s="46"/>
      <c r="FV424" s="46"/>
      <c r="FW424" s="46"/>
      <c r="FX424" s="46"/>
      <c r="FY424" s="46"/>
      <c r="FZ424" s="46"/>
      <c r="GA424" s="46"/>
      <c r="GB424" s="46"/>
      <c r="GC424" s="46"/>
      <c r="GD424" s="46"/>
      <c r="GE424" s="46"/>
      <c r="GF424" s="46"/>
      <c r="GG424" s="46"/>
      <c r="GH424" s="46"/>
      <c r="GI424" s="46"/>
      <c r="GJ424" s="46"/>
      <c r="GK424" s="46"/>
      <c r="GL424" s="46"/>
      <c r="GM424" s="46"/>
      <c r="GN424" s="46"/>
      <c r="GO424" s="46"/>
      <c r="GP424" s="46"/>
      <c r="GQ424" s="46"/>
      <c r="GR424" s="46"/>
      <c r="GS424" s="46"/>
      <c r="GT424" s="46"/>
      <c r="GU424" s="46"/>
      <c r="GV424" s="46"/>
      <c r="GW424" s="46"/>
      <c r="GX424" s="46"/>
      <c r="GY424" s="46"/>
      <c r="GZ424" s="46"/>
      <c r="HA424" s="46"/>
      <c r="HB424" s="46"/>
      <c r="HC424" s="46"/>
      <c r="HD424" s="46"/>
      <c r="HE424" s="46"/>
      <c r="HF424" s="46"/>
      <c r="HG424" s="46"/>
      <c r="HH424" s="46"/>
      <c r="HI424" s="46"/>
      <c r="HJ424" s="46"/>
      <c r="HK424" s="46"/>
      <c r="HL424" s="46"/>
      <c r="HM424" s="46"/>
      <c r="HN424" s="46"/>
      <c r="HO424" s="46"/>
      <c r="HP424" s="46"/>
      <c r="HQ424" s="46"/>
      <c r="HR424" s="46"/>
      <c r="HS424" s="46"/>
      <c r="HT424" s="46"/>
      <c r="HU424" s="46"/>
      <c r="HV424" s="46"/>
      <c r="HW424" s="46"/>
      <c r="HX424" s="46"/>
      <c r="HY424" s="46"/>
      <c r="HZ424" s="46"/>
      <c r="IA424" s="46"/>
      <c r="IB424" s="46"/>
      <c r="IC424" s="46"/>
      <c r="ID424" s="46"/>
      <c r="IE424" s="46"/>
      <c r="IF424" s="46"/>
      <c r="IG424" s="46"/>
      <c r="IH424" s="46"/>
      <c r="II424" s="46"/>
      <c r="IJ424" s="46"/>
      <c r="IK424" s="46"/>
      <c r="IL424" s="46"/>
      <c r="IM424" s="46"/>
      <c r="IN424" s="46"/>
      <c r="IO424" s="46"/>
      <c r="IP424" s="46"/>
      <c r="IQ424" s="46"/>
      <c r="IR424" s="46"/>
      <c r="IS424" s="46"/>
      <c r="IT424" s="46"/>
      <c r="IU424" s="46"/>
      <c r="IV424" s="46"/>
      <c r="IW424" s="46"/>
      <c r="IX424" s="46"/>
      <c r="IY424" s="46"/>
      <c r="IZ424" s="46"/>
      <c r="JA424" s="46"/>
      <c r="JB424" s="46"/>
      <c r="JC424" s="46"/>
      <c r="JD424" s="46"/>
      <c r="JE424" s="46"/>
      <c r="JF424" s="46"/>
      <c r="JG424" s="46"/>
      <c r="JH424" s="46"/>
      <c r="JI424" s="46"/>
      <c r="JJ424" s="46"/>
      <c r="JK424" s="46"/>
      <c r="JL424" s="46"/>
      <c r="JM424" s="46"/>
      <c r="JN424" s="46"/>
      <c r="JO424" s="46"/>
      <c r="JP424" s="46"/>
      <c r="JQ424" s="46"/>
      <c r="JR424" s="46"/>
      <c r="JS424" s="46"/>
      <c r="JT424" s="46"/>
      <c r="JU424" s="46"/>
      <c r="JV424" s="46"/>
      <c r="JW424" s="46"/>
      <c r="JX424" s="46"/>
      <c r="JY424" s="46"/>
      <c r="JZ424" s="46"/>
      <c r="KA424" s="46"/>
      <c r="KB424" s="46"/>
      <c r="KC424" s="46"/>
      <c r="KD424" s="46"/>
      <c r="KE424" s="46"/>
      <c r="KF424" s="46"/>
      <c r="KG424" s="46"/>
      <c r="KH424" s="46"/>
      <c r="KI424" s="46"/>
      <c r="KJ424" s="46"/>
      <c r="KK424" s="46"/>
      <c r="KL424" s="46"/>
      <c r="KM424" s="46"/>
      <c r="KN424" s="46"/>
      <c r="KO424" s="46"/>
      <c r="KP424" s="46"/>
      <c r="KQ424" s="46"/>
      <c r="KR424" s="46"/>
      <c r="KS424" s="46"/>
      <c r="KT424" s="46"/>
      <c r="KU424" s="46"/>
      <c r="KV424" s="46"/>
      <c r="KW424" s="46"/>
      <c r="KX424" s="46"/>
      <c r="KY424" s="46"/>
      <c r="KZ424" s="46"/>
      <c r="LA424" s="46"/>
      <c r="LB424" s="46"/>
      <c r="LC424" s="46"/>
      <c r="LD424" s="46"/>
      <c r="LE424" s="46"/>
      <c r="LF424" s="46"/>
      <c r="LG424" s="46"/>
      <c r="LH424" s="46"/>
      <c r="LI424" s="46"/>
      <c r="LJ424" s="46"/>
      <c r="LK424" s="46"/>
      <c r="LL424" s="46"/>
      <c r="LM424" s="46"/>
      <c r="LN424" s="46"/>
      <c r="LO424" s="46"/>
      <c r="LP424" s="46"/>
      <c r="LQ424" s="46"/>
      <c r="LR424" s="46"/>
      <c r="LS424" s="46"/>
      <c r="LT424" s="46"/>
      <c r="LU424" s="46"/>
      <c r="LV424" s="46"/>
      <c r="LW424" s="46"/>
      <c r="LX424" s="46"/>
      <c r="LY424" s="46"/>
      <c r="LZ424" s="46"/>
      <c r="MA424" s="46"/>
      <c r="MB424" s="46"/>
      <c r="MC424" s="46"/>
      <c r="MD424" s="46"/>
      <c r="ME424" s="46"/>
      <c r="MF424" s="46"/>
      <c r="MG424" s="46"/>
      <c r="MH424" s="46"/>
      <c r="MI424" s="46"/>
      <c r="MJ424" s="46"/>
      <c r="MK424" s="46"/>
      <c r="ML424" s="46"/>
      <c r="MM424" s="46"/>
      <c r="MN424" s="46"/>
      <c r="MO424" s="46"/>
      <c r="MP424" s="46"/>
      <c r="MQ424" s="46"/>
      <c r="MR424" s="46"/>
      <c r="MS424" s="46"/>
      <c r="MT424" s="46"/>
      <c r="MU424" s="46"/>
      <c r="MV424" s="46"/>
      <c r="MW424" s="46"/>
      <c r="MX424" s="46"/>
      <c r="MY424" s="46"/>
      <c r="MZ424" s="46"/>
      <c r="NA424" s="46"/>
      <c r="NB424" s="46"/>
      <c r="NC424" s="46"/>
      <c r="ND424" s="46"/>
      <c r="NE424" s="46"/>
      <c r="NF424" s="46"/>
      <c r="NG424" s="46"/>
      <c r="NH424" s="46"/>
      <c r="NI424" s="46"/>
      <c r="NJ424" s="46"/>
      <c r="NK424" s="46"/>
      <c r="NL424" s="46"/>
      <c r="NM424" s="46"/>
      <c r="NN424" s="46"/>
      <c r="NO424" s="46"/>
      <c r="NP424" s="46"/>
      <c r="NQ424" s="46"/>
      <c r="NR424" s="46"/>
      <c r="NS424" s="46"/>
      <c r="NT424" s="46"/>
      <c r="NU424" s="46"/>
      <c r="NV424" s="46"/>
      <c r="NW424" s="46"/>
      <c r="NX424" s="46"/>
      <c r="NY424" s="46"/>
      <c r="NZ424" s="46"/>
      <c r="OA424" s="46"/>
      <c r="OB424" s="46"/>
      <c r="OC424" s="46"/>
      <c r="OD424" s="46"/>
      <c r="OE424" s="46"/>
      <c r="OF424" s="46"/>
      <c r="OG424" s="46"/>
      <c r="OH424" s="46"/>
      <c r="OI424" s="46"/>
      <c r="OJ424" s="46"/>
      <c r="OK424" s="46"/>
      <c r="OL424" s="46"/>
      <c r="OM424" s="46"/>
      <c r="ON424" s="46"/>
      <c r="OO424" s="46"/>
      <c r="OP424" s="46"/>
      <c r="OQ424" s="46"/>
      <c r="OR424" s="46"/>
      <c r="OS424" s="46"/>
      <c r="OT424" s="46"/>
      <c r="OU424" s="46"/>
      <c r="OV424" s="46"/>
      <c r="OW424" s="46"/>
      <c r="OX424" s="46"/>
      <c r="OY424" s="46"/>
      <c r="OZ424" s="46"/>
      <c r="PA424" s="46"/>
      <c r="PB424" s="46"/>
      <c r="PC424" s="46"/>
      <c r="PD424" s="46"/>
      <c r="PE424" s="46"/>
      <c r="PF424" s="46"/>
      <c r="PG424" s="46"/>
      <c r="PH424" s="46"/>
      <c r="PI424" s="46"/>
      <c r="PJ424" s="46"/>
      <c r="PK424" s="46"/>
      <c r="PL424" s="46"/>
      <c r="PM424" s="46"/>
      <c r="PN424" s="46"/>
      <c r="PO424" s="46"/>
      <c r="PP424" s="46"/>
      <c r="PQ424" s="46"/>
      <c r="PR424" s="46"/>
      <c r="PS424" s="46"/>
      <c r="PT424" s="46"/>
      <c r="PU424" s="46"/>
      <c r="PV424" s="46"/>
      <c r="PW424" s="46"/>
      <c r="PX424" s="46"/>
      <c r="PY424" s="46"/>
      <c r="PZ424" s="46"/>
      <c r="QA424" s="46"/>
      <c r="QB424" s="46"/>
      <c r="QC424" s="46"/>
      <c r="QD424" s="46"/>
      <c r="QE424" s="46"/>
      <c r="QF424" s="46"/>
      <c r="QG424" s="46"/>
      <c r="QH424" s="46"/>
      <c r="QI424" s="46"/>
      <c r="QJ424" s="46"/>
      <c r="QK424" s="46"/>
      <c r="QL424" s="46"/>
      <c r="QM424" s="46"/>
      <c r="QN424" s="46"/>
      <c r="QO424" s="46"/>
      <c r="QP424" s="46"/>
      <c r="QQ424" s="46"/>
      <c r="QR424" s="46"/>
      <c r="QS424" s="46"/>
      <c r="QT424" s="46"/>
      <c r="QU424" s="46"/>
      <c r="QV424" s="46"/>
      <c r="QW424" s="46"/>
      <c r="QX424" s="46"/>
      <c r="QY424" s="46"/>
      <c r="QZ424" s="46"/>
      <c r="RA424" s="46"/>
      <c r="RB424" s="46"/>
      <c r="RC424" s="46"/>
      <c r="RD424" s="46"/>
      <c r="RE424" s="46"/>
      <c r="RF424" s="46"/>
      <c r="RG424" s="46"/>
      <c r="RH424" s="46"/>
      <c r="RI424" s="46"/>
      <c r="RJ424" s="46"/>
      <c r="RK424" s="46"/>
      <c r="RL424" s="46"/>
      <c r="RM424" s="46"/>
      <c r="RN424" s="46"/>
      <c r="RO424" s="46"/>
      <c r="RP424" s="46"/>
      <c r="RQ424" s="46"/>
      <c r="RR424" s="46"/>
      <c r="RS424" s="46"/>
      <c r="RT424" s="46"/>
      <c r="RU424" s="46"/>
      <c r="RV424" s="46"/>
      <c r="RW424" s="46"/>
      <c r="RX424" s="46"/>
      <c r="RY424" s="46"/>
      <c r="RZ424" s="46"/>
      <c r="SA424" s="46"/>
      <c r="SB424" s="46"/>
      <c r="SC424" s="46"/>
      <c r="SD424" s="46"/>
      <c r="SE424" s="46"/>
      <c r="SF424" s="46"/>
      <c r="SG424" s="46"/>
      <c r="SH424" s="46"/>
      <c r="SI424" s="46"/>
      <c r="SJ424" s="46"/>
      <c r="SK424" s="46"/>
      <c r="SL424" s="46"/>
      <c r="SM424" s="46"/>
      <c r="SN424" s="46"/>
      <c r="SO424" s="46"/>
      <c r="SP424" s="46"/>
      <c r="SQ424" s="46"/>
      <c r="SR424" s="46"/>
      <c r="SS424" s="46"/>
      <c r="ST424" s="46"/>
      <c r="SU424" s="46"/>
      <c r="SV424" s="46"/>
      <c r="SW424" s="46"/>
      <c r="SX424" s="46"/>
      <c r="SY424" s="46"/>
      <c r="SZ424" s="46"/>
      <c r="TA424" s="46"/>
      <c r="TB424" s="46"/>
      <c r="TC424" s="46"/>
      <c r="TD424" s="46"/>
      <c r="TE424" s="46"/>
      <c r="TF424" s="46"/>
      <c r="TG424" s="46"/>
      <c r="TH424" s="46"/>
      <c r="TI424" s="46"/>
      <c r="TJ424" s="46"/>
      <c r="TK424" s="46"/>
      <c r="TL424" s="46"/>
      <c r="TM424" s="46"/>
      <c r="TN424" s="46"/>
      <c r="TO424" s="46"/>
      <c r="TP424" s="46"/>
      <c r="TQ424" s="46"/>
      <c r="TR424" s="46"/>
      <c r="TS424" s="46"/>
      <c r="TT424" s="46"/>
      <c r="TU424" s="46"/>
      <c r="TV424" s="46"/>
      <c r="TW424" s="46"/>
      <c r="TX424" s="46"/>
      <c r="TY424" s="46"/>
      <c r="TZ424" s="46"/>
      <c r="UA424" s="46"/>
      <c r="UB424" s="46"/>
      <c r="UC424" s="46"/>
      <c r="UD424" s="46"/>
      <c r="UE424" s="46"/>
      <c r="UF424" s="46"/>
      <c r="UG424" s="46"/>
      <c r="UH424" s="46"/>
      <c r="UI424" s="46"/>
      <c r="UJ424" s="46"/>
      <c r="UK424" s="46"/>
      <c r="UL424" s="46"/>
      <c r="UM424" s="46"/>
      <c r="UN424" s="46"/>
      <c r="UO424" s="46"/>
      <c r="UP424" s="46"/>
      <c r="UQ424" s="46"/>
      <c r="UR424" s="46"/>
      <c r="US424" s="46"/>
      <c r="UT424" s="46"/>
      <c r="UU424" s="46"/>
      <c r="UV424" s="46"/>
      <c r="UW424" s="46"/>
      <c r="UX424" s="46"/>
      <c r="UY424" s="46"/>
      <c r="UZ424" s="46"/>
      <c r="VA424" s="46"/>
      <c r="VB424" s="46"/>
      <c r="VC424" s="46"/>
      <c r="VD424" s="46"/>
      <c r="VE424" s="46"/>
      <c r="VF424" s="46"/>
      <c r="VG424" s="46"/>
      <c r="VH424" s="46"/>
      <c r="VI424" s="46"/>
      <c r="VJ424" s="46"/>
      <c r="VK424" s="46"/>
      <c r="VL424" s="46"/>
      <c r="VM424" s="46"/>
      <c r="VN424" s="46"/>
      <c r="VO424" s="46"/>
      <c r="VP424" s="46"/>
      <c r="VQ424" s="46"/>
      <c r="VR424" s="46"/>
      <c r="VS424" s="46"/>
      <c r="VT424" s="46"/>
      <c r="VU424" s="46"/>
      <c r="VV424" s="46"/>
      <c r="VW424" s="46"/>
      <c r="VX424" s="46"/>
      <c r="VY424" s="46"/>
      <c r="VZ424" s="46"/>
      <c r="WA424" s="46"/>
      <c r="WB424" s="46"/>
      <c r="WC424" s="46"/>
      <c r="WD424" s="46"/>
      <c r="WE424" s="46"/>
      <c r="WF424" s="46"/>
      <c r="WG424" s="46"/>
      <c r="WH424" s="46"/>
      <c r="WI424" s="46"/>
      <c r="WJ424" s="46"/>
      <c r="WK424" s="46"/>
      <c r="WL424" s="46"/>
      <c r="WM424" s="46"/>
      <c r="WN424" s="46"/>
      <c r="WO424" s="46"/>
      <c r="WP424" s="46"/>
      <c r="WQ424" s="46"/>
      <c r="WR424" s="46"/>
      <c r="WS424" s="46"/>
      <c r="WT424" s="46"/>
      <c r="WU424" s="46"/>
      <c r="WV424" s="46"/>
      <c r="WW424" s="46"/>
      <c r="WX424" s="46"/>
      <c r="WY424" s="46"/>
      <c r="WZ424" s="46"/>
      <c r="XA424" s="46"/>
      <c r="XB424" s="46"/>
      <c r="XC424" s="46"/>
      <c r="XD424" s="46"/>
      <c r="XE424" s="46"/>
      <c r="XF424" s="46"/>
      <c r="XG424" s="46"/>
      <c r="XH424" s="46"/>
      <c r="XI424" s="46"/>
      <c r="XJ424" s="46"/>
      <c r="XK424" s="46"/>
      <c r="XL424" s="46"/>
      <c r="XM424" s="46"/>
      <c r="XN424" s="46"/>
      <c r="XO424" s="46"/>
      <c r="XP424" s="46"/>
      <c r="XQ424" s="46"/>
      <c r="XR424" s="46"/>
      <c r="XS424" s="46"/>
      <c r="XT424" s="46"/>
      <c r="XU424" s="46"/>
      <c r="XV424" s="46"/>
      <c r="XW424" s="46"/>
      <c r="XX424" s="46"/>
      <c r="XY424" s="46"/>
      <c r="XZ424" s="46"/>
      <c r="YA424" s="46"/>
      <c r="YB424" s="46"/>
      <c r="YC424" s="46"/>
      <c r="YD424" s="46"/>
      <c r="YE424" s="46"/>
      <c r="YF424" s="46"/>
      <c r="YG424" s="46"/>
      <c r="YH424" s="46"/>
      <c r="YI424" s="46"/>
      <c r="YJ424" s="46"/>
      <c r="YK424" s="46"/>
      <c r="YL424" s="46"/>
      <c r="YM424" s="46"/>
      <c r="YN424" s="46"/>
      <c r="YO424" s="46"/>
      <c r="YP424" s="46"/>
      <c r="YQ424" s="46"/>
      <c r="YR424" s="46"/>
      <c r="YS424" s="46"/>
      <c r="YT424" s="46"/>
      <c r="YU424" s="46"/>
      <c r="YV424" s="46"/>
      <c r="YW424" s="46"/>
      <c r="YX424" s="46"/>
      <c r="YY424" s="46"/>
      <c r="YZ424" s="46"/>
      <c r="ZA424" s="46"/>
      <c r="ZB424" s="46"/>
      <c r="ZC424" s="46"/>
      <c r="ZD424" s="46"/>
      <c r="ZE424" s="46"/>
      <c r="ZF424" s="46"/>
      <c r="ZG424" s="46"/>
      <c r="ZH424" s="46"/>
      <c r="ZI424" s="46"/>
      <c r="ZJ424" s="46"/>
      <c r="ZK424" s="46"/>
      <c r="ZL424" s="46"/>
      <c r="ZM424" s="46"/>
      <c r="ZN424" s="46"/>
      <c r="ZO424" s="46"/>
      <c r="ZP424" s="46"/>
      <c r="ZQ424" s="46"/>
      <c r="ZR424" s="46"/>
      <c r="ZS424" s="46"/>
      <c r="ZT424" s="46"/>
      <c r="ZU424" s="46"/>
      <c r="ZV424" s="46"/>
      <c r="ZW424" s="46"/>
      <c r="ZX424" s="46"/>
      <c r="ZY424" s="46"/>
      <c r="ZZ424" s="46"/>
      <c r="AAA424" s="46"/>
      <c r="AAB424" s="46"/>
      <c r="AAC424" s="46"/>
      <c r="AAD424" s="46"/>
      <c r="AAE424" s="46"/>
      <c r="AAF424" s="46"/>
      <c r="AAG424" s="46"/>
      <c r="AAH424" s="46"/>
      <c r="AAI424" s="46"/>
      <c r="AAJ424" s="46"/>
      <c r="AAK424" s="46"/>
      <c r="AAL424" s="46"/>
      <c r="AAM424" s="46"/>
      <c r="AAN424" s="46"/>
      <c r="AAO424" s="46"/>
      <c r="AAP424" s="46"/>
      <c r="AAQ424" s="46"/>
      <c r="AAR424" s="46"/>
      <c r="AAS424" s="46"/>
      <c r="AAT424" s="46"/>
      <c r="AAU424" s="46"/>
      <c r="AAV424" s="46"/>
      <c r="AAW424" s="46"/>
      <c r="AAX424" s="46"/>
      <c r="AAY424" s="46"/>
      <c r="AAZ424" s="46"/>
      <c r="ABA424" s="46"/>
      <c r="ABB424" s="46"/>
      <c r="ABC424" s="46"/>
      <c r="ABD424" s="46"/>
      <c r="ABE424" s="46"/>
      <c r="ABF424" s="46"/>
      <c r="ABG424" s="46"/>
      <c r="ABH424" s="46"/>
      <c r="ABI424" s="46"/>
      <c r="ABJ424" s="46"/>
      <c r="ABK424" s="46"/>
      <c r="ABL424" s="46"/>
      <c r="ABM424" s="46"/>
      <c r="ABN424" s="46"/>
      <c r="ABO424" s="46"/>
      <c r="ABP424" s="46"/>
      <c r="ABQ424" s="46"/>
      <c r="ABR424" s="46"/>
      <c r="ABS424" s="46"/>
      <c r="ABT424" s="46"/>
      <c r="ABU424" s="46"/>
      <c r="ABV424" s="46"/>
      <c r="ABW424" s="46"/>
      <c r="ABX424" s="46"/>
      <c r="ABY424" s="46"/>
      <c r="ABZ424" s="46"/>
      <c r="ACA424" s="46"/>
      <c r="ACB424" s="46"/>
      <c r="ACC424" s="46"/>
      <c r="ACD424" s="46"/>
      <c r="ACE424" s="46"/>
      <c r="ACF424" s="46"/>
      <c r="ACG424" s="46"/>
      <c r="ACH424" s="46"/>
      <c r="ACI424" s="46"/>
      <c r="ACJ424" s="46"/>
      <c r="ACK424" s="46"/>
      <c r="ACL424" s="46"/>
      <c r="ACM424" s="46"/>
      <c r="ACN424" s="46"/>
      <c r="ACO424" s="46"/>
      <c r="ACP424" s="46"/>
      <c r="ACQ424" s="46"/>
      <c r="ACR424" s="46"/>
      <c r="ACS424" s="46"/>
      <c r="ACT424" s="46"/>
      <c r="ACU424" s="46"/>
      <c r="ACV424" s="46"/>
      <c r="ACW424" s="46"/>
      <c r="ACX424" s="46"/>
      <c r="ACY424" s="46"/>
      <c r="ACZ424" s="46"/>
      <c r="ADA424" s="46"/>
      <c r="ADB424" s="46"/>
      <c r="ADC424" s="46"/>
      <c r="ADD424" s="46"/>
      <c r="ADE424" s="46"/>
      <c r="ADF424" s="46"/>
      <c r="ADG424" s="46"/>
      <c r="ADH424" s="46"/>
      <c r="ADI424" s="46"/>
      <c r="ADJ424" s="46"/>
      <c r="ADK424" s="46"/>
      <c r="ADL424" s="46"/>
      <c r="ADM424" s="46"/>
      <c r="ADN424" s="46"/>
      <c r="ADO424" s="46"/>
      <c r="ADP424" s="46"/>
    </row>
    <row r="425" spans="3:796" x14ac:dyDescent="0.4">
      <c r="C425" s="62"/>
      <c r="D425" s="42">
        <f>(1/$D$5)*学習!O67</f>
        <v>0.97254901960784312</v>
      </c>
      <c r="I425" s="63">
        <v>414</v>
      </c>
      <c r="J425" s="44">
        <v>-8.692279767973822E-2</v>
      </c>
      <c r="K425" s="44">
        <v>-4.5797120327615348E-2</v>
      </c>
      <c r="L425" s="44">
        <v>8.4249588693772089E-3</v>
      </c>
      <c r="M425" s="44">
        <v>2.3146189716058294E-2</v>
      </c>
      <c r="N425" s="44">
        <v>-2.1296845022016262E-2</v>
      </c>
      <c r="O425" s="44">
        <v>4.5153935174774548E-2</v>
      </c>
      <c r="P425" s="44">
        <v>-0.22130741395894774</v>
      </c>
      <c r="Q425" s="44">
        <v>6.5632310424701731E-2</v>
      </c>
      <c r="R425" s="44">
        <v>0.11114007777279634</v>
      </c>
      <c r="S425" s="44">
        <v>2.809460369650018E-2</v>
      </c>
      <c r="T425" s="44">
        <v>-0.11599316431312016</v>
      </c>
      <c r="U425" s="44">
        <v>0.12126862317165776</v>
      </c>
      <c r="V425" s="44">
        <v>9.5936746276284152E-2</v>
      </c>
      <c r="W425" s="44">
        <v>-1.7308499379874447E-3</v>
      </c>
      <c r="X425" s="44">
        <v>-3.0173739501295663E-2</v>
      </c>
      <c r="Y425" s="44">
        <v>3.3673982688293448E-2</v>
      </c>
      <c r="Z425" s="44">
        <v>8.9862165048726836E-2</v>
      </c>
      <c r="AA425" s="44">
        <v>8.9614407405064683E-2</v>
      </c>
      <c r="AB425" s="44">
        <v>-1.1179416527010318E-2</v>
      </c>
      <c r="AC425" s="44">
        <v>0.14545250555642991</v>
      </c>
      <c r="AD425" s="44">
        <v>6.4774451031392247E-2</v>
      </c>
      <c r="AE425" s="44">
        <v>-0.17555089045346409</v>
      </c>
      <c r="AF425" s="44">
        <v>-0.13498657149414689</v>
      </c>
      <c r="AG425" s="44">
        <v>-8.669189224239382E-2</v>
      </c>
      <c r="AH425" s="44">
        <v>-6.5998628039495064E-2</v>
      </c>
      <c r="AI425" s="44">
        <v>-0.13592878088391047</v>
      </c>
      <c r="AJ425" s="44">
        <v>0.20371786527400346</v>
      </c>
      <c r="AK425" s="44">
        <v>4.7402237426239092E-2</v>
      </c>
      <c r="AL425" s="44">
        <v>-0.13546221231449027</v>
      </c>
      <c r="AM425" s="44">
        <v>9.454961278277009E-2</v>
      </c>
      <c r="AN425" s="44">
        <v>5.7602154767768088E-2</v>
      </c>
      <c r="AO425" s="44">
        <v>-1.8727948717303624E-2</v>
      </c>
      <c r="AP425" s="44">
        <v>4.181426747718691E-2</v>
      </c>
      <c r="AQ425" s="44">
        <v>4.733359694404396E-2</v>
      </c>
      <c r="AR425" s="44">
        <v>-0.11819201145702622</v>
      </c>
      <c r="AS425" s="44">
        <v>9.5605879788093831E-3</v>
      </c>
      <c r="AT425" s="44">
        <v>4.4382910772731439E-2</v>
      </c>
      <c r="AU425" s="44">
        <v>-8.7497364455740259E-2</v>
      </c>
      <c r="AV425" s="44">
        <v>0.1454906058627328</v>
      </c>
      <c r="AW425" s="44">
        <v>3.2491510936212886E-2</v>
      </c>
      <c r="AX425" s="44">
        <v>-0.10117403494104468</v>
      </c>
      <c r="AY425" s="44">
        <v>7.8933756743456013E-2</v>
      </c>
      <c r="AZ425" s="44">
        <v>3.5138480646112288E-2</v>
      </c>
      <c r="BA425" s="44">
        <v>1.1392346737759901E-2</v>
      </c>
      <c r="BB425" s="44">
        <v>-0.21363731913350112</v>
      </c>
      <c r="BC425" s="44">
        <v>-6.8905010649503731E-2</v>
      </c>
      <c r="BD425" s="44">
        <v>-0.20977464093854428</v>
      </c>
      <c r="BE425" s="44">
        <v>-0.17640462882641866</v>
      </c>
      <c r="BF425" s="44">
        <v>-1.2407179441642784E-2</v>
      </c>
      <c r="BG425" s="44">
        <v>0.16802247801073136</v>
      </c>
      <c r="BH425" s="44">
        <v>0.21647711460205374</v>
      </c>
      <c r="BI425" s="44">
        <v>0.20139268626452028</v>
      </c>
      <c r="BJ425" s="44">
        <v>0.20646541219509174</v>
      </c>
      <c r="BK425" s="44">
        <v>-0.30841331467534433</v>
      </c>
      <c r="BL425" s="44">
        <v>-1.8112027532197397E-2</v>
      </c>
      <c r="BM425" s="44">
        <v>5.3803411251095541E-3</v>
      </c>
      <c r="BN425" s="44">
        <v>0.22839595358353076</v>
      </c>
      <c r="BO425" s="44">
        <v>0.10328706285354197</v>
      </c>
      <c r="BP425" s="44">
        <v>0.10452517893982076</v>
      </c>
      <c r="BQ425" s="44">
        <v>-2.7156654815137272E-3</v>
      </c>
      <c r="BR425" s="44">
        <v>-4.0981876699874166E-2</v>
      </c>
      <c r="BS425" s="44">
        <v>-2.4949494124026195E-2</v>
      </c>
      <c r="BT425" s="44">
        <v>0.19444597950655976</v>
      </c>
      <c r="BU425" s="44">
        <v>0.23011462332464427</v>
      </c>
      <c r="BV425" s="44">
        <v>0.18762948107387506</v>
      </c>
      <c r="BW425" s="44">
        <v>5.244270450696367E-3</v>
      </c>
      <c r="BX425" s="44">
        <v>-0.12557240321223803</v>
      </c>
      <c r="BY425" s="44">
        <v>-0.21597995934353628</v>
      </c>
      <c r="BZ425" s="44">
        <v>-0.11614469726346828</v>
      </c>
      <c r="CA425" s="44">
        <v>3.3800557569816064E-2</v>
      </c>
      <c r="CB425" s="44">
        <v>6.9626085262151971E-2</v>
      </c>
      <c r="CC425" s="44">
        <v>9.8035559826175164E-2</v>
      </c>
      <c r="CD425" s="44">
        <v>4.5705058965043288E-2</v>
      </c>
      <c r="CE425" s="44">
        <v>9.2917941504904511E-2</v>
      </c>
      <c r="CF425" s="44">
        <v>-4.7135340848521189E-2</v>
      </c>
      <c r="CG425" s="44">
        <v>4.4892374060291534E-2</v>
      </c>
      <c r="CH425" s="44">
        <v>-0.17831135544298735</v>
      </c>
      <c r="CI425" s="44">
        <v>-0.11040150649716196</v>
      </c>
      <c r="CJ425" s="44">
        <v>-6.7951294313415372E-2</v>
      </c>
      <c r="CK425" s="44">
        <v>-2.7109112467647235E-2</v>
      </c>
      <c r="CL425" s="44">
        <v>0.14838638889040376</v>
      </c>
      <c r="CM425" s="44">
        <v>-0.14103024452047314</v>
      </c>
      <c r="CN425" s="44">
        <v>-6.3694619471582489E-2</v>
      </c>
      <c r="CO425" s="44">
        <v>-0.18022272822158814</v>
      </c>
      <c r="CP425" s="44">
        <v>2.39715596918163E-4</v>
      </c>
      <c r="CQ425" s="44">
        <v>0.11413843626401457</v>
      </c>
      <c r="CR425" s="44">
        <v>6.9954557351961572E-2</v>
      </c>
      <c r="CS425" s="44">
        <v>0.10218677879676699</v>
      </c>
      <c r="CT425" s="44">
        <v>-0.35652042709571824</v>
      </c>
      <c r="CU425" s="44">
        <v>5.324608529241677E-2</v>
      </c>
      <c r="CV425" s="44">
        <v>2.946500893652803E-2</v>
      </c>
      <c r="CW425" s="44">
        <v>-8.9107649722982539E-3</v>
      </c>
      <c r="CX425" s="44">
        <v>7.1323973539858185E-3</v>
      </c>
      <c r="CY425" s="44">
        <v>-7.3798290391549975E-2</v>
      </c>
      <c r="CZ425" s="44">
        <v>-0.22603454367584661</v>
      </c>
      <c r="DA425" s="44">
        <v>-4.1372524934848054E-2</v>
      </c>
      <c r="DB425" s="44">
        <v>-6.6174908553144632E-2</v>
      </c>
      <c r="DC425" s="44">
        <v>4.0566131383017907E-2</v>
      </c>
      <c r="DD425" s="44">
        <v>7.9006073639640462E-2</v>
      </c>
      <c r="DE425" s="44">
        <v>6.4130986228623801E-2</v>
      </c>
      <c r="DF425" s="46"/>
      <c r="DG425" s="46"/>
      <c r="DH425" s="46"/>
      <c r="DI425" s="46"/>
      <c r="DJ425" s="46"/>
      <c r="DK425" s="46"/>
      <c r="DL425" s="46"/>
      <c r="DM425" s="46"/>
      <c r="DN425" s="46"/>
      <c r="DO425" s="46"/>
      <c r="DP425" s="46"/>
      <c r="DQ425" s="46"/>
      <c r="DR425" s="46"/>
      <c r="DS425" s="46"/>
      <c r="DT425" s="46"/>
      <c r="DU425" s="46"/>
      <c r="DV425" s="46"/>
      <c r="DW425" s="46"/>
      <c r="DX425" s="46"/>
      <c r="DY425" s="46"/>
      <c r="DZ425" s="46"/>
      <c r="EA425" s="46"/>
      <c r="EB425" s="46"/>
      <c r="EC425" s="46"/>
      <c r="ED425" s="46"/>
      <c r="EE425" s="46"/>
      <c r="EF425" s="46"/>
      <c r="EG425" s="46"/>
      <c r="EH425" s="46"/>
      <c r="EI425" s="46"/>
      <c r="EJ425" s="46"/>
      <c r="EK425" s="46"/>
      <c r="EL425" s="46"/>
      <c r="EM425" s="46"/>
      <c r="EN425" s="46"/>
      <c r="EO425" s="46"/>
      <c r="EP425" s="46"/>
      <c r="EQ425" s="46"/>
      <c r="ER425" s="46"/>
      <c r="ES425" s="46"/>
      <c r="ET425" s="46"/>
      <c r="EU425" s="46"/>
      <c r="EV425" s="46"/>
      <c r="EW425" s="46"/>
      <c r="EX425" s="46"/>
      <c r="EY425" s="46"/>
      <c r="EZ425" s="46"/>
      <c r="FA425" s="46"/>
      <c r="FB425" s="46"/>
      <c r="FC425" s="46"/>
      <c r="FD425" s="46"/>
      <c r="FE425" s="46"/>
      <c r="FF425" s="46"/>
      <c r="FG425" s="46"/>
      <c r="FH425" s="46"/>
      <c r="FI425" s="46"/>
      <c r="FJ425" s="46"/>
      <c r="FK425" s="46"/>
      <c r="FL425" s="46"/>
      <c r="FM425" s="46"/>
      <c r="FN425" s="46"/>
      <c r="FO425" s="46"/>
      <c r="FP425" s="46"/>
      <c r="FQ425" s="46"/>
      <c r="FR425" s="46"/>
      <c r="FS425" s="46"/>
      <c r="FT425" s="46"/>
      <c r="FU425" s="46"/>
      <c r="FV425" s="46"/>
      <c r="FW425" s="46"/>
      <c r="FX425" s="46"/>
      <c r="FY425" s="46"/>
      <c r="FZ425" s="46"/>
      <c r="GA425" s="46"/>
      <c r="GB425" s="46"/>
      <c r="GC425" s="46"/>
      <c r="GD425" s="46"/>
      <c r="GE425" s="46"/>
      <c r="GF425" s="46"/>
      <c r="GG425" s="46"/>
      <c r="GH425" s="46"/>
      <c r="GI425" s="46"/>
      <c r="GJ425" s="46"/>
      <c r="GK425" s="46"/>
      <c r="GL425" s="46"/>
      <c r="GM425" s="46"/>
      <c r="GN425" s="46"/>
      <c r="GO425" s="46"/>
      <c r="GP425" s="46"/>
      <c r="GQ425" s="46"/>
      <c r="GR425" s="46"/>
      <c r="GS425" s="46"/>
      <c r="GT425" s="46"/>
      <c r="GU425" s="46"/>
      <c r="GV425" s="46"/>
      <c r="GW425" s="46"/>
      <c r="GX425" s="46"/>
      <c r="GY425" s="46"/>
      <c r="GZ425" s="46"/>
      <c r="HA425" s="46"/>
      <c r="HB425" s="46"/>
      <c r="HC425" s="46"/>
      <c r="HD425" s="46"/>
      <c r="HE425" s="46"/>
      <c r="HF425" s="46"/>
      <c r="HG425" s="46"/>
      <c r="HH425" s="46"/>
      <c r="HI425" s="46"/>
      <c r="HJ425" s="46"/>
      <c r="HK425" s="46"/>
      <c r="HL425" s="46"/>
      <c r="HM425" s="46"/>
      <c r="HN425" s="46"/>
      <c r="HO425" s="46"/>
      <c r="HP425" s="46"/>
      <c r="HQ425" s="46"/>
      <c r="HR425" s="46"/>
      <c r="HS425" s="46"/>
      <c r="HT425" s="46"/>
      <c r="HU425" s="46"/>
      <c r="HV425" s="46"/>
      <c r="HW425" s="46"/>
      <c r="HX425" s="46"/>
      <c r="HY425" s="46"/>
      <c r="HZ425" s="46"/>
      <c r="IA425" s="46"/>
      <c r="IB425" s="46"/>
      <c r="IC425" s="46"/>
      <c r="ID425" s="46"/>
      <c r="IE425" s="46"/>
      <c r="IF425" s="46"/>
      <c r="IG425" s="46"/>
      <c r="IH425" s="46"/>
      <c r="II425" s="46"/>
      <c r="IJ425" s="46"/>
      <c r="IK425" s="46"/>
      <c r="IL425" s="46"/>
      <c r="IM425" s="46"/>
      <c r="IN425" s="46"/>
      <c r="IO425" s="46"/>
      <c r="IP425" s="46"/>
      <c r="IQ425" s="46"/>
      <c r="IR425" s="46"/>
      <c r="IS425" s="46"/>
      <c r="IT425" s="46"/>
      <c r="IU425" s="46"/>
      <c r="IV425" s="46"/>
      <c r="IW425" s="46"/>
      <c r="IX425" s="46"/>
      <c r="IY425" s="46"/>
      <c r="IZ425" s="46"/>
      <c r="JA425" s="46"/>
      <c r="JB425" s="46"/>
      <c r="JC425" s="46"/>
      <c r="JD425" s="46"/>
      <c r="JE425" s="46"/>
      <c r="JF425" s="46"/>
      <c r="JG425" s="46"/>
      <c r="JH425" s="46"/>
      <c r="JI425" s="46"/>
      <c r="JJ425" s="46"/>
      <c r="JK425" s="46"/>
      <c r="JL425" s="46"/>
      <c r="JM425" s="46"/>
      <c r="JN425" s="46"/>
      <c r="JO425" s="46"/>
      <c r="JP425" s="46"/>
      <c r="JQ425" s="46"/>
      <c r="JR425" s="46"/>
      <c r="JS425" s="46"/>
      <c r="JT425" s="46"/>
      <c r="JU425" s="46"/>
      <c r="JV425" s="46"/>
      <c r="JW425" s="46"/>
      <c r="JX425" s="46"/>
      <c r="JY425" s="46"/>
      <c r="JZ425" s="46"/>
      <c r="KA425" s="46"/>
      <c r="KB425" s="46"/>
      <c r="KC425" s="46"/>
      <c r="KD425" s="46"/>
      <c r="KE425" s="46"/>
      <c r="KF425" s="46"/>
      <c r="KG425" s="46"/>
      <c r="KH425" s="46"/>
      <c r="KI425" s="46"/>
      <c r="KJ425" s="46"/>
      <c r="KK425" s="46"/>
      <c r="KL425" s="46"/>
      <c r="KM425" s="46"/>
      <c r="KN425" s="46"/>
      <c r="KO425" s="46"/>
      <c r="KP425" s="46"/>
      <c r="KQ425" s="46"/>
      <c r="KR425" s="46"/>
      <c r="KS425" s="46"/>
      <c r="KT425" s="46"/>
      <c r="KU425" s="46"/>
      <c r="KV425" s="46"/>
      <c r="KW425" s="46"/>
      <c r="KX425" s="46"/>
      <c r="KY425" s="46"/>
      <c r="KZ425" s="46"/>
      <c r="LA425" s="46"/>
      <c r="LB425" s="46"/>
      <c r="LC425" s="46"/>
      <c r="LD425" s="46"/>
      <c r="LE425" s="46"/>
      <c r="LF425" s="46"/>
      <c r="LG425" s="46"/>
      <c r="LH425" s="46"/>
      <c r="LI425" s="46"/>
      <c r="LJ425" s="46"/>
      <c r="LK425" s="46"/>
      <c r="LL425" s="46"/>
      <c r="LM425" s="46"/>
      <c r="LN425" s="46"/>
      <c r="LO425" s="46"/>
      <c r="LP425" s="46"/>
      <c r="LQ425" s="46"/>
      <c r="LR425" s="46"/>
      <c r="LS425" s="46"/>
      <c r="LT425" s="46"/>
      <c r="LU425" s="46"/>
      <c r="LV425" s="46"/>
      <c r="LW425" s="46"/>
      <c r="LX425" s="46"/>
      <c r="LY425" s="46"/>
      <c r="LZ425" s="46"/>
      <c r="MA425" s="46"/>
      <c r="MB425" s="46"/>
      <c r="MC425" s="46"/>
      <c r="MD425" s="46"/>
      <c r="ME425" s="46"/>
      <c r="MF425" s="46"/>
      <c r="MG425" s="46"/>
      <c r="MH425" s="46"/>
      <c r="MI425" s="46"/>
      <c r="MJ425" s="46"/>
      <c r="MK425" s="46"/>
      <c r="ML425" s="46"/>
      <c r="MM425" s="46"/>
      <c r="MN425" s="46"/>
      <c r="MO425" s="46"/>
      <c r="MP425" s="46"/>
      <c r="MQ425" s="46"/>
      <c r="MR425" s="46"/>
      <c r="MS425" s="46"/>
      <c r="MT425" s="46"/>
      <c r="MU425" s="46"/>
      <c r="MV425" s="46"/>
      <c r="MW425" s="46"/>
      <c r="MX425" s="46"/>
      <c r="MY425" s="46"/>
      <c r="MZ425" s="46"/>
      <c r="NA425" s="46"/>
      <c r="NB425" s="46"/>
      <c r="NC425" s="46"/>
      <c r="ND425" s="46"/>
      <c r="NE425" s="46"/>
      <c r="NF425" s="46"/>
      <c r="NG425" s="46"/>
      <c r="NH425" s="46"/>
      <c r="NI425" s="46"/>
      <c r="NJ425" s="46"/>
      <c r="NK425" s="46"/>
      <c r="NL425" s="46"/>
      <c r="NM425" s="46"/>
      <c r="NN425" s="46"/>
      <c r="NO425" s="46"/>
      <c r="NP425" s="46"/>
      <c r="NQ425" s="46"/>
      <c r="NR425" s="46"/>
      <c r="NS425" s="46"/>
      <c r="NT425" s="46"/>
      <c r="NU425" s="46"/>
      <c r="NV425" s="46"/>
      <c r="NW425" s="46"/>
      <c r="NX425" s="46"/>
      <c r="NY425" s="46"/>
      <c r="NZ425" s="46"/>
      <c r="OA425" s="46"/>
      <c r="OB425" s="46"/>
      <c r="OC425" s="46"/>
      <c r="OD425" s="46"/>
      <c r="OE425" s="46"/>
      <c r="OF425" s="46"/>
      <c r="OG425" s="46"/>
      <c r="OH425" s="46"/>
      <c r="OI425" s="46"/>
      <c r="OJ425" s="46"/>
      <c r="OK425" s="46"/>
      <c r="OL425" s="46"/>
      <c r="OM425" s="46"/>
      <c r="ON425" s="46"/>
      <c r="OO425" s="46"/>
      <c r="OP425" s="46"/>
      <c r="OQ425" s="46"/>
      <c r="OR425" s="46"/>
      <c r="OS425" s="46"/>
      <c r="OT425" s="46"/>
      <c r="OU425" s="46"/>
      <c r="OV425" s="46"/>
      <c r="OW425" s="46"/>
      <c r="OX425" s="46"/>
      <c r="OY425" s="46"/>
      <c r="OZ425" s="46"/>
      <c r="PA425" s="46"/>
      <c r="PB425" s="46"/>
      <c r="PC425" s="46"/>
      <c r="PD425" s="46"/>
      <c r="PE425" s="46"/>
      <c r="PF425" s="46"/>
      <c r="PG425" s="46"/>
      <c r="PH425" s="46"/>
      <c r="PI425" s="46"/>
      <c r="PJ425" s="46"/>
      <c r="PK425" s="46"/>
      <c r="PL425" s="46"/>
      <c r="PM425" s="46"/>
      <c r="PN425" s="46"/>
      <c r="PO425" s="46"/>
      <c r="PP425" s="46"/>
      <c r="PQ425" s="46"/>
      <c r="PR425" s="46"/>
      <c r="PS425" s="46"/>
      <c r="PT425" s="46"/>
      <c r="PU425" s="46"/>
      <c r="PV425" s="46"/>
      <c r="PW425" s="46"/>
      <c r="PX425" s="46"/>
      <c r="PY425" s="46"/>
      <c r="PZ425" s="46"/>
      <c r="QA425" s="46"/>
      <c r="QB425" s="46"/>
      <c r="QC425" s="46"/>
      <c r="QD425" s="46"/>
      <c r="QE425" s="46"/>
      <c r="QF425" s="46"/>
      <c r="QG425" s="46"/>
      <c r="QH425" s="46"/>
      <c r="QI425" s="46"/>
      <c r="QJ425" s="46"/>
      <c r="QK425" s="46"/>
      <c r="QL425" s="46"/>
      <c r="QM425" s="46"/>
      <c r="QN425" s="46"/>
      <c r="QO425" s="46"/>
      <c r="QP425" s="46"/>
      <c r="QQ425" s="46"/>
      <c r="QR425" s="46"/>
      <c r="QS425" s="46"/>
      <c r="QT425" s="46"/>
      <c r="QU425" s="46"/>
      <c r="QV425" s="46"/>
      <c r="QW425" s="46"/>
      <c r="QX425" s="46"/>
      <c r="QY425" s="46"/>
      <c r="QZ425" s="46"/>
      <c r="RA425" s="46"/>
      <c r="RB425" s="46"/>
      <c r="RC425" s="46"/>
      <c r="RD425" s="46"/>
      <c r="RE425" s="46"/>
      <c r="RF425" s="46"/>
      <c r="RG425" s="46"/>
      <c r="RH425" s="46"/>
      <c r="RI425" s="46"/>
      <c r="RJ425" s="46"/>
      <c r="RK425" s="46"/>
      <c r="RL425" s="46"/>
      <c r="RM425" s="46"/>
      <c r="RN425" s="46"/>
      <c r="RO425" s="46"/>
      <c r="RP425" s="46"/>
      <c r="RQ425" s="46"/>
      <c r="RR425" s="46"/>
      <c r="RS425" s="46"/>
      <c r="RT425" s="46"/>
      <c r="RU425" s="46"/>
      <c r="RV425" s="46"/>
      <c r="RW425" s="46"/>
      <c r="RX425" s="46"/>
      <c r="RY425" s="46"/>
      <c r="RZ425" s="46"/>
      <c r="SA425" s="46"/>
      <c r="SB425" s="46"/>
      <c r="SC425" s="46"/>
      <c r="SD425" s="46"/>
      <c r="SE425" s="46"/>
      <c r="SF425" s="46"/>
      <c r="SG425" s="46"/>
      <c r="SH425" s="46"/>
      <c r="SI425" s="46"/>
      <c r="SJ425" s="46"/>
      <c r="SK425" s="46"/>
      <c r="SL425" s="46"/>
      <c r="SM425" s="46"/>
      <c r="SN425" s="46"/>
      <c r="SO425" s="46"/>
      <c r="SP425" s="46"/>
      <c r="SQ425" s="46"/>
      <c r="SR425" s="46"/>
      <c r="SS425" s="46"/>
      <c r="ST425" s="46"/>
      <c r="SU425" s="46"/>
      <c r="SV425" s="46"/>
      <c r="SW425" s="46"/>
      <c r="SX425" s="46"/>
      <c r="SY425" s="46"/>
      <c r="SZ425" s="46"/>
      <c r="TA425" s="46"/>
      <c r="TB425" s="46"/>
      <c r="TC425" s="46"/>
      <c r="TD425" s="46"/>
      <c r="TE425" s="46"/>
      <c r="TF425" s="46"/>
      <c r="TG425" s="46"/>
      <c r="TH425" s="46"/>
      <c r="TI425" s="46"/>
      <c r="TJ425" s="46"/>
      <c r="TK425" s="46"/>
      <c r="TL425" s="46"/>
      <c r="TM425" s="46"/>
      <c r="TN425" s="46"/>
      <c r="TO425" s="46"/>
      <c r="TP425" s="46"/>
      <c r="TQ425" s="46"/>
      <c r="TR425" s="46"/>
      <c r="TS425" s="46"/>
      <c r="TT425" s="46"/>
      <c r="TU425" s="46"/>
      <c r="TV425" s="46"/>
      <c r="TW425" s="46"/>
      <c r="TX425" s="46"/>
      <c r="TY425" s="46"/>
      <c r="TZ425" s="46"/>
      <c r="UA425" s="46"/>
      <c r="UB425" s="46"/>
      <c r="UC425" s="46"/>
      <c r="UD425" s="46"/>
      <c r="UE425" s="46"/>
      <c r="UF425" s="46"/>
      <c r="UG425" s="46"/>
      <c r="UH425" s="46"/>
      <c r="UI425" s="46"/>
      <c r="UJ425" s="46"/>
      <c r="UK425" s="46"/>
      <c r="UL425" s="46"/>
      <c r="UM425" s="46"/>
      <c r="UN425" s="46"/>
      <c r="UO425" s="46"/>
      <c r="UP425" s="46"/>
      <c r="UQ425" s="46"/>
      <c r="UR425" s="46"/>
      <c r="US425" s="46"/>
      <c r="UT425" s="46"/>
      <c r="UU425" s="46"/>
      <c r="UV425" s="46"/>
      <c r="UW425" s="46"/>
      <c r="UX425" s="46"/>
      <c r="UY425" s="46"/>
      <c r="UZ425" s="46"/>
      <c r="VA425" s="46"/>
      <c r="VB425" s="46"/>
      <c r="VC425" s="46"/>
      <c r="VD425" s="46"/>
      <c r="VE425" s="46"/>
      <c r="VF425" s="46"/>
      <c r="VG425" s="46"/>
      <c r="VH425" s="46"/>
      <c r="VI425" s="46"/>
      <c r="VJ425" s="46"/>
      <c r="VK425" s="46"/>
      <c r="VL425" s="46"/>
      <c r="VM425" s="46"/>
      <c r="VN425" s="46"/>
      <c r="VO425" s="46"/>
      <c r="VP425" s="46"/>
      <c r="VQ425" s="46"/>
      <c r="VR425" s="46"/>
      <c r="VS425" s="46"/>
      <c r="VT425" s="46"/>
      <c r="VU425" s="46"/>
      <c r="VV425" s="46"/>
      <c r="VW425" s="46"/>
      <c r="VX425" s="46"/>
      <c r="VY425" s="46"/>
      <c r="VZ425" s="46"/>
      <c r="WA425" s="46"/>
      <c r="WB425" s="46"/>
      <c r="WC425" s="46"/>
      <c r="WD425" s="46"/>
      <c r="WE425" s="46"/>
      <c r="WF425" s="46"/>
      <c r="WG425" s="46"/>
      <c r="WH425" s="46"/>
      <c r="WI425" s="46"/>
      <c r="WJ425" s="46"/>
      <c r="WK425" s="46"/>
      <c r="WL425" s="46"/>
      <c r="WM425" s="46"/>
      <c r="WN425" s="46"/>
      <c r="WO425" s="46"/>
      <c r="WP425" s="46"/>
      <c r="WQ425" s="46"/>
      <c r="WR425" s="46"/>
      <c r="WS425" s="46"/>
      <c r="WT425" s="46"/>
      <c r="WU425" s="46"/>
      <c r="WV425" s="46"/>
      <c r="WW425" s="46"/>
      <c r="WX425" s="46"/>
      <c r="WY425" s="46"/>
      <c r="WZ425" s="46"/>
      <c r="XA425" s="46"/>
      <c r="XB425" s="46"/>
      <c r="XC425" s="46"/>
      <c r="XD425" s="46"/>
      <c r="XE425" s="46"/>
      <c r="XF425" s="46"/>
      <c r="XG425" s="46"/>
      <c r="XH425" s="46"/>
      <c r="XI425" s="46"/>
      <c r="XJ425" s="46"/>
      <c r="XK425" s="46"/>
      <c r="XL425" s="46"/>
      <c r="XM425" s="46"/>
      <c r="XN425" s="46"/>
      <c r="XO425" s="46"/>
      <c r="XP425" s="46"/>
      <c r="XQ425" s="46"/>
      <c r="XR425" s="46"/>
      <c r="XS425" s="46"/>
      <c r="XT425" s="46"/>
      <c r="XU425" s="46"/>
      <c r="XV425" s="46"/>
      <c r="XW425" s="46"/>
      <c r="XX425" s="46"/>
      <c r="XY425" s="46"/>
      <c r="XZ425" s="46"/>
      <c r="YA425" s="46"/>
      <c r="YB425" s="46"/>
      <c r="YC425" s="46"/>
      <c r="YD425" s="46"/>
      <c r="YE425" s="46"/>
      <c r="YF425" s="46"/>
      <c r="YG425" s="46"/>
      <c r="YH425" s="46"/>
      <c r="YI425" s="46"/>
      <c r="YJ425" s="46"/>
      <c r="YK425" s="46"/>
      <c r="YL425" s="46"/>
      <c r="YM425" s="46"/>
      <c r="YN425" s="46"/>
      <c r="YO425" s="46"/>
      <c r="YP425" s="46"/>
      <c r="YQ425" s="46"/>
      <c r="YR425" s="46"/>
      <c r="YS425" s="46"/>
      <c r="YT425" s="46"/>
      <c r="YU425" s="46"/>
      <c r="YV425" s="46"/>
      <c r="YW425" s="46"/>
      <c r="YX425" s="46"/>
      <c r="YY425" s="46"/>
      <c r="YZ425" s="46"/>
      <c r="ZA425" s="46"/>
      <c r="ZB425" s="46"/>
      <c r="ZC425" s="46"/>
      <c r="ZD425" s="46"/>
      <c r="ZE425" s="46"/>
      <c r="ZF425" s="46"/>
      <c r="ZG425" s="46"/>
      <c r="ZH425" s="46"/>
      <c r="ZI425" s="46"/>
      <c r="ZJ425" s="46"/>
      <c r="ZK425" s="46"/>
      <c r="ZL425" s="46"/>
      <c r="ZM425" s="46"/>
      <c r="ZN425" s="46"/>
      <c r="ZO425" s="46"/>
      <c r="ZP425" s="46"/>
      <c r="ZQ425" s="46"/>
      <c r="ZR425" s="46"/>
      <c r="ZS425" s="46"/>
      <c r="ZT425" s="46"/>
      <c r="ZU425" s="46"/>
      <c r="ZV425" s="46"/>
      <c r="ZW425" s="46"/>
      <c r="ZX425" s="46"/>
      <c r="ZY425" s="46"/>
      <c r="ZZ425" s="46"/>
      <c r="AAA425" s="46"/>
      <c r="AAB425" s="46"/>
      <c r="AAC425" s="46"/>
      <c r="AAD425" s="46"/>
      <c r="AAE425" s="46"/>
      <c r="AAF425" s="46"/>
      <c r="AAG425" s="46"/>
      <c r="AAH425" s="46"/>
      <c r="AAI425" s="46"/>
      <c r="AAJ425" s="46"/>
      <c r="AAK425" s="46"/>
      <c r="AAL425" s="46"/>
      <c r="AAM425" s="46"/>
      <c r="AAN425" s="46"/>
      <c r="AAO425" s="46"/>
      <c r="AAP425" s="46"/>
      <c r="AAQ425" s="46"/>
      <c r="AAR425" s="46"/>
      <c r="AAS425" s="46"/>
      <c r="AAT425" s="46"/>
      <c r="AAU425" s="46"/>
      <c r="AAV425" s="46"/>
      <c r="AAW425" s="46"/>
      <c r="AAX425" s="46"/>
      <c r="AAY425" s="46"/>
      <c r="AAZ425" s="46"/>
      <c r="ABA425" s="46"/>
      <c r="ABB425" s="46"/>
      <c r="ABC425" s="46"/>
      <c r="ABD425" s="46"/>
      <c r="ABE425" s="46"/>
      <c r="ABF425" s="46"/>
      <c r="ABG425" s="46"/>
      <c r="ABH425" s="46"/>
      <c r="ABI425" s="46"/>
      <c r="ABJ425" s="46"/>
      <c r="ABK425" s="46"/>
      <c r="ABL425" s="46"/>
      <c r="ABM425" s="46"/>
      <c r="ABN425" s="46"/>
      <c r="ABO425" s="46"/>
      <c r="ABP425" s="46"/>
      <c r="ABQ425" s="46"/>
      <c r="ABR425" s="46"/>
      <c r="ABS425" s="46"/>
      <c r="ABT425" s="46"/>
      <c r="ABU425" s="46"/>
      <c r="ABV425" s="46"/>
      <c r="ABW425" s="46"/>
      <c r="ABX425" s="46"/>
      <c r="ABY425" s="46"/>
      <c r="ABZ425" s="46"/>
      <c r="ACA425" s="46"/>
      <c r="ACB425" s="46"/>
      <c r="ACC425" s="46"/>
      <c r="ACD425" s="46"/>
      <c r="ACE425" s="46"/>
      <c r="ACF425" s="46"/>
      <c r="ACG425" s="46"/>
      <c r="ACH425" s="46"/>
      <c r="ACI425" s="46"/>
      <c r="ACJ425" s="46"/>
      <c r="ACK425" s="46"/>
      <c r="ACL425" s="46"/>
      <c r="ACM425" s="46"/>
      <c r="ACN425" s="46"/>
      <c r="ACO425" s="46"/>
      <c r="ACP425" s="46"/>
      <c r="ACQ425" s="46"/>
      <c r="ACR425" s="46"/>
      <c r="ACS425" s="46"/>
      <c r="ACT425" s="46"/>
      <c r="ACU425" s="46"/>
      <c r="ACV425" s="46"/>
      <c r="ACW425" s="46"/>
      <c r="ACX425" s="46"/>
      <c r="ACY425" s="46"/>
      <c r="ACZ425" s="46"/>
      <c r="ADA425" s="46"/>
      <c r="ADB425" s="46"/>
      <c r="ADC425" s="46"/>
      <c r="ADD425" s="46"/>
      <c r="ADE425" s="46"/>
      <c r="ADF425" s="46"/>
      <c r="ADG425" s="46"/>
      <c r="ADH425" s="46"/>
      <c r="ADI425" s="46"/>
      <c r="ADJ425" s="46"/>
      <c r="ADK425" s="46"/>
      <c r="ADL425" s="46"/>
      <c r="ADM425" s="46"/>
      <c r="ADN425" s="46"/>
      <c r="ADO425" s="46"/>
      <c r="ADP425" s="46"/>
    </row>
    <row r="426" spans="3:796" x14ac:dyDescent="0.4">
      <c r="C426" s="62"/>
      <c r="D426" s="42">
        <f>(1/$D$5)*学習!O68</f>
        <v>1</v>
      </c>
      <c r="I426" s="63">
        <v>415</v>
      </c>
      <c r="J426" s="44">
        <v>-0.12279180375726351</v>
      </c>
      <c r="K426" s="44">
        <v>-3.6724747533419103E-3</v>
      </c>
      <c r="L426" s="44">
        <v>-5.4204340814628223E-2</v>
      </c>
      <c r="M426" s="44">
        <v>9.8882618023454757E-2</v>
      </c>
      <c r="N426" s="44">
        <v>-0.15159260509963915</v>
      </c>
      <c r="O426" s="44">
        <v>-4.7390650081373879E-2</v>
      </c>
      <c r="P426" s="44">
        <v>-2.5172399551992134E-2</v>
      </c>
      <c r="Q426" s="44">
        <v>0.12709183445637212</v>
      </c>
      <c r="R426" s="44">
        <v>-0.10823126283870943</v>
      </c>
      <c r="S426" s="44">
        <v>-2.9591119911368505E-3</v>
      </c>
      <c r="T426" s="44">
        <v>0.21249796788145661</v>
      </c>
      <c r="U426" s="44">
        <v>4.4474847029193548E-2</v>
      </c>
      <c r="V426" s="44">
        <v>0.14759562811881968</v>
      </c>
      <c r="W426" s="44">
        <v>0.1328054478636333</v>
      </c>
      <c r="X426" s="44">
        <v>0.12194511970212234</v>
      </c>
      <c r="Y426" s="44">
        <v>0.24310400530184303</v>
      </c>
      <c r="Z426" s="44">
        <v>2.3337188044998746E-2</v>
      </c>
      <c r="AA426" s="44">
        <v>-0.21613466088427036</v>
      </c>
      <c r="AB426" s="44">
        <v>-9.5289729674096629E-2</v>
      </c>
      <c r="AC426" s="44">
        <v>-9.4986590192492643E-2</v>
      </c>
      <c r="AD426" s="44">
        <v>0.10220461943507315</v>
      </c>
      <c r="AE426" s="44">
        <v>2.1197773080709793E-2</v>
      </c>
      <c r="AF426" s="44">
        <v>4.0273793699007868E-2</v>
      </c>
      <c r="AG426" s="44">
        <v>-0.21153610256749764</v>
      </c>
      <c r="AH426" s="44">
        <v>0.10067892188182639</v>
      </c>
      <c r="AI426" s="44">
        <v>-0.13399358425579527</v>
      </c>
      <c r="AJ426" s="44">
        <v>8.8697472929958623E-2</v>
      </c>
      <c r="AK426" s="44">
        <v>2.0719339746117987E-2</v>
      </c>
      <c r="AL426" s="44">
        <v>-4.8164799241096588E-2</v>
      </c>
      <c r="AM426" s="44">
        <v>9.6080527161535534E-2</v>
      </c>
      <c r="AN426" s="44">
        <v>0.18432640539146689</v>
      </c>
      <c r="AO426" s="44">
        <v>-3.1746725880236783E-2</v>
      </c>
      <c r="AP426" s="44">
        <v>-2.8851588674200117E-2</v>
      </c>
      <c r="AQ426" s="44">
        <v>0.13016000718306153</v>
      </c>
      <c r="AR426" s="44">
        <v>3.4129719647382227E-2</v>
      </c>
      <c r="AS426" s="44">
        <v>-0.15702306139579114</v>
      </c>
      <c r="AT426" s="44">
        <v>-0.10366334695034124</v>
      </c>
      <c r="AU426" s="44">
        <v>-7.8672669697858855E-2</v>
      </c>
      <c r="AV426" s="44">
        <v>-3.9002202610846408E-2</v>
      </c>
      <c r="AW426" s="44">
        <v>-2.2735210202805303E-2</v>
      </c>
      <c r="AX426" s="44">
        <v>3.3150913955385955E-2</v>
      </c>
      <c r="AY426" s="44">
        <v>-6.7021762651256797E-2</v>
      </c>
      <c r="AZ426" s="44">
        <v>-0.19047229837244029</v>
      </c>
      <c r="BA426" s="44">
        <v>-6.6597124797779128E-2</v>
      </c>
      <c r="BB426" s="44">
        <v>-3.7192339676801162E-2</v>
      </c>
      <c r="BC426" s="44">
        <v>9.7252932482580733E-3</v>
      </c>
      <c r="BD426" s="44">
        <v>-5.0682287096872065E-2</v>
      </c>
      <c r="BE426" s="44">
        <v>-0.20134205367015695</v>
      </c>
      <c r="BF426" s="44">
        <v>0.16348014198293703</v>
      </c>
      <c r="BG426" s="44">
        <v>0.27305161514987109</v>
      </c>
      <c r="BH426" s="44">
        <v>6.4462739670835918E-3</v>
      </c>
      <c r="BI426" s="44">
        <v>0.10442305176049381</v>
      </c>
      <c r="BJ426" s="44">
        <v>0.18894941666718637</v>
      </c>
      <c r="BK426" s="44">
        <v>7.0110364083706814E-2</v>
      </c>
      <c r="BL426" s="44">
        <v>-3.3664344374623401E-2</v>
      </c>
      <c r="BM426" s="44">
        <v>0.13855416339915774</v>
      </c>
      <c r="BN426" s="44">
        <v>-7.4520793712847706E-3</v>
      </c>
      <c r="BO426" s="44">
        <v>-4.263523247934331E-2</v>
      </c>
      <c r="BP426" s="44">
        <v>-0.12997971564427047</v>
      </c>
      <c r="BQ426" s="44">
        <v>0.18803904016869474</v>
      </c>
      <c r="BR426" s="44">
        <v>0.14955024518695595</v>
      </c>
      <c r="BS426" s="44">
        <v>-4.7537483052963792E-2</v>
      </c>
      <c r="BT426" s="44">
        <v>-2.0087510500706736E-2</v>
      </c>
      <c r="BU426" s="44">
        <v>-3.9008199552122903E-2</v>
      </c>
      <c r="BV426" s="44">
        <v>4.988944435668715E-3</v>
      </c>
      <c r="BW426" s="44">
        <v>7.1120629319865153E-2</v>
      </c>
      <c r="BX426" s="44">
        <v>-9.0030841987290194E-2</v>
      </c>
      <c r="BY426" s="44">
        <v>6.67318119457989E-2</v>
      </c>
      <c r="BZ426" s="44">
        <v>4.2327216265096418E-2</v>
      </c>
      <c r="CA426" s="44">
        <v>-7.7167021295624125E-2</v>
      </c>
      <c r="CB426" s="44">
        <v>-2.605806946783842E-2</v>
      </c>
      <c r="CC426" s="44">
        <v>-1.9358058136442118E-3</v>
      </c>
      <c r="CD426" s="44">
        <v>0.12112548666981142</v>
      </c>
      <c r="CE426" s="44">
        <v>4.1016660081961601E-2</v>
      </c>
      <c r="CF426" s="44">
        <v>9.9752017649523864E-2</v>
      </c>
      <c r="CG426" s="44">
        <v>-8.2279894675911985E-2</v>
      </c>
      <c r="CH426" s="44">
        <v>-2.4805498558267409E-3</v>
      </c>
      <c r="CI426" s="44">
        <v>2.7119000611786456E-2</v>
      </c>
      <c r="CJ426" s="44">
        <v>-9.0169100695196791E-2</v>
      </c>
      <c r="CK426" s="44">
        <v>-7.8785434313543897E-3</v>
      </c>
      <c r="CL426" s="44">
        <v>-7.1711457173414705E-2</v>
      </c>
      <c r="CM426" s="44">
        <v>9.0206565096508234E-2</v>
      </c>
      <c r="CN426" s="44">
        <v>5.0800194207844304E-2</v>
      </c>
      <c r="CO426" s="44">
        <v>3.2274194415881051E-2</v>
      </c>
      <c r="CP426" s="44">
        <v>0.11231015635103461</v>
      </c>
      <c r="CQ426" s="44">
        <v>-3.2508808471920704E-2</v>
      </c>
      <c r="CR426" s="44">
        <v>0.11501310454030395</v>
      </c>
      <c r="CS426" s="44">
        <v>-3.187226311388313E-2</v>
      </c>
      <c r="CT426" s="44">
        <v>-4.560482673186303E-2</v>
      </c>
      <c r="CU426" s="44">
        <v>6.8857349065613194E-2</v>
      </c>
      <c r="CV426" s="44">
        <v>-7.8579982409927029E-2</v>
      </c>
      <c r="CW426" s="44">
        <v>-0.23049288073744284</v>
      </c>
      <c r="CX426" s="44">
        <v>-4.7267329639951741E-2</v>
      </c>
      <c r="CY426" s="44">
        <v>2.8651417747255138E-2</v>
      </c>
      <c r="CZ426" s="44">
        <v>-1.7556781758801675E-2</v>
      </c>
      <c r="DA426" s="44">
        <v>8.6750539098285992E-2</v>
      </c>
      <c r="DB426" s="44">
        <v>-3.6038511773711611E-2</v>
      </c>
      <c r="DC426" s="44">
        <v>-7.8197187165518808E-2</v>
      </c>
      <c r="DD426" s="44">
        <v>0.22679617051284048</v>
      </c>
      <c r="DE426" s="44">
        <v>-3.15107016916156E-2</v>
      </c>
      <c r="DF426" s="46"/>
      <c r="DG426" s="46"/>
      <c r="DH426" s="46"/>
      <c r="DI426" s="46"/>
      <c r="DJ426" s="46"/>
      <c r="DK426" s="46"/>
      <c r="DL426" s="46"/>
      <c r="DM426" s="46"/>
      <c r="DN426" s="46"/>
      <c r="DO426" s="46"/>
      <c r="DP426" s="46"/>
      <c r="DQ426" s="46"/>
      <c r="DR426" s="46"/>
      <c r="DS426" s="46"/>
      <c r="DT426" s="46"/>
      <c r="DU426" s="46"/>
      <c r="DV426" s="46"/>
      <c r="DW426" s="46"/>
      <c r="DX426" s="46"/>
      <c r="DY426" s="46"/>
      <c r="DZ426" s="46"/>
      <c r="EA426" s="46"/>
      <c r="EB426" s="46"/>
      <c r="EC426" s="46"/>
      <c r="ED426" s="46"/>
      <c r="EE426" s="46"/>
      <c r="EF426" s="46"/>
      <c r="EG426" s="46"/>
      <c r="EH426" s="46"/>
      <c r="EI426" s="46"/>
      <c r="EJ426" s="46"/>
      <c r="EK426" s="46"/>
      <c r="EL426" s="46"/>
      <c r="EM426" s="46"/>
      <c r="EN426" s="46"/>
      <c r="EO426" s="46"/>
      <c r="EP426" s="46"/>
      <c r="EQ426" s="46"/>
      <c r="ER426" s="46"/>
      <c r="ES426" s="46"/>
      <c r="ET426" s="46"/>
      <c r="EU426" s="46"/>
      <c r="EV426" s="46"/>
      <c r="EW426" s="46"/>
      <c r="EX426" s="46"/>
      <c r="EY426" s="46"/>
      <c r="EZ426" s="46"/>
      <c r="FA426" s="46"/>
      <c r="FB426" s="46"/>
      <c r="FC426" s="46"/>
      <c r="FD426" s="46"/>
      <c r="FE426" s="46"/>
      <c r="FF426" s="46"/>
      <c r="FG426" s="46"/>
      <c r="FH426" s="46"/>
      <c r="FI426" s="46"/>
      <c r="FJ426" s="46"/>
      <c r="FK426" s="46"/>
      <c r="FL426" s="46"/>
      <c r="FM426" s="46"/>
      <c r="FN426" s="46"/>
      <c r="FO426" s="46"/>
      <c r="FP426" s="46"/>
      <c r="FQ426" s="46"/>
      <c r="FR426" s="46"/>
      <c r="FS426" s="46"/>
      <c r="FT426" s="46"/>
      <c r="FU426" s="46"/>
      <c r="FV426" s="46"/>
      <c r="FW426" s="46"/>
      <c r="FX426" s="46"/>
      <c r="FY426" s="46"/>
      <c r="FZ426" s="46"/>
      <c r="GA426" s="46"/>
      <c r="GB426" s="46"/>
      <c r="GC426" s="46"/>
      <c r="GD426" s="46"/>
      <c r="GE426" s="46"/>
      <c r="GF426" s="46"/>
      <c r="GG426" s="46"/>
      <c r="GH426" s="46"/>
      <c r="GI426" s="46"/>
      <c r="GJ426" s="46"/>
      <c r="GK426" s="46"/>
      <c r="GL426" s="46"/>
      <c r="GM426" s="46"/>
      <c r="GN426" s="46"/>
      <c r="GO426" s="46"/>
      <c r="GP426" s="46"/>
      <c r="GQ426" s="46"/>
      <c r="GR426" s="46"/>
      <c r="GS426" s="46"/>
      <c r="GT426" s="46"/>
      <c r="GU426" s="46"/>
      <c r="GV426" s="46"/>
      <c r="GW426" s="46"/>
      <c r="GX426" s="46"/>
      <c r="GY426" s="46"/>
      <c r="GZ426" s="46"/>
      <c r="HA426" s="46"/>
      <c r="HB426" s="46"/>
      <c r="HC426" s="46"/>
      <c r="HD426" s="46"/>
      <c r="HE426" s="46"/>
      <c r="HF426" s="46"/>
      <c r="HG426" s="46"/>
      <c r="HH426" s="46"/>
      <c r="HI426" s="46"/>
      <c r="HJ426" s="46"/>
      <c r="HK426" s="46"/>
      <c r="HL426" s="46"/>
      <c r="HM426" s="46"/>
      <c r="HN426" s="46"/>
      <c r="HO426" s="46"/>
      <c r="HP426" s="46"/>
      <c r="HQ426" s="46"/>
      <c r="HR426" s="46"/>
      <c r="HS426" s="46"/>
      <c r="HT426" s="46"/>
      <c r="HU426" s="46"/>
      <c r="HV426" s="46"/>
      <c r="HW426" s="46"/>
      <c r="HX426" s="46"/>
      <c r="HY426" s="46"/>
      <c r="HZ426" s="46"/>
      <c r="IA426" s="46"/>
      <c r="IB426" s="46"/>
      <c r="IC426" s="46"/>
      <c r="ID426" s="46"/>
      <c r="IE426" s="46"/>
      <c r="IF426" s="46"/>
      <c r="IG426" s="46"/>
      <c r="IH426" s="46"/>
      <c r="II426" s="46"/>
      <c r="IJ426" s="46"/>
      <c r="IK426" s="46"/>
      <c r="IL426" s="46"/>
      <c r="IM426" s="46"/>
      <c r="IN426" s="46"/>
      <c r="IO426" s="46"/>
      <c r="IP426" s="46"/>
      <c r="IQ426" s="46"/>
      <c r="IR426" s="46"/>
      <c r="IS426" s="46"/>
      <c r="IT426" s="46"/>
      <c r="IU426" s="46"/>
      <c r="IV426" s="46"/>
      <c r="IW426" s="46"/>
      <c r="IX426" s="46"/>
      <c r="IY426" s="46"/>
      <c r="IZ426" s="46"/>
      <c r="JA426" s="46"/>
      <c r="JB426" s="46"/>
      <c r="JC426" s="46"/>
      <c r="JD426" s="46"/>
      <c r="JE426" s="46"/>
      <c r="JF426" s="46"/>
      <c r="JG426" s="46"/>
      <c r="JH426" s="46"/>
      <c r="JI426" s="46"/>
      <c r="JJ426" s="46"/>
      <c r="JK426" s="46"/>
      <c r="JL426" s="46"/>
      <c r="JM426" s="46"/>
      <c r="JN426" s="46"/>
      <c r="JO426" s="46"/>
      <c r="JP426" s="46"/>
      <c r="JQ426" s="46"/>
      <c r="JR426" s="46"/>
      <c r="JS426" s="46"/>
      <c r="JT426" s="46"/>
      <c r="JU426" s="46"/>
      <c r="JV426" s="46"/>
      <c r="JW426" s="46"/>
      <c r="JX426" s="46"/>
      <c r="JY426" s="46"/>
      <c r="JZ426" s="46"/>
      <c r="KA426" s="46"/>
      <c r="KB426" s="46"/>
      <c r="KC426" s="46"/>
      <c r="KD426" s="46"/>
      <c r="KE426" s="46"/>
      <c r="KF426" s="46"/>
      <c r="KG426" s="46"/>
      <c r="KH426" s="46"/>
      <c r="KI426" s="46"/>
      <c r="KJ426" s="46"/>
      <c r="KK426" s="46"/>
      <c r="KL426" s="46"/>
      <c r="KM426" s="46"/>
      <c r="KN426" s="46"/>
      <c r="KO426" s="46"/>
      <c r="KP426" s="46"/>
      <c r="KQ426" s="46"/>
      <c r="KR426" s="46"/>
      <c r="KS426" s="46"/>
      <c r="KT426" s="46"/>
      <c r="KU426" s="46"/>
      <c r="KV426" s="46"/>
      <c r="KW426" s="46"/>
      <c r="KX426" s="46"/>
      <c r="KY426" s="46"/>
      <c r="KZ426" s="46"/>
      <c r="LA426" s="46"/>
      <c r="LB426" s="46"/>
      <c r="LC426" s="46"/>
      <c r="LD426" s="46"/>
      <c r="LE426" s="46"/>
      <c r="LF426" s="46"/>
      <c r="LG426" s="46"/>
      <c r="LH426" s="46"/>
      <c r="LI426" s="46"/>
      <c r="LJ426" s="46"/>
      <c r="LK426" s="46"/>
      <c r="LL426" s="46"/>
      <c r="LM426" s="46"/>
      <c r="LN426" s="46"/>
      <c r="LO426" s="46"/>
      <c r="LP426" s="46"/>
      <c r="LQ426" s="46"/>
      <c r="LR426" s="46"/>
      <c r="LS426" s="46"/>
      <c r="LT426" s="46"/>
      <c r="LU426" s="46"/>
      <c r="LV426" s="46"/>
      <c r="LW426" s="46"/>
      <c r="LX426" s="46"/>
      <c r="LY426" s="46"/>
      <c r="LZ426" s="46"/>
      <c r="MA426" s="46"/>
      <c r="MB426" s="46"/>
      <c r="MC426" s="46"/>
      <c r="MD426" s="46"/>
      <c r="ME426" s="46"/>
      <c r="MF426" s="46"/>
      <c r="MG426" s="46"/>
      <c r="MH426" s="46"/>
      <c r="MI426" s="46"/>
      <c r="MJ426" s="46"/>
      <c r="MK426" s="46"/>
      <c r="ML426" s="46"/>
      <c r="MM426" s="46"/>
      <c r="MN426" s="46"/>
      <c r="MO426" s="46"/>
      <c r="MP426" s="46"/>
      <c r="MQ426" s="46"/>
      <c r="MR426" s="46"/>
      <c r="MS426" s="46"/>
      <c r="MT426" s="46"/>
      <c r="MU426" s="46"/>
      <c r="MV426" s="46"/>
      <c r="MW426" s="46"/>
      <c r="MX426" s="46"/>
      <c r="MY426" s="46"/>
      <c r="MZ426" s="46"/>
      <c r="NA426" s="46"/>
      <c r="NB426" s="46"/>
      <c r="NC426" s="46"/>
      <c r="ND426" s="46"/>
      <c r="NE426" s="46"/>
      <c r="NF426" s="46"/>
      <c r="NG426" s="46"/>
      <c r="NH426" s="46"/>
      <c r="NI426" s="46"/>
      <c r="NJ426" s="46"/>
      <c r="NK426" s="46"/>
      <c r="NL426" s="46"/>
      <c r="NM426" s="46"/>
      <c r="NN426" s="46"/>
      <c r="NO426" s="46"/>
      <c r="NP426" s="46"/>
      <c r="NQ426" s="46"/>
      <c r="NR426" s="46"/>
      <c r="NS426" s="46"/>
      <c r="NT426" s="46"/>
      <c r="NU426" s="46"/>
      <c r="NV426" s="46"/>
      <c r="NW426" s="46"/>
      <c r="NX426" s="46"/>
      <c r="NY426" s="46"/>
      <c r="NZ426" s="46"/>
      <c r="OA426" s="46"/>
      <c r="OB426" s="46"/>
      <c r="OC426" s="46"/>
      <c r="OD426" s="46"/>
      <c r="OE426" s="46"/>
      <c r="OF426" s="46"/>
      <c r="OG426" s="46"/>
      <c r="OH426" s="46"/>
      <c r="OI426" s="46"/>
      <c r="OJ426" s="46"/>
      <c r="OK426" s="46"/>
      <c r="OL426" s="46"/>
      <c r="OM426" s="46"/>
      <c r="ON426" s="46"/>
      <c r="OO426" s="46"/>
      <c r="OP426" s="46"/>
      <c r="OQ426" s="46"/>
      <c r="OR426" s="46"/>
      <c r="OS426" s="46"/>
      <c r="OT426" s="46"/>
      <c r="OU426" s="46"/>
      <c r="OV426" s="46"/>
      <c r="OW426" s="46"/>
      <c r="OX426" s="46"/>
      <c r="OY426" s="46"/>
      <c r="OZ426" s="46"/>
      <c r="PA426" s="46"/>
      <c r="PB426" s="46"/>
      <c r="PC426" s="46"/>
      <c r="PD426" s="46"/>
      <c r="PE426" s="46"/>
      <c r="PF426" s="46"/>
      <c r="PG426" s="46"/>
      <c r="PH426" s="46"/>
      <c r="PI426" s="46"/>
      <c r="PJ426" s="46"/>
      <c r="PK426" s="46"/>
      <c r="PL426" s="46"/>
      <c r="PM426" s="46"/>
      <c r="PN426" s="46"/>
      <c r="PO426" s="46"/>
      <c r="PP426" s="46"/>
      <c r="PQ426" s="46"/>
      <c r="PR426" s="46"/>
      <c r="PS426" s="46"/>
      <c r="PT426" s="46"/>
      <c r="PU426" s="46"/>
      <c r="PV426" s="46"/>
      <c r="PW426" s="46"/>
      <c r="PX426" s="46"/>
      <c r="PY426" s="46"/>
      <c r="PZ426" s="46"/>
      <c r="QA426" s="46"/>
      <c r="QB426" s="46"/>
      <c r="QC426" s="46"/>
      <c r="QD426" s="46"/>
      <c r="QE426" s="46"/>
      <c r="QF426" s="46"/>
      <c r="QG426" s="46"/>
      <c r="QH426" s="46"/>
      <c r="QI426" s="46"/>
      <c r="QJ426" s="46"/>
      <c r="QK426" s="46"/>
      <c r="QL426" s="46"/>
      <c r="QM426" s="46"/>
      <c r="QN426" s="46"/>
      <c r="QO426" s="46"/>
      <c r="QP426" s="46"/>
      <c r="QQ426" s="46"/>
      <c r="QR426" s="46"/>
      <c r="QS426" s="46"/>
      <c r="QT426" s="46"/>
      <c r="QU426" s="46"/>
      <c r="QV426" s="46"/>
      <c r="QW426" s="46"/>
      <c r="QX426" s="46"/>
      <c r="QY426" s="46"/>
      <c r="QZ426" s="46"/>
      <c r="RA426" s="46"/>
      <c r="RB426" s="46"/>
      <c r="RC426" s="46"/>
      <c r="RD426" s="46"/>
      <c r="RE426" s="46"/>
      <c r="RF426" s="46"/>
      <c r="RG426" s="46"/>
      <c r="RH426" s="46"/>
      <c r="RI426" s="46"/>
      <c r="RJ426" s="46"/>
      <c r="RK426" s="46"/>
      <c r="RL426" s="46"/>
      <c r="RM426" s="46"/>
      <c r="RN426" s="46"/>
      <c r="RO426" s="46"/>
      <c r="RP426" s="46"/>
      <c r="RQ426" s="46"/>
      <c r="RR426" s="46"/>
      <c r="RS426" s="46"/>
      <c r="RT426" s="46"/>
      <c r="RU426" s="46"/>
      <c r="RV426" s="46"/>
      <c r="RW426" s="46"/>
      <c r="RX426" s="46"/>
      <c r="RY426" s="46"/>
      <c r="RZ426" s="46"/>
      <c r="SA426" s="46"/>
      <c r="SB426" s="46"/>
      <c r="SC426" s="46"/>
      <c r="SD426" s="46"/>
      <c r="SE426" s="46"/>
      <c r="SF426" s="46"/>
      <c r="SG426" s="46"/>
      <c r="SH426" s="46"/>
      <c r="SI426" s="46"/>
      <c r="SJ426" s="46"/>
      <c r="SK426" s="46"/>
      <c r="SL426" s="46"/>
      <c r="SM426" s="46"/>
      <c r="SN426" s="46"/>
      <c r="SO426" s="46"/>
      <c r="SP426" s="46"/>
      <c r="SQ426" s="46"/>
      <c r="SR426" s="46"/>
      <c r="SS426" s="46"/>
      <c r="ST426" s="46"/>
      <c r="SU426" s="46"/>
      <c r="SV426" s="46"/>
      <c r="SW426" s="46"/>
      <c r="SX426" s="46"/>
      <c r="SY426" s="46"/>
      <c r="SZ426" s="46"/>
      <c r="TA426" s="46"/>
      <c r="TB426" s="46"/>
      <c r="TC426" s="46"/>
      <c r="TD426" s="46"/>
      <c r="TE426" s="46"/>
      <c r="TF426" s="46"/>
      <c r="TG426" s="46"/>
      <c r="TH426" s="46"/>
      <c r="TI426" s="46"/>
      <c r="TJ426" s="46"/>
      <c r="TK426" s="46"/>
      <c r="TL426" s="46"/>
      <c r="TM426" s="46"/>
      <c r="TN426" s="46"/>
      <c r="TO426" s="46"/>
      <c r="TP426" s="46"/>
      <c r="TQ426" s="46"/>
      <c r="TR426" s="46"/>
      <c r="TS426" s="46"/>
      <c r="TT426" s="46"/>
      <c r="TU426" s="46"/>
      <c r="TV426" s="46"/>
      <c r="TW426" s="46"/>
      <c r="TX426" s="46"/>
      <c r="TY426" s="46"/>
      <c r="TZ426" s="46"/>
      <c r="UA426" s="46"/>
      <c r="UB426" s="46"/>
      <c r="UC426" s="46"/>
      <c r="UD426" s="46"/>
      <c r="UE426" s="46"/>
      <c r="UF426" s="46"/>
      <c r="UG426" s="46"/>
      <c r="UH426" s="46"/>
      <c r="UI426" s="46"/>
      <c r="UJ426" s="46"/>
      <c r="UK426" s="46"/>
      <c r="UL426" s="46"/>
      <c r="UM426" s="46"/>
      <c r="UN426" s="46"/>
      <c r="UO426" s="46"/>
      <c r="UP426" s="46"/>
      <c r="UQ426" s="46"/>
      <c r="UR426" s="46"/>
      <c r="US426" s="46"/>
      <c r="UT426" s="46"/>
      <c r="UU426" s="46"/>
      <c r="UV426" s="46"/>
      <c r="UW426" s="46"/>
      <c r="UX426" s="46"/>
      <c r="UY426" s="46"/>
      <c r="UZ426" s="46"/>
      <c r="VA426" s="46"/>
      <c r="VB426" s="46"/>
      <c r="VC426" s="46"/>
      <c r="VD426" s="46"/>
      <c r="VE426" s="46"/>
      <c r="VF426" s="46"/>
      <c r="VG426" s="46"/>
      <c r="VH426" s="46"/>
      <c r="VI426" s="46"/>
      <c r="VJ426" s="46"/>
      <c r="VK426" s="46"/>
      <c r="VL426" s="46"/>
      <c r="VM426" s="46"/>
      <c r="VN426" s="46"/>
      <c r="VO426" s="46"/>
      <c r="VP426" s="46"/>
      <c r="VQ426" s="46"/>
      <c r="VR426" s="46"/>
      <c r="VS426" s="46"/>
      <c r="VT426" s="46"/>
      <c r="VU426" s="46"/>
      <c r="VV426" s="46"/>
      <c r="VW426" s="46"/>
      <c r="VX426" s="46"/>
      <c r="VY426" s="46"/>
      <c r="VZ426" s="46"/>
      <c r="WA426" s="46"/>
      <c r="WB426" s="46"/>
      <c r="WC426" s="46"/>
      <c r="WD426" s="46"/>
      <c r="WE426" s="46"/>
      <c r="WF426" s="46"/>
      <c r="WG426" s="46"/>
      <c r="WH426" s="46"/>
      <c r="WI426" s="46"/>
      <c r="WJ426" s="46"/>
      <c r="WK426" s="46"/>
      <c r="WL426" s="46"/>
      <c r="WM426" s="46"/>
      <c r="WN426" s="46"/>
      <c r="WO426" s="46"/>
      <c r="WP426" s="46"/>
      <c r="WQ426" s="46"/>
      <c r="WR426" s="46"/>
      <c r="WS426" s="46"/>
      <c r="WT426" s="46"/>
      <c r="WU426" s="46"/>
      <c r="WV426" s="46"/>
      <c r="WW426" s="46"/>
      <c r="WX426" s="46"/>
      <c r="WY426" s="46"/>
      <c r="WZ426" s="46"/>
      <c r="XA426" s="46"/>
      <c r="XB426" s="46"/>
      <c r="XC426" s="46"/>
      <c r="XD426" s="46"/>
      <c r="XE426" s="46"/>
      <c r="XF426" s="46"/>
      <c r="XG426" s="46"/>
      <c r="XH426" s="46"/>
      <c r="XI426" s="46"/>
      <c r="XJ426" s="46"/>
      <c r="XK426" s="46"/>
      <c r="XL426" s="46"/>
      <c r="XM426" s="46"/>
      <c r="XN426" s="46"/>
      <c r="XO426" s="46"/>
      <c r="XP426" s="46"/>
      <c r="XQ426" s="46"/>
      <c r="XR426" s="46"/>
      <c r="XS426" s="46"/>
      <c r="XT426" s="46"/>
      <c r="XU426" s="46"/>
      <c r="XV426" s="46"/>
      <c r="XW426" s="46"/>
      <c r="XX426" s="46"/>
      <c r="XY426" s="46"/>
      <c r="XZ426" s="46"/>
      <c r="YA426" s="46"/>
      <c r="YB426" s="46"/>
      <c r="YC426" s="46"/>
      <c r="YD426" s="46"/>
      <c r="YE426" s="46"/>
      <c r="YF426" s="46"/>
      <c r="YG426" s="46"/>
      <c r="YH426" s="46"/>
      <c r="YI426" s="46"/>
      <c r="YJ426" s="46"/>
      <c r="YK426" s="46"/>
      <c r="YL426" s="46"/>
      <c r="YM426" s="46"/>
      <c r="YN426" s="46"/>
      <c r="YO426" s="46"/>
      <c r="YP426" s="46"/>
      <c r="YQ426" s="46"/>
      <c r="YR426" s="46"/>
      <c r="YS426" s="46"/>
      <c r="YT426" s="46"/>
      <c r="YU426" s="46"/>
      <c r="YV426" s="46"/>
      <c r="YW426" s="46"/>
      <c r="YX426" s="46"/>
      <c r="YY426" s="46"/>
      <c r="YZ426" s="46"/>
      <c r="ZA426" s="46"/>
      <c r="ZB426" s="46"/>
      <c r="ZC426" s="46"/>
      <c r="ZD426" s="46"/>
      <c r="ZE426" s="46"/>
      <c r="ZF426" s="46"/>
      <c r="ZG426" s="46"/>
      <c r="ZH426" s="46"/>
      <c r="ZI426" s="46"/>
      <c r="ZJ426" s="46"/>
      <c r="ZK426" s="46"/>
      <c r="ZL426" s="46"/>
      <c r="ZM426" s="46"/>
      <c r="ZN426" s="46"/>
      <c r="ZO426" s="46"/>
      <c r="ZP426" s="46"/>
      <c r="ZQ426" s="46"/>
      <c r="ZR426" s="46"/>
      <c r="ZS426" s="46"/>
      <c r="ZT426" s="46"/>
      <c r="ZU426" s="46"/>
      <c r="ZV426" s="46"/>
      <c r="ZW426" s="46"/>
      <c r="ZX426" s="46"/>
      <c r="ZY426" s="46"/>
      <c r="ZZ426" s="46"/>
      <c r="AAA426" s="46"/>
      <c r="AAB426" s="46"/>
      <c r="AAC426" s="46"/>
      <c r="AAD426" s="46"/>
      <c r="AAE426" s="46"/>
      <c r="AAF426" s="46"/>
      <c r="AAG426" s="46"/>
      <c r="AAH426" s="46"/>
      <c r="AAI426" s="46"/>
      <c r="AAJ426" s="46"/>
      <c r="AAK426" s="46"/>
      <c r="AAL426" s="46"/>
      <c r="AAM426" s="46"/>
      <c r="AAN426" s="46"/>
      <c r="AAO426" s="46"/>
      <c r="AAP426" s="46"/>
      <c r="AAQ426" s="46"/>
      <c r="AAR426" s="46"/>
      <c r="AAS426" s="46"/>
      <c r="AAT426" s="46"/>
      <c r="AAU426" s="46"/>
      <c r="AAV426" s="46"/>
      <c r="AAW426" s="46"/>
      <c r="AAX426" s="46"/>
      <c r="AAY426" s="46"/>
      <c r="AAZ426" s="46"/>
      <c r="ABA426" s="46"/>
      <c r="ABB426" s="46"/>
      <c r="ABC426" s="46"/>
      <c r="ABD426" s="46"/>
      <c r="ABE426" s="46"/>
      <c r="ABF426" s="46"/>
      <c r="ABG426" s="46"/>
      <c r="ABH426" s="46"/>
      <c r="ABI426" s="46"/>
      <c r="ABJ426" s="46"/>
      <c r="ABK426" s="46"/>
      <c r="ABL426" s="46"/>
      <c r="ABM426" s="46"/>
      <c r="ABN426" s="46"/>
      <c r="ABO426" s="46"/>
      <c r="ABP426" s="46"/>
      <c r="ABQ426" s="46"/>
      <c r="ABR426" s="46"/>
      <c r="ABS426" s="46"/>
      <c r="ABT426" s="46"/>
      <c r="ABU426" s="46"/>
      <c r="ABV426" s="46"/>
      <c r="ABW426" s="46"/>
      <c r="ABX426" s="46"/>
      <c r="ABY426" s="46"/>
      <c r="ABZ426" s="46"/>
      <c r="ACA426" s="46"/>
      <c r="ACB426" s="46"/>
      <c r="ACC426" s="46"/>
      <c r="ACD426" s="46"/>
      <c r="ACE426" s="46"/>
      <c r="ACF426" s="46"/>
      <c r="ACG426" s="46"/>
      <c r="ACH426" s="46"/>
      <c r="ACI426" s="46"/>
      <c r="ACJ426" s="46"/>
      <c r="ACK426" s="46"/>
      <c r="ACL426" s="46"/>
      <c r="ACM426" s="46"/>
      <c r="ACN426" s="46"/>
      <c r="ACO426" s="46"/>
      <c r="ACP426" s="46"/>
      <c r="ACQ426" s="46"/>
      <c r="ACR426" s="46"/>
      <c r="ACS426" s="46"/>
      <c r="ACT426" s="46"/>
      <c r="ACU426" s="46"/>
      <c r="ACV426" s="46"/>
      <c r="ACW426" s="46"/>
      <c r="ACX426" s="46"/>
      <c r="ACY426" s="46"/>
      <c r="ACZ426" s="46"/>
      <c r="ADA426" s="46"/>
      <c r="ADB426" s="46"/>
      <c r="ADC426" s="46"/>
      <c r="ADD426" s="46"/>
      <c r="ADE426" s="46"/>
      <c r="ADF426" s="46"/>
      <c r="ADG426" s="46"/>
      <c r="ADH426" s="46"/>
      <c r="ADI426" s="46"/>
      <c r="ADJ426" s="46"/>
      <c r="ADK426" s="46"/>
      <c r="ADL426" s="46"/>
      <c r="ADM426" s="46"/>
      <c r="ADN426" s="46"/>
      <c r="ADO426" s="46"/>
      <c r="ADP426" s="46"/>
    </row>
    <row r="427" spans="3:796" x14ac:dyDescent="0.4">
      <c r="C427" s="62"/>
      <c r="D427" s="42">
        <f>(1/$D$5)*学習!O69</f>
        <v>0.93725490196078431</v>
      </c>
      <c r="I427" s="63">
        <v>416</v>
      </c>
      <c r="J427" s="44">
        <v>0.18625157926711991</v>
      </c>
      <c r="K427" s="44">
        <v>3.3935651435236601E-2</v>
      </c>
      <c r="L427" s="44">
        <v>-5.6362525867119321E-3</v>
      </c>
      <c r="M427" s="44">
        <v>5.3809244039625052E-2</v>
      </c>
      <c r="N427" s="44">
        <v>-8.7605143396831259E-2</v>
      </c>
      <c r="O427" s="44">
        <v>-0.16313490558368493</v>
      </c>
      <c r="P427" s="44">
        <v>-3.6371504569033854E-2</v>
      </c>
      <c r="Q427" s="44">
        <v>-9.6437478683984612E-2</v>
      </c>
      <c r="R427" s="44">
        <v>6.6274579588212756E-2</v>
      </c>
      <c r="S427" s="44">
        <v>-5.7273593331036182E-2</v>
      </c>
      <c r="T427" s="44">
        <v>-9.2591683365526131E-2</v>
      </c>
      <c r="U427" s="44">
        <v>0.13190650055834227</v>
      </c>
      <c r="V427" s="44">
        <v>6.3853856376423088E-2</v>
      </c>
      <c r="W427" s="44">
        <v>-2.5931820816871353E-2</v>
      </c>
      <c r="X427" s="44">
        <v>-0.17790630327613322</v>
      </c>
      <c r="Y427" s="44">
        <v>3.3200452632518994E-2</v>
      </c>
      <c r="Z427" s="44">
        <v>-5.8292898656158415E-2</v>
      </c>
      <c r="AA427" s="44">
        <v>-1.8940846117916389E-2</v>
      </c>
      <c r="AB427" s="44">
        <v>-2.9409874658671981E-3</v>
      </c>
      <c r="AC427" s="44">
        <v>-5.0653025708282E-2</v>
      </c>
      <c r="AD427" s="44">
        <v>2.8675333760169456E-2</v>
      </c>
      <c r="AE427" s="44">
        <v>-0.11198699776088962</v>
      </c>
      <c r="AF427" s="44">
        <v>1.4485869847932098E-2</v>
      </c>
      <c r="AG427" s="44">
        <v>-3.4813951606603263E-2</v>
      </c>
      <c r="AH427" s="44">
        <v>1.4588807235033604E-2</v>
      </c>
      <c r="AI427" s="44">
        <v>5.5773230362665037E-2</v>
      </c>
      <c r="AJ427" s="44">
        <v>7.6604683168686211E-2</v>
      </c>
      <c r="AK427" s="44">
        <v>-9.4778160794983621E-2</v>
      </c>
      <c r="AL427" s="44">
        <v>-1.944923981136366E-2</v>
      </c>
      <c r="AM427" s="44">
        <v>0.14415582466234239</v>
      </c>
      <c r="AN427" s="44">
        <v>-5.8548981112345154E-2</v>
      </c>
      <c r="AO427" s="44">
        <v>-0.12026450902006437</v>
      </c>
      <c r="AP427" s="44">
        <v>8.2526516105437583E-2</v>
      </c>
      <c r="AQ427" s="44">
        <v>5.3459110589367344E-2</v>
      </c>
      <c r="AR427" s="44">
        <v>-0.17910175388281896</v>
      </c>
      <c r="AS427" s="44">
        <v>-7.3794343201508449E-3</v>
      </c>
      <c r="AT427" s="44">
        <v>-0.14398859024153315</v>
      </c>
      <c r="AU427" s="44">
        <v>-6.2416688013594977E-2</v>
      </c>
      <c r="AV427" s="44">
        <v>0.31831926226025753</v>
      </c>
      <c r="AW427" s="44">
        <v>5.4117150363151727E-2</v>
      </c>
      <c r="AX427" s="44">
        <v>-1.0746393531502196E-2</v>
      </c>
      <c r="AY427" s="44">
        <v>-0.13770237528512091</v>
      </c>
      <c r="AZ427" s="44">
        <v>-0.10009193799145594</v>
      </c>
      <c r="BA427" s="44">
        <v>5.1417143005487866E-2</v>
      </c>
      <c r="BB427" s="44">
        <v>-3.4695916718239295E-2</v>
      </c>
      <c r="BC427" s="44">
        <v>0.18071664114784758</v>
      </c>
      <c r="BD427" s="44">
        <v>-2.2907505113663917E-2</v>
      </c>
      <c r="BE427" s="44">
        <v>3.1701731374479195E-2</v>
      </c>
      <c r="BF427" s="44">
        <v>-9.5086848644409555E-2</v>
      </c>
      <c r="BG427" s="44">
        <v>-1.5073659303426848E-2</v>
      </c>
      <c r="BH427" s="44">
        <v>0.14611983351163821</v>
      </c>
      <c r="BI427" s="44">
        <v>-2.3472634850147511E-3</v>
      </c>
      <c r="BJ427" s="44">
        <v>0.1162183003255733</v>
      </c>
      <c r="BK427" s="44">
        <v>-0.17724177884402462</v>
      </c>
      <c r="BL427" s="44">
        <v>-7.0725213985603108E-2</v>
      </c>
      <c r="BM427" s="44">
        <v>0.19594566925705764</v>
      </c>
      <c r="BN427" s="44">
        <v>4.4938298244966639E-2</v>
      </c>
      <c r="BO427" s="44">
        <v>0.19968532859009208</v>
      </c>
      <c r="BP427" s="44">
        <v>5.0891951993858681E-2</v>
      </c>
      <c r="BQ427" s="44">
        <v>0.15236627939410854</v>
      </c>
      <c r="BR427" s="44">
        <v>-0.24231205398844005</v>
      </c>
      <c r="BS427" s="44">
        <v>-0.16563177448856364</v>
      </c>
      <c r="BT427" s="44">
        <v>9.6164515771961737E-2</v>
      </c>
      <c r="BU427" s="44">
        <v>-5.5530781548089004E-3</v>
      </c>
      <c r="BV427" s="44">
        <v>0.1818927093390337</v>
      </c>
      <c r="BW427" s="44">
        <v>5.6277617486170536E-2</v>
      </c>
      <c r="BX427" s="44">
        <v>-0.18369554757002768</v>
      </c>
      <c r="BY427" s="44">
        <v>0.20472795040904501</v>
      </c>
      <c r="BZ427" s="44">
        <v>-0.1285895680007122</v>
      </c>
      <c r="CA427" s="44">
        <v>0.20582496361354788</v>
      </c>
      <c r="CB427" s="44">
        <v>-1.2566103302506796E-2</v>
      </c>
      <c r="CC427" s="44">
        <v>0.23935987633240205</v>
      </c>
      <c r="CD427" s="44">
        <v>7.6996897187187996E-2</v>
      </c>
      <c r="CE427" s="44">
        <v>-1.65832223866491E-2</v>
      </c>
      <c r="CF427" s="44">
        <v>-7.0407424062342766E-2</v>
      </c>
      <c r="CG427" s="44">
        <v>0.12149395380701201</v>
      </c>
      <c r="CH427" s="44">
        <v>-9.308851185562271E-2</v>
      </c>
      <c r="CI427" s="44">
        <v>-0.10431259785709754</v>
      </c>
      <c r="CJ427" s="44">
        <v>0.13331793514292459</v>
      </c>
      <c r="CK427" s="44">
        <v>-7.1269541013655596E-2</v>
      </c>
      <c r="CL427" s="44">
        <v>0.18868981472887544</v>
      </c>
      <c r="CM427" s="44">
        <v>5.8609098705090477E-2</v>
      </c>
      <c r="CN427" s="44">
        <v>0.11334918076584245</v>
      </c>
      <c r="CO427" s="44">
        <v>6.0334555225137275E-2</v>
      </c>
      <c r="CP427" s="44">
        <v>4.6224953490780043E-3</v>
      </c>
      <c r="CQ427" s="44">
        <v>9.2811819516122301E-2</v>
      </c>
      <c r="CR427" s="44">
        <v>-6.322339589353157E-2</v>
      </c>
      <c r="CS427" s="44">
        <v>-1.3782668385514058E-2</v>
      </c>
      <c r="CT427" s="44">
        <v>-1.3468764535707582E-2</v>
      </c>
      <c r="CU427" s="44">
        <v>4.2144712749420069E-2</v>
      </c>
      <c r="CV427" s="44">
        <v>3.0898422267089864E-3</v>
      </c>
      <c r="CW427" s="44">
        <v>5.1791066202267012E-2</v>
      </c>
      <c r="CX427" s="44">
        <v>0.17586589674688821</v>
      </c>
      <c r="CY427" s="44">
        <v>2.8528049241043026E-2</v>
      </c>
      <c r="CZ427" s="44">
        <v>2.3579948878688577E-2</v>
      </c>
      <c r="DA427" s="44">
        <v>-4.7143891726112025E-2</v>
      </c>
      <c r="DB427" s="44">
        <v>-8.513420578359232E-2</v>
      </c>
      <c r="DC427" s="44">
        <v>4.385301137522539E-2</v>
      </c>
      <c r="DD427" s="44">
        <v>-0.11508653649625088</v>
      </c>
      <c r="DE427" s="44">
        <v>-3.9212135104882181E-2</v>
      </c>
      <c r="DF427" s="46"/>
      <c r="DG427" s="46"/>
      <c r="DH427" s="46"/>
      <c r="DI427" s="46"/>
      <c r="DJ427" s="46"/>
      <c r="DK427" s="46"/>
      <c r="DL427" s="46"/>
      <c r="DM427" s="46"/>
      <c r="DN427" s="46"/>
      <c r="DO427" s="46"/>
      <c r="DP427" s="46"/>
      <c r="DQ427" s="46"/>
      <c r="DR427" s="46"/>
      <c r="DS427" s="46"/>
      <c r="DT427" s="46"/>
      <c r="DU427" s="46"/>
      <c r="DV427" s="46"/>
      <c r="DW427" s="46"/>
      <c r="DX427" s="46"/>
      <c r="DY427" s="46"/>
      <c r="DZ427" s="46"/>
      <c r="EA427" s="46"/>
      <c r="EB427" s="46"/>
      <c r="EC427" s="46"/>
      <c r="ED427" s="46"/>
      <c r="EE427" s="46"/>
      <c r="EF427" s="46"/>
      <c r="EG427" s="46"/>
      <c r="EH427" s="46"/>
      <c r="EI427" s="46"/>
      <c r="EJ427" s="46"/>
      <c r="EK427" s="46"/>
      <c r="EL427" s="46"/>
      <c r="EM427" s="46"/>
      <c r="EN427" s="46"/>
      <c r="EO427" s="46"/>
      <c r="EP427" s="46"/>
      <c r="EQ427" s="46"/>
      <c r="ER427" s="46"/>
      <c r="ES427" s="46"/>
      <c r="ET427" s="46"/>
      <c r="EU427" s="46"/>
      <c r="EV427" s="46"/>
      <c r="EW427" s="46"/>
      <c r="EX427" s="46"/>
      <c r="EY427" s="46"/>
      <c r="EZ427" s="46"/>
      <c r="FA427" s="46"/>
      <c r="FB427" s="46"/>
      <c r="FC427" s="46"/>
      <c r="FD427" s="46"/>
      <c r="FE427" s="46"/>
      <c r="FF427" s="46"/>
      <c r="FG427" s="46"/>
      <c r="FH427" s="46"/>
      <c r="FI427" s="46"/>
      <c r="FJ427" s="46"/>
      <c r="FK427" s="46"/>
      <c r="FL427" s="46"/>
      <c r="FM427" s="46"/>
      <c r="FN427" s="46"/>
      <c r="FO427" s="46"/>
      <c r="FP427" s="46"/>
      <c r="FQ427" s="46"/>
      <c r="FR427" s="46"/>
      <c r="FS427" s="46"/>
      <c r="FT427" s="46"/>
      <c r="FU427" s="46"/>
      <c r="FV427" s="46"/>
      <c r="FW427" s="46"/>
      <c r="FX427" s="46"/>
      <c r="FY427" s="46"/>
      <c r="FZ427" s="46"/>
      <c r="GA427" s="46"/>
      <c r="GB427" s="46"/>
      <c r="GC427" s="46"/>
      <c r="GD427" s="46"/>
      <c r="GE427" s="46"/>
      <c r="GF427" s="46"/>
      <c r="GG427" s="46"/>
      <c r="GH427" s="46"/>
      <c r="GI427" s="46"/>
      <c r="GJ427" s="46"/>
      <c r="GK427" s="46"/>
      <c r="GL427" s="46"/>
      <c r="GM427" s="46"/>
      <c r="GN427" s="46"/>
      <c r="GO427" s="46"/>
      <c r="GP427" s="46"/>
      <c r="GQ427" s="46"/>
      <c r="GR427" s="46"/>
      <c r="GS427" s="46"/>
      <c r="GT427" s="46"/>
      <c r="GU427" s="46"/>
      <c r="GV427" s="46"/>
      <c r="GW427" s="46"/>
      <c r="GX427" s="46"/>
      <c r="GY427" s="46"/>
      <c r="GZ427" s="46"/>
      <c r="HA427" s="46"/>
      <c r="HB427" s="46"/>
      <c r="HC427" s="46"/>
      <c r="HD427" s="46"/>
      <c r="HE427" s="46"/>
      <c r="HF427" s="46"/>
      <c r="HG427" s="46"/>
      <c r="HH427" s="46"/>
      <c r="HI427" s="46"/>
      <c r="HJ427" s="46"/>
      <c r="HK427" s="46"/>
      <c r="HL427" s="46"/>
      <c r="HM427" s="46"/>
      <c r="HN427" s="46"/>
      <c r="HO427" s="46"/>
      <c r="HP427" s="46"/>
      <c r="HQ427" s="46"/>
      <c r="HR427" s="46"/>
      <c r="HS427" s="46"/>
      <c r="HT427" s="46"/>
      <c r="HU427" s="46"/>
      <c r="HV427" s="46"/>
      <c r="HW427" s="46"/>
      <c r="HX427" s="46"/>
      <c r="HY427" s="46"/>
      <c r="HZ427" s="46"/>
      <c r="IA427" s="46"/>
      <c r="IB427" s="46"/>
      <c r="IC427" s="46"/>
      <c r="ID427" s="46"/>
      <c r="IE427" s="46"/>
      <c r="IF427" s="46"/>
      <c r="IG427" s="46"/>
      <c r="IH427" s="46"/>
      <c r="II427" s="46"/>
      <c r="IJ427" s="46"/>
      <c r="IK427" s="46"/>
      <c r="IL427" s="46"/>
      <c r="IM427" s="46"/>
      <c r="IN427" s="46"/>
      <c r="IO427" s="46"/>
      <c r="IP427" s="46"/>
      <c r="IQ427" s="46"/>
      <c r="IR427" s="46"/>
      <c r="IS427" s="46"/>
      <c r="IT427" s="46"/>
      <c r="IU427" s="46"/>
      <c r="IV427" s="46"/>
      <c r="IW427" s="46"/>
      <c r="IX427" s="46"/>
      <c r="IY427" s="46"/>
      <c r="IZ427" s="46"/>
      <c r="JA427" s="46"/>
      <c r="JB427" s="46"/>
      <c r="JC427" s="46"/>
      <c r="JD427" s="46"/>
      <c r="JE427" s="46"/>
      <c r="JF427" s="46"/>
      <c r="JG427" s="46"/>
      <c r="JH427" s="46"/>
      <c r="JI427" s="46"/>
      <c r="JJ427" s="46"/>
      <c r="JK427" s="46"/>
      <c r="JL427" s="46"/>
      <c r="JM427" s="46"/>
      <c r="JN427" s="46"/>
      <c r="JO427" s="46"/>
      <c r="JP427" s="46"/>
      <c r="JQ427" s="46"/>
      <c r="JR427" s="46"/>
      <c r="JS427" s="46"/>
      <c r="JT427" s="46"/>
      <c r="JU427" s="46"/>
      <c r="JV427" s="46"/>
      <c r="JW427" s="46"/>
      <c r="JX427" s="46"/>
      <c r="JY427" s="46"/>
      <c r="JZ427" s="46"/>
      <c r="KA427" s="46"/>
      <c r="KB427" s="46"/>
      <c r="KC427" s="46"/>
      <c r="KD427" s="46"/>
      <c r="KE427" s="46"/>
      <c r="KF427" s="46"/>
      <c r="KG427" s="46"/>
      <c r="KH427" s="46"/>
      <c r="KI427" s="46"/>
      <c r="KJ427" s="46"/>
      <c r="KK427" s="46"/>
      <c r="KL427" s="46"/>
      <c r="KM427" s="46"/>
      <c r="KN427" s="46"/>
      <c r="KO427" s="46"/>
      <c r="KP427" s="46"/>
      <c r="KQ427" s="46"/>
      <c r="KR427" s="46"/>
      <c r="KS427" s="46"/>
      <c r="KT427" s="46"/>
      <c r="KU427" s="46"/>
      <c r="KV427" s="46"/>
      <c r="KW427" s="46"/>
      <c r="KX427" s="46"/>
      <c r="KY427" s="46"/>
      <c r="KZ427" s="46"/>
      <c r="LA427" s="46"/>
      <c r="LB427" s="46"/>
      <c r="LC427" s="46"/>
      <c r="LD427" s="46"/>
      <c r="LE427" s="46"/>
      <c r="LF427" s="46"/>
      <c r="LG427" s="46"/>
      <c r="LH427" s="46"/>
      <c r="LI427" s="46"/>
      <c r="LJ427" s="46"/>
      <c r="LK427" s="46"/>
      <c r="LL427" s="46"/>
      <c r="LM427" s="46"/>
      <c r="LN427" s="46"/>
      <c r="LO427" s="46"/>
      <c r="LP427" s="46"/>
      <c r="LQ427" s="46"/>
      <c r="LR427" s="46"/>
      <c r="LS427" s="46"/>
      <c r="LT427" s="46"/>
      <c r="LU427" s="46"/>
      <c r="LV427" s="46"/>
      <c r="LW427" s="46"/>
      <c r="LX427" s="46"/>
      <c r="LY427" s="46"/>
      <c r="LZ427" s="46"/>
      <c r="MA427" s="46"/>
      <c r="MB427" s="46"/>
      <c r="MC427" s="46"/>
      <c r="MD427" s="46"/>
      <c r="ME427" s="46"/>
      <c r="MF427" s="46"/>
      <c r="MG427" s="46"/>
      <c r="MH427" s="46"/>
      <c r="MI427" s="46"/>
      <c r="MJ427" s="46"/>
      <c r="MK427" s="46"/>
      <c r="ML427" s="46"/>
      <c r="MM427" s="46"/>
      <c r="MN427" s="46"/>
      <c r="MO427" s="46"/>
      <c r="MP427" s="46"/>
      <c r="MQ427" s="46"/>
      <c r="MR427" s="46"/>
      <c r="MS427" s="46"/>
      <c r="MT427" s="46"/>
      <c r="MU427" s="46"/>
      <c r="MV427" s="46"/>
      <c r="MW427" s="46"/>
      <c r="MX427" s="46"/>
      <c r="MY427" s="46"/>
      <c r="MZ427" s="46"/>
      <c r="NA427" s="46"/>
      <c r="NB427" s="46"/>
      <c r="NC427" s="46"/>
      <c r="ND427" s="46"/>
      <c r="NE427" s="46"/>
      <c r="NF427" s="46"/>
      <c r="NG427" s="46"/>
      <c r="NH427" s="46"/>
      <c r="NI427" s="46"/>
      <c r="NJ427" s="46"/>
      <c r="NK427" s="46"/>
      <c r="NL427" s="46"/>
      <c r="NM427" s="46"/>
      <c r="NN427" s="46"/>
      <c r="NO427" s="46"/>
      <c r="NP427" s="46"/>
      <c r="NQ427" s="46"/>
      <c r="NR427" s="46"/>
      <c r="NS427" s="46"/>
      <c r="NT427" s="46"/>
      <c r="NU427" s="46"/>
      <c r="NV427" s="46"/>
      <c r="NW427" s="46"/>
      <c r="NX427" s="46"/>
      <c r="NY427" s="46"/>
      <c r="NZ427" s="46"/>
      <c r="OA427" s="46"/>
      <c r="OB427" s="46"/>
      <c r="OC427" s="46"/>
      <c r="OD427" s="46"/>
      <c r="OE427" s="46"/>
      <c r="OF427" s="46"/>
      <c r="OG427" s="46"/>
      <c r="OH427" s="46"/>
      <c r="OI427" s="46"/>
      <c r="OJ427" s="46"/>
      <c r="OK427" s="46"/>
      <c r="OL427" s="46"/>
      <c r="OM427" s="46"/>
      <c r="ON427" s="46"/>
      <c r="OO427" s="46"/>
      <c r="OP427" s="46"/>
      <c r="OQ427" s="46"/>
      <c r="OR427" s="46"/>
      <c r="OS427" s="46"/>
      <c r="OT427" s="46"/>
      <c r="OU427" s="46"/>
      <c r="OV427" s="46"/>
      <c r="OW427" s="46"/>
      <c r="OX427" s="46"/>
      <c r="OY427" s="46"/>
      <c r="OZ427" s="46"/>
      <c r="PA427" s="46"/>
      <c r="PB427" s="46"/>
      <c r="PC427" s="46"/>
      <c r="PD427" s="46"/>
      <c r="PE427" s="46"/>
      <c r="PF427" s="46"/>
      <c r="PG427" s="46"/>
      <c r="PH427" s="46"/>
      <c r="PI427" s="46"/>
      <c r="PJ427" s="46"/>
      <c r="PK427" s="46"/>
      <c r="PL427" s="46"/>
      <c r="PM427" s="46"/>
      <c r="PN427" s="46"/>
      <c r="PO427" s="46"/>
      <c r="PP427" s="46"/>
      <c r="PQ427" s="46"/>
      <c r="PR427" s="46"/>
      <c r="PS427" s="46"/>
      <c r="PT427" s="46"/>
      <c r="PU427" s="46"/>
      <c r="PV427" s="46"/>
      <c r="PW427" s="46"/>
      <c r="PX427" s="46"/>
      <c r="PY427" s="46"/>
      <c r="PZ427" s="46"/>
      <c r="QA427" s="46"/>
      <c r="QB427" s="46"/>
      <c r="QC427" s="46"/>
      <c r="QD427" s="46"/>
      <c r="QE427" s="46"/>
      <c r="QF427" s="46"/>
      <c r="QG427" s="46"/>
      <c r="QH427" s="46"/>
      <c r="QI427" s="46"/>
      <c r="QJ427" s="46"/>
      <c r="QK427" s="46"/>
      <c r="QL427" s="46"/>
      <c r="QM427" s="46"/>
      <c r="QN427" s="46"/>
      <c r="QO427" s="46"/>
      <c r="QP427" s="46"/>
      <c r="QQ427" s="46"/>
      <c r="QR427" s="46"/>
      <c r="QS427" s="46"/>
      <c r="QT427" s="46"/>
      <c r="QU427" s="46"/>
      <c r="QV427" s="46"/>
      <c r="QW427" s="46"/>
      <c r="QX427" s="46"/>
      <c r="QY427" s="46"/>
      <c r="QZ427" s="46"/>
      <c r="RA427" s="46"/>
      <c r="RB427" s="46"/>
      <c r="RC427" s="46"/>
      <c r="RD427" s="46"/>
      <c r="RE427" s="46"/>
      <c r="RF427" s="46"/>
      <c r="RG427" s="46"/>
      <c r="RH427" s="46"/>
      <c r="RI427" s="46"/>
      <c r="RJ427" s="46"/>
      <c r="RK427" s="46"/>
      <c r="RL427" s="46"/>
      <c r="RM427" s="46"/>
      <c r="RN427" s="46"/>
      <c r="RO427" s="46"/>
      <c r="RP427" s="46"/>
      <c r="RQ427" s="46"/>
      <c r="RR427" s="46"/>
      <c r="RS427" s="46"/>
      <c r="RT427" s="46"/>
      <c r="RU427" s="46"/>
      <c r="RV427" s="46"/>
      <c r="RW427" s="46"/>
      <c r="RX427" s="46"/>
      <c r="RY427" s="46"/>
      <c r="RZ427" s="46"/>
      <c r="SA427" s="46"/>
      <c r="SB427" s="46"/>
      <c r="SC427" s="46"/>
      <c r="SD427" s="46"/>
      <c r="SE427" s="46"/>
      <c r="SF427" s="46"/>
      <c r="SG427" s="46"/>
      <c r="SH427" s="46"/>
      <c r="SI427" s="46"/>
      <c r="SJ427" s="46"/>
      <c r="SK427" s="46"/>
      <c r="SL427" s="46"/>
      <c r="SM427" s="46"/>
      <c r="SN427" s="46"/>
      <c r="SO427" s="46"/>
      <c r="SP427" s="46"/>
      <c r="SQ427" s="46"/>
      <c r="SR427" s="46"/>
      <c r="SS427" s="46"/>
      <c r="ST427" s="46"/>
      <c r="SU427" s="46"/>
      <c r="SV427" s="46"/>
      <c r="SW427" s="46"/>
      <c r="SX427" s="46"/>
      <c r="SY427" s="46"/>
      <c r="SZ427" s="46"/>
      <c r="TA427" s="46"/>
      <c r="TB427" s="46"/>
      <c r="TC427" s="46"/>
      <c r="TD427" s="46"/>
      <c r="TE427" s="46"/>
      <c r="TF427" s="46"/>
      <c r="TG427" s="46"/>
      <c r="TH427" s="46"/>
      <c r="TI427" s="46"/>
      <c r="TJ427" s="46"/>
      <c r="TK427" s="46"/>
      <c r="TL427" s="46"/>
      <c r="TM427" s="46"/>
      <c r="TN427" s="46"/>
      <c r="TO427" s="46"/>
      <c r="TP427" s="46"/>
      <c r="TQ427" s="46"/>
      <c r="TR427" s="46"/>
      <c r="TS427" s="46"/>
      <c r="TT427" s="46"/>
      <c r="TU427" s="46"/>
      <c r="TV427" s="46"/>
      <c r="TW427" s="46"/>
      <c r="TX427" s="46"/>
      <c r="TY427" s="46"/>
      <c r="TZ427" s="46"/>
      <c r="UA427" s="46"/>
      <c r="UB427" s="46"/>
      <c r="UC427" s="46"/>
      <c r="UD427" s="46"/>
      <c r="UE427" s="46"/>
      <c r="UF427" s="46"/>
      <c r="UG427" s="46"/>
      <c r="UH427" s="46"/>
      <c r="UI427" s="46"/>
      <c r="UJ427" s="46"/>
      <c r="UK427" s="46"/>
      <c r="UL427" s="46"/>
      <c r="UM427" s="46"/>
      <c r="UN427" s="46"/>
      <c r="UO427" s="46"/>
      <c r="UP427" s="46"/>
      <c r="UQ427" s="46"/>
      <c r="UR427" s="46"/>
      <c r="US427" s="46"/>
      <c r="UT427" s="46"/>
      <c r="UU427" s="46"/>
      <c r="UV427" s="46"/>
      <c r="UW427" s="46"/>
      <c r="UX427" s="46"/>
      <c r="UY427" s="46"/>
      <c r="UZ427" s="46"/>
      <c r="VA427" s="46"/>
      <c r="VB427" s="46"/>
      <c r="VC427" s="46"/>
      <c r="VD427" s="46"/>
      <c r="VE427" s="46"/>
      <c r="VF427" s="46"/>
      <c r="VG427" s="46"/>
      <c r="VH427" s="46"/>
      <c r="VI427" s="46"/>
      <c r="VJ427" s="46"/>
      <c r="VK427" s="46"/>
      <c r="VL427" s="46"/>
      <c r="VM427" s="46"/>
      <c r="VN427" s="46"/>
      <c r="VO427" s="46"/>
      <c r="VP427" s="46"/>
      <c r="VQ427" s="46"/>
      <c r="VR427" s="46"/>
      <c r="VS427" s="46"/>
      <c r="VT427" s="46"/>
      <c r="VU427" s="46"/>
      <c r="VV427" s="46"/>
      <c r="VW427" s="46"/>
      <c r="VX427" s="46"/>
      <c r="VY427" s="46"/>
      <c r="VZ427" s="46"/>
      <c r="WA427" s="46"/>
      <c r="WB427" s="46"/>
      <c r="WC427" s="46"/>
      <c r="WD427" s="46"/>
      <c r="WE427" s="46"/>
      <c r="WF427" s="46"/>
      <c r="WG427" s="46"/>
      <c r="WH427" s="46"/>
      <c r="WI427" s="46"/>
      <c r="WJ427" s="46"/>
      <c r="WK427" s="46"/>
      <c r="WL427" s="46"/>
      <c r="WM427" s="46"/>
      <c r="WN427" s="46"/>
      <c r="WO427" s="46"/>
      <c r="WP427" s="46"/>
      <c r="WQ427" s="46"/>
      <c r="WR427" s="46"/>
      <c r="WS427" s="46"/>
      <c r="WT427" s="46"/>
      <c r="WU427" s="46"/>
      <c r="WV427" s="46"/>
      <c r="WW427" s="46"/>
      <c r="WX427" s="46"/>
      <c r="WY427" s="46"/>
      <c r="WZ427" s="46"/>
      <c r="XA427" s="46"/>
      <c r="XB427" s="46"/>
      <c r="XC427" s="46"/>
      <c r="XD427" s="46"/>
      <c r="XE427" s="46"/>
      <c r="XF427" s="46"/>
      <c r="XG427" s="46"/>
      <c r="XH427" s="46"/>
      <c r="XI427" s="46"/>
      <c r="XJ427" s="46"/>
      <c r="XK427" s="46"/>
      <c r="XL427" s="46"/>
      <c r="XM427" s="46"/>
      <c r="XN427" s="46"/>
      <c r="XO427" s="46"/>
      <c r="XP427" s="46"/>
      <c r="XQ427" s="46"/>
      <c r="XR427" s="46"/>
      <c r="XS427" s="46"/>
      <c r="XT427" s="46"/>
      <c r="XU427" s="46"/>
      <c r="XV427" s="46"/>
      <c r="XW427" s="46"/>
      <c r="XX427" s="46"/>
      <c r="XY427" s="46"/>
      <c r="XZ427" s="46"/>
      <c r="YA427" s="46"/>
      <c r="YB427" s="46"/>
      <c r="YC427" s="46"/>
      <c r="YD427" s="46"/>
      <c r="YE427" s="46"/>
      <c r="YF427" s="46"/>
      <c r="YG427" s="46"/>
      <c r="YH427" s="46"/>
      <c r="YI427" s="46"/>
      <c r="YJ427" s="46"/>
      <c r="YK427" s="46"/>
      <c r="YL427" s="46"/>
      <c r="YM427" s="46"/>
      <c r="YN427" s="46"/>
      <c r="YO427" s="46"/>
      <c r="YP427" s="46"/>
      <c r="YQ427" s="46"/>
      <c r="YR427" s="46"/>
      <c r="YS427" s="46"/>
      <c r="YT427" s="46"/>
      <c r="YU427" s="46"/>
      <c r="YV427" s="46"/>
      <c r="YW427" s="46"/>
      <c r="YX427" s="46"/>
      <c r="YY427" s="46"/>
      <c r="YZ427" s="46"/>
      <c r="ZA427" s="46"/>
      <c r="ZB427" s="46"/>
      <c r="ZC427" s="46"/>
      <c r="ZD427" s="46"/>
      <c r="ZE427" s="46"/>
      <c r="ZF427" s="46"/>
      <c r="ZG427" s="46"/>
      <c r="ZH427" s="46"/>
      <c r="ZI427" s="46"/>
      <c r="ZJ427" s="46"/>
      <c r="ZK427" s="46"/>
      <c r="ZL427" s="46"/>
      <c r="ZM427" s="46"/>
      <c r="ZN427" s="46"/>
      <c r="ZO427" s="46"/>
      <c r="ZP427" s="46"/>
      <c r="ZQ427" s="46"/>
      <c r="ZR427" s="46"/>
      <c r="ZS427" s="46"/>
      <c r="ZT427" s="46"/>
      <c r="ZU427" s="46"/>
      <c r="ZV427" s="46"/>
      <c r="ZW427" s="46"/>
      <c r="ZX427" s="46"/>
      <c r="ZY427" s="46"/>
      <c r="ZZ427" s="46"/>
      <c r="AAA427" s="46"/>
      <c r="AAB427" s="46"/>
      <c r="AAC427" s="46"/>
      <c r="AAD427" s="46"/>
      <c r="AAE427" s="46"/>
      <c r="AAF427" s="46"/>
      <c r="AAG427" s="46"/>
      <c r="AAH427" s="46"/>
      <c r="AAI427" s="46"/>
      <c r="AAJ427" s="46"/>
      <c r="AAK427" s="46"/>
      <c r="AAL427" s="46"/>
      <c r="AAM427" s="46"/>
      <c r="AAN427" s="46"/>
      <c r="AAO427" s="46"/>
      <c r="AAP427" s="46"/>
      <c r="AAQ427" s="46"/>
      <c r="AAR427" s="46"/>
      <c r="AAS427" s="46"/>
      <c r="AAT427" s="46"/>
      <c r="AAU427" s="46"/>
      <c r="AAV427" s="46"/>
      <c r="AAW427" s="46"/>
      <c r="AAX427" s="46"/>
      <c r="AAY427" s="46"/>
      <c r="AAZ427" s="46"/>
      <c r="ABA427" s="46"/>
      <c r="ABB427" s="46"/>
      <c r="ABC427" s="46"/>
      <c r="ABD427" s="46"/>
      <c r="ABE427" s="46"/>
      <c r="ABF427" s="46"/>
      <c r="ABG427" s="46"/>
      <c r="ABH427" s="46"/>
      <c r="ABI427" s="46"/>
      <c r="ABJ427" s="46"/>
      <c r="ABK427" s="46"/>
      <c r="ABL427" s="46"/>
      <c r="ABM427" s="46"/>
      <c r="ABN427" s="46"/>
      <c r="ABO427" s="46"/>
      <c r="ABP427" s="46"/>
      <c r="ABQ427" s="46"/>
      <c r="ABR427" s="46"/>
      <c r="ABS427" s="46"/>
      <c r="ABT427" s="46"/>
      <c r="ABU427" s="46"/>
      <c r="ABV427" s="46"/>
      <c r="ABW427" s="46"/>
      <c r="ABX427" s="46"/>
      <c r="ABY427" s="46"/>
      <c r="ABZ427" s="46"/>
      <c r="ACA427" s="46"/>
      <c r="ACB427" s="46"/>
      <c r="ACC427" s="46"/>
      <c r="ACD427" s="46"/>
      <c r="ACE427" s="46"/>
      <c r="ACF427" s="46"/>
      <c r="ACG427" s="46"/>
      <c r="ACH427" s="46"/>
      <c r="ACI427" s="46"/>
      <c r="ACJ427" s="46"/>
      <c r="ACK427" s="46"/>
      <c r="ACL427" s="46"/>
      <c r="ACM427" s="46"/>
      <c r="ACN427" s="46"/>
      <c r="ACO427" s="46"/>
      <c r="ACP427" s="46"/>
      <c r="ACQ427" s="46"/>
      <c r="ACR427" s="46"/>
      <c r="ACS427" s="46"/>
      <c r="ACT427" s="46"/>
      <c r="ACU427" s="46"/>
      <c r="ACV427" s="46"/>
      <c r="ACW427" s="46"/>
      <c r="ACX427" s="46"/>
      <c r="ACY427" s="46"/>
      <c r="ACZ427" s="46"/>
      <c r="ADA427" s="46"/>
      <c r="ADB427" s="46"/>
      <c r="ADC427" s="46"/>
      <c r="ADD427" s="46"/>
      <c r="ADE427" s="46"/>
      <c r="ADF427" s="46"/>
      <c r="ADG427" s="46"/>
      <c r="ADH427" s="46"/>
      <c r="ADI427" s="46"/>
      <c r="ADJ427" s="46"/>
      <c r="ADK427" s="46"/>
      <c r="ADL427" s="46"/>
      <c r="ADM427" s="46"/>
      <c r="ADN427" s="46"/>
      <c r="ADO427" s="46"/>
      <c r="ADP427" s="46"/>
    </row>
    <row r="428" spans="3:796" x14ac:dyDescent="0.4">
      <c r="C428" s="62"/>
      <c r="D428" s="42">
        <f>(1/$D$5)*学習!O70</f>
        <v>0.33725490196078434</v>
      </c>
      <c r="I428" s="63">
        <v>417</v>
      </c>
      <c r="J428" s="44">
        <v>-1.4192215715399842E-3</v>
      </c>
      <c r="K428" s="44">
        <v>-0.12247695555042314</v>
      </c>
      <c r="L428" s="44">
        <v>3.6709145211877972E-2</v>
      </c>
      <c r="M428" s="44">
        <v>-9.6544586277734226E-2</v>
      </c>
      <c r="N428" s="44">
        <v>-1.8496129063448895E-2</v>
      </c>
      <c r="O428" s="44">
        <v>-9.0901556366093775E-2</v>
      </c>
      <c r="P428" s="44">
        <v>-7.881646288323621E-2</v>
      </c>
      <c r="Q428" s="44">
        <v>-1.5200914927902849E-2</v>
      </c>
      <c r="R428" s="44">
        <v>-2.3938139956814691E-2</v>
      </c>
      <c r="S428" s="44">
        <v>-4.6200210779647442E-2</v>
      </c>
      <c r="T428" s="44">
        <v>-9.099211295039776E-2</v>
      </c>
      <c r="U428" s="44">
        <v>-0.14264828454008555</v>
      </c>
      <c r="V428" s="44">
        <v>0.20823300962384625</v>
      </c>
      <c r="W428" s="44">
        <v>-0.14032618321990178</v>
      </c>
      <c r="X428" s="44">
        <v>-4.7183997973604307E-2</v>
      </c>
      <c r="Y428" s="44">
        <v>6.3226361479004636E-2</v>
      </c>
      <c r="Z428" s="44">
        <v>-0.14331425778560547</v>
      </c>
      <c r="AA428" s="44">
        <v>-3.7535172330771478E-2</v>
      </c>
      <c r="AB428" s="44">
        <v>-8.7071963413155179E-2</v>
      </c>
      <c r="AC428" s="44">
        <v>8.2990927799662703E-2</v>
      </c>
      <c r="AD428" s="44">
        <v>4.6209618407736915E-2</v>
      </c>
      <c r="AE428" s="44">
        <v>-9.813660552121406E-2</v>
      </c>
      <c r="AF428" s="44">
        <v>0.17929654605126258</v>
      </c>
      <c r="AG428" s="44">
        <v>-4.1567400488845795E-2</v>
      </c>
      <c r="AH428" s="44">
        <v>-0.19076352174433414</v>
      </c>
      <c r="AI428" s="44">
        <v>-5.0533930897318544E-2</v>
      </c>
      <c r="AJ428" s="44">
        <v>4.5408743677598409E-2</v>
      </c>
      <c r="AK428" s="44">
        <v>-0.20136769119667708</v>
      </c>
      <c r="AL428" s="44">
        <v>0.11614030854773343</v>
      </c>
      <c r="AM428" s="44">
        <v>1.2424811934072291E-2</v>
      </c>
      <c r="AN428" s="44">
        <v>-0.15890826119850926</v>
      </c>
      <c r="AO428" s="44">
        <v>5.5993874353777513E-2</v>
      </c>
      <c r="AP428" s="44">
        <v>-3.60778499484017E-2</v>
      </c>
      <c r="AQ428" s="44">
        <v>-8.1189337999996086E-2</v>
      </c>
      <c r="AR428" s="44">
        <v>-5.2205719214598607E-2</v>
      </c>
      <c r="AS428" s="44">
        <v>-0.14009206841698685</v>
      </c>
      <c r="AT428" s="44">
        <v>0.25538274310096798</v>
      </c>
      <c r="AU428" s="44">
        <v>-9.8531886002442615E-2</v>
      </c>
      <c r="AV428" s="44">
        <v>7.3402621750775179E-2</v>
      </c>
      <c r="AW428" s="44">
        <v>8.0851498976769784E-2</v>
      </c>
      <c r="AX428" s="44">
        <v>9.1316165396572446E-3</v>
      </c>
      <c r="AY428" s="44">
        <v>-6.2748812975668925E-3</v>
      </c>
      <c r="AZ428" s="44">
        <v>5.0031310690610176E-2</v>
      </c>
      <c r="BA428" s="44">
        <v>4.90026671681996E-2</v>
      </c>
      <c r="BB428" s="44">
        <v>0.12567345293964105</v>
      </c>
      <c r="BC428" s="44">
        <v>0.14414810294738473</v>
      </c>
      <c r="BD428" s="44">
        <v>-2.2933132693951506E-2</v>
      </c>
      <c r="BE428" s="44">
        <v>-1.7719339997028155E-2</v>
      </c>
      <c r="BF428" s="44">
        <v>2.5113498477435929E-2</v>
      </c>
      <c r="BG428" s="44">
        <v>7.9996643675465426E-2</v>
      </c>
      <c r="BH428" s="44">
        <v>-0.13528647776063304</v>
      </c>
      <c r="BI428" s="44">
        <v>5.5830377159100351E-2</v>
      </c>
      <c r="BJ428" s="44">
        <v>-6.1107206088323561E-2</v>
      </c>
      <c r="BK428" s="44">
        <v>-1.3046807240322525E-2</v>
      </c>
      <c r="BL428" s="44">
        <v>5.9311189062614617E-3</v>
      </c>
      <c r="BM428" s="44">
        <v>7.1931752304509086E-2</v>
      </c>
      <c r="BN428" s="44">
        <v>-1.1619245883711224E-2</v>
      </c>
      <c r="BO428" s="44">
        <v>-0.13627558033358611</v>
      </c>
      <c r="BP428" s="44">
        <v>-0.15135639229222433</v>
      </c>
      <c r="BQ428" s="44">
        <v>2.0979983902814522E-2</v>
      </c>
      <c r="BR428" s="44">
        <v>1.6102045938863319E-2</v>
      </c>
      <c r="BS428" s="44">
        <v>-3.6045970131031162E-2</v>
      </c>
      <c r="BT428" s="44">
        <v>9.653163083116631E-2</v>
      </c>
      <c r="BU428" s="44">
        <v>0.10159873057968122</v>
      </c>
      <c r="BV428" s="44">
        <v>8.3494714542863488E-2</v>
      </c>
      <c r="BW428" s="44">
        <v>-0.11412395313856484</v>
      </c>
      <c r="BX428" s="44">
        <v>-0.11340379462071486</v>
      </c>
      <c r="BY428" s="44">
        <v>-5.734015516410753E-2</v>
      </c>
      <c r="BZ428" s="44">
        <v>-0.19872570226054231</v>
      </c>
      <c r="CA428" s="44">
        <v>-4.9788890846705146E-2</v>
      </c>
      <c r="CB428" s="44">
        <v>-0.16133723000195929</v>
      </c>
      <c r="CC428" s="44">
        <v>-3.106799687197663E-2</v>
      </c>
      <c r="CD428" s="44">
        <v>-3.2517553299857886E-2</v>
      </c>
      <c r="CE428" s="44">
        <v>-8.0507343972788747E-2</v>
      </c>
      <c r="CF428" s="44">
        <v>-4.0859103772796508E-2</v>
      </c>
      <c r="CG428" s="44">
        <v>5.3006638771971204E-2</v>
      </c>
      <c r="CH428" s="44">
        <v>1.7783549863760312E-2</v>
      </c>
      <c r="CI428" s="44">
        <v>-3.390837287247625E-2</v>
      </c>
      <c r="CJ428" s="44">
        <v>-5.0648384376854464E-3</v>
      </c>
      <c r="CK428" s="44">
        <v>-5.3490974127534195E-2</v>
      </c>
      <c r="CL428" s="44">
        <v>-2.983550601425853E-2</v>
      </c>
      <c r="CM428" s="44">
        <v>-7.8829387101298654E-3</v>
      </c>
      <c r="CN428" s="44">
        <v>0.16744419985995082</v>
      </c>
      <c r="CO428" s="44">
        <v>0.23310718801476416</v>
      </c>
      <c r="CP428" s="44">
        <v>2.5316043395145808E-2</v>
      </c>
      <c r="CQ428" s="44">
        <v>-1.4245813161383399E-2</v>
      </c>
      <c r="CR428" s="44">
        <v>-0.18304656005817488</v>
      </c>
      <c r="CS428" s="44">
        <v>1.963621527889068E-2</v>
      </c>
      <c r="CT428" s="44">
        <v>3.7359948925450762E-2</v>
      </c>
      <c r="CU428" s="44">
        <v>5.4273823298881099E-2</v>
      </c>
      <c r="CV428" s="44">
        <v>7.3284717328775756E-2</v>
      </c>
      <c r="CW428" s="44">
        <v>5.8955232817837135E-2</v>
      </c>
      <c r="CX428" s="44">
        <v>0.25377349452899167</v>
      </c>
      <c r="CY428" s="44">
        <v>-3.3922650933675136E-2</v>
      </c>
      <c r="CZ428" s="44">
        <v>-3.4390112884501278E-2</v>
      </c>
      <c r="DA428" s="44">
        <v>-7.6894445761577765E-2</v>
      </c>
      <c r="DB428" s="44">
        <v>7.5315926215896542E-2</v>
      </c>
      <c r="DC428" s="44">
        <v>-2.5015828824114256E-2</v>
      </c>
      <c r="DD428" s="44">
        <v>0.17692575207873262</v>
      </c>
      <c r="DE428" s="44">
        <v>1.0439503211454962E-2</v>
      </c>
      <c r="DF428" s="46"/>
      <c r="DG428" s="46"/>
      <c r="DH428" s="46"/>
      <c r="DI428" s="46"/>
      <c r="DJ428" s="46"/>
      <c r="DK428" s="46"/>
      <c r="DL428" s="46"/>
      <c r="DM428" s="46"/>
      <c r="DN428" s="46"/>
      <c r="DO428" s="46"/>
      <c r="DP428" s="46"/>
      <c r="DQ428" s="46"/>
      <c r="DR428" s="46"/>
      <c r="DS428" s="46"/>
      <c r="DT428" s="46"/>
      <c r="DU428" s="46"/>
      <c r="DV428" s="46"/>
      <c r="DW428" s="46"/>
      <c r="DX428" s="46"/>
      <c r="DY428" s="46"/>
      <c r="DZ428" s="46"/>
      <c r="EA428" s="46"/>
      <c r="EB428" s="46"/>
      <c r="EC428" s="46"/>
      <c r="ED428" s="46"/>
      <c r="EE428" s="46"/>
      <c r="EF428" s="46"/>
      <c r="EG428" s="46"/>
      <c r="EH428" s="46"/>
      <c r="EI428" s="46"/>
      <c r="EJ428" s="46"/>
      <c r="EK428" s="46"/>
      <c r="EL428" s="46"/>
      <c r="EM428" s="46"/>
      <c r="EN428" s="46"/>
      <c r="EO428" s="46"/>
      <c r="EP428" s="46"/>
      <c r="EQ428" s="46"/>
      <c r="ER428" s="46"/>
      <c r="ES428" s="46"/>
      <c r="ET428" s="46"/>
      <c r="EU428" s="46"/>
      <c r="EV428" s="46"/>
      <c r="EW428" s="46"/>
      <c r="EX428" s="46"/>
      <c r="EY428" s="46"/>
      <c r="EZ428" s="46"/>
      <c r="FA428" s="46"/>
      <c r="FB428" s="46"/>
      <c r="FC428" s="46"/>
      <c r="FD428" s="46"/>
      <c r="FE428" s="46"/>
      <c r="FF428" s="46"/>
      <c r="FG428" s="46"/>
      <c r="FH428" s="46"/>
      <c r="FI428" s="46"/>
      <c r="FJ428" s="46"/>
      <c r="FK428" s="46"/>
      <c r="FL428" s="46"/>
      <c r="FM428" s="46"/>
      <c r="FN428" s="46"/>
      <c r="FO428" s="46"/>
      <c r="FP428" s="46"/>
      <c r="FQ428" s="46"/>
      <c r="FR428" s="46"/>
      <c r="FS428" s="46"/>
      <c r="FT428" s="46"/>
      <c r="FU428" s="46"/>
      <c r="FV428" s="46"/>
      <c r="FW428" s="46"/>
      <c r="FX428" s="46"/>
      <c r="FY428" s="46"/>
      <c r="FZ428" s="46"/>
      <c r="GA428" s="46"/>
      <c r="GB428" s="46"/>
      <c r="GC428" s="46"/>
      <c r="GD428" s="46"/>
      <c r="GE428" s="46"/>
      <c r="GF428" s="46"/>
      <c r="GG428" s="46"/>
      <c r="GH428" s="46"/>
      <c r="GI428" s="46"/>
      <c r="GJ428" s="46"/>
      <c r="GK428" s="46"/>
      <c r="GL428" s="46"/>
      <c r="GM428" s="46"/>
      <c r="GN428" s="46"/>
      <c r="GO428" s="46"/>
      <c r="GP428" s="46"/>
      <c r="GQ428" s="46"/>
      <c r="GR428" s="46"/>
      <c r="GS428" s="46"/>
      <c r="GT428" s="46"/>
      <c r="GU428" s="46"/>
      <c r="GV428" s="46"/>
      <c r="GW428" s="46"/>
      <c r="GX428" s="46"/>
      <c r="GY428" s="46"/>
      <c r="GZ428" s="46"/>
      <c r="HA428" s="46"/>
      <c r="HB428" s="46"/>
      <c r="HC428" s="46"/>
      <c r="HD428" s="46"/>
      <c r="HE428" s="46"/>
      <c r="HF428" s="46"/>
      <c r="HG428" s="46"/>
      <c r="HH428" s="46"/>
      <c r="HI428" s="46"/>
      <c r="HJ428" s="46"/>
      <c r="HK428" s="46"/>
      <c r="HL428" s="46"/>
      <c r="HM428" s="46"/>
      <c r="HN428" s="46"/>
      <c r="HO428" s="46"/>
      <c r="HP428" s="46"/>
      <c r="HQ428" s="46"/>
      <c r="HR428" s="46"/>
      <c r="HS428" s="46"/>
      <c r="HT428" s="46"/>
      <c r="HU428" s="46"/>
      <c r="HV428" s="46"/>
      <c r="HW428" s="46"/>
      <c r="HX428" s="46"/>
      <c r="HY428" s="46"/>
      <c r="HZ428" s="46"/>
      <c r="IA428" s="46"/>
      <c r="IB428" s="46"/>
      <c r="IC428" s="46"/>
      <c r="ID428" s="46"/>
      <c r="IE428" s="46"/>
      <c r="IF428" s="46"/>
      <c r="IG428" s="46"/>
      <c r="IH428" s="46"/>
      <c r="II428" s="46"/>
      <c r="IJ428" s="46"/>
      <c r="IK428" s="46"/>
      <c r="IL428" s="46"/>
      <c r="IM428" s="46"/>
      <c r="IN428" s="46"/>
      <c r="IO428" s="46"/>
      <c r="IP428" s="46"/>
      <c r="IQ428" s="46"/>
      <c r="IR428" s="46"/>
      <c r="IS428" s="46"/>
      <c r="IT428" s="46"/>
      <c r="IU428" s="46"/>
      <c r="IV428" s="46"/>
      <c r="IW428" s="46"/>
      <c r="IX428" s="46"/>
      <c r="IY428" s="46"/>
      <c r="IZ428" s="46"/>
      <c r="JA428" s="46"/>
      <c r="JB428" s="46"/>
      <c r="JC428" s="46"/>
      <c r="JD428" s="46"/>
      <c r="JE428" s="46"/>
      <c r="JF428" s="46"/>
      <c r="JG428" s="46"/>
      <c r="JH428" s="46"/>
      <c r="JI428" s="46"/>
      <c r="JJ428" s="46"/>
      <c r="JK428" s="46"/>
      <c r="JL428" s="46"/>
      <c r="JM428" s="46"/>
      <c r="JN428" s="46"/>
      <c r="JO428" s="46"/>
      <c r="JP428" s="46"/>
      <c r="JQ428" s="46"/>
      <c r="JR428" s="46"/>
      <c r="JS428" s="46"/>
      <c r="JT428" s="46"/>
      <c r="JU428" s="46"/>
      <c r="JV428" s="46"/>
      <c r="JW428" s="46"/>
      <c r="JX428" s="46"/>
      <c r="JY428" s="46"/>
      <c r="JZ428" s="46"/>
      <c r="KA428" s="46"/>
      <c r="KB428" s="46"/>
      <c r="KC428" s="46"/>
      <c r="KD428" s="46"/>
      <c r="KE428" s="46"/>
      <c r="KF428" s="46"/>
      <c r="KG428" s="46"/>
      <c r="KH428" s="46"/>
      <c r="KI428" s="46"/>
      <c r="KJ428" s="46"/>
      <c r="KK428" s="46"/>
      <c r="KL428" s="46"/>
      <c r="KM428" s="46"/>
      <c r="KN428" s="46"/>
      <c r="KO428" s="46"/>
      <c r="KP428" s="46"/>
      <c r="KQ428" s="46"/>
      <c r="KR428" s="46"/>
      <c r="KS428" s="46"/>
      <c r="KT428" s="46"/>
      <c r="KU428" s="46"/>
      <c r="KV428" s="46"/>
      <c r="KW428" s="46"/>
      <c r="KX428" s="46"/>
      <c r="KY428" s="46"/>
      <c r="KZ428" s="46"/>
      <c r="LA428" s="46"/>
      <c r="LB428" s="46"/>
      <c r="LC428" s="46"/>
      <c r="LD428" s="46"/>
      <c r="LE428" s="46"/>
      <c r="LF428" s="46"/>
      <c r="LG428" s="46"/>
      <c r="LH428" s="46"/>
      <c r="LI428" s="46"/>
      <c r="LJ428" s="46"/>
      <c r="LK428" s="46"/>
      <c r="LL428" s="46"/>
      <c r="LM428" s="46"/>
      <c r="LN428" s="46"/>
      <c r="LO428" s="46"/>
      <c r="LP428" s="46"/>
      <c r="LQ428" s="46"/>
      <c r="LR428" s="46"/>
      <c r="LS428" s="46"/>
      <c r="LT428" s="46"/>
      <c r="LU428" s="46"/>
      <c r="LV428" s="46"/>
      <c r="LW428" s="46"/>
      <c r="LX428" s="46"/>
      <c r="LY428" s="46"/>
      <c r="LZ428" s="46"/>
      <c r="MA428" s="46"/>
      <c r="MB428" s="46"/>
      <c r="MC428" s="46"/>
      <c r="MD428" s="46"/>
      <c r="ME428" s="46"/>
      <c r="MF428" s="46"/>
      <c r="MG428" s="46"/>
      <c r="MH428" s="46"/>
      <c r="MI428" s="46"/>
      <c r="MJ428" s="46"/>
      <c r="MK428" s="46"/>
      <c r="ML428" s="46"/>
      <c r="MM428" s="46"/>
      <c r="MN428" s="46"/>
      <c r="MO428" s="46"/>
      <c r="MP428" s="46"/>
      <c r="MQ428" s="46"/>
      <c r="MR428" s="46"/>
      <c r="MS428" s="46"/>
      <c r="MT428" s="46"/>
      <c r="MU428" s="46"/>
      <c r="MV428" s="46"/>
      <c r="MW428" s="46"/>
      <c r="MX428" s="46"/>
      <c r="MY428" s="46"/>
      <c r="MZ428" s="46"/>
      <c r="NA428" s="46"/>
      <c r="NB428" s="46"/>
      <c r="NC428" s="46"/>
      <c r="ND428" s="46"/>
      <c r="NE428" s="46"/>
      <c r="NF428" s="46"/>
      <c r="NG428" s="46"/>
      <c r="NH428" s="46"/>
      <c r="NI428" s="46"/>
      <c r="NJ428" s="46"/>
      <c r="NK428" s="46"/>
      <c r="NL428" s="46"/>
      <c r="NM428" s="46"/>
      <c r="NN428" s="46"/>
      <c r="NO428" s="46"/>
      <c r="NP428" s="46"/>
      <c r="NQ428" s="46"/>
      <c r="NR428" s="46"/>
      <c r="NS428" s="46"/>
      <c r="NT428" s="46"/>
      <c r="NU428" s="46"/>
      <c r="NV428" s="46"/>
      <c r="NW428" s="46"/>
      <c r="NX428" s="46"/>
      <c r="NY428" s="46"/>
      <c r="NZ428" s="46"/>
      <c r="OA428" s="46"/>
      <c r="OB428" s="46"/>
      <c r="OC428" s="46"/>
      <c r="OD428" s="46"/>
      <c r="OE428" s="46"/>
      <c r="OF428" s="46"/>
      <c r="OG428" s="46"/>
      <c r="OH428" s="46"/>
      <c r="OI428" s="46"/>
      <c r="OJ428" s="46"/>
      <c r="OK428" s="46"/>
      <c r="OL428" s="46"/>
      <c r="OM428" s="46"/>
      <c r="ON428" s="46"/>
      <c r="OO428" s="46"/>
      <c r="OP428" s="46"/>
      <c r="OQ428" s="46"/>
      <c r="OR428" s="46"/>
      <c r="OS428" s="46"/>
      <c r="OT428" s="46"/>
      <c r="OU428" s="46"/>
      <c r="OV428" s="46"/>
      <c r="OW428" s="46"/>
      <c r="OX428" s="46"/>
      <c r="OY428" s="46"/>
      <c r="OZ428" s="46"/>
      <c r="PA428" s="46"/>
      <c r="PB428" s="46"/>
      <c r="PC428" s="46"/>
      <c r="PD428" s="46"/>
      <c r="PE428" s="46"/>
      <c r="PF428" s="46"/>
      <c r="PG428" s="46"/>
      <c r="PH428" s="46"/>
      <c r="PI428" s="46"/>
      <c r="PJ428" s="46"/>
      <c r="PK428" s="46"/>
      <c r="PL428" s="46"/>
      <c r="PM428" s="46"/>
      <c r="PN428" s="46"/>
      <c r="PO428" s="46"/>
      <c r="PP428" s="46"/>
      <c r="PQ428" s="46"/>
      <c r="PR428" s="46"/>
      <c r="PS428" s="46"/>
      <c r="PT428" s="46"/>
      <c r="PU428" s="46"/>
      <c r="PV428" s="46"/>
      <c r="PW428" s="46"/>
      <c r="PX428" s="46"/>
      <c r="PY428" s="46"/>
      <c r="PZ428" s="46"/>
      <c r="QA428" s="46"/>
      <c r="QB428" s="46"/>
      <c r="QC428" s="46"/>
      <c r="QD428" s="46"/>
      <c r="QE428" s="46"/>
      <c r="QF428" s="46"/>
      <c r="QG428" s="46"/>
      <c r="QH428" s="46"/>
      <c r="QI428" s="46"/>
      <c r="QJ428" s="46"/>
      <c r="QK428" s="46"/>
      <c r="QL428" s="46"/>
      <c r="QM428" s="46"/>
      <c r="QN428" s="46"/>
      <c r="QO428" s="46"/>
      <c r="QP428" s="46"/>
      <c r="QQ428" s="46"/>
      <c r="QR428" s="46"/>
      <c r="QS428" s="46"/>
      <c r="QT428" s="46"/>
      <c r="QU428" s="46"/>
      <c r="QV428" s="46"/>
      <c r="QW428" s="46"/>
      <c r="QX428" s="46"/>
      <c r="QY428" s="46"/>
      <c r="QZ428" s="46"/>
      <c r="RA428" s="46"/>
      <c r="RB428" s="46"/>
      <c r="RC428" s="46"/>
      <c r="RD428" s="46"/>
      <c r="RE428" s="46"/>
      <c r="RF428" s="46"/>
      <c r="RG428" s="46"/>
      <c r="RH428" s="46"/>
      <c r="RI428" s="46"/>
      <c r="RJ428" s="46"/>
      <c r="RK428" s="46"/>
      <c r="RL428" s="46"/>
      <c r="RM428" s="46"/>
      <c r="RN428" s="46"/>
      <c r="RO428" s="46"/>
      <c r="RP428" s="46"/>
      <c r="RQ428" s="46"/>
      <c r="RR428" s="46"/>
      <c r="RS428" s="46"/>
      <c r="RT428" s="46"/>
      <c r="RU428" s="46"/>
      <c r="RV428" s="46"/>
      <c r="RW428" s="46"/>
      <c r="RX428" s="46"/>
      <c r="RY428" s="46"/>
      <c r="RZ428" s="46"/>
      <c r="SA428" s="46"/>
      <c r="SB428" s="46"/>
      <c r="SC428" s="46"/>
      <c r="SD428" s="46"/>
      <c r="SE428" s="46"/>
      <c r="SF428" s="46"/>
      <c r="SG428" s="46"/>
      <c r="SH428" s="46"/>
      <c r="SI428" s="46"/>
      <c r="SJ428" s="46"/>
      <c r="SK428" s="46"/>
      <c r="SL428" s="46"/>
      <c r="SM428" s="46"/>
      <c r="SN428" s="46"/>
      <c r="SO428" s="46"/>
      <c r="SP428" s="46"/>
      <c r="SQ428" s="46"/>
      <c r="SR428" s="46"/>
      <c r="SS428" s="46"/>
      <c r="ST428" s="46"/>
      <c r="SU428" s="46"/>
      <c r="SV428" s="46"/>
      <c r="SW428" s="46"/>
      <c r="SX428" s="46"/>
      <c r="SY428" s="46"/>
      <c r="SZ428" s="46"/>
      <c r="TA428" s="46"/>
      <c r="TB428" s="46"/>
      <c r="TC428" s="46"/>
      <c r="TD428" s="46"/>
      <c r="TE428" s="46"/>
      <c r="TF428" s="46"/>
      <c r="TG428" s="46"/>
      <c r="TH428" s="46"/>
      <c r="TI428" s="46"/>
      <c r="TJ428" s="46"/>
      <c r="TK428" s="46"/>
      <c r="TL428" s="46"/>
      <c r="TM428" s="46"/>
      <c r="TN428" s="46"/>
      <c r="TO428" s="46"/>
      <c r="TP428" s="46"/>
      <c r="TQ428" s="46"/>
      <c r="TR428" s="46"/>
      <c r="TS428" s="46"/>
      <c r="TT428" s="46"/>
      <c r="TU428" s="46"/>
      <c r="TV428" s="46"/>
      <c r="TW428" s="46"/>
      <c r="TX428" s="46"/>
      <c r="TY428" s="46"/>
      <c r="TZ428" s="46"/>
      <c r="UA428" s="46"/>
      <c r="UB428" s="46"/>
      <c r="UC428" s="46"/>
      <c r="UD428" s="46"/>
      <c r="UE428" s="46"/>
      <c r="UF428" s="46"/>
      <c r="UG428" s="46"/>
      <c r="UH428" s="46"/>
      <c r="UI428" s="46"/>
      <c r="UJ428" s="46"/>
      <c r="UK428" s="46"/>
      <c r="UL428" s="46"/>
      <c r="UM428" s="46"/>
      <c r="UN428" s="46"/>
      <c r="UO428" s="46"/>
      <c r="UP428" s="46"/>
      <c r="UQ428" s="46"/>
      <c r="UR428" s="46"/>
      <c r="US428" s="46"/>
      <c r="UT428" s="46"/>
      <c r="UU428" s="46"/>
      <c r="UV428" s="46"/>
      <c r="UW428" s="46"/>
      <c r="UX428" s="46"/>
      <c r="UY428" s="46"/>
      <c r="UZ428" s="46"/>
      <c r="VA428" s="46"/>
      <c r="VB428" s="46"/>
      <c r="VC428" s="46"/>
      <c r="VD428" s="46"/>
      <c r="VE428" s="46"/>
      <c r="VF428" s="46"/>
      <c r="VG428" s="46"/>
      <c r="VH428" s="46"/>
      <c r="VI428" s="46"/>
      <c r="VJ428" s="46"/>
      <c r="VK428" s="46"/>
      <c r="VL428" s="46"/>
      <c r="VM428" s="46"/>
      <c r="VN428" s="46"/>
      <c r="VO428" s="46"/>
      <c r="VP428" s="46"/>
      <c r="VQ428" s="46"/>
      <c r="VR428" s="46"/>
      <c r="VS428" s="46"/>
      <c r="VT428" s="46"/>
      <c r="VU428" s="46"/>
      <c r="VV428" s="46"/>
      <c r="VW428" s="46"/>
      <c r="VX428" s="46"/>
      <c r="VY428" s="46"/>
      <c r="VZ428" s="46"/>
      <c r="WA428" s="46"/>
      <c r="WB428" s="46"/>
      <c r="WC428" s="46"/>
      <c r="WD428" s="46"/>
      <c r="WE428" s="46"/>
      <c r="WF428" s="46"/>
      <c r="WG428" s="46"/>
      <c r="WH428" s="46"/>
      <c r="WI428" s="46"/>
      <c r="WJ428" s="46"/>
      <c r="WK428" s="46"/>
      <c r="WL428" s="46"/>
      <c r="WM428" s="46"/>
      <c r="WN428" s="46"/>
      <c r="WO428" s="46"/>
      <c r="WP428" s="46"/>
      <c r="WQ428" s="46"/>
      <c r="WR428" s="46"/>
      <c r="WS428" s="46"/>
      <c r="WT428" s="46"/>
      <c r="WU428" s="46"/>
      <c r="WV428" s="46"/>
      <c r="WW428" s="46"/>
      <c r="WX428" s="46"/>
      <c r="WY428" s="46"/>
      <c r="WZ428" s="46"/>
      <c r="XA428" s="46"/>
      <c r="XB428" s="46"/>
      <c r="XC428" s="46"/>
      <c r="XD428" s="46"/>
      <c r="XE428" s="46"/>
      <c r="XF428" s="46"/>
      <c r="XG428" s="46"/>
      <c r="XH428" s="46"/>
      <c r="XI428" s="46"/>
      <c r="XJ428" s="46"/>
      <c r="XK428" s="46"/>
      <c r="XL428" s="46"/>
      <c r="XM428" s="46"/>
      <c r="XN428" s="46"/>
      <c r="XO428" s="46"/>
      <c r="XP428" s="46"/>
      <c r="XQ428" s="46"/>
      <c r="XR428" s="46"/>
      <c r="XS428" s="46"/>
      <c r="XT428" s="46"/>
      <c r="XU428" s="46"/>
      <c r="XV428" s="46"/>
      <c r="XW428" s="46"/>
      <c r="XX428" s="46"/>
      <c r="XY428" s="46"/>
      <c r="XZ428" s="46"/>
      <c r="YA428" s="46"/>
      <c r="YB428" s="46"/>
      <c r="YC428" s="46"/>
      <c r="YD428" s="46"/>
      <c r="YE428" s="46"/>
      <c r="YF428" s="46"/>
      <c r="YG428" s="46"/>
      <c r="YH428" s="46"/>
      <c r="YI428" s="46"/>
      <c r="YJ428" s="46"/>
      <c r="YK428" s="46"/>
      <c r="YL428" s="46"/>
      <c r="YM428" s="46"/>
      <c r="YN428" s="46"/>
      <c r="YO428" s="46"/>
      <c r="YP428" s="46"/>
      <c r="YQ428" s="46"/>
      <c r="YR428" s="46"/>
      <c r="YS428" s="46"/>
      <c r="YT428" s="46"/>
      <c r="YU428" s="46"/>
      <c r="YV428" s="46"/>
      <c r="YW428" s="46"/>
      <c r="YX428" s="46"/>
      <c r="YY428" s="46"/>
      <c r="YZ428" s="46"/>
      <c r="ZA428" s="46"/>
      <c r="ZB428" s="46"/>
      <c r="ZC428" s="46"/>
      <c r="ZD428" s="46"/>
      <c r="ZE428" s="46"/>
      <c r="ZF428" s="46"/>
      <c r="ZG428" s="46"/>
      <c r="ZH428" s="46"/>
      <c r="ZI428" s="46"/>
      <c r="ZJ428" s="46"/>
      <c r="ZK428" s="46"/>
      <c r="ZL428" s="46"/>
      <c r="ZM428" s="46"/>
      <c r="ZN428" s="46"/>
      <c r="ZO428" s="46"/>
      <c r="ZP428" s="46"/>
      <c r="ZQ428" s="46"/>
      <c r="ZR428" s="46"/>
      <c r="ZS428" s="46"/>
      <c r="ZT428" s="46"/>
      <c r="ZU428" s="46"/>
      <c r="ZV428" s="46"/>
      <c r="ZW428" s="46"/>
      <c r="ZX428" s="46"/>
      <c r="ZY428" s="46"/>
      <c r="ZZ428" s="46"/>
      <c r="AAA428" s="46"/>
      <c r="AAB428" s="46"/>
      <c r="AAC428" s="46"/>
      <c r="AAD428" s="46"/>
      <c r="AAE428" s="46"/>
      <c r="AAF428" s="46"/>
      <c r="AAG428" s="46"/>
      <c r="AAH428" s="46"/>
      <c r="AAI428" s="46"/>
      <c r="AAJ428" s="46"/>
      <c r="AAK428" s="46"/>
      <c r="AAL428" s="46"/>
      <c r="AAM428" s="46"/>
      <c r="AAN428" s="46"/>
      <c r="AAO428" s="46"/>
      <c r="AAP428" s="46"/>
      <c r="AAQ428" s="46"/>
      <c r="AAR428" s="46"/>
      <c r="AAS428" s="46"/>
      <c r="AAT428" s="46"/>
      <c r="AAU428" s="46"/>
      <c r="AAV428" s="46"/>
      <c r="AAW428" s="46"/>
      <c r="AAX428" s="46"/>
      <c r="AAY428" s="46"/>
      <c r="AAZ428" s="46"/>
      <c r="ABA428" s="46"/>
      <c r="ABB428" s="46"/>
      <c r="ABC428" s="46"/>
      <c r="ABD428" s="46"/>
      <c r="ABE428" s="46"/>
      <c r="ABF428" s="46"/>
      <c r="ABG428" s="46"/>
      <c r="ABH428" s="46"/>
      <c r="ABI428" s="46"/>
      <c r="ABJ428" s="46"/>
      <c r="ABK428" s="46"/>
      <c r="ABL428" s="46"/>
      <c r="ABM428" s="46"/>
      <c r="ABN428" s="46"/>
      <c r="ABO428" s="46"/>
      <c r="ABP428" s="46"/>
      <c r="ABQ428" s="46"/>
      <c r="ABR428" s="46"/>
      <c r="ABS428" s="46"/>
      <c r="ABT428" s="46"/>
      <c r="ABU428" s="46"/>
      <c r="ABV428" s="46"/>
      <c r="ABW428" s="46"/>
      <c r="ABX428" s="46"/>
      <c r="ABY428" s="46"/>
      <c r="ABZ428" s="46"/>
      <c r="ACA428" s="46"/>
      <c r="ACB428" s="46"/>
      <c r="ACC428" s="46"/>
      <c r="ACD428" s="46"/>
      <c r="ACE428" s="46"/>
      <c r="ACF428" s="46"/>
      <c r="ACG428" s="46"/>
      <c r="ACH428" s="46"/>
      <c r="ACI428" s="46"/>
      <c r="ACJ428" s="46"/>
      <c r="ACK428" s="46"/>
      <c r="ACL428" s="46"/>
      <c r="ACM428" s="46"/>
      <c r="ACN428" s="46"/>
      <c r="ACO428" s="46"/>
      <c r="ACP428" s="46"/>
      <c r="ACQ428" s="46"/>
      <c r="ACR428" s="46"/>
      <c r="ACS428" s="46"/>
      <c r="ACT428" s="46"/>
      <c r="ACU428" s="46"/>
      <c r="ACV428" s="46"/>
      <c r="ACW428" s="46"/>
      <c r="ACX428" s="46"/>
      <c r="ACY428" s="46"/>
      <c r="ACZ428" s="46"/>
      <c r="ADA428" s="46"/>
      <c r="ADB428" s="46"/>
      <c r="ADC428" s="46"/>
      <c r="ADD428" s="46"/>
      <c r="ADE428" s="46"/>
      <c r="ADF428" s="46"/>
      <c r="ADG428" s="46"/>
      <c r="ADH428" s="46"/>
      <c r="ADI428" s="46"/>
      <c r="ADJ428" s="46"/>
      <c r="ADK428" s="46"/>
      <c r="ADL428" s="46"/>
      <c r="ADM428" s="46"/>
      <c r="ADN428" s="46"/>
      <c r="ADO428" s="46"/>
      <c r="ADP428" s="46"/>
    </row>
    <row r="429" spans="3:796" x14ac:dyDescent="0.4">
      <c r="C429" s="62"/>
      <c r="D429" s="42">
        <f>(1/$D$5)*学習!O71</f>
        <v>1.9607843137254902E-2</v>
      </c>
      <c r="I429" s="63">
        <v>418</v>
      </c>
      <c r="J429" s="44">
        <v>-5.4679781933513111E-2</v>
      </c>
      <c r="K429" s="44">
        <v>-4.7176765640322721E-2</v>
      </c>
      <c r="L429" s="44">
        <v>-4.9335847462600287E-2</v>
      </c>
      <c r="M429" s="44">
        <v>0.21444635039105145</v>
      </c>
      <c r="N429" s="44">
        <v>0.13173046064337324</v>
      </c>
      <c r="O429" s="44">
        <v>9.9056720522992511E-2</v>
      </c>
      <c r="P429" s="44">
        <v>-0.26932899147257111</v>
      </c>
      <c r="Q429" s="44">
        <v>0.12507597385060662</v>
      </c>
      <c r="R429" s="44">
        <v>0.17333340385312437</v>
      </c>
      <c r="S429" s="44">
        <v>-1.8196052473638737E-2</v>
      </c>
      <c r="T429" s="44">
        <v>-6.5182685351514776E-4</v>
      </c>
      <c r="U429" s="44">
        <v>-7.8913677843264321E-2</v>
      </c>
      <c r="V429" s="44">
        <v>-0.21794281882760275</v>
      </c>
      <c r="W429" s="44">
        <v>0.13439686218626098</v>
      </c>
      <c r="X429" s="44">
        <v>0.29103887461970429</v>
      </c>
      <c r="Y429" s="44">
        <v>-0.16005212820348388</v>
      </c>
      <c r="Z429" s="44">
        <v>4.7799126908505463E-2</v>
      </c>
      <c r="AA429" s="44">
        <v>-0.1211029695655295</v>
      </c>
      <c r="AB429" s="44">
        <v>7.544711783115593E-2</v>
      </c>
      <c r="AC429" s="44">
        <v>8.4731188263642884E-2</v>
      </c>
      <c r="AD429" s="44">
        <v>0.11789235123020454</v>
      </c>
      <c r="AE429" s="44">
        <v>-1.907128996273132E-2</v>
      </c>
      <c r="AF429" s="44">
        <v>6.4283250662213284E-2</v>
      </c>
      <c r="AG429" s="44">
        <v>1.3462451902155056E-2</v>
      </c>
      <c r="AH429" s="44">
        <v>-0.11471822619789823</v>
      </c>
      <c r="AI429" s="44">
        <v>-1.9295432964713463E-2</v>
      </c>
      <c r="AJ429" s="44">
        <v>-0.15964598831002935</v>
      </c>
      <c r="AK429" s="44">
        <v>-5.5170691012470491E-2</v>
      </c>
      <c r="AL429" s="44">
        <v>4.864665356007835E-2</v>
      </c>
      <c r="AM429" s="44">
        <v>-0.18133841871180786</v>
      </c>
      <c r="AN429" s="44">
        <v>6.7025063529823736E-2</v>
      </c>
      <c r="AO429" s="44">
        <v>-0.13310903399821519</v>
      </c>
      <c r="AP429" s="44">
        <v>8.5114168329824338E-2</v>
      </c>
      <c r="AQ429" s="44">
        <v>8.30112467301371E-2</v>
      </c>
      <c r="AR429" s="44">
        <v>-0.11070706888956379</v>
      </c>
      <c r="AS429" s="44">
        <v>3.5012533142759879E-2</v>
      </c>
      <c r="AT429" s="44">
        <v>9.3590127451311476E-3</v>
      </c>
      <c r="AU429" s="44">
        <v>-8.9991225091924865E-2</v>
      </c>
      <c r="AV429" s="44">
        <v>-4.0275784238139663E-2</v>
      </c>
      <c r="AW429" s="44">
        <v>-1.372132882036115E-2</v>
      </c>
      <c r="AX429" s="44">
        <v>-2.837404381709516E-2</v>
      </c>
      <c r="AY429" s="44">
        <v>-8.1577053119165285E-2</v>
      </c>
      <c r="AZ429" s="44">
        <v>4.3782314501085627E-2</v>
      </c>
      <c r="BA429" s="44">
        <v>8.7858282273225397E-2</v>
      </c>
      <c r="BB429" s="44">
        <v>-4.0923788502496936E-2</v>
      </c>
      <c r="BC429" s="44">
        <v>0.13509696751617756</v>
      </c>
      <c r="BD429" s="44">
        <v>8.3811607846588129E-2</v>
      </c>
      <c r="BE429" s="44">
        <v>-0.12590616704584909</v>
      </c>
      <c r="BF429" s="44">
        <v>0.11050353936898696</v>
      </c>
      <c r="BG429" s="44">
        <v>-0.19261872759801729</v>
      </c>
      <c r="BH429" s="44">
        <v>-6.8027664514575065E-2</v>
      </c>
      <c r="BI429" s="44">
        <v>-0.1763862508201168</v>
      </c>
      <c r="BJ429" s="44">
        <v>-5.9577743635461373E-2</v>
      </c>
      <c r="BK429" s="44">
        <v>0.14644170940301698</v>
      </c>
      <c r="BL429" s="44">
        <v>0.11741876720336808</v>
      </c>
      <c r="BM429" s="44">
        <v>0.19546669183800111</v>
      </c>
      <c r="BN429" s="44">
        <v>0.11021115621714532</v>
      </c>
      <c r="BO429" s="44">
        <v>-6.174048724314956E-2</v>
      </c>
      <c r="BP429" s="44">
        <v>0.16198470987095312</v>
      </c>
      <c r="BQ429" s="44">
        <v>-1.0907929263806519E-4</v>
      </c>
      <c r="BR429" s="44">
        <v>-3.2072263102826057E-2</v>
      </c>
      <c r="BS429" s="44">
        <v>-0.10253407611419831</v>
      </c>
      <c r="BT429" s="44">
        <v>1.5571067156775992E-2</v>
      </c>
      <c r="BU429" s="44">
        <v>0.20013717413476043</v>
      </c>
      <c r="BV429" s="44">
        <v>-0.17735046345498054</v>
      </c>
      <c r="BW429" s="44">
        <v>0.14291412077540799</v>
      </c>
      <c r="BX429" s="44">
        <v>-0.13178139885797682</v>
      </c>
      <c r="BY429" s="44">
        <v>-5.4763298992527736E-2</v>
      </c>
      <c r="BZ429" s="44">
        <v>0.12515897199664155</v>
      </c>
      <c r="CA429" s="44">
        <v>7.9072045411895525E-2</v>
      </c>
      <c r="CB429" s="44">
        <v>-3.0465021815833895E-2</v>
      </c>
      <c r="CC429" s="44">
        <v>-2.2210465236113822E-2</v>
      </c>
      <c r="CD429" s="44">
        <v>2.113884942902082E-2</v>
      </c>
      <c r="CE429" s="44">
        <v>7.6922878623396813E-3</v>
      </c>
      <c r="CF429" s="44">
        <v>4.8962562968336884E-2</v>
      </c>
      <c r="CG429" s="44">
        <v>4.3536514090712613E-3</v>
      </c>
      <c r="CH429" s="44">
        <v>-0.2665726909286113</v>
      </c>
      <c r="CI429" s="44">
        <v>-6.3185198874830609E-2</v>
      </c>
      <c r="CJ429" s="44">
        <v>1.3229404849143273E-2</v>
      </c>
      <c r="CK429" s="44">
        <v>-4.3677494237790999E-2</v>
      </c>
      <c r="CL429" s="44">
        <v>-0.17247787870269077</v>
      </c>
      <c r="CM429" s="44">
        <v>0.1642110709254864</v>
      </c>
      <c r="CN429" s="44">
        <v>-0.11270584391259351</v>
      </c>
      <c r="CO429" s="44">
        <v>-6.8814562571882093E-2</v>
      </c>
      <c r="CP429" s="44">
        <v>0.26948338208201433</v>
      </c>
      <c r="CQ429" s="44">
        <v>-3.5017916391255836E-2</v>
      </c>
      <c r="CR429" s="44">
        <v>5.7605263012694349E-2</v>
      </c>
      <c r="CS429" s="44">
        <v>-4.2550739725568517E-3</v>
      </c>
      <c r="CT429" s="44">
        <v>2.6289901525752064E-2</v>
      </c>
      <c r="CU429" s="44">
        <v>-0.20274651367970201</v>
      </c>
      <c r="CV429" s="44">
        <v>0.12637545494444799</v>
      </c>
      <c r="CW429" s="44">
        <v>9.0146637992962492E-2</v>
      </c>
      <c r="CX429" s="44">
        <v>-3.7122509005325662E-2</v>
      </c>
      <c r="CY429" s="44">
        <v>0.13946118358510343</v>
      </c>
      <c r="CZ429" s="44">
        <v>-0.10287016450684491</v>
      </c>
      <c r="DA429" s="44">
        <v>4.091720399962747E-3</v>
      </c>
      <c r="DB429" s="44">
        <v>-8.3365620212578304E-2</v>
      </c>
      <c r="DC429" s="44">
        <v>0.11008178567652513</v>
      </c>
      <c r="DD429" s="44">
        <v>-8.3692348954615109E-2</v>
      </c>
      <c r="DE429" s="44">
        <v>-5.3694051285995782E-2</v>
      </c>
      <c r="DF429" s="46"/>
      <c r="DG429" s="46"/>
      <c r="DH429" s="46"/>
      <c r="DI429" s="46"/>
      <c r="DJ429" s="46"/>
      <c r="DK429" s="46"/>
      <c r="DL429" s="46"/>
      <c r="DM429" s="46"/>
      <c r="DN429" s="46"/>
      <c r="DO429" s="46"/>
      <c r="DP429" s="46"/>
      <c r="DQ429" s="46"/>
      <c r="DR429" s="46"/>
      <c r="DS429" s="46"/>
      <c r="DT429" s="46"/>
      <c r="DU429" s="46"/>
      <c r="DV429" s="46"/>
      <c r="DW429" s="46"/>
      <c r="DX429" s="46"/>
      <c r="DY429" s="46"/>
      <c r="DZ429" s="46"/>
      <c r="EA429" s="46"/>
      <c r="EB429" s="46"/>
      <c r="EC429" s="46"/>
      <c r="ED429" s="46"/>
      <c r="EE429" s="46"/>
      <c r="EF429" s="46"/>
      <c r="EG429" s="46"/>
      <c r="EH429" s="46"/>
      <c r="EI429" s="46"/>
      <c r="EJ429" s="46"/>
      <c r="EK429" s="46"/>
      <c r="EL429" s="46"/>
      <c r="EM429" s="46"/>
      <c r="EN429" s="46"/>
      <c r="EO429" s="46"/>
      <c r="EP429" s="46"/>
      <c r="EQ429" s="46"/>
      <c r="ER429" s="46"/>
      <c r="ES429" s="46"/>
      <c r="ET429" s="46"/>
      <c r="EU429" s="46"/>
      <c r="EV429" s="46"/>
      <c r="EW429" s="46"/>
      <c r="EX429" s="46"/>
      <c r="EY429" s="46"/>
      <c r="EZ429" s="46"/>
      <c r="FA429" s="46"/>
      <c r="FB429" s="46"/>
      <c r="FC429" s="46"/>
      <c r="FD429" s="46"/>
      <c r="FE429" s="46"/>
      <c r="FF429" s="46"/>
      <c r="FG429" s="46"/>
      <c r="FH429" s="46"/>
      <c r="FI429" s="46"/>
      <c r="FJ429" s="46"/>
      <c r="FK429" s="46"/>
      <c r="FL429" s="46"/>
      <c r="FM429" s="46"/>
      <c r="FN429" s="46"/>
      <c r="FO429" s="46"/>
      <c r="FP429" s="46"/>
      <c r="FQ429" s="46"/>
      <c r="FR429" s="46"/>
      <c r="FS429" s="46"/>
      <c r="FT429" s="46"/>
      <c r="FU429" s="46"/>
      <c r="FV429" s="46"/>
      <c r="FW429" s="46"/>
      <c r="FX429" s="46"/>
      <c r="FY429" s="46"/>
      <c r="FZ429" s="46"/>
      <c r="GA429" s="46"/>
      <c r="GB429" s="46"/>
      <c r="GC429" s="46"/>
      <c r="GD429" s="46"/>
      <c r="GE429" s="46"/>
      <c r="GF429" s="46"/>
      <c r="GG429" s="46"/>
      <c r="GH429" s="46"/>
      <c r="GI429" s="46"/>
      <c r="GJ429" s="46"/>
      <c r="GK429" s="46"/>
      <c r="GL429" s="46"/>
      <c r="GM429" s="46"/>
      <c r="GN429" s="46"/>
      <c r="GO429" s="46"/>
      <c r="GP429" s="46"/>
      <c r="GQ429" s="46"/>
      <c r="GR429" s="46"/>
      <c r="GS429" s="46"/>
      <c r="GT429" s="46"/>
      <c r="GU429" s="46"/>
      <c r="GV429" s="46"/>
      <c r="GW429" s="46"/>
      <c r="GX429" s="46"/>
      <c r="GY429" s="46"/>
      <c r="GZ429" s="46"/>
      <c r="HA429" s="46"/>
      <c r="HB429" s="46"/>
      <c r="HC429" s="46"/>
      <c r="HD429" s="46"/>
      <c r="HE429" s="46"/>
      <c r="HF429" s="46"/>
      <c r="HG429" s="46"/>
      <c r="HH429" s="46"/>
      <c r="HI429" s="46"/>
      <c r="HJ429" s="46"/>
      <c r="HK429" s="46"/>
      <c r="HL429" s="46"/>
      <c r="HM429" s="46"/>
      <c r="HN429" s="46"/>
      <c r="HO429" s="46"/>
      <c r="HP429" s="46"/>
      <c r="HQ429" s="46"/>
      <c r="HR429" s="46"/>
      <c r="HS429" s="46"/>
      <c r="HT429" s="46"/>
      <c r="HU429" s="46"/>
      <c r="HV429" s="46"/>
      <c r="HW429" s="46"/>
      <c r="HX429" s="46"/>
      <c r="HY429" s="46"/>
      <c r="HZ429" s="46"/>
      <c r="IA429" s="46"/>
      <c r="IB429" s="46"/>
      <c r="IC429" s="46"/>
      <c r="ID429" s="46"/>
      <c r="IE429" s="46"/>
      <c r="IF429" s="46"/>
      <c r="IG429" s="46"/>
      <c r="IH429" s="46"/>
      <c r="II429" s="46"/>
      <c r="IJ429" s="46"/>
      <c r="IK429" s="46"/>
      <c r="IL429" s="46"/>
      <c r="IM429" s="46"/>
      <c r="IN429" s="46"/>
      <c r="IO429" s="46"/>
      <c r="IP429" s="46"/>
      <c r="IQ429" s="46"/>
      <c r="IR429" s="46"/>
      <c r="IS429" s="46"/>
      <c r="IT429" s="46"/>
      <c r="IU429" s="46"/>
      <c r="IV429" s="46"/>
      <c r="IW429" s="46"/>
      <c r="IX429" s="46"/>
      <c r="IY429" s="46"/>
      <c r="IZ429" s="46"/>
      <c r="JA429" s="46"/>
      <c r="JB429" s="46"/>
      <c r="JC429" s="46"/>
      <c r="JD429" s="46"/>
      <c r="JE429" s="46"/>
      <c r="JF429" s="46"/>
      <c r="JG429" s="46"/>
      <c r="JH429" s="46"/>
      <c r="JI429" s="46"/>
      <c r="JJ429" s="46"/>
      <c r="JK429" s="46"/>
      <c r="JL429" s="46"/>
      <c r="JM429" s="46"/>
      <c r="JN429" s="46"/>
      <c r="JO429" s="46"/>
      <c r="JP429" s="46"/>
      <c r="JQ429" s="46"/>
      <c r="JR429" s="46"/>
      <c r="JS429" s="46"/>
      <c r="JT429" s="46"/>
      <c r="JU429" s="46"/>
      <c r="JV429" s="46"/>
      <c r="JW429" s="46"/>
      <c r="JX429" s="46"/>
      <c r="JY429" s="46"/>
      <c r="JZ429" s="46"/>
      <c r="KA429" s="46"/>
      <c r="KB429" s="46"/>
      <c r="KC429" s="46"/>
      <c r="KD429" s="46"/>
      <c r="KE429" s="46"/>
      <c r="KF429" s="46"/>
      <c r="KG429" s="46"/>
      <c r="KH429" s="46"/>
      <c r="KI429" s="46"/>
      <c r="KJ429" s="46"/>
      <c r="KK429" s="46"/>
      <c r="KL429" s="46"/>
      <c r="KM429" s="46"/>
      <c r="KN429" s="46"/>
      <c r="KO429" s="46"/>
      <c r="KP429" s="46"/>
      <c r="KQ429" s="46"/>
      <c r="KR429" s="46"/>
      <c r="KS429" s="46"/>
      <c r="KT429" s="46"/>
      <c r="KU429" s="46"/>
      <c r="KV429" s="46"/>
      <c r="KW429" s="46"/>
      <c r="KX429" s="46"/>
      <c r="KY429" s="46"/>
      <c r="KZ429" s="46"/>
      <c r="LA429" s="46"/>
      <c r="LB429" s="46"/>
      <c r="LC429" s="46"/>
      <c r="LD429" s="46"/>
      <c r="LE429" s="46"/>
      <c r="LF429" s="46"/>
      <c r="LG429" s="46"/>
      <c r="LH429" s="46"/>
      <c r="LI429" s="46"/>
      <c r="LJ429" s="46"/>
      <c r="LK429" s="46"/>
      <c r="LL429" s="46"/>
      <c r="LM429" s="46"/>
      <c r="LN429" s="46"/>
      <c r="LO429" s="46"/>
      <c r="LP429" s="46"/>
      <c r="LQ429" s="46"/>
      <c r="LR429" s="46"/>
      <c r="LS429" s="46"/>
      <c r="LT429" s="46"/>
      <c r="LU429" s="46"/>
      <c r="LV429" s="46"/>
      <c r="LW429" s="46"/>
      <c r="LX429" s="46"/>
      <c r="LY429" s="46"/>
      <c r="LZ429" s="46"/>
      <c r="MA429" s="46"/>
      <c r="MB429" s="46"/>
      <c r="MC429" s="46"/>
      <c r="MD429" s="46"/>
      <c r="ME429" s="46"/>
      <c r="MF429" s="46"/>
      <c r="MG429" s="46"/>
      <c r="MH429" s="46"/>
      <c r="MI429" s="46"/>
      <c r="MJ429" s="46"/>
      <c r="MK429" s="46"/>
      <c r="ML429" s="46"/>
      <c r="MM429" s="46"/>
      <c r="MN429" s="46"/>
      <c r="MO429" s="46"/>
      <c r="MP429" s="46"/>
      <c r="MQ429" s="46"/>
      <c r="MR429" s="46"/>
      <c r="MS429" s="46"/>
      <c r="MT429" s="46"/>
      <c r="MU429" s="46"/>
      <c r="MV429" s="46"/>
      <c r="MW429" s="46"/>
      <c r="MX429" s="46"/>
      <c r="MY429" s="46"/>
      <c r="MZ429" s="46"/>
      <c r="NA429" s="46"/>
      <c r="NB429" s="46"/>
      <c r="NC429" s="46"/>
      <c r="ND429" s="46"/>
      <c r="NE429" s="46"/>
      <c r="NF429" s="46"/>
      <c r="NG429" s="46"/>
      <c r="NH429" s="46"/>
      <c r="NI429" s="46"/>
      <c r="NJ429" s="46"/>
      <c r="NK429" s="46"/>
      <c r="NL429" s="46"/>
      <c r="NM429" s="46"/>
      <c r="NN429" s="46"/>
      <c r="NO429" s="46"/>
      <c r="NP429" s="46"/>
      <c r="NQ429" s="46"/>
      <c r="NR429" s="46"/>
      <c r="NS429" s="46"/>
      <c r="NT429" s="46"/>
      <c r="NU429" s="46"/>
      <c r="NV429" s="46"/>
      <c r="NW429" s="46"/>
      <c r="NX429" s="46"/>
      <c r="NY429" s="46"/>
      <c r="NZ429" s="46"/>
      <c r="OA429" s="46"/>
      <c r="OB429" s="46"/>
      <c r="OC429" s="46"/>
      <c r="OD429" s="46"/>
      <c r="OE429" s="46"/>
      <c r="OF429" s="46"/>
      <c r="OG429" s="46"/>
      <c r="OH429" s="46"/>
      <c r="OI429" s="46"/>
      <c r="OJ429" s="46"/>
      <c r="OK429" s="46"/>
      <c r="OL429" s="46"/>
      <c r="OM429" s="46"/>
      <c r="ON429" s="46"/>
      <c r="OO429" s="46"/>
      <c r="OP429" s="46"/>
      <c r="OQ429" s="46"/>
      <c r="OR429" s="46"/>
      <c r="OS429" s="46"/>
      <c r="OT429" s="46"/>
      <c r="OU429" s="46"/>
      <c r="OV429" s="46"/>
      <c r="OW429" s="46"/>
      <c r="OX429" s="46"/>
      <c r="OY429" s="46"/>
      <c r="OZ429" s="46"/>
      <c r="PA429" s="46"/>
      <c r="PB429" s="46"/>
      <c r="PC429" s="46"/>
      <c r="PD429" s="46"/>
      <c r="PE429" s="46"/>
      <c r="PF429" s="46"/>
      <c r="PG429" s="46"/>
      <c r="PH429" s="46"/>
      <c r="PI429" s="46"/>
      <c r="PJ429" s="46"/>
      <c r="PK429" s="46"/>
      <c r="PL429" s="46"/>
      <c r="PM429" s="46"/>
      <c r="PN429" s="46"/>
      <c r="PO429" s="46"/>
      <c r="PP429" s="46"/>
      <c r="PQ429" s="46"/>
      <c r="PR429" s="46"/>
      <c r="PS429" s="46"/>
      <c r="PT429" s="46"/>
      <c r="PU429" s="46"/>
      <c r="PV429" s="46"/>
      <c r="PW429" s="46"/>
      <c r="PX429" s="46"/>
      <c r="PY429" s="46"/>
      <c r="PZ429" s="46"/>
      <c r="QA429" s="46"/>
      <c r="QB429" s="46"/>
      <c r="QC429" s="46"/>
      <c r="QD429" s="46"/>
      <c r="QE429" s="46"/>
      <c r="QF429" s="46"/>
      <c r="QG429" s="46"/>
      <c r="QH429" s="46"/>
      <c r="QI429" s="46"/>
      <c r="QJ429" s="46"/>
      <c r="QK429" s="46"/>
      <c r="QL429" s="46"/>
      <c r="QM429" s="46"/>
      <c r="QN429" s="46"/>
      <c r="QO429" s="46"/>
      <c r="QP429" s="46"/>
      <c r="QQ429" s="46"/>
      <c r="QR429" s="46"/>
      <c r="QS429" s="46"/>
      <c r="QT429" s="46"/>
      <c r="QU429" s="46"/>
      <c r="QV429" s="46"/>
      <c r="QW429" s="46"/>
      <c r="QX429" s="46"/>
      <c r="QY429" s="46"/>
      <c r="QZ429" s="46"/>
      <c r="RA429" s="46"/>
      <c r="RB429" s="46"/>
      <c r="RC429" s="46"/>
      <c r="RD429" s="46"/>
      <c r="RE429" s="46"/>
      <c r="RF429" s="46"/>
      <c r="RG429" s="46"/>
      <c r="RH429" s="46"/>
      <c r="RI429" s="46"/>
      <c r="RJ429" s="46"/>
      <c r="RK429" s="46"/>
      <c r="RL429" s="46"/>
      <c r="RM429" s="46"/>
      <c r="RN429" s="46"/>
      <c r="RO429" s="46"/>
      <c r="RP429" s="46"/>
      <c r="RQ429" s="46"/>
      <c r="RR429" s="46"/>
      <c r="RS429" s="46"/>
      <c r="RT429" s="46"/>
      <c r="RU429" s="46"/>
      <c r="RV429" s="46"/>
      <c r="RW429" s="46"/>
      <c r="RX429" s="46"/>
      <c r="RY429" s="46"/>
      <c r="RZ429" s="46"/>
      <c r="SA429" s="46"/>
      <c r="SB429" s="46"/>
      <c r="SC429" s="46"/>
      <c r="SD429" s="46"/>
      <c r="SE429" s="46"/>
      <c r="SF429" s="46"/>
      <c r="SG429" s="46"/>
      <c r="SH429" s="46"/>
      <c r="SI429" s="46"/>
      <c r="SJ429" s="46"/>
      <c r="SK429" s="46"/>
      <c r="SL429" s="46"/>
      <c r="SM429" s="46"/>
      <c r="SN429" s="46"/>
      <c r="SO429" s="46"/>
      <c r="SP429" s="46"/>
      <c r="SQ429" s="46"/>
      <c r="SR429" s="46"/>
      <c r="SS429" s="46"/>
      <c r="ST429" s="46"/>
      <c r="SU429" s="46"/>
      <c r="SV429" s="46"/>
      <c r="SW429" s="46"/>
      <c r="SX429" s="46"/>
      <c r="SY429" s="46"/>
      <c r="SZ429" s="46"/>
      <c r="TA429" s="46"/>
      <c r="TB429" s="46"/>
      <c r="TC429" s="46"/>
      <c r="TD429" s="46"/>
      <c r="TE429" s="46"/>
      <c r="TF429" s="46"/>
      <c r="TG429" s="46"/>
      <c r="TH429" s="46"/>
      <c r="TI429" s="46"/>
      <c r="TJ429" s="46"/>
      <c r="TK429" s="46"/>
      <c r="TL429" s="46"/>
      <c r="TM429" s="46"/>
      <c r="TN429" s="46"/>
      <c r="TO429" s="46"/>
      <c r="TP429" s="46"/>
      <c r="TQ429" s="46"/>
      <c r="TR429" s="46"/>
      <c r="TS429" s="46"/>
      <c r="TT429" s="46"/>
      <c r="TU429" s="46"/>
      <c r="TV429" s="46"/>
      <c r="TW429" s="46"/>
      <c r="TX429" s="46"/>
      <c r="TY429" s="46"/>
      <c r="TZ429" s="46"/>
      <c r="UA429" s="46"/>
      <c r="UB429" s="46"/>
      <c r="UC429" s="46"/>
      <c r="UD429" s="46"/>
      <c r="UE429" s="46"/>
      <c r="UF429" s="46"/>
      <c r="UG429" s="46"/>
      <c r="UH429" s="46"/>
      <c r="UI429" s="46"/>
      <c r="UJ429" s="46"/>
      <c r="UK429" s="46"/>
      <c r="UL429" s="46"/>
      <c r="UM429" s="46"/>
      <c r="UN429" s="46"/>
      <c r="UO429" s="46"/>
      <c r="UP429" s="46"/>
      <c r="UQ429" s="46"/>
      <c r="UR429" s="46"/>
      <c r="US429" s="46"/>
      <c r="UT429" s="46"/>
      <c r="UU429" s="46"/>
      <c r="UV429" s="46"/>
      <c r="UW429" s="46"/>
      <c r="UX429" s="46"/>
      <c r="UY429" s="46"/>
      <c r="UZ429" s="46"/>
      <c r="VA429" s="46"/>
      <c r="VB429" s="46"/>
      <c r="VC429" s="46"/>
      <c r="VD429" s="46"/>
      <c r="VE429" s="46"/>
      <c r="VF429" s="46"/>
      <c r="VG429" s="46"/>
      <c r="VH429" s="46"/>
      <c r="VI429" s="46"/>
      <c r="VJ429" s="46"/>
      <c r="VK429" s="46"/>
      <c r="VL429" s="46"/>
      <c r="VM429" s="46"/>
      <c r="VN429" s="46"/>
      <c r="VO429" s="46"/>
      <c r="VP429" s="46"/>
      <c r="VQ429" s="46"/>
      <c r="VR429" s="46"/>
      <c r="VS429" s="46"/>
      <c r="VT429" s="46"/>
      <c r="VU429" s="46"/>
      <c r="VV429" s="46"/>
      <c r="VW429" s="46"/>
      <c r="VX429" s="46"/>
      <c r="VY429" s="46"/>
      <c r="VZ429" s="46"/>
      <c r="WA429" s="46"/>
      <c r="WB429" s="46"/>
      <c r="WC429" s="46"/>
      <c r="WD429" s="46"/>
      <c r="WE429" s="46"/>
      <c r="WF429" s="46"/>
      <c r="WG429" s="46"/>
      <c r="WH429" s="46"/>
      <c r="WI429" s="46"/>
      <c r="WJ429" s="46"/>
      <c r="WK429" s="46"/>
      <c r="WL429" s="46"/>
      <c r="WM429" s="46"/>
      <c r="WN429" s="46"/>
      <c r="WO429" s="46"/>
      <c r="WP429" s="46"/>
      <c r="WQ429" s="46"/>
      <c r="WR429" s="46"/>
      <c r="WS429" s="46"/>
      <c r="WT429" s="46"/>
      <c r="WU429" s="46"/>
      <c r="WV429" s="46"/>
      <c r="WW429" s="46"/>
      <c r="WX429" s="46"/>
      <c r="WY429" s="46"/>
      <c r="WZ429" s="46"/>
      <c r="XA429" s="46"/>
      <c r="XB429" s="46"/>
      <c r="XC429" s="46"/>
      <c r="XD429" s="46"/>
      <c r="XE429" s="46"/>
      <c r="XF429" s="46"/>
      <c r="XG429" s="46"/>
      <c r="XH429" s="46"/>
      <c r="XI429" s="46"/>
      <c r="XJ429" s="46"/>
      <c r="XK429" s="46"/>
      <c r="XL429" s="46"/>
      <c r="XM429" s="46"/>
      <c r="XN429" s="46"/>
      <c r="XO429" s="46"/>
      <c r="XP429" s="46"/>
      <c r="XQ429" s="46"/>
      <c r="XR429" s="46"/>
      <c r="XS429" s="46"/>
      <c r="XT429" s="46"/>
      <c r="XU429" s="46"/>
      <c r="XV429" s="46"/>
      <c r="XW429" s="46"/>
      <c r="XX429" s="46"/>
      <c r="XY429" s="46"/>
      <c r="XZ429" s="46"/>
      <c r="YA429" s="46"/>
      <c r="YB429" s="46"/>
      <c r="YC429" s="46"/>
      <c r="YD429" s="46"/>
      <c r="YE429" s="46"/>
      <c r="YF429" s="46"/>
      <c r="YG429" s="46"/>
      <c r="YH429" s="46"/>
      <c r="YI429" s="46"/>
      <c r="YJ429" s="46"/>
      <c r="YK429" s="46"/>
      <c r="YL429" s="46"/>
      <c r="YM429" s="46"/>
      <c r="YN429" s="46"/>
      <c r="YO429" s="46"/>
      <c r="YP429" s="46"/>
      <c r="YQ429" s="46"/>
      <c r="YR429" s="46"/>
      <c r="YS429" s="46"/>
      <c r="YT429" s="46"/>
      <c r="YU429" s="46"/>
      <c r="YV429" s="46"/>
      <c r="YW429" s="46"/>
      <c r="YX429" s="46"/>
      <c r="YY429" s="46"/>
      <c r="YZ429" s="46"/>
      <c r="ZA429" s="46"/>
      <c r="ZB429" s="46"/>
      <c r="ZC429" s="46"/>
      <c r="ZD429" s="46"/>
      <c r="ZE429" s="46"/>
      <c r="ZF429" s="46"/>
      <c r="ZG429" s="46"/>
      <c r="ZH429" s="46"/>
      <c r="ZI429" s="46"/>
      <c r="ZJ429" s="46"/>
      <c r="ZK429" s="46"/>
      <c r="ZL429" s="46"/>
      <c r="ZM429" s="46"/>
      <c r="ZN429" s="46"/>
      <c r="ZO429" s="46"/>
      <c r="ZP429" s="46"/>
      <c r="ZQ429" s="46"/>
      <c r="ZR429" s="46"/>
      <c r="ZS429" s="46"/>
      <c r="ZT429" s="46"/>
      <c r="ZU429" s="46"/>
      <c r="ZV429" s="46"/>
      <c r="ZW429" s="46"/>
      <c r="ZX429" s="46"/>
      <c r="ZY429" s="46"/>
      <c r="ZZ429" s="46"/>
      <c r="AAA429" s="46"/>
      <c r="AAB429" s="46"/>
      <c r="AAC429" s="46"/>
      <c r="AAD429" s="46"/>
      <c r="AAE429" s="46"/>
      <c r="AAF429" s="46"/>
      <c r="AAG429" s="46"/>
      <c r="AAH429" s="46"/>
      <c r="AAI429" s="46"/>
      <c r="AAJ429" s="46"/>
      <c r="AAK429" s="46"/>
      <c r="AAL429" s="46"/>
      <c r="AAM429" s="46"/>
      <c r="AAN429" s="46"/>
      <c r="AAO429" s="46"/>
      <c r="AAP429" s="46"/>
      <c r="AAQ429" s="46"/>
      <c r="AAR429" s="46"/>
      <c r="AAS429" s="46"/>
      <c r="AAT429" s="46"/>
      <c r="AAU429" s="46"/>
      <c r="AAV429" s="46"/>
      <c r="AAW429" s="46"/>
      <c r="AAX429" s="46"/>
      <c r="AAY429" s="46"/>
      <c r="AAZ429" s="46"/>
      <c r="ABA429" s="46"/>
      <c r="ABB429" s="46"/>
      <c r="ABC429" s="46"/>
      <c r="ABD429" s="46"/>
      <c r="ABE429" s="46"/>
      <c r="ABF429" s="46"/>
      <c r="ABG429" s="46"/>
      <c r="ABH429" s="46"/>
      <c r="ABI429" s="46"/>
      <c r="ABJ429" s="46"/>
      <c r="ABK429" s="46"/>
      <c r="ABL429" s="46"/>
      <c r="ABM429" s="46"/>
      <c r="ABN429" s="46"/>
      <c r="ABO429" s="46"/>
      <c r="ABP429" s="46"/>
      <c r="ABQ429" s="46"/>
      <c r="ABR429" s="46"/>
      <c r="ABS429" s="46"/>
      <c r="ABT429" s="46"/>
      <c r="ABU429" s="46"/>
      <c r="ABV429" s="46"/>
      <c r="ABW429" s="46"/>
      <c r="ABX429" s="46"/>
      <c r="ABY429" s="46"/>
      <c r="ABZ429" s="46"/>
      <c r="ACA429" s="46"/>
      <c r="ACB429" s="46"/>
      <c r="ACC429" s="46"/>
      <c r="ACD429" s="46"/>
      <c r="ACE429" s="46"/>
      <c r="ACF429" s="46"/>
      <c r="ACG429" s="46"/>
      <c r="ACH429" s="46"/>
      <c r="ACI429" s="46"/>
      <c r="ACJ429" s="46"/>
      <c r="ACK429" s="46"/>
      <c r="ACL429" s="46"/>
      <c r="ACM429" s="46"/>
      <c r="ACN429" s="46"/>
      <c r="ACO429" s="46"/>
      <c r="ACP429" s="46"/>
      <c r="ACQ429" s="46"/>
      <c r="ACR429" s="46"/>
      <c r="ACS429" s="46"/>
      <c r="ACT429" s="46"/>
      <c r="ACU429" s="46"/>
      <c r="ACV429" s="46"/>
      <c r="ACW429" s="46"/>
      <c r="ACX429" s="46"/>
      <c r="ACY429" s="46"/>
      <c r="ACZ429" s="46"/>
      <c r="ADA429" s="46"/>
      <c r="ADB429" s="46"/>
      <c r="ADC429" s="46"/>
      <c r="ADD429" s="46"/>
      <c r="ADE429" s="46"/>
      <c r="ADF429" s="46"/>
      <c r="ADG429" s="46"/>
      <c r="ADH429" s="46"/>
      <c r="ADI429" s="46"/>
      <c r="ADJ429" s="46"/>
      <c r="ADK429" s="46"/>
      <c r="ADL429" s="46"/>
      <c r="ADM429" s="46"/>
      <c r="ADN429" s="46"/>
      <c r="ADO429" s="46"/>
      <c r="ADP429" s="46"/>
    </row>
    <row r="430" spans="3:796" x14ac:dyDescent="0.4">
      <c r="C430" s="62"/>
      <c r="D430" s="42">
        <f>(1/$D$5)*学習!O72</f>
        <v>1.5686274509803921E-2</v>
      </c>
      <c r="I430" s="63">
        <v>419</v>
      </c>
      <c r="J430" s="44">
        <v>0.14008956514984419</v>
      </c>
      <c r="K430" s="44">
        <v>-0.13423470738447796</v>
      </c>
      <c r="L430" s="44">
        <v>3.8026028010105559E-2</v>
      </c>
      <c r="M430" s="44">
        <v>-1.2593988219053047E-2</v>
      </c>
      <c r="N430" s="44">
        <v>-5.1747440412290907E-3</v>
      </c>
      <c r="O430" s="44">
        <v>7.8226577822211193E-2</v>
      </c>
      <c r="P430" s="44">
        <v>-6.8874297700675574E-2</v>
      </c>
      <c r="Q430" s="44">
        <v>-6.2904092678206333E-2</v>
      </c>
      <c r="R430" s="44">
        <v>0.1322834685151123</v>
      </c>
      <c r="S430" s="44">
        <v>4.1676732465319426E-3</v>
      </c>
      <c r="T430" s="44">
        <v>5.7919411874394047E-2</v>
      </c>
      <c r="U430" s="44">
        <v>2.3540354819708415E-2</v>
      </c>
      <c r="V430" s="44">
        <v>-0.10739412817549603</v>
      </c>
      <c r="W430" s="44">
        <v>0.13343657641340675</v>
      </c>
      <c r="X430" s="44">
        <v>-2.6601659515787502E-3</v>
      </c>
      <c r="Y430" s="44">
        <v>6.9874642012038371E-2</v>
      </c>
      <c r="Z430" s="44">
        <v>2.1985768870129489E-2</v>
      </c>
      <c r="AA430" s="44">
        <v>-4.1979340017810292E-2</v>
      </c>
      <c r="AB430" s="44">
        <v>-0.16117554637861603</v>
      </c>
      <c r="AC430" s="44">
        <v>-3.3587853553861388E-2</v>
      </c>
      <c r="AD430" s="44">
        <v>-6.2681654916871221E-2</v>
      </c>
      <c r="AE430" s="44">
        <v>4.8075239944320759E-3</v>
      </c>
      <c r="AF430" s="44">
        <v>3.8847574333179999E-3</v>
      </c>
      <c r="AG430" s="44">
        <v>-0.12660963104267633</v>
      </c>
      <c r="AH430" s="44">
        <v>3.3493894638470752E-2</v>
      </c>
      <c r="AI430" s="44">
        <v>-5.5798943659711643E-2</v>
      </c>
      <c r="AJ430" s="44">
        <v>-0.12209485352765127</v>
      </c>
      <c r="AK430" s="44">
        <v>2.0226125831615543E-4</v>
      </c>
      <c r="AL430" s="44">
        <v>9.8946596840231951E-2</v>
      </c>
      <c r="AM430" s="44">
        <v>-2.9562415809690684E-2</v>
      </c>
      <c r="AN430" s="44">
        <v>1.855868901679689E-2</v>
      </c>
      <c r="AO430" s="44">
        <v>-7.0625360422245931E-2</v>
      </c>
      <c r="AP430" s="44">
        <v>7.4367676144740047E-2</v>
      </c>
      <c r="AQ430" s="44">
        <v>0.13459794653682297</v>
      </c>
      <c r="AR430" s="44">
        <v>-0.10102022754320525</v>
      </c>
      <c r="AS430" s="44">
        <v>4.2037243868220095E-2</v>
      </c>
      <c r="AT430" s="44">
        <v>-0.14044013516866022</v>
      </c>
      <c r="AU430" s="44">
        <v>3.8236101642733136E-3</v>
      </c>
      <c r="AV430" s="44">
        <v>-0.1177861336556415</v>
      </c>
      <c r="AW430" s="44">
        <v>-5.7000889585827217E-3</v>
      </c>
      <c r="AX430" s="44">
        <v>5.5695599202609393E-2</v>
      </c>
      <c r="AY430" s="44">
        <v>5.5495163002606734E-2</v>
      </c>
      <c r="AZ430" s="44">
        <v>7.3630339593917862E-2</v>
      </c>
      <c r="BA430" s="44">
        <v>-0.11684534909676977</v>
      </c>
      <c r="BB430" s="44">
        <v>-7.2350853135382349E-3</v>
      </c>
      <c r="BC430" s="44">
        <v>-0.15213899291851946</v>
      </c>
      <c r="BD430" s="44">
        <v>-0.10296114953705132</v>
      </c>
      <c r="BE430" s="44">
        <v>-7.1120453757098454E-2</v>
      </c>
      <c r="BF430" s="44">
        <v>-0.14826240932062917</v>
      </c>
      <c r="BG430" s="44">
        <v>-3.1542177020940469E-2</v>
      </c>
      <c r="BH430" s="44">
        <v>-8.6457115443259167E-2</v>
      </c>
      <c r="BI430" s="44">
        <v>5.0654566689737814E-2</v>
      </c>
      <c r="BJ430" s="44">
        <v>-6.5724744127204249E-2</v>
      </c>
      <c r="BK430" s="44">
        <v>4.6455699177277172E-3</v>
      </c>
      <c r="BL430" s="44">
        <v>-0.11583507426624985</v>
      </c>
      <c r="BM430" s="44">
        <v>-0.10817950598579985</v>
      </c>
      <c r="BN430" s="44">
        <v>0.11675659281975401</v>
      </c>
      <c r="BO430" s="44">
        <v>-0.18064043001727295</v>
      </c>
      <c r="BP430" s="44">
        <v>0.17522226188271076</v>
      </c>
      <c r="BQ430" s="44">
        <v>-8.8937465030155732E-2</v>
      </c>
      <c r="BR430" s="44">
        <v>6.8468008950405609E-3</v>
      </c>
      <c r="BS430" s="44">
        <v>0.14354565863769356</v>
      </c>
      <c r="BT430" s="44">
        <v>-8.5497651822272092E-2</v>
      </c>
      <c r="BU430" s="44">
        <v>7.4004597997069151E-3</v>
      </c>
      <c r="BV430" s="44">
        <v>0.18920901456330205</v>
      </c>
      <c r="BW430" s="44">
        <v>-1.6041920199827531E-2</v>
      </c>
      <c r="BX430" s="44">
        <v>1.548686088197054E-2</v>
      </c>
      <c r="BY430" s="44">
        <v>0.10253671195672234</v>
      </c>
      <c r="BZ430" s="44">
        <v>0.33900821901369982</v>
      </c>
      <c r="CA430" s="44">
        <v>-1.3715138748103307E-3</v>
      </c>
      <c r="CB430" s="44">
        <v>5.6532732080472561E-2</v>
      </c>
      <c r="CC430" s="44">
        <v>-0.22277355163701604</v>
      </c>
      <c r="CD430" s="44">
        <v>-0.11869965771198904</v>
      </c>
      <c r="CE430" s="44">
        <v>3.1691181344498449E-2</v>
      </c>
      <c r="CF430" s="44">
        <v>-0.10258653745520728</v>
      </c>
      <c r="CG430" s="44">
        <v>4.3486922415664431E-2</v>
      </c>
      <c r="CH430" s="44">
        <v>-3.5475570364444181E-2</v>
      </c>
      <c r="CI430" s="44">
        <v>3.3066249138423383E-2</v>
      </c>
      <c r="CJ430" s="44">
        <v>-3.1800049342863838E-2</v>
      </c>
      <c r="CK430" s="44">
        <v>-1.3453451281911737E-4</v>
      </c>
      <c r="CL430" s="44">
        <v>2.7154229010255288E-2</v>
      </c>
      <c r="CM430" s="44">
        <v>-7.1681752225754597E-2</v>
      </c>
      <c r="CN430" s="44">
        <v>1.1148069870772983E-2</v>
      </c>
      <c r="CO430" s="44">
        <v>-5.0022645851819564E-2</v>
      </c>
      <c r="CP430" s="44">
        <v>0.2066535342386423</v>
      </c>
      <c r="CQ430" s="44">
        <v>-1.3801746279539529E-2</v>
      </c>
      <c r="CR430" s="44">
        <v>-2.7225604243227199E-2</v>
      </c>
      <c r="CS430" s="44">
        <v>2.3760593251817733E-2</v>
      </c>
      <c r="CT430" s="44">
        <v>0.10604613802639183</v>
      </c>
      <c r="CU430" s="44">
        <v>7.3508068258176046E-2</v>
      </c>
      <c r="CV430" s="44">
        <v>-6.9770467775965267E-2</v>
      </c>
      <c r="CW430" s="44">
        <v>-6.3005762389920963E-2</v>
      </c>
      <c r="CX430" s="44">
        <v>-3.3076118779809482E-2</v>
      </c>
      <c r="CY430" s="44">
        <v>-7.3114776904567701E-3</v>
      </c>
      <c r="CZ430" s="44">
        <v>0.16801186120069753</v>
      </c>
      <c r="DA430" s="44">
        <v>2.8922272013021774E-2</v>
      </c>
      <c r="DB430" s="44">
        <v>2.2862824178759771E-2</v>
      </c>
      <c r="DC430" s="44">
        <v>0.1046962190714511</v>
      </c>
      <c r="DD430" s="44">
        <v>-0.10273768922709975</v>
      </c>
      <c r="DE430" s="44">
        <v>0.10004717470678598</v>
      </c>
      <c r="DF430" s="46"/>
      <c r="DG430" s="46"/>
      <c r="DH430" s="46"/>
      <c r="DI430" s="46"/>
      <c r="DJ430" s="46"/>
      <c r="DK430" s="46"/>
      <c r="DL430" s="46"/>
      <c r="DM430" s="46"/>
      <c r="DN430" s="46"/>
      <c r="DO430" s="46"/>
      <c r="DP430" s="46"/>
      <c r="DQ430" s="46"/>
      <c r="DR430" s="46"/>
      <c r="DS430" s="46"/>
      <c r="DT430" s="46"/>
      <c r="DU430" s="46"/>
      <c r="DV430" s="46"/>
      <c r="DW430" s="46"/>
      <c r="DX430" s="46"/>
      <c r="DY430" s="46"/>
      <c r="DZ430" s="46"/>
      <c r="EA430" s="46"/>
      <c r="EB430" s="46"/>
      <c r="EC430" s="46"/>
      <c r="ED430" s="46"/>
      <c r="EE430" s="46"/>
      <c r="EF430" s="46"/>
      <c r="EG430" s="46"/>
      <c r="EH430" s="46"/>
      <c r="EI430" s="46"/>
      <c r="EJ430" s="46"/>
      <c r="EK430" s="46"/>
      <c r="EL430" s="46"/>
      <c r="EM430" s="46"/>
      <c r="EN430" s="46"/>
      <c r="EO430" s="46"/>
      <c r="EP430" s="46"/>
      <c r="EQ430" s="46"/>
      <c r="ER430" s="46"/>
      <c r="ES430" s="46"/>
      <c r="ET430" s="46"/>
      <c r="EU430" s="46"/>
      <c r="EV430" s="46"/>
      <c r="EW430" s="46"/>
      <c r="EX430" s="46"/>
      <c r="EY430" s="46"/>
      <c r="EZ430" s="46"/>
      <c r="FA430" s="46"/>
      <c r="FB430" s="46"/>
      <c r="FC430" s="46"/>
      <c r="FD430" s="46"/>
      <c r="FE430" s="46"/>
      <c r="FF430" s="46"/>
      <c r="FG430" s="46"/>
      <c r="FH430" s="46"/>
      <c r="FI430" s="46"/>
      <c r="FJ430" s="46"/>
      <c r="FK430" s="46"/>
      <c r="FL430" s="46"/>
      <c r="FM430" s="46"/>
      <c r="FN430" s="46"/>
      <c r="FO430" s="46"/>
      <c r="FP430" s="46"/>
      <c r="FQ430" s="46"/>
      <c r="FR430" s="46"/>
      <c r="FS430" s="46"/>
      <c r="FT430" s="46"/>
      <c r="FU430" s="46"/>
      <c r="FV430" s="46"/>
      <c r="FW430" s="46"/>
      <c r="FX430" s="46"/>
      <c r="FY430" s="46"/>
      <c r="FZ430" s="46"/>
      <c r="GA430" s="46"/>
      <c r="GB430" s="46"/>
      <c r="GC430" s="46"/>
      <c r="GD430" s="46"/>
      <c r="GE430" s="46"/>
      <c r="GF430" s="46"/>
      <c r="GG430" s="46"/>
      <c r="GH430" s="46"/>
      <c r="GI430" s="46"/>
      <c r="GJ430" s="46"/>
      <c r="GK430" s="46"/>
      <c r="GL430" s="46"/>
      <c r="GM430" s="46"/>
      <c r="GN430" s="46"/>
      <c r="GO430" s="46"/>
      <c r="GP430" s="46"/>
      <c r="GQ430" s="46"/>
      <c r="GR430" s="46"/>
      <c r="GS430" s="46"/>
      <c r="GT430" s="46"/>
      <c r="GU430" s="46"/>
      <c r="GV430" s="46"/>
      <c r="GW430" s="46"/>
      <c r="GX430" s="46"/>
      <c r="GY430" s="46"/>
      <c r="GZ430" s="46"/>
      <c r="HA430" s="46"/>
      <c r="HB430" s="46"/>
      <c r="HC430" s="46"/>
      <c r="HD430" s="46"/>
      <c r="HE430" s="46"/>
      <c r="HF430" s="46"/>
      <c r="HG430" s="46"/>
      <c r="HH430" s="46"/>
      <c r="HI430" s="46"/>
      <c r="HJ430" s="46"/>
      <c r="HK430" s="46"/>
      <c r="HL430" s="46"/>
      <c r="HM430" s="46"/>
      <c r="HN430" s="46"/>
      <c r="HO430" s="46"/>
      <c r="HP430" s="46"/>
      <c r="HQ430" s="46"/>
      <c r="HR430" s="46"/>
      <c r="HS430" s="46"/>
      <c r="HT430" s="46"/>
      <c r="HU430" s="46"/>
      <c r="HV430" s="46"/>
      <c r="HW430" s="46"/>
      <c r="HX430" s="46"/>
      <c r="HY430" s="46"/>
      <c r="HZ430" s="46"/>
      <c r="IA430" s="46"/>
      <c r="IB430" s="46"/>
      <c r="IC430" s="46"/>
      <c r="ID430" s="46"/>
      <c r="IE430" s="46"/>
      <c r="IF430" s="46"/>
      <c r="IG430" s="46"/>
      <c r="IH430" s="46"/>
      <c r="II430" s="46"/>
      <c r="IJ430" s="46"/>
      <c r="IK430" s="46"/>
      <c r="IL430" s="46"/>
      <c r="IM430" s="46"/>
      <c r="IN430" s="46"/>
      <c r="IO430" s="46"/>
      <c r="IP430" s="46"/>
      <c r="IQ430" s="46"/>
      <c r="IR430" s="46"/>
      <c r="IS430" s="46"/>
      <c r="IT430" s="46"/>
      <c r="IU430" s="46"/>
      <c r="IV430" s="46"/>
      <c r="IW430" s="46"/>
      <c r="IX430" s="46"/>
      <c r="IY430" s="46"/>
      <c r="IZ430" s="46"/>
      <c r="JA430" s="46"/>
      <c r="JB430" s="46"/>
      <c r="JC430" s="46"/>
      <c r="JD430" s="46"/>
      <c r="JE430" s="46"/>
      <c r="JF430" s="46"/>
      <c r="JG430" s="46"/>
      <c r="JH430" s="46"/>
      <c r="JI430" s="46"/>
      <c r="JJ430" s="46"/>
      <c r="JK430" s="46"/>
      <c r="JL430" s="46"/>
      <c r="JM430" s="46"/>
      <c r="JN430" s="46"/>
      <c r="JO430" s="46"/>
      <c r="JP430" s="46"/>
      <c r="JQ430" s="46"/>
      <c r="JR430" s="46"/>
      <c r="JS430" s="46"/>
      <c r="JT430" s="46"/>
      <c r="JU430" s="46"/>
      <c r="JV430" s="46"/>
      <c r="JW430" s="46"/>
      <c r="JX430" s="46"/>
      <c r="JY430" s="46"/>
      <c r="JZ430" s="46"/>
      <c r="KA430" s="46"/>
      <c r="KB430" s="46"/>
      <c r="KC430" s="46"/>
      <c r="KD430" s="46"/>
      <c r="KE430" s="46"/>
      <c r="KF430" s="46"/>
      <c r="KG430" s="46"/>
      <c r="KH430" s="46"/>
      <c r="KI430" s="46"/>
      <c r="KJ430" s="46"/>
      <c r="KK430" s="46"/>
      <c r="KL430" s="46"/>
      <c r="KM430" s="46"/>
      <c r="KN430" s="46"/>
      <c r="KO430" s="46"/>
      <c r="KP430" s="46"/>
      <c r="KQ430" s="46"/>
      <c r="KR430" s="46"/>
      <c r="KS430" s="46"/>
      <c r="KT430" s="46"/>
      <c r="KU430" s="46"/>
      <c r="KV430" s="46"/>
      <c r="KW430" s="46"/>
      <c r="KX430" s="46"/>
      <c r="KY430" s="46"/>
      <c r="KZ430" s="46"/>
      <c r="LA430" s="46"/>
      <c r="LB430" s="46"/>
      <c r="LC430" s="46"/>
      <c r="LD430" s="46"/>
      <c r="LE430" s="46"/>
      <c r="LF430" s="46"/>
      <c r="LG430" s="46"/>
      <c r="LH430" s="46"/>
      <c r="LI430" s="46"/>
      <c r="LJ430" s="46"/>
      <c r="LK430" s="46"/>
      <c r="LL430" s="46"/>
      <c r="LM430" s="46"/>
      <c r="LN430" s="46"/>
      <c r="LO430" s="46"/>
      <c r="LP430" s="46"/>
      <c r="LQ430" s="46"/>
      <c r="LR430" s="46"/>
      <c r="LS430" s="46"/>
      <c r="LT430" s="46"/>
      <c r="LU430" s="46"/>
      <c r="LV430" s="46"/>
      <c r="LW430" s="46"/>
      <c r="LX430" s="46"/>
      <c r="LY430" s="46"/>
      <c r="LZ430" s="46"/>
      <c r="MA430" s="46"/>
      <c r="MB430" s="46"/>
      <c r="MC430" s="46"/>
      <c r="MD430" s="46"/>
      <c r="ME430" s="46"/>
      <c r="MF430" s="46"/>
      <c r="MG430" s="46"/>
      <c r="MH430" s="46"/>
      <c r="MI430" s="46"/>
      <c r="MJ430" s="46"/>
      <c r="MK430" s="46"/>
      <c r="ML430" s="46"/>
      <c r="MM430" s="46"/>
      <c r="MN430" s="46"/>
      <c r="MO430" s="46"/>
      <c r="MP430" s="46"/>
      <c r="MQ430" s="46"/>
      <c r="MR430" s="46"/>
      <c r="MS430" s="46"/>
      <c r="MT430" s="46"/>
      <c r="MU430" s="46"/>
      <c r="MV430" s="46"/>
      <c r="MW430" s="46"/>
      <c r="MX430" s="46"/>
      <c r="MY430" s="46"/>
      <c r="MZ430" s="46"/>
      <c r="NA430" s="46"/>
      <c r="NB430" s="46"/>
      <c r="NC430" s="46"/>
      <c r="ND430" s="46"/>
      <c r="NE430" s="46"/>
      <c r="NF430" s="46"/>
      <c r="NG430" s="46"/>
      <c r="NH430" s="46"/>
      <c r="NI430" s="46"/>
      <c r="NJ430" s="46"/>
      <c r="NK430" s="46"/>
      <c r="NL430" s="46"/>
      <c r="NM430" s="46"/>
      <c r="NN430" s="46"/>
      <c r="NO430" s="46"/>
      <c r="NP430" s="46"/>
      <c r="NQ430" s="46"/>
      <c r="NR430" s="46"/>
      <c r="NS430" s="46"/>
      <c r="NT430" s="46"/>
      <c r="NU430" s="46"/>
      <c r="NV430" s="46"/>
      <c r="NW430" s="46"/>
      <c r="NX430" s="46"/>
      <c r="NY430" s="46"/>
      <c r="NZ430" s="46"/>
      <c r="OA430" s="46"/>
      <c r="OB430" s="46"/>
      <c r="OC430" s="46"/>
      <c r="OD430" s="46"/>
      <c r="OE430" s="46"/>
      <c r="OF430" s="46"/>
      <c r="OG430" s="46"/>
      <c r="OH430" s="46"/>
      <c r="OI430" s="46"/>
      <c r="OJ430" s="46"/>
      <c r="OK430" s="46"/>
      <c r="OL430" s="46"/>
      <c r="OM430" s="46"/>
      <c r="ON430" s="46"/>
      <c r="OO430" s="46"/>
      <c r="OP430" s="46"/>
      <c r="OQ430" s="46"/>
      <c r="OR430" s="46"/>
      <c r="OS430" s="46"/>
      <c r="OT430" s="46"/>
      <c r="OU430" s="46"/>
      <c r="OV430" s="46"/>
      <c r="OW430" s="46"/>
      <c r="OX430" s="46"/>
      <c r="OY430" s="46"/>
      <c r="OZ430" s="46"/>
      <c r="PA430" s="46"/>
      <c r="PB430" s="46"/>
      <c r="PC430" s="46"/>
      <c r="PD430" s="46"/>
      <c r="PE430" s="46"/>
      <c r="PF430" s="46"/>
      <c r="PG430" s="46"/>
      <c r="PH430" s="46"/>
      <c r="PI430" s="46"/>
      <c r="PJ430" s="46"/>
      <c r="PK430" s="46"/>
      <c r="PL430" s="46"/>
      <c r="PM430" s="46"/>
      <c r="PN430" s="46"/>
      <c r="PO430" s="46"/>
      <c r="PP430" s="46"/>
      <c r="PQ430" s="46"/>
      <c r="PR430" s="46"/>
      <c r="PS430" s="46"/>
      <c r="PT430" s="46"/>
      <c r="PU430" s="46"/>
      <c r="PV430" s="46"/>
      <c r="PW430" s="46"/>
      <c r="PX430" s="46"/>
      <c r="PY430" s="46"/>
      <c r="PZ430" s="46"/>
      <c r="QA430" s="46"/>
      <c r="QB430" s="46"/>
      <c r="QC430" s="46"/>
      <c r="QD430" s="46"/>
      <c r="QE430" s="46"/>
      <c r="QF430" s="46"/>
      <c r="QG430" s="46"/>
      <c r="QH430" s="46"/>
      <c r="QI430" s="46"/>
      <c r="QJ430" s="46"/>
      <c r="QK430" s="46"/>
      <c r="QL430" s="46"/>
      <c r="QM430" s="46"/>
      <c r="QN430" s="46"/>
      <c r="QO430" s="46"/>
      <c r="QP430" s="46"/>
      <c r="QQ430" s="46"/>
      <c r="QR430" s="46"/>
      <c r="QS430" s="46"/>
      <c r="QT430" s="46"/>
      <c r="QU430" s="46"/>
      <c r="QV430" s="46"/>
      <c r="QW430" s="46"/>
      <c r="QX430" s="46"/>
      <c r="QY430" s="46"/>
      <c r="QZ430" s="46"/>
      <c r="RA430" s="46"/>
      <c r="RB430" s="46"/>
      <c r="RC430" s="46"/>
      <c r="RD430" s="46"/>
      <c r="RE430" s="46"/>
      <c r="RF430" s="46"/>
      <c r="RG430" s="46"/>
      <c r="RH430" s="46"/>
      <c r="RI430" s="46"/>
      <c r="RJ430" s="46"/>
      <c r="RK430" s="46"/>
      <c r="RL430" s="46"/>
      <c r="RM430" s="46"/>
      <c r="RN430" s="46"/>
      <c r="RO430" s="46"/>
      <c r="RP430" s="46"/>
      <c r="RQ430" s="46"/>
      <c r="RR430" s="46"/>
      <c r="RS430" s="46"/>
      <c r="RT430" s="46"/>
      <c r="RU430" s="46"/>
      <c r="RV430" s="46"/>
      <c r="RW430" s="46"/>
      <c r="RX430" s="46"/>
      <c r="RY430" s="46"/>
      <c r="RZ430" s="46"/>
      <c r="SA430" s="46"/>
      <c r="SB430" s="46"/>
      <c r="SC430" s="46"/>
      <c r="SD430" s="46"/>
      <c r="SE430" s="46"/>
      <c r="SF430" s="46"/>
      <c r="SG430" s="46"/>
      <c r="SH430" s="46"/>
      <c r="SI430" s="46"/>
      <c r="SJ430" s="46"/>
      <c r="SK430" s="46"/>
      <c r="SL430" s="46"/>
      <c r="SM430" s="46"/>
      <c r="SN430" s="46"/>
      <c r="SO430" s="46"/>
      <c r="SP430" s="46"/>
      <c r="SQ430" s="46"/>
      <c r="SR430" s="46"/>
      <c r="SS430" s="46"/>
      <c r="ST430" s="46"/>
      <c r="SU430" s="46"/>
      <c r="SV430" s="46"/>
      <c r="SW430" s="46"/>
      <c r="SX430" s="46"/>
      <c r="SY430" s="46"/>
      <c r="SZ430" s="46"/>
      <c r="TA430" s="46"/>
      <c r="TB430" s="46"/>
      <c r="TC430" s="46"/>
      <c r="TD430" s="46"/>
      <c r="TE430" s="46"/>
      <c r="TF430" s="46"/>
      <c r="TG430" s="46"/>
      <c r="TH430" s="46"/>
      <c r="TI430" s="46"/>
      <c r="TJ430" s="46"/>
      <c r="TK430" s="46"/>
      <c r="TL430" s="46"/>
      <c r="TM430" s="46"/>
      <c r="TN430" s="46"/>
      <c r="TO430" s="46"/>
      <c r="TP430" s="46"/>
      <c r="TQ430" s="46"/>
      <c r="TR430" s="46"/>
      <c r="TS430" s="46"/>
      <c r="TT430" s="46"/>
      <c r="TU430" s="46"/>
      <c r="TV430" s="46"/>
      <c r="TW430" s="46"/>
      <c r="TX430" s="46"/>
      <c r="TY430" s="46"/>
      <c r="TZ430" s="46"/>
      <c r="UA430" s="46"/>
      <c r="UB430" s="46"/>
      <c r="UC430" s="46"/>
      <c r="UD430" s="46"/>
      <c r="UE430" s="46"/>
      <c r="UF430" s="46"/>
      <c r="UG430" s="46"/>
      <c r="UH430" s="46"/>
      <c r="UI430" s="46"/>
      <c r="UJ430" s="46"/>
      <c r="UK430" s="46"/>
      <c r="UL430" s="46"/>
      <c r="UM430" s="46"/>
      <c r="UN430" s="46"/>
      <c r="UO430" s="46"/>
      <c r="UP430" s="46"/>
      <c r="UQ430" s="46"/>
      <c r="UR430" s="46"/>
      <c r="US430" s="46"/>
      <c r="UT430" s="46"/>
      <c r="UU430" s="46"/>
      <c r="UV430" s="46"/>
      <c r="UW430" s="46"/>
      <c r="UX430" s="46"/>
      <c r="UY430" s="46"/>
      <c r="UZ430" s="46"/>
      <c r="VA430" s="46"/>
      <c r="VB430" s="46"/>
      <c r="VC430" s="46"/>
      <c r="VD430" s="46"/>
      <c r="VE430" s="46"/>
      <c r="VF430" s="46"/>
      <c r="VG430" s="46"/>
      <c r="VH430" s="46"/>
      <c r="VI430" s="46"/>
      <c r="VJ430" s="46"/>
      <c r="VK430" s="46"/>
      <c r="VL430" s="46"/>
      <c r="VM430" s="46"/>
      <c r="VN430" s="46"/>
      <c r="VO430" s="46"/>
      <c r="VP430" s="46"/>
      <c r="VQ430" s="46"/>
      <c r="VR430" s="46"/>
      <c r="VS430" s="46"/>
      <c r="VT430" s="46"/>
      <c r="VU430" s="46"/>
      <c r="VV430" s="46"/>
      <c r="VW430" s="46"/>
      <c r="VX430" s="46"/>
      <c r="VY430" s="46"/>
      <c r="VZ430" s="46"/>
      <c r="WA430" s="46"/>
      <c r="WB430" s="46"/>
      <c r="WC430" s="46"/>
      <c r="WD430" s="46"/>
      <c r="WE430" s="46"/>
      <c r="WF430" s="46"/>
      <c r="WG430" s="46"/>
      <c r="WH430" s="46"/>
      <c r="WI430" s="46"/>
      <c r="WJ430" s="46"/>
      <c r="WK430" s="46"/>
      <c r="WL430" s="46"/>
      <c r="WM430" s="46"/>
      <c r="WN430" s="46"/>
      <c r="WO430" s="46"/>
      <c r="WP430" s="46"/>
      <c r="WQ430" s="46"/>
      <c r="WR430" s="46"/>
      <c r="WS430" s="46"/>
      <c r="WT430" s="46"/>
      <c r="WU430" s="46"/>
      <c r="WV430" s="46"/>
      <c r="WW430" s="46"/>
      <c r="WX430" s="46"/>
      <c r="WY430" s="46"/>
      <c r="WZ430" s="46"/>
      <c r="XA430" s="46"/>
      <c r="XB430" s="46"/>
      <c r="XC430" s="46"/>
      <c r="XD430" s="46"/>
      <c r="XE430" s="46"/>
      <c r="XF430" s="46"/>
      <c r="XG430" s="46"/>
      <c r="XH430" s="46"/>
      <c r="XI430" s="46"/>
      <c r="XJ430" s="46"/>
      <c r="XK430" s="46"/>
      <c r="XL430" s="46"/>
      <c r="XM430" s="46"/>
      <c r="XN430" s="46"/>
      <c r="XO430" s="46"/>
      <c r="XP430" s="46"/>
      <c r="XQ430" s="46"/>
      <c r="XR430" s="46"/>
      <c r="XS430" s="46"/>
      <c r="XT430" s="46"/>
      <c r="XU430" s="46"/>
      <c r="XV430" s="46"/>
      <c r="XW430" s="46"/>
      <c r="XX430" s="46"/>
      <c r="XY430" s="46"/>
      <c r="XZ430" s="46"/>
      <c r="YA430" s="46"/>
      <c r="YB430" s="46"/>
      <c r="YC430" s="46"/>
      <c r="YD430" s="46"/>
      <c r="YE430" s="46"/>
      <c r="YF430" s="46"/>
      <c r="YG430" s="46"/>
      <c r="YH430" s="46"/>
      <c r="YI430" s="46"/>
      <c r="YJ430" s="46"/>
      <c r="YK430" s="46"/>
      <c r="YL430" s="46"/>
      <c r="YM430" s="46"/>
      <c r="YN430" s="46"/>
      <c r="YO430" s="46"/>
      <c r="YP430" s="46"/>
      <c r="YQ430" s="46"/>
      <c r="YR430" s="46"/>
      <c r="YS430" s="46"/>
      <c r="YT430" s="46"/>
      <c r="YU430" s="46"/>
      <c r="YV430" s="46"/>
      <c r="YW430" s="46"/>
      <c r="YX430" s="46"/>
      <c r="YY430" s="46"/>
      <c r="YZ430" s="46"/>
      <c r="ZA430" s="46"/>
      <c r="ZB430" s="46"/>
      <c r="ZC430" s="46"/>
      <c r="ZD430" s="46"/>
      <c r="ZE430" s="46"/>
      <c r="ZF430" s="46"/>
      <c r="ZG430" s="46"/>
      <c r="ZH430" s="46"/>
      <c r="ZI430" s="46"/>
      <c r="ZJ430" s="46"/>
      <c r="ZK430" s="46"/>
      <c r="ZL430" s="46"/>
      <c r="ZM430" s="46"/>
      <c r="ZN430" s="46"/>
      <c r="ZO430" s="46"/>
      <c r="ZP430" s="46"/>
      <c r="ZQ430" s="46"/>
      <c r="ZR430" s="46"/>
      <c r="ZS430" s="46"/>
      <c r="ZT430" s="46"/>
      <c r="ZU430" s="46"/>
      <c r="ZV430" s="46"/>
      <c r="ZW430" s="46"/>
      <c r="ZX430" s="46"/>
      <c r="ZY430" s="46"/>
      <c r="ZZ430" s="46"/>
      <c r="AAA430" s="46"/>
      <c r="AAB430" s="46"/>
      <c r="AAC430" s="46"/>
      <c r="AAD430" s="46"/>
      <c r="AAE430" s="46"/>
      <c r="AAF430" s="46"/>
      <c r="AAG430" s="46"/>
      <c r="AAH430" s="46"/>
      <c r="AAI430" s="46"/>
      <c r="AAJ430" s="46"/>
      <c r="AAK430" s="46"/>
      <c r="AAL430" s="46"/>
      <c r="AAM430" s="46"/>
      <c r="AAN430" s="46"/>
      <c r="AAO430" s="46"/>
      <c r="AAP430" s="46"/>
      <c r="AAQ430" s="46"/>
      <c r="AAR430" s="46"/>
      <c r="AAS430" s="46"/>
      <c r="AAT430" s="46"/>
      <c r="AAU430" s="46"/>
      <c r="AAV430" s="46"/>
      <c r="AAW430" s="46"/>
      <c r="AAX430" s="46"/>
      <c r="AAY430" s="46"/>
      <c r="AAZ430" s="46"/>
      <c r="ABA430" s="46"/>
      <c r="ABB430" s="46"/>
      <c r="ABC430" s="46"/>
      <c r="ABD430" s="46"/>
      <c r="ABE430" s="46"/>
      <c r="ABF430" s="46"/>
      <c r="ABG430" s="46"/>
      <c r="ABH430" s="46"/>
      <c r="ABI430" s="46"/>
      <c r="ABJ430" s="46"/>
      <c r="ABK430" s="46"/>
      <c r="ABL430" s="46"/>
      <c r="ABM430" s="46"/>
      <c r="ABN430" s="46"/>
      <c r="ABO430" s="46"/>
      <c r="ABP430" s="46"/>
      <c r="ABQ430" s="46"/>
      <c r="ABR430" s="46"/>
      <c r="ABS430" s="46"/>
      <c r="ABT430" s="46"/>
      <c r="ABU430" s="46"/>
      <c r="ABV430" s="46"/>
      <c r="ABW430" s="46"/>
      <c r="ABX430" s="46"/>
      <c r="ABY430" s="46"/>
      <c r="ABZ430" s="46"/>
      <c r="ACA430" s="46"/>
      <c r="ACB430" s="46"/>
      <c r="ACC430" s="46"/>
      <c r="ACD430" s="46"/>
      <c r="ACE430" s="46"/>
      <c r="ACF430" s="46"/>
      <c r="ACG430" s="46"/>
      <c r="ACH430" s="46"/>
      <c r="ACI430" s="46"/>
      <c r="ACJ430" s="46"/>
      <c r="ACK430" s="46"/>
      <c r="ACL430" s="46"/>
      <c r="ACM430" s="46"/>
      <c r="ACN430" s="46"/>
      <c r="ACO430" s="46"/>
      <c r="ACP430" s="46"/>
      <c r="ACQ430" s="46"/>
      <c r="ACR430" s="46"/>
      <c r="ACS430" s="46"/>
      <c r="ACT430" s="46"/>
      <c r="ACU430" s="46"/>
      <c r="ACV430" s="46"/>
      <c r="ACW430" s="46"/>
      <c r="ACX430" s="46"/>
      <c r="ACY430" s="46"/>
      <c r="ACZ430" s="46"/>
      <c r="ADA430" s="46"/>
      <c r="ADB430" s="46"/>
      <c r="ADC430" s="46"/>
      <c r="ADD430" s="46"/>
      <c r="ADE430" s="46"/>
      <c r="ADF430" s="46"/>
      <c r="ADG430" s="46"/>
      <c r="ADH430" s="46"/>
      <c r="ADI430" s="46"/>
      <c r="ADJ430" s="46"/>
      <c r="ADK430" s="46"/>
      <c r="ADL430" s="46"/>
      <c r="ADM430" s="46"/>
      <c r="ADN430" s="46"/>
      <c r="ADO430" s="46"/>
      <c r="ADP430" s="46"/>
    </row>
    <row r="431" spans="3:796" x14ac:dyDescent="0.4">
      <c r="C431" s="62"/>
      <c r="D431" s="42">
        <f>(1/$D$5)*学習!O73</f>
        <v>1</v>
      </c>
      <c r="I431" s="63">
        <v>420</v>
      </c>
      <c r="J431" s="44">
        <v>3.1206242347188533E-2</v>
      </c>
      <c r="K431" s="44">
        <v>0.13794697535557543</v>
      </c>
      <c r="L431" s="44">
        <v>-0.1394164832957549</v>
      </c>
      <c r="M431" s="44">
        <v>-0.13094520962046424</v>
      </c>
      <c r="N431" s="44">
        <v>-0.10701949303969364</v>
      </c>
      <c r="O431" s="44">
        <v>0.18331663169462029</v>
      </c>
      <c r="P431" s="44">
        <v>-2.4660585728366428E-2</v>
      </c>
      <c r="Q431" s="44">
        <v>-3.4195984403377587E-2</v>
      </c>
      <c r="R431" s="44">
        <v>-4.3824983588548659E-2</v>
      </c>
      <c r="S431" s="44">
        <v>-4.7271234665054208E-2</v>
      </c>
      <c r="T431" s="44">
        <v>9.2365483119772482E-2</v>
      </c>
      <c r="U431" s="44">
        <v>0.13285244467119928</v>
      </c>
      <c r="V431" s="44">
        <v>-8.6045784290023963E-2</v>
      </c>
      <c r="W431" s="44">
        <v>5.4480262678980568E-2</v>
      </c>
      <c r="X431" s="44">
        <v>3.5921871329500116E-2</v>
      </c>
      <c r="Y431" s="44">
        <v>-2.6628147251515858E-2</v>
      </c>
      <c r="Z431" s="44">
        <v>-6.81995853713767E-2</v>
      </c>
      <c r="AA431" s="44">
        <v>4.6633133150943459E-2</v>
      </c>
      <c r="AB431" s="44">
        <v>-9.0056137050078339E-2</v>
      </c>
      <c r="AC431" s="44">
        <v>-0.23244377050245643</v>
      </c>
      <c r="AD431" s="44">
        <v>7.7123743684980844E-2</v>
      </c>
      <c r="AE431" s="44">
        <v>-2.7451914751012978E-2</v>
      </c>
      <c r="AF431" s="44">
        <v>0.22547277347733119</v>
      </c>
      <c r="AG431" s="44">
        <v>0.16736582422939267</v>
      </c>
      <c r="AH431" s="44">
        <v>0.12183990883131908</v>
      </c>
      <c r="AI431" s="44">
        <v>-7.1977311177657696E-2</v>
      </c>
      <c r="AJ431" s="44">
        <v>-5.4386629665279247E-2</v>
      </c>
      <c r="AK431" s="44">
        <v>0.26225571916795248</v>
      </c>
      <c r="AL431" s="44">
        <v>-7.0405165704990183E-2</v>
      </c>
      <c r="AM431" s="44">
        <v>-0.10385181193757209</v>
      </c>
      <c r="AN431" s="44">
        <v>-0.12309835680498851</v>
      </c>
      <c r="AO431" s="44">
        <v>-7.4173503037538557E-2</v>
      </c>
      <c r="AP431" s="44">
        <v>-0.12981906591463294</v>
      </c>
      <c r="AQ431" s="44">
        <v>0.11900862092244584</v>
      </c>
      <c r="AR431" s="44">
        <v>-0.12689197009974065</v>
      </c>
      <c r="AS431" s="44">
        <v>-3.8418162924115179E-2</v>
      </c>
      <c r="AT431" s="44">
        <v>-5.1440039794597167E-3</v>
      </c>
      <c r="AU431" s="44">
        <v>3.6266095655383045E-2</v>
      </c>
      <c r="AV431" s="44">
        <v>-3.5536035435119434E-2</v>
      </c>
      <c r="AW431" s="44">
        <v>-2.2020430370825576E-2</v>
      </c>
      <c r="AX431" s="44">
        <v>-2.2270679220009013E-2</v>
      </c>
      <c r="AY431" s="44">
        <v>5.09886285477959E-2</v>
      </c>
      <c r="AZ431" s="44">
        <v>9.4222327960316876E-2</v>
      </c>
      <c r="BA431" s="44">
        <v>9.4299160602857479E-2</v>
      </c>
      <c r="BB431" s="44">
        <v>6.2512819969437541E-2</v>
      </c>
      <c r="BC431" s="44">
        <v>0.10395996222591565</v>
      </c>
      <c r="BD431" s="44">
        <v>-6.552184725887443E-2</v>
      </c>
      <c r="BE431" s="44">
        <v>0.24927087574102985</v>
      </c>
      <c r="BF431" s="44">
        <v>1.4952652145983738E-2</v>
      </c>
      <c r="BG431" s="44">
        <v>-2.8252016744556824E-2</v>
      </c>
      <c r="BH431" s="44">
        <v>0.14076021392928037</v>
      </c>
      <c r="BI431" s="44">
        <v>0.13193014892763444</v>
      </c>
      <c r="BJ431" s="44">
        <v>1.1026959983069086E-2</v>
      </c>
      <c r="BK431" s="44">
        <v>-6.9410644997467505E-2</v>
      </c>
      <c r="BL431" s="44">
        <v>3.456005767870324E-3</v>
      </c>
      <c r="BM431" s="44">
        <v>-1.3305864020355737E-2</v>
      </c>
      <c r="BN431" s="44">
        <v>6.9813095414559614E-2</v>
      </c>
      <c r="BO431" s="44">
        <v>4.6822550161146059E-2</v>
      </c>
      <c r="BP431" s="44">
        <v>-1.7775744362308547E-2</v>
      </c>
      <c r="BQ431" s="44">
        <v>-0.11238369622692734</v>
      </c>
      <c r="BR431" s="44">
        <v>7.037885963270496E-2</v>
      </c>
      <c r="BS431" s="44">
        <v>2.1649238773150153E-2</v>
      </c>
      <c r="BT431" s="44">
        <v>1.6312477114844706E-2</v>
      </c>
      <c r="BU431" s="44">
        <v>-0.15359158402488679</v>
      </c>
      <c r="BV431" s="44">
        <v>7.7296050536217825E-2</v>
      </c>
      <c r="BW431" s="44">
        <v>-0.10872162097902113</v>
      </c>
      <c r="BX431" s="44">
        <v>-2.9786399769930496E-2</v>
      </c>
      <c r="BY431" s="44">
        <v>3.5693680087632303E-2</v>
      </c>
      <c r="BZ431" s="44">
        <v>-6.2962921332139696E-2</v>
      </c>
      <c r="CA431" s="44">
        <v>4.4810045913974215E-2</v>
      </c>
      <c r="CB431" s="44">
        <v>3.1352312560441409E-2</v>
      </c>
      <c r="CC431" s="44">
        <v>3.7269640372535093E-2</v>
      </c>
      <c r="CD431" s="44">
        <v>-4.9616918821651793E-3</v>
      </c>
      <c r="CE431" s="44">
        <v>-7.7278118730884818E-2</v>
      </c>
      <c r="CF431" s="44">
        <v>1.8135525936832788E-2</v>
      </c>
      <c r="CG431" s="44">
        <v>-0.15298879575743424</v>
      </c>
      <c r="CH431" s="44">
        <v>4.0825854743897501E-2</v>
      </c>
      <c r="CI431" s="44">
        <v>0.15499818352112205</v>
      </c>
      <c r="CJ431" s="44">
        <v>-0.1817935617817146</v>
      </c>
      <c r="CK431" s="44">
        <v>-3.6461178862589286E-3</v>
      </c>
      <c r="CL431" s="44">
        <v>0.2839439424685018</v>
      </c>
      <c r="CM431" s="44">
        <v>-8.4959551296433775E-2</v>
      </c>
      <c r="CN431" s="44">
        <v>6.2050940591221902E-3</v>
      </c>
      <c r="CO431" s="44">
        <v>2.1393056572395999E-2</v>
      </c>
      <c r="CP431" s="44">
        <v>3.5655178866325278E-2</v>
      </c>
      <c r="CQ431" s="44">
        <v>-3.3475328985567855E-2</v>
      </c>
      <c r="CR431" s="44">
        <v>6.8974719841473117E-2</v>
      </c>
      <c r="CS431" s="44">
        <v>0.15645002811539571</v>
      </c>
      <c r="CT431" s="44">
        <v>-3.5074879399422138E-2</v>
      </c>
      <c r="CU431" s="44">
        <v>-0.15752017838611063</v>
      </c>
      <c r="CV431" s="44">
        <v>-9.7033668290820677E-2</v>
      </c>
      <c r="CW431" s="44">
        <v>-1.0531948014989086E-2</v>
      </c>
      <c r="CX431" s="44">
        <v>-0.12380725915911749</v>
      </c>
      <c r="CY431" s="44">
        <v>-0.14077107700005459</v>
      </c>
      <c r="CZ431" s="44">
        <v>-1.4495447256578581E-2</v>
      </c>
      <c r="DA431" s="44">
        <v>0.19275264011264667</v>
      </c>
      <c r="DB431" s="44">
        <v>0.19898663626697635</v>
      </c>
      <c r="DC431" s="44">
        <v>-3.1379943936860667E-3</v>
      </c>
      <c r="DD431" s="44">
        <v>-5.1324852522797698E-2</v>
      </c>
      <c r="DE431" s="44">
        <v>-3.1163545716653585E-2</v>
      </c>
      <c r="DF431" s="46"/>
      <c r="DG431" s="46"/>
      <c r="DH431" s="46"/>
      <c r="DI431" s="46"/>
      <c r="DJ431" s="46"/>
      <c r="DK431" s="46"/>
      <c r="DL431" s="46"/>
      <c r="DM431" s="46"/>
      <c r="DN431" s="46"/>
      <c r="DO431" s="46"/>
      <c r="DP431" s="46"/>
      <c r="DQ431" s="46"/>
      <c r="DR431" s="46"/>
      <c r="DS431" s="46"/>
      <c r="DT431" s="46"/>
      <c r="DU431" s="46"/>
      <c r="DV431" s="46"/>
      <c r="DW431" s="46"/>
      <c r="DX431" s="46"/>
      <c r="DY431" s="46"/>
      <c r="DZ431" s="46"/>
      <c r="EA431" s="46"/>
      <c r="EB431" s="46"/>
      <c r="EC431" s="46"/>
      <c r="ED431" s="46"/>
      <c r="EE431" s="46"/>
      <c r="EF431" s="46"/>
      <c r="EG431" s="46"/>
      <c r="EH431" s="46"/>
      <c r="EI431" s="46"/>
      <c r="EJ431" s="46"/>
      <c r="EK431" s="46"/>
      <c r="EL431" s="46"/>
      <c r="EM431" s="46"/>
      <c r="EN431" s="46"/>
      <c r="EO431" s="46"/>
      <c r="EP431" s="46"/>
      <c r="EQ431" s="46"/>
      <c r="ER431" s="46"/>
      <c r="ES431" s="46"/>
      <c r="ET431" s="46"/>
      <c r="EU431" s="46"/>
      <c r="EV431" s="46"/>
      <c r="EW431" s="46"/>
      <c r="EX431" s="46"/>
      <c r="EY431" s="46"/>
      <c r="EZ431" s="46"/>
      <c r="FA431" s="46"/>
      <c r="FB431" s="46"/>
      <c r="FC431" s="46"/>
      <c r="FD431" s="46"/>
      <c r="FE431" s="46"/>
      <c r="FF431" s="46"/>
      <c r="FG431" s="46"/>
      <c r="FH431" s="46"/>
      <c r="FI431" s="46"/>
      <c r="FJ431" s="46"/>
      <c r="FK431" s="46"/>
      <c r="FL431" s="46"/>
      <c r="FM431" s="46"/>
      <c r="FN431" s="46"/>
      <c r="FO431" s="46"/>
      <c r="FP431" s="46"/>
      <c r="FQ431" s="46"/>
      <c r="FR431" s="46"/>
      <c r="FS431" s="46"/>
      <c r="FT431" s="46"/>
      <c r="FU431" s="46"/>
      <c r="FV431" s="46"/>
      <c r="FW431" s="46"/>
      <c r="FX431" s="46"/>
      <c r="FY431" s="46"/>
      <c r="FZ431" s="46"/>
      <c r="GA431" s="46"/>
      <c r="GB431" s="46"/>
      <c r="GC431" s="46"/>
      <c r="GD431" s="46"/>
      <c r="GE431" s="46"/>
      <c r="GF431" s="46"/>
      <c r="GG431" s="46"/>
      <c r="GH431" s="46"/>
      <c r="GI431" s="46"/>
      <c r="GJ431" s="46"/>
      <c r="GK431" s="46"/>
      <c r="GL431" s="46"/>
      <c r="GM431" s="46"/>
      <c r="GN431" s="46"/>
      <c r="GO431" s="46"/>
      <c r="GP431" s="46"/>
      <c r="GQ431" s="46"/>
      <c r="GR431" s="46"/>
      <c r="GS431" s="46"/>
      <c r="GT431" s="46"/>
      <c r="GU431" s="46"/>
      <c r="GV431" s="46"/>
      <c r="GW431" s="46"/>
      <c r="GX431" s="46"/>
      <c r="GY431" s="46"/>
      <c r="GZ431" s="46"/>
      <c r="HA431" s="46"/>
      <c r="HB431" s="46"/>
      <c r="HC431" s="46"/>
      <c r="HD431" s="46"/>
      <c r="HE431" s="46"/>
      <c r="HF431" s="46"/>
      <c r="HG431" s="46"/>
      <c r="HH431" s="46"/>
      <c r="HI431" s="46"/>
      <c r="HJ431" s="46"/>
      <c r="HK431" s="46"/>
      <c r="HL431" s="46"/>
      <c r="HM431" s="46"/>
      <c r="HN431" s="46"/>
      <c r="HO431" s="46"/>
      <c r="HP431" s="46"/>
      <c r="HQ431" s="46"/>
      <c r="HR431" s="46"/>
      <c r="HS431" s="46"/>
      <c r="HT431" s="46"/>
      <c r="HU431" s="46"/>
      <c r="HV431" s="46"/>
      <c r="HW431" s="46"/>
      <c r="HX431" s="46"/>
      <c r="HY431" s="46"/>
      <c r="HZ431" s="46"/>
      <c r="IA431" s="46"/>
      <c r="IB431" s="46"/>
      <c r="IC431" s="46"/>
      <c r="ID431" s="46"/>
      <c r="IE431" s="46"/>
      <c r="IF431" s="46"/>
      <c r="IG431" s="46"/>
      <c r="IH431" s="46"/>
      <c r="II431" s="46"/>
      <c r="IJ431" s="46"/>
      <c r="IK431" s="46"/>
      <c r="IL431" s="46"/>
      <c r="IM431" s="46"/>
      <c r="IN431" s="46"/>
      <c r="IO431" s="46"/>
      <c r="IP431" s="46"/>
      <c r="IQ431" s="46"/>
      <c r="IR431" s="46"/>
      <c r="IS431" s="46"/>
      <c r="IT431" s="46"/>
      <c r="IU431" s="46"/>
      <c r="IV431" s="46"/>
      <c r="IW431" s="46"/>
      <c r="IX431" s="46"/>
      <c r="IY431" s="46"/>
      <c r="IZ431" s="46"/>
      <c r="JA431" s="46"/>
      <c r="JB431" s="46"/>
      <c r="JC431" s="46"/>
      <c r="JD431" s="46"/>
      <c r="JE431" s="46"/>
      <c r="JF431" s="46"/>
      <c r="JG431" s="46"/>
      <c r="JH431" s="46"/>
      <c r="JI431" s="46"/>
      <c r="JJ431" s="46"/>
      <c r="JK431" s="46"/>
      <c r="JL431" s="46"/>
      <c r="JM431" s="46"/>
      <c r="JN431" s="46"/>
      <c r="JO431" s="46"/>
      <c r="JP431" s="46"/>
      <c r="JQ431" s="46"/>
      <c r="JR431" s="46"/>
      <c r="JS431" s="46"/>
      <c r="JT431" s="46"/>
      <c r="JU431" s="46"/>
      <c r="JV431" s="46"/>
      <c r="JW431" s="46"/>
      <c r="JX431" s="46"/>
      <c r="JY431" s="46"/>
      <c r="JZ431" s="46"/>
      <c r="KA431" s="46"/>
      <c r="KB431" s="46"/>
      <c r="KC431" s="46"/>
      <c r="KD431" s="46"/>
      <c r="KE431" s="46"/>
      <c r="KF431" s="46"/>
      <c r="KG431" s="46"/>
      <c r="KH431" s="46"/>
      <c r="KI431" s="46"/>
      <c r="KJ431" s="46"/>
      <c r="KK431" s="46"/>
      <c r="KL431" s="46"/>
      <c r="KM431" s="46"/>
      <c r="KN431" s="46"/>
      <c r="KO431" s="46"/>
      <c r="KP431" s="46"/>
      <c r="KQ431" s="46"/>
      <c r="KR431" s="46"/>
      <c r="KS431" s="46"/>
      <c r="KT431" s="46"/>
      <c r="KU431" s="46"/>
      <c r="KV431" s="46"/>
      <c r="KW431" s="46"/>
      <c r="KX431" s="46"/>
      <c r="KY431" s="46"/>
      <c r="KZ431" s="46"/>
      <c r="LA431" s="46"/>
      <c r="LB431" s="46"/>
      <c r="LC431" s="46"/>
      <c r="LD431" s="46"/>
      <c r="LE431" s="46"/>
      <c r="LF431" s="46"/>
      <c r="LG431" s="46"/>
      <c r="LH431" s="46"/>
      <c r="LI431" s="46"/>
      <c r="LJ431" s="46"/>
      <c r="LK431" s="46"/>
      <c r="LL431" s="46"/>
      <c r="LM431" s="46"/>
      <c r="LN431" s="46"/>
      <c r="LO431" s="46"/>
      <c r="LP431" s="46"/>
      <c r="LQ431" s="46"/>
      <c r="LR431" s="46"/>
      <c r="LS431" s="46"/>
      <c r="LT431" s="46"/>
      <c r="LU431" s="46"/>
      <c r="LV431" s="46"/>
      <c r="LW431" s="46"/>
      <c r="LX431" s="46"/>
      <c r="LY431" s="46"/>
      <c r="LZ431" s="46"/>
      <c r="MA431" s="46"/>
      <c r="MB431" s="46"/>
      <c r="MC431" s="46"/>
      <c r="MD431" s="46"/>
      <c r="ME431" s="46"/>
      <c r="MF431" s="46"/>
      <c r="MG431" s="46"/>
      <c r="MH431" s="46"/>
      <c r="MI431" s="46"/>
      <c r="MJ431" s="46"/>
      <c r="MK431" s="46"/>
      <c r="ML431" s="46"/>
      <c r="MM431" s="46"/>
      <c r="MN431" s="46"/>
      <c r="MO431" s="46"/>
      <c r="MP431" s="46"/>
      <c r="MQ431" s="46"/>
      <c r="MR431" s="46"/>
      <c r="MS431" s="46"/>
      <c r="MT431" s="46"/>
      <c r="MU431" s="46"/>
      <c r="MV431" s="46"/>
      <c r="MW431" s="46"/>
      <c r="MX431" s="46"/>
      <c r="MY431" s="46"/>
      <c r="MZ431" s="46"/>
      <c r="NA431" s="46"/>
      <c r="NB431" s="46"/>
      <c r="NC431" s="46"/>
      <c r="ND431" s="46"/>
      <c r="NE431" s="46"/>
      <c r="NF431" s="46"/>
      <c r="NG431" s="46"/>
      <c r="NH431" s="46"/>
      <c r="NI431" s="46"/>
      <c r="NJ431" s="46"/>
      <c r="NK431" s="46"/>
      <c r="NL431" s="46"/>
      <c r="NM431" s="46"/>
      <c r="NN431" s="46"/>
      <c r="NO431" s="46"/>
      <c r="NP431" s="46"/>
      <c r="NQ431" s="46"/>
      <c r="NR431" s="46"/>
      <c r="NS431" s="46"/>
      <c r="NT431" s="46"/>
      <c r="NU431" s="46"/>
      <c r="NV431" s="46"/>
      <c r="NW431" s="46"/>
      <c r="NX431" s="46"/>
      <c r="NY431" s="46"/>
      <c r="NZ431" s="46"/>
      <c r="OA431" s="46"/>
      <c r="OB431" s="46"/>
      <c r="OC431" s="46"/>
      <c r="OD431" s="46"/>
      <c r="OE431" s="46"/>
      <c r="OF431" s="46"/>
      <c r="OG431" s="46"/>
      <c r="OH431" s="46"/>
      <c r="OI431" s="46"/>
      <c r="OJ431" s="46"/>
      <c r="OK431" s="46"/>
      <c r="OL431" s="46"/>
      <c r="OM431" s="46"/>
      <c r="ON431" s="46"/>
      <c r="OO431" s="46"/>
      <c r="OP431" s="46"/>
      <c r="OQ431" s="46"/>
      <c r="OR431" s="46"/>
      <c r="OS431" s="46"/>
      <c r="OT431" s="46"/>
      <c r="OU431" s="46"/>
      <c r="OV431" s="46"/>
      <c r="OW431" s="46"/>
      <c r="OX431" s="46"/>
      <c r="OY431" s="46"/>
      <c r="OZ431" s="46"/>
      <c r="PA431" s="46"/>
      <c r="PB431" s="46"/>
      <c r="PC431" s="46"/>
      <c r="PD431" s="46"/>
      <c r="PE431" s="46"/>
      <c r="PF431" s="46"/>
      <c r="PG431" s="46"/>
      <c r="PH431" s="46"/>
      <c r="PI431" s="46"/>
      <c r="PJ431" s="46"/>
      <c r="PK431" s="46"/>
      <c r="PL431" s="46"/>
      <c r="PM431" s="46"/>
      <c r="PN431" s="46"/>
      <c r="PO431" s="46"/>
      <c r="PP431" s="46"/>
      <c r="PQ431" s="46"/>
      <c r="PR431" s="46"/>
      <c r="PS431" s="46"/>
      <c r="PT431" s="46"/>
      <c r="PU431" s="46"/>
      <c r="PV431" s="46"/>
      <c r="PW431" s="46"/>
      <c r="PX431" s="46"/>
      <c r="PY431" s="46"/>
      <c r="PZ431" s="46"/>
      <c r="QA431" s="46"/>
      <c r="QB431" s="46"/>
      <c r="QC431" s="46"/>
      <c r="QD431" s="46"/>
      <c r="QE431" s="46"/>
      <c r="QF431" s="46"/>
      <c r="QG431" s="46"/>
      <c r="QH431" s="46"/>
      <c r="QI431" s="46"/>
      <c r="QJ431" s="46"/>
      <c r="QK431" s="46"/>
      <c r="QL431" s="46"/>
      <c r="QM431" s="46"/>
      <c r="QN431" s="46"/>
      <c r="QO431" s="46"/>
      <c r="QP431" s="46"/>
      <c r="QQ431" s="46"/>
      <c r="QR431" s="46"/>
      <c r="QS431" s="46"/>
      <c r="QT431" s="46"/>
      <c r="QU431" s="46"/>
      <c r="QV431" s="46"/>
      <c r="QW431" s="46"/>
      <c r="QX431" s="46"/>
      <c r="QY431" s="46"/>
      <c r="QZ431" s="46"/>
      <c r="RA431" s="46"/>
      <c r="RB431" s="46"/>
      <c r="RC431" s="46"/>
      <c r="RD431" s="46"/>
      <c r="RE431" s="46"/>
      <c r="RF431" s="46"/>
      <c r="RG431" s="46"/>
      <c r="RH431" s="46"/>
      <c r="RI431" s="46"/>
      <c r="RJ431" s="46"/>
      <c r="RK431" s="46"/>
      <c r="RL431" s="46"/>
      <c r="RM431" s="46"/>
      <c r="RN431" s="46"/>
      <c r="RO431" s="46"/>
      <c r="RP431" s="46"/>
      <c r="RQ431" s="46"/>
      <c r="RR431" s="46"/>
      <c r="RS431" s="46"/>
      <c r="RT431" s="46"/>
      <c r="RU431" s="46"/>
      <c r="RV431" s="46"/>
      <c r="RW431" s="46"/>
      <c r="RX431" s="46"/>
      <c r="RY431" s="46"/>
      <c r="RZ431" s="46"/>
      <c r="SA431" s="46"/>
      <c r="SB431" s="46"/>
      <c r="SC431" s="46"/>
      <c r="SD431" s="46"/>
      <c r="SE431" s="46"/>
      <c r="SF431" s="46"/>
      <c r="SG431" s="46"/>
      <c r="SH431" s="46"/>
      <c r="SI431" s="46"/>
      <c r="SJ431" s="46"/>
      <c r="SK431" s="46"/>
      <c r="SL431" s="46"/>
      <c r="SM431" s="46"/>
      <c r="SN431" s="46"/>
      <c r="SO431" s="46"/>
      <c r="SP431" s="46"/>
      <c r="SQ431" s="46"/>
      <c r="SR431" s="46"/>
      <c r="SS431" s="46"/>
      <c r="ST431" s="46"/>
      <c r="SU431" s="46"/>
      <c r="SV431" s="46"/>
      <c r="SW431" s="46"/>
      <c r="SX431" s="46"/>
      <c r="SY431" s="46"/>
      <c r="SZ431" s="46"/>
      <c r="TA431" s="46"/>
      <c r="TB431" s="46"/>
      <c r="TC431" s="46"/>
      <c r="TD431" s="46"/>
      <c r="TE431" s="46"/>
      <c r="TF431" s="46"/>
      <c r="TG431" s="46"/>
      <c r="TH431" s="46"/>
      <c r="TI431" s="46"/>
      <c r="TJ431" s="46"/>
      <c r="TK431" s="46"/>
      <c r="TL431" s="46"/>
      <c r="TM431" s="46"/>
      <c r="TN431" s="46"/>
      <c r="TO431" s="46"/>
      <c r="TP431" s="46"/>
      <c r="TQ431" s="46"/>
      <c r="TR431" s="46"/>
      <c r="TS431" s="46"/>
      <c r="TT431" s="46"/>
      <c r="TU431" s="46"/>
      <c r="TV431" s="46"/>
      <c r="TW431" s="46"/>
      <c r="TX431" s="46"/>
      <c r="TY431" s="46"/>
      <c r="TZ431" s="46"/>
      <c r="UA431" s="46"/>
      <c r="UB431" s="46"/>
      <c r="UC431" s="46"/>
      <c r="UD431" s="46"/>
      <c r="UE431" s="46"/>
      <c r="UF431" s="46"/>
      <c r="UG431" s="46"/>
      <c r="UH431" s="46"/>
      <c r="UI431" s="46"/>
      <c r="UJ431" s="46"/>
      <c r="UK431" s="46"/>
      <c r="UL431" s="46"/>
      <c r="UM431" s="46"/>
      <c r="UN431" s="46"/>
      <c r="UO431" s="46"/>
      <c r="UP431" s="46"/>
      <c r="UQ431" s="46"/>
      <c r="UR431" s="46"/>
      <c r="US431" s="46"/>
      <c r="UT431" s="46"/>
      <c r="UU431" s="46"/>
      <c r="UV431" s="46"/>
      <c r="UW431" s="46"/>
      <c r="UX431" s="46"/>
      <c r="UY431" s="46"/>
      <c r="UZ431" s="46"/>
      <c r="VA431" s="46"/>
      <c r="VB431" s="46"/>
      <c r="VC431" s="46"/>
      <c r="VD431" s="46"/>
      <c r="VE431" s="46"/>
      <c r="VF431" s="46"/>
      <c r="VG431" s="46"/>
      <c r="VH431" s="46"/>
      <c r="VI431" s="46"/>
      <c r="VJ431" s="46"/>
      <c r="VK431" s="46"/>
      <c r="VL431" s="46"/>
      <c r="VM431" s="46"/>
      <c r="VN431" s="46"/>
      <c r="VO431" s="46"/>
      <c r="VP431" s="46"/>
      <c r="VQ431" s="46"/>
      <c r="VR431" s="46"/>
      <c r="VS431" s="46"/>
      <c r="VT431" s="46"/>
      <c r="VU431" s="46"/>
      <c r="VV431" s="46"/>
      <c r="VW431" s="46"/>
      <c r="VX431" s="46"/>
      <c r="VY431" s="46"/>
      <c r="VZ431" s="46"/>
      <c r="WA431" s="46"/>
      <c r="WB431" s="46"/>
      <c r="WC431" s="46"/>
      <c r="WD431" s="46"/>
      <c r="WE431" s="46"/>
      <c r="WF431" s="46"/>
      <c r="WG431" s="46"/>
      <c r="WH431" s="46"/>
      <c r="WI431" s="46"/>
      <c r="WJ431" s="46"/>
      <c r="WK431" s="46"/>
      <c r="WL431" s="46"/>
      <c r="WM431" s="46"/>
      <c r="WN431" s="46"/>
      <c r="WO431" s="46"/>
      <c r="WP431" s="46"/>
      <c r="WQ431" s="46"/>
      <c r="WR431" s="46"/>
      <c r="WS431" s="46"/>
      <c r="WT431" s="46"/>
      <c r="WU431" s="46"/>
      <c r="WV431" s="46"/>
      <c r="WW431" s="46"/>
      <c r="WX431" s="46"/>
      <c r="WY431" s="46"/>
      <c r="WZ431" s="46"/>
      <c r="XA431" s="46"/>
      <c r="XB431" s="46"/>
      <c r="XC431" s="46"/>
      <c r="XD431" s="46"/>
      <c r="XE431" s="46"/>
      <c r="XF431" s="46"/>
      <c r="XG431" s="46"/>
      <c r="XH431" s="46"/>
      <c r="XI431" s="46"/>
      <c r="XJ431" s="46"/>
      <c r="XK431" s="46"/>
      <c r="XL431" s="46"/>
      <c r="XM431" s="46"/>
      <c r="XN431" s="46"/>
      <c r="XO431" s="46"/>
      <c r="XP431" s="46"/>
      <c r="XQ431" s="46"/>
      <c r="XR431" s="46"/>
      <c r="XS431" s="46"/>
      <c r="XT431" s="46"/>
      <c r="XU431" s="46"/>
      <c r="XV431" s="46"/>
      <c r="XW431" s="46"/>
      <c r="XX431" s="46"/>
      <c r="XY431" s="46"/>
      <c r="XZ431" s="46"/>
      <c r="YA431" s="46"/>
      <c r="YB431" s="46"/>
      <c r="YC431" s="46"/>
      <c r="YD431" s="46"/>
      <c r="YE431" s="46"/>
      <c r="YF431" s="46"/>
      <c r="YG431" s="46"/>
      <c r="YH431" s="46"/>
      <c r="YI431" s="46"/>
      <c r="YJ431" s="46"/>
      <c r="YK431" s="46"/>
      <c r="YL431" s="46"/>
      <c r="YM431" s="46"/>
      <c r="YN431" s="46"/>
      <c r="YO431" s="46"/>
      <c r="YP431" s="46"/>
      <c r="YQ431" s="46"/>
      <c r="YR431" s="46"/>
      <c r="YS431" s="46"/>
      <c r="YT431" s="46"/>
      <c r="YU431" s="46"/>
      <c r="YV431" s="46"/>
      <c r="YW431" s="46"/>
      <c r="YX431" s="46"/>
      <c r="YY431" s="46"/>
      <c r="YZ431" s="46"/>
      <c r="ZA431" s="46"/>
      <c r="ZB431" s="46"/>
      <c r="ZC431" s="46"/>
      <c r="ZD431" s="46"/>
      <c r="ZE431" s="46"/>
      <c r="ZF431" s="46"/>
      <c r="ZG431" s="46"/>
      <c r="ZH431" s="46"/>
      <c r="ZI431" s="46"/>
      <c r="ZJ431" s="46"/>
      <c r="ZK431" s="46"/>
      <c r="ZL431" s="46"/>
      <c r="ZM431" s="46"/>
      <c r="ZN431" s="46"/>
      <c r="ZO431" s="46"/>
      <c r="ZP431" s="46"/>
      <c r="ZQ431" s="46"/>
      <c r="ZR431" s="46"/>
      <c r="ZS431" s="46"/>
      <c r="ZT431" s="46"/>
      <c r="ZU431" s="46"/>
      <c r="ZV431" s="46"/>
      <c r="ZW431" s="46"/>
      <c r="ZX431" s="46"/>
      <c r="ZY431" s="46"/>
      <c r="ZZ431" s="46"/>
      <c r="AAA431" s="46"/>
      <c r="AAB431" s="46"/>
      <c r="AAC431" s="46"/>
      <c r="AAD431" s="46"/>
      <c r="AAE431" s="46"/>
      <c r="AAF431" s="46"/>
      <c r="AAG431" s="46"/>
      <c r="AAH431" s="46"/>
      <c r="AAI431" s="46"/>
      <c r="AAJ431" s="46"/>
      <c r="AAK431" s="46"/>
      <c r="AAL431" s="46"/>
      <c r="AAM431" s="46"/>
      <c r="AAN431" s="46"/>
      <c r="AAO431" s="46"/>
      <c r="AAP431" s="46"/>
      <c r="AAQ431" s="46"/>
      <c r="AAR431" s="46"/>
      <c r="AAS431" s="46"/>
      <c r="AAT431" s="46"/>
      <c r="AAU431" s="46"/>
      <c r="AAV431" s="46"/>
      <c r="AAW431" s="46"/>
      <c r="AAX431" s="46"/>
      <c r="AAY431" s="46"/>
      <c r="AAZ431" s="46"/>
      <c r="ABA431" s="46"/>
      <c r="ABB431" s="46"/>
      <c r="ABC431" s="46"/>
      <c r="ABD431" s="46"/>
      <c r="ABE431" s="46"/>
      <c r="ABF431" s="46"/>
      <c r="ABG431" s="46"/>
      <c r="ABH431" s="46"/>
      <c r="ABI431" s="46"/>
      <c r="ABJ431" s="46"/>
      <c r="ABK431" s="46"/>
      <c r="ABL431" s="46"/>
      <c r="ABM431" s="46"/>
      <c r="ABN431" s="46"/>
      <c r="ABO431" s="46"/>
      <c r="ABP431" s="46"/>
      <c r="ABQ431" s="46"/>
      <c r="ABR431" s="46"/>
      <c r="ABS431" s="46"/>
      <c r="ABT431" s="46"/>
      <c r="ABU431" s="46"/>
      <c r="ABV431" s="46"/>
      <c r="ABW431" s="46"/>
      <c r="ABX431" s="46"/>
      <c r="ABY431" s="46"/>
      <c r="ABZ431" s="46"/>
      <c r="ACA431" s="46"/>
      <c r="ACB431" s="46"/>
      <c r="ACC431" s="46"/>
      <c r="ACD431" s="46"/>
      <c r="ACE431" s="46"/>
      <c r="ACF431" s="46"/>
      <c r="ACG431" s="46"/>
      <c r="ACH431" s="46"/>
      <c r="ACI431" s="46"/>
      <c r="ACJ431" s="46"/>
      <c r="ACK431" s="46"/>
      <c r="ACL431" s="46"/>
      <c r="ACM431" s="46"/>
      <c r="ACN431" s="46"/>
      <c r="ACO431" s="46"/>
      <c r="ACP431" s="46"/>
      <c r="ACQ431" s="46"/>
      <c r="ACR431" s="46"/>
      <c r="ACS431" s="46"/>
      <c r="ACT431" s="46"/>
      <c r="ACU431" s="46"/>
      <c r="ACV431" s="46"/>
      <c r="ACW431" s="46"/>
      <c r="ACX431" s="46"/>
      <c r="ACY431" s="46"/>
      <c r="ACZ431" s="46"/>
      <c r="ADA431" s="46"/>
      <c r="ADB431" s="46"/>
      <c r="ADC431" s="46"/>
      <c r="ADD431" s="46"/>
      <c r="ADE431" s="46"/>
      <c r="ADF431" s="46"/>
      <c r="ADG431" s="46"/>
      <c r="ADH431" s="46"/>
      <c r="ADI431" s="46"/>
      <c r="ADJ431" s="46"/>
      <c r="ADK431" s="46"/>
      <c r="ADL431" s="46"/>
      <c r="ADM431" s="46"/>
      <c r="ADN431" s="46"/>
      <c r="ADO431" s="46"/>
      <c r="ADP431" s="46"/>
    </row>
    <row r="432" spans="3:796" x14ac:dyDescent="0.4">
      <c r="C432" s="62"/>
      <c r="D432" s="42">
        <f>(1/$D$5)*学習!P46</f>
        <v>1.1764705882352941E-2</v>
      </c>
      <c r="I432" s="63">
        <v>421</v>
      </c>
      <c r="J432" s="44">
        <v>0.19068339140110216</v>
      </c>
      <c r="K432" s="44">
        <v>7.7089528048631895E-2</v>
      </c>
      <c r="L432" s="44">
        <v>2.7773435626558252E-2</v>
      </c>
      <c r="M432" s="44">
        <v>6.5602172531984984E-2</v>
      </c>
      <c r="N432" s="44">
        <v>-0.11397168118717779</v>
      </c>
      <c r="O432" s="44">
        <v>-8.1117115919133675E-2</v>
      </c>
      <c r="P432" s="44">
        <v>0.17999317502607881</v>
      </c>
      <c r="Q432" s="44">
        <v>3.385885629843292E-3</v>
      </c>
      <c r="R432" s="44">
        <v>9.8182815848668045E-2</v>
      </c>
      <c r="S432" s="44">
        <v>-6.5330663121934335E-2</v>
      </c>
      <c r="T432" s="44">
        <v>4.0900102047396754E-2</v>
      </c>
      <c r="U432" s="44">
        <v>0.12691464016477191</v>
      </c>
      <c r="V432" s="44">
        <v>-5.9794386283647978E-2</v>
      </c>
      <c r="W432" s="44">
        <v>-5.4358452639239462E-2</v>
      </c>
      <c r="X432" s="44">
        <v>-9.8552186282372597E-2</v>
      </c>
      <c r="Y432" s="44">
        <v>0.10261838116828026</v>
      </c>
      <c r="Z432" s="44">
        <v>-0.22594180521544771</v>
      </c>
      <c r="AA432" s="44">
        <v>-0.13154355318355737</v>
      </c>
      <c r="AB432" s="44">
        <v>0.11831841025182241</v>
      </c>
      <c r="AC432" s="44">
        <v>3.891161208297033E-2</v>
      </c>
      <c r="AD432" s="44">
        <v>-0.14793014818379099</v>
      </c>
      <c r="AE432" s="44">
        <v>4.3625748814174914E-2</v>
      </c>
      <c r="AF432" s="44">
        <v>-4.950606139803497E-2</v>
      </c>
      <c r="AG432" s="44">
        <v>5.8571109426102472E-3</v>
      </c>
      <c r="AH432" s="44">
        <v>6.8980994093015696E-2</v>
      </c>
      <c r="AI432" s="44">
        <v>0.13323101568886325</v>
      </c>
      <c r="AJ432" s="44">
        <v>7.5458098823204783E-2</v>
      </c>
      <c r="AK432" s="44">
        <v>-5.9250077358619854E-2</v>
      </c>
      <c r="AL432" s="44">
        <v>0.13108029266184426</v>
      </c>
      <c r="AM432" s="44">
        <v>8.5585802919571158E-2</v>
      </c>
      <c r="AN432" s="44">
        <v>-0.13462971117103228</v>
      </c>
      <c r="AO432" s="44">
        <v>-3.0192204158985252E-2</v>
      </c>
      <c r="AP432" s="44">
        <v>-8.0881327864813266E-2</v>
      </c>
      <c r="AQ432" s="44">
        <v>-1.0081056405099488E-2</v>
      </c>
      <c r="AR432" s="44">
        <v>-4.9707974320483163E-2</v>
      </c>
      <c r="AS432" s="44">
        <v>3.2362548235777985E-2</v>
      </c>
      <c r="AT432" s="44">
        <v>-0.12039036745558791</v>
      </c>
      <c r="AU432" s="44">
        <v>-8.973718364733857E-2</v>
      </c>
      <c r="AV432" s="44">
        <v>-3.1628856123621166E-2</v>
      </c>
      <c r="AW432" s="44">
        <v>3.8191009448398133E-3</v>
      </c>
      <c r="AX432" s="44">
        <v>-8.8563610934637146E-2</v>
      </c>
      <c r="AY432" s="44">
        <v>1.5966985948368172E-2</v>
      </c>
      <c r="AZ432" s="44">
        <v>0.11159744363437114</v>
      </c>
      <c r="BA432" s="44">
        <v>-2.0721615180407851E-2</v>
      </c>
      <c r="BB432" s="44">
        <v>-1.1630258621985686E-2</v>
      </c>
      <c r="BC432" s="44">
        <v>4.4008704696542132E-2</v>
      </c>
      <c r="BD432" s="44">
        <v>6.9036349663711846E-2</v>
      </c>
      <c r="BE432" s="44">
        <v>-5.0757694993880255E-2</v>
      </c>
      <c r="BF432" s="44">
        <v>0.23884652457331029</v>
      </c>
      <c r="BG432" s="44">
        <v>-0.12679870864448778</v>
      </c>
      <c r="BH432" s="44">
        <v>0.20730192401562847</v>
      </c>
      <c r="BI432" s="44">
        <v>-7.7354513051814178E-2</v>
      </c>
      <c r="BJ432" s="44">
        <v>-0.13145549275490007</v>
      </c>
      <c r="BK432" s="44">
        <v>-6.0595555985358825E-2</v>
      </c>
      <c r="BL432" s="44">
        <v>-4.0958053796078996E-2</v>
      </c>
      <c r="BM432" s="44">
        <v>-2.3472987788462043E-2</v>
      </c>
      <c r="BN432" s="44">
        <v>0.16149315372975281</v>
      </c>
      <c r="BO432" s="44">
        <v>4.4171342281194084E-2</v>
      </c>
      <c r="BP432" s="44">
        <v>5.3932662091617919E-3</v>
      </c>
      <c r="BQ432" s="44">
        <v>-9.3609090857340482E-2</v>
      </c>
      <c r="BR432" s="44">
        <v>1.6153826305424852E-2</v>
      </c>
      <c r="BS432" s="44">
        <v>0.14057481549316947</v>
      </c>
      <c r="BT432" s="44">
        <v>-0.14342324187061356</v>
      </c>
      <c r="BU432" s="44">
        <v>0.28814035642493568</v>
      </c>
      <c r="BV432" s="44">
        <v>-3.8342540316007298E-2</v>
      </c>
      <c r="BW432" s="44">
        <v>-5.9611342894099525E-4</v>
      </c>
      <c r="BX432" s="44">
        <v>-0.22384850340885995</v>
      </c>
      <c r="BY432" s="44">
        <v>-6.9864607872481693E-2</v>
      </c>
      <c r="BZ432" s="44">
        <v>-5.2028178992951091E-2</v>
      </c>
      <c r="CA432" s="44">
        <v>7.526483586253313E-2</v>
      </c>
      <c r="CB432" s="44">
        <v>-0.22292934649312091</v>
      </c>
      <c r="CC432" s="44">
        <v>0.11456835027144396</v>
      </c>
      <c r="CD432" s="44">
        <v>-0.10020820190659385</v>
      </c>
      <c r="CE432" s="44">
        <v>8.9656012525163864E-2</v>
      </c>
      <c r="CF432" s="44">
        <v>0.16965185173194855</v>
      </c>
      <c r="CG432" s="44">
        <v>-4.3192721612924305E-2</v>
      </c>
      <c r="CH432" s="44">
        <v>0.21329767873196059</v>
      </c>
      <c r="CI432" s="44">
        <v>9.1891312597845234E-2</v>
      </c>
      <c r="CJ432" s="44">
        <v>2.6286897356933132E-2</v>
      </c>
      <c r="CK432" s="44">
        <v>-4.4430101942120756E-2</v>
      </c>
      <c r="CL432" s="44">
        <v>0.11056649834000355</v>
      </c>
      <c r="CM432" s="44">
        <v>-0.18628157794583577</v>
      </c>
      <c r="CN432" s="44">
        <v>-9.9351201251091814E-2</v>
      </c>
      <c r="CO432" s="44">
        <v>-2.223646466402536E-2</v>
      </c>
      <c r="CP432" s="44">
        <v>9.9234599867131415E-2</v>
      </c>
      <c r="CQ432" s="44">
        <v>0.14626868580568939</v>
      </c>
      <c r="CR432" s="44">
        <v>4.4122172839363899E-2</v>
      </c>
      <c r="CS432" s="44">
        <v>0.18020844645515435</v>
      </c>
      <c r="CT432" s="44">
        <v>0.19512407006898583</v>
      </c>
      <c r="CU432" s="44">
        <v>-6.3070693926375432E-2</v>
      </c>
      <c r="CV432" s="44">
        <v>-8.8277789759162867E-2</v>
      </c>
      <c r="CW432" s="44">
        <v>9.473531647477676E-2</v>
      </c>
      <c r="CX432" s="44">
        <v>0.15234733888946048</v>
      </c>
      <c r="CY432" s="44">
        <v>3.35171347656468E-2</v>
      </c>
      <c r="CZ432" s="44">
        <v>7.5704219705763395E-2</v>
      </c>
      <c r="DA432" s="44">
        <v>4.8265940077597554E-2</v>
      </c>
      <c r="DB432" s="44">
        <v>9.6532921696650842E-2</v>
      </c>
      <c r="DC432" s="44">
        <v>-4.2006787023228824E-3</v>
      </c>
      <c r="DD432" s="44">
        <v>4.8803003620762973E-2</v>
      </c>
      <c r="DE432" s="44">
        <v>-0.12831014124435605</v>
      </c>
      <c r="DF432" s="46"/>
      <c r="DG432" s="46"/>
      <c r="DH432" s="46"/>
      <c r="DI432" s="46"/>
      <c r="DJ432" s="46"/>
      <c r="DK432" s="46"/>
      <c r="DL432" s="46"/>
      <c r="DM432" s="46"/>
      <c r="DN432" s="46"/>
      <c r="DO432" s="46"/>
      <c r="DP432" s="46"/>
      <c r="DQ432" s="46"/>
      <c r="DR432" s="46"/>
      <c r="DS432" s="46"/>
      <c r="DT432" s="46"/>
      <c r="DU432" s="46"/>
      <c r="DV432" s="46"/>
      <c r="DW432" s="46"/>
      <c r="DX432" s="46"/>
      <c r="DY432" s="46"/>
      <c r="DZ432" s="46"/>
      <c r="EA432" s="46"/>
      <c r="EB432" s="46"/>
      <c r="EC432" s="46"/>
      <c r="ED432" s="46"/>
      <c r="EE432" s="46"/>
      <c r="EF432" s="46"/>
      <c r="EG432" s="46"/>
      <c r="EH432" s="46"/>
      <c r="EI432" s="46"/>
      <c r="EJ432" s="46"/>
      <c r="EK432" s="46"/>
      <c r="EL432" s="46"/>
      <c r="EM432" s="46"/>
      <c r="EN432" s="46"/>
      <c r="EO432" s="46"/>
      <c r="EP432" s="46"/>
      <c r="EQ432" s="46"/>
      <c r="ER432" s="46"/>
      <c r="ES432" s="46"/>
      <c r="ET432" s="46"/>
      <c r="EU432" s="46"/>
      <c r="EV432" s="46"/>
      <c r="EW432" s="46"/>
      <c r="EX432" s="46"/>
      <c r="EY432" s="46"/>
      <c r="EZ432" s="46"/>
      <c r="FA432" s="46"/>
      <c r="FB432" s="46"/>
      <c r="FC432" s="46"/>
      <c r="FD432" s="46"/>
      <c r="FE432" s="46"/>
      <c r="FF432" s="46"/>
      <c r="FG432" s="46"/>
      <c r="FH432" s="46"/>
      <c r="FI432" s="46"/>
      <c r="FJ432" s="46"/>
      <c r="FK432" s="46"/>
      <c r="FL432" s="46"/>
      <c r="FM432" s="46"/>
      <c r="FN432" s="46"/>
      <c r="FO432" s="46"/>
      <c r="FP432" s="46"/>
      <c r="FQ432" s="46"/>
      <c r="FR432" s="46"/>
      <c r="FS432" s="46"/>
      <c r="FT432" s="46"/>
      <c r="FU432" s="46"/>
      <c r="FV432" s="46"/>
      <c r="FW432" s="46"/>
      <c r="FX432" s="46"/>
      <c r="FY432" s="46"/>
      <c r="FZ432" s="46"/>
      <c r="GA432" s="46"/>
      <c r="GB432" s="46"/>
      <c r="GC432" s="46"/>
      <c r="GD432" s="46"/>
      <c r="GE432" s="46"/>
      <c r="GF432" s="46"/>
      <c r="GG432" s="46"/>
      <c r="GH432" s="46"/>
      <c r="GI432" s="46"/>
      <c r="GJ432" s="46"/>
      <c r="GK432" s="46"/>
      <c r="GL432" s="46"/>
      <c r="GM432" s="46"/>
      <c r="GN432" s="46"/>
      <c r="GO432" s="46"/>
      <c r="GP432" s="46"/>
      <c r="GQ432" s="46"/>
      <c r="GR432" s="46"/>
      <c r="GS432" s="46"/>
      <c r="GT432" s="46"/>
      <c r="GU432" s="46"/>
      <c r="GV432" s="46"/>
      <c r="GW432" s="46"/>
      <c r="GX432" s="46"/>
      <c r="GY432" s="46"/>
      <c r="GZ432" s="46"/>
      <c r="HA432" s="46"/>
      <c r="HB432" s="46"/>
      <c r="HC432" s="46"/>
      <c r="HD432" s="46"/>
      <c r="HE432" s="46"/>
      <c r="HF432" s="46"/>
      <c r="HG432" s="46"/>
      <c r="HH432" s="46"/>
      <c r="HI432" s="46"/>
      <c r="HJ432" s="46"/>
      <c r="HK432" s="46"/>
      <c r="HL432" s="46"/>
      <c r="HM432" s="46"/>
      <c r="HN432" s="46"/>
      <c r="HO432" s="46"/>
      <c r="HP432" s="46"/>
      <c r="HQ432" s="46"/>
      <c r="HR432" s="46"/>
      <c r="HS432" s="46"/>
      <c r="HT432" s="46"/>
      <c r="HU432" s="46"/>
      <c r="HV432" s="46"/>
      <c r="HW432" s="46"/>
      <c r="HX432" s="46"/>
      <c r="HY432" s="46"/>
      <c r="HZ432" s="46"/>
      <c r="IA432" s="46"/>
      <c r="IB432" s="46"/>
      <c r="IC432" s="46"/>
      <c r="ID432" s="46"/>
      <c r="IE432" s="46"/>
      <c r="IF432" s="46"/>
      <c r="IG432" s="46"/>
      <c r="IH432" s="46"/>
      <c r="II432" s="46"/>
      <c r="IJ432" s="46"/>
      <c r="IK432" s="46"/>
      <c r="IL432" s="46"/>
      <c r="IM432" s="46"/>
      <c r="IN432" s="46"/>
      <c r="IO432" s="46"/>
      <c r="IP432" s="46"/>
      <c r="IQ432" s="46"/>
      <c r="IR432" s="46"/>
      <c r="IS432" s="46"/>
      <c r="IT432" s="46"/>
      <c r="IU432" s="46"/>
      <c r="IV432" s="46"/>
      <c r="IW432" s="46"/>
      <c r="IX432" s="46"/>
      <c r="IY432" s="46"/>
      <c r="IZ432" s="46"/>
      <c r="JA432" s="46"/>
      <c r="JB432" s="46"/>
      <c r="JC432" s="46"/>
      <c r="JD432" s="46"/>
      <c r="JE432" s="46"/>
      <c r="JF432" s="46"/>
      <c r="JG432" s="46"/>
      <c r="JH432" s="46"/>
      <c r="JI432" s="46"/>
      <c r="JJ432" s="46"/>
      <c r="JK432" s="46"/>
      <c r="JL432" s="46"/>
      <c r="JM432" s="46"/>
      <c r="JN432" s="46"/>
      <c r="JO432" s="46"/>
      <c r="JP432" s="46"/>
      <c r="JQ432" s="46"/>
      <c r="JR432" s="46"/>
      <c r="JS432" s="46"/>
      <c r="JT432" s="46"/>
      <c r="JU432" s="46"/>
      <c r="JV432" s="46"/>
      <c r="JW432" s="46"/>
      <c r="JX432" s="46"/>
      <c r="JY432" s="46"/>
      <c r="JZ432" s="46"/>
      <c r="KA432" s="46"/>
      <c r="KB432" s="46"/>
      <c r="KC432" s="46"/>
      <c r="KD432" s="46"/>
      <c r="KE432" s="46"/>
      <c r="KF432" s="46"/>
      <c r="KG432" s="46"/>
      <c r="KH432" s="46"/>
      <c r="KI432" s="46"/>
      <c r="KJ432" s="46"/>
      <c r="KK432" s="46"/>
      <c r="KL432" s="46"/>
      <c r="KM432" s="46"/>
      <c r="KN432" s="46"/>
      <c r="KO432" s="46"/>
      <c r="KP432" s="46"/>
      <c r="KQ432" s="46"/>
      <c r="KR432" s="46"/>
      <c r="KS432" s="46"/>
      <c r="KT432" s="46"/>
      <c r="KU432" s="46"/>
      <c r="KV432" s="46"/>
      <c r="KW432" s="46"/>
      <c r="KX432" s="46"/>
      <c r="KY432" s="46"/>
      <c r="KZ432" s="46"/>
      <c r="LA432" s="46"/>
      <c r="LB432" s="46"/>
      <c r="LC432" s="46"/>
      <c r="LD432" s="46"/>
      <c r="LE432" s="46"/>
      <c r="LF432" s="46"/>
      <c r="LG432" s="46"/>
      <c r="LH432" s="46"/>
      <c r="LI432" s="46"/>
      <c r="LJ432" s="46"/>
      <c r="LK432" s="46"/>
      <c r="LL432" s="46"/>
      <c r="LM432" s="46"/>
      <c r="LN432" s="46"/>
      <c r="LO432" s="46"/>
      <c r="LP432" s="46"/>
      <c r="LQ432" s="46"/>
      <c r="LR432" s="46"/>
      <c r="LS432" s="46"/>
      <c r="LT432" s="46"/>
      <c r="LU432" s="46"/>
      <c r="LV432" s="46"/>
      <c r="LW432" s="46"/>
      <c r="LX432" s="46"/>
      <c r="LY432" s="46"/>
      <c r="LZ432" s="46"/>
      <c r="MA432" s="46"/>
      <c r="MB432" s="46"/>
      <c r="MC432" s="46"/>
      <c r="MD432" s="46"/>
      <c r="ME432" s="46"/>
      <c r="MF432" s="46"/>
      <c r="MG432" s="46"/>
      <c r="MH432" s="46"/>
      <c r="MI432" s="46"/>
      <c r="MJ432" s="46"/>
      <c r="MK432" s="46"/>
      <c r="ML432" s="46"/>
      <c r="MM432" s="46"/>
      <c r="MN432" s="46"/>
      <c r="MO432" s="46"/>
      <c r="MP432" s="46"/>
      <c r="MQ432" s="46"/>
      <c r="MR432" s="46"/>
      <c r="MS432" s="46"/>
      <c r="MT432" s="46"/>
      <c r="MU432" s="46"/>
      <c r="MV432" s="46"/>
      <c r="MW432" s="46"/>
      <c r="MX432" s="46"/>
      <c r="MY432" s="46"/>
      <c r="MZ432" s="46"/>
      <c r="NA432" s="46"/>
      <c r="NB432" s="46"/>
      <c r="NC432" s="46"/>
      <c r="ND432" s="46"/>
      <c r="NE432" s="46"/>
      <c r="NF432" s="46"/>
      <c r="NG432" s="46"/>
      <c r="NH432" s="46"/>
      <c r="NI432" s="46"/>
      <c r="NJ432" s="46"/>
      <c r="NK432" s="46"/>
      <c r="NL432" s="46"/>
      <c r="NM432" s="46"/>
      <c r="NN432" s="46"/>
      <c r="NO432" s="46"/>
      <c r="NP432" s="46"/>
      <c r="NQ432" s="46"/>
      <c r="NR432" s="46"/>
      <c r="NS432" s="46"/>
      <c r="NT432" s="46"/>
      <c r="NU432" s="46"/>
      <c r="NV432" s="46"/>
      <c r="NW432" s="46"/>
      <c r="NX432" s="46"/>
      <c r="NY432" s="46"/>
      <c r="NZ432" s="46"/>
      <c r="OA432" s="46"/>
      <c r="OB432" s="46"/>
      <c r="OC432" s="46"/>
      <c r="OD432" s="46"/>
      <c r="OE432" s="46"/>
      <c r="OF432" s="46"/>
      <c r="OG432" s="46"/>
      <c r="OH432" s="46"/>
      <c r="OI432" s="46"/>
      <c r="OJ432" s="46"/>
      <c r="OK432" s="46"/>
      <c r="OL432" s="46"/>
      <c r="OM432" s="46"/>
      <c r="ON432" s="46"/>
      <c r="OO432" s="46"/>
      <c r="OP432" s="46"/>
      <c r="OQ432" s="46"/>
      <c r="OR432" s="46"/>
      <c r="OS432" s="46"/>
      <c r="OT432" s="46"/>
      <c r="OU432" s="46"/>
      <c r="OV432" s="46"/>
      <c r="OW432" s="46"/>
      <c r="OX432" s="46"/>
      <c r="OY432" s="46"/>
      <c r="OZ432" s="46"/>
      <c r="PA432" s="46"/>
      <c r="PB432" s="46"/>
      <c r="PC432" s="46"/>
      <c r="PD432" s="46"/>
      <c r="PE432" s="46"/>
      <c r="PF432" s="46"/>
      <c r="PG432" s="46"/>
      <c r="PH432" s="46"/>
      <c r="PI432" s="46"/>
      <c r="PJ432" s="46"/>
      <c r="PK432" s="46"/>
      <c r="PL432" s="46"/>
      <c r="PM432" s="46"/>
      <c r="PN432" s="46"/>
      <c r="PO432" s="46"/>
      <c r="PP432" s="46"/>
      <c r="PQ432" s="46"/>
      <c r="PR432" s="46"/>
      <c r="PS432" s="46"/>
      <c r="PT432" s="46"/>
      <c r="PU432" s="46"/>
      <c r="PV432" s="46"/>
      <c r="PW432" s="46"/>
      <c r="PX432" s="46"/>
      <c r="PY432" s="46"/>
      <c r="PZ432" s="46"/>
      <c r="QA432" s="46"/>
      <c r="QB432" s="46"/>
      <c r="QC432" s="46"/>
      <c r="QD432" s="46"/>
      <c r="QE432" s="46"/>
      <c r="QF432" s="46"/>
      <c r="QG432" s="46"/>
      <c r="QH432" s="46"/>
      <c r="QI432" s="46"/>
      <c r="QJ432" s="46"/>
      <c r="QK432" s="46"/>
      <c r="QL432" s="46"/>
      <c r="QM432" s="46"/>
      <c r="QN432" s="46"/>
      <c r="QO432" s="46"/>
      <c r="QP432" s="46"/>
      <c r="QQ432" s="46"/>
      <c r="QR432" s="46"/>
      <c r="QS432" s="46"/>
      <c r="QT432" s="46"/>
      <c r="QU432" s="46"/>
      <c r="QV432" s="46"/>
      <c r="QW432" s="46"/>
      <c r="QX432" s="46"/>
      <c r="QY432" s="46"/>
      <c r="QZ432" s="46"/>
      <c r="RA432" s="46"/>
      <c r="RB432" s="46"/>
      <c r="RC432" s="46"/>
      <c r="RD432" s="46"/>
      <c r="RE432" s="46"/>
      <c r="RF432" s="46"/>
      <c r="RG432" s="46"/>
      <c r="RH432" s="46"/>
      <c r="RI432" s="46"/>
      <c r="RJ432" s="46"/>
      <c r="RK432" s="46"/>
      <c r="RL432" s="46"/>
      <c r="RM432" s="46"/>
      <c r="RN432" s="46"/>
      <c r="RO432" s="46"/>
      <c r="RP432" s="46"/>
      <c r="RQ432" s="46"/>
      <c r="RR432" s="46"/>
      <c r="RS432" s="46"/>
      <c r="RT432" s="46"/>
      <c r="RU432" s="46"/>
      <c r="RV432" s="46"/>
      <c r="RW432" s="46"/>
      <c r="RX432" s="46"/>
      <c r="RY432" s="46"/>
      <c r="RZ432" s="46"/>
      <c r="SA432" s="46"/>
      <c r="SB432" s="46"/>
      <c r="SC432" s="46"/>
      <c r="SD432" s="46"/>
      <c r="SE432" s="46"/>
      <c r="SF432" s="46"/>
      <c r="SG432" s="46"/>
      <c r="SH432" s="46"/>
      <c r="SI432" s="46"/>
      <c r="SJ432" s="46"/>
      <c r="SK432" s="46"/>
      <c r="SL432" s="46"/>
      <c r="SM432" s="46"/>
      <c r="SN432" s="46"/>
      <c r="SO432" s="46"/>
      <c r="SP432" s="46"/>
      <c r="SQ432" s="46"/>
      <c r="SR432" s="46"/>
      <c r="SS432" s="46"/>
      <c r="ST432" s="46"/>
      <c r="SU432" s="46"/>
      <c r="SV432" s="46"/>
      <c r="SW432" s="46"/>
      <c r="SX432" s="46"/>
      <c r="SY432" s="46"/>
      <c r="SZ432" s="46"/>
      <c r="TA432" s="46"/>
      <c r="TB432" s="46"/>
      <c r="TC432" s="46"/>
      <c r="TD432" s="46"/>
      <c r="TE432" s="46"/>
      <c r="TF432" s="46"/>
      <c r="TG432" s="46"/>
      <c r="TH432" s="46"/>
      <c r="TI432" s="46"/>
      <c r="TJ432" s="46"/>
      <c r="TK432" s="46"/>
      <c r="TL432" s="46"/>
      <c r="TM432" s="46"/>
      <c r="TN432" s="46"/>
      <c r="TO432" s="46"/>
      <c r="TP432" s="46"/>
      <c r="TQ432" s="46"/>
      <c r="TR432" s="46"/>
      <c r="TS432" s="46"/>
      <c r="TT432" s="46"/>
      <c r="TU432" s="46"/>
      <c r="TV432" s="46"/>
      <c r="TW432" s="46"/>
      <c r="TX432" s="46"/>
      <c r="TY432" s="46"/>
      <c r="TZ432" s="46"/>
      <c r="UA432" s="46"/>
      <c r="UB432" s="46"/>
      <c r="UC432" s="46"/>
      <c r="UD432" s="46"/>
      <c r="UE432" s="46"/>
      <c r="UF432" s="46"/>
      <c r="UG432" s="46"/>
      <c r="UH432" s="46"/>
      <c r="UI432" s="46"/>
      <c r="UJ432" s="46"/>
      <c r="UK432" s="46"/>
      <c r="UL432" s="46"/>
      <c r="UM432" s="46"/>
      <c r="UN432" s="46"/>
      <c r="UO432" s="46"/>
      <c r="UP432" s="46"/>
      <c r="UQ432" s="46"/>
      <c r="UR432" s="46"/>
      <c r="US432" s="46"/>
      <c r="UT432" s="46"/>
      <c r="UU432" s="46"/>
      <c r="UV432" s="46"/>
      <c r="UW432" s="46"/>
      <c r="UX432" s="46"/>
      <c r="UY432" s="46"/>
      <c r="UZ432" s="46"/>
      <c r="VA432" s="46"/>
      <c r="VB432" s="46"/>
      <c r="VC432" s="46"/>
      <c r="VD432" s="46"/>
      <c r="VE432" s="46"/>
      <c r="VF432" s="46"/>
      <c r="VG432" s="46"/>
      <c r="VH432" s="46"/>
      <c r="VI432" s="46"/>
      <c r="VJ432" s="46"/>
      <c r="VK432" s="46"/>
      <c r="VL432" s="46"/>
      <c r="VM432" s="46"/>
      <c r="VN432" s="46"/>
      <c r="VO432" s="46"/>
      <c r="VP432" s="46"/>
      <c r="VQ432" s="46"/>
      <c r="VR432" s="46"/>
      <c r="VS432" s="46"/>
      <c r="VT432" s="46"/>
      <c r="VU432" s="46"/>
      <c r="VV432" s="46"/>
      <c r="VW432" s="46"/>
      <c r="VX432" s="46"/>
      <c r="VY432" s="46"/>
      <c r="VZ432" s="46"/>
      <c r="WA432" s="46"/>
      <c r="WB432" s="46"/>
      <c r="WC432" s="46"/>
      <c r="WD432" s="46"/>
      <c r="WE432" s="46"/>
      <c r="WF432" s="46"/>
      <c r="WG432" s="46"/>
      <c r="WH432" s="46"/>
      <c r="WI432" s="46"/>
      <c r="WJ432" s="46"/>
      <c r="WK432" s="46"/>
      <c r="WL432" s="46"/>
      <c r="WM432" s="46"/>
      <c r="WN432" s="46"/>
      <c r="WO432" s="46"/>
      <c r="WP432" s="46"/>
      <c r="WQ432" s="46"/>
      <c r="WR432" s="46"/>
      <c r="WS432" s="46"/>
      <c r="WT432" s="46"/>
      <c r="WU432" s="46"/>
      <c r="WV432" s="46"/>
      <c r="WW432" s="46"/>
      <c r="WX432" s="46"/>
      <c r="WY432" s="46"/>
      <c r="WZ432" s="46"/>
      <c r="XA432" s="46"/>
      <c r="XB432" s="46"/>
      <c r="XC432" s="46"/>
      <c r="XD432" s="46"/>
      <c r="XE432" s="46"/>
      <c r="XF432" s="46"/>
      <c r="XG432" s="46"/>
      <c r="XH432" s="46"/>
      <c r="XI432" s="46"/>
      <c r="XJ432" s="46"/>
      <c r="XK432" s="46"/>
      <c r="XL432" s="46"/>
      <c r="XM432" s="46"/>
      <c r="XN432" s="46"/>
      <c r="XO432" s="46"/>
      <c r="XP432" s="46"/>
      <c r="XQ432" s="46"/>
      <c r="XR432" s="46"/>
      <c r="XS432" s="46"/>
      <c r="XT432" s="46"/>
      <c r="XU432" s="46"/>
      <c r="XV432" s="46"/>
      <c r="XW432" s="46"/>
      <c r="XX432" s="46"/>
      <c r="XY432" s="46"/>
      <c r="XZ432" s="46"/>
      <c r="YA432" s="46"/>
      <c r="YB432" s="46"/>
      <c r="YC432" s="46"/>
      <c r="YD432" s="46"/>
      <c r="YE432" s="46"/>
      <c r="YF432" s="46"/>
      <c r="YG432" s="46"/>
      <c r="YH432" s="46"/>
      <c r="YI432" s="46"/>
      <c r="YJ432" s="46"/>
      <c r="YK432" s="46"/>
      <c r="YL432" s="46"/>
      <c r="YM432" s="46"/>
      <c r="YN432" s="46"/>
      <c r="YO432" s="46"/>
      <c r="YP432" s="46"/>
      <c r="YQ432" s="46"/>
      <c r="YR432" s="46"/>
      <c r="YS432" s="46"/>
      <c r="YT432" s="46"/>
      <c r="YU432" s="46"/>
      <c r="YV432" s="46"/>
      <c r="YW432" s="46"/>
      <c r="YX432" s="46"/>
      <c r="YY432" s="46"/>
      <c r="YZ432" s="46"/>
      <c r="ZA432" s="46"/>
      <c r="ZB432" s="46"/>
      <c r="ZC432" s="46"/>
      <c r="ZD432" s="46"/>
      <c r="ZE432" s="46"/>
      <c r="ZF432" s="46"/>
      <c r="ZG432" s="46"/>
      <c r="ZH432" s="46"/>
      <c r="ZI432" s="46"/>
      <c r="ZJ432" s="46"/>
      <c r="ZK432" s="46"/>
      <c r="ZL432" s="46"/>
      <c r="ZM432" s="46"/>
      <c r="ZN432" s="46"/>
      <c r="ZO432" s="46"/>
      <c r="ZP432" s="46"/>
      <c r="ZQ432" s="46"/>
      <c r="ZR432" s="46"/>
      <c r="ZS432" s="46"/>
      <c r="ZT432" s="46"/>
      <c r="ZU432" s="46"/>
      <c r="ZV432" s="46"/>
      <c r="ZW432" s="46"/>
      <c r="ZX432" s="46"/>
      <c r="ZY432" s="46"/>
      <c r="ZZ432" s="46"/>
      <c r="AAA432" s="46"/>
      <c r="AAB432" s="46"/>
      <c r="AAC432" s="46"/>
      <c r="AAD432" s="46"/>
      <c r="AAE432" s="46"/>
      <c r="AAF432" s="46"/>
      <c r="AAG432" s="46"/>
      <c r="AAH432" s="46"/>
      <c r="AAI432" s="46"/>
      <c r="AAJ432" s="46"/>
      <c r="AAK432" s="46"/>
      <c r="AAL432" s="46"/>
      <c r="AAM432" s="46"/>
      <c r="AAN432" s="46"/>
      <c r="AAO432" s="46"/>
      <c r="AAP432" s="46"/>
      <c r="AAQ432" s="46"/>
      <c r="AAR432" s="46"/>
      <c r="AAS432" s="46"/>
      <c r="AAT432" s="46"/>
      <c r="AAU432" s="46"/>
      <c r="AAV432" s="46"/>
      <c r="AAW432" s="46"/>
      <c r="AAX432" s="46"/>
      <c r="AAY432" s="46"/>
      <c r="AAZ432" s="46"/>
      <c r="ABA432" s="46"/>
      <c r="ABB432" s="46"/>
      <c r="ABC432" s="46"/>
      <c r="ABD432" s="46"/>
      <c r="ABE432" s="46"/>
      <c r="ABF432" s="46"/>
      <c r="ABG432" s="46"/>
      <c r="ABH432" s="46"/>
      <c r="ABI432" s="46"/>
      <c r="ABJ432" s="46"/>
      <c r="ABK432" s="46"/>
      <c r="ABL432" s="46"/>
      <c r="ABM432" s="46"/>
      <c r="ABN432" s="46"/>
      <c r="ABO432" s="46"/>
      <c r="ABP432" s="46"/>
      <c r="ABQ432" s="46"/>
      <c r="ABR432" s="46"/>
      <c r="ABS432" s="46"/>
      <c r="ABT432" s="46"/>
      <c r="ABU432" s="46"/>
      <c r="ABV432" s="46"/>
      <c r="ABW432" s="46"/>
      <c r="ABX432" s="46"/>
      <c r="ABY432" s="46"/>
      <c r="ABZ432" s="46"/>
      <c r="ACA432" s="46"/>
      <c r="ACB432" s="46"/>
      <c r="ACC432" s="46"/>
      <c r="ACD432" s="46"/>
      <c r="ACE432" s="46"/>
      <c r="ACF432" s="46"/>
      <c r="ACG432" s="46"/>
      <c r="ACH432" s="46"/>
      <c r="ACI432" s="46"/>
      <c r="ACJ432" s="46"/>
      <c r="ACK432" s="46"/>
      <c r="ACL432" s="46"/>
      <c r="ACM432" s="46"/>
      <c r="ACN432" s="46"/>
      <c r="ACO432" s="46"/>
      <c r="ACP432" s="46"/>
      <c r="ACQ432" s="46"/>
      <c r="ACR432" s="46"/>
      <c r="ACS432" s="46"/>
      <c r="ACT432" s="46"/>
      <c r="ACU432" s="46"/>
      <c r="ACV432" s="46"/>
      <c r="ACW432" s="46"/>
      <c r="ACX432" s="46"/>
      <c r="ACY432" s="46"/>
      <c r="ACZ432" s="46"/>
      <c r="ADA432" s="46"/>
      <c r="ADB432" s="46"/>
      <c r="ADC432" s="46"/>
      <c r="ADD432" s="46"/>
      <c r="ADE432" s="46"/>
      <c r="ADF432" s="46"/>
      <c r="ADG432" s="46"/>
      <c r="ADH432" s="46"/>
      <c r="ADI432" s="46"/>
      <c r="ADJ432" s="46"/>
      <c r="ADK432" s="46"/>
      <c r="ADL432" s="46"/>
      <c r="ADM432" s="46"/>
      <c r="ADN432" s="46"/>
      <c r="ADO432" s="46"/>
      <c r="ADP432" s="46"/>
    </row>
    <row r="433" spans="3:796" x14ac:dyDescent="0.4">
      <c r="C433" s="62"/>
      <c r="D433" s="42">
        <f>(1/$D$5)*学習!P47</f>
        <v>1.9607843137254902E-2</v>
      </c>
      <c r="I433" s="63">
        <v>422</v>
      </c>
      <c r="J433" s="44">
        <v>-4.6028891747546862E-3</v>
      </c>
      <c r="K433" s="44">
        <v>-3.6328092471618535E-2</v>
      </c>
      <c r="L433" s="44">
        <v>-2.9861301784949792E-2</v>
      </c>
      <c r="M433" s="44">
        <v>-2.49860722569821E-2</v>
      </c>
      <c r="N433" s="44">
        <v>0.13854479939591044</v>
      </c>
      <c r="O433" s="44">
        <v>-8.810702893679008E-2</v>
      </c>
      <c r="P433" s="44">
        <v>9.024285439403347E-3</v>
      </c>
      <c r="Q433" s="44">
        <v>-0.16385167770558268</v>
      </c>
      <c r="R433" s="44">
        <v>-3.121644389497057E-2</v>
      </c>
      <c r="S433" s="44">
        <v>-0.21163571272251544</v>
      </c>
      <c r="T433" s="44">
        <v>-3.7893282857344217E-2</v>
      </c>
      <c r="U433" s="44">
        <v>-7.5512590193380788E-2</v>
      </c>
      <c r="V433" s="44">
        <v>-7.3484601314130413E-2</v>
      </c>
      <c r="W433" s="44">
        <v>6.8681021693772173E-2</v>
      </c>
      <c r="X433" s="44">
        <v>-2.4093739904188457E-3</v>
      </c>
      <c r="Y433" s="44">
        <v>1.9059034468388469E-2</v>
      </c>
      <c r="Z433" s="44">
        <v>-9.2627981977245893E-2</v>
      </c>
      <c r="AA433" s="44">
        <v>0.25024420667910374</v>
      </c>
      <c r="AB433" s="44">
        <v>-0.23826380143613807</v>
      </c>
      <c r="AC433" s="44">
        <v>2.8401248150513359E-2</v>
      </c>
      <c r="AD433" s="44">
        <v>-7.0494653504186169E-2</v>
      </c>
      <c r="AE433" s="44">
        <v>-2.0234584282190389E-2</v>
      </c>
      <c r="AF433" s="44">
        <v>-8.6721236032774374E-2</v>
      </c>
      <c r="AG433" s="44">
        <v>8.3769570136528998E-2</v>
      </c>
      <c r="AH433" s="44">
        <v>-1.4872700772197727E-2</v>
      </c>
      <c r="AI433" s="44">
        <v>-0.10702903831455493</v>
      </c>
      <c r="AJ433" s="44">
        <v>9.2453884384085999E-2</v>
      </c>
      <c r="AK433" s="44">
        <v>-0.11891872632838786</v>
      </c>
      <c r="AL433" s="44">
        <v>-0.18146980118918737</v>
      </c>
      <c r="AM433" s="44">
        <v>0.31427327805975291</v>
      </c>
      <c r="AN433" s="44">
        <v>-0.21435948537746607</v>
      </c>
      <c r="AO433" s="44">
        <v>-4.3436098926593641E-2</v>
      </c>
      <c r="AP433" s="44">
        <v>5.7306120448604725E-2</v>
      </c>
      <c r="AQ433" s="44">
        <v>-0.17252974993549242</v>
      </c>
      <c r="AR433" s="44">
        <v>-0.14366336677580285</v>
      </c>
      <c r="AS433" s="44">
        <v>-6.9258207847267828E-2</v>
      </c>
      <c r="AT433" s="44">
        <v>0.12045111624596808</v>
      </c>
      <c r="AU433" s="44">
        <v>-8.2873398246897018E-2</v>
      </c>
      <c r="AV433" s="44">
        <v>-0.13316304884979541</v>
      </c>
      <c r="AW433" s="44">
        <v>-1.4794640843405656E-2</v>
      </c>
      <c r="AX433" s="44">
        <v>0.1163473146770784</v>
      </c>
      <c r="AY433" s="44">
        <v>-1.1216925065956064E-2</v>
      </c>
      <c r="AZ433" s="44">
        <v>-1.0393979768189314E-2</v>
      </c>
      <c r="BA433" s="44">
        <v>-3.8517993943984435E-3</v>
      </c>
      <c r="BB433" s="44">
        <v>-8.6286987039308663E-2</v>
      </c>
      <c r="BC433" s="44">
        <v>6.6613573357127573E-2</v>
      </c>
      <c r="BD433" s="44">
        <v>0.24072614758265787</v>
      </c>
      <c r="BE433" s="44">
        <v>-6.3159926439049774E-2</v>
      </c>
      <c r="BF433" s="44">
        <v>6.3453792365156844E-2</v>
      </c>
      <c r="BG433" s="44">
        <v>-0.28206066056675738</v>
      </c>
      <c r="BH433" s="44">
        <v>0.12191943020183924</v>
      </c>
      <c r="BI433" s="44">
        <v>2.8934891435911194E-3</v>
      </c>
      <c r="BJ433" s="44">
        <v>-1.7627323267697368E-2</v>
      </c>
      <c r="BK433" s="44">
        <v>-0.21619103870053799</v>
      </c>
      <c r="BL433" s="44">
        <v>0.13326526595692217</v>
      </c>
      <c r="BM433" s="44">
        <v>9.7879599045062132E-2</v>
      </c>
      <c r="BN433" s="44">
        <v>-8.321936838971488E-3</v>
      </c>
      <c r="BO433" s="44">
        <v>2.1500848769724697E-2</v>
      </c>
      <c r="BP433" s="44">
        <v>8.2255582204537339E-2</v>
      </c>
      <c r="BQ433" s="44">
        <v>9.2127161589188114E-3</v>
      </c>
      <c r="BR433" s="44">
        <v>8.1681260388965254E-2</v>
      </c>
      <c r="BS433" s="44">
        <v>-3.8848354736339512E-2</v>
      </c>
      <c r="BT433" s="44">
        <v>0.11536329972167159</v>
      </c>
      <c r="BU433" s="44">
        <v>4.3733222975475244E-2</v>
      </c>
      <c r="BV433" s="44">
        <v>-6.7092613934407797E-2</v>
      </c>
      <c r="BW433" s="44">
        <v>7.3609259303843613E-2</v>
      </c>
      <c r="BX433" s="44">
        <v>4.4977145425698625E-2</v>
      </c>
      <c r="BY433" s="44">
        <v>2.7799662157898395E-2</v>
      </c>
      <c r="BZ433" s="44">
        <v>-1.4532310972111996E-2</v>
      </c>
      <c r="CA433" s="44">
        <v>-7.0126912566711733E-2</v>
      </c>
      <c r="CB433" s="44">
        <v>-5.6469205276471028E-2</v>
      </c>
      <c r="CC433" s="44">
        <v>0.10485207896728448</v>
      </c>
      <c r="CD433" s="44">
        <v>4.9322638764360029E-2</v>
      </c>
      <c r="CE433" s="44">
        <v>-2.1265276031899854E-2</v>
      </c>
      <c r="CF433" s="44">
        <v>-7.8778857755774662E-3</v>
      </c>
      <c r="CG433" s="44">
        <v>6.5143378514091993E-2</v>
      </c>
      <c r="CH433" s="44">
        <v>6.065529870940245E-2</v>
      </c>
      <c r="CI433" s="44">
        <v>-9.3126808972368927E-2</v>
      </c>
      <c r="CJ433" s="44">
        <v>-4.0121179477055666E-2</v>
      </c>
      <c r="CK433" s="44">
        <v>-0.38184982774903004</v>
      </c>
      <c r="CL433" s="44">
        <v>-8.5929254301505817E-2</v>
      </c>
      <c r="CM433" s="44">
        <v>8.8746555962714566E-2</v>
      </c>
      <c r="CN433" s="44">
        <v>-0.21341731000397124</v>
      </c>
      <c r="CO433" s="44">
        <v>5.6126409885633999E-2</v>
      </c>
      <c r="CP433" s="44">
        <v>0.11676960350862539</v>
      </c>
      <c r="CQ433" s="44">
        <v>8.2145176291631733E-2</v>
      </c>
      <c r="CR433" s="44">
        <v>-6.4371790403400755E-2</v>
      </c>
      <c r="CS433" s="44">
        <v>-9.0237079615417021E-2</v>
      </c>
      <c r="CT433" s="44">
        <v>-1.8197596981806791E-3</v>
      </c>
      <c r="CU433" s="44">
        <v>-0.16899974410708729</v>
      </c>
      <c r="CV433" s="44">
        <v>-0.1677294366008481</v>
      </c>
      <c r="CW433" s="44">
        <v>9.7687175099814602E-2</v>
      </c>
      <c r="CX433" s="44">
        <v>-2.8840617773163314E-2</v>
      </c>
      <c r="CY433" s="44">
        <v>-0.10721139903858674</v>
      </c>
      <c r="CZ433" s="44">
        <v>4.0905772125939314E-2</v>
      </c>
      <c r="DA433" s="44">
        <v>5.0811504429456927E-3</v>
      </c>
      <c r="DB433" s="44">
        <v>2.3112714100883863E-2</v>
      </c>
      <c r="DC433" s="44">
        <v>-2.8614489440095574E-2</v>
      </c>
      <c r="DD433" s="44">
        <v>0.11999584483957339</v>
      </c>
      <c r="DE433" s="44">
        <v>8.8706067823583236E-3</v>
      </c>
      <c r="DF433" s="46"/>
      <c r="DG433" s="46"/>
      <c r="DH433" s="46"/>
      <c r="DI433" s="46"/>
      <c r="DJ433" s="46"/>
      <c r="DK433" s="46"/>
      <c r="DL433" s="46"/>
      <c r="DM433" s="46"/>
      <c r="DN433" s="46"/>
      <c r="DO433" s="46"/>
      <c r="DP433" s="46"/>
      <c r="DQ433" s="46"/>
      <c r="DR433" s="46"/>
      <c r="DS433" s="46"/>
      <c r="DT433" s="46"/>
      <c r="DU433" s="46"/>
      <c r="DV433" s="46"/>
      <c r="DW433" s="46"/>
      <c r="DX433" s="46"/>
      <c r="DY433" s="46"/>
      <c r="DZ433" s="46"/>
      <c r="EA433" s="46"/>
      <c r="EB433" s="46"/>
      <c r="EC433" s="46"/>
      <c r="ED433" s="46"/>
      <c r="EE433" s="46"/>
      <c r="EF433" s="46"/>
      <c r="EG433" s="46"/>
      <c r="EH433" s="46"/>
      <c r="EI433" s="46"/>
      <c r="EJ433" s="46"/>
      <c r="EK433" s="46"/>
      <c r="EL433" s="46"/>
      <c r="EM433" s="46"/>
      <c r="EN433" s="46"/>
      <c r="EO433" s="46"/>
      <c r="EP433" s="46"/>
      <c r="EQ433" s="46"/>
      <c r="ER433" s="46"/>
      <c r="ES433" s="46"/>
      <c r="ET433" s="46"/>
      <c r="EU433" s="46"/>
      <c r="EV433" s="46"/>
      <c r="EW433" s="46"/>
      <c r="EX433" s="46"/>
      <c r="EY433" s="46"/>
      <c r="EZ433" s="46"/>
      <c r="FA433" s="46"/>
      <c r="FB433" s="46"/>
      <c r="FC433" s="46"/>
      <c r="FD433" s="46"/>
      <c r="FE433" s="46"/>
      <c r="FF433" s="46"/>
      <c r="FG433" s="46"/>
      <c r="FH433" s="46"/>
      <c r="FI433" s="46"/>
      <c r="FJ433" s="46"/>
      <c r="FK433" s="46"/>
      <c r="FL433" s="46"/>
      <c r="FM433" s="46"/>
      <c r="FN433" s="46"/>
      <c r="FO433" s="46"/>
      <c r="FP433" s="46"/>
      <c r="FQ433" s="46"/>
      <c r="FR433" s="46"/>
      <c r="FS433" s="46"/>
      <c r="FT433" s="46"/>
      <c r="FU433" s="46"/>
      <c r="FV433" s="46"/>
      <c r="FW433" s="46"/>
      <c r="FX433" s="46"/>
      <c r="FY433" s="46"/>
      <c r="FZ433" s="46"/>
      <c r="GA433" s="46"/>
      <c r="GB433" s="46"/>
      <c r="GC433" s="46"/>
      <c r="GD433" s="46"/>
      <c r="GE433" s="46"/>
      <c r="GF433" s="46"/>
      <c r="GG433" s="46"/>
      <c r="GH433" s="46"/>
      <c r="GI433" s="46"/>
      <c r="GJ433" s="46"/>
      <c r="GK433" s="46"/>
      <c r="GL433" s="46"/>
      <c r="GM433" s="46"/>
      <c r="GN433" s="46"/>
      <c r="GO433" s="46"/>
      <c r="GP433" s="46"/>
      <c r="GQ433" s="46"/>
      <c r="GR433" s="46"/>
      <c r="GS433" s="46"/>
      <c r="GT433" s="46"/>
      <c r="GU433" s="46"/>
      <c r="GV433" s="46"/>
      <c r="GW433" s="46"/>
      <c r="GX433" s="46"/>
      <c r="GY433" s="46"/>
      <c r="GZ433" s="46"/>
      <c r="HA433" s="46"/>
      <c r="HB433" s="46"/>
      <c r="HC433" s="46"/>
      <c r="HD433" s="46"/>
      <c r="HE433" s="46"/>
      <c r="HF433" s="46"/>
      <c r="HG433" s="46"/>
      <c r="HH433" s="46"/>
      <c r="HI433" s="46"/>
      <c r="HJ433" s="46"/>
      <c r="HK433" s="46"/>
      <c r="HL433" s="46"/>
      <c r="HM433" s="46"/>
      <c r="HN433" s="46"/>
      <c r="HO433" s="46"/>
      <c r="HP433" s="46"/>
      <c r="HQ433" s="46"/>
      <c r="HR433" s="46"/>
      <c r="HS433" s="46"/>
      <c r="HT433" s="46"/>
      <c r="HU433" s="46"/>
      <c r="HV433" s="46"/>
      <c r="HW433" s="46"/>
      <c r="HX433" s="46"/>
      <c r="HY433" s="46"/>
      <c r="HZ433" s="46"/>
      <c r="IA433" s="46"/>
      <c r="IB433" s="46"/>
      <c r="IC433" s="46"/>
      <c r="ID433" s="46"/>
      <c r="IE433" s="46"/>
      <c r="IF433" s="46"/>
      <c r="IG433" s="46"/>
      <c r="IH433" s="46"/>
      <c r="II433" s="46"/>
      <c r="IJ433" s="46"/>
      <c r="IK433" s="46"/>
      <c r="IL433" s="46"/>
      <c r="IM433" s="46"/>
      <c r="IN433" s="46"/>
      <c r="IO433" s="46"/>
      <c r="IP433" s="46"/>
      <c r="IQ433" s="46"/>
      <c r="IR433" s="46"/>
      <c r="IS433" s="46"/>
      <c r="IT433" s="46"/>
      <c r="IU433" s="46"/>
      <c r="IV433" s="46"/>
      <c r="IW433" s="46"/>
      <c r="IX433" s="46"/>
      <c r="IY433" s="46"/>
      <c r="IZ433" s="46"/>
      <c r="JA433" s="46"/>
      <c r="JB433" s="46"/>
      <c r="JC433" s="46"/>
      <c r="JD433" s="46"/>
      <c r="JE433" s="46"/>
      <c r="JF433" s="46"/>
      <c r="JG433" s="46"/>
      <c r="JH433" s="46"/>
      <c r="JI433" s="46"/>
      <c r="JJ433" s="46"/>
      <c r="JK433" s="46"/>
      <c r="JL433" s="46"/>
      <c r="JM433" s="46"/>
      <c r="JN433" s="46"/>
      <c r="JO433" s="46"/>
      <c r="JP433" s="46"/>
      <c r="JQ433" s="46"/>
      <c r="JR433" s="46"/>
      <c r="JS433" s="46"/>
      <c r="JT433" s="46"/>
      <c r="JU433" s="46"/>
      <c r="JV433" s="46"/>
      <c r="JW433" s="46"/>
      <c r="JX433" s="46"/>
      <c r="JY433" s="46"/>
      <c r="JZ433" s="46"/>
      <c r="KA433" s="46"/>
      <c r="KB433" s="46"/>
      <c r="KC433" s="46"/>
      <c r="KD433" s="46"/>
      <c r="KE433" s="46"/>
      <c r="KF433" s="46"/>
      <c r="KG433" s="46"/>
      <c r="KH433" s="46"/>
      <c r="KI433" s="46"/>
      <c r="KJ433" s="46"/>
      <c r="KK433" s="46"/>
      <c r="KL433" s="46"/>
      <c r="KM433" s="46"/>
      <c r="KN433" s="46"/>
      <c r="KO433" s="46"/>
      <c r="KP433" s="46"/>
      <c r="KQ433" s="46"/>
      <c r="KR433" s="46"/>
      <c r="KS433" s="46"/>
      <c r="KT433" s="46"/>
      <c r="KU433" s="46"/>
      <c r="KV433" s="46"/>
      <c r="KW433" s="46"/>
      <c r="KX433" s="46"/>
      <c r="KY433" s="46"/>
      <c r="KZ433" s="46"/>
      <c r="LA433" s="46"/>
      <c r="LB433" s="46"/>
      <c r="LC433" s="46"/>
      <c r="LD433" s="46"/>
      <c r="LE433" s="46"/>
      <c r="LF433" s="46"/>
      <c r="LG433" s="46"/>
      <c r="LH433" s="46"/>
      <c r="LI433" s="46"/>
      <c r="LJ433" s="46"/>
      <c r="LK433" s="46"/>
      <c r="LL433" s="46"/>
      <c r="LM433" s="46"/>
      <c r="LN433" s="46"/>
      <c r="LO433" s="46"/>
      <c r="LP433" s="46"/>
      <c r="LQ433" s="46"/>
      <c r="LR433" s="46"/>
      <c r="LS433" s="46"/>
      <c r="LT433" s="46"/>
      <c r="LU433" s="46"/>
      <c r="LV433" s="46"/>
      <c r="LW433" s="46"/>
      <c r="LX433" s="46"/>
      <c r="LY433" s="46"/>
      <c r="LZ433" s="46"/>
      <c r="MA433" s="46"/>
      <c r="MB433" s="46"/>
      <c r="MC433" s="46"/>
      <c r="MD433" s="46"/>
      <c r="ME433" s="46"/>
      <c r="MF433" s="46"/>
      <c r="MG433" s="46"/>
      <c r="MH433" s="46"/>
      <c r="MI433" s="46"/>
      <c r="MJ433" s="46"/>
      <c r="MK433" s="46"/>
      <c r="ML433" s="46"/>
      <c r="MM433" s="46"/>
      <c r="MN433" s="46"/>
      <c r="MO433" s="46"/>
      <c r="MP433" s="46"/>
      <c r="MQ433" s="46"/>
      <c r="MR433" s="46"/>
      <c r="MS433" s="46"/>
      <c r="MT433" s="46"/>
      <c r="MU433" s="46"/>
      <c r="MV433" s="46"/>
      <c r="MW433" s="46"/>
      <c r="MX433" s="46"/>
      <c r="MY433" s="46"/>
      <c r="MZ433" s="46"/>
      <c r="NA433" s="46"/>
      <c r="NB433" s="46"/>
      <c r="NC433" s="46"/>
      <c r="ND433" s="46"/>
      <c r="NE433" s="46"/>
      <c r="NF433" s="46"/>
      <c r="NG433" s="46"/>
      <c r="NH433" s="46"/>
      <c r="NI433" s="46"/>
      <c r="NJ433" s="46"/>
      <c r="NK433" s="46"/>
      <c r="NL433" s="46"/>
      <c r="NM433" s="46"/>
      <c r="NN433" s="46"/>
      <c r="NO433" s="46"/>
      <c r="NP433" s="46"/>
      <c r="NQ433" s="46"/>
      <c r="NR433" s="46"/>
      <c r="NS433" s="46"/>
      <c r="NT433" s="46"/>
      <c r="NU433" s="46"/>
      <c r="NV433" s="46"/>
      <c r="NW433" s="46"/>
      <c r="NX433" s="46"/>
      <c r="NY433" s="46"/>
      <c r="NZ433" s="46"/>
      <c r="OA433" s="46"/>
      <c r="OB433" s="46"/>
      <c r="OC433" s="46"/>
      <c r="OD433" s="46"/>
      <c r="OE433" s="46"/>
      <c r="OF433" s="46"/>
      <c r="OG433" s="46"/>
      <c r="OH433" s="46"/>
      <c r="OI433" s="46"/>
      <c r="OJ433" s="46"/>
      <c r="OK433" s="46"/>
      <c r="OL433" s="46"/>
      <c r="OM433" s="46"/>
      <c r="ON433" s="46"/>
      <c r="OO433" s="46"/>
      <c r="OP433" s="46"/>
      <c r="OQ433" s="46"/>
      <c r="OR433" s="46"/>
      <c r="OS433" s="46"/>
      <c r="OT433" s="46"/>
      <c r="OU433" s="46"/>
      <c r="OV433" s="46"/>
      <c r="OW433" s="46"/>
      <c r="OX433" s="46"/>
      <c r="OY433" s="46"/>
      <c r="OZ433" s="46"/>
      <c r="PA433" s="46"/>
      <c r="PB433" s="46"/>
      <c r="PC433" s="46"/>
      <c r="PD433" s="46"/>
      <c r="PE433" s="46"/>
      <c r="PF433" s="46"/>
      <c r="PG433" s="46"/>
      <c r="PH433" s="46"/>
      <c r="PI433" s="46"/>
      <c r="PJ433" s="46"/>
      <c r="PK433" s="46"/>
      <c r="PL433" s="46"/>
      <c r="PM433" s="46"/>
      <c r="PN433" s="46"/>
      <c r="PO433" s="46"/>
      <c r="PP433" s="46"/>
      <c r="PQ433" s="46"/>
      <c r="PR433" s="46"/>
      <c r="PS433" s="46"/>
      <c r="PT433" s="46"/>
      <c r="PU433" s="46"/>
      <c r="PV433" s="46"/>
      <c r="PW433" s="46"/>
      <c r="PX433" s="46"/>
      <c r="PY433" s="46"/>
      <c r="PZ433" s="46"/>
      <c r="QA433" s="46"/>
      <c r="QB433" s="46"/>
      <c r="QC433" s="46"/>
      <c r="QD433" s="46"/>
      <c r="QE433" s="46"/>
      <c r="QF433" s="46"/>
      <c r="QG433" s="46"/>
      <c r="QH433" s="46"/>
      <c r="QI433" s="46"/>
      <c r="QJ433" s="46"/>
      <c r="QK433" s="46"/>
      <c r="QL433" s="46"/>
      <c r="QM433" s="46"/>
      <c r="QN433" s="46"/>
      <c r="QO433" s="46"/>
      <c r="QP433" s="46"/>
      <c r="QQ433" s="46"/>
      <c r="QR433" s="46"/>
      <c r="QS433" s="46"/>
      <c r="QT433" s="46"/>
      <c r="QU433" s="46"/>
      <c r="QV433" s="46"/>
      <c r="QW433" s="46"/>
      <c r="QX433" s="46"/>
      <c r="QY433" s="46"/>
      <c r="QZ433" s="46"/>
      <c r="RA433" s="46"/>
      <c r="RB433" s="46"/>
      <c r="RC433" s="46"/>
      <c r="RD433" s="46"/>
      <c r="RE433" s="46"/>
      <c r="RF433" s="46"/>
      <c r="RG433" s="46"/>
      <c r="RH433" s="46"/>
      <c r="RI433" s="46"/>
      <c r="RJ433" s="46"/>
      <c r="RK433" s="46"/>
      <c r="RL433" s="46"/>
      <c r="RM433" s="46"/>
      <c r="RN433" s="46"/>
      <c r="RO433" s="46"/>
      <c r="RP433" s="46"/>
      <c r="RQ433" s="46"/>
      <c r="RR433" s="46"/>
      <c r="RS433" s="46"/>
      <c r="RT433" s="46"/>
      <c r="RU433" s="46"/>
      <c r="RV433" s="46"/>
      <c r="RW433" s="46"/>
      <c r="RX433" s="46"/>
      <c r="RY433" s="46"/>
      <c r="RZ433" s="46"/>
      <c r="SA433" s="46"/>
      <c r="SB433" s="46"/>
      <c r="SC433" s="46"/>
      <c r="SD433" s="46"/>
      <c r="SE433" s="46"/>
      <c r="SF433" s="46"/>
      <c r="SG433" s="46"/>
      <c r="SH433" s="46"/>
      <c r="SI433" s="46"/>
      <c r="SJ433" s="46"/>
      <c r="SK433" s="46"/>
      <c r="SL433" s="46"/>
      <c r="SM433" s="46"/>
      <c r="SN433" s="46"/>
      <c r="SO433" s="46"/>
      <c r="SP433" s="46"/>
      <c r="SQ433" s="46"/>
      <c r="SR433" s="46"/>
      <c r="SS433" s="46"/>
      <c r="ST433" s="46"/>
      <c r="SU433" s="46"/>
      <c r="SV433" s="46"/>
      <c r="SW433" s="46"/>
      <c r="SX433" s="46"/>
      <c r="SY433" s="46"/>
      <c r="SZ433" s="46"/>
      <c r="TA433" s="46"/>
      <c r="TB433" s="46"/>
      <c r="TC433" s="46"/>
      <c r="TD433" s="46"/>
      <c r="TE433" s="46"/>
      <c r="TF433" s="46"/>
      <c r="TG433" s="46"/>
      <c r="TH433" s="46"/>
      <c r="TI433" s="46"/>
      <c r="TJ433" s="46"/>
      <c r="TK433" s="46"/>
      <c r="TL433" s="46"/>
      <c r="TM433" s="46"/>
      <c r="TN433" s="46"/>
      <c r="TO433" s="46"/>
      <c r="TP433" s="46"/>
      <c r="TQ433" s="46"/>
      <c r="TR433" s="46"/>
      <c r="TS433" s="46"/>
      <c r="TT433" s="46"/>
      <c r="TU433" s="46"/>
      <c r="TV433" s="46"/>
      <c r="TW433" s="46"/>
      <c r="TX433" s="46"/>
      <c r="TY433" s="46"/>
      <c r="TZ433" s="46"/>
      <c r="UA433" s="46"/>
      <c r="UB433" s="46"/>
      <c r="UC433" s="46"/>
      <c r="UD433" s="46"/>
      <c r="UE433" s="46"/>
      <c r="UF433" s="46"/>
      <c r="UG433" s="46"/>
      <c r="UH433" s="46"/>
      <c r="UI433" s="46"/>
      <c r="UJ433" s="46"/>
      <c r="UK433" s="46"/>
      <c r="UL433" s="46"/>
      <c r="UM433" s="46"/>
      <c r="UN433" s="46"/>
      <c r="UO433" s="46"/>
      <c r="UP433" s="46"/>
      <c r="UQ433" s="46"/>
      <c r="UR433" s="46"/>
      <c r="US433" s="46"/>
      <c r="UT433" s="46"/>
      <c r="UU433" s="46"/>
      <c r="UV433" s="46"/>
      <c r="UW433" s="46"/>
      <c r="UX433" s="46"/>
      <c r="UY433" s="46"/>
      <c r="UZ433" s="46"/>
      <c r="VA433" s="46"/>
      <c r="VB433" s="46"/>
      <c r="VC433" s="46"/>
      <c r="VD433" s="46"/>
      <c r="VE433" s="46"/>
      <c r="VF433" s="46"/>
      <c r="VG433" s="46"/>
      <c r="VH433" s="46"/>
      <c r="VI433" s="46"/>
      <c r="VJ433" s="46"/>
      <c r="VK433" s="46"/>
      <c r="VL433" s="46"/>
      <c r="VM433" s="46"/>
      <c r="VN433" s="46"/>
      <c r="VO433" s="46"/>
      <c r="VP433" s="46"/>
      <c r="VQ433" s="46"/>
      <c r="VR433" s="46"/>
      <c r="VS433" s="46"/>
      <c r="VT433" s="46"/>
      <c r="VU433" s="46"/>
      <c r="VV433" s="46"/>
      <c r="VW433" s="46"/>
      <c r="VX433" s="46"/>
      <c r="VY433" s="46"/>
      <c r="VZ433" s="46"/>
      <c r="WA433" s="46"/>
      <c r="WB433" s="46"/>
      <c r="WC433" s="46"/>
      <c r="WD433" s="46"/>
      <c r="WE433" s="46"/>
      <c r="WF433" s="46"/>
      <c r="WG433" s="46"/>
      <c r="WH433" s="46"/>
      <c r="WI433" s="46"/>
      <c r="WJ433" s="46"/>
      <c r="WK433" s="46"/>
      <c r="WL433" s="46"/>
      <c r="WM433" s="46"/>
      <c r="WN433" s="46"/>
      <c r="WO433" s="46"/>
      <c r="WP433" s="46"/>
      <c r="WQ433" s="46"/>
      <c r="WR433" s="46"/>
      <c r="WS433" s="46"/>
      <c r="WT433" s="46"/>
      <c r="WU433" s="46"/>
      <c r="WV433" s="46"/>
      <c r="WW433" s="46"/>
      <c r="WX433" s="46"/>
      <c r="WY433" s="46"/>
      <c r="WZ433" s="46"/>
      <c r="XA433" s="46"/>
      <c r="XB433" s="46"/>
      <c r="XC433" s="46"/>
      <c r="XD433" s="46"/>
      <c r="XE433" s="46"/>
      <c r="XF433" s="46"/>
      <c r="XG433" s="46"/>
      <c r="XH433" s="46"/>
      <c r="XI433" s="46"/>
      <c r="XJ433" s="46"/>
      <c r="XK433" s="46"/>
      <c r="XL433" s="46"/>
      <c r="XM433" s="46"/>
      <c r="XN433" s="46"/>
      <c r="XO433" s="46"/>
      <c r="XP433" s="46"/>
      <c r="XQ433" s="46"/>
      <c r="XR433" s="46"/>
      <c r="XS433" s="46"/>
      <c r="XT433" s="46"/>
      <c r="XU433" s="46"/>
      <c r="XV433" s="46"/>
      <c r="XW433" s="46"/>
      <c r="XX433" s="46"/>
      <c r="XY433" s="46"/>
      <c r="XZ433" s="46"/>
      <c r="YA433" s="46"/>
      <c r="YB433" s="46"/>
      <c r="YC433" s="46"/>
      <c r="YD433" s="46"/>
      <c r="YE433" s="46"/>
      <c r="YF433" s="46"/>
      <c r="YG433" s="46"/>
      <c r="YH433" s="46"/>
      <c r="YI433" s="46"/>
      <c r="YJ433" s="46"/>
      <c r="YK433" s="46"/>
      <c r="YL433" s="46"/>
      <c r="YM433" s="46"/>
      <c r="YN433" s="46"/>
      <c r="YO433" s="46"/>
      <c r="YP433" s="46"/>
      <c r="YQ433" s="46"/>
      <c r="YR433" s="46"/>
      <c r="YS433" s="46"/>
      <c r="YT433" s="46"/>
      <c r="YU433" s="46"/>
      <c r="YV433" s="46"/>
      <c r="YW433" s="46"/>
      <c r="YX433" s="46"/>
      <c r="YY433" s="46"/>
      <c r="YZ433" s="46"/>
      <c r="ZA433" s="46"/>
      <c r="ZB433" s="46"/>
      <c r="ZC433" s="46"/>
      <c r="ZD433" s="46"/>
      <c r="ZE433" s="46"/>
      <c r="ZF433" s="46"/>
      <c r="ZG433" s="46"/>
      <c r="ZH433" s="46"/>
      <c r="ZI433" s="46"/>
      <c r="ZJ433" s="46"/>
      <c r="ZK433" s="46"/>
      <c r="ZL433" s="46"/>
      <c r="ZM433" s="46"/>
      <c r="ZN433" s="46"/>
      <c r="ZO433" s="46"/>
      <c r="ZP433" s="46"/>
      <c r="ZQ433" s="46"/>
      <c r="ZR433" s="46"/>
      <c r="ZS433" s="46"/>
      <c r="ZT433" s="46"/>
      <c r="ZU433" s="46"/>
      <c r="ZV433" s="46"/>
      <c r="ZW433" s="46"/>
      <c r="ZX433" s="46"/>
      <c r="ZY433" s="46"/>
      <c r="ZZ433" s="46"/>
      <c r="AAA433" s="46"/>
      <c r="AAB433" s="46"/>
      <c r="AAC433" s="46"/>
      <c r="AAD433" s="46"/>
      <c r="AAE433" s="46"/>
      <c r="AAF433" s="46"/>
      <c r="AAG433" s="46"/>
      <c r="AAH433" s="46"/>
      <c r="AAI433" s="46"/>
      <c r="AAJ433" s="46"/>
      <c r="AAK433" s="46"/>
      <c r="AAL433" s="46"/>
      <c r="AAM433" s="46"/>
      <c r="AAN433" s="46"/>
      <c r="AAO433" s="46"/>
      <c r="AAP433" s="46"/>
      <c r="AAQ433" s="46"/>
      <c r="AAR433" s="46"/>
      <c r="AAS433" s="46"/>
      <c r="AAT433" s="46"/>
      <c r="AAU433" s="46"/>
      <c r="AAV433" s="46"/>
      <c r="AAW433" s="46"/>
      <c r="AAX433" s="46"/>
      <c r="AAY433" s="46"/>
      <c r="AAZ433" s="46"/>
      <c r="ABA433" s="46"/>
      <c r="ABB433" s="46"/>
      <c r="ABC433" s="46"/>
      <c r="ABD433" s="46"/>
      <c r="ABE433" s="46"/>
      <c r="ABF433" s="46"/>
      <c r="ABG433" s="46"/>
      <c r="ABH433" s="46"/>
      <c r="ABI433" s="46"/>
      <c r="ABJ433" s="46"/>
      <c r="ABK433" s="46"/>
      <c r="ABL433" s="46"/>
      <c r="ABM433" s="46"/>
      <c r="ABN433" s="46"/>
      <c r="ABO433" s="46"/>
      <c r="ABP433" s="46"/>
      <c r="ABQ433" s="46"/>
      <c r="ABR433" s="46"/>
      <c r="ABS433" s="46"/>
      <c r="ABT433" s="46"/>
      <c r="ABU433" s="46"/>
      <c r="ABV433" s="46"/>
      <c r="ABW433" s="46"/>
      <c r="ABX433" s="46"/>
      <c r="ABY433" s="46"/>
      <c r="ABZ433" s="46"/>
      <c r="ACA433" s="46"/>
      <c r="ACB433" s="46"/>
      <c r="ACC433" s="46"/>
      <c r="ACD433" s="46"/>
      <c r="ACE433" s="46"/>
      <c r="ACF433" s="46"/>
      <c r="ACG433" s="46"/>
      <c r="ACH433" s="46"/>
      <c r="ACI433" s="46"/>
      <c r="ACJ433" s="46"/>
      <c r="ACK433" s="46"/>
      <c r="ACL433" s="46"/>
      <c r="ACM433" s="46"/>
      <c r="ACN433" s="46"/>
      <c r="ACO433" s="46"/>
      <c r="ACP433" s="46"/>
      <c r="ACQ433" s="46"/>
      <c r="ACR433" s="46"/>
      <c r="ACS433" s="46"/>
      <c r="ACT433" s="46"/>
      <c r="ACU433" s="46"/>
      <c r="ACV433" s="46"/>
      <c r="ACW433" s="46"/>
      <c r="ACX433" s="46"/>
      <c r="ACY433" s="46"/>
      <c r="ACZ433" s="46"/>
      <c r="ADA433" s="46"/>
      <c r="ADB433" s="46"/>
      <c r="ADC433" s="46"/>
      <c r="ADD433" s="46"/>
      <c r="ADE433" s="46"/>
      <c r="ADF433" s="46"/>
      <c r="ADG433" s="46"/>
      <c r="ADH433" s="46"/>
      <c r="ADI433" s="46"/>
      <c r="ADJ433" s="46"/>
      <c r="ADK433" s="46"/>
      <c r="ADL433" s="46"/>
      <c r="ADM433" s="46"/>
      <c r="ADN433" s="46"/>
      <c r="ADO433" s="46"/>
      <c r="ADP433" s="46"/>
    </row>
    <row r="434" spans="3:796" x14ac:dyDescent="0.4">
      <c r="C434" s="62"/>
      <c r="D434" s="42">
        <f>(1/$D$5)*学習!P48</f>
        <v>0</v>
      </c>
      <c r="I434" s="63">
        <v>423</v>
      </c>
      <c r="J434" s="44">
        <v>-1.8366519618918248E-2</v>
      </c>
      <c r="K434" s="44">
        <v>2.676004004110347E-2</v>
      </c>
      <c r="L434" s="44">
        <v>-1.0991937138488635E-3</v>
      </c>
      <c r="M434" s="44">
        <v>-0.11709070178285878</v>
      </c>
      <c r="N434" s="44">
        <v>0.15793010214320266</v>
      </c>
      <c r="O434" s="44">
        <v>-1.903525005392339E-2</v>
      </c>
      <c r="P434" s="44">
        <v>-0.19013362381478335</v>
      </c>
      <c r="Q434" s="44">
        <v>0.10060769916471479</v>
      </c>
      <c r="R434" s="44">
        <v>-0.16048377350321821</v>
      </c>
      <c r="S434" s="44">
        <v>-4.5006572023595752E-2</v>
      </c>
      <c r="T434" s="44">
        <v>-3.0090012376674746E-2</v>
      </c>
      <c r="U434" s="44">
        <v>-4.8597020395704633E-2</v>
      </c>
      <c r="V434" s="44">
        <v>-0.27722338443632999</v>
      </c>
      <c r="W434" s="44">
        <v>3.599414004035837E-2</v>
      </c>
      <c r="X434" s="44">
        <v>6.46620403606057E-3</v>
      </c>
      <c r="Y434" s="44">
        <v>7.1308349334885238E-2</v>
      </c>
      <c r="Z434" s="44">
        <v>-1.2638943864514991E-2</v>
      </c>
      <c r="AA434" s="44">
        <v>0.17032704580836863</v>
      </c>
      <c r="AB434" s="44">
        <v>5.8683105406890632E-2</v>
      </c>
      <c r="AC434" s="44">
        <v>-5.410566510722415E-2</v>
      </c>
      <c r="AD434" s="44">
        <v>-5.1013741707236306E-2</v>
      </c>
      <c r="AE434" s="44">
        <v>-4.3890289088254576E-2</v>
      </c>
      <c r="AF434" s="44">
        <v>0.12096011303293588</v>
      </c>
      <c r="AG434" s="44">
        <v>-0.127697514730474</v>
      </c>
      <c r="AH434" s="44">
        <v>5.3797403862057544E-2</v>
      </c>
      <c r="AI434" s="44">
        <v>2.9824735089008052E-2</v>
      </c>
      <c r="AJ434" s="44">
        <v>-4.2536858439083683E-2</v>
      </c>
      <c r="AK434" s="44">
        <v>-0.27506781394934432</v>
      </c>
      <c r="AL434" s="44">
        <v>9.0941475448808692E-2</v>
      </c>
      <c r="AM434" s="44">
        <v>-3.2326930059403375E-2</v>
      </c>
      <c r="AN434" s="44">
        <v>-3.6328274832063925E-2</v>
      </c>
      <c r="AO434" s="44">
        <v>-0.10817394638937236</v>
      </c>
      <c r="AP434" s="44">
        <v>0.11355856765636782</v>
      </c>
      <c r="AQ434" s="44">
        <v>-5.8538123995562186E-2</v>
      </c>
      <c r="AR434" s="44">
        <v>6.8616474711244047E-2</v>
      </c>
      <c r="AS434" s="44">
        <v>0.23823938858923233</v>
      </c>
      <c r="AT434" s="44">
        <v>8.5790861814966118E-2</v>
      </c>
      <c r="AU434" s="44">
        <v>0.15279052445151567</v>
      </c>
      <c r="AV434" s="44">
        <v>-3.9445233190630057E-2</v>
      </c>
      <c r="AW434" s="44">
        <v>-0.12088009903766704</v>
      </c>
      <c r="AX434" s="44">
        <v>-0.12792727031793036</v>
      </c>
      <c r="AY434" s="44">
        <v>-5.1726793633821093E-2</v>
      </c>
      <c r="AZ434" s="44">
        <v>2.7765513129210002E-2</v>
      </c>
      <c r="BA434" s="44">
        <v>-0.11824791911461581</v>
      </c>
      <c r="BB434" s="44">
        <v>-3.8133332631790272E-2</v>
      </c>
      <c r="BC434" s="44">
        <v>0.14974738011382391</v>
      </c>
      <c r="BD434" s="44">
        <v>-3.1536649878396418E-2</v>
      </c>
      <c r="BE434" s="44">
        <v>0.17806465285911852</v>
      </c>
      <c r="BF434" s="44">
        <v>-4.9424895813578076E-2</v>
      </c>
      <c r="BG434" s="44">
        <v>-7.0882704517547482E-2</v>
      </c>
      <c r="BH434" s="44">
        <v>-5.0207575779654248E-2</v>
      </c>
      <c r="BI434" s="44">
        <v>-5.3790446695500517E-2</v>
      </c>
      <c r="BJ434" s="44">
        <v>9.7019332010337429E-3</v>
      </c>
      <c r="BK434" s="44">
        <v>0.13267594522485293</v>
      </c>
      <c r="BL434" s="44">
        <v>4.2241219432235494E-2</v>
      </c>
      <c r="BM434" s="44">
        <v>8.2915448593686111E-5</v>
      </c>
      <c r="BN434" s="44">
        <v>-3.3877157732418388E-2</v>
      </c>
      <c r="BO434" s="44">
        <v>-1.829748487323252E-2</v>
      </c>
      <c r="BP434" s="44">
        <v>-2.5479145939656681E-2</v>
      </c>
      <c r="BQ434" s="44">
        <v>-3.8554527335110028E-2</v>
      </c>
      <c r="BR434" s="44">
        <v>1.8036468962059848E-2</v>
      </c>
      <c r="BS434" s="44">
        <v>-1.2756302845937857E-2</v>
      </c>
      <c r="BT434" s="44">
        <v>8.6279926317674963E-2</v>
      </c>
      <c r="BU434" s="44">
        <v>-5.535297223347737E-2</v>
      </c>
      <c r="BV434" s="44">
        <v>0.23966073666117738</v>
      </c>
      <c r="BW434" s="44">
        <v>-8.1216100066302407E-2</v>
      </c>
      <c r="BX434" s="44">
        <v>-7.7212465198155264E-2</v>
      </c>
      <c r="BY434" s="44">
        <v>-8.8494836269841556E-3</v>
      </c>
      <c r="BZ434" s="44">
        <v>0.10341242486584017</v>
      </c>
      <c r="CA434" s="44">
        <v>-9.7298208200856828E-2</v>
      </c>
      <c r="CB434" s="44">
        <v>0.11705125504381704</v>
      </c>
      <c r="CC434" s="44">
        <v>-6.8606889214550618E-2</v>
      </c>
      <c r="CD434" s="44">
        <v>-8.2911327239898136E-2</v>
      </c>
      <c r="CE434" s="44">
        <v>6.2089419685404192E-2</v>
      </c>
      <c r="CF434" s="44">
        <v>-7.8609470346734406E-2</v>
      </c>
      <c r="CG434" s="44">
        <v>0.10359326986186704</v>
      </c>
      <c r="CH434" s="44">
        <v>-9.1506911457912482E-2</v>
      </c>
      <c r="CI434" s="44">
        <v>0.14491611071179925</v>
      </c>
      <c r="CJ434" s="44">
        <v>-9.4792687735728479E-2</v>
      </c>
      <c r="CK434" s="44">
        <v>3.5198673508788796E-2</v>
      </c>
      <c r="CL434" s="44">
        <v>-2.0637174997045375E-2</v>
      </c>
      <c r="CM434" s="44">
        <v>0.28114529515305658</v>
      </c>
      <c r="CN434" s="44">
        <v>-0.12088670951810425</v>
      </c>
      <c r="CO434" s="44">
        <v>-9.25958160730668E-2</v>
      </c>
      <c r="CP434" s="44">
        <v>1.7619245781909938E-2</v>
      </c>
      <c r="CQ434" s="44">
        <v>0.11668280186189785</v>
      </c>
      <c r="CR434" s="44">
        <v>0.12389026121497292</v>
      </c>
      <c r="CS434" s="44">
        <v>-4.8537892343318866E-2</v>
      </c>
      <c r="CT434" s="44">
        <v>-0.17607657912515287</v>
      </c>
      <c r="CU434" s="44">
        <v>3.0139146450910485E-2</v>
      </c>
      <c r="CV434" s="44">
        <v>0.16455705716004973</v>
      </c>
      <c r="CW434" s="44">
        <v>-5.0726112536979361E-2</v>
      </c>
      <c r="CX434" s="44">
        <v>1.0524774963866139E-2</v>
      </c>
      <c r="CY434" s="44">
        <v>-0.15808674862079586</v>
      </c>
      <c r="CZ434" s="44">
        <v>7.657396911567315E-3</v>
      </c>
      <c r="DA434" s="44">
        <v>-3.7306095564838222E-2</v>
      </c>
      <c r="DB434" s="44">
        <v>-0.16958850055265434</v>
      </c>
      <c r="DC434" s="44">
        <v>-4.1812691249483093E-2</v>
      </c>
      <c r="DD434" s="44">
        <v>1.2427312131786569E-2</v>
      </c>
      <c r="DE434" s="44">
        <v>-2.0776026498088275E-2</v>
      </c>
      <c r="DF434" s="46"/>
      <c r="DG434" s="46"/>
      <c r="DH434" s="46"/>
      <c r="DI434" s="46"/>
      <c r="DJ434" s="46"/>
      <c r="DK434" s="46"/>
      <c r="DL434" s="46"/>
      <c r="DM434" s="46"/>
      <c r="DN434" s="46"/>
      <c r="DO434" s="46"/>
      <c r="DP434" s="46"/>
      <c r="DQ434" s="46"/>
      <c r="DR434" s="46"/>
      <c r="DS434" s="46"/>
      <c r="DT434" s="46"/>
      <c r="DU434" s="46"/>
      <c r="DV434" s="46"/>
      <c r="DW434" s="46"/>
      <c r="DX434" s="46"/>
      <c r="DY434" s="46"/>
      <c r="DZ434" s="46"/>
      <c r="EA434" s="46"/>
      <c r="EB434" s="46"/>
      <c r="EC434" s="46"/>
      <c r="ED434" s="46"/>
      <c r="EE434" s="46"/>
      <c r="EF434" s="46"/>
      <c r="EG434" s="46"/>
      <c r="EH434" s="46"/>
      <c r="EI434" s="46"/>
      <c r="EJ434" s="46"/>
      <c r="EK434" s="46"/>
      <c r="EL434" s="46"/>
      <c r="EM434" s="46"/>
      <c r="EN434" s="46"/>
      <c r="EO434" s="46"/>
      <c r="EP434" s="46"/>
      <c r="EQ434" s="46"/>
      <c r="ER434" s="46"/>
      <c r="ES434" s="46"/>
      <c r="ET434" s="46"/>
      <c r="EU434" s="46"/>
      <c r="EV434" s="46"/>
      <c r="EW434" s="46"/>
      <c r="EX434" s="46"/>
      <c r="EY434" s="46"/>
      <c r="EZ434" s="46"/>
      <c r="FA434" s="46"/>
      <c r="FB434" s="46"/>
      <c r="FC434" s="46"/>
      <c r="FD434" s="46"/>
      <c r="FE434" s="46"/>
      <c r="FF434" s="46"/>
      <c r="FG434" s="46"/>
      <c r="FH434" s="46"/>
      <c r="FI434" s="46"/>
      <c r="FJ434" s="46"/>
      <c r="FK434" s="46"/>
      <c r="FL434" s="46"/>
      <c r="FM434" s="46"/>
      <c r="FN434" s="46"/>
      <c r="FO434" s="46"/>
      <c r="FP434" s="46"/>
      <c r="FQ434" s="46"/>
      <c r="FR434" s="46"/>
      <c r="FS434" s="46"/>
      <c r="FT434" s="46"/>
      <c r="FU434" s="46"/>
      <c r="FV434" s="46"/>
      <c r="FW434" s="46"/>
      <c r="FX434" s="46"/>
      <c r="FY434" s="46"/>
      <c r="FZ434" s="46"/>
      <c r="GA434" s="46"/>
      <c r="GB434" s="46"/>
      <c r="GC434" s="46"/>
      <c r="GD434" s="46"/>
      <c r="GE434" s="46"/>
      <c r="GF434" s="46"/>
      <c r="GG434" s="46"/>
      <c r="GH434" s="46"/>
      <c r="GI434" s="46"/>
      <c r="GJ434" s="46"/>
      <c r="GK434" s="46"/>
      <c r="GL434" s="46"/>
      <c r="GM434" s="46"/>
      <c r="GN434" s="46"/>
      <c r="GO434" s="46"/>
      <c r="GP434" s="46"/>
      <c r="GQ434" s="46"/>
      <c r="GR434" s="46"/>
      <c r="GS434" s="46"/>
      <c r="GT434" s="46"/>
      <c r="GU434" s="46"/>
      <c r="GV434" s="46"/>
      <c r="GW434" s="46"/>
      <c r="GX434" s="46"/>
      <c r="GY434" s="46"/>
      <c r="GZ434" s="46"/>
      <c r="HA434" s="46"/>
      <c r="HB434" s="46"/>
      <c r="HC434" s="46"/>
      <c r="HD434" s="46"/>
      <c r="HE434" s="46"/>
      <c r="HF434" s="46"/>
      <c r="HG434" s="46"/>
      <c r="HH434" s="46"/>
      <c r="HI434" s="46"/>
      <c r="HJ434" s="46"/>
      <c r="HK434" s="46"/>
      <c r="HL434" s="46"/>
      <c r="HM434" s="46"/>
      <c r="HN434" s="46"/>
      <c r="HO434" s="46"/>
      <c r="HP434" s="46"/>
      <c r="HQ434" s="46"/>
      <c r="HR434" s="46"/>
      <c r="HS434" s="46"/>
      <c r="HT434" s="46"/>
      <c r="HU434" s="46"/>
      <c r="HV434" s="46"/>
      <c r="HW434" s="46"/>
      <c r="HX434" s="46"/>
      <c r="HY434" s="46"/>
      <c r="HZ434" s="46"/>
      <c r="IA434" s="46"/>
      <c r="IB434" s="46"/>
      <c r="IC434" s="46"/>
      <c r="ID434" s="46"/>
      <c r="IE434" s="46"/>
      <c r="IF434" s="46"/>
      <c r="IG434" s="46"/>
      <c r="IH434" s="46"/>
      <c r="II434" s="46"/>
      <c r="IJ434" s="46"/>
      <c r="IK434" s="46"/>
      <c r="IL434" s="46"/>
      <c r="IM434" s="46"/>
      <c r="IN434" s="46"/>
      <c r="IO434" s="46"/>
      <c r="IP434" s="46"/>
      <c r="IQ434" s="46"/>
      <c r="IR434" s="46"/>
      <c r="IS434" s="46"/>
      <c r="IT434" s="46"/>
      <c r="IU434" s="46"/>
      <c r="IV434" s="46"/>
      <c r="IW434" s="46"/>
      <c r="IX434" s="46"/>
      <c r="IY434" s="46"/>
      <c r="IZ434" s="46"/>
      <c r="JA434" s="46"/>
      <c r="JB434" s="46"/>
      <c r="JC434" s="46"/>
      <c r="JD434" s="46"/>
      <c r="JE434" s="46"/>
      <c r="JF434" s="46"/>
      <c r="JG434" s="46"/>
      <c r="JH434" s="46"/>
      <c r="JI434" s="46"/>
      <c r="JJ434" s="46"/>
      <c r="JK434" s="46"/>
      <c r="JL434" s="46"/>
      <c r="JM434" s="46"/>
      <c r="JN434" s="46"/>
      <c r="JO434" s="46"/>
      <c r="JP434" s="46"/>
      <c r="JQ434" s="46"/>
      <c r="JR434" s="46"/>
      <c r="JS434" s="46"/>
      <c r="JT434" s="46"/>
      <c r="JU434" s="46"/>
      <c r="JV434" s="46"/>
      <c r="JW434" s="46"/>
      <c r="JX434" s="46"/>
      <c r="JY434" s="46"/>
      <c r="JZ434" s="46"/>
      <c r="KA434" s="46"/>
      <c r="KB434" s="46"/>
      <c r="KC434" s="46"/>
      <c r="KD434" s="46"/>
      <c r="KE434" s="46"/>
      <c r="KF434" s="46"/>
      <c r="KG434" s="46"/>
      <c r="KH434" s="46"/>
      <c r="KI434" s="46"/>
      <c r="KJ434" s="46"/>
      <c r="KK434" s="46"/>
      <c r="KL434" s="46"/>
      <c r="KM434" s="46"/>
      <c r="KN434" s="46"/>
      <c r="KO434" s="46"/>
      <c r="KP434" s="46"/>
      <c r="KQ434" s="46"/>
      <c r="KR434" s="46"/>
      <c r="KS434" s="46"/>
      <c r="KT434" s="46"/>
      <c r="KU434" s="46"/>
      <c r="KV434" s="46"/>
      <c r="KW434" s="46"/>
      <c r="KX434" s="46"/>
      <c r="KY434" s="46"/>
      <c r="KZ434" s="46"/>
      <c r="LA434" s="46"/>
      <c r="LB434" s="46"/>
      <c r="LC434" s="46"/>
      <c r="LD434" s="46"/>
      <c r="LE434" s="46"/>
      <c r="LF434" s="46"/>
      <c r="LG434" s="46"/>
      <c r="LH434" s="46"/>
      <c r="LI434" s="46"/>
      <c r="LJ434" s="46"/>
      <c r="LK434" s="46"/>
      <c r="LL434" s="46"/>
      <c r="LM434" s="46"/>
      <c r="LN434" s="46"/>
      <c r="LO434" s="46"/>
      <c r="LP434" s="46"/>
      <c r="LQ434" s="46"/>
      <c r="LR434" s="46"/>
      <c r="LS434" s="46"/>
      <c r="LT434" s="46"/>
      <c r="LU434" s="46"/>
      <c r="LV434" s="46"/>
      <c r="LW434" s="46"/>
      <c r="LX434" s="46"/>
      <c r="LY434" s="46"/>
      <c r="LZ434" s="46"/>
      <c r="MA434" s="46"/>
      <c r="MB434" s="46"/>
      <c r="MC434" s="46"/>
      <c r="MD434" s="46"/>
      <c r="ME434" s="46"/>
      <c r="MF434" s="46"/>
      <c r="MG434" s="46"/>
      <c r="MH434" s="46"/>
      <c r="MI434" s="46"/>
      <c r="MJ434" s="46"/>
      <c r="MK434" s="46"/>
      <c r="ML434" s="46"/>
      <c r="MM434" s="46"/>
      <c r="MN434" s="46"/>
      <c r="MO434" s="46"/>
      <c r="MP434" s="46"/>
      <c r="MQ434" s="46"/>
      <c r="MR434" s="46"/>
      <c r="MS434" s="46"/>
      <c r="MT434" s="46"/>
      <c r="MU434" s="46"/>
      <c r="MV434" s="46"/>
      <c r="MW434" s="46"/>
      <c r="MX434" s="46"/>
      <c r="MY434" s="46"/>
      <c r="MZ434" s="46"/>
      <c r="NA434" s="46"/>
      <c r="NB434" s="46"/>
      <c r="NC434" s="46"/>
      <c r="ND434" s="46"/>
      <c r="NE434" s="46"/>
      <c r="NF434" s="46"/>
      <c r="NG434" s="46"/>
      <c r="NH434" s="46"/>
      <c r="NI434" s="46"/>
      <c r="NJ434" s="46"/>
      <c r="NK434" s="46"/>
      <c r="NL434" s="46"/>
      <c r="NM434" s="46"/>
      <c r="NN434" s="46"/>
      <c r="NO434" s="46"/>
      <c r="NP434" s="46"/>
      <c r="NQ434" s="46"/>
      <c r="NR434" s="46"/>
      <c r="NS434" s="46"/>
      <c r="NT434" s="46"/>
      <c r="NU434" s="46"/>
      <c r="NV434" s="46"/>
      <c r="NW434" s="46"/>
      <c r="NX434" s="46"/>
      <c r="NY434" s="46"/>
      <c r="NZ434" s="46"/>
      <c r="OA434" s="46"/>
      <c r="OB434" s="46"/>
      <c r="OC434" s="46"/>
      <c r="OD434" s="46"/>
      <c r="OE434" s="46"/>
      <c r="OF434" s="46"/>
      <c r="OG434" s="46"/>
      <c r="OH434" s="46"/>
      <c r="OI434" s="46"/>
      <c r="OJ434" s="46"/>
      <c r="OK434" s="46"/>
      <c r="OL434" s="46"/>
      <c r="OM434" s="46"/>
      <c r="ON434" s="46"/>
      <c r="OO434" s="46"/>
      <c r="OP434" s="46"/>
      <c r="OQ434" s="46"/>
      <c r="OR434" s="46"/>
      <c r="OS434" s="46"/>
      <c r="OT434" s="46"/>
      <c r="OU434" s="46"/>
      <c r="OV434" s="46"/>
      <c r="OW434" s="46"/>
      <c r="OX434" s="46"/>
      <c r="OY434" s="46"/>
      <c r="OZ434" s="46"/>
      <c r="PA434" s="46"/>
      <c r="PB434" s="46"/>
      <c r="PC434" s="46"/>
      <c r="PD434" s="46"/>
      <c r="PE434" s="46"/>
      <c r="PF434" s="46"/>
      <c r="PG434" s="46"/>
      <c r="PH434" s="46"/>
      <c r="PI434" s="46"/>
      <c r="PJ434" s="46"/>
      <c r="PK434" s="46"/>
      <c r="PL434" s="46"/>
      <c r="PM434" s="46"/>
      <c r="PN434" s="46"/>
      <c r="PO434" s="46"/>
      <c r="PP434" s="46"/>
      <c r="PQ434" s="46"/>
      <c r="PR434" s="46"/>
      <c r="PS434" s="46"/>
      <c r="PT434" s="46"/>
      <c r="PU434" s="46"/>
      <c r="PV434" s="46"/>
      <c r="PW434" s="46"/>
      <c r="PX434" s="46"/>
      <c r="PY434" s="46"/>
      <c r="PZ434" s="46"/>
      <c r="QA434" s="46"/>
      <c r="QB434" s="46"/>
      <c r="QC434" s="46"/>
      <c r="QD434" s="46"/>
      <c r="QE434" s="46"/>
      <c r="QF434" s="46"/>
      <c r="QG434" s="46"/>
      <c r="QH434" s="46"/>
      <c r="QI434" s="46"/>
      <c r="QJ434" s="46"/>
      <c r="QK434" s="46"/>
      <c r="QL434" s="46"/>
      <c r="QM434" s="46"/>
      <c r="QN434" s="46"/>
      <c r="QO434" s="46"/>
      <c r="QP434" s="46"/>
      <c r="QQ434" s="46"/>
      <c r="QR434" s="46"/>
      <c r="QS434" s="46"/>
      <c r="QT434" s="46"/>
      <c r="QU434" s="46"/>
      <c r="QV434" s="46"/>
      <c r="QW434" s="46"/>
      <c r="QX434" s="46"/>
      <c r="QY434" s="46"/>
      <c r="QZ434" s="46"/>
      <c r="RA434" s="46"/>
      <c r="RB434" s="46"/>
      <c r="RC434" s="46"/>
      <c r="RD434" s="46"/>
      <c r="RE434" s="46"/>
      <c r="RF434" s="46"/>
      <c r="RG434" s="46"/>
      <c r="RH434" s="46"/>
      <c r="RI434" s="46"/>
      <c r="RJ434" s="46"/>
      <c r="RK434" s="46"/>
      <c r="RL434" s="46"/>
      <c r="RM434" s="46"/>
      <c r="RN434" s="46"/>
      <c r="RO434" s="46"/>
      <c r="RP434" s="46"/>
      <c r="RQ434" s="46"/>
      <c r="RR434" s="46"/>
      <c r="RS434" s="46"/>
      <c r="RT434" s="46"/>
      <c r="RU434" s="46"/>
      <c r="RV434" s="46"/>
      <c r="RW434" s="46"/>
      <c r="RX434" s="46"/>
      <c r="RY434" s="46"/>
      <c r="RZ434" s="46"/>
      <c r="SA434" s="46"/>
      <c r="SB434" s="46"/>
      <c r="SC434" s="46"/>
      <c r="SD434" s="46"/>
      <c r="SE434" s="46"/>
      <c r="SF434" s="46"/>
      <c r="SG434" s="46"/>
      <c r="SH434" s="46"/>
      <c r="SI434" s="46"/>
      <c r="SJ434" s="46"/>
      <c r="SK434" s="46"/>
      <c r="SL434" s="46"/>
      <c r="SM434" s="46"/>
      <c r="SN434" s="46"/>
      <c r="SO434" s="46"/>
      <c r="SP434" s="46"/>
      <c r="SQ434" s="46"/>
      <c r="SR434" s="46"/>
      <c r="SS434" s="46"/>
      <c r="ST434" s="46"/>
      <c r="SU434" s="46"/>
      <c r="SV434" s="46"/>
      <c r="SW434" s="46"/>
      <c r="SX434" s="46"/>
      <c r="SY434" s="46"/>
      <c r="SZ434" s="46"/>
      <c r="TA434" s="46"/>
      <c r="TB434" s="46"/>
      <c r="TC434" s="46"/>
      <c r="TD434" s="46"/>
      <c r="TE434" s="46"/>
      <c r="TF434" s="46"/>
      <c r="TG434" s="46"/>
      <c r="TH434" s="46"/>
      <c r="TI434" s="46"/>
      <c r="TJ434" s="46"/>
      <c r="TK434" s="46"/>
      <c r="TL434" s="46"/>
      <c r="TM434" s="46"/>
      <c r="TN434" s="46"/>
      <c r="TO434" s="46"/>
      <c r="TP434" s="46"/>
      <c r="TQ434" s="46"/>
      <c r="TR434" s="46"/>
      <c r="TS434" s="46"/>
      <c r="TT434" s="46"/>
      <c r="TU434" s="46"/>
      <c r="TV434" s="46"/>
      <c r="TW434" s="46"/>
      <c r="TX434" s="46"/>
      <c r="TY434" s="46"/>
      <c r="TZ434" s="46"/>
      <c r="UA434" s="46"/>
      <c r="UB434" s="46"/>
      <c r="UC434" s="46"/>
      <c r="UD434" s="46"/>
      <c r="UE434" s="46"/>
      <c r="UF434" s="46"/>
      <c r="UG434" s="46"/>
      <c r="UH434" s="46"/>
      <c r="UI434" s="46"/>
      <c r="UJ434" s="46"/>
      <c r="UK434" s="46"/>
      <c r="UL434" s="46"/>
      <c r="UM434" s="46"/>
      <c r="UN434" s="46"/>
      <c r="UO434" s="46"/>
      <c r="UP434" s="46"/>
      <c r="UQ434" s="46"/>
      <c r="UR434" s="46"/>
      <c r="US434" s="46"/>
      <c r="UT434" s="46"/>
      <c r="UU434" s="46"/>
      <c r="UV434" s="46"/>
      <c r="UW434" s="46"/>
      <c r="UX434" s="46"/>
      <c r="UY434" s="46"/>
      <c r="UZ434" s="46"/>
      <c r="VA434" s="46"/>
      <c r="VB434" s="46"/>
      <c r="VC434" s="46"/>
      <c r="VD434" s="46"/>
      <c r="VE434" s="46"/>
      <c r="VF434" s="46"/>
      <c r="VG434" s="46"/>
      <c r="VH434" s="46"/>
      <c r="VI434" s="46"/>
      <c r="VJ434" s="46"/>
      <c r="VK434" s="46"/>
      <c r="VL434" s="46"/>
      <c r="VM434" s="46"/>
      <c r="VN434" s="46"/>
      <c r="VO434" s="46"/>
      <c r="VP434" s="46"/>
      <c r="VQ434" s="46"/>
      <c r="VR434" s="46"/>
      <c r="VS434" s="46"/>
      <c r="VT434" s="46"/>
      <c r="VU434" s="46"/>
      <c r="VV434" s="46"/>
      <c r="VW434" s="46"/>
      <c r="VX434" s="46"/>
      <c r="VY434" s="46"/>
      <c r="VZ434" s="46"/>
      <c r="WA434" s="46"/>
      <c r="WB434" s="46"/>
      <c r="WC434" s="46"/>
      <c r="WD434" s="46"/>
      <c r="WE434" s="46"/>
      <c r="WF434" s="46"/>
      <c r="WG434" s="46"/>
      <c r="WH434" s="46"/>
      <c r="WI434" s="46"/>
      <c r="WJ434" s="46"/>
      <c r="WK434" s="46"/>
      <c r="WL434" s="46"/>
      <c r="WM434" s="46"/>
      <c r="WN434" s="46"/>
      <c r="WO434" s="46"/>
      <c r="WP434" s="46"/>
      <c r="WQ434" s="46"/>
      <c r="WR434" s="46"/>
      <c r="WS434" s="46"/>
      <c r="WT434" s="46"/>
      <c r="WU434" s="46"/>
      <c r="WV434" s="46"/>
      <c r="WW434" s="46"/>
      <c r="WX434" s="46"/>
      <c r="WY434" s="46"/>
      <c r="WZ434" s="46"/>
      <c r="XA434" s="46"/>
      <c r="XB434" s="46"/>
      <c r="XC434" s="46"/>
      <c r="XD434" s="46"/>
      <c r="XE434" s="46"/>
      <c r="XF434" s="46"/>
      <c r="XG434" s="46"/>
      <c r="XH434" s="46"/>
      <c r="XI434" s="46"/>
      <c r="XJ434" s="46"/>
      <c r="XK434" s="46"/>
      <c r="XL434" s="46"/>
      <c r="XM434" s="46"/>
      <c r="XN434" s="46"/>
      <c r="XO434" s="46"/>
      <c r="XP434" s="46"/>
      <c r="XQ434" s="46"/>
      <c r="XR434" s="46"/>
      <c r="XS434" s="46"/>
      <c r="XT434" s="46"/>
      <c r="XU434" s="46"/>
      <c r="XV434" s="46"/>
      <c r="XW434" s="46"/>
      <c r="XX434" s="46"/>
      <c r="XY434" s="46"/>
      <c r="XZ434" s="46"/>
      <c r="YA434" s="46"/>
      <c r="YB434" s="46"/>
      <c r="YC434" s="46"/>
      <c r="YD434" s="46"/>
      <c r="YE434" s="46"/>
      <c r="YF434" s="46"/>
      <c r="YG434" s="46"/>
      <c r="YH434" s="46"/>
      <c r="YI434" s="46"/>
      <c r="YJ434" s="46"/>
      <c r="YK434" s="46"/>
      <c r="YL434" s="46"/>
      <c r="YM434" s="46"/>
      <c r="YN434" s="46"/>
      <c r="YO434" s="46"/>
      <c r="YP434" s="46"/>
      <c r="YQ434" s="46"/>
      <c r="YR434" s="46"/>
      <c r="YS434" s="46"/>
      <c r="YT434" s="46"/>
      <c r="YU434" s="46"/>
      <c r="YV434" s="46"/>
      <c r="YW434" s="46"/>
      <c r="YX434" s="46"/>
      <c r="YY434" s="46"/>
      <c r="YZ434" s="46"/>
      <c r="ZA434" s="46"/>
      <c r="ZB434" s="46"/>
      <c r="ZC434" s="46"/>
      <c r="ZD434" s="46"/>
      <c r="ZE434" s="46"/>
      <c r="ZF434" s="46"/>
      <c r="ZG434" s="46"/>
      <c r="ZH434" s="46"/>
      <c r="ZI434" s="46"/>
      <c r="ZJ434" s="46"/>
      <c r="ZK434" s="46"/>
      <c r="ZL434" s="46"/>
      <c r="ZM434" s="46"/>
      <c r="ZN434" s="46"/>
      <c r="ZO434" s="46"/>
      <c r="ZP434" s="46"/>
      <c r="ZQ434" s="46"/>
      <c r="ZR434" s="46"/>
      <c r="ZS434" s="46"/>
      <c r="ZT434" s="46"/>
      <c r="ZU434" s="46"/>
      <c r="ZV434" s="46"/>
      <c r="ZW434" s="46"/>
      <c r="ZX434" s="46"/>
      <c r="ZY434" s="46"/>
      <c r="ZZ434" s="46"/>
      <c r="AAA434" s="46"/>
      <c r="AAB434" s="46"/>
      <c r="AAC434" s="46"/>
      <c r="AAD434" s="46"/>
      <c r="AAE434" s="46"/>
      <c r="AAF434" s="46"/>
      <c r="AAG434" s="46"/>
      <c r="AAH434" s="46"/>
      <c r="AAI434" s="46"/>
      <c r="AAJ434" s="46"/>
      <c r="AAK434" s="46"/>
      <c r="AAL434" s="46"/>
      <c r="AAM434" s="46"/>
      <c r="AAN434" s="46"/>
      <c r="AAO434" s="46"/>
      <c r="AAP434" s="46"/>
      <c r="AAQ434" s="46"/>
      <c r="AAR434" s="46"/>
      <c r="AAS434" s="46"/>
      <c r="AAT434" s="46"/>
      <c r="AAU434" s="46"/>
      <c r="AAV434" s="46"/>
      <c r="AAW434" s="46"/>
      <c r="AAX434" s="46"/>
      <c r="AAY434" s="46"/>
      <c r="AAZ434" s="46"/>
      <c r="ABA434" s="46"/>
      <c r="ABB434" s="46"/>
      <c r="ABC434" s="46"/>
      <c r="ABD434" s="46"/>
      <c r="ABE434" s="46"/>
      <c r="ABF434" s="46"/>
      <c r="ABG434" s="46"/>
      <c r="ABH434" s="46"/>
      <c r="ABI434" s="46"/>
      <c r="ABJ434" s="46"/>
      <c r="ABK434" s="46"/>
      <c r="ABL434" s="46"/>
      <c r="ABM434" s="46"/>
      <c r="ABN434" s="46"/>
      <c r="ABO434" s="46"/>
      <c r="ABP434" s="46"/>
      <c r="ABQ434" s="46"/>
      <c r="ABR434" s="46"/>
      <c r="ABS434" s="46"/>
      <c r="ABT434" s="46"/>
      <c r="ABU434" s="46"/>
      <c r="ABV434" s="46"/>
      <c r="ABW434" s="46"/>
      <c r="ABX434" s="46"/>
      <c r="ABY434" s="46"/>
      <c r="ABZ434" s="46"/>
      <c r="ACA434" s="46"/>
      <c r="ACB434" s="46"/>
      <c r="ACC434" s="46"/>
      <c r="ACD434" s="46"/>
      <c r="ACE434" s="46"/>
      <c r="ACF434" s="46"/>
      <c r="ACG434" s="46"/>
      <c r="ACH434" s="46"/>
      <c r="ACI434" s="46"/>
      <c r="ACJ434" s="46"/>
      <c r="ACK434" s="46"/>
      <c r="ACL434" s="46"/>
      <c r="ACM434" s="46"/>
      <c r="ACN434" s="46"/>
      <c r="ACO434" s="46"/>
      <c r="ACP434" s="46"/>
      <c r="ACQ434" s="46"/>
      <c r="ACR434" s="46"/>
      <c r="ACS434" s="46"/>
      <c r="ACT434" s="46"/>
      <c r="ACU434" s="46"/>
      <c r="ACV434" s="46"/>
      <c r="ACW434" s="46"/>
      <c r="ACX434" s="46"/>
      <c r="ACY434" s="46"/>
      <c r="ACZ434" s="46"/>
      <c r="ADA434" s="46"/>
      <c r="ADB434" s="46"/>
      <c r="ADC434" s="46"/>
      <c r="ADD434" s="46"/>
      <c r="ADE434" s="46"/>
      <c r="ADF434" s="46"/>
      <c r="ADG434" s="46"/>
      <c r="ADH434" s="46"/>
      <c r="ADI434" s="46"/>
      <c r="ADJ434" s="46"/>
      <c r="ADK434" s="46"/>
      <c r="ADL434" s="46"/>
      <c r="ADM434" s="46"/>
      <c r="ADN434" s="46"/>
      <c r="ADO434" s="46"/>
      <c r="ADP434" s="46"/>
    </row>
    <row r="435" spans="3:796" x14ac:dyDescent="0.4">
      <c r="C435" s="62"/>
      <c r="D435" s="42">
        <f>(1/$D$5)*学習!P49</f>
        <v>7.8431372549019607E-3</v>
      </c>
      <c r="I435" s="63">
        <v>424</v>
      </c>
      <c r="J435" s="44">
        <v>0.13744646620790643</v>
      </c>
      <c r="K435" s="44">
        <v>0.12743517401756876</v>
      </c>
      <c r="L435" s="44">
        <v>-1.0113378987723224E-2</v>
      </c>
      <c r="M435" s="44">
        <v>-1.59947022693573E-2</v>
      </c>
      <c r="N435" s="44">
        <v>-3.1993906025952925E-3</v>
      </c>
      <c r="O435" s="44">
        <v>-0.17302689372974075</v>
      </c>
      <c r="P435" s="44">
        <v>-4.9827688506943163E-2</v>
      </c>
      <c r="Q435" s="44">
        <v>-0.11831681848281578</v>
      </c>
      <c r="R435" s="44">
        <v>-4.2698971705203606E-2</v>
      </c>
      <c r="S435" s="44">
        <v>-0.11696695416820457</v>
      </c>
      <c r="T435" s="44">
        <v>-7.7680564649748304E-2</v>
      </c>
      <c r="U435" s="44">
        <v>-0.15761590403625128</v>
      </c>
      <c r="V435" s="44">
        <v>-3.3310035583160383E-2</v>
      </c>
      <c r="W435" s="44">
        <v>4.0756513736635936E-3</v>
      </c>
      <c r="X435" s="44">
        <v>-0.22870645570915882</v>
      </c>
      <c r="Y435" s="44">
        <v>7.7713290423799264E-3</v>
      </c>
      <c r="Z435" s="44">
        <v>-9.131657403380164E-2</v>
      </c>
      <c r="AA435" s="44">
        <v>3.2033206964871087E-2</v>
      </c>
      <c r="AB435" s="44">
        <v>-9.0108761421733324E-2</v>
      </c>
      <c r="AC435" s="44">
        <v>-5.9354556588316842E-2</v>
      </c>
      <c r="AD435" s="44">
        <v>8.9371277873857832E-2</v>
      </c>
      <c r="AE435" s="44">
        <v>-0.20359155078285449</v>
      </c>
      <c r="AF435" s="44">
        <v>7.6263781643587422E-2</v>
      </c>
      <c r="AG435" s="44">
        <v>-0.16911259252391325</v>
      </c>
      <c r="AH435" s="44">
        <v>-0.12421323117984159</v>
      </c>
      <c r="AI435" s="44">
        <v>-8.7005023503347961E-2</v>
      </c>
      <c r="AJ435" s="44">
        <v>-7.5000748363667297E-2</v>
      </c>
      <c r="AK435" s="44">
        <v>1.0384348364668091E-2</v>
      </c>
      <c r="AL435" s="44">
        <v>7.5199682100570611E-2</v>
      </c>
      <c r="AM435" s="44">
        <v>-5.2159088177486802E-2</v>
      </c>
      <c r="AN435" s="44">
        <v>0.16778054648009724</v>
      </c>
      <c r="AO435" s="44">
        <v>0.2491274269185863</v>
      </c>
      <c r="AP435" s="44">
        <v>-3.4636939689903112E-2</v>
      </c>
      <c r="AQ435" s="44">
        <v>-4.6818774900160183E-2</v>
      </c>
      <c r="AR435" s="44">
        <v>0.15789972512472999</v>
      </c>
      <c r="AS435" s="44">
        <v>-3.5430884489821561E-2</v>
      </c>
      <c r="AT435" s="44">
        <v>0.26136106216601579</v>
      </c>
      <c r="AU435" s="44">
        <v>0.14160526070726986</v>
      </c>
      <c r="AV435" s="44">
        <v>-0.23563345082868159</v>
      </c>
      <c r="AW435" s="44">
        <v>6.7470008046090296E-2</v>
      </c>
      <c r="AX435" s="44">
        <v>-0.12920648441285892</v>
      </c>
      <c r="AY435" s="44">
        <v>-2.7653499897462575E-2</v>
      </c>
      <c r="AZ435" s="44">
        <v>-8.8972862353189408E-2</v>
      </c>
      <c r="BA435" s="44">
        <v>0.12572151063015971</v>
      </c>
      <c r="BB435" s="44">
        <v>0.28352913495384829</v>
      </c>
      <c r="BC435" s="44">
        <v>-8.6884934535614425E-2</v>
      </c>
      <c r="BD435" s="44">
        <v>-7.2391300302020123E-2</v>
      </c>
      <c r="BE435" s="44">
        <v>-5.5492115181751496E-3</v>
      </c>
      <c r="BF435" s="44">
        <v>9.4989394267036842E-2</v>
      </c>
      <c r="BG435" s="44">
        <v>-2.5964154170503832E-4</v>
      </c>
      <c r="BH435" s="44">
        <v>-3.2697816140997836E-2</v>
      </c>
      <c r="BI435" s="44">
        <v>0.11842331615664159</v>
      </c>
      <c r="BJ435" s="44">
        <v>5.3125495738848227E-2</v>
      </c>
      <c r="BK435" s="44">
        <v>2.1529290375806288E-2</v>
      </c>
      <c r="BL435" s="44">
        <v>6.4451603495012694E-2</v>
      </c>
      <c r="BM435" s="44">
        <v>-0.12432229211583344</v>
      </c>
      <c r="BN435" s="44">
        <v>4.4843021864531235E-2</v>
      </c>
      <c r="BO435" s="44">
        <v>-3.3311688571031464E-2</v>
      </c>
      <c r="BP435" s="44">
        <v>-2.630789063895839E-2</v>
      </c>
      <c r="BQ435" s="44">
        <v>-0.12525110010502441</v>
      </c>
      <c r="BR435" s="44">
        <v>-6.440895641914364E-2</v>
      </c>
      <c r="BS435" s="44">
        <v>2.2779260729036549E-2</v>
      </c>
      <c r="BT435" s="44">
        <v>3.9705027094541372E-2</v>
      </c>
      <c r="BU435" s="44">
        <v>6.001591704253488E-2</v>
      </c>
      <c r="BV435" s="44">
        <v>6.0269022992768199E-2</v>
      </c>
      <c r="BW435" s="44">
        <v>-2.6134495893737932E-2</v>
      </c>
      <c r="BX435" s="44">
        <v>-7.4420103033729507E-2</v>
      </c>
      <c r="BY435" s="44">
        <v>1.9482952997049181E-2</v>
      </c>
      <c r="BZ435" s="44">
        <v>1.2005877552317417E-2</v>
      </c>
      <c r="CA435" s="44">
        <v>-5.8609712866455686E-2</v>
      </c>
      <c r="CB435" s="44">
        <v>-4.9498038814430753E-2</v>
      </c>
      <c r="CC435" s="44">
        <v>0.12149693972662545</v>
      </c>
      <c r="CD435" s="44">
        <v>4.4263971797659542E-2</v>
      </c>
      <c r="CE435" s="44">
        <v>-7.682799923789109E-2</v>
      </c>
      <c r="CF435" s="44">
        <v>9.6265842733407757E-5</v>
      </c>
      <c r="CG435" s="44">
        <v>9.3329112332286912E-2</v>
      </c>
      <c r="CH435" s="44">
        <v>-0.17160834320334706</v>
      </c>
      <c r="CI435" s="44">
        <v>0.10918220905585078</v>
      </c>
      <c r="CJ435" s="44">
        <v>-4.5516926796343733E-2</v>
      </c>
      <c r="CK435" s="44">
        <v>-8.9314465284708378E-2</v>
      </c>
      <c r="CL435" s="44">
        <v>7.5143016976413943E-2</v>
      </c>
      <c r="CM435" s="44">
        <v>0.22753332637515986</v>
      </c>
      <c r="CN435" s="44">
        <v>-6.5690075414067725E-2</v>
      </c>
      <c r="CO435" s="44">
        <v>-1.5316033541987264E-2</v>
      </c>
      <c r="CP435" s="44">
        <v>6.5192492060524382E-2</v>
      </c>
      <c r="CQ435" s="44">
        <v>-2.3571094316163874E-2</v>
      </c>
      <c r="CR435" s="44">
        <v>-5.2901359579558868E-2</v>
      </c>
      <c r="CS435" s="44">
        <v>-0.11935833328931096</v>
      </c>
      <c r="CT435" s="44">
        <v>0.21312263109342366</v>
      </c>
      <c r="CU435" s="44">
        <v>-7.5446775412109077E-2</v>
      </c>
      <c r="CV435" s="44">
        <v>5.7945944960675365E-2</v>
      </c>
      <c r="CW435" s="44">
        <v>0.11736850303680835</v>
      </c>
      <c r="CX435" s="44">
        <v>-2.6108337145679089E-2</v>
      </c>
      <c r="CY435" s="44">
        <v>2.1964000033778342E-2</v>
      </c>
      <c r="CZ435" s="44">
        <v>4.8710247544581871E-2</v>
      </c>
      <c r="DA435" s="44">
        <v>-1.7890917143164334E-2</v>
      </c>
      <c r="DB435" s="44">
        <v>6.3250680616935229E-2</v>
      </c>
      <c r="DC435" s="44">
        <v>-7.268033075595183E-2</v>
      </c>
      <c r="DD435" s="44">
        <v>2.6104924584200444E-3</v>
      </c>
      <c r="DE435" s="44">
        <v>9.8968717599450765E-2</v>
      </c>
      <c r="DF435" s="46"/>
      <c r="DG435" s="46"/>
      <c r="DH435" s="46"/>
      <c r="DI435" s="46"/>
      <c r="DJ435" s="46"/>
      <c r="DK435" s="46"/>
      <c r="DL435" s="46"/>
      <c r="DM435" s="46"/>
      <c r="DN435" s="46"/>
      <c r="DO435" s="46"/>
      <c r="DP435" s="46"/>
      <c r="DQ435" s="46"/>
      <c r="DR435" s="46"/>
      <c r="DS435" s="46"/>
      <c r="DT435" s="46"/>
      <c r="DU435" s="46"/>
      <c r="DV435" s="46"/>
      <c r="DW435" s="46"/>
      <c r="DX435" s="46"/>
      <c r="DY435" s="46"/>
      <c r="DZ435" s="46"/>
      <c r="EA435" s="46"/>
      <c r="EB435" s="46"/>
      <c r="EC435" s="46"/>
      <c r="ED435" s="46"/>
      <c r="EE435" s="46"/>
      <c r="EF435" s="46"/>
      <c r="EG435" s="46"/>
      <c r="EH435" s="46"/>
      <c r="EI435" s="46"/>
      <c r="EJ435" s="46"/>
      <c r="EK435" s="46"/>
      <c r="EL435" s="46"/>
      <c r="EM435" s="46"/>
      <c r="EN435" s="46"/>
      <c r="EO435" s="46"/>
      <c r="EP435" s="46"/>
      <c r="EQ435" s="46"/>
      <c r="ER435" s="46"/>
      <c r="ES435" s="46"/>
      <c r="ET435" s="46"/>
      <c r="EU435" s="46"/>
      <c r="EV435" s="46"/>
      <c r="EW435" s="46"/>
      <c r="EX435" s="46"/>
      <c r="EY435" s="46"/>
      <c r="EZ435" s="46"/>
      <c r="FA435" s="46"/>
      <c r="FB435" s="46"/>
      <c r="FC435" s="46"/>
      <c r="FD435" s="46"/>
      <c r="FE435" s="46"/>
      <c r="FF435" s="46"/>
      <c r="FG435" s="46"/>
      <c r="FH435" s="46"/>
      <c r="FI435" s="46"/>
      <c r="FJ435" s="46"/>
      <c r="FK435" s="46"/>
      <c r="FL435" s="46"/>
      <c r="FM435" s="46"/>
      <c r="FN435" s="46"/>
      <c r="FO435" s="46"/>
      <c r="FP435" s="46"/>
      <c r="FQ435" s="46"/>
      <c r="FR435" s="46"/>
      <c r="FS435" s="46"/>
      <c r="FT435" s="46"/>
      <c r="FU435" s="46"/>
      <c r="FV435" s="46"/>
      <c r="FW435" s="46"/>
      <c r="FX435" s="46"/>
      <c r="FY435" s="46"/>
      <c r="FZ435" s="46"/>
      <c r="GA435" s="46"/>
      <c r="GB435" s="46"/>
      <c r="GC435" s="46"/>
      <c r="GD435" s="46"/>
      <c r="GE435" s="46"/>
      <c r="GF435" s="46"/>
      <c r="GG435" s="46"/>
      <c r="GH435" s="46"/>
      <c r="GI435" s="46"/>
      <c r="GJ435" s="46"/>
      <c r="GK435" s="46"/>
      <c r="GL435" s="46"/>
      <c r="GM435" s="46"/>
      <c r="GN435" s="46"/>
      <c r="GO435" s="46"/>
      <c r="GP435" s="46"/>
      <c r="GQ435" s="46"/>
      <c r="GR435" s="46"/>
      <c r="GS435" s="46"/>
      <c r="GT435" s="46"/>
      <c r="GU435" s="46"/>
      <c r="GV435" s="46"/>
      <c r="GW435" s="46"/>
      <c r="GX435" s="46"/>
      <c r="GY435" s="46"/>
      <c r="GZ435" s="46"/>
      <c r="HA435" s="46"/>
      <c r="HB435" s="46"/>
      <c r="HC435" s="46"/>
      <c r="HD435" s="46"/>
      <c r="HE435" s="46"/>
      <c r="HF435" s="46"/>
      <c r="HG435" s="46"/>
      <c r="HH435" s="46"/>
      <c r="HI435" s="46"/>
      <c r="HJ435" s="46"/>
      <c r="HK435" s="46"/>
      <c r="HL435" s="46"/>
      <c r="HM435" s="46"/>
      <c r="HN435" s="46"/>
      <c r="HO435" s="46"/>
      <c r="HP435" s="46"/>
      <c r="HQ435" s="46"/>
      <c r="HR435" s="46"/>
      <c r="HS435" s="46"/>
      <c r="HT435" s="46"/>
      <c r="HU435" s="46"/>
      <c r="HV435" s="46"/>
      <c r="HW435" s="46"/>
      <c r="HX435" s="46"/>
      <c r="HY435" s="46"/>
      <c r="HZ435" s="46"/>
      <c r="IA435" s="46"/>
      <c r="IB435" s="46"/>
      <c r="IC435" s="46"/>
      <c r="ID435" s="46"/>
      <c r="IE435" s="46"/>
      <c r="IF435" s="46"/>
      <c r="IG435" s="46"/>
      <c r="IH435" s="46"/>
      <c r="II435" s="46"/>
      <c r="IJ435" s="46"/>
      <c r="IK435" s="46"/>
      <c r="IL435" s="46"/>
      <c r="IM435" s="46"/>
      <c r="IN435" s="46"/>
      <c r="IO435" s="46"/>
      <c r="IP435" s="46"/>
      <c r="IQ435" s="46"/>
      <c r="IR435" s="46"/>
      <c r="IS435" s="46"/>
      <c r="IT435" s="46"/>
      <c r="IU435" s="46"/>
      <c r="IV435" s="46"/>
      <c r="IW435" s="46"/>
      <c r="IX435" s="46"/>
      <c r="IY435" s="46"/>
      <c r="IZ435" s="46"/>
      <c r="JA435" s="46"/>
      <c r="JB435" s="46"/>
      <c r="JC435" s="46"/>
      <c r="JD435" s="46"/>
      <c r="JE435" s="46"/>
      <c r="JF435" s="46"/>
      <c r="JG435" s="46"/>
      <c r="JH435" s="46"/>
      <c r="JI435" s="46"/>
      <c r="JJ435" s="46"/>
      <c r="JK435" s="46"/>
      <c r="JL435" s="46"/>
      <c r="JM435" s="46"/>
      <c r="JN435" s="46"/>
      <c r="JO435" s="46"/>
      <c r="JP435" s="46"/>
      <c r="JQ435" s="46"/>
      <c r="JR435" s="46"/>
      <c r="JS435" s="46"/>
      <c r="JT435" s="46"/>
      <c r="JU435" s="46"/>
      <c r="JV435" s="46"/>
      <c r="JW435" s="46"/>
      <c r="JX435" s="46"/>
      <c r="JY435" s="46"/>
      <c r="JZ435" s="46"/>
      <c r="KA435" s="46"/>
      <c r="KB435" s="46"/>
      <c r="KC435" s="46"/>
      <c r="KD435" s="46"/>
      <c r="KE435" s="46"/>
      <c r="KF435" s="46"/>
      <c r="KG435" s="46"/>
      <c r="KH435" s="46"/>
      <c r="KI435" s="46"/>
      <c r="KJ435" s="46"/>
      <c r="KK435" s="46"/>
      <c r="KL435" s="46"/>
      <c r="KM435" s="46"/>
      <c r="KN435" s="46"/>
      <c r="KO435" s="46"/>
      <c r="KP435" s="46"/>
      <c r="KQ435" s="46"/>
      <c r="KR435" s="46"/>
      <c r="KS435" s="46"/>
      <c r="KT435" s="46"/>
      <c r="KU435" s="46"/>
      <c r="KV435" s="46"/>
      <c r="KW435" s="46"/>
      <c r="KX435" s="46"/>
      <c r="KY435" s="46"/>
      <c r="KZ435" s="46"/>
      <c r="LA435" s="46"/>
      <c r="LB435" s="46"/>
      <c r="LC435" s="46"/>
      <c r="LD435" s="46"/>
      <c r="LE435" s="46"/>
      <c r="LF435" s="46"/>
      <c r="LG435" s="46"/>
      <c r="LH435" s="46"/>
      <c r="LI435" s="46"/>
      <c r="LJ435" s="46"/>
      <c r="LK435" s="46"/>
      <c r="LL435" s="46"/>
      <c r="LM435" s="46"/>
      <c r="LN435" s="46"/>
      <c r="LO435" s="46"/>
      <c r="LP435" s="46"/>
      <c r="LQ435" s="46"/>
      <c r="LR435" s="46"/>
      <c r="LS435" s="46"/>
      <c r="LT435" s="46"/>
      <c r="LU435" s="46"/>
      <c r="LV435" s="46"/>
      <c r="LW435" s="46"/>
      <c r="LX435" s="46"/>
      <c r="LY435" s="46"/>
      <c r="LZ435" s="46"/>
      <c r="MA435" s="46"/>
      <c r="MB435" s="46"/>
      <c r="MC435" s="46"/>
      <c r="MD435" s="46"/>
      <c r="ME435" s="46"/>
      <c r="MF435" s="46"/>
      <c r="MG435" s="46"/>
      <c r="MH435" s="46"/>
      <c r="MI435" s="46"/>
      <c r="MJ435" s="46"/>
      <c r="MK435" s="46"/>
      <c r="ML435" s="46"/>
      <c r="MM435" s="46"/>
      <c r="MN435" s="46"/>
      <c r="MO435" s="46"/>
      <c r="MP435" s="46"/>
      <c r="MQ435" s="46"/>
      <c r="MR435" s="46"/>
      <c r="MS435" s="46"/>
      <c r="MT435" s="46"/>
      <c r="MU435" s="46"/>
      <c r="MV435" s="46"/>
      <c r="MW435" s="46"/>
      <c r="MX435" s="46"/>
      <c r="MY435" s="46"/>
      <c r="MZ435" s="46"/>
      <c r="NA435" s="46"/>
      <c r="NB435" s="46"/>
      <c r="NC435" s="46"/>
      <c r="ND435" s="46"/>
      <c r="NE435" s="46"/>
      <c r="NF435" s="46"/>
      <c r="NG435" s="46"/>
      <c r="NH435" s="46"/>
      <c r="NI435" s="46"/>
      <c r="NJ435" s="46"/>
      <c r="NK435" s="46"/>
      <c r="NL435" s="46"/>
      <c r="NM435" s="46"/>
      <c r="NN435" s="46"/>
      <c r="NO435" s="46"/>
      <c r="NP435" s="46"/>
      <c r="NQ435" s="46"/>
      <c r="NR435" s="46"/>
      <c r="NS435" s="46"/>
      <c r="NT435" s="46"/>
      <c r="NU435" s="46"/>
      <c r="NV435" s="46"/>
      <c r="NW435" s="46"/>
      <c r="NX435" s="46"/>
      <c r="NY435" s="46"/>
      <c r="NZ435" s="46"/>
      <c r="OA435" s="46"/>
      <c r="OB435" s="46"/>
      <c r="OC435" s="46"/>
      <c r="OD435" s="46"/>
      <c r="OE435" s="46"/>
      <c r="OF435" s="46"/>
      <c r="OG435" s="46"/>
      <c r="OH435" s="46"/>
      <c r="OI435" s="46"/>
      <c r="OJ435" s="46"/>
      <c r="OK435" s="46"/>
      <c r="OL435" s="46"/>
      <c r="OM435" s="46"/>
      <c r="ON435" s="46"/>
      <c r="OO435" s="46"/>
      <c r="OP435" s="46"/>
      <c r="OQ435" s="46"/>
      <c r="OR435" s="46"/>
      <c r="OS435" s="46"/>
      <c r="OT435" s="46"/>
      <c r="OU435" s="46"/>
      <c r="OV435" s="46"/>
      <c r="OW435" s="46"/>
      <c r="OX435" s="46"/>
      <c r="OY435" s="46"/>
      <c r="OZ435" s="46"/>
      <c r="PA435" s="46"/>
      <c r="PB435" s="46"/>
      <c r="PC435" s="46"/>
      <c r="PD435" s="46"/>
      <c r="PE435" s="46"/>
      <c r="PF435" s="46"/>
      <c r="PG435" s="46"/>
      <c r="PH435" s="46"/>
      <c r="PI435" s="46"/>
      <c r="PJ435" s="46"/>
      <c r="PK435" s="46"/>
      <c r="PL435" s="46"/>
      <c r="PM435" s="46"/>
      <c r="PN435" s="46"/>
      <c r="PO435" s="46"/>
      <c r="PP435" s="46"/>
      <c r="PQ435" s="46"/>
      <c r="PR435" s="46"/>
      <c r="PS435" s="46"/>
      <c r="PT435" s="46"/>
      <c r="PU435" s="46"/>
      <c r="PV435" s="46"/>
      <c r="PW435" s="46"/>
      <c r="PX435" s="46"/>
      <c r="PY435" s="46"/>
      <c r="PZ435" s="46"/>
      <c r="QA435" s="46"/>
      <c r="QB435" s="46"/>
      <c r="QC435" s="46"/>
      <c r="QD435" s="46"/>
      <c r="QE435" s="46"/>
      <c r="QF435" s="46"/>
      <c r="QG435" s="46"/>
      <c r="QH435" s="46"/>
      <c r="QI435" s="46"/>
      <c r="QJ435" s="46"/>
      <c r="QK435" s="46"/>
      <c r="QL435" s="46"/>
      <c r="QM435" s="46"/>
      <c r="QN435" s="46"/>
      <c r="QO435" s="46"/>
      <c r="QP435" s="46"/>
      <c r="QQ435" s="46"/>
      <c r="QR435" s="46"/>
      <c r="QS435" s="46"/>
      <c r="QT435" s="46"/>
      <c r="QU435" s="46"/>
      <c r="QV435" s="46"/>
      <c r="QW435" s="46"/>
      <c r="QX435" s="46"/>
      <c r="QY435" s="46"/>
      <c r="QZ435" s="46"/>
      <c r="RA435" s="46"/>
      <c r="RB435" s="46"/>
      <c r="RC435" s="46"/>
      <c r="RD435" s="46"/>
      <c r="RE435" s="46"/>
      <c r="RF435" s="46"/>
      <c r="RG435" s="46"/>
      <c r="RH435" s="46"/>
      <c r="RI435" s="46"/>
      <c r="RJ435" s="46"/>
      <c r="RK435" s="46"/>
      <c r="RL435" s="46"/>
      <c r="RM435" s="46"/>
      <c r="RN435" s="46"/>
      <c r="RO435" s="46"/>
      <c r="RP435" s="46"/>
      <c r="RQ435" s="46"/>
      <c r="RR435" s="46"/>
      <c r="RS435" s="46"/>
      <c r="RT435" s="46"/>
      <c r="RU435" s="46"/>
      <c r="RV435" s="46"/>
      <c r="RW435" s="46"/>
      <c r="RX435" s="46"/>
      <c r="RY435" s="46"/>
      <c r="RZ435" s="46"/>
      <c r="SA435" s="46"/>
      <c r="SB435" s="46"/>
      <c r="SC435" s="46"/>
      <c r="SD435" s="46"/>
      <c r="SE435" s="46"/>
      <c r="SF435" s="46"/>
      <c r="SG435" s="46"/>
      <c r="SH435" s="46"/>
      <c r="SI435" s="46"/>
      <c r="SJ435" s="46"/>
      <c r="SK435" s="46"/>
      <c r="SL435" s="46"/>
      <c r="SM435" s="46"/>
      <c r="SN435" s="46"/>
      <c r="SO435" s="46"/>
      <c r="SP435" s="46"/>
      <c r="SQ435" s="46"/>
      <c r="SR435" s="46"/>
      <c r="SS435" s="46"/>
      <c r="ST435" s="46"/>
      <c r="SU435" s="46"/>
      <c r="SV435" s="46"/>
      <c r="SW435" s="46"/>
      <c r="SX435" s="46"/>
      <c r="SY435" s="46"/>
      <c r="SZ435" s="46"/>
      <c r="TA435" s="46"/>
      <c r="TB435" s="46"/>
      <c r="TC435" s="46"/>
      <c r="TD435" s="46"/>
      <c r="TE435" s="46"/>
      <c r="TF435" s="46"/>
      <c r="TG435" s="46"/>
      <c r="TH435" s="46"/>
      <c r="TI435" s="46"/>
      <c r="TJ435" s="46"/>
      <c r="TK435" s="46"/>
      <c r="TL435" s="46"/>
      <c r="TM435" s="46"/>
      <c r="TN435" s="46"/>
      <c r="TO435" s="46"/>
      <c r="TP435" s="46"/>
      <c r="TQ435" s="46"/>
      <c r="TR435" s="46"/>
      <c r="TS435" s="46"/>
      <c r="TT435" s="46"/>
      <c r="TU435" s="46"/>
      <c r="TV435" s="46"/>
      <c r="TW435" s="46"/>
      <c r="TX435" s="46"/>
      <c r="TY435" s="46"/>
      <c r="TZ435" s="46"/>
      <c r="UA435" s="46"/>
      <c r="UB435" s="46"/>
      <c r="UC435" s="46"/>
      <c r="UD435" s="46"/>
      <c r="UE435" s="46"/>
      <c r="UF435" s="46"/>
      <c r="UG435" s="46"/>
      <c r="UH435" s="46"/>
      <c r="UI435" s="46"/>
      <c r="UJ435" s="46"/>
      <c r="UK435" s="46"/>
      <c r="UL435" s="46"/>
      <c r="UM435" s="46"/>
      <c r="UN435" s="46"/>
      <c r="UO435" s="46"/>
      <c r="UP435" s="46"/>
      <c r="UQ435" s="46"/>
      <c r="UR435" s="46"/>
      <c r="US435" s="46"/>
      <c r="UT435" s="46"/>
      <c r="UU435" s="46"/>
      <c r="UV435" s="46"/>
      <c r="UW435" s="46"/>
      <c r="UX435" s="46"/>
      <c r="UY435" s="46"/>
      <c r="UZ435" s="46"/>
      <c r="VA435" s="46"/>
      <c r="VB435" s="46"/>
      <c r="VC435" s="46"/>
      <c r="VD435" s="46"/>
      <c r="VE435" s="46"/>
      <c r="VF435" s="46"/>
      <c r="VG435" s="46"/>
      <c r="VH435" s="46"/>
      <c r="VI435" s="46"/>
      <c r="VJ435" s="46"/>
      <c r="VK435" s="46"/>
      <c r="VL435" s="46"/>
      <c r="VM435" s="46"/>
      <c r="VN435" s="46"/>
      <c r="VO435" s="46"/>
      <c r="VP435" s="46"/>
      <c r="VQ435" s="46"/>
      <c r="VR435" s="46"/>
      <c r="VS435" s="46"/>
      <c r="VT435" s="46"/>
      <c r="VU435" s="46"/>
      <c r="VV435" s="46"/>
      <c r="VW435" s="46"/>
      <c r="VX435" s="46"/>
      <c r="VY435" s="46"/>
      <c r="VZ435" s="46"/>
      <c r="WA435" s="46"/>
      <c r="WB435" s="46"/>
      <c r="WC435" s="46"/>
      <c r="WD435" s="46"/>
      <c r="WE435" s="46"/>
      <c r="WF435" s="46"/>
      <c r="WG435" s="46"/>
      <c r="WH435" s="46"/>
      <c r="WI435" s="46"/>
      <c r="WJ435" s="46"/>
      <c r="WK435" s="46"/>
      <c r="WL435" s="46"/>
      <c r="WM435" s="46"/>
      <c r="WN435" s="46"/>
      <c r="WO435" s="46"/>
      <c r="WP435" s="46"/>
      <c r="WQ435" s="46"/>
      <c r="WR435" s="46"/>
      <c r="WS435" s="46"/>
      <c r="WT435" s="46"/>
      <c r="WU435" s="46"/>
      <c r="WV435" s="46"/>
      <c r="WW435" s="46"/>
      <c r="WX435" s="46"/>
      <c r="WY435" s="46"/>
      <c r="WZ435" s="46"/>
      <c r="XA435" s="46"/>
      <c r="XB435" s="46"/>
      <c r="XC435" s="46"/>
      <c r="XD435" s="46"/>
      <c r="XE435" s="46"/>
      <c r="XF435" s="46"/>
      <c r="XG435" s="46"/>
      <c r="XH435" s="46"/>
      <c r="XI435" s="46"/>
      <c r="XJ435" s="46"/>
      <c r="XK435" s="46"/>
      <c r="XL435" s="46"/>
      <c r="XM435" s="46"/>
      <c r="XN435" s="46"/>
      <c r="XO435" s="46"/>
      <c r="XP435" s="46"/>
      <c r="XQ435" s="46"/>
      <c r="XR435" s="46"/>
      <c r="XS435" s="46"/>
      <c r="XT435" s="46"/>
      <c r="XU435" s="46"/>
      <c r="XV435" s="46"/>
      <c r="XW435" s="46"/>
      <c r="XX435" s="46"/>
      <c r="XY435" s="46"/>
      <c r="XZ435" s="46"/>
      <c r="YA435" s="46"/>
      <c r="YB435" s="46"/>
      <c r="YC435" s="46"/>
      <c r="YD435" s="46"/>
      <c r="YE435" s="46"/>
      <c r="YF435" s="46"/>
      <c r="YG435" s="46"/>
      <c r="YH435" s="46"/>
      <c r="YI435" s="46"/>
      <c r="YJ435" s="46"/>
      <c r="YK435" s="46"/>
      <c r="YL435" s="46"/>
      <c r="YM435" s="46"/>
      <c r="YN435" s="46"/>
      <c r="YO435" s="46"/>
      <c r="YP435" s="46"/>
      <c r="YQ435" s="46"/>
      <c r="YR435" s="46"/>
      <c r="YS435" s="46"/>
      <c r="YT435" s="46"/>
      <c r="YU435" s="46"/>
      <c r="YV435" s="46"/>
      <c r="YW435" s="46"/>
      <c r="YX435" s="46"/>
      <c r="YY435" s="46"/>
      <c r="YZ435" s="46"/>
      <c r="ZA435" s="46"/>
      <c r="ZB435" s="46"/>
      <c r="ZC435" s="46"/>
      <c r="ZD435" s="46"/>
      <c r="ZE435" s="46"/>
      <c r="ZF435" s="46"/>
      <c r="ZG435" s="46"/>
      <c r="ZH435" s="46"/>
      <c r="ZI435" s="46"/>
      <c r="ZJ435" s="46"/>
      <c r="ZK435" s="46"/>
      <c r="ZL435" s="46"/>
      <c r="ZM435" s="46"/>
      <c r="ZN435" s="46"/>
      <c r="ZO435" s="46"/>
      <c r="ZP435" s="46"/>
      <c r="ZQ435" s="46"/>
      <c r="ZR435" s="46"/>
      <c r="ZS435" s="46"/>
      <c r="ZT435" s="46"/>
      <c r="ZU435" s="46"/>
      <c r="ZV435" s="46"/>
      <c r="ZW435" s="46"/>
      <c r="ZX435" s="46"/>
      <c r="ZY435" s="46"/>
      <c r="ZZ435" s="46"/>
      <c r="AAA435" s="46"/>
      <c r="AAB435" s="46"/>
      <c r="AAC435" s="46"/>
      <c r="AAD435" s="46"/>
      <c r="AAE435" s="46"/>
      <c r="AAF435" s="46"/>
      <c r="AAG435" s="46"/>
      <c r="AAH435" s="46"/>
      <c r="AAI435" s="46"/>
      <c r="AAJ435" s="46"/>
      <c r="AAK435" s="46"/>
      <c r="AAL435" s="46"/>
      <c r="AAM435" s="46"/>
      <c r="AAN435" s="46"/>
      <c r="AAO435" s="46"/>
      <c r="AAP435" s="46"/>
      <c r="AAQ435" s="46"/>
      <c r="AAR435" s="46"/>
      <c r="AAS435" s="46"/>
      <c r="AAT435" s="46"/>
      <c r="AAU435" s="46"/>
      <c r="AAV435" s="46"/>
      <c r="AAW435" s="46"/>
      <c r="AAX435" s="46"/>
      <c r="AAY435" s="46"/>
      <c r="AAZ435" s="46"/>
      <c r="ABA435" s="46"/>
      <c r="ABB435" s="46"/>
      <c r="ABC435" s="46"/>
      <c r="ABD435" s="46"/>
      <c r="ABE435" s="46"/>
      <c r="ABF435" s="46"/>
      <c r="ABG435" s="46"/>
      <c r="ABH435" s="46"/>
      <c r="ABI435" s="46"/>
      <c r="ABJ435" s="46"/>
      <c r="ABK435" s="46"/>
      <c r="ABL435" s="46"/>
      <c r="ABM435" s="46"/>
      <c r="ABN435" s="46"/>
      <c r="ABO435" s="46"/>
      <c r="ABP435" s="46"/>
      <c r="ABQ435" s="46"/>
      <c r="ABR435" s="46"/>
      <c r="ABS435" s="46"/>
      <c r="ABT435" s="46"/>
      <c r="ABU435" s="46"/>
      <c r="ABV435" s="46"/>
      <c r="ABW435" s="46"/>
      <c r="ABX435" s="46"/>
      <c r="ABY435" s="46"/>
      <c r="ABZ435" s="46"/>
      <c r="ACA435" s="46"/>
      <c r="ACB435" s="46"/>
      <c r="ACC435" s="46"/>
      <c r="ACD435" s="46"/>
      <c r="ACE435" s="46"/>
      <c r="ACF435" s="46"/>
      <c r="ACG435" s="46"/>
      <c r="ACH435" s="46"/>
      <c r="ACI435" s="46"/>
      <c r="ACJ435" s="46"/>
      <c r="ACK435" s="46"/>
      <c r="ACL435" s="46"/>
      <c r="ACM435" s="46"/>
      <c r="ACN435" s="46"/>
      <c r="ACO435" s="46"/>
      <c r="ACP435" s="46"/>
      <c r="ACQ435" s="46"/>
      <c r="ACR435" s="46"/>
      <c r="ACS435" s="46"/>
      <c r="ACT435" s="46"/>
      <c r="ACU435" s="46"/>
      <c r="ACV435" s="46"/>
      <c r="ACW435" s="46"/>
      <c r="ACX435" s="46"/>
      <c r="ACY435" s="46"/>
      <c r="ACZ435" s="46"/>
      <c r="ADA435" s="46"/>
      <c r="ADB435" s="46"/>
      <c r="ADC435" s="46"/>
      <c r="ADD435" s="46"/>
      <c r="ADE435" s="46"/>
      <c r="ADF435" s="46"/>
      <c r="ADG435" s="46"/>
      <c r="ADH435" s="46"/>
      <c r="ADI435" s="46"/>
      <c r="ADJ435" s="46"/>
      <c r="ADK435" s="46"/>
      <c r="ADL435" s="46"/>
      <c r="ADM435" s="46"/>
      <c r="ADN435" s="46"/>
      <c r="ADO435" s="46"/>
      <c r="ADP435" s="46"/>
    </row>
    <row r="436" spans="3:796" x14ac:dyDescent="0.4">
      <c r="C436" s="62"/>
      <c r="D436" s="42">
        <f>(1/$D$5)*学習!P50</f>
        <v>0</v>
      </c>
      <c r="I436" s="63">
        <v>425</v>
      </c>
      <c r="J436" s="44">
        <v>9.6044512367863252E-2</v>
      </c>
      <c r="K436" s="44">
        <v>7.199281641500975E-2</v>
      </c>
      <c r="L436" s="44">
        <v>-0.12990769629144472</v>
      </c>
      <c r="M436" s="44">
        <v>-1.446727476920201E-2</v>
      </c>
      <c r="N436" s="44">
        <v>-8.116265783456092E-2</v>
      </c>
      <c r="O436" s="44">
        <v>7.6869006842084364E-3</v>
      </c>
      <c r="P436" s="44">
        <v>-0.17195603167592066</v>
      </c>
      <c r="Q436" s="44">
        <v>4.6864223916631892E-2</v>
      </c>
      <c r="R436" s="44">
        <v>-0.33207876189590352</v>
      </c>
      <c r="S436" s="44">
        <v>-9.7634928866070211E-2</v>
      </c>
      <c r="T436" s="44">
        <v>-0.10604902810154776</v>
      </c>
      <c r="U436" s="44">
        <v>0.12015776908800552</v>
      </c>
      <c r="V436" s="44">
        <v>9.7125443411089071E-2</v>
      </c>
      <c r="W436" s="44">
        <v>9.8915097879800906E-2</v>
      </c>
      <c r="X436" s="44">
        <v>8.3189775916998623E-2</v>
      </c>
      <c r="Y436" s="44">
        <v>3.3717839684770844E-2</v>
      </c>
      <c r="Z436" s="44">
        <v>9.4838920650808275E-2</v>
      </c>
      <c r="AA436" s="44">
        <v>7.0140317931877152E-2</v>
      </c>
      <c r="AB436" s="44">
        <v>-7.236866078729965E-3</v>
      </c>
      <c r="AC436" s="44">
        <v>0.10241935674582116</v>
      </c>
      <c r="AD436" s="44">
        <v>0.19654694614216395</v>
      </c>
      <c r="AE436" s="44">
        <v>-3.2051500430982108E-2</v>
      </c>
      <c r="AF436" s="44">
        <v>-0.14900518560631665</v>
      </c>
      <c r="AG436" s="44">
        <v>-4.838134454853301E-2</v>
      </c>
      <c r="AH436" s="44">
        <v>5.4639039985787743E-2</v>
      </c>
      <c r="AI436" s="44">
        <v>0.1293493285849901</v>
      </c>
      <c r="AJ436" s="44">
        <v>-0.10427553513127437</v>
      </c>
      <c r="AK436" s="44">
        <v>-9.548573040704858E-2</v>
      </c>
      <c r="AL436" s="44">
        <v>-1.4504145367848798E-2</v>
      </c>
      <c r="AM436" s="44">
        <v>-0.10670361984448233</v>
      </c>
      <c r="AN436" s="44">
        <v>0.10340117811520744</v>
      </c>
      <c r="AO436" s="44">
        <v>9.7560717939263256E-2</v>
      </c>
      <c r="AP436" s="44">
        <v>0.14652330418354589</v>
      </c>
      <c r="AQ436" s="44">
        <v>0.19078392338815992</v>
      </c>
      <c r="AR436" s="44">
        <v>-6.9926598541171225E-2</v>
      </c>
      <c r="AS436" s="44">
        <v>-0.22010426974284195</v>
      </c>
      <c r="AT436" s="44">
        <v>-0.11165767372781339</v>
      </c>
      <c r="AU436" s="44">
        <v>-8.5948063697218066E-2</v>
      </c>
      <c r="AV436" s="44">
        <v>5.4733054739379783E-2</v>
      </c>
      <c r="AW436" s="44">
        <v>-0.30866088787414037</v>
      </c>
      <c r="AX436" s="44">
        <v>6.0065212366195303E-2</v>
      </c>
      <c r="AY436" s="44">
        <v>-7.0687704653107891E-2</v>
      </c>
      <c r="AZ436" s="44">
        <v>-1.8627886287513169E-2</v>
      </c>
      <c r="BA436" s="44">
        <v>0.17595598560313275</v>
      </c>
      <c r="BB436" s="44">
        <v>-3.5162718766303273E-2</v>
      </c>
      <c r="BC436" s="44">
        <v>-7.6065072520710278E-2</v>
      </c>
      <c r="BD436" s="44">
        <v>9.8033307346912291E-2</v>
      </c>
      <c r="BE436" s="44">
        <v>-1.0375385928325376E-2</v>
      </c>
      <c r="BF436" s="44">
        <v>-0.11602547255468203</v>
      </c>
      <c r="BG436" s="44">
        <v>5.7038646499710362E-2</v>
      </c>
      <c r="BH436" s="44">
        <v>2.9545110871227034E-2</v>
      </c>
      <c r="BI436" s="44">
        <v>0.14162091322618861</v>
      </c>
      <c r="BJ436" s="44">
        <v>0.13344556224048321</v>
      </c>
      <c r="BK436" s="44">
        <v>2.7715066423563237E-2</v>
      </c>
      <c r="BL436" s="44">
        <v>0.201962872418113</v>
      </c>
      <c r="BM436" s="44">
        <v>-0.14862008367387722</v>
      </c>
      <c r="BN436" s="44">
        <v>-2.5334609393718475E-2</v>
      </c>
      <c r="BO436" s="44">
        <v>-6.2210061965137543E-2</v>
      </c>
      <c r="BP436" s="44">
        <v>-9.1479143140144895E-2</v>
      </c>
      <c r="BQ436" s="44">
        <v>0.19373789561607441</v>
      </c>
      <c r="BR436" s="44">
        <v>-1.736408540161883E-2</v>
      </c>
      <c r="BS436" s="44">
        <v>-3.5817242603678467E-2</v>
      </c>
      <c r="BT436" s="44">
        <v>7.7059975405251252E-2</v>
      </c>
      <c r="BU436" s="44">
        <v>1.0842306739603732E-2</v>
      </c>
      <c r="BV436" s="44">
        <v>2.9180733439915778E-2</v>
      </c>
      <c r="BW436" s="44">
        <v>-3.5278634249778208E-2</v>
      </c>
      <c r="BX436" s="44">
        <v>5.650216623708109E-2</v>
      </c>
      <c r="BY436" s="44">
        <v>3.2237314450995459E-2</v>
      </c>
      <c r="BZ436" s="44">
        <v>-1.6301138811718519E-2</v>
      </c>
      <c r="CA436" s="44">
        <v>-2.4387896714872008E-2</v>
      </c>
      <c r="CB436" s="44">
        <v>0.18292824036612026</v>
      </c>
      <c r="CC436" s="44">
        <v>-3.3031882110833646E-2</v>
      </c>
      <c r="CD436" s="44">
        <v>0.10880980522629853</v>
      </c>
      <c r="CE436" s="44">
        <v>8.626136354969112E-2</v>
      </c>
      <c r="CF436" s="44">
        <v>-0.15194436075934864</v>
      </c>
      <c r="CG436" s="44">
        <v>0.14240333753635417</v>
      </c>
      <c r="CH436" s="44">
        <v>9.5468206361127211E-2</v>
      </c>
      <c r="CI436" s="44">
        <v>-1.3392534416812329E-2</v>
      </c>
      <c r="CJ436" s="44">
        <v>1.4732941382387083E-2</v>
      </c>
      <c r="CK436" s="44">
        <v>-5.4982764539081623E-2</v>
      </c>
      <c r="CL436" s="44">
        <v>-0.16762663946877643</v>
      </c>
      <c r="CM436" s="44">
        <v>-9.650624221921654E-2</v>
      </c>
      <c r="CN436" s="44">
        <v>-0.34688509831680925</v>
      </c>
      <c r="CO436" s="44">
        <v>7.5266050130363707E-2</v>
      </c>
      <c r="CP436" s="44">
        <v>0.13809356700094019</v>
      </c>
      <c r="CQ436" s="44">
        <v>-6.309504435991117E-3</v>
      </c>
      <c r="CR436" s="44">
        <v>4.2569760112061726E-2</v>
      </c>
      <c r="CS436" s="44">
        <v>1.2106643243901432E-2</v>
      </c>
      <c r="CT436" s="44">
        <v>0.188424682335183</v>
      </c>
      <c r="CU436" s="44">
        <v>-6.6414178899783002E-2</v>
      </c>
      <c r="CV436" s="44">
        <v>8.4772821518279751E-2</v>
      </c>
      <c r="CW436" s="44">
        <v>9.5680649176399402E-2</v>
      </c>
      <c r="CX436" s="44">
        <v>-5.6238077498482662E-2</v>
      </c>
      <c r="CY436" s="44">
        <v>6.2394206705502532E-2</v>
      </c>
      <c r="CZ436" s="44">
        <v>-0.11051852054111223</v>
      </c>
      <c r="DA436" s="44">
        <v>0.1066487846718274</v>
      </c>
      <c r="DB436" s="44">
        <v>-0.11918022912393215</v>
      </c>
      <c r="DC436" s="44">
        <v>-3.8875376746583992E-2</v>
      </c>
      <c r="DD436" s="44">
        <v>-0.10861527651848268</v>
      </c>
      <c r="DE436" s="44">
        <v>-0.17232936689267378</v>
      </c>
      <c r="DF436" s="46"/>
      <c r="DG436" s="46"/>
      <c r="DH436" s="46"/>
      <c r="DI436" s="46"/>
      <c r="DJ436" s="46"/>
      <c r="DK436" s="46"/>
      <c r="DL436" s="46"/>
      <c r="DM436" s="46"/>
      <c r="DN436" s="46"/>
      <c r="DO436" s="46"/>
      <c r="DP436" s="46"/>
      <c r="DQ436" s="46"/>
      <c r="DR436" s="46"/>
      <c r="DS436" s="46"/>
      <c r="DT436" s="46"/>
      <c r="DU436" s="46"/>
      <c r="DV436" s="46"/>
      <c r="DW436" s="46"/>
      <c r="DX436" s="46"/>
      <c r="DY436" s="46"/>
      <c r="DZ436" s="46"/>
      <c r="EA436" s="46"/>
      <c r="EB436" s="46"/>
      <c r="EC436" s="46"/>
      <c r="ED436" s="46"/>
      <c r="EE436" s="46"/>
      <c r="EF436" s="46"/>
      <c r="EG436" s="46"/>
      <c r="EH436" s="46"/>
      <c r="EI436" s="46"/>
      <c r="EJ436" s="46"/>
      <c r="EK436" s="46"/>
      <c r="EL436" s="46"/>
      <c r="EM436" s="46"/>
      <c r="EN436" s="46"/>
      <c r="EO436" s="46"/>
      <c r="EP436" s="46"/>
      <c r="EQ436" s="46"/>
      <c r="ER436" s="46"/>
      <c r="ES436" s="46"/>
      <c r="ET436" s="46"/>
      <c r="EU436" s="46"/>
      <c r="EV436" s="46"/>
      <c r="EW436" s="46"/>
      <c r="EX436" s="46"/>
      <c r="EY436" s="46"/>
      <c r="EZ436" s="46"/>
      <c r="FA436" s="46"/>
      <c r="FB436" s="46"/>
      <c r="FC436" s="46"/>
      <c r="FD436" s="46"/>
      <c r="FE436" s="46"/>
      <c r="FF436" s="46"/>
      <c r="FG436" s="46"/>
      <c r="FH436" s="46"/>
      <c r="FI436" s="46"/>
      <c r="FJ436" s="46"/>
      <c r="FK436" s="46"/>
      <c r="FL436" s="46"/>
      <c r="FM436" s="46"/>
      <c r="FN436" s="46"/>
      <c r="FO436" s="46"/>
      <c r="FP436" s="46"/>
      <c r="FQ436" s="46"/>
      <c r="FR436" s="46"/>
      <c r="FS436" s="46"/>
      <c r="FT436" s="46"/>
      <c r="FU436" s="46"/>
      <c r="FV436" s="46"/>
      <c r="FW436" s="46"/>
      <c r="FX436" s="46"/>
      <c r="FY436" s="46"/>
      <c r="FZ436" s="46"/>
      <c r="GA436" s="46"/>
      <c r="GB436" s="46"/>
      <c r="GC436" s="46"/>
      <c r="GD436" s="46"/>
      <c r="GE436" s="46"/>
      <c r="GF436" s="46"/>
      <c r="GG436" s="46"/>
      <c r="GH436" s="46"/>
      <c r="GI436" s="46"/>
      <c r="GJ436" s="46"/>
      <c r="GK436" s="46"/>
      <c r="GL436" s="46"/>
      <c r="GM436" s="46"/>
      <c r="GN436" s="46"/>
      <c r="GO436" s="46"/>
      <c r="GP436" s="46"/>
      <c r="GQ436" s="46"/>
      <c r="GR436" s="46"/>
      <c r="GS436" s="46"/>
      <c r="GT436" s="46"/>
      <c r="GU436" s="46"/>
      <c r="GV436" s="46"/>
      <c r="GW436" s="46"/>
      <c r="GX436" s="46"/>
      <c r="GY436" s="46"/>
      <c r="GZ436" s="46"/>
      <c r="HA436" s="46"/>
      <c r="HB436" s="46"/>
      <c r="HC436" s="46"/>
      <c r="HD436" s="46"/>
      <c r="HE436" s="46"/>
      <c r="HF436" s="46"/>
      <c r="HG436" s="46"/>
      <c r="HH436" s="46"/>
      <c r="HI436" s="46"/>
      <c r="HJ436" s="46"/>
      <c r="HK436" s="46"/>
      <c r="HL436" s="46"/>
      <c r="HM436" s="46"/>
      <c r="HN436" s="46"/>
      <c r="HO436" s="46"/>
      <c r="HP436" s="46"/>
      <c r="HQ436" s="46"/>
      <c r="HR436" s="46"/>
      <c r="HS436" s="46"/>
      <c r="HT436" s="46"/>
      <c r="HU436" s="46"/>
      <c r="HV436" s="46"/>
      <c r="HW436" s="46"/>
      <c r="HX436" s="46"/>
      <c r="HY436" s="46"/>
      <c r="HZ436" s="46"/>
      <c r="IA436" s="46"/>
      <c r="IB436" s="46"/>
      <c r="IC436" s="46"/>
      <c r="ID436" s="46"/>
      <c r="IE436" s="46"/>
      <c r="IF436" s="46"/>
      <c r="IG436" s="46"/>
      <c r="IH436" s="46"/>
      <c r="II436" s="46"/>
      <c r="IJ436" s="46"/>
      <c r="IK436" s="46"/>
      <c r="IL436" s="46"/>
      <c r="IM436" s="46"/>
      <c r="IN436" s="46"/>
      <c r="IO436" s="46"/>
      <c r="IP436" s="46"/>
      <c r="IQ436" s="46"/>
      <c r="IR436" s="46"/>
      <c r="IS436" s="46"/>
      <c r="IT436" s="46"/>
      <c r="IU436" s="46"/>
      <c r="IV436" s="46"/>
      <c r="IW436" s="46"/>
      <c r="IX436" s="46"/>
      <c r="IY436" s="46"/>
      <c r="IZ436" s="46"/>
      <c r="JA436" s="46"/>
      <c r="JB436" s="46"/>
      <c r="JC436" s="46"/>
      <c r="JD436" s="46"/>
      <c r="JE436" s="46"/>
      <c r="JF436" s="46"/>
      <c r="JG436" s="46"/>
      <c r="JH436" s="46"/>
      <c r="JI436" s="46"/>
      <c r="JJ436" s="46"/>
      <c r="JK436" s="46"/>
      <c r="JL436" s="46"/>
      <c r="JM436" s="46"/>
      <c r="JN436" s="46"/>
      <c r="JO436" s="46"/>
      <c r="JP436" s="46"/>
      <c r="JQ436" s="46"/>
      <c r="JR436" s="46"/>
      <c r="JS436" s="46"/>
      <c r="JT436" s="46"/>
      <c r="JU436" s="46"/>
      <c r="JV436" s="46"/>
      <c r="JW436" s="46"/>
      <c r="JX436" s="46"/>
      <c r="JY436" s="46"/>
      <c r="JZ436" s="46"/>
      <c r="KA436" s="46"/>
      <c r="KB436" s="46"/>
      <c r="KC436" s="46"/>
      <c r="KD436" s="46"/>
      <c r="KE436" s="46"/>
      <c r="KF436" s="46"/>
      <c r="KG436" s="46"/>
      <c r="KH436" s="46"/>
      <c r="KI436" s="46"/>
      <c r="KJ436" s="46"/>
      <c r="KK436" s="46"/>
      <c r="KL436" s="46"/>
      <c r="KM436" s="46"/>
      <c r="KN436" s="46"/>
      <c r="KO436" s="46"/>
      <c r="KP436" s="46"/>
      <c r="KQ436" s="46"/>
      <c r="KR436" s="46"/>
      <c r="KS436" s="46"/>
      <c r="KT436" s="46"/>
      <c r="KU436" s="46"/>
      <c r="KV436" s="46"/>
      <c r="KW436" s="46"/>
      <c r="KX436" s="46"/>
      <c r="KY436" s="46"/>
      <c r="KZ436" s="46"/>
      <c r="LA436" s="46"/>
      <c r="LB436" s="46"/>
      <c r="LC436" s="46"/>
      <c r="LD436" s="46"/>
      <c r="LE436" s="46"/>
      <c r="LF436" s="46"/>
      <c r="LG436" s="46"/>
      <c r="LH436" s="46"/>
      <c r="LI436" s="46"/>
      <c r="LJ436" s="46"/>
      <c r="LK436" s="46"/>
      <c r="LL436" s="46"/>
      <c r="LM436" s="46"/>
      <c r="LN436" s="46"/>
      <c r="LO436" s="46"/>
      <c r="LP436" s="46"/>
      <c r="LQ436" s="46"/>
      <c r="LR436" s="46"/>
      <c r="LS436" s="46"/>
      <c r="LT436" s="46"/>
      <c r="LU436" s="46"/>
      <c r="LV436" s="46"/>
      <c r="LW436" s="46"/>
      <c r="LX436" s="46"/>
      <c r="LY436" s="46"/>
      <c r="LZ436" s="46"/>
      <c r="MA436" s="46"/>
      <c r="MB436" s="46"/>
      <c r="MC436" s="46"/>
      <c r="MD436" s="46"/>
      <c r="ME436" s="46"/>
      <c r="MF436" s="46"/>
      <c r="MG436" s="46"/>
      <c r="MH436" s="46"/>
      <c r="MI436" s="46"/>
      <c r="MJ436" s="46"/>
      <c r="MK436" s="46"/>
      <c r="ML436" s="46"/>
      <c r="MM436" s="46"/>
      <c r="MN436" s="46"/>
      <c r="MO436" s="46"/>
      <c r="MP436" s="46"/>
      <c r="MQ436" s="46"/>
      <c r="MR436" s="46"/>
      <c r="MS436" s="46"/>
      <c r="MT436" s="46"/>
      <c r="MU436" s="46"/>
      <c r="MV436" s="46"/>
      <c r="MW436" s="46"/>
      <c r="MX436" s="46"/>
      <c r="MY436" s="46"/>
      <c r="MZ436" s="46"/>
      <c r="NA436" s="46"/>
      <c r="NB436" s="46"/>
      <c r="NC436" s="46"/>
      <c r="ND436" s="46"/>
      <c r="NE436" s="46"/>
      <c r="NF436" s="46"/>
      <c r="NG436" s="46"/>
      <c r="NH436" s="46"/>
      <c r="NI436" s="46"/>
      <c r="NJ436" s="46"/>
      <c r="NK436" s="46"/>
      <c r="NL436" s="46"/>
      <c r="NM436" s="46"/>
      <c r="NN436" s="46"/>
      <c r="NO436" s="46"/>
      <c r="NP436" s="46"/>
      <c r="NQ436" s="46"/>
      <c r="NR436" s="46"/>
      <c r="NS436" s="46"/>
      <c r="NT436" s="46"/>
      <c r="NU436" s="46"/>
      <c r="NV436" s="46"/>
      <c r="NW436" s="46"/>
      <c r="NX436" s="46"/>
      <c r="NY436" s="46"/>
      <c r="NZ436" s="46"/>
      <c r="OA436" s="46"/>
      <c r="OB436" s="46"/>
      <c r="OC436" s="46"/>
      <c r="OD436" s="46"/>
      <c r="OE436" s="46"/>
      <c r="OF436" s="46"/>
      <c r="OG436" s="46"/>
      <c r="OH436" s="46"/>
      <c r="OI436" s="46"/>
      <c r="OJ436" s="46"/>
      <c r="OK436" s="46"/>
      <c r="OL436" s="46"/>
      <c r="OM436" s="46"/>
      <c r="ON436" s="46"/>
      <c r="OO436" s="46"/>
      <c r="OP436" s="46"/>
      <c r="OQ436" s="46"/>
      <c r="OR436" s="46"/>
      <c r="OS436" s="46"/>
      <c r="OT436" s="46"/>
      <c r="OU436" s="46"/>
      <c r="OV436" s="46"/>
      <c r="OW436" s="46"/>
      <c r="OX436" s="46"/>
      <c r="OY436" s="46"/>
      <c r="OZ436" s="46"/>
      <c r="PA436" s="46"/>
      <c r="PB436" s="46"/>
      <c r="PC436" s="46"/>
      <c r="PD436" s="46"/>
      <c r="PE436" s="46"/>
      <c r="PF436" s="46"/>
      <c r="PG436" s="46"/>
      <c r="PH436" s="46"/>
      <c r="PI436" s="46"/>
      <c r="PJ436" s="46"/>
      <c r="PK436" s="46"/>
      <c r="PL436" s="46"/>
      <c r="PM436" s="46"/>
      <c r="PN436" s="46"/>
      <c r="PO436" s="46"/>
      <c r="PP436" s="46"/>
      <c r="PQ436" s="46"/>
      <c r="PR436" s="46"/>
      <c r="PS436" s="46"/>
      <c r="PT436" s="46"/>
      <c r="PU436" s="46"/>
      <c r="PV436" s="46"/>
      <c r="PW436" s="46"/>
      <c r="PX436" s="46"/>
      <c r="PY436" s="46"/>
      <c r="PZ436" s="46"/>
      <c r="QA436" s="46"/>
      <c r="QB436" s="46"/>
      <c r="QC436" s="46"/>
      <c r="QD436" s="46"/>
      <c r="QE436" s="46"/>
      <c r="QF436" s="46"/>
      <c r="QG436" s="46"/>
      <c r="QH436" s="46"/>
      <c r="QI436" s="46"/>
      <c r="QJ436" s="46"/>
      <c r="QK436" s="46"/>
      <c r="QL436" s="46"/>
      <c r="QM436" s="46"/>
      <c r="QN436" s="46"/>
      <c r="QO436" s="46"/>
      <c r="QP436" s="46"/>
      <c r="QQ436" s="46"/>
      <c r="QR436" s="46"/>
      <c r="QS436" s="46"/>
      <c r="QT436" s="46"/>
      <c r="QU436" s="46"/>
      <c r="QV436" s="46"/>
      <c r="QW436" s="46"/>
      <c r="QX436" s="46"/>
      <c r="QY436" s="46"/>
      <c r="QZ436" s="46"/>
      <c r="RA436" s="46"/>
      <c r="RB436" s="46"/>
      <c r="RC436" s="46"/>
      <c r="RD436" s="46"/>
      <c r="RE436" s="46"/>
      <c r="RF436" s="46"/>
      <c r="RG436" s="46"/>
      <c r="RH436" s="46"/>
      <c r="RI436" s="46"/>
      <c r="RJ436" s="46"/>
      <c r="RK436" s="46"/>
      <c r="RL436" s="46"/>
      <c r="RM436" s="46"/>
      <c r="RN436" s="46"/>
      <c r="RO436" s="46"/>
      <c r="RP436" s="46"/>
      <c r="RQ436" s="46"/>
      <c r="RR436" s="46"/>
      <c r="RS436" s="46"/>
      <c r="RT436" s="46"/>
      <c r="RU436" s="46"/>
      <c r="RV436" s="46"/>
      <c r="RW436" s="46"/>
      <c r="RX436" s="46"/>
      <c r="RY436" s="46"/>
      <c r="RZ436" s="46"/>
      <c r="SA436" s="46"/>
      <c r="SB436" s="46"/>
      <c r="SC436" s="46"/>
      <c r="SD436" s="46"/>
      <c r="SE436" s="46"/>
      <c r="SF436" s="46"/>
      <c r="SG436" s="46"/>
      <c r="SH436" s="46"/>
      <c r="SI436" s="46"/>
      <c r="SJ436" s="46"/>
      <c r="SK436" s="46"/>
      <c r="SL436" s="46"/>
      <c r="SM436" s="46"/>
      <c r="SN436" s="46"/>
      <c r="SO436" s="46"/>
      <c r="SP436" s="46"/>
      <c r="SQ436" s="46"/>
      <c r="SR436" s="46"/>
      <c r="SS436" s="46"/>
      <c r="ST436" s="46"/>
      <c r="SU436" s="46"/>
      <c r="SV436" s="46"/>
      <c r="SW436" s="46"/>
      <c r="SX436" s="46"/>
      <c r="SY436" s="46"/>
      <c r="SZ436" s="46"/>
      <c r="TA436" s="46"/>
      <c r="TB436" s="46"/>
      <c r="TC436" s="46"/>
      <c r="TD436" s="46"/>
      <c r="TE436" s="46"/>
      <c r="TF436" s="46"/>
      <c r="TG436" s="46"/>
      <c r="TH436" s="46"/>
      <c r="TI436" s="46"/>
      <c r="TJ436" s="46"/>
      <c r="TK436" s="46"/>
      <c r="TL436" s="46"/>
      <c r="TM436" s="46"/>
      <c r="TN436" s="46"/>
      <c r="TO436" s="46"/>
      <c r="TP436" s="46"/>
      <c r="TQ436" s="46"/>
      <c r="TR436" s="46"/>
      <c r="TS436" s="46"/>
      <c r="TT436" s="46"/>
      <c r="TU436" s="46"/>
      <c r="TV436" s="46"/>
      <c r="TW436" s="46"/>
      <c r="TX436" s="46"/>
      <c r="TY436" s="46"/>
      <c r="TZ436" s="46"/>
      <c r="UA436" s="46"/>
      <c r="UB436" s="46"/>
      <c r="UC436" s="46"/>
      <c r="UD436" s="46"/>
      <c r="UE436" s="46"/>
      <c r="UF436" s="46"/>
      <c r="UG436" s="46"/>
      <c r="UH436" s="46"/>
      <c r="UI436" s="46"/>
      <c r="UJ436" s="46"/>
      <c r="UK436" s="46"/>
      <c r="UL436" s="46"/>
      <c r="UM436" s="46"/>
      <c r="UN436" s="46"/>
      <c r="UO436" s="46"/>
      <c r="UP436" s="46"/>
      <c r="UQ436" s="46"/>
      <c r="UR436" s="46"/>
      <c r="US436" s="46"/>
      <c r="UT436" s="46"/>
      <c r="UU436" s="46"/>
      <c r="UV436" s="46"/>
      <c r="UW436" s="46"/>
      <c r="UX436" s="46"/>
      <c r="UY436" s="46"/>
      <c r="UZ436" s="46"/>
      <c r="VA436" s="46"/>
      <c r="VB436" s="46"/>
      <c r="VC436" s="46"/>
      <c r="VD436" s="46"/>
      <c r="VE436" s="46"/>
      <c r="VF436" s="46"/>
      <c r="VG436" s="46"/>
      <c r="VH436" s="46"/>
      <c r="VI436" s="46"/>
      <c r="VJ436" s="46"/>
      <c r="VK436" s="46"/>
      <c r="VL436" s="46"/>
      <c r="VM436" s="46"/>
      <c r="VN436" s="46"/>
      <c r="VO436" s="46"/>
      <c r="VP436" s="46"/>
      <c r="VQ436" s="46"/>
      <c r="VR436" s="46"/>
      <c r="VS436" s="46"/>
      <c r="VT436" s="46"/>
      <c r="VU436" s="46"/>
      <c r="VV436" s="46"/>
      <c r="VW436" s="46"/>
      <c r="VX436" s="46"/>
      <c r="VY436" s="46"/>
      <c r="VZ436" s="46"/>
      <c r="WA436" s="46"/>
      <c r="WB436" s="46"/>
      <c r="WC436" s="46"/>
      <c r="WD436" s="46"/>
      <c r="WE436" s="46"/>
      <c r="WF436" s="46"/>
      <c r="WG436" s="46"/>
      <c r="WH436" s="46"/>
      <c r="WI436" s="46"/>
      <c r="WJ436" s="46"/>
      <c r="WK436" s="46"/>
      <c r="WL436" s="46"/>
      <c r="WM436" s="46"/>
      <c r="WN436" s="46"/>
      <c r="WO436" s="46"/>
      <c r="WP436" s="46"/>
      <c r="WQ436" s="46"/>
      <c r="WR436" s="46"/>
      <c r="WS436" s="46"/>
      <c r="WT436" s="46"/>
      <c r="WU436" s="46"/>
      <c r="WV436" s="46"/>
      <c r="WW436" s="46"/>
      <c r="WX436" s="46"/>
      <c r="WY436" s="46"/>
      <c r="WZ436" s="46"/>
      <c r="XA436" s="46"/>
      <c r="XB436" s="46"/>
      <c r="XC436" s="46"/>
      <c r="XD436" s="46"/>
      <c r="XE436" s="46"/>
      <c r="XF436" s="46"/>
      <c r="XG436" s="46"/>
      <c r="XH436" s="46"/>
      <c r="XI436" s="46"/>
      <c r="XJ436" s="46"/>
      <c r="XK436" s="46"/>
      <c r="XL436" s="46"/>
      <c r="XM436" s="46"/>
      <c r="XN436" s="46"/>
      <c r="XO436" s="46"/>
      <c r="XP436" s="46"/>
      <c r="XQ436" s="46"/>
      <c r="XR436" s="46"/>
      <c r="XS436" s="46"/>
      <c r="XT436" s="46"/>
      <c r="XU436" s="46"/>
      <c r="XV436" s="46"/>
      <c r="XW436" s="46"/>
      <c r="XX436" s="46"/>
      <c r="XY436" s="46"/>
      <c r="XZ436" s="46"/>
      <c r="YA436" s="46"/>
      <c r="YB436" s="46"/>
      <c r="YC436" s="46"/>
      <c r="YD436" s="46"/>
      <c r="YE436" s="46"/>
      <c r="YF436" s="46"/>
      <c r="YG436" s="46"/>
      <c r="YH436" s="46"/>
      <c r="YI436" s="46"/>
      <c r="YJ436" s="46"/>
      <c r="YK436" s="46"/>
      <c r="YL436" s="46"/>
      <c r="YM436" s="46"/>
      <c r="YN436" s="46"/>
      <c r="YO436" s="46"/>
      <c r="YP436" s="46"/>
      <c r="YQ436" s="46"/>
      <c r="YR436" s="46"/>
      <c r="YS436" s="46"/>
      <c r="YT436" s="46"/>
      <c r="YU436" s="46"/>
      <c r="YV436" s="46"/>
      <c r="YW436" s="46"/>
      <c r="YX436" s="46"/>
      <c r="YY436" s="46"/>
      <c r="YZ436" s="46"/>
      <c r="ZA436" s="46"/>
      <c r="ZB436" s="46"/>
      <c r="ZC436" s="46"/>
      <c r="ZD436" s="46"/>
      <c r="ZE436" s="46"/>
      <c r="ZF436" s="46"/>
      <c r="ZG436" s="46"/>
      <c r="ZH436" s="46"/>
      <c r="ZI436" s="46"/>
      <c r="ZJ436" s="46"/>
      <c r="ZK436" s="46"/>
      <c r="ZL436" s="46"/>
      <c r="ZM436" s="46"/>
      <c r="ZN436" s="46"/>
      <c r="ZO436" s="46"/>
      <c r="ZP436" s="46"/>
      <c r="ZQ436" s="46"/>
      <c r="ZR436" s="46"/>
      <c r="ZS436" s="46"/>
      <c r="ZT436" s="46"/>
      <c r="ZU436" s="46"/>
      <c r="ZV436" s="46"/>
      <c r="ZW436" s="46"/>
      <c r="ZX436" s="46"/>
      <c r="ZY436" s="46"/>
      <c r="ZZ436" s="46"/>
      <c r="AAA436" s="46"/>
      <c r="AAB436" s="46"/>
      <c r="AAC436" s="46"/>
      <c r="AAD436" s="46"/>
      <c r="AAE436" s="46"/>
      <c r="AAF436" s="46"/>
      <c r="AAG436" s="46"/>
      <c r="AAH436" s="46"/>
      <c r="AAI436" s="46"/>
      <c r="AAJ436" s="46"/>
      <c r="AAK436" s="46"/>
      <c r="AAL436" s="46"/>
      <c r="AAM436" s="46"/>
      <c r="AAN436" s="46"/>
      <c r="AAO436" s="46"/>
      <c r="AAP436" s="46"/>
      <c r="AAQ436" s="46"/>
      <c r="AAR436" s="46"/>
      <c r="AAS436" s="46"/>
      <c r="AAT436" s="46"/>
      <c r="AAU436" s="46"/>
      <c r="AAV436" s="46"/>
      <c r="AAW436" s="46"/>
      <c r="AAX436" s="46"/>
      <c r="AAY436" s="46"/>
      <c r="AAZ436" s="46"/>
      <c r="ABA436" s="46"/>
      <c r="ABB436" s="46"/>
      <c r="ABC436" s="46"/>
      <c r="ABD436" s="46"/>
      <c r="ABE436" s="46"/>
      <c r="ABF436" s="46"/>
      <c r="ABG436" s="46"/>
      <c r="ABH436" s="46"/>
      <c r="ABI436" s="46"/>
      <c r="ABJ436" s="46"/>
      <c r="ABK436" s="46"/>
      <c r="ABL436" s="46"/>
      <c r="ABM436" s="46"/>
      <c r="ABN436" s="46"/>
      <c r="ABO436" s="46"/>
      <c r="ABP436" s="46"/>
      <c r="ABQ436" s="46"/>
      <c r="ABR436" s="46"/>
      <c r="ABS436" s="46"/>
      <c r="ABT436" s="46"/>
      <c r="ABU436" s="46"/>
      <c r="ABV436" s="46"/>
      <c r="ABW436" s="46"/>
      <c r="ABX436" s="46"/>
      <c r="ABY436" s="46"/>
      <c r="ABZ436" s="46"/>
      <c r="ACA436" s="46"/>
      <c r="ACB436" s="46"/>
      <c r="ACC436" s="46"/>
      <c r="ACD436" s="46"/>
      <c r="ACE436" s="46"/>
      <c r="ACF436" s="46"/>
      <c r="ACG436" s="46"/>
      <c r="ACH436" s="46"/>
      <c r="ACI436" s="46"/>
      <c r="ACJ436" s="46"/>
      <c r="ACK436" s="46"/>
      <c r="ACL436" s="46"/>
      <c r="ACM436" s="46"/>
      <c r="ACN436" s="46"/>
      <c r="ACO436" s="46"/>
      <c r="ACP436" s="46"/>
      <c r="ACQ436" s="46"/>
      <c r="ACR436" s="46"/>
      <c r="ACS436" s="46"/>
      <c r="ACT436" s="46"/>
      <c r="ACU436" s="46"/>
      <c r="ACV436" s="46"/>
      <c r="ACW436" s="46"/>
      <c r="ACX436" s="46"/>
      <c r="ACY436" s="46"/>
      <c r="ACZ436" s="46"/>
      <c r="ADA436" s="46"/>
      <c r="ADB436" s="46"/>
      <c r="ADC436" s="46"/>
      <c r="ADD436" s="46"/>
      <c r="ADE436" s="46"/>
      <c r="ADF436" s="46"/>
      <c r="ADG436" s="46"/>
      <c r="ADH436" s="46"/>
      <c r="ADI436" s="46"/>
      <c r="ADJ436" s="46"/>
      <c r="ADK436" s="46"/>
      <c r="ADL436" s="46"/>
      <c r="ADM436" s="46"/>
      <c r="ADN436" s="46"/>
      <c r="ADO436" s="46"/>
      <c r="ADP436" s="46"/>
    </row>
    <row r="437" spans="3:796" x14ac:dyDescent="0.4">
      <c r="C437" s="62"/>
      <c r="D437" s="42">
        <f>(1/$D$5)*学習!P51</f>
        <v>7.8431372549019607E-2</v>
      </c>
      <c r="I437" s="63">
        <v>426</v>
      </c>
      <c r="J437" s="44">
        <v>0.15890136325161272</v>
      </c>
      <c r="K437" s="44">
        <v>0.10521509127790095</v>
      </c>
      <c r="L437" s="44">
        <v>-0.11351789813906586</v>
      </c>
      <c r="M437" s="44">
        <v>2.0203209641363536E-3</v>
      </c>
      <c r="N437" s="44">
        <v>0.12413757468966528</v>
      </c>
      <c r="O437" s="44">
        <v>9.3380122307732284E-3</v>
      </c>
      <c r="P437" s="44">
        <v>-0.30296026760406902</v>
      </c>
      <c r="Q437" s="44">
        <v>-0.14118996450846544</v>
      </c>
      <c r="R437" s="44">
        <v>0.10255467339278879</v>
      </c>
      <c r="S437" s="44">
        <v>8.9323620485493124E-2</v>
      </c>
      <c r="T437" s="44">
        <v>0.16847789516831499</v>
      </c>
      <c r="U437" s="44">
        <v>0.15367022491820148</v>
      </c>
      <c r="V437" s="44">
        <v>-3.1920658466605009E-2</v>
      </c>
      <c r="W437" s="44">
        <v>-2.8771738650441064E-2</v>
      </c>
      <c r="X437" s="44">
        <v>-7.9931352875928896E-2</v>
      </c>
      <c r="Y437" s="44">
        <v>-0.23141207175514178</v>
      </c>
      <c r="Z437" s="44">
        <v>7.9619465333110429E-2</v>
      </c>
      <c r="AA437" s="44">
        <v>5.8781753399012926E-2</v>
      </c>
      <c r="AB437" s="44">
        <v>1.2982913343673758E-2</v>
      </c>
      <c r="AC437" s="44">
        <v>-6.4458269497616447E-2</v>
      </c>
      <c r="AD437" s="44">
        <v>0.1171963319671098</v>
      </c>
      <c r="AE437" s="44">
        <v>-5.6300543547016996E-2</v>
      </c>
      <c r="AF437" s="44">
        <v>-0.13221136988128185</v>
      </c>
      <c r="AG437" s="44">
        <v>-2.2031600622785315E-2</v>
      </c>
      <c r="AH437" s="44">
        <v>-6.0499122875173297E-2</v>
      </c>
      <c r="AI437" s="44">
        <v>-7.8225327855238486E-5</v>
      </c>
      <c r="AJ437" s="44">
        <v>-4.5727583695644386E-3</v>
      </c>
      <c r="AK437" s="44">
        <v>-9.1731246886278456E-2</v>
      </c>
      <c r="AL437" s="44">
        <v>0.18196180976249335</v>
      </c>
      <c r="AM437" s="44">
        <v>-5.2560975623387927E-2</v>
      </c>
      <c r="AN437" s="44">
        <v>-5.5154916741008746E-2</v>
      </c>
      <c r="AO437" s="44">
        <v>-0.17371693863559531</v>
      </c>
      <c r="AP437" s="44">
        <v>-8.7621451081937196E-2</v>
      </c>
      <c r="AQ437" s="44">
        <v>-5.4095318215799507E-2</v>
      </c>
      <c r="AR437" s="44">
        <v>0.2105597637962883</v>
      </c>
      <c r="AS437" s="44">
        <v>5.6009109149637842E-3</v>
      </c>
      <c r="AT437" s="44">
        <v>6.9674007662462886E-2</v>
      </c>
      <c r="AU437" s="44">
        <v>-0.27494234347259827</v>
      </c>
      <c r="AV437" s="44">
        <v>7.6290186789766054E-2</v>
      </c>
      <c r="AW437" s="44">
        <v>7.8905139156622742E-2</v>
      </c>
      <c r="AX437" s="44">
        <v>-0.205099975838928</v>
      </c>
      <c r="AY437" s="44">
        <v>5.2964420009041738E-2</v>
      </c>
      <c r="AZ437" s="44">
        <v>2.8241364207154972E-2</v>
      </c>
      <c r="BA437" s="44">
        <v>2.8881761286168044E-3</v>
      </c>
      <c r="BB437" s="44">
        <v>-6.8971613817787616E-2</v>
      </c>
      <c r="BC437" s="44">
        <v>-0.12564337654355057</v>
      </c>
      <c r="BD437" s="44">
        <v>-8.9980918316957467E-2</v>
      </c>
      <c r="BE437" s="44">
        <v>0.10405282203481382</v>
      </c>
      <c r="BF437" s="44">
        <v>-3.9907846370227471E-2</v>
      </c>
      <c r="BG437" s="44">
        <v>3.0031658694445001E-2</v>
      </c>
      <c r="BH437" s="44">
        <v>-0.1235113933240511</v>
      </c>
      <c r="BI437" s="44">
        <v>7.4176383791633105E-2</v>
      </c>
      <c r="BJ437" s="44">
        <v>7.1767788552808007E-2</v>
      </c>
      <c r="BK437" s="44">
        <v>-2.274666645394265E-2</v>
      </c>
      <c r="BL437" s="44">
        <v>-0.14875206053001783</v>
      </c>
      <c r="BM437" s="44">
        <v>-0.17793987857163715</v>
      </c>
      <c r="BN437" s="44">
        <v>4.3370252224983516E-2</v>
      </c>
      <c r="BO437" s="44">
        <v>0.17822931663763245</v>
      </c>
      <c r="BP437" s="44">
        <v>-0.4512010627131241</v>
      </c>
      <c r="BQ437" s="44">
        <v>-0.22177946954881264</v>
      </c>
      <c r="BR437" s="44">
        <v>4.0304898956770481E-2</v>
      </c>
      <c r="BS437" s="44">
        <v>-6.1196806651718998E-2</v>
      </c>
      <c r="BT437" s="44">
        <v>9.0082738227104442E-2</v>
      </c>
      <c r="BU437" s="44">
        <v>4.1761272126764693E-3</v>
      </c>
      <c r="BV437" s="44">
        <v>8.734910189034123E-2</v>
      </c>
      <c r="BW437" s="44">
        <v>5.2920334218645532E-2</v>
      </c>
      <c r="BX437" s="44">
        <v>2.4787067595549946E-2</v>
      </c>
      <c r="BY437" s="44">
        <v>0.23664236918089923</v>
      </c>
      <c r="BZ437" s="44">
        <v>-9.4263536559693856E-2</v>
      </c>
      <c r="CA437" s="44">
        <v>-5.5462935819244254E-2</v>
      </c>
      <c r="CB437" s="44">
        <v>9.4560088954356109E-2</v>
      </c>
      <c r="CC437" s="44">
        <v>2.3767557194829789E-2</v>
      </c>
      <c r="CD437" s="44">
        <v>7.2463285939505573E-2</v>
      </c>
      <c r="CE437" s="44">
        <v>7.6253635585823654E-2</v>
      </c>
      <c r="CF437" s="44">
        <v>0.10989568127674899</v>
      </c>
      <c r="CG437" s="44">
        <v>-7.5677727089260044E-2</v>
      </c>
      <c r="CH437" s="44">
        <v>3.4972129222879442E-2</v>
      </c>
      <c r="CI437" s="44">
        <v>1.2684058573228638E-2</v>
      </c>
      <c r="CJ437" s="44">
        <v>8.4950780786047786E-2</v>
      </c>
      <c r="CK437" s="44">
        <v>-0.24333090015921394</v>
      </c>
      <c r="CL437" s="44">
        <v>3.8994813580060269E-3</v>
      </c>
      <c r="CM437" s="44">
        <v>-8.4002041718507198E-2</v>
      </c>
      <c r="CN437" s="44">
        <v>-0.20338712890248925</v>
      </c>
      <c r="CO437" s="44">
        <v>0.12586650493760218</v>
      </c>
      <c r="CP437" s="44">
        <v>0.11525833158241093</v>
      </c>
      <c r="CQ437" s="44">
        <v>-1.2580600919786331E-2</v>
      </c>
      <c r="CR437" s="44">
        <v>7.8905438827203897E-2</v>
      </c>
      <c r="CS437" s="44">
        <v>5.0339954199407275E-3</v>
      </c>
      <c r="CT437" s="44">
        <v>-4.8866340928724376E-2</v>
      </c>
      <c r="CU437" s="44">
        <v>-2.4721900043996332E-2</v>
      </c>
      <c r="CV437" s="44">
        <v>-4.9319260305781182E-2</v>
      </c>
      <c r="CW437" s="44">
        <v>0.12261763506822045</v>
      </c>
      <c r="CX437" s="44">
        <v>5.8660294014139386E-2</v>
      </c>
      <c r="CY437" s="44">
        <v>-0.15852788352642072</v>
      </c>
      <c r="CZ437" s="44">
        <v>7.2876839958918894E-3</v>
      </c>
      <c r="DA437" s="44">
        <v>-5.3409508085406066E-2</v>
      </c>
      <c r="DB437" s="44">
        <v>7.7862976326884631E-2</v>
      </c>
      <c r="DC437" s="44">
        <v>-0.265886835761101</v>
      </c>
      <c r="DD437" s="44">
        <v>2.2018505234009236E-2</v>
      </c>
      <c r="DE437" s="44">
        <v>-3.3903719959166606E-2</v>
      </c>
      <c r="DF437" s="46"/>
      <c r="DG437" s="46"/>
      <c r="DH437" s="46"/>
      <c r="DI437" s="46"/>
      <c r="DJ437" s="46"/>
      <c r="DK437" s="46"/>
      <c r="DL437" s="46"/>
      <c r="DM437" s="46"/>
      <c r="DN437" s="46"/>
      <c r="DO437" s="46"/>
      <c r="DP437" s="46"/>
      <c r="DQ437" s="46"/>
      <c r="DR437" s="46"/>
      <c r="DS437" s="46"/>
      <c r="DT437" s="46"/>
      <c r="DU437" s="46"/>
      <c r="DV437" s="46"/>
      <c r="DW437" s="46"/>
      <c r="DX437" s="46"/>
      <c r="DY437" s="46"/>
      <c r="DZ437" s="46"/>
      <c r="EA437" s="46"/>
      <c r="EB437" s="46"/>
      <c r="EC437" s="46"/>
      <c r="ED437" s="46"/>
      <c r="EE437" s="46"/>
      <c r="EF437" s="46"/>
      <c r="EG437" s="46"/>
      <c r="EH437" s="46"/>
      <c r="EI437" s="46"/>
      <c r="EJ437" s="46"/>
      <c r="EK437" s="46"/>
      <c r="EL437" s="46"/>
      <c r="EM437" s="46"/>
      <c r="EN437" s="46"/>
      <c r="EO437" s="46"/>
      <c r="EP437" s="46"/>
      <c r="EQ437" s="46"/>
      <c r="ER437" s="46"/>
      <c r="ES437" s="46"/>
      <c r="ET437" s="46"/>
      <c r="EU437" s="46"/>
      <c r="EV437" s="46"/>
      <c r="EW437" s="46"/>
      <c r="EX437" s="46"/>
      <c r="EY437" s="46"/>
      <c r="EZ437" s="46"/>
      <c r="FA437" s="46"/>
      <c r="FB437" s="46"/>
      <c r="FC437" s="46"/>
      <c r="FD437" s="46"/>
      <c r="FE437" s="46"/>
      <c r="FF437" s="46"/>
      <c r="FG437" s="46"/>
      <c r="FH437" s="46"/>
      <c r="FI437" s="46"/>
      <c r="FJ437" s="46"/>
      <c r="FK437" s="46"/>
      <c r="FL437" s="46"/>
      <c r="FM437" s="46"/>
      <c r="FN437" s="46"/>
      <c r="FO437" s="46"/>
      <c r="FP437" s="46"/>
      <c r="FQ437" s="46"/>
      <c r="FR437" s="46"/>
      <c r="FS437" s="46"/>
      <c r="FT437" s="46"/>
      <c r="FU437" s="46"/>
      <c r="FV437" s="46"/>
      <c r="FW437" s="46"/>
      <c r="FX437" s="46"/>
      <c r="FY437" s="46"/>
      <c r="FZ437" s="46"/>
      <c r="GA437" s="46"/>
      <c r="GB437" s="46"/>
      <c r="GC437" s="46"/>
      <c r="GD437" s="46"/>
      <c r="GE437" s="46"/>
      <c r="GF437" s="46"/>
      <c r="GG437" s="46"/>
      <c r="GH437" s="46"/>
      <c r="GI437" s="46"/>
      <c r="GJ437" s="46"/>
      <c r="GK437" s="46"/>
      <c r="GL437" s="46"/>
      <c r="GM437" s="46"/>
      <c r="GN437" s="46"/>
      <c r="GO437" s="46"/>
      <c r="GP437" s="46"/>
      <c r="GQ437" s="46"/>
      <c r="GR437" s="46"/>
      <c r="GS437" s="46"/>
      <c r="GT437" s="46"/>
      <c r="GU437" s="46"/>
      <c r="GV437" s="46"/>
      <c r="GW437" s="46"/>
      <c r="GX437" s="46"/>
      <c r="GY437" s="46"/>
      <c r="GZ437" s="46"/>
      <c r="HA437" s="46"/>
      <c r="HB437" s="46"/>
      <c r="HC437" s="46"/>
      <c r="HD437" s="46"/>
      <c r="HE437" s="46"/>
      <c r="HF437" s="46"/>
      <c r="HG437" s="46"/>
      <c r="HH437" s="46"/>
      <c r="HI437" s="46"/>
      <c r="HJ437" s="46"/>
      <c r="HK437" s="46"/>
      <c r="HL437" s="46"/>
      <c r="HM437" s="46"/>
      <c r="HN437" s="46"/>
      <c r="HO437" s="46"/>
      <c r="HP437" s="46"/>
      <c r="HQ437" s="46"/>
      <c r="HR437" s="46"/>
      <c r="HS437" s="46"/>
      <c r="HT437" s="46"/>
      <c r="HU437" s="46"/>
      <c r="HV437" s="46"/>
      <c r="HW437" s="46"/>
      <c r="HX437" s="46"/>
      <c r="HY437" s="46"/>
      <c r="HZ437" s="46"/>
      <c r="IA437" s="46"/>
      <c r="IB437" s="46"/>
      <c r="IC437" s="46"/>
      <c r="ID437" s="46"/>
      <c r="IE437" s="46"/>
      <c r="IF437" s="46"/>
      <c r="IG437" s="46"/>
      <c r="IH437" s="46"/>
      <c r="II437" s="46"/>
      <c r="IJ437" s="46"/>
      <c r="IK437" s="46"/>
      <c r="IL437" s="46"/>
      <c r="IM437" s="46"/>
      <c r="IN437" s="46"/>
      <c r="IO437" s="46"/>
      <c r="IP437" s="46"/>
      <c r="IQ437" s="46"/>
      <c r="IR437" s="46"/>
      <c r="IS437" s="46"/>
      <c r="IT437" s="46"/>
      <c r="IU437" s="46"/>
      <c r="IV437" s="46"/>
      <c r="IW437" s="46"/>
      <c r="IX437" s="46"/>
      <c r="IY437" s="46"/>
      <c r="IZ437" s="46"/>
      <c r="JA437" s="46"/>
      <c r="JB437" s="46"/>
      <c r="JC437" s="46"/>
      <c r="JD437" s="46"/>
      <c r="JE437" s="46"/>
      <c r="JF437" s="46"/>
      <c r="JG437" s="46"/>
      <c r="JH437" s="46"/>
      <c r="JI437" s="46"/>
      <c r="JJ437" s="46"/>
      <c r="JK437" s="46"/>
      <c r="JL437" s="46"/>
      <c r="JM437" s="46"/>
      <c r="JN437" s="46"/>
      <c r="JO437" s="46"/>
      <c r="JP437" s="46"/>
      <c r="JQ437" s="46"/>
      <c r="JR437" s="46"/>
      <c r="JS437" s="46"/>
      <c r="JT437" s="46"/>
      <c r="JU437" s="46"/>
      <c r="JV437" s="46"/>
      <c r="JW437" s="46"/>
      <c r="JX437" s="46"/>
      <c r="JY437" s="46"/>
      <c r="JZ437" s="46"/>
      <c r="KA437" s="46"/>
      <c r="KB437" s="46"/>
      <c r="KC437" s="46"/>
      <c r="KD437" s="46"/>
      <c r="KE437" s="46"/>
      <c r="KF437" s="46"/>
      <c r="KG437" s="46"/>
      <c r="KH437" s="46"/>
      <c r="KI437" s="46"/>
      <c r="KJ437" s="46"/>
      <c r="KK437" s="46"/>
      <c r="KL437" s="46"/>
      <c r="KM437" s="46"/>
      <c r="KN437" s="46"/>
      <c r="KO437" s="46"/>
      <c r="KP437" s="46"/>
      <c r="KQ437" s="46"/>
      <c r="KR437" s="46"/>
      <c r="KS437" s="46"/>
      <c r="KT437" s="46"/>
      <c r="KU437" s="46"/>
      <c r="KV437" s="46"/>
      <c r="KW437" s="46"/>
      <c r="KX437" s="46"/>
      <c r="KY437" s="46"/>
      <c r="KZ437" s="46"/>
      <c r="LA437" s="46"/>
      <c r="LB437" s="46"/>
      <c r="LC437" s="46"/>
      <c r="LD437" s="46"/>
      <c r="LE437" s="46"/>
      <c r="LF437" s="46"/>
      <c r="LG437" s="46"/>
      <c r="LH437" s="46"/>
      <c r="LI437" s="46"/>
      <c r="LJ437" s="46"/>
      <c r="LK437" s="46"/>
      <c r="LL437" s="46"/>
      <c r="LM437" s="46"/>
      <c r="LN437" s="46"/>
      <c r="LO437" s="46"/>
      <c r="LP437" s="46"/>
      <c r="LQ437" s="46"/>
      <c r="LR437" s="46"/>
      <c r="LS437" s="46"/>
      <c r="LT437" s="46"/>
      <c r="LU437" s="46"/>
      <c r="LV437" s="46"/>
      <c r="LW437" s="46"/>
      <c r="LX437" s="46"/>
      <c r="LY437" s="46"/>
      <c r="LZ437" s="46"/>
      <c r="MA437" s="46"/>
      <c r="MB437" s="46"/>
      <c r="MC437" s="46"/>
      <c r="MD437" s="46"/>
      <c r="ME437" s="46"/>
      <c r="MF437" s="46"/>
      <c r="MG437" s="46"/>
      <c r="MH437" s="46"/>
      <c r="MI437" s="46"/>
      <c r="MJ437" s="46"/>
      <c r="MK437" s="46"/>
      <c r="ML437" s="46"/>
      <c r="MM437" s="46"/>
      <c r="MN437" s="46"/>
      <c r="MO437" s="46"/>
      <c r="MP437" s="46"/>
      <c r="MQ437" s="46"/>
      <c r="MR437" s="46"/>
      <c r="MS437" s="46"/>
      <c r="MT437" s="46"/>
      <c r="MU437" s="46"/>
      <c r="MV437" s="46"/>
      <c r="MW437" s="46"/>
      <c r="MX437" s="46"/>
      <c r="MY437" s="46"/>
      <c r="MZ437" s="46"/>
      <c r="NA437" s="46"/>
      <c r="NB437" s="46"/>
      <c r="NC437" s="46"/>
      <c r="ND437" s="46"/>
      <c r="NE437" s="46"/>
      <c r="NF437" s="46"/>
      <c r="NG437" s="46"/>
      <c r="NH437" s="46"/>
      <c r="NI437" s="46"/>
      <c r="NJ437" s="46"/>
      <c r="NK437" s="46"/>
      <c r="NL437" s="46"/>
      <c r="NM437" s="46"/>
      <c r="NN437" s="46"/>
      <c r="NO437" s="46"/>
      <c r="NP437" s="46"/>
      <c r="NQ437" s="46"/>
      <c r="NR437" s="46"/>
      <c r="NS437" s="46"/>
      <c r="NT437" s="46"/>
      <c r="NU437" s="46"/>
      <c r="NV437" s="46"/>
      <c r="NW437" s="46"/>
      <c r="NX437" s="46"/>
      <c r="NY437" s="46"/>
      <c r="NZ437" s="46"/>
      <c r="OA437" s="46"/>
      <c r="OB437" s="46"/>
      <c r="OC437" s="46"/>
      <c r="OD437" s="46"/>
      <c r="OE437" s="46"/>
      <c r="OF437" s="46"/>
      <c r="OG437" s="46"/>
      <c r="OH437" s="46"/>
      <c r="OI437" s="46"/>
      <c r="OJ437" s="46"/>
      <c r="OK437" s="46"/>
      <c r="OL437" s="46"/>
      <c r="OM437" s="46"/>
      <c r="ON437" s="46"/>
      <c r="OO437" s="46"/>
      <c r="OP437" s="46"/>
      <c r="OQ437" s="46"/>
      <c r="OR437" s="46"/>
      <c r="OS437" s="46"/>
      <c r="OT437" s="46"/>
      <c r="OU437" s="46"/>
      <c r="OV437" s="46"/>
      <c r="OW437" s="46"/>
      <c r="OX437" s="46"/>
      <c r="OY437" s="46"/>
      <c r="OZ437" s="46"/>
      <c r="PA437" s="46"/>
      <c r="PB437" s="46"/>
      <c r="PC437" s="46"/>
      <c r="PD437" s="46"/>
      <c r="PE437" s="46"/>
      <c r="PF437" s="46"/>
      <c r="PG437" s="46"/>
      <c r="PH437" s="46"/>
      <c r="PI437" s="46"/>
      <c r="PJ437" s="46"/>
      <c r="PK437" s="46"/>
      <c r="PL437" s="46"/>
      <c r="PM437" s="46"/>
      <c r="PN437" s="46"/>
      <c r="PO437" s="46"/>
      <c r="PP437" s="46"/>
      <c r="PQ437" s="46"/>
      <c r="PR437" s="46"/>
      <c r="PS437" s="46"/>
      <c r="PT437" s="46"/>
      <c r="PU437" s="46"/>
      <c r="PV437" s="46"/>
      <c r="PW437" s="46"/>
      <c r="PX437" s="46"/>
      <c r="PY437" s="46"/>
      <c r="PZ437" s="46"/>
      <c r="QA437" s="46"/>
      <c r="QB437" s="46"/>
      <c r="QC437" s="46"/>
      <c r="QD437" s="46"/>
      <c r="QE437" s="46"/>
      <c r="QF437" s="46"/>
      <c r="QG437" s="46"/>
      <c r="QH437" s="46"/>
      <c r="QI437" s="46"/>
      <c r="QJ437" s="46"/>
      <c r="QK437" s="46"/>
      <c r="QL437" s="46"/>
      <c r="QM437" s="46"/>
      <c r="QN437" s="46"/>
      <c r="QO437" s="46"/>
      <c r="QP437" s="46"/>
      <c r="QQ437" s="46"/>
      <c r="QR437" s="46"/>
      <c r="QS437" s="46"/>
      <c r="QT437" s="46"/>
      <c r="QU437" s="46"/>
      <c r="QV437" s="46"/>
      <c r="QW437" s="46"/>
      <c r="QX437" s="46"/>
      <c r="QY437" s="46"/>
      <c r="QZ437" s="46"/>
      <c r="RA437" s="46"/>
      <c r="RB437" s="46"/>
      <c r="RC437" s="46"/>
      <c r="RD437" s="46"/>
      <c r="RE437" s="46"/>
      <c r="RF437" s="46"/>
      <c r="RG437" s="46"/>
      <c r="RH437" s="46"/>
      <c r="RI437" s="46"/>
      <c r="RJ437" s="46"/>
      <c r="RK437" s="46"/>
      <c r="RL437" s="46"/>
      <c r="RM437" s="46"/>
      <c r="RN437" s="46"/>
      <c r="RO437" s="46"/>
      <c r="RP437" s="46"/>
      <c r="RQ437" s="46"/>
      <c r="RR437" s="46"/>
      <c r="RS437" s="46"/>
      <c r="RT437" s="46"/>
      <c r="RU437" s="46"/>
      <c r="RV437" s="46"/>
      <c r="RW437" s="46"/>
      <c r="RX437" s="46"/>
      <c r="RY437" s="46"/>
      <c r="RZ437" s="46"/>
      <c r="SA437" s="46"/>
      <c r="SB437" s="46"/>
      <c r="SC437" s="46"/>
      <c r="SD437" s="46"/>
      <c r="SE437" s="46"/>
      <c r="SF437" s="46"/>
      <c r="SG437" s="46"/>
      <c r="SH437" s="46"/>
      <c r="SI437" s="46"/>
      <c r="SJ437" s="46"/>
      <c r="SK437" s="46"/>
      <c r="SL437" s="46"/>
      <c r="SM437" s="46"/>
      <c r="SN437" s="46"/>
      <c r="SO437" s="46"/>
      <c r="SP437" s="46"/>
      <c r="SQ437" s="46"/>
      <c r="SR437" s="46"/>
      <c r="SS437" s="46"/>
      <c r="ST437" s="46"/>
      <c r="SU437" s="46"/>
      <c r="SV437" s="46"/>
      <c r="SW437" s="46"/>
      <c r="SX437" s="46"/>
      <c r="SY437" s="46"/>
      <c r="SZ437" s="46"/>
      <c r="TA437" s="46"/>
      <c r="TB437" s="46"/>
      <c r="TC437" s="46"/>
      <c r="TD437" s="46"/>
      <c r="TE437" s="46"/>
      <c r="TF437" s="46"/>
      <c r="TG437" s="46"/>
      <c r="TH437" s="46"/>
      <c r="TI437" s="46"/>
      <c r="TJ437" s="46"/>
      <c r="TK437" s="46"/>
      <c r="TL437" s="46"/>
      <c r="TM437" s="46"/>
      <c r="TN437" s="46"/>
      <c r="TO437" s="46"/>
      <c r="TP437" s="46"/>
      <c r="TQ437" s="46"/>
      <c r="TR437" s="46"/>
      <c r="TS437" s="46"/>
      <c r="TT437" s="46"/>
      <c r="TU437" s="46"/>
      <c r="TV437" s="46"/>
      <c r="TW437" s="46"/>
      <c r="TX437" s="46"/>
      <c r="TY437" s="46"/>
      <c r="TZ437" s="46"/>
      <c r="UA437" s="46"/>
      <c r="UB437" s="46"/>
      <c r="UC437" s="46"/>
      <c r="UD437" s="46"/>
      <c r="UE437" s="46"/>
      <c r="UF437" s="46"/>
      <c r="UG437" s="46"/>
      <c r="UH437" s="46"/>
      <c r="UI437" s="46"/>
      <c r="UJ437" s="46"/>
      <c r="UK437" s="46"/>
      <c r="UL437" s="46"/>
      <c r="UM437" s="46"/>
      <c r="UN437" s="46"/>
      <c r="UO437" s="46"/>
      <c r="UP437" s="46"/>
      <c r="UQ437" s="46"/>
      <c r="UR437" s="46"/>
      <c r="US437" s="46"/>
      <c r="UT437" s="46"/>
      <c r="UU437" s="46"/>
      <c r="UV437" s="46"/>
      <c r="UW437" s="46"/>
      <c r="UX437" s="46"/>
      <c r="UY437" s="46"/>
      <c r="UZ437" s="46"/>
      <c r="VA437" s="46"/>
      <c r="VB437" s="46"/>
      <c r="VC437" s="46"/>
      <c r="VD437" s="46"/>
      <c r="VE437" s="46"/>
      <c r="VF437" s="46"/>
      <c r="VG437" s="46"/>
      <c r="VH437" s="46"/>
      <c r="VI437" s="46"/>
      <c r="VJ437" s="46"/>
      <c r="VK437" s="46"/>
      <c r="VL437" s="46"/>
      <c r="VM437" s="46"/>
      <c r="VN437" s="46"/>
      <c r="VO437" s="46"/>
      <c r="VP437" s="46"/>
      <c r="VQ437" s="46"/>
      <c r="VR437" s="46"/>
      <c r="VS437" s="46"/>
      <c r="VT437" s="46"/>
      <c r="VU437" s="46"/>
      <c r="VV437" s="46"/>
      <c r="VW437" s="46"/>
      <c r="VX437" s="46"/>
      <c r="VY437" s="46"/>
      <c r="VZ437" s="46"/>
      <c r="WA437" s="46"/>
      <c r="WB437" s="46"/>
      <c r="WC437" s="46"/>
      <c r="WD437" s="46"/>
      <c r="WE437" s="46"/>
      <c r="WF437" s="46"/>
      <c r="WG437" s="46"/>
      <c r="WH437" s="46"/>
      <c r="WI437" s="46"/>
      <c r="WJ437" s="46"/>
      <c r="WK437" s="46"/>
      <c r="WL437" s="46"/>
      <c r="WM437" s="46"/>
      <c r="WN437" s="46"/>
      <c r="WO437" s="46"/>
      <c r="WP437" s="46"/>
      <c r="WQ437" s="46"/>
      <c r="WR437" s="46"/>
      <c r="WS437" s="46"/>
      <c r="WT437" s="46"/>
      <c r="WU437" s="46"/>
      <c r="WV437" s="46"/>
      <c r="WW437" s="46"/>
      <c r="WX437" s="46"/>
      <c r="WY437" s="46"/>
      <c r="WZ437" s="46"/>
      <c r="XA437" s="46"/>
      <c r="XB437" s="46"/>
      <c r="XC437" s="46"/>
      <c r="XD437" s="46"/>
      <c r="XE437" s="46"/>
      <c r="XF437" s="46"/>
      <c r="XG437" s="46"/>
      <c r="XH437" s="46"/>
      <c r="XI437" s="46"/>
      <c r="XJ437" s="46"/>
      <c r="XK437" s="46"/>
      <c r="XL437" s="46"/>
      <c r="XM437" s="46"/>
      <c r="XN437" s="46"/>
      <c r="XO437" s="46"/>
      <c r="XP437" s="46"/>
      <c r="XQ437" s="46"/>
      <c r="XR437" s="46"/>
      <c r="XS437" s="46"/>
      <c r="XT437" s="46"/>
      <c r="XU437" s="46"/>
      <c r="XV437" s="46"/>
      <c r="XW437" s="46"/>
      <c r="XX437" s="46"/>
      <c r="XY437" s="46"/>
      <c r="XZ437" s="46"/>
      <c r="YA437" s="46"/>
      <c r="YB437" s="46"/>
      <c r="YC437" s="46"/>
      <c r="YD437" s="46"/>
      <c r="YE437" s="46"/>
      <c r="YF437" s="46"/>
      <c r="YG437" s="46"/>
      <c r="YH437" s="46"/>
      <c r="YI437" s="46"/>
      <c r="YJ437" s="46"/>
      <c r="YK437" s="46"/>
      <c r="YL437" s="46"/>
      <c r="YM437" s="46"/>
      <c r="YN437" s="46"/>
      <c r="YO437" s="46"/>
      <c r="YP437" s="46"/>
      <c r="YQ437" s="46"/>
      <c r="YR437" s="46"/>
      <c r="YS437" s="46"/>
      <c r="YT437" s="46"/>
      <c r="YU437" s="46"/>
      <c r="YV437" s="46"/>
      <c r="YW437" s="46"/>
      <c r="YX437" s="46"/>
      <c r="YY437" s="46"/>
      <c r="YZ437" s="46"/>
      <c r="ZA437" s="46"/>
      <c r="ZB437" s="46"/>
      <c r="ZC437" s="46"/>
      <c r="ZD437" s="46"/>
      <c r="ZE437" s="46"/>
      <c r="ZF437" s="46"/>
      <c r="ZG437" s="46"/>
      <c r="ZH437" s="46"/>
      <c r="ZI437" s="46"/>
      <c r="ZJ437" s="46"/>
      <c r="ZK437" s="46"/>
      <c r="ZL437" s="46"/>
      <c r="ZM437" s="46"/>
      <c r="ZN437" s="46"/>
      <c r="ZO437" s="46"/>
      <c r="ZP437" s="46"/>
      <c r="ZQ437" s="46"/>
      <c r="ZR437" s="46"/>
      <c r="ZS437" s="46"/>
      <c r="ZT437" s="46"/>
      <c r="ZU437" s="46"/>
      <c r="ZV437" s="46"/>
      <c r="ZW437" s="46"/>
      <c r="ZX437" s="46"/>
      <c r="ZY437" s="46"/>
      <c r="ZZ437" s="46"/>
      <c r="AAA437" s="46"/>
      <c r="AAB437" s="46"/>
      <c r="AAC437" s="46"/>
      <c r="AAD437" s="46"/>
      <c r="AAE437" s="46"/>
      <c r="AAF437" s="46"/>
      <c r="AAG437" s="46"/>
      <c r="AAH437" s="46"/>
      <c r="AAI437" s="46"/>
      <c r="AAJ437" s="46"/>
      <c r="AAK437" s="46"/>
      <c r="AAL437" s="46"/>
      <c r="AAM437" s="46"/>
      <c r="AAN437" s="46"/>
      <c r="AAO437" s="46"/>
      <c r="AAP437" s="46"/>
      <c r="AAQ437" s="46"/>
      <c r="AAR437" s="46"/>
      <c r="AAS437" s="46"/>
      <c r="AAT437" s="46"/>
      <c r="AAU437" s="46"/>
      <c r="AAV437" s="46"/>
      <c r="AAW437" s="46"/>
      <c r="AAX437" s="46"/>
      <c r="AAY437" s="46"/>
      <c r="AAZ437" s="46"/>
      <c r="ABA437" s="46"/>
      <c r="ABB437" s="46"/>
      <c r="ABC437" s="46"/>
      <c r="ABD437" s="46"/>
      <c r="ABE437" s="46"/>
      <c r="ABF437" s="46"/>
      <c r="ABG437" s="46"/>
      <c r="ABH437" s="46"/>
      <c r="ABI437" s="46"/>
      <c r="ABJ437" s="46"/>
      <c r="ABK437" s="46"/>
      <c r="ABL437" s="46"/>
      <c r="ABM437" s="46"/>
      <c r="ABN437" s="46"/>
      <c r="ABO437" s="46"/>
      <c r="ABP437" s="46"/>
      <c r="ABQ437" s="46"/>
      <c r="ABR437" s="46"/>
      <c r="ABS437" s="46"/>
      <c r="ABT437" s="46"/>
      <c r="ABU437" s="46"/>
      <c r="ABV437" s="46"/>
      <c r="ABW437" s="46"/>
      <c r="ABX437" s="46"/>
      <c r="ABY437" s="46"/>
      <c r="ABZ437" s="46"/>
      <c r="ACA437" s="46"/>
      <c r="ACB437" s="46"/>
      <c r="ACC437" s="46"/>
      <c r="ACD437" s="46"/>
      <c r="ACE437" s="46"/>
      <c r="ACF437" s="46"/>
      <c r="ACG437" s="46"/>
      <c r="ACH437" s="46"/>
      <c r="ACI437" s="46"/>
      <c r="ACJ437" s="46"/>
      <c r="ACK437" s="46"/>
      <c r="ACL437" s="46"/>
      <c r="ACM437" s="46"/>
      <c r="ACN437" s="46"/>
      <c r="ACO437" s="46"/>
      <c r="ACP437" s="46"/>
      <c r="ACQ437" s="46"/>
      <c r="ACR437" s="46"/>
      <c r="ACS437" s="46"/>
      <c r="ACT437" s="46"/>
      <c r="ACU437" s="46"/>
      <c r="ACV437" s="46"/>
      <c r="ACW437" s="46"/>
      <c r="ACX437" s="46"/>
      <c r="ACY437" s="46"/>
      <c r="ACZ437" s="46"/>
      <c r="ADA437" s="46"/>
      <c r="ADB437" s="46"/>
      <c r="ADC437" s="46"/>
      <c r="ADD437" s="46"/>
      <c r="ADE437" s="46"/>
      <c r="ADF437" s="46"/>
      <c r="ADG437" s="46"/>
      <c r="ADH437" s="46"/>
      <c r="ADI437" s="46"/>
      <c r="ADJ437" s="46"/>
      <c r="ADK437" s="46"/>
      <c r="ADL437" s="46"/>
      <c r="ADM437" s="46"/>
      <c r="ADN437" s="46"/>
      <c r="ADO437" s="46"/>
      <c r="ADP437" s="46"/>
    </row>
    <row r="438" spans="3:796" x14ac:dyDescent="0.4">
      <c r="C438" s="62"/>
      <c r="D438" s="42">
        <f>(1/$D$5)*学習!P52</f>
        <v>0</v>
      </c>
      <c r="I438" s="63">
        <v>427</v>
      </c>
      <c r="J438" s="44">
        <v>9.5640065994896176E-2</v>
      </c>
      <c r="K438" s="44">
        <v>9.5573692758957121E-2</v>
      </c>
      <c r="L438" s="44">
        <v>-0.28183037822372803</v>
      </c>
      <c r="M438" s="44">
        <v>5.324051703094785E-2</v>
      </c>
      <c r="N438" s="44">
        <v>5.9487705881342876E-2</v>
      </c>
      <c r="O438" s="44">
        <v>6.4044987379629173E-2</v>
      </c>
      <c r="P438" s="44">
        <v>-0.13166509865909906</v>
      </c>
      <c r="Q438" s="44">
        <v>-1.3561201847345286E-2</v>
      </c>
      <c r="R438" s="44">
        <v>6.1400368760833372E-2</v>
      </c>
      <c r="S438" s="44">
        <v>0.10009536337659405</v>
      </c>
      <c r="T438" s="44">
        <v>7.7012738686397048E-2</v>
      </c>
      <c r="U438" s="44">
        <v>0.15973239508745543</v>
      </c>
      <c r="V438" s="44">
        <v>0.15020209248657976</v>
      </c>
      <c r="W438" s="44">
        <v>-2.384001246112091E-2</v>
      </c>
      <c r="X438" s="44">
        <v>-4.9714997549522653E-2</v>
      </c>
      <c r="Y438" s="44">
        <v>3.4286670154501167E-2</v>
      </c>
      <c r="Z438" s="44">
        <v>-7.9040062875381845E-2</v>
      </c>
      <c r="AA438" s="44">
        <v>3.7226482110025334E-2</v>
      </c>
      <c r="AB438" s="44">
        <v>-0.21251370779873036</v>
      </c>
      <c r="AC438" s="44">
        <v>-5.3150995619709346E-2</v>
      </c>
      <c r="AD438" s="44">
        <v>0.18421005613578872</v>
      </c>
      <c r="AE438" s="44">
        <v>-4.2620262350218666E-2</v>
      </c>
      <c r="AF438" s="44">
        <v>-2.0057490993832444E-2</v>
      </c>
      <c r="AG438" s="44">
        <v>-0.17052080306903714</v>
      </c>
      <c r="AH438" s="44">
        <v>2.3716201728873787E-2</v>
      </c>
      <c r="AI438" s="44">
        <v>-1.1133172567338855E-2</v>
      </c>
      <c r="AJ438" s="44">
        <v>-4.6904389379325971E-2</v>
      </c>
      <c r="AK438" s="44">
        <v>-0.13010002929631656</v>
      </c>
      <c r="AL438" s="44">
        <v>0.25570052403714427</v>
      </c>
      <c r="AM438" s="44">
        <v>0.17575222459659395</v>
      </c>
      <c r="AN438" s="44">
        <v>0.11362439351274409</v>
      </c>
      <c r="AO438" s="44">
        <v>1.5611326352689307E-2</v>
      </c>
      <c r="AP438" s="44">
        <v>-0.23393228644994507</v>
      </c>
      <c r="AQ438" s="44">
        <v>-0.15478515119751526</v>
      </c>
      <c r="AR438" s="44">
        <v>0.15512125674392088</v>
      </c>
      <c r="AS438" s="44">
        <v>0.14536977372610554</v>
      </c>
      <c r="AT438" s="44">
        <v>9.2020533076534267E-2</v>
      </c>
      <c r="AU438" s="44">
        <v>-2.8862224526791623E-2</v>
      </c>
      <c r="AV438" s="44">
        <v>-1.7667228954285298E-3</v>
      </c>
      <c r="AW438" s="44">
        <v>3.2080434936423541E-2</v>
      </c>
      <c r="AX438" s="44">
        <v>-0.13852702626986285</v>
      </c>
      <c r="AY438" s="44">
        <v>-0.1443189070081865</v>
      </c>
      <c r="AZ438" s="44">
        <v>0.23213254719052753</v>
      </c>
      <c r="BA438" s="44">
        <v>-6.3564835394920097E-2</v>
      </c>
      <c r="BB438" s="44">
        <v>-2.2542731660662326E-3</v>
      </c>
      <c r="BC438" s="44">
        <v>8.3449321213180504E-3</v>
      </c>
      <c r="BD438" s="44">
        <v>-0.10165053404724612</v>
      </c>
      <c r="BE438" s="44">
        <v>-8.3493546721272779E-2</v>
      </c>
      <c r="BF438" s="44">
        <v>-9.4148997073620191E-2</v>
      </c>
      <c r="BG438" s="44">
        <v>0.11309938334607367</v>
      </c>
      <c r="BH438" s="44">
        <v>-7.8563263777567699E-2</v>
      </c>
      <c r="BI438" s="44">
        <v>1.8529415350057303E-2</v>
      </c>
      <c r="BJ438" s="44">
        <v>3.942564266340181E-2</v>
      </c>
      <c r="BK438" s="44">
        <v>-7.1543650829547611E-2</v>
      </c>
      <c r="BL438" s="44">
        <v>0.12913617838512159</v>
      </c>
      <c r="BM438" s="44">
        <v>0.10813877819320239</v>
      </c>
      <c r="BN438" s="44">
        <v>-0.12003010506573117</v>
      </c>
      <c r="BO438" s="44">
        <v>-0.26373626989553467</v>
      </c>
      <c r="BP438" s="44">
        <v>-0.46499906750925479</v>
      </c>
      <c r="BQ438" s="44">
        <v>-0.24342905880406096</v>
      </c>
      <c r="BR438" s="44">
        <v>-4.1346054798017872E-3</v>
      </c>
      <c r="BS438" s="44">
        <v>-8.5011249196656952E-2</v>
      </c>
      <c r="BT438" s="44">
        <v>5.1964841535470735E-2</v>
      </c>
      <c r="BU438" s="44">
        <v>8.9259096458612611E-4</v>
      </c>
      <c r="BV438" s="44">
        <v>6.1057490651037069E-3</v>
      </c>
      <c r="BW438" s="44">
        <v>-0.1369240543377791</v>
      </c>
      <c r="BX438" s="44">
        <v>-7.0492722151945922E-2</v>
      </c>
      <c r="BY438" s="44">
        <v>2.364331677915071E-2</v>
      </c>
      <c r="BZ438" s="44">
        <v>-7.2868413319235187E-2</v>
      </c>
      <c r="CA438" s="44">
        <v>0.13205206561966795</v>
      </c>
      <c r="CB438" s="44">
        <v>-0.15389828693475621</v>
      </c>
      <c r="CC438" s="44">
        <v>0.1478782247281602</v>
      </c>
      <c r="CD438" s="44">
        <v>-0.10896351960295442</v>
      </c>
      <c r="CE438" s="44">
        <v>0.14808410090880308</v>
      </c>
      <c r="CF438" s="44">
        <v>0.2131147880473914</v>
      </c>
      <c r="CG438" s="44">
        <v>-3.762891207704297E-2</v>
      </c>
      <c r="CH438" s="44">
        <v>7.8278232668599818E-2</v>
      </c>
      <c r="CI438" s="44">
        <v>5.3142090437043885E-3</v>
      </c>
      <c r="CJ438" s="44">
        <v>0.25469736685335237</v>
      </c>
      <c r="CK438" s="44">
        <v>-5.4185415803313583E-2</v>
      </c>
      <c r="CL438" s="44">
        <v>0.1452200207355453</v>
      </c>
      <c r="CM438" s="44">
        <v>-2.6273279702200818E-3</v>
      </c>
      <c r="CN438" s="44">
        <v>0.1577923635522675</v>
      </c>
      <c r="CO438" s="44">
        <v>3.9846402768008972E-2</v>
      </c>
      <c r="CP438" s="44">
        <v>-0.15983933235201508</v>
      </c>
      <c r="CQ438" s="44">
        <v>-7.0495895575326289E-2</v>
      </c>
      <c r="CR438" s="44">
        <v>-3.5002714392326759E-2</v>
      </c>
      <c r="CS438" s="44">
        <v>-8.2841388286183787E-2</v>
      </c>
      <c r="CT438" s="44">
        <v>-1.6511098710269585E-2</v>
      </c>
      <c r="CU438" s="44">
        <v>0.17356515800000841</v>
      </c>
      <c r="CV438" s="44">
        <v>-2.915748417605158E-2</v>
      </c>
      <c r="CW438" s="44">
        <v>-5.381029129577726E-3</v>
      </c>
      <c r="CX438" s="44">
        <v>6.2020863726264849E-2</v>
      </c>
      <c r="CY438" s="44">
        <v>-3.2053400769439681E-2</v>
      </c>
      <c r="CZ438" s="44">
        <v>-3.9059333302536338E-2</v>
      </c>
      <c r="DA438" s="44">
        <v>0.22680870919068347</v>
      </c>
      <c r="DB438" s="44">
        <v>-3.5271748939345225E-2</v>
      </c>
      <c r="DC438" s="44">
        <v>-9.6348373828496814E-2</v>
      </c>
      <c r="DD438" s="44">
        <v>-0.18534301783484841</v>
      </c>
      <c r="DE438" s="44">
        <v>-0.14031419080602711</v>
      </c>
      <c r="DF438" s="46"/>
      <c r="DG438" s="46"/>
      <c r="DH438" s="46"/>
      <c r="DI438" s="46"/>
      <c r="DJ438" s="46"/>
      <c r="DK438" s="46"/>
      <c r="DL438" s="46"/>
      <c r="DM438" s="46"/>
      <c r="DN438" s="46"/>
      <c r="DO438" s="46"/>
      <c r="DP438" s="46"/>
      <c r="DQ438" s="46"/>
      <c r="DR438" s="46"/>
      <c r="DS438" s="46"/>
      <c r="DT438" s="46"/>
      <c r="DU438" s="46"/>
      <c r="DV438" s="46"/>
      <c r="DW438" s="46"/>
      <c r="DX438" s="46"/>
      <c r="DY438" s="46"/>
      <c r="DZ438" s="46"/>
      <c r="EA438" s="46"/>
      <c r="EB438" s="46"/>
      <c r="EC438" s="46"/>
      <c r="ED438" s="46"/>
      <c r="EE438" s="46"/>
      <c r="EF438" s="46"/>
      <c r="EG438" s="46"/>
      <c r="EH438" s="46"/>
      <c r="EI438" s="46"/>
      <c r="EJ438" s="46"/>
      <c r="EK438" s="46"/>
      <c r="EL438" s="46"/>
      <c r="EM438" s="46"/>
      <c r="EN438" s="46"/>
      <c r="EO438" s="46"/>
      <c r="EP438" s="46"/>
      <c r="EQ438" s="46"/>
      <c r="ER438" s="46"/>
      <c r="ES438" s="46"/>
      <c r="ET438" s="46"/>
      <c r="EU438" s="46"/>
      <c r="EV438" s="46"/>
      <c r="EW438" s="46"/>
      <c r="EX438" s="46"/>
      <c r="EY438" s="46"/>
      <c r="EZ438" s="46"/>
      <c r="FA438" s="46"/>
      <c r="FB438" s="46"/>
      <c r="FC438" s="46"/>
      <c r="FD438" s="46"/>
      <c r="FE438" s="46"/>
      <c r="FF438" s="46"/>
      <c r="FG438" s="46"/>
      <c r="FH438" s="46"/>
      <c r="FI438" s="46"/>
      <c r="FJ438" s="46"/>
      <c r="FK438" s="46"/>
      <c r="FL438" s="46"/>
      <c r="FM438" s="46"/>
      <c r="FN438" s="46"/>
      <c r="FO438" s="46"/>
      <c r="FP438" s="46"/>
      <c r="FQ438" s="46"/>
      <c r="FR438" s="46"/>
      <c r="FS438" s="46"/>
      <c r="FT438" s="46"/>
      <c r="FU438" s="46"/>
      <c r="FV438" s="46"/>
      <c r="FW438" s="46"/>
      <c r="FX438" s="46"/>
      <c r="FY438" s="46"/>
      <c r="FZ438" s="46"/>
      <c r="GA438" s="46"/>
      <c r="GB438" s="46"/>
      <c r="GC438" s="46"/>
      <c r="GD438" s="46"/>
      <c r="GE438" s="46"/>
      <c r="GF438" s="46"/>
      <c r="GG438" s="46"/>
      <c r="GH438" s="46"/>
      <c r="GI438" s="46"/>
      <c r="GJ438" s="46"/>
      <c r="GK438" s="46"/>
      <c r="GL438" s="46"/>
      <c r="GM438" s="46"/>
      <c r="GN438" s="46"/>
      <c r="GO438" s="46"/>
      <c r="GP438" s="46"/>
      <c r="GQ438" s="46"/>
      <c r="GR438" s="46"/>
      <c r="GS438" s="46"/>
      <c r="GT438" s="46"/>
      <c r="GU438" s="46"/>
      <c r="GV438" s="46"/>
      <c r="GW438" s="46"/>
      <c r="GX438" s="46"/>
      <c r="GY438" s="46"/>
      <c r="GZ438" s="46"/>
      <c r="HA438" s="46"/>
      <c r="HB438" s="46"/>
      <c r="HC438" s="46"/>
      <c r="HD438" s="46"/>
      <c r="HE438" s="46"/>
      <c r="HF438" s="46"/>
      <c r="HG438" s="46"/>
      <c r="HH438" s="46"/>
      <c r="HI438" s="46"/>
      <c r="HJ438" s="46"/>
      <c r="HK438" s="46"/>
      <c r="HL438" s="46"/>
      <c r="HM438" s="46"/>
      <c r="HN438" s="46"/>
      <c r="HO438" s="46"/>
      <c r="HP438" s="46"/>
      <c r="HQ438" s="46"/>
      <c r="HR438" s="46"/>
      <c r="HS438" s="46"/>
      <c r="HT438" s="46"/>
      <c r="HU438" s="46"/>
      <c r="HV438" s="46"/>
      <c r="HW438" s="46"/>
      <c r="HX438" s="46"/>
      <c r="HY438" s="46"/>
      <c r="HZ438" s="46"/>
      <c r="IA438" s="46"/>
      <c r="IB438" s="46"/>
      <c r="IC438" s="46"/>
      <c r="ID438" s="46"/>
      <c r="IE438" s="46"/>
      <c r="IF438" s="46"/>
      <c r="IG438" s="46"/>
      <c r="IH438" s="46"/>
      <c r="II438" s="46"/>
      <c r="IJ438" s="46"/>
      <c r="IK438" s="46"/>
      <c r="IL438" s="46"/>
      <c r="IM438" s="46"/>
      <c r="IN438" s="46"/>
      <c r="IO438" s="46"/>
      <c r="IP438" s="46"/>
      <c r="IQ438" s="46"/>
      <c r="IR438" s="46"/>
      <c r="IS438" s="46"/>
      <c r="IT438" s="46"/>
      <c r="IU438" s="46"/>
      <c r="IV438" s="46"/>
      <c r="IW438" s="46"/>
      <c r="IX438" s="46"/>
      <c r="IY438" s="46"/>
      <c r="IZ438" s="46"/>
      <c r="JA438" s="46"/>
      <c r="JB438" s="46"/>
      <c r="JC438" s="46"/>
      <c r="JD438" s="46"/>
      <c r="JE438" s="46"/>
      <c r="JF438" s="46"/>
      <c r="JG438" s="46"/>
      <c r="JH438" s="46"/>
      <c r="JI438" s="46"/>
      <c r="JJ438" s="46"/>
      <c r="JK438" s="46"/>
      <c r="JL438" s="46"/>
      <c r="JM438" s="46"/>
      <c r="JN438" s="46"/>
      <c r="JO438" s="46"/>
      <c r="JP438" s="46"/>
      <c r="JQ438" s="46"/>
      <c r="JR438" s="46"/>
      <c r="JS438" s="46"/>
      <c r="JT438" s="46"/>
      <c r="JU438" s="46"/>
      <c r="JV438" s="46"/>
      <c r="JW438" s="46"/>
      <c r="JX438" s="46"/>
      <c r="JY438" s="46"/>
      <c r="JZ438" s="46"/>
      <c r="KA438" s="46"/>
      <c r="KB438" s="46"/>
      <c r="KC438" s="46"/>
      <c r="KD438" s="46"/>
      <c r="KE438" s="46"/>
      <c r="KF438" s="46"/>
      <c r="KG438" s="46"/>
      <c r="KH438" s="46"/>
      <c r="KI438" s="46"/>
      <c r="KJ438" s="46"/>
      <c r="KK438" s="46"/>
      <c r="KL438" s="46"/>
      <c r="KM438" s="46"/>
      <c r="KN438" s="46"/>
      <c r="KO438" s="46"/>
      <c r="KP438" s="46"/>
      <c r="KQ438" s="46"/>
      <c r="KR438" s="46"/>
      <c r="KS438" s="46"/>
      <c r="KT438" s="46"/>
      <c r="KU438" s="46"/>
      <c r="KV438" s="46"/>
      <c r="KW438" s="46"/>
      <c r="KX438" s="46"/>
      <c r="KY438" s="46"/>
      <c r="KZ438" s="46"/>
      <c r="LA438" s="46"/>
      <c r="LB438" s="46"/>
      <c r="LC438" s="46"/>
      <c r="LD438" s="46"/>
      <c r="LE438" s="46"/>
      <c r="LF438" s="46"/>
      <c r="LG438" s="46"/>
      <c r="LH438" s="46"/>
      <c r="LI438" s="46"/>
      <c r="LJ438" s="46"/>
      <c r="LK438" s="46"/>
      <c r="LL438" s="46"/>
      <c r="LM438" s="46"/>
      <c r="LN438" s="46"/>
      <c r="LO438" s="46"/>
      <c r="LP438" s="46"/>
      <c r="LQ438" s="46"/>
      <c r="LR438" s="46"/>
      <c r="LS438" s="46"/>
      <c r="LT438" s="46"/>
      <c r="LU438" s="46"/>
      <c r="LV438" s="46"/>
      <c r="LW438" s="46"/>
      <c r="LX438" s="46"/>
      <c r="LY438" s="46"/>
      <c r="LZ438" s="46"/>
      <c r="MA438" s="46"/>
      <c r="MB438" s="46"/>
      <c r="MC438" s="46"/>
      <c r="MD438" s="46"/>
      <c r="ME438" s="46"/>
      <c r="MF438" s="46"/>
      <c r="MG438" s="46"/>
      <c r="MH438" s="46"/>
      <c r="MI438" s="46"/>
      <c r="MJ438" s="46"/>
      <c r="MK438" s="46"/>
      <c r="ML438" s="46"/>
      <c r="MM438" s="46"/>
      <c r="MN438" s="46"/>
      <c r="MO438" s="46"/>
      <c r="MP438" s="46"/>
      <c r="MQ438" s="46"/>
      <c r="MR438" s="46"/>
      <c r="MS438" s="46"/>
      <c r="MT438" s="46"/>
      <c r="MU438" s="46"/>
      <c r="MV438" s="46"/>
      <c r="MW438" s="46"/>
      <c r="MX438" s="46"/>
      <c r="MY438" s="46"/>
      <c r="MZ438" s="46"/>
      <c r="NA438" s="46"/>
      <c r="NB438" s="46"/>
      <c r="NC438" s="46"/>
      <c r="ND438" s="46"/>
      <c r="NE438" s="46"/>
      <c r="NF438" s="46"/>
      <c r="NG438" s="46"/>
      <c r="NH438" s="46"/>
      <c r="NI438" s="46"/>
      <c r="NJ438" s="46"/>
      <c r="NK438" s="46"/>
      <c r="NL438" s="46"/>
      <c r="NM438" s="46"/>
      <c r="NN438" s="46"/>
      <c r="NO438" s="46"/>
      <c r="NP438" s="46"/>
      <c r="NQ438" s="46"/>
      <c r="NR438" s="46"/>
      <c r="NS438" s="46"/>
      <c r="NT438" s="46"/>
      <c r="NU438" s="46"/>
      <c r="NV438" s="46"/>
      <c r="NW438" s="46"/>
      <c r="NX438" s="46"/>
      <c r="NY438" s="46"/>
      <c r="NZ438" s="46"/>
      <c r="OA438" s="46"/>
      <c r="OB438" s="46"/>
      <c r="OC438" s="46"/>
      <c r="OD438" s="46"/>
      <c r="OE438" s="46"/>
      <c r="OF438" s="46"/>
      <c r="OG438" s="46"/>
      <c r="OH438" s="46"/>
      <c r="OI438" s="46"/>
      <c r="OJ438" s="46"/>
      <c r="OK438" s="46"/>
      <c r="OL438" s="46"/>
      <c r="OM438" s="46"/>
      <c r="ON438" s="46"/>
      <c r="OO438" s="46"/>
      <c r="OP438" s="46"/>
      <c r="OQ438" s="46"/>
      <c r="OR438" s="46"/>
      <c r="OS438" s="46"/>
      <c r="OT438" s="46"/>
      <c r="OU438" s="46"/>
      <c r="OV438" s="46"/>
      <c r="OW438" s="46"/>
      <c r="OX438" s="46"/>
      <c r="OY438" s="46"/>
      <c r="OZ438" s="46"/>
      <c r="PA438" s="46"/>
      <c r="PB438" s="46"/>
      <c r="PC438" s="46"/>
      <c r="PD438" s="46"/>
      <c r="PE438" s="46"/>
      <c r="PF438" s="46"/>
      <c r="PG438" s="46"/>
      <c r="PH438" s="46"/>
      <c r="PI438" s="46"/>
      <c r="PJ438" s="46"/>
      <c r="PK438" s="46"/>
      <c r="PL438" s="46"/>
      <c r="PM438" s="46"/>
      <c r="PN438" s="46"/>
      <c r="PO438" s="46"/>
      <c r="PP438" s="46"/>
      <c r="PQ438" s="46"/>
      <c r="PR438" s="46"/>
      <c r="PS438" s="46"/>
      <c r="PT438" s="46"/>
      <c r="PU438" s="46"/>
      <c r="PV438" s="46"/>
      <c r="PW438" s="46"/>
      <c r="PX438" s="46"/>
      <c r="PY438" s="46"/>
      <c r="PZ438" s="46"/>
      <c r="QA438" s="46"/>
      <c r="QB438" s="46"/>
      <c r="QC438" s="46"/>
      <c r="QD438" s="46"/>
      <c r="QE438" s="46"/>
      <c r="QF438" s="46"/>
      <c r="QG438" s="46"/>
      <c r="QH438" s="46"/>
      <c r="QI438" s="46"/>
      <c r="QJ438" s="46"/>
      <c r="QK438" s="46"/>
      <c r="QL438" s="46"/>
      <c r="QM438" s="46"/>
      <c r="QN438" s="46"/>
      <c r="QO438" s="46"/>
      <c r="QP438" s="46"/>
      <c r="QQ438" s="46"/>
      <c r="QR438" s="46"/>
      <c r="QS438" s="46"/>
      <c r="QT438" s="46"/>
      <c r="QU438" s="46"/>
      <c r="QV438" s="46"/>
      <c r="QW438" s="46"/>
      <c r="QX438" s="46"/>
      <c r="QY438" s="46"/>
      <c r="QZ438" s="46"/>
      <c r="RA438" s="46"/>
      <c r="RB438" s="46"/>
      <c r="RC438" s="46"/>
      <c r="RD438" s="46"/>
      <c r="RE438" s="46"/>
      <c r="RF438" s="46"/>
      <c r="RG438" s="46"/>
      <c r="RH438" s="46"/>
      <c r="RI438" s="46"/>
      <c r="RJ438" s="46"/>
      <c r="RK438" s="46"/>
      <c r="RL438" s="46"/>
      <c r="RM438" s="46"/>
      <c r="RN438" s="46"/>
      <c r="RO438" s="46"/>
      <c r="RP438" s="46"/>
      <c r="RQ438" s="46"/>
      <c r="RR438" s="46"/>
      <c r="RS438" s="46"/>
      <c r="RT438" s="46"/>
      <c r="RU438" s="46"/>
      <c r="RV438" s="46"/>
      <c r="RW438" s="46"/>
      <c r="RX438" s="46"/>
      <c r="RY438" s="46"/>
      <c r="RZ438" s="46"/>
      <c r="SA438" s="46"/>
      <c r="SB438" s="46"/>
      <c r="SC438" s="46"/>
      <c r="SD438" s="46"/>
      <c r="SE438" s="46"/>
      <c r="SF438" s="46"/>
      <c r="SG438" s="46"/>
      <c r="SH438" s="46"/>
      <c r="SI438" s="46"/>
      <c r="SJ438" s="46"/>
      <c r="SK438" s="46"/>
      <c r="SL438" s="46"/>
      <c r="SM438" s="46"/>
      <c r="SN438" s="46"/>
      <c r="SO438" s="46"/>
      <c r="SP438" s="46"/>
      <c r="SQ438" s="46"/>
      <c r="SR438" s="46"/>
      <c r="SS438" s="46"/>
      <c r="ST438" s="46"/>
      <c r="SU438" s="46"/>
      <c r="SV438" s="46"/>
      <c r="SW438" s="46"/>
      <c r="SX438" s="46"/>
      <c r="SY438" s="46"/>
      <c r="SZ438" s="46"/>
      <c r="TA438" s="46"/>
      <c r="TB438" s="46"/>
      <c r="TC438" s="46"/>
      <c r="TD438" s="46"/>
      <c r="TE438" s="46"/>
      <c r="TF438" s="46"/>
      <c r="TG438" s="46"/>
      <c r="TH438" s="46"/>
      <c r="TI438" s="46"/>
      <c r="TJ438" s="46"/>
      <c r="TK438" s="46"/>
      <c r="TL438" s="46"/>
      <c r="TM438" s="46"/>
      <c r="TN438" s="46"/>
      <c r="TO438" s="46"/>
      <c r="TP438" s="46"/>
      <c r="TQ438" s="46"/>
      <c r="TR438" s="46"/>
      <c r="TS438" s="46"/>
      <c r="TT438" s="46"/>
      <c r="TU438" s="46"/>
      <c r="TV438" s="46"/>
      <c r="TW438" s="46"/>
      <c r="TX438" s="46"/>
      <c r="TY438" s="46"/>
      <c r="TZ438" s="46"/>
      <c r="UA438" s="46"/>
      <c r="UB438" s="46"/>
      <c r="UC438" s="46"/>
      <c r="UD438" s="46"/>
      <c r="UE438" s="46"/>
      <c r="UF438" s="46"/>
      <c r="UG438" s="46"/>
      <c r="UH438" s="46"/>
      <c r="UI438" s="46"/>
      <c r="UJ438" s="46"/>
      <c r="UK438" s="46"/>
      <c r="UL438" s="46"/>
      <c r="UM438" s="46"/>
      <c r="UN438" s="46"/>
      <c r="UO438" s="46"/>
      <c r="UP438" s="46"/>
      <c r="UQ438" s="46"/>
      <c r="UR438" s="46"/>
      <c r="US438" s="46"/>
      <c r="UT438" s="46"/>
      <c r="UU438" s="46"/>
      <c r="UV438" s="46"/>
      <c r="UW438" s="46"/>
      <c r="UX438" s="46"/>
      <c r="UY438" s="46"/>
      <c r="UZ438" s="46"/>
      <c r="VA438" s="46"/>
      <c r="VB438" s="46"/>
      <c r="VC438" s="46"/>
      <c r="VD438" s="46"/>
      <c r="VE438" s="46"/>
      <c r="VF438" s="46"/>
      <c r="VG438" s="46"/>
      <c r="VH438" s="46"/>
      <c r="VI438" s="46"/>
      <c r="VJ438" s="46"/>
      <c r="VK438" s="46"/>
      <c r="VL438" s="46"/>
      <c r="VM438" s="46"/>
      <c r="VN438" s="46"/>
      <c r="VO438" s="46"/>
      <c r="VP438" s="46"/>
      <c r="VQ438" s="46"/>
      <c r="VR438" s="46"/>
      <c r="VS438" s="46"/>
      <c r="VT438" s="46"/>
      <c r="VU438" s="46"/>
      <c r="VV438" s="46"/>
      <c r="VW438" s="46"/>
      <c r="VX438" s="46"/>
      <c r="VY438" s="46"/>
      <c r="VZ438" s="46"/>
      <c r="WA438" s="46"/>
      <c r="WB438" s="46"/>
      <c r="WC438" s="46"/>
      <c r="WD438" s="46"/>
      <c r="WE438" s="46"/>
      <c r="WF438" s="46"/>
      <c r="WG438" s="46"/>
      <c r="WH438" s="46"/>
      <c r="WI438" s="46"/>
      <c r="WJ438" s="46"/>
      <c r="WK438" s="46"/>
      <c r="WL438" s="46"/>
      <c r="WM438" s="46"/>
      <c r="WN438" s="46"/>
      <c r="WO438" s="46"/>
      <c r="WP438" s="46"/>
      <c r="WQ438" s="46"/>
      <c r="WR438" s="46"/>
      <c r="WS438" s="46"/>
      <c r="WT438" s="46"/>
      <c r="WU438" s="46"/>
      <c r="WV438" s="46"/>
      <c r="WW438" s="46"/>
      <c r="WX438" s="46"/>
      <c r="WY438" s="46"/>
      <c r="WZ438" s="46"/>
      <c r="XA438" s="46"/>
      <c r="XB438" s="46"/>
      <c r="XC438" s="46"/>
      <c r="XD438" s="46"/>
      <c r="XE438" s="46"/>
      <c r="XF438" s="46"/>
      <c r="XG438" s="46"/>
      <c r="XH438" s="46"/>
      <c r="XI438" s="46"/>
      <c r="XJ438" s="46"/>
      <c r="XK438" s="46"/>
      <c r="XL438" s="46"/>
      <c r="XM438" s="46"/>
      <c r="XN438" s="46"/>
      <c r="XO438" s="46"/>
      <c r="XP438" s="46"/>
      <c r="XQ438" s="46"/>
      <c r="XR438" s="46"/>
      <c r="XS438" s="46"/>
      <c r="XT438" s="46"/>
      <c r="XU438" s="46"/>
      <c r="XV438" s="46"/>
      <c r="XW438" s="46"/>
      <c r="XX438" s="46"/>
      <c r="XY438" s="46"/>
      <c r="XZ438" s="46"/>
      <c r="YA438" s="46"/>
      <c r="YB438" s="46"/>
      <c r="YC438" s="46"/>
      <c r="YD438" s="46"/>
      <c r="YE438" s="46"/>
      <c r="YF438" s="46"/>
      <c r="YG438" s="46"/>
      <c r="YH438" s="46"/>
      <c r="YI438" s="46"/>
      <c r="YJ438" s="46"/>
      <c r="YK438" s="46"/>
      <c r="YL438" s="46"/>
      <c r="YM438" s="46"/>
      <c r="YN438" s="46"/>
      <c r="YO438" s="46"/>
      <c r="YP438" s="46"/>
      <c r="YQ438" s="46"/>
      <c r="YR438" s="46"/>
      <c r="YS438" s="46"/>
      <c r="YT438" s="46"/>
      <c r="YU438" s="46"/>
      <c r="YV438" s="46"/>
      <c r="YW438" s="46"/>
      <c r="YX438" s="46"/>
      <c r="YY438" s="46"/>
      <c r="YZ438" s="46"/>
      <c r="ZA438" s="46"/>
      <c r="ZB438" s="46"/>
      <c r="ZC438" s="46"/>
      <c r="ZD438" s="46"/>
      <c r="ZE438" s="46"/>
      <c r="ZF438" s="46"/>
      <c r="ZG438" s="46"/>
      <c r="ZH438" s="46"/>
      <c r="ZI438" s="46"/>
      <c r="ZJ438" s="46"/>
      <c r="ZK438" s="46"/>
      <c r="ZL438" s="46"/>
      <c r="ZM438" s="46"/>
      <c r="ZN438" s="46"/>
      <c r="ZO438" s="46"/>
      <c r="ZP438" s="46"/>
      <c r="ZQ438" s="46"/>
      <c r="ZR438" s="46"/>
      <c r="ZS438" s="46"/>
      <c r="ZT438" s="46"/>
      <c r="ZU438" s="46"/>
      <c r="ZV438" s="46"/>
      <c r="ZW438" s="46"/>
      <c r="ZX438" s="46"/>
      <c r="ZY438" s="46"/>
      <c r="ZZ438" s="46"/>
      <c r="AAA438" s="46"/>
      <c r="AAB438" s="46"/>
      <c r="AAC438" s="46"/>
      <c r="AAD438" s="46"/>
      <c r="AAE438" s="46"/>
      <c r="AAF438" s="46"/>
      <c r="AAG438" s="46"/>
      <c r="AAH438" s="46"/>
      <c r="AAI438" s="46"/>
      <c r="AAJ438" s="46"/>
      <c r="AAK438" s="46"/>
      <c r="AAL438" s="46"/>
      <c r="AAM438" s="46"/>
      <c r="AAN438" s="46"/>
      <c r="AAO438" s="46"/>
      <c r="AAP438" s="46"/>
      <c r="AAQ438" s="46"/>
      <c r="AAR438" s="46"/>
      <c r="AAS438" s="46"/>
      <c r="AAT438" s="46"/>
      <c r="AAU438" s="46"/>
      <c r="AAV438" s="46"/>
      <c r="AAW438" s="46"/>
      <c r="AAX438" s="46"/>
      <c r="AAY438" s="46"/>
      <c r="AAZ438" s="46"/>
      <c r="ABA438" s="46"/>
      <c r="ABB438" s="46"/>
      <c r="ABC438" s="46"/>
      <c r="ABD438" s="46"/>
      <c r="ABE438" s="46"/>
      <c r="ABF438" s="46"/>
      <c r="ABG438" s="46"/>
      <c r="ABH438" s="46"/>
      <c r="ABI438" s="46"/>
      <c r="ABJ438" s="46"/>
      <c r="ABK438" s="46"/>
      <c r="ABL438" s="46"/>
      <c r="ABM438" s="46"/>
      <c r="ABN438" s="46"/>
      <c r="ABO438" s="46"/>
      <c r="ABP438" s="46"/>
      <c r="ABQ438" s="46"/>
      <c r="ABR438" s="46"/>
      <c r="ABS438" s="46"/>
      <c r="ABT438" s="46"/>
      <c r="ABU438" s="46"/>
      <c r="ABV438" s="46"/>
      <c r="ABW438" s="46"/>
      <c r="ABX438" s="46"/>
      <c r="ABY438" s="46"/>
      <c r="ABZ438" s="46"/>
      <c r="ACA438" s="46"/>
      <c r="ACB438" s="46"/>
      <c r="ACC438" s="46"/>
      <c r="ACD438" s="46"/>
      <c r="ACE438" s="46"/>
      <c r="ACF438" s="46"/>
      <c r="ACG438" s="46"/>
      <c r="ACH438" s="46"/>
      <c r="ACI438" s="46"/>
      <c r="ACJ438" s="46"/>
      <c r="ACK438" s="46"/>
      <c r="ACL438" s="46"/>
      <c r="ACM438" s="46"/>
      <c r="ACN438" s="46"/>
      <c r="ACO438" s="46"/>
      <c r="ACP438" s="46"/>
      <c r="ACQ438" s="46"/>
      <c r="ACR438" s="46"/>
      <c r="ACS438" s="46"/>
      <c r="ACT438" s="46"/>
      <c r="ACU438" s="46"/>
      <c r="ACV438" s="46"/>
      <c r="ACW438" s="46"/>
      <c r="ACX438" s="46"/>
      <c r="ACY438" s="46"/>
      <c r="ACZ438" s="46"/>
      <c r="ADA438" s="46"/>
      <c r="ADB438" s="46"/>
      <c r="ADC438" s="46"/>
      <c r="ADD438" s="46"/>
      <c r="ADE438" s="46"/>
      <c r="ADF438" s="46"/>
      <c r="ADG438" s="46"/>
      <c r="ADH438" s="46"/>
      <c r="ADI438" s="46"/>
      <c r="ADJ438" s="46"/>
      <c r="ADK438" s="46"/>
      <c r="ADL438" s="46"/>
      <c r="ADM438" s="46"/>
      <c r="ADN438" s="46"/>
      <c r="ADO438" s="46"/>
      <c r="ADP438" s="46"/>
    </row>
    <row r="439" spans="3:796" x14ac:dyDescent="0.4">
      <c r="C439" s="62"/>
      <c r="D439" s="42">
        <f>(1/$D$5)*学習!P53</f>
        <v>0</v>
      </c>
      <c r="I439" s="63">
        <v>428</v>
      </c>
      <c r="J439" s="44">
        <v>6.4257376133614763E-2</v>
      </c>
      <c r="K439" s="44">
        <v>-4.8068118117588168E-2</v>
      </c>
      <c r="L439" s="44">
        <v>-0.24522833477318831</v>
      </c>
      <c r="M439" s="44">
        <v>0.15369907286088599</v>
      </c>
      <c r="N439" s="44">
        <v>-0.10037810059627424</v>
      </c>
      <c r="O439" s="44">
        <v>6.932391260569766E-2</v>
      </c>
      <c r="P439" s="44">
        <v>8.2806112108033472E-2</v>
      </c>
      <c r="Q439" s="44">
        <v>0.12112435122221137</v>
      </c>
      <c r="R439" s="44">
        <v>-6.020011515000083E-2</v>
      </c>
      <c r="S439" s="44">
        <v>-5.8349101355980757E-3</v>
      </c>
      <c r="T439" s="44">
        <v>3.6403217413617829E-2</v>
      </c>
      <c r="U439" s="44">
        <v>-1.8998774805491489E-2</v>
      </c>
      <c r="V439" s="44">
        <v>7.5774757657225023E-2</v>
      </c>
      <c r="W439" s="44">
        <v>-5.0489283247755562E-2</v>
      </c>
      <c r="X439" s="44">
        <v>1.7176394500428963E-2</v>
      </c>
      <c r="Y439" s="44">
        <v>-0.10865242197260919</v>
      </c>
      <c r="Z439" s="44">
        <v>-6.5517183598254106E-2</v>
      </c>
      <c r="AA439" s="44">
        <v>-0.1907959090518459</v>
      </c>
      <c r="AB439" s="44">
        <v>0.10618098618333464</v>
      </c>
      <c r="AC439" s="44">
        <v>-8.2443696860146451E-2</v>
      </c>
      <c r="AD439" s="44">
        <v>0.1645728303865292</v>
      </c>
      <c r="AE439" s="44">
        <v>-0.16064548030059314</v>
      </c>
      <c r="AF439" s="44">
        <v>-1.8496584859457059E-3</v>
      </c>
      <c r="AG439" s="44">
        <v>8.3178879080410481E-2</v>
      </c>
      <c r="AH439" s="44">
        <v>-0.11576690282164588</v>
      </c>
      <c r="AI439" s="44">
        <v>0.15505673141884341</v>
      </c>
      <c r="AJ439" s="44">
        <v>-0.10209168381108097</v>
      </c>
      <c r="AK439" s="44">
        <v>-0.15563424546075263</v>
      </c>
      <c r="AL439" s="44">
        <v>0.33041712679212515</v>
      </c>
      <c r="AM439" s="44">
        <v>6.9526516212188083E-2</v>
      </c>
      <c r="AN439" s="44">
        <v>-0.14759239822674328</v>
      </c>
      <c r="AO439" s="44">
        <v>-0.1466514111763233</v>
      </c>
      <c r="AP439" s="44">
        <v>-0.11415098643817609</v>
      </c>
      <c r="AQ439" s="44">
        <v>-0.15632988530805772</v>
      </c>
      <c r="AR439" s="44">
        <v>0.18547735962903775</v>
      </c>
      <c r="AS439" s="44">
        <v>6.396651042802827E-2</v>
      </c>
      <c r="AT439" s="44">
        <v>0.36887943040015136</v>
      </c>
      <c r="AU439" s="44">
        <v>0.1648059812362363</v>
      </c>
      <c r="AV439" s="44">
        <v>0.11063498510489403</v>
      </c>
      <c r="AW439" s="44">
        <v>3.8036851235459399E-2</v>
      </c>
      <c r="AX439" s="44">
        <v>0.14512246352471467</v>
      </c>
      <c r="AY439" s="44">
        <v>-0.10317524459937373</v>
      </c>
      <c r="AZ439" s="44">
        <v>0.38661894848257877</v>
      </c>
      <c r="BA439" s="44">
        <v>-0.11126755034701624</v>
      </c>
      <c r="BB439" s="44">
        <v>-1.4593144034581267E-3</v>
      </c>
      <c r="BC439" s="44">
        <v>0.19894744599113434</v>
      </c>
      <c r="BD439" s="44">
        <v>0.13591923151641566</v>
      </c>
      <c r="BE439" s="44">
        <v>-7.8156198077300995E-2</v>
      </c>
      <c r="BF439" s="44">
        <v>0.12374776389993115</v>
      </c>
      <c r="BG439" s="44">
        <v>8.1757028143092408E-2</v>
      </c>
      <c r="BH439" s="44">
        <v>0.11015059765854911</v>
      </c>
      <c r="BI439" s="44">
        <v>5.5864854185437685E-2</v>
      </c>
      <c r="BJ439" s="44">
        <v>-2.7394794822621738E-2</v>
      </c>
      <c r="BK439" s="44">
        <v>-0.1216009011505086</v>
      </c>
      <c r="BL439" s="44">
        <v>5.8181799671427684E-2</v>
      </c>
      <c r="BM439" s="44">
        <v>8.5872576218180771E-2</v>
      </c>
      <c r="BN439" s="44">
        <v>0.2190128565978483</v>
      </c>
      <c r="BO439" s="44">
        <v>-0.22912531994035421</v>
      </c>
      <c r="BP439" s="44">
        <v>-0.18326144716059153</v>
      </c>
      <c r="BQ439" s="44">
        <v>-3.359779007559901E-5</v>
      </c>
      <c r="BR439" s="44">
        <v>0.12547029255176817</v>
      </c>
      <c r="BS439" s="44">
        <v>3.7224308090927999E-2</v>
      </c>
      <c r="BT439" s="44">
        <v>-9.7146638059369961E-3</v>
      </c>
      <c r="BU439" s="44">
        <v>-2.3274489347234313E-2</v>
      </c>
      <c r="BV439" s="44">
        <v>0.14853166854752034</v>
      </c>
      <c r="BW439" s="44">
        <v>-0.12019751367671397</v>
      </c>
      <c r="BX439" s="44">
        <v>-0.19970095055779163</v>
      </c>
      <c r="BY439" s="44">
        <v>0.1017946652350523</v>
      </c>
      <c r="BZ439" s="44">
        <v>-0.10777380440740318</v>
      </c>
      <c r="CA439" s="44">
        <v>-5.5551111564203365E-2</v>
      </c>
      <c r="CB439" s="44">
        <v>7.4086482809478715E-2</v>
      </c>
      <c r="CC439" s="44">
        <v>0.11181217654945082</v>
      </c>
      <c r="CD439" s="44">
        <v>-9.9389514101265604E-4</v>
      </c>
      <c r="CE439" s="44">
        <v>0.18999311023463522</v>
      </c>
      <c r="CF439" s="44">
        <v>3.6586964019223872E-2</v>
      </c>
      <c r="CG439" s="44">
        <v>0.22813455796494223</v>
      </c>
      <c r="CH439" s="44">
        <v>-0.16749720380681457</v>
      </c>
      <c r="CI439" s="44">
        <v>-9.8657772419720909E-3</v>
      </c>
      <c r="CJ439" s="44">
        <v>0.21837546366531674</v>
      </c>
      <c r="CK439" s="44">
        <v>9.8434768401089931E-2</v>
      </c>
      <c r="CL439" s="44">
        <v>4.5456660579897487E-2</v>
      </c>
      <c r="CM439" s="44">
        <v>8.5322147267765741E-2</v>
      </c>
      <c r="CN439" s="44">
        <v>0.12384307388078437</v>
      </c>
      <c r="CO439" s="44">
        <v>2.4555793791508181E-2</v>
      </c>
      <c r="CP439" s="44">
        <v>-0.34323474072447863</v>
      </c>
      <c r="CQ439" s="44">
        <v>8.2248292091470263E-2</v>
      </c>
      <c r="CR439" s="44">
        <v>5.2392940314446058E-2</v>
      </c>
      <c r="CS439" s="44">
        <v>-6.9009734865670441E-2</v>
      </c>
      <c r="CT439" s="44">
        <v>7.2479978081115032E-2</v>
      </c>
      <c r="CU439" s="44">
        <v>-9.4445168147397146E-2</v>
      </c>
      <c r="CV439" s="44">
        <v>-4.0789347726865315E-2</v>
      </c>
      <c r="CW439" s="44">
        <v>7.5651008416905738E-2</v>
      </c>
      <c r="CX439" s="44">
        <v>0.12211612631535504</v>
      </c>
      <c r="CY439" s="44">
        <v>-9.9819808489243055E-3</v>
      </c>
      <c r="CZ439" s="44">
        <v>6.1343684983563178E-2</v>
      </c>
      <c r="DA439" s="44">
        <v>-1.1870754084654836E-2</v>
      </c>
      <c r="DB439" s="44">
        <v>-7.7927685574892033E-2</v>
      </c>
      <c r="DC439" s="44">
        <v>0.13255678008005967</v>
      </c>
      <c r="DD439" s="44">
        <v>3.1139811497130677E-2</v>
      </c>
      <c r="DE439" s="44">
        <v>-0.13716940874370653</v>
      </c>
      <c r="DF439" s="46"/>
      <c r="DG439" s="46"/>
      <c r="DH439" s="46"/>
      <c r="DI439" s="46"/>
      <c r="DJ439" s="46"/>
      <c r="DK439" s="46"/>
      <c r="DL439" s="46"/>
      <c r="DM439" s="46"/>
      <c r="DN439" s="46"/>
      <c r="DO439" s="46"/>
      <c r="DP439" s="46"/>
      <c r="DQ439" s="46"/>
      <c r="DR439" s="46"/>
      <c r="DS439" s="46"/>
      <c r="DT439" s="46"/>
      <c r="DU439" s="46"/>
      <c r="DV439" s="46"/>
      <c r="DW439" s="46"/>
      <c r="DX439" s="46"/>
      <c r="DY439" s="46"/>
      <c r="DZ439" s="46"/>
      <c r="EA439" s="46"/>
      <c r="EB439" s="46"/>
      <c r="EC439" s="46"/>
      <c r="ED439" s="46"/>
      <c r="EE439" s="46"/>
      <c r="EF439" s="46"/>
      <c r="EG439" s="46"/>
      <c r="EH439" s="46"/>
      <c r="EI439" s="46"/>
      <c r="EJ439" s="46"/>
      <c r="EK439" s="46"/>
      <c r="EL439" s="46"/>
      <c r="EM439" s="46"/>
      <c r="EN439" s="46"/>
      <c r="EO439" s="46"/>
      <c r="EP439" s="46"/>
      <c r="EQ439" s="46"/>
      <c r="ER439" s="46"/>
      <c r="ES439" s="46"/>
      <c r="ET439" s="46"/>
      <c r="EU439" s="46"/>
      <c r="EV439" s="46"/>
      <c r="EW439" s="46"/>
      <c r="EX439" s="46"/>
      <c r="EY439" s="46"/>
      <c r="EZ439" s="46"/>
      <c r="FA439" s="46"/>
      <c r="FB439" s="46"/>
      <c r="FC439" s="46"/>
      <c r="FD439" s="46"/>
      <c r="FE439" s="46"/>
      <c r="FF439" s="46"/>
      <c r="FG439" s="46"/>
      <c r="FH439" s="46"/>
      <c r="FI439" s="46"/>
      <c r="FJ439" s="46"/>
      <c r="FK439" s="46"/>
      <c r="FL439" s="46"/>
      <c r="FM439" s="46"/>
      <c r="FN439" s="46"/>
      <c r="FO439" s="46"/>
      <c r="FP439" s="46"/>
      <c r="FQ439" s="46"/>
      <c r="FR439" s="46"/>
      <c r="FS439" s="46"/>
      <c r="FT439" s="46"/>
      <c r="FU439" s="46"/>
      <c r="FV439" s="46"/>
      <c r="FW439" s="46"/>
      <c r="FX439" s="46"/>
      <c r="FY439" s="46"/>
      <c r="FZ439" s="46"/>
      <c r="GA439" s="46"/>
      <c r="GB439" s="46"/>
      <c r="GC439" s="46"/>
      <c r="GD439" s="46"/>
      <c r="GE439" s="46"/>
      <c r="GF439" s="46"/>
      <c r="GG439" s="46"/>
      <c r="GH439" s="46"/>
      <c r="GI439" s="46"/>
      <c r="GJ439" s="46"/>
      <c r="GK439" s="46"/>
      <c r="GL439" s="46"/>
      <c r="GM439" s="46"/>
      <c r="GN439" s="46"/>
      <c r="GO439" s="46"/>
      <c r="GP439" s="46"/>
      <c r="GQ439" s="46"/>
      <c r="GR439" s="46"/>
      <c r="GS439" s="46"/>
      <c r="GT439" s="46"/>
      <c r="GU439" s="46"/>
      <c r="GV439" s="46"/>
      <c r="GW439" s="46"/>
      <c r="GX439" s="46"/>
      <c r="GY439" s="46"/>
      <c r="GZ439" s="46"/>
      <c r="HA439" s="46"/>
      <c r="HB439" s="46"/>
      <c r="HC439" s="46"/>
      <c r="HD439" s="46"/>
      <c r="HE439" s="46"/>
      <c r="HF439" s="46"/>
      <c r="HG439" s="46"/>
      <c r="HH439" s="46"/>
      <c r="HI439" s="46"/>
      <c r="HJ439" s="46"/>
      <c r="HK439" s="46"/>
      <c r="HL439" s="46"/>
      <c r="HM439" s="46"/>
      <c r="HN439" s="46"/>
      <c r="HO439" s="46"/>
      <c r="HP439" s="46"/>
      <c r="HQ439" s="46"/>
      <c r="HR439" s="46"/>
      <c r="HS439" s="46"/>
      <c r="HT439" s="46"/>
      <c r="HU439" s="46"/>
      <c r="HV439" s="46"/>
      <c r="HW439" s="46"/>
      <c r="HX439" s="46"/>
      <c r="HY439" s="46"/>
      <c r="HZ439" s="46"/>
      <c r="IA439" s="46"/>
      <c r="IB439" s="46"/>
      <c r="IC439" s="46"/>
      <c r="ID439" s="46"/>
      <c r="IE439" s="46"/>
      <c r="IF439" s="46"/>
      <c r="IG439" s="46"/>
      <c r="IH439" s="46"/>
      <c r="II439" s="46"/>
      <c r="IJ439" s="46"/>
      <c r="IK439" s="46"/>
      <c r="IL439" s="46"/>
      <c r="IM439" s="46"/>
      <c r="IN439" s="46"/>
      <c r="IO439" s="46"/>
      <c r="IP439" s="46"/>
      <c r="IQ439" s="46"/>
      <c r="IR439" s="46"/>
      <c r="IS439" s="46"/>
      <c r="IT439" s="46"/>
      <c r="IU439" s="46"/>
      <c r="IV439" s="46"/>
      <c r="IW439" s="46"/>
      <c r="IX439" s="46"/>
      <c r="IY439" s="46"/>
      <c r="IZ439" s="46"/>
      <c r="JA439" s="46"/>
      <c r="JB439" s="46"/>
      <c r="JC439" s="46"/>
      <c r="JD439" s="46"/>
      <c r="JE439" s="46"/>
      <c r="JF439" s="46"/>
      <c r="JG439" s="46"/>
      <c r="JH439" s="46"/>
      <c r="JI439" s="46"/>
      <c r="JJ439" s="46"/>
      <c r="JK439" s="46"/>
      <c r="JL439" s="46"/>
      <c r="JM439" s="46"/>
      <c r="JN439" s="46"/>
      <c r="JO439" s="46"/>
      <c r="JP439" s="46"/>
      <c r="JQ439" s="46"/>
      <c r="JR439" s="46"/>
      <c r="JS439" s="46"/>
      <c r="JT439" s="46"/>
      <c r="JU439" s="46"/>
      <c r="JV439" s="46"/>
      <c r="JW439" s="46"/>
      <c r="JX439" s="46"/>
      <c r="JY439" s="46"/>
      <c r="JZ439" s="46"/>
      <c r="KA439" s="46"/>
      <c r="KB439" s="46"/>
      <c r="KC439" s="46"/>
      <c r="KD439" s="46"/>
      <c r="KE439" s="46"/>
      <c r="KF439" s="46"/>
      <c r="KG439" s="46"/>
      <c r="KH439" s="46"/>
      <c r="KI439" s="46"/>
      <c r="KJ439" s="46"/>
      <c r="KK439" s="46"/>
      <c r="KL439" s="46"/>
      <c r="KM439" s="46"/>
      <c r="KN439" s="46"/>
      <c r="KO439" s="46"/>
      <c r="KP439" s="46"/>
      <c r="KQ439" s="46"/>
      <c r="KR439" s="46"/>
      <c r="KS439" s="46"/>
      <c r="KT439" s="46"/>
      <c r="KU439" s="46"/>
      <c r="KV439" s="46"/>
      <c r="KW439" s="46"/>
      <c r="KX439" s="46"/>
      <c r="KY439" s="46"/>
      <c r="KZ439" s="46"/>
      <c r="LA439" s="46"/>
      <c r="LB439" s="46"/>
      <c r="LC439" s="46"/>
      <c r="LD439" s="46"/>
      <c r="LE439" s="46"/>
      <c r="LF439" s="46"/>
      <c r="LG439" s="46"/>
      <c r="LH439" s="46"/>
      <c r="LI439" s="46"/>
      <c r="LJ439" s="46"/>
      <c r="LK439" s="46"/>
      <c r="LL439" s="46"/>
      <c r="LM439" s="46"/>
      <c r="LN439" s="46"/>
      <c r="LO439" s="46"/>
      <c r="LP439" s="46"/>
      <c r="LQ439" s="46"/>
      <c r="LR439" s="46"/>
      <c r="LS439" s="46"/>
      <c r="LT439" s="46"/>
      <c r="LU439" s="46"/>
      <c r="LV439" s="46"/>
      <c r="LW439" s="46"/>
      <c r="LX439" s="46"/>
      <c r="LY439" s="46"/>
      <c r="LZ439" s="46"/>
      <c r="MA439" s="46"/>
      <c r="MB439" s="46"/>
      <c r="MC439" s="46"/>
      <c r="MD439" s="46"/>
      <c r="ME439" s="46"/>
      <c r="MF439" s="46"/>
      <c r="MG439" s="46"/>
      <c r="MH439" s="46"/>
      <c r="MI439" s="46"/>
      <c r="MJ439" s="46"/>
      <c r="MK439" s="46"/>
      <c r="ML439" s="46"/>
      <c r="MM439" s="46"/>
      <c r="MN439" s="46"/>
      <c r="MO439" s="46"/>
      <c r="MP439" s="46"/>
      <c r="MQ439" s="46"/>
      <c r="MR439" s="46"/>
      <c r="MS439" s="46"/>
      <c r="MT439" s="46"/>
      <c r="MU439" s="46"/>
      <c r="MV439" s="46"/>
      <c r="MW439" s="46"/>
      <c r="MX439" s="46"/>
      <c r="MY439" s="46"/>
      <c r="MZ439" s="46"/>
      <c r="NA439" s="46"/>
      <c r="NB439" s="46"/>
      <c r="NC439" s="46"/>
      <c r="ND439" s="46"/>
      <c r="NE439" s="46"/>
      <c r="NF439" s="46"/>
      <c r="NG439" s="46"/>
      <c r="NH439" s="46"/>
      <c r="NI439" s="46"/>
      <c r="NJ439" s="46"/>
      <c r="NK439" s="46"/>
      <c r="NL439" s="46"/>
      <c r="NM439" s="46"/>
      <c r="NN439" s="46"/>
      <c r="NO439" s="46"/>
      <c r="NP439" s="46"/>
      <c r="NQ439" s="46"/>
      <c r="NR439" s="46"/>
      <c r="NS439" s="46"/>
      <c r="NT439" s="46"/>
      <c r="NU439" s="46"/>
      <c r="NV439" s="46"/>
      <c r="NW439" s="46"/>
      <c r="NX439" s="46"/>
      <c r="NY439" s="46"/>
      <c r="NZ439" s="46"/>
      <c r="OA439" s="46"/>
      <c r="OB439" s="46"/>
      <c r="OC439" s="46"/>
      <c r="OD439" s="46"/>
      <c r="OE439" s="46"/>
      <c r="OF439" s="46"/>
      <c r="OG439" s="46"/>
      <c r="OH439" s="46"/>
      <c r="OI439" s="46"/>
      <c r="OJ439" s="46"/>
      <c r="OK439" s="46"/>
      <c r="OL439" s="46"/>
      <c r="OM439" s="46"/>
      <c r="ON439" s="46"/>
      <c r="OO439" s="46"/>
      <c r="OP439" s="46"/>
      <c r="OQ439" s="46"/>
      <c r="OR439" s="46"/>
      <c r="OS439" s="46"/>
      <c r="OT439" s="46"/>
      <c r="OU439" s="46"/>
      <c r="OV439" s="46"/>
      <c r="OW439" s="46"/>
      <c r="OX439" s="46"/>
      <c r="OY439" s="46"/>
      <c r="OZ439" s="46"/>
      <c r="PA439" s="46"/>
      <c r="PB439" s="46"/>
      <c r="PC439" s="46"/>
      <c r="PD439" s="46"/>
      <c r="PE439" s="46"/>
      <c r="PF439" s="46"/>
      <c r="PG439" s="46"/>
      <c r="PH439" s="46"/>
      <c r="PI439" s="46"/>
      <c r="PJ439" s="46"/>
      <c r="PK439" s="46"/>
      <c r="PL439" s="46"/>
      <c r="PM439" s="46"/>
      <c r="PN439" s="46"/>
      <c r="PO439" s="46"/>
      <c r="PP439" s="46"/>
      <c r="PQ439" s="46"/>
      <c r="PR439" s="46"/>
      <c r="PS439" s="46"/>
      <c r="PT439" s="46"/>
      <c r="PU439" s="46"/>
      <c r="PV439" s="46"/>
      <c r="PW439" s="46"/>
      <c r="PX439" s="46"/>
      <c r="PY439" s="46"/>
      <c r="PZ439" s="46"/>
      <c r="QA439" s="46"/>
      <c r="QB439" s="46"/>
      <c r="QC439" s="46"/>
      <c r="QD439" s="46"/>
      <c r="QE439" s="46"/>
      <c r="QF439" s="46"/>
      <c r="QG439" s="46"/>
      <c r="QH439" s="46"/>
      <c r="QI439" s="46"/>
      <c r="QJ439" s="46"/>
      <c r="QK439" s="46"/>
      <c r="QL439" s="46"/>
      <c r="QM439" s="46"/>
      <c r="QN439" s="46"/>
      <c r="QO439" s="46"/>
      <c r="QP439" s="46"/>
      <c r="QQ439" s="46"/>
      <c r="QR439" s="46"/>
      <c r="QS439" s="46"/>
      <c r="QT439" s="46"/>
      <c r="QU439" s="46"/>
      <c r="QV439" s="46"/>
      <c r="QW439" s="46"/>
      <c r="QX439" s="46"/>
      <c r="QY439" s="46"/>
      <c r="QZ439" s="46"/>
      <c r="RA439" s="46"/>
      <c r="RB439" s="46"/>
      <c r="RC439" s="46"/>
      <c r="RD439" s="46"/>
      <c r="RE439" s="46"/>
      <c r="RF439" s="46"/>
      <c r="RG439" s="46"/>
      <c r="RH439" s="46"/>
      <c r="RI439" s="46"/>
      <c r="RJ439" s="46"/>
      <c r="RK439" s="46"/>
      <c r="RL439" s="46"/>
      <c r="RM439" s="46"/>
      <c r="RN439" s="46"/>
      <c r="RO439" s="46"/>
      <c r="RP439" s="46"/>
      <c r="RQ439" s="46"/>
      <c r="RR439" s="46"/>
      <c r="RS439" s="46"/>
      <c r="RT439" s="46"/>
      <c r="RU439" s="46"/>
      <c r="RV439" s="46"/>
      <c r="RW439" s="46"/>
      <c r="RX439" s="46"/>
      <c r="RY439" s="46"/>
      <c r="RZ439" s="46"/>
      <c r="SA439" s="46"/>
      <c r="SB439" s="46"/>
      <c r="SC439" s="46"/>
      <c r="SD439" s="46"/>
      <c r="SE439" s="46"/>
      <c r="SF439" s="46"/>
      <c r="SG439" s="46"/>
      <c r="SH439" s="46"/>
      <c r="SI439" s="46"/>
      <c r="SJ439" s="46"/>
      <c r="SK439" s="46"/>
      <c r="SL439" s="46"/>
      <c r="SM439" s="46"/>
      <c r="SN439" s="46"/>
      <c r="SO439" s="46"/>
      <c r="SP439" s="46"/>
      <c r="SQ439" s="46"/>
      <c r="SR439" s="46"/>
      <c r="SS439" s="46"/>
      <c r="ST439" s="46"/>
      <c r="SU439" s="46"/>
      <c r="SV439" s="46"/>
      <c r="SW439" s="46"/>
      <c r="SX439" s="46"/>
      <c r="SY439" s="46"/>
      <c r="SZ439" s="46"/>
      <c r="TA439" s="46"/>
      <c r="TB439" s="46"/>
      <c r="TC439" s="46"/>
      <c r="TD439" s="46"/>
      <c r="TE439" s="46"/>
      <c r="TF439" s="46"/>
      <c r="TG439" s="46"/>
      <c r="TH439" s="46"/>
      <c r="TI439" s="46"/>
      <c r="TJ439" s="46"/>
      <c r="TK439" s="46"/>
      <c r="TL439" s="46"/>
      <c r="TM439" s="46"/>
      <c r="TN439" s="46"/>
      <c r="TO439" s="46"/>
      <c r="TP439" s="46"/>
      <c r="TQ439" s="46"/>
      <c r="TR439" s="46"/>
      <c r="TS439" s="46"/>
      <c r="TT439" s="46"/>
      <c r="TU439" s="46"/>
      <c r="TV439" s="46"/>
      <c r="TW439" s="46"/>
      <c r="TX439" s="46"/>
      <c r="TY439" s="46"/>
      <c r="TZ439" s="46"/>
      <c r="UA439" s="46"/>
      <c r="UB439" s="46"/>
      <c r="UC439" s="46"/>
      <c r="UD439" s="46"/>
      <c r="UE439" s="46"/>
      <c r="UF439" s="46"/>
      <c r="UG439" s="46"/>
      <c r="UH439" s="46"/>
      <c r="UI439" s="46"/>
      <c r="UJ439" s="46"/>
      <c r="UK439" s="46"/>
      <c r="UL439" s="46"/>
      <c r="UM439" s="46"/>
      <c r="UN439" s="46"/>
      <c r="UO439" s="46"/>
      <c r="UP439" s="46"/>
      <c r="UQ439" s="46"/>
      <c r="UR439" s="46"/>
      <c r="US439" s="46"/>
      <c r="UT439" s="46"/>
      <c r="UU439" s="46"/>
      <c r="UV439" s="46"/>
      <c r="UW439" s="46"/>
      <c r="UX439" s="46"/>
      <c r="UY439" s="46"/>
      <c r="UZ439" s="46"/>
      <c r="VA439" s="46"/>
      <c r="VB439" s="46"/>
      <c r="VC439" s="46"/>
      <c r="VD439" s="46"/>
      <c r="VE439" s="46"/>
      <c r="VF439" s="46"/>
      <c r="VG439" s="46"/>
      <c r="VH439" s="46"/>
      <c r="VI439" s="46"/>
      <c r="VJ439" s="46"/>
      <c r="VK439" s="46"/>
      <c r="VL439" s="46"/>
      <c r="VM439" s="46"/>
      <c r="VN439" s="46"/>
      <c r="VO439" s="46"/>
      <c r="VP439" s="46"/>
      <c r="VQ439" s="46"/>
      <c r="VR439" s="46"/>
      <c r="VS439" s="46"/>
      <c r="VT439" s="46"/>
      <c r="VU439" s="46"/>
      <c r="VV439" s="46"/>
      <c r="VW439" s="46"/>
      <c r="VX439" s="46"/>
      <c r="VY439" s="46"/>
      <c r="VZ439" s="46"/>
      <c r="WA439" s="46"/>
      <c r="WB439" s="46"/>
      <c r="WC439" s="46"/>
      <c r="WD439" s="46"/>
      <c r="WE439" s="46"/>
      <c r="WF439" s="46"/>
      <c r="WG439" s="46"/>
      <c r="WH439" s="46"/>
      <c r="WI439" s="46"/>
      <c r="WJ439" s="46"/>
      <c r="WK439" s="46"/>
      <c r="WL439" s="46"/>
      <c r="WM439" s="46"/>
      <c r="WN439" s="46"/>
      <c r="WO439" s="46"/>
      <c r="WP439" s="46"/>
      <c r="WQ439" s="46"/>
      <c r="WR439" s="46"/>
      <c r="WS439" s="46"/>
      <c r="WT439" s="46"/>
      <c r="WU439" s="46"/>
      <c r="WV439" s="46"/>
      <c r="WW439" s="46"/>
      <c r="WX439" s="46"/>
      <c r="WY439" s="46"/>
      <c r="WZ439" s="46"/>
      <c r="XA439" s="46"/>
      <c r="XB439" s="46"/>
      <c r="XC439" s="46"/>
      <c r="XD439" s="46"/>
      <c r="XE439" s="46"/>
      <c r="XF439" s="46"/>
      <c r="XG439" s="46"/>
      <c r="XH439" s="46"/>
      <c r="XI439" s="46"/>
      <c r="XJ439" s="46"/>
      <c r="XK439" s="46"/>
      <c r="XL439" s="46"/>
      <c r="XM439" s="46"/>
      <c r="XN439" s="46"/>
      <c r="XO439" s="46"/>
      <c r="XP439" s="46"/>
      <c r="XQ439" s="46"/>
      <c r="XR439" s="46"/>
      <c r="XS439" s="46"/>
      <c r="XT439" s="46"/>
      <c r="XU439" s="46"/>
      <c r="XV439" s="46"/>
      <c r="XW439" s="46"/>
      <c r="XX439" s="46"/>
      <c r="XY439" s="46"/>
      <c r="XZ439" s="46"/>
      <c r="YA439" s="46"/>
      <c r="YB439" s="46"/>
      <c r="YC439" s="46"/>
      <c r="YD439" s="46"/>
      <c r="YE439" s="46"/>
      <c r="YF439" s="46"/>
      <c r="YG439" s="46"/>
      <c r="YH439" s="46"/>
      <c r="YI439" s="46"/>
      <c r="YJ439" s="46"/>
      <c r="YK439" s="46"/>
      <c r="YL439" s="46"/>
      <c r="YM439" s="46"/>
      <c r="YN439" s="46"/>
      <c r="YO439" s="46"/>
      <c r="YP439" s="46"/>
      <c r="YQ439" s="46"/>
      <c r="YR439" s="46"/>
      <c r="YS439" s="46"/>
      <c r="YT439" s="46"/>
      <c r="YU439" s="46"/>
      <c r="YV439" s="46"/>
      <c r="YW439" s="46"/>
      <c r="YX439" s="46"/>
      <c r="YY439" s="46"/>
      <c r="YZ439" s="46"/>
      <c r="ZA439" s="46"/>
      <c r="ZB439" s="46"/>
      <c r="ZC439" s="46"/>
      <c r="ZD439" s="46"/>
      <c r="ZE439" s="46"/>
      <c r="ZF439" s="46"/>
      <c r="ZG439" s="46"/>
      <c r="ZH439" s="46"/>
      <c r="ZI439" s="46"/>
      <c r="ZJ439" s="46"/>
      <c r="ZK439" s="46"/>
      <c r="ZL439" s="46"/>
      <c r="ZM439" s="46"/>
      <c r="ZN439" s="46"/>
      <c r="ZO439" s="46"/>
      <c r="ZP439" s="46"/>
      <c r="ZQ439" s="46"/>
      <c r="ZR439" s="46"/>
      <c r="ZS439" s="46"/>
      <c r="ZT439" s="46"/>
      <c r="ZU439" s="46"/>
      <c r="ZV439" s="46"/>
      <c r="ZW439" s="46"/>
      <c r="ZX439" s="46"/>
      <c r="ZY439" s="46"/>
      <c r="ZZ439" s="46"/>
      <c r="AAA439" s="46"/>
      <c r="AAB439" s="46"/>
      <c r="AAC439" s="46"/>
      <c r="AAD439" s="46"/>
      <c r="AAE439" s="46"/>
      <c r="AAF439" s="46"/>
      <c r="AAG439" s="46"/>
      <c r="AAH439" s="46"/>
      <c r="AAI439" s="46"/>
      <c r="AAJ439" s="46"/>
      <c r="AAK439" s="46"/>
      <c r="AAL439" s="46"/>
      <c r="AAM439" s="46"/>
      <c r="AAN439" s="46"/>
      <c r="AAO439" s="46"/>
      <c r="AAP439" s="46"/>
      <c r="AAQ439" s="46"/>
      <c r="AAR439" s="46"/>
      <c r="AAS439" s="46"/>
      <c r="AAT439" s="46"/>
      <c r="AAU439" s="46"/>
      <c r="AAV439" s="46"/>
      <c r="AAW439" s="46"/>
      <c r="AAX439" s="46"/>
      <c r="AAY439" s="46"/>
      <c r="AAZ439" s="46"/>
      <c r="ABA439" s="46"/>
      <c r="ABB439" s="46"/>
      <c r="ABC439" s="46"/>
      <c r="ABD439" s="46"/>
      <c r="ABE439" s="46"/>
      <c r="ABF439" s="46"/>
      <c r="ABG439" s="46"/>
      <c r="ABH439" s="46"/>
      <c r="ABI439" s="46"/>
      <c r="ABJ439" s="46"/>
      <c r="ABK439" s="46"/>
      <c r="ABL439" s="46"/>
      <c r="ABM439" s="46"/>
      <c r="ABN439" s="46"/>
      <c r="ABO439" s="46"/>
      <c r="ABP439" s="46"/>
      <c r="ABQ439" s="46"/>
      <c r="ABR439" s="46"/>
      <c r="ABS439" s="46"/>
      <c r="ABT439" s="46"/>
      <c r="ABU439" s="46"/>
      <c r="ABV439" s="46"/>
      <c r="ABW439" s="46"/>
      <c r="ABX439" s="46"/>
      <c r="ABY439" s="46"/>
      <c r="ABZ439" s="46"/>
      <c r="ACA439" s="46"/>
      <c r="ACB439" s="46"/>
      <c r="ACC439" s="46"/>
      <c r="ACD439" s="46"/>
      <c r="ACE439" s="46"/>
      <c r="ACF439" s="46"/>
      <c r="ACG439" s="46"/>
      <c r="ACH439" s="46"/>
      <c r="ACI439" s="46"/>
      <c r="ACJ439" s="46"/>
      <c r="ACK439" s="46"/>
      <c r="ACL439" s="46"/>
      <c r="ACM439" s="46"/>
      <c r="ACN439" s="46"/>
      <c r="ACO439" s="46"/>
      <c r="ACP439" s="46"/>
      <c r="ACQ439" s="46"/>
      <c r="ACR439" s="46"/>
      <c r="ACS439" s="46"/>
      <c r="ACT439" s="46"/>
      <c r="ACU439" s="46"/>
      <c r="ACV439" s="46"/>
      <c r="ACW439" s="46"/>
      <c r="ACX439" s="46"/>
      <c r="ACY439" s="46"/>
      <c r="ACZ439" s="46"/>
      <c r="ADA439" s="46"/>
      <c r="ADB439" s="46"/>
      <c r="ADC439" s="46"/>
      <c r="ADD439" s="46"/>
      <c r="ADE439" s="46"/>
      <c r="ADF439" s="46"/>
      <c r="ADG439" s="46"/>
      <c r="ADH439" s="46"/>
      <c r="ADI439" s="46"/>
      <c r="ADJ439" s="46"/>
      <c r="ADK439" s="46"/>
      <c r="ADL439" s="46"/>
      <c r="ADM439" s="46"/>
      <c r="ADN439" s="46"/>
      <c r="ADO439" s="46"/>
      <c r="ADP439" s="46"/>
    </row>
    <row r="440" spans="3:796" x14ac:dyDescent="0.4">
      <c r="C440" s="62"/>
      <c r="D440" s="42">
        <f>(1/$D$5)*学習!P54</f>
        <v>3.1372549019607843E-2</v>
      </c>
      <c r="I440" s="63">
        <v>429</v>
      </c>
      <c r="J440" s="44">
        <v>-7.9003291919175156E-2</v>
      </c>
      <c r="K440" s="44">
        <v>5.9667479714667182E-2</v>
      </c>
      <c r="L440" s="44">
        <v>-0.1103531720952919</v>
      </c>
      <c r="M440" s="44">
        <v>3.8275008034333716E-2</v>
      </c>
      <c r="N440" s="44">
        <v>-0.10362787230765674</v>
      </c>
      <c r="O440" s="44">
        <v>0.14921003598316082</v>
      </c>
      <c r="P440" s="44">
        <v>7.9249433982013801E-3</v>
      </c>
      <c r="Q440" s="44">
        <v>-7.14417940992393E-2</v>
      </c>
      <c r="R440" s="44">
        <v>6.9588943130682757E-2</v>
      </c>
      <c r="S440" s="44">
        <v>9.9948425662645071E-2</v>
      </c>
      <c r="T440" s="44">
        <v>3.8191117467239487E-2</v>
      </c>
      <c r="U440" s="44">
        <v>-8.1570010581223817E-2</v>
      </c>
      <c r="V440" s="44">
        <v>6.0991001806239668E-2</v>
      </c>
      <c r="W440" s="44">
        <v>-0.11744745427724392</v>
      </c>
      <c r="X440" s="44">
        <v>8.4770215452264291E-2</v>
      </c>
      <c r="Y440" s="44">
        <v>-1.5941795962781863E-2</v>
      </c>
      <c r="Z440" s="44">
        <v>-5.2599699771760496E-2</v>
      </c>
      <c r="AA440" s="44">
        <v>0.20128944459592174</v>
      </c>
      <c r="AB440" s="44">
        <v>0.13645081583543006</v>
      </c>
      <c r="AC440" s="44">
        <v>-0.19542774910445196</v>
      </c>
      <c r="AD440" s="44">
        <v>0.11301154404826722</v>
      </c>
      <c r="AE440" s="44">
        <v>-8.9999810833837485E-2</v>
      </c>
      <c r="AF440" s="44">
        <v>-0.10243266970910253</v>
      </c>
      <c r="AG440" s="44">
        <v>4.101670409033889E-2</v>
      </c>
      <c r="AH440" s="44">
        <v>7.705052327465671E-2</v>
      </c>
      <c r="AI440" s="44">
        <v>-0.1193829988525591</v>
      </c>
      <c r="AJ440" s="44">
        <v>-8.4609341423401652E-2</v>
      </c>
      <c r="AK440" s="44">
        <v>9.51081182810498E-2</v>
      </c>
      <c r="AL440" s="44">
        <v>0.15231223939891678</v>
      </c>
      <c r="AM440" s="44">
        <v>9.6109336791084091E-2</v>
      </c>
      <c r="AN440" s="44">
        <v>-0.19139150100209176</v>
      </c>
      <c r="AO440" s="44">
        <v>7.5186152537589312E-2</v>
      </c>
      <c r="AP440" s="44">
        <v>-0.25100150203477523</v>
      </c>
      <c r="AQ440" s="44">
        <v>0.13030973630673448</v>
      </c>
      <c r="AR440" s="44">
        <v>0.35777602490437266</v>
      </c>
      <c r="AS440" s="44">
        <v>1.5146130888257163E-2</v>
      </c>
      <c r="AT440" s="44">
        <v>0.20078356396056862</v>
      </c>
      <c r="AU440" s="44">
        <v>-5.2351429809486823E-2</v>
      </c>
      <c r="AV440" s="44">
        <v>0.12696751736240552</v>
      </c>
      <c r="AW440" s="44">
        <v>-1.5968339418900874E-2</v>
      </c>
      <c r="AX440" s="44">
        <v>2.3333778890871827E-2</v>
      </c>
      <c r="AY440" s="44">
        <v>-0.10994874331634062</v>
      </c>
      <c r="AZ440" s="44">
        <v>4.0492833981169853E-2</v>
      </c>
      <c r="BA440" s="44">
        <v>0.10571044774517589</v>
      </c>
      <c r="BB440" s="44">
        <v>8.9642533542119734E-2</v>
      </c>
      <c r="BC440" s="44">
        <v>0.13320089003331173</v>
      </c>
      <c r="BD440" s="44">
        <v>-0.12463850609893681</v>
      </c>
      <c r="BE440" s="44">
        <v>-0.21091867608358122</v>
      </c>
      <c r="BF440" s="44">
        <v>-5.2568597096674823E-2</v>
      </c>
      <c r="BG440" s="44">
        <v>-1.6767674147424805E-2</v>
      </c>
      <c r="BH440" s="44">
        <v>-2.3382254655065E-2</v>
      </c>
      <c r="BI440" s="44">
        <v>5.6161403054426316E-2</v>
      </c>
      <c r="BJ440" s="44">
        <v>-1.1789978511667102E-2</v>
      </c>
      <c r="BK440" s="44">
        <v>-4.2463488423276831E-2</v>
      </c>
      <c r="BL440" s="44">
        <v>-4.8859024741534481E-2</v>
      </c>
      <c r="BM440" s="44">
        <v>0.18096174353604785</v>
      </c>
      <c r="BN440" s="44">
        <v>0.1253790637650132</v>
      </c>
      <c r="BO440" s="44">
        <v>-0.22477534387557427</v>
      </c>
      <c r="BP440" s="44">
        <v>9.4617052168200252E-2</v>
      </c>
      <c r="BQ440" s="44">
        <v>-9.4187321525828122E-2</v>
      </c>
      <c r="BR440" s="44">
        <v>5.5988341216865661E-2</v>
      </c>
      <c r="BS440" s="44">
        <v>4.0787679340588764E-4</v>
      </c>
      <c r="BT440" s="44">
        <v>3.8799371356248681E-3</v>
      </c>
      <c r="BU440" s="44">
        <v>2.2098338026528171E-2</v>
      </c>
      <c r="BV440" s="44">
        <v>0.21128083690940791</v>
      </c>
      <c r="BW440" s="44">
        <v>-0.1518917291367673</v>
      </c>
      <c r="BX440" s="44">
        <v>-8.9906719112744296E-2</v>
      </c>
      <c r="BY440" s="44">
        <v>2.4298216738487871E-3</v>
      </c>
      <c r="BZ440" s="44">
        <v>1.185662679305557E-3</v>
      </c>
      <c r="CA440" s="44">
        <v>5.5862759101312463E-2</v>
      </c>
      <c r="CB440" s="44">
        <v>8.8598200126761256E-2</v>
      </c>
      <c r="CC440" s="44">
        <v>-4.7517996484364861E-2</v>
      </c>
      <c r="CD440" s="44">
        <v>-0.11892632884141115</v>
      </c>
      <c r="CE440" s="44">
        <v>-0.22398055632425012</v>
      </c>
      <c r="CF440" s="44">
        <v>2.8684966963460127E-2</v>
      </c>
      <c r="CG440" s="44">
        <v>-5.7214005513943449E-2</v>
      </c>
      <c r="CH440" s="44">
        <v>-0.25863442370720319</v>
      </c>
      <c r="CI440" s="44">
        <v>0.12338051460441522</v>
      </c>
      <c r="CJ440" s="44">
        <v>-5.452285525272057E-3</v>
      </c>
      <c r="CK440" s="44">
        <v>-0.19382818755847747</v>
      </c>
      <c r="CL440" s="44">
        <v>4.3543505006561178E-2</v>
      </c>
      <c r="CM440" s="44">
        <v>0.27477390909943361</v>
      </c>
      <c r="CN440" s="44">
        <v>0.19208960310195197</v>
      </c>
      <c r="CO440" s="44">
        <v>-0.23335459999276401</v>
      </c>
      <c r="CP440" s="44">
        <v>-8.1698450846159482E-2</v>
      </c>
      <c r="CQ440" s="44">
        <v>0.20463619049793835</v>
      </c>
      <c r="CR440" s="44">
        <v>-5.7211393921495317E-2</v>
      </c>
      <c r="CS440" s="44">
        <v>-7.8170049285817625E-2</v>
      </c>
      <c r="CT440" s="44">
        <v>6.6774803097242541E-2</v>
      </c>
      <c r="CU440" s="44">
        <v>8.2455343082812965E-2</v>
      </c>
      <c r="CV440" s="44">
        <v>4.2130924441541991E-2</v>
      </c>
      <c r="CW440" s="44">
        <v>-4.5831568063493091E-3</v>
      </c>
      <c r="CX440" s="44">
        <v>3.4519968258274164E-2</v>
      </c>
      <c r="CY440" s="44">
        <v>8.3890922226175363E-2</v>
      </c>
      <c r="CZ440" s="44">
        <v>-2.7714702016162857E-2</v>
      </c>
      <c r="DA440" s="44">
        <v>0.14200437038116748</v>
      </c>
      <c r="DB440" s="44">
        <v>0.10459731134877359</v>
      </c>
      <c r="DC440" s="44">
        <v>-0.10942441198472316</v>
      </c>
      <c r="DD440" s="44">
        <v>8.6220821336567798E-3</v>
      </c>
      <c r="DE440" s="44">
        <v>9.4817635444310655E-2</v>
      </c>
      <c r="DF440" s="46"/>
      <c r="DG440" s="46"/>
      <c r="DH440" s="46"/>
      <c r="DI440" s="46"/>
      <c r="DJ440" s="46"/>
      <c r="DK440" s="46"/>
      <c r="DL440" s="46"/>
      <c r="DM440" s="46"/>
      <c r="DN440" s="46"/>
      <c r="DO440" s="46"/>
      <c r="DP440" s="46"/>
      <c r="DQ440" s="46"/>
      <c r="DR440" s="46"/>
      <c r="DS440" s="46"/>
      <c r="DT440" s="46"/>
      <c r="DU440" s="46"/>
      <c r="DV440" s="46"/>
      <c r="DW440" s="46"/>
      <c r="DX440" s="46"/>
      <c r="DY440" s="46"/>
      <c r="DZ440" s="46"/>
      <c r="EA440" s="46"/>
      <c r="EB440" s="46"/>
      <c r="EC440" s="46"/>
      <c r="ED440" s="46"/>
      <c r="EE440" s="46"/>
      <c r="EF440" s="46"/>
      <c r="EG440" s="46"/>
      <c r="EH440" s="46"/>
      <c r="EI440" s="46"/>
      <c r="EJ440" s="46"/>
      <c r="EK440" s="46"/>
      <c r="EL440" s="46"/>
      <c r="EM440" s="46"/>
      <c r="EN440" s="46"/>
      <c r="EO440" s="46"/>
      <c r="EP440" s="46"/>
      <c r="EQ440" s="46"/>
      <c r="ER440" s="46"/>
      <c r="ES440" s="46"/>
      <c r="ET440" s="46"/>
      <c r="EU440" s="46"/>
      <c r="EV440" s="46"/>
      <c r="EW440" s="46"/>
      <c r="EX440" s="46"/>
      <c r="EY440" s="46"/>
      <c r="EZ440" s="46"/>
      <c r="FA440" s="46"/>
      <c r="FB440" s="46"/>
      <c r="FC440" s="46"/>
      <c r="FD440" s="46"/>
      <c r="FE440" s="46"/>
      <c r="FF440" s="46"/>
      <c r="FG440" s="46"/>
      <c r="FH440" s="46"/>
      <c r="FI440" s="46"/>
      <c r="FJ440" s="46"/>
      <c r="FK440" s="46"/>
      <c r="FL440" s="46"/>
      <c r="FM440" s="46"/>
      <c r="FN440" s="46"/>
      <c r="FO440" s="46"/>
      <c r="FP440" s="46"/>
      <c r="FQ440" s="46"/>
      <c r="FR440" s="46"/>
      <c r="FS440" s="46"/>
      <c r="FT440" s="46"/>
      <c r="FU440" s="46"/>
      <c r="FV440" s="46"/>
      <c r="FW440" s="46"/>
      <c r="FX440" s="46"/>
      <c r="FY440" s="46"/>
      <c r="FZ440" s="46"/>
      <c r="GA440" s="46"/>
      <c r="GB440" s="46"/>
      <c r="GC440" s="46"/>
      <c r="GD440" s="46"/>
      <c r="GE440" s="46"/>
      <c r="GF440" s="46"/>
      <c r="GG440" s="46"/>
      <c r="GH440" s="46"/>
      <c r="GI440" s="46"/>
      <c r="GJ440" s="46"/>
      <c r="GK440" s="46"/>
      <c r="GL440" s="46"/>
      <c r="GM440" s="46"/>
      <c r="GN440" s="46"/>
      <c r="GO440" s="46"/>
      <c r="GP440" s="46"/>
      <c r="GQ440" s="46"/>
      <c r="GR440" s="46"/>
      <c r="GS440" s="46"/>
      <c r="GT440" s="46"/>
      <c r="GU440" s="46"/>
      <c r="GV440" s="46"/>
      <c r="GW440" s="46"/>
      <c r="GX440" s="46"/>
      <c r="GY440" s="46"/>
      <c r="GZ440" s="46"/>
      <c r="HA440" s="46"/>
      <c r="HB440" s="46"/>
      <c r="HC440" s="46"/>
      <c r="HD440" s="46"/>
      <c r="HE440" s="46"/>
      <c r="HF440" s="46"/>
      <c r="HG440" s="46"/>
      <c r="HH440" s="46"/>
      <c r="HI440" s="46"/>
      <c r="HJ440" s="46"/>
      <c r="HK440" s="46"/>
      <c r="HL440" s="46"/>
      <c r="HM440" s="46"/>
      <c r="HN440" s="46"/>
      <c r="HO440" s="46"/>
      <c r="HP440" s="46"/>
      <c r="HQ440" s="46"/>
      <c r="HR440" s="46"/>
      <c r="HS440" s="46"/>
      <c r="HT440" s="46"/>
      <c r="HU440" s="46"/>
      <c r="HV440" s="46"/>
      <c r="HW440" s="46"/>
      <c r="HX440" s="46"/>
      <c r="HY440" s="46"/>
      <c r="HZ440" s="46"/>
      <c r="IA440" s="46"/>
      <c r="IB440" s="46"/>
      <c r="IC440" s="46"/>
      <c r="ID440" s="46"/>
      <c r="IE440" s="46"/>
      <c r="IF440" s="46"/>
      <c r="IG440" s="46"/>
      <c r="IH440" s="46"/>
      <c r="II440" s="46"/>
      <c r="IJ440" s="46"/>
      <c r="IK440" s="46"/>
      <c r="IL440" s="46"/>
      <c r="IM440" s="46"/>
      <c r="IN440" s="46"/>
      <c r="IO440" s="46"/>
      <c r="IP440" s="46"/>
      <c r="IQ440" s="46"/>
      <c r="IR440" s="46"/>
      <c r="IS440" s="46"/>
      <c r="IT440" s="46"/>
      <c r="IU440" s="46"/>
      <c r="IV440" s="46"/>
      <c r="IW440" s="46"/>
      <c r="IX440" s="46"/>
      <c r="IY440" s="46"/>
      <c r="IZ440" s="46"/>
      <c r="JA440" s="46"/>
      <c r="JB440" s="46"/>
      <c r="JC440" s="46"/>
      <c r="JD440" s="46"/>
      <c r="JE440" s="46"/>
      <c r="JF440" s="46"/>
      <c r="JG440" s="46"/>
      <c r="JH440" s="46"/>
      <c r="JI440" s="46"/>
      <c r="JJ440" s="46"/>
      <c r="JK440" s="46"/>
      <c r="JL440" s="46"/>
      <c r="JM440" s="46"/>
      <c r="JN440" s="46"/>
      <c r="JO440" s="46"/>
      <c r="JP440" s="46"/>
      <c r="JQ440" s="46"/>
      <c r="JR440" s="46"/>
      <c r="JS440" s="46"/>
      <c r="JT440" s="46"/>
      <c r="JU440" s="46"/>
      <c r="JV440" s="46"/>
      <c r="JW440" s="46"/>
      <c r="JX440" s="46"/>
      <c r="JY440" s="46"/>
      <c r="JZ440" s="46"/>
      <c r="KA440" s="46"/>
      <c r="KB440" s="46"/>
      <c r="KC440" s="46"/>
      <c r="KD440" s="46"/>
      <c r="KE440" s="46"/>
      <c r="KF440" s="46"/>
      <c r="KG440" s="46"/>
      <c r="KH440" s="46"/>
      <c r="KI440" s="46"/>
      <c r="KJ440" s="46"/>
      <c r="KK440" s="46"/>
      <c r="KL440" s="46"/>
      <c r="KM440" s="46"/>
      <c r="KN440" s="46"/>
      <c r="KO440" s="46"/>
      <c r="KP440" s="46"/>
      <c r="KQ440" s="46"/>
      <c r="KR440" s="46"/>
      <c r="KS440" s="46"/>
      <c r="KT440" s="46"/>
      <c r="KU440" s="46"/>
      <c r="KV440" s="46"/>
      <c r="KW440" s="46"/>
      <c r="KX440" s="46"/>
      <c r="KY440" s="46"/>
      <c r="KZ440" s="46"/>
      <c r="LA440" s="46"/>
      <c r="LB440" s="46"/>
      <c r="LC440" s="46"/>
      <c r="LD440" s="46"/>
      <c r="LE440" s="46"/>
      <c r="LF440" s="46"/>
      <c r="LG440" s="46"/>
      <c r="LH440" s="46"/>
      <c r="LI440" s="46"/>
      <c r="LJ440" s="46"/>
      <c r="LK440" s="46"/>
      <c r="LL440" s="46"/>
      <c r="LM440" s="46"/>
      <c r="LN440" s="46"/>
      <c r="LO440" s="46"/>
      <c r="LP440" s="46"/>
      <c r="LQ440" s="46"/>
      <c r="LR440" s="46"/>
      <c r="LS440" s="46"/>
      <c r="LT440" s="46"/>
      <c r="LU440" s="46"/>
      <c r="LV440" s="46"/>
      <c r="LW440" s="46"/>
      <c r="LX440" s="46"/>
      <c r="LY440" s="46"/>
      <c r="LZ440" s="46"/>
      <c r="MA440" s="46"/>
      <c r="MB440" s="46"/>
      <c r="MC440" s="46"/>
      <c r="MD440" s="46"/>
      <c r="ME440" s="46"/>
      <c r="MF440" s="46"/>
      <c r="MG440" s="46"/>
      <c r="MH440" s="46"/>
      <c r="MI440" s="46"/>
      <c r="MJ440" s="46"/>
      <c r="MK440" s="46"/>
      <c r="ML440" s="46"/>
      <c r="MM440" s="46"/>
      <c r="MN440" s="46"/>
      <c r="MO440" s="46"/>
      <c r="MP440" s="46"/>
      <c r="MQ440" s="46"/>
      <c r="MR440" s="46"/>
      <c r="MS440" s="46"/>
      <c r="MT440" s="46"/>
      <c r="MU440" s="46"/>
      <c r="MV440" s="46"/>
      <c r="MW440" s="46"/>
      <c r="MX440" s="46"/>
      <c r="MY440" s="46"/>
      <c r="MZ440" s="46"/>
      <c r="NA440" s="46"/>
      <c r="NB440" s="46"/>
      <c r="NC440" s="46"/>
      <c r="ND440" s="46"/>
      <c r="NE440" s="46"/>
      <c r="NF440" s="46"/>
      <c r="NG440" s="46"/>
      <c r="NH440" s="46"/>
      <c r="NI440" s="46"/>
      <c r="NJ440" s="46"/>
      <c r="NK440" s="46"/>
      <c r="NL440" s="46"/>
      <c r="NM440" s="46"/>
      <c r="NN440" s="46"/>
      <c r="NO440" s="46"/>
      <c r="NP440" s="46"/>
      <c r="NQ440" s="46"/>
      <c r="NR440" s="46"/>
      <c r="NS440" s="46"/>
      <c r="NT440" s="46"/>
      <c r="NU440" s="46"/>
      <c r="NV440" s="46"/>
      <c r="NW440" s="46"/>
      <c r="NX440" s="46"/>
      <c r="NY440" s="46"/>
      <c r="NZ440" s="46"/>
      <c r="OA440" s="46"/>
      <c r="OB440" s="46"/>
      <c r="OC440" s="46"/>
      <c r="OD440" s="46"/>
      <c r="OE440" s="46"/>
      <c r="OF440" s="46"/>
      <c r="OG440" s="46"/>
      <c r="OH440" s="46"/>
      <c r="OI440" s="46"/>
      <c r="OJ440" s="46"/>
      <c r="OK440" s="46"/>
      <c r="OL440" s="46"/>
      <c r="OM440" s="46"/>
      <c r="ON440" s="46"/>
      <c r="OO440" s="46"/>
      <c r="OP440" s="46"/>
      <c r="OQ440" s="46"/>
      <c r="OR440" s="46"/>
      <c r="OS440" s="46"/>
      <c r="OT440" s="46"/>
      <c r="OU440" s="46"/>
      <c r="OV440" s="46"/>
      <c r="OW440" s="46"/>
      <c r="OX440" s="46"/>
      <c r="OY440" s="46"/>
      <c r="OZ440" s="46"/>
      <c r="PA440" s="46"/>
      <c r="PB440" s="46"/>
      <c r="PC440" s="46"/>
      <c r="PD440" s="46"/>
      <c r="PE440" s="46"/>
      <c r="PF440" s="46"/>
      <c r="PG440" s="46"/>
      <c r="PH440" s="46"/>
      <c r="PI440" s="46"/>
      <c r="PJ440" s="46"/>
      <c r="PK440" s="46"/>
      <c r="PL440" s="46"/>
      <c r="PM440" s="46"/>
      <c r="PN440" s="46"/>
      <c r="PO440" s="46"/>
      <c r="PP440" s="46"/>
      <c r="PQ440" s="46"/>
      <c r="PR440" s="46"/>
      <c r="PS440" s="46"/>
      <c r="PT440" s="46"/>
      <c r="PU440" s="46"/>
      <c r="PV440" s="46"/>
      <c r="PW440" s="46"/>
      <c r="PX440" s="46"/>
      <c r="PY440" s="46"/>
      <c r="PZ440" s="46"/>
      <c r="QA440" s="46"/>
      <c r="QB440" s="46"/>
      <c r="QC440" s="46"/>
      <c r="QD440" s="46"/>
      <c r="QE440" s="46"/>
      <c r="QF440" s="46"/>
      <c r="QG440" s="46"/>
      <c r="QH440" s="46"/>
      <c r="QI440" s="46"/>
      <c r="QJ440" s="46"/>
      <c r="QK440" s="46"/>
      <c r="QL440" s="46"/>
      <c r="QM440" s="46"/>
      <c r="QN440" s="46"/>
      <c r="QO440" s="46"/>
      <c r="QP440" s="46"/>
      <c r="QQ440" s="46"/>
      <c r="QR440" s="46"/>
      <c r="QS440" s="46"/>
      <c r="QT440" s="46"/>
      <c r="QU440" s="46"/>
      <c r="QV440" s="46"/>
      <c r="QW440" s="46"/>
      <c r="QX440" s="46"/>
      <c r="QY440" s="46"/>
      <c r="QZ440" s="46"/>
      <c r="RA440" s="46"/>
      <c r="RB440" s="46"/>
      <c r="RC440" s="46"/>
      <c r="RD440" s="46"/>
      <c r="RE440" s="46"/>
      <c r="RF440" s="46"/>
      <c r="RG440" s="46"/>
      <c r="RH440" s="46"/>
      <c r="RI440" s="46"/>
      <c r="RJ440" s="46"/>
      <c r="RK440" s="46"/>
      <c r="RL440" s="46"/>
      <c r="RM440" s="46"/>
      <c r="RN440" s="46"/>
      <c r="RO440" s="46"/>
      <c r="RP440" s="46"/>
      <c r="RQ440" s="46"/>
      <c r="RR440" s="46"/>
      <c r="RS440" s="46"/>
      <c r="RT440" s="46"/>
      <c r="RU440" s="46"/>
      <c r="RV440" s="46"/>
      <c r="RW440" s="46"/>
      <c r="RX440" s="46"/>
      <c r="RY440" s="46"/>
      <c r="RZ440" s="46"/>
      <c r="SA440" s="46"/>
      <c r="SB440" s="46"/>
      <c r="SC440" s="46"/>
      <c r="SD440" s="46"/>
      <c r="SE440" s="46"/>
      <c r="SF440" s="46"/>
      <c r="SG440" s="46"/>
      <c r="SH440" s="46"/>
      <c r="SI440" s="46"/>
      <c r="SJ440" s="46"/>
      <c r="SK440" s="46"/>
      <c r="SL440" s="46"/>
      <c r="SM440" s="46"/>
      <c r="SN440" s="46"/>
      <c r="SO440" s="46"/>
      <c r="SP440" s="46"/>
      <c r="SQ440" s="46"/>
      <c r="SR440" s="46"/>
      <c r="SS440" s="46"/>
      <c r="ST440" s="46"/>
      <c r="SU440" s="46"/>
      <c r="SV440" s="46"/>
      <c r="SW440" s="46"/>
      <c r="SX440" s="46"/>
      <c r="SY440" s="46"/>
      <c r="SZ440" s="46"/>
      <c r="TA440" s="46"/>
      <c r="TB440" s="46"/>
      <c r="TC440" s="46"/>
      <c r="TD440" s="46"/>
      <c r="TE440" s="46"/>
      <c r="TF440" s="46"/>
      <c r="TG440" s="46"/>
      <c r="TH440" s="46"/>
      <c r="TI440" s="46"/>
      <c r="TJ440" s="46"/>
      <c r="TK440" s="46"/>
      <c r="TL440" s="46"/>
      <c r="TM440" s="46"/>
      <c r="TN440" s="46"/>
      <c r="TO440" s="46"/>
      <c r="TP440" s="46"/>
      <c r="TQ440" s="46"/>
      <c r="TR440" s="46"/>
      <c r="TS440" s="46"/>
      <c r="TT440" s="46"/>
      <c r="TU440" s="46"/>
      <c r="TV440" s="46"/>
      <c r="TW440" s="46"/>
      <c r="TX440" s="46"/>
      <c r="TY440" s="46"/>
      <c r="TZ440" s="46"/>
      <c r="UA440" s="46"/>
      <c r="UB440" s="46"/>
      <c r="UC440" s="46"/>
      <c r="UD440" s="46"/>
      <c r="UE440" s="46"/>
      <c r="UF440" s="46"/>
      <c r="UG440" s="46"/>
      <c r="UH440" s="46"/>
      <c r="UI440" s="46"/>
      <c r="UJ440" s="46"/>
      <c r="UK440" s="46"/>
      <c r="UL440" s="46"/>
      <c r="UM440" s="46"/>
      <c r="UN440" s="46"/>
      <c r="UO440" s="46"/>
      <c r="UP440" s="46"/>
      <c r="UQ440" s="46"/>
      <c r="UR440" s="46"/>
      <c r="US440" s="46"/>
      <c r="UT440" s="46"/>
      <c r="UU440" s="46"/>
      <c r="UV440" s="46"/>
      <c r="UW440" s="46"/>
      <c r="UX440" s="46"/>
      <c r="UY440" s="46"/>
      <c r="UZ440" s="46"/>
      <c r="VA440" s="46"/>
      <c r="VB440" s="46"/>
      <c r="VC440" s="46"/>
      <c r="VD440" s="46"/>
      <c r="VE440" s="46"/>
      <c r="VF440" s="46"/>
      <c r="VG440" s="46"/>
      <c r="VH440" s="46"/>
      <c r="VI440" s="46"/>
      <c r="VJ440" s="46"/>
      <c r="VK440" s="46"/>
      <c r="VL440" s="46"/>
      <c r="VM440" s="46"/>
      <c r="VN440" s="46"/>
      <c r="VO440" s="46"/>
      <c r="VP440" s="46"/>
      <c r="VQ440" s="46"/>
      <c r="VR440" s="46"/>
      <c r="VS440" s="46"/>
      <c r="VT440" s="46"/>
      <c r="VU440" s="46"/>
      <c r="VV440" s="46"/>
      <c r="VW440" s="46"/>
      <c r="VX440" s="46"/>
      <c r="VY440" s="46"/>
      <c r="VZ440" s="46"/>
      <c r="WA440" s="46"/>
      <c r="WB440" s="46"/>
      <c r="WC440" s="46"/>
      <c r="WD440" s="46"/>
      <c r="WE440" s="46"/>
      <c r="WF440" s="46"/>
      <c r="WG440" s="46"/>
      <c r="WH440" s="46"/>
      <c r="WI440" s="46"/>
      <c r="WJ440" s="46"/>
      <c r="WK440" s="46"/>
      <c r="WL440" s="46"/>
      <c r="WM440" s="46"/>
      <c r="WN440" s="46"/>
      <c r="WO440" s="46"/>
      <c r="WP440" s="46"/>
      <c r="WQ440" s="46"/>
      <c r="WR440" s="46"/>
      <c r="WS440" s="46"/>
      <c r="WT440" s="46"/>
      <c r="WU440" s="46"/>
      <c r="WV440" s="46"/>
      <c r="WW440" s="46"/>
      <c r="WX440" s="46"/>
      <c r="WY440" s="46"/>
      <c r="WZ440" s="46"/>
      <c r="XA440" s="46"/>
      <c r="XB440" s="46"/>
      <c r="XC440" s="46"/>
      <c r="XD440" s="46"/>
      <c r="XE440" s="46"/>
      <c r="XF440" s="46"/>
      <c r="XG440" s="46"/>
      <c r="XH440" s="46"/>
      <c r="XI440" s="46"/>
      <c r="XJ440" s="46"/>
      <c r="XK440" s="46"/>
      <c r="XL440" s="46"/>
      <c r="XM440" s="46"/>
      <c r="XN440" s="46"/>
      <c r="XO440" s="46"/>
      <c r="XP440" s="46"/>
      <c r="XQ440" s="46"/>
      <c r="XR440" s="46"/>
      <c r="XS440" s="46"/>
      <c r="XT440" s="46"/>
      <c r="XU440" s="46"/>
      <c r="XV440" s="46"/>
      <c r="XW440" s="46"/>
      <c r="XX440" s="46"/>
      <c r="XY440" s="46"/>
      <c r="XZ440" s="46"/>
      <c r="YA440" s="46"/>
      <c r="YB440" s="46"/>
      <c r="YC440" s="46"/>
      <c r="YD440" s="46"/>
      <c r="YE440" s="46"/>
      <c r="YF440" s="46"/>
      <c r="YG440" s="46"/>
      <c r="YH440" s="46"/>
      <c r="YI440" s="46"/>
      <c r="YJ440" s="46"/>
      <c r="YK440" s="46"/>
      <c r="YL440" s="46"/>
      <c r="YM440" s="46"/>
      <c r="YN440" s="46"/>
      <c r="YO440" s="46"/>
      <c r="YP440" s="46"/>
      <c r="YQ440" s="46"/>
      <c r="YR440" s="46"/>
      <c r="YS440" s="46"/>
      <c r="YT440" s="46"/>
      <c r="YU440" s="46"/>
      <c r="YV440" s="46"/>
      <c r="YW440" s="46"/>
      <c r="YX440" s="46"/>
      <c r="YY440" s="46"/>
      <c r="YZ440" s="46"/>
      <c r="ZA440" s="46"/>
      <c r="ZB440" s="46"/>
      <c r="ZC440" s="46"/>
      <c r="ZD440" s="46"/>
      <c r="ZE440" s="46"/>
      <c r="ZF440" s="46"/>
      <c r="ZG440" s="46"/>
      <c r="ZH440" s="46"/>
      <c r="ZI440" s="46"/>
      <c r="ZJ440" s="46"/>
      <c r="ZK440" s="46"/>
      <c r="ZL440" s="46"/>
      <c r="ZM440" s="46"/>
      <c r="ZN440" s="46"/>
      <c r="ZO440" s="46"/>
      <c r="ZP440" s="46"/>
      <c r="ZQ440" s="46"/>
      <c r="ZR440" s="46"/>
      <c r="ZS440" s="46"/>
      <c r="ZT440" s="46"/>
      <c r="ZU440" s="46"/>
      <c r="ZV440" s="46"/>
      <c r="ZW440" s="46"/>
      <c r="ZX440" s="46"/>
      <c r="ZY440" s="46"/>
      <c r="ZZ440" s="46"/>
      <c r="AAA440" s="46"/>
      <c r="AAB440" s="46"/>
      <c r="AAC440" s="46"/>
      <c r="AAD440" s="46"/>
      <c r="AAE440" s="46"/>
      <c r="AAF440" s="46"/>
      <c r="AAG440" s="46"/>
      <c r="AAH440" s="46"/>
      <c r="AAI440" s="46"/>
      <c r="AAJ440" s="46"/>
      <c r="AAK440" s="46"/>
      <c r="AAL440" s="46"/>
      <c r="AAM440" s="46"/>
      <c r="AAN440" s="46"/>
      <c r="AAO440" s="46"/>
      <c r="AAP440" s="46"/>
      <c r="AAQ440" s="46"/>
      <c r="AAR440" s="46"/>
      <c r="AAS440" s="46"/>
      <c r="AAT440" s="46"/>
      <c r="AAU440" s="46"/>
      <c r="AAV440" s="46"/>
      <c r="AAW440" s="46"/>
      <c r="AAX440" s="46"/>
      <c r="AAY440" s="46"/>
      <c r="AAZ440" s="46"/>
      <c r="ABA440" s="46"/>
      <c r="ABB440" s="46"/>
      <c r="ABC440" s="46"/>
      <c r="ABD440" s="46"/>
      <c r="ABE440" s="46"/>
      <c r="ABF440" s="46"/>
      <c r="ABG440" s="46"/>
      <c r="ABH440" s="46"/>
      <c r="ABI440" s="46"/>
      <c r="ABJ440" s="46"/>
      <c r="ABK440" s="46"/>
      <c r="ABL440" s="46"/>
      <c r="ABM440" s="46"/>
      <c r="ABN440" s="46"/>
      <c r="ABO440" s="46"/>
      <c r="ABP440" s="46"/>
      <c r="ABQ440" s="46"/>
      <c r="ABR440" s="46"/>
      <c r="ABS440" s="46"/>
      <c r="ABT440" s="46"/>
      <c r="ABU440" s="46"/>
      <c r="ABV440" s="46"/>
      <c r="ABW440" s="46"/>
      <c r="ABX440" s="46"/>
      <c r="ABY440" s="46"/>
      <c r="ABZ440" s="46"/>
      <c r="ACA440" s="46"/>
      <c r="ACB440" s="46"/>
      <c r="ACC440" s="46"/>
      <c r="ACD440" s="46"/>
      <c r="ACE440" s="46"/>
      <c r="ACF440" s="46"/>
      <c r="ACG440" s="46"/>
      <c r="ACH440" s="46"/>
      <c r="ACI440" s="46"/>
      <c r="ACJ440" s="46"/>
      <c r="ACK440" s="46"/>
      <c r="ACL440" s="46"/>
      <c r="ACM440" s="46"/>
      <c r="ACN440" s="46"/>
      <c r="ACO440" s="46"/>
      <c r="ACP440" s="46"/>
      <c r="ACQ440" s="46"/>
      <c r="ACR440" s="46"/>
      <c r="ACS440" s="46"/>
      <c r="ACT440" s="46"/>
      <c r="ACU440" s="46"/>
      <c r="ACV440" s="46"/>
      <c r="ACW440" s="46"/>
      <c r="ACX440" s="46"/>
      <c r="ACY440" s="46"/>
      <c r="ACZ440" s="46"/>
      <c r="ADA440" s="46"/>
      <c r="ADB440" s="46"/>
      <c r="ADC440" s="46"/>
      <c r="ADD440" s="46"/>
      <c r="ADE440" s="46"/>
      <c r="ADF440" s="46"/>
      <c r="ADG440" s="46"/>
      <c r="ADH440" s="46"/>
      <c r="ADI440" s="46"/>
      <c r="ADJ440" s="46"/>
      <c r="ADK440" s="46"/>
      <c r="ADL440" s="46"/>
      <c r="ADM440" s="46"/>
      <c r="ADN440" s="46"/>
      <c r="ADO440" s="46"/>
      <c r="ADP440" s="46"/>
    </row>
    <row r="441" spans="3:796" x14ac:dyDescent="0.4">
      <c r="C441" s="62"/>
      <c r="D441" s="42">
        <f>(1/$D$5)*学習!P55</f>
        <v>0</v>
      </c>
      <c r="I441" s="63">
        <v>430</v>
      </c>
      <c r="J441" s="44">
        <v>-7.7717544616593623E-2</v>
      </c>
      <c r="K441" s="44">
        <v>0.23262439001053586</v>
      </c>
      <c r="L441" s="44">
        <v>1.7960491294992057E-2</v>
      </c>
      <c r="M441" s="44">
        <v>0.138192543589609</v>
      </c>
      <c r="N441" s="44">
        <v>-0.13497318787316601</v>
      </c>
      <c r="O441" s="44">
        <v>-3.5565260079275969E-3</v>
      </c>
      <c r="P441" s="44">
        <v>-4.0855540367217266E-2</v>
      </c>
      <c r="Q441" s="44">
        <v>-1.9538925157667923E-2</v>
      </c>
      <c r="R441" s="44">
        <v>-4.0770568273616616E-2</v>
      </c>
      <c r="S441" s="44">
        <v>0.11995528762614988</v>
      </c>
      <c r="T441" s="44">
        <v>6.1852986285331948E-3</v>
      </c>
      <c r="U441" s="44">
        <v>2.6415241678529877E-2</v>
      </c>
      <c r="V441" s="44">
        <v>-7.5905298652342314E-4</v>
      </c>
      <c r="W441" s="44">
        <v>2.4625717391930518E-2</v>
      </c>
      <c r="X441" s="44">
        <v>-0.14881732792089999</v>
      </c>
      <c r="Y441" s="44">
        <v>-0.12719449040749314</v>
      </c>
      <c r="Z441" s="44">
        <v>-0.1069026633636467</v>
      </c>
      <c r="AA441" s="44">
        <v>0.12253190679531638</v>
      </c>
      <c r="AB441" s="44">
        <v>-0.10965538595446103</v>
      </c>
      <c r="AC441" s="44">
        <v>-0.14757344831840305</v>
      </c>
      <c r="AD441" s="44">
        <v>-3.9390574998345397E-2</v>
      </c>
      <c r="AE441" s="44">
        <v>9.7987813761639286E-2</v>
      </c>
      <c r="AF441" s="44">
        <v>-3.7655432399657629E-2</v>
      </c>
      <c r="AG441" s="44">
        <v>-0.15773462111593284</v>
      </c>
      <c r="AH441" s="44">
        <v>-2.732058904523902E-2</v>
      </c>
      <c r="AI441" s="44">
        <v>-5.3706538347953338E-2</v>
      </c>
      <c r="AJ441" s="44">
        <v>1.0305728209833836E-2</v>
      </c>
      <c r="AK441" s="44">
        <v>5.7152134042447365E-2</v>
      </c>
      <c r="AL441" s="44">
        <v>0.20702317665874045</v>
      </c>
      <c r="AM441" s="44">
        <v>0.24249641010859477</v>
      </c>
      <c r="AN441" s="44">
        <v>5.9393480289816877E-2</v>
      </c>
      <c r="AO441" s="44">
        <v>-5.4755871283902934E-2</v>
      </c>
      <c r="AP441" s="44">
        <v>-0.20994492223305633</v>
      </c>
      <c r="AQ441" s="44">
        <v>0.11937179781855796</v>
      </c>
      <c r="AR441" s="44">
        <v>7.0046076185058398E-2</v>
      </c>
      <c r="AS441" s="44">
        <v>-2.1284008791940305E-2</v>
      </c>
      <c r="AT441" s="44">
        <v>2.456057329440663E-2</v>
      </c>
      <c r="AU441" s="44">
        <v>-5.8426184925152646E-3</v>
      </c>
      <c r="AV441" s="44">
        <v>-6.9856693348168492E-2</v>
      </c>
      <c r="AW441" s="44">
        <v>-0.26624060467830729</v>
      </c>
      <c r="AX441" s="44">
        <v>0.15092282827980283</v>
      </c>
      <c r="AY441" s="44">
        <v>-3.4188693966688007E-2</v>
      </c>
      <c r="AZ441" s="44">
        <v>0.25897414015474995</v>
      </c>
      <c r="BA441" s="44">
        <v>8.7110558917255169E-3</v>
      </c>
      <c r="BB441" s="44">
        <v>0.12620527318872177</v>
      </c>
      <c r="BC441" s="44">
        <v>5.0837232271785618E-2</v>
      </c>
      <c r="BD441" s="44">
        <v>-7.857107804300531E-2</v>
      </c>
      <c r="BE441" s="44">
        <v>0.10702862118878098</v>
      </c>
      <c r="BF441" s="44">
        <v>-7.0921343155061309E-2</v>
      </c>
      <c r="BG441" s="44">
        <v>4.2062113435291794E-2</v>
      </c>
      <c r="BH441" s="44">
        <v>1.8928315680055995E-2</v>
      </c>
      <c r="BI441" s="44">
        <v>0.22164443585244153</v>
      </c>
      <c r="BJ441" s="44">
        <v>1.7593402950773739E-2</v>
      </c>
      <c r="BK441" s="44">
        <v>-2.8546532586789897E-2</v>
      </c>
      <c r="BL441" s="44">
        <v>-4.3286660115094161E-2</v>
      </c>
      <c r="BM441" s="44">
        <v>-7.4793836764500091E-2</v>
      </c>
      <c r="BN441" s="44">
        <v>0.22930171251080883</v>
      </c>
      <c r="BO441" s="44">
        <v>-1.6675896616048801E-2</v>
      </c>
      <c r="BP441" s="44">
        <v>0.13628502046848068</v>
      </c>
      <c r="BQ441" s="44">
        <v>-0.15378948503783355</v>
      </c>
      <c r="BR441" s="44">
        <v>0.1873175832083851</v>
      </c>
      <c r="BS441" s="44">
        <v>-0.17271393478103206</v>
      </c>
      <c r="BT441" s="44">
        <v>0.22604348449697914</v>
      </c>
      <c r="BU441" s="44">
        <v>-0.133843879714546</v>
      </c>
      <c r="BV441" s="44">
        <v>3.0801900501805299E-2</v>
      </c>
      <c r="BW441" s="44">
        <v>-1.9761800941039496E-2</v>
      </c>
      <c r="BX441" s="44">
        <v>-0.13505736914103741</v>
      </c>
      <c r="BY441" s="44">
        <v>-0.14277303861091853</v>
      </c>
      <c r="BZ441" s="44">
        <v>-1.2950122282524774E-2</v>
      </c>
      <c r="CA441" s="44">
        <v>3.6787949383824479E-2</v>
      </c>
      <c r="CB441" s="44">
        <v>0.3064160326207892</v>
      </c>
      <c r="CC441" s="44">
        <v>0.13450286307760592</v>
      </c>
      <c r="CD441" s="44">
        <v>5.9632112050414424E-2</v>
      </c>
      <c r="CE441" s="44">
        <v>-0.19887725402314063</v>
      </c>
      <c r="CF441" s="44">
        <v>3.7690072920412661E-2</v>
      </c>
      <c r="CG441" s="44">
        <v>-0.13854179333211117</v>
      </c>
      <c r="CH441" s="44">
        <v>-0.12732364314064665</v>
      </c>
      <c r="CI441" s="44">
        <v>0.22897206996436356</v>
      </c>
      <c r="CJ441" s="44">
        <v>2.3141976217970532E-2</v>
      </c>
      <c r="CK441" s="44">
        <v>-7.0938008519984566E-2</v>
      </c>
      <c r="CL441" s="44">
        <v>7.335493025960188E-2</v>
      </c>
      <c r="CM441" s="44">
        <v>0.27823753773204257</v>
      </c>
      <c r="CN441" s="44">
        <v>0.18696336630626975</v>
      </c>
      <c r="CO441" s="44">
        <v>-0.31198387159001023</v>
      </c>
      <c r="CP441" s="44">
        <v>0.12642552528584008</v>
      </c>
      <c r="CQ441" s="44">
        <v>0.3017216950672908</v>
      </c>
      <c r="CR441" s="44">
        <v>-8.7751469437792995E-2</v>
      </c>
      <c r="CS441" s="44">
        <v>-0.1030089922004724</v>
      </c>
      <c r="CT441" s="44">
        <v>2.069754337512978E-2</v>
      </c>
      <c r="CU441" s="44">
        <v>2.2735523220558163E-2</v>
      </c>
      <c r="CV441" s="44">
        <v>5.1425679705293575E-2</v>
      </c>
      <c r="CW441" s="44">
        <v>0.27331241995570765</v>
      </c>
      <c r="CX441" s="44">
        <v>0.44782793172491514</v>
      </c>
      <c r="CY441" s="44">
        <v>6.3051350090369759E-2</v>
      </c>
      <c r="CZ441" s="44">
        <v>-1.7474917685069986E-2</v>
      </c>
      <c r="DA441" s="44">
        <v>5.3219222270625595E-2</v>
      </c>
      <c r="DB441" s="44">
        <v>5.5655962272573828E-2</v>
      </c>
      <c r="DC441" s="44">
        <v>-3.6073160739082386E-2</v>
      </c>
      <c r="DD441" s="44">
        <v>3.8588899866191288E-2</v>
      </c>
      <c r="DE441" s="44">
        <v>-7.7700759390406451E-2</v>
      </c>
      <c r="DF441" s="46"/>
      <c r="DG441" s="46"/>
      <c r="DH441" s="46"/>
      <c r="DI441" s="46"/>
      <c r="DJ441" s="46"/>
      <c r="DK441" s="46"/>
      <c r="DL441" s="46"/>
      <c r="DM441" s="46"/>
      <c r="DN441" s="46"/>
      <c r="DO441" s="46"/>
      <c r="DP441" s="46"/>
      <c r="DQ441" s="46"/>
      <c r="DR441" s="46"/>
      <c r="DS441" s="46"/>
      <c r="DT441" s="46"/>
      <c r="DU441" s="46"/>
      <c r="DV441" s="46"/>
      <c r="DW441" s="46"/>
      <c r="DX441" s="46"/>
      <c r="DY441" s="46"/>
      <c r="DZ441" s="46"/>
      <c r="EA441" s="46"/>
      <c r="EB441" s="46"/>
      <c r="EC441" s="46"/>
      <c r="ED441" s="46"/>
      <c r="EE441" s="46"/>
      <c r="EF441" s="46"/>
      <c r="EG441" s="46"/>
      <c r="EH441" s="46"/>
      <c r="EI441" s="46"/>
      <c r="EJ441" s="46"/>
      <c r="EK441" s="46"/>
      <c r="EL441" s="46"/>
      <c r="EM441" s="46"/>
      <c r="EN441" s="46"/>
      <c r="EO441" s="46"/>
      <c r="EP441" s="46"/>
      <c r="EQ441" s="46"/>
      <c r="ER441" s="46"/>
      <c r="ES441" s="46"/>
      <c r="ET441" s="46"/>
      <c r="EU441" s="46"/>
      <c r="EV441" s="46"/>
      <c r="EW441" s="46"/>
      <c r="EX441" s="46"/>
      <c r="EY441" s="46"/>
      <c r="EZ441" s="46"/>
      <c r="FA441" s="46"/>
      <c r="FB441" s="46"/>
      <c r="FC441" s="46"/>
      <c r="FD441" s="46"/>
      <c r="FE441" s="46"/>
      <c r="FF441" s="46"/>
      <c r="FG441" s="46"/>
      <c r="FH441" s="46"/>
      <c r="FI441" s="46"/>
      <c r="FJ441" s="46"/>
      <c r="FK441" s="46"/>
      <c r="FL441" s="46"/>
      <c r="FM441" s="46"/>
      <c r="FN441" s="46"/>
      <c r="FO441" s="46"/>
      <c r="FP441" s="46"/>
      <c r="FQ441" s="46"/>
      <c r="FR441" s="46"/>
      <c r="FS441" s="46"/>
      <c r="FT441" s="46"/>
      <c r="FU441" s="46"/>
      <c r="FV441" s="46"/>
      <c r="FW441" s="46"/>
      <c r="FX441" s="46"/>
      <c r="FY441" s="46"/>
      <c r="FZ441" s="46"/>
      <c r="GA441" s="46"/>
      <c r="GB441" s="46"/>
      <c r="GC441" s="46"/>
      <c r="GD441" s="46"/>
      <c r="GE441" s="46"/>
      <c r="GF441" s="46"/>
      <c r="GG441" s="46"/>
      <c r="GH441" s="46"/>
      <c r="GI441" s="46"/>
      <c r="GJ441" s="46"/>
      <c r="GK441" s="46"/>
      <c r="GL441" s="46"/>
      <c r="GM441" s="46"/>
      <c r="GN441" s="46"/>
      <c r="GO441" s="46"/>
      <c r="GP441" s="46"/>
      <c r="GQ441" s="46"/>
      <c r="GR441" s="46"/>
      <c r="GS441" s="46"/>
      <c r="GT441" s="46"/>
      <c r="GU441" s="46"/>
      <c r="GV441" s="46"/>
      <c r="GW441" s="46"/>
      <c r="GX441" s="46"/>
      <c r="GY441" s="46"/>
      <c r="GZ441" s="46"/>
      <c r="HA441" s="46"/>
      <c r="HB441" s="46"/>
      <c r="HC441" s="46"/>
      <c r="HD441" s="46"/>
      <c r="HE441" s="46"/>
      <c r="HF441" s="46"/>
      <c r="HG441" s="46"/>
      <c r="HH441" s="46"/>
      <c r="HI441" s="46"/>
      <c r="HJ441" s="46"/>
      <c r="HK441" s="46"/>
      <c r="HL441" s="46"/>
      <c r="HM441" s="46"/>
      <c r="HN441" s="46"/>
      <c r="HO441" s="46"/>
      <c r="HP441" s="46"/>
      <c r="HQ441" s="46"/>
      <c r="HR441" s="46"/>
      <c r="HS441" s="46"/>
      <c r="HT441" s="46"/>
      <c r="HU441" s="46"/>
      <c r="HV441" s="46"/>
      <c r="HW441" s="46"/>
      <c r="HX441" s="46"/>
      <c r="HY441" s="46"/>
      <c r="HZ441" s="46"/>
      <c r="IA441" s="46"/>
      <c r="IB441" s="46"/>
      <c r="IC441" s="46"/>
      <c r="ID441" s="46"/>
      <c r="IE441" s="46"/>
      <c r="IF441" s="46"/>
      <c r="IG441" s="46"/>
      <c r="IH441" s="46"/>
      <c r="II441" s="46"/>
      <c r="IJ441" s="46"/>
      <c r="IK441" s="46"/>
      <c r="IL441" s="46"/>
      <c r="IM441" s="46"/>
      <c r="IN441" s="46"/>
      <c r="IO441" s="46"/>
      <c r="IP441" s="46"/>
      <c r="IQ441" s="46"/>
      <c r="IR441" s="46"/>
      <c r="IS441" s="46"/>
      <c r="IT441" s="46"/>
      <c r="IU441" s="46"/>
      <c r="IV441" s="46"/>
      <c r="IW441" s="46"/>
      <c r="IX441" s="46"/>
      <c r="IY441" s="46"/>
      <c r="IZ441" s="46"/>
      <c r="JA441" s="46"/>
      <c r="JB441" s="46"/>
      <c r="JC441" s="46"/>
      <c r="JD441" s="46"/>
      <c r="JE441" s="46"/>
      <c r="JF441" s="46"/>
      <c r="JG441" s="46"/>
      <c r="JH441" s="46"/>
      <c r="JI441" s="46"/>
      <c r="JJ441" s="46"/>
      <c r="JK441" s="46"/>
      <c r="JL441" s="46"/>
      <c r="JM441" s="46"/>
      <c r="JN441" s="46"/>
      <c r="JO441" s="46"/>
      <c r="JP441" s="46"/>
      <c r="JQ441" s="46"/>
      <c r="JR441" s="46"/>
      <c r="JS441" s="46"/>
      <c r="JT441" s="46"/>
      <c r="JU441" s="46"/>
      <c r="JV441" s="46"/>
      <c r="JW441" s="46"/>
      <c r="JX441" s="46"/>
      <c r="JY441" s="46"/>
      <c r="JZ441" s="46"/>
      <c r="KA441" s="46"/>
      <c r="KB441" s="46"/>
      <c r="KC441" s="46"/>
      <c r="KD441" s="46"/>
      <c r="KE441" s="46"/>
      <c r="KF441" s="46"/>
      <c r="KG441" s="46"/>
      <c r="KH441" s="46"/>
      <c r="KI441" s="46"/>
      <c r="KJ441" s="46"/>
      <c r="KK441" s="46"/>
      <c r="KL441" s="46"/>
      <c r="KM441" s="46"/>
      <c r="KN441" s="46"/>
      <c r="KO441" s="46"/>
      <c r="KP441" s="46"/>
      <c r="KQ441" s="46"/>
      <c r="KR441" s="46"/>
      <c r="KS441" s="46"/>
      <c r="KT441" s="46"/>
      <c r="KU441" s="46"/>
      <c r="KV441" s="46"/>
      <c r="KW441" s="46"/>
      <c r="KX441" s="46"/>
      <c r="KY441" s="46"/>
      <c r="KZ441" s="46"/>
      <c r="LA441" s="46"/>
      <c r="LB441" s="46"/>
      <c r="LC441" s="46"/>
      <c r="LD441" s="46"/>
      <c r="LE441" s="46"/>
      <c r="LF441" s="46"/>
      <c r="LG441" s="46"/>
      <c r="LH441" s="46"/>
      <c r="LI441" s="46"/>
      <c r="LJ441" s="46"/>
      <c r="LK441" s="46"/>
      <c r="LL441" s="46"/>
      <c r="LM441" s="46"/>
      <c r="LN441" s="46"/>
      <c r="LO441" s="46"/>
      <c r="LP441" s="46"/>
      <c r="LQ441" s="46"/>
      <c r="LR441" s="46"/>
      <c r="LS441" s="46"/>
      <c r="LT441" s="46"/>
      <c r="LU441" s="46"/>
      <c r="LV441" s="46"/>
      <c r="LW441" s="46"/>
      <c r="LX441" s="46"/>
      <c r="LY441" s="46"/>
      <c r="LZ441" s="46"/>
      <c r="MA441" s="46"/>
      <c r="MB441" s="46"/>
      <c r="MC441" s="46"/>
      <c r="MD441" s="46"/>
      <c r="ME441" s="46"/>
      <c r="MF441" s="46"/>
      <c r="MG441" s="46"/>
      <c r="MH441" s="46"/>
      <c r="MI441" s="46"/>
      <c r="MJ441" s="46"/>
      <c r="MK441" s="46"/>
      <c r="ML441" s="46"/>
      <c r="MM441" s="46"/>
      <c r="MN441" s="46"/>
      <c r="MO441" s="46"/>
      <c r="MP441" s="46"/>
      <c r="MQ441" s="46"/>
      <c r="MR441" s="46"/>
      <c r="MS441" s="46"/>
      <c r="MT441" s="46"/>
      <c r="MU441" s="46"/>
      <c r="MV441" s="46"/>
      <c r="MW441" s="46"/>
      <c r="MX441" s="46"/>
      <c r="MY441" s="46"/>
      <c r="MZ441" s="46"/>
      <c r="NA441" s="46"/>
      <c r="NB441" s="46"/>
      <c r="NC441" s="46"/>
      <c r="ND441" s="46"/>
      <c r="NE441" s="46"/>
      <c r="NF441" s="46"/>
      <c r="NG441" s="46"/>
      <c r="NH441" s="46"/>
      <c r="NI441" s="46"/>
      <c r="NJ441" s="46"/>
      <c r="NK441" s="46"/>
      <c r="NL441" s="46"/>
      <c r="NM441" s="46"/>
      <c r="NN441" s="46"/>
      <c r="NO441" s="46"/>
      <c r="NP441" s="46"/>
      <c r="NQ441" s="46"/>
      <c r="NR441" s="46"/>
      <c r="NS441" s="46"/>
      <c r="NT441" s="46"/>
      <c r="NU441" s="46"/>
      <c r="NV441" s="46"/>
      <c r="NW441" s="46"/>
      <c r="NX441" s="46"/>
      <c r="NY441" s="46"/>
      <c r="NZ441" s="46"/>
      <c r="OA441" s="46"/>
      <c r="OB441" s="46"/>
      <c r="OC441" s="46"/>
      <c r="OD441" s="46"/>
      <c r="OE441" s="46"/>
      <c r="OF441" s="46"/>
      <c r="OG441" s="46"/>
      <c r="OH441" s="46"/>
      <c r="OI441" s="46"/>
      <c r="OJ441" s="46"/>
      <c r="OK441" s="46"/>
      <c r="OL441" s="46"/>
      <c r="OM441" s="46"/>
      <c r="ON441" s="46"/>
      <c r="OO441" s="46"/>
      <c r="OP441" s="46"/>
      <c r="OQ441" s="46"/>
      <c r="OR441" s="46"/>
      <c r="OS441" s="46"/>
      <c r="OT441" s="46"/>
      <c r="OU441" s="46"/>
      <c r="OV441" s="46"/>
      <c r="OW441" s="46"/>
      <c r="OX441" s="46"/>
      <c r="OY441" s="46"/>
      <c r="OZ441" s="46"/>
      <c r="PA441" s="46"/>
      <c r="PB441" s="46"/>
      <c r="PC441" s="46"/>
      <c r="PD441" s="46"/>
      <c r="PE441" s="46"/>
      <c r="PF441" s="46"/>
      <c r="PG441" s="46"/>
      <c r="PH441" s="46"/>
      <c r="PI441" s="46"/>
      <c r="PJ441" s="46"/>
      <c r="PK441" s="46"/>
      <c r="PL441" s="46"/>
      <c r="PM441" s="46"/>
      <c r="PN441" s="46"/>
      <c r="PO441" s="46"/>
      <c r="PP441" s="46"/>
      <c r="PQ441" s="46"/>
      <c r="PR441" s="46"/>
      <c r="PS441" s="46"/>
      <c r="PT441" s="46"/>
      <c r="PU441" s="46"/>
      <c r="PV441" s="46"/>
      <c r="PW441" s="46"/>
      <c r="PX441" s="46"/>
      <c r="PY441" s="46"/>
      <c r="PZ441" s="46"/>
      <c r="QA441" s="46"/>
      <c r="QB441" s="46"/>
      <c r="QC441" s="46"/>
      <c r="QD441" s="46"/>
      <c r="QE441" s="46"/>
      <c r="QF441" s="46"/>
      <c r="QG441" s="46"/>
      <c r="QH441" s="46"/>
      <c r="QI441" s="46"/>
      <c r="QJ441" s="46"/>
      <c r="QK441" s="46"/>
      <c r="QL441" s="46"/>
      <c r="QM441" s="46"/>
      <c r="QN441" s="46"/>
      <c r="QO441" s="46"/>
      <c r="QP441" s="46"/>
      <c r="QQ441" s="46"/>
      <c r="QR441" s="46"/>
      <c r="QS441" s="46"/>
      <c r="QT441" s="46"/>
      <c r="QU441" s="46"/>
      <c r="QV441" s="46"/>
      <c r="QW441" s="46"/>
      <c r="QX441" s="46"/>
      <c r="QY441" s="46"/>
      <c r="QZ441" s="46"/>
      <c r="RA441" s="46"/>
      <c r="RB441" s="46"/>
      <c r="RC441" s="46"/>
      <c r="RD441" s="46"/>
      <c r="RE441" s="46"/>
      <c r="RF441" s="46"/>
      <c r="RG441" s="46"/>
      <c r="RH441" s="46"/>
      <c r="RI441" s="46"/>
      <c r="RJ441" s="46"/>
      <c r="RK441" s="46"/>
      <c r="RL441" s="46"/>
      <c r="RM441" s="46"/>
      <c r="RN441" s="46"/>
      <c r="RO441" s="46"/>
      <c r="RP441" s="46"/>
      <c r="RQ441" s="46"/>
      <c r="RR441" s="46"/>
      <c r="RS441" s="46"/>
      <c r="RT441" s="46"/>
      <c r="RU441" s="46"/>
      <c r="RV441" s="46"/>
      <c r="RW441" s="46"/>
      <c r="RX441" s="46"/>
      <c r="RY441" s="46"/>
      <c r="RZ441" s="46"/>
      <c r="SA441" s="46"/>
      <c r="SB441" s="46"/>
      <c r="SC441" s="46"/>
      <c r="SD441" s="46"/>
      <c r="SE441" s="46"/>
      <c r="SF441" s="46"/>
      <c r="SG441" s="46"/>
      <c r="SH441" s="46"/>
      <c r="SI441" s="46"/>
      <c r="SJ441" s="46"/>
      <c r="SK441" s="46"/>
      <c r="SL441" s="46"/>
      <c r="SM441" s="46"/>
      <c r="SN441" s="46"/>
      <c r="SO441" s="46"/>
      <c r="SP441" s="46"/>
      <c r="SQ441" s="46"/>
      <c r="SR441" s="46"/>
      <c r="SS441" s="46"/>
      <c r="ST441" s="46"/>
      <c r="SU441" s="46"/>
      <c r="SV441" s="46"/>
      <c r="SW441" s="46"/>
      <c r="SX441" s="46"/>
      <c r="SY441" s="46"/>
      <c r="SZ441" s="46"/>
      <c r="TA441" s="46"/>
      <c r="TB441" s="46"/>
      <c r="TC441" s="46"/>
      <c r="TD441" s="46"/>
      <c r="TE441" s="46"/>
      <c r="TF441" s="46"/>
      <c r="TG441" s="46"/>
      <c r="TH441" s="46"/>
      <c r="TI441" s="46"/>
      <c r="TJ441" s="46"/>
      <c r="TK441" s="46"/>
      <c r="TL441" s="46"/>
      <c r="TM441" s="46"/>
      <c r="TN441" s="46"/>
      <c r="TO441" s="46"/>
      <c r="TP441" s="46"/>
      <c r="TQ441" s="46"/>
      <c r="TR441" s="46"/>
      <c r="TS441" s="46"/>
      <c r="TT441" s="46"/>
      <c r="TU441" s="46"/>
      <c r="TV441" s="46"/>
      <c r="TW441" s="46"/>
      <c r="TX441" s="46"/>
      <c r="TY441" s="46"/>
      <c r="TZ441" s="46"/>
      <c r="UA441" s="46"/>
      <c r="UB441" s="46"/>
      <c r="UC441" s="46"/>
      <c r="UD441" s="46"/>
      <c r="UE441" s="46"/>
      <c r="UF441" s="46"/>
      <c r="UG441" s="46"/>
      <c r="UH441" s="46"/>
      <c r="UI441" s="46"/>
      <c r="UJ441" s="46"/>
      <c r="UK441" s="46"/>
      <c r="UL441" s="46"/>
      <c r="UM441" s="46"/>
      <c r="UN441" s="46"/>
      <c r="UO441" s="46"/>
      <c r="UP441" s="46"/>
      <c r="UQ441" s="46"/>
      <c r="UR441" s="46"/>
      <c r="US441" s="46"/>
      <c r="UT441" s="46"/>
      <c r="UU441" s="46"/>
      <c r="UV441" s="46"/>
      <c r="UW441" s="46"/>
      <c r="UX441" s="46"/>
      <c r="UY441" s="46"/>
      <c r="UZ441" s="46"/>
      <c r="VA441" s="46"/>
      <c r="VB441" s="46"/>
      <c r="VC441" s="46"/>
      <c r="VD441" s="46"/>
      <c r="VE441" s="46"/>
      <c r="VF441" s="46"/>
      <c r="VG441" s="46"/>
      <c r="VH441" s="46"/>
      <c r="VI441" s="46"/>
      <c r="VJ441" s="46"/>
      <c r="VK441" s="46"/>
      <c r="VL441" s="46"/>
      <c r="VM441" s="46"/>
      <c r="VN441" s="46"/>
      <c r="VO441" s="46"/>
      <c r="VP441" s="46"/>
      <c r="VQ441" s="46"/>
      <c r="VR441" s="46"/>
      <c r="VS441" s="46"/>
      <c r="VT441" s="46"/>
      <c r="VU441" s="46"/>
      <c r="VV441" s="46"/>
      <c r="VW441" s="46"/>
      <c r="VX441" s="46"/>
      <c r="VY441" s="46"/>
      <c r="VZ441" s="46"/>
      <c r="WA441" s="46"/>
      <c r="WB441" s="46"/>
      <c r="WC441" s="46"/>
      <c r="WD441" s="46"/>
      <c r="WE441" s="46"/>
      <c r="WF441" s="46"/>
      <c r="WG441" s="46"/>
      <c r="WH441" s="46"/>
      <c r="WI441" s="46"/>
      <c r="WJ441" s="46"/>
      <c r="WK441" s="46"/>
      <c r="WL441" s="46"/>
      <c r="WM441" s="46"/>
      <c r="WN441" s="46"/>
      <c r="WO441" s="46"/>
      <c r="WP441" s="46"/>
      <c r="WQ441" s="46"/>
      <c r="WR441" s="46"/>
      <c r="WS441" s="46"/>
      <c r="WT441" s="46"/>
      <c r="WU441" s="46"/>
      <c r="WV441" s="46"/>
      <c r="WW441" s="46"/>
      <c r="WX441" s="46"/>
      <c r="WY441" s="46"/>
      <c r="WZ441" s="46"/>
      <c r="XA441" s="46"/>
      <c r="XB441" s="46"/>
      <c r="XC441" s="46"/>
      <c r="XD441" s="46"/>
      <c r="XE441" s="46"/>
      <c r="XF441" s="46"/>
      <c r="XG441" s="46"/>
      <c r="XH441" s="46"/>
      <c r="XI441" s="46"/>
      <c r="XJ441" s="46"/>
      <c r="XK441" s="46"/>
      <c r="XL441" s="46"/>
      <c r="XM441" s="46"/>
      <c r="XN441" s="46"/>
      <c r="XO441" s="46"/>
      <c r="XP441" s="46"/>
      <c r="XQ441" s="46"/>
      <c r="XR441" s="46"/>
      <c r="XS441" s="46"/>
      <c r="XT441" s="46"/>
      <c r="XU441" s="46"/>
      <c r="XV441" s="46"/>
      <c r="XW441" s="46"/>
      <c r="XX441" s="46"/>
      <c r="XY441" s="46"/>
      <c r="XZ441" s="46"/>
      <c r="YA441" s="46"/>
      <c r="YB441" s="46"/>
      <c r="YC441" s="46"/>
      <c r="YD441" s="46"/>
      <c r="YE441" s="46"/>
      <c r="YF441" s="46"/>
      <c r="YG441" s="46"/>
      <c r="YH441" s="46"/>
      <c r="YI441" s="46"/>
      <c r="YJ441" s="46"/>
      <c r="YK441" s="46"/>
      <c r="YL441" s="46"/>
      <c r="YM441" s="46"/>
      <c r="YN441" s="46"/>
      <c r="YO441" s="46"/>
      <c r="YP441" s="46"/>
      <c r="YQ441" s="46"/>
      <c r="YR441" s="46"/>
      <c r="YS441" s="46"/>
      <c r="YT441" s="46"/>
      <c r="YU441" s="46"/>
      <c r="YV441" s="46"/>
      <c r="YW441" s="46"/>
      <c r="YX441" s="46"/>
      <c r="YY441" s="46"/>
      <c r="YZ441" s="46"/>
      <c r="ZA441" s="46"/>
      <c r="ZB441" s="46"/>
      <c r="ZC441" s="46"/>
      <c r="ZD441" s="46"/>
      <c r="ZE441" s="46"/>
      <c r="ZF441" s="46"/>
      <c r="ZG441" s="46"/>
      <c r="ZH441" s="46"/>
      <c r="ZI441" s="46"/>
      <c r="ZJ441" s="46"/>
      <c r="ZK441" s="46"/>
      <c r="ZL441" s="46"/>
      <c r="ZM441" s="46"/>
      <c r="ZN441" s="46"/>
      <c r="ZO441" s="46"/>
      <c r="ZP441" s="46"/>
      <c r="ZQ441" s="46"/>
      <c r="ZR441" s="46"/>
      <c r="ZS441" s="46"/>
      <c r="ZT441" s="46"/>
      <c r="ZU441" s="46"/>
      <c r="ZV441" s="46"/>
      <c r="ZW441" s="46"/>
      <c r="ZX441" s="46"/>
      <c r="ZY441" s="46"/>
      <c r="ZZ441" s="46"/>
      <c r="AAA441" s="46"/>
      <c r="AAB441" s="46"/>
      <c r="AAC441" s="46"/>
      <c r="AAD441" s="46"/>
      <c r="AAE441" s="46"/>
      <c r="AAF441" s="46"/>
      <c r="AAG441" s="46"/>
      <c r="AAH441" s="46"/>
      <c r="AAI441" s="46"/>
      <c r="AAJ441" s="46"/>
      <c r="AAK441" s="46"/>
      <c r="AAL441" s="46"/>
      <c r="AAM441" s="46"/>
      <c r="AAN441" s="46"/>
      <c r="AAO441" s="46"/>
      <c r="AAP441" s="46"/>
      <c r="AAQ441" s="46"/>
      <c r="AAR441" s="46"/>
      <c r="AAS441" s="46"/>
      <c r="AAT441" s="46"/>
      <c r="AAU441" s="46"/>
      <c r="AAV441" s="46"/>
      <c r="AAW441" s="46"/>
      <c r="AAX441" s="46"/>
      <c r="AAY441" s="46"/>
      <c r="AAZ441" s="46"/>
      <c r="ABA441" s="46"/>
      <c r="ABB441" s="46"/>
      <c r="ABC441" s="46"/>
      <c r="ABD441" s="46"/>
      <c r="ABE441" s="46"/>
      <c r="ABF441" s="46"/>
      <c r="ABG441" s="46"/>
      <c r="ABH441" s="46"/>
      <c r="ABI441" s="46"/>
      <c r="ABJ441" s="46"/>
      <c r="ABK441" s="46"/>
      <c r="ABL441" s="46"/>
      <c r="ABM441" s="46"/>
      <c r="ABN441" s="46"/>
      <c r="ABO441" s="46"/>
      <c r="ABP441" s="46"/>
      <c r="ABQ441" s="46"/>
      <c r="ABR441" s="46"/>
      <c r="ABS441" s="46"/>
      <c r="ABT441" s="46"/>
      <c r="ABU441" s="46"/>
      <c r="ABV441" s="46"/>
      <c r="ABW441" s="46"/>
      <c r="ABX441" s="46"/>
      <c r="ABY441" s="46"/>
      <c r="ABZ441" s="46"/>
      <c r="ACA441" s="46"/>
      <c r="ACB441" s="46"/>
      <c r="ACC441" s="46"/>
      <c r="ACD441" s="46"/>
      <c r="ACE441" s="46"/>
      <c r="ACF441" s="46"/>
      <c r="ACG441" s="46"/>
      <c r="ACH441" s="46"/>
      <c r="ACI441" s="46"/>
      <c r="ACJ441" s="46"/>
      <c r="ACK441" s="46"/>
      <c r="ACL441" s="46"/>
      <c r="ACM441" s="46"/>
      <c r="ACN441" s="46"/>
      <c r="ACO441" s="46"/>
      <c r="ACP441" s="46"/>
      <c r="ACQ441" s="46"/>
      <c r="ACR441" s="46"/>
      <c r="ACS441" s="46"/>
      <c r="ACT441" s="46"/>
      <c r="ACU441" s="46"/>
      <c r="ACV441" s="46"/>
      <c r="ACW441" s="46"/>
      <c r="ACX441" s="46"/>
      <c r="ACY441" s="46"/>
      <c r="ACZ441" s="46"/>
      <c r="ADA441" s="46"/>
      <c r="ADB441" s="46"/>
      <c r="ADC441" s="46"/>
      <c r="ADD441" s="46"/>
      <c r="ADE441" s="46"/>
      <c r="ADF441" s="46"/>
      <c r="ADG441" s="46"/>
      <c r="ADH441" s="46"/>
      <c r="ADI441" s="46"/>
      <c r="ADJ441" s="46"/>
      <c r="ADK441" s="46"/>
      <c r="ADL441" s="46"/>
      <c r="ADM441" s="46"/>
      <c r="ADN441" s="46"/>
      <c r="ADO441" s="46"/>
      <c r="ADP441" s="46"/>
    </row>
    <row r="442" spans="3:796" x14ac:dyDescent="0.4">
      <c r="C442" s="62"/>
      <c r="D442" s="42">
        <f>(1/$D$5)*学習!P56</f>
        <v>1.5686274509803921E-2</v>
      </c>
      <c r="I442" s="63">
        <v>431</v>
      </c>
      <c r="J442" s="44">
        <v>-1.6300846191528325E-2</v>
      </c>
      <c r="K442" s="44">
        <v>0.18962674117926084</v>
      </c>
      <c r="L442" s="44">
        <v>0.11416936003164799</v>
      </c>
      <c r="M442" s="44">
        <v>9.0534597263482508E-2</v>
      </c>
      <c r="N442" s="44">
        <v>-6.3164691282297625E-2</v>
      </c>
      <c r="O442" s="44">
        <v>9.0691634481504383E-4</v>
      </c>
      <c r="P442" s="44">
        <v>5.0105868192233373E-2</v>
      </c>
      <c r="Q442" s="44">
        <v>-4.1412382323637344E-3</v>
      </c>
      <c r="R442" s="44">
        <v>0.3005929877365357</v>
      </c>
      <c r="S442" s="44">
        <v>-1.4527648692835363E-2</v>
      </c>
      <c r="T442" s="44">
        <v>7.8352282825191258E-2</v>
      </c>
      <c r="U442" s="44">
        <v>3.5991438111565979E-2</v>
      </c>
      <c r="V442" s="44">
        <v>-8.4450465570070229E-2</v>
      </c>
      <c r="W442" s="44">
        <v>1.4268565635258561E-2</v>
      </c>
      <c r="X442" s="44">
        <v>8.8236708069895489E-2</v>
      </c>
      <c r="Y442" s="44">
        <v>-0.13388006238463143</v>
      </c>
      <c r="Z442" s="44">
        <v>-0.10302366452128175</v>
      </c>
      <c r="AA442" s="44">
        <v>-1.3318564785485303E-2</v>
      </c>
      <c r="AB442" s="44">
        <v>-3.606461089908481E-2</v>
      </c>
      <c r="AC442" s="44">
        <v>-4.9786140345267675E-2</v>
      </c>
      <c r="AD442" s="44">
        <v>-8.6191051213473063E-2</v>
      </c>
      <c r="AE442" s="44">
        <v>-3.2004391297132097E-2</v>
      </c>
      <c r="AF442" s="44">
        <v>0.22473394583164133</v>
      </c>
      <c r="AG442" s="44">
        <v>0.16152638178797321</v>
      </c>
      <c r="AH442" s="44">
        <v>0.19314367973698077</v>
      </c>
      <c r="AI442" s="44">
        <v>0.13153151020122708</v>
      </c>
      <c r="AJ442" s="44">
        <v>-5.5174866015365247E-2</v>
      </c>
      <c r="AK442" s="44">
        <v>6.9806497961886566E-2</v>
      </c>
      <c r="AL442" s="44">
        <v>0.17018074081779266</v>
      </c>
      <c r="AM442" s="44">
        <v>0.23386078592601256</v>
      </c>
      <c r="AN442" s="44">
        <v>-4.8522110538082509E-2</v>
      </c>
      <c r="AO442" s="44">
        <v>-0.13082947015082408</v>
      </c>
      <c r="AP442" s="44">
        <v>-7.4383634112883304E-2</v>
      </c>
      <c r="AQ442" s="44">
        <v>0.33123380371893113</v>
      </c>
      <c r="AR442" s="44">
        <v>0.16749765283140688</v>
      </c>
      <c r="AS442" s="44">
        <v>-0.16574443280453308</v>
      </c>
      <c r="AT442" s="44">
        <v>-3.145005435329859E-2</v>
      </c>
      <c r="AU442" s="44">
        <v>-4.4260319901809626E-2</v>
      </c>
      <c r="AV442" s="44">
        <v>1.449430478095393E-2</v>
      </c>
      <c r="AW442" s="44">
        <v>-3.216793190430936E-2</v>
      </c>
      <c r="AX442" s="44">
        <v>8.7163686324740197E-2</v>
      </c>
      <c r="AY442" s="44">
        <v>5.5314562806520806E-2</v>
      </c>
      <c r="AZ442" s="44">
        <v>0.11931540358527</v>
      </c>
      <c r="BA442" s="44">
        <v>-0.16711008214351114</v>
      </c>
      <c r="BB442" s="44">
        <v>0.10246291894678961</v>
      </c>
      <c r="BC442" s="44">
        <v>0.11995204093763188</v>
      </c>
      <c r="BD442" s="44">
        <v>-0.11156729884070181</v>
      </c>
      <c r="BE442" s="44">
        <v>5.7732480312741863E-2</v>
      </c>
      <c r="BF442" s="44">
        <v>0.20519969934961152</v>
      </c>
      <c r="BG442" s="44">
        <v>-4.498233268251018E-2</v>
      </c>
      <c r="BH442" s="44">
        <v>1.060818523543214E-2</v>
      </c>
      <c r="BI442" s="44">
        <v>-1.2765763326524848E-2</v>
      </c>
      <c r="BJ442" s="44">
        <v>-0.22566340444025515</v>
      </c>
      <c r="BK442" s="44">
        <v>-7.8392811804687389E-3</v>
      </c>
      <c r="BL442" s="44">
        <v>0.13930121467947243</v>
      </c>
      <c r="BM442" s="44">
        <v>0.12696622447201275</v>
      </c>
      <c r="BN442" s="44">
        <v>0.16146140191588906</v>
      </c>
      <c r="BO442" s="44">
        <v>0.17582396475486439</v>
      </c>
      <c r="BP442" s="44">
        <v>0.11600173393170456</v>
      </c>
      <c r="BQ442" s="44">
        <v>-3.7150735900380052E-2</v>
      </c>
      <c r="BR442" s="44">
        <v>0.16925200321548614</v>
      </c>
      <c r="BS442" s="44">
        <v>3.7975851568095222E-2</v>
      </c>
      <c r="BT442" s="44">
        <v>3.3878559146242479E-2</v>
      </c>
      <c r="BU442" s="44">
        <v>3.1552097774172394E-2</v>
      </c>
      <c r="BV442" s="44">
        <v>-4.6541141003712726E-2</v>
      </c>
      <c r="BW442" s="44">
        <v>0.13440191986217151</v>
      </c>
      <c r="BX442" s="44">
        <v>-1.1030759271479862E-2</v>
      </c>
      <c r="BY442" s="44">
        <v>-7.9212949882442683E-3</v>
      </c>
      <c r="BZ442" s="44">
        <v>-9.521325484722129E-2</v>
      </c>
      <c r="CA442" s="44">
        <v>2.9690742312275569E-2</v>
      </c>
      <c r="CB442" s="44">
        <v>9.2984104789904806E-2</v>
      </c>
      <c r="CC442" s="44">
        <v>-4.6765980349528342E-2</v>
      </c>
      <c r="CD442" s="44">
        <v>-2.5157742492155244E-2</v>
      </c>
      <c r="CE442" s="44">
        <v>-2.1735682267183015E-2</v>
      </c>
      <c r="CF442" s="44">
        <v>2.0691643407119719E-2</v>
      </c>
      <c r="CG442" s="44">
        <v>-0.23960194889357919</v>
      </c>
      <c r="CH442" s="44">
        <v>-0.27868405962372267</v>
      </c>
      <c r="CI442" s="44">
        <v>-4.0159235554727189E-2</v>
      </c>
      <c r="CJ442" s="44">
        <v>-0.12306972021765403</v>
      </c>
      <c r="CK442" s="44">
        <v>0.10518347666090284</v>
      </c>
      <c r="CL442" s="44">
        <v>-3.7901157380252071E-2</v>
      </c>
      <c r="CM442" s="44">
        <v>0.15114432264435035</v>
      </c>
      <c r="CN442" s="44">
        <v>9.2974954029066803E-2</v>
      </c>
      <c r="CO442" s="44">
        <v>-3.1030394910561702E-2</v>
      </c>
      <c r="CP442" s="44">
        <v>0.18413338616138933</v>
      </c>
      <c r="CQ442" s="44">
        <v>-0.15421330520101123</v>
      </c>
      <c r="CR442" s="44">
        <v>1.7283644193344494E-2</v>
      </c>
      <c r="CS442" s="44">
        <v>-0.23847442371368344</v>
      </c>
      <c r="CT442" s="44">
        <v>-0.23202883883893574</v>
      </c>
      <c r="CU442" s="44">
        <v>-2.5609247458754248E-2</v>
      </c>
      <c r="CV442" s="44">
        <v>5.5868016913342311E-2</v>
      </c>
      <c r="CW442" s="44">
        <v>-0.24801707036603435</v>
      </c>
      <c r="CX442" s="44">
        <v>-1.4565629862497069E-2</v>
      </c>
      <c r="CY442" s="44">
        <v>9.2306371153430197E-2</v>
      </c>
      <c r="CZ442" s="44">
        <v>-0.1645175476001253</v>
      </c>
      <c r="DA442" s="44">
        <v>3.8299823288720551E-2</v>
      </c>
      <c r="DB442" s="44">
        <v>-9.8405952419329271E-2</v>
      </c>
      <c r="DC442" s="44">
        <v>0.12263813802851743</v>
      </c>
      <c r="DD442" s="44">
        <v>0.13484081709546</v>
      </c>
      <c r="DE442" s="44">
        <v>-3.5835403256096625E-2</v>
      </c>
      <c r="DF442" s="46"/>
      <c r="DG442" s="46"/>
      <c r="DH442" s="46"/>
      <c r="DI442" s="46"/>
      <c r="DJ442" s="46"/>
      <c r="DK442" s="46"/>
      <c r="DL442" s="46"/>
      <c r="DM442" s="46"/>
      <c r="DN442" s="46"/>
      <c r="DO442" s="46"/>
      <c r="DP442" s="46"/>
      <c r="DQ442" s="46"/>
      <c r="DR442" s="46"/>
      <c r="DS442" s="46"/>
      <c r="DT442" s="46"/>
      <c r="DU442" s="46"/>
      <c r="DV442" s="46"/>
      <c r="DW442" s="46"/>
      <c r="DX442" s="46"/>
      <c r="DY442" s="46"/>
      <c r="DZ442" s="46"/>
      <c r="EA442" s="46"/>
      <c r="EB442" s="46"/>
      <c r="EC442" s="46"/>
      <c r="ED442" s="46"/>
      <c r="EE442" s="46"/>
      <c r="EF442" s="46"/>
      <c r="EG442" s="46"/>
      <c r="EH442" s="46"/>
      <c r="EI442" s="46"/>
      <c r="EJ442" s="46"/>
      <c r="EK442" s="46"/>
      <c r="EL442" s="46"/>
      <c r="EM442" s="46"/>
      <c r="EN442" s="46"/>
      <c r="EO442" s="46"/>
      <c r="EP442" s="46"/>
      <c r="EQ442" s="46"/>
      <c r="ER442" s="46"/>
      <c r="ES442" s="46"/>
      <c r="ET442" s="46"/>
      <c r="EU442" s="46"/>
      <c r="EV442" s="46"/>
      <c r="EW442" s="46"/>
      <c r="EX442" s="46"/>
      <c r="EY442" s="46"/>
      <c r="EZ442" s="46"/>
      <c r="FA442" s="46"/>
      <c r="FB442" s="46"/>
      <c r="FC442" s="46"/>
      <c r="FD442" s="46"/>
      <c r="FE442" s="46"/>
      <c r="FF442" s="46"/>
      <c r="FG442" s="46"/>
      <c r="FH442" s="46"/>
      <c r="FI442" s="46"/>
      <c r="FJ442" s="46"/>
      <c r="FK442" s="46"/>
      <c r="FL442" s="46"/>
      <c r="FM442" s="46"/>
      <c r="FN442" s="46"/>
      <c r="FO442" s="46"/>
      <c r="FP442" s="46"/>
      <c r="FQ442" s="46"/>
      <c r="FR442" s="46"/>
      <c r="FS442" s="46"/>
      <c r="FT442" s="46"/>
      <c r="FU442" s="46"/>
      <c r="FV442" s="46"/>
      <c r="FW442" s="46"/>
      <c r="FX442" s="46"/>
      <c r="FY442" s="46"/>
      <c r="FZ442" s="46"/>
      <c r="GA442" s="46"/>
      <c r="GB442" s="46"/>
      <c r="GC442" s="46"/>
      <c r="GD442" s="46"/>
      <c r="GE442" s="46"/>
      <c r="GF442" s="46"/>
      <c r="GG442" s="46"/>
      <c r="GH442" s="46"/>
      <c r="GI442" s="46"/>
      <c r="GJ442" s="46"/>
      <c r="GK442" s="46"/>
      <c r="GL442" s="46"/>
      <c r="GM442" s="46"/>
      <c r="GN442" s="46"/>
      <c r="GO442" s="46"/>
      <c r="GP442" s="46"/>
      <c r="GQ442" s="46"/>
      <c r="GR442" s="46"/>
      <c r="GS442" s="46"/>
      <c r="GT442" s="46"/>
      <c r="GU442" s="46"/>
      <c r="GV442" s="46"/>
      <c r="GW442" s="46"/>
      <c r="GX442" s="46"/>
      <c r="GY442" s="46"/>
      <c r="GZ442" s="46"/>
      <c r="HA442" s="46"/>
      <c r="HB442" s="46"/>
      <c r="HC442" s="46"/>
      <c r="HD442" s="46"/>
      <c r="HE442" s="46"/>
      <c r="HF442" s="46"/>
      <c r="HG442" s="46"/>
      <c r="HH442" s="46"/>
      <c r="HI442" s="46"/>
      <c r="HJ442" s="46"/>
      <c r="HK442" s="46"/>
      <c r="HL442" s="46"/>
      <c r="HM442" s="46"/>
      <c r="HN442" s="46"/>
      <c r="HO442" s="46"/>
      <c r="HP442" s="46"/>
      <c r="HQ442" s="46"/>
      <c r="HR442" s="46"/>
      <c r="HS442" s="46"/>
      <c r="HT442" s="46"/>
      <c r="HU442" s="46"/>
      <c r="HV442" s="46"/>
      <c r="HW442" s="46"/>
      <c r="HX442" s="46"/>
      <c r="HY442" s="46"/>
      <c r="HZ442" s="46"/>
      <c r="IA442" s="46"/>
      <c r="IB442" s="46"/>
      <c r="IC442" s="46"/>
      <c r="ID442" s="46"/>
      <c r="IE442" s="46"/>
      <c r="IF442" s="46"/>
      <c r="IG442" s="46"/>
      <c r="IH442" s="46"/>
      <c r="II442" s="46"/>
      <c r="IJ442" s="46"/>
      <c r="IK442" s="46"/>
      <c r="IL442" s="46"/>
      <c r="IM442" s="46"/>
      <c r="IN442" s="46"/>
      <c r="IO442" s="46"/>
      <c r="IP442" s="46"/>
      <c r="IQ442" s="46"/>
      <c r="IR442" s="46"/>
      <c r="IS442" s="46"/>
      <c r="IT442" s="46"/>
      <c r="IU442" s="46"/>
      <c r="IV442" s="46"/>
      <c r="IW442" s="46"/>
      <c r="IX442" s="46"/>
      <c r="IY442" s="46"/>
      <c r="IZ442" s="46"/>
      <c r="JA442" s="46"/>
      <c r="JB442" s="46"/>
      <c r="JC442" s="46"/>
      <c r="JD442" s="46"/>
      <c r="JE442" s="46"/>
      <c r="JF442" s="46"/>
      <c r="JG442" s="46"/>
      <c r="JH442" s="46"/>
      <c r="JI442" s="46"/>
      <c r="JJ442" s="46"/>
      <c r="JK442" s="46"/>
      <c r="JL442" s="46"/>
      <c r="JM442" s="46"/>
      <c r="JN442" s="46"/>
      <c r="JO442" s="46"/>
      <c r="JP442" s="46"/>
      <c r="JQ442" s="46"/>
      <c r="JR442" s="46"/>
      <c r="JS442" s="46"/>
      <c r="JT442" s="46"/>
      <c r="JU442" s="46"/>
      <c r="JV442" s="46"/>
      <c r="JW442" s="46"/>
      <c r="JX442" s="46"/>
      <c r="JY442" s="46"/>
      <c r="JZ442" s="46"/>
      <c r="KA442" s="46"/>
      <c r="KB442" s="46"/>
      <c r="KC442" s="46"/>
      <c r="KD442" s="46"/>
      <c r="KE442" s="46"/>
      <c r="KF442" s="46"/>
      <c r="KG442" s="46"/>
      <c r="KH442" s="46"/>
      <c r="KI442" s="46"/>
      <c r="KJ442" s="46"/>
      <c r="KK442" s="46"/>
      <c r="KL442" s="46"/>
      <c r="KM442" s="46"/>
      <c r="KN442" s="46"/>
      <c r="KO442" s="46"/>
      <c r="KP442" s="46"/>
      <c r="KQ442" s="46"/>
      <c r="KR442" s="46"/>
      <c r="KS442" s="46"/>
      <c r="KT442" s="46"/>
      <c r="KU442" s="46"/>
      <c r="KV442" s="46"/>
      <c r="KW442" s="46"/>
      <c r="KX442" s="46"/>
      <c r="KY442" s="46"/>
      <c r="KZ442" s="46"/>
      <c r="LA442" s="46"/>
      <c r="LB442" s="46"/>
      <c r="LC442" s="46"/>
      <c r="LD442" s="46"/>
      <c r="LE442" s="46"/>
      <c r="LF442" s="46"/>
      <c r="LG442" s="46"/>
      <c r="LH442" s="46"/>
      <c r="LI442" s="46"/>
      <c r="LJ442" s="46"/>
      <c r="LK442" s="46"/>
      <c r="LL442" s="46"/>
      <c r="LM442" s="46"/>
      <c r="LN442" s="46"/>
      <c r="LO442" s="46"/>
      <c r="LP442" s="46"/>
      <c r="LQ442" s="46"/>
      <c r="LR442" s="46"/>
      <c r="LS442" s="46"/>
      <c r="LT442" s="46"/>
      <c r="LU442" s="46"/>
      <c r="LV442" s="46"/>
      <c r="LW442" s="46"/>
      <c r="LX442" s="46"/>
      <c r="LY442" s="46"/>
      <c r="LZ442" s="46"/>
      <c r="MA442" s="46"/>
      <c r="MB442" s="46"/>
      <c r="MC442" s="46"/>
      <c r="MD442" s="46"/>
      <c r="ME442" s="46"/>
      <c r="MF442" s="46"/>
      <c r="MG442" s="46"/>
      <c r="MH442" s="46"/>
      <c r="MI442" s="46"/>
      <c r="MJ442" s="46"/>
      <c r="MK442" s="46"/>
      <c r="ML442" s="46"/>
      <c r="MM442" s="46"/>
      <c r="MN442" s="46"/>
      <c r="MO442" s="46"/>
      <c r="MP442" s="46"/>
      <c r="MQ442" s="46"/>
      <c r="MR442" s="46"/>
      <c r="MS442" s="46"/>
      <c r="MT442" s="46"/>
      <c r="MU442" s="46"/>
      <c r="MV442" s="46"/>
      <c r="MW442" s="46"/>
      <c r="MX442" s="46"/>
      <c r="MY442" s="46"/>
      <c r="MZ442" s="46"/>
      <c r="NA442" s="46"/>
      <c r="NB442" s="46"/>
      <c r="NC442" s="46"/>
      <c r="ND442" s="46"/>
      <c r="NE442" s="46"/>
      <c r="NF442" s="46"/>
      <c r="NG442" s="46"/>
      <c r="NH442" s="46"/>
      <c r="NI442" s="46"/>
      <c r="NJ442" s="46"/>
      <c r="NK442" s="46"/>
      <c r="NL442" s="46"/>
      <c r="NM442" s="46"/>
      <c r="NN442" s="46"/>
      <c r="NO442" s="46"/>
      <c r="NP442" s="46"/>
      <c r="NQ442" s="46"/>
      <c r="NR442" s="46"/>
      <c r="NS442" s="46"/>
      <c r="NT442" s="46"/>
      <c r="NU442" s="46"/>
      <c r="NV442" s="46"/>
      <c r="NW442" s="46"/>
      <c r="NX442" s="46"/>
      <c r="NY442" s="46"/>
      <c r="NZ442" s="46"/>
      <c r="OA442" s="46"/>
      <c r="OB442" s="46"/>
      <c r="OC442" s="46"/>
      <c r="OD442" s="46"/>
      <c r="OE442" s="46"/>
      <c r="OF442" s="46"/>
      <c r="OG442" s="46"/>
      <c r="OH442" s="46"/>
      <c r="OI442" s="46"/>
      <c r="OJ442" s="46"/>
      <c r="OK442" s="46"/>
      <c r="OL442" s="46"/>
      <c r="OM442" s="46"/>
      <c r="ON442" s="46"/>
      <c r="OO442" s="46"/>
      <c r="OP442" s="46"/>
      <c r="OQ442" s="46"/>
      <c r="OR442" s="46"/>
      <c r="OS442" s="46"/>
      <c r="OT442" s="46"/>
      <c r="OU442" s="46"/>
      <c r="OV442" s="46"/>
      <c r="OW442" s="46"/>
      <c r="OX442" s="46"/>
      <c r="OY442" s="46"/>
      <c r="OZ442" s="46"/>
      <c r="PA442" s="46"/>
      <c r="PB442" s="46"/>
      <c r="PC442" s="46"/>
      <c r="PD442" s="46"/>
      <c r="PE442" s="46"/>
      <c r="PF442" s="46"/>
      <c r="PG442" s="46"/>
      <c r="PH442" s="46"/>
      <c r="PI442" s="46"/>
      <c r="PJ442" s="46"/>
      <c r="PK442" s="46"/>
      <c r="PL442" s="46"/>
      <c r="PM442" s="46"/>
      <c r="PN442" s="46"/>
      <c r="PO442" s="46"/>
      <c r="PP442" s="46"/>
      <c r="PQ442" s="46"/>
      <c r="PR442" s="46"/>
      <c r="PS442" s="46"/>
      <c r="PT442" s="46"/>
      <c r="PU442" s="46"/>
      <c r="PV442" s="46"/>
      <c r="PW442" s="46"/>
      <c r="PX442" s="46"/>
      <c r="PY442" s="46"/>
      <c r="PZ442" s="46"/>
      <c r="QA442" s="46"/>
      <c r="QB442" s="46"/>
      <c r="QC442" s="46"/>
      <c r="QD442" s="46"/>
      <c r="QE442" s="46"/>
      <c r="QF442" s="46"/>
      <c r="QG442" s="46"/>
      <c r="QH442" s="46"/>
      <c r="QI442" s="46"/>
      <c r="QJ442" s="46"/>
      <c r="QK442" s="46"/>
      <c r="QL442" s="46"/>
      <c r="QM442" s="46"/>
      <c r="QN442" s="46"/>
      <c r="QO442" s="46"/>
      <c r="QP442" s="46"/>
      <c r="QQ442" s="46"/>
      <c r="QR442" s="46"/>
      <c r="QS442" s="46"/>
      <c r="QT442" s="46"/>
      <c r="QU442" s="46"/>
      <c r="QV442" s="46"/>
      <c r="QW442" s="46"/>
      <c r="QX442" s="46"/>
      <c r="QY442" s="46"/>
      <c r="QZ442" s="46"/>
      <c r="RA442" s="46"/>
      <c r="RB442" s="46"/>
      <c r="RC442" s="46"/>
      <c r="RD442" s="46"/>
      <c r="RE442" s="46"/>
      <c r="RF442" s="46"/>
      <c r="RG442" s="46"/>
      <c r="RH442" s="46"/>
      <c r="RI442" s="46"/>
      <c r="RJ442" s="46"/>
      <c r="RK442" s="46"/>
      <c r="RL442" s="46"/>
      <c r="RM442" s="46"/>
      <c r="RN442" s="46"/>
      <c r="RO442" s="46"/>
      <c r="RP442" s="46"/>
      <c r="RQ442" s="46"/>
      <c r="RR442" s="46"/>
      <c r="RS442" s="46"/>
      <c r="RT442" s="46"/>
      <c r="RU442" s="46"/>
      <c r="RV442" s="46"/>
      <c r="RW442" s="46"/>
      <c r="RX442" s="46"/>
      <c r="RY442" s="46"/>
      <c r="RZ442" s="46"/>
      <c r="SA442" s="46"/>
      <c r="SB442" s="46"/>
      <c r="SC442" s="46"/>
      <c r="SD442" s="46"/>
      <c r="SE442" s="46"/>
      <c r="SF442" s="46"/>
      <c r="SG442" s="46"/>
      <c r="SH442" s="46"/>
      <c r="SI442" s="46"/>
      <c r="SJ442" s="46"/>
      <c r="SK442" s="46"/>
      <c r="SL442" s="46"/>
      <c r="SM442" s="46"/>
      <c r="SN442" s="46"/>
      <c r="SO442" s="46"/>
      <c r="SP442" s="46"/>
      <c r="SQ442" s="46"/>
      <c r="SR442" s="46"/>
      <c r="SS442" s="46"/>
      <c r="ST442" s="46"/>
      <c r="SU442" s="46"/>
      <c r="SV442" s="46"/>
      <c r="SW442" s="46"/>
      <c r="SX442" s="46"/>
      <c r="SY442" s="46"/>
      <c r="SZ442" s="46"/>
      <c r="TA442" s="46"/>
      <c r="TB442" s="46"/>
      <c r="TC442" s="46"/>
      <c r="TD442" s="46"/>
      <c r="TE442" s="46"/>
      <c r="TF442" s="46"/>
      <c r="TG442" s="46"/>
      <c r="TH442" s="46"/>
      <c r="TI442" s="46"/>
      <c r="TJ442" s="46"/>
      <c r="TK442" s="46"/>
      <c r="TL442" s="46"/>
      <c r="TM442" s="46"/>
      <c r="TN442" s="46"/>
      <c r="TO442" s="46"/>
      <c r="TP442" s="46"/>
      <c r="TQ442" s="46"/>
      <c r="TR442" s="46"/>
      <c r="TS442" s="46"/>
      <c r="TT442" s="46"/>
      <c r="TU442" s="46"/>
      <c r="TV442" s="46"/>
      <c r="TW442" s="46"/>
      <c r="TX442" s="46"/>
      <c r="TY442" s="46"/>
      <c r="TZ442" s="46"/>
      <c r="UA442" s="46"/>
      <c r="UB442" s="46"/>
      <c r="UC442" s="46"/>
      <c r="UD442" s="46"/>
      <c r="UE442" s="46"/>
      <c r="UF442" s="46"/>
      <c r="UG442" s="46"/>
      <c r="UH442" s="46"/>
      <c r="UI442" s="46"/>
      <c r="UJ442" s="46"/>
      <c r="UK442" s="46"/>
      <c r="UL442" s="46"/>
      <c r="UM442" s="46"/>
      <c r="UN442" s="46"/>
      <c r="UO442" s="46"/>
      <c r="UP442" s="46"/>
      <c r="UQ442" s="46"/>
      <c r="UR442" s="46"/>
      <c r="US442" s="46"/>
      <c r="UT442" s="46"/>
      <c r="UU442" s="46"/>
      <c r="UV442" s="46"/>
      <c r="UW442" s="46"/>
      <c r="UX442" s="46"/>
      <c r="UY442" s="46"/>
      <c r="UZ442" s="46"/>
      <c r="VA442" s="46"/>
      <c r="VB442" s="46"/>
      <c r="VC442" s="46"/>
      <c r="VD442" s="46"/>
      <c r="VE442" s="46"/>
      <c r="VF442" s="46"/>
      <c r="VG442" s="46"/>
      <c r="VH442" s="46"/>
      <c r="VI442" s="46"/>
      <c r="VJ442" s="46"/>
      <c r="VK442" s="46"/>
      <c r="VL442" s="46"/>
      <c r="VM442" s="46"/>
      <c r="VN442" s="46"/>
      <c r="VO442" s="46"/>
      <c r="VP442" s="46"/>
      <c r="VQ442" s="46"/>
      <c r="VR442" s="46"/>
      <c r="VS442" s="46"/>
      <c r="VT442" s="46"/>
      <c r="VU442" s="46"/>
      <c r="VV442" s="46"/>
      <c r="VW442" s="46"/>
      <c r="VX442" s="46"/>
      <c r="VY442" s="46"/>
      <c r="VZ442" s="46"/>
      <c r="WA442" s="46"/>
      <c r="WB442" s="46"/>
      <c r="WC442" s="46"/>
      <c r="WD442" s="46"/>
      <c r="WE442" s="46"/>
      <c r="WF442" s="46"/>
      <c r="WG442" s="46"/>
      <c r="WH442" s="46"/>
      <c r="WI442" s="46"/>
      <c r="WJ442" s="46"/>
      <c r="WK442" s="46"/>
      <c r="WL442" s="46"/>
      <c r="WM442" s="46"/>
      <c r="WN442" s="46"/>
      <c r="WO442" s="46"/>
      <c r="WP442" s="46"/>
      <c r="WQ442" s="46"/>
      <c r="WR442" s="46"/>
      <c r="WS442" s="46"/>
      <c r="WT442" s="46"/>
      <c r="WU442" s="46"/>
      <c r="WV442" s="46"/>
      <c r="WW442" s="46"/>
      <c r="WX442" s="46"/>
      <c r="WY442" s="46"/>
      <c r="WZ442" s="46"/>
      <c r="XA442" s="46"/>
      <c r="XB442" s="46"/>
      <c r="XC442" s="46"/>
      <c r="XD442" s="46"/>
      <c r="XE442" s="46"/>
      <c r="XF442" s="46"/>
      <c r="XG442" s="46"/>
      <c r="XH442" s="46"/>
      <c r="XI442" s="46"/>
      <c r="XJ442" s="46"/>
      <c r="XK442" s="46"/>
      <c r="XL442" s="46"/>
      <c r="XM442" s="46"/>
      <c r="XN442" s="46"/>
      <c r="XO442" s="46"/>
      <c r="XP442" s="46"/>
      <c r="XQ442" s="46"/>
      <c r="XR442" s="46"/>
      <c r="XS442" s="46"/>
      <c r="XT442" s="46"/>
      <c r="XU442" s="46"/>
      <c r="XV442" s="46"/>
      <c r="XW442" s="46"/>
      <c r="XX442" s="46"/>
      <c r="XY442" s="46"/>
      <c r="XZ442" s="46"/>
      <c r="YA442" s="46"/>
      <c r="YB442" s="46"/>
      <c r="YC442" s="46"/>
      <c r="YD442" s="46"/>
      <c r="YE442" s="46"/>
      <c r="YF442" s="46"/>
      <c r="YG442" s="46"/>
      <c r="YH442" s="46"/>
      <c r="YI442" s="46"/>
      <c r="YJ442" s="46"/>
      <c r="YK442" s="46"/>
      <c r="YL442" s="46"/>
      <c r="YM442" s="46"/>
      <c r="YN442" s="46"/>
      <c r="YO442" s="46"/>
      <c r="YP442" s="46"/>
      <c r="YQ442" s="46"/>
      <c r="YR442" s="46"/>
      <c r="YS442" s="46"/>
      <c r="YT442" s="46"/>
      <c r="YU442" s="46"/>
      <c r="YV442" s="46"/>
      <c r="YW442" s="46"/>
      <c r="YX442" s="46"/>
      <c r="YY442" s="46"/>
      <c r="YZ442" s="46"/>
      <c r="ZA442" s="46"/>
      <c r="ZB442" s="46"/>
      <c r="ZC442" s="46"/>
      <c r="ZD442" s="46"/>
      <c r="ZE442" s="46"/>
      <c r="ZF442" s="46"/>
      <c r="ZG442" s="46"/>
      <c r="ZH442" s="46"/>
      <c r="ZI442" s="46"/>
      <c r="ZJ442" s="46"/>
      <c r="ZK442" s="46"/>
      <c r="ZL442" s="46"/>
      <c r="ZM442" s="46"/>
      <c r="ZN442" s="46"/>
      <c r="ZO442" s="46"/>
      <c r="ZP442" s="46"/>
      <c r="ZQ442" s="46"/>
      <c r="ZR442" s="46"/>
      <c r="ZS442" s="46"/>
      <c r="ZT442" s="46"/>
      <c r="ZU442" s="46"/>
      <c r="ZV442" s="46"/>
      <c r="ZW442" s="46"/>
      <c r="ZX442" s="46"/>
      <c r="ZY442" s="46"/>
      <c r="ZZ442" s="46"/>
      <c r="AAA442" s="46"/>
      <c r="AAB442" s="46"/>
      <c r="AAC442" s="46"/>
      <c r="AAD442" s="46"/>
      <c r="AAE442" s="46"/>
      <c r="AAF442" s="46"/>
      <c r="AAG442" s="46"/>
      <c r="AAH442" s="46"/>
      <c r="AAI442" s="46"/>
      <c r="AAJ442" s="46"/>
      <c r="AAK442" s="46"/>
      <c r="AAL442" s="46"/>
      <c r="AAM442" s="46"/>
      <c r="AAN442" s="46"/>
      <c r="AAO442" s="46"/>
      <c r="AAP442" s="46"/>
      <c r="AAQ442" s="46"/>
      <c r="AAR442" s="46"/>
      <c r="AAS442" s="46"/>
      <c r="AAT442" s="46"/>
      <c r="AAU442" s="46"/>
      <c r="AAV442" s="46"/>
      <c r="AAW442" s="46"/>
      <c r="AAX442" s="46"/>
      <c r="AAY442" s="46"/>
      <c r="AAZ442" s="46"/>
      <c r="ABA442" s="46"/>
      <c r="ABB442" s="46"/>
      <c r="ABC442" s="46"/>
      <c r="ABD442" s="46"/>
      <c r="ABE442" s="46"/>
      <c r="ABF442" s="46"/>
      <c r="ABG442" s="46"/>
      <c r="ABH442" s="46"/>
      <c r="ABI442" s="46"/>
      <c r="ABJ442" s="46"/>
      <c r="ABK442" s="46"/>
      <c r="ABL442" s="46"/>
      <c r="ABM442" s="46"/>
      <c r="ABN442" s="46"/>
      <c r="ABO442" s="46"/>
      <c r="ABP442" s="46"/>
      <c r="ABQ442" s="46"/>
      <c r="ABR442" s="46"/>
      <c r="ABS442" s="46"/>
      <c r="ABT442" s="46"/>
      <c r="ABU442" s="46"/>
      <c r="ABV442" s="46"/>
      <c r="ABW442" s="46"/>
      <c r="ABX442" s="46"/>
      <c r="ABY442" s="46"/>
      <c r="ABZ442" s="46"/>
      <c r="ACA442" s="46"/>
      <c r="ACB442" s="46"/>
      <c r="ACC442" s="46"/>
      <c r="ACD442" s="46"/>
      <c r="ACE442" s="46"/>
      <c r="ACF442" s="46"/>
      <c r="ACG442" s="46"/>
      <c r="ACH442" s="46"/>
      <c r="ACI442" s="46"/>
      <c r="ACJ442" s="46"/>
      <c r="ACK442" s="46"/>
      <c r="ACL442" s="46"/>
      <c r="ACM442" s="46"/>
      <c r="ACN442" s="46"/>
      <c r="ACO442" s="46"/>
      <c r="ACP442" s="46"/>
      <c r="ACQ442" s="46"/>
      <c r="ACR442" s="46"/>
      <c r="ACS442" s="46"/>
      <c r="ACT442" s="46"/>
      <c r="ACU442" s="46"/>
      <c r="ACV442" s="46"/>
      <c r="ACW442" s="46"/>
      <c r="ACX442" s="46"/>
      <c r="ACY442" s="46"/>
      <c r="ACZ442" s="46"/>
      <c r="ADA442" s="46"/>
      <c r="ADB442" s="46"/>
      <c r="ADC442" s="46"/>
      <c r="ADD442" s="46"/>
      <c r="ADE442" s="46"/>
      <c r="ADF442" s="46"/>
      <c r="ADG442" s="46"/>
      <c r="ADH442" s="46"/>
      <c r="ADI442" s="46"/>
      <c r="ADJ442" s="46"/>
      <c r="ADK442" s="46"/>
      <c r="ADL442" s="46"/>
      <c r="ADM442" s="46"/>
      <c r="ADN442" s="46"/>
      <c r="ADO442" s="46"/>
      <c r="ADP442" s="46"/>
    </row>
    <row r="443" spans="3:796" x14ac:dyDescent="0.4">
      <c r="C443" s="62"/>
      <c r="D443" s="42">
        <f>(1/$D$5)*学習!P57</f>
        <v>0.24705882352941178</v>
      </c>
      <c r="I443" s="63">
        <v>432</v>
      </c>
      <c r="J443" s="44">
        <v>0.17881697199788749</v>
      </c>
      <c r="K443" s="44">
        <v>0.12690469774940047</v>
      </c>
      <c r="L443" s="44">
        <v>0.10711114332273038</v>
      </c>
      <c r="M443" s="44">
        <v>-0.12301914014797054</v>
      </c>
      <c r="N443" s="44">
        <v>0.18409457000187698</v>
      </c>
      <c r="O443" s="44">
        <v>-0.24465624278575451</v>
      </c>
      <c r="P443" s="44">
        <v>0.15511305712347703</v>
      </c>
      <c r="Q443" s="44">
        <v>-2.5223434332698406E-2</v>
      </c>
      <c r="R443" s="44">
        <v>0.1539829566638789</v>
      </c>
      <c r="S443" s="44">
        <v>-2.0040463064630854E-2</v>
      </c>
      <c r="T443" s="44">
        <v>-3.3729333170600471E-2</v>
      </c>
      <c r="U443" s="44">
        <v>0.15095184350842014</v>
      </c>
      <c r="V443" s="44">
        <v>0.31157912301077484</v>
      </c>
      <c r="W443" s="44">
        <v>-2.7797279187670165E-2</v>
      </c>
      <c r="X443" s="44">
        <v>0.10721904183112621</v>
      </c>
      <c r="Y443" s="44">
        <v>6.6318194328307101E-2</v>
      </c>
      <c r="Z443" s="44">
        <v>-0.15645096705591743</v>
      </c>
      <c r="AA443" s="44">
        <v>0.12017679722421662</v>
      </c>
      <c r="AB443" s="44">
        <v>-0.31692623428465738</v>
      </c>
      <c r="AC443" s="44">
        <v>0.1147317935619686</v>
      </c>
      <c r="AD443" s="44">
        <v>-0.19725144279903917</v>
      </c>
      <c r="AE443" s="44">
        <v>-3.8457253845089551E-2</v>
      </c>
      <c r="AF443" s="44">
        <v>0.10220796932188138</v>
      </c>
      <c r="AG443" s="44">
        <v>-0.1919832678431842</v>
      </c>
      <c r="AH443" s="44">
        <v>-1.8483992245378826E-2</v>
      </c>
      <c r="AI443" s="44">
        <v>4.1448310598871538E-2</v>
      </c>
      <c r="AJ443" s="44">
        <v>-0.11500196048555168</v>
      </c>
      <c r="AK443" s="44">
        <v>4.2676366687102035E-2</v>
      </c>
      <c r="AL443" s="44">
        <v>0.15495928800611997</v>
      </c>
      <c r="AM443" s="44">
        <v>0.21038836891683332</v>
      </c>
      <c r="AN443" s="44">
        <v>0.11760984893626125</v>
      </c>
      <c r="AO443" s="44">
        <v>-8.0033845639430543E-3</v>
      </c>
      <c r="AP443" s="44">
        <v>-0.23115629055140668</v>
      </c>
      <c r="AQ443" s="44">
        <v>0.25840085422157305</v>
      </c>
      <c r="AR443" s="44">
        <v>0.26421013712832969</v>
      </c>
      <c r="AS443" s="44">
        <v>1.3511676069840318E-2</v>
      </c>
      <c r="AT443" s="44">
        <v>-2.5612411677711916E-2</v>
      </c>
      <c r="AU443" s="44">
        <v>-0.20625613702528658</v>
      </c>
      <c r="AV443" s="44">
        <v>-4.29267223715767E-2</v>
      </c>
      <c r="AW443" s="44">
        <v>6.2094912942356939E-4</v>
      </c>
      <c r="AX443" s="44">
        <v>-3.9808540006623996E-2</v>
      </c>
      <c r="AY443" s="44">
        <v>0.14998154447187331</v>
      </c>
      <c r="AZ443" s="44">
        <v>-0.10681844250528755</v>
      </c>
      <c r="BA443" s="44">
        <v>3.2433599999807362E-2</v>
      </c>
      <c r="BB443" s="44">
        <v>3.8004332184160125E-3</v>
      </c>
      <c r="BC443" s="44">
        <v>-7.0392055023739256E-2</v>
      </c>
      <c r="BD443" s="44">
        <v>2.2146621153802382E-2</v>
      </c>
      <c r="BE443" s="44">
        <v>0.21604239229781419</v>
      </c>
      <c r="BF443" s="44">
        <v>2.8456252417732121E-2</v>
      </c>
      <c r="BG443" s="44">
        <v>4.9460824681300905E-4</v>
      </c>
      <c r="BH443" s="44">
        <v>5.0360145325262236E-2</v>
      </c>
      <c r="BI443" s="44">
        <v>-0.22936825203780417</v>
      </c>
      <c r="BJ443" s="44">
        <v>-6.1819288555592551E-2</v>
      </c>
      <c r="BK443" s="44">
        <v>-0.28918000882316219</v>
      </c>
      <c r="BL443" s="44">
        <v>-2.2061758051354963E-2</v>
      </c>
      <c r="BM443" s="44">
        <v>0.14880529207086665</v>
      </c>
      <c r="BN443" s="44">
        <v>-9.3490181201689698E-2</v>
      </c>
      <c r="BO443" s="44">
        <v>6.8679412746702015E-2</v>
      </c>
      <c r="BP443" s="44">
        <v>-9.497506132444411E-2</v>
      </c>
      <c r="BQ443" s="44">
        <v>-0.10949027712753552</v>
      </c>
      <c r="BR443" s="44">
        <v>-4.663714710630714E-2</v>
      </c>
      <c r="BS443" s="44">
        <v>9.0763598185179747E-3</v>
      </c>
      <c r="BT443" s="44">
        <v>-3.9699984958633854E-2</v>
      </c>
      <c r="BU443" s="44">
        <v>-4.9083297216618221E-2</v>
      </c>
      <c r="BV443" s="44">
        <v>0.10982078931771974</v>
      </c>
      <c r="BW443" s="44">
        <v>-9.0056681889690252E-2</v>
      </c>
      <c r="BX443" s="44">
        <v>0.1640870086012404</v>
      </c>
      <c r="BY443" s="44">
        <v>3.6390106048084556E-2</v>
      </c>
      <c r="BZ443" s="44">
        <v>-0.14252419865154983</v>
      </c>
      <c r="CA443" s="44">
        <v>7.7599665082794381E-2</v>
      </c>
      <c r="CB443" s="44">
        <v>-0.11725464605338287</v>
      </c>
      <c r="CC443" s="44">
        <v>-0.16055303337455443</v>
      </c>
      <c r="CD443" s="44">
        <v>6.0906095767482736E-3</v>
      </c>
      <c r="CE443" s="44">
        <v>0.10967512971217663</v>
      </c>
      <c r="CF443" s="44">
        <v>0.14563094112637512</v>
      </c>
      <c r="CG443" s="44">
        <v>-7.6471424471933169E-2</v>
      </c>
      <c r="CH443" s="44">
        <v>5.4040640899329008E-2</v>
      </c>
      <c r="CI443" s="44">
        <v>-5.7924823253361256E-2</v>
      </c>
      <c r="CJ443" s="44">
        <v>-0.21243875713612984</v>
      </c>
      <c r="CK443" s="44">
        <v>0.12017615594961409</v>
      </c>
      <c r="CL443" s="44">
        <v>-3.4007738384042689E-2</v>
      </c>
      <c r="CM443" s="44">
        <v>0.1473395411748204</v>
      </c>
      <c r="CN443" s="44">
        <v>0.1531620411881949</v>
      </c>
      <c r="CO443" s="44">
        <v>1.5461922129212701E-2</v>
      </c>
      <c r="CP443" s="44">
        <v>0.2279939622738571</v>
      </c>
      <c r="CQ443" s="44">
        <v>-0.11799170905292798</v>
      </c>
      <c r="CR443" s="44">
        <v>1.8323495264371523E-2</v>
      </c>
      <c r="CS443" s="44">
        <v>5.4230350987748518E-2</v>
      </c>
      <c r="CT443" s="44">
        <v>-0.13816805034148011</v>
      </c>
      <c r="CU443" s="44">
        <v>9.3782943483016815E-3</v>
      </c>
      <c r="CV443" s="44">
        <v>-6.9115636553809978E-2</v>
      </c>
      <c r="CW443" s="44">
        <v>-5.8269348107952479E-2</v>
      </c>
      <c r="CX443" s="44">
        <v>3.121955265874882E-2</v>
      </c>
      <c r="CY443" s="44">
        <v>5.6200441363296648E-3</v>
      </c>
      <c r="CZ443" s="44">
        <v>-0.23100945965810982</v>
      </c>
      <c r="DA443" s="44">
        <v>0.20079644487760903</v>
      </c>
      <c r="DB443" s="44">
        <v>0.12807626520297735</v>
      </c>
      <c r="DC443" s="44">
        <v>0.12473772691120948</v>
      </c>
      <c r="DD443" s="44">
        <v>-8.4379378696071719E-2</v>
      </c>
      <c r="DE443" s="44">
        <v>8.8583315249724341E-3</v>
      </c>
      <c r="DF443" s="46"/>
      <c r="DG443" s="46"/>
      <c r="DH443" s="46"/>
      <c r="DI443" s="46"/>
      <c r="DJ443" s="46"/>
      <c r="DK443" s="46"/>
      <c r="DL443" s="46"/>
      <c r="DM443" s="46"/>
      <c r="DN443" s="46"/>
      <c r="DO443" s="46"/>
      <c r="DP443" s="46"/>
      <c r="DQ443" s="46"/>
      <c r="DR443" s="46"/>
      <c r="DS443" s="46"/>
      <c r="DT443" s="46"/>
      <c r="DU443" s="46"/>
      <c r="DV443" s="46"/>
      <c r="DW443" s="46"/>
      <c r="DX443" s="46"/>
      <c r="DY443" s="46"/>
      <c r="DZ443" s="46"/>
      <c r="EA443" s="46"/>
      <c r="EB443" s="46"/>
      <c r="EC443" s="46"/>
      <c r="ED443" s="46"/>
      <c r="EE443" s="46"/>
      <c r="EF443" s="46"/>
      <c r="EG443" s="46"/>
      <c r="EH443" s="46"/>
      <c r="EI443" s="46"/>
      <c r="EJ443" s="46"/>
      <c r="EK443" s="46"/>
      <c r="EL443" s="46"/>
      <c r="EM443" s="46"/>
      <c r="EN443" s="46"/>
      <c r="EO443" s="46"/>
      <c r="EP443" s="46"/>
      <c r="EQ443" s="46"/>
      <c r="ER443" s="46"/>
      <c r="ES443" s="46"/>
      <c r="ET443" s="46"/>
      <c r="EU443" s="46"/>
      <c r="EV443" s="46"/>
      <c r="EW443" s="46"/>
      <c r="EX443" s="46"/>
      <c r="EY443" s="46"/>
      <c r="EZ443" s="46"/>
      <c r="FA443" s="46"/>
      <c r="FB443" s="46"/>
      <c r="FC443" s="46"/>
      <c r="FD443" s="46"/>
      <c r="FE443" s="46"/>
      <c r="FF443" s="46"/>
      <c r="FG443" s="46"/>
      <c r="FH443" s="46"/>
      <c r="FI443" s="46"/>
      <c r="FJ443" s="46"/>
      <c r="FK443" s="46"/>
      <c r="FL443" s="46"/>
      <c r="FM443" s="46"/>
      <c r="FN443" s="46"/>
      <c r="FO443" s="46"/>
      <c r="FP443" s="46"/>
      <c r="FQ443" s="46"/>
      <c r="FR443" s="46"/>
      <c r="FS443" s="46"/>
      <c r="FT443" s="46"/>
      <c r="FU443" s="46"/>
      <c r="FV443" s="46"/>
      <c r="FW443" s="46"/>
      <c r="FX443" s="46"/>
      <c r="FY443" s="46"/>
      <c r="FZ443" s="46"/>
      <c r="GA443" s="46"/>
      <c r="GB443" s="46"/>
      <c r="GC443" s="46"/>
      <c r="GD443" s="46"/>
      <c r="GE443" s="46"/>
      <c r="GF443" s="46"/>
      <c r="GG443" s="46"/>
      <c r="GH443" s="46"/>
      <c r="GI443" s="46"/>
      <c r="GJ443" s="46"/>
      <c r="GK443" s="46"/>
      <c r="GL443" s="46"/>
      <c r="GM443" s="46"/>
      <c r="GN443" s="46"/>
      <c r="GO443" s="46"/>
      <c r="GP443" s="46"/>
      <c r="GQ443" s="46"/>
      <c r="GR443" s="46"/>
      <c r="GS443" s="46"/>
      <c r="GT443" s="46"/>
      <c r="GU443" s="46"/>
      <c r="GV443" s="46"/>
      <c r="GW443" s="46"/>
      <c r="GX443" s="46"/>
      <c r="GY443" s="46"/>
      <c r="GZ443" s="46"/>
      <c r="HA443" s="46"/>
      <c r="HB443" s="46"/>
      <c r="HC443" s="46"/>
      <c r="HD443" s="46"/>
      <c r="HE443" s="46"/>
      <c r="HF443" s="46"/>
      <c r="HG443" s="46"/>
      <c r="HH443" s="46"/>
      <c r="HI443" s="46"/>
      <c r="HJ443" s="46"/>
      <c r="HK443" s="46"/>
      <c r="HL443" s="46"/>
      <c r="HM443" s="46"/>
      <c r="HN443" s="46"/>
      <c r="HO443" s="46"/>
      <c r="HP443" s="46"/>
      <c r="HQ443" s="46"/>
      <c r="HR443" s="46"/>
      <c r="HS443" s="46"/>
      <c r="HT443" s="46"/>
      <c r="HU443" s="46"/>
      <c r="HV443" s="46"/>
      <c r="HW443" s="46"/>
      <c r="HX443" s="46"/>
      <c r="HY443" s="46"/>
      <c r="HZ443" s="46"/>
      <c r="IA443" s="46"/>
      <c r="IB443" s="46"/>
      <c r="IC443" s="46"/>
      <c r="ID443" s="46"/>
      <c r="IE443" s="46"/>
      <c r="IF443" s="46"/>
      <c r="IG443" s="46"/>
      <c r="IH443" s="46"/>
      <c r="II443" s="46"/>
      <c r="IJ443" s="46"/>
      <c r="IK443" s="46"/>
      <c r="IL443" s="46"/>
      <c r="IM443" s="46"/>
      <c r="IN443" s="46"/>
      <c r="IO443" s="46"/>
      <c r="IP443" s="46"/>
      <c r="IQ443" s="46"/>
      <c r="IR443" s="46"/>
      <c r="IS443" s="46"/>
      <c r="IT443" s="46"/>
      <c r="IU443" s="46"/>
      <c r="IV443" s="46"/>
      <c r="IW443" s="46"/>
      <c r="IX443" s="46"/>
      <c r="IY443" s="46"/>
      <c r="IZ443" s="46"/>
      <c r="JA443" s="46"/>
      <c r="JB443" s="46"/>
      <c r="JC443" s="46"/>
      <c r="JD443" s="46"/>
      <c r="JE443" s="46"/>
      <c r="JF443" s="46"/>
      <c r="JG443" s="46"/>
      <c r="JH443" s="46"/>
      <c r="JI443" s="46"/>
      <c r="JJ443" s="46"/>
      <c r="JK443" s="46"/>
      <c r="JL443" s="46"/>
      <c r="JM443" s="46"/>
      <c r="JN443" s="46"/>
      <c r="JO443" s="46"/>
      <c r="JP443" s="46"/>
      <c r="JQ443" s="46"/>
      <c r="JR443" s="46"/>
      <c r="JS443" s="46"/>
      <c r="JT443" s="46"/>
      <c r="JU443" s="46"/>
      <c r="JV443" s="46"/>
      <c r="JW443" s="46"/>
      <c r="JX443" s="46"/>
      <c r="JY443" s="46"/>
      <c r="JZ443" s="46"/>
      <c r="KA443" s="46"/>
      <c r="KB443" s="46"/>
      <c r="KC443" s="46"/>
      <c r="KD443" s="46"/>
      <c r="KE443" s="46"/>
      <c r="KF443" s="46"/>
      <c r="KG443" s="46"/>
      <c r="KH443" s="46"/>
      <c r="KI443" s="46"/>
      <c r="KJ443" s="46"/>
      <c r="KK443" s="46"/>
      <c r="KL443" s="46"/>
      <c r="KM443" s="46"/>
      <c r="KN443" s="46"/>
      <c r="KO443" s="46"/>
      <c r="KP443" s="46"/>
      <c r="KQ443" s="46"/>
      <c r="KR443" s="46"/>
      <c r="KS443" s="46"/>
      <c r="KT443" s="46"/>
      <c r="KU443" s="46"/>
      <c r="KV443" s="46"/>
      <c r="KW443" s="46"/>
      <c r="KX443" s="46"/>
      <c r="KY443" s="46"/>
      <c r="KZ443" s="46"/>
      <c r="LA443" s="46"/>
      <c r="LB443" s="46"/>
      <c r="LC443" s="46"/>
      <c r="LD443" s="46"/>
      <c r="LE443" s="46"/>
      <c r="LF443" s="46"/>
      <c r="LG443" s="46"/>
      <c r="LH443" s="46"/>
      <c r="LI443" s="46"/>
      <c r="LJ443" s="46"/>
      <c r="LK443" s="46"/>
      <c r="LL443" s="46"/>
      <c r="LM443" s="46"/>
      <c r="LN443" s="46"/>
      <c r="LO443" s="46"/>
      <c r="LP443" s="46"/>
      <c r="LQ443" s="46"/>
      <c r="LR443" s="46"/>
      <c r="LS443" s="46"/>
      <c r="LT443" s="46"/>
      <c r="LU443" s="46"/>
      <c r="LV443" s="46"/>
      <c r="LW443" s="46"/>
      <c r="LX443" s="46"/>
      <c r="LY443" s="46"/>
      <c r="LZ443" s="46"/>
      <c r="MA443" s="46"/>
      <c r="MB443" s="46"/>
      <c r="MC443" s="46"/>
      <c r="MD443" s="46"/>
      <c r="ME443" s="46"/>
      <c r="MF443" s="46"/>
      <c r="MG443" s="46"/>
      <c r="MH443" s="46"/>
      <c r="MI443" s="46"/>
      <c r="MJ443" s="46"/>
      <c r="MK443" s="46"/>
      <c r="ML443" s="46"/>
      <c r="MM443" s="46"/>
      <c r="MN443" s="46"/>
      <c r="MO443" s="46"/>
      <c r="MP443" s="46"/>
      <c r="MQ443" s="46"/>
      <c r="MR443" s="46"/>
      <c r="MS443" s="46"/>
      <c r="MT443" s="46"/>
      <c r="MU443" s="46"/>
      <c r="MV443" s="46"/>
      <c r="MW443" s="46"/>
      <c r="MX443" s="46"/>
      <c r="MY443" s="46"/>
      <c r="MZ443" s="46"/>
      <c r="NA443" s="46"/>
      <c r="NB443" s="46"/>
      <c r="NC443" s="46"/>
      <c r="ND443" s="46"/>
      <c r="NE443" s="46"/>
      <c r="NF443" s="46"/>
      <c r="NG443" s="46"/>
      <c r="NH443" s="46"/>
      <c r="NI443" s="46"/>
      <c r="NJ443" s="46"/>
      <c r="NK443" s="46"/>
      <c r="NL443" s="46"/>
      <c r="NM443" s="46"/>
      <c r="NN443" s="46"/>
      <c r="NO443" s="46"/>
      <c r="NP443" s="46"/>
      <c r="NQ443" s="46"/>
      <c r="NR443" s="46"/>
      <c r="NS443" s="46"/>
      <c r="NT443" s="46"/>
      <c r="NU443" s="46"/>
      <c r="NV443" s="46"/>
      <c r="NW443" s="46"/>
      <c r="NX443" s="46"/>
      <c r="NY443" s="46"/>
      <c r="NZ443" s="46"/>
      <c r="OA443" s="46"/>
      <c r="OB443" s="46"/>
      <c r="OC443" s="46"/>
      <c r="OD443" s="46"/>
      <c r="OE443" s="46"/>
      <c r="OF443" s="46"/>
      <c r="OG443" s="46"/>
      <c r="OH443" s="46"/>
      <c r="OI443" s="46"/>
      <c r="OJ443" s="46"/>
      <c r="OK443" s="46"/>
      <c r="OL443" s="46"/>
      <c r="OM443" s="46"/>
      <c r="ON443" s="46"/>
      <c r="OO443" s="46"/>
      <c r="OP443" s="46"/>
      <c r="OQ443" s="46"/>
      <c r="OR443" s="46"/>
      <c r="OS443" s="46"/>
      <c r="OT443" s="46"/>
      <c r="OU443" s="46"/>
      <c r="OV443" s="46"/>
      <c r="OW443" s="46"/>
      <c r="OX443" s="46"/>
      <c r="OY443" s="46"/>
      <c r="OZ443" s="46"/>
      <c r="PA443" s="46"/>
      <c r="PB443" s="46"/>
      <c r="PC443" s="46"/>
      <c r="PD443" s="46"/>
      <c r="PE443" s="46"/>
      <c r="PF443" s="46"/>
      <c r="PG443" s="46"/>
      <c r="PH443" s="46"/>
      <c r="PI443" s="46"/>
      <c r="PJ443" s="46"/>
      <c r="PK443" s="46"/>
      <c r="PL443" s="46"/>
      <c r="PM443" s="46"/>
      <c r="PN443" s="46"/>
      <c r="PO443" s="46"/>
      <c r="PP443" s="46"/>
      <c r="PQ443" s="46"/>
      <c r="PR443" s="46"/>
      <c r="PS443" s="46"/>
      <c r="PT443" s="46"/>
      <c r="PU443" s="46"/>
      <c r="PV443" s="46"/>
      <c r="PW443" s="46"/>
      <c r="PX443" s="46"/>
      <c r="PY443" s="46"/>
      <c r="PZ443" s="46"/>
      <c r="QA443" s="46"/>
      <c r="QB443" s="46"/>
      <c r="QC443" s="46"/>
      <c r="QD443" s="46"/>
      <c r="QE443" s="46"/>
      <c r="QF443" s="46"/>
      <c r="QG443" s="46"/>
      <c r="QH443" s="46"/>
      <c r="QI443" s="46"/>
      <c r="QJ443" s="46"/>
      <c r="QK443" s="46"/>
      <c r="QL443" s="46"/>
      <c r="QM443" s="46"/>
      <c r="QN443" s="46"/>
      <c r="QO443" s="46"/>
      <c r="QP443" s="46"/>
      <c r="QQ443" s="46"/>
      <c r="QR443" s="46"/>
      <c r="QS443" s="46"/>
      <c r="QT443" s="46"/>
      <c r="QU443" s="46"/>
      <c r="QV443" s="46"/>
      <c r="QW443" s="46"/>
      <c r="QX443" s="46"/>
      <c r="QY443" s="46"/>
      <c r="QZ443" s="46"/>
      <c r="RA443" s="46"/>
      <c r="RB443" s="46"/>
      <c r="RC443" s="46"/>
      <c r="RD443" s="46"/>
      <c r="RE443" s="46"/>
      <c r="RF443" s="46"/>
      <c r="RG443" s="46"/>
      <c r="RH443" s="46"/>
      <c r="RI443" s="46"/>
      <c r="RJ443" s="46"/>
      <c r="RK443" s="46"/>
      <c r="RL443" s="46"/>
      <c r="RM443" s="46"/>
      <c r="RN443" s="46"/>
      <c r="RO443" s="46"/>
      <c r="RP443" s="46"/>
      <c r="RQ443" s="46"/>
      <c r="RR443" s="46"/>
      <c r="RS443" s="46"/>
      <c r="RT443" s="46"/>
      <c r="RU443" s="46"/>
      <c r="RV443" s="46"/>
      <c r="RW443" s="46"/>
      <c r="RX443" s="46"/>
      <c r="RY443" s="46"/>
      <c r="RZ443" s="46"/>
      <c r="SA443" s="46"/>
      <c r="SB443" s="46"/>
      <c r="SC443" s="46"/>
      <c r="SD443" s="46"/>
      <c r="SE443" s="46"/>
      <c r="SF443" s="46"/>
      <c r="SG443" s="46"/>
      <c r="SH443" s="46"/>
      <c r="SI443" s="46"/>
      <c r="SJ443" s="46"/>
      <c r="SK443" s="46"/>
      <c r="SL443" s="46"/>
      <c r="SM443" s="46"/>
      <c r="SN443" s="46"/>
      <c r="SO443" s="46"/>
      <c r="SP443" s="46"/>
      <c r="SQ443" s="46"/>
      <c r="SR443" s="46"/>
      <c r="SS443" s="46"/>
      <c r="ST443" s="46"/>
      <c r="SU443" s="46"/>
      <c r="SV443" s="46"/>
      <c r="SW443" s="46"/>
      <c r="SX443" s="46"/>
      <c r="SY443" s="46"/>
      <c r="SZ443" s="46"/>
      <c r="TA443" s="46"/>
      <c r="TB443" s="46"/>
      <c r="TC443" s="46"/>
      <c r="TD443" s="46"/>
      <c r="TE443" s="46"/>
      <c r="TF443" s="46"/>
      <c r="TG443" s="46"/>
      <c r="TH443" s="46"/>
      <c r="TI443" s="46"/>
      <c r="TJ443" s="46"/>
      <c r="TK443" s="46"/>
      <c r="TL443" s="46"/>
      <c r="TM443" s="46"/>
      <c r="TN443" s="46"/>
      <c r="TO443" s="46"/>
      <c r="TP443" s="46"/>
      <c r="TQ443" s="46"/>
      <c r="TR443" s="46"/>
      <c r="TS443" s="46"/>
      <c r="TT443" s="46"/>
      <c r="TU443" s="46"/>
      <c r="TV443" s="46"/>
      <c r="TW443" s="46"/>
      <c r="TX443" s="46"/>
      <c r="TY443" s="46"/>
      <c r="TZ443" s="46"/>
      <c r="UA443" s="46"/>
      <c r="UB443" s="46"/>
      <c r="UC443" s="46"/>
      <c r="UD443" s="46"/>
      <c r="UE443" s="46"/>
      <c r="UF443" s="46"/>
      <c r="UG443" s="46"/>
      <c r="UH443" s="46"/>
      <c r="UI443" s="46"/>
      <c r="UJ443" s="46"/>
      <c r="UK443" s="46"/>
      <c r="UL443" s="46"/>
      <c r="UM443" s="46"/>
      <c r="UN443" s="46"/>
      <c r="UO443" s="46"/>
      <c r="UP443" s="46"/>
      <c r="UQ443" s="46"/>
      <c r="UR443" s="46"/>
      <c r="US443" s="46"/>
      <c r="UT443" s="46"/>
      <c r="UU443" s="46"/>
      <c r="UV443" s="46"/>
      <c r="UW443" s="46"/>
      <c r="UX443" s="46"/>
      <c r="UY443" s="46"/>
      <c r="UZ443" s="46"/>
      <c r="VA443" s="46"/>
      <c r="VB443" s="46"/>
      <c r="VC443" s="46"/>
      <c r="VD443" s="46"/>
      <c r="VE443" s="46"/>
      <c r="VF443" s="46"/>
      <c r="VG443" s="46"/>
      <c r="VH443" s="46"/>
      <c r="VI443" s="46"/>
      <c r="VJ443" s="46"/>
      <c r="VK443" s="46"/>
      <c r="VL443" s="46"/>
      <c r="VM443" s="46"/>
      <c r="VN443" s="46"/>
      <c r="VO443" s="46"/>
      <c r="VP443" s="46"/>
      <c r="VQ443" s="46"/>
      <c r="VR443" s="46"/>
      <c r="VS443" s="46"/>
      <c r="VT443" s="46"/>
      <c r="VU443" s="46"/>
      <c r="VV443" s="46"/>
      <c r="VW443" s="46"/>
      <c r="VX443" s="46"/>
      <c r="VY443" s="46"/>
      <c r="VZ443" s="46"/>
      <c r="WA443" s="46"/>
      <c r="WB443" s="46"/>
      <c r="WC443" s="46"/>
      <c r="WD443" s="46"/>
      <c r="WE443" s="46"/>
      <c r="WF443" s="46"/>
      <c r="WG443" s="46"/>
      <c r="WH443" s="46"/>
      <c r="WI443" s="46"/>
      <c r="WJ443" s="46"/>
      <c r="WK443" s="46"/>
      <c r="WL443" s="46"/>
      <c r="WM443" s="46"/>
      <c r="WN443" s="46"/>
      <c r="WO443" s="46"/>
      <c r="WP443" s="46"/>
      <c r="WQ443" s="46"/>
      <c r="WR443" s="46"/>
      <c r="WS443" s="46"/>
      <c r="WT443" s="46"/>
      <c r="WU443" s="46"/>
      <c r="WV443" s="46"/>
      <c r="WW443" s="46"/>
      <c r="WX443" s="46"/>
      <c r="WY443" s="46"/>
      <c r="WZ443" s="46"/>
      <c r="XA443" s="46"/>
      <c r="XB443" s="46"/>
      <c r="XC443" s="46"/>
      <c r="XD443" s="46"/>
      <c r="XE443" s="46"/>
      <c r="XF443" s="46"/>
      <c r="XG443" s="46"/>
      <c r="XH443" s="46"/>
      <c r="XI443" s="46"/>
      <c r="XJ443" s="46"/>
      <c r="XK443" s="46"/>
      <c r="XL443" s="46"/>
      <c r="XM443" s="46"/>
      <c r="XN443" s="46"/>
      <c r="XO443" s="46"/>
      <c r="XP443" s="46"/>
      <c r="XQ443" s="46"/>
      <c r="XR443" s="46"/>
      <c r="XS443" s="46"/>
      <c r="XT443" s="46"/>
      <c r="XU443" s="46"/>
      <c r="XV443" s="46"/>
      <c r="XW443" s="46"/>
      <c r="XX443" s="46"/>
      <c r="XY443" s="46"/>
      <c r="XZ443" s="46"/>
      <c r="YA443" s="46"/>
      <c r="YB443" s="46"/>
      <c r="YC443" s="46"/>
      <c r="YD443" s="46"/>
      <c r="YE443" s="46"/>
      <c r="YF443" s="46"/>
      <c r="YG443" s="46"/>
      <c r="YH443" s="46"/>
      <c r="YI443" s="46"/>
      <c r="YJ443" s="46"/>
      <c r="YK443" s="46"/>
      <c r="YL443" s="46"/>
      <c r="YM443" s="46"/>
      <c r="YN443" s="46"/>
      <c r="YO443" s="46"/>
      <c r="YP443" s="46"/>
      <c r="YQ443" s="46"/>
      <c r="YR443" s="46"/>
      <c r="YS443" s="46"/>
      <c r="YT443" s="46"/>
      <c r="YU443" s="46"/>
      <c r="YV443" s="46"/>
      <c r="YW443" s="46"/>
      <c r="YX443" s="46"/>
      <c r="YY443" s="46"/>
      <c r="YZ443" s="46"/>
      <c r="ZA443" s="46"/>
      <c r="ZB443" s="46"/>
      <c r="ZC443" s="46"/>
      <c r="ZD443" s="46"/>
      <c r="ZE443" s="46"/>
      <c r="ZF443" s="46"/>
      <c r="ZG443" s="46"/>
      <c r="ZH443" s="46"/>
      <c r="ZI443" s="46"/>
      <c r="ZJ443" s="46"/>
      <c r="ZK443" s="46"/>
      <c r="ZL443" s="46"/>
      <c r="ZM443" s="46"/>
      <c r="ZN443" s="46"/>
      <c r="ZO443" s="46"/>
      <c r="ZP443" s="46"/>
      <c r="ZQ443" s="46"/>
      <c r="ZR443" s="46"/>
      <c r="ZS443" s="46"/>
      <c r="ZT443" s="46"/>
      <c r="ZU443" s="46"/>
      <c r="ZV443" s="46"/>
      <c r="ZW443" s="46"/>
      <c r="ZX443" s="46"/>
      <c r="ZY443" s="46"/>
      <c r="ZZ443" s="46"/>
      <c r="AAA443" s="46"/>
      <c r="AAB443" s="46"/>
      <c r="AAC443" s="46"/>
      <c r="AAD443" s="46"/>
      <c r="AAE443" s="46"/>
      <c r="AAF443" s="46"/>
      <c r="AAG443" s="46"/>
      <c r="AAH443" s="46"/>
      <c r="AAI443" s="46"/>
      <c r="AAJ443" s="46"/>
      <c r="AAK443" s="46"/>
      <c r="AAL443" s="46"/>
      <c r="AAM443" s="46"/>
      <c r="AAN443" s="46"/>
      <c r="AAO443" s="46"/>
      <c r="AAP443" s="46"/>
      <c r="AAQ443" s="46"/>
      <c r="AAR443" s="46"/>
      <c r="AAS443" s="46"/>
      <c r="AAT443" s="46"/>
      <c r="AAU443" s="46"/>
      <c r="AAV443" s="46"/>
      <c r="AAW443" s="46"/>
      <c r="AAX443" s="46"/>
      <c r="AAY443" s="46"/>
      <c r="AAZ443" s="46"/>
      <c r="ABA443" s="46"/>
      <c r="ABB443" s="46"/>
      <c r="ABC443" s="46"/>
      <c r="ABD443" s="46"/>
      <c r="ABE443" s="46"/>
      <c r="ABF443" s="46"/>
      <c r="ABG443" s="46"/>
      <c r="ABH443" s="46"/>
      <c r="ABI443" s="46"/>
      <c r="ABJ443" s="46"/>
      <c r="ABK443" s="46"/>
      <c r="ABL443" s="46"/>
      <c r="ABM443" s="46"/>
      <c r="ABN443" s="46"/>
      <c r="ABO443" s="46"/>
      <c r="ABP443" s="46"/>
      <c r="ABQ443" s="46"/>
      <c r="ABR443" s="46"/>
      <c r="ABS443" s="46"/>
      <c r="ABT443" s="46"/>
      <c r="ABU443" s="46"/>
      <c r="ABV443" s="46"/>
      <c r="ABW443" s="46"/>
      <c r="ABX443" s="46"/>
      <c r="ABY443" s="46"/>
      <c r="ABZ443" s="46"/>
      <c r="ACA443" s="46"/>
      <c r="ACB443" s="46"/>
      <c r="ACC443" s="46"/>
      <c r="ACD443" s="46"/>
      <c r="ACE443" s="46"/>
      <c r="ACF443" s="46"/>
      <c r="ACG443" s="46"/>
      <c r="ACH443" s="46"/>
      <c r="ACI443" s="46"/>
      <c r="ACJ443" s="46"/>
      <c r="ACK443" s="46"/>
      <c r="ACL443" s="46"/>
      <c r="ACM443" s="46"/>
      <c r="ACN443" s="46"/>
      <c r="ACO443" s="46"/>
      <c r="ACP443" s="46"/>
      <c r="ACQ443" s="46"/>
      <c r="ACR443" s="46"/>
      <c r="ACS443" s="46"/>
      <c r="ACT443" s="46"/>
      <c r="ACU443" s="46"/>
      <c r="ACV443" s="46"/>
      <c r="ACW443" s="46"/>
      <c r="ACX443" s="46"/>
      <c r="ACY443" s="46"/>
      <c r="ACZ443" s="46"/>
      <c r="ADA443" s="46"/>
      <c r="ADB443" s="46"/>
      <c r="ADC443" s="46"/>
      <c r="ADD443" s="46"/>
      <c r="ADE443" s="46"/>
      <c r="ADF443" s="46"/>
      <c r="ADG443" s="46"/>
      <c r="ADH443" s="46"/>
      <c r="ADI443" s="46"/>
      <c r="ADJ443" s="46"/>
      <c r="ADK443" s="46"/>
      <c r="ADL443" s="46"/>
      <c r="ADM443" s="46"/>
      <c r="ADN443" s="46"/>
      <c r="ADO443" s="46"/>
      <c r="ADP443" s="46"/>
    </row>
    <row r="444" spans="3:796" x14ac:dyDescent="0.4">
      <c r="C444" s="62"/>
      <c r="D444" s="42">
        <f>(1/$D$5)*学習!P58</f>
        <v>0.77647058823529413</v>
      </c>
      <c r="I444" s="63">
        <v>433</v>
      </c>
      <c r="J444" s="44">
        <v>-3.6500549939338996E-2</v>
      </c>
      <c r="K444" s="44">
        <v>-3.2260967419101374E-3</v>
      </c>
      <c r="L444" s="44">
        <v>-5.479492624082509E-2</v>
      </c>
      <c r="M444" s="44">
        <v>0.15717343381103666</v>
      </c>
      <c r="N444" s="44">
        <v>0.12771476350952865</v>
      </c>
      <c r="O444" s="44">
        <v>1.9359316615320601E-2</v>
      </c>
      <c r="P444" s="44">
        <v>4.6122899533938666E-2</v>
      </c>
      <c r="Q444" s="44">
        <v>-2.0755285716308625E-2</v>
      </c>
      <c r="R444" s="44">
        <v>0.23649855650660684</v>
      </c>
      <c r="S444" s="44">
        <v>-0.16446058638175542</v>
      </c>
      <c r="T444" s="44">
        <v>-0.13629601178710998</v>
      </c>
      <c r="U444" s="44">
        <v>0.1542328523556255</v>
      </c>
      <c r="V444" s="44">
        <v>-9.7404397798691866E-2</v>
      </c>
      <c r="W444" s="44">
        <v>-0.18236980991196655</v>
      </c>
      <c r="X444" s="44">
        <v>-2.027649554015399E-2</v>
      </c>
      <c r="Y444" s="44">
        <v>3.0858143944925236E-2</v>
      </c>
      <c r="Z444" s="44">
        <v>3.8289681021172785E-2</v>
      </c>
      <c r="AA444" s="44">
        <v>-5.8426118102285256E-2</v>
      </c>
      <c r="AB444" s="44">
        <v>-5.9390652060649647E-2</v>
      </c>
      <c r="AC444" s="44">
        <v>0.14805664909174865</v>
      </c>
      <c r="AD444" s="44">
        <v>-0.13847886328121095</v>
      </c>
      <c r="AE444" s="44">
        <v>-2.4616375914391614E-2</v>
      </c>
      <c r="AF444" s="44">
        <v>0.13013866750222258</v>
      </c>
      <c r="AG444" s="44">
        <v>3.4151050740001264E-2</v>
      </c>
      <c r="AH444" s="44">
        <v>0.12570370400349962</v>
      </c>
      <c r="AI444" s="44">
        <v>-0.1893404602053029</v>
      </c>
      <c r="AJ444" s="44">
        <v>-0.22806899120172663</v>
      </c>
      <c r="AK444" s="44">
        <v>5.4308240678324392E-3</v>
      </c>
      <c r="AL444" s="44">
        <v>6.6998334602421564E-2</v>
      </c>
      <c r="AM444" s="44">
        <v>1.0127750270560756E-2</v>
      </c>
      <c r="AN444" s="44">
        <v>-2.4474982049946796E-2</v>
      </c>
      <c r="AO444" s="44">
        <v>-8.0025508339757523E-2</v>
      </c>
      <c r="AP444" s="44">
        <v>-0.1031435168854162</v>
      </c>
      <c r="AQ444" s="44">
        <v>0.27740909561659488</v>
      </c>
      <c r="AR444" s="44">
        <v>-0.12221888031113573</v>
      </c>
      <c r="AS444" s="44">
        <v>-0.12161089521905255</v>
      </c>
      <c r="AT444" s="44">
        <v>-0.1229260850358406</v>
      </c>
      <c r="AU444" s="44">
        <v>-4.688434569426185E-2</v>
      </c>
      <c r="AV444" s="44">
        <v>0.14471865912552814</v>
      </c>
      <c r="AW444" s="44">
        <v>-0.12782920609384954</v>
      </c>
      <c r="AX444" s="44">
        <v>-3.2762566455653799E-2</v>
      </c>
      <c r="AY444" s="44">
        <v>-4.6145549326494929E-2</v>
      </c>
      <c r="AZ444" s="44">
        <v>7.0902932786464937E-2</v>
      </c>
      <c r="BA444" s="44">
        <v>0.34868193896180272</v>
      </c>
      <c r="BB444" s="44">
        <v>0.14355892422044142</v>
      </c>
      <c r="BC444" s="44">
        <v>7.8097192614539304E-2</v>
      </c>
      <c r="BD444" s="44">
        <v>-3.6829811548001551E-2</v>
      </c>
      <c r="BE444" s="44">
        <v>0.26072729623911517</v>
      </c>
      <c r="BF444" s="44">
        <v>0.18024898664821865</v>
      </c>
      <c r="BG444" s="44">
        <v>-0.25423943270881566</v>
      </c>
      <c r="BH444" s="44">
        <v>5.0096095292453029E-3</v>
      </c>
      <c r="BI444" s="44">
        <v>5.9044466789879214E-2</v>
      </c>
      <c r="BJ444" s="44">
        <v>-0.25773505568989163</v>
      </c>
      <c r="BK444" s="44">
        <v>-0.18972334325551748</v>
      </c>
      <c r="BL444" s="44">
        <v>0.13880034905120162</v>
      </c>
      <c r="BM444" s="44">
        <v>-1.2625811663506209E-2</v>
      </c>
      <c r="BN444" s="44">
        <v>-2.5542214606408615E-2</v>
      </c>
      <c r="BO444" s="44">
        <v>9.6607077503542207E-2</v>
      </c>
      <c r="BP444" s="44">
        <v>-0.12227989987626962</v>
      </c>
      <c r="BQ444" s="44">
        <v>-0.31949868371548495</v>
      </c>
      <c r="BR444" s="44">
        <v>5.1257830445071283E-2</v>
      </c>
      <c r="BS444" s="44">
        <v>-8.3743584869148291E-2</v>
      </c>
      <c r="BT444" s="44">
        <v>-0.18229478058704843</v>
      </c>
      <c r="BU444" s="44">
        <v>-5.1053514433255079E-2</v>
      </c>
      <c r="BV444" s="44">
        <v>4.967125462619728E-2</v>
      </c>
      <c r="BW444" s="44">
        <v>1.5546022819017014E-2</v>
      </c>
      <c r="BX444" s="44">
        <v>0.10834904717280631</v>
      </c>
      <c r="BY444" s="44">
        <v>3.4021948033293586E-2</v>
      </c>
      <c r="BZ444" s="44">
        <v>-0.14760326385444322</v>
      </c>
      <c r="CA444" s="44">
        <v>-6.4083367111653119E-2</v>
      </c>
      <c r="CB444" s="44">
        <v>8.213598638211457E-2</v>
      </c>
      <c r="CC444" s="44">
        <v>-5.1108550777479195E-2</v>
      </c>
      <c r="CD444" s="44">
        <v>1.4613725263507392E-2</v>
      </c>
      <c r="CE444" s="44">
        <v>5.764119061411186E-2</v>
      </c>
      <c r="CF444" s="44">
        <v>6.0911502139184892E-2</v>
      </c>
      <c r="CG444" s="44">
        <v>-0.16975675830417089</v>
      </c>
      <c r="CH444" s="44">
        <v>-9.0517377476490527E-3</v>
      </c>
      <c r="CI444" s="44">
        <v>-0.11141139028213705</v>
      </c>
      <c r="CJ444" s="44">
        <v>5.8610441071569132E-2</v>
      </c>
      <c r="CK444" s="44">
        <v>-9.5983737069837941E-2</v>
      </c>
      <c r="CL444" s="44">
        <v>-0.18498701910832679</v>
      </c>
      <c r="CM444" s="44">
        <v>0.17831760557297463</v>
      </c>
      <c r="CN444" s="44">
        <v>-5.2839133900205545E-2</v>
      </c>
      <c r="CO444" s="44">
        <v>-4.8868648649448961E-2</v>
      </c>
      <c r="CP444" s="44">
        <v>0.18670850871249073</v>
      </c>
      <c r="CQ444" s="44">
        <v>-0.13405479531165587</v>
      </c>
      <c r="CR444" s="44">
        <v>-0.14732778075671984</v>
      </c>
      <c r="CS444" s="44">
        <v>-0.14642938417704718</v>
      </c>
      <c r="CT444" s="44">
        <v>-7.3566135866603294E-2</v>
      </c>
      <c r="CU444" s="44">
        <v>-6.0060051176113453E-2</v>
      </c>
      <c r="CV444" s="44">
        <v>4.8047600425590231E-3</v>
      </c>
      <c r="CW444" s="44">
        <v>1.5069879538380761E-2</v>
      </c>
      <c r="CX444" s="44">
        <v>-9.8868757259258158E-2</v>
      </c>
      <c r="CY444" s="44">
        <v>7.089972442294426E-2</v>
      </c>
      <c r="CZ444" s="44">
        <v>-5.1871976654453672E-2</v>
      </c>
      <c r="DA444" s="44">
        <v>-0.16044530364289736</v>
      </c>
      <c r="DB444" s="44">
        <v>0.22235799443621684</v>
      </c>
      <c r="DC444" s="44">
        <v>9.5106410785799511E-2</v>
      </c>
      <c r="DD444" s="44">
        <v>-0.11503841494534744</v>
      </c>
      <c r="DE444" s="44">
        <v>4.0173267943973121E-2</v>
      </c>
      <c r="DF444" s="46"/>
      <c r="DG444" s="46"/>
      <c r="DH444" s="46"/>
      <c r="DI444" s="46"/>
      <c r="DJ444" s="46"/>
      <c r="DK444" s="46"/>
      <c r="DL444" s="46"/>
      <c r="DM444" s="46"/>
      <c r="DN444" s="46"/>
      <c r="DO444" s="46"/>
      <c r="DP444" s="46"/>
      <c r="DQ444" s="46"/>
      <c r="DR444" s="46"/>
      <c r="DS444" s="46"/>
      <c r="DT444" s="46"/>
      <c r="DU444" s="46"/>
      <c r="DV444" s="46"/>
      <c r="DW444" s="46"/>
      <c r="DX444" s="46"/>
      <c r="DY444" s="46"/>
      <c r="DZ444" s="46"/>
      <c r="EA444" s="46"/>
      <c r="EB444" s="46"/>
      <c r="EC444" s="46"/>
      <c r="ED444" s="46"/>
      <c r="EE444" s="46"/>
      <c r="EF444" s="46"/>
      <c r="EG444" s="46"/>
      <c r="EH444" s="46"/>
      <c r="EI444" s="46"/>
      <c r="EJ444" s="46"/>
      <c r="EK444" s="46"/>
      <c r="EL444" s="46"/>
      <c r="EM444" s="46"/>
      <c r="EN444" s="46"/>
      <c r="EO444" s="46"/>
      <c r="EP444" s="46"/>
      <c r="EQ444" s="46"/>
      <c r="ER444" s="46"/>
      <c r="ES444" s="46"/>
      <c r="ET444" s="46"/>
      <c r="EU444" s="46"/>
      <c r="EV444" s="46"/>
      <c r="EW444" s="46"/>
      <c r="EX444" s="46"/>
      <c r="EY444" s="46"/>
      <c r="EZ444" s="46"/>
      <c r="FA444" s="46"/>
      <c r="FB444" s="46"/>
      <c r="FC444" s="46"/>
      <c r="FD444" s="46"/>
      <c r="FE444" s="46"/>
      <c r="FF444" s="46"/>
      <c r="FG444" s="46"/>
      <c r="FH444" s="46"/>
      <c r="FI444" s="46"/>
      <c r="FJ444" s="46"/>
      <c r="FK444" s="46"/>
      <c r="FL444" s="46"/>
      <c r="FM444" s="46"/>
      <c r="FN444" s="46"/>
      <c r="FO444" s="46"/>
      <c r="FP444" s="46"/>
      <c r="FQ444" s="46"/>
      <c r="FR444" s="46"/>
      <c r="FS444" s="46"/>
      <c r="FT444" s="46"/>
      <c r="FU444" s="46"/>
      <c r="FV444" s="46"/>
      <c r="FW444" s="46"/>
      <c r="FX444" s="46"/>
      <c r="FY444" s="46"/>
      <c r="FZ444" s="46"/>
      <c r="GA444" s="46"/>
      <c r="GB444" s="46"/>
      <c r="GC444" s="46"/>
      <c r="GD444" s="46"/>
      <c r="GE444" s="46"/>
      <c r="GF444" s="46"/>
      <c r="GG444" s="46"/>
      <c r="GH444" s="46"/>
      <c r="GI444" s="46"/>
      <c r="GJ444" s="46"/>
      <c r="GK444" s="46"/>
      <c r="GL444" s="46"/>
      <c r="GM444" s="46"/>
      <c r="GN444" s="46"/>
      <c r="GO444" s="46"/>
      <c r="GP444" s="46"/>
      <c r="GQ444" s="46"/>
      <c r="GR444" s="46"/>
      <c r="GS444" s="46"/>
      <c r="GT444" s="46"/>
      <c r="GU444" s="46"/>
      <c r="GV444" s="46"/>
      <c r="GW444" s="46"/>
      <c r="GX444" s="46"/>
      <c r="GY444" s="46"/>
      <c r="GZ444" s="46"/>
      <c r="HA444" s="46"/>
      <c r="HB444" s="46"/>
      <c r="HC444" s="46"/>
      <c r="HD444" s="46"/>
      <c r="HE444" s="46"/>
      <c r="HF444" s="46"/>
      <c r="HG444" s="46"/>
      <c r="HH444" s="46"/>
      <c r="HI444" s="46"/>
      <c r="HJ444" s="46"/>
      <c r="HK444" s="46"/>
      <c r="HL444" s="46"/>
      <c r="HM444" s="46"/>
      <c r="HN444" s="46"/>
      <c r="HO444" s="46"/>
      <c r="HP444" s="46"/>
      <c r="HQ444" s="46"/>
      <c r="HR444" s="46"/>
      <c r="HS444" s="46"/>
      <c r="HT444" s="46"/>
      <c r="HU444" s="46"/>
      <c r="HV444" s="46"/>
      <c r="HW444" s="46"/>
      <c r="HX444" s="46"/>
      <c r="HY444" s="46"/>
      <c r="HZ444" s="46"/>
      <c r="IA444" s="46"/>
      <c r="IB444" s="46"/>
      <c r="IC444" s="46"/>
      <c r="ID444" s="46"/>
      <c r="IE444" s="46"/>
      <c r="IF444" s="46"/>
      <c r="IG444" s="46"/>
      <c r="IH444" s="46"/>
      <c r="II444" s="46"/>
      <c r="IJ444" s="46"/>
      <c r="IK444" s="46"/>
      <c r="IL444" s="46"/>
      <c r="IM444" s="46"/>
      <c r="IN444" s="46"/>
      <c r="IO444" s="46"/>
      <c r="IP444" s="46"/>
      <c r="IQ444" s="46"/>
      <c r="IR444" s="46"/>
      <c r="IS444" s="46"/>
      <c r="IT444" s="46"/>
      <c r="IU444" s="46"/>
      <c r="IV444" s="46"/>
      <c r="IW444" s="46"/>
      <c r="IX444" s="46"/>
      <c r="IY444" s="46"/>
      <c r="IZ444" s="46"/>
      <c r="JA444" s="46"/>
      <c r="JB444" s="46"/>
      <c r="JC444" s="46"/>
      <c r="JD444" s="46"/>
      <c r="JE444" s="46"/>
      <c r="JF444" s="46"/>
      <c r="JG444" s="46"/>
      <c r="JH444" s="46"/>
      <c r="JI444" s="46"/>
      <c r="JJ444" s="46"/>
      <c r="JK444" s="46"/>
      <c r="JL444" s="46"/>
      <c r="JM444" s="46"/>
      <c r="JN444" s="46"/>
      <c r="JO444" s="46"/>
      <c r="JP444" s="46"/>
      <c r="JQ444" s="46"/>
      <c r="JR444" s="46"/>
      <c r="JS444" s="46"/>
      <c r="JT444" s="46"/>
      <c r="JU444" s="46"/>
      <c r="JV444" s="46"/>
      <c r="JW444" s="46"/>
      <c r="JX444" s="46"/>
      <c r="JY444" s="46"/>
      <c r="JZ444" s="46"/>
      <c r="KA444" s="46"/>
      <c r="KB444" s="46"/>
      <c r="KC444" s="46"/>
      <c r="KD444" s="46"/>
      <c r="KE444" s="46"/>
      <c r="KF444" s="46"/>
      <c r="KG444" s="46"/>
      <c r="KH444" s="46"/>
      <c r="KI444" s="46"/>
      <c r="KJ444" s="46"/>
      <c r="KK444" s="46"/>
      <c r="KL444" s="46"/>
      <c r="KM444" s="46"/>
      <c r="KN444" s="46"/>
      <c r="KO444" s="46"/>
      <c r="KP444" s="46"/>
      <c r="KQ444" s="46"/>
      <c r="KR444" s="46"/>
      <c r="KS444" s="46"/>
      <c r="KT444" s="46"/>
      <c r="KU444" s="46"/>
      <c r="KV444" s="46"/>
      <c r="KW444" s="46"/>
      <c r="KX444" s="46"/>
      <c r="KY444" s="46"/>
      <c r="KZ444" s="46"/>
      <c r="LA444" s="46"/>
      <c r="LB444" s="46"/>
      <c r="LC444" s="46"/>
      <c r="LD444" s="46"/>
      <c r="LE444" s="46"/>
      <c r="LF444" s="46"/>
      <c r="LG444" s="46"/>
      <c r="LH444" s="46"/>
      <c r="LI444" s="46"/>
      <c r="LJ444" s="46"/>
      <c r="LK444" s="46"/>
      <c r="LL444" s="46"/>
      <c r="LM444" s="46"/>
      <c r="LN444" s="46"/>
      <c r="LO444" s="46"/>
      <c r="LP444" s="46"/>
      <c r="LQ444" s="46"/>
      <c r="LR444" s="46"/>
      <c r="LS444" s="46"/>
      <c r="LT444" s="46"/>
      <c r="LU444" s="46"/>
      <c r="LV444" s="46"/>
      <c r="LW444" s="46"/>
      <c r="LX444" s="46"/>
      <c r="LY444" s="46"/>
      <c r="LZ444" s="46"/>
      <c r="MA444" s="46"/>
      <c r="MB444" s="46"/>
      <c r="MC444" s="46"/>
      <c r="MD444" s="46"/>
      <c r="ME444" s="46"/>
      <c r="MF444" s="46"/>
      <c r="MG444" s="46"/>
      <c r="MH444" s="46"/>
      <c r="MI444" s="46"/>
      <c r="MJ444" s="46"/>
      <c r="MK444" s="46"/>
      <c r="ML444" s="46"/>
      <c r="MM444" s="46"/>
      <c r="MN444" s="46"/>
      <c r="MO444" s="46"/>
      <c r="MP444" s="46"/>
      <c r="MQ444" s="46"/>
      <c r="MR444" s="46"/>
      <c r="MS444" s="46"/>
      <c r="MT444" s="46"/>
      <c r="MU444" s="46"/>
      <c r="MV444" s="46"/>
      <c r="MW444" s="46"/>
      <c r="MX444" s="46"/>
      <c r="MY444" s="46"/>
      <c r="MZ444" s="46"/>
      <c r="NA444" s="46"/>
      <c r="NB444" s="46"/>
      <c r="NC444" s="46"/>
      <c r="ND444" s="46"/>
      <c r="NE444" s="46"/>
      <c r="NF444" s="46"/>
      <c r="NG444" s="46"/>
      <c r="NH444" s="46"/>
      <c r="NI444" s="46"/>
      <c r="NJ444" s="46"/>
      <c r="NK444" s="46"/>
      <c r="NL444" s="46"/>
      <c r="NM444" s="46"/>
      <c r="NN444" s="46"/>
      <c r="NO444" s="46"/>
      <c r="NP444" s="46"/>
      <c r="NQ444" s="46"/>
      <c r="NR444" s="46"/>
      <c r="NS444" s="46"/>
      <c r="NT444" s="46"/>
      <c r="NU444" s="46"/>
      <c r="NV444" s="46"/>
      <c r="NW444" s="46"/>
      <c r="NX444" s="46"/>
      <c r="NY444" s="46"/>
      <c r="NZ444" s="46"/>
      <c r="OA444" s="46"/>
      <c r="OB444" s="46"/>
      <c r="OC444" s="46"/>
      <c r="OD444" s="46"/>
      <c r="OE444" s="46"/>
      <c r="OF444" s="46"/>
      <c r="OG444" s="46"/>
      <c r="OH444" s="46"/>
      <c r="OI444" s="46"/>
      <c r="OJ444" s="46"/>
      <c r="OK444" s="46"/>
      <c r="OL444" s="46"/>
      <c r="OM444" s="46"/>
      <c r="ON444" s="46"/>
      <c r="OO444" s="46"/>
      <c r="OP444" s="46"/>
      <c r="OQ444" s="46"/>
      <c r="OR444" s="46"/>
      <c r="OS444" s="46"/>
      <c r="OT444" s="46"/>
      <c r="OU444" s="46"/>
      <c r="OV444" s="46"/>
      <c r="OW444" s="46"/>
      <c r="OX444" s="46"/>
      <c r="OY444" s="46"/>
      <c r="OZ444" s="46"/>
      <c r="PA444" s="46"/>
      <c r="PB444" s="46"/>
      <c r="PC444" s="46"/>
      <c r="PD444" s="46"/>
      <c r="PE444" s="46"/>
      <c r="PF444" s="46"/>
      <c r="PG444" s="46"/>
      <c r="PH444" s="46"/>
      <c r="PI444" s="46"/>
      <c r="PJ444" s="46"/>
      <c r="PK444" s="46"/>
      <c r="PL444" s="46"/>
      <c r="PM444" s="46"/>
      <c r="PN444" s="46"/>
      <c r="PO444" s="46"/>
      <c r="PP444" s="46"/>
      <c r="PQ444" s="46"/>
      <c r="PR444" s="46"/>
      <c r="PS444" s="46"/>
      <c r="PT444" s="46"/>
      <c r="PU444" s="46"/>
      <c r="PV444" s="46"/>
      <c r="PW444" s="46"/>
      <c r="PX444" s="46"/>
      <c r="PY444" s="46"/>
      <c r="PZ444" s="46"/>
      <c r="QA444" s="46"/>
      <c r="QB444" s="46"/>
      <c r="QC444" s="46"/>
      <c r="QD444" s="46"/>
      <c r="QE444" s="46"/>
      <c r="QF444" s="46"/>
      <c r="QG444" s="46"/>
      <c r="QH444" s="46"/>
      <c r="QI444" s="46"/>
      <c r="QJ444" s="46"/>
      <c r="QK444" s="46"/>
      <c r="QL444" s="46"/>
      <c r="QM444" s="46"/>
      <c r="QN444" s="46"/>
      <c r="QO444" s="46"/>
      <c r="QP444" s="46"/>
      <c r="QQ444" s="46"/>
      <c r="QR444" s="46"/>
      <c r="QS444" s="46"/>
      <c r="QT444" s="46"/>
      <c r="QU444" s="46"/>
      <c r="QV444" s="46"/>
      <c r="QW444" s="46"/>
      <c r="QX444" s="46"/>
      <c r="QY444" s="46"/>
      <c r="QZ444" s="46"/>
      <c r="RA444" s="46"/>
      <c r="RB444" s="46"/>
      <c r="RC444" s="46"/>
      <c r="RD444" s="46"/>
      <c r="RE444" s="46"/>
      <c r="RF444" s="46"/>
      <c r="RG444" s="46"/>
      <c r="RH444" s="46"/>
      <c r="RI444" s="46"/>
      <c r="RJ444" s="46"/>
      <c r="RK444" s="46"/>
      <c r="RL444" s="46"/>
      <c r="RM444" s="46"/>
      <c r="RN444" s="46"/>
      <c r="RO444" s="46"/>
      <c r="RP444" s="46"/>
      <c r="RQ444" s="46"/>
      <c r="RR444" s="46"/>
      <c r="RS444" s="46"/>
      <c r="RT444" s="46"/>
      <c r="RU444" s="46"/>
      <c r="RV444" s="46"/>
      <c r="RW444" s="46"/>
      <c r="RX444" s="46"/>
      <c r="RY444" s="46"/>
      <c r="RZ444" s="46"/>
      <c r="SA444" s="46"/>
      <c r="SB444" s="46"/>
      <c r="SC444" s="46"/>
      <c r="SD444" s="46"/>
      <c r="SE444" s="46"/>
      <c r="SF444" s="46"/>
      <c r="SG444" s="46"/>
      <c r="SH444" s="46"/>
      <c r="SI444" s="46"/>
      <c r="SJ444" s="46"/>
      <c r="SK444" s="46"/>
      <c r="SL444" s="46"/>
      <c r="SM444" s="46"/>
      <c r="SN444" s="46"/>
      <c r="SO444" s="46"/>
      <c r="SP444" s="46"/>
      <c r="SQ444" s="46"/>
      <c r="SR444" s="46"/>
      <c r="SS444" s="46"/>
      <c r="ST444" s="46"/>
      <c r="SU444" s="46"/>
      <c r="SV444" s="46"/>
      <c r="SW444" s="46"/>
      <c r="SX444" s="46"/>
      <c r="SY444" s="46"/>
      <c r="SZ444" s="46"/>
      <c r="TA444" s="46"/>
      <c r="TB444" s="46"/>
      <c r="TC444" s="46"/>
      <c r="TD444" s="46"/>
      <c r="TE444" s="46"/>
      <c r="TF444" s="46"/>
      <c r="TG444" s="46"/>
      <c r="TH444" s="46"/>
      <c r="TI444" s="46"/>
      <c r="TJ444" s="46"/>
      <c r="TK444" s="46"/>
      <c r="TL444" s="46"/>
      <c r="TM444" s="46"/>
      <c r="TN444" s="46"/>
      <c r="TO444" s="46"/>
      <c r="TP444" s="46"/>
      <c r="TQ444" s="46"/>
      <c r="TR444" s="46"/>
      <c r="TS444" s="46"/>
      <c r="TT444" s="46"/>
      <c r="TU444" s="46"/>
      <c r="TV444" s="46"/>
      <c r="TW444" s="46"/>
      <c r="TX444" s="46"/>
      <c r="TY444" s="46"/>
      <c r="TZ444" s="46"/>
      <c r="UA444" s="46"/>
      <c r="UB444" s="46"/>
      <c r="UC444" s="46"/>
      <c r="UD444" s="46"/>
      <c r="UE444" s="46"/>
      <c r="UF444" s="46"/>
      <c r="UG444" s="46"/>
      <c r="UH444" s="46"/>
      <c r="UI444" s="46"/>
      <c r="UJ444" s="46"/>
      <c r="UK444" s="46"/>
      <c r="UL444" s="46"/>
      <c r="UM444" s="46"/>
      <c r="UN444" s="46"/>
      <c r="UO444" s="46"/>
      <c r="UP444" s="46"/>
      <c r="UQ444" s="46"/>
      <c r="UR444" s="46"/>
      <c r="US444" s="46"/>
      <c r="UT444" s="46"/>
      <c r="UU444" s="46"/>
      <c r="UV444" s="46"/>
      <c r="UW444" s="46"/>
      <c r="UX444" s="46"/>
      <c r="UY444" s="46"/>
      <c r="UZ444" s="46"/>
      <c r="VA444" s="46"/>
      <c r="VB444" s="46"/>
      <c r="VC444" s="46"/>
      <c r="VD444" s="46"/>
      <c r="VE444" s="46"/>
      <c r="VF444" s="46"/>
      <c r="VG444" s="46"/>
      <c r="VH444" s="46"/>
      <c r="VI444" s="46"/>
      <c r="VJ444" s="46"/>
      <c r="VK444" s="46"/>
      <c r="VL444" s="46"/>
      <c r="VM444" s="46"/>
      <c r="VN444" s="46"/>
      <c r="VO444" s="46"/>
      <c r="VP444" s="46"/>
      <c r="VQ444" s="46"/>
      <c r="VR444" s="46"/>
      <c r="VS444" s="46"/>
      <c r="VT444" s="46"/>
      <c r="VU444" s="46"/>
      <c r="VV444" s="46"/>
      <c r="VW444" s="46"/>
      <c r="VX444" s="46"/>
      <c r="VY444" s="46"/>
      <c r="VZ444" s="46"/>
      <c r="WA444" s="46"/>
      <c r="WB444" s="46"/>
      <c r="WC444" s="46"/>
      <c r="WD444" s="46"/>
      <c r="WE444" s="46"/>
      <c r="WF444" s="46"/>
      <c r="WG444" s="46"/>
      <c r="WH444" s="46"/>
      <c r="WI444" s="46"/>
      <c r="WJ444" s="46"/>
      <c r="WK444" s="46"/>
      <c r="WL444" s="46"/>
      <c r="WM444" s="46"/>
      <c r="WN444" s="46"/>
      <c r="WO444" s="46"/>
      <c r="WP444" s="46"/>
      <c r="WQ444" s="46"/>
      <c r="WR444" s="46"/>
      <c r="WS444" s="46"/>
      <c r="WT444" s="46"/>
      <c r="WU444" s="46"/>
      <c r="WV444" s="46"/>
      <c r="WW444" s="46"/>
      <c r="WX444" s="46"/>
      <c r="WY444" s="46"/>
      <c r="WZ444" s="46"/>
      <c r="XA444" s="46"/>
      <c r="XB444" s="46"/>
      <c r="XC444" s="46"/>
      <c r="XD444" s="46"/>
      <c r="XE444" s="46"/>
      <c r="XF444" s="46"/>
      <c r="XG444" s="46"/>
      <c r="XH444" s="46"/>
      <c r="XI444" s="46"/>
      <c r="XJ444" s="46"/>
      <c r="XK444" s="46"/>
      <c r="XL444" s="46"/>
      <c r="XM444" s="46"/>
      <c r="XN444" s="46"/>
      <c r="XO444" s="46"/>
      <c r="XP444" s="46"/>
      <c r="XQ444" s="46"/>
      <c r="XR444" s="46"/>
      <c r="XS444" s="46"/>
      <c r="XT444" s="46"/>
      <c r="XU444" s="46"/>
      <c r="XV444" s="46"/>
      <c r="XW444" s="46"/>
      <c r="XX444" s="46"/>
      <c r="XY444" s="46"/>
      <c r="XZ444" s="46"/>
      <c r="YA444" s="46"/>
      <c r="YB444" s="46"/>
      <c r="YC444" s="46"/>
      <c r="YD444" s="46"/>
      <c r="YE444" s="46"/>
      <c r="YF444" s="46"/>
      <c r="YG444" s="46"/>
      <c r="YH444" s="46"/>
      <c r="YI444" s="46"/>
      <c r="YJ444" s="46"/>
      <c r="YK444" s="46"/>
      <c r="YL444" s="46"/>
      <c r="YM444" s="46"/>
      <c r="YN444" s="46"/>
      <c r="YO444" s="46"/>
      <c r="YP444" s="46"/>
      <c r="YQ444" s="46"/>
      <c r="YR444" s="46"/>
      <c r="YS444" s="46"/>
      <c r="YT444" s="46"/>
      <c r="YU444" s="46"/>
      <c r="YV444" s="46"/>
      <c r="YW444" s="46"/>
      <c r="YX444" s="46"/>
      <c r="YY444" s="46"/>
      <c r="YZ444" s="46"/>
      <c r="ZA444" s="46"/>
      <c r="ZB444" s="46"/>
      <c r="ZC444" s="46"/>
      <c r="ZD444" s="46"/>
      <c r="ZE444" s="46"/>
      <c r="ZF444" s="46"/>
      <c r="ZG444" s="46"/>
      <c r="ZH444" s="46"/>
      <c r="ZI444" s="46"/>
      <c r="ZJ444" s="46"/>
      <c r="ZK444" s="46"/>
      <c r="ZL444" s="46"/>
      <c r="ZM444" s="46"/>
      <c r="ZN444" s="46"/>
      <c r="ZO444" s="46"/>
      <c r="ZP444" s="46"/>
      <c r="ZQ444" s="46"/>
      <c r="ZR444" s="46"/>
      <c r="ZS444" s="46"/>
      <c r="ZT444" s="46"/>
      <c r="ZU444" s="46"/>
      <c r="ZV444" s="46"/>
      <c r="ZW444" s="46"/>
      <c r="ZX444" s="46"/>
      <c r="ZY444" s="46"/>
      <c r="ZZ444" s="46"/>
      <c r="AAA444" s="46"/>
      <c r="AAB444" s="46"/>
      <c r="AAC444" s="46"/>
      <c r="AAD444" s="46"/>
      <c r="AAE444" s="46"/>
      <c r="AAF444" s="46"/>
      <c r="AAG444" s="46"/>
      <c r="AAH444" s="46"/>
      <c r="AAI444" s="46"/>
      <c r="AAJ444" s="46"/>
      <c r="AAK444" s="46"/>
      <c r="AAL444" s="46"/>
      <c r="AAM444" s="46"/>
      <c r="AAN444" s="46"/>
      <c r="AAO444" s="46"/>
      <c r="AAP444" s="46"/>
      <c r="AAQ444" s="46"/>
      <c r="AAR444" s="46"/>
      <c r="AAS444" s="46"/>
      <c r="AAT444" s="46"/>
      <c r="AAU444" s="46"/>
      <c r="AAV444" s="46"/>
      <c r="AAW444" s="46"/>
      <c r="AAX444" s="46"/>
      <c r="AAY444" s="46"/>
      <c r="AAZ444" s="46"/>
      <c r="ABA444" s="46"/>
      <c r="ABB444" s="46"/>
      <c r="ABC444" s="46"/>
      <c r="ABD444" s="46"/>
      <c r="ABE444" s="46"/>
      <c r="ABF444" s="46"/>
      <c r="ABG444" s="46"/>
      <c r="ABH444" s="46"/>
      <c r="ABI444" s="46"/>
      <c r="ABJ444" s="46"/>
      <c r="ABK444" s="46"/>
      <c r="ABL444" s="46"/>
      <c r="ABM444" s="46"/>
      <c r="ABN444" s="46"/>
      <c r="ABO444" s="46"/>
      <c r="ABP444" s="46"/>
      <c r="ABQ444" s="46"/>
      <c r="ABR444" s="46"/>
      <c r="ABS444" s="46"/>
      <c r="ABT444" s="46"/>
      <c r="ABU444" s="46"/>
      <c r="ABV444" s="46"/>
      <c r="ABW444" s="46"/>
      <c r="ABX444" s="46"/>
      <c r="ABY444" s="46"/>
      <c r="ABZ444" s="46"/>
      <c r="ACA444" s="46"/>
      <c r="ACB444" s="46"/>
      <c r="ACC444" s="46"/>
      <c r="ACD444" s="46"/>
      <c r="ACE444" s="46"/>
      <c r="ACF444" s="46"/>
      <c r="ACG444" s="46"/>
      <c r="ACH444" s="46"/>
      <c r="ACI444" s="46"/>
      <c r="ACJ444" s="46"/>
      <c r="ACK444" s="46"/>
      <c r="ACL444" s="46"/>
      <c r="ACM444" s="46"/>
      <c r="ACN444" s="46"/>
      <c r="ACO444" s="46"/>
      <c r="ACP444" s="46"/>
      <c r="ACQ444" s="46"/>
      <c r="ACR444" s="46"/>
      <c r="ACS444" s="46"/>
      <c r="ACT444" s="46"/>
      <c r="ACU444" s="46"/>
      <c r="ACV444" s="46"/>
      <c r="ACW444" s="46"/>
      <c r="ACX444" s="46"/>
      <c r="ACY444" s="46"/>
      <c r="ACZ444" s="46"/>
      <c r="ADA444" s="46"/>
      <c r="ADB444" s="46"/>
      <c r="ADC444" s="46"/>
      <c r="ADD444" s="46"/>
      <c r="ADE444" s="46"/>
      <c r="ADF444" s="46"/>
      <c r="ADG444" s="46"/>
      <c r="ADH444" s="46"/>
      <c r="ADI444" s="46"/>
      <c r="ADJ444" s="46"/>
      <c r="ADK444" s="46"/>
      <c r="ADL444" s="46"/>
      <c r="ADM444" s="46"/>
      <c r="ADN444" s="46"/>
      <c r="ADO444" s="46"/>
      <c r="ADP444" s="46"/>
    </row>
    <row r="445" spans="3:796" x14ac:dyDescent="0.4">
      <c r="C445" s="62"/>
      <c r="D445" s="42">
        <f>(1/$D$5)*学習!P59</f>
        <v>1</v>
      </c>
      <c r="I445" s="63">
        <v>434</v>
      </c>
      <c r="J445" s="44">
        <v>-0.17102146281095021</v>
      </c>
      <c r="K445" s="44">
        <v>-2.1445828732709449E-2</v>
      </c>
      <c r="L445" s="44">
        <v>5.5901644238691178E-2</v>
      </c>
      <c r="M445" s="44">
        <v>8.8125114937024268E-2</v>
      </c>
      <c r="N445" s="44">
        <v>0.2237934607630199</v>
      </c>
      <c r="O445" s="44">
        <v>-8.938158244829594E-3</v>
      </c>
      <c r="P445" s="44">
        <v>-7.7244588106411315E-3</v>
      </c>
      <c r="Q445" s="44">
        <v>7.3989991798235316E-2</v>
      </c>
      <c r="R445" s="44">
        <v>8.2746074457164864E-2</v>
      </c>
      <c r="S445" s="44">
        <v>-2.8412732066373101E-2</v>
      </c>
      <c r="T445" s="44">
        <v>-0.1165592914542727</v>
      </c>
      <c r="U445" s="44">
        <v>-0.19027955383457962</v>
      </c>
      <c r="V445" s="44">
        <v>-1.0523000549462098E-2</v>
      </c>
      <c r="W445" s="44">
        <v>9.3011187918325397E-2</v>
      </c>
      <c r="X445" s="44">
        <v>-6.3224687992478365E-2</v>
      </c>
      <c r="Y445" s="44">
        <v>-2.4989929449044965E-2</v>
      </c>
      <c r="Z445" s="44">
        <v>-1.0868356509768732E-2</v>
      </c>
      <c r="AA445" s="44">
        <v>0.16327942377651763</v>
      </c>
      <c r="AB445" s="44">
        <v>-2.9082962742940598E-2</v>
      </c>
      <c r="AC445" s="44">
        <v>0.17407001276582013</v>
      </c>
      <c r="AD445" s="44">
        <v>1.412255429760691E-2</v>
      </c>
      <c r="AE445" s="44">
        <v>0.1247826817523521</v>
      </c>
      <c r="AF445" s="44">
        <v>0.15271705205675623</v>
      </c>
      <c r="AG445" s="44">
        <v>-0.11973127171140791</v>
      </c>
      <c r="AH445" s="44">
        <v>4.1285481614680014E-2</v>
      </c>
      <c r="AI445" s="44">
        <v>-9.2820578140031543E-2</v>
      </c>
      <c r="AJ445" s="44">
        <v>-0.13771592422679893</v>
      </c>
      <c r="AK445" s="44">
        <v>1.81755438752805E-2</v>
      </c>
      <c r="AL445" s="44">
        <v>3.9739496992350951E-2</v>
      </c>
      <c r="AM445" s="44">
        <v>0.19079023151149854</v>
      </c>
      <c r="AN445" s="44">
        <v>2.0309136162473589E-2</v>
      </c>
      <c r="AO445" s="44">
        <v>-0.25419569040138668</v>
      </c>
      <c r="AP445" s="44">
        <v>-0.25157149744732898</v>
      </c>
      <c r="AQ445" s="44">
        <v>1.7468573569085252E-3</v>
      </c>
      <c r="AR445" s="44">
        <v>2.6845199278340008E-3</v>
      </c>
      <c r="AS445" s="44">
        <v>-0.12247597085024037</v>
      </c>
      <c r="AT445" s="44">
        <v>-0.14450397277833901</v>
      </c>
      <c r="AU445" s="44">
        <v>-0.29701649133631497</v>
      </c>
      <c r="AV445" s="44">
        <v>-0.10153946750273328</v>
      </c>
      <c r="AW445" s="44">
        <v>-0.12940116529862153</v>
      </c>
      <c r="AX445" s="44">
        <v>0.10820120384288721</v>
      </c>
      <c r="AY445" s="44">
        <v>0.12393796816848734</v>
      </c>
      <c r="AZ445" s="44">
        <v>5.4160964975560937E-2</v>
      </c>
      <c r="BA445" s="44">
        <v>-0.13360829305523311</v>
      </c>
      <c r="BB445" s="44">
        <v>0.10698581275159592</v>
      </c>
      <c r="BC445" s="44">
        <v>0.11022389878712516</v>
      </c>
      <c r="BD445" s="44">
        <v>-6.7822023055394295E-2</v>
      </c>
      <c r="BE445" s="44">
        <v>0.19333660656714466</v>
      </c>
      <c r="BF445" s="44">
        <v>-0.10286413278009594</v>
      </c>
      <c r="BG445" s="44">
        <v>-0.12806379040288293</v>
      </c>
      <c r="BH445" s="44">
        <v>8.9970912984026541E-2</v>
      </c>
      <c r="BI445" s="44">
        <v>-0.26390607527658361</v>
      </c>
      <c r="BJ445" s="44">
        <v>-0.16741460470433364</v>
      </c>
      <c r="BK445" s="44">
        <v>0.20629833249320953</v>
      </c>
      <c r="BL445" s="44">
        <v>0.11233756995785864</v>
      </c>
      <c r="BM445" s="44">
        <v>0.14647530826225691</v>
      </c>
      <c r="BN445" s="44">
        <v>-0.26040445151318364</v>
      </c>
      <c r="BO445" s="44">
        <v>0.14181434156333309</v>
      </c>
      <c r="BP445" s="44">
        <v>-0.10685520525514856</v>
      </c>
      <c r="BQ445" s="44">
        <v>-5.2262788870920292E-2</v>
      </c>
      <c r="BR445" s="44">
        <v>-5.6852146090701536E-2</v>
      </c>
      <c r="BS445" s="44">
        <v>3.4547592185266256E-2</v>
      </c>
      <c r="BT445" s="44">
        <v>-0.11196314826891671</v>
      </c>
      <c r="BU445" s="44">
        <v>-2.3709670892794858E-2</v>
      </c>
      <c r="BV445" s="44">
        <v>8.9581956413144231E-2</v>
      </c>
      <c r="BW445" s="44">
        <v>0.14080304997634291</v>
      </c>
      <c r="BX445" s="44">
        <v>0.23190943118729029</v>
      </c>
      <c r="BY445" s="44">
        <v>0.16404622391513229</v>
      </c>
      <c r="BZ445" s="44">
        <v>-0.18053026974972283</v>
      </c>
      <c r="CA445" s="44">
        <v>-8.7716736384059024E-2</v>
      </c>
      <c r="CB445" s="44">
        <v>-3.7919432677449141E-2</v>
      </c>
      <c r="CC445" s="44">
        <v>2.8483347003395255E-2</v>
      </c>
      <c r="CD445" s="44">
        <v>0.11187972450437053</v>
      </c>
      <c r="CE445" s="44">
        <v>-7.4143074814918844E-2</v>
      </c>
      <c r="CF445" s="44">
        <v>0.26632397845386208</v>
      </c>
      <c r="CG445" s="44">
        <v>-7.3990276880056258E-2</v>
      </c>
      <c r="CH445" s="44">
        <v>8.4922002203543401E-2</v>
      </c>
      <c r="CI445" s="44">
        <v>-7.8740217376893198E-2</v>
      </c>
      <c r="CJ445" s="44">
        <v>-0.25486961702691918</v>
      </c>
      <c r="CK445" s="44">
        <v>0.12970335466371932</v>
      </c>
      <c r="CL445" s="44">
        <v>3.08502697590077E-2</v>
      </c>
      <c r="CM445" s="44">
        <v>3.540349768004452E-2</v>
      </c>
      <c r="CN445" s="44">
        <v>0.13822434407207487</v>
      </c>
      <c r="CO445" s="44">
        <v>0.13573263405988334</v>
      </c>
      <c r="CP445" s="44">
        <v>0.14997429970449128</v>
      </c>
      <c r="CQ445" s="44">
        <v>2.7931951753372684E-2</v>
      </c>
      <c r="CR445" s="44">
        <v>-1.3937939925734692E-2</v>
      </c>
      <c r="CS445" s="44">
        <v>-9.2645263863937698E-3</v>
      </c>
      <c r="CT445" s="44">
        <v>-0.13892855602858054</v>
      </c>
      <c r="CU445" s="44">
        <v>-5.3875980989673271E-2</v>
      </c>
      <c r="CV445" s="44">
        <v>-4.372508552416926E-2</v>
      </c>
      <c r="CW445" s="44">
        <v>-0.20057299701008385</v>
      </c>
      <c r="CX445" s="44">
        <v>9.0839346893259273E-2</v>
      </c>
      <c r="CY445" s="44">
        <v>-9.1006018559486007E-2</v>
      </c>
      <c r="CZ445" s="44">
        <v>-7.435822462211833E-3</v>
      </c>
      <c r="DA445" s="44">
        <v>-0.12617178681245358</v>
      </c>
      <c r="DB445" s="44">
        <v>0.25513864547809767</v>
      </c>
      <c r="DC445" s="44">
        <v>-0.13719759921117711</v>
      </c>
      <c r="DD445" s="44">
        <v>-3.4284132129113236E-2</v>
      </c>
      <c r="DE445" s="44">
        <v>9.3151699060363274E-2</v>
      </c>
      <c r="DF445" s="46"/>
      <c r="DG445" s="46"/>
      <c r="DH445" s="46"/>
      <c r="DI445" s="46"/>
      <c r="DJ445" s="46"/>
      <c r="DK445" s="46"/>
      <c r="DL445" s="46"/>
      <c r="DM445" s="46"/>
      <c r="DN445" s="46"/>
      <c r="DO445" s="46"/>
      <c r="DP445" s="46"/>
      <c r="DQ445" s="46"/>
      <c r="DR445" s="46"/>
      <c r="DS445" s="46"/>
      <c r="DT445" s="46"/>
      <c r="DU445" s="46"/>
      <c r="DV445" s="46"/>
      <c r="DW445" s="46"/>
      <c r="DX445" s="46"/>
      <c r="DY445" s="46"/>
      <c r="DZ445" s="46"/>
      <c r="EA445" s="46"/>
      <c r="EB445" s="46"/>
      <c r="EC445" s="46"/>
      <c r="ED445" s="46"/>
      <c r="EE445" s="46"/>
      <c r="EF445" s="46"/>
      <c r="EG445" s="46"/>
      <c r="EH445" s="46"/>
      <c r="EI445" s="46"/>
      <c r="EJ445" s="46"/>
      <c r="EK445" s="46"/>
      <c r="EL445" s="46"/>
      <c r="EM445" s="46"/>
      <c r="EN445" s="46"/>
      <c r="EO445" s="46"/>
      <c r="EP445" s="46"/>
      <c r="EQ445" s="46"/>
      <c r="ER445" s="46"/>
      <c r="ES445" s="46"/>
      <c r="ET445" s="46"/>
      <c r="EU445" s="46"/>
      <c r="EV445" s="46"/>
      <c r="EW445" s="46"/>
      <c r="EX445" s="46"/>
      <c r="EY445" s="46"/>
      <c r="EZ445" s="46"/>
      <c r="FA445" s="46"/>
      <c r="FB445" s="46"/>
      <c r="FC445" s="46"/>
      <c r="FD445" s="46"/>
      <c r="FE445" s="46"/>
      <c r="FF445" s="46"/>
      <c r="FG445" s="46"/>
      <c r="FH445" s="46"/>
      <c r="FI445" s="46"/>
      <c r="FJ445" s="46"/>
      <c r="FK445" s="46"/>
      <c r="FL445" s="46"/>
      <c r="FM445" s="46"/>
      <c r="FN445" s="46"/>
      <c r="FO445" s="46"/>
      <c r="FP445" s="46"/>
      <c r="FQ445" s="46"/>
      <c r="FR445" s="46"/>
      <c r="FS445" s="46"/>
      <c r="FT445" s="46"/>
      <c r="FU445" s="46"/>
      <c r="FV445" s="46"/>
      <c r="FW445" s="46"/>
      <c r="FX445" s="46"/>
      <c r="FY445" s="46"/>
      <c r="FZ445" s="46"/>
      <c r="GA445" s="46"/>
      <c r="GB445" s="46"/>
      <c r="GC445" s="46"/>
      <c r="GD445" s="46"/>
      <c r="GE445" s="46"/>
      <c r="GF445" s="46"/>
      <c r="GG445" s="46"/>
      <c r="GH445" s="46"/>
      <c r="GI445" s="46"/>
      <c r="GJ445" s="46"/>
      <c r="GK445" s="46"/>
      <c r="GL445" s="46"/>
      <c r="GM445" s="46"/>
      <c r="GN445" s="46"/>
      <c r="GO445" s="46"/>
      <c r="GP445" s="46"/>
      <c r="GQ445" s="46"/>
      <c r="GR445" s="46"/>
      <c r="GS445" s="46"/>
      <c r="GT445" s="46"/>
      <c r="GU445" s="46"/>
      <c r="GV445" s="46"/>
      <c r="GW445" s="46"/>
      <c r="GX445" s="46"/>
      <c r="GY445" s="46"/>
      <c r="GZ445" s="46"/>
      <c r="HA445" s="46"/>
      <c r="HB445" s="46"/>
      <c r="HC445" s="46"/>
      <c r="HD445" s="46"/>
      <c r="HE445" s="46"/>
      <c r="HF445" s="46"/>
      <c r="HG445" s="46"/>
      <c r="HH445" s="46"/>
      <c r="HI445" s="46"/>
      <c r="HJ445" s="46"/>
      <c r="HK445" s="46"/>
      <c r="HL445" s="46"/>
      <c r="HM445" s="46"/>
      <c r="HN445" s="46"/>
      <c r="HO445" s="46"/>
      <c r="HP445" s="46"/>
      <c r="HQ445" s="46"/>
      <c r="HR445" s="46"/>
      <c r="HS445" s="46"/>
      <c r="HT445" s="46"/>
      <c r="HU445" s="46"/>
      <c r="HV445" s="46"/>
      <c r="HW445" s="46"/>
      <c r="HX445" s="46"/>
      <c r="HY445" s="46"/>
      <c r="HZ445" s="46"/>
      <c r="IA445" s="46"/>
      <c r="IB445" s="46"/>
      <c r="IC445" s="46"/>
      <c r="ID445" s="46"/>
      <c r="IE445" s="46"/>
      <c r="IF445" s="46"/>
      <c r="IG445" s="46"/>
      <c r="IH445" s="46"/>
      <c r="II445" s="46"/>
      <c r="IJ445" s="46"/>
      <c r="IK445" s="46"/>
      <c r="IL445" s="46"/>
      <c r="IM445" s="46"/>
      <c r="IN445" s="46"/>
      <c r="IO445" s="46"/>
      <c r="IP445" s="46"/>
      <c r="IQ445" s="46"/>
      <c r="IR445" s="46"/>
      <c r="IS445" s="46"/>
      <c r="IT445" s="46"/>
      <c r="IU445" s="46"/>
      <c r="IV445" s="46"/>
      <c r="IW445" s="46"/>
      <c r="IX445" s="46"/>
      <c r="IY445" s="46"/>
      <c r="IZ445" s="46"/>
      <c r="JA445" s="46"/>
      <c r="JB445" s="46"/>
      <c r="JC445" s="46"/>
      <c r="JD445" s="46"/>
      <c r="JE445" s="46"/>
      <c r="JF445" s="46"/>
      <c r="JG445" s="46"/>
      <c r="JH445" s="46"/>
      <c r="JI445" s="46"/>
      <c r="JJ445" s="46"/>
      <c r="JK445" s="46"/>
      <c r="JL445" s="46"/>
      <c r="JM445" s="46"/>
      <c r="JN445" s="46"/>
      <c r="JO445" s="46"/>
      <c r="JP445" s="46"/>
      <c r="JQ445" s="46"/>
      <c r="JR445" s="46"/>
      <c r="JS445" s="46"/>
      <c r="JT445" s="46"/>
      <c r="JU445" s="46"/>
      <c r="JV445" s="46"/>
      <c r="JW445" s="46"/>
      <c r="JX445" s="46"/>
      <c r="JY445" s="46"/>
      <c r="JZ445" s="46"/>
      <c r="KA445" s="46"/>
      <c r="KB445" s="46"/>
      <c r="KC445" s="46"/>
      <c r="KD445" s="46"/>
      <c r="KE445" s="46"/>
      <c r="KF445" s="46"/>
      <c r="KG445" s="46"/>
      <c r="KH445" s="46"/>
      <c r="KI445" s="46"/>
      <c r="KJ445" s="46"/>
      <c r="KK445" s="46"/>
      <c r="KL445" s="46"/>
      <c r="KM445" s="46"/>
      <c r="KN445" s="46"/>
      <c r="KO445" s="46"/>
      <c r="KP445" s="46"/>
      <c r="KQ445" s="46"/>
      <c r="KR445" s="46"/>
      <c r="KS445" s="46"/>
      <c r="KT445" s="46"/>
      <c r="KU445" s="46"/>
      <c r="KV445" s="46"/>
      <c r="KW445" s="46"/>
      <c r="KX445" s="46"/>
      <c r="KY445" s="46"/>
      <c r="KZ445" s="46"/>
      <c r="LA445" s="46"/>
      <c r="LB445" s="46"/>
      <c r="LC445" s="46"/>
      <c r="LD445" s="46"/>
      <c r="LE445" s="46"/>
      <c r="LF445" s="46"/>
      <c r="LG445" s="46"/>
      <c r="LH445" s="46"/>
      <c r="LI445" s="46"/>
      <c r="LJ445" s="46"/>
      <c r="LK445" s="46"/>
      <c r="LL445" s="46"/>
      <c r="LM445" s="46"/>
      <c r="LN445" s="46"/>
      <c r="LO445" s="46"/>
      <c r="LP445" s="46"/>
      <c r="LQ445" s="46"/>
      <c r="LR445" s="46"/>
      <c r="LS445" s="46"/>
      <c r="LT445" s="46"/>
      <c r="LU445" s="46"/>
      <c r="LV445" s="46"/>
      <c r="LW445" s="46"/>
      <c r="LX445" s="46"/>
      <c r="LY445" s="46"/>
      <c r="LZ445" s="46"/>
      <c r="MA445" s="46"/>
      <c r="MB445" s="46"/>
      <c r="MC445" s="46"/>
      <c r="MD445" s="46"/>
      <c r="ME445" s="46"/>
      <c r="MF445" s="46"/>
      <c r="MG445" s="46"/>
      <c r="MH445" s="46"/>
      <c r="MI445" s="46"/>
      <c r="MJ445" s="46"/>
      <c r="MK445" s="46"/>
      <c r="ML445" s="46"/>
      <c r="MM445" s="46"/>
      <c r="MN445" s="46"/>
      <c r="MO445" s="46"/>
      <c r="MP445" s="46"/>
      <c r="MQ445" s="46"/>
      <c r="MR445" s="46"/>
      <c r="MS445" s="46"/>
      <c r="MT445" s="46"/>
      <c r="MU445" s="46"/>
      <c r="MV445" s="46"/>
      <c r="MW445" s="46"/>
      <c r="MX445" s="46"/>
      <c r="MY445" s="46"/>
      <c r="MZ445" s="46"/>
      <c r="NA445" s="46"/>
      <c r="NB445" s="46"/>
      <c r="NC445" s="46"/>
      <c r="ND445" s="46"/>
      <c r="NE445" s="46"/>
      <c r="NF445" s="46"/>
      <c r="NG445" s="46"/>
      <c r="NH445" s="46"/>
      <c r="NI445" s="46"/>
      <c r="NJ445" s="46"/>
      <c r="NK445" s="46"/>
      <c r="NL445" s="46"/>
      <c r="NM445" s="46"/>
      <c r="NN445" s="46"/>
      <c r="NO445" s="46"/>
      <c r="NP445" s="46"/>
      <c r="NQ445" s="46"/>
      <c r="NR445" s="46"/>
      <c r="NS445" s="46"/>
      <c r="NT445" s="46"/>
      <c r="NU445" s="46"/>
      <c r="NV445" s="46"/>
      <c r="NW445" s="46"/>
      <c r="NX445" s="46"/>
      <c r="NY445" s="46"/>
      <c r="NZ445" s="46"/>
      <c r="OA445" s="46"/>
      <c r="OB445" s="46"/>
      <c r="OC445" s="46"/>
      <c r="OD445" s="46"/>
      <c r="OE445" s="46"/>
      <c r="OF445" s="46"/>
      <c r="OG445" s="46"/>
      <c r="OH445" s="46"/>
      <c r="OI445" s="46"/>
      <c r="OJ445" s="46"/>
      <c r="OK445" s="46"/>
      <c r="OL445" s="46"/>
      <c r="OM445" s="46"/>
      <c r="ON445" s="46"/>
      <c r="OO445" s="46"/>
      <c r="OP445" s="46"/>
      <c r="OQ445" s="46"/>
      <c r="OR445" s="46"/>
      <c r="OS445" s="46"/>
      <c r="OT445" s="46"/>
      <c r="OU445" s="46"/>
      <c r="OV445" s="46"/>
      <c r="OW445" s="46"/>
      <c r="OX445" s="46"/>
      <c r="OY445" s="46"/>
      <c r="OZ445" s="46"/>
      <c r="PA445" s="46"/>
      <c r="PB445" s="46"/>
      <c r="PC445" s="46"/>
      <c r="PD445" s="46"/>
      <c r="PE445" s="46"/>
      <c r="PF445" s="46"/>
      <c r="PG445" s="46"/>
      <c r="PH445" s="46"/>
      <c r="PI445" s="46"/>
      <c r="PJ445" s="46"/>
      <c r="PK445" s="46"/>
      <c r="PL445" s="46"/>
      <c r="PM445" s="46"/>
      <c r="PN445" s="46"/>
      <c r="PO445" s="46"/>
      <c r="PP445" s="46"/>
      <c r="PQ445" s="46"/>
      <c r="PR445" s="46"/>
      <c r="PS445" s="46"/>
      <c r="PT445" s="46"/>
      <c r="PU445" s="46"/>
      <c r="PV445" s="46"/>
      <c r="PW445" s="46"/>
      <c r="PX445" s="46"/>
      <c r="PY445" s="46"/>
      <c r="PZ445" s="46"/>
      <c r="QA445" s="46"/>
      <c r="QB445" s="46"/>
      <c r="QC445" s="46"/>
      <c r="QD445" s="46"/>
      <c r="QE445" s="46"/>
      <c r="QF445" s="46"/>
      <c r="QG445" s="46"/>
      <c r="QH445" s="46"/>
      <c r="QI445" s="46"/>
      <c r="QJ445" s="46"/>
      <c r="QK445" s="46"/>
      <c r="QL445" s="46"/>
      <c r="QM445" s="46"/>
      <c r="QN445" s="46"/>
      <c r="QO445" s="46"/>
      <c r="QP445" s="46"/>
      <c r="QQ445" s="46"/>
      <c r="QR445" s="46"/>
      <c r="QS445" s="46"/>
      <c r="QT445" s="46"/>
      <c r="QU445" s="46"/>
      <c r="QV445" s="46"/>
      <c r="QW445" s="46"/>
      <c r="QX445" s="46"/>
      <c r="QY445" s="46"/>
      <c r="QZ445" s="46"/>
      <c r="RA445" s="46"/>
      <c r="RB445" s="46"/>
      <c r="RC445" s="46"/>
      <c r="RD445" s="46"/>
      <c r="RE445" s="46"/>
      <c r="RF445" s="46"/>
      <c r="RG445" s="46"/>
      <c r="RH445" s="46"/>
      <c r="RI445" s="46"/>
      <c r="RJ445" s="46"/>
      <c r="RK445" s="46"/>
      <c r="RL445" s="46"/>
      <c r="RM445" s="46"/>
      <c r="RN445" s="46"/>
      <c r="RO445" s="46"/>
      <c r="RP445" s="46"/>
      <c r="RQ445" s="46"/>
      <c r="RR445" s="46"/>
      <c r="RS445" s="46"/>
      <c r="RT445" s="46"/>
      <c r="RU445" s="46"/>
      <c r="RV445" s="46"/>
      <c r="RW445" s="46"/>
      <c r="RX445" s="46"/>
      <c r="RY445" s="46"/>
      <c r="RZ445" s="46"/>
      <c r="SA445" s="46"/>
      <c r="SB445" s="46"/>
      <c r="SC445" s="46"/>
      <c r="SD445" s="46"/>
      <c r="SE445" s="46"/>
      <c r="SF445" s="46"/>
      <c r="SG445" s="46"/>
      <c r="SH445" s="46"/>
      <c r="SI445" s="46"/>
      <c r="SJ445" s="46"/>
      <c r="SK445" s="46"/>
      <c r="SL445" s="46"/>
      <c r="SM445" s="46"/>
      <c r="SN445" s="46"/>
      <c r="SO445" s="46"/>
      <c r="SP445" s="46"/>
      <c r="SQ445" s="46"/>
      <c r="SR445" s="46"/>
      <c r="SS445" s="46"/>
      <c r="ST445" s="46"/>
      <c r="SU445" s="46"/>
      <c r="SV445" s="46"/>
      <c r="SW445" s="46"/>
      <c r="SX445" s="46"/>
      <c r="SY445" s="46"/>
      <c r="SZ445" s="46"/>
      <c r="TA445" s="46"/>
      <c r="TB445" s="46"/>
      <c r="TC445" s="46"/>
      <c r="TD445" s="46"/>
      <c r="TE445" s="46"/>
      <c r="TF445" s="46"/>
      <c r="TG445" s="46"/>
      <c r="TH445" s="46"/>
      <c r="TI445" s="46"/>
      <c r="TJ445" s="46"/>
      <c r="TK445" s="46"/>
      <c r="TL445" s="46"/>
      <c r="TM445" s="46"/>
      <c r="TN445" s="46"/>
      <c r="TO445" s="46"/>
      <c r="TP445" s="46"/>
      <c r="TQ445" s="46"/>
      <c r="TR445" s="46"/>
      <c r="TS445" s="46"/>
      <c r="TT445" s="46"/>
      <c r="TU445" s="46"/>
      <c r="TV445" s="46"/>
      <c r="TW445" s="46"/>
      <c r="TX445" s="46"/>
      <c r="TY445" s="46"/>
      <c r="TZ445" s="46"/>
      <c r="UA445" s="46"/>
      <c r="UB445" s="46"/>
      <c r="UC445" s="46"/>
      <c r="UD445" s="46"/>
      <c r="UE445" s="46"/>
      <c r="UF445" s="46"/>
      <c r="UG445" s="46"/>
      <c r="UH445" s="46"/>
      <c r="UI445" s="46"/>
      <c r="UJ445" s="46"/>
      <c r="UK445" s="46"/>
      <c r="UL445" s="46"/>
      <c r="UM445" s="46"/>
      <c r="UN445" s="46"/>
      <c r="UO445" s="46"/>
      <c r="UP445" s="46"/>
      <c r="UQ445" s="46"/>
      <c r="UR445" s="46"/>
      <c r="US445" s="46"/>
      <c r="UT445" s="46"/>
      <c r="UU445" s="46"/>
      <c r="UV445" s="46"/>
      <c r="UW445" s="46"/>
      <c r="UX445" s="46"/>
      <c r="UY445" s="46"/>
      <c r="UZ445" s="46"/>
      <c r="VA445" s="46"/>
      <c r="VB445" s="46"/>
      <c r="VC445" s="46"/>
      <c r="VD445" s="46"/>
      <c r="VE445" s="46"/>
      <c r="VF445" s="46"/>
      <c r="VG445" s="46"/>
      <c r="VH445" s="46"/>
      <c r="VI445" s="46"/>
      <c r="VJ445" s="46"/>
      <c r="VK445" s="46"/>
      <c r="VL445" s="46"/>
      <c r="VM445" s="46"/>
      <c r="VN445" s="46"/>
      <c r="VO445" s="46"/>
      <c r="VP445" s="46"/>
      <c r="VQ445" s="46"/>
      <c r="VR445" s="46"/>
      <c r="VS445" s="46"/>
      <c r="VT445" s="46"/>
      <c r="VU445" s="46"/>
      <c r="VV445" s="46"/>
      <c r="VW445" s="46"/>
      <c r="VX445" s="46"/>
      <c r="VY445" s="46"/>
      <c r="VZ445" s="46"/>
      <c r="WA445" s="46"/>
      <c r="WB445" s="46"/>
      <c r="WC445" s="46"/>
      <c r="WD445" s="46"/>
      <c r="WE445" s="46"/>
      <c r="WF445" s="46"/>
      <c r="WG445" s="46"/>
      <c r="WH445" s="46"/>
      <c r="WI445" s="46"/>
      <c r="WJ445" s="46"/>
      <c r="WK445" s="46"/>
      <c r="WL445" s="46"/>
      <c r="WM445" s="46"/>
      <c r="WN445" s="46"/>
      <c r="WO445" s="46"/>
      <c r="WP445" s="46"/>
      <c r="WQ445" s="46"/>
      <c r="WR445" s="46"/>
      <c r="WS445" s="46"/>
      <c r="WT445" s="46"/>
      <c r="WU445" s="46"/>
      <c r="WV445" s="46"/>
      <c r="WW445" s="46"/>
      <c r="WX445" s="46"/>
      <c r="WY445" s="46"/>
      <c r="WZ445" s="46"/>
      <c r="XA445" s="46"/>
      <c r="XB445" s="46"/>
      <c r="XC445" s="46"/>
      <c r="XD445" s="46"/>
      <c r="XE445" s="46"/>
      <c r="XF445" s="46"/>
      <c r="XG445" s="46"/>
      <c r="XH445" s="46"/>
      <c r="XI445" s="46"/>
      <c r="XJ445" s="46"/>
      <c r="XK445" s="46"/>
      <c r="XL445" s="46"/>
      <c r="XM445" s="46"/>
      <c r="XN445" s="46"/>
      <c r="XO445" s="46"/>
      <c r="XP445" s="46"/>
      <c r="XQ445" s="46"/>
      <c r="XR445" s="46"/>
      <c r="XS445" s="46"/>
      <c r="XT445" s="46"/>
      <c r="XU445" s="46"/>
      <c r="XV445" s="46"/>
      <c r="XW445" s="46"/>
      <c r="XX445" s="46"/>
      <c r="XY445" s="46"/>
      <c r="XZ445" s="46"/>
      <c r="YA445" s="46"/>
      <c r="YB445" s="46"/>
      <c r="YC445" s="46"/>
      <c r="YD445" s="46"/>
      <c r="YE445" s="46"/>
      <c r="YF445" s="46"/>
      <c r="YG445" s="46"/>
      <c r="YH445" s="46"/>
      <c r="YI445" s="46"/>
      <c r="YJ445" s="46"/>
      <c r="YK445" s="46"/>
      <c r="YL445" s="46"/>
      <c r="YM445" s="46"/>
      <c r="YN445" s="46"/>
      <c r="YO445" s="46"/>
      <c r="YP445" s="46"/>
      <c r="YQ445" s="46"/>
      <c r="YR445" s="46"/>
      <c r="YS445" s="46"/>
      <c r="YT445" s="46"/>
      <c r="YU445" s="46"/>
      <c r="YV445" s="46"/>
      <c r="YW445" s="46"/>
      <c r="YX445" s="46"/>
      <c r="YY445" s="46"/>
      <c r="YZ445" s="46"/>
      <c r="ZA445" s="46"/>
      <c r="ZB445" s="46"/>
      <c r="ZC445" s="46"/>
      <c r="ZD445" s="46"/>
      <c r="ZE445" s="46"/>
      <c r="ZF445" s="46"/>
      <c r="ZG445" s="46"/>
      <c r="ZH445" s="46"/>
      <c r="ZI445" s="46"/>
      <c r="ZJ445" s="46"/>
      <c r="ZK445" s="46"/>
      <c r="ZL445" s="46"/>
      <c r="ZM445" s="46"/>
      <c r="ZN445" s="46"/>
      <c r="ZO445" s="46"/>
      <c r="ZP445" s="46"/>
      <c r="ZQ445" s="46"/>
      <c r="ZR445" s="46"/>
      <c r="ZS445" s="46"/>
      <c r="ZT445" s="46"/>
      <c r="ZU445" s="46"/>
      <c r="ZV445" s="46"/>
      <c r="ZW445" s="46"/>
      <c r="ZX445" s="46"/>
      <c r="ZY445" s="46"/>
      <c r="ZZ445" s="46"/>
      <c r="AAA445" s="46"/>
      <c r="AAB445" s="46"/>
      <c r="AAC445" s="46"/>
      <c r="AAD445" s="46"/>
      <c r="AAE445" s="46"/>
      <c r="AAF445" s="46"/>
      <c r="AAG445" s="46"/>
      <c r="AAH445" s="46"/>
      <c r="AAI445" s="46"/>
      <c r="AAJ445" s="46"/>
      <c r="AAK445" s="46"/>
      <c r="AAL445" s="46"/>
      <c r="AAM445" s="46"/>
      <c r="AAN445" s="46"/>
      <c r="AAO445" s="46"/>
      <c r="AAP445" s="46"/>
      <c r="AAQ445" s="46"/>
      <c r="AAR445" s="46"/>
      <c r="AAS445" s="46"/>
      <c r="AAT445" s="46"/>
      <c r="AAU445" s="46"/>
      <c r="AAV445" s="46"/>
      <c r="AAW445" s="46"/>
      <c r="AAX445" s="46"/>
      <c r="AAY445" s="46"/>
      <c r="AAZ445" s="46"/>
      <c r="ABA445" s="46"/>
      <c r="ABB445" s="46"/>
      <c r="ABC445" s="46"/>
      <c r="ABD445" s="46"/>
      <c r="ABE445" s="46"/>
      <c r="ABF445" s="46"/>
      <c r="ABG445" s="46"/>
      <c r="ABH445" s="46"/>
      <c r="ABI445" s="46"/>
      <c r="ABJ445" s="46"/>
      <c r="ABK445" s="46"/>
      <c r="ABL445" s="46"/>
      <c r="ABM445" s="46"/>
      <c r="ABN445" s="46"/>
      <c r="ABO445" s="46"/>
      <c r="ABP445" s="46"/>
      <c r="ABQ445" s="46"/>
      <c r="ABR445" s="46"/>
      <c r="ABS445" s="46"/>
      <c r="ABT445" s="46"/>
      <c r="ABU445" s="46"/>
      <c r="ABV445" s="46"/>
      <c r="ABW445" s="46"/>
      <c r="ABX445" s="46"/>
      <c r="ABY445" s="46"/>
      <c r="ABZ445" s="46"/>
      <c r="ACA445" s="46"/>
      <c r="ACB445" s="46"/>
      <c r="ACC445" s="46"/>
      <c r="ACD445" s="46"/>
      <c r="ACE445" s="46"/>
      <c r="ACF445" s="46"/>
      <c r="ACG445" s="46"/>
      <c r="ACH445" s="46"/>
      <c r="ACI445" s="46"/>
      <c r="ACJ445" s="46"/>
      <c r="ACK445" s="46"/>
      <c r="ACL445" s="46"/>
      <c r="ACM445" s="46"/>
      <c r="ACN445" s="46"/>
      <c r="ACO445" s="46"/>
      <c r="ACP445" s="46"/>
      <c r="ACQ445" s="46"/>
      <c r="ACR445" s="46"/>
      <c r="ACS445" s="46"/>
      <c r="ACT445" s="46"/>
      <c r="ACU445" s="46"/>
      <c r="ACV445" s="46"/>
      <c r="ACW445" s="46"/>
      <c r="ACX445" s="46"/>
      <c r="ACY445" s="46"/>
      <c r="ACZ445" s="46"/>
      <c r="ADA445" s="46"/>
      <c r="ADB445" s="46"/>
      <c r="ADC445" s="46"/>
      <c r="ADD445" s="46"/>
      <c r="ADE445" s="46"/>
      <c r="ADF445" s="46"/>
      <c r="ADG445" s="46"/>
      <c r="ADH445" s="46"/>
      <c r="ADI445" s="46"/>
      <c r="ADJ445" s="46"/>
      <c r="ADK445" s="46"/>
      <c r="ADL445" s="46"/>
      <c r="ADM445" s="46"/>
      <c r="ADN445" s="46"/>
      <c r="ADO445" s="46"/>
      <c r="ADP445" s="46"/>
    </row>
    <row r="446" spans="3:796" x14ac:dyDescent="0.4">
      <c r="C446" s="62"/>
      <c r="D446" s="42">
        <f>(1/$D$5)*学習!P60</f>
        <v>0.98039215686274506</v>
      </c>
      <c r="I446" s="63">
        <v>435</v>
      </c>
      <c r="J446" s="44">
        <v>2.2923149571866929E-2</v>
      </c>
      <c r="K446" s="44">
        <v>9.1717215803972352E-2</v>
      </c>
      <c r="L446" s="44">
        <v>-8.5579719729803091E-2</v>
      </c>
      <c r="M446" s="44">
        <v>-7.4154660490054855E-2</v>
      </c>
      <c r="N446" s="44">
        <v>1.6602626448712913E-2</v>
      </c>
      <c r="O446" s="44">
        <v>9.9803425806961263E-2</v>
      </c>
      <c r="P446" s="44">
        <v>0.17261838929654194</v>
      </c>
      <c r="Q446" s="44">
        <v>8.9072768337294272E-2</v>
      </c>
      <c r="R446" s="44">
        <v>0.14764701259296831</v>
      </c>
      <c r="S446" s="44">
        <v>-2.9152798713116747E-2</v>
      </c>
      <c r="T446" s="44">
        <v>-0.14055698640871225</v>
      </c>
      <c r="U446" s="44">
        <v>2.6490771113531215E-2</v>
      </c>
      <c r="V446" s="44">
        <v>-3.0679346685917642E-2</v>
      </c>
      <c r="W446" s="44">
        <v>0.12908165725245271</v>
      </c>
      <c r="X446" s="44">
        <v>2.1440090223040109E-2</v>
      </c>
      <c r="Y446" s="44">
        <v>0.17060927159365671</v>
      </c>
      <c r="Z446" s="44">
        <v>0.21583237044106379</v>
      </c>
      <c r="AA446" s="44">
        <v>-8.5758740881383785E-2</v>
      </c>
      <c r="AB446" s="44">
        <v>-5.0482749061096423E-3</v>
      </c>
      <c r="AC446" s="44">
        <v>0.1801035071444487</v>
      </c>
      <c r="AD446" s="44">
        <v>8.879304324054707E-2</v>
      </c>
      <c r="AE446" s="44">
        <v>0.18080803658447853</v>
      </c>
      <c r="AF446" s="44">
        <v>8.0010676876688891E-2</v>
      </c>
      <c r="AG446" s="44">
        <v>6.0252263221939301E-2</v>
      </c>
      <c r="AH446" s="44">
        <v>-8.0683615226135846E-2</v>
      </c>
      <c r="AI446" s="44">
        <v>-0.14224399527234824</v>
      </c>
      <c r="AJ446" s="44">
        <v>8.0601844436668457E-2</v>
      </c>
      <c r="AK446" s="44">
        <v>0.15071693081894297</v>
      </c>
      <c r="AL446" s="44">
        <v>8.4210315341630163E-2</v>
      </c>
      <c r="AM446" s="44">
        <v>0.11367094495027356</v>
      </c>
      <c r="AN446" s="44">
        <v>0.10344402702090404</v>
      </c>
      <c r="AO446" s="44">
        <v>-0.12492190562106353</v>
      </c>
      <c r="AP446" s="44">
        <v>-0.36703365640122959</v>
      </c>
      <c r="AQ446" s="44">
        <v>7.4347434657171863E-2</v>
      </c>
      <c r="AR446" s="44">
        <v>-7.424471629415205E-3</v>
      </c>
      <c r="AS446" s="44">
        <v>-0.18388721032335806</v>
      </c>
      <c r="AT446" s="44">
        <v>-9.2819543274677993E-2</v>
      </c>
      <c r="AU446" s="44">
        <v>-0.19290768169584338</v>
      </c>
      <c r="AV446" s="44">
        <v>-9.7252732274571513E-2</v>
      </c>
      <c r="AW446" s="44">
        <v>-7.8840543995692403E-2</v>
      </c>
      <c r="AX446" s="44">
        <v>-0.13161647015632316</v>
      </c>
      <c r="AY446" s="44">
        <v>1.0159768348415487E-2</v>
      </c>
      <c r="AZ446" s="44">
        <v>-1.312227118187527E-2</v>
      </c>
      <c r="BA446" s="44">
        <v>2.6217302704714996E-2</v>
      </c>
      <c r="BB446" s="44">
        <v>0.12218339334362818</v>
      </c>
      <c r="BC446" s="44">
        <v>-9.4517344244269164E-2</v>
      </c>
      <c r="BD446" s="44">
        <v>-5.8905217243286838E-2</v>
      </c>
      <c r="BE446" s="44">
        <v>0.28213263489763613</v>
      </c>
      <c r="BF446" s="44">
        <v>0.16807019042007454</v>
      </c>
      <c r="BG446" s="44">
        <v>-3.5261595228233598E-2</v>
      </c>
      <c r="BH446" s="44">
        <v>-0.26162502538101712</v>
      </c>
      <c r="BI446" s="44">
        <v>-8.6160707120796085E-2</v>
      </c>
      <c r="BJ446" s="44">
        <v>-0.50696542478314566</v>
      </c>
      <c r="BK446" s="44">
        <v>9.7613741870398452E-2</v>
      </c>
      <c r="BL446" s="44">
        <v>2.2240328047735007E-2</v>
      </c>
      <c r="BM446" s="44">
        <v>0.33554009116856059</v>
      </c>
      <c r="BN446" s="44">
        <v>-7.8710418364867404E-2</v>
      </c>
      <c r="BO446" s="44">
        <v>-2.8198577119746288E-3</v>
      </c>
      <c r="BP446" s="44">
        <v>3.4279570803744143E-2</v>
      </c>
      <c r="BQ446" s="44">
        <v>-6.554380291755163E-2</v>
      </c>
      <c r="BR446" s="44">
        <v>-0.34028398480076238</v>
      </c>
      <c r="BS446" s="44">
        <v>6.2943762969679989E-2</v>
      </c>
      <c r="BT446" s="44">
        <v>-5.5282609683031586E-2</v>
      </c>
      <c r="BU446" s="44">
        <v>5.3001642774880009E-2</v>
      </c>
      <c r="BV446" s="44">
        <v>-6.6196440281919802E-2</v>
      </c>
      <c r="BW446" s="44">
        <v>-0.19377157860674554</v>
      </c>
      <c r="BX446" s="44">
        <v>-3.7991715339386486E-2</v>
      </c>
      <c r="BY446" s="44">
        <v>4.7945615416485673E-4</v>
      </c>
      <c r="BZ446" s="44">
        <v>-5.55127468100634E-2</v>
      </c>
      <c r="CA446" s="44">
        <v>3.5430007830136862E-2</v>
      </c>
      <c r="CB446" s="44">
        <v>-5.6409630780508618E-2</v>
      </c>
      <c r="CC446" s="44">
        <v>1.42391048742515E-2</v>
      </c>
      <c r="CD446" s="44">
        <v>-0.23429115041667278</v>
      </c>
      <c r="CE446" s="44">
        <v>-9.4603373430264148E-2</v>
      </c>
      <c r="CF446" s="44">
        <v>0.10718866963704718</v>
      </c>
      <c r="CG446" s="44">
        <v>-0.17183976111401342</v>
      </c>
      <c r="CH446" s="44">
        <v>7.0559207988597702E-2</v>
      </c>
      <c r="CI446" s="44">
        <v>-2.1248480859336352E-2</v>
      </c>
      <c r="CJ446" s="44">
        <v>-8.097137180294986E-2</v>
      </c>
      <c r="CK446" s="44">
        <v>0.12350675755511305</v>
      </c>
      <c r="CL446" s="44">
        <v>0.16465244231630577</v>
      </c>
      <c r="CM446" s="44">
        <v>9.1348957891465229E-2</v>
      </c>
      <c r="CN446" s="44">
        <v>-5.6604080769607483E-2</v>
      </c>
      <c r="CO446" s="44">
        <v>-4.442018995457471E-2</v>
      </c>
      <c r="CP446" s="44">
        <v>0.10663370276402492</v>
      </c>
      <c r="CQ446" s="44">
        <v>1.5678054391616358E-2</v>
      </c>
      <c r="CR446" s="44">
        <v>0.10752778235628652</v>
      </c>
      <c r="CS446" s="44">
        <v>-7.3493532356537314E-2</v>
      </c>
      <c r="CT446" s="44">
        <v>6.2204526004581095E-2</v>
      </c>
      <c r="CU446" s="44">
        <v>8.2080255976588232E-2</v>
      </c>
      <c r="CV446" s="44">
        <v>-1.8302768505424727E-2</v>
      </c>
      <c r="CW446" s="44">
        <v>1.0181503498508512E-2</v>
      </c>
      <c r="CX446" s="44">
        <v>4.0586094991322992E-2</v>
      </c>
      <c r="CY446" s="44">
        <v>-3.8311204899052896E-2</v>
      </c>
      <c r="CZ446" s="44">
        <v>-3.0346975134521347E-2</v>
      </c>
      <c r="DA446" s="44">
        <v>-7.3010584371492243E-2</v>
      </c>
      <c r="DB446" s="44">
        <v>3.9419850858978409E-2</v>
      </c>
      <c r="DC446" s="44">
        <v>-8.5138773125115863E-2</v>
      </c>
      <c r="DD446" s="44">
        <v>0.10469972989522783</v>
      </c>
      <c r="DE446" s="44">
        <v>-0.14877418602304057</v>
      </c>
      <c r="DF446" s="46"/>
      <c r="DG446" s="46"/>
      <c r="DH446" s="46"/>
      <c r="DI446" s="46"/>
      <c r="DJ446" s="46"/>
      <c r="DK446" s="46"/>
      <c r="DL446" s="46"/>
      <c r="DM446" s="46"/>
      <c r="DN446" s="46"/>
      <c r="DO446" s="46"/>
      <c r="DP446" s="46"/>
      <c r="DQ446" s="46"/>
      <c r="DR446" s="46"/>
      <c r="DS446" s="46"/>
      <c r="DT446" s="46"/>
      <c r="DU446" s="46"/>
      <c r="DV446" s="46"/>
      <c r="DW446" s="46"/>
      <c r="DX446" s="46"/>
      <c r="DY446" s="46"/>
      <c r="DZ446" s="46"/>
      <c r="EA446" s="46"/>
      <c r="EB446" s="46"/>
      <c r="EC446" s="46"/>
      <c r="ED446" s="46"/>
      <c r="EE446" s="46"/>
      <c r="EF446" s="46"/>
      <c r="EG446" s="46"/>
      <c r="EH446" s="46"/>
      <c r="EI446" s="46"/>
      <c r="EJ446" s="46"/>
      <c r="EK446" s="46"/>
      <c r="EL446" s="46"/>
      <c r="EM446" s="46"/>
      <c r="EN446" s="46"/>
      <c r="EO446" s="46"/>
      <c r="EP446" s="46"/>
      <c r="EQ446" s="46"/>
      <c r="ER446" s="46"/>
      <c r="ES446" s="46"/>
      <c r="ET446" s="46"/>
      <c r="EU446" s="46"/>
      <c r="EV446" s="46"/>
      <c r="EW446" s="46"/>
      <c r="EX446" s="46"/>
      <c r="EY446" s="46"/>
      <c r="EZ446" s="46"/>
      <c r="FA446" s="46"/>
      <c r="FB446" s="46"/>
      <c r="FC446" s="46"/>
      <c r="FD446" s="46"/>
      <c r="FE446" s="46"/>
      <c r="FF446" s="46"/>
      <c r="FG446" s="46"/>
      <c r="FH446" s="46"/>
      <c r="FI446" s="46"/>
      <c r="FJ446" s="46"/>
      <c r="FK446" s="46"/>
      <c r="FL446" s="46"/>
      <c r="FM446" s="46"/>
      <c r="FN446" s="46"/>
      <c r="FO446" s="46"/>
      <c r="FP446" s="46"/>
      <c r="FQ446" s="46"/>
      <c r="FR446" s="46"/>
      <c r="FS446" s="46"/>
      <c r="FT446" s="46"/>
      <c r="FU446" s="46"/>
      <c r="FV446" s="46"/>
      <c r="FW446" s="46"/>
      <c r="FX446" s="46"/>
      <c r="FY446" s="46"/>
      <c r="FZ446" s="46"/>
      <c r="GA446" s="46"/>
      <c r="GB446" s="46"/>
      <c r="GC446" s="46"/>
      <c r="GD446" s="46"/>
      <c r="GE446" s="46"/>
      <c r="GF446" s="46"/>
      <c r="GG446" s="46"/>
      <c r="GH446" s="46"/>
      <c r="GI446" s="46"/>
      <c r="GJ446" s="46"/>
      <c r="GK446" s="46"/>
      <c r="GL446" s="46"/>
      <c r="GM446" s="46"/>
      <c r="GN446" s="46"/>
      <c r="GO446" s="46"/>
      <c r="GP446" s="46"/>
      <c r="GQ446" s="46"/>
      <c r="GR446" s="46"/>
      <c r="GS446" s="46"/>
      <c r="GT446" s="46"/>
      <c r="GU446" s="46"/>
      <c r="GV446" s="46"/>
      <c r="GW446" s="46"/>
      <c r="GX446" s="46"/>
      <c r="GY446" s="46"/>
      <c r="GZ446" s="46"/>
      <c r="HA446" s="46"/>
      <c r="HB446" s="46"/>
      <c r="HC446" s="46"/>
      <c r="HD446" s="46"/>
      <c r="HE446" s="46"/>
      <c r="HF446" s="46"/>
      <c r="HG446" s="46"/>
      <c r="HH446" s="46"/>
      <c r="HI446" s="46"/>
      <c r="HJ446" s="46"/>
      <c r="HK446" s="46"/>
      <c r="HL446" s="46"/>
      <c r="HM446" s="46"/>
      <c r="HN446" s="46"/>
      <c r="HO446" s="46"/>
      <c r="HP446" s="46"/>
      <c r="HQ446" s="46"/>
      <c r="HR446" s="46"/>
      <c r="HS446" s="46"/>
      <c r="HT446" s="46"/>
      <c r="HU446" s="46"/>
      <c r="HV446" s="46"/>
      <c r="HW446" s="46"/>
      <c r="HX446" s="46"/>
      <c r="HY446" s="46"/>
      <c r="HZ446" s="46"/>
      <c r="IA446" s="46"/>
      <c r="IB446" s="46"/>
      <c r="IC446" s="46"/>
      <c r="ID446" s="46"/>
      <c r="IE446" s="46"/>
      <c r="IF446" s="46"/>
      <c r="IG446" s="46"/>
      <c r="IH446" s="46"/>
      <c r="II446" s="46"/>
      <c r="IJ446" s="46"/>
      <c r="IK446" s="46"/>
      <c r="IL446" s="46"/>
      <c r="IM446" s="46"/>
      <c r="IN446" s="46"/>
      <c r="IO446" s="46"/>
      <c r="IP446" s="46"/>
      <c r="IQ446" s="46"/>
      <c r="IR446" s="46"/>
      <c r="IS446" s="46"/>
      <c r="IT446" s="46"/>
      <c r="IU446" s="46"/>
      <c r="IV446" s="46"/>
      <c r="IW446" s="46"/>
      <c r="IX446" s="46"/>
      <c r="IY446" s="46"/>
      <c r="IZ446" s="46"/>
      <c r="JA446" s="46"/>
      <c r="JB446" s="46"/>
      <c r="JC446" s="46"/>
      <c r="JD446" s="46"/>
      <c r="JE446" s="46"/>
      <c r="JF446" s="46"/>
      <c r="JG446" s="46"/>
      <c r="JH446" s="46"/>
      <c r="JI446" s="46"/>
      <c r="JJ446" s="46"/>
      <c r="JK446" s="46"/>
      <c r="JL446" s="46"/>
      <c r="JM446" s="46"/>
      <c r="JN446" s="46"/>
      <c r="JO446" s="46"/>
      <c r="JP446" s="46"/>
      <c r="JQ446" s="46"/>
      <c r="JR446" s="46"/>
      <c r="JS446" s="46"/>
      <c r="JT446" s="46"/>
      <c r="JU446" s="46"/>
      <c r="JV446" s="46"/>
      <c r="JW446" s="46"/>
      <c r="JX446" s="46"/>
      <c r="JY446" s="46"/>
      <c r="JZ446" s="46"/>
      <c r="KA446" s="46"/>
      <c r="KB446" s="46"/>
      <c r="KC446" s="46"/>
      <c r="KD446" s="46"/>
      <c r="KE446" s="46"/>
      <c r="KF446" s="46"/>
      <c r="KG446" s="46"/>
      <c r="KH446" s="46"/>
      <c r="KI446" s="46"/>
      <c r="KJ446" s="46"/>
      <c r="KK446" s="46"/>
      <c r="KL446" s="46"/>
      <c r="KM446" s="46"/>
      <c r="KN446" s="46"/>
      <c r="KO446" s="46"/>
      <c r="KP446" s="46"/>
      <c r="KQ446" s="46"/>
      <c r="KR446" s="46"/>
      <c r="KS446" s="46"/>
      <c r="KT446" s="46"/>
      <c r="KU446" s="46"/>
      <c r="KV446" s="46"/>
      <c r="KW446" s="46"/>
      <c r="KX446" s="46"/>
      <c r="KY446" s="46"/>
      <c r="KZ446" s="46"/>
      <c r="LA446" s="46"/>
      <c r="LB446" s="46"/>
      <c r="LC446" s="46"/>
      <c r="LD446" s="46"/>
      <c r="LE446" s="46"/>
      <c r="LF446" s="46"/>
      <c r="LG446" s="46"/>
      <c r="LH446" s="46"/>
      <c r="LI446" s="46"/>
      <c r="LJ446" s="46"/>
      <c r="LK446" s="46"/>
      <c r="LL446" s="46"/>
      <c r="LM446" s="46"/>
      <c r="LN446" s="46"/>
      <c r="LO446" s="46"/>
      <c r="LP446" s="46"/>
      <c r="LQ446" s="46"/>
      <c r="LR446" s="46"/>
      <c r="LS446" s="46"/>
      <c r="LT446" s="46"/>
      <c r="LU446" s="46"/>
      <c r="LV446" s="46"/>
      <c r="LW446" s="46"/>
      <c r="LX446" s="46"/>
      <c r="LY446" s="46"/>
      <c r="LZ446" s="46"/>
      <c r="MA446" s="46"/>
      <c r="MB446" s="46"/>
      <c r="MC446" s="46"/>
      <c r="MD446" s="46"/>
      <c r="ME446" s="46"/>
      <c r="MF446" s="46"/>
      <c r="MG446" s="46"/>
      <c r="MH446" s="46"/>
      <c r="MI446" s="46"/>
      <c r="MJ446" s="46"/>
      <c r="MK446" s="46"/>
      <c r="ML446" s="46"/>
      <c r="MM446" s="46"/>
      <c r="MN446" s="46"/>
      <c r="MO446" s="46"/>
      <c r="MP446" s="46"/>
      <c r="MQ446" s="46"/>
      <c r="MR446" s="46"/>
      <c r="MS446" s="46"/>
      <c r="MT446" s="46"/>
      <c r="MU446" s="46"/>
      <c r="MV446" s="46"/>
      <c r="MW446" s="46"/>
      <c r="MX446" s="46"/>
      <c r="MY446" s="46"/>
      <c r="MZ446" s="46"/>
      <c r="NA446" s="46"/>
      <c r="NB446" s="46"/>
      <c r="NC446" s="46"/>
      <c r="ND446" s="46"/>
      <c r="NE446" s="46"/>
      <c r="NF446" s="46"/>
      <c r="NG446" s="46"/>
      <c r="NH446" s="46"/>
      <c r="NI446" s="46"/>
      <c r="NJ446" s="46"/>
      <c r="NK446" s="46"/>
      <c r="NL446" s="46"/>
      <c r="NM446" s="46"/>
      <c r="NN446" s="46"/>
      <c r="NO446" s="46"/>
      <c r="NP446" s="46"/>
      <c r="NQ446" s="46"/>
      <c r="NR446" s="46"/>
      <c r="NS446" s="46"/>
      <c r="NT446" s="46"/>
      <c r="NU446" s="46"/>
      <c r="NV446" s="46"/>
      <c r="NW446" s="46"/>
      <c r="NX446" s="46"/>
      <c r="NY446" s="46"/>
      <c r="NZ446" s="46"/>
      <c r="OA446" s="46"/>
      <c r="OB446" s="46"/>
      <c r="OC446" s="46"/>
      <c r="OD446" s="46"/>
      <c r="OE446" s="46"/>
      <c r="OF446" s="46"/>
      <c r="OG446" s="46"/>
      <c r="OH446" s="46"/>
      <c r="OI446" s="46"/>
      <c r="OJ446" s="46"/>
      <c r="OK446" s="46"/>
      <c r="OL446" s="46"/>
      <c r="OM446" s="46"/>
      <c r="ON446" s="46"/>
      <c r="OO446" s="46"/>
      <c r="OP446" s="46"/>
      <c r="OQ446" s="46"/>
      <c r="OR446" s="46"/>
      <c r="OS446" s="46"/>
      <c r="OT446" s="46"/>
      <c r="OU446" s="46"/>
      <c r="OV446" s="46"/>
      <c r="OW446" s="46"/>
      <c r="OX446" s="46"/>
      <c r="OY446" s="46"/>
      <c r="OZ446" s="46"/>
      <c r="PA446" s="46"/>
      <c r="PB446" s="46"/>
      <c r="PC446" s="46"/>
      <c r="PD446" s="46"/>
      <c r="PE446" s="46"/>
      <c r="PF446" s="46"/>
      <c r="PG446" s="46"/>
      <c r="PH446" s="46"/>
      <c r="PI446" s="46"/>
      <c r="PJ446" s="46"/>
      <c r="PK446" s="46"/>
      <c r="PL446" s="46"/>
      <c r="PM446" s="46"/>
      <c r="PN446" s="46"/>
      <c r="PO446" s="46"/>
      <c r="PP446" s="46"/>
      <c r="PQ446" s="46"/>
      <c r="PR446" s="46"/>
      <c r="PS446" s="46"/>
      <c r="PT446" s="46"/>
      <c r="PU446" s="46"/>
      <c r="PV446" s="46"/>
      <c r="PW446" s="46"/>
      <c r="PX446" s="46"/>
      <c r="PY446" s="46"/>
      <c r="PZ446" s="46"/>
      <c r="QA446" s="46"/>
      <c r="QB446" s="46"/>
      <c r="QC446" s="46"/>
      <c r="QD446" s="46"/>
      <c r="QE446" s="46"/>
      <c r="QF446" s="46"/>
      <c r="QG446" s="46"/>
      <c r="QH446" s="46"/>
      <c r="QI446" s="46"/>
      <c r="QJ446" s="46"/>
      <c r="QK446" s="46"/>
      <c r="QL446" s="46"/>
      <c r="QM446" s="46"/>
      <c r="QN446" s="46"/>
      <c r="QO446" s="46"/>
      <c r="QP446" s="46"/>
      <c r="QQ446" s="46"/>
      <c r="QR446" s="46"/>
      <c r="QS446" s="46"/>
      <c r="QT446" s="46"/>
      <c r="QU446" s="46"/>
      <c r="QV446" s="46"/>
      <c r="QW446" s="46"/>
      <c r="QX446" s="46"/>
      <c r="QY446" s="46"/>
      <c r="QZ446" s="46"/>
      <c r="RA446" s="46"/>
      <c r="RB446" s="46"/>
      <c r="RC446" s="46"/>
      <c r="RD446" s="46"/>
      <c r="RE446" s="46"/>
      <c r="RF446" s="46"/>
      <c r="RG446" s="46"/>
      <c r="RH446" s="46"/>
      <c r="RI446" s="46"/>
      <c r="RJ446" s="46"/>
      <c r="RK446" s="46"/>
      <c r="RL446" s="46"/>
      <c r="RM446" s="46"/>
      <c r="RN446" s="46"/>
      <c r="RO446" s="46"/>
      <c r="RP446" s="46"/>
      <c r="RQ446" s="46"/>
      <c r="RR446" s="46"/>
      <c r="RS446" s="46"/>
      <c r="RT446" s="46"/>
      <c r="RU446" s="46"/>
      <c r="RV446" s="46"/>
      <c r="RW446" s="46"/>
      <c r="RX446" s="46"/>
      <c r="RY446" s="46"/>
      <c r="RZ446" s="46"/>
      <c r="SA446" s="46"/>
      <c r="SB446" s="46"/>
      <c r="SC446" s="46"/>
      <c r="SD446" s="46"/>
      <c r="SE446" s="46"/>
      <c r="SF446" s="46"/>
      <c r="SG446" s="46"/>
      <c r="SH446" s="46"/>
      <c r="SI446" s="46"/>
      <c r="SJ446" s="46"/>
      <c r="SK446" s="46"/>
      <c r="SL446" s="46"/>
      <c r="SM446" s="46"/>
      <c r="SN446" s="46"/>
      <c r="SO446" s="46"/>
      <c r="SP446" s="46"/>
      <c r="SQ446" s="46"/>
      <c r="SR446" s="46"/>
      <c r="SS446" s="46"/>
      <c r="ST446" s="46"/>
      <c r="SU446" s="46"/>
      <c r="SV446" s="46"/>
      <c r="SW446" s="46"/>
      <c r="SX446" s="46"/>
      <c r="SY446" s="46"/>
      <c r="SZ446" s="46"/>
      <c r="TA446" s="46"/>
      <c r="TB446" s="46"/>
      <c r="TC446" s="46"/>
      <c r="TD446" s="46"/>
      <c r="TE446" s="46"/>
      <c r="TF446" s="46"/>
      <c r="TG446" s="46"/>
      <c r="TH446" s="46"/>
      <c r="TI446" s="46"/>
      <c r="TJ446" s="46"/>
      <c r="TK446" s="46"/>
      <c r="TL446" s="46"/>
      <c r="TM446" s="46"/>
      <c r="TN446" s="46"/>
      <c r="TO446" s="46"/>
      <c r="TP446" s="46"/>
      <c r="TQ446" s="46"/>
      <c r="TR446" s="46"/>
      <c r="TS446" s="46"/>
      <c r="TT446" s="46"/>
      <c r="TU446" s="46"/>
      <c r="TV446" s="46"/>
      <c r="TW446" s="46"/>
      <c r="TX446" s="46"/>
      <c r="TY446" s="46"/>
      <c r="TZ446" s="46"/>
      <c r="UA446" s="46"/>
      <c r="UB446" s="46"/>
      <c r="UC446" s="46"/>
      <c r="UD446" s="46"/>
      <c r="UE446" s="46"/>
      <c r="UF446" s="46"/>
      <c r="UG446" s="46"/>
      <c r="UH446" s="46"/>
      <c r="UI446" s="46"/>
      <c r="UJ446" s="46"/>
      <c r="UK446" s="46"/>
      <c r="UL446" s="46"/>
      <c r="UM446" s="46"/>
      <c r="UN446" s="46"/>
      <c r="UO446" s="46"/>
      <c r="UP446" s="46"/>
      <c r="UQ446" s="46"/>
      <c r="UR446" s="46"/>
      <c r="US446" s="46"/>
      <c r="UT446" s="46"/>
      <c r="UU446" s="46"/>
      <c r="UV446" s="46"/>
      <c r="UW446" s="46"/>
      <c r="UX446" s="46"/>
      <c r="UY446" s="46"/>
      <c r="UZ446" s="46"/>
      <c r="VA446" s="46"/>
      <c r="VB446" s="46"/>
      <c r="VC446" s="46"/>
      <c r="VD446" s="46"/>
      <c r="VE446" s="46"/>
      <c r="VF446" s="46"/>
      <c r="VG446" s="46"/>
      <c r="VH446" s="46"/>
      <c r="VI446" s="46"/>
      <c r="VJ446" s="46"/>
      <c r="VK446" s="46"/>
      <c r="VL446" s="46"/>
      <c r="VM446" s="46"/>
      <c r="VN446" s="46"/>
      <c r="VO446" s="46"/>
      <c r="VP446" s="46"/>
      <c r="VQ446" s="46"/>
      <c r="VR446" s="46"/>
      <c r="VS446" s="46"/>
      <c r="VT446" s="46"/>
      <c r="VU446" s="46"/>
      <c r="VV446" s="46"/>
      <c r="VW446" s="46"/>
      <c r="VX446" s="46"/>
      <c r="VY446" s="46"/>
      <c r="VZ446" s="46"/>
      <c r="WA446" s="46"/>
      <c r="WB446" s="46"/>
      <c r="WC446" s="46"/>
      <c r="WD446" s="46"/>
      <c r="WE446" s="46"/>
      <c r="WF446" s="46"/>
      <c r="WG446" s="46"/>
      <c r="WH446" s="46"/>
      <c r="WI446" s="46"/>
      <c r="WJ446" s="46"/>
      <c r="WK446" s="46"/>
      <c r="WL446" s="46"/>
      <c r="WM446" s="46"/>
      <c r="WN446" s="46"/>
      <c r="WO446" s="46"/>
      <c r="WP446" s="46"/>
      <c r="WQ446" s="46"/>
      <c r="WR446" s="46"/>
      <c r="WS446" s="46"/>
      <c r="WT446" s="46"/>
      <c r="WU446" s="46"/>
      <c r="WV446" s="46"/>
      <c r="WW446" s="46"/>
      <c r="WX446" s="46"/>
      <c r="WY446" s="46"/>
      <c r="WZ446" s="46"/>
      <c r="XA446" s="46"/>
      <c r="XB446" s="46"/>
      <c r="XC446" s="46"/>
      <c r="XD446" s="46"/>
      <c r="XE446" s="46"/>
      <c r="XF446" s="46"/>
      <c r="XG446" s="46"/>
      <c r="XH446" s="46"/>
      <c r="XI446" s="46"/>
      <c r="XJ446" s="46"/>
      <c r="XK446" s="46"/>
      <c r="XL446" s="46"/>
      <c r="XM446" s="46"/>
      <c r="XN446" s="46"/>
      <c r="XO446" s="46"/>
      <c r="XP446" s="46"/>
      <c r="XQ446" s="46"/>
      <c r="XR446" s="46"/>
      <c r="XS446" s="46"/>
      <c r="XT446" s="46"/>
      <c r="XU446" s="46"/>
      <c r="XV446" s="46"/>
      <c r="XW446" s="46"/>
      <c r="XX446" s="46"/>
      <c r="XY446" s="46"/>
      <c r="XZ446" s="46"/>
      <c r="YA446" s="46"/>
      <c r="YB446" s="46"/>
      <c r="YC446" s="46"/>
      <c r="YD446" s="46"/>
      <c r="YE446" s="46"/>
      <c r="YF446" s="46"/>
      <c r="YG446" s="46"/>
      <c r="YH446" s="46"/>
      <c r="YI446" s="46"/>
      <c r="YJ446" s="46"/>
      <c r="YK446" s="46"/>
      <c r="YL446" s="46"/>
      <c r="YM446" s="46"/>
      <c r="YN446" s="46"/>
      <c r="YO446" s="46"/>
      <c r="YP446" s="46"/>
      <c r="YQ446" s="46"/>
      <c r="YR446" s="46"/>
      <c r="YS446" s="46"/>
      <c r="YT446" s="46"/>
      <c r="YU446" s="46"/>
      <c r="YV446" s="46"/>
      <c r="YW446" s="46"/>
      <c r="YX446" s="46"/>
      <c r="YY446" s="46"/>
      <c r="YZ446" s="46"/>
      <c r="ZA446" s="46"/>
      <c r="ZB446" s="46"/>
      <c r="ZC446" s="46"/>
      <c r="ZD446" s="46"/>
      <c r="ZE446" s="46"/>
      <c r="ZF446" s="46"/>
      <c r="ZG446" s="46"/>
      <c r="ZH446" s="46"/>
      <c r="ZI446" s="46"/>
      <c r="ZJ446" s="46"/>
      <c r="ZK446" s="46"/>
      <c r="ZL446" s="46"/>
      <c r="ZM446" s="46"/>
      <c r="ZN446" s="46"/>
      <c r="ZO446" s="46"/>
      <c r="ZP446" s="46"/>
      <c r="ZQ446" s="46"/>
      <c r="ZR446" s="46"/>
      <c r="ZS446" s="46"/>
      <c r="ZT446" s="46"/>
      <c r="ZU446" s="46"/>
      <c r="ZV446" s="46"/>
      <c r="ZW446" s="46"/>
      <c r="ZX446" s="46"/>
      <c r="ZY446" s="46"/>
      <c r="ZZ446" s="46"/>
      <c r="AAA446" s="46"/>
      <c r="AAB446" s="46"/>
      <c r="AAC446" s="46"/>
      <c r="AAD446" s="46"/>
      <c r="AAE446" s="46"/>
      <c r="AAF446" s="46"/>
      <c r="AAG446" s="46"/>
      <c r="AAH446" s="46"/>
      <c r="AAI446" s="46"/>
      <c r="AAJ446" s="46"/>
      <c r="AAK446" s="46"/>
      <c r="AAL446" s="46"/>
      <c r="AAM446" s="46"/>
      <c r="AAN446" s="46"/>
      <c r="AAO446" s="46"/>
      <c r="AAP446" s="46"/>
      <c r="AAQ446" s="46"/>
      <c r="AAR446" s="46"/>
      <c r="AAS446" s="46"/>
      <c r="AAT446" s="46"/>
      <c r="AAU446" s="46"/>
      <c r="AAV446" s="46"/>
      <c r="AAW446" s="46"/>
      <c r="AAX446" s="46"/>
      <c r="AAY446" s="46"/>
      <c r="AAZ446" s="46"/>
      <c r="ABA446" s="46"/>
      <c r="ABB446" s="46"/>
      <c r="ABC446" s="46"/>
      <c r="ABD446" s="46"/>
      <c r="ABE446" s="46"/>
      <c r="ABF446" s="46"/>
      <c r="ABG446" s="46"/>
      <c r="ABH446" s="46"/>
      <c r="ABI446" s="46"/>
      <c r="ABJ446" s="46"/>
      <c r="ABK446" s="46"/>
      <c r="ABL446" s="46"/>
      <c r="ABM446" s="46"/>
      <c r="ABN446" s="46"/>
      <c r="ABO446" s="46"/>
      <c r="ABP446" s="46"/>
      <c r="ABQ446" s="46"/>
      <c r="ABR446" s="46"/>
      <c r="ABS446" s="46"/>
      <c r="ABT446" s="46"/>
      <c r="ABU446" s="46"/>
      <c r="ABV446" s="46"/>
      <c r="ABW446" s="46"/>
      <c r="ABX446" s="46"/>
      <c r="ABY446" s="46"/>
      <c r="ABZ446" s="46"/>
      <c r="ACA446" s="46"/>
      <c r="ACB446" s="46"/>
      <c r="ACC446" s="46"/>
      <c r="ACD446" s="46"/>
      <c r="ACE446" s="46"/>
      <c r="ACF446" s="46"/>
      <c r="ACG446" s="46"/>
      <c r="ACH446" s="46"/>
      <c r="ACI446" s="46"/>
      <c r="ACJ446" s="46"/>
      <c r="ACK446" s="46"/>
      <c r="ACL446" s="46"/>
      <c r="ACM446" s="46"/>
      <c r="ACN446" s="46"/>
      <c r="ACO446" s="46"/>
      <c r="ACP446" s="46"/>
      <c r="ACQ446" s="46"/>
      <c r="ACR446" s="46"/>
      <c r="ACS446" s="46"/>
      <c r="ACT446" s="46"/>
      <c r="ACU446" s="46"/>
      <c r="ACV446" s="46"/>
      <c r="ACW446" s="46"/>
      <c r="ACX446" s="46"/>
      <c r="ACY446" s="46"/>
      <c r="ACZ446" s="46"/>
      <c r="ADA446" s="46"/>
      <c r="ADB446" s="46"/>
      <c r="ADC446" s="46"/>
      <c r="ADD446" s="46"/>
      <c r="ADE446" s="46"/>
      <c r="ADF446" s="46"/>
      <c r="ADG446" s="46"/>
      <c r="ADH446" s="46"/>
      <c r="ADI446" s="46"/>
      <c r="ADJ446" s="46"/>
      <c r="ADK446" s="46"/>
      <c r="ADL446" s="46"/>
      <c r="ADM446" s="46"/>
      <c r="ADN446" s="46"/>
      <c r="ADO446" s="46"/>
      <c r="ADP446" s="46"/>
    </row>
    <row r="447" spans="3:796" x14ac:dyDescent="0.4">
      <c r="C447" s="62"/>
      <c r="D447" s="42">
        <f>(1/$D$5)*学習!P61</f>
        <v>0.98431372549019602</v>
      </c>
      <c r="I447" s="63">
        <v>436</v>
      </c>
      <c r="J447" s="44">
        <v>-0.1039899058197305</v>
      </c>
      <c r="K447" s="44">
        <v>-6.1048520859260449E-2</v>
      </c>
      <c r="L447" s="44">
        <v>3.9756649172873776E-2</v>
      </c>
      <c r="M447" s="44">
        <v>-9.140111689801568E-2</v>
      </c>
      <c r="N447" s="44">
        <v>-4.6260097381245662E-3</v>
      </c>
      <c r="O447" s="44">
        <v>7.7122886267402588E-2</v>
      </c>
      <c r="P447" s="44">
        <v>0.10759857996005888</v>
      </c>
      <c r="Q447" s="44">
        <v>9.3862743694610293E-4</v>
      </c>
      <c r="R447" s="44">
        <v>0.24873103017261847</v>
      </c>
      <c r="S447" s="44">
        <v>-0.22123800934177229</v>
      </c>
      <c r="T447" s="44">
        <v>2.4625036796073869E-2</v>
      </c>
      <c r="U447" s="44">
        <v>8.8152219593117323E-2</v>
      </c>
      <c r="V447" s="44">
        <v>6.1607587994493389E-2</v>
      </c>
      <c r="W447" s="44">
        <v>-6.9215546108199744E-3</v>
      </c>
      <c r="X447" s="44">
        <v>0.15133359305579833</v>
      </c>
      <c r="Y447" s="44">
        <v>-9.5728322934896415E-2</v>
      </c>
      <c r="Z447" s="44">
        <v>2.8629103460073423E-2</v>
      </c>
      <c r="AA447" s="44">
        <v>4.7459414542482266E-2</v>
      </c>
      <c r="AB447" s="44">
        <v>-0.20296150262641818</v>
      </c>
      <c r="AC447" s="44">
        <v>0.2667917014281036</v>
      </c>
      <c r="AD447" s="44">
        <v>-6.3161590998573229E-3</v>
      </c>
      <c r="AE447" s="44">
        <v>-2.6269664663898039E-2</v>
      </c>
      <c r="AF447" s="44">
        <v>0.21213438192162914</v>
      </c>
      <c r="AG447" s="44">
        <v>-0.12226653079317937</v>
      </c>
      <c r="AH447" s="44">
        <v>2.4596421867384172E-2</v>
      </c>
      <c r="AI447" s="44">
        <v>4.2143790673269385E-2</v>
      </c>
      <c r="AJ447" s="44">
        <v>0.11162229728794029</v>
      </c>
      <c r="AK447" s="44">
        <v>-5.0863720139723199E-2</v>
      </c>
      <c r="AL447" s="44">
        <v>0.25595709968136854</v>
      </c>
      <c r="AM447" s="44">
        <v>-7.907494249435354E-2</v>
      </c>
      <c r="AN447" s="44">
        <v>8.6335962310586795E-2</v>
      </c>
      <c r="AO447" s="44">
        <v>-0.28402833772239183</v>
      </c>
      <c r="AP447" s="44">
        <v>-6.9949171169796681E-2</v>
      </c>
      <c r="AQ447" s="44">
        <v>0.30151836956694905</v>
      </c>
      <c r="AR447" s="44">
        <v>8.7439251911361177E-2</v>
      </c>
      <c r="AS447" s="44">
        <v>-6.3966565169032527E-2</v>
      </c>
      <c r="AT447" s="44">
        <v>-4.2242594681259758E-2</v>
      </c>
      <c r="AU447" s="44">
        <v>-5.345331374806277E-4</v>
      </c>
      <c r="AV447" s="44">
        <v>2.1429328590824311E-2</v>
      </c>
      <c r="AW447" s="44">
        <v>2.2782259595816742E-2</v>
      </c>
      <c r="AX447" s="44">
        <v>-7.3931779289407723E-2</v>
      </c>
      <c r="AY447" s="44">
        <v>-0.12200906701566124</v>
      </c>
      <c r="AZ447" s="44">
        <v>2.4988160007683002E-2</v>
      </c>
      <c r="BA447" s="44">
        <v>0.14764304922902119</v>
      </c>
      <c r="BB447" s="44">
        <v>1.5608068147712009E-2</v>
      </c>
      <c r="BC447" s="44">
        <v>5.12820397892257E-2</v>
      </c>
      <c r="BD447" s="44">
        <v>-7.4154807546191803E-2</v>
      </c>
      <c r="BE447" s="44">
        <v>0.26921243739317779</v>
      </c>
      <c r="BF447" s="44">
        <v>5.6258209127556531E-2</v>
      </c>
      <c r="BG447" s="44">
        <v>-0.13677993218648912</v>
      </c>
      <c r="BH447" s="44">
        <v>-0.10329993530525711</v>
      </c>
      <c r="BI447" s="44">
        <v>-0.16813372312435532</v>
      </c>
      <c r="BJ447" s="44">
        <v>-0.14592443208292308</v>
      </c>
      <c r="BK447" s="44">
        <v>8.5831027192361575E-2</v>
      </c>
      <c r="BL447" s="44">
        <v>0.18516761796552536</v>
      </c>
      <c r="BM447" s="44">
        <v>2.5651253505745691E-2</v>
      </c>
      <c r="BN447" s="44">
        <v>-9.7606309324910212E-2</v>
      </c>
      <c r="BO447" s="44">
        <v>6.0973566178753264E-3</v>
      </c>
      <c r="BP447" s="44">
        <v>5.9602269252463314E-2</v>
      </c>
      <c r="BQ447" s="44">
        <v>-0.15264049863097548</v>
      </c>
      <c r="BR447" s="44">
        <v>0.13158205157604061</v>
      </c>
      <c r="BS447" s="44">
        <v>-0.1552684349707979</v>
      </c>
      <c r="BT447" s="44">
        <v>0.11637882352396993</v>
      </c>
      <c r="BU447" s="44">
        <v>-4.0045708204786375E-2</v>
      </c>
      <c r="BV447" s="44">
        <v>-2.3110677687427504E-3</v>
      </c>
      <c r="BW447" s="44">
        <v>-8.4438859041235537E-3</v>
      </c>
      <c r="BX447" s="44">
        <v>0.13149397506347738</v>
      </c>
      <c r="BY447" s="44">
        <v>-7.876702440373054E-2</v>
      </c>
      <c r="BZ447" s="44">
        <v>-3.8539654880469315E-2</v>
      </c>
      <c r="CA447" s="44">
        <v>-2.3659761904264217E-2</v>
      </c>
      <c r="CB447" s="44">
        <v>-3.1108527680904323E-2</v>
      </c>
      <c r="CC447" s="44">
        <v>6.6619535387285669E-2</v>
      </c>
      <c r="CD447" s="44">
        <v>-0.14629469726843383</v>
      </c>
      <c r="CE447" s="44">
        <v>-0.24770427677136317</v>
      </c>
      <c r="CF447" s="44">
        <v>8.1114830830099183E-2</v>
      </c>
      <c r="CG447" s="44">
        <v>-0.13312409206908465</v>
      </c>
      <c r="CH447" s="44">
        <v>9.8787891745753337E-2</v>
      </c>
      <c r="CI447" s="44">
        <v>-0.10877581198771874</v>
      </c>
      <c r="CJ447" s="44">
        <v>1.1531724794352871E-3</v>
      </c>
      <c r="CK447" s="44">
        <v>2.7607238252804346E-2</v>
      </c>
      <c r="CL447" s="44">
        <v>9.3115110787122007E-2</v>
      </c>
      <c r="CM447" s="44">
        <v>7.5658112987130835E-2</v>
      </c>
      <c r="CN447" s="44">
        <v>-5.7381924566247064E-2</v>
      </c>
      <c r="CO447" s="44">
        <v>0.14174983695835305</v>
      </c>
      <c r="CP447" s="44">
        <v>7.728320344203933E-2</v>
      </c>
      <c r="CQ447" s="44">
        <v>-1.6765282286824227E-2</v>
      </c>
      <c r="CR447" s="44">
        <v>-4.8965025907968321E-2</v>
      </c>
      <c r="CS447" s="44">
        <v>-0.10348028921932602</v>
      </c>
      <c r="CT447" s="44">
        <v>6.3577285344097637E-2</v>
      </c>
      <c r="CU447" s="44">
        <v>0.24559188563460299</v>
      </c>
      <c r="CV447" s="44">
        <v>0.10575239841060279</v>
      </c>
      <c r="CW447" s="44">
        <v>0.21893327863245832</v>
      </c>
      <c r="CX447" s="44">
        <v>-2.6998370452757783E-2</v>
      </c>
      <c r="CY447" s="44">
        <v>7.8663755233537053E-2</v>
      </c>
      <c r="CZ447" s="44">
        <v>-1.7987071304849538E-2</v>
      </c>
      <c r="DA447" s="44">
        <v>-0.11356207520120906</v>
      </c>
      <c r="DB447" s="44">
        <v>0.14220512495841545</v>
      </c>
      <c r="DC447" s="44">
        <v>-2.9209229821066274E-2</v>
      </c>
      <c r="DD447" s="44">
        <v>5.6292014642048027E-2</v>
      </c>
      <c r="DE447" s="44">
        <v>1.051786375378019E-2</v>
      </c>
      <c r="DF447" s="46"/>
      <c r="DG447" s="46"/>
      <c r="DH447" s="46"/>
      <c r="DI447" s="46"/>
      <c r="DJ447" s="46"/>
      <c r="DK447" s="46"/>
      <c r="DL447" s="46"/>
      <c r="DM447" s="46"/>
      <c r="DN447" s="46"/>
      <c r="DO447" s="46"/>
      <c r="DP447" s="46"/>
      <c r="DQ447" s="46"/>
      <c r="DR447" s="46"/>
      <c r="DS447" s="46"/>
      <c r="DT447" s="46"/>
      <c r="DU447" s="46"/>
      <c r="DV447" s="46"/>
      <c r="DW447" s="46"/>
      <c r="DX447" s="46"/>
      <c r="DY447" s="46"/>
      <c r="DZ447" s="46"/>
      <c r="EA447" s="46"/>
      <c r="EB447" s="46"/>
      <c r="EC447" s="46"/>
      <c r="ED447" s="46"/>
      <c r="EE447" s="46"/>
      <c r="EF447" s="46"/>
      <c r="EG447" s="46"/>
      <c r="EH447" s="46"/>
      <c r="EI447" s="46"/>
      <c r="EJ447" s="46"/>
      <c r="EK447" s="46"/>
      <c r="EL447" s="46"/>
      <c r="EM447" s="46"/>
      <c r="EN447" s="46"/>
      <c r="EO447" s="46"/>
      <c r="EP447" s="46"/>
      <c r="EQ447" s="46"/>
      <c r="ER447" s="46"/>
      <c r="ES447" s="46"/>
      <c r="ET447" s="46"/>
      <c r="EU447" s="46"/>
      <c r="EV447" s="46"/>
      <c r="EW447" s="46"/>
      <c r="EX447" s="46"/>
      <c r="EY447" s="46"/>
      <c r="EZ447" s="46"/>
      <c r="FA447" s="46"/>
      <c r="FB447" s="46"/>
      <c r="FC447" s="46"/>
      <c r="FD447" s="46"/>
      <c r="FE447" s="46"/>
      <c r="FF447" s="46"/>
      <c r="FG447" s="46"/>
      <c r="FH447" s="46"/>
      <c r="FI447" s="46"/>
      <c r="FJ447" s="46"/>
      <c r="FK447" s="46"/>
      <c r="FL447" s="46"/>
      <c r="FM447" s="46"/>
      <c r="FN447" s="46"/>
      <c r="FO447" s="46"/>
      <c r="FP447" s="46"/>
      <c r="FQ447" s="46"/>
      <c r="FR447" s="46"/>
      <c r="FS447" s="46"/>
      <c r="FT447" s="46"/>
      <c r="FU447" s="46"/>
      <c r="FV447" s="46"/>
      <c r="FW447" s="46"/>
      <c r="FX447" s="46"/>
      <c r="FY447" s="46"/>
      <c r="FZ447" s="46"/>
      <c r="GA447" s="46"/>
      <c r="GB447" s="46"/>
      <c r="GC447" s="46"/>
      <c r="GD447" s="46"/>
      <c r="GE447" s="46"/>
      <c r="GF447" s="46"/>
      <c r="GG447" s="46"/>
      <c r="GH447" s="46"/>
      <c r="GI447" s="46"/>
      <c r="GJ447" s="46"/>
      <c r="GK447" s="46"/>
      <c r="GL447" s="46"/>
      <c r="GM447" s="46"/>
      <c r="GN447" s="46"/>
      <c r="GO447" s="46"/>
      <c r="GP447" s="46"/>
      <c r="GQ447" s="46"/>
      <c r="GR447" s="46"/>
      <c r="GS447" s="46"/>
      <c r="GT447" s="46"/>
      <c r="GU447" s="46"/>
      <c r="GV447" s="46"/>
      <c r="GW447" s="46"/>
      <c r="GX447" s="46"/>
      <c r="GY447" s="46"/>
      <c r="GZ447" s="46"/>
      <c r="HA447" s="46"/>
      <c r="HB447" s="46"/>
      <c r="HC447" s="46"/>
      <c r="HD447" s="46"/>
      <c r="HE447" s="46"/>
      <c r="HF447" s="46"/>
      <c r="HG447" s="46"/>
      <c r="HH447" s="46"/>
      <c r="HI447" s="46"/>
      <c r="HJ447" s="46"/>
      <c r="HK447" s="46"/>
      <c r="HL447" s="46"/>
      <c r="HM447" s="46"/>
      <c r="HN447" s="46"/>
      <c r="HO447" s="46"/>
      <c r="HP447" s="46"/>
      <c r="HQ447" s="46"/>
      <c r="HR447" s="46"/>
      <c r="HS447" s="46"/>
      <c r="HT447" s="46"/>
      <c r="HU447" s="46"/>
      <c r="HV447" s="46"/>
      <c r="HW447" s="46"/>
      <c r="HX447" s="46"/>
      <c r="HY447" s="46"/>
      <c r="HZ447" s="46"/>
      <c r="IA447" s="46"/>
      <c r="IB447" s="46"/>
      <c r="IC447" s="46"/>
      <c r="ID447" s="46"/>
      <c r="IE447" s="46"/>
      <c r="IF447" s="46"/>
      <c r="IG447" s="46"/>
      <c r="IH447" s="46"/>
      <c r="II447" s="46"/>
      <c r="IJ447" s="46"/>
      <c r="IK447" s="46"/>
      <c r="IL447" s="46"/>
      <c r="IM447" s="46"/>
      <c r="IN447" s="46"/>
      <c r="IO447" s="46"/>
      <c r="IP447" s="46"/>
      <c r="IQ447" s="46"/>
      <c r="IR447" s="46"/>
      <c r="IS447" s="46"/>
      <c r="IT447" s="46"/>
      <c r="IU447" s="46"/>
      <c r="IV447" s="46"/>
      <c r="IW447" s="46"/>
      <c r="IX447" s="46"/>
      <c r="IY447" s="46"/>
      <c r="IZ447" s="46"/>
      <c r="JA447" s="46"/>
      <c r="JB447" s="46"/>
      <c r="JC447" s="46"/>
      <c r="JD447" s="46"/>
      <c r="JE447" s="46"/>
      <c r="JF447" s="46"/>
      <c r="JG447" s="46"/>
      <c r="JH447" s="46"/>
      <c r="JI447" s="46"/>
      <c r="JJ447" s="46"/>
      <c r="JK447" s="46"/>
      <c r="JL447" s="46"/>
      <c r="JM447" s="46"/>
      <c r="JN447" s="46"/>
      <c r="JO447" s="46"/>
      <c r="JP447" s="46"/>
      <c r="JQ447" s="46"/>
      <c r="JR447" s="46"/>
      <c r="JS447" s="46"/>
      <c r="JT447" s="46"/>
      <c r="JU447" s="46"/>
      <c r="JV447" s="46"/>
      <c r="JW447" s="46"/>
      <c r="JX447" s="46"/>
      <c r="JY447" s="46"/>
      <c r="JZ447" s="46"/>
      <c r="KA447" s="46"/>
      <c r="KB447" s="46"/>
      <c r="KC447" s="46"/>
      <c r="KD447" s="46"/>
      <c r="KE447" s="46"/>
      <c r="KF447" s="46"/>
      <c r="KG447" s="46"/>
      <c r="KH447" s="46"/>
      <c r="KI447" s="46"/>
      <c r="KJ447" s="46"/>
      <c r="KK447" s="46"/>
      <c r="KL447" s="46"/>
      <c r="KM447" s="46"/>
      <c r="KN447" s="46"/>
      <c r="KO447" s="46"/>
      <c r="KP447" s="46"/>
      <c r="KQ447" s="46"/>
      <c r="KR447" s="46"/>
      <c r="KS447" s="46"/>
      <c r="KT447" s="46"/>
      <c r="KU447" s="46"/>
      <c r="KV447" s="46"/>
      <c r="KW447" s="46"/>
      <c r="KX447" s="46"/>
      <c r="KY447" s="46"/>
      <c r="KZ447" s="46"/>
      <c r="LA447" s="46"/>
      <c r="LB447" s="46"/>
      <c r="LC447" s="46"/>
      <c r="LD447" s="46"/>
      <c r="LE447" s="46"/>
      <c r="LF447" s="46"/>
      <c r="LG447" s="46"/>
      <c r="LH447" s="46"/>
      <c r="LI447" s="46"/>
      <c r="LJ447" s="46"/>
      <c r="LK447" s="46"/>
      <c r="LL447" s="46"/>
      <c r="LM447" s="46"/>
      <c r="LN447" s="46"/>
      <c r="LO447" s="46"/>
      <c r="LP447" s="46"/>
      <c r="LQ447" s="46"/>
      <c r="LR447" s="46"/>
      <c r="LS447" s="46"/>
      <c r="LT447" s="46"/>
      <c r="LU447" s="46"/>
      <c r="LV447" s="46"/>
      <c r="LW447" s="46"/>
      <c r="LX447" s="46"/>
      <c r="LY447" s="46"/>
      <c r="LZ447" s="46"/>
      <c r="MA447" s="46"/>
      <c r="MB447" s="46"/>
      <c r="MC447" s="46"/>
      <c r="MD447" s="46"/>
      <c r="ME447" s="46"/>
      <c r="MF447" s="46"/>
      <c r="MG447" s="46"/>
      <c r="MH447" s="46"/>
      <c r="MI447" s="46"/>
      <c r="MJ447" s="46"/>
      <c r="MK447" s="46"/>
      <c r="ML447" s="46"/>
      <c r="MM447" s="46"/>
      <c r="MN447" s="46"/>
      <c r="MO447" s="46"/>
      <c r="MP447" s="46"/>
      <c r="MQ447" s="46"/>
      <c r="MR447" s="46"/>
      <c r="MS447" s="46"/>
      <c r="MT447" s="46"/>
      <c r="MU447" s="46"/>
      <c r="MV447" s="46"/>
      <c r="MW447" s="46"/>
      <c r="MX447" s="46"/>
      <c r="MY447" s="46"/>
      <c r="MZ447" s="46"/>
      <c r="NA447" s="46"/>
      <c r="NB447" s="46"/>
      <c r="NC447" s="46"/>
      <c r="ND447" s="46"/>
      <c r="NE447" s="46"/>
      <c r="NF447" s="46"/>
      <c r="NG447" s="46"/>
      <c r="NH447" s="46"/>
      <c r="NI447" s="46"/>
      <c r="NJ447" s="46"/>
      <c r="NK447" s="46"/>
      <c r="NL447" s="46"/>
      <c r="NM447" s="46"/>
      <c r="NN447" s="46"/>
      <c r="NO447" s="46"/>
      <c r="NP447" s="46"/>
      <c r="NQ447" s="46"/>
      <c r="NR447" s="46"/>
      <c r="NS447" s="46"/>
      <c r="NT447" s="46"/>
      <c r="NU447" s="46"/>
      <c r="NV447" s="46"/>
      <c r="NW447" s="46"/>
      <c r="NX447" s="46"/>
      <c r="NY447" s="46"/>
      <c r="NZ447" s="46"/>
      <c r="OA447" s="46"/>
      <c r="OB447" s="46"/>
      <c r="OC447" s="46"/>
      <c r="OD447" s="46"/>
      <c r="OE447" s="46"/>
      <c r="OF447" s="46"/>
      <c r="OG447" s="46"/>
      <c r="OH447" s="46"/>
      <c r="OI447" s="46"/>
      <c r="OJ447" s="46"/>
      <c r="OK447" s="46"/>
      <c r="OL447" s="46"/>
      <c r="OM447" s="46"/>
      <c r="ON447" s="46"/>
      <c r="OO447" s="46"/>
      <c r="OP447" s="46"/>
      <c r="OQ447" s="46"/>
      <c r="OR447" s="46"/>
      <c r="OS447" s="46"/>
      <c r="OT447" s="46"/>
      <c r="OU447" s="46"/>
      <c r="OV447" s="46"/>
      <c r="OW447" s="46"/>
      <c r="OX447" s="46"/>
      <c r="OY447" s="46"/>
      <c r="OZ447" s="46"/>
      <c r="PA447" s="46"/>
      <c r="PB447" s="46"/>
      <c r="PC447" s="46"/>
      <c r="PD447" s="46"/>
      <c r="PE447" s="46"/>
      <c r="PF447" s="46"/>
      <c r="PG447" s="46"/>
      <c r="PH447" s="46"/>
      <c r="PI447" s="46"/>
      <c r="PJ447" s="46"/>
      <c r="PK447" s="46"/>
      <c r="PL447" s="46"/>
      <c r="PM447" s="46"/>
      <c r="PN447" s="46"/>
      <c r="PO447" s="46"/>
      <c r="PP447" s="46"/>
      <c r="PQ447" s="46"/>
      <c r="PR447" s="46"/>
      <c r="PS447" s="46"/>
      <c r="PT447" s="46"/>
      <c r="PU447" s="46"/>
      <c r="PV447" s="46"/>
      <c r="PW447" s="46"/>
      <c r="PX447" s="46"/>
      <c r="PY447" s="46"/>
      <c r="PZ447" s="46"/>
      <c r="QA447" s="46"/>
      <c r="QB447" s="46"/>
      <c r="QC447" s="46"/>
      <c r="QD447" s="46"/>
      <c r="QE447" s="46"/>
      <c r="QF447" s="46"/>
      <c r="QG447" s="46"/>
      <c r="QH447" s="46"/>
      <c r="QI447" s="46"/>
      <c r="QJ447" s="46"/>
      <c r="QK447" s="46"/>
      <c r="QL447" s="46"/>
      <c r="QM447" s="46"/>
      <c r="QN447" s="46"/>
      <c r="QO447" s="46"/>
      <c r="QP447" s="46"/>
      <c r="QQ447" s="46"/>
      <c r="QR447" s="46"/>
      <c r="QS447" s="46"/>
      <c r="QT447" s="46"/>
      <c r="QU447" s="46"/>
      <c r="QV447" s="46"/>
      <c r="QW447" s="46"/>
      <c r="QX447" s="46"/>
      <c r="QY447" s="46"/>
      <c r="QZ447" s="46"/>
      <c r="RA447" s="46"/>
      <c r="RB447" s="46"/>
      <c r="RC447" s="46"/>
      <c r="RD447" s="46"/>
      <c r="RE447" s="46"/>
      <c r="RF447" s="46"/>
      <c r="RG447" s="46"/>
      <c r="RH447" s="46"/>
      <c r="RI447" s="46"/>
      <c r="RJ447" s="46"/>
      <c r="RK447" s="46"/>
      <c r="RL447" s="46"/>
      <c r="RM447" s="46"/>
      <c r="RN447" s="46"/>
      <c r="RO447" s="46"/>
      <c r="RP447" s="46"/>
      <c r="RQ447" s="46"/>
      <c r="RR447" s="46"/>
      <c r="RS447" s="46"/>
      <c r="RT447" s="46"/>
      <c r="RU447" s="46"/>
      <c r="RV447" s="46"/>
      <c r="RW447" s="46"/>
      <c r="RX447" s="46"/>
      <c r="RY447" s="46"/>
      <c r="RZ447" s="46"/>
      <c r="SA447" s="46"/>
      <c r="SB447" s="46"/>
      <c r="SC447" s="46"/>
      <c r="SD447" s="46"/>
      <c r="SE447" s="46"/>
      <c r="SF447" s="46"/>
      <c r="SG447" s="46"/>
      <c r="SH447" s="46"/>
      <c r="SI447" s="46"/>
      <c r="SJ447" s="46"/>
      <c r="SK447" s="46"/>
      <c r="SL447" s="46"/>
      <c r="SM447" s="46"/>
      <c r="SN447" s="46"/>
      <c r="SO447" s="46"/>
      <c r="SP447" s="46"/>
      <c r="SQ447" s="46"/>
      <c r="SR447" s="46"/>
      <c r="SS447" s="46"/>
      <c r="ST447" s="46"/>
      <c r="SU447" s="46"/>
      <c r="SV447" s="46"/>
      <c r="SW447" s="46"/>
      <c r="SX447" s="46"/>
      <c r="SY447" s="46"/>
      <c r="SZ447" s="46"/>
      <c r="TA447" s="46"/>
      <c r="TB447" s="46"/>
      <c r="TC447" s="46"/>
      <c r="TD447" s="46"/>
      <c r="TE447" s="46"/>
      <c r="TF447" s="46"/>
      <c r="TG447" s="46"/>
      <c r="TH447" s="46"/>
      <c r="TI447" s="46"/>
      <c r="TJ447" s="46"/>
      <c r="TK447" s="46"/>
      <c r="TL447" s="46"/>
      <c r="TM447" s="46"/>
      <c r="TN447" s="46"/>
      <c r="TO447" s="46"/>
      <c r="TP447" s="46"/>
      <c r="TQ447" s="46"/>
      <c r="TR447" s="46"/>
      <c r="TS447" s="46"/>
      <c r="TT447" s="46"/>
      <c r="TU447" s="46"/>
      <c r="TV447" s="46"/>
      <c r="TW447" s="46"/>
      <c r="TX447" s="46"/>
      <c r="TY447" s="46"/>
      <c r="TZ447" s="46"/>
      <c r="UA447" s="46"/>
      <c r="UB447" s="46"/>
      <c r="UC447" s="46"/>
      <c r="UD447" s="46"/>
      <c r="UE447" s="46"/>
      <c r="UF447" s="46"/>
      <c r="UG447" s="46"/>
      <c r="UH447" s="46"/>
      <c r="UI447" s="46"/>
      <c r="UJ447" s="46"/>
      <c r="UK447" s="46"/>
      <c r="UL447" s="46"/>
      <c r="UM447" s="46"/>
      <c r="UN447" s="46"/>
      <c r="UO447" s="46"/>
      <c r="UP447" s="46"/>
      <c r="UQ447" s="46"/>
      <c r="UR447" s="46"/>
      <c r="US447" s="46"/>
      <c r="UT447" s="46"/>
      <c r="UU447" s="46"/>
      <c r="UV447" s="46"/>
      <c r="UW447" s="46"/>
      <c r="UX447" s="46"/>
      <c r="UY447" s="46"/>
      <c r="UZ447" s="46"/>
      <c r="VA447" s="46"/>
      <c r="VB447" s="46"/>
      <c r="VC447" s="46"/>
      <c r="VD447" s="46"/>
      <c r="VE447" s="46"/>
      <c r="VF447" s="46"/>
      <c r="VG447" s="46"/>
      <c r="VH447" s="46"/>
      <c r="VI447" s="46"/>
      <c r="VJ447" s="46"/>
      <c r="VK447" s="46"/>
      <c r="VL447" s="46"/>
      <c r="VM447" s="46"/>
      <c r="VN447" s="46"/>
      <c r="VO447" s="46"/>
      <c r="VP447" s="46"/>
      <c r="VQ447" s="46"/>
      <c r="VR447" s="46"/>
      <c r="VS447" s="46"/>
      <c r="VT447" s="46"/>
      <c r="VU447" s="46"/>
      <c r="VV447" s="46"/>
      <c r="VW447" s="46"/>
      <c r="VX447" s="46"/>
      <c r="VY447" s="46"/>
      <c r="VZ447" s="46"/>
      <c r="WA447" s="46"/>
      <c r="WB447" s="46"/>
      <c r="WC447" s="46"/>
      <c r="WD447" s="46"/>
      <c r="WE447" s="46"/>
      <c r="WF447" s="46"/>
      <c r="WG447" s="46"/>
      <c r="WH447" s="46"/>
      <c r="WI447" s="46"/>
      <c r="WJ447" s="46"/>
      <c r="WK447" s="46"/>
      <c r="WL447" s="46"/>
      <c r="WM447" s="46"/>
      <c r="WN447" s="46"/>
      <c r="WO447" s="46"/>
      <c r="WP447" s="46"/>
      <c r="WQ447" s="46"/>
      <c r="WR447" s="46"/>
      <c r="WS447" s="46"/>
      <c r="WT447" s="46"/>
      <c r="WU447" s="46"/>
      <c r="WV447" s="46"/>
      <c r="WW447" s="46"/>
      <c r="WX447" s="46"/>
      <c r="WY447" s="46"/>
      <c r="WZ447" s="46"/>
      <c r="XA447" s="46"/>
      <c r="XB447" s="46"/>
      <c r="XC447" s="46"/>
      <c r="XD447" s="46"/>
      <c r="XE447" s="46"/>
      <c r="XF447" s="46"/>
      <c r="XG447" s="46"/>
      <c r="XH447" s="46"/>
      <c r="XI447" s="46"/>
      <c r="XJ447" s="46"/>
      <c r="XK447" s="46"/>
      <c r="XL447" s="46"/>
      <c r="XM447" s="46"/>
      <c r="XN447" s="46"/>
      <c r="XO447" s="46"/>
      <c r="XP447" s="46"/>
      <c r="XQ447" s="46"/>
      <c r="XR447" s="46"/>
      <c r="XS447" s="46"/>
      <c r="XT447" s="46"/>
      <c r="XU447" s="46"/>
      <c r="XV447" s="46"/>
      <c r="XW447" s="46"/>
      <c r="XX447" s="46"/>
      <c r="XY447" s="46"/>
      <c r="XZ447" s="46"/>
      <c r="YA447" s="46"/>
      <c r="YB447" s="46"/>
      <c r="YC447" s="46"/>
      <c r="YD447" s="46"/>
      <c r="YE447" s="46"/>
      <c r="YF447" s="46"/>
      <c r="YG447" s="46"/>
      <c r="YH447" s="46"/>
      <c r="YI447" s="46"/>
      <c r="YJ447" s="46"/>
      <c r="YK447" s="46"/>
      <c r="YL447" s="46"/>
      <c r="YM447" s="46"/>
      <c r="YN447" s="46"/>
      <c r="YO447" s="46"/>
      <c r="YP447" s="46"/>
      <c r="YQ447" s="46"/>
      <c r="YR447" s="46"/>
      <c r="YS447" s="46"/>
      <c r="YT447" s="46"/>
      <c r="YU447" s="46"/>
      <c r="YV447" s="46"/>
      <c r="YW447" s="46"/>
      <c r="YX447" s="46"/>
      <c r="YY447" s="46"/>
      <c r="YZ447" s="46"/>
      <c r="ZA447" s="46"/>
      <c r="ZB447" s="46"/>
      <c r="ZC447" s="46"/>
      <c r="ZD447" s="46"/>
      <c r="ZE447" s="46"/>
      <c r="ZF447" s="46"/>
      <c r="ZG447" s="46"/>
      <c r="ZH447" s="46"/>
      <c r="ZI447" s="46"/>
      <c r="ZJ447" s="46"/>
      <c r="ZK447" s="46"/>
      <c r="ZL447" s="46"/>
      <c r="ZM447" s="46"/>
      <c r="ZN447" s="46"/>
      <c r="ZO447" s="46"/>
      <c r="ZP447" s="46"/>
      <c r="ZQ447" s="46"/>
      <c r="ZR447" s="46"/>
      <c r="ZS447" s="46"/>
      <c r="ZT447" s="46"/>
      <c r="ZU447" s="46"/>
      <c r="ZV447" s="46"/>
      <c r="ZW447" s="46"/>
      <c r="ZX447" s="46"/>
      <c r="ZY447" s="46"/>
      <c r="ZZ447" s="46"/>
      <c r="AAA447" s="46"/>
      <c r="AAB447" s="46"/>
      <c r="AAC447" s="46"/>
      <c r="AAD447" s="46"/>
      <c r="AAE447" s="46"/>
      <c r="AAF447" s="46"/>
      <c r="AAG447" s="46"/>
      <c r="AAH447" s="46"/>
      <c r="AAI447" s="46"/>
      <c r="AAJ447" s="46"/>
      <c r="AAK447" s="46"/>
      <c r="AAL447" s="46"/>
      <c r="AAM447" s="46"/>
      <c r="AAN447" s="46"/>
      <c r="AAO447" s="46"/>
      <c r="AAP447" s="46"/>
      <c r="AAQ447" s="46"/>
      <c r="AAR447" s="46"/>
      <c r="AAS447" s="46"/>
      <c r="AAT447" s="46"/>
      <c r="AAU447" s="46"/>
      <c r="AAV447" s="46"/>
      <c r="AAW447" s="46"/>
      <c r="AAX447" s="46"/>
      <c r="AAY447" s="46"/>
      <c r="AAZ447" s="46"/>
      <c r="ABA447" s="46"/>
      <c r="ABB447" s="46"/>
      <c r="ABC447" s="46"/>
      <c r="ABD447" s="46"/>
      <c r="ABE447" s="46"/>
      <c r="ABF447" s="46"/>
      <c r="ABG447" s="46"/>
      <c r="ABH447" s="46"/>
      <c r="ABI447" s="46"/>
      <c r="ABJ447" s="46"/>
      <c r="ABK447" s="46"/>
      <c r="ABL447" s="46"/>
      <c r="ABM447" s="46"/>
      <c r="ABN447" s="46"/>
      <c r="ABO447" s="46"/>
      <c r="ABP447" s="46"/>
      <c r="ABQ447" s="46"/>
      <c r="ABR447" s="46"/>
      <c r="ABS447" s="46"/>
      <c r="ABT447" s="46"/>
      <c r="ABU447" s="46"/>
      <c r="ABV447" s="46"/>
      <c r="ABW447" s="46"/>
      <c r="ABX447" s="46"/>
      <c r="ABY447" s="46"/>
      <c r="ABZ447" s="46"/>
      <c r="ACA447" s="46"/>
      <c r="ACB447" s="46"/>
      <c r="ACC447" s="46"/>
      <c r="ACD447" s="46"/>
      <c r="ACE447" s="46"/>
      <c r="ACF447" s="46"/>
      <c r="ACG447" s="46"/>
      <c r="ACH447" s="46"/>
      <c r="ACI447" s="46"/>
      <c r="ACJ447" s="46"/>
      <c r="ACK447" s="46"/>
      <c r="ACL447" s="46"/>
      <c r="ACM447" s="46"/>
      <c r="ACN447" s="46"/>
      <c r="ACO447" s="46"/>
      <c r="ACP447" s="46"/>
      <c r="ACQ447" s="46"/>
      <c r="ACR447" s="46"/>
      <c r="ACS447" s="46"/>
      <c r="ACT447" s="46"/>
      <c r="ACU447" s="46"/>
      <c r="ACV447" s="46"/>
      <c r="ACW447" s="46"/>
      <c r="ACX447" s="46"/>
      <c r="ACY447" s="46"/>
      <c r="ACZ447" s="46"/>
      <c r="ADA447" s="46"/>
      <c r="ADB447" s="46"/>
      <c r="ADC447" s="46"/>
      <c r="ADD447" s="46"/>
      <c r="ADE447" s="46"/>
      <c r="ADF447" s="46"/>
      <c r="ADG447" s="46"/>
      <c r="ADH447" s="46"/>
      <c r="ADI447" s="46"/>
      <c r="ADJ447" s="46"/>
      <c r="ADK447" s="46"/>
      <c r="ADL447" s="46"/>
      <c r="ADM447" s="46"/>
      <c r="ADN447" s="46"/>
      <c r="ADO447" s="46"/>
      <c r="ADP447" s="46"/>
    </row>
    <row r="448" spans="3:796" x14ac:dyDescent="0.4">
      <c r="C448" s="62"/>
      <c r="D448" s="42">
        <f>(1/$D$5)*学習!P62</f>
        <v>0.96078431372549022</v>
      </c>
      <c r="I448" s="63">
        <v>437</v>
      </c>
      <c r="J448" s="44">
        <v>-2.5918974871658115E-2</v>
      </c>
      <c r="K448" s="44">
        <v>0.2603940369291845</v>
      </c>
      <c r="L448" s="44">
        <v>-4.595044777591057E-2</v>
      </c>
      <c r="M448" s="44">
        <v>3.5844971473984411E-2</v>
      </c>
      <c r="N448" s="44">
        <v>-0.20711287597230854</v>
      </c>
      <c r="O448" s="44">
        <v>5.985082995070299E-2</v>
      </c>
      <c r="P448" s="44">
        <v>0.27701227075731294</v>
      </c>
      <c r="Q448" s="44">
        <v>-6.1505865096099649E-2</v>
      </c>
      <c r="R448" s="44">
        <v>0.21998742414375475</v>
      </c>
      <c r="S448" s="44">
        <v>-0.18208626826391808</v>
      </c>
      <c r="T448" s="44">
        <v>-0.17653385038663622</v>
      </c>
      <c r="U448" s="44">
        <v>0.14535157857316139</v>
      </c>
      <c r="V448" s="44">
        <v>4.1142157981158028E-2</v>
      </c>
      <c r="W448" s="44">
        <v>-4.7042142520982967E-2</v>
      </c>
      <c r="X448" s="44">
        <v>0.10809644027088805</v>
      </c>
      <c r="Y448" s="44">
        <v>-0.14754274543700527</v>
      </c>
      <c r="Z448" s="44">
        <v>-5.7919077048898239E-2</v>
      </c>
      <c r="AA448" s="44">
        <v>0.10924121918341077</v>
      </c>
      <c r="AB448" s="44">
        <v>-4.4413046709821366E-2</v>
      </c>
      <c r="AC448" s="44">
        <v>0.2104729118079563</v>
      </c>
      <c r="AD448" s="44">
        <v>3.0628019101670231E-2</v>
      </c>
      <c r="AE448" s="44">
        <v>-6.4010237627571326E-2</v>
      </c>
      <c r="AF448" s="44">
        <v>2.926934132706659E-2</v>
      </c>
      <c r="AG448" s="44">
        <v>-6.3593724943240781E-2</v>
      </c>
      <c r="AH448" s="44">
        <v>-0.13734046087275839</v>
      </c>
      <c r="AI448" s="44">
        <v>0.17367125949718357</v>
      </c>
      <c r="AJ448" s="44">
        <v>-7.0003069469163223E-2</v>
      </c>
      <c r="AK448" s="44">
        <v>0.20826941445192573</v>
      </c>
      <c r="AL448" s="44">
        <v>0.12633274714379916</v>
      </c>
      <c r="AM448" s="44">
        <v>-1.3078698689561526E-2</v>
      </c>
      <c r="AN448" s="44">
        <v>-0.13619442712568619</v>
      </c>
      <c r="AO448" s="44">
        <v>-0.33459326184614485</v>
      </c>
      <c r="AP448" s="44">
        <v>-2.6409154905711628E-2</v>
      </c>
      <c r="AQ448" s="44">
        <v>3.0390045652106196E-2</v>
      </c>
      <c r="AR448" s="44">
        <v>-9.3631019937411381E-2</v>
      </c>
      <c r="AS448" s="44">
        <v>-0.10131941895687387</v>
      </c>
      <c r="AT448" s="44">
        <v>-0.19195763572827243</v>
      </c>
      <c r="AU448" s="44">
        <v>7.9323049725286823E-2</v>
      </c>
      <c r="AV448" s="44">
        <v>0.16929551045229138</v>
      </c>
      <c r="AW448" s="44">
        <v>4.1150595353350992E-2</v>
      </c>
      <c r="AX448" s="44">
        <v>3.0856482845086783E-2</v>
      </c>
      <c r="AY448" s="44">
        <v>-7.8207966143447646E-2</v>
      </c>
      <c r="AZ448" s="44">
        <v>0.11715505800982072</v>
      </c>
      <c r="BA448" s="44">
        <v>0.15555925593655184</v>
      </c>
      <c r="BB448" s="44">
        <v>0.15427805865080191</v>
      </c>
      <c r="BC448" s="44">
        <v>-5.8871333452870577E-3</v>
      </c>
      <c r="BD448" s="44">
        <v>6.2776606224865319E-2</v>
      </c>
      <c r="BE448" s="44">
        <v>2.0549313229292279E-2</v>
      </c>
      <c r="BF448" s="44">
        <v>-1.9933758684658905E-2</v>
      </c>
      <c r="BG448" s="44">
        <v>3.8984960912401202E-2</v>
      </c>
      <c r="BH448" s="44">
        <v>9.0249534606810247E-2</v>
      </c>
      <c r="BI448" s="44">
        <v>-5.8746441606623755E-2</v>
      </c>
      <c r="BJ448" s="44">
        <v>-0.14219982827647407</v>
      </c>
      <c r="BK448" s="44">
        <v>-7.2773828381051717E-2</v>
      </c>
      <c r="BL448" s="44">
        <v>3.8423955057762041E-2</v>
      </c>
      <c r="BM448" s="44">
        <v>-4.9559899809066686E-2</v>
      </c>
      <c r="BN448" s="44">
        <v>-1.2262764759078332E-3</v>
      </c>
      <c r="BO448" s="44">
        <v>3.7066480589524151E-2</v>
      </c>
      <c r="BP448" s="44">
        <v>-1.9467798285737335E-2</v>
      </c>
      <c r="BQ448" s="44">
        <v>-0.13152229628258896</v>
      </c>
      <c r="BR448" s="44">
        <v>0.17648138794066881</v>
      </c>
      <c r="BS448" s="44">
        <v>5.2899005485497565E-2</v>
      </c>
      <c r="BT448" s="44">
        <v>2.4970527235540729E-2</v>
      </c>
      <c r="BU448" s="44">
        <v>-6.1278400843120792E-2</v>
      </c>
      <c r="BV448" s="44">
        <v>0.12701969688754292</v>
      </c>
      <c r="BW448" s="44">
        <v>-1.2753028465632761E-2</v>
      </c>
      <c r="BX448" s="44">
        <v>4.6342125213934254E-3</v>
      </c>
      <c r="BY448" s="44">
        <v>5.5168877866414008E-2</v>
      </c>
      <c r="BZ448" s="44">
        <v>-0.13169305836588818</v>
      </c>
      <c r="CA448" s="44">
        <v>4.5824784077068026E-2</v>
      </c>
      <c r="CB448" s="44">
        <v>-1.6415923078728061E-2</v>
      </c>
      <c r="CC448" s="44">
        <v>-3.7845701442839268E-2</v>
      </c>
      <c r="CD448" s="44">
        <v>-6.0471800631604282E-2</v>
      </c>
      <c r="CE448" s="44">
        <v>-3.8014587736128175E-2</v>
      </c>
      <c r="CF448" s="44">
        <v>9.2810948307421356E-2</v>
      </c>
      <c r="CG448" s="44">
        <v>-0.15433645325722151</v>
      </c>
      <c r="CH448" s="44">
        <v>0.11611920691453176</v>
      </c>
      <c r="CI448" s="44">
        <v>0.25433438243960371</v>
      </c>
      <c r="CJ448" s="44">
        <v>1.352573455221761E-2</v>
      </c>
      <c r="CK448" s="44">
        <v>0.14512066408843274</v>
      </c>
      <c r="CL448" s="44">
        <v>8.4810761018147218E-2</v>
      </c>
      <c r="CM448" s="44">
        <v>6.6487445462523637E-2</v>
      </c>
      <c r="CN448" s="44">
        <v>-0.12175323270445909</v>
      </c>
      <c r="CO448" s="44">
        <v>7.0954259488780078E-2</v>
      </c>
      <c r="CP448" s="44">
        <v>-0.34100203133322304</v>
      </c>
      <c r="CQ448" s="44">
        <v>-2.7493848571527431E-2</v>
      </c>
      <c r="CR448" s="44">
        <v>-7.7938794701695457E-2</v>
      </c>
      <c r="CS448" s="44">
        <v>3.3209480213018679E-2</v>
      </c>
      <c r="CT448" s="44">
        <v>8.3216691812069921E-2</v>
      </c>
      <c r="CU448" s="44">
        <v>7.4789423422321352E-2</v>
      </c>
      <c r="CV448" s="44">
        <v>-1.5710870390871727E-4</v>
      </c>
      <c r="CW448" s="44">
        <v>7.9381687438815046E-2</v>
      </c>
      <c r="CX448" s="44">
        <v>3.6481527913844458E-3</v>
      </c>
      <c r="CY448" s="44">
        <v>0.12645228245227938</v>
      </c>
      <c r="CZ448" s="44">
        <v>-5.3249850012612922E-3</v>
      </c>
      <c r="DA448" s="44">
        <v>-5.8678167892498578E-2</v>
      </c>
      <c r="DB448" s="44">
        <v>0.18853579147548907</v>
      </c>
      <c r="DC448" s="44">
        <v>-6.8421494065209976E-2</v>
      </c>
      <c r="DD448" s="44">
        <v>-3.9125285151685021E-2</v>
      </c>
      <c r="DE448" s="44">
        <v>-6.7449165864789107E-2</v>
      </c>
      <c r="DF448" s="46"/>
      <c r="DG448" s="46"/>
      <c r="DH448" s="46"/>
      <c r="DI448" s="46"/>
      <c r="DJ448" s="46"/>
      <c r="DK448" s="46"/>
      <c r="DL448" s="46"/>
      <c r="DM448" s="46"/>
      <c r="DN448" s="46"/>
      <c r="DO448" s="46"/>
      <c r="DP448" s="46"/>
      <c r="DQ448" s="46"/>
      <c r="DR448" s="46"/>
      <c r="DS448" s="46"/>
      <c r="DT448" s="46"/>
      <c r="DU448" s="46"/>
      <c r="DV448" s="46"/>
      <c r="DW448" s="46"/>
      <c r="DX448" s="46"/>
      <c r="DY448" s="46"/>
      <c r="DZ448" s="46"/>
      <c r="EA448" s="46"/>
      <c r="EB448" s="46"/>
      <c r="EC448" s="46"/>
      <c r="ED448" s="46"/>
      <c r="EE448" s="46"/>
      <c r="EF448" s="46"/>
      <c r="EG448" s="46"/>
      <c r="EH448" s="46"/>
      <c r="EI448" s="46"/>
      <c r="EJ448" s="46"/>
      <c r="EK448" s="46"/>
      <c r="EL448" s="46"/>
      <c r="EM448" s="46"/>
      <c r="EN448" s="46"/>
      <c r="EO448" s="46"/>
      <c r="EP448" s="46"/>
      <c r="EQ448" s="46"/>
      <c r="ER448" s="46"/>
      <c r="ES448" s="46"/>
      <c r="ET448" s="46"/>
      <c r="EU448" s="46"/>
      <c r="EV448" s="46"/>
      <c r="EW448" s="46"/>
      <c r="EX448" s="46"/>
      <c r="EY448" s="46"/>
      <c r="EZ448" s="46"/>
      <c r="FA448" s="46"/>
      <c r="FB448" s="46"/>
      <c r="FC448" s="46"/>
      <c r="FD448" s="46"/>
      <c r="FE448" s="46"/>
      <c r="FF448" s="46"/>
      <c r="FG448" s="46"/>
      <c r="FH448" s="46"/>
      <c r="FI448" s="46"/>
      <c r="FJ448" s="46"/>
      <c r="FK448" s="46"/>
      <c r="FL448" s="46"/>
      <c r="FM448" s="46"/>
      <c r="FN448" s="46"/>
      <c r="FO448" s="46"/>
      <c r="FP448" s="46"/>
      <c r="FQ448" s="46"/>
      <c r="FR448" s="46"/>
      <c r="FS448" s="46"/>
      <c r="FT448" s="46"/>
      <c r="FU448" s="46"/>
      <c r="FV448" s="46"/>
      <c r="FW448" s="46"/>
      <c r="FX448" s="46"/>
      <c r="FY448" s="46"/>
      <c r="FZ448" s="46"/>
      <c r="GA448" s="46"/>
      <c r="GB448" s="46"/>
      <c r="GC448" s="46"/>
      <c r="GD448" s="46"/>
      <c r="GE448" s="46"/>
      <c r="GF448" s="46"/>
      <c r="GG448" s="46"/>
      <c r="GH448" s="46"/>
      <c r="GI448" s="46"/>
      <c r="GJ448" s="46"/>
      <c r="GK448" s="46"/>
      <c r="GL448" s="46"/>
      <c r="GM448" s="46"/>
      <c r="GN448" s="46"/>
      <c r="GO448" s="46"/>
      <c r="GP448" s="46"/>
      <c r="GQ448" s="46"/>
      <c r="GR448" s="46"/>
      <c r="GS448" s="46"/>
      <c r="GT448" s="46"/>
      <c r="GU448" s="46"/>
      <c r="GV448" s="46"/>
      <c r="GW448" s="46"/>
      <c r="GX448" s="46"/>
      <c r="GY448" s="46"/>
      <c r="GZ448" s="46"/>
      <c r="HA448" s="46"/>
      <c r="HB448" s="46"/>
      <c r="HC448" s="46"/>
      <c r="HD448" s="46"/>
      <c r="HE448" s="46"/>
      <c r="HF448" s="46"/>
      <c r="HG448" s="46"/>
      <c r="HH448" s="46"/>
      <c r="HI448" s="46"/>
      <c r="HJ448" s="46"/>
      <c r="HK448" s="46"/>
      <c r="HL448" s="46"/>
      <c r="HM448" s="46"/>
      <c r="HN448" s="46"/>
      <c r="HO448" s="46"/>
      <c r="HP448" s="46"/>
      <c r="HQ448" s="46"/>
      <c r="HR448" s="46"/>
      <c r="HS448" s="46"/>
      <c r="HT448" s="46"/>
      <c r="HU448" s="46"/>
      <c r="HV448" s="46"/>
      <c r="HW448" s="46"/>
      <c r="HX448" s="46"/>
      <c r="HY448" s="46"/>
      <c r="HZ448" s="46"/>
      <c r="IA448" s="46"/>
      <c r="IB448" s="46"/>
      <c r="IC448" s="46"/>
      <c r="ID448" s="46"/>
      <c r="IE448" s="46"/>
      <c r="IF448" s="46"/>
      <c r="IG448" s="46"/>
      <c r="IH448" s="46"/>
      <c r="II448" s="46"/>
      <c r="IJ448" s="46"/>
      <c r="IK448" s="46"/>
      <c r="IL448" s="46"/>
      <c r="IM448" s="46"/>
      <c r="IN448" s="46"/>
      <c r="IO448" s="46"/>
      <c r="IP448" s="46"/>
      <c r="IQ448" s="46"/>
      <c r="IR448" s="46"/>
      <c r="IS448" s="46"/>
      <c r="IT448" s="46"/>
      <c r="IU448" s="46"/>
      <c r="IV448" s="46"/>
      <c r="IW448" s="46"/>
      <c r="IX448" s="46"/>
      <c r="IY448" s="46"/>
      <c r="IZ448" s="46"/>
      <c r="JA448" s="46"/>
      <c r="JB448" s="46"/>
      <c r="JC448" s="46"/>
      <c r="JD448" s="46"/>
      <c r="JE448" s="46"/>
      <c r="JF448" s="46"/>
      <c r="JG448" s="46"/>
      <c r="JH448" s="46"/>
      <c r="JI448" s="46"/>
      <c r="JJ448" s="46"/>
      <c r="JK448" s="46"/>
      <c r="JL448" s="46"/>
      <c r="JM448" s="46"/>
      <c r="JN448" s="46"/>
      <c r="JO448" s="46"/>
      <c r="JP448" s="46"/>
      <c r="JQ448" s="46"/>
      <c r="JR448" s="46"/>
      <c r="JS448" s="46"/>
      <c r="JT448" s="46"/>
      <c r="JU448" s="46"/>
      <c r="JV448" s="46"/>
      <c r="JW448" s="46"/>
      <c r="JX448" s="46"/>
      <c r="JY448" s="46"/>
      <c r="JZ448" s="46"/>
      <c r="KA448" s="46"/>
      <c r="KB448" s="46"/>
      <c r="KC448" s="46"/>
      <c r="KD448" s="46"/>
      <c r="KE448" s="46"/>
      <c r="KF448" s="46"/>
      <c r="KG448" s="46"/>
      <c r="KH448" s="46"/>
      <c r="KI448" s="46"/>
      <c r="KJ448" s="46"/>
      <c r="KK448" s="46"/>
      <c r="KL448" s="46"/>
      <c r="KM448" s="46"/>
      <c r="KN448" s="46"/>
      <c r="KO448" s="46"/>
      <c r="KP448" s="46"/>
      <c r="KQ448" s="46"/>
      <c r="KR448" s="46"/>
      <c r="KS448" s="46"/>
      <c r="KT448" s="46"/>
      <c r="KU448" s="46"/>
      <c r="KV448" s="46"/>
      <c r="KW448" s="46"/>
      <c r="KX448" s="46"/>
      <c r="KY448" s="46"/>
      <c r="KZ448" s="46"/>
      <c r="LA448" s="46"/>
      <c r="LB448" s="46"/>
      <c r="LC448" s="46"/>
      <c r="LD448" s="46"/>
      <c r="LE448" s="46"/>
      <c r="LF448" s="46"/>
      <c r="LG448" s="46"/>
      <c r="LH448" s="46"/>
      <c r="LI448" s="46"/>
      <c r="LJ448" s="46"/>
      <c r="LK448" s="46"/>
      <c r="LL448" s="46"/>
      <c r="LM448" s="46"/>
      <c r="LN448" s="46"/>
      <c r="LO448" s="46"/>
      <c r="LP448" s="46"/>
      <c r="LQ448" s="46"/>
      <c r="LR448" s="46"/>
      <c r="LS448" s="46"/>
      <c r="LT448" s="46"/>
      <c r="LU448" s="46"/>
      <c r="LV448" s="46"/>
      <c r="LW448" s="46"/>
      <c r="LX448" s="46"/>
      <c r="LY448" s="46"/>
      <c r="LZ448" s="46"/>
      <c r="MA448" s="46"/>
      <c r="MB448" s="46"/>
      <c r="MC448" s="46"/>
      <c r="MD448" s="46"/>
      <c r="ME448" s="46"/>
      <c r="MF448" s="46"/>
      <c r="MG448" s="46"/>
      <c r="MH448" s="46"/>
      <c r="MI448" s="46"/>
      <c r="MJ448" s="46"/>
      <c r="MK448" s="46"/>
      <c r="ML448" s="46"/>
      <c r="MM448" s="46"/>
      <c r="MN448" s="46"/>
      <c r="MO448" s="46"/>
      <c r="MP448" s="46"/>
      <c r="MQ448" s="46"/>
      <c r="MR448" s="46"/>
      <c r="MS448" s="46"/>
      <c r="MT448" s="46"/>
      <c r="MU448" s="46"/>
      <c r="MV448" s="46"/>
      <c r="MW448" s="46"/>
      <c r="MX448" s="46"/>
      <c r="MY448" s="46"/>
      <c r="MZ448" s="46"/>
      <c r="NA448" s="46"/>
      <c r="NB448" s="46"/>
      <c r="NC448" s="46"/>
      <c r="ND448" s="46"/>
      <c r="NE448" s="46"/>
      <c r="NF448" s="46"/>
      <c r="NG448" s="46"/>
      <c r="NH448" s="46"/>
      <c r="NI448" s="46"/>
      <c r="NJ448" s="46"/>
      <c r="NK448" s="46"/>
      <c r="NL448" s="46"/>
      <c r="NM448" s="46"/>
      <c r="NN448" s="46"/>
      <c r="NO448" s="46"/>
      <c r="NP448" s="46"/>
      <c r="NQ448" s="46"/>
      <c r="NR448" s="46"/>
      <c r="NS448" s="46"/>
      <c r="NT448" s="46"/>
      <c r="NU448" s="46"/>
      <c r="NV448" s="46"/>
      <c r="NW448" s="46"/>
      <c r="NX448" s="46"/>
      <c r="NY448" s="46"/>
      <c r="NZ448" s="46"/>
      <c r="OA448" s="46"/>
      <c r="OB448" s="46"/>
      <c r="OC448" s="46"/>
      <c r="OD448" s="46"/>
      <c r="OE448" s="46"/>
      <c r="OF448" s="46"/>
      <c r="OG448" s="46"/>
      <c r="OH448" s="46"/>
      <c r="OI448" s="46"/>
      <c r="OJ448" s="46"/>
      <c r="OK448" s="46"/>
      <c r="OL448" s="46"/>
      <c r="OM448" s="46"/>
      <c r="ON448" s="46"/>
      <c r="OO448" s="46"/>
      <c r="OP448" s="46"/>
      <c r="OQ448" s="46"/>
      <c r="OR448" s="46"/>
      <c r="OS448" s="46"/>
      <c r="OT448" s="46"/>
      <c r="OU448" s="46"/>
      <c r="OV448" s="46"/>
      <c r="OW448" s="46"/>
      <c r="OX448" s="46"/>
      <c r="OY448" s="46"/>
      <c r="OZ448" s="46"/>
      <c r="PA448" s="46"/>
      <c r="PB448" s="46"/>
      <c r="PC448" s="46"/>
      <c r="PD448" s="46"/>
      <c r="PE448" s="46"/>
      <c r="PF448" s="46"/>
      <c r="PG448" s="46"/>
      <c r="PH448" s="46"/>
      <c r="PI448" s="46"/>
      <c r="PJ448" s="46"/>
      <c r="PK448" s="46"/>
      <c r="PL448" s="46"/>
      <c r="PM448" s="46"/>
      <c r="PN448" s="46"/>
      <c r="PO448" s="46"/>
      <c r="PP448" s="46"/>
      <c r="PQ448" s="46"/>
      <c r="PR448" s="46"/>
      <c r="PS448" s="46"/>
      <c r="PT448" s="46"/>
      <c r="PU448" s="46"/>
      <c r="PV448" s="46"/>
      <c r="PW448" s="46"/>
      <c r="PX448" s="46"/>
      <c r="PY448" s="46"/>
      <c r="PZ448" s="46"/>
      <c r="QA448" s="46"/>
      <c r="QB448" s="46"/>
      <c r="QC448" s="46"/>
      <c r="QD448" s="46"/>
      <c r="QE448" s="46"/>
      <c r="QF448" s="46"/>
      <c r="QG448" s="46"/>
      <c r="QH448" s="46"/>
      <c r="QI448" s="46"/>
      <c r="QJ448" s="46"/>
      <c r="QK448" s="46"/>
      <c r="QL448" s="46"/>
      <c r="QM448" s="46"/>
      <c r="QN448" s="46"/>
      <c r="QO448" s="46"/>
      <c r="QP448" s="46"/>
      <c r="QQ448" s="46"/>
      <c r="QR448" s="46"/>
      <c r="QS448" s="46"/>
      <c r="QT448" s="46"/>
      <c r="QU448" s="46"/>
      <c r="QV448" s="46"/>
      <c r="QW448" s="46"/>
      <c r="QX448" s="46"/>
      <c r="QY448" s="46"/>
      <c r="QZ448" s="46"/>
      <c r="RA448" s="46"/>
      <c r="RB448" s="46"/>
      <c r="RC448" s="46"/>
      <c r="RD448" s="46"/>
      <c r="RE448" s="46"/>
      <c r="RF448" s="46"/>
      <c r="RG448" s="46"/>
      <c r="RH448" s="46"/>
      <c r="RI448" s="46"/>
      <c r="RJ448" s="46"/>
      <c r="RK448" s="46"/>
      <c r="RL448" s="46"/>
      <c r="RM448" s="46"/>
      <c r="RN448" s="46"/>
      <c r="RO448" s="46"/>
      <c r="RP448" s="46"/>
      <c r="RQ448" s="46"/>
      <c r="RR448" s="46"/>
      <c r="RS448" s="46"/>
      <c r="RT448" s="46"/>
      <c r="RU448" s="46"/>
      <c r="RV448" s="46"/>
      <c r="RW448" s="46"/>
      <c r="RX448" s="46"/>
      <c r="RY448" s="46"/>
      <c r="RZ448" s="46"/>
      <c r="SA448" s="46"/>
      <c r="SB448" s="46"/>
      <c r="SC448" s="46"/>
      <c r="SD448" s="46"/>
      <c r="SE448" s="46"/>
      <c r="SF448" s="46"/>
      <c r="SG448" s="46"/>
      <c r="SH448" s="46"/>
      <c r="SI448" s="46"/>
      <c r="SJ448" s="46"/>
      <c r="SK448" s="46"/>
      <c r="SL448" s="46"/>
      <c r="SM448" s="46"/>
      <c r="SN448" s="46"/>
      <c r="SO448" s="46"/>
      <c r="SP448" s="46"/>
      <c r="SQ448" s="46"/>
      <c r="SR448" s="46"/>
      <c r="SS448" s="46"/>
      <c r="ST448" s="46"/>
      <c r="SU448" s="46"/>
      <c r="SV448" s="46"/>
      <c r="SW448" s="46"/>
      <c r="SX448" s="46"/>
      <c r="SY448" s="46"/>
      <c r="SZ448" s="46"/>
      <c r="TA448" s="46"/>
      <c r="TB448" s="46"/>
      <c r="TC448" s="46"/>
      <c r="TD448" s="46"/>
      <c r="TE448" s="46"/>
      <c r="TF448" s="46"/>
      <c r="TG448" s="46"/>
      <c r="TH448" s="46"/>
      <c r="TI448" s="46"/>
      <c r="TJ448" s="46"/>
      <c r="TK448" s="46"/>
      <c r="TL448" s="46"/>
      <c r="TM448" s="46"/>
      <c r="TN448" s="46"/>
      <c r="TO448" s="46"/>
      <c r="TP448" s="46"/>
      <c r="TQ448" s="46"/>
      <c r="TR448" s="46"/>
      <c r="TS448" s="46"/>
      <c r="TT448" s="46"/>
      <c r="TU448" s="46"/>
      <c r="TV448" s="46"/>
      <c r="TW448" s="46"/>
      <c r="TX448" s="46"/>
      <c r="TY448" s="46"/>
      <c r="TZ448" s="46"/>
      <c r="UA448" s="46"/>
      <c r="UB448" s="46"/>
      <c r="UC448" s="46"/>
      <c r="UD448" s="46"/>
      <c r="UE448" s="46"/>
      <c r="UF448" s="46"/>
      <c r="UG448" s="46"/>
      <c r="UH448" s="46"/>
      <c r="UI448" s="46"/>
      <c r="UJ448" s="46"/>
      <c r="UK448" s="46"/>
      <c r="UL448" s="46"/>
      <c r="UM448" s="46"/>
      <c r="UN448" s="46"/>
      <c r="UO448" s="46"/>
      <c r="UP448" s="46"/>
      <c r="UQ448" s="46"/>
      <c r="UR448" s="46"/>
      <c r="US448" s="46"/>
      <c r="UT448" s="46"/>
      <c r="UU448" s="46"/>
      <c r="UV448" s="46"/>
      <c r="UW448" s="46"/>
      <c r="UX448" s="46"/>
      <c r="UY448" s="46"/>
      <c r="UZ448" s="46"/>
      <c r="VA448" s="46"/>
      <c r="VB448" s="46"/>
      <c r="VC448" s="46"/>
      <c r="VD448" s="46"/>
      <c r="VE448" s="46"/>
      <c r="VF448" s="46"/>
      <c r="VG448" s="46"/>
      <c r="VH448" s="46"/>
      <c r="VI448" s="46"/>
      <c r="VJ448" s="46"/>
      <c r="VK448" s="46"/>
      <c r="VL448" s="46"/>
      <c r="VM448" s="46"/>
      <c r="VN448" s="46"/>
      <c r="VO448" s="46"/>
      <c r="VP448" s="46"/>
      <c r="VQ448" s="46"/>
      <c r="VR448" s="46"/>
      <c r="VS448" s="46"/>
      <c r="VT448" s="46"/>
      <c r="VU448" s="46"/>
      <c r="VV448" s="46"/>
      <c r="VW448" s="46"/>
      <c r="VX448" s="46"/>
      <c r="VY448" s="46"/>
      <c r="VZ448" s="46"/>
      <c r="WA448" s="46"/>
      <c r="WB448" s="46"/>
      <c r="WC448" s="46"/>
      <c r="WD448" s="46"/>
      <c r="WE448" s="46"/>
      <c r="WF448" s="46"/>
      <c r="WG448" s="46"/>
      <c r="WH448" s="46"/>
      <c r="WI448" s="46"/>
      <c r="WJ448" s="46"/>
      <c r="WK448" s="46"/>
      <c r="WL448" s="46"/>
      <c r="WM448" s="46"/>
      <c r="WN448" s="46"/>
      <c r="WO448" s="46"/>
      <c r="WP448" s="46"/>
      <c r="WQ448" s="46"/>
      <c r="WR448" s="46"/>
      <c r="WS448" s="46"/>
      <c r="WT448" s="46"/>
      <c r="WU448" s="46"/>
      <c r="WV448" s="46"/>
      <c r="WW448" s="46"/>
      <c r="WX448" s="46"/>
      <c r="WY448" s="46"/>
      <c r="WZ448" s="46"/>
      <c r="XA448" s="46"/>
      <c r="XB448" s="46"/>
      <c r="XC448" s="46"/>
      <c r="XD448" s="46"/>
      <c r="XE448" s="46"/>
      <c r="XF448" s="46"/>
      <c r="XG448" s="46"/>
      <c r="XH448" s="46"/>
      <c r="XI448" s="46"/>
      <c r="XJ448" s="46"/>
      <c r="XK448" s="46"/>
      <c r="XL448" s="46"/>
      <c r="XM448" s="46"/>
      <c r="XN448" s="46"/>
      <c r="XO448" s="46"/>
      <c r="XP448" s="46"/>
      <c r="XQ448" s="46"/>
      <c r="XR448" s="46"/>
      <c r="XS448" s="46"/>
      <c r="XT448" s="46"/>
      <c r="XU448" s="46"/>
      <c r="XV448" s="46"/>
      <c r="XW448" s="46"/>
      <c r="XX448" s="46"/>
      <c r="XY448" s="46"/>
      <c r="XZ448" s="46"/>
      <c r="YA448" s="46"/>
      <c r="YB448" s="46"/>
      <c r="YC448" s="46"/>
      <c r="YD448" s="46"/>
      <c r="YE448" s="46"/>
      <c r="YF448" s="46"/>
      <c r="YG448" s="46"/>
      <c r="YH448" s="46"/>
      <c r="YI448" s="46"/>
      <c r="YJ448" s="46"/>
      <c r="YK448" s="46"/>
      <c r="YL448" s="46"/>
      <c r="YM448" s="46"/>
      <c r="YN448" s="46"/>
      <c r="YO448" s="46"/>
      <c r="YP448" s="46"/>
      <c r="YQ448" s="46"/>
      <c r="YR448" s="46"/>
      <c r="YS448" s="46"/>
      <c r="YT448" s="46"/>
      <c r="YU448" s="46"/>
      <c r="YV448" s="46"/>
      <c r="YW448" s="46"/>
      <c r="YX448" s="46"/>
      <c r="YY448" s="46"/>
      <c r="YZ448" s="46"/>
      <c r="ZA448" s="46"/>
      <c r="ZB448" s="46"/>
      <c r="ZC448" s="46"/>
      <c r="ZD448" s="46"/>
      <c r="ZE448" s="46"/>
      <c r="ZF448" s="46"/>
      <c r="ZG448" s="46"/>
      <c r="ZH448" s="46"/>
      <c r="ZI448" s="46"/>
      <c r="ZJ448" s="46"/>
      <c r="ZK448" s="46"/>
      <c r="ZL448" s="46"/>
      <c r="ZM448" s="46"/>
      <c r="ZN448" s="46"/>
      <c r="ZO448" s="46"/>
      <c r="ZP448" s="46"/>
      <c r="ZQ448" s="46"/>
      <c r="ZR448" s="46"/>
      <c r="ZS448" s="46"/>
      <c r="ZT448" s="46"/>
      <c r="ZU448" s="46"/>
      <c r="ZV448" s="46"/>
      <c r="ZW448" s="46"/>
      <c r="ZX448" s="46"/>
      <c r="ZY448" s="46"/>
      <c r="ZZ448" s="46"/>
      <c r="AAA448" s="46"/>
      <c r="AAB448" s="46"/>
      <c r="AAC448" s="46"/>
      <c r="AAD448" s="46"/>
      <c r="AAE448" s="46"/>
      <c r="AAF448" s="46"/>
      <c r="AAG448" s="46"/>
      <c r="AAH448" s="46"/>
      <c r="AAI448" s="46"/>
      <c r="AAJ448" s="46"/>
      <c r="AAK448" s="46"/>
      <c r="AAL448" s="46"/>
      <c r="AAM448" s="46"/>
      <c r="AAN448" s="46"/>
      <c r="AAO448" s="46"/>
      <c r="AAP448" s="46"/>
      <c r="AAQ448" s="46"/>
      <c r="AAR448" s="46"/>
      <c r="AAS448" s="46"/>
      <c r="AAT448" s="46"/>
      <c r="AAU448" s="46"/>
      <c r="AAV448" s="46"/>
      <c r="AAW448" s="46"/>
      <c r="AAX448" s="46"/>
      <c r="AAY448" s="46"/>
      <c r="AAZ448" s="46"/>
      <c r="ABA448" s="46"/>
      <c r="ABB448" s="46"/>
      <c r="ABC448" s="46"/>
      <c r="ABD448" s="46"/>
      <c r="ABE448" s="46"/>
      <c r="ABF448" s="46"/>
      <c r="ABG448" s="46"/>
      <c r="ABH448" s="46"/>
      <c r="ABI448" s="46"/>
      <c r="ABJ448" s="46"/>
      <c r="ABK448" s="46"/>
      <c r="ABL448" s="46"/>
      <c r="ABM448" s="46"/>
      <c r="ABN448" s="46"/>
      <c r="ABO448" s="46"/>
      <c r="ABP448" s="46"/>
      <c r="ABQ448" s="46"/>
      <c r="ABR448" s="46"/>
      <c r="ABS448" s="46"/>
      <c r="ABT448" s="46"/>
      <c r="ABU448" s="46"/>
      <c r="ABV448" s="46"/>
      <c r="ABW448" s="46"/>
      <c r="ABX448" s="46"/>
      <c r="ABY448" s="46"/>
      <c r="ABZ448" s="46"/>
      <c r="ACA448" s="46"/>
      <c r="ACB448" s="46"/>
      <c r="ACC448" s="46"/>
      <c r="ACD448" s="46"/>
      <c r="ACE448" s="46"/>
      <c r="ACF448" s="46"/>
      <c r="ACG448" s="46"/>
      <c r="ACH448" s="46"/>
      <c r="ACI448" s="46"/>
      <c r="ACJ448" s="46"/>
      <c r="ACK448" s="46"/>
      <c r="ACL448" s="46"/>
      <c r="ACM448" s="46"/>
      <c r="ACN448" s="46"/>
      <c r="ACO448" s="46"/>
      <c r="ACP448" s="46"/>
      <c r="ACQ448" s="46"/>
      <c r="ACR448" s="46"/>
      <c r="ACS448" s="46"/>
      <c r="ACT448" s="46"/>
      <c r="ACU448" s="46"/>
      <c r="ACV448" s="46"/>
      <c r="ACW448" s="46"/>
      <c r="ACX448" s="46"/>
      <c r="ACY448" s="46"/>
      <c r="ACZ448" s="46"/>
      <c r="ADA448" s="46"/>
      <c r="ADB448" s="46"/>
      <c r="ADC448" s="46"/>
      <c r="ADD448" s="46"/>
      <c r="ADE448" s="46"/>
      <c r="ADF448" s="46"/>
      <c r="ADG448" s="46"/>
      <c r="ADH448" s="46"/>
      <c r="ADI448" s="46"/>
      <c r="ADJ448" s="46"/>
      <c r="ADK448" s="46"/>
      <c r="ADL448" s="46"/>
      <c r="ADM448" s="46"/>
      <c r="ADN448" s="46"/>
      <c r="ADO448" s="46"/>
      <c r="ADP448" s="46"/>
    </row>
    <row r="449" spans="3:796" x14ac:dyDescent="0.4">
      <c r="C449" s="62"/>
      <c r="D449" s="42">
        <f>(1/$D$5)*学習!P63</f>
        <v>0.97647058823529409</v>
      </c>
      <c r="I449" s="63">
        <v>438</v>
      </c>
      <c r="J449" s="44">
        <v>-4.9509570992840028E-2</v>
      </c>
      <c r="K449" s="44">
        <v>1.1803285456335133E-2</v>
      </c>
      <c r="L449" s="44">
        <v>-0.10466929412653228</v>
      </c>
      <c r="M449" s="44">
        <v>0.25905569853889493</v>
      </c>
      <c r="N449" s="44">
        <v>-6.2970029422949381E-2</v>
      </c>
      <c r="O449" s="44">
        <v>5.2713178098222228E-2</v>
      </c>
      <c r="P449" s="44">
        <v>-3.8380266455614861E-2</v>
      </c>
      <c r="Q449" s="44">
        <v>9.2264565042051008E-2</v>
      </c>
      <c r="R449" s="44">
        <v>8.3293593223939907E-2</v>
      </c>
      <c r="S449" s="44">
        <v>8.0021858735553578E-2</v>
      </c>
      <c r="T449" s="44">
        <v>1.5160225054043892E-2</v>
      </c>
      <c r="U449" s="44">
        <v>-0.33876302125572716</v>
      </c>
      <c r="V449" s="44">
        <v>-0.17595395954416068</v>
      </c>
      <c r="W449" s="44">
        <v>-6.4812559957144161E-2</v>
      </c>
      <c r="X449" s="44">
        <v>1.4170702640051585E-2</v>
      </c>
      <c r="Y449" s="44">
        <v>-9.2336749929370215E-2</v>
      </c>
      <c r="Z449" s="44">
        <v>8.2445840857866437E-2</v>
      </c>
      <c r="AA449" s="44">
        <v>6.1180138968231844E-2</v>
      </c>
      <c r="AB449" s="44">
        <v>4.4856282256248839E-2</v>
      </c>
      <c r="AC449" s="44">
        <v>3.7148807601461692E-2</v>
      </c>
      <c r="AD449" s="44">
        <v>1.2369388126097133E-2</v>
      </c>
      <c r="AE449" s="44">
        <v>-2.6533313338409338E-2</v>
      </c>
      <c r="AF449" s="44">
        <v>-2.2713421668812784E-2</v>
      </c>
      <c r="AG449" s="44">
        <v>1.5871915783108509E-2</v>
      </c>
      <c r="AH449" s="44">
        <v>-0.14545335039019669</v>
      </c>
      <c r="AI449" s="44">
        <v>-1.5601113184148092E-2</v>
      </c>
      <c r="AJ449" s="44">
        <v>-3.4377059435912037E-2</v>
      </c>
      <c r="AK449" s="44">
        <v>-1.3581139183001995E-2</v>
      </c>
      <c r="AL449" s="44">
        <v>-3.9878700402286311E-2</v>
      </c>
      <c r="AM449" s="44">
        <v>1.6027652274773294E-2</v>
      </c>
      <c r="AN449" s="44">
        <v>-6.7560789881553479E-2</v>
      </c>
      <c r="AO449" s="44">
        <v>8.0276862523415093E-2</v>
      </c>
      <c r="AP449" s="44">
        <v>-0.22901102329813469</v>
      </c>
      <c r="AQ449" s="44">
        <v>-8.3095761521014264E-2</v>
      </c>
      <c r="AR449" s="44">
        <v>3.689297424127571E-2</v>
      </c>
      <c r="AS449" s="44">
        <v>2.9046502934999295E-2</v>
      </c>
      <c r="AT449" s="44">
        <v>-4.3766409906172817E-2</v>
      </c>
      <c r="AU449" s="44">
        <v>-2.4619635877186012E-2</v>
      </c>
      <c r="AV449" s="44">
        <v>2.1453113585479085E-2</v>
      </c>
      <c r="AW449" s="44">
        <v>-0.15322629008522998</v>
      </c>
      <c r="AX449" s="44">
        <v>-4.2504018333042022E-2</v>
      </c>
      <c r="AY449" s="44">
        <v>-0.14511969683811382</v>
      </c>
      <c r="AZ449" s="44">
        <v>-6.7672451412407089E-2</v>
      </c>
      <c r="BA449" s="44">
        <v>0.13248043924724232</v>
      </c>
      <c r="BB449" s="44">
        <v>-0.2492366737229591</v>
      </c>
      <c r="BC449" s="44">
        <v>-1.4848588373915731E-2</v>
      </c>
      <c r="BD449" s="44">
        <v>-8.6399710915442698E-2</v>
      </c>
      <c r="BE449" s="44">
        <v>0.15055421217223092</v>
      </c>
      <c r="BF449" s="44">
        <v>7.5797779502649071E-2</v>
      </c>
      <c r="BG449" s="44">
        <v>-8.7550463942655865E-2</v>
      </c>
      <c r="BH449" s="44">
        <v>-0.10352265307581321</v>
      </c>
      <c r="BI449" s="44">
        <v>-8.6747155073839788E-2</v>
      </c>
      <c r="BJ449" s="44">
        <v>4.1199871362105414E-2</v>
      </c>
      <c r="BK449" s="44">
        <v>-0.23253166619940618</v>
      </c>
      <c r="BL449" s="44">
        <v>0.24705212451549757</v>
      </c>
      <c r="BM449" s="44">
        <v>-0.18055669985186504</v>
      </c>
      <c r="BN449" s="44">
        <v>-4.2734231312428844E-2</v>
      </c>
      <c r="BO449" s="44">
        <v>0.14649752818052156</v>
      </c>
      <c r="BP449" s="44">
        <v>-9.5466901893667827E-3</v>
      </c>
      <c r="BQ449" s="44">
        <v>0.14299214433554364</v>
      </c>
      <c r="BR449" s="44">
        <v>1.8276717562374769E-4</v>
      </c>
      <c r="BS449" s="44">
        <v>0.26210706392978755</v>
      </c>
      <c r="BT449" s="44">
        <v>-0.11094015262411525</v>
      </c>
      <c r="BU449" s="44">
        <v>8.3802598848284997E-3</v>
      </c>
      <c r="BV449" s="44">
        <v>-0.25289731694336925</v>
      </c>
      <c r="BW449" s="44">
        <v>0.17957329422638021</v>
      </c>
      <c r="BX449" s="44">
        <v>9.4677379576061593E-2</v>
      </c>
      <c r="BY449" s="44">
        <v>7.1014325926562913E-2</v>
      </c>
      <c r="BZ449" s="44">
        <v>-0.16662136078816125</v>
      </c>
      <c r="CA449" s="44">
        <v>-1.3215218139612402E-2</v>
      </c>
      <c r="CB449" s="44">
        <v>-5.0496798895301738E-2</v>
      </c>
      <c r="CC449" s="44">
        <v>-0.1513197707671084</v>
      </c>
      <c r="CD449" s="44">
        <v>-0.10478298555661103</v>
      </c>
      <c r="CE449" s="44">
        <v>-3.3256839436663167E-2</v>
      </c>
      <c r="CF449" s="44">
        <v>1.1491541714824912E-2</v>
      </c>
      <c r="CG449" s="44">
        <v>1.2220560313298365E-2</v>
      </c>
      <c r="CH449" s="44">
        <v>0.13604376631937509</v>
      </c>
      <c r="CI449" s="44">
        <v>5.8894731419917259E-2</v>
      </c>
      <c r="CJ449" s="44">
        <v>-0.1122550307256083</v>
      </c>
      <c r="CK449" s="44">
        <v>9.6231152475462448E-2</v>
      </c>
      <c r="CL449" s="44">
        <v>9.5274110332748296E-2</v>
      </c>
      <c r="CM449" s="44">
        <v>-3.2534440366594544E-2</v>
      </c>
      <c r="CN449" s="44">
        <v>-0.10367392496670882</v>
      </c>
      <c r="CO449" s="44">
        <v>0.12827942262329289</v>
      </c>
      <c r="CP449" s="44">
        <v>-0.14555633657963118</v>
      </c>
      <c r="CQ449" s="44">
        <v>-9.2938559720938813E-3</v>
      </c>
      <c r="CR449" s="44">
        <v>6.010465767695742E-2</v>
      </c>
      <c r="CS449" s="44">
        <v>-2.955464784441433E-2</v>
      </c>
      <c r="CT449" s="44">
        <v>0.25757897730349955</v>
      </c>
      <c r="CU449" s="44">
        <v>-9.7842579346219524E-2</v>
      </c>
      <c r="CV449" s="44">
        <v>2.4260949588076745E-3</v>
      </c>
      <c r="CW449" s="44">
        <v>0.10392920773901136</v>
      </c>
      <c r="CX449" s="44">
        <v>7.6579094053196461E-2</v>
      </c>
      <c r="CY449" s="44">
        <v>-3.1513136698325679E-2</v>
      </c>
      <c r="CZ449" s="44">
        <v>7.9871996431425327E-2</v>
      </c>
      <c r="DA449" s="44">
        <v>2.579894672066798E-2</v>
      </c>
      <c r="DB449" s="44">
        <v>-5.2656029348488807E-2</v>
      </c>
      <c r="DC449" s="44">
        <v>-0.19962894285516394</v>
      </c>
      <c r="DD449" s="44">
        <v>-2.6863752185598676E-3</v>
      </c>
      <c r="DE449" s="44">
        <v>-0.29134196996188189</v>
      </c>
      <c r="DF449" s="46"/>
      <c r="DG449" s="46"/>
      <c r="DH449" s="46"/>
      <c r="DI449" s="46"/>
      <c r="DJ449" s="46"/>
      <c r="DK449" s="46"/>
      <c r="DL449" s="46"/>
      <c r="DM449" s="46"/>
      <c r="DN449" s="46"/>
      <c r="DO449" s="46"/>
      <c r="DP449" s="46"/>
      <c r="DQ449" s="46"/>
      <c r="DR449" s="46"/>
      <c r="DS449" s="46"/>
      <c r="DT449" s="46"/>
      <c r="DU449" s="46"/>
      <c r="DV449" s="46"/>
      <c r="DW449" s="46"/>
      <c r="DX449" s="46"/>
      <c r="DY449" s="46"/>
      <c r="DZ449" s="46"/>
      <c r="EA449" s="46"/>
      <c r="EB449" s="46"/>
      <c r="EC449" s="46"/>
      <c r="ED449" s="46"/>
      <c r="EE449" s="46"/>
      <c r="EF449" s="46"/>
      <c r="EG449" s="46"/>
      <c r="EH449" s="46"/>
      <c r="EI449" s="46"/>
      <c r="EJ449" s="46"/>
      <c r="EK449" s="46"/>
      <c r="EL449" s="46"/>
      <c r="EM449" s="46"/>
      <c r="EN449" s="46"/>
      <c r="EO449" s="46"/>
      <c r="EP449" s="46"/>
      <c r="EQ449" s="46"/>
      <c r="ER449" s="46"/>
      <c r="ES449" s="46"/>
      <c r="ET449" s="46"/>
      <c r="EU449" s="46"/>
      <c r="EV449" s="46"/>
      <c r="EW449" s="46"/>
      <c r="EX449" s="46"/>
      <c r="EY449" s="46"/>
      <c r="EZ449" s="46"/>
      <c r="FA449" s="46"/>
      <c r="FB449" s="46"/>
      <c r="FC449" s="46"/>
      <c r="FD449" s="46"/>
      <c r="FE449" s="46"/>
      <c r="FF449" s="46"/>
      <c r="FG449" s="46"/>
      <c r="FH449" s="46"/>
      <c r="FI449" s="46"/>
      <c r="FJ449" s="46"/>
      <c r="FK449" s="46"/>
      <c r="FL449" s="46"/>
      <c r="FM449" s="46"/>
      <c r="FN449" s="46"/>
      <c r="FO449" s="46"/>
      <c r="FP449" s="46"/>
      <c r="FQ449" s="46"/>
      <c r="FR449" s="46"/>
      <c r="FS449" s="46"/>
      <c r="FT449" s="46"/>
      <c r="FU449" s="46"/>
      <c r="FV449" s="46"/>
      <c r="FW449" s="46"/>
      <c r="FX449" s="46"/>
      <c r="FY449" s="46"/>
      <c r="FZ449" s="46"/>
      <c r="GA449" s="46"/>
      <c r="GB449" s="46"/>
      <c r="GC449" s="46"/>
      <c r="GD449" s="46"/>
      <c r="GE449" s="46"/>
      <c r="GF449" s="46"/>
      <c r="GG449" s="46"/>
      <c r="GH449" s="46"/>
      <c r="GI449" s="46"/>
      <c r="GJ449" s="46"/>
      <c r="GK449" s="46"/>
      <c r="GL449" s="46"/>
      <c r="GM449" s="46"/>
      <c r="GN449" s="46"/>
      <c r="GO449" s="46"/>
      <c r="GP449" s="46"/>
      <c r="GQ449" s="46"/>
      <c r="GR449" s="46"/>
      <c r="GS449" s="46"/>
      <c r="GT449" s="46"/>
      <c r="GU449" s="46"/>
      <c r="GV449" s="46"/>
      <c r="GW449" s="46"/>
      <c r="GX449" s="46"/>
      <c r="GY449" s="46"/>
      <c r="GZ449" s="46"/>
      <c r="HA449" s="46"/>
      <c r="HB449" s="46"/>
      <c r="HC449" s="46"/>
      <c r="HD449" s="46"/>
      <c r="HE449" s="46"/>
      <c r="HF449" s="46"/>
      <c r="HG449" s="46"/>
      <c r="HH449" s="46"/>
      <c r="HI449" s="46"/>
      <c r="HJ449" s="46"/>
      <c r="HK449" s="46"/>
      <c r="HL449" s="46"/>
      <c r="HM449" s="46"/>
      <c r="HN449" s="46"/>
      <c r="HO449" s="46"/>
      <c r="HP449" s="46"/>
      <c r="HQ449" s="46"/>
      <c r="HR449" s="46"/>
      <c r="HS449" s="46"/>
      <c r="HT449" s="46"/>
      <c r="HU449" s="46"/>
      <c r="HV449" s="46"/>
      <c r="HW449" s="46"/>
      <c r="HX449" s="46"/>
      <c r="HY449" s="46"/>
      <c r="HZ449" s="46"/>
      <c r="IA449" s="46"/>
      <c r="IB449" s="46"/>
      <c r="IC449" s="46"/>
      <c r="ID449" s="46"/>
      <c r="IE449" s="46"/>
      <c r="IF449" s="46"/>
      <c r="IG449" s="46"/>
      <c r="IH449" s="46"/>
      <c r="II449" s="46"/>
      <c r="IJ449" s="46"/>
      <c r="IK449" s="46"/>
      <c r="IL449" s="46"/>
      <c r="IM449" s="46"/>
      <c r="IN449" s="46"/>
      <c r="IO449" s="46"/>
      <c r="IP449" s="46"/>
      <c r="IQ449" s="46"/>
      <c r="IR449" s="46"/>
      <c r="IS449" s="46"/>
      <c r="IT449" s="46"/>
      <c r="IU449" s="46"/>
      <c r="IV449" s="46"/>
      <c r="IW449" s="46"/>
      <c r="IX449" s="46"/>
      <c r="IY449" s="46"/>
      <c r="IZ449" s="46"/>
      <c r="JA449" s="46"/>
      <c r="JB449" s="46"/>
      <c r="JC449" s="46"/>
      <c r="JD449" s="46"/>
      <c r="JE449" s="46"/>
      <c r="JF449" s="46"/>
      <c r="JG449" s="46"/>
      <c r="JH449" s="46"/>
      <c r="JI449" s="46"/>
      <c r="JJ449" s="46"/>
      <c r="JK449" s="46"/>
      <c r="JL449" s="46"/>
      <c r="JM449" s="46"/>
      <c r="JN449" s="46"/>
      <c r="JO449" s="46"/>
      <c r="JP449" s="46"/>
      <c r="JQ449" s="46"/>
      <c r="JR449" s="46"/>
      <c r="JS449" s="46"/>
      <c r="JT449" s="46"/>
      <c r="JU449" s="46"/>
      <c r="JV449" s="46"/>
      <c r="JW449" s="46"/>
      <c r="JX449" s="46"/>
      <c r="JY449" s="46"/>
      <c r="JZ449" s="46"/>
      <c r="KA449" s="46"/>
      <c r="KB449" s="46"/>
      <c r="KC449" s="46"/>
      <c r="KD449" s="46"/>
      <c r="KE449" s="46"/>
      <c r="KF449" s="46"/>
      <c r="KG449" s="46"/>
      <c r="KH449" s="46"/>
      <c r="KI449" s="46"/>
      <c r="KJ449" s="46"/>
      <c r="KK449" s="46"/>
      <c r="KL449" s="46"/>
      <c r="KM449" s="46"/>
      <c r="KN449" s="46"/>
      <c r="KO449" s="46"/>
      <c r="KP449" s="46"/>
      <c r="KQ449" s="46"/>
      <c r="KR449" s="46"/>
      <c r="KS449" s="46"/>
      <c r="KT449" s="46"/>
      <c r="KU449" s="46"/>
      <c r="KV449" s="46"/>
      <c r="KW449" s="46"/>
      <c r="KX449" s="46"/>
      <c r="KY449" s="46"/>
      <c r="KZ449" s="46"/>
      <c r="LA449" s="46"/>
      <c r="LB449" s="46"/>
      <c r="LC449" s="46"/>
      <c r="LD449" s="46"/>
      <c r="LE449" s="46"/>
      <c r="LF449" s="46"/>
      <c r="LG449" s="46"/>
      <c r="LH449" s="46"/>
      <c r="LI449" s="46"/>
      <c r="LJ449" s="46"/>
      <c r="LK449" s="46"/>
      <c r="LL449" s="46"/>
      <c r="LM449" s="46"/>
      <c r="LN449" s="46"/>
      <c r="LO449" s="46"/>
      <c r="LP449" s="46"/>
      <c r="LQ449" s="46"/>
      <c r="LR449" s="46"/>
      <c r="LS449" s="46"/>
      <c r="LT449" s="46"/>
      <c r="LU449" s="46"/>
      <c r="LV449" s="46"/>
      <c r="LW449" s="46"/>
      <c r="LX449" s="46"/>
      <c r="LY449" s="46"/>
      <c r="LZ449" s="46"/>
      <c r="MA449" s="46"/>
      <c r="MB449" s="46"/>
      <c r="MC449" s="46"/>
      <c r="MD449" s="46"/>
      <c r="ME449" s="46"/>
      <c r="MF449" s="46"/>
      <c r="MG449" s="46"/>
      <c r="MH449" s="46"/>
      <c r="MI449" s="46"/>
      <c r="MJ449" s="46"/>
      <c r="MK449" s="46"/>
      <c r="ML449" s="46"/>
      <c r="MM449" s="46"/>
      <c r="MN449" s="46"/>
      <c r="MO449" s="46"/>
      <c r="MP449" s="46"/>
      <c r="MQ449" s="46"/>
      <c r="MR449" s="46"/>
      <c r="MS449" s="46"/>
      <c r="MT449" s="46"/>
      <c r="MU449" s="46"/>
      <c r="MV449" s="46"/>
      <c r="MW449" s="46"/>
      <c r="MX449" s="46"/>
      <c r="MY449" s="46"/>
      <c r="MZ449" s="46"/>
      <c r="NA449" s="46"/>
      <c r="NB449" s="46"/>
      <c r="NC449" s="46"/>
      <c r="ND449" s="46"/>
      <c r="NE449" s="46"/>
      <c r="NF449" s="46"/>
      <c r="NG449" s="46"/>
      <c r="NH449" s="46"/>
      <c r="NI449" s="46"/>
      <c r="NJ449" s="46"/>
      <c r="NK449" s="46"/>
      <c r="NL449" s="46"/>
      <c r="NM449" s="46"/>
      <c r="NN449" s="46"/>
      <c r="NO449" s="46"/>
      <c r="NP449" s="46"/>
      <c r="NQ449" s="46"/>
      <c r="NR449" s="46"/>
      <c r="NS449" s="46"/>
      <c r="NT449" s="46"/>
      <c r="NU449" s="46"/>
      <c r="NV449" s="46"/>
      <c r="NW449" s="46"/>
      <c r="NX449" s="46"/>
      <c r="NY449" s="46"/>
      <c r="NZ449" s="46"/>
      <c r="OA449" s="46"/>
      <c r="OB449" s="46"/>
      <c r="OC449" s="46"/>
      <c r="OD449" s="46"/>
      <c r="OE449" s="46"/>
      <c r="OF449" s="46"/>
      <c r="OG449" s="46"/>
      <c r="OH449" s="46"/>
      <c r="OI449" s="46"/>
      <c r="OJ449" s="46"/>
      <c r="OK449" s="46"/>
      <c r="OL449" s="46"/>
      <c r="OM449" s="46"/>
      <c r="ON449" s="46"/>
      <c r="OO449" s="46"/>
      <c r="OP449" s="46"/>
      <c r="OQ449" s="46"/>
      <c r="OR449" s="46"/>
      <c r="OS449" s="46"/>
      <c r="OT449" s="46"/>
      <c r="OU449" s="46"/>
      <c r="OV449" s="46"/>
      <c r="OW449" s="46"/>
      <c r="OX449" s="46"/>
      <c r="OY449" s="46"/>
      <c r="OZ449" s="46"/>
      <c r="PA449" s="46"/>
      <c r="PB449" s="46"/>
      <c r="PC449" s="46"/>
      <c r="PD449" s="46"/>
      <c r="PE449" s="46"/>
      <c r="PF449" s="46"/>
      <c r="PG449" s="46"/>
      <c r="PH449" s="46"/>
      <c r="PI449" s="46"/>
      <c r="PJ449" s="46"/>
      <c r="PK449" s="46"/>
      <c r="PL449" s="46"/>
      <c r="PM449" s="46"/>
      <c r="PN449" s="46"/>
      <c r="PO449" s="46"/>
      <c r="PP449" s="46"/>
      <c r="PQ449" s="46"/>
      <c r="PR449" s="46"/>
      <c r="PS449" s="46"/>
      <c r="PT449" s="46"/>
      <c r="PU449" s="46"/>
      <c r="PV449" s="46"/>
      <c r="PW449" s="46"/>
      <c r="PX449" s="46"/>
      <c r="PY449" s="46"/>
      <c r="PZ449" s="46"/>
      <c r="QA449" s="46"/>
      <c r="QB449" s="46"/>
      <c r="QC449" s="46"/>
      <c r="QD449" s="46"/>
      <c r="QE449" s="46"/>
      <c r="QF449" s="46"/>
      <c r="QG449" s="46"/>
      <c r="QH449" s="46"/>
      <c r="QI449" s="46"/>
      <c r="QJ449" s="46"/>
      <c r="QK449" s="46"/>
      <c r="QL449" s="46"/>
      <c r="QM449" s="46"/>
      <c r="QN449" s="46"/>
      <c r="QO449" s="46"/>
      <c r="QP449" s="46"/>
      <c r="QQ449" s="46"/>
      <c r="QR449" s="46"/>
      <c r="QS449" s="46"/>
      <c r="QT449" s="46"/>
      <c r="QU449" s="46"/>
      <c r="QV449" s="46"/>
      <c r="QW449" s="46"/>
      <c r="QX449" s="46"/>
      <c r="QY449" s="46"/>
      <c r="QZ449" s="46"/>
      <c r="RA449" s="46"/>
      <c r="RB449" s="46"/>
      <c r="RC449" s="46"/>
      <c r="RD449" s="46"/>
      <c r="RE449" s="46"/>
      <c r="RF449" s="46"/>
      <c r="RG449" s="46"/>
      <c r="RH449" s="46"/>
      <c r="RI449" s="46"/>
      <c r="RJ449" s="46"/>
      <c r="RK449" s="46"/>
      <c r="RL449" s="46"/>
      <c r="RM449" s="46"/>
      <c r="RN449" s="46"/>
      <c r="RO449" s="46"/>
      <c r="RP449" s="46"/>
      <c r="RQ449" s="46"/>
      <c r="RR449" s="46"/>
      <c r="RS449" s="46"/>
      <c r="RT449" s="46"/>
      <c r="RU449" s="46"/>
      <c r="RV449" s="46"/>
      <c r="RW449" s="46"/>
      <c r="RX449" s="46"/>
      <c r="RY449" s="46"/>
      <c r="RZ449" s="46"/>
      <c r="SA449" s="46"/>
      <c r="SB449" s="46"/>
      <c r="SC449" s="46"/>
      <c r="SD449" s="46"/>
      <c r="SE449" s="46"/>
      <c r="SF449" s="46"/>
      <c r="SG449" s="46"/>
      <c r="SH449" s="46"/>
      <c r="SI449" s="46"/>
      <c r="SJ449" s="46"/>
      <c r="SK449" s="46"/>
      <c r="SL449" s="46"/>
      <c r="SM449" s="46"/>
      <c r="SN449" s="46"/>
      <c r="SO449" s="46"/>
      <c r="SP449" s="46"/>
      <c r="SQ449" s="46"/>
      <c r="SR449" s="46"/>
      <c r="SS449" s="46"/>
      <c r="ST449" s="46"/>
      <c r="SU449" s="46"/>
      <c r="SV449" s="46"/>
      <c r="SW449" s="46"/>
      <c r="SX449" s="46"/>
      <c r="SY449" s="46"/>
      <c r="SZ449" s="46"/>
      <c r="TA449" s="46"/>
      <c r="TB449" s="46"/>
      <c r="TC449" s="46"/>
      <c r="TD449" s="46"/>
      <c r="TE449" s="46"/>
      <c r="TF449" s="46"/>
      <c r="TG449" s="46"/>
      <c r="TH449" s="46"/>
      <c r="TI449" s="46"/>
      <c r="TJ449" s="46"/>
      <c r="TK449" s="46"/>
      <c r="TL449" s="46"/>
      <c r="TM449" s="46"/>
      <c r="TN449" s="46"/>
      <c r="TO449" s="46"/>
      <c r="TP449" s="46"/>
      <c r="TQ449" s="46"/>
      <c r="TR449" s="46"/>
      <c r="TS449" s="46"/>
      <c r="TT449" s="46"/>
      <c r="TU449" s="46"/>
      <c r="TV449" s="46"/>
      <c r="TW449" s="46"/>
      <c r="TX449" s="46"/>
      <c r="TY449" s="46"/>
      <c r="TZ449" s="46"/>
      <c r="UA449" s="46"/>
      <c r="UB449" s="46"/>
      <c r="UC449" s="46"/>
      <c r="UD449" s="46"/>
      <c r="UE449" s="46"/>
      <c r="UF449" s="46"/>
      <c r="UG449" s="46"/>
      <c r="UH449" s="46"/>
      <c r="UI449" s="46"/>
      <c r="UJ449" s="46"/>
      <c r="UK449" s="46"/>
      <c r="UL449" s="46"/>
      <c r="UM449" s="46"/>
      <c r="UN449" s="46"/>
      <c r="UO449" s="46"/>
      <c r="UP449" s="46"/>
      <c r="UQ449" s="46"/>
      <c r="UR449" s="46"/>
      <c r="US449" s="46"/>
      <c r="UT449" s="46"/>
      <c r="UU449" s="46"/>
      <c r="UV449" s="46"/>
      <c r="UW449" s="46"/>
      <c r="UX449" s="46"/>
      <c r="UY449" s="46"/>
      <c r="UZ449" s="46"/>
      <c r="VA449" s="46"/>
      <c r="VB449" s="46"/>
      <c r="VC449" s="46"/>
      <c r="VD449" s="46"/>
      <c r="VE449" s="46"/>
      <c r="VF449" s="46"/>
      <c r="VG449" s="46"/>
      <c r="VH449" s="46"/>
      <c r="VI449" s="46"/>
      <c r="VJ449" s="46"/>
      <c r="VK449" s="46"/>
      <c r="VL449" s="46"/>
      <c r="VM449" s="46"/>
      <c r="VN449" s="46"/>
      <c r="VO449" s="46"/>
      <c r="VP449" s="46"/>
      <c r="VQ449" s="46"/>
      <c r="VR449" s="46"/>
      <c r="VS449" s="46"/>
      <c r="VT449" s="46"/>
      <c r="VU449" s="46"/>
      <c r="VV449" s="46"/>
      <c r="VW449" s="46"/>
      <c r="VX449" s="46"/>
      <c r="VY449" s="46"/>
      <c r="VZ449" s="46"/>
      <c r="WA449" s="46"/>
      <c r="WB449" s="46"/>
      <c r="WC449" s="46"/>
      <c r="WD449" s="46"/>
      <c r="WE449" s="46"/>
      <c r="WF449" s="46"/>
      <c r="WG449" s="46"/>
      <c r="WH449" s="46"/>
      <c r="WI449" s="46"/>
      <c r="WJ449" s="46"/>
      <c r="WK449" s="46"/>
      <c r="WL449" s="46"/>
      <c r="WM449" s="46"/>
      <c r="WN449" s="46"/>
      <c r="WO449" s="46"/>
      <c r="WP449" s="46"/>
      <c r="WQ449" s="46"/>
      <c r="WR449" s="46"/>
      <c r="WS449" s="46"/>
      <c r="WT449" s="46"/>
      <c r="WU449" s="46"/>
      <c r="WV449" s="46"/>
      <c r="WW449" s="46"/>
      <c r="WX449" s="46"/>
      <c r="WY449" s="46"/>
      <c r="WZ449" s="46"/>
      <c r="XA449" s="46"/>
      <c r="XB449" s="46"/>
      <c r="XC449" s="46"/>
      <c r="XD449" s="46"/>
      <c r="XE449" s="46"/>
      <c r="XF449" s="46"/>
      <c r="XG449" s="46"/>
      <c r="XH449" s="46"/>
      <c r="XI449" s="46"/>
      <c r="XJ449" s="46"/>
      <c r="XK449" s="46"/>
      <c r="XL449" s="46"/>
      <c r="XM449" s="46"/>
      <c r="XN449" s="46"/>
      <c r="XO449" s="46"/>
      <c r="XP449" s="46"/>
      <c r="XQ449" s="46"/>
      <c r="XR449" s="46"/>
      <c r="XS449" s="46"/>
      <c r="XT449" s="46"/>
      <c r="XU449" s="46"/>
      <c r="XV449" s="46"/>
      <c r="XW449" s="46"/>
      <c r="XX449" s="46"/>
      <c r="XY449" s="46"/>
      <c r="XZ449" s="46"/>
      <c r="YA449" s="46"/>
      <c r="YB449" s="46"/>
      <c r="YC449" s="46"/>
      <c r="YD449" s="46"/>
      <c r="YE449" s="46"/>
      <c r="YF449" s="46"/>
      <c r="YG449" s="46"/>
      <c r="YH449" s="46"/>
      <c r="YI449" s="46"/>
      <c r="YJ449" s="46"/>
      <c r="YK449" s="46"/>
      <c r="YL449" s="46"/>
      <c r="YM449" s="46"/>
      <c r="YN449" s="46"/>
      <c r="YO449" s="46"/>
      <c r="YP449" s="46"/>
      <c r="YQ449" s="46"/>
      <c r="YR449" s="46"/>
      <c r="YS449" s="46"/>
      <c r="YT449" s="46"/>
      <c r="YU449" s="46"/>
      <c r="YV449" s="46"/>
      <c r="YW449" s="46"/>
      <c r="YX449" s="46"/>
      <c r="YY449" s="46"/>
      <c r="YZ449" s="46"/>
      <c r="ZA449" s="46"/>
      <c r="ZB449" s="46"/>
      <c r="ZC449" s="46"/>
      <c r="ZD449" s="46"/>
      <c r="ZE449" s="46"/>
      <c r="ZF449" s="46"/>
      <c r="ZG449" s="46"/>
      <c r="ZH449" s="46"/>
      <c r="ZI449" s="46"/>
      <c r="ZJ449" s="46"/>
      <c r="ZK449" s="46"/>
      <c r="ZL449" s="46"/>
      <c r="ZM449" s="46"/>
      <c r="ZN449" s="46"/>
      <c r="ZO449" s="46"/>
      <c r="ZP449" s="46"/>
      <c r="ZQ449" s="46"/>
      <c r="ZR449" s="46"/>
      <c r="ZS449" s="46"/>
      <c r="ZT449" s="46"/>
      <c r="ZU449" s="46"/>
      <c r="ZV449" s="46"/>
      <c r="ZW449" s="46"/>
      <c r="ZX449" s="46"/>
      <c r="ZY449" s="46"/>
      <c r="ZZ449" s="46"/>
      <c r="AAA449" s="46"/>
      <c r="AAB449" s="46"/>
      <c r="AAC449" s="46"/>
      <c r="AAD449" s="46"/>
      <c r="AAE449" s="46"/>
      <c r="AAF449" s="46"/>
      <c r="AAG449" s="46"/>
      <c r="AAH449" s="46"/>
      <c r="AAI449" s="46"/>
      <c r="AAJ449" s="46"/>
      <c r="AAK449" s="46"/>
      <c r="AAL449" s="46"/>
      <c r="AAM449" s="46"/>
      <c r="AAN449" s="46"/>
      <c r="AAO449" s="46"/>
      <c r="AAP449" s="46"/>
      <c r="AAQ449" s="46"/>
      <c r="AAR449" s="46"/>
      <c r="AAS449" s="46"/>
      <c r="AAT449" s="46"/>
      <c r="AAU449" s="46"/>
      <c r="AAV449" s="46"/>
      <c r="AAW449" s="46"/>
      <c r="AAX449" s="46"/>
      <c r="AAY449" s="46"/>
      <c r="AAZ449" s="46"/>
      <c r="ABA449" s="46"/>
      <c r="ABB449" s="46"/>
      <c r="ABC449" s="46"/>
      <c r="ABD449" s="46"/>
      <c r="ABE449" s="46"/>
      <c r="ABF449" s="46"/>
      <c r="ABG449" s="46"/>
      <c r="ABH449" s="46"/>
      <c r="ABI449" s="46"/>
      <c r="ABJ449" s="46"/>
      <c r="ABK449" s="46"/>
      <c r="ABL449" s="46"/>
      <c r="ABM449" s="46"/>
      <c r="ABN449" s="46"/>
      <c r="ABO449" s="46"/>
      <c r="ABP449" s="46"/>
      <c r="ABQ449" s="46"/>
      <c r="ABR449" s="46"/>
      <c r="ABS449" s="46"/>
      <c r="ABT449" s="46"/>
      <c r="ABU449" s="46"/>
      <c r="ABV449" s="46"/>
      <c r="ABW449" s="46"/>
      <c r="ABX449" s="46"/>
      <c r="ABY449" s="46"/>
      <c r="ABZ449" s="46"/>
      <c r="ACA449" s="46"/>
      <c r="ACB449" s="46"/>
      <c r="ACC449" s="46"/>
      <c r="ACD449" s="46"/>
      <c r="ACE449" s="46"/>
      <c r="ACF449" s="46"/>
      <c r="ACG449" s="46"/>
      <c r="ACH449" s="46"/>
      <c r="ACI449" s="46"/>
      <c r="ACJ449" s="46"/>
      <c r="ACK449" s="46"/>
      <c r="ACL449" s="46"/>
      <c r="ACM449" s="46"/>
      <c r="ACN449" s="46"/>
      <c r="ACO449" s="46"/>
      <c r="ACP449" s="46"/>
      <c r="ACQ449" s="46"/>
      <c r="ACR449" s="46"/>
      <c r="ACS449" s="46"/>
      <c r="ACT449" s="46"/>
      <c r="ACU449" s="46"/>
      <c r="ACV449" s="46"/>
      <c r="ACW449" s="46"/>
      <c r="ACX449" s="46"/>
      <c r="ACY449" s="46"/>
      <c r="ACZ449" s="46"/>
      <c r="ADA449" s="46"/>
      <c r="ADB449" s="46"/>
      <c r="ADC449" s="46"/>
      <c r="ADD449" s="46"/>
      <c r="ADE449" s="46"/>
      <c r="ADF449" s="46"/>
      <c r="ADG449" s="46"/>
      <c r="ADH449" s="46"/>
      <c r="ADI449" s="46"/>
      <c r="ADJ449" s="46"/>
      <c r="ADK449" s="46"/>
      <c r="ADL449" s="46"/>
      <c r="ADM449" s="46"/>
      <c r="ADN449" s="46"/>
      <c r="ADO449" s="46"/>
      <c r="ADP449" s="46"/>
    </row>
    <row r="450" spans="3:796" x14ac:dyDescent="0.4">
      <c r="C450" s="62"/>
      <c r="D450" s="42">
        <f>(1/$D$5)*学習!P64</f>
        <v>0.99607843137254903</v>
      </c>
      <c r="I450" s="63">
        <v>439</v>
      </c>
      <c r="J450" s="44">
        <v>0.14288072926508077</v>
      </c>
      <c r="K450" s="44">
        <v>-1.7565194472385793E-2</v>
      </c>
      <c r="L450" s="44">
        <v>-2.3032405463959099E-2</v>
      </c>
      <c r="M450" s="44">
        <v>5.1703952915004209E-2</v>
      </c>
      <c r="N450" s="44">
        <v>6.4735547276282293E-2</v>
      </c>
      <c r="O450" s="44">
        <v>0.11075825933593983</v>
      </c>
      <c r="P450" s="44">
        <v>-0.17766585946040761</v>
      </c>
      <c r="Q450" s="44">
        <v>0.12429629886762043</v>
      </c>
      <c r="R450" s="44">
        <v>-0.21607036169000496</v>
      </c>
      <c r="S450" s="44">
        <v>-4.6061994819261758E-2</v>
      </c>
      <c r="T450" s="44">
        <v>-0.24866907600057245</v>
      </c>
      <c r="U450" s="44">
        <v>-0.17027526884093158</v>
      </c>
      <c r="V450" s="44">
        <v>-1.7868768912765131E-2</v>
      </c>
      <c r="W450" s="44">
        <v>-0.16822708897214966</v>
      </c>
      <c r="X450" s="44">
        <v>-0.14492598702470832</v>
      </c>
      <c r="Y450" s="44">
        <v>0.12806820192314461</v>
      </c>
      <c r="Z450" s="44">
        <v>-8.2350009953753699E-3</v>
      </c>
      <c r="AA450" s="44">
        <v>-8.3589130959155863E-2</v>
      </c>
      <c r="AB450" s="44">
        <v>-8.4739864552639932E-2</v>
      </c>
      <c r="AC450" s="44">
        <v>4.4987921193331403E-3</v>
      </c>
      <c r="AD450" s="44">
        <v>6.2038125692591962E-2</v>
      </c>
      <c r="AE450" s="44">
        <v>-7.2155740078488975E-2</v>
      </c>
      <c r="AF450" s="44">
        <v>-0.17114955558465919</v>
      </c>
      <c r="AG450" s="44">
        <v>-1.8212593454190053E-2</v>
      </c>
      <c r="AH450" s="44">
        <v>-8.0444886509496813E-2</v>
      </c>
      <c r="AI450" s="44">
        <v>-0.11472275110876728</v>
      </c>
      <c r="AJ450" s="44">
        <v>-3.837289826408422E-3</v>
      </c>
      <c r="AK450" s="44">
        <v>1.1325708846599856E-2</v>
      </c>
      <c r="AL450" s="44">
        <v>-5.5546906645956406E-2</v>
      </c>
      <c r="AM450" s="44">
        <v>1.5129520824914113E-2</v>
      </c>
      <c r="AN450" s="44">
        <v>-4.5464714511599093E-2</v>
      </c>
      <c r="AO450" s="44">
        <v>0.17561551003280707</v>
      </c>
      <c r="AP450" s="44">
        <v>-4.314068385990355E-2</v>
      </c>
      <c r="AQ450" s="44">
        <v>-7.5649882375933744E-2</v>
      </c>
      <c r="AR450" s="44">
        <v>9.3939874546693516E-2</v>
      </c>
      <c r="AS450" s="44">
        <v>-1.1591104270618059E-2</v>
      </c>
      <c r="AT450" s="44">
        <v>-1.4997746461910374E-2</v>
      </c>
      <c r="AU450" s="44">
        <v>-0.23776365270406385</v>
      </c>
      <c r="AV450" s="44">
        <v>0.24947517735621216</v>
      </c>
      <c r="AW450" s="44">
        <v>-6.7476879748910465E-2</v>
      </c>
      <c r="AX450" s="44">
        <v>-0.10825531017360902</v>
      </c>
      <c r="AY450" s="44">
        <v>0.16093041275290676</v>
      </c>
      <c r="AZ450" s="44">
        <v>-4.3099994647953874E-2</v>
      </c>
      <c r="BA450" s="44">
        <v>4.570657821930401E-2</v>
      </c>
      <c r="BB450" s="44">
        <v>6.7096155784496819E-2</v>
      </c>
      <c r="BC450" s="44">
        <v>0.10977699393407089</v>
      </c>
      <c r="BD450" s="44">
        <v>7.1452089118503948E-3</v>
      </c>
      <c r="BE450" s="44">
        <v>0.12635949878386818</v>
      </c>
      <c r="BF450" s="44">
        <v>-0.13768787915112676</v>
      </c>
      <c r="BG450" s="44">
        <v>-4.3351161494608784E-2</v>
      </c>
      <c r="BH450" s="44">
        <v>1.5937657544077638E-2</v>
      </c>
      <c r="BI450" s="44">
        <v>-7.2103128869374603E-2</v>
      </c>
      <c r="BJ450" s="44">
        <v>-0.17507096155824142</v>
      </c>
      <c r="BK450" s="44">
        <v>7.6178015028667721E-3</v>
      </c>
      <c r="BL450" s="44">
        <v>8.4636534345621711E-2</v>
      </c>
      <c r="BM450" s="44">
        <v>-0.1362414586955604</v>
      </c>
      <c r="BN450" s="44">
        <v>9.1163362666978623E-2</v>
      </c>
      <c r="BO450" s="44">
        <v>5.3883357955245952E-2</v>
      </c>
      <c r="BP450" s="44">
        <v>0.11715733863905529</v>
      </c>
      <c r="BQ450" s="44">
        <v>-7.7495416591749522E-2</v>
      </c>
      <c r="BR450" s="44">
        <v>-0.122959860132746</v>
      </c>
      <c r="BS450" s="44">
        <v>-1.1158281585718333E-3</v>
      </c>
      <c r="BT450" s="44">
        <v>0.20358057310007696</v>
      </c>
      <c r="BU450" s="44">
        <v>-3.5113535612125379E-2</v>
      </c>
      <c r="BV450" s="44">
        <v>5.1422153842727011E-2</v>
      </c>
      <c r="BW450" s="44">
        <v>0.24801169390000641</v>
      </c>
      <c r="BX450" s="44">
        <v>-1.2908783254925589E-2</v>
      </c>
      <c r="BY450" s="44">
        <v>5.7043958794395729E-2</v>
      </c>
      <c r="BZ450" s="44">
        <v>0.10094448975376986</v>
      </c>
      <c r="CA450" s="44">
        <v>-8.1818136576788325E-2</v>
      </c>
      <c r="CB450" s="44">
        <v>1.5616944685362493E-2</v>
      </c>
      <c r="CC450" s="44">
        <v>-0.1282431043412067</v>
      </c>
      <c r="CD450" s="44">
        <v>-4.794310224781425E-2</v>
      </c>
      <c r="CE450" s="44">
        <v>0.18340033411990492</v>
      </c>
      <c r="CF450" s="44">
        <v>0.12797113708663613</v>
      </c>
      <c r="CG450" s="44">
        <v>0.12595029565599142</v>
      </c>
      <c r="CH450" s="44">
        <v>1.5516246866327727E-2</v>
      </c>
      <c r="CI450" s="44">
        <v>5.1111827812030712E-2</v>
      </c>
      <c r="CJ450" s="44">
        <v>-4.1214910739762023E-2</v>
      </c>
      <c r="CK450" s="44">
        <v>-0.1714495856538493</v>
      </c>
      <c r="CL450" s="44">
        <v>7.5695347853575665E-2</v>
      </c>
      <c r="CM450" s="44">
        <v>6.2673159424755126E-2</v>
      </c>
      <c r="CN450" s="44">
        <v>-1.2090287386562202E-2</v>
      </c>
      <c r="CO450" s="44">
        <v>0.11784647042434271</v>
      </c>
      <c r="CP450" s="44">
        <v>5.578326077170484E-2</v>
      </c>
      <c r="CQ450" s="44">
        <v>1.4361989652345629E-2</v>
      </c>
      <c r="CR450" s="44">
        <v>-6.8202879446946918E-2</v>
      </c>
      <c r="CS450" s="44">
        <v>-0.16187247806583688</v>
      </c>
      <c r="CT450" s="44">
        <v>8.5432106941616764E-2</v>
      </c>
      <c r="CU450" s="44">
        <v>-1.6534203501091468E-2</v>
      </c>
      <c r="CV450" s="44">
        <v>-4.4707353961734871E-2</v>
      </c>
      <c r="CW450" s="44">
        <v>4.5019664512851429E-2</v>
      </c>
      <c r="CX450" s="44">
        <v>6.3581327524348252E-2</v>
      </c>
      <c r="CY450" s="44">
        <v>7.3303425876074246E-2</v>
      </c>
      <c r="CZ450" s="44">
        <v>0.11052811141088535</v>
      </c>
      <c r="DA450" s="44">
        <v>-8.4956007953502138E-2</v>
      </c>
      <c r="DB450" s="44">
        <v>-0.1138312289851138</v>
      </c>
      <c r="DC450" s="44">
        <v>-1.6526113070756975E-2</v>
      </c>
      <c r="DD450" s="44">
        <v>0.12438600643533458</v>
      </c>
      <c r="DE450" s="44">
        <v>-3.6045647085014169E-2</v>
      </c>
      <c r="DF450" s="46"/>
      <c r="DG450" s="46"/>
      <c r="DH450" s="46"/>
      <c r="DI450" s="46"/>
      <c r="DJ450" s="46"/>
      <c r="DK450" s="46"/>
      <c r="DL450" s="46"/>
      <c r="DM450" s="46"/>
      <c r="DN450" s="46"/>
      <c r="DO450" s="46"/>
      <c r="DP450" s="46"/>
      <c r="DQ450" s="46"/>
      <c r="DR450" s="46"/>
      <c r="DS450" s="46"/>
      <c r="DT450" s="46"/>
      <c r="DU450" s="46"/>
      <c r="DV450" s="46"/>
      <c r="DW450" s="46"/>
      <c r="DX450" s="46"/>
      <c r="DY450" s="46"/>
      <c r="DZ450" s="46"/>
      <c r="EA450" s="46"/>
      <c r="EB450" s="46"/>
      <c r="EC450" s="46"/>
      <c r="ED450" s="46"/>
      <c r="EE450" s="46"/>
      <c r="EF450" s="46"/>
      <c r="EG450" s="46"/>
      <c r="EH450" s="46"/>
      <c r="EI450" s="46"/>
      <c r="EJ450" s="46"/>
      <c r="EK450" s="46"/>
      <c r="EL450" s="46"/>
      <c r="EM450" s="46"/>
      <c r="EN450" s="46"/>
      <c r="EO450" s="46"/>
      <c r="EP450" s="46"/>
      <c r="EQ450" s="46"/>
      <c r="ER450" s="46"/>
      <c r="ES450" s="46"/>
      <c r="ET450" s="46"/>
      <c r="EU450" s="46"/>
      <c r="EV450" s="46"/>
      <c r="EW450" s="46"/>
      <c r="EX450" s="46"/>
      <c r="EY450" s="46"/>
      <c r="EZ450" s="46"/>
      <c r="FA450" s="46"/>
      <c r="FB450" s="46"/>
      <c r="FC450" s="46"/>
      <c r="FD450" s="46"/>
      <c r="FE450" s="46"/>
      <c r="FF450" s="46"/>
      <c r="FG450" s="46"/>
      <c r="FH450" s="46"/>
      <c r="FI450" s="46"/>
      <c r="FJ450" s="46"/>
      <c r="FK450" s="46"/>
      <c r="FL450" s="46"/>
      <c r="FM450" s="46"/>
      <c r="FN450" s="46"/>
      <c r="FO450" s="46"/>
      <c r="FP450" s="46"/>
      <c r="FQ450" s="46"/>
      <c r="FR450" s="46"/>
      <c r="FS450" s="46"/>
      <c r="FT450" s="46"/>
      <c r="FU450" s="46"/>
      <c r="FV450" s="46"/>
      <c r="FW450" s="46"/>
      <c r="FX450" s="46"/>
      <c r="FY450" s="46"/>
      <c r="FZ450" s="46"/>
      <c r="GA450" s="46"/>
      <c r="GB450" s="46"/>
      <c r="GC450" s="46"/>
      <c r="GD450" s="46"/>
      <c r="GE450" s="46"/>
      <c r="GF450" s="46"/>
      <c r="GG450" s="46"/>
      <c r="GH450" s="46"/>
      <c r="GI450" s="46"/>
      <c r="GJ450" s="46"/>
      <c r="GK450" s="46"/>
      <c r="GL450" s="46"/>
      <c r="GM450" s="46"/>
      <c r="GN450" s="46"/>
      <c r="GO450" s="46"/>
      <c r="GP450" s="46"/>
      <c r="GQ450" s="46"/>
      <c r="GR450" s="46"/>
      <c r="GS450" s="46"/>
      <c r="GT450" s="46"/>
      <c r="GU450" s="46"/>
      <c r="GV450" s="46"/>
      <c r="GW450" s="46"/>
      <c r="GX450" s="46"/>
      <c r="GY450" s="46"/>
      <c r="GZ450" s="46"/>
      <c r="HA450" s="46"/>
      <c r="HB450" s="46"/>
      <c r="HC450" s="46"/>
      <c r="HD450" s="46"/>
      <c r="HE450" s="46"/>
      <c r="HF450" s="46"/>
      <c r="HG450" s="46"/>
      <c r="HH450" s="46"/>
      <c r="HI450" s="46"/>
      <c r="HJ450" s="46"/>
      <c r="HK450" s="46"/>
      <c r="HL450" s="46"/>
      <c r="HM450" s="46"/>
      <c r="HN450" s="46"/>
      <c r="HO450" s="46"/>
      <c r="HP450" s="46"/>
      <c r="HQ450" s="46"/>
      <c r="HR450" s="46"/>
      <c r="HS450" s="46"/>
      <c r="HT450" s="46"/>
      <c r="HU450" s="46"/>
      <c r="HV450" s="46"/>
      <c r="HW450" s="46"/>
      <c r="HX450" s="46"/>
      <c r="HY450" s="46"/>
      <c r="HZ450" s="46"/>
      <c r="IA450" s="46"/>
      <c r="IB450" s="46"/>
      <c r="IC450" s="46"/>
      <c r="ID450" s="46"/>
      <c r="IE450" s="46"/>
      <c r="IF450" s="46"/>
      <c r="IG450" s="46"/>
      <c r="IH450" s="46"/>
      <c r="II450" s="46"/>
      <c r="IJ450" s="46"/>
      <c r="IK450" s="46"/>
      <c r="IL450" s="46"/>
      <c r="IM450" s="46"/>
      <c r="IN450" s="46"/>
      <c r="IO450" s="46"/>
      <c r="IP450" s="46"/>
      <c r="IQ450" s="46"/>
      <c r="IR450" s="46"/>
      <c r="IS450" s="46"/>
      <c r="IT450" s="46"/>
      <c r="IU450" s="46"/>
      <c r="IV450" s="46"/>
      <c r="IW450" s="46"/>
      <c r="IX450" s="46"/>
      <c r="IY450" s="46"/>
      <c r="IZ450" s="46"/>
      <c r="JA450" s="46"/>
      <c r="JB450" s="46"/>
      <c r="JC450" s="46"/>
      <c r="JD450" s="46"/>
      <c r="JE450" s="46"/>
      <c r="JF450" s="46"/>
      <c r="JG450" s="46"/>
      <c r="JH450" s="46"/>
      <c r="JI450" s="46"/>
      <c r="JJ450" s="46"/>
      <c r="JK450" s="46"/>
      <c r="JL450" s="46"/>
      <c r="JM450" s="46"/>
      <c r="JN450" s="46"/>
      <c r="JO450" s="46"/>
      <c r="JP450" s="46"/>
      <c r="JQ450" s="46"/>
      <c r="JR450" s="46"/>
      <c r="JS450" s="46"/>
      <c r="JT450" s="46"/>
      <c r="JU450" s="46"/>
      <c r="JV450" s="46"/>
      <c r="JW450" s="46"/>
      <c r="JX450" s="46"/>
      <c r="JY450" s="46"/>
      <c r="JZ450" s="46"/>
      <c r="KA450" s="46"/>
      <c r="KB450" s="46"/>
      <c r="KC450" s="46"/>
      <c r="KD450" s="46"/>
      <c r="KE450" s="46"/>
      <c r="KF450" s="46"/>
      <c r="KG450" s="46"/>
      <c r="KH450" s="46"/>
      <c r="KI450" s="46"/>
      <c r="KJ450" s="46"/>
      <c r="KK450" s="46"/>
      <c r="KL450" s="46"/>
      <c r="KM450" s="46"/>
      <c r="KN450" s="46"/>
      <c r="KO450" s="46"/>
      <c r="KP450" s="46"/>
      <c r="KQ450" s="46"/>
      <c r="KR450" s="46"/>
      <c r="KS450" s="46"/>
      <c r="KT450" s="46"/>
      <c r="KU450" s="46"/>
      <c r="KV450" s="46"/>
      <c r="KW450" s="46"/>
      <c r="KX450" s="46"/>
      <c r="KY450" s="46"/>
      <c r="KZ450" s="46"/>
      <c r="LA450" s="46"/>
      <c r="LB450" s="46"/>
      <c r="LC450" s="46"/>
      <c r="LD450" s="46"/>
      <c r="LE450" s="46"/>
      <c r="LF450" s="46"/>
      <c r="LG450" s="46"/>
      <c r="LH450" s="46"/>
      <c r="LI450" s="46"/>
      <c r="LJ450" s="46"/>
      <c r="LK450" s="46"/>
      <c r="LL450" s="46"/>
      <c r="LM450" s="46"/>
      <c r="LN450" s="46"/>
      <c r="LO450" s="46"/>
      <c r="LP450" s="46"/>
      <c r="LQ450" s="46"/>
      <c r="LR450" s="46"/>
      <c r="LS450" s="46"/>
      <c r="LT450" s="46"/>
      <c r="LU450" s="46"/>
      <c r="LV450" s="46"/>
      <c r="LW450" s="46"/>
      <c r="LX450" s="46"/>
      <c r="LY450" s="46"/>
      <c r="LZ450" s="46"/>
      <c r="MA450" s="46"/>
      <c r="MB450" s="46"/>
      <c r="MC450" s="46"/>
      <c r="MD450" s="46"/>
      <c r="ME450" s="46"/>
      <c r="MF450" s="46"/>
      <c r="MG450" s="46"/>
      <c r="MH450" s="46"/>
      <c r="MI450" s="46"/>
      <c r="MJ450" s="46"/>
      <c r="MK450" s="46"/>
      <c r="ML450" s="46"/>
      <c r="MM450" s="46"/>
      <c r="MN450" s="46"/>
      <c r="MO450" s="46"/>
      <c r="MP450" s="46"/>
      <c r="MQ450" s="46"/>
      <c r="MR450" s="46"/>
      <c r="MS450" s="46"/>
      <c r="MT450" s="46"/>
      <c r="MU450" s="46"/>
      <c r="MV450" s="46"/>
      <c r="MW450" s="46"/>
      <c r="MX450" s="46"/>
      <c r="MY450" s="46"/>
      <c r="MZ450" s="46"/>
      <c r="NA450" s="46"/>
      <c r="NB450" s="46"/>
      <c r="NC450" s="46"/>
      <c r="ND450" s="46"/>
      <c r="NE450" s="46"/>
      <c r="NF450" s="46"/>
      <c r="NG450" s="46"/>
      <c r="NH450" s="46"/>
      <c r="NI450" s="46"/>
      <c r="NJ450" s="46"/>
      <c r="NK450" s="46"/>
      <c r="NL450" s="46"/>
      <c r="NM450" s="46"/>
      <c r="NN450" s="46"/>
      <c r="NO450" s="46"/>
      <c r="NP450" s="46"/>
      <c r="NQ450" s="46"/>
      <c r="NR450" s="46"/>
      <c r="NS450" s="46"/>
      <c r="NT450" s="46"/>
      <c r="NU450" s="46"/>
      <c r="NV450" s="46"/>
      <c r="NW450" s="46"/>
      <c r="NX450" s="46"/>
      <c r="NY450" s="46"/>
      <c r="NZ450" s="46"/>
      <c r="OA450" s="46"/>
      <c r="OB450" s="46"/>
      <c r="OC450" s="46"/>
      <c r="OD450" s="46"/>
      <c r="OE450" s="46"/>
      <c r="OF450" s="46"/>
      <c r="OG450" s="46"/>
      <c r="OH450" s="46"/>
      <c r="OI450" s="46"/>
      <c r="OJ450" s="46"/>
      <c r="OK450" s="46"/>
      <c r="OL450" s="46"/>
      <c r="OM450" s="46"/>
      <c r="ON450" s="46"/>
      <c r="OO450" s="46"/>
      <c r="OP450" s="46"/>
      <c r="OQ450" s="46"/>
      <c r="OR450" s="46"/>
      <c r="OS450" s="46"/>
      <c r="OT450" s="46"/>
      <c r="OU450" s="46"/>
      <c r="OV450" s="46"/>
      <c r="OW450" s="46"/>
      <c r="OX450" s="46"/>
      <c r="OY450" s="46"/>
      <c r="OZ450" s="46"/>
      <c r="PA450" s="46"/>
      <c r="PB450" s="46"/>
      <c r="PC450" s="46"/>
      <c r="PD450" s="46"/>
      <c r="PE450" s="46"/>
      <c r="PF450" s="46"/>
      <c r="PG450" s="46"/>
      <c r="PH450" s="46"/>
      <c r="PI450" s="46"/>
      <c r="PJ450" s="46"/>
      <c r="PK450" s="46"/>
      <c r="PL450" s="46"/>
      <c r="PM450" s="46"/>
      <c r="PN450" s="46"/>
      <c r="PO450" s="46"/>
      <c r="PP450" s="46"/>
      <c r="PQ450" s="46"/>
      <c r="PR450" s="46"/>
      <c r="PS450" s="46"/>
      <c r="PT450" s="46"/>
      <c r="PU450" s="46"/>
      <c r="PV450" s="46"/>
      <c r="PW450" s="46"/>
      <c r="PX450" s="46"/>
      <c r="PY450" s="46"/>
      <c r="PZ450" s="46"/>
      <c r="QA450" s="46"/>
      <c r="QB450" s="46"/>
      <c r="QC450" s="46"/>
      <c r="QD450" s="46"/>
      <c r="QE450" s="46"/>
      <c r="QF450" s="46"/>
      <c r="QG450" s="46"/>
      <c r="QH450" s="46"/>
      <c r="QI450" s="46"/>
      <c r="QJ450" s="46"/>
      <c r="QK450" s="46"/>
      <c r="QL450" s="46"/>
      <c r="QM450" s="46"/>
      <c r="QN450" s="46"/>
      <c r="QO450" s="46"/>
      <c r="QP450" s="46"/>
      <c r="QQ450" s="46"/>
      <c r="QR450" s="46"/>
      <c r="QS450" s="46"/>
      <c r="QT450" s="46"/>
      <c r="QU450" s="46"/>
      <c r="QV450" s="46"/>
      <c r="QW450" s="46"/>
      <c r="QX450" s="46"/>
      <c r="QY450" s="46"/>
      <c r="QZ450" s="46"/>
      <c r="RA450" s="46"/>
      <c r="RB450" s="46"/>
      <c r="RC450" s="46"/>
      <c r="RD450" s="46"/>
      <c r="RE450" s="46"/>
      <c r="RF450" s="46"/>
      <c r="RG450" s="46"/>
      <c r="RH450" s="46"/>
      <c r="RI450" s="46"/>
      <c r="RJ450" s="46"/>
      <c r="RK450" s="46"/>
      <c r="RL450" s="46"/>
      <c r="RM450" s="46"/>
      <c r="RN450" s="46"/>
      <c r="RO450" s="46"/>
      <c r="RP450" s="46"/>
      <c r="RQ450" s="46"/>
      <c r="RR450" s="46"/>
      <c r="RS450" s="46"/>
      <c r="RT450" s="46"/>
      <c r="RU450" s="46"/>
      <c r="RV450" s="46"/>
      <c r="RW450" s="46"/>
      <c r="RX450" s="46"/>
      <c r="RY450" s="46"/>
      <c r="RZ450" s="46"/>
      <c r="SA450" s="46"/>
      <c r="SB450" s="46"/>
      <c r="SC450" s="46"/>
      <c r="SD450" s="46"/>
      <c r="SE450" s="46"/>
      <c r="SF450" s="46"/>
      <c r="SG450" s="46"/>
      <c r="SH450" s="46"/>
      <c r="SI450" s="46"/>
      <c r="SJ450" s="46"/>
      <c r="SK450" s="46"/>
      <c r="SL450" s="46"/>
      <c r="SM450" s="46"/>
      <c r="SN450" s="46"/>
      <c r="SO450" s="46"/>
      <c r="SP450" s="46"/>
      <c r="SQ450" s="46"/>
      <c r="SR450" s="46"/>
      <c r="SS450" s="46"/>
      <c r="ST450" s="46"/>
      <c r="SU450" s="46"/>
      <c r="SV450" s="46"/>
      <c r="SW450" s="46"/>
      <c r="SX450" s="46"/>
      <c r="SY450" s="46"/>
      <c r="SZ450" s="46"/>
      <c r="TA450" s="46"/>
      <c r="TB450" s="46"/>
      <c r="TC450" s="46"/>
      <c r="TD450" s="46"/>
      <c r="TE450" s="46"/>
      <c r="TF450" s="46"/>
      <c r="TG450" s="46"/>
      <c r="TH450" s="46"/>
      <c r="TI450" s="46"/>
      <c r="TJ450" s="46"/>
      <c r="TK450" s="46"/>
      <c r="TL450" s="46"/>
      <c r="TM450" s="46"/>
      <c r="TN450" s="46"/>
      <c r="TO450" s="46"/>
      <c r="TP450" s="46"/>
      <c r="TQ450" s="46"/>
      <c r="TR450" s="46"/>
      <c r="TS450" s="46"/>
      <c r="TT450" s="46"/>
      <c r="TU450" s="46"/>
      <c r="TV450" s="46"/>
      <c r="TW450" s="46"/>
      <c r="TX450" s="46"/>
      <c r="TY450" s="46"/>
      <c r="TZ450" s="46"/>
      <c r="UA450" s="46"/>
      <c r="UB450" s="46"/>
      <c r="UC450" s="46"/>
      <c r="UD450" s="46"/>
      <c r="UE450" s="46"/>
      <c r="UF450" s="46"/>
      <c r="UG450" s="46"/>
      <c r="UH450" s="46"/>
      <c r="UI450" s="46"/>
      <c r="UJ450" s="46"/>
      <c r="UK450" s="46"/>
      <c r="UL450" s="46"/>
      <c r="UM450" s="46"/>
      <c r="UN450" s="46"/>
      <c r="UO450" s="46"/>
      <c r="UP450" s="46"/>
      <c r="UQ450" s="46"/>
      <c r="UR450" s="46"/>
      <c r="US450" s="46"/>
      <c r="UT450" s="46"/>
      <c r="UU450" s="46"/>
      <c r="UV450" s="46"/>
      <c r="UW450" s="46"/>
      <c r="UX450" s="46"/>
      <c r="UY450" s="46"/>
      <c r="UZ450" s="46"/>
      <c r="VA450" s="46"/>
      <c r="VB450" s="46"/>
      <c r="VC450" s="46"/>
      <c r="VD450" s="46"/>
      <c r="VE450" s="46"/>
      <c r="VF450" s="46"/>
      <c r="VG450" s="46"/>
      <c r="VH450" s="46"/>
      <c r="VI450" s="46"/>
      <c r="VJ450" s="46"/>
      <c r="VK450" s="46"/>
      <c r="VL450" s="46"/>
      <c r="VM450" s="46"/>
      <c r="VN450" s="46"/>
      <c r="VO450" s="46"/>
      <c r="VP450" s="46"/>
      <c r="VQ450" s="46"/>
      <c r="VR450" s="46"/>
      <c r="VS450" s="46"/>
      <c r="VT450" s="46"/>
      <c r="VU450" s="46"/>
      <c r="VV450" s="46"/>
      <c r="VW450" s="46"/>
      <c r="VX450" s="46"/>
      <c r="VY450" s="46"/>
      <c r="VZ450" s="46"/>
      <c r="WA450" s="46"/>
      <c r="WB450" s="46"/>
      <c r="WC450" s="46"/>
      <c r="WD450" s="46"/>
      <c r="WE450" s="46"/>
      <c r="WF450" s="46"/>
      <c r="WG450" s="46"/>
      <c r="WH450" s="46"/>
      <c r="WI450" s="46"/>
      <c r="WJ450" s="46"/>
      <c r="WK450" s="46"/>
      <c r="WL450" s="46"/>
      <c r="WM450" s="46"/>
      <c r="WN450" s="46"/>
      <c r="WO450" s="46"/>
      <c r="WP450" s="46"/>
      <c r="WQ450" s="46"/>
      <c r="WR450" s="46"/>
      <c r="WS450" s="46"/>
      <c r="WT450" s="46"/>
      <c r="WU450" s="46"/>
      <c r="WV450" s="46"/>
      <c r="WW450" s="46"/>
      <c r="WX450" s="46"/>
      <c r="WY450" s="46"/>
      <c r="WZ450" s="46"/>
      <c r="XA450" s="46"/>
      <c r="XB450" s="46"/>
      <c r="XC450" s="46"/>
      <c r="XD450" s="46"/>
      <c r="XE450" s="46"/>
      <c r="XF450" s="46"/>
      <c r="XG450" s="46"/>
      <c r="XH450" s="46"/>
      <c r="XI450" s="46"/>
      <c r="XJ450" s="46"/>
      <c r="XK450" s="46"/>
      <c r="XL450" s="46"/>
      <c r="XM450" s="46"/>
      <c r="XN450" s="46"/>
      <c r="XO450" s="46"/>
      <c r="XP450" s="46"/>
      <c r="XQ450" s="46"/>
      <c r="XR450" s="46"/>
      <c r="XS450" s="46"/>
      <c r="XT450" s="46"/>
      <c r="XU450" s="46"/>
      <c r="XV450" s="46"/>
      <c r="XW450" s="46"/>
      <c r="XX450" s="46"/>
      <c r="XY450" s="46"/>
      <c r="XZ450" s="46"/>
      <c r="YA450" s="46"/>
      <c r="YB450" s="46"/>
      <c r="YC450" s="46"/>
      <c r="YD450" s="46"/>
      <c r="YE450" s="46"/>
      <c r="YF450" s="46"/>
      <c r="YG450" s="46"/>
      <c r="YH450" s="46"/>
      <c r="YI450" s="46"/>
      <c r="YJ450" s="46"/>
      <c r="YK450" s="46"/>
      <c r="YL450" s="46"/>
      <c r="YM450" s="46"/>
      <c r="YN450" s="46"/>
      <c r="YO450" s="46"/>
      <c r="YP450" s="46"/>
      <c r="YQ450" s="46"/>
      <c r="YR450" s="46"/>
      <c r="YS450" s="46"/>
      <c r="YT450" s="46"/>
      <c r="YU450" s="46"/>
      <c r="YV450" s="46"/>
      <c r="YW450" s="46"/>
      <c r="YX450" s="46"/>
      <c r="YY450" s="46"/>
      <c r="YZ450" s="46"/>
      <c r="ZA450" s="46"/>
      <c r="ZB450" s="46"/>
      <c r="ZC450" s="46"/>
      <c r="ZD450" s="46"/>
      <c r="ZE450" s="46"/>
      <c r="ZF450" s="46"/>
      <c r="ZG450" s="46"/>
      <c r="ZH450" s="46"/>
      <c r="ZI450" s="46"/>
      <c r="ZJ450" s="46"/>
      <c r="ZK450" s="46"/>
      <c r="ZL450" s="46"/>
      <c r="ZM450" s="46"/>
      <c r="ZN450" s="46"/>
      <c r="ZO450" s="46"/>
      <c r="ZP450" s="46"/>
      <c r="ZQ450" s="46"/>
      <c r="ZR450" s="46"/>
      <c r="ZS450" s="46"/>
      <c r="ZT450" s="46"/>
      <c r="ZU450" s="46"/>
      <c r="ZV450" s="46"/>
      <c r="ZW450" s="46"/>
      <c r="ZX450" s="46"/>
      <c r="ZY450" s="46"/>
      <c r="ZZ450" s="46"/>
      <c r="AAA450" s="46"/>
      <c r="AAB450" s="46"/>
      <c r="AAC450" s="46"/>
      <c r="AAD450" s="46"/>
      <c r="AAE450" s="46"/>
      <c r="AAF450" s="46"/>
      <c r="AAG450" s="46"/>
      <c r="AAH450" s="46"/>
      <c r="AAI450" s="46"/>
      <c r="AAJ450" s="46"/>
      <c r="AAK450" s="46"/>
      <c r="AAL450" s="46"/>
      <c r="AAM450" s="46"/>
      <c r="AAN450" s="46"/>
      <c r="AAO450" s="46"/>
      <c r="AAP450" s="46"/>
      <c r="AAQ450" s="46"/>
      <c r="AAR450" s="46"/>
      <c r="AAS450" s="46"/>
      <c r="AAT450" s="46"/>
      <c r="AAU450" s="46"/>
      <c r="AAV450" s="46"/>
      <c r="AAW450" s="46"/>
      <c r="AAX450" s="46"/>
      <c r="AAY450" s="46"/>
      <c r="AAZ450" s="46"/>
      <c r="ABA450" s="46"/>
      <c r="ABB450" s="46"/>
      <c r="ABC450" s="46"/>
      <c r="ABD450" s="46"/>
      <c r="ABE450" s="46"/>
      <c r="ABF450" s="46"/>
      <c r="ABG450" s="46"/>
      <c r="ABH450" s="46"/>
      <c r="ABI450" s="46"/>
      <c r="ABJ450" s="46"/>
      <c r="ABK450" s="46"/>
      <c r="ABL450" s="46"/>
      <c r="ABM450" s="46"/>
      <c r="ABN450" s="46"/>
      <c r="ABO450" s="46"/>
      <c r="ABP450" s="46"/>
      <c r="ABQ450" s="46"/>
      <c r="ABR450" s="46"/>
      <c r="ABS450" s="46"/>
      <c r="ABT450" s="46"/>
      <c r="ABU450" s="46"/>
      <c r="ABV450" s="46"/>
      <c r="ABW450" s="46"/>
      <c r="ABX450" s="46"/>
      <c r="ABY450" s="46"/>
      <c r="ABZ450" s="46"/>
      <c r="ACA450" s="46"/>
      <c r="ACB450" s="46"/>
      <c r="ACC450" s="46"/>
      <c r="ACD450" s="46"/>
      <c r="ACE450" s="46"/>
      <c r="ACF450" s="46"/>
      <c r="ACG450" s="46"/>
      <c r="ACH450" s="46"/>
      <c r="ACI450" s="46"/>
      <c r="ACJ450" s="46"/>
      <c r="ACK450" s="46"/>
      <c r="ACL450" s="46"/>
      <c r="ACM450" s="46"/>
      <c r="ACN450" s="46"/>
      <c r="ACO450" s="46"/>
      <c r="ACP450" s="46"/>
      <c r="ACQ450" s="46"/>
      <c r="ACR450" s="46"/>
      <c r="ACS450" s="46"/>
      <c r="ACT450" s="46"/>
      <c r="ACU450" s="46"/>
      <c r="ACV450" s="46"/>
      <c r="ACW450" s="46"/>
      <c r="ACX450" s="46"/>
      <c r="ACY450" s="46"/>
      <c r="ACZ450" s="46"/>
      <c r="ADA450" s="46"/>
      <c r="ADB450" s="46"/>
      <c r="ADC450" s="46"/>
      <c r="ADD450" s="46"/>
      <c r="ADE450" s="46"/>
      <c r="ADF450" s="46"/>
      <c r="ADG450" s="46"/>
      <c r="ADH450" s="46"/>
      <c r="ADI450" s="46"/>
      <c r="ADJ450" s="46"/>
      <c r="ADK450" s="46"/>
      <c r="ADL450" s="46"/>
      <c r="ADM450" s="46"/>
      <c r="ADN450" s="46"/>
      <c r="ADO450" s="46"/>
      <c r="ADP450" s="46"/>
    </row>
    <row r="451" spans="3:796" x14ac:dyDescent="0.4">
      <c r="C451" s="62"/>
      <c r="D451" s="42">
        <f>(1/$D$5)*学習!P65</f>
        <v>0.95686274509803915</v>
      </c>
      <c r="I451" s="63">
        <v>440</v>
      </c>
      <c r="J451" s="44">
        <v>4.7891250560754828E-2</v>
      </c>
      <c r="K451" s="44">
        <v>5.1345306167266134E-3</v>
      </c>
      <c r="L451" s="44">
        <v>-5.88655202005215E-2</v>
      </c>
      <c r="M451" s="44">
        <v>-5.9218046556144465E-3</v>
      </c>
      <c r="N451" s="44">
        <v>0.15166366586561716</v>
      </c>
      <c r="O451" s="44">
        <v>-0.27554792185846833</v>
      </c>
      <c r="P451" s="44">
        <v>-0.21952463459025209</v>
      </c>
      <c r="Q451" s="44">
        <v>-0.10599360681263173</v>
      </c>
      <c r="R451" s="44">
        <v>3.3756662684144297E-2</v>
      </c>
      <c r="S451" s="44">
        <v>-7.9975348397360924E-2</v>
      </c>
      <c r="T451" s="44">
        <v>9.1412795952805118E-2</v>
      </c>
      <c r="U451" s="44">
        <v>-0.10029520304393516</v>
      </c>
      <c r="V451" s="44">
        <v>-8.6064376009387045E-2</v>
      </c>
      <c r="W451" s="44">
        <v>0.18990803959227656</v>
      </c>
      <c r="X451" s="44">
        <v>-1.6605009640144896E-2</v>
      </c>
      <c r="Y451" s="44">
        <v>-3.9520965343208805E-3</v>
      </c>
      <c r="Z451" s="44">
        <v>3.5280797716803541E-3</v>
      </c>
      <c r="AA451" s="44">
        <v>-5.9789207724637521E-2</v>
      </c>
      <c r="AB451" s="44">
        <v>7.0973393263142878E-2</v>
      </c>
      <c r="AC451" s="44">
        <v>4.7344262581817592E-2</v>
      </c>
      <c r="AD451" s="44">
        <v>-0.12445672955176544</v>
      </c>
      <c r="AE451" s="44">
        <v>-2.4737333224969207E-2</v>
      </c>
      <c r="AF451" s="44">
        <v>4.9163273352369787E-2</v>
      </c>
      <c r="AG451" s="44">
        <v>0.11206052983181683</v>
      </c>
      <c r="AH451" s="44">
        <v>4.0670877606228652E-2</v>
      </c>
      <c r="AI451" s="44">
        <v>4.5474640408126522E-2</v>
      </c>
      <c r="AJ451" s="44">
        <v>-4.5568469954354408E-2</v>
      </c>
      <c r="AK451" s="44">
        <v>-3.5705139903697634E-2</v>
      </c>
      <c r="AL451" s="44">
        <v>0.11775412631604264</v>
      </c>
      <c r="AM451" s="44">
        <v>-7.7907299347758863E-2</v>
      </c>
      <c r="AN451" s="44">
        <v>-5.7390442052626094E-3</v>
      </c>
      <c r="AO451" s="44">
        <v>0.15752113328881218</v>
      </c>
      <c r="AP451" s="44">
        <v>-8.5589208506528375E-3</v>
      </c>
      <c r="AQ451" s="44">
        <v>-5.5746805983220085E-2</v>
      </c>
      <c r="AR451" s="44">
        <v>-4.9498019912136093E-2</v>
      </c>
      <c r="AS451" s="44">
        <v>5.2360002098450495E-3</v>
      </c>
      <c r="AT451" s="44">
        <v>0.1344377005176729</v>
      </c>
      <c r="AU451" s="44">
        <v>-1.0894200340375491E-2</v>
      </c>
      <c r="AV451" s="44">
        <v>5.1668545626497454E-2</v>
      </c>
      <c r="AW451" s="44">
        <v>-4.2874280116338884E-2</v>
      </c>
      <c r="AX451" s="44">
        <v>-0.16962486895580403</v>
      </c>
      <c r="AY451" s="44">
        <v>2.0814350477288215E-2</v>
      </c>
      <c r="AZ451" s="44">
        <v>-0.11632878193728198</v>
      </c>
      <c r="BA451" s="44">
        <v>-6.3321462569619638E-2</v>
      </c>
      <c r="BB451" s="44">
        <v>8.0501245506516522E-2</v>
      </c>
      <c r="BC451" s="44">
        <v>-3.6996314105668636E-2</v>
      </c>
      <c r="BD451" s="44">
        <v>0.2026993818301942</v>
      </c>
      <c r="BE451" s="44">
        <v>-4.3010635911195208E-2</v>
      </c>
      <c r="BF451" s="44">
        <v>-0.12089903204869598</v>
      </c>
      <c r="BG451" s="44">
        <v>-0.28811529980188072</v>
      </c>
      <c r="BH451" s="44">
        <v>0.10930210155410594</v>
      </c>
      <c r="BI451" s="44">
        <v>2.0113771269044786E-3</v>
      </c>
      <c r="BJ451" s="44">
        <v>-2.1316535347502805E-2</v>
      </c>
      <c r="BK451" s="44">
        <v>6.3746067960377989E-2</v>
      </c>
      <c r="BL451" s="44">
        <v>6.0110506672004828E-2</v>
      </c>
      <c r="BM451" s="44">
        <v>0.11315521886970077</v>
      </c>
      <c r="BN451" s="44">
        <v>8.9522293778525497E-2</v>
      </c>
      <c r="BO451" s="44">
        <v>0.17941711448442121</v>
      </c>
      <c r="BP451" s="44">
        <v>3.4041878282074667E-2</v>
      </c>
      <c r="BQ451" s="44">
        <v>5.4700237510524941E-2</v>
      </c>
      <c r="BR451" s="44">
        <v>0.15112508898916391</v>
      </c>
      <c r="BS451" s="44">
        <v>1.5306425640654332E-2</v>
      </c>
      <c r="BT451" s="44">
        <v>0.16900093810904326</v>
      </c>
      <c r="BU451" s="44">
        <v>-9.0028201430908075E-2</v>
      </c>
      <c r="BV451" s="44">
        <v>3.8943084242822723E-2</v>
      </c>
      <c r="BW451" s="44">
        <v>-1.9115967317876945E-2</v>
      </c>
      <c r="BX451" s="44">
        <v>0.17415589225491523</v>
      </c>
      <c r="BY451" s="44">
        <v>2.7148423102593754E-2</v>
      </c>
      <c r="BZ451" s="44">
        <v>0.11367582669339356</v>
      </c>
      <c r="CA451" s="44">
        <v>5.8950935725731318E-2</v>
      </c>
      <c r="CB451" s="44">
        <v>8.1194541453313132E-2</v>
      </c>
      <c r="CC451" s="44">
        <v>0.13728380123074788</v>
      </c>
      <c r="CD451" s="44">
        <v>5.7253131639486768E-2</v>
      </c>
      <c r="CE451" s="44">
        <v>4.3396795817595063E-2</v>
      </c>
      <c r="CF451" s="44">
        <v>4.0037885043375895E-2</v>
      </c>
      <c r="CG451" s="44">
        <v>0.23579233181306355</v>
      </c>
      <c r="CH451" s="44">
        <v>0.32903976736304347</v>
      </c>
      <c r="CI451" s="44">
        <v>-4.9212045635735717E-3</v>
      </c>
      <c r="CJ451" s="44">
        <v>5.2461578290367634E-2</v>
      </c>
      <c r="CK451" s="44">
        <v>-0.23095948578483905</v>
      </c>
      <c r="CL451" s="44">
        <v>-1.5241985397329199E-3</v>
      </c>
      <c r="CM451" s="44">
        <v>3.2262460934606677E-2</v>
      </c>
      <c r="CN451" s="44">
        <v>0.1811496536253964</v>
      </c>
      <c r="CO451" s="44">
        <v>-9.7484039048737384E-2</v>
      </c>
      <c r="CP451" s="44">
        <v>0.21479893398537825</v>
      </c>
      <c r="CQ451" s="44">
        <v>0.12474327399737302</v>
      </c>
      <c r="CR451" s="44">
        <v>-7.712694365303896E-2</v>
      </c>
      <c r="CS451" s="44">
        <v>4.3309782667068336E-2</v>
      </c>
      <c r="CT451" s="44">
        <v>1.9402737305142612E-3</v>
      </c>
      <c r="CU451" s="44">
        <v>-4.9803725300646966E-2</v>
      </c>
      <c r="CV451" s="44">
        <v>0.13558146340654018</v>
      </c>
      <c r="CW451" s="44">
        <v>5.9802998644181128E-2</v>
      </c>
      <c r="CX451" s="44">
        <v>7.7326243122621513E-2</v>
      </c>
      <c r="CY451" s="44">
        <v>-5.4885461903538511E-2</v>
      </c>
      <c r="CZ451" s="44">
        <v>-0.10222910659144738</v>
      </c>
      <c r="DA451" s="44">
        <v>0.19867728380793753</v>
      </c>
      <c r="DB451" s="44">
        <v>-0.20176534918669387</v>
      </c>
      <c r="DC451" s="44">
        <v>5.9067740421117197E-2</v>
      </c>
      <c r="DD451" s="44">
        <v>-8.6589614827318015E-2</v>
      </c>
      <c r="DE451" s="44">
        <v>-4.4186916586202031E-2</v>
      </c>
      <c r="DF451" s="46"/>
      <c r="DG451" s="46"/>
      <c r="DH451" s="46"/>
      <c r="DI451" s="46"/>
      <c r="DJ451" s="46"/>
      <c r="DK451" s="46"/>
      <c r="DL451" s="46"/>
      <c r="DM451" s="46"/>
      <c r="DN451" s="46"/>
      <c r="DO451" s="46"/>
      <c r="DP451" s="46"/>
      <c r="DQ451" s="46"/>
      <c r="DR451" s="46"/>
      <c r="DS451" s="46"/>
      <c r="DT451" s="46"/>
      <c r="DU451" s="46"/>
      <c r="DV451" s="46"/>
      <c r="DW451" s="46"/>
      <c r="DX451" s="46"/>
      <c r="DY451" s="46"/>
      <c r="DZ451" s="46"/>
      <c r="EA451" s="46"/>
      <c r="EB451" s="46"/>
      <c r="EC451" s="46"/>
      <c r="ED451" s="46"/>
      <c r="EE451" s="46"/>
      <c r="EF451" s="46"/>
      <c r="EG451" s="46"/>
      <c r="EH451" s="46"/>
      <c r="EI451" s="46"/>
      <c r="EJ451" s="46"/>
      <c r="EK451" s="46"/>
      <c r="EL451" s="46"/>
      <c r="EM451" s="46"/>
      <c r="EN451" s="46"/>
      <c r="EO451" s="46"/>
      <c r="EP451" s="46"/>
      <c r="EQ451" s="46"/>
      <c r="ER451" s="46"/>
      <c r="ES451" s="46"/>
      <c r="ET451" s="46"/>
      <c r="EU451" s="46"/>
      <c r="EV451" s="46"/>
      <c r="EW451" s="46"/>
      <c r="EX451" s="46"/>
      <c r="EY451" s="46"/>
      <c r="EZ451" s="46"/>
      <c r="FA451" s="46"/>
      <c r="FB451" s="46"/>
      <c r="FC451" s="46"/>
      <c r="FD451" s="46"/>
      <c r="FE451" s="46"/>
      <c r="FF451" s="46"/>
      <c r="FG451" s="46"/>
      <c r="FH451" s="46"/>
      <c r="FI451" s="46"/>
      <c r="FJ451" s="46"/>
      <c r="FK451" s="46"/>
      <c r="FL451" s="46"/>
      <c r="FM451" s="46"/>
      <c r="FN451" s="46"/>
      <c r="FO451" s="46"/>
      <c r="FP451" s="46"/>
      <c r="FQ451" s="46"/>
      <c r="FR451" s="46"/>
      <c r="FS451" s="46"/>
      <c r="FT451" s="46"/>
      <c r="FU451" s="46"/>
      <c r="FV451" s="46"/>
      <c r="FW451" s="46"/>
      <c r="FX451" s="46"/>
      <c r="FY451" s="46"/>
      <c r="FZ451" s="46"/>
      <c r="GA451" s="46"/>
      <c r="GB451" s="46"/>
      <c r="GC451" s="46"/>
      <c r="GD451" s="46"/>
      <c r="GE451" s="46"/>
      <c r="GF451" s="46"/>
      <c r="GG451" s="46"/>
      <c r="GH451" s="46"/>
      <c r="GI451" s="46"/>
      <c r="GJ451" s="46"/>
      <c r="GK451" s="46"/>
      <c r="GL451" s="46"/>
      <c r="GM451" s="46"/>
      <c r="GN451" s="46"/>
      <c r="GO451" s="46"/>
      <c r="GP451" s="46"/>
      <c r="GQ451" s="46"/>
      <c r="GR451" s="46"/>
      <c r="GS451" s="46"/>
      <c r="GT451" s="46"/>
      <c r="GU451" s="46"/>
      <c r="GV451" s="46"/>
      <c r="GW451" s="46"/>
      <c r="GX451" s="46"/>
      <c r="GY451" s="46"/>
      <c r="GZ451" s="46"/>
      <c r="HA451" s="46"/>
      <c r="HB451" s="46"/>
      <c r="HC451" s="46"/>
      <c r="HD451" s="46"/>
      <c r="HE451" s="46"/>
      <c r="HF451" s="46"/>
      <c r="HG451" s="46"/>
      <c r="HH451" s="46"/>
      <c r="HI451" s="46"/>
      <c r="HJ451" s="46"/>
      <c r="HK451" s="46"/>
      <c r="HL451" s="46"/>
      <c r="HM451" s="46"/>
      <c r="HN451" s="46"/>
      <c r="HO451" s="46"/>
      <c r="HP451" s="46"/>
      <c r="HQ451" s="46"/>
      <c r="HR451" s="46"/>
      <c r="HS451" s="46"/>
      <c r="HT451" s="46"/>
      <c r="HU451" s="46"/>
      <c r="HV451" s="46"/>
      <c r="HW451" s="46"/>
      <c r="HX451" s="46"/>
      <c r="HY451" s="46"/>
      <c r="HZ451" s="46"/>
      <c r="IA451" s="46"/>
      <c r="IB451" s="46"/>
      <c r="IC451" s="46"/>
      <c r="ID451" s="46"/>
      <c r="IE451" s="46"/>
      <c r="IF451" s="46"/>
      <c r="IG451" s="46"/>
      <c r="IH451" s="46"/>
      <c r="II451" s="46"/>
      <c r="IJ451" s="46"/>
      <c r="IK451" s="46"/>
      <c r="IL451" s="46"/>
      <c r="IM451" s="46"/>
      <c r="IN451" s="46"/>
      <c r="IO451" s="46"/>
      <c r="IP451" s="46"/>
      <c r="IQ451" s="46"/>
      <c r="IR451" s="46"/>
      <c r="IS451" s="46"/>
      <c r="IT451" s="46"/>
      <c r="IU451" s="46"/>
      <c r="IV451" s="46"/>
      <c r="IW451" s="46"/>
      <c r="IX451" s="46"/>
      <c r="IY451" s="46"/>
      <c r="IZ451" s="46"/>
      <c r="JA451" s="46"/>
      <c r="JB451" s="46"/>
      <c r="JC451" s="46"/>
      <c r="JD451" s="46"/>
      <c r="JE451" s="46"/>
      <c r="JF451" s="46"/>
      <c r="JG451" s="46"/>
      <c r="JH451" s="46"/>
      <c r="JI451" s="46"/>
      <c r="JJ451" s="46"/>
      <c r="JK451" s="46"/>
      <c r="JL451" s="46"/>
      <c r="JM451" s="46"/>
      <c r="JN451" s="46"/>
      <c r="JO451" s="46"/>
      <c r="JP451" s="46"/>
      <c r="JQ451" s="46"/>
      <c r="JR451" s="46"/>
      <c r="JS451" s="46"/>
      <c r="JT451" s="46"/>
      <c r="JU451" s="46"/>
      <c r="JV451" s="46"/>
      <c r="JW451" s="46"/>
      <c r="JX451" s="46"/>
      <c r="JY451" s="46"/>
      <c r="JZ451" s="46"/>
      <c r="KA451" s="46"/>
      <c r="KB451" s="46"/>
      <c r="KC451" s="46"/>
      <c r="KD451" s="46"/>
      <c r="KE451" s="46"/>
      <c r="KF451" s="46"/>
      <c r="KG451" s="46"/>
      <c r="KH451" s="46"/>
      <c r="KI451" s="46"/>
      <c r="KJ451" s="46"/>
      <c r="KK451" s="46"/>
      <c r="KL451" s="46"/>
      <c r="KM451" s="46"/>
      <c r="KN451" s="46"/>
      <c r="KO451" s="46"/>
      <c r="KP451" s="46"/>
      <c r="KQ451" s="46"/>
      <c r="KR451" s="46"/>
      <c r="KS451" s="46"/>
      <c r="KT451" s="46"/>
      <c r="KU451" s="46"/>
      <c r="KV451" s="46"/>
      <c r="KW451" s="46"/>
      <c r="KX451" s="46"/>
      <c r="KY451" s="46"/>
      <c r="KZ451" s="46"/>
      <c r="LA451" s="46"/>
      <c r="LB451" s="46"/>
      <c r="LC451" s="46"/>
      <c r="LD451" s="46"/>
      <c r="LE451" s="46"/>
      <c r="LF451" s="46"/>
      <c r="LG451" s="46"/>
      <c r="LH451" s="46"/>
      <c r="LI451" s="46"/>
      <c r="LJ451" s="46"/>
      <c r="LK451" s="46"/>
      <c r="LL451" s="46"/>
      <c r="LM451" s="46"/>
      <c r="LN451" s="46"/>
      <c r="LO451" s="46"/>
      <c r="LP451" s="46"/>
      <c r="LQ451" s="46"/>
      <c r="LR451" s="46"/>
      <c r="LS451" s="46"/>
      <c r="LT451" s="46"/>
      <c r="LU451" s="46"/>
      <c r="LV451" s="46"/>
      <c r="LW451" s="46"/>
      <c r="LX451" s="46"/>
      <c r="LY451" s="46"/>
      <c r="LZ451" s="46"/>
      <c r="MA451" s="46"/>
      <c r="MB451" s="46"/>
      <c r="MC451" s="46"/>
      <c r="MD451" s="46"/>
      <c r="ME451" s="46"/>
      <c r="MF451" s="46"/>
      <c r="MG451" s="46"/>
      <c r="MH451" s="46"/>
      <c r="MI451" s="46"/>
      <c r="MJ451" s="46"/>
      <c r="MK451" s="46"/>
      <c r="ML451" s="46"/>
      <c r="MM451" s="46"/>
      <c r="MN451" s="46"/>
      <c r="MO451" s="46"/>
      <c r="MP451" s="46"/>
      <c r="MQ451" s="46"/>
      <c r="MR451" s="46"/>
      <c r="MS451" s="46"/>
      <c r="MT451" s="46"/>
      <c r="MU451" s="46"/>
      <c r="MV451" s="46"/>
      <c r="MW451" s="46"/>
      <c r="MX451" s="46"/>
      <c r="MY451" s="46"/>
      <c r="MZ451" s="46"/>
      <c r="NA451" s="46"/>
      <c r="NB451" s="46"/>
      <c r="NC451" s="46"/>
      <c r="ND451" s="46"/>
      <c r="NE451" s="46"/>
      <c r="NF451" s="46"/>
      <c r="NG451" s="46"/>
      <c r="NH451" s="46"/>
      <c r="NI451" s="46"/>
      <c r="NJ451" s="46"/>
      <c r="NK451" s="46"/>
      <c r="NL451" s="46"/>
      <c r="NM451" s="46"/>
      <c r="NN451" s="46"/>
      <c r="NO451" s="46"/>
      <c r="NP451" s="46"/>
      <c r="NQ451" s="46"/>
      <c r="NR451" s="46"/>
      <c r="NS451" s="46"/>
      <c r="NT451" s="46"/>
      <c r="NU451" s="46"/>
      <c r="NV451" s="46"/>
      <c r="NW451" s="46"/>
      <c r="NX451" s="46"/>
      <c r="NY451" s="46"/>
      <c r="NZ451" s="46"/>
      <c r="OA451" s="46"/>
      <c r="OB451" s="46"/>
      <c r="OC451" s="46"/>
      <c r="OD451" s="46"/>
      <c r="OE451" s="46"/>
      <c r="OF451" s="46"/>
      <c r="OG451" s="46"/>
      <c r="OH451" s="46"/>
      <c r="OI451" s="46"/>
      <c r="OJ451" s="46"/>
      <c r="OK451" s="46"/>
      <c r="OL451" s="46"/>
      <c r="OM451" s="46"/>
      <c r="ON451" s="46"/>
      <c r="OO451" s="46"/>
      <c r="OP451" s="46"/>
      <c r="OQ451" s="46"/>
      <c r="OR451" s="46"/>
      <c r="OS451" s="46"/>
      <c r="OT451" s="46"/>
      <c r="OU451" s="46"/>
      <c r="OV451" s="46"/>
      <c r="OW451" s="46"/>
      <c r="OX451" s="46"/>
      <c r="OY451" s="46"/>
      <c r="OZ451" s="46"/>
      <c r="PA451" s="46"/>
      <c r="PB451" s="46"/>
      <c r="PC451" s="46"/>
      <c r="PD451" s="46"/>
      <c r="PE451" s="46"/>
      <c r="PF451" s="46"/>
      <c r="PG451" s="46"/>
      <c r="PH451" s="46"/>
      <c r="PI451" s="46"/>
      <c r="PJ451" s="46"/>
      <c r="PK451" s="46"/>
      <c r="PL451" s="46"/>
      <c r="PM451" s="46"/>
      <c r="PN451" s="46"/>
      <c r="PO451" s="46"/>
      <c r="PP451" s="46"/>
      <c r="PQ451" s="46"/>
      <c r="PR451" s="46"/>
      <c r="PS451" s="46"/>
      <c r="PT451" s="46"/>
      <c r="PU451" s="46"/>
      <c r="PV451" s="46"/>
      <c r="PW451" s="46"/>
      <c r="PX451" s="46"/>
      <c r="PY451" s="46"/>
      <c r="PZ451" s="46"/>
      <c r="QA451" s="46"/>
      <c r="QB451" s="46"/>
      <c r="QC451" s="46"/>
      <c r="QD451" s="46"/>
      <c r="QE451" s="46"/>
      <c r="QF451" s="46"/>
      <c r="QG451" s="46"/>
      <c r="QH451" s="46"/>
      <c r="QI451" s="46"/>
      <c r="QJ451" s="46"/>
      <c r="QK451" s="46"/>
      <c r="QL451" s="46"/>
      <c r="QM451" s="46"/>
      <c r="QN451" s="46"/>
      <c r="QO451" s="46"/>
      <c r="QP451" s="46"/>
      <c r="QQ451" s="46"/>
      <c r="QR451" s="46"/>
      <c r="QS451" s="46"/>
      <c r="QT451" s="46"/>
      <c r="QU451" s="46"/>
      <c r="QV451" s="46"/>
      <c r="QW451" s="46"/>
      <c r="QX451" s="46"/>
      <c r="QY451" s="46"/>
      <c r="QZ451" s="46"/>
      <c r="RA451" s="46"/>
      <c r="RB451" s="46"/>
      <c r="RC451" s="46"/>
      <c r="RD451" s="46"/>
      <c r="RE451" s="46"/>
      <c r="RF451" s="46"/>
      <c r="RG451" s="46"/>
      <c r="RH451" s="46"/>
      <c r="RI451" s="46"/>
      <c r="RJ451" s="46"/>
      <c r="RK451" s="46"/>
      <c r="RL451" s="46"/>
      <c r="RM451" s="46"/>
      <c r="RN451" s="46"/>
      <c r="RO451" s="46"/>
      <c r="RP451" s="46"/>
      <c r="RQ451" s="46"/>
      <c r="RR451" s="46"/>
      <c r="RS451" s="46"/>
      <c r="RT451" s="46"/>
      <c r="RU451" s="46"/>
      <c r="RV451" s="46"/>
      <c r="RW451" s="46"/>
      <c r="RX451" s="46"/>
      <c r="RY451" s="46"/>
      <c r="RZ451" s="46"/>
      <c r="SA451" s="46"/>
      <c r="SB451" s="46"/>
      <c r="SC451" s="46"/>
      <c r="SD451" s="46"/>
      <c r="SE451" s="46"/>
      <c r="SF451" s="46"/>
      <c r="SG451" s="46"/>
      <c r="SH451" s="46"/>
      <c r="SI451" s="46"/>
      <c r="SJ451" s="46"/>
      <c r="SK451" s="46"/>
      <c r="SL451" s="46"/>
      <c r="SM451" s="46"/>
      <c r="SN451" s="46"/>
      <c r="SO451" s="46"/>
      <c r="SP451" s="46"/>
      <c r="SQ451" s="46"/>
      <c r="SR451" s="46"/>
      <c r="SS451" s="46"/>
      <c r="ST451" s="46"/>
      <c r="SU451" s="46"/>
      <c r="SV451" s="46"/>
      <c r="SW451" s="46"/>
      <c r="SX451" s="46"/>
      <c r="SY451" s="46"/>
      <c r="SZ451" s="46"/>
      <c r="TA451" s="46"/>
      <c r="TB451" s="46"/>
      <c r="TC451" s="46"/>
      <c r="TD451" s="46"/>
      <c r="TE451" s="46"/>
      <c r="TF451" s="46"/>
      <c r="TG451" s="46"/>
      <c r="TH451" s="46"/>
      <c r="TI451" s="46"/>
      <c r="TJ451" s="46"/>
      <c r="TK451" s="46"/>
      <c r="TL451" s="46"/>
      <c r="TM451" s="46"/>
      <c r="TN451" s="46"/>
      <c r="TO451" s="46"/>
      <c r="TP451" s="46"/>
      <c r="TQ451" s="46"/>
      <c r="TR451" s="46"/>
      <c r="TS451" s="46"/>
      <c r="TT451" s="46"/>
      <c r="TU451" s="46"/>
      <c r="TV451" s="46"/>
      <c r="TW451" s="46"/>
      <c r="TX451" s="46"/>
      <c r="TY451" s="46"/>
      <c r="TZ451" s="46"/>
      <c r="UA451" s="46"/>
      <c r="UB451" s="46"/>
      <c r="UC451" s="46"/>
      <c r="UD451" s="46"/>
      <c r="UE451" s="46"/>
      <c r="UF451" s="46"/>
      <c r="UG451" s="46"/>
      <c r="UH451" s="46"/>
      <c r="UI451" s="46"/>
      <c r="UJ451" s="46"/>
      <c r="UK451" s="46"/>
      <c r="UL451" s="46"/>
      <c r="UM451" s="46"/>
      <c r="UN451" s="46"/>
      <c r="UO451" s="46"/>
      <c r="UP451" s="46"/>
      <c r="UQ451" s="46"/>
      <c r="UR451" s="46"/>
      <c r="US451" s="46"/>
      <c r="UT451" s="46"/>
      <c r="UU451" s="46"/>
      <c r="UV451" s="46"/>
      <c r="UW451" s="46"/>
      <c r="UX451" s="46"/>
      <c r="UY451" s="46"/>
      <c r="UZ451" s="46"/>
      <c r="VA451" s="46"/>
      <c r="VB451" s="46"/>
      <c r="VC451" s="46"/>
      <c r="VD451" s="46"/>
      <c r="VE451" s="46"/>
      <c r="VF451" s="46"/>
      <c r="VG451" s="46"/>
      <c r="VH451" s="46"/>
      <c r="VI451" s="46"/>
      <c r="VJ451" s="46"/>
      <c r="VK451" s="46"/>
      <c r="VL451" s="46"/>
      <c r="VM451" s="46"/>
      <c r="VN451" s="46"/>
      <c r="VO451" s="46"/>
      <c r="VP451" s="46"/>
      <c r="VQ451" s="46"/>
      <c r="VR451" s="46"/>
      <c r="VS451" s="46"/>
      <c r="VT451" s="46"/>
      <c r="VU451" s="46"/>
      <c r="VV451" s="46"/>
      <c r="VW451" s="46"/>
      <c r="VX451" s="46"/>
      <c r="VY451" s="46"/>
      <c r="VZ451" s="46"/>
      <c r="WA451" s="46"/>
      <c r="WB451" s="46"/>
      <c r="WC451" s="46"/>
      <c r="WD451" s="46"/>
      <c r="WE451" s="46"/>
      <c r="WF451" s="46"/>
      <c r="WG451" s="46"/>
      <c r="WH451" s="46"/>
      <c r="WI451" s="46"/>
      <c r="WJ451" s="46"/>
      <c r="WK451" s="46"/>
      <c r="WL451" s="46"/>
      <c r="WM451" s="46"/>
      <c r="WN451" s="46"/>
      <c r="WO451" s="46"/>
      <c r="WP451" s="46"/>
      <c r="WQ451" s="46"/>
      <c r="WR451" s="46"/>
      <c r="WS451" s="46"/>
      <c r="WT451" s="46"/>
      <c r="WU451" s="46"/>
      <c r="WV451" s="46"/>
      <c r="WW451" s="46"/>
      <c r="WX451" s="46"/>
      <c r="WY451" s="46"/>
      <c r="WZ451" s="46"/>
      <c r="XA451" s="46"/>
      <c r="XB451" s="46"/>
      <c r="XC451" s="46"/>
      <c r="XD451" s="46"/>
      <c r="XE451" s="46"/>
      <c r="XF451" s="46"/>
      <c r="XG451" s="46"/>
      <c r="XH451" s="46"/>
      <c r="XI451" s="46"/>
      <c r="XJ451" s="46"/>
      <c r="XK451" s="46"/>
      <c r="XL451" s="46"/>
      <c r="XM451" s="46"/>
      <c r="XN451" s="46"/>
      <c r="XO451" s="46"/>
      <c r="XP451" s="46"/>
      <c r="XQ451" s="46"/>
      <c r="XR451" s="46"/>
      <c r="XS451" s="46"/>
      <c r="XT451" s="46"/>
      <c r="XU451" s="46"/>
      <c r="XV451" s="46"/>
      <c r="XW451" s="46"/>
      <c r="XX451" s="46"/>
      <c r="XY451" s="46"/>
      <c r="XZ451" s="46"/>
      <c r="YA451" s="46"/>
      <c r="YB451" s="46"/>
      <c r="YC451" s="46"/>
      <c r="YD451" s="46"/>
      <c r="YE451" s="46"/>
      <c r="YF451" s="46"/>
      <c r="YG451" s="46"/>
      <c r="YH451" s="46"/>
      <c r="YI451" s="46"/>
      <c r="YJ451" s="46"/>
      <c r="YK451" s="46"/>
      <c r="YL451" s="46"/>
      <c r="YM451" s="46"/>
      <c r="YN451" s="46"/>
      <c r="YO451" s="46"/>
      <c r="YP451" s="46"/>
      <c r="YQ451" s="46"/>
      <c r="YR451" s="46"/>
      <c r="YS451" s="46"/>
      <c r="YT451" s="46"/>
      <c r="YU451" s="46"/>
      <c r="YV451" s="46"/>
      <c r="YW451" s="46"/>
      <c r="YX451" s="46"/>
      <c r="YY451" s="46"/>
      <c r="YZ451" s="46"/>
      <c r="ZA451" s="46"/>
      <c r="ZB451" s="46"/>
      <c r="ZC451" s="46"/>
      <c r="ZD451" s="46"/>
      <c r="ZE451" s="46"/>
      <c r="ZF451" s="46"/>
      <c r="ZG451" s="46"/>
      <c r="ZH451" s="46"/>
      <c r="ZI451" s="46"/>
      <c r="ZJ451" s="46"/>
      <c r="ZK451" s="46"/>
      <c r="ZL451" s="46"/>
      <c r="ZM451" s="46"/>
      <c r="ZN451" s="46"/>
      <c r="ZO451" s="46"/>
      <c r="ZP451" s="46"/>
      <c r="ZQ451" s="46"/>
      <c r="ZR451" s="46"/>
      <c r="ZS451" s="46"/>
      <c r="ZT451" s="46"/>
      <c r="ZU451" s="46"/>
      <c r="ZV451" s="46"/>
      <c r="ZW451" s="46"/>
      <c r="ZX451" s="46"/>
      <c r="ZY451" s="46"/>
      <c r="ZZ451" s="46"/>
      <c r="AAA451" s="46"/>
      <c r="AAB451" s="46"/>
      <c r="AAC451" s="46"/>
      <c r="AAD451" s="46"/>
      <c r="AAE451" s="46"/>
      <c r="AAF451" s="46"/>
      <c r="AAG451" s="46"/>
      <c r="AAH451" s="46"/>
      <c r="AAI451" s="46"/>
      <c r="AAJ451" s="46"/>
      <c r="AAK451" s="46"/>
      <c r="AAL451" s="46"/>
      <c r="AAM451" s="46"/>
      <c r="AAN451" s="46"/>
      <c r="AAO451" s="46"/>
      <c r="AAP451" s="46"/>
      <c r="AAQ451" s="46"/>
      <c r="AAR451" s="46"/>
      <c r="AAS451" s="46"/>
      <c r="AAT451" s="46"/>
      <c r="AAU451" s="46"/>
      <c r="AAV451" s="46"/>
      <c r="AAW451" s="46"/>
      <c r="AAX451" s="46"/>
      <c r="AAY451" s="46"/>
      <c r="AAZ451" s="46"/>
      <c r="ABA451" s="46"/>
      <c r="ABB451" s="46"/>
      <c r="ABC451" s="46"/>
      <c r="ABD451" s="46"/>
      <c r="ABE451" s="46"/>
      <c r="ABF451" s="46"/>
      <c r="ABG451" s="46"/>
      <c r="ABH451" s="46"/>
      <c r="ABI451" s="46"/>
      <c r="ABJ451" s="46"/>
      <c r="ABK451" s="46"/>
      <c r="ABL451" s="46"/>
      <c r="ABM451" s="46"/>
      <c r="ABN451" s="46"/>
      <c r="ABO451" s="46"/>
      <c r="ABP451" s="46"/>
      <c r="ABQ451" s="46"/>
      <c r="ABR451" s="46"/>
      <c r="ABS451" s="46"/>
      <c r="ABT451" s="46"/>
      <c r="ABU451" s="46"/>
      <c r="ABV451" s="46"/>
      <c r="ABW451" s="46"/>
      <c r="ABX451" s="46"/>
      <c r="ABY451" s="46"/>
      <c r="ABZ451" s="46"/>
      <c r="ACA451" s="46"/>
      <c r="ACB451" s="46"/>
      <c r="ACC451" s="46"/>
      <c r="ACD451" s="46"/>
      <c r="ACE451" s="46"/>
      <c r="ACF451" s="46"/>
      <c r="ACG451" s="46"/>
      <c r="ACH451" s="46"/>
      <c r="ACI451" s="46"/>
      <c r="ACJ451" s="46"/>
      <c r="ACK451" s="46"/>
      <c r="ACL451" s="46"/>
      <c r="ACM451" s="46"/>
      <c r="ACN451" s="46"/>
      <c r="ACO451" s="46"/>
      <c r="ACP451" s="46"/>
      <c r="ACQ451" s="46"/>
      <c r="ACR451" s="46"/>
      <c r="ACS451" s="46"/>
      <c r="ACT451" s="46"/>
      <c r="ACU451" s="46"/>
      <c r="ACV451" s="46"/>
      <c r="ACW451" s="46"/>
      <c r="ACX451" s="46"/>
      <c r="ACY451" s="46"/>
      <c r="ACZ451" s="46"/>
      <c r="ADA451" s="46"/>
      <c r="ADB451" s="46"/>
      <c r="ADC451" s="46"/>
      <c r="ADD451" s="46"/>
      <c r="ADE451" s="46"/>
      <c r="ADF451" s="46"/>
      <c r="ADG451" s="46"/>
      <c r="ADH451" s="46"/>
      <c r="ADI451" s="46"/>
      <c r="ADJ451" s="46"/>
      <c r="ADK451" s="46"/>
      <c r="ADL451" s="46"/>
      <c r="ADM451" s="46"/>
      <c r="ADN451" s="46"/>
      <c r="ADO451" s="46"/>
      <c r="ADP451" s="46"/>
    </row>
    <row r="452" spans="3:796" x14ac:dyDescent="0.4">
      <c r="C452" s="62"/>
      <c r="D452" s="42">
        <f>(1/$D$5)*学習!P66</f>
        <v>0.88627450980392153</v>
      </c>
      <c r="I452" s="63">
        <v>441</v>
      </c>
      <c r="J452" s="44">
        <v>4.2363517089698106E-2</v>
      </c>
      <c r="K452" s="44">
        <v>-2.5585725167328169E-2</v>
      </c>
      <c r="L452" s="44">
        <v>1.1019079685906106E-2</v>
      </c>
      <c r="M452" s="44">
        <v>7.8835267617887363E-3</v>
      </c>
      <c r="N452" s="44">
        <v>0.1391974009641489</v>
      </c>
      <c r="O452" s="44">
        <v>-4.3956833781023566E-2</v>
      </c>
      <c r="P452" s="44">
        <v>-8.2906786874795108E-2</v>
      </c>
      <c r="Q452" s="44">
        <v>-0.2379606340752688</v>
      </c>
      <c r="R452" s="44">
        <v>-0.20996868394237658</v>
      </c>
      <c r="S452" s="44">
        <v>0.16699109004066498</v>
      </c>
      <c r="T452" s="44">
        <v>-0.10266151627054661</v>
      </c>
      <c r="U452" s="44">
        <v>-9.5241451920267284E-2</v>
      </c>
      <c r="V452" s="44">
        <v>8.8985888527971669E-3</v>
      </c>
      <c r="W452" s="44">
        <v>0.12273749802116148</v>
      </c>
      <c r="X452" s="44">
        <v>-1.8252121135825132E-2</v>
      </c>
      <c r="Y452" s="44">
        <v>0.16800934744912616</v>
      </c>
      <c r="Z452" s="44">
        <v>5.8989145404982964E-2</v>
      </c>
      <c r="AA452" s="44">
        <v>-9.9351422428202289E-4</v>
      </c>
      <c r="AB452" s="44">
        <v>2.8117247160409007E-2</v>
      </c>
      <c r="AC452" s="44">
        <v>7.3033538831226374E-2</v>
      </c>
      <c r="AD452" s="44">
        <v>-3.2300912913197026E-2</v>
      </c>
      <c r="AE452" s="44">
        <v>-2.172519343024833E-2</v>
      </c>
      <c r="AF452" s="44">
        <v>0.14779898742284772</v>
      </c>
      <c r="AG452" s="44">
        <v>0.20696349264524463</v>
      </c>
      <c r="AH452" s="44">
        <v>-2.6992327931881855E-3</v>
      </c>
      <c r="AI452" s="44">
        <v>-3.5734403830382698E-2</v>
      </c>
      <c r="AJ452" s="44">
        <v>-3.6452191747176579E-2</v>
      </c>
      <c r="AK452" s="44">
        <v>9.438049574021376E-2</v>
      </c>
      <c r="AL452" s="44">
        <v>-4.3953523644354266E-2</v>
      </c>
      <c r="AM452" s="44">
        <v>-0.21352123284705327</v>
      </c>
      <c r="AN452" s="44">
        <v>9.0082120915887756E-2</v>
      </c>
      <c r="AO452" s="44">
        <v>-3.6075540517891609E-3</v>
      </c>
      <c r="AP452" s="44">
        <v>0.14511646024284039</v>
      </c>
      <c r="AQ452" s="44">
        <v>-6.762090102570889E-2</v>
      </c>
      <c r="AR452" s="44">
        <v>0.10106242206543378</v>
      </c>
      <c r="AS452" s="44">
        <v>5.4525441126905737E-2</v>
      </c>
      <c r="AT452" s="44">
        <v>1.1494184074650195E-2</v>
      </c>
      <c r="AU452" s="44">
        <v>4.8052958637108789E-2</v>
      </c>
      <c r="AV452" s="44">
        <v>5.0127624224262632E-2</v>
      </c>
      <c r="AW452" s="44">
        <v>5.3612142944362137E-3</v>
      </c>
      <c r="AX452" s="44">
        <v>-1.0099341350908142E-2</v>
      </c>
      <c r="AY452" s="44">
        <v>0.19126243866576331</v>
      </c>
      <c r="AZ452" s="44">
        <v>3.1343590173745925E-2</v>
      </c>
      <c r="BA452" s="44">
        <v>-0.23361917845599614</v>
      </c>
      <c r="BB452" s="44">
        <v>-2.8797071874767263E-2</v>
      </c>
      <c r="BC452" s="44">
        <v>-4.4333563517160862E-2</v>
      </c>
      <c r="BD452" s="44">
        <v>-7.2740242593084259E-2</v>
      </c>
      <c r="BE452" s="44">
        <v>-7.7920018911517147E-2</v>
      </c>
      <c r="BF452" s="44">
        <v>8.6800623124162479E-2</v>
      </c>
      <c r="BG452" s="44">
        <v>2.6021984255030068E-2</v>
      </c>
      <c r="BH452" s="44">
        <v>-7.2124373284935081E-2</v>
      </c>
      <c r="BI452" s="44">
        <v>7.3923667427406359E-2</v>
      </c>
      <c r="BJ452" s="44">
        <v>1.2114817398586898E-2</v>
      </c>
      <c r="BK452" s="44">
        <v>5.3398075952439179E-2</v>
      </c>
      <c r="BL452" s="44">
        <v>-0.10147005222365615</v>
      </c>
      <c r="BM452" s="44">
        <v>-0.18833468208239576</v>
      </c>
      <c r="BN452" s="44">
        <v>4.078303164070763E-2</v>
      </c>
      <c r="BO452" s="44">
        <v>2.9721504939064339E-2</v>
      </c>
      <c r="BP452" s="44">
        <v>-6.7020561050299868E-2</v>
      </c>
      <c r="BQ452" s="44">
        <v>2.7218171878436691E-2</v>
      </c>
      <c r="BR452" s="44">
        <v>-1.465883027457149E-2</v>
      </c>
      <c r="BS452" s="44">
        <v>0.10481192717203858</v>
      </c>
      <c r="BT452" s="44">
        <v>-8.6438834405658319E-2</v>
      </c>
      <c r="BU452" s="44">
        <v>-8.7896246010454506E-3</v>
      </c>
      <c r="BV452" s="44">
        <v>1.5968121391383667E-2</v>
      </c>
      <c r="BW452" s="44">
        <v>0.26928717417416348</v>
      </c>
      <c r="BX452" s="44">
        <v>-0.10315240042232743</v>
      </c>
      <c r="BY452" s="44">
        <v>7.4942421084140981E-2</v>
      </c>
      <c r="BZ452" s="44">
        <v>9.3485832756351667E-2</v>
      </c>
      <c r="CA452" s="44">
        <v>0.14281363763063368</v>
      </c>
      <c r="CB452" s="44">
        <v>0.2651384408405571</v>
      </c>
      <c r="CC452" s="44">
        <v>-4.9787849402989907E-2</v>
      </c>
      <c r="CD452" s="44">
        <v>0.12214046260878807</v>
      </c>
      <c r="CE452" s="44">
        <v>5.6281731643501899E-2</v>
      </c>
      <c r="CF452" s="44">
        <v>5.6340813151602113E-3</v>
      </c>
      <c r="CG452" s="44">
        <v>3.9748122164340288E-2</v>
      </c>
      <c r="CH452" s="44">
        <v>-6.7321993425102422E-2</v>
      </c>
      <c r="CI452" s="44">
        <v>-8.0372218451590892E-3</v>
      </c>
      <c r="CJ452" s="44">
        <v>-5.1787410291131803E-3</v>
      </c>
      <c r="CK452" s="44">
        <v>-4.2278366770566844E-2</v>
      </c>
      <c r="CL452" s="44">
        <v>-0.22864183479501424</v>
      </c>
      <c r="CM452" s="44">
        <v>-8.174969795680162E-2</v>
      </c>
      <c r="CN452" s="44">
        <v>4.1422482396972146E-2</v>
      </c>
      <c r="CO452" s="44">
        <v>-6.6836509251754467E-2</v>
      </c>
      <c r="CP452" s="44">
        <v>2.4428687978809729E-2</v>
      </c>
      <c r="CQ452" s="44">
        <v>1.9693658738028679E-2</v>
      </c>
      <c r="CR452" s="44">
        <v>0.19904819820705427</v>
      </c>
      <c r="CS452" s="44">
        <v>3.1384284810534686E-2</v>
      </c>
      <c r="CT452" s="44">
        <v>0.12323051841776429</v>
      </c>
      <c r="CU452" s="44">
        <v>-6.866379165151662E-2</v>
      </c>
      <c r="CV452" s="44">
        <v>-8.0808831642065482E-2</v>
      </c>
      <c r="CW452" s="44">
        <v>-4.6357894573703533E-2</v>
      </c>
      <c r="CX452" s="44">
        <v>7.137248430874911E-3</v>
      </c>
      <c r="CY452" s="44">
        <v>-0.14562196485278517</v>
      </c>
      <c r="CZ452" s="44">
        <v>-7.8658528504559427E-2</v>
      </c>
      <c r="DA452" s="44">
        <v>-6.4679990552504868E-2</v>
      </c>
      <c r="DB452" s="44">
        <v>-0.26507189418614496</v>
      </c>
      <c r="DC452" s="44">
        <v>-4.0962970019765184E-2</v>
      </c>
      <c r="DD452" s="44">
        <v>-0.24194902677621438</v>
      </c>
      <c r="DE452" s="44">
        <v>6.7627486284676894E-2</v>
      </c>
      <c r="DF452" s="46"/>
      <c r="DG452" s="46"/>
      <c r="DH452" s="46"/>
      <c r="DI452" s="46"/>
      <c r="DJ452" s="46"/>
      <c r="DK452" s="46"/>
      <c r="DL452" s="46"/>
      <c r="DM452" s="46"/>
      <c r="DN452" s="46"/>
      <c r="DO452" s="46"/>
      <c r="DP452" s="46"/>
      <c r="DQ452" s="46"/>
      <c r="DR452" s="46"/>
      <c r="DS452" s="46"/>
      <c r="DT452" s="46"/>
      <c r="DU452" s="46"/>
      <c r="DV452" s="46"/>
      <c r="DW452" s="46"/>
      <c r="DX452" s="46"/>
      <c r="DY452" s="46"/>
      <c r="DZ452" s="46"/>
      <c r="EA452" s="46"/>
      <c r="EB452" s="46"/>
      <c r="EC452" s="46"/>
      <c r="ED452" s="46"/>
      <c r="EE452" s="46"/>
      <c r="EF452" s="46"/>
      <c r="EG452" s="46"/>
      <c r="EH452" s="46"/>
      <c r="EI452" s="46"/>
      <c r="EJ452" s="46"/>
      <c r="EK452" s="46"/>
      <c r="EL452" s="46"/>
      <c r="EM452" s="46"/>
      <c r="EN452" s="46"/>
      <c r="EO452" s="46"/>
      <c r="EP452" s="46"/>
      <c r="EQ452" s="46"/>
      <c r="ER452" s="46"/>
      <c r="ES452" s="46"/>
      <c r="ET452" s="46"/>
      <c r="EU452" s="46"/>
      <c r="EV452" s="46"/>
      <c r="EW452" s="46"/>
      <c r="EX452" s="46"/>
      <c r="EY452" s="46"/>
      <c r="EZ452" s="46"/>
      <c r="FA452" s="46"/>
      <c r="FB452" s="46"/>
      <c r="FC452" s="46"/>
      <c r="FD452" s="46"/>
      <c r="FE452" s="46"/>
      <c r="FF452" s="46"/>
      <c r="FG452" s="46"/>
      <c r="FH452" s="46"/>
      <c r="FI452" s="46"/>
      <c r="FJ452" s="46"/>
      <c r="FK452" s="46"/>
      <c r="FL452" s="46"/>
      <c r="FM452" s="46"/>
      <c r="FN452" s="46"/>
      <c r="FO452" s="46"/>
      <c r="FP452" s="46"/>
      <c r="FQ452" s="46"/>
      <c r="FR452" s="46"/>
      <c r="FS452" s="46"/>
      <c r="FT452" s="46"/>
      <c r="FU452" s="46"/>
      <c r="FV452" s="46"/>
      <c r="FW452" s="46"/>
      <c r="FX452" s="46"/>
      <c r="FY452" s="46"/>
      <c r="FZ452" s="46"/>
      <c r="GA452" s="46"/>
      <c r="GB452" s="46"/>
      <c r="GC452" s="46"/>
      <c r="GD452" s="46"/>
      <c r="GE452" s="46"/>
      <c r="GF452" s="46"/>
      <c r="GG452" s="46"/>
      <c r="GH452" s="46"/>
      <c r="GI452" s="46"/>
      <c r="GJ452" s="46"/>
      <c r="GK452" s="46"/>
      <c r="GL452" s="46"/>
      <c r="GM452" s="46"/>
      <c r="GN452" s="46"/>
      <c r="GO452" s="46"/>
      <c r="GP452" s="46"/>
      <c r="GQ452" s="46"/>
      <c r="GR452" s="46"/>
      <c r="GS452" s="46"/>
      <c r="GT452" s="46"/>
      <c r="GU452" s="46"/>
      <c r="GV452" s="46"/>
      <c r="GW452" s="46"/>
      <c r="GX452" s="46"/>
      <c r="GY452" s="46"/>
      <c r="GZ452" s="46"/>
      <c r="HA452" s="46"/>
      <c r="HB452" s="46"/>
      <c r="HC452" s="46"/>
      <c r="HD452" s="46"/>
      <c r="HE452" s="46"/>
      <c r="HF452" s="46"/>
      <c r="HG452" s="46"/>
      <c r="HH452" s="46"/>
      <c r="HI452" s="46"/>
      <c r="HJ452" s="46"/>
      <c r="HK452" s="46"/>
      <c r="HL452" s="46"/>
      <c r="HM452" s="46"/>
      <c r="HN452" s="46"/>
      <c r="HO452" s="46"/>
      <c r="HP452" s="46"/>
      <c r="HQ452" s="46"/>
      <c r="HR452" s="46"/>
      <c r="HS452" s="46"/>
      <c r="HT452" s="46"/>
      <c r="HU452" s="46"/>
      <c r="HV452" s="46"/>
      <c r="HW452" s="46"/>
      <c r="HX452" s="46"/>
      <c r="HY452" s="46"/>
      <c r="HZ452" s="46"/>
      <c r="IA452" s="46"/>
      <c r="IB452" s="46"/>
      <c r="IC452" s="46"/>
      <c r="ID452" s="46"/>
      <c r="IE452" s="46"/>
      <c r="IF452" s="46"/>
      <c r="IG452" s="46"/>
      <c r="IH452" s="46"/>
      <c r="II452" s="46"/>
      <c r="IJ452" s="46"/>
      <c r="IK452" s="46"/>
      <c r="IL452" s="46"/>
      <c r="IM452" s="46"/>
      <c r="IN452" s="46"/>
      <c r="IO452" s="46"/>
      <c r="IP452" s="46"/>
      <c r="IQ452" s="46"/>
      <c r="IR452" s="46"/>
      <c r="IS452" s="46"/>
      <c r="IT452" s="46"/>
      <c r="IU452" s="46"/>
      <c r="IV452" s="46"/>
      <c r="IW452" s="46"/>
      <c r="IX452" s="46"/>
      <c r="IY452" s="46"/>
      <c r="IZ452" s="46"/>
      <c r="JA452" s="46"/>
      <c r="JB452" s="46"/>
      <c r="JC452" s="46"/>
      <c r="JD452" s="46"/>
      <c r="JE452" s="46"/>
      <c r="JF452" s="46"/>
      <c r="JG452" s="46"/>
      <c r="JH452" s="46"/>
      <c r="JI452" s="46"/>
      <c r="JJ452" s="46"/>
      <c r="JK452" s="46"/>
      <c r="JL452" s="46"/>
      <c r="JM452" s="46"/>
      <c r="JN452" s="46"/>
      <c r="JO452" s="46"/>
      <c r="JP452" s="46"/>
      <c r="JQ452" s="46"/>
      <c r="JR452" s="46"/>
      <c r="JS452" s="46"/>
      <c r="JT452" s="46"/>
      <c r="JU452" s="46"/>
      <c r="JV452" s="46"/>
      <c r="JW452" s="46"/>
      <c r="JX452" s="46"/>
      <c r="JY452" s="46"/>
      <c r="JZ452" s="46"/>
      <c r="KA452" s="46"/>
      <c r="KB452" s="46"/>
      <c r="KC452" s="46"/>
      <c r="KD452" s="46"/>
      <c r="KE452" s="46"/>
      <c r="KF452" s="46"/>
      <c r="KG452" s="46"/>
      <c r="KH452" s="46"/>
      <c r="KI452" s="46"/>
      <c r="KJ452" s="46"/>
      <c r="KK452" s="46"/>
      <c r="KL452" s="46"/>
      <c r="KM452" s="46"/>
      <c r="KN452" s="46"/>
      <c r="KO452" s="46"/>
      <c r="KP452" s="46"/>
      <c r="KQ452" s="46"/>
      <c r="KR452" s="46"/>
      <c r="KS452" s="46"/>
      <c r="KT452" s="46"/>
      <c r="KU452" s="46"/>
      <c r="KV452" s="46"/>
      <c r="KW452" s="46"/>
      <c r="KX452" s="46"/>
      <c r="KY452" s="46"/>
      <c r="KZ452" s="46"/>
      <c r="LA452" s="46"/>
      <c r="LB452" s="46"/>
      <c r="LC452" s="46"/>
      <c r="LD452" s="46"/>
      <c r="LE452" s="46"/>
      <c r="LF452" s="46"/>
      <c r="LG452" s="46"/>
      <c r="LH452" s="46"/>
      <c r="LI452" s="46"/>
      <c r="LJ452" s="46"/>
      <c r="LK452" s="46"/>
      <c r="LL452" s="46"/>
      <c r="LM452" s="46"/>
      <c r="LN452" s="46"/>
      <c r="LO452" s="46"/>
      <c r="LP452" s="46"/>
      <c r="LQ452" s="46"/>
      <c r="LR452" s="46"/>
      <c r="LS452" s="46"/>
      <c r="LT452" s="46"/>
      <c r="LU452" s="46"/>
      <c r="LV452" s="46"/>
      <c r="LW452" s="46"/>
      <c r="LX452" s="46"/>
      <c r="LY452" s="46"/>
      <c r="LZ452" s="46"/>
      <c r="MA452" s="46"/>
      <c r="MB452" s="46"/>
      <c r="MC452" s="46"/>
      <c r="MD452" s="46"/>
      <c r="ME452" s="46"/>
      <c r="MF452" s="46"/>
      <c r="MG452" s="46"/>
      <c r="MH452" s="46"/>
      <c r="MI452" s="46"/>
      <c r="MJ452" s="46"/>
      <c r="MK452" s="46"/>
      <c r="ML452" s="46"/>
      <c r="MM452" s="46"/>
      <c r="MN452" s="46"/>
      <c r="MO452" s="46"/>
      <c r="MP452" s="46"/>
      <c r="MQ452" s="46"/>
      <c r="MR452" s="46"/>
      <c r="MS452" s="46"/>
      <c r="MT452" s="46"/>
      <c r="MU452" s="46"/>
      <c r="MV452" s="46"/>
      <c r="MW452" s="46"/>
      <c r="MX452" s="46"/>
      <c r="MY452" s="46"/>
      <c r="MZ452" s="46"/>
      <c r="NA452" s="46"/>
      <c r="NB452" s="46"/>
      <c r="NC452" s="46"/>
      <c r="ND452" s="46"/>
      <c r="NE452" s="46"/>
      <c r="NF452" s="46"/>
      <c r="NG452" s="46"/>
      <c r="NH452" s="46"/>
      <c r="NI452" s="46"/>
      <c r="NJ452" s="46"/>
      <c r="NK452" s="46"/>
      <c r="NL452" s="46"/>
      <c r="NM452" s="46"/>
      <c r="NN452" s="46"/>
      <c r="NO452" s="46"/>
      <c r="NP452" s="46"/>
      <c r="NQ452" s="46"/>
      <c r="NR452" s="46"/>
      <c r="NS452" s="46"/>
      <c r="NT452" s="46"/>
      <c r="NU452" s="46"/>
      <c r="NV452" s="46"/>
      <c r="NW452" s="46"/>
      <c r="NX452" s="46"/>
      <c r="NY452" s="46"/>
      <c r="NZ452" s="46"/>
      <c r="OA452" s="46"/>
      <c r="OB452" s="46"/>
      <c r="OC452" s="46"/>
      <c r="OD452" s="46"/>
      <c r="OE452" s="46"/>
      <c r="OF452" s="46"/>
      <c r="OG452" s="46"/>
      <c r="OH452" s="46"/>
      <c r="OI452" s="46"/>
      <c r="OJ452" s="46"/>
      <c r="OK452" s="46"/>
      <c r="OL452" s="46"/>
      <c r="OM452" s="46"/>
      <c r="ON452" s="46"/>
      <c r="OO452" s="46"/>
      <c r="OP452" s="46"/>
      <c r="OQ452" s="46"/>
      <c r="OR452" s="46"/>
      <c r="OS452" s="46"/>
      <c r="OT452" s="46"/>
      <c r="OU452" s="46"/>
      <c r="OV452" s="46"/>
      <c r="OW452" s="46"/>
      <c r="OX452" s="46"/>
      <c r="OY452" s="46"/>
      <c r="OZ452" s="46"/>
      <c r="PA452" s="46"/>
      <c r="PB452" s="46"/>
      <c r="PC452" s="46"/>
      <c r="PD452" s="46"/>
      <c r="PE452" s="46"/>
      <c r="PF452" s="46"/>
      <c r="PG452" s="46"/>
      <c r="PH452" s="46"/>
      <c r="PI452" s="46"/>
      <c r="PJ452" s="46"/>
      <c r="PK452" s="46"/>
      <c r="PL452" s="46"/>
      <c r="PM452" s="46"/>
      <c r="PN452" s="46"/>
      <c r="PO452" s="46"/>
      <c r="PP452" s="46"/>
      <c r="PQ452" s="46"/>
      <c r="PR452" s="46"/>
      <c r="PS452" s="46"/>
      <c r="PT452" s="46"/>
      <c r="PU452" s="46"/>
      <c r="PV452" s="46"/>
      <c r="PW452" s="46"/>
      <c r="PX452" s="46"/>
      <c r="PY452" s="46"/>
      <c r="PZ452" s="46"/>
      <c r="QA452" s="46"/>
      <c r="QB452" s="46"/>
      <c r="QC452" s="46"/>
      <c r="QD452" s="46"/>
      <c r="QE452" s="46"/>
      <c r="QF452" s="46"/>
      <c r="QG452" s="46"/>
      <c r="QH452" s="46"/>
      <c r="QI452" s="46"/>
      <c r="QJ452" s="46"/>
      <c r="QK452" s="46"/>
      <c r="QL452" s="46"/>
      <c r="QM452" s="46"/>
      <c r="QN452" s="46"/>
      <c r="QO452" s="46"/>
      <c r="QP452" s="46"/>
      <c r="QQ452" s="46"/>
      <c r="QR452" s="46"/>
      <c r="QS452" s="46"/>
      <c r="QT452" s="46"/>
      <c r="QU452" s="46"/>
      <c r="QV452" s="46"/>
      <c r="QW452" s="46"/>
      <c r="QX452" s="46"/>
      <c r="QY452" s="46"/>
      <c r="QZ452" s="46"/>
      <c r="RA452" s="46"/>
      <c r="RB452" s="46"/>
      <c r="RC452" s="46"/>
      <c r="RD452" s="46"/>
      <c r="RE452" s="46"/>
      <c r="RF452" s="46"/>
      <c r="RG452" s="46"/>
      <c r="RH452" s="46"/>
      <c r="RI452" s="46"/>
      <c r="RJ452" s="46"/>
      <c r="RK452" s="46"/>
      <c r="RL452" s="46"/>
      <c r="RM452" s="46"/>
      <c r="RN452" s="46"/>
      <c r="RO452" s="46"/>
      <c r="RP452" s="46"/>
      <c r="RQ452" s="46"/>
      <c r="RR452" s="46"/>
      <c r="RS452" s="46"/>
      <c r="RT452" s="46"/>
      <c r="RU452" s="46"/>
      <c r="RV452" s="46"/>
      <c r="RW452" s="46"/>
      <c r="RX452" s="46"/>
      <c r="RY452" s="46"/>
      <c r="RZ452" s="46"/>
      <c r="SA452" s="46"/>
      <c r="SB452" s="46"/>
      <c r="SC452" s="46"/>
      <c r="SD452" s="46"/>
      <c r="SE452" s="46"/>
      <c r="SF452" s="46"/>
      <c r="SG452" s="46"/>
      <c r="SH452" s="46"/>
      <c r="SI452" s="46"/>
      <c r="SJ452" s="46"/>
      <c r="SK452" s="46"/>
      <c r="SL452" s="46"/>
      <c r="SM452" s="46"/>
      <c r="SN452" s="46"/>
      <c r="SO452" s="46"/>
      <c r="SP452" s="46"/>
      <c r="SQ452" s="46"/>
      <c r="SR452" s="46"/>
      <c r="SS452" s="46"/>
      <c r="ST452" s="46"/>
      <c r="SU452" s="46"/>
      <c r="SV452" s="46"/>
      <c r="SW452" s="46"/>
      <c r="SX452" s="46"/>
      <c r="SY452" s="46"/>
      <c r="SZ452" s="46"/>
      <c r="TA452" s="46"/>
      <c r="TB452" s="46"/>
      <c r="TC452" s="46"/>
      <c r="TD452" s="46"/>
      <c r="TE452" s="46"/>
      <c r="TF452" s="46"/>
      <c r="TG452" s="46"/>
      <c r="TH452" s="46"/>
      <c r="TI452" s="46"/>
      <c r="TJ452" s="46"/>
      <c r="TK452" s="46"/>
      <c r="TL452" s="46"/>
      <c r="TM452" s="46"/>
      <c r="TN452" s="46"/>
      <c r="TO452" s="46"/>
      <c r="TP452" s="46"/>
      <c r="TQ452" s="46"/>
      <c r="TR452" s="46"/>
      <c r="TS452" s="46"/>
      <c r="TT452" s="46"/>
      <c r="TU452" s="46"/>
      <c r="TV452" s="46"/>
      <c r="TW452" s="46"/>
      <c r="TX452" s="46"/>
      <c r="TY452" s="46"/>
      <c r="TZ452" s="46"/>
      <c r="UA452" s="46"/>
      <c r="UB452" s="46"/>
      <c r="UC452" s="46"/>
      <c r="UD452" s="46"/>
      <c r="UE452" s="46"/>
      <c r="UF452" s="46"/>
      <c r="UG452" s="46"/>
      <c r="UH452" s="46"/>
      <c r="UI452" s="46"/>
      <c r="UJ452" s="46"/>
      <c r="UK452" s="46"/>
      <c r="UL452" s="46"/>
      <c r="UM452" s="46"/>
      <c r="UN452" s="46"/>
      <c r="UO452" s="46"/>
      <c r="UP452" s="46"/>
      <c r="UQ452" s="46"/>
      <c r="UR452" s="46"/>
      <c r="US452" s="46"/>
      <c r="UT452" s="46"/>
      <c r="UU452" s="46"/>
      <c r="UV452" s="46"/>
      <c r="UW452" s="46"/>
      <c r="UX452" s="46"/>
      <c r="UY452" s="46"/>
      <c r="UZ452" s="46"/>
      <c r="VA452" s="46"/>
      <c r="VB452" s="46"/>
      <c r="VC452" s="46"/>
      <c r="VD452" s="46"/>
      <c r="VE452" s="46"/>
      <c r="VF452" s="46"/>
      <c r="VG452" s="46"/>
      <c r="VH452" s="46"/>
      <c r="VI452" s="46"/>
      <c r="VJ452" s="46"/>
      <c r="VK452" s="46"/>
      <c r="VL452" s="46"/>
      <c r="VM452" s="46"/>
      <c r="VN452" s="46"/>
      <c r="VO452" s="46"/>
      <c r="VP452" s="46"/>
      <c r="VQ452" s="46"/>
      <c r="VR452" s="46"/>
      <c r="VS452" s="46"/>
      <c r="VT452" s="46"/>
      <c r="VU452" s="46"/>
      <c r="VV452" s="46"/>
      <c r="VW452" s="46"/>
      <c r="VX452" s="46"/>
      <c r="VY452" s="46"/>
      <c r="VZ452" s="46"/>
      <c r="WA452" s="46"/>
      <c r="WB452" s="46"/>
      <c r="WC452" s="46"/>
      <c r="WD452" s="46"/>
      <c r="WE452" s="46"/>
      <c r="WF452" s="46"/>
      <c r="WG452" s="46"/>
      <c r="WH452" s="46"/>
      <c r="WI452" s="46"/>
      <c r="WJ452" s="46"/>
      <c r="WK452" s="46"/>
      <c r="WL452" s="46"/>
      <c r="WM452" s="46"/>
      <c r="WN452" s="46"/>
      <c r="WO452" s="46"/>
      <c r="WP452" s="46"/>
      <c r="WQ452" s="46"/>
      <c r="WR452" s="46"/>
      <c r="WS452" s="46"/>
      <c r="WT452" s="46"/>
      <c r="WU452" s="46"/>
      <c r="WV452" s="46"/>
      <c r="WW452" s="46"/>
      <c r="WX452" s="46"/>
      <c r="WY452" s="46"/>
      <c r="WZ452" s="46"/>
      <c r="XA452" s="46"/>
      <c r="XB452" s="46"/>
      <c r="XC452" s="46"/>
      <c r="XD452" s="46"/>
      <c r="XE452" s="46"/>
      <c r="XF452" s="46"/>
      <c r="XG452" s="46"/>
      <c r="XH452" s="46"/>
      <c r="XI452" s="46"/>
      <c r="XJ452" s="46"/>
      <c r="XK452" s="46"/>
      <c r="XL452" s="46"/>
      <c r="XM452" s="46"/>
      <c r="XN452" s="46"/>
      <c r="XO452" s="46"/>
      <c r="XP452" s="46"/>
      <c r="XQ452" s="46"/>
      <c r="XR452" s="46"/>
      <c r="XS452" s="46"/>
      <c r="XT452" s="46"/>
      <c r="XU452" s="46"/>
      <c r="XV452" s="46"/>
      <c r="XW452" s="46"/>
      <c r="XX452" s="46"/>
      <c r="XY452" s="46"/>
      <c r="XZ452" s="46"/>
      <c r="YA452" s="46"/>
      <c r="YB452" s="46"/>
      <c r="YC452" s="46"/>
      <c r="YD452" s="46"/>
      <c r="YE452" s="46"/>
      <c r="YF452" s="46"/>
      <c r="YG452" s="46"/>
      <c r="YH452" s="46"/>
      <c r="YI452" s="46"/>
      <c r="YJ452" s="46"/>
      <c r="YK452" s="46"/>
      <c r="YL452" s="46"/>
      <c r="YM452" s="46"/>
      <c r="YN452" s="46"/>
      <c r="YO452" s="46"/>
      <c r="YP452" s="46"/>
      <c r="YQ452" s="46"/>
      <c r="YR452" s="46"/>
      <c r="YS452" s="46"/>
      <c r="YT452" s="46"/>
      <c r="YU452" s="46"/>
      <c r="YV452" s="46"/>
      <c r="YW452" s="46"/>
      <c r="YX452" s="46"/>
      <c r="YY452" s="46"/>
      <c r="YZ452" s="46"/>
      <c r="ZA452" s="46"/>
      <c r="ZB452" s="46"/>
      <c r="ZC452" s="46"/>
      <c r="ZD452" s="46"/>
      <c r="ZE452" s="46"/>
      <c r="ZF452" s="46"/>
      <c r="ZG452" s="46"/>
      <c r="ZH452" s="46"/>
      <c r="ZI452" s="46"/>
      <c r="ZJ452" s="46"/>
      <c r="ZK452" s="46"/>
      <c r="ZL452" s="46"/>
      <c r="ZM452" s="46"/>
      <c r="ZN452" s="46"/>
      <c r="ZO452" s="46"/>
      <c r="ZP452" s="46"/>
      <c r="ZQ452" s="46"/>
      <c r="ZR452" s="46"/>
      <c r="ZS452" s="46"/>
      <c r="ZT452" s="46"/>
      <c r="ZU452" s="46"/>
      <c r="ZV452" s="46"/>
      <c r="ZW452" s="46"/>
      <c r="ZX452" s="46"/>
      <c r="ZY452" s="46"/>
      <c r="ZZ452" s="46"/>
      <c r="AAA452" s="46"/>
      <c r="AAB452" s="46"/>
      <c r="AAC452" s="46"/>
      <c r="AAD452" s="46"/>
      <c r="AAE452" s="46"/>
      <c r="AAF452" s="46"/>
      <c r="AAG452" s="46"/>
      <c r="AAH452" s="46"/>
      <c r="AAI452" s="46"/>
      <c r="AAJ452" s="46"/>
      <c r="AAK452" s="46"/>
      <c r="AAL452" s="46"/>
      <c r="AAM452" s="46"/>
      <c r="AAN452" s="46"/>
      <c r="AAO452" s="46"/>
      <c r="AAP452" s="46"/>
      <c r="AAQ452" s="46"/>
      <c r="AAR452" s="46"/>
      <c r="AAS452" s="46"/>
      <c r="AAT452" s="46"/>
      <c r="AAU452" s="46"/>
      <c r="AAV452" s="46"/>
      <c r="AAW452" s="46"/>
      <c r="AAX452" s="46"/>
      <c r="AAY452" s="46"/>
      <c r="AAZ452" s="46"/>
      <c r="ABA452" s="46"/>
      <c r="ABB452" s="46"/>
      <c r="ABC452" s="46"/>
      <c r="ABD452" s="46"/>
      <c r="ABE452" s="46"/>
      <c r="ABF452" s="46"/>
      <c r="ABG452" s="46"/>
      <c r="ABH452" s="46"/>
      <c r="ABI452" s="46"/>
      <c r="ABJ452" s="46"/>
      <c r="ABK452" s="46"/>
      <c r="ABL452" s="46"/>
      <c r="ABM452" s="46"/>
      <c r="ABN452" s="46"/>
      <c r="ABO452" s="46"/>
      <c r="ABP452" s="46"/>
      <c r="ABQ452" s="46"/>
      <c r="ABR452" s="46"/>
      <c r="ABS452" s="46"/>
      <c r="ABT452" s="46"/>
      <c r="ABU452" s="46"/>
      <c r="ABV452" s="46"/>
      <c r="ABW452" s="46"/>
      <c r="ABX452" s="46"/>
      <c r="ABY452" s="46"/>
      <c r="ABZ452" s="46"/>
      <c r="ACA452" s="46"/>
      <c r="ACB452" s="46"/>
      <c r="ACC452" s="46"/>
      <c r="ACD452" s="46"/>
      <c r="ACE452" s="46"/>
      <c r="ACF452" s="46"/>
      <c r="ACG452" s="46"/>
      <c r="ACH452" s="46"/>
      <c r="ACI452" s="46"/>
      <c r="ACJ452" s="46"/>
      <c r="ACK452" s="46"/>
      <c r="ACL452" s="46"/>
      <c r="ACM452" s="46"/>
      <c r="ACN452" s="46"/>
      <c r="ACO452" s="46"/>
      <c r="ACP452" s="46"/>
      <c r="ACQ452" s="46"/>
      <c r="ACR452" s="46"/>
      <c r="ACS452" s="46"/>
      <c r="ACT452" s="46"/>
      <c r="ACU452" s="46"/>
      <c r="ACV452" s="46"/>
      <c r="ACW452" s="46"/>
      <c r="ACX452" s="46"/>
      <c r="ACY452" s="46"/>
      <c r="ACZ452" s="46"/>
      <c r="ADA452" s="46"/>
      <c r="ADB452" s="46"/>
      <c r="ADC452" s="46"/>
      <c r="ADD452" s="46"/>
      <c r="ADE452" s="46"/>
      <c r="ADF452" s="46"/>
      <c r="ADG452" s="46"/>
      <c r="ADH452" s="46"/>
      <c r="ADI452" s="46"/>
      <c r="ADJ452" s="46"/>
      <c r="ADK452" s="46"/>
      <c r="ADL452" s="46"/>
      <c r="ADM452" s="46"/>
      <c r="ADN452" s="46"/>
      <c r="ADO452" s="46"/>
      <c r="ADP452" s="46"/>
    </row>
    <row r="453" spans="3:796" x14ac:dyDescent="0.4">
      <c r="C453" s="62"/>
      <c r="D453" s="42">
        <f>(1/$D$5)*学習!P67</f>
        <v>0.76078431372549016</v>
      </c>
      <c r="I453" s="63">
        <v>442</v>
      </c>
      <c r="J453" s="44">
        <v>-9.7463840262005733E-3</v>
      </c>
      <c r="K453" s="44">
        <v>9.5220652822437482E-2</v>
      </c>
      <c r="L453" s="44">
        <v>6.6568093946492463E-2</v>
      </c>
      <c r="M453" s="44">
        <v>-6.7409118344459021E-2</v>
      </c>
      <c r="N453" s="44">
        <v>-6.3360604826158462E-2</v>
      </c>
      <c r="O453" s="44">
        <v>-3.0906596671659316E-2</v>
      </c>
      <c r="P453" s="44">
        <v>-5.2197613155476628E-2</v>
      </c>
      <c r="Q453" s="44">
        <v>-3.1252953969370716E-2</v>
      </c>
      <c r="R453" s="44">
        <v>0.26073163727947168</v>
      </c>
      <c r="S453" s="44">
        <v>4.1017540858567972E-2</v>
      </c>
      <c r="T453" s="44">
        <v>3.7695563107218562E-2</v>
      </c>
      <c r="U453" s="44">
        <v>1.2391605028438918E-2</v>
      </c>
      <c r="V453" s="44">
        <v>4.4553327246149507E-2</v>
      </c>
      <c r="W453" s="44">
        <v>-2.1330485051463909E-2</v>
      </c>
      <c r="X453" s="44">
        <v>0.2487062922401623</v>
      </c>
      <c r="Y453" s="44">
        <v>3.137782430331823E-2</v>
      </c>
      <c r="Z453" s="44">
        <v>0.26434403666198497</v>
      </c>
      <c r="AA453" s="44">
        <v>7.8232594755344026E-2</v>
      </c>
      <c r="AB453" s="44">
        <v>-7.3356747947930526E-2</v>
      </c>
      <c r="AC453" s="44">
        <v>-5.2484945774507723E-3</v>
      </c>
      <c r="AD453" s="44">
        <v>0.10337551358131288</v>
      </c>
      <c r="AE453" s="44">
        <v>7.4537269672029838E-2</v>
      </c>
      <c r="AF453" s="44">
        <v>1.1837592203054734E-2</v>
      </c>
      <c r="AG453" s="44">
        <v>0.12999288672264911</v>
      </c>
      <c r="AH453" s="44">
        <v>2.8959461494338663E-2</v>
      </c>
      <c r="AI453" s="44">
        <v>-5.4220361293826711E-3</v>
      </c>
      <c r="AJ453" s="44">
        <v>-7.5034810938721649E-2</v>
      </c>
      <c r="AK453" s="44">
        <v>-2.2726882684535585E-2</v>
      </c>
      <c r="AL453" s="44">
        <v>-4.5307958035792004E-2</v>
      </c>
      <c r="AM453" s="44">
        <v>-0.10185815492203386</v>
      </c>
      <c r="AN453" s="44">
        <v>7.5738515450891997E-2</v>
      </c>
      <c r="AO453" s="44">
        <v>-0.10395501406210637</v>
      </c>
      <c r="AP453" s="44">
        <v>0.13631395531985291</v>
      </c>
      <c r="AQ453" s="44">
        <v>3.4805946169544896E-2</v>
      </c>
      <c r="AR453" s="44">
        <v>8.9878362362807759E-2</v>
      </c>
      <c r="AS453" s="44">
        <v>-0.20220982375253566</v>
      </c>
      <c r="AT453" s="44">
        <v>-2.2205074890229225E-2</v>
      </c>
      <c r="AU453" s="44">
        <v>0.13705914816595652</v>
      </c>
      <c r="AV453" s="44">
        <v>-1.201035516491745E-3</v>
      </c>
      <c r="AW453" s="44">
        <v>-0.21243884090627166</v>
      </c>
      <c r="AX453" s="44">
        <v>0.10574725229833434</v>
      </c>
      <c r="AY453" s="44">
        <v>5.3558682059008907E-3</v>
      </c>
      <c r="AZ453" s="44">
        <v>-5.6054637724849948E-2</v>
      </c>
      <c r="BA453" s="44">
        <v>-0.12384536454869575</v>
      </c>
      <c r="BB453" s="44">
        <v>-7.0862368308955009E-2</v>
      </c>
      <c r="BC453" s="44">
        <v>1.0298215836046969E-3</v>
      </c>
      <c r="BD453" s="44">
        <v>-9.5525077373046302E-2</v>
      </c>
      <c r="BE453" s="44">
        <v>-0.15832826021692359</v>
      </c>
      <c r="BF453" s="44">
        <v>-7.4459762106512561E-2</v>
      </c>
      <c r="BG453" s="44">
        <v>3.0382679757562373E-2</v>
      </c>
      <c r="BH453" s="44">
        <v>-6.2322650797732831E-2</v>
      </c>
      <c r="BI453" s="44">
        <v>0.15907042143496819</v>
      </c>
      <c r="BJ453" s="44">
        <v>-3.702087530520854E-3</v>
      </c>
      <c r="BK453" s="44">
        <v>-0.12027295304712142</v>
      </c>
      <c r="BL453" s="44">
        <v>-3.2763329502679787E-2</v>
      </c>
      <c r="BM453" s="44">
        <v>0.25989191035809006</v>
      </c>
      <c r="BN453" s="44">
        <v>3.120602294782631E-2</v>
      </c>
      <c r="BO453" s="44">
        <v>4.1859187634124891E-2</v>
      </c>
      <c r="BP453" s="44">
        <v>6.0785311747418046E-2</v>
      </c>
      <c r="BQ453" s="44">
        <v>4.8771967625831088E-2</v>
      </c>
      <c r="BR453" s="44">
        <v>-6.0513461223362916E-2</v>
      </c>
      <c r="BS453" s="44">
        <v>-3.6747717792070055E-2</v>
      </c>
      <c r="BT453" s="44">
        <v>7.3669497414549964E-2</v>
      </c>
      <c r="BU453" s="44">
        <v>-7.4718499449564588E-2</v>
      </c>
      <c r="BV453" s="44">
        <v>4.6771974123470915E-2</v>
      </c>
      <c r="BW453" s="44">
        <v>0.19348319628271465</v>
      </c>
      <c r="BX453" s="44">
        <v>-0.18245765027249136</v>
      </c>
      <c r="BY453" s="44">
        <v>0.24656969250292418</v>
      </c>
      <c r="BZ453" s="44">
        <v>0.12326842965435138</v>
      </c>
      <c r="CA453" s="44">
        <v>8.8260408344283225E-2</v>
      </c>
      <c r="CB453" s="44">
        <v>-8.3489213199562262E-2</v>
      </c>
      <c r="CC453" s="44">
        <v>4.6375138939184504E-2</v>
      </c>
      <c r="CD453" s="44">
        <v>-0.13013214155670857</v>
      </c>
      <c r="CE453" s="44">
        <v>8.7909296845956136E-2</v>
      </c>
      <c r="CF453" s="44">
        <v>5.1732568406938302E-2</v>
      </c>
      <c r="CG453" s="44">
        <v>-1.2880056181572104E-2</v>
      </c>
      <c r="CH453" s="44">
        <v>8.9412818824486984E-2</v>
      </c>
      <c r="CI453" s="44">
        <v>0.19300718713151288</v>
      </c>
      <c r="CJ453" s="44">
        <v>-0.1970636692285902</v>
      </c>
      <c r="CK453" s="44">
        <v>7.0992241677597615E-2</v>
      </c>
      <c r="CL453" s="44">
        <v>1.984554829510899E-2</v>
      </c>
      <c r="CM453" s="44">
        <v>0.1133199870220513</v>
      </c>
      <c r="CN453" s="44">
        <v>-2.480732968447372E-2</v>
      </c>
      <c r="CO453" s="44">
        <v>-3.4283223301340045E-2</v>
      </c>
      <c r="CP453" s="44">
        <v>0.15246891487664896</v>
      </c>
      <c r="CQ453" s="44">
        <v>0.12226956970141867</v>
      </c>
      <c r="CR453" s="44">
        <v>-9.49324649823928E-2</v>
      </c>
      <c r="CS453" s="44">
        <v>-3.5580581524085664E-2</v>
      </c>
      <c r="CT453" s="44">
        <v>-4.7009051732007978E-2</v>
      </c>
      <c r="CU453" s="44">
        <v>-3.2400147128517458E-2</v>
      </c>
      <c r="CV453" s="44">
        <v>-4.6229615399199675E-2</v>
      </c>
      <c r="CW453" s="44">
        <v>-0.13956623398050649</v>
      </c>
      <c r="CX453" s="44">
        <v>6.0688511646361153E-2</v>
      </c>
      <c r="CY453" s="44">
        <v>-0.16742197003571779</v>
      </c>
      <c r="CZ453" s="44">
        <v>6.2223205683228401E-2</v>
      </c>
      <c r="DA453" s="44">
        <v>5.8575096062185687E-2</v>
      </c>
      <c r="DB453" s="44">
        <v>-2.7488310095161415E-2</v>
      </c>
      <c r="DC453" s="44">
        <v>-9.3912130764314997E-2</v>
      </c>
      <c r="DD453" s="44">
        <v>-2.8260970065517175E-2</v>
      </c>
      <c r="DE453" s="44">
        <v>-1.1043581288640988E-2</v>
      </c>
      <c r="DF453" s="46"/>
      <c r="DG453" s="46"/>
      <c r="DH453" s="46"/>
      <c r="DI453" s="46"/>
      <c r="DJ453" s="46"/>
      <c r="DK453" s="46"/>
      <c r="DL453" s="46"/>
      <c r="DM453" s="46"/>
      <c r="DN453" s="46"/>
      <c r="DO453" s="46"/>
      <c r="DP453" s="46"/>
      <c r="DQ453" s="46"/>
      <c r="DR453" s="46"/>
      <c r="DS453" s="46"/>
      <c r="DT453" s="46"/>
      <c r="DU453" s="46"/>
      <c r="DV453" s="46"/>
      <c r="DW453" s="46"/>
      <c r="DX453" s="46"/>
      <c r="DY453" s="46"/>
      <c r="DZ453" s="46"/>
      <c r="EA453" s="46"/>
      <c r="EB453" s="46"/>
      <c r="EC453" s="46"/>
      <c r="ED453" s="46"/>
      <c r="EE453" s="46"/>
      <c r="EF453" s="46"/>
      <c r="EG453" s="46"/>
      <c r="EH453" s="46"/>
      <c r="EI453" s="46"/>
      <c r="EJ453" s="46"/>
      <c r="EK453" s="46"/>
      <c r="EL453" s="46"/>
      <c r="EM453" s="46"/>
      <c r="EN453" s="46"/>
      <c r="EO453" s="46"/>
      <c r="EP453" s="46"/>
      <c r="EQ453" s="46"/>
      <c r="ER453" s="46"/>
      <c r="ES453" s="46"/>
      <c r="ET453" s="46"/>
      <c r="EU453" s="46"/>
      <c r="EV453" s="46"/>
      <c r="EW453" s="46"/>
      <c r="EX453" s="46"/>
      <c r="EY453" s="46"/>
      <c r="EZ453" s="46"/>
      <c r="FA453" s="46"/>
      <c r="FB453" s="46"/>
      <c r="FC453" s="46"/>
      <c r="FD453" s="46"/>
      <c r="FE453" s="46"/>
      <c r="FF453" s="46"/>
      <c r="FG453" s="46"/>
      <c r="FH453" s="46"/>
      <c r="FI453" s="46"/>
      <c r="FJ453" s="46"/>
      <c r="FK453" s="46"/>
      <c r="FL453" s="46"/>
      <c r="FM453" s="46"/>
      <c r="FN453" s="46"/>
      <c r="FO453" s="46"/>
      <c r="FP453" s="46"/>
      <c r="FQ453" s="46"/>
      <c r="FR453" s="46"/>
      <c r="FS453" s="46"/>
      <c r="FT453" s="46"/>
      <c r="FU453" s="46"/>
      <c r="FV453" s="46"/>
      <c r="FW453" s="46"/>
      <c r="FX453" s="46"/>
      <c r="FY453" s="46"/>
      <c r="FZ453" s="46"/>
      <c r="GA453" s="46"/>
      <c r="GB453" s="46"/>
      <c r="GC453" s="46"/>
      <c r="GD453" s="46"/>
      <c r="GE453" s="46"/>
      <c r="GF453" s="46"/>
      <c r="GG453" s="46"/>
      <c r="GH453" s="46"/>
      <c r="GI453" s="46"/>
      <c r="GJ453" s="46"/>
      <c r="GK453" s="46"/>
      <c r="GL453" s="46"/>
      <c r="GM453" s="46"/>
      <c r="GN453" s="46"/>
      <c r="GO453" s="46"/>
      <c r="GP453" s="46"/>
      <c r="GQ453" s="46"/>
      <c r="GR453" s="46"/>
      <c r="GS453" s="46"/>
      <c r="GT453" s="46"/>
      <c r="GU453" s="46"/>
      <c r="GV453" s="46"/>
      <c r="GW453" s="46"/>
      <c r="GX453" s="46"/>
      <c r="GY453" s="46"/>
      <c r="GZ453" s="46"/>
      <c r="HA453" s="46"/>
      <c r="HB453" s="46"/>
      <c r="HC453" s="46"/>
      <c r="HD453" s="46"/>
      <c r="HE453" s="46"/>
      <c r="HF453" s="46"/>
      <c r="HG453" s="46"/>
      <c r="HH453" s="46"/>
      <c r="HI453" s="46"/>
      <c r="HJ453" s="46"/>
      <c r="HK453" s="46"/>
      <c r="HL453" s="46"/>
      <c r="HM453" s="46"/>
      <c r="HN453" s="46"/>
      <c r="HO453" s="46"/>
      <c r="HP453" s="46"/>
      <c r="HQ453" s="46"/>
      <c r="HR453" s="46"/>
      <c r="HS453" s="46"/>
      <c r="HT453" s="46"/>
      <c r="HU453" s="46"/>
      <c r="HV453" s="46"/>
      <c r="HW453" s="46"/>
      <c r="HX453" s="46"/>
      <c r="HY453" s="46"/>
      <c r="HZ453" s="46"/>
      <c r="IA453" s="46"/>
      <c r="IB453" s="46"/>
      <c r="IC453" s="46"/>
      <c r="ID453" s="46"/>
      <c r="IE453" s="46"/>
      <c r="IF453" s="46"/>
      <c r="IG453" s="46"/>
      <c r="IH453" s="46"/>
      <c r="II453" s="46"/>
      <c r="IJ453" s="46"/>
      <c r="IK453" s="46"/>
      <c r="IL453" s="46"/>
      <c r="IM453" s="46"/>
      <c r="IN453" s="46"/>
      <c r="IO453" s="46"/>
      <c r="IP453" s="46"/>
      <c r="IQ453" s="46"/>
      <c r="IR453" s="46"/>
      <c r="IS453" s="46"/>
      <c r="IT453" s="46"/>
      <c r="IU453" s="46"/>
      <c r="IV453" s="46"/>
      <c r="IW453" s="46"/>
      <c r="IX453" s="46"/>
      <c r="IY453" s="46"/>
      <c r="IZ453" s="46"/>
      <c r="JA453" s="46"/>
      <c r="JB453" s="46"/>
      <c r="JC453" s="46"/>
      <c r="JD453" s="46"/>
      <c r="JE453" s="46"/>
      <c r="JF453" s="46"/>
      <c r="JG453" s="46"/>
      <c r="JH453" s="46"/>
      <c r="JI453" s="46"/>
      <c r="JJ453" s="46"/>
      <c r="JK453" s="46"/>
      <c r="JL453" s="46"/>
      <c r="JM453" s="46"/>
      <c r="JN453" s="46"/>
      <c r="JO453" s="46"/>
      <c r="JP453" s="46"/>
      <c r="JQ453" s="46"/>
      <c r="JR453" s="46"/>
      <c r="JS453" s="46"/>
      <c r="JT453" s="46"/>
      <c r="JU453" s="46"/>
      <c r="JV453" s="46"/>
      <c r="JW453" s="46"/>
      <c r="JX453" s="46"/>
      <c r="JY453" s="46"/>
      <c r="JZ453" s="46"/>
      <c r="KA453" s="46"/>
      <c r="KB453" s="46"/>
      <c r="KC453" s="46"/>
      <c r="KD453" s="46"/>
      <c r="KE453" s="46"/>
      <c r="KF453" s="46"/>
      <c r="KG453" s="46"/>
      <c r="KH453" s="46"/>
      <c r="KI453" s="46"/>
      <c r="KJ453" s="46"/>
      <c r="KK453" s="46"/>
      <c r="KL453" s="46"/>
      <c r="KM453" s="46"/>
      <c r="KN453" s="46"/>
      <c r="KO453" s="46"/>
      <c r="KP453" s="46"/>
      <c r="KQ453" s="46"/>
      <c r="KR453" s="46"/>
      <c r="KS453" s="46"/>
      <c r="KT453" s="46"/>
      <c r="KU453" s="46"/>
      <c r="KV453" s="46"/>
      <c r="KW453" s="46"/>
      <c r="KX453" s="46"/>
      <c r="KY453" s="46"/>
      <c r="KZ453" s="46"/>
      <c r="LA453" s="46"/>
      <c r="LB453" s="46"/>
      <c r="LC453" s="46"/>
      <c r="LD453" s="46"/>
      <c r="LE453" s="46"/>
      <c r="LF453" s="46"/>
      <c r="LG453" s="46"/>
      <c r="LH453" s="46"/>
      <c r="LI453" s="46"/>
      <c r="LJ453" s="46"/>
      <c r="LK453" s="46"/>
      <c r="LL453" s="46"/>
      <c r="LM453" s="46"/>
      <c r="LN453" s="46"/>
      <c r="LO453" s="46"/>
      <c r="LP453" s="46"/>
      <c r="LQ453" s="46"/>
      <c r="LR453" s="46"/>
      <c r="LS453" s="46"/>
      <c r="LT453" s="46"/>
      <c r="LU453" s="46"/>
      <c r="LV453" s="46"/>
      <c r="LW453" s="46"/>
      <c r="LX453" s="46"/>
      <c r="LY453" s="46"/>
      <c r="LZ453" s="46"/>
      <c r="MA453" s="46"/>
      <c r="MB453" s="46"/>
      <c r="MC453" s="46"/>
      <c r="MD453" s="46"/>
      <c r="ME453" s="46"/>
      <c r="MF453" s="46"/>
      <c r="MG453" s="46"/>
      <c r="MH453" s="46"/>
      <c r="MI453" s="46"/>
      <c r="MJ453" s="46"/>
      <c r="MK453" s="46"/>
      <c r="ML453" s="46"/>
      <c r="MM453" s="46"/>
      <c r="MN453" s="46"/>
      <c r="MO453" s="46"/>
      <c r="MP453" s="46"/>
      <c r="MQ453" s="46"/>
      <c r="MR453" s="46"/>
      <c r="MS453" s="46"/>
      <c r="MT453" s="46"/>
      <c r="MU453" s="46"/>
      <c r="MV453" s="46"/>
      <c r="MW453" s="46"/>
      <c r="MX453" s="46"/>
      <c r="MY453" s="46"/>
      <c r="MZ453" s="46"/>
      <c r="NA453" s="46"/>
      <c r="NB453" s="46"/>
      <c r="NC453" s="46"/>
      <c r="ND453" s="46"/>
      <c r="NE453" s="46"/>
      <c r="NF453" s="46"/>
      <c r="NG453" s="46"/>
      <c r="NH453" s="46"/>
      <c r="NI453" s="46"/>
      <c r="NJ453" s="46"/>
      <c r="NK453" s="46"/>
      <c r="NL453" s="46"/>
      <c r="NM453" s="46"/>
      <c r="NN453" s="46"/>
      <c r="NO453" s="46"/>
      <c r="NP453" s="46"/>
      <c r="NQ453" s="46"/>
      <c r="NR453" s="46"/>
      <c r="NS453" s="46"/>
      <c r="NT453" s="46"/>
      <c r="NU453" s="46"/>
      <c r="NV453" s="46"/>
      <c r="NW453" s="46"/>
      <c r="NX453" s="46"/>
      <c r="NY453" s="46"/>
      <c r="NZ453" s="46"/>
      <c r="OA453" s="46"/>
      <c r="OB453" s="46"/>
      <c r="OC453" s="46"/>
      <c r="OD453" s="46"/>
      <c r="OE453" s="46"/>
      <c r="OF453" s="46"/>
      <c r="OG453" s="46"/>
      <c r="OH453" s="46"/>
      <c r="OI453" s="46"/>
      <c r="OJ453" s="46"/>
      <c r="OK453" s="46"/>
      <c r="OL453" s="46"/>
      <c r="OM453" s="46"/>
      <c r="ON453" s="46"/>
      <c r="OO453" s="46"/>
      <c r="OP453" s="46"/>
      <c r="OQ453" s="46"/>
      <c r="OR453" s="46"/>
      <c r="OS453" s="46"/>
      <c r="OT453" s="46"/>
      <c r="OU453" s="46"/>
      <c r="OV453" s="46"/>
      <c r="OW453" s="46"/>
      <c r="OX453" s="46"/>
      <c r="OY453" s="46"/>
      <c r="OZ453" s="46"/>
      <c r="PA453" s="46"/>
      <c r="PB453" s="46"/>
      <c r="PC453" s="46"/>
      <c r="PD453" s="46"/>
      <c r="PE453" s="46"/>
      <c r="PF453" s="46"/>
      <c r="PG453" s="46"/>
      <c r="PH453" s="46"/>
      <c r="PI453" s="46"/>
      <c r="PJ453" s="46"/>
      <c r="PK453" s="46"/>
      <c r="PL453" s="46"/>
      <c r="PM453" s="46"/>
      <c r="PN453" s="46"/>
      <c r="PO453" s="46"/>
      <c r="PP453" s="46"/>
      <c r="PQ453" s="46"/>
      <c r="PR453" s="46"/>
      <c r="PS453" s="46"/>
      <c r="PT453" s="46"/>
      <c r="PU453" s="46"/>
      <c r="PV453" s="46"/>
      <c r="PW453" s="46"/>
      <c r="PX453" s="46"/>
      <c r="PY453" s="46"/>
      <c r="PZ453" s="46"/>
      <c r="QA453" s="46"/>
      <c r="QB453" s="46"/>
      <c r="QC453" s="46"/>
      <c r="QD453" s="46"/>
      <c r="QE453" s="46"/>
      <c r="QF453" s="46"/>
      <c r="QG453" s="46"/>
      <c r="QH453" s="46"/>
      <c r="QI453" s="46"/>
      <c r="QJ453" s="46"/>
      <c r="QK453" s="46"/>
      <c r="QL453" s="46"/>
      <c r="QM453" s="46"/>
      <c r="QN453" s="46"/>
      <c r="QO453" s="46"/>
      <c r="QP453" s="46"/>
      <c r="QQ453" s="46"/>
      <c r="QR453" s="46"/>
      <c r="QS453" s="46"/>
      <c r="QT453" s="46"/>
      <c r="QU453" s="46"/>
      <c r="QV453" s="46"/>
      <c r="QW453" s="46"/>
      <c r="QX453" s="46"/>
      <c r="QY453" s="46"/>
      <c r="QZ453" s="46"/>
      <c r="RA453" s="46"/>
      <c r="RB453" s="46"/>
      <c r="RC453" s="46"/>
      <c r="RD453" s="46"/>
      <c r="RE453" s="46"/>
      <c r="RF453" s="46"/>
      <c r="RG453" s="46"/>
      <c r="RH453" s="46"/>
      <c r="RI453" s="46"/>
      <c r="RJ453" s="46"/>
      <c r="RK453" s="46"/>
      <c r="RL453" s="46"/>
      <c r="RM453" s="46"/>
      <c r="RN453" s="46"/>
      <c r="RO453" s="46"/>
      <c r="RP453" s="46"/>
      <c r="RQ453" s="46"/>
      <c r="RR453" s="46"/>
      <c r="RS453" s="46"/>
      <c r="RT453" s="46"/>
      <c r="RU453" s="46"/>
      <c r="RV453" s="46"/>
      <c r="RW453" s="46"/>
      <c r="RX453" s="46"/>
      <c r="RY453" s="46"/>
      <c r="RZ453" s="46"/>
      <c r="SA453" s="46"/>
      <c r="SB453" s="46"/>
      <c r="SC453" s="46"/>
      <c r="SD453" s="46"/>
      <c r="SE453" s="46"/>
      <c r="SF453" s="46"/>
      <c r="SG453" s="46"/>
      <c r="SH453" s="46"/>
      <c r="SI453" s="46"/>
      <c r="SJ453" s="46"/>
      <c r="SK453" s="46"/>
      <c r="SL453" s="46"/>
      <c r="SM453" s="46"/>
      <c r="SN453" s="46"/>
      <c r="SO453" s="46"/>
      <c r="SP453" s="46"/>
      <c r="SQ453" s="46"/>
      <c r="SR453" s="46"/>
      <c r="SS453" s="46"/>
      <c r="ST453" s="46"/>
      <c r="SU453" s="46"/>
      <c r="SV453" s="46"/>
      <c r="SW453" s="46"/>
      <c r="SX453" s="46"/>
      <c r="SY453" s="46"/>
      <c r="SZ453" s="46"/>
      <c r="TA453" s="46"/>
      <c r="TB453" s="46"/>
      <c r="TC453" s="46"/>
      <c r="TD453" s="46"/>
      <c r="TE453" s="46"/>
      <c r="TF453" s="46"/>
      <c r="TG453" s="46"/>
      <c r="TH453" s="46"/>
      <c r="TI453" s="46"/>
      <c r="TJ453" s="46"/>
      <c r="TK453" s="46"/>
      <c r="TL453" s="46"/>
      <c r="TM453" s="46"/>
      <c r="TN453" s="46"/>
      <c r="TO453" s="46"/>
      <c r="TP453" s="46"/>
      <c r="TQ453" s="46"/>
      <c r="TR453" s="46"/>
      <c r="TS453" s="46"/>
      <c r="TT453" s="46"/>
      <c r="TU453" s="46"/>
      <c r="TV453" s="46"/>
      <c r="TW453" s="46"/>
      <c r="TX453" s="46"/>
      <c r="TY453" s="46"/>
      <c r="TZ453" s="46"/>
      <c r="UA453" s="46"/>
      <c r="UB453" s="46"/>
      <c r="UC453" s="46"/>
      <c r="UD453" s="46"/>
      <c r="UE453" s="46"/>
      <c r="UF453" s="46"/>
      <c r="UG453" s="46"/>
      <c r="UH453" s="46"/>
      <c r="UI453" s="46"/>
      <c r="UJ453" s="46"/>
      <c r="UK453" s="46"/>
      <c r="UL453" s="46"/>
      <c r="UM453" s="46"/>
      <c r="UN453" s="46"/>
      <c r="UO453" s="46"/>
      <c r="UP453" s="46"/>
      <c r="UQ453" s="46"/>
      <c r="UR453" s="46"/>
      <c r="US453" s="46"/>
      <c r="UT453" s="46"/>
      <c r="UU453" s="46"/>
      <c r="UV453" s="46"/>
      <c r="UW453" s="46"/>
      <c r="UX453" s="46"/>
      <c r="UY453" s="46"/>
      <c r="UZ453" s="46"/>
      <c r="VA453" s="46"/>
      <c r="VB453" s="46"/>
      <c r="VC453" s="46"/>
      <c r="VD453" s="46"/>
      <c r="VE453" s="46"/>
      <c r="VF453" s="46"/>
      <c r="VG453" s="46"/>
      <c r="VH453" s="46"/>
      <c r="VI453" s="46"/>
      <c r="VJ453" s="46"/>
      <c r="VK453" s="46"/>
      <c r="VL453" s="46"/>
      <c r="VM453" s="46"/>
      <c r="VN453" s="46"/>
      <c r="VO453" s="46"/>
      <c r="VP453" s="46"/>
      <c r="VQ453" s="46"/>
      <c r="VR453" s="46"/>
      <c r="VS453" s="46"/>
      <c r="VT453" s="46"/>
      <c r="VU453" s="46"/>
      <c r="VV453" s="46"/>
      <c r="VW453" s="46"/>
      <c r="VX453" s="46"/>
      <c r="VY453" s="46"/>
      <c r="VZ453" s="46"/>
      <c r="WA453" s="46"/>
      <c r="WB453" s="46"/>
      <c r="WC453" s="46"/>
      <c r="WD453" s="46"/>
      <c r="WE453" s="46"/>
      <c r="WF453" s="46"/>
      <c r="WG453" s="46"/>
      <c r="WH453" s="46"/>
      <c r="WI453" s="46"/>
      <c r="WJ453" s="46"/>
      <c r="WK453" s="46"/>
      <c r="WL453" s="46"/>
      <c r="WM453" s="46"/>
      <c r="WN453" s="46"/>
      <c r="WO453" s="46"/>
      <c r="WP453" s="46"/>
      <c r="WQ453" s="46"/>
      <c r="WR453" s="46"/>
      <c r="WS453" s="46"/>
      <c r="WT453" s="46"/>
      <c r="WU453" s="46"/>
      <c r="WV453" s="46"/>
      <c r="WW453" s="46"/>
      <c r="WX453" s="46"/>
      <c r="WY453" s="46"/>
      <c r="WZ453" s="46"/>
      <c r="XA453" s="46"/>
      <c r="XB453" s="46"/>
      <c r="XC453" s="46"/>
      <c r="XD453" s="46"/>
      <c r="XE453" s="46"/>
      <c r="XF453" s="46"/>
      <c r="XG453" s="46"/>
      <c r="XH453" s="46"/>
      <c r="XI453" s="46"/>
      <c r="XJ453" s="46"/>
      <c r="XK453" s="46"/>
      <c r="XL453" s="46"/>
      <c r="XM453" s="46"/>
      <c r="XN453" s="46"/>
      <c r="XO453" s="46"/>
      <c r="XP453" s="46"/>
      <c r="XQ453" s="46"/>
      <c r="XR453" s="46"/>
      <c r="XS453" s="46"/>
      <c r="XT453" s="46"/>
      <c r="XU453" s="46"/>
      <c r="XV453" s="46"/>
      <c r="XW453" s="46"/>
      <c r="XX453" s="46"/>
      <c r="XY453" s="46"/>
      <c r="XZ453" s="46"/>
      <c r="YA453" s="46"/>
      <c r="YB453" s="46"/>
      <c r="YC453" s="46"/>
      <c r="YD453" s="46"/>
      <c r="YE453" s="46"/>
      <c r="YF453" s="46"/>
      <c r="YG453" s="46"/>
      <c r="YH453" s="46"/>
      <c r="YI453" s="46"/>
      <c r="YJ453" s="46"/>
      <c r="YK453" s="46"/>
      <c r="YL453" s="46"/>
      <c r="YM453" s="46"/>
      <c r="YN453" s="46"/>
      <c r="YO453" s="46"/>
      <c r="YP453" s="46"/>
      <c r="YQ453" s="46"/>
      <c r="YR453" s="46"/>
      <c r="YS453" s="46"/>
      <c r="YT453" s="46"/>
      <c r="YU453" s="46"/>
      <c r="YV453" s="46"/>
      <c r="YW453" s="46"/>
      <c r="YX453" s="46"/>
      <c r="YY453" s="46"/>
      <c r="YZ453" s="46"/>
      <c r="ZA453" s="46"/>
      <c r="ZB453" s="46"/>
      <c r="ZC453" s="46"/>
      <c r="ZD453" s="46"/>
      <c r="ZE453" s="46"/>
      <c r="ZF453" s="46"/>
      <c r="ZG453" s="46"/>
      <c r="ZH453" s="46"/>
      <c r="ZI453" s="46"/>
      <c r="ZJ453" s="46"/>
      <c r="ZK453" s="46"/>
      <c r="ZL453" s="46"/>
      <c r="ZM453" s="46"/>
      <c r="ZN453" s="46"/>
      <c r="ZO453" s="46"/>
      <c r="ZP453" s="46"/>
      <c r="ZQ453" s="46"/>
      <c r="ZR453" s="46"/>
      <c r="ZS453" s="46"/>
      <c r="ZT453" s="46"/>
      <c r="ZU453" s="46"/>
      <c r="ZV453" s="46"/>
      <c r="ZW453" s="46"/>
      <c r="ZX453" s="46"/>
      <c r="ZY453" s="46"/>
      <c r="ZZ453" s="46"/>
      <c r="AAA453" s="46"/>
      <c r="AAB453" s="46"/>
      <c r="AAC453" s="46"/>
      <c r="AAD453" s="46"/>
      <c r="AAE453" s="46"/>
      <c r="AAF453" s="46"/>
      <c r="AAG453" s="46"/>
      <c r="AAH453" s="46"/>
      <c r="AAI453" s="46"/>
      <c r="AAJ453" s="46"/>
      <c r="AAK453" s="46"/>
      <c r="AAL453" s="46"/>
      <c r="AAM453" s="46"/>
      <c r="AAN453" s="46"/>
      <c r="AAO453" s="46"/>
      <c r="AAP453" s="46"/>
      <c r="AAQ453" s="46"/>
      <c r="AAR453" s="46"/>
      <c r="AAS453" s="46"/>
      <c r="AAT453" s="46"/>
      <c r="AAU453" s="46"/>
      <c r="AAV453" s="46"/>
      <c r="AAW453" s="46"/>
      <c r="AAX453" s="46"/>
      <c r="AAY453" s="46"/>
      <c r="AAZ453" s="46"/>
      <c r="ABA453" s="46"/>
      <c r="ABB453" s="46"/>
      <c r="ABC453" s="46"/>
      <c r="ABD453" s="46"/>
      <c r="ABE453" s="46"/>
      <c r="ABF453" s="46"/>
      <c r="ABG453" s="46"/>
      <c r="ABH453" s="46"/>
      <c r="ABI453" s="46"/>
      <c r="ABJ453" s="46"/>
      <c r="ABK453" s="46"/>
      <c r="ABL453" s="46"/>
      <c r="ABM453" s="46"/>
      <c r="ABN453" s="46"/>
      <c r="ABO453" s="46"/>
      <c r="ABP453" s="46"/>
      <c r="ABQ453" s="46"/>
      <c r="ABR453" s="46"/>
      <c r="ABS453" s="46"/>
      <c r="ABT453" s="46"/>
      <c r="ABU453" s="46"/>
      <c r="ABV453" s="46"/>
      <c r="ABW453" s="46"/>
      <c r="ABX453" s="46"/>
      <c r="ABY453" s="46"/>
      <c r="ABZ453" s="46"/>
      <c r="ACA453" s="46"/>
      <c r="ACB453" s="46"/>
      <c r="ACC453" s="46"/>
      <c r="ACD453" s="46"/>
      <c r="ACE453" s="46"/>
      <c r="ACF453" s="46"/>
      <c r="ACG453" s="46"/>
      <c r="ACH453" s="46"/>
      <c r="ACI453" s="46"/>
      <c r="ACJ453" s="46"/>
      <c r="ACK453" s="46"/>
      <c r="ACL453" s="46"/>
      <c r="ACM453" s="46"/>
      <c r="ACN453" s="46"/>
      <c r="ACO453" s="46"/>
      <c r="ACP453" s="46"/>
      <c r="ACQ453" s="46"/>
      <c r="ACR453" s="46"/>
      <c r="ACS453" s="46"/>
      <c r="ACT453" s="46"/>
      <c r="ACU453" s="46"/>
      <c r="ACV453" s="46"/>
      <c r="ACW453" s="46"/>
      <c r="ACX453" s="46"/>
      <c r="ACY453" s="46"/>
      <c r="ACZ453" s="46"/>
      <c r="ADA453" s="46"/>
      <c r="ADB453" s="46"/>
      <c r="ADC453" s="46"/>
      <c r="ADD453" s="46"/>
      <c r="ADE453" s="46"/>
      <c r="ADF453" s="46"/>
      <c r="ADG453" s="46"/>
      <c r="ADH453" s="46"/>
      <c r="ADI453" s="46"/>
      <c r="ADJ453" s="46"/>
      <c r="ADK453" s="46"/>
      <c r="ADL453" s="46"/>
      <c r="ADM453" s="46"/>
      <c r="ADN453" s="46"/>
      <c r="ADO453" s="46"/>
      <c r="ADP453" s="46"/>
    </row>
    <row r="454" spans="3:796" x14ac:dyDescent="0.4">
      <c r="C454" s="62"/>
      <c r="D454" s="42">
        <f>(1/$D$5)*学習!P68</f>
        <v>0.62352941176470589</v>
      </c>
      <c r="I454" s="63">
        <v>443</v>
      </c>
      <c r="J454" s="44">
        <v>7.1564113083634213E-4</v>
      </c>
      <c r="K454" s="44">
        <v>-4.216285991585083E-2</v>
      </c>
      <c r="L454" s="44">
        <v>4.8748198819074343E-2</v>
      </c>
      <c r="M454" s="44">
        <v>2.7026616590701467E-2</v>
      </c>
      <c r="N454" s="44">
        <v>-6.3263884287356228E-2</v>
      </c>
      <c r="O454" s="44">
        <v>-2.2896291272447521E-3</v>
      </c>
      <c r="P454" s="44">
        <v>0.12612670145910967</v>
      </c>
      <c r="Q454" s="44">
        <v>0.31911697377138931</v>
      </c>
      <c r="R454" s="44">
        <v>0.1324053675776396</v>
      </c>
      <c r="S454" s="44">
        <v>-8.421783446606225E-2</v>
      </c>
      <c r="T454" s="44">
        <v>8.8605901327659206E-2</v>
      </c>
      <c r="U454" s="44">
        <v>-0.12794395660468644</v>
      </c>
      <c r="V454" s="44">
        <v>0.13810751679065647</v>
      </c>
      <c r="W454" s="44">
        <v>2.097444346298525E-2</v>
      </c>
      <c r="X454" s="44">
        <v>8.3322536451097967E-2</v>
      </c>
      <c r="Y454" s="44">
        <v>-5.8311356637300457E-2</v>
      </c>
      <c r="Z454" s="44">
        <v>7.9634510387655566E-2</v>
      </c>
      <c r="AA454" s="44">
        <v>0.11598295931605559</v>
      </c>
      <c r="AB454" s="44">
        <v>-8.1109281131824515E-2</v>
      </c>
      <c r="AC454" s="44">
        <v>7.8523224119027207E-2</v>
      </c>
      <c r="AD454" s="44">
        <v>0.14444110736252086</v>
      </c>
      <c r="AE454" s="44">
        <v>-1.4821032237809265E-2</v>
      </c>
      <c r="AF454" s="44">
        <v>-0.14589187560165762</v>
      </c>
      <c r="AG454" s="44">
        <v>-0.15623975981176882</v>
      </c>
      <c r="AH454" s="44">
        <v>5.771118884510032E-2</v>
      </c>
      <c r="AI454" s="44">
        <v>-0.21509587080063577</v>
      </c>
      <c r="AJ454" s="44">
        <v>6.3454047691769724E-2</v>
      </c>
      <c r="AK454" s="44">
        <v>7.8633224301151838E-3</v>
      </c>
      <c r="AL454" s="44">
        <v>-7.993720162558722E-2</v>
      </c>
      <c r="AM454" s="44">
        <v>-8.6069970964966741E-2</v>
      </c>
      <c r="AN454" s="44">
        <v>0.16659968954136822</v>
      </c>
      <c r="AO454" s="44">
        <v>-0.10623964385321778</v>
      </c>
      <c r="AP454" s="44">
        <v>0.21884093077494543</v>
      </c>
      <c r="AQ454" s="44">
        <v>0.1703996508397598</v>
      </c>
      <c r="AR454" s="44">
        <v>7.3276433845813602E-2</v>
      </c>
      <c r="AS454" s="44">
        <v>4.4106267968067554E-2</v>
      </c>
      <c r="AT454" s="44">
        <v>-0.25370391613338245</v>
      </c>
      <c r="AU454" s="44">
        <v>2.3917372947068853E-2</v>
      </c>
      <c r="AV454" s="44">
        <v>-0.14018438567441172</v>
      </c>
      <c r="AW454" s="44">
        <v>-0.11186670240740161</v>
      </c>
      <c r="AX454" s="44">
        <v>-8.8527862340999786E-3</v>
      </c>
      <c r="AY454" s="44">
        <v>-1.2233601905183694E-2</v>
      </c>
      <c r="AZ454" s="44">
        <v>-0.1709621682934907</v>
      </c>
      <c r="BA454" s="44">
        <v>0.10072368933480146</v>
      </c>
      <c r="BB454" s="44">
        <v>0.10248962346254886</v>
      </c>
      <c r="BC454" s="44">
        <v>1.6591350256207275E-2</v>
      </c>
      <c r="BD454" s="44">
        <v>-0.36142728013289077</v>
      </c>
      <c r="BE454" s="44">
        <v>-9.7126440925213109E-2</v>
      </c>
      <c r="BF454" s="44">
        <v>-0.12728688099310637</v>
      </c>
      <c r="BG454" s="44">
        <v>0.33883099146434681</v>
      </c>
      <c r="BH454" s="44">
        <v>-1.6012574140466806E-2</v>
      </c>
      <c r="BI454" s="44">
        <v>0.13087542991101106</v>
      </c>
      <c r="BJ454" s="44">
        <v>0.12475093006096324</v>
      </c>
      <c r="BK454" s="44">
        <v>5.3607305255281595E-2</v>
      </c>
      <c r="BL454" s="44">
        <v>-0.18126698864102506</v>
      </c>
      <c r="BM454" s="44">
        <v>-6.1268499637434299E-3</v>
      </c>
      <c r="BN454" s="44">
        <v>9.4212518270808242E-3</v>
      </c>
      <c r="BO454" s="44">
        <v>-5.8796790453432078E-2</v>
      </c>
      <c r="BP454" s="44">
        <v>1.6743269510233007E-2</v>
      </c>
      <c r="BQ454" s="44">
        <v>0.2169844014605404</v>
      </c>
      <c r="BR454" s="44">
        <v>-0.20129351288647884</v>
      </c>
      <c r="BS454" s="44">
        <v>7.2236851121682905E-2</v>
      </c>
      <c r="BT454" s="44">
        <v>-0.10769609749982768</v>
      </c>
      <c r="BU454" s="44">
        <v>0.16133954345157375</v>
      </c>
      <c r="BV454" s="44">
        <v>-3.4303235457746398E-2</v>
      </c>
      <c r="BW454" s="44">
        <v>1.6354509453912952E-2</v>
      </c>
      <c r="BX454" s="44">
        <v>-8.8249966381532041E-2</v>
      </c>
      <c r="BY454" s="44">
        <v>-5.3054150223789419E-2</v>
      </c>
      <c r="BZ454" s="44">
        <v>5.136152331235674E-3</v>
      </c>
      <c r="CA454" s="44">
        <v>0.1833683801962987</v>
      </c>
      <c r="CB454" s="44">
        <v>-0.12089971199460713</v>
      </c>
      <c r="CC454" s="44">
        <v>-4.2506173270810015E-2</v>
      </c>
      <c r="CD454" s="44">
        <v>0.11055800157448703</v>
      </c>
      <c r="CE454" s="44">
        <v>0.10383399011370854</v>
      </c>
      <c r="CF454" s="44">
        <v>7.3658649257353007E-2</v>
      </c>
      <c r="CG454" s="44">
        <v>-3.6001980234273839E-2</v>
      </c>
      <c r="CH454" s="44">
        <v>-5.0199855076288463E-2</v>
      </c>
      <c r="CI454" s="44">
        <v>-1.019774844934514E-2</v>
      </c>
      <c r="CJ454" s="44">
        <v>-0.21283719393470649</v>
      </c>
      <c r="CK454" s="44">
        <v>-8.7060931764122607E-2</v>
      </c>
      <c r="CL454" s="44">
        <v>-2.4338190754429053E-2</v>
      </c>
      <c r="CM454" s="44">
        <v>-0.10250179276964337</v>
      </c>
      <c r="CN454" s="44">
        <v>-1.9786766881041633E-2</v>
      </c>
      <c r="CO454" s="44">
        <v>7.3755640919268547E-2</v>
      </c>
      <c r="CP454" s="44">
        <v>0.12203826383043988</v>
      </c>
      <c r="CQ454" s="44">
        <v>-0.15541961209447555</v>
      </c>
      <c r="CR454" s="44">
        <v>-4.038420242501238E-2</v>
      </c>
      <c r="CS454" s="44">
        <v>-7.2037393753705006E-2</v>
      </c>
      <c r="CT454" s="44">
        <v>-7.2529526079124565E-2</v>
      </c>
      <c r="CU454" s="44">
        <v>8.3476148918650531E-2</v>
      </c>
      <c r="CV454" s="44">
        <v>1.361017312221696E-2</v>
      </c>
      <c r="CW454" s="44">
        <v>-8.407984571221926E-3</v>
      </c>
      <c r="CX454" s="44">
        <v>-7.2323019554786427E-2</v>
      </c>
      <c r="CY454" s="44">
        <v>-2.0979466035825574E-2</v>
      </c>
      <c r="CZ454" s="44">
        <v>-5.063330588709377E-2</v>
      </c>
      <c r="DA454" s="44">
        <v>8.2643387693574752E-2</v>
      </c>
      <c r="DB454" s="44">
        <v>1.2364541127629865E-2</v>
      </c>
      <c r="DC454" s="44">
        <v>4.5419517497917615E-3</v>
      </c>
      <c r="DD454" s="44">
        <v>-3.394042042137374E-2</v>
      </c>
      <c r="DE454" s="44">
        <v>0.10632555011488699</v>
      </c>
      <c r="DF454" s="46"/>
      <c r="DG454" s="46"/>
      <c r="DH454" s="46"/>
      <c r="DI454" s="46"/>
      <c r="DJ454" s="46"/>
      <c r="DK454" s="46"/>
      <c r="DL454" s="46"/>
      <c r="DM454" s="46"/>
      <c r="DN454" s="46"/>
      <c r="DO454" s="46"/>
      <c r="DP454" s="46"/>
      <c r="DQ454" s="46"/>
      <c r="DR454" s="46"/>
      <c r="DS454" s="46"/>
      <c r="DT454" s="46"/>
      <c r="DU454" s="46"/>
      <c r="DV454" s="46"/>
      <c r="DW454" s="46"/>
      <c r="DX454" s="46"/>
      <c r="DY454" s="46"/>
      <c r="DZ454" s="46"/>
      <c r="EA454" s="46"/>
      <c r="EB454" s="46"/>
      <c r="EC454" s="46"/>
      <c r="ED454" s="46"/>
      <c r="EE454" s="46"/>
      <c r="EF454" s="46"/>
      <c r="EG454" s="46"/>
      <c r="EH454" s="46"/>
      <c r="EI454" s="46"/>
      <c r="EJ454" s="46"/>
      <c r="EK454" s="46"/>
      <c r="EL454" s="46"/>
      <c r="EM454" s="46"/>
      <c r="EN454" s="46"/>
      <c r="EO454" s="46"/>
      <c r="EP454" s="46"/>
      <c r="EQ454" s="46"/>
      <c r="ER454" s="46"/>
      <c r="ES454" s="46"/>
      <c r="ET454" s="46"/>
      <c r="EU454" s="46"/>
      <c r="EV454" s="46"/>
      <c r="EW454" s="46"/>
      <c r="EX454" s="46"/>
      <c r="EY454" s="46"/>
      <c r="EZ454" s="46"/>
      <c r="FA454" s="46"/>
      <c r="FB454" s="46"/>
      <c r="FC454" s="46"/>
      <c r="FD454" s="46"/>
      <c r="FE454" s="46"/>
      <c r="FF454" s="46"/>
      <c r="FG454" s="46"/>
      <c r="FH454" s="46"/>
      <c r="FI454" s="46"/>
      <c r="FJ454" s="46"/>
      <c r="FK454" s="46"/>
      <c r="FL454" s="46"/>
      <c r="FM454" s="46"/>
      <c r="FN454" s="46"/>
      <c r="FO454" s="46"/>
      <c r="FP454" s="46"/>
      <c r="FQ454" s="46"/>
      <c r="FR454" s="46"/>
      <c r="FS454" s="46"/>
      <c r="FT454" s="46"/>
      <c r="FU454" s="46"/>
      <c r="FV454" s="46"/>
      <c r="FW454" s="46"/>
      <c r="FX454" s="46"/>
      <c r="FY454" s="46"/>
      <c r="FZ454" s="46"/>
      <c r="GA454" s="46"/>
      <c r="GB454" s="46"/>
      <c r="GC454" s="46"/>
      <c r="GD454" s="46"/>
      <c r="GE454" s="46"/>
      <c r="GF454" s="46"/>
      <c r="GG454" s="46"/>
      <c r="GH454" s="46"/>
      <c r="GI454" s="46"/>
      <c r="GJ454" s="46"/>
      <c r="GK454" s="46"/>
      <c r="GL454" s="46"/>
      <c r="GM454" s="46"/>
      <c r="GN454" s="46"/>
      <c r="GO454" s="46"/>
      <c r="GP454" s="46"/>
      <c r="GQ454" s="46"/>
      <c r="GR454" s="46"/>
      <c r="GS454" s="46"/>
      <c r="GT454" s="46"/>
      <c r="GU454" s="46"/>
      <c r="GV454" s="46"/>
      <c r="GW454" s="46"/>
      <c r="GX454" s="46"/>
      <c r="GY454" s="46"/>
      <c r="GZ454" s="46"/>
      <c r="HA454" s="46"/>
      <c r="HB454" s="46"/>
      <c r="HC454" s="46"/>
      <c r="HD454" s="46"/>
      <c r="HE454" s="46"/>
      <c r="HF454" s="46"/>
      <c r="HG454" s="46"/>
      <c r="HH454" s="46"/>
      <c r="HI454" s="46"/>
      <c r="HJ454" s="46"/>
      <c r="HK454" s="46"/>
      <c r="HL454" s="46"/>
      <c r="HM454" s="46"/>
      <c r="HN454" s="46"/>
      <c r="HO454" s="46"/>
      <c r="HP454" s="46"/>
      <c r="HQ454" s="46"/>
      <c r="HR454" s="46"/>
      <c r="HS454" s="46"/>
      <c r="HT454" s="46"/>
      <c r="HU454" s="46"/>
      <c r="HV454" s="46"/>
      <c r="HW454" s="46"/>
      <c r="HX454" s="46"/>
      <c r="HY454" s="46"/>
      <c r="HZ454" s="46"/>
      <c r="IA454" s="46"/>
      <c r="IB454" s="46"/>
      <c r="IC454" s="46"/>
      <c r="ID454" s="46"/>
      <c r="IE454" s="46"/>
      <c r="IF454" s="46"/>
      <c r="IG454" s="46"/>
      <c r="IH454" s="46"/>
      <c r="II454" s="46"/>
      <c r="IJ454" s="46"/>
      <c r="IK454" s="46"/>
      <c r="IL454" s="46"/>
      <c r="IM454" s="46"/>
      <c r="IN454" s="46"/>
      <c r="IO454" s="46"/>
      <c r="IP454" s="46"/>
      <c r="IQ454" s="46"/>
      <c r="IR454" s="46"/>
      <c r="IS454" s="46"/>
      <c r="IT454" s="46"/>
      <c r="IU454" s="46"/>
      <c r="IV454" s="46"/>
      <c r="IW454" s="46"/>
      <c r="IX454" s="46"/>
      <c r="IY454" s="46"/>
      <c r="IZ454" s="46"/>
      <c r="JA454" s="46"/>
      <c r="JB454" s="46"/>
      <c r="JC454" s="46"/>
      <c r="JD454" s="46"/>
      <c r="JE454" s="46"/>
      <c r="JF454" s="46"/>
      <c r="JG454" s="46"/>
      <c r="JH454" s="46"/>
      <c r="JI454" s="46"/>
      <c r="JJ454" s="46"/>
      <c r="JK454" s="46"/>
      <c r="JL454" s="46"/>
      <c r="JM454" s="46"/>
      <c r="JN454" s="46"/>
      <c r="JO454" s="46"/>
      <c r="JP454" s="46"/>
      <c r="JQ454" s="46"/>
      <c r="JR454" s="46"/>
      <c r="JS454" s="46"/>
      <c r="JT454" s="46"/>
      <c r="JU454" s="46"/>
      <c r="JV454" s="46"/>
      <c r="JW454" s="46"/>
      <c r="JX454" s="46"/>
      <c r="JY454" s="46"/>
      <c r="JZ454" s="46"/>
      <c r="KA454" s="46"/>
      <c r="KB454" s="46"/>
      <c r="KC454" s="46"/>
      <c r="KD454" s="46"/>
      <c r="KE454" s="46"/>
      <c r="KF454" s="46"/>
      <c r="KG454" s="46"/>
      <c r="KH454" s="46"/>
      <c r="KI454" s="46"/>
      <c r="KJ454" s="46"/>
      <c r="KK454" s="46"/>
      <c r="KL454" s="46"/>
      <c r="KM454" s="46"/>
      <c r="KN454" s="46"/>
      <c r="KO454" s="46"/>
      <c r="KP454" s="46"/>
      <c r="KQ454" s="46"/>
      <c r="KR454" s="46"/>
      <c r="KS454" s="46"/>
      <c r="KT454" s="46"/>
      <c r="KU454" s="46"/>
      <c r="KV454" s="46"/>
      <c r="KW454" s="46"/>
      <c r="KX454" s="46"/>
      <c r="KY454" s="46"/>
      <c r="KZ454" s="46"/>
      <c r="LA454" s="46"/>
      <c r="LB454" s="46"/>
      <c r="LC454" s="46"/>
      <c r="LD454" s="46"/>
      <c r="LE454" s="46"/>
      <c r="LF454" s="46"/>
      <c r="LG454" s="46"/>
      <c r="LH454" s="46"/>
      <c r="LI454" s="46"/>
      <c r="LJ454" s="46"/>
      <c r="LK454" s="46"/>
      <c r="LL454" s="46"/>
      <c r="LM454" s="46"/>
      <c r="LN454" s="46"/>
      <c r="LO454" s="46"/>
      <c r="LP454" s="46"/>
      <c r="LQ454" s="46"/>
      <c r="LR454" s="46"/>
      <c r="LS454" s="46"/>
      <c r="LT454" s="46"/>
      <c r="LU454" s="46"/>
      <c r="LV454" s="46"/>
      <c r="LW454" s="46"/>
      <c r="LX454" s="46"/>
      <c r="LY454" s="46"/>
      <c r="LZ454" s="46"/>
      <c r="MA454" s="46"/>
      <c r="MB454" s="46"/>
      <c r="MC454" s="46"/>
      <c r="MD454" s="46"/>
      <c r="ME454" s="46"/>
      <c r="MF454" s="46"/>
      <c r="MG454" s="46"/>
      <c r="MH454" s="46"/>
      <c r="MI454" s="46"/>
      <c r="MJ454" s="46"/>
      <c r="MK454" s="46"/>
      <c r="ML454" s="46"/>
      <c r="MM454" s="46"/>
      <c r="MN454" s="46"/>
      <c r="MO454" s="46"/>
      <c r="MP454" s="46"/>
      <c r="MQ454" s="46"/>
      <c r="MR454" s="46"/>
      <c r="MS454" s="46"/>
      <c r="MT454" s="46"/>
      <c r="MU454" s="46"/>
      <c r="MV454" s="46"/>
      <c r="MW454" s="46"/>
      <c r="MX454" s="46"/>
      <c r="MY454" s="46"/>
      <c r="MZ454" s="46"/>
      <c r="NA454" s="46"/>
      <c r="NB454" s="46"/>
      <c r="NC454" s="46"/>
      <c r="ND454" s="46"/>
      <c r="NE454" s="46"/>
      <c r="NF454" s="46"/>
      <c r="NG454" s="46"/>
      <c r="NH454" s="46"/>
      <c r="NI454" s="46"/>
      <c r="NJ454" s="46"/>
      <c r="NK454" s="46"/>
      <c r="NL454" s="46"/>
      <c r="NM454" s="46"/>
      <c r="NN454" s="46"/>
      <c r="NO454" s="46"/>
      <c r="NP454" s="46"/>
      <c r="NQ454" s="46"/>
      <c r="NR454" s="46"/>
      <c r="NS454" s="46"/>
      <c r="NT454" s="46"/>
      <c r="NU454" s="46"/>
      <c r="NV454" s="46"/>
      <c r="NW454" s="46"/>
      <c r="NX454" s="46"/>
      <c r="NY454" s="46"/>
      <c r="NZ454" s="46"/>
      <c r="OA454" s="46"/>
      <c r="OB454" s="46"/>
      <c r="OC454" s="46"/>
      <c r="OD454" s="46"/>
      <c r="OE454" s="46"/>
      <c r="OF454" s="46"/>
      <c r="OG454" s="46"/>
      <c r="OH454" s="46"/>
      <c r="OI454" s="46"/>
      <c r="OJ454" s="46"/>
      <c r="OK454" s="46"/>
      <c r="OL454" s="46"/>
      <c r="OM454" s="46"/>
      <c r="ON454" s="46"/>
      <c r="OO454" s="46"/>
      <c r="OP454" s="46"/>
      <c r="OQ454" s="46"/>
      <c r="OR454" s="46"/>
      <c r="OS454" s="46"/>
      <c r="OT454" s="46"/>
      <c r="OU454" s="46"/>
      <c r="OV454" s="46"/>
      <c r="OW454" s="46"/>
      <c r="OX454" s="46"/>
      <c r="OY454" s="46"/>
      <c r="OZ454" s="46"/>
      <c r="PA454" s="46"/>
      <c r="PB454" s="46"/>
      <c r="PC454" s="46"/>
      <c r="PD454" s="46"/>
      <c r="PE454" s="46"/>
      <c r="PF454" s="46"/>
      <c r="PG454" s="46"/>
      <c r="PH454" s="46"/>
      <c r="PI454" s="46"/>
      <c r="PJ454" s="46"/>
      <c r="PK454" s="46"/>
      <c r="PL454" s="46"/>
      <c r="PM454" s="46"/>
      <c r="PN454" s="46"/>
      <c r="PO454" s="46"/>
      <c r="PP454" s="46"/>
      <c r="PQ454" s="46"/>
      <c r="PR454" s="46"/>
      <c r="PS454" s="46"/>
      <c r="PT454" s="46"/>
      <c r="PU454" s="46"/>
      <c r="PV454" s="46"/>
      <c r="PW454" s="46"/>
      <c r="PX454" s="46"/>
      <c r="PY454" s="46"/>
      <c r="PZ454" s="46"/>
      <c r="QA454" s="46"/>
      <c r="QB454" s="46"/>
      <c r="QC454" s="46"/>
      <c r="QD454" s="46"/>
      <c r="QE454" s="46"/>
      <c r="QF454" s="46"/>
      <c r="QG454" s="46"/>
      <c r="QH454" s="46"/>
      <c r="QI454" s="46"/>
      <c r="QJ454" s="46"/>
      <c r="QK454" s="46"/>
      <c r="QL454" s="46"/>
      <c r="QM454" s="46"/>
      <c r="QN454" s="46"/>
      <c r="QO454" s="46"/>
      <c r="QP454" s="46"/>
      <c r="QQ454" s="46"/>
      <c r="QR454" s="46"/>
      <c r="QS454" s="46"/>
      <c r="QT454" s="46"/>
      <c r="QU454" s="46"/>
      <c r="QV454" s="46"/>
      <c r="QW454" s="46"/>
      <c r="QX454" s="46"/>
      <c r="QY454" s="46"/>
      <c r="QZ454" s="46"/>
      <c r="RA454" s="46"/>
      <c r="RB454" s="46"/>
      <c r="RC454" s="46"/>
      <c r="RD454" s="46"/>
      <c r="RE454" s="46"/>
      <c r="RF454" s="46"/>
      <c r="RG454" s="46"/>
      <c r="RH454" s="46"/>
      <c r="RI454" s="46"/>
      <c r="RJ454" s="46"/>
      <c r="RK454" s="46"/>
      <c r="RL454" s="46"/>
      <c r="RM454" s="46"/>
      <c r="RN454" s="46"/>
      <c r="RO454" s="46"/>
      <c r="RP454" s="46"/>
      <c r="RQ454" s="46"/>
      <c r="RR454" s="46"/>
      <c r="RS454" s="46"/>
      <c r="RT454" s="46"/>
      <c r="RU454" s="46"/>
      <c r="RV454" s="46"/>
      <c r="RW454" s="46"/>
      <c r="RX454" s="46"/>
      <c r="RY454" s="46"/>
      <c r="RZ454" s="46"/>
      <c r="SA454" s="46"/>
      <c r="SB454" s="46"/>
      <c r="SC454" s="46"/>
      <c r="SD454" s="46"/>
      <c r="SE454" s="46"/>
      <c r="SF454" s="46"/>
      <c r="SG454" s="46"/>
      <c r="SH454" s="46"/>
      <c r="SI454" s="46"/>
      <c r="SJ454" s="46"/>
      <c r="SK454" s="46"/>
      <c r="SL454" s="46"/>
      <c r="SM454" s="46"/>
      <c r="SN454" s="46"/>
      <c r="SO454" s="46"/>
      <c r="SP454" s="46"/>
      <c r="SQ454" s="46"/>
      <c r="SR454" s="46"/>
      <c r="SS454" s="46"/>
      <c r="ST454" s="46"/>
      <c r="SU454" s="46"/>
      <c r="SV454" s="46"/>
      <c r="SW454" s="46"/>
      <c r="SX454" s="46"/>
      <c r="SY454" s="46"/>
      <c r="SZ454" s="46"/>
      <c r="TA454" s="46"/>
      <c r="TB454" s="46"/>
      <c r="TC454" s="46"/>
      <c r="TD454" s="46"/>
      <c r="TE454" s="46"/>
      <c r="TF454" s="46"/>
      <c r="TG454" s="46"/>
      <c r="TH454" s="46"/>
      <c r="TI454" s="46"/>
      <c r="TJ454" s="46"/>
      <c r="TK454" s="46"/>
      <c r="TL454" s="46"/>
      <c r="TM454" s="46"/>
      <c r="TN454" s="46"/>
      <c r="TO454" s="46"/>
      <c r="TP454" s="46"/>
      <c r="TQ454" s="46"/>
      <c r="TR454" s="46"/>
      <c r="TS454" s="46"/>
      <c r="TT454" s="46"/>
      <c r="TU454" s="46"/>
      <c r="TV454" s="46"/>
      <c r="TW454" s="46"/>
      <c r="TX454" s="46"/>
      <c r="TY454" s="46"/>
      <c r="TZ454" s="46"/>
      <c r="UA454" s="46"/>
      <c r="UB454" s="46"/>
      <c r="UC454" s="46"/>
      <c r="UD454" s="46"/>
      <c r="UE454" s="46"/>
      <c r="UF454" s="46"/>
      <c r="UG454" s="46"/>
      <c r="UH454" s="46"/>
      <c r="UI454" s="46"/>
      <c r="UJ454" s="46"/>
      <c r="UK454" s="46"/>
      <c r="UL454" s="46"/>
      <c r="UM454" s="46"/>
      <c r="UN454" s="46"/>
      <c r="UO454" s="46"/>
      <c r="UP454" s="46"/>
      <c r="UQ454" s="46"/>
      <c r="UR454" s="46"/>
      <c r="US454" s="46"/>
      <c r="UT454" s="46"/>
      <c r="UU454" s="46"/>
      <c r="UV454" s="46"/>
      <c r="UW454" s="46"/>
      <c r="UX454" s="46"/>
      <c r="UY454" s="46"/>
      <c r="UZ454" s="46"/>
      <c r="VA454" s="46"/>
      <c r="VB454" s="46"/>
      <c r="VC454" s="46"/>
      <c r="VD454" s="46"/>
      <c r="VE454" s="46"/>
      <c r="VF454" s="46"/>
      <c r="VG454" s="46"/>
      <c r="VH454" s="46"/>
      <c r="VI454" s="46"/>
      <c r="VJ454" s="46"/>
      <c r="VK454" s="46"/>
      <c r="VL454" s="46"/>
      <c r="VM454" s="46"/>
      <c r="VN454" s="46"/>
      <c r="VO454" s="46"/>
      <c r="VP454" s="46"/>
      <c r="VQ454" s="46"/>
      <c r="VR454" s="46"/>
      <c r="VS454" s="46"/>
      <c r="VT454" s="46"/>
      <c r="VU454" s="46"/>
      <c r="VV454" s="46"/>
      <c r="VW454" s="46"/>
      <c r="VX454" s="46"/>
      <c r="VY454" s="46"/>
      <c r="VZ454" s="46"/>
      <c r="WA454" s="46"/>
      <c r="WB454" s="46"/>
      <c r="WC454" s="46"/>
      <c r="WD454" s="46"/>
      <c r="WE454" s="46"/>
      <c r="WF454" s="46"/>
      <c r="WG454" s="46"/>
      <c r="WH454" s="46"/>
      <c r="WI454" s="46"/>
      <c r="WJ454" s="46"/>
      <c r="WK454" s="46"/>
      <c r="WL454" s="46"/>
      <c r="WM454" s="46"/>
      <c r="WN454" s="46"/>
      <c r="WO454" s="46"/>
      <c r="WP454" s="46"/>
      <c r="WQ454" s="46"/>
      <c r="WR454" s="46"/>
      <c r="WS454" s="46"/>
      <c r="WT454" s="46"/>
      <c r="WU454" s="46"/>
      <c r="WV454" s="46"/>
      <c r="WW454" s="46"/>
      <c r="WX454" s="46"/>
      <c r="WY454" s="46"/>
      <c r="WZ454" s="46"/>
      <c r="XA454" s="46"/>
      <c r="XB454" s="46"/>
      <c r="XC454" s="46"/>
      <c r="XD454" s="46"/>
      <c r="XE454" s="46"/>
      <c r="XF454" s="46"/>
      <c r="XG454" s="46"/>
      <c r="XH454" s="46"/>
      <c r="XI454" s="46"/>
      <c r="XJ454" s="46"/>
      <c r="XK454" s="46"/>
      <c r="XL454" s="46"/>
      <c r="XM454" s="46"/>
      <c r="XN454" s="46"/>
      <c r="XO454" s="46"/>
      <c r="XP454" s="46"/>
      <c r="XQ454" s="46"/>
      <c r="XR454" s="46"/>
      <c r="XS454" s="46"/>
      <c r="XT454" s="46"/>
      <c r="XU454" s="46"/>
      <c r="XV454" s="46"/>
      <c r="XW454" s="46"/>
      <c r="XX454" s="46"/>
      <c r="XY454" s="46"/>
      <c r="XZ454" s="46"/>
      <c r="YA454" s="46"/>
      <c r="YB454" s="46"/>
      <c r="YC454" s="46"/>
      <c r="YD454" s="46"/>
      <c r="YE454" s="46"/>
      <c r="YF454" s="46"/>
      <c r="YG454" s="46"/>
      <c r="YH454" s="46"/>
      <c r="YI454" s="46"/>
      <c r="YJ454" s="46"/>
      <c r="YK454" s="46"/>
      <c r="YL454" s="46"/>
      <c r="YM454" s="46"/>
      <c r="YN454" s="46"/>
      <c r="YO454" s="46"/>
      <c r="YP454" s="46"/>
      <c r="YQ454" s="46"/>
      <c r="YR454" s="46"/>
      <c r="YS454" s="46"/>
      <c r="YT454" s="46"/>
      <c r="YU454" s="46"/>
      <c r="YV454" s="46"/>
      <c r="YW454" s="46"/>
      <c r="YX454" s="46"/>
      <c r="YY454" s="46"/>
      <c r="YZ454" s="46"/>
      <c r="ZA454" s="46"/>
      <c r="ZB454" s="46"/>
      <c r="ZC454" s="46"/>
      <c r="ZD454" s="46"/>
      <c r="ZE454" s="46"/>
      <c r="ZF454" s="46"/>
      <c r="ZG454" s="46"/>
      <c r="ZH454" s="46"/>
      <c r="ZI454" s="46"/>
      <c r="ZJ454" s="46"/>
      <c r="ZK454" s="46"/>
      <c r="ZL454" s="46"/>
      <c r="ZM454" s="46"/>
      <c r="ZN454" s="46"/>
      <c r="ZO454" s="46"/>
      <c r="ZP454" s="46"/>
      <c r="ZQ454" s="46"/>
      <c r="ZR454" s="46"/>
      <c r="ZS454" s="46"/>
      <c r="ZT454" s="46"/>
      <c r="ZU454" s="46"/>
      <c r="ZV454" s="46"/>
      <c r="ZW454" s="46"/>
      <c r="ZX454" s="46"/>
      <c r="ZY454" s="46"/>
      <c r="ZZ454" s="46"/>
      <c r="AAA454" s="46"/>
      <c r="AAB454" s="46"/>
      <c r="AAC454" s="46"/>
      <c r="AAD454" s="46"/>
      <c r="AAE454" s="46"/>
      <c r="AAF454" s="46"/>
      <c r="AAG454" s="46"/>
      <c r="AAH454" s="46"/>
      <c r="AAI454" s="46"/>
      <c r="AAJ454" s="46"/>
      <c r="AAK454" s="46"/>
      <c r="AAL454" s="46"/>
      <c r="AAM454" s="46"/>
      <c r="AAN454" s="46"/>
      <c r="AAO454" s="46"/>
      <c r="AAP454" s="46"/>
      <c r="AAQ454" s="46"/>
      <c r="AAR454" s="46"/>
      <c r="AAS454" s="46"/>
      <c r="AAT454" s="46"/>
      <c r="AAU454" s="46"/>
      <c r="AAV454" s="46"/>
      <c r="AAW454" s="46"/>
      <c r="AAX454" s="46"/>
      <c r="AAY454" s="46"/>
      <c r="AAZ454" s="46"/>
      <c r="ABA454" s="46"/>
      <c r="ABB454" s="46"/>
      <c r="ABC454" s="46"/>
      <c r="ABD454" s="46"/>
      <c r="ABE454" s="46"/>
      <c r="ABF454" s="46"/>
      <c r="ABG454" s="46"/>
      <c r="ABH454" s="46"/>
      <c r="ABI454" s="46"/>
      <c r="ABJ454" s="46"/>
      <c r="ABK454" s="46"/>
      <c r="ABL454" s="46"/>
      <c r="ABM454" s="46"/>
      <c r="ABN454" s="46"/>
      <c r="ABO454" s="46"/>
      <c r="ABP454" s="46"/>
      <c r="ABQ454" s="46"/>
      <c r="ABR454" s="46"/>
      <c r="ABS454" s="46"/>
      <c r="ABT454" s="46"/>
      <c r="ABU454" s="46"/>
      <c r="ABV454" s="46"/>
      <c r="ABW454" s="46"/>
      <c r="ABX454" s="46"/>
      <c r="ABY454" s="46"/>
      <c r="ABZ454" s="46"/>
      <c r="ACA454" s="46"/>
      <c r="ACB454" s="46"/>
      <c r="ACC454" s="46"/>
      <c r="ACD454" s="46"/>
      <c r="ACE454" s="46"/>
      <c r="ACF454" s="46"/>
      <c r="ACG454" s="46"/>
      <c r="ACH454" s="46"/>
      <c r="ACI454" s="46"/>
      <c r="ACJ454" s="46"/>
      <c r="ACK454" s="46"/>
      <c r="ACL454" s="46"/>
      <c r="ACM454" s="46"/>
      <c r="ACN454" s="46"/>
      <c r="ACO454" s="46"/>
      <c r="ACP454" s="46"/>
      <c r="ACQ454" s="46"/>
      <c r="ACR454" s="46"/>
      <c r="ACS454" s="46"/>
      <c r="ACT454" s="46"/>
      <c r="ACU454" s="46"/>
      <c r="ACV454" s="46"/>
      <c r="ACW454" s="46"/>
      <c r="ACX454" s="46"/>
      <c r="ACY454" s="46"/>
      <c r="ACZ454" s="46"/>
      <c r="ADA454" s="46"/>
      <c r="ADB454" s="46"/>
      <c r="ADC454" s="46"/>
      <c r="ADD454" s="46"/>
      <c r="ADE454" s="46"/>
      <c r="ADF454" s="46"/>
      <c r="ADG454" s="46"/>
      <c r="ADH454" s="46"/>
      <c r="ADI454" s="46"/>
      <c r="ADJ454" s="46"/>
      <c r="ADK454" s="46"/>
      <c r="ADL454" s="46"/>
      <c r="ADM454" s="46"/>
      <c r="ADN454" s="46"/>
      <c r="ADO454" s="46"/>
      <c r="ADP454" s="46"/>
    </row>
    <row r="455" spans="3:796" x14ac:dyDescent="0.4">
      <c r="C455" s="62"/>
      <c r="D455" s="42">
        <f>(1/$D$5)*学習!P69</f>
        <v>0.14509803921568626</v>
      </c>
      <c r="I455" s="63">
        <v>444</v>
      </c>
      <c r="J455" s="44">
        <v>-1.4240751155197866E-2</v>
      </c>
      <c r="K455" s="44">
        <v>0.22433716210005025</v>
      </c>
      <c r="L455" s="44">
        <v>-7.0286241355418467E-3</v>
      </c>
      <c r="M455" s="44">
        <v>4.5662797749799207E-2</v>
      </c>
      <c r="N455" s="44">
        <v>1.1377829391003831E-2</v>
      </c>
      <c r="O455" s="44">
        <v>0.12720847491215262</v>
      </c>
      <c r="P455" s="44">
        <v>0.27503745472311603</v>
      </c>
      <c r="Q455" s="44">
        <v>0.19609077898790497</v>
      </c>
      <c r="R455" s="44">
        <v>0.14492593806979334</v>
      </c>
      <c r="S455" s="44">
        <v>-0.24014334674011065</v>
      </c>
      <c r="T455" s="44">
        <v>6.0911937747018675E-2</v>
      </c>
      <c r="U455" s="44">
        <v>4.7787309933874131E-2</v>
      </c>
      <c r="V455" s="44">
        <v>5.8530423356980082E-2</v>
      </c>
      <c r="W455" s="44">
        <v>3.9107368469569314E-3</v>
      </c>
      <c r="X455" s="44">
        <v>-1.9312093721308644E-2</v>
      </c>
      <c r="Y455" s="44">
        <v>-7.4157248361658795E-2</v>
      </c>
      <c r="Z455" s="44">
        <v>2.6442056582515434E-2</v>
      </c>
      <c r="AA455" s="44">
        <v>6.2396034273424217E-2</v>
      </c>
      <c r="AB455" s="44">
        <v>-0.24966084096699157</v>
      </c>
      <c r="AC455" s="44">
        <v>-2.3291533026264341E-2</v>
      </c>
      <c r="AD455" s="44">
        <v>-3.7986829808867244E-2</v>
      </c>
      <c r="AE455" s="44">
        <v>0.31309119914295785</v>
      </c>
      <c r="AF455" s="44">
        <v>-9.9730915786449853E-2</v>
      </c>
      <c r="AG455" s="44">
        <v>-7.503070915010486E-2</v>
      </c>
      <c r="AH455" s="44">
        <v>-1.9009478582888498E-2</v>
      </c>
      <c r="AI455" s="44">
        <v>4.379969658583923E-2</v>
      </c>
      <c r="AJ455" s="44">
        <v>-0.19775644702689749</v>
      </c>
      <c r="AK455" s="44">
        <v>-0.27770402167457553</v>
      </c>
      <c r="AL455" s="44">
        <v>-9.0846955657789483E-2</v>
      </c>
      <c r="AM455" s="44">
        <v>3.677327364592111E-2</v>
      </c>
      <c r="AN455" s="44">
        <v>-0.20504225995444939</v>
      </c>
      <c r="AO455" s="44">
        <v>-4.4753002574190549E-2</v>
      </c>
      <c r="AP455" s="44">
        <v>-1.7193096864186153E-3</v>
      </c>
      <c r="AQ455" s="44">
        <v>4.7975642694277433E-2</v>
      </c>
      <c r="AR455" s="44">
        <v>-5.7453448654427107E-2</v>
      </c>
      <c r="AS455" s="44">
        <v>-3.1278161815488204E-2</v>
      </c>
      <c r="AT455" s="44">
        <v>0.19195991497812837</v>
      </c>
      <c r="AU455" s="44">
        <v>-7.2201728057971681E-3</v>
      </c>
      <c r="AV455" s="44">
        <v>2.9093045152180599E-2</v>
      </c>
      <c r="AW455" s="44">
        <v>-2.5445743442807809E-3</v>
      </c>
      <c r="AX455" s="44">
        <v>-1.3925328723905854E-2</v>
      </c>
      <c r="AY455" s="44">
        <v>-5.7678998231166963E-2</v>
      </c>
      <c r="AZ455" s="44">
        <v>-8.5550959008856078E-2</v>
      </c>
      <c r="BA455" s="44">
        <v>5.9297821959703151E-2</v>
      </c>
      <c r="BB455" s="44">
        <v>-0.22636656403731839</v>
      </c>
      <c r="BC455" s="44">
        <v>-7.2582716196772271E-2</v>
      </c>
      <c r="BD455" s="44">
        <v>-3.5661073031493781E-2</v>
      </c>
      <c r="BE455" s="44">
        <v>0.11419754323571898</v>
      </c>
      <c r="BF455" s="44">
        <v>-0.12392989609554161</v>
      </c>
      <c r="BG455" s="44">
        <v>9.5389477113719937E-2</v>
      </c>
      <c r="BH455" s="44">
        <v>8.0981995525720343E-2</v>
      </c>
      <c r="BI455" s="44">
        <v>2.6640617141791112E-2</v>
      </c>
      <c r="BJ455" s="44">
        <v>-1.7446918908734739E-2</v>
      </c>
      <c r="BK455" s="44">
        <v>-2.5705071673095683E-2</v>
      </c>
      <c r="BL455" s="44">
        <v>9.2794931825569194E-2</v>
      </c>
      <c r="BM455" s="44">
        <v>-3.2113408509258062E-2</v>
      </c>
      <c r="BN455" s="44">
        <v>-1.0115983498765076E-2</v>
      </c>
      <c r="BO455" s="44">
        <v>-7.883823326792784E-2</v>
      </c>
      <c r="BP455" s="44">
        <v>8.5551957231290998E-2</v>
      </c>
      <c r="BQ455" s="44">
        <v>9.9632458520277647E-2</v>
      </c>
      <c r="BR455" s="44">
        <v>-6.54793675863517E-2</v>
      </c>
      <c r="BS455" s="44">
        <v>-2.6041703187538952E-2</v>
      </c>
      <c r="BT455" s="44">
        <v>-8.3913197665382813E-2</v>
      </c>
      <c r="BU455" s="44">
        <v>-5.2922061040693379E-2</v>
      </c>
      <c r="BV455" s="44">
        <v>-1.473062066179406E-2</v>
      </c>
      <c r="BW455" s="44">
        <v>5.4718220445798132E-2</v>
      </c>
      <c r="BX455" s="44">
        <v>-0.1304264529718592</v>
      </c>
      <c r="BY455" s="44">
        <v>-0.11117434071794997</v>
      </c>
      <c r="BZ455" s="44">
        <v>-0.14388907881033727</v>
      </c>
      <c r="CA455" s="44">
        <v>-0.10244002952183612</v>
      </c>
      <c r="CB455" s="44">
        <v>-4.3923965233207712E-2</v>
      </c>
      <c r="CC455" s="44">
        <v>-6.1785322966892355E-2</v>
      </c>
      <c r="CD455" s="44">
        <v>-0.17975380298670446</v>
      </c>
      <c r="CE455" s="44">
        <v>0.21096533845239895</v>
      </c>
      <c r="CF455" s="44">
        <v>2.1810253715299202E-3</v>
      </c>
      <c r="CG455" s="44">
        <v>9.8483945435464501E-2</v>
      </c>
      <c r="CH455" s="44">
        <v>7.2442613917098928E-2</v>
      </c>
      <c r="CI455" s="44">
        <v>0.11426152290078706</v>
      </c>
      <c r="CJ455" s="44">
        <v>-2.306716678292289E-2</v>
      </c>
      <c r="CK455" s="44">
        <v>2.0850915852131238E-2</v>
      </c>
      <c r="CL455" s="44">
        <v>-9.9894897227629328E-2</v>
      </c>
      <c r="CM455" s="44">
        <v>3.3230217544347657E-2</v>
      </c>
      <c r="CN455" s="44">
        <v>-6.5250759390755378E-2</v>
      </c>
      <c r="CO455" s="44">
        <v>-3.890920964412678E-2</v>
      </c>
      <c r="CP455" s="44">
        <v>5.0724313054802293E-3</v>
      </c>
      <c r="CQ455" s="44">
        <v>-0.17056811397991506</v>
      </c>
      <c r="CR455" s="44">
        <v>3.1530538790211018E-2</v>
      </c>
      <c r="CS455" s="44">
        <v>-3.7109447957070558E-2</v>
      </c>
      <c r="CT455" s="44">
        <v>2.107392353498053E-2</v>
      </c>
      <c r="CU455" s="44">
        <v>-4.8665268742726218E-2</v>
      </c>
      <c r="CV455" s="44">
        <v>1.7829451622234045E-2</v>
      </c>
      <c r="CW455" s="44">
        <v>2.6373279793413E-3</v>
      </c>
      <c r="CX455" s="44">
        <v>-0.12556609211935585</v>
      </c>
      <c r="CY455" s="44">
        <v>-4.4061203326420703E-2</v>
      </c>
      <c r="CZ455" s="44">
        <v>3.4062779966347961E-2</v>
      </c>
      <c r="DA455" s="44">
        <v>5.9900757763861515E-2</v>
      </c>
      <c r="DB455" s="44">
        <v>2.0211521605263329E-2</v>
      </c>
      <c r="DC455" s="44">
        <v>0.15183537135859393</v>
      </c>
      <c r="DD455" s="44">
        <v>-0.14911143978632665</v>
      </c>
      <c r="DE455" s="44">
        <v>0.13158021468069389</v>
      </c>
      <c r="DF455" s="46"/>
      <c r="DG455" s="46"/>
      <c r="DH455" s="46"/>
      <c r="DI455" s="46"/>
      <c r="DJ455" s="46"/>
      <c r="DK455" s="46"/>
      <c r="DL455" s="46"/>
      <c r="DM455" s="46"/>
      <c r="DN455" s="46"/>
      <c r="DO455" s="46"/>
      <c r="DP455" s="46"/>
      <c r="DQ455" s="46"/>
      <c r="DR455" s="46"/>
      <c r="DS455" s="46"/>
      <c r="DT455" s="46"/>
      <c r="DU455" s="46"/>
      <c r="DV455" s="46"/>
      <c r="DW455" s="46"/>
      <c r="DX455" s="46"/>
      <c r="DY455" s="46"/>
      <c r="DZ455" s="46"/>
      <c r="EA455" s="46"/>
      <c r="EB455" s="46"/>
      <c r="EC455" s="46"/>
      <c r="ED455" s="46"/>
      <c r="EE455" s="46"/>
      <c r="EF455" s="46"/>
      <c r="EG455" s="46"/>
      <c r="EH455" s="46"/>
      <c r="EI455" s="46"/>
      <c r="EJ455" s="46"/>
      <c r="EK455" s="46"/>
      <c r="EL455" s="46"/>
      <c r="EM455" s="46"/>
      <c r="EN455" s="46"/>
      <c r="EO455" s="46"/>
      <c r="EP455" s="46"/>
      <c r="EQ455" s="46"/>
      <c r="ER455" s="46"/>
      <c r="ES455" s="46"/>
      <c r="ET455" s="46"/>
      <c r="EU455" s="46"/>
      <c r="EV455" s="46"/>
      <c r="EW455" s="46"/>
      <c r="EX455" s="46"/>
      <c r="EY455" s="46"/>
      <c r="EZ455" s="46"/>
      <c r="FA455" s="46"/>
      <c r="FB455" s="46"/>
      <c r="FC455" s="46"/>
      <c r="FD455" s="46"/>
      <c r="FE455" s="46"/>
      <c r="FF455" s="46"/>
      <c r="FG455" s="46"/>
      <c r="FH455" s="46"/>
      <c r="FI455" s="46"/>
      <c r="FJ455" s="46"/>
      <c r="FK455" s="46"/>
      <c r="FL455" s="46"/>
      <c r="FM455" s="46"/>
      <c r="FN455" s="46"/>
      <c r="FO455" s="46"/>
      <c r="FP455" s="46"/>
      <c r="FQ455" s="46"/>
      <c r="FR455" s="46"/>
      <c r="FS455" s="46"/>
      <c r="FT455" s="46"/>
      <c r="FU455" s="46"/>
      <c r="FV455" s="46"/>
      <c r="FW455" s="46"/>
      <c r="FX455" s="46"/>
      <c r="FY455" s="46"/>
      <c r="FZ455" s="46"/>
      <c r="GA455" s="46"/>
      <c r="GB455" s="46"/>
      <c r="GC455" s="46"/>
      <c r="GD455" s="46"/>
      <c r="GE455" s="46"/>
      <c r="GF455" s="46"/>
      <c r="GG455" s="46"/>
      <c r="GH455" s="46"/>
      <c r="GI455" s="46"/>
      <c r="GJ455" s="46"/>
      <c r="GK455" s="46"/>
      <c r="GL455" s="46"/>
      <c r="GM455" s="46"/>
      <c r="GN455" s="46"/>
      <c r="GO455" s="46"/>
      <c r="GP455" s="46"/>
      <c r="GQ455" s="46"/>
      <c r="GR455" s="46"/>
      <c r="GS455" s="46"/>
      <c r="GT455" s="46"/>
      <c r="GU455" s="46"/>
      <c r="GV455" s="46"/>
      <c r="GW455" s="46"/>
      <c r="GX455" s="46"/>
      <c r="GY455" s="46"/>
      <c r="GZ455" s="46"/>
      <c r="HA455" s="46"/>
      <c r="HB455" s="46"/>
      <c r="HC455" s="46"/>
      <c r="HD455" s="46"/>
      <c r="HE455" s="46"/>
      <c r="HF455" s="46"/>
      <c r="HG455" s="46"/>
      <c r="HH455" s="46"/>
      <c r="HI455" s="46"/>
      <c r="HJ455" s="46"/>
      <c r="HK455" s="46"/>
      <c r="HL455" s="46"/>
      <c r="HM455" s="46"/>
      <c r="HN455" s="46"/>
      <c r="HO455" s="46"/>
      <c r="HP455" s="46"/>
      <c r="HQ455" s="46"/>
      <c r="HR455" s="46"/>
      <c r="HS455" s="46"/>
      <c r="HT455" s="46"/>
      <c r="HU455" s="46"/>
      <c r="HV455" s="46"/>
      <c r="HW455" s="46"/>
      <c r="HX455" s="46"/>
      <c r="HY455" s="46"/>
      <c r="HZ455" s="46"/>
      <c r="IA455" s="46"/>
      <c r="IB455" s="46"/>
      <c r="IC455" s="46"/>
      <c r="ID455" s="46"/>
      <c r="IE455" s="46"/>
      <c r="IF455" s="46"/>
      <c r="IG455" s="46"/>
      <c r="IH455" s="46"/>
      <c r="II455" s="46"/>
      <c r="IJ455" s="46"/>
      <c r="IK455" s="46"/>
      <c r="IL455" s="46"/>
      <c r="IM455" s="46"/>
      <c r="IN455" s="46"/>
      <c r="IO455" s="46"/>
      <c r="IP455" s="46"/>
      <c r="IQ455" s="46"/>
      <c r="IR455" s="46"/>
      <c r="IS455" s="46"/>
      <c r="IT455" s="46"/>
      <c r="IU455" s="46"/>
      <c r="IV455" s="46"/>
      <c r="IW455" s="46"/>
      <c r="IX455" s="46"/>
      <c r="IY455" s="46"/>
      <c r="IZ455" s="46"/>
      <c r="JA455" s="46"/>
      <c r="JB455" s="46"/>
      <c r="JC455" s="46"/>
      <c r="JD455" s="46"/>
      <c r="JE455" s="46"/>
      <c r="JF455" s="46"/>
      <c r="JG455" s="46"/>
      <c r="JH455" s="46"/>
      <c r="JI455" s="46"/>
      <c r="JJ455" s="46"/>
      <c r="JK455" s="46"/>
      <c r="JL455" s="46"/>
      <c r="JM455" s="46"/>
      <c r="JN455" s="46"/>
      <c r="JO455" s="46"/>
      <c r="JP455" s="46"/>
      <c r="JQ455" s="46"/>
      <c r="JR455" s="46"/>
      <c r="JS455" s="46"/>
      <c r="JT455" s="46"/>
      <c r="JU455" s="46"/>
      <c r="JV455" s="46"/>
      <c r="JW455" s="46"/>
      <c r="JX455" s="46"/>
      <c r="JY455" s="46"/>
      <c r="JZ455" s="46"/>
      <c r="KA455" s="46"/>
      <c r="KB455" s="46"/>
      <c r="KC455" s="46"/>
      <c r="KD455" s="46"/>
      <c r="KE455" s="46"/>
      <c r="KF455" s="46"/>
      <c r="KG455" s="46"/>
      <c r="KH455" s="46"/>
      <c r="KI455" s="46"/>
      <c r="KJ455" s="46"/>
      <c r="KK455" s="46"/>
      <c r="KL455" s="46"/>
      <c r="KM455" s="46"/>
      <c r="KN455" s="46"/>
      <c r="KO455" s="46"/>
      <c r="KP455" s="46"/>
      <c r="KQ455" s="46"/>
      <c r="KR455" s="46"/>
      <c r="KS455" s="46"/>
      <c r="KT455" s="46"/>
      <c r="KU455" s="46"/>
      <c r="KV455" s="46"/>
      <c r="KW455" s="46"/>
      <c r="KX455" s="46"/>
      <c r="KY455" s="46"/>
      <c r="KZ455" s="46"/>
      <c r="LA455" s="46"/>
      <c r="LB455" s="46"/>
      <c r="LC455" s="46"/>
      <c r="LD455" s="46"/>
      <c r="LE455" s="46"/>
      <c r="LF455" s="46"/>
      <c r="LG455" s="46"/>
      <c r="LH455" s="46"/>
      <c r="LI455" s="46"/>
      <c r="LJ455" s="46"/>
      <c r="LK455" s="46"/>
      <c r="LL455" s="46"/>
      <c r="LM455" s="46"/>
      <c r="LN455" s="46"/>
      <c r="LO455" s="46"/>
      <c r="LP455" s="46"/>
      <c r="LQ455" s="46"/>
      <c r="LR455" s="46"/>
      <c r="LS455" s="46"/>
      <c r="LT455" s="46"/>
      <c r="LU455" s="46"/>
      <c r="LV455" s="46"/>
      <c r="LW455" s="46"/>
      <c r="LX455" s="46"/>
      <c r="LY455" s="46"/>
      <c r="LZ455" s="46"/>
      <c r="MA455" s="46"/>
      <c r="MB455" s="46"/>
      <c r="MC455" s="46"/>
      <c r="MD455" s="46"/>
      <c r="ME455" s="46"/>
      <c r="MF455" s="46"/>
      <c r="MG455" s="46"/>
      <c r="MH455" s="46"/>
      <c r="MI455" s="46"/>
      <c r="MJ455" s="46"/>
      <c r="MK455" s="46"/>
      <c r="ML455" s="46"/>
      <c r="MM455" s="46"/>
      <c r="MN455" s="46"/>
      <c r="MO455" s="46"/>
      <c r="MP455" s="46"/>
      <c r="MQ455" s="46"/>
      <c r="MR455" s="46"/>
      <c r="MS455" s="46"/>
      <c r="MT455" s="46"/>
      <c r="MU455" s="46"/>
      <c r="MV455" s="46"/>
      <c r="MW455" s="46"/>
      <c r="MX455" s="46"/>
      <c r="MY455" s="46"/>
      <c r="MZ455" s="46"/>
      <c r="NA455" s="46"/>
      <c r="NB455" s="46"/>
      <c r="NC455" s="46"/>
      <c r="ND455" s="46"/>
      <c r="NE455" s="46"/>
      <c r="NF455" s="46"/>
      <c r="NG455" s="46"/>
      <c r="NH455" s="46"/>
      <c r="NI455" s="46"/>
      <c r="NJ455" s="46"/>
      <c r="NK455" s="46"/>
      <c r="NL455" s="46"/>
      <c r="NM455" s="46"/>
      <c r="NN455" s="46"/>
      <c r="NO455" s="46"/>
      <c r="NP455" s="46"/>
      <c r="NQ455" s="46"/>
      <c r="NR455" s="46"/>
      <c r="NS455" s="46"/>
      <c r="NT455" s="46"/>
      <c r="NU455" s="46"/>
      <c r="NV455" s="46"/>
      <c r="NW455" s="46"/>
      <c r="NX455" s="46"/>
      <c r="NY455" s="46"/>
      <c r="NZ455" s="46"/>
      <c r="OA455" s="46"/>
      <c r="OB455" s="46"/>
      <c r="OC455" s="46"/>
      <c r="OD455" s="46"/>
      <c r="OE455" s="46"/>
      <c r="OF455" s="46"/>
      <c r="OG455" s="46"/>
      <c r="OH455" s="46"/>
      <c r="OI455" s="46"/>
      <c r="OJ455" s="46"/>
      <c r="OK455" s="46"/>
      <c r="OL455" s="46"/>
      <c r="OM455" s="46"/>
      <c r="ON455" s="46"/>
      <c r="OO455" s="46"/>
      <c r="OP455" s="46"/>
      <c r="OQ455" s="46"/>
      <c r="OR455" s="46"/>
      <c r="OS455" s="46"/>
      <c r="OT455" s="46"/>
      <c r="OU455" s="46"/>
      <c r="OV455" s="46"/>
      <c r="OW455" s="46"/>
      <c r="OX455" s="46"/>
      <c r="OY455" s="46"/>
      <c r="OZ455" s="46"/>
      <c r="PA455" s="46"/>
      <c r="PB455" s="46"/>
      <c r="PC455" s="46"/>
      <c r="PD455" s="46"/>
      <c r="PE455" s="46"/>
      <c r="PF455" s="46"/>
      <c r="PG455" s="46"/>
      <c r="PH455" s="46"/>
      <c r="PI455" s="46"/>
      <c r="PJ455" s="46"/>
      <c r="PK455" s="46"/>
      <c r="PL455" s="46"/>
      <c r="PM455" s="46"/>
      <c r="PN455" s="46"/>
      <c r="PO455" s="46"/>
      <c r="PP455" s="46"/>
      <c r="PQ455" s="46"/>
      <c r="PR455" s="46"/>
      <c r="PS455" s="46"/>
      <c r="PT455" s="46"/>
      <c r="PU455" s="46"/>
      <c r="PV455" s="46"/>
      <c r="PW455" s="46"/>
      <c r="PX455" s="46"/>
      <c r="PY455" s="46"/>
      <c r="PZ455" s="46"/>
      <c r="QA455" s="46"/>
      <c r="QB455" s="46"/>
      <c r="QC455" s="46"/>
      <c r="QD455" s="46"/>
      <c r="QE455" s="46"/>
      <c r="QF455" s="46"/>
      <c r="QG455" s="46"/>
      <c r="QH455" s="46"/>
      <c r="QI455" s="46"/>
      <c r="QJ455" s="46"/>
      <c r="QK455" s="46"/>
      <c r="QL455" s="46"/>
      <c r="QM455" s="46"/>
      <c r="QN455" s="46"/>
      <c r="QO455" s="46"/>
      <c r="QP455" s="46"/>
      <c r="QQ455" s="46"/>
      <c r="QR455" s="46"/>
      <c r="QS455" s="46"/>
      <c r="QT455" s="46"/>
      <c r="QU455" s="46"/>
      <c r="QV455" s="46"/>
      <c r="QW455" s="46"/>
      <c r="QX455" s="46"/>
      <c r="QY455" s="46"/>
      <c r="QZ455" s="46"/>
      <c r="RA455" s="46"/>
      <c r="RB455" s="46"/>
      <c r="RC455" s="46"/>
      <c r="RD455" s="46"/>
      <c r="RE455" s="46"/>
      <c r="RF455" s="46"/>
      <c r="RG455" s="46"/>
      <c r="RH455" s="46"/>
      <c r="RI455" s="46"/>
      <c r="RJ455" s="46"/>
      <c r="RK455" s="46"/>
      <c r="RL455" s="46"/>
      <c r="RM455" s="46"/>
      <c r="RN455" s="46"/>
      <c r="RO455" s="46"/>
      <c r="RP455" s="46"/>
      <c r="RQ455" s="46"/>
      <c r="RR455" s="46"/>
      <c r="RS455" s="46"/>
      <c r="RT455" s="46"/>
      <c r="RU455" s="46"/>
      <c r="RV455" s="46"/>
      <c r="RW455" s="46"/>
      <c r="RX455" s="46"/>
      <c r="RY455" s="46"/>
      <c r="RZ455" s="46"/>
      <c r="SA455" s="46"/>
      <c r="SB455" s="46"/>
      <c r="SC455" s="46"/>
      <c r="SD455" s="46"/>
      <c r="SE455" s="46"/>
      <c r="SF455" s="46"/>
      <c r="SG455" s="46"/>
      <c r="SH455" s="46"/>
      <c r="SI455" s="46"/>
      <c r="SJ455" s="46"/>
      <c r="SK455" s="46"/>
      <c r="SL455" s="46"/>
      <c r="SM455" s="46"/>
      <c r="SN455" s="46"/>
      <c r="SO455" s="46"/>
      <c r="SP455" s="46"/>
      <c r="SQ455" s="46"/>
      <c r="SR455" s="46"/>
      <c r="SS455" s="46"/>
      <c r="ST455" s="46"/>
      <c r="SU455" s="46"/>
      <c r="SV455" s="46"/>
      <c r="SW455" s="46"/>
      <c r="SX455" s="46"/>
      <c r="SY455" s="46"/>
      <c r="SZ455" s="46"/>
      <c r="TA455" s="46"/>
      <c r="TB455" s="46"/>
      <c r="TC455" s="46"/>
      <c r="TD455" s="46"/>
      <c r="TE455" s="46"/>
      <c r="TF455" s="46"/>
      <c r="TG455" s="46"/>
      <c r="TH455" s="46"/>
      <c r="TI455" s="46"/>
      <c r="TJ455" s="46"/>
      <c r="TK455" s="46"/>
      <c r="TL455" s="46"/>
      <c r="TM455" s="46"/>
      <c r="TN455" s="46"/>
      <c r="TO455" s="46"/>
      <c r="TP455" s="46"/>
      <c r="TQ455" s="46"/>
      <c r="TR455" s="46"/>
      <c r="TS455" s="46"/>
      <c r="TT455" s="46"/>
      <c r="TU455" s="46"/>
      <c r="TV455" s="46"/>
      <c r="TW455" s="46"/>
      <c r="TX455" s="46"/>
      <c r="TY455" s="46"/>
      <c r="TZ455" s="46"/>
      <c r="UA455" s="46"/>
      <c r="UB455" s="46"/>
      <c r="UC455" s="46"/>
      <c r="UD455" s="46"/>
      <c r="UE455" s="46"/>
      <c r="UF455" s="46"/>
      <c r="UG455" s="46"/>
      <c r="UH455" s="46"/>
      <c r="UI455" s="46"/>
      <c r="UJ455" s="46"/>
      <c r="UK455" s="46"/>
      <c r="UL455" s="46"/>
      <c r="UM455" s="46"/>
      <c r="UN455" s="46"/>
      <c r="UO455" s="46"/>
      <c r="UP455" s="46"/>
      <c r="UQ455" s="46"/>
      <c r="UR455" s="46"/>
      <c r="US455" s="46"/>
      <c r="UT455" s="46"/>
      <c r="UU455" s="46"/>
      <c r="UV455" s="46"/>
      <c r="UW455" s="46"/>
      <c r="UX455" s="46"/>
      <c r="UY455" s="46"/>
      <c r="UZ455" s="46"/>
      <c r="VA455" s="46"/>
      <c r="VB455" s="46"/>
      <c r="VC455" s="46"/>
      <c r="VD455" s="46"/>
      <c r="VE455" s="46"/>
      <c r="VF455" s="46"/>
      <c r="VG455" s="46"/>
      <c r="VH455" s="46"/>
      <c r="VI455" s="46"/>
      <c r="VJ455" s="46"/>
      <c r="VK455" s="46"/>
      <c r="VL455" s="46"/>
      <c r="VM455" s="46"/>
      <c r="VN455" s="46"/>
      <c r="VO455" s="46"/>
      <c r="VP455" s="46"/>
      <c r="VQ455" s="46"/>
      <c r="VR455" s="46"/>
      <c r="VS455" s="46"/>
      <c r="VT455" s="46"/>
      <c r="VU455" s="46"/>
      <c r="VV455" s="46"/>
      <c r="VW455" s="46"/>
      <c r="VX455" s="46"/>
      <c r="VY455" s="46"/>
      <c r="VZ455" s="46"/>
      <c r="WA455" s="46"/>
      <c r="WB455" s="46"/>
      <c r="WC455" s="46"/>
      <c r="WD455" s="46"/>
      <c r="WE455" s="46"/>
      <c r="WF455" s="46"/>
      <c r="WG455" s="46"/>
      <c r="WH455" s="46"/>
      <c r="WI455" s="46"/>
      <c r="WJ455" s="46"/>
      <c r="WK455" s="46"/>
      <c r="WL455" s="46"/>
      <c r="WM455" s="46"/>
      <c r="WN455" s="46"/>
      <c r="WO455" s="46"/>
      <c r="WP455" s="46"/>
      <c r="WQ455" s="46"/>
      <c r="WR455" s="46"/>
      <c r="WS455" s="46"/>
      <c r="WT455" s="46"/>
      <c r="WU455" s="46"/>
      <c r="WV455" s="46"/>
      <c r="WW455" s="46"/>
      <c r="WX455" s="46"/>
      <c r="WY455" s="46"/>
      <c r="WZ455" s="46"/>
      <c r="XA455" s="46"/>
      <c r="XB455" s="46"/>
      <c r="XC455" s="46"/>
      <c r="XD455" s="46"/>
      <c r="XE455" s="46"/>
      <c r="XF455" s="46"/>
      <c r="XG455" s="46"/>
      <c r="XH455" s="46"/>
      <c r="XI455" s="46"/>
      <c r="XJ455" s="46"/>
      <c r="XK455" s="46"/>
      <c r="XL455" s="46"/>
      <c r="XM455" s="46"/>
      <c r="XN455" s="46"/>
      <c r="XO455" s="46"/>
      <c r="XP455" s="46"/>
      <c r="XQ455" s="46"/>
      <c r="XR455" s="46"/>
      <c r="XS455" s="46"/>
      <c r="XT455" s="46"/>
      <c r="XU455" s="46"/>
      <c r="XV455" s="46"/>
      <c r="XW455" s="46"/>
      <c r="XX455" s="46"/>
      <c r="XY455" s="46"/>
      <c r="XZ455" s="46"/>
      <c r="YA455" s="46"/>
      <c r="YB455" s="46"/>
      <c r="YC455" s="46"/>
      <c r="YD455" s="46"/>
      <c r="YE455" s="46"/>
      <c r="YF455" s="46"/>
      <c r="YG455" s="46"/>
      <c r="YH455" s="46"/>
      <c r="YI455" s="46"/>
      <c r="YJ455" s="46"/>
      <c r="YK455" s="46"/>
      <c r="YL455" s="46"/>
      <c r="YM455" s="46"/>
      <c r="YN455" s="46"/>
      <c r="YO455" s="46"/>
      <c r="YP455" s="46"/>
      <c r="YQ455" s="46"/>
      <c r="YR455" s="46"/>
      <c r="YS455" s="46"/>
      <c r="YT455" s="46"/>
      <c r="YU455" s="46"/>
      <c r="YV455" s="46"/>
      <c r="YW455" s="46"/>
      <c r="YX455" s="46"/>
      <c r="YY455" s="46"/>
      <c r="YZ455" s="46"/>
      <c r="ZA455" s="46"/>
      <c r="ZB455" s="46"/>
      <c r="ZC455" s="46"/>
      <c r="ZD455" s="46"/>
      <c r="ZE455" s="46"/>
      <c r="ZF455" s="46"/>
      <c r="ZG455" s="46"/>
      <c r="ZH455" s="46"/>
      <c r="ZI455" s="46"/>
      <c r="ZJ455" s="46"/>
      <c r="ZK455" s="46"/>
      <c r="ZL455" s="46"/>
      <c r="ZM455" s="46"/>
      <c r="ZN455" s="46"/>
      <c r="ZO455" s="46"/>
      <c r="ZP455" s="46"/>
      <c r="ZQ455" s="46"/>
      <c r="ZR455" s="46"/>
      <c r="ZS455" s="46"/>
      <c r="ZT455" s="46"/>
      <c r="ZU455" s="46"/>
      <c r="ZV455" s="46"/>
      <c r="ZW455" s="46"/>
      <c r="ZX455" s="46"/>
      <c r="ZY455" s="46"/>
      <c r="ZZ455" s="46"/>
      <c r="AAA455" s="46"/>
      <c r="AAB455" s="46"/>
      <c r="AAC455" s="46"/>
      <c r="AAD455" s="46"/>
      <c r="AAE455" s="46"/>
      <c r="AAF455" s="46"/>
      <c r="AAG455" s="46"/>
      <c r="AAH455" s="46"/>
      <c r="AAI455" s="46"/>
      <c r="AAJ455" s="46"/>
      <c r="AAK455" s="46"/>
      <c r="AAL455" s="46"/>
      <c r="AAM455" s="46"/>
      <c r="AAN455" s="46"/>
      <c r="AAO455" s="46"/>
      <c r="AAP455" s="46"/>
      <c r="AAQ455" s="46"/>
      <c r="AAR455" s="46"/>
      <c r="AAS455" s="46"/>
      <c r="AAT455" s="46"/>
      <c r="AAU455" s="46"/>
      <c r="AAV455" s="46"/>
      <c r="AAW455" s="46"/>
      <c r="AAX455" s="46"/>
      <c r="AAY455" s="46"/>
      <c r="AAZ455" s="46"/>
      <c r="ABA455" s="46"/>
      <c r="ABB455" s="46"/>
      <c r="ABC455" s="46"/>
      <c r="ABD455" s="46"/>
      <c r="ABE455" s="46"/>
      <c r="ABF455" s="46"/>
      <c r="ABG455" s="46"/>
      <c r="ABH455" s="46"/>
      <c r="ABI455" s="46"/>
      <c r="ABJ455" s="46"/>
      <c r="ABK455" s="46"/>
      <c r="ABL455" s="46"/>
      <c r="ABM455" s="46"/>
      <c r="ABN455" s="46"/>
      <c r="ABO455" s="46"/>
      <c r="ABP455" s="46"/>
      <c r="ABQ455" s="46"/>
      <c r="ABR455" s="46"/>
      <c r="ABS455" s="46"/>
      <c r="ABT455" s="46"/>
      <c r="ABU455" s="46"/>
      <c r="ABV455" s="46"/>
      <c r="ABW455" s="46"/>
      <c r="ABX455" s="46"/>
      <c r="ABY455" s="46"/>
      <c r="ABZ455" s="46"/>
      <c r="ACA455" s="46"/>
      <c r="ACB455" s="46"/>
      <c r="ACC455" s="46"/>
      <c r="ACD455" s="46"/>
      <c r="ACE455" s="46"/>
      <c r="ACF455" s="46"/>
      <c r="ACG455" s="46"/>
      <c r="ACH455" s="46"/>
      <c r="ACI455" s="46"/>
      <c r="ACJ455" s="46"/>
      <c r="ACK455" s="46"/>
      <c r="ACL455" s="46"/>
      <c r="ACM455" s="46"/>
      <c r="ACN455" s="46"/>
      <c r="ACO455" s="46"/>
      <c r="ACP455" s="46"/>
      <c r="ACQ455" s="46"/>
      <c r="ACR455" s="46"/>
      <c r="ACS455" s="46"/>
      <c r="ACT455" s="46"/>
      <c r="ACU455" s="46"/>
      <c r="ACV455" s="46"/>
      <c r="ACW455" s="46"/>
      <c r="ACX455" s="46"/>
      <c r="ACY455" s="46"/>
      <c r="ACZ455" s="46"/>
      <c r="ADA455" s="46"/>
      <c r="ADB455" s="46"/>
      <c r="ADC455" s="46"/>
      <c r="ADD455" s="46"/>
      <c r="ADE455" s="46"/>
      <c r="ADF455" s="46"/>
      <c r="ADG455" s="46"/>
      <c r="ADH455" s="46"/>
      <c r="ADI455" s="46"/>
      <c r="ADJ455" s="46"/>
      <c r="ADK455" s="46"/>
      <c r="ADL455" s="46"/>
      <c r="ADM455" s="46"/>
      <c r="ADN455" s="46"/>
      <c r="ADO455" s="46"/>
      <c r="ADP455" s="46"/>
    </row>
    <row r="456" spans="3:796" x14ac:dyDescent="0.4">
      <c r="C456" s="62"/>
      <c r="D456" s="42">
        <f>(1/$D$5)*学習!P70</f>
        <v>5.8823529411764705E-2</v>
      </c>
      <c r="I456" s="63">
        <v>445</v>
      </c>
      <c r="J456" s="44">
        <v>-8.4249266811712256E-2</v>
      </c>
      <c r="K456" s="44">
        <v>-5.433986674499218E-2</v>
      </c>
      <c r="L456" s="44">
        <v>7.2020207650812084E-3</v>
      </c>
      <c r="M456" s="44">
        <v>4.6783946801650711E-2</v>
      </c>
      <c r="N456" s="44">
        <v>8.0187862658941803E-2</v>
      </c>
      <c r="O456" s="44">
        <v>1.6185681960917194E-4</v>
      </c>
      <c r="P456" s="44">
        <v>4.7878478561980145E-2</v>
      </c>
      <c r="Q456" s="44">
        <v>-6.0101046555424226E-2</v>
      </c>
      <c r="R456" s="44">
        <v>5.2914979641423616E-2</v>
      </c>
      <c r="S456" s="44">
        <v>2.8336622044490983E-2</v>
      </c>
      <c r="T456" s="44">
        <v>4.7943415860661552E-2</v>
      </c>
      <c r="U456" s="44">
        <v>0.21258667639741249</v>
      </c>
      <c r="V456" s="44">
        <v>9.4473371160249925E-2</v>
      </c>
      <c r="W456" s="44">
        <v>-0.1197549170229192</v>
      </c>
      <c r="X456" s="44">
        <v>-2.8850939385169663E-2</v>
      </c>
      <c r="Y456" s="44">
        <v>9.5153738982486441E-2</v>
      </c>
      <c r="Z456" s="44">
        <v>0.11160936383354764</v>
      </c>
      <c r="AA456" s="44">
        <v>-0.11476721625630132</v>
      </c>
      <c r="AB456" s="44">
        <v>2.7764216552019085E-2</v>
      </c>
      <c r="AC456" s="44">
        <v>-0.17331832572789316</v>
      </c>
      <c r="AD456" s="44">
        <v>0.13793457812658444</v>
      </c>
      <c r="AE456" s="44">
        <v>8.2863205448765867E-2</v>
      </c>
      <c r="AF456" s="44">
        <v>-8.3551756602282309E-3</v>
      </c>
      <c r="AG456" s="44">
        <v>-1.4800775431676263E-2</v>
      </c>
      <c r="AH456" s="44">
        <v>-7.4691189542252692E-2</v>
      </c>
      <c r="AI456" s="44">
        <v>-0.17730715901612981</v>
      </c>
      <c r="AJ456" s="44">
        <v>-1.2171099049204867E-2</v>
      </c>
      <c r="AK456" s="44">
        <v>-0.1981260723408293</v>
      </c>
      <c r="AL456" s="44">
        <v>5.3892916921769403E-2</v>
      </c>
      <c r="AM456" s="44">
        <v>0.15648661749858991</v>
      </c>
      <c r="AN456" s="44">
        <v>-0.16145911300289303</v>
      </c>
      <c r="AO456" s="44">
        <v>8.6931121884542384E-2</v>
      </c>
      <c r="AP456" s="44">
        <v>8.6906816899928407E-2</v>
      </c>
      <c r="AQ456" s="44">
        <v>-4.9780218664252553E-3</v>
      </c>
      <c r="AR456" s="44">
        <v>0.11773520494718549</v>
      </c>
      <c r="AS456" s="44">
        <v>-4.5192921892670171E-2</v>
      </c>
      <c r="AT456" s="44">
        <v>3.2158652411678285E-2</v>
      </c>
      <c r="AU456" s="44">
        <v>-7.7072818396342238E-2</v>
      </c>
      <c r="AV456" s="44">
        <v>0.13375888687971102</v>
      </c>
      <c r="AW456" s="44">
        <v>1.2362524831700731E-2</v>
      </c>
      <c r="AX456" s="44">
        <v>0.10537721488521841</v>
      </c>
      <c r="AY456" s="44">
        <v>1.8706055138901133E-2</v>
      </c>
      <c r="AZ456" s="44">
        <v>-5.5049684098293583E-2</v>
      </c>
      <c r="BA456" s="44">
        <v>-0.10554502862883859</v>
      </c>
      <c r="BB456" s="44">
        <v>0.12070604572250657</v>
      </c>
      <c r="BC456" s="44">
        <v>-6.9520151674217906E-2</v>
      </c>
      <c r="BD456" s="44">
        <v>9.0065741990584577E-2</v>
      </c>
      <c r="BE456" s="44">
        <v>-7.9723631358656108E-2</v>
      </c>
      <c r="BF456" s="44">
        <v>9.8285076864582752E-2</v>
      </c>
      <c r="BG456" s="44">
        <v>8.9542664968981209E-2</v>
      </c>
      <c r="BH456" s="44">
        <v>-2.4087983314325042E-2</v>
      </c>
      <c r="BI456" s="44">
        <v>-6.7398698129047807E-2</v>
      </c>
      <c r="BJ456" s="44">
        <v>-0.12487112749091207</v>
      </c>
      <c r="BK456" s="44">
        <v>0.18273762649370473</v>
      </c>
      <c r="BL456" s="44">
        <v>0.26925702526266598</v>
      </c>
      <c r="BM456" s="44">
        <v>-9.9571908077537644E-3</v>
      </c>
      <c r="BN456" s="44">
        <v>-0.13023408178050885</v>
      </c>
      <c r="BO456" s="44">
        <v>1.5208393419380471E-3</v>
      </c>
      <c r="BP456" s="44">
        <v>-2.4946218646120597E-3</v>
      </c>
      <c r="BQ456" s="44">
        <v>-4.8690303993938221E-2</v>
      </c>
      <c r="BR456" s="44">
        <v>-0.12703899806072563</v>
      </c>
      <c r="BS456" s="44">
        <v>-0.19020629802043354</v>
      </c>
      <c r="BT456" s="44">
        <v>0.14921376645451517</v>
      </c>
      <c r="BU456" s="44">
        <v>0.1960925438346641</v>
      </c>
      <c r="BV456" s="44">
        <v>0.31677230140536361</v>
      </c>
      <c r="BW456" s="44">
        <v>1.8186725063468658E-3</v>
      </c>
      <c r="BX456" s="44">
        <v>8.0292031328018099E-2</v>
      </c>
      <c r="BY456" s="44">
        <v>1.2455608849155704E-2</v>
      </c>
      <c r="BZ456" s="44">
        <v>-9.6230325606285777E-2</v>
      </c>
      <c r="CA456" s="44">
        <v>1.7348446641459687E-2</v>
      </c>
      <c r="CB456" s="44">
        <v>-6.3468219352870794E-2</v>
      </c>
      <c r="CC456" s="44">
        <v>-3.5051658528661399E-2</v>
      </c>
      <c r="CD456" s="44">
        <v>2.6561704836525559E-2</v>
      </c>
      <c r="CE456" s="44">
        <v>0.20237527561628241</v>
      </c>
      <c r="CF456" s="44">
        <v>-0.15499102841851176</v>
      </c>
      <c r="CG456" s="44">
        <v>2.6602208528056559E-2</v>
      </c>
      <c r="CH456" s="44">
        <v>6.13264996857791E-2</v>
      </c>
      <c r="CI456" s="44">
        <v>9.4380464849988729E-2</v>
      </c>
      <c r="CJ456" s="44">
        <v>-4.451360565658128E-2</v>
      </c>
      <c r="CK456" s="44">
        <v>9.1331896442639379E-2</v>
      </c>
      <c r="CL456" s="44">
        <v>0.11761827582700254</v>
      </c>
      <c r="CM456" s="44">
        <v>4.5284549691436519E-2</v>
      </c>
      <c r="CN456" s="44">
        <v>-5.6471294133317224E-2</v>
      </c>
      <c r="CO456" s="44">
        <v>-4.5296811824114137E-2</v>
      </c>
      <c r="CP456" s="44">
        <v>-0.18563605281847964</v>
      </c>
      <c r="CQ456" s="44">
        <v>-9.0789350796274912E-2</v>
      </c>
      <c r="CR456" s="44">
        <v>-2.5477747007051949E-3</v>
      </c>
      <c r="CS456" s="44">
        <v>-0.10848095780305056</v>
      </c>
      <c r="CT456" s="44">
        <v>9.2897463544874256E-2</v>
      </c>
      <c r="CU456" s="44">
        <v>-1.826582707800091E-2</v>
      </c>
      <c r="CV456" s="44">
        <v>1.1592494186164624E-2</v>
      </c>
      <c r="CW456" s="44">
        <v>-2.6196322299395773E-2</v>
      </c>
      <c r="CX456" s="44">
        <v>0.16612089555550649</v>
      </c>
      <c r="CY456" s="44">
        <v>5.3631119539889527E-2</v>
      </c>
      <c r="CZ456" s="44">
        <v>-3.7215142135459102E-2</v>
      </c>
      <c r="DA456" s="44">
        <v>0.11886229965608784</v>
      </c>
      <c r="DB456" s="44">
        <v>5.3398116326935315E-2</v>
      </c>
      <c r="DC456" s="44">
        <v>-4.121984532829584E-2</v>
      </c>
      <c r="DD456" s="44">
        <v>1.4010683196524328E-2</v>
      </c>
      <c r="DE456" s="44">
        <v>-2.0008236400443503E-2</v>
      </c>
      <c r="DF456" s="46"/>
      <c r="DG456" s="46"/>
      <c r="DH456" s="46"/>
      <c r="DI456" s="46"/>
      <c r="DJ456" s="46"/>
      <c r="DK456" s="46"/>
      <c r="DL456" s="46"/>
      <c r="DM456" s="46"/>
      <c r="DN456" s="46"/>
      <c r="DO456" s="46"/>
      <c r="DP456" s="46"/>
      <c r="DQ456" s="46"/>
      <c r="DR456" s="46"/>
      <c r="DS456" s="46"/>
      <c r="DT456" s="46"/>
      <c r="DU456" s="46"/>
      <c r="DV456" s="46"/>
      <c r="DW456" s="46"/>
      <c r="DX456" s="46"/>
      <c r="DY456" s="46"/>
      <c r="DZ456" s="46"/>
      <c r="EA456" s="46"/>
      <c r="EB456" s="46"/>
      <c r="EC456" s="46"/>
      <c r="ED456" s="46"/>
      <c r="EE456" s="46"/>
      <c r="EF456" s="46"/>
      <c r="EG456" s="46"/>
      <c r="EH456" s="46"/>
      <c r="EI456" s="46"/>
      <c r="EJ456" s="46"/>
      <c r="EK456" s="46"/>
      <c r="EL456" s="46"/>
      <c r="EM456" s="46"/>
      <c r="EN456" s="46"/>
      <c r="EO456" s="46"/>
      <c r="EP456" s="46"/>
      <c r="EQ456" s="46"/>
      <c r="ER456" s="46"/>
      <c r="ES456" s="46"/>
      <c r="ET456" s="46"/>
      <c r="EU456" s="46"/>
      <c r="EV456" s="46"/>
      <c r="EW456" s="46"/>
      <c r="EX456" s="46"/>
      <c r="EY456" s="46"/>
      <c r="EZ456" s="46"/>
      <c r="FA456" s="46"/>
      <c r="FB456" s="46"/>
      <c r="FC456" s="46"/>
      <c r="FD456" s="46"/>
      <c r="FE456" s="46"/>
      <c r="FF456" s="46"/>
      <c r="FG456" s="46"/>
      <c r="FH456" s="46"/>
      <c r="FI456" s="46"/>
      <c r="FJ456" s="46"/>
      <c r="FK456" s="46"/>
      <c r="FL456" s="46"/>
      <c r="FM456" s="46"/>
      <c r="FN456" s="46"/>
      <c r="FO456" s="46"/>
      <c r="FP456" s="46"/>
      <c r="FQ456" s="46"/>
      <c r="FR456" s="46"/>
      <c r="FS456" s="46"/>
      <c r="FT456" s="46"/>
      <c r="FU456" s="46"/>
      <c r="FV456" s="46"/>
      <c r="FW456" s="46"/>
      <c r="FX456" s="46"/>
      <c r="FY456" s="46"/>
      <c r="FZ456" s="46"/>
      <c r="GA456" s="46"/>
      <c r="GB456" s="46"/>
      <c r="GC456" s="46"/>
      <c r="GD456" s="46"/>
      <c r="GE456" s="46"/>
      <c r="GF456" s="46"/>
      <c r="GG456" s="46"/>
      <c r="GH456" s="46"/>
      <c r="GI456" s="46"/>
      <c r="GJ456" s="46"/>
      <c r="GK456" s="46"/>
      <c r="GL456" s="46"/>
      <c r="GM456" s="46"/>
      <c r="GN456" s="46"/>
      <c r="GO456" s="46"/>
      <c r="GP456" s="46"/>
      <c r="GQ456" s="46"/>
      <c r="GR456" s="46"/>
      <c r="GS456" s="46"/>
      <c r="GT456" s="46"/>
      <c r="GU456" s="46"/>
      <c r="GV456" s="46"/>
      <c r="GW456" s="46"/>
      <c r="GX456" s="46"/>
      <c r="GY456" s="46"/>
      <c r="GZ456" s="46"/>
      <c r="HA456" s="46"/>
      <c r="HB456" s="46"/>
      <c r="HC456" s="46"/>
      <c r="HD456" s="46"/>
      <c r="HE456" s="46"/>
      <c r="HF456" s="46"/>
      <c r="HG456" s="46"/>
      <c r="HH456" s="46"/>
      <c r="HI456" s="46"/>
      <c r="HJ456" s="46"/>
      <c r="HK456" s="46"/>
      <c r="HL456" s="46"/>
      <c r="HM456" s="46"/>
      <c r="HN456" s="46"/>
      <c r="HO456" s="46"/>
      <c r="HP456" s="46"/>
      <c r="HQ456" s="46"/>
      <c r="HR456" s="46"/>
      <c r="HS456" s="46"/>
      <c r="HT456" s="46"/>
      <c r="HU456" s="46"/>
      <c r="HV456" s="46"/>
      <c r="HW456" s="46"/>
      <c r="HX456" s="46"/>
      <c r="HY456" s="46"/>
      <c r="HZ456" s="46"/>
      <c r="IA456" s="46"/>
      <c r="IB456" s="46"/>
      <c r="IC456" s="46"/>
      <c r="ID456" s="46"/>
      <c r="IE456" s="46"/>
      <c r="IF456" s="46"/>
      <c r="IG456" s="46"/>
      <c r="IH456" s="46"/>
      <c r="II456" s="46"/>
      <c r="IJ456" s="46"/>
      <c r="IK456" s="46"/>
      <c r="IL456" s="46"/>
      <c r="IM456" s="46"/>
      <c r="IN456" s="46"/>
      <c r="IO456" s="46"/>
      <c r="IP456" s="46"/>
      <c r="IQ456" s="46"/>
      <c r="IR456" s="46"/>
      <c r="IS456" s="46"/>
      <c r="IT456" s="46"/>
      <c r="IU456" s="46"/>
      <c r="IV456" s="46"/>
      <c r="IW456" s="46"/>
      <c r="IX456" s="46"/>
      <c r="IY456" s="46"/>
      <c r="IZ456" s="46"/>
      <c r="JA456" s="46"/>
      <c r="JB456" s="46"/>
      <c r="JC456" s="46"/>
      <c r="JD456" s="46"/>
      <c r="JE456" s="46"/>
      <c r="JF456" s="46"/>
      <c r="JG456" s="46"/>
      <c r="JH456" s="46"/>
      <c r="JI456" s="46"/>
      <c r="JJ456" s="46"/>
      <c r="JK456" s="46"/>
      <c r="JL456" s="46"/>
      <c r="JM456" s="46"/>
      <c r="JN456" s="46"/>
      <c r="JO456" s="46"/>
      <c r="JP456" s="46"/>
      <c r="JQ456" s="46"/>
      <c r="JR456" s="46"/>
      <c r="JS456" s="46"/>
      <c r="JT456" s="46"/>
      <c r="JU456" s="46"/>
      <c r="JV456" s="46"/>
      <c r="JW456" s="46"/>
      <c r="JX456" s="46"/>
      <c r="JY456" s="46"/>
      <c r="JZ456" s="46"/>
      <c r="KA456" s="46"/>
      <c r="KB456" s="46"/>
      <c r="KC456" s="46"/>
      <c r="KD456" s="46"/>
      <c r="KE456" s="46"/>
      <c r="KF456" s="46"/>
      <c r="KG456" s="46"/>
      <c r="KH456" s="46"/>
      <c r="KI456" s="46"/>
      <c r="KJ456" s="46"/>
      <c r="KK456" s="46"/>
      <c r="KL456" s="46"/>
      <c r="KM456" s="46"/>
      <c r="KN456" s="46"/>
      <c r="KO456" s="46"/>
      <c r="KP456" s="46"/>
      <c r="KQ456" s="46"/>
      <c r="KR456" s="46"/>
      <c r="KS456" s="46"/>
      <c r="KT456" s="46"/>
      <c r="KU456" s="46"/>
      <c r="KV456" s="46"/>
      <c r="KW456" s="46"/>
      <c r="KX456" s="46"/>
      <c r="KY456" s="46"/>
      <c r="KZ456" s="46"/>
      <c r="LA456" s="46"/>
      <c r="LB456" s="46"/>
      <c r="LC456" s="46"/>
      <c r="LD456" s="46"/>
      <c r="LE456" s="46"/>
      <c r="LF456" s="46"/>
      <c r="LG456" s="46"/>
      <c r="LH456" s="46"/>
      <c r="LI456" s="46"/>
      <c r="LJ456" s="46"/>
      <c r="LK456" s="46"/>
      <c r="LL456" s="46"/>
      <c r="LM456" s="46"/>
      <c r="LN456" s="46"/>
      <c r="LO456" s="46"/>
      <c r="LP456" s="46"/>
      <c r="LQ456" s="46"/>
      <c r="LR456" s="46"/>
      <c r="LS456" s="46"/>
      <c r="LT456" s="46"/>
      <c r="LU456" s="46"/>
      <c r="LV456" s="46"/>
      <c r="LW456" s="46"/>
      <c r="LX456" s="46"/>
      <c r="LY456" s="46"/>
      <c r="LZ456" s="46"/>
      <c r="MA456" s="46"/>
      <c r="MB456" s="46"/>
      <c r="MC456" s="46"/>
      <c r="MD456" s="46"/>
      <c r="ME456" s="46"/>
      <c r="MF456" s="46"/>
      <c r="MG456" s="46"/>
      <c r="MH456" s="46"/>
      <c r="MI456" s="46"/>
      <c r="MJ456" s="46"/>
      <c r="MK456" s="46"/>
      <c r="ML456" s="46"/>
      <c r="MM456" s="46"/>
      <c r="MN456" s="46"/>
      <c r="MO456" s="46"/>
      <c r="MP456" s="46"/>
      <c r="MQ456" s="46"/>
      <c r="MR456" s="46"/>
      <c r="MS456" s="46"/>
      <c r="MT456" s="46"/>
      <c r="MU456" s="46"/>
      <c r="MV456" s="46"/>
      <c r="MW456" s="46"/>
      <c r="MX456" s="46"/>
      <c r="MY456" s="46"/>
      <c r="MZ456" s="46"/>
      <c r="NA456" s="46"/>
      <c r="NB456" s="46"/>
      <c r="NC456" s="46"/>
      <c r="ND456" s="46"/>
      <c r="NE456" s="46"/>
      <c r="NF456" s="46"/>
      <c r="NG456" s="46"/>
      <c r="NH456" s="46"/>
      <c r="NI456" s="46"/>
      <c r="NJ456" s="46"/>
      <c r="NK456" s="46"/>
      <c r="NL456" s="46"/>
      <c r="NM456" s="46"/>
      <c r="NN456" s="46"/>
      <c r="NO456" s="46"/>
      <c r="NP456" s="46"/>
      <c r="NQ456" s="46"/>
      <c r="NR456" s="46"/>
      <c r="NS456" s="46"/>
      <c r="NT456" s="46"/>
      <c r="NU456" s="46"/>
      <c r="NV456" s="46"/>
      <c r="NW456" s="46"/>
      <c r="NX456" s="46"/>
      <c r="NY456" s="46"/>
      <c r="NZ456" s="46"/>
      <c r="OA456" s="46"/>
      <c r="OB456" s="46"/>
      <c r="OC456" s="46"/>
      <c r="OD456" s="46"/>
      <c r="OE456" s="46"/>
      <c r="OF456" s="46"/>
      <c r="OG456" s="46"/>
      <c r="OH456" s="46"/>
      <c r="OI456" s="46"/>
      <c r="OJ456" s="46"/>
      <c r="OK456" s="46"/>
      <c r="OL456" s="46"/>
      <c r="OM456" s="46"/>
      <c r="ON456" s="46"/>
      <c r="OO456" s="46"/>
      <c r="OP456" s="46"/>
      <c r="OQ456" s="46"/>
      <c r="OR456" s="46"/>
      <c r="OS456" s="46"/>
      <c r="OT456" s="46"/>
      <c r="OU456" s="46"/>
      <c r="OV456" s="46"/>
      <c r="OW456" s="46"/>
      <c r="OX456" s="46"/>
      <c r="OY456" s="46"/>
      <c r="OZ456" s="46"/>
      <c r="PA456" s="46"/>
      <c r="PB456" s="46"/>
      <c r="PC456" s="46"/>
      <c r="PD456" s="46"/>
      <c r="PE456" s="46"/>
      <c r="PF456" s="46"/>
      <c r="PG456" s="46"/>
      <c r="PH456" s="46"/>
      <c r="PI456" s="46"/>
      <c r="PJ456" s="46"/>
      <c r="PK456" s="46"/>
      <c r="PL456" s="46"/>
      <c r="PM456" s="46"/>
      <c r="PN456" s="46"/>
      <c r="PO456" s="46"/>
      <c r="PP456" s="46"/>
      <c r="PQ456" s="46"/>
      <c r="PR456" s="46"/>
      <c r="PS456" s="46"/>
      <c r="PT456" s="46"/>
      <c r="PU456" s="46"/>
      <c r="PV456" s="46"/>
      <c r="PW456" s="46"/>
      <c r="PX456" s="46"/>
      <c r="PY456" s="46"/>
      <c r="PZ456" s="46"/>
      <c r="QA456" s="46"/>
      <c r="QB456" s="46"/>
      <c r="QC456" s="46"/>
      <c r="QD456" s="46"/>
      <c r="QE456" s="46"/>
      <c r="QF456" s="46"/>
      <c r="QG456" s="46"/>
      <c r="QH456" s="46"/>
      <c r="QI456" s="46"/>
      <c r="QJ456" s="46"/>
      <c r="QK456" s="46"/>
      <c r="QL456" s="46"/>
      <c r="QM456" s="46"/>
      <c r="QN456" s="46"/>
      <c r="QO456" s="46"/>
      <c r="QP456" s="46"/>
      <c r="QQ456" s="46"/>
      <c r="QR456" s="46"/>
      <c r="QS456" s="46"/>
      <c r="QT456" s="46"/>
      <c r="QU456" s="46"/>
      <c r="QV456" s="46"/>
      <c r="QW456" s="46"/>
      <c r="QX456" s="46"/>
      <c r="QY456" s="46"/>
      <c r="QZ456" s="46"/>
      <c r="RA456" s="46"/>
      <c r="RB456" s="46"/>
      <c r="RC456" s="46"/>
      <c r="RD456" s="46"/>
      <c r="RE456" s="46"/>
      <c r="RF456" s="46"/>
      <c r="RG456" s="46"/>
      <c r="RH456" s="46"/>
      <c r="RI456" s="46"/>
      <c r="RJ456" s="46"/>
      <c r="RK456" s="46"/>
      <c r="RL456" s="46"/>
      <c r="RM456" s="46"/>
      <c r="RN456" s="46"/>
      <c r="RO456" s="46"/>
      <c r="RP456" s="46"/>
      <c r="RQ456" s="46"/>
      <c r="RR456" s="46"/>
      <c r="RS456" s="46"/>
      <c r="RT456" s="46"/>
      <c r="RU456" s="46"/>
      <c r="RV456" s="46"/>
      <c r="RW456" s="46"/>
      <c r="RX456" s="46"/>
      <c r="RY456" s="46"/>
      <c r="RZ456" s="46"/>
      <c r="SA456" s="46"/>
      <c r="SB456" s="46"/>
      <c r="SC456" s="46"/>
      <c r="SD456" s="46"/>
      <c r="SE456" s="46"/>
      <c r="SF456" s="46"/>
      <c r="SG456" s="46"/>
      <c r="SH456" s="46"/>
      <c r="SI456" s="46"/>
      <c r="SJ456" s="46"/>
      <c r="SK456" s="46"/>
      <c r="SL456" s="46"/>
      <c r="SM456" s="46"/>
      <c r="SN456" s="46"/>
      <c r="SO456" s="46"/>
      <c r="SP456" s="46"/>
      <c r="SQ456" s="46"/>
      <c r="SR456" s="46"/>
      <c r="SS456" s="46"/>
      <c r="ST456" s="46"/>
      <c r="SU456" s="46"/>
      <c r="SV456" s="46"/>
      <c r="SW456" s="46"/>
      <c r="SX456" s="46"/>
      <c r="SY456" s="46"/>
      <c r="SZ456" s="46"/>
      <c r="TA456" s="46"/>
      <c r="TB456" s="46"/>
      <c r="TC456" s="46"/>
      <c r="TD456" s="46"/>
      <c r="TE456" s="46"/>
      <c r="TF456" s="46"/>
      <c r="TG456" s="46"/>
      <c r="TH456" s="46"/>
      <c r="TI456" s="46"/>
      <c r="TJ456" s="46"/>
      <c r="TK456" s="46"/>
      <c r="TL456" s="46"/>
      <c r="TM456" s="46"/>
      <c r="TN456" s="46"/>
      <c r="TO456" s="46"/>
      <c r="TP456" s="46"/>
      <c r="TQ456" s="46"/>
      <c r="TR456" s="46"/>
      <c r="TS456" s="46"/>
      <c r="TT456" s="46"/>
      <c r="TU456" s="46"/>
      <c r="TV456" s="46"/>
      <c r="TW456" s="46"/>
      <c r="TX456" s="46"/>
      <c r="TY456" s="46"/>
      <c r="TZ456" s="46"/>
      <c r="UA456" s="46"/>
      <c r="UB456" s="46"/>
      <c r="UC456" s="46"/>
      <c r="UD456" s="46"/>
      <c r="UE456" s="46"/>
      <c r="UF456" s="46"/>
      <c r="UG456" s="46"/>
      <c r="UH456" s="46"/>
      <c r="UI456" s="46"/>
      <c r="UJ456" s="46"/>
      <c r="UK456" s="46"/>
      <c r="UL456" s="46"/>
      <c r="UM456" s="46"/>
      <c r="UN456" s="46"/>
      <c r="UO456" s="46"/>
      <c r="UP456" s="46"/>
      <c r="UQ456" s="46"/>
      <c r="UR456" s="46"/>
      <c r="US456" s="46"/>
      <c r="UT456" s="46"/>
      <c r="UU456" s="46"/>
      <c r="UV456" s="46"/>
      <c r="UW456" s="46"/>
      <c r="UX456" s="46"/>
      <c r="UY456" s="46"/>
      <c r="UZ456" s="46"/>
      <c r="VA456" s="46"/>
      <c r="VB456" s="46"/>
      <c r="VC456" s="46"/>
      <c r="VD456" s="46"/>
      <c r="VE456" s="46"/>
      <c r="VF456" s="46"/>
      <c r="VG456" s="46"/>
      <c r="VH456" s="46"/>
      <c r="VI456" s="46"/>
      <c r="VJ456" s="46"/>
      <c r="VK456" s="46"/>
      <c r="VL456" s="46"/>
      <c r="VM456" s="46"/>
      <c r="VN456" s="46"/>
      <c r="VO456" s="46"/>
      <c r="VP456" s="46"/>
      <c r="VQ456" s="46"/>
      <c r="VR456" s="46"/>
      <c r="VS456" s="46"/>
      <c r="VT456" s="46"/>
      <c r="VU456" s="46"/>
      <c r="VV456" s="46"/>
      <c r="VW456" s="46"/>
      <c r="VX456" s="46"/>
      <c r="VY456" s="46"/>
      <c r="VZ456" s="46"/>
      <c r="WA456" s="46"/>
      <c r="WB456" s="46"/>
      <c r="WC456" s="46"/>
      <c r="WD456" s="46"/>
      <c r="WE456" s="46"/>
      <c r="WF456" s="46"/>
      <c r="WG456" s="46"/>
      <c r="WH456" s="46"/>
      <c r="WI456" s="46"/>
      <c r="WJ456" s="46"/>
      <c r="WK456" s="46"/>
      <c r="WL456" s="46"/>
      <c r="WM456" s="46"/>
      <c r="WN456" s="46"/>
      <c r="WO456" s="46"/>
      <c r="WP456" s="46"/>
      <c r="WQ456" s="46"/>
      <c r="WR456" s="46"/>
      <c r="WS456" s="46"/>
      <c r="WT456" s="46"/>
      <c r="WU456" s="46"/>
      <c r="WV456" s="46"/>
      <c r="WW456" s="46"/>
      <c r="WX456" s="46"/>
      <c r="WY456" s="46"/>
      <c r="WZ456" s="46"/>
      <c r="XA456" s="46"/>
      <c r="XB456" s="46"/>
      <c r="XC456" s="46"/>
      <c r="XD456" s="46"/>
      <c r="XE456" s="46"/>
      <c r="XF456" s="46"/>
      <c r="XG456" s="46"/>
      <c r="XH456" s="46"/>
      <c r="XI456" s="46"/>
      <c r="XJ456" s="46"/>
      <c r="XK456" s="46"/>
      <c r="XL456" s="46"/>
      <c r="XM456" s="46"/>
      <c r="XN456" s="46"/>
      <c r="XO456" s="46"/>
      <c r="XP456" s="46"/>
      <c r="XQ456" s="46"/>
      <c r="XR456" s="46"/>
      <c r="XS456" s="46"/>
      <c r="XT456" s="46"/>
      <c r="XU456" s="46"/>
      <c r="XV456" s="46"/>
      <c r="XW456" s="46"/>
      <c r="XX456" s="46"/>
      <c r="XY456" s="46"/>
      <c r="XZ456" s="46"/>
      <c r="YA456" s="46"/>
      <c r="YB456" s="46"/>
      <c r="YC456" s="46"/>
      <c r="YD456" s="46"/>
      <c r="YE456" s="46"/>
      <c r="YF456" s="46"/>
      <c r="YG456" s="46"/>
      <c r="YH456" s="46"/>
      <c r="YI456" s="46"/>
      <c r="YJ456" s="46"/>
      <c r="YK456" s="46"/>
      <c r="YL456" s="46"/>
      <c r="YM456" s="46"/>
      <c r="YN456" s="46"/>
      <c r="YO456" s="46"/>
      <c r="YP456" s="46"/>
      <c r="YQ456" s="46"/>
      <c r="YR456" s="46"/>
      <c r="YS456" s="46"/>
      <c r="YT456" s="46"/>
      <c r="YU456" s="46"/>
      <c r="YV456" s="46"/>
      <c r="YW456" s="46"/>
      <c r="YX456" s="46"/>
      <c r="YY456" s="46"/>
      <c r="YZ456" s="46"/>
      <c r="ZA456" s="46"/>
      <c r="ZB456" s="46"/>
      <c r="ZC456" s="46"/>
      <c r="ZD456" s="46"/>
      <c r="ZE456" s="46"/>
      <c r="ZF456" s="46"/>
      <c r="ZG456" s="46"/>
      <c r="ZH456" s="46"/>
      <c r="ZI456" s="46"/>
      <c r="ZJ456" s="46"/>
      <c r="ZK456" s="46"/>
      <c r="ZL456" s="46"/>
      <c r="ZM456" s="46"/>
      <c r="ZN456" s="46"/>
      <c r="ZO456" s="46"/>
      <c r="ZP456" s="46"/>
      <c r="ZQ456" s="46"/>
      <c r="ZR456" s="46"/>
      <c r="ZS456" s="46"/>
      <c r="ZT456" s="46"/>
      <c r="ZU456" s="46"/>
      <c r="ZV456" s="46"/>
      <c r="ZW456" s="46"/>
      <c r="ZX456" s="46"/>
      <c r="ZY456" s="46"/>
      <c r="ZZ456" s="46"/>
      <c r="AAA456" s="46"/>
      <c r="AAB456" s="46"/>
      <c r="AAC456" s="46"/>
      <c r="AAD456" s="46"/>
      <c r="AAE456" s="46"/>
      <c r="AAF456" s="46"/>
      <c r="AAG456" s="46"/>
      <c r="AAH456" s="46"/>
      <c r="AAI456" s="46"/>
      <c r="AAJ456" s="46"/>
      <c r="AAK456" s="46"/>
      <c r="AAL456" s="46"/>
      <c r="AAM456" s="46"/>
      <c r="AAN456" s="46"/>
      <c r="AAO456" s="46"/>
      <c r="AAP456" s="46"/>
      <c r="AAQ456" s="46"/>
      <c r="AAR456" s="46"/>
      <c r="AAS456" s="46"/>
      <c r="AAT456" s="46"/>
      <c r="AAU456" s="46"/>
      <c r="AAV456" s="46"/>
      <c r="AAW456" s="46"/>
      <c r="AAX456" s="46"/>
      <c r="AAY456" s="46"/>
      <c r="AAZ456" s="46"/>
      <c r="ABA456" s="46"/>
      <c r="ABB456" s="46"/>
      <c r="ABC456" s="46"/>
      <c r="ABD456" s="46"/>
      <c r="ABE456" s="46"/>
      <c r="ABF456" s="46"/>
      <c r="ABG456" s="46"/>
      <c r="ABH456" s="46"/>
      <c r="ABI456" s="46"/>
      <c r="ABJ456" s="46"/>
      <c r="ABK456" s="46"/>
      <c r="ABL456" s="46"/>
      <c r="ABM456" s="46"/>
      <c r="ABN456" s="46"/>
      <c r="ABO456" s="46"/>
      <c r="ABP456" s="46"/>
      <c r="ABQ456" s="46"/>
      <c r="ABR456" s="46"/>
      <c r="ABS456" s="46"/>
      <c r="ABT456" s="46"/>
      <c r="ABU456" s="46"/>
      <c r="ABV456" s="46"/>
      <c r="ABW456" s="46"/>
      <c r="ABX456" s="46"/>
      <c r="ABY456" s="46"/>
      <c r="ABZ456" s="46"/>
      <c r="ACA456" s="46"/>
      <c r="ACB456" s="46"/>
      <c r="ACC456" s="46"/>
      <c r="ACD456" s="46"/>
      <c r="ACE456" s="46"/>
      <c r="ACF456" s="46"/>
      <c r="ACG456" s="46"/>
      <c r="ACH456" s="46"/>
      <c r="ACI456" s="46"/>
      <c r="ACJ456" s="46"/>
      <c r="ACK456" s="46"/>
      <c r="ACL456" s="46"/>
      <c r="ACM456" s="46"/>
      <c r="ACN456" s="46"/>
      <c r="ACO456" s="46"/>
      <c r="ACP456" s="46"/>
      <c r="ACQ456" s="46"/>
      <c r="ACR456" s="46"/>
      <c r="ACS456" s="46"/>
      <c r="ACT456" s="46"/>
      <c r="ACU456" s="46"/>
      <c r="ACV456" s="46"/>
      <c r="ACW456" s="46"/>
      <c r="ACX456" s="46"/>
      <c r="ACY456" s="46"/>
      <c r="ACZ456" s="46"/>
      <c r="ADA456" s="46"/>
      <c r="ADB456" s="46"/>
      <c r="ADC456" s="46"/>
      <c r="ADD456" s="46"/>
      <c r="ADE456" s="46"/>
      <c r="ADF456" s="46"/>
      <c r="ADG456" s="46"/>
      <c r="ADH456" s="46"/>
      <c r="ADI456" s="46"/>
      <c r="ADJ456" s="46"/>
      <c r="ADK456" s="46"/>
      <c r="ADL456" s="46"/>
      <c r="ADM456" s="46"/>
      <c r="ADN456" s="46"/>
      <c r="ADO456" s="46"/>
      <c r="ADP456" s="46"/>
    </row>
    <row r="457" spans="3:796" x14ac:dyDescent="0.4">
      <c r="C457" s="62"/>
      <c r="D457" s="42">
        <f>(1/$D$5)*学習!P71</f>
        <v>0</v>
      </c>
      <c r="I457" s="63">
        <v>446</v>
      </c>
      <c r="J457" s="44">
        <v>-7.8220548304058481E-5</v>
      </c>
      <c r="K457" s="44">
        <v>-0.14343694008602861</v>
      </c>
      <c r="L457" s="44">
        <v>0.1123686384371354</v>
      </c>
      <c r="M457" s="44">
        <v>1.5627013960113428E-2</v>
      </c>
      <c r="N457" s="44">
        <v>-0.2382308229467763</v>
      </c>
      <c r="O457" s="44">
        <v>7.8014607293234464E-2</v>
      </c>
      <c r="P457" s="44">
        <v>5.7324887313164343E-4</v>
      </c>
      <c r="Q457" s="44">
        <v>7.7113588382783746E-2</v>
      </c>
      <c r="R457" s="44">
        <v>0.17665481703137964</v>
      </c>
      <c r="S457" s="44">
        <v>0.13004943411299422</v>
      </c>
      <c r="T457" s="44">
        <v>6.4423599460539424E-2</v>
      </c>
      <c r="U457" s="44">
        <v>-0.15918035254774121</v>
      </c>
      <c r="V457" s="44">
        <v>5.4238049540101724E-2</v>
      </c>
      <c r="W457" s="44">
        <v>9.4536122089328697E-2</v>
      </c>
      <c r="X457" s="44">
        <v>0.13368308771205042</v>
      </c>
      <c r="Y457" s="44">
        <v>-5.8163103548422466E-3</v>
      </c>
      <c r="Z457" s="44">
        <v>0.13628054059613445</v>
      </c>
      <c r="AA457" s="44">
        <v>-3.0047441034890255E-2</v>
      </c>
      <c r="AB457" s="44">
        <v>2.8904782185520006E-2</v>
      </c>
      <c r="AC457" s="44">
        <v>-0.15568202492912761</v>
      </c>
      <c r="AD457" s="44">
        <v>-2.9684550080239867E-2</v>
      </c>
      <c r="AE457" s="44">
        <v>0.15155357921440149</v>
      </c>
      <c r="AF457" s="44">
        <v>-2.8350563051642404E-2</v>
      </c>
      <c r="AG457" s="44">
        <v>2.4618577329539357E-2</v>
      </c>
      <c r="AH457" s="44">
        <v>6.787925473594845E-3</v>
      </c>
      <c r="AI457" s="44">
        <v>-0.21495065661302321</v>
      </c>
      <c r="AJ457" s="44">
        <v>-0.15942672501276142</v>
      </c>
      <c r="AK457" s="44">
        <v>0.12952348651914758</v>
      </c>
      <c r="AL457" s="44">
        <v>0.18282791396356698</v>
      </c>
      <c r="AM457" s="44">
        <v>6.2447149144859979E-2</v>
      </c>
      <c r="AN457" s="44">
        <v>-4.6099244352210571E-2</v>
      </c>
      <c r="AO457" s="44">
        <v>-0.13878538590447892</v>
      </c>
      <c r="AP457" s="44">
        <v>4.8504399746555737E-2</v>
      </c>
      <c r="AQ457" s="44">
        <v>2.7003135894830499E-2</v>
      </c>
      <c r="AR457" s="44">
        <v>0.13599694337887763</v>
      </c>
      <c r="AS457" s="44">
        <v>-1.0931718587109016E-2</v>
      </c>
      <c r="AT457" s="44">
        <v>0.1202539345914316</v>
      </c>
      <c r="AU457" s="44">
        <v>1.1674450145329445E-3</v>
      </c>
      <c r="AV457" s="44">
        <v>0.1343013023469378</v>
      </c>
      <c r="AW457" s="44">
        <v>9.0317050610797991E-2</v>
      </c>
      <c r="AX457" s="44">
        <v>-0.19319710653524308</v>
      </c>
      <c r="AY457" s="44">
        <v>-3.2481537002445542E-2</v>
      </c>
      <c r="AZ457" s="44">
        <v>-0.13731706783916908</v>
      </c>
      <c r="BA457" s="44">
        <v>-0.1236123265613339</v>
      </c>
      <c r="BB457" s="44">
        <v>5.1318093867291616E-2</v>
      </c>
      <c r="BC457" s="44">
        <v>4.4194584575013303E-2</v>
      </c>
      <c r="BD457" s="44">
        <v>1.186925247313422E-2</v>
      </c>
      <c r="BE457" s="44">
        <v>-0.1748088801552021</v>
      </c>
      <c r="BF457" s="44">
        <v>-8.3845169354281185E-3</v>
      </c>
      <c r="BG457" s="44">
        <v>-6.0568874139758408E-2</v>
      </c>
      <c r="BH457" s="44">
        <v>5.548597204251696E-4</v>
      </c>
      <c r="BI457" s="44">
        <v>-7.6507239603626175E-3</v>
      </c>
      <c r="BJ457" s="44">
        <v>-3.375167280983158E-2</v>
      </c>
      <c r="BK457" s="44">
        <v>3.7857725800538561E-2</v>
      </c>
      <c r="BL457" s="44">
        <v>4.6414796745693841E-2</v>
      </c>
      <c r="BM457" s="44">
        <v>0.20721277037425706</v>
      </c>
      <c r="BN457" s="44">
        <v>-5.5390464752279565E-2</v>
      </c>
      <c r="BO457" s="44">
        <v>-6.9045284041812913E-2</v>
      </c>
      <c r="BP457" s="44">
        <v>0.18213245352666582</v>
      </c>
      <c r="BQ457" s="44">
        <v>6.2137727926795144E-2</v>
      </c>
      <c r="BR457" s="44">
        <v>-0.10354410484811848</v>
      </c>
      <c r="BS457" s="44">
        <v>-6.0798205758241013E-2</v>
      </c>
      <c r="BT457" s="44">
        <v>9.4790348818392767E-2</v>
      </c>
      <c r="BU457" s="44">
        <v>-0.19317181739860861</v>
      </c>
      <c r="BV457" s="44">
        <v>8.461237605972987E-3</v>
      </c>
      <c r="BW457" s="44">
        <v>-0.12949944904603616</v>
      </c>
      <c r="BX457" s="44">
        <v>-6.9399543284909909E-2</v>
      </c>
      <c r="BY457" s="44">
        <v>-1.265367484074068E-2</v>
      </c>
      <c r="BZ457" s="44">
        <v>-8.2316036115234789E-2</v>
      </c>
      <c r="CA457" s="44">
        <v>0.16797851679962214</v>
      </c>
      <c r="CB457" s="44">
        <v>-5.250155558347884E-2</v>
      </c>
      <c r="CC457" s="44">
        <v>1.4784900138107905E-3</v>
      </c>
      <c r="CD457" s="44">
        <v>-0.10443357039570908</v>
      </c>
      <c r="CE457" s="44">
        <v>-0.21770332709053172</v>
      </c>
      <c r="CF457" s="44">
        <v>2.9602983159720309E-2</v>
      </c>
      <c r="CG457" s="44">
        <v>8.1637009350045406E-2</v>
      </c>
      <c r="CH457" s="44">
        <v>-0.11639770391853872</v>
      </c>
      <c r="CI457" s="44">
        <v>3.6728374948547915E-2</v>
      </c>
      <c r="CJ457" s="44">
        <v>-0.10083325817298122</v>
      </c>
      <c r="CK457" s="44">
        <v>-6.0859712833572707E-2</v>
      </c>
      <c r="CL457" s="44">
        <v>-0.1218637983083591</v>
      </c>
      <c r="CM457" s="44">
        <v>4.4991443070867304E-2</v>
      </c>
      <c r="CN457" s="44">
        <v>-0.20248997961990625</v>
      </c>
      <c r="CO457" s="44">
        <v>-6.0259222943038926E-2</v>
      </c>
      <c r="CP457" s="44">
        <v>-8.6413482545791925E-2</v>
      </c>
      <c r="CQ457" s="44">
        <v>-5.8750822839419251E-2</v>
      </c>
      <c r="CR457" s="44">
        <v>-0.11124601582413189</v>
      </c>
      <c r="CS457" s="44">
        <v>-5.3165846787655645E-2</v>
      </c>
      <c r="CT457" s="44">
        <v>3.5238057287777812E-2</v>
      </c>
      <c r="CU457" s="44">
        <v>0.16720434967813</v>
      </c>
      <c r="CV457" s="44">
        <v>0.11211876856592688</v>
      </c>
      <c r="CW457" s="44">
        <v>-0.10480735839345875</v>
      </c>
      <c r="CX457" s="44">
        <v>0.10128445927350123</v>
      </c>
      <c r="CY457" s="44">
        <v>-3.775369410110218E-2</v>
      </c>
      <c r="CZ457" s="44">
        <v>3.2047594741063078E-2</v>
      </c>
      <c r="DA457" s="44">
        <v>-1.5316816872169767E-2</v>
      </c>
      <c r="DB457" s="44">
        <v>-6.1374520840265373E-2</v>
      </c>
      <c r="DC457" s="44">
        <v>-4.1256105308838586E-3</v>
      </c>
      <c r="DD457" s="44">
        <v>0.12656808909412984</v>
      </c>
      <c r="DE457" s="44">
        <v>3.4332783772688044E-2</v>
      </c>
      <c r="DF457" s="46"/>
      <c r="DG457" s="46"/>
      <c r="DH457" s="46"/>
      <c r="DI457" s="46"/>
      <c r="DJ457" s="46"/>
      <c r="DK457" s="46"/>
      <c r="DL457" s="46"/>
      <c r="DM457" s="46"/>
      <c r="DN457" s="46"/>
      <c r="DO457" s="46"/>
      <c r="DP457" s="46"/>
      <c r="DQ457" s="46"/>
      <c r="DR457" s="46"/>
      <c r="DS457" s="46"/>
      <c r="DT457" s="46"/>
      <c r="DU457" s="46"/>
      <c r="DV457" s="46"/>
      <c r="DW457" s="46"/>
      <c r="DX457" s="46"/>
      <c r="DY457" s="46"/>
      <c r="DZ457" s="46"/>
      <c r="EA457" s="46"/>
      <c r="EB457" s="46"/>
      <c r="EC457" s="46"/>
      <c r="ED457" s="46"/>
      <c r="EE457" s="46"/>
      <c r="EF457" s="46"/>
      <c r="EG457" s="46"/>
      <c r="EH457" s="46"/>
      <c r="EI457" s="46"/>
      <c r="EJ457" s="46"/>
      <c r="EK457" s="46"/>
      <c r="EL457" s="46"/>
      <c r="EM457" s="46"/>
      <c r="EN457" s="46"/>
      <c r="EO457" s="46"/>
      <c r="EP457" s="46"/>
      <c r="EQ457" s="46"/>
      <c r="ER457" s="46"/>
      <c r="ES457" s="46"/>
      <c r="ET457" s="46"/>
      <c r="EU457" s="46"/>
      <c r="EV457" s="46"/>
      <c r="EW457" s="46"/>
      <c r="EX457" s="46"/>
      <c r="EY457" s="46"/>
      <c r="EZ457" s="46"/>
      <c r="FA457" s="46"/>
      <c r="FB457" s="46"/>
      <c r="FC457" s="46"/>
      <c r="FD457" s="46"/>
      <c r="FE457" s="46"/>
      <c r="FF457" s="46"/>
      <c r="FG457" s="46"/>
      <c r="FH457" s="46"/>
      <c r="FI457" s="46"/>
      <c r="FJ457" s="46"/>
      <c r="FK457" s="46"/>
      <c r="FL457" s="46"/>
      <c r="FM457" s="46"/>
      <c r="FN457" s="46"/>
      <c r="FO457" s="46"/>
      <c r="FP457" s="46"/>
      <c r="FQ457" s="46"/>
      <c r="FR457" s="46"/>
      <c r="FS457" s="46"/>
      <c r="FT457" s="46"/>
      <c r="FU457" s="46"/>
      <c r="FV457" s="46"/>
      <c r="FW457" s="46"/>
      <c r="FX457" s="46"/>
      <c r="FY457" s="46"/>
      <c r="FZ457" s="46"/>
      <c r="GA457" s="46"/>
      <c r="GB457" s="46"/>
      <c r="GC457" s="46"/>
      <c r="GD457" s="46"/>
      <c r="GE457" s="46"/>
      <c r="GF457" s="46"/>
      <c r="GG457" s="46"/>
      <c r="GH457" s="46"/>
      <c r="GI457" s="46"/>
      <c r="GJ457" s="46"/>
      <c r="GK457" s="46"/>
      <c r="GL457" s="46"/>
      <c r="GM457" s="46"/>
      <c r="GN457" s="46"/>
      <c r="GO457" s="46"/>
      <c r="GP457" s="46"/>
      <c r="GQ457" s="46"/>
      <c r="GR457" s="46"/>
      <c r="GS457" s="46"/>
      <c r="GT457" s="46"/>
      <c r="GU457" s="46"/>
      <c r="GV457" s="46"/>
      <c r="GW457" s="46"/>
      <c r="GX457" s="46"/>
      <c r="GY457" s="46"/>
      <c r="GZ457" s="46"/>
      <c r="HA457" s="46"/>
      <c r="HB457" s="46"/>
      <c r="HC457" s="46"/>
      <c r="HD457" s="46"/>
      <c r="HE457" s="46"/>
      <c r="HF457" s="46"/>
      <c r="HG457" s="46"/>
      <c r="HH457" s="46"/>
      <c r="HI457" s="46"/>
      <c r="HJ457" s="46"/>
      <c r="HK457" s="46"/>
      <c r="HL457" s="46"/>
      <c r="HM457" s="46"/>
      <c r="HN457" s="46"/>
      <c r="HO457" s="46"/>
      <c r="HP457" s="46"/>
      <c r="HQ457" s="46"/>
      <c r="HR457" s="46"/>
      <c r="HS457" s="46"/>
      <c r="HT457" s="46"/>
      <c r="HU457" s="46"/>
      <c r="HV457" s="46"/>
      <c r="HW457" s="46"/>
      <c r="HX457" s="46"/>
      <c r="HY457" s="46"/>
      <c r="HZ457" s="46"/>
      <c r="IA457" s="46"/>
      <c r="IB457" s="46"/>
      <c r="IC457" s="46"/>
      <c r="ID457" s="46"/>
      <c r="IE457" s="46"/>
      <c r="IF457" s="46"/>
      <c r="IG457" s="46"/>
      <c r="IH457" s="46"/>
      <c r="II457" s="46"/>
      <c r="IJ457" s="46"/>
      <c r="IK457" s="46"/>
      <c r="IL457" s="46"/>
      <c r="IM457" s="46"/>
      <c r="IN457" s="46"/>
      <c r="IO457" s="46"/>
      <c r="IP457" s="46"/>
      <c r="IQ457" s="46"/>
      <c r="IR457" s="46"/>
      <c r="IS457" s="46"/>
      <c r="IT457" s="46"/>
      <c r="IU457" s="46"/>
      <c r="IV457" s="46"/>
      <c r="IW457" s="46"/>
      <c r="IX457" s="46"/>
      <c r="IY457" s="46"/>
      <c r="IZ457" s="46"/>
      <c r="JA457" s="46"/>
      <c r="JB457" s="46"/>
      <c r="JC457" s="46"/>
      <c r="JD457" s="46"/>
      <c r="JE457" s="46"/>
      <c r="JF457" s="46"/>
      <c r="JG457" s="46"/>
      <c r="JH457" s="46"/>
      <c r="JI457" s="46"/>
      <c r="JJ457" s="46"/>
      <c r="JK457" s="46"/>
      <c r="JL457" s="46"/>
      <c r="JM457" s="46"/>
      <c r="JN457" s="46"/>
      <c r="JO457" s="46"/>
      <c r="JP457" s="46"/>
      <c r="JQ457" s="46"/>
      <c r="JR457" s="46"/>
      <c r="JS457" s="46"/>
      <c r="JT457" s="46"/>
      <c r="JU457" s="46"/>
      <c r="JV457" s="46"/>
      <c r="JW457" s="46"/>
      <c r="JX457" s="46"/>
      <c r="JY457" s="46"/>
      <c r="JZ457" s="46"/>
      <c r="KA457" s="46"/>
      <c r="KB457" s="46"/>
      <c r="KC457" s="46"/>
      <c r="KD457" s="46"/>
      <c r="KE457" s="46"/>
      <c r="KF457" s="46"/>
      <c r="KG457" s="46"/>
      <c r="KH457" s="46"/>
      <c r="KI457" s="46"/>
      <c r="KJ457" s="46"/>
      <c r="KK457" s="46"/>
      <c r="KL457" s="46"/>
      <c r="KM457" s="46"/>
      <c r="KN457" s="46"/>
      <c r="KO457" s="46"/>
      <c r="KP457" s="46"/>
      <c r="KQ457" s="46"/>
      <c r="KR457" s="46"/>
      <c r="KS457" s="46"/>
      <c r="KT457" s="46"/>
      <c r="KU457" s="46"/>
      <c r="KV457" s="46"/>
      <c r="KW457" s="46"/>
      <c r="KX457" s="46"/>
      <c r="KY457" s="46"/>
      <c r="KZ457" s="46"/>
      <c r="LA457" s="46"/>
      <c r="LB457" s="46"/>
      <c r="LC457" s="46"/>
      <c r="LD457" s="46"/>
      <c r="LE457" s="46"/>
      <c r="LF457" s="46"/>
      <c r="LG457" s="46"/>
      <c r="LH457" s="46"/>
      <c r="LI457" s="46"/>
      <c r="LJ457" s="46"/>
      <c r="LK457" s="46"/>
      <c r="LL457" s="46"/>
      <c r="LM457" s="46"/>
      <c r="LN457" s="46"/>
      <c r="LO457" s="46"/>
      <c r="LP457" s="46"/>
      <c r="LQ457" s="46"/>
      <c r="LR457" s="46"/>
      <c r="LS457" s="46"/>
      <c r="LT457" s="46"/>
      <c r="LU457" s="46"/>
      <c r="LV457" s="46"/>
      <c r="LW457" s="46"/>
      <c r="LX457" s="46"/>
      <c r="LY457" s="46"/>
      <c r="LZ457" s="46"/>
      <c r="MA457" s="46"/>
      <c r="MB457" s="46"/>
      <c r="MC457" s="46"/>
      <c r="MD457" s="46"/>
      <c r="ME457" s="46"/>
      <c r="MF457" s="46"/>
      <c r="MG457" s="46"/>
      <c r="MH457" s="46"/>
      <c r="MI457" s="46"/>
      <c r="MJ457" s="46"/>
      <c r="MK457" s="46"/>
      <c r="ML457" s="46"/>
      <c r="MM457" s="46"/>
      <c r="MN457" s="46"/>
      <c r="MO457" s="46"/>
      <c r="MP457" s="46"/>
      <c r="MQ457" s="46"/>
      <c r="MR457" s="46"/>
      <c r="MS457" s="46"/>
      <c r="MT457" s="46"/>
      <c r="MU457" s="46"/>
      <c r="MV457" s="46"/>
      <c r="MW457" s="46"/>
      <c r="MX457" s="46"/>
      <c r="MY457" s="46"/>
      <c r="MZ457" s="46"/>
      <c r="NA457" s="46"/>
      <c r="NB457" s="46"/>
      <c r="NC457" s="46"/>
      <c r="ND457" s="46"/>
      <c r="NE457" s="46"/>
      <c r="NF457" s="46"/>
      <c r="NG457" s="46"/>
      <c r="NH457" s="46"/>
      <c r="NI457" s="46"/>
      <c r="NJ457" s="46"/>
      <c r="NK457" s="46"/>
      <c r="NL457" s="46"/>
      <c r="NM457" s="46"/>
      <c r="NN457" s="46"/>
      <c r="NO457" s="46"/>
      <c r="NP457" s="46"/>
      <c r="NQ457" s="46"/>
      <c r="NR457" s="46"/>
      <c r="NS457" s="46"/>
      <c r="NT457" s="46"/>
      <c r="NU457" s="46"/>
      <c r="NV457" s="46"/>
      <c r="NW457" s="46"/>
      <c r="NX457" s="46"/>
      <c r="NY457" s="46"/>
      <c r="NZ457" s="46"/>
      <c r="OA457" s="46"/>
      <c r="OB457" s="46"/>
      <c r="OC457" s="46"/>
      <c r="OD457" s="46"/>
      <c r="OE457" s="46"/>
      <c r="OF457" s="46"/>
      <c r="OG457" s="46"/>
      <c r="OH457" s="46"/>
      <c r="OI457" s="46"/>
      <c r="OJ457" s="46"/>
      <c r="OK457" s="46"/>
      <c r="OL457" s="46"/>
      <c r="OM457" s="46"/>
      <c r="ON457" s="46"/>
      <c r="OO457" s="46"/>
      <c r="OP457" s="46"/>
      <c r="OQ457" s="46"/>
      <c r="OR457" s="46"/>
      <c r="OS457" s="46"/>
      <c r="OT457" s="46"/>
      <c r="OU457" s="46"/>
      <c r="OV457" s="46"/>
      <c r="OW457" s="46"/>
      <c r="OX457" s="46"/>
      <c r="OY457" s="46"/>
      <c r="OZ457" s="46"/>
      <c r="PA457" s="46"/>
      <c r="PB457" s="46"/>
      <c r="PC457" s="46"/>
      <c r="PD457" s="46"/>
      <c r="PE457" s="46"/>
      <c r="PF457" s="46"/>
      <c r="PG457" s="46"/>
      <c r="PH457" s="46"/>
      <c r="PI457" s="46"/>
      <c r="PJ457" s="46"/>
      <c r="PK457" s="46"/>
      <c r="PL457" s="46"/>
      <c r="PM457" s="46"/>
      <c r="PN457" s="46"/>
      <c r="PO457" s="46"/>
      <c r="PP457" s="46"/>
      <c r="PQ457" s="46"/>
      <c r="PR457" s="46"/>
      <c r="PS457" s="46"/>
      <c r="PT457" s="46"/>
      <c r="PU457" s="46"/>
      <c r="PV457" s="46"/>
      <c r="PW457" s="46"/>
      <c r="PX457" s="46"/>
      <c r="PY457" s="46"/>
      <c r="PZ457" s="46"/>
      <c r="QA457" s="46"/>
      <c r="QB457" s="46"/>
      <c r="QC457" s="46"/>
      <c r="QD457" s="46"/>
      <c r="QE457" s="46"/>
      <c r="QF457" s="46"/>
      <c r="QG457" s="46"/>
      <c r="QH457" s="46"/>
      <c r="QI457" s="46"/>
      <c r="QJ457" s="46"/>
      <c r="QK457" s="46"/>
      <c r="QL457" s="46"/>
      <c r="QM457" s="46"/>
      <c r="QN457" s="46"/>
      <c r="QO457" s="46"/>
      <c r="QP457" s="46"/>
      <c r="QQ457" s="46"/>
      <c r="QR457" s="46"/>
      <c r="QS457" s="46"/>
      <c r="QT457" s="46"/>
      <c r="QU457" s="46"/>
      <c r="QV457" s="46"/>
      <c r="QW457" s="46"/>
      <c r="QX457" s="46"/>
      <c r="QY457" s="46"/>
      <c r="QZ457" s="46"/>
      <c r="RA457" s="46"/>
      <c r="RB457" s="46"/>
      <c r="RC457" s="46"/>
      <c r="RD457" s="46"/>
      <c r="RE457" s="46"/>
      <c r="RF457" s="46"/>
      <c r="RG457" s="46"/>
      <c r="RH457" s="46"/>
      <c r="RI457" s="46"/>
      <c r="RJ457" s="46"/>
      <c r="RK457" s="46"/>
      <c r="RL457" s="46"/>
      <c r="RM457" s="46"/>
      <c r="RN457" s="46"/>
      <c r="RO457" s="46"/>
      <c r="RP457" s="46"/>
      <c r="RQ457" s="46"/>
      <c r="RR457" s="46"/>
      <c r="RS457" s="46"/>
      <c r="RT457" s="46"/>
      <c r="RU457" s="46"/>
      <c r="RV457" s="46"/>
      <c r="RW457" s="46"/>
      <c r="RX457" s="46"/>
      <c r="RY457" s="46"/>
      <c r="RZ457" s="46"/>
      <c r="SA457" s="46"/>
      <c r="SB457" s="46"/>
      <c r="SC457" s="46"/>
      <c r="SD457" s="46"/>
      <c r="SE457" s="46"/>
      <c r="SF457" s="46"/>
      <c r="SG457" s="46"/>
      <c r="SH457" s="46"/>
      <c r="SI457" s="46"/>
      <c r="SJ457" s="46"/>
      <c r="SK457" s="46"/>
      <c r="SL457" s="46"/>
      <c r="SM457" s="46"/>
      <c r="SN457" s="46"/>
      <c r="SO457" s="46"/>
      <c r="SP457" s="46"/>
      <c r="SQ457" s="46"/>
      <c r="SR457" s="46"/>
      <c r="SS457" s="46"/>
      <c r="ST457" s="46"/>
      <c r="SU457" s="46"/>
      <c r="SV457" s="46"/>
      <c r="SW457" s="46"/>
      <c r="SX457" s="46"/>
      <c r="SY457" s="46"/>
      <c r="SZ457" s="46"/>
      <c r="TA457" s="46"/>
      <c r="TB457" s="46"/>
      <c r="TC457" s="46"/>
      <c r="TD457" s="46"/>
      <c r="TE457" s="46"/>
      <c r="TF457" s="46"/>
      <c r="TG457" s="46"/>
      <c r="TH457" s="46"/>
      <c r="TI457" s="46"/>
      <c r="TJ457" s="46"/>
      <c r="TK457" s="46"/>
      <c r="TL457" s="46"/>
      <c r="TM457" s="46"/>
      <c r="TN457" s="46"/>
      <c r="TO457" s="46"/>
      <c r="TP457" s="46"/>
      <c r="TQ457" s="46"/>
      <c r="TR457" s="46"/>
      <c r="TS457" s="46"/>
      <c r="TT457" s="46"/>
      <c r="TU457" s="46"/>
      <c r="TV457" s="46"/>
      <c r="TW457" s="46"/>
      <c r="TX457" s="46"/>
      <c r="TY457" s="46"/>
      <c r="TZ457" s="46"/>
      <c r="UA457" s="46"/>
      <c r="UB457" s="46"/>
      <c r="UC457" s="46"/>
      <c r="UD457" s="46"/>
      <c r="UE457" s="46"/>
      <c r="UF457" s="46"/>
      <c r="UG457" s="46"/>
      <c r="UH457" s="46"/>
      <c r="UI457" s="46"/>
      <c r="UJ457" s="46"/>
      <c r="UK457" s="46"/>
      <c r="UL457" s="46"/>
      <c r="UM457" s="46"/>
      <c r="UN457" s="46"/>
      <c r="UO457" s="46"/>
      <c r="UP457" s="46"/>
      <c r="UQ457" s="46"/>
      <c r="UR457" s="46"/>
      <c r="US457" s="46"/>
      <c r="UT457" s="46"/>
      <c r="UU457" s="46"/>
      <c r="UV457" s="46"/>
      <c r="UW457" s="46"/>
      <c r="UX457" s="46"/>
      <c r="UY457" s="46"/>
      <c r="UZ457" s="46"/>
      <c r="VA457" s="46"/>
      <c r="VB457" s="46"/>
      <c r="VC457" s="46"/>
      <c r="VD457" s="46"/>
      <c r="VE457" s="46"/>
      <c r="VF457" s="46"/>
      <c r="VG457" s="46"/>
      <c r="VH457" s="46"/>
      <c r="VI457" s="46"/>
      <c r="VJ457" s="46"/>
      <c r="VK457" s="46"/>
      <c r="VL457" s="46"/>
      <c r="VM457" s="46"/>
      <c r="VN457" s="46"/>
      <c r="VO457" s="46"/>
      <c r="VP457" s="46"/>
      <c r="VQ457" s="46"/>
      <c r="VR457" s="46"/>
      <c r="VS457" s="46"/>
      <c r="VT457" s="46"/>
      <c r="VU457" s="46"/>
      <c r="VV457" s="46"/>
      <c r="VW457" s="46"/>
      <c r="VX457" s="46"/>
      <c r="VY457" s="46"/>
      <c r="VZ457" s="46"/>
      <c r="WA457" s="46"/>
      <c r="WB457" s="46"/>
      <c r="WC457" s="46"/>
      <c r="WD457" s="46"/>
      <c r="WE457" s="46"/>
      <c r="WF457" s="46"/>
      <c r="WG457" s="46"/>
      <c r="WH457" s="46"/>
      <c r="WI457" s="46"/>
      <c r="WJ457" s="46"/>
      <c r="WK457" s="46"/>
      <c r="WL457" s="46"/>
      <c r="WM457" s="46"/>
      <c r="WN457" s="46"/>
      <c r="WO457" s="46"/>
      <c r="WP457" s="46"/>
      <c r="WQ457" s="46"/>
      <c r="WR457" s="46"/>
      <c r="WS457" s="46"/>
      <c r="WT457" s="46"/>
      <c r="WU457" s="46"/>
      <c r="WV457" s="46"/>
      <c r="WW457" s="46"/>
      <c r="WX457" s="46"/>
      <c r="WY457" s="46"/>
      <c r="WZ457" s="46"/>
      <c r="XA457" s="46"/>
      <c r="XB457" s="46"/>
      <c r="XC457" s="46"/>
      <c r="XD457" s="46"/>
      <c r="XE457" s="46"/>
      <c r="XF457" s="46"/>
      <c r="XG457" s="46"/>
      <c r="XH457" s="46"/>
      <c r="XI457" s="46"/>
      <c r="XJ457" s="46"/>
      <c r="XK457" s="46"/>
      <c r="XL457" s="46"/>
      <c r="XM457" s="46"/>
      <c r="XN457" s="46"/>
      <c r="XO457" s="46"/>
      <c r="XP457" s="46"/>
      <c r="XQ457" s="46"/>
      <c r="XR457" s="46"/>
      <c r="XS457" s="46"/>
      <c r="XT457" s="46"/>
      <c r="XU457" s="46"/>
      <c r="XV457" s="46"/>
      <c r="XW457" s="46"/>
      <c r="XX457" s="46"/>
      <c r="XY457" s="46"/>
      <c r="XZ457" s="46"/>
      <c r="YA457" s="46"/>
      <c r="YB457" s="46"/>
      <c r="YC457" s="46"/>
      <c r="YD457" s="46"/>
      <c r="YE457" s="46"/>
      <c r="YF457" s="46"/>
      <c r="YG457" s="46"/>
      <c r="YH457" s="46"/>
      <c r="YI457" s="46"/>
      <c r="YJ457" s="46"/>
      <c r="YK457" s="46"/>
      <c r="YL457" s="46"/>
      <c r="YM457" s="46"/>
      <c r="YN457" s="46"/>
      <c r="YO457" s="46"/>
      <c r="YP457" s="46"/>
      <c r="YQ457" s="46"/>
      <c r="YR457" s="46"/>
      <c r="YS457" s="46"/>
      <c r="YT457" s="46"/>
      <c r="YU457" s="46"/>
      <c r="YV457" s="46"/>
      <c r="YW457" s="46"/>
      <c r="YX457" s="46"/>
      <c r="YY457" s="46"/>
      <c r="YZ457" s="46"/>
      <c r="ZA457" s="46"/>
      <c r="ZB457" s="46"/>
      <c r="ZC457" s="46"/>
      <c r="ZD457" s="46"/>
      <c r="ZE457" s="46"/>
      <c r="ZF457" s="46"/>
      <c r="ZG457" s="46"/>
      <c r="ZH457" s="46"/>
      <c r="ZI457" s="46"/>
      <c r="ZJ457" s="46"/>
      <c r="ZK457" s="46"/>
      <c r="ZL457" s="46"/>
      <c r="ZM457" s="46"/>
      <c r="ZN457" s="46"/>
      <c r="ZO457" s="46"/>
      <c r="ZP457" s="46"/>
      <c r="ZQ457" s="46"/>
      <c r="ZR457" s="46"/>
      <c r="ZS457" s="46"/>
      <c r="ZT457" s="46"/>
      <c r="ZU457" s="46"/>
      <c r="ZV457" s="46"/>
      <c r="ZW457" s="46"/>
      <c r="ZX457" s="46"/>
      <c r="ZY457" s="46"/>
      <c r="ZZ457" s="46"/>
      <c r="AAA457" s="46"/>
      <c r="AAB457" s="46"/>
      <c r="AAC457" s="46"/>
      <c r="AAD457" s="46"/>
      <c r="AAE457" s="46"/>
      <c r="AAF457" s="46"/>
      <c r="AAG457" s="46"/>
      <c r="AAH457" s="46"/>
      <c r="AAI457" s="46"/>
      <c r="AAJ457" s="46"/>
      <c r="AAK457" s="46"/>
      <c r="AAL457" s="46"/>
      <c r="AAM457" s="46"/>
      <c r="AAN457" s="46"/>
      <c r="AAO457" s="46"/>
      <c r="AAP457" s="46"/>
      <c r="AAQ457" s="46"/>
      <c r="AAR457" s="46"/>
      <c r="AAS457" s="46"/>
      <c r="AAT457" s="46"/>
      <c r="AAU457" s="46"/>
      <c r="AAV457" s="46"/>
      <c r="AAW457" s="46"/>
      <c r="AAX457" s="46"/>
      <c r="AAY457" s="46"/>
      <c r="AAZ457" s="46"/>
      <c r="ABA457" s="46"/>
      <c r="ABB457" s="46"/>
      <c r="ABC457" s="46"/>
      <c r="ABD457" s="46"/>
      <c r="ABE457" s="46"/>
      <c r="ABF457" s="46"/>
      <c r="ABG457" s="46"/>
      <c r="ABH457" s="46"/>
      <c r="ABI457" s="46"/>
      <c r="ABJ457" s="46"/>
      <c r="ABK457" s="46"/>
      <c r="ABL457" s="46"/>
      <c r="ABM457" s="46"/>
      <c r="ABN457" s="46"/>
      <c r="ABO457" s="46"/>
      <c r="ABP457" s="46"/>
      <c r="ABQ457" s="46"/>
      <c r="ABR457" s="46"/>
      <c r="ABS457" s="46"/>
      <c r="ABT457" s="46"/>
      <c r="ABU457" s="46"/>
      <c r="ABV457" s="46"/>
      <c r="ABW457" s="46"/>
      <c r="ABX457" s="46"/>
      <c r="ABY457" s="46"/>
      <c r="ABZ457" s="46"/>
      <c r="ACA457" s="46"/>
      <c r="ACB457" s="46"/>
      <c r="ACC457" s="46"/>
      <c r="ACD457" s="46"/>
      <c r="ACE457" s="46"/>
      <c r="ACF457" s="46"/>
      <c r="ACG457" s="46"/>
      <c r="ACH457" s="46"/>
      <c r="ACI457" s="46"/>
      <c r="ACJ457" s="46"/>
      <c r="ACK457" s="46"/>
      <c r="ACL457" s="46"/>
      <c r="ACM457" s="46"/>
      <c r="ACN457" s="46"/>
      <c r="ACO457" s="46"/>
      <c r="ACP457" s="46"/>
      <c r="ACQ457" s="46"/>
      <c r="ACR457" s="46"/>
      <c r="ACS457" s="46"/>
      <c r="ACT457" s="46"/>
      <c r="ACU457" s="46"/>
      <c r="ACV457" s="46"/>
      <c r="ACW457" s="46"/>
      <c r="ACX457" s="46"/>
      <c r="ACY457" s="46"/>
      <c r="ACZ457" s="46"/>
      <c r="ADA457" s="46"/>
      <c r="ADB457" s="46"/>
      <c r="ADC457" s="46"/>
      <c r="ADD457" s="46"/>
      <c r="ADE457" s="46"/>
      <c r="ADF457" s="46"/>
      <c r="ADG457" s="46"/>
      <c r="ADH457" s="46"/>
      <c r="ADI457" s="46"/>
      <c r="ADJ457" s="46"/>
      <c r="ADK457" s="46"/>
      <c r="ADL457" s="46"/>
      <c r="ADM457" s="46"/>
      <c r="ADN457" s="46"/>
      <c r="ADO457" s="46"/>
      <c r="ADP457" s="46"/>
    </row>
    <row r="458" spans="3:796" x14ac:dyDescent="0.4">
      <c r="C458" s="62"/>
      <c r="D458" s="42">
        <f>(1/$D$5)*学習!P72</f>
        <v>0</v>
      </c>
      <c r="I458" s="63">
        <v>447</v>
      </c>
      <c r="J458" s="44">
        <v>6.7300920780292109E-2</v>
      </c>
      <c r="K458" s="44">
        <v>-3.0337014418636239E-2</v>
      </c>
      <c r="L458" s="44">
        <v>1.87854300194439E-2</v>
      </c>
      <c r="M458" s="44">
        <v>-0.10846749060461792</v>
      </c>
      <c r="N458" s="44">
        <v>7.672489730045846E-3</v>
      </c>
      <c r="O458" s="44">
        <v>-7.1638257190790949E-2</v>
      </c>
      <c r="P458" s="44">
        <v>-1.5388201826578248E-3</v>
      </c>
      <c r="Q458" s="44">
        <v>-4.3564008860738287E-2</v>
      </c>
      <c r="R458" s="44">
        <v>4.2250452208111418E-2</v>
      </c>
      <c r="S458" s="44">
        <v>-6.5905161013039143E-2</v>
      </c>
      <c r="T458" s="44">
        <v>-6.0926329147447833E-2</v>
      </c>
      <c r="U458" s="44">
        <v>8.2133863907875818E-2</v>
      </c>
      <c r="V458" s="44">
        <v>0.11661176010527292</v>
      </c>
      <c r="W458" s="44">
        <v>7.073339468974256E-2</v>
      </c>
      <c r="X458" s="44">
        <v>-5.4457678145457225E-2</v>
      </c>
      <c r="Y458" s="44">
        <v>9.2396437638508647E-2</v>
      </c>
      <c r="Z458" s="44">
        <v>-5.585520518294048E-2</v>
      </c>
      <c r="AA458" s="44">
        <v>-3.5530439449290262E-2</v>
      </c>
      <c r="AB458" s="44">
        <v>-0.12968316233728669</v>
      </c>
      <c r="AC458" s="44">
        <v>-9.0062458032283202E-3</v>
      </c>
      <c r="AD458" s="44">
        <v>-8.674264440638553E-2</v>
      </c>
      <c r="AE458" s="44">
        <v>5.4015895578126E-2</v>
      </c>
      <c r="AF458" s="44">
        <v>1.7932760162825963E-2</v>
      </c>
      <c r="AG458" s="44">
        <v>0.12605677233665893</v>
      </c>
      <c r="AH458" s="44">
        <v>2.336840966248422E-2</v>
      </c>
      <c r="AI458" s="44">
        <v>-0.1199674515879795</v>
      </c>
      <c r="AJ458" s="44">
        <v>-6.3192500903422585E-2</v>
      </c>
      <c r="AK458" s="44">
        <v>0.10640226476292323</v>
      </c>
      <c r="AL458" s="44">
        <v>3.9858359320960518E-2</v>
      </c>
      <c r="AM458" s="44">
        <v>-0.13362064803001822</v>
      </c>
      <c r="AN458" s="44">
        <v>-3.429573074738837E-2</v>
      </c>
      <c r="AO458" s="44">
        <v>0.13667472451206911</v>
      </c>
      <c r="AP458" s="44">
        <v>-5.3640383300687648E-2</v>
      </c>
      <c r="AQ458" s="44">
        <v>-3.0388777571055046E-2</v>
      </c>
      <c r="AR458" s="44">
        <v>0.13670571005234974</v>
      </c>
      <c r="AS458" s="44">
        <v>0.1289428678275196</v>
      </c>
      <c r="AT458" s="44">
        <v>9.703558017891907E-2</v>
      </c>
      <c r="AU458" s="44">
        <v>3.6210946624538241E-2</v>
      </c>
      <c r="AV458" s="44">
        <v>0.1795071154151241</v>
      </c>
      <c r="AW458" s="44">
        <v>0.11345698940766251</v>
      </c>
      <c r="AX458" s="44">
        <v>6.6921498983170069E-2</v>
      </c>
      <c r="AY458" s="44">
        <v>-0.18505380503552349</v>
      </c>
      <c r="AZ458" s="44">
        <v>-0.11212722857165419</v>
      </c>
      <c r="BA458" s="44">
        <v>-0.10582902541277946</v>
      </c>
      <c r="BB458" s="44">
        <v>0.12527858065480815</v>
      </c>
      <c r="BC458" s="44">
        <v>7.8895741352605644E-2</v>
      </c>
      <c r="BD458" s="44">
        <v>-3.3489096113041586E-2</v>
      </c>
      <c r="BE458" s="44">
        <v>2.0933633054924057E-3</v>
      </c>
      <c r="BF458" s="44">
        <v>2.7927633121806752E-3</v>
      </c>
      <c r="BG458" s="44">
        <v>5.333175375835786E-3</v>
      </c>
      <c r="BH458" s="44">
        <v>-7.8707653692820276E-2</v>
      </c>
      <c r="BI458" s="44">
        <v>5.2273884276524914E-2</v>
      </c>
      <c r="BJ458" s="44">
        <v>1.3404007490861238E-2</v>
      </c>
      <c r="BK458" s="44">
        <v>1.2258073454687848E-2</v>
      </c>
      <c r="BL458" s="44">
        <v>6.7559046398836878E-2</v>
      </c>
      <c r="BM458" s="44">
        <v>8.2155895057743969E-3</v>
      </c>
      <c r="BN458" s="44">
        <v>-5.916662692989445E-3</v>
      </c>
      <c r="BO458" s="44">
        <v>0.10916078342113028</v>
      </c>
      <c r="BP458" s="44">
        <v>1.3145174347040258E-2</v>
      </c>
      <c r="BQ458" s="44">
        <v>3.9041434065058681E-2</v>
      </c>
      <c r="BR458" s="44">
        <v>4.5881006673723551E-2</v>
      </c>
      <c r="BS458" s="44">
        <v>-2.506131167987817E-2</v>
      </c>
      <c r="BT458" s="44">
        <v>-0.16491610579094224</v>
      </c>
      <c r="BU458" s="44">
        <v>-0.1679862449811251</v>
      </c>
      <c r="BV458" s="44">
        <v>2.8402428688925037E-3</v>
      </c>
      <c r="BW458" s="44">
        <v>-4.1773593464893601E-2</v>
      </c>
      <c r="BX458" s="44">
        <v>-0.10171800770715826</v>
      </c>
      <c r="BY458" s="44">
        <v>1.5259757125734867E-2</v>
      </c>
      <c r="BZ458" s="44">
        <v>3.5899981780601869E-3</v>
      </c>
      <c r="CA458" s="44">
        <v>-4.532538320122026E-2</v>
      </c>
      <c r="CB458" s="44">
        <v>-7.7581070412636524E-2</v>
      </c>
      <c r="CC458" s="44">
        <v>-1.5930506580681379E-2</v>
      </c>
      <c r="CD458" s="44">
        <v>5.42004009899942E-2</v>
      </c>
      <c r="CE458" s="44">
        <v>7.3752211892051056E-2</v>
      </c>
      <c r="CF458" s="44">
        <v>9.034752871595722E-2</v>
      </c>
      <c r="CG458" s="44">
        <v>1.2553708839621175E-2</v>
      </c>
      <c r="CH458" s="44">
        <v>0.15615427528921944</v>
      </c>
      <c r="CI458" s="44">
        <v>6.3024850762582171E-2</v>
      </c>
      <c r="CJ458" s="44">
        <v>3.8829554506724234E-2</v>
      </c>
      <c r="CK458" s="44">
        <v>0.14919825952502108</v>
      </c>
      <c r="CL458" s="44">
        <v>8.8389461839348246E-2</v>
      </c>
      <c r="CM458" s="44">
        <v>7.4354841554913828E-2</v>
      </c>
      <c r="CN458" s="44">
        <v>-3.6994768030256375E-3</v>
      </c>
      <c r="CO458" s="44">
        <v>-9.6310630596646574E-2</v>
      </c>
      <c r="CP458" s="44">
        <v>-0.16543105006699235</v>
      </c>
      <c r="CQ458" s="44">
        <v>-0.10862402134076372</v>
      </c>
      <c r="CR458" s="44">
        <v>-3.7906579489555968E-2</v>
      </c>
      <c r="CS458" s="44">
        <v>6.7609154055364565E-2</v>
      </c>
      <c r="CT458" s="44">
        <v>3.4320502446256382E-2</v>
      </c>
      <c r="CU458" s="44">
        <v>-2.4013584930597225E-2</v>
      </c>
      <c r="CV458" s="44">
        <v>8.6854831714858985E-2</v>
      </c>
      <c r="CW458" s="44">
        <v>8.5250471877162878E-2</v>
      </c>
      <c r="CX458" s="44">
        <v>-5.4047178426545307E-2</v>
      </c>
      <c r="CY458" s="44">
        <v>4.8026566762841096E-2</v>
      </c>
      <c r="CZ458" s="44">
        <v>4.1594159272128395E-2</v>
      </c>
      <c r="DA458" s="44">
        <v>-9.3499257076813724E-2</v>
      </c>
      <c r="DB458" s="44">
        <v>-6.1962373156855738E-2</v>
      </c>
      <c r="DC458" s="44">
        <v>-9.0375282179511435E-2</v>
      </c>
      <c r="DD458" s="44">
        <v>1.1224399579372265E-3</v>
      </c>
      <c r="DE458" s="44">
        <v>0.15634258503373946</v>
      </c>
      <c r="DF458" s="46"/>
      <c r="DG458" s="46"/>
      <c r="DH458" s="46"/>
      <c r="DI458" s="46"/>
      <c r="DJ458" s="46"/>
      <c r="DK458" s="46"/>
      <c r="DL458" s="46"/>
      <c r="DM458" s="46"/>
      <c r="DN458" s="46"/>
      <c r="DO458" s="46"/>
      <c r="DP458" s="46"/>
      <c r="DQ458" s="46"/>
      <c r="DR458" s="46"/>
      <c r="DS458" s="46"/>
      <c r="DT458" s="46"/>
      <c r="DU458" s="46"/>
      <c r="DV458" s="46"/>
      <c r="DW458" s="46"/>
      <c r="DX458" s="46"/>
      <c r="DY458" s="46"/>
      <c r="DZ458" s="46"/>
      <c r="EA458" s="46"/>
      <c r="EB458" s="46"/>
      <c r="EC458" s="46"/>
      <c r="ED458" s="46"/>
      <c r="EE458" s="46"/>
      <c r="EF458" s="46"/>
      <c r="EG458" s="46"/>
      <c r="EH458" s="46"/>
      <c r="EI458" s="46"/>
      <c r="EJ458" s="46"/>
      <c r="EK458" s="46"/>
      <c r="EL458" s="46"/>
      <c r="EM458" s="46"/>
      <c r="EN458" s="46"/>
      <c r="EO458" s="46"/>
      <c r="EP458" s="46"/>
      <c r="EQ458" s="46"/>
      <c r="ER458" s="46"/>
      <c r="ES458" s="46"/>
      <c r="ET458" s="46"/>
      <c r="EU458" s="46"/>
      <c r="EV458" s="46"/>
      <c r="EW458" s="46"/>
      <c r="EX458" s="46"/>
      <c r="EY458" s="46"/>
      <c r="EZ458" s="46"/>
      <c r="FA458" s="46"/>
      <c r="FB458" s="46"/>
      <c r="FC458" s="46"/>
      <c r="FD458" s="46"/>
      <c r="FE458" s="46"/>
      <c r="FF458" s="46"/>
      <c r="FG458" s="46"/>
      <c r="FH458" s="46"/>
      <c r="FI458" s="46"/>
      <c r="FJ458" s="46"/>
      <c r="FK458" s="46"/>
      <c r="FL458" s="46"/>
      <c r="FM458" s="46"/>
      <c r="FN458" s="46"/>
      <c r="FO458" s="46"/>
      <c r="FP458" s="46"/>
      <c r="FQ458" s="46"/>
      <c r="FR458" s="46"/>
      <c r="FS458" s="46"/>
      <c r="FT458" s="46"/>
      <c r="FU458" s="46"/>
      <c r="FV458" s="46"/>
      <c r="FW458" s="46"/>
      <c r="FX458" s="46"/>
      <c r="FY458" s="46"/>
      <c r="FZ458" s="46"/>
      <c r="GA458" s="46"/>
      <c r="GB458" s="46"/>
      <c r="GC458" s="46"/>
      <c r="GD458" s="46"/>
      <c r="GE458" s="46"/>
      <c r="GF458" s="46"/>
      <c r="GG458" s="46"/>
      <c r="GH458" s="46"/>
      <c r="GI458" s="46"/>
      <c r="GJ458" s="46"/>
      <c r="GK458" s="46"/>
      <c r="GL458" s="46"/>
      <c r="GM458" s="46"/>
      <c r="GN458" s="46"/>
      <c r="GO458" s="46"/>
      <c r="GP458" s="46"/>
      <c r="GQ458" s="46"/>
      <c r="GR458" s="46"/>
      <c r="GS458" s="46"/>
      <c r="GT458" s="46"/>
      <c r="GU458" s="46"/>
      <c r="GV458" s="46"/>
      <c r="GW458" s="46"/>
      <c r="GX458" s="46"/>
      <c r="GY458" s="46"/>
      <c r="GZ458" s="46"/>
      <c r="HA458" s="46"/>
      <c r="HB458" s="46"/>
      <c r="HC458" s="46"/>
      <c r="HD458" s="46"/>
      <c r="HE458" s="46"/>
      <c r="HF458" s="46"/>
      <c r="HG458" s="46"/>
      <c r="HH458" s="46"/>
      <c r="HI458" s="46"/>
      <c r="HJ458" s="46"/>
      <c r="HK458" s="46"/>
      <c r="HL458" s="46"/>
      <c r="HM458" s="46"/>
      <c r="HN458" s="46"/>
      <c r="HO458" s="46"/>
      <c r="HP458" s="46"/>
      <c r="HQ458" s="46"/>
      <c r="HR458" s="46"/>
      <c r="HS458" s="46"/>
      <c r="HT458" s="46"/>
      <c r="HU458" s="46"/>
      <c r="HV458" s="46"/>
      <c r="HW458" s="46"/>
      <c r="HX458" s="46"/>
      <c r="HY458" s="46"/>
      <c r="HZ458" s="46"/>
      <c r="IA458" s="46"/>
      <c r="IB458" s="46"/>
      <c r="IC458" s="46"/>
      <c r="ID458" s="46"/>
      <c r="IE458" s="46"/>
      <c r="IF458" s="46"/>
      <c r="IG458" s="46"/>
      <c r="IH458" s="46"/>
      <c r="II458" s="46"/>
      <c r="IJ458" s="46"/>
      <c r="IK458" s="46"/>
      <c r="IL458" s="46"/>
      <c r="IM458" s="46"/>
      <c r="IN458" s="46"/>
      <c r="IO458" s="46"/>
      <c r="IP458" s="46"/>
      <c r="IQ458" s="46"/>
      <c r="IR458" s="46"/>
      <c r="IS458" s="46"/>
      <c r="IT458" s="46"/>
      <c r="IU458" s="46"/>
      <c r="IV458" s="46"/>
      <c r="IW458" s="46"/>
      <c r="IX458" s="46"/>
      <c r="IY458" s="46"/>
      <c r="IZ458" s="46"/>
      <c r="JA458" s="46"/>
      <c r="JB458" s="46"/>
      <c r="JC458" s="46"/>
      <c r="JD458" s="46"/>
      <c r="JE458" s="46"/>
      <c r="JF458" s="46"/>
      <c r="JG458" s="46"/>
      <c r="JH458" s="46"/>
      <c r="JI458" s="46"/>
      <c r="JJ458" s="46"/>
      <c r="JK458" s="46"/>
      <c r="JL458" s="46"/>
      <c r="JM458" s="46"/>
      <c r="JN458" s="46"/>
      <c r="JO458" s="46"/>
      <c r="JP458" s="46"/>
      <c r="JQ458" s="46"/>
      <c r="JR458" s="46"/>
      <c r="JS458" s="46"/>
      <c r="JT458" s="46"/>
      <c r="JU458" s="46"/>
      <c r="JV458" s="46"/>
      <c r="JW458" s="46"/>
      <c r="JX458" s="46"/>
      <c r="JY458" s="46"/>
      <c r="JZ458" s="46"/>
      <c r="KA458" s="46"/>
      <c r="KB458" s="46"/>
      <c r="KC458" s="46"/>
      <c r="KD458" s="46"/>
      <c r="KE458" s="46"/>
      <c r="KF458" s="46"/>
      <c r="KG458" s="46"/>
      <c r="KH458" s="46"/>
      <c r="KI458" s="46"/>
      <c r="KJ458" s="46"/>
      <c r="KK458" s="46"/>
      <c r="KL458" s="46"/>
      <c r="KM458" s="46"/>
      <c r="KN458" s="46"/>
      <c r="KO458" s="46"/>
      <c r="KP458" s="46"/>
      <c r="KQ458" s="46"/>
      <c r="KR458" s="46"/>
      <c r="KS458" s="46"/>
      <c r="KT458" s="46"/>
      <c r="KU458" s="46"/>
      <c r="KV458" s="46"/>
      <c r="KW458" s="46"/>
      <c r="KX458" s="46"/>
      <c r="KY458" s="46"/>
      <c r="KZ458" s="46"/>
      <c r="LA458" s="46"/>
      <c r="LB458" s="46"/>
      <c r="LC458" s="46"/>
      <c r="LD458" s="46"/>
      <c r="LE458" s="46"/>
      <c r="LF458" s="46"/>
      <c r="LG458" s="46"/>
      <c r="LH458" s="46"/>
      <c r="LI458" s="46"/>
      <c r="LJ458" s="46"/>
      <c r="LK458" s="46"/>
      <c r="LL458" s="46"/>
      <c r="LM458" s="46"/>
      <c r="LN458" s="46"/>
      <c r="LO458" s="46"/>
      <c r="LP458" s="46"/>
      <c r="LQ458" s="46"/>
      <c r="LR458" s="46"/>
      <c r="LS458" s="46"/>
      <c r="LT458" s="46"/>
      <c r="LU458" s="46"/>
      <c r="LV458" s="46"/>
      <c r="LW458" s="46"/>
      <c r="LX458" s="46"/>
      <c r="LY458" s="46"/>
      <c r="LZ458" s="46"/>
      <c r="MA458" s="46"/>
      <c r="MB458" s="46"/>
      <c r="MC458" s="46"/>
      <c r="MD458" s="46"/>
      <c r="ME458" s="46"/>
      <c r="MF458" s="46"/>
      <c r="MG458" s="46"/>
      <c r="MH458" s="46"/>
      <c r="MI458" s="46"/>
      <c r="MJ458" s="46"/>
      <c r="MK458" s="46"/>
      <c r="ML458" s="46"/>
      <c r="MM458" s="46"/>
      <c r="MN458" s="46"/>
      <c r="MO458" s="46"/>
      <c r="MP458" s="46"/>
      <c r="MQ458" s="46"/>
      <c r="MR458" s="46"/>
      <c r="MS458" s="46"/>
      <c r="MT458" s="46"/>
      <c r="MU458" s="46"/>
      <c r="MV458" s="46"/>
      <c r="MW458" s="46"/>
      <c r="MX458" s="46"/>
      <c r="MY458" s="46"/>
      <c r="MZ458" s="46"/>
      <c r="NA458" s="46"/>
      <c r="NB458" s="46"/>
      <c r="NC458" s="46"/>
      <c r="ND458" s="46"/>
      <c r="NE458" s="46"/>
      <c r="NF458" s="46"/>
      <c r="NG458" s="46"/>
      <c r="NH458" s="46"/>
      <c r="NI458" s="46"/>
      <c r="NJ458" s="46"/>
      <c r="NK458" s="46"/>
      <c r="NL458" s="46"/>
      <c r="NM458" s="46"/>
      <c r="NN458" s="46"/>
      <c r="NO458" s="46"/>
      <c r="NP458" s="46"/>
      <c r="NQ458" s="46"/>
      <c r="NR458" s="46"/>
      <c r="NS458" s="46"/>
      <c r="NT458" s="46"/>
      <c r="NU458" s="46"/>
      <c r="NV458" s="46"/>
      <c r="NW458" s="46"/>
      <c r="NX458" s="46"/>
      <c r="NY458" s="46"/>
      <c r="NZ458" s="46"/>
      <c r="OA458" s="46"/>
      <c r="OB458" s="46"/>
      <c r="OC458" s="46"/>
      <c r="OD458" s="46"/>
      <c r="OE458" s="46"/>
      <c r="OF458" s="46"/>
      <c r="OG458" s="46"/>
      <c r="OH458" s="46"/>
      <c r="OI458" s="46"/>
      <c r="OJ458" s="46"/>
      <c r="OK458" s="46"/>
      <c r="OL458" s="46"/>
      <c r="OM458" s="46"/>
      <c r="ON458" s="46"/>
      <c r="OO458" s="46"/>
      <c r="OP458" s="46"/>
      <c r="OQ458" s="46"/>
      <c r="OR458" s="46"/>
      <c r="OS458" s="46"/>
      <c r="OT458" s="46"/>
      <c r="OU458" s="46"/>
      <c r="OV458" s="46"/>
      <c r="OW458" s="46"/>
      <c r="OX458" s="46"/>
      <c r="OY458" s="46"/>
      <c r="OZ458" s="46"/>
      <c r="PA458" s="46"/>
      <c r="PB458" s="46"/>
      <c r="PC458" s="46"/>
      <c r="PD458" s="46"/>
      <c r="PE458" s="46"/>
      <c r="PF458" s="46"/>
      <c r="PG458" s="46"/>
      <c r="PH458" s="46"/>
      <c r="PI458" s="46"/>
      <c r="PJ458" s="46"/>
      <c r="PK458" s="46"/>
      <c r="PL458" s="46"/>
      <c r="PM458" s="46"/>
      <c r="PN458" s="46"/>
      <c r="PO458" s="46"/>
      <c r="PP458" s="46"/>
      <c r="PQ458" s="46"/>
      <c r="PR458" s="46"/>
      <c r="PS458" s="46"/>
      <c r="PT458" s="46"/>
      <c r="PU458" s="46"/>
      <c r="PV458" s="46"/>
      <c r="PW458" s="46"/>
      <c r="PX458" s="46"/>
      <c r="PY458" s="46"/>
      <c r="PZ458" s="46"/>
      <c r="QA458" s="46"/>
      <c r="QB458" s="46"/>
      <c r="QC458" s="46"/>
      <c r="QD458" s="46"/>
      <c r="QE458" s="46"/>
      <c r="QF458" s="46"/>
      <c r="QG458" s="46"/>
      <c r="QH458" s="46"/>
      <c r="QI458" s="46"/>
      <c r="QJ458" s="46"/>
      <c r="QK458" s="46"/>
      <c r="QL458" s="46"/>
      <c r="QM458" s="46"/>
      <c r="QN458" s="46"/>
      <c r="QO458" s="46"/>
      <c r="QP458" s="46"/>
      <c r="QQ458" s="46"/>
      <c r="QR458" s="46"/>
      <c r="QS458" s="46"/>
      <c r="QT458" s="46"/>
      <c r="QU458" s="46"/>
      <c r="QV458" s="46"/>
      <c r="QW458" s="46"/>
      <c r="QX458" s="46"/>
      <c r="QY458" s="46"/>
      <c r="QZ458" s="46"/>
      <c r="RA458" s="46"/>
      <c r="RB458" s="46"/>
      <c r="RC458" s="46"/>
      <c r="RD458" s="46"/>
      <c r="RE458" s="46"/>
      <c r="RF458" s="46"/>
      <c r="RG458" s="46"/>
      <c r="RH458" s="46"/>
      <c r="RI458" s="46"/>
      <c r="RJ458" s="46"/>
      <c r="RK458" s="46"/>
      <c r="RL458" s="46"/>
      <c r="RM458" s="46"/>
      <c r="RN458" s="46"/>
      <c r="RO458" s="46"/>
      <c r="RP458" s="46"/>
      <c r="RQ458" s="46"/>
      <c r="RR458" s="46"/>
      <c r="RS458" s="46"/>
      <c r="RT458" s="46"/>
      <c r="RU458" s="46"/>
      <c r="RV458" s="46"/>
      <c r="RW458" s="46"/>
      <c r="RX458" s="46"/>
      <c r="RY458" s="46"/>
      <c r="RZ458" s="46"/>
      <c r="SA458" s="46"/>
      <c r="SB458" s="46"/>
      <c r="SC458" s="46"/>
      <c r="SD458" s="46"/>
      <c r="SE458" s="46"/>
      <c r="SF458" s="46"/>
      <c r="SG458" s="46"/>
      <c r="SH458" s="46"/>
      <c r="SI458" s="46"/>
      <c r="SJ458" s="46"/>
      <c r="SK458" s="46"/>
      <c r="SL458" s="46"/>
      <c r="SM458" s="46"/>
      <c r="SN458" s="46"/>
      <c r="SO458" s="46"/>
      <c r="SP458" s="46"/>
      <c r="SQ458" s="46"/>
      <c r="SR458" s="46"/>
      <c r="SS458" s="46"/>
      <c r="ST458" s="46"/>
      <c r="SU458" s="46"/>
      <c r="SV458" s="46"/>
      <c r="SW458" s="46"/>
      <c r="SX458" s="46"/>
      <c r="SY458" s="46"/>
      <c r="SZ458" s="46"/>
      <c r="TA458" s="46"/>
      <c r="TB458" s="46"/>
      <c r="TC458" s="46"/>
      <c r="TD458" s="46"/>
      <c r="TE458" s="46"/>
      <c r="TF458" s="46"/>
      <c r="TG458" s="46"/>
      <c r="TH458" s="46"/>
      <c r="TI458" s="46"/>
      <c r="TJ458" s="46"/>
      <c r="TK458" s="46"/>
      <c r="TL458" s="46"/>
      <c r="TM458" s="46"/>
      <c r="TN458" s="46"/>
      <c r="TO458" s="46"/>
      <c r="TP458" s="46"/>
      <c r="TQ458" s="46"/>
      <c r="TR458" s="46"/>
      <c r="TS458" s="46"/>
      <c r="TT458" s="46"/>
      <c r="TU458" s="46"/>
      <c r="TV458" s="46"/>
      <c r="TW458" s="46"/>
      <c r="TX458" s="46"/>
      <c r="TY458" s="46"/>
      <c r="TZ458" s="46"/>
      <c r="UA458" s="46"/>
      <c r="UB458" s="46"/>
      <c r="UC458" s="46"/>
      <c r="UD458" s="46"/>
      <c r="UE458" s="46"/>
      <c r="UF458" s="46"/>
      <c r="UG458" s="46"/>
      <c r="UH458" s="46"/>
      <c r="UI458" s="46"/>
      <c r="UJ458" s="46"/>
      <c r="UK458" s="46"/>
      <c r="UL458" s="46"/>
      <c r="UM458" s="46"/>
      <c r="UN458" s="46"/>
      <c r="UO458" s="46"/>
      <c r="UP458" s="46"/>
      <c r="UQ458" s="46"/>
      <c r="UR458" s="46"/>
      <c r="US458" s="46"/>
      <c r="UT458" s="46"/>
      <c r="UU458" s="46"/>
      <c r="UV458" s="46"/>
      <c r="UW458" s="46"/>
      <c r="UX458" s="46"/>
      <c r="UY458" s="46"/>
      <c r="UZ458" s="46"/>
      <c r="VA458" s="46"/>
      <c r="VB458" s="46"/>
      <c r="VC458" s="46"/>
      <c r="VD458" s="46"/>
      <c r="VE458" s="46"/>
      <c r="VF458" s="46"/>
      <c r="VG458" s="46"/>
      <c r="VH458" s="46"/>
      <c r="VI458" s="46"/>
      <c r="VJ458" s="46"/>
      <c r="VK458" s="46"/>
      <c r="VL458" s="46"/>
      <c r="VM458" s="46"/>
      <c r="VN458" s="46"/>
      <c r="VO458" s="46"/>
      <c r="VP458" s="46"/>
      <c r="VQ458" s="46"/>
      <c r="VR458" s="46"/>
      <c r="VS458" s="46"/>
      <c r="VT458" s="46"/>
      <c r="VU458" s="46"/>
      <c r="VV458" s="46"/>
      <c r="VW458" s="46"/>
      <c r="VX458" s="46"/>
      <c r="VY458" s="46"/>
      <c r="VZ458" s="46"/>
      <c r="WA458" s="46"/>
      <c r="WB458" s="46"/>
      <c r="WC458" s="46"/>
      <c r="WD458" s="46"/>
      <c r="WE458" s="46"/>
      <c r="WF458" s="46"/>
      <c r="WG458" s="46"/>
      <c r="WH458" s="46"/>
      <c r="WI458" s="46"/>
      <c r="WJ458" s="46"/>
      <c r="WK458" s="46"/>
      <c r="WL458" s="46"/>
      <c r="WM458" s="46"/>
      <c r="WN458" s="46"/>
      <c r="WO458" s="46"/>
      <c r="WP458" s="46"/>
      <c r="WQ458" s="46"/>
      <c r="WR458" s="46"/>
      <c r="WS458" s="46"/>
      <c r="WT458" s="46"/>
      <c r="WU458" s="46"/>
      <c r="WV458" s="46"/>
      <c r="WW458" s="46"/>
      <c r="WX458" s="46"/>
      <c r="WY458" s="46"/>
      <c r="WZ458" s="46"/>
      <c r="XA458" s="46"/>
      <c r="XB458" s="46"/>
      <c r="XC458" s="46"/>
      <c r="XD458" s="46"/>
      <c r="XE458" s="46"/>
      <c r="XF458" s="46"/>
      <c r="XG458" s="46"/>
      <c r="XH458" s="46"/>
      <c r="XI458" s="46"/>
      <c r="XJ458" s="46"/>
      <c r="XK458" s="46"/>
      <c r="XL458" s="46"/>
      <c r="XM458" s="46"/>
      <c r="XN458" s="46"/>
      <c r="XO458" s="46"/>
      <c r="XP458" s="46"/>
      <c r="XQ458" s="46"/>
      <c r="XR458" s="46"/>
      <c r="XS458" s="46"/>
      <c r="XT458" s="46"/>
      <c r="XU458" s="46"/>
      <c r="XV458" s="46"/>
      <c r="XW458" s="46"/>
      <c r="XX458" s="46"/>
      <c r="XY458" s="46"/>
      <c r="XZ458" s="46"/>
      <c r="YA458" s="46"/>
      <c r="YB458" s="46"/>
      <c r="YC458" s="46"/>
      <c r="YD458" s="46"/>
      <c r="YE458" s="46"/>
      <c r="YF458" s="46"/>
      <c r="YG458" s="46"/>
      <c r="YH458" s="46"/>
      <c r="YI458" s="46"/>
      <c r="YJ458" s="46"/>
      <c r="YK458" s="46"/>
      <c r="YL458" s="46"/>
      <c r="YM458" s="46"/>
      <c r="YN458" s="46"/>
      <c r="YO458" s="46"/>
      <c r="YP458" s="46"/>
      <c r="YQ458" s="46"/>
      <c r="YR458" s="46"/>
      <c r="YS458" s="46"/>
      <c r="YT458" s="46"/>
      <c r="YU458" s="46"/>
      <c r="YV458" s="46"/>
      <c r="YW458" s="46"/>
      <c r="YX458" s="46"/>
      <c r="YY458" s="46"/>
      <c r="YZ458" s="46"/>
      <c r="ZA458" s="46"/>
      <c r="ZB458" s="46"/>
      <c r="ZC458" s="46"/>
      <c r="ZD458" s="46"/>
      <c r="ZE458" s="46"/>
      <c r="ZF458" s="46"/>
      <c r="ZG458" s="46"/>
      <c r="ZH458" s="46"/>
      <c r="ZI458" s="46"/>
      <c r="ZJ458" s="46"/>
      <c r="ZK458" s="46"/>
      <c r="ZL458" s="46"/>
      <c r="ZM458" s="46"/>
      <c r="ZN458" s="46"/>
      <c r="ZO458" s="46"/>
      <c r="ZP458" s="46"/>
      <c r="ZQ458" s="46"/>
      <c r="ZR458" s="46"/>
      <c r="ZS458" s="46"/>
      <c r="ZT458" s="46"/>
      <c r="ZU458" s="46"/>
      <c r="ZV458" s="46"/>
      <c r="ZW458" s="46"/>
      <c r="ZX458" s="46"/>
      <c r="ZY458" s="46"/>
      <c r="ZZ458" s="46"/>
      <c r="AAA458" s="46"/>
      <c r="AAB458" s="46"/>
      <c r="AAC458" s="46"/>
      <c r="AAD458" s="46"/>
      <c r="AAE458" s="46"/>
      <c r="AAF458" s="46"/>
      <c r="AAG458" s="46"/>
      <c r="AAH458" s="46"/>
      <c r="AAI458" s="46"/>
      <c r="AAJ458" s="46"/>
      <c r="AAK458" s="46"/>
      <c r="AAL458" s="46"/>
      <c r="AAM458" s="46"/>
      <c r="AAN458" s="46"/>
      <c r="AAO458" s="46"/>
      <c r="AAP458" s="46"/>
      <c r="AAQ458" s="46"/>
      <c r="AAR458" s="46"/>
      <c r="AAS458" s="46"/>
      <c r="AAT458" s="46"/>
      <c r="AAU458" s="46"/>
      <c r="AAV458" s="46"/>
      <c r="AAW458" s="46"/>
      <c r="AAX458" s="46"/>
      <c r="AAY458" s="46"/>
      <c r="AAZ458" s="46"/>
      <c r="ABA458" s="46"/>
      <c r="ABB458" s="46"/>
      <c r="ABC458" s="46"/>
      <c r="ABD458" s="46"/>
      <c r="ABE458" s="46"/>
      <c r="ABF458" s="46"/>
      <c r="ABG458" s="46"/>
      <c r="ABH458" s="46"/>
      <c r="ABI458" s="46"/>
      <c r="ABJ458" s="46"/>
      <c r="ABK458" s="46"/>
      <c r="ABL458" s="46"/>
      <c r="ABM458" s="46"/>
      <c r="ABN458" s="46"/>
      <c r="ABO458" s="46"/>
      <c r="ABP458" s="46"/>
      <c r="ABQ458" s="46"/>
      <c r="ABR458" s="46"/>
      <c r="ABS458" s="46"/>
      <c r="ABT458" s="46"/>
      <c r="ABU458" s="46"/>
      <c r="ABV458" s="46"/>
      <c r="ABW458" s="46"/>
      <c r="ABX458" s="46"/>
      <c r="ABY458" s="46"/>
      <c r="ABZ458" s="46"/>
      <c r="ACA458" s="46"/>
      <c r="ACB458" s="46"/>
      <c r="ACC458" s="46"/>
      <c r="ACD458" s="46"/>
      <c r="ACE458" s="46"/>
      <c r="ACF458" s="46"/>
      <c r="ACG458" s="46"/>
      <c r="ACH458" s="46"/>
      <c r="ACI458" s="46"/>
      <c r="ACJ458" s="46"/>
      <c r="ACK458" s="46"/>
      <c r="ACL458" s="46"/>
      <c r="ACM458" s="46"/>
      <c r="ACN458" s="46"/>
      <c r="ACO458" s="46"/>
      <c r="ACP458" s="46"/>
      <c r="ACQ458" s="46"/>
      <c r="ACR458" s="46"/>
      <c r="ACS458" s="46"/>
      <c r="ACT458" s="46"/>
      <c r="ACU458" s="46"/>
      <c r="ACV458" s="46"/>
      <c r="ACW458" s="46"/>
      <c r="ACX458" s="46"/>
      <c r="ACY458" s="46"/>
      <c r="ACZ458" s="46"/>
      <c r="ADA458" s="46"/>
      <c r="ADB458" s="46"/>
      <c r="ADC458" s="46"/>
      <c r="ADD458" s="46"/>
      <c r="ADE458" s="46"/>
      <c r="ADF458" s="46"/>
      <c r="ADG458" s="46"/>
      <c r="ADH458" s="46"/>
      <c r="ADI458" s="46"/>
      <c r="ADJ458" s="46"/>
      <c r="ADK458" s="46"/>
      <c r="ADL458" s="46"/>
      <c r="ADM458" s="46"/>
      <c r="ADN458" s="46"/>
      <c r="ADO458" s="46"/>
      <c r="ADP458" s="46"/>
    </row>
    <row r="459" spans="3:796" x14ac:dyDescent="0.4">
      <c r="C459" s="62"/>
      <c r="D459" s="42">
        <f>(1/$D$5)*学習!P73</f>
        <v>1</v>
      </c>
      <c r="I459" s="63">
        <v>448</v>
      </c>
      <c r="J459" s="44">
        <v>6.6002538983808548E-2</v>
      </c>
      <c r="K459" s="44">
        <v>3.5828947678471938E-2</v>
      </c>
      <c r="L459" s="44">
        <v>-0.13963154826247764</v>
      </c>
      <c r="M459" s="44">
        <v>0.23854577326049942</v>
      </c>
      <c r="N459" s="44">
        <v>-7.0026094728997415E-2</v>
      </c>
      <c r="O459" s="44">
        <v>0.13905367524380527</v>
      </c>
      <c r="P459" s="44">
        <v>-0.15310711986111844</v>
      </c>
      <c r="Q459" s="44">
        <v>2.2312821590099317E-2</v>
      </c>
      <c r="R459" s="44">
        <v>6.265024844159707E-2</v>
      </c>
      <c r="S459" s="44">
        <v>6.8053617036341899E-2</v>
      </c>
      <c r="T459" s="44">
        <v>0.1941482214556888</v>
      </c>
      <c r="U459" s="44">
        <v>-8.5825429204925696E-3</v>
      </c>
      <c r="V459" s="44">
        <v>0.22144670890389001</v>
      </c>
      <c r="W459" s="44">
        <v>-0.21357854810162324</v>
      </c>
      <c r="X459" s="44">
        <v>-6.2170813697950175E-2</v>
      </c>
      <c r="Y459" s="44">
        <v>-6.5462821889971934E-3</v>
      </c>
      <c r="Z459" s="44">
        <v>-0.12107159469127081</v>
      </c>
      <c r="AA459" s="44">
        <v>4.6709074180718065E-3</v>
      </c>
      <c r="AB459" s="44">
        <v>-2.8498428065344701E-2</v>
      </c>
      <c r="AC459" s="44">
        <v>-7.4860360467150597E-2</v>
      </c>
      <c r="AD459" s="44">
        <v>-5.0819606443399001E-2</v>
      </c>
      <c r="AE459" s="44">
        <v>0.12090726708491689</v>
      </c>
      <c r="AF459" s="44">
        <v>1.6805449447324396E-3</v>
      </c>
      <c r="AG459" s="44">
        <v>-3.442268400069274E-2</v>
      </c>
      <c r="AH459" s="44">
        <v>0.11119069990159137</v>
      </c>
      <c r="AI459" s="44">
        <v>8.4617488924032189E-2</v>
      </c>
      <c r="AJ459" s="44">
        <v>-7.9326375046746361E-2</v>
      </c>
      <c r="AK459" s="44">
        <v>5.4415578752455354E-2</v>
      </c>
      <c r="AL459" s="44">
        <v>0.23027134898446319</v>
      </c>
      <c r="AM459" s="44">
        <v>-5.5326911715675199E-2</v>
      </c>
      <c r="AN459" s="44">
        <v>-0.10197923794699669</v>
      </c>
      <c r="AO459" s="44">
        <v>-3.3700626341376334E-2</v>
      </c>
      <c r="AP459" s="44">
        <v>-4.4438578634965059E-3</v>
      </c>
      <c r="AQ459" s="44">
        <v>-2.7657418724693111E-2</v>
      </c>
      <c r="AR459" s="44">
        <v>2.4004933030490588E-2</v>
      </c>
      <c r="AS459" s="44">
        <v>-1.4359437703783369E-2</v>
      </c>
      <c r="AT459" s="44">
        <v>-4.7522203834293184E-3</v>
      </c>
      <c r="AU459" s="44">
        <v>0.11533738372325777</v>
      </c>
      <c r="AV459" s="44">
        <v>0.1608170989409726</v>
      </c>
      <c r="AW459" s="44">
        <v>-3.6611216564290908E-2</v>
      </c>
      <c r="AX459" s="44">
        <v>7.0112915307249918E-2</v>
      </c>
      <c r="AY459" s="44">
        <v>0.18042235182063415</v>
      </c>
      <c r="AZ459" s="44">
        <v>1.1040137941574164E-2</v>
      </c>
      <c r="BA459" s="44">
        <v>-7.0537459771366079E-2</v>
      </c>
      <c r="BB459" s="44">
        <v>-2.9383130115731255E-2</v>
      </c>
      <c r="BC459" s="44">
        <v>0.14556503110281147</v>
      </c>
      <c r="BD459" s="44">
        <v>0.12434616403502217</v>
      </c>
      <c r="BE459" s="44">
        <v>6.1002417884562864E-2</v>
      </c>
      <c r="BF459" s="44">
        <v>-5.3810327106204779E-2</v>
      </c>
      <c r="BG459" s="44">
        <v>0.10378459858563306</v>
      </c>
      <c r="BH459" s="44">
        <v>-3.3773419365413712E-2</v>
      </c>
      <c r="BI459" s="44">
        <v>-8.0249168366545318E-2</v>
      </c>
      <c r="BJ459" s="44">
        <v>-0.10484951230660119</v>
      </c>
      <c r="BK459" s="44">
        <v>-8.2426937520082497E-3</v>
      </c>
      <c r="BL459" s="44">
        <v>2.8984306498192235E-2</v>
      </c>
      <c r="BM459" s="44">
        <v>9.5004791288037085E-2</v>
      </c>
      <c r="BN459" s="44">
        <v>-9.8140846651033078E-2</v>
      </c>
      <c r="BO459" s="44">
        <v>-0.17667433123145587</v>
      </c>
      <c r="BP459" s="44">
        <v>3.8128620062691021E-2</v>
      </c>
      <c r="BQ459" s="44">
        <v>0.11076074467891781</v>
      </c>
      <c r="BR459" s="44">
        <v>5.9836264995686813E-3</v>
      </c>
      <c r="BS459" s="44">
        <v>9.6901628827007714E-4</v>
      </c>
      <c r="BT459" s="44">
        <v>0.21521996548318739</v>
      </c>
      <c r="BU459" s="44">
        <v>-4.8764875586666485E-2</v>
      </c>
      <c r="BV459" s="44">
        <v>8.5104979274749526E-2</v>
      </c>
      <c r="BW459" s="44">
        <v>-0.11905982455671633</v>
      </c>
      <c r="BX459" s="44">
        <v>6.2319287214474871E-3</v>
      </c>
      <c r="BY459" s="44">
        <v>-7.6080380142105209E-3</v>
      </c>
      <c r="BZ459" s="44">
        <v>-0.11687375388971734</v>
      </c>
      <c r="CA459" s="44">
        <v>0.10171267007578966</v>
      </c>
      <c r="CB459" s="44">
        <v>2.5906551274486714E-2</v>
      </c>
      <c r="CC459" s="44">
        <v>0.16115971186576547</v>
      </c>
      <c r="CD459" s="44">
        <v>-8.9044263243896873E-2</v>
      </c>
      <c r="CE459" s="44">
        <v>5.2627717238096595E-2</v>
      </c>
      <c r="CF459" s="44">
        <v>6.3038459880513055E-3</v>
      </c>
      <c r="CG459" s="44">
        <v>-5.7689835574929675E-2</v>
      </c>
      <c r="CH459" s="44">
        <v>-1.8009224255569157E-2</v>
      </c>
      <c r="CI459" s="44">
        <v>-7.2861870399113085E-2</v>
      </c>
      <c r="CJ459" s="44">
        <v>3.5960956561173547E-2</v>
      </c>
      <c r="CK459" s="44">
        <v>-0.147206122358821</v>
      </c>
      <c r="CL459" s="44">
        <v>0.23837825284598457</v>
      </c>
      <c r="CM459" s="44">
        <v>-4.2011223947321978E-2</v>
      </c>
      <c r="CN459" s="44">
        <v>0.2907047956830896</v>
      </c>
      <c r="CO459" s="44">
        <v>1.1339710372459762E-2</v>
      </c>
      <c r="CP459" s="44">
        <v>-3.6387854538331009E-2</v>
      </c>
      <c r="CQ459" s="44">
        <v>7.5540783585208689E-3</v>
      </c>
      <c r="CR459" s="44">
        <v>-0.1501076191290171</v>
      </c>
      <c r="CS459" s="44">
        <v>3.0686734937317748E-2</v>
      </c>
      <c r="CT459" s="44">
        <v>-7.1785751647836668E-2</v>
      </c>
      <c r="CU459" s="44">
        <v>-4.332521350686596E-2</v>
      </c>
      <c r="CV459" s="44">
        <v>-1.7165274156844063E-2</v>
      </c>
      <c r="CW459" s="44">
        <v>-7.8211596690033039E-2</v>
      </c>
      <c r="CX459" s="44">
        <v>4.3363124451528838E-2</v>
      </c>
      <c r="CY459" s="44">
        <v>-5.0565746727164358E-2</v>
      </c>
      <c r="CZ459" s="44">
        <v>-0.18687387785419904</v>
      </c>
      <c r="DA459" s="44">
        <v>-7.7772558512511011E-2</v>
      </c>
      <c r="DB459" s="44">
        <v>2.8173965439539919E-3</v>
      </c>
      <c r="DC459" s="44">
        <v>-8.1869952488372533E-2</v>
      </c>
      <c r="DD459" s="44">
        <v>-7.143778976539826E-2</v>
      </c>
      <c r="DE459" s="44">
        <v>-1.4090034327289032E-2</v>
      </c>
      <c r="DF459" s="46"/>
      <c r="DG459" s="46"/>
      <c r="DH459" s="46"/>
      <c r="DI459" s="46"/>
      <c r="DJ459" s="46"/>
      <c r="DK459" s="46"/>
      <c r="DL459" s="46"/>
      <c r="DM459" s="46"/>
      <c r="DN459" s="46"/>
      <c r="DO459" s="46"/>
      <c r="DP459" s="46"/>
      <c r="DQ459" s="46"/>
      <c r="DR459" s="46"/>
      <c r="DS459" s="46"/>
      <c r="DT459" s="46"/>
      <c r="DU459" s="46"/>
      <c r="DV459" s="46"/>
      <c r="DW459" s="46"/>
      <c r="DX459" s="46"/>
      <c r="DY459" s="46"/>
      <c r="DZ459" s="46"/>
      <c r="EA459" s="46"/>
      <c r="EB459" s="46"/>
      <c r="EC459" s="46"/>
      <c r="ED459" s="46"/>
      <c r="EE459" s="46"/>
      <c r="EF459" s="46"/>
      <c r="EG459" s="46"/>
      <c r="EH459" s="46"/>
      <c r="EI459" s="46"/>
      <c r="EJ459" s="46"/>
      <c r="EK459" s="46"/>
      <c r="EL459" s="46"/>
      <c r="EM459" s="46"/>
      <c r="EN459" s="46"/>
      <c r="EO459" s="46"/>
      <c r="EP459" s="46"/>
      <c r="EQ459" s="46"/>
      <c r="ER459" s="46"/>
      <c r="ES459" s="46"/>
      <c r="ET459" s="46"/>
      <c r="EU459" s="46"/>
      <c r="EV459" s="46"/>
      <c r="EW459" s="46"/>
      <c r="EX459" s="46"/>
      <c r="EY459" s="46"/>
      <c r="EZ459" s="46"/>
      <c r="FA459" s="46"/>
      <c r="FB459" s="46"/>
      <c r="FC459" s="46"/>
      <c r="FD459" s="46"/>
      <c r="FE459" s="46"/>
      <c r="FF459" s="46"/>
      <c r="FG459" s="46"/>
      <c r="FH459" s="46"/>
      <c r="FI459" s="46"/>
      <c r="FJ459" s="46"/>
      <c r="FK459" s="46"/>
      <c r="FL459" s="46"/>
      <c r="FM459" s="46"/>
      <c r="FN459" s="46"/>
      <c r="FO459" s="46"/>
      <c r="FP459" s="46"/>
      <c r="FQ459" s="46"/>
      <c r="FR459" s="46"/>
      <c r="FS459" s="46"/>
      <c r="FT459" s="46"/>
      <c r="FU459" s="46"/>
      <c r="FV459" s="46"/>
      <c r="FW459" s="46"/>
      <c r="FX459" s="46"/>
      <c r="FY459" s="46"/>
      <c r="FZ459" s="46"/>
      <c r="GA459" s="46"/>
      <c r="GB459" s="46"/>
      <c r="GC459" s="46"/>
      <c r="GD459" s="46"/>
      <c r="GE459" s="46"/>
      <c r="GF459" s="46"/>
      <c r="GG459" s="46"/>
      <c r="GH459" s="46"/>
      <c r="GI459" s="46"/>
      <c r="GJ459" s="46"/>
      <c r="GK459" s="46"/>
      <c r="GL459" s="46"/>
      <c r="GM459" s="46"/>
      <c r="GN459" s="46"/>
      <c r="GO459" s="46"/>
      <c r="GP459" s="46"/>
      <c r="GQ459" s="46"/>
      <c r="GR459" s="46"/>
      <c r="GS459" s="46"/>
      <c r="GT459" s="46"/>
      <c r="GU459" s="46"/>
      <c r="GV459" s="46"/>
      <c r="GW459" s="46"/>
      <c r="GX459" s="46"/>
      <c r="GY459" s="46"/>
      <c r="GZ459" s="46"/>
      <c r="HA459" s="46"/>
      <c r="HB459" s="46"/>
      <c r="HC459" s="46"/>
      <c r="HD459" s="46"/>
      <c r="HE459" s="46"/>
      <c r="HF459" s="46"/>
      <c r="HG459" s="46"/>
      <c r="HH459" s="46"/>
      <c r="HI459" s="46"/>
      <c r="HJ459" s="46"/>
      <c r="HK459" s="46"/>
      <c r="HL459" s="46"/>
      <c r="HM459" s="46"/>
      <c r="HN459" s="46"/>
      <c r="HO459" s="46"/>
      <c r="HP459" s="46"/>
      <c r="HQ459" s="46"/>
      <c r="HR459" s="46"/>
      <c r="HS459" s="46"/>
      <c r="HT459" s="46"/>
      <c r="HU459" s="46"/>
      <c r="HV459" s="46"/>
      <c r="HW459" s="46"/>
      <c r="HX459" s="46"/>
      <c r="HY459" s="46"/>
      <c r="HZ459" s="46"/>
      <c r="IA459" s="46"/>
      <c r="IB459" s="46"/>
      <c r="IC459" s="46"/>
      <c r="ID459" s="46"/>
      <c r="IE459" s="46"/>
      <c r="IF459" s="46"/>
      <c r="IG459" s="46"/>
      <c r="IH459" s="46"/>
      <c r="II459" s="46"/>
      <c r="IJ459" s="46"/>
      <c r="IK459" s="46"/>
      <c r="IL459" s="46"/>
      <c r="IM459" s="46"/>
      <c r="IN459" s="46"/>
      <c r="IO459" s="46"/>
      <c r="IP459" s="46"/>
      <c r="IQ459" s="46"/>
      <c r="IR459" s="46"/>
      <c r="IS459" s="46"/>
      <c r="IT459" s="46"/>
      <c r="IU459" s="46"/>
      <c r="IV459" s="46"/>
      <c r="IW459" s="46"/>
      <c r="IX459" s="46"/>
      <c r="IY459" s="46"/>
      <c r="IZ459" s="46"/>
      <c r="JA459" s="46"/>
      <c r="JB459" s="46"/>
      <c r="JC459" s="46"/>
      <c r="JD459" s="46"/>
      <c r="JE459" s="46"/>
      <c r="JF459" s="46"/>
      <c r="JG459" s="46"/>
      <c r="JH459" s="46"/>
      <c r="JI459" s="46"/>
      <c r="JJ459" s="46"/>
      <c r="JK459" s="46"/>
      <c r="JL459" s="46"/>
      <c r="JM459" s="46"/>
      <c r="JN459" s="46"/>
      <c r="JO459" s="46"/>
      <c r="JP459" s="46"/>
      <c r="JQ459" s="46"/>
      <c r="JR459" s="46"/>
      <c r="JS459" s="46"/>
      <c r="JT459" s="46"/>
      <c r="JU459" s="46"/>
      <c r="JV459" s="46"/>
      <c r="JW459" s="46"/>
      <c r="JX459" s="46"/>
      <c r="JY459" s="46"/>
      <c r="JZ459" s="46"/>
      <c r="KA459" s="46"/>
      <c r="KB459" s="46"/>
      <c r="KC459" s="46"/>
      <c r="KD459" s="46"/>
      <c r="KE459" s="46"/>
      <c r="KF459" s="46"/>
      <c r="KG459" s="46"/>
      <c r="KH459" s="46"/>
      <c r="KI459" s="46"/>
      <c r="KJ459" s="46"/>
      <c r="KK459" s="46"/>
      <c r="KL459" s="46"/>
      <c r="KM459" s="46"/>
      <c r="KN459" s="46"/>
      <c r="KO459" s="46"/>
      <c r="KP459" s="46"/>
      <c r="KQ459" s="46"/>
      <c r="KR459" s="46"/>
      <c r="KS459" s="46"/>
      <c r="KT459" s="46"/>
      <c r="KU459" s="46"/>
      <c r="KV459" s="46"/>
      <c r="KW459" s="46"/>
      <c r="KX459" s="46"/>
      <c r="KY459" s="46"/>
      <c r="KZ459" s="46"/>
      <c r="LA459" s="46"/>
      <c r="LB459" s="46"/>
      <c r="LC459" s="46"/>
      <c r="LD459" s="46"/>
      <c r="LE459" s="46"/>
      <c r="LF459" s="46"/>
      <c r="LG459" s="46"/>
      <c r="LH459" s="46"/>
      <c r="LI459" s="46"/>
      <c r="LJ459" s="46"/>
      <c r="LK459" s="46"/>
      <c r="LL459" s="46"/>
      <c r="LM459" s="46"/>
      <c r="LN459" s="46"/>
      <c r="LO459" s="46"/>
      <c r="LP459" s="46"/>
      <c r="LQ459" s="46"/>
      <c r="LR459" s="46"/>
      <c r="LS459" s="46"/>
      <c r="LT459" s="46"/>
      <c r="LU459" s="46"/>
      <c r="LV459" s="46"/>
      <c r="LW459" s="46"/>
      <c r="LX459" s="46"/>
      <c r="LY459" s="46"/>
      <c r="LZ459" s="46"/>
      <c r="MA459" s="46"/>
      <c r="MB459" s="46"/>
      <c r="MC459" s="46"/>
      <c r="MD459" s="46"/>
      <c r="ME459" s="46"/>
      <c r="MF459" s="46"/>
      <c r="MG459" s="46"/>
      <c r="MH459" s="46"/>
      <c r="MI459" s="46"/>
      <c r="MJ459" s="46"/>
      <c r="MK459" s="46"/>
      <c r="ML459" s="46"/>
      <c r="MM459" s="46"/>
      <c r="MN459" s="46"/>
      <c r="MO459" s="46"/>
      <c r="MP459" s="46"/>
      <c r="MQ459" s="46"/>
      <c r="MR459" s="46"/>
      <c r="MS459" s="46"/>
      <c r="MT459" s="46"/>
      <c r="MU459" s="46"/>
      <c r="MV459" s="46"/>
      <c r="MW459" s="46"/>
      <c r="MX459" s="46"/>
      <c r="MY459" s="46"/>
      <c r="MZ459" s="46"/>
      <c r="NA459" s="46"/>
      <c r="NB459" s="46"/>
      <c r="NC459" s="46"/>
      <c r="ND459" s="46"/>
      <c r="NE459" s="46"/>
      <c r="NF459" s="46"/>
      <c r="NG459" s="46"/>
      <c r="NH459" s="46"/>
      <c r="NI459" s="46"/>
      <c r="NJ459" s="46"/>
      <c r="NK459" s="46"/>
      <c r="NL459" s="46"/>
      <c r="NM459" s="46"/>
      <c r="NN459" s="46"/>
      <c r="NO459" s="46"/>
      <c r="NP459" s="46"/>
      <c r="NQ459" s="46"/>
      <c r="NR459" s="46"/>
      <c r="NS459" s="46"/>
      <c r="NT459" s="46"/>
      <c r="NU459" s="46"/>
      <c r="NV459" s="46"/>
      <c r="NW459" s="46"/>
      <c r="NX459" s="46"/>
      <c r="NY459" s="46"/>
      <c r="NZ459" s="46"/>
      <c r="OA459" s="46"/>
      <c r="OB459" s="46"/>
      <c r="OC459" s="46"/>
      <c r="OD459" s="46"/>
      <c r="OE459" s="46"/>
      <c r="OF459" s="46"/>
      <c r="OG459" s="46"/>
      <c r="OH459" s="46"/>
      <c r="OI459" s="46"/>
      <c r="OJ459" s="46"/>
      <c r="OK459" s="46"/>
      <c r="OL459" s="46"/>
      <c r="OM459" s="46"/>
      <c r="ON459" s="46"/>
      <c r="OO459" s="46"/>
      <c r="OP459" s="46"/>
      <c r="OQ459" s="46"/>
      <c r="OR459" s="46"/>
      <c r="OS459" s="46"/>
      <c r="OT459" s="46"/>
      <c r="OU459" s="46"/>
      <c r="OV459" s="46"/>
      <c r="OW459" s="46"/>
      <c r="OX459" s="46"/>
      <c r="OY459" s="46"/>
      <c r="OZ459" s="46"/>
      <c r="PA459" s="46"/>
      <c r="PB459" s="46"/>
      <c r="PC459" s="46"/>
      <c r="PD459" s="46"/>
      <c r="PE459" s="46"/>
      <c r="PF459" s="46"/>
      <c r="PG459" s="46"/>
      <c r="PH459" s="46"/>
      <c r="PI459" s="46"/>
      <c r="PJ459" s="46"/>
      <c r="PK459" s="46"/>
      <c r="PL459" s="46"/>
      <c r="PM459" s="46"/>
      <c r="PN459" s="46"/>
      <c r="PO459" s="46"/>
      <c r="PP459" s="46"/>
      <c r="PQ459" s="46"/>
      <c r="PR459" s="46"/>
      <c r="PS459" s="46"/>
      <c r="PT459" s="46"/>
      <c r="PU459" s="46"/>
      <c r="PV459" s="46"/>
      <c r="PW459" s="46"/>
      <c r="PX459" s="46"/>
      <c r="PY459" s="46"/>
      <c r="PZ459" s="46"/>
      <c r="QA459" s="46"/>
      <c r="QB459" s="46"/>
      <c r="QC459" s="46"/>
      <c r="QD459" s="46"/>
      <c r="QE459" s="46"/>
      <c r="QF459" s="46"/>
      <c r="QG459" s="46"/>
      <c r="QH459" s="46"/>
      <c r="QI459" s="46"/>
      <c r="QJ459" s="46"/>
      <c r="QK459" s="46"/>
      <c r="QL459" s="46"/>
      <c r="QM459" s="46"/>
      <c r="QN459" s="46"/>
      <c r="QO459" s="46"/>
      <c r="QP459" s="46"/>
      <c r="QQ459" s="46"/>
      <c r="QR459" s="46"/>
      <c r="QS459" s="46"/>
      <c r="QT459" s="46"/>
      <c r="QU459" s="46"/>
      <c r="QV459" s="46"/>
      <c r="QW459" s="46"/>
      <c r="QX459" s="46"/>
      <c r="QY459" s="46"/>
      <c r="QZ459" s="46"/>
      <c r="RA459" s="46"/>
      <c r="RB459" s="46"/>
      <c r="RC459" s="46"/>
      <c r="RD459" s="46"/>
      <c r="RE459" s="46"/>
      <c r="RF459" s="46"/>
      <c r="RG459" s="46"/>
      <c r="RH459" s="46"/>
      <c r="RI459" s="46"/>
      <c r="RJ459" s="46"/>
      <c r="RK459" s="46"/>
      <c r="RL459" s="46"/>
      <c r="RM459" s="46"/>
      <c r="RN459" s="46"/>
      <c r="RO459" s="46"/>
      <c r="RP459" s="46"/>
      <c r="RQ459" s="46"/>
      <c r="RR459" s="46"/>
      <c r="RS459" s="46"/>
      <c r="RT459" s="46"/>
      <c r="RU459" s="46"/>
      <c r="RV459" s="46"/>
      <c r="RW459" s="46"/>
      <c r="RX459" s="46"/>
      <c r="RY459" s="46"/>
      <c r="RZ459" s="46"/>
      <c r="SA459" s="46"/>
      <c r="SB459" s="46"/>
      <c r="SC459" s="46"/>
      <c r="SD459" s="46"/>
      <c r="SE459" s="46"/>
      <c r="SF459" s="46"/>
      <c r="SG459" s="46"/>
      <c r="SH459" s="46"/>
      <c r="SI459" s="46"/>
      <c r="SJ459" s="46"/>
      <c r="SK459" s="46"/>
      <c r="SL459" s="46"/>
      <c r="SM459" s="46"/>
      <c r="SN459" s="46"/>
      <c r="SO459" s="46"/>
      <c r="SP459" s="46"/>
      <c r="SQ459" s="46"/>
      <c r="SR459" s="46"/>
      <c r="SS459" s="46"/>
      <c r="ST459" s="46"/>
      <c r="SU459" s="46"/>
      <c r="SV459" s="46"/>
      <c r="SW459" s="46"/>
      <c r="SX459" s="46"/>
      <c r="SY459" s="46"/>
      <c r="SZ459" s="46"/>
      <c r="TA459" s="46"/>
      <c r="TB459" s="46"/>
      <c r="TC459" s="46"/>
      <c r="TD459" s="46"/>
      <c r="TE459" s="46"/>
      <c r="TF459" s="46"/>
      <c r="TG459" s="46"/>
      <c r="TH459" s="46"/>
      <c r="TI459" s="46"/>
      <c r="TJ459" s="46"/>
      <c r="TK459" s="46"/>
      <c r="TL459" s="46"/>
      <c r="TM459" s="46"/>
      <c r="TN459" s="46"/>
      <c r="TO459" s="46"/>
      <c r="TP459" s="46"/>
      <c r="TQ459" s="46"/>
      <c r="TR459" s="46"/>
      <c r="TS459" s="46"/>
      <c r="TT459" s="46"/>
      <c r="TU459" s="46"/>
      <c r="TV459" s="46"/>
      <c r="TW459" s="46"/>
      <c r="TX459" s="46"/>
      <c r="TY459" s="46"/>
      <c r="TZ459" s="46"/>
      <c r="UA459" s="46"/>
      <c r="UB459" s="46"/>
      <c r="UC459" s="46"/>
      <c r="UD459" s="46"/>
      <c r="UE459" s="46"/>
      <c r="UF459" s="46"/>
      <c r="UG459" s="46"/>
      <c r="UH459" s="46"/>
      <c r="UI459" s="46"/>
      <c r="UJ459" s="46"/>
      <c r="UK459" s="46"/>
      <c r="UL459" s="46"/>
      <c r="UM459" s="46"/>
      <c r="UN459" s="46"/>
      <c r="UO459" s="46"/>
      <c r="UP459" s="46"/>
      <c r="UQ459" s="46"/>
      <c r="UR459" s="46"/>
      <c r="US459" s="46"/>
      <c r="UT459" s="46"/>
      <c r="UU459" s="46"/>
      <c r="UV459" s="46"/>
      <c r="UW459" s="46"/>
      <c r="UX459" s="46"/>
      <c r="UY459" s="46"/>
      <c r="UZ459" s="46"/>
      <c r="VA459" s="46"/>
      <c r="VB459" s="46"/>
      <c r="VC459" s="46"/>
      <c r="VD459" s="46"/>
      <c r="VE459" s="46"/>
      <c r="VF459" s="46"/>
      <c r="VG459" s="46"/>
      <c r="VH459" s="46"/>
      <c r="VI459" s="46"/>
      <c r="VJ459" s="46"/>
      <c r="VK459" s="46"/>
      <c r="VL459" s="46"/>
      <c r="VM459" s="46"/>
      <c r="VN459" s="46"/>
      <c r="VO459" s="46"/>
      <c r="VP459" s="46"/>
      <c r="VQ459" s="46"/>
      <c r="VR459" s="46"/>
      <c r="VS459" s="46"/>
      <c r="VT459" s="46"/>
      <c r="VU459" s="46"/>
      <c r="VV459" s="46"/>
      <c r="VW459" s="46"/>
      <c r="VX459" s="46"/>
      <c r="VY459" s="46"/>
      <c r="VZ459" s="46"/>
      <c r="WA459" s="46"/>
      <c r="WB459" s="46"/>
      <c r="WC459" s="46"/>
      <c r="WD459" s="46"/>
      <c r="WE459" s="46"/>
      <c r="WF459" s="46"/>
      <c r="WG459" s="46"/>
      <c r="WH459" s="46"/>
      <c r="WI459" s="46"/>
      <c r="WJ459" s="46"/>
      <c r="WK459" s="46"/>
      <c r="WL459" s="46"/>
      <c r="WM459" s="46"/>
      <c r="WN459" s="46"/>
      <c r="WO459" s="46"/>
      <c r="WP459" s="46"/>
      <c r="WQ459" s="46"/>
      <c r="WR459" s="46"/>
      <c r="WS459" s="46"/>
      <c r="WT459" s="46"/>
      <c r="WU459" s="46"/>
      <c r="WV459" s="46"/>
      <c r="WW459" s="46"/>
      <c r="WX459" s="46"/>
      <c r="WY459" s="46"/>
      <c r="WZ459" s="46"/>
      <c r="XA459" s="46"/>
      <c r="XB459" s="46"/>
      <c r="XC459" s="46"/>
      <c r="XD459" s="46"/>
      <c r="XE459" s="46"/>
      <c r="XF459" s="46"/>
      <c r="XG459" s="46"/>
      <c r="XH459" s="46"/>
      <c r="XI459" s="46"/>
      <c r="XJ459" s="46"/>
      <c r="XK459" s="46"/>
      <c r="XL459" s="46"/>
      <c r="XM459" s="46"/>
      <c r="XN459" s="46"/>
      <c r="XO459" s="46"/>
      <c r="XP459" s="46"/>
      <c r="XQ459" s="46"/>
      <c r="XR459" s="46"/>
      <c r="XS459" s="46"/>
      <c r="XT459" s="46"/>
      <c r="XU459" s="46"/>
      <c r="XV459" s="46"/>
      <c r="XW459" s="46"/>
      <c r="XX459" s="46"/>
      <c r="XY459" s="46"/>
      <c r="XZ459" s="46"/>
      <c r="YA459" s="46"/>
      <c r="YB459" s="46"/>
      <c r="YC459" s="46"/>
      <c r="YD459" s="46"/>
      <c r="YE459" s="46"/>
      <c r="YF459" s="46"/>
      <c r="YG459" s="46"/>
      <c r="YH459" s="46"/>
      <c r="YI459" s="46"/>
      <c r="YJ459" s="46"/>
      <c r="YK459" s="46"/>
      <c r="YL459" s="46"/>
      <c r="YM459" s="46"/>
      <c r="YN459" s="46"/>
      <c r="YO459" s="46"/>
      <c r="YP459" s="46"/>
      <c r="YQ459" s="46"/>
      <c r="YR459" s="46"/>
      <c r="YS459" s="46"/>
      <c r="YT459" s="46"/>
      <c r="YU459" s="46"/>
      <c r="YV459" s="46"/>
      <c r="YW459" s="46"/>
      <c r="YX459" s="46"/>
      <c r="YY459" s="46"/>
      <c r="YZ459" s="46"/>
      <c r="ZA459" s="46"/>
      <c r="ZB459" s="46"/>
      <c r="ZC459" s="46"/>
      <c r="ZD459" s="46"/>
      <c r="ZE459" s="46"/>
      <c r="ZF459" s="46"/>
      <c r="ZG459" s="46"/>
      <c r="ZH459" s="46"/>
      <c r="ZI459" s="46"/>
      <c r="ZJ459" s="46"/>
      <c r="ZK459" s="46"/>
      <c r="ZL459" s="46"/>
      <c r="ZM459" s="46"/>
      <c r="ZN459" s="46"/>
      <c r="ZO459" s="46"/>
      <c r="ZP459" s="46"/>
      <c r="ZQ459" s="46"/>
      <c r="ZR459" s="46"/>
      <c r="ZS459" s="46"/>
      <c r="ZT459" s="46"/>
      <c r="ZU459" s="46"/>
      <c r="ZV459" s="46"/>
      <c r="ZW459" s="46"/>
      <c r="ZX459" s="46"/>
      <c r="ZY459" s="46"/>
      <c r="ZZ459" s="46"/>
      <c r="AAA459" s="46"/>
      <c r="AAB459" s="46"/>
      <c r="AAC459" s="46"/>
      <c r="AAD459" s="46"/>
      <c r="AAE459" s="46"/>
      <c r="AAF459" s="46"/>
      <c r="AAG459" s="46"/>
      <c r="AAH459" s="46"/>
      <c r="AAI459" s="46"/>
      <c r="AAJ459" s="46"/>
      <c r="AAK459" s="46"/>
      <c r="AAL459" s="46"/>
      <c r="AAM459" s="46"/>
      <c r="AAN459" s="46"/>
      <c r="AAO459" s="46"/>
      <c r="AAP459" s="46"/>
      <c r="AAQ459" s="46"/>
      <c r="AAR459" s="46"/>
      <c r="AAS459" s="46"/>
      <c r="AAT459" s="46"/>
      <c r="AAU459" s="46"/>
      <c r="AAV459" s="46"/>
      <c r="AAW459" s="46"/>
      <c r="AAX459" s="46"/>
      <c r="AAY459" s="46"/>
      <c r="AAZ459" s="46"/>
      <c r="ABA459" s="46"/>
      <c r="ABB459" s="46"/>
      <c r="ABC459" s="46"/>
      <c r="ABD459" s="46"/>
      <c r="ABE459" s="46"/>
      <c r="ABF459" s="46"/>
      <c r="ABG459" s="46"/>
      <c r="ABH459" s="46"/>
      <c r="ABI459" s="46"/>
      <c r="ABJ459" s="46"/>
      <c r="ABK459" s="46"/>
      <c r="ABL459" s="46"/>
      <c r="ABM459" s="46"/>
      <c r="ABN459" s="46"/>
      <c r="ABO459" s="46"/>
      <c r="ABP459" s="46"/>
      <c r="ABQ459" s="46"/>
      <c r="ABR459" s="46"/>
      <c r="ABS459" s="46"/>
      <c r="ABT459" s="46"/>
      <c r="ABU459" s="46"/>
      <c r="ABV459" s="46"/>
      <c r="ABW459" s="46"/>
      <c r="ABX459" s="46"/>
      <c r="ABY459" s="46"/>
      <c r="ABZ459" s="46"/>
      <c r="ACA459" s="46"/>
      <c r="ACB459" s="46"/>
      <c r="ACC459" s="46"/>
      <c r="ACD459" s="46"/>
      <c r="ACE459" s="46"/>
      <c r="ACF459" s="46"/>
      <c r="ACG459" s="46"/>
      <c r="ACH459" s="46"/>
      <c r="ACI459" s="46"/>
      <c r="ACJ459" s="46"/>
      <c r="ACK459" s="46"/>
      <c r="ACL459" s="46"/>
      <c r="ACM459" s="46"/>
      <c r="ACN459" s="46"/>
      <c r="ACO459" s="46"/>
      <c r="ACP459" s="46"/>
      <c r="ACQ459" s="46"/>
      <c r="ACR459" s="46"/>
      <c r="ACS459" s="46"/>
      <c r="ACT459" s="46"/>
      <c r="ACU459" s="46"/>
      <c r="ACV459" s="46"/>
      <c r="ACW459" s="46"/>
      <c r="ACX459" s="46"/>
      <c r="ACY459" s="46"/>
      <c r="ACZ459" s="46"/>
      <c r="ADA459" s="46"/>
      <c r="ADB459" s="46"/>
      <c r="ADC459" s="46"/>
      <c r="ADD459" s="46"/>
      <c r="ADE459" s="46"/>
      <c r="ADF459" s="46"/>
      <c r="ADG459" s="46"/>
      <c r="ADH459" s="46"/>
      <c r="ADI459" s="46"/>
      <c r="ADJ459" s="46"/>
      <c r="ADK459" s="46"/>
      <c r="ADL459" s="46"/>
      <c r="ADM459" s="46"/>
      <c r="ADN459" s="46"/>
      <c r="ADO459" s="46"/>
      <c r="ADP459" s="46"/>
    </row>
    <row r="460" spans="3:796" x14ac:dyDescent="0.4">
      <c r="C460" s="62"/>
      <c r="D460" s="42">
        <f>(1/$D$5)*学習!Q46</f>
        <v>0</v>
      </c>
      <c r="I460" s="63">
        <v>449</v>
      </c>
      <c r="J460" s="44">
        <v>-0.12465467837194208</v>
      </c>
      <c r="K460" s="44">
        <v>5.3633514091747048E-2</v>
      </c>
      <c r="L460" s="44">
        <v>0.11000709427164836</v>
      </c>
      <c r="M460" s="44">
        <v>2.4921070974456349E-2</v>
      </c>
      <c r="N460" s="44">
        <v>0.12591008684310662</v>
      </c>
      <c r="O460" s="44">
        <v>-4.3665861459694068E-2</v>
      </c>
      <c r="P460" s="44">
        <v>6.7011604610951563E-4</v>
      </c>
      <c r="Q460" s="44">
        <v>0.13510634948169634</v>
      </c>
      <c r="R460" s="44">
        <v>8.497458930111898E-2</v>
      </c>
      <c r="S460" s="44">
        <v>9.5460134030120894E-2</v>
      </c>
      <c r="T460" s="44">
        <v>-0.11626539046908561</v>
      </c>
      <c r="U460" s="44">
        <v>-2.355543970968493E-3</v>
      </c>
      <c r="V460" s="44">
        <v>0.16770840947750074</v>
      </c>
      <c r="W460" s="44">
        <v>-9.2302264791128921E-2</v>
      </c>
      <c r="X460" s="44">
        <v>6.0846126166072122E-2</v>
      </c>
      <c r="Y460" s="44">
        <v>0.18765803777305251</v>
      </c>
      <c r="Z460" s="44">
        <v>0.10072976914542041</v>
      </c>
      <c r="AA460" s="44">
        <v>0.10591336978041552</v>
      </c>
      <c r="AB460" s="44">
        <v>4.3607356924770357E-2</v>
      </c>
      <c r="AC460" s="44">
        <v>-4.557184124573449E-2</v>
      </c>
      <c r="AD460" s="44">
        <v>0.1313769279418377</v>
      </c>
      <c r="AE460" s="44">
        <v>0.1381508949690092</v>
      </c>
      <c r="AF460" s="44">
        <v>4.2877640818125326E-2</v>
      </c>
      <c r="AG460" s="44">
        <v>0.18427191103210164</v>
      </c>
      <c r="AH460" s="44">
        <v>4.5020367913576541E-4</v>
      </c>
      <c r="AI460" s="44">
        <v>7.6977625891887155E-2</v>
      </c>
      <c r="AJ460" s="44">
        <v>-1.8978018693551039E-2</v>
      </c>
      <c r="AK460" s="44">
        <v>1.0412666682557218E-2</v>
      </c>
      <c r="AL460" s="44">
        <v>-5.3352004520009176E-2</v>
      </c>
      <c r="AM460" s="44">
        <v>-3.2513397589943968E-2</v>
      </c>
      <c r="AN460" s="44">
        <v>3.4445495803479805E-3</v>
      </c>
      <c r="AO460" s="44">
        <v>-6.5218332637949142E-2</v>
      </c>
      <c r="AP460" s="44">
        <v>-0.11772388373370384</v>
      </c>
      <c r="AQ460" s="44">
        <v>1.8496707039870344E-2</v>
      </c>
      <c r="AR460" s="44">
        <v>8.1199111683020561E-2</v>
      </c>
      <c r="AS460" s="44">
        <v>0.14242945553800743</v>
      </c>
      <c r="AT460" s="44">
        <v>-0.11840806703453165</v>
      </c>
      <c r="AU460" s="44">
        <v>0.11669960381422825</v>
      </c>
      <c r="AV460" s="44">
        <v>-0.20537212318815334</v>
      </c>
      <c r="AW460" s="44">
        <v>1.154448807569146E-2</v>
      </c>
      <c r="AX460" s="44">
        <v>-4.7386360342543593E-2</v>
      </c>
      <c r="AY460" s="44">
        <v>-4.431536341336955E-2</v>
      </c>
      <c r="AZ460" s="44">
        <v>1.7686964450344927E-2</v>
      </c>
      <c r="BA460" s="44">
        <v>0.11479953302179639</v>
      </c>
      <c r="BB460" s="44">
        <v>-2.1425214539994759E-2</v>
      </c>
      <c r="BC460" s="44">
        <v>3.9180598034244202E-2</v>
      </c>
      <c r="BD460" s="44">
        <v>-4.3601258907035242E-2</v>
      </c>
      <c r="BE460" s="44">
        <v>0.11352030375162893</v>
      </c>
      <c r="BF460" s="44">
        <v>3.911857669524927E-2</v>
      </c>
      <c r="BG460" s="44">
        <v>-4.8914239168622982E-2</v>
      </c>
      <c r="BH460" s="44">
        <v>0.10757067985317453</v>
      </c>
      <c r="BI460" s="44">
        <v>-0.14846350804856565</v>
      </c>
      <c r="BJ460" s="44">
        <v>-8.1494062063586462E-2</v>
      </c>
      <c r="BK460" s="44">
        <v>-8.1139005995227963E-3</v>
      </c>
      <c r="BL460" s="44">
        <v>5.165115792860186E-3</v>
      </c>
      <c r="BM460" s="44">
        <v>2.8692507360259682E-2</v>
      </c>
      <c r="BN460" s="44">
        <v>-1.0664565652298667E-2</v>
      </c>
      <c r="BO460" s="44">
        <v>1.1895928010786812E-2</v>
      </c>
      <c r="BP460" s="44">
        <v>0.10621655901431083</v>
      </c>
      <c r="BQ460" s="44">
        <v>4.3542676179218233E-2</v>
      </c>
      <c r="BR460" s="44">
        <v>1.6512952321793378E-2</v>
      </c>
      <c r="BS460" s="44">
        <v>-7.3609295077842071E-2</v>
      </c>
      <c r="BT460" s="44">
        <v>-3.3995829171016595E-2</v>
      </c>
      <c r="BU460" s="44">
        <v>-0.12025906083436637</v>
      </c>
      <c r="BV460" s="44">
        <v>-1.8126344228692529E-2</v>
      </c>
      <c r="BW460" s="44">
        <v>-3.0349807871954463E-2</v>
      </c>
      <c r="BX460" s="44">
        <v>9.0051344670003197E-2</v>
      </c>
      <c r="BY460" s="44">
        <v>2.1316413794428071E-2</v>
      </c>
      <c r="BZ460" s="44">
        <v>2.7820245668720812E-2</v>
      </c>
      <c r="CA460" s="44">
        <v>1.5553313023673181E-2</v>
      </c>
      <c r="CB460" s="44">
        <v>9.6336312606291937E-3</v>
      </c>
      <c r="CC460" s="44">
        <v>-0.18183728366588944</v>
      </c>
      <c r="CD460" s="44">
        <v>-3.2716387465937413E-2</v>
      </c>
      <c r="CE460" s="44">
        <v>0.13311696828690298</v>
      </c>
      <c r="CF460" s="44">
        <v>1.5771603989689997E-5</v>
      </c>
      <c r="CG460" s="44">
        <v>-0.20557220805670462</v>
      </c>
      <c r="CH460" s="44">
        <v>-9.5365369841890188E-2</v>
      </c>
      <c r="CI460" s="44">
        <v>6.8301231510430258E-2</v>
      </c>
      <c r="CJ460" s="44">
        <v>4.0532332758529951E-2</v>
      </c>
      <c r="CK460" s="44">
        <v>-1.8239999242249615E-4</v>
      </c>
      <c r="CL460" s="44">
        <v>4.5719056027290116E-2</v>
      </c>
      <c r="CM460" s="44">
        <v>0.12179754894129069</v>
      </c>
      <c r="CN460" s="44">
        <v>4.0857871093124963E-2</v>
      </c>
      <c r="CO460" s="44">
        <v>0.10232960266325807</v>
      </c>
      <c r="CP460" s="44">
        <v>8.9358058766901088E-2</v>
      </c>
      <c r="CQ460" s="44">
        <v>0.26093121504352701</v>
      </c>
      <c r="CR460" s="44">
        <v>6.5183683899090308E-2</v>
      </c>
      <c r="CS460" s="44">
        <v>-0.19403536607828811</v>
      </c>
      <c r="CT460" s="44">
        <v>-3.3493855423684979E-2</v>
      </c>
      <c r="CU460" s="44">
        <v>-8.3010751697942226E-2</v>
      </c>
      <c r="CV460" s="44">
        <v>-2.7626380534220483E-2</v>
      </c>
      <c r="CW460" s="44">
        <v>-0.10369714088281544</v>
      </c>
      <c r="CX460" s="44">
        <v>-7.8190432050326844E-2</v>
      </c>
      <c r="CY460" s="44">
        <v>2.3833109199948906E-2</v>
      </c>
      <c r="CZ460" s="44">
        <v>-0.21536281508940991</v>
      </c>
      <c r="DA460" s="44">
        <v>-0.16944034142423292</v>
      </c>
      <c r="DB460" s="44">
        <v>-1.3117793662537321E-2</v>
      </c>
      <c r="DC460" s="44">
        <v>8.422561807235221E-2</v>
      </c>
      <c r="DD460" s="44">
        <v>-0.11467939772008708</v>
      </c>
      <c r="DE460" s="44">
        <v>-7.7552980829487406E-3</v>
      </c>
      <c r="DF460" s="46"/>
      <c r="DG460" s="46"/>
      <c r="DH460" s="46"/>
      <c r="DI460" s="46"/>
      <c r="DJ460" s="46"/>
      <c r="DK460" s="46"/>
      <c r="DL460" s="46"/>
      <c r="DM460" s="46"/>
      <c r="DN460" s="46"/>
      <c r="DO460" s="46"/>
      <c r="DP460" s="46"/>
      <c r="DQ460" s="46"/>
      <c r="DR460" s="46"/>
      <c r="DS460" s="46"/>
      <c r="DT460" s="46"/>
      <c r="DU460" s="46"/>
      <c r="DV460" s="46"/>
      <c r="DW460" s="46"/>
      <c r="DX460" s="46"/>
      <c r="DY460" s="46"/>
      <c r="DZ460" s="46"/>
      <c r="EA460" s="46"/>
      <c r="EB460" s="46"/>
      <c r="EC460" s="46"/>
      <c r="ED460" s="46"/>
      <c r="EE460" s="46"/>
      <c r="EF460" s="46"/>
      <c r="EG460" s="46"/>
      <c r="EH460" s="46"/>
      <c r="EI460" s="46"/>
      <c r="EJ460" s="46"/>
      <c r="EK460" s="46"/>
      <c r="EL460" s="46"/>
      <c r="EM460" s="46"/>
      <c r="EN460" s="46"/>
      <c r="EO460" s="46"/>
      <c r="EP460" s="46"/>
      <c r="EQ460" s="46"/>
      <c r="ER460" s="46"/>
      <c r="ES460" s="46"/>
      <c r="ET460" s="46"/>
      <c r="EU460" s="46"/>
      <c r="EV460" s="46"/>
      <c r="EW460" s="46"/>
      <c r="EX460" s="46"/>
      <c r="EY460" s="46"/>
      <c r="EZ460" s="46"/>
      <c r="FA460" s="46"/>
      <c r="FB460" s="46"/>
      <c r="FC460" s="46"/>
      <c r="FD460" s="46"/>
      <c r="FE460" s="46"/>
      <c r="FF460" s="46"/>
      <c r="FG460" s="46"/>
      <c r="FH460" s="46"/>
      <c r="FI460" s="46"/>
      <c r="FJ460" s="46"/>
      <c r="FK460" s="46"/>
      <c r="FL460" s="46"/>
      <c r="FM460" s="46"/>
      <c r="FN460" s="46"/>
      <c r="FO460" s="46"/>
      <c r="FP460" s="46"/>
      <c r="FQ460" s="46"/>
      <c r="FR460" s="46"/>
      <c r="FS460" s="46"/>
      <c r="FT460" s="46"/>
      <c r="FU460" s="46"/>
      <c r="FV460" s="46"/>
      <c r="FW460" s="46"/>
      <c r="FX460" s="46"/>
      <c r="FY460" s="46"/>
      <c r="FZ460" s="46"/>
      <c r="GA460" s="46"/>
      <c r="GB460" s="46"/>
      <c r="GC460" s="46"/>
      <c r="GD460" s="46"/>
      <c r="GE460" s="46"/>
      <c r="GF460" s="46"/>
      <c r="GG460" s="46"/>
      <c r="GH460" s="46"/>
      <c r="GI460" s="46"/>
      <c r="GJ460" s="46"/>
      <c r="GK460" s="46"/>
      <c r="GL460" s="46"/>
      <c r="GM460" s="46"/>
      <c r="GN460" s="46"/>
      <c r="GO460" s="46"/>
      <c r="GP460" s="46"/>
      <c r="GQ460" s="46"/>
      <c r="GR460" s="46"/>
      <c r="GS460" s="46"/>
      <c r="GT460" s="46"/>
      <c r="GU460" s="46"/>
      <c r="GV460" s="46"/>
      <c r="GW460" s="46"/>
      <c r="GX460" s="46"/>
      <c r="GY460" s="46"/>
      <c r="GZ460" s="46"/>
      <c r="HA460" s="46"/>
      <c r="HB460" s="46"/>
      <c r="HC460" s="46"/>
      <c r="HD460" s="46"/>
      <c r="HE460" s="46"/>
      <c r="HF460" s="46"/>
      <c r="HG460" s="46"/>
      <c r="HH460" s="46"/>
      <c r="HI460" s="46"/>
      <c r="HJ460" s="46"/>
      <c r="HK460" s="46"/>
      <c r="HL460" s="46"/>
      <c r="HM460" s="46"/>
      <c r="HN460" s="46"/>
      <c r="HO460" s="46"/>
      <c r="HP460" s="46"/>
      <c r="HQ460" s="46"/>
      <c r="HR460" s="46"/>
      <c r="HS460" s="46"/>
      <c r="HT460" s="46"/>
      <c r="HU460" s="46"/>
      <c r="HV460" s="46"/>
      <c r="HW460" s="46"/>
      <c r="HX460" s="46"/>
      <c r="HY460" s="46"/>
      <c r="HZ460" s="46"/>
      <c r="IA460" s="46"/>
      <c r="IB460" s="46"/>
      <c r="IC460" s="46"/>
      <c r="ID460" s="46"/>
      <c r="IE460" s="46"/>
      <c r="IF460" s="46"/>
      <c r="IG460" s="46"/>
      <c r="IH460" s="46"/>
      <c r="II460" s="46"/>
      <c r="IJ460" s="46"/>
      <c r="IK460" s="46"/>
      <c r="IL460" s="46"/>
      <c r="IM460" s="46"/>
      <c r="IN460" s="46"/>
      <c r="IO460" s="46"/>
      <c r="IP460" s="46"/>
      <c r="IQ460" s="46"/>
      <c r="IR460" s="46"/>
      <c r="IS460" s="46"/>
      <c r="IT460" s="46"/>
      <c r="IU460" s="46"/>
      <c r="IV460" s="46"/>
      <c r="IW460" s="46"/>
      <c r="IX460" s="46"/>
      <c r="IY460" s="46"/>
      <c r="IZ460" s="46"/>
      <c r="JA460" s="46"/>
      <c r="JB460" s="46"/>
      <c r="JC460" s="46"/>
      <c r="JD460" s="46"/>
      <c r="JE460" s="46"/>
      <c r="JF460" s="46"/>
      <c r="JG460" s="46"/>
      <c r="JH460" s="46"/>
      <c r="JI460" s="46"/>
      <c r="JJ460" s="46"/>
      <c r="JK460" s="46"/>
      <c r="JL460" s="46"/>
      <c r="JM460" s="46"/>
      <c r="JN460" s="46"/>
      <c r="JO460" s="46"/>
      <c r="JP460" s="46"/>
      <c r="JQ460" s="46"/>
      <c r="JR460" s="46"/>
      <c r="JS460" s="46"/>
      <c r="JT460" s="46"/>
      <c r="JU460" s="46"/>
      <c r="JV460" s="46"/>
      <c r="JW460" s="46"/>
      <c r="JX460" s="46"/>
      <c r="JY460" s="46"/>
      <c r="JZ460" s="46"/>
      <c r="KA460" s="46"/>
      <c r="KB460" s="46"/>
      <c r="KC460" s="46"/>
      <c r="KD460" s="46"/>
      <c r="KE460" s="46"/>
      <c r="KF460" s="46"/>
      <c r="KG460" s="46"/>
      <c r="KH460" s="46"/>
      <c r="KI460" s="46"/>
      <c r="KJ460" s="46"/>
      <c r="KK460" s="46"/>
      <c r="KL460" s="46"/>
      <c r="KM460" s="46"/>
      <c r="KN460" s="46"/>
      <c r="KO460" s="46"/>
      <c r="KP460" s="46"/>
      <c r="KQ460" s="46"/>
      <c r="KR460" s="46"/>
      <c r="KS460" s="46"/>
      <c r="KT460" s="46"/>
      <c r="KU460" s="46"/>
      <c r="KV460" s="46"/>
      <c r="KW460" s="46"/>
      <c r="KX460" s="46"/>
      <c r="KY460" s="46"/>
      <c r="KZ460" s="46"/>
      <c r="LA460" s="46"/>
      <c r="LB460" s="46"/>
      <c r="LC460" s="46"/>
      <c r="LD460" s="46"/>
      <c r="LE460" s="46"/>
      <c r="LF460" s="46"/>
      <c r="LG460" s="46"/>
      <c r="LH460" s="46"/>
      <c r="LI460" s="46"/>
      <c r="LJ460" s="46"/>
      <c r="LK460" s="46"/>
      <c r="LL460" s="46"/>
      <c r="LM460" s="46"/>
      <c r="LN460" s="46"/>
      <c r="LO460" s="46"/>
      <c r="LP460" s="46"/>
      <c r="LQ460" s="46"/>
      <c r="LR460" s="46"/>
      <c r="LS460" s="46"/>
      <c r="LT460" s="46"/>
      <c r="LU460" s="46"/>
      <c r="LV460" s="46"/>
      <c r="LW460" s="46"/>
      <c r="LX460" s="46"/>
      <c r="LY460" s="46"/>
      <c r="LZ460" s="46"/>
      <c r="MA460" s="46"/>
      <c r="MB460" s="46"/>
      <c r="MC460" s="46"/>
      <c r="MD460" s="46"/>
      <c r="ME460" s="46"/>
      <c r="MF460" s="46"/>
      <c r="MG460" s="46"/>
      <c r="MH460" s="46"/>
      <c r="MI460" s="46"/>
      <c r="MJ460" s="46"/>
      <c r="MK460" s="46"/>
      <c r="ML460" s="46"/>
      <c r="MM460" s="46"/>
      <c r="MN460" s="46"/>
      <c r="MO460" s="46"/>
      <c r="MP460" s="46"/>
      <c r="MQ460" s="46"/>
      <c r="MR460" s="46"/>
      <c r="MS460" s="46"/>
      <c r="MT460" s="46"/>
      <c r="MU460" s="46"/>
      <c r="MV460" s="46"/>
      <c r="MW460" s="46"/>
      <c r="MX460" s="46"/>
      <c r="MY460" s="46"/>
      <c r="MZ460" s="46"/>
      <c r="NA460" s="46"/>
      <c r="NB460" s="46"/>
      <c r="NC460" s="46"/>
      <c r="ND460" s="46"/>
      <c r="NE460" s="46"/>
      <c r="NF460" s="46"/>
      <c r="NG460" s="46"/>
      <c r="NH460" s="46"/>
      <c r="NI460" s="46"/>
      <c r="NJ460" s="46"/>
      <c r="NK460" s="46"/>
      <c r="NL460" s="46"/>
      <c r="NM460" s="46"/>
      <c r="NN460" s="46"/>
      <c r="NO460" s="46"/>
      <c r="NP460" s="46"/>
      <c r="NQ460" s="46"/>
      <c r="NR460" s="46"/>
      <c r="NS460" s="46"/>
      <c r="NT460" s="46"/>
      <c r="NU460" s="46"/>
      <c r="NV460" s="46"/>
      <c r="NW460" s="46"/>
      <c r="NX460" s="46"/>
      <c r="NY460" s="46"/>
      <c r="NZ460" s="46"/>
      <c r="OA460" s="46"/>
      <c r="OB460" s="46"/>
      <c r="OC460" s="46"/>
      <c r="OD460" s="46"/>
      <c r="OE460" s="46"/>
      <c r="OF460" s="46"/>
      <c r="OG460" s="46"/>
      <c r="OH460" s="46"/>
      <c r="OI460" s="46"/>
      <c r="OJ460" s="46"/>
      <c r="OK460" s="46"/>
      <c r="OL460" s="46"/>
      <c r="OM460" s="46"/>
      <c r="ON460" s="46"/>
      <c r="OO460" s="46"/>
      <c r="OP460" s="46"/>
      <c r="OQ460" s="46"/>
      <c r="OR460" s="46"/>
      <c r="OS460" s="46"/>
      <c r="OT460" s="46"/>
      <c r="OU460" s="46"/>
      <c r="OV460" s="46"/>
      <c r="OW460" s="46"/>
      <c r="OX460" s="46"/>
      <c r="OY460" s="46"/>
      <c r="OZ460" s="46"/>
      <c r="PA460" s="46"/>
      <c r="PB460" s="46"/>
      <c r="PC460" s="46"/>
      <c r="PD460" s="46"/>
      <c r="PE460" s="46"/>
      <c r="PF460" s="46"/>
      <c r="PG460" s="46"/>
      <c r="PH460" s="46"/>
      <c r="PI460" s="46"/>
      <c r="PJ460" s="46"/>
      <c r="PK460" s="46"/>
      <c r="PL460" s="46"/>
      <c r="PM460" s="46"/>
      <c r="PN460" s="46"/>
      <c r="PO460" s="46"/>
      <c r="PP460" s="46"/>
      <c r="PQ460" s="46"/>
      <c r="PR460" s="46"/>
      <c r="PS460" s="46"/>
      <c r="PT460" s="46"/>
      <c r="PU460" s="46"/>
      <c r="PV460" s="46"/>
      <c r="PW460" s="46"/>
      <c r="PX460" s="46"/>
      <c r="PY460" s="46"/>
      <c r="PZ460" s="46"/>
      <c r="QA460" s="46"/>
      <c r="QB460" s="46"/>
      <c r="QC460" s="46"/>
      <c r="QD460" s="46"/>
      <c r="QE460" s="46"/>
      <c r="QF460" s="46"/>
      <c r="QG460" s="46"/>
      <c r="QH460" s="46"/>
      <c r="QI460" s="46"/>
      <c r="QJ460" s="46"/>
      <c r="QK460" s="46"/>
      <c r="QL460" s="46"/>
      <c r="QM460" s="46"/>
      <c r="QN460" s="46"/>
      <c r="QO460" s="46"/>
      <c r="QP460" s="46"/>
      <c r="QQ460" s="46"/>
      <c r="QR460" s="46"/>
      <c r="QS460" s="46"/>
      <c r="QT460" s="46"/>
      <c r="QU460" s="46"/>
      <c r="QV460" s="46"/>
      <c r="QW460" s="46"/>
      <c r="QX460" s="46"/>
      <c r="QY460" s="46"/>
      <c r="QZ460" s="46"/>
      <c r="RA460" s="46"/>
      <c r="RB460" s="46"/>
      <c r="RC460" s="46"/>
      <c r="RD460" s="46"/>
      <c r="RE460" s="46"/>
      <c r="RF460" s="46"/>
      <c r="RG460" s="46"/>
      <c r="RH460" s="46"/>
      <c r="RI460" s="46"/>
      <c r="RJ460" s="46"/>
      <c r="RK460" s="46"/>
      <c r="RL460" s="46"/>
      <c r="RM460" s="46"/>
      <c r="RN460" s="46"/>
      <c r="RO460" s="46"/>
      <c r="RP460" s="46"/>
      <c r="RQ460" s="46"/>
      <c r="RR460" s="46"/>
      <c r="RS460" s="46"/>
      <c r="RT460" s="46"/>
      <c r="RU460" s="46"/>
      <c r="RV460" s="46"/>
      <c r="RW460" s="46"/>
      <c r="RX460" s="46"/>
      <c r="RY460" s="46"/>
      <c r="RZ460" s="46"/>
      <c r="SA460" s="46"/>
      <c r="SB460" s="46"/>
      <c r="SC460" s="46"/>
      <c r="SD460" s="46"/>
      <c r="SE460" s="46"/>
      <c r="SF460" s="46"/>
      <c r="SG460" s="46"/>
      <c r="SH460" s="46"/>
      <c r="SI460" s="46"/>
      <c r="SJ460" s="46"/>
      <c r="SK460" s="46"/>
      <c r="SL460" s="46"/>
      <c r="SM460" s="46"/>
      <c r="SN460" s="46"/>
      <c r="SO460" s="46"/>
      <c r="SP460" s="46"/>
      <c r="SQ460" s="46"/>
      <c r="SR460" s="46"/>
      <c r="SS460" s="46"/>
      <c r="ST460" s="46"/>
      <c r="SU460" s="46"/>
      <c r="SV460" s="46"/>
      <c r="SW460" s="46"/>
      <c r="SX460" s="46"/>
      <c r="SY460" s="46"/>
      <c r="SZ460" s="46"/>
      <c r="TA460" s="46"/>
      <c r="TB460" s="46"/>
      <c r="TC460" s="46"/>
      <c r="TD460" s="46"/>
      <c r="TE460" s="46"/>
      <c r="TF460" s="46"/>
      <c r="TG460" s="46"/>
      <c r="TH460" s="46"/>
      <c r="TI460" s="46"/>
      <c r="TJ460" s="46"/>
      <c r="TK460" s="46"/>
      <c r="TL460" s="46"/>
      <c r="TM460" s="46"/>
      <c r="TN460" s="46"/>
      <c r="TO460" s="46"/>
      <c r="TP460" s="46"/>
      <c r="TQ460" s="46"/>
      <c r="TR460" s="46"/>
      <c r="TS460" s="46"/>
      <c r="TT460" s="46"/>
      <c r="TU460" s="46"/>
      <c r="TV460" s="46"/>
      <c r="TW460" s="46"/>
      <c r="TX460" s="46"/>
      <c r="TY460" s="46"/>
      <c r="TZ460" s="46"/>
      <c r="UA460" s="46"/>
      <c r="UB460" s="46"/>
      <c r="UC460" s="46"/>
      <c r="UD460" s="46"/>
      <c r="UE460" s="46"/>
      <c r="UF460" s="46"/>
      <c r="UG460" s="46"/>
      <c r="UH460" s="46"/>
      <c r="UI460" s="46"/>
      <c r="UJ460" s="46"/>
      <c r="UK460" s="46"/>
      <c r="UL460" s="46"/>
      <c r="UM460" s="46"/>
      <c r="UN460" s="46"/>
      <c r="UO460" s="46"/>
      <c r="UP460" s="46"/>
      <c r="UQ460" s="46"/>
      <c r="UR460" s="46"/>
      <c r="US460" s="46"/>
      <c r="UT460" s="46"/>
      <c r="UU460" s="46"/>
      <c r="UV460" s="46"/>
      <c r="UW460" s="46"/>
      <c r="UX460" s="46"/>
      <c r="UY460" s="46"/>
      <c r="UZ460" s="46"/>
      <c r="VA460" s="46"/>
      <c r="VB460" s="46"/>
      <c r="VC460" s="46"/>
      <c r="VD460" s="46"/>
      <c r="VE460" s="46"/>
      <c r="VF460" s="46"/>
      <c r="VG460" s="46"/>
      <c r="VH460" s="46"/>
      <c r="VI460" s="46"/>
      <c r="VJ460" s="46"/>
      <c r="VK460" s="46"/>
      <c r="VL460" s="46"/>
      <c r="VM460" s="46"/>
      <c r="VN460" s="46"/>
      <c r="VO460" s="46"/>
      <c r="VP460" s="46"/>
      <c r="VQ460" s="46"/>
      <c r="VR460" s="46"/>
      <c r="VS460" s="46"/>
      <c r="VT460" s="46"/>
      <c r="VU460" s="46"/>
      <c r="VV460" s="46"/>
      <c r="VW460" s="46"/>
      <c r="VX460" s="46"/>
      <c r="VY460" s="46"/>
      <c r="VZ460" s="46"/>
      <c r="WA460" s="46"/>
      <c r="WB460" s="46"/>
      <c r="WC460" s="46"/>
      <c r="WD460" s="46"/>
      <c r="WE460" s="46"/>
      <c r="WF460" s="46"/>
      <c r="WG460" s="46"/>
      <c r="WH460" s="46"/>
      <c r="WI460" s="46"/>
      <c r="WJ460" s="46"/>
      <c r="WK460" s="46"/>
      <c r="WL460" s="46"/>
      <c r="WM460" s="46"/>
      <c r="WN460" s="46"/>
      <c r="WO460" s="46"/>
      <c r="WP460" s="46"/>
      <c r="WQ460" s="46"/>
      <c r="WR460" s="46"/>
      <c r="WS460" s="46"/>
      <c r="WT460" s="46"/>
      <c r="WU460" s="46"/>
      <c r="WV460" s="46"/>
      <c r="WW460" s="46"/>
      <c r="WX460" s="46"/>
      <c r="WY460" s="46"/>
      <c r="WZ460" s="46"/>
      <c r="XA460" s="46"/>
      <c r="XB460" s="46"/>
      <c r="XC460" s="46"/>
      <c r="XD460" s="46"/>
      <c r="XE460" s="46"/>
      <c r="XF460" s="46"/>
      <c r="XG460" s="46"/>
      <c r="XH460" s="46"/>
      <c r="XI460" s="46"/>
      <c r="XJ460" s="46"/>
      <c r="XK460" s="46"/>
      <c r="XL460" s="46"/>
      <c r="XM460" s="46"/>
      <c r="XN460" s="46"/>
      <c r="XO460" s="46"/>
      <c r="XP460" s="46"/>
      <c r="XQ460" s="46"/>
      <c r="XR460" s="46"/>
      <c r="XS460" s="46"/>
      <c r="XT460" s="46"/>
      <c r="XU460" s="46"/>
      <c r="XV460" s="46"/>
      <c r="XW460" s="46"/>
      <c r="XX460" s="46"/>
      <c r="XY460" s="46"/>
      <c r="XZ460" s="46"/>
      <c r="YA460" s="46"/>
      <c r="YB460" s="46"/>
      <c r="YC460" s="46"/>
      <c r="YD460" s="46"/>
      <c r="YE460" s="46"/>
      <c r="YF460" s="46"/>
      <c r="YG460" s="46"/>
      <c r="YH460" s="46"/>
      <c r="YI460" s="46"/>
      <c r="YJ460" s="46"/>
      <c r="YK460" s="46"/>
      <c r="YL460" s="46"/>
      <c r="YM460" s="46"/>
      <c r="YN460" s="46"/>
      <c r="YO460" s="46"/>
      <c r="YP460" s="46"/>
      <c r="YQ460" s="46"/>
      <c r="YR460" s="46"/>
      <c r="YS460" s="46"/>
      <c r="YT460" s="46"/>
      <c r="YU460" s="46"/>
      <c r="YV460" s="46"/>
      <c r="YW460" s="46"/>
      <c r="YX460" s="46"/>
      <c r="YY460" s="46"/>
      <c r="YZ460" s="46"/>
      <c r="ZA460" s="46"/>
      <c r="ZB460" s="46"/>
      <c r="ZC460" s="46"/>
      <c r="ZD460" s="46"/>
      <c r="ZE460" s="46"/>
      <c r="ZF460" s="46"/>
      <c r="ZG460" s="46"/>
      <c r="ZH460" s="46"/>
      <c r="ZI460" s="46"/>
      <c r="ZJ460" s="46"/>
      <c r="ZK460" s="46"/>
      <c r="ZL460" s="46"/>
      <c r="ZM460" s="46"/>
      <c r="ZN460" s="46"/>
      <c r="ZO460" s="46"/>
      <c r="ZP460" s="46"/>
      <c r="ZQ460" s="46"/>
      <c r="ZR460" s="46"/>
      <c r="ZS460" s="46"/>
      <c r="ZT460" s="46"/>
      <c r="ZU460" s="46"/>
      <c r="ZV460" s="46"/>
      <c r="ZW460" s="46"/>
      <c r="ZX460" s="46"/>
      <c r="ZY460" s="46"/>
      <c r="ZZ460" s="46"/>
      <c r="AAA460" s="46"/>
      <c r="AAB460" s="46"/>
      <c r="AAC460" s="46"/>
      <c r="AAD460" s="46"/>
      <c r="AAE460" s="46"/>
      <c r="AAF460" s="46"/>
      <c r="AAG460" s="46"/>
      <c r="AAH460" s="46"/>
      <c r="AAI460" s="46"/>
      <c r="AAJ460" s="46"/>
      <c r="AAK460" s="46"/>
      <c r="AAL460" s="46"/>
      <c r="AAM460" s="46"/>
      <c r="AAN460" s="46"/>
      <c r="AAO460" s="46"/>
      <c r="AAP460" s="46"/>
      <c r="AAQ460" s="46"/>
      <c r="AAR460" s="46"/>
      <c r="AAS460" s="46"/>
      <c r="AAT460" s="46"/>
      <c r="AAU460" s="46"/>
      <c r="AAV460" s="46"/>
      <c r="AAW460" s="46"/>
      <c r="AAX460" s="46"/>
      <c r="AAY460" s="46"/>
      <c r="AAZ460" s="46"/>
      <c r="ABA460" s="46"/>
      <c r="ABB460" s="46"/>
      <c r="ABC460" s="46"/>
      <c r="ABD460" s="46"/>
      <c r="ABE460" s="46"/>
      <c r="ABF460" s="46"/>
      <c r="ABG460" s="46"/>
      <c r="ABH460" s="46"/>
      <c r="ABI460" s="46"/>
      <c r="ABJ460" s="46"/>
      <c r="ABK460" s="46"/>
      <c r="ABL460" s="46"/>
      <c r="ABM460" s="46"/>
      <c r="ABN460" s="46"/>
      <c r="ABO460" s="46"/>
      <c r="ABP460" s="46"/>
      <c r="ABQ460" s="46"/>
      <c r="ABR460" s="46"/>
      <c r="ABS460" s="46"/>
      <c r="ABT460" s="46"/>
      <c r="ABU460" s="46"/>
      <c r="ABV460" s="46"/>
      <c r="ABW460" s="46"/>
      <c r="ABX460" s="46"/>
      <c r="ABY460" s="46"/>
      <c r="ABZ460" s="46"/>
      <c r="ACA460" s="46"/>
      <c r="ACB460" s="46"/>
      <c r="ACC460" s="46"/>
      <c r="ACD460" s="46"/>
      <c r="ACE460" s="46"/>
      <c r="ACF460" s="46"/>
      <c r="ACG460" s="46"/>
      <c r="ACH460" s="46"/>
      <c r="ACI460" s="46"/>
      <c r="ACJ460" s="46"/>
      <c r="ACK460" s="46"/>
      <c r="ACL460" s="46"/>
      <c r="ACM460" s="46"/>
      <c r="ACN460" s="46"/>
      <c r="ACO460" s="46"/>
      <c r="ACP460" s="46"/>
      <c r="ACQ460" s="46"/>
      <c r="ACR460" s="46"/>
      <c r="ACS460" s="46"/>
      <c r="ACT460" s="46"/>
      <c r="ACU460" s="46"/>
      <c r="ACV460" s="46"/>
      <c r="ACW460" s="46"/>
      <c r="ACX460" s="46"/>
      <c r="ACY460" s="46"/>
      <c r="ACZ460" s="46"/>
      <c r="ADA460" s="46"/>
      <c r="ADB460" s="46"/>
      <c r="ADC460" s="46"/>
      <c r="ADD460" s="46"/>
      <c r="ADE460" s="46"/>
      <c r="ADF460" s="46"/>
      <c r="ADG460" s="46"/>
      <c r="ADH460" s="46"/>
      <c r="ADI460" s="46"/>
      <c r="ADJ460" s="46"/>
      <c r="ADK460" s="46"/>
      <c r="ADL460" s="46"/>
      <c r="ADM460" s="46"/>
      <c r="ADN460" s="46"/>
      <c r="ADO460" s="46"/>
      <c r="ADP460" s="46"/>
    </row>
    <row r="461" spans="3:796" x14ac:dyDescent="0.4">
      <c r="C461" s="62"/>
      <c r="D461" s="42">
        <f>(1/$D$5)*学習!Q47</f>
        <v>0</v>
      </c>
      <c r="I461" s="63">
        <v>450</v>
      </c>
      <c r="J461" s="44">
        <v>-8.8420035651280912E-2</v>
      </c>
      <c r="K461" s="44">
        <v>9.3212864660993447E-2</v>
      </c>
      <c r="L461" s="44">
        <v>3.7849799861491312E-2</v>
      </c>
      <c r="M461" s="44">
        <v>4.5435310639466799E-2</v>
      </c>
      <c r="N461" s="44">
        <v>0.18919909595865517</v>
      </c>
      <c r="O461" s="44">
        <v>-4.852406656747027E-2</v>
      </c>
      <c r="P461" s="44">
        <v>-0.10930800357428293</v>
      </c>
      <c r="Q461" s="44">
        <v>-0.1199447651271648</v>
      </c>
      <c r="R461" s="44">
        <v>-0.14818295444834934</v>
      </c>
      <c r="S461" s="44">
        <v>-2.6106101911790913E-2</v>
      </c>
      <c r="T461" s="44">
        <v>-2.428605265991985E-2</v>
      </c>
      <c r="U461" s="44">
        <v>0.14881544311455602</v>
      </c>
      <c r="V461" s="44">
        <v>0.13248886342111366</v>
      </c>
      <c r="W461" s="44">
        <v>3.7073334372315761E-2</v>
      </c>
      <c r="X461" s="44">
        <v>-9.7526388005682293E-2</v>
      </c>
      <c r="Y461" s="44">
        <v>-0.1070928111243797</v>
      </c>
      <c r="Z461" s="44">
        <v>0.12947524018382384</v>
      </c>
      <c r="AA461" s="44">
        <v>-0.1115556183355771</v>
      </c>
      <c r="AB461" s="44">
        <v>4.8037980527835436E-2</v>
      </c>
      <c r="AC461" s="44">
        <v>-1.9195923082465503E-2</v>
      </c>
      <c r="AD461" s="44">
        <v>7.3084411252180917E-2</v>
      </c>
      <c r="AE461" s="44">
        <v>9.5744574356812565E-2</v>
      </c>
      <c r="AF461" s="44">
        <v>0.12162017830930459</v>
      </c>
      <c r="AG461" s="44">
        <v>7.5071070874736426E-2</v>
      </c>
      <c r="AH461" s="44">
        <v>-0.13456282317873736</v>
      </c>
      <c r="AI461" s="44">
        <v>-5.0672862372824951E-2</v>
      </c>
      <c r="AJ461" s="44">
        <v>-6.336287141662332E-2</v>
      </c>
      <c r="AK461" s="44">
        <v>-1.1892764411830582E-2</v>
      </c>
      <c r="AL461" s="44">
        <v>-0.10133407956648377</v>
      </c>
      <c r="AM461" s="44">
        <v>6.9799770799365932E-2</v>
      </c>
      <c r="AN461" s="44">
        <v>-1.231634929826424E-2</v>
      </c>
      <c r="AO461" s="44">
        <v>6.1161087308255181E-2</v>
      </c>
      <c r="AP461" s="44">
        <v>-0.14454657953547576</v>
      </c>
      <c r="AQ461" s="44">
        <v>-5.0390943825117163E-2</v>
      </c>
      <c r="AR461" s="44">
        <v>-6.4967553603544281E-2</v>
      </c>
      <c r="AS461" s="44">
        <v>1.6101652746266834E-2</v>
      </c>
      <c r="AT461" s="44">
        <v>-2.7800158712729148E-2</v>
      </c>
      <c r="AU461" s="44">
        <v>0.20547494716965292</v>
      </c>
      <c r="AV461" s="44">
        <v>0.16535057777101742</v>
      </c>
      <c r="AW461" s="44">
        <v>0.17510015957537739</v>
      </c>
      <c r="AX461" s="44">
        <v>1.889926729515494E-2</v>
      </c>
      <c r="AY461" s="44">
        <v>9.0214304203955695E-2</v>
      </c>
      <c r="AZ461" s="44">
        <v>-0.17210609507290936</v>
      </c>
      <c r="BA461" s="44">
        <v>-0.25830256510108501</v>
      </c>
      <c r="BB461" s="44">
        <v>0.13126822217631115</v>
      </c>
      <c r="BC461" s="44">
        <v>0.44006266670318578</v>
      </c>
      <c r="BD461" s="44">
        <v>0.14392398636479897</v>
      </c>
      <c r="BE461" s="44">
        <v>0.11619897789497606</v>
      </c>
      <c r="BF461" s="44">
        <v>3.5261351956783392E-2</v>
      </c>
      <c r="BG461" s="44">
        <v>5.2465746472725588E-2</v>
      </c>
      <c r="BH461" s="44">
        <v>-1.408096436037936E-2</v>
      </c>
      <c r="BI461" s="44">
        <v>-0.12705843097912639</v>
      </c>
      <c r="BJ461" s="44">
        <v>5.7168495910290038E-2</v>
      </c>
      <c r="BK461" s="44">
        <v>0.1139371873068217</v>
      </c>
      <c r="BL461" s="44">
        <v>7.0766521986579373E-2</v>
      </c>
      <c r="BM461" s="44">
        <v>-5.8666561117322033E-2</v>
      </c>
      <c r="BN461" s="44">
        <v>1.9656347161993271E-2</v>
      </c>
      <c r="BO461" s="44">
        <v>7.7160102912260428E-2</v>
      </c>
      <c r="BP461" s="44">
        <v>0.1584338863926911</v>
      </c>
      <c r="BQ461" s="44">
        <v>7.413273143702144E-2</v>
      </c>
      <c r="BR461" s="44">
        <v>8.4409232373772652E-2</v>
      </c>
      <c r="BS461" s="44">
        <v>-8.4726461784301668E-2</v>
      </c>
      <c r="BT461" s="44">
        <v>8.866292620409659E-2</v>
      </c>
      <c r="BU461" s="44">
        <v>-1.1009044492717406E-2</v>
      </c>
      <c r="BV461" s="44">
        <v>-2.5284289108324087E-2</v>
      </c>
      <c r="BW461" s="44">
        <v>4.9602870522843831E-2</v>
      </c>
      <c r="BX461" s="44">
        <v>0.19040736506473546</v>
      </c>
      <c r="BY461" s="44">
        <v>-3.3584131190716009E-2</v>
      </c>
      <c r="BZ461" s="44">
        <v>6.3030413835138133E-3</v>
      </c>
      <c r="CA461" s="44">
        <v>-0.24525082003601495</v>
      </c>
      <c r="CB461" s="44">
        <v>0.32460332137403025</v>
      </c>
      <c r="CC461" s="44">
        <v>7.1275843592511934E-2</v>
      </c>
      <c r="CD461" s="44">
        <v>-0.23473288595918199</v>
      </c>
      <c r="CE461" s="44">
        <v>1.6798035725698567E-2</v>
      </c>
      <c r="CF461" s="44">
        <v>5.9846752333638481E-2</v>
      </c>
      <c r="CG461" s="44">
        <v>0.2523692660362693</v>
      </c>
      <c r="CH461" s="44">
        <v>0.13200418768856126</v>
      </c>
      <c r="CI461" s="44">
        <v>2.6175469666877248E-2</v>
      </c>
      <c r="CJ461" s="44">
        <v>-1.5861409526559501E-2</v>
      </c>
      <c r="CK461" s="44">
        <v>0.12775555351768722</v>
      </c>
      <c r="CL461" s="44">
        <v>2.9145480231099211E-2</v>
      </c>
      <c r="CM461" s="44">
        <v>-1.6867615618356282E-2</v>
      </c>
      <c r="CN461" s="44">
        <v>-1.5068082998282984E-3</v>
      </c>
      <c r="CO461" s="44">
        <v>0.13392438817466604</v>
      </c>
      <c r="CP461" s="44">
        <v>-6.4500824613580431E-3</v>
      </c>
      <c r="CQ461" s="44">
        <v>5.0988944987794091E-2</v>
      </c>
      <c r="CR461" s="44">
        <v>-5.8750459775111966E-2</v>
      </c>
      <c r="CS461" s="44">
        <v>-1.5743143140908237E-3</v>
      </c>
      <c r="CT461" s="44">
        <v>4.1032550240653894E-2</v>
      </c>
      <c r="CU461" s="44">
        <v>9.5815044919573308E-2</v>
      </c>
      <c r="CV461" s="44">
        <v>-2.4909019909935243E-2</v>
      </c>
      <c r="CW461" s="44">
        <v>-2.9981730011347487E-2</v>
      </c>
      <c r="CX461" s="44">
        <v>-3.2425468491192162E-2</v>
      </c>
      <c r="CY461" s="44">
        <v>-9.4772273200518772E-2</v>
      </c>
      <c r="CZ461" s="44">
        <v>-5.8447478796347173E-2</v>
      </c>
      <c r="DA461" s="44">
        <v>-2.5914733340402792E-2</v>
      </c>
      <c r="DB461" s="44">
        <v>-3.1852416805975788E-2</v>
      </c>
      <c r="DC461" s="44">
        <v>-1.0628615326435274E-2</v>
      </c>
      <c r="DD461" s="44">
        <v>3.5409128825033727E-2</v>
      </c>
      <c r="DE461" s="44">
        <v>7.9583946520994375E-2</v>
      </c>
      <c r="DF461" s="46"/>
      <c r="DG461" s="46"/>
      <c r="DH461" s="46"/>
      <c r="DI461" s="46"/>
      <c r="DJ461" s="46"/>
      <c r="DK461" s="46"/>
      <c r="DL461" s="46"/>
      <c r="DM461" s="46"/>
      <c r="DN461" s="46"/>
      <c r="DO461" s="46"/>
      <c r="DP461" s="46"/>
      <c r="DQ461" s="46"/>
      <c r="DR461" s="46"/>
      <c r="DS461" s="46"/>
      <c r="DT461" s="46"/>
      <c r="DU461" s="46"/>
      <c r="DV461" s="46"/>
      <c r="DW461" s="46"/>
      <c r="DX461" s="46"/>
      <c r="DY461" s="46"/>
      <c r="DZ461" s="46"/>
      <c r="EA461" s="46"/>
      <c r="EB461" s="46"/>
      <c r="EC461" s="46"/>
      <c r="ED461" s="46"/>
      <c r="EE461" s="46"/>
      <c r="EF461" s="46"/>
      <c r="EG461" s="46"/>
      <c r="EH461" s="46"/>
      <c r="EI461" s="46"/>
      <c r="EJ461" s="46"/>
      <c r="EK461" s="46"/>
      <c r="EL461" s="46"/>
      <c r="EM461" s="46"/>
      <c r="EN461" s="46"/>
      <c r="EO461" s="46"/>
      <c r="EP461" s="46"/>
      <c r="EQ461" s="46"/>
      <c r="ER461" s="46"/>
      <c r="ES461" s="46"/>
      <c r="ET461" s="46"/>
      <c r="EU461" s="46"/>
      <c r="EV461" s="46"/>
      <c r="EW461" s="46"/>
      <c r="EX461" s="46"/>
      <c r="EY461" s="46"/>
      <c r="EZ461" s="46"/>
      <c r="FA461" s="46"/>
      <c r="FB461" s="46"/>
      <c r="FC461" s="46"/>
      <c r="FD461" s="46"/>
      <c r="FE461" s="46"/>
      <c r="FF461" s="46"/>
      <c r="FG461" s="46"/>
      <c r="FH461" s="46"/>
      <c r="FI461" s="46"/>
      <c r="FJ461" s="46"/>
      <c r="FK461" s="46"/>
      <c r="FL461" s="46"/>
      <c r="FM461" s="46"/>
      <c r="FN461" s="46"/>
      <c r="FO461" s="46"/>
      <c r="FP461" s="46"/>
      <c r="FQ461" s="46"/>
      <c r="FR461" s="46"/>
      <c r="FS461" s="46"/>
      <c r="FT461" s="46"/>
      <c r="FU461" s="46"/>
      <c r="FV461" s="46"/>
      <c r="FW461" s="46"/>
      <c r="FX461" s="46"/>
      <c r="FY461" s="46"/>
      <c r="FZ461" s="46"/>
      <c r="GA461" s="46"/>
      <c r="GB461" s="46"/>
      <c r="GC461" s="46"/>
      <c r="GD461" s="46"/>
      <c r="GE461" s="46"/>
      <c r="GF461" s="46"/>
      <c r="GG461" s="46"/>
      <c r="GH461" s="46"/>
      <c r="GI461" s="46"/>
      <c r="GJ461" s="46"/>
      <c r="GK461" s="46"/>
      <c r="GL461" s="46"/>
      <c r="GM461" s="46"/>
      <c r="GN461" s="46"/>
      <c r="GO461" s="46"/>
      <c r="GP461" s="46"/>
      <c r="GQ461" s="46"/>
      <c r="GR461" s="46"/>
      <c r="GS461" s="46"/>
      <c r="GT461" s="46"/>
      <c r="GU461" s="46"/>
      <c r="GV461" s="46"/>
      <c r="GW461" s="46"/>
      <c r="GX461" s="46"/>
      <c r="GY461" s="46"/>
      <c r="GZ461" s="46"/>
      <c r="HA461" s="46"/>
      <c r="HB461" s="46"/>
      <c r="HC461" s="46"/>
      <c r="HD461" s="46"/>
      <c r="HE461" s="46"/>
      <c r="HF461" s="46"/>
      <c r="HG461" s="46"/>
      <c r="HH461" s="46"/>
      <c r="HI461" s="46"/>
      <c r="HJ461" s="46"/>
      <c r="HK461" s="46"/>
      <c r="HL461" s="46"/>
      <c r="HM461" s="46"/>
      <c r="HN461" s="46"/>
      <c r="HO461" s="46"/>
      <c r="HP461" s="46"/>
      <c r="HQ461" s="46"/>
      <c r="HR461" s="46"/>
      <c r="HS461" s="46"/>
      <c r="HT461" s="46"/>
      <c r="HU461" s="46"/>
      <c r="HV461" s="46"/>
      <c r="HW461" s="46"/>
      <c r="HX461" s="46"/>
      <c r="HY461" s="46"/>
      <c r="HZ461" s="46"/>
      <c r="IA461" s="46"/>
      <c r="IB461" s="46"/>
      <c r="IC461" s="46"/>
      <c r="ID461" s="46"/>
      <c r="IE461" s="46"/>
      <c r="IF461" s="46"/>
      <c r="IG461" s="46"/>
      <c r="IH461" s="46"/>
      <c r="II461" s="46"/>
      <c r="IJ461" s="46"/>
      <c r="IK461" s="46"/>
      <c r="IL461" s="46"/>
      <c r="IM461" s="46"/>
      <c r="IN461" s="46"/>
      <c r="IO461" s="46"/>
      <c r="IP461" s="46"/>
      <c r="IQ461" s="46"/>
      <c r="IR461" s="46"/>
      <c r="IS461" s="46"/>
      <c r="IT461" s="46"/>
      <c r="IU461" s="46"/>
      <c r="IV461" s="46"/>
      <c r="IW461" s="46"/>
      <c r="IX461" s="46"/>
      <c r="IY461" s="46"/>
      <c r="IZ461" s="46"/>
      <c r="JA461" s="46"/>
      <c r="JB461" s="46"/>
      <c r="JC461" s="46"/>
      <c r="JD461" s="46"/>
      <c r="JE461" s="46"/>
      <c r="JF461" s="46"/>
      <c r="JG461" s="46"/>
      <c r="JH461" s="46"/>
      <c r="JI461" s="46"/>
      <c r="JJ461" s="46"/>
      <c r="JK461" s="46"/>
      <c r="JL461" s="46"/>
      <c r="JM461" s="46"/>
      <c r="JN461" s="46"/>
      <c r="JO461" s="46"/>
      <c r="JP461" s="46"/>
      <c r="JQ461" s="46"/>
      <c r="JR461" s="46"/>
      <c r="JS461" s="46"/>
      <c r="JT461" s="46"/>
      <c r="JU461" s="46"/>
      <c r="JV461" s="46"/>
      <c r="JW461" s="46"/>
      <c r="JX461" s="46"/>
      <c r="JY461" s="46"/>
      <c r="JZ461" s="46"/>
      <c r="KA461" s="46"/>
      <c r="KB461" s="46"/>
      <c r="KC461" s="46"/>
      <c r="KD461" s="46"/>
      <c r="KE461" s="46"/>
      <c r="KF461" s="46"/>
      <c r="KG461" s="46"/>
      <c r="KH461" s="46"/>
      <c r="KI461" s="46"/>
      <c r="KJ461" s="46"/>
      <c r="KK461" s="46"/>
      <c r="KL461" s="46"/>
      <c r="KM461" s="46"/>
      <c r="KN461" s="46"/>
      <c r="KO461" s="46"/>
      <c r="KP461" s="46"/>
      <c r="KQ461" s="46"/>
      <c r="KR461" s="46"/>
      <c r="KS461" s="46"/>
      <c r="KT461" s="46"/>
      <c r="KU461" s="46"/>
      <c r="KV461" s="46"/>
      <c r="KW461" s="46"/>
      <c r="KX461" s="46"/>
      <c r="KY461" s="46"/>
      <c r="KZ461" s="46"/>
      <c r="LA461" s="46"/>
      <c r="LB461" s="46"/>
      <c r="LC461" s="46"/>
      <c r="LD461" s="46"/>
      <c r="LE461" s="46"/>
      <c r="LF461" s="46"/>
      <c r="LG461" s="46"/>
      <c r="LH461" s="46"/>
      <c r="LI461" s="46"/>
      <c r="LJ461" s="46"/>
      <c r="LK461" s="46"/>
      <c r="LL461" s="46"/>
      <c r="LM461" s="46"/>
      <c r="LN461" s="46"/>
      <c r="LO461" s="46"/>
      <c r="LP461" s="46"/>
      <c r="LQ461" s="46"/>
      <c r="LR461" s="46"/>
      <c r="LS461" s="46"/>
      <c r="LT461" s="46"/>
      <c r="LU461" s="46"/>
      <c r="LV461" s="46"/>
      <c r="LW461" s="46"/>
      <c r="LX461" s="46"/>
      <c r="LY461" s="46"/>
      <c r="LZ461" s="46"/>
      <c r="MA461" s="46"/>
      <c r="MB461" s="46"/>
      <c r="MC461" s="46"/>
      <c r="MD461" s="46"/>
      <c r="ME461" s="46"/>
      <c r="MF461" s="46"/>
      <c r="MG461" s="46"/>
      <c r="MH461" s="46"/>
      <c r="MI461" s="46"/>
      <c r="MJ461" s="46"/>
      <c r="MK461" s="46"/>
      <c r="ML461" s="46"/>
      <c r="MM461" s="46"/>
      <c r="MN461" s="46"/>
      <c r="MO461" s="46"/>
      <c r="MP461" s="46"/>
      <c r="MQ461" s="46"/>
      <c r="MR461" s="46"/>
      <c r="MS461" s="46"/>
      <c r="MT461" s="46"/>
      <c r="MU461" s="46"/>
      <c r="MV461" s="46"/>
      <c r="MW461" s="46"/>
      <c r="MX461" s="46"/>
      <c r="MY461" s="46"/>
      <c r="MZ461" s="46"/>
      <c r="NA461" s="46"/>
      <c r="NB461" s="46"/>
      <c r="NC461" s="46"/>
      <c r="ND461" s="46"/>
      <c r="NE461" s="46"/>
      <c r="NF461" s="46"/>
      <c r="NG461" s="46"/>
      <c r="NH461" s="46"/>
      <c r="NI461" s="46"/>
      <c r="NJ461" s="46"/>
      <c r="NK461" s="46"/>
      <c r="NL461" s="46"/>
      <c r="NM461" s="46"/>
      <c r="NN461" s="46"/>
      <c r="NO461" s="46"/>
      <c r="NP461" s="46"/>
      <c r="NQ461" s="46"/>
      <c r="NR461" s="46"/>
      <c r="NS461" s="46"/>
      <c r="NT461" s="46"/>
      <c r="NU461" s="46"/>
      <c r="NV461" s="46"/>
      <c r="NW461" s="46"/>
      <c r="NX461" s="46"/>
      <c r="NY461" s="46"/>
      <c r="NZ461" s="46"/>
      <c r="OA461" s="46"/>
      <c r="OB461" s="46"/>
      <c r="OC461" s="46"/>
      <c r="OD461" s="46"/>
      <c r="OE461" s="46"/>
      <c r="OF461" s="46"/>
      <c r="OG461" s="46"/>
      <c r="OH461" s="46"/>
      <c r="OI461" s="46"/>
      <c r="OJ461" s="46"/>
      <c r="OK461" s="46"/>
      <c r="OL461" s="46"/>
      <c r="OM461" s="46"/>
      <c r="ON461" s="46"/>
      <c r="OO461" s="46"/>
      <c r="OP461" s="46"/>
      <c r="OQ461" s="46"/>
      <c r="OR461" s="46"/>
      <c r="OS461" s="46"/>
      <c r="OT461" s="46"/>
      <c r="OU461" s="46"/>
      <c r="OV461" s="46"/>
      <c r="OW461" s="46"/>
      <c r="OX461" s="46"/>
      <c r="OY461" s="46"/>
      <c r="OZ461" s="46"/>
      <c r="PA461" s="46"/>
      <c r="PB461" s="46"/>
      <c r="PC461" s="46"/>
      <c r="PD461" s="46"/>
      <c r="PE461" s="46"/>
      <c r="PF461" s="46"/>
      <c r="PG461" s="46"/>
      <c r="PH461" s="46"/>
      <c r="PI461" s="46"/>
      <c r="PJ461" s="46"/>
      <c r="PK461" s="46"/>
      <c r="PL461" s="46"/>
      <c r="PM461" s="46"/>
      <c r="PN461" s="46"/>
      <c r="PO461" s="46"/>
      <c r="PP461" s="46"/>
      <c r="PQ461" s="46"/>
      <c r="PR461" s="46"/>
      <c r="PS461" s="46"/>
      <c r="PT461" s="46"/>
      <c r="PU461" s="46"/>
      <c r="PV461" s="46"/>
      <c r="PW461" s="46"/>
      <c r="PX461" s="46"/>
      <c r="PY461" s="46"/>
      <c r="PZ461" s="46"/>
      <c r="QA461" s="46"/>
      <c r="QB461" s="46"/>
      <c r="QC461" s="46"/>
      <c r="QD461" s="46"/>
      <c r="QE461" s="46"/>
      <c r="QF461" s="46"/>
      <c r="QG461" s="46"/>
      <c r="QH461" s="46"/>
      <c r="QI461" s="46"/>
      <c r="QJ461" s="46"/>
      <c r="QK461" s="46"/>
      <c r="QL461" s="46"/>
      <c r="QM461" s="46"/>
      <c r="QN461" s="46"/>
      <c r="QO461" s="46"/>
      <c r="QP461" s="46"/>
      <c r="QQ461" s="46"/>
      <c r="QR461" s="46"/>
      <c r="QS461" s="46"/>
      <c r="QT461" s="46"/>
      <c r="QU461" s="46"/>
      <c r="QV461" s="46"/>
      <c r="QW461" s="46"/>
      <c r="QX461" s="46"/>
      <c r="QY461" s="46"/>
      <c r="QZ461" s="46"/>
      <c r="RA461" s="46"/>
      <c r="RB461" s="46"/>
      <c r="RC461" s="46"/>
      <c r="RD461" s="46"/>
      <c r="RE461" s="46"/>
      <c r="RF461" s="46"/>
      <c r="RG461" s="46"/>
      <c r="RH461" s="46"/>
      <c r="RI461" s="46"/>
      <c r="RJ461" s="46"/>
      <c r="RK461" s="46"/>
      <c r="RL461" s="46"/>
      <c r="RM461" s="46"/>
      <c r="RN461" s="46"/>
      <c r="RO461" s="46"/>
      <c r="RP461" s="46"/>
      <c r="RQ461" s="46"/>
      <c r="RR461" s="46"/>
      <c r="RS461" s="46"/>
      <c r="RT461" s="46"/>
      <c r="RU461" s="46"/>
      <c r="RV461" s="46"/>
      <c r="RW461" s="46"/>
      <c r="RX461" s="46"/>
      <c r="RY461" s="46"/>
      <c r="RZ461" s="46"/>
      <c r="SA461" s="46"/>
      <c r="SB461" s="46"/>
      <c r="SC461" s="46"/>
      <c r="SD461" s="46"/>
      <c r="SE461" s="46"/>
      <c r="SF461" s="46"/>
      <c r="SG461" s="46"/>
      <c r="SH461" s="46"/>
      <c r="SI461" s="46"/>
      <c r="SJ461" s="46"/>
      <c r="SK461" s="46"/>
      <c r="SL461" s="46"/>
      <c r="SM461" s="46"/>
      <c r="SN461" s="46"/>
      <c r="SO461" s="46"/>
      <c r="SP461" s="46"/>
      <c r="SQ461" s="46"/>
      <c r="SR461" s="46"/>
      <c r="SS461" s="46"/>
      <c r="ST461" s="46"/>
      <c r="SU461" s="46"/>
      <c r="SV461" s="46"/>
      <c r="SW461" s="46"/>
      <c r="SX461" s="46"/>
      <c r="SY461" s="46"/>
      <c r="SZ461" s="46"/>
      <c r="TA461" s="46"/>
      <c r="TB461" s="46"/>
      <c r="TC461" s="46"/>
      <c r="TD461" s="46"/>
      <c r="TE461" s="46"/>
      <c r="TF461" s="46"/>
      <c r="TG461" s="46"/>
      <c r="TH461" s="46"/>
      <c r="TI461" s="46"/>
      <c r="TJ461" s="46"/>
      <c r="TK461" s="46"/>
      <c r="TL461" s="46"/>
      <c r="TM461" s="46"/>
      <c r="TN461" s="46"/>
      <c r="TO461" s="46"/>
      <c r="TP461" s="46"/>
      <c r="TQ461" s="46"/>
      <c r="TR461" s="46"/>
      <c r="TS461" s="46"/>
      <c r="TT461" s="46"/>
      <c r="TU461" s="46"/>
      <c r="TV461" s="46"/>
      <c r="TW461" s="46"/>
      <c r="TX461" s="46"/>
      <c r="TY461" s="46"/>
      <c r="TZ461" s="46"/>
      <c r="UA461" s="46"/>
      <c r="UB461" s="46"/>
      <c r="UC461" s="46"/>
      <c r="UD461" s="46"/>
      <c r="UE461" s="46"/>
      <c r="UF461" s="46"/>
      <c r="UG461" s="46"/>
      <c r="UH461" s="46"/>
      <c r="UI461" s="46"/>
      <c r="UJ461" s="46"/>
      <c r="UK461" s="46"/>
      <c r="UL461" s="46"/>
      <c r="UM461" s="46"/>
      <c r="UN461" s="46"/>
      <c r="UO461" s="46"/>
      <c r="UP461" s="46"/>
      <c r="UQ461" s="46"/>
      <c r="UR461" s="46"/>
      <c r="US461" s="46"/>
      <c r="UT461" s="46"/>
      <c r="UU461" s="46"/>
      <c r="UV461" s="46"/>
      <c r="UW461" s="46"/>
      <c r="UX461" s="46"/>
      <c r="UY461" s="46"/>
      <c r="UZ461" s="46"/>
      <c r="VA461" s="46"/>
      <c r="VB461" s="46"/>
      <c r="VC461" s="46"/>
      <c r="VD461" s="46"/>
      <c r="VE461" s="46"/>
      <c r="VF461" s="46"/>
      <c r="VG461" s="46"/>
      <c r="VH461" s="46"/>
      <c r="VI461" s="46"/>
      <c r="VJ461" s="46"/>
      <c r="VK461" s="46"/>
      <c r="VL461" s="46"/>
      <c r="VM461" s="46"/>
      <c r="VN461" s="46"/>
      <c r="VO461" s="46"/>
      <c r="VP461" s="46"/>
      <c r="VQ461" s="46"/>
      <c r="VR461" s="46"/>
      <c r="VS461" s="46"/>
      <c r="VT461" s="46"/>
      <c r="VU461" s="46"/>
      <c r="VV461" s="46"/>
      <c r="VW461" s="46"/>
      <c r="VX461" s="46"/>
      <c r="VY461" s="46"/>
      <c r="VZ461" s="46"/>
      <c r="WA461" s="46"/>
      <c r="WB461" s="46"/>
      <c r="WC461" s="46"/>
      <c r="WD461" s="46"/>
      <c r="WE461" s="46"/>
      <c r="WF461" s="46"/>
      <c r="WG461" s="46"/>
      <c r="WH461" s="46"/>
      <c r="WI461" s="46"/>
      <c r="WJ461" s="46"/>
      <c r="WK461" s="46"/>
      <c r="WL461" s="46"/>
      <c r="WM461" s="46"/>
      <c r="WN461" s="46"/>
      <c r="WO461" s="46"/>
      <c r="WP461" s="46"/>
      <c r="WQ461" s="46"/>
      <c r="WR461" s="46"/>
      <c r="WS461" s="46"/>
      <c r="WT461" s="46"/>
      <c r="WU461" s="46"/>
      <c r="WV461" s="46"/>
      <c r="WW461" s="46"/>
      <c r="WX461" s="46"/>
      <c r="WY461" s="46"/>
      <c r="WZ461" s="46"/>
      <c r="XA461" s="46"/>
      <c r="XB461" s="46"/>
      <c r="XC461" s="46"/>
      <c r="XD461" s="46"/>
      <c r="XE461" s="46"/>
      <c r="XF461" s="46"/>
      <c r="XG461" s="46"/>
      <c r="XH461" s="46"/>
      <c r="XI461" s="46"/>
      <c r="XJ461" s="46"/>
      <c r="XK461" s="46"/>
      <c r="XL461" s="46"/>
      <c r="XM461" s="46"/>
      <c r="XN461" s="46"/>
      <c r="XO461" s="46"/>
      <c r="XP461" s="46"/>
      <c r="XQ461" s="46"/>
      <c r="XR461" s="46"/>
      <c r="XS461" s="46"/>
      <c r="XT461" s="46"/>
      <c r="XU461" s="46"/>
      <c r="XV461" s="46"/>
      <c r="XW461" s="46"/>
      <c r="XX461" s="46"/>
      <c r="XY461" s="46"/>
      <c r="XZ461" s="46"/>
      <c r="YA461" s="46"/>
      <c r="YB461" s="46"/>
      <c r="YC461" s="46"/>
      <c r="YD461" s="46"/>
      <c r="YE461" s="46"/>
      <c r="YF461" s="46"/>
      <c r="YG461" s="46"/>
      <c r="YH461" s="46"/>
      <c r="YI461" s="46"/>
      <c r="YJ461" s="46"/>
      <c r="YK461" s="46"/>
      <c r="YL461" s="46"/>
      <c r="YM461" s="46"/>
      <c r="YN461" s="46"/>
      <c r="YO461" s="46"/>
      <c r="YP461" s="46"/>
      <c r="YQ461" s="46"/>
      <c r="YR461" s="46"/>
      <c r="YS461" s="46"/>
      <c r="YT461" s="46"/>
      <c r="YU461" s="46"/>
      <c r="YV461" s="46"/>
      <c r="YW461" s="46"/>
      <c r="YX461" s="46"/>
      <c r="YY461" s="46"/>
      <c r="YZ461" s="46"/>
      <c r="ZA461" s="46"/>
      <c r="ZB461" s="46"/>
      <c r="ZC461" s="46"/>
      <c r="ZD461" s="46"/>
      <c r="ZE461" s="46"/>
      <c r="ZF461" s="46"/>
      <c r="ZG461" s="46"/>
      <c r="ZH461" s="46"/>
      <c r="ZI461" s="46"/>
      <c r="ZJ461" s="46"/>
      <c r="ZK461" s="46"/>
      <c r="ZL461" s="46"/>
      <c r="ZM461" s="46"/>
      <c r="ZN461" s="46"/>
      <c r="ZO461" s="46"/>
      <c r="ZP461" s="46"/>
      <c r="ZQ461" s="46"/>
      <c r="ZR461" s="46"/>
      <c r="ZS461" s="46"/>
      <c r="ZT461" s="46"/>
      <c r="ZU461" s="46"/>
      <c r="ZV461" s="46"/>
      <c r="ZW461" s="46"/>
      <c r="ZX461" s="46"/>
      <c r="ZY461" s="46"/>
      <c r="ZZ461" s="46"/>
      <c r="AAA461" s="46"/>
      <c r="AAB461" s="46"/>
      <c r="AAC461" s="46"/>
      <c r="AAD461" s="46"/>
      <c r="AAE461" s="46"/>
      <c r="AAF461" s="46"/>
      <c r="AAG461" s="46"/>
      <c r="AAH461" s="46"/>
      <c r="AAI461" s="46"/>
      <c r="AAJ461" s="46"/>
      <c r="AAK461" s="46"/>
      <c r="AAL461" s="46"/>
      <c r="AAM461" s="46"/>
      <c r="AAN461" s="46"/>
      <c r="AAO461" s="46"/>
      <c r="AAP461" s="46"/>
      <c r="AAQ461" s="46"/>
      <c r="AAR461" s="46"/>
      <c r="AAS461" s="46"/>
      <c r="AAT461" s="46"/>
      <c r="AAU461" s="46"/>
      <c r="AAV461" s="46"/>
      <c r="AAW461" s="46"/>
      <c r="AAX461" s="46"/>
      <c r="AAY461" s="46"/>
      <c r="AAZ461" s="46"/>
      <c r="ABA461" s="46"/>
      <c r="ABB461" s="46"/>
      <c r="ABC461" s="46"/>
      <c r="ABD461" s="46"/>
      <c r="ABE461" s="46"/>
      <c r="ABF461" s="46"/>
      <c r="ABG461" s="46"/>
      <c r="ABH461" s="46"/>
      <c r="ABI461" s="46"/>
      <c r="ABJ461" s="46"/>
      <c r="ABK461" s="46"/>
      <c r="ABL461" s="46"/>
      <c r="ABM461" s="46"/>
      <c r="ABN461" s="46"/>
      <c r="ABO461" s="46"/>
      <c r="ABP461" s="46"/>
      <c r="ABQ461" s="46"/>
      <c r="ABR461" s="46"/>
      <c r="ABS461" s="46"/>
      <c r="ABT461" s="46"/>
      <c r="ABU461" s="46"/>
      <c r="ABV461" s="46"/>
      <c r="ABW461" s="46"/>
      <c r="ABX461" s="46"/>
      <c r="ABY461" s="46"/>
      <c r="ABZ461" s="46"/>
      <c r="ACA461" s="46"/>
      <c r="ACB461" s="46"/>
      <c r="ACC461" s="46"/>
      <c r="ACD461" s="46"/>
      <c r="ACE461" s="46"/>
      <c r="ACF461" s="46"/>
      <c r="ACG461" s="46"/>
      <c r="ACH461" s="46"/>
      <c r="ACI461" s="46"/>
      <c r="ACJ461" s="46"/>
      <c r="ACK461" s="46"/>
      <c r="ACL461" s="46"/>
      <c r="ACM461" s="46"/>
      <c r="ACN461" s="46"/>
      <c r="ACO461" s="46"/>
      <c r="ACP461" s="46"/>
      <c r="ACQ461" s="46"/>
      <c r="ACR461" s="46"/>
      <c r="ACS461" s="46"/>
      <c r="ACT461" s="46"/>
      <c r="ACU461" s="46"/>
      <c r="ACV461" s="46"/>
      <c r="ACW461" s="46"/>
      <c r="ACX461" s="46"/>
      <c r="ACY461" s="46"/>
      <c r="ACZ461" s="46"/>
      <c r="ADA461" s="46"/>
      <c r="ADB461" s="46"/>
      <c r="ADC461" s="46"/>
      <c r="ADD461" s="46"/>
      <c r="ADE461" s="46"/>
      <c r="ADF461" s="46"/>
      <c r="ADG461" s="46"/>
      <c r="ADH461" s="46"/>
      <c r="ADI461" s="46"/>
      <c r="ADJ461" s="46"/>
      <c r="ADK461" s="46"/>
      <c r="ADL461" s="46"/>
      <c r="ADM461" s="46"/>
      <c r="ADN461" s="46"/>
      <c r="ADO461" s="46"/>
      <c r="ADP461" s="46"/>
    </row>
    <row r="462" spans="3:796" x14ac:dyDescent="0.4">
      <c r="C462" s="62"/>
      <c r="D462" s="42">
        <f>(1/$D$5)*学習!Q48</f>
        <v>5.4901960784313725E-2</v>
      </c>
      <c r="I462" s="63">
        <v>451</v>
      </c>
      <c r="J462" s="44">
        <v>0.20904262498474058</v>
      </c>
      <c r="K462" s="44">
        <v>6.5204355327433319E-3</v>
      </c>
      <c r="L462" s="44">
        <v>0.11984061297987654</v>
      </c>
      <c r="M462" s="44">
        <v>-0.19874619349030365</v>
      </c>
      <c r="N462" s="44">
        <v>0.32294766416232151</v>
      </c>
      <c r="O462" s="44">
        <v>-2.2897875164261339E-2</v>
      </c>
      <c r="P462" s="44">
        <v>-8.0650369160746624E-2</v>
      </c>
      <c r="Q462" s="44">
        <v>-0.15977903932874707</v>
      </c>
      <c r="R462" s="44">
        <v>-0.21127070656214816</v>
      </c>
      <c r="S462" s="44">
        <v>-6.8184844762180882E-2</v>
      </c>
      <c r="T462" s="44">
        <v>-9.0069047214251241E-3</v>
      </c>
      <c r="U462" s="44">
        <v>0.1201705206460404</v>
      </c>
      <c r="V462" s="44">
        <v>3.4667571696096147E-2</v>
      </c>
      <c r="W462" s="44">
        <v>6.2523094289568204E-2</v>
      </c>
      <c r="X462" s="44">
        <v>-2.6152029526358388E-2</v>
      </c>
      <c r="Y462" s="44">
        <v>-5.6163562711773014E-3</v>
      </c>
      <c r="Z462" s="44">
        <v>4.0584055190828111E-2</v>
      </c>
      <c r="AA462" s="44">
        <v>1.52034319974473E-2</v>
      </c>
      <c r="AB462" s="44">
        <v>0.11606855989721658</v>
      </c>
      <c r="AC462" s="44">
        <v>0.10952240819909417</v>
      </c>
      <c r="AD462" s="44">
        <v>-8.1032845306777013E-2</v>
      </c>
      <c r="AE462" s="44">
        <v>2.3340076925488423E-2</v>
      </c>
      <c r="AF462" s="44">
        <v>0.18074852627575863</v>
      </c>
      <c r="AG462" s="44">
        <v>0.11293754823278745</v>
      </c>
      <c r="AH462" s="44">
        <v>-1.6094505746345417E-3</v>
      </c>
      <c r="AI462" s="44">
        <v>6.1515069502061905E-2</v>
      </c>
      <c r="AJ462" s="44">
        <v>1.3076176594630287E-3</v>
      </c>
      <c r="AK462" s="44">
        <v>-0.20222097947815282</v>
      </c>
      <c r="AL462" s="44">
        <v>-9.5475943931310453E-2</v>
      </c>
      <c r="AM462" s="44">
        <v>-1.5418885656527196E-2</v>
      </c>
      <c r="AN462" s="44">
        <v>-0.1083796017971089</v>
      </c>
      <c r="AO462" s="44">
        <v>4.2744723309339108E-2</v>
      </c>
      <c r="AP462" s="44">
        <v>-9.7747578719019432E-3</v>
      </c>
      <c r="AQ462" s="44">
        <v>3.1186258406924822E-2</v>
      </c>
      <c r="AR462" s="44">
        <v>-7.2442692828194377E-2</v>
      </c>
      <c r="AS462" s="44">
        <v>8.8570789574705849E-2</v>
      </c>
      <c r="AT462" s="44">
        <v>4.619814270827468E-2</v>
      </c>
      <c r="AU462" s="44">
        <v>-0.14181441056043256</v>
      </c>
      <c r="AV462" s="44">
        <v>8.6008320091366351E-4</v>
      </c>
      <c r="AW462" s="44">
        <v>-5.2109830859423681E-2</v>
      </c>
      <c r="AX462" s="44">
        <v>-0.1386180305013594</v>
      </c>
      <c r="AY462" s="44">
        <v>-0.13124655071355135</v>
      </c>
      <c r="AZ462" s="44">
        <v>-0.13940851556529907</v>
      </c>
      <c r="BA462" s="44">
        <v>-0.15648689256383314</v>
      </c>
      <c r="BB462" s="44">
        <v>7.8418496963440595E-2</v>
      </c>
      <c r="BC462" s="44">
        <v>7.3485402510284651E-3</v>
      </c>
      <c r="BD462" s="44">
        <v>0.10153978150554328</v>
      </c>
      <c r="BE462" s="44">
        <v>1.6562969988524079E-2</v>
      </c>
      <c r="BF462" s="44">
        <v>8.6489019983524637E-3</v>
      </c>
      <c r="BG462" s="44">
        <v>-0.13310380372744879</v>
      </c>
      <c r="BH462" s="44">
        <v>8.0230926251278506E-2</v>
      </c>
      <c r="BI462" s="44">
        <v>-6.4783485746523387E-2</v>
      </c>
      <c r="BJ462" s="44">
        <v>0.10289304935110949</v>
      </c>
      <c r="BK462" s="44">
        <v>-5.2063533247167108E-2</v>
      </c>
      <c r="BL462" s="44">
        <v>1.0380541246329939E-2</v>
      </c>
      <c r="BM462" s="44">
        <v>-0.11209648337159223</v>
      </c>
      <c r="BN462" s="44">
        <v>2.2000234717542842E-3</v>
      </c>
      <c r="BO462" s="44">
        <v>-0.10951045828500734</v>
      </c>
      <c r="BP462" s="44">
        <v>7.3785654756267402E-2</v>
      </c>
      <c r="BQ462" s="44">
        <v>7.4348512993387905E-2</v>
      </c>
      <c r="BR462" s="44">
        <v>6.8211887715665331E-2</v>
      </c>
      <c r="BS462" s="44">
        <v>-7.167912360243664E-2</v>
      </c>
      <c r="BT462" s="44">
        <v>-0.16018695406606417</v>
      </c>
      <c r="BU462" s="44">
        <v>0.10703352370484166</v>
      </c>
      <c r="BV462" s="44">
        <v>5.6004897799477267E-2</v>
      </c>
      <c r="BW462" s="44">
        <v>6.0916762172542833E-2</v>
      </c>
      <c r="BX462" s="44">
        <v>9.792294980024932E-2</v>
      </c>
      <c r="BY462" s="44">
        <v>4.1292648081705484E-2</v>
      </c>
      <c r="BZ462" s="44">
        <v>0.20113954583689786</v>
      </c>
      <c r="CA462" s="44">
        <v>0.24746752871410685</v>
      </c>
      <c r="CB462" s="44">
        <v>0.11421771444047148</v>
      </c>
      <c r="CC462" s="44">
        <v>-0.17277714391289151</v>
      </c>
      <c r="CD462" s="44">
        <v>4.4210068696204773E-2</v>
      </c>
      <c r="CE462" s="44">
        <v>6.6759671711438318E-2</v>
      </c>
      <c r="CF462" s="44">
        <v>0.22203390611375876</v>
      </c>
      <c r="CG462" s="44">
        <v>-5.1033502701549591E-2</v>
      </c>
      <c r="CH462" s="44">
        <v>4.6288311259219193E-2</v>
      </c>
      <c r="CI462" s="44">
        <v>-6.8237159882493334E-2</v>
      </c>
      <c r="CJ462" s="44">
        <v>8.2623054452987552E-2</v>
      </c>
      <c r="CK462" s="44">
        <v>-5.7091519284564386E-2</v>
      </c>
      <c r="CL462" s="44">
        <v>-4.4564817706071978E-2</v>
      </c>
      <c r="CM462" s="44">
        <v>-2.5820215265844722E-2</v>
      </c>
      <c r="CN462" s="44">
        <v>0.13126028435004009</v>
      </c>
      <c r="CO462" s="44">
        <v>0.1070605571995193</v>
      </c>
      <c r="CP462" s="44">
        <v>8.5707309877572885E-2</v>
      </c>
      <c r="CQ462" s="44">
        <v>-0.10249019628366948</v>
      </c>
      <c r="CR462" s="44">
        <v>6.124484451515199E-2</v>
      </c>
      <c r="CS462" s="44">
        <v>-0.18447137234527775</v>
      </c>
      <c r="CT462" s="44">
        <v>-5.9974892292875046E-2</v>
      </c>
      <c r="CU462" s="44">
        <v>-6.8451786545240742E-2</v>
      </c>
      <c r="CV462" s="44">
        <v>-1.3575070127208343E-2</v>
      </c>
      <c r="CW462" s="44">
        <v>-9.3003086973766774E-2</v>
      </c>
      <c r="CX462" s="44">
        <v>-0.16939501332593762</v>
      </c>
      <c r="CY462" s="44">
        <v>7.8421377378408791E-2</v>
      </c>
      <c r="CZ462" s="44">
        <v>-3.0843938747313861E-2</v>
      </c>
      <c r="DA462" s="44">
        <v>3.3099178060964278E-3</v>
      </c>
      <c r="DB462" s="44">
        <v>-6.524907951780215E-2</v>
      </c>
      <c r="DC462" s="44">
        <v>4.8345271472297384E-2</v>
      </c>
      <c r="DD462" s="44">
        <v>-0.1091052492698984</v>
      </c>
      <c r="DE462" s="44">
        <v>-8.6145331258373078E-2</v>
      </c>
      <c r="DF462" s="46"/>
      <c r="DG462" s="46"/>
      <c r="DH462" s="46"/>
      <c r="DI462" s="46"/>
      <c r="DJ462" s="46"/>
      <c r="DK462" s="46"/>
      <c r="DL462" s="46"/>
      <c r="DM462" s="46"/>
      <c r="DN462" s="46"/>
      <c r="DO462" s="46"/>
      <c r="DP462" s="46"/>
      <c r="DQ462" s="46"/>
      <c r="DR462" s="46"/>
      <c r="DS462" s="46"/>
      <c r="DT462" s="46"/>
      <c r="DU462" s="46"/>
      <c r="DV462" s="46"/>
      <c r="DW462" s="46"/>
      <c r="DX462" s="46"/>
      <c r="DY462" s="46"/>
      <c r="DZ462" s="46"/>
      <c r="EA462" s="46"/>
      <c r="EB462" s="46"/>
      <c r="EC462" s="46"/>
      <c r="ED462" s="46"/>
      <c r="EE462" s="46"/>
      <c r="EF462" s="46"/>
      <c r="EG462" s="46"/>
      <c r="EH462" s="46"/>
      <c r="EI462" s="46"/>
      <c r="EJ462" s="46"/>
      <c r="EK462" s="46"/>
      <c r="EL462" s="46"/>
      <c r="EM462" s="46"/>
      <c r="EN462" s="46"/>
      <c r="EO462" s="46"/>
      <c r="EP462" s="46"/>
      <c r="EQ462" s="46"/>
      <c r="ER462" s="46"/>
      <c r="ES462" s="46"/>
      <c r="ET462" s="46"/>
      <c r="EU462" s="46"/>
      <c r="EV462" s="46"/>
      <c r="EW462" s="46"/>
      <c r="EX462" s="46"/>
      <c r="EY462" s="46"/>
      <c r="EZ462" s="46"/>
      <c r="FA462" s="46"/>
      <c r="FB462" s="46"/>
      <c r="FC462" s="46"/>
      <c r="FD462" s="46"/>
      <c r="FE462" s="46"/>
      <c r="FF462" s="46"/>
      <c r="FG462" s="46"/>
      <c r="FH462" s="46"/>
      <c r="FI462" s="46"/>
      <c r="FJ462" s="46"/>
      <c r="FK462" s="46"/>
      <c r="FL462" s="46"/>
      <c r="FM462" s="46"/>
      <c r="FN462" s="46"/>
      <c r="FO462" s="46"/>
      <c r="FP462" s="46"/>
      <c r="FQ462" s="46"/>
      <c r="FR462" s="46"/>
      <c r="FS462" s="46"/>
      <c r="FT462" s="46"/>
      <c r="FU462" s="46"/>
      <c r="FV462" s="46"/>
      <c r="FW462" s="46"/>
      <c r="FX462" s="46"/>
      <c r="FY462" s="46"/>
      <c r="FZ462" s="46"/>
      <c r="GA462" s="46"/>
      <c r="GB462" s="46"/>
      <c r="GC462" s="46"/>
      <c r="GD462" s="46"/>
      <c r="GE462" s="46"/>
      <c r="GF462" s="46"/>
      <c r="GG462" s="46"/>
      <c r="GH462" s="46"/>
      <c r="GI462" s="46"/>
      <c r="GJ462" s="46"/>
      <c r="GK462" s="46"/>
      <c r="GL462" s="46"/>
      <c r="GM462" s="46"/>
      <c r="GN462" s="46"/>
      <c r="GO462" s="46"/>
      <c r="GP462" s="46"/>
      <c r="GQ462" s="46"/>
      <c r="GR462" s="46"/>
      <c r="GS462" s="46"/>
      <c r="GT462" s="46"/>
      <c r="GU462" s="46"/>
      <c r="GV462" s="46"/>
      <c r="GW462" s="46"/>
      <c r="GX462" s="46"/>
      <c r="GY462" s="46"/>
      <c r="GZ462" s="46"/>
      <c r="HA462" s="46"/>
      <c r="HB462" s="46"/>
      <c r="HC462" s="46"/>
      <c r="HD462" s="46"/>
      <c r="HE462" s="46"/>
      <c r="HF462" s="46"/>
      <c r="HG462" s="46"/>
      <c r="HH462" s="46"/>
      <c r="HI462" s="46"/>
      <c r="HJ462" s="46"/>
      <c r="HK462" s="46"/>
      <c r="HL462" s="46"/>
      <c r="HM462" s="46"/>
      <c r="HN462" s="46"/>
      <c r="HO462" s="46"/>
      <c r="HP462" s="46"/>
      <c r="HQ462" s="46"/>
      <c r="HR462" s="46"/>
      <c r="HS462" s="46"/>
      <c r="HT462" s="46"/>
      <c r="HU462" s="46"/>
      <c r="HV462" s="46"/>
      <c r="HW462" s="46"/>
      <c r="HX462" s="46"/>
      <c r="HY462" s="46"/>
      <c r="HZ462" s="46"/>
      <c r="IA462" s="46"/>
      <c r="IB462" s="46"/>
      <c r="IC462" s="46"/>
      <c r="ID462" s="46"/>
      <c r="IE462" s="46"/>
      <c r="IF462" s="46"/>
      <c r="IG462" s="46"/>
      <c r="IH462" s="46"/>
      <c r="II462" s="46"/>
      <c r="IJ462" s="46"/>
      <c r="IK462" s="46"/>
      <c r="IL462" s="46"/>
      <c r="IM462" s="46"/>
      <c r="IN462" s="46"/>
      <c r="IO462" s="46"/>
      <c r="IP462" s="46"/>
      <c r="IQ462" s="46"/>
      <c r="IR462" s="46"/>
      <c r="IS462" s="46"/>
      <c r="IT462" s="46"/>
      <c r="IU462" s="46"/>
      <c r="IV462" s="46"/>
      <c r="IW462" s="46"/>
      <c r="IX462" s="46"/>
      <c r="IY462" s="46"/>
      <c r="IZ462" s="46"/>
      <c r="JA462" s="46"/>
      <c r="JB462" s="46"/>
      <c r="JC462" s="46"/>
      <c r="JD462" s="46"/>
      <c r="JE462" s="46"/>
      <c r="JF462" s="46"/>
      <c r="JG462" s="46"/>
      <c r="JH462" s="46"/>
      <c r="JI462" s="46"/>
      <c r="JJ462" s="46"/>
      <c r="JK462" s="46"/>
      <c r="JL462" s="46"/>
      <c r="JM462" s="46"/>
      <c r="JN462" s="46"/>
      <c r="JO462" s="46"/>
      <c r="JP462" s="46"/>
      <c r="JQ462" s="46"/>
      <c r="JR462" s="46"/>
      <c r="JS462" s="46"/>
      <c r="JT462" s="46"/>
      <c r="JU462" s="46"/>
      <c r="JV462" s="46"/>
      <c r="JW462" s="46"/>
      <c r="JX462" s="46"/>
      <c r="JY462" s="46"/>
      <c r="JZ462" s="46"/>
      <c r="KA462" s="46"/>
      <c r="KB462" s="46"/>
      <c r="KC462" s="46"/>
      <c r="KD462" s="46"/>
      <c r="KE462" s="46"/>
      <c r="KF462" s="46"/>
      <c r="KG462" s="46"/>
      <c r="KH462" s="46"/>
      <c r="KI462" s="46"/>
      <c r="KJ462" s="46"/>
      <c r="KK462" s="46"/>
      <c r="KL462" s="46"/>
      <c r="KM462" s="46"/>
      <c r="KN462" s="46"/>
      <c r="KO462" s="46"/>
      <c r="KP462" s="46"/>
      <c r="KQ462" s="46"/>
      <c r="KR462" s="46"/>
      <c r="KS462" s="46"/>
      <c r="KT462" s="46"/>
      <c r="KU462" s="46"/>
      <c r="KV462" s="46"/>
      <c r="KW462" s="46"/>
      <c r="KX462" s="46"/>
      <c r="KY462" s="46"/>
      <c r="KZ462" s="46"/>
      <c r="LA462" s="46"/>
      <c r="LB462" s="46"/>
      <c r="LC462" s="46"/>
      <c r="LD462" s="46"/>
      <c r="LE462" s="46"/>
      <c r="LF462" s="46"/>
      <c r="LG462" s="46"/>
      <c r="LH462" s="46"/>
      <c r="LI462" s="46"/>
      <c r="LJ462" s="46"/>
      <c r="LK462" s="46"/>
      <c r="LL462" s="46"/>
      <c r="LM462" s="46"/>
      <c r="LN462" s="46"/>
      <c r="LO462" s="46"/>
      <c r="LP462" s="46"/>
      <c r="LQ462" s="46"/>
      <c r="LR462" s="46"/>
      <c r="LS462" s="46"/>
      <c r="LT462" s="46"/>
      <c r="LU462" s="46"/>
      <c r="LV462" s="46"/>
      <c r="LW462" s="46"/>
      <c r="LX462" s="46"/>
      <c r="LY462" s="46"/>
      <c r="LZ462" s="46"/>
      <c r="MA462" s="46"/>
      <c r="MB462" s="46"/>
      <c r="MC462" s="46"/>
      <c r="MD462" s="46"/>
      <c r="ME462" s="46"/>
      <c r="MF462" s="46"/>
      <c r="MG462" s="46"/>
      <c r="MH462" s="46"/>
      <c r="MI462" s="46"/>
      <c r="MJ462" s="46"/>
      <c r="MK462" s="46"/>
      <c r="ML462" s="46"/>
      <c r="MM462" s="46"/>
      <c r="MN462" s="46"/>
      <c r="MO462" s="46"/>
      <c r="MP462" s="46"/>
      <c r="MQ462" s="46"/>
      <c r="MR462" s="46"/>
      <c r="MS462" s="46"/>
      <c r="MT462" s="46"/>
      <c r="MU462" s="46"/>
      <c r="MV462" s="46"/>
      <c r="MW462" s="46"/>
      <c r="MX462" s="46"/>
      <c r="MY462" s="46"/>
      <c r="MZ462" s="46"/>
      <c r="NA462" s="46"/>
      <c r="NB462" s="46"/>
      <c r="NC462" s="46"/>
      <c r="ND462" s="46"/>
      <c r="NE462" s="46"/>
      <c r="NF462" s="46"/>
      <c r="NG462" s="46"/>
      <c r="NH462" s="46"/>
      <c r="NI462" s="46"/>
      <c r="NJ462" s="46"/>
      <c r="NK462" s="46"/>
      <c r="NL462" s="46"/>
      <c r="NM462" s="46"/>
      <c r="NN462" s="46"/>
      <c r="NO462" s="46"/>
      <c r="NP462" s="46"/>
      <c r="NQ462" s="46"/>
      <c r="NR462" s="46"/>
      <c r="NS462" s="46"/>
      <c r="NT462" s="46"/>
      <c r="NU462" s="46"/>
      <c r="NV462" s="46"/>
      <c r="NW462" s="46"/>
      <c r="NX462" s="46"/>
      <c r="NY462" s="46"/>
      <c r="NZ462" s="46"/>
      <c r="OA462" s="46"/>
      <c r="OB462" s="46"/>
      <c r="OC462" s="46"/>
      <c r="OD462" s="46"/>
      <c r="OE462" s="46"/>
      <c r="OF462" s="46"/>
      <c r="OG462" s="46"/>
      <c r="OH462" s="46"/>
      <c r="OI462" s="46"/>
      <c r="OJ462" s="46"/>
      <c r="OK462" s="46"/>
      <c r="OL462" s="46"/>
      <c r="OM462" s="46"/>
      <c r="ON462" s="46"/>
      <c r="OO462" s="46"/>
      <c r="OP462" s="46"/>
      <c r="OQ462" s="46"/>
      <c r="OR462" s="46"/>
      <c r="OS462" s="46"/>
      <c r="OT462" s="46"/>
      <c r="OU462" s="46"/>
      <c r="OV462" s="46"/>
      <c r="OW462" s="46"/>
      <c r="OX462" s="46"/>
      <c r="OY462" s="46"/>
      <c r="OZ462" s="46"/>
      <c r="PA462" s="46"/>
      <c r="PB462" s="46"/>
      <c r="PC462" s="46"/>
      <c r="PD462" s="46"/>
      <c r="PE462" s="46"/>
      <c r="PF462" s="46"/>
      <c r="PG462" s="46"/>
      <c r="PH462" s="46"/>
      <c r="PI462" s="46"/>
      <c r="PJ462" s="46"/>
      <c r="PK462" s="46"/>
      <c r="PL462" s="46"/>
      <c r="PM462" s="46"/>
      <c r="PN462" s="46"/>
      <c r="PO462" s="46"/>
      <c r="PP462" s="46"/>
      <c r="PQ462" s="46"/>
      <c r="PR462" s="46"/>
      <c r="PS462" s="46"/>
      <c r="PT462" s="46"/>
      <c r="PU462" s="46"/>
      <c r="PV462" s="46"/>
      <c r="PW462" s="46"/>
      <c r="PX462" s="46"/>
      <c r="PY462" s="46"/>
      <c r="PZ462" s="46"/>
      <c r="QA462" s="46"/>
      <c r="QB462" s="46"/>
      <c r="QC462" s="46"/>
      <c r="QD462" s="46"/>
      <c r="QE462" s="46"/>
      <c r="QF462" s="46"/>
      <c r="QG462" s="46"/>
      <c r="QH462" s="46"/>
      <c r="QI462" s="46"/>
      <c r="QJ462" s="46"/>
      <c r="QK462" s="46"/>
      <c r="QL462" s="46"/>
      <c r="QM462" s="46"/>
      <c r="QN462" s="46"/>
      <c r="QO462" s="46"/>
      <c r="QP462" s="46"/>
      <c r="QQ462" s="46"/>
      <c r="QR462" s="46"/>
      <c r="QS462" s="46"/>
      <c r="QT462" s="46"/>
      <c r="QU462" s="46"/>
      <c r="QV462" s="46"/>
      <c r="QW462" s="46"/>
      <c r="QX462" s="46"/>
      <c r="QY462" s="46"/>
      <c r="QZ462" s="46"/>
      <c r="RA462" s="46"/>
      <c r="RB462" s="46"/>
      <c r="RC462" s="46"/>
      <c r="RD462" s="46"/>
      <c r="RE462" s="46"/>
      <c r="RF462" s="46"/>
      <c r="RG462" s="46"/>
      <c r="RH462" s="46"/>
      <c r="RI462" s="46"/>
      <c r="RJ462" s="46"/>
      <c r="RK462" s="46"/>
      <c r="RL462" s="46"/>
      <c r="RM462" s="46"/>
      <c r="RN462" s="46"/>
      <c r="RO462" s="46"/>
      <c r="RP462" s="46"/>
      <c r="RQ462" s="46"/>
      <c r="RR462" s="46"/>
      <c r="RS462" s="46"/>
      <c r="RT462" s="46"/>
      <c r="RU462" s="46"/>
      <c r="RV462" s="46"/>
      <c r="RW462" s="46"/>
      <c r="RX462" s="46"/>
      <c r="RY462" s="46"/>
      <c r="RZ462" s="46"/>
      <c r="SA462" s="46"/>
      <c r="SB462" s="46"/>
      <c r="SC462" s="46"/>
      <c r="SD462" s="46"/>
      <c r="SE462" s="46"/>
      <c r="SF462" s="46"/>
      <c r="SG462" s="46"/>
      <c r="SH462" s="46"/>
      <c r="SI462" s="46"/>
      <c r="SJ462" s="46"/>
      <c r="SK462" s="46"/>
      <c r="SL462" s="46"/>
      <c r="SM462" s="46"/>
      <c r="SN462" s="46"/>
      <c r="SO462" s="46"/>
      <c r="SP462" s="46"/>
      <c r="SQ462" s="46"/>
      <c r="SR462" s="46"/>
      <c r="SS462" s="46"/>
      <c r="ST462" s="46"/>
      <c r="SU462" s="46"/>
      <c r="SV462" s="46"/>
      <c r="SW462" s="46"/>
      <c r="SX462" s="46"/>
      <c r="SY462" s="46"/>
      <c r="SZ462" s="46"/>
      <c r="TA462" s="46"/>
      <c r="TB462" s="46"/>
      <c r="TC462" s="46"/>
      <c r="TD462" s="46"/>
      <c r="TE462" s="46"/>
      <c r="TF462" s="46"/>
      <c r="TG462" s="46"/>
      <c r="TH462" s="46"/>
      <c r="TI462" s="46"/>
      <c r="TJ462" s="46"/>
      <c r="TK462" s="46"/>
      <c r="TL462" s="46"/>
      <c r="TM462" s="46"/>
      <c r="TN462" s="46"/>
      <c r="TO462" s="46"/>
      <c r="TP462" s="46"/>
      <c r="TQ462" s="46"/>
      <c r="TR462" s="46"/>
      <c r="TS462" s="46"/>
      <c r="TT462" s="46"/>
      <c r="TU462" s="46"/>
      <c r="TV462" s="46"/>
      <c r="TW462" s="46"/>
      <c r="TX462" s="46"/>
      <c r="TY462" s="46"/>
      <c r="TZ462" s="46"/>
      <c r="UA462" s="46"/>
      <c r="UB462" s="46"/>
      <c r="UC462" s="46"/>
      <c r="UD462" s="46"/>
      <c r="UE462" s="46"/>
      <c r="UF462" s="46"/>
      <c r="UG462" s="46"/>
      <c r="UH462" s="46"/>
      <c r="UI462" s="46"/>
      <c r="UJ462" s="46"/>
      <c r="UK462" s="46"/>
      <c r="UL462" s="46"/>
      <c r="UM462" s="46"/>
      <c r="UN462" s="46"/>
      <c r="UO462" s="46"/>
      <c r="UP462" s="46"/>
      <c r="UQ462" s="46"/>
      <c r="UR462" s="46"/>
      <c r="US462" s="46"/>
      <c r="UT462" s="46"/>
      <c r="UU462" s="46"/>
      <c r="UV462" s="46"/>
      <c r="UW462" s="46"/>
      <c r="UX462" s="46"/>
      <c r="UY462" s="46"/>
      <c r="UZ462" s="46"/>
      <c r="VA462" s="46"/>
      <c r="VB462" s="46"/>
      <c r="VC462" s="46"/>
      <c r="VD462" s="46"/>
      <c r="VE462" s="46"/>
      <c r="VF462" s="46"/>
      <c r="VG462" s="46"/>
      <c r="VH462" s="46"/>
      <c r="VI462" s="46"/>
      <c r="VJ462" s="46"/>
      <c r="VK462" s="46"/>
      <c r="VL462" s="46"/>
      <c r="VM462" s="46"/>
      <c r="VN462" s="46"/>
      <c r="VO462" s="46"/>
      <c r="VP462" s="46"/>
      <c r="VQ462" s="46"/>
      <c r="VR462" s="46"/>
      <c r="VS462" s="46"/>
      <c r="VT462" s="46"/>
      <c r="VU462" s="46"/>
      <c r="VV462" s="46"/>
      <c r="VW462" s="46"/>
      <c r="VX462" s="46"/>
      <c r="VY462" s="46"/>
      <c r="VZ462" s="46"/>
      <c r="WA462" s="46"/>
      <c r="WB462" s="46"/>
      <c r="WC462" s="46"/>
      <c r="WD462" s="46"/>
      <c r="WE462" s="46"/>
      <c r="WF462" s="46"/>
      <c r="WG462" s="46"/>
      <c r="WH462" s="46"/>
      <c r="WI462" s="46"/>
      <c r="WJ462" s="46"/>
      <c r="WK462" s="46"/>
      <c r="WL462" s="46"/>
      <c r="WM462" s="46"/>
      <c r="WN462" s="46"/>
      <c r="WO462" s="46"/>
      <c r="WP462" s="46"/>
      <c r="WQ462" s="46"/>
      <c r="WR462" s="46"/>
      <c r="WS462" s="46"/>
      <c r="WT462" s="46"/>
      <c r="WU462" s="46"/>
      <c r="WV462" s="46"/>
      <c r="WW462" s="46"/>
      <c r="WX462" s="46"/>
      <c r="WY462" s="46"/>
      <c r="WZ462" s="46"/>
      <c r="XA462" s="46"/>
      <c r="XB462" s="46"/>
      <c r="XC462" s="46"/>
      <c r="XD462" s="46"/>
      <c r="XE462" s="46"/>
      <c r="XF462" s="46"/>
      <c r="XG462" s="46"/>
      <c r="XH462" s="46"/>
      <c r="XI462" s="46"/>
      <c r="XJ462" s="46"/>
      <c r="XK462" s="46"/>
      <c r="XL462" s="46"/>
      <c r="XM462" s="46"/>
      <c r="XN462" s="46"/>
      <c r="XO462" s="46"/>
      <c r="XP462" s="46"/>
      <c r="XQ462" s="46"/>
      <c r="XR462" s="46"/>
      <c r="XS462" s="46"/>
      <c r="XT462" s="46"/>
      <c r="XU462" s="46"/>
      <c r="XV462" s="46"/>
      <c r="XW462" s="46"/>
      <c r="XX462" s="46"/>
      <c r="XY462" s="46"/>
      <c r="XZ462" s="46"/>
      <c r="YA462" s="46"/>
      <c r="YB462" s="46"/>
      <c r="YC462" s="46"/>
      <c r="YD462" s="46"/>
      <c r="YE462" s="46"/>
      <c r="YF462" s="46"/>
      <c r="YG462" s="46"/>
      <c r="YH462" s="46"/>
      <c r="YI462" s="46"/>
      <c r="YJ462" s="46"/>
      <c r="YK462" s="46"/>
      <c r="YL462" s="46"/>
      <c r="YM462" s="46"/>
      <c r="YN462" s="46"/>
      <c r="YO462" s="46"/>
      <c r="YP462" s="46"/>
      <c r="YQ462" s="46"/>
      <c r="YR462" s="46"/>
      <c r="YS462" s="46"/>
      <c r="YT462" s="46"/>
      <c r="YU462" s="46"/>
      <c r="YV462" s="46"/>
      <c r="YW462" s="46"/>
      <c r="YX462" s="46"/>
      <c r="YY462" s="46"/>
      <c r="YZ462" s="46"/>
      <c r="ZA462" s="46"/>
      <c r="ZB462" s="46"/>
      <c r="ZC462" s="46"/>
      <c r="ZD462" s="46"/>
      <c r="ZE462" s="46"/>
      <c r="ZF462" s="46"/>
      <c r="ZG462" s="46"/>
      <c r="ZH462" s="46"/>
      <c r="ZI462" s="46"/>
      <c r="ZJ462" s="46"/>
      <c r="ZK462" s="46"/>
      <c r="ZL462" s="46"/>
      <c r="ZM462" s="46"/>
      <c r="ZN462" s="46"/>
      <c r="ZO462" s="46"/>
      <c r="ZP462" s="46"/>
      <c r="ZQ462" s="46"/>
      <c r="ZR462" s="46"/>
      <c r="ZS462" s="46"/>
      <c r="ZT462" s="46"/>
      <c r="ZU462" s="46"/>
      <c r="ZV462" s="46"/>
      <c r="ZW462" s="46"/>
      <c r="ZX462" s="46"/>
      <c r="ZY462" s="46"/>
      <c r="ZZ462" s="46"/>
      <c r="AAA462" s="46"/>
      <c r="AAB462" s="46"/>
      <c r="AAC462" s="46"/>
      <c r="AAD462" s="46"/>
      <c r="AAE462" s="46"/>
      <c r="AAF462" s="46"/>
      <c r="AAG462" s="46"/>
      <c r="AAH462" s="46"/>
      <c r="AAI462" s="46"/>
      <c r="AAJ462" s="46"/>
      <c r="AAK462" s="46"/>
      <c r="AAL462" s="46"/>
      <c r="AAM462" s="46"/>
      <c r="AAN462" s="46"/>
      <c r="AAO462" s="46"/>
      <c r="AAP462" s="46"/>
      <c r="AAQ462" s="46"/>
      <c r="AAR462" s="46"/>
      <c r="AAS462" s="46"/>
      <c r="AAT462" s="46"/>
      <c r="AAU462" s="46"/>
      <c r="AAV462" s="46"/>
      <c r="AAW462" s="46"/>
      <c r="AAX462" s="46"/>
      <c r="AAY462" s="46"/>
      <c r="AAZ462" s="46"/>
      <c r="ABA462" s="46"/>
      <c r="ABB462" s="46"/>
      <c r="ABC462" s="46"/>
      <c r="ABD462" s="46"/>
      <c r="ABE462" s="46"/>
      <c r="ABF462" s="46"/>
      <c r="ABG462" s="46"/>
      <c r="ABH462" s="46"/>
      <c r="ABI462" s="46"/>
      <c r="ABJ462" s="46"/>
      <c r="ABK462" s="46"/>
      <c r="ABL462" s="46"/>
      <c r="ABM462" s="46"/>
      <c r="ABN462" s="46"/>
      <c r="ABO462" s="46"/>
      <c r="ABP462" s="46"/>
      <c r="ABQ462" s="46"/>
      <c r="ABR462" s="46"/>
      <c r="ABS462" s="46"/>
      <c r="ABT462" s="46"/>
      <c r="ABU462" s="46"/>
      <c r="ABV462" s="46"/>
      <c r="ABW462" s="46"/>
      <c r="ABX462" s="46"/>
      <c r="ABY462" s="46"/>
      <c r="ABZ462" s="46"/>
      <c r="ACA462" s="46"/>
      <c r="ACB462" s="46"/>
      <c r="ACC462" s="46"/>
      <c r="ACD462" s="46"/>
      <c r="ACE462" s="46"/>
      <c r="ACF462" s="46"/>
      <c r="ACG462" s="46"/>
      <c r="ACH462" s="46"/>
      <c r="ACI462" s="46"/>
      <c r="ACJ462" s="46"/>
      <c r="ACK462" s="46"/>
      <c r="ACL462" s="46"/>
      <c r="ACM462" s="46"/>
      <c r="ACN462" s="46"/>
      <c r="ACO462" s="46"/>
      <c r="ACP462" s="46"/>
      <c r="ACQ462" s="46"/>
      <c r="ACR462" s="46"/>
      <c r="ACS462" s="46"/>
      <c r="ACT462" s="46"/>
      <c r="ACU462" s="46"/>
      <c r="ACV462" s="46"/>
      <c r="ACW462" s="46"/>
      <c r="ACX462" s="46"/>
      <c r="ACY462" s="46"/>
      <c r="ACZ462" s="46"/>
      <c r="ADA462" s="46"/>
      <c r="ADB462" s="46"/>
      <c r="ADC462" s="46"/>
      <c r="ADD462" s="46"/>
      <c r="ADE462" s="46"/>
      <c r="ADF462" s="46"/>
      <c r="ADG462" s="46"/>
      <c r="ADH462" s="46"/>
      <c r="ADI462" s="46"/>
      <c r="ADJ462" s="46"/>
      <c r="ADK462" s="46"/>
      <c r="ADL462" s="46"/>
      <c r="ADM462" s="46"/>
      <c r="ADN462" s="46"/>
      <c r="ADO462" s="46"/>
      <c r="ADP462" s="46"/>
    </row>
    <row r="463" spans="3:796" x14ac:dyDescent="0.4">
      <c r="C463" s="62"/>
      <c r="D463" s="42">
        <f>(1/$D$5)*学習!Q49</f>
        <v>4.3137254901960784E-2</v>
      </c>
      <c r="I463" s="63">
        <v>452</v>
      </c>
      <c r="J463" s="44">
        <v>8.6334014949028273E-2</v>
      </c>
      <c r="K463" s="44">
        <v>-8.0816228923448641E-2</v>
      </c>
      <c r="L463" s="44">
        <v>0.18648406082043661</v>
      </c>
      <c r="M463" s="44">
        <v>2.9210274073539779E-3</v>
      </c>
      <c r="N463" s="44">
        <v>0.19733005480478846</v>
      </c>
      <c r="O463" s="44">
        <v>0.1004311466350002</v>
      </c>
      <c r="P463" s="44">
        <v>-0.15724096600280238</v>
      </c>
      <c r="Q463" s="44">
        <v>-1.9920359227509194E-2</v>
      </c>
      <c r="R463" s="44">
        <v>-0.12729290975319535</v>
      </c>
      <c r="S463" s="44">
        <v>-4.2861963712667428E-2</v>
      </c>
      <c r="T463" s="44">
        <v>1.3627509292730431E-2</v>
      </c>
      <c r="U463" s="44">
        <v>1.602542904164363E-2</v>
      </c>
      <c r="V463" s="44">
        <v>-0.17091731434747379</v>
      </c>
      <c r="W463" s="44">
        <v>-0.12599147251613751</v>
      </c>
      <c r="X463" s="44">
        <v>-2.9699823367003334E-2</v>
      </c>
      <c r="Y463" s="44">
        <v>-6.151985154479598E-2</v>
      </c>
      <c r="Z463" s="44">
        <v>-0.15012953934561213</v>
      </c>
      <c r="AA463" s="44">
        <v>-1.7190405804571409E-3</v>
      </c>
      <c r="AB463" s="44">
        <v>0.12981157638610311</v>
      </c>
      <c r="AC463" s="44">
        <v>-8.9151962260941464E-2</v>
      </c>
      <c r="AD463" s="44">
        <v>1.3744785503956365E-2</v>
      </c>
      <c r="AE463" s="44">
        <v>-4.1071930420261527E-2</v>
      </c>
      <c r="AF463" s="44">
        <v>0.1555394709434508</v>
      </c>
      <c r="AG463" s="44">
        <v>0.1601562134310815</v>
      </c>
      <c r="AH463" s="44">
        <v>-6.6991385855790495E-2</v>
      </c>
      <c r="AI463" s="44">
        <v>-9.4174145858256494E-2</v>
      </c>
      <c r="AJ463" s="44">
        <v>0.13605134336705102</v>
      </c>
      <c r="AK463" s="44">
        <v>9.653821375578657E-2</v>
      </c>
      <c r="AL463" s="44">
        <v>-0.14075649649556909</v>
      </c>
      <c r="AM463" s="44">
        <v>-0.12263859536012085</v>
      </c>
      <c r="AN463" s="44">
        <v>-5.9271616333059314E-3</v>
      </c>
      <c r="AO463" s="44">
        <v>6.7494016133405207E-2</v>
      </c>
      <c r="AP463" s="44">
        <v>6.4673968088810194E-2</v>
      </c>
      <c r="AQ463" s="44">
        <v>-0.1060692721044562</v>
      </c>
      <c r="AR463" s="44">
        <v>-0.10044150090827145</v>
      </c>
      <c r="AS463" s="44">
        <v>0.21413791321751319</v>
      </c>
      <c r="AT463" s="44">
        <v>6.3145974639265939E-2</v>
      </c>
      <c r="AU463" s="44">
        <v>9.600206607592008E-3</v>
      </c>
      <c r="AV463" s="44">
        <v>0.12701529311662924</v>
      </c>
      <c r="AW463" s="44">
        <v>7.3919267107800557E-2</v>
      </c>
      <c r="AX463" s="44">
        <v>-1.074778061398184E-2</v>
      </c>
      <c r="AY463" s="44">
        <v>0.2261982089844235</v>
      </c>
      <c r="AZ463" s="44">
        <v>5.0093282484625539E-3</v>
      </c>
      <c r="BA463" s="44">
        <v>-6.6130819240433375E-2</v>
      </c>
      <c r="BB463" s="44">
        <v>6.1605192992783497E-2</v>
      </c>
      <c r="BC463" s="44">
        <v>-6.1940559204275904E-3</v>
      </c>
      <c r="BD463" s="44">
        <v>5.4831187318090412E-2</v>
      </c>
      <c r="BE463" s="44">
        <v>-2.3938769176236677E-2</v>
      </c>
      <c r="BF463" s="44">
        <v>-3.1065411685347953E-2</v>
      </c>
      <c r="BG463" s="44">
        <v>-0.1750743647869219</v>
      </c>
      <c r="BH463" s="44">
        <v>8.7218446142352843E-2</v>
      </c>
      <c r="BI463" s="44">
        <v>1.9767465257617547E-2</v>
      </c>
      <c r="BJ463" s="44">
        <v>-3.4249030175016147E-2</v>
      </c>
      <c r="BK463" s="44">
        <v>-3.1045759200719128E-2</v>
      </c>
      <c r="BL463" s="44">
        <v>-4.9514246483269457E-2</v>
      </c>
      <c r="BM463" s="44">
        <v>-0.16536004598704224</v>
      </c>
      <c r="BN463" s="44">
        <v>-5.191184970629148E-2</v>
      </c>
      <c r="BO463" s="44">
        <v>9.6524812792426459E-2</v>
      </c>
      <c r="BP463" s="44">
        <v>5.3289432861841686E-2</v>
      </c>
      <c r="BQ463" s="44">
        <v>8.7381944397158795E-2</v>
      </c>
      <c r="BR463" s="44">
        <v>7.3099988981890185E-2</v>
      </c>
      <c r="BS463" s="44">
        <v>-1.4101389666036716E-2</v>
      </c>
      <c r="BT463" s="44">
        <v>1.3677171850297863E-2</v>
      </c>
      <c r="BU463" s="44">
        <v>6.2484208502123731E-2</v>
      </c>
      <c r="BV463" s="44">
        <v>-0.1089255887824445</v>
      </c>
      <c r="BW463" s="44">
        <v>-0.11311118591641996</v>
      </c>
      <c r="BX463" s="44">
        <v>9.5656630787403205E-2</v>
      </c>
      <c r="BY463" s="44">
        <v>-2.1176714126072933E-2</v>
      </c>
      <c r="BZ463" s="44">
        <v>0.16279302207036553</v>
      </c>
      <c r="CA463" s="44">
        <v>6.2419764673163396E-2</v>
      </c>
      <c r="CB463" s="44">
        <v>-7.2445627023567258E-2</v>
      </c>
      <c r="CC463" s="44">
        <v>-3.0340076588574148E-2</v>
      </c>
      <c r="CD463" s="44">
        <v>8.9881477416852273E-3</v>
      </c>
      <c r="CE463" s="44">
        <v>6.4866531501707875E-2</v>
      </c>
      <c r="CF463" s="44">
        <v>1.4805938643514833E-2</v>
      </c>
      <c r="CG463" s="44">
        <v>2.3989637867058582E-2</v>
      </c>
      <c r="CH463" s="44">
        <v>-0.15040623805510969</v>
      </c>
      <c r="CI463" s="44">
        <v>4.6388553442002503E-2</v>
      </c>
      <c r="CJ463" s="44">
        <v>9.7136537833382927E-2</v>
      </c>
      <c r="CK463" s="44">
        <v>-3.5096623509526546E-2</v>
      </c>
      <c r="CL463" s="44">
        <v>0.14304923156523278</v>
      </c>
      <c r="CM463" s="44">
        <v>-6.1330612414965437E-2</v>
      </c>
      <c r="CN463" s="44">
        <v>-0.20905428430177014</v>
      </c>
      <c r="CO463" s="44">
        <v>-0.14917302765869486</v>
      </c>
      <c r="CP463" s="44">
        <v>2.9331383425581132E-2</v>
      </c>
      <c r="CQ463" s="44">
        <v>3.9549092600935892E-2</v>
      </c>
      <c r="CR463" s="44">
        <v>-0.10658019571655095</v>
      </c>
      <c r="CS463" s="44">
        <v>-8.3411734543780536E-2</v>
      </c>
      <c r="CT463" s="44">
        <v>0.21458298620245789</v>
      </c>
      <c r="CU463" s="44">
        <v>7.3800713415685129E-2</v>
      </c>
      <c r="CV463" s="44">
        <v>3.7066914669504313E-2</v>
      </c>
      <c r="CW463" s="44">
        <v>0.18935238248408234</v>
      </c>
      <c r="CX463" s="44">
        <v>-6.2853359783333257E-2</v>
      </c>
      <c r="CY463" s="44">
        <v>-4.8855809285363837E-2</v>
      </c>
      <c r="CZ463" s="44">
        <v>9.6607769812381825E-2</v>
      </c>
      <c r="DA463" s="44">
        <v>-8.6801799995905135E-2</v>
      </c>
      <c r="DB463" s="44">
        <v>-0.11570762417805315</v>
      </c>
      <c r="DC463" s="44">
        <v>0.121294121271827</v>
      </c>
      <c r="DD463" s="44">
        <v>-9.5401704659766523E-2</v>
      </c>
      <c r="DE463" s="44">
        <v>-2.0393460849776335E-2</v>
      </c>
      <c r="DF463" s="46"/>
      <c r="DG463" s="46"/>
      <c r="DH463" s="46"/>
      <c r="DI463" s="46"/>
      <c r="DJ463" s="46"/>
      <c r="DK463" s="46"/>
      <c r="DL463" s="46"/>
      <c r="DM463" s="46"/>
      <c r="DN463" s="46"/>
      <c r="DO463" s="46"/>
      <c r="DP463" s="46"/>
      <c r="DQ463" s="46"/>
      <c r="DR463" s="46"/>
      <c r="DS463" s="46"/>
      <c r="DT463" s="46"/>
      <c r="DU463" s="46"/>
      <c r="DV463" s="46"/>
      <c r="DW463" s="46"/>
      <c r="DX463" s="46"/>
      <c r="DY463" s="46"/>
      <c r="DZ463" s="46"/>
      <c r="EA463" s="46"/>
      <c r="EB463" s="46"/>
      <c r="EC463" s="46"/>
      <c r="ED463" s="46"/>
      <c r="EE463" s="46"/>
      <c r="EF463" s="46"/>
      <c r="EG463" s="46"/>
      <c r="EH463" s="46"/>
      <c r="EI463" s="46"/>
      <c r="EJ463" s="46"/>
      <c r="EK463" s="46"/>
      <c r="EL463" s="46"/>
      <c r="EM463" s="46"/>
      <c r="EN463" s="46"/>
      <c r="EO463" s="46"/>
      <c r="EP463" s="46"/>
      <c r="EQ463" s="46"/>
      <c r="ER463" s="46"/>
      <c r="ES463" s="46"/>
      <c r="ET463" s="46"/>
      <c r="EU463" s="46"/>
      <c r="EV463" s="46"/>
      <c r="EW463" s="46"/>
      <c r="EX463" s="46"/>
      <c r="EY463" s="46"/>
      <c r="EZ463" s="46"/>
      <c r="FA463" s="46"/>
      <c r="FB463" s="46"/>
      <c r="FC463" s="46"/>
      <c r="FD463" s="46"/>
      <c r="FE463" s="46"/>
      <c r="FF463" s="46"/>
      <c r="FG463" s="46"/>
      <c r="FH463" s="46"/>
      <c r="FI463" s="46"/>
      <c r="FJ463" s="46"/>
      <c r="FK463" s="46"/>
      <c r="FL463" s="46"/>
      <c r="FM463" s="46"/>
      <c r="FN463" s="46"/>
      <c r="FO463" s="46"/>
      <c r="FP463" s="46"/>
      <c r="FQ463" s="46"/>
      <c r="FR463" s="46"/>
      <c r="FS463" s="46"/>
      <c r="FT463" s="46"/>
      <c r="FU463" s="46"/>
      <c r="FV463" s="46"/>
      <c r="FW463" s="46"/>
      <c r="FX463" s="46"/>
      <c r="FY463" s="46"/>
      <c r="FZ463" s="46"/>
      <c r="GA463" s="46"/>
      <c r="GB463" s="46"/>
      <c r="GC463" s="46"/>
      <c r="GD463" s="46"/>
      <c r="GE463" s="46"/>
      <c r="GF463" s="46"/>
      <c r="GG463" s="46"/>
      <c r="GH463" s="46"/>
      <c r="GI463" s="46"/>
      <c r="GJ463" s="46"/>
      <c r="GK463" s="46"/>
      <c r="GL463" s="46"/>
      <c r="GM463" s="46"/>
      <c r="GN463" s="46"/>
      <c r="GO463" s="46"/>
      <c r="GP463" s="46"/>
      <c r="GQ463" s="46"/>
      <c r="GR463" s="46"/>
      <c r="GS463" s="46"/>
      <c r="GT463" s="46"/>
      <c r="GU463" s="46"/>
      <c r="GV463" s="46"/>
      <c r="GW463" s="46"/>
      <c r="GX463" s="46"/>
      <c r="GY463" s="46"/>
      <c r="GZ463" s="46"/>
      <c r="HA463" s="46"/>
      <c r="HB463" s="46"/>
      <c r="HC463" s="46"/>
      <c r="HD463" s="46"/>
      <c r="HE463" s="46"/>
      <c r="HF463" s="46"/>
      <c r="HG463" s="46"/>
      <c r="HH463" s="46"/>
      <c r="HI463" s="46"/>
      <c r="HJ463" s="46"/>
      <c r="HK463" s="46"/>
      <c r="HL463" s="46"/>
      <c r="HM463" s="46"/>
      <c r="HN463" s="46"/>
      <c r="HO463" s="46"/>
      <c r="HP463" s="46"/>
      <c r="HQ463" s="46"/>
      <c r="HR463" s="46"/>
      <c r="HS463" s="46"/>
      <c r="HT463" s="46"/>
      <c r="HU463" s="46"/>
      <c r="HV463" s="46"/>
      <c r="HW463" s="46"/>
      <c r="HX463" s="46"/>
      <c r="HY463" s="46"/>
      <c r="HZ463" s="46"/>
      <c r="IA463" s="46"/>
      <c r="IB463" s="46"/>
      <c r="IC463" s="46"/>
      <c r="ID463" s="46"/>
      <c r="IE463" s="46"/>
      <c r="IF463" s="46"/>
      <c r="IG463" s="46"/>
      <c r="IH463" s="46"/>
      <c r="II463" s="46"/>
      <c r="IJ463" s="46"/>
      <c r="IK463" s="46"/>
      <c r="IL463" s="46"/>
      <c r="IM463" s="46"/>
      <c r="IN463" s="46"/>
      <c r="IO463" s="46"/>
      <c r="IP463" s="46"/>
      <c r="IQ463" s="46"/>
      <c r="IR463" s="46"/>
      <c r="IS463" s="46"/>
      <c r="IT463" s="46"/>
      <c r="IU463" s="46"/>
      <c r="IV463" s="46"/>
      <c r="IW463" s="46"/>
      <c r="IX463" s="46"/>
      <c r="IY463" s="46"/>
      <c r="IZ463" s="46"/>
      <c r="JA463" s="46"/>
      <c r="JB463" s="46"/>
      <c r="JC463" s="46"/>
      <c r="JD463" s="46"/>
      <c r="JE463" s="46"/>
      <c r="JF463" s="46"/>
      <c r="JG463" s="46"/>
      <c r="JH463" s="46"/>
      <c r="JI463" s="46"/>
      <c r="JJ463" s="46"/>
      <c r="JK463" s="46"/>
      <c r="JL463" s="46"/>
      <c r="JM463" s="46"/>
      <c r="JN463" s="46"/>
      <c r="JO463" s="46"/>
      <c r="JP463" s="46"/>
      <c r="JQ463" s="46"/>
      <c r="JR463" s="46"/>
      <c r="JS463" s="46"/>
      <c r="JT463" s="46"/>
      <c r="JU463" s="46"/>
      <c r="JV463" s="46"/>
      <c r="JW463" s="46"/>
      <c r="JX463" s="46"/>
      <c r="JY463" s="46"/>
      <c r="JZ463" s="46"/>
      <c r="KA463" s="46"/>
      <c r="KB463" s="46"/>
      <c r="KC463" s="46"/>
      <c r="KD463" s="46"/>
      <c r="KE463" s="46"/>
      <c r="KF463" s="46"/>
      <c r="KG463" s="46"/>
      <c r="KH463" s="46"/>
      <c r="KI463" s="46"/>
      <c r="KJ463" s="46"/>
      <c r="KK463" s="46"/>
      <c r="KL463" s="46"/>
      <c r="KM463" s="46"/>
      <c r="KN463" s="46"/>
      <c r="KO463" s="46"/>
      <c r="KP463" s="46"/>
      <c r="KQ463" s="46"/>
      <c r="KR463" s="46"/>
      <c r="KS463" s="46"/>
      <c r="KT463" s="46"/>
      <c r="KU463" s="46"/>
      <c r="KV463" s="46"/>
      <c r="KW463" s="46"/>
      <c r="KX463" s="46"/>
      <c r="KY463" s="46"/>
      <c r="KZ463" s="46"/>
      <c r="LA463" s="46"/>
      <c r="LB463" s="46"/>
      <c r="LC463" s="46"/>
      <c r="LD463" s="46"/>
      <c r="LE463" s="46"/>
      <c r="LF463" s="46"/>
      <c r="LG463" s="46"/>
      <c r="LH463" s="46"/>
      <c r="LI463" s="46"/>
      <c r="LJ463" s="46"/>
      <c r="LK463" s="46"/>
      <c r="LL463" s="46"/>
      <c r="LM463" s="46"/>
      <c r="LN463" s="46"/>
      <c r="LO463" s="46"/>
      <c r="LP463" s="46"/>
      <c r="LQ463" s="46"/>
      <c r="LR463" s="46"/>
      <c r="LS463" s="46"/>
      <c r="LT463" s="46"/>
      <c r="LU463" s="46"/>
      <c r="LV463" s="46"/>
      <c r="LW463" s="46"/>
      <c r="LX463" s="46"/>
      <c r="LY463" s="46"/>
      <c r="LZ463" s="46"/>
      <c r="MA463" s="46"/>
      <c r="MB463" s="46"/>
      <c r="MC463" s="46"/>
      <c r="MD463" s="46"/>
      <c r="ME463" s="46"/>
      <c r="MF463" s="46"/>
      <c r="MG463" s="46"/>
      <c r="MH463" s="46"/>
      <c r="MI463" s="46"/>
      <c r="MJ463" s="46"/>
      <c r="MK463" s="46"/>
      <c r="ML463" s="46"/>
      <c r="MM463" s="46"/>
      <c r="MN463" s="46"/>
      <c r="MO463" s="46"/>
      <c r="MP463" s="46"/>
      <c r="MQ463" s="46"/>
      <c r="MR463" s="46"/>
      <c r="MS463" s="46"/>
      <c r="MT463" s="46"/>
      <c r="MU463" s="46"/>
      <c r="MV463" s="46"/>
      <c r="MW463" s="46"/>
      <c r="MX463" s="46"/>
      <c r="MY463" s="46"/>
      <c r="MZ463" s="46"/>
      <c r="NA463" s="46"/>
      <c r="NB463" s="46"/>
      <c r="NC463" s="46"/>
      <c r="ND463" s="46"/>
      <c r="NE463" s="46"/>
      <c r="NF463" s="46"/>
      <c r="NG463" s="46"/>
      <c r="NH463" s="46"/>
      <c r="NI463" s="46"/>
      <c r="NJ463" s="46"/>
      <c r="NK463" s="46"/>
      <c r="NL463" s="46"/>
      <c r="NM463" s="46"/>
      <c r="NN463" s="46"/>
      <c r="NO463" s="46"/>
      <c r="NP463" s="46"/>
      <c r="NQ463" s="46"/>
      <c r="NR463" s="46"/>
      <c r="NS463" s="46"/>
      <c r="NT463" s="46"/>
      <c r="NU463" s="46"/>
      <c r="NV463" s="46"/>
      <c r="NW463" s="46"/>
      <c r="NX463" s="46"/>
      <c r="NY463" s="46"/>
      <c r="NZ463" s="46"/>
      <c r="OA463" s="46"/>
      <c r="OB463" s="46"/>
      <c r="OC463" s="46"/>
      <c r="OD463" s="46"/>
      <c r="OE463" s="46"/>
      <c r="OF463" s="46"/>
      <c r="OG463" s="46"/>
      <c r="OH463" s="46"/>
      <c r="OI463" s="46"/>
      <c r="OJ463" s="46"/>
      <c r="OK463" s="46"/>
      <c r="OL463" s="46"/>
      <c r="OM463" s="46"/>
      <c r="ON463" s="46"/>
      <c r="OO463" s="46"/>
      <c r="OP463" s="46"/>
      <c r="OQ463" s="46"/>
      <c r="OR463" s="46"/>
      <c r="OS463" s="46"/>
      <c r="OT463" s="46"/>
      <c r="OU463" s="46"/>
      <c r="OV463" s="46"/>
      <c r="OW463" s="46"/>
      <c r="OX463" s="46"/>
      <c r="OY463" s="46"/>
      <c r="OZ463" s="46"/>
      <c r="PA463" s="46"/>
      <c r="PB463" s="46"/>
      <c r="PC463" s="46"/>
      <c r="PD463" s="46"/>
      <c r="PE463" s="46"/>
      <c r="PF463" s="46"/>
      <c r="PG463" s="46"/>
      <c r="PH463" s="46"/>
      <c r="PI463" s="46"/>
      <c r="PJ463" s="46"/>
      <c r="PK463" s="46"/>
      <c r="PL463" s="46"/>
      <c r="PM463" s="46"/>
      <c r="PN463" s="46"/>
      <c r="PO463" s="46"/>
      <c r="PP463" s="46"/>
      <c r="PQ463" s="46"/>
      <c r="PR463" s="46"/>
      <c r="PS463" s="46"/>
      <c r="PT463" s="46"/>
      <c r="PU463" s="46"/>
      <c r="PV463" s="46"/>
      <c r="PW463" s="46"/>
      <c r="PX463" s="46"/>
      <c r="PY463" s="46"/>
      <c r="PZ463" s="46"/>
      <c r="QA463" s="46"/>
      <c r="QB463" s="46"/>
      <c r="QC463" s="46"/>
      <c r="QD463" s="46"/>
      <c r="QE463" s="46"/>
      <c r="QF463" s="46"/>
      <c r="QG463" s="46"/>
      <c r="QH463" s="46"/>
      <c r="QI463" s="46"/>
      <c r="QJ463" s="46"/>
      <c r="QK463" s="46"/>
      <c r="QL463" s="46"/>
      <c r="QM463" s="46"/>
      <c r="QN463" s="46"/>
      <c r="QO463" s="46"/>
      <c r="QP463" s="46"/>
      <c r="QQ463" s="46"/>
      <c r="QR463" s="46"/>
      <c r="QS463" s="46"/>
      <c r="QT463" s="46"/>
      <c r="QU463" s="46"/>
      <c r="QV463" s="46"/>
      <c r="QW463" s="46"/>
      <c r="QX463" s="46"/>
      <c r="QY463" s="46"/>
      <c r="QZ463" s="46"/>
      <c r="RA463" s="46"/>
      <c r="RB463" s="46"/>
      <c r="RC463" s="46"/>
      <c r="RD463" s="46"/>
      <c r="RE463" s="46"/>
      <c r="RF463" s="46"/>
      <c r="RG463" s="46"/>
      <c r="RH463" s="46"/>
      <c r="RI463" s="46"/>
      <c r="RJ463" s="46"/>
      <c r="RK463" s="46"/>
      <c r="RL463" s="46"/>
      <c r="RM463" s="46"/>
      <c r="RN463" s="46"/>
      <c r="RO463" s="46"/>
      <c r="RP463" s="46"/>
      <c r="RQ463" s="46"/>
      <c r="RR463" s="46"/>
      <c r="RS463" s="46"/>
      <c r="RT463" s="46"/>
      <c r="RU463" s="46"/>
      <c r="RV463" s="46"/>
      <c r="RW463" s="46"/>
      <c r="RX463" s="46"/>
      <c r="RY463" s="46"/>
      <c r="RZ463" s="46"/>
      <c r="SA463" s="46"/>
      <c r="SB463" s="46"/>
      <c r="SC463" s="46"/>
      <c r="SD463" s="46"/>
      <c r="SE463" s="46"/>
      <c r="SF463" s="46"/>
      <c r="SG463" s="46"/>
      <c r="SH463" s="46"/>
      <c r="SI463" s="46"/>
      <c r="SJ463" s="46"/>
      <c r="SK463" s="46"/>
      <c r="SL463" s="46"/>
      <c r="SM463" s="46"/>
      <c r="SN463" s="46"/>
      <c r="SO463" s="46"/>
      <c r="SP463" s="46"/>
      <c r="SQ463" s="46"/>
      <c r="SR463" s="46"/>
      <c r="SS463" s="46"/>
      <c r="ST463" s="46"/>
      <c r="SU463" s="46"/>
      <c r="SV463" s="46"/>
      <c r="SW463" s="46"/>
      <c r="SX463" s="46"/>
      <c r="SY463" s="46"/>
      <c r="SZ463" s="46"/>
      <c r="TA463" s="46"/>
      <c r="TB463" s="46"/>
      <c r="TC463" s="46"/>
      <c r="TD463" s="46"/>
      <c r="TE463" s="46"/>
      <c r="TF463" s="46"/>
      <c r="TG463" s="46"/>
      <c r="TH463" s="46"/>
      <c r="TI463" s="46"/>
      <c r="TJ463" s="46"/>
      <c r="TK463" s="46"/>
      <c r="TL463" s="46"/>
      <c r="TM463" s="46"/>
      <c r="TN463" s="46"/>
      <c r="TO463" s="46"/>
      <c r="TP463" s="46"/>
      <c r="TQ463" s="46"/>
      <c r="TR463" s="46"/>
      <c r="TS463" s="46"/>
      <c r="TT463" s="46"/>
      <c r="TU463" s="46"/>
      <c r="TV463" s="46"/>
      <c r="TW463" s="46"/>
      <c r="TX463" s="46"/>
      <c r="TY463" s="46"/>
      <c r="TZ463" s="46"/>
      <c r="UA463" s="46"/>
      <c r="UB463" s="46"/>
      <c r="UC463" s="46"/>
      <c r="UD463" s="46"/>
      <c r="UE463" s="46"/>
      <c r="UF463" s="46"/>
      <c r="UG463" s="46"/>
      <c r="UH463" s="46"/>
      <c r="UI463" s="46"/>
      <c r="UJ463" s="46"/>
      <c r="UK463" s="46"/>
      <c r="UL463" s="46"/>
      <c r="UM463" s="46"/>
      <c r="UN463" s="46"/>
      <c r="UO463" s="46"/>
      <c r="UP463" s="46"/>
      <c r="UQ463" s="46"/>
      <c r="UR463" s="46"/>
      <c r="US463" s="46"/>
      <c r="UT463" s="46"/>
      <c r="UU463" s="46"/>
      <c r="UV463" s="46"/>
      <c r="UW463" s="46"/>
      <c r="UX463" s="46"/>
      <c r="UY463" s="46"/>
      <c r="UZ463" s="46"/>
      <c r="VA463" s="46"/>
      <c r="VB463" s="46"/>
      <c r="VC463" s="46"/>
      <c r="VD463" s="46"/>
      <c r="VE463" s="46"/>
      <c r="VF463" s="46"/>
      <c r="VG463" s="46"/>
      <c r="VH463" s="46"/>
      <c r="VI463" s="46"/>
      <c r="VJ463" s="46"/>
      <c r="VK463" s="46"/>
      <c r="VL463" s="46"/>
      <c r="VM463" s="46"/>
      <c r="VN463" s="46"/>
      <c r="VO463" s="46"/>
      <c r="VP463" s="46"/>
      <c r="VQ463" s="46"/>
      <c r="VR463" s="46"/>
      <c r="VS463" s="46"/>
      <c r="VT463" s="46"/>
      <c r="VU463" s="46"/>
      <c r="VV463" s="46"/>
      <c r="VW463" s="46"/>
      <c r="VX463" s="46"/>
      <c r="VY463" s="46"/>
      <c r="VZ463" s="46"/>
      <c r="WA463" s="46"/>
      <c r="WB463" s="46"/>
      <c r="WC463" s="46"/>
      <c r="WD463" s="46"/>
      <c r="WE463" s="46"/>
      <c r="WF463" s="46"/>
      <c r="WG463" s="46"/>
      <c r="WH463" s="46"/>
      <c r="WI463" s="46"/>
      <c r="WJ463" s="46"/>
      <c r="WK463" s="46"/>
      <c r="WL463" s="46"/>
      <c r="WM463" s="46"/>
      <c r="WN463" s="46"/>
      <c r="WO463" s="46"/>
      <c r="WP463" s="46"/>
      <c r="WQ463" s="46"/>
      <c r="WR463" s="46"/>
      <c r="WS463" s="46"/>
      <c r="WT463" s="46"/>
      <c r="WU463" s="46"/>
      <c r="WV463" s="46"/>
      <c r="WW463" s="46"/>
      <c r="WX463" s="46"/>
      <c r="WY463" s="46"/>
      <c r="WZ463" s="46"/>
      <c r="XA463" s="46"/>
      <c r="XB463" s="46"/>
      <c r="XC463" s="46"/>
      <c r="XD463" s="46"/>
      <c r="XE463" s="46"/>
      <c r="XF463" s="46"/>
      <c r="XG463" s="46"/>
      <c r="XH463" s="46"/>
      <c r="XI463" s="46"/>
      <c r="XJ463" s="46"/>
      <c r="XK463" s="46"/>
      <c r="XL463" s="46"/>
      <c r="XM463" s="46"/>
      <c r="XN463" s="46"/>
      <c r="XO463" s="46"/>
      <c r="XP463" s="46"/>
      <c r="XQ463" s="46"/>
      <c r="XR463" s="46"/>
      <c r="XS463" s="46"/>
      <c r="XT463" s="46"/>
      <c r="XU463" s="46"/>
      <c r="XV463" s="46"/>
      <c r="XW463" s="46"/>
      <c r="XX463" s="46"/>
      <c r="XY463" s="46"/>
      <c r="XZ463" s="46"/>
      <c r="YA463" s="46"/>
      <c r="YB463" s="46"/>
      <c r="YC463" s="46"/>
      <c r="YD463" s="46"/>
      <c r="YE463" s="46"/>
      <c r="YF463" s="46"/>
      <c r="YG463" s="46"/>
      <c r="YH463" s="46"/>
      <c r="YI463" s="46"/>
      <c r="YJ463" s="46"/>
      <c r="YK463" s="46"/>
      <c r="YL463" s="46"/>
      <c r="YM463" s="46"/>
      <c r="YN463" s="46"/>
      <c r="YO463" s="46"/>
      <c r="YP463" s="46"/>
      <c r="YQ463" s="46"/>
      <c r="YR463" s="46"/>
      <c r="YS463" s="46"/>
      <c r="YT463" s="46"/>
      <c r="YU463" s="46"/>
      <c r="YV463" s="46"/>
      <c r="YW463" s="46"/>
      <c r="YX463" s="46"/>
      <c r="YY463" s="46"/>
      <c r="YZ463" s="46"/>
      <c r="ZA463" s="46"/>
      <c r="ZB463" s="46"/>
      <c r="ZC463" s="46"/>
      <c r="ZD463" s="46"/>
      <c r="ZE463" s="46"/>
      <c r="ZF463" s="46"/>
      <c r="ZG463" s="46"/>
      <c r="ZH463" s="46"/>
      <c r="ZI463" s="46"/>
      <c r="ZJ463" s="46"/>
      <c r="ZK463" s="46"/>
      <c r="ZL463" s="46"/>
      <c r="ZM463" s="46"/>
      <c r="ZN463" s="46"/>
      <c r="ZO463" s="46"/>
      <c r="ZP463" s="46"/>
      <c r="ZQ463" s="46"/>
      <c r="ZR463" s="46"/>
      <c r="ZS463" s="46"/>
      <c r="ZT463" s="46"/>
      <c r="ZU463" s="46"/>
      <c r="ZV463" s="46"/>
      <c r="ZW463" s="46"/>
      <c r="ZX463" s="46"/>
      <c r="ZY463" s="46"/>
      <c r="ZZ463" s="46"/>
      <c r="AAA463" s="46"/>
      <c r="AAB463" s="46"/>
      <c r="AAC463" s="46"/>
      <c r="AAD463" s="46"/>
      <c r="AAE463" s="46"/>
      <c r="AAF463" s="46"/>
      <c r="AAG463" s="46"/>
      <c r="AAH463" s="46"/>
      <c r="AAI463" s="46"/>
      <c r="AAJ463" s="46"/>
      <c r="AAK463" s="46"/>
      <c r="AAL463" s="46"/>
      <c r="AAM463" s="46"/>
      <c r="AAN463" s="46"/>
      <c r="AAO463" s="46"/>
      <c r="AAP463" s="46"/>
      <c r="AAQ463" s="46"/>
      <c r="AAR463" s="46"/>
      <c r="AAS463" s="46"/>
      <c r="AAT463" s="46"/>
      <c r="AAU463" s="46"/>
      <c r="AAV463" s="46"/>
      <c r="AAW463" s="46"/>
      <c r="AAX463" s="46"/>
      <c r="AAY463" s="46"/>
      <c r="AAZ463" s="46"/>
      <c r="ABA463" s="46"/>
      <c r="ABB463" s="46"/>
      <c r="ABC463" s="46"/>
      <c r="ABD463" s="46"/>
      <c r="ABE463" s="46"/>
      <c r="ABF463" s="46"/>
      <c r="ABG463" s="46"/>
      <c r="ABH463" s="46"/>
      <c r="ABI463" s="46"/>
      <c r="ABJ463" s="46"/>
      <c r="ABK463" s="46"/>
      <c r="ABL463" s="46"/>
      <c r="ABM463" s="46"/>
      <c r="ABN463" s="46"/>
      <c r="ABO463" s="46"/>
      <c r="ABP463" s="46"/>
      <c r="ABQ463" s="46"/>
      <c r="ABR463" s="46"/>
      <c r="ABS463" s="46"/>
      <c r="ABT463" s="46"/>
      <c r="ABU463" s="46"/>
      <c r="ABV463" s="46"/>
      <c r="ABW463" s="46"/>
      <c r="ABX463" s="46"/>
      <c r="ABY463" s="46"/>
      <c r="ABZ463" s="46"/>
      <c r="ACA463" s="46"/>
      <c r="ACB463" s="46"/>
      <c r="ACC463" s="46"/>
      <c r="ACD463" s="46"/>
      <c r="ACE463" s="46"/>
      <c r="ACF463" s="46"/>
      <c r="ACG463" s="46"/>
      <c r="ACH463" s="46"/>
      <c r="ACI463" s="46"/>
      <c r="ACJ463" s="46"/>
      <c r="ACK463" s="46"/>
      <c r="ACL463" s="46"/>
      <c r="ACM463" s="46"/>
      <c r="ACN463" s="46"/>
      <c r="ACO463" s="46"/>
      <c r="ACP463" s="46"/>
      <c r="ACQ463" s="46"/>
      <c r="ACR463" s="46"/>
      <c r="ACS463" s="46"/>
      <c r="ACT463" s="46"/>
      <c r="ACU463" s="46"/>
      <c r="ACV463" s="46"/>
      <c r="ACW463" s="46"/>
      <c r="ACX463" s="46"/>
      <c r="ACY463" s="46"/>
      <c r="ACZ463" s="46"/>
      <c r="ADA463" s="46"/>
      <c r="ADB463" s="46"/>
      <c r="ADC463" s="46"/>
      <c r="ADD463" s="46"/>
      <c r="ADE463" s="46"/>
      <c r="ADF463" s="46"/>
      <c r="ADG463" s="46"/>
      <c r="ADH463" s="46"/>
      <c r="ADI463" s="46"/>
      <c r="ADJ463" s="46"/>
      <c r="ADK463" s="46"/>
      <c r="ADL463" s="46"/>
      <c r="ADM463" s="46"/>
      <c r="ADN463" s="46"/>
      <c r="ADO463" s="46"/>
      <c r="ADP463" s="46"/>
    </row>
    <row r="464" spans="3:796" x14ac:dyDescent="0.4">
      <c r="C464" s="62"/>
      <c r="D464" s="42">
        <f>(1/$D$5)*学習!Q50</f>
        <v>0</v>
      </c>
      <c r="I464" s="63">
        <v>453</v>
      </c>
      <c r="J464" s="44">
        <v>-5.1358069266574269E-2</v>
      </c>
      <c r="K464" s="44">
        <v>-0.17686130671844638</v>
      </c>
      <c r="L464" s="44">
        <v>-4.9711063697401428E-2</v>
      </c>
      <c r="M464" s="44">
        <v>6.5477621362069083E-2</v>
      </c>
      <c r="N464" s="44">
        <v>9.6130527273730476E-2</v>
      </c>
      <c r="O464" s="44">
        <v>-3.2863210723583211E-2</v>
      </c>
      <c r="P464" s="44">
        <v>-0.16758080201351375</v>
      </c>
      <c r="Q464" s="44">
        <v>6.8644891959597831E-2</v>
      </c>
      <c r="R464" s="44">
        <v>-0.21555445757824274</v>
      </c>
      <c r="S464" s="44">
        <v>9.2021882065066243E-2</v>
      </c>
      <c r="T464" s="44">
        <v>-0.15086297185271955</v>
      </c>
      <c r="U464" s="44">
        <v>-0.34277040739787296</v>
      </c>
      <c r="V464" s="44">
        <v>0.11541220420485901</v>
      </c>
      <c r="W464" s="44">
        <v>0.10074400099668124</v>
      </c>
      <c r="X464" s="44">
        <v>6.8836427247456686E-2</v>
      </c>
      <c r="Y464" s="44">
        <v>0.21954009447458603</v>
      </c>
      <c r="Z464" s="44">
        <v>0.15164829719006523</v>
      </c>
      <c r="AA464" s="44">
        <v>5.4176228320516738E-2</v>
      </c>
      <c r="AB464" s="44">
        <v>4.6584353673868586E-3</v>
      </c>
      <c r="AC464" s="44">
        <v>9.2298142303802122E-2</v>
      </c>
      <c r="AD464" s="44">
        <v>6.1007592271122048E-2</v>
      </c>
      <c r="AE464" s="44">
        <v>1.2834097380856054E-2</v>
      </c>
      <c r="AF464" s="44">
        <v>-0.2343266093093303</v>
      </c>
      <c r="AG464" s="44">
        <v>-0.15567596900737266</v>
      </c>
      <c r="AH464" s="44">
        <v>-4.1190218377894647E-2</v>
      </c>
      <c r="AI464" s="44">
        <v>-3.457330302718039E-2</v>
      </c>
      <c r="AJ464" s="44">
        <v>-3.0990954739520953E-2</v>
      </c>
      <c r="AK464" s="44">
        <v>3.3737931124266866E-2</v>
      </c>
      <c r="AL464" s="44">
        <v>-0.12670466950826284</v>
      </c>
      <c r="AM464" s="44">
        <v>-6.2013289446851853E-2</v>
      </c>
      <c r="AN464" s="44">
        <v>7.0322051002179739E-2</v>
      </c>
      <c r="AO464" s="44">
        <v>0.1196430723883439</v>
      </c>
      <c r="AP464" s="44">
        <v>7.4308012828562323E-2</v>
      </c>
      <c r="AQ464" s="44">
        <v>8.4208626381637272E-2</v>
      </c>
      <c r="AR464" s="44">
        <v>8.6258967769850925E-2</v>
      </c>
      <c r="AS464" s="44">
        <v>-0.14534360438477653</v>
      </c>
      <c r="AT464" s="44">
        <v>-8.0284479673703057E-2</v>
      </c>
      <c r="AU464" s="44">
        <v>-0.14120088167149572</v>
      </c>
      <c r="AV464" s="44">
        <v>2.105088236431072E-2</v>
      </c>
      <c r="AW464" s="44">
        <v>1.8224160118003267E-2</v>
      </c>
      <c r="AX464" s="44">
        <v>-6.9710712473250544E-2</v>
      </c>
      <c r="AY464" s="44">
        <v>0.20120777980854263</v>
      </c>
      <c r="AZ464" s="44">
        <v>-6.409296072069641E-2</v>
      </c>
      <c r="BA464" s="44">
        <v>-3.6075772934334002E-3</v>
      </c>
      <c r="BB464" s="44">
        <v>9.4390061333474821E-3</v>
      </c>
      <c r="BC464" s="44">
        <v>-2.7476711267034874E-2</v>
      </c>
      <c r="BD464" s="44">
        <v>-0.10720207513934883</v>
      </c>
      <c r="BE464" s="44">
        <v>-1.4889919293679907E-2</v>
      </c>
      <c r="BF464" s="44">
        <v>-8.7804319653093377E-3</v>
      </c>
      <c r="BG464" s="44">
        <v>-7.4047773016265486E-2</v>
      </c>
      <c r="BH464" s="44">
        <v>-3.1904985070897479E-2</v>
      </c>
      <c r="BI464" s="44">
        <v>-5.1120843050462328E-2</v>
      </c>
      <c r="BJ464" s="44">
        <v>5.1392406690062259E-2</v>
      </c>
      <c r="BK464" s="44">
        <v>2.1351704922647187E-2</v>
      </c>
      <c r="BL464" s="44">
        <v>-6.5199329633606916E-3</v>
      </c>
      <c r="BM464" s="44">
        <v>-0.14493617604170322</v>
      </c>
      <c r="BN464" s="44">
        <v>-7.3245261942144244E-2</v>
      </c>
      <c r="BO464" s="44">
        <v>0.26724762995459361</v>
      </c>
      <c r="BP464" s="44">
        <v>-0.21422377091860986</v>
      </c>
      <c r="BQ464" s="44">
        <v>0.16005286243725522</v>
      </c>
      <c r="BR464" s="44">
        <v>7.3963395540166788E-2</v>
      </c>
      <c r="BS464" s="44">
        <v>0.1579279235583084</v>
      </c>
      <c r="BT464" s="44">
        <v>-9.2211424410157568E-3</v>
      </c>
      <c r="BU464" s="44">
        <v>6.2862597753510843E-2</v>
      </c>
      <c r="BV464" s="44">
        <v>-6.7404354141086892E-2</v>
      </c>
      <c r="BW464" s="44">
        <v>0.10512583946622192</v>
      </c>
      <c r="BX464" s="44">
        <v>-7.4195438163225783E-2</v>
      </c>
      <c r="BY464" s="44">
        <v>-0.10744015072113877</v>
      </c>
      <c r="BZ464" s="44">
        <v>-1.0324642463388456E-2</v>
      </c>
      <c r="CA464" s="44">
        <v>-4.2843352391446883E-2</v>
      </c>
      <c r="CB464" s="44">
        <v>7.168440048401982E-2</v>
      </c>
      <c r="CC464" s="44">
        <v>-6.9569667721280065E-2</v>
      </c>
      <c r="CD464" s="44">
        <v>3.3962843237268963E-3</v>
      </c>
      <c r="CE464" s="44">
        <v>-9.8050324001853567E-2</v>
      </c>
      <c r="CF464" s="44">
        <v>8.8262251271959427E-2</v>
      </c>
      <c r="CG464" s="44">
        <v>0.17133507627111791</v>
      </c>
      <c r="CH464" s="44">
        <v>9.0479393374107264E-2</v>
      </c>
      <c r="CI464" s="44">
        <v>-4.7494847812592902E-2</v>
      </c>
      <c r="CJ464" s="44">
        <v>-0.27015471907987099</v>
      </c>
      <c r="CK464" s="44">
        <v>-0.19772122983321661</v>
      </c>
      <c r="CL464" s="44">
        <v>-6.0195098293424253E-2</v>
      </c>
      <c r="CM464" s="44">
        <v>-9.8950679818428672E-2</v>
      </c>
      <c r="CN464" s="44">
        <v>2.4690734921688959E-3</v>
      </c>
      <c r="CO464" s="44">
        <v>-9.3761262784870958E-2</v>
      </c>
      <c r="CP464" s="44">
        <v>-3.381944463811104E-2</v>
      </c>
      <c r="CQ464" s="44">
        <v>2.4936558310340695E-2</v>
      </c>
      <c r="CR464" s="44">
        <v>-1.9163937046687732E-2</v>
      </c>
      <c r="CS464" s="44">
        <v>-4.301623530961049E-2</v>
      </c>
      <c r="CT464" s="44">
        <v>0.11716108484497875</v>
      </c>
      <c r="CU464" s="44">
        <v>6.8631793004945776E-2</v>
      </c>
      <c r="CV464" s="44">
        <v>6.655601758707369E-2</v>
      </c>
      <c r="CW464" s="44">
        <v>6.8495060720401957E-2</v>
      </c>
      <c r="CX464" s="44">
        <v>-7.1653135323565584E-2</v>
      </c>
      <c r="CY464" s="44">
        <v>-9.7451015289607285E-3</v>
      </c>
      <c r="CZ464" s="44">
        <v>-4.8240713816680714E-2</v>
      </c>
      <c r="DA464" s="44">
        <v>0.12038808967640262</v>
      </c>
      <c r="DB464" s="44">
        <v>4.3342781333391034E-2</v>
      </c>
      <c r="DC464" s="44">
        <v>-7.515121874137104E-2</v>
      </c>
      <c r="DD464" s="44">
        <v>-8.1326120892830561E-2</v>
      </c>
      <c r="DE464" s="44">
        <v>-9.8227737707111198E-2</v>
      </c>
      <c r="DF464" s="46"/>
      <c r="DG464" s="46"/>
      <c r="DH464" s="46"/>
      <c r="DI464" s="46"/>
      <c r="DJ464" s="46"/>
      <c r="DK464" s="46"/>
      <c r="DL464" s="46"/>
      <c r="DM464" s="46"/>
      <c r="DN464" s="46"/>
      <c r="DO464" s="46"/>
      <c r="DP464" s="46"/>
      <c r="DQ464" s="46"/>
      <c r="DR464" s="46"/>
      <c r="DS464" s="46"/>
      <c r="DT464" s="46"/>
      <c r="DU464" s="46"/>
      <c r="DV464" s="46"/>
      <c r="DW464" s="46"/>
      <c r="DX464" s="46"/>
      <c r="DY464" s="46"/>
      <c r="DZ464" s="46"/>
      <c r="EA464" s="46"/>
      <c r="EB464" s="46"/>
      <c r="EC464" s="46"/>
      <c r="ED464" s="46"/>
      <c r="EE464" s="46"/>
      <c r="EF464" s="46"/>
      <c r="EG464" s="46"/>
      <c r="EH464" s="46"/>
      <c r="EI464" s="46"/>
      <c r="EJ464" s="46"/>
      <c r="EK464" s="46"/>
      <c r="EL464" s="46"/>
      <c r="EM464" s="46"/>
      <c r="EN464" s="46"/>
      <c r="EO464" s="46"/>
      <c r="EP464" s="46"/>
      <c r="EQ464" s="46"/>
      <c r="ER464" s="46"/>
      <c r="ES464" s="46"/>
      <c r="ET464" s="46"/>
      <c r="EU464" s="46"/>
      <c r="EV464" s="46"/>
      <c r="EW464" s="46"/>
      <c r="EX464" s="46"/>
      <c r="EY464" s="46"/>
      <c r="EZ464" s="46"/>
      <c r="FA464" s="46"/>
      <c r="FB464" s="46"/>
      <c r="FC464" s="46"/>
      <c r="FD464" s="46"/>
      <c r="FE464" s="46"/>
      <c r="FF464" s="46"/>
      <c r="FG464" s="46"/>
      <c r="FH464" s="46"/>
      <c r="FI464" s="46"/>
      <c r="FJ464" s="46"/>
      <c r="FK464" s="46"/>
      <c r="FL464" s="46"/>
      <c r="FM464" s="46"/>
      <c r="FN464" s="46"/>
      <c r="FO464" s="46"/>
      <c r="FP464" s="46"/>
      <c r="FQ464" s="46"/>
      <c r="FR464" s="46"/>
      <c r="FS464" s="46"/>
      <c r="FT464" s="46"/>
      <c r="FU464" s="46"/>
      <c r="FV464" s="46"/>
      <c r="FW464" s="46"/>
      <c r="FX464" s="46"/>
      <c r="FY464" s="46"/>
      <c r="FZ464" s="46"/>
      <c r="GA464" s="46"/>
      <c r="GB464" s="46"/>
      <c r="GC464" s="46"/>
      <c r="GD464" s="46"/>
      <c r="GE464" s="46"/>
      <c r="GF464" s="46"/>
      <c r="GG464" s="46"/>
      <c r="GH464" s="46"/>
      <c r="GI464" s="46"/>
      <c r="GJ464" s="46"/>
      <c r="GK464" s="46"/>
      <c r="GL464" s="46"/>
      <c r="GM464" s="46"/>
      <c r="GN464" s="46"/>
      <c r="GO464" s="46"/>
      <c r="GP464" s="46"/>
      <c r="GQ464" s="46"/>
      <c r="GR464" s="46"/>
      <c r="GS464" s="46"/>
      <c r="GT464" s="46"/>
      <c r="GU464" s="46"/>
      <c r="GV464" s="46"/>
      <c r="GW464" s="46"/>
      <c r="GX464" s="46"/>
      <c r="GY464" s="46"/>
      <c r="GZ464" s="46"/>
      <c r="HA464" s="46"/>
      <c r="HB464" s="46"/>
      <c r="HC464" s="46"/>
      <c r="HD464" s="46"/>
      <c r="HE464" s="46"/>
      <c r="HF464" s="46"/>
      <c r="HG464" s="46"/>
      <c r="HH464" s="46"/>
      <c r="HI464" s="46"/>
      <c r="HJ464" s="46"/>
      <c r="HK464" s="46"/>
      <c r="HL464" s="46"/>
      <c r="HM464" s="46"/>
      <c r="HN464" s="46"/>
      <c r="HO464" s="46"/>
      <c r="HP464" s="46"/>
      <c r="HQ464" s="46"/>
      <c r="HR464" s="46"/>
      <c r="HS464" s="46"/>
      <c r="HT464" s="46"/>
      <c r="HU464" s="46"/>
      <c r="HV464" s="46"/>
      <c r="HW464" s="46"/>
      <c r="HX464" s="46"/>
      <c r="HY464" s="46"/>
      <c r="HZ464" s="46"/>
      <c r="IA464" s="46"/>
      <c r="IB464" s="46"/>
      <c r="IC464" s="46"/>
      <c r="ID464" s="46"/>
      <c r="IE464" s="46"/>
      <c r="IF464" s="46"/>
      <c r="IG464" s="46"/>
      <c r="IH464" s="46"/>
      <c r="II464" s="46"/>
      <c r="IJ464" s="46"/>
      <c r="IK464" s="46"/>
      <c r="IL464" s="46"/>
      <c r="IM464" s="46"/>
      <c r="IN464" s="46"/>
      <c r="IO464" s="46"/>
      <c r="IP464" s="46"/>
      <c r="IQ464" s="46"/>
      <c r="IR464" s="46"/>
      <c r="IS464" s="46"/>
      <c r="IT464" s="46"/>
      <c r="IU464" s="46"/>
      <c r="IV464" s="46"/>
      <c r="IW464" s="46"/>
      <c r="IX464" s="46"/>
      <c r="IY464" s="46"/>
      <c r="IZ464" s="46"/>
      <c r="JA464" s="46"/>
      <c r="JB464" s="46"/>
      <c r="JC464" s="46"/>
      <c r="JD464" s="46"/>
      <c r="JE464" s="46"/>
      <c r="JF464" s="46"/>
      <c r="JG464" s="46"/>
      <c r="JH464" s="46"/>
      <c r="JI464" s="46"/>
      <c r="JJ464" s="46"/>
      <c r="JK464" s="46"/>
      <c r="JL464" s="46"/>
      <c r="JM464" s="46"/>
      <c r="JN464" s="46"/>
      <c r="JO464" s="46"/>
      <c r="JP464" s="46"/>
      <c r="JQ464" s="46"/>
      <c r="JR464" s="46"/>
      <c r="JS464" s="46"/>
      <c r="JT464" s="46"/>
      <c r="JU464" s="46"/>
      <c r="JV464" s="46"/>
      <c r="JW464" s="46"/>
      <c r="JX464" s="46"/>
      <c r="JY464" s="46"/>
      <c r="JZ464" s="46"/>
      <c r="KA464" s="46"/>
      <c r="KB464" s="46"/>
      <c r="KC464" s="46"/>
      <c r="KD464" s="46"/>
      <c r="KE464" s="46"/>
      <c r="KF464" s="46"/>
      <c r="KG464" s="46"/>
      <c r="KH464" s="46"/>
      <c r="KI464" s="46"/>
      <c r="KJ464" s="46"/>
      <c r="KK464" s="46"/>
      <c r="KL464" s="46"/>
      <c r="KM464" s="46"/>
      <c r="KN464" s="46"/>
      <c r="KO464" s="46"/>
      <c r="KP464" s="46"/>
      <c r="KQ464" s="46"/>
      <c r="KR464" s="46"/>
      <c r="KS464" s="46"/>
      <c r="KT464" s="46"/>
      <c r="KU464" s="46"/>
      <c r="KV464" s="46"/>
      <c r="KW464" s="46"/>
      <c r="KX464" s="46"/>
      <c r="KY464" s="46"/>
      <c r="KZ464" s="46"/>
      <c r="LA464" s="46"/>
      <c r="LB464" s="46"/>
      <c r="LC464" s="46"/>
      <c r="LD464" s="46"/>
      <c r="LE464" s="46"/>
      <c r="LF464" s="46"/>
      <c r="LG464" s="46"/>
      <c r="LH464" s="46"/>
      <c r="LI464" s="46"/>
      <c r="LJ464" s="46"/>
      <c r="LK464" s="46"/>
      <c r="LL464" s="46"/>
      <c r="LM464" s="46"/>
      <c r="LN464" s="46"/>
      <c r="LO464" s="46"/>
      <c r="LP464" s="46"/>
      <c r="LQ464" s="46"/>
      <c r="LR464" s="46"/>
      <c r="LS464" s="46"/>
      <c r="LT464" s="46"/>
      <c r="LU464" s="46"/>
      <c r="LV464" s="46"/>
      <c r="LW464" s="46"/>
      <c r="LX464" s="46"/>
      <c r="LY464" s="46"/>
      <c r="LZ464" s="46"/>
      <c r="MA464" s="46"/>
      <c r="MB464" s="46"/>
      <c r="MC464" s="46"/>
      <c r="MD464" s="46"/>
      <c r="ME464" s="46"/>
      <c r="MF464" s="46"/>
      <c r="MG464" s="46"/>
      <c r="MH464" s="46"/>
      <c r="MI464" s="46"/>
      <c r="MJ464" s="46"/>
      <c r="MK464" s="46"/>
      <c r="ML464" s="46"/>
      <c r="MM464" s="46"/>
      <c r="MN464" s="46"/>
      <c r="MO464" s="46"/>
      <c r="MP464" s="46"/>
      <c r="MQ464" s="46"/>
      <c r="MR464" s="46"/>
      <c r="MS464" s="46"/>
      <c r="MT464" s="46"/>
      <c r="MU464" s="46"/>
      <c r="MV464" s="46"/>
      <c r="MW464" s="46"/>
      <c r="MX464" s="46"/>
      <c r="MY464" s="46"/>
      <c r="MZ464" s="46"/>
      <c r="NA464" s="46"/>
      <c r="NB464" s="46"/>
      <c r="NC464" s="46"/>
      <c r="ND464" s="46"/>
      <c r="NE464" s="46"/>
      <c r="NF464" s="46"/>
      <c r="NG464" s="46"/>
      <c r="NH464" s="46"/>
      <c r="NI464" s="46"/>
      <c r="NJ464" s="46"/>
      <c r="NK464" s="46"/>
      <c r="NL464" s="46"/>
      <c r="NM464" s="46"/>
      <c r="NN464" s="46"/>
      <c r="NO464" s="46"/>
      <c r="NP464" s="46"/>
      <c r="NQ464" s="46"/>
      <c r="NR464" s="46"/>
      <c r="NS464" s="46"/>
      <c r="NT464" s="46"/>
      <c r="NU464" s="46"/>
      <c r="NV464" s="46"/>
      <c r="NW464" s="46"/>
      <c r="NX464" s="46"/>
      <c r="NY464" s="46"/>
      <c r="NZ464" s="46"/>
      <c r="OA464" s="46"/>
      <c r="OB464" s="46"/>
      <c r="OC464" s="46"/>
      <c r="OD464" s="46"/>
      <c r="OE464" s="46"/>
      <c r="OF464" s="46"/>
      <c r="OG464" s="46"/>
      <c r="OH464" s="46"/>
      <c r="OI464" s="46"/>
      <c r="OJ464" s="46"/>
      <c r="OK464" s="46"/>
      <c r="OL464" s="46"/>
      <c r="OM464" s="46"/>
      <c r="ON464" s="46"/>
      <c r="OO464" s="46"/>
      <c r="OP464" s="46"/>
      <c r="OQ464" s="46"/>
      <c r="OR464" s="46"/>
      <c r="OS464" s="46"/>
      <c r="OT464" s="46"/>
      <c r="OU464" s="46"/>
      <c r="OV464" s="46"/>
      <c r="OW464" s="46"/>
      <c r="OX464" s="46"/>
      <c r="OY464" s="46"/>
      <c r="OZ464" s="46"/>
      <c r="PA464" s="46"/>
      <c r="PB464" s="46"/>
      <c r="PC464" s="46"/>
      <c r="PD464" s="46"/>
      <c r="PE464" s="46"/>
      <c r="PF464" s="46"/>
      <c r="PG464" s="46"/>
      <c r="PH464" s="46"/>
      <c r="PI464" s="46"/>
      <c r="PJ464" s="46"/>
      <c r="PK464" s="46"/>
      <c r="PL464" s="46"/>
      <c r="PM464" s="46"/>
      <c r="PN464" s="46"/>
      <c r="PO464" s="46"/>
      <c r="PP464" s="46"/>
      <c r="PQ464" s="46"/>
      <c r="PR464" s="46"/>
      <c r="PS464" s="46"/>
      <c r="PT464" s="46"/>
      <c r="PU464" s="46"/>
      <c r="PV464" s="46"/>
      <c r="PW464" s="46"/>
      <c r="PX464" s="46"/>
      <c r="PY464" s="46"/>
      <c r="PZ464" s="46"/>
      <c r="QA464" s="46"/>
      <c r="QB464" s="46"/>
      <c r="QC464" s="46"/>
      <c r="QD464" s="46"/>
      <c r="QE464" s="46"/>
      <c r="QF464" s="46"/>
      <c r="QG464" s="46"/>
      <c r="QH464" s="46"/>
      <c r="QI464" s="46"/>
      <c r="QJ464" s="46"/>
      <c r="QK464" s="46"/>
      <c r="QL464" s="46"/>
      <c r="QM464" s="46"/>
      <c r="QN464" s="46"/>
      <c r="QO464" s="46"/>
      <c r="QP464" s="46"/>
      <c r="QQ464" s="46"/>
      <c r="QR464" s="46"/>
      <c r="QS464" s="46"/>
      <c r="QT464" s="46"/>
      <c r="QU464" s="46"/>
      <c r="QV464" s="46"/>
      <c r="QW464" s="46"/>
      <c r="QX464" s="46"/>
      <c r="QY464" s="46"/>
      <c r="QZ464" s="46"/>
      <c r="RA464" s="46"/>
      <c r="RB464" s="46"/>
      <c r="RC464" s="46"/>
      <c r="RD464" s="46"/>
      <c r="RE464" s="46"/>
      <c r="RF464" s="46"/>
      <c r="RG464" s="46"/>
      <c r="RH464" s="46"/>
      <c r="RI464" s="46"/>
      <c r="RJ464" s="46"/>
      <c r="RK464" s="46"/>
      <c r="RL464" s="46"/>
      <c r="RM464" s="46"/>
      <c r="RN464" s="46"/>
      <c r="RO464" s="46"/>
      <c r="RP464" s="46"/>
      <c r="RQ464" s="46"/>
      <c r="RR464" s="46"/>
      <c r="RS464" s="46"/>
      <c r="RT464" s="46"/>
      <c r="RU464" s="46"/>
      <c r="RV464" s="46"/>
      <c r="RW464" s="46"/>
      <c r="RX464" s="46"/>
      <c r="RY464" s="46"/>
      <c r="RZ464" s="46"/>
      <c r="SA464" s="46"/>
      <c r="SB464" s="46"/>
      <c r="SC464" s="46"/>
      <c r="SD464" s="46"/>
      <c r="SE464" s="46"/>
      <c r="SF464" s="46"/>
      <c r="SG464" s="46"/>
      <c r="SH464" s="46"/>
      <c r="SI464" s="46"/>
      <c r="SJ464" s="46"/>
      <c r="SK464" s="46"/>
      <c r="SL464" s="46"/>
      <c r="SM464" s="46"/>
      <c r="SN464" s="46"/>
      <c r="SO464" s="46"/>
      <c r="SP464" s="46"/>
      <c r="SQ464" s="46"/>
      <c r="SR464" s="46"/>
      <c r="SS464" s="46"/>
      <c r="ST464" s="46"/>
      <c r="SU464" s="46"/>
      <c r="SV464" s="46"/>
      <c r="SW464" s="46"/>
      <c r="SX464" s="46"/>
      <c r="SY464" s="46"/>
      <c r="SZ464" s="46"/>
      <c r="TA464" s="46"/>
      <c r="TB464" s="46"/>
      <c r="TC464" s="46"/>
      <c r="TD464" s="46"/>
      <c r="TE464" s="46"/>
      <c r="TF464" s="46"/>
      <c r="TG464" s="46"/>
      <c r="TH464" s="46"/>
      <c r="TI464" s="46"/>
      <c r="TJ464" s="46"/>
      <c r="TK464" s="46"/>
      <c r="TL464" s="46"/>
      <c r="TM464" s="46"/>
      <c r="TN464" s="46"/>
      <c r="TO464" s="46"/>
      <c r="TP464" s="46"/>
      <c r="TQ464" s="46"/>
      <c r="TR464" s="46"/>
      <c r="TS464" s="46"/>
      <c r="TT464" s="46"/>
      <c r="TU464" s="46"/>
      <c r="TV464" s="46"/>
      <c r="TW464" s="46"/>
      <c r="TX464" s="46"/>
      <c r="TY464" s="46"/>
      <c r="TZ464" s="46"/>
      <c r="UA464" s="46"/>
      <c r="UB464" s="46"/>
      <c r="UC464" s="46"/>
      <c r="UD464" s="46"/>
      <c r="UE464" s="46"/>
      <c r="UF464" s="46"/>
      <c r="UG464" s="46"/>
      <c r="UH464" s="46"/>
      <c r="UI464" s="46"/>
      <c r="UJ464" s="46"/>
      <c r="UK464" s="46"/>
      <c r="UL464" s="46"/>
      <c r="UM464" s="46"/>
      <c r="UN464" s="46"/>
      <c r="UO464" s="46"/>
      <c r="UP464" s="46"/>
      <c r="UQ464" s="46"/>
      <c r="UR464" s="46"/>
      <c r="US464" s="46"/>
      <c r="UT464" s="46"/>
      <c r="UU464" s="46"/>
      <c r="UV464" s="46"/>
      <c r="UW464" s="46"/>
      <c r="UX464" s="46"/>
      <c r="UY464" s="46"/>
      <c r="UZ464" s="46"/>
      <c r="VA464" s="46"/>
      <c r="VB464" s="46"/>
      <c r="VC464" s="46"/>
      <c r="VD464" s="46"/>
      <c r="VE464" s="46"/>
      <c r="VF464" s="46"/>
      <c r="VG464" s="46"/>
      <c r="VH464" s="46"/>
      <c r="VI464" s="46"/>
      <c r="VJ464" s="46"/>
      <c r="VK464" s="46"/>
      <c r="VL464" s="46"/>
      <c r="VM464" s="46"/>
      <c r="VN464" s="46"/>
      <c r="VO464" s="46"/>
      <c r="VP464" s="46"/>
      <c r="VQ464" s="46"/>
      <c r="VR464" s="46"/>
      <c r="VS464" s="46"/>
      <c r="VT464" s="46"/>
      <c r="VU464" s="46"/>
      <c r="VV464" s="46"/>
      <c r="VW464" s="46"/>
      <c r="VX464" s="46"/>
      <c r="VY464" s="46"/>
      <c r="VZ464" s="46"/>
      <c r="WA464" s="46"/>
      <c r="WB464" s="46"/>
      <c r="WC464" s="46"/>
      <c r="WD464" s="46"/>
      <c r="WE464" s="46"/>
      <c r="WF464" s="46"/>
      <c r="WG464" s="46"/>
      <c r="WH464" s="46"/>
      <c r="WI464" s="46"/>
      <c r="WJ464" s="46"/>
      <c r="WK464" s="46"/>
      <c r="WL464" s="46"/>
      <c r="WM464" s="46"/>
      <c r="WN464" s="46"/>
      <c r="WO464" s="46"/>
      <c r="WP464" s="46"/>
      <c r="WQ464" s="46"/>
      <c r="WR464" s="46"/>
      <c r="WS464" s="46"/>
      <c r="WT464" s="46"/>
      <c r="WU464" s="46"/>
      <c r="WV464" s="46"/>
      <c r="WW464" s="46"/>
      <c r="WX464" s="46"/>
      <c r="WY464" s="46"/>
      <c r="WZ464" s="46"/>
      <c r="XA464" s="46"/>
      <c r="XB464" s="46"/>
      <c r="XC464" s="46"/>
      <c r="XD464" s="46"/>
      <c r="XE464" s="46"/>
      <c r="XF464" s="46"/>
      <c r="XG464" s="46"/>
      <c r="XH464" s="46"/>
      <c r="XI464" s="46"/>
      <c r="XJ464" s="46"/>
      <c r="XK464" s="46"/>
      <c r="XL464" s="46"/>
      <c r="XM464" s="46"/>
      <c r="XN464" s="46"/>
      <c r="XO464" s="46"/>
      <c r="XP464" s="46"/>
      <c r="XQ464" s="46"/>
      <c r="XR464" s="46"/>
      <c r="XS464" s="46"/>
      <c r="XT464" s="46"/>
      <c r="XU464" s="46"/>
      <c r="XV464" s="46"/>
      <c r="XW464" s="46"/>
      <c r="XX464" s="46"/>
      <c r="XY464" s="46"/>
      <c r="XZ464" s="46"/>
      <c r="YA464" s="46"/>
      <c r="YB464" s="46"/>
      <c r="YC464" s="46"/>
      <c r="YD464" s="46"/>
      <c r="YE464" s="46"/>
      <c r="YF464" s="46"/>
      <c r="YG464" s="46"/>
      <c r="YH464" s="46"/>
      <c r="YI464" s="46"/>
      <c r="YJ464" s="46"/>
      <c r="YK464" s="46"/>
      <c r="YL464" s="46"/>
      <c r="YM464" s="46"/>
      <c r="YN464" s="46"/>
      <c r="YO464" s="46"/>
      <c r="YP464" s="46"/>
      <c r="YQ464" s="46"/>
      <c r="YR464" s="46"/>
      <c r="YS464" s="46"/>
      <c r="YT464" s="46"/>
      <c r="YU464" s="46"/>
      <c r="YV464" s="46"/>
      <c r="YW464" s="46"/>
      <c r="YX464" s="46"/>
      <c r="YY464" s="46"/>
      <c r="YZ464" s="46"/>
      <c r="ZA464" s="46"/>
      <c r="ZB464" s="46"/>
      <c r="ZC464" s="46"/>
      <c r="ZD464" s="46"/>
      <c r="ZE464" s="46"/>
      <c r="ZF464" s="46"/>
      <c r="ZG464" s="46"/>
      <c r="ZH464" s="46"/>
      <c r="ZI464" s="46"/>
      <c r="ZJ464" s="46"/>
      <c r="ZK464" s="46"/>
      <c r="ZL464" s="46"/>
      <c r="ZM464" s="46"/>
      <c r="ZN464" s="46"/>
      <c r="ZO464" s="46"/>
      <c r="ZP464" s="46"/>
      <c r="ZQ464" s="46"/>
      <c r="ZR464" s="46"/>
      <c r="ZS464" s="46"/>
      <c r="ZT464" s="46"/>
      <c r="ZU464" s="46"/>
      <c r="ZV464" s="46"/>
      <c r="ZW464" s="46"/>
      <c r="ZX464" s="46"/>
      <c r="ZY464" s="46"/>
      <c r="ZZ464" s="46"/>
      <c r="AAA464" s="46"/>
      <c r="AAB464" s="46"/>
      <c r="AAC464" s="46"/>
      <c r="AAD464" s="46"/>
      <c r="AAE464" s="46"/>
      <c r="AAF464" s="46"/>
      <c r="AAG464" s="46"/>
      <c r="AAH464" s="46"/>
      <c r="AAI464" s="46"/>
      <c r="AAJ464" s="46"/>
      <c r="AAK464" s="46"/>
      <c r="AAL464" s="46"/>
      <c r="AAM464" s="46"/>
      <c r="AAN464" s="46"/>
      <c r="AAO464" s="46"/>
      <c r="AAP464" s="46"/>
      <c r="AAQ464" s="46"/>
      <c r="AAR464" s="46"/>
      <c r="AAS464" s="46"/>
      <c r="AAT464" s="46"/>
      <c r="AAU464" s="46"/>
      <c r="AAV464" s="46"/>
      <c r="AAW464" s="46"/>
      <c r="AAX464" s="46"/>
      <c r="AAY464" s="46"/>
      <c r="AAZ464" s="46"/>
      <c r="ABA464" s="46"/>
      <c r="ABB464" s="46"/>
      <c r="ABC464" s="46"/>
      <c r="ABD464" s="46"/>
      <c r="ABE464" s="46"/>
      <c r="ABF464" s="46"/>
      <c r="ABG464" s="46"/>
      <c r="ABH464" s="46"/>
      <c r="ABI464" s="46"/>
      <c r="ABJ464" s="46"/>
      <c r="ABK464" s="46"/>
      <c r="ABL464" s="46"/>
      <c r="ABM464" s="46"/>
      <c r="ABN464" s="46"/>
      <c r="ABO464" s="46"/>
      <c r="ABP464" s="46"/>
      <c r="ABQ464" s="46"/>
      <c r="ABR464" s="46"/>
      <c r="ABS464" s="46"/>
      <c r="ABT464" s="46"/>
      <c r="ABU464" s="46"/>
      <c r="ABV464" s="46"/>
      <c r="ABW464" s="46"/>
      <c r="ABX464" s="46"/>
      <c r="ABY464" s="46"/>
      <c r="ABZ464" s="46"/>
      <c r="ACA464" s="46"/>
      <c r="ACB464" s="46"/>
      <c r="ACC464" s="46"/>
      <c r="ACD464" s="46"/>
      <c r="ACE464" s="46"/>
      <c r="ACF464" s="46"/>
      <c r="ACG464" s="46"/>
      <c r="ACH464" s="46"/>
      <c r="ACI464" s="46"/>
      <c r="ACJ464" s="46"/>
      <c r="ACK464" s="46"/>
      <c r="ACL464" s="46"/>
      <c r="ACM464" s="46"/>
      <c r="ACN464" s="46"/>
      <c r="ACO464" s="46"/>
      <c r="ACP464" s="46"/>
      <c r="ACQ464" s="46"/>
      <c r="ACR464" s="46"/>
      <c r="ACS464" s="46"/>
      <c r="ACT464" s="46"/>
      <c r="ACU464" s="46"/>
      <c r="ACV464" s="46"/>
      <c r="ACW464" s="46"/>
      <c r="ACX464" s="46"/>
      <c r="ACY464" s="46"/>
      <c r="ACZ464" s="46"/>
      <c r="ADA464" s="46"/>
      <c r="ADB464" s="46"/>
      <c r="ADC464" s="46"/>
      <c r="ADD464" s="46"/>
      <c r="ADE464" s="46"/>
      <c r="ADF464" s="46"/>
      <c r="ADG464" s="46"/>
      <c r="ADH464" s="46"/>
      <c r="ADI464" s="46"/>
      <c r="ADJ464" s="46"/>
      <c r="ADK464" s="46"/>
      <c r="ADL464" s="46"/>
      <c r="ADM464" s="46"/>
      <c r="ADN464" s="46"/>
      <c r="ADO464" s="46"/>
      <c r="ADP464" s="46"/>
    </row>
    <row r="465" spans="3:796" x14ac:dyDescent="0.4">
      <c r="C465" s="62"/>
      <c r="D465" s="42">
        <f>(1/$D$5)*学習!Q51</f>
        <v>0</v>
      </c>
      <c r="I465" s="63">
        <v>454</v>
      </c>
      <c r="J465" s="44">
        <v>0.18068660873562106</v>
      </c>
      <c r="K465" s="44">
        <v>4.2967445741578528E-2</v>
      </c>
      <c r="L465" s="44">
        <v>-4.5803175968611165E-2</v>
      </c>
      <c r="M465" s="44">
        <v>-1.825005155659256E-2</v>
      </c>
      <c r="N465" s="44">
        <v>-0.13151063600827759</v>
      </c>
      <c r="O465" s="44">
        <v>-7.2661704951901218E-2</v>
      </c>
      <c r="P465" s="44">
        <v>2.7564457298708742E-2</v>
      </c>
      <c r="Q465" s="44">
        <v>-2.4517451311842266E-2</v>
      </c>
      <c r="R465" s="44">
        <v>-8.0983755060888632E-3</v>
      </c>
      <c r="S465" s="44">
        <v>-5.0327704851709086E-2</v>
      </c>
      <c r="T465" s="44">
        <v>5.4595753313827579E-2</v>
      </c>
      <c r="U465" s="44">
        <v>9.5189265914543603E-2</v>
      </c>
      <c r="V465" s="44">
        <v>0.15706495914717811</v>
      </c>
      <c r="W465" s="44">
        <v>-3.6291217031673755E-2</v>
      </c>
      <c r="X465" s="44">
        <v>-0.18198316515035223</v>
      </c>
      <c r="Y465" s="44">
        <v>-0.10226087966027404</v>
      </c>
      <c r="Z465" s="44">
        <v>9.887518647054426E-2</v>
      </c>
      <c r="AA465" s="44">
        <v>0.12060259207238373</v>
      </c>
      <c r="AB465" s="44">
        <v>-1.3104096600833171E-2</v>
      </c>
      <c r="AC465" s="44">
        <v>-0.11177251664470385</v>
      </c>
      <c r="AD465" s="44">
        <v>6.7287585131198355E-2</v>
      </c>
      <c r="AE465" s="44">
        <v>-3.5412940562225659E-2</v>
      </c>
      <c r="AF465" s="44">
        <v>-9.0040448439861989E-2</v>
      </c>
      <c r="AG465" s="44">
        <v>-0.31551900827556767</v>
      </c>
      <c r="AH465" s="44">
        <v>6.0821182469771695E-2</v>
      </c>
      <c r="AI465" s="44">
        <v>-7.2230839372492223E-2</v>
      </c>
      <c r="AJ465" s="44">
        <v>-6.8988130142099952E-2</v>
      </c>
      <c r="AK465" s="44">
        <v>-0.15980764243810486</v>
      </c>
      <c r="AL465" s="44">
        <v>4.1126857261810423E-2</v>
      </c>
      <c r="AM465" s="44">
        <v>-3.0279595463358635E-3</v>
      </c>
      <c r="AN465" s="44">
        <v>-6.5724027669318508E-2</v>
      </c>
      <c r="AO465" s="44">
        <v>6.9933158737835385E-2</v>
      </c>
      <c r="AP465" s="44">
        <v>3.4986450115640791E-2</v>
      </c>
      <c r="AQ465" s="44">
        <v>-0.13154987659991829</v>
      </c>
      <c r="AR465" s="44">
        <v>7.0180568085723899E-2</v>
      </c>
      <c r="AS465" s="44">
        <v>-4.6268364583509997E-2</v>
      </c>
      <c r="AT465" s="44">
        <v>-0.10950636502990475</v>
      </c>
      <c r="AU465" s="44">
        <v>6.6375167570738233E-3</v>
      </c>
      <c r="AV465" s="44">
        <v>3.3896642776851133E-3</v>
      </c>
      <c r="AW465" s="44">
        <v>0.12062330776415599</v>
      </c>
      <c r="AX465" s="44">
        <v>-3.4097643702377438E-2</v>
      </c>
      <c r="AY465" s="44">
        <v>3.7904918430367036E-2</v>
      </c>
      <c r="AZ465" s="44">
        <v>-4.0869404124777384E-3</v>
      </c>
      <c r="BA465" s="44">
        <v>0.100052012003795</v>
      </c>
      <c r="BB465" s="44">
        <v>1.7444323110860228E-2</v>
      </c>
      <c r="BC465" s="44">
        <v>4.4368329528196346E-2</v>
      </c>
      <c r="BD465" s="44">
        <v>-0.12159456481636736</v>
      </c>
      <c r="BE465" s="44">
        <v>-0.22073273270238797</v>
      </c>
      <c r="BF465" s="44">
        <v>5.0193597672952318E-2</v>
      </c>
      <c r="BG465" s="44">
        <v>0.24335073878896241</v>
      </c>
      <c r="BH465" s="44">
        <v>6.3805025232130774E-2</v>
      </c>
      <c r="BI465" s="44">
        <v>7.2921278466753378E-2</v>
      </c>
      <c r="BJ465" s="44">
        <v>0.18635429373138485</v>
      </c>
      <c r="BK465" s="44">
        <v>8.012720464814261E-3</v>
      </c>
      <c r="BL465" s="44">
        <v>-6.3651333791962375E-2</v>
      </c>
      <c r="BM465" s="44">
        <v>-0.11991724002195717</v>
      </c>
      <c r="BN465" s="44">
        <v>-0.11497724606348919</v>
      </c>
      <c r="BO465" s="44">
        <v>-7.6409363721954698E-2</v>
      </c>
      <c r="BP465" s="44">
        <v>-6.4538837074642225E-2</v>
      </c>
      <c r="BQ465" s="44">
        <v>-2.2124328269700812E-2</v>
      </c>
      <c r="BR465" s="44">
        <v>-7.8899811096674044E-2</v>
      </c>
      <c r="BS465" s="44">
        <v>-4.4588233980944844E-2</v>
      </c>
      <c r="BT465" s="44">
        <v>8.5604641667828985E-3</v>
      </c>
      <c r="BU465" s="44">
        <v>8.5443153880898542E-2</v>
      </c>
      <c r="BV465" s="44">
        <v>-0.13666826335139923</v>
      </c>
      <c r="BW465" s="44">
        <v>8.0175023658121791E-2</v>
      </c>
      <c r="BX465" s="44">
        <v>4.405192607278216E-2</v>
      </c>
      <c r="BY465" s="44">
        <v>0.16930946829020996</v>
      </c>
      <c r="BZ465" s="44">
        <v>4.8117413781249077E-2</v>
      </c>
      <c r="CA465" s="44">
        <v>0.11490351346020121</v>
      </c>
      <c r="CB465" s="44">
        <v>-6.8588980346766998E-2</v>
      </c>
      <c r="CC465" s="44">
        <v>6.2145944842644754E-2</v>
      </c>
      <c r="CD465" s="44">
        <v>3.1795229279465868E-2</v>
      </c>
      <c r="CE465" s="44">
        <v>6.3612775330773377E-2</v>
      </c>
      <c r="CF465" s="44">
        <v>1.8367352999592291E-2</v>
      </c>
      <c r="CG465" s="44">
        <v>6.6327158595115288E-2</v>
      </c>
      <c r="CH465" s="44">
        <v>6.9874438049218696E-2</v>
      </c>
      <c r="CI465" s="44">
        <v>-4.6422730260385785E-2</v>
      </c>
      <c r="CJ465" s="44">
        <v>6.2006128961957493E-2</v>
      </c>
      <c r="CK465" s="44">
        <v>-6.8504835493147676E-2</v>
      </c>
      <c r="CL465" s="44">
        <v>0.22987012417054936</v>
      </c>
      <c r="CM465" s="44">
        <v>-5.536208394188271E-2</v>
      </c>
      <c r="CN465" s="44">
        <v>-0.20091517803598433</v>
      </c>
      <c r="CO465" s="44">
        <v>0.24143266093640428</v>
      </c>
      <c r="CP465" s="44">
        <v>-7.8767309362729604E-3</v>
      </c>
      <c r="CQ465" s="44">
        <v>1.0947169624004473E-2</v>
      </c>
      <c r="CR465" s="44">
        <v>-3.5291784488845061E-2</v>
      </c>
      <c r="CS465" s="44">
        <v>4.8986545394623202E-2</v>
      </c>
      <c r="CT465" s="44">
        <v>8.4060541586456081E-2</v>
      </c>
      <c r="CU465" s="44">
        <v>-6.2025423438412913E-2</v>
      </c>
      <c r="CV465" s="44">
        <v>-4.555499837923823E-2</v>
      </c>
      <c r="CW465" s="44">
        <v>4.67712283926272E-2</v>
      </c>
      <c r="CX465" s="44">
        <v>-0.24407246880213801</v>
      </c>
      <c r="CY465" s="44">
        <v>0.14435386364408723</v>
      </c>
      <c r="CZ465" s="44">
        <v>3.8568574069111482E-2</v>
      </c>
      <c r="DA465" s="44">
        <v>-4.8101464624852396E-2</v>
      </c>
      <c r="DB465" s="44">
        <v>-0.25395525374421574</v>
      </c>
      <c r="DC465" s="44">
        <v>-9.5825505283948856E-2</v>
      </c>
      <c r="DD465" s="44">
        <v>-0.22094920077992969</v>
      </c>
      <c r="DE465" s="44">
        <v>-7.7579196069891512E-2</v>
      </c>
      <c r="DF465" s="46"/>
      <c r="DG465" s="46"/>
      <c r="DH465" s="46"/>
      <c r="DI465" s="46"/>
      <c r="DJ465" s="46"/>
      <c r="DK465" s="46"/>
      <c r="DL465" s="46"/>
      <c r="DM465" s="46"/>
      <c r="DN465" s="46"/>
      <c r="DO465" s="46"/>
      <c r="DP465" s="46"/>
      <c r="DQ465" s="46"/>
      <c r="DR465" s="46"/>
      <c r="DS465" s="46"/>
      <c r="DT465" s="46"/>
      <c r="DU465" s="46"/>
      <c r="DV465" s="46"/>
      <c r="DW465" s="46"/>
      <c r="DX465" s="46"/>
      <c r="DY465" s="46"/>
      <c r="DZ465" s="46"/>
      <c r="EA465" s="46"/>
      <c r="EB465" s="46"/>
      <c r="EC465" s="46"/>
      <c r="ED465" s="46"/>
      <c r="EE465" s="46"/>
      <c r="EF465" s="46"/>
      <c r="EG465" s="46"/>
      <c r="EH465" s="46"/>
      <c r="EI465" s="46"/>
      <c r="EJ465" s="46"/>
      <c r="EK465" s="46"/>
      <c r="EL465" s="46"/>
      <c r="EM465" s="46"/>
      <c r="EN465" s="46"/>
      <c r="EO465" s="46"/>
      <c r="EP465" s="46"/>
      <c r="EQ465" s="46"/>
      <c r="ER465" s="46"/>
      <c r="ES465" s="46"/>
      <c r="ET465" s="46"/>
      <c r="EU465" s="46"/>
      <c r="EV465" s="46"/>
      <c r="EW465" s="46"/>
      <c r="EX465" s="46"/>
      <c r="EY465" s="46"/>
      <c r="EZ465" s="46"/>
      <c r="FA465" s="46"/>
      <c r="FB465" s="46"/>
      <c r="FC465" s="46"/>
      <c r="FD465" s="46"/>
      <c r="FE465" s="46"/>
      <c r="FF465" s="46"/>
      <c r="FG465" s="46"/>
      <c r="FH465" s="46"/>
      <c r="FI465" s="46"/>
      <c r="FJ465" s="46"/>
      <c r="FK465" s="46"/>
      <c r="FL465" s="46"/>
      <c r="FM465" s="46"/>
      <c r="FN465" s="46"/>
      <c r="FO465" s="46"/>
      <c r="FP465" s="46"/>
      <c r="FQ465" s="46"/>
      <c r="FR465" s="46"/>
      <c r="FS465" s="46"/>
      <c r="FT465" s="46"/>
      <c r="FU465" s="46"/>
      <c r="FV465" s="46"/>
      <c r="FW465" s="46"/>
      <c r="FX465" s="46"/>
      <c r="FY465" s="46"/>
      <c r="FZ465" s="46"/>
      <c r="GA465" s="46"/>
      <c r="GB465" s="46"/>
      <c r="GC465" s="46"/>
      <c r="GD465" s="46"/>
      <c r="GE465" s="46"/>
      <c r="GF465" s="46"/>
      <c r="GG465" s="46"/>
      <c r="GH465" s="46"/>
      <c r="GI465" s="46"/>
      <c r="GJ465" s="46"/>
      <c r="GK465" s="46"/>
      <c r="GL465" s="46"/>
      <c r="GM465" s="46"/>
      <c r="GN465" s="46"/>
      <c r="GO465" s="46"/>
      <c r="GP465" s="46"/>
      <c r="GQ465" s="46"/>
      <c r="GR465" s="46"/>
      <c r="GS465" s="46"/>
      <c r="GT465" s="46"/>
      <c r="GU465" s="46"/>
      <c r="GV465" s="46"/>
      <c r="GW465" s="46"/>
      <c r="GX465" s="46"/>
      <c r="GY465" s="46"/>
      <c r="GZ465" s="46"/>
      <c r="HA465" s="46"/>
      <c r="HB465" s="46"/>
      <c r="HC465" s="46"/>
      <c r="HD465" s="46"/>
      <c r="HE465" s="46"/>
      <c r="HF465" s="46"/>
      <c r="HG465" s="46"/>
      <c r="HH465" s="46"/>
      <c r="HI465" s="46"/>
      <c r="HJ465" s="46"/>
      <c r="HK465" s="46"/>
      <c r="HL465" s="46"/>
      <c r="HM465" s="46"/>
      <c r="HN465" s="46"/>
      <c r="HO465" s="46"/>
      <c r="HP465" s="46"/>
      <c r="HQ465" s="46"/>
      <c r="HR465" s="46"/>
      <c r="HS465" s="46"/>
      <c r="HT465" s="46"/>
      <c r="HU465" s="46"/>
      <c r="HV465" s="46"/>
      <c r="HW465" s="46"/>
      <c r="HX465" s="46"/>
      <c r="HY465" s="46"/>
      <c r="HZ465" s="46"/>
      <c r="IA465" s="46"/>
      <c r="IB465" s="46"/>
      <c r="IC465" s="46"/>
      <c r="ID465" s="46"/>
      <c r="IE465" s="46"/>
      <c r="IF465" s="46"/>
      <c r="IG465" s="46"/>
      <c r="IH465" s="46"/>
      <c r="II465" s="46"/>
      <c r="IJ465" s="46"/>
      <c r="IK465" s="46"/>
      <c r="IL465" s="46"/>
      <c r="IM465" s="46"/>
      <c r="IN465" s="46"/>
      <c r="IO465" s="46"/>
      <c r="IP465" s="46"/>
      <c r="IQ465" s="46"/>
      <c r="IR465" s="46"/>
      <c r="IS465" s="46"/>
      <c r="IT465" s="46"/>
      <c r="IU465" s="46"/>
      <c r="IV465" s="46"/>
      <c r="IW465" s="46"/>
      <c r="IX465" s="46"/>
      <c r="IY465" s="46"/>
      <c r="IZ465" s="46"/>
      <c r="JA465" s="46"/>
      <c r="JB465" s="46"/>
      <c r="JC465" s="46"/>
      <c r="JD465" s="46"/>
      <c r="JE465" s="46"/>
      <c r="JF465" s="46"/>
      <c r="JG465" s="46"/>
      <c r="JH465" s="46"/>
      <c r="JI465" s="46"/>
      <c r="JJ465" s="46"/>
      <c r="JK465" s="46"/>
      <c r="JL465" s="46"/>
      <c r="JM465" s="46"/>
      <c r="JN465" s="46"/>
      <c r="JO465" s="46"/>
      <c r="JP465" s="46"/>
      <c r="JQ465" s="46"/>
      <c r="JR465" s="46"/>
      <c r="JS465" s="46"/>
      <c r="JT465" s="46"/>
      <c r="JU465" s="46"/>
      <c r="JV465" s="46"/>
      <c r="JW465" s="46"/>
      <c r="JX465" s="46"/>
      <c r="JY465" s="46"/>
      <c r="JZ465" s="46"/>
      <c r="KA465" s="46"/>
      <c r="KB465" s="46"/>
      <c r="KC465" s="46"/>
      <c r="KD465" s="46"/>
      <c r="KE465" s="46"/>
      <c r="KF465" s="46"/>
      <c r="KG465" s="46"/>
      <c r="KH465" s="46"/>
      <c r="KI465" s="46"/>
      <c r="KJ465" s="46"/>
      <c r="KK465" s="46"/>
      <c r="KL465" s="46"/>
      <c r="KM465" s="46"/>
      <c r="KN465" s="46"/>
      <c r="KO465" s="46"/>
      <c r="KP465" s="46"/>
      <c r="KQ465" s="46"/>
      <c r="KR465" s="46"/>
      <c r="KS465" s="46"/>
      <c r="KT465" s="46"/>
      <c r="KU465" s="46"/>
      <c r="KV465" s="46"/>
      <c r="KW465" s="46"/>
      <c r="KX465" s="46"/>
      <c r="KY465" s="46"/>
      <c r="KZ465" s="46"/>
      <c r="LA465" s="46"/>
      <c r="LB465" s="46"/>
      <c r="LC465" s="46"/>
      <c r="LD465" s="46"/>
      <c r="LE465" s="46"/>
      <c r="LF465" s="46"/>
      <c r="LG465" s="46"/>
      <c r="LH465" s="46"/>
      <c r="LI465" s="46"/>
      <c r="LJ465" s="46"/>
      <c r="LK465" s="46"/>
      <c r="LL465" s="46"/>
      <c r="LM465" s="46"/>
      <c r="LN465" s="46"/>
      <c r="LO465" s="46"/>
      <c r="LP465" s="46"/>
      <c r="LQ465" s="46"/>
      <c r="LR465" s="46"/>
      <c r="LS465" s="46"/>
      <c r="LT465" s="46"/>
      <c r="LU465" s="46"/>
      <c r="LV465" s="46"/>
      <c r="LW465" s="46"/>
      <c r="LX465" s="46"/>
      <c r="LY465" s="46"/>
      <c r="LZ465" s="46"/>
      <c r="MA465" s="46"/>
      <c r="MB465" s="46"/>
      <c r="MC465" s="46"/>
      <c r="MD465" s="46"/>
      <c r="ME465" s="46"/>
      <c r="MF465" s="46"/>
      <c r="MG465" s="46"/>
      <c r="MH465" s="46"/>
      <c r="MI465" s="46"/>
      <c r="MJ465" s="46"/>
      <c r="MK465" s="46"/>
      <c r="ML465" s="46"/>
      <c r="MM465" s="46"/>
      <c r="MN465" s="46"/>
      <c r="MO465" s="46"/>
      <c r="MP465" s="46"/>
      <c r="MQ465" s="46"/>
      <c r="MR465" s="46"/>
      <c r="MS465" s="46"/>
      <c r="MT465" s="46"/>
      <c r="MU465" s="46"/>
      <c r="MV465" s="46"/>
      <c r="MW465" s="46"/>
      <c r="MX465" s="46"/>
      <c r="MY465" s="46"/>
      <c r="MZ465" s="46"/>
      <c r="NA465" s="46"/>
      <c r="NB465" s="46"/>
      <c r="NC465" s="46"/>
      <c r="ND465" s="46"/>
      <c r="NE465" s="46"/>
      <c r="NF465" s="46"/>
      <c r="NG465" s="46"/>
      <c r="NH465" s="46"/>
      <c r="NI465" s="46"/>
      <c r="NJ465" s="46"/>
      <c r="NK465" s="46"/>
      <c r="NL465" s="46"/>
      <c r="NM465" s="46"/>
      <c r="NN465" s="46"/>
      <c r="NO465" s="46"/>
      <c r="NP465" s="46"/>
      <c r="NQ465" s="46"/>
      <c r="NR465" s="46"/>
      <c r="NS465" s="46"/>
      <c r="NT465" s="46"/>
      <c r="NU465" s="46"/>
      <c r="NV465" s="46"/>
      <c r="NW465" s="46"/>
      <c r="NX465" s="46"/>
      <c r="NY465" s="46"/>
      <c r="NZ465" s="46"/>
      <c r="OA465" s="46"/>
      <c r="OB465" s="46"/>
      <c r="OC465" s="46"/>
      <c r="OD465" s="46"/>
      <c r="OE465" s="46"/>
      <c r="OF465" s="46"/>
      <c r="OG465" s="46"/>
      <c r="OH465" s="46"/>
      <c r="OI465" s="46"/>
      <c r="OJ465" s="46"/>
      <c r="OK465" s="46"/>
      <c r="OL465" s="46"/>
      <c r="OM465" s="46"/>
      <c r="ON465" s="46"/>
      <c r="OO465" s="46"/>
      <c r="OP465" s="46"/>
      <c r="OQ465" s="46"/>
      <c r="OR465" s="46"/>
      <c r="OS465" s="46"/>
      <c r="OT465" s="46"/>
      <c r="OU465" s="46"/>
      <c r="OV465" s="46"/>
      <c r="OW465" s="46"/>
      <c r="OX465" s="46"/>
      <c r="OY465" s="46"/>
      <c r="OZ465" s="46"/>
      <c r="PA465" s="46"/>
      <c r="PB465" s="46"/>
      <c r="PC465" s="46"/>
      <c r="PD465" s="46"/>
      <c r="PE465" s="46"/>
      <c r="PF465" s="46"/>
      <c r="PG465" s="46"/>
      <c r="PH465" s="46"/>
      <c r="PI465" s="46"/>
      <c r="PJ465" s="46"/>
      <c r="PK465" s="46"/>
      <c r="PL465" s="46"/>
      <c r="PM465" s="46"/>
      <c r="PN465" s="46"/>
      <c r="PO465" s="46"/>
      <c r="PP465" s="46"/>
      <c r="PQ465" s="46"/>
      <c r="PR465" s="46"/>
      <c r="PS465" s="46"/>
      <c r="PT465" s="46"/>
      <c r="PU465" s="46"/>
      <c r="PV465" s="46"/>
      <c r="PW465" s="46"/>
      <c r="PX465" s="46"/>
      <c r="PY465" s="46"/>
      <c r="PZ465" s="46"/>
      <c r="QA465" s="46"/>
      <c r="QB465" s="46"/>
      <c r="QC465" s="46"/>
      <c r="QD465" s="46"/>
      <c r="QE465" s="46"/>
      <c r="QF465" s="46"/>
      <c r="QG465" s="46"/>
      <c r="QH465" s="46"/>
      <c r="QI465" s="46"/>
      <c r="QJ465" s="46"/>
      <c r="QK465" s="46"/>
      <c r="QL465" s="46"/>
      <c r="QM465" s="46"/>
      <c r="QN465" s="46"/>
      <c r="QO465" s="46"/>
      <c r="QP465" s="46"/>
      <c r="QQ465" s="46"/>
      <c r="QR465" s="46"/>
      <c r="QS465" s="46"/>
      <c r="QT465" s="46"/>
      <c r="QU465" s="46"/>
      <c r="QV465" s="46"/>
      <c r="QW465" s="46"/>
      <c r="QX465" s="46"/>
      <c r="QY465" s="46"/>
      <c r="QZ465" s="46"/>
      <c r="RA465" s="46"/>
      <c r="RB465" s="46"/>
      <c r="RC465" s="46"/>
      <c r="RD465" s="46"/>
      <c r="RE465" s="46"/>
      <c r="RF465" s="46"/>
      <c r="RG465" s="46"/>
      <c r="RH465" s="46"/>
      <c r="RI465" s="46"/>
      <c r="RJ465" s="46"/>
      <c r="RK465" s="46"/>
      <c r="RL465" s="46"/>
      <c r="RM465" s="46"/>
      <c r="RN465" s="46"/>
      <c r="RO465" s="46"/>
      <c r="RP465" s="46"/>
      <c r="RQ465" s="46"/>
      <c r="RR465" s="46"/>
      <c r="RS465" s="46"/>
      <c r="RT465" s="46"/>
      <c r="RU465" s="46"/>
      <c r="RV465" s="46"/>
      <c r="RW465" s="46"/>
      <c r="RX465" s="46"/>
      <c r="RY465" s="46"/>
      <c r="RZ465" s="46"/>
      <c r="SA465" s="46"/>
      <c r="SB465" s="46"/>
      <c r="SC465" s="46"/>
      <c r="SD465" s="46"/>
      <c r="SE465" s="46"/>
      <c r="SF465" s="46"/>
      <c r="SG465" s="46"/>
      <c r="SH465" s="46"/>
      <c r="SI465" s="46"/>
      <c r="SJ465" s="46"/>
      <c r="SK465" s="46"/>
      <c r="SL465" s="46"/>
      <c r="SM465" s="46"/>
      <c r="SN465" s="46"/>
      <c r="SO465" s="46"/>
      <c r="SP465" s="46"/>
      <c r="SQ465" s="46"/>
      <c r="SR465" s="46"/>
      <c r="SS465" s="46"/>
      <c r="ST465" s="46"/>
      <c r="SU465" s="46"/>
      <c r="SV465" s="46"/>
      <c r="SW465" s="46"/>
      <c r="SX465" s="46"/>
      <c r="SY465" s="46"/>
      <c r="SZ465" s="46"/>
      <c r="TA465" s="46"/>
      <c r="TB465" s="46"/>
      <c r="TC465" s="46"/>
      <c r="TD465" s="46"/>
      <c r="TE465" s="46"/>
      <c r="TF465" s="46"/>
      <c r="TG465" s="46"/>
      <c r="TH465" s="46"/>
      <c r="TI465" s="46"/>
      <c r="TJ465" s="46"/>
      <c r="TK465" s="46"/>
      <c r="TL465" s="46"/>
      <c r="TM465" s="46"/>
      <c r="TN465" s="46"/>
      <c r="TO465" s="46"/>
      <c r="TP465" s="46"/>
      <c r="TQ465" s="46"/>
      <c r="TR465" s="46"/>
      <c r="TS465" s="46"/>
      <c r="TT465" s="46"/>
      <c r="TU465" s="46"/>
      <c r="TV465" s="46"/>
      <c r="TW465" s="46"/>
      <c r="TX465" s="46"/>
      <c r="TY465" s="46"/>
      <c r="TZ465" s="46"/>
      <c r="UA465" s="46"/>
      <c r="UB465" s="46"/>
      <c r="UC465" s="46"/>
      <c r="UD465" s="46"/>
      <c r="UE465" s="46"/>
      <c r="UF465" s="46"/>
      <c r="UG465" s="46"/>
      <c r="UH465" s="46"/>
      <c r="UI465" s="46"/>
      <c r="UJ465" s="46"/>
      <c r="UK465" s="46"/>
      <c r="UL465" s="46"/>
      <c r="UM465" s="46"/>
      <c r="UN465" s="46"/>
      <c r="UO465" s="46"/>
      <c r="UP465" s="46"/>
      <c r="UQ465" s="46"/>
      <c r="UR465" s="46"/>
      <c r="US465" s="46"/>
      <c r="UT465" s="46"/>
      <c r="UU465" s="46"/>
      <c r="UV465" s="46"/>
      <c r="UW465" s="46"/>
      <c r="UX465" s="46"/>
      <c r="UY465" s="46"/>
      <c r="UZ465" s="46"/>
      <c r="VA465" s="46"/>
      <c r="VB465" s="46"/>
      <c r="VC465" s="46"/>
      <c r="VD465" s="46"/>
      <c r="VE465" s="46"/>
      <c r="VF465" s="46"/>
      <c r="VG465" s="46"/>
      <c r="VH465" s="46"/>
      <c r="VI465" s="46"/>
      <c r="VJ465" s="46"/>
      <c r="VK465" s="46"/>
      <c r="VL465" s="46"/>
      <c r="VM465" s="46"/>
      <c r="VN465" s="46"/>
      <c r="VO465" s="46"/>
      <c r="VP465" s="46"/>
      <c r="VQ465" s="46"/>
      <c r="VR465" s="46"/>
      <c r="VS465" s="46"/>
      <c r="VT465" s="46"/>
      <c r="VU465" s="46"/>
      <c r="VV465" s="46"/>
      <c r="VW465" s="46"/>
      <c r="VX465" s="46"/>
      <c r="VY465" s="46"/>
      <c r="VZ465" s="46"/>
      <c r="WA465" s="46"/>
      <c r="WB465" s="46"/>
      <c r="WC465" s="46"/>
      <c r="WD465" s="46"/>
      <c r="WE465" s="46"/>
      <c r="WF465" s="46"/>
      <c r="WG465" s="46"/>
      <c r="WH465" s="46"/>
      <c r="WI465" s="46"/>
      <c r="WJ465" s="46"/>
      <c r="WK465" s="46"/>
      <c r="WL465" s="46"/>
      <c r="WM465" s="46"/>
      <c r="WN465" s="46"/>
      <c r="WO465" s="46"/>
      <c r="WP465" s="46"/>
      <c r="WQ465" s="46"/>
      <c r="WR465" s="46"/>
      <c r="WS465" s="46"/>
      <c r="WT465" s="46"/>
      <c r="WU465" s="46"/>
      <c r="WV465" s="46"/>
      <c r="WW465" s="46"/>
      <c r="WX465" s="46"/>
      <c r="WY465" s="46"/>
      <c r="WZ465" s="46"/>
      <c r="XA465" s="46"/>
      <c r="XB465" s="46"/>
      <c r="XC465" s="46"/>
      <c r="XD465" s="46"/>
      <c r="XE465" s="46"/>
      <c r="XF465" s="46"/>
      <c r="XG465" s="46"/>
      <c r="XH465" s="46"/>
      <c r="XI465" s="46"/>
      <c r="XJ465" s="46"/>
      <c r="XK465" s="46"/>
      <c r="XL465" s="46"/>
      <c r="XM465" s="46"/>
      <c r="XN465" s="46"/>
      <c r="XO465" s="46"/>
      <c r="XP465" s="46"/>
      <c r="XQ465" s="46"/>
      <c r="XR465" s="46"/>
      <c r="XS465" s="46"/>
      <c r="XT465" s="46"/>
      <c r="XU465" s="46"/>
      <c r="XV465" s="46"/>
      <c r="XW465" s="46"/>
      <c r="XX465" s="46"/>
      <c r="XY465" s="46"/>
      <c r="XZ465" s="46"/>
      <c r="YA465" s="46"/>
      <c r="YB465" s="46"/>
      <c r="YC465" s="46"/>
      <c r="YD465" s="46"/>
      <c r="YE465" s="46"/>
      <c r="YF465" s="46"/>
      <c r="YG465" s="46"/>
      <c r="YH465" s="46"/>
      <c r="YI465" s="46"/>
      <c r="YJ465" s="46"/>
      <c r="YK465" s="46"/>
      <c r="YL465" s="46"/>
      <c r="YM465" s="46"/>
      <c r="YN465" s="46"/>
      <c r="YO465" s="46"/>
      <c r="YP465" s="46"/>
      <c r="YQ465" s="46"/>
      <c r="YR465" s="46"/>
      <c r="YS465" s="46"/>
      <c r="YT465" s="46"/>
      <c r="YU465" s="46"/>
      <c r="YV465" s="46"/>
      <c r="YW465" s="46"/>
      <c r="YX465" s="46"/>
      <c r="YY465" s="46"/>
      <c r="YZ465" s="46"/>
      <c r="ZA465" s="46"/>
      <c r="ZB465" s="46"/>
      <c r="ZC465" s="46"/>
      <c r="ZD465" s="46"/>
      <c r="ZE465" s="46"/>
      <c r="ZF465" s="46"/>
      <c r="ZG465" s="46"/>
      <c r="ZH465" s="46"/>
      <c r="ZI465" s="46"/>
      <c r="ZJ465" s="46"/>
      <c r="ZK465" s="46"/>
      <c r="ZL465" s="46"/>
      <c r="ZM465" s="46"/>
      <c r="ZN465" s="46"/>
      <c r="ZO465" s="46"/>
      <c r="ZP465" s="46"/>
      <c r="ZQ465" s="46"/>
      <c r="ZR465" s="46"/>
      <c r="ZS465" s="46"/>
      <c r="ZT465" s="46"/>
      <c r="ZU465" s="46"/>
      <c r="ZV465" s="46"/>
      <c r="ZW465" s="46"/>
      <c r="ZX465" s="46"/>
      <c r="ZY465" s="46"/>
      <c r="ZZ465" s="46"/>
      <c r="AAA465" s="46"/>
      <c r="AAB465" s="46"/>
      <c r="AAC465" s="46"/>
      <c r="AAD465" s="46"/>
      <c r="AAE465" s="46"/>
      <c r="AAF465" s="46"/>
      <c r="AAG465" s="46"/>
      <c r="AAH465" s="46"/>
      <c r="AAI465" s="46"/>
      <c r="AAJ465" s="46"/>
      <c r="AAK465" s="46"/>
      <c r="AAL465" s="46"/>
      <c r="AAM465" s="46"/>
      <c r="AAN465" s="46"/>
      <c r="AAO465" s="46"/>
      <c r="AAP465" s="46"/>
      <c r="AAQ465" s="46"/>
      <c r="AAR465" s="46"/>
      <c r="AAS465" s="46"/>
      <c r="AAT465" s="46"/>
      <c r="AAU465" s="46"/>
      <c r="AAV465" s="46"/>
      <c r="AAW465" s="46"/>
      <c r="AAX465" s="46"/>
      <c r="AAY465" s="46"/>
      <c r="AAZ465" s="46"/>
      <c r="ABA465" s="46"/>
      <c r="ABB465" s="46"/>
      <c r="ABC465" s="46"/>
      <c r="ABD465" s="46"/>
      <c r="ABE465" s="46"/>
      <c r="ABF465" s="46"/>
      <c r="ABG465" s="46"/>
      <c r="ABH465" s="46"/>
      <c r="ABI465" s="46"/>
      <c r="ABJ465" s="46"/>
      <c r="ABK465" s="46"/>
      <c r="ABL465" s="46"/>
      <c r="ABM465" s="46"/>
      <c r="ABN465" s="46"/>
      <c r="ABO465" s="46"/>
      <c r="ABP465" s="46"/>
      <c r="ABQ465" s="46"/>
      <c r="ABR465" s="46"/>
      <c r="ABS465" s="46"/>
      <c r="ABT465" s="46"/>
      <c r="ABU465" s="46"/>
      <c r="ABV465" s="46"/>
      <c r="ABW465" s="46"/>
      <c r="ABX465" s="46"/>
      <c r="ABY465" s="46"/>
      <c r="ABZ465" s="46"/>
      <c r="ACA465" s="46"/>
      <c r="ACB465" s="46"/>
      <c r="ACC465" s="46"/>
      <c r="ACD465" s="46"/>
      <c r="ACE465" s="46"/>
      <c r="ACF465" s="46"/>
      <c r="ACG465" s="46"/>
      <c r="ACH465" s="46"/>
      <c r="ACI465" s="46"/>
      <c r="ACJ465" s="46"/>
      <c r="ACK465" s="46"/>
      <c r="ACL465" s="46"/>
      <c r="ACM465" s="46"/>
      <c r="ACN465" s="46"/>
      <c r="ACO465" s="46"/>
      <c r="ACP465" s="46"/>
      <c r="ACQ465" s="46"/>
      <c r="ACR465" s="46"/>
      <c r="ACS465" s="46"/>
      <c r="ACT465" s="46"/>
      <c r="ACU465" s="46"/>
      <c r="ACV465" s="46"/>
      <c r="ACW465" s="46"/>
      <c r="ACX465" s="46"/>
      <c r="ACY465" s="46"/>
      <c r="ACZ465" s="46"/>
      <c r="ADA465" s="46"/>
      <c r="ADB465" s="46"/>
      <c r="ADC465" s="46"/>
      <c r="ADD465" s="46"/>
      <c r="ADE465" s="46"/>
      <c r="ADF465" s="46"/>
      <c r="ADG465" s="46"/>
      <c r="ADH465" s="46"/>
      <c r="ADI465" s="46"/>
      <c r="ADJ465" s="46"/>
      <c r="ADK465" s="46"/>
      <c r="ADL465" s="46"/>
      <c r="ADM465" s="46"/>
      <c r="ADN465" s="46"/>
      <c r="ADO465" s="46"/>
      <c r="ADP465" s="46"/>
    </row>
    <row r="466" spans="3:796" x14ac:dyDescent="0.4">
      <c r="C466" s="62"/>
      <c r="D466" s="42">
        <f>(1/$D$5)*学習!Q52</f>
        <v>7.4509803921568626E-2</v>
      </c>
      <c r="I466" s="63">
        <v>455</v>
      </c>
      <c r="J466" s="44">
        <v>3.101171889290889E-2</v>
      </c>
      <c r="K466" s="44">
        <v>2.6898643883282253E-2</v>
      </c>
      <c r="L466" s="44">
        <v>-0.13487629165624068</v>
      </c>
      <c r="M466" s="44">
        <v>-4.6460676351426852E-3</v>
      </c>
      <c r="N466" s="44">
        <v>-0.21335362932923624</v>
      </c>
      <c r="O466" s="44">
        <v>-3.279458772883119E-2</v>
      </c>
      <c r="P466" s="44">
        <v>0.17417218179178492</v>
      </c>
      <c r="Q466" s="44">
        <v>-3.2554701430435082E-2</v>
      </c>
      <c r="R466" s="44">
        <v>6.5837951321379096E-2</v>
      </c>
      <c r="S466" s="44">
        <v>6.6123511076715893E-2</v>
      </c>
      <c r="T466" s="44">
        <v>0.11656930332974599</v>
      </c>
      <c r="U466" s="44">
        <v>6.456852550418446E-2</v>
      </c>
      <c r="V466" s="44">
        <v>0.10739605229762365</v>
      </c>
      <c r="W466" s="44">
        <v>-3.3290697879763208E-2</v>
      </c>
      <c r="X466" s="44">
        <v>9.5684749908026886E-3</v>
      </c>
      <c r="Y466" s="44">
        <v>-7.1511508204746152E-2</v>
      </c>
      <c r="Z466" s="44">
        <v>-9.4695195175995131E-2</v>
      </c>
      <c r="AA466" s="44">
        <v>-6.6773823555761544E-2</v>
      </c>
      <c r="AB466" s="44">
        <v>-6.5067823204714728E-2</v>
      </c>
      <c r="AC466" s="44">
        <v>-1.4211933081684261E-2</v>
      </c>
      <c r="AD466" s="44">
        <v>-4.9477958319430589E-2</v>
      </c>
      <c r="AE466" s="44">
        <v>-6.245939503660726E-2</v>
      </c>
      <c r="AF466" s="44">
        <v>-6.9558983936356164E-2</v>
      </c>
      <c r="AG466" s="44">
        <v>-3.1450921383312414E-3</v>
      </c>
      <c r="AH466" s="44">
        <v>5.0608456656839447E-2</v>
      </c>
      <c r="AI466" s="44">
        <v>-0.11808324259436537</v>
      </c>
      <c r="AJ466" s="44">
        <v>2.7556040653504449E-2</v>
      </c>
      <c r="AK466" s="44">
        <v>-0.13373102391077427</v>
      </c>
      <c r="AL466" s="44">
        <v>0.14400038452852146</v>
      </c>
      <c r="AM466" s="44">
        <v>0.13162178722764772</v>
      </c>
      <c r="AN466" s="44">
        <v>-0.22833800059751899</v>
      </c>
      <c r="AO466" s="44">
        <v>9.389873112189262E-2</v>
      </c>
      <c r="AP466" s="44">
        <v>-0.22425734647296877</v>
      </c>
      <c r="AQ466" s="44">
        <v>-0.13650499986448147</v>
      </c>
      <c r="AR466" s="44">
        <v>0.16707810246338844</v>
      </c>
      <c r="AS466" s="44">
        <v>0.1128541115051396</v>
      </c>
      <c r="AT466" s="44">
        <v>7.9551547507885761E-2</v>
      </c>
      <c r="AU466" s="44">
        <v>2.0950485482653172E-2</v>
      </c>
      <c r="AV466" s="44">
        <v>0.1084146819678828</v>
      </c>
      <c r="AW466" s="44">
        <v>2.6553820114516201E-2</v>
      </c>
      <c r="AX466" s="44">
        <v>-0.21181120842483489</v>
      </c>
      <c r="AY466" s="44">
        <v>-0.2014960424246626</v>
      </c>
      <c r="AZ466" s="44">
        <v>0.14247137780821853</v>
      </c>
      <c r="BA466" s="44">
        <v>9.7801433264456505E-2</v>
      </c>
      <c r="BB466" s="44">
        <v>-1.5319226901680028E-2</v>
      </c>
      <c r="BC466" s="44">
        <v>2.0956851518465484E-2</v>
      </c>
      <c r="BD466" s="44">
        <v>-9.8741964537757826E-2</v>
      </c>
      <c r="BE466" s="44">
        <v>-0.22237706075128505</v>
      </c>
      <c r="BF466" s="44">
        <v>-1.4414090520219565E-2</v>
      </c>
      <c r="BG466" s="44">
        <v>0.24342249678168676</v>
      </c>
      <c r="BH466" s="44">
        <v>0.21022039011342983</v>
      </c>
      <c r="BI466" s="44">
        <v>-6.4366638082783867E-2</v>
      </c>
      <c r="BJ466" s="44">
        <v>0.11632101846940664</v>
      </c>
      <c r="BK466" s="44">
        <v>-7.6881529292817372E-2</v>
      </c>
      <c r="BL466" s="44">
        <v>0.24912585218828906</v>
      </c>
      <c r="BM466" s="44">
        <v>-2.3757037662636721E-3</v>
      </c>
      <c r="BN466" s="44">
        <v>3.9275909650676996E-2</v>
      </c>
      <c r="BO466" s="44">
        <v>-0.21673511109621083</v>
      </c>
      <c r="BP466" s="44">
        <v>2.0682486029065281E-2</v>
      </c>
      <c r="BQ466" s="44">
        <v>-0.17980254438156582</v>
      </c>
      <c r="BR466" s="44">
        <v>2.1694412175563421E-2</v>
      </c>
      <c r="BS466" s="44">
        <v>0.15251598779666187</v>
      </c>
      <c r="BT466" s="44">
        <v>0.13945209340240339</v>
      </c>
      <c r="BU466" s="44">
        <v>-4.0028390455822078E-2</v>
      </c>
      <c r="BV466" s="44">
        <v>-7.3840811193443809E-2</v>
      </c>
      <c r="BW466" s="44">
        <v>-9.8085576334128025E-2</v>
      </c>
      <c r="BX466" s="44">
        <v>-0.10982641414523035</v>
      </c>
      <c r="BY466" s="44">
        <v>6.0939063701465776E-2</v>
      </c>
      <c r="BZ466" s="44">
        <v>-1.854579817461053E-2</v>
      </c>
      <c r="CA466" s="44">
        <v>0.13779342774020573</v>
      </c>
      <c r="CB466" s="44">
        <v>-0.13347853502157345</v>
      </c>
      <c r="CC466" s="44">
        <v>-1.8397981025895051E-2</v>
      </c>
      <c r="CD466" s="44">
        <v>0.20960965456896721</v>
      </c>
      <c r="CE466" s="44">
        <v>8.9426798860399448E-2</v>
      </c>
      <c r="CF466" s="44">
        <v>-0.23254547388224586</v>
      </c>
      <c r="CG466" s="44">
        <v>-1.193253419405671E-2</v>
      </c>
      <c r="CH466" s="44">
        <v>0.16543455688400108</v>
      </c>
      <c r="CI466" s="44">
        <v>6.138460379486628E-2</v>
      </c>
      <c r="CJ466" s="44">
        <v>0.18358237042587527</v>
      </c>
      <c r="CK466" s="44">
        <v>-0.15780618689591644</v>
      </c>
      <c r="CL466" s="44">
        <v>-3.1500249449062934E-2</v>
      </c>
      <c r="CM466" s="44">
        <v>0.11025555747123519</v>
      </c>
      <c r="CN466" s="44">
        <v>-0.17087180292623136</v>
      </c>
      <c r="CO466" s="44">
        <v>0.1080962627339207</v>
      </c>
      <c r="CP466" s="44">
        <v>1.5336428431457537E-2</v>
      </c>
      <c r="CQ466" s="44">
        <v>2.3019097899607773E-3</v>
      </c>
      <c r="CR466" s="44">
        <v>2.8380561158850376E-2</v>
      </c>
      <c r="CS466" s="44">
        <v>-7.7066805622406254E-2</v>
      </c>
      <c r="CT466" s="44">
        <v>-7.6344791834097647E-2</v>
      </c>
      <c r="CU466" s="44">
        <v>8.9053280955264963E-2</v>
      </c>
      <c r="CV466" s="44">
        <v>-6.6232000564426255E-2</v>
      </c>
      <c r="CW466" s="44">
        <v>7.4021697319422056E-2</v>
      </c>
      <c r="CX466" s="44">
        <v>-8.0963879334520913E-2</v>
      </c>
      <c r="CY466" s="44">
        <v>0.12269585363295869</v>
      </c>
      <c r="CZ466" s="44">
        <v>-0.14389351338926079</v>
      </c>
      <c r="DA466" s="44">
        <v>-7.2587456163343209E-2</v>
      </c>
      <c r="DB466" s="44">
        <v>-0.1609543770505262</v>
      </c>
      <c r="DC466" s="44">
        <v>4.0953783236285221E-2</v>
      </c>
      <c r="DD466" s="44">
        <v>-8.0257822168393802E-3</v>
      </c>
      <c r="DE466" s="44">
        <v>-0.20987590435904263</v>
      </c>
      <c r="DF466" s="46"/>
      <c r="DG466" s="46"/>
      <c r="DH466" s="46"/>
      <c r="DI466" s="46"/>
      <c r="DJ466" s="46"/>
      <c r="DK466" s="46"/>
      <c r="DL466" s="46"/>
      <c r="DM466" s="46"/>
      <c r="DN466" s="46"/>
      <c r="DO466" s="46"/>
      <c r="DP466" s="46"/>
      <c r="DQ466" s="46"/>
      <c r="DR466" s="46"/>
      <c r="DS466" s="46"/>
      <c r="DT466" s="46"/>
      <c r="DU466" s="46"/>
      <c r="DV466" s="46"/>
      <c r="DW466" s="46"/>
      <c r="DX466" s="46"/>
      <c r="DY466" s="46"/>
      <c r="DZ466" s="46"/>
      <c r="EA466" s="46"/>
      <c r="EB466" s="46"/>
      <c r="EC466" s="46"/>
      <c r="ED466" s="46"/>
      <c r="EE466" s="46"/>
      <c r="EF466" s="46"/>
      <c r="EG466" s="46"/>
      <c r="EH466" s="46"/>
      <c r="EI466" s="46"/>
      <c r="EJ466" s="46"/>
      <c r="EK466" s="46"/>
      <c r="EL466" s="46"/>
      <c r="EM466" s="46"/>
      <c r="EN466" s="46"/>
      <c r="EO466" s="46"/>
      <c r="EP466" s="46"/>
      <c r="EQ466" s="46"/>
      <c r="ER466" s="46"/>
      <c r="ES466" s="46"/>
      <c r="ET466" s="46"/>
      <c r="EU466" s="46"/>
      <c r="EV466" s="46"/>
      <c r="EW466" s="46"/>
      <c r="EX466" s="46"/>
      <c r="EY466" s="46"/>
      <c r="EZ466" s="46"/>
      <c r="FA466" s="46"/>
      <c r="FB466" s="46"/>
      <c r="FC466" s="46"/>
      <c r="FD466" s="46"/>
      <c r="FE466" s="46"/>
      <c r="FF466" s="46"/>
      <c r="FG466" s="46"/>
      <c r="FH466" s="46"/>
      <c r="FI466" s="46"/>
      <c r="FJ466" s="46"/>
      <c r="FK466" s="46"/>
      <c r="FL466" s="46"/>
      <c r="FM466" s="46"/>
      <c r="FN466" s="46"/>
      <c r="FO466" s="46"/>
      <c r="FP466" s="46"/>
      <c r="FQ466" s="46"/>
      <c r="FR466" s="46"/>
      <c r="FS466" s="46"/>
      <c r="FT466" s="46"/>
      <c r="FU466" s="46"/>
      <c r="FV466" s="46"/>
      <c r="FW466" s="46"/>
      <c r="FX466" s="46"/>
      <c r="FY466" s="46"/>
      <c r="FZ466" s="46"/>
      <c r="GA466" s="46"/>
      <c r="GB466" s="46"/>
      <c r="GC466" s="46"/>
      <c r="GD466" s="46"/>
      <c r="GE466" s="46"/>
      <c r="GF466" s="46"/>
      <c r="GG466" s="46"/>
      <c r="GH466" s="46"/>
      <c r="GI466" s="46"/>
      <c r="GJ466" s="46"/>
      <c r="GK466" s="46"/>
      <c r="GL466" s="46"/>
      <c r="GM466" s="46"/>
      <c r="GN466" s="46"/>
      <c r="GO466" s="46"/>
      <c r="GP466" s="46"/>
      <c r="GQ466" s="46"/>
      <c r="GR466" s="46"/>
      <c r="GS466" s="46"/>
      <c r="GT466" s="46"/>
      <c r="GU466" s="46"/>
      <c r="GV466" s="46"/>
      <c r="GW466" s="46"/>
      <c r="GX466" s="46"/>
      <c r="GY466" s="46"/>
      <c r="GZ466" s="46"/>
      <c r="HA466" s="46"/>
      <c r="HB466" s="46"/>
      <c r="HC466" s="46"/>
      <c r="HD466" s="46"/>
      <c r="HE466" s="46"/>
      <c r="HF466" s="46"/>
      <c r="HG466" s="46"/>
      <c r="HH466" s="46"/>
      <c r="HI466" s="46"/>
      <c r="HJ466" s="46"/>
      <c r="HK466" s="46"/>
      <c r="HL466" s="46"/>
      <c r="HM466" s="46"/>
      <c r="HN466" s="46"/>
      <c r="HO466" s="46"/>
      <c r="HP466" s="46"/>
      <c r="HQ466" s="46"/>
      <c r="HR466" s="46"/>
      <c r="HS466" s="46"/>
      <c r="HT466" s="46"/>
      <c r="HU466" s="46"/>
      <c r="HV466" s="46"/>
      <c r="HW466" s="46"/>
      <c r="HX466" s="46"/>
      <c r="HY466" s="46"/>
      <c r="HZ466" s="46"/>
      <c r="IA466" s="46"/>
      <c r="IB466" s="46"/>
      <c r="IC466" s="46"/>
      <c r="ID466" s="46"/>
      <c r="IE466" s="46"/>
      <c r="IF466" s="46"/>
      <c r="IG466" s="46"/>
      <c r="IH466" s="46"/>
      <c r="II466" s="46"/>
      <c r="IJ466" s="46"/>
      <c r="IK466" s="46"/>
      <c r="IL466" s="46"/>
      <c r="IM466" s="46"/>
      <c r="IN466" s="46"/>
      <c r="IO466" s="46"/>
      <c r="IP466" s="46"/>
      <c r="IQ466" s="46"/>
      <c r="IR466" s="46"/>
      <c r="IS466" s="46"/>
      <c r="IT466" s="46"/>
      <c r="IU466" s="46"/>
      <c r="IV466" s="46"/>
      <c r="IW466" s="46"/>
      <c r="IX466" s="46"/>
      <c r="IY466" s="46"/>
      <c r="IZ466" s="46"/>
      <c r="JA466" s="46"/>
      <c r="JB466" s="46"/>
      <c r="JC466" s="46"/>
      <c r="JD466" s="46"/>
      <c r="JE466" s="46"/>
      <c r="JF466" s="46"/>
      <c r="JG466" s="46"/>
      <c r="JH466" s="46"/>
      <c r="JI466" s="46"/>
      <c r="JJ466" s="46"/>
      <c r="JK466" s="46"/>
      <c r="JL466" s="46"/>
      <c r="JM466" s="46"/>
      <c r="JN466" s="46"/>
      <c r="JO466" s="46"/>
      <c r="JP466" s="46"/>
      <c r="JQ466" s="46"/>
      <c r="JR466" s="46"/>
      <c r="JS466" s="46"/>
      <c r="JT466" s="46"/>
      <c r="JU466" s="46"/>
      <c r="JV466" s="46"/>
      <c r="JW466" s="46"/>
      <c r="JX466" s="46"/>
      <c r="JY466" s="46"/>
      <c r="JZ466" s="46"/>
      <c r="KA466" s="46"/>
      <c r="KB466" s="46"/>
      <c r="KC466" s="46"/>
      <c r="KD466" s="46"/>
      <c r="KE466" s="46"/>
      <c r="KF466" s="46"/>
      <c r="KG466" s="46"/>
      <c r="KH466" s="46"/>
      <c r="KI466" s="46"/>
      <c r="KJ466" s="46"/>
      <c r="KK466" s="46"/>
      <c r="KL466" s="46"/>
      <c r="KM466" s="46"/>
      <c r="KN466" s="46"/>
      <c r="KO466" s="46"/>
      <c r="KP466" s="46"/>
      <c r="KQ466" s="46"/>
      <c r="KR466" s="46"/>
      <c r="KS466" s="46"/>
      <c r="KT466" s="46"/>
      <c r="KU466" s="46"/>
      <c r="KV466" s="46"/>
      <c r="KW466" s="46"/>
      <c r="KX466" s="46"/>
      <c r="KY466" s="46"/>
      <c r="KZ466" s="46"/>
      <c r="LA466" s="46"/>
      <c r="LB466" s="46"/>
      <c r="LC466" s="46"/>
      <c r="LD466" s="46"/>
      <c r="LE466" s="46"/>
      <c r="LF466" s="46"/>
      <c r="LG466" s="46"/>
      <c r="LH466" s="46"/>
      <c r="LI466" s="46"/>
      <c r="LJ466" s="46"/>
      <c r="LK466" s="46"/>
      <c r="LL466" s="46"/>
      <c r="LM466" s="46"/>
      <c r="LN466" s="46"/>
      <c r="LO466" s="46"/>
      <c r="LP466" s="46"/>
      <c r="LQ466" s="46"/>
      <c r="LR466" s="46"/>
      <c r="LS466" s="46"/>
      <c r="LT466" s="46"/>
      <c r="LU466" s="46"/>
      <c r="LV466" s="46"/>
      <c r="LW466" s="46"/>
      <c r="LX466" s="46"/>
      <c r="LY466" s="46"/>
      <c r="LZ466" s="46"/>
      <c r="MA466" s="46"/>
      <c r="MB466" s="46"/>
      <c r="MC466" s="46"/>
      <c r="MD466" s="46"/>
      <c r="ME466" s="46"/>
      <c r="MF466" s="46"/>
      <c r="MG466" s="46"/>
      <c r="MH466" s="46"/>
      <c r="MI466" s="46"/>
      <c r="MJ466" s="46"/>
      <c r="MK466" s="46"/>
      <c r="ML466" s="46"/>
      <c r="MM466" s="46"/>
      <c r="MN466" s="46"/>
      <c r="MO466" s="46"/>
      <c r="MP466" s="46"/>
      <c r="MQ466" s="46"/>
      <c r="MR466" s="46"/>
      <c r="MS466" s="46"/>
      <c r="MT466" s="46"/>
      <c r="MU466" s="46"/>
      <c r="MV466" s="46"/>
      <c r="MW466" s="46"/>
      <c r="MX466" s="46"/>
      <c r="MY466" s="46"/>
      <c r="MZ466" s="46"/>
      <c r="NA466" s="46"/>
      <c r="NB466" s="46"/>
      <c r="NC466" s="46"/>
      <c r="ND466" s="46"/>
      <c r="NE466" s="46"/>
      <c r="NF466" s="46"/>
      <c r="NG466" s="46"/>
      <c r="NH466" s="46"/>
      <c r="NI466" s="46"/>
      <c r="NJ466" s="46"/>
      <c r="NK466" s="46"/>
      <c r="NL466" s="46"/>
      <c r="NM466" s="46"/>
      <c r="NN466" s="46"/>
      <c r="NO466" s="46"/>
      <c r="NP466" s="46"/>
      <c r="NQ466" s="46"/>
      <c r="NR466" s="46"/>
      <c r="NS466" s="46"/>
      <c r="NT466" s="46"/>
      <c r="NU466" s="46"/>
      <c r="NV466" s="46"/>
      <c r="NW466" s="46"/>
      <c r="NX466" s="46"/>
      <c r="NY466" s="46"/>
      <c r="NZ466" s="46"/>
      <c r="OA466" s="46"/>
      <c r="OB466" s="46"/>
      <c r="OC466" s="46"/>
      <c r="OD466" s="46"/>
      <c r="OE466" s="46"/>
      <c r="OF466" s="46"/>
      <c r="OG466" s="46"/>
      <c r="OH466" s="46"/>
      <c r="OI466" s="46"/>
      <c r="OJ466" s="46"/>
      <c r="OK466" s="46"/>
      <c r="OL466" s="46"/>
      <c r="OM466" s="46"/>
      <c r="ON466" s="46"/>
      <c r="OO466" s="46"/>
      <c r="OP466" s="46"/>
      <c r="OQ466" s="46"/>
      <c r="OR466" s="46"/>
      <c r="OS466" s="46"/>
      <c r="OT466" s="46"/>
      <c r="OU466" s="46"/>
      <c r="OV466" s="46"/>
      <c r="OW466" s="46"/>
      <c r="OX466" s="46"/>
      <c r="OY466" s="46"/>
      <c r="OZ466" s="46"/>
      <c r="PA466" s="46"/>
      <c r="PB466" s="46"/>
      <c r="PC466" s="46"/>
      <c r="PD466" s="46"/>
      <c r="PE466" s="46"/>
      <c r="PF466" s="46"/>
      <c r="PG466" s="46"/>
      <c r="PH466" s="46"/>
      <c r="PI466" s="46"/>
      <c r="PJ466" s="46"/>
      <c r="PK466" s="46"/>
      <c r="PL466" s="46"/>
      <c r="PM466" s="46"/>
      <c r="PN466" s="46"/>
      <c r="PO466" s="46"/>
      <c r="PP466" s="46"/>
      <c r="PQ466" s="46"/>
      <c r="PR466" s="46"/>
      <c r="PS466" s="46"/>
      <c r="PT466" s="46"/>
      <c r="PU466" s="46"/>
      <c r="PV466" s="46"/>
      <c r="PW466" s="46"/>
      <c r="PX466" s="46"/>
      <c r="PY466" s="46"/>
      <c r="PZ466" s="46"/>
      <c r="QA466" s="46"/>
      <c r="QB466" s="46"/>
      <c r="QC466" s="46"/>
      <c r="QD466" s="46"/>
      <c r="QE466" s="46"/>
      <c r="QF466" s="46"/>
      <c r="QG466" s="46"/>
      <c r="QH466" s="46"/>
      <c r="QI466" s="46"/>
      <c r="QJ466" s="46"/>
      <c r="QK466" s="46"/>
      <c r="QL466" s="46"/>
      <c r="QM466" s="46"/>
      <c r="QN466" s="46"/>
      <c r="QO466" s="46"/>
      <c r="QP466" s="46"/>
      <c r="QQ466" s="46"/>
      <c r="QR466" s="46"/>
      <c r="QS466" s="46"/>
      <c r="QT466" s="46"/>
      <c r="QU466" s="46"/>
      <c r="QV466" s="46"/>
      <c r="QW466" s="46"/>
      <c r="QX466" s="46"/>
      <c r="QY466" s="46"/>
      <c r="QZ466" s="46"/>
      <c r="RA466" s="46"/>
      <c r="RB466" s="46"/>
      <c r="RC466" s="46"/>
      <c r="RD466" s="46"/>
      <c r="RE466" s="46"/>
      <c r="RF466" s="46"/>
      <c r="RG466" s="46"/>
      <c r="RH466" s="46"/>
      <c r="RI466" s="46"/>
      <c r="RJ466" s="46"/>
      <c r="RK466" s="46"/>
      <c r="RL466" s="46"/>
      <c r="RM466" s="46"/>
      <c r="RN466" s="46"/>
      <c r="RO466" s="46"/>
      <c r="RP466" s="46"/>
      <c r="RQ466" s="46"/>
      <c r="RR466" s="46"/>
      <c r="RS466" s="46"/>
      <c r="RT466" s="46"/>
      <c r="RU466" s="46"/>
      <c r="RV466" s="46"/>
      <c r="RW466" s="46"/>
      <c r="RX466" s="46"/>
      <c r="RY466" s="46"/>
      <c r="RZ466" s="46"/>
      <c r="SA466" s="46"/>
      <c r="SB466" s="46"/>
      <c r="SC466" s="46"/>
      <c r="SD466" s="46"/>
      <c r="SE466" s="46"/>
      <c r="SF466" s="46"/>
      <c r="SG466" s="46"/>
      <c r="SH466" s="46"/>
      <c r="SI466" s="46"/>
      <c r="SJ466" s="46"/>
      <c r="SK466" s="46"/>
      <c r="SL466" s="46"/>
      <c r="SM466" s="46"/>
      <c r="SN466" s="46"/>
      <c r="SO466" s="46"/>
      <c r="SP466" s="46"/>
      <c r="SQ466" s="46"/>
      <c r="SR466" s="46"/>
      <c r="SS466" s="46"/>
      <c r="ST466" s="46"/>
      <c r="SU466" s="46"/>
      <c r="SV466" s="46"/>
      <c r="SW466" s="46"/>
      <c r="SX466" s="46"/>
      <c r="SY466" s="46"/>
      <c r="SZ466" s="46"/>
      <c r="TA466" s="46"/>
      <c r="TB466" s="46"/>
      <c r="TC466" s="46"/>
      <c r="TD466" s="46"/>
      <c r="TE466" s="46"/>
      <c r="TF466" s="46"/>
      <c r="TG466" s="46"/>
      <c r="TH466" s="46"/>
      <c r="TI466" s="46"/>
      <c r="TJ466" s="46"/>
      <c r="TK466" s="46"/>
      <c r="TL466" s="46"/>
      <c r="TM466" s="46"/>
      <c r="TN466" s="46"/>
      <c r="TO466" s="46"/>
      <c r="TP466" s="46"/>
      <c r="TQ466" s="46"/>
      <c r="TR466" s="46"/>
      <c r="TS466" s="46"/>
      <c r="TT466" s="46"/>
      <c r="TU466" s="46"/>
      <c r="TV466" s="46"/>
      <c r="TW466" s="46"/>
      <c r="TX466" s="46"/>
      <c r="TY466" s="46"/>
      <c r="TZ466" s="46"/>
      <c r="UA466" s="46"/>
      <c r="UB466" s="46"/>
      <c r="UC466" s="46"/>
      <c r="UD466" s="46"/>
      <c r="UE466" s="46"/>
      <c r="UF466" s="46"/>
      <c r="UG466" s="46"/>
      <c r="UH466" s="46"/>
      <c r="UI466" s="46"/>
      <c r="UJ466" s="46"/>
      <c r="UK466" s="46"/>
      <c r="UL466" s="46"/>
      <c r="UM466" s="46"/>
      <c r="UN466" s="46"/>
      <c r="UO466" s="46"/>
      <c r="UP466" s="46"/>
      <c r="UQ466" s="46"/>
      <c r="UR466" s="46"/>
      <c r="US466" s="46"/>
      <c r="UT466" s="46"/>
      <c r="UU466" s="46"/>
      <c r="UV466" s="46"/>
      <c r="UW466" s="46"/>
      <c r="UX466" s="46"/>
      <c r="UY466" s="46"/>
      <c r="UZ466" s="46"/>
      <c r="VA466" s="46"/>
      <c r="VB466" s="46"/>
      <c r="VC466" s="46"/>
      <c r="VD466" s="46"/>
      <c r="VE466" s="46"/>
      <c r="VF466" s="46"/>
      <c r="VG466" s="46"/>
      <c r="VH466" s="46"/>
      <c r="VI466" s="46"/>
      <c r="VJ466" s="46"/>
      <c r="VK466" s="46"/>
      <c r="VL466" s="46"/>
      <c r="VM466" s="46"/>
      <c r="VN466" s="46"/>
      <c r="VO466" s="46"/>
      <c r="VP466" s="46"/>
      <c r="VQ466" s="46"/>
      <c r="VR466" s="46"/>
      <c r="VS466" s="46"/>
      <c r="VT466" s="46"/>
      <c r="VU466" s="46"/>
      <c r="VV466" s="46"/>
      <c r="VW466" s="46"/>
      <c r="VX466" s="46"/>
      <c r="VY466" s="46"/>
      <c r="VZ466" s="46"/>
      <c r="WA466" s="46"/>
      <c r="WB466" s="46"/>
      <c r="WC466" s="46"/>
      <c r="WD466" s="46"/>
      <c r="WE466" s="46"/>
      <c r="WF466" s="46"/>
      <c r="WG466" s="46"/>
      <c r="WH466" s="46"/>
      <c r="WI466" s="46"/>
      <c r="WJ466" s="46"/>
      <c r="WK466" s="46"/>
      <c r="WL466" s="46"/>
      <c r="WM466" s="46"/>
      <c r="WN466" s="46"/>
      <c r="WO466" s="46"/>
      <c r="WP466" s="46"/>
      <c r="WQ466" s="46"/>
      <c r="WR466" s="46"/>
      <c r="WS466" s="46"/>
      <c r="WT466" s="46"/>
      <c r="WU466" s="46"/>
      <c r="WV466" s="46"/>
      <c r="WW466" s="46"/>
      <c r="WX466" s="46"/>
      <c r="WY466" s="46"/>
      <c r="WZ466" s="46"/>
      <c r="XA466" s="46"/>
      <c r="XB466" s="46"/>
      <c r="XC466" s="46"/>
      <c r="XD466" s="46"/>
      <c r="XE466" s="46"/>
      <c r="XF466" s="46"/>
      <c r="XG466" s="46"/>
      <c r="XH466" s="46"/>
      <c r="XI466" s="46"/>
      <c r="XJ466" s="46"/>
      <c r="XK466" s="46"/>
      <c r="XL466" s="46"/>
      <c r="XM466" s="46"/>
      <c r="XN466" s="46"/>
      <c r="XO466" s="46"/>
      <c r="XP466" s="46"/>
      <c r="XQ466" s="46"/>
      <c r="XR466" s="46"/>
      <c r="XS466" s="46"/>
      <c r="XT466" s="46"/>
      <c r="XU466" s="46"/>
      <c r="XV466" s="46"/>
      <c r="XW466" s="46"/>
      <c r="XX466" s="46"/>
      <c r="XY466" s="46"/>
      <c r="XZ466" s="46"/>
      <c r="YA466" s="46"/>
      <c r="YB466" s="46"/>
      <c r="YC466" s="46"/>
      <c r="YD466" s="46"/>
      <c r="YE466" s="46"/>
      <c r="YF466" s="46"/>
      <c r="YG466" s="46"/>
      <c r="YH466" s="46"/>
      <c r="YI466" s="46"/>
      <c r="YJ466" s="46"/>
      <c r="YK466" s="46"/>
      <c r="YL466" s="46"/>
      <c r="YM466" s="46"/>
      <c r="YN466" s="46"/>
      <c r="YO466" s="46"/>
      <c r="YP466" s="46"/>
      <c r="YQ466" s="46"/>
      <c r="YR466" s="46"/>
      <c r="YS466" s="46"/>
      <c r="YT466" s="46"/>
      <c r="YU466" s="46"/>
      <c r="YV466" s="46"/>
      <c r="YW466" s="46"/>
      <c r="YX466" s="46"/>
      <c r="YY466" s="46"/>
      <c r="YZ466" s="46"/>
      <c r="ZA466" s="46"/>
      <c r="ZB466" s="46"/>
      <c r="ZC466" s="46"/>
      <c r="ZD466" s="46"/>
      <c r="ZE466" s="46"/>
      <c r="ZF466" s="46"/>
      <c r="ZG466" s="46"/>
      <c r="ZH466" s="46"/>
      <c r="ZI466" s="46"/>
      <c r="ZJ466" s="46"/>
      <c r="ZK466" s="46"/>
      <c r="ZL466" s="46"/>
      <c r="ZM466" s="46"/>
      <c r="ZN466" s="46"/>
      <c r="ZO466" s="46"/>
      <c r="ZP466" s="46"/>
      <c r="ZQ466" s="46"/>
      <c r="ZR466" s="46"/>
      <c r="ZS466" s="46"/>
      <c r="ZT466" s="46"/>
      <c r="ZU466" s="46"/>
      <c r="ZV466" s="46"/>
      <c r="ZW466" s="46"/>
      <c r="ZX466" s="46"/>
      <c r="ZY466" s="46"/>
      <c r="ZZ466" s="46"/>
      <c r="AAA466" s="46"/>
      <c r="AAB466" s="46"/>
      <c r="AAC466" s="46"/>
      <c r="AAD466" s="46"/>
      <c r="AAE466" s="46"/>
      <c r="AAF466" s="46"/>
      <c r="AAG466" s="46"/>
      <c r="AAH466" s="46"/>
      <c r="AAI466" s="46"/>
      <c r="AAJ466" s="46"/>
      <c r="AAK466" s="46"/>
      <c r="AAL466" s="46"/>
      <c r="AAM466" s="46"/>
      <c r="AAN466" s="46"/>
      <c r="AAO466" s="46"/>
      <c r="AAP466" s="46"/>
      <c r="AAQ466" s="46"/>
      <c r="AAR466" s="46"/>
      <c r="AAS466" s="46"/>
      <c r="AAT466" s="46"/>
      <c r="AAU466" s="46"/>
      <c r="AAV466" s="46"/>
      <c r="AAW466" s="46"/>
      <c r="AAX466" s="46"/>
      <c r="AAY466" s="46"/>
      <c r="AAZ466" s="46"/>
      <c r="ABA466" s="46"/>
      <c r="ABB466" s="46"/>
      <c r="ABC466" s="46"/>
      <c r="ABD466" s="46"/>
      <c r="ABE466" s="46"/>
      <c r="ABF466" s="46"/>
      <c r="ABG466" s="46"/>
      <c r="ABH466" s="46"/>
      <c r="ABI466" s="46"/>
      <c r="ABJ466" s="46"/>
      <c r="ABK466" s="46"/>
      <c r="ABL466" s="46"/>
      <c r="ABM466" s="46"/>
      <c r="ABN466" s="46"/>
      <c r="ABO466" s="46"/>
      <c r="ABP466" s="46"/>
      <c r="ABQ466" s="46"/>
      <c r="ABR466" s="46"/>
      <c r="ABS466" s="46"/>
      <c r="ABT466" s="46"/>
      <c r="ABU466" s="46"/>
      <c r="ABV466" s="46"/>
      <c r="ABW466" s="46"/>
      <c r="ABX466" s="46"/>
      <c r="ABY466" s="46"/>
      <c r="ABZ466" s="46"/>
      <c r="ACA466" s="46"/>
      <c r="ACB466" s="46"/>
      <c r="ACC466" s="46"/>
      <c r="ACD466" s="46"/>
      <c r="ACE466" s="46"/>
      <c r="ACF466" s="46"/>
      <c r="ACG466" s="46"/>
      <c r="ACH466" s="46"/>
      <c r="ACI466" s="46"/>
      <c r="ACJ466" s="46"/>
      <c r="ACK466" s="46"/>
      <c r="ACL466" s="46"/>
      <c r="ACM466" s="46"/>
      <c r="ACN466" s="46"/>
      <c r="ACO466" s="46"/>
      <c r="ACP466" s="46"/>
      <c r="ACQ466" s="46"/>
      <c r="ACR466" s="46"/>
      <c r="ACS466" s="46"/>
      <c r="ACT466" s="46"/>
      <c r="ACU466" s="46"/>
      <c r="ACV466" s="46"/>
      <c r="ACW466" s="46"/>
      <c r="ACX466" s="46"/>
      <c r="ACY466" s="46"/>
      <c r="ACZ466" s="46"/>
      <c r="ADA466" s="46"/>
      <c r="ADB466" s="46"/>
      <c r="ADC466" s="46"/>
      <c r="ADD466" s="46"/>
      <c r="ADE466" s="46"/>
      <c r="ADF466" s="46"/>
      <c r="ADG466" s="46"/>
      <c r="ADH466" s="46"/>
      <c r="ADI466" s="46"/>
      <c r="ADJ466" s="46"/>
      <c r="ADK466" s="46"/>
      <c r="ADL466" s="46"/>
      <c r="ADM466" s="46"/>
      <c r="ADN466" s="46"/>
      <c r="ADO466" s="46"/>
      <c r="ADP466" s="46"/>
    </row>
    <row r="467" spans="3:796" x14ac:dyDescent="0.4">
      <c r="C467" s="62"/>
      <c r="D467" s="42">
        <f>(1/$D$5)*学習!Q53</f>
        <v>5.8823529411764705E-2</v>
      </c>
      <c r="I467" s="63">
        <v>456</v>
      </c>
      <c r="J467" s="44">
        <v>6.4605240539714892E-2</v>
      </c>
      <c r="K467" s="44">
        <v>8.9610740556330892E-2</v>
      </c>
      <c r="L467" s="44">
        <v>-0.16035155884067645</v>
      </c>
      <c r="M467" s="44">
        <v>6.4131456596984285E-2</v>
      </c>
      <c r="N467" s="44">
        <v>-0.10736809011038174</v>
      </c>
      <c r="O467" s="44">
        <v>0.12703694816222649</v>
      </c>
      <c r="P467" s="44">
        <v>5.3960975230695936E-2</v>
      </c>
      <c r="Q467" s="44">
        <v>-2.1672379609940735E-2</v>
      </c>
      <c r="R467" s="44">
        <v>-0.10471045009883909</v>
      </c>
      <c r="S467" s="44">
        <v>0.25180976599237981</v>
      </c>
      <c r="T467" s="44">
        <v>2.8873020359277659E-2</v>
      </c>
      <c r="U467" s="44">
        <v>9.1382269675180983E-2</v>
      </c>
      <c r="V467" s="44">
        <v>6.8996025265850774E-2</v>
      </c>
      <c r="W467" s="44">
        <v>-5.9495989103696606E-2</v>
      </c>
      <c r="X467" s="44">
        <v>3.1938690213261886E-2</v>
      </c>
      <c r="Y467" s="44">
        <v>-8.2044757049034009E-2</v>
      </c>
      <c r="Z467" s="44">
        <v>6.4065242674233552E-2</v>
      </c>
      <c r="AA467" s="44">
        <v>-2.7046717609328311E-2</v>
      </c>
      <c r="AB467" s="44">
        <v>7.7255128747214671E-2</v>
      </c>
      <c r="AC467" s="44">
        <v>-0.17864522167831018</v>
      </c>
      <c r="AD467" s="44">
        <v>0.21861524972490057</v>
      </c>
      <c r="AE467" s="44">
        <v>5.5233893587061404E-3</v>
      </c>
      <c r="AF467" s="44">
        <v>-9.1257705025339197E-2</v>
      </c>
      <c r="AG467" s="44">
        <v>9.7087794034282915E-2</v>
      </c>
      <c r="AH467" s="44">
        <v>-0.10837331760852144</v>
      </c>
      <c r="AI467" s="44">
        <v>-0.13176875312448319</v>
      </c>
      <c r="AJ467" s="44">
        <v>2.5001944209857026E-2</v>
      </c>
      <c r="AK467" s="44">
        <v>-6.8864716823278507E-2</v>
      </c>
      <c r="AL467" s="44">
        <v>0.42272638724272837</v>
      </c>
      <c r="AM467" s="44">
        <v>0.10573961513301969</v>
      </c>
      <c r="AN467" s="44">
        <v>-0.10790339940418912</v>
      </c>
      <c r="AO467" s="44">
        <v>-0.13053637972748344</v>
      </c>
      <c r="AP467" s="44">
        <v>-0.12121646580399902</v>
      </c>
      <c r="AQ467" s="44">
        <v>1.0766885299006709E-2</v>
      </c>
      <c r="AR467" s="44">
        <v>-1.65769213001828E-2</v>
      </c>
      <c r="AS467" s="44">
        <v>-8.889571335329631E-2</v>
      </c>
      <c r="AT467" s="44">
        <v>0.17503775863041829</v>
      </c>
      <c r="AU467" s="44">
        <v>5.3060604397080914E-2</v>
      </c>
      <c r="AV467" s="44">
        <v>-5.1244139602927154E-2</v>
      </c>
      <c r="AW467" s="44">
        <v>-0.16002928115915599</v>
      </c>
      <c r="AX467" s="44">
        <v>1.3735984138087402E-2</v>
      </c>
      <c r="AY467" s="44">
        <v>2.8397243207433292E-2</v>
      </c>
      <c r="AZ467" s="44">
        <v>0.1174296766869382</v>
      </c>
      <c r="BA467" s="44">
        <v>5.5652937071852905E-2</v>
      </c>
      <c r="BB467" s="44">
        <v>-2.4510588620392255E-2</v>
      </c>
      <c r="BC467" s="44">
        <v>-5.286671265212043E-2</v>
      </c>
      <c r="BD467" s="44">
        <v>7.0749154126706158E-3</v>
      </c>
      <c r="BE467" s="44">
        <v>-7.6864017673720558E-2</v>
      </c>
      <c r="BF467" s="44">
        <v>-0.11321960262506858</v>
      </c>
      <c r="BG467" s="44">
        <v>6.7843233852079826E-2</v>
      </c>
      <c r="BH467" s="44">
        <v>-8.2247661151163096E-2</v>
      </c>
      <c r="BI467" s="44">
        <v>0.10427754550496035</v>
      </c>
      <c r="BJ467" s="44">
        <v>0.11115951776798982</v>
      </c>
      <c r="BK467" s="44">
        <v>-0.25350593992343295</v>
      </c>
      <c r="BL467" s="44">
        <v>7.6753610250815613E-3</v>
      </c>
      <c r="BM467" s="44">
        <v>-3.1012774942355593E-2</v>
      </c>
      <c r="BN467" s="44">
        <v>0.16614818699615413</v>
      </c>
      <c r="BO467" s="44">
        <v>-0.45133856409844542</v>
      </c>
      <c r="BP467" s="44">
        <v>0.13158287089795995</v>
      </c>
      <c r="BQ467" s="44">
        <v>-0.21601496149622851</v>
      </c>
      <c r="BR467" s="44">
        <v>5.963730320610261E-2</v>
      </c>
      <c r="BS467" s="44">
        <v>-0.17887667215855188</v>
      </c>
      <c r="BT467" s="44">
        <v>0.17494711864278539</v>
      </c>
      <c r="BU467" s="44">
        <v>-9.903019275335237E-2</v>
      </c>
      <c r="BV467" s="44">
        <v>-0.11076695717875885</v>
      </c>
      <c r="BW467" s="44">
        <v>3.9863235223458235E-2</v>
      </c>
      <c r="BX467" s="44">
        <v>-5.0920629074195929E-2</v>
      </c>
      <c r="BY467" s="44">
        <v>-0.16093493872409975</v>
      </c>
      <c r="BZ467" s="44">
        <v>-7.4920303654470569E-2</v>
      </c>
      <c r="CA467" s="44">
        <v>3.6395618090623562E-2</v>
      </c>
      <c r="CB467" s="44">
        <v>-4.8184686181295018E-2</v>
      </c>
      <c r="CC467" s="44">
        <v>2.6789220098927275E-2</v>
      </c>
      <c r="CD467" s="44">
        <v>-0.11299545127223887</v>
      </c>
      <c r="CE467" s="44">
        <v>-0.14364909100247078</v>
      </c>
      <c r="CF467" s="44">
        <v>-5.082970289630185E-2</v>
      </c>
      <c r="CG467" s="44">
        <v>5.9938870375383299E-2</v>
      </c>
      <c r="CH467" s="44">
        <v>-0.13094298659016043</v>
      </c>
      <c r="CI467" s="44">
        <v>0.17437154540866756</v>
      </c>
      <c r="CJ467" s="44">
        <v>1.1706365881877814E-2</v>
      </c>
      <c r="CK467" s="44">
        <v>-3.5927373759865142E-2</v>
      </c>
      <c r="CL467" s="44">
        <v>3.2036857037893801E-2</v>
      </c>
      <c r="CM467" s="44">
        <v>1.9873338999229218E-2</v>
      </c>
      <c r="CN467" s="44">
        <v>7.8097545782419786E-2</v>
      </c>
      <c r="CO467" s="44">
        <v>-3.7591008066178003E-2</v>
      </c>
      <c r="CP467" s="44">
        <v>2.7830386180270599E-2</v>
      </c>
      <c r="CQ467" s="44">
        <v>4.5734991837410921E-2</v>
      </c>
      <c r="CR467" s="44">
        <v>0.13998393594185615</v>
      </c>
      <c r="CS467" s="44">
        <v>-9.1610703380242089E-2</v>
      </c>
      <c r="CT467" s="44">
        <v>0.23901129869286991</v>
      </c>
      <c r="CU467" s="44">
        <v>3.4681537262648983E-3</v>
      </c>
      <c r="CV467" s="44">
        <v>-4.7280521639034852E-2</v>
      </c>
      <c r="CW467" s="44">
        <v>-3.4927163542721212E-2</v>
      </c>
      <c r="CX467" s="44">
        <v>0.12001176764291081</v>
      </c>
      <c r="CY467" s="44">
        <v>5.0902559973612517E-2</v>
      </c>
      <c r="CZ467" s="44">
        <v>-0.10320858598639129</v>
      </c>
      <c r="DA467" s="44">
        <v>-0.18451113149634163</v>
      </c>
      <c r="DB467" s="44">
        <v>-1.7019696378456624E-4</v>
      </c>
      <c r="DC467" s="44">
        <v>-9.4407755772793853E-2</v>
      </c>
      <c r="DD467" s="44">
        <v>4.325381100366061E-2</v>
      </c>
      <c r="DE467" s="44">
        <v>-5.345970741561866E-2</v>
      </c>
      <c r="DF467" s="46"/>
      <c r="DG467" s="46"/>
      <c r="DH467" s="46"/>
      <c r="DI467" s="46"/>
      <c r="DJ467" s="46"/>
      <c r="DK467" s="46"/>
      <c r="DL467" s="46"/>
      <c r="DM467" s="46"/>
      <c r="DN467" s="46"/>
      <c r="DO467" s="46"/>
      <c r="DP467" s="46"/>
      <c r="DQ467" s="46"/>
      <c r="DR467" s="46"/>
      <c r="DS467" s="46"/>
      <c r="DT467" s="46"/>
      <c r="DU467" s="46"/>
      <c r="DV467" s="46"/>
      <c r="DW467" s="46"/>
      <c r="DX467" s="46"/>
      <c r="DY467" s="46"/>
      <c r="DZ467" s="46"/>
      <c r="EA467" s="46"/>
      <c r="EB467" s="46"/>
      <c r="EC467" s="46"/>
      <c r="ED467" s="46"/>
      <c r="EE467" s="46"/>
      <c r="EF467" s="46"/>
      <c r="EG467" s="46"/>
      <c r="EH467" s="46"/>
      <c r="EI467" s="46"/>
      <c r="EJ467" s="46"/>
      <c r="EK467" s="46"/>
      <c r="EL467" s="46"/>
      <c r="EM467" s="46"/>
      <c r="EN467" s="46"/>
      <c r="EO467" s="46"/>
      <c r="EP467" s="46"/>
      <c r="EQ467" s="46"/>
      <c r="ER467" s="46"/>
      <c r="ES467" s="46"/>
      <c r="ET467" s="46"/>
      <c r="EU467" s="46"/>
      <c r="EV467" s="46"/>
      <c r="EW467" s="46"/>
      <c r="EX467" s="46"/>
      <c r="EY467" s="46"/>
      <c r="EZ467" s="46"/>
      <c r="FA467" s="46"/>
      <c r="FB467" s="46"/>
      <c r="FC467" s="46"/>
      <c r="FD467" s="46"/>
      <c r="FE467" s="46"/>
      <c r="FF467" s="46"/>
      <c r="FG467" s="46"/>
      <c r="FH467" s="46"/>
      <c r="FI467" s="46"/>
      <c r="FJ467" s="46"/>
      <c r="FK467" s="46"/>
      <c r="FL467" s="46"/>
      <c r="FM467" s="46"/>
      <c r="FN467" s="46"/>
      <c r="FO467" s="46"/>
      <c r="FP467" s="46"/>
      <c r="FQ467" s="46"/>
      <c r="FR467" s="46"/>
      <c r="FS467" s="46"/>
      <c r="FT467" s="46"/>
      <c r="FU467" s="46"/>
      <c r="FV467" s="46"/>
      <c r="FW467" s="46"/>
      <c r="FX467" s="46"/>
      <c r="FY467" s="46"/>
      <c r="FZ467" s="46"/>
      <c r="GA467" s="46"/>
      <c r="GB467" s="46"/>
      <c r="GC467" s="46"/>
      <c r="GD467" s="46"/>
      <c r="GE467" s="46"/>
      <c r="GF467" s="46"/>
      <c r="GG467" s="46"/>
      <c r="GH467" s="46"/>
      <c r="GI467" s="46"/>
      <c r="GJ467" s="46"/>
      <c r="GK467" s="46"/>
      <c r="GL467" s="46"/>
      <c r="GM467" s="46"/>
      <c r="GN467" s="46"/>
      <c r="GO467" s="46"/>
      <c r="GP467" s="46"/>
      <c r="GQ467" s="46"/>
      <c r="GR467" s="46"/>
      <c r="GS467" s="46"/>
      <c r="GT467" s="46"/>
      <c r="GU467" s="46"/>
      <c r="GV467" s="46"/>
      <c r="GW467" s="46"/>
      <c r="GX467" s="46"/>
      <c r="GY467" s="46"/>
      <c r="GZ467" s="46"/>
      <c r="HA467" s="46"/>
      <c r="HB467" s="46"/>
      <c r="HC467" s="46"/>
      <c r="HD467" s="46"/>
      <c r="HE467" s="46"/>
      <c r="HF467" s="46"/>
      <c r="HG467" s="46"/>
      <c r="HH467" s="46"/>
      <c r="HI467" s="46"/>
      <c r="HJ467" s="46"/>
      <c r="HK467" s="46"/>
      <c r="HL467" s="46"/>
      <c r="HM467" s="46"/>
      <c r="HN467" s="46"/>
      <c r="HO467" s="46"/>
      <c r="HP467" s="46"/>
      <c r="HQ467" s="46"/>
      <c r="HR467" s="46"/>
      <c r="HS467" s="46"/>
      <c r="HT467" s="46"/>
      <c r="HU467" s="46"/>
      <c r="HV467" s="46"/>
      <c r="HW467" s="46"/>
      <c r="HX467" s="46"/>
      <c r="HY467" s="46"/>
      <c r="HZ467" s="46"/>
      <c r="IA467" s="46"/>
      <c r="IB467" s="46"/>
      <c r="IC467" s="46"/>
      <c r="ID467" s="46"/>
      <c r="IE467" s="46"/>
      <c r="IF467" s="46"/>
      <c r="IG467" s="46"/>
      <c r="IH467" s="46"/>
      <c r="II467" s="46"/>
      <c r="IJ467" s="46"/>
      <c r="IK467" s="46"/>
      <c r="IL467" s="46"/>
      <c r="IM467" s="46"/>
      <c r="IN467" s="46"/>
      <c r="IO467" s="46"/>
      <c r="IP467" s="46"/>
      <c r="IQ467" s="46"/>
      <c r="IR467" s="46"/>
      <c r="IS467" s="46"/>
      <c r="IT467" s="46"/>
      <c r="IU467" s="46"/>
      <c r="IV467" s="46"/>
      <c r="IW467" s="46"/>
      <c r="IX467" s="46"/>
      <c r="IY467" s="46"/>
      <c r="IZ467" s="46"/>
      <c r="JA467" s="46"/>
      <c r="JB467" s="46"/>
      <c r="JC467" s="46"/>
      <c r="JD467" s="46"/>
      <c r="JE467" s="46"/>
      <c r="JF467" s="46"/>
      <c r="JG467" s="46"/>
      <c r="JH467" s="46"/>
      <c r="JI467" s="46"/>
      <c r="JJ467" s="46"/>
      <c r="JK467" s="46"/>
      <c r="JL467" s="46"/>
      <c r="JM467" s="46"/>
      <c r="JN467" s="46"/>
      <c r="JO467" s="46"/>
      <c r="JP467" s="46"/>
      <c r="JQ467" s="46"/>
      <c r="JR467" s="46"/>
      <c r="JS467" s="46"/>
      <c r="JT467" s="46"/>
      <c r="JU467" s="46"/>
      <c r="JV467" s="46"/>
      <c r="JW467" s="46"/>
      <c r="JX467" s="46"/>
      <c r="JY467" s="46"/>
      <c r="JZ467" s="46"/>
      <c r="KA467" s="46"/>
      <c r="KB467" s="46"/>
      <c r="KC467" s="46"/>
      <c r="KD467" s="46"/>
      <c r="KE467" s="46"/>
      <c r="KF467" s="46"/>
      <c r="KG467" s="46"/>
      <c r="KH467" s="46"/>
      <c r="KI467" s="46"/>
      <c r="KJ467" s="46"/>
      <c r="KK467" s="46"/>
      <c r="KL467" s="46"/>
      <c r="KM467" s="46"/>
      <c r="KN467" s="46"/>
      <c r="KO467" s="46"/>
      <c r="KP467" s="46"/>
      <c r="KQ467" s="46"/>
      <c r="KR467" s="46"/>
      <c r="KS467" s="46"/>
      <c r="KT467" s="46"/>
      <c r="KU467" s="46"/>
      <c r="KV467" s="46"/>
      <c r="KW467" s="46"/>
      <c r="KX467" s="46"/>
      <c r="KY467" s="46"/>
      <c r="KZ467" s="46"/>
      <c r="LA467" s="46"/>
      <c r="LB467" s="46"/>
      <c r="LC467" s="46"/>
      <c r="LD467" s="46"/>
      <c r="LE467" s="46"/>
      <c r="LF467" s="46"/>
      <c r="LG467" s="46"/>
      <c r="LH467" s="46"/>
      <c r="LI467" s="46"/>
      <c r="LJ467" s="46"/>
      <c r="LK467" s="46"/>
      <c r="LL467" s="46"/>
      <c r="LM467" s="46"/>
      <c r="LN467" s="46"/>
      <c r="LO467" s="46"/>
      <c r="LP467" s="46"/>
      <c r="LQ467" s="46"/>
      <c r="LR467" s="46"/>
      <c r="LS467" s="46"/>
      <c r="LT467" s="46"/>
      <c r="LU467" s="46"/>
      <c r="LV467" s="46"/>
      <c r="LW467" s="46"/>
      <c r="LX467" s="46"/>
      <c r="LY467" s="46"/>
      <c r="LZ467" s="46"/>
      <c r="MA467" s="46"/>
      <c r="MB467" s="46"/>
      <c r="MC467" s="46"/>
      <c r="MD467" s="46"/>
      <c r="ME467" s="46"/>
      <c r="MF467" s="46"/>
      <c r="MG467" s="46"/>
      <c r="MH467" s="46"/>
      <c r="MI467" s="46"/>
      <c r="MJ467" s="46"/>
      <c r="MK467" s="46"/>
      <c r="ML467" s="46"/>
      <c r="MM467" s="46"/>
      <c r="MN467" s="46"/>
      <c r="MO467" s="46"/>
      <c r="MP467" s="46"/>
      <c r="MQ467" s="46"/>
      <c r="MR467" s="46"/>
      <c r="MS467" s="46"/>
      <c r="MT467" s="46"/>
      <c r="MU467" s="46"/>
      <c r="MV467" s="46"/>
      <c r="MW467" s="46"/>
      <c r="MX467" s="46"/>
      <c r="MY467" s="46"/>
      <c r="MZ467" s="46"/>
      <c r="NA467" s="46"/>
      <c r="NB467" s="46"/>
      <c r="NC467" s="46"/>
      <c r="ND467" s="46"/>
      <c r="NE467" s="46"/>
      <c r="NF467" s="46"/>
      <c r="NG467" s="46"/>
      <c r="NH467" s="46"/>
      <c r="NI467" s="46"/>
      <c r="NJ467" s="46"/>
      <c r="NK467" s="46"/>
      <c r="NL467" s="46"/>
      <c r="NM467" s="46"/>
      <c r="NN467" s="46"/>
      <c r="NO467" s="46"/>
      <c r="NP467" s="46"/>
      <c r="NQ467" s="46"/>
      <c r="NR467" s="46"/>
      <c r="NS467" s="46"/>
      <c r="NT467" s="46"/>
      <c r="NU467" s="46"/>
      <c r="NV467" s="46"/>
      <c r="NW467" s="46"/>
      <c r="NX467" s="46"/>
      <c r="NY467" s="46"/>
      <c r="NZ467" s="46"/>
      <c r="OA467" s="46"/>
      <c r="OB467" s="46"/>
      <c r="OC467" s="46"/>
      <c r="OD467" s="46"/>
      <c r="OE467" s="46"/>
      <c r="OF467" s="46"/>
      <c r="OG467" s="46"/>
      <c r="OH467" s="46"/>
      <c r="OI467" s="46"/>
      <c r="OJ467" s="46"/>
      <c r="OK467" s="46"/>
      <c r="OL467" s="46"/>
      <c r="OM467" s="46"/>
      <c r="ON467" s="46"/>
      <c r="OO467" s="46"/>
      <c r="OP467" s="46"/>
      <c r="OQ467" s="46"/>
      <c r="OR467" s="46"/>
      <c r="OS467" s="46"/>
      <c r="OT467" s="46"/>
      <c r="OU467" s="46"/>
      <c r="OV467" s="46"/>
      <c r="OW467" s="46"/>
      <c r="OX467" s="46"/>
      <c r="OY467" s="46"/>
      <c r="OZ467" s="46"/>
      <c r="PA467" s="46"/>
      <c r="PB467" s="46"/>
      <c r="PC467" s="46"/>
      <c r="PD467" s="46"/>
      <c r="PE467" s="46"/>
      <c r="PF467" s="46"/>
      <c r="PG467" s="46"/>
      <c r="PH467" s="46"/>
      <c r="PI467" s="46"/>
      <c r="PJ467" s="46"/>
      <c r="PK467" s="46"/>
      <c r="PL467" s="46"/>
      <c r="PM467" s="46"/>
      <c r="PN467" s="46"/>
      <c r="PO467" s="46"/>
      <c r="PP467" s="46"/>
      <c r="PQ467" s="46"/>
      <c r="PR467" s="46"/>
      <c r="PS467" s="46"/>
      <c r="PT467" s="46"/>
      <c r="PU467" s="46"/>
      <c r="PV467" s="46"/>
      <c r="PW467" s="46"/>
      <c r="PX467" s="46"/>
      <c r="PY467" s="46"/>
      <c r="PZ467" s="46"/>
      <c r="QA467" s="46"/>
      <c r="QB467" s="46"/>
      <c r="QC467" s="46"/>
      <c r="QD467" s="46"/>
      <c r="QE467" s="46"/>
      <c r="QF467" s="46"/>
      <c r="QG467" s="46"/>
      <c r="QH467" s="46"/>
      <c r="QI467" s="46"/>
      <c r="QJ467" s="46"/>
      <c r="QK467" s="46"/>
      <c r="QL467" s="46"/>
      <c r="QM467" s="46"/>
      <c r="QN467" s="46"/>
      <c r="QO467" s="46"/>
      <c r="QP467" s="46"/>
      <c r="QQ467" s="46"/>
      <c r="QR467" s="46"/>
      <c r="QS467" s="46"/>
      <c r="QT467" s="46"/>
      <c r="QU467" s="46"/>
      <c r="QV467" s="46"/>
      <c r="QW467" s="46"/>
      <c r="QX467" s="46"/>
      <c r="QY467" s="46"/>
      <c r="QZ467" s="46"/>
      <c r="RA467" s="46"/>
      <c r="RB467" s="46"/>
      <c r="RC467" s="46"/>
      <c r="RD467" s="46"/>
      <c r="RE467" s="46"/>
      <c r="RF467" s="46"/>
      <c r="RG467" s="46"/>
      <c r="RH467" s="46"/>
      <c r="RI467" s="46"/>
      <c r="RJ467" s="46"/>
      <c r="RK467" s="46"/>
      <c r="RL467" s="46"/>
      <c r="RM467" s="46"/>
      <c r="RN467" s="46"/>
      <c r="RO467" s="46"/>
      <c r="RP467" s="46"/>
      <c r="RQ467" s="46"/>
      <c r="RR467" s="46"/>
      <c r="RS467" s="46"/>
      <c r="RT467" s="46"/>
      <c r="RU467" s="46"/>
      <c r="RV467" s="46"/>
      <c r="RW467" s="46"/>
      <c r="RX467" s="46"/>
      <c r="RY467" s="46"/>
      <c r="RZ467" s="46"/>
      <c r="SA467" s="46"/>
      <c r="SB467" s="46"/>
      <c r="SC467" s="46"/>
      <c r="SD467" s="46"/>
      <c r="SE467" s="46"/>
      <c r="SF467" s="46"/>
      <c r="SG467" s="46"/>
      <c r="SH467" s="46"/>
      <c r="SI467" s="46"/>
      <c r="SJ467" s="46"/>
      <c r="SK467" s="46"/>
      <c r="SL467" s="46"/>
      <c r="SM467" s="46"/>
      <c r="SN467" s="46"/>
      <c r="SO467" s="46"/>
      <c r="SP467" s="46"/>
      <c r="SQ467" s="46"/>
      <c r="SR467" s="46"/>
      <c r="SS467" s="46"/>
      <c r="ST467" s="46"/>
      <c r="SU467" s="46"/>
      <c r="SV467" s="46"/>
      <c r="SW467" s="46"/>
      <c r="SX467" s="46"/>
      <c r="SY467" s="46"/>
      <c r="SZ467" s="46"/>
      <c r="TA467" s="46"/>
      <c r="TB467" s="46"/>
      <c r="TC467" s="46"/>
      <c r="TD467" s="46"/>
      <c r="TE467" s="46"/>
      <c r="TF467" s="46"/>
      <c r="TG467" s="46"/>
      <c r="TH467" s="46"/>
      <c r="TI467" s="46"/>
      <c r="TJ467" s="46"/>
      <c r="TK467" s="46"/>
      <c r="TL467" s="46"/>
      <c r="TM467" s="46"/>
      <c r="TN467" s="46"/>
      <c r="TO467" s="46"/>
      <c r="TP467" s="46"/>
      <c r="TQ467" s="46"/>
      <c r="TR467" s="46"/>
      <c r="TS467" s="46"/>
      <c r="TT467" s="46"/>
      <c r="TU467" s="46"/>
      <c r="TV467" s="46"/>
      <c r="TW467" s="46"/>
      <c r="TX467" s="46"/>
      <c r="TY467" s="46"/>
      <c r="TZ467" s="46"/>
      <c r="UA467" s="46"/>
      <c r="UB467" s="46"/>
      <c r="UC467" s="46"/>
      <c r="UD467" s="46"/>
      <c r="UE467" s="46"/>
      <c r="UF467" s="46"/>
      <c r="UG467" s="46"/>
      <c r="UH467" s="46"/>
      <c r="UI467" s="46"/>
      <c r="UJ467" s="46"/>
      <c r="UK467" s="46"/>
      <c r="UL467" s="46"/>
      <c r="UM467" s="46"/>
      <c r="UN467" s="46"/>
      <c r="UO467" s="46"/>
      <c r="UP467" s="46"/>
      <c r="UQ467" s="46"/>
      <c r="UR467" s="46"/>
      <c r="US467" s="46"/>
      <c r="UT467" s="46"/>
      <c r="UU467" s="46"/>
      <c r="UV467" s="46"/>
      <c r="UW467" s="46"/>
      <c r="UX467" s="46"/>
      <c r="UY467" s="46"/>
      <c r="UZ467" s="46"/>
      <c r="VA467" s="46"/>
      <c r="VB467" s="46"/>
      <c r="VC467" s="46"/>
      <c r="VD467" s="46"/>
      <c r="VE467" s="46"/>
      <c r="VF467" s="46"/>
      <c r="VG467" s="46"/>
      <c r="VH467" s="46"/>
      <c r="VI467" s="46"/>
      <c r="VJ467" s="46"/>
      <c r="VK467" s="46"/>
      <c r="VL467" s="46"/>
      <c r="VM467" s="46"/>
      <c r="VN467" s="46"/>
      <c r="VO467" s="46"/>
      <c r="VP467" s="46"/>
      <c r="VQ467" s="46"/>
      <c r="VR467" s="46"/>
      <c r="VS467" s="46"/>
      <c r="VT467" s="46"/>
      <c r="VU467" s="46"/>
      <c r="VV467" s="46"/>
      <c r="VW467" s="46"/>
      <c r="VX467" s="46"/>
      <c r="VY467" s="46"/>
      <c r="VZ467" s="46"/>
      <c r="WA467" s="46"/>
      <c r="WB467" s="46"/>
      <c r="WC467" s="46"/>
      <c r="WD467" s="46"/>
      <c r="WE467" s="46"/>
      <c r="WF467" s="46"/>
      <c r="WG467" s="46"/>
      <c r="WH467" s="46"/>
      <c r="WI467" s="46"/>
      <c r="WJ467" s="46"/>
      <c r="WK467" s="46"/>
      <c r="WL467" s="46"/>
      <c r="WM467" s="46"/>
      <c r="WN467" s="46"/>
      <c r="WO467" s="46"/>
      <c r="WP467" s="46"/>
      <c r="WQ467" s="46"/>
      <c r="WR467" s="46"/>
      <c r="WS467" s="46"/>
      <c r="WT467" s="46"/>
      <c r="WU467" s="46"/>
      <c r="WV467" s="46"/>
      <c r="WW467" s="46"/>
      <c r="WX467" s="46"/>
      <c r="WY467" s="46"/>
      <c r="WZ467" s="46"/>
      <c r="XA467" s="46"/>
      <c r="XB467" s="46"/>
      <c r="XC467" s="46"/>
      <c r="XD467" s="46"/>
      <c r="XE467" s="46"/>
      <c r="XF467" s="46"/>
      <c r="XG467" s="46"/>
      <c r="XH467" s="46"/>
      <c r="XI467" s="46"/>
      <c r="XJ467" s="46"/>
      <c r="XK467" s="46"/>
      <c r="XL467" s="46"/>
      <c r="XM467" s="46"/>
      <c r="XN467" s="46"/>
      <c r="XO467" s="46"/>
      <c r="XP467" s="46"/>
      <c r="XQ467" s="46"/>
      <c r="XR467" s="46"/>
      <c r="XS467" s="46"/>
      <c r="XT467" s="46"/>
      <c r="XU467" s="46"/>
      <c r="XV467" s="46"/>
      <c r="XW467" s="46"/>
      <c r="XX467" s="46"/>
      <c r="XY467" s="46"/>
      <c r="XZ467" s="46"/>
      <c r="YA467" s="46"/>
      <c r="YB467" s="46"/>
      <c r="YC467" s="46"/>
      <c r="YD467" s="46"/>
      <c r="YE467" s="46"/>
      <c r="YF467" s="46"/>
      <c r="YG467" s="46"/>
      <c r="YH467" s="46"/>
      <c r="YI467" s="46"/>
      <c r="YJ467" s="46"/>
      <c r="YK467" s="46"/>
      <c r="YL467" s="46"/>
      <c r="YM467" s="46"/>
      <c r="YN467" s="46"/>
      <c r="YO467" s="46"/>
      <c r="YP467" s="46"/>
      <c r="YQ467" s="46"/>
      <c r="YR467" s="46"/>
      <c r="YS467" s="46"/>
      <c r="YT467" s="46"/>
      <c r="YU467" s="46"/>
      <c r="YV467" s="46"/>
      <c r="YW467" s="46"/>
      <c r="YX467" s="46"/>
      <c r="YY467" s="46"/>
      <c r="YZ467" s="46"/>
      <c r="ZA467" s="46"/>
      <c r="ZB467" s="46"/>
      <c r="ZC467" s="46"/>
      <c r="ZD467" s="46"/>
      <c r="ZE467" s="46"/>
      <c r="ZF467" s="46"/>
      <c r="ZG467" s="46"/>
      <c r="ZH467" s="46"/>
      <c r="ZI467" s="46"/>
      <c r="ZJ467" s="46"/>
      <c r="ZK467" s="46"/>
      <c r="ZL467" s="46"/>
      <c r="ZM467" s="46"/>
      <c r="ZN467" s="46"/>
      <c r="ZO467" s="46"/>
      <c r="ZP467" s="46"/>
      <c r="ZQ467" s="46"/>
      <c r="ZR467" s="46"/>
      <c r="ZS467" s="46"/>
      <c r="ZT467" s="46"/>
      <c r="ZU467" s="46"/>
      <c r="ZV467" s="46"/>
      <c r="ZW467" s="46"/>
      <c r="ZX467" s="46"/>
      <c r="ZY467" s="46"/>
      <c r="ZZ467" s="46"/>
      <c r="AAA467" s="46"/>
      <c r="AAB467" s="46"/>
      <c r="AAC467" s="46"/>
      <c r="AAD467" s="46"/>
      <c r="AAE467" s="46"/>
      <c r="AAF467" s="46"/>
      <c r="AAG467" s="46"/>
      <c r="AAH467" s="46"/>
      <c r="AAI467" s="46"/>
      <c r="AAJ467" s="46"/>
      <c r="AAK467" s="46"/>
      <c r="AAL467" s="46"/>
      <c r="AAM467" s="46"/>
      <c r="AAN467" s="46"/>
      <c r="AAO467" s="46"/>
      <c r="AAP467" s="46"/>
      <c r="AAQ467" s="46"/>
      <c r="AAR467" s="46"/>
      <c r="AAS467" s="46"/>
      <c r="AAT467" s="46"/>
      <c r="AAU467" s="46"/>
      <c r="AAV467" s="46"/>
      <c r="AAW467" s="46"/>
      <c r="AAX467" s="46"/>
      <c r="AAY467" s="46"/>
      <c r="AAZ467" s="46"/>
      <c r="ABA467" s="46"/>
      <c r="ABB467" s="46"/>
      <c r="ABC467" s="46"/>
      <c r="ABD467" s="46"/>
      <c r="ABE467" s="46"/>
      <c r="ABF467" s="46"/>
      <c r="ABG467" s="46"/>
      <c r="ABH467" s="46"/>
      <c r="ABI467" s="46"/>
      <c r="ABJ467" s="46"/>
      <c r="ABK467" s="46"/>
      <c r="ABL467" s="46"/>
      <c r="ABM467" s="46"/>
      <c r="ABN467" s="46"/>
      <c r="ABO467" s="46"/>
      <c r="ABP467" s="46"/>
      <c r="ABQ467" s="46"/>
      <c r="ABR467" s="46"/>
      <c r="ABS467" s="46"/>
      <c r="ABT467" s="46"/>
      <c r="ABU467" s="46"/>
      <c r="ABV467" s="46"/>
      <c r="ABW467" s="46"/>
      <c r="ABX467" s="46"/>
      <c r="ABY467" s="46"/>
      <c r="ABZ467" s="46"/>
      <c r="ACA467" s="46"/>
      <c r="ACB467" s="46"/>
      <c r="ACC467" s="46"/>
      <c r="ACD467" s="46"/>
      <c r="ACE467" s="46"/>
      <c r="ACF467" s="46"/>
      <c r="ACG467" s="46"/>
      <c r="ACH467" s="46"/>
      <c r="ACI467" s="46"/>
      <c r="ACJ467" s="46"/>
      <c r="ACK467" s="46"/>
      <c r="ACL467" s="46"/>
      <c r="ACM467" s="46"/>
      <c r="ACN467" s="46"/>
      <c r="ACO467" s="46"/>
      <c r="ACP467" s="46"/>
      <c r="ACQ467" s="46"/>
      <c r="ACR467" s="46"/>
      <c r="ACS467" s="46"/>
      <c r="ACT467" s="46"/>
      <c r="ACU467" s="46"/>
      <c r="ACV467" s="46"/>
      <c r="ACW467" s="46"/>
      <c r="ACX467" s="46"/>
      <c r="ACY467" s="46"/>
      <c r="ACZ467" s="46"/>
      <c r="ADA467" s="46"/>
      <c r="ADB467" s="46"/>
      <c r="ADC467" s="46"/>
      <c r="ADD467" s="46"/>
      <c r="ADE467" s="46"/>
      <c r="ADF467" s="46"/>
      <c r="ADG467" s="46"/>
      <c r="ADH467" s="46"/>
      <c r="ADI467" s="46"/>
      <c r="ADJ467" s="46"/>
      <c r="ADK467" s="46"/>
      <c r="ADL467" s="46"/>
      <c r="ADM467" s="46"/>
      <c r="ADN467" s="46"/>
      <c r="ADO467" s="46"/>
      <c r="ADP467" s="46"/>
    </row>
    <row r="468" spans="3:796" x14ac:dyDescent="0.4">
      <c r="C468" s="62"/>
      <c r="D468" s="42">
        <f>(1/$D$5)*学習!Q54</f>
        <v>0</v>
      </c>
      <c r="I468" s="63">
        <v>457</v>
      </c>
      <c r="J468" s="44">
        <v>-0.13637435120940489</v>
      </c>
      <c r="K468" s="44">
        <v>-9.0439267169490592E-2</v>
      </c>
      <c r="L468" s="44">
        <v>-0.15230021939185989</v>
      </c>
      <c r="M468" s="44">
        <v>2.1115388113330216E-2</v>
      </c>
      <c r="N468" s="44">
        <v>-0.13089522930024286</v>
      </c>
      <c r="O468" s="44">
        <v>3.8607786976701065E-2</v>
      </c>
      <c r="P468" s="44">
        <v>8.8554906961860635E-2</v>
      </c>
      <c r="Q468" s="44">
        <v>-0.18634492129659561</v>
      </c>
      <c r="R468" s="44">
        <v>3.1996756346756937E-2</v>
      </c>
      <c r="S468" s="44">
        <v>8.2440254539363086E-2</v>
      </c>
      <c r="T468" s="44">
        <v>4.8661988703244147E-2</v>
      </c>
      <c r="U468" s="44">
        <v>1.0283999796637871E-3</v>
      </c>
      <c r="V468" s="44">
        <v>9.0118928916625235E-2</v>
      </c>
      <c r="W468" s="44">
        <v>-0.11274485005541598</v>
      </c>
      <c r="X468" s="44">
        <v>0.1319916132048447</v>
      </c>
      <c r="Y468" s="44">
        <v>-0.16897340672090916</v>
      </c>
      <c r="Z468" s="44">
        <v>-4.8788073076975772E-3</v>
      </c>
      <c r="AA468" s="44">
        <v>-0.13431266888413596</v>
      </c>
      <c r="AB468" s="44">
        <v>4.7503976053671258E-2</v>
      </c>
      <c r="AC468" s="44">
        <v>-0.21846484125712598</v>
      </c>
      <c r="AD468" s="44">
        <v>3.240631267329299E-2</v>
      </c>
      <c r="AE468" s="44">
        <v>0.13333406236001272</v>
      </c>
      <c r="AF468" s="44">
        <v>-6.3327917132555228E-2</v>
      </c>
      <c r="AG468" s="44">
        <v>-1.4548956939365438E-2</v>
      </c>
      <c r="AH468" s="44">
        <v>3.3871965262111302E-2</v>
      </c>
      <c r="AI468" s="44">
        <v>-1.9808643061309972E-2</v>
      </c>
      <c r="AJ468" s="44">
        <v>-2.4392379910847594E-2</v>
      </c>
      <c r="AK468" s="44">
        <v>-6.7066222553654742E-2</v>
      </c>
      <c r="AL468" s="44">
        <v>0.22307001914684424</v>
      </c>
      <c r="AM468" s="44">
        <v>0.14923810871440898</v>
      </c>
      <c r="AN468" s="44">
        <v>-5.1450489333537484E-2</v>
      </c>
      <c r="AO468" s="44">
        <v>6.5521841130385367E-2</v>
      </c>
      <c r="AP468" s="44">
        <v>-0.14922112455019187</v>
      </c>
      <c r="AQ468" s="44">
        <v>0.13994058876009549</v>
      </c>
      <c r="AR468" s="44">
        <v>0.17965138822760124</v>
      </c>
      <c r="AS468" s="44">
        <v>1.492456109782616E-3</v>
      </c>
      <c r="AT468" s="44">
        <v>-5.5080419977675203E-2</v>
      </c>
      <c r="AU468" s="44">
        <v>-0.1399656616251726</v>
      </c>
      <c r="AV468" s="44">
        <v>7.5117526538378013E-2</v>
      </c>
      <c r="AW468" s="44">
        <v>-1.7657723424416443E-2</v>
      </c>
      <c r="AX468" s="44">
        <v>3.028484455395155E-2</v>
      </c>
      <c r="AY468" s="44">
        <v>-9.7774090561435878E-2</v>
      </c>
      <c r="AZ468" s="44">
        <v>9.0334803812203615E-2</v>
      </c>
      <c r="BA468" s="44">
        <v>-7.8582388524696428E-2</v>
      </c>
      <c r="BB468" s="44">
        <v>7.7953962032365931E-2</v>
      </c>
      <c r="BC468" s="44">
        <v>5.2048621497631148E-2</v>
      </c>
      <c r="BD468" s="44">
        <v>-0.20795503913723015</v>
      </c>
      <c r="BE468" s="44">
        <v>-2.1269052706766142E-2</v>
      </c>
      <c r="BF468" s="44">
        <v>-6.3002668906439019E-2</v>
      </c>
      <c r="BG468" s="44">
        <v>-6.212708085466763E-2</v>
      </c>
      <c r="BH468" s="44">
        <v>1.4946026385007437E-2</v>
      </c>
      <c r="BI468" s="44">
        <v>6.8511333648423781E-2</v>
      </c>
      <c r="BJ468" s="44">
        <v>0.14590113391854345</v>
      </c>
      <c r="BK468" s="44">
        <v>5.2337841886168392E-2</v>
      </c>
      <c r="BL468" s="44">
        <v>2.5241279769582074E-2</v>
      </c>
      <c r="BM468" s="44">
        <v>0.16428475317015828</v>
      </c>
      <c r="BN468" s="44">
        <v>2.7874376753765098E-2</v>
      </c>
      <c r="BO468" s="44">
        <v>9.8874946663289207E-2</v>
      </c>
      <c r="BP468" s="44">
        <v>0.19154829482615396</v>
      </c>
      <c r="BQ468" s="44">
        <v>-2.0738495359021076E-2</v>
      </c>
      <c r="BR468" s="44">
        <v>-0.11243787197187707</v>
      </c>
      <c r="BS468" s="44">
        <v>1.5084800180010965E-2</v>
      </c>
      <c r="BT468" s="44">
        <v>0.1255955297059376</v>
      </c>
      <c r="BU468" s="44">
        <v>8.2974026380460114E-2</v>
      </c>
      <c r="BV468" s="44">
        <v>-7.2632056488003638E-2</v>
      </c>
      <c r="BW468" s="44">
        <v>2.0338997829491279E-2</v>
      </c>
      <c r="BX468" s="44">
        <v>-8.4152048195324583E-2</v>
      </c>
      <c r="BY468" s="44">
        <v>1.6173828673399299E-2</v>
      </c>
      <c r="BZ468" s="44">
        <v>7.3574359889353749E-2</v>
      </c>
      <c r="CA468" s="44">
        <v>8.3144024718182608E-2</v>
      </c>
      <c r="CB468" s="44">
        <v>0.18302385098020099</v>
      </c>
      <c r="CC468" s="44">
        <v>0.17612550471973656</v>
      </c>
      <c r="CD468" s="44">
        <v>0.10303106830755104</v>
      </c>
      <c r="CE468" s="44">
        <v>-0.16516881510441819</v>
      </c>
      <c r="CF468" s="44">
        <v>-0.17782047437000195</v>
      </c>
      <c r="CG468" s="44">
        <v>-9.7070081913211897E-2</v>
      </c>
      <c r="CH468" s="44">
        <v>-9.4704548552805495E-2</v>
      </c>
      <c r="CI468" s="44">
        <v>4.8882703873143911E-2</v>
      </c>
      <c r="CJ468" s="44">
        <v>0.27392334240703753</v>
      </c>
      <c r="CK468" s="44">
        <v>7.0767950027429997E-3</v>
      </c>
      <c r="CL468" s="44">
        <v>1.0825348605831744E-2</v>
      </c>
      <c r="CM468" s="44">
        <v>8.9094255017139593E-2</v>
      </c>
      <c r="CN468" s="44">
        <v>0.11373559876775494</v>
      </c>
      <c r="CO468" s="44">
        <v>-8.7760238028831566E-2</v>
      </c>
      <c r="CP468" s="44">
        <v>-0.1091970752952246</v>
      </c>
      <c r="CQ468" s="44">
        <v>2.0983076052719294E-2</v>
      </c>
      <c r="CR468" s="44">
        <v>1.5579059275086614E-2</v>
      </c>
      <c r="CS468" s="44">
        <v>-3.1294821765474649E-2</v>
      </c>
      <c r="CT468" s="44">
        <v>-7.1766649303289257E-2</v>
      </c>
      <c r="CU468" s="44">
        <v>-1.5997420257012517E-2</v>
      </c>
      <c r="CV468" s="44">
        <v>5.816294670535755E-2</v>
      </c>
      <c r="CW468" s="44">
        <v>-0.15336363476492537</v>
      </c>
      <c r="CX468" s="44">
        <v>-1.3148359305395325E-2</v>
      </c>
      <c r="CY468" s="44">
        <v>-6.5396671333676312E-2</v>
      </c>
      <c r="CZ468" s="44">
        <v>-0.16361321871440648</v>
      </c>
      <c r="DA468" s="44">
        <v>0.18444090914561106</v>
      </c>
      <c r="DB468" s="44">
        <v>1.5266915053568178E-2</v>
      </c>
      <c r="DC468" s="44">
        <v>1.2053017479675675E-2</v>
      </c>
      <c r="DD468" s="44">
        <v>0.24395522122739302</v>
      </c>
      <c r="DE468" s="44">
        <v>2.7642924118870465E-2</v>
      </c>
      <c r="DF468" s="46"/>
      <c r="DG468" s="46"/>
      <c r="DH468" s="46"/>
      <c r="DI468" s="46"/>
      <c r="DJ468" s="46"/>
      <c r="DK468" s="46"/>
      <c r="DL468" s="46"/>
      <c r="DM468" s="46"/>
      <c r="DN468" s="46"/>
      <c r="DO468" s="46"/>
      <c r="DP468" s="46"/>
      <c r="DQ468" s="46"/>
      <c r="DR468" s="46"/>
      <c r="DS468" s="46"/>
      <c r="DT468" s="46"/>
      <c r="DU468" s="46"/>
      <c r="DV468" s="46"/>
      <c r="DW468" s="46"/>
      <c r="DX468" s="46"/>
      <c r="DY468" s="46"/>
      <c r="DZ468" s="46"/>
      <c r="EA468" s="46"/>
      <c r="EB468" s="46"/>
      <c r="EC468" s="46"/>
      <c r="ED468" s="46"/>
      <c r="EE468" s="46"/>
      <c r="EF468" s="46"/>
      <c r="EG468" s="46"/>
      <c r="EH468" s="46"/>
      <c r="EI468" s="46"/>
      <c r="EJ468" s="46"/>
      <c r="EK468" s="46"/>
      <c r="EL468" s="46"/>
      <c r="EM468" s="46"/>
      <c r="EN468" s="46"/>
      <c r="EO468" s="46"/>
      <c r="EP468" s="46"/>
      <c r="EQ468" s="46"/>
      <c r="ER468" s="46"/>
      <c r="ES468" s="46"/>
      <c r="ET468" s="46"/>
      <c r="EU468" s="46"/>
      <c r="EV468" s="46"/>
      <c r="EW468" s="46"/>
      <c r="EX468" s="46"/>
      <c r="EY468" s="46"/>
      <c r="EZ468" s="46"/>
      <c r="FA468" s="46"/>
      <c r="FB468" s="46"/>
      <c r="FC468" s="46"/>
      <c r="FD468" s="46"/>
      <c r="FE468" s="46"/>
      <c r="FF468" s="46"/>
      <c r="FG468" s="46"/>
      <c r="FH468" s="46"/>
      <c r="FI468" s="46"/>
      <c r="FJ468" s="46"/>
      <c r="FK468" s="46"/>
      <c r="FL468" s="46"/>
      <c r="FM468" s="46"/>
      <c r="FN468" s="46"/>
      <c r="FO468" s="46"/>
      <c r="FP468" s="46"/>
      <c r="FQ468" s="46"/>
      <c r="FR468" s="46"/>
      <c r="FS468" s="46"/>
      <c r="FT468" s="46"/>
      <c r="FU468" s="46"/>
      <c r="FV468" s="46"/>
      <c r="FW468" s="46"/>
      <c r="FX468" s="46"/>
      <c r="FY468" s="46"/>
      <c r="FZ468" s="46"/>
      <c r="GA468" s="46"/>
      <c r="GB468" s="46"/>
      <c r="GC468" s="46"/>
      <c r="GD468" s="46"/>
      <c r="GE468" s="46"/>
      <c r="GF468" s="46"/>
      <c r="GG468" s="46"/>
      <c r="GH468" s="46"/>
      <c r="GI468" s="46"/>
      <c r="GJ468" s="46"/>
      <c r="GK468" s="46"/>
      <c r="GL468" s="46"/>
      <c r="GM468" s="46"/>
      <c r="GN468" s="46"/>
      <c r="GO468" s="46"/>
      <c r="GP468" s="46"/>
      <c r="GQ468" s="46"/>
      <c r="GR468" s="46"/>
      <c r="GS468" s="46"/>
      <c r="GT468" s="46"/>
      <c r="GU468" s="46"/>
      <c r="GV468" s="46"/>
      <c r="GW468" s="46"/>
      <c r="GX468" s="46"/>
      <c r="GY468" s="46"/>
      <c r="GZ468" s="46"/>
      <c r="HA468" s="46"/>
      <c r="HB468" s="46"/>
      <c r="HC468" s="46"/>
      <c r="HD468" s="46"/>
      <c r="HE468" s="46"/>
      <c r="HF468" s="46"/>
      <c r="HG468" s="46"/>
      <c r="HH468" s="46"/>
      <c r="HI468" s="46"/>
      <c r="HJ468" s="46"/>
      <c r="HK468" s="46"/>
      <c r="HL468" s="46"/>
      <c r="HM468" s="46"/>
      <c r="HN468" s="46"/>
      <c r="HO468" s="46"/>
      <c r="HP468" s="46"/>
      <c r="HQ468" s="46"/>
      <c r="HR468" s="46"/>
      <c r="HS468" s="46"/>
      <c r="HT468" s="46"/>
      <c r="HU468" s="46"/>
      <c r="HV468" s="46"/>
      <c r="HW468" s="46"/>
      <c r="HX468" s="46"/>
      <c r="HY468" s="46"/>
      <c r="HZ468" s="46"/>
      <c r="IA468" s="46"/>
      <c r="IB468" s="46"/>
      <c r="IC468" s="46"/>
      <c r="ID468" s="46"/>
      <c r="IE468" s="46"/>
      <c r="IF468" s="46"/>
      <c r="IG468" s="46"/>
      <c r="IH468" s="46"/>
      <c r="II468" s="46"/>
      <c r="IJ468" s="46"/>
      <c r="IK468" s="46"/>
      <c r="IL468" s="46"/>
      <c r="IM468" s="46"/>
      <c r="IN468" s="46"/>
      <c r="IO468" s="46"/>
      <c r="IP468" s="46"/>
      <c r="IQ468" s="46"/>
      <c r="IR468" s="46"/>
      <c r="IS468" s="46"/>
      <c r="IT468" s="46"/>
      <c r="IU468" s="46"/>
      <c r="IV468" s="46"/>
      <c r="IW468" s="46"/>
      <c r="IX468" s="46"/>
      <c r="IY468" s="46"/>
      <c r="IZ468" s="46"/>
      <c r="JA468" s="46"/>
      <c r="JB468" s="46"/>
      <c r="JC468" s="46"/>
      <c r="JD468" s="46"/>
      <c r="JE468" s="46"/>
      <c r="JF468" s="46"/>
      <c r="JG468" s="46"/>
      <c r="JH468" s="46"/>
      <c r="JI468" s="46"/>
      <c r="JJ468" s="46"/>
      <c r="JK468" s="46"/>
      <c r="JL468" s="46"/>
      <c r="JM468" s="46"/>
      <c r="JN468" s="46"/>
      <c r="JO468" s="46"/>
      <c r="JP468" s="46"/>
      <c r="JQ468" s="46"/>
      <c r="JR468" s="46"/>
      <c r="JS468" s="46"/>
      <c r="JT468" s="46"/>
      <c r="JU468" s="46"/>
      <c r="JV468" s="46"/>
      <c r="JW468" s="46"/>
      <c r="JX468" s="46"/>
      <c r="JY468" s="46"/>
      <c r="JZ468" s="46"/>
      <c r="KA468" s="46"/>
      <c r="KB468" s="46"/>
      <c r="KC468" s="46"/>
      <c r="KD468" s="46"/>
      <c r="KE468" s="46"/>
      <c r="KF468" s="46"/>
      <c r="KG468" s="46"/>
      <c r="KH468" s="46"/>
      <c r="KI468" s="46"/>
      <c r="KJ468" s="46"/>
      <c r="KK468" s="46"/>
      <c r="KL468" s="46"/>
      <c r="KM468" s="46"/>
      <c r="KN468" s="46"/>
      <c r="KO468" s="46"/>
      <c r="KP468" s="46"/>
      <c r="KQ468" s="46"/>
      <c r="KR468" s="46"/>
      <c r="KS468" s="46"/>
      <c r="KT468" s="46"/>
      <c r="KU468" s="46"/>
      <c r="KV468" s="46"/>
      <c r="KW468" s="46"/>
      <c r="KX468" s="46"/>
      <c r="KY468" s="46"/>
      <c r="KZ468" s="46"/>
      <c r="LA468" s="46"/>
      <c r="LB468" s="46"/>
      <c r="LC468" s="46"/>
      <c r="LD468" s="46"/>
      <c r="LE468" s="46"/>
      <c r="LF468" s="46"/>
      <c r="LG468" s="46"/>
      <c r="LH468" s="46"/>
      <c r="LI468" s="46"/>
      <c r="LJ468" s="46"/>
      <c r="LK468" s="46"/>
      <c r="LL468" s="46"/>
      <c r="LM468" s="46"/>
      <c r="LN468" s="46"/>
      <c r="LO468" s="46"/>
      <c r="LP468" s="46"/>
      <c r="LQ468" s="46"/>
      <c r="LR468" s="46"/>
      <c r="LS468" s="46"/>
      <c r="LT468" s="46"/>
      <c r="LU468" s="46"/>
      <c r="LV468" s="46"/>
      <c r="LW468" s="46"/>
      <c r="LX468" s="46"/>
      <c r="LY468" s="46"/>
      <c r="LZ468" s="46"/>
      <c r="MA468" s="46"/>
      <c r="MB468" s="46"/>
      <c r="MC468" s="46"/>
      <c r="MD468" s="46"/>
      <c r="ME468" s="46"/>
      <c r="MF468" s="46"/>
      <c r="MG468" s="46"/>
      <c r="MH468" s="46"/>
      <c r="MI468" s="46"/>
      <c r="MJ468" s="46"/>
      <c r="MK468" s="46"/>
      <c r="ML468" s="46"/>
      <c r="MM468" s="46"/>
      <c r="MN468" s="46"/>
      <c r="MO468" s="46"/>
      <c r="MP468" s="46"/>
      <c r="MQ468" s="46"/>
      <c r="MR468" s="46"/>
      <c r="MS468" s="46"/>
      <c r="MT468" s="46"/>
      <c r="MU468" s="46"/>
      <c r="MV468" s="46"/>
      <c r="MW468" s="46"/>
      <c r="MX468" s="46"/>
      <c r="MY468" s="46"/>
      <c r="MZ468" s="46"/>
      <c r="NA468" s="46"/>
      <c r="NB468" s="46"/>
      <c r="NC468" s="46"/>
      <c r="ND468" s="46"/>
      <c r="NE468" s="46"/>
      <c r="NF468" s="46"/>
      <c r="NG468" s="46"/>
      <c r="NH468" s="46"/>
      <c r="NI468" s="46"/>
      <c r="NJ468" s="46"/>
      <c r="NK468" s="46"/>
      <c r="NL468" s="46"/>
      <c r="NM468" s="46"/>
      <c r="NN468" s="46"/>
      <c r="NO468" s="46"/>
      <c r="NP468" s="46"/>
      <c r="NQ468" s="46"/>
      <c r="NR468" s="46"/>
      <c r="NS468" s="46"/>
      <c r="NT468" s="46"/>
      <c r="NU468" s="46"/>
      <c r="NV468" s="46"/>
      <c r="NW468" s="46"/>
      <c r="NX468" s="46"/>
      <c r="NY468" s="46"/>
      <c r="NZ468" s="46"/>
      <c r="OA468" s="46"/>
      <c r="OB468" s="46"/>
      <c r="OC468" s="46"/>
      <c r="OD468" s="46"/>
      <c r="OE468" s="46"/>
      <c r="OF468" s="46"/>
      <c r="OG468" s="46"/>
      <c r="OH468" s="46"/>
      <c r="OI468" s="46"/>
      <c r="OJ468" s="46"/>
      <c r="OK468" s="46"/>
      <c r="OL468" s="46"/>
      <c r="OM468" s="46"/>
      <c r="ON468" s="46"/>
      <c r="OO468" s="46"/>
      <c r="OP468" s="46"/>
      <c r="OQ468" s="46"/>
      <c r="OR468" s="46"/>
      <c r="OS468" s="46"/>
      <c r="OT468" s="46"/>
      <c r="OU468" s="46"/>
      <c r="OV468" s="46"/>
      <c r="OW468" s="46"/>
      <c r="OX468" s="46"/>
      <c r="OY468" s="46"/>
      <c r="OZ468" s="46"/>
      <c r="PA468" s="46"/>
      <c r="PB468" s="46"/>
      <c r="PC468" s="46"/>
      <c r="PD468" s="46"/>
      <c r="PE468" s="46"/>
      <c r="PF468" s="46"/>
      <c r="PG468" s="46"/>
      <c r="PH468" s="46"/>
      <c r="PI468" s="46"/>
      <c r="PJ468" s="46"/>
      <c r="PK468" s="46"/>
      <c r="PL468" s="46"/>
      <c r="PM468" s="46"/>
      <c r="PN468" s="46"/>
      <c r="PO468" s="46"/>
      <c r="PP468" s="46"/>
      <c r="PQ468" s="46"/>
      <c r="PR468" s="46"/>
      <c r="PS468" s="46"/>
      <c r="PT468" s="46"/>
      <c r="PU468" s="46"/>
      <c r="PV468" s="46"/>
      <c r="PW468" s="46"/>
      <c r="PX468" s="46"/>
      <c r="PY468" s="46"/>
      <c r="PZ468" s="46"/>
      <c r="QA468" s="46"/>
      <c r="QB468" s="46"/>
      <c r="QC468" s="46"/>
      <c r="QD468" s="46"/>
      <c r="QE468" s="46"/>
      <c r="QF468" s="46"/>
      <c r="QG468" s="46"/>
      <c r="QH468" s="46"/>
      <c r="QI468" s="46"/>
      <c r="QJ468" s="46"/>
      <c r="QK468" s="46"/>
      <c r="QL468" s="46"/>
      <c r="QM468" s="46"/>
      <c r="QN468" s="46"/>
      <c r="QO468" s="46"/>
      <c r="QP468" s="46"/>
      <c r="QQ468" s="46"/>
      <c r="QR468" s="46"/>
      <c r="QS468" s="46"/>
      <c r="QT468" s="46"/>
      <c r="QU468" s="46"/>
      <c r="QV468" s="46"/>
      <c r="QW468" s="46"/>
      <c r="QX468" s="46"/>
      <c r="QY468" s="46"/>
      <c r="QZ468" s="46"/>
      <c r="RA468" s="46"/>
      <c r="RB468" s="46"/>
      <c r="RC468" s="46"/>
      <c r="RD468" s="46"/>
      <c r="RE468" s="46"/>
      <c r="RF468" s="46"/>
      <c r="RG468" s="46"/>
      <c r="RH468" s="46"/>
      <c r="RI468" s="46"/>
      <c r="RJ468" s="46"/>
      <c r="RK468" s="46"/>
      <c r="RL468" s="46"/>
      <c r="RM468" s="46"/>
      <c r="RN468" s="46"/>
      <c r="RO468" s="46"/>
      <c r="RP468" s="46"/>
      <c r="RQ468" s="46"/>
      <c r="RR468" s="46"/>
      <c r="RS468" s="46"/>
      <c r="RT468" s="46"/>
      <c r="RU468" s="46"/>
      <c r="RV468" s="46"/>
      <c r="RW468" s="46"/>
      <c r="RX468" s="46"/>
      <c r="RY468" s="46"/>
      <c r="RZ468" s="46"/>
      <c r="SA468" s="46"/>
      <c r="SB468" s="46"/>
      <c r="SC468" s="46"/>
      <c r="SD468" s="46"/>
      <c r="SE468" s="46"/>
      <c r="SF468" s="46"/>
      <c r="SG468" s="46"/>
      <c r="SH468" s="46"/>
      <c r="SI468" s="46"/>
      <c r="SJ468" s="46"/>
      <c r="SK468" s="46"/>
      <c r="SL468" s="46"/>
      <c r="SM468" s="46"/>
      <c r="SN468" s="46"/>
      <c r="SO468" s="46"/>
      <c r="SP468" s="46"/>
      <c r="SQ468" s="46"/>
      <c r="SR468" s="46"/>
      <c r="SS468" s="46"/>
      <c r="ST468" s="46"/>
      <c r="SU468" s="46"/>
      <c r="SV468" s="46"/>
      <c r="SW468" s="46"/>
      <c r="SX468" s="46"/>
      <c r="SY468" s="46"/>
      <c r="SZ468" s="46"/>
      <c r="TA468" s="46"/>
      <c r="TB468" s="46"/>
      <c r="TC468" s="46"/>
      <c r="TD468" s="46"/>
      <c r="TE468" s="46"/>
      <c r="TF468" s="46"/>
      <c r="TG468" s="46"/>
      <c r="TH468" s="46"/>
      <c r="TI468" s="46"/>
      <c r="TJ468" s="46"/>
      <c r="TK468" s="46"/>
      <c r="TL468" s="46"/>
      <c r="TM468" s="46"/>
      <c r="TN468" s="46"/>
      <c r="TO468" s="46"/>
      <c r="TP468" s="46"/>
      <c r="TQ468" s="46"/>
      <c r="TR468" s="46"/>
      <c r="TS468" s="46"/>
      <c r="TT468" s="46"/>
      <c r="TU468" s="46"/>
      <c r="TV468" s="46"/>
      <c r="TW468" s="46"/>
      <c r="TX468" s="46"/>
      <c r="TY468" s="46"/>
      <c r="TZ468" s="46"/>
      <c r="UA468" s="46"/>
      <c r="UB468" s="46"/>
      <c r="UC468" s="46"/>
      <c r="UD468" s="46"/>
      <c r="UE468" s="46"/>
      <c r="UF468" s="46"/>
      <c r="UG468" s="46"/>
      <c r="UH468" s="46"/>
      <c r="UI468" s="46"/>
      <c r="UJ468" s="46"/>
      <c r="UK468" s="46"/>
      <c r="UL468" s="46"/>
      <c r="UM468" s="46"/>
      <c r="UN468" s="46"/>
      <c r="UO468" s="46"/>
      <c r="UP468" s="46"/>
      <c r="UQ468" s="46"/>
      <c r="UR468" s="46"/>
      <c r="US468" s="46"/>
      <c r="UT468" s="46"/>
      <c r="UU468" s="46"/>
      <c r="UV468" s="46"/>
      <c r="UW468" s="46"/>
      <c r="UX468" s="46"/>
      <c r="UY468" s="46"/>
      <c r="UZ468" s="46"/>
      <c r="VA468" s="46"/>
      <c r="VB468" s="46"/>
      <c r="VC468" s="46"/>
      <c r="VD468" s="46"/>
      <c r="VE468" s="46"/>
      <c r="VF468" s="46"/>
      <c r="VG468" s="46"/>
      <c r="VH468" s="46"/>
      <c r="VI468" s="46"/>
      <c r="VJ468" s="46"/>
      <c r="VK468" s="46"/>
      <c r="VL468" s="46"/>
      <c r="VM468" s="46"/>
      <c r="VN468" s="46"/>
      <c r="VO468" s="46"/>
      <c r="VP468" s="46"/>
      <c r="VQ468" s="46"/>
      <c r="VR468" s="46"/>
      <c r="VS468" s="46"/>
      <c r="VT468" s="46"/>
      <c r="VU468" s="46"/>
      <c r="VV468" s="46"/>
      <c r="VW468" s="46"/>
      <c r="VX468" s="46"/>
      <c r="VY468" s="46"/>
      <c r="VZ468" s="46"/>
      <c r="WA468" s="46"/>
      <c r="WB468" s="46"/>
      <c r="WC468" s="46"/>
      <c r="WD468" s="46"/>
      <c r="WE468" s="46"/>
      <c r="WF468" s="46"/>
      <c r="WG468" s="46"/>
      <c r="WH468" s="46"/>
      <c r="WI468" s="46"/>
      <c r="WJ468" s="46"/>
      <c r="WK468" s="46"/>
      <c r="WL468" s="46"/>
      <c r="WM468" s="46"/>
      <c r="WN468" s="46"/>
      <c r="WO468" s="46"/>
      <c r="WP468" s="46"/>
      <c r="WQ468" s="46"/>
      <c r="WR468" s="46"/>
      <c r="WS468" s="46"/>
      <c r="WT468" s="46"/>
      <c r="WU468" s="46"/>
      <c r="WV468" s="46"/>
      <c r="WW468" s="46"/>
      <c r="WX468" s="46"/>
      <c r="WY468" s="46"/>
      <c r="WZ468" s="46"/>
      <c r="XA468" s="46"/>
      <c r="XB468" s="46"/>
      <c r="XC468" s="46"/>
      <c r="XD468" s="46"/>
      <c r="XE468" s="46"/>
      <c r="XF468" s="46"/>
      <c r="XG468" s="46"/>
      <c r="XH468" s="46"/>
      <c r="XI468" s="46"/>
      <c r="XJ468" s="46"/>
      <c r="XK468" s="46"/>
      <c r="XL468" s="46"/>
      <c r="XM468" s="46"/>
      <c r="XN468" s="46"/>
      <c r="XO468" s="46"/>
      <c r="XP468" s="46"/>
      <c r="XQ468" s="46"/>
      <c r="XR468" s="46"/>
      <c r="XS468" s="46"/>
      <c r="XT468" s="46"/>
      <c r="XU468" s="46"/>
      <c r="XV468" s="46"/>
      <c r="XW468" s="46"/>
      <c r="XX468" s="46"/>
      <c r="XY468" s="46"/>
      <c r="XZ468" s="46"/>
      <c r="YA468" s="46"/>
      <c r="YB468" s="46"/>
      <c r="YC468" s="46"/>
      <c r="YD468" s="46"/>
      <c r="YE468" s="46"/>
      <c r="YF468" s="46"/>
      <c r="YG468" s="46"/>
      <c r="YH468" s="46"/>
      <c r="YI468" s="46"/>
      <c r="YJ468" s="46"/>
      <c r="YK468" s="46"/>
      <c r="YL468" s="46"/>
      <c r="YM468" s="46"/>
      <c r="YN468" s="46"/>
      <c r="YO468" s="46"/>
      <c r="YP468" s="46"/>
      <c r="YQ468" s="46"/>
      <c r="YR468" s="46"/>
      <c r="YS468" s="46"/>
      <c r="YT468" s="46"/>
      <c r="YU468" s="46"/>
      <c r="YV468" s="46"/>
      <c r="YW468" s="46"/>
      <c r="YX468" s="46"/>
      <c r="YY468" s="46"/>
      <c r="YZ468" s="46"/>
      <c r="ZA468" s="46"/>
      <c r="ZB468" s="46"/>
      <c r="ZC468" s="46"/>
      <c r="ZD468" s="46"/>
      <c r="ZE468" s="46"/>
      <c r="ZF468" s="46"/>
      <c r="ZG468" s="46"/>
      <c r="ZH468" s="46"/>
      <c r="ZI468" s="46"/>
      <c r="ZJ468" s="46"/>
      <c r="ZK468" s="46"/>
      <c r="ZL468" s="46"/>
      <c r="ZM468" s="46"/>
      <c r="ZN468" s="46"/>
      <c r="ZO468" s="46"/>
      <c r="ZP468" s="46"/>
      <c r="ZQ468" s="46"/>
      <c r="ZR468" s="46"/>
      <c r="ZS468" s="46"/>
      <c r="ZT468" s="46"/>
      <c r="ZU468" s="46"/>
      <c r="ZV468" s="46"/>
      <c r="ZW468" s="46"/>
      <c r="ZX468" s="46"/>
      <c r="ZY468" s="46"/>
      <c r="ZZ468" s="46"/>
      <c r="AAA468" s="46"/>
      <c r="AAB468" s="46"/>
      <c r="AAC468" s="46"/>
      <c r="AAD468" s="46"/>
      <c r="AAE468" s="46"/>
      <c r="AAF468" s="46"/>
      <c r="AAG468" s="46"/>
      <c r="AAH468" s="46"/>
      <c r="AAI468" s="46"/>
      <c r="AAJ468" s="46"/>
      <c r="AAK468" s="46"/>
      <c r="AAL468" s="46"/>
      <c r="AAM468" s="46"/>
      <c r="AAN468" s="46"/>
      <c r="AAO468" s="46"/>
      <c r="AAP468" s="46"/>
      <c r="AAQ468" s="46"/>
      <c r="AAR468" s="46"/>
      <c r="AAS468" s="46"/>
      <c r="AAT468" s="46"/>
      <c r="AAU468" s="46"/>
      <c r="AAV468" s="46"/>
      <c r="AAW468" s="46"/>
      <c r="AAX468" s="46"/>
      <c r="AAY468" s="46"/>
      <c r="AAZ468" s="46"/>
      <c r="ABA468" s="46"/>
      <c r="ABB468" s="46"/>
      <c r="ABC468" s="46"/>
      <c r="ABD468" s="46"/>
      <c r="ABE468" s="46"/>
      <c r="ABF468" s="46"/>
      <c r="ABG468" s="46"/>
      <c r="ABH468" s="46"/>
      <c r="ABI468" s="46"/>
      <c r="ABJ468" s="46"/>
      <c r="ABK468" s="46"/>
      <c r="ABL468" s="46"/>
      <c r="ABM468" s="46"/>
      <c r="ABN468" s="46"/>
      <c r="ABO468" s="46"/>
      <c r="ABP468" s="46"/>
      <c r="ABQ468" s="46"/>
      <c r="ABR468" s="46"/>
      <c r="ABS468" s="46"/>
      <c r="ABT468" s="46"/>
      <c r="ABU468" s="46"/>
      <c r="ABV468" s="46"/>
      <c r="ABW468" s="46"/>
      <c r="ABX468" s="46"/>
      <c r="ABY468" s="46"/>
      <c r="ABZ468" s="46"/>
      <c r="ACA468" s="46"/>
      <c r="ACB468" s="46"/>
      <c r="ACC468" s="46"/>
      <c r="ACD468" s="46"/>
      <c r="ACE468" s="46"/>
      <c r="ACF468" s="46"/>
      <c r="ACG468" s="46"/>
      <c r="ACH468" s="46"/>
      <c r="ACI468" s="46"/>
      <c r="ACJ468" s="46"/>
      <c r="ACK468" s="46"/>
      <c r="ACL468" s="46"/>
      <c r="ACM468" s="46"/>
      <c r="ACN468" s="46"/>
      <c r="ACO468" s="46"/>
      <c r="ACP468" s="46"/>
      <c r="ACQ468" s="46"/>
      <c r="ACR468" s="46"/>
      <c r="ACS468" s="46"/>
      <c r="ACT468" s="46"/>
      <c r="ACU468" s="46"/>
      <c r="ACV468" s="46"/>
      <c r="ACW468" s="46"/>
      <c r="ACX468" s="46"/>
      <c r="ACY468" s="46"/>
      <c r="ACZ468" s="46"/>
      <c r="ADA468" s="46"/>
      <c r="ADB468" s="46"/>
      <c r="ADC468" s="46"/>
      <c r="ADD468" s="46"/>
      <c r="ADE468" s="46"/>
      <c r="ADF468" s="46"/>
      <c r="ADG468" s="46"/>
      <c r="ADH468" s="46"/>
      <c r="ADI468" s="46"/>
      <c r="ADJ468" s="46"/>
      <c r="ADK468" s="46"/>
      <c r="ADL468" s="46"/>
      <c r="ADM468" s="46"/>
      <c r="ADN468" s="46"/>
      <c r="ADO468" s="46"/>
      <c r="ADP468" s="46"/>
    </row>
    <row r="469" spans="3:796" x14ac:dyDescent="0.4">
      <c r="C469" s="62"/>
      <c r="D469" s="42">
        <f>(1/$D$5)*学習!Q55</f>
        <v>0.12549019607843137</v>
      </c>
      <c r="I469" s="63">
        <v>458</v>
      </c>
      <c r="J469" s="44">
        <v>-6.6780101614437773E-2</v>
      </c>
      <c r="K469" s="44">
        <v>-3.8068354830492973E-3</v>
      </c>
      <c r="L469" s="44">
        <v>-7.0669073736609023E-2</v>
      </c>
      <c r="M469" s="44">
        <v>7.5092016821573567E-3</v>
      </c>
      <c r="N469" s="44">
        <v>7.2867433666068099E-2</v>
      </c>
      <c r="O469" s="44">
        <v>0.16395565840544404</v>
      </c>
      <c r="P469" s="44">
        <v>6.7297524664929206E-2</v>
      </c>
      <c r="Q469" s="44">
        <v>8.7898428113725363E-2</v>
      </c>
      <c r="R469" s="44">
        <v>0.20980959619412176</v>
      </c>
      <c r="S469" s="44">
        <v>0.15227722393746004</v>
      </c>
      <c r="T469" s="44">
        <v>-1.0219609327304036E-2</v>
      </c>
      <c r="U469" s="44">
        <v>-4.6542425546991999E-2</v>
      </c>
      <c r="V469" s="44">
        <v>9.1216337434227288E-2</v>
      </c>
      <c r="W469" s="44">
        <v>4.2585603266223748E-3</v>
      </c>
      <c r="X469" s="44">
        <v>1.6939395207212276E-3</v>
      </c>
      <c r="Y469" s="44">
        <v>-0.25380128511812278</v>
      </c>
      <c r="Z469" s="44">
        <v>-5.3549822888717027E-2</v>
      </c>
      <c r="AA469" s="44">
        <v>0.11433601211772591</v>
      </c>
      <c r="AB469" s="44">
        <v>-0.10382687834503221</v>
      </c>
      <c r="AC469" s="44">
        <v>-0.12992851117533585</v>
      </c>
      <c r="AD469" s="44">
        <v>-6.03750116909356E-2</v>
      </c>
      <c r="AE469" s="44">
        <v>6.5317624936189825E-2</v>
      </c>
      <c r="AF469" s="44">
        <v>-3.604274439234504E-2</v>
      </c>
      <c r="AG469" s="44">
        <v>-2.4099199368556031E-2</v>
      </c>
      <c r="AH469" s="44">
        <v>-7.5954809222037248E-2</v>
      </c>
      <c r="AI469" s="44">
        <v>-0.22415333319452763</v>
      </c>
      <c r="AJ469" s="44">
        <v>7.7421000260827919E-2</v>
      </c>
      <c r="AK469" s="44">
        <v>0.23050420165550692</v>
      </c>
      <c r="AL469" s="44">
        <v>0.27093094500310061</v>
      </c>
      <c r="AM469" s="44">
        <v>0.28300562921503097</v>
      </c>
      <c r="AN469" s="44">
        <v>-0.12362346554529391</v>
      </c>
      <c r="AO469" s="44">
        <v>-0.25181510715756045</v>
      </c>
      <c r="AP469" s="44">
        <v>-0.15643357079178805</v>
      </c>
      <c r="AQ469" s="44">
        <v>0.37492549956116561</v>
      </c>
      <c r="AR469" s="44">
        <v>9.41178480229687E-2</v>
      </c>
      <c r="AS469" s="44">
        <v>-0.17639255029217307</v>
      </c>
      <c r="AT469" s="44">
        <v>-1.4325853417530345E-2</v>
      </c>
      <c r="AU469" s="44">
        <v>-1.495281737869431E-2</v>
      </c>
      <c r="AV469" s="44">
        <v>-0.20569693616290871</v>
      </c>
      <c r="AW469" s="44">
        <v>-9.5284291795350154E-2</v>
      </c>
      <c r="AX469" s="44">
        <v>-0.13386897712342066</v>
      </c>
      <c r="AY469" s="44">
        <v>9.4728040621165743E-2</v>
      </c>
      <c r="AZ469" s="44">
        <v>0.15991121909089459</v>
      </c>
      <c r="BA469" s="44">
        <v>0.16907776969285773</v>
      </c>
      <c r="BB469" s="44">
        <v>0.11031048665150847</v>
      </c>
      <c r="BC469" s="44">
        <v>1.5505239909199215E-2</v>
      </c>
      <c r="BD469" s="44">
        <v>-0.12101234259900744</v>
      </c>
      <c r="BE469" s="44">
        <v>2.3301106200999265E-3</v>
      </c>
      <c r="BF469" s="44">
        <v>2.6049316503955033E-2</v>
      </c>
      <c r="BG469" s="44">
        <v>-6.8006788338187935E-2</v>
      </c>
      <c r="BH469" s="44">
        <v>-5.7912571399120163E-2</v>
      </c>
      <c r="BI469" s="44">
        <v>7.428115515930607E-2</v>
      </c>
      <c r="BJ469" s="44">
        <v>-7.3086191469159109E-2</v>
      </c>
      <c r="BK469" s="44">
        <v>-9.1763958873920692E-2</v>
      </c>
      <c r="BL469" s="44">
        <v>0.15876893369155939</v>
      </c>
      <c r="BM469" s="44">
        <v>0.16419479300250331</v>
      </c>
      <c r="BN469" s="44">
        <v>0.27642677585648667</v>
      </c>
      <c r="BO469" s="44">
        <v>-0.10449874340074791</v>
      </c>
      <c r="BP469" s="44">
        <v>0.12109596794492018</v>
      </c>
      <c r="BQ469" s="44">
        <v>4.6500519199405919E-2</v>
      </c>
      <c r="BR469" s="44">
        <v>0.11685501873641321</v>
      </c>
      <c r="BS469" s="44">
        <v>-0.16725991339800786</v>
      </c>
      <c r="BT469" s="44">
        <v>5.2258888923965137E-2</v>
      </c>
      <c r="BU469" s="44">
        <v>4.2734218737375901E-2</v>
      </c>
      <c r="BV469" s="44">
        <v>1.5196971295412852E-2</v>
      </c>
      <c r="BW469" s="44">
        <v>-5.1235706018695627E-2</v>
      </c>
      <c r="BX469" s="44">
        <v>-0.14549443392167533</v>
      </c>
      <c r="BY469" s="44">
        <v>0.13059511982974598</v>
      </c>
      <c r="BZ469" s="44">
        <v>-7.1966707107175329E-2</v>
      </c>
      <c r="CA469" s="44">
        <v>0.20687931546860394</v>
      </c>
      <c r="CB469" s="44">
        <v>0.15276942098789753</v>
      </c>
      <c r="CC469" s="44">
        <v>-7.9431420904500061E-2</v>
      </c>
      <c r="CD469" s="44">
        <v>7.7175789291672833E-2</v>
      </c>
      <c r="CE469" s="44">
        <v>-0.23732582225239479</v>
      </c>
      <c r="CF469" s="44">
        <v>4.2880023661809166E-2</v>
      </c>
      <c r="CG469" s="44">
        <v>-0.16401009654176119</v>
      </c>
      <c r="CH469" s="44">
        <v>-0.17223410749444013</v>
      </c>
      <c r="CI469" s="44">
        <v>7.5108904851641067E-2</v>
      </c>
      <c r="CJ469" s="44">
        <v>-5.6566090489494271E-2</v>
      </c>
      <c r="CK469" s="44">
        <v>-2.4026868862046146E-2</v>
      </c>
      <c r="CL469" s="44">
        <v>-6.21766408958516E-3</v>
      </c>
      <c r="CM469" s="44">
        <v>0.17627595979640207</v>
      </c>
      <c r="CN469" s="44">
        <v>-6.9768400753120893E-2</v>
      </c>
      <c r="CO469" s="44">
        <v>-0.10820785472212004</v>
      </c>
      <c r="CP469" s="44">
        <v>-2.6320635496320721E-3</v>
      </c>
      <c r="CQ469" s="44">
        <v>0.14496449354671301</v>
      </c>
      <c r="CR469" s="44">
        <v>-6.0017468514187849E-2</v>
      </c>
      <c r="CS469" s="44">
        <v>5.2533881424961917E-2</v>
      </c>
      <c r="CT469" s="44">
        <v>7.8077396314434833E-2</v>
      </c>
      <c r="CU469" s="44">
        <v>-8.6813796514170233E-2</v>
      </c>
      <c r="CV469" s="44">
        <v>4.2815271601326588E-2</v>
      </c>
      <c r="CW469" s="44">
        <v>3.5315450426928144E-2</v>
      </c>
      <c r="CX469" s="44">
        <v>0.10247169368470527</v>
      </c>
      <c r="CY469" s="44">
        <v>9.3019791485886474E-2</v>
      </c>
      <c r="CZ469" s="44">
        <v>1.9013372969021197E-2</v>
      </c>
      <c r="DA469" s="44">
        <v>0.17207284724552754</v>
      </c>
      <c r="DB469" s="44">
        <v>0.16764294830686838</v>
      </c>
      <c r="DC469" s="44">
        <v>-3.4498258327493514E-3</v>
      </c>
      <c r="DD469" s="44">
        <v>0.18952434061067552</v>
      </c>
      <c r="DE469" s="44">
        <v>-0.1006976217425976</v>
      </c>
      <c r="DF469" s="46"/>
      <c r="DG469" s="46"/>
      <c r="DH469" s="46"/>
      <c r="DI469" s="46"/>
      <c r="DJ469" s="46"/>
      <c r="DK469" s="46"/>
      <c r="DL469" s="46"/>
      <c r="DM469" s="46"/>
      <c r="DN469" s="46"/>
      <c r="DO469" s="46"/>
      <c r="DP469" s="46"/>
      <c r="DQ469" s="46"/>
      <c r="DR469" s="46"/>
      <c r="DS469" s="46"/>
      <c r="DT469" s="46"/>
      <c r="DU469" s="46"/>
      <c r="DV469" s="46"/>
      <c r="DW469" s="46"/>
      <c r="DX469" s="46"/>
      <c r="DY469" s="46"/>
      <c r="DZ469" s="46"/>
      <c r="EA469" s="46"/>
      <c r="EB469" s="46"/>
      <c r="EC469" s="46"/>
      <c r="ED469" s="46"/>
      <c r="EE469" s="46"/>
      <c r="EF469" s="46"/>
      <c r="EG469" s="46"/>
      <c r="EH469" s="46"/>
      <c r="EI469" s="46"/>
      <c r="EJ469" s="46"/>
      <c r="EK469" s="46"/>
      <c r="EL469" s="46"/>
      <c r="EM469" s="46"/>
      <c r="EN469" s="46"/>
      <c r="EO469" s="46"/>
      <c r="EP469" s="46"/>
      <c r="EQ469" s="46"/>
      <c r="ER469" s="46"/>
      <c r="ES469" s="46"/>
      <c r="ET469" s="46"/>
      <c r="EU469" s="46"/>
      <c r="EV469" s="46"/>
      <c r="EW469" s="46"/>
      <c r="EX469" s="46"/>
      <c r="EY469" s="46"/>
      <c r="EZ469" s="46"/>
      <c r="FA469" s="46"/>
      <c r="FB469" s="46"/>
      <c r="FC469" s="46"/>
      <c r="FD469" s="46"/>
      <c r="FE469" s="46"/>
      <c r="FF469" s="46"/>
      <c r="FG469" s="46"/>
      <c r="FH469" s="46"/>
      <c r="FI469" s="46"/>
      <c r="FJ469" s="46"/>
      <c r="FK469" s="46"/>
      <c r="FL469" s="46"/>
      <c r="FM469" s="46"/>
      <c r="FN469" s="46"/>
      <c r="FO469" s="46"/>
      <c r="FP469" s="46"/>
      <c r="FQ469" s="46"/>
      <c r="FR469" s="46"/>
      <c r="FS469" s="46"/>
      <c r="FT469" s="46"/>
      <c r="FU469" s="46"/>
      <c r="FV469" s="46"/>
      <c r="FW469" s="46"/>
      <c r="FX469" s="46"/>
      <c r="FY469" s="46"/>
      <c r="FZ469" s="46"/>
      <c r="GA469" s="46"/>
      <c r="GB469" s="46"/>
      <c r="GC469" s="46"/>
      <c r="GD469" s="46"/>
      <c r="GE469" s="46"/>
      <c r="GF469" s="46"/>
      <c r="GG469" s="46"/>
      <c r="GH469" s="46"/>
      <c r="GI469" s="46"/>
      <c r="GJ469" s="46"/>
      <c r="GK469" s="46"/>
      <c r="GL469" s="46"/>
      <c r="GM469" s="46"/>
      <c r="GN469" s="46"/>
      <c r="GO469" s="46"/>
      <c r="GP469" s="46"/>
      <c r="GQ469" s="46"/>
      <c r="GR469" s="46"/>
      <c r="GS469" s="46"/>
      <c r="GT469" s="46"/>
      <c r="GU469" s="46"/>
      <c r="GV469" s="46"/>
      <c r="GW469" s="46"/>
      <c r="GX469" s="46"/>
      <c r="GY469" s="46"/>
      <c r="GZ469" s="46"/>
      <c r="HA469" s="46"/>
      <c r="HB469" s="46"/>
      <c r="HC469" s="46"/>
      <c r="HD469" s="46"/>
      <c r="HE469" s="46"/>
      <c r="HF469" s="46"/>
      <c r="HG469" s="46"/>
      <c r="HH469" s="46"/>
      <c r="HI469" s="46"/>
      <c r="HJ469" s="46"/>
      <c r="HK469" s="46"/>
      <c r="HL469" s="46"/>
      <c r="HM469" s="46"/>
      <c r="HN469" s="46"/>
      <c r="HO469" s="46"/>
      <c r="HP469" s="46"/>
      <c r="HQ469" s="46"/>
      <c r="HR469" s="46"/>
      <c r="HS469" s="46"/>
      <c r="HT469" s="46"/>
      <c r="HU469" s="46"/>
      <c r="HV469" s="46"/>
      <c r="HW469" s="46"/>
      <c r="HX469" s="46"/>
      <c r="HY469" s="46"/>
      <c r="HZ469" s="46"/>
      <c r="IA469" s="46"/>
      <c r="IB469" s="46"/>
      <c r="IC469" s="46"/>
      <c r="ID469" s="46"/>
      <c r="IE469" s="46"/>
      <c r="IF469" s="46"/>
      <c r="IG469" s="46"/>
      <c r="IH469" s="46"/>
      <c r="II469" s="46"/>
      <c r="IJ469" s="46"/>
      <c r="IK469" s="46"/>
      <c r="IL469" s="46"/>
      <c r="IM469" s="46"/>
      <c r="IN469" s="46"/>
      <c r="IO469" s="46"/>
      <c r="IP469" s="46"/>
      <c r="IQ469" s="46"/>
      <c r="IR469" s="46"/>
      <c r="IS469" s="46"/>
      <c r="IT469" s="46"/>
      <c r="IU469" s="46"/>
      <c r="IV469" s="46"/>
      <c r="IW469" s="46"/>
      <c r="IX469" s="46"/>
      <c r="IY469" s="46"/>
      <c r="IZ469" s="46"/>
      <c r="JA469" s="46"/>
      <c r="JB469" s="46"/>
      <c r="JC469" s="46"/>
      <c r="JD469" s="46"/>
      <c r="JE469" s="46"/>
      <c r="JF469" s="46"/>
      <c r="JG469" s="46"/>
      <c r="JH469" s="46"/>
      <c r="JI469" s="46"/>
      <c r="JJ469" s="46"/>
      <c r="JK469" s="46"/>
      <c r="JL469" s="46"/>
      <c r="JM469" s="46"/>
      <c r="JN469" s="46"/>
      <c r="JO469" s="46"/>
      <c r="JP469" s="46"/>
      <c r="JQ469" s="46"/>
      <c r="JR469" s="46"/>
      <c r="JS469" s="46"/>
      <c r="JT469" s="46"/>
      <c r="JU469" s="46"/>
      <c r="JV469" s="46"/>
      <c r="JW469" s="46"/>
      <c r="JX469" s="46"/>
      <c r="JY469" s="46"/>
      <c r="JZ469" s="46"/>
      <c r="KA469" s="46"/>
      <c r="KB469" s="46"/>
      <c r="KC469" s="46"/>
      <c r="KD469" s="46"/>
      <c r="KE469" s="46"/>
      <c r="KF469" s="46"/>
      <c r="KG469" s="46"/>
      <c r="KH469" s="46"/>
      <c r="KI469" s="46"/>
      <c r="KJ469" s="46"/>
      <c r="KK469" s="46"/>
      <c r="KL469" s="46"/>
      <c r="KM469" s="46"/>
      <c r="KN469" s="46"/>
      <c r="KO469" s="46"/>
      <c r="KP469" s="46"/>
      <c r="KQ469" s="46"/>
      <c r="KR469" s="46"/>
      <c r="KS469" s="46"/>
      <c r="KT469" s="46"/>
      <c r="KU469" s="46"/>
      <c r="KV469" s="46"/>
      <c r="KW469" s="46"/>
      <c r="KX469" s="46"/>
      <c r="KY469" s="46"/>
      <c r="KZ469" s="46"/>
      <c r="LA469" s="46"/>
      <c r="LB469" s="46"/>
      <c r="LC469" s="46"/>
      <c r="LD469" s="46"/>
      <c r="LE469" s="46"/>
      <c r="LF469" s="46"/>
      <c r="LG469" s="46"/>
      <c r="LH469" s="46"/>
      <c r="LI469" s="46"/>
      <c r="LJ469" s="46"/>
      <c r="LK469" s="46"/>
      <c r="LL469" s="46"/>
      <c r="LM469" s="46"/>
      <c r="LN469" s="46"/>
      <c r="LO469" s="46"/>
      <c r="LP469" s="46"/>
      <c r="LQ469" s="46"/>
      <c r="LR469" s="46"/>
      <c r="LS469" s="46"/>
      <c r="LT469" s="46"/>
      <c r="LU469" s="46"/>
      <c r="LV469" s="46"/>
      <c r="LW469" s="46"/>
      <c r="LX469" s="46"/>
      <c r="LY469" s="46"/>
      <c r="LZ469" s="46"/>
      <c r="MA469" s="46"/>
      <c r="MB469" s="46"/>
      <c r="MC469" s="46"/>
      <c r="MD469" s="46"/>
      <c r="ME469" s="46"/>
      <c r="MF469" s="46"/>
      <c r="MG469" s="46"/>
      <c r="MH469" s="46"/>
      <c r="MI469" s="46"/>
      <c r="MJ469" s="46"/>
      <c r="MK469" s="46"/>
      <c r="ML469" s="46"/>
      <c r="MM469" s="46"/>
      <c r="MN469" s="46"/>
      <c r="MO469" s="46"/>
      <c r="MP469" s="46"/>
      <c r="MQ469" s="46"/>
      <c r="MR469" s="46"/>
      <c r="MS469" s="46"/>
      <c r="MT469" s="46"/>
      <c r="MU469" s="46"/>
      <c r="MV469" s="46"/>
      <c r="MW469" s="46"/>
      <c r="MX469" s="46"/>
      <c r="MY469" s="46"/>
      <c r="MZ469" s="46"/>
      <c r="NA469" s="46"/>
      <c r="NB469" s="46"/>
      <c r="NC469" s="46"/>
      <c r="ND469" s="46"/>
      <c r="NE469" s="46"/>
      <c r="NF469" s="46"/>
      <c r="NG469" s="46"/>
      <c r="NH469" s="46"/>
      <c r="NI469" s="46"/>
      <c r="NJ469" s="46"/>
      <c r="NK469" s="46"/>
      <c r="NL469" s="46"/>
      <c r="NM469" s="46"/>
      <c r="NN469" s="46"/>
      <c r="NO469" s="46"/>
      <c r="NP469" s="46"/>
      <c r="NQ469" s="46"/>
      <c r="NR469" s="46"/>
      <c r="NS469" s="46"/>
      <c r="NT469" s="46"/>
      <c r="NU469" s="46"/>
      <c r="NV469" s="46"/>
      <c r="NW469" s="46"/>
      <c r="NX469" s="46"/>
      <c r="NY469" s="46"/>
      <c r="NZ469" s="46"/>
      <c r="OA469" s="46"/>
      <c r="OB469" s="46"/>
      <c r="OC469" s="46"/>
      <c r="OD469" s="46"/>
      <c r="OE469" s="46"/>
      <c r="OF469" s="46"/>
      <c r="OG469" s="46"/>
      <c r="OH469" s="46"/>
      <c r="OI469" s="46"/>
      <c r="OJ469" s="46"/>
      <c r="OK469" s="46"/>
      <c r="OL469" s="46"/>
      <c r="OM469" s="46"/>
      <c r="ON469" s="46"/>
      <c r="OO469" s="46"/>
      <c r="OP469" s="46"/>
      <c r="OQ469" s="46"/>
      <c r="OR469" s="46"/>
      <c r="OS469" s="46"/>
      <c r="OT469" s="46"/>
      <c r="OU469" s="46"/>
      <c r="OV469" s="46"/>
      <c r="OW469" s="46"/>
      <c r="OX469" s="46"/>
      <c r="OY469" s="46"/>
      <c r="OZ469" s="46"/>
      <c r="PA469" s="46"/>
      <c r="PB469" s="46"/>
      <c r="PC469" s="46"/>
      <c r="PD469" s="46"/>
      <c r="PE469" s="46"/>
      <c r="PF469" s="46"/>
      <c r="PG469" s="46"/>
      <c r="PH469" s="46"/>
      <c r="PI469" s="46"/>
      <c r="PJ469" s="46"/>
      <c r="PK469" s="46"/>
      <c r="PL469" s="46"/>
      <c r="PM469" s="46"/>
      <c r="PN469" s="46"/>
      <c r="PO469" s="46"/>
      <c r="PP469" s="46"/>
      <c r="PQ469" s="46"/>
      <c r="PR469" s="46"/>
      <c r="PS469" s="46"/>
      <c r="PT469" s="46"/>
      <c r="PU469" s="46"/>
      <c r="PV469" s="46"/>
      <c r="PW469" s="46"/>
      <c r="PX469" s="46"/>
      <c r="PY469" s="46"/>
      <c r="PZ469" s="46"/>
      <c r="QA469" s="46"/>
      <c r="QB469" s="46"/>
      <c r="QC469" s="46"/>
      <c r="QD469" s="46"/>
      <c r="QE469" s="46"/>
      <c r="QF469" s="46"/>
      <c r="QG469" s="46"/>
      <c r="QH469" s="46"/>
      <c r="QI469" s="46"/>
      <c r="QJ469" s="46"/>
      <c r="QK469" s="46"/>
      <c r="QL469" s="46"/>
      <c r="QM469" s="46"/>
      <c r="QN469" s="46"/>
      <c r="QO469" s="46"/>
      <c r="QP469" s="46"/>
      <c r="QQ469" s="46"/>
      <c r="QR469" s="46"/>
      <c r="QS469" s="46"/>
      <c r="QT469" s="46"/>
      <c r="QU469" s="46"/>
      <c r="QV469" s="46"/>
      <c r="QW469" s="46"/>
      <c r="QX469" s="46"/>
      <c r="QY469" s="46"/>
      <c r="QZ469" s="46"/>
      <c r="RA469" s="46"/>
      <c r="RB469" s="46"/>
      <c r="RC469" s="46"/>
      <c r="RD469" s="46"/>
      <c r="RE469" s="46"/>
      <c r="RF469" s="46"/>
      <c r="RG469" s="46"/>
      <c r="RH469" s="46"/>
      <c r="RI469" s="46"/>
      <c r="RJ469" s="46"/>
      <c r="RK469" s="46"/>
      <c r="RL469" s="46"/>
      <c r="RM469" s="46"/>
      <c r="RN469" s="46"/>
      <c r="RO469" s="46"/>
      <c r="RP469" s="46"/>
      <c r="RQ469" s="46"/>
      <c r="RR469" s="46"/>
      <c r="RS469" s="46"/>
      <c r="RT469" s="46"/>
      <c r="RU469" s="46"/>
      <c r="RV469" s="46"/>
      <c r="RW469" s="46"/>
      <c r="RX469" s="46"/>
      <c r="RY469" s="46"/>
      <c r="RZ469" s="46"/>
      <c r="SA469" s="46"/>
      <c r="SB469" s="46"/>
      <c r="SC469" s="46"/>
      <c r="SD469" s="46"/>
      <c r="SE469" s="46"/>
      <c r="SF469" s="46"/>
      <c r="SG469" s="46"/>
      <c r="SH469" s="46"/>
      <c r="SI469" s="46"/>
      <c r="SJ469" s="46"/>
      <c r="SK469" s="46"/>
      <c r="SL469" s="46"/>
      <c r="SM469" s="46"/>
      <c r="SN469" s="46"/>
      <c r="SO469" s="46"/>
      <c r="SP469" s="46"/>
      <c r="SQ469" s="46"/>
      <c r="SR469" s="46"/>
      <c r="SS469" s="46"/>
      <c r="ST469" s="46"/>
      <c r="SU469" s="46"/>
      <c r="SV469" s="46"/>
      <c r="SW469" s="46"/>
      <c r="SX469" s="46"/>
      <c r="SY469" s="46"/>
      <c r="SZ469" s="46"/>
      <c r="TA469" s="46"/>
      <c r="TB469" s="46"/>
      <c r="TC469" s="46"/>
      <c r="TD469" s="46"/>
      <c r="TE469" s="46"/>
      <c r="TF469" s="46"/>
      <c r="TG469" s="46"/>
      <c r="TH469" s="46"/>
      <c r="TI469" s="46"/>
      <c r="TJ469" s="46"/>
      <c r="TK469" s="46"/>
      <c r="TL469" s="46"/>
      <c r="TM469" s="46"/>
      <c r="TN469" s="46"/>
      <c r="TO469" s="46"/>
      <c r="TP469" s="46"/>
      <c r="TQ469" s="46"/>
      <c r="TR469" s="46"/>
      <c r="TS469" s="46"/>
      <c r="TT469" s="46"/>
      <c r="TU469" s="46"/>
      <c r="TV469" s="46"/>
      <c r="TW469" s="46"/>
      <c r="TX469" s="46"/>
      <c r="TY469" s="46"/>
      <c r="TZ469" s="46"/>
      <c r="UA469" s="46"/>
      <c r="UB469" s="46"/>
      <c r="UC469" s="46"/>
      <c r="UD469" s="46"/>
      <c r="UE469" s="46"/>
      <c r="UF469" s="46"/>
      <c r="UG469" s="46"/>
      <c r="UH469" s="46"/>
      <c r="UI469" s="46"/>
      <c r="UJ469" s="46"/>
      <c r="UK469" s="46"/>
      <c r="UL469" s="46"/>
      <c r="UM469" s="46"/>
      <c r="UN469" s="46"/>
      <c r="UO469" s="46"/>
      <c r="UP469" s="46"/>
      <c r="UQ469" s="46"/>
      <c r="UR469" s="46"/>
      <c r="US469" s="46"/>
      <c r="UT469" s="46"/>
      <c r="UU469" s="46"/>
      <c r="UV469" s="46"/>
      <c r="UW469" s="46"/>
      <c r="UX469" s="46"/>
      <c r="UY469" s="46"/>
      <c r="UZ469" s="46"/>
      <c r="VA469" s="46"/>
      <c r="VB469" s="46"/>
      <c r="VC469" s="46"/>
      <c r="VD469" s="46"/>
      <c r="VE469" s="46"/>
      <c r="VF469" s="46"/>
      <c r="VG469" s="46"/>
      <c r="VH469" s="46"/>
      <c r="VI469" s="46"/>
      <c r="VJ469" s="46"/>
      <c r="VK469" s="46"/>
      <c r="VL469" s="46"/>
      <c r="VM469" s="46"/>
      <c r="VN469" s="46"/>
      <c r="VO469" s="46"/>
      <c r="VP469" s="46"/>
      <c r="VQ469" s="46"/>
      <c r="VR469" s="46"/>
      <c r="VS469" s="46"/>
      <c r="VT469" s="46"/>
      <c r="VU469" s="46"/>
      <c r="VV469" s="46"/>
      <c r="VW469" s="46"/>
      <c r="VX469" s="46"/>
      <c r="VY469" s="46"/>
      <c r="VZ469" s="46"/>
      <c r="WA469" s="46"/>
      <c r="WB469" s="46"/>
      <c r="WC469" s="46"/>
      <c r="WD469" s="46"/>
      <c r="WE469" s="46"/>
      <c r="WF469" s="46"/>
      <c r="WG469" s="46"/>
      <c r="WH469" s="46"/>
      <c r="WI469" s="46"/>
      <c r="WJ469" s="46"/>
      <c r="WK469" s="46"/>
      <c r="WL469" s="46"/>
      <c r="WM469" s="46"/>
      <c r="WN469" s="46"/>
      <c r="WO469" s="46"/>
      <c r="WP469" s="46"/>
      <c r="WQ469" s="46"/>
      <c r="WR469" s="46"/>
      <c r="WS469" s="46"/>
      <c r="WT469" s="46"/>
      <c r="WU469" s="46"/>
      <c r="WV469" s="46"/>
      <c r="WW469" s="46"/>
      <c r="WX469" s="46"/>
      <c r="WY469" s="46"/>
      <c r="WZ469" s="46"/>
      <c r="XA469" s="46"/>
      <c r="XB469" s="46"/>
      <c r="XC469" s="46"/>
      <c r="XD469" s="46"/>
      <c r="XE469" s="46"/>
      <c r="XF469" s="46"/>
      <c r="XG469" s="46"/>
      <c r="XH469" s="46"/>
      <c r="XI469" s="46"/>
      <c r="XJ469" s="46"/>
      <c r="XK469" s="46"/>
      <c r="XL469" s="46"/>
      <c r="XM469" s="46"/>
      <c r="XN469" s="46"/>
      <c r="XO469" s="46"/>
      <c r="XP469" s="46"/>
      <c r="XQ469" s="46"/>
      <c r="XR469" s="46"/>
      <c r="XS469" s="46"/>
      <c r="XT469" s="46"/>
      <c r="XU469" s="46"/>
      <c r="XV469" s="46"/>
      <c r="XW469" s="46"/>
      <c r="XX469" s="46"/>
      <c r="XY469" s="46"/>
      <c r="XZ469" s="46"/>
      <c r="YA469" s="46"/>
      <c r="YB469" s="46"/>
      <c r="YC469" s="46"/>
      <c r="YD469" s="46"/>
      <c r="YE469" s="46"/>
      <c r="YF469" s="46"/>
      <c r="YG469" s="46"/>
      <c r="YH469" s="46"/>
      <c r="YI469" s="46"/>
      <c r="YJ469" s="46"/>
      <c r="YK469" s="46"/>
      <c r="YL469" s="46"/>
      <c r="YM469" s="46"/>
      <c r="YN469" s="46"/>
      <c r="YO469" s="46"/>
      <c r="YP469" s="46"/>
      <c r="YQ469" s="46"/>
      <c r="YR469" s="46"/>
      <c r="YS469" s="46"/>
      <c r="YT469" s="46"/>
      <c r="YU469" s="46"/>
      <c r="YV469" s="46"/>
      <c r="YW469" s="46"/>
      <c r="YX469" s="46"/>
      <c r="YY469" s="46"/>
      <c r="YZ469" s="46"/>
      <c r="ZA469" s="46"/>
      <c r="ZB469" s="46"/>
      <c r="ZC469" s="46"/>
      <c r="ZD469" s="46"/>
      <c r="ZE469" s="46"/>
      <c r="ZF469" s="46"/>
      <c r="ZG469" s="46"/>
      <c r="ZH469" s="46"/>
      <c r="ZI469" s="46"/>
      <c r="ZJ469" s="46"/>
      <c r="ZK469" s="46"/>
      <c r="ZL469" s="46"/>
      <c r="ZM469" s="46"/>
      <c r="ZN469" s="46"/>
      <c r="ZO469" s="46"/>
      <c r="ZP469" s="46"/>
      <c r="ZQ469" s="46"/>
      <c r="ZR469" s="46"/>
      <c r="ZS469" s="46"/>
      <c r="ZT469" s="46"/>
      <c r="ZU469" s="46"/>
      <c r="ZV469" s="46"/>
      <c r="ZW469" s="46"/>
      <c r="ZX469" s="46"/>
      <c r="ZY469" s="46"/>
      <c r="ZZ469" s="46"/>
      <c r="AAA469" s="46"/>
      <c r="AAB469" s="46"/>
      <c r="AAC469" s="46"/>
      <c r="AAD469" s="46"/>
      <c r="AAE469" s="46"/>
      <c r="AAF469" s="46"/>
      <c r="AAG469" s="46"/>
      <c r="AAH469" s="46"/>
      <c r="AAI469" s="46"/>
      <c r="AAJ469" s="46"/>
      <c r="AAK469" s="46"/>
      <c r="AAL469" s="46"/>
      <c r="AAM469" s="46"/>
      <c r="AAN469" s="46"/>
      <c r="AAO469" s="46"/>
      <c r="AAP469" s="46"/>
      <c r="AAQ469" s="46"/>
      <c r="AAR469" s="46"/>
      <c r="AAS469" s="46"/>
      <c r="AAT469" s="46"/>
      <c r="AAU469" s="46"/>
      <c r="AAV469" s="46"/>
      <c r="AAW469" s="46"/>
      <c r="AAX469" s="46"/>
      <c r="AAY469" s="46"/>
      <c r="AAZ469" s="46"/>
      <c r="ABA469" s="46"/>
      <c r="ABB469" s="46"/>
      <c r="ABC469" s="46"/>
      <c r="ABD469" s="46"/>
      <c r="ABE469" s="46"/>
      <c r="ABF469" s="46"/>
      <c r="ABG469" s="46"/>
      <c r="ABH469" s="46"/>
      <c r="ABI469" s="46"/>
      <c r="ABJ469" s="46"/>
      <c r="ABK469" s="46"/>
      <c r="ABL469" s="46"/>
      <c r="ABM469" s="46"/>
      <c r="ABN469" s="46"/>
      <c r="ABO469" s="46"/>
      <c r="ABP469" s="46"/>
      <c r="ABQ469" s="46"/>
      <c r="ABR469" s="46"/>
      <c r="ABS469" s="46"/>
      <c r="ABT469" s="46"/>
      <c r="ABU469" s="46"/>
      <c r="ABV469" s="46"/>
      <c r="ABW469" s="46"/>
      <c r="ABX469" s="46"/>
      <c r="ABY469" s="46"/>
      <c r="ABZ469" s="46"/>
      <c r="ACA469" s="46"/>
      <c r="ACB469" s="46"/>
      <c r="ACC469" s="46"/>
      <c r="ACD469" s="46"/>
      <c r="ACE469" s="46"/>
      <c r="ACF469" s="46"/>
      <c r="ACG469" s="46"/>
      <c r="ACH469" s="46"/>
      <c r="ACI469" s="46"/>
      <c r="ACJ469" s="46"/>
      <c r="ACK469" s="46"/>
      <c r="ACL469" s="46"/>
      <c r="ACM469" s="46"/>
      <c r="ACN469" s="46"/>
      <c r="ACO469" s="46"/>
      <c r="ACP469" s="46"/>
      <c r="ACQ469" s="46"/>
      <c r="ACR469" s="46"/>
      <c r="ACS469" s="46"/>
      <c r="ACT469" s="46"/>
      <c r="ACU469" s="46"/>
      <c r="ACV469" s="46"/>
      <c r="ACW469" s="46"/>
      <c r="ACX469" s="46"/>
      <c r="ACY469" s="46"/>
      <c r="ACZ469" s="46"/>
      <c r="ADA469" s="46"/>
      <c r="ADB469" s="46"/>
      <c r="ADC469" s="46"/>
      <c r="ADD469" s="46"/>
      <c r="ADE469" s="46"/>
      <c r="ADF469" s="46"/>
      <c r="ADG469" s="46"/>
      <c r="ADH469" s="46"/>
      <c r="ADI469" s="46"/>
      <c r="ADJ469" s="46"/>
      <c r="ADK469" s="46"/>
      <c r="ADL469" s="46"/>
      <c r="ADM469" s="46"/>
      <c r="ADN469" s="46"/>
      <c r="ADO469" s="46"/>
      <c r="ADP469" s="46"/>
    </row>
    <row r="470" spans="3:796" x14ac:dyDescent="0.4">
      <c r="C470" s="62"/>
      <c r="D470" s="42">
        <f>(1/$D$5)*学習!Q56</f>
        <v>0.35686274509803922</v>
      </c>
      <c r="I470" s="63">
        <v>459</v>
      </c>
      <c r="J470" s="44">
        <v>-1.7336742597544558E-2</v>
      </c>
      <c r="K470" s="44">
        <v>6.021156714742585E-2</v>
      </c>
      <c r="L470" s="44">
        <v>-0.1514574689064111</v>
      </c>
      <c r="M470" s="44">
        <v>2.495364556805935E-2</v>
      </c>
      <c r="N470" s="44">
        <v>-4.511173863278168E-2</v>
      </c>
      <c r="O470" s="44">
        <v>-4.7523291017077231E-2</v>
      </c>
      <c r="P470" s="44">
        <v>-5.0770877613802806E-2</v>
      </c>
      <c r="Q470" s="44">
        <v>5.1209598540968508E-2</v>
      </c>
      <c r="R470" s="44">
        <v>0.14176474141617018</v>
      </c>
      <c r="S470" s="44">
        <v>1.8575427857287153E-2</v>
      </c>
      <c r="T470" s="44">
        <v>4.3497793842831485E-2</v>
      </c>
      <c r="U470" s="44">
        <v>0.23590671998047724</v>
      </c>
      <c r="V470" s="44">
        <v>0.18645696259618574</v>
      </c>
      <c r="W470" s="44">
        <v>-8.1151737333996249E-2</v>
      </c>
      <c r="X470" s="44">
        <v>5.0435687322716643E-3</v>
      </c>
      <c r="Y470" s="44">
        <v>-5.867228341314748E-2</v>
      </c>
      <c r="Z470" s="44">
        <v>5.9204398360706983E-2</v>
      </c>
      <c r="AA470" s="44">
        <v>0.23525032415423808</v>
      </c>
      <c r="AB470" s="44">
        <v>-4.4905238995436282E-2</v>
      </c>
      <c r="AC470" s="44">
        <v>-1.8958463990542247E-2</v>
      </c>
      <c r="AD470" s="44">
        <v>-5.6420639615252503E-2</v>
      </c>
      <c r="AE470" s="44">
        <v>7.2492047414827579E-2</v>
      </c>
      <c r="AF470" s="44">
        <v>0.11570215721609606</v>
      </c>
      <c r="AG470" s="44">
        <v>-1.1254801556754731E-2</v>
      </c>
      <c r="AH470" s="44">
        <v>-9.4736252184601875E-4</v>
      </c>
      <c r="AI470" s="44">
        <v>6.3739274242007954E-2</v>
      </c>
      <c r="AJ470" s="44">
        <v>-3.1382667967748239E-2</v>
      </c>
      <c r="AK470" s="44">
        <v>-5.1449685858995606E-2</v>
      </c>
      <c r="AL470" s="44">
        <v>0.25660234595875003</v>
      </c>
      <c r="AM470" s="44">
        <v>-7.2401763747058479E-2</v>
      </c>
      <c r="AN470" s="44">
        <v>-4.9649128910521922E-3</v>
      </c>
      <c r="AO470" s="44">
        <v>-1.877500900663466E-2</v>
      </c>
      <c r="AP470" s="44">
        <v>-0.32153986174772076</v>
      </c>
      <c r="AQ470" s="44">
        <v>0.13938672928142878</v>
      </c>
      <c r="AR470" s="44">
        <v>0.15990545292693439</v>
      </c>
      <c r="AS470" s="44">
        <v>-0.20073378624086102</v>
      </c>
      <c r="AT470" s="44">
        <v>7.2366800731380326E-2</v>
      </c>
      <c r="AU470" s="44">
        <v>-0.3109190641760573</v>
      </c>
      <c r="AV470" s="44">
        <v>-9.4075339728360755E-2</v>
      </c>
      <c r="AW470" s="44">
        <v>3.6006570562680619E-2</v>
      </c>
      <c r="AX470" s="44">
        <v>-2.1628355469979228E-2</v>
      </c>
      <c r="AY470" s="44">
        <v>-0.14624750552002</v>
      </c>
      <c r="AZ470" s="44">
        <v>8.3021903425958457E-2</v>
      </c>
      <c r="BA470" s="44">
        <v>-9.4837612825911508E-2</v>
      </c>
      <c r="BB470" s="44">
        <v>-1.3118808531443956E-2</v>
      </c>
      <c r="BC470" s="44">
        <v>-9.0271881429842396E-2</v>
      </c>
      <c r="BD470" s="44">
        <v>-0.14238633341745269</v>
      </c>
      <c r="BE470" s="44">
        <v>3.8401174090902712E-2</v>
      </c>
      <c r="BF470" s="44">
        <v>-7.6278952384267892E-2</v>
      </c>
      <c r="BG470" s="44">
        <v>7.5667929535874118E-2</v>
      </c>
      <c r="BH470" s="44">
        <v>-0.27550019081923566</v>
      </c>
      <c r="BI470" s="44">
        <v>7.3268248505401205E-4</v>
      </c>
      <c r="BJ470" s="44">
        <v>4.7778306203403377E-2</v>
      </c>
      <c r="BK470" s="44">
        <v>-7.947277859759086E-2</v>
      </c>
      <c r="BL470" s="44">
        <v>0.13247035595870285</v>
      </c>
      <c r="BM470" s="44">
        <v>0.10978965759444334</v>
      </c>
      <c r="BN470" s="44">
        <v>-7.8120868523655948E-2</v>
      </c>
      <c r="BO470" s="44">
        <v>-5.5694258057465158E-3</v>
      </c>
      <c r="BP470" s="44">
        <v>-1.300649713500391E-2</v>
      </c>
      <c r="BQ470" s="44">
        <v>-0.16409131101984675</v>
      </c>
      <c r="BR470" s="44">
        <v>0.14639370718462663</v>
      </c>
      <c r="BS470" s="44">
        <v>0.17648518002289357</v>
      </c>
      <c r="BT470" s="44">
        <v>-2.7141132069491484E-2</v>
      </c>
      <c r="BU470" s="44">
        <v>-4.260989499894461E-2</v>
      </c>
      <c r="BV470" s="44">
        <v>-0.13948737337065781</v>
      </c>
      <c r="BW470" s="44">
        <v>-4.6337813519758818E-2</v>
      </c>
      <c r="BX470" s="44">
        <v>-5.7282167654798641E-2</v>
      </c>
      <c r="BY470" s="44">
        <v>4.4590830016318014E-2</v>
      </c>
      <c r="BZ470" s="44">
        <v>-8.6987891453826974E-2</v>
      </c>
      <c r="CA470" s="44">
        <v>0.19015026670568341</v>
      </c>
      <c r="CB470" s="44">
        <v>0.19650155257442034</v>
      </c>
      <c r="CC470" s="44">
        <v>8.3463259468604778E-2</v>
      </c>
      <c r="CD470" s="44">
        <v>8.3411203333638492E-3</v>
      </c>
      <c r="CE470" s="44">
        <v>4.2216203545774149E-2</v>
      </c>
      <c r="CF470" s="44">
        <v>0.18422685199509772</v>
      </c>
      <c r="CG470" s="44">
        <v>5.263585568635732E-2</v>
      </c>
      <c r="CH470" s="44">
        <v>-5.1263901346787114E-2</v>
      </c>
      <c r="CI470" s="44">
        <v>-5.9083366560979046E-2</v>
      </c>
      <c r="CJ470" s="44">
        <v>-8.5013848716442963E-2</v>
      </c>
      <c r="CK470" s="44">
        <v>-0.31748595097528298</v>
      </c>
      <c r="CL470" s="44">
        <v>-2.9508401918543255E-2</v>
      </c>
      <c r="CM470" s="44">
        <v>0.22675074840350842</v>
      </c>
      <c r="CN470" s="44">
        <v>0.11044294676397777</v>
      </c>
      <c r="CO470" s="44">
        <v>-5.6599516105134307E-2</v>
      </c>
      <c r="CP470" s="44">
        <v>0.2163655540555387</v>
      </c>
      <c r="CQ470" s="44">
        <v>-9.0635210010445291E-2</v>
      </c>
      <c r="CR470" s="44">
        <v>-0.1657371903739514</v>
      </c>
      <c r="CS470" s="44">
        <v>3.0919823102149087E-2</v>
      </c>
      <c r="CT470" s="44">
        <v>6.3446459214272846E-2</v>
      </c>
      <c r="CU470" s="44">
        <v>-8.707797503164641E-2</v>
      </c>
      <c r="CV470" s="44">
        <v>-0.12816344961283346</v>
      </c>
      <c r="CW470" s="44">
        <v>-2.8531024675570622E-2</v>
      </c>
      <c r="CX470" s="44">
        <v>-0.16726246812508802</v>
      </c>
      <c r="CY470" s="44">
        <v>-7.9549511385254526E-2</v>
      </c>
      <c r="CZ470" s="44">
        <v>8.0029784706725809E-2</v>
      </c>
      <c r="DA470" s="44">
        <v>1.3162438406941875E-2</v>
      </c>
      <c r="DB470" s="44">
        <v>0.15487225991974796</v>
      </c>
      <c r="DC470" s="44">
        <v>-6.2799783536820725E-2</v>
      </c>
      <c r="DD470" s="44">
        <v>2.8197047351379294E-3</v>
      </c>
      <c r="DE470" s="44">
        <v>4.4577801633115872E-2</v>
      </c>
      <c r="DF470" s="46"/>
      <c r="DG470" s="46"/>
      <c r="DH470" s="46"/>
      <c r="DI470" s="46"/>
      <c r="DJ470" s="46"/>
      <c r="DK470" s="46"/>
      <c r="DL470" s="46"/>
      <c r="DM470" s="46"/>
      <c r="DN470" s="46"/>
      <c r="DO470" s="46"/>
      <c r="DP470" s="46"/>
      <c r="DQ470" s="46"/>
      <c r="DR470" s="46"/>
      <c r="DS470" s="46"/>
      <c r="DT470" s="46"/>
      <c r="DU470" s="46"/>
      <c r="DV470" s="46"/>
      <c r="DW470" s="46"/>
      <c r="DX470" s="46"/>
      <c r="DY470" s="46"/>
      <c r="DZ470" s="46"/>
      <c r="EA470" s="46"/>
      <c r="EB470" s="46"/>
      <c r="EC470" s="46"/>
      <c r="ED470" s="46"/>
      <c r="EE470" s="46"/>
      <c r="EF470" s="46"/>
      <c r="EG470" s="46"/>
      <c r="EH470" s="46"/>
      <c r="EI470" s="46"/>
      <c r="EJ470" s="46"/>
      <c r="EK470" s="46"/>
      <c r="EL470" s="46"/>
      <c r="EM470" s="46"/>
      <c r="EN470" s="46"/>
      <c r="EO470" s="46"/>
      <c r="EP470" s="46"/>
      <c r="EQ470" s="46"/>
      <c r="ER470" s="46"/>
      <c r="ES470" s="46"/>
      <c r="ET470" s="46"/>
      <c r="EU470" s="46"/>
      <c r="EV470" s="46"/>
      <c r="EW470" s="46"/>
      <c r="EX470" s="46"/>
      <c r="EY470" s="46"/>
      <c r="EZ470" s="46"/>
      <c r="FA470" s="46"/>
      <c r="FB470" s="46"/>
      <c r="FC470" s="46"/>
      <c r="FD470" s="46"/>
      <c r="FE470" s="46"/>
      <c r="FF470" s="46"/>
      <c r="FG470" s="46"/>
      <c r="FH470" s="46"/>
      <c r="FI470" s="46"/>
      <c r="FJ470" s="46"/>
      <c r="FK470" s="46"/>
      <c r="FL470" s="46"/>
      <c r="FM470" s="46"/>
      <c r="FN470" s="46"/>
      <c r="FO470" s="46"/>
      <c r="FP470" s="46"/>
      <c r="FQ470" s="46"/>
      <c r="FR470" s="46"/>
      <c r="FS470" s="46"/>
      <c r="FT470" s="46"/>
      <c r="FU470" s="46"/>
      <c r="FV470" s="46"/>
      <c r="FW470" s="46"/>
      <c r="FX470" s="46"/>
      <c r="FY470" s="46"/>
      <c r="FZ470" s="46"/>
      <c r="GA470" s="46"/>
      <c r="GB470" s="46"/>
      <c r="GC470" s="46"/>
      <c r="GD470" s="46"/>
      <c r="GE470" s="46"/>
      <c r="GF470" s="46"/>
      <c r="GG470" s="46"/>
      <c r="GH470" s="46"/>
      <c r="GI470" s="46"/>
      <c r="GJ470" s="46"/>
      <c r="GK470" s="46"/>
      <c r="GL470" s="46"/>
      <c r="GM470" s="46"/>
      <c r="GN470" s="46"/>
      <c r="GO470" s="46"/>
      <c r="GP470" s="46"/>
      <c r="GQ470" s="46"/>
      <c r="GR470" s="46"/>
      <c r="GS470" s="46"/>
      <c r="GT470" s="46"/>
      <c r="GU470" s="46"/>
      <c r="GV470" s="46"/>
      <c r="GW470" s="46"/>
      <c r="GX470" s="46"/>
      <c r="GY470" s="46"/>
      <c r="GZ470" s="46"/>
      <c r="HA470" s="46"/>
      <c r="HB470" s="46"/>
      <c r="HC470" s="46"/>
      <c r="HD470" s="46"/>
      <c r="HE470" s="46"/>
      <c r="HF470" s="46"/>
      <c r="HG470" s="46"/>
      <c r="HH470" s="46"/>
      <c r="HI470" s="46"/>
      <c r="HJ470" s="46"/>
      <c r="HK470" s="46"/>
      <c r="HL470" s="46"/>
      <c r="HM470" s="46"/>
      <c r="HN470" s="46"/>
      <c r="HO470" s="46"/>
      <c r="HP470" s="46"/>
      <c r="HQ470" s="46"/>
      <c r="HR470" s="46"/>
      <c r="HS470" s="46"/>
      <c r="HT470" s="46"/>
      <c r="HU470" s="46"/>
      <c r="HV470" s="46"/>
      <c r="HW470" s="46"/>
      <c r="HX470" s="46"/>
      <c r="HY470" s="46"/>
      <c r="HZ470" s="46"/>
      <c r="IA470" s="46"/>
      <c r="IB470" s="46"/>
      <c r="IC470" s="46"/>
      <c r="ID470" s="46"/>
      <c r="IE470" s="46"/>
      <c r="IF470" s="46"/>
      <c r="IG470" s="46"/>
      <c r="IH470" s="46"/>
      <c r="II470" s="46"/>
      <c r="IJ470" s="46"/>
      <c r="IK470" s="46"/>
      <c r="IL470" s="46"/>
      <c r="IM470" s="46"/>
      <c r="IN470" s="46"/>
      <c r="IO470" s="46"/>
      <c r="IP470" s="46"/>
      <c r="IQ470" s="46"/>
      <c r="IR470" s="46"/>
      <c r="IS470" s="46"/>
      <c r="IT470" s="46"/>
      <c r="IU470" s="46"/>
      <c r="IV470" s="46"/>
      <c r="IW470" s="46"/>
      <c r="IX470" s="46"/>
      <c r="IY470" s="46"/>
      <c r="IZ470" s="46"/>
      <c r="JA470" s="46"/>
      <c r="JB470" s="46"/>
      <c r="JC470" s="46"/>
      <c r="JD470" s="46"/>
      <c r="JE470" s="46"/>
      <c r="JF470" s="46"/>
      <c r="JG470" s="46"/>
      <c r="JH470" s="46"/>
      <c r="JI470" s="46"/>
      <c r="JJ470" s="46"/>
      <c r="JK470" s="46"/>
      <c r="JL470" s="46"/>
      <c r="JM470" s="46"/>
      <c r="JN470" s="46"/>
      <c r="JO470" s="46"/>
      <c r="JP470" s="46"/>
      <c r="JQ470" s="46"/>
      <c r="JR470" s="46"/>
      <c r="JS470" s="46"/>
      <c r="JT470" s="46"/>
      <c r="JU470" s="46"/>
      <c r="JV470" s="46"/>
      <c r="JW470" s="46"/>
      <c r="JX470" s="46"/>
      <c r="JY470" s="46"/>
      <c r="JZ470" s="46"/>
      <c r="KA470" s="46"/>
      <c r="KB470" s="46"/>
      <c r="KC470" s="46"/>
      <c r="KD470" s="46"/>
      <c r="KE470" s="46"/>
      <c r="KF470" s="46"/>
      <c r="KG470" s="46"/>
      <c r="KH470" s="46"/>
      <c r="KI470" s="46"/>
      <c r="KJ470" s="46"/>
      <c r="KK470" s="46"/>
      <c r="KL470" s="46"/>
      <c r="KM470" s="46"/>
      <c r="KN470" s="46"/>
      <c r="KO470" s="46"/>
      <c r="KP470" s="46"/>
      <c r="KQ470" s="46"/>
      <c r="KR470" s="46"/>
      <c r="KS470" s="46"/>
      <c r="KT470" s="46"/>
      <c r="KU470" s="46"/>
      <c r="KV470" s="46"/>
      <c r="KW470" s="46"/>
      <c r="KX470" s="46"/>
      <c r="KY470" s="46"/>
      <c r="KZ470" s="46"/>
      <c r="LA470" s="46"/>
      <c r="LB470" s="46"/>
      <c r="LC470" s="46"/>
      <c r="LD470" s="46"/>
      <c r="LE470" s="46"/>
      <c r="LF470" s="46"/>
      <c r="LG470" s="46"/>
      <c r="LH470" s="46"/>
      <c r="LI470" s="46"/>
      <c r="LJ470" s="46"/>
      <c r="LK470" s="46"/>
      <c r="LL470" s="46"/>
      <c r="LM470" s="46"/>
      <c r="LN470" s="46"/>
      <c r="LO470" s="46"/>
      <c r="LP470" s="46"/>
      <c r="LQ470" s="46"/>
      <c r="LR470" s="46"/>
      <c r="LS470" s="46"/>
      <c r="LT470" s="46"/>
      <c r="LU470" s="46"/>
      <c r="LV470" s="46"/>
      <c r="LW470" s="46"/>
      <c r="LX470" s="46"/>
      <c r="LY470" s="46"/>
      <c r="LZ470" s="46"/>
      <c r="MA470" s="46"/>
      <c r="MB470" s="46"/>
      <c r="MC470" s="46"/>
      <c r="MD470" s="46"/>
      <c r="ME470" s="46"/>
      <c r="MF470" s="46"/>
      <c r="MG470" s="46"/>
      <c r="MH470" s="46"/>
      <c r="MI470" s="46"/>
      <c r="MJ470" s="46"/>
      <c r="MK470" s="46"/>
      <c r="ML470" s="46"/>
      <c r="MM470" s="46"/>
      <c r="MN470" s="46"/>
      <c r="MO470" s="46"/>
      <c r="MP470" s="46"/>
      <c r="MQ470" s="46"/>
      <c r="MR470" s="46"/>
      <c r="MS470" s="46"/>
      <c r="MT470" s="46"/>
      <c r="MU470" s="46"/>
      <c r="MV470" s="46"/>
      <c r="MW470" s="46"/>
      <c r="MX470" s="46"/>
      <c r="MY470" s="46"/>
      <c r="MZ470" s="46"/>
      <c r="NA470" s="46"/>
      <c r="NB470" s="46"/>
      <c r="NC470" s="46"/>
      <c r="ND470" s="46"/>
      <c r="NE470" s="46"/>
      <c r="NF470" s="46"/>
      <c r="NG470" s="46"/>
      <c r="NH470" s="46"/>
      <c r="NI470" s="46"/>
      <c r="NJ470" s="46"/>
      <c r="NK470" s="46"/>
      <c r="NL470" s="46"/>
      <c r="NM470" s="46"/>
      <c r="NN470" s="46"/>
      <c r="NO470" s="46"/>
      <c r="NP470" s="46"/>
      <c r="NQ470" s="46"/>
      <c r="NR470" s="46"/>
      <c r="NS470" s="46"/>
      <c r="NT470" s="46"/>
      <c r="NU470" s="46"/>
      <c r="NV470" s="46"/>
      <c r="NW470" s="46"/>
      <c r="NX470" s="46"/>
      <c r="NY470" s="46"/>
      <c r="NZ470" s="46"/>
      <c r="OA470" s="46"/>
      <c r="OB470" s="46"/>
      <c r="OC470" s="46"/>
      <c r="OD470" s="46"/>
      <c r="OE470" s="46"/>
      <c r="OF470" s="46"/>
      <c r="OG470" s="46"/>
      <c r="OH470" s="46"/>
      <c r="OI470" s="46"/>
      <c r="OJ470" s="46"/>
      <c r="OK470" s="46"/>
      <c r="OL470" s="46"/>
      <c r="OM470" s="46"/>
      <c r="ON470" s="46"/>
      <c r="OO470" s="46"/>
      <c r="OP470" s="46"/>
      <c r="OQ470" s="46"/>
      <c r="OR470" s="46"/>
      <c r="OS470" s="46"/>
      <c r="OT470" s="46"/>
      <c r="OU470" s="46"/>
      <c r="OV470" s="46"/>
      <c r="OW470" s="46"/>
      <c r="OX470" s="46"/>
      <c r="OY470" s="46"/>
      <c r="OZ470" s="46"/>
      <c r="PA470" s="46"/>
      <c r="PB470" s="46"/>
      <c r="PC470" s="46"/>
      <c r="PD470" s="46"/>
      <c r="PE470" s="46"/>
      <c r="PF470" s="46"/>
      <c r="PG470" s="46"/>
      <c r="PH470" s="46"/>
      <c r="PI470" s="46"/>
      <c r="PJ470" s="46"/>
      <c r="PK470" s="46"/>
      <c r="PL470" s="46"/>
      <c r="PM470" s="46"/>
      <c r="PN470" s="46"/>
      <c r="PO470" s="46"/>
      <c r="PP470" s="46"/>
      <c r="PQ470" s="46"/>
      <c r="PR470" s="46"/>
      <c r="PS470" s="46"/>
      <c r="PT470" s="46"/>
      <c r="PU470" s="46"/>
      <c r="PV470" s="46"/>
      <c r="PW470" s="46"/>
      <c r="PX470" s="46"/>
      <c r="PY470" s="46"/>
      <c r="PZ470" s="46"/>
      <c r="QA470" s="46"/>
      <c r="QB470" s="46"/>
      <c r="QC470" s="46"/>
      <c r="QD470" s="46"/>
      <c r="QE470" s="46"/>
      <c r="QF470" s="46"/>
      <c r="QG470" s="46"/>
      <c r="QH470" s="46"/>
      <c r="QI470" s="46"/>
      <c r="QJ470" s="46"/>
      <c r="QK470" s="46"/>
      <c r="QL470" s="46"/>
      <c r="QM470" s="46"/>
      <c r="QN470" s="46"/>
      <c r="QO470" s="46"/>
      <c r="QP470" s="46"/>
      <c r="QQ470" s="46"/>
      <c r="QR470" s="46"/>
      <c r="QS470" s="46"/>
      <c r="QT470" s="46"/>
      <c r="QU470" s="46"/>
      <c r="QV470" s="46"/>
      <c r="QW470" s="46"/>
      <c r="QX470" s="46"/>
      <c r="QY470" s="46"/>
      <c r="QZ470" s="46"/>
      <c r="RA470" s="46"/>
      <c r="RB470" s="46"/>
      <c r="RC470" s="46"/>
      <c r="RD470" s="46"/>
      <c r="RE470" s="46"/>
      <c r="RF470" s="46"/>
      <c r="RG470" s="46"/>
      <c r="RH470" s="46"/>
      <c r="RI470" s="46"/>
      <c r="RJ470" s="46"/>
      <c r="RK470" s="46"/>
      <c r="RL470" s="46"/>
      <c r="RM470" s="46"/>
      <c r="RN470" s="46"/>
      <c r="RO470" s="46"/>
      <c r="RP470" s="46"/>
      <c r="RQ470" s="46"/>
      <c r="RR470" s="46"/>
      <c r="RS470" s="46"/>
      <c r="RT470" s="46"/>
      <c r="RU470" s="46"/>
      <c r="RV470" s="46"/>
      <c r="RW470" s="46"/>
      <c r="RX470" s="46"/>
      <c r="RY470" s="46"/>
      <c r="RZ470" s="46"/>
      <c r="SA470" s="46"/>
      <c r="SB470" s="46"/>
      <c r="SC470" s="46"/>
      <c r="SD470" s="46"/>
      <c r="SE470" s="46"/>
      <c r="SF470" s="46"/>
      <c r="SG470" s="46"/>
      <c r="SH470" s="46"/>
      <c r="SI470" s="46"/>
      <c r="SJ470" s="46"/>
      <c r="SK470" s="46"/>
      <c r="SL470" s="46"/>
      <c r="SM470" s="46"/>
      <c r="SN470" s="46"/>
      <c r="SO470" s="46"/>
      <c r="SP470" s="46"/>
      <c r="SQ470" s="46"/>
      <c r="SR470" s="46"/>
      <c r="SS470" s="46"/>
      <c r="ST470" s="46"/>
      <c r="SU470" s="46"/>
      <c r="SV470" s="46"/>
      <c r="SW470" s="46"/>
      <c r="SX470" s="46"/>
      <c r="SY470" s="46"/>
      <c r="SZ470" s="46"/>
      <c r="TA470" s="46"/>
      <c r="TB470" s="46"/>
      <c r="TC470" s="46"/>
      <c r="TD470" s="46"/>
      <c r="TE470" s="46"/>
      <c r="TF470" s="46"/>
      <c r="TG470" s="46"/>
      <c r="TH470" s="46"/>
      <c r="TI470" s="46"/>
      <c r="TJ470" s="46"/>
      <c r="TK470" s="46"/>
      <c r="TL470" s="46"/>
      <c r="TM470" s="46"/>
      <c r="TN470" s="46"/>
      <c r="TO470" s="46"/>
      <c r="TP470" s="46"/>
      <c r="TQ470" s="46"/>
      <c r="TR470" s="46"/>
      <c r="TS470" s="46"/>
      <c r="TT470" s="46"/>
      <c r="TU470" s="46"/>
      <c r="TV470" s="46"/>
      <c r="TW470" s="46"/>
      <c r="TX470" s="46"/>
      <c r="TY470" s="46"/>
      <c r="TZ470" s="46"/>
      <c r="UA470" s="46"/>
      <c r="UB470" s="46"/>
      <c r="UC470" s="46"/>
      <c r="UD470" s="46"/>
      <c r="UE470" s="46"/>
      <c r="UF470" s="46"/>
      <c r="UG470" s="46"/>
      <c r="UH470" s="46"/>
      <c r="UI470" s="46"/>
      <c r="UJ470" s="46"/>
      <c r="UK470" s="46"/>
      <c r="UL470" s="46"/>
      <c r="UM470" s="46"/>
      <c r="UN470" s="46"/>
      <c r="UO470" s="46"/>
      <c r="UP470" s="46"/>
      <c r="UQ470" s="46"/>
      <c r="UR470" s="46"/>
      <c r="US470" s="46"/>
      <c r="UT470" s="46"/>
      <c r="UU470" s="46"/>
      <c r="UV470" s="46"/>
      <c r="UW470" s="46"/>
      <c r="UX470" s="46"/>
      <c r="UY470" s="46"/>
      <c r="UZ470" s="46"/>
      <c r="VA470" s="46"/>
      <c r="VB470" s="46"/>
      <c r="VC470" s="46"/>
      <c r="VD470" s="46"/>
      <c r="VE470" s="46"/>
      <c r="VF470" s="46"/>
      <c r="VG470" s="46"/>
      <c r="VH470" s="46"/>
      <c r="VI470" s="46"/>
      <c r="VJ470" s="46"/>
      <c r="VK470" s="46"/>
      <c r="VL470" s="46"/>
      <c r="VM470" s="46"/>
      <c r="VN470" s="46"/>
      <c r="VO470" s="46"/>
      <c r="VP470" s="46"/>
      <c r="VQ470" s="46"/>
      <c r="VR470" s="46"/>
      <c r="VS470" s="46"/>
      <c r="VT470" s="46"/>
      <c r="VU470" s="46"/>
      <c r="VV470" s="46"/>
      <c r="VW470" s="46"/>
      <c r="VX470" s="46"/>
      <c r="VY470" s="46"/>
      <c r="VZ470" s="46"/>
      <c r="WA470" s="46"/>
      <c r="WB470" s="46"/>
      <c r="WC470" s="46"/>
      <c r="WD470" s="46"/>
      <c r="WE470" s="46"/>
      <c r="WF470" s="46"/>
      <c r="WG470" s="46"/>
      <c r="WH470" s="46"/>
      <c r="WI470" s="46"/>
      <c r="WJ470" s="46"/>
      <c r="WK470" s="46"/>
      <c r="WL470" s="46"/>
      <c r="WM470" s="46"/>
      <c r="WN470" s="46"/>
      <c r="WO470" s="46"/>
      <c r="WP470" s="46"/>
      <c r="WQ470" s="46"/>
      <c r="WR470" s="46"/>
      <c r="WS470" s="46"/>
      <c r="WT470" s="46"/>
      <c r="WU470" s="46"/>
      <c r="WV470" s="46"/>
      <c r="WW470" s="46"/>
      <c r="WX470" s="46"/>
      <c r="WY470" s="46"/>
      <c r="WZ470" s="46"/>
      <c r="XA470" s="46"/>
      <c r="XB470" s="46"/>
      <c r="XC470" s="46"/>
      <c r="XD470" s="46"/>
      <c r="XE470" s="46"/>
      <c r="XF470" s="46"/>
      <c r="XG470" s="46"/>
      <c r="XH470" s="46"/>
      <c r="XI470" s="46"/>
      <c r="XJ470" s="46"/>
      <c r="XK470" s="46"/>
      <c r="XL470" s="46"/>
      <c r="XM470" s="46"/>
      <c r="XN470" s="46"/>
      <c r="XO470" s="46"/>
      <c r="XP470" s="46"/>
      <c r="XQ470" s="46"/>
      <c r="XR470" s="46"/>
      <c r="XS470" s="46"/>
      <c r="XT470" s="46"/>
      <c r="XU470" s="46"/>
      <c r="XV470" s="46"/>
      <c r="XW470" s="46"/>
      <c r="XX470" s="46"/>
      <c r="XY470" s="46"/>
      <c r="XZ470" s="46"/>
      <c r="YA470" s="46"/>
      <c r="YB470" s="46"/>
      <c r="YC470" s="46"/>
      <c r="YD470" s="46"/>
      <c r="YE470" s="46"/>
      <c r="YF470" s="46"/>
      <c r="YG470" s="46"/>
      <c r="YH470" s="46"/>
      <c r="YI470" s="46"/>
      <c r="YJ470" s="46"/>
      <c r="YK470" s="46"/>
      <c r="YL470" s="46"/>
      <c r="YM470" s="46"/>
      <c r="YN470" s="46"/>
      <c r="YO470" s="46"/>
      <c r="YP470" s="46"/>
      <c r="YQ470" s="46"/>
      <c r="YR470" s="46"/>
      <c r="YS470" s="46"/>
      <c r="YT470" s="46"/>
      <c r="YU470" s="46"/>
      <c r="YV470" s="46"/>
      <c r="YW470" s="46"/>
      <c r="YX470" s="46"/>
      <c r="YY470" s="46"/>
      <c r="YZ470" s="46"/>
      <c r="ZA470" s="46"/>
      <c r="ZB470" s="46"/>
      <c r="ZC470" s="46"/>
      <c r="ZD470" s="46"/>
      <c r="ZE470" s="46"/>
      <c r="ZF470" s="46"/>
      <c r="ZG470" s="46"/>
      <c r="ZH470" s="46"/>
      <c r="ZI470" s="46"/>
      <c r="ZJ470" s="46"/>
      <c r="ZK470" s="46"/>
      <c r="ZL470" s="46"/>
      <c r="ZM470" s="46"/>
      <c r="ZN470" s="46"/>
      <c r="ZO470" s="46"/>
      <c r="ZP470" s="46"/>
      <c r="ZQ470" s="46"/>
      <c r="ZR470" s="46"/>
      <c r="ZS470" s="46"/>
      <c r="ZT470" s="46"/>
      <c r="ZU470" s="46"/>
      <c r="ZV470" s="46"/>
      <c r="ZW470" s="46"/>
      <c r="ZX470" s="46"/>
      <c r="ZY470" s="46"/>
      <c r="ZZ470" s="46"/>
      <c r="AAA470" s="46"/>
      <c r="AAB470" s="46"/>
      <c r="AAC470" s="46"/>
      <c r="AAD470" s="46"/>
      <c r="AAE470" s="46"/>
      <c r="AAF470" s="46"/>
      <c r="AAG470" s="46"/>
      <c r="AAH470" s="46"/>
      <c r="AAI470" s="46"/>
      <c r="AAJ470" s="46"/>
      <c r="AAK470" s="46"/>
      <c r="AAL470" s="46"/>
      <c r="AAM470" s="46"/>
      <c r="AAN470" s="46"/>
      <c r="AAO470" s="46"/>
      <c r="AAP470" s="46"/>
      <c r="AAQ470" s="46"/>
      <c r="AAR470" s="46"/>
      <c r="AAS470" s="46"/>
      <c r="AAT470" s="46"/>
      <c r="AAU470" s="46"/>
      <c r="AAV470" s="46"/>
      <c r="AAW470" s="46"/>
      <c r="AAX470" s="46"/>
      <c r="AAY470" s="46"/>
      <c r="AAZ470" s="46"/>
      <c r="ABA470" s="46"/>
      <c r="ABB470" s="46"/>
      <c r="ABC470" s="46"/>
      <c r="ABD470" s="46"/>
      <c r="ABE470" s="46"/>
      <c r="ABF470" s="46"/>
      <c r="ABG470" s="46"/>
      <c r="ABH470" s="46"/>
      <c r="ABI470" s="46"/>
      <c r="ABJ470" s="46"/>
      <c r="ABK470" s="46"/>
      <c r="ABL470" s="46"/>
      <c r="ABM470" s="46"/>
      <c r="ABN470" s="46"/>
      <c r="ABO470" s="46"/>
      <c r="ABP470" s="46"/>
      <c r="ABQ470" s="46"/>
      <c r="ABR470" s="46"/>
      <c r="ABS470" s="46"/>
      <c r="ABT470" s="46"/>
      <c r="ABU470" s="46"/>
      <c r="ABV470" s="46"/>
      <c r="ABW470" s="46"/>
      <c r="ABX470" s="46"/>
      <c r="ABY470" s="46"/>
      <c r="ABZ470" s="46"/>
      <c r="ACA470" s="46"/>
      <c r="ACB470" s="46"/>
      <c r="ACC470" s="46"/>
      <c r="ACD470" s="46"/>
      <c r="ACE470" s="46"/>
      <c r="ACF470" s="46"/>
      <c r="ACG470" s="46"/>
      <c r="ACH470" s="46"/>
      <c r="ACI470" s="46"/>
      <c r="ACJ470" s="46"/>
      <c r="ACK470" s="46"/>
      <c r="ACL470" s="46"/>
      <c r="ACM470" s="46"/>
      <c r="ACN470" s="46"/>
      <c r="ACO470" s="46"/>
      <c r="ACP470" s="46"/>
      <c r="ACQ470" s="46"/>
      <c r="ACR470" s="46"/>
      <c r="ACS470" s="46"/>
      <c r="ACT470" s="46"/>
      <c r="ACU470" s="46"/>
      <c r="ACV470" s="46"/>
      <c r="ACW470" s="46"/>
      <c r="ACX470" s="46"/>
      <c r="ACY470" s="46"/>
      <c r="ACZ470" s="46"/>
      <c r="ADA470" s="46"/>
      <c r="ADB470" s="46"/>
      <c r="ADC470" s="46"/>
      <c r="ADD470" s="46"/>
      <c r="ADE470" s="46"/>
      <c r="ADF470" s="46"/>
      <c r="ADG470" s="46"/>
      <c r="ADH470" s="46"/>
      <c r="ADI470" s="46"/>
      <c r="ADJ470" s="46"/>
      <c r="ADK470" s="46"/>
      <c r="ADL470" s="46"/>
      <c r="ADM470" s="46"/>
      <c r="ADN470" s="46"/>
      <c r="ADO470" s="46"/>
      <c r="ADP470" s="46"/>
    </row>
    <row r="471" spans="3:796" x14ac:dyDescent="0.4">
      <c r="C471" s="62"/>
      <c r="D471" s="42">
        <f>(1/$D$5)*学習!Q57</f>
        <v>0.92941176470588238</v>
      </c>
      <c r="I471" s="63">
        <v>460</v>
      </c>
      <c r="J471" s="44">
        <v>-1.9158339442937329E-2</v>
      </c>
      <c r="K471" s="44">
        <v>-0.13589675069453805</v>
      </c>
      <c r="L471" s="44">
        <v>6.4073539921371242E-2</v>
      </c>
      <c r="M471" s="44">
        <v>8.0932310089607537E-2</v>
      </c>
      <c r="N471" s="44">
        <v>-0.15968932090006405</v>
      </c>
      <c r="O471" s="44">
        <v>0.12185619163161662</v>
      </c>
      <c r="P471" s="44">
        <v>9.1231069524550984E-2</v>
      </c>
      <c r="Q471" s="44">
        <v>-3.3435167551943035E-2</v>
      </c>
      <c r="R471" s="44">
        <v>0.1010600554490311</v>
      </c>
      <c r="S471" s="44">
        <v>-9.2842964971347697E-2</v>
      </c>
      <c r="T471" s="44">
        <v>-0.13779465581941511</v>
      </c>
      <c r="U471" s="44">
        <v>1.8729888298997955E-2</v>
      </c>
      <c r="V471" s="44">
        <v>0.15677429677103888</v>
      </c>
      <c r="W471" s="44">
        <v>5.2181978734934645E-2</v>
      </c>
      <c r="X471" s="44">
        <v>9.2942667230375295E-2</v>
      </c>
      <c r="Y471" s="44">
        <v>7.3098507125610585E-2</v>
      </c>
      <c r="Z471" s="44">
        <v>0.11798481467734213</v>
      </c>
      <c r="AA471" s="44">
        <v>0.13143542206633149</v>
      </c>
      <c r="AB471" s="44">
        <v>-0.14151548969701414</v>
      </c>
      <c r="AC471" s="44">
        <v>0.1789720705057857</v>
      </c>
      <c r="AD471" s="44">
        <v>8.8795952914876936E-2</v>
      </c>
      <c r="AE471" s="44">
        <v>-2.3268974668499382E-2</v>
      </c>
      <c r="AF471" s="44">
        <v>0.20587087010753016</v>
      </c>
      <c r="AG471" s="44">
        <v>-0.10959670232242383</v>
      </c>
      <c r="AH471" s="44">
        <v>0.12860099171932649</v>
      </c>
      <c r="AI471" s="44">
        <v>3.0932482611774427E-2</v>
      </c>
      <c r="AJ471" s="44">
        <v>4.1492959698730028E-2</v>
      </c>
      <c r="AK471" s="44">
        <v>-1.3332484081203173E-2</v>
      </c>
      <c r="AL471" s="44">
        <v>0.10858717793817103</v>
      </c>
      <c r="AM471" s="44">
        <v>0.12248035046156606</v>
      </c>
      <c r="AN471" s="44">
        <v>3.6721197268295196E-2</v>
      </c>
      <c r="AO471" s="44">
        <v>-9.3898942754056886E-2</v>
      </c>
      <c r="AP471" s="44">
        <v>-0.14309774720035812</v>
      </c>
      <c r="AQ471" s="44">
        <v>5.2664853646052751E-2</v>
      </c>
      <c r="AR471" s="44">
        <v>1.1792063758335048E-2</v>
      </c>
      <c r="AS471" s="44">
        <v>-0.35865096896723087</v>
      </c>
      <c r="AT471" s="44">
        <v>3.0064493144123579E-2</v>
      </c>
      <c r="AU471" s="44">
        <v>-0.24129704554888526</v>
      </c>
      <c r="AV471" s="44">
        <v>4.0312534551920833E-2</v>
      </c>
      <c r="AW471" s="44">
        <v>-2.8683881633838428E-2</v>
      </c>
      <c r="AX471" s="44">
        <v>3.2053505811366317E-2</v>
      </c>
      <c r="AY471" s="44">
        <v>6.3873623701963686E-2</v>
      </c>
      <c r="AZ471" s="44">
        <v>-8.1984522578622987E-2</v>
      </c>
      <c r="BA471" s="44">
        <v>6.4658227998297235E-2</v>
      </c>
      <c r="BB471" s="44">
        <v>7.8301891077526664E-2</v>
      </c>
      <c r="BC471" s="44">
        <v>-2.9265040928699998E-2</v>
      </c>
      <c r="BD471" s="44">
        <v>-0.10564626003094299</v>
      </c>
      <c r="BE471" s="44">
        <v>0.11470763875034475</v>
      </c>
      <c r="BF471" s="44">
        <v>2.4289933077811594E-2</v>
      </c>
      <c r="BG471" s="44">
        <v>4.3872721895582355E-2</v>
      </c>
      <c r="BH471" s="44">
        <v>-0.12125002022961444</v>
      </c>
      <c r="BI471" s="44">
        <v>5.7609141248195238E-2</v>
      </c>
      <c r="BJ471" s="44">
        <v>-7.4606411719534929E-2</v>
      </c>
      <c r="BK471" s="44">
        <v>-5.0685441266998754E-2</v>
      </c>
      <c r="BL471" s="44">
        <v>0.26974084070070592</v>
      </c>
      <c r="BM471" s="44">
        <v>0.33302233030786099</v>
      </c>
      <c r="BN471" s="44">
        <v>-3.3384124122078529E-2</v>
      </c>
      <c r="BO471" s="44">
        <v>0.18232791038954388</v>
      </c>
      <c r="BP471" s="44">
        <v>-7.6006960791071082E-2</v>
      </c>
      <c r="BQ471" s="44">
        <v>-0.16265405683379106</v>
      </c>
      <c r="BR471" s="44">
        <v>-4.2667354475668377E-2</v>
      </c>
      <c r="BS471" s="44">
        <v>-6.8999161044777116E-2</v>
      </c>
      <c r="BT471" s="44">
        <v>8.4863017213886883E-3</v>
      </c>
      <c r="BU471" s="44">
        <v>-0.11914739058173762</v>
      </c>
      <c r="BV471" s="44">
        <v>9.8246653072134371E-2</v>
      </c>
      <c r="BW471" s="44">
        <v>3.7386026573596159E-2</v>
      </c>
      <c r="BX471" s="44">
        <v>-7.4056072089659447E-2</v>
      </c>
      <c r="BY471" s="44">
        <v>4.2327332520578062E-2</v>
      </c>
      <c r="BZ471" s="44">
        <v>-0.27266117364897829</v>
      </c>
      <c r="CA471" s="44">
        <v>5.6786505572005333E-2</v>
      </c>
      <c r="CB471" s="44">
        <v>-6.8613913916888772E-2</v>
      </c>
      <c r="CC471" s="44">
        <v>3.10863986466332E-2</v>
      </c>
      <c r="CD471" s="44">
        <v>-0.12826873321133883</v>
      </c>
      <c r="CE471" s="44">
        <v>3.7745135006163368E-2</v>
      </c>
      <c r="CF471" s="44">
        <v>0.20456971622060977</v>
      </c>
      <c r="CG471" s="44">
        <v>-0.13309763132708</v>
      </c>
      <c r="CH471" s="44">
        <v>-3.8621058484049815E-3</v>
      </c>
      <c r="CI471" s="44">
        <v>9.4126533139689508E-2</v>
      </c>
      <c r="CJ471" s="44">
        <v>-0.29256031518706571</v>
      </c>
      <c r="CK471" s="44">
        <v>-2.9778774373754945E-2</v>
      </c>
      <c r="CL471" s="44">
        <v>-5.7127708908964507E-2</v>
      </c>
      <c r="CM471" s="44">
        <v>0.2370742254604167</v>
      </c>
      <c r="CN471" s="44">
        <v>8.6493461185859821E-2</v>
      </c>
      <c r="CO471" s="44">
        <v>2.8270516878607301E-2</v>
      </c>
      <c r="CP471" s="44">
        <v>-2.1079246106426506E-2</v>
      </c>
      <c r="CQ471" s="44">
        <v>-0.12215402638095939</v>
      </c>
      <c r="CR471" s="44">
        <v>5.640537423950874E-2</v>
      </c>
      <c r="CS471" s="44">
        <v>-2.4739346910538241E-2</v>
      </c>
      <c r="CT471" s="44">
        <v>-5.920135743201646E-2</v>
      </c>
      <c r="CU471" s="44">
        <v>1.9734208298514359E-3</v>
      </c>
      <c r="CV471" s="44">
        <v>-6.6920021392461199E-2</v>
      </c>
      <c r="CW471" s="44">
        <v>8.5576514472712334E-2</v>
      </c>
      <c r="CX471" s="44">
        <v>7.7010545404665648E-2</v>
      </c>
      <c r="CY471" s="44">
        <v>9.8864746570353785E-3</v>
      </c>
      <c r="CZ471" s="44">
        <v>-1.7791402815673624E-2</v>
      </c>
      <c r="DA471" s="44">
        <v>5.2439006157975502E-3</v>
      </c>
      <c r="DB471" s="44">
        <v>2.0033542749347551E-2</v>
      </c>
      <c r="DC471" s="44">
        <v>5.7730756430234183E-2</v>
      </c>
      <c r="DD471" s="44">
        <v>-9.3194455129709389E-4</v>
      </c>
      <c r="DE471" s="44">
        <v>5.0958915381492227E-2</v>
      </c>
      <c r="DF471" s="46"/>
      <c r="DG471" s="46"/>
      <c r="DH471" s="46"/>
      <c r="DI471" s="46"/>
      <c r="DJ471" s="46"/>
      <c r="DK471" s="46"/>
      <c r="DL471" s="46"/>
      <c r="DM471" s="46"/>
      <c r="DN471" s="46"/>
      <c r="DO471" s="46"/>
      <c r="DP471" s="46"/>
      <c r="DQ471" s="46"/>
      <c r="DR471" s="46"/>
      <c r="DS471" s="46"/>
      <c r="DT471" s="46"/>
      <c r="DU471" s="46"/>
      <c r="DV471" s="46"/>
      <c r="DW471" s="46"/>
      <c r="DX471" s="46"/>
      <c r="DY471" s="46"/>
      <c r="DZ471" s="46"/>
      <c r="EA471" s="46"/>
      <c r="EB471" s="46"/>
      <c r="EC471" s="46"/>
      <c r="ED471" s="46"/>
      <c r="EE471" s="46"/>
      <c r="EF471" s="46"/>
      <c r="EG471" s="46"/>
      <c r="EH471" s="46"/>
      <c r="EI471" s="46"/>
      <c r="EJ471" s="46"/>
      <c r="EK471" s="46"/>
      <c r="EL471" s="46"/>
      <c r="EM471" s="46"/>
      <c r="EN471" s="46"/>
      <c r="EO471" s="46"/>
      <c r="EP471" s="46"/>
      <c r="EQ471" s="46"/>
      <c r="ER471" s="46"/>
      <c r="ES471" s="46"/>
      <c r="ET471" s="46"/>
      <c r="EU471" s="46"/>
      <c r="EV471" s="46"/>
      <c r="EW471" s="46"/>
      <c r="EX471" s="46"/>
      <c r="EY471" s="46"/>
      <c r="EZ471" s="46"/>
      <c r="FA471" s="46"/>
      <c r="FB471" s="46"/>
      <c r="FC471" s="46"/>
      <c r="FD471" s="46"/>
      <c r="FE471" s="46"/>
      <c r="FF471" s="46"/>
      <c r="FG471" s="46"/>
      <c r="FH471" s="46"/>
      <c r="FI471" s="46"/>
      <c r="FJ471" s="46"/>
      <c r="FK471" s="46"/>
      <c r="FL471" s="46"/>
      <c r="FM471" s="46"/>
      <c r="FN471" s="46"/>
      <c r="FO471" s="46"/>
      <c r="FP471" s="46"/>
      <c r="FQ471" s="46"/>
      <c r="FR471" s="46"/>
      <c r="FS471" s="46"/>
      <c r="FT471" s="46"/>
      <c r="FU471" s="46"/>
      <c r="FV471" s="46"/>
      <c r="FW471" s="46"/>
      <c r="FX471" s="46"/>
      <c r="FY471" s="46"/>
      <c r="FZ471" s="46"/>
      <c r="GA471" s="46"/>
      <c r="GB471" s="46"/>
      <c r="GC471" s="46"/>
      <c r="GD471" s="46"/>
      <c r="GE471" s="46"/>
      <c r="GF471" s="46"/>
      <c r="GG471" s="46"/>
      <c r="GH471" s="46"/>
      <c r="GI471" s="46"/>
      <c r="GJ471" s="46"/>
      <c r="GK471" s="46"/>
      <c r="GL471" s="46"/>
      <c r="GM471" s="46"/>
      <c r="GN471" s="46"/>
      <c r="GO471" s="46"/>
      <c r="GP471" s="46"/>
      <c r="GQ471" s="46"/>
      <c r="GR471" s="46"/>
      <c r="GS471" s="46"/>
      <c r="GT471" s="46"/>
      <c r="GU471" s="46"/>
      <c r="GV471" s="46"/>
      <c r="GW471" s="46"/>
      <c r="GX471" s="46"/>
      <c r="GY471" s="46"/>
      <c r="GZ471" s="46"/>
      <c r="HA471" s="46"/>
      <c r="HB471" s="46"/>
      <c r="HC471" s="46"/>
      <c r="HD471" s="46"/>
      <c r="HE471" s="46"/>
      <c r="HF471" s="46"/>
      <c r="HG471" s="46"/>
      <c r="HH471" s="46"/>
      <c r="HI471" s="46"/>
      <c r="HJ471" s="46"/>
      <c r="HK471" s="46"/>
      <c r="HL471" s="46"/>
      <c r="HM471" s="46"/>
      <c r="HN471" s="46"/>
      <c r="HO471" s="46"/>
      <c r="HP471" s="46"/>
      <c r="HQ471" s="46"/>
      <c r="HR471" s="46"/>
      <c r="HS471" s="46"/>
      <c r="HT471" s="46"/>
      <c r="HU471" s="46"/>
      <c r="HV471" s="46"/>
      <c r="HW471" s="46"/>
      <c r="HX471" s="46"/>
      <c r="HY471" s="46"/>
      <c r="HZ471" s="46"/>
      <c r="IA471" s="46"/>
      <c r="IB471" s="46"/>
      <c r="IC471" s="46"/>
      <c r="ID471" s="46"/>
      <c r="IE471" s="46"/>
      <c r="IF471" s="46"/>
      <c r="IG471" s="46"/>
      <c r="IH471" s="46"/>
      <c r="II471" s="46"/>
      <c r="IJ471" s="46"/>
      <c r="IK471" s="46"/>
      <c r="IL471" s="46"/>
      <c r="IM471" s="46"/>
      <c r="IN471" s="46"/>
      <c r="IO471" s="46"/>
      <c r="IP471" s="46"/>
      <c r="IQ471" s="46"/>
      <c r="IR471" s="46"/>
      <c r="IS471" s="46"/>
      <c r="IT471" s="46"/>
      <c r="IU471" s="46"/>
      <c r="IV471" s="46"/>
      <c r="IW471" s="46"/>
      <c r="IX471" s="46"/>
      <c r="IY471" s="46"/>
      <c r="IZ471" s="46"/>
      <c r="JA471" s="46"/>
      <c r="JB471" s="46"/>
      <c r="JC471" s="46"/>
      <c r="JD471" s="46"/>
      <c r="JE471" s="46"/>
      <c r="JF471" s="46"/>
      <c r="JG471" s="46"/>
      <c r="JH471" s="46"/>
      <c r="JI471" s="46"/>
      <c r="JJ471" s="46"/>
      <c r="JK471" s="46"/>
      <c r="JL471" s="46"/>
      <c r="JM471" s="46"/>
      <c r="JN471" s="46"/>
      <c r="JO471" s="46"/>
      <c r="JP471" s="46"/>
      <c r="JQ471" s="46"/>
      <c r="JR471" s="46"/>
      <c r="JS471" s="46"/>
      <c r="JT471" s="46"/>
      <c r="JU471" s="46"/>
      <c r="JV471" s="46"/>
      <c r="JW471" s="46"/>
      <c r="JX471" s="46"/>
      <c r="JY471" s="46"/>
      <c r="JZ471" s="46"/>
      <c r="KA471" s="46"/>
      <c r="KB471" s="46"/>
      <c r="KC471" s="46"/>
      <c r="KD471" s="46"/>
      <c r="KE471" s="46"/>
      <c r="KF471" s="46"/>
      <c r="KG471" s="46"/>
      <c r="KH471" s="46"/>
      <c r="KI471" s="46"/>
      <c r="KJ471" s="46"/>
      <c r="KK471" s="46"/>
      <c r="KL471" s="46"/>
      <c r="KM471" s="46"/>
      <c r="KN471" s="46"/>
      <c r="KO471" s="46"/>
      <c r="KP471" s="46"/>
      <c r="KQ471" s="46"/>
      <c r="KR471" s="46"/>
      <c r="KS471" s="46"/>
      <c r="KT471" s="46"/>
      <c r="KU471" s="46"/>
      <c r="KV471" s="46"/>
      <c r="KW471" s="46"/>
      <c r="KX471" s="46"/>
      <c r="KY471" s="46"/>
      <c r="KZ471" s="46"/>
      <c r="LA471" s="46"/>
      <c r="LB471" s="46"/>
      <c r="LC471" s="46"/>
      <c r="LD471" s="46"/>
      <c r="LE471" s="46"/>
      <c r="LF471" s="46"/>
      <c r="LG471" s="46"/>
      <c r="LH471" s="46"/>
      <c r="LI471" s="46"/>
      <c r="LJ471" s="46"/>
      <c r="LK471" s="46"/>
      <c r="LL471" s="46"/>
      <c r="LM471" s="46"/>
      <c r="LN471" s="46"/>
      <c r="LO471" s="46"/>
      <c r="LP471" s="46"/>
      <c r="LQ471" s="46"/>
      <c r="LR471" s="46"/>
      <c r="LS471" s="46"/>
      <c r="LT471" s="46"/>
      <c r="LU471" s="46"/>
      <c r="LV471" s="46"/>
      <c r="LW471" s="46"/>
      <c r="LX471" s="46"/>
      <c r="LY471" s="46"/>
      <c r="LZ471" s="46"/>
      <c r="MA471" s="46"/>
      <c r="MB471" s="46"/>
      <c r="MC471" s="46"/>
      <c r="MD471" s="46"/>
      <c r="ME471" s="46"/>
      <c r="MF471" s="46"/>
      <c r="MG471" s="46"/>
      <c r="MH471" s="46"/>
      <c r="MI471" s="46"/>
      <c r="MJ471" s="46"/>
      <c r="MK471" s="46"/>
      <c r="ML471" s="46"/>
      <c r="MM471" s="46"/>
      <c r="MN471" s="46"/>
      <c r="MO471" s="46"/>
      <c r="MP471" s="46"/>
      <c r="MQ471" s="46"/>
      <c r="MR471" s="46"/>
      <c r="MS471" s="46"/>
      <c r="MT471" s="46"/>
      <c r="MU471" s="46"/>
      <c r="MV471" s="46"/>
      <c r="MW471" s="46"/>
      <c r="MX471" s="46"/>
      <c r="MY471" s="46"/>
      <c r="MZ471" s="46"/>
      <c r="NA471" s="46"/>
      <c r="NB471" s="46"/>
      <c r="NC471" s="46"/>
      <c r="ND471" s="46"/>
      <c r="NE471" s="46"/>
      <c r="NF471" s="46"/>
      <c r="NG471" s="46"/>
      <c r="NH471" s="46"/>
      <c r="NI471" s="46"/>
      <c r="NJ471" s="46"/>
      <c r="NK471" s="46"/>
      <c r="NL471" s="46"/>
      <c r="NM471" s="46"/>
      <c r="NN471" s="46"/>
      <c r="NO471" s="46"/>
      <c r="NP471" s="46"/>
      <c r="NQ471" s="46"/>
      <c r="NR471" s="46"/>
      <c r="NS471" s="46"/>
      <c r="NT471" s="46"/>
      <c r="NU471" s="46"/>
      <c r="NV471" s="46"/>
      <c r="NW471" s="46"/>
      <c r="NX471" s="46"/>
      <c r="NY471" s="46"/>
      <c r="NZ471" s="46"/>
      <c r="OA471" s="46"/>
      <c r="OB471" s="46"/>
      <c r="OC471" s="46"/>
      <c r="OD471" s="46"/>
      <c r="OE471" s="46"/>
      <c r="OF471" s="46"/>
      <c r="OG471" s="46"/>
      <c r="OH471" s="46"/>
      <c r="OI471" s="46"/>
      <c r="OJ471" s="46"/>
      <c r="OK471" s="46"/>
      <c r="OL471" s="46"/>
      <c r="OM471" s="46"/>
      <c r="ON471" s="46"/>
      <c r="OO471" s="46"/>
      <c r="OP471" s="46"/>
      <c r="OQ471" s="46"/>
      <c r="OR471" s="46"/>
      <c r="OS471" s="46"/>
      <c r="OT471" s="46"/>
      <c r="OU471" s="46"/>
      <c r="OV471" s="46"/>
      <c r="OW471" s="46"/>
      <c r="OX471" s="46"/>
      <c r="OY471" s="46"/>
      <c r="OZ471" s="46"/>
      <c r="PA471" s="46"/>
      <c r="PB471" s="46"/>
      <c r="PC471" s="46"/>
      <c r="PD471" s="46"/>
      <c r="PE471" s="46"/>
      <c r="PF471" s="46"/>
      <c r="PG471" s="46"/>
      <c r="PH471" s="46"/>
      <c r="PI471" s="46"/>
      <c r="PJ471" s="46"/>
      <c r="PK471" s="46"/>
      <c r="PL471" s="46"/>
      <c r="PM471" s="46"/>
      <c r="PN471" s="46"/>
      <c r="PO471" s="46"/>
      <c r="PP471" s="46"/>
      <c r="PQ471" s="46"/>
      <c r="PR471" s="46"/>
      <c r="PS471" s="46"/>
      <c r="PT471" s="46"/>
      <c r="PU471" s="46"/>
      <c r="PV471" s="46"/>
      <c r="PW471" s="46"/>
      <c r="PX471" s="46"/>
      <c r="PY471" s="46"/>
      <c r="PZ471" s="46"/>
      <c r="QA471" s="46"/>
      <c r="QB471" s="46"/>
      <c r="QC471" s="46"/>
      <c r="QD471" s="46"/>
      <c r="QE471" s="46"/>
      <c r="QF471" s="46"/>
      <c r="QG471" s="46"/>
      <c r="QH471" s="46"/>
      <c r="QI471" s="46"/>
      <c r="QJ471" s="46"/>
      <c r="QK471" s="46"/>
      <c r="QL471" s="46"/>
      <c r="QM471" s="46"/>
      <c r="QN471" s="46"/>
      <c r="QO471" s="46"/>
      <c r="QP471" s="46"/>
      <c r="QQ471" s="46"/>
      <c r="QR471" s="46"/>
      <c r="QS471" s="46"/>
      <c r="QT471" s="46"/>
      <c r="QU471" s="46"/>
      <c r="QV471" s="46"/>
      <c r="QW471" s="46"/>
      <c r="QX471" s="46"/>
      <c r="QY471" s="46"/>
      <c r="QZ471" s="46"/>
      <c r="RA471" s="46"/>
      <c r="RB471" s="46"/>
      <c r="RC471" s="46"/>
      <c r="RD471" s="46"/>
      <c r="RE471" s="46"/>
      <c r="RF471" s="46"/>
      <c r="RG471" s="46"/>
      <c r="RH471" s="46"/>
      <c r="RI471" s="46"/>
      <c r="RJ471" s="46"/>
      <c r="RK471" s="46"/>
      <c r="RL471" s="46"/>
      <c r="RM471" s="46"/>
      <c r="RN471" s="46"/>
      <c r="RO471" s="46"/>
      <c r="RP471" s="46"/>
      <c r="RQ471" s="46"/>
      <c r="RR471" s="46"/>
      <c r="RS471" s="46"/>
      <c r="RT471" s="46"/>
      <c r="RU471" s="46"/>
      <c r="RV471" s="46"/>
      <c r="RW471" s="46"/>
      <c r="RX471" s="46"/>
      <c r="RY471" s="46"/>
      <c r="RZ471" s="46"/>
      <c r="SA471" s="46"/>
      <c r="SB471" s="46"/>
      <c r="SC471" s="46"/>
      <c r="SD471" s="46"/>
      <c r="SE471" s="46"/>
      <c r="SF471" s="46"/>
      <c r="SG471" s="46"/>
      <c r="SH471" s="46"/>
      <c r="SI471" s="46"/>
      <c r="SJ471" s="46"/>
      <c r="SK471" s="46"/>
      <c r="SL471" s="46"/>
      <c r="SM471" s="46"/>
      <c r="SN471" s="46"/>
      <c r="SO471" s="46"/>
      <c r="SP471" s="46"/>
      <c r="SQ471" s="46"/>
      <c r="SR471" s="46"/>
      <c r="SS471" s="46"/>
      <c r="ST471" s="46"/>
      <c r="SU471" s="46"/>
      <c r="SV471" s="46"/>
      <c r="SW471" s="46"/>
      <c r="SX471" s="46"/>
      <c r="SY471" s="46"/>
      <c r="SZ471" s="46"/>
      <c r="TA471" s="46"/>
      <c r="TB471" s="46"/>
      <c r="TC471" s="46"/>
      <c r="TD471" s="46"/>
      <c r="TE471" s="46"/>
      <c r="TF471" s="46"/>
      <c r="TG471" s="46"/>
      <c r="TH471" s="46"/>
      <c r="TI471" s="46"/>
      <c r="TJ471" s="46"/>
      <c r="TK471" s="46"/>
      <c r="TL471" s="46"/>
      <c r="TM471" s="46"/>
      <c r="TN471" s="46"/>
      <c r="TO471" s="46"/>
      <c r="TP471" s="46"/>
      <c r="TQ471" s="46"/>
      <c r="TR471" s="46"/>
      <c r="TS471" s="46"/>
      <c r="TT471" s="46"/>
      <c r="TU471" s="46"/>
      <c r="TV471" s="46"/>
      <c r="TW471" s="46"/>
      <c r="TX471" s="46"/>
      <c r="TY471" s="46"/>
      <c r="TZ471" s="46"/>
      <c r="UA471" s="46"/>
      <c r="UB471" s="46"/>
      <c r="UC471" s="46"/>
      <c r="UD471" s="46"/>
      <c r="UE471" s="46"/>
      <c r="UF471" s="46"/>
      <c r="UG471" s="46"/>
      <c r="UH471" s="46"/>
      <c r="UI471" s="46"/>
      <c r="UJ471" s="46"/>
      <c r="UK471" s="46"/>
      <c r="UL471" s="46"/>
      <c r="UM471" s="46"/>
      <c r="UN471" s="46"/>
      <c r="UO471" s="46"/>
      <c r="UP471" s="46"/>
      <c r="UQ471" s="46"/>
      <c r="UR471" s="46"/>
      <c r="US471" s="46"/>
      <c r="UT471" s="46"/>
      <c r="UU471" s="46"/>
      <c r="UV471" s="46"/>
      <c r="UW471" s="46"/>
      <c r="UX471" s="46"/>
      <c r="UY471" s="46"/>
      <c r="UZ471" s="46"/>
      <c r="VA471" s="46"/>
      <c r="VB471" s="46"/>
      <c r="VC471" s="46"/>
      <c r="VD471" s="46"/>
      <c r="VE471" s="46"/>
      <c r="VF471" s="46"/>
      <c r="VG471" s="46"/>
      <c r="VH471" s="46"/>
      <c r="VI471" s="46"/>
      <c r="VJ471" s="46"/>
      <c r="VK471" s="46"/>
      <c r="VL471" s="46"/>
      <c r="VM471" s="46"/>
      <c r="VN471" s="46"/>
      <c r="VO471" s="46"/>
      <c r="VP471" s="46"/>
      <c r="VQ471" s="46"/>
      <c r="VR471" s="46"/>
      <c r="VS471" s="46"/>
      <c r="VT471" s="46"/>
      <c r="VU471" s="46"/>
      <c r="VV471" s="46"/>
      <c r="VW471" s="46"/>
      <c r="VX471" s="46"/>
      <c r="VY471" s="46"/>
      <c r="VZ471" s="46"/>
      <c r="WA471" s="46"/>
      <c r="WB471" s="46"/>
      <c r="WC471" s="46"/>
      <c r="WD471" s="46"/>
      <c r="WE471" s="46"/>
      <c r="WF471" s="46"/>
      <c r="WG471" s="46"/>
      <c r="WH471" s="46"/>
      <c r="WI471" s="46"/>
      <c r="WJ471" s="46"/>
      <c r="WK471" s="46"/>
      <c r="WL471" s="46"/>
      <c r="WM471" s="46"/>
      <c r="WN471" s="46"/>
      <c r="WO471" s="46"/>
      <c r="WP471" s="46"/>
      <c r="WQ471" s="46"/>
      <c r="WR471" s="46"/>
      <c r="WS471" s="46"/>
      <c r="WT471" s="46"/>
      <c r="WU471" s="46"/>
      <c r="WV471" s="46"/>
      <c r="WW471" s="46"/>
      <c r="WX471" s="46"/>
      <c r="WY471" s="46"/>
      <c r="WZ471" s="46"/>
      <c r="XA471" s="46"/>
      <c r="XB471" s="46"/>
      <c r="XC471" s="46"/>
      <c r="XD471" s="46"/>
      <c r="XE471" s="46"/>
      <c r="XF471" s="46"/>
      <c r="XG471" s="46"/>
      <c r="XH471" s="46"/>
      <c r="XI471" s="46"/>
      <c r="XJ471" s="46"/>
      <c r="XK471" s="46"/>
      <c r="XL471" s="46"/>
      <c r="XM471" s="46"/>
      <c r="XN471" s="46"/>
      <c r="XO471" s="46"/>
      <c r="XP471" s="46"/>
      <c r="XQ471" s="46"/>
      <c r="XR471" s="46"/>
      <c r="XS471" s="46"/>
      <c r="XT471" s="46"/>
      <c r="XU471" s="46"/>
      <c r="XV471" s="46"/>
      <c r="XW471" s="46"/>
      <c r="XX471" s="46"/>
      <c r="XY471" s="46"/>
      <c r="XZ471" s="46"/>
      <c r="YA471" s="46"/>
      <c r="YB471" s="46"/>
      <c r="YC471" s="46"/>
      <c r="YD471" s="46"/>
      <c r="YE471" s="46"/>
      <c r="YF471" s="46"/>
      <c r="YG471" s="46"/>
      <c r="YH471" s="46"/>
      <c r="YI471" s="46"/>
      <c r="YJ471" s="46"/>
      <c r="YK471" s="46"/>
      <c r="YL471" s="46"/>
      <c r="YM471" s="46"/>
      <c r="YN471" s="46"/>
      <c r="YO471" s="46"/>
      <c r="YP471" s="46"/>
      <c r="YQ471" s="46"/>
      <c r="YR471" s="46"/>
      <c r="YS471" s="46"/>
      <c r="YT471" s="46"/>
      <c r="YU471" s="46"/>
      <c r="YV471" s="46"/>
      <c r="YW471" s="46"/>
      <c r="YX471" s="46"/>
      <c r="YY471" s="46"/>
      <c r="YZ471" s="46"/>
      <c r="ZA471" s="46"/>
      <c r="ZB471" s="46"/>
      <c r="ZC471" s="46"/>
      <c r="ZD471" s="46"/>
      <c r="ZE471" s="46"/>
      <c r="ZF471" s="46"/>
      <c r="ZG471" s="46"/>
      <c r="ZH471" s="46"/>
      <c r="ZI471" s="46"/>
      <c r="ZJ471" s="46"/>
      <c r="ZK471" s="46"/>
      <c r="ZL471" s="46"/>
      <c r="ZM471" s="46"/>
      <c r="ZN471" s="46"/>
      <c r="ZO471" s="46"/>
      <c r="ZP471" s="46"/>
      <c r="ZQ471" s="46"/>
      <c r="ZR471" s="46"/>
      <c r="ZS471" s="46"/>
      <c r="ZT471" s="46"/>
      <c r="ZU471" s="46"/>
      <c r="ZV471" s="46"/>
      <c r="ZW471" s="46"/>
      <c r="ZX471" s="46"/>
      <c r="ZY471" s="46"/>
      <c r="ZZ471" s="46"/>
      <c r="AAA471" s="46"/>
      <c r="AAB471" s="46"/>
      <c r="AAC471" s="46"/>
      <c r="AAD471" s="46"/>
      <c r="AAE471" s="46"/>
      <c r="AAF471" s="46"/>
      <c r="AAG471" s="46"/>
      <c r="AAH471" s="46"/>
      <c r="AAI471" s="46"/>
      <c r="AAJ471" s="46"/>
      <c r="AAK471" s="46"/>
      <c r="AAL471" s="46"/>
      <c r="AAM471" s="46"/>
      <c r="AAN471" s="46"/>
      <c r="AAO471" s="46"/>
      <c r="AAP471" s="46"/>
      <c r="AAQ471" s="46"/>
      <c r="AAR471" s="46"/>
      <c r="AAS471" s="46"/>
      <c r="AAT471" s="46"/>
      <c r="AAU471" s="46"/>
      <c r="AAV471" s="46"/>
      <c r="AAW471" s="46"/>
      <c r="AAX471" s="46"/>
      <c r="AAY471" s="46"/>
      <c r="AAZ471" s="46"/>
      <c r="ABA471" s="46"/>
      <c r="ABB471" s="46"/>
      <c r="ABC471" s="46"/>
      <c r="ABD471" s="46"/>
      <c r="ABE471" s="46"/>
      <c r="ABF471" s="46"/>
      <c r="ABG471" s="46"/>
      <c r="ABH471" s="46"/>
      <c r="ABI471" s="46"/>
      <c r="ABJ471" s="46"/>
      <c r="ABK471" s="46"/>
      <c r="ABL471" s="46"/>
      <c r="ABM471" s="46"/>
      <c r="ABN471" s="46"/>
      <c r="ABO471" s="46"/>
      <c r="ABP471" s="46"/>
      <c r="ABQ471" s="46"/>
      <c r="ABR471" s="46"/>
      <c r="ABS471" s="46"/>
      <c r="ABT471" s="46"/>
      <c r="ABU471" s="46"/>
      <c r="ABV471" s="46"/>
      <c r="ABW471" s="46"/>
      <c r="ABX471" s="46"/>
      <c r="ABY471" s="46"/>
      <c r="ABZ471" s="46"/>
      <c r="ACA471" s="46"/>
      <c r="ACB471" s="46"/>
      <c r="ACC471" s="46"/>
      <c r="ACD471" s="46"/>
      <c r="ACE471" s="46"/>
      <c r="ACF471" s="46"/>
      <c r="ACG471" s="46"/>
      <c r="ACH471" s="46"/>
      <c r="ACI471" s="46"/>
      <c r="ACJ471" s="46"/>
      <c r="ACK471" s="46"/>
      <c r="ACL471" s="46"/>
      <c r="ACM471" s="46"/>
      <c r="ACN471" s="46"/>
      <c r="ACO471" s="46"/>
      <c r="ACP471" s="46"/>
      <c r="ACQ471" s="46"/>
      <c r="ACR471" s="46"/>
      <c r="ACS471" s="46"/>
      <c r="ACT471" s="46"/>
      <c r="ACU471" s="46"/>
      <c r="ACV471" s="46"/>
      <c r="ACW471" s="46"/>
      <c r="ACX471" s="46"/>
      <c r="ACY471" s="46"/>
      <c r="ACZ471" s="46"/>
      <c r="ADA471" s="46"/>
      <c r="ADB471" s="46"/>
      <c r="ADC471" s="46"/>
      <c r="ADD471" s="46"/>
      <c r="ADE471" s="46"/>
      <c r="ADF471" s="46"/>
      <c r="ADG471" s="46"/>
      <c r="ADH471" s="46"/>
      <c r="ADI471" s="46"/>
      <c r="ADJ471" s="46"/>
      <c r="ADK471" s="46"/>
      <c r="ADL471" s="46"/>
      <c r="ADM471" s="46"/>
      <c r="ADN471" s="46"/>
      <c r="ADO471" s="46"/>
      <c r="ADP471" s="46"/>
    </row>
    <row r="472" spans="3:796" x14ac:dyDescent="0.4">
      <c r="C472" s="62"/>
      <c r="D472" s="42">
        <f>(1/$D$5)*学習!Q58</f>
        <v>1</v>
      </c>
      <c r="I472" s="63">
        <v>461</v>
      </c>
      <c r="J472" s="44">
        <v>0.16803885545082242</v>
      </c>
      <c r="K472" s="44">
        <v>0.10727204255565177</v>
      </c>
      <c r="L472" s="44">
        <v>0.10774022151488179</v>
      </c>
      <c r="M472" s="44">
        <v>0.14167871219700193</v>
      </c>
      <c r="N472" s="44">
        <v>-6.3610573764536188E-2</v>
      </c>
      <c r="O472" s="44">
        <v>-0.10893138857574243</v>
      </c>
      <c r="P472" s="44">
        <v>3.2587769697515083E-2</v>
      </c>
      <c r="Q472" s="44">
        <v>-7.0204447494199504E-2</v>
      </c>
      <c r="R472" s="44">
        <v>2.8449793963814231E-2</v>
      </c>
      <c r="S472" s="44">
        <v>-0.22878644201952875</v>
      </c>
      <c r="T472" s="44">
        <v>3.3420998063612886E-2</v>
      </c>
      <c r="U472" s="44">
        <v>9.9581217219474716E-2</v>
      </c>
      <c r="V472" s="44">
        <v>-6.2958613158501125E-2</v>
      </c>
      <c r="W472" s="44">
        <v>-0.17313707299997469</v>
      </c>
      <c r="X472" s="44">
        <v>-0.13603795708644392</v>
      </c>
      <c r="Y472" s="44">
        <v>0.10772195749412743</v>
      </c>
      <c r="Z472" s="44">
        <v>-4.950241285392204E-2</v>
      </c>
      <c r="AA472" s="44">
        <v>-8.8626810217438054E-3</v>
      </c>
      <c r="AB472" s="44">
        <v>-0.13147981573578579</v>
      </c>
      <c r="AC472" s="44">
        <v>0.14911798405494828</v>
      </c>
      <c r="AD472" s="44">
        <v>-7.2735915139588048E-2</v>
      </c>
      <c r="AE472" s="44">
        <v>3.6013642032250954E-4</v>
      </c>
      <c r="AF472" s="44">
        <v>0.11092817194389198</v>
      </c>
      <c r="AG472" s="44">
        <v>0.12541654447786701</v>
      </c>
      <c r="AH472" s="44">
        <v>5.8230825998248942E-2</v>
      </c>
      <c r="AI472" s="44">
        <v>0.11450392894867874</v>
      </c>
      <c r="AJ472" s="44">
        <v>0.15770423835313843</v>
      </c>
      <c r="AK472" s="44">
        <v>1.760229921282204E-2</v>
      </c>
      <c r="AL472" s="44">
        <v>3.3959563458944506E-2</v>
      </c>
      <c r="AM472" s="44">
        <v>7.020767011703527E-2</v>
      </c>
      <c r="AN472" s="44">
        <v>-0.10371604708833092</v>
      </c>
      <c r="AO472" s="44">
        <v>-0.34691471144560698</v>
      </c>
      <c r="AP472" s="44">
        <v>-0.27608505859059967</v>
      </c>
      <c r="AQ472" s="44">
        <v>0.1837029844709876</v>
      </c>
      <c r="AR472" s="44">
        <v>3.769319193606005E-2</v>
      </c>
      <c r="AS472" s="44">
        <v>-8.487450080775652E-2</v>
      </c>
      <c r="AT472" s="44">
        <v>5.4628215834904646E-2</v>
      </c>
      <c r="AU472" s="44">
        <v>-0.14779672828065543</v>
      </c>
      <c r="AV472" s="44">
        <v>5.9249844399230547E-2</v>
      </c>
      <c r="AW472" s="44">
        <v>8.481143504512563E-2</v>
      </c>
      <c r="AX472" s="44">
        <v>-0.11334233793284325</v>
      </c>
      <c r="AY472" s="44">
        <v>0.11190739478260309</v>
      </c>
      <c r="AZ472" s="44">
        <v>-7.3780723443643045E-2</v>
      </c>
      <c r="BA472" s="44">
        <v>0.22871398717782945</v>
      </c>
      <c r="BB472" s="44">
        <v>0.1650586077594082</v>
      </c>
      <c r="BC472" s="44">
        <v>-5.9822422557391154E-2</v>
      </c>
      <c r="BD472" s="44">
        <v>4.9107803729244538E-2</v>
      </c>
      <c r="BE472" s="44">
        <v>7.9009185919950459E-2</v>
      </c>
      <c r="BF472" s="44">
        <v>-8.0952737454932006E-2</v>
      </c>
      <c r="BG472" s="44">
        <v>-0.18032776915472412</v>
      </c>
      <c r="BH472" s="44">
        <v>-7.0481314208817231E-2</v>
      </c>
      <c r="BI472" s="44">
        <v>-7.0277894398094787E-2</v>
      </c>
      <c r="BJ472" s="44">
        <v>-0.3044811350495949</v>
      </c>
      <c r="BK472" s="44">
        <v>0.11643312966101976</v>
      </c>
      <c r="BL472" s="44">
        <v>0.2091957283459501</v>
      </c>
      <c r="BM472" s="44">
        <v>0.20017280480394581</v>
      </c>
      <c r="BN472" s="44">
        <v>2.8958415776901773E-2</v>
      </c>
      <c r="BO472" s="44">
        <v>6.9535312497166171E-2</v>
      </c>
      <c r="BP472" s="44">
        <v>-0.11576490576059623</v>
      </c>
      <c r="BQ472" s="44">
        <v>-8.4503858039306323E-2</v>
      </c>
      <c r="BR472" s="44">
        <v>-7.6666632364975895E-2</v>
      </c>
      <c r="BS472" s="44">
        <v>-1.5887849416574222E-2</v>
      </c>
      <c r="BT472" s="44">
        <v>0.13484969720108161</v>
      </c>
      <c r="BU472" s="44">
        <v>-0.15392916695142461</v>
      </c>
      <c r="BV472" s="44">
        <v>8.830841515526959E-2</v>
      </c>
      <c r="BW472" s="44">
        <v>7.3337105184178963E-2</v>
      </c>
      <c r="BX472" s="44">
        <v>0.14054730507549826</v>
      </c>
      <c r="BY472" s="44">
        <v>8.5769603458709986E-2</v>
      </c>
      <c r="BZ472" s="44">
        <v>-0.23393347314685417</v>
      </c>
      <c r="CA472" s="44">
        <v>7.3554385875816933E-2</v>
      </c>
      <c r="CB472" s="44">
        <v>-9.5111360132702036E-2</v>
      </c>
      <c r="CC472" s="44">
        <v>-0.20002773413958444</v>
      </c>
      <c r="CD472" s="44">
        <v>5.8226403656548575E-2</v>
      </c>
      <c r="CE472" s="44">
        <v>-9.7013606538065393E-3</v>
      </c>
      <c r="CF472" s="44">
        <v>0.17802360836777956</v>
      </c>
      <c r="CG472" s="44">
        <v>-0.27128551032203524</v>
      </c>
      <c r="CH472" s="44">
        <v>-6.7018878362904944E-3</v>
      </c>
      <c r="CI472" s="44">
        <v>-1.7016218386722994E-2</v>
      </c>
      <c r="CJ472" s="44">
        <v>-2.357175676960583E-2</v>
      </c>
      <c r="CK472" s="44">
        <v>6.9638004692488875E-2</v>
      </c>
      <c r="CL472" s="44">
        <v>-9.8794650399145686E-2</v>
      </c>
      <c r="CM472" s="44">
        <v>7.5255324982053312E-2</v>
      </c>
      <c r="CN472" s="44">
        <v>2.9097537156724108E-3</v>
      </c>
      <c r="CO472" s="44">
        <v>-2.7668047434271321E-2</v>
      </c>
      <c r="CP472" s="44">
        <v>0.11682451030828279</v>
      </c>
      <c r="CQ472" s="44">
        <v>5.6095965104510308E-2</v>
      </c>
      <c r="CR472" s="44">
        <v>0.14517901095465813</v>
      </c>
      <c r="CS472" s="44">
        <v>-7.6767388453546248E-2</v>
      </c>
      <c r="CT472" s="44">
        <v>-0.19528636732835511</v>
      </c>
      <c r="CU472" s="44">
        <v>-0.15972089023151806</v>
      </c>
      <c r="CV472" s="44">
        <v>0.10431729919142883</v>
      </c>
      <c r="CW472" s="44">
        <v>-6.0083365576770111E-2</v>
      </c>
      <c r="CX472" s="44">
        <v>1.6567348737671059E-2</v>
      </c>
      <c r="CY472" s="44">
        <v>4.290866347248512E-2</v>
      </c>
      <c r="CZ472" s="44">
        <v>-0.1928657237104324</v>
      </c>
      <c r="DA472" s="44">
        <v>4.2728472909628626E-2</v>
      </c>
      <c r="DB472" s="44">
        <v>4.9960877595351158E-2</v>
      </c>
      <c r="DC472" s="44">
        <v>-3.0688930008459028E-3</v>
      </c>
      <c r="DD472" s="44">
        <v>-3.8369868246222544E-2</v>
      </c>
      <c r="DE472" s="44">
        <v>4.8239054326143664E-2</v>
      </c>
      <c r="DF472" s="46"/>
      <c r="DG472" s="46"/>
      <c r="DH472" s="46"/>
      <c r="DI472" s="46"/>
      <c r="DJ472" s="46"/>
      <c r="DK472" s="46"/>
      <c r="DL472" s="46"/>
      <c r="DM472" s="46"/>
      <c r="DN472" s="46"/>
      <c r="DO472" s="46"/>
      <c r="DP472" s="46"/>
      <c r="DQ472" s="46"/>
      <c r="DR472" s="46"/>
      <c r="DS472" s="46"/>
      <c r="DT472" s="46"/>
      <c r="DU472" s="46"/>
      <c r="DV472" s="46"/>
      <c r="DW472" s="46"/>
      <c r="DX472" s="46"/>
      <c r="DY472" s="46"/>
      <c r="DZ472" s="46"/>
      <c r="EA472" s="46"/>
      <c r="EB472" s="46"/>
      <c r="EC472" s="46"/>
      <c r="ED472" s="46"/>
      <c r="EE472" s="46"/>
      <c r="EF472" s="46"/>
      <c r="EG472" s="46"/>
      <c r="EH472" s="46"/>
      <c r="EI472" s="46"/>
      <c r="EJ472" s="46"/>
      <c r="EK472" s="46"/>
      <c r="EL472" s="46"/>
      <c r="EM472" s="46"/>
      <c r="EN472" s="46"/>
      <c r="EO472" s="46"/>
      <c r="EP472" s="46"/>
      <c r="EQ472" s="46"/>
      <c r="ER472" s="46"/>
      <c r="ES472" s="46"/>
      <c r="ET472" s="46"/>
      <c r="EU472" s="46"/>
      <c r="EV472" s="46"/>
      <c r="EW472" s="46"/>
      <c r="EX472" s="46"/>
      <c r="EY472" s="46"/>
      <c r="EZ472" s="46"/>
      <c r="FA472" s="46"/>
      <c r="FB472" s="46"/>
      <c r="FC472" s="46"/>
      <c r="FD472" s="46"/>
      <c r="FE472" s="46"/>
      <c r="FF472" s="46"/>
      <c r="FG472" s="46"/>
      <c r="FH472" s="46"/>
      <c r="FI472" s="46"/>
      <c r="FJ472" s="46"/>
      <c r="FK472" s="46"/>
      <c r="FL472" s="46"/>
      <c r="FM472" s="46"/>
      <c r="FN472" s="46"/>
      <c r="FO472" s="46"/>
      <c r="FP472" s="46"/>
      <c r="FQ472" s="46"/>
      <c r="FR472" s="46"/>
      <c r="FS472" s="46"/>
      <c r="FT472" s="46"/>
      <c r="FU472" s="46"/>
      <c r="FV472" s="46"/>
      <c r="FW472" s="46"/>
      <c r="FX472" s="46"/>
      <c r="FY472" s="46"/>
      <c r="FZ472" s="46"/>
      <c r="GA472" s="46"/>
      <c r="GB472" s="46"/>
      <c r="GC472" s="46"/>
      <c r="GD472" s="46"/>
      <c r="GE472" s="46"/>
      <c r="GF472" s="46"/>
      <c r="GG472" s="46"/>
      <c r="GH472" s="46"/>
      <c r="GI472" s="46"/>
      <c r="GJ472" s="46"/>
      <c r="GK472" s="46"/>
      <c r="GL472" s="46"/>
      <c r="GM472" s="46"/>
      <c r="GN472" s="46"/>
      <c r="GO472" s="46"/>
      <c r="GP472" s="46"/>
      <c r="GQ472" s="46"/>
      <c r="GR472" s="46"/>
      <c r="GS472" s="46"/>
      <c r="GT472" s="46"/>
      <c r="GU472" s="46"/>
      <c r="GV472" s="46"/>
      <c r="GW472" s="46"/>
      <c r="GX472" s="46"/>
      <c r="GY472" s="46"/>
      <c r="GZ472" s="46"/>
      <c r="HA472" s="46"/>
      <c r="HB472" s="46"/>
      <c r="HC472" s="46"/>
      <c r="HD472" s="46"/>
      <c r="HE472" s="46"/>
      <c r="HF472" s="46"/>
      <c r="HG472" s="46"/>
      <c r="HH472" s="46"/>
      <c r="HI472" s="46"/>
      <c r="HJ472" s="46"/>
      <c r="HK472" s="46"/>
      <c r="HL472" s="46"/>
      <c r="HM472" s="46"/>
      <c r="HN472" s="46"/>
      <c r="HO472" s="46"/>
      <c r="HP472" s="46"/>
      <c r="HQ472" s="46"/>
      <c r="HR472" s="46"/>
      <c r="HS472" s="46"/>
      <c r="HT472" s="46"/>
      <c r="HU472" s="46"/>
      <c r="HV472" s="46"/>
      <c r="HW472" s="46"/>
      <c r="HX472" s="46"/>
      <c r="HY472" s="46"/>
      <c r="HZ472" s="46"/>
      <c r="IA472" s="46"/>
      <c r="IB472" s="46"/>
      <c r="IC472" s="46"/>
      <c r="ID472" s="46"/>
      <c r="IE472" s="46"/>
      <c r="IF472" s="46"/>
      <c r="IG472" s="46"/>
      <c r="IH472" s="46"/>
      <c r="II472" s="46"/>
      <c r="IJ472" s="46"/>
      <c r="IK472" s="46"/>
      <c r="IL472" s="46"/>
      <c r="IM472" s="46"/>
      <c r="IN472" s="46"/>
      <c r="IO472" s="46"/>
      <c r="IP472" s="46"/>
      <c r="IQ472" s="46"/>
      <c r="IR472" s="46"/>
      <c r="IS472" s="46"/>
      <c r="IT472" s="46"/>
      <c r="IU472" s="46"/>
      <c r="IV472" s="46"/>
      <c r="IW472" s="46"/>
      <c r="IX472" s="46"/>
      <c r="IY472" s="46"/>
      <c r="IZ472" s="46"/>
      <c r="JA472" s="46"/>
      <c r="JB472" s="46"/>
      <c r="JC472" s="46"/>
      <c r="JD472" s="46"/>
      <c r="JE472" s="46"/>
      <c r="JF472" s="46"/>
      <c r="JG472" s="46"/>
      <c r="JH472" s="46"/>
      <c r="JI472" s="46"/>
      <c r="JJ472" s="46"/>
      <c r="JK472" s="46"/>
      <c r="JL472" s="46"/>
      <c r="JM472" s="46"/>
      <c r="JN472" s="46"/>
      <c r="JO472" s="46"/>
      <c r="JP472" s="46"/>
      <c r="JQ472" s="46"/>
      <c r="JR472" s="46"/>
      <c r="JS472" s="46"/>
      <c r="JT472" s="46"/>
      <c r="JU472" s="46"/>
      <c r="JV472" s="46"/>
      <c r="JW472" s="46"/>
      <c r="JX472" s="46"/>
      <c r="JY472" s="46"/>
      <c r="JZ472" s="46"/>
      <c r="KA472" s="46"/>
      <c r="KB472" s="46"/>
      <c r="KC472" s="46"/>
      <c r="KD472" s="46"/>
      <c r="KE472" s="46"/>
      <c r="KF472" s="46"/>
      <c r="KG472" s="46"/>
      <c r="KH472" s="46"/>
      <c r="KI472" s="46"/>
      <c r="KJ472" s="46"/>
      <c r="KK472" s="46"/>
      <c r="KL472" s="46"/>
      <c r="KM472" s="46"/>
      <c r="KN472" s="46"/>
      <c r="KO472" s="46"/>
      <c r="KP472" s="46"/>
      <c r="KQ472" s="46"/>
      <c r="KR472" s="46"/>
      <c r="KS472" s="46"/>
      <c r="KT472" s="46"/>
      <c r="KU472" s="46"/>
      <c r="KV472" s="46"/>
      <c r="KW472" s="46"/>
      <c r="KX472" s="46"/>
      <c r="KY472" s="46"/>
      <c r="KZ472" s="46"/>
      <c r="LA472" s="46"/>
      <c r="LB472" s="46"/>
      <c r="LC472" s="46"/>
      <c r="LD472" s="46"/>
      <c r="LE472" s="46"/>
      <c r="LF472" s="46"/>
      <c r="LG472" s="46"/>
      <c r="LH472" s="46"/>
      <c r="LI472" s="46"/>
      <c r="LJ472" s="46"/>
      <c r="LK472" s="46"/>
      <c r="LL472" s="46"/>
      <c r="LM472" s="46"/>
      <c r="LN472" s="46"/>
      <c r="LO472" s="46"/>
      <c r="LP472" s="46"/>
      <c r="LQ472" s="46"/>
      <c r="LR472" s="46"/>
      <c r="LS472" s="46"/>
      <c r="LT472" s="46"/>
      <c r="LU472" s="46"/>
      <c r="LV472" s="46"/>
      <c r="LW472" s="46"/>
      <c r="LX472" s="46"/>
      <c r="LY472" s="46"/>
      <c r="LZ472" s="46"/>
      <c r="MA472" s="46"/>
      <c r="MB472" s="46"/>
      <c r="MC472" s="46"/>
      <c r="MD472" s="46"/>
      <c r="ME472" s="46"/>
      <c r="MF472" s="46"/>
      <c r="MG472" s="46"/>
      <c r="MH472" s="46"/>
      <c r="MI472" s="46"/>
      <c r="MJ472" s="46"/>
      <c r="MK472" s="46"/>
      <c r="ML472" s="46"/>
      <c r="MM472" s="46"/>
      <c r="MN472" s="46"/>
      <c r="MO472" s="46"/>
      <c r="MP472" s="46"/>
      <c r="MQ472" s="46"/>
      <c r="MR472" s="46"/>
      <c r="MS472" s="46"/>
      <c r="MT472" s="46"/>
      <c r="MU472" s="46"/>
      <c r="MV472" s="46"/>
      <c r="MW472" s="46"/>
      <c r="MX472" s="46"/>
      <c r="MY472" s="46"/>
      <c r="MZ472" s="46"/>
      <c r="NA472" s="46"/>
      <c r="NB472" s="46"/>
      <c r="NC472" s="46"/>
      <c r="ND472" s="46"/>
      <c r="NE472" s="46"/>
      <c r="NF472" s="46"/>
      <c r="NG472" s="46"/>
      <c r="NH472" s="46"/>
      <c r="NI472" s="46"/>
      <c r="NJ472" s="46"/>
      <c r="NK472" s="46"/>
      <c r="NL472" s="46"/>
      <c r="NM472" s="46"/>
      <c r="NN472" s="46"/>
      <c r="NO472" s="46"/>
      <c r="NP472" s="46"/>
      <c r="NQ472" s="46"/>
      <c r="NR472" s="46"/>
      <c r="NS472" s="46"/>
      <c r="NT472" s="46"/>
      <c r="NU472" s="46"/>
      <c r="NV472" s="46"/>
      <c r="NW472" s="46"/>
      <c r="NX472" s="46"/>
      <c r="NY472" s="46"/>
      <c r="NZ472" s="46"/>
      <c r="OA472" s="46"/>
      <c r="OB472" s="46"/>
      <c r="OC472" s="46"/>
      <c r="OD472" s="46"/>
      <c r="OE472" s="46"/>
      <c r="OF472" s="46"/>
      <c r="OG472" s="46"/>
      <c r="OH472" s="46"/>
      <c r="OI472" s="46"/>
      <c r="OJ472" s="46"/>
      <c r="OK472" s="46"/>
      <c r="OL472" s="46"/>
      <c r="OM472" s="46"/>
      <c r="ON472" s="46"/>
      <c r="OO472" s="46"/>
      <c r="OP472" s="46"/>
      <c r="OQ472" s="46"/>
      <c r="OR472" s="46"/>
      <c r="OS472" s="46"/>
      <c r="OT472" s="46"/>
      <c r="OU472" s="46"/>
      <c r="OV472" s="46"/>
      <c r="OW472" s="46"/>
      <c r="OX472" s="46"/>
      <c r="OY472" s="46"/>
      <c r="OZ472" s="46"/>
      <c r="PA472" s="46"/>
      <c r="PB472" s="46"/>
      <c r="PC472" s="46"/>
      <c r="PD472" s="46"/>
      <c r="PE472" s="46"/>
      <c r="PF472" s="46"/>
      <c r="PG472" s="46"/>
      <c r="PH472" s="46"/>
      <c r="PI472" s="46"/>
      <c r="PJ472" s="46"/>
      <c r="PK472" s="46"/>
      <c r="PL472" s="46"/>
      <c r="PM472" s="46"/>
      <c r="PN472" s="46"/>
      <c r="PO472" s="46"/>
      <c r="PP472" s="46"/>
      <c r="PQ472" s="46"/>
      <c r="PR472" s="46"/>
      <c r="PS472" s="46"/>
      <c r="PT472" s="46"/>
      <c r="PU472" s="46"/>
      <c r="PV472" s="46"/>
      <c r="PW472" s="46"/>
      <c r="PX472" s="46"/>
      <c r="PY472" s="46"/>
      <c r="PZ472" s="46"/>
      <c r="QA472" s="46"/>
      <c r="QB472" s="46"/>
      <c r="QC472" s="46"/>
      <c r="QD472" s="46"/>
      <c r="QE472" s="46"/>
      <c r="QF472" s="46"/>
      <c r="QG472" s="46"/>
      <c r="QH472" s="46"/>
      <c r="QI472" s="46"/>
      <c r="QJ472" s="46"/>
      <c r="QK472" s="46"/>
      <c r="QL472" s="46"/>
      <c r="QM472" s="46"/>
      <c r="QN472" s="46"/>
      <c r="QO472" s="46"/>
      <c r="QP472" s="46"/>
      <c r="QQ472" s="46"/>
      <c r="QR472" s="46"/>
      <c r="QS472" s="46"/>
      <c r="QT472" s="46"/>
      <c r="QU472" s="46"/>
      <c r="QV472" s="46"/>
      <c r="QW472" s="46"/>
      <c r="QX472" s="46"/>
      <c r="QY472" s="46"/>
      <c r="QZ472" s="46"/>
      <c r="RA472" s="46"/>
      <c r="RB472" s="46"/>
      <c r="RC472" s="46"/>
      <c r="RD472" s="46"/>
      <c r="RE472" s="46"/>
      <c r="RF472" s="46"/>
      <c r="RG472" s="46"/>
      <c r="RH472" s="46"/>
      <c r="RI472" s="46"/>
      <c r="RJ472" s="46"/>
      <c r="RK472" s="46"/>
      <c r="RL472" s="46"/>
      <c r="RM472" s="46"/>
      <c r="RN472" s="46"/>
      <c r="RO472" s="46"/>
      <c r="RP472" s="46"/>
      <c r="RQ472" s="46"/>
      <c r="RR472" s="46"/>
      <c r="RS472" s="46"/>
      <c r="RT472" s="46"/>
      <c r="RU472" s="46"/>
      <c r="RV472" s="46"/>
      <c r="RW472" s="46"/>
      <c r="RX472" s="46"/>
      <c r="RY472" s="46"/>
      <c r="RZ472" s="46"/>
      <c r="SA472" s="46"/>
      <c r="SB472" s="46"/>
      <c r="SC472" s="46"/>
      <c r="SD472" s="46"/>
      <c r="SE472" s="46"/>
      <c r="SF472" s="46"/>
      <c r="SG472" s="46"/>
      <c r="SH472" s="46"/>
      <c r="SI472" s="46"/>
      <c r="SJ472" s="46"/>
      <c r="SK472" s="46"/>
      <c r="SL472" s="46"/>
      <c r="SM472" s="46"/>
      <c r="SN472" s="46"/>
      <c r="SO472" s="46"/>
      <c r="SP472" s="46"/>
      <c r="SQ472" s="46"/>
      <c r="SR472" s="46"/>
      <c r="SS472" s="46"/>
      <c r="ST472" s="46"/>
      <c r="SU472" s="46"/>
      <c r="SV472" s="46"/>
      <c r="SW472" s="46"/>
      <c r="SX472" s="46"/>
      <c r="SY472" s="46"/>
      <c r="SZ472" s="46"/>
      <c r="TA472" s="46"/>
      <c r="TB472" s="46"/>
      <c r="TC472" s="46"/>
      <c r="TD472" s="46"/>
      <c r="TE472" s="46"/>
      <c r="TF472" s="46"/>
      <c r="TG472" s="46"/>
      <c r="TH472" s="46"/>
      <c r="TI472" s="46"/>
      <c r="TJ472" s="46"/>
      <c r="TK472" s="46"/>
      <c r="TL472" s="46"/>
      <c r="TM472" s="46"/>
      <c r="TN472" s="46"/>
      <c r="TO472" s="46"/>
      <c r="TP472" s="46"/>
      <c r="TQ472" s="46"/>
      <c r="TR472" s="46"/>
      <c r="TS472" s="46"/>
      <c r="TT472" s="46"/>
      <c r="TU472" s="46"/>
      <c r="TV472" s="46"/>
      <c r="TW472" s="46"/>
      <c r="TX472" s="46"/>
      <c r="TY472" s="46"/>
      <c r="TZ472" s="46"/>
      <c r="UA472" s="46"/>
      <c r="UB472" s="46"/>
      <c r="UC472" s="46"/>
      <c r="UD472" s="46"/>
      <c r="UE472" s="46"/>
      <c r="UF472" s="46"/>
      <c r="UG472" s="46"/>
      <c r="UH472" s="46"/>
      <c r="UI472" s="46"/>
      <c r="UJ472" s="46"/>
      <c r="UK472" s="46"/>
      <c r="UL472" s="46"/>
      <c r="UM472" s="46"/>
      <c r="UN472" s="46"/>
      <c r="UO472" s="46"/>
      <c r="UP472" s="46"/>
      <c r="UQ472" s="46"/>
      <c r="UR472" s="46"/>
      <c r="US472" s="46"/>
      <c r="UT472" s="46"/>
      <c r="UU472" s="46"/>
      <c r="UV472" s="46"/>
      <c r="UW472" s="46"/>
      <c r="UX472" s="46"/>
      <c r="UY472" s="46"/>
      <c r="UZ472" s="46"/>
      <c r="VA472" s="46"/>
      <c r="VB472" s="46"/>
      <c r="VC472" s="46"/>
      <c r="VD472" s="46"/>
      <c r="VE472" s="46"/>
      <c r="VF472" s="46"/>
      <c r="VG472" s="46"/>
      <c r="VH472" s="46"/>
      <c r="VI472" s="46"/>
      <c r="VJ472" s="46"/>
      <c r="VK472" s="46"/>
      <c r="VL472" s="46"/>
      <c r="VM472" s="46"/>
      <c r="VN472" s="46"/>
      <c r="VO472" s="46"/>
      <c r="VP472" s="46"/>
      <c r="VQ472" s="46"/>
      <c r="VR472" s="46"/>
      <c r="VS472" s="46"/>
      <c r="VT472" s="46"/>
      <c r="VU472" s="46"/>
      <c r="VV472" s="46"/>
      <c r="VW472" s="46"/>
      <c r="VX472" s="46"/>
      <c r="VY472" s="46"/>
      <c r="VZ472" s="46"/>
      <c r="WA472" s="46"/>
      <c r="WB472" s="46"/>
      <c r="WC472" s="46"/>
      <c r="WD472" s="46"/>
      <c r="WE472" s="46"/>
      <c r="WF472" s="46"/>
      <c r="WG472" s="46"/>
      <c r="WH472" s="46"/>
      <c r="WI472" s="46"/>
      <c r="WJ472" s="46"/>
      <c r="WK472" s="46"/>
      <c r="WL472" s="46"/>
      <c r="WM472" s="46"/>
      <c r="WN472" s="46"/>
      <c r="WO472" s="46"/>
      <c r="WP472" s="46"/>
      <c r="WQ472" s="46"/>
      <c r="WR472" s="46"/>
      <c r="WS472" s="46"/>
      <c r="WT472" s="46"/>
      <c r="WU472" s="46"/>
      <c r="WV472" s="46"/>
      <c r="WW472" s="46"/>
      <c r="WX472" s="46"/>
      <c r="WY472" s="46"/>
      <c r="WZ472" s="46"/>
      <c r="XA472" s="46"/>
      <c r="XB472" s="46"/>
      <c r="XC472" s="46"/>
      <c r="XD472" s="46"/>
      <c r="XE472" s="46"/>
      <c r="XF472" s="46"/>
      <c r="XG472" s="46"/>
      <c r="XH472" s="46"/>
      <c r="XI472" s="46"/>
      <c r="XJ472" s="46"/>
      <c r="XK472" s="46"/>
      <c r="XL472" s="46"/>
      <c r="XM472" s="46"/>
      <c r="XN472" s="46"/>
      <c r="XO472" s="46"/>
      <c r="XP472" s="46"/>
      <c r="XQ472" s="46"/>
      <c r="XR472" s="46"/>
      <c r="XS472" s="46"/>
      <c r="XT472" s="46"/>
      <c r="XU472" s="46"/>
      <c r="XV472" s="46"/>
      <c r="XW472" s="46"/>
      <c r="XX472" s="46"/>
      <c r="XY472" s="46"/>
      <c r="XZ472" s="46"/>
      <c r="YA472" s="46"/>
      <c r="YB472" s="46"/>
      <c r="YC472" s="46"/>
      <c r="YD472" s="46"/>
      <c r="YE472" s="46"/>
      <c r="YF472" s="46"/>
      <c r="YG472" s="46"/>
      <c r="YH472" s="46"/>
      <c r="YI472" s="46"/>
      <c r="YJ472" s="46"/>
      <c r="YK472" s="46"/>
      <c r="YL472" s="46"/>
      <c r="YM472" s="46"/>
      <c r="YN472" s="46"/>
      <c r="YO472" s="46"/>
      <c r="YP472" s="46"/>
      <c r="YQ472" s="46"/>
      <c r="YR472" s="46"/>
      <c r="YS472" s="46"/>
      <c r="YT472" s="46"/>
      <c r="YU472" s="46"/>
      <c r="YV472" s="46"/>
      <c r="YW472" s="46"/>
      <c r="YX472" s="46"/>
      <c r="YY472" s="46"/>
      <c r="YZ472" s="46"/>
      <c r="ZA472" s="46"/>
      <c r="ZB472" s="46"/>
      <c r="ZC472" s="46"/>
      <c r="ZD472" s="46"/>
      <c r="ZE472" s="46"/>
      <c r="ZF472" s="46"/>
      <c r="ZG472" s="46"/>
      <c r="ZH472" s="46"/>
      <c r="ZI472" s="46"/>
      <c r="ZJ472" s="46"/>
      <c r="ZK472" s="46"/>
      <c r="ZL472" s="46"/>
      <c r="ZM472" s="46"/>
      <c r="ZN472" s="46"/>
      <c r="ZO472" s="46"/>
      <c r="ZP472" s="46"/>
      <c r="ZQ472" s="46"/>
      <c r="ZR472" s="46"/>
      <c r="ZS472" s="46"/>
      <c r="ZT472" s="46"/>
      <c r="ZU472" s="46"/>
      <c r="ZV472" s="46"/>
      <c r="ZW472" s="46"/>
      <c r="ZX472" s="46"/>
      <c r="ZY472" s="46"/>
      <c r="ZZ472" s="46"/>
      <c r="AAA472" s="46"/>
      <c r="AAB472" s="46"/>
      <c r="AAC472" s="46"/>
      <c r="AAD472" s="46"/>
      <c r="AAE472" s="46"/>
      <c r="AAF472" s="46"/>
      <c r="AAG472" s="46"/>
      <c r="AAH472" s="46"/>
      <c r="AAI472" s="46"/>
      <c r="AAJ472" s="46"/>
      <c r="AAK472" s="46"/>
      <c r="AAL472" s="46"/>
      <c r="AAM472" s="46"/>
      <c r="AAN472" s="46"/>
      <c r="AAO472" s="46"/>
      <c r="AAP472" s="46"/>
      <c r="AAQ472" s="46"/>
      <c r="AAR472" s="46"/>
      <c r="AAS472" s="46"/>
      <c r="AAT472" s="46"/>
      <c r="AAU472" s="46"/>
      <c r="AAV472" s="46"/>
      <c r="AAW472" s="46"/>
      <c r="AAX472" s="46"/>
      <c r="AAY472" s="46"/>
      <c r="AAZ472" s="46"/>
      <c r="ABA472" s="46"/>
      <c r="ABB472" s="46"/>
      <c r="ABC472" s="46"/>
      <c r="ABD472" s="46"/>
      <c r="ABE472" s="46"/>
      <c r="ABF472" s="46"/>
      <c r="ABG472" s="46"/>
      <c r="ABH472" s="46"/>
      <c r="ABI472" s="46"/>
      <c r="ABJ472" s="46"/>
      <c r="ABK472" s="46"/>
      <c r="ABL472" s="46"/>
      <c r="ABM472" s="46"/>
      <c r="ABN472" s="46"/>
      <c r="ABO472" s="46"/>
      <c r="ABP472" s="46"/>
      <c r="ABQ472" s="46"/>
      <c r="ABR472" s="46"/>
      <c r="ABS472" s="46"/>
      <c r="ABT472" s="46"/>
      <c r="ABU472" s="46"/>
      <c r="ABV472" s="46"/>
      <c r="ABW472" s="46"/>
      <c r="ABX472" s="46"/>
      <c r="ABY472" s="46"/>
      <c r="ABZ472" s="46"/>
      <c r="ACA472" s="46"/>
      <c r="ACB472" s="46"/>
      <c r="ACC472" s="46"/>
      <c r="ACD472" s="46"/>
      <c r="ACE472" s="46"/>
      <c r="ACF472" s="46"/>
      <c r="ACG472" s="46"/>
      <c r="ACH472" s="46"/>
      <c r="ACI472" s="46"/>
      <c r="ACJ472" s="46"/>
      <c r="ACK472" s="46"/>
      <c r="ACL472" s="46"/>
      <c r="ACM472" s="46"/>
      <c r="ACN472" s="46"/>
      <c r="ACO472" s="46"/>
      <c r="ACP472" s="46"/>
      <c r="ACQ472" s="46"/>
      <c r="ACR472" s="46"/>
      <c r="ACS472" s="46"/>
      <c r="ACT472" s="46"/>
      <c r="ACU472" s="46"/>
      <c r="ACV472" s="46"/>
      <c r="ACW472" s="46"/>
      <c r="ACX472" s="46"/>
      <c r="ACY472" s="46"/>
      <c r="ACZ472" s="46"/>
      <c r="ADA472" s="46"/>
      <c r="ADB472" s="46"/>
      <c r="ADC472" s="46"/>
      <c r="ADD472" s="46"/>
      <c r="ADE472" s="46"/>
      <c r="ADF472" s="46"/>
      <c r="ADG472" s="46"/>
      <c r="ADH472" s="46"/>
      <c r="ADI472" s="46"/>
      <c r="ADJ472" s="46"/>
      <c r="ADK472" s="46"/>
      <c r="ADL472" s="46"/>
      <c r="ADM472" s="46"/>
      <c r="ADN472" s="46"/>
      <c r="ADO472" s="46"/>
      <c r="ADP472" s="46"/>
    </row>
    <row r="473" spans="3:796" x14ac:dyDescent="0.4">
      <c r="C473" s="62"/>
      <c r="D473" s="42">
        <f>(1/$D$5)*学習!Q59</f>
        <v>0.97647058823529409</v>
      </c>
      <c r="I473" s="63">
        <v>462</v>
      </c>
      <c r="J473" s="44">
        <v>8.4724091708928986E-2</v>
      </c>
      <c r="K473" s="44">
        <v>0.10855375807979842</v>
      </c>
      <c r="L473" s="44">
        <v>4.0592797148238331E-2</v>
      </c>
      <c r="M473" s="44">
        <v>7.26446628396204E-2</v>
      </c>
      <c r="N473" s="44">
        <v>4.0784047957269608E-2</v>
      </c>
      <c r="O473" s="44">
        <v>8.6136820992508481E-2</v>
      </c>
      <c r="P473" s="44">
        <v>0.11401591951998945</v>
      </c>
      <c r="Q473" s="44">
        <v>-0.11641609324942682</v>
      </c>
      <c r="R473" s="44">
        <v>0.23047822501083767</v>
      </c>
      <c r="S473" s="44">
        <v>-6.6997176431092348E-2</v>
      </c>
      <c r="T473" s="44">
        <v>-0.21672261065301793</v>
      </c>
      <c r="U473" s="44">
        <v>-6.7419730649301082E-2</v>
      </c>
      <c r="V473" s="44">
        <v>-1.7261918005820619E-2</v>
      </c>
      <c r="W473" s="44">
        <v>-0.10478233973555924</v>
      </c>
      <c r="X473" s="44">
        <v>9.5396385020166785E-2</v>
      </c>
      <c r="Y473" s="44">
        <v>5.5404954773059831E-2</v>
      </c>
      <c r="Z473" s="44">
        <v>0.11769446282940089</v>
      </c>
      <c r="AA473" s="44">
        <v>0.15608589309826357</v>
      </c>
      <c r="AB473" s="44">
        <v>-0.14877242482127961</v>
      </c>
      <c r="AC473" s="44">
        <v>6.7314663581649614E-2</v>
      </c>
      <c r="AD473" s="44">
        <v>-0.30409960266813379</v>
      </c>
      <c r="AE473" s="44">
        <v>-0.14759044464335269</v>
      </c>
      <c r="AF473" s="44">
        <v>0.20403274563019705</v>
      </c>
      <c r="AG473" s="44">
        <v>9.4719661652495207E-2</v>
      </c>
      <c r="AH473" s="44">
        <v>-7.3277531784452385E-2</v>
      </c>
      <c r="AI473" s="44">
        <v>-0.21977942558564656</v>
      </c>
      <c r="AJ473" s="44">
        <v>-0.15794030422135966</v>
      </c>
      <c r="AK473" s="44">
        <v>0.11183630622544483</v>
      </c>
      <c r="AL473" s="44">
        <v>4.2511412769488721E-2</v>
      </c>
      <c r="AM473" s="44">
        <v>-0.12257525946423976</v>
      </c>
      <c r="AN473" s="44">
        <v>-8.9356164233089647E-2</v>
      </c>
      <c r="AO473" s="44">
        <v>-6.6938409447872244E-2</v>
      </c>
      <c r="AP473" s="44">
        <v>-0.14624064997536848</v>
      </c>
      <c r="AQ473" s="44">
        <v>0.35228360208535126</v>
      </c>
      <c r="AR473" s="44">
        <v>-0.14816168950503672</v>
      </c>
      <c r="AS473" s="44">
        <v>-5.4190469511161632E-2</v>
      </c>
      <c r="AT473" s="44">
        <v>-6.5432030284695075E-2</v>
      </c>
      <c r="AU473" s="44">
        <v>-0.13404046452392959</v>
      </c>
      <c r="AV473" s="44">
        <v>0.18571978190267263</v>
      </c>
      <c r="AW473" s="44">
        <v>0.1552440413594863</v>
      </c>
      <c r="AX473" s="44">
        <v>-5.6459223132722725E-2</v>
      </c>
      <c r="AY473" s="44">
        <v>0.23076932041868928</v>
      </c>
      <c r="AZ473" s="44">
        <v>-0.19825196994326172</v>
      </c>
      <c r="BA473" s="44">
        <v>2.7349189356881177E-2</v>
      </c>
      <c r="BB473" s="44">
        <v>8.624903215205533E-2</v>
      </c>
      <c r="BC473" s="44">
        <v>0.10038015962416011</v>
      </c>
      <c r="BD473" s="44">
        <v>-3.550695460066576E-2</v>
      </c>
      <c r="BE473" s="44">
        <v>0.16697030979196673</v>
      </c>
      <c r="BF473" s="44">
        <v>-6.244693459949141E-2</v>
      </c>
      <c r="BG473" s="44">
        <v>-0.14253073126675117</v>
      </c>
      <c r="BH473" s="44">
        <v>-1.7041072742585865E-2</v>
      </c>
      <c r="BI473" s="44">
        <v>-0.33805577565235279</v>
      </c>
      <c r="BJ473" s="44">
        <v>-0.20566052480026561</v>
      </c>
      <c r="BK473" s="44">
        <v>-0.19181531969865565</v>
      </c>
      <c r="BL473" s="44">
        <v>0.11339949083676562</v>
      </c>
      <c r="BM473" s="44">
        <v>0.17498809003293403</v>
      </c>
      <c r="BN473" s="44">
        <v>-0.15172254148462397</v>
      </c>
      <c r="BO473" s="44">
        <v>-3.7863919585319379E-2</v>
      </c>
      <c r="BP473" s="44">
        <v>0.22240647656045462</v>
      </c>
      <c r="BQ473" s="44">
        <v>-0.4711829741256825</v>
      </c>
      <c r="BR473" s="44">
        <v>2.4299693228657111E-2</v>
      </c>
      <c r="BS473" s="44">
        <v>3.7722275884334029E-2</v>
      </c>
      <c r="BT473" s="44">
        <v>-5.1456026765296106E-2</v>
      </c>
      <c r="BU473" s="44">
        <v>-3.1457703731710093E-3</v>
      </c>
      <c r="BV473" s="44">
        <v>-0.10433434297833015</v>
      </c>
      <c r="BW473" s="44">
        <v>0.21795798356249585</v>
      </c>
      <c r="BX473" s="44">
        <v>0.13424004156255143</v>
      </c>
      <c r="BY473" s="44">
        <v>-2.9722719507940226E-2</v>
      </c>
      <c r="BZ473" s="44">
        <v>-0.20350788173667558</v>
      </c>
      <c r="CA473" s="44">
        <v>-6.4538837476226393E-2</v>
      </c>
      <c r="CB473" s="44">
        <v>-0.26130550414472264</v>
      </c>
      <c r="CC473" s="44">
        <v>0.12327602491431375</v>
      </c>
      <c r="CD473" s="44">
        <v>-0.146323770128131</v>
      </c>
      <c r="CE473" s="44">
        <v>-5.2230144535932506E-2</v>
      </c>
      <c r="CF473" s="44">
        <v>0.26761904499099509</v>
      </c>
      <c r="CG473" s="44">
        <v>-9.2342634001070387E-2</v>
      </c>
      <c r="CH473" s="44">
        <v>-5.3046667737164412E-3</v>
      </c>
      <c r="CI473" s="44">
        <v>-4.8484150231584554E-2</v>
      </c>
      <c r="CJ473" s="44">
        <v>-1.5111709112457716E-2</v>
      </c>
      <c r="CK473" s="44">
        <v>1.2002053859934227E-2</v>
      </c>
      <c r="CL473" s="44">
        <v>2.1444337520425544E-2</v>
      </c>
      <c r="CM473" s="44">
        <v>0.18057415047503517</v>
      </c>
      <c r="CN473" s="44">
        <v>5.9393067975172818E-2</v>
      </c>
      <c r="CO473" s="44">
        <v>0.27416626926448451</v>
      </c>
      <c r="CP473" s="44">
        <v>0.10853897745975734</v>
      </c>
      <c r="CQ473" s="44">
        <v>-0.23011127386119121</v>
      </c>
      <c r="CR473" s="44">
        <v>5.4183975670490728E-2</v>
      </c>
      <c r="CS473" s="44">
        <v>2.3226698781055276E-2</v>
      </c>
      <c r="CT473" s="44">
        <v>-4.8704855231726085E-3</v>
      </c>
      <c r="CU473" s="44">
        <v>-8.469950108241503E-2</v>
      </c>
      <c r="CV473" s="44">
        <v>9.3151304492944398E-3</v>
      </c>
      <c r="CW473" s="44">
        <v>0.18983809103595758</v>
      </c>
      <c r="CX473" s="44">
        <v>1.6192995633606783E-2</v>
      </c>
      <c r="CY473" s="44">
        <v>0.26524369749526311</v>
      </c>
      <c r="CZ473" s="44">
        <v>-0.11569496234819529</v>
      </c>
      <c r="DA473" s="44">
        <v>-0.1155753412776734</v>
      </c>
      <c r="DB473" s="44">
        <v>0.19495745987207286</v>
      </c>
      <c r="DC473" s="44">
        <v>9.5066676210625433E-3</v>
      </c>
      <c r="DD473" s="44">
        <v>-1.0238438437586334E-2</v>
      </c>
      <c r="DE473" s="44">
        <v>-0.26132770936181243</v>
      </c>
      <c r="DF473" s="46"/>
      <c r="DG473" s="46"/>
      <c r="DH473" s="46"/>
      <c r="DI473" s="46"/>
      <c r="DJ473" s="46"/>
      <c r="DK473" s="46"/>
      <c r="DL473" s="46"/>
      <c r="DM473" s="46"/>
      <c r="DN473" s="46"/>
      <c r="DO473" s="46"/>
      <c r="DP473" s="46"/>
      <c r="DQ473" s="46"/>
      <c r="DR473" s="46"/>
      <c r="DS473" s="46"/>
      <c r="DT473" s="46"/>
      <c r="DU473" s="46"/>
      <c r="DV473" s="46"/>
      <c r="DW473" s="46"/>
      <c r="DX473" s="46"/>
      <c r="DY473" s="46"/>
      <c r="DZ473" s="46"/>
      <c r="EA473" s="46"/>
      <c r="EB473" s="46"/>
      <c r="EC473" s="46"/>
      <c r="ED473" s="46"/>
      <c r="EE473" s="46"/>
      <c r="EF473" s="46"/>
      <c r="EG473" s="46"/>
      <c r="EH473" s="46"/>
      <c r="EI473" s="46"/>
      <c r="EJ473" s="46"/>
      <c r="EK473" s="46"/>
      <c r="EL473" s="46"/>
      <c r="EM473" s="46"/>
      <c r="EN473" s="46"/>
      <c r="EO473" s="46"/>
      <c r="EP473" s="46"/>
      <c r="EQ473" s="46"/>
      <c r="ER473" s="46"/>
      <c r="ES473" s="46"/>
      <c r="ET473" s="46"/>
      <c r="EU473" s="46"/>
      <c r="EV473" s="46"/>
      <c r="EW473" s="46"/>
      <c r="EX473" s="46"/>
      <c r="EY473" s="46"/>
      <c r="EZ473" s="46"/>
      <c r="FA473" s="46"/>
      <c r="FB473" s="46"/>
      <c r="FC473" s="46"/>
      <c r="FD473" s="46"/>
      <c r="FE473" s="46"/>
      <c r="FF473" s="46"/>
      <c r="FG473" s="46"/>
      <c r="FH473" s="46"/>
      <c r="FI473" s="46"/>
      <c r="FJ473" s="46"/>
      <c r="FK473" s="46"/>
      <c r="FL473" s="46"/>
      <c r="FM473" s="46"/>
      <c r="FN473" s="46"/>
      <c r="FO473" s="46"/>
      <c r="FP473" s="46"/>
      <c r="FQ473" s="46"/>
      <c r="FR473" s="46"/>
      <c r="FS473" s="46"/>
      <c r="FT473" s="46"/>
      <c r="FU473" s="46"/>
      <c r="FV473" s="46"/>
      <c r="FW473" s="46"/>
      <c r="FX473" s="46"/>
      <c r="FY473" s="46"/>
      <c r="FZ473" s="46"/>
      <c r="GA473" s="46"/>
      <c r="GB473" s="46"/>
      <c r="GC473" s="46"/>
      <c r="GD473" s="46"/>
      <c r="GE473" s="46"/>
      <c r="GF473" s="46"/>
      <c r="GG473" s="46"/>
      <c r="GH473" s="46"/>
      <c r="GI473" s="46"/>
      <c r="GJ473" s="46"/>
      <c r="GK473" s="46"/>
      <c r="GL473" s="46"/>
      <c r="GM473" s="46"/>
      <c r="GN473" s="46"/>
      <c r="GO473" s="46"/>
      <c r="GP473" s="46"/>
      <c r="GQ473" s="46"/>
      <c r="GR473" s="46"/>
      <c r="GS473" s="46"/>
      <c r="GT473" s="46"/>
      <c r="GU473" s="46"/>
      <c r="GV473" s="46"/>
      <c r="GW473" s="46"/>
      <c r="GX473" s="46"/>
      <c r="GY473" s="46"/>
      <c r="GZ473" s="46"/>
      <c r="HA473" s="46"/>
      <c r="HB473" s="46"/>
      <c r="HC473" s="46"/>
      <c r="HD473" s="46"/>
      <c r="HE473" s="46"/>
      <c r="HF473" s="46"/>
      <c r="HG473" s="46"/>
      <c r="HH473" s="46"/>
      <c r="HI473" s="46"/>
      <c r="HJ473" s="46"/>
      <c r="HK473" s="46"/>
      <c r="HL473" s="46"/>
      <c r="HM473" s="46"/>
      <c r="HN473" s="46"/>
      <c r="HO473" s="46"/>
      <c r="HP473" s="46"/>
      <c r="HQ473" s="46"/>
      <c r="HR473" s="46"/>
      <c r="HS473" s="46"/>
      <c r="HT473" s="46"/>
      <c r="HU473" s="46"/>
      <c r="HV473" s="46"/>
      <c r="HW473" s="46"/>
      <c r="HX473" s="46"/>
      <c r="HY473" s="46"/>
      <c r="HZ473" s="46"/>
      <c r="IA473" s="46"/>
      <c r="IB473" s="46"/>
      <c r="IC473" s="46"/>
      <c r="ID473" s="46"/>
      <c r="IE473" s="46"/>
      <c r="IF473" s="46"/>
      <c r="IG473" s="46"/>
      <c r="IH473" s="46"/>
      <c r="II473" s="46"/>
      <c r="IJ473" s="46"/>
      <c r="IK473" s="46"/>
      <c r="IL473" s="46"/>
      <c r="IM473" s="46"/>
      <c r="IN473" s="46"/>
      <c r="IO473" s="46"/>
      <c r="IP473" s="46"/>
      <c r="IQ473" s="46"/>
      <c r="IR473" s="46"/>
      <c r="IS473" s="46"/>
      <c r="IT473" s="46"/>
      <c r="IU473" s="46"/>
      <c r="IV473" s="46"/>
      <c r="IW473" s="46"/>
      <c r="IX473" s="46"/>
      <c r="IY473" s="46"/>
      <c r="IZ473" s="46"/>
      <c r="JA473" s="46"/>
      <c r="JB473" s="46"/>
      <c r="JC473" s="46"/>
      <c r="JD473" s="46"/>
      <c r="JE473" s="46"/>
      <c r="JF473" s="46"/>
      <c r="JG473" s="46"/>
      <c r="JH473" s="46"/>
      <c r="JI473" s="46"/>
      <c r="JJ473" s="46"/>
      <c r="JK473" s="46"/>
      <c r="JL473" s="46"/>
      <c r="JM473" s="46"/>
      <c r="JN473" s="46"/>
      <c r="JO473" s="46"/>
      <c r="JP473" s="46"/>
      <c r="JQ473" s="46"/>
      <c r="JR473" s="46"/>
      <c r="JS473" s="46"/>
      <c r="JT473" s="46"/>
      <c r="JU473" s="46"/>
      <c r="JV473" s="46"/>
      <c r="JW473" s="46"/>
      <c r="JX473" s="46"/>
      <c r="JY473" s="46"/>
      <c r="JZ473" s="46"/>
      <c r="KA473" s="46"/>
      <c r="KB473" s="46"/>
      <c r="KC473" s="46"/>
      <c r="KD473" s="46"/>
      <c r="KE473" s="46"/>
      <c r="KF473" s="46"/>
      <c r="KG473" s="46"/>
      <c r="KH473" s="46"/>
      <c r="KI473" s="46"/>
      <c r="KJ473" s="46"/>
      <c r="KK473" s="46"/>
      <c r="KL473" s="46"/>
      <c r="KM473" s="46"/>
      <c r="KN473" s="46"/>
      <c r="KO473" s="46"/>
      <c r="KP473" s="46"/>
      <c r="KQ473" s="46"/>
      <c r="KR473" s="46"/>
      <c r="KS473" s="46"/>
      <c r="KT473" s="46"/>
      <c r="KU473" s="46"/>
      <c r="KV473" s="46"/>
      <c r="KW473" s="46"/>
      <c r="KX473" s="46"/>
      <c r="KY473" s="46"/>
      <c r="KZ473" s="46"/>
      <c r="LA473" s="46"/>
      <c r="LB473" s="46"/>
      <c r="LC473" s="46"/>
      <c r="LD473" s="46"/>
      <c r="LE473" s="46"/>
      <c r="LF473" s="46"/>
      <c r="LG473" s="46"/>
      <c r="LH473" s="46"/>
      <c r="LI473" s="46"/>
      <c r="LJ473" s="46"/>
      <c r="LK473" s="46"/>
      <c r="LL473" s="46"/>
      <c r="LM473" s="46"/>
      <c r="LN473" s="46"/>
      <c r="LO473" s="46"/>
      <c r="LP473" s="46"/>
      <c r="LQ473" s="46"/>
      <c r="LR473" s="46"/>
      <c r="LS473" s="46"/>
      <c r="LT473" s="46"/>
      <c r="LU473" s="46"/>
      <c r="LV473" s="46"/>
      <c r="LW473" s="46"/>
      <c r="LX473" s="46"/>
      <c r="LY473" s="46"/>
      <c r="LZ473" s="46"/>
      <c r="MA473" s="46"/>
      <c r="MB473" s="46"/>
      <c r="MC473" s="46"/>
      <c r="MD473" s="46"/>
      <c r="ME473" s="46"/>
      <c r="MF473" s="46"/>
      <c r="MG473" s="46"/>
      <c r="MH473" s="46"/>
      <c r="MI473" s="46"/>
      <c r="MJ473" s="46"/>
      <c r="MK473" s="46"/>
      <c r="ML473" s="46"/>
      <c r="MM473" s="46"/>
      <c r="MN473" s="46"/>
      <c r="MO473" s="46"/>
      <c r="MP473" s="46"/>
      <c r="MQ473" s="46"/>
      <c r="MR473" s="46"/>
      <c r="MS473" s="46"/>
      <c r="MT473" s="46"/>
      <c r="MU473" s="46"/>
      <c r="MV473" s="46"/>
      <c r="MW473" s="46"/>
      <c r="MX473" s="46"/>
      <c r="MY473" s="46"/>
      <c r="MZ473" s="46"/>
      <c r="NA473" s="46"/>
      <c r="NB473" s="46"/>
      <c r="NC473" s="46"/>
      <c r="ND473" s="46"/>
      <c r="NE473" s="46"/>
      <c r="NF473" s="46"/>
      <c r="NG473" s="46"/>
      <c r="NH473" s="46"/>
      <c r="NI473" s="46"/>
      <c r="NJ473" s="46"/>
      <c r="NK473" s="46"/>
      <c r="NL473" s="46"/>
      <c r="NM473" s="46"/>
      <c r="NN473" s="46"/>
      <c r="NO473" s="46"/>
      <c r="NP473" s="46"/>
      <c r="NQ473" s="46"/>
      <c r="NR473" s="46"/>
      <c r="NS473" s="46"/>
      <c r="NT473" s="46"/>
      <c r="NU473" s="46"/>
      <c r="NV473" s="46"/>
      <c r="NW473" s="46"/>
      <c r="NX473" s="46"/>
      <c r="NY473" s="46"/>
      <c r="NZ473" s="46"/>
      <c r="OA473" s="46"/>
      <c r="OB473" s="46"/>
      <c r="OC473" s="46"/>
      <c r="OD473" s="46"/>
      <c r="OE473" s="46"/>
      <c r="OF473" s="46"/>
      <c r="OG473" s="46"/>
      <c r="OH473" s="46"/>
      <c r="OI473" s="46"/>
      <c r="OJ473" s="46"/>
      <c r="OK473" s="46"/>
      <c r="OL473" s="46"/>
      <c r="OM473" s="46"/>
      <c r="ON473" s="46"/>
      <c r="OO473" s="46"/>
      <c r="OP473" s="46"/>
      <c r="OQ473" s="46"/>
      <c r="OR473" s="46"/>
      <c r="OS473" s="46"/>
      <c r="OT473" s="46"/>
      <c r="OU473" s="46"/>
      <c r="OV473" s="46"/>
      <c r="OW473" s="46"/>
      <c r="OX473" s="46"/>
      <c r="OY473" s="46"/>
      <c r="OZ473" s="46"/>
      <c r="PA473" s="46"/>
      <c r="PB473" s="46"/>
      <c r="PC473" s="46"/>
      <c r="PD473" s="46"/>
      <c r="PE473" s="46"/>
      <c r="PF473" s="46"/>
      <c r="PG473" s="46"/>
      <c r="PH473" s="46"/>
      <c r="PI473" s="46"/>
      <c r="PJ473" s="46"/>
      <c r="PK473" s="46"/>
      <c r="PL473" s="46"/>
      <c r="PM473" s="46"/>
      <c r="PN473" s="46"/>
      <c r="PO473" s="46"/>
      <c r="PP473" s="46"/>
      <c r="PQ473" s="46"/>
      <c r="PR473" s="46"/>
      <c r="PS473" s="46"/>
      <c r="PT473" s="46"/>
      <c r="PU473" s="46"/>
      <c r="PV473" s="46"/>
      <c r="PW473" s="46"/>
      <c r="PX473" s="46"/>
      <c r="PY473" s="46"/>
      <c r="PZ473" s="46"/>
      <c r="QA473" s="46"/>
      <c r="QB473" s="46"/>
      <c r="QC473" s="46"/>
      <c r="QD473" s="46"/>
      <c r="QE473" s="46"/>
      <c r="QF473" s="46"/>
      <c r="QG473" s="46"/>
      <c r="QH473" s="46"/>
      <c r="QI473" s="46"/>
      <c r="QJ473" s="46"/>
      <c r="QK473" s="46"/>
      <c r="QL473" s="46"/>
      <c r="QM473" s="46"/>
      <c r="QN473" s="46"/>
      <c r="QO473" s="46"/>
      <c r="QP473" s="46"/>
      <c r="QQ473" s="46"/>
      <c r="QR473" s="46"/>
      <c r="QS473" s="46"/>
      <c r="QT473" s="46"/>
      <c r="QU473" s="46"/>
      <c r="QV473" s="46"/>
      <c r="QW473" s="46"/>
      <c r="QX473" s="46"/>
      <c r="QY473" s="46"/>
      <c r="QZ473" s="46"/>
      <c r="RA473" s="46"/>
      <c r="RB473" s="46"/>
      <c r="RC473" s="46"/>
      <c r="RD473" s="46"/>
      <c r="RE473" s="46"/>
      <c r="RF473" s="46"/>
      <c r="RG473" s="46"/>
      <c r="RH473" s="46"/>
      <c r="RI473" s="46"/>
      <c r="RJ473" s="46"/>
      <c r="RK473" s="46"/>
      <c r="RL473" s="46"/>
      <c r="RM473" s="46"/>
      <c r="RN473" s="46"/>
      <c r="RO473" s="46"/>
      <c r="RP473" s="46"/>
      <c r="RQ473" s="46"/>
      <c r="RR473" s="46"/>
      <c r="RS473" s="46"/>
      <c r="RT473" s="46"/>
      <c r="RU473" s="46"/>
      <c r="RV473" s="46"/>
      <c r="RW473" s="46"/>
      <c r="RX473" s="46"/>
      <c r="RY473" s="46"/>
      <c r="RZ473" s="46"/>
      <c r="SA473" s="46"/>
      <c r="SB473" s="46"/>
      <c r="SC473" s="46"/>
      <c r="SD473" s="46"/>
      <c r="SE473" s="46"/>
      <c r="SF473" s="46"/>
      <c r="SG473" s="46"/>
      <c r="SH473" s="46"/>
      <c r="SI473" s="46"/>
      <c r="SJ473" s="46"/>
      <c r="SK473" s="46"/>
      <c r="SL473" s="46"/>
      <c r="SM473" s="46"/>
      <c r="SN473" s="46"/>
      <c r="SO473" s="46"/>
      <c r="SP473" s="46"/>
      <c r="SQ473" s="46"/>
      <c r="SR473" s="46"/>
      <c r="SS473" s="46"/>
      <c r="ST473" s="46"/>
      <c r="SU473" s="46"/>
      <c r="SV473" s="46"/>
      <c r="SW473" s="46"/>
      <c r="SX473" s="46"/>
      <c r="SY473" s="46"/>
      <c r="SZ473" s="46"/>
      <c r="TA473" s="46"/>
      <c r="TB473" s="46"/>
      <c r="TC473" s="46"/>
      <c r="TD473" s="46"/>
      <c r="TE473" s="46"/>
      <c r="TF473" s="46"/>
      <c r="TG473" s="46"/>
      <c r="TH473" s="46"/>
      <c r="TI473" s="46"/>
      <c r="TJ473" s="46"/>
      <c r="TK473" s="46"/>
      <c r="TL473" s="46"/>
      <c r="TM473" s="46"/>
      <c r="TN473" s="46"/>
      <c r="TO473" s="46"/>
      <c r="TP473" s="46"/>
      <c r="TQ473" s="46"/>
      <c r="TR473" s="46"/>
      <c r="TS473" s="46"/>
      <c r="TT473" s="46"/>
      <c r="TU473" s="46"/>
      <c r="TV473" s="46"/>
      <c r="TW473" s="46"/>
      <c r="TX473" s="46"/>
      <c r="TY473" s="46"/>
      <c r="TZ473" s="46"/>
      <c r="UA473" s="46"/>
      <c r="UB473" s="46"/>
      <c r="UC473" s="46"/>
      <c r="UD473" s="46"/>
      <c r="UE473" s="46"/>
      <c r="UF473" s="46"/>
      <c r="UG473" s="46"/>
      <c r="UH473" s="46"/>
      <c r="UI473" s="46"/>
      <c r="UJ473" s="46"/>
      <c r="UK473" s="46"/>
      <c r="UL473" s="46"/>
      <c r="UM473" s="46"/>
      <c r="UN473" s="46"/>
      <c r="UO473" s="46"/>
      <c r="UP473" s="46"/>
      <c r="UQ473" s="46"/>
      <c r="UR473" s="46"/>
      <c r="US473" s="46"/>
      <c r="UT473" s="46"/>
      <c r="UU473" s="46"/>
      <c r="UV473" s="46"/>
      <c r="UW473" s="46"/>
      <c r="UX473" s="46"/>
      <c r="UY473" s="46"/>
      <c r="UZ473" s="46"/>
      <c r="VA473" s="46"/>
      <c r="VB473" s="46"/>
      <c r="VC473" s="46"/>
      <c r="VD473" s="46"/>
      <c r="VE473" s="46"/>
      <c r="VF473" s="46"/>
      <c r="VG473" s="46"/>
      <c r="VH473" s="46"/>
      <c r="VI473" s="46"/>
      <c r="VJ473" s="46"/>
      <c r="VK473" s="46"/>
      <c r="VL473" s="46"/>
      <c r="VM473" s="46"/>
      <c r="VN473" s="46"/>
      <c r="VO473" s="46"/>
      <c r="VP473" s="46"/>
      <c r="VQ473" s="46"/>
      <c r="VR473" s="46"/>
      <c r="VS473" s="46"/>
      <c r="VT473" s="46"/>
      <c r="VU473" s="46"/>
      <c r="VV473" s="46"/>
      <c r="VW473" s="46"/>
      <c r="VX473" s="46"/>
      <c r="VY473" s="46"/>
      <c r="VZ473" s="46"/>
      <c r="WA473" s="46"/>
      <c r="WB473" s="46"/>
      <c r="WC473" s="46"/>
      <c r="WD473" s="46"/>
      <c r="WE473" s="46"/>
      <c r="WF473" s="46"/>
      <c r="WG473" s="46"/>
      <c r="WH473" s="46"/>
      <c r="WI473" s="46"/>
      <c r="WJ473" s="46"/>
      <c r="WK473" s="46"/>
      <c r="WL473" s="46"/>
      <c r="WM473" s="46"/>
      <c r="WN473" s="46"/>
      <c r="WO473" s="46"/>
      <c r="WP473" s="46"/>
      <c r="WQ473" s="46"/>
      <c r="WR473" s="46"/>
      <c r="WS473" s="46"/>
      <c r="WT473" s="46"/>
      <c r="WU473" s="46"/>
      <c r="WV473" s="46"/>
      <c r="WW473" s="46"/>
      <c r="WX473" s="46"/>
      <c r="WY473" s="46"/>
      <c r="WZ473" s="46"/>
      <c r="XA473" s="46"/>
      <c r="XB473" s="46"/>
      <c r="XC473" s="46"/>
      <c r="XD473" s="46"/>
      <c r="XE473" s="46"/>
      <c r="XF473" s="46"/>
      <c r="XG473" s="46"/>
      <c r="XH473" s="46"/>
      <c r="XI473" s="46"/>
      <c r="XJ473" s="46"/>
      <c r="XK473" s="46"/>
      <c r="XL473" s="46"/>
      <c r="XM473" s="46"/>
      <c r="XN473" s="46"/>
      <c r="XO473" s="46"/>
      <c r="XP473" s="46"/>
      <c r="XQ473" s="46"/>
      <c r="XR473" s="46"/>
      <c r="XS473" s="46"/>
      <c r="XT473" s="46"/>
      <c r="XU473" s="46"/>
      <c r="XV473" s="46"/>
      <c r="XW473" s="46"/>
      <c r="XX473" s="46"/>
      <c r="XY473" s="46"/>
      <c r="XZ473" s="46"/>
      <c r="YA473" s="46"/>
      <c r="YB473" s="46"/>
      <c r="YC473" s="46"/>
      <c r="YD473" s="46"/>
      <c r="YE473" s="46"/>
      <c r="YF473" s="46"/>
      <c r="YG473" s="46"/>
      <c r="YH473" s="46"/>
      <c r="YI473" s="46"/>
      <c r="YJ473" s="46"/>
      <c r="YK473" s="46"/>
      <c r="YL473" s="46"/>
      <c r="YM473" s="46"/>
      <c r="YN473" s="46"/>
      <c r="YO473" s="46"/>
      <c r="YP473" s="46"/>
      <c r="YQ473" s="46"/>
      <c r="YR473" s="46"/>
      <c r="YS473" s="46"/>
      <c r="YT473" s="46"/>
      <c r="YU473" s="46"/>
      <c r="YV473" s="46"/>
      <c r="YW473" s="46"/>
      <c r="YX473" s="46"/>
      <c r="YY473" s="46"/>
      <c r="YZ473" s="46"/>
      <c r="ZA473" s="46"/>
      <c r="ZB473" s="46"/>
      <c r="ZC473" s="46"/>
      <c r="ZD473" s="46"/>
      <c r="ZE473" s="46"/>
      <c r="ZF473" s="46"/>
      <c r="ZG473" s="46"/>
      <c r="ZH473" s="46"/>
      <c r="ZI473" s="46"/>
      <c r="ZJ473" s="46"/>
      <c r="ZK473" s="46"/>
      <c r="ZL473" s="46"/>
      <c r="ZM473" s="46"/>
      <c r="ZN473" s="46"/>
      <c r="ZO473" s="46"/>
      <c r="ZP473" s="46"/>
      <c r="ZQ473" s="46"/>
      <c r="ZR473" s="46"/>
      <c r="ZS473" s="46"/>
      <c r="ZT473" s="46"/>
      <c r="ZU473" s="46"/>
      <c r="ZV473" s="46"/>
      <c r="ZW473" s="46"/>
      <c r="ZX473" s="46"/>
      <c r="ZY473" s="46"/>
      <c r="ZZ473" s="46"/>
      <c r="AAA473" s="46"/>
      <c r="AAB473" s="46"/>
      <c r="AAC473" s="46"/>
      <c r="AAD473" s="46"/>
      <c r="AAE473" s="46"/>
      <c r="AAF473" s="46"/>
      <c r="AAG473" s="46"/>
      <c r="AAH473" s="46"/>
      <c r="AAI473" s="46"/>
      <c r="AAJ473" s="46"/>
      <c r="AAK473" s="46"/>
      <c r="AAL473" s="46"/>
      <c r="AAM473" s="46"/>
      <c r="AAN473" s="46"/>
      <c r="AAO473" s="46"/>
      <c r="AAP473" s="46"/>
      <c r="AAQ473" s="46"/>
      <c r="AAR473" s="46"/>
      <c r="AAS473" s="46"/>
      <c r="AAT473" s="46"/>
      <c r="AAU473" s="46"/>
      <c r="AAV473" s="46"/>
      <c r="AAW473" s="46"/>
      <c r="AAX473" s="46"/>
      <c r="AAY473" s="46"/>
      <c r="AAZ473" s="46"/>
      <c r="ABA473" s="46"/>
      <c r="ABB473" s="46"/>
      <c r="ABC473" s="46"/>
      <c r="ABD473" s="46"/>
      <c r="ABE473" s="46"/>
      <c r="ABF473" s="46"/>
      <c r="ABG473" s="46"/>
      <c r="ABH473" s="46"/>
      <c r="ABI473" s="46"/>
      <c r="ABJ473" s="46"/>
      <c r="ABK473" s="46"/>
      <c r="ABL473" s="46"/>
      <c r="ABM473" s="46"/>
      <c r="ABN473" s="46"/>
      <c r="ABO473" s="46"/>
      <c r="ABP473" s="46"/>
      <c r="ABQ473" s="46"/>
      <c r="ABR473" s="46"/>
      <c r="ABS473" s="46"/>
      <c r="ABT473" s="46"/>
      <c r="ABU473" s="46"/>
      <c r="ABV473" s="46"/>
      <c r="ABW473" s="46"/>
      <c r="ABX473" s="46"/>
      <c r="ABY473" s="46"/>
      <c r="ABZ473" s="46"/>
      <c r="ACA473" s="46"/>
      <c r="ACB473" s="46"/>
      <c r="ACC473" s="46"/>
      <c r="ACD473" s="46"/>
      <c r="ACE473" s="46"/>
      <c r="ACF473" s="46"/>
      <c r="ACG473" s="46"/>
      <c r="ACH473" s="46"/>
      <c r="ACI473" s="46"/>
      <c r="ACJ473" s="46"/>
      <c r="ACK473" s="46"/>
      <c r="ACL473" s="46"/>
      <c r="ACM473" s="46"/>
      <c r="ACN473" s="46"/>
      <c r="ACO473" s="46"/>
      <c r="ACP473" s="46"/>
      <c r="ACQ473" s="46"/>
      <c r="ACR473" s="46"/>
      <c r="ACS473" s="46"/>
      <c r="ACT473" s="46"/>
      <c r="ACU473" s="46"/>
      <c r="ACV473" s="46"/>
      <c r="ACW473" s="46"/>
      <c r="ACX473" s="46"/>
      <c r="ACY473" s="46"/>
      <c r="ACZ473" s="46"/>
      <c r="ADA473" s="46"/>
      <c r="ADB473" s="46"/>
      <c r="ADC473" s="46"/>
      <c r="ADD473" s="46"/>
      <c r="ADE473" s="46"/>
      <c r="ADF473" s="46"/>
      <c r="ADG473" s="46"/>
      <c r="ADH473" s="46"/>
      <c r="ADI473" s="46"/>
      <c r="ADJ473" s="46"/>
      <c r="ADK473" s="46"/>
      <c r="ADL473" s="46"/>
      <c r="ADM473" s="46"/>
      <c r="ADN473" s="46"/>
      <c r="ADO473" s="46"/>
      <c r="ADP473" s="46"/>
    </row>
    <row r="474" spans="3:796" x14ac:dyDescent="0.4">
      <c r="C474" s="62"/>
      <c r="D474" s="42">
        <f>(1/$D$5)*学習!Q60</f>
        <v>1</v>
      </c>
      <c r="I474" s="63">
        <v>463</v>
      </c>
      <c r="J474" s="44">
        <v>-0.17437501814783871</v>
      </c>
      <c r="K474" s="44">
        <v>9.9962687134194178E-2</v>
      </c>
      <c r="L474" s="44">
        <v>8.0978719756454112E-2</v>
      </c>
      <c r="M474" s="44">
        <v>-1.1357784434133014E-2</v>
      </c>
      <c r="N474" s="44">
        <v>5.1370986131253071E-2</v>
      </c>
      <c r="O474" s="44">
        <v>5.883907388602623E-2</v>
      </c>
      <c r="P474" s="44">
        <v>6.522858649323833E-2</v>
      </c>
      <c r="Q474" s="44">
        <v>5.2527895577440106E-3</v>
      </c>
      <c r="R474" s="44">
        <v>9.3820076923828141E-2</v>
      </c>
      <c r="S474" s="44">
        <v>-0.1622809203627113</v>
      </c>
      <c r="T474" s="44">
        <v>0.11072765337321704</v>
      </c>
      <c r="U474" s="44">
        <v>-0.26821447176634583</v>
      </c>
      <c r="V474" s="44">
        <v>0.15696909807898399</v>
      </c>
      <c r="W474" s="44">
        <v>0.15806163321697173</v>
      </c>
      <c r="X474" s="44">
        <v>7.6474116506849415E-3</v>
      </c>
      <c r="Y474" s="44">
        <v>5.1193391277785286E-2</v>
      </c>
      <c r="Z474" s="44">
        <v>2.9119265743797966E-2</v>
      </c>
      <c r="AA474" s="44">
        <v>8.8285053033985664E-2</v>
      </c>
      <c r="AB474" s="44">
        <v>-0.10023801421469097</v>
      </c>
      <c r="AC474" s="44">
        <v>-0.11635743156167411</v>
      </c>
      <c r="AD474" s="44">
        <v>-0.28064769326516631</v>
      </c>
      <c r="AE474" s="44">
        <v>9.6642108094327439E-2</v>
      </c>
      <c r="AF474" s="44">
        <v>-3.093661130375517E-2</v>
      </c>
      <c r="AG474" s="44">
        <v>4.0890056816937387E-2</v>
      </c>
      <c r="AH474" s="44">
        <v>-0.1349936212749166</v>
      </c>
      <c r="AI474" s="44">
        <v>6.2375547055820213E-2</v>
      </c>
      <c r="AJ474" s="44">
        <v>-0.20748402228442914</v>
      </c>
      <c r="AK474" s="44">
        <v>0.12995099544893804</v>
      </c>
      <c r="AL474" s="44">
        <v>4.1705783012255575E-2</v>
      </c>
      <c r="AM474" s="44">
        <v>-3.3733054374698547E-3</v>
      </c>
      <c r="AN474" s="44">
        <v>3.6978381049172587E-2</v>
      </c>
      <c r="AO474" s="44">
        <v>-0.19281763740222629</v>
      </c>
      <c r="AP474" s="44">
        <v>-0.19842786202405632</v>
      </c>
      <c r="AQ474" s="44">
        <v>4.7118045678926163E-2</v>
      </c>
      <c r="AR474" s="44">
        <v>-0.10736792153825253</v>
      </c>
      <c r="AS474" s="44">
        <v>-0.23844658525517018</v>
      </c>
      <c r="AT474" s="44">
        <v>-2.3419881668460863E-2</v>
      </c>
      <c r="AU474" s="44">
        <v>8.2880855303020834E-2</v>
      </c>
      <c r="AV474" s="44">
        <v>-6.8644203271361129E-3</v>
      </c>
      <c r="AW474" s="44">
        <v>5.7407669932854052E-2</v>
      </c>
      <c r="AX474" s="44">
        <v>2.1672933910458027E-2</v>
      </c>
      <c r="AY474" s="44">
        <v>1.0046416367953476E-2</v>
      </c>
      <c r="AZ474" s="44">
        <v>2.0603670988638998E-2</v>
      </c>
      <c r="BA474" s="44">
        <v>6.0736317132898968E-2</v>
      </c>
      <c r="BB474" s="44">
        <v>5.8431605108139037E-2</v>
      </c>
      <c r="BC474" s="44">
        <v>0.10216456974959826</v>
      </c>
      <c r="BD474" s="44">
        <v>-0.18593479957612591</v>
      </c>
      <c r="BE474" s="44">
        <v>0.15717705108479213</v>
      </c>
      <c r="BF474" s="44">
        <v>2.7089632376840759E-2</v>
      </c>
      <c r="BG474" s="44">
        <v>-0.14928828229739532</v>
      </c>
      <c r="BH474" s="44">
        <v>-9.4387959773150357E-2</v>
      </c>
      <c r="BI474" s="44">
        <v>-5.9804135214956623E-2</v>
      </c>
      <c r="BJ474" s="44">
        <v>-0.2660419518333979</v>
      </c>
      <c r="BK474" s="44">
        <v>-0.12758448800423042</v>
      </c>
      <c r="BL474" s="44">
        <v>0.16367923158982361</v>
      </c>
      <c r="BM474" s="44">
        <v>0.25139983218617346</v>
      </c>
      <c r="BN474" s="44">
        <v>-0.10376208795880018</v>
      </c>
      <c r="BO474" s="44">
        <v>0.25977503464014307</v>
      </c>
      <c r="BP474" s="44">
        <v>-5.6047253714822172E-2</v>
      </c>
      <c r="BQ474" s="44">
        <v>-0.16633556430384239</v>
      </c>
      <c r="BR474" s="44">
        <v>-2.9418742716963405E-3</v>
      </c>
      <c r="BS474" s="44">
        <v>-9.8438025207973456E-2</v>
      </c>
      <c r="BT474" s="44">
        <v>-0.24764839367141542</v>
      </c>
      <c r="BU474" s="44">
        <v>-3.5264946007736907E-2</v>
      </c>
      <c r="BV474" s="44">
        <v>-1.6915475007569368E-2</v>
      </c>
      <c r="BW474" s="44">
        <v>2.9757445136796457E-2</v>
      </c>
      <c r="BX474" s="44">
        <v>0.12252043949781992</v>
      </c>
      <c r="BY474" s="44">
        <v>4.1529379415547067E-2</v>
      </c>
      <c r="BZ474" s="44">
        <v>-3.4183289232346745E-2</v>
      </c>
      <c r="CA474" s="44">
        <v>5.6618865054523668E-2</v>
      </c>
      <c r="CB474" s="44">
        <v>3.0583190960702319E-3</v>
      </c>
      <c r="CC474" s="44">
        <v>7.794171631534634E-2</v>
      </c>
      <c r="CD474" s="44">
        <v>-0.13179559587924128</v>
      </c>
      <c r="CE474" s="44">
        <v>-0.15928208321933715</v>
      </c>
      <c r="CF474" s="44">
        <v>0.15667957081090236</v>
      </c>
      <c r="CG474" s="44">
        <v>1.0820412466769302E-2</v>
      </c>
      <c r="CH474" s="44">
        <v>0.12423226396698674</v>
      </c>
      <c r="CI474" s="44">
        <v>0.23328913566292078</v>
      </c>
      <c r="CJ474" s="44">
        <v>-0.25146807451190462</v>
      </c>
      <c r="CK474" s="44">
        <v>0.33722700003721445</v>
      </c>
      <c r="CL474" s="44">
        <v>-0.11364262608296134</v>
      </c>
      <c r="CM474" s="44">
        <v>5.1954461841918091E-2</v>
      </c>
      <c r="CN474" s="44">
        <v>-2.0896599302613467E-2</v>
      </c>
      <c r="CO474" s="44">
        <v>-6.6508968783380681E-2</v>
      </c>
      <c r="CP474" s="44">
        <v>0.1592416353872389</v>
      </c>
      <c r="CQ474" s="44">
        <v>8.9991504246789408E-2</v>
      </c>
      <c r="CR474" s="44">
        <v>-0.13383378281615155</v>
      </c>
      <c r="CS474" s="44">
        <v>2.6810586230462355E-2</v>
      </c>
      <c r="CT474" s="44">
        <v>-2.6324134840383595E-2</v>
      </c>
      <c r="CU474" s="44">
        <v>8.2640970756265638E-3</v>
      </c>
      <c r="CV474" s="44">
        <v>1.3542604715291194E-2</v>
      </c>
      <c r="CW474" s="44">
        <v>-5.6479696775603584E-2</v>
      </c>
      <c r="CX474" s="44">
        <v>2.8682505600760196E-3</v>
      </c>
      <c r="CY474" s="44">
        <v>4.7527814019878531E-2</v>
      </c>
      <c r="CZ474" s="44">
        <v>5.6027001373415548E-2</v>
      </c>
      <c r="DA474" s="44">
        <v>-0.14955988451680691</v>
      </c>
      <c r="DB474" s="44">
        <v>0.14232969362750289</v>
      </c>
      <c r="DC474" s="44">
        <v>0.1391929640287084</v>
      </c>
      <c r="DD474" s="44">
        <v>5.6852497880045198E-2</v>
      </c>
      <c r="DE474" s="44">
        <v>-8.8202699222337005E-2</v>
      </c>
      <c r="DF474" s="46"/>
      <c r="DG474" s="46"/>
      <c r="DH474" s="46"/>
      <c r="DI474" s="46"/>
      <c r="DJ474" s="46"/>
      <c r="DK474" s="46"/>
      <c r="DL474" s="46"/>
      <c r="DM474" s="46"/>
      <c r="DN474" s="46"/>
      <c r="DO474" s="46"/>
      <c r="DP474" s="46"/>
      <c r="DQ474" s="46"/>
      <c r="DR474" s="46"/>
      <c r="DS474" s="46"/>
      <c r="DT474" s="46"/>
      <c r="DU474" s="46"/>
      <c r="DV474" s="46"/>
      <c r="DW474" s="46"/>
      <c r="DX474" s="46"/>
      <c r="DY474" s="46"/>
      <c r="DZ474" s="46"/>
      <c r="EA474" s="46"/>
      <c r="EB474" s="46"/>
      <c r="EC474" s="46"/>
      <c r="ED474" s="46"/>
      <c r="EE474" s="46"/>
      <c r="EF474" s="46"/>
      <c r="EG474" s="46"/>
      <c r="EH474" s="46"/>
      <c r="EI474" s="46"/>
      <c r="EJ474" s="46"/>
      <c r="EK474" s="46"/>
      <c r="EL474" s="46"/>
      <c r="EM474" s="46"/>
      <c r="EN474" s="46"/>
      <c r="EO474" s="46"/>
      <c r="EP474" s="46"/>
      <c r="EQ474" s="46"/>
      <c r="ER474" s="46"/>
      <c r="ES474" s="46"/>
      <c r="ET474" s="46"/>
      <c r="EU474" s="46"/>
      <c r="EV474" s="46"/>
      <c r="EW474" s="46"/>
      <c r="EX474" s="46"/>
      <c r="EY474" s="46"/>
      <c r="EZ474" s="46"/>
      <c r="FA474" s="46"/>
      <c r="FB474" s="46"/>
      <c r="FC474" s="46"/>
      <c r="FD474" s="46"/>
      <c r="FE474" s="46"/>
      <c r="FF474" s="46"/>
      <c r="FG474" s="46"/>
      <c r="FH474" s="46"/>
      <c r="FI474" s="46"/>
      <c r="FJ474" s="46"/>
      <c r="FK474" s="46"/>
      <c r="FL474" s="46"/>
      <c r="FM474" s="46"/>
      <c r="FN474" s="46"/>
      <c r="FO474" s="46"/>
      <c r="FP474" s="46"/>
      <c r="FQ474" s="46"/>
      <c r="FR474" s="46"/>
      <c r="FS474" s="46"/>
      <c r="FT474" s="46"/>
      <c r="FU474" s="46"/>
      <c r="FV474" s="46"/>
      <c r="FW474" s="46"/>
      <c r="FX474" s="46"/>
      <c r="FY474" s="46"/>
      <c r="FZ474" s="46"/>
      <c r="GA474" s="46"/>
      <c r="GB474" s="46"/>
      <c r="GC474" s="46"/>
      <c r="GD474" s="46"/>
      <c r="GE474" s="46"/>
      <c r="GF474" s="46"/>
      <c r="GG474" s="46"/>
      <c r="GH474" s="46"/>
      <c r="GI474" s="46"/>
      <c r="GJ474" s="46"/>
      <c r="GK474" s="46"/>
      <c r="GL474" s="46"/>
      <c r="GM474" s="46"/>
      <c r="GN474" s="46"/>
      <c r="GO474" s="46"/>
      <c r="GP474" s="46"/>
      <c r="GQ474" s="46"/>
      <c r="GR474" s="46"/>
      <c r="GS474" s="46"/>
      <c r="GT474" s="46"/>
      <c r="GU474" s="46"/>
      <c r="GV474" s="46"/>
      <c r="GW474" s="46"/>
      <c r="GX474" s="46"/>
      <c r="GY474" s="46"/>
      <c r="GZ474" s="46"/>
      <c r="HA474" s="46"/>
      <c r="HB474" s="46"/>
      <c r="HC474" s="46"/>
      <c r="HD474" s="46"/>
      <c r="HE474" s="46"/>
      <c r="HF474" s="46"/>
      <c r="HG474" s="46"/>
      <c r="HH474" s="46"/>
      <c r="HI474" s="46"/>
      <c r="HJ474" s="46"/>
      <c r="HK474" s="46"/>
      <c r="HL474" s="46"/>
      <c r="HM474" s="46"/>
      <c r="HN474" s="46"/>
      <c r="HO474" s="46"/>
      <c r="HP474" s="46"/>
      <c r="HQ474" s="46"/>
      <c r="HR474" s="46"/>
      <c r="HS474" s="46"/>
      <c r="HT474" s="46"/>
      <c r="HU474" s="46"/>
      <c r="HV474" s="46"/>
      <c r="HW474" s="46"/>
      <c r="HX474" s="46"/>
      <c r="HY474" s="46"/>
      <c r="HZ474" s="46"/>
      <c r="IA474" s="46"/>
      <c r="IB474" s="46"/>
      <c r="IC474" s="46"/>
      <c r="ID474" s="46"/>
      <c r="IE474" s="46"/>
      <c r="IF474" s="46"/>
      <c r="IG474" s="46"/>
      <c r="IH474" s="46"/>
      <c r="II474" s="46"/>
      <c r="IJ474" s="46"/>
      <c r="IK474" s="46"/>
      <c r="IL474" s="46"/>
      <c r="IM474" s="46"/>
      <c r="IN474" s="46"/>
      <c r="IO474" s="46"/>
      <c r="IP474" s="46"/>
      <c r="IQ474" s="46"/>
      <c r="IR474" s="46"/>
      <c r="IS474" s="46"/>
      <c r="IT474" s="46"/>
      <c r="IU474" s="46"/>
      <c r="IV474" s="46"/>
      <c r="IW474" s="46"/>
      <c r="IX474" s="46"/>
      <c r="IY474" s="46"/>
      <c r="IZ474" s="46"/>
      <c r="JA474" s="46"/>
      <c r="JB474" s="46"/>
      <c r="JC474" s="46"/>
      <c r="JD474" s="46"/>
      <c r="JE474" s="46"/>
      <c r="JF474" s="46"/>
      <c r="JG474" s="46"/>
      <c r="JH474" s="46"/>
      <c r="JI474" s="46"/>
      <c r="JJ474" s="46"/>
      <c r="JK474" s="46"/>
      <c r="JL474" s="46"/>
      <c r="JM474" s="46"/>
      <c r="JN474" s="46"/>
      <c r="JO474" s="46"/>
      <c r="JP474" s="46"/>
      <c r="JQ474" s="46"/>
      <c r="JR474" s="46"/>
      <c r="JS474" s="46"/>
      <c r="JT474" s="46"/>
      <c r="JU474" s="46"/>
      <c r="JV474" s="46"/>
      <c r="JW474" s="46"/>
      <c r="JX474" s="46"/>
      <c r="JY474" s="46"/>
      <c r="JZ474" s="46"/>
      <c r="KA474" s="46"/>
      <c r="KB474" s="46"/>
      <c r="KC474" s="46"/>
      <c r="KD474" s="46"/>
      <c r="KE474" s="46"/>
      <c r="KF474" s="46"/>
      <c r="KG474" s="46"/>
      <c r="KH474" s="46"/>
      <c r="KI474" s="46"/>
      <c r="KJ474" s="46"/>
      <c r="KK474" s="46"/>
      <c r="KL474" s="46"/>
      <c r="KM474" s="46"/>
      <c r="KN474" s="46"/>
      <c r="KO474" s="46"/>
      <c r="KP474" s="46"/>
      <c r="KQ474" s="46"/>
      <c r="KR474" s="46"/>
      <c r="KS474" s="46"/>
      <c r="KT474" s="46"/>
      <c r="KU474" s="46"/>
      <c r="KV474" s="46"/>
      <c r="KW474" s="46"/>
      <c r="KX474" s="46"/>
      <c r="KY474" s="46"/>
      <c r="KZ474" s="46"/>
      <c r="LA474" s="46"/>
      <c r="LB474" s="46"/>
      <c r="LC474" s="46"/>
      <c r="LD474" s="46"/>
      <c r="LE474" s="46"/>
      <c r="LF474" s="46"/>
      <c r="LG474" s="46"/>
      <c r="LH474" s="46"/>
      <c r="LI474" s="46"/>
      <c r="LJ474" s="46"/>
      <c r="LK474" s="46"/>
      <c r="LL474" s="46"/>
      <c r="LM474" s="46"/>
      <c r="LN474" s="46"/>
      <c r="LO474" s="46"/>
      <c r="LP474" s="46"/>
      <c r="LQ474" s="46"/>
      <c r="LR474" s="46"/>
      <c r="LS474" s="46"/>
      <c r="LT474" s="46"/>
      <c r="LU474" s="46"/>
      <c r="LV474" s="46"/>
      <c r="LW474" s="46"/>
      <c r="LX474" s="46"/>
      <c r="LY474" s="46"/>
      <c r="LZ474" s="46"/>
      <c r="MA474" s="46"/>
      <c r="MB474" s="46"/>
      <c r="MC474" s="46"/>
      <c r="MD474" s="46"/>
      <c r="ME474" s="46"/>
      <c r="MF474" s="46"/>
      <c r="MG474" s="46"/>
      <c r="MH474" s="46"/>
      <c r="MI474" s="46"/>
      <c r="MJ474" s="46"/>
      <c r="MK474" s="46"/>
      <c r="ML474" s="46"/>
      <c r="MM474" s="46"/>
      <c r="MN474" s="46"/>
      <c r="MO474" s="46"/>
      <c r="MP474" s="46"/>
      <c r="MQ474" s="46"/>
      <c r="MR474" s="46"/>
      <c r="MS474" s="46"/>
      <c r="MT474" s="46"/>
      <c r="MU474" s="46"/>
      <c r="MV474" s="46"/>
      <c r="MW474" s="46"/>
      <c r="MX474" s="46"/>
      <c r="MY474" s="46"/>
      <c r="MZ474" s="46"/>
      <c r="NA474" s="46"/>
      <c r="NB474" s="46"/>
      <c r="NC474" s="46"/>
      <c r="ND474" s="46"/>
      <c r="NE474" s="46"/>
      <c r="NF474" s="46"/>
      <c r="NG474" s="46"/>
      <c r="NH474" s="46"/>
      <c r="NI474" s="46"/>
      <c r="NJ474" s="46"/>
      <c r="NK474" s="46"/>
      <c r="NL474" s="46"/>
      <c r="NM474" s="46"/>
      <c r="NN474" s="46"/>
      <c r="NO474" s="46"/>
      <c r="NP474" s="46"/>
      <c r="NQ474" s="46"/>
      <c r="NR474" s="46"/>
      <c r="NS474" s="46"/>
      <c r="NT474" s="46"/>
      <c r="NU474" s="46"/>
      <c r="NV474" s="46"/>
      <c r="NW474" s="46"/>
      <c r="NX474" s="46"/>
      <c r="NY474" s="46"/>
      <c r="NZ474" s="46"/>
      <c r="OA474" s="46"/>
      <c r="OB474" s="46"/>
      <c r="OC474" s="46"/>
      <c r="OD474" s="46"/>
      <c r="OE474" s="46"/>
      <c r="OF474" s="46"/>
      <c r="OG474" s="46"/>
      <c r="OH474" s="46"/>
      <c r="OI474" s="46"/>
      <c r="OJ474" s="46"/>
      <c r="OK474" s="46"/>
      <c r="OL474" s="46"/>
      <c r="OM474" s="46"/>
      <c r="ON474" s="46"/>
      <c r="OO474" s="46"/>
      <c r="OP474" s="46"/>
      <c r="OQ474" s="46"/>
      <c r="OR474" s="46"/>
      <c r="OS474" s="46"/>
      <c r="OT474" s="46"/>
      <c r="OU474" s="46"/>
      <c r="OV474" s="46"/>
      <c r="OW474" s="46"/>
      <c r="OX474" s="46"/>
      <c r="OY474" s="46"/>
      <c r="OZ474" s="46"/>
      <c r="PA474" s="46"/>
      <c r="PB474" s="46"/>
      <c r="PC474" s="46"/>
      <c r="PD474" s="46"/>
      <c r="PE474" s="46"/>
      <c r="PF474" s="46"/>
      <c r="PG474" s="46"/>
      <c r="PH474" s="46"/>
      <c r="PI474" s="46"/>
      <c r="PJ474" s="46"/>
      <c r="PK474" s="46"/>
      <c r="PL474" s="46"/>
      <c r="PM474" s="46"/>
      <c r="PN474" s="46"/>
      <c r="PO474" s="46"/>
      <c r="PP474" s="46"/>
      <c r="PQ474" s="46"/>
      <c r="PR474" s="46"/>
      <c r="PS474" s="46"/>
      <c r="PT474" s="46"/>
      <c r="PU474" s="46"/>
      <c r="PV474" s="46"/>
      <c r="PW474" s="46"/>
      <c r="PX474" s="46"/>
      <c r="PY474" s="46"/>
      <c r="PZ474" s="46"/>
      <c r="QA474" s="46"/>
      <c r="QB474" s="46"/>
      <c r="QC474" s="46"/>
      <c r="QD474" s="46"/>
      <c r="QE474" s="46"/>
      <c r="QF474" s="46"/>
      <c r="QG474" s="46"/>
      <c r="QH474" s="46"/>
      <c r="QI474" s="46"/>
      <c r="QJ474" s="46"/>
      <c r="QK474" s="46"/>
      <c r="QL474" s="46"/>
      <c r="QM474" s="46"/>
      <c r="QN474" s="46"/>
      <c r="QO474" s="46"/>
      <c r="QP474" s="46"/>
      <c r="QQ474" s="46"/>
      <c r="QR474" s="46"/>
      <c r="QS474" s="46"/>
      <c r="QT474" s="46"/>
      <c r="QU474" s="46"/>
      <c r="QV474" s="46"/>
      <c r="QW474" s="46"/>
      <c r="QX474" s="46"/>
      <c r="QY474" s="46"/>
      <c r="QZ474" s="46"/>
      <c r="RA474" s="46"/>
      <c r="RB474" s="46"/>
      <c r="RC474" s="46"/>
      <c r="RD474" s="46"/>
      <c r="RE474" s="46"/>
      <c r="RF474" s="46"/>
      <c r="RG474" s="46"/>
      <c r="RH474" s="46"/>
      <c r="RI474" s="46"/>
      <c r="RJ474" s="46"/>
      <c r="RK474" s="46"/>
      <c r="RL474" s="46"/>
      <c r="RM474" s="46"/>
      <c r="RN474" s="46"/>
      <c r="RO474" s="46"/>
      <c r="RP474" s="46"/>
      <c r="RQ474" s="46"/>
      <c r="RR474" s="46"/>
      <c r="RS474" s="46"/>
      <c r="RT474" s="46"/>
      <c r="RU474" s="46"/>
      <c r="RV474" s="46"/>
      <c r="RW474" s="46"/>
      <c r="RX474" s="46"/>
      <c r="RY474" s="46"/>
      <c r="RZ474" s="46"/>
      <c r="SA474" s="46"/>
      <c r="SB474" s="46"/>
      <c r="SC474" s="46"/>
      <c r="SD474" s="46"/>
      <c r="SE474" s="46"/>
      <c r="SF474" s="46"/>
      <c r="SG474" s="46"/>
      <c r="SH474" s="46"/>
      <c r="SI474" s="46"/>
      <c r="SJ474" s="46"/>
      <c r="SK474" s="46"/>
      <c r="SL474" s="46"/>
      <c r="SM474" s="46"/>
      <c r="SN474" s="46"/>
      <c r="SO474" s="46"/>
      <c r="SP474" s="46"/>
      <c r="SQ474" s="46"/>
      <c r="SR474" s="46"/>
      <c r="SS474" s="46"/>
      <c r="ST474" s="46"/>
      <c r="SU474" s="46"/>
      <c r="SV474" s="46"/>
      <c r="SW474" s="46"/>
      <c r="SX474" s="46"/>
      <c r="SY474" s="46"/>
      <c r="SZ474" s="46"/>
      <c r="TA474" s="46"/>
      <c r="TB474" s="46"/>
      <c r="TC474" s="46"/>
      <c r="TD474" s="46"/>
      <c r="TE474" s="46"/>
      <c r="TF474" s="46"/>
      <c r="TG474" s="46"/>
      <c r="TH474" s="46"/>
      <c r="TI474" s="46"/>
      <c r="TJ474" s="46"/>
      <c r="TK474" s="46"/>
      <c r="TL474" s="46"/>
      <c r="TM474" s="46"/>
      <c r="TN474" s="46"/>
      <c r="TO474" s="46"/>
      <c r="TP474" s="46"/>
      <c r="TQ474" s="46"/>
      <c r="TR474" s="46"/>
      <c r="TS474" s="46"/>
      <c r="TT474" s="46"/>
      <c r="TU474" s="46"/>
      <c r="TV474" s="46"/>
      <c r="TW474" s="46"/>
      <c r="TX474" s="46"/>
      <c r="TY474" s="46"/>
      <c r="TZ474" s="46"/>
      <c r="UA474" s="46"/>
      <c r="UB474" s="46"/>
      <c r="UC474" s="46"/>
      <c r="UD474" s="46"/>
      <c r="UE474" s="46"/>
      <c r="UF474" s="46"/>
      <c r="UG474" s="46"/>
      <c r="UH474" s="46"/>
      <c r="UI474" s="46"/>
      <c r="UJ474" s="46"/>
      <c r="UK474" s="46"/>
      <c r="UL474" s="46"/>
      <c r="UM474" s="46"/>
      <c r="UN474" s="46"/>
      <c r="UO474" s="46"/>
      <c r="UP474" s="46"/>
      <c r="UQ474" s="46"/>
      <c r="UR474" s="46"/>
      <c r="US474" s="46"/>
      <c r="UT474" s="46"/>
      <c r="UU474" s="46"/>
      <c r="UV474" s="46"/>
      <c r="UW474" s="46"/>
      <c r="UX474" s="46"/>
      <c r="UY474" s="46"/>
      <c r="UZ474" s="46"/>
      <c r="VA474" s="46"/>
      <c r="VB474" s="46"/>
      <c r="VC474" s="46"/>
      <c r="VD474" s="46"/>
      <c r="VE474" s="46"/>
      <c r="VF474" s="46"/>
      <c r="VG474" s="46"/>
      <c r="VH474" s="46"/>
      <c r="VI474" s="46"/>
      <c r="VJ474" s="46"/>
      <c r="VK474" s="46"/>
      <c r="VL474" s="46"/>
      <c r="VM474" s="46"/>
      <c r="VN474" s="46"/>
      <c r="VO474" s="46"/>
      <c r="VP474" s="46"/>
      <c r="VQ474" s="46"/>
      <c r="VR474" s="46"/>
      <c r="VS474" s="46"/>
      <c r="VT474" s="46"/>
      <c r="VU474" s="46"/>
      <c r="VV474" s="46"/>
      <c r="VW474" s="46"/>
      <c r="VX474" s="46"/>
      <c r="VY474" s="46"/>
      <c r="VZ474" s="46"/>
      <c r="WA474" s="46"/>
      <c r="WB474" s="46"/>
      <c r="WC474" s="46"/>
      <c r="WD474" s="46"/>
      <c r="WE474" s="46"/>
      <c r="WF474" s="46"/>
      <c r="WG474" s="46"/>
      <c r="WH474" s="46"/>
      <c r="WI474" s="46"/>
      <c r="WJ474" s="46"/>
      <c r="WK474" s="46"/>
      <c r="WL474" s="46"/>
      <c r="WM474" s="46"/>
      <c r="WN474" s="46"/>
      <c r="WO474" s="46"/>
      <c r="WP474" s="46"/>
      <c r="WQ474" s="46"/>
      <c r="WR474" s="46"/>
      <c r="WS474" s="46"/>
      <c r="WT474" s="46"/>
      <c r="WU474" s="46"/>
      <c r="WV474" s="46"/>
      <c r="WW474" s="46"/>
      <c r="WX474" s="46"/>
      <c r="WY474" s="46"/>
      <c r="WZ474" s="46"/>
      <c r="XA474" s="46"/>
      <c r="XB474" s="46"/>
      <c r="XC474" s="46"/>
      <c r="XD474" s="46"/>
      <c r="XE474" s="46"/>
      <c r="XF474" s="46"/>
      <c r="XG474" s="46"/>
      <c r="XH474" s="46"/>
      <c r="XI474" s="46"/>
      <c r="XJ474" s="46"/>
      <c r="XK474" s="46"/>
      <c r="XL474" s="46"/>
      <c r="XM474" s="46"/>
      <c r="XN474" s="46"/>
      <c r="XO474" s="46"/>
      <c r="XP474" s="46"/>
      <c r="XQ474" s="46"/>
      <c r="XR474" s="46"/>
      <c r="XS474" s="46"/>
      <c r="XT474" s="46"/>
      <c r="XU474" s="46"/>
      <c r="XV474" s="46"/>
      <c r="XW474" s="46"/>
      <c r="XX474" s="46"/>
      <c r="XY474" s="46"/>
      <c r="XZ474" s="46"/>
      <c r="YA474" s="46"/>
      <c r="YB474" s="46"/>
      <c r="YC474" s="46"/>
      <c r="YD474" s="46"/>
      <c r="YE474" s="46"/>
      <c r="YF474" s="46"/>
      <c r="YG474" s="46"/>
      <c r="YH474" s="46"/>
      <c r="YI474" s="46"/>
      <c r="YJ474" s="46"/>
      <c r="YK474" s="46"/>
      <c r="YL474" s="46"/>
      <c r="YM474" s="46"/>
      <c r="YN474" s="46"/>
      <c r="YO474" s="46"/>
      <c r="YP474" s="46"/>
      <c r="YQ474" s="46"/>
      <c r="YR474" s="46"/>
      <c r="YS474" s="46"/>
      <c r="YT474" s="46"/>
      <c r="YU474" s="46"/>
      <c r="YV474" s="46"/>
      <c r="YW474" s="46"/>
      <c r="YX474" s="46"/>
      <c r="YY474" s="46"/>
      <c r="YZ474" s="46"/>
      <c r="ZA474" s="46"/>
      <c r="ZB474" s="46"/>
      <c r="ZC474" s="46"/>
      <c r="ZD474" s="46"/>
      <c r="ZE474" s="46"/>
      <c r="ZF474" s="46"/>
      <c r="ZG474" s="46"/>
      <c r="ZH474" s="46"/>
      <c r="ZI474" s="46"/>
      <c r="ZJ474" s="46"/>
      <c r="ZK474" s="46"/>
      <c r="ZL474" s="46"/>
      <c r="ZM474" s="46"/>
      <c r="ZN474" s="46"/>
      <c r="ZO474" s="46"/>
      <c r="ZP474" s="46"/>
      <c r="ZQ474" s="46"/>
      <c r="ZR474" s="46"/>
      <c r="ZS474" s="46"/>
      <c r="ZT474" s="46"/>
      <c r="ZU474" s="46"/>
      <c r="ZV474" s="46"/>
      <c r="ZW474" s="46"/>
      <c r="ZX474" s="46"/>
      <c r="ZY474" s="46"/>
      <c r="ZZ474" s="46"/>
      <c r="AAA474" s="46"/>
      <c r="AAB474" s="46"/>
      <c r="AAC474" s="46"/>
      <c r="AAD474" s="46"/>
      <c r="AAE474" s="46"/>
      <c r="AAF474" s="46"/>
      <c r="AAG474" s="46"/>
      <c r="AAH474" s="46"/>
      <c r="AAI474" s="46"/>
      <c r="AAJ474" s="46"/>
      <c r="AAK474" s="46"/>
      <c r="AAL474" s="46"/>
      <c r="AAM474" s="46"/>
      <c r="AAN474" s="46"/>
      <c r="AAO474" s="46"/>
      <c r="AAP474" s="46"/>
      <c r="AAQ474" s="46"/>
      <c r="AAR474" s="46"/>
      <c r="AAS474" s="46"/>
      <c r="AAT474" s="46"/>
      <c r="AAU474" s="46"/>
      <c r="AAV474" s="46"/>
      <c r="AAW474" s="46"/>
      <c r="AAX474" s="46"/>
      <c r="AAY474" s="46"/>
      <c r="AAZ474" s="46"/>
      <c r="ABA474" s="46"/>
      <c r="ABB474" s="46"/>
      <c r="ABC474" s="46"/>
      <c r="ABD474" s="46"/>
      <c r="ABE474" s="46"/>
      <c r="ABF474" s="46"/>
      <c r="ABG474" s="46"/>
      <c r="ABH474" s="46"/>
      <c r="ABI474" s="46"/>
      <c r="ABJ474" s="46"/>
      <c r="ABK474" s="46"/>
      <c r="ABL474" s="46"/>
      <c r="ABM474" s="46"/>
      <c r="ABN474" s="46"/>
      <c r="ABO474" s="46"/>
      <c r="ABP474" s="46"/>
      <c r="ABQ474" s="46"/>
      <c r="ABR474" s="46"/>
      <c r="ABS474" s="46"/>
      <c r="ABT474" s="46"/>
      <c r="ABU474" s="46"/>
      <c r="ABV474" s="46"/>
      <c r="ABW474" s="46"/>
      <c r="ABX474" s="46"/>
      <c r="ABY474" s="46"/>
      <c r="ABZ474" s="46"/>
      <c r="ACA474" s="46"/>
      <c r="ACB474" s="46"/>
      <c r="ACC474" s="46"/>
      <c r="ACD474" s="46"/>
      <c r="ACE474" s="46"/>
      <c r="ACF474" s="46"/>
      <c r="ACG474" s="46"/>
      <c r="ACH474" s="46"/>
      <c r="ACI474" s="46"/>
      <c r="ACJ474" s="46"/>
      <c r="ACK474" s="46"/>
      <c r="ACL474" s="46"/>
      <c r="ACM474" s="46"/>
      <c r="ACN474" s="46"/>
      <c r="ACO474" s="46"/>
      <c r="ACP474" s="46"/>
      <c r="ACQ474" s="46"/>
      <c r="ACR474" s="46"/>
      <c r="ACS474" s="46"/>
      <c r="ACT474" s="46"/>
      <c r="ACU474" s="46"/>
      <c r="ACV474" s="46"/>
      <c r="ACW474" s="46"/>
      <c r="ACX474" s="46"/>
      <c r="ACY474" s="46"/>
      <c r="ACZ474" s="46"/>
      <c r="ADA474" s="46"/>
      <c r="ADB474" s="46"/>
      <c r="ADC474" s="46"/>
      <c r="ADD474" s="46"/>
      <c r="ADE474" s="46"/>
      <c r="ADF474" s="46"/>
      <c r="ADG474" s="46"/>
      <c r="ADH474" s="46"/>
      <c r="ADI474" s="46"/>
      <c r="ADJ474" s="46"/>
      <c r="ADK474" s="46"/>
      <c r="ADL474" s="46"/>
      <c r="ADM474" s="46"/>
      <c r="ADN474" s="46"/>
      <c r="ADO474" s="46"/>
      <c r="ADP474" s="46"/>
    </row>
    <row r="475" spans="3:796" x14ac:dyDescent="0.4">
      <c r="C475" s="62"/>
      <c r="D475" s="42">
        <f>(1/$D$5)*学習!Q61</f>
        <v>0.98431372549019602</v>
      </c>
      <c r="I475" s="63">
        <v>464</v>
      </c>
      <c r="J475" s="44">
        <v>-8.6060965054001196E-2</v>
      </c>
      <c r="K475" s="44">
        <v>0.20589968312539156</v>
      </c>
      <c r="L475" s="44">
        <v>-3.6201197515924204E-2</v>
      </c>
      <c r="M475" s="44">
        <v>-5.0188619862448755E-2</v>
      </c>
      <c r="N475" s="44">
        <v>-1.0670414740053223E-2</v>
      </c>
      <c r="O475" s="44">
        <v>0.15393783849088877</v>
      </c>
      <c r="P475" s="44">
        <v>9.8954678147327627E-2</v>
      </c>
      <c r="Q475" s="44">
        <v>3.7406241298747786E-3</v>
      </c>
      <c r="R475" s="44">
        <v>2.6151608327152725E-2</v>
      </c>
      <c r="S475" s="44">
        <v>-1.9955464205959183E-2</v>
      </c>
      <c r="T475" s="44">
        <v>0.1952520625721812</v>
      </c>
      <c r="U475" s="44">
        <v>-0.12579942074816972</v>
      </c>
      <c r="V475" s="44">
        <v>-1.7342622336070895E-2</v>
      </c>
      <c r="W475" s="44">
        <v>-7.5865435257161024E-2</v>
      </c>
      <c r="X475" s="44">
        <v>-4.5990738204976157E-2</v>
      </c>
      <c r="Y475" s="44">
        <v>0.1475201129045976</v>
      </c>
      <c r="Z475" s="44">
        <v>-0.13929835469554314</v>
      </c>
      <c r="AA475" s="44">
        <v>5.4380184754191693E-2</v>
      </c>
      <c r="AB475" s="44">
        <v>-0.14800416220402809</v>
      </c>
      <c r="AC475" s="44">
        <v>7.2066787667962928E-2</v>
      </c>
      <c r="AD475" s="44">
        <v>-0.1065328390866845</v>
      </c>
      <c r="AE475" s="44">
        <v>0.10915221571429712</v>
      </c>
      <c r="AF475" s="44">
        <v>7.0759243206554898E-2</v>
      </c>
      <c r="AG475" s="44">
        <v>0.23285443671684042</v>
      </c>
      <c r="AH475" s="44">
        <v>2.7866936690490791E-2</v>
      </c>
      <c r="AI475" s="44">
        <v>-9.8115288824739466E-2</v>
      </c>
      <c r="AJ475" s="44">
        <v>-1.9267319627563555E-2</v>
      </c>
      <c r="AK475" s="44">
        <v>2.5141284681150306E-2</v>
      </c>
      <c r="AL475" s="44">
        <v>0.14142309654334431</v>
      </c>
      <c r="AM475" s="44">
        <v>-7.7383011720493259E-4</v>
      </c>
      <c r="AN475" s="44">
        <v>-9.1128443105443057E-3</v>
      </c>
      <c r="AO475" s="44">
        <v>-0.20491066198419916</v>
      </c>
      <c r="AP475" s="44">
        <v>-0.20374456983096634</v>
      </c>
      <c r="AQ475" s="44">
        <v>0.11984371290100621</v>
      </c>
      <c r="AR475" s="44">
        <v>-6.0416383211223994E-2</v>
      </c>
      <c r="AS475" s="44">
        <v>-0.11951528947559202</v>
      </c>
      <c r="AT475" s="44">
        <v>9.825172473501452E-2</v>
      </c>
      <c r="AU475" s="44">
        <v>-0.18677606774434427</v>
      </c>
      <c r="AV475" s="44">
        <v>-0.14816014090739582</v>
      </c>
      <c r="AW475" s="44">
        <v>-2.5591344010483911E-2</v>
      </c>
      <c r="AX475" s="44">
        <v>-0.11895608221396387</v>
      </c>
      <c r="AY475" s="44">
        <v>-0.27711936772495116</v>
      </c>
      <c r="AZ475" s="44">
        <v>7.2905212002623149E-2</v>
      </c>
      <c r="BA475" s="44">
        <v>0.1428151390657158</v>
      </c>
      <c r="BB475" s="44">
        <v>2.9471580838309946E-2</v>
      </c>
      <c r="BC475" s="44">
        <v>-1.8724462053485184E-3</v>
      </c>
      <c r="BD475" s="44">
        <v>2.9189353766613371E-2</v>
      </c>
      <c r="BE475" s="44">
        <v>0.2020242836612004</v>
      </c>
      <c r="BF475" s="44">
        <v>-0.1696063030957306</v>
      </c>
      <c r="BG475" s="44">
        <v>1.6437866700209181E-2</v>
      </c>
      <c r="BH475" s="44">
        <v>-0.13562631242669124</v>
      </c>
      <c r="BI475" s="44">
        <v>0.11904800686580902</v>
      </c>
      <c r="BJ475" s="44">
        <v>-0.29723091454316231</v>
      </c>
      <c r="BK475" s="44">
        <v>-5.5530224254774781E-2</v>
      </c>
      <c r="BL475" s="44">
        <v>0.14549984541347688</v>
      </c>
      <c r="BM475" s="44">
        <v>9.4163920052452138E-2</v>
      </c>
      <c r="BN475" s="44">
        <v>-5.8210895263169207E-2</v>
      </c>
      <c r="BO475" s="44">
        <v>-0.14220710290140418</v>
      </c>
      <c r="BP475" s="44">
        <v>6.1363054832567175E-2</v>
      </c>
      <c r="BQ475" s="44">
        <v>-0.15166199171391143</v>
      </c>
      <c r="BR475" s="44">
        <v>-0.13640392812591678</v>
      </c>
      <c r="BS475" s="44">
        <v>4.9436055995683001E-2</v>
      </c>
      <c r="BT475" s="44">
        <v>6.851088357264877E-2</v>
      </c>
      <c r="BU475" s="44">
        <v>-7.8096355857189922E-2</v>
      </c>
      <c r="BV475" s="44">
        <v>-0.13168136356908472</v>
      </c>
      <c r="BW475" s="44">
        <v>-9.0328044084909562E-2</v>
      </c>
      <c r="BX475" s="44">
        <v>0.22776969191358243</v>
      </c>
      <c r="BY475" s="44">
        <v>0.36499111491429553</v>
      </c>
      <c r="BZ475" s="44">
        <v>-0.27381409964591991</v>
      </c>
      <c r="CA475" s="44">
        <v>0.21687384571484639</v>
      </c>
      <c r="CB475" s="44">
        <v>-5.8133757442340971E-2</v>
      </c>
      <c r="CC475" s="44">
        <v>-5.6476160263956604E-2</v>
      </c>
      <c r="CD475" s="44">
        <v>0.11359324558950198</v>
      </c>
      <c r="CE475" s="44">
        <v>-2.2085856608137843E-2</v>
      </c>
      <c r="CF475" s="44">
        <v>5.1067173309340047E-2</v>
      </c>
      <c r="CG475" s="44">
        <v>2.6123453257758972E-4</v>
      </c>
      <c r="CH475" s="44">
        <v>5.6046973461606565E-2</v>
      </c>
      <c r="CI475" s="44">
        <v>-3.7647773572483854E-2</v>
      </c>
      <c r="CJ475" s="44">
        <v>-0.14276880525561636</v>
      </c>
      <c r="CK475" s="44">
        <v>0.21562764080631042</v>
      </c>
      <c r="CL475" s="44">
        <v>1.8699696587767229E-2</v>
      </c>
      <c r="CM475" s="44">
        <v>4.7179438107913911E-2</v>
      </c>
      <c r="CN475" s="44">
        <v>5.3551412327856429E-2</v>
      </c>
      <c r="CO475" s="44">
        <v>-1.2339490382194774E-2</v>
      </c>
      <c r="CP475" s="44">
        <v>-0.29779905477092045</v>
      </c>
      <c r="CQ475" s="44">
        <v>-2.0926813441874682E-2</v>
      </c>
      <c r="CR475" s="44">
        <v>2.2527266264846215E-2</v>
      </c>
      <c r="CS475" s="44">
        <v>0.12928656842719757</v>
      </c>
      <c r="CT475" s="44">
        <v>9.9909075679794984E-2</v>
      </c>
      <c r="CU475" s="44">
        <v>-1.3385335415115147E-2</v>
      </c>
      <c r="CV475" s="44">
        <v>3.1777848477464415E-3</v>
      </c>
      <c r="CW475" s="44">
        <v>-0.1073716774013027</v>
      </c>
      <c r="CX475" s="44">
        <v>2.4011226787054096E-2</v>
      </c>
      <c r="CY475" s="44">
        <v>-0.16320520730367491</v>
      </c>
      <c r="CZ475" s="44">
        <v>-3.1029488674589489E-2</v>
      </c>
      <c r="DA475" s="44">
        <v>-0.17716118495258865</v>
      </c>
      <c r="DB475" s="44">
        <v>0.18992104022337369</v>
      </c>
      <c r="DC475" s="44">
        <v>3.7249665476230175E-2</v>
      </c>
      <c r="DD475" s="44">
        <v>-4.2496690470052952E-2</v>
      </c>
      <c r="DE475" s="44">
        <v>-0.18959359799974099</v>
      </c>
      <c r="DF475" s="46"/>
      <c r="DG475" s="46"/>
      <c r="DH475" s="46"/>
      <c r="DI475" s="46"/>
      <c r="DJ475" s="46"/>
      <c r="DK475" s="46"/>
      <c r="DL475" s="46"/>
      <c r="DM475" s="46"/>
      <c r="DN475" s="46"/>
      <c r="DO475" s="46"/>
      <c r="DP475" s="46"/>
      <c r="DQ475" s="46"/>
      <c r="DR475" s="46"/>
      <c r="DS475" s="46"/>
      <c r="DT475" s="46"/>
      <c r="DU475" s="46"/>
      <c r="DV475" s="46"/>
      <c r="DW475" s="46"/>
      <c r="DX475" s="46"/>
      <c r="DY475" s="46"/>
      <c r="DZ475" s="46"/>
      <c r="EA475" s="46"/>
      <c r="EB475" s="46"/>
      <c r="EC475" s="46"/>
      <c r="ED475" s="46"/>
      <c r="EE475" s="46"/>
      <c r="EF475" s="46"/>
      <c r="EG475" s="46"/>
      <c r="EH475" s="46"/>
      <c r="EI475" s="46"/>
      <c r="EJ475" s="46"/>
      <c r="EK475" s="46"/>
      <c r="EL475" s="46"/>
      <c r="EM475" s="46"/>
      <c r="EN475" s="46"/>
      <c r="EO475" s="46"/>
      <c r="EP475" s="46"/>
      <c r="EQ475" s="46"/>
      <c r="ER475" s="46"/>
      <c r="ES475" s="46"/>
      <c r="ET475" s="46"/>
      <c r="EU475" s="46"/>
      <c r="EV475" s="46"/>
      <c r="EW475" s="46"/>
      <c r="EX475" s="46"/>
      <c r="EY475" s="46"/>
      <c r="EZ475" s="46"/>
      <c r="FA475" s="46"/>
      <c r="FB475" s="46"/>
      <c r="FC475" s="46"/>
      <c r="FD475" s="46"/>
      <c r="FE475" s="46"/>
      <c r="FF475" s="46"/>
      <c r="FG475" s="46"/>
      <c r="FH475" s="46"/>
      <c r="FI475" s="46"/>
      <c r="FJ475" s="46"/>
      <c r="FK475" s="46"/>
      <c r="FL475" s="46"/>
      <c r="FM475" s="46"/>
      <c r="FN475" s="46"/>
      <c r="FO475" s="46"/>
      <c r="FP475" s="46"/>
      <c r="FQ475" s="46"/>
      <c r="FR475" s="46"/>
      <c r="FS475" s="46"/>
      <c r="FT475" s="46"/>
      <c r="FU475" s="46"/>
      <c r="FV475" s="46"/>
      <c r="FW475" s="46"/>
      <c r="FX475" s="46"/>
      <c r="FY475" s="46"/>
      <c r="FZ475" s="46"/>
      <c r="GA475" s="46"/>
      <c r="GB475" s="46"/>
      <c r="GC475" s="46"/>
      <c r="GD475" s="46"/>
      <c r="GE475" s="46"/>
      <c r="GF475" s="46"/>
      <c r="GG475" s="46"/>
      <c r="GH475" s="46"/>
      <c r="GI475" s="46"/>
      <c r="GJ475" s="46"/>
      <c r="GK475" s="46"/>
      <c r="GL475" s="46"/>
      <c r="GM475" s="46"/>
      <c r="GN475" s="46"/>
      <c r="GO475" s="46"/>
      <c r="GP475" s="46"/>
      <c r="GQ475" s="46"/>
      <c r="GR475" s="46"/>
      <c r="GS475" s="46"/>
      <c r="GT475" s="46"/>
      <c r="GU475" s="46"/>
      <c r="GV475" s="46"/>
      <c r="GW475" s="46"/>
      <c r="GX475" s="46"/>
      <c r="GY475" s="46"/>
      <c r="GZ475" s="46"/>
      <c r="HA475" s="46"/>
      <c r="HB475" s="46"/>
      <c r="HC475" s="46"/>
      <c r="HD475" s="46"/>
      <c r="HE475" s="46"/>
      <c r="HF475" s="46"/>
      <c r="HG475" s="46"/>
      <c r="HH475" s="46"/>
      <c r="HI475" s="46"/>
      <c r="HJ475" s="46"/>
      <c r="HK475" s="46"/>
      <c r="HL475" s="46"/>
      <c r="HM475" s="46"/>
      <c r="HN475" s="46"/>
      <c r="HO475" s="46"/>
      <c r="HP475" s="46"/>
      <c r="HQ475" s="46"/>
      <c r="HR475" s="46"/>
      <c r="HS475" s="46"/>
      <c r="HT475" s="46"/>
      <c r="HU475" s="46"/>
      <c r="HV475" s="46"/>
      <c r="HW475" s="46"/>
      <c r="HX475" s="46"/>
      <c r="HY475" s="46"/>
      <c r="HZ475" s="46"/>
      <c r="IA475" s="46"/>
      <c r="IB475" s="46"/>
      <c r="IC475" s="46"/>
      <c r="ID475" s="46"/>
      <c r="IE475" s="46"/>
      <c r="IF475" s="46"/>
      <c r="IG475" s="46"/>
      <c r="IH475" s="46"/>
      <c r="II475" s="46"/>
      <c r="IJ475" s="46"/>
      <c r="IK475" s="46"/>
      <c r="IL475" s="46"/>
      <c r="IM475" s="46"/>
      <c r="IN475" s="46"/>
      <c r="IO475" s="46"/>
      <c r="IP475" s="46"/>
      <c r="IQ475" s="46"/>
      <c r="IR475" s="46"/>
      <c r="IS475" s="46"/>
      <c r="IT475" s="46"/>
      <c r="IU475" s="46"/>
      <c r="IV475" s="46"/>
      <c r="IW475" s="46"/>
      <c r="IX475" s="46"/>
      <c r="IY475" s="46"/>
      <c r="IZ475" s="46"/>
      <c r="JA475" s="46"/>
      <c r="JB475" s="46"/>
      <c r="JC475" s="46"/>
      <c r="JD475" s="46"/>
      <c r="JE475" s="46"/>
      <c r="JF475" s="46"/>
      <c r="JG475" s="46"/>
      <c r="JH475" s="46"/>
      <c r="JI475" s="46"/>
      <c r="JJ475" s="46"/>
      <c r="JK475" s="46"/>
      <c r="JL475" s="46"/>
      <c r="JM475" s="46"/>
      <c r="JN475" s="46"/>
      <c r="JO475" s="46"/>
      <c r="JP475" s="46"/>
      <c r="JQ475" s="46"/>
      <c r="JR475" s="46"/>
      <c r="JS475" s="46"/>
      <c r="JT475" s="46"/>
      <c r="JU475" s="46"/>
      <c r="JV475" s="46"/>
      <c r="JW475" s="46"/>
      <c r="JX475" s="46"/>
      <c r="JY475" s="46"/>
      <c r="JZ475" s="46"/>
      <c r="KA475" s="46"/>
      <c r="KB475" s="46"/>
      <c r="KC475" s="46"/>
      <c r="KD475" s="46"/>
      <c r="KE475" s="46"/>
      <c r="KF475" s="46"/>
      <c r="KG475" s="46"/>
      <c r="KH475" s="46"/>
      <c r="KI475" s="46"/>
      <c r="KJ475" s="46"/>
      <c r="KK475" s="46"/>
      <c r="KL475" s="46"/>
      <c r="KM475" s="46"/>
      <c r="KN475" s="46"/>
      <c r="KO475" s="46"/>
      <c r="KP475" s="46"/>
      <c r="KQ475" s="46"/>
      <c r="KR475" s="46"/>
      <c r="KS475" s="46"/>
      <c r="KT475" s="46"/>
      <c r="KU475" s="46"/>
      <c r="KV475" s="46"/>
      <c r="KW475" s="46"/>
      <c r="KX475" s="46"/>
      <c r="KY475" s="46"/>
      <c r="KZ475" s="46"/>
      <c r="LA475" s="46"/>
      <c r="LB475" s="46"/>
      <c r="LC475" s="46"/>
      <c r="LD475" s="46"/>
      <c r="LE475" s="46"/>
      <c r="LF475" s="46"/>
      <c r="LG475" s="46"/>
      <c r="LH475" s="46"/>
      <c r="LI475" s="46"/>
      <c r="LJ475" s="46"/>
      <c r="LK475" s="46"/>
      <c r="LL475" s="46"/>
      <c r="LM475" s="46"/>
      <c r="LN475" s="46"/>
      <c r="LO475" s="46"/>
      <c r="LP475" s="46"/>
      <c r="LQ475" s="46"/>
      <c r="LR475" s="46"/>
      <c r="LS475" s="46"/>
      <c r="LT475" s="46"/>
      <c r="LU475" s="46"/>
      <c r="LV475" s="46"/>
      <c r="LW475" s="46"/>
      <c r="LX475" s="46"/>
      <c r="LY475" s="46"/>
      <c r="LZ475" s="46"/>
      <c r="MA475" s="46"/>
      <c r="MB475" s="46"/>
      <c r="MC475" s="46"/>
      <c r="MD475" s="46"/>
      <c r="ME475" s="46"/>
      <c r="MF475" s="46"/>
      <c r="MG475" s="46"/>
      <c r="MH475" s="46"/>
      <c r="MI475" s="46"/>
      <c r="MJ475" s="46"/>
      <c r="MK475" s="46"/>
      <c r="ML475" s="46"/>
      <c r="MM475" s="46"/>
      <c r="MN475" s="46"/>
      <c r="MO475" s="46"/>
      <c r="MP475" s="46"/>
      <c r="MQ475" s="46"/>
      <c r="MR475" s="46"/>
      <c r="MS475" s="46"/>
      <c r="MT475" s="46"/>
      <c r="MU475" s="46"/>
      <c r="MV475" s="46"/>
      <c r="MW475" s="46"/>
      <c r="MX475" s="46"/>
      <c r="MY475" s="46"/>
      <c r="MZ475" s="46"/>
      <c r="NA475" s="46"/>
      <c r="NB475" s="46"/>
      <c r="NC475" s="46"/>
      <c r="ND475" s="46"/>
      <c r="NE475" s="46"/>
      <c r="NF475" s="46"/>
      <c r="NG475" s="46"/>
      <c r="NH475" s="46"/>
      <c r="NI475" s="46"/>
      <c r="NJ475" s="46"/>
      <c r="NK475" s="46"/>
      <c r="NL475" s="46"/>
      <c r="NM475" s="46"/>
      <c r="NN475" s="46"/>
      <c r="NO475" s="46"/>
      <c r="NP475" s="46"/>
      <c r="NQ475" s="46"/>
      <c r="NR475" s="46"/>
      <c r="NS475" s="46"/>
      <c r="NT475" s="46"/>
      <c r="NU475" s="46"/>
      <c r="NV475" s="46"/>
      <c r="NW475" s="46"/>
      <c r="NX475" s="46"/>
      <c r="NY475" s="46"/>
      <c r="NZ475" s="46"/>
      <c r="OA475" s="46"/>
      <c r="OB475" s="46"/>
      <c r="OC475" s="46"/>
      <c r="OD475" s="46"/>
      <c r="OE475" s="46"/>
      <c r="OF475" s="46"/>
      <c r="OG475" s="46"/>
      <c r="OH475" s="46"/>
      <c r="OI475" s="46"/>
      <c r="OJ475" s="46"/>
      <c r="OK475" s="46"/>
      <c r="OL475" s="46"/>
      <c r="OM475" s="46"/>
      <c r="ON475" s="46"/>
      <c r="OO475" s="46"/>
      <c r="OP475" s="46"/>
      <c r="OQ475" s="46"/>
      <c r="OR475" s="46"/>
      <c r="OS475" s="46"/>
      <c r="OT475" s="46"/>
      <c r="OU475" s="46"/>
      <c r="OV475" s="46"/>
      <c r="OW475" s="46"/>
      <c r="OX475" s="46"/>
      <c r="OY475" s="46"/>
      <c r="OZ475" s="46"/>
      <c r="PA475" s="46"/>
      <c r="PB475" s="46"/>
      <c r="PC475" s="46"/>
      <c r="PD475" s="46"/>
      <c r="PE475" s="46"/>
      <c r="PF475" s="46"/>
      <c r="PG475" s="46"/>
      <c r="PH475" s="46"/>
      <c r="PI475" s="46"/>
      <c r="PJ475" s="46"/>
      <c r="PK475" s="46"/>
      <c r="PL475" s="46"/>
      <c r="PM475" s="46"/>
      <c r="PN475" s="46"/>
      <c r="PO475" s="46"/>
      <c r="PP475" s="46"/>
      <c r="PQ475" s="46"/>
      <c r="PR475" s="46"/>
      <c r="PS475" s="46"/>
      <c r="PT475" s="46"/>
      <c r="PU475" s="46"/>
      <c r="PV475" s="46"/>
      <c r="PW475" s="46"/>
      <c r="PX475" s="46"/>
      <c r="PY475" s="46"/>
      <c r="PZ475" s="46"/>
      <c r="QA475" s="46"/>
      <c r="QB475" s="46"/>
      <c r="QC475" s="46"/>
      <c r="QD475" s="46"/>
      <c r="QE475" s="46"/>
      <c r="QF475" s="46"/>
      <c r="QG475" s="46"/>
      <c r="QH475" s="46"/>
      <c r="QI475" s="46"/>
      <c r="QJ475" s="46"/>
      <c r="QK475" s="46"/>
      <c r="QL475" s="46"/>
      <c r="QM475" s="46"/>
      <c r="QN475" s="46"/>
      <c r="QO475" s="46"/>
      <c r="QP475" s="46"/>
      <c r="QQ475" s="46"/>
      <c r="QR475" s="46"/>
      <c r="QS475" s="46"/>
      <c r="QT475" s="46"/>
      <c r="QU475" s="46"/>
      <c r="QV475" s="46"/>
      <c r="QW475" s="46"/>
      <c r="QX475" s="46"/>
      <c r="QY475" s="46"/>
      <c r="QZ475" s="46"/>
      <c r="RA475" s="46"/>
      <c r="RB475" s="46"/>
      <c r="RC475" s="46"/>
      <c r="RD475" s="46"/>
      <c r="RE475" s="46"/>
      <c r="RF475" s="46"/>
      <c r="RG475" s="46"/>
      <c r="RH475" s="46"/>
      <c r="RI475" s="46"/>
      <c r="RJ475" s="46"/>
      <c r="RK475" s="46"/>
      <c r="RL475" s="46"/>
      <c r="RM475" s="46"/>
      <c r="RN475" s="46"/>
      <c r="RO475" s="46"/>
      <c r="RP475" s="46"/>
      <c r="RQ475" s="46"/>
      <c r="RR475" s="46"/>
      <c r="RS475" s="46"/>
      <c r="RT475" s="46"/>
      <c r="RU475" s="46"/>
      <c r="RV475" s="46"/>
      <c r="RW475" s="46"/>
      <c r="RX475" s="46"/>
      <c r="RY475" s="46"/>
      <c r="RZ475" s="46"/>
      <c r="SA475" s="46"/>
      <c r="SB475" s="46"/>
      <c r="SC475" s="46"/>
      <c r="SD475" s="46"/>
      <c r="SE475" s="46"/>
      <c r="SF475" s="46"/>
      <c r="SG475" s="46"/>
      <c r="SH475" s="46"/>
      <c r="SI475" s="46"/>
      <c r="SJ475" s="46"/>
      <c r="SK475" s="46"/>
      <c r="SL475" s="46"/>
      <c r="SM475" s="46"/>
      <c r="SN475" s="46"/>
      <c r="SO475" s="46"/>
      <c r="SP475" s="46"/>
      <c r="SQ475" s="46"/>
      <c r="SR475" s="46"/>
      <c r="SS475" s="46"/>
      <c r="ST475" s="46"/>
      <c r="SU475" s="46"/>
      <c r="SV475" s="46"/>
      <c r="SW475" s="46"/>
      <c r="SX475" s="46"/>
      <c r="SY475" s="46"/>
      <c r="SZ475" s="46"/>
      <c r="TA475" s="46"/>
      <c r="TB475" s="46"/>
      <c r="TC475" s="46"/>
      <c r="TD475" s="46"/>
      <c r="TE475" s="46"/>
      <c r="TF475" s="46"/>
      <c r="TG475" s="46"/>
      <c r="TH475" s="46"/>
      <c r="TI475" s="46"/>
      <c r="TJ475" s="46"/>
      <c r="TK475" s="46"/>
      <c r="TL475" s="46"/>
      <c r="TM475" s="46"/>
      <c r="TN475" s="46"/>
      <c r="TO475" s="46"/>
      <c r="TP475" s="46"/>
      <c r="TQ475" s="46"/>
      <c r="TR475" s="46"/>
      <c r="TS475" s="46"/>
      <c r="TT475" s="46"/>
      <c r="TU475" s="46"/>
      <c r="TV475" s="46"/>
      <c r="TW475" s="46"/>
      <c r="TX475" s="46"/>
      <c r="TY475" s="46"/>
      <c r="TZ475" s="46"/>
      <c r="UA475" s="46"/>
      <c r="UB475" s="46"/>
      <c r="UC475" s="46"/>
      <c r="UD475" s="46"/>
      <c r="UE475" s="46"/>
      <c r="UF475" s="46"/>
      <c r="UG475" s="46"/>
      <c r="UH475" s="46"/>
      <c r="UI475" s="46"/>
      <c r="UJ475" s="46"/>
      <c r="UK475" s="46"/>
      <c r="UL475" s="46"/>
      <c r="UM475" s="46"/>
      <c r="UN475" s="46"/>
      <c r="UO475" s="46"/>
      <c r="UP475" s="46"/>
      <c r="UQ475" s="46"/>
      <c r="UR475" s="46"/>
      <c r="US475" s="46"/>
      <c r="UT475" s="46"/>
      <c r="UU475" s="46"/>
      <c r="UV475" s="46"/>
      <c r="UW475" s="46"/>
      <c r="UX475" s="46"/>
      <c r="UY475" s="46"/>
      <c r="UZ475" s="46"/>
      <c r="VA475" s="46"/>
      <c r="VB475" s="46"/>
      <c r="VC475" s="46"/>
      <c r="VD475" s="46"/>
      <c r="VE475" s="46"/>
      <c r="VF475" s="46"/>
      <c r="VG475" s="46"/>
      <c r="VH475" s="46"/>
      <c r="VI475" s="46"/>
      <c r="VJ475" s="46"/>
      <c r="VK475" s="46"/>
      <c r="VL475" s="46"/>
      <c r="VM475" s="46"/>
      <c r="VN475" s="46"/>
      <c r="VO475" s="46"/>
      <c r="VP475" s="46"/>
      <c r="VQ475" s="46"/>
      <c r="VR475" s="46"/>
      <c r="VS475" s="46"/>
      <c r="VT475" s="46"/>
      <c r="VU475" s="46"/>
      <c r="VV475" s="46"/>
      <c r="VW475" s="46"/>
      <c r="VX475" s="46"/>
      <c r="VY475" s="46"/>
      <c r="VZ475" s="46"/>
      <c r="WA475" s="46"/>
      <c r="WB475" s="46"/>
      <c r="WC475" s="46"/>
      <c r="WD475" s="46"/>
      <c r="WE475" s="46"/>
      <c r="WF475" s="46"/>
      <c r="WG475" s="46"/>
      <c r="WH475" s="46"/>
      <c r="WI475" s="46"/>
      <c r="WJ475" s="46"/>
      <c r="WK475" s="46"/>
      <c r="WL475" s="46"/>
      <c r="WM475" s="46"/>
      <c r="WN475" s="46"/>
      <c r="WO475" s="46"/>
      <c r="WP475" s="46"/>
      <c r="WQ475" s="46"/>
      <c r="WR475" s="46"/>
      <c r="WS475" s="46"/>
      <c r="WT475" s="46"/>
      <c r="WU475" s="46"/>
      <c r="WV475" s="46"/>
      <c r="WW475" s="46"/>
      <c r="WX475" s="46"/>
      <c r="WY475" s="46"/>
      <c r="WZ475" s="46"/>
      <c r="XA475" s="46"/>
      <c r="XB475" s="46"/>
      <c r="XC475" s="46"/>
      <c r="XD475" s="46"/>
      <c r="XE475" s="46"/>
      <c r="XF475" s="46"/>
      <c r="XG475" s="46"/>
      <c r="XH475" s="46"/>
      <c r="XI475" s="46"/>
      <c r="XJ475" s="46"/>
      <c r="XK475" s="46"/>
      <c r="XL475" s="46"/>
      <c r="XM475" s="46"/>
      <c r="XN475" s="46"/>
      <c r="XO475" s="46"/>
      <c r="XP475" s="46"/>
      <c r="XQ475" s="46"/>
      <c r="XR475" s="46"/>
      <c r="XS475" s="46"/>
      <c r="XT475" s="46"/>
      <c r="XU475" s="46"/>
      <c r="XV475" s="46"/>
      <c r="XW475" s="46"/>
      <c r="XX475" s="46"/>
      <c r="XY475" s="46"/>
      <c r="XZ475" s="46"/>
      <c r="YA475" s="46"/>
      <c r="YB475" s="46"/>
      <c r="YC475" s="46"/>
      <c r="YD475" s="46"/>
      <c r="YE475" s="46"/>
      <c r="YF475" s="46"/>
      <c r="YG475" s="46"/>
      <c r="YH475" s="46"/>
      <c r="YI475" s="46"/>
      <c r="YJ475" s="46"/>
      <c r="YK475" s="46"/>
      <c r="YL475" s="46"/>
      <c r="YM475" s="46"/>
      <c r="YN475" s="46"/>
      <c r="YO475" s="46"/>
      <c r="YP475" s="46"/>
      <c r="YQ475" s="46"/>
      <c r="YR475" s="46"/>
      <c r="YS475" s="46"/>
      <c r="YT475" s="46"/>
      <c r="YU475" s="46"/>
      <c r="YV475" s="46"/>
      <c r="YW475" s="46"/>
      <c r="YX475" s="46"/>
      <c r="YY475" s="46"/>
      <c r="YZ475" s="46"/>
      <c r="ZA475" s="46"/>
      <c r="ZB475" s="46"/>
      <c r="ZC475" s="46"/>
      <c r="ZD475" s="46"/>
      <c r="ZE475" s="46"/>
      <c r="ZF475" s="46"/>
      <c r="ZG475" s="46"/>
      <c r="ZH475" s="46"/>
      <c r="ZI475" s="46"/>
      <c r="ZJ475" s="46"/>
      <c r="ZK475" s="46"/>
      <c r="ZL475" s="46"/>
      <c r="ZM475" s="46"/>
      <c r="ZN475" s="46"/>
      <c r="ZO475" s="46"/>
      <c r="ZP475" s="46"/>
      <c r="ZQ475" s="46"/>
      <c r="ZR475" s="46"/>
      <c r="ZS475" s="46"/>
      <c r="ZT475" s="46"/>
      <c r="ZU475" s="46"/>
      <c r="ZV475" s="46"/>
      <c r="ZW475" s="46"/>
      <c r="ZX475" s="46"/>
      <c r="ZY475" s="46"/>
      <c r="ZZ475" s="46"/>
      <c r="AAA475" s="46"/>
      <c r="AAB475" s="46"/>
      <c r="AAC475" s="46"/>
      <c r="AAD475" s="46"/>
      <c r="AAE475" s="46"/>
      <c r="AAF475" s="46"/>
      <c r="AAG475" s="46"/>
      <c r="AAH475" s="46"/>
      <c r="AAI475" s="46"/>
      <c r="AAJ475" s="46"/>
      <c r="AAK475" s="46"/>
      <c r="AAL475" s="46"/>
      <c r="AAM475" s="46"/>
      <c r="AAN475" s="46"/>
      <c r="AAO475" s="46"/>
      <c r="AAP475" s="46"/>
      <c r="AAQ475" s="46"/>
      <c r="AAR475" s="46"/>
      <c r="AAS475" s="46"/>
      <c r="AAT475" s="46"/>
      <c r="AAU475" s="46"/>
      <c r="AAV475" s="46"/>
      <c r="AAW475" s="46"/>
      <c r="AAX475" s="46"/>
      <c r="AAY475" s="46"/>
      <c r="AAZ475" s="46"/>
      <c r="ABA475" s="46"/>
      <c r="ABB475" s="46"/>
      <c r="ABC475" s="46"/>
      <c r="ABD475" s="46"/>
      <c r="ABE475" s="46"/>
      <c r="ABF475" s="46"/>
      <c r="ABG475" s="46"/>
      <c r="ABH475" s="46"/>
      <c r="ABI475" s="46"/>
      <c r="ABJ475" s="46"/>
      <c r="ABK475" s="46"/>
      <c r="ABL475" s="46"/>
      <c r="ABM475" s="46"/>
      <c r="ABN475" s="46"/>
      <c r="ABO475" s="46"/>
      <c r="ABP475" s="46"/>
      <c r="ABQ475" s="46"/>
      <c r="ABR475" s="46"/>
      <c r="ABS475" s="46"/>
      <c r="ABT475" s="46"/>
      <c r="ABU475" s="46"/>
      <c r="ABV475" s="46"/>
      <c r="ABW475" s="46"/>
      <c r="ABX475" s="46"/>
      <c r="ABY475" s="46"/>
      <c r="ABZ475" s="46"/>
      <c r="ACA475" s="46"/>
      <c r="ACB475" s="46"/>
      <c r="ACC475" s="46"/>
      <c r="ACD475" s="46"/>
      <c r="ACE475" s="46"/>
      <c r="ACF475" s="46"/>
      <c r="ACG475" s="46"/>
      <c r="ACH475" s="46"/>
      <c r="ACI475" s="46"/>
      <c r="ACJ475" s="46"/>
      <c r="ACK475" s="46"/>
      <c r="ACL475" s="46"/>
      <c r="ACM475" s="46"/>
      <c r="ACN475" s="46"/>
      <c r="ACO475" s="46"/>
      <c r="ACP475" s="46"/>
      <c r="ACQ475" s="46"/>
      <c r="ACR475" s="46"/>
      <c r="ACS475" s="46"/>
      <c r="ACT475" s="46"/>
      <c r="ACU475" s="46"/>
      <c r="ACV475" s="46"/>
      <c r="ACW475" s="46"/>
      <c r="ACX475" s="46"/>
      <c r="ACY475" s="46"/>
      <c r="ACZ475" s="46"/>
      <c r="ADA475" s="46"/>
      <c r="ADB475" s="46"/>
      <c r="ADC475" s="46"/>
      <c r="ADD475" s="46"/>
      <c r="ADE475" s="46"/>
      <c r="ADF475" s="46"/>
      <c r="ADG475" s="46"/>
      <c r="ADH475" s="46"/>
      <c r="ADI475" s="46"/>
      <c r="ADJ475" s="46"/>
      <c r="ADK475" s="46"/>
      <c r="ADL475" s="46"/>
      <c r="ADM475" s="46"/>
      <c r="ADN475" s="46"/>
      <c r="ADO475" s="46"/>
      <c r="ADP475" s="46"/>
    </row>
    <row r="476" spans="3:796" x14ac:dyDescent="0.4">
      <c r="C476" s="62"/>
      <c r="D476" s="42">
        <f>(1/$D$5)*学習!Q62</f>
        <v>1</v>
      </c>
      <c r="I476" s="63">
        <v>465</v>
      </c>
      <c r="J476" s="44">
        <v>-1.1560141348648479E-2</v>
      </c>
      <c r="K476" s="44">
        <v>0.17338881268514092</v>
      </c>
      <c r="L476" s="44">
        <v>6.4104892165504773E-2</v>
      </c>
      <c r="M476" s="44">
        <v>-0.15039799307125037</v>
      </c>
      <c r="N476" s="44">
        <v>-1.8950254367006671E-2</v>
      </c>
      <c r="O476" s="44">
        <v>5.9014487801834777E-2</v>
      </c>
      <c r="P476" s="44">
        <v>3.9123232896427752E-2</v>
      </c>
      <c r="Q476" s="44">
        <v>1.8286100918294777E-2</v>
      </c>
      <c r="R476" s="44">
        <v>5.3677422887181692E-2</v>
      </c>
      <c r="S476" s="44">
        <v>-0.15510767689155439</v>
      </c>
      <c r="T476" s="44">
        <v>4.0819680353975867E-2</v>
      </c>
      <c r="U476" s="44">
        <v>7.2760056743055856E-2</v>
      </c>
      <c r="V476" s="44">
        <v>0.12524592419176489</v>
      </c>
      <c r="W476" s="44">
        <v>-9.0704017041876125E-2</v>
      </c>
      <c r="X476" s="44">
        <v>6.3355207414773324E-2</v>
      </c>
      <c r="Y476" s="44">
        <v>1.9842494794675793E-2</v>
      </c>
      <c r="Z476" s="44">
        <v>-1.8560632638946382E-2</v>
      </c>
      <c r="AA476" s="44">
        <v>5.9244169898051702E-2</v>
      </c>
      <c r="AB476" s="44">
        <v>-0.1441876541735069</v>
      </c>
      <c r="AC476" s="44">
        <v>-2.4241068289477968E-3</v>
      </c>
      <c r="AD476" s="44">
        <v>-9.7820201510317492E-2</v>
      </c>
      <c r="AE476" s="44">
        <v>-0.16461011755014388</v>
      </c>
      <c r="AF476" s="44">
        <v>0.13052093519403793</v>
      </c>
      <c r="AG476" s="44">
        <v>3.4077153924367533E-2</v>
      </c>
      <c r="AH476" s="44">
        <v>-0.11583120344946934</v>
      </c>
      <c r="AI476" s="44">
        <v>-0.15770381217558996</v>
      </c>
      <c r="AJ476" s="44">
        <v>-0.25370999174003617</v>
      </c>
      <c r="AK476" s="44">
        <v>-1.0716272924213902E-2</v>
      </c>
      <c r="AL476" s="44">
        <v>-9.2168477031896365E-4</v>
      </c>
      <c r="AM476" s="44">
        <v>-0.15376085397790357</v>
      </c>
      <c r="AN476" s="44">
        <v>-5.8887942230898355E-2</v>
      </c>
      <c r="AO476" s="44">
        <v>-2.113563892730283E-2</v>
      </c>
      <c r="AP476" s="44">
        <v>-0.28578036278872382</v>
      </c>
      <c r="AQ476" s="44">
        <v>0.15839568260939799</v>
      </c>
      <c r="AR476" s="44">
        <v>0.18718862852735019</v>
      </c>
      <c r="AS476" s="44">
        <v>-0.13119200994103419</v>
      </c>
      <c r="AT476" s="44">
        <v>-0.14218191306564235</v>
      </c>
      <c r="AU476" s="44">
        <v>2.2958406425145393E-3</v>
      </c>
      <c r="AV476" s="44">
        <v>9.0301808412274115E-2</v>
      </c>
      <c r="AW476" s="44">
        <v>0.22130987007945993</v>
      </c>
      <c r="AX476" s="44">
        <v>-9.1050427557389457E-2</v>
      </c>
      <c r="AY476" s="44">
        <v>-1.2430188397249558E-2</v>
      </c>
      <c r="AZ476" s="44">
        <v>0.14938362746692288</v>
      </c>
      <c r="BA476" s="44">
        <v>0.15303884975824447</v>
      </c>
      <c r="BB476" s="44">
        <v>-9.6270351004771298E-2</v>
      </c>
      <c r="BC476" s="44">
        <v>8.4812327793029288E-2</v>
      </c>
      <c r="BD476" s="44">
        <v>-0.14573763720953989</v>
      </c>
      <c r="BE476" s="44">
        <v>0.18836307377063929</v>
      </c>
      <c r="BF476" s="44">
        <v>-0.15636204309391075</v>
      </c>
      <c r="BG476" s="44">
        <v>-7.2680751974466509E-2</v>
      </c>
      <c r="BH476" s="44">
        <v>-0.14179157046625102</v>
      </c>
      <c r="BI476" s="44">
        <v>-0.15398085797782454</v>
      </c>
      <c r="BJ476" s="44">
        <v>-0.10219891380629616</v>
      </c>
      <c r="BK476" s="44">
        <v>7.4157590728084172E-2</v>
      </c>
      <c r="BL476" s="44">
        <v>9.391532970284594E-2</v>
      </c>
      <c r="BM476" s="44">
        <v>5.1012713888624675E-2</v>
      </c>
      <c r="BN476" s="44">
        <v>0.11721263312854456</v>
      </c>
      <c r="BO476" s="44">
        <v>-0.10624858462921223</v>
      </c>
      <c r="BP476" s="44">
        <v>-0.10660004419339339</v>
      </c>
      <c r="BQ476" s="44">
        <v>4.3044270183604863E-3</v>
      </c>
      <c r="BR476" s="44">
        <v>3.2262495070137356E-2</v>
      </c>
      <c r="BS476" s="44">
        <v>0.1562161989157593</v>
      </c>
      <c r="BT476" s="44">
        <v>-0.17245719164492743</v>
      </c>
      <c r="BU476" s="44">
        <v>-4.0301091909374247E-2</v>
      </c>
      <c r="BV476" s="44">
        <v>-0.11354181175428117</v>
      </c>
      <c r="BW476" s="44">
        <v>-0.11347265343526572</v>
      </c>
      <c r="BX476" s="44">
        <v>-4.5118792835992259E-2</v>
      </c>
      <c r="BY476" s="44">
        <v>6.6249782769611743E-2</v>
      </c>
      <c r="BZ476" s="44">
        <v>-9.5928832871799333E-2</v>
      </c>
      <c r="CA476" s="44">
        <v>4.5531821746295394E-2</v>
      </c>
      <c r="CB476" s="44">
        <v>0.1101955279868153</v>
      </c>
      <c r="CC476" s="44">
        <v>-2.2328837022874432E-2</v>
      </c>
      <c r="CD476" s="44">
        <v>9.3452924601808138E-2</v>
      </c>
      <c r="CE476" s="44">
        <v>-6.6610878290338141E-2</v>
      </c>
      <c r="CF476" s="44">
        <v>5.3520619880497229E-2</v>
      </c>
      <c r="CG476" s="44">
        <v>-2.64791272498534E-2</v>
      </c>
      <c r="CH476" s="44">
        <v>0.21327217544556684</v>
      </c>
      <c r="CI476" s="44">
        <v>-0.31111013020632333</v>
      </c>
      <c r="CJ476" s="44">
        <v>-0.10695005919658407</v>
      </c>
      <c r="CK476" s="44">
        <v>1.8330296614034555E-2</v>
      </c>
      <c r="CL476" s="44">
        <v>0.17066172071944291</v>
      </c>
      <c r="CM476" s="44">
        <v>-4.9182164387297188E-3</v>
      </c>
      <c r="CN476" s="44">
        <v>-0.10515704553693972</v>
      </c>
      <c r="CO476" s="44">
        <v>0.19816526294704284</v>
      </c>
      <c r="CP476" s="44">
        <v>-9.0659824923919885E-3</v>
      </c>
      <c r="CQ476" s="44">
        <v>-9.4993310636786232E-2</v>
      </c>
      <c r="CR476" s="44">
        <v>5.5302873365414319E-2</v>
      </c>
      <c r="CS476" s="44">
        <v>9.6297597375802763E-2</v>
      </c>
      <c r="CT476" s="44">
        <v>-0.20971420327205667</v>
      </c>
      <c r="CU476" s="44">
        <v>0.14678392707898927</v>
      </c>
      <c r="CV476" s="44">
        <v>9.5778833722950426E-3</v>
      </c>
      <c r="CW476" s="44">
        <v>0.20425584725255738</v>
      </c>
      <c r="CX476" s="44">
        <v>-1.6981669992249419E-2</v>
      </c>
      <c r="CY476" s="44">
        <v>-0.18297730372858342</v>
      </c>
      <c r="CZ476" s="44">
        <v>-4.4637872446404686E-2</v>
      </c>
      <c r="DA476" s="44">
        <v>9.4512050400660394E-2</v>
      </c>
      <c r="DB476" s="44">
        <v>8.7391037818154563E-2</v>
      </c>
      <c r="DC476" s="44">
        <v>-9.8406340981547102E-2</v>
      </c>
      <c r="DD476" s="44">
        <v>0.12858078711966534</v>
      </c>
      <c r="DE476" s="44">
        <v>-4.8363003229607057E-2</v>
      </c>
      <c r="DF476" s="46"/>
      <c r="DG476" s="46"/>
      <c r="DH476" s="46"/>
      <c r="DI476" s="46"/>
      <c r="DJ476" s="46"/>
      <c r="DK476" s="46"/>
      <c r="DL476" s="46"/>
      <c r="DM476" s="46"/>
      <c r="DN476" s="46"/>
      <c r="DO476" s="46"/>
      <c r="DP476" s="46"/>
      <c r="DQ476" s="46"/>
      <c r="DR476" s="46"/>
      <c r="DS476" s="46"/>
      <c r="DT476" s="46"/>
      <c r="DU476" s="46"/>
      <c r="DV476" s="46"/>
      <c r="DW476" s="46"/>
      <c r="DX476" s="46"/>
      <c r="DY476" s="46"/>
      <c r="DZ476" s="46"/>
      <c r="EA476" s="46"/>
      <c r="EB476" s="46"/>
      <c r="EC476" s="46"/>
      <c r="ED476" s="46"/>
      <c r="EE476" s="46"/>
      <c r="EF476" s="46"/>
      <c r="EG476" s="46"/>
      <c r="EH476" s="46"/>
      <c r="EI476" s="46"/>
      <c r="EJ476" s="46"/>
      <c r="EK476" s="46"/>
      <c r="EL476" s="46"/>
      <c r="EM476" s="46"/>
      <c r="EN476" s="46"/>
      <c r="EO476" s="46"/>
      <c r="EP476" s="46"/>
      <c r="EQ476" s="46"/>
      <c r="ER476" s="46"/>
      <c r="ES476" s="46"/>
      <c r="ET476" s="46"/>
      <c r="EU476" s="46"/>
      <c r="EV476" s="46"/>
      <c r="EW476" s="46"/>
      <c r="EX476" s="46"/>
      <c r="EY476" s="46"/>
      <c r="EZ476" s="46"/>
      <c r="FA476" s="46"/>
      <c r="FB476" s="46"/>
      <c r="FC476" s="46"/>
      <c r="FD476" s="46"/>
      <c r="FE476" s="46"/>
      <c r="FF476" s="46"/>
      <c r="FG476" s="46"/>
      <c r="FH476" s="46"/>
      <c r="FI476" s="46"/>
      <c r="FJ476" s="46"/>
      <c r="FK476" s="46"/>
      <c r="FL476" s="46"/>
      <c r="FM476" s="46"/>
      <c r="FN476" s="46"/>
      <c r="FO476" s="46"/>
      <c r="FP476" s="46"/>
      <c r="FQ476" s="46"/>
      <c r="FR476" s="46"/>
      <c r="FS476" s="46"/>
      <c r="FT476" s="46"/>
      <c r="FU476" s="46"/>
      <c r="FV476" s="46"/>
      <c r="FW476" s="46"/>
      <c r="FX476" s="46"/>
      <c r="FY476" s="46"/>
      <c r="FZ476" s="46"/>
      <c r="GA476" s="46"/>
      <c r="GB476" s="46"/>
      <c r="GC476" s="46"/>
      <c r="GD476" s="46"/>
      <c r="GE476" s="46"/>
      <c r="GF476" s="46"/>
      <c r="GG476" s="46"/>
      <c r="GH476" s="46"/>
      <c r="GI476" s="46"/>
      <c r="GJ476" s="46"/>
      <c r="GK476" s="46"/>
      <c r="GL476" s="46"/>
      <c r="GM476" s="46"/>
      <c r="GN476" s="46"/>
      <c r="GO476" s="46"/>
      <c r="GP476" s="46"/>
      <c r="GQ476" s="46"/>
      <c r="GR476" s="46"/>
      <c r="GS476" s="46"/>
      <c r="GT476" s="46"/>
      <c r="GU476" s="46"/>
      <c r="GV476" s="46"/>
      <c r="GW476" s="46"/>
      <c r="GX476" s="46"/>
      <c r="GY476" s="46"/>
      <c r="GZ476" s="46"/>
      <c r="HA476" s="46"/>
      <c r="HB476" s="46"/>
      <c r="HC476" s="46"/>
      <c r="HD476" s="46"/>
      <c r="HE476" s="46"/>
      <c r="HF476" s="46"/>
      <c r="HG476" s="46"/>
      <c r="HH476" s="46"/>
      <c r="HI476" s="46"/>
      <c r="HJ476" s="46"/>
      <c r="HK476" s="46"/>
      <c r="HL476" s="46"/>
      <c r="HM476" s="46"/>
      <c r="HN476" s="46"/>
      <c r="HO476" s="46"/>
      <c r="HP476" s="46"/>
      <c r="HQ476" s="46"/>
      <c r="HR476" s="46"/>
      <c r="HS476" s="46"/>
      <c r="HT476" s="46"/>
      <c r="HU476" s="46"/>
      <c r="HV476" s="46"/>
      <c r="HW476" s="46"/>
      <c r="HX476" s="46"/>
      <c r="HY476" s="46"/>
      <c r="HZ476" s="46"/>
      <c r="IA476" s="46"/>
      <c r="IB476" s="46"/>
      <c r="IC476" s="46"/>
      <c r="ID476" s="46"/>
      <c r="IE476" s="46"/>
      <c r="IF476" s="46"/>
      <c r="IG476" s="46"/>
      <c r="IH476" s="46"/>
      <c r="II476" s="46"/>
      <c r="IJ476" s="46"/>
      <c r="IK476" s="46"/>
      <c r="IL476" s="46"/>
      <c r="IM476" s="46"/>
      <c r="IN476" s="46"/>
      <c r="IO476" s="46"/>
      <c r="IP476" s="46"/>
      <c r="IQ476" s="46"/>
      <c r="IR476" s="46"/>
      <c r="IS476" s="46"/>
      <c r="IT476" s="46"/>
      <c r="IU476" s="46"/>
      <c r="IV476" s="46"/>
      <c r="IW476" s="46"/>
      <c r="IX476" s="46"/>
      <c r="IY476" s="46"/>
      <c r="IZ476" s="46"/>
      <c r="JA476" s="46"/>
      <c r="JB476" s="46"/>
      <c r="JC476" s="46"/>
      <c r="JD476" s="46"/>
      <c r="JE476" s="46"/>
      <c r="JF476" s="46"/>
      <c r="JG476" s="46"/>
      <c r="JH476" s="46"/>
      <c r="JI476" s="46"/>
      <c r="JJ476" s="46"/>
      <c r="JK476" s="46"/>
      <c r="JL476" s="46"/>
      <c r="JM476" s="46"/>
      <c r="JN476" s="46"/>
      <c r="JO476" s="46"/>
      <c r="JP476" s="46"/>
      <c r="JQ476" s="46"/>
      <c r="JR476" s="46"/>
      <c r="JS476" s="46"/>
      <c r="JT476" s="46"/>
      <c r="JU476" s="46"/>
      <c r="JV476" s="46"/>
      <c r="JW476" s="46"/>
      <c r="JX476" s="46"/>
      <c r="JY476" s="46"/>
      <c r="JZ476" s="46"/>
      <c r="KA476" s="46"/>
      <c r="KB476" s="46"/>
      <c r="KC476" s="46"/>
      <c r="KD476" s="46"/>
      <c r="KE476" s="46"/>
      <c r="KF476" s="46"/>
      <c r="KG476" s="46"/>
      <c r="KH476" s="46"/>
      <c r="KI476" s="46"/>
      <c r="KJ476" s="46"/>
      <c r="KK476" s="46"/>
      <c r="KL476" s="46"/>
      <c r="KM476" s="46"/>
      <c r="KN476" s="46"/>
      <c r="KO476" s="46"/>
      <c r="KP476" s="46"/>
      <c r="KQ476" s="46"/>
      <c r="KR476" s="46"/>
      <c r="KS476" s="46"/>
      <c r="KT476" s="46"/>
      <c r="KU476" s="46"/>
      <c r="KV476" s="46"/>
      <c r="KW476" s="46"/>
      <c r="KX476" s="46"/>
      <c r="KY476" s="46"/>
      <c r="KZ476" s="46"/>
      <c r="LA476" s="46"/>
      <c r="LB476" s="46"/>
      <c r="LC476" s="46"/>
      <c r="LD476" s="46"/>
      <c r="LE476" s="46"/>
      <c r="LF476" s="46"/>
      <c r="LG476" s="46"/>
      <c r="LH476" s="46"/>
      <c r="LI476" s="46"/>
      <c r="LJ476" s="46"/>
      <c r="LK476" s="46"/>
      <c r="LL476" s="46"/>
      <c r="LM476" s="46"/>
      <c r="LN476" s="46"/>
      <c r="LO476" s="46"/>
      <c r="LP476" s="46"/>
      <c r="LQ476" s="46"/>
      <c r="LR476" s="46"/>
      <c r="LS476" s="46"/>
      <c r="LT476" s="46"/>
      <c r="LU476" s="46"/>
      <c r="LV476" s="46"/>
      <c r="LW476" s="46"/>
      <c r="LX476" s="46"/>
      <c r="LY476" s="46"/>
      <c r="LZ476" s="46"/>
      <c r="MA476" s="46"/>
      <c r="MB476" s="46"/>
      <c r="MC476" s="46"/>
      <c r="MD476" s="46"/>
      <c r="ME476" s="46"/>
      <c r="MF476" s="46"/>
      <c r="MG476" s="46"/>
      <c r="MH476" s="46"/>
      <c r="MI476" s="46"/>
      <c r="MJ476" s="46"/>
      <c r="MK476" s="46"/>
      <c r="ML476" s="46"/>
      <c r="MM476" s="46"/>
      <c r="MN476" s="46"/>
      <c r="MO476" s="46"/>
      <c r="MP476" s="46"/>
      <c r="MQ476" s="46"/>
      <c r="MR476" s="46"/>
      <c r="MS476" s="46"/>
      <c r="MT476" s="46"/>
      <c r="MU476" s="46"/>
      <c r="MV476" s="46"/>
      <c r="MW476" s="46"/>
      <c r="MX476" s="46"/>
      <c r="MY476" s="46"/>
      <c r="MZ476" s="46"/>
      <c r="NA476" s="46"/>
      <c r="NB476" s="46"/>
      <c r="NC476" s="46"/>
      <c r="ND476" s="46"/>
      <c r="NE476" s="46"/>
      <c r="NF476" s="46"/>
      <c r="NG476" s="46"/>
      <c r="NH476" s="46"/>
      <c r="NI476" s="46"/>
      <c r="NJ476" s="46"/>
      <c r="NK476" s="46"/>
      <c r="NL476" s="46"/>
      <c r="NM476" s="46"/>
      <c r="NN476" s="46"/>
      <c r="NO476" s="46"/>
      <c r="NP476" s="46"/>
      <c r="NQ476" s="46"/>
      <c r="NR476" s="46"/>
      <c r="NS476" s="46"/>
      <c r="NT476" s="46"/>
      <c r="NU476" s="46"/>
      <c r="NV476" s="46"/>
      <c r="NW476" s="46"/>
      <c r="NX476" s="46"/>
      <c r="NY476" s="46"/>
      <c r="NZ476" s="46"/>
      <c r="OA476" s="46"/>
      <c r="OB476" s="46"/>
      <c r="OC476" s="46"/>
      <c r="OD476" s="46"/>
      <c r="OE476" s="46"/>
      <c r="OF476" s="46"/>
      <c r="OG476" s="46"/>
      <c r="OH476" s="46"/>
      <c r="OI476" s="46"/>
      <c r="OJ476" s="46"/>
      <c r="OK476" s="46"/>
      <c r="OL476" s="46"/>
      <c r="OM476" s="46"/>
      <c r="ON476" s="46"/>
      <c r="OO476" s="46"/>
      <c r="OP476" s="46"/>
      <c r="OQ476" s="46"/>
      <c r="OR476" s="46"/>
      <c r="OS476" s="46"/>
      <c r="OT476" s="46"/>
      <c r="OU476" s="46"/>
      <c r="OV476" s="46"/>
      <c r="OW476" s="46"/>
      <c r="OX476" s="46"/>
      <c r="OY476" s="46"/>
      <c r="OZ476" s="46"/>
      <c r="PA476" s="46"/>
      <c r="PB476" s="46"/>
      <c r="PC476" s="46"/>
      <c r="PD476" s="46"/>
      <c r="PE476" s="46"/>
      <c r="PF476" s="46"/>
      <c r="PG476" s="46"/>
      <c r="PH476" s="46"/>
      <c r="PI476" s="46"/>
      <c r="PJ476" s="46"/>
      <c r="PK476" s="46"/>
      <c r="PL476" s="46"/>
      <c r="PM476" s="46"/>
      <c r="PN476" s="46"/>
      <c r="PO476" s="46"/>
      <c r="PP476" s="46"/>
      <c r="PQ476" s="46"/>
      <c r="PR476" s="46"/>
      <c r="PS476" s="46"/>
      <c r="PT476" s="46"/>
      <c r="PU476" s="46"/>
      <c r="PV476" s="46"/>
      <c r="PW476" s="46"/>
      <c r="PX476" s="46"/>
      <c r="PY476" s="46"/>
      <c r="PZ476" s="46"/>
      <c r="QA476" s="46"/>
      <c r="QB476" s="46"/>
      <c r="QC476" s="46"/>
      <c r="QD476" s="46"/>
      <c r="QE476" s="46"/>
      <c r="QF476" s="46"/>
      <c r="QG476" s="46"/>
      <c r="QH476" s="46"/>
      <c r="QI476" s="46"/>
      <c r="QJ476" s="46"/>
      <c r="QK476" s="46"/>
      <c r="QL476" s="46"/>
      <c r="QM476" s="46"/>
      <c r="QN476" s="46"/>
      <c r="QO476" s="46"/>
      <c r="QP476" s="46"/>
      <c r="QQ476" s="46"/>
      <c r="QR476" s="46"/>
      <c r="QS476" s="46"/>
      <c r="QT476" s="46"/>
      <c r="QU476" s="46"/>
      <c r="QV476" s="46"/>
      <c r="QW476" s="46"/>
      <c r="QX476" s="46"/>
      <c r="QY476" s="46"/>
      <c r="QZ476" s="46"/>
      <c r="RA476" s="46"/>
      <c r="RB476" s="46"/>
      <c r="RC476" s="46"/>
      <c r="RD476" s="46"/>
      <c r="RE476" s="46"/>
      <c r="RF476" s="46"/>
      <c r="RG476" s="46"/>
      <c r="RH476" s="46"/>
      <c r="RI476" s="46"/>
      <c r="RJ476" s="46"/>
      <c r="RK476" s="46"/>
      <c r="RL476" s="46"/>
      <c r="RM476" s="46"/>
      <c r="RN476" s="46"/>
      <c r="RO476" s="46"/>
      <c r="RP476" s="46"/>
      <c r="RQ476" s="46"/>
      <c r="RR476" s="46"/>
      <c r="RS476" s="46"/>
      <c r="RT476" s="46"/>
      <c r="RU476" s="46"/>
      <c r="RV476" s="46"/>
      <c r="RW476" s="46"/>
      <c r="RX476" s="46"/>
      <c r="RY476" s="46"/>
      <c r="RZ476" s="46"/>
      <c r="SA476" s="46"/>
      <c r="SB476" s="46"/>
      <c r="SC476" s="46"/>
      <c r="SD476" s="46"/>
      <c r="SE476" s="46"/>
      <c r="SF476" s="46"/>
      <c r="SG476" s="46"/>
      <c r="SH476" s="46"/>
      <c r="SI476" s="46"/>
      <c r="SJ476" s="46"/>
      <c r="SK476" s="46"/>
      <c r="SL476" s="46"/>
      <c r="SM476" s="46"/>
      <c r="SN476" s="46"/>
      <c r="SO476" s="46"/>
      <c r="SP476" s="46"/>
      <c r="SQ476" s="46"/>
      <c r="SR476" s="46"/>
      <c r="SS476" s="46"/>
      <c r="ST476" s="46"/>
      <c r="SU476" s="46"/>
      <c r="SV476" s="46"/>
      <c r="SW476" s="46"/>
      <c r="SX476" s="46"/>
      <c r="SY476" s="46"/>
      <c r="SZ476" s="46"/>
      <c r="TA476" s="46"/>
      <c r="TB476" s="46"/>
      <c r="TC476" s="46"/>
      <c r="TD476" s="46"/>
      <c r="TE476" s="46"/>
      <c r="TF476" s="46"/>
      <c r="TG476" s="46"/>
      <c r="TH476" s="46"/>
      <c r="TI476" s="46"/>
      <c r="TJ476" s="46"/>
      <c r="TK476" s="46"/>
      <c r="TL476" s="46"/>
      <c r="TM476" s="46"/>
      <c r="TN476" s="46"/>
      <c r="TO476" s="46"/>
      <c r="TP476" s="46"/>
      <c r="TQ476" s="46"/>
      <c r="TR476" s="46"/>
      <c r="TS476" s="46"/>
      <c r="TT476" s="46"/>
      <c r="TU476" s="46"/>
      <c r="TV476" s="46"/>
      <c r="TW476" s="46"/>
      <c r="TX476" s="46"/>
      <c r="TY476" s="46"/>
      <c r="TZ476" s="46"/>
      <c r="UA476" s="46"/>
      <c r="UB476" s="46"/>
      <c r="UC476" s="46"/>
      <c r="UD476" s="46"/>
      <c r="UE476" s="46"/>
      <c r="UF476" s="46"/>
      <c r="UG476" s="46"/>
      <c r="UH476" s="46"/>
      <c r="UI476" s="46"/>
      <c r="UJ476" s="46"/>
      <c r="UK476" s="46"/>
      <c r="UL476" s="46"/>
      <c r="UM476" s="46"/>
      <c r="UN476" s="46"/>
      <c r="UO476" s="46"/>
      <c r="UP476" s="46"/>
      <c r="UQ476" s="46"/>
      <c r="UR476" s="46"/>
      <c r="US476" s="46"/>
      <c r="UT476" s="46"/>
      <c r="UU476" s="46"/>
      <c r="UV476" s="46"/>
      <c r="UW476" s="46"/>
      <c r="UX476" s="46"/>
      <c r="UY476" s="46"/>
      <c r="UZ476" s="46"/>
      <c r="VA476" s="46"/>
      <c r="VB476" s="46"/>
      <c r="VC476" s="46"/>
      <c r="VD476" s="46"/>
      <c r="VE476" s="46"/>
      <c r="VF476" s="46"/>
      <c r="VG476" s="46"/>
      <c r="VH476" s="46"/>
      <c r="VI476" s="46"/>
      <c r="VJ476" s="46"/>
      <c r="VK476" s="46"/>
      <c r="VL476" s="46"/>
      <c r="VM476" s="46"/>
      <c r="VN476" s="46"/>
      <c r="VO476" s="46"/>
      <c r="VP476" s="46"/>
      <c r="VQ476" s="46"/>
      <c r="VR476" s="46"/>
      <c r="VS476" s="46"/>
      <c r="VT476" s="46"/>
      <c r="VU476" s="46"/>
      <c r="VV476" s="46"/>
      <c r="VW476" s="46"/>
      <c r="VX476" s="46"/>
      <c r="VY476" s="46"/>
      <c r="VZ476" s="46"/>
      <c r="WA476" s="46"/>
      <c r="WB476" s="46"/>
      <c r="WC476" s="46"/>
      <c r="WD476" s="46"/>
      <c r="WE476" s="46"/>
      <c r="WF476" s="46"/>
      <c r="WG476" s="46"/>
      <c r="WH476" s="46"/>
      <c r="WI476" s="46"/>
      <c r="WJ476" s="46"/>
      <c r="WK476" s="46"/>
      <c r="WL476" s="46"/>
      <c r="WM476" s="46"/>
      <c r="WN476" s="46"/>
      <c r="WO476" s="46"/>
      <c r="WP476" s="46"/>
      <c r="WQ476" s="46"/>
      <c r="WR476" s="46"/>
      <c r="WS476" s="46"/>
      <c r="WT476" s="46"/>
      <c r="WU476" s="46"/>
      <c r="WV476" s="46"/>
      <c r="WW476" s="46"/>
      <c r="WX476" s="46"/>
      <c r="WY476" s="46"/>
      <c r="WZ476" s="46"/>
      <c r="XA476" s="46"/>
      <c r="XB476" s="46"/>
      <c r="XC476" s="46"/>
      <c r="XD476" s="46"/>
      <c r="XE476" s="46"/>
      <c r="XF476" s="46"/>
      <c r="XG476" s="46"/>
      <c r="XH476" s="46"/>
      <c r="XI476" s="46"/>
      <c r="XJ476" s="46"/>
      <c r="XK476" s="46"/>
      <c r="XL476" s="46"/>
      <c r="XM476" s="46"/>
      <c r="XN476" s="46"/>
      <c r="XO476" s="46"/>
      <c r="XP476" s="46"/>
      <c r="XQ476" s="46"/>
      <c r="XR476" s="46"/>
      <c r="XS476" s="46"/>
      <c r="XT476" s="46"/>
      <c r="XU476" s="46"/>
      <c r="XV476" s="46"/>
      <c r="XW476" s="46"/>
      <c r="XX476" s="46"/>
      <c r="XY476" s="46"/>
      <c r="XZ476" s="46"/>
      <c r="YA476" s="46"/>
      <c r="YB476" s="46"/>
      <c r="YC476" s="46"/>
      <c r="YD476" s="46"/>
      <c r="YE476" s="46"/>
      <c r="YF476" s="46"/>
      <c r="YG476" s="46"/>
      <c r="YH476" s="46"/>
      <c r="YI476" s="46"/>
      <c r="YJ476" s="46"/>
      <c r="YK476" s="46"/>
      <c r="YL476" s="46"/>
      <c r="YM476" s="46"/>
      <c r="YN476" s="46"/>
      <c r="YO476" s="46"/>
      <c r="YP476" s="46"/>
      <c r="YQ476" s="46"/>
      <c r="YR476" s="46"/>
      <c r="YS476" s="46"/>
      <c r="YT476" s="46"/>
      <c r="YU476" s="46"/>
      <c r="YV476" s="46"/>
      <c r="YW476" s="46"/>
      <c r="YX476" s="46"/>
      <c r="YY476" s="46"/>
      <c r="YZ476" s="46"/>
      <c r="ZA476" s="46"/>
      <c r="ZB476" s="46"/>
      <c r="ZC476" s="46"/>
      <c r="ZD476" s="46"/>
      <c r="ZE476" s="46"/>
      <c r="ZF476" s="46"/>
      <c r="ZG476" s="46"/>
      <c r="ZH476" s="46"/>
      <c r="ZI476" s="46"/>
      <c r="ZJ476" s="46"/>
      <c r="ZK476" s="46"/>
      <c r="ZL476" s="46"/>
      <c r="ZM476" s="46"/>
      <c r="ZN476" s="46"/>
      <c r="ZO476" s="46"/>
      <c r="ZP476" s="46"/>
      <c r="ZQ476" s="46"/>
      <c r="ZR476" s="46"/>
      <c r="ZS476" s="46"/>
      <c r="ZT476" s="46"/>
      <c r="ZU476" s="46"/>
      <c r="ZV476" s="46"/>
      <c r="ZW476" s="46"/>
      <c r="ZX476" s="46"/>
      <c r="ZY476" s="46"/>
      <c r="ZZ476" s="46"/>
      <c r="AAA476" s="46"/>
      <c r="AAB476" s="46"/>
      <c r="AAC476" s="46"/>
      <c r="AAD476" s="46"/>
      <c r="AAE476" s="46"/>
      <c r="AAF476" s="46"/>
      <c r="AAG476" s="46"/>
      <c r="AAH476" s="46"/>
      <c r="AAI476" s="46"/>
      <c r="AAJ476" s="46"/>
      <c r="AAK476" s="46"/>
      <c r="AAL476" s="46"/>
      <c r="AAM476" s="46"/>
      <c r="AAN476" s="46"/>
      <c r="AAO476" s="46"/>
      <c r="AAP476" s="46"/>
      <c r="AAQ476" s="46"/>
      <c r="AAR476" s="46"/>
      <c r="AAS476" s="46"/>
      <c r="AAT476" s="46"/>
      <c r="AAU476" s="46"/>
      <c r="AAV476" s="46"/>
      <c r="AAW476" s="46"/>
      <c r="AAX476" s="46"/>
      <c r="AAY476" s="46"/>
      <c r="AAZ476" s="46"/>
      <c r="ABA476" s="46"/>
      <c r="ABB476" s="46"/>
      <c r="ABC476" s="46"/>
      <c r="ABD476" s="46"/>
      <c r="ABE476" s="46"/>
      <c r="ABF476" s="46"/>
      <c r="ABG476" s="46"/>
      <c r="ABH476" s="46"/>
      <c r="ABI476" s="46"/>
      <c r="ABJ476" s="46"/>
      <c r="ABK476" s="46"/>
      <c r="ABL476" s="46"/>
      <c r="ABM476" s="46"/>
      <c r="ABN476" s="46"/>
      <c r="ABO476" s="46"/>
      <c r="ABP476" s="46"/>
      <c r="ABQ476" s="46"/>
      <c r="ABR476" s="46"/>
      <c r="ABS476" s="46"/>
      <c r="ABT476" s="46"/>
      <c r="ABU476" s="46"/>
      <c r="ABV476" s="46"/>
      <c r="ABW476" s="46"/>
      <c r="ABX476" s="46"/>
      <c r="ABY476" s="46"/>
      <c r="ABZ476" s="46"/>
      <c r="ACA476" s="46"/>
      <c r="ACB476" s="46"/>
      <c r="ACC476" s="46"/>
      <c r="ACD476" s="46"/>
      <c r="ACE476" s="46"/>
      <c r="ACF476" s="46"/>
      <c r="ACG476" s="46"/>
      <c r="ACH476" s="46"/>
      <c r="ACI476" s="46"/>
      <c r="ACJ476" s="46"/>
      <c r="ACK476" s="46"/>
      <c r="ACL476" s="46"/>
      <c r="ACM476" s="46"/>
      <c r="ACN476" s="46"/>
      <c r="ACO476" s="46"/>
      <c r="ACP476" s="46"/>
      <c r="ACQ476" s="46"/>
      <c r="ACR476" s="46"/>
      <c r="ACS476" s="46"/>
      <c r="ACT476" s="46"/>
      <c r="ACU476" s="46"/>
      <c r="ACV476" s="46"/>
      <c r="ACW476" s="46"/>
      <c r="ACX476" s="46"/>
      <c r="ACY476" s="46"/>
      <c r="ACZ476" s="46"/>
      <c r="ADA476" s="46"/>
      <c r="ADB476" s="46"/>
      <c r="ADC476" s="46"/>
      <c r="ADD476" s="46"/>
      <c r="ADE476" s="46"/>
      <c r="ADF476" s="46"/>
      <c r="ADG476" s="46"/>
      <c r="ADH476" s="46"/>
      <c r="ADI476" s="46"/>
      <c r="ADJ476" s="46"/>
      <c r="ADK476" s="46"/>
      <c r="ADL476" s="46"/>
      <c r="ADM476" s="46"/>
      <c r="ADN476" s="46"/>
      <c r="ADO476" s="46"/>
      <c r="ADP476" s="46"/>
    </row>
    <row r="477" spans="3:796" x14ac:dyDescent="0.4">
      <c r="C477" s="62"/>
      <c r="D477" s="42">
        <f>(1/$D$5)*学習!Q63</f>
        <v>0.94901960784313721</v>
      </c>
      <c r="I477" s="63">
        <v>466</v>
      </c>
      <c r="J477" s="44">
        <v>-0.16704977285507955</v>
      </c>
      <c r="K477" s="44">
        <v>0.10923477051936605</v>
      </c>
      <c r="L477" s="44">
        <v>5.6149487845082151E-3</v>
      </c>
      <c r="M477" s="44">
        <v>0.24376757119395387</v>
      </c>
      <c r="N477" s="44">
        <v>0.11509909708256184</v>
      </c>
      <c r="O477" s="44">
        <v>-6.3386246061899021E-2</v>
      </c>
      <c r="P477" s="44">
        <v>-3.2968730537020004E-3</v>
      </c>
      <c r="Q477" s="44">
        <v>4.2050894161796901E-2</v>
      </c>
      <c r="R477" s="44">
        <v>-0.11808247446908107</v>
      </c>
      <c r="S477" s="44">
        <v>1.1442340127355717E-2</v>
      </c>
      <c r="T477" s="44">
        <v>-7.6803773652367194E-2</v>
      </c>
      <c r="U477" s="44">
        <v>-0.2454643555008714</v>
      </c>
      <c r="V477" s="44">
        <v>-9.1011639233173236E-2</v>
      </c>
      <c r="W477" s="44">
        <v>-0.14213549072656226</v>
      </c>
      <c r="X477" s="44">
        <v>6.4211481571014778E-2</v>
      </c>
      <c r="Y477" s="44">
        <v>1.1479067508095938E-2</v>
      </c>
      <c r="Z477" s="44">
        <v>7.4060138396980613E-2</v>
      </c>
      <c r="AA477" s="44">
        <v>0.11563317590811643</v>
      </c>
      <c r="AB477" s="44">
        <v>-4.8589461820783188E-3</v>
      </c>
      <c r="AC477" s="44">
        <v>-0.14250073847585959</v>
      </c>
      <c r="AD477" s="44">
        <v>-7.4343063190169575E-2</v>
      </c>
      <c r="AE477" s="44">
        <v>1.1502371665927334E-3</v>
      </c>
      <c r="AF477" s="44">
        <v>3.1779600467909862E-2</v>
      </c>
      <c r="AG477" s="44">
        <v>1.4409071516282576E-2</v>
      </c>
      <c r="AH477" s="44">
        <v>-0.27224321846023058</v>
      </c>
      <c r="AI477" s="44">
        <v>-8.6406956096530207E-2</v>
      </c>
      <c r="AJ477" s="44">
        <v>-3.9827764781304363E-2</v>
      </c>
      <c r="AK477" s="44">
        <v>-3.0835470776375485E-2</v>
      </c>
      <c r="AL477" s="44">
        <v>2.1161965864625387E-2</v>
      </c>
      <c r="AM477" s="44">
        <v>-1.6897158486785027E-3</v>
      </c>
      <c r="AN477" s="44">
        <v>4.6569910741494393E-2</v>
      </c>
      <c r="AO477" s="44">
        <v>0.10677300780487481</v>
      </c>
      <c r="AP477" s="44">
        <v>-8.6414012777350641E-2</v>
      </c>
      <c r="AQ477" s="44">
        <v>-0.11320973831876714</v>
      </c>
      <c r="AR477" s="44">
        <v>-0.10717034413179682</v>
      </c>
      <c r="AS477" s="44">
        <v>1.9303857247603428E-2</v>
      </c>
      <c r="AT477" s="44">
        <v>8.0377968303903286E-2</v>
      </c>
      <c r="AU477" s="44">
        <v>-2.8865142593892616E-2</v>
      </c>
      <c r="AV477" s="44">
        <v>-1.6200126636603629E-3</v>
      </c>
      <c r="AW477" s="44">
        <v>-7.4325606237019559E-2</v>
      </c>
      <c r="AX477" s="44">
        <v>1.2384331428349784E-3</v>
      </c>
      <c r="AY477" s="44">
        <v>0.11854116774154008</v>
      </c>
      <c r="AZ477" s="44">
        <v>3.9922028777127611E-2</v>
      </c>
      <c r="BA477" s="44">
        <v>0.23684766606761423</v>
      </c>
      <c r="BB477" s="44">
        <v>-4.3579444028463483E-2</v>
      </c>
      <c r="BC477" s="44">
        <v>0.11670652588304245</v>
      </c>
      <c r="BD477" s="44">
        <v>-4.6722617432750212E-2</v>
      </c>
      <c r="BE477" s="44">
        <v>1.4205673063548816E-2</v>
      </c>
      <c r="BF477" s="44">
        <v>3.7801642146007189E-2</v>
      </c>
      <c r="BG477" s="44">
        <v>-8.1984023986485952E-2</v>
      </c>
      <c r="BH477" s="44">
        <v>9.4320388443081229E-2</v>
      </c>
      <c r="BI477" s="44">
        <v>0.14245778659488165</v>
      </c>
      <c r="BJ477" s="44">
        <v>-0.1325900514151471</v>
      </c>
      <c r="BK477" s="44">
        <v>-0.21589469814353968</v>
      </c>
      <c r="BL477" s="44">
        <v>0.10814657706775462</v>
      </c>
      <c r="BM477" s="44">
        <v>7.8207409404308648E-2</v>
      </c>
      <c r="BN477" s="44">
        <v>-4.8992833662206657E-2</v>
      </c>
      <c r="BO477" s="44">
        <v>-0.16341379005665307</v>
      </c>
      <c r="BP477" s="44">
        <v>-3.2112774345647709E-2</v>
      </c>
      <c r="BQ477" s="44">
        <v>-0.12644972592385029</v>
      </c>
      <c r="BR477" s="44">
        <v>-1.8561131665106826E-3</v>
      </c>
      <c r="BS477" s="44">
        <v>0.10274923559960319</v>
      </c>
      <c r="BT477" s="44">
        <v>3.1927987033362602E-2</v>
      </c>
      <c r="BU477" s="44">
        <v>-2.6435582278414867E-2</v>
      </c>
      <c r="BV477" s="44">
        <v>-1.9522320670681204E-2</v>
      </c>
      <c r="BW477" s="44">
        <v>9.9809725736578023E-2</v>
      </c>
      <c r="BX477" s="44">
        <v>1.1952717489494824E-3</v>
      </c>
      <c r="BY477" s="44">
        <v>7.6147756369138869E-2</v>
      </c>
      <c r="BZ477" s="44">
        <v>0.10723524654623745</v>
      </c>
      <c r="CA477" s="44">
        <v>0.13339252661553189</v>
      </c>
      <c r="CB477" s="44">
        <v>-4.649895041373113E-2</v>
      </c>
      <c r="CC477" s="44">
        <v>-2.2107520777216075E-2</v>
      </c>
      <c r="CD477" s="44">
        <v>0.12051551689007711</v>
      </c>
      <c r="CE477" s="44">
        <v>3.1206172062712773E-2</v>
      </c>
      <c r="CF477" s="44">
        <v>6.1773546695430864E-2</v>
      </c>
      <c r="CG477" s="44">
        <v>-0.10599451258024746</v>
      </c>
      <c r="CH477" s="44">
        <v>8.95381669426875E-2</v>
      </c>
      <c r="CI477" s="44">
        <v>-8.1274972653130675E-3</v>
      </c>
      <c r="CJ477" s="44">
        <v>7.8502642403192706E-3</v>
      </c>
      <c r="CK477" s="44">
        <v>-4.2845715057270799E-2</v>
      </c>
      <c r="CL477" s="44">
        <v>6.9952831918787123E-2</v>
      </c>
      <c r="CM477" s="44">
        <v>0.20593370687785081</v>
      </c>
      <c r="CN477" s="44">
        <v>-3.629370295622486E-2</v>
      </c>
      <c r="CO477" s="44">
        <v>-1.3508144866933039E-2</v>
      </c>
      <c r="CP477" s="44">
        <v>8.8484193567457292E-2</v>
      </c>
      <c r="CQ477" s="44">
        <v>0.26869158460834092</v>
      </c>
      <c r="CR477" s="44">
        <v>6.8686082727135181E-2</v>
      </c>
      <c r="CS477" s="44">
        <v>-7.2975193892717574E-2</v>
      </c>
      <c r="CT477" s="44">
        <v>-1.1524809013923148E-2</v>
      </c>
      <c r="CU477" s="44">
        <v>-0.18535883259400143</v>
      </c>
      <c r="CV477" s="44">
        <v>-7.8106870643025433E-2</v>
      </c>
      <c r="CW477" s="44">
        <v>2.9222769793295921E-2</v>
      </c>
      <c r="CX477" s="44">
        <v>0.11552768675885648</v>
      </c>
      <c r="CY477" s="44">
        <v>-8.6187377094602766E-3</v>
      </c>
      <c r="CZ477" s="44">
        <v>0.1163842997731242</v>
      </c>
      <c r="DA477" s="44">
        <v>-1.7607375249376125E-2</v>
      </c>
      <c r="DB477" s="44">
        <v>2.9533991761285017E-2</v>
      </c>
      <c r="DC477" s="44">
        <v>-0.12748883519993909</v>
      </c>
      <c r="DD477" s="44">
        <v>-0.19790246097356218</v>
      </c>
      <c r="DE477" s="44">
        <v>0.10139221412335808</v>
      </c>
      <c r="DF477" s="46"/>
      <c r="DG477" s="46"/>
      <c r="DH477" s="46"/>
      <c r="DI477" s="46"/>
      <c r="DJ477" s="46"/>
      <c r="DK477" s="46"/>
      <c r="DL477" s="46"/>
      <c r="DM477" s="46"/>
      <c r="DN477" s="46"/>
      <c r="DO477" s="46"/>
      <c r="DP477" s="46"/>
      <c r="DQ477" s="46"/>
      <c r="DR477" s="46"/>
      <c r="DS477" s="46"/>
      <c r="DT477" s="46"/>
      <c r="DU477" s="46"/>
      <c r="DV477" s="46"/>
      <c r="DW477" s="46"/>
      <c r="DX477" s="46"/>
      <c r="DY477" s="46"/>
      <c r="DZ477" s="46"/>
      <c r="EA477" s="46"/>
      <c r="EB477" s="46"/>
      <c r="EC477" s="46"/>
      <c r="ED477" s="46"/>
      <c r="EE477" s="46"/>
      <c r="EF477" s="46"/>
      <c r="EG477" s="46"/>
      <c r="EH477" s="46"/>
      <c r="EI477" s="46"/>
      <c r="EJ477" s="46"/>
      <c r="EK477" s="46"/>
      <c r="EL477" s="46"/>
      <c r="EM477" s="46"/>
      <c r="EN477" s="46"/>
      <c r="EO477" s="46"/>
      <c r="EP477" s="46"/>
      <c r="EQ477" s="46"/>
      <c r="ER477" s="46"/>
      <c r="ES477" s="46"/>
      <c r="ET477" s="46"/>
      <c r="EU477" s="46"/>
      <c r="EV477" s="46"/>
      <c r="EW477" s="46"/>
      <c r="EX477" s="46"/>
      <c r="EY477" s="46"/>
      <c r="EZ477" s="46"/>
      <c r="FA477" s="46"/>
      <c r="FB477" s="46"/>
      <c r="FC477" s="46"/>
      <c r="FD477" s="46"/>
      <c r="FE477" s="46"/>
      <c r="FF477" s="46"/>
      <c r="FG477" s="46"/>
      <c r="FH477" s="46"/>
      <c r="FI477" s="46"/>
      <c r="FJ477" s="46"/>
      <c r="FK477" s="46"/>
      <c r="FL477" s="46"/>
      <c r="FM477" s="46"/>
      <c r="FN477" s="46"/>
      <c r="FO477" s="46"/>
      <c r="FP477" s="46"/>
      <c r="FQ477" s="46"/>
      <c r="FR477" s="46"/>
      <c r="FS477" s="46"/>
      <c r="FT477" s="46"/>
      <c r="FU477" s="46"/>
      <c r="FV477" s="46"/>
      <c r="FW477" s="46"/>
      <c r="FX477" s="46"/>
      <c r="FY477" s="46"/>
      <c r="FZ477" s="46"/>
      <c r="GA477" s="46"/>
      <c r="GB477" s="46"/>
      <c r="GC477" s="46"/>
      <c r="GD477" s="46"/>
      <c r="GE477" s="46"/>
      <c r="GF477" s="46"/>
      <c r="GG477" s="46"/>
      <c r="GH477" s="46"/>
      <c r="GI477" s="46"/>
      <c r="GJ477" s="46"/>
      <c r="GK477" s="46"/>
      <c r="GL477" s="46"/>
      <c r="GM477" s="46"/>
      <c r="GN477" s="46"/>
      <c r="GO477" s="46"/>
      <c r="GP477" s="46"/>
      <c r="GQ477" s="46"/>
      <c r="GR477" s="46"/>
      <c r="GS477" s="46"/>
      <c r="GT477" s="46"/>
      <c r="GU477" s="46"/>
      <c r="GV477" s="46"/>
      <c r="GW477" s="46"/>
      <c r="GX477" s="46"/>
      <c r="GY477" s="46"/>
      <c r="GZ477" s="46"/>
      <c r="HA477" s="46"/>
      <c r="HB477" s="46"/>
      <c r="HC477" s="46"/>
      <c r="HD477" s="46"/>
      <c r="HE477" s="46"/>
      <c r="HF477" s="46"/>
      <c r="HG477" s="46"/>
      <c r="HH477" s="46"/>
      <c r="HI477" s="46"/>
      <c r="HJ477" s="46"/>
      <c r="HK477" s="46"/>
      <c r="HL477" s="46"/>
      <c r="HM477" s="46"/>
      <c r="HN477" s="46"/>
      <c r="HO477" s="46"/>
      <c r="HP477" s="46"/>
      <c r="HQ477" s="46"/>
      <c r="HR477" s="46"/>
      <c r="HS477" s="46"/>
      <c r="HT477" s="46"/>
      <c r="HU477" s="46"/>
      <c r="HV477" s="46"/>
      <c r="HW477" s="46"/>
      <c r="HX477" s="46"/>
      <c r="HY477" s="46"/>
      <c r="HZ477" s="46"/>
      <c r="IA477" s="46"/>
      <c r="IB477" s="46"/>
      <c r="IC477" s="46"/>
      <c r="ID477" s="46"/>
      <c r="IE477" s="46"/>
      <c r="IF477" s="46"/>
      <c r="IG477" s="46"/>
      <c r="IH477" s="46"/>
      <c r="II477" s="46"/>
      <c r="IJ477" s="46"/>
      <c r="IK477" s="46"/>
      <c r="IL477" s="46"/>
      <c r="IM477" s="46"/>
      <c r="IN477" s="46"/>
      <c r="IO477" s="46"/>
      <c r="IP477" s="46"/>
      <c r="IQ477" s="46"/>
      <c r="IR477" s="46"/>
      <c r="IS477" s="46"/>
      <c r="IT477" s="46"/>
      <c r="IU477" s="46"/>
      <c r="IV477" s="46"/>
      <c r="IW477" s="46"/>
      <c r="IX477" s="46"/>
      <c r="IY477" s="46"/>
      <c r="IZ477" s="46"/>
      <c r="JA477" s="46"/>
      <c r="JB477" s="46"/>
      <c r="JC477" s="46"/>
      <c r="JD477" s="46"/>
      <c r="JE477" s="46"/>
      <c r="JF477" s="46"/>
      <c r="JG477" s="46"/>
      <c r="JH477" s="46"/>
      <c r="JI477" s="46"/>
      <c r="JJ477" s="46"/>
      <c r="JK477" s="46"/>
      <c r="JL477" s="46"/>
      <c r="JM477" s="46"/>
      <c r="JN477" s="46"/>
      <c r="JO477" s="46"/>
      <c r="JP477" s="46"/>
      <c r="JQ477" s="46"/>
      <c r="JR477" s="46"/>
      <c r="JS477" s="46"/>
      <c r="JT477" s="46"/>
      <c r="JU477" s="46"/>
      <c r="JV477" s="46"/>
      <c r="JW477" s="46"/>
      <c r="JX477" s="46"/>
      <c r="JY477" s="46"/>
      <c r="JZ477" s="46"/>
      <c r="KA477" s="46"/>
      <c r="KB477" s="46"/>
      <c r="KC477" s="46"/>
      <c r="KD477" s="46"/>
      <c r="KE477" s="46"/>
      <c r="KF477" s="46"/>
      <c r="KG477" s="46"/>
      <c r="KH477" s="46"/>
      <c r="KI477" s="46"/>
      <c r="KJ477" s="46"/>
      <c r="KK477" s="46"/>
      <c r="KL477" s="46"/>
      <c r="KM477" s="46"/>
      <c r="KN477" s="46"/>
      <c r="KO477" s="46"/>
      <c r="KP477" s="46"/>
      <c r="KQ477" s="46"/>
      <c r="KR477" s="46"/>
      <c r="KS477" s="46"/>
      <c r="KT477" s="46"/>
      <c r="KU477" s="46"/>
      <c r="KV477" s="46"/>
      <c r="KW477" s="46"/>
      <c r="KX477" s="46"/>
      <c r="KY477" s="46"/>
      <c r="KZ477" s="46"/>
      <c r="LA477" s="46"/>
      <c r="LB477" s="46"/>
      <c r="LC477" s="46"/>
      <c r="LD477" s="46"/>
      <c r="LE477" s="46"/>
      <c r="LF477" s="46"/>
      <c r="LG477" s="46"/>
      <c r="LH477" s="46"/>
      <c r="LI477" s="46"/>
      <c r="LJ477" s="46"/>
      <c r="LK477" s="46"/>
      <c r="LL477" s="46"/>
      <c r="LM477" s="46"/>
      <c r="LN477" s="46"/>
      <c r="LO477" s="46"/>
      <c r="LP477" s="46"/>
      <c r="LQ477" s="46"/>
      <c r="LR477" s="46"/>
      <c r="LS477" s="46"/>
      <c r="LT477" s="46"/>
      <c r="LU477" s="46"/>
      <c r="LV477" s="46"/>
      <c r="LW477" s="46"/>
      <c r="LX477" s="46"/>
      <c r="LY477" s="46"/>
      <c r="LZ477" s="46"/>
      <c r="MA477" s="46"/>
      <c r="MB477" s="46"/>
      <c r="MC477" s="46"/>
      <c r="MD477" s="46"/>
      <c r="ME477" s="46"/>
      <c r="MF477" s="46"/>
      <c r="MG477" s="46"/>
      <c r="MH477" s="46"/>
      <c r="MI477" s="46"/>
      <c r="MJ477" s="46"/>
      <c r="MK477" s="46"/>
      <c r="ML477" s="46"/>
      <c r="MM477" s="46"/>
      <c r="MN477" s="46"/>
      <c r="MO477" s="46"/>
      <c r="MP477" s="46"/>
      <c r="MQ477" s="46"/>
      <c r="MR477" s="46"/>
      <c r="MS477" s="46"/>
      <c r="MT477" s="46"/>
      <c r="MU477" s="46"/>
      <c r="MV477" s="46"/>
      <c r="MW477" s="46"/>
      <c r="MX477" s="46"/>
      <c r="MY477" s="46"/>
      <c r="MZ477" s="46"/>
      <c r="NA477" s="46"/>
      <c r="NB477" s="46"/>
      <c r="NC477" s="46"/>
      <c r="ND477" s="46"/>
      <c r="NE477" s="46"/>
      <c r="NF477" s="46"/>
      <c r="NG477" s="46"/>
      <c r="NH477" s="46"/>
      <c r="NI477" s="46"/>
      <c r="NJ477" s="46"/>
      <c r="NK477" s="46"/>
      <c r="NL477" s="46"/>
      <c r="NM477" s="46"/>
      <c r="NN477" s="46"/>
      <c r="NO477" s="46"/>
      <c r="NP477" s="46"/>
      <c r="NQ477" s="46"/>
      <c r="NR477" s="46"/>
      <c r="NS477" s="46"/>
      <c r="NT477" s="46"/>
      <c r="NU477" s="46"/>
      <c r="NV477" s="46"/>
      <c r="NW477" s="46"/>
      <c r="NX477" s="46"/>
      <c r="NY477" s="46"/>
      <c r="NZ477" s="46"/>
      <c r="OA477" s="46"/>
      <c r="OB477" s="46"/>
      <c r="OC477" s="46"/>
      <c r="OD477" s="46"/>
      <c r="OE477" s="46"/>
      <c r="OF477" s="46"/>
      <c r="OG477" s="46"/>
      <c r="OH477" s="46"/>
      <c r="OI477" s="46"/>
      <c r="OJ477" s="46"/>
      <c r="OK477" s="46"/>
      <c r="OL477" s="46"/>
      <c r="OM477" s="46"/>
      <c r="ON477" s="46"/>
      <c r="OO477" s="46"/>
      <c r="OP477" s="46"/>
      <c r="OQ477" s="46"/>
      <c r="OR477" s="46"/>
      <c r="OS477" s="46"/>
      <c r="OT477" s="46"/>
      <c r="OU477" s="46"/>
      <c r="OV477" s="46"/>
      <c r="OW477" s="46"/>
      <c r="OX477" s="46"/>
      <c r="OY477" s="46"/>
      <c r="OZ477" s="46"/>
      <c r="PA477" s="46"/>
      <c r="PB477" s="46"/>
      <c r="PC477" s="46"/>
      <c r="PD477" s="46"/>
      <c r="PE477" s="46"/>
      <c r="PF477" s="46"/>
      <c r="PG477" s="46"/>
      <c r="PH477" s="46"/>
      <c r="PI477" s="46"/>
      <c r="PJ477" s="46"/>
      <c r="PK477" s="46"/>
      <c r="PL477" s="46"/>
      <c r="PM477" s="46"/>
      <c r="PN477" s="46"/>
      <c r="PO477" s="46"/>
      <c r="PP477" s="46"/>
      <c r="PQ477" s="46"/>
      <c r="PR477" s="46"/>
      <c r="PS477" s="46"/>
      <c r="PT477" s="46"/>
      <c r="PU477" s="46"/>
      <c r="PV477" s="46"/>
      <c r="PW477" s="46"/>
      <c r="PX477" s="46"/>
      <c r="PY477" s="46"/>
      <c r="PZ477" s="46"/>
      <c r="QA477" s="46"/>
      <c r="QB477" s="46"/>
      <c r="QC477" s="46"/>
      <c r="QD477" s="46"/>
      <c r="QE477" s="46"/>
      <c r="QF477" s="46"/>
      <c r="QG477" s="46"/>
      <c r="QH477" s="46"/>
      <c r="QI477" s="46"/>
      <c r="QJ477" s="46"/>
      <c r="QK477" s="46"/>
      <c r="QL477" s="46"/>
      <c r="QM477" s="46"/>
      <c r="QN477" s="46"/>
      <c r="QO477" s="46"/>
      <c r="QP477" s="46"/>
      <c r="QQ477" s="46"/>
      <c r="QR477" s="46"/>
      <c r="QS477" s="46"/>
      <c r="QT477" s="46"/>
      <c r="QU477" s="46"/>
      <c r="QV477" s="46"/>
      <c r="QW477" s="46"/>
      <c r="QX477" s="46"/>
      <c r="QY477" s="46"/>
      <c r="QZ477" s="46"/>
      <c r="RA477" s="46"/>
      <c r="RB477" s="46"/>
      <c r="RC477" s="46"/>
      <c r="RD477" s="46"/>
      <c r="RE477" s="46"/>
      <c r="RF477" s="46"/>
      <c r="RG477" s="46"/>
      <c r="RH477" s="46"/>
      <c r="RI477" s="46"/>
      <c r="RJ477" s="46"/>
      <c r="RK477" s="46"/>
      <c r="RL477" s="46"/>
      <c r="RM477" s="46"/>
      <c r="RN477" s="46"/>
      <c r="RO477" s="46"/>
      <c r="RP477" s="46"/>
      <c r="RQ477" s="46"/>
      <c r="RR477" s="46"/>
      <c r="RS477" s="46"/>
      <c r="RT477" s="46"/>
      <c r="RU477" s="46"/>
      <c r="RV477" s="46"/>
      <c r="RW477" s="46"/>
      <c r="RX477" s="46"/>
      <c r="RY477" s="46"/>
      <c r="RZ477" s="46"/>
      <c r="SA477" s="46"/>
      <c r="SB477" s="46"/>
      <c r="SC477" s="46"/>
      <c r="SD477" s="46"/>
      <c r="SE477" s="46"/>
      <c r="SF477" s="46"/>
      <c r="SG477" s="46"/>
      <c r="SH477" s="46"/>
      <c r="SI477" s="46"/>
      <c r="SJ477" s="46"/>
      <c r="SK477" s="46"/>
      <c r="SL477" s="46"/>
      <c r="SM477" s="46"/>
      <c r="SN477" s="46"/>
      <c r="SO477" s="46"/>
      <c r="SP477" s="46"/>
      <c r="SQ477" s="46"/>
      <c r="SR477" s="46"/>
      <c r="SS477" s="46"/>
      <c r="ST477" s="46"/>
      <c r="SU477" s="46"/>
      <c r="SV477" s="46"/>
      <c r="SW477" s="46"/>
      <c r="SX477" s="46"/>
      <c r="SY477" s="46"/>
      <c r="SZ477" s="46"/>
      <c r="TA477" s="46"/>
      <c r="TB477" s="46"/>
      <c r="TC477" s="46"/>
      <c r="TD477" s="46"/>
      <c r="TE477" s="46"/>
      <c r="TF477" s="46"/>
      <c r="TG477" s="46"/>
      <c r="TH477" s="46"/>
      <c r="TI477" s="46"/>
      <c r="TJ477" s="46"/>
      <c r="TK477" s="46"/>
      <c r="TL477" s="46"/>
      <c r="TM477" s="46"/>
      <c r="TN477" s="46"/>
      <c r="TO477" s="46"/>
      <c r="TP477" s="46"/>
      <c r="TQ477" s="46"/>
      <c r="TR477" s="46"/>
      <c r="TS477" s="46"/>
      <c r="TT477" s="46"/>
      <c r="TU477" s="46"/>
      <c r="TV477" s="46"/>
      <c r="TW477" s="46"/>
      <c r="TX477" s="46"/>
      <c r="TY477" s="46"/>
      <c r="TZ477" s="46"/>
      <c r="UA477" s="46"/>
      <c r="UB477" s="46"/>
      <c r="UC477" s="46"/>
      <c r="UD477" s="46"/>
      <c r="UE477" s="46"/>
      <c r="UF477" s="46"/>
      <c r="UG477" s="46"/>
      <c r="UH477" s="46"/>
      <c r="UI477" s="46"/>
      <c r="UJ477" s="46"/>
      <c r="UK477" s="46"/>
      <c r="UL477" s="46"/>
      <c r="UM477" s="46"/>
      <c r="UN477" s="46"/>
      <c r="UO477" s="46"/>
      <c r="UP477" s="46"/>
      <c r="UQ477" s="46"/>
      <c r="UR477" s="46"/>
      <c r="US477" s="46"/>
      <c r="UT477" s="46"/>
      <c r="UU477" s="46"/>
      <c r="UV477" s="46"/>
      <c r="UW477" s="46"/>
      <c r="UX477" s="46"/>
      <c r="UY477" s="46"/>
      <c r="UZ477" s="46"/>
      <c r="VA477" s="46"/>
      <c r="VB477" s="46"/>
      <c r="VC477" s="46"/>
      <c r="VD477" s="46"/>
      <c r="VE477" s="46"/>
      <c r="VF477" s="46"/>
      <c r="VG477" s="46"/>
      <c r="VH477" s="46"/>
      <c r="VI477" s="46"/>
      <c r="VJ477" s="46"/>
      <c r="VK477" s="46"/>
      <c r="VL477" s="46"/>
      <c r="VM477" s="46"/>
      <c r="VN477" s="46"/>
      <c r="VO477" s="46"/>
      <c r="VP477" s="46"/>
      <c r="VQ477" s="46"/>
      <c r="VR477" s="46"/>
      <c r="VS477" s="46"/>
      <c r="VT477" s="46"/>
      <c r="VU477" s="46"/>
      <c r="VV477" s="46"/>
      <c r="VW477" s="46"/>
      <c r="VX477" s="46"/>
      <c r="VY477" s="46"/>
      <c r="VZ477" s="46"/>
      <c r="WA477" s="46"/>
      <c r="WB477" s="46"/>
      <c r="WC477" s="46"/>
      <c r="WD477" s="46"/>
      <c r="WE477" s="46"/>
      <c r="WF477" s="46"/>
      <c r="WG477" s="46"/>
      <c r="WH477" s="46"/>
      <c r="WI477" s="46"/>
      <c r="WJ477" s="46"/>
      <c r="WK477" s="46"/>
      <c r="WL477" s="46"/>
      <c r="WM477" s="46"/>
      <c r="WN477" s="46"/>
      <c r="WO477" s="46"/>
      <c r="WP477" s="46"/>
      <c r="WQ477" s="46"/>
      <c r="WR477" s="46"/>
      <c r="WS477" s="46"/>
      <c r="WT477" s="46"/>
      <c r="WU477" s="46"/>
      <c r="WV477" s="46"/>
      <c r="WW477" s="46"/>
      <c r="WX477" s="46"/>
      <c r="WY477" s="46"/>
      <c r="WZ477" s="46"/>
      <c r="XA477" s="46"/>
      <c r="XB477" s="46"/>
      <c r="XC477" s="46"/>
      <c r="XD477" s="46"/>
      <c r="XE477" s="46"/>
      <c r="XF477" s="46"/>
      <c r="XG477" s="46"/>
      <c r="XH477" s="46"/>
      <c r="XI477" s="46"/>
      <c r="XJ477" s="46"/>
      <c r="XK477" s="46"/>
      <c r="XL477" s="46"/>
      <c r="XM477" s="46"/>
      <c r="XN477" s="46"/>
      <c r="XO477" s="46"/>
      <c r="XP477" s="46"/>
      <c r="XQ477" s="46"/>
      <c r="XR477" s="46"/>
      <c r="XS477" s="46"/>
      <c r="XT477" s="46"/>
      <c r="XU477" s="46"/>
      <c r="XV477" s="46"/>
      <c r="XW477" s="46"/>
      <c r="XX477" s="46"/>
      <c r="XY477" s="46"/>
      <c r="XZ477" s="46"/>
      <c r="YA477" s="46"/>
      <c r="YB477" s="46"/>
      <c r="YC477" s="46"/>
      <c r="YD477" s="46"/>
      <c r="YE477" s="46"/>
      <c r="YF477" s="46"/>
      <c r="YG477" s="46"/>
      <c r="YH477" s="46"/>
      <c r="YI477" s="46"/>
      <c r="YJ477" s="46"/>
      <c r="YK477" s="46"/>
      <c r="YL477" s="46"/>
      <c r="YM477" s="46"/>
      <c r="YN477" s="46"/>
      <c r="YO477" s="46"/>
      <c r="YP477" s="46"/>
      <c r="YQ477" s="46"/>
      <c r="YR477" s="46"/>
      <c r="YS477" s="46"/>
      <c r="YT477" s="46"/>
      <c r="YU477" s="46"/>
      <c r="YV477" s="46"/>
      <c r="YW477" s="46"/>
      <c r="YX477" s="46"/>
      <c r="YY477" s="46"/>
      <c r="YZ477" s="46"/>
      <c r="ZA477" s="46"/>
      <c r="ZB477" s="46"/>
      <c r="ZC477" s="46"/>
      <c r="ZD477" s="46"/>
      <c r="ZE477" s="46"/>
      <c r="ZF477" s="46"/>
      <c r="ZG477" s="46"/>
      <c r="ZH477" s="46"/>
      <c r="ZI477" s="46"/>
      <c r="ZJ477" s="46"/>
      <c r="ZK477" s="46"/>
      <c r="ZL477" s="46"/>
      <c r="ZM477" s="46"/>
      <c r="ZN477" s="46"/>
      <c r="ZO477" s="46"/>
      <c r="ZP477" s="46"/>
      <c r="ZQ477" s="46"/>
      <c r="ZR477" s="46"/>
      <c r="ZS477" s="46"/>
      <c r="ZT477" s="46"/>
      <c r="ZU477" s="46"/>
      <c r="ZV477" s="46"/>
      <c r="ZW477" s="46"/>
      <c r="ZX477" s="46"/>
      <c r="ZY477" s="46"/>
      <c r="ZZ477" s="46"/>
      <c r="AAA477" s="46"/>
      <c r="AAB477" s="46"/>
      <c r="AAC477" s="46"/>
      <c r="AAD477" s="46"/>
      <c r="AAE477" s="46"/>
      <c r="AAF477" s="46"/>
      <c r="AAG477" s="46"/>
      <c r="AAH477" s="46"/>
      <c r="AAI477" s="46"/>
      <c r="AAJ477" s="46"/>
      <c r="AAK477" s="46"/>
      <c r="AAL477" s="46"/>
      <c r="AAM477" s="46"/>
      <c r="AAN477" s="46"/>
      <c r="AAO477" s="46"/>
      <c r="AAP477" s="46"/>
      <c r="AAQ477" s="46"/>
      <c r="AAR477" s="46"/>
      <c r="AAS477" s="46"/>
      <c r="AAT477" s="46"/>
      <c r="AAU477" s="46"/>
      <c r="AAV477" s="46"/>
      <c r="AAW477" s="46"/>
      <c r="AAX477" s="46"/>
      <c r="AAY477" s="46"/>
      <c r="AAZ477" s="46"/>
      <c r="ABA477" s="46"/>
      <c r="ABB477" s="46"/>
      <c r="ABC477" s="46"/>
      <c r="ABD477" s="46"/>
      <c r="ABE477" s="46"/>
      <c r="ABF477" s="46"/>
      <c r="ABG477" s="46"/>
      <c r="ABH477" s="46"/>
      <c r="ABI477" s="46"/>
      <c r="ABJ477" s="46"/>
      <c r="ABK477" s="46"/>
      <c r="ABL477" s="46"/>
      <c r="ABM477" s="46"/>
      <c r="ABN477" s="46"/>
      <c r="ABO477" s="46"/>
      <c r="ABP477" s="46"/>
      <c r="ABQ477" s="46"/>
      <c r="ABR477" s="46"/>
      <c r="ABS477" s="46"/>
      <c r="ABT477" s="46"/>
      <c r="ABU477" s="46"/>
      <c r="ABV477" s="46"/>
      <c r="ABW477" s="46"/>
      <c r="ABX477" s="46"/>
      <c r="ABY477" s="46"/>
      <c r="ABZ477" s="46"/>
      <c r="ACA477" s="46"/>
      <c r="ACB477" s="46"/>
      <c r="ACC477" s="46"/>
      <c r="ACD477" s="46"/>
      <c r="ACE477" s="46"/>
      <c r="ACF477" s="46"/>
      <c r="ACG477" s="46"/>
      <c r="ACH477" s="46"/>
      <c r="ACI477" s="46"/>
      <c r="ACJ477" s="46"/>
      <c r="ACK477" s="46"/>
      <c r="ACL477" s="46"/>
      <c r="ACM477" s="46"/>
      <c r="ACN477" s="46"/>
      <c r="ACO477" s="46"/>
      <c r="ACP477" s="46"/>
      <c r="ACQ477" s="46"/>
      <c r="ACR477" s="46"/>
      <c r="ACS477" s="46"/>
      <c r="ACT477" s="46"/>
      <c r="ACU477" s="46"/>
      <c r="ACV477" s="46"/>
      <c r="ACW477" s="46"/>
      <c r="ACX477" s="46"/>
      <c r="ACY477" s="46"/>
      <c r="ACZ477" s="46"/>
      <c r="ADA477" s="46"/>
      <c r="ADB477" s="46"/>
      <c r="ADC477" s="46"/>
      <c r="ADD477" s="46"/>
      <c r="ADE477" s="46"/>
      <c r="ADF477" s="46"/>
      <c r="ADG477" s="46"/>
      <c r="ADH477" s="46"/>
      <c r="ADI477" s="46"/>
      <c r="ADJ477" s="46"/>
      <c r="ADK477" s="46"/>
      <c r="ADL477" s="46"/>
      <c r="ADM477" s="46"/>
      <c r="ADN477" s="46"/>
      <c r="ADO477" s="46"/>
      <c r="ADP477" s="46"/>
    </row>
    <row r="478" spans="3:796" x14ac:dyDescent="0.4">
      <c r="C478" s="62"/>
      <c r="D478" s="42">
        <f>(1/$D$5)*学習!Q64</f>
        <v>0.93725490196078431</v>
      </c>
      <c r="I478" s="63">
        <v>467</v>
      </c>
      <c r="J478" s="44">
        <v>5.8506441165871594E-2</v>
      </c>
      <c r="K478" s="44">
        <v>4.9859232646244554E-2</v>
      </c>
      <c r="L478" s="44">
        <v>1.4843765106663931E-2</v>
      </c>
      <c r="M478" s="44">
        <v>-0.20384169989001358</v>
      </c>
      <c r="N478" s="44">
        <v>0.18868466770884246</v>
      </c>
      <c r="O478" s="44">
        <v>2.7346519618103086E-2</v>
      </c>
      <c r="P478" s="44">
        <v>-0.14339995064218924</v>
      </c>
      <c r="Q478" s="44">
        <v>-0.15038053741226695</v>
      </c>
      <c r="R478" s="44">
        <v>-0.1104798319095355</v>
      </c>
      <c r="S478" s="44">
        <v>8.372204614013562E-2</v>
      </c>
      <c r="T478" s="44">
        <v>0.13579131468215797</v>
      </c>
      <c r="U478" s="44">
        <v>-0.31266611313070242</v>
      </c>
      <c r="V478" s="44">
        <v>-0.2656133927532674</v>
      </c>
      <c r="W478" s="44">
        <v>0.26470522296852433</v>
      </c>
      <c r="X478" s="44">
        <v>0.18097655520585465</v>
      </c>
      <c r="Y478" s="44">
        <v>0.13074219075851609</v>
      </c>
      <c r="Z478" s="44">
        <v>7.1952311463461399E-2</v>
      </c>
      <c r="AA478" s="44">
        <v>0.15388645530880038</v>
      </c>
      <c r="AB478" s="44">
        <v>2.7431772457519901E-2</v>
      </c>
      <c r="AC478" s="44">
        <v>-7.5655115518182867E-2</v>
      </c>
      <c r="AD478" s="44">
        <v>2.1521345342640278E-4</v>
      </c>
      <c r="AE478" s="44">
        <v>-0.13919215090942444</v>
      </c>
      <c r="AF478" s="44">
        <v>-1.9677074334334368E-2</v>
      </c>
      <c r="AG478" s="44">
        <v>-2.7089053771236847E-2</v>
      </c>
      <c r="AH478" s="44">
        <v>-3.3466299949482754E-2</v>
      </c>
      <c r="AI478" s="44">
        <v>-0.2047205425038052</v>
      </c>
      <c r="AJ478" s="44">
        <v>0.22033015374943085</v>
      </c>
      <c r="AK478" s="44">
        <v>0.13835597254429421</v>
      </c>
      <c r="AL478" s="44">
        <v>0.10098450508221028</v>
      </c>
      <c r="AM478" s="44">
        <v>-8.0208127854654768E-2</v>
      </c>
      <c r="AN478" s="44">
        <v>0.11307578384284592</v>
      </c>
      <c r="AO478" s="44">
        <v>4.9219721813382938E-2</v>
      </c>
      <c r="AP478" s="44">
        <v>4.0165042854374562E-2</v>
      </c>
      <c r="AQ478" s="44">
        <v>4.8946671080124696E-2</v>
      </c>
      <c r="AR478" s="44">
        <v>6.5894792778459957E-2</v>
      </c>
      <c r="AS478" s="44">
        <v>-0.1053187614901792</v>
      </c>
      <c r="AT478" s="44">
        <v>6.1667950052730652E-2</v>
      </c>
      <c r="AU478" s="44">
        <v>0.16493864628779309</v>
      </c>
      <c r="AV478" s="44">
        <v>0.175867471033954</v>
      </c>
      <c r="AW478" s="44">
        <v>-5.9055672054575535E-2</v>
      </c>
      <c r="AX478" s="44">
        <v>-8.279517566287628E-2</v>
      </c>
      <c r="AY478" s="44">
        <v>-5.202630756989357E-4</v>
      </c>
      <c r="AZ478" s="44">
        <v>-7.8571969107709222E-2</v>
      </c>
      <c r="BA478" s="44">
        <v>-2.0560088190992181E-2</v>
      </c>
      <c r="BB478" s="44">
        <v>3.579392666881815E-2</v>
      </c>
      <c r="BC478" s="44">
        <v>4.717814443740409E-2</v>
      </c>
      <c r="BD478" s="44">
        <v>2.8452150296056987E-2</v>
      </c>
      <c r="BE478" s="44">
        <v>5.3191325090354978E-2</v>
      </c>
      <c r="BF478" s="44">
        <v>-3.3524413070633902E-3</v>
      </c>
      <c r="BG478" s="44">
        <v>-0.11221246990309025</v>
      </c>
      <c r="BH478" s="44">
        <v>-4.8012362599758808E-2</v>
      </c>
      <c r="BI478" s="44">
        <v>-2.022883814952418E-2</v>
      </c>
      <c r="BJ478" s="44">
        <v>-0.17986541488058735</v>
      </c>
      <c r="BK478" s="44">
        <v>7.1720368944683921E-2</v>
      </c>
      <c r="BL478" s="44">
        <v>0.17577251793974588</v>
      </c>
      <c r="BM478" s="44">
        <v>-8.9832225500300025E-2</v>
      </c>
      <c r="BN478" s="44">
        <v>-4.8428151247014647E-2</v>
      </c>
      <c r="BO478" s="44">
        <v>0.10130919411583095</v>
      </c>
      <c r="BP478" s="44">
        <v>7.8579186662510916E-2</v>
      </c>
      <c r="BQ478" s="44">
        <v>-3.3210910348633917E-2</v>
      </c>
      <c r="BR478" s="44">
        <v>4.5618600758618108E-2</v>
      </c>
      <c r="BS478" s="44">
        <v>-1.6725100309519229E-2</v>
      </c>
      <c r="BT478" s="44">
        <v>-4.0584001362968712E-2</v>
      </c>
      <c r="BU478" s="44">
        <v>2.0525667760444479E-2</v>
      </c>
      <c r="BV478" s="44">
        <v>6.7943077803369343E-4</v>
      </c>
      <c r="BW478" s="44">
        <v>6.455885910013609E-2</v>
      </c>
      <c r="BX478" s="44">
        <v>0.12133324956722588</v>
      </c>
      <c r="BY478" s="44">
        <v>-0.12632262797208677</v>
      </c>
      <c r="BZ478" s="44">
        <v>8.0496519353833423E-2</v>
      </c>
      <c r="CA478" s="44">
        <v>8.7166296967490467E-2</v>
      </c>
      <c r="CB478" s="44">
        <v>-3.1176529687415747E-2</v>
      </c>
      <c r="CC478" s="44">
        <v>8.242340324269036E-2</v>
      </c>
      <c r="CD478" s="44">
        <v>0.17972010405943395</v>
      </c>
      <c r="CE478" s="44">
        <v>0.3559116417570416</v>
      </c>
      <c r="CF478" s="44">
        <v>7.8653406219948846E-2</v>
      </c>
      <c r="CG478" s="44">
        <v>3.7208450532994292E-2</v>
      </c>
      <c r="CH478" s="44">
        <v>0.10122777486952227</v>
      </c>
      <c r="CI478" s="44">
        <v>-0.18792422606291431</v>
      </c>
      <c r="CJ478" s="44">
        <v>0.12350211718702715</v>
      </c>
      <c r="CK478" s="44">
        <v>-0.10172934197630756</v>
      </c>
      <c r="CL478" s="44">
        <v>8.053674373485982E-2</v>
      </c>
      <c r="CM478" s="44">
        <v>-0.10319871161520755</v>
      </c>
      <c r="CN478" s="44">
        <v>-0.22870736404590225</v>
      </c>
      <c r="CO478" s="44">
        <v>-1.0711601130055487E-2</v>
      </c>
      <c r="CP478" s="44">
        <v>7.8309216762500453E-2</v>
      </c>
      <c r="CQ478" s="44">
        <v>0.15681701770675913</v>
      </c>
      <c r="CR478" s="44">
        <v>-0.13874945513428566</v>
      </c>
      <c r="CS478" s="44">
        <v>-0.12641053315693829</v>
      </c>
      <c r="CT478" s="44">
        <v>-3.8272238768985667E-2</v>
      </c>
      <c r="CU478" s="44">
        <v>-5.7161592064661822E-2</v>
      </c>
      <c r="CV478" s="44">
        <v>3.3341057178735846E-2</v>
      </c>
      <c r="CW478" s="44">
        <v>-1.4089523057083676E-2</v>
      </c>
      <c r="CX478" s="44">
        <v>4.3366761801512957E-2</v>
      </c>
      <c r="CY478" s="44">
        <v>-5.4412456493516337E-2</v>
      </c>
      <c r="CZ478" s="44">
        <v>-3.5106192119067882E-2</v>
      </c>
      <c r="DA478" s="44">
        <v>-6.2961352073134672E-3</v>
      </c>
      <c r="DB478" s="44">
        <v>-0.12671329311376764</v>
      </c>
      <c r="DC478" s="44">
        <v>-0.10337314391159413</v>
      </c>
      <c r="DD478" s="44">
        <v>-8.5639973423019267E-2</v>
      </c>
      <c r="DE478" s="44">
        <v>-6.8531194640189641E-2</v>
      </c>
      <c r="DF478" s="46"/>
      <c r="DG478" s="46"/>
      <c r="DH478" s="46"/>
      <c r="DI478" s="46"/>
      <c r="DJ478" s="46"/>
      <c r="DK478" s="46"/>
      <c r="DL478" s="46"/>
      <c r="DM478" s="46"/>
      <c r="DN478" s="46"/>
      <c r="DO478" s="46"/>
      <c r="DP478" s="46"/>
      <c r="DQ478" s="46"/>
      <c r="DR478" s="46"/>
      <c r="DS478" s="46"/>
      <c r="DT478" s="46"/>
      <c r="DU478" s="46"/>
      <c r="DV478" s="46"/>
      <c r="DW478" s="46"/>
      <c r="DX478" s="46"/>
      <c r="DY478" s="46"/>
      <c r="DZ478" s="46"/>
      <c r="EA478" s="46"/>
      <c r="EB478" s="46"/>
      <c r="EC478" s="46"/>
      <c r="ED478" s="46"/>
      <c r="EE478" s="46"/>
      <c r="EF478" s="46"/>
      <c r="EG478" s="46"/>
      <c r="EH478" s="46"/>
      <c r="EI478" s="46"/>
      <c r="EJ478" s="46"/>
      <c r="EK478" s="46"/>
      <c r="EL478" s="46"/>
      <c r="EM478" s="46"/>
      <c r="EN478" s="46"/>
      <c r="EO478" s="46"/>
      <c r="EP478" s="46"/>
      <c r="EQ478" s="46"/>
      <c r="ER478" s="46"/>
      <c r="ES478" s="46"/>
      <c r="ET478" s="46"/>
      <c r="EU478" s="46"/>
      <c r="EV478" s="46"/>
      <c r="EW478" s="46"/>
      <c r="EX478" s="46"/>
      <c r="EY478" s="46"/>
      <c r="EZ478" s="46"/>
      <c r="FA478" s="46"/>
      <c r="FB478" s="46"/>
      <c r="FC478" s="46"/>
      <c r="FD478" s="46"/>
      <c r="FE478" s="46"/>
      <c r="FF478" s="46"/>
      <c r="FG478" s="46"/>
      <c r="FH478" s="46"/>
      <c r="FI478" s="46"/>
      <c r="FJ478" s="46"/>
      <c r="FK478" s="46"/>
      <c r="FL478" s="46"/>
      <c r="FM478" s="46"/>
      <c r="FN478" s="46"/>
      <c r="FO478" s="46"/>
      <c r="FP478" s="46"/>
      <c r="FQ478" s="46"/>
      <c r="FR478" s="46"/>
      <c r="FS478" s="46"/>
      <c r="FT478" s="46"/>
      <c r="FU478" s="46"/>
      <c r="FV478" s="46"/>
      <c r="FW478" s="46"/>
      <c r="FX478" s="46"/>
      <c r="FY478" s="46"/>
      <c r="FZ478" s="46"/>
      <c r="GA478" s="46"/>
      <c r="GB478" s="46"/>
      <c r="GC478" s="46"/>
      <c r="GD478" s="46"/>
      <c r="GE478" s="46"/>
      <c r="GF478" s="46"/>
      <c r="GG478" s="46"/>
      <c r="GH478" s="46"/>
      <c r="GI478" s="46"/>
      <c r="GJ478" s="46"/>
      <c r="GK478" s="46"/>
      <c r="GL478" s="46"/>
      <c r="GM478" s="46"/>
      <c r="GN478" s="46"/>
      <c r="GO478" s="46"/>
      <c r="GP478" s="46"/>
      <c r="GQ478" s="46"/>
      <c r="GR478" s="46"/>
      <c r="GS478" s="46"/>
      <c r="GT478" s="46"/>
      <c r="GU478" s="46"/>
      <c r="GV478" s="46"/>
      <c r="GW478" s="46"/>
      <c r="GX478" s="46"/>
      <c r="GY478" s="46"/>
      <c r="GZ478" s="46"/>
      <c r="HA478" s="46"/>
      <c r="HB478" s="46"/>
      <c r="HC478" s="46"/>
      <c r="HD478" s="46"/>
      <c r="HE478" s="46"/>
      <c r="HF478" s="46"/>
      <c r="HG478" s="46"/>
      <c r="HH478" s="46"/>
      <c r="HI478" s="46"/>
      <c r="HJ478" s="46"/>
      <c r="HK478" s="46"/>
      <c r="HL478" s="46"/>
      <c r="HM478" s="46"/>
      <c r="HN478" s="46"/>
      <c r="HO478" s="46"/>
      <c r="HP478" s="46"/>
      <c r="HQ478" s="46"/>
      <c r="HR478" s="46"/>
      <c r="HS478" s="46"/>
      <c r="HT478" s="46"/>
      <c r="HU478" s="46"/>
      <c r="HV478" s="46"/>
      <c r="HW478" s="46"/>
      <c r="HX478" s="46"/>
      <c r="HY478" s="46"/>
      <c r="HZ478" s="46"/>
      <c r="IA478" s="46"/>
      <c r="IB478" s="46"/>
      <c r="IC478" s="46"/>
      <c r="ID478" s="46"/>
      <c r="IE478" s="46"/>
      <c r="IF478" s="46"/>
      <c r="IG478" s="46"/>
      <c r="IH478" s="46"/>
      <c r="II478" s="46"/>
      <c r="IJ478" s="46"/>
      <c r="IK478" s="46"/>
      <c r="IL478" s="46"/>
      <c r="IM478" s="46"/>
      <c r="IN478" s="46"/>
      <c r="IO478" s="46"/>
      <c r="IP478" s="46"/>
      <c r="IQ478" s="46"/>
      <c r="IR478" s="46"/>
      <c r="IS478" s="46"/>
      <c r="IT478" s="46"/>
      <c r="IU478" s="46"/>
      <c r="IV478" s="46"/>
      <c r="IW478" s="46"/>
      <c r="IX478" s="46"/>
      <c r="IY478" s="46"/>
      <c r="IZ478" s="46"/>
      <c r="JA478" s="46"/>
      <c r="JB478" s="46"/>
      <c r="JC478" s="46"/>
      <c r="JD478" s="46"/>
      <c r="JE478" s="46"/>
      <c r="JF478" s="46"/>
      <c r="JG478" s="46"/>
      <c r="JH478" s="46"/>
      <c r="JI478" s="46"/>
      <c r="JJ478" s="46"/>
      <c r="JK478" s="46"/>
      <c r="JL478" s="46"/>
      <c r="JM478" s="46"/>
      <c r="JN478" s="46"/>
      <c r="JO478" s="46"/>
      <c r="JP478" s="46"/>
      <c r="JQ478" s="46"/>
      <c r="JR478" s="46"/>
      <c r="JS478" s="46"/>
      <c r="JT478" s="46"/>
      <c r="JU478" s="46"/>
      <c r="JV478" s="46"/>
      <c r="JW478" s="46"/>
      <c r="JX478" s="46"/>
      <c r="JY478" s="46"/>
      <c r="JZ478" s="46"/>
      <c r="KA478" s="46"/>
      <c r="KB478" s="46"/>
      <c r="KC478" s="46"/>
      <c r="KD478" s="46"/>
      <c r="KE478" s="46"/>
      <c r="KF478" s="46"/>
      <c r="KG478" s="46"/>
      <c r="KH478" s="46"/>
      <c r="KI478" s="46"/>
      <c r="KJ478" s="46"/>
      <c r="KK478" s="46"/>
      <c r="KL478" s="46"/>
      <c r="KM478" s="46"/>
      <c r="KN478" s="46"/>
      <c r="KO478" s="46"/>
      <c r="KP478" s="46"/>
      <c r="KQ478" s="46"/>
      <c r="KR478" s="46"/>
      <c r="KS478" s="46"/>
      <c r="KT478" s="46"/>
      <c r="KU478" s="46"/>
      <c r="KV478" s="46"/>
      <c r="KW478" s="46"/>
      <c r="KX478" s="46"/>
      <c r="KY478" s="46"/>
      <c r="KZ478" s="46"/>
      <c r="LA478" s="46"/>
      <c r="LB478" s="46"/>
      <c r="LC478" s="46"/>
      <c r="LD478" s="46"/>
      <c r="LE478" s="46"/>
      <c r="LF478" s="46"/>
      <c r="LG478" s="46"/>
      <c r="LH478" s="46"/>
      <c r="LI478" s="46"/>
      <c r="LJ478" s="46"/>
      <c r="LK478" s="46"/>
      <c r="LL478" s="46"/>
      <c r="LM478" s="46"/>
      <c r="LN478" s="46"/>
      <c r="LO478" s="46"/>
      <c r="LP478" s="46"/>
      <c r="LQ478" s="46"/>
      <c r="LR478" s="46"/>
      <c r="LS478" s="46"/>
      <c r="LT478" s="46"/>
      <c r="LU478" s="46"/>
      <c r="LV478" s="46"/>
      <c r="LW478" s="46"/>
      <c r="LX478" s="46"/>
      <c r="LY478" s="46"/>
      <c r="LZ478" s="46"/>
      <c r="MA478" s="46"/>
      <c r="MB478" s="46"/>
      <c r="MC478" s="46"/>
      <c r="MD478" s="46"/>
      <c r="ME478" s="46"/>
      <c r="MF478" s="46"/>
      <c r="MG478" s="46"/>
      <c r="MH478" s="46"/>
      <c r="MI478" s="46"/>
      <c r="MJ478" s="46"/>
      <c r="MK478" s="46"/>
      <c r="ML478" s="46"/>
      <c r="MM478" s="46"/>
      <c r="MN478" s="46"/>
      <c r="MO478" s="46"/>
      <c r="MP478" s="46"/>
      <c r="MQ478" s="46"/>
      <c r="MR478" s="46"/>
      <c r="MS478" s="46"/>
      <c r="MT478" s="46"/>
      <c r="MU478" s="46"/>
      <c r="MV478" s="46"/>
      <c r="MW478" s="46"/>
      <c r="MX478" s="46"/>
      <c r="MY478" s="46"/>
      <c r="MZ478" s="46"/>
      <c r="NA478" s="46"/>
      <c r="NB478" s="46"/>
      <c r="NC478" s="46"/>
      <c r="ND478" s="46"/>
      <c r="NE478" s="46"/>
      <c r="NF478" s="46"/>
      <c r="NG478" s="46"/>
      <c r="NH478" s="46"/>
      <c r="NI478" s="46"/>
      <c r="NJ478" s="46"/>
      <c r="NK478" s="46"/>
      <c r="NL478" s="46"/>
      <c r="NM478" s="46"/>
      <c r="NN478" s="46"/>
      <c r="NO478" s="46"/>
      <c r="NP478" s="46"/>
      <c r="NQ478" s="46"/>
      <c r="NR478" s="46"/>
      <c r="NS478" s="46"/>
      <c r="NT478" s="46"/>
      <c r="NU478" s="46"/>
      <c r="NV478" s="46"/>
      <c r="NW478" s="46"/>
      <c r="NX478" s="46"/>
      <c r="NY478" s="46"/>
      <c r="NZ478" s="46"/>
      <c r="OA478" s="46"/>
      <c r="OB478" s="46"/>
      <c r="OC478" s="46"/>
      <c r="OD478" s="46"/>
      <c r="OE478" s="46"/>
      <c r="OF478" s="46"/>
      <c r="OG478" s="46"/>
      <c r="OH478" s="46"/>
      <c r="OI478" s="46"/>
      <c r="OJ478" s="46"/>
      <c r="OK478" s="46"/>
      <c r="OL478" s="46"/>
      <c r="OM478" s="46"/>
      <c r="ON478" s="46"/>
      <c r="OO478" s="46"/>
      <c r="OP478" s="46"/>
      <c r="OQ478" s="46"/>
      <c r="OR478" s="46"/>
      <c r="OS478" s="46"/>
      <c r="OT478" s="46"/>
      <c r="OU478" s="46"/>
      <c r="OV478" s="46"/>
      <c r="OW478" s="46"/>
      <c r="OX478" s="46"/>
      <c r="OY478" s="46"/>
      <c r="OZ478" s="46"/>
      <c r="PA478" s="46"/>
      <c r="PB478" s="46"/>
      <c r="PC478" s="46"/>
      <c r="PD478" s="46"/>
      <c r="PE478" s="46"/>
      <c r="PF478" s="46"/>
      <c r="PG478" s="46"/>
      <c r="PH478" s="46"/>
      <c r="PI478" s="46"/>
      <c r="PJ478" s="46"/>
      <c r="PK478" s="46"/>
      <c r="PL478" s="46"/>
      <c r="PM478" s="46"/>
      <c r="PN478" s="46"/>
      <c r="PO478" s="46"/>
      <c r="PP478" s="46"/>
      <c r="PQ478" s="46"/>
      <c r="PR478" s="46"/>
      <c r="PS478" s="46"/>
      <c r="PT478" s="46"/>
      <c r="PU478" s="46"/>
      <c r="PV478" s="46"/>
      <c r="PW478" s="46"/>
      <c r="PX478" s="46"/>
      <c r="PY478" s="46"/>
      <c r="PZ478" s="46"/>
      <c r="QA478" s="46"/>
      <c r="QB478" s="46"/>
      <c r="QC478" s="46"/>
      <c r="QD478" s="46"/>
      <c r="QE478" s="46"/>
      <c r="QF478" s="46"/>
      <c r="QG478" s="46"/>
      <c r="QH478" s="46"/>
      <c r="QI478" s="46"/>
      <c r="QJ478" s="46"/>
      <c r="QK478" s="46"/>
      <c r="QL478" s="46"/>
      <c r="QM478" s="46"/>
      <c r="QN478" s="46"/>
      <c r="QO478" s="46"/>
      <c r="QP478" s="46"/>
      <c r="QQ478" s="46"/>
      <c r="QR478" s="46"/>
      <c r="QS478" s="46"/>
      <c r="QT478" s="46"/>
      <c r="QU478" s="46"/>
      <c r="QV478" s="46"/>
      <c r="QW478" s="46"/>
      <c r="QX478" s="46"/>
      <c r="QY478" s="46"/>
      <c r="QZ478" s="46"/>
      <c r="RA478" s="46"/>
      <c r="RB478" s="46"/>
      <c r="RC478" s="46"/>
      <c r="RD478" s="46"/>
      <c r="RE478" s="46"/>
      <c r="RF478" s="46"/>
      <c r="RG478" s="46"/>
      <c r="RH478" s="46"/>
      <c r="RI478" s="46"/>
      <c r="RJ478" s="46"/>
      <c r="RK478" s="46"/>
      <c r="RL478" s="46"/>
      <c r="RM478" s="46"/>
      <c r="RN478" s="46"/>
      <c r="RO478" s="46"/>
      <c r="RP478" s="46"/>
      <c r="RQ478" s="46"/>
      <c r="RR478" s="46"/>
      <c r="RS478" s="46"/>
      <c r="RT478" s="46"/>
      <c r="RU478" s="46"/>
      <c r="RV478" s="46"/>
      <c r="RW478" s="46"/>
      <c r="RX478" s="46"/>
      <c r="RY478" s="46"/>
      <c r="RZ478" s="46"/>
      <c r="SA478" s="46"/>
      <c r="SB478" s="46"/>
      <c r="SC478" s="46"/>
      <c r="SD478" s="46"/>
      <c r="SE478" s="46"/>
      <c r="SF478" s="46"/>
      <c r="SG478" s="46"/>
      <c r="SH478" s="46"/>
      <c r="SI478" s="46"/>
      <c r="SJ478" s="46"/>
      <c r="SK478" s="46"/>
      <c r="SL478" s="46"/>
      <c r="SM478" s="46"/>
      <c r="SN478" s="46"/>
      <c r="SO478" s="46"/>
      <c r="SP478" s="46"/>
      <c r="SQ478" s="46"/>
      <c r="SR478" s="46"/>
      <c r="SS478" s="46"/>
      <c r="ST478" s="46"/>
      <c r="SU478" s="46"/>
      <c r="SV478" s="46"/>
      <c r="SW478" s="46"/>
      <c r="SX478" s="46"/>
      <c r="SY478" s="46"/>
      <c r="SZ478" s="46"/>
      <c r="TA478" s="46"/>
      <c r="TB478" s="46"/>
      <c r="TC478" s="46"/>
      <c r="TD478" s="46"/>
      <c r="TE478" s="46"/>
      <c r="TF478" s="46"/>
      <c r="TG478" s="46"/>
      <c r="TH478" s="46"/>
      <c r="TI478" s="46"/>
      <c r="TJ478" s="46"/>
      <c r="TK478" s="46"/>
      <c r="TL478" s="46"/>
      <c r="TM478" s="46"/>
      <c r="TN478" s="46"/>
      <c r="TO478" s="46"/>
      <c r="TP478" s="46"/>
      <c r="TQ478" s="46"/>
      <c r="TR478" s="46"/>
      <c r="TS478" s="46"/>
      <c r="TT478" s="46"/>
      <c r="TU478" s="46"/>
      <c r="TV478" s="46"/>
      <c r="TW478" s="46"/>
      <c r="TX478" s="46"/>
      <c r="TY478" s="46"/>
      <c r="TZ478" s="46"/>
      <c r="UA478" s="46"/>
      <c r="UB478" s="46"/>
      <c r="UC478" s="46"/>
      <c r="UD478" s="46"/>
      <c r="UE478" s="46"/>
      <c r="UF478" s="46"/>
      <c r="UG478" s="46"/>
      <c r="UH478" s="46"/>
      <c r="UI478" s="46"/>
      <c r="UJ478" s="46"/>
      <c r="UK478" s="46"/>
      <c r="UL478" s="46"/>
      <c r="UM478" s="46"/>
      <c r="UN478" s="46"/>
      <c r="UO478" s="46"/>
      <c r="UP478" s="46"/>
      <c r="UQ478" s="46"/>
      <c r="UR478" s="46"/>
      <c r="US478" s="46"/>
      <c r="UT478" s="46"/>
      <c r="UU478" s="46"/>
      <c r="UV478" s="46"/>
      <c r="UW478" s="46"/>
      <c r="UX478" s="46"/>
      <c r="UY478" s="46"/>
      <c r="UZ478" s="46"/>
      <c r="VA478" s="46"/>
      <c r="VB478" s="46"/>
      <c r="VC478" s="46"/>
      <c r="VD478" s="46"/>
      <c r="VE478" s="46"/>
      <c r="VF478" s="46"/>
      <c r="VG478" s="46"/>
      <c r="VH478" s="46"/>
      <c r="VI478" s="46"/>
      <c r="VJ478" s="46"/>
      <c r="VK478" s="46"/>
      <c r="VL478" s="46"/>
      <c r="VM478" s="46"/>
      <c r="VN478" s="46"/>
      <c r="VO478" s="46"/>
      <c r="VP478" s="46"/>
      <c r="VQ478" s="46"/>
      <c r="VR478" s="46"/>
      <c r="VS478" s="46"/>
      <c r="VT478" s="46"/>
      <c r="VU478" s="46"/>
      <c r="VV478" s="46"/>
      <c r="VW478" s="46"/>
      <c r="VX478" s="46"/>
      <c r="VY478" s="46"/>
      <c r="VZ478" s="46"/>
      <c r="WA478" s="46"/>
      <c r="WB478" s="46"/>
      <c r="WC478" s="46"/>
      <c r="WD478" s="46"/>
      <c r="WE478" s="46"/>
      <c r="WF478" s="46"/>
      <c r="WG478" s="46"/>
      <c r="WH478" s="46"/>
      <c r="WI478" s="46"/>
      <c r="WJ478" s="46"/>
      <c r="WK478" s="46"/>
      <c r="WL478" s="46"/>
      <c r="WM478" s="46"/>
      <c r="WN478" s="46"/>
      <c r="WO478" s="46"/>
      <c r="WP478" s="46"/>
      <c r="WQ478" s="46"/>
      <c r="WR478" s="46"/>
      <c r="WS478" s="46"/>
      <c r="WT478" s="46"/>
      <c r="WU478" s="46"/>
      <c r="WV478" s="46"/>
      <c r="WW478" s="46"/>
      <c r="WX478" s="46"/>
      <c r="WY478" s="46"/>
      <c r="WZ478" s="46"/>
      <c r="XA478" s="46"/>
      <c r="XB478" s="46"/>
      <c r="XC478" s="46"/>
      <c r="XD478" s="46"/>
      <c r="XE478" s="46"/>
      <c r="XF478" s="46"/>
      <c r="XG478" s="46"/>
      <c r="XH478" s="46"/>
      <c r="XI478" s="46"/>
      <c r="XJ478" s="46"/>
      <c r="XK478" s="46"/>
      <c r="XL478" s="46"/>
      <c r="XM478" s="46"/>
      <c r="XN478" s="46"/>
      <c r="XO478" s="46"/>
      <c r="XP478" s="46"/>
      <c r="XQ478" s="46"/>
      <c r="XR478" s="46"/>
      <c r="XS478" s="46"/>
      <c r="XT478" s="46"/>
      <c r="XU478" s="46"/>
      <c r="XV478" s="46"/>
      <c r="XW478" s="46"/>
      <c r="XX478" s="46"/>
      <c r="XY478" s="46"/>
      <c r="XZ478" s="46"/>
      <c r="YA478" s="46"/>
      <c r="YB478" s="46"/>
      <c r="YC478" s="46"/>
      <c r="YD478" s="46"/>
      <c r="YE478" s="46"/>
      <c r="YF478" s="46"/>
      <c r="YG478" s="46"/>
      <c r="YH478" s="46"/>
      <c r="YI478" s="46"/>
      <c r="YJ478" s="46"/>
      <c r="YK478" s="46"/>
      <c r="YL478" s="46"/>
      <c r="YM478" s="46"/>
      <c r="YN478" s="46"/>
      <c r="YO478" s="46"/>
      <c r="YP478" s="46"/>
      <c r="YQ478" s="46"/>
      <c r="YR478" s="46"/>
      <c r="YS478" s="46"/>
      <c r="YT478" s="46"/>
      <c r="YU478" s="46"/>
      <c r="YV478" s="46"/>
      <c r="YW478" s="46"/>
      <c r="YX478" s="46"/>
      <c r="YY478" s="46"/>
      <c r="YZ478" s="46"/>
      <c r="ZA478" s="46"/>
      <c r="ZB478" s="46"/>
      <c r="ZC478" s="46"/>
      <c r="ZD478" s="46"/>
      <c r="ZE478" s="46"/>
      <c r="ZF478" s="46"/>
      <c r="ZG478" s="46"/>
      <c r="ZH478" s="46"/>
      <c r="ZI478" s="46"/>
      <c r="ZJ478" s="46"/>
      <c r="ZK478" s="46"/>
      <c r="ZL478" s="46"/>
      <c r="ZM478" s="46"/>
      <c r="ZN478" s="46"/>
      <c r="ZO478" s="46"/>
      <c r="ZP478" s="46"/>
      <c r="ZQ478" s="46"/>
      <c r="ZR478" s="46"/>
      <c r="ZS478" s="46"/>
      <c r="ZT478" s="46"/>
      <c r="ZU478" s="46"/>
      <c r="ZV478" s="46"/>
      <c r="ZW478" s="46"/>
      <c r="ZX478" s="46"/>
      <c r="ZY478" s="46"/>
      <c r="ZZ478" s="46"/>
      <c r="AAA478" s="46"/>
      <c r="AAB478" s="46"/>
      <c r="AAC478" s="46"/>
      <c r="AAD478" s="46"/>
      <c r="AAE478" s="46"/>
      <c r="AAF478" s="46"/>
      <c r="AAG478" s="46"/>
      <c r="AAH478" s="46"/>
      <c r="AAI478" s="46"/>
      <c r="AAJ478" s="46"/>
      <c r="AAK478" s="46"/>
      <c r="AAL478" s="46"/>
      <c r="AAM478" s="46"/>
      <c r="AAN478" s="46"/>
      <c r="AAO478" s="46"/>
      <c r="AAP478" s="46"/>
      <c r="AAQ478" s="46"/>
      <c r="AAR478" s="46"/>
      <c r="AAS478" s="46"/>
      <c r="AAT478" s="46"/>
      <c r="AAU478" s="46"/>
      <c r="AAV478" s="46"/>
      <c r="AAW478" s="46"/>
      <c r="AAX478" s="46"/>
      <c r="AAY478" s="46"/>
      <c r="AAZ478" s="46"/>
      <c r="ABA478" s="46"/>
      <c r="ABB478" s="46"/>
      <c r="ABC478" s="46"/>
      <c r="ABD478" s="46"/>
      <c r="ABE478" s="46"/>
      <c r="ABF478" s="46"/>
      <c r="ABG478" s="46"/>
      <c r="ABH478" s="46"/>
      <c r="ABI478" s="46"/>
      <c r="ABJ478" s="46"/>
      <c r="ABK478" s="46"/>
      <c r="ABL478" s="46"/>
      <c r="ABM478" s="46"/>
      <c r="ABN478" s="46"/>
      <c r="ABO478" s="46"/>
      <c r="ABP478" s="46"/>
      <c r="ABQ478" s="46"/>
      <c r="ABR478" s="46"/>
      <c r="ABS478" s="46"/>
      <c r="ABT478" s="46"/>
      <c r="ABU478" s="46"/>
      <c r="ABV478" s="46"/>
      <c r="ABW478" s="46"/>
      <c r="ABX478" s="46"/>
      <c r="ABY478" s="46"/>
      <c r="ABZ478" s="46"/>
      <c r="ACA478" s="46"/>
      <c r="ACB478" s="46"/>
      <c r="ACC478" s="46"/>
      <c r="ACD478" s="46"/>
      <c r="ACE478" s="46"/>
      <c r="ACF478" s="46"/>
      <c r="ACG478" s="46"/>
      <c r="ACH478" s="46"/>
      <c r="ACI478" s="46"/>
      <c r="ACJ478" s="46"/>
      <c r="ACK478" s="46"/>
      <c r="ACL478" s="46"/>
      <c r="ACM478" s="46"/>
      <c r="ACN478" s="46"/>
      <c r="ACO478" s="46"/>
      <c r="ACP478" s="46"/>
      <c r="ACQ478" s="46"/>
      <c r="ACR478" s="46"/>
      <c r="ACS478" s="46"/>
      <c r="ACT478" s="46"/>
      <c r="ACU478" s="46"/>
      <c r="ACV478" s="46"/>
      <c r="ACW478" s="46"/>
      <c r="ACX478" s="46"/>
      <c r="ACY478" s="46"/>
      <c r="ACZ478" s="46"/>
      <c r="ADA478" s="46"/>
      <c r="ADB478" s="46"/>
      <c r="ADC478" s="46"/>
      <c r="ADD478" s="46"/>
      <c r="ADE478" s="46"/>
      <c r="ADF478" s="46"/>
      <c r="ADG478" s="46"/>
      <c r="ADH478" s="46"/>
      <c r="ADI478" s="46"/>
      <c r="ADJ478" s="46"/>
      <c r="ADK478" s="46"/>
      <c r="ADL478" s="46"/>
      <c r="ADM478" s="46"/>
      <c r="ADN478" s="46"/>
      <c r="ADO478" s="46"/>
      <c r="ADP478" s="46"/>
    </row>
    <row r="479" spans="3:796" x14ac:dyDescent="0.4">
      <c r="C479" s="62"/>
      <c r="D479" s="42">
        <f>(1/$D$5)*学習!Q65</f>
        <v>0.84705882352941175</v>
      </c>
      <c r="I479" s="63">
        <v>468</v>
      </c>
      <c r="J479" s="44">
        <v>4.788862669276886E-2</v>
      </c>
      <c r="K479" s="44">
        <v>2.5592891671606218E-2</v>
      </c>
      <c r="L479" s="44">
        <v>-2.5944904054841299E-3</v>
      </c>
      <c r="M479" s="44">
        <v>-3.8490308885632277E-2</v>
      </c>
      <c r="N479" s="44">
        <v>0.11138132451087289</v>
      </c>
      <c r="O479" s="44">
        <v>-8.3516844192737971E-2</v>
      </c>
      <c r="P479" s="44">
        <v>-0.19017819503190131</v>
      </c>
      <c r="Q479" s="44">
        <v>4.0993278175718614E-2</v>
      </c>
      <c r="R479" s="44">
        <v>-0.16442334714217713</v>
      </c>
      <c r="S479" s="44">
        <v>-8.4133475026183388E-2</v>
      </c>
      <c r="T479" s="44">
        <v>-0.10732799113097721</v>
      </c>
      <c r="U479" s="44">
        <v>-5.111428430264426E-2</v>
      </c>
      <c r="V479" s="44">
        <v>8.0896381789109406E-2</v>
      </c>
      <c r="W479" s="44">
        <v>-0.14028112296289583</v>
      </c>
      <c r="X479" s="44">
        <v>-6.0239395047676579E-2</v>
      </c>
      <c r="Y479" s="44">
        <v>6.5729988536399969E-2</v>
      </c>
      <c r="Z479" s="44">
        <v>5.6391516811388515E-2</v>
      </c>
      <c r="AA479" s="44">
        <v>-6.3523376545503232E-2</v>
      </c>
      <c r="AB479" s="44">
        <v>0.13039403727861168</v>
      </c>
      <c r="AC479" s="44">
        <v>0.16808782307074513</v>
      </c>
      <c r="AD479" s="44">
        <v>6.1515632285670502E-2</v>
      </c>
      <c r="AE479" s="44">
        <v>-2.0293140583666811E-2</v>
      </c>
      <c r="AF479" s="44">
        <v>6.4758062049953491E-2</v>
      </c>
      <c r="AG479" s="44">
        <v>-9.9010438864924138E-2</v>
      </c>
      <c r="AH479" s="44">
        <v>-0.19624282480857078</v>
      </c>
      <c r="AI479" s="44">
        <v>-5.7825416710315672E-2</v>
      </c>
      <c r="AJ479" s="44">
        <v>-1.9839237948602553E-2</v>
      </c>
      <c r="AK479" s="44">
        <v>-0.12305028941650888</v>
      </c>
      <c r="AL479" s="44">
        <v>3.2176187704039003E-2</v>
      </c>
      <c r="AM479" s="44">
        <v>-8.2005230502461196E-2</v>
      </c>
      <c r="AN479" s="44">
        <v>-9.1695009774354796E-2</v>
      </c>
      <c r="AO479" s="44">
        <v>6.0798500662774618E-2</v>
      </c>
      <c r="AP479" s="44">
        <v>-0.14522976304344606</v>
      </c>
      <c r="AQ479" s="44">
        <v>-0.13080738061411831</v>
      </c>
      <c r="AR479" s="44">
        <v>1.1916858040171988E-2</v>
      </c>
      <c r="AS479" s="44">
        <v>0.19479899615982654</v>
      </c>
      <c r="AT479" s="44">
        <v>-1.613961924583775E-2</v>
      </c>
      <c r="AU479" s="44">
        <v>-8.909059137647047E-3</v>
      </c>
      <c r="AV479" s="44">
        <v>7.7833496524332094E-2</v>
      </c>
      <c r="AW479" s="44">
        <v>-1.3752704168433575E-2</v>
      </c>
      <c r="AX479" s="44">
        <v>-0.29190739033406859</v>
      </c>
      <c r="AY479" s="44">
        <v>6.0103342607533583E-2</v>
      </c>
      <c r="AZ479" s="44">
        <v>-3.917242879582214E-3</v>
      </c>
      <c r="BA479" s="44">
        <v>-6.6657848602747802E-2</v>
      </c>
      <c r="BB479" s="44">
        <v>-8.4683842409970345E-2</v>
      </c>
      <c r="BC479" s="44">
        <v>5.1040931934877853E-2</v>
      </c>
      <c r="BD479" s="44">
        <v>0.10771710657290887</v>
      </c>
      <c r="BE479" s="44">
        <v>3.6324770268463598E-2</v>
      </c>
      <c r="BF479" s="44">
        <v>-0.19558650809419253</v>
      </c>
      <c r="BG479" s="44">
        <v>-5.442791953905219E-2</v>
      </c>
      <c r="BH479" s="44">
        <v>4.2488789159727633E-2</v>
      </c>
      <c r="BI479" s="44">
        <v>7.178290370238341E-2</v>
      </c>
      <c r="BJ479" s="44">
        <v>-5.1823403873441157E-2</v>
      </c>
      <c r="BK479" s="44">
        <v>-2.8774393795919267E-2</v>
      </c>
      <c r="BL479" s="44">
        <v>1.8040774662188369E-2</v>
      </c>
      <c r="BM479" s="44">
        <v>-1.0211983619578915E-2</v>
      </c>
      <c r="BN479" s="44">
        <v>1.017259958849618E-2</v>
      </c>
      <c r="BO479" s="44">
        <v>0.1026418559761816</v>
      </c>
      <c r="BP479" s="44">
        <v>-2.0254847637123534E-2</v>
      </c>
      <c r="BQ479" s="44">
        <v>7.2854144447410077E-2</v>
      </c>
      <c r="BR479" s="44">
        <v>-0.24224087771468344</v>
      </c>
      <c r="BS479" s="44">
        <v>2.7372571474927557E-2</v>
      </c>
      <c r="BT479" s="44">
        <v>-1.3840441056454684E-3</v>
      </c>
      <c r="BU479" s="44">
        <v>0.11399290413835603</v>
      </c>
      <c r="BV479" s="44">
        <v>2.128005184189603E-2</v>
      </c>
      <c r="BW479" s="44">
        <v>4.3256729112719411E-2</v>
      </c>
      <c r="BX479" s="44">
        <v>3.4085045968472699E-2</v>
      </c>
      <c r="BY479" s="44">
        <v>-5.8989035646117079E-2</v>
      </c>
      <c r="BZ479" s="44">
        <v>0.10176601037251018</v>
      </c>
      <c r="CA479" s="44">
        <v>-4.3172320881174203E-2</v>
      </c>
      <c r="CB479" s="44">
        <v>1.4616383003815125E-2</v>
      </c>
      <c r="CC479" s="44">
        <v>0.13399932804104478</v>
      </c>
      <c r="CD479" s="44">
        <v>0.12379758058747208</v>
      </c>
      <c r="CE479" s="44">
        <v>0.14341028521643423</v>
      </c>
      <c r="CF479" s="44">
        <v>6.7844757648925377E-2</v>
      </c>
      <c r="CG479" s="44">
        <v>-8.7669677806737456E-2</v>
      </c>
      <c r="CH479" s="44">
        <v>0.23023908861730724</v>
      </c>
      <c r="CI479" s="44">
        <v>0.18243744294082245</v>
      </c>
      <c r="CJ479" s="44">
        <v>-4.0058082759411986E-2</v>
      </c>
      <c r="CK479" s="44">
        <v>-2.1658015077512333E-2</v>
      </c>
      <c r="CL479" s="44">
        <v>-4.9963544448023353E-2</v>
      </c>
      <c r="CM479" s="44">
        <v>7.6917491799587401E-2</v>
      </c>
      <c r="CN479" s="44">
        <v>5.6522944796343073E-2</v>
      </c>
      <c r="CO479" s="44">
        <v>0.13715815398136555</v>
      </c>
      <c r="CP479" s="44">
        <v>0.12517237105508142</v>
      </c>
      <c r="CQ479" s="44">
        <v>5.7401194591027375E-2</v>
      </c>
      <c r="CR479" s="44">
        <v>4.1586151591738583E-2</v>
      </c>
      <c r="CS479" s="44">
        <v>0.16838004798831019</v>
      </c>
      <c r="CT479" s="44">
        <v>-3.9691239048253321E-2</v>
      </c>
      <c r="CU479" s="44">
        <v>-0.1364603447893889</v>
      </c>
      <c r="CV479" s="44">
        <v>6.2772637053696748E-2</v>
      </c>
      <c r="CW479" s="44">
        <v>5.9893619973778421E-2</v>
      </c>
      <c r="CX479" s="44">
        <v>3.2997818699099304E-3</v>
      </c>
      <c r="CY479" s="44">
        <v>-2.2362748831812291E-2</v>
      </c>
      <c r="CZ479" s="44">
        <v>-1.7461959902065428E-2</v>
      </c>
      <c r="DA479" s="44">
        <v>-8.6091940408149874E-3</v>
      </c>
      <c r="DB479" s="44">
        <v>-3.4739641680001002E-2</v>
      </c>
      <c r="DC479" s="44">
        <v>4.9568095413430368E-5</v>
      </c>
      <c r="DD479" s="44">
        <v>7.0695389165690362E-2</v>
      </c>
      <c r="DE479" s="44">
        <v>4.2663119293521998E-2</v>
      </c>
      <c r="DF479" s="46"/>
      <c r="DG479" s="46"/>
      <c r="DH479" s="46"/>
      <c r="DI479" s="46"/>
      <c r="DJ479" s="46"/>
      <c r="DK479" s="46"/>
      <c r="DL479" s="46"/>
      <c r="DM479" s="46"/>
      <c r="DN479" s="46"/>
      <c r="DO479" s="46"/>
      <c r="DP479" s="46"/>
      <c r="DQ479" s="46"/>
      <c r="DR479" s="46"/>
      <c r="DS479" s="46"/>
      <c r="DT479" s="46"/>
      <c r="DU479" s="46"/>
      <c r="DV479" s="46"/>
      <c r="DW479" s="46"/>
      <c r="DX479" s="46"/>
      <c r="DY479" s="46"/>
      <c r="DZ479" s="46"/>
      <c r="EA479" s="46"/>
      <c r="EB479" s="46"/>
      <c r="EC479" s="46"/>
      <c r="ED479" s="46"/>
      <c r="EE479" s="46"/>
      <c r="EF479" s="46"/>
      <c r="EG479" s="46"/>
      <c r="EH479" s="46"/>
      <c r="EI479" s="46"/>
      <c r="EJ479" s="46"/>
      <c r="EK479" s="46"/>
      <c r="EL479" s="46"/>
      <c r="EM479" s="46"/>
      <c r="EN479" s="46"/>
      <c r="EO479" s="46"/>
      <c r="EP479" s="46"/>
      <c r="EQ479" s="46"/>
      <c r="ER479" s="46"/>
      <c r="ES479" s="46"/>
      <c r="ET479" s="46"/>
      <c r="EU479" s="46"/>
      <c r="EV479" s="46"/>
      <c r="EW479" s="46"/>
      <c r="EX479" s="46"/>
      <c r="EY479" s="46"/>
      <c r="EZ479" s="46"/>
      <c r="FA479" s="46"/>
      <c r="FB479" s="46"/>
      <c r="FC479" s="46"/>
      <c r="FD479" s="46"/>
      <c r="FE479" s="46"/>
      <c r="FF479" s="46"/>
      <c r="FG479" s="46"/>
      <c r="FH479" s="46"/>
      <c r="FI479" s="46"/>
      <c r="FJ479" s="46"/>
      <c r="FK479" s="46"/>
      <c r="FL479" s="46"/>
      <c r="FM479" s="46"/>
      <c r="FN479" s="46"/>
      <c r="FO479" s="46"/>
      <c r="FP479" s="46"/>
      <c r="FQ479" s="46"/>
      <c r="FR479" s="46"/>
      <c r="FS479" s="46"/>
      <c r="FT479" s="46"/>
      <c r="FU479" s="46"/>
      <c r="FV479" s="46"/>
      <c r="FW479" s="46"/>
      <c r="FX479" s="46"/>
      <c r="FY479" s="46"/>
      <c r="FZ479" s="46"/>
      <c r="GA479" s="46"/>
      <c r="GB479" s="46"/>
      <c r="GC479" s="46"/>
      <c r="GD479" s="46"/>
      <c r="GE479" s="46"/>
      <c r="GF479" s="46"/>
      <c r="GG479" s="46"/>
      <c r="GH479" s="46"/>
      <c r="GI479" s="46"/>
      <c r="GJ479" s="46"/>
      <c r="GK479" s="46"/>
      <c r="GL479" s="46"/>
      <c r="GM479" s="46"/>
      <c r="GN479" s="46"/>
      <c r="GO479" s="46"/>
      <c r="GP479" s="46"/>
      <c r="GQ479" s="46"/>
      <c r="GR479" s="46"/>
      <c r="GS479" s="46"/>
      <c r="GT479" s="46"/>
      <c r="GU479" s="46"/>
      <c r="GV479" s="46"/>
      <c r="GW479" s="46"/>
      <c r="GX479" s="46"/>
      <c r="GY479" s="46"/>
      <c r="GZ479" s="46"/>
      <c r="HA479" s="46"/>
      <c r="HB479" s="46"/>
      <c r="HC479" s="46"/>
      <c r="HD479" s="46"/>
      <c r="HE479" s="46"/>
      <c r="HF479" s="46"/>
      <c r="HG479" s="46"/>
      <c r="HH479" s="46"/>
      <c r="HI479" s="46"/>
      <c r="HJ479" s="46"/>
      <c r="HK479" s="46"/>
      <c r="HL479" s="46"/>
      <c r="HM479" s="46"/>
      <c r="HN479" s="46"/>
      <c r="HO479" s="46"/>
      <c r="HP479" s="46"/>
      <c r="HQ479" s="46"/>
      <c r="HR479" s="46"/>
      <c r="HS479" s="46"/>
      <c r="HT479" s="46"/>
      <c r="HU479" s="46"/>
      <c r="HV479" s="46"/>
      <c r="HW479" s="46"/>
      <c r="HX479" s="46"/>
      <c r="HY479" s="46"/>
      <c r="HZ479" s="46"/>
      <c r="IA479" s="46"/>
      <c r="IB479" s="46"/>
      <c r="IC479" s="46"/>
      <c r="ID479" s="46"/>
      <c r="IE479" s="46"/>
      <c r="IF479" s="46"/>
      <c r="IG479" s="46"/>
      <c r="IH479" s="46"/>
      <c r="II479" s="46"/>
      <c r="IJ479" s="46"/>
      <c r="IK479" s="46"/>
      <c r="IL479" s="46"/>
      <c r="IM479" s="46"/>
      <c r="IN479" s="46"/>
      <c r="IO479" s="46"/>
      <c r="IP479" s="46"/>
      <c r="IQ479" s="46"/>
      <c r="IR479" s="46"/>
      <c r="IS479" s="46"/>
      <c r="IT479" s="46"/>
      <c r="IU479" s="46"/>
      <c r="IV479" s="46"/>
      <c r="IW479" s="46"/>
      <c r="IX479" s="46"/>
      <c r="IY479" s="46"/>
      <c r="IZ479" s="46"/>
      <c r="JA479" s="46"/>
      <c r="JB479" s="46"/>
      <c r="JC479" s="46"/>
      <c r="JD479" s="46"/>
      <c r="JE479" s="46"/>
      <c r="JF479" s="46"/>
      <c r="JG479" s="46"/>
      <c r="JH479" s="46"/>
      <c r="JI479" s="46"/>
      <c r="JJ479" s="46"/>
      <c r="JK479" s="46"/>
      <c r="JL479" s="46"/>
      <c r="JM479" s="46"/>
      <c r="JN479" s="46"/>
      <c r="JO479" s="46"/>
      <c r="JP479" s="46"/>
      <c r="JQ479" s="46"/>
      <c r="JR479" s="46"/>
      <c r="JS479" s="46"/>
      <c r="JT479" s="46"/>
      <c r="JU479" s="46"/>
      <c r="JV479" s="46"/>
      <c r="JW479" s="46"/>
      <c r="JX479" s="46"/>
      <c r="JY479" s="46"/>
      <c r="JZ479" s="46"/>
      <c r="KA479" s="46"/>
      <c r="KB479" s="46"/>
      <c r="KC479" s="46"/>
      <c r="KD479" s="46"/>
      <c r="KE479" s="46"/>
      <c r="KF479" s="46"/>
      <c r="KG479" s="46"/>
      <c r="KH479" s="46"/>
      <c r="KI479" s="46"/>
      <c r="KJ479" s="46"/>
      <c r="KK479" s="46"/>
      <c r="KL479" s="46"/>
      <c r="KM479" s="46"/>
      <c r="KN479" s="46"/>
      <c r="KO479" s="46"/>
      <c r="KP479" s="46"/>
      <c r="KQ479" s="46"/>
      <c r="KR479" s="46"/>
      <c r="KS479" s="46"/>
      <c r="KT479" s="46"/>
      <c r="KU479" s="46"/>
      <c r="KV479" s="46"/>
      <c r="KW479" s="46"/>
      <c r="KX479" s="46"/>
      <c r="KY479" s="46"/>
      <c r="KZ479" s="46"/>
      <c r="LA479" s="46"/>
      <c r="LB479" s="46"/>
      <c r="LC479" s="46"/>
      <c r="LD479" s="46"/>
      <c r="LE479" s="46"/>
      <c r="LF479" s="46"/>
      <c r="LG479" s="46"/>
      <c r="LH479" s="46"/>
      <c r="LI479" s="46"/>
      <c r="LJ479" s="46"/>
      <c r="LK479" s="46"/>
      <c r="LL479" s="46"/>
      <c r="LM479" s="46"/>
      <c r="LN479" s="46"/>
      <c r="LO479" s="46"/>
      <c r="LP479" s="46"/>
      <c r="LQ479" s="46"/>
      <c r="LR479" s="46"/>
      <c r="LS479" s="46"/>
      <c r="LT479" s="46"/>
      <c r="LU479" s="46"/>
      <c r="LV479" s="46"/>
      <c r="LW479" s="46"/>
      <c r="LX479" s="46"/>
      <c r="LY479" s="46"/>
      <c r="LZ479" s="46"/>
      <c r="MA479" s="46"/>
      <c r="MB479" s="46"/>
      <c r="MC479" s="46"/>
      <c r="MD479" s="46"/>
      <c r="ME479" s="46"/>
      <c r="MF479" s="46"/>
      <c r="MG479" s="46"/>
      <c r="MH479" s="46"/>
      <c r="MI479" s="46"/>
      <c r="MJ479" s="46"/>
      <c r="MK479" s="46"/>
      <c r="ML479" s="46"/>
      <c r="MM479" s="46"/>
      <c r="MN479" s="46"/>
      <c r="MO479" s="46"/>
      <c r="MP479" s="46"/>
      <c r="MQ479" s="46"/>
      <c r="MR479" s="46"/>
      <c r="MS479" s="46"/>
      <c r="MT479" s="46"/>
      <c r="MU479" s="46"/>
      <c r="MV479" s="46"/>
      <c r="MW479" s="46"/>
      <c r="MX479" s="46"/>
      <c r="MY479" s="46"/>
      <c r="MZ479" s="46"/>
      <c r="NA479" s="46"/>
      <c r="NB479" s="46"/>
      <c r="NC479" s="46"/>
      <c r="ND479" s="46"/>
      <c r="NE479" s="46"/>
      <c r="NF479" s="46"/>
      <c r="NG479" s="46"/>
      <c r="NH479" s="46"/>
      <c r="NI479" s="46"/>
      <c r="NJ479" s="46"/>
      <c r="NK479" s="46"/>
      <c r="NL479" s="46"/>
      <c r="NM479" s="46"/>
      <c r="NN479" s="46"/>
      <c r="NO479" s="46"/>
      <c r="NP479" s="46"/>
      <c r="NQ479" s="46"/>
      <c r="NR479" s="46"/>
      <c r="NS479" s="46"/>
      <c r="NT479" s="46"/>
      <c r="NU479" s="46"/>
      <c r="NV479" s="46"/>
      <c r="NW479" s="46"/>
      <c r="NX479" s="46"/>
      <c r="NY479" s="46"/>
      <c r="NZ479" s="46"/>
      <c r="OA479" s="46"/>
      <c r="OB479" s="46"/>
      <c r="OC479" s="46"/>
      <c r="OD479" s="46"/>
      <c r="OE479" s="46"/>
      <c r="OF479" s="46"/>
      <c r="OG479" s="46"/>
      <c r="OH479" s="46"/>
      <c r="OI479" s="46"/>
      <c r="OJ479" s="46"/>
      <c r="OK479" s="46"/>
      <c r="OL479" s="46"/>
      <c r="OM479" s="46"/>
      <c r="ON479" s="46"/>
      <c r="OO479" s="46"/>
      <c r="OP479" s="46"/>
      <c r="OQ479" s="46"/>
      <c r="OR479" s="46"/>
      <c r="OS479" s="46"/>
      <c r="OT479" s="46"/>
      <c r="OU479" s="46"/>
      <c r="OV479" s="46"/>
      <c r="OW479" s="46"/>
      <c r="OX479" s="46"/>
      <c r="OY479" s="46"/>
      <c r="OZ479" s="46"/>
      <c r="PA479" s="46"/>
      <c r="PB479" s="46"/>
      <c r="PC479" s="46"/>
      <c r="PD479" s="46"/>
      <c r="PE479" s="46"/>
      <c r="PF479" s="46"/>
      <c r="PG479" s="46"/>
      <c r="PH479" s="46"/>
      <c r="PI479" s="46"/>
      <c r="PJ479" s="46"/>
      <c r="PK479" s="46"/>
      <c r="PL479" s="46"/>
      <c r="PM479" s="46"/>
      <c r="PN479" s="46"/>
      <c r="PO479" s="46"/>
      <c r="PP479" s="46"/>
      <c r="PQ479" s="46"/>
      <c r="PR479" s="46"/>
      <c r="PS479" s="46"/>
      <c r="PT479" s="46"/>
      <c r="PU479" s="46"/>
      <c r="PV479" s="46"/>
      <c r="PW479" s="46"/>
      <c r="PX479" s="46"/>
      <c r="PY479" s="46"/>
      <c r="PZ479" s="46"/>
      <c r="QA479" s="46"/>
      <c r="QB479" s="46"/>
      <c r="QC479" s="46"/>
      <c r="QD479" s="46"/>
      <c r="QE479" s="46"/>
      <c r="QF479" s="46"/>
      <c r="QG479" s="46"/>
      <c r="QH479" s="46"/>
      <c r="QI479" s="46"/>
      <c r="QJ479" s="46"/>
      <c r="QK479" s="46"/>
      <c r="QL479" s="46"/>
      <c r="QM479" s="46"/>
      <c r="QN479" s="46"/>
      <c r="QO479" s="46"/>
      <c r="QP479" s="46"/>
      <c r="QQ479" s="46"/>
      <c r="QR479" s="46"/>
      <c r="QS479" s="46"/>
      <c r="QT479" s="46"/>
      <c r="QU479" s="46"/>
      <c r="QV479" s="46"/>
      <c r="QW479" s="46"/>
      <c r="QX479" s="46"/>
      <c r="QY479" s="46"/>
      <c r="QZ479" s="46"/>
      <c r="RA479" s="46"/>
      <c r="RB479" s="46"/>
      <c r="RC479" s="46"/>
      <c r="RD479" s="46"/>
      <c r="RE479" s="46"/>
      <c r="RF479" s="46"/>
      <c r="RG479" s="46"/>
      <c r="RH479" s="46"/>
      <c r="RI479" s="46"/>
      <c r="RJ479" s="46"/>
      <c r="RK479" s="46"/>
      <c r="RL479" s="46"/>
      <c r="RM479" s="46"/>
      <c r="RN479" s="46"/>
      <c r="RO479" s="46"/>
      <c r="RP479" s="46"/>
      <c r="RQ479" s="46"/>
      <c r="RR479" s="46"/>
      <c r="RS479" s="46"/>
      <c r="RT479" s="46"/>
      <c r="RU479" s="46"/>
      <c r="RV479" s="46"/>
      <c r="RW479" s="46"/>
      <c r="RX479" s="46"/>
      <c r="RY479" s="46"/>
      <c r="RZ479" s="46"/>
      <c r="SA479" s="46"/>
      <c r="SB479" s="46"/>
      <c r="SC479" s="46"/>
      <c r="SD479" s="46"/>
      <c r="SE479" s="46"/>
      <c r="SF479" s="46"/>
      <c r="SG479" s="46"/>
      <c r="SH479" s="46"/>
      <c r="SI479" s="46"/>
      <c r="SJ479" s="46"/>
      <c r="SK479" s="46"/>
      <c r="SL479" s="46"/>
      <c r="SM479" s="46"/>
      <c r="SN479" s="46"/>
      <c r="SO479" s="46"/>
      <c r="SP479" s="46"/>
      <c r="SQ479" s="46"/>
      <c r="SR479" s="46"/>
      <c r="SS479" s="46"/>
      <c r="ST479" s="46"/>
      <c r="SU479" s="46"/>
      <c r="SV479" s="46"/>
      <c r="SW479" s="46"/>
      <c r="SX479" s="46"/>
      <c r="SY479" s="46"/>
      <c r="SZ479" s="46"/>
      <c r="TA479" s="46"/>
      <c r="TB479" s="46"/>
      <c r="TC479" s="46"/>
      <c r="TD479" s="46"/>
      <c r="TE479" s="46"/>
      <c r="TF479" s="46"/>
      <c r="TG479" s="46"/>
      <c r="TH479" s="46"/>
      <c r="TI479" s="46"/>
      <c r="TJ479" s="46"/>
      <c r="TK479" s="46"/>
      <c r="TL479" s="46"/>
      <c r="TM479" s="46"/>
      <c r="TN479" s="46"/>
      <c r="TO479" s="46"/>
      <c r="TP479" s="46"/>
      <c r="TQ479" s="46"/>
      <c r="TR479" s="46"/>
      <c r="TS479" s="46"/>
      <c r="TT479" s="46"/>
      <c r="TU479" s="46"/>
      <c r="TV479" s="46"/>
      <c r="TW479" s="46"/>
      <c r="TX479" s="46"/>
      <c r="TY479" s="46"/>
      <c r="TZ479" s="46"/>
      <c r="UA479" s="46"/>
      <c r="UB479" s="46"/>
      <c r="UC479" s="46"/>
      <c r="UD479" s="46"/>
      <c r="UE479" s="46"/>
      <c r="UF479" s="46"/>
      <c r="UG479" s="46"/>
      <c r="UH479" s="46"/>
      <c r="UI479" s="46"/>
      <c r="UJ479" s="46"/>
      <c r="UK479" s="46"/>
      <c r="UL479" s="46"/>
      <c r="UM479" s="46"/>
      <c r="UN479" s="46"/>
      <c r="UO479" s="46"/>
      <c r="UP479" s="46"/>
      <c r="UQ479" s="46"/>
      <c r="UR479" s="46"/>
      <c r="US479" s="46"/>
      <c r="UT479" s="46"/>
      <c r="UU479" s="46"/>
      <c r="UV479" s="46"/>
      <c r="UW479" s="46"/>
      <c r="UX479" s="46"/>
      <c r="UY479" s="46"/>
      <c r="UZ479" s="46"/>
      <c r="VA479" s="46"/>
      <c r="VB479" s="46"/>
      <c r="VC479" s="46"/>
      <c r="VD479" s="46"/>
      <c r="VE479" s="46"/>
      <c r="VF479" s="46"/>
      <c r="VG479" s="46"/>
      <c r="VH479" s="46"/>
      <c r="VI479" s="46"/>
      <c r="VJ479" s="46"/>
      <c r="VK479" s="46"/>
      <c r="VL479" s="46"/>
      <c r="VM479" s="46"/>
      <c r="VN479" s="46"/>
      <c r="VO479" s="46"/>
      <c r="VP479" s="46"/>
      <c r="VQ479" s="46"/>
      <c r="VR479" s="46"/>
      <c r="VS479" s="46"/>
      <c r="VT479" s="46"/>
      <c r="VU479" s="46"/>
      <c r="VV479" s="46"/>
      <c r="VW479" s="46"/>
      <c r="VX479" s="46"/>
      <c r="VY479" s="46"/>
      <c r="VZ479" s="46"/>
      <c r="WA479" s="46"/>
      <c r="WB479" s="46"/>
      <c r="WC479" s="46"/>
      <c r="WD479" s="46"/>
      <c r="WE479" s="46"/>
      <c r="WF479" s="46"/>
      <c r="WG479" s="46"/>
      <c r="WH479" s="46"/>
      <c r="WI479" s="46"/>
      <c r="WJ479" s="46"/>
      <c r="WK479" s="46"/>
      <c r="WL479" s="46"/>
      <c r="WM479" s="46"/>
      <c r="WN479" s="46"/>
      <c r="WO479" s="46"/>
      <c r="WP479" s="46"/>
      <c r="WQ479" s="46"/>
      <c r="WR479" s="46"/>
      <c r="WS479" s="46"/>
      <c r="WT479" s="46"/>
      <c r="WU479" s="46"/>
      <c r="WV479" s="46"/>
      <c r="WW479" s="46"/>
      <c r="WX479" s="46"/>
      <c r="WY479" s="46"/>
      <c r="WZ479" s="46"/>
      <c r="XA479" s="46"/>
      <c r="XB479" s="46"/>
      <c r="XC479" s="46"/>
      <c r="XD479" s="46"/>
      <c r="XE479" s="46"/>
      <c r="XF479" s="46"/>
      <c r="XG479" s="46"/>
      <c r="XH479" s="46"/>
      <c r="XI479" s="46"/>
      <c r="XJ479" s="46"/>
      <c r="XK479" s="46"/>
      <c r="XL479" s="46"/>
      <c r="XM479" s="46"/>
      <c r="XN479" s="46"/>
      <c r="XO479" s="46"/>
      <c r="XP479" s="46"/>
      <c r="XQ479" s="46"/>
      <c r="XR479" s="46"/>
      <c r="XS479" s="46"/>
      <c r="XT479" s="46"/>
      <c r="XU479" s="46"/>
      <c r="XV479" s="46"/>
      <c r="XW479" s="46"/>
      <c r="XX479" s="46"/>
      <c r="XY479" s="46"/>
      <c r="XZ479" s="46"/>
      <c r="YA479" s="46"/>
      <c r="YB479" s="46"/>
      <c r="YC479" s="46"/>
      <c r="YD479" s="46"/>
      <c r="YE479" s="46"/>
      <c r="YF479" s="46"/>
      <c r="YG479" s="46"/>
      <c r="YH479" s="46"/>
      <c r="YI479" s="46"/>
      <c r="YJ479" s="46"/>
      <c r="YK479" s="46"/>
      <c r="YL479" s="46"/>
      <c r="YM479" s="46"/>
      <c r="YN479" s="46"/>
      <c r="YO479" s="46"/>
      <c r="YP479" s="46"/>
      <c r="YQ479" s="46"/>
      <c r="YR479" s="46"/>
      <c r="YS479" s="46"/>
      <c r="YT479" s="46"/>
      <c r="YU479" s="46"/>
      <c r="YV479" s="46"/>
      <c r="YW479" s="46"/>
      <c r="YX479" s="46"/>
      <c r="YY479" s="46"/>
      <c r="YZ479" s="46"/>
      <c r="ZA479" s="46"/>
      <c r="ZB479" s="46"/>
      <c r="ZC479" s="46"/>
      <c r="ZD479" s="46"/>
      <c r="ZE479" s="46"/>
      <c r="ZF479" s="46"/>
      <c r="ZG479" s="46"/>
      <c r="ZH479" s="46"/>
      <c r="ZI479" s="46"/>
      <c r="ZJ479" s="46"/>
      <c r="ZK479" s="46"/>
      <c r="ZL479" s="46"/>
      <c r="ZM479" s="46"/>
      <c r="ZN479" s="46"/>
      <c r="ZO479" s="46"/>
      <c r="ZP479" s="46"/>
      <c r="ZQ479" s="46"/>
      <c r="ZR479" s="46"/>
      <c r="ZS479" s="46"/>
      <c r="ZT479" s="46"/>
      <c r="ZU479" s="46"/>
      <c r="ZV479" s="46"/>
      <c r="ZW479" s="46"/>
      <c r="ZX479" s="46"/>
      <c r="ZY479" s="46"/>
      <c r="ZZ479" s="46"/>
      <c r="AAA479" s="46"/>
      <c r="AAB479" s="46"/>
      <c r="AAC479" s="46"/>
      <c r="AAD479" s="46"/>
      <c r="AAE479" s="46"/>
      <c r="AAF479" s="46"/>
      <c r="AAG479" s="46"/>
      <c r="AAH479" s="46"/>
      <c r="AAI479" s="46"/>
      <c r="AAJ479" s="46"/>
      <c r="AAK479" s="46"/>
      <c r="AAL479" s="46"/>
      <c r="AAM479" s="46"/>
      <c r="AAN479" s="46"/>
      <c r="AAO479" s="46"/>
      <c r="AAP479" s="46"/>
      <c r="AAQ479" s="46"/>
      <c r="AAR479" s="46"/>
      <c r="AAS479" s="46"/>
      <c r="AAT479" s="46"/>
      <c r="AAU479" s="46"/>
      <c r="AAV479" s="46"/>
      <c r="AAW479" s="46"/>
      <c r="AAX479" s="46"/>
      <c r="AAY479" s="46"/>
      <c r="AAZ479" s="46"/>
      <c r="ABA479" s="46"/>
      <c r="ABB479" s="46"/>
      <c r="ABC479" s="46"/>
      <c r="ABD479" s="46"/>
      <c r="ABE479" s="46"/>
      <c r="ABF479" s="46"/>
      <c r="ABG479" s="46"/>
      <c r="ABH479" s="46"/>
      <c r="ABI479" s="46"/>
      <c r="ABJ479" s="46"/>
      <c r="ABK479" s="46"/>
      <c r="ABL479" s="46"/>
      <c r="ABM479" s="46"/>
      <c r="ABN479" s="46"/>
      <c r="ABO479" s="46"/>
      <c r="ABP479" s="46"/>
      <c r="ABQ479" s="46"/>
      <c r="ABR479" s="46"/>
      <c r="ABS479" s="46"/>
      <c r="ABT479" s="46"/>
      <c r="ABU479" s="46"/>
      <c r="ABV479" s="46"/>
      <c r="ABW479" s="46"/>
      <c r="ABX479" s="46"/>
      <c r="ABY479" s="46"/>
      <c r="ABZ479" s="46"/>
      <c r="ACA479" s="46"/>
      <c r="ACB479" s="46"/>
      <c r="ACC479" s="46"/>
      <c r="ACD479" s="46"/>
      <c r="ACE479" s="46"/>
      <c r="ACF479" s="46"/>
      <c r="ACG479" s="46"/>
      <c r="ACH479" s="46"/>
      <c r="ACI479" s="46"/>
      <c r="ACJ479" s="46"/>
      <c r="ACK479" s="46"/>
      <c r="ACL479" s="46"/>
      <c r="ACM479" s="46"/>
      <c r="ACN479" s="46"/>
      <c r="ACO479" s="46"/>
      <c r="ACP479" s="46"/>
      <c r="ACQ479" s="46"/>
      <c r="ACR479" s="46"/>
      <c r="ACS479" s="46"/>
      <c r="ACT479" s="46"/>
      <c r="ACU479" s="46"/>
      <c r="ACV479" s="46"/>
      <c r="ACW479" s="46"/>
      <c r="ACX479" s="46"/>
      <c r="ACY479" s="46"/>
      <c r="ACZ479" s="46"/>
      <c r="ADA479" s="46"/>
      <c r="ADB479" s="46"/>
      <c r="ADC479" s="46"/>
      <c r="ADD479" s="46"/>
      <c r="ADE479" s="46"/>
      <c r="ADF479" s="46"/>
      <c r="ADG479" s="46"/>
      <c r="ADH479" s="46"/>
      <c r="ADI479" s="46"/>
      <c r="ADJ479" s="46"/>
      <c r="ADK479" s="46"/>
      <c r="ADL479" s="46"/>
      <c r="ADM479" s="46"/>
      <c r="ADN479" s="46"/>
      <c r="ADO479" s="46"/>
      <c r="ADP479" s="46"/>
    </row>
    <row r="480" spans="3:796" x14ac:dyDescent="0.4">
      <c r="C480" s="62"/>
      <c r="D480" s="42">
        <f>(1/$D$5)*学習!Q66</f>
        <v>0.29411764705882354</v>
      </c>
      <c r="I480" s="63">
        <v>469</v>
      </c>
      <c r="J480" s="44">
        <v>-9.5821692182165241E-2</v>
      </c>
      <c r="K480" s="44">
        <v>0.13671272241511584</v>
      </c>
      <c r="L480" s="44">
        <v>-0.26383569281059921</v>
      </c>
      <c r="M480" s="44">
        <v>0.19171115847835515</v>
      </c>
      <c r="N480" s="44">
        <v>0.10262419327936542</v>
      </c>
      <c r="O480" s="44">
        <v>5.6471492978779347E-2</v>
      </c>
      <c r="P480" s="44">
        <v>-0.18430003062014824</v>
      </c>
      <c r="Q480" s="44">
        <v>-0.10337354926628919</v>
      </c>
      <c r="R480" s="44">
        <v>8.7497045824283762E-2</v>
      </c>
      <c r="S480" s="44">
        <v>7.3011831824151441E-2</v>
      </c>
      <c r="T480" s="44">
        <v>-0.13624819107593936</v>
      </c>
      <c r="U480" s="44">
        <v>7.0469934489210309E-2</v>
      </c>
      <c r="V480" s="44">
        <v>7.8967193736818181E-2</v>
      </c>
      <c r="W480" s="44">
        <v>-3.7257913019108128E-2</v>
      </c>
      <c r="X480" s="44">
        <v>-6.3957648721596455E-2</v>
      </c>
      <c r="Y480" s="44">
        <v>0.13656828383415359</v>
      </c>
      <c r="Z480" s="44">
        <v>0.21000820492152697</v>
      </c>
      <c r="AA480" s="44">
        <v>0.10836643454120447</v>
      </c>
      <c r="AB480" s="44">
        <v>-3.5957204819981534E-2</v>
      </c>
      <c r="AC480" s="44">
        <v>0.11121563598599452</v>
      </c>
      <c r="AD480" s="44">
        <v>-8.4526583316837808E-2</v>
      </c>
      <c r="AE480" s="44">
        <v>-4.6582266551859777E-2</v>
      </c>
      <c r="AF480" s="44">
        <v>4.9454277290171877E-2</v>
      </c>
      <c r="AG480" s="44">
        <v>-5.5574788056361707E-2</v>
      </c>
      <c r="AH480" s="44">
        <v>-6.365017817585028E-2</v>
      </c>
      <c r="AI480" s="44">
        <v>-8.2248652788309319E-3</v>
      </c>
      <c r="AJ480" s="44">
        <v>0.10147945212055727</v>
      </c>
      <c r="AK480" s="44">
        <v>2.5677247794043057E-2</v>
      </c>
      <c r="AL480" s="44">
        <v>-0.11667164107422449</v>
      </c>
      <c r="AM480" s="44">
        <v>6.0074185955246509E-3</v>
      </c>
      <c r="AN480" s="44">
        <v>4.956684496691327E-2</v>
      </c>
      <c r="AO480" s="44">
        <v>0.11956091476570622</v>
      </c>
      <c r="AP480" s="44">
        <v>-0.17730585546540875</v>
      </c>
      <c r="AQ480" s="44">
        <v>7.5628573130137322E-2</v>
      </c>
      <c r="AR480" s="44">
        <v>4.951151997823125E-2</v>
      </c>
      <c r="AS480" s="44">
        <v>8.9966155425380806E-2</v>
      </c>
      <c r="AT480" s="44">
        <v>4.2637657307476796E-2</v>
      </c>
      <c r="AU480" s="44">
        <v>-3.660317674820402E-3</v>
      </c>
      <c r="AV480" s="44">
        <v>-0.10642874540242854</v>
      </c>
      <c r="AW480" s="44">
        <v>4.8484948173008122E-2</v>
      </c>
      <c r="AX480" s="44">
        <v>-0.18060956965682501</v>
      </c>
      <c r="AY480" s="44">
        <v>-2.9600462024406891E-2</v>
      </c>
      <c r="AZ480" s="44">
        <v>4.5955162480215091E-2</v>
      </c>
      <c r="BA480" s="44">
        <v>-3.9018115427634642E-3</v>
      </c>
      <c r="BB480" s="44">
        <v>-0.16519396391350918</v>
      </c>
      <c r="BC480" s="44">
        <v>-5.9283116984437237E-2</v>
      </c>
      <c r="BD480" s="44">
        <v>-5.9439498994647594E-2</v>
      </c>
      <c r="BE480" s="44">
        <v>-9.5557320036818091E-2</v>
      </c>
      <c r="BF480" s="44">
        <v>2.0502223146974669E-2</v>
      </c>
      <c r="BG480" s="44">
        <v>-3.1686066394032951E-2</v>
      </c>
      <c r="BH480" s="44">
        <v>-0.12305110950286169</v>
      </c>
      <c r="BI480" s="44">
        <v>-0.14787855973017294</v>
      </c>
      <c r="BJ480" s="44">
        <v>0.10084803988550999</v>
      </c>
      <c r="BK480" s="44">
        <v>-0.15502429658328837</v>
      </c>
      <c r="BL480" s="44">
        <v>0.11069016693870899</v>
      </c>
      <c r="BM480" s="44">
        <v>0.18015050585727954</v>
      </c>
      <c r="BN480" s="44">
        <v>0.11172911893148559</v>
      </c>
      <c r="BO480" s="44">
        <v>0.10869911461545775</v>
      </c>
      <c r="BP480" s="44">
        <v>2.3894521657176111E-2</v>
      </c>
      <c r="BQ480" s="44">
        <v>5.0282796187005423E-2</v>
      </c>
      <c r="BR480" s="44">
        <v>5.0018308940859672E-2</v>
      </c>
      <c r="BS480" s="44">
        <v>6.12307206618296E-2</v>
      </c>
      <c r="BT480" s="44">
        <v>5.1798261935657647E-2</v>
      </c>
      <c r="BU480" s="44">
        <v>7.4497403598899684E-2</v>
      </c>
      <c r="BV480" s="44">
        <v>-0.1089497842748155</v>
      </c>
      <c r="BW480" s="44">
        <v>5.458321572266429E-3</v>
      </c>
      <c r="BX480" s="44">
        <v>-0.17933769131427668</v>
      </c>
      <c r="BY480" s="44">
        <v>0.14600424408404325</v>
      </c>
      <c r="BZ480" s="44">
        <v>-0.10594824419014026</v>
      </c>
      <c r="CA480" s="44">
        <v>2.1883168301557506E-2</v>
      </c>
      <c r="CB480" s="44">
        <v>6.8822730170185503E-2</v>
      </c>
      <c r="CC480" s="44">
        <v>-0.11416621757014021</v>
      </c>
      <c r="CD480" s="44">
        <v>0.11847493436364698</v>
      </c>
      <c r="CE480" s="44">
        <v>6.0877096413951464E-3</v>
      </c>
      <c r="CF480" s="44">
        <v>-9.6040175754533622E-2</v>
      </c>
      <c r="CG480" s="44">
        <v>-6.4438514559186463E-2</v>
      </c>
      <c r="CH480" s="44">
        <v>0.19703822446531943</v>
      </c>
      <c r="CI480" s="44">
        <v>6.9680060039773548E-2</v>
      </c>
      <c r="CJ480" s="44">
        <v>1.3754483033577455E-2</v>
      </c>
      <c r="CK480" s="44">
        <v>0.10154485955597145</v>
      </c>
      <c r="CL480" s="44">
        <v>1.4894156214835697E-3</v>
      </c>
      <c r="CM480" s="44">
        <v>-2.9624418507275936E-2</v>
      </c>
      <c r="CN480" s="44">
        <v>0.18267478808479728</v>
      </c>
      <c r="CO480" s="44">
        <v>-5.9538962187642853E-2</v>
      </c>
      <c r="CP480" s="44">
        <v>-1.4120557966609789E-2</v>
      </c>
      <c r="CQ480" s="44">
        <v>7.5042233810222918E-3</v>
      </c>
      <c r="CR480" s="44">
        <v>-5.0651561303850116E-2</v>
      </c>
      <c r="CS480" s="44">
        <v>-0.19410027029929211</v>
      </c>
      <c r="CT480" s="44">
        <v>-3.4275658545269386E-2</v>
      </c>
      <c r="CU480" s="44">
        <v>1.5802318479770466E-2</v>
      </c>
      <c r="CV480" s="44">
        <v>4.5652743501710301E-2</v>
      </c>
      <c r="CW480" s="44">
        <v>2.5368256952834022E-2</v>
      </c>
      <c r="CX480" s="44">
        <v>-0.13638061678294891</v>
      </c>
      <c r="CY480" s="44">
        <v>-9.8897133566043349E-2</v>
      </c>
      <c r="CZ480" s="44">
        <v>4.8210149306000448E-2</v>
      </c>
      <c r="DA480" s="44">
        <v>-7.0471047238652954E-2</v>
      </c>
      <c r="DB480" s="44">
        <v>-9.8428372915886381E-2</v>
      </c>
      <c r="DC480" s="44">
        <v>7.4558793758793354E-4</v>
      </c>
      <c r="DD480" s="44">
        <v>5.2045802630432805E-2</v>
      </c>
      <c r="DE480" s="44">
        <v>-0.16684054401766957</v>
      </c>
      <c r="DF480" s="46"/>
      <c r="DG480" s="46"/>
      <c r="DH480" s="46"/>
      <c r="DI480" s="46"/>
      <c r="DJ480" s="46"/>
      <c r="DK480" s="46"/>
      <c r="DL480" s="46"/>
      <c r="DM480" s="46"/>
      <c r="DN480" s="46"/>
      <c r="DO480" s="46"/>
      <c r="DP480" s="46"/>
      <c r="DQ480" s="46"/>
      <c r="DR480" s="46"/>
      <c r="DS480" s="46"/>
      <c r="DT480" s="46"/>
      <c r="DU480" s="46"/>
      <c r="DV480" s="46"/>
      <c r="DW480" s="46"/>
      <c r="DX480" s="46"/>
      <c r="DY480" s="46"/>
      <c r="DZ480" s="46"/>
      <c r="EA480" s="46"/>
      <c r="EB480" s="46"/>
      <c r="EC480" s="46"/>
      <c r="ED480" s="46"/>
      <c r="EE480" s="46"/>
      <c r="EF480" s="46"/>
      <c r="EG480" s="46"/>
      <c r="EH480" s="46"/>
      <c r="EI480" s="46"/>
      <c r="EJ480" s="46"/>
      <c r="EK480" s="46"/>
      <c r="EL480" s="46"/>
      <c r="EM480" s="46"/>
      <c r="EN480" s="46"/>
      <c r="EO480" s="46"/>
      <c r="EP480" s="46"/>
      <c r="EQ480" s="46"/>
      <c r="ER480" s="46"/>
      <c r="ES480" s="46"/>
      <c r="ET480" s="46"/>
      <c r="EU480" s="46"/>
      <c r="EV480" s="46"/>
      <c r="EW480" s="46"/>
      <c r="EX480" s="46"/>
      <c r="EY480" s="46"/>
      <c r="EZ480" s="46"/>
      <c r="FA480" s="46"/>
      <c r="FB480" s="46"/>
      <c r="FC480" s="46"/>
      <c r="FD480" s="46"/>
      <c r="FE480" s="46"/>
      <c r="FF480" s="46"/>
      <c r="FG480" s="46"/>
      <c r="FH480" s="46"/>
      <c r="FI480" s="46"/>
      <c r="FJ480" s="46"/>
      <c r="FK480" s="46"/>
      <c r="FL480" s="46"/>
      <c r="FM480" s="46"/>
      <c r="FN480" s="46"/>
      <c r="FO480" s="46"/>
      <c r="FP480" s="46"/>
      <c r="FQ480" s="46"/>
      <c r="FR480" s="46"/>
      <c r="FS480" s="46"/>
      <c r="FT480" s="46"/>
      <c r="FU480" s="46"/>
      <c r="FV480" s="46"/>
      <c r="FW480" s="46"/>
      <c r="FX480" s="46"/>
      <c r="FY480" s="46"/>
      <c r="FZ480" s="46"/>
      <c r="GA480" s="46"/>
      <c r="GB480" s="46"/>
      <c r="GC480" s="46"/>
      <c r="GD480" s="46"/>
      <c r="GE480" s="46"/>
      <c r="GF480" s="46"/>
      <c r="GG480" s="46"/>
      <c r="GH480" s="46"/>
      <c r="GI480" s="46"/>
      <c r="GJ480" s="46"/>
      <c r="GK480" s="46"/>
      <c r="GL480" s="46"/>
      <c r="GM480" s="46"/>
      <c r="GN480" s="46"/>
      <c r="GO480" s="46"/>
      <c r="GP480" s="46"/>
      <c r="GQ480" s="46"/>
      <c r="GR480" s="46"/>
      <c r="GS480" s="46"/>
      <c r="GT480" s="46"/>
      <c r="GU480" s="46"/>
      <c r="GV480" s="46"/>
      <c r="GW480" s="46"/>
      <c r="GX480" s="46"/>
      <c r="GY480" s="46"/>
      <c r="GZ480" s="46"/>
      <c r="HA480" s="46"/>
      <c r="HB480" s="46"/>
      <c r="HC480" s="46"/>
      <c r="HD480" s="46"/>
      <c r="HE480" s="46"/>
      <c r="HF480" s="46"/>
      <c r="HG480" s="46"/>
      <c r="HH480" s="46"/>
      <c r="HI480" s="46"/>
      <c r="HJ480" s="46"/>
      <c r="HK480" s="46"/>
      <c r="HL480" s="46"/>
      <c r="HM480" s="46"/>
      <c r="HN480" s="46"/>
      <c r="HO480" s="46"/>
      <c r="HP480" s="46"/>
      <c r="HQ480" s="46"/>
      <c r="HR480" s="46"/>
      <c r="HS480" s="46"/>
      <c r="HT480" s="46"/>
      <c r="HU480" s="46"/>
      <c r="HV480" s="46"/>
      <c r="HW480" s="46"/>
      <c r="HX480" s="46"/>
      <c r="HY480" s="46"/>
      <c r="HZ480" s="46"/>
      <c r="IA480" s="46"/>
      <c r="IB480" s="46"/>
      <c r="IC480" s="46"/>
      <c r="ID480" s="46"/>
      <c r="IE480" s="46"/>
      <c r="IF480" s="46"/>
      <c r="IG480" s="46"/>
      <c r="IH480" s="46"/>
      <c r="II480" s="46"/>
      <c r="IJ480" s="46"/>
      <c r="IK480" s="46"/>
      <c r="IL480" s="46"/>
      <c r="IM480" s="46"/>
      <c r="IN480" s="46"/>
      <c r="IO480" s="46"/>
      <c r="IP480" s="46"/>
      <c r="IQ480" s="46"/>
      <c r="IR480" s="46"/>
      <c r="IS480" s="46"/>
      <c r="IT480" s="46"/>
      <c r="IU480" s="46"/>
      <c r="IV480" s="46"/>
      <c r="IW480" s="46"/>
      <c r="IX480" s="46"/>
      <c r="IY480" s="46"/>
      <c r="IZ480" s="46"/>
      <c r="JA480" s="46"/>
      <c r="JB480" s="46"/>
      <c r="JC480" s="46"/>
      <c r="JD480" s="46"/>
      <c r="JE480" s="46"/>
      <c r="JF480" s="46"/>
      <c r="JG480" s="46"/>
      <c r="JH480" s="46"/>
      <c r="JI480" s="46"/>
      <c r="JJ480" s="46"/>
      <c r="JK480" s="46"/>
      <c r="JL480" s="46"/>
      <c r="JM480" s="46"/>
      <c r="JN480" s="46"/>
      <c r="JO480" s="46"/>
      <c r="JP480" s="46"/>
      <c r="JQ480" s="46"/>
      <c r="JR480" s="46"/>
      <c r="JS480" s="46"/>
      <c r="JT480" s="46"/>
      <c r="JU480" s="46"/>
      <c r="JV480" s="46"/>
      <c r="JW480" s="46"/>
      <c r="JX480" s="46"/>
      <c r="JY480" s="46"/>
      <c r="JZ480" s="46"/>
      <c r="KA480" s="46"/>
      <c r="KB480" s="46"/>
      <c r="KC480" s="46"/>
      <c r="KD480" s="46"/>
      <c r="KE480" s="46"/>
      <c r="KF480" s="46"/>
      <c r="KG480" s="46"/>
      <c r="KH480" s="46"/>
      <c r="KI480" s="46"/>
      <c r="KJ480" s="46"/>
      <c r="KK480" s="46"/>
      <c r="KL480" s="46"/>
      <c r="KM480" s="46"/>
      <c r="KN480" s="46"/>
      <c r="KO480" s="46"/>
      <c r="KP480" s="46"/>
      <c r="KQ480" s="46"/>
      <c r="KR480" s="46"/>
      <c r="KS480" s="46"/>
      <c r="KT480" s="46"/>
      <c r="KU480" s="46"/>
      <c r="KV480" s="46"/>
      <c r="KW480" s="46"/>
      <c r="KX480" s="46"/>
      <c r="KY480" s="46"/>
      <c r="KZ480" s="46"/>
      <c r="LA480" s="46"/>
      <c r="LB480" s="46"/>
      <c r="LC480" s="46"/>
      <c r="LD480" s="46"/>
      <c r="LE480" s="46"/>
      <c r="LF480" s="46"/>
      <c r="LG480" s="46"/>
      <c r="LH480" s="46"/>
      <c r="LI480" s="46"/>
      <c r="LJ480" s="46"/>
      <c r="LK480" s="46"/>
      <c r="LL480" s="46"/>
      <c r="LM480" s="46"/>
      <c r="LN480" s="46"/>
      <c r="LO480" s="46"/>
      <c r="LP480" s="46"/>
      <c r="LQ480" s="46"/>
      <c r="LR480" s="46"/>
      <c r="LS480" s="46"/>
      <c r="LT480" s="46"/>
      <c r="LU480" s="46"/>
      <c r="LV480" s="46"/>
      <c r="LW480" s="46"/>
      <c r="LX480" s="46"/>
      <c r="LY480" s="46"/>
      <c r="LZ480" s="46"/>
      <c r="MA480" s="46"/>
      <c r="MB480" s="46"/>
      <c r="MC480" s="46"/>
      <c r="MD480" s="46"/>
      <c r="ME480" s="46"/>
      <c r="MF480" s="46"/>
      <c r="MG480" s="46"/>
      <c r="MH480" s="46"/>
      <c r="MI480" s="46"/>
      <c r="MJ480" s="46"/>
      <c r="MK480" s="46"/>
      <c r="ML480" s="46"/>
      <c r="MM480" s="46"/>
      <c r="MN480" s="46"/>
      <c r="MO480" s="46"/>
      <c r="MP480" s="46"/>
      <c r="MQ480" s="46"/>
      <c r="MR480" s="46"/>
      <c r="MS480" s="46"/>
      <c r="MT480" s="46"/>
      <c r="MU480" s="46"/>
      <c r="MV480" s="46"/>
      <c r="MW480" s="46"/>
      <c r="MX480" s="46"/>
      <c r="MY480" s="46"/>
      <c r="MZ480" s="46"/>
      <c r="NA480" s="46"/>
      <c r="NB480" s="46"/>
      <c r="NC480" s="46"/>
      <c r="ND480" s="46"/>
      <c r="NE480" s="46"/>
      <c r="NF480" s="46"/>
      <c r="NG480" s="46"/>
      <c r="NH480" s="46"/>
      <c r="NI480" s="46"/>
      <c r="NJ480" s="46"/>
      <c r="NK480" s="46"/>
      <c r="NL480" s="46"/>
      <c r="NM480" s="46"/>
      <c r="NN480" s="46"/>
      <c r="NO480" s="46"/>
      <c r="NP480" s="46"/>
      <c r="NQ480" s="46"/>
      <c r="NR480" s="46"/>
      <c r="NS480" s="46"/>
      <c r="NT480" s="46"/>
      <c r="NU480" s="46"/>
      <c r="NV480" s="46"/>
      <c r="NW480" s="46"/>
      <c r="NX480" s="46"/>
      <c r="NY480" s="46"/>
      <c r="NZ480" s="46"/>
      <c r="OA480" s="46"/>
      <c r="OB480" s="46"/>
      <c r="OC480" s="46"/>
      <c r="OD480" s="46"/>
      <c r="OE480" s="46"/>
      <c r="OF480" s="46"/>
      <c r="OG480" s="46"/>
      <c r="OH480" s="46"/>
      <c r="OI480" s="46"/>
      <c r="OJ480" s="46"/>
      <c r="OK480" s="46"/>
      <c r="OL480" s="46"/>
      <c r="OM480" s="46"/>
      <c r="ON480" s="46"/>
      <c r="OO480" s="46"/>
      <c r="OP480" s="46"/>
      <c r="OQ480" s="46"/>
      <c r="OR480" s="46"/>
      <c r="OS480" s="46"/>
      <c r="OT480" s="46"/>
      <c r="OU480" s="46"/>
      <c r="OV480" s="46"/>
      <c r="OW480" s="46"/>
      <c r="OX480" s="46"/>
      <c r="OY480" s="46"/>
      <c r="OZ480" s="46"/>
      <c r="PA480" s="46"/>
      <c r="PB480" s="46"/>
      <c r="PC480" s="46"/>
      <c r="PD480" s="46"/>
      <c r="PE480" s="46"/>
      <c r="PF480" s="46"/>
      <c r="PG480" s="46"/>
      <c r="PH480" s="46"/>
      <c r="PI480" s="46"/>
      <c r="PJ480" s="46"/>
      <c r="PK480" s="46"/>
      <c r="PL480" s="46"/>
      <c r="PM480" s="46"/>
      <c r="PN480" s="46"/>
      <c r="PO480" s="46"/>
      <c r="PP480" s="46"/>
      <c r="PQ480" s="46"/>
      <c r="PR480" s="46"/>
      <c r="PS480" s="46"/>
      <c r="PT480" s="46"/>
      <c r="PU480" s="46"/>
      <c r="PV480" s="46"/>
      <c r="PW480" s="46"/>
      <c r="PX480" s="46"/>
      <c r="PY480" s="46"/>
      <c r="PZ480" s="46"/>
      <c r="QA480" s="46"/>
      <c r="QB480" s="46"/>
      <c r="QC480" s="46"/>
      <c r="QD480" s="46"/>
      <c r="QE480" s="46"/>
      <c r="QF480" s="46"/>
      <c r="QG480" s="46"/>
      <c r="QH480" s="46"/>
      <c r="QI480" s="46"/>
      <c r="QJ480" s="46"/>
      <c r="QK480" s="46"/>
      <c r="QL480" s="46"/>
      <c r="QM480" s="46"/>
      <c r="QN480" s="46"/>
      <c r="QO480" s="46"/>
      <c r="QP480" s="46"/>
      <c r="QQ480" s="46"/>
      <c r="QR480" s="46"/>
      <c r="QS480" s="46"/>
      <c r="QT480" s="46"/>
      <c r="QU480" s="46"/>
      <c r="QV480" s="46"/>
      <c r="QW480" s="46"/>
      <c r="QX480" s="46"/>
      <c r="QY480" s="46"/>
      <c r="QZ480" s="46"/>
      <c r="RA480" s="46"/>
      <c r="RB480" s="46"/>
      <c r="RC480" s="46"/>
      <c r="RD480" s="46"/>
      <c r="RE480" s="46"/>
      <c r="RF480" s="46"/>
      <c r="RG480" s="46"/>
      <c r="RH480" s="46"/>
      <c r="RI480" s="46"/>
      <c r="RJ480" s="46"/>
      <c r="RK480" s="46"/>
      <c r="RL480" s="46"/>
      <c r="RM480" s="46"/>
      <c r="RN480" s="46"/>
      <c r="RO480" s="46"/>
      <c r="RP480" s="46"/>
      <c r="RQ480" s="46"/>
      <c r="RR480" s="46"/>
      <c r="RS480" s="46"/>
      <c r="RT480" s="46"/>
      <c r="RU480" s="46"/>
      <c r="RV480" s="46"/>
      <c r="RW480" s="46"/>
      <c r="RX480" s="46"/>
      <c r="RY480" s="46"/>
      <c r="RZ480" s="46"/>
      <c r="SA480" s="46"/>
      <c r="SB480" s="46"/>
      <c r="SC480" s="46"/>
      <c r="SD480" s="46"/>
      <c r="SE480" s="46"/>
      <c r="SF480" s="46"/>
      <c r="SG480" s="46"/>
      <c r="SH480" s="46"/>
      <c r="SI480" s="46"/>
      <c r="SJ480" s="46"/>
      <c r="SK480" s="46"/>
      <c r="SL480" s="46"/>
      <c r="SM480" s="46"/>
      <c r="SN480" s="46"/>
      <c r="SO480" s="46"/>
      <c r="SP480" s="46"/>
      <c r="SQ480" s="46"/>
      <c r="SR480" s="46"/>
      <c r="SS480" s="46"/>
      <c r="ST480" s="46"/>
      <c r="SU480" s="46"/>
      <c r="SV480" s="46"/>
      <c r="SW480" s="46"/>
      <c r="SX480" s="46"/>
      <c r="SY480" s="46"/>
      <c r="SZ480" s="46"/>
      <c r="TA480" s="46"/>
      <c r="TB480" s="46"/>
      <c r="TC480" s="46"/>
      <c r="TD480" s="46"/>
      <c r="TE480" s="46"/>
      <c r="TF480" s="46"/>
      <c r="TG480" s="46"/>
      <c r="TH480" s="46"/>
      <c r="TI480" s="46"/>
      <c r="TJ480" s="46"/>
      <c r="TK480" s="46"/>
      <c r="TL480" s="46"/>
      <c r="TM480" s="46"/>
      <c r="TN480" s="46"/>
      <c r="TO480" s="46"/>
      <c r="TP480" s="46"/>
      <c r="TQ480" s="46"/>
      <c r="TR480" s="46"/>
      <c r="TS480" s="46"/>
      <c r="TT480" s="46"/>
      <c r="TU480" s="46"/>
      <c r="TV480" s="46"/>
      <c r="TW480" s="46"/>
      <c r="TX480" s="46"/>
      <c r="TY480" s="46"/>
      <c r="TZ480" s="46"/>
      <c r="UA480" s="46"/>
      <c r="UB480" s="46"/>
      <c r="UC480" s="46"/>
      <c r="UD480" s="46"/>
      <c r="UE480" s="46"/>
      <c r="UF480" s="46"/>
      <c r="UG480" s="46"/>
      <c r="UH480" s="46"/>
      <c r="UI480" s="46"/>
      <c r="UJ480" s="46"/>
      <c r="UK480" s="46"/>
      <c r="UL480" s="46"/>
      <c r="UM480" s="46"/>
      <c r="UN480" s="46"/>
      <c r="UO480" s="46"/>
      <c r="UP480" s="46"/>
      <c r="UQ480" s="46"/>
      <c r="UR480" s="46"/>
      <c r="US480" s="46"/>
      <c r="UT480" s="46"/>
      <c r="UU480" s="46"/>
      <c r="UV480" s="46"/>
      <c r="UW480" s="46"/>
      <c r="UX480" s="46"/>
      <c r="UY480" s="46"/>
      <c r="UZ480" s="46"/>
      <c r="VA480" s="46"/>
      <c r="VB480" s="46"/>
      <c r="VC480" s="46"/>
      <c r="VD480" s="46"/>
      <c r="VE480" s="46"/>
      <c r="VF480" s="46"/>
      <c r="VG480" s="46"/>
      <c r="VH480" s="46"/>
      <c r="VI480" s="46"/>
      <c r="VJ480" s="46"/>
      <c r="VK480" s="46"/>
      <c r="VL480" s="46"/>
      <c r="VM480" s="46"/>
      <c r="VN480" s="46"/>
      <c r="VO480" s="46"/>
      <c r="VP480" s="46"/>
      <c r="VQ480" s="46"/>
      <c r="VR480" s="46"/>
      <c r="VS480" s="46"/>
      <c r="VT480" s="46"/>
      <c r="VU480" s="46"/>
      <c r="VV480" s="46"/>
      <c r="VW480" s="46"/>
      <c r="VX480" s="46"/>
      <c r="VY480" s="46"/>
      <c r="VZ480" s="46"/>
      <c r="WA480" s="46"/>
      <c r="WB480" s="46"/>
      <c r="WC480" s="46"/>
      <c r="WD480" s="46"/>
      <c r="WE480" s="46"/>
      <c r="WF480" s="46"/>
      <c r="WG480" s="46"/>
      <c r="WH480" s="46"/>
      <c r="WI480" s="46"/>
      <c r="WJ480" s="46"/>
      <c r="WK480" s="46"/>
      <c r="WL480" s="46"/>
      <c r="WM480" s="46"/>
      <c r="WN480" s="46"/>
      <c r="WO480" s="46"/>
      <c r="WP480" s="46"/>
      <c r="WQ480" s="46"/>
      <c r="WR480" s="46"/>
      <c r="WS480" s="46"/>
      <c r="WT480" s="46"/>
      <c r="WU480" s="46"/>
      <c r="WV480" s="46"/>
      <c r="WW480" s="46"/>
      <c r="WX480" s="46"/>
      <c r="WY480" s="46"/>
      <c r="WZ480" s="46"/>
      <c r="XA480" s="46"/>
      <c r="XB480" s="46"/>
      <c r="XC480" s="46"/>
      <c r="XD480" s="46"/>
      <c r="XE480" s="46"/>
      <c r="XF480" s="46"/>
      <c r="XG480" s="46"/>
      <c r="XH480" s="46"/>
      <c r="XI480" s="46"/>
      <c r="XJ480" s="46"/>
      <c r="XK480" s="46"/>
      <c r="XL480" s="46"/>
      <c r="XM480" s="46"/>
      <c r="XN480" s="46"/>
      <c r="XO480" s="46"/>
      <c r="XP480" s="46"/>
      <c r="XQ480" s="46"/>
      <c r="XR480" s="46"/>
      <c r="XS480" s="46"/>
      <c r="XT480" s="46"/>
      <c r="XU480" s="46"/>
      <c r="XV480" s="46"/>
      <c r="XW480" s="46"/>
      <c r="XX480" s="46"/>
      <c r="XY480" s="46"/>
      <c r="XZ480" s="46"/>
      <c r="YA480" s="46"/>
      <c r="YB480" s="46"/>
      <c r="YC480" s="46"/>
      <c r="YD480" s="46"/>
      <c r="YE480" s="46"/>
      <c r="YF480" s="46"/>
      <c r="YG480" s="46"/>
      <c r="YH480" s="46"/>
      <c r="YI480" s="46"/>
      <c r="YJ480" s="46"/>
      <c r="YK480" s="46"/>
      <c r="YL480" s="46"/>
      <c r="YM480" s="46"/>
      <c r="YN480" s="46"/>
      <c r="YO480" s="46"/>
      <c r="YP480" s="46"/>
      <c r="YQ480" s="46"/>
      <c r="YR480" s="46"/>
      <c r="YS480" s="46"/>
      <c r="YT480" s="46"/>
      <c r="YU480" s="46"/>
      <c r="YV480" s="46"/>
      <c r="YW480" s="46"/>
      <c r="YX480" s="46"/>
      <c r="YY480" s="46"/>
      <c r="YZ480" s="46"/>
      <c r="ZA480" s="46"/>
      <c r="ZB480" s="46"/>
      <c r="ZC480" s="46"/>
      <c r="ZD480" s="46"/>
      <c r="ZE480" s="46"/>
      <c r="ZF480" s="46"/>
      <c r="ZG480" s="46"/>
      <c r="ZH480" s="46"/>
      <c r="ZI480" s="46"/>
      <c r="ZJ480" s="46"/>
      <c r="ZK480" s="46"/>
      <c r="ZL480" s="46"/>
      <c r="ZM480" s="46"/>
      <c r="ZN480" s="46"/>
      <c r="ZO480" s="46"/>
      <c r="ZP480" s="46"/>
      <c r="ZQ480" s="46"/>
      <c r="ZR480" s="46"/>
      <c r="ZS480" s="46"/>
      <c r="ZT480" s="46"/>
      <c r="ZU480" s="46"/>
      <c r="ZV480" s="46"/>
      <c r="ZW480" s="46"/>
      <c r="ZX480" s="46"/>
      <c r="ZY480" s="46"/>
      <c r="ZZ480" s="46"/>
      <c r="AAA480" s="46"/>
      <c r="AAB480" s="46"/>
      <c r="AAC480" s="46"/>
      <c r="AAD480" s="46"/>
      <c r="AAE480" s="46"/>
      <c r="AAF480" s="46"/>
      <c r="AAG480" s="46"/>
      <c r="AAH480" s="46"/>
      <c r="AAI480" s="46"/>
      <c r="AAJ480" s="46"/>
      <c r="AAK480" s="46"/>
      <c r="AAL480" s="46"/>
      <c r="AAM480" s="46"/>
      <c r="AAN480" s="46"/>
      <c r="AAO480" s="46"/>
      <c r="AAP480" s="46"/>
      <c r="AAQ480" s="46"/>
      <c r="AAR480" s="46"/>
      <c r="AAS480" s="46"/>
      <c r="AAT480" s="46"/>
      <c r="AAU480" s="46"/>
      <c r="AAV480" s="46"/>
      <c r="AAW480" s="46"/>
      <c r="AAX480" s="46"/>
      <c r="AAY480" s="46"/>
      <c r="AAZ480" s="46"/>
      <c r="ABA480" s="46"/>
      <c r="ABB480" s="46"/>
      <c r="ABC480" s="46"/>
      <c r="ABD480" s="46"/>
      <c r="ABE480" s="46"/>
      <c r="ABF480" s="46"/>
      <c r="ABG480" s="46"/>
      <c r="ABH480" s="46"/>
      <c r="ABI480" s="46"/>
      <c r="ABJ480" s="46"/>
      <c r="ABK480" s="46"/>
      <c r="ABL480" s="46"/>
      <c r="ABM480" s="46"/>
      <c r="ABN480" s="46"/>
      <c r="ABO480" s="46"/>
      <c r="ABP480" s="46"/>
      <c r="ABQ480" s="46"/>
      <c r="ABR480" s="46"/>
      <c r="ABS480" s="46"/>
      <c r="ABT480" s="46"/>
      <c r="ABU480" s="46"/>
      <c r="ABV480" s="46"/>
      <c r="ABW480" s="46"/>
      <c r="ABX480" s="46"/>
      <c r="ABY480" s="46"/>
      <c r="ABZ480" s="46"/>
      <c r="ACA480" s="46"/>
      <c r="ACB480" s="46"/>
      <c r="ACC480" s="46"/>
      <c r="ACD480" s="46"/>
      <c r="ACE480" s="46"/>
      <c r="ACF480" s="46"/>
      <c r="ACG480" s="46"/>
      <c r="ACH480" s="46"/>
      <c r="ACI480" s="46"/>
      <c r="ACJ480" s="46"/>
      <c r="ACK480" s="46"/>
      <c r="ACL480" s="46"/>
      <c r="ACM480" s="46"/>
      <c r="ACN480" s="46"/>
      <c r="ACO480" s="46"/>
      <c r="ACP480" s="46"/>
      <c r="ACQ480" s="46"/>
      <c r="ACR480" s="46"/>
      <c r="ACS480" s="46"/>
      <c r="ACT480" s="46"/>
      <c r="ACU480" s="46"/>
      <c r="ACV480" s="46"/>
      <c r="ACW480" s="46"/>
      <c r="ACX480" s="46"/>
      <c r="ACY480" s="46"/>
      <c r="ACZ480" s="46"/>
      <c r="ADA480" s="46"/>
      <c r="ADB480" s="46"/>
      <c r="ADC480" s="46"/>
      <c r="ADD480" s="46"/>
      <c r="ADE480" s="46"/>
      <c r="ADF480" s="46"/>
      <c r="ADG480" s="46"/>
      <c r="ADH480" s="46"/>
      <c r="ADI480" s="46"/>
      <c r="ADJ480" s="46"/>
      <c r="ADK480" s="46"/>
      <c r="ADL480" s="46"/>
      <c r="ADM480" s="46"/>
      <c r="ADN480" s="46"/>
      <c r="ADO480" s="46"/>
      <c r="ADP480" s="46"/>
    </row>
    <row r="481" spans="3:796" x14ac:dyDescent="0.4">
      <c r="C481" s="62"/>
      <c r="D481" s="42">
        <f>(1/$D$5)*学習!Q67</f>
        <v>0</v>
      </c>
      <c r="I481" s="63">
        <v>470</v>
      </c>
      <c r="J481" s="44">
        <v>8.154703886441185E-2</v>
      </c>
      <c r="K481" s="44">
        <v>-6.3781534817121288E-2</v>
      </c>
      <c r="L481" s="44">
        <v>2.1318871654469575E-2</v>
      </c>
      <c r="M481" s="44">
        <v>-6.4773613427244206E-2</v>
      </c>
      <c r="N481" s="44">
        <v>-0.22124411749544839</v>
      </c>
      <c r="O481" s="44">
        <v>0.10245168620640341</v>
      </c>
      <c r="P481" s="44">
        <v>-1.0471947233063432E-2</v>
      </c>
      <c r="Q481" s="44">
        <v>-6.1867985635405916E-2</v>
      </c>
      <c r="R481" s="44">
        <v>7.8842334443120665E-2</v>
      </c>
      <c r="S481" s="44">
        <v>-5.2209276675309176E-2</v>
      </c>
      <c r="T481" s="44">
        <v>-9.2079165891807369E-2</v>
      </c>
      <c r="U481" s="44">
        <v>9.5287348449497489E-2</v>
      </c>
      <c r="V481" s="44">
        <v>-1.6016309255448249E-2</v>
      </c>
      <c r="W481" s="44">
        <v>-6.8360292376491091E-2</v>
      </c>
      <c r="X481" s="44">
        <v>0.21530905092105898</v>
      </c>
      <c r="Y481" s="44">
        <v>9.7292838682055752E-2</v>
      </c>
      <c r="Z481" s="44">
        <v>1.1511340553555451E-3</v>
      </c>
      <c r="AA481" s="44">
        <v>0.13161382953861447</v>
      </c>
      <c r="AB481" s="44">
        <v>0.14635979976974353</v>
      </c>
      <c r="AC481" s="44">
        <v>1.2967681621738858E-2</v>
      </c>
      <c r="AD481" s="44">
        <v>1.448705862090937E-2</v>
      </c>
      <c r="AE481" s="44">
        <v>-0.10797235630435262</v>
      </c>
      <c r="AF481" s="44">
        <v>-4.3086345499503357E-3</v>
      </c>
      <c r="AG481" s="44">
        <v>-4.3429789014999991E-2</v>
      </c>
      <c r="AH481" s="44">
        <v>2.6022165899842738E-2</v>
      </c>
      <c r="AI481" s="44">
        <v>1.5740806497914015E-2</v>
      </c>
      <c r="AJ481" s="44">
        <v>0.12801739244141916</v>
      </c>
      <c r="AK481" s="44">
        <v>-0.13450493548177922</v>
      </c>
      <c r="AL481" s="44">
        <v>8.0556971049597567E-2</v>
      </c>
      <c r="AM481" s="44">
        <v>2.218706351536286E-2</v>
      </c>
      <c r="AN481" s="44">
        <v>-7.7270061340163815E-2</v>
      </c>
      <c r="AO481" s="44">
        <v>0.14254655427792934</v>
      </c>
      <c r="AP481" s="44">
        <v>0.17365471231843296</v>
      </c>
      <c r="AQ481" s="44">
        <v>-8.720325851548566E-2</v>
      </c>
      <c r="AR481" s="44">
        <v>-0.22022551142921576</v>
      </c>
      <c r="AS481" s="44">
        <v>-0.13564118928564295</v>
      </c>
      <c r="AT481" s="44">
        <v>-0.13313883900843937</v>
      </c>
      <c r="AU481" s="44">
        <v>0.13360811702606984</v>
      </c>
      <c r="AV481" s="44">
        <v>0.11573686077104631</v>
      </c>
      <c r="AW481" s="44">
        <v>-0.20716323110768228</v>
      </c>
      <c r="AX481" s="44">
        <v>-0.10001268612302533</v>
      </c>
      <c r="AY481" s="44">
        <v>-0.12998292152458735</v>
      </c>
      <c r="AZ481" s="44">
        <v>-6.7817420698910752E-2</v>
      </c>
      <c r="BA481" s="44">
        <v>-2.255508769260969E-2</v>
      </c>
      <c r="BB481" s="44">
        <v>7.9650820746823392E-2</v>
      </c>
      <c r="BC481" s="44">
        <v>-0.1002954621456958</v>
      </c>
      <c r="BD481" s="44">
        <v>-0.12113112819769067</v>
      </c>
      <c r="BE481" s="44">
        <v>-1.4817058154811056E-2</v>
      </c>
      <c r="BF481" s="44">
        <v>7.4156833416074805E-2</v>
      </c>
      <c r="BG481" s="44">
        <v>0.25717832068718072</v>
      </c>
      <c r="BH481" s="44">
        <v>1.1149575985731545E-2</v>
      </c>
      <c r="BI481" s="44">
        <v>0.17229695550831492</v>
      </c>
      <c r="BJ481" s="44">
        <v>6.0928396942447539E-2</v>
      </c>
      <c r="BK481" s="44">
        <v>1.2650750280770891E-2</v>
      </c>
      <c r="BL481" s="44">
        <v>6.0616722699537849E-2</v>
      </c>
      <c r="BM481" s="44">
        <v>-9.8330401442687634E-2</v>
      </c>
      <c r="BN481" s="44">
        <v>0.17091584989764841</v>
      </c>
      <c r="BO481" s="44">
        <v>-4.8306454944593E-2</v>
      </c>
      <c r="BP481" s="44">
        <v>-3.9875250452321744E-2</v>
      </c>
      <c r="BQ481" s="44">
        <v>0.22084419639293176</v>
      </c>
      <c r="BR481" s="44">
        <v>0.13109991442071883</v>
      </c>
      <c r="BS481" s="44">
        <v>9.7834014280886339E-2</v>
      </c>
      <c r="BT481" s="44">
        <v>0.21554110677356941</v>
      </c>
      <c r="BU481" s="44">
        <v>0.12451390557988892</v>
      </c>
      <c r="BV481" s="44">
        <v>4.2618535115207697E-2</v>
      </c>
      <c r="BW481" s="44">
        <v>-0.10008094761538572</v>
      </c>
      <c r="BX481" s="44">
        <v>-0.10448623926040879</v>
      </c>
      <c r="BY481" s="44">
        <v>-5.5076472526496998E-3</v>
      </c>
      <c r="BZ481" s="44">
        <v>1.637730598285449E-2</v>
      </c>
      <c r="CA481" s="44">
        <v>-2.42997652898716E-2</v>
      </c>
      <c r="CB481" s="44">
        <v>-0.23757839342682102</v>
      </c>
      <c r="CC481" s="44">
        <v>9.2216070026874833E-2</v>
      </c>
      <c r="CD481" s="44">
        <v>-8.8850524037811227E-2</v>
      </c>
      <c r="CE481" s="44">
        <v>2.1084949755522459E-2</v>
      </c>
      <c r="CF481" s="44">
        <v>-0.16912972831700476</v>
      </c>
      <c r="CG481" s="44">
        <v>0.16452542358768965</v>
      </c>
      <c r="CH481" s="44">
        <v>0.22427277798191225</v>
      </c>
      <c r="CI481" s="44">
        <v>-1.1701767538476049E-2</v>
      </c>
      <c r="CJ481" s="44">
        <v>-0.16476011631200194</v>
      </c>
      <c r="CK481" s="44">
        <v>1.8953343913133549E-2</v>
      </c>
      <c r="CL481" s="44">
        <v>5.3814853683480407E-2</v>
      </c>
      <c r="CM481" s="44">
        <v>-4.6644869673211992E-2</v>
      </c>
      <c r="CN481" s="44">
        <v>7.7271875697576098E-2</v>
      </c>
      <c r="CO481" s="44">
        <v>4.0641003176758873E-2</v>
      </c>
      <c r="CP481" s="44">
        <v>-0.23670215469296779</v>
      </c>
      <c r="CQ481" s="44">
        <v>-1.1895781327610183E-2</v>
      </c>
      <c r="CR481" s="44">
        <v>-5.5710235750681035E-2</v>
      </c>
      <c r="CS481" s="44">
        <v>3.136434179054115E-2</v>
      </c>
      <c r="CT481" s="44">
        <v>-7.6698208359691891E-2</v>
      </c>
      <c r="CU481" s="44">
        <v>-0.10410315642263515</v>
      </c>
      <c r="CV481" s="44">
        <v>-8.0977897222202277E-2</v>
      </c>
      <c r="CW481" s="44">
        <v>8.6553216581945397E-2</v>
      </c>
      <c r="CX481" s="44">
        <v>1.1108427972938852E-2</v>
      </c>
      <c r="CY481" s="44">
        <v>-0.11834286240680898</v>
      </c>
      <c r="CZ481" s="44">
        <v>-4.7443069760408983E-2</v>
      </c>
      <c r="DA481" s="44">
        <v>-8.5932252095893169E-2</v>
      </c>
      <c r="DB481" s="44">
        <v>5.4091169808859856E-2</v>
      </c>
      <c r="DC481" s="44">
        <v>2.2594392125922765E-3</v>
      </c>
      <c r="DD481" s="44">
        <v>-6.2788191650455849E-2</v>
      </c>
      <c r="DE481" s="44">
        <v>3.1598748357985762E-2</v>
      </c>
      <c r="DF481" s="46"/>
      <c r="DG481" s="46"/>
      <c r="DH481" s="46"/>
      <c r="DI481" s="46"/>
      <c r="DJ481" s="46"/>
      <c r="DK481" s="46"/>
      <c r="DL481" s="46"/>
      <c r="DM481" s="46"/>
      <c r="DN481" s="46"/>
      <c r="DO481" s="46"/>
      <c r="DP481" s="46"/>
      <c r="DQ481" s="46"/>
      <c r="DR481" s="46"/>
      <c r="DS481" s="46"/>
      <c r="DT481" s="46"/>
      <c r="DU481" s="46"/>
      <c r="DV481" s="46"/>
      <c r="DW481" s="46"/>
      <c r="DX481" s="46"/>
      <c r="DY481" s="46"/>
      <c r="DZ481" s="46"/>
      <c r="EA481" s="46"/>
      <c r="EB481" s="46"/>
      <c r="EC481" s="46"/>
      <c r="ED481" s="46"/>
      <c r="EE481" s="46"/>
      <c r="EF481" s="46"/>
      <c r="EG481" s="46"/>
      <c r="EH481" s="46"/>
      <c r="EI481" s="46"/>
      <c r="EJ481" s="46"/>
      <c r="EK481" s="46"/>
      <c r="EL481" s="46"/>
      <c r="EM481" s="46"/>
      <c r="EN481" s="46"/>
      <c r="EO481" s="46"/>
      <c r="EP481" s="46"/>
      <c r="EQ481" s="46"/>
      <c r="ER481" s="46"/>
      <c r="ES481" s="46"/>
      <c r="ET481" s="46"/>
      <c r="EU481" s="46"/>
      <c r="EV481" s="46"/>
      <c r="EW481" s="46"/>
      <c r="EX481" s="46"/>
      <c r="EY481" s="46"/>
      <c r="EZ481" s="46"/>
      <c r="FA481" s="46"/>
      <c r="FB481" s="46"/>
      <c r="FC481" s="46"/>
      <c r="FD481" s="46"/>
      <c r="FE481" s="46"/>
      <c r="FF481" s="46"/>
      <c r="FG481" s="46"/>
      <c r="FH481" s="46"/>
      <c r="FI481" s="46"/>
      <c r="FJ481" s="46"/>
      <c r="FK481" s="46"/>
      <c r="FL481" s="46"/>
      <c r="FM481" s="46"/>
      <c r="FN481" s="46"/>
      <c r="FO481" s="46"/>
      <c r="FP481" s="46"/>
      <c r="FQ481" s="46"/>
      <c r="FR481" s="46"/>
      <c r="FS481" s="46"/>
      <c r="FT481" s="46"/>
      <c r="FU481" s="46"/>
      <c r="FV481" s="46"/>
      <c r="FW481" s="46"/>
      <c r="FX481" s="46"/>
      <c r="FY481" s="46"/>
      <c r="FZ481" s="46"/>
      <c r="GA481" s="46"/>
      <c r="GB481" s="46"/>
      <c r="GC481" s="46"/>
      <c r="GD481" s="46"/>
      <c r="GE481" s="46"/>
      <c r="GF481" s="46"/>
      <c r="GG481" s="46"/>
      <c r="GH481" s="46"/>
      <c r="GI481" s="46"/>
      <c r="GJ481" s="46"/>
      <c r="GK481" s="46"/>
      <c r="GL481" s="46"/>
      <c r="GM481" s="46"/>
      <c r="GN481" s="46"/>
      <c r="GO481" s="46"/>
      <c r="GP481" s="46"/>
      <c r="GQ481" s="46"/>
      <c r="GR481" s="46"/>
      <c r="GS481" s="46"/>
      <c r="GT481" s="46"/>
      <c r="GU481" s="46"/>
      <c r="GV481" s="46"/>
      <c r="GW481" s="46"/>
      <c r="GX481" s="46"/>
      <c r="GY481" s="46"/>
      <c r="GZ481" s="46"/>
      <c r="HA481" s="46"/>
      <c r="HB481" s="46"/>
      <c r="HC481" s="46"/>
      <c r="HD481" s="46"/>
      <c r="HE481" s="46"/>
      <c r="HF481" s="46"/>
      <c r="HG481" s="46"/>
      <c r="HH481" s="46"/>
      <c r="HI481" s="46"/>
      <c r="HJ481" s="46"/>
      <c r="HK481" s="46"/>
      <c r="HL481" s="46"/>
      <c r="HM481" s="46"/>
      <c r="HN481" s="46"/>
      <c r="HO481" s="46"/>
      <c r="HP481" s="46"/>
      <c r="HQ481" s="46"/>
      <c r="HR481" s="46"/>
      <c r="HS481" s="46"/>
      <c r="HT481" s="46"/>
      <c r="HU481" s="46"/>
      <c r="HV481" s="46"/>
      <c r="HW481" s="46"/>
      <c r="HX481" s="46"/>
      <c r="HY481" s="46"/>
      <c r="HZ481" s="46"/>
      <c r="IA481" s="46"/>
      <c r="IB481" s="46"/>
      <c r="IC481" s="46"/>
      <c r="ID481" s="46"/>
      <c r="IE481" s="46"/>
      <c r="IF481" s="46"/>
      <c r="IG481" s="46"/>
      <c r="IH481" s="46"/>
      <c r="II481" s="46"/>
      <c r="IJ481" s="46"/>
      <c r="IK481" s="46"/>
      <c r="IL481" s="46"/>
      <c r="IM481" s="46"/>
      <c r="IN481" s="46"/>
      <c r="IO481" s="46"/>
      <c r="IP481" s="46"/>
      <c r="IQ481" s="46"/>
      <c r="IR481" s="46"/>
      <c r="IS481" s="46"/>
      <c r="IT481" s="46"/>
      <c r="IU481" s="46"/>
      <c r="IV481" s="46"/>
      <c r="IW481" s="46"/>
      <c r="IX481" s="46"/>
      <c r="IY481" s="46"/>
      <c r="IZ481" s="46"/>
      <c r="JA481" s="46"/>
      <c r="JB481" s="46"/>
      <c r="JC481" s="46"/>
      <c r="JD481" s="46"/>
      <c r="JE481" s="46"/>
      <c r="JF481" s="46"/>
      <c r="JG481" s="46"/>
      <c r="JH481" s="46"/>
      <c r="JI481" s="46"/>
      <c r="JJ481" s="46"/>
      <c r="JK481" s="46"/>
      <c r="JL481" s="46"/>
      <c r="JM481" s="46"/>
      <c r="JN481" s="46"/>
      <c r="JO481" s="46"/>
      <c r="JP481" s="46"/>
      <c r="JQ481" s="46"/>
      <c r="JR481" s="46"/>
      <c r="JS481" s="46"/>
      <c r="JT481" s="46"/>
      <c r="JU481" s="46"/>
      <c r="JV481" s="46"/>
      <c r="JW481" s="46"/>
      <c r="JX481" s="46"/>
      <c r="JY481" s="46"/>
      <c r="JZ481" s="46"/>
      <c r="KA481" s="46"/>
      <c r="KB481" s="46"/>
      <c r="KC481" s="46"/>
      <c r="KD481" s="46"/>
      <c r="KE481" s="46"/>
      <c r="KF481" s="46"/>
      <c r="KG481" s="46"/>
      <c r="KH481" s="46"/>
      <c r="KI481" s="46"/>
      <c r="KJ481" s="46"/>
      <c r="KK481" s="46"/>
      <c r="KL481" s="46"/>
      <c r="KM481" s="46"/>
      <c r="KN481" s="46"/>
      <c r="KO481" s="46"/>
      <c r="KP481" s="46"/>
      <c r="KQ481" s="46"/>
      <c r="KR481" s="46"/>
      <c r="KS481" s="46"/>
      <c r="KT481" s="46"/>
      <c r="KU481" s="46"/>
      <c r="KV481" s="46"/>
      <c r="KW481" s="46"/>
      <c r="KX481" s="46"/>
      <c r="KY481" s="46"/>
      <c r="KZ481" s="46"/>
      <c r="LA481" s="46"/>
      <c r="LB481" s="46"/>
      <c r="LC481" s="46"/>
      <c r="LD481" s="46"/>
      <c r="LE481" s="46"/>
      <c r="LF481" s="46"/>
      <c r="LG481" s="46"/>
      <c r="LH481" s="46"/>
      <c r="LI481" s="46"/>
      <c r="LJ481" s="46"/>
      <c r="LK481" s="46"/>
      <c r="LL481" s="46"/>
      <c r="LM481" s="46"/>
      <c r="LN481" s="46"/>
      <c r="LO481" s="46"/>
      <c r="LP481" s="46"/>
      <c r="LQ481" s="46"/>
      <c r="LR481" s="46"/>
      <c r="LS481" s="46"/>
      <c r="LT481" s="46"/>
      <c r="LU481" s="46"/>
      <c r="LV481" s="46"/>
      <c r="LW481" s="46"/>
      <c r="LX481" s="46"/>
      <c r="LY481" s="46"/>
      <c r="LZ481" s="46"/>
      <c r="MA481" s="46"/>
      <c r="MB481" s="46"/>
      <c r="MC481" s="46"/>
      <c r="MD481" s="46"/>
      <c r="ME481" s="46"/>
      <c r="MF481" s="46"/>
      <c r="MG481" s="46"/>
      <c r="MH481" s="46"/>
      <c r="MI481" s="46"/>
      <c r="MJ481" s="46"/>
      <c r="MK481" s="46"/>
      <c r="ML481" s="46"/>
      <c r="MM481" s="46"/>
      <c r="MN481" s="46"/>
      <c r="MO481" s="46"/>
      <c r="MP481" s="46"/>
      <c r="MQ481" s="46"/>
      <c r="MR481" s="46"/>
      <c r="MS481" s="46"/>
      <c r="MT481" s="46"/>
      <c r="MU481" s="46"/>
      <c r="MV481" s="46"/>
      <c r="MW481" s="46"/>
      <c r="MX481" s="46"/>
      <c r="MY481" s="46"/>
      <c r="MZ481" s="46"/>
      <c r="NA481" s="46"/>
      <c r="NB481" s="46"/>
      <c r="NC481" s="46"/>
      <c r="ND481" s="46"/>
      <c r="NE481" s="46"/>
      <c r="NF481" s="46"/>
      <c r="NG481" s="46"/>
      <c r="NH481" s="46"/>
      <c r="NI481" s="46"/>
      <c r="NJ481" s="46"/>
      <c r="NK481" s="46"/>
      <c r="NL481" s="46"/>
      <c r="NM481" s="46"/>
      <c r="NN481" s="46"/>
      <c r="NO481" s="46"/>
      <c r="NP481" s="46"/>
      <c r="NQ481" s="46"/>
      <c r="NR481" s="46"/>
      <c r="NS481" s="46"/>
      <c r="NT481" s="46"/>
      <c r="NU481" s="46"/>
      <c r="NV481" s="46"/>
      <c r="NW481" s="46"/>
      <c r="NX481" s="46"/>
      <c r="NY481" s="46"/>
      <c r="NZ481" s="46"/>
      <c r="OA481" s="46"/>
      <c r="OB481" s="46"/>
      <c r="OC481" s="46"/>
      <c r="OD481" s="46"/>
      <c r="OE481" s="46"/>
      <c r="OF481" s="46"/>
      <c r="OG481" s="46"/>
      <c r="OH481" s="46"/>
      <c r="OI481" s="46"/>
      <c r="OJ481" s="46"/>
      <c r="OK481" s="46"/>
      <c r="OL481" s="46"/>
      <c r="OM481" s="46"/>
      <c r="ON481" s="46"/>
      <c r="OO481" s="46"/>
      <c r="OP481" s="46"/>
      <c r="OQ481" s="46"/>
      <c r="OR481" s="46"/>
      <c r="OS481" s="46"/>
      <c r="OT481" s="46"/>
      <c r="OU481" s="46"/>
      <c r="OV481" s="46"/>
      <c r="OW481" s="46"/>
      <c r="OX481" s="46"/>
      <c r="OY481" s="46"/>
      <c r="OZ481" s="46"/>
      <c r="PA481" s="46"/>
      <c r="PB481" s="46"/>
      <c r="PC481" s="46"/>
      <c r="PD481" s="46"/>
      <c r="PE481" s="46"/>
      <c r="PF481" s="46"/>
      <c r="PG481" s="46"/>
      <c r="PH481" s="46"/>
      <c r="PI481" s="46"/>
      <c r="PJ481" s="46"/>
      <c r="PK481" s="46"/>
      <c r="PL481" s="46"/>
      <c r="PM481" s="46"/>
      <c r="PN481" s="46"/>
      <c r="PO481" s="46"/>
      <c r="PP481" s="46"/>
      <c r="PQ481" s="46"/>
      <c r="PR481" s="46"/>
      <c r="PS481" s="46"/>
      <c r="PT481" s="46"/>
      <c r="PU481" s="46"/>
      <c r="PV481" s="46"/>
      <c r="PW481" s="46"/>
      <c r="PX481" s="46"/>
      <c r="PY481" s="46"/>
      <c r="PZ481" s="46"/>
      <c r="QA481" s="46"/>
      <c r="QB481" s="46"/>
      <c r="QC481" s="46"/>
      <c r="QD481" s="46"/>
      <c r="QE481" s="46"/>
      <c r="QF481" s="46"/>
      <c r="QG481" s="46"/>
      <c r="QH481" s="46"/>
      <c r="QI481" s="46"/>
      <c r="QJ481" s="46"/>
      <c r="QK481" s="46"/>
      <c r="QL481" s="46"/>
      <c r="QM481" s="46"/>
      <c r="QN481" s="46"/>
      <c r="QO481" s="46"/>
      <c r="QP481" s="46"/>
      <c r="QQ481" s="46"/>
      <c r="QR481" s="46"/>
      <c r="QS481" s="46"/>
      <c r="QT481" s="46"/>
      <c r="QU481" s="46"/>
      <c r="QV481" s="46"/>
      <c r="QW481" s="46"/>
      <c r="QX481" s="46"/>
      <c r="QY481" s="46"/>
      <c r="QZ481" s="46"/>
      <c r="RA481" s="46"/>
      <c r="RB481" s="46"/>
      <c r="RC481" s="46"/>
      <c r="RD481" s="46"/>
      <c r="RE481" s="46"/>
      <c r="RF481" s="46"/>
      <c r="RG481" s="46"/>
      <c r="RH481" s="46"/>
      <c r="RI481" s="46"/>
      <c r="RJ481" s="46"/>
      <c r="RK481" s="46"/>
      <c r="RL481" s="46"/>
      <c r="RM481" s="46"/>
      <c r="RN481" s="46"/>
      <c r="RO481" s="46"/>
      <c r="RP481" s="46"/>
      <c r="RQ481" s="46"/>
      <c r="RR481" s="46"/>
      <c r="RS481" s="46"/>
      <c r="RT481" s="46"/>
      <c r="RU481" s="46"/>
      <c r="RV481" s="46"/>
      <c r="RW481" s="46"/>
      <c r="RX481" s="46"/>
      <c r="RY481" s="46"/>
      <c r="RZ481" s="46"/>
      <c r="SA481" s="46"/>
      <c r="SB481" s="46"/>
      <c r="SC481" s="46"/>
      <c r="SD481" s="46"/>
      <c r="SE481" s="46"/>
      <c r="SF481" s="46"/>
      <c r="SG481" s="46"/>
      <c r="SH481" s="46"/>
      <c r="SI481" s="46"/>
      <c r="SJ481" s="46"/>
      <c r="SK481" s="46"/>
      <c r="SL481" s="46"/>
      <c r="SM481" s="46"/>
      <c r="SN481" s="46"/>
      <c r="SO481" s="46"/>
      <c r="SP481" s="46"/>
      <c r="SQ481" s="46"/>
      <c r="SR481" s="46"/>
      <c r="SS481" s="46"/>
      <c r="ST481" s="46"/>
      <c r="SU481" s="46"/>
      <c r="SV481" s="46"/>
      <c r="SW481" s="46"/>
      <c r="SX481" s="46"/>
      <c r="SY481" s="46"/>
      <c r="SZ481" s="46"/>
      <c r="TA481" s="46"/>
      <c r="TB481" s="46"/>
      <c r="TC481" s="46"/>
      <c r="TD481" s="46"/>
      <c r="TE481" s="46"/>
      <c r="TF481" s="46"/>
      <c r="TG481" s="46"/>
      <c r="TH481" s="46"/>
      <c r="TI481" s="46"/>
      <c r="TJ481" s="46"/>
      <c r="TK481" s="46"/>
      <c r="TL481" s="46"/>
      <c r="TM481" s="46"/>
      <c r="TN481" s="46"/>
      <c r="TO481" s="46"/>
      <c r="TP481" s="46"/>
      <c r="TQ481" s="46"/>
      <c r="TR481" s="46"/>
      <c r="TS481" s="46"/>
      <c r="TT481" s="46"/>
      <c r="TU481" s="46"/>
      <c r="TV481" s="46"/>
      <c r="TW481" s="46"/>
      <c r="TX481" s="46"/>
      <c r="TY481" s="46"/>
      <c r="TZ481" s="46"/>
      <c r="UA481" s="46"/>
      <c r="UB481" s="46"/>
      <c r="UC481" s="46"/>
      <c r="UD481" s="46"/>
      <c r="UE481" s="46"/>
      <c r="UF481" s="46"/>
      <c r="UG481" s="46"/>
      <c r="UH481" s="46"/>
      <c r="UI481" s="46"/>
      <c r="UJ481" s="46"/>
      <c r="UK481" s="46"/>
      <c r="UL481" s="46"/>
      <c r="UM481" s="46"/>
      <c r="UN481" s="46"/>
      <c r="UO481" s="46"/>
      <c r="UP481" s="46"/>
      <c r="UQ481" s="46"/>
      <c r="UR481" s="46"/>
      <c r="US481" s="46"/>
      <c r="UT481" s="46"/>
      <c r="UU481" s="46"/>
      <c r="UV481" s="46"/>
      <c r="UW481" s="46"/>
      <c r="UX481" s="46"/>
      <c r="UY481" s="46"/>
      <c r="UZ481" s="46"/>
      <c r="VA481" s="46"/>
      <c r="VB481" s="46"/>
      <c r="VC481" s="46"/>
      <c r="VD481" s="46"/>
      <c r="VE481" s="46"/>
      <c r="VF481" s="46"/>
      <c r="VG481" s="46"/>
      <c r="VH481" s="46"/>
      <c r="VI481" s="46"/>
      <c r="VJ481" s="46"/>
      <c r="VK481" s="46"/>
      <c r="VL481" s="46"/>
      <c r="VM481" s="46"/>
      <c r="VN481" s="46"/>
      <c r="VO481" s="46"/>
      <c r="VP481" s="46"/>
      <c r="VQ481" s="46"/>
      <c r="VR481" s="46"/>
      <c r="VS481" s="46"/>
      <c r="VT481" s="46"/>
      <c r="VU481" s="46"/>
      <c r="VV481" s="46"/>
      <c r="VW481" s="46"/>
      <c r="VX481" s="46"/>
      <c r="VY481" s="46"/>
      <c r="VZ481" s="46"/>
      <c r="WA481" s="46"/>
      <c r="WB481" s="46"/>
      <c r="WC481" s="46"/>
      <c r="WD481" s="46"/>
      <c r="WE481" s="46"/>
      <c r="WF481" s="46"/>
      <c r="WG481" s="46"/>
      <c r="WH481" s="46"/>
      <c r="WI481" s="46"/>
      <c r="WJ481" s="46"/>
      <c r="WK481" s="46"/>
      <c r="WL481" s="46"/>
      <c r="WM481" s="46"/>
      <c r="WN481" s="46"/>
      <c r="WO481" s="46"/>
      <c r="WP481" s="46"/>
      <c r="WQ481" s="46"/>
      <c r="WR481" s="46"/>
      <c r="WS481" s="46"/>
      <c r="WT481" s="46"/>
      <c r="WU481" s="46"/>
      <c r="WV481" s="46"/>
      <c r="WW481" s="46"/>
      <c r="WX481" s="46"/>
      <c r="WY481" s="46"/>
      <c r="WZ481" s="46"/>
      <c r="XA481" s="46"/>
      <c r="XB481" s="46"/>
      <c r="XC481" s="46"/>
      <c r="XD481" s="46"/>
      <c r="XE481" s="46"/>
      <c r="XF481" s="46"/>
      <c r="XG481" s="46"/>
      <c r="XH481" s="46"/>
      <c r="XI481" s="46"/>
      <c r="XJ481" s="46"/>
      <c r="XK481" s="46"/>
      <c r="XL481" s="46"/>
      <c r="XM481" s="46"/>
      <c r="XN481" s="46"/>
      <c r="XO481" s="46"/>
      <c r="XP481" s="46"/>
      <c r="XQ481" s="46"/>
      <c r="XR481" s="46"/>
      <c r="XS481" s="46"/>
      <c r="XT481" s="46"/>
      <c r="XU481" s="46"/>
      <c r="XV481" s="46"/>
      <c r="XW481" s="46"/>
      <c r="XX481" s="46"/>
      <c r="XY481" s="46"/>
      <c r="XZ481" s="46"/>
      <c r="YA481" s="46"/>
      <c r="YB481" s="46"/>
      <c r="YC481" s="46"/>
      <c r="YD481" s="46"/>
      <c r="YE481" s="46"/>
      <c r="YF481" s="46"/>
      <c r="YG481" s="46"/>
      <c r="YH481" s="46"/>
      <c r="YI481" s="46"/>
      <c r="YJ481" s="46"/>
      <c r="YK481" s="46"/>
      <c r="YL481" s="46"/>
      <c r="YM481" s="46"/>
      <c r="YN481" s="46"/>
      <c r="YO481" s="46"/>
      <c r="YP481" s="46"/>
      <c r="YQ481" s="46"/>
      <c r="YR481" s="46"/>
      <c r="YS481" s="46"/>
      <c r="YT481" s="46"/>
      <c r="YU481" s="46"/>
      <c r="YV481" s="46"/>
      <c r="YW481" s="46"/>
      <c r="YX481" s="46"/>
      <c r="YY481" s="46"/>
      <c r="YZ481" s="46"/>
      <c r="ZA481" s="46"/>
      <c r="ZB481" s="46"/>
      <c r="ZC481" s="46"/>
      <c r="ZD481" s="46"/>
      <c r="ZE481" s="46"/>
      <c r="ZF481" s="46"/>
      <c r="ZG481" s="46"/>
      <c r="ZH481" s="46"/>
      <c r="ZI481" s="46"/>
      <c r="ZJ481" s="46"/>
      <c r="ZK481" s="46"/>
      <c r="ZL481" s="46"/>
      <c r="ZM481" s="46"/>
      <c r="ZN481" s="46"/>
      <c r="ZO481" s="46"/>
      <c r="ZP481" s="46"/>
      <c r="ZQ481" s="46"/>
      <c r="ZR481" s="46"/>
      <c r="ZS481" s="46"/>
      <c r="ZT481" s="46"/>
      <c r="ZU481" s="46"/>
      <c r="ZV481" s="46"/>
      <c r="ZW481" s="46"/>
      <c r="ZX481" s="46"/>
      <c r="ZY481" s="46"/>
      <c r="ZZ481" s="46"/>
      <c r="AAA481" s="46"/>
      <c r="AAB481" s="46"/>
      <c r="AAC481" s="46"/>
      <c r="AAD481" s="46"/>
      <c r="AAE481" s="46"/>
      <c r="AAF481" s="46"/>
      <c r="AAG481" s="46"/>
      <c r="AAH481" s="46"/>
      <c r="AAI481" s="46"/>
      <c r="AAJ481" s="46"/>
      <c r="AAK481" s="46"/>
      <c r="AAL481" s="46"/>
      <c r="AAM481" s="46"/>
      <c r="AAN481" s="46"/>
      <c r="AAO481" s="46"/>
      <c r="AAP481" s="46"/>
      <c r="AAQ481" s="46"/>
      <c r="AAR481" s="46"/>
      <c r="AAS481" s="46"/>
      <c r="AAT481" s="46"/>
      <c r="AAU481" s="46"/>
      <c r="AAV481" s="46"/>
      <c r="AAW481" s="46"/>
      <c r="AAX481" s="46"/>
      <c r="AAY481" s="46"/>
      <c r="AAZ481" s="46"/>
      <c r="ABA481" s="46"/>
      <c r="ABB481" s="46"/>
      <c r="ABC481" s="46"/>
      <c r="ABD481" s="46"/>
      <c r="ABE481" s="46"/>
      <c r="ABF481" s="46"/>
      <c r="ABG481" s="46"/>
      <c r="ABH481" s="46"/>
      <c r="ABI481" s="46"/>
      <c r="ABJ481" s="46"/>
      <c r="ABK481" s="46"/>
      <c r="ABL481" s="46"/>
      <c r="ABM481" s="46"/>
      <c r="ABN481" s="46"/>
      <c r="ABO481" s="46"/>
      <c r="ABP481" s="46"/>
      <c r="ABQ481" s="46"/>
      <c r="ABR481" s="46"/>
      <c r="ABS481" s="46"/>
      <c r="ABT481" s="46"/>
      <c r="ABU481" s="46"/>
      <c r="ABV481" s="46"/>
      <c r="ABW481" s="46"/>
      <c r="ABX481" s="46"/>
      <c r="ABY481" s="46"/>
      <c r="ABZ481" s="46"/>
      <c r="ACA481" s="46"/>
      <c r="ACB481" s="46"/>
      <c r="ACC481" s="46"/>
      <c r="ACD481" s="46"/>
      <c r="ACE481" s="46"/>
      <c r="ACF481" s="46"/>
      <c r="ACG481" s="46"/>
      <c r="ACH481" s="46"/>
      <c r="ACI481" s="46"/>
      <c r="ACJ481" s="46"/>
      <c r="ACK481" s="46"/>
      <c r="ACL481" s="46"/>
      <c r="ACM481" s="46"/>
      <c r="ACN481" s="46"/>
      <c r="ACO481" s="46"/>
      <c r="ACP481" s="46"/>
      <c r="ACQ481" s="46"/>
      <c r="ACR481" s="46"/>
      <c r="ACS481" s="46"/>
      <c r="ACT481" s="46"/>
      <c r="ACU481" s="46"/>
      <c r="ACV481" s="46"/>
      <c r="ACW481" s="46"/>
      <c r="ACX481" s="46"/>
      <c r="ACY481" s="46"/>
      <c r="ACZ481" s="46"/>
      <c r="ADA481" s="46"/>
      <c r="ADB481" s="46"/>
      <c r="ADC481" s="46"/>
      <c r="ADD481" s="46"/>
      <c r="ADE481" s="46"/>
      <c r="ADF481" s="46"/>
      <c r="ADG481" s="46"/>
      <c r="ADH481" s="46"/>
      <c r="ADI481" s="46"/>
      <c r="ADJ481" s="46"/>
      <c r="ADK481" s="46"/>
      <c r="ADL481" s="46"/>
      <c r="ADM481" s="46"/>
      <c r="ADN481" s="46"/>
      <c r="ADO481" s="46"/>
      <c r="ADP481" s="46"/>
    </row>
    <row r="482" spans="3:796" x14ac:dyDescent="0.4">
      <c r="C482" s="62"/>
      <c r="D482" s="42">
        <f>(1/$D$5)*学習!Q68</f>
        <v>7.8431372549019607E-2</v>
      </c>
      <c r="I482" s="63">
        <v>471</v>
      </c>
      <c r="J482" s="44">
        <v>-1.7393808857564631E-2</v>
      </c>
      <c r="K482" s="44">
        <v>0.10905711500735442</v>
      </c>
      <c r="L482" s="44">
        <v>-0.10457481128367228</v>
      </c>
      <c r="M482" s="44">
        <v>6.7416174650172189E-2</v>
      </c>
      <c r="N482" s="44">
        <v>-4.5731227852303536E-3</v>
      </c>
      <c r="O482" s="44">
        <v>0.1678371693865659</v>
      </c>
      <c r="P482" s="44">
        <v>-1.0796780914645872E-2</v>
      </c>
      <c r="Q482" s="44">
        <v>-5.7970291588297106E-2</v>
      </c>
      <c r="R482" s="44">
        <v>7.9635395985955607E-2</v>
      </c>
      <c r="S482" s="44">
        <v>-0.11608407850632851</v>
      </c>
      <c r="T482" s="44">
        <v>-7.6423688343012691E-2</v>
      </c>
      <c r="U482" s="44">
        <v>9.66382266433711E-2</v>
      </c>
      <c r="V482" s="44">
        <v>0.11526888577881535</v>
      </c>
      <c r="W482" s="44">
        <v>2.756296493383866E-3</v>
      </c>
      <c r="X482" s="44">
        <v>0.11766365530093059</v>
      </c>
      <c r="Y482" s="44">
        <v>0.20592605544213932</v>
      </c>
      <c r="Z482" s="44">
        <v>-2.1618345631968124E-2</v>
      </c>
      <c r="AA482" s="44">
        <v>0.10683914422826787</v>
      </c>
      <c r="AB482" s="44">
        <v>-9.5646005036868084E-2</v>
      </c>
      <c r="AC482" s="44">
        <v>6.112347218030584E-4</v>
      </c>
      <c r="AD482" s="44">
        <v>2.8899204465187265E-2</v>
      </c>
      <c r="AE482" s="44">
        <v>-9.2580330468743588E-2</v>
      </c>
      <c r="AF482" s="44">
        <v>-0.19686068045348151</v>
      </c>
      <c r="AG482" s="44">
        <v>-0.10564020647174341</v>
      </c>
      <c r="AH482" s="44">
        <v>1.386376205342117E-2</v>
      </c>
      <c r="AI482" s="44">
        <v>-1.7126054562188704E-2</v>
      </c>
      <c r="AJ482" s="44">
        <v>-6.0402248086615873E-2</v>
      </c>
      <c r="AK482" s="44">
        <v>8.1739341506387828E-2</v>
      </c>
      <c r="AL482" s="44">
        <v>-4.9916757356273031E-2</v>
      </c>
      <c r="AM482" s="44">
        <v>6.8194716382889681E-2</v>
      </c>
      <c r="AN482" s="44">
        <v>0.15733649110136011</v>
      </c>
      <c r="AO482" s="44">
        <v>2.7141424889907693E-2</v>
      </c>
      <c r="AP482" s="44">
        <v>0.18893475071384919</v>
      </c>
      <c r="AQ482" s="44">
        <v>0.12279394005002031</v>
      </c>
      <c r="AR482" s="44">
        <v>5.3446463483073477E-2</v>
      </c>
      <c r="AS482" s="44">
        <v>0.16644949446183704</v>
      </c>
      <c r="AT482" s="44">
        <v>-0.16220162949282846</v>
      </c>
      <c r="AU482" s="44">
        <v>4.7031044009786301E-3</v>
      </c>
      <c r="AV482" s="44">
        <v>-4.6277938872564491E-2</v>
      </c>
      <c r="AW482" s="44">
        <v>-5.6563341368895147E-2</v>
      </c>
      <c r="AX482" s="44">
        <v>-0.22961944307742874</v>
      </c>
      <c r="AY482" s="44">
        <v>5.4202159326139074E-2</v>
      </c>
      <c r="AZ482" s="44">
        <v>-0.14974750735093245</v>
      </c>
      <c r="BA482" s="44">
        <v>-0.10114514692498647</v>
      </c>
      <c r="BB482" s="44">
        <v>9.0605365429640136E-2</v>
      </c>
      <c r="BC482" s="44">
        <v>7.1179277774054736E-2</v>
      </c>
      <c r="BD482" s="44">
        <v>-5.6803458706929696E-2</v>
      </c>
      <c r="BE482" s="44">
        <v>-4.4179890986964308E-2</v>
      </c>
      <c r="BF482" s="44">
        <v>1.2457306565047318E-2</v>
      </c>
      <c r="BG482" s="44">
        <v>7.0024930468693325E-3</v>
      </c>
      <c r="BH482" s="44">
        <v>1.7885489920304434E-2</v>
      </c>
      <c r="BI482" s="44">
        <v>7.0361419860075422E-2</v>
      </c>
      <c r="BJ482" s="44">
        <v>0.11240964980074832</v>
      </c>
      <c r="BK482" s="44">
        <v>-8.6792089792723626E-2</v>
      </c>
      <c r="BL482" s="44">
        <v>-3.8906946468753971E-2</v>
      </c>
      <c r="BM482" s="44">
        <v>-0.18780150167812998</v>
      </c>
      <c r="BN482" s="44">
        <v>6.8815199617129466E-2</v>
      </c>
      <c r="BO482" s="44">
        <v>3.8010628907741907E-2</v>
      </c>
      <c r="BP482" s="44">
        <v>-7.5539462905315102E-2</v>
      </c>
      <c r="BQ482" s="44">
        <v>-0.18782609203482287</v>
      </c>
      <c r="BR482" s="44">
        <v>9.2679385070234439E-3</v>
      </c>
      <c r="BS482" s="44">
        <v>-0.1466677745066074</v>
      </c>
      <c r="BT482" s="44">
        <v>-9.8924917807240567E-2</v>
      </c>
      <c r="BU482" s="44">
        <v>2.8055544133582334E-2</v>
      </c>
      <c r="BV482" s="44">
        <v>-2.0058596185624819E-2</v>
      </c>
      <c r="BW482" s="44">
        <v>2.3131516981499917E-2</v>
      </c>
      <c r="BX482" s="44">
        <v>-2.5672857600004293E-2</v>
      </c>
      <c r="BY482" s="44">
        <v>6.503599617881925E-2</v>
      </c>
      <c r="BZ482" s="44">
        <v>-8.2669526279605283E-3</v>
      </c>
      <c r="CA482" s="44">
        <v>7.2724880624924021E-2</v>
      </c>
      <c r="CB482" s="44">
        <v>-0.11759522313105819</v>
      </c>
      <c r="CC482" s="44">
        <v>0.14860060170534695</v>
      </c>
      <c r="CD482" s="44">
        <v>8.6682835686519299E-2</v>
      </c>
      <c r="CE482" s="44">
        <v>1.121119581242243E-2</v>
      </c>
      <c r="CF482" s="44">
        <v>-8.2275930385856001E-3</v>
      </c>
      <c r="CG482" s="44">
        <v>0.11645115095847702</v>
      </c>
      <c r="CH482" s="44">
        <v>-4.0751711067299884E-2</v>
      </c>
      <c r="CI482" s="44">
        <v>-7.0255336959080261E-2</v>
      </c>
      <c r="CJ482" s="44">
        <v>-0.10284974593843141</v>
      </c>
      <c r="CK482" s="44">
        <v>0.11355839358769977</v>
      </c>
      <c r="CL482" s="44">
        <v>-9.5727843644371244E-2</v>
      </c>
      <c r="CM482" s="44">
        <v>-3.0708186184943063E-2</v>
      </c>
      <c r="CN482" s="44">
        <v>-6.9916962414902875E-2</v>
      </c>
      <c r="CO482" s="44">
        <v>0.22845143406484558</v>
      </c>
      <c r="CP482" s="44">
        <v>-0.10307020745023875</v>
      </c>
      <c r="CQ482" s="44">
        <v>-0.19131534501690986</v>
      </c>
      <c r="CR482" s="44">
        <v>-5.4837543599525682E-2</v>
      </c>
      <c r="CS482" s="44">
        <v>-6.8066625017733667E-2</v>
      </c>
      <c r="CT482" s="44">
        <v>-3.6531040513777112E-2</v>
      </c>
      <c r="CU482" s="44">
        <v>0.12852861494741236</v>
      </c>
      <c r="CV482" s="44">
        <v>-1.9354872012922488E-2</v>
      </c>
      <c r="CW482" s="44">
        <v>-8.6947367139154075E-3</v>
      </c>
      <c r="CX482" s="44">
        <v>2.0882884328124103E-3</v>
      </c>
      <c r="CY482" s="44">
        <v>2.6495981245218381E-3</v>
      </c>
      <c r="CZ482" s="44">
        <v>0.13186435701189933</v>
      </c>
      <c r="DA482" s="44">
        <v>2.911290097747599E-2</v>
      </c>
      <c r="DB482" s="44">
        <v>2.9972842749152417E-2</v>
      </c>
      <c r="DC482" s="44">
        <v>-0.11427300499456987</v>
      </c>
      <c r="DD482" s="44">
        <v>-0.12758365412003475</v>
      </c>
      <c r="DE482" s="44">
        <v>-4.6970470707432724E-2</v>
      </c>
      <c r="DF482" s="46"/>
      <c r="DG482" s="46"/>
      <c r="DH482" s="46"/>
      <c r="DI482" s="46"/>
      <c r="DJ482" s="46"/>
      <c r="DK482" s="46"/>
      <c r="DL482" s="46"/>
      <c r="DM482" s="46"/>
      <c r="DN482" s="46"/>
      <c r="DO482" s="46"/>
      <c r="DP482" s="46"/>
      <c r="DQ482" s="46"/>
      <c r="DR482" s="46"/>
      <c r="DS482" s="46"/>
      <c r="DT482" s="46"/>
      <c r="DU482" s="46"/>
      <c r="DV482" s="46"/>
      <c r="DW482" s="46"/>
      <c r="DX482" s="46"/>
      <c r="DY482" s="46"/>
      <c r="DZ482" s="46"/>
      <c r="EA482" s="46"/>
      <c r="EB482" s="46"/>
      <c r="EC482" s="46"/>
      <c r="ED482" s="46"/>
      <c r="EE482" s="46"/>
      <c r="EF482" s="46"/>
      <c r="EG482" s="46"/>
      <c r="EH482" s="46"/>
      <c r="EI482" s="46"/>
      <c r="EJ482" s="46"/>
      <c r="EK482" s="46"/>
      <c r="EL482" s="46"/>
      <c r="EM482" s="46"/>
      <c r="EN482" s="46"/>
      <c r="EO482" s="46"/>
      <c r="EP482" s="46"/>
      <c r="EQ482" s="46"/>
      <c r="ER482" s="46"/>
      <c r="ES482" s="46"/>
      <c r="ET482" s="46"/>
      <c r="EU482" s="46"/>
      <c r="EV482" s="46"/>
      <c r="EW482" s="46"/>
      <c r="EX482" s="46"/>
      <c r="EY482" s="46"/>
      <c r="EZ482" s="46"/>
      <c r="FA482" s="46"/>
      <c r="FB482" s="46"/>
      <c r="FC482" s="46"/>
      <c r="FD482" s="46"/>
      <c r="FE482" s="46"/>
      <c r="FF482" s="46"/>
      <c r="FG482" s="46"/>
      <c r="FH482" s="46"/>
      <c r="FI482" s="46"/>
      <c r="FJ482" s="46"/>
      <c r="FK482" s="46"/>
      <c r="FL482" s="46"/>
      <c r="FM482" s="46"/>
      <c r="FN482" s="46"/>
      <c r="FO482" s="46"/>
      <c r="FP482" s="46"/>
      <c r="FQ482" s="46"/>
      <c r="FR482" s="46"/>
      <c r="FS482" s="46"/>
      <c r="FT482" s="46"/>
      <c r="FU482" s="46"/>
      <c r="FV482" s="46"/>
      <c r="FW482" s="46"/>
      <c r="FX482" s="46"/>
      <c r="FY482" s="46"/>
      <c r="FZ482" s="46"/>
      <c r="GA482" s="46"/>
      <c r="GB482" s="46"/>
      <c r="GC482" s="46"/>
      <c r="GD482" s="46"/>
      <c r="GE482" s="46"/>
      <c r="GF482" s="46"/>
      <c r="GG482" s="46"/>
      <c r="GH482" s="46"/>
      <c r="GI482" s="46"/>
      <c r="GJ482" s="46"/>
      <c r="GK482" s="46"/>
      <c r="GL482" s="46"/>
      <c r="GM482" s="46"/>
      <c r="GN482" s="46"/>
      <c r="GO482" s="46"/>
      <c r="GP482" s="46"/>
      <c r="GQ482" s="46"/>
      <c r="GR482" s="46"/>
      <c r="GS482" s="46"/>
      <c r="GT482" s="46"/>
      <c r="GU482" s="46"/>
      <c r="GV482" s="46"/>
      <c r="GW482" s="46"/>
      <c r="GX482" s="46"/>
      <c r="GY482" s="46"/>
      <c r="GZ482" s="46"/>
      <c r="HA482" s="46"/>
      <c r="HB482" s="46"/>
      <c r="HC482" s="46"/>
      <c r="HD482" s="46"/>
      <c r="HE482" s="46"/>
      <c r="HF482" s="46"/>
      <c r="HG482" s="46"/>
      <c r="HH482" s="46"/>
      <c r="HI482" s="46"/>
      <c r="HJ482" s="46"/>
      <c r="HK482" s="46"/>
      <c r="HL482" s="46"/>
      <c r="HM482" s="46"/>
      <c r="HN482" s="46"/>
      <c r="HO482" s="46"/>
      <c r="HP482" s="46"/>
      <c r="HQ482" s="46"/>
      <c r="HR482" s="46"/>
      <c r="HS482" s="46"/>
      <c r="HT482" s="46"/>
      <c r="HU482" s="46"/>
      <c r="HV482" s="46"/>
      <c r="HW482" s="46"/>
      <c r="HX482" s="46"/>
      <c r="HY482" s="46"/>
      <c r="HZ482" s="46"/>
      <c r="IA482" s="46"/>
      <c r="IB482" s="46"/>
      <c r="IC482" s="46"/>
      <c r="ID482" s="46"/>
      <c r="IE482" s="46"/>
      <c r="IF482" s="46"/>
      <c r="IG482" s="46"/>
      <c r="IH482" s="46"/>
      <c r="II482" s="46"/>
      <c r="IJ482" s="46"/>
      <c r="IK482" s="46"/>
      <c r="IL482" s="46"/>
      <c r="IM482" s="46"/>
      <c r="IN482" s="46"/>
      <c r="IO482" s="46"/>
      <c r="IP482" s="46"/>
      <c r="IQ482" s="46"/>
      <c r="IR482" s="46"/>
      <c r="IS482" s="46"/>
      <c r="IT482" s="46"/>
      <c r="IU482" s="46"/>
      <c r="IV482" s="46"/>
      <c r="IW482" s="46"/>
      <c r="IX482" s="46"/>
      <c r="IY482" s="46"/>
      <c r="IZ482" s="46"/>
      <c r="JA482" s="46"/>
      <c r="JB482" s="46"/>
      <c r="JC482" s="46"/>
      <c r="JD482" s="46"/>
      <c r="JE482" s="46"/>
      <c r="JF482" s="46"/>
      <c r="JG482" s="46"/>
      <c r="JH482" s="46"/>
      <c r="JI482" s="46"/>
      <c r="JJ482" s="46"/>
      <c r="JK482" s="46"/>
      <c r="JL482" s="46"/>
      <c r="JM482" s="46"/>
      <c r="JN482" s="46"/>
      <c r="JO482" s="46"/>
      <c r="JP482" s="46"/>
      <c r="JQ482" s="46"/>
      <c r="JR482" s="46"/>
      <c r="JS482" s="46"/>
      <c r="JT482" s="46"/>
      <c r="JU482" s="46"/>
      <c r="JV482" s="46"/>
      <c r="JW482" s="46"/>
      <c r="JX482" s="46"/>
      <c r="JY482" s="46"/>
      <c r="JZ482" s="46"/>
      <c r="KA482" s="46"/>
      <c r="KB482" s="46"/>
      <c r="KC482" s="46"/>
      <c r="KD482" s="46"/>
      <c r="KE482" s="46"/>
      <c r="KF482" s="46"/>
      <c r="KG482" s="46"/>
      <c r="KH482" s="46"/>
      <c r="KI482" s="46"/>
      <c r="KJ482" s="46"/>
      <c r="KK482" s="46"/>
      <c r="KL482" s="46"/>
      <c r="KM482" s="46"/>
      <c r="KN482" s="46"/>
      <c r="KO482" s="46"/>
      <c r="KP482" s="46"/>
      <c r="KQ482" s="46"/>
      <c r="KR482" s="46"/>
      <c r="KS482" s="46"/>
      <c r="KT482" s="46"/>
      <c r="KU482" s="46"/>
      <c r="KV482" s="46"/>
      <c r="KW482" s="46"/>
      <c r="KX482" s="46"/>
      <c r="KY482" s="46"/>
      <c r="KZ482" s="46"/>
      <c r="LA482" s="46"/>
      <c r="LB482" s="46"/>
      <c r="LC482" s="46"/>
      <c r="LD482" s="46"/>
      <c r="LE482" s="46"/>
      <c r="LF482" s="46"/>
      <c r="LG482" s="46"/>
      <c r="LH482" s="46"/>
      <c r="LI482" s="46"/>
      <c r="LJ482" s="46"/>
      <c r="LK482" s="46"/>
      <c r="LL482" s="46"/>
      <c r="LM482" s="46"/>
      <c r="LN482" s="46"/>
      <c r="LO482" s="46"/>
      <c r="LP482" s="46"/>
      <c r="LQ482" s="46"/>
      <c r="LR482" s="46"/>
      <c r="LS482" s="46"/>
      <c r="LT482" s="46"/>
      <c r="LU482" s="46"/>
      <c r="LV482" s="46"/>
      <c r="LW482" s="46"/>
      <c r="LX482" s="46"/>
      <c r="LY482" s="46"/>
      <c r="LZ482" s="46"/>
      <c r="MA482" s="46"/>
      <c r="MB482" s="46"/>
      <c r="MC482" s="46"/>
      <c r="MD482" s="46"/>
      <c r="ME482" s="46"/>
      <c r="MF482" s="46"/>
      <c r="MG482" s="46"/>
      <c r="MH482" s="46"/>
      <c r="MI482" s="46"/>
      <c r="MJ482" s="46"/>
      <c r="MK482" s="46"/>
      <c r="ML482" s="46"/>
      <c r="MM482" s="46"/>
      <c r="MN482" s="46"/>
      <c r="MO482" s="46"/>
      <c r="MP482" s="46"/>
      <c r="MQ482" s="46"/>
      <c r="MR482" s="46"/>
      <c r="MS482" s="46"/>
      <c r="MT482" s="46"/>
      <c r="MU482" s="46"/>
      <c r="MV482" s="46"/>
      <c r="MW482" s="46"/>
      <c r="MX482" s="46"/>
      <c r="MY482" s="46"/>
      <c r="MZ482" s="46"/>
      <c r="NA482" s="46"/>
      <c r="NB482" s="46"/>
      <c r="NC482" s="46"/>
      <c r="ND482" s="46"/>
      <c r="NE482" s="46"/>
      <c r="NF482" s="46"/>
      <c r="NG482" s="46"/>
      <c r="NH482" s="46"/>
      <c r="NI482" s="46"/>
      <c r="NJ482" s="46"/>
      <c r="NK482" s="46"/>
      <c r="NL482" s="46"/>
      <c r="NM482" s="46"/>
      <c r="NN482" s="46"/>
      <c r="NO482" s="46"/>
      <c r="NP482" s="46"/>
      <c r="NQ482" s="46"/>
      <c r="NR482" s="46"/>
      <c r="NS482" s="46"/>
      <c r="NT482" s="46"/>
      <c r="NU482" s="46"/>
      <c r="NV482" s="46"/>
      <c r="NW482" s="46"/>
      <c r="NX482" s="46"/>
      <c r="NY482" s="46"/>
      <c r="NZ482" s="46"/>
      <c r="OA482" s="46"/>
      <c r="OB482" s="46"/>
      <c r="OC482" s="46"/>
      <c r="OD482" s="46"/>
      <c r="OE482" s="46"/>
      <c r="OF482" s="46"/>
      <c r="OG482" s="46"/>
      <c r="OH482" s="46"/>
      <c r="OI482" s="46"/>
      <c r="OJ482" s="46"/>
      <c r="OK482" s="46"/>
      <c r="OL482" s="46"/>
      <c r="OM482" s="46"/>
      <c r="ON482" s="46"/>
      <c r="OO482" s="46"/>
      <c r="OP482" s="46"/>
      <c r="OQ482" s="46"/>
      <c r="OR482" s="46"/>
      <c r="OS482" s="46"/>
      <c r="OT482" s="46"/>
      <c r="OU482" s="46"/>
      <c r="OV482" s="46"/>
      <c r="OW482" s="46"/>
      <c r="OX482" s="46"/>
      <c r="OY482" s="46"/>
      <c r="OZ482" s="46"/>
      <c r="PA482" s="46"/>
      <c r="PB482" s="46"/>
      <c r="PC482" s="46"/>
      <c r="PD482" s="46"/>
      <c r="PE482" s="46"/>
      <c r="PF482" s="46"/>
      <c r="PG482" s="46"/>
      <c r="PH482" s="46"/>
      <c r="PI482" s="46"/>
      <c r="PJ482" s="46"/>
      <c r="PK482" s="46"/>
      <c r="PL482" s="46"/>
      <c r="PM482" s="46"/>
      <c r="PN482" s="46"/>
      <c r="PO482" s="46"/>
      <c r="PP482" s="46"/>
      <c r="PQ482" s="46"/>
      <c r="PR482" s="46"/>
      <c r="PS482" s="46"/>
      <c r="PT482" s="46"/>
      <c r="PU482" s="46"/>
      <c r="PV482" s="46"/>
      <c r="PW482" s="46"/>
      <c r="PX482" s="46"/>
      <c r="PY482" s="46"/>
      <c r="PZ482" s="46"/>
      <c r="QA482" s="46"/>
      <c r="QB482" s="46"/>
      <c r="QC482" s="46"/>
      <c r="QD482" s="46"/>
      <c r="QE482" s="46"/>
      <c r="QF482" s="46"/>
      <c r="QG482" s="46"/>
      <c r="QH482" s="46"/>
      <c r="QI482" s="46"/>
      <c r="QJ482" s="46"/>
      <c r="QK482" s="46"/>
      <c r="QL482" s="46"/>
      <c r="QM482" s="46"/>
      <c r="QN482" s="46"/>
      <c r="QO482" s="46"/>
      <c r="QP482" s="46"/>
      <c r="QQ482" s="46"/>
      <c r="QR482" s="46"/>
      <c r="QS482" s="46"/>
      <c r="QT482" s="46"/>
      <c r="QU482" s="46"/>
      <c r="QV482" s="46"/>
      <c r="QW482" s="46"/>
      <c r="QX482" s="46"/>
      <c r="QY482" s="46"/>
      <c r="QZ482" s="46"/>
      <c r="RA482" s="46"/>
      <c r="RB482" s="46"/>
      <c r="RC482" s="46"/>
      <c r="RD482" s="46"/>
      <c r="RE482" s="46"/>
      <c r="RF482" s="46"/>
      <c r="RG482" s="46"/>
      <c r="RH482" s="46"/>
      <c r="RI482" s="46"/>
      <c r="RJ482" s="46"/>
      <c r="RK482" s="46"/>
      <c r="RL482" s="46"/>
      <c r="RM482" s="46"/>
      <c r="RN482" s="46"/>
      <c r="RO482" s="46"/>
      <c r="RP482" s="46"/>
      <c r="RQ482" s="46"/>
      <c r="RR482" s="46"/>
      <c r="RS482" s="46"/>
      <c r="RT482" s="46"/>
      <c r="RU482" s="46"/>
      <c r="RV482" s="46"/>
      <c r="RW482" s="46"/>
      <c r="RX482" s="46"/>
      <c r="RY482" s="46"/>
      <c r="RZ482" s="46"/>
      <c r="SA482" s="46"/>
      <c r="SB482" s="46"/>
      <c r="SC482" s="46"/>
      <c r="SD482" s="46"/>
      <c r="SE482" s="46"/>
      <c r="SF482" s="46"/>
      <c r="SG482" s="46"/>
      <c r="SH482" s="46"/>
      <c r="SI482" s="46"/>
      <c r="SJ482" s="46"/>
      <c r="SK482" s="46"/>
      <c r="SL482" s="46"/>
      <c r="SM482" s="46"/>
      <c r="SN482" s="46"/>
      <c r="SO482" s="46"/>
      <c r="SP482" s="46"/>
      <c r="SQ482" s="46"/>
      <c r="SR482" s="46"/>
      <c r="SS482" s="46"/>
      <c r="ST482" s="46"/>
      <c r="SU482" s="46"/>
      <c r="SV482" s="46"/>
      <c r="SW482" s="46"/>
      <c r="SX482" s="46"/>
      <c r="SY482" s="46"/>
      <c r="SZ482" s="46"/>
      <c r="TA482" s="46"/>
      <c r="TB482" s="46"/>
      <c r="TC482" s="46"/>
      <c r="TD482" s="46"/>
      <c r="TE482" s="46"/>
      <c r="TF482" s="46"/>
      <c r="TG482" s="46"/>
      <c r="TH482" s="46"/>
      <c r="TI482" s="46"/>
      <c r="TJ482" s="46"/>
      <c r="TK482" s="46"/>
      <c r="TL482" s="46"/>
      <c r="TM482" s="46"/>
      <c r="TN482" s="46"/>
      <c r="TO482" s="46"/>
      <c r="TP482" s="46"/>
      <c r="TQ482" s="46"/>
      <c r="TR482" s="46"/>
      <c r="TS482" s="46"/>
      <c r="TT482" s="46"/>
      <c r="TU482" s="46"/>
      <c r="TV482" s="46"/>
      <c r="TW482" s="46"/>
      <c r="TX482" s="46"/>
      <c r="TY482" s="46"/>
      <c r="TZ482" s="46"/>
      <c r="UA482" s="46"/>
      <c r="UB482" s="46"/>
      <c r="UC482" s="46"/>
      <c r="UD482" s="46"/>
      <c r="UE482" s="46"/>
      <c r="UF482" s="46"/>
      <c r="UG482" s="46"/>
      <c r="UH482" s="46"/>
      <c r="UI482" s="46"/>
      <c r="UJ482" s="46"/>
      <c r="UK482" s="46"/>
      <c r="UL482" s="46"/>
      <c r="UM482" s="46"/>
      <c r="UN482" s="46"/>
      <c r="UO482" s="46"/>
      <c r="UP482" s="46"/>
      <c r="UQ482" s="46"/>
      <c r="UR482" s="46"/>
      <c r="US482" s="46"/>
      <c r="UT482" s="46"/>
      <c r="UU482" s="46"/>
      <c r="UV482" s="46"/>
      <c r="UW482" s="46"/>
      <c r="UX482" s="46"/>
      <c r="UY482" s="46"/>
      <c r="UZ482" s="46"/>
      <c r="VA482" s="46"/>
      <c r="VB482" s="46"/>
      <c r="VC482" s="46"/>
      <c r="VD482" s="46"/>
      <c r="VE482" s="46"/>
      <c r="VF482" s="46"/>
      <c r="VG482" s="46"/>
      <c r="VH482" s="46"/>
      <c r="VI482" s="46"/>
      <c r="VJ482" s="46"/>
      <c r="VK482" s="46"/>
      <c r="VL482" s="46"/>
      <c r="VM482" s="46"/>
      <c r="VN482" s="46"/>
      <c r="VO482" s="46"/>
      <c r="VP482" s="46"/>
      <c r="VQ482" s="46"/>
      <c r="VR482" s="46"/>
      <c r="VS482" s="46"/>
      <c r="VT482" s="46"/>
      <c r="VU482" s="46"/>
      <c r="VV482" s="46"/>
      <c r="VW482" s="46"/>
      <c r="VX482" s="46"/>
      <c r="VY482" s="46"/>
      <c r="VZ482" s="46"/>
      <c r="WA482" s="46"/>
      <c r="WB482" s="46"/>
      <c r="WC482" s="46"/>
      <c r="WD482" s="46"/>
      <c r="WE482" s="46"/>
      <c r="WF482" s="46"/>
      <c r="WG482" s="46"/>
      <c r="WH482" s="46"/>
      <c r="WI482" s="46"/>
      <c r="WJ482" s="46"/>
      <c r="WK482" s="46"/>
      <c r="WL482" s="46"/>
      <c r="WM482" s="46"/>
      <c r="WN482" s="46"/>
      <c r="WO482" s="46"/>
      <c r="WP482" s="46"/>
      <c r="WQ482" s="46"/>
      <c r="WR482" s="46"/>
      <c r="WS482" s="46"/>
      <c r="WT482" s="46"/>
      <c r="WU482" s="46"/>
      <c r="WV482" s="46"/>
      <c r="WW482" s="46"/>
      <c r="WX482" s="46"/>
      <c r="WY482" s="46"/>
      <c r="WZ482" s="46"/>
      <c r="XA482" s="46"/>
      <c r="XB482" s="46"/>
      <c r="XC482" s="46"/>
      <c r="XD482" s="46"/>
      <c r="XE482" s="46"/>
      <c r="XF482" s="46"/>
      <c r="XG482" s="46"/>
      <c r="XH482" s="46"/>
      <c r="XI482" s="46"/>
      <c r="XJ482" s="46"/>
      <c r="XK482" s="46"/>
      <c r="XL482" s="46"/>
      <c r="XM482" s="46"/>
      <c r="XN482" s="46"/>
      <c r="XO482" s="46"/>
      <c r="XP482" s="46"/>
      <c r="XQ482" s="46"/>
      <c r="XR482" s="46"/>
      <c r="XS482" s="46"/>
      <c r="XT482" s="46"/>
      <c r="XU482" s="46"/>
      <c r="XV482" s="46"/>
      <c r="XW482" s="46"/>
      <c r="XX482" s="46"/>
      <c r="XY482" s="46"/>
      <c r="XZ482" s="46"/>
      <c r="YA482" s="46"/>
      <c r="YB482" s="46"/>
      <c r="YC482" s="46"/>
      <c r="YD482" s="46"/>
      <c r="YE482" s="46"/>
      <c r="YF482" s="46"/>
      <c r="YG482" s="46"/>
      <c r="YH482" s="46"/>
      <c r="YI482" s="46"/>
      <c r="YJ482" s="46"/>
      <c r="YK482" s="46"/>
      <c r="YL482" s="46"/>
      <c r="YM482" s="46"/>
      <c r="YN482" s="46"/>
      <c r="YO482" s="46"/>
      <c r="YP482" s="46"/>
      <c r="YQ482" s="46"/>
      <c r="YR482" s="46"/>
      <c r="YS482" s="46"/>
      <c r="YT482" s="46"/>
      <c r="YU482" s="46"/>
      <c r="YV482" s="46"/>
      <c r="YW482" s="46"/>
      <c r="YX482" s="46"/>
      <c r="YY482" s="46"/>
      <c r="YZ482" s="46"/>
      <c r="ZA482" s="46"/>
      <c r="ZB482" s="46"/>
      <c r="ZC482" s="46"/>
      <c r="ZD482" s="46"/>
      <c r="ZE482" s="46"/>
      <c r="ZF482" s="46"/>
      <c r="ZG482" s="46"/>
      <c r="ZH482" s="46"/>
      <c r="ZI482" s="46"/>
      <c r="ZJ482" s="46"/>
      <c r="ZK482" s="46"/>
      <c r="ZL482" s="46"/>
      <c r="ZM482" s="46"/>
      <c r="ZN482" s="46"/>
      <c r="ZO482" s="46"/>
      <c r="ZP482" s="46"/>
      <c r="ZQ482" s="46"/>
      <c r="ZR482" s="46"/>
      <c r="ZS482" s="46"/>
      <c r="ZT482" s="46"/>
      <c r="ZU482" s="46"/>
      <c r="ZV482" s="46"/>
      <c r="ZW482" s="46"/>
      <c r="ZX482" s="46"/>
      <c r="ZY482" s="46"/>
      <c r="ZZ482" s="46"/>
      <c r="AAA482" s="46"/>
      <c r="AAB482" s="46"/>
      <c r="AAC482" s="46"/>
      <c r="AAD482" s="46"/>
      <c r="AAE482" s="46"/>
      <c r="AAF482" s="46"/>
      <c r="AAG482" s="46"/>
      <c r="AAH482" s="46"/>
      <c r="AAI482" s="46"/>
      <c r="AAJ482" s="46"/>
      <c r="AAK482" s="46"/>
      <c r="AAL482" s="46"/>
      <c r="AAM482" s="46"/>
      <c r="AAN482" s="46"/>
      <c r="AAO482" s="46"/>
      <c r="AAP482" s="46"/>
      <c r="AAQ482" s="46"/>
      <c r="AAR482" s="46"/>
      <c r="AAS482" s="46"/>
      <c r="AAT482" s="46"/>
      <c r="AAU482" s="46"/>
      <c r="AAV482" s="46"/>
      <c r="AAW482" s="46"/>
      <c r="AAX482" s="46"/>
      <c r="AAY482" s="46"/>
      <c r="AAZ482" s="46"/>
      <c r="ABA482" s="46"/>
      <c r="ABB482" s="46"/>
      <c r="ABC482" s="46"/>
      <c r="ABD482" s="46"/>
      <c r="ABE482" s="46"/>
      <c r="ABF482" s="46"/>
      <c r="ABG482" s="46"/>
      <c r="ABH482" s="46"/>
      <c r="ABI482" s="46"/>
      <c r="ABJ482" s="46"/>
      <c r="ABK482" s="46"/>
      <c r="ABL482" s="46"/>
      <c r="ABM482" s="46"/>
      <c r="ABN482" s="46"/>
      <c r="ABO482" s="46"/>
      <c r="ABP482" s="46"/>
      <c r="ABQ482" s="46"/>
      <c r="ABR482" s="46"/>
      <c r="ABS482" s="46"/>
      <c r="ABT482" s="46"/>
      <c r="ABU482" s="46"/>
      <c r="ABV482" s="46"/>
      <c r="ABW482" s="46"/>
      <c r="ABX482" s="46"/>
      <c r="ABY482" s="46"/>
      <c r="ABZ482" s="46"/>
      <c r="ACA482" s="46"/>
      <c r="ACB482" s="46"/>
      <c r="ACC482" s="46"/>
      <c r="ACD482" s="46"/>
      <c r="ACE482" s="46"/>
      <c r="ACF482" s="46"/>
      <c r="ACG482" s="46"/>
      <c r="ACH482" s="46"/>
      <c r="ACI482" s="46"/>
      <c r="ACJ482" s="46"/>
      <c r="ACK482" s="46"/>
      <c r="ACL482" s="46"/>
      <c r="ACM482" s="46"/>
      <c r="ACN482" s="46"/>
      <c r="ACO482" s="46"/>
      <c r="ACP482" s="46"/>
      <c r="ACQ482" s="46"/>
      <c r="ACR482" s="46"/>
      <c r="ACS482" s="46"/>
      <c r="ACT482" s="46"/>
      <c r="ACU482" s="46"/>
      <c r="ACV482" s="46"/>
      <c r="ACW482" s="46"/>
      <c r="ACX482" s="46"/>
      <c r="ACY482" s="46"/>
      <c r="ACZ482" s="46"/>
      <c r="ADA482" s="46"/>
      <c r="ADB482" s="46"/>
      <c r="ADC482" s="46"/>
      <c r="ADD482" s="46"/>
      <c r="ADE482" s="46"/>
      <c r="ADF482" s="46"/>
      <c r="ADG482" s="46"/>
      <c r="ADH482" s="46"/>
      <c r="ADI482" s="46"/>
      <c r="ADJ482" s="46"/>
      <c r="ADK482" s="46"/>
      <c r="ADL482" s="46"/>
      <c r="ADM482" s="46"/>
      <c r="ADN482" s="46"/>
      <c r="ADO482" s="46"/>
      <c r="ADP482" s="46"/>
    </row>
    <row r="483" spans="3:796" x14ac:dyDescent="0.4">
      <c r="C483" s="62"/>
      <c r="D483" s="42">
        <f>(1/$D$5)*学習!Q69</f>
        <v>4.7058823529411764E-2</v>
      </c>
      <c r="I483" s="63">
        <v>472</v>
      </c>
      <c r="J483" s="44">
        <v>6.7323741323507783E-2</v>
      </c>
      <c r="K483" s="44">
        <v>2.9964957982832979E-2</v>
      </c>
      <c r="L483" s="44">
        <v>-4.6171827164358206E-2</v>
      </c>
      <c r="M483" s="44">
        <v>0.12927341931637379</v>
      </c>
      <c r="N483" s="44">
        <v>-0.1057787464181814</v>
      </c>
      <c r="O483" s="44">
        <v>-5.5534703191734328E-2</v>
      </c>
      <c r="P483" s="44">
        <v>1.3437058468631264E-2</v>
      </c>
      <c r="Q483" s="44">
        <v>0.15833961654731785</v>
      </c>
      <c r="R483" s="44">
        <v>-5.1080823325509533E-2</v>
      </c>
      <c r="S483" s="44">
        <v>-9.3109020193068873E-4</v>
      </c>
      <c r="T483" s="44">
        <v>-5.7301001895180212E-3</v>
      </c>
      <c r="U483" s="44">
        <v>6.7677775143928937E-3</v>
      </c>
      <c r="V483" s="44">
        <v>8.806309676093084E-2</v>
      </c>
      <c r="W483" s="44">
        <v>-5.0086447403165563E-2</v>
      </c>
      <c r="X483" s="44">
        <v>-9.7613388338297885E-2</v>
      </c>
      <c r="Y483" s="44">
        <v>6.1171772736779021E-3</v>
      </c>
      <c r="Z483" s="44">
        <v>-7.3139547255204398E-2</v>
      </c>
      <c r="AA483" s="44">
        <v>-0.19035412790510814</v>
      </c>
      <c r="AB483" s="44">
        <v>3.083435623619064E-2</v>
      </c>
      <c r="AC483" s="44">
        <v>4.4949035320172019E-2</v>
      </c>
      <c r="AD483" s="44">
        <v>-6.2999532859235763E-2</v>
      </c>
      <c r="AE483" s="44">
        <v>-4.7529271053292126E-2</v>
      </c>
      <c r="AF483" s="44">
        <v>-9.3604071715634299E-2</v>
      </c>
      <c r="AG483" s="44">
        <v>-8.0257246811189967E-2</v>
      </c>
      <c r="AH483" s="44">
        <v>0.30067318896153755</v>
      </c>
      <c r="AI483" s="44">
        <v>0.16721571507569361</v>
      </c>
      <c r="AJ483" s="44">
        <v>-7.9417136214892159E-2</v>
      </c>
      <c r="AK483" s="44">
        <v>-3.0068140514018168E-3</v>
      </c>
      <c r="AL483" s="44">
        <v>-0.10465122998503218</v>
      </c>
      <c r="AM483" s="44">
        <v>-3.266176861180782E-2</v>
      </c>
      <c r="AN483" s="44">
        <v>-0.26683756534571912</v>
      </c>
      <c r="AO483" s="44">
        <v>-7.6265455036520061E-2</v>
      </c>
      <c r="AP483" s="44">
        <v>0.10982017234602176</v>
      </c>
      <c r="AQ483" s="44">
        <v>-3.7586286095860136E-2</v>
      </c>
      <c r="AR483" s="44">
        <v>0.11456014385690662</v>
      </c>
      <c r="AS483" s="44">
        <v>-0.11586420479111391</v>
      </c>
      <c r="AT483" s="44">
        <v>9.8708551495327715E-2</v>
      </c>
      <c r="AU483" s="44">
        <v>-4.5947336817432046E-3</v>
      </c>
      <c r="AV483" s="44">
        <v>0.19330875881205006</v>
      </c>
      <c r="AW483" s="44">
        <v>2.7825208208598039E-2</v>
      </c>
      <c r="AX483" s="44">
        <v>-1.2078015788419364E-2</v>
      </c>
      <c r="AY483" s="44">
        <v>-1.0688980194570021E-2</v>
      </c>
      <c r="AZ483" s="44">
        <v>3.708230122582501E-2</v>
      </c>
      <c r="BA483" s="44">
        <v>7.8966159349590989E-2</v>
      </c>
      <c r="BB483" s="44">
        <v>-2.9145811790577909E-2</v>
      </c>
      <c r="BC483" s="44">
        <v>0.20527024150474169</v>
      </c>
      <c r="BD483" s="44">
        <v>8.196531390166284E-2</v>
      </c>
      <c r="BE483" s="44">
        <v>-2.8088653547032195E-2</v>
      </c>
      <c r="BF483" s="44">
        <v>-4.1737982825487574E-2</v>
      </c>
      <c r="BG483" s="44">
        <v>-0.20004469896301647</v>
      </c>
      <c r="BH483" s="44">
        <v>0.20231077693036584</v>
      </c>
      <c r="BI483" s="44">
        <v>-8.6248388779130256E-2</v>
      </c>
      <c r="BJ483" s="44">
        <v>0.19047195399013483</v>
      </c>
      <c r="BK483" s="44">
        <v>8.4792084894068004E-2</v>
      </c>
      <c r="BL483" s="44">
        <v>0.14957186218673552</v>
      </c>
      <c r="BM483" s="44">
        <v>-3.2874167832552544E-2</v>
      </c>
      <c r="BN483" s="44">
        <v>-9.9045595794460609E-2</v>
      </c>
      <c r="BO483" s="44">
        <v>1.2128035810802816E-2</v>
      </c>
      <c r="BP483" s="44">
        <v>-9.718371905871262E-2</v>
      </c>
      <c r="BQ483" s="44">
        <v>2.4033800635196258E-2</v>
      </c>
      <c r="BR483" s="44">
        <v>0.10389293773075695</v>
      </c>
      <c r="BS483" s="44">
        <v>4.9647178764765133E-2</v>
      </c>
      <c r="BT483" s="44">
        <v>4.0105362009494903E-2</v>
      </c>
      <c r="BU483" s="44">
        <v>-3.7631743300676312E-2</v>
      </c>
      <c r="BV483" s="44">
        <v>-7.9831716503384026E-2</v>
      </c>
      <c r="BW483" s="44">
        <v>3.605522306289221E-2</v>
      </c>
      <c r="BX483" s="44">
        <v>0.10066847681464329</v>
      </c>
      <c r="BY483" s="44">
        <v>4.8587911036383283E-3</v>
      </c>
      <c r="BZ483" s="44">
        <v>-0.11403075996497108</v>
      </c>
      <c r="CA483" s="44">
        <v>-3.54397959438498E-2</v>
      </c>
      <c r="CB483" s="44">
        <v>-6.5807314378384552E-2</v>
      </c>
      <c r="CC483" s="44">
        <v>-0.17338515040204699</v>
      </c>
      <c r="CD483" s="44">
        <v>-8.6975582221035838E-2</v>
      </c>
      <c r="CE483" s="44">
        <v>8.8986734804454917E-2</v>
      </c>
      <c r="CF483" s="44">
        <v>-1.545050370306544E-2</v>
      </c>
      <c r="CG483" s="44">
        <v>2.0429876880920145E-2</v>
      </c>
      <c r="CH483" s="44">
        <v>-0.16497788154205847</v>
      </c>
      <c r="CI483" s="44">
        <v>-8.8132156201111006E-2</v>
      </c>
      <c r="CJ483" s="44">
        <v>-1.7000563543474116E-2</v>
      </c>
      <c r="CK483" s="44">
        <v>-3.5920443337413219E-2</v>
      </c>
      <c r="CL483" s="44">
        <v>-0.10398596532795816</v>
      </c>
      <c r="CM483" s="44">
        <v>6.629893714683556E-2</v>
      </c>
      <c r="CN483" s="44">
        <v>-7.0981638253308832E-2</v>
      </c>
      <c r="CO483" s="44">
        <v>0.20189871706630316</v>
      </c>
      <c r="CP483" s="44">
        <v>0.19737072333227376</v>
      </c>
      <c r="CQ483" s="44">
        <v>-4.2246740588308511E-2</v>
      </c>
      <c r="CR483" s="44">
        <v>-0.10851664195913359</v>
      </c>
      <c r="CS483" s="44">
        <v>2.8087356092528489E-2</v>
      </c>
      <c r="CT483" s="44">
        <v>-3.8671830061478778E-2</v>
      </c>
      <c r="CU483" s="44">
        <v>0.21735315179862763</v>
      </c>
      <c r="CV483" s="44">
        <v>1.0056378758679393E-2</v>
      </c>
      <c r="CW483" s="44">
        <v>-0.13388142771447945</v>
      </c>
      <c r="CX483" s="44">
        <v>-2.3424744571857543E-3</v>
      </c>
      <c r="CY483" s="44">
        <v>-0.22274733037967279</v>
      </c>
      <c r="CZ483" s="44">
        <v>-9.2107098465528447E-2</v>
      </c>
      <c r="DA483" s="44">
        <v>2.8985749504042677E-2</v>
      </c>
      <c r="DB483" s="44">
        <v>-3.1788957062640288E-2</v>
      </c>
      <c r="DC483" s="44">
        <v>-0.11003068416227432</v>
      </c>
      <c r="DD483" s="44">
        <v>-3.2465958694614147E-2</v>
      </c>
      <c r="DE483" s="44">
        <v>-2.3390162885677176E-3</v>
      </c>
      <c r="DF483" s="46"/>
      <c r="DG483" s="46"/>
      <c r="DH483" s="46"/>
      <c r="DI483" s="46"/>
      <c r="DJ483" s="46"/>
      <c r="DK483" s="46"/>
      <c r="DL483" s="46"/>
      <c r="DM483" s="46"/>
      <c r="DN483" s="46"/>
      <c r="DO483" s="46"/>
      <c r="DP483" s="46"/>
      <c r="DQ483" s="46"/>
      <c r="DR483" s="46"/>
      <c r="DS483" s="46"/>
      <c r="DT483" s="46"/>
      <c r="DU483" s="46"/>
      <c r="DV483" s="46"/>
      <c r="DW483" s="46"/>
      <c r="DX483" s="46"/>
      <c r="DY483" s="46"/>
      <c r="DZ483" s="46"/>
      <c r="EA483" s="46"/>
      <c r="EB483" s="46"/>
      <c r="EC483" s="46"/>
      <c r="ED483" s="46"/>
      <c r="EE483" s="46"/>
      <c r="EF483" s="46"/>
      <c r="EG483" s="46"/>
      <c r="EH483" s="46"/>
      <c r="EI483" s="46"/>
      <c r="EJ483" s="46"/>
      <c r="EK483" s="46"/>
      <c r="EL483" s="46"/>
      <c r="EM483" s="46"/>
      <c r="EN483" s="46"/>
      <c r="EO483" s="46"/>
      <c r="EP483" s="46"/>
      <c r="EQ483" s="46"/>
      <c r="ER483" s="46"/>
      <c r="ES483" s="46"/>
      <c r="ET483" s="46"/>
      <c r="EU483" s="46"/>
      <c r="EV483" s="46"/>
      <c r="EW483" s="46"/>
      <c r="EX483" s="46"/>
      <c r="EY483" s="46"/>
      <c r="EZ483" s="46"/>
      <c r="FA483" s="46"/>
      <c r="FB483" s="46"/>
      <c r="FC483" s="46"/>
      <c r="FD483" s="46"/>
      <c r="FE483" s="46"/>
      <c r="FF483" s="46"/>
      <c r="FG483" s="46"/>
      <c r="FH483" s="46"/>
      <c r="FI483" s="46"/>
      <c r="FJ483" s="46"/>
      <c r="FK483" s="46"/>
      <c r="FL483" s="46"/>
      <c r="FM483" s="46"/>
      <c r="FN483" s="46"/>
      <c r="FO483" s="46"/>
      <c r="FP483" s="46"/>
      <c r="FQ483" s="46"/>
      <c r="FR483" s="46"/>
      <c r="FS483" s="46"/>
      <c r="FT483" s="46"/>
      <c r="FU483" s="46"/>
      <c r="FV483" s="46"/>
      <c r="FW483" s="46"/>
      <c r="FX483" s="46"/>
      <c r="FY483" s="46"/>
      <c r="FZ483" s="46"/>
      <c r="GA483" s="46"/>
      <c r="GB483" s="46"/>
      <c r="GC483" s="46"/>
      <c r="GD483" s="46"/>
      <c r="GE483" s="46"/>
      <c r="GF483" s="46"/>
      <c r="GG483" s="46"/>
      <c r="GH483" s="46"/>
      <c r="GI483" s="46"/>
      <c r="GJ483" s="46"/>
      <c r="GK483" s="46"/>
      <c r="GL483" s="46"/>
      <c r="GM483" s="46"/>
      <c r="GN483" s="46"/>
      <c r="GO483" s="46"/>
      <c r="GP483" s="46"/>
      <c r="GQ483" s="46"/>
      <c r="GR483" s="46"/>
      <c r="GS483" s="46"/>
      <c r="GT483" s="46"/>
      <c r="GU483" s="46"/>
      <c r="GV483" s="46"/>
      <c r="GW483" s="46"/>
      <c r="GX483" s="46"/>
      <c r="GY483" s="46"/>
      <c r="GZ483" s="46"/>
      <c r="HA483" s="46"/>
      <c r="HB483" s="46"/>
      <c r="HC483" s="46"/>
      <c r="HD483" s="46"/>
      <c r="HE483" s="46"/>
      <c r="HF483" s="46"/>
      <c r="HG483" s="46"/>
      <c r="HH483" s="46"/>
      <c r="HI483" s="46"/>
      <c r="HJ483" s="46"/>
      <c r="HK483" s="46"/>
      <c r="HL483" s="46"/>
      <c r="HM483" s="46"/>
      <c r="HN483" s="46"/>
      <c r="HO483" s="46"/>
      <c r="HP483" s="46"/>
      <c r="HQ483" s="46"/>
      <c r="HR483" s="46"/>
      <c r="HS483" s="46"/>
      <c r="HT483" s="46"/>
      <c r="HU483" s="46"/>
      <c r="HV483" s="46"/>
      <c r="HW483" s="46"/>
      <c r="HX483" s="46"/>
      <c r="HY483" s="46"/>
      <c r="HZ483" s="46"/>
      <c r="IA483" s="46"/>
      <c r="IB483" s="46"/>
      <c r="IC483" s="46"/>
      <c r="ID483" s="46"/>
      <c r="IE483" s="46"/>
      <c r="IF483" s="46"/>
      <c r="IG483" s="46"/>
      <c r="IH483" s="46"/>
      <c r="II483" s="46"/>
      <c r="IJ483" s="46"/>
      <c r="IK483" s="46"/>
      <c r="IL483" s="46"/>
      <c r="IM483" s="46"/>
      <c r="IN483" s="46"/>
      <c r="IO483" s="46"/>
      <c r="IP483" s="46"/>
      <c r="IQ483" s="46"/>
      <c r="IR483" s="46"/>
      <c r="IS483" s="46"/>
      <c r="IT483" s="46"/>
      <c r="IU483" s="46"/>
      <c r="IV483" s="46"/>
      <c r="IW483" s="46"/>
      <c r="IX483" s="46"/>
      <c r="IY483" s="46"/>
      <c r="IZ483" s="46"/>
      <c r="JA483" s="46"/>
      <c r="JB483" s="46"/>
      <c r="JC483" s="46"/>
      <c r="JD483" s="46"/>
      <c r="JE483" s="46"/>
      <c r="JF483" s="46"/>
      <c r="JG483" s="46"/>
      <c r="JH483" s="46"/>
      <c r="JI483" s="46"/>
      <c r="JJ483" s="46"/>
      <c r="JK483" s="46"/>
      <c r="JL483" s="46"/>
      <c r="JM483" s="46"/>
      <c r="JN483" s="46"/>
      <c r="JO483" s="46"/>
      <c r="JP483" s="46"/>
      <c r="JQ483" s="46"/>
      <c r="JR483" s="46"/>
      <c r="JS483" s="46"/>
      <c r="JT483" s="46"/>
      <c r="JU483" s="46"/>
      <c r="JV483" s="46"/>
      <c r="JW483" s="46"/>
      <c r="JX483" s="46"/>
      <c r="JY483" s="46"/>
      <c r="JZ483" s="46"/>
      <c r="KA483" s="46"/>
      <c r="KB483" s="46"/>
      <c r="KC483" s="46"/>
      <c r="KD483" s="46"/>
      <c r="KE483" s="46"/>
      <c r="KF483" s="46"/>
      <c r="KG483" s="46"/>
      <c r="KH483" s="46"/>
      <c r="KI483" s="46"/>
      <c r="KJ483" s="46"/>
      <c r="KK483" s="46"/>
      <c r="KL483" s="46"/>
      <c r="KM483" s="46"/>
      <c r="KN483" s="46"/>
      <c r="KO483" s="46"/>
      <c r="KP483" s="46"/>
      <c r="KQ483" s="46"/>
      <c r="KR483" s="46"/>
      <c r="KS483" s="46"/>
      <c r="KT483" s="46"/>
      <c r="KU483" s="46"/>
      <c r="KV483" s="46"/>
      <c r="KW483" s="46"/>
      <c r="KX483" s="46"/>
      <c r="KY483" s="46"/>
      <c r="KZ483" s="46"/>
      <c r="LA483" s="46"/>
      <c r="LB483" s="46"/>
      <c r="LC483" s="46"/>
      <c r="LD483" s="46"/>
      <c r="LE483" s="46"/>
      <c r="LF483" s="46"/>
      <c r="LG483" s="46"/>
      <c r="LH483" s="46"/>
      <c r="LI483" s="46"/>
      <c r="LJ483" s="46"/>
      <c r="LK483" s="46"/>
      <c r="LL483" s="46"/>
      <c r="LM483" s="46"/>
      <c r="LN483" s="46"/>
      <c r="LO483" s="46"/>
      <c r="LP483" s="46"/>
      <c r="LQ483" s="46"/>
      <c r="LR483" s="46"/>
      <c r="LS483" s="46"/>
      <c r="LT483" s="46"/>
      <c r="LU483" s="46"/>
      <c r="LV483" s="46"/>
      <c r="LW483" s="46"/>
      <c r="LX483" s="46"/>
      <c r="LY483" s="46"/>
      <c r="LZ483" s="46"/>
      <c r="MA483" s="46"/>
      <c r="MB483" s="46"/>
      <c r="MC483" s="46"/>
      <c r="MD483" s="46"/>
      <c r="ME483" s="46"/>
      <c r="MF483" s="46"/>
      <c r="MG483" s="46"/>
      <c r="MH483" s="46"/>
      <c r="MI483" s="46"/>
      <c r="MJ483" s="46"/>
      <c r="MK483" s="46"/>
      <c r="ML483" s="46"/>
      <c r="MM483" s="46"/>
      <c r="MN483" s="46"/>
      <c r="MO483" s="46"/>
      <c r="MP483" s="46"/>
      <c r="MQ483" s="46"/>
      <c r="MR483" s="46"/>
      <c r="MS483" s="46"/>
      <c r="MT483" s="46"/>
      <c r="MU483" s="46"/>
      <c r="MV483" s="46"/>
      <c r="MW483" s="46"/>
      <c r="MX483" s="46"/>
      <c r="MY483" s="46"/>
      <c r="MZ483" s="46"/>
      <c r="NA483" s="46"/>
      <c r="NB483" s="46"/>
      <c r="NC483" s="46"/>
      <c r="ND483" s="46"/>
      <c r="NE483" s="46"/>
      <c r="NF483" s="46"/>
      <c r="NG483" s="46"/>
      <c r="NH483" s="46"/>
      <c r="NI483" s="46"/>
      <c r="NJ483" s="46"/>
      <c r="NK483" s="46"/>
      <c r="NL483" s="46"/>
      <c r="NM483" s="46"/>
      <c r="NN483" s="46"/>
      <c r="NO483" s="46"/>
      <c r="NP483" s="46"/>
      <c r="NQ483" s="46"/>
      <c r="NR483" s="46"/>
      <c r="NS483" s="46"/>
      <c r="NT483" s="46"/>
      <c r="NU483" s="46"/>
      <c r="NV483" s="46"/>
      <c r="NW483" s="46"/>
      <c r="NX483" s="46"/>
      <c r="NY483" s="46"/>
      <c r="NZ483" s="46"/>
      <c r="OA483" s="46"/>
      <c r="OB483" s="46"/>
      <c r="OC483" s="46"/>
      <c r="OD483" s="46"/>
      <c r="OE483" s="46"/>
      <c r="OF483" s="46"/>
      <c r="OG483" s="46"/>
      <c r="OH483" s="46"/>
      <c r="OI483" s="46"/>
      <c r="OJ483" s="46"/>
      <c r="OK483" s="46"/>
      <c r="OL483" s="46"/>
      <c r="OM483" s="46"/>
      <c r="ON483" s="46"/>
      <c r="OO483" s="46"/>
      <c r="OP483" s="46"/>
      <c r="OQ483" s="46"/>
      <c r="OR483" s="46"/>
      <c r="OS483" s="46"/>
      <c r="OT483" s="46"/>
      <c r="OU483" s="46"/>
      <c r="OV483" s="46"/>
      <c r="OW483" s="46"/>
      <c r="OX483" s="46"/>
      <c r="OY483" s="46"/>
      <c r="OZ483" s="46"/>
      <c r="PA483" s="46"/>
      <c r="PB483" s="46"/>
      <c r="PC483" s="46"/>
      <c r="PD483" s="46"/>
      <c r="PE483" s="46"/>
      <c r="PF483" s="46"/>
      <c r="PG483" s="46"/>
      <c r="PH483" s="46"/>
      <c r="PI483" s="46"/>
      <c r="PJ483" s="46"/>
      <c r="PK483" s="46"/>
      <c r="PL483" s="46"/>
      <c r="PM483" s="46"/>
      <c r="PN483" s="46"/>
      <c r="PO483" s="46"/>
      <c r="PP483" s="46"/>
      <c r="PQ483" s="46"/>
      <c r="PR483" s="46"/>
      <c r="PS483" s="46"/>
      <c r="PT483" s="46"/>
      <c r="PU483" s="46"/>
      <c r="PV483" s="46"/>
      <c r="PW483" s="46"/>
      <c r="PX483" s="46"/>
      <c r="PY483" s="46"/>
      <c r="PZ483" s="46"/>
      <c r="QA483" s="46"/>
      <c r="QB483" s="46"/>
      <c r="QC483" s="46"/>
      <c r="QD483" s="46"/>
      <c r="QE483" s="46"/>
      <c r="QF483" s="46"/>
      <c r="QG483" s="46"/>
      <c r="QH483" s="46"/>
      <c r="QI483" s="46"/>
      <c r="QJ483" s="46"/>
      <c r="QK483" s="46"/>
      <c r="QL483" s="46"/>
      <c r="QM483" s="46"/>
      <c r="QN483" s="46"/>
      <c r="QO483" s="46"/>
      <c r="QP483" s="46"/>
      <c r="QQ483" s="46"/>
      <c r="QR483" s="46"/>
      <c r="QS483" s="46"/>
      <c r="QT483" s="46"/>
      <c r="QU483" s="46"/>
      <c r="QV483" s="46"/>
      <c r="QW483" s="46"/>
      <c r="QX483" s="46"/>
      <c r="QY483" s="46"/>
      <c r="QZ483" s="46"/>
      <c r="RA483" s="46"/>
      <c r="RB483" s="46"/>
      <c r="RC483" s="46"/>
      <c r="RD483" s="46"/>
      <c r="RE483" s="46"/>
      <c r="RF483" s="46"/>
      <c r="RG483" s="46"/>
      <c r="RH483" s="46"/>
      <c r="RI483" s="46"/>
      <c r="RJ483" s="46"/>
      <c r="RK483" s="46"/>
      <c r="RL483" s="46"/>
      <c r="RM483" s="46"/>
      <c r="RN483" s="46"/>
      <c r="RO483" s="46"/>
      <c r="RP483" s="46"/>
      <c r="RQ483" s="46"/>
      <c r="RR483" s="46"/>
      <c r="RS483" s="46"/>
      <c r="RT483" s="46"/>
      <c r="RU483" s="46"/>
      <c r="RV483" s="46"/>
      <c r="RW483" s="46"/>
      <c r="RX483" s="46"/>
      <c r="RY483" s="46"/>
      <c r="RZ483" s="46"/>
      <c r="SA483" s="46"/>
      <c r="SB483" s="46"/>
      <c r="SC483" s="46"/>
      <c r="SD483" s="46"/>
      <c r="SE483" s="46"/>
      <c r="SF483" s="46"/>
      <c r="SG483" s="46"/>
      <c r="SH483" s="46"/>
      <c r="SI483" s="46"/>
      <c r="SJ483" s="46"/>
      <c r="SK483" s="46"/>
      <c r="SL483" s="46"/>
      <c r="SM483" s="46"/>
      <c r="SN483" s="46"/>
      <c r="SO483" s="46"/>
      <c r="SP483" s="46"/>
      <c r="SQ483" s="46"/>
      <c r="SR483" s="46"/>
      <c r="SS483" s="46"/>
      <c r="ST483" s="46"/>
      <c r="SU483" s="46"/>
      <c r="SV483" s="46"/>
      <c r="SW483" s="46"/>
      <c r="SX483" s="46"/>
      <c r="SY483" s="46"/>
      <c r="SZ483" s="46"/>
      <c r="TA483" s="46"/>
      <c r="TB483" s="46"/>
      <c r="TC483" s="46"/>
      <c r="TD483" s="46"/>
      <c r="TE483" s="46"/>
      <c r="TF483" s="46"/>
      <c r="TG483" s="46"/>
      <c r="TH483" s="46"/>
      <c r="TI483" s="46"/>
      <c r="TJ483" s="46"/>
      <c r="TK483" s="46"/>
      <c r="TL483" s="46"/>
      <c r="TM483" s="46"/>
      <c r="TN483" s="46"/>
      <c r="TO483" s="46"/>
      <c r="TP483" s="46"/>
      <c r="TQ483" s="46"/>
      <c r="TR483" s="46"/>
      <c r="TS483" s="46"/>
      <c r="TT483" s="46"/>
      <c r="TU483" s="46"/>
      <c r="TV483" s="46"/>
      <c r="TW483" s="46"/>
      <c r="TX483" s="46"/>
      <c r="TY483" s="46"/>
      <c r="TZ483" s="46"/>
      <c r="UA483" s="46"/>
      <c r="UB483" s="46"/>
      <c r="UC483" s="46"/>
      <c r="UD483" s="46"/>
      <c r="UE483" s="46"/>
      <c r="UF483" s="46"/>
      <c r="UG483" s="46"/>
      <c r="UH483" s="46"/>
      <c r="UI483" s="46"/>
      <c r="UJ483" s="46"/>
      <c r="UK483" s="46"/>
      <c r="UL483" s="46"/>
      <c r="UM483" s="46"/>
      <c r="UN483" s="46"/>
      <c r="UO483" s="46"/>
      <c r="UP483" s="46"/>
      <c r="UQ483" s="46"/>
      <c r="UR483" s="46"/>
      <c r="US483" s="46"/>
      <c r="UT483" s="46"/>
      <c r="UU483" s="46"/>
      <c r="UV483" s="46"/>
      <c r="UW483" s="46"/>
      <c r="UX483" s="46"/>
      <c r="UY483" s="46"/>
      <c r="UZ483" s="46"/>
      <c r="VA483" s="46"/>
      <c r="VB483" s="46"/>
      <c r="VC483" s="46"/>
      <c r="VD483" s="46"/>
      <c r="VE483" s="46"/>
      <c r="VF483" s="46"/>
      <c r="VG483" s="46"/>
      <c r="VH483" s="46"/>
      <c r="VI483" s="46"/>
      <c r="VJ483" s="46"/>
      <c r="VK483" s="46"/>
      <c r="VL483" s="46"/>
      <c r="VM483" s="46"/>
      <c r="VN483" s="46"/>
      <c r="VO483" s="46"/>
      <c r="VP483" s="46"/>
      <c r="VQ483" s="46"/>
      <c r="VR483" s="46"/>
      <c r="VS483" s="46"/>
      <c r="VT483" s="46"/>
      <c r="VU483" s="46"/>
      <c r="VV483" s="46"/>
      <c r="VW483" s="46"/>
      <c r="VX483" s="46"/>
      <c r="VY483" s="46"/>
      <c r="VZ483" s="46"/>
      <c r="WA483" s="46"/>
      <c r="WB483" s="46"/>
      <c r="WC483" s="46"/>
      <c r="WD483" s="46"/>
      <c r="WE483" s="46"/>
      <c r="WF483" s="46"/>
      <c r="WG483" s="46"/>
      <c r="WH483" s="46"/>
      <c r="WI483" s="46"/>
      <c r="WJ483" s="46"/>
      <c r="WK483" s="46"/>
      <c r="WL483" s="46"/>
      <c r="WM483" s="46"/>
      <c r="WN483" s="46"/>
      <c r="WO483" s="46"/>
      <c r="WP483" s="46"/>
      <c r="WQ483" s="46"/>
      <c r="WR483" s="46"/>
      <c r="WS483" s="46"/>
      <c r="WT483" s="46"/>
      <c r="WU483" s="46"/>
      <c r="WV483" s="46"/>
      <c r="WW483" s="46"/>
      <c r="WX483" s="46"/>
      <c r="WY483" s="46"/>
      <c r="WZ483" s="46"/>
      <c r="XA483" s="46"/>
      <c r="XB483" s="46"/>
      <c r="XC483" s="46"/>
      <c r="XD483" s="46"/>
      <c r="XE483" s="46"/>
      <c r="XF483" s="46"/>
      <c r="XG483" s="46"/>
      <c r="XH483" s="46"/>
      <c r="XI483" s="46"/>
      <c r="XJ483" s="46"/>
      <c r="XK483" s="46"/>
      <c r="XL483" s="46"/>
      <c r="XM483" s="46"/>
      <c r="XN483" s="46"/>
      <c r="XO483" s="46"/>
      <c r="XP483" s="46"/>
      <c r="XQ483" s="46"/>
      <c r="XR483" s="46"/>
      <c r="XS483" s="46"/>
      <c r="XT483" s="46"/>
      <c r="XU483" s="46"/>
      <c r="XV483" s="46"/>
      <c r="XW483" s="46"/>
      <c r="XX483" s="46"/>
      <c r="XY483" s="46"/>
      <c r="XZ483" s="46"/>
      <c r="YA483" s="46"/>
      <c r="YB483" s="46"/>
      <c r="YC483" s="46"/>
      <c r="YD483" s="46"/>
      <c r="YE483" s="46"/>
      <c r="YF483" s="46"/>
      <c r="YG483" s="46"/>
      <c r="YH483" s="46"/>
      <c r="YI483" s="46"/>
      <c r="YJ483" s="46"/>
      <c r="YK483" s="46"/>
      <c r="YL483" s="46"/>
      <c r="YM483" s="46"/>
      <c r="YN483" s="46"/>
      <c r="YO483" s="46"/>
      <c r="YP483" s="46"/>
      <c r="YQ483" s="46"/>
      <c r="YR483" s="46"/>
      <c r="YS483" s="46"/>
      <c r="YT483" s="46"/>
      <c r="YU483" s="46"/>
      <c r="YV483" s="46"/>
      <c r="YW483" s="46"/>
      <c r="YX483" s="46"/>
      <c r="YY483" s="46"/>
      <c r="YZ483" s="46"/>
      <c r="ZA483" s="46"/>
      <c r="ZB483" s="46"/>
      <c r="ZC483" s="46"/>
      <c r="ZD483" s="46"/>
      <c r="ZE483" s="46"/>
      <c r="ZF483" s="46"/>
      <c r="ZG483" s="46"/>
      <c r="ZH483" s="46"/>
      <c r="ZI483" s="46"/>
      <c r="ZJ483" s="46"/>
      <c r="ZK483" s="46"/>
      <c r="ZL483" s="46"/>
      <c r="ZM483" s="46"/>
      <c r="ZN483" s="46"/>
      <c r="ZO483" s="46"/>
      <c r="ZP483" s="46"/>
      <c r="ZQ483" s="46"/>
      <c r="ZR483" s="46"/>
      <c r="ZS483" s="46"/>
      <c r="ZT483" s="46"/>
      <c r="ZU483" s="46"/>
      <c r="ZV483" s="46"/>
      <c r="ZW483" s="46"/>
      <c r="ZX483" s="46"/>
      <c r="ZY483" s="46"/>
      <c r="ZZ483" s="46"/>
      <c r="AAA483" s="46"/>
      <c r="AAB483" s="46"/>
      <c r="AAC483" s="46"/>
      <c r="AAD483" s="46"/>
      <c r="AAE483" s="46"/>
      <c r="AAF483" s="46"/>
      <c r="AAG483" s="46"/>
      <c r="AAH483" s="46"/>
      <c r="AAI483" s="46"/>
      <c r="AAJ483" s="46"/>
      <c r="AAK483" s="46"/>
      <c r="AAL483" s="46"/>
      <c r="AAM483" s="46"/>
      <c r="AAN483" s="46"/>
      <c r="AAO483" s="46"/>
      <c r="AAP483" s="46"/>
      <c r="AAQ483" s="46"/>
      <c r="AAR483" s="46"/>
      <c r="AAS483" s="46"/>
      <c r="AAT483" s="46"/>
      <c r="AAU483" s="46"/>
      <c r="AAV483" s="46"/>
      <c r="AAW483" s="46"/>
      <c r="AAX483" s="46"/>
      <c r="AAY483" s="46"/>
      <c r="AAZ483" s="46"/>
      <c r="ABA483" s="46"/>
      <c r="ABB483" s="46"/>
      <c r="ABC483" s="46"/>
      <c r="ABD483" s="46"/>
      <c r="ABE483" s="46"/>
      <c r="ABF483" s="46"/>
      <c r="ABG483" s="46"/>
      <c r="ABH483" s="46"/>
      <c r="ABI483" s="46"/>
      <c r="ABJ483" s="46"/>
      <c r="ABK483" s="46"/>
      <c r="ABL483" s="46"/>
      <c r="ABM483" s="46"/>
      <c r="ABN483" s="46"/>
      <c r="ABO483" s="46"/>
      <c r="ABP483" s="46"/>
      <c r="ABQ483" s="46"/>
      <c r="ABR483" s="46"/>
      <c r="ABS483" s="46"/>
      <c r="ABT483" s="46"/>
      <c r="ABU483" s="46"/>
      <c r="ABV483" s="46"/>
      <c r="ABW483" s="46"/>
      <c r="ABX483" s="46"/>
      <c r="ABY483" s="46"/>
      <c r="ABZ483" s="46"/>
      <c r="ACA483" s="46"/>
      <c r="ACB483" s="46"/>
      <c r="ACC483" s="46"/>
      <c r="ACD483" s="46"/>
      <c r="ACE483" s="46"/>
      <c r="ACF483" s="46"/>
      <c r="ACG483" s="46"/>
      <c r="ACH483" s="46"/>
      <c r="ACI483" s="46"/>
      <c r="ACJ483" s="46"/>
      <c r="ACK483" s="46"/>
      <c r="ACL483" s="46"/>
      <c r="ACM483" s="46"/>
      <c r="ACN483" s="46"/>
      <c r="ACO483" s="46"/>
      <c r="ACP483" s="46"/>
      <c r="ACQ483" s="46"/>
      <c r="ACR483" s="46"/>
      <c r="ACS483" s="46"/>
      <c r="ACT483" s="46"/>
      <c r="ACU483" s="46"/>
      <c r="ACV483" s="46"/>
      <c r="ACW483" s="46"/>
      <c r="ACX483" s="46"/>
      <c r="ACY483" s="46"/>
      <c r="ACZ483" s="46"/>
      <c r="ADA483" s="46"/>
      <c r="ADB483" s="46"/>
      <c r="ADC483" s="46"/>
      <c r="ADD483" s="46"/>
      <c r="ADE483" s="46"/>
      <c r="ADF483" s="46"/>
      <c r="ADG483" s="46"/>
      <c r="ADH483" s="46"/>
      <c r="ADI483" s="46"/>
      <c r="ADJ483" s="46"/>
      <c r="ADK483" s="46"/>
      <c r="ADL483" s="46"/>
      <c r="ADM483" s="46"/>
      <c r="ADN483" s="46"/>
      <c r="ADO483" s="46"/>
      <c r="ADP483" s="46"/>
    </row>
    <row r="484" spans="3:796" x14ac:dyDescent="0.4">
      <c r="C484" s="62"/>
      <c r="D484" s="42">
        <f>(1/$D$5)*学習!Q70</f>
        <v>3.9215686274509803E-3</v>
      </c>
      <c r="I484" s="63">
        <v>473</v>
      </c>
      <c r="J484" s="44">
        <v>-0.21499382800974601</v>
      </c>
      <c r="K484" s="44">
        <v>2.1434223227253444E-2</v>
      </c>
      <c r="L484" s="44">
        <v>-0.14169652569742819</v>
      </c>
      <c r="M484" s="44">
        <v>2.8066659792747993E-4</v>
      </c>
      <c r="N484" s="44">
        <v>2.2449792607052512E-2</v>
      </c>
      <c r="O484" s="44">
        <v>-0.18189475616725528</v>
      </c>
      <c r="P484" s="44">
        <v>0.2192919293930386</v>
      </c>
      <c r="Q484" s="44">
        <v>-3.8205303842997994E-2</v>
      </c>
      <c r="R484" s="44">
        <v>1.8603621966245328E-2</v>
      </c>
      <c r="S484" s="44">
        <v>9.1395693186082427E-2</v>
      </c>
      <c r="T484" s="44">
        <v>-7.4342570554759749E-2</v>
      </c>
      <c r="U484" s="44">
        <v>-0.1424292555863102</v>
      </c>
      <c r="V484" s="44">
        <v>7.0635402232142562E-3</v>
      </c>
      <c r="W484" s="44">
        <v>5.8145223968983514E-2</v>
      </c>
      <c r="X484" s="44">
        <v>-5.9406996270788923E-2</v>
      </c>
      <c r="Y484" s="44">
        <v>6.9973036517254367E-2</v>
      </c>
      <c r="Z484" s="44">
        <v>-0.15496150130189842</v>
      </c>
      <c r="AA484" s="44">
        <v>1.3362783144491018E-2</v>
      </c>
      <c r="AB484" s="44">
        <v>-0.17315386970101271</v>
      </c>
      <c r="AC484" s="44">
        <v>-3.3836440422342427E-2</v>
      </c>
      <c r="AD484" s="44">
        <v>0.17220823244515532</v>
      </c>
      <c r="AE484" s="44">
        <v>-0.12345253221325903</v>
      </c>
      <c r="AF484" s="44">
        <v>1.1734849872643685E-2</v>
      </c>
      <c r="AG484" s="44">
        <v>0.17319702634435724</v>
      </c>
      <c r="AH484" s="44">
        <v>-1.8012140974417553E-2</v>
      </c>
      <c r="AI484" s="44">
        <v>-1.277648412164983E-2</v>
      </c>
      <c r="AJ484" s="44">
        <v>-3.756150581095969E-2</v>
      </c>
      <c r="AK484" s="44">
        <v>-7.8887584380065129E-2</v>
      </c>
      <c r="AL484" s="44">
        <v>-0.13049046875734427</v>
      </c>
      <c r="AM484" s="44">
        <v>3.0094970712479862E-2</v>
      </c>
      <c r="AN484" s="44">
        <v>0.1397406176255277</v>
      </c>
      <c r="AO484" s="44">
        <v>-0.12527171688205793</v>
      </c>
      <c r="AP484" s="44">
        <v>0.10833047829267071</v>
      </c>
      <c r="AQ484" s="44">
        <v>-3.8775669166129886E-2</v>
      </c>
      <c r="AR484" s="44">
        <v>-8.2978861893316117E-2</v>
      </c>
      <c r="AS484" s="44">
        <v>-0.11052442277068666</v>
      </c>
      <c r="AT484" s="44">
        <v>3.473469872865239E-2</v>
      </c>
      <c r="AU484" s="44">
        <v>5.5972679539994998E-2</v>
      </c>
      <c r="AV484" s="44">
        <v>-9.4590367955411925E-2</v>
      </c>
      <c r="AW484" s="44">
        <v>2.1438272799773308E-2</v>
      </c>
      <c r="AX484" s="44">
        <v>6.067470094331371E-2</v>
      </c>
      <c r="AY484" s="44">
        <v>0.1310590004026953</v>
      </c>
      <c r="AZ484" s="44">
        <v>0.11162466478073384</v>
      </c>
      <c r="BA484" s="44">
        <v>-5.6933516021457735E-2</v>
      </c>
      <c r="BB484" s="44">
        <v>-2.0979681822619209E-2</v>
      </c>
      <c r="BC484" s="44">
        <v>8.3697706518286799E-2</v>
      </c>
      <c r="BD484" s="44">
        <v>9.1491081778371491E-3</v>
      </c>
      <c r="BE484" s="44">
        <v>0.1202184671242361</v>
      </c>
      <c r="BF484" s="44">
        <v>8.4017766991113962E-2</v>
      </c>
      <c r="BG484" s="44">
        <v>-0.14002257659164979</v>
      </c>
      <c r="BH484" s="44">
        <v>-7.403829789188969E-2</v>
      </c>
      <c r="BI484" s="44">
        <v>-0.20106484434755109</v>
      </c>
      <c r="BJ484" s="44">
        <v>0.14714207022138667</v>
      </c>
      <c r="BK484" s="44">
        <v>9.5782090271076564E-2</v>
      </c>
      <c r="BL484" s="44">
        <v>9.3130578723375171E-2</v>
      </c>
      <c r="BM484" s="44">
        <v>6.0420226997405062E-3</v>
      </c>
      <c r="BN484" s="44">
        <v>-0.11123831522287173</v>
      </c>
      <c r="BO484" s="44">
        <v>-0.11032034806496023</v>
      </c>
      <c r="BP484" s="44">
        <v>-8.5200930909662895E-2</v>
      </c>
      <c r="BQ484" s="44">
        <v>-0.13390051792062863</v>
      </c>
      <c r="BR484" s="44">
        <v>-1.7789161848790345E-2</v>
      </c>
      <c r="BS484" s="44">
        <v>-0.17506145911447521</v>
      </c>
      <c r="BT484" s="44">
        <v>-0.16890985617065879</v>
      </c>
      <c r="BU484" s="44">
        <v>0.10631271188436345</v>
      </c>
      <c r="BV484" s="44">
        <v>8.118254135748279E-2</v>
      </c>
      <c r="BW484" s="44">
        <v>-7.3152329872984756E-2</v>
      </c>
      <c r="BX484" s="44">
        <v>6.401675028528557E-2</v>
      </c>
      <c r="BY484" s="44">
        <v>-0.14348247437682402</v>
      </c>
      <c r="BZ484" s="44">
        <v>-0.15733475379451339</v>
      </c>
      <c r="CA484" s="44">
        <v>-7.7289232301951782E-2</v>
      </c>
      <c r="CB484" s="44">
        <v>-7.663048380946369E-2</v>
      </c>
      <c r="CC484" s="44">
        <v>-0.14453121728919444</v>
      </c>
      <c r="CD484" s="44">
        <v>9.4964945514043123E-2</v>
      </c>
      <c r="CE484" s="44">
        <v>-2.116954024780723E-2</v>
      </c>
      <c r="CF484" s="44">
        <v>6.9269915326486325E-2</v>
      </c>
      <c r="CG484" s="44">
        <v>8.3127824176557993E-2</v>
      </c>
      <c r="CH484" s="44">
        <v>3.284742569704218E-2</v>
      </c>
      <c r="CI484" s="44">
        <v>9.0542203279364797E-2</v>
      </c>
      <c r="CJ484" s="44">
        <v>3.5694292018232637E-3</v>
      </c>
      <c r="CK484" s="44">
        <v>3.5806621037508869E-3</v>
      </c>
      <c r="CL484" s="44">
        <v>-2.9332357300852291E-2</v>
      </c>
      <c r="CM484" s="44">
        <v>6.402847031127934E-2</v>
      </c>
      <c r="CN484" s="44">
        <v>-0.10079062527749863</v>
      </c>
      <c r="CO484" s="44">
        <v>-3.8114776735849398E-2</v>
      </c>
      <c r="CP484" s="44">
        <v>2.4955664887366596E-2</v>
      </c>
      <c r="CQ484" s="44">
        <v>-0.10691000881488662</v>
      </c>
      <c r="CR484" s="44">
        <v>-5.6901266493060577E-2</v>
      </c>
      <c r="CS484" s="44">
        <v>-0.12251103628998537</v>
      </c>
      <c r="CT484" s="44">
        <v>0.14809381297215518</v>
      </c>
      <c r="CU484" s="44">
        <v>-2.9854773659887382E-2</v>
      </c>
      <c r="CV484" s="44">
        <v>2.2467791754664974E-2</v>
      </c>
      <c r="CW484" s="44">
        <v>-0.22711844689106905</v>
      </c>
      <c r="CX484" s="44">
        <v>8.3449919548523696E-2</v>
      </c>
      <c r="CY484" s="44">
        <v>-5.3969396177160449E-2</v>
      </c>
      <c r="CZ484" s="44">
        <v>-0.1342704764699173</v>
      </c>
      <c r="DA484" s="44">
        <v>-9.2963052747780439E-2</v>
      </c>
      <c r="DB484" s="44">
        <v>-7.0884649800203939E-2</v>
      </c>
      <c r="DC484" s="44">
        <v>-8.2675440542338968E-2</v>
      </c>
      <c r="DD484" s="44">
        <v>0.16878814948648388</v>
      </c>
      <c r="DE484" s="44">
        <v>-0.10236615771880879</v>
      </c>
      <c r="DF484" s="46"/>
      <c r="DG484" s="46"/>
      <c r="DH484" s="46"/>
      <c r="DI484" s="46"/>
      <c r="DJ484" s="46"/>
      <c r="DK484" s="46"/>
      <c r="DL484" s="46"/>
      <c r="DM484" s="46"/>
      <c r="DN484" s="46"/>
      <c r="DO484" s="46"/>
      <c r="DP484" s="46"/>
      <c r="DQ484" s="46"/>
      <c r="DR484" s="46"/>
      <c r="DS484" s="46"/>
      <c r="DT484" s="46"/>
      <c r="DU484" s="46"/>
      <c r="DV484" s="46"/>
      <c r="DW484" s="46"/>
      <c r="DX484" s="46"/>
      <c r="DY484" s="46"/>
      <c r="DZ484" s="46"/>
      <c r="EA484" s="46"/>
      <c r="EB484" s="46"/>
      <c r="EC484" s="46"/>
      <c r="ED484" s="46"/>
      <c r="EE484" s="46"/>
      <c r="EF484" s="46"/>
      <c r="EG484" s="46"/>
      <c r="EH484" s="46"/>
      <c r="EI484" s="46"/>
      <c r="EJ484" s="46"/>
      <c r="EK484" s="46"/>
      <c r="EL484" s="46"/>
      <c r="EM484" s="46"/>
      <c r="EN484" s="46"/>
      <c r="EO484" s="46"/>
      <c r="EP484" s="46"/>
      <c r="EQ484" s="46"/>
      <c r="ER484" s="46"/>
      <c r="ES484" s="46"/>
      <c r="ET484" s="46"/>
      <c r="EU484" s="46"/>
      <c r="EV484" s="46"/>
      <c r="EW484" s="46"/>
      <c r="EX484" s="46"/>
      <c r="EY484" s="46"/>
      <c r="EZ484" s="46"/>
      <c r="FA484" s="46"/>
      <c r="FB484" s="46"/>
      <c r="FC484" s="46"/>
      <c r="FD484" s="46"/>
      <c r="FE484" s="46"/>
      <c r="FF484" s="46"/>
      <c r="FG484" s="46"/>
      <c r="FH484" s="46"/>
      <c r="FI484" s="46"/>
      <c r="FJ484" s="46"/>
      <c r="FK484" s="46"/>
      <c r="FL484" s="46"/>
      <c r="FM484" s="46"/>
      <c r="FN484" s="46"/>
      <c r="FO484" s="46"/>
      <c r="FP484" s="46"/>
      <c r="FQ484" s="46"/>
      <c r="FR484" s="46"/>
      <c r="FS484" s="46"/>
      <c r="FT484" s="46"/>
      <c r="FU484" s="46"/>
      <c r="FV484" s="46"/>
      <c r="FW484" s="46"/>
      <c r="FX484" s="46"/>
      <c r="FY484" s="46"/>
      <c r="FZ484" s="46"/>
      <c r="GA484" s="46"/>
      <c r="GB484" s="46"/>
      <c r="GC484" s="46"/>
      <c r="GD484" s="46"/>
      <c r="GE484" s="46"/>
      <c r="GF484" s="46"/>
      <c r="GG484" s="46"/>
      <c r="GH484" s="46"/>
      <c r="GI484" s="46"/>
      <c r="GJ484" s="46"/>
      <c r="GK484" s="46"/>
      <c r="GL484" s="46"/>
      <c r="GM484" s="46"/>
      <c r="GN484" s="46"/>
      <c r="GO484" s="46"/>
      <c r="GP484" s="46"/>
      <c r="GQ484" s="46"/>
      <c r="GR484" s="46"/>
      <c r="GS484" s="46"/>
      <c r="GT484" s="46"/>
      <c r="GU484" s="46"/>
      <c r="GV484" s="46"/>
      <c r="GW484" s="46"/>
      <c r="GX484" s="46"/>
      <c r="GY484" s="46"/>
      <c r="GZ484" s="46"/>
      <c r="HA484" s="46"/>
      <c r="HB484" s="46"/>
      <c r="HC484" s="46"/>
      <c r="HD484" s="46"/>
      <c r="HE484" s="46"/>
      <c r="HF484" s="46"/>
      <c r="HG484" s="46"/>
      <c r="HH484" s="46"/>
      <c r="HI484" s="46"/>
      <c r="HJ484" s="46"/>
      <c r="HK484" s="46"/>
      <c r="HL484" s="46"/>
      <c r="HM484" s="46"/>
      <c r="HN484" s="46"/>
      <c r="HO484" s="46"/>
      <c r="HP484" s="46"/>
      <c r="HQ484" s="46"/>
      <c r="HR484" s="46"/>
      <c r="HS484" s="46"/>
      <c r="HT484" s="46"/>
      <c r="HU484" s="46"/>
      <c r="HV484" s="46"/>
      <c r="HW484" s="46"/>
      <c r="HX484" s="46"/>
      <c r="HY484" s="46"/>
      <c r="HZ484" s="46"/>
      <c r="IA484" s="46"/>
      <c r="IB484" s="46"/>
      <c r="IC484" s="46"/>
      <c r="ID484" s="46"/>
      <c r="IE484" s="46"/>
      <c r="IF484" s="46"/>
      <c r="IG484" s="46"/>
      <c r="IH484" s="46"/>
      <c r="II484" s="46"/>
      <c r="IJ484" s="46"/>
      <c r="IK484" s="46"/>
      <c r="IL484" s="46"/>
      <c r="IM484" s="46"/>
      <c r="IN484" s="46"/>
      <c r="IO484" s="46"/>
      <c r="IP484" s="46"/>
      <c r="IQ484" s="46"/>
      <c r="IR484" s="46"/>
      <c r="IS484" s="46"/>
      <c r="IT484" s="46"/>
      <c r="IU484" s="46"/>
      <c r="IV484" s="46"/>
      <c r="IW484" s="46"/>
      <c r="IX484" s="46"/>
      <c r="IY484" s="46"/>
      <c r="IZ484" s="46"/>
      <c r="JA484" s="46"/>
      <c r="JB484" s="46"/>
      <c r="JC484" s="46"/>
      <c r="JD484" s="46"/>
      <c r="JE484" s="46"/>
      <c r="JF484" s="46"/>
      <c r="JG484" s="46"/>
      <c r="JH484" s="46"/>
      <c r="JI484" s="46"/>
      <c r="JJ484" s="46"/>
      <c r="JK484" s="46"/>
      <c r="JL484" s="46"/>
      <c r="JM484" s="46"/>
      <c r="JN484" s="46"/>
      <c r="JO484" s="46"/>
      <c r="JP484" s="46"/>
      <c r="JQ484" s="46"/>
      <c r="JR484" s="46"/>
      <c r="JS484" s="46"/>
      <c r="JT484" s="46"/>
      <c r="JU484" s="46"/>
      <c r="JV484" s="46"/>
      <c r="JW484" s="46"/>
      <c r="JX484" s="46"/>
      <c r="JY484" s="46"/>
      <c r="JZ484" s="46"/>
      <c r="KA484" s="46"/>
      <c r="KB484" s="46"/>
      <c r="KC484" s="46"/>
      <c r="KD484" s="46"/>
      <c r="KE484" s="46"/>
      <c r="KF484" s="46"/>
      <c r="KG484" s="46"/>
      <c r="KH484" s="46"/>
      <c r="KI484" s="46"/>
      <c r="KJ484" s="46"/>
      <c r="KK484" s="46"/>
      <c r="KL484" s="46"/>
      <c r="KM484" s="46"/>
      <c r="KN484" s="46"/>
      <c r="KO484" s="46"/>
      <c r="KP484" s="46"/>
      <c r="KQ484" s="46"/>
      <c r="KR484" s="46"/>
      <c r="KS484" s="46"/>
      <c r="KT484" s="46"/>
      <c r="KU484" s="46"/>
      <c r="KV484" s="46"/>
      <c r="KW484" s="46"/>
      <c r="KX484" s="46"/>
      <c r="KY484" s="46"/>
      <c r="KZ484" s="46"/>
      <c r="LA484" s="46"/>
      <c r="LB484" s="46"/>
      <c r="LC484" s="46"/>
      <c r="LD484" s="46"/>
      <c r="LE484" s="46"/>
      <c r="LF484" s="46"/>
      <c r="LG484" s="46"/>
      <c r="LH484" s="46"/>
      <c r="LI484" s="46"/>
      <c r="LJ484" s="46"/>
      <c r="LK484" s="46"/>
      <c r="LL484" s="46"/>
      <c r="LM484" s="46"/>
      <c r="LN484" s="46"/>
      <c r="LO484" s="46"/>
      <c r="LP484" s="46"/>
      <c r="LQ484" s="46"/>
      <c r="LR484" s="46"/>
      <c r="LS484" s="46"/>
      <c r="LT484" s="46"/>
      <c r="LU484" s="46"/>
      <c r="LV484" s="46"/>
      <c r="LW484" s="46"/>
      <c r="LX484" s="46"/>
      <c r="LY484" s="46"/>
      <c r="LZ484" s="46"/>
      <c r="MA484" s="46"/>
      <c r="MB484" s="46"/>
      <c r="MC484" s="46"/>
      <c r="MD484" s="46"/>
      <c r="ME484" s="46"/>
      <c r="MF484" s="46"/>
      <c r="MG484" s="46"/>
      <c r="MH484" s="46"/>
      <c r="MI484" s="46"/>
      <c r="MJ484" s="46"/>
      <c r="MK484" s="46"/>
      <c r="ML484" s="46"/>
      <c r="MM484" s="46"/>
      <c r="MN484" s="46"/>
      <c r="MO484" s="46"/>
      <c r="MP484" s="46"/>
      <c r="MQ484" s="46"/>
      <c r="MR484" s="46"/>
      <c r="MS484" s="46"/>
      <c r="MT484" s="46"/>
      <c r="MU484" s="46"/>
      <c r="MV484" s="46"/>
      <c r="MW484" s="46"/>
      <c r="MX484" s="46"/>
      <c r="MY484" s="46"/>
      <c r="MZ484" s="46"/>
      <c r="NA484" s="46"/>
      <c r="NB484" s="46"/>
      <c r="NC484" s="46"/>
      <c r="ND484" s="46"/>
      <c r="NE484" s="46"/>
      <c r="NF484" s="46"/>
      <c r="NG484" s="46"/>
      <c r="NH484" s="46"/>
      <c r="NI484" s="46"/>
      <c r="NJ484" s="46"/>
      <c r="NK484" s="46"/>
      <c r="NL484" s="46"/>
      <c r="NM484" s="46"/>
      <c r="NN484" s="46"/>
      <c r="NO484" s="46"/>
      <c r="NP484" s="46"/>
      <c r="NQ484" s="46"/>
      <c r="NR484" s="46"/>
      <c r="NS484" s="46"/>
      <c r="NT484" s="46"/>
      <c r="NU484" s="46"/>
      <c r="NV484" s="46"/>
      <c r="NW484" s="46"/>
      <c r="NX484" s="46"/>
      <c r="NY484" s="46"/>
      <c r="NZ484" s="46"/>
      <c r="OA484" s="46"/>
      <c r="OB484" s="46"/>
      <c r="OC484" s="46"/>
      <c r="OD484" s="46"/>
      <c r="OE484" s="46"/>
      <c r="OF484" s="46"/>
      <c r="OG484" s="46"/>
      <c r="OH484" s="46"/>
      <c r="OI484" s="46"/>
      <c r="OJ484" s="46"/>
      <c r="OK484" s="46"/>
      <c r="OL484" s="46"/>
      <c r="OM484" s="46"/>
      <c r="ON484" s="46"/>
      <c r="OO484" s="46"/>
      <c r="OP484" s="46"/>
      <c r="OQ484" s="46"/>
      <c r="OR484" s="46"/>
      <c r="OS484" s="46"/>
      <c r="OT484" s="46"/>
      <c r="OU484" s="46"/>
      <c r="OV484" s="46"/>
      <c r="OW484" s="46"/>
      <c r="OX484" s="46"/>
      <c r="OY484" s="46"/>
      <c r="OZ484" s="46"/>
      <c r="PA484" s="46"/>
      <c r="PB484" s="46"/>
      <c r="PC484" s="46"/>
      <c r="PD484" s="46"/>
      <c r="PE484" s="46"/>
      <c r="PF484" s="46"/>
      <c r="PG484" s="46"/>
      <c r="PH484" s="46"/>
      <c r="PI484" s="46"/>
      <c r="PJ484" s="46"/>
      <c r="PK484" s="46"/>
      <c r="PL484" s="46"/>
      <c r="PM484" s="46"/>
      <c r="PN484" s="46"/>
      <c r="PO484" s="46"/>
      <c r="PP484" s="46"/>
      <c r="PQ484" s="46"/>
      <c r="PR484" s="46"/>
      <c r="PS484" s="46"/>
      <c r="PT484" s="46"/>
      <c r="PU484" s="46"/>
      <c r="PV484" s="46"/>
      <c r="PW484" s="46"/>
      <c r="PX484" s="46"/>
      <c r="PY484" s="46"/>
      <c r="PZ484" s="46"/>
      <c r="QA484" s="46"/>
      <c r="QB484" s="46"/>
      <c r="QC484" s="46"/>
      <c r="QD484" s="46"/>
      <c r="QE484" s="46"/>
      <c r="QF484" s="46"/>
      <c r="QG484" s="46"/>
      <c r="QH484" s="46"/>
      <c r="QI484" s="46"/>
      <c r="QJ484" s="46"/>
      <c r="QK484" s="46"/>
      <c r="QL484" s="46"/>
      <c r="QM484" s="46"/>
      <c r="QN484" s="46"/>
      <c r="QO484" s="46"/>
      <c r="QP484" s="46"/>
      <c r="QQ484" s="46"/>
      <c r="QR484" s="46"/>
      <c r="QS484" s="46"/>
      <c r="QT484" s="46"/>
      <c r="QU484" s="46"/>
      <c r="QV484" s="46"/>
      <c r="QW484" s="46"/>
      <c r="QX484" s="46"/>
      <c r="QY484" s="46"/>
      <c r="QZ484" s="46"/>
      <c r="RA484" s="46"/>
      <c r="RB484" s="46"/>
      <c r="RC484" s="46"/>
      <c r="RD484" s="46"/>
      <c r="RE484" s="46"/>
      <c r="RF484" s="46"/>
      <c r="RG484" s="46"/>
      <c r="RH484" s="46"/>
      <c r="RI484" s="46"/>
      <c r="RJ484" s="46"/>
      <c r="RK484" s="46"/>
      <c r="RL484" s="46"/>
      <c r="RM484" s="46"/>
      <c r="RN484" s="46"/>
      <c r="RO484" s="46"/>
      <c r="RP484" s="46"/>
      <c r="RQ484" s="46"/>
      <c r="RR484" s="46"/>
      <c r="RS484" s="46"/>
      <c r="RT484" s="46"/>
      <c r="RU484" s="46"/>
      <c r="RV484" s="46"/>
      <c r="RW484" s="46"/>
      <c r="RX484" s="46"/>
      <c r="RY484" s="46"/>
      <c r="RZ484" s="46"/>
      <c r="SA484" s="46"/>
      <c r="SB484" s="46"/>
      <c r="SC484" s="46"/>
      <c r="SD484" s="46"/>
      <c r="SE484" s="46"/>
      <c r="SF484" s="46"/>
      <c r="SG484" s="46"/>
      <c r="SH484" s="46"/>
      <c r="SI484" s="46"/>
      <c r="SJ484" s="46"/>
      <c r="SK484" s="46"/>
      <c r="SL484" s="46"/>
      <c r="SM484" s="46"/>
      <c r="SN484" s="46"/>
      <c r="SO484" s="46"/>
      <c r="SP484" s="46"/>
      <c r="SQ484" s="46"/>
      <c r="SR484" s="46"/>
      <c r="SS484" s="46"/>
      <c r="ST484" s="46"/>
      <c r="SU484" s="46"/>
      <c r="SV484" s="46"/>
      <c r="SW484" s="46"/>
      <c r="SX484" s="46"/>
      <c r="SY484" s="46"/>
      <c r="SZ484" s="46"/>
      <c r="TA484" s="46"/>
      <c r="TB484" s="46"/>
      <c r="TC484" s="46"/>
      <c r="TD484" s="46"/>
      <c r="TE484" s="46"/>
      <c r="TF484" s="46"/>
      <c r="TG484" s="46"/>
      <c r="TH484" s="46"/>
      <c r="TI484" s="46"/>
      <c r="TJ484" s="46"/>
      <c r="TK484" s="46"/>
      <c r="TL484" s="46"/>
      <c r="TM484" s="46"/>
      <c r="TN484" s="46"/>
      <c r="TO484" s="46"/>
      <c r="TP484" s="46"/>
      <c r="TQ484" s="46"/>
      <c r="TR484" s="46"/>
      <c r="TS484" s="46"/>
      <c r="TT484" s="46"/>
      <c r="TU484" s="46"/>
      <c r="TV484" s="46"/>
      <c r="TW484" s="46"/>
      <c r="TX484" s="46"/>
      <c r="TY484" s="46"/>
      <c r="TZ484" s="46"/>
      <c r="UA484" s="46"/>
      <c r="UB484" s="46"/>
      <c r="UC484" s="46"/>
      <c r="UD484" s="46"/>
      <c r="UE484" s="46"/>
      <c r="UF484" s="46"/>
      <c r="UG484" s="46"/>
      <c r="UH484" s="46"/>
      <c r="UI484" s="46"/>
      <c r="UJ484" s="46"/>
      <c r="UK484" s="46"/>
      <c r="UL484" s="46"/>
      <c r="UM484" s="46"/>
      <c r="UN484" s="46"/>
      <c r="UO484" s="46"/>
      <c r="UP484" s="46"/>
      <c r="UQ484" s="46"/>
      <c r="UR484" s="46"/>
      <c r="US484" s="46"/>
      <c r="UT484" s="46"/>
      <c r="UU484" s="46"/>
      <c r="UV484" s="46"/>
      <c r="UW484" s="46"/>
      <c r="UX484" s="46"/>
      <c r="UY484" s="46"/>
      <c r="UZ484" s="46"/>
      <c r="VA484" s="46"/>
      <c r="VB484" s="46"/>
      <c r="VC484" s="46"/>
      <c r="VD484" s="46"/>
      <c r="VE484" s="46"/>
      <c r="VF484" s="46"/>
      <c r="VG484" s="46"/>
      <c r="VH484" s="46"/>
      <c r="VI484" s="46"/>
      <c r="VJ484" s="46"/>
      <c r="VK484" s="46"/>
      <c r="VL484" s="46"/>
      <c r="VM484" s="46"/>
      <c r="VN484" s="46"/>
      <c r="VO484" s="46"/>
      <c r="VP484" s="46"/>
      <c r="VQ484" s="46"/>
      <c r="VR484" s="46"/>
      <c r="VS484" s="46"/>
      <c r="VT484" s="46"/>
      <c r="VU484" s="46"/>
      <c r="VV484" s="46"/>
      <c r="VW484" s="46"/>
      <c r="VX484" s="46"/>
      <c r="VY484" s="46"/>
      <c r="VZ484" s="46"/>
      <c r="WA484" s="46"/>
      <c r="WB484" s="46"/>
      <c r="WC484" s="46"/>
      <c r="WD484" s="46"/>
      <c r="WE484" s="46"/>
      <c r="WF484" s="46"/>
      <c r="WG484" s="46"/>
      <c r="WH484" s="46"/>
      <c r="WI484" s="46"/>
      <c r="WJ484" s="46"/>
      <c r="WK484" s="46"/>
      <c r="WL484" s="46"/>
      <c r="WM484" s="46"/>
      <c r="WN484" s="46"/>
      <c r="WO484" s="46"/>
      <c r="WP484" s="46"/>
      <c r="WQ484" s="46"/>
      <c r="WR484" s="46"/>
      <c r="WS484" s="46"/>
      <c r="WT484" s="46"/>
      <c r="WU484" s="46"/>
      <c r="WV484" s="46"/>
      <c r="WW484" s="46"/>
      <c r="WX484" s="46"/>
      <c r="WY484" s="46"/>
      <c r="WZ484" s="46"/>
      <c r="XA484" s="46"/>
      <c r="XB484" s="46"/>
      <c r="XC484" s="46"/>
      <c r="XD484" s="46"/>
      <c r="XE484" s="46"/>
      <c r="XF484" s="46"/>
      <c r="XG484" s="46"/>
      <c r="XH484" s="46"/>
      <c r="XI484" s="46"/>
      <c r="XJ484" s="46"/>
      <c r="XK484" s="46"/>
      <c r="XL484" s="46"/>
      <c r="XM484" s="46"/>
      <c r="XN484" s="46"/>
      <c r="XO484" s="46"/>
      <c r="XP484" s="46"/>
      <c r="XQ484" s="46"/>
      <c r="XR484" s="46"/>
      <c r="XS484" s="46"/>
      <c r="XT484" s="46"/>
      <c r="XU484" s="46"/>
      <c r="XV484" s="46"/>
      <c r="XW484" s="46"/>
      <c r="XX484" s="46"/>
      <c r="XY484" s="46"/>
      <c r="XZ484" s="46"/>
      <c r="YA484" s="46"/>
      <c r="YB484" s="46"/>
      <c r="YC484" s="46"/>
      <c r="YD484" s="46"/>
      <c r="YE484" s="46"/>
      <c r="YF484" s="46"/>
      <c r="YG484" s="46"/>
      <c r="YH484" s="46"/>
      <c r="YI484" s="46"/>
      <c r="YJ484" s="46"/>
      <c r="YK484" s="46"/>
      <c r="YL484" s="46"/>
      <c r="YM484" s="46"/>
      <c r="YN484" s="46"/>
      <c r="YO484" s="46"/>
      <c r="YP484" s="46"/>
      <c r="YQ484" s="46"/>
      <c r="YR484" s="46"/>
      <c r="YS484" s="46"/>
      <c r="YT484" s="46"/>
      <c r="YU484" s="46"/>
      <c r="YV484" s="46"/>
      <c r="YW484" s="46"/>
      <c r="YX484" s="46"/>
      <c r="YY484" s="46"/>
      <c r="YZ484" s="46"/>
      <c r="ZA484" s="46"/>
      <c r="ZB484" s="46"/>
      <c r="ZC484" s="46"/>
      <c r="ZD484" s="46"/>
      <c r="ZE484" s="46"/>
      <c r="ZF484" s="46"/>
      <c r="ZG484" s="46"/>
      <c r="ZH484" s="46"/>
      <c r="ZI484" s="46"/>
      <c r="ZJ484" s="46"/>
      <c r="ZK484" s="46"/>
      <c r="ZL484" s="46"/>
      <c r="ZM484" s="46"/>
      <c r="ZN484" s="46"/>
      <c r="ZO484" s="46"/>
      <c r="ZP484" s="46"/>
      <c r="ZQ484" s="46"/>
      <c r="ZR484" s="46"/>
      <c r="ZS484" s="46"/>
      <c r="ZT484" s="46"/>
      <c r="ZU484" s="46"/>
      <c r="ZV484" s="46"/>
      <c r="ZW484" s="46"/>
      <c r="ZX484" s="46"/>
      <c r="ZY484" s="46"/>
      <c r="ZZ484" s="46"/>
      <c r="AAA484" s="46"/>
      <c r="AAB484" s="46"/>
      <c r="AAC484" s="46"/>
      <c r="AAD484" s="46"/>
      <c r="AAE484" s="46"/>
      <c r="AAF484" s="46"/>
      <c r="AAG484" s="46"/>
      <c r="AAH484" s="46"/>
      <c r="AAI484" s="46"/>
      <c r="AAJ484" s="46"/>
      <c r="AAK484" s="46"/>
      <c r="AAL484" s="46"/>
      <c r="AAM484" s="46"/>
      <c r="AAN484" s="46"/>
      <c r="AAO484" s="46"/>
      <c r="AAP484" s="46"/>
      <c r="AAQ484" s="46"/>
      <c r="AAR484" s="46"/>
      <c r="AAS484" s="46"/>
      <c r="AAT484" s="46"/>
      <c r="AAU484" s="46"/>
      <c r="AAV484" s="46"/>
      <c r="AAW484" s="46"/>
      <c r="AAX484" s="46"/>
      <c r="AAY484" s="46"/>
      <c r="AAZ484" s="46"/>
      <c r="ABA484" s="46"/>
      <c r="ABB484" s="46"/>
      <c r="ABC484" s="46"/>
      <c r="ABD484" s="46"/>
      <c r="ABE484" s="46"/>
      <c r="ABF484" s="46"/>
      <c r="ABG484" s="46"/>
      <c r="ABH484" s="46"/>
      <c r="ABI484" s="46"/>
      <c r="ABJ484" s="46"/>
      <c r="ABK484" s="46"/>
      <c r="ABL484" s="46"/>
      <c r="ABM484" s="46"/>
      <c r="ABN484" s="46"/>
      <c r="ABO484" s="46"/>
      <c r="ABP484" s="46"/>
      <c r="ABQ484" s="46"/>
      <c r="ABR484" s="46"/>
      <c r="ABS484" s="46"/>
      <c r="ABT484" s="46"/>
      <c r="ABU484" s="46"/>
      <c r="ABV484" s="46"/>
      <c r="ABW484" s="46"/>
      <c r="ABX484" s="46"/>
      <c r="ABY484" s="46"/>
      <c r="ABZ484" s="46"/>
      <c r="ACA484" s="46"/>
      <c r="ACB484" s="46"/>
      <c r="ACC484" s="46"/>
      <c r="ACD484" s="46"/>
      <c r="ACE484" s="46"/>
      <c r="ACF484" s="46"/>
      <c r="ACG484" s="46"/>
      <c r="ACH484" s="46"/>
      <c r="ACI484" s="46"/>
      <c r="ACJ484" s="46"/>
      <c r="ACK484" s="46"/>
      <c r="ACL484" s="46"/>
      <c r="ACM484" s="46"/>
      <c r="ACN484" s="46"/>
      <c r="ACO484" s="46"/>
      <c r="ACP484" s="46"/>
      <c r="ACQ484" s="46"/>
      <c r="ACR484" s="46"/>
      <c r="ACS484" s="46"/>
      <c r="ACT484" s="46"/>
      <c r="ACU484" s="46"/>
      <c r="ACV484" s="46"/>
      <c r="ACW484" s="46"/>
      <c r="ACX484" s="46"/>
      <c r="ACY484" s="46"/>
      <c r="ACZ484" s="46"/>
      <c r="ADA484" s="46"/>
      <c r="ADB484" s="46"/>
      <c r="ADC484" s="46"/>
      <c r="ADD484" s="46"/>
      <c r="ADE484" s="46"/>
      <c r="ADF484" s="46"/>
      <c r="ADG484" s="46"/>
      <c r="ADH484" s="46"/>
      <c r="ADI484" s="46"/>
      <c r="ADJ484" s="46"/>
      <c r="ADK484" s="46"/>
      <c r="ADL484" s="46"/>
      <c r="ADM484" s="46"/>
      <c r="ADN484" s="46"/>
      <c r="ADO484" s="46"/>
      <c r="ADP484" s="46"/>
    </row>
    <row r="485" spans="3:796" x14ac:dyDescent="0.4">
      <c r="C485" s="62"/>
      <c r="D485" s="42">
        <f>(1/$D$5)*学習!Q71</f>
        <v>0</v>
      </c>
      <c r="I485" s="63">
        <v>474</v>
      </c>
      <c r="J485" s="44">
        <v>5.360156587164132E-3</v>
      </c>
      <c r="K485" s="44">
        <v>-0.10212996576863695</v>
      </c>
      <c r="L485" s="44">
        <v>-0.10658226778790962</v>
      </c>
      <c r="M485" s="44">
        <v>4.0776346409999956E-2</v>
      </c>
      <c r="N485" s="44">
        <v>-8.2321586396499169E-2</v>
      </c>
      <c r="O485" s="44">
        <v>4.920691959264243E-2</v>
      </c>
      <c r="P485" s="44">
        <v>0.18971592672542184</v>
      </c>
      <c r="Q485" s="44">
        <v>-0.17231230557179833</v>
      </c>
      <c r="R485" s="44">
        <v>-6.5254119659987992E-3</v>
      </c>
      <c r="S485" s="44">
        <v>-0.1611279288908519</v>
      </c>
      <c r="T485" s="44">
        <v>-3.8173789643536335E-2</v>
      </c>
      <c r="U485" s="44">
        <v>-7.5812515623387783E-2</v>
      </c>
      <c r="V485" s="44">
        <v>8.9902600823257948E-4</v>
      </c>
      <c r="W485" s="44">
        <v>-4.0838315439314231E-2</v>
      </c>
      <c r="X485" s="44">
        <v>2.2167974825009894E-2</v>
      </c>
      <c r="Y485" s="44">
        <v>-2.7603880831984094E-2</v>
      </c>
      <c r="Z485" s="44">
        <v>0.10500758347441809</v>
      </c>
      <c r="AA485" s="44">
        <v>-1.9817855130557595E-2</v>
      </c>
      <c r="AB485" s="44">
        <v>-1.0407891298111606E-2</v>
      </c>
      <c r="AC485" s="44">
        <v>4.5560558122472082E-2</v>
      </c>
      <c r="AD485" s="44">
        <v>-8.472450825939612E-2</v>
      </c>
      <c r="AE485" s="44">
        <v>-0.15099537619488868</v>
      </c>
      <c r="AF485" s="44">
        <v>-3.5201536312145967E-2</v>
      </c>
      <c r="AG485" s="44">
        <v>-0.24039220591987653</v>
      </c>
      <c r="AH485" s="44">
        <v>1.1750453884040247E-2</v>
      </c>
      <c r="AI485" s="44">
        <v>-3.5441300752073301E-2</v>
      </c>
      <c r="AJ485" s="44">
        <v>-3.9975657832514222E-2</v>
      </c>
      <c r="AK485" s="44">
        <v>-9.0345338396611886E-3</v>
      </c>
      <c r="AL485" s="44">
        <v>0.10132131578012755</v>
      </c>
      <c r="AM485" s="44">
        <v>-7.8339615800919263E-2</v>
      </c>
      <c r="AN485" s="44">
        <v>-0.10030642792302309</v>
      </c>
      <c r="AO485" s="44">
        <v>-0.23103546592993759</v>
      </c>
      <c r="AP485" s="44">
        <v>3.6518881867353497E-3</v>
      </c>
      <c r="AQ485" s="44">
        <v>2.6089919508373347E-2</v>
      </c>
      <c r="AR485" s="44">
        <v>-7.1600351167335499E-2</v>
      </c>
      <c r="AS485" s="44">
        <v>7.9231405396355731E-2</v>
      </c>
      <c r="AT485" s="44">
        <v>1.5547627370692627E-2</v>
      </c>
      <c r="AU485" s="44">
        <v>3.9452964302545364E-2</v>
      </c>
      <c r="AV485" s="44">
        <v>0.12347084488452627</v>
      </c>
      <c r="AW485" s="44">
        <v>-6.1207018485763638E-3</v>
      </c>
      <c r="AX485" s="44">
        <v>-0.14826967317538572</v>
      </c>
      <c r="AY485" s="44">
        <v>-0.24942543270833487</v>
      </c>
      <c r="AZ485" s="44">
        <v>-0.11740510191500921</v>
      </c>
      <c r="BA485" s="44">
        <v>-8.0900014274514861E-2</v>
      </c>
      <c r="BB485" s="44">
        <v>-7.4586715419711985E-2</v>
      </c>
      <c r="BC485" s="44">
        <v>-5.140260829641511E-2</v>
      </c>
      <c r="BD485" s="44">
        <v>0.19926192061451348</v>
      </c>
      <c r="BE485" s="44">
        <v>-0.20893845852557669</v>
      </c>
      <c r="BF485" s="44">
        <v>2.8258300466468596E-3</v>
      </c>
      <c r="BG485" s="44">
        <v>-0.13816900408692323</v>
      </c>
      <c r="BH485" s="44">
        <v>-0.15100647178603155</v>
      </c>
      <c r="BI485" s="44">
        <v>-3.9813438775600785E-2</v>
      </c>
      <c r="BJ485" s="44">
        <v>5.4761103687539302E-2</v>
      </c>
      <c r="BK485" s="44">
        <v>0.1186976452964149</v>
      </c>
      <c r="BL485" s="44">
        <v>-3.1180750842944752E-2</v>
      </c>
      <c r="BM485" s="44">
        <v>0.10732746345492462</v>
      </c>
      <c r="BN485" s="44">
        <v>-9.6295033272957922E-2</v>
      </c>
      <c r="BO485" s="44">
        <v>4.5198300563000775E-2</v>
      </c>
      <c r="BP485" s="44">
        <v>0.10001583990603204</v>
      </c>
      <c r="BQ485" s="44">
        <v>-8.0526675409039877E-2</v>
      </c>
      <c r="BR485" s="44">
        <v>0.1593232832916277</v>
      </c>
      <c r="BS485" s="44">
        <v>1.6495345242979343E-2</v>
      </c>
      <c r="BT485" s="44">
        <v>-6.8110962646433695E-2</v>
      </c>
      <c r="BU485" s="44">
        <v>9.0199771800251183E-2</v>
      </c>
      <c r="BV485" s="44">
        <v>2.3924611693270773E-2</v>
      </c>
      <c r="BW485" s="44">
        <v>7.1862659176622198E-2</v>
      </c>
      <c r="BX485" s="44">
        <v>-2.3092683388602198E-2</v>
      </c>
      <c r="BY485" s="44">
        <v>-3.2013502379646119E-2</v>
      </c>
      <c r="BZ485" s="44">
        <v>-2.1067234869234407E-2</v>
      </c>
      <c r="CA485" s="44">
        <v>4.2578109430648431E-3</v>
      </c>
      <c r="CB485" s="44">
        <v>0.11725864850370515</v>
      </c>
      <c r="CC485" s="44">
        <v>-0.10858368697614906</v>
      </c>
      <c r="CD485" s="44">
        <v>0.26422453598229734</v>
      </c>
      <c r="CE485" s="44">
        <v>-0.17077525461638801</v>
      </c>
      <c r="CF485" s="44">
        <v>-3.7624536387976248E-2</v>
      </c>
      <c r="CG485" s="44">
        <v>-2.5359436564056776E-2</v>
      </c>
      <c r="CH485" s="44">
        <v>3.2922308685907904E-2</v>
      </c>
      <c r="CI485" s="44">
        <v>-0.23081030324144328</v>
      </c>
      <c r="CJ485" s="44">
        <v>0.11245631880154981</v>
      </c>
      <c r="CK485" s="44">
        <v>-0.25974679132173017</v>
      </c>
      <c r="CL485" s="44">
        <v>-0.2264513609666145</v>
      </c>
      <c r="CM485" s="44">
        <v>-4.0585326522203768E-3</v>
      </c>
      <c r="CN485" s="44">
        <v>2.6025296712641522E-2</v>
      </c>
      <c r="CO485" s="44">
        <v>0.12405172355189759</v>
      </c>
      <c r="CP485" s="44">
        <v>6.0998189793734038E-2</v>
      </c>
      <c r="CQ485" s="44">
        <v>-7.3668328963452934E-2</v>
      </c>
      <c r="CR485" s="44">
        <v>-7.1351878657671508E-2</v>
      </c>
      <c r="CS485" s="44">
        <v>-1.6871179723717895E-2</v>
      </c>
      <c r="CT485" s="44">
        <v>-9.356921340239617E-2</v>
      </c>
      <c r="CU485" s="44">
        <v>-0.12560446882555285</v>
      </c>
      <c r="CV485" s="44">
        <v>2.683059647550325E-2</v>
      </c>
      <c r="CW485" s="44">
        <v>3.6855033469142179E-2</v>
      </c>
      <c r="CX485" s="44">
        <v>7.9321984504060847E-2</v>
      </c>
      <c r="CY485" s="44">
        <v>6.2578991421147701E-2</v>
      </c>
      <c r="CZ485" s="44">
        <v>-2.138487327858729E-3</v>
      </c>
      <c r="DA485" s="44">
        <v>1.7125446105432783E-2</v>
      </c>
      <c r="DB485" s="44">
        <v>0.12649152049971726</v>
      </c>
      <c r="DC485" s="44">
        <v>-0.12069188336107964</v>
      </c>
      <c r="DD485" s="44">
        <v>0.13421254951746983</v>
      </c>
      <c r="DE485" s="44">
        <v>-1.0828711428492118E-2</v>
      </c>
      <c r="DF485" s="46"/>
      <c r="DG485" s="46"/>
      <c r="DH485" s="46"/>
      <c r="DI485" s="46"/>
      <c r="DJ485" s="46"/>
      <c r="DK485" s="46"/>
      <c r="DL485" s="46"/>
      <c r="DM485" s="46"/>
      <c r="DN485" s="46"/>
      <c r="DO485" s="46"/>
      <c r="DP485" s="46"/>
      <c r="DQ485" s="46"/>
      <c r="DR485" s="46"/>
      <c r="DS485" s="46"/>
      <c r="DT485" s="46"/>
      <c r="DU485" s="46"/>
      <c r="DV485" s="46"/>
      <c r="DW485" s="46"/>
      <c r="DX485" s="46"/>
      <c r="DY485" s="46"/>
      <c r="DZ485" s="46"/>
      <c r="EA485" s="46"/>
      <c r="EB485" s="46"/>
      <c r="EC485" s="46"/>
      <c r="ED485" s="46"/>
      <c r="EE485" s="46"/>
      <c r="EF485" s="46"/>
      <c r="EG485" s="46"/>
      <c r="EH485" s="46"/>
      <c r="EI485" s="46"/>
      <c r="EJ485" s="46"/>
      <c r="EK485" s="46"/>
      <c r="EL485" s="46"/>
      <c r="EM485" s="46"/>
      <c r="EN485" s="46"/>
      <c r="EO485" s="46"/>
      <c r="EP485" s="46"/>
      <c r="EQ485" s="46"/>
      <c r="ER485" s="46"/>
      <c r="ES485" s="46"/>
      <c r="ET485" s="46"/>
      <c r="EU485" s="46"/>
      <c r="EV485" s="46"/>
      <c r="EW485" s="46"/>
      <c r="EX485" s="46"/>
      <c r="EY485" s="46"/>
      <c r="EZ485" s="46"/>
      <c r="FA485" s="46"/>
      <c r="FB485" s="46"/>
      <c r="FC485" s="46"/>
      <c r="FD485" s="46"/>
      <c r="FE485" s="46"/>
      <c r="FF485" s="46"/>
      <c r="FG485" s="46"/>
      <c r="FH485" s="46"/>
      <c r="FI485" s="46"/>
      <c r="FJ485" s="46"/>
      <c r="FK485" s="46"/>
      <c r="FL485" s="46"/>
      <c r="FM485" s="46"/>
      <c r="FN485" s="46"/>
      <c r="FO485" s="46"/>
      <c r="FP485" s="46"/>
      <c r="FQ485" s="46"/>
      <c r="FR485" s="46"/>
      <c r="FS485" s="46"/>
      <c r="FT485" s="46"/>
      <c r="FU485" s="46"/>
      <c r="FV485" s="46"/>
      <c r="FW485" s="46"/>
      <c r="FX485" s="46"/>
      <c r="FY485" s="46"/>
      <c r="FZ485" s="46"/>
      <c r="GA485" s="46"/>
      <c r="GB485" s="46"/>
      <c r="GC485" s="46"/>
      <c r="GD485" s="46"/>
      <c r="GE485" s="46"/>
      <c r="GF485" s="46"/>
      <c r="GG485" s="46"/>
      <c r="GH485" s="46"/>
      <c r="GI485" s="46"/>
      <c r="GJ485" s="46"/>
      <c r="GK485" s="46"/>
      <c r="GL485" s="46"/>
      <c r="GM485" s="46"/>
      <c r="GN485" s="46"/>
      <c r="GO485" s="46"/>
      <c r="GP485" s="46"/>
      <c r="GQ485" s="46"/>
      <c r="GR485" s="46"/>
      <c r="GS485" s="46"/>
      <c r="GT485" s="46"/>
      <c r="GU485" s="46"/>
      <c r="GV485" s="46"/>
      <c r="GW485" s="46"/>
      <c r="GX485" s="46"/>
      <c r="GY485" s="46"/>
      <c r="GZ485" s="46"/>
      <c r="HA485" s="46"/>
      <c r="HB485" s="46"/>
      <c r="HC485" s="46"/>
      <c r="HD485" s="46"/>
      <c r="HE485" s="46"/>
      <c r="HF485" s="46"/>
      <c r="HG485" s="46"/>
      <c r="HH485" s="46"/>
      <c r="HI485" s="46"/>
      <c r="HJ485" s="46"/>
      <c r="HK485" s="46"/>
      <c r="HL485" s="46"/>
      <c r="HM485" s="46"/>
      <c r="HN485" s="46"/>
      <c r="HO485" s="46"/>
      <c r="HP485" s="46"/>
      <c r="HQ485" s="46"/>
      <c r="HR485" s="46"/>
      <c r="HS485" s="46"/>
      <c r="HT485" s="46"/>
      <c r="HU485" s="46"/>
      <c r="HV485" s="46"/>
      <c r="HW485" s="46"/>
      <c r="HX485" s="46"/>
      <c r="HY485" s="46"/>
      <c r="HZ485" s="46"/>
      <c r="IA485" s="46"/>
      <c r="IB485" s="46"/>
      <c r="IC485" s="46"/>
      <c r="ID485" s="46"/>
      <c r="IE485" s="46"/>
      <c r="IF485" s="46"/>
      <c r="IG485" s="46"/>
      <c r="IH485" s="46"/>
      <c r="II485" s="46"/>
      <c r="IJ485" s="46"/>
      <c r="IK485" s="46"/>
      <c r="IL485" s="46"/>
      <c r="IM485" s="46"/>
      <c r="IN485" s="46"/>
      <c r="IO485" s="46"/>
      <c r="IP485" s="46"/>
      <c r="IQ485" s="46"/>
      <c r="IR485" s="46"/>
      <c r="IS485" s="46"/>
      <c r="IT485" s="46"/>
      <c r="IU485" s="46"/>
      <c r="IV485" s="46"/>
      <c r="IW485" s="46"/>
      <c r="IX485" s="46"/>
      <c r="IY485" s="46"/>
      <c r="IZ485" s="46"/>
      <c r="JA485" s="46"/>
      <c r="JB485" s="46"/>
      <c r="JC485" s="46"/>
      <c r="JD485" s="46"/>
      <c r="JE485" s="46"/>
      <c r="JF485" s="46"/>
      <c r="JG485" s="46"/>
      <c r="JH485" s="46"/>
      <c r="JI485" s="46"/>
      <c r="JJ485" s="46"/>
      <c r="JK485" s="46"/>
      <c r="JL485" s="46"/>
      <c r="JM485" s="46"/>
      <c r="JN485" s="46"/>
      <c r="JO485" s="46"/>
      <c r="JP485" s="46"/>
      <c r="JQ485" s="46"/>
      <c r="JR485" s="46"/>
      <c r="JS485" s="46"/>
      <c r="JT485" s="46"/>
      <c r="JU485" s="46"/>
      <c r="JV485" s="46"/>
      <c r="JW485" s="46"/>
      <c r="JX485" s="46"/>
      <c r="JY485" s="46"/>
      <c r="JZ485" s="46"/>
      <c r="KA485" s="46"/>
      <c r="KB485" s="46"/>
      <c r="KC485" s="46"/>
      <c r="KD485" s="46"/>
      <c r="KE485" s="46"/>
      <c r="KF485" s="46"/>
      <c r="KG485" s="46"/>
      <c r="KH485" s="46"/>
      <c r="KI485" s="46"/>
      <c r="KJ485" s="46"/>
      <c r="KK485" s="46"/>
      <c r="KL485" s="46"/>
      <c r="KM485" s="46"/>
      <c r="KN485" s="46"/>
      <c r="KO485" s="46"/>
      <c r="KP485" s="46"/>
      <c r="KQ485" s="46"/>
      <c r="KR485" s="46"/>
      <c r="KS485" s="46"/>
      <c r="KT485" s="46"/>
      <c r="KU485" s="46"/>
      <c r="KV485" s="46"/>
      <c r="KW485" s="46"/>
      <c r="KX485" s="46"/>
      <c r="KY485" s="46"/>
      <c r="KZ485" s="46"/>
      <c r="LA485" s="46"/>
      <c r="LB485" s="46"/>
      <c r="LC485" s="46"/>
      <c r="LD485" s="46"/>
      <c r="LE485" s="46"/>
      <c r="LF485" s="46"/>
      <c r="LG485" s="46"/>
      <c r="LH485" s="46"/>
      <c r="LI485" s="46"/>
      <c r="LJ485" s="46"/>
      <c r="LK485" s="46"/>
      <c r="LL485" s="46"/>
      <c r="LM485" s="46"/>
      <c r="LN485" s="46"/>
      <c r="LO485" s="46"/>
      <c r="LP485" s="46"/>
      <c r="LQ485" s="46"/>
      <c r="LR485" s="46"/>
      <c r="LS485" s="46"/>
      <c r="LT485" s="46"/>
      <c r="LU485" s="46"/>
      <c r="LV485" s="46"/>
      <c r="LW485" s="46"/>
      <c r="LX485" s="46"/>
      <c r="LY485" s="46"/>
      <c r="LZ485" s="46"/>
      <c r="MA485" s="46"/>
      <c r="MB485" s="46"/>
      <c r="MC485" s="46"/>
      <c r="MD485" s="46"/>
      <c r="ME485" s="46"/>
      <c r="MF485" s="46"/>
      <c r="MG485" s="46"/>
      <c r="MH485" s="46"/>
      <c r="MI485" s="46"/>
      <c r="MJ485" s="46"/>
      <c r="MK485" s="46"/>
      <c r="ML485" s="46"/>
      <c r="MM485" s="46"/>
      <c r="MN485" s="46"/>
      <c r="MO485" s="46"/>
      <c r="MP485" s="46"/>
      <c r="MQ485" s="46"/>
      <c r="MR485" s="46"/>
      <c r="MS485" s="46"/>
      <c r="MT485" s="46"/>
      <c r="MU485" s="46"/>
      <c r="MV485" s="46"/>
      <c r="MW485" s="46"/>
      <c r="MX485" s="46"/>
      <c r="MY485" s="46"/>
      <c r="MZ485" s="46"/>
      <c r="NA485" s="46"/>
      <c r="NB485" s="46"/>
      <c r="NC485" s="46"/>
      <c r="ND485" s="46"/>
      <c r="NE485" s="46"/>
      <c r="NF485" s="46"/>
      <c r="NG485" s="46"/>
      <c r="NH485" s="46"/>
      <c r="NI485" s="46"/>
      <c r="NJ485" s="46"/>
      <c r="NK485" s="46"/>
      <c r="NL485" s="46"/>
      <c r="NM485" s="46"/>
      <c r="NN485" s="46"/>
      <c r="NO485" s="46"/>
      <c r="NP485" s="46"/>
      <c r="NQ485" s="46"/>
      <c r="NR485" s="46"/>
      <c r="NS485" s="46"/>
      <c r="NT485" s="46"/>
      <c r="NU485" s="46"/>
      <c r="NV485" s="46"/>
      <c r="NW485" s="46"/>
      <c r="NX485" s="46"/>
      <c r="NY485" s="46"/>
      <c r="NZ485" s="46"/>
      <c r="OA485" s="46"/>
      <c r="OB485" s="46"/>
      <c r="OC485" s="46"/>
      <c r="OD485" s="46"/>
      <c r="OE485" s="46"/>
      <c r="OF485" s="46"/>
      <c r="OG485" s="46"/>
      <c r="OH485" s="46"/>
      <c r="OI485" s="46"/>
      <c r="OJ485" s="46"/>
      <c r="OK485" s="46"/>
      <c r="OL485" s="46"/>
      <c r="OM485" s="46"/>
      <c r="ON485" s="46"/>
      <c r="OO485" s="46"/>
      <c r="OP485" s="46"/>
      <c r="OQ485" s="46"/>
      <c r="OR485" s="46"/>
      <c r="OS485" s="46"/>
      <c r="OT485" s="46"/>
      <c r="OU485" s="46"/>
      <c r="OV485" s="46"/>
      <c r="OW485" s="46"/>
      <c r="OX485" s="46"/>
      <c r="OY485" s="46"/>
      <c r="OZ485" s="46"/>
      <c r="PA485" s="46"/>
      <c r="PB485" s="46"/>
      <c r="PC485" s="46"/>
      <c r="PD485" s="46"/>
      <c r="PE485" s="46"/>
      <c r="PF485" s="46"/>
      <c r="PG485" s="46"/>
      <c r="PH485" s="46"/>
      <c r="PI485" s="46"/>
      <c r="PJ485" s="46"/>
      <c r="PK485" s="46"/>
      <c r="PL485" s="46"/>
      <c r="PM485" s="46"/>
      <c r="PN485" s="46"/>
      <c r="PO485" s="46"/>
      <c r="PP485" s="46"/>
      <c r="PQ485" s="46"/>
      <c r="PR485" s="46"/>
      <c r="PS485" s="46"/>
      <c r="PT485" s="46"/>
      <c r="PU485" s="46"/>
      <c r="PV485" s="46"/>
      <c r="PW485" s="46"/>
      <c r="PX485" s="46"/>
      <c r="PY485" s="46"/>
      <c r="PZ485" s="46"/>
      <c r="QA485" s="46"/>
      <c r="QB485" s="46"/>
      <c r="QC485" s="46"/>
      <c r="QD485" s="46"/>
      <c r="QE485" s="46"/>
      <c r="QF485" s="46"/>
      <c r="QG485" s="46"/>
      <c r="QH485" s="46"/>
      <c r="QI485" s="46"/>
      <c r="QJ485" s="46"/>
      <c r="QK485" s="46"/>
      <c r="QL485" s="46"/>
      <c r="QM485" s="46"/>
      <c r="QN485" s="46"/>
      <c r="QO485" s="46"/>
      <c r="QP485" s="46"/>
      <c r="QQ485" s="46"/>
      <c r="QR485" s="46"/>
      <c r="QS485" s="46"/>
      <c r="QT485" s="46"/>
      <c r="QU485" s="46"/>
      <c r="QV485" s="46"/>
      <c r="QW485" s="46"/>
      <c r="QX485" s="46"/>
      <c r="QY485" s="46"/>
      <c r="QZ485" s="46"/>
      <c r="RA485" s="46"/>
      <c r="RB485" s="46"/>
      <c r="RC485" s="46"/>
      <c r="RD485" s="46"/>
      <c r="RE485" s="46"/>
      <c r="RF485" s="46"/>
      <c r="RG485" s="46"/>
      <c r="RH485" s="46"/>
      <c r="RI485" s="46"/>
      <c r="RJ485" s="46"/>
      <c r="RK485" s="46"/>
      <c r="RL485" s="46"/>
      <c r="RM485" s="46"/>
      <c r="RN485" s="46"/>
      <c r="RO485" s="46"/>
      <c r="RP485" s="46"/>
      <c r="RQ485" s="46"/>
      <c r="RR485" s="46"/>
      <c r="RS485" s="46"/>
      <c r="RT485" s="46"/>
      <c r="RU485" s="46"/>
      <c r="RV485" s="46"/>
      <c r="RW485" s="46"/>
      <c r="RX485" s="46"/>
      <c r="RY485" s="46"/>
      <c r="RZ485" s="46"/>
      <c r="SA485" s="46"/>
      <c r="SB485" s="46"/>
      <c r="SC485" s="46"/>
      <c r="SD485" s="46"/>
      <c r="SE485" s="46"/>
      <c r="SF485" s="46"/>
      <c r="SG485" s="46"/>
      <c r="SH485" s="46"/>
      <c r="SI485" s="46"/>
      <c r="SJ485" s="46"/>
      <c r="SK485" s="46"/>
      <c r="SL485" s="46"/>
      <c r="SM485" s="46"/>
      <c r="SN485" s="46"/>
      <c r="SO485" s="46"/>
      <c r="SP485" s="46"/>
      <c r="SQ485" s="46"/>
      <c r="SR485" s="46"/>
      <c r="SS485" s="46"/>
      <c r="ST485" s="46"/>
      <c r="SU485" s="46"/>
      <c r="SV485" s="46"/>
      <c r="SW485" s="46"/>
      <c r="SX485" s="46"/>
      <c r="SY485" s="46"/>
      <c r="SZ485" s="46"/>
      <c r="TA485" s="46"/>
      <c r="TB485" s="46"/>
      <c r="TC485" s="46"/>
      <c r="TD485" s="46"/>
      <c r="TE485" s="46"/>
      <c r="TF485" s="46"/>
      <c r="TG485" s="46"/>
      <c r="TH485" s="46"/>
      <c r="TI485" s="46"/>
      <c r="TJ485" s="46"/>
      <c r="TK485" s="46"/>
      <c r="TL485" s="46"/>
      <c r="TM485" s="46"/>
      <c r="TN485" s="46"/>
      <c r="TO485" s="46"/>
      <c r="TP485" s="46"/>
      <c r="TQ485" s="46"/>
      <c r="TR485" s="46"/>
      <c r="TS485" s="46"/>
      <c r="TT485" s="46"/>
      <c r="TU485" s="46"/>
      <c r="TV485" s="46"/>
      <c r="TW485" s="46"/>
      <c r="TX485" s="46"/>
      <c r="TY485" s="46"/>
      <c r="TZ485" s="46"/>
      <c r="UA485" s="46"/>
      <c r="UB485" s="46"/>
      <c r="UC485" s="46"/>
      <c r="UD485" s="46"/>
      <c r="UE485" s="46"/>
      <c r="UF485" s="46"/>
      <c r="UG485" s="46"/>
      <c r="UH485" s="46"/>
      <c r="UI485" s="46"/>
      <c r="UJ485" s="46"/>
      <c r="UK485" s="46"/>
      <c r="UL485" s="46"/>
      <c r="UM485" s="46"/>
      <c r="UN485" s="46"/>
      <c r="UO485" s="46"/>
      <c r="UP485" s="46"/>
      <c r="UQ485" s="46"/>
      <c r="UR485" s="46"/>
      <c r="US485" s="46"/>
      <c r="UT485" s="46"/>
      <c r="UU485" s="46"/>
      <c r="UV485" s="46"/>
      <c r="UW485" s="46"/>
      <c r="UX485" s="46"/>
      <c r="UY485" s="46"/>
      <c r="UZ485" s="46"/>
      <c r="VA485" s="46"/>
      <c r="VB485" s="46"/>
      <c r="VC485" s="46"/>
      <c r="VD485" s="46"/>
      <c r="VE485" s="46"/>
      <c r="VF485" s="46"/>
      <c r="VG485" s="46"/>
      <c r="VH485" s="46"/>
      <c r="VI485" s="46"/>
      <c r="VJ485" s="46"/>
      <c r="VK485" s="46"/>
      <c r="VL485" s="46"/>
      <c r="VM485" s="46"/>
      <c r="VN485" s="46"/>
      <c r="VO485" s="46"/>
      <c r="VP485" s="46"/>
      <c r="VQ485" s="46"/>
      <c r="VR485" s="46"/>
      <c r="VS485" s="46"/>
      <c r="VT485" s="46"/>
      <c r="VU485" s="46"/>
      <c r="VV485" s="46"/>
      <c r="VW485" s="46"/>
      <c r="VX485" s="46"/>
      <c r="VY485" s="46"/>
      <c r="VZ485" s="46"/>
      <c r="WA485" s="46"/>
      <c r="WB485" s="46"/>
      <c r="WC485" s="46"/>
      <c r="WD485" s="46"/>
      <c r="WE485" s="46"/>
      <c r="WF485" s="46"/>
      <c r="WG485" s="46"/>
      <c r="WH485" s="46"/>
      <c r="WI485" s="46"/>
      <c r="WJ485" s="46"/>
      <c r="WK485" s="46"/>
      <c r="WL485" s="46"/>
      <c r="WM485" s="46"/>
      <c r="WN485" s="46"/>
      <c r="WO485" s="46"/>
      <c r="WP485" s="46"/>
      <c r="WQ485" s="46"/>
      <c r="WR485" s="46"/>
      <c r="WS485" s="46"/>
      <c r="WT485" s="46"/>
      <c r="WU485" s="46"/>
      <c r="WV485" s="46"/>
      <c r="WW485" s="46"/>
      <c r="WX485" s="46"/>
      <c r="WY485" s="46"/>
      <c r="WZ485" s="46"/>
      <c r="XA485" s="46"/>
      <c r="XB485" s="46"/>
      <c r="XC485" s="46"/>
      <c r="XD485" s="46"/>
      <c r="XE485" s="46"/>
      <c r="XF485" s="46"/>
      <c r="XG485" s="46"/>
      <c r="XH485" s="46"/>
      <c r="XI485" s="46"/>
      <c r="XJ485" s="46"/>
      <c r="XK485" s="46"/>
      <c r="XL485" s="46"/>
      <c r="XM485" s="46"/>
      <c r="XN485" s="46"/>
      <c r="XO485" s="46"/>
      <c r="XP485" s="46"/>
      <c r="XQ485" s="46"/>
      <c r="XR485" s="46"/>
      <c r="XS485" s="46"/>
      <c r="XT485" s="46"/>
      <c r="XU485" s="46"/>
      <c r="XV485" s="46"/>
      <c r="XW485" s="46"/>
      <c r="XX485" s="46"/>
      <c r="XY485" s="46"/>
      <c r="XZ485" s="46"/>
      <c r="YA485" s="46"/>
      <c r="YB485" s="46"/>
      <c r="YC485" s="46"/>
      <c r="YD485" s="46"/>
      <c r="YE485" s="46"/>
      <c r="YF485" s="46"/>
      <c r="YG485" s="46"/>
      <c r="YH485" s="46"/>
      <c r="YI485" s="46"/>
      <c r="YJ485" s="46"/>
      <c r="YK485" s="46"/>
      <c r="YL485" s="46"/>
      <c r="YM485" s="46"/>
      <c r="YN485" s="46"/>
      <c r="YO485" s="46"/>
      <c r="YP485" s="46"/>
      <c r="YQ485" s="46"/>
      <c r="YR485" s="46"/>
      <c r="YS485" s="46"/>
      <c r="YT485" s="46"/>
      <c r="YU485" s="46"/>
      <c r="YV485" s="46"/>
      <c r="YW485" s="46"/>
      <c r="YX485" s="46"/>
      <c r="YY485" s="46"/>
      <c r="YZ485" s="46"/>
      <c r="ZA485" s="46"/>
      <c r="ZB485" s="46"/>
      <c r="ZC485" s="46"/>
      <c r="ZD485" s="46"/>
      <c r="ZE485" s="46"/>
      <c r="ZF485" s="46"/>
      <c r="ZG485" s="46"/>
      <c r="ZH485" s="46"/>
      <c r="ZI485" s="46"/>
      <c r="ZJ485" s="46"/>
      <c r="ZK485" s="46"/>
      <c r="ZL485" s="46"/>
      <c r="ZM485" s="46"/>
      <c r="ZN485" s="46"/>
      <c r="ZO485" s="46"/>
      <c r="ZP485" s="46"/>
      <c r="ZQ485" s="46"/>
      <c r="ZR485" s="46"/>
      <c r="ZS485" s="46"/>
      <c r="ZT485" s="46"/>
      <c r="ZU485" s="46"/>
      <c r="ZV485" s="46"/>
      <c r="ZW485" s="46"/>
      <c r="ZX485" s="46"/>
      <c r="ZY485" s="46"/>
      <c r="ZZ485" s="46"/>
      <c r="AAA485" s="46"/>
      <c r="AAB485" s="46"/>
      <c r="AAC485" s="46"/>
      <c r="AAD485" s="46"/>
      <c r="AAE485" s="46"/>
      <c r="AAF485" s="46"/>
      <c r="AAG485" s="46"/>
      <c r="AAH485" s="46"/>
      <c r="AAI485" s="46"/>
      <c r="AAJ485" s="46"/>
      <c r="AAK485" s="46"/>
      <c r="AAL485" s="46"/>
      <c r="AAM485" s="46"/>
      <c r="AAN485" s="46"/>
      <c r="AAO485" s="46"/>
      <c r="AAP485" s="46"/>
      <c r="AAQ485" s="46"/>
      <c r="AAR485" s="46"/>
      <c r="AAS485" s="46"/>
      <c r="AAT485" s="46"/>
      <c r="AAU485" s="46"/>
      <c r="AAV485" s="46"/>
      <c r="AAW485" s="46"/>
      <c r="AAX485" s="46"/>
      <c r="AAY485" s="46"/>
      <c r="AAZ485" s="46"/>
      <c r="ABA485" s="46"/>
      <c r="ABB485" s="46"/>
      <c r="ABC485" s="46"/>
      <c r="ABD485" s="46"/>
      <c r="ABE485" s="46"/>
      <c r="ABF485" s="46"/>
      <c r="ABG485" s="46"/>
      <c r="ABH485" s="46"/>
      <c r="ABI485" s="46"/>
      <c r="ABJ485" s="46"/>
      <c r="ABK485" s="46"/>
      <c r="ABL485" s="46"/>
      <c r="ABM485" s="46"/>
      <c r="ABN485" s="46"/>
      <c r="ABO485" s="46"/>
      <c r="ABP485" s="46"/>
      <c r="ABQ485" s="46"/>
      <c r="ABR485" s="46"/>
      <c r="ABS485" s="46"/>
      <c r="ABT485" s="46"/>
      <c r="ABU485" s="46"/>
      <c r="ABV485" s="46"/>
      <c r="ABW485" s="46"/>
      <c r="ABX485" s="46"/>
      <c r="ABY485" s="46"/>
      <c r="ABZ485" s="46"/>
      <c r="ACA485" s="46"/>
      <c r="ACB485" s="46"/>
      <c r="ACC485" s="46"/>
      <c r="ACD485" s="46"/>
      <c r="ACE485" s="46"/>
      <c r="ACF485" s="46"/>
      <c r="ACG485" s="46"/>
      <c r="ACH485" s="46"/>
      <c r="ACI485" s="46"/>
      <c r="ACJ485" s="46"/>
      <c r="ACK485" s="46"/>
      <c r="ACL485" s="46"/>
      <c r="ACM485" s="46"/>
      <c r="ACN485" s="46"/>
      <c r="ACO485" s="46"/>
      <c r="ACP485" s="46"/>
      <c r="ACQ485" s="46"/>
      <c r="ACR485" s="46"/>
      <c r="ACS485" s="46"/>
      <c r="ACT485" s="46"/>
      <c r="ACU485" s="46"/>
      <c r="ACV485" s="46"/>
      <c r="ACW485" s="46"/>
      <c r="ACX485" s="46"/>
      <c r="ACY485" s="46"/>
      <c r="ACZ485" s="46"/>
      <c r="ADA485" s="46"/>
      <c r="ADB485" s="46"/>
      <c r="ADC485" s="46"/>
      <c r="ADD485" s="46"/>
      <c r="ADE485" s="46"/>
      <c r="ADF485" s="46"/>
      <c r="ADG485" s="46"/>
      <c r="ADH485" s="46"/>
      <c r="ADI485" s="46"/>
      <c r="ADJ485" s="46"/>
      <c r="ADK485" s="46"/>
      <c r="ADL485" s="46"/>
      <c r="ADM485" s="46"/>
      <c r="ADN485" s="46"/>
      <c r="ADO485" s="46"/>
      <c r="ADP485" s="46"/>
    </row>
    <row r="486" spans="3:796" x14ac:dyDescent="0.4">
      <c r="C486" s="62"/>
      <c r="D486" s="42">
        <f>(1/$D$5)*学習!Q72</f>
        <v>0</v>
      </c>
      <c r="I486" s="63">
        <v>475</v>
      </c>
      <c r="J486" s="44">
        <v>-6.907732204523867E-2</v>
      </c>
      <c r="K486" s="44">
        <v>-1.0261401220875046E-2</v>
      </c>
      <c r="L486" s="44">
        <v>1.1952490162020322E-4</v>
      </c>
      <c r="M486" s="44">
        <v>-6.3647867571519093E-2</v>
      </c>
      <c r="N486" s="44">
        <v>-2.2879945962324792E-2</v>
      </c>
      <c r="O486" s="44">
        <v>-2.0769935936183E-3</v>
      </c>
      <c r="P486" s="44">
        <v>-7.108424395264297E-2</v>
      </c>
      <c r="Q486" s="44">
        <v>-1.6965619970364117E-2</v>
      </c>
      <c r="R486" s="44">
        <v>1.131603583292687E-2</v>
      </c>
      <c r="S486" s="44">
        <v>2.4630462941112104E-2</v>
      </c>
      <c r="T486" s="44">
        <v>-7.4654611340155296E-4</v>
      </c>
      <c r="U486" s="44">
        <v>8.0480259240183566E-2</v>
      </c>
      <c r="V486" s="44">
        <v>-4.3467596388959175E-2</v>
      </c>
      <c r="W486" s="44">
        <v>-0.11430992944589378</v>
      </c>
      <c r="X486" s="44">
        <v>0.1229944265771023</v>
      </c>
      <c r="Y486" s="44">
        <v>-5.7998275895050549E-2</v>
      </c>
      <c r="Z486" s="44">
        <v>-0.12573224572681865</v>
      </c>
      <c r="AA486" s="44">
        <v>9.7242054872540659E-2</v>
      </c>
      <c r="AB486" s="44">
        <v>4.9902755450234237E-3</v>
      </c>
      <c r="AC486" s="44">
        <v>-6.663683284681074E-2</v>
      </c>
      <c r="AD486" s="44">
        <v>-8.6046083332971909E-2</v>
      </c>
      <c r="AE486" s="44">
        <v>-5.1553681217389201E-2</v>
      </c>
      <c r="AF486" s="44">
        <v>0.10986310659871369</v>
      </c>
      <c r="AG486" s="44">
        <v>4.3551694787278723E-2</v>
      </c>
      <c r="AH486" s="44">
        <v>6.0590356028537226E-2</v>
      </c>
      <c r="AI486" s="44">
        <v>-6.6323721686645618E-2</v>
      </c>
      <c r="AJ486" s="44">
        <v>5.2192470855493847E-2</v>
      </c>
      <c r="AK486" s="44">
        <v>-0.12956132963912848</v>
      </c>
      <c r="AL486" s="44">
        <v>-8.153921380988137E-2</v>
      </c>
      <c r="AM486" s="44">
        <v>9.6975734912858172E-2</v>
      </c>
      <c r="AN486" s="44">
        <v>-8.9436852734343278E-2</v>
      </c>
      <c r="AO486" s="44">
        <v>-0.15280857543009885</v>
      </c>
      <c r="AP486" s="44">
        <v>3.2245368663834678E-2</v>
      </c>
      <c r="AQ486" s="44">
        <v>1.5221537381703926E-2</v>
      </c>
      <c r="AR486" s="44">
        <v>3.046721201495128E-2</v>
      </c>
      <c r="AS486" s="44">
        <v>-3.8982700446574654E-2</v>
      </c>
      <c r="AT486" s="44">
        <v>-0.21194103185689017</v>
      </c>
      <c r="AU486" s="44">
        <v>-2.9191870981697846E-2</v>
      </c>
      <c r="AV486" s="44">
        <v>-0.12524981105305799</v>
      </c>
      <c r="AW486" s="44">
        <v>0.17452933966284312</v>
      </c>
      <c r="AX486" s="44">
        <v>7.4114570867844518E-3</v>
      </c>
      <c r="AY486" s="44">
        <v>7.6980745952940285E-2</v>
      </c>
      <c r="AZ486" s="44">
        <v>0.37141310151660351</v>
      </c>
      <c r="BA486" s="44">
        <v>4.2894143011857663E-2</v>
      </c>
      <c r="BB486" s="44">
        <v>-6.3571598711729474E-2</v>
      </c>
      <c r="BC486" s="44">
        <v>2.0668202828909469E-2</v>
      </c>
      <c r="BD486" s="44">
        <v>-1.769088468857009E-2</v>
      </c>
      <c r="BE486" s="44">
        <v>1.9325144387974992E-3</v>
      </c>
      <c r="BF486" s="44">
        <v>1.1828226483450357E-3</v>
      </c>
      <c r="BG486" s="44">
        <v>-8.4523166384721904E-2</v>
      </c>
      <c r="BH486" s="44">
        <v>6.3838345858108284E-2</v>
      </c>
      <c r="BI486" s="44">
        <v>-8.861004302935642E-2</v>
      </c>
      <c r="BJ486" s="44">
        <v>6.6655049089438076E-2</v>
      </c>
      <c r="BK486" s="44">
        <v>-0.11830988773953413</v>
      </c>
      <c r="BL486" s="44">
        <v>0.11931982833255221</v>
      </c>
      <c r="BM486" s="44">
        <v>-4.8237327645263721E-2</v>
      </c>
      <c r="BN486" s="44">
        <v>7.5172605862654984E-3</v>
      </c>
      <c r="BO486" s="44">
        <v>-4.1672299131859838E-2</v>
      </c>
      <c r="BP486" s="44">
        <v>9.9464396416666115E-2</v>
      </c>
      <c r="BQ486" s="44">
        <v>1.1160607626174383E-2</v>
      </c>
      <c r="BR486" s="44">
        <v>7.1592263766149911E-2</v>
      </c>
      <c r="BS486" s="44">
        <v>-8.7000923884622855E-2</v>
      </c>
      <c r="BT486" s="44">
        <v>4.3440544286893923E-2</v>
      </c>
      <c r="BU486" s="44">
        <v>0.1279694175952806</v>
      </c>
      <c r="BV486" s="44">
        <v>7.9569275884139895E-2</v>
      </c>
      <c r="BW486" s="44">
        <v>-4.3735520323050371E-2</v>
      </c>
      <c r="BX486" s="44">
        <v>-2.6570399919448075E-2</v>
      </c>
      <c r="BY486" s="44">
        <v>0.23832640737035279</v>
      </c>
      <c r="BZ486" s="44">
        <v>3.4110922190933361E-2</v>
      </c>
      <c r="CA486" s="44">
        <v>-0.13967612676441385</v>
      </c>
      <c r="CB486" s="44">
        <v>0.10430670601185348</v>
      </c>
      <c r="CC486" s="44">
        <v>0.25483860572165051</v>
      </c>
      <c r="CD486" s="44">
        <v>0.13032050094376946</v>
      </c>
      <c r="CE486" s="44">
        <v>2.3568613554689963E-2</v>
      </c>
      <c r="CF486" s="44">
        <v>7.1989393023690326E-2</v>
      </c>
      <c r="CG486" s="44">
        <v>0.10353735473136835</v>
      </c>
      <c r="CH486" s="44">
        <v>6.22957327620395E-2</v>
      </c>
      <c r="CI486" s="44">
        <v>0.13573621957151616</v>
      </c>
      <c r="CJ486" s="44">
        <v>0.17052769352267949</v>
      </c>
      <c r="CK486" s="44">
        <v>-8.9052873033328966E-3</v>
      </c>
      <c r="CL486" s="44">
        <v>-6.1315358021565368E-2</v>
      </c>
      <c r="CM486" s="44">
        <v>4.1118380829040659E-2</v>
      </c>
      <c r="CN486" s="44">
        <v>8.3041956965555622E-2</v>
      </c>
      <c r="CO486" s="44">
        <v>6.9342375890338176E-2</v>
      </c>
      <c r="CP486" s="44">
        <v>-6.1857980314868992E-2</v>
      </c>
      <c r="CQ486" s="44">
        <v>4.7120408624324553E-2</v>
      </c>
      <c r="CR486" s="44">
        <v>0.21359147319168734</v>
      </c>
      <c r="CS486" s="44">
        <v>0.13474186824137963</v>
      </c>
      <c r="CT486" s="44">
        <v>3.0565006165859391E-2</v>
      </c>
      <c r="CU486" s="44">
        <v>-0.10070161008824205</v>
      </c>
      <c r="CV486" s="44">
        <v>-3.0592372398263457E-2</v>
      </c>
      <c r="CW486" s="44">
        <v>-0.13116209531570075</v>
      </c>
      <c r="CX486" s="44">
        <v>-6.1544934931739625E-2</v>
      </c>
      <c r="CY486" s="44">
        <v>-0.10569060858944308</v>
      </c>
      <c r="CZ486" s="44">
        <v>-3.7339078504810788E-2</v>
      </c>
      <c r="DA486" s="44">
        <v>-1.7002647912832517E-2</v>
      </c>
      <c r="DB486" s="44">
        <v>-0.11676256095736176</v>
      </c>
      <c r="DC486" s="44">
        <v>3.9719469708987695E-2</v>
      </c>
      <c r="DD486" s="44">
        <v>-9.539389295003399E-2</v>
      </c>
      <c r="DE486" s="44">
        <v>2.9225569799196702E-2</v>
      </c>
      <c r="DF486" s="46"/>
      <c r="DG486" s="46"/>
      <c r="DH486" s="46"/>
      <c r="DI486" s="46"/>
      <c r="DJ486" s="46"/>
      <c r="DK486" s="46"/>
      <c r="DL486" s="46"/>
      <c r="DM486" s="46"/>
      <c r="DN486" s="46"/>
      <c r="DO486" s="46"/>
      <c r="DP486" s="46"/>
      <c r="DQ486" s="46"/>
      <c r="DR486" s="46"/>
      <c r="DS486" s="46"/>
      <c r="DT486" s="46"/>
      <c r="DU486" s="46"/>
      <c r="DV486" s="46"/>
      <c r="DW486" s="46"/>
      <c r="DX486" s="46"/>
      <c r="DY486" s="46"/>
      <c r="DZ486" s="46"/>
      <c r="EA486" s="46"/>
      <c r="EB486" s="46"/>
      <c r="EC486" s="46"/>
      <c r="ED486" s="46"/>
      <c r="EE486" s="46"/>
      <c r="EF486" s="46"/>
      <c r="EG486" s="46"/>
      <c r="EH486" s="46"/>
      <c r="EI486" s="46"/>
      <c r="EJ486" s="46"/>
      <c r="EK486" s="46"/>
      <c r="EL486" s="46"/>
      <c r="EM486" s="46"/>
      <c r="EN486" s="46"/>
      <c r="EO486" s="46"/>
      <c r="EP486" s="46"/>
      <c r="EQ486" s="46"/>
      <c r="ER486" s="46"/>
      <c r="ES486" s="46"/>
      <c r="ET486" s="46"/>
      <c r="EU486" s="46"/>
      <c r="EV486" s="46"/>
      <c r="EW486" s="46"/>
      <c r="EX486" s="46"/>
      <c r="EY486" s="46"/>
      <c r="EZ486" s="46"/>
      <c r="FA486" s="46"/>
      <c r="FB486" s="46"/>
      <c r="FC486" s="46"/>
      <c r="FD486" s="46"/>
      <c r="FE486" s="46"/>
      <c r="FF486" s="46"/>
      <c r="FG486" s="46"/>
      <c r="FH486" s="46"/>
      <c r="FI486" s="46"/>
      <c r="FJ486" s="46"/>
      <c r="FK486" s="46"/>
      <c r="FL486" s="46"/>
      <c r="FM486" s="46"/>
      <c r="FN486" s="46"/>
      <c r="FO486" s="46"/>
      <c r="FP486" s="46"/>
      <c r="FQ486" s="46"/>
      <c r="FR486" s="46"/>
      <c r="FS486" s="46"/>
      <c r="FT486" s="46"/>
      <c r="FU486" s="46"/>
      <c r="FV486" s="46"/>
      <c r="FW486" s="46"/>
      <c r="FX486" s="46"/>
      <c r="FY486" s="46"/>
      <c r="FZ486" s="46"/>
      <c r="GA486" s="46"/>
      <c r="GB486" s="46"/>
      <c r="GC486" s="46"/>
      <c r="GD486" s="46"/>
      <c r="GE486" s="46"/>
      <c r="GF486" s="46"/>
      <c r="GG486" s="46"/>
      <c r="GH486" s="46"/>
      <c r="GI486" s="46"/>
      <c r="GJ486" s="46"/>
      <c r="GK486" s="46"/>
      <c r="GL486" s="46"/>
      <c r="GM486" s="46"/>
      <c r="GN486" s="46"/>
      <c r="GO486" s="46"/>
      <c r="GP486" s="46"/>
      <c r="GQ486" s="46"/>
      <c r="GR486" s="46"/>
      <c r="GS486" s="46"/>
      <c r="GT486" s="46"/>
      <c r="GU486" s="46"/>
      <c r="GV486" s="46"/>
      <c r="GW486" s="46"/>
      <c r="GX486" s="46"/>
      <c r="GY486" s="46"/>
      <c r="GZ486" s="46"/>
      <c r="HA486" s="46"/>
      <c r="HB486" s="46"/>
      <c r="HC486" s="46"/>
      <c r="HD486" s="46"/>
      <c r="HE486" s="46"/>
      <c r="HF486" s="46"/>
      <c r="HG486" s="46"/>
      <c r="HH486" s="46"/>
      <c r="HI486" s="46"/>
      <c r="HJ486" s="46"/>
      <c r="HK486" s="46"/>
      <c r="HL486" s="46"/>
      <c r="HM486" s="46"/>
      <c r="HN486" s="46"/>
      <c r="HO486" s="46"/>
      <c r="HP486" s="46"/>
      <c r="HQ486" s="46"/>
      <c r="HR486" s="46"/>
      <c r="HS486" s="46"/>
      <c r="HT486" s="46"/>
      <c r="HU486" s="46"/>
      <c r="HV486" s="46"/>
      <c r="HW486" s="46"/>
      <c r="HX486" s="46"/>
      <c r="HY486" s="46"/>
      <c r="HZ486" s="46"/>
      <c r="IA486" s="46"/>
      <c r="IB486" s="46"/>
      <c r="IC486" s="46"/>
      <c r="ID486" s="46"/>
      <c r="IE486" s="46"/>
      <c r="IF486" s="46"/>
      <c r="IG486" s="46"/>
      <c r="IH486" s="46"/>
      <c r="II486" s="46"/>
      <c r="IJ486" s="46"/>
      <c r="IK486" s="46"/>
      <c r="IL486" s="46"/>
      <c r="IM486" s="46"/>
      <c r="IN486" s="46"/>
      <c r="IO486" s="46"/>
      <c r="IP486" s="46"/>
      <c r="IQ486" s="46"/>
      <c r="IR486" s="46"/>
      <c r="IS486" s="46"/>
      <c r="IT486" s="46"/>
      <c r="IU486" s="46"/>
      <c r="IV486" s="46"/>
      <c r="IW486" s="46"/>
      <c r="IX486" s="46"/>
      <c r="IY486" s="46"/>
      <c r="IZ486" s="46"/>
      <c r="JA486" s="46"/>
      <c r="JB486" s="46"/>
      <c r="JC486" s="46"/>
      <c r="JD486" s="46"/>
      <c r="JE486" s="46"/>
      <c r="JF486" s="46"/>
      <c r="JG486" s="46"/>
      <c r="JH486" s="46"/>
      <c r="JI486" s="46"/>
      <c r="JJ486" s="46"/>
      <c r="JK486" s="46"/>
      <c r="JL486" s="46"/>
      <c r="JM486" s="46"/>
      <c r="JN486" s="46"/>
      <c r="JO486" s="46"/>
      <c r="JP486" s="46"/>
      <c r="JQ486" s="46"/>
      <c r="JR486" s="46"/>
      <c r="JS486" s="46"/>
      <c r="JT486" s="46"/>
      <c r="JU486" s="46"/>
      <c r="JV486" s="46"/>
      <c r="JW486" s="46"/>
      <c r="JX486" s="46"/>
      <c r="JY486" s="46"/>
      <c r="JZ486" s="46"/>
      <c r="KA486" s="46"/>
      <c r="KB486" s="46"/>
      <c r="KC486" s="46"/>
      <c r="KD486" s="46"/>
      <c r="KE486" s="46"/>
      <c r="KF486" s="46"/>
      <c r="KG486" s="46"/>
      <c r="KH486" s="46"/>
      <c r="KI486" s="46"/>
      <c r="KJ486" s="46"/>
      <c r="KK486" s="46"/>
      <c r="KL486" s="46"/>
      <c r="KM486" s="46"/>
      <c r="KN486" s="46"/>
      <c r="KO486" s="46"/>
      <c r="KP486" s="46"/>
      <c r="KQ486" s="46"/>
      <c r="KR486" s="46"/>
      <c r="KS486" s="46"/>
      <c r="KT486" s="46"/>
      <c r="KU486" s="46"/>
      <c r="KV486" s="46"/>
      <c r="KW486" s="46"/>
      <c r="KX486" s="46"/>
      <c r="KY486" s="46"/>
      <c r="KZ486" s="46"/>
      <c r="LA486" s="46"/>
      <c r="LB486" s="46"/>
      <c r="LC486" s="46"/>
      <c r="LD486" s="46"/>
      <c r="LE486" s="46"/>
      <c r="LF486" s="46"/>
      <c r="LG486" s="46"/>
      <c r="LH486" s="46"/>
      <c r="LI486" s="46"/>
      <c r="LJ486" s="46"/>
      <c r="LK486" s="46"/>
      <c r="LL486" s="46"/>
      <c r="LM486" s="46"/>
      <c r="LN486" s="46"/>
      <c r="LO486" s="46"/>
      <c r="LP486" s="46"/>
      <c r="LQ486" s="46"/>
      <c r="LR486" s="46"/>
      <c r="LS486" s="46"/>
      <c r="LT486" s="46"/>
      <c r="LU486" s="46"/>
      <c r="LV486" s="46"/>
      <c r="LW486" s="46"/>
      <c r="LX486" s="46"/>
      <c r="LY486" s="46"/>
      <c r="LZ486" s="46"/>
      <c r="MA486" s="46"/>
      <c r="MB486" s="46"/>
      <c r="MC486" s="46"/>
      <c r="MD486" s="46"/>
      <c r="ME486" s="46"/>
      <c r="MF486" s="46"/>
      <c r="MG486" s="46"/>
      <c r="MH486" s="46"/>
      <c r="MI486" s="46"/>
      <c r="MJ486" s="46"/>
      <c r="MK486" s="46"/>
      <c r="ML486" s="46"/>
      <c r="MM486" s="46"/>
      <c r="MN486" s="46"/>
      <c r="MO486" s="46"/>
      <c r="MP486" s="46"/>
      <c r="MQ486" s="46"/>
      <c r="MR486" s="46"/>
      <c r="MS486" s="46"/>
      <c r="MT486" s="46"/>
      <c r="MU486" s="46"/>
      <c r="MV486" s="46"/>
      <c r="MW486" s="46"/>
      <c r="MX486" s="46"/>
      <c r="MY486" s="46"/>
      <c r="MZ486" s="46"/>
      <c r="NA486" s="46"/>
      <c r="NB486" s="46"/>
      <c r="NC486" s="46"/>
      <c r="ND486" s="46"/>
      <c r="NE486" s="46"/>
      <c r="NF486" s="46"/>
      <c r="NG486" s="46"/>
      <c r="NH486" s="46"/>
      <c r="NI486" s="46"/>
      <c r="NJ486" s="46"/>
      <c r="NK486" s="46"/>
      <c r="NL486" s="46"/>
      <c r="NM486" s="46"/>
      <c r="NN486" s="46"/>
      <c r="NO486" s="46"/>
      <c r="NP486" s="46"/>
      <c r="NQ486" s="46"/>
      <c r="NR486" s="46"/>
      <c r="NS486" s="46"/>
      <c r="NT486" s="46"/>
      <c r="NU486" s="46"/>
      <c r="NV486" s="46"/>
      <c r="NW486" s="46"/>
      <c r="NX486" s="46"/>
      <c r="NY486" s="46"/>
      <c r="NZ486" s="46"/>
      <c r="OA486" s="46"/>
      <c r="OB486" s="46"/>
      <c r="OC486" s="46"/>
      <c r="OD486" s="46"/>
      <c r="OE486" s="46"/>
      <c r="OF486" s="46"/>
      <c r="OG486" s="46"/>
      <c r="OH486" s="46"/>
      <c r="OI486" s="46"/>
      <c r="OJ486" s="46"/>
      <c r="OK486" s="46"/>
      <c r="OL486" s="46"/>
      <c r="OM486" s="46"/>
      <c r="ON486" s="46"/>
      <c r="OO486" s="46"/>
      <c r="OP486" s="46"/>
      <c r="OQ486" s="46"/>
      <c r="OR486" s="46"/>
      <c r="OS486" s="46"/>
      <c r="OT486" s="46"/>
      <c r="OU486" s="46"/>
      <c r="OV486" s="46"/>
      <c r="OW486" s="46"/>
      <c r="OX486" s="46"/>
      <c r="OY486" s="46"/>
      <c r="OZ486" s="46"/>
      <c r="PA486" s="46"/>
      <c r="PB486" s="46"/>
      <c r="PC486" s="46"/>
      <c r="PD486" s="46"/>
      <c r="PE486" s="46"/>
      <c r="PF486" s="46"/>
      <c r="PG486" s="46"/>
      <c r="PH486" s="46"/>
      <c r="PI486" s="46"/>
      <c r="PJ486" s="46"/>
      <c r="PK486" s="46"/>
      <c r="PL486" s="46"/>
      <c r="PM486" s="46"/>
      <c r="PN486" s="46"/>
      <c r="PO486" s="46"/>
      <c r="PP486" s="46"/>
      <c r="PQ486" s="46"/>
      <c r="PR486" s="46"/>
      <c r="PS486" s="46"/>
      <c r="PT486" s="46"/>
      <c r="PU486" s="46"/>
      <c r="PV486" s="46"/>
      <c r="PW486" s="46"/>
      <c r="PX486" s="46"/>
      <c r="PY486" s="46"/>
      <c r="PZ486" s="46"/>
      <c r="QA486" s="46"/>
      <c r="QB486" s="46"/>
      <c r="QC486" s="46"/>
      <c r="QD486" s="46"/>
      <c r="QE486" s="46"/>
      <c r="QF486" s="46"/>
      <c r="QG486" s="46"/>
      <c r="QH486" s="46"/>
      <c r="QI486" s="46"/>
      <c r="QJ486" s="46"/>
      <c r="QK486" s="46"/>
      <c r="QL486" s="46"/>
      <c r="QM486" s="46"/>
      <c r="QN486" s="46"/>
      <c r="QO486" s="46"/>
      <c r="QP486" s="46"/>
      <c r="QQ486" s="46"/>
      <c r="QR486" s="46"/>
      <c r="QS486" s="46"/>
      <c r="QT486" s="46"/>
      <c r="QU486" s="46"/>
      <c r="QV486" s="46"/>
      <c r="QW486" s="46"/>
      <c r="QX486" s="46"/>
      <c r="QY486" s="46"/>
      <c r="QZ486" s="46"/>
      <c r="RA486" s="46"/>
      <c r="RB486" s="46"/>
      <c r="RC486" s="46"/>
      <c r="RD486" s="46"/>
      <c r="RE486" s="46"/>
      <c r="RF486" s="46"/>
      <c r="RG486" s="46"/>
      <c r="RH486" s="46"/>
      <c r="RI486" s="46"/>
      <c r="RJ486" s="46"/>
      <c r="RK486" s="46"/>
      <c r="RL486" s="46"/>
      <c r="RM486" s="46"/>
      <c r="RN486" s="46"/>
      <c r="RO486" s="46"/>
      <c r="RP486" s="46"/>
      <c r="RQ486" s="46"/>
      <c r="RR486" s="46"/>
      <c r="RS486" s="46"/>
      <c r="RT486" s="46"/>
      <c r="RU486" s="46"/>
      <c r="RV486" s="46"/>
      <c r="RW486" s="46"/>
      <c r="RX486" s="46"/>
      <c r="RY486" s="46"/>
      <c r="RZ486" s="46"/>
      <c r="SA486" s="46"/>
      <c r="SB486" s="46"/>
      <c r="SC486" s="46"/>
      <c r="SD486" s="46"/>
      <c r="SE486" s="46"/>
      <c r="SF486" s="46"/>
      <c r="SG486" s="46"/>
      <c r="SH486" s="46"/>
      <c r="SI486" s="46"/>
      <c r="SJ486" s="46"/>
      <c r="SK486" s="46"/>
      <c r="SL486" s="46"/>
      <c r="SM486" s="46"/>
      <c r="SN486" s="46"/>
      <c r="SO486" s="46"/>
      <c r="SP486" s="46"/>
      <c r="SQ486" s="46"/>
      <c r="SR486" s="46"/>
      <c r="SS486" s="46"/>
      <c r="ST486" s="46"/>
      <c r="SU486" s="46"/>
      <c r="SV486" s="46"/>
      <c r="SW486" s="46"/>
      <c r="SX486" s="46"/>
      <c r="SY486" s="46"/>
      <c r="SZ486" s="46"/>
      <c r="TA486" s="46"/>
      <c r="TB486" s="46"/>
      <c r="TC486" s="46"/>
      <c r="TD486" s="46"/>
      <c r="TE486" s="46"/>
      <c r="TF486" s="46"/>
      <c r="TG486" s="46"/>
      <c r="TH486" s="46"/>
      <c r="TI486" s="46"/>
      <c r="TJ486" s="46"/>
      <c r="TK486" s="46"/>
      <c r="TL486" s="46"/>
      <c r="TM486" s="46"/>
      <c r="TN486" s="46"/>
      <c r="TO486" s="46"/>
      <c r="TP486" s="46"/>
      <c r="TQ486" s="46"/>
      <c r="TR486" s="46"/>
      <c r="TS486" s="46"/>
      <c r="TT486" s="46"/>
      <c r="TU486" s="46"/>
      <c r="TV486" s="46"/>
      <c r="TW486" s="46"/>
      <c r="TX486" s="46"/>
      <c r="TY486" s="46"/>
      <c r="TZ486" s="46"/>
      <c r="UA486" s="46"/>
      <c r="UB486" s="46"/>
      <c r="UC486" s="46"/>
      <c r="UD486" s="46"/>
      <c r="UE486" s="46"/>
      <c r="UF486" s="46"/>
      <c r="UG486" s="46"/>
      <c r="UH486" s="46"/>
      <c r="UI486" s="46"/>
      <c r="UJ486" s="46"/>
      <c r="UK486" s="46"/>
      <c r="UL486" s="46"/>
      <c r="UM486" s="46"/>
      <c r="UN486" s="46"/>
      <c r="UO486" s="46"/>
      <c r="UP486" s="46"/>
      <c r="UQ486" s="46"/>
      <c r="UR486" s="46"/>
      <c r="US486" s="46"/>
      <c r="UT486" s="46"/>
      <c r="UU486" s="46"/>
      <c r="UV486" s="46"/>
      <c r="UW486" s="46"/>
      <c r="UX486" s="46"/>
      <c r="UY486" s="46"/>
      <c r="UZ486" s="46"/>
      <c r="VA486" s="46"/>
      <c r="VB486" s="46"/>
      <c r="VC486" s="46"/>
      <c r="VD486" s="46"/>
      <c r="VE486" s="46"/>
      <c r="VF486" s="46"/>
      <c r="VG486" s="46"/>
      <c r="VH486" s="46"/>
      <c r="VI486" s="46"/>
      <c r="VJ486" s="46"/>
      <c r="VK486" s="46"/>
      <c r="VL486" s="46"/>
      <c r="VM486" s="46"/>
      <c r="VN486" s="46"/>
      <c r="VO486" s="46"/>
      <c r="VP486" s="46"/>
      <c r="VQ486" s="46"/>
      <c r="VR486" s="46"/>
      <c r="VS486" s="46"/>
      <c r="VT486" s="46"/>
      <c r="VU486" s="46"/>
      <c r="VV486" s="46"/>
      <c r="VW486" s="46"/>
      <c r="VX486" s="46"/>
      <c r="VY486" s="46"/>
      <c r="VZ486" s="46"/>
      <c r="WA486" s="46"/>
      <c r="WB486" s="46"/>
      <c r="WC486" s="46"/>
      <c r="WD486" s="46"/>
      <c r="WE486" s="46"/>
      <c r="WF486" s="46"/>
      <c r="WG486" s="46"/>
      <c r="WH486" s="46"/>
      <c r="WI486" s="46"/>
      <c r="WJ486" s="46"/>
      <c r="WK486" s="46"/>
      <c r="WL486" s="46"/>
      <c r="WM486" s="46"/>
      <c r="WN486" s="46"/>
      <c r="WO486" s="46"/>
      <c r="WP486" s="46"/>
      <c r="WQ486" s="46"/>
      <c r="WR486" s="46"/>
      <c r="WS486" s="46"/>
      <c r="WT486" s="46"/>
      <c r="WU486" s="46"/>
      <c r="WV486" s="46"/>
      <c r="WW486" s="46"/>
      <c r="WX486" s="46"/>
      <c r="WY486" s="46"/>
      <c r="WZ486" s="46"/>
      <c r="XA486" s="46"/>
      <c r="XB486" s="46"/>
      <c r="XC486" s="46"/>
      <c r="XD486" s="46"/>
      <c r="XE486" s="46"/>
      <c r="XF486" s="46"/>
      <c r="XG486" s="46"/>
      <c r="XH486" s="46"/>
      <c r="XI486" s="46"/>
      <c r="XJ486" s="46"/>
      <c r="XK486" s="46"/>
      <c r="XL486" s="46"/>
      <c r="XM486" s="46"/>
      <c r="XN486" s="46"/>
      <c r="XO486" s="46"/>
      <c r="XP486" s="46"/>
      <c r="XQ486" s="46"/>
      <c r="XR486" s="46"/>
      <c r="XS486" s="46"/>
      <c r="XT486" s="46"/>
      <c r="XU486" s="46"/>
      <c r="XV486" s="46"/>
      <c r="XW486" s="46"/>
      <c r="XX486" s="46"/>
      <c r="XY486" s="46"/>
      <c r="XZ486" s="46"/>
      <c r="YA486" s="46"/>
      <c r="YB486" s="46"/>
      <c r="YC486" s="46"/>
      <c r="YD486" s="46"/>
      <c r="YE486" s="46"/>
      <c r="YF486" s="46"/>
      <c r="YG486" s="46"/>
      <c r="YH486" s="46"/>
      <c r="YI486" s="46"/>
      <c r="YJ486" s="46"/>
      <c r="YK486" s="46"/>
      <c r="YL486" s="46"/>
      <c r="YM486" s="46"/>
      <c r="YN486" s="46"/>
      <c r="YO486" s="46"/>
      <c r="YP486" s="46"/>
      <c r="YQ486" s="46"/>
      <c r="YR486" s="46"/>
      <c r="YS486" s="46"/>
      <c r="YT486" s="46"/>
      <c r="YU486" s="46"/>
      <c r="YV486" s="46"/>
      <c r="YW486" s="46"/>
      <c r="YX486" s="46"/>
      <c r="YY486" s="46"/>
      <c r="YZ486" s="46"/>
      <c r="ZA486" s="46"/>
      <c r="ZB486" s="46"/>
      <c r="ZC486" s="46"/>
      <c r="ZD486" s="46"/>
      <c r="ZE486" s="46"/>
      <c r="ZF486" s="46"/>
      <c r="ZG486" s="46"/>
      <c r="ZH486" s="46"/>
      <c r="ZI486" s="46"/>
      <c r="ZJ486" s="46"/>
      <c r="ZK486" s="46"/>
      <c r="ZL486" s="46"/>
      <c r="ZM486" s="46"/>
      <c r="ZN486" s="46"/>
      <c r="ZO486" s="46"/>
      <c r="ZP486" s="46"/>
      <c r="ZQ486" s="46"/>
      <c r="ZR486" s="46"/>
      <c r="ZS486" s="46"/>
      <c r="ZT486" s="46"/>
      <c r="ZU486" s="46"/>
      <c r="ZV486" s="46"/>
      <c r="ZW486" s="46"/>
      <c r="ZX486" s="46"/>
      <c r="ZY486" s="46"/>
      <c r="ZZ486" s="46"/>
      <c r="AAA486" s="46"/>
      <c r="AAB486" s="46"/>
      <c r="AAC486" s="46"/>
      <c r="AAD486" s="46"/>
      <c r="AAE486" s="46"/>
      <c r="AAF486" s="46"/>
      <c r="AAG486" s="46"/>
      <c r="AAH486" s="46"/>
      <c r="AAI486" s="46"/>
      <c r="AAJ486" s="46"/>
      <c r="AAK486" s="46"/>
      <c r="AAL486" s="46"/>
      <c r="AAM486" s="46"/>
      <c r="AAN486" s="46"/>
      <c r="AAO486" s="46"/>
      <c r="AAP486" s="46"/>
      <c r="AAQ486" s="46"/>
      <c r="AAR486" s="46"/>
      <c r="AAS486" s="46"/>
      <c r="AAT486" s="46"/>
      <c r="AAU486" s="46"/>
      <c r="AAV486" s="46"/>
      <c r="AAW486" s="46"/>
      <c r="AAX486" s="46"/>
      <c r="AAY486" s="46"/>
      <c r="AAZ486" s="46"/>
      <c r="ABA486" s="46"/>
      <c r="ABB486" s="46"/>
      <c r="ABC486" s="46"/>
      <c r="ABD486" s="46"/>
      <c r="ABE486" s="46"/>
      <c r="ABF486" s="46"/>
      <c r="ABG486" s="46"/>
      <c r="ABH486" s="46"/>
      <c r="ABI486" s="46"/>
      <c r="ABJ486" s="46"/>
      <c r="ABK486" s="46"/>
      <c r="ABL486" s="46"/>
      <c r="ABM486" s="46"/>
      <c r="ABN486" s="46"/>
      <c r="ABO486" s="46"/>
      <c r="ABP486" s="46"/>
      <c r="ABQ486" s="46"/>
      <c r="ABR486" s="46"/>
      <c r="ABS486" s="46"/>
      <c r="ABT486" s="46"/>
      <c r="ABU486" s="46"/>
      <c r="ABV486" s="46"/>
      <c r="ABW486" s="46"/>
      <c r="ABX486" s="46"/>
      <c r="ABY486" s="46"/>
      <c r="ABZ486" s="46"/>
      <c r="ACA486" s="46"/>
      <c r="ACB486" s="46"/>
      <c r="ACC486" s="46"/>
      <c r="ACD486" s="46"/>
      <c r="ACE486" s="46"/>
      <c r="ACF486" s="46"/>
      <c r="ACG486" s="46"/>
      <c r="ACH486" s="46"/>
      <c r="ACI486" s="46"/>
      <c r="ACJ486" s="46"/>
      <c r="ACK486" s="46"/>
      <c r="ACL486" s="46"/>
      <c r="ACM486" s="46"/>
      <c r="ACN486" s="46"/>
      <c r="ACO486" s="46"/>
      <c r="ACP486" s="46"/>
      <c r="ACQ486" s="46"/>
      <c r="ACR486" s="46"/>
      <c r="ACS486" s="46"/>
      <c r="ACT486" s="46"/>
      <c r="ACU486" s="46"/>
      <c r="ACV486" s="46"/>
      <c r="ACW486" s="46"/>
      <c r="ACX486" s="46"/>
      <c r="ACY486" s="46"/>
      <c r="ACZ486" s="46"/>
      <c r="ADA486" s="46"/>
      <c r="ADB486" s="46"/>
      <c r="ADC486" s="46"/>
      <c r="ADD486" s="46"/>
      <c r="ADE486" s="46"/>
      <c r="ADF486" s="46"/>
      <c r="ADG486" s="46"/>
      <c r="ADH486" s="46"/>
      <c r="ADI486" s="46"/>
      <c r="ADJ486" s="46"/>
      <c r="ADK486" s="46"/>
      <c r="ADL486" s="46"/>
      <c r="ADM486" s="46"/>
      <c r="ADN486" s="46"/>
      <c r="ADO486" s="46"/>
      <c r="ADP486" s="46"/>
    </row>
    <row r="487" spans="3:796" x14ac:dyDescent="0.4">
      <c r="C487" s="62"/>
      <c r="D487" s="42">
        <f>(1/$D$5)*学習!Q73</f>
        <v>1</v>
      </c>
      <c r="I487" s="63">
        <v>476</v>
      </c>
      <c r="J487" s="44">
        <v>-4.4262926932675417E-2</v>
      </c>
      <c r="K487" s="44">
        <v>-3.4235900779185362E-2</v>
      </c>
      <c r="L487" s="44">
        <v>7.5959307478091626E-2</v>
      </c>
      <c r="M487" s="44">
        <v>-1.8308934801368748E-2</v>
      </c>
      <c r="N487" s="44">
        <v>0.25088177474445333</v>
      </c>
      <c r="O487" s="44">
        <v>0.15230424892203162</v>
      </c>
      <c r="P487" s="44">
        <v>-4.1540491144029863E-2</v>
      </c>
      <c r="Q487" s="44">
        <v>-0.13776137796223811</v>
      </c>
      <c r="R487" s="44">
        <v>6.36646090372536E-2</v>
      </c>
      <c r="S487" s="44">
        <v>6.935805873923008E-2</v>
      </c>
      <c r="T487" s="44">
        <v>-8.0451925420687229E-2</v>
      </c>
      <c r="U487" s="44">
        <v>5.4195286904170775E-2</v>
      </c>
      <c r="V487" s="44">
        <v>2.983163616219258E-2</v>
      </c>
      <c r="W487" s="44">
        <v>6.2645219816942124E-3</v>
      </c>
      <c r="X487" s="44">
        <v>9.8799197480142764E-2</v>
      </c>
      <c r="Y487" s="44">
        <v>1.9537559098593924E-2</v>
      </c>
      <c r="Z487" s="44">
        <v>-0.11315826607266623</v>
      </c>
      <c r="AA487" s="44">
        <v>5.3169862312572203E-2</v>
      </c>
      <c r="AB487" s="44">
        <v>9.1006334746487061E-2</v>
      </c>
      <c r="AC487" s="44">
        <v>4.4009863794921229E-2</v>
      </c>
      <c r="AD487" s="44">
        <v>-0.16293947828204966</v>
      </c>
      <c r="AE487" s="44">
        <v>0.20807275736680386</v>
      </c>
      <c r="AF487" s="44">
        <v>4.2513362452552023E-2</v>
      </c>
      <c r="AG487" s="44">
        <v>8.4826691862721432E-2</v>
      </c>
      <c r="AH487" s="44">
        <v>6.6212598471227749E-2</v>
      </c>
      <c r="AI487" s="44">
        <v>-4.1517290944042495E-2</v>
      </c>
      <c r="AJ487" s="44">
        <v>-3.9045840652836374E-2</v>
      </c>
      <c r="AK487" s="44">
        <v>-2.4375326478013838E-3</v>
      </c>
      <c r="AL487" s="44">
        <v>-0.25109905108907943</v>
      </c>
      <c r="AM487" s="44">
        <v>-1.9003587152706333E-3</v>
      </c>
      <c r="AN487" s="44">
        <v>-2.899025248214343E-2</v>
      </c>
      <c r="AO487" s="44">
        <v>-0.13105204052412858</v>
      </c>
      <c r="AP487" s="44">
        <v>0.15679660337753965</v>
      </c>
      <c r="AQ487" s="44">
        <v>9.877569020200129E-2</v>
      </c>
      <c r="AR487" s="44">
        <v>9.0781545051462062E-2</v>
      </c>
      <c r="AS487" s="44">
        <v>0.16663462567975945</v>
      </c>
      <c r="AT487" s="44">
        <v>0.16921319652607925</v>
      </c>
      <c r="AU487" s="44">
        <v>0.17758129477415041</v>
      </c>
      <c r="AV487" s="44">
        <v>-8.6654320343499208E-2</v>
      </c>
      <c r="AW487" s="44">
        <v>0.11908176895066455</v>
      </c>
      <c r="AX487" s="44">
        <v>0.17288543102850043</v>
      </c>
      <c r="AY487" s="44">
        <v>-9.6137684669486925E-2</v>
      </c>
      <c r="AZ487" s="44">
        <v>-7.9791427662579573E-2</v>
      </c>
      <c r="BA487" s="44">
        <v>-7.07535233176875E-2</v>
      </c>
      <c r="BB487" s="44">
        <v>0.1053301378759048</v>
      </c>
      <c r="BC487" s="44">
        <v>-7.7643837421794912E-2</v>
      </c>
      <c r="BD487" s="44">
        <v>0.11000366630062557</v>
      </c>
      <c r="BE487" s="44">
        <v>-3.1552624584989582E-3</v>
      </c>
      <c r="BF487" s="44">
        <v>1.9082619674524536E-2</v>
      </c>
      <c r="BG487" s="44">
        <v>-9.6028904036987231E-2</v>
      </c>
      <c r="BH487" s="44">
        <v>-0.15223035408278832</v>
      </c>
      <c r="BI487" s="44">
        <v>-7.7792785586266053E-2</v>
      </c>
      <c r="BJ487" s="44">
        <v>3.4048404797919443E-2</v>
      </c>
      <c r="BK487" s="44">
        <v>-7.1918541664878058E-2</v>
      </c>
      <c r="BL487" s="44">
        <v>-0.23646535563969409</v>
      </c>
      <c r="BM487" s="44">
        <v>-5.3637561450225711E-2</v>
      </c>
      <c r="BN487" s="44">
        <v>2.4182346293150515E-2</v>
      </c>
      <c r="BO487" s="44">
        <v>7.6919291838050824E-3</v>
      </c>
      <c r="BP487" s="44">
        <v>-4.2803918005194064E-2</v>
      </c>
      <c r="BQ487" s="44">
        <v>-1.6869702966444279E-2</v>
      </c>
      <c r="BR487" s="44">
        <v>5.6700102131000851E-2</v>
      </c>
      <c r="BS487" s="44">
        <v>5.2030110560873907E-2</v>
      </c>
      <c r="BT487" s="44">
        <v>0.1080017021242716</v>
      </c>
      <c r="BU487" s="44">
        <v>0.20636082822201671</v>
      </c>
      <c r="BV487" s="44">
        <v>3.8556988466154296E-2</v>
      </c>
      <c r="BW487" s="44">
        <v>-4.8631382185311975E-2</v>
      </c>
      <c r="BX487" s="44">
        <v>-4.2395963034816415E-2</v>
      </c>
      <c r="BY487" s="44">
        <v>-9.0947543231790814E-2</v>
      </c>
      <c r="BZ487" s="44">
        <v>-6.659117462946447E-2</v>
      </c>
      <c r="CA487" s="44">
        <v>0.21585749973181317</v>
      </c>
      <c r="CB487" s="44">
        <v>-6.8610080735737045E-2</v>
      </c>
      <c r="CC487" s="44">
        <v>-1.5972112390177366E-2</v>
      </c>
      <c r="CD487" s="44">
        <v>2.3584331169154975E-2</v>
      </c>
      <c r="CE487" s="44">
        <v>-4.1879922662682041E-2</v>
      </c>
      <c r="CF487" s="44">
        <v>2.0482253072226477E-2</v>
      </c>
      <c r="CG487" s="44">
        <v>0.12396386848362895</v>
      </c>
      <c r="CH487" s="44">
        <v>-8.1108893380885852E-2</v>
      </c>
      <c r="CI487" s="44">
        <v>6.8120587429874688E-2</v>
      </c>
      <c r="CJ487" s="44">
        <v>9.7026418370145723E-2</v>
      </c>
      <c r="CK487" s="44">
        <v>-5.3964155686418429E-2</v>
      </c>
      <c r="CL487" s="44">
        <v>0.24194613683497734</v>
      </c>
      <c r="CM487" s="44">
        <v>-6.5060394274900429E-2</v>
      </c>
      <c r="CN487" s="44">
        <v>4.1118590429960016E-2</v>
      </c>
      <c r="CO487" s="44">
        <v>-5.3388552565795284E-2</v>
      </c>
      <c r="CP487" s="44">
        <v>-6.9953652808811329E-2</v>
      </c>
      <c r="CQ487" s="44">
        <v>5.9627981400939979E-2</v>
      </c>
      <c r="CR487" s="44">
        <v>-0.14478420468407283</v>
      </c>
      <c r="CS487" s="44">
        <v>9.6505528423537976E-2</v>
      </c>
      <c r="CT487" s="44">
        <v>6.3800283838043925E-2</v>
      </c>
      <c r="CU487" s="44">
        <v>-8.5484619635247366E-2</v>
      </c>
      <c r="CV487" s="44">
        <v>-0.19370515865308205</v>
      </c>
      <c r="CW487" s="44">
        <v>-0.18628269924886512</v>
      </c>
      <c r="CX487" s="44">
        <v>8.6486018469600995E-2</v>
      </c>
      <c r="CY487" s="44">
        <v>-0.12460926802899852</v>
      </c>
      <c r="CZ487" s="44">
        <v>0.2089341657277887</v>
      </c>
      <c r="DA487" s="44">
        <v>0.29036232647115989</v>
      </c>
      <c r="DB487" s="44">
        <v>-0.16757710822193486</v>
      </c>
      <c r="DC487" s="44">
        <v>-1.7823101563680763E-2</v>
      </c>
      <c r="DD487" s="44">
        <v>4.9427293326183092E-2</v>
      </c>
      <c r="DE487" s="44">
        <v>0.20010793415018999</v>
      </c>
      <c r="DF487" s="46"/>
      <c r="DG487" s="46"/>
      <c r="DH487" s="46"/>
      <c r="DI487" s="46"/>
      <c r="DJ487" s="46"/>
      <c r="DK487" s="46"/>
      <c r="DL487" s="46"/>
      <c r="DM487" s="46"/>
      <c r="DN487" s="46"/>
      <c r="DO487" s="46"/>
      <c r="DP487" s="46"/>
      <c r="DQ487" s="46"/>
      <c r="DR487" s="46"/>
      <c r="DS487" s="46"/>
      <c r="DT487" s="46"/>
      <c r="DU487" s="46"/>
      <c r="DV487" s="46"/>
      <c r="DW487" s="46"/>
      <c r="DX487" s="46"/>
      <c r="DY487" s="46"/>
      <c r="DZ487" s="46"/>
      <c r="EA487" s="46"/>
      <c r="EB487" s="46"/>
      <c r="EC487" s="46"/>
      <c r="ED487" s="46"/>
      <c r="EE487" s="46"/>
      <c r="EF487" s="46"/>
      <c r="EG487" s="46"/>
      <c r="EH487" s="46"/>
      <c r="EI487" s="46"/>
      <c r="EJ487" s="46"/>
      <c r="EK487" s="46"/>
      <c r="EL487" s="46"/>
      <c r="EM487" s="46"/>
      <c r="EN487" s="46"/>
      <c r="EO487" s="46"/>
      <c r="EP487" s="46"/>
      <c r="EQ487" s="46"/>
      <c r="ER487" s="46"/>
      <c r="ES487" s="46"/>
      <c r="ET487" s="46"/>
      <c r="EU487" s="46"/>
      <c r="EV487" s="46"/>
      <c r="EW487" s="46"/>
      <c r="EX487" s="46"/>
      <c r="EY487" s="46"/>
      <c r="EZ487" s="46"/>
      <c r="FA487" s="46"/>
      <c r="FB487" s="46"/>
      <c r="FC487" s="46"/>
      <c r="FD487" s="46"/>
      <c r="FE487" s="46"/>
      <c r="FF487" s="46"/>
      <c r="FG487" s="46"/>
      <c r="FH487" s="46"/>
      <c r="FI487" s="46"/>
      <c r="FJ487" s="46"/>
      <c r="FK487" s="46"/>
      <c r="FL487" s="46"/>
      <c r="FM487" s="46"/>
      <c r="FN487" s="46"/>
      <c r="FO487" s="46"/>
      <c r="FP487" s="46"/>
      <c r="FQ487" s="46"/>
      <c r="FR487" s="46"/>
      <c r="FS487" s="46"/>
      <c r="FT487" s="46"/>
      <c r="FU487" s="46"/>
      <c r="FV487" s="46"/>
      <c r="FW487" s="46"/>
      <c r="FX487" s="46"/>
      <c r="FY487" s="46"/>
      <c r="FZ487" s="46"/>
      <c r="GA487" s="46"/>
      <c r="GB487" s="46"/>
      <c r="GC487" s="46"/>
      <c r="GD487" s="46"/>
      <c r="GE487" s="46"/>
      <c r="GF487" s="46"/>
      <c r="GG487" s="46"/>
      <c r="GH487" s="46"/>
      <c r="GI487" s="46"/>
      <c r="GJ487" s="46"/>
      <c r="GK487" s="46"/>
      <c r="GL487" s="46"/>
      <c r="GM487" s="46"/>
      <c r="GN487" s="46"/>
      <c r="GO487" s="46"/>
      <c r="GP487" s="46"/>
      <c r="GQ487" s="46"/>
      <c r="GR487" s="46"/>
      <c r="GS487" s="46"/>
      <c r="GT487" s="46"/>
      <c r="GU487" s="46"/>
      <c r="GV487" s="46"/>
      <c r="GW487" s="46"/>
      <c r="GX487" s="46"/>
      <c r="GY487" s="46"/>
      <c r="GZ487" s="46"/>
      <c r="HA487" s="46"/>
      <c r="HB487" s="46"/>
      <c r="HC487" s="46"/>
      <c r="HD487" s="46"/>
      <c r="HE487" s="46"/>
      <c r="HF487" s="46"/>
      <c r="HG487" s="46"/>
      <c r="HH487" s="46"/>
      <c r="HI487" s="46"/>
      <c r="HJ487" s="46"/>
      <c r="HK487" s="46"/>
      <c r="HL487" s="46"/>
      <c r="HM487" s="46"/>
      <c r="HN487" s="46"/>
      <c r="HO487" s="46"/>
      <c r="HP487" s="46"/>
      <c r="HQ487" s="46"/>
      <c r="HR487" s="46"/>
      <c r="HS487" s="46"/>
      <c r="HT487" s="46"/>
      <c r="HU487" s="46"/>
      <c r="HV487" s="46"/>
      <c r="HW487" s="46"/>
      <c r="HX487" s="46"/>
      <c r="HY487" s="46"/>
      <c r="HZ487" s="46"/>
      <c r="IA487" s="46"/>
      <c r="IB487" s="46"/>
      <c r="IC487" s="46"/>
      <c r="ID487" s="46"/>
      <c r="IE487" s="46"/>
      <c r="IF487" s="46"/>
      <c r="IG487" s="46"/>
      <c r="IH487" s="46"/>
      <c r="II487" s="46"/>
      <c r="IJ487" s="46"/>
      <c r="IK487" s="46"/>
      <c r="IL487" s="46"/>
      <c r="IM487" s="46"/>
      <c r="IN487" s="46"/>
      <c r="IO487" s="46"/>
      <c r="IP487" s="46"/>
      <c r="IQ487" s="46"/>
      <c r="IR487" s="46"/>
      <c r="IS487" s="46"/>
      <c r="IT487" s="46"/>
      <c r="IU487" s="46"/>
      <c r="IV487" s="46"/>
      <c r="IW487" s="46"/>
      <c r="IX487" s="46"/>
      <c r="IY487" s="46"/>
      <c r="IZ487" s="46"/>
      <c r="JA487" s="46"/>
      <c r="JB487" s="46"/>
      <c r="JC487" s="46"/>
      <c r="JD487" s="46"/>
      <c r="JE487" s="46"/>
      <c r="JF487" s="46"/>
      <c r="JG487" s="46"/>
      <c r="JH487" s="46"/>
      <c r="JI487" s="46"/>
      <c r="JJ487" s="46"/>
      <c r="JK487" s="46"/>
      <c r="JL487" s="46"/>
      <c r="JM487" s="46"/>
      <c r="JN487" s="46"/>
      <c r="JO487" s="46"/>
      <c r="JP487" s="46"/>
      <c r="JQ487" s="46"/>
      <c r="JR487" s="46"/>
      <c r="JS487" s="46"/>
      <c r="JT487" s="46"/>
      <c r="JU487" s="46"/>
      <c r="JV487" s="46"/>
      <c r="JW487" s="46"/>
      <c r="JX487" s="46"/>
      <c r="JY487" s="46"/>
      <c r="JZ487" s="46"/>
      <c r="KA487" s="46"/>
      <c r="KB487" s="46"/>
      <c r="KC487" s="46"/>
      <c r="KD487" s="46"/>
      <c r="KE487" s="46"/>
      <c r="KF487" s="46"/>
      <c r="KG487" s="46"/>
      <c r="KH487" s="46"/>
      <c r="KI487" s="46"/>
      <c r="KJ487" s="46"/>
      <c r="KK487" s="46"/>
      <c r="KL487" s="46"/>
      <c r="KM487" s="46"/>
      <c r="KN487" s="46"/>
      <c r="KO487" s="46"/>
      <c r="KP487" s="46"/>
      <c r="KQ487" s="46"/>
      <c r="KR487" s="46"/>
      <c r="KS487" s="46"/>
      <c r="KT487" s="46"/>
      <c r="KU487" s="46"/>
      <c r="KV487" s="46"/>
      <c r="KW487" s="46"/>
      <c r="KX487" s="46"/>
      <c r="KY487" s="46"/>
      <c r="KZ487" s="46"/>
      <c r="LA487" s="46"/>
      <c r="LB487" s="46"/>
      <c r="LC487" s="46"/>
      <c r="LD487" s="46"/>
      <c r="LE487" s="46"/>
      <c r="LF487" s="46"/>
      <c r="LG487" s="46"/>
      <c r="LH487" s="46"/>
      <c r="LI487" s="46"/>
      <c r="LJ487" s="46"/>
      <c r="LK487" s="46"/>
      <c r="LL487" s="46"/>
      <c r="LM487" s="46"/>
      <c r="LN487" s="46"/>
      <c r="LO487" s="46"/>
      <c r="LP487" s="46"/>
      <c r="LQ487" s="46"/>
      <c r="LR487" s="46"/>
      <c r="LS487" s="46"/>
      <c r="LT487" s="46"/>
      <c r="LU487" s="46"/>
      <c r="LV487" s="46"/>
      <c r="LW487" s="46"/>
      <c r="LX487" s="46"/>
      <c r="LY487" s="46"/>
      <c r="LZ487" s="46"/>
      <c r="MA487" s="46"/>
      <c r="MB487" s="46"/>
      <c r="MC487" s="46"/>
      <c r="MD487" s="46"/>
      <c r="ME487" s="46"/>
      <c r="MF487" s="46"/>
      <c r="MG487" s="46"/>
      <c r="MH487" s="46"/>
      <c r="MI487" s="46"/>
      <c r="MJ487" s="46"/>
      <c r="MK487" s="46"/>
      <c r="ML487" s="46"/>
      <c r="MM487" s="46"/>
      <c r="MN487" s="46"/>
      <c r="MO487" s="46"/>
      <c r="MP487" s="46"/>
      <c r="MQ487" s="46"/>
      <c r="MR487" s="46"/>
      <c r="MS487" s="46"/>
      <c r="MT487" s="46"/>
      <c r="MU487" s="46"/>
      <c r="MV487" s="46"/>
      <c r="MW487" s="46"/>
      <c r="MX487" s="46"/>
      <c r="MY487" s="46"/>
      <c r="MZ487" s="46"/>
      <c r="NA487" s="46"/>
      <c r="NB487" s="46"/>
      <c r="NC487" s="46"/>
      <c r="ND487" s="46"/>
      <c r="NE487" s="46"/>
      <c r="NF487" s="46"/>
      <c r="NG487" s="46"/>
      <c r="NH487" s="46"/>
      <c r="NI487" s="46"/>
      <c r="NJ487" s="46"/>
      <c r="NK487" s="46"/>
      <c r="NL487" s="46"/>
      <c r="NM487" s="46"/>
      <c r="NN487" s="46"/>
      <c r="NO487" s="46"/>
      <c r="NP487" s="46"/>
      <c r="NQ487" s="46"/>
      <c r="NR487" s="46"/>
      <c r="NS487" s="46"/>
      <c r="NT487" s="46"/>
      <c r="NU487" s="46"/>
      <c r="NV487" s="46"/>
      <c r="NW487" s="46"/>
      <c r="NX487" s="46"/>
      <c r="NY487" s="46"/>
      <c r="NZ487" s="46"/>
      <c r="OA487" s="46"/>
      <c r="OB487" s="46"/>
      <c r="OC487" s="46"/>
      <c r="OD487" s="46"/>
      <c r="OE487" s="46"/>
      <c r="OF487" s="46"/>
      <c r="OG487" s="46"/>
      <c r="OH487" s="46"/>
      <c r="OI487" s="46"/>
      <c r="OJ487" s="46"/>
      <c r="OK487" s="46"/>
      <c r="OL487" s="46"/>
      <c r="OM487" s="46"/>
      <c r="ON487" s="46"/>
      <c r="OO487" s="46"/>
      <c r="OP487" s="46"/>
      <c r="OQ487" s="46"/>
      <c r="OR487" s="46"/>
      <c r="OS487" s="46"/>
      <c r="OT487" s="46"/>
      <c r="OU487" s="46"/>
      <c r="OV487" s="46"/>
      <c r="OW487" s="46"/>
      <c r="OX487" s="46"/>
      <c r="OY487" s="46"/>
      <c r="OZ487" s="46"/>
      <c r="PA487" s="46"/>
      <c r="PB487" s="46"/>
      <c r="PC487" s="46"/>
      <c r="PD487" s="46"/>
      <c r="PE487" s="46"/>
      <c r="PF487" s="46"/>
      <c r="PG487" s="46"/>
      <c r="PH487" s="46"/>
      <c r="PI487" s="46"/>
      <c r="PJ487" s="46"/>
      <c r="PK487" s="46"/>
      <c r="PL487" s="46"/>
      <c r="PM487" s="46"/>
      <c r="PN487" s="46"/>
      <c r="PO487" s="46"/>
      <c r="PP487" s="46"/>
      <c r="PQ487" s="46"/>
      <c r="PR487" s="46"/>
      <c r="PS487" s="46"/>
      <c r="PT487" s="46"/>
      <c r="PU487" s="46"/>
      <c r="PV487" s="46"/>
      <c r="PW487" s="46"/>
      <c r="PX487" s="46"/>
      <c r="PY487" s="46"/>
      <c r="PZ487" s="46"/>
      <c r="QA487" s="46"/>
      <c r="QB487" s="46"/>
      <c r="QC487" s="46"/>
      <c r="QD487" s="46"/>
      <c r="QE487" s="46"/>
      <c r="QF487" s="46"/>
      <c r="QG487" s="46"/>
      <c r="QH487" s="46"/>
      <c r="QI487" s="46"/>
      <c r="QJ487" s="46"/>
      <c r="QK487" s="46"/>
      <c r="QL487" s="46"/>
      <c r="QM487" s="46"/>
      <c r="QN487" s="46"/>
      <c r="QO487" s="46"/>
      <c r="QP487" s="46"/>
      <c r="QQ487" s="46"/>
      <c r="QR487" s="46"/>
      <c r="QS487" s="46"/>
      <c r="QT487" s="46"/>
      <c r="QU487" s="46"/>
      <c r="QV487" s="46"/>
      <c r="QW487" s="46"/>
      <c r="QX487" s="46"/>
      <c r="QY487" s="46"/>
      <c r="QZ487" s="46"/>
      <c r="RA487" s="46"/>
      <c r="RB487" s="46"/>
      <c r="RC487" s="46"/>
      <c r="RD487" s="46"/>
      <c r="RE487" s="46"/>
      <c r="RF487" s="46"/>
      <c r="RG487" s="46"/>
      <c r="RH487" s="46"/>
      <c r="RI487" s="46"/>
      <c r="RJ487" s="46"/>
      <c r="RK487" s="46"/>
      <c r="RL487" s="46"/>
      <c r="RM487" s="46"/>
      <c r="RN487" s="46"/>
      <c r="RO487" s="46"/>
      <c r="RP487" s="46"/>
      <c r="RQ487" s="46"/>
      <c r="RR487" s="46"/>
      <c r="RS487" s="46"/>
      <c r="RT487" s="46"/>
      <c r="RU487" s="46"/>
      <c r="RV487" s="46"/>
      <c r="RW487" s="46"/>
      <c r="RX487" s="46"/>
      <c r="RY487" s="46"/>
      <c r="RZ487" s="46"/>
      <c r="SA487" s="46"/>
      <c r="SB487" s="46"/>
      <c r="SC487" s="46"/>
      <c r="SD487" s="46"/>
      <c r="SE487" s="46"/>
      <c r="SF487" s="46"/>
      <c r="SG487" s="46"/>
      <c r="SH487" s="46"/>
      <c r="SI487" s="46"/>
      <c r="SJ487" s="46"/>
      <c r="SK487" s="46"/>
      <c r="SL487" s="46"/>
      <c r="SM487" s="46"/>
      <c r="SN487" s="46"/>
      <c r="SO487" s="46"/>
      <c r="SP487" s="46"/>
      <c r="SQ487" s="46"/>
      <c r="SR487" s="46"/>
      <c r="SS487" s="46"/>
      <c r="ST487" s="46"/>
      <c r="SU487" s="46"/>
      <c r="SV487" s="46"/>
      <c r="SW487" s="46"/>
      <c r="SX487" s="46"/>
      <c r="SY487" s="46"/>
      <c r="SZ487" s="46"/>
      <c r="TA487" s="46"/>
      <c r="TB487" s="46"/>
      <c r="TC487" s="46"/>
      <c r="TD487" s="46"/>
      <c r="TE487" s="46"/>
      <c r="TF487" s="46"/>
      <c r="TG487" s="46"/>
      <c r="TH487" s="46"/>
      <c r="TI487" s="46"/>
      <c r="TJ487" s="46"/>
      <c r="TK487" s="46"/>
      <c r="TL487" s="46"/>
      <c r="TM487" s="46"/>
      <c r="TN487" s="46"/>
      <c r="TO487" s="46"/>
      <c r="TP487" s="46"/>
      <c r="TQ487" s="46"/>
      <c r="TR487" s="46"/>
      <c r="TS487" s="46"/>
      <c r="TT487" s="46"/>
      <c r="TU487" s="46"/>
      <c r="TV487" s="46"/>
      <c r="TW487" s="46"/>
      <c r="TX487" s="46"/>
      <c r="TY487" s="46"/>
      <c r="TZ487" s="46"/>
      <c r="UA487" s="46"/>
      <c r="UB487" s="46"/>
      <c r="UC487" s="46"/>
      <c r="UD487" s="46"/>
      <c r="UE487" s="46"/>
      <c r="UF487" s="46"/>
      <c r="UG487" s="46"/>
      <c r="UH487" s="46"/>
      <c r="UI487" s="46"/>
      <c r="UJ487" s="46"/>
      <c r="UK487" s="46"/>
      <c r="UL487" s="46"/>
      <c r="UM487" s="46"/>
      <c r="UN487" s="46"/>
      <c r="UO487" s="46"/>
      <c r="UP487" s="46"/>
      <c r="UQ487" s="46"/>
      <c r="UR487" s="46"/>
      <c r="US487" s="46"/>
      <c r="UT487" s="46"/>
      <c r="UU487" s="46"/>
      <c r="UV487" s="46"/>
      <c r="UW487" s="46"/>
      <c r="UX487" s="46"/>
      <c r="UY487" s="46"/>
      <c r="UZ487" s="46"/>
      <c r="VA487" s="46"/>
      <c r="VB487" s="46"/>
      <c r="VC487" s="46"/>
      <c r="VD487" s="46"/>
      <c r="VE487" s="46"/>
      <c r="VF487" s="46"/>
      <c r="VG487" s="46"/>
      <c r="VH487" s="46"/>
      <c r="VI487" s="46"/>
      <c r="VJ487" s="46"/>
      <c r="VK487" s="46"/>
      <c r="VL487" s="46"/>
      <c r="VM487" s="46"/>
      <c r="VN487" s="46"/>
      <c r="VO487" s="46"/>
      <c r="VP487" s="46"/>
      <c r="VQ487" s="46"/>
      <c r="VR487" s="46"/>
      <c r="VS487" s="46"/>
      <c r="VT487" s="46"/>
      <c r="VU487" s="46"/>
      <c r="VV487" s="46"/>
      <c r="VW487" s="46"/>
      <c r="VX487" s="46"/>
      <c r="VY487" s="46"/>
      <c r="VZ487" s="46"/>
      <c r="WA487" s="46"/>
      <c r="WB487" s="46"/>
      <c r="WC487" s="46"/>
      <c r="WD487" s="46"/>
      <c r="WE487" s="46"/>
      <c r="WF487" s="46"/>
      <c r="WG487" s="46"/>
      <c r="WH487" s="46"/>
      <c r="WI487" s="46"/>
      <c r="WJ487" s="46"/>
      <c r="WK487" s="46"/>
      <c r="WL487" s="46"/>
      <c r="WM487" s="46"/>
      <c r="WN487" s="46"/>
      <c r="WO487" s="46"/>
      <c r="WP487" s="46"/>
      <c r="WQ487" s="46"/>
      <c r="WR487" s="46"/>
      <c r="WS487" s="46"/>
      <c r="WT487" s="46"/>
      <c r="WU487" s="46"/>
      <c r="WV487" s="46"/>
      <c r="WW487" s="46"/>
      <c r="WX487" s="46"/>
      <c r="WY487" s="46"/>
      <c r="WZ487" s="46"/>
      <c r="XA487" s="46"/>
      <c r="XB487" s="46"/>
      <c r="XC487" s="46"/>
      <c r="XD487" s="46"/>
      <c r="XE487" s="46"/>
      <c r="XF487" s="46"/>
      <c r="XG487" s="46"/>
      <c r="XH487" s="46"/>
      <c r="XI487" s="46"/>
      <c r="XJ487" s="46"/>
      <c r="XK487" s="46"/>
      <c r="XL487" s="46"/>
      <c r="XM487" s="46"/>
      <c r="XN487" s="46"/>
      <c r="XO487" s="46"/>
      <c r="XP487" s="46"/>
      <c r="XQ487" s="46"/>
      <c r="XR487" s="46"/>
      <c r="XS487" s="46"/>
      <c r="XT487" s="46"/>
      <c r="XU487" s="46"/>
      <c r="XV487" s="46"/>
      <c r="XW487" s="46"/>
      <c r="XX487" s="46"/>
      <c r="XY487" s="46"/>
      <c r="XZ487" s="46"/>
      <c r="YA487" s="46"/>
      <c r="YB487" s="46"/>
      <c r="YC487" s="46"/>
      <c r="YD487" s="46"/>
      <c r="YE487" s="46"/>
      <c r="YF487" s="46"/>
      <c r="YG487" s="46"/>
      <c r="YH487" s="46"/>
      <c r="YI487" s="46"/>
      <c r="YJ487" s="46"/>
      <c r="YK487" s="46"/>
      <c r="YL487" s="46"/>
      <c r="YM487" s="46"/>
      <c r="YN487" s="46"/>
      <c r="YO487" s="46"/>
      <c r="YP487" s="46"/>
      <c r="YQ487" s="46"/>
      <c r="YR487" s="46"/>
      <c r="YS487" s="46"/>
      <c r="YT487" s="46"/>
      <c r="YU487" s="46"/>
      <c r="YV487" s="46"/>
      <c r="YW487" s="46"/>
      <c r="YX487" s="46"/>
      <c r="YY487" s="46"/>
      <c r="YZ487" s="46"/>
      <c r="ZA487" s="46"/>
      <c r="ZB487" s="46"/>
      <c r="ZC487" s="46"/>
      <c r="ZD487" s="46"/>
      <c r="ZE487" s="46"/>
      <c r="ZF487" s="46"/>
      <c r="ZG487" s="46"/>
      <c r="ZH487" s="46"/>
      <c r="ZI487" s="46"/>
      <c r="ZJ487" s="46"/>
      <c r="ZK487" s="46"/>
      <c r="ZL487" s="46"/>
      <c r="ZM487" s="46"/>
      <c r="ZN487" s="46"/>
      <c r="ZO487" s="46"/>
      <c r="ZP487" s="46"/>
      <c r="ZQ487" s="46"/>
      <c r="ZR487" s="46"/>
      <c r="ZS487" s="46"/>
      <c r="ZT487" s="46"/>
      <c r="ZU487" s="46"/>
      <c r="ZV487" s="46"/>
      <c r="ZW487" s="46"/>
      <c r="ZX487" s="46"/>
      <c r="ZY487" s="46"/>
      <c r="ZZ487" s="46"/>
      <c r="AAA487" s="46"/>
      <c r="AAB487" s="46"/>
      <c r="AAC487" s="46"/>
      <c r="AAD487" s="46"/>
      <c r="AAE487" s="46"/>
      <c r="AAF487" s="46"/>
      <c r="AAG487" s="46"/>
      <c r="AAH487" s="46"/>
      <c r="AAI487" s="46"/>
      <c r="AAJ487" s="46"/>
      <c r="AAK487" s="46"/>
      <c r="AAL487" s="46"/>
      <c r="AAM487" s="46"/>
      <c r="AAN487" s="46"/>
      <c r="AAO487" s="46"/>
      <c r="AAP487" s="46"/>
      <c r="AAQ487" s="46"/>
      <c r="AAR487" s="46"/>
      <c r="AAS487" s="46"/>
      <c r="AAT487" s="46"/>
      <c r="AAU487" s="46"/>
      <c r="AAV487" s="46"/>
      <c r="AAW487" s="46"/>
      <c r="AAX487" s="46"/>
      <c r="AAY487" s="46"/>
      <c r="AAZ487" s="46"/>
      <c r="ABA487" s="46"/>
      <c r="ABB487" s="46"/>
      <c r="ABC487" s="46"/>
      <c r="ABD487" s="46"/>
      <c r="ABE487" s="46"/>
      <c r="ABF487" s="46"/>
      <c r="ABG487" s="46"/>
      <c r="ABH487" s="46"/>
      <c r="ABI487" s="46"/>
      <c r="ABJ487" s="46"/>
      <c r="ABK487" s="46"/>
      <c r="ABL487" s="46"/>
      <c r="ABM487" s="46"/>
      <c r="ABN487" s="46"/>
      <c r="ABO487" s="46"/>
      <c r="ABP487" s="46"/>
      <c r="ABQ487" s="46"/>
      <c r="ABR487" s="46"/>
      <c r="ABS487" s="46"/>
      <c r="ABT487" s="46"/>
      <c r="ABU487" s="46"/>
      <c r="ABV487" s="46"/>
      <c r="ABW487" s="46"/>
      <c r="ABX487" s="46"/>
      <c r="ABY487" s="46"/>
      <c r="ABZ487" s="46"/>
      <c r="ACA487" s="46"/>
      <c r="ACB487" s="46"/>
      <c r="ACC487" s="46"/>
      <c r="ACD487" s="46"/>
      <c r="ACE487" s="46"/>
      <c r="ACF487" s="46"/>
      <c r="ACG487" s="46"/>
      <c r="ACH487" s="46"/>
      <c r="ACI487" s="46"/>
      <c r="ACJ487" s="46"/>
      <c r="ACK487" s="46"/>
      <c r="ACL487" s="46"/>
      <c r="ACM487" s="46"/>
      <c r="ACN487" s="46"/>
      <c r="ACO487" s="46"/>
      <c r="ACP487" s="46"/>
      <c r="ACQ487" s="46"/>
      <c r="ACR487" s="46"/>
      <c r="ACS487" s="46"/>
      <c r="ACT487" s="46"/>
      <c r="ACU487" s="46"/>
      <c r="ACV487" s="46"/>
      <c r="ACW487" s="46"/>
      <c r="ACX487" s="46"/>
      <c r="ACY487" s="46"/>
      <c r="ACZ487" s="46"/>
      <c r="ADA487" s="46"/>
      <c r="ADB487" s="46"/>
      <c r="ADC487" s="46"/>
      <c r="ADD487" s="46"/>
      <c r="ADE487" s="46"/>
      <c r="ADF487" s="46"/>
      <c r="ADG487" s="46"/>
      <c r="ADH487" s="46"/>
      <c r="ADI487" s="46"/>
      <c r="ADJ487" s="46"/>
      <c r="ADK487" s="46"/>
      <c r="ADL487" s="46"/>
      <c r="ADM487" s="46"/>
      <c r="ADN487" s="46"/>
      <c r="ADO487" s="46"/>
      <c r="ADP487" s="46"/>
    </row>
    <row r="488" spans="3:796" x14ac:dyDescent="0.4">
      <c r="C488" s="62"/>
      <c r="D488" s="42">
        <f>(1/$D$5)*学習!R46</f>
        <v>3.9215686274509803E-2</v>
      </c>
      <c r="I488" s="63">
        <v>477</v>
      </c>
      <c r="J488" s="44">
        <v>-5.2846420217279741E-2</v>
      </c>
      <c r="K488" s="44">
        <v>0.15551507949928206</v>
      </c>
      <c r="L488" s="44">
        <v>4.6310239359104666E-2</v>
      </c>
      <c r="M488" s="44">
        <v>3.4278669272922017E-3</v>
      </c>
      <c r="N488" s="44">
        <v>2.994129922380653E-2</v>
      </c>
      <c r="O488" s="44">
        <v>-0.13980459413892313</v>
      </c>
      <c r="P488" s="44">
        <v>-0.14402390635043616</v>
      </c>
      <c r="Q488" s="44">
        <v>5.4737820838253327E-2</v>
      </c>
      <c r="R488" s="44">
        <v>2.0892777887364832E-2</v>
      </c>
      <c r="S488" s="44">
        <v>-0.15335206844574675</v>
      </c>
      <c r="T488" s="44">
        <v>1.4917285128801628E-2</v>
      </c>
      <c r="U488" s="44">
        <v>8.9688001040941351E-2</v>
      </c>
      <c r="V488" s="44">
        <v>5.5131560622128969E-2</v>
      </c>
      <c r="W488" s="44">
        <v>4.6300485057852586E-2</v>
      </c>
      <c r="X488" s="44">
        <v>9.0999766084278538E-2</v>
      </c>
      <c r="Y488" s="44">
        <v>8.0175496854860487E-2</v>
      </c>
      <c r="Z488" s="44">
        <v>-3.1008129178647405E-2</v>
      </c>
      <c r="AA488" s="44">
        <v>-0.28975903610653364</v>
      </c>
      <c r="AB488" s="44">
        <v>-7.0883116760945705E-2</v>
      </c>
      <c r="AC488" s="44">
        <v>2.1909660539408866E-2</v>
      </c>
      <c r="AD488" s="44">
        <v>5.5601406555853147E-2</v>
      </c>
      <c r="AE488" s="44">
        <v>1.6004579347639221E-2</v>
      </c>
      <c r="AF488" s="44">
        <v>-2.0774212350706363E-2</v>
      </c>
      <c r="AG488" s="44">
        <v>-6.8828410468317072E-2</v>
      </c>
      <c r="AH488" s="44">
        <v>0.15561640796885015</v>
      </c>
      <c r="AI488" s="44">
        <v>-0.22102643123420038</v>
      </c>
      <c r="AJ488" s="44">
        <v>-0.10594944962748615</v>
      </c>
      <c r="AK488" s="44">
        <v>2.6950361988096548E-2</v>
      </c>
      <c r="AL488" s="44">
        <v>1.1981047409595245E-2</v>
      </c>
      <c r="AM488" s="44">
        <v>8.0414082380870916E-2</v>
      </c>
      <c r="AN488" s="44">
        <v>-4.1499049006898742E-2</v>
      </c>
      <c r="AO488" s="44">
        <v>-2.0506953899443438E-2</v>
      </c>
      <c r="AP488" s="44">
        <v>1.6228698012045198E-2</v>
      </c>
      <c r="AQ488" s="44">
        <v>-0.39453917783040326</v>
      </c>
      <c r="AR488" s="44">
        <v>2.3988735196096337E-3</v>
      </c>
      <c r="AS488" s="44">
        <v>-5.8754875270893805E-2</v>
      </c>
      <c r="AT488" s="44">
        <v>0.13930135712619982</v>
      </c>
      <c r="AU488" s="44">
        <v>4.6407216854059699E-2</v>
      </c>
      <c r="AV488" s="44">
        <v>8.1949724313034475E-2</v>
      </c>
      <c r="AW488" s="44">
        <v>-5.5112500446907894E-2</v>
      </c>
      <c r="AX488" s="44">
        <v>0.20077198099295912</v>
      </c>
      <c r="AY488" s="44">
        <v>9.792589108096901E-2</v>
      </c>
      <c r="AZ488" s="44">
        <v>6.6669089751440397E-2</v>
      </c>
      <c r="BA488" s="44">
        <v>7.5217861593144947E-2</v>
      </c>
      <c r="BB488" s="44">
        <v>-1.7848356121964046E-2</v>
      </c>
      <c r="BC488" s="44">
        <v>-1.4355526191116868E-2</v>
      </c>
      <c r="BD488" s="44">
        <v>-1.5181184485717241E-2</v>
      </c>
      <c r="BE488" s="44">
        <v>1.6923875515318456E-2</v>
      </c>
      <c r="BF488" s="44">
        <v>0.10268159581589248</v>
      </c>
      <c r="BG488" s="44">
        <v>2.5923082948852108E-2</v>
      </c>
      <c r="BH488" s="44">
        <v>-3.8313931450489398E-2</v>
      </c>
      <c r="BI488" s="44">
        <v>0.179329406654791</v>
      </c>
      <c r="BJ488" s="44">
        <v>3.1327480181201586E-2</v>
      </c>
      <c r="BK488" s="44">
        <v>-3.3461078677749913E-3</v>
      </c>
      <c r="BL488" s="44">
        <v>5.1574344519582363E-3</v>
      </c>
      <c r="BM488" s="44">
        <v>-6.525234522231381E-2</v>
      </c>
      <c r="BN488" s="44">
        <v>-9.3131922019770441E-2</v>
      </c>
      <c r="BO488" s="44">
        <v>0.14233007426727048</v>
      </c>
      <c r="BP488" s="44">
        <v>-1.8900405287638613E-2</v>
      </c>
      <c r="BQ488" s="44">
        <v>-6.5813360674376903E-2</v>
      </c>
      <c r="BR488" s="44">
        <v>5.4726221339768531E-2</v>
      </c>
      <c r="BS488" s="44">
        <v>-4.097412929684905E-2</v>
      </c>
      <c r="BT488" s="44">
        <v>0.16951696130112925</v>
      </c>
      <c r="BU488" s="44">
        <v>-4.3219937497099202E-2</v>
      </c>
      <c r="BV488" s="44">
        <v>3.4194862355290602E-2</v>
      </c>
      <c r="BW488" s="44">
        <v>-3.6023245647299092E-2</v>
      </c>
      <c r="BX488" s="44">
        <v>-5.9403814003082533E-2</v>
      </c>
      <c r="BY488" s="44">
        <v>7.8742414158776419E-2</v>
      </c>
      <c r="BZ488" s="44">
        <v>9.7303092956672346E-2</v>
      </c>
      <c r="CA488" s="44">
        <v>-3.5313953882694588E-4</v>
      </c>
      <c r="CB488" s="44">
        <v>9.3853238083575818E-2</v>
      </c>
      <c r="CC488" s="44">
        <v>-1.5550399438262535E-2</v>
      </c>
      <c r="CD488" s="44">
        <v>-0.10771305419278947</v>
      </c>
      <c r="CE488" s="44">
        <v>-0.2073010954320792</v>
      </c>
      <c r="CF488" s="44">
        <v>3.2672968473636085E-2</v>
      </c>
      <c r="CG488" s="44">
        <v>-1.3939869675447228E-4</v>
      </c>
      <c r="CH488" s="44">
        <v>-0.12908381472631925</v>
      </c>
      <c r="CI488" s="44">
        <v>-1.2893324905882858E-2</v>
      </c>
      <c r="CJ488" s="44">
        <v>0.11046225188293743</v>
      </c>
      <c r="CK488" s="44">
        <v>1.3906370332276445E-2</v>
      </c>
      <c r="CL488" s="44">
        <v>-8.0145083127564756E-2</v>
      </c>
      <c r="CM488" s="44">
        <v>0.15908143314429876</v>
      </c>
      <c r="CN488" s="44">
        <v>-3.8667184092448487E-2</v>
      </c>
      <c r="CO488" s="44">
        <v>-0.11554160028920572</v>
      </c>
      <c r="CP488" s="44">
        <v>-0.15579967034414946</v>
      </c>
      <c r="CQ488" s="44">
        <v>-9.3807521148454465E-3</v>
      </c>
      <c r="CR488" s="44">
        <v>5.5249717878034224E-3</v>
      </c>
      <c r="CS488" s="44">
        <v>-2.0597654575549098E-2</v>
      </c>
      <c r="CT488" s="44">
        <v>2.593478409433354E-2</v>
      </c>
      <c r="CU488" s="44">
        <v>-9.3938573428678104E-2</v>
      </c>
      <c r="CV488" s="44">
        <v>0.10674795825795966</v>
      </c>
      <c r="CW488" s="44">
        <v>-9.9855557597641906E-2</v>
      </c>
      <c r="CX488" s="44">
        <v>-8.6535434809468306E-2</v>
      </c>
      <c r="CY488" s="44">
        <v>0.30178617286209491</v>
      </c>
      <c r="CZ488" s="44">
        <v>-9.7849035710601745E-2</v>
      </c>
      <c r="DA488" s="44">
        <v>-1.9368645852941305E-2</v>
      </c>
      <c r="DB488" s="44">
        <v>-8.4182539775556273E-2</v>
      </c>
      <c r="DC488" s="44">
        <v>5.8920551503144339E-3</v>
      </c>
      <c r="DD488" s="44">
        <v>-8.222898966344612E-2</v>
      </c>
      <c r="DE488" s="44">
        <v>6.9779121484023196E-2</v>
      </c>
      <c r="DF488" s="46"/>
      <c r="DG488" s="46"/>
      <c r="DH488" s="46"/>
      <c r="DI488" s="46"/>
      <c r="DJ488" s="46"/>
      <c r="DK488" s="46"/>
      <c r="DL488" s="46"/>
      <c r="DM488" s="46"/>
      <c r="DN488" s="46"/>
      <c r="DO488" s="46"/>
      <c r="DP488" s="46"/>
      <c r="DQ488" s="46"/>
      <c r="DR488" s="46"/>
      <c r="DS488" s="46"/>
      <c r="DT488" s="46"/>
      <c r="DU488" s="46"/>
      <c r="DV488" s="46"/>
      <c r="DW488" s="46"/>
      <c r="DX488" s="46"/>
      <c r="DY488" s="46"/>
      <c r="DZ488" s="46"/>
      <c r="EA488" s="46"/>
      <c r="EB488" s="46"/>
      <c r="EC488" s="46"/>
      <c r="ED488" s="46"/>
      <c r="EE488" s="46"/>
      <c r="EF488" s="46"/>
      <c r="EG488" s="46"/>
      <c r="EH488" s="46"/>
      <c r="EI488" s="46"/>
      <c r="EJ488" s="46"/>
      <c r="EK488" s="46"/>
      <c r="EL488" s="46"/>
      <c r="EM488" s="46"/>
      <c r="EN488" s="46"/>
      <c r="EO488" s="46"/>
      <c r="EP488" s="46"/>
      <c r="EQ488" s="46"/>
      <c r="ER488" s="46"/>
      <c r="ES488" s="46"/>
      <c r="ET488" s="46"/>
      <c r="EU488" s="46"/>
      <c r="EV488" s="46"/>
      <c r="EW488" s="46"/>
      <c r="EX488" s="46"/>
      <c r="EY488" s="46"/>
      <c r="EZ488" s="46"/>
      <c r="FA488" s="46"/>
      <c r="FB488" s="46"/>
      <c r="FC488" s="46"/>
      <c r="FD488" s="46"/>
      <c r="FE488" s="46"/>
      <c r="FF488" s="46"/>
      <c r="FG488" s="46"/>
      <c r="FH488" s="46"/>
      <c r="FI488" s="46"/>
      <c r="FJ488" s="46"/>
      <c r="FK488" s="46"/>
      <c r="FL488" s="46"/>
      <c r="FM488" s="46"/>
      <c r="FN488" s="46"/>
      <c r="FO488" s="46"/>
      <c r="FP488" s="46"/>
      <c r="FQ488" s="46"/>
      <c r="FR488" s="46"/>
      <c r="FS488" s="46"/>
      <c r="FT488" s="46"/>
      <c r="FU488" s="46"/>
      <c r="FV488" s="46"/>
      <c r="FW488" s="46"/>
      <c r="FX488" s="46"/>
      <c r="FY488" s="46"/>
      <c r="FZ488" s="46"/>
      <c r="GA488" s="46"/>
      <c r="GB488" s="46"/>
      <c r="GC488" s="46"/>
      <c r="GD488" s="46"/>
      <c r="GE488" s="46"/>
      <c r="GF488" s="46"/>
      <c r="GG488" s="46"/>
      <c r="GH488" s="46"/>
      <c r="GI488" s="46"/>
      <c r="GJ488" s="46"/>
      <c r="GK488" s="46"/>
      <c r="GL488" s="46"/>
      <c r="GM488" s="46"/>
      <c r="GN488" s="46"/>
      <c r="GO488" s="46"/>
      <c r="GP488" s="46"/>
      <c r="GQ488" s="46"/>
      <c r="GR488" s="46"/>
      <c r="GS488" s="46"/>
      <c r="GT488" s="46"/>
      <c r="GU488" s="46"/>
      <c r="GV488" s="46"/>
      <c r="GW488" s="46"/>
      <c r="GX488" s="46"/>
      <c r="GY488" s="46"/>
      <c r="GZ488" s="46"/>
      <c r="HA488" s="46"/>
      <c r="HB488" s="46"/>
      <c r="HC488" s="46"/>
      <c r="HD488" s="46"/>
      <c r="HE488" s="46"/>
      <c r="HF488" s="46"/>
      <c r="HG488" s="46"/>
      <c r="HH488" s="46"/>
      <c r="HI488" s="46"/>
      <c r="HJ488" s="46"/>
      <c r="HK488" s="46"/>
      <c r="HL488" s="46"/>
      <c r="HM488" s="46"/>
      <c r="HN488" s="46"/>
      <c r="HO488" s="46"/>
      <c r="HP488" s="46"/>
      <c r="HQ488" s="46"/>
      <c r="HR488" s="46"/>
      <c r="HS488" s="46"/>
      <c r="HT488" s="46"/>
      <c r="HU488" s="46"/>
      <c r="HV488" s="46"/>
      <c r="HW488" s="46"/>
      <c r="HX488" s="46"/>
      <c r="HY488" s="46"/>
      <c r="HZ488" s="46"/>
      <c r="IA488" s="46"/>
      <c r="IB488" s="46"/>
      <c r="IC488" s="46"/>
      <c r="ID488" s="46"/>
      <c r="IE488" s="46"/>
      <c r="IF488" s="46"/>
      <c r="IG488" s="46"/>
      <c r="IH488" s="46"/>
      <c r="II488" s="46"/>
      <c r="IJ488" s="46"/>
      <c r="IK488" s="46"/>
      <c r="IL488" s="46"/>
      <c r="IM488" s="46"/>
      <c r="IN488" s="46"/>
      <c r="IO488" s="46"/>
      <c r="IP488" s="46"/>
      <c r="IQ488" s="46"/>
      <c r="IR488" s="46"/>
      <c r="IS488" s="46"/>
      <c r="IT488" s="46"/>
      <c r="IU488" s="46"/>
      <c r="IV488" s="46"/>
      <c r="IW488" s="46"/>
      <c r="IX488" s="46"/>
      <c r="IY488" s="46"/>
      <c r="IZ488" s="46"/>
      <c r="JA488" s="46"/>
      <c r="JB488" s="46"/>
      <c r="JC488" s="46"/>
      <c r="JD488" s="46"/>
      <c r="JE488" s="46"/>
      <c r="JF488" s="46"/>
      <c r="JG488" s="46"/>
      <c r="JH488" s="46"/>
      <c r="JI488" s="46"/>
      <c r="JJ488" s="46"/>
      <c r="JK488" s="46"/>
      <c r="JL488" s="46"/>
      <c r="JM488" s="46"/>
      <c r="JN488" s="46"/>
      <c r="JO488" s="46"/>
      <c r="JP488" s="46"/>
      <c r="JQ488" s="46"/>
      <c r="JR488" s="46"/>
      <c r="JS488" s="46"/>
      <c r="JT488" s="46"/>
      <c r="JU488" s="46"/>
      <c r="JV488" s="46"/>
      <c r="JW488" s="46"/>
      <c r="JX488" s="46"/>
      <c r="JY488" s="46"/>
      <c r="JZ488" s="46"/>
      <c r="KA488" s="46"/>
      <c r="KB488" s="46"/>
      <c r="KC488" s="46"/>
      <c r="KD488" s="46"/>
      <c r="KE488" s="46"/>
      <c r="KF488" s="46"/>
      <c r="KG488" s="46"/>
      <c r="KH488" s="46"/>
      <c r="KI488" s="46"/>
      <c r="KJ488" s="46"/>
      <c r="KK488" s="46"/>
      <c r="KL488" s="46"/>
      <c r="KM488" s="46"/>
      <c r="KN488" s="46"/>
      <c r="KO488" s="46"/>
      <c r="KP488" s="46"/>
      <c r="KQ488" s="46"/>
      <c r="KR488" s="46"/>
      <c r="KS488" s="46"/>
      <c r="KT488" s="46"/>
      <c r="KU488" s="46"/>
      <c r="KV488" s="46"/>
      <c r="KW488" s="46"/>
      <c r="KX488" s="46"/>
      <c r="KY488" s="46"/>
      <c r="KZ488" s="46"/>
      <c r="LA488" s="46"/>
      <c r="LB488" s="46"/>
      <c r="LC488" s="46"/>
      <c r="LD488" s="46"/>
      <c r="LE488" s="46"/>
      <c r="LF488" s="46"/>
      <c r="LG488" s="46"/>
      <c r="LH488" s="46"/>
      <c r="LI488" s="46"/>
      <c r="LJ488" s="46"/>
      <c r="LK488" s="46"/>
      <c r="LL488" s="46"/>
      <c r="LM488" s="46"/>
      <c r="LN488" s="46"/>
      <c r="LO488" s="46"/>
      <c r="LP488" s="46"/>
      <c r="LQ488" s="46"/>
      <c r="LR488" s="46"/>
      <c r="LS488" s="46"/>
      <c r="LT488" s="46"/>
      <c r="LU488" s="46"/>
      <c r="LV488" s="46"/>
      <c r="LW488" s="46"/>
      <c r="LX488" s="46"/>
      <c r="LY488" s="46"/>
      <c r="LZ488" s="46"/>
      <c r="MA488" s="46"/>
      <c r="MB488" s="46"/>
      <c r="MC488" s="46"/>
      <c r="MD488" s="46"/>
      <c r="ME488" s="46"/>
      <c r="MF488" s="46"/>
      <c r="MG488" s="46"/>
      <c r="MH488" s="46"/>
      <c r="MI488" s="46"/>
      <c r="MJ488" s="46"/>
      <c r="MK488" s="46"/>
      <c r="ML488" s="46"/>
      <c r="MM488" s="46"/>
      <c r="MN488" s="46"/>
      <c r="MO488" s="46"/>
      <c r="MP488" s="46"/>
      <c r="MQ488" s="46"/>
      <c r="MR488" s="46"/>
      <c r="MS488" s="46"/>
      <c r="MT488" s="46"/>
      <c r="MU488" s="46"/>
      <c r="MV488" s="46"/>
      <c r="MW488" s="46"/>
      <c r="MX488" s="46"/>
      <c r="MY488" s="46"/>
      <c r="MZ488" s="46"/>
      <c r="NA488" s="46"/>
      <c r="NB488" s="46"/>
      <c r="NC488" s="46"/>
      <c r="ND488" s="46"/>
      <c r="NE488" s="46"/>
      <c r="NF488" s="46"/>
      <c r="NG488" s="46"/>
      <c r="NH488" s="46"/>
      <c r="NI488" s="46"/>
      <c r="NJ488" s="46"/>
      <c r="NK488" s="46"/>
      <c r="NL488" s="46"/>
      <c r="NM488" s="46"/>
      <c r="NN488" s="46"/>
      <c r="NO488" s="46"/>
      <c r="NP488" s="46"/>
      <c r="NQ488" s="46"/>
      <c r="NR488" s="46"/>
      <c r="NS488" s="46"/>
      <c r="NT488" s="46"/>
      <c r="NU488" s="46"/>
      <c r="NV488" s="46"/>
      <c r="NW488" s="46"/>
      <c r="NX488" s="46"/>
      <c r="NY488" s="46"/>
      <c r="NZ488" s="46"/>
      <c r="OA488" s="46"/>
      <c r="OB488" s="46"/>
      <c r="OC488" s="46"/>
      <c r="OD488" s="46"/>
      <c r="OE488" s="46"/>
      <c r="OF488" s="46"/>
      <c r="OG488" s="46"/>
      <c r="OH488" s="46"/>
      <c r="OI488" s="46"/>
      <c r="OJ488" s="46"/>
      <c r="OK488" s="46"/>
      <c r="OL488" s="46"/>
      <c r="OM488" s="46"/>
      <c r="ON488" s="46"/>
      <c r="OO488" s="46"/>
      <c r="OP488" s="46"/>
      <c r="OQ488" s="46"/>
      <c r="OR488" s="46"/>
      <c r="OS488" s="46"/>
      <c r="OT488" s="46"/>
      <c r="OU488" s="46"/>
      <c r="OV488" s="46"/>
      <c r="OW488" s="46"/>
      <c r="OX488" s="46"/>
      <c r="OY488" s="46"/>
      <c r="OZ488" s="46"/>
      <c r="PA488" s="46"/>
      <c r="PB488" s="46"/>
      <c r="PC488" s="46"/>
      <c r="PD488" s="46"/>
      <c r="PE488" s="46"/>
      <c r="PF488" s="46"/>
      <c r="PG488" s="46"/>
      <c r="PH488" s="46"/>
      <c r="PI488" s="46"/>
      <c r="PJ488" s="46"/>
      <c r="PK488" s="46"/>
      <c r="PL488" s="46"/>
      <c r="PM488" s="46"/>
      <c r="PN488" s="46"/>
      <c r="PO488" s="46"/>
      <c r="PP488" s="46"/>
      <c r="PQ488" s="46"/>
      <c r="PR488" s="46"/>
      <c r="PS488" s="46"/>
      <c r="PT488" s="46"/>
      <c r="PU488" s="46"/>
      <c r="PV488" s="46"/>
      <c r="PW488" s="46"/>
      <c r="PX488" s="46"/>
      <c r="PY488" s="46"/>
      <c r="PZ488" s="46"/>
      <c r="QA488" s="46"/>
      <c r="QB488" s="46"/>
      <c r="QC488" s="46"/>
      <c r="QD488" s="46"/>
      <c r="QE488" s="46"/>
      <c r="QF488" s="46"/>
      <c r="QG488" s="46"/>
      <c r="QH488" s="46"/>
      <c r="QI488" s="46"/>
      <c r="QJ488" s="46"/>
      <c r="QK488" s="46"/>
      <c r="QL488" s="46"/>
      <c r="QM488" s="46"/>
      <c r="QN488" s="46"/>
      <c r="QO488" s="46"/>
      <c r="QP488" s="46"/>
      <c r="QQ488" s="46"/>
      <c r="QR488" s="46"/>
      <c r="QS488" s="46"/>
      <c r="QT488" s="46"/>
      <c r="QU488" s="46"/>
      <c r="QV488" s="46"/>
      <c r="QW488" s="46"/>
      <c r="QX488" s="46"/>
      <c r="QY488" s="46"/>
      <c r="QZ488" s="46"/>
      <c r="RA488" s="46"/>
      <c r="RB488" s="46"/>
      <c r="RC488" s="46"/>
      <c r="RD488" s="46"/>
      <c r="RE488" s="46"/>
      <c r="RF488" s="46"/>
      <c r="RG488" s="46"/>
      <c r="RH488" s="46"/>
      <c r="RI488" s="46"/>
      <c r="RJ488" s="46"/>
      <c r="RK488" s="46"/>
      <c r="RL488" s="46"/>
      <c r="RM488" s="46"/>
      <c r="RN488" s="46"/>
      <c r="RO488" s="46"/>
      <c r="RP488" s="46"/>
      <c r="RQ488" s="46"/>
      <c r="RR488" s="46"/>
      <c r="RS488" s="46"/>
      <c r="RT488" s="46"/>
      <c r="RU488" s="46"/>
      <c r="RV488" s="46"/>
      <c r="RW488" s="46"/>
      <c r="RX488" s="46"/>
      <c r="RY488" s="46"/>
      <c r="RZ488" s="46"/>
      <c r="SA488" s="46"/>
      <c r="SB488" s="46"/>
      <c r="SC488" s="46"/>
      <c r="SD488" s="46"/>
      <c r="SE488" s="46"/>
      <c r="SF488" s="46"/>
      <c r="SG488" s="46"/>
      <c r="SH488" s="46"/>
      <c r="SI488" s="46"/>
      <c r="SJ488" s="46"/>
      <c r="SK488" s="46"/>
      <c r="SL488" s="46"/>
      <c r="SM488" s="46"/>
      <c r="SN488" s="46"/>
      <c r="SO488" s="46"/>
      <c r="SP488" s="46"/>
      <c r="SQ488" s="46"/>
      <c r="SR488" s="46"/>
      <c r="SS488" s="46"/>
      <c r="ST488" s="46"/>
      <c r="SU488" s="46"/>
      <c r="SV488" s="46"/>
      <c r="SW488" s="46"/>
      <c r="SX488" s="46"/>
      <c r="SY488" s="46"/>
      <c r="SZ488" s="46"/>
      <c r="TA488" s="46"/>
      <c r="TB488" s="46"/>
      <c r="TC488" s="46"/>
      <c r="TD488" s="46"/>
      <c r="TE488" s="46"/>
      <c r="TF488" s="46"/>
      <c r="TG488" s="46"/>
      <c r="TH488" s="46"/>
      <c r="TI488" s="46"/>
      <c r="TJ488" s="46"/>
      <c r="TK488" s="46"/>
      <c r="TL488" s="46"/>
      <c r="TM488" s="46"/>
      <c r="TN488" s="46"/>
      <c r="TO488" s="46"/>
      <c r="TP488" s="46"/>
      <c r="TQ488" s="46"/>
      <c r="TR488" s="46"/>
      <c r="TS488" s="46"/>
      <c r="TT488" s="46"/>
      <c r="TU488" s="46"/>
      <c r="TV488" s="46"/>
      <c r="TW488" s="46"/>
      <c r="TX488" s="46"/>
      <c r="TY488" s="46"/>
      <c r="TZ488" s="46"/>
      <c r="UA488" s="46"/>
      <c r="UB488" s="46"/>
      <c r="UC488" s="46"/>
      <c r="UD488" s="46"/>
      <c r="UE488" s="46"/>
      <c r="UF488" s="46"/>
      <c r="UG488" s="46"/>
      <c r="UH488" s="46"/>
      <c r="UI488" s="46"/>
      <c r="UJ488" s="46"/>
      <c r="UK488" s="46"/>
      <c r="UL488" s="46"/>
      <c r="UM488" s="46"/>
      <c r="UN488" s="46"/>
      <c r="UO488" s="46"/>
      <c r="UP488" s="46"/>
      <c r="UQ488" s="46"/>
      <c r="UR488" s="46"/>
      <c r="US488" s="46"/>
      <c r="UT488" s="46"/>
      <c r="UU488" s="46"/>
      <c r="UV488" s="46"/>
      <c r="UW488" s="46"/>
      <c r="UX488" s="46"/>
      <c r="UY488" s="46"/>
      <c r="UZ488" s="46"/>
      <c r="VA488" s="46"/>
      <c r="VB488" s="46"/>
      <c r="VC488" s="46"/>
      <c r="VD488" s="46"/>
      <c r="VE488" s="46"/>
      <c r="VF488" s="46"/>
      <c r="VG488" s="46"/>
      <c r="VH488" s="46"/>
      <c r="VI488" s="46"/>
      <c r="VJ488" s="46"/>
      <c r="VK488" s="46"/>
      <c r="VL488" s="46"/>
      <c r="VM488" s="46"/>
      <c r="VN488" s="46"/>
      <c r="VO488" s="46"/>
      <c r="VP488" s="46"/>
      <c r="VQ488" s="46"/>
      <c r="VR488" s="46"/>
      <c r="VS488" s="46"/>
      <c r="VT488" s="46"/>
      <c r="VU488" s="46"/>
      <c r="VV488" s="46"/>
      <c r="VW488" s="46"/>
      <c r="VX488" s="46"/>
      <c r="VY488" s="46"/>
      <c r="VZ488" s="46"/>
      <c r="WA488" s="46"/>
      <c r="WB488" s="46"/>
      <c r="WC488" s="46"/>
      <c r="WD488" s="46"/>
      <c r="WE488" s="46"/>
      <c r="WF488" s="46"/>
      <c r="WG488" s="46"/>
      <c r="WH488" s="46"/>
      <c r="WI488" s="46"/>
      <c r="WJ488" s="46"/>
      <c r="WK488" s="46"/>
      <c r="WL488" s="46"/>
      <c r="WM488" s="46"/>
      <c r="WN488" s="46"/>
      <c r="WO488" s="46"/>
      <c r="WP488" s="46"/>
      <c r="WQ488" s="46"/>
      <c r="WR488" s="46"/>
      <c r="WS488" s="46"/>
      <c r="WT488" s="46"/>
      <c r="WU488" s="46"/>
      <c r="WV488" s="46"/>
      <c r="WW488" s="46"/>
      <c r="WX488" s="46"/>
      <c r="WY488" s="46"/>
      <c r="WZ488" s="46"/>
      <c r="XA488" s="46"/>
      <c r="XB488" s="46"/>
      <c r="XC488" s="46"/>
      <c r="XD488" s="46"/>
      <c r="XE488" s="46"/>
      <c r="XF488" s="46"/>
      <c r="XG488" s="46"/>
      <c r="XH488" s="46"/>
      <c r="XI488" s="46"/>
      <c r="XJ488" s="46"/>
      <c r="XK488" s="46"/>
      <c r="XL488" s="46"/>
      <c r="XM488" s="46"/>
      <c r="XN488" s="46"/>
      <c r="XO488" s="46"/>
      <c r="XP488" s="46"/>
      <c r="XQ488" s="46"/>
      <c r="XR488" s="46"/>
      <c r="XS488" s="46"/>
      <c r="XT488" s="46"/>
      <c r="XU488" s="46"/>
      <c r="XV488" s="46"/>
      <c r="XW488" s="46"/>
      <c r="XX488" s="46"/>
      <c r="XY488" s="46"/>
      <c r="XZ488" s="46"/>
      <c r="YA488" s="46"/>
      <c r="YB488" s="46"/>
      <c r="YC488" s="46"/>
      <c r="YD488" s="46"/>
      <c r="YE488" s="46"/>
      <c r="YF488" s="46"/>
      <c r="YG488" s="46"/>
      <c r="YH488" s="46"/>
      <c r="YI488" s="46"/>
      <c r="YJ488" s="46"/>
      <c r="YK488" s="46"/>
      <c r="YL488" s="46"/>
      <c r="YM488" s="46"/>
      <c r="YN488" s="46"/>
      <c r="YO488" s="46"/>
      <c r="YP488" s="46"/>
      <c r="YQ488" s="46"/>
      <c r="YR488" s="46"/>
      <c r="YS488" s="46"/>
      <c r="YT488" s="46"/>
      <c r="YU488" s="46"/>
      <c r="YV488" s="46"/>
      <c r="YW488" s="46"/>
      <c r="YX488" s="46"/>
      <c r="YY488" s="46"/>
      <c r="YZ488" s="46"/>
      <c r="ZA488" s="46"/>
      <c r="ZB488" s="46"/>
      <c r="ZC488" s="46"/>
      <c r="ZD488" s="46"/>
      <c r="ZE488" s="46"/>
      <c r="ZF488" s="46"/>
      <c r="ZG488" s="46"/>
      <c r="ZH488" s="46"/>
      <c r="ZI488" s="46"/>
      <c r="ZJ488" s="46"/>
      <c r="ZK488" s="46"/>
      <c r="ZL488" s="46"/>
      <c r="ZM488" s="46"/>
      <c r="ZN488" s="46"/>
      <c r="ZO488" s="46"/>
      <c r="ZP488" s="46"/>
      <c r="ZQ488" s="46"/>
      <c r="ZR488" s="46"/>
      <c r="ZS488" s="46"/>
      <c r="ZT488" s="46"/>
      <c r="ZU488" s="46"/>
      <c r="ZV488" s="46"/>
      <c r="ZW488" s="46"/>
      <c r="ZX488" s="46"/>
      <c r="ZY488" s="46"/>
      <c r="ZZ488" s="46"/>
      <c r="AAA488" s="46"/>
      <c r="AAB488" s="46"/>
      <c r="AAC488" s="46"/>
      <c r="AAD488" s="46"/>
      <c r="AAE488" s="46"/>
      <c r="AAF488" s="46"/>
      <c r="AAG488" s="46"/>
      <c r="AAH488" s="46"/>
      <c r="AAI488" s="46"/>
      <c r="AAJ488" s="46"/>
      <c r="AAK488" s="46"/>
      <c r="AAL488" s="46"/>
      <c r="AAM488" s="46"/>
      <c r="AAN488" s="46"/>
      <c r="AAO488" s="46"/>
      <c r="AAP488" s="46"/>
      <c r="AAQ488" s="46"/>
      <c r="AAR488" s="46"/>
      <c r="AAS488" s="46"/>
      <c r="AAT488" s="46"/>
      <c r="AAU488" s="46"/>
      <c r="AAV488" s="46"/>
      <c r="AAW488" s="46"/>
      <c r="AAX488" s="46"/>
      <c r="AAY488" s="46"/>
      <c r="AAZ488" s="46"/>
      <c r="ABA488" s="46"/>
      <c r="ABB488" s="46"/>
      <c r="ABC488" s="46"/>
      <c r="ABD488" s="46"/>
      <c r="ABE488" s="46"/>
      <c r="ABF488" s="46"/>
      <c r="ABG488" s="46"/>
      <c r="ABH488" s="46"/>
      <c r="ABI488" s="46"/>
      <c r="ABJ488" s="46"/>
      <c r="ABK488" s="46"/>
      <c r="ABL488" s="46"/>
      <c r="ABM488" s="46"/>
      <c r="ABN488" s="46"/>
      <c r="ABO488" s="46"/>
      <c r="ABP488" s="46"/>
      <c r="ABQ488" s="46"/>
      <c r="ABR488" s="46"/>
      <c r="ABS488" s="46"/>
      <c r="ABT488" s="46"/>
      <c r="ABU488" s="46"/>
      <c r="ABV488" s="46"/>
      <c r="ABW488" s="46"/>
      <c r="ABX488" s="46"/>
      <c r="ABY488" s="46"/>
      <c r="ABZ488" s="46"/>
      <c r="ACA488" s="46"/>
      <c r="ACB488" s="46"/>
      <c r="ACC488" s="46"/>
      <c r="ACD488" s="46"/>
      <c r="ACE488" s="46"/>
      <c r="ACF488" s="46"/>
      <c r="ACG488" s="46"/>
      <c r="ACH488" s="46"/>
      <c r="ACI488" s="46"/>
      <c r="ACJ488" s="46"/>
      <c r="ACK488" s="46"/>
      <c r="ACL488" s="46"/>
      <c r="ACM488" s="46"/>
      <c r="ACN488" s="46"/>
      <c r="ACO488" s="46"/>
      <c r="ACP488" s="46"/>
      <c r="ACQ488" s="46"/>
      <c r="ACR488" s="46"/>
      <c r="ACS488" s="46"/>
      <c r="ACT488" s="46"/>
      <c r="ACU488" s="46"/>
      <c r="ACV488" s="46"/>
      <c r="ACW488" s="46"/>
      <c r="ACX488" s="46"/>
      <c r="ACY488" s="46"/>
      <c r="ACZ488" s="46"/>
      <c r="ADA488" s="46"/>
      <c r="ADB488" s="46"/>
      <c r="ADC488" s="46"/>
      <c r="ADD488" s="46"/>
      <c r="ADE488" s="46"/>
      <c r="ADF488" s="46"/>
      <c r="ADG488" s="46"/>
      <c r="ADH488" s="46"/>
      <c r="ADI488" s="46"/>
      <c r="ADJ488" s="46"/>
      <c r="ADK488" s="46"/>
      <c r="ADL488" s="46"/>
      <c r="ADM488" s="46"/>
      <c r="ADN488" s="46"/>
      <c r="ADO488" s="46"/>
      <c r="ADP488" s="46"/>
    </row>
    <row r="489" spans="3:796" x14ac:dyDescent="0.4">
      <c r="C489" s="62"/>
      <c r="D489" s="42">
        <f>(1/$D$5)*学習!R47</f>
        <v>0</v>
      </c>
      <c r="I489" s="63">
        <v>478</v>
      </c>
      <c r="J489" s="44">
        <v>-7.341280780374089E-2</v>
      </c>
      <c r="K489" s="44">
        <v>9.7467750507978304E-2</v>
      </c>
      <c r="L489" s="44">
        <v>-2.2031676719594759E-2</v>
      </c>
      <c r="M489" s="44">
        <v>0.16706899684893606</v>
      </c>
      <c r="N489" s="44">
        <v>0.11636033010786238</v>
      </c>
      <c r="O489" s="44">
        <v>4.1750486818145837E-3</v>
      </c>
      <c r="P489" s="44">
        <v>0.15689426036848109</v>
      </c>
      <c r="Q489" s="44">
        <v>-8.1290392456365407E-2</v>
      </c>
      <c r="R489" s="44">
        <v>1.4876598709469223E-2</v>
      </c>
      <c r="S489" s="44">
        <v>-4.9100754570381329E-3</v>
      </c>
      <c r="T489" s="44">
        <v>-0.3451783604975418</v>
      </c>
      <c r="U489" s="44">
        <v>-3.1379618679666224E-2</v>
      </c>
      <c r="V489" s="44">
        <v>1.5534226292877186E-2</v>
      </c>
      <c r="W489" s="44">
        <v>9.0337604312393474E-2</v>
      </c>
      <c r="X489" s="44">
        <v>8.3253672126374339E-3</v>
      </c>
      <c r="Y489" s="44">
        <v>-0.10282445048157277</v>
      </c>
      <c r="Z489" s="44">
        <v>3.8948832488077657E-2</v>
      </c>
      <c r="AA489" s="44">
        <v>-0.12332456537845427</v>
      </c>
      <c r="AB489" s="44">
        <v>0.12879266029712952</v>
      </c>
      <c r="AC489" s="44">
        <v>-0.12675056317671468</v>
      </c>
      <c r="AD489" s="44">
        <v>3.2250670587462817E-2</v>
      </c>
      <c r="AE489" s="44">
        <v>7.4153743735955499E-2</v>
      </c>
      <c r="AF489" s="44">
        <v>-1.6033548697847757E-2</v>
      </c>
      <c r="AG489" s="44">
        <v>4.2331623879809335E-2</v>
      </c>
      <c r="AH489" s="44">
        <v>-0.12018490397611505</v>
      </c>
      <c r="AI489" s="44">
        <v>-6.8844174895644358E-2</v>
      </c>
      <c r="AJ489" s="44">
        <v>-4.0115247963845316E-2</v>
      </c>
      <c r="AK489" s="44">
        <v>-0.11855763783299336</v>
      </c>
      <c r="AL489" s="44">
        <v>8.1354025347921952E-2</v>
      </c>
      <c r="AM489" s="44">
        <v>5.2360356275597514E-2</v>
      </c>
      <c r="AN489" s="44">
        <v>3.1944557088551769E-2</v>
      </c>
      <c r="AO489" s="44">
        <v>-3.1163384583624065E-2</v>
      </c>
      <c r="AP489" s="44">
        <v>5.5668033971011291E-2</v>
      </c>
      <c r="AQ489" s="44">
        <v>-6.471888320692569E-2</v>
      </c>
      <c r="AR489" s="44">
        <v>9.1575334537986858E-2</v>
      </c>
      <c r="AS489" s="44">
        <v>0.24838497092887823</v>
      </c>
      <c r="AT489" s="44">
        <v>1.292456655726611E-2</v>
      </c>
      <c r="AU489" s="44">
        <v>-0.14191777502854994</v>
      </c>
      <c r="AV489" s="44">
        <v>4.8644071960649821E-2</v>
      </c>
      <c r="AW489" s="44">
        <v>0.16897347505379953</v>
      </c>
      <c r="AX489" s="44">
        <v>0.13312947579918258</v>
      </c>
      <c r="AY489" s="44">
        <v>-0.1106926295979893</v>
      </c>
      <c r="AZ489" s="44">
        <v>0.10142616186524861</v>
      </c>
      <c r="BA489" s="44">
        <v>0.13022809600210972</v>
      </c>
      <c r="BB489" s="44">
        <v>2.5848939663792297E-2</v>
      </c>
      <c r="BC489" s="44">
        <v>-0.12773544781014745</v>
      </c>
      <c r="BD489" s="44">
        <v>0.19409967482335366</v>
      </c>
      <c r="BE489" s="44">
        <v>0.10636405391268247</v>
      </c>
      <c r="BF489" s="44">
        <v>0.13010152249961296</v>
      </c>
      <c r="BG489" s="44">
        <v>-6.4552313465637792E-2</v>
      </c>
      <c r="BH489" s="44">
        <v>5.1666382732460416E-2</v>
      </c>
      <c r="BI489" s="44">
        <v>0.11426245564636867</v>
      </c>
      <c r="BJ489" s="44">
        <v>-0.12408006937813035</v>
      </c>
      <c r="BK489" s="44">
        <v>-6.2801316087420747E-2</v>
      </c>
      <c r="BL489" s="44">
        <v>-8.9571713036797149E-3</v>
      </c>
      <c r="BM489" s="44">
        <v>-3.6066541592401559E-2</v>
      </c>
      <c r="BN489" s="44">
        <v>6.2534738894288025E-2</v>
      </c>
      <c r="BO489" s="44">
        <v>-2.0658293908275477E-2</v>
      </c>
      <c r="BP489" s="44">
        <v>-1.7886565724613283E-2</v>
      </c>
      <c r="BQ489" s="44">
        <v>-9.2864218415773803E-2</v>
      </c>
      <c r="BR489" s="44">
        <v>-3.0581425811776964E-2</v>
      </c>
      <c r="BS489" s="44">
        <v>5.657519886759018E-2</v>
      </c>
      <c r="BT489" s="44">
        <v>-1.9442239810921635E-2</v>
      </c>
      <c r="BU489" s="44">
        <v>6.0591265802869859E-2</v>
      </c>
      <c r="BV489" s="44">
        <v>-9.4689751803574557E-2</v>
      </c>
      <c r="BW489" s="44">
        <v>-7.0851409763240059E-2</v>
      </c>
      <c r="BX489" s="44">
        <v>-5.9173781162891889E-2</v>
      </c>
      <c r="BY489" s="44">
        <v>-9.4161710962147288E-2</v>
      </c>
      <c r="BZ489" s="44">
        <v>-2.8644906640090933E-3</v>
      </c>
      <c r="CA489" s="44">
        <v>-0.11110916362083426</v>
      </c>
      <c r="CB489" s="44">
        <v>-2.5888457432691372E-2</v>
      </c>
      <c r="CC489" s="44">
        <v>-8.4255398501651597E-3</v>
      </c>
      <c r="CD489" s="44">
        <v>-2.9400969886016159E-2</v>
      </c>
      <c r="CE489" s="44">
        <v>6.8263973094301503E-2</v>
      </c>
      <c r="CF489" s="44">
        <v>-0.13664275219155203</v>
      </c>
      <c r="CG489" s="44">
        <v>7.8783041532479892E-2</v>
      </c>
      <c r="CH489" s="44">
        <v>-0.11140709113464164</v>
      </c>
      <c r="CI489" s="44">
        <v>-0.11463003178203846</v>
      </c>
      <c r="CJ489" s="44">
        <v>1.3108079905176458E-2</v>
      </c>
      <c r="CK489" s="44">
        <v>0.21509486318878182</v>
      </c>
      <c r="CL489" s="44">
        <v>-5.1522568893194912E-2</v>
      </c>
      <c r="CM489" s="44">
        <v>3.2540376500493663E-2</v>
      </c>
      <c r="CN489" s="44">
        <v>7.3905262974529762E-2</v>
      </c>
      <c r="CO489" s="44">
        <v>-2.1035090055185654E-2</v>
      </c>
      <c r="CP489" s="44">
        <v>1.910594720325141E-2</v>
      </c>
      <c r="CQ489" s="44">
        <v>0.13048061572298988</v>
      </c>
      <c r="CR489" s="44">
        <v>2.7736362446330555E-3</v>
      </c>
      <c r="CS489" s="44">
        <v>-4.2130712444620383E-2</v>
      </c>
      <c r="CT489" s="44">
        <v>9.4163397031270593E-2</v>
      </c>
      <c r="CU489" s="44">
        <v>0.10438138973461494</v>
      </c>
      <c r="CV489" s="44">
        <v>-2.1362586914159064E-2</v>
      </c>
      <c r="CW489" s="44">
        <v>1.216183446727505E-2</v>
      </c>
      <c r="CX489" s="44">
        <v>-6.2494398459580484E-2</v>
      </c>
      <c r="CY489" s="44">
        <v>7.811554115547549E-2</v>
      </c>
      <c r="CZ489" s="44">
        <v>3.5500051528347676E-2</v>
      </c>
      <c r="DA489" s="44">
        <v>4.8249221702559748E-2</v>
      </c>
      <c r="DB489" s="44">
        <v>-0.13350120068775118</v>
      </c>
      <c r="DC489" s="44">
        <v>-9.4863088405575932E-2</v>
      </c>
      <c r="DD489" s="44">
        <v>-8.9550029702301123E-2</v>
      </c>
      <c r="DE489" s="44">
        <v>-7.1938388703712094E-2</v>
      </c>
      <c r="DF489" s="46"/>
      <c r="DG489" s="46"/>
      <c r="DH489" s="46"/>
      <c r="DI489" s="46"/>
      <c r="DJ489" s="46"/>
      <c r="DK489" s="46"/>
      <c r="DL489" s="46"/>
      <c r="DM489" s="46"/>
      <c r="DN489" s="46"/>
      <c r="DO489" s="46"/>
      <c r="DP489" s="46"/>
      <c r="DQ489" s="46"/>
      <c r="DR489" s="46"/>
      <c r="DS489" s="46"/>
      <c r="DT489" s="46"/>
      <c r="DU489" s="46"/>
      <c r="DV489" s="46"/>
      <c r="DW489" s="46"/>
      <c r="DX489" s="46"/>
      <c r="DY489" s="46"/>
      <c r="DZ489" s="46"/>
      <c r="EA489" s="46"/>
      <c r="EB489" s="46"/>
      <c r="EC489" s="46"/>
      <c r="ED489" s="46"/>
      <c r="EE489" s="46"/>
      <c r="EF489" s="46"/>
      <c r="EG489" s="46"/>
      <c r="EH489" s="46"/>
      <c r="EI489" s="46"/>
      <c r="EJ489" s="46"/>
      <c r="EK489" s="46"/>
      <c r="EL489" s="46"/>
      <c r="EM489" s="46"/>
      <c r="EN489" s="46"/>
      <c r="EO489" s="46"/>
      <c r="EP489" s="46"/>
      <c r="EQ489" s="46"/>
      <c r="ER489" s="46"/>
      <c r="ES489" s="46"/>
      <c r="ET489" s="46"/>
      <c r="EU489" s="46"/>
      <c r="EV489" s="46"/>
      <c r="EW489" s="46"/>
      <c r="EX489" s="46"/>
      <c r="EY489" s="46"/>
      <c r="EZ489" s="46"/>
      <c r="FA489" s="46"/>
      <c r="FB489" s="46"/>
      <c r="FC489" s="46"/>
      <c r="FD489" s="46"/>
      <c r="FE489" s="46"/>
      <c r="FF489" s="46"/>
      <c r="FG489" s="46"/>
      <c r="FH489" s="46"/>
      <c r="FI489" s="46"/>
      <c r="FJ489" s="46"/>
      <c r="FK489" s="46"/>
      <c r="FL489" s="46"/>
      <c r="FM489" s="46"/>
      <c r="FN489" s="46"/>
      <c r="FO489" s="46"/>
      <c r="FP489" s="46"/>
      <c r="FQ489" s="46"/>
      <c r="FR489" s="46"/>
      <c r="FS489" s="46"/>
      <c r="FT489" s="46"/>
      <c r="FU489" s="46"/>
      <c r="FV489" s="46"/>
      <c r="FW489" s="46"/>
      <c r="FX489" s="46"/>
      <c r="FY489" s="46"/>
      <c r="FZ489" s="46"/>
      <c r="GA489" s="46"/>
      <c r="GB489" s="46"/>
      <c r="GC489" s="46"/>
      <c r="GD489" s="46"/>
      <c r="GE489" s="46"/>
      <c r="GF489" s="46"/>
      <c r="GG489" s="46"/>
      <c r="GH489" s="46"/>
      <c r="GI489" s="46"/>
      <c r="GJ489" s="46"/>
      <c r="GK489" s="46"/>
      <c r="GL489" s="46"/>
      <c r="GM489" s="46"/>
      <c r="GN489" s="46"/>
      <c r="GO489" s="46"/>
      <c r="GP489" s="46"/>
      <c r="GQ489" s="46"/>
      <c r="GR489" s="46"/>
      <c r="GS489" s="46"/>
      <c r="GT489" s="46"/>
      <c r="GU489" s="46"/>
      <c r="GV489" s="46"/>
      <c r="GW489" s="46"/>
      <c r="GX489" s="46"/>
      <c r="GY489" s="46"/>
      <c r="GZ489" s="46"/>
      <c r="HA489" s="46"/>
      <c r="HB489" s="46"/>
      <c r="HC489" s="46"/>
      <c r="HD489" s="46"/>
      <c r="HE489" s="46"/>
      <c r="HF489" s="46"/>
      <c r="HG489" s="46"/>
      <c r="HH489" s="46"/>
      <c r="HI489" s="46"/>
      <c r="HJ489" s="46"/>
      <c r="HK489" s="46"/>
      <c r="HL489" s="46"/>
      <c r="HM489" s="46"/>
      <c r="HN489" s="46"/>
      <c r="HO489" s="46"/>
      <c r="HP489" s="46"/>
      <c r="HQ489" s="46"/>
      <c r="HR489" s="46"/>
      <c r="HS489" s="46"/>
      <c r="HT489" s="46"/>
      <c r="HU489" s="46"/>
      <c r="HV489" s="46"/>
      <c r="HW489" s="46"/>
      <c r="HX489" s="46"/>
      <c r="HY489" s="46"/>
      <c r="HZ489" s="46"/>
      <c r="IA489" s="46"/>
      <c r="IB489" s="46"/>
      <c r="IC489" s="46"/>
      <c r="ID489" s="46"/>
      <c r="IE489" s="46"/>
      <c r="IF489" s="46"/>
      <c r="IG489" s="46"/>
      <c r="IH489" s="46"/>
      <c r="II489" s="46"/>
      <c r="IJ489" s="46"/>
      <c r="IK489" s="46"/>
      <c r="IL489" s="46"/>
      <c r="IM489" s="46"/>
      <c r="IN489" s="46"/>
      <c r="IO489" s="46"/>
      <c r="IP489" s="46"/>
      <c r="IQ489" s="46"/>
      <c r="IR489" s="46"/>
      <c r="IS489" s="46"/>
      <c r="IT489" s="46"/>
      <c r="IU489" s="46"/>
      <c r="IV489" s="46"/>
      <c r="IW489" s="46"/>
      <c r="IX489" s="46"/>
      <c r="IY489" s="46"/>
      <c r="IZ489" s="46"/>
      <c r="JA489" s="46"/>
      <c r="JB489" s="46"/>
      <c r="JC489" s="46"/>
      <c r="JD489" s="46"/>
      <c r="JE489" s="46"/>
      <c r="JF489" s="46"/>
      <c r="JG489" s="46"/>
      <c r="JH489" s="46"/>
      <c r="JI489" s="46"/>
      <c r="JJ489" s="46"/>
      <c r="JK489" s="46"/>
      <c r="JL489" s="46"/>
      <c r="JM489" s="46"/>
      <c r="JN489" s="46"/>
      <c r="JO489" s="46"/>
      <c r="JP489" s="46"/>
      <c r="JQ489" s="46"/>
      <c r="JR489" s="46"/>
      <c r="JS489" s="46"/>
      <c r="JT489" s="46"/>
      <c r="JU489" s="46"/>
      <c r="JV489" s="46"/>
      <c r="JW489" s="46"/>
      <c r="JX489" s="46"/>
      <c r="JY489" s="46"/>
      <c r="JZ489" s="46"/>
      <c r="KA489" s="46"/>
      <c r="KB489" s="46"/>
      <c r="KC489" s="46"/>
      <c r="KD489" s="46"/>
      <c r="KE489" s="46"/>
      <c r="KF489" s="46"/>
      <c r="KG489" s="46"/>
      <c r="KH489" s="46"/>
      <c r="KI489" s="46"/>
      <c r="KJ489" s="46"/>
      <c r="KK489" s="46"/>
      <c r="KL489" s="46"/>
      <c r="KM489" s="46"/>
      <c r="KN489" s="46"/>
      <c r="KO489" s="46"/>
      <c r="KP489" s="46"/>
      <c r="KQ489" s="46"/>
      <c r="KR489" s="46"/>
      <c r="KS489" s="46"/>
      <c r="KT489" s="46"/>
      <c r="KU489" s="46"/>
      <c r="KV489" s="46"/>
      <c r="KW489" s="46"/>
      <c r="KX489" s="46"/>
      <c r="KY489" s="46"/>
      <c r="KZ489" s="46"/>
      <c r="LA489" s="46"/>
      <c r="LB489" s="46"/>
      <c r="LC489" s="46"/>
      <c r="LD489" s="46"/>
      <c r="LE489" s="46"/>
      <c r="LF489" s="46"/>
      <c r="LG489" s="46"/>
      <c r="LH489" s="46"/>
      <c r="LI489" s="46"/>
      <c r="LJ489" s="46"/>
      <c r="LK489" s="46"/>
      <c r="LL489" s="46"/>
      <c r="LM489" s="46"/>
      <c r="LN489" s="46"/>
      <c r="LO489" s="46"/>
      <c r="LP489" s="46"/>
      <c r="LQ489" s="46"/>
      <c r="LR489" s="46"/>
      <c r="LS489" s="46"/>
      <c r="LT489" s="46"/>
      <c r="LU489" s="46"/>
      <c r="LV489" s="46"/>
      <c r="LW489" s="46"/>
      <c r="LX489" s="46"/>
      <c r="LY489" s="46"/>
      <c r="LZ489" s="46"/>
      <c r="MA489" s="46"/>
      <c r="MB489" s="46"/>
      <c r="MC489" s="46"/>
      <c r="MD489" s="46"/>
      <c r="ME489" s="46"/>
      <c r="MF489" s="46"/>
      <c r="MG489" s="46"/>
      <c r="MH489" s="46"/>
      <c r="MI489" s="46"/>
      <c r="MJ489" s="46"/>
      <c r="MK489" s="46"/>
      <c r="ML489" s="46"/>
      <c r="MM489" s="46"/>
      <c r="MN489" s="46"/>
      <c r="MO489" s="46"/>
      <c r="MP489" s="46"/>
      <c r="MQ489" s="46"/>
      <c r="MR489" s="46"/>
      <c r="MS489" s="46"/>
      <c r="MT489" s="46"/>
      <c r="MU489" s="46"/>
      <c r="MV489" s="46"/>
      <c r="MW489" s="46"/>
      <c r="MX489" s="46"/>
      <c r="MY489" s="46"/>
      <c r="MZ489" s="46"/>
      <c r="NA489" s="46"/>
      <c r="NB489" s="46"/>
      <c r="NC489" s="46"/>
      <c r="ND489" s="46"/>
      <c r="NE489" s="46"/>
      <c r="NF489" s="46"/>
      <c r="NG489" s="46"/>
      <c r="NH489" s="46"/>
      <c r="NI489" s="46"/>
      <c r="NJ489" s="46"/>
      <c r="NK489" s="46"/>
      <c r="NL489" s="46"/>
      <c r="NM489" s="46"/>
      <c r="NN489" s="46"/>
      <c r="NO489" s="46"/>
      <c r="NP489" s="46"/>
      <c r="NQ489" s="46"/>
      <c r="NR489" s="46"/>
      <c r="NS489" s="46"/>
      <c r="NT489" s="46"/>
      <c r="NU489" s="46"/>
      <c r="NV489" s="46"/>
      <c r="NW489" s="46"/>
      <c r="NX489" s="46"/>
      <c r="NY489" s="46"/>
      <c r="NZ489" s="46"/>
      <c r="OA489" s="46"/>
      <c r="OB489" s="46"/>
      <c r="OC489" s="46"/>
      <c r="OD489" s="46"/>
      <c r="OE489" s="46"/>
      <c r="OF489" s="46"/>
      <c r="OG489" s="46"/>
      <c r="OH489" s="46"/>
      <c r="OI489" s="46"/>
      <c r="OJ489" s="46"/>
      <c r="OK489" s="46"/>
      <c r="OL489" s="46"/>
      <c r="OM489" s="46"/>
      <c r="ON489" s="46"/>
      <c r="OO489" s="46"/>
      <c r="OP489" s="46"/>
      <c r="OQ489" s="46"/>
      <c r="OR489" s="46"/>
      <c r="OS489" s="46"/>
      <c r="OT489" s="46"/>
      <c r="OU489" s="46"/>
      <c r="OV489" s="46"/>
      <c r="OW489" s="46"/>
      <c r="OX489" s="46"/>
      <c r="OY489" s="46"/>
      <c r="OZ489" s="46"/>
      <c r="PA489" s="46"/>
      <c r="PB489" s="46"/>
      <c r="PC489" s="46"/>
      <c r="PD489" s="46"/>
      <c r="PE489" s="46"/>
      <c r="PF489" s="46"/>
      <c r="PG489" s="46"/>
      <c r="PH489" s="46"/>
      <c r="PI489" s="46"/>
      <c r="PJ489" s="46"/>
      <c r="PK489" s="46"/>
      <c r="PL489" s="46"/>
      <c r="PM489" s="46"/>
      <c r="PN489" s="46"/>
      <c r="PO489" s="46"/>
      <c r="PP489" s="46"/>
      <c r="PQ489" s="46"/>
      <c r="PR489" s="46"/>
      <c r="PS489" s="46"/>
      <c r="PT489" s="46"/>
      <c r="PU489" s="46"/>
      <c r="PV489" s="46"/>
      <c r="PW489" s="46"/>
      <c r="PX489" s="46"/>
      <c r="PY489" s="46"/>
      <c r="PZ489" s="46"/>
      <c r="QA489" s="46"/>
      <c r="QB489" s="46"/>
      <c r="QC489" s="46"/>
      <c r="QD489" s="46"/>
      <c r="QE489" s="46"/>
      <c r="QF489" s="46"/>
      <c r="QG489" s="46"/>
      <c r="QH489" s="46"/>
      <c r="QI489" s="46"/>
      <c r="QJ489" s="46"/>
      <c r="QK489" s="46"/>
      <c r="QL489" s="46"/>
      <c r="QM489" s="46"/>
      <c r="QN489" s="46"/>
      <c r="QO489" s="46"/>
      <c r="QP489" s="46"/>
      <c r="QQ489" s="46"/>
      <c r="QR489" s="46"/>
      <c r="QS489" s="46"/>
      <c r="QT489" s="46"/>
      <c r="QU489" s="46"/>
      <c r="QV489" s="46"/>
      <c r="QW489" s="46"/>
      <c r="QX489" s="46"/>
      <c r="QY489" s="46"/>
      <c r="QZ489" s="46"/>
      <c r="RA489" s="46"/>
      <c r="RB489" s="46"/>
      <c r="RC489" s="46"/>
      <c r="RD489" s="46"/>
      <c r="RE489" s="46"/>
      <c r="RF489" s="46"/>
      <c r="RG489" s="46"/>
      <c r="RH489" s="46"/>
      <c r="RI489" s="46"/>
      <c r="RJ489" s="46"/>
      <c r="RK489" s="46"/>
      <c r="RL489" s="46"/>
      <c r="RM489" s="46"/>
      <c r="RN489" s="46"/>
      <c r="RO489" s="46"/>
      <c r="RP489" s="46"/>
      <c r="RQ489" s="46"/>
      <c r="RR489" s="46"/>
      <c r="RS489" s="46"/>
      <c r="RT489" s="46"/>
      <c r="RU489" s="46"/>
      <c r="RV489" s="46"/>
      <c r="RW489" s="46"/>
      <c r="RX489" s="46"/>
      <c r="RY489" s="46"/>
      <c r="RZ489" s="46"/>
      <c r="SA489" s="46"/>
      <c r="SB489" s="46"/>
      <c r="SC489" s="46"/>
      <c r="SD489" s="46"/>
      <c r="SE489" s="46"/>
      <c r="SF489" s="46"/>
      <c r="SG489" s="46"/>
      <c r="SH489" s="46"/>
      <c r="SI489" s="46"/>
      <c r="SJ489" s="46"/>
      <c r="SK489" s="46"/>
      <c r="SL489" s="46"/>
      <c r="SM489" s="46"/>
      <c r="SN489" s="46"/>
      <c r="SO489" s="46"/>
      <c r="SP489" s="46"/>
      <c r="SQ489" s="46"/>
      <c r="SR489" s="46"/>
      <c r="SS489" s="46"/>
      <c r="ST489" s="46"/>
      <c r="SU489" s="46"/>
      <c r="SV489" s="46"/>
      <c r="SW489" s="46"/>
      <c r="SX489" s="46"/>
      <c r="SY489" s="46"/>
      <c r="SZ489" s="46"/>
      <c r="TA489" s="46"/>
      <c r="TB489" s="46"/>
      <c r="TC489" s="46"/>
      <c r="TD489" s="46"/>
      <c r="TE489" s="46"/>
      <c r="TF489" s="46"/>
      <c r="TG489" s="46"/>
      <c r="TH489" s="46"/>
      <c r="TI489" s="46"/>
      <c r="TJ489" s="46"/>
      <c r="TK489" s="46"/>
      <c r="TL489" s="46"/>
      <c r="TM489" s="46"/>
      <c r="TN489" s="46"/>
      <c r="TO489" s="46"/>
      <c r="TP489" s="46"/>
      <c r="TQ489" s="46"/>
      <c r="TR489" s="46"/>
      <c r="TS489" s="46"/>
      <c r="TT489" s="46"/>
      <c r="TU489" s="46"/>
      <c r="TV489" s="46"/>
      <c r="TW489" s="46"/>
      <c r="TX489" s="46"/>
      <c r="TY489" s="46"/>
      <c r="TZ489" s="46"/>
      <c r="UA489" s="46"/>
      <c r="UB489" s="46"/>
      <c r="UC489" s="46"/>
      <c r="UD489" s="46"/>
      <c r="UE489" s="46"/>
      <c r="UF489" s="46"/>
      <c r="UG489" s="46"/>
      <c r="UH489" s="46"/>
      <c r="UI489" s="46"/>
      <c r="UJ489" s="46"/>
      <c r="UK489" s="46"/>
      <c r="UL489" s="46"/>
      <c r="UM489" s="46"/>
      <c r="UN489" s="46"/>
      <c r="UO489" s="46"/>
      <c r="UP489" s="46"/>
      <c r="UQ489" s="46"/>
      <c r="UR489" s="46"/>
      <c r="US489" s="46"/>
      <c r="UT489" s="46"/>
      <c r="UU489" s="46"/>
      <c r="UV489" s="46"/>
      <c r="UW489" s="46"/>
      <c r="UX489" s="46"/>
      <c r="UY489" s="46"/>
      <c r="UZ489" s="46"/>
      <c r="VA489" s="46"/>
      <c r="VB489" s="46"/>
      <c r="VC489" s="46"/>
      <c r="VD489" s="46"/>
      <c r="VE489" s="46"/>
      <c r="VF489" s="46"/>
      <c r="VG489" s="46"/>
      <c r="VH489" s="46"/>
      <c r="VI489" s="46"/>
      <c r="VJ489" s="46"/>
      <c r="VK489" s="46"/>
      <c r="VL489" s="46"/>
      <c r="VM489" s="46"/>
      <c r="VN489" s="46"/>
      <c r="VO489" s="46"/>
      <c r="VP489" s="46"/>
      <c r="VQ489" s="46"/>
      <c r="VR489" s="46"/>
      <c r="VS489" s="46"/>
      <c r="VT489" s="46"/>
      <c r="VU489" s="46"/>
      <c r="VV489" s="46"/>
      <c r="VW489" s="46"/>
      <c r="VX489" s="46"/>
      <c r="VY489" s="46"/>
      <c r="VZ489" s="46"/>
      <c r="WA489" s="46"/>
      <c r="WB489" s="46"/>
      <c r="WC489" s="46"/>
      <c r="WD489" s="46"/>
      <c r="WE489" s="46"/>
      <c r="WF489" s="46"/>
      <c r="WG489" s="46"/>
      <c r="WH489" s="46"/>
      <c r="WI489" s="46"/>
      <c r="WJ489" s="46"/>
      <c r="WK489" s="46"/>
      <c r="WL489" s="46"/>
      <c r="WM489" s="46"/>
      <c r="WN489" s="46"/>
      <c r="WO489" s="46"/>
      <c r="WP489" s="46"/>
      <c r="WQ489" s="46"/>
      <c r="WR489" s="46"/>
      <c r="WS489" s="46"/>
      <c r="WT489" s="46"/>
      <c r="WU489" s="46"/>
      <c r="WV489" s="46"/>
      <c r="WW489" s="46"/>
      <c r="WX489" s="46"/>
      <c r="WY489" s="46"/>
      <c r="WZ489" s="46"/>
      <c r="XA489" s="46"/>
      <c r="XB489" s="46"/>
      <c r="XC489" s="46"/>
      <c r="XD489" s="46"/>
      <c r="XE489" s="46"/>
      <c r="XF489" s="46"/>
      <c r="XG489" s="46"/>
      <c r="XH489" s="46"/>
      <c r="XI489" s="46"/>
      <c r="XJ489" s="46"/>
      <c r="XK489" s="46"/>
      <c r="XL489" s="46"/>
      <c r="XM489" s="46"/>
      <c r="XN489" s="46"/>
      <c r="XO489" s="46"/>
      <c r="XP489" s="46"/>
      <c r="XQ489" s="46"/>
      <c r="XR489" s="46"/>
      <c r="XS489" s="46"/>
      <c r="XT489" s="46"/>
      <c r="XU489" s="46"/>
      <c r="XV489" s="46"/>
      <c r="XW489" s="46"/>
      <c r="XX489" s="46"/>
      <c r="XY489" s="46"/>
      <c r="XZ489" s="46"/>
      <c r="YA489" s="46"/>
      <c r="YB489" s="46"/>
      <c r="YC489" s="46"/>
      <c r="YD489" s="46"/>
      <c r="YE489" s="46"/>
      <c r="YF489" s="46"/>
      <c r="YG489" s="46"/>
      <c r="YH489" s="46"/>
      <c r="YI489" s="46"/>
      <c r="YJ489" s="46"/>
      <c r="YK489" s="46"/>
      <c r="YL489" s="46"/>
      <c r="YM489" s="46"/>
      <c r="YN489" s="46"/>
      <c r="YO489" s="46"/>
      <c r="YP489" s="46"/>
      <c r="YQ489" s="46"/>
      <c r="YR489" s="46"/>
      <c r="YS489" s="46"/>
      <c r="YT489" s="46"/>
      <c r="YU489" s="46"/>
      <c r="YV489" s="46"/>
      <c r="YW489" s="46"/>
      <c r="YX489" s="46"/>
      <c r="YY489" s="46"/>
      <c r="YZ489" s="46"/>
      <c r="ZA489" s="46"/>
      <c r="ZB489" s="46"/>
      <c r="ZC489" s="46"/>
      <c r="ZD489" s="46"/>
      <c r="ZE489" s="46"/>
      <c r="ZF489" s="46"/>
      <c r="ZG489" s="46"/>
      <c r="ZH489" s="46"/>
      <c r="ZI489" s="46"/>
      <c r="ZJ489" s="46"/>
      <c r="ZK489" s="46"/>
      <c r="ZL489" s="46"/>
      <c r="ZM489" s="46"/>
      <c r="ZN489" s="46"/>
      <c r="ZO489" s="46"/>
      <c r="ZP489" s="46"/>
      <c r="ZQ489" s="46"/>
      <c r="ZR489" s="46"/>
      <c r="ZS489" s="46"/>
      <c r="ZT489" s="46"/>
      <c r="ZU489" s="46"/>
      <c r="ZV489" s="46"/>
      <c r="ZW489" s="46"/>
      <c r="ZX489" s="46"/>
      <c r="ZY489" s="46"/>
      <c r="ZZ489" s="46"/>
      <c r="AAA489" s="46"/>
      <c r="AAB489" s="46"/>
      <c r="AAC489" s="46"/>
      <c r="AAD489" s="46"/>
      <c r="AAE489" s="46"/>
      <c r="AAF489" s="46"/>
      <c r="AAG489" s="46"/>
      <c r="AAH489" s="46"/>
      <c r="AAI489" s="46"/>
      <c r="AAJ489" s="46"/>
      <c r="AAK489" s="46"/>
      <c r="AAL489" s="46"/>
      <c r="AAM489" s="46"/>
      <c r="AAN489" s="46"/>
      <c r="AAO489" s="46"/>
      <c r="AAP489" s="46"/>
      <c r="AAQ489" s="46"/>
      <c r="AAR489" s="46"/>
      <c r="AAS489" s="46"/>
      <c r="AAT489" s="46"/>
      <c r="AAU489" s="46"/>
      <c r="AAV489" s="46"/>
      <c r="AAW489" s="46"/>
      <c r="AAX489" s="46"/>
      <c r="AAY489" s="46"/>
      <c r="AAZ489" s="46"/>
      <c r="ABA489" s="46"/>
      <c r="ABB489" s="46"/>
      <c r="ABC489" s="46"/>
      <c r="ABD489" s="46"/>
      <c r="ABE489" s="46"/>
      <c r="ABF489" s="46"/>
      <c r="ABG489" s="46"/>
      <c r="ABH489" s="46"/>
      <c r="ABI489" s="46"/>
      <c r="ABJ489" s="46"/>
      <c r="ABK489" s="46"/>
      <c r="ABL489" s="46"/>
      <c r="ABM489" s="46"/>
      <c r="ABN489" s="46"/>
      <c r="ABO489" s="46"/>
      <c r="ABP489" s="46"/>
      <c r="ABQ489" s="46"/>
      <c r="ABR489" s="46"/>
      <c r="ABS489" s="46"/>
      <c r="ABT489" s="46"/>
      <c r="ABU489" s="46"/>
      <c r="ABV489" s="46"/>
      <c r="ABW489" s="46"/>
      <c r="ABX489" s="46"/>
      <c r="ABY489" s="46"/>
      <c r="ABZ489" s="46"/>
      <c r="ACA489" s="46"/>
      <c r="ACB489" s="46"/>
      <c r="ACC489" s="46"/>
      <c r="ACD489" s="46"/>
      <c r="ACE489" s="46"/>
      <c r="ACF489" s="46"/>
      <c r="ACG489" s="46"/>
      <c r="ACH489" s="46"/>
      <c r="ACI489" s="46"/>
      <c r="ACJ489" s="46"/>
      <c r="ACK489" s="46"/>
      <c r="ACL489" s="46"/>
      <c r="ACM489" s="46"/>
      <c r="ACN489" s="46"/>
      <c r="ACO489" s="46"/>
      <c r="ACP489" s="46"/>
      <c r="ACQ489" s="46"/>
      <c r="ACR489" s="46"/>
      <c r="ACS489" s="46"/>
      <c r="ACT489" s="46"/>
      <c r="ACU489" s="46"/>
      <c r="ACV489" s="46"/>
      <c r="ACW489" s="46"/>
      <c r="ACX489" s="46"/>
      <c r="ACY489" s="46"/>
      <c r="ACZ489" s="46"/>
      <c r="ADA489" s="46"/>
      <c r="ADB489" s="46"/>
      <c r="ADC489" s="46"/>
      <c r="ADD489" s="46"/>
      <c r="ADE489" s="46"/>
      <c r="ADF489" s="46"/>
      <c r="ADG489" s="46"/>
      <c r="ADH489" s="46"/>
      <c r="ADI489" s="46"/>
      <c r="ADJ489" s="46"/>
      <c r="ADK489" s="46"/>
      <c r="ADL489" s="46"/>
      <c r="ADM489" s="46"/>
      <c r="ADN489" s="46"/>
      <c r="ADO489" s="46"/>
      <c r="ADP489" s="46"/>
    </row>
    <row r="490" spans="3:796" x14ac:dyDescent="0.4">
      <c r="C490" s="62"/>
      <c r="D490" s="42">
        <f>(1/$D$5)*学習!R48</f>
        <v>1.1764705882352941E-2</v>
      </c>
      <c r="I490" s="63">
        <v>479</v>
      </c>
      <c r="J490" s="44">
        <v>-0.11163962651288538</v>
      </c>
      <c r="K490" s="44">
        <v>-7.3954056524103955E-3</v>
      </c>
      <c r="L490" s="44">
        <v>6.3360046872945608E-2</v>
      </c>
      <c r="M490" s="44">
        <v>-3.8625933527827234E-2</v>
      </c>
      <c r="N490" s="44">
        <v>0.17111278413004452</v>
      </c>
      <c r="O490" s="44">
        <v>-0.23167586186117534</v>
      </c>
      <c r="P490" s="44">
        <v>-0.13482615689791064</v>
      </c>
      <c r="Q490" s="44">
        <v>6.3417547313661102E-2</v>
      </c>
      <c r="R490" s="44">
        <v>-8.9762159840213795E-2</v>
      </c>
      <c r="S490" s="44">
        <v>-0.13034149089186051</v>
      </c>
      <c r="T490" s="44">
        <v>-0.1501857442535886</v>
      </c>
      <c r="U490" s="44">
        <v>-5.4645626721817157E-3</v>
      </c>
      <c r="V490" s="44">
        <v>-0.25611096409640105</v>
      </c>
      <c r="W490" s="44">
        <v>-0.13973687074333496</v>
      </c>
      <c r="X490" s="44">
        <v>0.17184098766174641</v>
      </c>
      <c r="Y490" s="44">
        <v>-4.9230140158009847E-2</v>
      </c>
      <c r="Z490" s="44">
        <v>-4.4556801151503775E-2</v>
      </c>
      <c r="AA490" s="44">
        <v>-8.4805029344985572E-2</v>
      </c>
      <c r="AB490" s="44">
        <v>-0.10264640786278438</v>
      </c>
      <c r="AC490" s="44">
        <v>0.11579204301606147</v>
      </c>
      <c r="AD490" s="44">
        <v>-0.20690073485729299</v>
      </c>
      <c r="AE490" s="44">
        <v>0.20130667624612295</v>
      </c>
      <c r="AF490" s="44">
        <v>-1.1876795245328498E-2</v>
      </c>
      <c r="AG490" s="44">
        <v>5.9479170094010533E-2</v>
      </c>
      <c r="AH490" s="44">
        <v>-0.22975791289862627</v>
      </c>
      <c r="AI490" s="44">
        <v>-0.19546883374840626</v>
      </c>
      <c r="AJ490" s="44">
        <v>1.0139428811312032E-2</v>
      </c>
      <c r="AK490" s="44">
        <v>7.3736741372222289E-2</v>
      </c>
      <c r="AL490" s="44">
        <v>0.1196539807980341</v>
      </c>
      <c r="AM490" s="44">
        <v>3.0297406096444997E-2</v>
      </c>
      <c r="AN490" s="44">
        <v>-1.01763302525115E-2</v>
      </c>
      <c r="AO490" s="44">
        <v>9.205573783650349E-2</v>
      </c>
      <c r="AP490" s="44">
        <v>6.7084145119409092E-2</v>
      </c>
      <c r="AQ490" s="44">
        <v>-4.8861925412381921E-2</v>
      </c>
      <c r="AR490" s="44">
        <v>-1.1113498882180278E-2</v>
      </c>
      <c r="AS490" s="44">
        <v>-0.10191278975677245</v>
      </c>
      <c r="AT490" s="44">
        <v>0.11563680142079311</v>
      </c>
      <c r="AU490" s="44">
        <v>-0.27763261698938119</v>
      </c>
      <c r="AV490" s="44">
        <v>0.12359362118245751</v>
      </c>
      <c r="AW490" s="44">
        <v>-0.15329943473768087</v>
      </c>
      <c r="AX490" s="44">
        <v>-1.9561064231740772E-2</v>
      </c>
      <c r="AY490" s="44">
        <v>2.6603504208169249E-2</v>
      </c>
      <c r="AZ490" s="44">
        <v>-0.25577326373908388</v>
      </c>
      <c r="BA490" s="44">
        <v>0.1529058786246881</v>
      </c>
      <c r="BB490" s="44">
        <v>9.3716499118357111E-2</v>
      </c>
      <c r="BC490" s="44">
        <v>0.14568192699687824</v>
      </c>
      <c r="BD490" s="44">
        <v>-3.3443361617500472E-3</v>
      </c>
      <c r="BE490" s="44">
        <v>0.17785459148919514</v>
      </c>
      <c r="BF490" s="44">
        <v>-9.0043120889898659E-2</v>
      </c>
      <c r="BG490" s="44">
        <v>-0.10229224768171846</v>
      </c>
      <c r="BH490" s="44">
        <v>7.9017605132680357E-2</v>
      </c>
      <c r="BI490" s="44">
        <v>-7.5270742224010173E-2</v>
      </c>
      <c r="BJ490" s="44">
        <v>0.10175628150398962</v>
      </c>
      <c r="BK490" s="44">
        <v>-5.1401791352153274E-2</v>
      </c>
      <c r="BL490" s="44">
        <v>0.12002315839446227</v>
      </c>
      <c r="BM490" s="44">
        <v>-1.0885732315882515E-2</v>
      </c>
      <c r="BN490" s="44">
        <v>7.8584599980091957E-2</v>
      </c>
      <c r="BO490" s="44">
        <v>0.1322689670677375</v>
      </c>
      <c r="BP490" s="44">
        <v>-9.7049377216500542E-3</v>
      </c>
      <c r="BQ490" s="44">
        <v>6.8547741782595373E-2</v>
      </c>
      <c r="BR490" s="44">
        <v>-0.17326932154695848</v>
      </c>
      <c r="BS490" s="44">
        <v>0.14073421793009708</v>
      </c>
      <c r="BT490" s="44">
        <v>-0.10755880900988858</v>
      </c>
      <c r="BU490" s="44">
        <v>-3.5524244847911703E-2</v>
      </c>
      <c r="BV490" s="44">
        <v>-4.3097049281430211E-2</v>
      </c>
      <c r="BW490" s="44">
        <v>6.8840552684985444E-4</v>
      </c>
      <c r="BX490" s="44">
        <v>0.14756830062255799</v>
      </c>
      <c r="BY490" s="44">
        <v>7.999924271879974E-2</v>
      </c>
      <c r="BZ490" s="44">
        <v>0.10821388185727794</v>
      </c>
      <c r="CA490" s="44">
        <v>-7.6858437273662469E-2</v>
      </c>
      <c r="CB490" s="44">
        <v>5.0327936316507005E-2</v>
      </c>
      <c r="CC490" s="44">
        <v>2.5910091046999921E-2</v>
      </c>
      <c r="CD490" s="44">
        <v>-0.14501582725613857</v>
      </c>
      <c r="CE490" s="44">
        <v>-6.3416757160296808E-2</v>
      </c>
      <c r="CF490" s="44">
        <v>0.16449665505764827</v>
      </c>
      <c r="CG490" s="44">
        <v>-6.2971436200508196E-3</v>
      </c>
      <c r="CH490" s="44">
        <v>0.23712954957510238</v>
      </c>
      <c r="CI490" s="44">
        <v>-5.5912360091601807E-3</v>
      </c>
      <c r="CJ490" s="44">
        <v>0.13400399541661276</v>
      </c>
      <c r="CK490" s="44">
        <v>1.1033832643929802E-2</v>
      </c>
      <c r="CL490" s="44">
        <v>-8.9285897848859569E-2</v>
      </c>
      <c r="CM490" s="44">
        <v>-0.12143893476213112</v>
      </c>
      <c r="CN490" s="44">
        <v>-0.17335558447890981</v>
      </c>
      <c r="CO490" s="44">
        <v>6.6413569642066142E-2</v>
      </c>
      <c r="CP490" s="44">
        <v>9.6531166929822554E-2</v>
      </c>
      <c r="CQ490" s="44">
        <v>-7.157022115733741E-2</v>
      </c>
      <c r="CR490" s="44">
        <v>5.4358878398375159E-2</v>
      </c>
      <c r="CS490" s="44">
        <v>-7.0646236448882157E-3</v>
      </c>
      <c r="CT490" s="44">
        <v>-0.12526047667028334</v>
      </c>
      <c r="CU490" s="44">
        <v>8.7440921765166935E-2</v>
      </c>
      <c r="CV490" s="44">
        <v>-9.2451663266029924E-2</v>
      </c>
      <c r="CW490" s="44">
        <v>0.11849573086767222</v>
      </c>
      <c r="CX490" s="44">
        <v>0.14269321230089252</v>
      </c>
      <c r="CY490" s="44">
        <v>5.3290652466595589E-2</v>
      </c>
      <c r="CZ490" s="44">
        <v>7.5592979840941377E-2</v>
      </c>
      <c r="DA490" s="44">
        <v>0.20395080985449099</v>
      </c>
      <c r="DB490" s="44">
        <v>-1.2835123315239408E-2</v>
      </c>
      <c r="DC490" s="44">
        <v>1.4477221739429728E-2</v>
      </c>
      <c r="DD490" s="44">
        <v>-9.3001725394533455E-2</v>
      </c>
      <c r="DE490" s="44">
        <v>-0.13585286926767232</v>
      </c>
      <c r="DF490" s="46"/>
      <c r="DG490" s="46"/>
      <c r="DH490" s="46"/>
      <c r="DI490" s="46"/>
      <c r="DJ490" s="46"/>
      <c r="DK490" s="46"/>
      <c r="DL490" s="46"/>
      <c r="DM490" s="46"/>
      <c r="DN490" s="46"/>
      <c r="DO490" s="46"/>
      <c r="DP490" s="46"/>
      <c r="DQ490" s="46"/>
      <c r="DR490" s="46"/>
      <c r="DS490" s="46"/>
      <c r="DT490" s="46"/>
      <c r="DU490" s="46"/>
      <c r="DV490" s="46"/>
      <c r="DW490" s="46"/>
      <c r="DX490" s="46"/>
      <c r="DY490" s="46"/>
      <c r="DZ490" s="46"/>
      <c r="EA490" s="46"/>
      <c r="EB490" s="46"/>
      <c r="EC490" s="46"/>
      <c r="ED490" s="46"/>
      <c r="EE490" s="46"/>
      <c r="EF490" s="46"/>
      <c r="EG490" s="46"/>
      <c r="EH490" s="46"/>
      <c r="EI490" s="46"/>
      <c r="EJ490" s="46"/>
      <c r="EK490" s="46"/>
      <c r="EL490" s="46"/>
      <c r="EM490" s="46"/>
      <c r="EN490" s="46"/>
      <c r="EO490" s="46"/>
      <c r="EP490" s="46"/>
      <c r="EQ490" s="46"/>
      <c r="ER490" s="46"/>
      <c r="ES490" s="46"/>
      <c r="ET490" s="46"/>
      <c r="EU490" s="46"/>
      <c r="EV490" s="46"/>
      <c r="EW490" s="46"/>
      <c r="EX490" s="46"/>
      <c r="EY490" s="46"/>
      <c r="EZ490" s="46"/>
      <c r="FA490" s="46"/>
      <c r="FB490" s="46"/>
      <c r="FC490" s="46"/>
      <c r="FD490" s="46"/>
      <c r="FE490" s="46"/>
      <c r="FF490" s="46"/>
      <c r="FG490" s="46"/>
      <c r="FH490" s="46"/>
      <c r="FI490" s="46"/>
      <c r="FJ490" s="46"/>
      <c r="FK490" s="46"/>
      <c r="FL490" s="46"/>
      <c r="FM490" s="46"/>
      <c r="FN490" s="46"/>
      <c r="FO490" s="46"/>
      <c r="FP490" s="46"/>
      <c r="FQ490" s="46"/>
      <c r="FR490" s="46"/>
      <c r="FS490" s="46"/>
      <c r="FT490" s="46"/>
      <c r="FU490" s="46"/>
      <c r="FV490" s="46"/>
      <c r="FW490" s="46"/>
      <c r="FX490" s="46"/>
      <c r="FY490" s="46"/>
      <c r="FZ490" s="46"/>
      <c r="GA490" s="46"/>
      <c r="GB490" s="46"/>
      <c r="GC490" s="46"/>
      <c r="GD490" s="46"/>
      <c r="GE490" s="46"/>
      <c r="GF490" s="46"/>
      <c r="GG490" s="46"/>
      <c r="GH490" s="46"/>
      <c r="GI490" s="46"/>
      <c r="GJ490" s="46"/>
      <c r="GK490" s="46"/>
      <c r="GL490" s="46"/>
      <c r="GM490" s="46"/>
      <c r="GN490" s="46"/>
      <c r="GO490" s="46"/>
      <c r="GP490" s="46"/>
      <c r="GQ490" s="46"/>
      <c r="GR490" s="46"/>
      <c r="GS490" s="46"/>
      <c r="GT490" s="46"/>
      <c r="GU490" s="46"/>
      <c r="GV490" s="46"/>
      <c r="GW490" s="46"/>
      <c r="GX490" s="46"/>
      <c r="GY490" s="46"/>
      <c r="GZ490" s="46"/>
      <c r="HA490" s="46"/>
      <c r="HB490" s="46"/>
      <c r="HC490" s="46"/>
      <c r="HD490" s="46"/>
      <c r="HE490" s="46"/>
      <c r="HF490" s="46"/>
      <c r="HG490" s="46"/>
      <c r="HH490" s="46"/>
      <c r="HI490" s="46"/>
      <c r="HJ490" s="46"/>
      <c r="HK490" s="46"/>
      <c r="HL490" s="46"/>
      <c r="HM490" s="46"/>
      <c r="HN490" s="46"/>
      <c r="HO490" s="46"/>
      <c r="HP490" s="46"/>
      <c r="HQ490" s="46"/>
      <c r="HR490" s="46"/>
      <c r="HS490" s="46"/>
      <c r="HT490" s="46"/>
      <c r="HU490" s="46"/>
      <c r="HV490" s="46"/>
      <c r="HW490" s="46"/>
      <c r="HX490" s="46"/>
      <c r="HY490" s="46"/>
      <c r="HZ490" s="46"/>
      <c r="IA490" s="46"/>
      <c r="IB490" s="46"/>
      <c r="IC490" s="46"/>
      <c r="ID490" s="46"/>
      <c r="IE490" s="46"/>
      <c r="IF490" s="46"/>
      <c r="IG490" s="46"/>
      <c r="IH490" s="46"/>
      <c r="II490" s="46"/>
      <c r="IJ490" s="46"/>
      <c r="IK490" s="46"/>
      <c r="IL490" s="46"/>
      <c r="IM490" s="46"/>
      <c r="IN490" s="46"/>
      <c r="IO490" s="46"/>
      <c r="IP490" s="46"/>
      <c r="IQ490" s="46"/>
      <c r="IR490" s="46"/>
      <c r="IS490" s="46"/>
      <c r="IT490" s="46"/>
      <c r="IU490" s="46"/>
      <c r="IV490" s="46"/>
      <c r="IW490" s="46"/>
      <c r="IX490" s="46"/>
      <c r="IY490" s="46"/>
      <c r="IZ490" s="46"/>
      <c r="JA490" s="46"/>
      <c r="JB490" s="46"/>
      <c r="JC490" s="46"/>
      <c r="JD490" s="46"/>
      <c r="JE490" s="46"/>
      <c r="JF490" s="46"/>
      <c r="JG490" s="46"/>
      <c r="JH490" s="46"/>
      <c r="JI490" s="46"/>
      <c r="JJ490" s="46"/>
      <c r="JK490" s="46"/>
      <c r="JL490" s="46"/>
      <c r="JM490" s="46"/>
      <c r="JN490" s="46"/>
      <c r="JO490" s="46"/>
      <c r="JP490" s="46"/>
      <c r="JQ490" s="46"/>
      <c r="JR490" s="46"/>
      <c r="JS490" s="46"/>
      <c r="JT490" s="46"/>
      <c r="JU490" s="46"/>
      <c r="JV490" s="46"/>
      <c r="JW490" s="46"/>
      <c r="JX490" s="46"/>
      <c r="JY490" s="46"/>
      <c r="JZ490" s="46"/>
      <c r="KA490" s="46"/>
      <c r="KB490" s="46"/>
      <c r="KC490" s="46"/>
      <c r="KD490" s="46"/>
      <c r="KE490" s="46"/>
      <c r="KF490" s="46"/>
      <c r="KG490" s="46"/>
      <c r="KH490" s="46"/>
      <c r="KI490" s="46"/>
      <c r="KJ490" s="46"/>
      <c r="KK490" s="46"/>
      <c r="KL490" s="46"/>
      <c r="KM490" s="46"/>
      <c r="KN490" s="46"/>
      <c r="KO490" s="46"/>
      <c r="KP490" s="46"/>
      <c r="KQ490" s="46"/>
      <c r="KR490" s="46"/>
      <c r="KS490" s="46"/>
      <c r="KT490" s="46"/>
      <c r="KU490" s="46"/>
      <c r="KV490" s="46"/>
      <c r="KW490" s="46"/>
      <c r="KX490" s="46"/>
      <c r="KY490" s="46"/>
      <c r="KZ490" s="46"/>
      <c r="LA490" s="46"/>
      <c r="LB490" s="46"/>
      <c r="LC490" s="46"/>
      <c r="LD490" s="46"/>
      <c r="LE490" s="46"/>
      <c r="LF490" s="46"/>
      <c r="LG490" s="46"/>
      <c r="LH490" s="46"/>
      <c r="LI490" s="46"/>
      <c r="LJ490" s="46"/>
      <c r="LK490" s="46"/>
      <c r="LL490" s="46"/>
      <c r="LM490" s="46"/>
      <c r="LN490" s="46"/>
      <c r="LO490" s="46"/>
      <c r="LP490" s="46"/>
      <c r="LQ490" s="46"/>
      <c r="LR490" s="46"/>
      <c r="LS490" s="46"/>
      <c r="LT490" s="46"/>
      <c r="LU490" s="46"/>
      <c r="LV490" s="46"/>
      <c r="LW490" s="46"/>
      <c r="LX490" s="46"/>
      <c r="LY490" s="46"/>
      <c r="LZ490" s="46"/>
      <c r="MA490" s="46"/>
      <c r="MB490" s="46"/>
      <c r="MC490" s="46"/>
      <c r="MD490" s="46"/>
      <c r="ME490" s="46"/>
      <c r="MF490" s="46"/>
      <c r="MG490" s="46"/>
      <c r="MH490" s="46"/>
      <c r="MI490" s="46"/>
      <c r="MJ490" s="46"/>
      <c r="MK490" s="46"/>
      <c r="ML490" s="46"/>
      <c r="MM490" s="46"/>
      <c r="MN490" s="46"/>
      <c r="MO490" s="46"/>
      <c r="MP490" s="46"/>
      <c r="MQ490" s="46"/>
      <c r="MR490" s="46"/>
      <c r="MS490" s="46"/>
      <c r="MT490" s="46"/>
      <c r="MU490" s="46"/>
      <c r="MV490" s="46"/>
      <c r="MW490" s="46"/>
      <c r="MX490" s="46"/>
      <c r="MY490" s="46"/>
      <c r="MZ490" s="46"/>
      <c r="NA490" s="46"/>
      <c r="NB490" s="46"/>
      <c r="NC490" s="46"/>
      <c r="ND490" s="46"/>
      <c r="NE490" s="46"/>
      <c r="NF490" s="46"/>
      <c r="NG490" s="46"/>
      <c r="NH490" s="46"/>
      <c r="NI490" s="46"/>
      <c r="NJ490" s="46"/>
      <c r="NK490" s="46"/>
      <c r="NL490" s="46"/>
      <c r="NM490" s="46"/>
      <c r="NN490" s="46"/>
      <c r="NO490" s="46"/>
      <c r="NP490" s="46"/>
      <c r="NQ490" s="46"/>
      <c r="NR490" s="46"/>
      <c r="NS490" s="46"/>
      <c r="NT490" s="46"/>
      <c r="NU490" s="46"/>
      <c r="NV490" s="46"/>
      <c r="NW490" s="46"/>
      <c r="NX490" s="46"/>
      <c r="NY490" s="46"/>
      <c r="NZ490" s="46"/>
      <c r="OA490" s="46"/>
      <c r="OB490" s="46"/>
      <c r="OC490" s="46"/>
      <c r="OD490" s="46"/>
      <c r="OE490" s="46"/>
      <c r="OF490" s="46"/>
      <c r="OG490" s="46"/>
      <c r="OH490" s="46"/>
      <c r="OI490" s="46"/>
      <c r="OJ490" s="46"/>
      <c r="OK490" s="46"/>
      <c r="OL490" s="46"/>
      <c r="OM490" s="46"/>
      <c r="ON490" s="46"/>
      <c r="OO490" s="46"/>
      <c r="OP490" s="46"/>
      <c r="OQ490" s="46"/>
      <c r="OR490" s="46"/>
      <c r="OS490" s="46"/>
      <c r="OT490" s="46"/>
      <c r="OU490" s="46"/>
      <c r="OV490" s="46"/>
      <c r="OW490" s="46"/>
      <c r="OX490" s="46"/>
      <c r="OY490" s="46"/>
      <c r="OZ490" s="46"/>
      <c r="PA490" s="46"/>
      <c r="PB490" s="46"/>
      <c r="PC490" s="46"/>
      <c r="PD490" s="46"/>
      <c r="PE490" s="46"/>
      <c r="PF490" s="46"/>
      <c r="PG490" s="46"/>
      <c r="PH490" s="46"/>
      <c r="PI490" s="46"/>
      <c r="PJ490" s="46"/>
      <c r="PK490" s="46"/>
      <c r="PL490" s="46"/>
      <c r="PM490" s="46"/>
      <c r="PN490" s="46"/>
      <c r="PO490" s="46"/>
      <c r="PP490" s="46"/>
      <c r="PQ490" s="46"/>
      <c r="PR490" s="46"/>
      <c r="PS490" s="46"/>
      <c r="PT490" s="46"/>
      <c r="PU490" s="46"/>
      <c r="PV490" s="46"/>
      <c r="PW490" s="46"/>
      <c r="PX490" s="46"/>
      <c r="PY490" s="46"/>
      <c r="PZ490" s="46"/>
      <c r="QA490" s="46"/>
      <c r="QB490" s="46"/>
      <c r="QC490" s="46"/>
      <c r="QD490" s="46"/>
      <c r="QE490" s="46"/>
      <c r="QF490" s="46"/>
      <c r="QG490" s="46"/>
      <c r="QH490" s="46"/>
      <c r="QI490" s="46"/>
      <c r="QJ490" s="46"/>
      <c r="QK490" s="46"/>
      <c r="QL490" s="46"/>
      <c r="QM490" s="46"/>
      <c r="QN490" s="46"/>
      <c r="QO490" s="46"/>
      <c r="QP490" s="46"/>
      <c r="QQ490" s="46"/>
      <c r="QR490" s="46"/>
      <c r="QS490" s="46"/>
      <c r="QT490" s="46"/>
      <c r="QU490" s="46"/>
      <c r="QV490" s="46"/>
      <c r="QW490" s="46"/>
      <c r="QX490" s="46"/>
      <c r="QY490" s="46"/>
      <c r="QZ490" s="46"/>
      <c r="RA490" s="46"/>
      <c r="RB490" s="46"/>
      <c r="RC490" s="46"/>
      <c r="RD490" s="46"/>
      <c r="RE490" s="46"/>
      <c r="RF490" s="46"/>
      <c r="RG490" s="46"/>
      <c r="RH490" s="46"/>
      <c r="RI490" s="46"/>
      <c r="RJ490" s="46"/>
      <c r="RK490" s="46"/>
      <c r="RL490" s="46"/>
      <c r="RM490" s="46"/>
      <c r="RN490" s="46"/>
      <c r="RO490" s="46"/>
      <c r="RP490" s="46"/>
      <c r="RQ490" s="46"/>
      <c r="RR490" s="46"/>
      <c r="RS490" s="46"/>
      <c r="RT490" s="46"/>
      <c r="RU490" s="46"/>
      <c r="RV490" s="46"/>
      <c r="RW490" s="46"/>
      <c r="RX490" s="46"/>
      <c r="RY490" s="46"/>
      <c r="RZ490" s="46"/>
      <c r="SA490" s="46"/>
      <c r="SB490" s="46"/>
      <c r="SC490" s="46"/>
      <c r="SD490" s="46"/>
      <c r="SE490" s="46"/>
      <c r="SF490" s="46"/>
      <c r="SG490" s="46"/>
      <c r="SH490" s="46"/>
      <c r="SI490" s="46"/>
      <c r="SJ490" s="46"/>
      <c r="SK490" s="46"/>
      <c r="SL490" s="46"/>
      <c r="SM490" s="46"/>
      <c r="SN490" s="46"/>
      <c r="SO490" s="46"/>
      <c r="SP490" s="46"/>
      <c r="SQ490" s="46"/>
      <c r="SR490" s="46"/>
      <c r="SS490" s="46"/>
      <c r="ST490" s="46"/>
      <c r="SU490" s="46"/>
      <c r="SV490" s="46"/>
      <c r="SW490" s="46"/>
      <c r="SX490" s="46"/>
      <c r="SY490" s="46"/>
      <c r="SZ490" s="46"/>
      <c r="TA490" s="46"/>
      <c r="TB490" s="46"/>
      <c r="TC490" s="46"/>
      <c r="TD490" s="46"/>
      <c r="TE490" s="46"/>
      <c r="TF490" s="46"/>
      <c r="TG490" s="46"/>
      <c r="TH490" s="46"/>
      <c r="TI490" s="46"/>
      <c r="TJ490" s="46"/>
      <c r="TK490" s="46"/>
      <c r="TL490" s="46"/>
      <c r="TM490" s="46"/>
      <c r="TN490" s="46"/>
      <c r="TO490" s="46"/>
      <c r="TP490" s="46"/>
      <c r="TQ490" s="46"/>
      <c r="TR490" s="46"/>
      <c r="TS490" s="46"/>
      <c r="TT490" s="46"/>
      <c r="TU490" s="46"/>
      <c r="TV490" s="46"/>
      <c r="TW490" s="46"/>
      <c r="TX490" s="46"/>
      <c r="TY490" s="46"/>
      <c r="TZ490" s="46"/>
      <c r="UA490" s="46"/>
      <c r="UB490" s="46"/>
      <c r="UC490" s="46"/>
      <c r="UD490" s="46"/>
      <c r="UE490" s="46"/>
      <c r="UF490" s="46"/>
      <c r="UG490" s="46"/>
      <c r="UH490" s="46"/>
      <c r="UI490" s="46"/>
      <c r="UJ490" s="46"/>
      <c r="UK490" s="46"/>
      <c r="UL490" s="46"/>
      <c r="UM490" s="46"/>
      <c r="UN490" s="46"/>
      <c r="UO490" s="46"/>
      <c r="UP490" s="46"/>
      <c r="UQ490" s="46"/>
      <c r="UR490" s="46"/>
      <c r="US490" s="46"/>
      <c r="UT490" s="46"/>
      <c r="UU490" s="46"/>
      <c r="UV490" s="46"/>
      <c r="UW490" s="46"/>
      <c r="UX490" s="46"/>
      <c r="UY490" s="46"/>
      <c r="UZ490" s="46"/>
      <c r="VA490" s="46"/>
      <c r="VB490" s="46"/>
      <c r="VC490" s="46"/>
      <c r="VD490" s="46"/>
      <c r="VE490" s="46"/>
      <c r="VF490" s="46"/>
      <c r="VG490" s="46"/>
      <c r="VH490" s="46"/>
      <c r="VI490" s="46"/>
      <c r="VJ490" s="46"/>
      <c r="VK490" s="46"/>
      <c r="VL490" s="46"/>
      <c r="VM490" s="46"/>
      <c r="VN490" s="46"/>
      <c r="VO490" s="46"/>
      <c r="VP490" s="46"/>
      <c r="VQ490" s="46"/>
      <c r="VR490" s="46"/>
      <c r="VS490" s="46"/>
      <c r="VT490" s="46"/>
      <c r="VU490" s="46"/>
      <c r="VV490" s="46"/>
      <c r="VW490" s="46"/>
      <c r="VX490" s="46"/>
      <c r="VY490" s="46"/>
      <c r="VZ490" s="46"/>
      <c r="WA490" s="46"/>
      <c r="WB490" s="46"/>
      <c r="WC490" s="46"/>
      <c r="WD490" s="46"/>
      <c r="WE490" s="46"/>
      <c r="WF490" s="46"/>
      <c r="WG490" s="46"/>
      <c r="WH490" s="46"/>
      <c r="WI490" s="46"/>
      <c r="WJ490" s="46"/>
      <c r="WK490" s="46"/>
      <c r="WL490" s="46"/>
      <c r="WM490" s="46"/>
      <c r="WN490" s="46"/>
      <c r="WO490" s="46"/>
      <c r="WP490" s="46"/>
      <c r="WQ490" s="46"/>
      <c r="WR490" s="46"/>
      <c r="WS490" s="46"/>
      <c r="WT490" s="46"/>
      <c r="WU490" s="46"/>
      <c r="WV490" s="46"/>
      <c r="WW490" s="46"/>
      <c r="WX490" s="46"/>
      <c r="WY490" s="46"/>
      <c r="WZ490" s="46"/>
      <c r="XA490" s="46"/>
      <c r="XB490" s="46"/>
      <c r="XC490" s="46"/>
      <c r="XD490" s="46"/>
      <c r="XE490" s="46"/>
      <c r="XF490" s="46"/>
      <c r="XG490" s="46"/>
      <c r="XH490" s="46"/>
      <c r="XI490" s="46"/>
      <c r="XJ490" s="46"/>
      <c r="XK490" s="46"/>
      <c r="XL490" s="46"/>
      <c r="XM490" s="46"/>
      <c r="XN490" s="46"/>
      <c r="XO490" s="46"/>
      <c r="XP490" s="46"/>
      <c r="XQ490" s="46"/>
      <c r="XR490" s="46"/>
      <c r="XS490" s="46"/>
      <c r="XT490" s="46"/>
      <c r="XU490" s="46"/>
      <c r="XV490" s="46"/>
      <c r="XW490" s="46"/>
      <c r="XX490" s="46"/>
      <c r="XY490" s="46"/>
      <c r="XZ490" s="46"/>
      <c r="YA490" s="46"/>
      <c r="YB490" s="46"/>
      <c r="YC490" s="46"/>
      <c r="YD490" s="46"/>
      <c r="YE490" s="46"/>
      <c r="YF490" s="46"/>
      <c r="YG490" s="46"/>
      <c r="YH490" s="46"/>
      <c r="YI490" s="46"/>
      <c r="YJ490" s="46"/>
      <c r="YK490" s="46"/>
      <c r="YL490" s="46"/>
      <c r="YM490" s="46"/>
      <c r="YN490" s="46"/>
      <c r="YO490" s="46"/>
      <c r="YP490" s="46"/>
      <c r="YQ490" s="46"/>
      <c r="YR490" s="46"/>
      <c r="YS490" s="46"/>
      <c r="YT490" s="46"/>
      <c r="YU490" s="46"/>
      <c r="YV490" s="46"/>
      <c r="YW490" s="46"/>
      <c r="YX490" s="46"/>
      <c r="YY490" s="46"/>
      <c r="YZ490" s="46"/>
      <c r="ZA490" s="46"/>
      <c r="ZB490" s="46"/>
      <c r="ZC490" s="46"/>
      <c r="ZD490" s="46"/>
      <c r="ZE490" s="46"/>
      <c r="ZF490" s="46"/>
      <c r="ZG490" s="46"/>
      <c r="ZH490" s="46"/>
      <c r="ZI490" s="46"/>
      <c r="ZJ490" s="46"/>
      <c r="ZK490" s="46"/>
      <c r="ZL490" s="46"/>
      <c r="ZM490" s="46"/>
      <c r="ZN490" s="46"/>
      <c r="ZO490" s="46"/>
      <c r="ZP490" s="46"/>
      <c r="ZQ490" s="46"/>
      <c r="ZR490" s="46"/>
      <c r="ZS490" s="46"/>
      <c r="ZT490" s="46"/>
      <c r="ZU490" s="46"/>
      <c r="ZV490" s="46"/>
      <c r="ZW490" s="46"/>
      <c r="ZX490" s="46"/>
      <c r="ZY490" s="46"/>
      <c r="ZZ490" s="46"/>
      <c r="AAA490" s="46"/>
      <c r="AAB490" s="46"/>
      <c r="AAC490" s="46"/>
      <c r="AAD490" s="46"/>
      <c r="AAE490" s="46"/>
      <c r="AAF490" s="46"/>
      <c r="AAG490" s="46"/>
      <c r="AAH490" s="46"/>
      <c r="AAI490" s="46"/>
      <c r="AAJ490" s="46"/>
      <c r="AAK490" s="46"/>
      <c r="AAL490" s="46"/>
      <c r="AAM490" s="46"/>
      <c r="AAN490" s="46"/>
      <c r="AAO490" s="46"/>
      <c r="AAP490" s="46"/>
      <c r="AAQ490" s="46"/>
      <c r="AAR490" s="46"/>
      <c r="AAS490" s="46"/>
      <c r="AAT490" s="46"/>
      <c r="AAU490" s="46"/>
      <c r="AAV490" s="46"/>
      <c r="AAW490" s="46"/>
      <c r="AAX490" s="46"/>
      <c r="AAY490" s="46"/>
      <c r="AAZ490" s="46"/>
      <c r="ABA490" s="46"/>
      <c r="ABB490" s="46"/>
      <c r="ABC490" s="46"/>
      <c r="ABD490" s="46"/>
      <c r="ABE490" s="46"/>
      <c r="ABF490" s="46"/>
      <c r="ABG490" s="46"/>
      <c r="ABH490" s="46"/>
      <c r="ABI490" s="46"/>
      <c r="ABJ490" s="46"/>
      <c r="ABK490" s="46"/>
      <c r="ABL490" s="46"/>
      <c r="ABM490" s="46"/>
      <c r="ABN490" s="46"/>
      <c r="ABO490" s="46"/>
      <c r="ABP490" s="46"/>
      <c r="ABQ490" s="46"/>
      <c r="ABR490" s="46"/>
      <c r="ABS490" s="46"/>
      <c r="ABT490" s="46"/>
      <c r="ABU490" s="46"/>
      <c r="ABV490" s="46"/>
      <c r="ABW490" s="46"/>
      <c r="ABX490" s="46"/>
      <c r="ABY490" s="46"/>
      <c r="ABZ490" s="46"/>
      <c r="ACA490" s="46"/>
      <c r="ACB490" s="46"/>
      <c r="ACC490" s="46"/>
      <c r="ACD490" s="46"/>
      <c r="ACE490" s="46"/>
      <c r="ACF490" s="46"/>
      <c r="ACG490" s="46"/>
      <c r="ACH490" s="46"/>
      <c r="ACI490" s="46"/>
      <c r="ACJ490" s="46"/>
      <c r="ACK490" s="46"/>
      <c r="ACL490" s="46"/>
      <c r="ACM490" s="46"/>
      <c r="ACN490" s="46"/>
      <c r="ACO490" s="46"/>
      <c r="ACP490" s="46"/>
      <c r="ACQ490" s="46"/>
      <c r="ACR490" s="46"/>
      <c r="ACS490" s="46"/>
      <c r="ACT490" s="46"/>
      <c r="ACU490" s="46"/>
      <c r="ACV490" s="46"/>
      <c r="ACW490" s="46"/>
      <c r="ACX490" s="46"/>
      <c r="ACY490" s="46"/>
      <c r="ACZ490" s="46"/>
      <c r="ADA490" s="46"/>
      <c r="ADB490" s="46"/>
      <c r="ADC490" s="46"/>
      <c r="ADD490" s="46"/>
      <c r="ADE490" s="46"/>
      <c r="ADF490" s="46"/>
      <c r="ADG490" s="46"/>
      <c r="ADH490" s="46"/>
      <c r="ADI490" s="46"/>
      <c r="ADJ490" s="46"/>
      <c r="ADK490" s="46"/>
      <c r="ADL490" s="46"/>
      <c r="ADM490" s="46"/>
      <c r="ADN490" s="46"/>
      <c r="ADO490" s="46"/>
      <c r="ADP490" s="46"/>
    </row>
    <row r="491" spans="3:796" x14ac:dyDescent="0.4">
      <c r="C491" s="62"/>
      <c r="D491" s="42">
        <f>(1/$D$5)*学習!R49</f>
        <v>0</v>
      </c>
      <c r="I491" s="63">
        <v>480</v>
      </c>
      <c r="J491" s="44">
        <v>-5.3362252041144656E-4</v>
      </c>
      <c r="K491" s="44">
        <v>-1.3212754348323089E-2</v>
      </c>
      <c r="L491" s="44">
        <v>-0.13799632223137895</v>
      </c>
      <c r="M491" s="44">
        <v>-8.4575893255966331E-2</v>
      </c>
      <c r="N491" s="44">
        <v>-4.4931413650515152E-2</v>
      </c>
      <c r="O491" s="44">
        <v>-1.0896133834291593E-2</v>
      </c>
      <c r="P491" s="44">
        <v>-7.9899153697766817E-2</v>
      </c>
      <c r="Q491" s="44">
        <v>6.7541793150715956E-2</v>
      </c>
      <c r="R491" s="44">
        <v>-3.9674397621579684E-2</v>
      </c>
      <c r="S491" s="44">
        <v>-2.7702078880086349E-2</v>
      </c>
      <c r="T491" s="44">
        <v>-7.0478998188973713E-2</v>
      </c>
      <c r="U491" s="44">
        <v>-1.9715018044392419E-3</v>
      </c>
      <c r="V491" s="44">
        <v>-7.4921684601949146E-2</v>
      </c>
      <c r="W491" s="44">
        <v>0.15901409397802022</v>
      </c>
      <c r="X491" s="44">
        <v>-0.13831033596910974</v>
      </c>
      <c r="Y491" s="44">
        <v>-6.8967207794090671E-3</v>
      </c>
      <c r="Z491" s="44">
        <v>0.16164049687324508</v>
      </c>
      <c r="AA491" s="44">
        <v>4.1758149921924885E-2</v>
      </c>
      <c r="AB491" s="44">
        <v>2.0383281708985439E-2</v>
      </c>
      <c r="AC491" s="44">
        <v>-6.5513473901029254E-2</v>
      </c>
      <c r="AD491" s="44">
        <v>4.4425133198805526E-2</v>
      </c>
      <c r="AE491" s="44">
        <v>-0.17931432304559317</v>
      </c>
      <c r="AF491" s="44">
        <v>0.11158268949248615</v>
      </c>
      <c r="AG491" s="44">
        <v>0.14166514408263511</v>
      </c>
      <c r="AH491" s="44">
        <v>0.18379633177670876</v>
      </c>
      <c r="AI491" s="44">
        <v>-0.11568961721577681</v>
      </c>
      <c r="AJ491" s="44">
        <v>0.10451079909408864</v>
      </c>
      <c r="AK491" s="44">
        <v>6.4897684779156112E-2</v>
      </c>
      <c r="AL491" s="44">
        <v>-0.22924947871717946</v>
      </c>
      <c r="AM491" s="44">
        <v>6.3501889513339405E-2</v>
      </c>
      <c r="AN491" s="44">
        <v>-3.1901379725793114E-2</v>
      </c>
      <c r="AO491" s="44">
        <v>-0.11651891375053879</v>
      </c>
      <c r="AP491" s="44">
        <v>-7.2412721679568082E-2</v>
      </c>
      <c r="AQ491" s="44">
        <v>-0.20072317020767219</v>
      </c>
      <c r="AR491" s="44">
        <v>-1.6813924870997133E-2</v>
      </c>
      <c r="AS491" s="44">
        <v>0.10071691059995494</v>
      </c>
      <c r="AT491" s="44">
        <v>0.26045262226077809</v>
      </c>
      <c r="AU491" s="44">
        <v>-1.419508907641033E-2</v>
      </c>
      <c r="AV491" s="44">
        <v>-3.614532493356077E-2</v>
      </c>
      <c r="AW491" s="44">
        <v>-2.7567407691067983E-2</v>
      </c>
      <c r="AX491" s="44">
        <v>6.4017611384049281E-2</v>
      </c>
      <c r="AY491" s="44">
        <v>-0.17739475214459716</v>
      </c>
      <c r="AZ491" s="44">
        <v>-2.6514245119058883E-2</v>
      </c>
      <c r="BA491" s="44">
        <v>-0.12415453469675673</v>
      </c>
      <c r="BB491" s="44">
        <v>-4.8505686174533456E-2</v>
      </c>
      <c r="BC491" s="44">
        <v>-5.6375157060532144E-2</v>
      </c>
      <c r="BD491" s="44">
        <v>-6.2313743540698047E-2</v>
      </c>
      <c r="BE491" s="44">
        <v>-8.6549768772045774E-2</v>
      </c>
      <c r="BF491" s="44">
        <v>0.1224073911400631</v>
      </c>
      <c r="BG491" s="44">
        <v>-5.9990011010212889E-2</v>
      </c>
      <c r="BH491" s="44">
        <v>7.9967439400508281E-2</v>
      </c>
      <c r="BI491" s="44">
        <v>4.6053779131095547E-2</v>
      </c>
      <c r="BJ491" s="44">
        <v>-7.9962322637403355E-2</v>
      </c>
      <c r="BK491" s="44">
        <v>5.9395177485101508E-2</v>
      </c>
      <c r="BL491" s="44">
        <v>-0.12103560686181689</v>
      </c>
      <c r="BM491" s="44">
        <v>-6.4891680893797155E-2</v>
      </c>
      <c r="BN491" s="44">
        <v>-0.10804913123155906</v>
      </c>
      <c r="BO491" s="44">
        <v>1.4185362816841855E-2</v>
      </c>
      <c r="BP491" s="44">
        <v>-1.9262311754923479E-2</v>
      </c>
      <c r="BQ491" s="44">
        <v>2.7316844741404327E-2</v>
      </c>
      <c r="BR491" s="44">
        <v>4.000350314739972E-2</v>
      </c>
      <c r="BS491" s="44">
        <v>-8.9894450161066355E-2</v>
      </c>
      <c r="BT491" s="44">
        <v>0.14486462720834381</v>
      </c>
      <c r="BU491" s="44">
        <v>2.1834329052158472E-2</v>
      </c>
      <c r="BV491" s="44">
        <v>1.5083232516676766E-2</v>
      </c>
      <c r="BW491" s="44">
        <v>4.3153834710450444E-2</v>
      </c>
      <c r="BX491" s="44">
        <v>5.3403507875804654E-2</v>
      </c>
      <c r="BY491" s="44">
        <v>5.7902835555995362E-3</v>
      </c>
      <c r="BZ491" s="44">
        <v>0.10728428788089318</v>
      </c>
      <c r="CA491" s="44">
        <v>-6.9334276801274616E-2</v>
      </c>
      <c r="CB491" s="44">
        <v>1.1845065415336212E-2</v>
      </c>
      <c r="CC491" s="44">
        <v>-2.1068851389210379E-2</v>
      </c>
      <c r="CD491" s="44">
        <v>-2.9459105559138707E-2</v>
      </c>
      <c r="CE491" s="44">
        <v>6.8487914677931819E-2</v>
      </c>
      <c r="CF491" s="44">
        <v>-6.7071140366395096E-2</v>
      </c>
      <c r="CG491" s="44">
        <v>1.1727615463011133E-4</v>
      </c>
      <c r="CH491" s="44">
        <v>0.17535810105741492</v>
      </c>
      <c r="CI491" s="44">
        <v>-1.481522590627918E-2</v>
      </c>
      <c r="CJ491" s="44">
        <v>-2.7667258314961213E-3</v>
      </c>
      <c r="CK491" s="44">
        <v>4.8298333315377591E-2</v>
      </c>
      <c r="CL491" s="44">
        <v>-3.9205437155511932E-2</v>
      </c>
      <c r="CM491" s="44">
        <v>-0.10522348713206763</v>
      </c>
      <c r="CN491" s="44">
        <v>-2.2008569502682453E-2</v>
      </c>
      <c r="CO491" s="44">
        <v>-0.18237293907692961</v>
      </c>
      <c r="CP491" s="44">
        <v>8.7950714131549382E-2</v>
      </c>
      <c r="CQ491" s="44">
        <v>-6.2960417858274872E-2</v>
      </c>
      <c r="CR491" s="44">
        <v>0.11680815075652944</v>
      </c>
      <c r="CS491" s="44">
        <v>0.11636979344590863</v>
      </c>
      <c r="CT491" s="44">
        <v>-2.8037564891344874E-2</v>
      </c>
      <c r="CU491" s="44">
        <v>-1.3568213179001344E-2</v>
      </c>
      <c r="CV491" s="44">
        <v>0.1158066481813001</v>
      </c>
      <c r="CW491" s="44">
        <v>3.6581517158836931E-2</v>
      </c>
      <c r="CX491" s="44">
        <v>3.3214702569366199E-2</v>
      </c>
      <c r="CY491" s="44">
        <v>5.2440832079717323E-2</v>
      </c>
      <c r="CZ491" s="44">
        <v>-6.7595935105590199E-2</v>
      </c>
      <c r="DA491" s="44">
        <v>-0.15499661978045287</v>
      </c>
      <c r="DB491" s="44">
        <v>-0.25394136389259658</v>
      </c>
      <c r="DC491" s="44">
        <v>-1.3070592396676012E-2</v>
      </c>
      <c r="DD491" s="44">
        <v>-0.14372767176436912</v>
      </c>
      <c r="DE491" s="44">
        <v>9.3416021911675862E-2</v>
      </c>
      <c r="DF491" s="46"/>
      <c r="DG491" s="46"/>
      <c r="DH491" s="46"/>
      <c r="DI491" s="46"/>
      <c r="DJ491" s="46"/>
      <c r="DK491" s="46"/>
      <c r="DL491" s="46"/>
      <c r="DM491" s="46"/>
      <c r="DN491" s="46"/>
      <c r="DO491" s="46"/>
      <c r="DP491" s="46"/>
      <c r="DQ491" s="46"/>
      <c r="DR491" s="46"/>
      <c r="DS491" s="46"/>
      <c r="DT491" s="46"/>
      <c r="DU491" s="46"/>
      <c r="DV491" s="46"/>
      <c r="DW491" s="46"/>
      <c r="DX491" s="46"/>
      <c r="DY491" s="46"/>
      <c r="DZ491" s="46"/>
      <c r="EA491" s="46"/>
      <c r="EB491" s="46"/>
      <c r="EC491" s="46"/>
      <c r="ED491" s="46"/>
      <c r="EE491" s="46"/>
      <c r="EF491" s="46"/>
      <c r="EG491" s="46"/>
      <c r="EH491" s="46"/>
      <c r="EI491" s="46"/>
      <c r="EJ491" s="46"/>
      <c r="EK491" s="46"/>
      <c r="EL491" s="46"/>
      <c r="EM491" s="46"/>
      <c r="EN491" s="46"/>
      <c r="EO491" s="46"/>
      <c r="EP491" s="46"/>
      <c r="EQ491" s="46"/>
      <c r="ER491" s="46"/>
      <c r="ES491" s="46"/>
      <c r="ET491" s="46"/>
      <c r="EU491" s="46"/>
      <c r="EV491" s="46"/>
      <c r="EW491" s="46"/>
      <c r="EX491" s="46"/>
      <c r="EY491" s="46"/>
      <c r="EZ491" s="46"/>
      <c r="FA491" s="46"/>
      <c r="FB491" s="46"/>
      <c r="FC491" s="46"/>
      <c r="FD491" s="46"/>
      <c r="FE491" s="46"/>
      <c r="FF491" s="46"/>
      <c r="FG491" s="46"/>
      <c r="FH491" s="46"/>
      <c r="FI491" s="46"/>
      <c r="FJ491" s="46"/>
      <c r="FK491" s="46"/>
      <c r="FL491" s="46"/>
      <c r="FM491" s="46"/>
      <c r="FN491" s="46"/>
      <c r="FO491" s="46"/>
      <c r="FP491" s="46"/>
      <c r="FQ491" s="46"/>
      <c r="FR491" s="46"/>
      <c r="FS491" s="46"/>
      <c r="FT491" s="46"/>
      <c r="FU491" s="46"/>
      <c r="FV491" s="46"/>
      <c r="FW491" s="46"/>
      <c r="FX491" s="46"/>
      <c r="FY491" s="46"/>
      <c r="FZ491" s="46"/>
      <c r="GA491" s="46"/>
      <c r="GB491" s="46"/>
      <c r="GC491" s="46"/>
      <c r="GD491" s="46"/>
      <c r="GE491" s="46"/>
      <c r="GF491" s="46"/>
      <c r="GG491" s="46"/>
      <c r="GH491" s="46"/>
      <c r="GI491" s="46"/>
      <c r="GJ491" s="46"/>
      <c r="GK491" s="46"/>
      <c r="GL491" s="46"/>
      <c r="GM491" s="46"/>
      <c r="GN491" s="46"/>
      <c r="GO491" s="46"/>
      <c r="GP491" s="46"/>
      <c r="GQ491" s="46"/>
      <c r="GR491" s="46"/>
      <c r="GS491" s="46"/>
      <c r="GT491" s="46"/>
      <c r="GU491" s="46"/>
      <c r="GV491" s="46"/>
      <c r="GW491" s="46"/>
      <c r="GX491" s="46"/>
      <c r="GY491" s="46"/>
      <c r="GZ491" s="46"/>
      <c r="HA491" s="46"/>
      <c r="HB491" s="46"/>
      <c r="HC491" s="46"/>
      <c r="HD491" s="46"/>
      <c r="HE491" s="46"/>
      <c r="HF491" s="46"/>
      <c r="HG491" s="46"/>
      <c r="HH491" s="46"/>
      <c r="HI491" s="46"/>
      <c r="HJ491" s="46"/>
      <c r="HK491" s="46"/>
      <c r="HL491" s="46"/>
      <c r="HM491" s="46"/>
      <c r="HN491" s="46"/>
      <c r="HO491" s="46"/>
      <c r="HP491" s="46"/>
      <c r="HQ491" s="46"/>
      <c r="HR491" s="46"/>
      <c r="HS491" s="46"/>
      <c r="HT491" s="46"/>
      <c r="HU491" s="46"/>
      <c r="HV491" s="46"/>
      <c r="HW491" s="46"/>
      <c r="HX491" s="46"/>
      <c r="HY491" s="46"/>
      <c r="HZ491" s="46"/>
      <c r="IA491" s="46"/>
      <c r="IB491" s="46"/>
      <c r="IC491" s="46"/>
      <c r="ID491" s="46"/>
      <c r="IE491" s="46"/>
      <c r="IF491" s="46"/>
      <c r="IG491" s="46"/>
      <c r="IH491" s="46"/>
      <c r="II491" s="46"/>
      <c r="IJ491" s="46"/>
      <c r="IK491" s="46"/>
      <c r="IL491" s="46"/>
      <c r="IM491" s="46"/>
      <c r="IN491" s="46"/>
      <c r="IO491" s="46"/>
      <c r="IP491" s="46"/>
      <c r="IQ491" s="46"/>
      <c r="IR491" s="46"/>
      <c r="IS491" s="46"/>
      <c r="IT491" s="46"/>
      <c r="IU491" s="46"/>
      <c r="IV491" s="46"/>
      <c r="IW491" s="46"/>
      <c r="IX491" s="46"/>
      <c r="IY491" s="46"/>
      <c r="IZ491" s="46"/>
      <c r="JA491" s="46"/>
      <c r="JB491" s="46"/>
      <c r="JC491" s="46"/>
      <c r="JD491" s="46"/>
      <c r="JE491" s="46"/>
      <c r="JF491" s="46"/>
      <c r="JG491" s="46"/>
      <c r="JH491" s="46"/>
      <c r="JI491" s="46"/>
      <c r="JJ491" s="46"/>
      <c r="JK491" s="46"/>
      <c r="JL491" s="46"/>
      <c r="JM491" s="46"/>
      <c r="JN491" s="46"/>
      <c r="JO491" s="46"/>
      <c r="JP491" s="46"/>
      <c r="JQ491" s="46"/>
      <c r="JR491" s="46"/>
      <c r="JS491" s="46"/>
      <c r="JT491" s="46"/>
      <c r="JU491" s="46"/>
      <c r="JV491" s="46"/>
      <c r="JW491" s="46"/>
      <c r="JX491" s="46"/>
      <c r="JY491" s="46"/>
      <c r="JZ491" s="46"/>
      <c r="KA491" s="46"/>
      <c r="KB491" s="46"/>
      <c r="KC491" s="46"/>
      <c r="KD491" s="46"/>
      <c r="KE491" s="46"/>
      <c r="KF491" s="46"/>
      <c r="KG491" s="46"/>
      <c r="KH491" s="46"/>
      <c r="KI491" s="46"/>
      <c r="KJ491" s="46"/>
      <c r="KK491" s="46"/>
      <c r="KL491" s="46"/>
      <c r="KM491" s="46"/>
      <c r="KN491" s="46"/>
      <c r="KO491" s="46"/>
      <c r="KP491" s="46"/>
      <c r="KQ491" s="46"/>
      <c r="KR491" s="46"/>
      <c r="KS491" s="46"/>
      <c r="KT491" s="46"/>
      <c r="KU491" s="46"/>
      <c r="KV491" s="46"/>
      <c r="KW491" s="46"/>
      <c r="KX491" s="46"/>
      <c r="KY491" s="46"/>
      <c r="KZ491" s="46"/>
      <c r="LA491" s="46"/>
      <c r="LB491" s="46"/>
      <c r="LC491" s="46"/>
      <c r="LD491" s="46"/>
      <c r="LE491" s="46"/>
      <c r="LF491" s="46"/>
      <c r="LG491" s="46"/>
      <c r="LH491" s="46"/>
      <c r="LI491" s="46"/>
      <c r="LJ491" s="46"/>
      <c r="LK491" s="46"/>
      <c r="LL491" s="46"/>
      <c r="LM491" s="46"/>
      <c r="LN491" s="46"/>
      <c r="LO491" s="46"/>
      <c r="LP491" s="46"/>
      <c r="LQ491" s="46"/>
      <c r="LR491" s="46"/>
      <c r="LS491" s="46"/>
      <c r="LT491" s="46"/>
      <c r="LU491" s="46"/>
      <c r="LV491" s="46"/>
      <c r="LW491" s="46"/>
      <c r="LX491" s="46"/>
      <c r="LY491" s="46"/>
      <c r="LZ491" s="46"/>
      <c r="MA491" s="46"/>
      <c r="MB491" s="46"/>
      <c r="MC491" s="46"/>
      <c r="MD491" s="46"/>
      <c r="ME491" s="46"/>
      <c r="MF491" s="46"/>
      <c r="MG491" s="46"/>
      <c r="MH491" s="46"/>
      <c r="MI491" s="46"/>
      <c r="MJ491" s="46"/>
      <c r="MK491" s="46"/>
      <c r="ML491" s="46"/>
      <c r="MM491" s="46"/>
      <c r="MN491" s="46"/>
      <c r="MO491" s="46"/>
      <c r="MP491" s="46"/>
      <c r="MQ491" s="46"/>
      <c r="MR491" s="46"/>
      <c r="MS491" s="46"/>
      <c r="MT491" s="46"/>
      <c r="MU491" s="46"/>
      <c r="MV491" s="46"/>
      <c r="MW491" s="46"/>
      <c r="MX491" s="46"/>
      <c r="MY491" s="46"/>
      <c r="MZ491" s="46"/>
      <c r="NA491" s="46"/>
      <c r="NB491" s="46"/>
      <c r="NC491" s="46"/>
      <c r="ND491" s="46"/>
      <c r="NE491" s="46"/>
      <c r="NF491" s="46"/>
      <c r="NG491" s="46"/>
      <c r="NH491" s="46"/>
      <c r="NI491" s="46"/>
      <c r="NJ491" s="46"/>
      <c r="NK491" s="46"/>
      <c r="NL491" s="46"/>
      <c r="NM491" s="46"/>
      <c r="NN491" s="46"/>
      <c r="NO491" s="46"/>
      <c r="NP491" s="46"/>
      <c r="NQ491" s="46"/>
      <c r="NR491" s="46"/>
      <c r="NS491" s="46"/>
      <c r="NT491" s="46"/>
      <c r="NU491" s="46"/>
      <c r="NV491" s="46"/>
      <c r="NW491" s="46"/>
      <c r="NX491" s="46"/>
      <c r="NY491" s="46"/>
      <c r="NZ491" s="46"/>
      <c r="OA491" s="46"/>
      <c r="OB491" s="46"/>
      <c r="OC491" s="46"/>
      <c r="OD491" s="46"/>
      <c r="OE491" s="46"/>
      <c r="OF491" s="46"/>
      <c r="OG491" s="46"/>
      <c r="OH491" s="46"/>
      <c r="OI491" s="46"/>
      <c r="OJ491" s="46"/>
      <c r="OK491" s="46"/>
      <c r="OL491" s="46"/>
      <c r="OM491" s="46"/>
      <c r="ON491" s="46"/>
      <c r="OO491" s="46"/>
      <c r="OP491" s="46"/>
      <c r="OQ491" s="46"/>
      <c r="OR491" s="46"/>
      <c r="OS491" s="46"/>
      <c r="OT491" s="46"/>
      <c r="OU491" s="46"/>
      <c r="OV491" s="46"/>
      <c r="OW491" s="46"/>
      <c r="OX491" s="46"/>
      <c r="OY491" s="46"/>
      <c r="OZ491" s="46"/>
      <c r="PA491" s="46"/>
      <c r="PB491" s="46"/>
      <c r="PC491" s="46"/>
      <c r="PD491" s="46"/>
      <c r="PE491" s="46"/>
      <c r="PF491" s="46"/>
      <c r="PG491" s="46"/>
      <c r="PH491" s="46"/>
      <c r="PI491" s="46"/>
      <c r="PJ491" s="46"/>
      <c r="PK491" s="46"/>
      <c r="PL491" s="46"/>
      <c r="PM491" s="46"/>
      <c r="PN491" s="46"/>
      <c r="PO491" s="46"/>
      <c r="PP491" s="46"/>
      <c r="PQ491" s="46"/>
      <c r="PR491" s="46"/>
      <c r="PS491" s="46"/>
      <c r="PT491" s="46"/>
      <c r="PU491" s="46"/>
      <c r="PV491" s="46"/>
      <c r="PW491" s="46"/>
      <c r="PX491" s="46"/>
      <c r="PY491" s="46"/>
      <c r="PZ491" s="46"/>
      <c r="QA491" s="46"/>
      <c r="QB491" s="46"/>
      <c r="QC491" s="46"/>
      <c r="QD491" s="46"/>
      <c r="QE491" s="46"/>
      <c r="QF491" s="46"/>
      <c r="QG491" s="46"/>
      <c r="QH491" s="46"/>
      <c r="QI491" s="46"/>
      <c r="QJ491" s="46"/>
      <c r="QK491" s="46"/>
      <c r="QL491" s="46"/>
      <c r="QM491" s="46"/>
      <c r="QN491" s="46"/>
      <c r="QO491" s="46"/>
      <c r="QP491" s="46"/>
      <c r="QQ491" s="46"/>
      <c r="QR491" s="46"/>
      <c r="QS491" s="46"/>
      <c r="QT491" s="46"/>
      <c r="QU491" s="46"/>
      <c r="QV491" s="46"/>
      <c r="QW491" s="46"/>
      <c r="QX491" s="46"/>
      <c r="QY491" s="46"/>
      <c r="QZ491" s="46"/>
      <c r="RA491" s="46"/>
      <c r="RB491" s="46"/>
      <c r="RC491" s="46"/>
      <c r="RD491" s="46"/>
      <c r="RE491" s="46"/>
      <c r="RF491" s="46"/>
      <c r="RG491" s="46"/>
      <c r="RH491" s="46"/>
      <c r="RI491" s="46"/>
      <c r="RJ491" s="46"/>
      <c r="RK491" s="46"/>
      <c r="RL491" s="46"/>
      <c r="RM491" s="46"/>
      <c r="RN491" s="46"/>
      <c r="RO491" s="46"/>
      <c r="RP491" s="46"/>
      <c r="RQ491" s="46"/>
      <c r="RR491" s="46"/>
      <c r="RS491" s="46"/>
      <c r="RT491" s="46"/>
      <c r="RU491" s="46"/>
      <c r="RV491" s="46"/>
      <c r="RW491" s="46"/>
      <c r="RX491" s="46"/>
      <c r="RY491" s="46"/>
      <c r="RZ491" s="46"/>
      <c r="SA491" s="46"/>
      <c r="SB491" s="46"/>
      <c r="SC491" s="46"/>
      <c r="SD491" s="46"/>
      <c r="SE491" s="46"/>
      <c r="SF491" s="46"/>
      <c r="SG491" s="46"/>
      <c r="SH491" s="46"/>
      <c r="SI491" s="46"/>
      <c r="SJ491" s="46"/>
      <c r="SK491" s="46"/>
      <c r="SL491" s="46"/>
      <c r="SM491" s="46"/>
      <c r="SN491" s="46"/>
      <c r="SO491" s="46"/>
      <c r="SP491" s="46"/>
      <c r="SQ491" s="46"/>
      <c r="SR491" s="46"/>
      <c r="SS491" s="46"/>
      <c r="ST491" s="46"/>
      <c r="SU491" s="46"/>
      <c r="SV491" s="46"/>
      <c r="SW491" s="46"/>
      <c r="SX491" s="46"/>
      <c r="SY491" s="46"/>
      <c r="SZ491" s="46"/>
      <c r="TA491" s="46"/>
      <c r="TB491" s="46"/>
      <c r="TC491" s="46"/>
      <c r="TD491" s="46"/>
      <c r="TE491" s="46"/>
      <c r="TF491" s="46"/>
      <c r="TG491" s="46"/>
      <c r="TH491" s="46"/>
      <c r="TI491" s="46"/>
      <c r="TJ491" s="46"/>
      <c r="TK491" s="46"/>
      <c r="TL491" s="46"/>
      <c r="TM491" s="46"/>
      <c r="TN491" s="46"/>
      <c r="TO491" s="46"/>
      <c r="TP491" s="46"/>
      <c r="TQ491" s="46"/>
      <c r="TR491" s="46"/>
      <c r="TS491" s="46"/>
      <c r="TT491" s="46"/>
      <c r="TU491" s="46"/>
      <c r="TV491" s="46"/>
      <c r="TW491" s="46"/>
      <c r="TX491" s="46"/>
      <c r="TY491" s="46"/>
      <c r="TZ491" s="46"/>
      <c r="UA491" s="46"/>
      <c r="UB491" s="46"/>
      <c r="UC491" s="46"/>
      <c r="UD491" s="46"/>
      <c r="UE491" s="46"/>
      <c r="UF491" s="46"/>
      <c r="UG491" s="46"/>
      <c r="UH491" s="46"/>
      <c r="UI491" s="46"/>
      <c r="UJ491" s="46"/>
      <c r="UK491" s="46"/>
      <c r="UL491" s="46"/>
      <c r="UM491" s="46"/>
      <c r="UN491" s="46"/>
      <c r="UO491" s="46"/>
      <c r="UP491" s="46"/>
      <c r="UQ491" s="46"/>
      <c r="UR491" s="46"/>
      <c r="US491" s="46"/>
      <c r="UT491" s="46"/>
      <c r="UU491" s="46"/>
      <c r="UV491" s="46"/>
      <c r="UW491" s="46"/>
      <c r="UX491" s="46"/>
      <c r="UY491" s="46"/>
      <c r="UZ491" s="46"/>
      <c r="VA491" s="46"/>
      <c r="VB491" s="46"/>
      <c r="VC491" s="46"/>
      <c r="VD491" s="46"/>
      <c r="VE491" s="46"/>
      <c r="VF491" s="46"/>
      <c r="VG491" s="46"/>
      <c r="VH491" s="46"/>
      <c r="VI491" s="46"/>
      <c r="VJ491" s="46"/>
      <c r="VK491" s="46"/>
      <c r="VL491" s="46"/>
      <c r="VM491" s="46"/>
      <c r="VN491" s="46"/>
      <c r="VO491" s="46"/>
      <c r="VP491" s="46"/>
      <c r="VQ491" s="46"/>
      <c r="VR491" s="46"/>
      <c r="VS491" s="46"/>
      <c r="VT491" s="46"/>
      <c r="VU491" s="46"/>
      <c r="VV491" s="46"/>
      <c r="VW491" s="46"/>
      <c r="VX491" s="46"/>
      <c r="VY491" s="46"/>
      <c r="VZ491" s="46"/>
      <c r="WA491" s="46"/>
      <c r="WB491" s="46"/>
      <c r="WC491" s="46"/>
      <c r="WD491" s="46"/>
      <c r="WE491" s="46"/>
      <c r="WF491" s="46"/>
      <c r="WG491" s="46"/>
      <c r="WH491" s="46"/>
      <c r="WI491" s="46"/>
      <c r="WJ491" s="46"/>
      <c r="WK491" s="46"/>
      <c r="WL491" s="46"/>
      <c r="WM491" s="46"/>
      <c r="WN491" s="46"/>
      <c r="WO491" s="46"/>
      <c r="WP491" s="46"/>
      <c r="WQ491" s="46"/>
      <c r="WR491" s="46"/>
      <c r="WS491" s="46"/>
      <c r="WT491" s="46"/>
      <c r="WU491" s="46"/>
      <c r="WV491" s="46"/>
      <c r="WW491" s="46"/>
      <c r="WX491" s="46"/>
      <c r="WY491" s="46"/>
      <c r="WZ491" s="46"/>
      <c r="XA491" s="46"/>
      <c r="XB491" s="46"/>
      <c r="XC491" s="46"/>
      <c r="XD491" s="46"/>
      <c r="XE491" s="46"/>
      <c r="XF491" s="46"/>
      <c r="XG491" s="46"/>
      <c r="XH491" s="46"/>
      <c r="XI491" s="46"/>
      <c r="XJ491" s="46"/>
      <c r="XK491" s="46"/>
      <c r="XL491" s="46"/>
      <c r="XM491" s="46"/>
      <c r="XN491" s="46"/>
      <c r="XO491" s="46"/>
      <c r="XP491" s="46"/>
      <c r="XQ491" s="46"/>
      <c r="XR491" s="46"/>
      <c r="XS491" s="46"/>
      <c r="XT491" s="46"/>
      <c r="XU491" s="46"/>
      <c r="XV491" s="46"/>
      <c r="XW491" s="46"/>
      <c r="XX491" s="46"/>
      <c r="XY491" s="46"/>
      <c r="XZ491" s="46"/>
      <c r="YA491" s="46"/>
      <c r="YB491" s="46"/>
      <c r="YC491" s="46"/>
      <c r="YD491" s="46"/>
      <c r="YE491" s="46"/>
      <c r="YF491" s="46"/>
      <c r="YG491" s="46"/>
      <c r="YH491" s="46"/>
      <c r="YI491" s="46"/>
      <c r="YJ491" s="46"/>
      <c r="YK491" s="46"/>
      <c r="YL491" s="46"/>
      <c r="YM491" s="46"/>
      <c r="YN491" s="46"/>
      <c r="YO491" s="46"/>
      <c r="YP491" s="46"/>
      <c r="YQ491" s="46"/>
      <c r="YR491" s="46"/>
      <c r="YS491" s="46"/>
      <c r="YT491" s="46"/>
      <c r="YU491" s="46"/>
      <c r="YV491" s="46"/>
      <c r="YW491" s="46"/>
      <c r="YX491" s="46"/>
      <c r="YY491" s="46"/>
      <c r="YZ491" s="46"/>
      <c r="ZA491" s="46"/>
      <c r="ZB491" s="46"/>
      <c r="ZC491" s="46"/>
      <c r="ZD491" s="46"/>
      <c r="ZE491" s="46"/>
      <c r="ZF491" s="46"/>
      <c r="ZG491" s="46"/>
      <c r="ZH491" s="46"/>
      <c r="ZI491" s="46"/>
      <c r="ZJ491" s="46"/>
      <c r="ZK491" s="46"/>
      <c r="ZL491" s="46"/>
      <c r="ZM491" s="46"/>
      <c r="ZN491" s="46"/>
      <c r="ZO491" s="46"/>
      <c r="ZP491" s="46"/>
      <c r="ZQ491" s="46"/>
      <c r="ZR491" s="46"/>
      <c r="ZS491" s="46"/>
      <c r="ZT491" s="46"/>
      <c r="ZU491" s="46"/>
      <c r="ZV491" s="46"/>
      <c r="ZW491" s="46"/>
      <c r="ZX491" s="46"/>
      <c r="ZY491" s="46"/>
      <c r="ZZ491" s="46"/>
      <c r="AAA491" s="46"/>
      <c r="AAB491" s="46"/>
      <c r="AAC491" s="46"/>
      <c r="AAD491" s="46"/>
      <c r="AAE491" s="46"/>
      <c r="AAF491" s="46"/>
      <c r="AAG491" s="46"/>
      <c r="AAH491" s="46"/>
      <c r="AAI491" s="46"/>
      <c r="AAJ491" s="46"/>
      <c r="AAK491" s="46"/>
      <c r="AAL491" s="46"/>
      <c r="AAM491" s="46"/>
      <c r="AAN491" s="46"/>
      <c r="AAO491" s="46"/>
      <c r="AAP491" s="46"/>
      <c r="AAQ491" s="46"/>
      <c r="AAR491" s="46"/>
      <c r="AAS491" s="46"/>
      <c r="AAT491" s="46"/>
      <c r="AAU491" s="46"/>
      <c r="AAV491" s="46"/>
      <c r="AAW491" s="46"/>
      <c r="AAX491" s="46"/>
      <c r="AAY491" s="46"/>
      <c r="AAZ491" s="46"/>
      <c r="ABA491" s="46"/>
      <c r="ABB491" s="46"/>
      <c r="ABC491" s="46"/>
      <c r="ABD491" s="46"/>
      <c r="ABE491" s="46"/>
      <c r="ABF491" s="46"/>
      <c r="ABG491" s="46"/>
      <c r="ABH491" s="46"/>
      <c r="ABI491" s="46"/>
      <c r="ABJ491" s="46"/>
      <c r="ABK491" s="46"/>
      <c r="ABL491" s="46"/>
      <c r="ABM491" s="46"/>
      <c r="ABN491" s="46"/>
      <c r="ABO491" s="46"/>
      <c r="ABP491" s="46"/>
      <c r="ABQ491" s="46"/>
      <c r="ABR491" s="46"/>
      <c r="ABS491" s="46"/>
      <c r="ABT491" s="46"/>
      <c r="ABU491" s="46"/>
      <c r="ABV491" s="46"/>
      <c r="ABW491" s="46"/>
      <c r="ABX491" s="46"/>
      <c r="ABY491" s="46"/>
      <c r="ABZ491" s="46"/>
      <c r="ACA491" s="46"/>
      <c r="ACB491" s="46"/>
      <c r="ACC491" s="46"/>
      <c r="ACD491" s="46"/>
      <c r="ACE491" s="46"/>
      <c r="ACF491" s="46"/>
      <c r="ACG491" s="46"/>
      <c r="ACH491" s="46"/>
      <c r="ACI491" s="46"/>
      <c r="ACJ491" s="46"/>
      <c r="ACK491" s="46"/>
      <c r="ACL491" s="46"/>
      <c r="ACM491" s="46"/>
      <c r="ACN491" s="46"/>
      <c r="ACO491" s="46"/>
      <c r="ACP491" s="46"/>
      <c r="ACQ491" s="46"/>
      <c r="ACR491" s="46"/>
      <c r="ACS491" s="46"/>
      <c r="ACT491" s="46"/>
      <c r="ACU491" s="46"/>
      <c r="ACV491" s="46"/>
      <c r="ACW491" s="46"/>
      <c r="ACX491" s="46"/>
      <c r="ACY491" s="46"/>
      <c r="ACZ491" s="46"/>
      <c r="ADA491" s="46"/>
      <c r="ADB491" s="46"/>
      <c r="ADC491" s="46"/>
      <c r="ADD491" s="46"/>
      <c r="ADE491" s="46"/>
      <c r="ADF491" s="46"/>
      <c r="ADG491" s="46"/>
      <c r="ADH491" s="46"/>
      <c r="ADI491" s="46"/>
      <c r="ADJ491" s="46"/>
      <c r="ADK491" s="46"/>
      <c r="ADL491" s="46"/>
      <c r="ADM491" s="46"/>
      <c r="ADN491" s="46"/>
      <c r="ADO491" s="46"/>
      <c r="ADP491" s="46"/>
    </row>
    <row r="492" spans="3:796" x14ac:dyDescent="0.4">
      <c r="C492" s="62"/>
      <c r="D492" s="42">
        <f>(1/$D$5)*学習!R50</f>
        <v>7.4509803921568626E-2</v>
      </c>
      <c r="I492" s="63">
        <v>481</v>
      </c>
      <c r="J492" s="44">
        <v>5.8004583188071765E-2</v>
      </c>
      <c r="K492" s="44">
        <v>8.4230919543773018E-3</v>
      </c>
      <c r="L492" s="44">
        <v>2.3763588393544678E-2</v>
      </c>
      <c r="M492" s="44">
        <v>-6.9015199650909992E-2</v>
      </c>
      <c r="N492" s="44">
        <v>-8.0853989149834701E-2</v>
      </c>
      <c r="O492" s="44">
        <v>-4.2087198597843337E-2</v>
      </c>
      <c r="P492" s="44">
        <v>-2.8808206004262007E-2</v>
      </c>
      <c r="Q492" s="44">
        <v>-2.3211800763380383E-3</v>
      </c>
      <c r="R492" s="44">
        <v>-0.13673454115626998</v>
      </c>
      <c r="S492" s="44">
        <v>-0.10220749982150881</v>
      </c>
      <c r="T492" s="44">
        <v>1.5965340366282253E-2</v>
      </c>
      <c r="U492" s="44">
        <v>6.3136009038428975E-2</v>
      </c>
      <c r="V492" s="44">
        <v>-3.0838354445995909E-2</v>
      </c>
      <c r="W492" s="44">
        <v>0.14344165710425416</v>
      </c>
      <c r="X492" s="44">
        <v>-4.3767314054662367E-2</v>
      </c>
      <c r="Y492" s="44">
        <v>3.129254381360419E-2</v>
      </c>
      <c r="Z492" s="44">
        <v>2.9121808895951524E-2</v>
      </c>
      <c r="AA492" s="44">
        <v>4.8446709147875917E-2</v>
      </c>
      <c r="AB492" s="44">
        <v>0.22028527624793748</v>
      </c>
      <c r="AC492" s="44">
        <v>-0.17629810100260926</v>
      </c>
      <c r="AD492" s="44">
        <v>0.1302823784175961</v>
      </c>
      <c r="AE492" s="44">
        <v>5.1941527396816622E-2</v>
      </c>
      <c r="AF492" s="44">
        <v>-9.1158278064243897E-2</v>
      </c>
      <c r="AG492" s="44">
        <v>0.14947381479701558</v>
      </c>
      <c r="AH492" s="44">
        <v>0.10331531302234198</v>
      </c>
      <c r="AI492" s="44">
        <v>6.7756764139846992E-2</v>
      </c>
      <c r="AJ492" s="44">
        <v>0.11450562782091039</v>
      </c>
      <c r="AK492" s="44">
        <v>-1.2600671486770534E-2</v>
      </c>
      <c r="AL492" s="44">
        <v>-0.22105706113489088</v>
      </c>
      <c r="AM492" s="44">
        <v>6.6706491040541702E-2</v>
      </c>
      <c r="AN492" s="44">
        <v>9.5591296913253923E-3</v>
      </c>
      <c r="AO492" s="44">
        <v>-2.1827451889095671E-3</v>
      </c>
      <c r="AP492" s="44">
        <v>0.14599212807472858</v>
      </c>
      <c r="AQ492" s="44">
        <v>-4.3319853341575613E-2</v>
      </c>
      <c r="AR492" s="44">
        <v>-0.21895910320355746</v>
      </c>
      <c r="AS492" s="44">
        <v>-2.9739136784124851E-2</v>
      </c>
      <c r="AT492" s="44">
        <v>-0.11468819561542055</v>
      </c>
      <c r="AU492" s="44">
        <v>0.17612406231593528</v>
      </c>
      <c r="AV492" s="44">
        <v>5.1469836667793832E-2</v>
      </c>
      <c r="AW492" s="44">
        <v>-3.3911354374003985E-2</v>
      </c>
      <c r="AX492" s="44">
        <v>3.4078739308922502E-2</v>
      </c>
      <c r="AY492" s="44">
        <v>6.7702822659093748E-2</v>
      </c>
      <c r="AZ492" s="44">
        <v>-0.19307724569450593</v>
      </c>
      <c r="BA492" s="44">
        <v>-0.20171767577601374</v>
      </c>
      <c r="BB492" s="44">
        <v>-5.334948249159469E-3</v>
      </c>
      <c r="BC492" s="44">
        <v>-0.17627069319164901</v>
      </c>
      <c r="BD492" s="44">
        <v>-7.2484790744555896E-2</v>
      </c>
      <c r="BE492" s="44">
        <v>-0.12114926326602578</v>
      </c>
      <c r="BF492" s="44">
        <v>-0.19178536851300804</v>
      </c>
      <c r="BG492" s="44">
        <v>5.3319087236617458E-3</v>
      </c>
      <c r="BH492" s="44">
        <v>-2.1482330830468774E-2</v>
      </c>
      <c r="BI492" s="44">
        <v>8.1579230265765815E-2</v>
      </c>
      <c r="BJ492" s="44">
        <v>0.1975806733452096</v>
      </c>
      <c r="BK492" s="44">
        <v>0.10317785836222131</v>
      </c>
      <c r="BL492" s="44">
        <v>-0.14234470046119929</v>
      </c>
      <c r="BM492" s="44">
        <v>-3.6001324676717357E-2</v>
      </c>
      <c r="BN492" s="44">
        <v>1.993914042879202E-2</v>
      </c>
      <c r="BO492" s="44">
        <v>7.4965165623313554E-2</v>
      </c>
      <c r="BP492" s="44">
        <v>-5.1400502556191066E-2</v>
      </c>
      <c r="BQ492" s="44">
        <v>0.12656924381703116</v>
      </c>
      <c r="BR492" s="44">
        <v>-5.3295310754925912E-2</v>
      </c>
      <c r="BS492" s="44">
        <v>6.4624383125089141E-2</v>
      </c>
      <c r="BT492" s="44">
        <v>7.9014082852514156E-2</v>
      </c>
      <c r="BU492" s="44">
        <v>0.13103040855826098</v>
      </c>
      <c r="BV492" s="44">
        <v>-0.1194326843137285</v>
      </c>
      <c r="BW492" s="44">
        <v>7.7452320129735644E-2</v>
      </c>
      <c r="BX492" s="44">
        <v>-0.12186269942534962</v>
      </c>
      <c r="BY492" s="44">
        <v>-4.6951379482403424E-2</v>
      </c>
      <c r="BZ492" s="44">
        <v>4.4924064196959317E-2</v>
      </c>
      <c r="CA492" s="44">
        <v>3.8357586312045236E-2</v>
      </c>
      <c r="CB492" s="44">
        <v>2.3810792502726007E-2</v>
      </c>
      <c r="CC492" s="44">
        <v>7.6651462396574055E-2</v>
      </c>
      <c r="CD492" s="44">
        <v>6.9287510956504966E-3</v>
      </c>
      <c r="CE492" s="44">
        <v>8.1521947740749195E-2</v>
      </c>
      <c r="CF492" s="44">
        <v>5.5120595673172193E-2</v>
      </c>
      <c r="CG492" s="44">
        <v>0.11412755631525016</v>
      </c>
      <c r="CH492" s="44">
        <v>-0.11007958474885374</v>
      </c>
      <c r="CI492" s="44">
        <v>-3.2586772438736859E-2</v>
      </c>
      <c r="CJ492" s="44">
        <v>8.138930928008882E-2</v>
      </c>
      <c r="CK492" s="44">
        <v>-0.27354241236717153</v>
      </c>
      <c r="CL492" s="44">
        <v>4.8872864655756312E-2</v>
      </c>
      <c r="CM492" s="44">
        <v>-0.10517195844121735</v>
      </c>
      <c r="CN492" s="44">
        <v>-4.8459366475745481E-2</v>
      </c>
      <c r="CO492" s="44">
        <v>-5.6460315104812503E-2</v>
      </c>
      <c r="CP492" s="44">
        <v>-3.8944657568064402E-2</v>
      </c>
      <c r="CQ492" s="44">
        <v>-3.5272210822013407E-2</v>
      </c>
      <c r="CR492" s="44">
        <v>3.5282425791253813E-3</v>
      </c>
      <c r="CS492" s="44">
        <v>9.5247577321429439E-4</v>
      </c>
      <c r="CT492" s="44">
        <v>-5.4982807698931838E-2</v>
      </c>
      <c r="CU492" s="44">
        <v>-0.22494458050197996</v>
      </c>
      <c r="CV492" s="44">
        <v>0.1017095083330056</v>
      </c>
      <c r="CW492" s="44">
        <v>0.19556426054385148</v>
      </c>
      <c r="CX492" s="44">
        <v>-0.10791918139792328</v>
      </c>
      <c r="CY492" s="44">
        <v>8.0280940020362901E-2</v>
      </c>
      <c r="CZ492" s="44">
        <v>-1.0612478738086847E-2</v>
      </c>
      <c r="DA492" s="44">
        <v>-0.12309523499638557</v>
      </c>
      <c r="DB492" s="44">
        <v>-1.2703025222354202E-2</v>
      </c>
      <c r="DC492" s="44">
        <v>2.5313810432998522E-2</v>
      </c>
      <c r="DD492" s="44">
        <v>-3.4179128723000961E-2</v>
      </c>
      <c r="DE492" s="44">
        <v>-9.3758884313043092E-2</v>
      </c>
      <c r="DF492" s="46"/>
      <c r="DG492" s="46"/>
      <c r="DH492" s="46"/>
      <c r="DI492" s="46"/>
      <c r="DJ492" s="46"/>
      <c r="DK492" s="46"/>
      <c r="DL492" s="46"/>
      <c r="DM492" s="46"/>
      <c r="DN492" s="46"/>
      <c r="DO492" s="46"/>
      <c r="DP492" s="46"/>
      <c r="DQ492" s="46"/>
      <c r="DR492" s="46"/>
      <c r="DS492" s="46"/>
      <c r="DT492" s="46"/>
      <c r="DU492" s="46"/>
      <c r="DV492" s="46"/>
      <c r="DW492" s="46"/>
      <c r="DX492" s="46"/>
      <c r="DY492" s="46"/>
      <c r="DZ492" s="46"/>
      <c r="EA492" s="46"/>
      <c r="EB492" s="46"/>
      <c r="EC492" s="46"/>
      <c r="ED492" s="46"/>
      <c r="EE492" s="46"/>
      <c r="EF492" s="46"/>
      <c r="EG492" s="46"/>
      <c r="EH492" s="46"/>
      <c r="EI492" s="46"/>
      <c r="EJ492" s="46"/>
      <c r="EK492" s="46"/>
      <c r="EL492" s="46"/>
      <c r="EM492" s="46"/>
      <c r="EN492" s="46"/>
      <c r="EO492" s="46"/>
      <c r="EP492" s="46"/>
      <c r="EQ492" s="46"/>
      <c r="ER492" s="46"/>
      <c r="ES492" s="46"/>
      <c r="ET492" s="46"/>
      <c r="EU492" s="46"/>
      <c r="EV492" s="46"/>
      <c r="EW492" s="46"/>
      <c r="EX492" s="46"/>
      <c r="EY492" s="46"/>
      <c r="EZ492" s="46"/>
      <c r="FA492" s="46"/>
      <c r="FB492" s="46"/>
      <c r="FC492" s="46"/>
      <c r="FD492" s="46"/>
      <c r="FE492" s="46"/>
      <c r="FF492" s="46"/>
      <c r="FG492" s="46"/>
      <c r="FH492" s="46"/>
      <c r="FI492" s="46"/>
      <c r="FJ492" s="46"/>
      <c r="FK492" s="46"/>
      <c r="FL492" s="46"/>
      <c r="FM492" s="46"/>
      <c r="FN492" s="46"/>
      <c r="FO492" s="46"/>
      <c r="FP492" s="46"/>
      <c r="FQ492" s="46"/>
      <c r="FR492" s="46"/>
      <c r="FS492" s="46"/>
      <c r="FT492" s="46"/>
      <c r="FU492" s="46"/>
      <c r="FV492" s="46"/>
      <c r="FW492" s="46"/>
      <c r="FX492" s="46"/>
      <c r="FY492" s="46"/>
      <c r="FZ492" s="46"/>
      <c r="GA492" s="46"/>
      <c r="GB492" s="46"/>
      <c r="GC492" s="46"/>
      <c r="GD492" s="46"/>
      <c r="GE492" s="46"/>
      <c r="GF492" s="46"/>
      <c r="GG492" s="46"/>
      <c r="GH492" s="46"/>
      <c r="GI492" s="46"/>
      <c r="GJ492" s="46"/>
      <c r="GK492" s="46"/>
      <c r="GL492" s="46"/>
      <c r="GM492" s="46"/>
      <c r="GN492" s="46"/>
      <c r="GO492" s="46"/>
      <c r="GP492" s="46"/>
      <c r="GQ492" s="46"/>
      <c r="GR492" s="46"/>
      <c r="GS492" s="46"/>
      <c r="GT492" s="46"/>
      <c r="GU492" s="46"/>
      <c r="GV492" s="46"/>
      <c r="GW492" s="46"/>
      <c r="GX492" s="46"/>
      <c r="GY492" s="46"/>
      <c r="GZ492" s="46"/>
      <c r="HA492" s="46"/>
      <c r="HB492" s="46"/>
      <c r="HC492" s="46"/>
      <c r="HD492" s="46"/>
      <c r="HE492" s="46"/>
      <c r="HF492" s="46"/>
      <c r="HG492" s="46"/>
      <c r="HH492" s="46"/>
      <c r="HI492" s="46"/>
      <c r="HJ492" s="46"/>
      <c r="HK492" s="46"/>
      <c r="HL492" s="46"/>
      <c r="HM492" s="46"/>
      <c r="HN492" s="46"/>
      <c r="HO492" s="46"/>
      <c r="HP492" s="46"/>
      <c r="HQ492" s="46"/>
      <c r="HR492" s="46"/>
      <c r="HS492" s="46"/>
      <c r="HT492" s="46"/>
      <c r="HU492" s="46"/>
      <c r="HV492" s="46"/>
      <c r="HW492" s="46"/>
      <c r="HX492" s="46"/>
      <c r="HY492" s="46"/>
      <c r="HZ492" s="46"/>
      <c r="IA492" s="46"/>
      <c r="IB492" s="46"/>
      <c r="IC492" s="46"/>
      <c r="ID492" s="46"/>
      <c r="IE492" s="46"/>
      <c r="IF492" s="46"/>
      <c r="IG492" s="46"/>
      <c r="IH492" s="46"/>
      <c r="II492" s="46"/>
      <c r="IJ492" s="46"/>
      <c r="IK492" s="46"/>
      <c r="IL492" s="46"/>
      <c r="IM492" s="46"/>
      <c r="IN492" s="46"/>
      <c r="IO492" s="46"/>
      <c r="IP492" s="46"/>
      <c r="IQ492" s="46"/>
      <c r="IR492" s="46"/>
      <c r="IS492" s="46"/>
      <c r="IT492" s="46"/>
      <c r="IU492" s="46"/>
      <c r="IV492" s="46"/>
      <c r="IW492" s="46"/>
      <c r="IX492" s="46"/>
      <c r="IY492" s="46"/>
      <c r="IZ492" s="46"/>
      <c r="JA492" s="46"/>
      <c r="JB492" s="46"/>
      <c r="JC492" s="46"/>
      <c r="JD492" s="46"/>
      <c r="JE492" s="46"/>
      <c r="JF492" s="46"/>
      <c r="JG492" s="46"/>
      <c r="JH492" s="46"/>
      <c r="JI492" s="46"/>
      <c r="JJ492" s="46"/>
      <c r="JK492" s="46"/>
      <c r="JL492" s="46"/>
      <c r="JM492" s="46"/>
      <c r="JN492" s="46"/>
      <c r="JO492" s="46"/>
      <c r="JP492" s="46"/>
      <c r="JQ492" s="46"/>
      <c r="JR492" s="46"/>
      <c r="JS492" s="46"/>
      <c r="JT492" s="46"/>
      <c r="JU492" s="46"/>
      <c r="JV492" s="46"/>
      <c r="JW492" s="46"/>
      <c r="JX492" s="46"/>
      <c r="JY492" s="46"/>
      <c r="JZ492" s="46"/>
      <c r="KA492" s="46"/>
      <c r="KB492" s="46"/>
      <c r="KC492" s="46"/>
      <c r="KD492" s="46"/>
      <c r="KE492" s="46"/>
      <c r="KF492" s="46"/>
      <c r="KG492" s="46"/>
      <c r="KH492" s="46"/>
      <c r="KI492" s="46"/>
      <c r="KJ492" s="46"/>
      <c r="KK492" s="46"/>
      <c r="KL492" s="46"/>
      <c r="KM492" s="46"/>
      <c r="KN492" s="46"/>
      <c r="KO492" s="46"/>
      <c r="KP492" s="46"/>
      <c r="KQ492" s="46"/>
      <c r="KR492" s="46"/>
      <c r="KS492" s="46"/>
      <c r="KT492" s="46"/>
      <c r="KU492" s="46"/>
      <c r="KV492" s="46"/>
      <c r="KW492" s="46"/>
      <c r="KX492" s="46"/>
      <c r="KY492" s="46"/>
      <c r="KZ492" s="46"/>
      <c r="LA492" s="46"/>
      <c r="LB492" s="46"/>
      <c r="LC492" s="46"/>
      <c r="LD492" s="46"/>
      <c r="LE492" s="46"/>
      <c r="LF492" s="46"/>
      <c r="LG492" s="46"/>
      <c r="LH492" s="46"/>
      <c r="LI492" s="46"/>
      <c r="LJ492" s="46"/>
      <c r="LK492" s="46"/>
      <c r="LL492" s="46"/>
      <c r="LM492" s="46"/>
      <c r="LN492" s="46"/>
      <c r="LO492" s="46"/>
      <c r="LP492" s="46"/>
      <c r="LQ492" s="46"/>
      <c r="LR492" s="46"/>
      <c r="LS492" s="46"/>
      <c r="LT492" s="46"/>
      <c r="LU492" s="46"/>
      <c r="LV492" s="46"/>
      <c r="LW492" s="46"/>
      <c r="LX492" s="46"/>
      <c r="LY492" s="46"/>
      <c r="LZ492" s="46"/>
      <c r="MA492" s="46"/>
      <c r="MB492" s="46"/>
      <c r="MC492" s="46"/>
      <c r="MD492" s="46"/>
      <c r="ME492" s="46"/>
      <c r="MF492" s="46"/>
      <c r="MG492" s="46"/>
      <c r="MH492" s="46"/>
      <c r="MI492" s="46"/>
      <c r="MJ492" s="46"/>
      <c r="MK492" s="46"/>
      <c r="ML492" s="46"/>
      <c r="MM492" s="46"/>
      <c r="MN492" s="46"/>
      <c r="MO492" s="46"/>
      <c r="MP492" s="46"/>
      <c r="MQ492" s="46"/>
      <c r="MR492" s="46"/>
      <c r="MS492" s="46"/>
      <c r="MT492" s="46"/>
      <c r="MU492" s="46"/>
      <c r="MV492" s="46"/>
      <c r="MW492" s="46"/>
      <c r="MX492" s="46"/>
      <c r="MY492" s="46"/>
      <c r="MZ492" s="46"/>
      <c r="NA492" s="46"/>
      <c r="NB492" s="46"/>
      <c r="NC492" s="46"/>
      <c r="ND492" s="46"/>
      <c r="NE492" s="46"/>
      <c r="NF492" s="46"/>
      <c r="NG492" s="46"/>
      <c r="NH492" s="46"/>
      <c r="NI492" s="46"/>
      <c r="NJ492" s="46"/>
      <c r="NK492" s="46"/>
      <c r="NL492" s="46"/>
      <c r="NM492" s="46"/>
      <c r="NN492" s="46"/>
      <c r="NO492" s="46"/>
      <c r="NP492" s="46"/>
      <c r="NQ492" s="46"/>
      <c r="NR492" s="46"/>
      <c r="NS492" s="46"/>
      <c r="NT492" s="46"/>
      <c r="NU492" s="46"/>
      <c r="NV492" s="46"/>
      <c r="NW492" s="46"/>
      <c r="NX492" s="46"/>
      <c r="NY492" s="46"/>
      <c r="NZ492" s="46"/>
      <c r="OA492" s="46"/>
      <c r="OB492" s="46"/>
      <c r="OC492" s="46"/>
      <c r="OD492" s="46"/>
      <c r="OE492" s="46"/>
      <c r="OF492" s="46"/>
      <c r="OG492" s="46"/>
      <c r="OH492" s="46"/>
      <c r="OI492" s="46"/>
      <c r="OJ492" s="46"/>
      <c r="OK492" s="46"/>
      <c r="OL492" s="46"/>
      <c r="OM492" s="46"/>
      <c r="ON492" s="46"/>
      <c r="OO492" s="46"/>
      <c r="OP492" s="46"/>
      <c r="OQ492" s="46"/>
      <c r="OR492" s="46"/>
      <c r="OS492" s="46"/>
      <c r="OT492" s="46"/>
      <c r="OU492" s="46"/>
      <c r="OV492" s="46"/>
      <c r="OW492" s="46"/>
      <c r="OX492" s="46"/>
      <c r="OY492" s="46"/>
      <c r="OZ492" s="46"/>
      <c r="PA492" s="46"/>
      <c r="PB492" s="46"/>
      <c r="PC492" s="46"/>
      <c r="PD492" s="46"/>
      <c r="PE492" s="46"/>
      <c r="PF492" s="46"/>
      <c r="PG492" s="46"/>
      <c r="PH492" s="46"/>
      <c r="PI492" s="46"/>
      <c r="PJ492" s="46"/>
      <c r="PK492" s="46"/>
      <c r="PL492" s="46"/>
      <c r="PM492" s="46"/>
      <c r="PN492" s="46"/>
      <c r="PO492" s="46"/>
      <c r="PP492" s="46"/>
      <c r="PQ492" s="46"/>
      <c r="PR492" s="46"/>
      <c r="PS492" s="46"/>
      <c r="PT492" s="46"/>
      <c r="PU492" s="46"/>
      <c r="PV492" s="46"/>
      <c r="PW492" s="46"/>
      <c r="PX492" s="46"/>
      <c r="PY492" s="46"/>
      <c r="PZ492" s="46"/>
      <c r="QA492" s="46"/>
      <c r="QB492" s="46"/>
      <c r="QC492" s="46"/>
      <c r="QD492" s="46"/>
      <c r="QE492" s="46"/>
      <c r="QF492" s="46"/>
      <c r="QG492" s="46"/>
      <c r="QH492" s="46"/>
      <c r="QI492" s="46"/>
      <c r="QJ492" s="46"/>
      <c r="QK492" s="46"/>
      <c r="QL492" s="46"/>
      <c r="QM492" s="46"/>
      <c r="QN492" s="46"/>
      <c r="QO492" s="46"/>
      <c r="QP492" s="46"/>
      <c r="QQ492" s="46"/>
      <c r="QR492" s="46"/>
      <c r="QS492" s="46"/>
      <c r="QT492" s="46"/>
      <c r="QU492" s="46"/>
      <c r="QV492" s="46"/>
      <c r="QW492" s="46"/>
      <c r="QX492" s="46"/>
      <c r="QY492" s="46"/>
      <c r="QZ492" s="46"/>
      <c r="RA492" s="46"/>
      <c r="RB492" s="46"/>
      <c r="RC492" s="46"/>
      <c r="RD492" s="46"/>
      <c r="RE492" s="46"/>
      <c r="RF492" s="46"/>
      <c r="RG492" s="46"/>
      <c r="RH492" s="46"/>
      <c r="RI492" s="46"/>
      <c r="RJ492" s="46"/>
      <c r="RK492" s="46"/>
      <c r="RL492" s="46"/>
      <c r="RM492" s="46"/>
      <c r="RN492" s="46"/>
      <c r="RO492" s="46"/>
      <c r="RP492" s="46"/>
      <c r="RQ492" s="46"/>
      <c r="RR492" s="46"/>
      <c r="RS492" s="46"/>
      <c r="RT492" s="46"/>
      <c r="RU492" s="46"/>
      <c r="RV492" s="46"/>
      <c r="RW492" s="46"/>
      <c r="RX492" s="46"/>
      <c r="RY492" s="46"/>
      <c r="RZ492" s="46"/>
      <c r="SA492" s="46"/>
      <c r="SB492" s="46"/>
      <c r="SC492" s="46"/>
      <c r="SD492" s="46"/>
      <c r="SE492" s="46"/>
      <c r="SF492" s="46"/>
      <c r="SG492" s="46"/>
      <c r="SH492" s="46"/>
      <c r="SI492" s="46"/>
      <c r="SJ492" s="46"/>
      <c r="SK492" s="46"/>
      <c r="SL492" s="46"/>
      <c r="SM492" s="46"/>
      <c r="SN492" s="46"/>
      <c r="SO492" s="46"/>
      <c r="SP492" s="46"/>
      <c r="SQ492" s="46"/>
      <c r="SR492" s="46"/>
      <c r="SS492" s="46"/>
      <c r="ST492" s="46"/>
      <c r="SU492" s="46"/>
      <c r="SV492" s="46"/>
      <c r="SW492" s="46"/>
      <c r="SX492" s="46"/>
      <c r="SY492" s="46"/>
      <c r="SZ492" s="46"/>
      <c r="TA492" s="46"/>
      <c r="TB492" s="46"/>
      <c r="TC492" s="46"/>
      <c r="TD492" s="46"/>
      <c r="TE492" s="46"/>
      <c r="TF492" s="46"/>
      <c r="TG492" s="46"/>
      <c r="TH492" s="46"/>
      <c r="TI492" s="46"/>
      <c r="TJ492" s="46"/>
      <c r="TK492" s="46"/>
      <c r="TL492" s="46"/>
      <c r="TM492" s="46"/>
      <c r="TN492" s="46"/>
      <c r="TO492" s="46"/>
      <c r="TP492" s="46"/>
      <c r="TQ492" s="46"/>
      <c r="TR492" s="46"/>
      <c r="TS492" s="46"/>
      <c r="TT492" s="46"/>
      <c r="TU492" s="46"/>
      <c r="TV492" s="46"/>
      <c r="TW492" s="46"/>
      <c r="TX492" s="46"/>
      <c r="TY492" s="46"/>
      <c r="TZ492" s="46"/>
      <c r="UA492" s="46"/>
      <c r="UB492" s="46"/>
      <c r="UC492" s="46"/>
      <c r="UD492" s="46"/>
      <c r="UE492" s="46"/>
      <c r="UF492" s="46"/>
      <c r="UG492" s="46"/>
      <c r="UH492" s="46"/>
      <c r="UI492" s="46"/>
      <c r="UJ492" s="46"/>
      <c r="UK492" s="46"/>
      <c r="UL492" s="46"/>
      <c r="UM492" s="46"/>
      <c r="UN492" s="46"/>
      <c r="UO492" s="46"/>
      <c r="UP492" s="46"/>
      <c r="UQ492" s="46"/>
      <c r="UR492" s="46"/>
      <c r="US492" s="46"/>
      <c r="UT492" s="46"/>
      <c r="UU492" s="46"/>
      <c r="UV492" s="46"/>
      <c r="UW492" s="46"/>
      <c r="UX492" s="46"/>
      <c r="UY492" s="46"/>
      <c r="UZ492" s="46"/>
      <c r="VA492" s="46"/>
      <c r="VB492" s="46"/>
      <c r="VC492" s="46"/>
      <c r="VD492" s="46"/>
      <c r="VE492" s="46"/>
      <c r="VF492" s="46"/>
      <c r="VG492" s="46"/>
      <c r="VH492" s="46"/>
      <c r="VI492" s="46"/>
      <c r="VJ492" s="46"/>
      <c r="VK492" s="46"/>
      <c r="VL492" s="46"/>
      <c r="VM492" s="46"/>
      <c r="VN492" s="46"/>
      <c r="VO492" s="46"/>
      <c r="VP492" s="46"/>
      <c r="VQ492" s="46"/>
      <c r="VR492" s="46"/>
      <c r="VS492" s="46"/>
      <c r="VT492" s="46"/>
      <c r="VU492" s="46"/>
      <c r="VV492" s="46"/>
      <c r="VW492" s="46"/>
      <c r="VX492" s="46"/>
      <c r="VY492" s="46"/>
      <c r="VZ492" s="46"/>
      <c r="WA492" s="46"/>
      <c r="WB492" s="46"/>
      <c r="WC492" s="46"/>
      <c r="WD492" s="46"/>
      <c r="WE492" s="46"/>
      <c r="WF492" s="46"/>
      <c r="WG492" s="46"/>
      <c r="WH492" s="46"/>
      <c r="WI492" s="46"/>
      <c r="WJ492" s="46"/>
      <c r="WK492" s="46"/>
      <c r="WL492" s="46"/>
      <c r="WM492" s="46"/>
      <c r="WN492" s="46"/>
      <c r="WO492" s="46"/>
      <c r="WP492" s="46"/>
      <c r="WQ492" s="46"/>
      <c r="WR492" s="46"/>
      <c r="WS492" s="46"/>
      <c r="WT492" s="46"/>
      <c r="WU492" s="46"/>
      <c r="WV492" s="46"/>
      <c r="WW492" s="46"/>
      <c r="WX492" s="46"/>
      <c r="WY492" s="46"/>
      <c r="WZ492" s="46"/>
      <c r="XA492" s="46"/>
      <c r="XB492" s="46"/>
      <c r="XC492" s="46"/>
      <c r="XD492" s="46"/>
      <c r="XE492" s="46"/>
      <c r="XF492" s="46"/>
      <c r="XG492" s="46"/>
      <c r="XH492" s="46"/>
      <c r="XI492" s="46"/>
      <c r="XJ492" s="46"/>
      <c r="XK492" s="46"/>
      <c r="XL492" s="46"/>
      <c r="XM492" s="46"/>
      <c r="XN492" s="46"/>
      <c r="XO492" s="46"/>
      <c r="XP492" s="46"/>
      <c r="XQ492" s="46"/>
      <c r="XR492" s="46"/>
      <c r="XS492" s="46"/>
      <c r="XT492" s="46"/>
      <c r="XU492" s="46"/>
      <c r="XV492" s="46"/>
      <c r="XW492" s="46"/>
      <c r="XX492" s="46"/>
      <c r="XY492" s="46"/>
      <c r="XZ492" s="46"/>
      <c r="YA492" s="46"/>
      <c r="YB492" s="46"/>
      <c r="YC492" s="46"/>
      <c r="YD492" s="46"/>
      <c r="YE492" s="46"/>
      <c r="YF492" s="46"/>
      <c r="YG492" s="46"/>
      <c r="YH492" s="46"/>
      <c r="YI492" s="46"/>
      <c r="YJ492" s="46"/>
      <c r="YK492" s="46"/>
      <c r="YL492" s="46"/>
      <c r="YM492" s="46"/>
      <c r="YN492" s="46"/>
      <c r="YO492" s="46"/>
      <c r="YP492" s="46"/>
      <c r="YQ492" s="46"/>
      <c r="YR492" s="46"/>
      <c r="YS492" s="46"/>
      <c r="YT492" s="46"/>
      <c r="YU492" s="46"/>
      <c r="YV492" s="46"/>
      <c r="YW492" s="46"/>
      <c r="YX492" s="46"/>
      <c r="YY492" s="46"/>
      <c r="YZ492" s="46"/>
      <c r="ZA492" s="46"/>
      <c r="ZB492" s="46"/>
      <c r="ZC492" s="46"/>
      <c r="ZD492" s="46"/>
      <c r="ZE492" s="46"/>
      <c r="ZF492" s="46"/>
      <c r="ZG492" s="46"/>
      <c r="ZH492" s="46"/>
      <c r="ZI492" s="46"/>
      <c r="ZJ492" s="46"/>
      <c r="ZK492" s="46"/>
      <c r="ZL492" s="46"/>
      <c r="ZM492" s="46"/>
      <c r="ZN492" s="46"/>
      <c r="ZO492" s="46"/>
      <c r="ZP492" s="46"/>
      <c r="ZQ492" s="46"/>
      <c r="ZR492" s="46"/>
      <c r="ZS492" s="46"/>
      <c r="ZT492" s="46"/>
      <c r="ZU492" s="46"/>
      <c r="ZV492" s="46"/>
      <c r="ZW492" s="46"/>
      <c r="ZX492" s="46"/>
      <c r="ZY492" s="46"/>
      <c r="ZZ492" s="46"/>
      <c r="AAA492" s="46"/>
      <c r="AAB492" s="46"/>
      <c r="AAC492" s="46"/>
      <c r="AAD492" s="46"/>
      <c r="AAE492" s="46"/>
      <c r="AAF492" s="46"/>
      <c r="AAG492" s="46"/>
      <c r="AAH492" s="46"/>
      <c r="AAI492" s="46"/>
      <c r="AAJ492" s="46"/>
      <c r="AAK492" s="46"/>
      <c r="AAL492" s="46"/>
      <c r="AAM492" s="46"/>
      <c r="AAN492" s="46"/>
      <c r="AAO492" s="46"/>
      <c r="AAP492" s="46"/>
      <c r="AAQ492" s="46"/>
      <c r="AAR492" s="46"/>
      <c r="AAS492" s="46"/>
      <c r="AAT492" s="46"/>
      <c r="AAU492" s="46"/>
      <c r="AAV492" s="46"/>
      <c r="AAW492" s="46"/>
      <c r="AAX492" s="46"/>
      <c r="AAY492" s="46"/>
      <c r="AAZ492" s="46"/>
      <c r="ABA492" s="46"/>
      <c r="ABB492" s="46"/>
      <c r="ABC492" s="46"/>
      <c r="ABD492" s="46"/>
      <c r="ABE492" s="46"/>
      <c r="ABF492" s="46"/>
      <c r="ABG492" s="46"/>
      <c r="ABH492" s="46"/>
      <c r="ABI492" s="46"/>
      <c r="ABJ492" s="46"/>
      <c r="ABK492" s="46"/>
      <c r="ABL492" s="46"/>
      <c r="ABM492" s="46"/>
      <c r="ABN492" s="46"/>
      <c r="ABO492" s="46"/>
      <c r="ABP492" s="46"/>
      <c r="ABQ492" s="46"/>
      <c r="ABR492" s="46"/>
      <c r="ABS492" s="46"/>
      <c r="ABT492" s="46"/>
      <c r="ABU492" s="46"/>
      <c r="ABV492" s="46"/>
      <c r="ABW492" s="46"/>
      <c r="ABX492" s="46"/>
      <c r="ABY492" s="46"/>
      <c r="ABZ492" s="46"/>
      <c r="ACA492" s="46"/>
      <c r="ACB492" s="46"/>
      <c r="ACC492" s="46"/>
      <c r="ACD492" s="46"/>
      <c r="ACE492" s="46"/>
      <c r="ACF492" s="46"/>
      <c r="ACG492" s="46"/>
      <c r="ACH492" s="46"/>
      <c r="ACI492" s="46"/>
      <c r="ACJ492" s="46"/>
      <c r="ACK492" s="46"/>
      <c r="ACL492" s="46"/>
      <c r="ACM492" s="46"/>
      <c r="ACN492" s="46"/>
      <c r="ACO492" s="46"/>
      <c r="ACP492" s="46"/>
      <c r="ACQ492" s="46"/>
      <c r="ACR492" s="46"/>
      <c r="ACS492" s="46"/>
      <c r="ACT492" s="46"/>
      <c r="ACU492" s="46"/>
      <c r="ACV492" s="46"/>
      <c r="ACW492" s="46"/>
      <c r="ACX492" s="46"/>
      <c r="ACY492" s="46"/>
      <c r="ACZ492" s="46"/>
      <c r="ADA492" s="46"/>
      <c r="ADB492" s="46"/>
      <c r="ADC492" s="46"/>
      <c r="ADD492" s="46"/>
      <c r="ADE492" s="46"/>
      <c r="ADF492" s="46"/>
      <c r="ADG492" s="46"/>
      <c r="ADH492" s="46"/>
      <c r="ADI492" s="46"/>
      <c r="ADJ492" s="46"/>
      <c r="ADK492" s="46"/>
      <c r="ADL492" s="46"/>
      <c r="ADM492" s="46"/>
      <c r="ADN492" s="46"/>
      <c r="ADO492" s="46"/>
      <c r="ADP492" s="46"/>
    </row>
    <row r="493" spans="3:796" x14ac:dyDescent="0.4">
      <c r="C493" s="62"/>
      <c r="D493" s="42">
        <f>(1/$D$5)*学習!R51</f>
        <v>0</v>
      </c>
      <c r="I493" s="63">
        <v>482</v>
      </c>
      <c r="J493" s="44">
        <v>0.16719548276382729</v>
      </c>
      <c r="K493" s="44">
        <v>-3.2420874846075302E-2</v>
      </c>
      <c r="L493" s="44">
        <v>5.6724368563868038E-3</v>
      </c>
      <c r="M493" s="44">
        <v>0.11959433867311255</v>
      </c>
      <c r="N493" s="44">
        <v>-5.2426846134768806E-2</v>
      </c>
      <c r="O493" s="44">
        <v>4.2479746576551035E-2</v>
      </c>
      <c r="P493" s="44">
        <v>-0.165219233856509</v>
      </c>
      <c r="Q493" s="44">
        <v>0.17711037677258909</v>
      </c>
      <c r="R493" s="44">
        <v>-0.1794354957285306</v>
      </c>
      <c r="S493" s="44">
        <v>7.5162163373294122E-2</v>
      </c>
      <c r="T493" s="44">
        <v>1.409482450069653E-2</v>
      </c>
      <c r="U493" s="44">
        <v>5.5080801406961921E-2</v>
      </c>
      <c r="V493" s="44">
        <v>-2.7341266380985104E-2</v>
      </c>
      <c r="W493" s="44">
        <v>2.8973748584881151E-2</v>
      </c>
      <c r="X493" s="44">
        <v>0.17212747226700592</v>
      </c>
      <c r="Y493" s="44">
        <v>-8.9892731466191991E-2</v>
      </c>
      <c r="Z493" s="44">
        <v>-0.2425635571558272</v>
      </c>
      <c r="AA493" s="44">
        <v>-4.0036561889377443E-3</v>
      </c>
      <c r="AB493" s="44">
        <v>-0.18379360201210865</v>
      </c>
      <c r="AC493" s="44">
        <v>1.1884750591563657E-2</v>
      </c>
      <c r="AD493" s="44">
        <v>-1.4219838715329152E-3</v>
      </c>
      <c r="AE493" s="44">
        <v>-0.25076082011982465</v>
      </c>
      <c r="AF493" s="44">
        <v>-1.9716392774720135E-2</v>
      </c>
      <c r="AG493" s="44">
        <v>-9.4023102498842215E-2</v>
      </c>
      <c r="AH493" s="44">
        <v>7.5673704780058304E-2</v>
      </c>
      <c r="AI493" s="44">
        <v>0.16258888713062322</v>
      </c>
      <c r="AJ493" s="44">
        <v>-1.4120677454236197E-2</v>
      </c>
      <c r="AK493" s="44">
        <v>-9.5058044715586806E-2</v>
      </c>
      <c r="AL493" s="44">
        <v>-8.1135089507297614E-2</v>
      </c>
      <c r="AM493" s="44">
        <v>-6.447445485245909E-2</v>
      </c>
      <c r="AN493" s="44">
        <v>-1.4373735594103734E-2</v>
      </c>
      <c r="AO493" s="44">
        <v>-8.3558452295767541E-2</v>
      </c>
      <c r="AP493" s="44">
        <v>-5.2427097222091351E-2</v>
      </c>
      <c r="AQ493" s="44">
        <v>-0.19678358373782301</v>
      </c>
      <c r="AR493" s="44">
        <v>-8.9038290518149377E-2</v>
      </c>
      <c r="AS493" s="44">
        <v>-3.6163203635846901E-2</v>
      </c>
      <c r="AT493" s="44">
        <v>0.16003302979374617</v>
      </c>
      <c r="AU493" s="44">
        <v>0.13434693915621523</v>
      </c>
      <c r="AV493" s="44">
        <v>-0.10823594722896079</v>
      </c>
      <c r="AW493" s="44">
        <v>-8.0149757919723313E-2</v>
      </c>
      <c r="AX493" s="44">
        <v>-8.7297344863061163E-3</v>
      </c>
      <c r="AY493" s="44">
        <v>-1.0758315181315552E-2</v>
      </c>
      <c r="AZ493" s="44">
        <v>-8.1053759882340967E-3</v>
      </c>
      <c r="BA493" s="44">
        <v>-0.1165701845578927</v>
      </c>
      <c r="BB493" s="44">
        <v>-0.21876415973146732</v>
      </c>
      <c r="BC493" s="44">
        <v>-0.14648323455216128</v>
      </c>
      <c r="BD493" s="44">
        <v>1.751095473680106E-2</v>
      </c>
      <c r="BE493" s="44">
        <v>-6.9131374987895011E-2</v>
      </c>
      <c r="BF493" s="44">
        <v>5.764187647783095E-2</v>
      </c>
      <c r="BG493" s="44">
        <v>6.1479652517532977E-2</v>
      </c>
      <c r="BH493" s="44">
        <v>-5.7545516879716409E-2</v>
      </c>
      <c r="BI493" s="44">
        <v>0.19085697730311912</v>
      </c>
      <c r="BJ493" s="44">
        <v>6.6478505993116499E-2</v>
      </c>
      <c r="BK493" s="44">
        <v>5.7514847539117196E-2</v>
      </c>
      <c r="BL493" s="44">
        <v>8.0367696802436092E-2</v>
      </c>
      <c r="BM493" s="44">
        <v>-2.8759263910018928E-3</v>
      </c>
      <c r="BN493" s="44">
        <v>0.10201464310317154</v>
      </c>
      <c r="BO493" s="44">
        <v>5.9068698518488436E-2</v>
      </c>
      <c r="BP493" s="44">
        <v>-8.382492012963548E-2</v>
      </c>
      <c r="BQ493" s="44">
        <v>-7.2877964032291923E-3</v>
      </c>
      <c r="BR493" s="44">
        <v>1.8547252328059899E-2</v>
      </c>
      <c r="BS493" s="44">
        <v>0.16737941337383561</v>
      </c>
      <c r="BT493" s="44">
        <v>0.12115143699770385</v>
      </c>
      <c r="BU493" s="44">
        <v>-4.0508543566622757E-2</v>
      </c>
      <c r="BV493" s="44">
        <v>-0.18869500758324695</v>
      </c>
      <c r="BW493" s="44">
        <v>0.16214806986256694</v>
      </c>
      <c r="BX493" s="44">
        <v>5.0781013127247962E-2</v>
      </c>
      <c r="BY493" s="44">
        <v>-0.10562192532269513</v>
      </c>
      <c r="BZ493" s="44">
        <v>-2.3523216241788464E-2</v>
      </c>
      <c r="CA493" s="44">
        <v>2.1952501169440808E-2</v>
      </c>
      <c r="CB493" s="44">
        <v>1.2083522457379545E-2</v>
      </c>
      <c r="CC493" s="44">
        <v>2.0548650867089663E-3</v>
      </c>
      <c r="CD493" s="44">
        <v>8.4679965675661731E-3</v>
      </c>
      <c r="CE493" s="44">
        <v>7.9035246058359501E-2</v>
      </c>
      <c r="CF493" s="44">
        <v>-0.12842629209068851</v>
      </c>
      <c r="CG493" s="44">
        <v>0.17766443002942456</v>
      </c>
      <c r="CH493" s="44">
        <v>8.0100505087554591E-3</v>
      </c>
      <c r="CI493" s="44">
        <v>-9.0938873844968363E-2</v>
      </c>
      <c r="CJ493" s="44">
        <v>-5.1857067347220766E-3</v>
      </c>
      <c r="CK493" s="44">
        <v>-5.6089294563238606E-2</v>
      </c>
      <c r="CL493" s="44">
        <v>-1.8266598436403284E-3</v>
      </c>
      <c r="CM493" s="44">
        <v>-0.2038644933381713</v>
      </c>
      <c r="CN493" s="44">
        <v>-2.3077844582155831E-2</v>
      </c>
      <c r="CO493" s="44">
        <v>6.2511811388652513E-2</v>
      </c>
      <c r="CP493" s="44">
        <v>-6.1982670090560972E-2</v>
      </c>
      <c r="CQ493" s="44">
        <v>3.211803456871213E-2</v>
      </c>
      <c r="CR493" s="44">
        <v>-0.15099842905407915</v>
      </c>
      <c r="CS493" s="44">
        <v>0.15925712953418372</v>
      </c>
      <c r="CT493" s="44">
        <v>0.20440714415735875</v>
      </c>
      <c r="CU493" s="44">
        <v>-0.10925751330830194</v>
      </c>
      <c r="CV493" s="44">
        <v>-6.9724702612227282E-2</v>
      </c>
      <c r="CW493" s="44">
        <v>0.11744830894437266</v>
      </c>
      <c r="CX493" s="44">
        <v>-3.022017694648587E-2</v>
      </c>
      <c r="CY493" s="44">
        <v>-1.5179989153558662E-2</v>
      </c>
      <c r="CZ493" s="44">
        <v>-3.9081104260387557E-2</v>
      </c>
      <c r="DA493" s="44">
        <v>9.0000744313438547E-2</v>
      </c>
      <c r="DB493" s="44">
        <v>-8.5771178294094516E-2</v>
      </c>
      <c r="DC493" s="44">
        <v>-0.12055851590233048</v>
      </c>
      <c r="DD493" s="44">
        <v>-8.6980603849812085E-2</v>
      </c>
      <c r="DE493" s="44">
        <v>3.8883870891432665E-2</v>
      </c>
      <c r="DF493" s="46"/>
      <c r="DG493" s="46"/>
      <c r="DH493" s="46"/>
      <c r="DI493" s="46"/>
      <c r="DJ493" s="46"/>
      <c r="DK493" s="46"/>
      <c r="DL493" s="46"/>
      <c r="DM493" s="46"/>
      <c r="DN493" s="46"/>
      <c r="DO493" s="46"/>
      <c r="DP493" s="46"/>
      <c r="DQ493" s="46"/>
      <c r="DR493" s="46"/>
      <c r="DS493" s="46"/>
      <c r="DT493" s="46"/>
      <c r="DU493" s="46"/>
      <c r="DV493" s="46"/>
      <c r="DW493" s="46"/>
      <c r="DX493" s="46"/>
      <c r="DY493" s="46"/>
      <c r="DZ493" s="46"/>
      <c r="EA493" s="46"/>
      <c r="EB493" s="46"/>
      <c r="EC493" s="46"/>
      <c r="ED493" s="46"/>
      <c r="EE493" s="46"/>
      <c r="EF493" s="46"/>
      <c r="EG493" s="46"/>
      <c r="EH493" s="46"/>
      <c r="EI493" s="46"/>
      <c r="EJ493" s="46"/>
      <c r="EK493" s="46"/>
      <c r="EL493" s="46"/>
      <c r="EM493" s="46"/>
      <c r="EN493" s="46"/>
      <c r="EO493" s="46"/>
      <c r="EP493" s="46"/>
      <c r="EQ493" s="46"/>
      <c r="ER493" s="46"/>
      <c r="ES493" s="46"/>
      <c r="ET493" s="46"/>
      <c r="EU493" s="46"/>
      <c r="EV493" s="46"/>
      <c r="EW493" s="46"/>
      <c r="EX493" s="46"/>
      <c r="EY493" s="46"/>
      <c r="EZ493" s="46"/>
      <c r="FA493" s="46"/>
      <c r="FB493" s="46"/>
      <c r="FC493" s="46"/>
      <c r="FD493" s="46"/>
      <c r="FE493" s="46"/>
      <c r="FF493" s="46"/>
      <c r="FG493" s="46"/>
      <c r="FH493" s="46"/>
      <c r="FI493" s="46"/>
      <c r="FJ493" s="46"/>
      <c r="FK493" s="46"/>
      <c r="FL493" s="46"/>
      <c r="FM493" s="46"/>
      <c r="FN493" s="46"/>
      <c r="FO493" s="46"/>
      <c r="FP493" s="46"/>
      <c r="FQ493" s="46"/>
      <c r="FR493" s="46"/>
      <c r="FS493" s="46"/>
      <c r="FT493" s="46"/>
      <c r="FU493" s="46"/>
      <c r="FV493" s="46"/>
      <c r="FW493" s="46"/>
      <c r="FX493" s="46"/>
      <c r="FY493" s="46"/>
      <c r="FZ493" s="46"/>
      <c r="GA493" s="46"/>
      <c r="GB493" s="46"/>
      <c r="GC493" s="46"/>
      <c r="GD493" s="46"/>
      <c r="GE493" s="46"/>
      <c r="GF493" s="46"/>
      <c r="GG493" s="46"/>
      <c r="GH493" s="46"/>
      <c r="GI493" s="46"/>
      <c r="GJ493" s="46"/>
      <c r="GK493" s="46"/>
      <c r="GL493" s="46"/>
      <c r="GM493" s="46"/>
      <c r="GN493" s="46"/>
      <c r="GO493" s="46"/>
      <c r="GP493" s="46"/>
      <c r="GQ493" s="46"/>
      <c r="GR493" s="46"/>
      <c r="GS493" s="46"/>
      <c r="GT493" s="46"/>
      <c r="GU493" s="46"/>
      <c r="GV493" s="46"/>
      <c r="GW493" s="46"/>
      <c r="GX493" s="46"/>
      <c r="GY493" s="46"/>
      <c r="GZ493" s="46"/>
      <c r="HA493" s="46"/>
      <c r="HB493" s="46"/>
      <c r="HC493" s="46"/>
      <c r="HD493" s="46"/>
      <c r="HE493" s="46"/>
      <c r="HF493" s="46"/>
      <c r="HG493" s="46"/>
      <c r="HH493" s="46"/>
      <c r="HI493" s="46"/>
      <c r="HJ493" s="46"/>
      <c r="HK493" s="46"/>
      <c r="HL493" s="46"/>
      <c r="HM493" s="46"/>
      <c r="HN493" s="46"/>
      <c r="HO493" s="46"/>
      <c r="HP493" s="46"/>
      <c r="HQ493" s="46"/>
      <c r="HR493" s="46"/>
      <c r="HS493" s="46"/>
      <c r="HT493" s="46"/>
      <c r="HU493" s="46"/>
      <c r="HV493" s="46"/>
      <c r="HW493" s="46"/>
      <c r="HX493" s="46"/>
      <c r="HY493" s="46"/>
      <c r="HZ493" s="46"/>
      <c r="IA493" s="46"/>
      <c r="IB493" s="46"/>
      <c r="IC493" s="46"/>
      <c r="ID493" s="46"/>
      <c r="IE493" s="46"/>
      <c r="IF493" s="46"/>
      <c r="IG493" s="46"/>
      <c r="IH493" s="46"/>
      <c r="II493" s="46"/>
      <c r="IJ493" s="46"/>
      <c r="IK493" s="46"/>
      <c r="IL493" s="46"/>
      <c r="IM493" s="46"/>
      <c r="IN493" s="46"/>
      <c r="IO493" s="46"/>
      <c r="IP493" s="46"/>
      <c r="IQ493" s="46"/>
      <c r="IR493" s="46"/>
      <c r="IS493" s="46"/>
      <c r="IT493" s="46"/>
      <c r="IU493" s="46"/>
      <c r="IV493" s="46"/>
      <c r="IW493" s="46"/>
      <c r="IX493" s="46"/>
      <c r="IY493" s="46"/>
      <c r="IZ493" s="46"/>
      <c r="JA493" s="46"/>
      <c r="JB493" s="46"/>
      <c r="JC493" s="46"/>
      <c r="JD493" s="46"/>
      <c r="JE493" s="46"/>
      <c r="JF493" s="46"/>
      <c r="JG493" s="46"/>
      <c r="JH493" s="46"/>
      <c r="JI493" s="46"/>
      <c r="JJ493" s="46"/>
      <c r="JK493" s="46"/>
      <c r="JL493" s="46"/>
      <c r="JM493" s="46"/>
      <c r="JN493" s="46"/>
      <c r="JO493" s="46"/>
      <c r="JP493" s="46"/>
      <c r="JQ493" s="46"/>
      <c r="JR493" s="46"/>
      <c r="JS493" s="46"/>
      <c r="JT493" s="46"/>
      <c r="JU493" s="46"/>
      <c r="JV493" s="46"/>
      <c r="JW493" s="46"/>
      <c r="JX493" s="46"/>
      <c r="JY493" s="46"/>
      <c r="JZ493" s="46"/>
      <c r="KA493" s="46"/>
      <c r="KB493" s="46"/>
      <c r="KC493" s="46"/>
      <c r="KD493" s="46"/>
      <c r="KE493" s="46"/>
      <c r="KF493" s="46"/>
      <c r="KG493" s="46"/>
      <c r="KH493" s="46"/>
      <c r="KI493" s="46"/>
      <c r="KJ493" s="46"/>
      <c r="KK493" s="46"/>
      <c r="KL493" s="46"/>
      <c r="KM493" s="46"/>
      <c r="KN493" s="46"/>
      <c r="KO493" s="46"/>
      <c r="KP493" s="46"/>
      <c r="KQ493" s="46"/>
      <c r="KR493" s="46"/>
      <c r="KS493" s="46"/>
      <c r="KT493" s="46"/>
      <c r="KU493" s="46"/>
      <c r="KV493" s="46"/>
      <c r="KW493" s="46"/>
      <c r="KX493" s="46"/>
      <c r="KY493" s="46"/>
      <c r="KZ493" s="46"/>
      <c r="LA493" s="46"/>
      <c r="LB493" s="46"/>
      <c r="LC493" s="46"/>
      <c r="LD493" s="46"/>
      <c r="LE493" s="46"/>
      <c r="LF493" s="46"/>
      <c r="LG493" s="46"/>
      <c r="LH493" s="46"/>
      <c r="LI493" s="46"/>
      <c r="LJ493" s="46"/>
      <c r="LK493" s="46"/>
      <c r="LL493" s="46"/>
      <c r="LM493" s="46"/>
      <c r="LN493" s="46"/>
      <c r="LO493" s="46"/>
      <c r="LP493" s="46"/>
      <c r="LQ493" s="46"/>
      <c r="LR493" s="46"/>
      <c r="LS493" s="46"/>
      <c r="LT493" s="46"/>
      <c r="LU493" s="46"/>
      <c r="LV493" s="46"/>
      <c r="LW493" s="46"/>
      <c r="LX493" s="46"/>
      <c r="LY493" s="46"/>
      <c r="LZ493" s="46"/>
      <c r="MA493" s="46"/>
      <c r="MB493" s="46"/>
      <c r="MC493" s="46"/>
      <c r="MD493" s="46"/>
      <c r="ME493" s="46"/>
      <c r="MF493" s="46"/>
      <c r="MG493" s="46"/>
      <c r="MH493" s="46"/>
      <c r="MI493" s="46"/>
      <c r="MJ493" s="46"/>
      <c r="MK493" s="46"/>
      <c r="ML493" s="46"/>
      <c r="MM493" s="46"/>
      <c r="MN493" s="46"/>
      <c r="MO493" s="46"/>
      <c r="MP493" s="46"/>
      <c r="MQ493" s="46"/>
      <c r="MR493" s="46"/>
      <c r="MS493" s="46"/>
      <c r="MT493" s="46"/>
      <c r="MU493" s="46"/>
      <c r="MV493" s="46"/>
      <c r="MW493" s="46"/>
      <c r="MX493" s="46"/>
      <c r="MY493" s="46"/>
      <c r="MZ493" s="46"/>
      <c r="NA493" s="46"/>
      <c r="NB493" s="46"/>
      <c r="NC493" s="46"/>
      <c r="ND493" s="46"/>
      <c r="NE493" s="46"/>
      <c r="NF493" s="46"/>
      <c r="NG493" s="46"/>
      <c r="NH493" s="46"/>
      <c r="NI493" s="46"/>
      <c r="NJ493" s="46"/>
      <c r="NK493" s="46"/>
      <c r="NL493" s="46"/>
      <c r="NM493" s="46"/>
      <c r="NN493" s="46"/>
      <c r="NO493" s="46"/>
      <c r="NP493" s="46"/>
      <c r="NQ493" s="46"/>
      <c r="NR493" s="46"/>
      <c r="NS493" s="46"/>
      <c r="NT493" s="46"/>
      <c r="NU493" s="46"/>
      <c r="NV493" s="46"/>
      <c r="NW493" s="46"/>
      <c r="NX493" s="46"/>
      <c r="NY493" s="46"/>
      <c r="NZ493" s="46"/>
      <c r="OA493" s="46"/>
      <c r="OB493" s="46"/>
      <c r="OC493" s="46"/>
      <c r="OD493" s="46"/>
      <c r="OE493" s="46"/>
      <c r="OF493" s="46"/>
      <c r="OG493" s="46"/>
      <c r="OH493" s="46"/>
      <c r="OI493" s="46"/>
      <c r="OJ493" s="46"/>
      <c r="OK493" s="46"/>
      <c r="OL493" s="46"/>
      <c r="OM493" s="46"/>
      <c r="ON493" s="46"/>
      <c r="OO493" s="46"/>
      <c r="OP493" s="46"/>
      <c r="OQ493" s="46"/>
      <c r="OR493" s="46"/>
      <c r="OS493" s="46"/>
      <c r="OT493" s="46"/>
      <c r="OU493" s="46"/>
      <c r="OV493" s="46"/>
      <c r="OW493" s="46"/>
      <c r="OX493" s="46"/>
      <c r="OY493" s="46"/>
      <c r="OZ493" s="46"/>
      <c r="PA493" s="46"/>
      <c r="PB493" s="46"/>
      <c r="PC493" s="46"/>
      <c r="PD493" s="46"/>
      <c r="PE493" s="46"/>
      <c r="PF493" s="46"/>
      <c r="PG493" s="46"/>
      <c r="PH493" s="46"/>
      <c r="PI493" s="46"/>
      <c r="PJ493" s="46"/>
      <c r="PK493" s="46"/>
      <c r="PL493" s="46"/>
      <c r="PM493" s="46"/>
      <c r="PN493" s="46"/>
      <c r="PO493" s="46"/>
      <c r="PP493" s="46"/>
      <c r="PQ493" s="46"/>
      <c r="PR493" s="46"/>
      <c r="PS493" s="46"/>
      <c r="PT493" s="46"/>
      <c r="PU493" s="46"/>
      <c r="PV493" s="46"/>
      <c r="PW493" s="46"/>
      <c r="PX493" s="46"/>
      <c r="PY493" s="46"/>
      <c r="PZ493" s="46"/>
      <c r="QA493" s="46"/>
      <c r="QB493" s="46"/>
      <c r="QC493" s="46"/>
      <c r="QD493" s="46"/>
      <c r="QE493" s="46"/>
      <c r="QF493" s="46"/>
      <c r="QG493" s="46"/>
      <c r="QH493" s="46"/>
      <c r="QI493" s="46"/>
      <c r="QJ493" s="46"/>
      <c r="QK493" s="46"/>
      <c r="QL493" s="46"/>
      <c r="QM493" s="46"/>
      <c r="QN493" s="46"/>
      <c r="QO493" s="46"/>
      <c r="QP493" s="46"/>
      <c r="QQ493" s="46"/>
      <c r="QR493" s="46"/>
      <c r="QS493" s="46"/>
      <c r="QT493" s="46"/>
      <c r="QU493" s="46"/>
      <c r="QV493" s="46"/>
      <c r="QW493" s="46"/>
      <c r="QX493" s="46"/>
      <c r="QY493" s="46"/>
      <c r="QZ493" s="46"/>
      <c r="RA493" s="46"/>
      <c r="RB493" s="46"/>
      <c r="RC493" s="46"/>
      <c r="RD493" s="46"/>
      <c r="RE493" s="46"/>
      <c r="RF493" s="46"/>
      <c r="RG493" s="46"/>
      <c r="RH493" s="46"/>
      <c r="RI493" s="46"/>
      <c r="RJ493" s="46"/>
      <c r="RK493" s="46"/>
      <c r="RL493" s="46"/>
      <c r="RM493" s="46"/>
      <c r="RN493" s="46"/>
      <c r="RO493" s="46"/>
      <c r="RP493" s="46"/>
      <c r="RQ493" s="46"/>
      <c r="RR493" s="46"/>
      <c r="RS493" s="46"/>
      <c r="RT493" s="46"/>
      <c r="RU493" s="46"/>
      <c r="RV493" s="46"/>
      <c r="RW493" s="46"/>
      <c r="RX493" s="46"/>
      <c r="RY493" s="46"/>
      <c r="RZ493" s="46"/>
      <c r="SA493" s="46"/>
      <c r="SB493" s="46"/>
      <c r="SC493" s="46"/>
      <c r="SD493" s="46"/>
      <c r="SE493" s="46"/>
      <c r="SF493" s="46"/>
      <c r="SG493" s="46"/>
      <c r="SH493" s="46"/>
      <c r="SI493" s="46"/>
      <c r="SJ493" s="46"/>
      <c r="SK493" s="46"/>
      <c r="SL493" s="46"/>
      <c r="SM493" s="46"/>
      <c r="SN493" s="46"/>
      <c r="SO493" s="46"/>
      <c r="SP493" s="46"/>
      <c r="SQ493" s="46"/>
      <c r="SR493" s="46"/>
      <c r="SS493" s="46"/>
      <c r="ST493" s="46"/>
      <c r="SU493" s="46"/>
      <c r="SV493" s="46"/>
      <c r="SW493" s="46"/>
      <c r="SX493" s="46"/>
      <c r="SY493" s="46"/>
      <c r="SZ493" s="46"/>
      <c r="TA493" s="46"/>
      <c r="TB493" s="46"/>
      <c r="TC493" s="46"/>
      <c r="TD493" s="46"/>
      <c r="TE493" s="46"/>
      <c r="TF493" s="46"/>
      <c r="TG493" s="46"/>
      <c r="TH493" s="46"/>
      <c r="TI493" s="46"/>
      <c r="TJ493" s="46"/>
      <c r="TK493" s="46"/>
      <c r="TL493" s="46"/>
      <c r="TM493" s="46"/>
      <c r="TN493" s="46"/>
      <c r="TO493" s="46"/>
      <c r="TP493" s="46"/>
      <c r="TQ493" s="46"/>
      <c r="TR493" s="46"/>
      <c r="TS493" s="46"/>
      <c r="TT493" s="46"/>
      <c r="TU493" s="46"/>
      <c r="TV493" s="46"/>
      <c r="TW493" s="46"/>
      <c r="TX493" s="46"/>
      <c r="TY493" s="46"/>
      <c r="TZ493" s="46"/>
      <c r="UA493" s="46"/>
      <c r="UB493" s="46"/>
      <c r="UC493" s="46"/>
      <c r="UD493" s="46"/>
      <c r="UE493" s="46"/>
      <c r="UF493" s="46"/>
      <c r="UG493" s="46"/>
      <c r="UH493" s="46"/>
      <c r="UI493" s="46"/>
      <c r="UJ493" s="46"/>
      <c r="UK493" s="46"/>
      <c r="UL493" s="46"/>
      <c r="UM493" s="46"/>
      <c r="UN493" s="46"/>
      <c r="UO493" s="46"/>
      <c r="UP493" s="46"/>
      <c r="UQ493" s="46"/>
      <c r="UR493" s="46"/>
      <c r="US493" s="46"/>
      <c r="UT493" s="46"/>
      <c r="UU493" s="46"/>
      <c r="UV493" s="46"/>
      <c r="UW493" s="46"/>
      <c r="UX493" s="46"/>
      <c r="UY493" s="46"/>
      <c r="UZ493" s="46"/>
      <c r="VA493" s="46"/>
      <c r="VB493" s="46"/>
      <c r="VC493" s="46"/>
      <c r="VD493" s="46"/>
      <c r="VE493" s="46"/>
      <c r="VF493" s="46"/>
      <c r="VG493" s="46"/>
      <c r="VH493" s="46"/>
      <c r="VI493" s="46"/>
      <c r="VJ493" s="46"/>
      <c r="VK493" s="46"/>
      <c r="VL493" s="46"/>
      <c r="VM493" s="46"/>
      <c r="VN493" s="46"/>
      <c r="VO493" s="46"/>
      <c r="VP493" s="46"/>
      <c r="VQ493" s="46"/>
      <c r="VR493" s="46"/>
      <c r="VS493" s="46"/>
      <c r="VT493" s="46"/>
      <c r="VU493" s="46"/>
      <c r="VV493" s="46"/>
      <c r="VW493" s="46"/>
      <c r="VX493" s="46"/>
      <c r="VY493" s="46"/>
      <c r="VZ493" s="46"/>
      <c r="WA493" s="46"/>
      <c r="WB493" s="46"/>
      <c r="WC493" s="46"/>
      <c r="WD493" s="46"/>
      <c r="WE493" s="46"/>
      <c r="WF493" s="46"/>
      <c r="WG493" s="46"/>
      <c r="WH493" s="46"/>
      <c r="WI493" s="46"/>
      <c r="WJ493" s="46"/>
      <c r="WK493" s="46"/>
      <c r="WL493" s="46"/>
      <c r="WM493" s="46"/>
      <c r="WN493" s="46"/>
      <c r="WO493" s="46"/>
      <c r="WP493" s="46"/>
      <c r="WQ493" s="46"/>
      <c r="WR493" s="46"/>
      <c r="WS493" s="46"/>
      <c r="WT493" s="46"/>
      <c r="WU493" s="46"/>
      <c r="WV493" s="46"/>
      <c r="WW493" s="46"/>
      <c r="WX493" s="46"/>
      <c r="WY493" s="46"/>
      <c r="WZ493" s="46"/>
      <c r="XA493" s="46"/>
      <c r="XB493" s="46"/>
      <c r="XC493" s="46"/>
      <c r="XD493" s="46"/>
      <c r="XE493" s="46"/>
      <c r="XF493" s="46"/>
      <c r="XG493" s="46"/>
      <c r="XH493" s="46"/>
      <c r="XI493" s="46"/>
      <c r="XJ493" s="46"/>
      <c r="XK493" s="46"/>
      <c r="XL493" s="46"/>
      <c r="XM493" s="46"/>
      <c r="XN493" s="46"/>
      <c r="XO493" s="46"/>
      <c r="XP493" s="46"/>
      <c r="XQ493" s="46"/>
      <c r="XR493" s="46"/>
      <c r="XS493" s="46"/>
      <c r="XT493" s="46"/>
      <c r="XU493" s="46"/>
      <c r="XV493" s="46"/>
      <c r="XW493" s="46"/>
      <c r="XX493" s="46"/>
      <c r="XY493" s="46"/>
      <c r="XZ493" s="46"/>
      <c r="YA493" s="46"/>
      <c r="YB493" s="46"/>
      <c r="YC493" s="46"/>
      <c r="YD493" s="46"/>
      <c r="YE493" s="46"/>
      <c r="YF493" s="46"/>
      <c r="YG493" s="46"/>
      <c r="YH493" s="46"/>
      <c r="YI493" s="46"/>
      <c r="YJ493" s="46"/>
      <c r="YK493" s="46"/>
      <c r="YL493" s="46"/>
      <c r="YM493" s="46"/>
      <c r="YN493" s="46"/>
      <c r="YO493" s="46"/>
      <c r="YP493" s="46"/>
      <c r="YQ493" s="46"/>
      <c r="YR493" s="46"/>
      <c r="YS493" s="46"/>
      <c r="YT493" s="46"/>
      <c r="YU493" s="46"/>
      <c r="YV493" s="46"/>
      <c r="YW493" s="46"/>
      <c r="YX493" s="46"/>
      <c r="YY493" s="46"/>
      <c r="YZ493" s="46"/>
      <c r="ZA493" s="46"/>
      <c r="ZB493" s="46"/>
      <c r="ZC493" s="46"/>
      <c r="ZD493" s="46"/>
      <c r="ZE493" s="46"/>
      <c r="ZF493" s="46"/>
      <c r="ZG493" s="46"/>
      <c r="ZH493" s="46"/>
      <c r="ZI493" s="46"/>
      <c r="ZJ493" s="46"/>
      <c r="ZK493" s="46"/>
      <c r="ZL493" s="46"/>
      <c r="ZM493" s="46"/>
      <c r="ZN493" s="46"/>
      <c r="ZO493" s="46"/>
      <c r="ZP493" s="46"/>
      <c r="ZQ493" s="46"/>
      <c r="ZR493" s="46"/>
      <c r="ZS493" s="46"/>
      <c r="ZT493" s="46"/>
      <c r="ZU493" s="46"/>
      <c r="ZV493" s="46"/>
      <c r="ZW493" s="46"/>
      <c r="ZX493" s="46"/>
      <c r="ZY493" s="46"/>
      <c r="ZZ493" s="46"/>
      <c r="AAA493" s="46"/>
      <c r="AAB493" s="46"/>
      <c r="AAC493" s="46"/>
      <c r="AAD493" s="46"/>
      <c r="AAE493" s="46"/>
      <c r="AAF493" s="46"/>
      <c r="AAG493" s="46"/>
      <c r="AAH493" s="46"/>
      <c r="AAI493" s="46"/>
      <c r="AAJ493" s="46"/>
      <c r="AAK493" s="46"/>
      <c r="AAL493" s="46"/>
      <c r="AAM493" s="46"/>
      <c r="AAN493" s="46"/>
      <c r="AAO493" s="46"/>
      <c r="AAP493" s="46"/>
      <c r="AAQ493" s="46"/>
      <c r="AAR493" s="46"/>
      <c r="AAS493" s="46"/>
      <c r="AAT493" s="46"/>
      <c r="AAU493" s="46"/>
      <c r="AAV493" s="46"/>
      <c r="AAW493" s="46"/>
      <c r="AAX493" s="46"/>
      <c r="AAY493" s="46"/>
      <c r="AAZ493" s="46"/>
      <c r="ABA493" s="46"/>
      <c r="ABB493" s="46"/>
      <c r="ABC493" s="46"/>
      <c r="ABD493" s="46"/>
      <c r="ABE493" s="46"/>
      <c r="ABF493" s="46"/>
      <c r="ABG493" s="46"/>
      <c r="ABH493" s="46"/>
      <c r="ABI493" s="46"/>
      <c r="ABJ493" s="46"/>
      <c r="ABK493" s="46"/>
      <c r="ABL493" s="46"/>
      <c r="ABM493" s="46"/>
      <c r="ABN493" s="46"/>
      <c r="ABO493" s="46"/>
      <c r="ABP493" s="46"/>
      <c r="ABQ493" s="46"/>
      <c r="ABR493" s="46"/>
      <c r="ABS493" s="46"/>
      <c r="ABT493" s="46"/>
      <c r="ABU493" s="46"/>
      <c r="ABV493" s="46"/>
      <c r="ABW493" s="46"/>
      <c r="ABX493" s="46"/>
      <c r="ABY493" s="46"/>
      <c r="ABZ493" s="46"/>
      <c r="ACA493" s="46"/>
      <c r="ACB493" s="46"/>
      <c r="ACC493" s="46"/>
      <c r="ACD493" s="46"/>
      <c r="ACE493" s="46"/>
      <c r="ACF493" s="46"/>
      <c r="ACG493" s="46"/>
      <c r="ACH493" s="46"/>
      <c r="ACI493" s="46"/>
      <c r="ACJ493" s="46"/>
      <c r="ACK493" s="46"/>
      <c r="ACL493" s="46"/>
      <c r="ACM493" s="46"/>
      <c r="ACN493" s="46"/>
      <c r="ACO493" s="46"/>
      <c r="ACP493" s="46"/>
      <c r="ACQ493" s="46"/>
      <c r="ACR493" s="46"/>
      <c r="ACS493" s="46"/>
      <c r="ACT493" s="46"/>
      <c r="ACU493" s="46"/>
      <c r="ACV493" s="46"/>
      <c r="ACW493" s="46"/>
      <c r="ACX493" s="46"/>
      <c r="ACY493" s="46"/>
      <c r="ACZ493" s="46"/>
      <c r="ADA493" s="46"/>
      <c r="ADB493" s="46"/>
      <c r="ADC493" s="46"/>
      <c r="ADD493" s="46"/>
      <c r="ADE493" s="46"/>
      <c r="ADF493" s="46"/>
      <c r="ADG493" s="46"/>
      <c r="ADH493" s="46"/>
      <c r="ADI493" s="46"/>
      <c r="ADJ493" s="46"/>
      <c r="ADK493" s="46"/>
      <c r="ADL493" s="46"/>
      <c r="ADM493" s="46"/>
      <c r="ADN493" s="46"/>
      <c r="ADO493" s="46"/>
      <c r="ADP493" s="46"/>
    </row>
    <row r="494" spans="3:796" x14ac:dyDescent="0.4">
      <c r="C494" s="62"/>
      <c r="D494" s="42">
        <f>(1/$D$5)*学習!R52</f>
        <v>0</v>
      </c>
      <c r="I494" s="63">
        <v>483</v>
      </c>
      <c r="J494" s="44">
        <v>5.6864124962723445E-2</v>
      </c>
      <c r="K494" s="44">
        <v>-0.15850849610907977</v>
      </c>
      <c r="L494" s="44">
        <v>-5.8284093938427928E-2</v>
      </c>
      <c r="M494" s="44">
        <v>5.5995453349785965E-2</v>
      </c>
      <c r="N494" s="44">
        <v>-0.23786830305781428</v>
      </c>
      <c r="O494" s="44">
        <v>-4.1050568886014278E-2</v>
      </c>
      <c r="P494" s="44">
        <v>-2.3264966879381854E-2</v>
      </c>
      <c r="Q494" s="44">
        <v>-9.2299642401376097E-3</v>
      </c>
      <c r="R494" s="44">
        <v>7.5930035950441635E-2</v>
      </c>
      <c r="S494" s="44">
        <v>-5.408886291716597E-2</v>
      </c>
      <c r="T494" s="44">
        <v>4.5971881890817926E-2</v>
      </c>
      <c r="U494" s="44">
        <v>-8.5401882776381222E-2</v>
      </c>
      <c r="V494" s="44">
        <v>0.27027604446492115</v>
      </c>
      <c r="W494" s="44">
        <v>3.1064752223558263E-2</v>
      </c>
      <c r="X494" s="44">
        <v>0.18395453599568279</v>
      </c>
      <c r="Y494" s="44">
        <v>6.8204901922530356E-2</v>
      </c>
      <c r="Z494" s="44">
        <v>0.17506007364452753</v>
      </c>
      <c r="AA494" s="44">
        <v>-4.693850715886367E-3</v>
      </c>
      <c r="AB494" s="44">
        <v>-7.0524305978008781E-2</v>
      </c>
      <c r="AC494" s="44">
        <v>-0.12525108668427912</v>
      </c>
      <c r="AD494" s="44">
        <v>9.0966237710771433E-2</v>
      </c>
      <c r="AE494" s="44">
        <v>-0.12662966068758696</v>
      </c>
      <c r="AF494" s="44">
        <v>-8.7475506049797591E-2</v>
      </c>
      <c r="AG494" s="44">
        <v>-0.21689454189838797</v>
      </c>
      <c r="AH494" s="44">
        <v>-0.1106858610746497</v>
      </c>
      <c r="AI494" s="44">
        <v>4.8197230321142294E-2</v>
      </c>
      <c r="AJ494" s="44">
        <v>-2.5421411570531509E-2</v>
      </c>
      <c r="AK494" s="44">
        <v>7.498959268444344E-2</v>
      </c>
      <c r="AL494" s="44">
        <v>3.713251008144236E-2</v>
      </c>
      <c r="AM494" s="44">
        <v>4.2685718292626358E-2</v>
      </c>
      <c r="AN494" s="44">
        <v>9.2121957091733098E-2</v>
      </c>
      <c r="AO494" s="44">
        <v>-5.5987194005486879E-2</v>
      </c>
      <c r="AP494" s="44">
        <v>-6.4204908837232635E-2</v>
      </c>
      <c r="AQ494" s="44">
        <v>3.2978911385127388E-2</v>
      </c>
      <c r="AR494" s="44">
        <v>0.13312396103727883</v>
      </c>
      <c r="AS494" s="44">
        <v>-8.2362515654108001E-2</v>
      </c>
      <c r="AT494" s="44">
        <v>-7.5671135248140953E-3</v>
      </c>
      <c r="AU494" s="44">
        <v>0.11532484100384587</v>
      </c>
      <c r="AV494" s="44">
        <v>7.4719319584281782E-2</v>
      </c>
      <c r="AW494" s="44">
        <v>-6.7816467894600441E-2</v>
      </c>
      <c r="AX494" s="44">
        <v>0.13319898766771093</v>
      </c>
      <c r="AY494" s="44">
        <v>-0.1361195631057448</v>
      </c>
      <c r="AZ494" s="44">
        <v>5.6243034388469962E-2</v>
      </c>
      <c r="BA494" s="44">
        <v>-2.7088040641032068E-2</v>
      </c>
      <c r="BB494" s="44">
        <v>-1.5224853494872514E-2</v>
      </c>
      <c r="BC494" s="44">
        <v>8.8168081205184379E-2</v>
      </c>
      <c r="BD494" s="44">
        <v>-0.15857088574918013</v>
      </c>
      <c r="BE494" s="44">
        <v>-9.5501151433382059E-2</v>
      </c>
      <c r="BF494" s="44">
        <v>4.0023770738966138E-2</v>
      </c>
      <c r="BG494" s="44">
        <v>0.19501371159092923</v>
      </c>
      <c r="BH494" s="44">
        <v>-0.15854751664326672</v>
      </c>
      <c r="BI494" s="44">
        <v>0.15697572941689972</v>
      </c>
      <c r="BJ494" s="44">
        <v>8.4164881842770448E-2</v>
      </c>
      <c r="BK494" s="44">
        <v>0.17714523659707557</v>
      </c>
      <c r="BL494" s="44">
        <v>6.2441837770048358E-2</v>
      </c>
      <c r="BM494" s="44">
        <v>-4.1961903907729595E-2</v>
      </c>
      <c r="BN494" s="44">
        <v>-6.3356802029294237E-2</v>
      </c>
      <c r="BO494" s="44">
        <v>-5.3474724276368485E-3</v>
      </c>
      <c r="BP494" s="44">
        <v>0.11288229448190855</v>
      </c>
      <c r="BQ494" s="44">
        <v>-0.25803885130183729</v>
      </c>
      <c r="BR494" s="44">
        <v>-0.1976829967653578</v>
      </c>
      <c r="BS494" s="44">
        <v>0.16882435159949244</v>
      </c>
      <c r="BT494" s="44">
        <v>-2.2965706192996649E-2</v>
      </c>
      <c r="BU494" s="44">
        <v>-0.1758741779561033</v>
      </c>
      <c r="BV494" s="44">
        <v>-0.21696674814007547</v>
      </c>
      <c r="BW494" s="44">
        <v>-0.19121155681713989</v>
      </c>
      <c r="BX494" s="44">
        <v>-0.11279833886025989</v>
      </c>
      <c r="BY494" s="44">
        <v>3.791242840170804E-2</v>
      </c>
      <c r="BZ494" s="44">
        <v>-0.15946526325001528</v>
      </c>
      <c r="CA494" s="44">
        <v>3.9727449411363691E-2</v>
      </c>
      <c r="CB494" s="44">
        <v>0.20731523478563466</v>
      </c>
      <c r="CC494" s="44">
        <v>6.5326818191396949E-2</v>
      </c>
      <c r="CD494" s="44">
        <v>-3.9522819374282279E-2</v>
      </c>
      <c r="CE494" s="44">
        <v>0.10779435770802276</v>
      </c>
      <c r="CF494" s="44">
        <v>-0.14702628027454859</v>
      </c>
      <c r="CG494" s="44">
        <v>-0.18839933880013246</v>
      </c>
      <c r="CH494" s="44">
        <v>-4.3942921518946063E-2</v>
      </c>
      <c r="CI494" s="44">
        <v>1.7121457478993136E-2</v>
      </c>
      <c r="CJ494" s="44">
        <v>6.1164288602342846E-2</v>
      </c>
      <c r="CK494" s="44">
        <v>2.2934635544885645E-2</v>
      </c>
      <c r="CL494" s="44">
        <v>0.14082197530836982</v>
      </c>
      <c r="CM494" s="44">
        <v>5.567967064945057E-2</v>
      </c>
      <c r="CN494" s="44">
        <v>-1.387592535229135E-2</v>
      </c>
      <c r="CO494" s="44">
        <v>-1.60851961737139E-2</v>
      </c>
      <c r="CP494" s="44">
        <v>5.3746024846722154E-2</v>
      </c>
      <c r="CQ494" s="44">
        <v>-8.5579243368942182E-2</v>
      </c>
      <c r="CR494" s="44">
        <v>-6.5393944931020062E-2</v>
      </c>
      <c r="CS494" s="44">
        <v>-0.16350761720999221</v>
      </c>
      <c r="CT494" s="44">
        <v>-3.8020431514203148E-3</v>
      </c>
      <c r="CU494" s="44">
        <v>0.27524475561946421</v>
      </c>
      <c r="CV494" s="44">
        <v>-0.11079621715550668</v>
      </c>
      <c r="CW494" s="44">
        <v>-4.3501010698859151E-2</v>
      </c>
      <c r="CX494" s="44">
        <v>2.597097125877804E-2</v>
      </c>
      <c r="CY494" s="44">
        <v>0.2520917879328553</v>
      </c>
      <c r="CZ494" s="44">
        <v>3.0448986692988608E-2</v>
      </c>
      <c r="DA494" s="44">
        <v>-2.4098469253479998E-2</v>
      </c>
      <c r="DB494" s="44">
        <v>-2.4408063207776616E-2</v>
      </c>
      <c r="DC494" s="44">
        <v>-3.4482071414261829E-2</v>
      </c>
      <c r="DD494" s="44">
        <v>-6.1075514490642552E-2</v>
      </c>
      <c r="DE494" s="44">
        <v>0.11729263475627771</v>
      </c>
      <c r="DF494" s="46"/>
      <c r="DG494" s="46"/>
      <c r="DH494" s="46"/>
      <c r="DI494" s="46"/>
      <c r="DJ494" s="46"/>
      <c r="DK494" s="46"/>
      <c r="DL494" s="46"/>
      <c r="DM494" s="46"/>
      <c r="DN494" s="46"/>
      <c r="DO494" s="46"/>
      <c r="DP494" s="46"/>
      <c r="DQ494" s="46"/>
      <c r="DR494" s="46"/>
      <c r="DS494" s="46"/>
      <c r="DT494" s="46"/>
      <c r="DU494" s="46"/>
      <c r="DV494" s="46"/>
      <c r="DW494" s="46"/>
      <c r="DX494" s="46"/>
      <c r="DY494" s="46"/>
      <c r="DZ494" s="46"/>
      <c r="EA494" s="46"/>
      <c r="EB494" s="46"/>
      <c r="EC494" s="46"/>
      <c r="ED494" s="46"/>
      <c r="EE494" s="46"/>
      <c r="EF494" s="46"/>
      <c r="EG494" s="46"/>
      <c r="EH494" s="46"/>
      <c r="EI494" s="46"/>
      <c r="EJ494" s="46"/>
      <c r="EK494" s="46"/>
      <c r="EL494" s="46"/>
      <c r="EM494" s="46"/>
      <c r="EN494" s="46"/>
      <c r="EO494" s="46"/>
      <c r="EP494" s="46"/>
      <c r="EQ494" s="46"/>
      <c r="ER494" s="46"/>
      <c r="ES494" s="46"/>
      <c r="ET494" s="46"/>
      <c r="EU494" s="46"/>
      <c r="EV494" s="46"/>
      <c r="EW494" s="46"/>
      <c r="EX494" s="46"/>
      <c r="EY494" s="46"/>
      <c r="EZ494" s="46"/>
      <c r="FA494" s="46"/>
      <c r="FB494" s="46"/>
      <c r="FC494" s="46"/>
      <c r="FD494" s="46"/>
      <c r="FE494" s="46"/>
      <c r="FF494" s="46"/>
      <c r="FG494" s="46"/>
      <c r="FH494" s="46"/>
      <c r="FI494" s="46"/>
      <c r="FJ494" s="46"/>
      <c r="FK494" s="46"/>
      <c r="FL494" s="46"/>
      <c r="FM494" s="46"/>
      <c r="FN494" s="46"/>
      <c r="FO494" s="46"/>
      <c r="FP494" s="46"/>
      <c r="FQ494" s="46"/>
      <c r="FR494" s="46"/>
      <c r="FS494" s="46"/>
      <c r="FT494" s="46"/>
      <c r="FU494" s="46"/>
      <c r="FV494" s="46"/>
      <c r="FW494" s="46"/>
      <c r="FX494" s="46"/>
      <c r="FY494" s="46"/>
      <c r="FZ494" s="46"/>
      <c r="GA494" s="46"/>
      <c r="GB494" s="46"/>
      <c r="GC494" s="46"/>
      <c r="GD494" s="46"/>
      <c r="GE494" s="46"/>
      <c r="GF494" s="46"/>
      <c r="GG494" s="46"/>
      <c r="GH494" s="46"/>
      <c r="GI494" s="46"/>
      <c r="GJ494" s="46"/>
      <c r="GK494" s="46"/>
      <c r="GL494" s="46"/>
      <c r="GM494" s="46"/>
      <c r="GN494" s="46"/>
      <c r="GO494" s="46"/>
      <c r="GP494" s="46"/>
      <c r="GQ494" s="46"/>
      <c r="GR494" s="46"/>
      <c r="GS494" s="46"/>
      <c r="GT494" s="46"/>
      <c r="GU494" s="46"/>
      <c r="GV494" s="46"/>
      <c r="GW494" s="46"/>
      <c r="GX494" s="46"/>
      <c r="GY494" s="46"/>
      <c r="GZ494" s="46"/>
      <c r="HA494" s="46"/>
      <c r="HB494" s="46"/>
      <c r="HC494" s="46"/>
      <c r="HD494" s="46"/>
      <c r="HE494" s="46"/>
      <c r="HF494" s="46"/>
      <c r="HG494" s="46"/>
      <c r="HH494" s="46"/>
      <c r="HI494" s="46"/>
      <c r="HJ494" s="46"/>
      <c r="HK494" s="46"/>
      <c r="HL494" s="46"/>
      <c r="HM494" s="46"/>
      <c r="HN494" s="46"/>
      <c r="HO494" s="46"/>
      <c r="HP494" s="46"/>
      <c r="HQ494" s="46"/>
      <c r="HR494" s="46"/>
      <c r="HS494" s="46"/>
      <c r="HT494" s="46"/>
      <c r="HU494" s="46"/>
      <c r="HV494" s="46"/>
      <c r="HW494" s="46"/>
      <c r="HX494" s="46"/>
      <c r="HY494" s="46"/>
      <c r="HZ494" s="46"/>
      <c r="IA494" s="46"/>
      <c r="IB494" s="46"/>
      <c r="IC494" s="46"/>
      <c r="ID494" s="46"/>
      <c r="IE494" s="46"/>
      <c r="IF494" s="46"/>
      <c r="IG494" s="46"/>
      <c r="IH494" s="46"/>
      <c r="II494" s="46"/>
      <c r="IJ494" s="46"/>
      <c r="IK494" s="46"/>
      <c r="IL494" s="46"/>
      <c r="IM494" s="46"/>
      <c r="IN494" s="46"/>
      <c r="IO494" s="46"/>
      <c r="IP494" s="46"/>
      <c r="IQ494" s="46"/>
      <c r="IR494" s="46"/>
      <c r="IS494" s="46"/>
      <c r="IT494" s="46"/>
      <c r="IU494" s="46"/>
      <c r="IV494" s="46"/>
      <c r="IW494" s="46"/>
      <c r="IX494" s="46"/>
      <c r="IY494" s="46"/>
      <c r="IZ494" s="46"/>
      <c r="JA494" s="46"/>
      <c r="JB494" s="46"/>
      <c r="JC494" s="46"/>
      <c r="JD494" s="46"/>
      <c r="JE494" s="46"/>
      <c r="JF494" s="46"/>
      <c r="JG494" s="46"/>
      <c r="JH494" s="46"/>
      <c r="JI494" s="46"/>
      <c r="JJ494" s="46"/>
      <c r="JK494" s="46"/>
      <c r="JL494" s="46"/>
      <c r="JM494" s="46"/>
      <c r="JN494" s="46"/>
      <c r="JO494" s="46"/>
      <c r="JP494" s="46"/>
      <c r="JQ494" s="46"/>
      <c r="JR494" s="46"/>
      <c r="JS494" s="46"/>
      <c r="JT494" s="46"/>
      <c r="JU494" s="46"/>
      <c r="JV494" s="46"/>
      <c r="JW494" s="46"/>
      <c r="JX494" s="46"/>
      <c r="JY494" s="46"/>
      <c r="JZ494" s="46"/>
      <c r="KA494" s="46"/>
      <c r="KB494" s="46"/>
      <c r="KC494" s="46"/>
      <c r="KD494" s="46"/>
      <c r="KE494" s="46"/>
      <c r="KF494" s="46"/>
      <c r="KG494" s="46"/>
      <c r="KH494" s="46"/>
      <c r="KI494" s="46"/>
      <c r="KJ494" s="46"/>
      <c r="KK494" s="46"/>
      <c r="KL494" s="46"/>
      <c r="KM494" s="46"/>
      <c r="KN494" s="46"/>
      <c r="KO494" s="46"/>
      <c r="KP494" s="46"/>
      <c r="KQ494" s="46"/>
      <c r="KR494" s="46"/>
      <c r="KS494" s="46"/>
      <c r="KT494" s="46"/>
      <c r="KU494" s="46"/>
      <c r="KV494" s="46"/>
      <c r="KW494" s="46"/>
      <c r="KX494" s="46"/>
      <c r="KY494" s="46"/>
      <c r="KZ494" s="46"/>
      <c r="LA494" s="46"/>
      <c r="LB494" s="46"/>
      <c r="LC494" s="46"/>
      <c r="LD494" s="46"/>
      <c r="LE494" s="46"/>
      <c r="LF494" s="46"/>
      <c r="LG494" s="46"/>
      <c r="LH494" s="46"/>
      <c r="LI494" s="46"/>
      <c r="LJ494" s="46"/>
      <c r="LK494" s="46"/>
      <c r="LL494" s="46"/>
      <c r="LM494" s="46"/>
      <c r="LN494" s="46"/>
      <c r="LO494" s="46"/>
      <c r="LP494" s="46"/>
      <c r="LQ494" s="46"/>
      <c r="LR494" s="46"/>
      <c r="LS494" s="46"/>
      <c r="LT494" s="46"/>
      <c r="LU494" s="46"/>
      <c r="LV494" s="46"/>
      <c r="LW494" s="46"/>
      <c r="LX494" s="46"/>
      <c r="LY494" s="46"/>
      <c r="LZ494" s="46"/>
      <c r="MA494" s="46"/>
      <c r="MB494" s="46"/>
      <c r="MC494" s="46"/>
      <c r="MD494" s="46"/>
      <c r="ME494" s="46"/>
      <c r="MF494" s="46"/>
      <c r="MG494" s="46"/>
      <c r="MH494" s="46"/>
      <c r="MI494" s="46"/>
      <c r="MJ494" s="46"/>
      <c r="MK494" s="46"/>
      <c r="ML494" s="46"/>
      <c r="MM494" s="46"/>
      <c r="MN494" s="46"/>
      <c r="MO494" s="46"/>
      <c r="MP494" s="46"/>
      <c r="MQ494" s="46"/>
      <c r="MR494" s="46"/>
      <c r="MS494" s="46"/>
      <c r="MT494" s="46"/>
      <c r="MU494" s="46"/>
      <c r="MV494" s="46"/>
      <c r="MW494" s="46"/>
      <c r="MX494" s="46"/>
      <c r="MY494" s="46"/>
      <c r="MZ494" s="46"/>
      <c r="NA494" s="46"/>
      <c r="NB494" s="46"/>
      <c r="NC494" s="46"/>
      <c r="ND494" s="46"/>
      <c r="NE494" s="46"/>
      <c r="NF494" s="46"/>
      <c r="NG494" s="46"/>
      <c r="NH494" s="46"/>
      <c r="NI494" s="46"/>
      <c r="NJ494" s="46"/>
      <c r="NK494" s="46"/>
      <c r="NL494" s="46"/>
      <c r="NM494" s="46"/>
      <c r="NN494" s="46"/>
      <c r="NO494" s="46"/>
      <c r="NP494" s="46"/>
      <c r="NQ494" s="46"/>
      <c r="NR494" s="46"/>
      <c r="NS494" s="46"/>
      <c r="NT494" s="46"/>
      <c r="NU494" s="46"/>
      <c r="NV494" s="46"/>
      <c r="NW494" s="46"/>
      <c r="NX494" s="46"/>
      <c r="NY494" s="46"/>
      <c r="NZ494" s="46"/>
      <c r="OA494" s="46"/>
      <c r="OB494" s="46"/>
      <c r="OC494" s="46"/>
      <c r="OD494" s="46"/>
      <c r="OE494" s="46"/>
      <c r="OF494" s="46"/>
      <c r="OG494" s="46"/>
      <c r="OH494" s="46"/>
      <c r="OI494" s="46"/>
      <c r="OJ494" s="46"/>
      <c r="OK494" s="46"/>
      <c r="OL494" s="46"/>
      <c r="OM494" s="46"/>
      <c r="ON494" s="46"/>
      <c r="OO494" s="46"/>
      <c r="OP494" s="46"/>
      <c r="OQ494" s="46"/>
      <c r="OR494" s="46"/>
      <c r="OS494" s="46"/>
      <c r="OT494" s="46"/>
      <c r="OU494" s="46"/>
      <c r="OV494" s="46"/>
      <c r="OW494" s="46"/>
      <c r="OX494" s="46"/>
      <c r="OY494" s="46"/>
      <c r="OZ494" s="46"/>
      <c r="PA494" s="46"/>
      <c r="PB494" s="46"/>
      <c r="PC494" s="46"/>
      <c r="PD494" s="46"/>
      <c r="PE494" s="46"/>
      <c r="PF494" s="46"/>
      <c r="PG494" s="46"/>
      <c r="PH494" s="46"/>
      <c r="PI494" s="46"/>
      <c r="PJ494" s="46"/>
      <c r="PK494" s="46"/>
      <c r="PL494" s="46"/>
      <c r="PM494" s="46"/>
      <c r="PN494" s="46"/>
      <c r="PO494" s="46"/>
      <c r="PP494" s="46"/>
      <c r="PQ494" s="46"/>
      <c r="PR494" s="46"/>
      <c r="PS494" s="46"/>
      <c r="PT494" s="46"/>
      <c r="PU494" s="46"/>
      <c r="PV494" s="46"/>
      <c r="PW494" s="46"/>
      <c r="PX494" s="46"/>
      <c r="PY494" s="46"/>
      <c r="PZ494" s="46"/>
      <c r="QA494" s="46"/>
      <c r="QB494" s="46"/>
      <c r="QC494" s="46"/>
      <c r="QD494" s="46"/>
      <c r="QE494" s="46"/>
      <c r="QF494" s="46"/>
      <c r="QG494" s="46"/>
      <c r="QH494" s="46"/>
      <c r="QI494" s="46"/>
      <c r="QJ494" s="46"/>
      <c r="QK494" s="46"/>
      <c r="QL494" s="46"/>
      <c r="QM494" s="46"/>
      <c r="QN494" s="46"/>
      <c r="QO494" s="46"/>
      <c r="QP494" s="46"/>
      <c r="QQ494" s="46"/>
      <c r="QR494" s="46"/>
      <c r="QS494" s="46"/>
      <c r="QT494" s="46"/>
      <c r="QU494" s="46"/>
      <c r="QV494" s="46"/>
      <c r="QW494" s="46"/>
      <c r="QX494" s="46"/>
      <c r="QY494" s="46"/>
      <c r="QZ494" s="46"/>
      <c r="RA494" s="46"/>
      <c r="RB494" s="46"/>
      <c r="RC494" s="46"/>
      <c r="RD494" s="46"/>
      <c r="RE494" s="46"/>
      <c r="RF494" s="46"/>
      <c r="RG494" s="46"/>
      <c r="RH494" s="46"/>
      <c r="RI494" s="46"/>
      <c r="RJ494" s="46"/>
      <c r="RK494" s="46"/>
      <c r="RL494" s="46"/>
      <c r="RM494" s="46"/>
      <c r="RN494" s="46"/>
      <c r="RO494" s="46"/>
      <c r="RP494" s="46"/>
      <c r="RQ494" s="46"/>
      <c r="RR494" s="46"/>
      <c r="RS494" s="46"/>
      <c r="RT494" s="46"/>
      <c r="RU494" s="46"/>
      <c r="RV494" s="46"/>
      <c r="RW494" s="46"/>
      <c r="RX494" s="46"/>
      <c r="RY494" s="46"/>
      <c r="RZ494" s="46"/>
      <c r="SA494" s="46"/>
      <c r="SB494" s="46"/>
      <c r="SC494" s="46"/>
      <c r="SD494" s="46"/>
      <c r="SE494" s="46"/>
      <c r="SF494" s="46"/>
      <c r="SG494" s="46"/>
      <c r="SH494" s="46"/>
      <c r="SI494" s="46"/>
      <c r="SJ494" s="46"/>
      <c r="SK494" s="46"/>
      <c r="SL494" s="46"/>
      <c r="SM494" s="46"/>
      <c r="SN494" s="46"/>
      <c r="SO494" s="46"/>
      <c r="SP494" s="46"/>
      <c r="SQ494" s="46"/>
      <c r="SR494" s="46"/>
      <c r="SS494" s="46"/>
      <c r="ST494" s="46"/>
      <c r="SU494" s="46"/>
      <c r="SV494" s="46"/>
      <c r="SW494" s="46"/>
      <c r="SX494" s="46"/>
      <c r="SY494" s="46"/>
      <c r="SZ494" s="46"/>
      <c r="TA494" s="46"/>
      <c r="TB494" s="46"/>
      <c r="TC494" s="46"/>
      <c r="TD494" s="46"/>
      <c r="TE494" s="46"/>
      <c r="TF494" s="46"/>
      <c r="TG494" s="46"/>
      <c r="TH494" s="46"/>
      <c r="TI494" s="46"/>
      <c r="TJ494" s="46"/>
      <c r="TK494" s="46"/>
      <c r="TL494" s="46"/>
      <c r="TM494" s="46"/>
      <c r="TN494" s="46"/>
      <c r="TO494" s="46"/>
      <c r="TP494" s="46"/>
      <c r="TQ494" s="46"/>
      <c r="TR494" s="46"/>
      <c r="TS494" s="46"/>
      <c r="TT494" s="46"/>
      <c r="TU494" s="46"/>
      <c r="TV494" s="46"/>
      <c r="TW494" s="46"/>
      <c r="TX494" s="46"/>
      <c r="TY494" s="46"/>
      <c r="TZ494" s="46"/>
      <c r="UA494" s="46"/>
      <c r="UB494" s="46"/>
      <c r="UC494" s="46"/>
      <c r="UD494" s="46"/>
      <c r="UE494" s="46"/>
      <c r="UF494" s="46"/>
      <c r="UG494" s="46"/>
      <c r="UH494" s="46"/>
      <c r="UI494" s="46"/>
      <c r="UJ494" s="46"/>
      <c r="UK494" s="46"/>
      <c r="UL494" s="46"/>
      <c r="UM494" s="46"/>
      <c r="UN494" s="46"/>
      <c r="UO494" s="46"/>
      <c r="UP494" s="46"/>
      <c r="UQ494" s="46"/>
      <c r="UR494" s="46"/>
      <c r="US494" s="46"/>
      <c r="UT494" s="46"/>
      <c r="UU494" s="46"/>
      <c r="UV494" s="46"/>
      <c r="UW494" s="46"/>
      <c r="UX494" s="46"/>
      <c r="UY494" s="46"/>
      <c r="UZ494" s="46"/>
      <c r="VA494" s="46"/>
      <c r="VB494" s="46"/>
      <c r="VC494" s="46"/>
      <c r="VD494" s="46"/>
      <c r="VE494" s="46"/>
      <c r="VF494" s="46"/>
      <c r="VG494" s="46"/>
      <c r="VH494" s="46"/>
      <c r="VI494" s="46"/>
      <c r="VJ494" s="46"/>
      <c r="VK494" s="46"/>
      <c r="VL494" s="46"/>
      <c r="VM494" s="46"/>
      <c r="VN494" s="46"/>
      <c r="VO494" s="46"/>
      <c r="VP494" s="46"/>
      <c r="VQ494" s="46"/>
      <c r="VR494" s="46"/>
      <c r="VS494" s="46"/>
      <c r="VT494" s="46"/>
      <c r="VU494" s="46"/>
      <c r="VV494" s="46"/>
      <c r="VW494" s="46"/>
      <c r="VX494" s="46"/>
      <c r="VY494" s="46"/>
      <c r="VZ494" s="46"/>
      <c r="WA494" s="46"/>
      <c r="WB494" s="46"/>
      <c r="WC494" s="46"/>
      <c r="WD494" s="46"/>
      <c r="WE494" s="46"/>
      <c r="WF494" s="46"/>
      <c r="WG494" s="46"/>
      <c r="WH494" s="46"/>
      <c r="WI494" s="46"/>
      <c r="WJ494" s="46"/>
      <c r="WK494" s="46"/>
      <c r="WL494" s="46"/>
      <c r="WM494" s="46"/>
      <c r="WN494" s="46"/>
      <c r="WO494" s="46"/>
      <c r="WP494" s="46"/>
      <c r="WQ494" s="46"/>
      <c r="WR494" s="46"/>
      <c r="WS494" s="46"/>
      <c r="WT494" s="46"/>
      <c r="WU494" s="46"/>
      <c r="WV494" s="46"/>
      <c r="WW494" s="46"/>
      <c r="WX494" s="46"/>
      <c r="WY494" s="46"/>
      <c r="WZ494" s="46"/>
      <c r="XA494" s="46"/>
      <c r="XB494" s="46"/>
      <c r="XC494" s="46"/>
      <c r="XD494" s="46"/>
      <c r="XE494" s="46"/>
      <c r="XF494" s="46"/>
      <c r="XG494" s="46"/>
      <c r="XH494" s="46"/>
      <c r="XI494" s="46"/>
      <c r="XJ494" s="46"/>
      <c r="XK494" s="46"/>
      <c r="XL494" s="46"/>
      <c r="XM494" s="46"/>
      <c r="XN494" s="46"/>
      <c r="XO494" s="46"/>
      <c r="XP494" s="46"/>
      <c r="XQ494" s="46"/>
      <c r="XR494" s="46"/>
      <c r="XS494" s="46"/>
      <c r="XT494" s="46"/>
      <c r="XU494" s="46"/>
      <c r="XV494" s="46"/>
      <c r="XW494" s="46"/>
      <c r="XX494" s="46"/>
      <c r="XY494" s="46"/>
      <c r="XZ494" s="46"/>
      <c r="YA494" s="46"/>
      <c r="YB494" s="46"/>
      <c r="YC494" s="46"/>
      <c r="YD494" s="46"/>
      <c r="YE494" s="46"/>
      <c r="YF494" s="46"/>
      <c r="YG494" s="46"/>
      <c r="YH494" s="46"/>
      <c r="YI494" s="46"/>
      <c r="YJ494" s="46"/>
      <c r="YK494" s="46"/>
      <c r="YL494" s="46"/>
      <c r="YM494" s="46"/>
      <c r="YN494" s="46"/>
      <c r="YO494" s="46"/>
      <c r="YP494" s="46"/>
      <c r="YQ494" s="46"/>
      <c r="YR494" s="46"/>
      <c r="YS494" s="46"/>
      <c r="YT494" s="46"/>
      <c r="YU494" s="46"/>
      <c r="YV494" s="46"/>
      <c r="YW494" s="46"/>
      <c r="YX494" s="46"/>
      <c r="YY494" s="46"/>
      <c r="YZ494" s="46"/>
      <c r="ZA494" s="46"/>
      <c r="ZB494" s="46"/>
      <c r="ZC494" s="46"/>
      <c r="ZD494" s="46"/>
      <c r="ZE494" s="46"/>
      <c r="ZF494" s="46"/>
      <c r="ZG494" s="46"/>
      <c r="ZH494" s="46"/>
      <c r="ZI494" s="46"/>
      <c r="ZJ494" s="46"/>
      <c r="ZK494" s="46"/>
      <c r="ZL494" s="46"/>
      <c r="ZM494" s="46"/>
      <c r="ZN494" s="46"/>
      <c r="ZO494" s="46"/>
      <c r="ZP494" s="46"/>
      <c r="ZQ494" s="46"/>
      <c r="ZR494" s="46"/>
      <c r="ZS494" s="46"/>
      <c r="ZT494" s="46"/>
      <c r="ZU494" s="46"/>
      <c r="ZV494" s="46"/>
      <c r="ZW494" s="46"/>
      <c r="ZX494" s="46"/>
      <c r="ZY494" s="46"/>
      <c r="ZZ494" s="46"/>
      <c r="AAA494" s="46"/>
      <c r="AAB494" s="46"/>
      <c r="AAC494" s="46"/>
      <c r="AAD494" s="46"/>
      <c r="AAE494" s="46"/>
      <c r="AAF494" s="46"/>
      <c r="AAG494" s="46"/>
      <c r="AAH494" s="46"/>
      <c r="AAI494" s="46"/>
      <c r="AAJ494" s="46"/>
      <c r="AAK494" s="46"/>
      <c r="AAL494" s="46"/>
      <c r="AAM494" s="46"/>
      <c r="AAN494" s="46"/>
      <c r="AAO494" s="46"/>
      <c r="AAP494" s="46"/>
      <c r="AAQ494" s="46"/>
      <c r="AAR494" s="46"/>
      <c r="AAS494" s="46"/>
      <c r="AAT494" s="46"/>
      <c r="AAU494" s="46"/>
      <c r="AAV494" s="46"/>
      <c r="AAW494" s="46"/>
      <c r="AAX494" s="46"/>
      <c r="AAY494" s="46"/>
      <c r="AAZ494" s="46"/>
      <c r="ABA494" s="46"/>
      <c r="ABB494" s="46"/>
      <c r="ABC494" s="46"/>
      <c r="ABD494" s="46"/>
      <c r="ABE494" s="46"/>
      <c r="ABF494" s="46"/>
      <c r="ABG494" s="46"/>
      <c r="ABH494" s="46"/>
      <c r="ABI494" s="46"/>
      <c r="ABJ494" s="46"/>
      <c r="ABK494" s="46"/>
      <c r="ABL494" s="46"/>
      <c r="ABM494" s="46"/>
      <c r="ABN494" s="46"/>
      <c r="ABO494" s="46"/>
      <c r="ABP494" s="46"/>
      <c r="ABQ494" s="46"/>
      <c r="ABR494" s="46"/>
      <c r="ABS494" s="46"/>
      <c r="ABT494" s="46"/>
      <c r="ABU494" s="46"/>
      <c r="ABV494" s="46"/>
      <c r="ABW494" s="46"/>
      <c r="ABX494" s="46"/>
      <c r="ABY494" s="46"/>
      <c r="ABZ494" s="46"/>
      <c r="ACA494" s="46"/>
      <c r="ACB494" s="46"/>
      <c r="ACC494" s="46"/>
      <c r="ACD494" s="46"/>
      <c r="ACE494" s="46"/>
      <c r="ACF494" s="46"/>
      <c r="ACG494" s="46"/>
      <c r="ACH494" s="46"/>
      <c r="ACI494" s="46"/>
      <c r="ACJ494" s="46"/>
      <c r="ACK494" s="46"/>
      <c r="ACL494" s="46"/>
      <c r="ACM494" s="46"/>
      <c r="ACN494" s="46"/>
      <c r="ACO494" s="46"/>
      <c r="ACP494" s="46"/>
      <c r="ACQ494" s="46"/>
      <c r="ACR494" s="46"/>
      <c r="ACS494" s="46"/>
      <c r="ACT494" s="46"/>
      <c r="ACU494" s="46"/>
      <c r="ACV494" s="46"/>
      <c r="ACW494" s="46"/>
      <c r="ACX494" s="46"/>
      <c r="ACY494" s="46"/>
      <c r="ACZ494" s="46"/>
      <c r="ADA494" s="46"/>
      <c r="ADB494" s="46"/>
      <c r="ADC494" s="46"/>
      <c r="ADD494" s="46"/>
      <c r="ADE494" s="46"/>
      <c r="ADF494" s="46"/>
      <c r="ADG494" s="46"/>
      <c r="ADH494" s="46"/>
      <c r="ADI494" s="46"/>
      <c r="ADJ494" s="46"/>
      <c r="ADK494" s="46"/>
      <c r="ADL494" s="46"/>
      <c r="ADM494" s="46"/>
      <c r="ADN494" s="46"/>
      <c r="ADO494" s="46"/>
      <c r="ADP494" s="46"/>
    </row>
    <row r="495" spans="3:796" x14ac:dyDescent="0.4">
      <c r="C495" s="62"/>
      <c r="D495" s="42">
        <f>(1/$D$5)*学習!R53</f>
        <v>0.10196078431372549</v>
      </c>
      <c r="I495" s="63">
        <v>484</v>
      </c>
      <c r="J495" s="44">
        <v>-8.549702909345995E-2</v>
      </c>
      <c r="K495" s="44">
        <v>-7.4757341155028509E-2</v>
      </c>
      <c r="L495" s="44">
        <v>-0.25521468766840011</v>
      </c>
      <c r="M495" s="44">
        <v>-2.9893443882075016E-2</v>
      </c>
      <c r="N495" s="44">
        <v>-0.16547935785280762</v>
      </c>
      <c r="O495" s="44">
        <v>-8.0946201773446826E-3</v>
      </c>
      <c r="P495" s="44">
        <v>-6.5267203625880713E-3</v>
      </c>
      <c r="Q495" s="44">
        <v>-4.85251844198865E-2</v>
      </c>
      <c r="R495" s="44">
        <v>4.518119330796691E-2</v>
      </c>
      <c r="S495" s="44">
        <v>2.5302938347520964E-2</v>
      </c>
      <c r="T495" s="44">
        <v>0.13191278181292346</v>
      </c>
      <c r="U495" s="44">
        <v>0.20863804816336096</v>
      </c>
      <c r="V495" s="44">
        <v>0.32254580371318597</v>
      </c>
      <c r="W495" s="44">
        <v>-0.17242633326411919</v>
      </c>
      <c r="X495" s="44">
        <v>0.16934895069833925</v>
      </c>
      <c r="Y495" s="44">
        <v>-0.19010007861650341</v>
      </c>
      <c r="Z495" s="44">
        <v>-4.4478990336509969E-2</v>
      </c>
      <c r="AA495" s="44">
        <v>-7.6608216839228874E-2</v>
      </c>
      <c r="AB495" s="44">
        <v>-5.9036567591088773E-2</v>
      </c>
      <c r="AC495" s="44">
        <v>-4.4875092261609309E-2</v>
      </c>
      <c r="AD495" s="44">
        <v>0.18393154297109021</v>
      </c>
      <c r="AE495" s="44">
        <v>-6.6434339274404119E-2</v>
      </c>
      <c r="AF495" s="44">
        <v>-0.25712527137182506</v>
      </c>
      <c r="AG495" s="44">
        <v>7.01964097511798E-3</v>
      </c>
      <c r="AH495" s="44">
        <v>-0.15048331377033999</v>
      </c>
      <c r="AI495" s="44">
        <v>-0.14753864466653249</v>
      </c>
      <c r="AJ495" s="44">
        <v>4.4112436201415153E-2</v>
      </c>
      <c r="AK495" s="44">
        <v>-6.5222472612093213E-2</v>
      </c>
      <c r="AL495" s="44">
        <v>0.14013439815798664</v>
      </c>
      <c r="AM495" s="44">
        <v>8.21613674011447E-2</v>
      </c>
      <c r="AN495" s="44">
        <v>-0.10864049291808024</v>
      </c>
      <c r="AO495" s="44">
        <v>-0.14401126247419135</v>
      </c>
      <c r="AP495" s="44">
        <v>-0.14150866879862062</v>
      </c>
      <c r="AQ495" s="44">
        <v>-0.12757382695138572</v>
      </c>
      <c r="AR495" s="44">
        <v>1.9526236361065426E-2</v>
      </c>
      <c r="AS495" s="44">
        <v>-0.25826210488581047</v>
      </c>
      <c r="AT495" s="44">
        <v>5.0575627677128664E-2</v>
      </c>
      <c r="AU495" s="44">
        <v>-0.21707291720006489</v>
      </c>
      <c r="AV495" s="44">
        <v>5.2197634417877829E-2</v>
      </c>
      <c r="AW495" s="44">
        <v>-6.5109351877669155E-2</v>
      </c>
      <c r="AX495" s="44">
        <v>-0.12103258295344813</v>
      </c>
      <c r="AY495" s="44">
        <v>-0.11890962857314215</v>
      </c>
      <c r="AZ495" s="44">
        <v>-1.2109897907737331E-2</v>
      </c>
      <c r="BA495" s="44">
        <v>0.13462773443752776</v>
      </c>
      <c r="BB495" s="44">
        <v>1.6813121089694308E-2</v>
      </c>
      <c r="BC495" s="44">
        <v>0.11652146832053555</v>
      </c>
      <c r="BD495" s="44">
        <v>-0.24502220658587928</v>
      </c>
      <c r="BE495" s="44">
        <v>-8.1774501525091151E-2</v>
      </c>
      <c r="BF495" s="44">
        <v>-9.4606184051129444E-2</v>
      </c>
      <c r="BG495" s="44">
        <v>0.25928275357951497</v>
      </c>
      <c r="BH495" s="44">
        <v>-6.6998274280727008E-2</v>
      </c>
      <c r="BI495" s="44">
        <v>0.39947705416631557</v>
      </c>
      <c r="BJ495" s="44">
        <v>3.6210338683319812E-2</v>
      </c>
      <c r="BK495" s="44">
        <v>-3.2030001557786264E-2</v>
      </c>
      <c r="BL495" s="44">
        <v>-3.4528223795061278E-3</v>
      </c>
      <c r="BM495" s="44">
        <v>0.19567402347876139</v>
      </c>
      <c r="BN495" s="44">
        <v>0.18932766033163509</v>
      </c>
      <c r="BO495" s="44">
        <v>-0.14857004134738233</v>
      </c>
      <c r="BP495" s="44">
        <v>4.4122885187743127E-2</v>
      </c>
      <c r="BQ495" s="44">
        <v>-0.12375989116173464</v>
      </c>
      <c r="BR495" s="44">
        <v>0.11277230231584241</v>
      </c>
      <c r="BS495" s="44">
        <v>9.6652967293057168E-2</v>
      </c>
      <c r="BT495" s="44">
        <v>9.5310357708204813E-2</v>
      </c>
      <c r="BU495" s="44">
        <v>-0.12987714618664747</v>
      </c>
      <c r="BV495" s="44">
        <v>-5.4530809480281273E-2</v>
      </c>
      <c r="BW495" s="44">
        <v>-0.116387673490553</v>
      </c>
      <c r="BX495" s="44">
        <v>-7.0866050457663379E-2</v>
      </c>
      <c r="BY495" s="44">
        <v>0.1209624035026306</v>
      </c>
      <c r="BZ495" s="44">
        <v>-0.22345617990803651</v>
      </c>
      <c r="CA495" s="44">
        <v>8.5875465903669776E-2</v>
      </c>
      <c r="CB495" s="44">
        <v>-3.4632783526522506E-2</v>
      </c>
      <c r="CC495" s="44">
        <v>0.1708024620767937</v>
      </c>
      <c r="CD495" s="44">
        <v>2.9721876615385148E-3</v>
      </c>
      <c r="CE495" s="44">
        <v>4.0306142179195766E-2</v>
      </c>
      <c r="CF495" s="44">
        <v>9.6641340097583517E-2</v>
      </c>
      <c r="CG495" s="44">
        <v>-4.284243496028043E-2</v>
      </c>
      <c r="CH495" s="44">
        <v>-0.13452027663631339</v>
      </c>
      <c r="CI495" s="44">
        <v>3.7417431762454621E-2</v>
      </c>
      <c r="CJ495" s="44">
        <v>0.18783846479461522</v>
      </c>
      <c r="CK495" s="44">
        <v>-0.13858689784431621</v>
      </c>
      <c r="CL495" s="44">
        <v>-9.9874866771703014E-2</v>
      </c>
      <c r="CM495" s="44">
        <v>0.26193604542989529</v>
      </c>
      <c r="CN495" s="44">
        <v>8.3910119430038718E-2</v>
      </c>
      <c r="CO495" s="44">
        <v>-4.2370949095893541E-2</v>
      </c>
      <c r="CP495" s="44">
        <v>-3.4613705323613138E-2</v>
      </c>
      <c r="CQ495" s="44">
        <v>8.2496913349645401E-2</v>
      </c>
      <c r="CR495" s="44">
        <v>3.269726636435126E-2</v>
      </c>
      <c r="CS495" s="44">
        <v>-4.8895383327232783E-2</v>
      </c>
      <c r="CT495" s="44">
        <v>1.7342652300387045E-2</v>
      </c>
      <c r="CU495" s="44">
        <v>-8.330333853663667E-2</v>
      </c>
      <c r="CV495" s="44">
        <v>0.12047073481238448</v>
      </c>
      <c r="CW495" s="44">
        <v>0.15232646033812797</v>
      </c>
      <c r="CX495" s="44">
        <v>0.10201380085742187</v>
      </c>
      <c r="CY495" s="44">
        <v>-4.1478241686789116E-3</v>
      </c>
      <c r="CZ495" s="44">
        <v>6.4907973486126053E-3</v>
      </c>
      <c r="DA495" s="44">
        <v>0.2352481352737355</v>
      </c>
      <c r="DB495" s="44">
        <v>-7.0415651867887646E-2</v>
      </c>
      <c r="DC495" s="44">
        <v>8.6420129175937485E-2</v>
      </c>
      <c r="DD495" s="44">
        <v>0.14213143681508489</v>
      </c>
      <c r="DE495" s="44">
        <v>4.7604997360604973E-2</v>
      </c>
      <c r="DF495" s="46"/>
      <c r="DG495" s="46"/>
      <c r="DH495" s="46"/>
      <c r="DI495" s="46"/>
      <c r="DJ495" s="46"/>
      <c r="DK495" s="46"/>
      <c r="DL495" s="46"/>
      <c r="DM495" s="46"/>
      <c r="DN495" s="46"/>
      <c r="DO495" s="46"/>
      <c r="DP495" s="46"/>
      <c r="DQ495" s="46"/>
      <c r="DR495" s="46"/>
      <c r="DS495" s="46"/>
      <c r="DT495" s="46"/>
      <c r="DU495" s="46"/>
      <c r="DV495" s="46"/>
      <c r="DW495" s="46"/>
      <c r="DX495" s="46"/>
      <c r="DY495" s="46"/>
      <c r="DZ495" s="46"/>
      <c r="EA495" s="46"/>
      <c r="EB495" s="46"/>
      <c r="EC495" s="46"/>
      <c r="ED495" s="46"/>
      <c r="EE495" s="46"/>
      <c r="EF495" s="46"/>
      <c r="EG495" s="46"/>
      <c r="EH495" s="46"/>
      <c r="EI495" s="46"/>
      <c r="EJ495" s="46"/>
      <c r="EK495" s="46"/>
      <c r="EL495" s="46"/>
      <c r="EM495" s="46"/>
      <c r="EN495" s="46"/>
      <c r="EO495" s="46"/>
      <c r="EP495" s="46"/>
      <c r="EQ495" s="46"/>
      <c r="ER495" s="46"/>
      <c r="ES495" s="46"/>
      <c r="ET495" s="46"/>
      <c r="EU495" s="46"/>
      <c r="EV495" s="46"/>
      <c r="EW495" s="46"/>
      <c r="EX495" s="46"/>
      <c r="EY495" s="46"/>
      <c r="EZ495" s="46"/>
      <c r="FA495" s="46"/>
      <c r="FB495" s="46"/>
      <c r="FC495" s="46"/>
      <c r="FD495" s="46"/>
      <c r="FE495" s="46"/>
      <c r="FF495" s="46"/>
      <c r="FG495" s="46"/>
      <c r="FH495" s="46"/>
      <c r="FI495" s="46"/>
      <c r="FJ495" s="46"/>
      <c r="FK495" s="46"/>
      <c r="FL495" s="46"/>
      <c r="FM495" s="46"/>
      <c r="FN495" s="46"/>
      <c r="FO495" s="46"/>
      <c r="FP495" s="46"/>
      <c r="FQ495" s="46"/>
      <c r="FR495" s="46"/>
      <c r="FS495" s="46"/>
      <c r="FT495" s="46"/>
      <c r="FU495" s="46"/>
      <c r="FV495" s="46"/>
      <c r="FW495" s="46"/>
      <c r="FX495" s="46"/>
      <c r="FY495" s="46"/>
      <c r="FZ495" s="46"/>
      <c r="GA495" s="46"/>
      <c r="GB495" s="46"/>
      <c r="GC495" s="46"/>
      <c r="GD495" s="46"/>
      <c r="GE495" s="46"/>
      <c r="GF495" s="46"/>
      <c r="GG495" s="46"/>
      <c r="GH495" s="46"/>
      <c r="GI495" s="46"/>
      <c r="GJ495" s="46"/>
      <c r="GK495" s="46"/>
      <c r="GL495" s="46"/>
      <c r="GM495" s="46"/>
      <c r="GN495" s="46"/>
      <c r="GO495" s="46"/>
      <c r="GP495" s="46"/>
      <c r="GQ495" s="46"/>
      <c r="GR495" s="46"/>
      <c r="GS495" s="46"/>
      <c r="GT495" s="46"/>
      <c r="GU495" s="46"/>
      <c r="GV495" s="46"/>
      <c r="GW495" s="46"/>
      <c r="GX495" s="46"/>
      <c r="GY495" s="46"/>
      <c r="GZ495" s="46"/>
      <c r="HA495" s="46"/>
      <c r="HB495" s="46"/>
      <c r="HC495" s="46"/>
      <c r="HD495" s="46"/>
      <c r="HE495" s="46"/>
      <c r="HF495" s="46"/>
      <c r="HG495" s="46"/>
      <c r="HH495" s="46"/>
      <c r="HI495" s="46"/>
      <c r="HJ495" s="46"/>
      <c r="HK495" s="46"/>
      <c r="HL495" s="46"/>
      <c r="HM495" s="46"/>
      <c r="HN495" s="46"/>
      <c r="HO495" s="46"/>
      <c r="HP495" s="46"/>
      <c r="HQ495" s="46"/>
      <c r="HR495" s="46"/>
      <c r="HS495" s="46"/>
      <c r="HT495" s="46"/>
      <c r="HU495" s="46"/>
      <c r="HV495" s="46"/>
      <c r="HW495" s="46"/>
      <c r="HX495" s="46"/>
      <c r="HY495" s="46"/>
      <c r="HZ495" s="46"/>
      <c r="IA495" s="46"/>
      <c r="IB495" s="46"/>
      <c r="IC495" s="46"/>
      <c r="ID495" s="46"/>
      <c r="IE495" s="46"/>
      <c r="IF495" s="46"/>
      <c r="IG495" s="46"/>
      <c r="IH495" s="46"/>
      <c r="II495" s="46"/>
      <c r="IJ495" s="46"/>
      <c r="IK495" s="46"/>
      <c r="IL495" s="46"/>
      <c r="IM495" s="46"/>
      <c r="IN495" s="46"/>
      <c r="IO495" s="46"/>
      <c r="IP495" s="46"/>
      <c r="IQ495" s="46"/>
      <c r="IR495" s="46"/>
      <c r="IS495" s="46"/>
      <c r="IT495" s="46"/>
      <c r="IU495" s="46"/>
      <c r="IV495" s="46"/>
      <c r="IW495" s="46"/>
      <c r="IX495" s="46"/>
      <c r="IY495" s="46"/>
      <c r="IZ495" s="46"/>
      <c r="JA495" s="46"/>
      <c r="JB495" s="46"/>
      <c r="JC495" s="46"/>
      <c r="JD495" s="46"/>
      <c r="JE495" s="46"/>
      <c r="JF495" s="46"/>
      <c r="JG495" s="46"/>
      <c r="JH495" s="46"/>
      <c r="JI495" s="46"/>
      <c r="JJ495" s="46"/>
      <c r="JK495" s="46"/>
      <c r="JL495" s="46"/>
      <c r="JM495" s="46"/>
      <c r="JN495" s="46"/>
      <c r="JO495" s="46"/>
      <c r="JP495" s="46"/>
      <c r="JQ495" s="46"/>
      <c r="JR495" s="46"/>
      <c r="JS495" s="46"/>
      <c r="JT495" s="46"/>
      <c r="JU495" s="46"/>
      <c r="JV495" s="46"/>
      <c r="JW495" s="46"/>
      <c r="JX495" s="46"/>
      <c r="JY495" s="46"/>
      <c r="JZ495" s="46"/>
      <c r="KA495" s="46"/>
      <c r="KB495" s="46"/>
      <c r="KC495" s="46"/>
      <c r="KD495" s="46"/>
      <c r="KE495" s="46"/>
      <c r="KF495" s="46"/>
      <c r="KG495" s="46"/>
      <c r="KH495" s="46"/>
      <c r="KI495" s="46"/>
      <c r="KJ495" s="46"/>
      <c r="KK495" s="46"/>
      <c r="KL495" s="46"/>
      <c r="KM495" s="46"/>
      <c r="KN495" s="46"/>
      <c r="KO495" s="46"/>
      <c r="KP495" s="46"/>
      <c r="KQ495" s="46"/>
      <c r="KR495" s="46"/>
      <c r="KS495" s="46"/>
      <c r="KT495" s="46"/>
      <c r="KU495" s="46"/>
      <c r="KV495" s="46"/>
      <c r="KW495" s="46"/>
      <c r="KX495" s="46"/>
      <c r="KY495" s="46"/>
      <c r="KZ495" s="46"/>
      <c r="LA495" s="46"/>
      <c r="LB495" s="46"/>
      <c r="LC495" s="46"/>
      <c r="LD495" s="46"/>
      <c r="LE495" s="46"/>
      <c r="LF495" s="46"/>
      <c r="LG495" s="46"/>
      <c r="LH495" s="46"/>
      <c r="LI495" s="46"/>
      <c r="LJ495" s="46"/>
      <c r="LK495" s="46"/>
      <c r="LL495" s="46"/>
      <c r="LM495" s="46"/>
      <c r="LN495" s="46"/>
      <c r="LO495" s="46"/>
      <c r="LP495" s="46"/>
      <c r="LQ495" s="46"/>
      <c r="LR495" s="46"/>
      <c r="LS495" s="46"/>
      <c r="LT495" s="46"/>
      <c r="LU495" s="46"/>
      <c r="LV495" s="46"/>
      <c r="LW495" s="46"/>
      <c r="LX495" s="46"/>
      <c r="LY495" s="46"/>
      <c r="LZ495" s="46"/>
      <c r="MA495" s="46"/>
      <c r="MB495" s="46"/>
      <c r="MC495" s="46"/>
      <c r="MD495" s="46"/>
      <c r="ME495" s="46"/>
      <c r="MF495" s="46"/>
      <c r="MG495" s="46"/>
      <c r="MH495" s="46"/>
      <c r="MI495" s="46"/>
      <c r="MJ495" s="46"/>
      <c r="MK495" s="46"/>
      <c r="ML495" s="46"/>
      <c r="MM495" s="46"/>
      <c r="MN495" s="46"/>
      <c r="MO495" s="46"/>
      <c r="MP495" s="46"/>
      <c r="MQ495" s="46"/>
      <c r="MR495" s="46"/>
      <c r="MS495" s="46"/>
      <c r="MT495" s="46"/>
      <c r="MU495" s="46"/>
      <c r="MV495" s="46"/>
      <c r="MW495" s="46"/>
      <c r="MX495" s="46"/>
      <c r="MY495" s="46"/>
      <c r="MZ495" s="46"/>
      <c r="NA495" s="46"/>
      <c r="NB495" s="46"/>
      <c r="NC495" s="46"/>
      <c r="ND495" s="46"/>
      <c r="NE495" s="46"/>
      <c r="NF495" s="46"/>
      <c r="NG495" s="46"/>
      <c r="NH495" s="46"/>
      <c r="NI495" s="46"/>
      <c r="NJ495" s="46"/>
      <c r="NK495" s="46"/>
      <c r="NL495" s="46"/>
      <c r="NM495" s="46"/>
      <c r="NN495" s="46"/>
      <c r="NO495" s="46"/>
      <c r="NP495" s="46"/>
      <c r="NQ495" s="46"/>
      <c r="NR495" s="46"/>
      <c r="NS495" s="46"/>
      <c r="NT495" s="46"/>
      <c r="NU495" s="46"/>
      <c r="NV495" s="46"/>
      <c r="NW495" s="46"/>
      <c r="NX495" s="46"/>
      <c r="NY495" s="46"/>
      <c r="NZ495" s="46"/>
      <c r="OA495" s="46"/>
      <c r="OB495" s="46"/>
      <c r="OC495" s="46"/>
      <c r="OD495" s="46"/>
      <c r="OE495" s="46"/>
      <c r="OF495" s="46"/>
      <c r="OG495" s="46"/>
      <c r="OH495" s="46"/>
      <c r="OI495" s="46"/>
      <c r="OJ495" s="46"/>
      <c r="OK495" s="46"/>
      <c r="OL495" s="46"/>
      <c r="OM495" s="46"/>
      <c r="ON495" s="46"/>
      <c r="OO495" s="46"/>
      <c r="OP495" s="46"/>
      <c r="OQ495" s="46"/>
      <c r="OR495" s="46"/>
      <c r="OS495" s="46"/>
      <c r="OT495" s="46"/>
      <c r="OU495" s="46"/>
      <c r="OV495" s="46"/>
      <c r="OW495" s="46"/>
      <c r="OX495" s="46"/>
      <c r="OY495" s="46"/>
      <c r="OZ495" s="46"/>
      <c r="PA495" s="46"/>
      <c r="PB495" s="46"/>
      <c r="PC495" s="46"/>
      <c r="PD495" s="46"/>
      <c r="PE495" s="46"/>
      <c r="PF495" s="46"/>
      <c r="PG495" s="46"/>
      <c r="PH495" s="46"/>
      <c r="PI495" s="46"/>
      <c r="PJ495" s="46"/>
      <c r="PK495" s="46"/>
      <c r="PL495" s="46"/>
      <c r="PM495" s="46"/>
      <c r="PN495" s="46"/>
      <c r="PO495" s="46"/>
      <c r="PP495" s="46"/>
      <c r="PQ495" s="46"/>
      <c r="PR495" s="46"/>
      <c r="PS495" s="46"/>
      <c r="PT495" s="46"/>
      <c r="PU495" s="46"/>
      <c r="PV495" s="46"/>
      <c r="PW495" s="46"/>
      <c r="PX495" s="46"/>
      <c r="PY495" s="46"/>
      <c r="PZ495" s="46"/>
      <c r="QA495" s="46"/>
      <c r="QB495" s="46"/>
      <c r="QC495" s="46"/>
      <c r="QD495" s="46"/>
      <c r="QE495" s="46"/>
      <c r="QF495" s="46"/>
      <c r="QG495" s="46"/>
      <c r="QH495" s="46"/>
      <c r="QI495" s="46"/>
      <c r="QJ495" s="46"/>
      <c r="QK495" s="46"/>
      <c r="QL495" s="46"/>
      <c r="QM495" s="46"/>
      <c r="QN495" s="46"/>
      <c r="QO495" s="46"/>
      <c r="QP495" s="46"/>
      <c r="QQ495" s="46"/>
      <c r="QR495" s="46"/>
      <c r="QS495" s="46"/>
      <c r="QT495" s="46"/>
      <c r="QU495" s="46"/>
      <c r="QV495" s="46"/>
      <c r="QW495" s="46"/>
      <c r="QX495" s="46"/>
      <c r="QY495" s="46"/>
      <c r="QZ495" s="46"/>
      <c r="RA495" s="46"/>
      <c r="RB495" s="46"/>
      <c r="RC495" s="46"/>
      <c r="RD495" s="46"/>
      <c r="RE495" s="46"/>
      <c r="RF495" s="46"/>
      <c r="RG495" s="46"/>
      <c r="RH495" s="46"/>
      <c r="RI495" s="46"/>
      <c r="RJ495" s="46"/>
      <c r="RK495" s="46"/>
      <c r="RL495" s="46"/>
      <c r="RM495" s="46"/>
      <c r="RN495" s="46"/>
      <c r="RO495" s="46"/>
      <c r="RP495" s="46"/>
      <c r="RQ495" s="46"/>
      <c r="RR495" s="46"/>
      <c r="RS495" s="46"/>
      <c r="RT495" s="46"/>
      <c r="RU495" s="46"/>
      <c r="RV495" s="46"/>
      <c r="RW495" s="46"/>
      <c r="RX495" s="46"/>
      <c r="RY495" s="46"/>
      <c r="RZ495" s="46"/>
      <c r="SA495" s="46"/>
      <c r="SB495" s="46"/>
      <c r="SC495" s="46"/>
      <c r="SD495" s="46"/>
      <c r="SE495" s="46"/>
      <c r="SF495" s="46"/>
      <c r="SG495" s="46"/>
      <c r="SH495" s="46"/>
      <c r="SI495" s="46"/>
      <c r="SJ495" s="46"/>
      <c r="SK495" s="46"/>
      <c r="SL495" s="46"/>
      <c r="SM495" s="46"/>
      <c r="SN495" s="46"/>
      <c r="SO495" s="46"/>
      <c r="SP495" s="46"/>
      <c r="SQ495" s="46"/>
      <c r="SR495" s="46"/>
      <c r="SS495" s="46"/>
      <c r="ST495" s="46"/>
      <c r="SU495" s="46"/>
      <c r="SV495" s="46"/>
      <c r="SW495" s="46"/>
      <c r="SX495" s="46"/>
      <c r="SY495" s="46"/>
      <c r="SZ495" s="46"/>
      <c r="TA495" s="46"/>
      <c r="TB495" s="46"/>
      <c r="TC495" s="46"/>
      <c r="TD495" s="46"/>
      <c r="TE495" s="46"/>
      <c r="TF495" s="46"/>
      <c r="TG495" s="46"/>
      <c r="TH495" s="46"/>
      <c r="TI495" s="46"/>
      <c r="TJ495" s="46"/>
      <c r="TK495" s="46"/>
      <c r="TL495" s="46"/>
      <c r="TM495" s="46"/>
      <c r="TN495" s="46"/>
      <c r="TO495" s="46"/>
      <c r="TP495" s="46"/>
      <c r="TQ495" s="46"/>
      <c r="TR495" s="46"/>
      <c r="TS495" s="46"/>
      <c r="TT495" s="46"/>
      <c r="TU495" s="46"/>
      <c r="TV495" s="46"/>
      <c r="TW495" s="46"/>
      <c r="TX495" s="46"/>
      <c r="TY495" s="46"/>
      <c r="TZ495" s="46"/>
      <c r="UA495" s="46"/>
      <c r="UB495" s="46"/>
      <c r="UC495" s="46"/>
      <c r="UD495" s="46"/>
      <c r="UE495" s="46"/>
      <c r="UF495" s="46"/>
      <c r="UG495" s="46"/>
      <c r="UH495" s="46"/>
      <c r="UI495" s="46"/>
      <c r="UJ495" s="46"/>
      <c r="UK495" s="46"/>
      <c r="UL495" s="46"/>
      <c r="UM495" s="46"/>
      <c r="UN495" s="46"/>
      <c r="UO495" s="46"/>
      <c r="UP495" s="46"/>
      <c r="UQ495" s="46"/>
      <c r="UR495" s="46"/>
      <c r="US495" s="46"/>
      <c r="UT495" s="46"/>
      <c r="UU495" s="46"/>
      <c r="UV495" s="46"/>
      <c r="UW495" s="46"/>
      <c r="UX495" s="46"/>
      <c r="UY495" s="46"/>
      <c r="UZ495" s="46"/>
      <c r="VA495" s="46"/>
      <c r="VB495" s="46"/>
      <c r="VC495" s="46"/>
      <c r="VD495" s="46"/>
      <c r="VE495" s="46"/>
      <c r="VF495" s="46"/>
      <c r="VG495" s="46"/>
      <c r="VH495" s="46"/>
      <c r="VI495" s="46"/>
      <c r="VJ495" s="46"/>
      <c r="VK495" s="46"/>
      <c r="VL495" s="46"/>
      <c r="VM495" s="46"/>
      <c r="VN495" s="46"/>
      <c r="VO495" s="46"/>
      <c r="VP495" s="46"/>
      <c r="VQ495" s="46"/>
      <c r="VR495" s="46"/>
      <c r="VS495" s="46"/>
      <c r="VT495" s="46"/>
      <c r="VU495" s="46"/>
      <c r="VV495" s="46"/>
      <c r="VW495" s="46"/>
      <c r="VX495" s="46"/>
      <c r="VY495" s="46"/>
      <c r="VZ495" s="46"/>
      <c r="WA495" s="46"/>
      <c r="WB495" s="46"/>
      <c r="WC495" s="46"/>
      <c r="WD495" s="46"/>
      <c r="WE495" s="46"/>
      <c r="WF495" s="46"/>
      <c r="WG495" s="46"/>
      <c r="WH495" s="46"/>
      <c r="WI495" s="46"/>
      <c r="WJ495" s="46"/>
      <c r="WK495" s="46"/>
      <c r="WL495" s="46"/>
      <c r="WM495" s="46"/>
      <c r="WN495" s="46"/>
      <c r="WO495" s="46"/>
      <c r="WP495" s="46"/>
      <c r="WQ495" s="46"/>
      <c r="WR495" s="46"/>
      <c r="WS495" s="46"/>
      <c r="WT495" s="46"/>
      <c r="WU495" s="46"/>
      <c r="WV495" s="46"/>
      <c r="WW495" s="46"/>
      <c r="WX495" s="46"/>
      <c r="WY495" s="46"/>
      <c r="WZ495" s="46"/>
      <c r="XA495" s="46"/>
      <c r="XB495" s="46"/>
      <c r="XC495" s="46"/>
      <c r="XD495" s="46"/>
      <c r="XE495" s="46"/>
      <c r="XF495" s="46"/>
      <c r="XG495" s="46"/>
      <c r="XH495" s="46"/>
      <c r="XI495" s="46"/>
      <c r="XJ495" s="46"/>
      <c r="XK495" s="46"/>
      <c r="XL495" s="46"/>
      <c r="XM495" s="46"/>
      <c r="XN495" s="46"/>
      <c r="XO495" s="46"/>
      <c r="XP495" s="46"/>
      <c r="XQ495" s="46"/>
      <c r="XR495" s="46"/>
      <c r="XS495" s="46"/>
      <c r="XT495" s="46"/>
      <c r="XU495" s="46"/>
      <c r="XV495" s="46"/>
      <c r="XW495" s="46"/>
      <c r="XX495" s="46"/>
      <c r="XY495" s="46"/>
      <c r="XZ495" s="46"/>
      <c r="YA495" s="46"/>
      <c r="YB495" s="46"/>
      <c r="YC495" s="46"/>
      <c r="YD495" s="46"/>
      <c r="YE495" s="46"/>
      <c r="YF495" s="46"/>
      <c r="YG495" s="46"/>
      <c r="YH495" s="46"/>
      <c r="YI495" s="46"/>
      <c r="YJ495" s="46"/>
      <c r="YK495" s="46"/>
      <c r="YL495" s="46"/>
      <c r="YM495" s="46"/>
      <c r="YN495" s="46"/>
      <c r="YO495" s="46"/>
      <c r="YP495" s="46"/>
      <c r="YQ495" s="46"/>
      <c r="YR495" s="46"/>
      <c r="YS495" s="46"/>
      <c r="YT495" s="46"/>
      <c r="YU495" s="46"/>
      <c r="YV495" s="46"/>
      <c r="YW495" s="46"/>
      <c r="YX495" s="46"/>
      <c r="YY495" s="46"/>
      <c r="YZ495" s="46"/>
      <c r="ZA495" s="46"/>
      <c r="ZB495" s="46"/>
      <c r="ZC495" s="46"/>
      <c r="ZD495" s="46"/>
      <c r="ZE495" s="46"/>
      <c r="ZF495" s="46"/>
      <c r="ZG495" s="46"/>
      <c r="ZH495" s="46"/>
      <c r="ZI495" s="46"/>
      <c r="ZJ495" s="46"/>
      <c r="ZK495" s="46"/>
      <c r="ZL495" s="46"/>
      <c r="ZM495" s="46"/>
      <c r="ZN495" s="46"/>
      <c r="ZO495" s="46"/>
      <c r="ZP495" s="46"/>
      <c r="ZQ495" s="46"/>
      <c r="ZR495" s="46"/>
      <c r="ZS495" s="46"/>
      <c r="ZT495" s="46"/>
      <c r="ZU495" s="46"/>
      <c r="ZV495" s="46"/>
      <c r="ZW495" s="46"/>
      <c r="ZX495" s="46"/>
      <c r="ZY495" s="46"/>
      <c r="ZZ495" s="46"/>
      <c r="AAA495" s="46"/>
      <c r="AAB495" s="46"/>
      <c r="AAC495" s="46"/>
      <c r="AAD495" s="46"/>
      <c r="AAE495" s="46"/>
      <c r="AAF495" s="46"/>
      <c r="AAG495" s="46"/>
      <c r="AAH495" s="46"/>
      <c r="AAI495" s="46"/>
      <c r="AAJ495" s="46"/>
      <c r="AAK495" s="46"/>
      <c r="AAL495" s="46"/>
      <c r="AAM495" s="46"/>
      <c r="AAN495" s="46"/>
      <c r="AAO495" s="46"/>
      <c r="AAP495" s="46"/>
      <c r="AAQ495" s="46"/>
      <c r="AAR495" s="46"/>
      <c r="AAS495" s="46"/>
      <c r="AAT495" s="46"/>
      <c r="AAU495" s="46"/>
      <c r="AAV495" s="46"/>
      <c r="AAW495" s="46"/>
      <c r="AAX495" s="46"/>
      <c r="AAY495" s="46"/>
      <c r="AAZ495" s="46"/>
      <c r="ABA495" s="46"/>
      <c r="ABB495" s="46"/>
      <c r="ABC495" s="46"/>
      <c r="ABD495" s="46"/>
      <c r="ABE495" s="46"/>
      <c r="ABF495" s="46"/>
      <c r="ABG495" s="46"/>
      <c r="ABH495" s="46"/>
      <c r="ABI495" s="46"/>
      <c r="ABJ495" s="46"/>
      <c r="ABK495" s="46"/>
      <c r="ABL495" s="46"/>
      <c r="ABM495" s="46"/>
      <c r="ABN495" s="46"/>
      <c r="ABO495" s="46"/>
      <c r="ABP495" s="46"/>
      <c r="ABQ495" s="46"/>
      <c r="ABR495" s="46"/>
      <c r="ABS495" s="46"/>
      <c r="ABT495" s="46"/>
      <c r="ABU495" s="46"/>
      <c r="ABV495" s="46"/>
      <c r="ABW495" s="46"/>
      <c r="ABX495" s="46"/>
      <c r="ABY495" s="46"/>
      <c r="ABZ495" s="46"/>
      <c r="ACA495" s="46"/>
      <c r="ACB495" s="46"/>
      <c r="ACC495" s="46"/>
      <c r="ACD495" s="46"/>
      <c r="ACE495" s="46"/>
      <c r="ACF495" s="46"/>
      <c r="ACG495" s="46"/>
      <c r="ACH495" s="46"/>
      <c r="ACI495" s="46"/>
      <c r="ACJ495" s="46"/>
      <c r="ACK495" s="46"/>
      <c r="ACL495" s="46"/>
      <c r="ACM495" s="46"/>
      <c r="ACN495" s="46"/>
      <c r="ACO495" s="46"/>
      <c r="ACP495" s="46"/>
      <c r="ACQ495" s="46"/>
      <c r="ACR495" s="46"/>
      <c r="ACS495" s="46"/>
      <c r="ACT495" s="46"/>
      <c r="ACU495" s="46"/>
      <c r="ACV495" s="46"/>
      <c r="ACW495" s="46"/>
      <c r="ACX495" s="46"/>
      <c r="ACY495" s="46"/>
      <c r="ACZ495" s="46"/>
      <c r="ADA495" s="46"/>
      <c r="ADB495" s="46"/>
      <c r="ADC495" s="46"/>
      <c r="ADD495" s="46"/>
      <c r="ADE495" s="46"/>
      <c r="ADF495" s="46"/>
      <c r="ADG495" s="46"/>
      <c r="ADH495" s="46"/>
      <c r="ADI495" s="46"/>
      <c r="ADJ495" s="46"/>
      <c r="ADK495" s="46"/>
      <c r="ADL495" s="46"/>
      <c r="ADM495" s="46"/>
      <c r="ADN495" s="46"/>
      <c r="ADO495" s="46"/>
      <c r="ADP495" s="46"/>
    </row>
    <row r="496" spans="3:796" x14ac:dyDescent="0.4">
      <c r="C496" s="62"/>
      <c r="D496" s="42">
        <f>(1/$D$5)*学習!R54</f>
        <v>0.61568627450980395</v>
      </c>
      <c r="I496" s="63">
        <v>485</v>
      </c>
      <c r="J496" s="44">
        <v>1.4217792418243546E-2</v>
      </c>
      <c r="K496" s="44">
        <v>-0.10789802797008678</v>
      </c>
      <c r="L496" s="44">
        <v>-0.16210523326980134</v>
      </c>
      <c r="M496" s="44">
        <v>9.2754644321239685E-2</v>
      </c>
      <c r="N496" s="44">
        <v>-8.9420011670121882E-2</v>
      </c>
      <c r="O496" s="44">
        <v>4.6073029665297888E-2</v>
      </c>
      <c r="P496" s="44">
        <v>-1.5794832402221341E-2</v>
      </c>
      <c r="Q496" s="44">
        <v>4.5376350833774858E-2</v>
      </c>
      <c r="R496" s="44">
        <v>2.7850511023400186E-2</v>
      </c>
      <c r="S496" s="44">
        <v>-6.6479753285074869E-2</v>
      </c>
      <c r="T496" s="44">
        <v>0.22909336302935698</v>
      </c>
      <c r="U496" s="44">
        <v>9.0690843330213572E-2</v>
      </c>
      <c r="V496" s="44">
        <v>0.25615541269462572</v>
      </c>
      <c r="W496" s="44">
        <v>-3.239389355501511E-2</v>
      </c>
      <c r="X496" s="44">
        <v>-5.7827405087220937E-2</v>
      </c>
      <c r="Y496" s="44">
        <v>-0.10724181697523401</v>
      </c>
      <c r="Z496" s="44">
        <v>-0.13510608863825541</v>
      </c>
      <c r="AA496" s="44">
        <v>0.13298236833802357</v>
      </c>
      <c r="AB496" s="44">
        <v>9.3092074020750121E-2</v>
      </c>
      <c r="AC496" s="44">
        <v>6.8881205488941069E-2</v>
      </c>
      <c r="AD496" s="44">
        <v>-9.4488145061772458E-3</v>
      </c>
      <c r="AE496" s="44">
        <v>-4.5379477266154135E-2</v>
      </c>
      <c r="AF496" s="44">
        <v>-0.1554154833498185</v>
      </c>
      <c r="AG496" s="44">
        <v>-8.8755755861182895E-3</v>
      </c>
      <c r="AH496" s="44">
        <v>6.5073055890935176E-3</v>
      </c>
      <c r="AI496" s="44">
        <v>-2.5078509922648293E-2</v>
      </c>
      <c r="AJ496" s="44">
        <v>4.0019178895235555E-2</v>
      </c>
      <c r="AK496" s="44">
        <v>-4.8982305554205463E-3</v>
      </c>
      <c r="AL496" s="44">
        <v>0.15051745847547207</v>
      </c>
      <c r="AM496" s="44">
        <v>0.23062228155792275</v>
      </c>
      <c r="AN496" s="44">
        <v>-0.12693796076132721</v>
      </c>
      <c r="AO496" s="44">
        <v>-3.0970631131936571E-2</v>
      </c>
      <c r="AP496" s="44">
        <v>-5.7878203240744233E-2</v>
      </c>
      <c r="AQ496" s="44">
        <v>0.25154085075644461</v>
      </c>
      <c r="AR496" s="44">
        <v>0.13119871503596114</v>
      </c>
      <c r="AS496" s="44">
        <v>7.4637209679598122E-3</v>
      </c>
      <c r="AT496" s="44">
        <v>-8.1997220572105622E-2</v>
      </c>
      <c r="AU496" s="44">
        <v>2.480100116403483E-2</v>
      </c>
      <c r="AV496" s="44">
        <v>-1.5998118306683143E-2</v>
      </c>
      <c r="AW496" s="44">
        <v>-2.9094295577888424E-2</v>
      </c>
      <c r="AX496" s="44">
        <v>0.13849155395076576</v>
      </c>
      <c r="AY496" s="44">
        <v>-9.3302885026536123E-2</v>
      </c>
      <c r="AZ496" s="44">
        <v>0.11891085494282776</v>
      </c>
      <c r="BA496" s="44">
        <v>9.1288480902754085E-2</v>
      </c>
      <c r="BB496" s="44">
        <v>-0.10261629573470459</v>
      </c>
      <c r="BC496" s="44">
        <v>2.6631297841772875E-2</v>
      </c>
      <c r="BD496" s="44">
        <v>-0.17224868843149513</v>
      </c>
      <c r="BE496" s="44">
        <v>3.1524607284777545E-2</v>
      </c>
      <c r="BF496" s="44">
        <v>4.0324569474756607E-2</v>
      </c>
      <c r="BG496" s="44">
        <v>0.22638580398840935</v>
      </c>
      <c r="BH496" s="44">
        <v>0.13599665902288885</v>
      </c>
      <c r="BI496" s="44">
        <v>9.6356351396472598E-2</v>
      </c>
      <c r="BJ496" s="44">
        <v>0.17248869750900062</v>
      </c>
      <c r="BK496" s="44">
        <v>5.6798447336199091E-2</v>
      </c>
      <c r="BL496" s="44">
        <v>9.9667558731091881E-3</v>
      </c>
      <c r="BM496" s="44">
        <v>7.9722885209649375E-2</v>
      </c>
      <c r="BN496" s="44">
        <v>-5.3186083690037168E-2</v>
      </c>
      <c r="BO496" s="44">
        <v>0.14663912391529491</v>
      </c>
      <c r="BP496" s="44">
        <v>0.21593331852210673</v>
      </c>
      <c r="BQ496" s="44">
        <v>-0.12061875340835314</v>
      </c>
      <c r="BR496" s="44">
        <v>7.2188775539343511E-2</v>
      </c>
      <c r="BS496" s="44">
        <v>0.11712609530107017</v>
      </c>
      <c r="BT496" s="44">
        <v>0.17802495339168117</v>
      </c>
      <c r="BU496" s="44">
        <v>0.13694672644438782</v>
      </c>
      <c r="BV496" s="44">
        <v>-2.6827394296683276E-2</v>
      </c>
      <c r="BW496" s="44">
        <v>-0.16216372215944816</v>
      </c>
      <c r="BX496" s="44">
        <v>-0.13702257419178629</v>
      </c>
      <c r="BY496" s="44">
        <v>0.16126167250756451</v>
      </c>
      <c r="BZ496" s="44">
        <v>-0.12372147878990965</v>
      </c>
      <c r="CA496" s="44">
        <v>0.15222604109926846</v>
      </c>
      <c r="CB496" s="44">
        <v>-1.9206917097751397E-3</v>
      </c>
      <c r="CC496" s="44">
        <v>3.3736213628674697E-2</v>
      </c>
      <c r="CD496" s="44">
        <v>2.9435668745082213E-2</v>
      </c>
      <c r="CE496" s="44">
        <v>-9.8117732183608045E-2</v>
      </c>
      <c r="CF496" s="44">
        <v>-7.3207367954333261E-2</v>
      </c>
      <c r="CG496" s="44">
        <v>-0.11131152398423835</v>
      </c>
      <c r="CH496" s="44">
        <v>4.8954252536600469E-2</v>
      </c>
      <c r="CI496" s="44">
        <v>4.6052832366547053E-3</v>
      </c>
      <c r="CJ496" s="44">
        <v>-0.18597978010803595</v>
      </c>
      <c r="CK496" s="44">
        <v>0.11980842051584017</v>
      </c>
      <c r="CL496" s="44">
        <v>0.1060789859372714</v>
      </c>
      <c r="CM496" s="44">
        <v>7.4890826083447035E-2</v>
      </c>
      <c r="CN496" s="44">
        <v>1.0482366396216018E-2</v>
      </c>
      <c r="CO496" s="44">
        <v>5.9959401057088073E-2</v>
      </c>
      <c r="CP496" s="44">
        <v>-6.1932276910498865E-2</v>
      </c>
      <c r="CQ496" s="44">
        <v>0.23152443829746999</v>
      </c>
      <c r="CR496" s="44">
        <v>-0.16454637974700012</v>
      </c>
      <c r="CS496" s="44">
        <v>8.5072771308138229E-2</v>
      </c>
      <c r="CT496" s="44">
        <v>3.6770138505548153E-2</v>
      </c>
      <c r="CU496" s="44">
        <v>-2.1868168579205382E-2</v>
      </c>
      <c r="CV496" s="44">
        <v>1.2969972882748799E-2</v>
      </c>
      <c r="CW496" s="44">
        <v>0.10155099847582792</v>
      </c>
      <c r="CX496" s="44">
        <v>0.23968763147872069</v>
      </c>
      <c r="CY496" s="44">
        <v>0.22264483104788083</v>
      </c>
      <c r="CZ496" s="44">
        <v>-0.16323181437140161</v>
      </c>
      <c r="DA496" s="44">
        <v>0.1439796704433666</v>
      </c>
      <c r="DB496" s="44">
        <v>-0.13835512398685823</v>
      </c>
      <c r="DC496" s="44">
        <v>5.8066887043769499E-2</v>
      </c>
      <c r="DD496" s="44">
        <v>9.36603908853402E-2</v>
      </c>
      <c r="DE496" s="44">
        <v>0.13115869633129795</v>
      </c>
      <c r="DF496" s="46"/>
      <c r="DG496" s="46"/>
      <c r="DH496" s="46"/>
      <c r="DI496" s="46"/>
      <c r="DJ496" s="46"/>
      <c r="DK496" s="46"/>
      <c r="DL496" s="46"/>
      <c r="DM496" s="46"/>
      <c r="DN496" s="46"/>
      <c r="DO496" s="46"/>
      <c r="DP496" s="46"/>
      <c r="DQ496" s="46"/>
      <c r="DR496" s="46"/>
      <c r="DS496" s="46"/>
      <c r="DT496" s="46"/>
      <c r="DU496" s="46"/>
      <c r="DV496" s="46"/>
      <c r="DW496" s="46"/>
      <c r="DX496" s="46"/>
      <c r="DY496" s="46"/>
      <c r="DZ496" s="46"/>
      <c r="EA496" s="46"/>
      <c r="EB496" s="46"/>
      <c r="EC496" s="46"/>
      <c r="ED496" s="46"/>
      <c r="EE496" s="46"/>
      <c r="EF496" s="46"/>
      <c r="EG496" s="46"/>
      <c r="EH496" s="46"/>
      <c r="EI496" s="46"/>
      <c r="EJ496" s="46"/>
      <c r="EK496" s="46"/>
      <c r="EL496" s="46"/>
      <c r="EM496" s="46"/>
      <c r="EN496" s="46"/>
      <c r="EO496" s="46"/>
      <c r="EP496" s="46"/>
      <c r="EQ496" s="46"/>
      <c r="ER496" s="46"/>
      <c r="ES496" s="46"/>
      <c r="ET496" s="46"/>
      <c r="EU496" s="46"/>
      <c r="EV496" s="46"/>
      <c r="EW496" s="46"/>
      <c r="EX496" s="46"/>
      <c r="EY496" s="46"/>
      <c r="EZ496" s="46"/>
      <c r="FA496" s="46"/>
      <c r="FB496" s="46"/>
      <c r="FC496" s="46"/>
      <c r="FD496" s="46"/>
      <c r="FE496" s="46"/>
      <c r="FF496" s="46"/>
      <c r="FG496" s="46"/>
      <c r="FH496" s="46"/>
      <c r="FI496" s="46"/>
      <c r="FJ496" s="46"/>
      <c r="FK496" s="46"/>
      <c r="FL496" s="46"/>
      <c r="FM496" s="46"/>
      <c r="FN496" s="46"/>
      <c r="FO496" s="46"/>
      <c r="FP496" s="46"/>
      <c r="FQ496" s="46"/>
      <c r="FR496" s="46"/>
      <c r="FS496" s="46"/>
      <c r="FT496" s="46"/>
      <c r="FU496" s="46"/>
      <c r="FV496" s="46"/>
      <c r="FW496" s="46"/>
      <c r="FX496" s="46"/>
      <c r="FY496" s="46"/>
      <c r="FZ496" s="46"/>
      <c r="GA496" s="46"/>
      <c r="GB496" s="46"/>
      <c r="GC496" s="46"/>
      <c r="GD496" s="46"/>
      <c r="GE496" s="46"/>
      <c r="GF496" s="46"/>
      <c r="GG496" s="46"/>
      <c r="GH496" s="46"/>
      <c r="GI496" s="46"/>
      <c r="GJ496" s="46"/>
      <c r="GK496" s="46"/>
      <c r="GL496" s="46"/>
      <c r="GM496" s="46"/>
      <c r="GN496" s="46"/>
      <c r="GO496" s="46"/>
      <c r="GP496" s="46"/>
      <c r="GQ496" s="46"/>
      <c r="GR496" s="46"/>
      <c r="GS496" s="46"/>
      <c r="GT496" s="46"/>
      <c r="GU496" s="46"/>
      <c r="GV496" s="46"/>
      <c r="GW496" s="46"/>
      <c r="GX496" s="46"/>
      <c r="GY496" s="46"/>
      <c r="GZ496" s="46"/>
      <c r="HA496" s="46"/>
      <c r="HB496" s="46"/>
      <c r="HC496" s="46"/>
      <c r="HD496" s="46"/>
      <c r="HE496" s="46"/>
      <c r="HF496" s="46"/>
      <c r="HG496" s="46"/>
      <c r="HH496" s="46"/>
      <c r="HI496" s="46"/>
      <c r="HJ496" s="46"/>
      <c r="HK496" s="46"/>
      <c r="HL496" s="46"/>
      <c r="HM496" s="46"/>
      <c r="HN496" s="46"/>
      <c r="HO496" s="46"/>
      <c r="HP496" s="46"/>
      <c r="HQ496" s="46"/>
      <c r="HR496" s="46"/>
      <c r="HS496" s="46"/>
      <c r="HT496" s="46"/>
      <c r="HU496" s="46"/>
      <c r="HV496" s="46"/>
      <c r="HW496" s="46"/>
      <c r="HX496" s="46"/>
      <c r="HY496" s="46"/>
      <c r="HZ496" s="46"/>
      <c r="IA496" s="46"/>
      <c r="IB496" s="46"/>
      <c r="IC496" s="46"/>
      <c r="ID496" s="46"/>
      <c r="IE496" s="46"/>
      <c r="IF496" s="46"/>
      <c r="IG496" s="46"/>
      <c r="IH496" s="46"/>
      <c r="II496" s="46"/>
      <c r="IJ496" s="46"/>
      <c r="IK496" s="46"/>
      <c r="IL496" s="46"/>
      <c r="IM496" s="46"/>
      <c r="IN496" s="46"/>
      <c r="IO496" s="46"/>
      <c r="IP496" s="46"/>
      <c r="IQ496" s="46"/>
      <c r="IR496" s="46"/>
      <c r="IS496" s="46"/>
      <c r="IT496" s="46"/>
      <c r="IU496" s="46"/>
      <c r="IV496" s="46"/>
      <c r="IW496" s="46"/>
      <c r="IX496" s="46"/>
      <c r="IY496" s="46"/>
      <c r="IZ496" s="46"/>
      <c r="JA496" s="46"/>
      <c r="JB496" s="46"/>
      <c r="JC496" s="46"/>
      <c r="JD496" s="46"/>
      <c r="JE496" s="46"/>
      <c r="JF496" s="46"/>
      <c r="JG496" s="46"/>
      <c r="JH496" s="46"/>
      <c r="JI496" s="46"/>
      <c r="JJ496" s="46"/>
      <c r="JK496" s="46"/>
      <c r="JL496" s="46"/>
      <c r="JM496" s="46"/>
      <c r="JN496" s="46"/>
      <c r="JO496" s="46"/>
      <c r="JP496" s="46"/>
      <c r="JQ496" s="46"/>
      <c r="JR496" s="46"/>
      <c r="JS496" s="46"/>
      <c r="JT496" s="46"/>
      <c r="JU496" s="46"/>
      <c r="JV496" s="46"/>
      <c r="JW496" s="46"/>
      <c r="JX496" s="46"/>
      <c r="JY496" s="46"/>
      <c r="JZ496" s="46"/>
      <c r="KA496" s="46"/>
      <c r="KB496" s="46"/>
      <c r="KC496" s="46"/>
      <c r="KD496" s="46"/>
      <c r="KE496" s="46"/>
      <c r="KF496" s="46"/>
      <c r="KG496" s="46"/>
      <c r="KH496" s="46"/>
      <c r="KI496" s="46"/>
      <c r="KJ496" s="46"/>
      <c r="KK496" s="46"/>
      <c r="KL496" s="46"/>
      <c r="KM496" s="46"/>
      <c r="KN496" s="46"/>
      <c r="KO496" s="46"/>
      <c r="KP496" s="46"/>
      <c r="KQ496" s="46"/>
      <c r="KR496" s="46"/>
      <c r="KS496" s="46"/>
      <c r="KT496" s="46"/>
      <c r="KU496" s="46"/>
      <c r="KV496" s="46"/>
      <c r="KW496" s="46"/>
      <c r="KX496" s="46"/>
      <c r="KY496" s="46"/>
      <c r="KZ496" s="46"/>
      <c r="LA496" s="46"/>
      <c r="LB496" s="46"/>
      <c r="LC496" s="46"/>
      <c r="LD496" s="46"/>
      <c r="LE496" s="46"/>
      <c r="LF496" s="46"/>
      <c r="LG496" s="46"/>
      <c r="LH496" s="46"/>
      <c r="LI496" s="46"/>
      <c r="LJ496" s="46"/>
      <c r="LK496" s="46"/>
      <c r="LL496" s="46"/>
      <c r="LM496" s="46"/>
      <c r="LN496" s="46"/>
      <c r="LO496" s="46"/>
      <c r="LP496" s="46"/>
      <c r="LQ496" s="46"/>
      <c r="LR496" s="46"/>
      <c r="LS496" s="46"/>
      <c r="LT496" s="46"/>
      <c r="LU496" s="46"/>
      <c r="LV496" s="46"/>
      <c r="LW496" s="46"/>
      <c r="LX496" s="46"/>
      <c r="LY496" s="46"/>
      <c r="LZ496" s="46"/>
      <c r="MA496" s="46"/>
      <c r="MB496" s="46"/>
      <c r="MC496" s="46"/>
      <c r="MD496" s="46"/>
      <c r="ME496" s="46"/>
      <c r="MF496" s="46"/>
      <c r="MG496" s="46"/>
      <c r="MH496" s="46"/>
      <c r="MI496" s="46"/>
      <c r="MJ496" s="46"/>
      <c r="MK496" s="46"/>
      <c r="ML496" s="46"/>
      <c r="MM496" s="46"/>
      <c r="MN496" s="46"/>
      <c r="MO496" s="46"/>
      <c r="MP496" s="46"/>
      <c r="MQ496" s="46"/>
      <c r="MR496" s="46"/>
      <c r="MS496" s="46"/>
      <c r="MT496" s="46"/>
      <c r="MU496" s="46"/>
      <c r="MV496" s="46"/>
      <c r="MW496" s="46"/>
      <c r="MX496" s="46"/>
      <c r="MY496" s="46"/>
      <c r="MZ496" s="46"/>
      <c r="NA496" s="46"/>
      <c r="NB496" s="46"/>
      <c r="NC496" s="46"/>
      <c r="ND496" s="46"/>
      <c r="NE496" s="46"/>
      <c r="NF496" s="46"/>
      <c r="NG496" s="46"/>
      <c r="NH496" s="46"/>
      <c r="NI496" s="46"/>
      <c r="NJ496" s="46"/>
      <c r="NK496" s="46"/>
      <c r="NL496" s="46"/>
      <c r="NM496" s="46"/>
      <c r="NN496" s="46"/>
      <c r="NO496" s="46"/>
      <c r="NP496" s="46"/>
      <c r="NQ496" s="46"/>
      <c r="NR496" s="46"/>
      <c r="NS496" s="46"/>
      <c r="NT496" s="46"/>
      <c r="NU496" s="46"/>
      <c r="NV496" s="46"/>
      <c r="NW496" s="46"/>
      <c r="NX496" s="46"/>
      <c r="NY496" s="46"/>
      <c r="NZ496" s="46"/>
      <c r="OA496" s="46"/>
      <c r="OB496" s="46"/>
      <c r="OC496" s="46"/>
      <c r="OD496" s="46"/>
      <c r="OE496" s="46"/>
      <c r="OF496" s="46"/>
      <c r="OG496" s="46"/>
      <c r="OH496" s="46"/>
      <c r="OI496" s="46"/>
      <c r="OJ496" s="46"/>
      <c r="OK496" s="46"/>
      <c r="OL496" s="46"/>
      <c r="OM496" s="46"/>
      <c r="ON496" s="46"/>
      <c r="OO496" s="46"/>
      <c r="OP496" s="46"/>
      <c r="OQ496" s="46"/>
      <c r="OR496" s="46"/>
      <c r="OS496" s="46"/>
      <c r="OT496" s="46"/>
      <c r="OU496" s="46"/>
      <c r="OV496" s="46"/>
      <c r="OW496" s="46"/>
      <c r="OX496" s="46"/>
      <c r="OY496" s="46"/>
      <c r="OZ496" s="46"/>
      <c r="PA496" s="46"/>
      <c r="PB496" s="46"/>
      <c r="PC496" s="46"/>
      <c r="PD496" s="46"/>
      <c r="PE496" s="46"/>
      <c r="PF496" s="46"/>
      <c r="PG496" s="46"/>
      <c r="PH496" s="46"/>
      <c r="PI496" s="46"/>
      <c r="PJ496" s="46"/>
      <c r="PK496" s="46"/>
      <c r="PL496" s="46"/>
      <c r="PM496" s="46"/>
      <c r="PN496" s="46"/>
      <c r="PO496" s="46"/>
      <c r="PP496" s="46"/>
      <c r="PQ496" s="46"/>
      <c r="PR496" s="46"/>
      <c r="PS496" s="46"/>
      <c r="PT496" s="46"/>
      <c r="PU496" s="46"/>
      <c r="PV496" s="46"/>
      <c r="PW496" s="46"/>
      <c r="PX496" s="46"/>
      <c r="PY496" s="46"/>
      <c r="PZ496" s="46"/>
      <c r="QA496" s="46"/>
      <c r="QB496" s="46"/>
      <c r="QC496" s="46"/>
      <c r="QD496" s="46"/>
      <c r="QE496" s="46"/>
      <c r="QF496" s="46"/>
      <c r="QG496" s="46"/>
      <c r="QH496" s="46"/>
      <c r="QI496" s="46"/>
      <c r="QJ496" s="46"/>
      <c r="QK496" s="46"/>
      <c r="QL496" s="46"/>
      <c r="QM496" s="46"/>
      <c r="QN496" s="46"/>
      <c r="QO496" s="46"/>
      <c r="QP496" s="46"/>
      <c r="QQ496" s="46"/>
      <c r="QR496" s="46"/>
      <c r="QS496" s="46"/>
      <c r="QT496" s="46"/>
      <c r="QU496" s="46"/>
      <c r="QV496" s="46"/>
      <c r="QW496" s="46"/>
      <c r="QX496" s="46"/>
      <c r="QY496" s="46"/>
      <c r="QZ496" s="46"/>
      <c r="RA496" s="46"/>
      <c r="RB496" s="46"/>
      <c r="RC496" s="46"/>
      <c r="RD496" s="46"/>
      <c r="RE496" s="46"/>
      <c r="RF496" s="46"/>
      <c r="RG496" s="46"/>
      <c r="RH496" s="46"/>
      <c r="RI496" s="46"/>
      <c r="RJ496" s="46"/>
      <c r="RK496" s="46"/>
      <c r="RL496" s="46"/>
      <c r="RM496" s="46"/>
      <c r="RN496" s="46"/>
      <c r="RO496" s="46"/>
      <c r="RP496" s="46"/>
      <c r="RQ496" s="46"/>
      <c r="RR496" s="46"/>
      <c r="RS496" s="46"/>
      <c r="RT496" s="46"/>
      <c r="RU496" s="46"/>
      <c r="RV496" s="46"/>
      <c r="RW496" s="46"/>
      <c r="RX496" s="46"/>
      <c r="RY496" s="46"/>
      <c r="RZ496" s="46"/>
      <c r="SA496" s="46"/>
      <c r="SB496" s="46"/>
      <c r="SC496" s="46"/>
      <c r="SD496" s="46"/>
      <c r="SE496" s="46"/>
      <c r="SF496" s="46"/>
      <c r="SG496" s="46"/>
      <c r="SH496" s="46"/>
      <c r="SI496" s="46"/>
      <c r="SJ496" s="46"/>
      <c r="SK496" s="46"/>
      <c r="SL496" s="46"/>
      <c r="SM496" s="46"/>
      <c r="SN496" s="46"/>
      <c r="SO496" s="46"/>
      <c r="SP496" s="46"/>
      <c r="SQ496" s="46"/>
      <c r="SR496" s="46"/>
      <c r="SS496" s="46"/>
      <c r="ST496" s="46"/>
      <c r="SU496" s="46"/>
      <c r="SV496" s="46"/>
      <c r="SW496" s="46"/>
      <c r="SX496" s="46"/>
      <c r="SY496" s="46"/>
      <c r="SZ496" s="46"/>
      <c r="TA496" s="46"/>
      <c r="TB496" s="46"/>
      <c r="TC496" s="46"/>
      <c r="TD496" s="46"/>
      <c r="TE496" s="46"/>
      <c r="TF496" s="46"/>
      <c r="TG496" s="46"/>
      <c r="TH496" s="46"/>
      <c r="TI496" s="46"/>
      <c r="TJ496" s="46"/>
      <c r="TK496" s="46"/>
      <c r="TL496" s="46"/>
      <c r="TM496" s="46"/>
      <c r="TN496" s="46"/>
      <c r="TO496" s="46"/>
      <c r="TP496" s="46"/>
      <c r="TQ496" s="46"/>
      <c r="TR496" s="46"/>
      <c r="TS496" s="46"/>
      <c r="TT496" s="46"/>
      <c r="TU496" s="46"/>
      <c r="TV496" s="46"/>
      <c r="TW496" s="46"/>
      <c r="TX496" s="46"/>
      <c r="TY496" s="46"/>
      <c r="TZ496" s="46"/>
      <c r="UA496" s="46"/>
      <c r="UB496" s="46"/>
      <c r="UC496" s="46"/>
      <c r="UD496" s="46"/>
      <c r="UE496" s="46"/>
      <c r="UF496" s="46"/>
      <c r="UG496" s="46"/>
      <c r="UH496" s="46"/>
      <c r="UI496" s="46"/>
      <c r="UJ496" s="46"/>
      <c r="UK496" s="46"/>
      <c r="UL496" s="46"/>
      <c r="UM496" s="46"/>
      <c r="UN496" s="46"/>
      <c r="UO496" s="46"/>
      <c r="UP496" s="46"/>
      <c r="UQ496" s="46"/>
      <c r="UR496" s="46"/>
      <c r="US496" s="46"/>
      <c r="UT496" s="46"/>
      <c r="UU496" s="46"/>
      <c r="UV496" s="46"/>
      <c r="UW496" s="46"/>
      <c r="UX496" s="46"/>
      <c r="UY496" s="46"/>
      <c r="UZ496" s="46"/>
      <c r="VA496" s="46"/>
      <c r="VB496" s="46"/>
      <c r="VC496" s="46"/>
      <c r="VD496" s="46"/>
      <c r="VE496" s="46"/>
      <c r="VF496" s="46"/>
      <c r="VG496" s="46"/>
      <c r="VH496" s="46"/>
      <c r="VI496" s="46"/>
      <c r="VJ496" s="46"/>
      <c r="VK496" s="46"/>
      <c r="VL496" s="46"/>
      <c r="VM496" s="46"/>
      <c r="VN496" s="46"/>
      <c r="VO496" s="46"/>
      <c r="VP496" s="46"/>
      <c r="VQ496" s="46"/>
      <c r="VR496" s="46"/>
      <c r="VS496" s="46"/>
      <c r="VT496" s="46"/>
      <c r="VU496" s="46"/>
      <c r="VV496" s="46"/>
      <c r="VW496" s="46"/>
      <c r="VX496" s="46"/>
      <c r="VY496" s="46"/>
      <c r="VZ496" s="46"/>
      <c r="WA496" s="46"/>
      <c r="WB496" s="46"/>
      <c r="WC496" s="46"/>
      <c r="WD496" s="46"/>
      <c r="WE496" s="46"/>
      <c r="WF496" s="46"/>
      <c r="WG496" s="46"/>
      <c r="WH496" s="46"/>
      <c r="WI496" s="46"/>
      <c r="WJ496" s="46"/>
      <c r="WK496" s="46"/>
      <c r="WL496" s="46"/>
      <c r="WM496" s="46"/>
      <c r="WN496" s="46"/>
      <c r="WO496" s="46"/>
      <c r="WP496" s="46"/>
      <c r="WQ496" s="46"/>
      <c r="WR496" s="46"/>
      <c r="WS496" s="46"/>
      <c r="WT496" s="46"/>
      <c r="WU496" s="46"/>
      <c r="WV496" s="46"/>
      <c r="WW496" s="46"/>
      <c r="WX496" s="46"/>
      <c r="WY496" s="46"/>
      <c r="WZ496" s="46"/>
      <c r="XA496" s="46"/>
      <c r="XB496" s="46"/>
      <c r="XC496" s="46"/>
      <c r="XD496" s="46"/>
      <c r="XE496" s="46"/>
      <c r="XF496" s="46"/>
      <c r="XG496" s="46"/>
      <c r="XH496" s="46"/>
      <c r="XI496" s="46"/>
      <c r="XJ496" s="46"/>
      <c r="XK496" s="46"/>
      <c r="XL496" s="46"/>
      <c r="XM496" s="46"/>
      <c r="XN496" s="46"/>
      <c r="XO496" s="46"/>
      <c r="XP496" s="46"/>
      <c r="XQ496" s="46"/>
      <c r="XR496" s="46"/>
      <c r="XS496" s="46"/>
      <c r="XT496" s="46"/>
      <c r="XU496" s="46"/>
      <c r="XV496" s="46"/>
      <c r="XW496" s="46"/>
      <c r="XX496" s="46"/>
      <c r="XY496" s="46"/>
      <c r="XZ496" s="46"/>
      <c r="YA496" s="46"/>
      <c r="YB496" s="46"/>
      <c r="YC496" s="46"/>
      <c r="YD496" s="46"/>
      <c r="YE496" s="46"/>
      <c r="YF496" s="46"/>
      <c r="YG496" s="46"/>
      <c r="YH496" s="46"/>
      <c r="YI496" s="46"/>
      <c r="YJ496" s="46"/>
      <c r="YK496" s="46"/>
      <c r="YL496" s="46"/>
      <c r="YM496" s="46"/>
      <c r="YN496" s="46"/>
      <c r="YO496" s="46"/>
      <c r="YP496" s="46"/>
      <c r="YQ496" s="46"/>
      <c r="YR496" s="46"/>
      <c r="YS496" s="46"/>
      <c r="YT496" s="46"/>
      <c r="YU496" s="46"/>
      <c r="YV496" s="46"/>
      <c r="YW496" s="46"/>
      <c r="YX496" s="46"/>
      <c r="YY496" s="46"/>
      <c r="YZ496" s="46"/>
      <c r="ZA496" s="46"/>
      <c r="ZB496" s="46"/>
      <c r="ZC496" s="46"/>
      <c r="ZD496" s="46"/>
      <c r="ZE496" s="46"/>
      <c r="ZF496" s="46"/>
      <c r="ZG496" s="46"/>
      <c r="ZH496" s="46"/>
      <c r="ZI496" s="46"/>
      <c r="ZJ496" s="46"/>
      <c r="ZK496" s="46"/>
      <c r="ZL496" s="46"/>
      <c r="ZM496" s="46"/>
      <c r="ZN496" s="46"/>
      <c r="ZO496" s="46"/>
      <c r="ZP496" s="46"/>
      <c r="ZQ496" s="46"/>
      <c r="ZR496" s="46"/>
      <c r="ZS496" s="46"/>
      <c r="ZT496" s="46"/>
      <c r="ZU496" s="46"/>
      <c r="ZV496" s="46"/>
      <c r="ZW496" s="46"/>
      <c r="ZX496" s="46"/>
      <c r="ZY496" s="46"/>
      <c r="ZZ496" s="46"/>
      <c r="AAA496" s="46"/>
      <c r="AAB496" s="46"/>
      <c r="AAC496" s="46"/>
      <c r="AAD496" s="46"/>
      <c r="AAE496" s="46"/>
      <c r="AAF496" s="46"/>
      <c r="AAG496" s="46"/>
      <c r="AAH496" s="46"/>
      <c r="AAI496" s="46"/>
      <c r="AAJ496" s="46"/>
      <c r="AAK496" s="46"/>
      <c r="AAL496" s="46"/>
      <c r="AAM496" s="46"/>
      <c r="AAN496" s="46"/>
      <c r="AAO496" s="46"/>
      <c r="AAP496" s="46"/>
      <c r="AAQ496" s="46"/>
      <c r="AAR496" s="46"/>
      <c r="AAS496" s="46"/>
      <c r="AAT496" s="46"/>
      <c r="AAU496" s="46"/>
      <c r="AAV496" s="46"/>
      <c r="AAW496" s="46"/>
      <c r="AAX496" s="46"/>
      <c r="AAY496" s="46"/>
      <c r="AAZ496" s="46"/>
      <c r="ABA496" s="46"/>
      <c r="ABB496" s="46"/>
      <c r="ABC496" s="46"/>
      <c r="ABD496" s="46"/>
      <c r="ABE496" s="46"/>
      <c r="ABF496" s="46"/>
      <c r="ABG496" s="46"/>
      <c r="ABH496" s="46"/>
      <c r="ABI496" s="46"/>
      <c r="ABJ496" s="46"/>
      <c r="ABK496" s="46"/>
      <c r="ABL496" s="46"/>
      <c r="ABM496" s="46"/>
      <c r="ABN496" s="46"/>
      <c r="ABO496" s="46"/>
      <c r="ABP496" s="46"/>
      <c r="ABQ496" s="46"/>
      <c r="ABR496" s="46"/>
      <c r="ABS496" s="46"/>
      <c r="ABT496" s="46"/>
      <c r="ABU496" s="46"/>
      <c r="ABV496" s="46"/>
      <c r="ABW496" s="46"/>
      <c r="ABX496" s="46"/>
      <c r="ABY496" s="46"/>
      <c r="ABZ496" s="46"/>
      <c r="ACA496" s="46"/>
      <c r="ACB496" s="46"/>
      <c r="ACC496" s="46"/>
      <c r="ACD496" s="46"/>
      <c r="ACE496" s="46"/>
      <c r="ACF496" s="46"/>
      <c r="ACG496" s="46"/>
      <c r="ACH496" s="46"/>
      <c r="ACI496" s="46"/>
      <c r="ACJ496" s="46"/>
      <c r="ACK496" s="46"/>
      <c r="ACL496" s="46"/>
      <c r="ACM496" s="46"/>
      <c r="ACN496" s="46"/>
      <c r="ACO496" s="46"/>
      <c r="ACP496" s="46"/>
      <c r="ACQ496" s="46"/>
      <c r="ACR496" s="46"/>
      <c r="ACS496" s="46"/>
      <c r="ACT496" s="46"/>
      <c r="ACU496" s="46"/>
      <c r="ACV496" s="46"/>
      <c r="ACW496" s="46"/>
      <c r="ACX496" s="46"/>
      <c r="ACY496" s="46"/>
      <c r="ACZ496" s="46"/>
      <c r="ADA496" s="46"/>
      <c r="ADB496" s="46"/>
      <c r="ADC496" s="46"/>
      <c r="ADD496" s="46"/>
      <c r="ADE496" s="46"/>
      <c r="ADF496" s="46"/>
      <c r="ADG496" s="46"/>
      <c r="ADH496" s="46"/>
      <c r="ADI496" s="46"/>
      <c r="ADJ496" s="46"/>
      <c r="ADK496" s="46"/>
      <c r="ADL496" s="46"/>
      <c r="ADM496" s="46"/>
      <c r="ADN496" s="46"/>
      <c r="ADO496" s="46"/>
      <c r="ADP496" s="46"/>
    </row>
    <row r="497" spans="3:796" x14ac:dyDescent="0.4">
      <c r="C497" s="62"/>
      <c r="D497" s="42">
        <f>(1/$D$5)*学習!R55</f>
        <v>0.91764705882352937</v>
      </c>
      <c r="I497" s="63">
        <v>486</v>
      </c>
      <c r="J497" s="44">
        <v>-0.28595748439145868</v>
      </c>
      <c r="K497" s="44">
        <v>0.109931055038772</v>
      </c>
      <c r="L497" s="44">
        <v>-0.10608779777540191</v>
      </c>
      <c r="M497" s="44">
        <v>0.11549367336830227</v>
      </c>
      <c r="N497" s="44">
        <v>-0.1012040726303748</v>
      </c>
      <c r="O497" s="44">
        <v>0.17557262119487668</v>
      </c>
      <c r="P497" s="44">
        <v>9.6159586204578443E-2</v>
      </c>
      <c r="Q497" s="44">
        <v>4.9570796746459617E-2</v>
      </c>
      <c r="R497" s="44">
        <v>6.1648461654193125E-2</v>
      </c>
      <c r="S497" s="44">
        <v>-6.4536693112329444E-2</v>
      </c>
      <c r="T497" s="44">
        <v>5.3150606863862006E-2</v>
      </c>
      <c r="U497" s="44">
        <v>3.349877614229882E-2</v>
      </c>
      <c r="V497" s="44">
        <v>0.21794943495382962</v>
      </c>
      <c r="W497" s="44">
        <v>-5.5225578563440465E-2</v>
      </c>
      <c r="X497" s="44">
        <v>0.22111854693053973</v>
      </c>
      <c r="Y497" s="44">
        <v>2.2973533137522116E-2</v>
      </c>
      <c r="Z497" s="44">
        <v>-1.5795613020612938E-2</v>
      </c>
      <c r="AA497" s="44">
        <v>2.6962422184924686E-3</v>
      </c>
      <c r="AB497" s="44">
        <v>-4.1343906710089279E-2</v>
      </c>
      <c r="AC497" s="44">
        <v>6.0176399796865773E-2</v>
      </c>
      <c r="AD497" s="44">
        <v>0.12928347159366119</v>
      </c>
      <c r="AE497" s="44">
        <v>6.4142205139353758E-2</v>
      </c>
      <c r="AF497" s="44">
        <v>-9.0205457466482036E-2</v>
      </c>
      <c r="AG497" s="44">
        <v>2.4271055535269686E-2</v>
      </c>
      <c r="AH497" s="44">
        <v>-9.6334274318576218E-2</v>
      </c>
      <c r="AI497" s="44">
        <v>-7.2408919364265328E-2</v>
      </c>
      <c r="AJ497" s="44">
        <v>-2.8028310343199601E-2</v>
      </c>
      <c r="AK497" s="44">
        <v>7.7482178235820903E-2</v>
      </c>
      <c r="AL497" s="44">
        <v>0.29646146093964026</v>
      </c>
      <c r="AM497" s="44">
        <v>0.16076053065294285</v>
      </c>
      <c r="AN497" s="44">
        <v>-1.9470685878921729E-2</v>
      </c>
      <c r="AO497" s="44">
        <v>-0.12564589015594696</v>
      </c>
      <c r="AP497" s="44">
        <v>-0.18548106871240247</v>
      </c>
      <c r="AQ497" s="44">
        <v>2.2605125642458822E-2</v>
      </c>
      <c r="AR497" s="44">
        <v>-2.9533775271862784E-2</v>
      </c>
      <c r="AS497" s="44">
        <v>-0.34211797075422617</v>
      </c>
      <c r="AT497" s="44">
        <v>-1.6111790596588831E-2</v>
      </c>
      <c r="AU497" s="44">
        <v>-0.13316948101859699</v>
      </c>
      <c r="AV497" s="44">
        <v>2.4243513873491367E-2</v>
      </c>
      <c r="AW497" s="44">
        <v>-0.25087931261209384</v>
      </c>
      <c r="AX497" s="44">
        <v>-6.0705555561659644E-2</v>
      </c>
      <c r="AY497" s="44">
        <v>-4.9203648904068267E-2</v>
      </c>
      <c r="AZ497" s="44">
        <v>-2.7428979202478131E-2</v>
      </c>
      <c r="BA497" s="44">
        <v>-0.11353121882654932</v>
      </c>
      <c r="BB497" s="44">
        <v>-8.0564682745730823E-2</v>
      </c>
      <c r="BC497" s="44">
        <v>-6.6804641163941081E-2</v>
      </c>
      <c r="BD497" s="44">
        <v>-0.21227800437692604</v>
      </c>
      <c r="BE497" s="44">
        <v>-4.5917521375746125E-2</v>
      </c>
      <c r="BF497" s="44">
        <v>-7.1715499711848499E-2</v>
      </c>
      <c r="BG497" s="44">
        <v>1.0872290066910354E-2</v>
      </c>
      <c r="BH497" s="44">
        <v>-0.32057757813711824</v>
      </c>
      <c r="BI497" s="44">
        <v>4.8196204117283377E-2</v>
      </c>
      <c r="BJ497" s="44">
        <v>-0.10149762672256094</v>
      </c>
      <c r="BK497" s="44">
        <v>0.18142932150348615</v>
      </c>
      <c r="BL497" s="44">
        <v>-0.12104478867574169</v>
      </c>
      <c r="BM497" s="44">
        <v>4.8444214425762092E-2</v>
      </c>
      <c r="BN497" s="44">
        <v>0.10494647839505925</v>
      </c>
      <c r="BO497" s="44">
        <v>-0.11593724000898968</v>
      </c>
      <c r="BP497" s="44">
        <v>0.19326761784700069</v>
      </c>
      <c r="BQ497" s="44">
        <v>-0.12121215951998836</v>
      </c>
      <c r="BR497" s="44">
        <v>-7.1674473955757614E-2</v>
      </c>
      <c r="BS497" s="44">
        <v>-0.17048703056770598</v>
      </c>
      <c r="BT497" s="44">
        <v>-6.0258741590190915E-2</v>
      </c>
      <c r="BU497" s="44">
        <v>-0.13229102233996265</v>
      </c>
      <c r="BV497" s="44">
        <v>-8.0446026435762791E-2</v>
      </c>
      <c r="BW497" s="44">
        <v>-0.11053447537692287</v>
      </c>
      <c r="BX497" s="44">
        <v>-4.1302529897685826E-2</v>
      </c>
      <c r="BY497" s="44">
        <v>5.5692464413871101E-2</v>
      </c>
      <c r="BZ497" s="44">
        <v>-5.3516838663138985E-3</v>
      </c>
      <c r="CA497" s="44">
        <v>-0.1221299963722753</v>
      </c>
      <c r="CB497" s="44">
        <v>0.21123448898559288</v>
      </c>
      <c r="CC497" s="44">
        <v>-7.8400463263509579E-2</v>
      </c>
      <c r="CD497" s="44">
        <v>0.13287158210775335</v>
      </c>
      <c r="CE497" s="44">
        <v>-0.21297209096989211</v>
      </c>
      <c r="CF497" s="44">
        <v>0.15689425129724355</v>
      </c>
      <c r="CG497" s="44">
        <v>-0.19917180631205769</v>
      </c>
      <c r="CH497" s="44">
        <v>-7.9871558451673555E-2</v>
      </c>
      <c r="CI497" s="44">
        <v>-7.9928530300148029E-2</v>
      </c>
      <c r="CJ497" s="44">
        <v>1.8400642208008494E-2</v>
      </c>
      <c r="CK497" s="44">
        <v>3.4246685394241354E-2</v>
      </c>
      <c r="CL497" s="44">
        <v>0.14223036442790146</v>
      </c>
      <c r="CM497" s="44">
        <v>0.15477045282425264</v>
      </c>
      <c r="CN497" s="44">
        <v>-3.7638937537877108E-2</v>
      </c>
      <c r="CO497" s="44">
        <v>-3.8303571478519552E-2</v>
      </c>
      <c r="CP497" s="44">
        <v>-0.12510330346428444</v>
      </c>
      <c r="CQ497" s="44">
        <v>0.20401439069334956</v>
      </c>
      <c r="CR497" s="44">
        <v>-0.32827010996595718</v>
      </c>
      <c r="CS497" s="44">
        <v>-0.13191914100231678</v>
      </c>
      <c r="CT497" s="44">
        <v>4.5551136941900189E-2</v>
      </c>
      <c r="CU497" s="44">
        <v>4.3016183723025833E-2</v>
      </c>
      <c r="CV497" s="44">
        <v>1.0096315874586575E-2</v>
      </c>
      <c r="CW497" s="44">
        <v>5.1019026201797366E-2</v>
      </c>
      <c r="CX497" s="44">
        <v>0.11297429808557941</v>
      </c>
      <c r="CY497" s="44">
        <v>3.3245968386128297E-2</v>
      </c>
      <c r="CZ497" s="44">
        <v>-0.16995064891502792</v>
      </c>
      <c r="DA497" s="44">
        <v>0.12226749649154572</v>
      </c>
      <c r="DB497" s="44">
        <v>1.5459927190481996E-3</v>
      </c>
      <c r="DC497" s="44">
        <v>0.15682993433563447</v>
      </c>
      <c r="DD497" s="44">
        <v>0.13644606074292431</v>
      </c>
      <c r="DE497" s="44">
        <v>9.6423404454238706E-2</v>
      </c>
      <c r="DF497" s="46"/>
      <c r="DG497" s="46"/>
      <c r="DH497" s="46"/>
      <c r="DI497" s="46"/>
      <c r="DJ497" s="46"/>
      <c r="DK497" s="46"/>
      <c r="DL497" s="46"/>
      <c r="DM497" s="46"/>
      <c r="DN497" s="46"/>
      <c r="DO497" s="46"/>
      <c r="DP497" s="46"/>
      <c r="DQ497" s="46"/>
      <c r="DR497" s="46"/>
      <c r="DS497" s="46"/>
      <c r="DT497" s="46"/>
      <c r="DU497" s="46"/>
      <c r="DV497" s="46"/>
      <c r="DW497" s="46"/>
      <c r="DX497" s="46"/>
      <c r="DY497" s="46"/>
      <c r="DZ497" s="46"/>
      <c r="EA497" s="46"/>
      <c r="EB497" s="46"/>
      <c r="EC497" s="46"/>
      <c r="ED497" s="46"/>
      <c r="EE497" s="46"/>
      <c r="EF497" s="46"/>
      <c r="EG497" s="46"/>
      <c r="EH497" s="46"/>
      <c r="EI497" s="46"/>
      <c r="EJ497" s="46"/>
      <c r="EK497" s="46"/>
      <c r="EL497" s="46"/>
      <c r="EM497" s="46"/>
      <c r="EN497" s="46"/>
      <c r="EO497" s="46"/>
      <c r="EP497" s="46"/>
      <c r="EQ497" s="46"/>
      <c r="ER497" s="46"/>
      <c r="ES497" s="46"/>
      <c r="ET497" s="46"/>
      <c r="EU497" s="46"/>
      <c r="EV497" s="46"/>
      <c r="EW497" s="46"/>
      <c r="EX497" s="46"/>
      <c r="EY497" s="46"/>
      <c r="EZ497" s="46"/>
      <c r="FA497" s="46"/>
      <c r="FB497" s="46"/>
      <c r="FC497" s="46"/>
      <c r="FD497" s="46"/>
      <c r="FE497" s="46"/>
      <c r="FF497" s="46"/>
      <c r="FG497" s="46"/>
      <c r="FH497" s="46"/>
      <c r="FI497" s="46"/>
      <c r="FJ497" s="46"/>
      <c r="FK497" s="46"/>
      <c r="FL497" s="46"/>
      <c r="FM497" s="46"/>
      <c r="FN497" s="46"/>
      <c r="FO497" s="46"/>
      <c r="FP497" s="46"/>
      <c r="FQ497" s="46"/>
      <c r="FR497" s="46"/>
      <c r="FS497" s="46"/>
      <c r="FT497" s="46"/>
      <c r="FU497" s="46"/>
      <c r="FV497" s="46"/>
      <c r="FW497" s="46"/>
      <c r="FX497" s="46"/>
      <c r="FY497" s="46"/>
      <c r="FZ497" s="46"/>
      <c r="GA497" s="46"/>
      <c r="GB497" s="46"/>
      <c r="GC497" s="46"/>
      <c r="GD497" s="46"/>
      <c r="GE497" s="46"/>
      <c r="GF497" s="46"/>
      <c r="GG497" s="46"/>
      <c r="GH497" s="46"/>
      <c r="GI497" s="46"/>
      <c r="GJ497" s="46"/>
      <c r="GK497" s="46"/>
      <c r="GL497" s="46"/>
      <c r="GM497" s="46"/>
      <c r="GN497" s="46"/>
      <c r="GO497" s="46"/>
      <c r="GP497" s="46"/>
      <c r="GQ497" s="46"/>
      <c r="GR497" s="46"/>
      <c r="GS497" s="46"/>
      <c r="GT497" s="46"/>
      <c r="GU497" s="46"/>
      <c r="GV497" s="46"/>
      <c r="GW497" s="46"/>
      <c r="GX497" s="46"/>
      <c r="GY497" s="46"/>
      <c r="GZ497" s="46"/>
      <c r="HA497" s="46"/>
      <c r="HB497" s="46"/>
      <c r="HC497" s="46"/>
      <c r="HD497" s="46"/>
      <c r="HE497" s="46"/>
      <c r="HF497" s="46"/>
      <c r="HG497" s="46"/>
      <c r="HH497" s="46"/>
      <c r="HI497" s="46"/>
      <c r="HJ497" s="46"/>
      <c r="HK497" s="46"/>
      <c r="HL497" s="46"/>
      <c r="HM497" s="46"/>
      <c r="HN497" s="46"/>
      <c r="HO497" s="46"/>
      <c r="HP497" s="46"/>
      <c r="HQ497" s="46"/>
      <c r="HR497" s="46"/>
      <c r="HS497" s="46"/>
      <c r="HT497" s="46"/>
      <c r="HU497" s="46"/>
      <c r="HV497" s="46"/>
      <c r="HW497" s="46"/>
      <c r="HX497" s="46"/>
      <c r="HY497" s="46"/>
      <c r="HZ497" s="46"/>
      <c r="IA497" s="46"/>
      <c r="IB497" s="46"/>
      <c r="IC497" s="46"/>
      <c r="ID497" s="46"/>
      <c r="IE497" s="46"/>
      <c r="IF497" s="46"/>
      <c r="IG497" s="46"/>
      <c r="IH497" s="46"/>
      <c r="II497" s="46"/>
      <c r="IJ497" s="46"/>
      <c r="IK497" s="46"/>
      <c r="IL497" s="46"/>
      <c r="IM497" s="46"/>
      <c r="IN497" s="46"/>
      <c r="IO497" s="46"/>
      <c r="IP497" s="46"/>
      <c r="IQ497" s="46"/>
      <c r="IR497" s="46"/>
      <c r="IS497" s="46"/>
      <c r="IT497" s="46"/>
      <c r="IU497" s="46"/>
      <c r="IV497" s="46"/>
      <c r="IW497" s="46"/>
      <c r="IX497" s="46"/>
      <c r="IY497" s="46"/>
      <c r="IZ497" s="46"/>
      <c r="JA497" s="46"/>
      <c r="JB497" s="46"/>
      <c r="JC497" s="46"/>
      <c r="JD497" s="46"/>
      <c r="JE497" s="46"/>
      <c r="JF497" s="46"/>
      <c r="JG497" s="46"/>
      <c r="JH497" s="46"/>
      <c r="JI497" s="46"/>
      <c r="JJ497" s="46"/>
      <c r="JK497" s="46"/>
      <c r="JL497" s="46"/>
      <c r="JM497" s="46"/>
      <c r="JN497" s="46"/>
      <c r="JO497" s="46"/>
      <c r="JP497" s="46"/>
      <c r="JQ497" s="46"/>
      <c r="JR497" s="46"/>
      <c r="JS497" s="46"/>
      <c r="JT497" s="46"/>
      <c r="JU497" s="46"/>
      <c r="JV497" s="46"/>
      <c r="JW497" s="46"/>
      <c r="JX497" s="46"/>
      <c r="JY497" s="46"/>
      <c r="JZ497" s="46"/>
      <c r="KA497" s="46"/>
      <c r="KB497" s="46"/>
      <c r="KC497" s="46"/>
      <c r="KD497" s="46"/>
      <c r="KE497" s="46"/>
      <c r="KF497" s="46"/>
      <c r="KG497" s="46"/>
      <c r="KH497" s="46"/>
      <c r="KI497" s="46"/>
      <c r="KJ497" s="46"/>
      <c r="KK497" s="46"/>
      <c r="KL497" s="46"/>
      <c r="KM497" s="46"/>
      <c r="KN497" s="46"/>
      <c r="KO497" s="46"/>
      <c r="KP497" s="46"/>
      <c r="KQ497" s="46"/>
      <c r="KR497" s="46"/>
      <c r="KS497" s="46"/>
      <c r="KT497" s="46"/>
      <c r="KU497" s="46"/>
      <c r="KV497" s="46"/>
      <c r="KW497" s="46"/>
      <c r="KX497" s="46"/>
      <c r="KY497" s="46"/>
      <c r="KZ497" s="46"/>
      <c r="LA497" s="46"/>
      <c r="LB497" s="46"/>
      <c r="LC497" s="46"/>
      <c r="LD497" s="46"/>
      <c r="LE497" s="46"/>
      <c r="LF497" s="46"/>
      <c r="LG497" s="46"/>
      <c r="LH497" s="46"/>
      <c r="LI497" s="46"/>
      <c r="LJ497" s="46"/>
      <c r="LK497" s="46"/>
      <c r="LL497" s="46"/>
      <c r="LM497" s="46"/>
      <c r="LN497" s="46"/>
      <c r="LO497" s="46"/>
      <c r="LP497" s="46"/>
      <c r="LQ497" s="46"/>
      <c r="LR497" s="46"/>
      <c r="LS497" s="46"/>
      <c r="LT497" s="46"/>
      <c r="LU497" s="46"/>
      <c r="LV497" s="46"/>
      <c r="LW497" s="46"/>
      <c r="LX497" s="46"/>
      <c r="LY497" s="46"/>
      <c r="LZ497" s="46"/>
      <c r="MA497" s="46"/>
      <c r="MB497" s="46"/>
      <c r="MC497" s="46"/>
      <c r="MD497" s="46"/>
      <c r="ME497" s="46"/>
      <c r="MF497" s="46"/>
      <c r="MG497" s="46"/>
      <c r="MH497" s="46"/>
      <c r="MI497" s="46"/>
      <c r="MJ497" s="46"/>
      <c r="MK497" s="46"/>
      <c r="ML497" s="46"/>
      <c r="MM497" s="46"/>
      <c r="MN497" s="46"/>
      <c r="MO497" s="46"/>
      <c r="MP497" s="46"/>
      <c r="MQ497" s="46"/>
      <c r="MR497" s="46"/>
      <c r="MS497" s="46"/>
      <c r="MT497" s="46"/>
      <c r="MU497" s="46"/>
      <c r="MV497" s="46"/>
      <c r="MW497" s="46"/>
      <c r="MX497" s="46"/>
      <c r="MY497" s="46"/>
      <c r="MZ497" s="46"/>
      <c r="NA497" s="46"/>
      <c r="NB497" s="46"/>
      <c r="NC497" s="46"/>
      <c r="ND497" s="46"/>
      <c r="NE497" s="46"/>
      <c r="NF497" s="46"/>
      <c r="NG497" s="46"/>
      <c r="NH497" s="46"/>
      <c r="NI497" s="46"/>
      <c r="NJ497" s="46"/>
      <c r="NK497" s="46"/>
      <c r="NL497" s="46"/>
      <c r="NM497" s="46"/>
      <c r="NN497" s="46"/>
      <c r="NO497" s="46"/>
      <c r="NP497" s="46"/>
      <c r="NQ497" s="46"/>
      <c r="NR497" s="46"/>
      <c r="NS497" s="46"/>
      <c r="NT497" s="46"/>
      <c r="NU497" s="46"/>
      <c r="NV497" s="46"/>
      <c r="NW497" s="46"/>
      <c r="NX497" s="46"/>
      <c r="NY497" s="46"/>
      <c r="NZ497" s="46"/>
      <c r="OA497" s="46"/>
      <c r="OB497" s="46"/>
      <c r="OC497" s="46"/>
      <c r="OD497" s="46"/>
      <c r="OE497" s="46"/>
      <c r="OF497" s="46"/>
      <c r="OG497" s="46"/>
      <c r="OH497" s="46"/>
      <c r="OI497" s="46"/>
      <c r="OJ497" s="46"/>
      <c r="OK497" s="46"/>
      <c r="OL497" s="46"/>
      <c r="OM497" s="46"/>
      <c r="ON497" s="46"/>
      <c r="OO497" s="46"/>
      <c r="OP497" s="46"/>
      <c r="OQ497" s="46"/>
      <c r="OR497" s="46"/>
      <c r="OS497" s="46"/>
      <c r="OT497" s="46"/>
      <c r="OU497" s="46"/>
      <c r="OV497" s="46"/>
      <c r="OW497" s="46"/>
      <c r="OX497" s="46"/>
      <c r="OY497" s="46"/>
      <c r="OZ497" s="46"/>
      <c r="PA497" s="46"/>
      <c r="PB497" s="46"/>
      <c r="PC497" s="46"/>
      <c r="PD497" s="46"/>
      <c r="PE497" s="46"/>
      <c r="PF497" s="46"/>
      <c r="PG497" s="46"/>
      <c r="PH497" s="46"/>
      <c r="PI497" s="46"/>
      <c r="PJ497" s="46"/>
      <c r="PK497" s="46"/>
      <c r="PL497" s="46"/>
      <c r="PM497" s="46"/>
      <c r="PN497" s="46"/>
      <c r="PO497" s="46"/>
      <c r="PP497" s="46"/>
      <c r="PQ497" s="46"/>
      <c r="PR497" s="46"/>
      <c r="PS497" s="46"/>
      <c r="PT497" s="46"/>
      <c r="PU497" s="46"/>
      <c r="PV497" s="46"/>
      <c r="PW497" s="46"/>
      <c r="PX497" s="46"/>
      <c r="PY497" s="46"/>
      <c r="PZ497" s="46"/>
      <c r="QA497" s="46"/>
      <c r="QB497" s="46"/>
      <c r="QC497" s="46"/>
      <c r="QD497" s="46"/>
      <c r="QE497" s="46"/>
      <c r="QF497" s="46"/>
      <c r="QG497" s="46"/>
      <c r="QH497" s="46"/>
      <c r="QI497" s="46"/>
      <c r="QJ497" s="46"/>
      <c r="QK497" s="46"/>
      <c r="QL497" s="46"/>
      <c r="QM497" s="46"/>
      <c r="QN497" s="46"/>
      <c r="QO497" s="46"/>
      <c r="QP497" s="46"/>
      <c r="QQ497" s="46"/>
      <c r="QR497" s="46"/>
      <c r="QS497" s="46"/>
      <c r="QT497" s="46"/>
      <c r="QU497" s="46"/>
      <c r="QV497" s="46"/>
      <c r="QW497" s="46"/>
      <c r="QX497" s="46"/>
      <c r="QY497" s="46"/>
      <c r="QZ497" s="46"/>
      <c r="RA497" s="46"/>
      <c r="RB497" s="46"/>
      <c r="RC497" s="46"/>
      <c r="RD497" s="46"/>
      <c r="RE497" s="46"/>
      <c r="RF497" s="46"/>
      <c r="RG497" s="46"/>
      <c r="RH497" s="46"/>
      <c r="RI497" s="46"/>
      <c r="RJ497" s="46"/>
      <c r="RK497" s="46"/>
      <c r="RL497" s="46"/>
      <c r="RM497" s="46"/>
      <c r="RN497" s="46"/>
      <c r="RO497" s="46"/>
      <c r="RP497" s="46"/>
      <c r="RQ497" s="46"/>
      <c r="RR497" s="46"/>
      <c r="RS497" s="46"/>
      <c r="RT497" s="46"/>
      <c r="RU497" s="46"/>
      <c r="RV497" s="46"/>
      <c r="RW497" s="46"/>
      <c r="RX497" s="46"/>
      <c r="RY497" s="46"/>
      <c r="RZ497" s="46"/>
      <c r="SA497" s="46"/>
      <c r="SB497" s="46"/>
      <c r="SC497" s="46"/>
      <c r="SD497" s="46"/>
      <c r="SE497" s="46"/>
      <c r="SF497" s="46"/>
      <c r="SG497" s="46"/>
      <c r="SH497" s="46"/>
      <c r="SI497" s="46"/>
      <c r="SJ497" s="46"/>
      <c r="SK497" s="46"/>
      <c r="SL497" s="46"/>
      <c r="SM497" s="46"/>
      <c r="SN497" s="46"/>
      <c r="SO497" s="46"/>
      <c r="SP497" s="46"/>
      <c r="SQ497" s="46"/>
      <c r="SR497" s="46"/>
      <c r="SS497" s="46"/>
      <c r="ST497" s="46"/>
      <c r="SU497" s="46"/>
      <c r="SV497" s="46"/>
      <c r="SW497" s="46"/>
      <c r="SX497" s="46"/>
      <c r="SY497" s="46"/>
      <c r="SZ497" s="46"/>
      <c r="TA497" s="46"/>
      <c r="TB497" s="46"/>
      <c r="TC497" s="46"/>
      <c r="TD497" s="46"/>
      <c r="TE497" s="46"/>
      <c r="TF497" s="46"/>
      <c r="TG497" s="46"/>
      <c r="TH497" s="46"/>
      <c r="TI497" s="46"/>
      <c r="TJ497" s="46"/>
      <c r="TK497" s="46"/>
      <c r="TL497" s="46"/>
      <c r="TM497" s="46"/>
      <c r="TN497" s="46"/>
      <c r="TO497" s="46"/>
      <c r="TP497" s="46"/>
      <c r="TQ497" s="46"/>
      <c r="TR497" s="46"/>
      <c r="TS497" s="46"/>
      <c r="TT497" s="46"/>
      <c r="TU497" s="46"/>
      <c r="TV497" s="46"/>
      <c r="TW497" s="46"/>
      <c r="TX497" s="46"/>
      <c r="TY497" s="46"/>
      <c r="TZ497" s="46"/>
      <c r="UA497" s="46"/>
      <c r="UB497" s="46"/>
      <c r="UC497" s="46"/>
      <c r="UD497" s="46"/>
      <c r="UE497" s="46"/>
      <c r="UF497" s="46"/>
      <c r="UG497" s="46"/>
      <c r="UH497" s="46"/>
      <c r="UI497" s="46"/>
      <c r="UJ497" s="46"/>
      <c r="UK497" s="46"/>
      <c r="UL497" s="46"/>
      <c r="UM497" s="46"/>
      <c r="UN497" s="46"/>
      <c r="UO497" s="46"/>
      <c r="UP497" s="46"/>
      <c r="UQ497" s="46"/>
      <c r="UR497" s="46"/>
      <c r="US497" s="46"/>
      <c r="UT497" s="46"/>
      <c r="UU497" s="46"/>
      <c r="UV497" s="46"/>
      <c r="UW497" s="46"/>
      <c r="UX497" s="46"/>
      <c r="UY497" s="46"/>
      <c r="UZ497" s="46"/>
      <c r="VA497" s="46"/>
      <c r="VB497" s="46"/>
      <c r="VC497" s="46"/>
      <c r="VD497" s="46"/>
      <c r="VE497" s="46"/>
      <c r="VF497" s="46"/>
      <c r="VG497" s="46"/>
      <c r="VH497" s="46"/>
      <c r="VI497" s="46"/>
      <c r="VJ497" s="46"/>
      <c r="VK497" s="46"/>
      <c r="VL497" s="46"/>
      <c r="VM497" s="46"/>
      <c r="VN497" s="46"/>
      <c r="VO497" s="46"/>
      <c r="VP497" s="46"/>
      <c r="VQ497" s="46"/>
      <c r="VR497" s="46"/>
      <c r="VS497" s="46"/>
      <c r="VT497" s="46"/>
      <c r="VU497" s="46"/>
      <c r="VV497" s="46"/>
      <c r="VW497" s="46"/>
      <c r="VX497" s="46"/>
      <c r="VY497" s="46"/>
      <c r="VZ497" s="46"/>
      <c r="WA497" s="46"/>
      <c r="WB497" s="46"/>
      <c r="WC497" s="46"/>
      <c r="WD497" s="46"/>
      <c r="WE497" s="46"/>
      <c r="WF497" s="46"/>
      <c r="WG497" s="46"/>
      <c r="WH497" s="46"/>
      <c r="WI497" s="46"/>
      <c r="WJ497" s="46"/>
      <c r="WK497" s="46"/>
      <c r="WL497" s="46"/>
      <c r="WM497" s="46"/>
      <c r="WN497" s="46"/>
      <c r="WO497" s="46"/>
      <c r="WP497" s="46"/>
      <c r="WQ497" s="46"/>
      <c r="WR497" s="46"/>
      <c r="WS497" s="46"/>
      <c r="WT497" s="46"/>
      <c r="WU497" s="46"/>
      <c r="WV497" s="46"/>
      <c r="WW497" s="46"/>
      <c r="WX497" s="46"/>
      <c r="WY497" s="46"/>
      <c r="WZ497" s="46"/>
      <c r="XA497" s="46"/>
      <c r="XB497" s="46"/>
      <c r="XC497" s="46"/>
      <c r="XD497" s="46"/>
      <c r="XE497" s="46"/>
      <c r="XF497" s="46"/>
      <c r="XG497" s="46"/>
      <c r="XH497" s="46"/>
      <c r="XI497" s="46"/>
      <c r="XJ497" s="46"/>
      <c r="XK497" s="46"/>
      <c r="XL497" s="46"/>
      <c r="XM497" s="46"/>
      <c r="XN497" s="46"/>
      <c r="XO497" s="46"/>
      <c r="XP497" s="46"/>
      <c r="XQ497" s="46"/>
      <c r="XR497" s="46"/>
      <c r="XS497" s="46"/>
      <c r="XT497" s="46"/>
      <c r="XU497" s="46"/>
      <c r="XV497" s="46"/>
      <c r="XW497" s="46"/>
      <c r="XX497" s="46"/>
      <c r="XY497" s="46"/>
      <c r="XZ497" s="46"/>
      <c r="YA497" s="46"/>
      <c r="YB497" s="46"/>
      <c r="YC497" s="46"/>
      <c r="YD497" s="46"/>
      <c r="YE497" s="46"/>
      <c r="YF497" s="46"/>
      <c r="YG497" s="46"/>
      <c r="YH497" s="46"/>
      <c r="YI497" s="46"/>
      <c r="YJ497" s="46"/>
      <c r="YK497" s="46"/>
      <c r="YL497" s="46"/>
      <c r="YM497" s="46"/>
      <c r="YN497" s="46"/>
      <c r="YO497" s="46"/>
      <c r="YP497" s="46"/>
      <c r="YQ497" s="46"/>
      <c r="YR497" s="46"/>
      <c r="YS497" s="46"/>
      <c r="YT497" s="46"/>
      <c r="YU497" s="46"/>
      <c r="YV497" s="46"/>
      <c r="YW497" s="46"/>
      <c r="YX497" s="46"/>
      <c r="YY497" s="46"/>
      <c r="YZ497" s="46"/>
      <c r="ZA497" s="46"/>
      <c r="ZB497" s="46"/>
      <c r="ZC497" s="46"/>
      <c r="ZD497" s="46"/>
      <c r="ZE497" s="46"/>
      <c r="ZF497" s="46"/>
      <c r="ZG497" s="46"/>
      <c r="ZH497" s="46"/>
      <c r="ZI497" s="46"/>
      <c r="ZJ497" s="46"/>
      <c r="ZK497" s="46"/>
      <c r="ZL497" s="46"/>
      <c r="ZM497" s="46"/>
      <c r="ZN497" s="46"/>
      <c r="ZO497" s="46"/>
      <c r="ZP497" s="46"/>
      <c r="ZQ497" s="46"/>
      <c r="ZR497" s="46"/>
      <c r="ZS497" s="46"/>
      <c r="ZT497" s="46"/>
      <c r="ZU497" s="46"/>
      <c r="ZV497" s="46"/>
      <c r="ZW497" s="46"/>
      <c r="ZX497" s="46"/>
      <c r="ZY497" s="46"/>
      <c r="ZZ497" s="46"/>
      <c r="AAA497" s="46"/>
      <c r="AAB497" s="46"/>
      <c r="AAC497" s="46"/>
      <c r="AAD497" s="46"/>
      <c r="AAE497" s="46"/>
      <c r="AAF497" s="46"/>
      <c r="AAG497" s="46"/>
      <c r="AAH497" s="46"/>
      <c r="AAI497" s="46"/>
      <c r="AAJ497" s="46"/>
      <c r="AAK497" s="46"/>
      <c r="AAL497" s="46"/>
      <c r="AAM497" s="46"/>
      <c r="AAN497" s="46"/>
      <c r="AAO497" s="46"/>
      <c r="AAP497" s="46"/>
      <c r="AAQ497" s="46"/>
      <c r="AAR497" s="46"/>
      <c r="AAS497" s="46"/>
      <c r="AAT497" s="46"/>
      <c r="AAU497" s="46"/>
      <c r="AAV497" s="46"/>
      <c r="AAW497" s="46"/>
      <c r="AAX497" s="46"/>
      <c r="AAY497" s="46"/>
      <c r="AAZ497" s="46"/>
      <c r="ABA497" s="46"/>
      <c r="ABB497" s="46"/>
      <c r="ABC497" s="46"/>
      <c r="ABD497" s="46"/>
      <c r="ABE497" s="46"/>
      <c r="ABF497" s="46"/>
      <c r="ABG497" s="46"/>
      <c r="ABH497" s="46"/>
      <c r="ABI497" s="46"/>
      <c r="ABJ497" s="46"/>
      <c r="ABK497" s="46"/>
      <c r="ABL497" s="46"/>
      <c r="ABM497" s="46"/>
      <c r="ABN497" s="46"/>
      <c r="ABO497" s="46"/>
      <c r="ABP497" s="46"/>
      <c r="ABQ497" s="46"/>
      <c r="ABR497" s="46"/>
      <c r="ABS497" s="46"/>
      <c r="ABT497" s="46"/>
      <c r="ABU497" s="46"/>
      <c r="ABV497" s="46"/>
      <c r="ABW497" s="46"/>
      <c r="ABX497" s="46"/>
      <c r="ABY497" s="46"/>
      <c r="ABZ497" s="46"/>
      <c r="ACA497" s="46"/>
      <c r="ACB497" s="46"/>
      <c r="ACC497" s="46"/>
      <c r="ACD497" s="46"/>
      <c r="ACE497" s="46"/>
      <c r="ACF497" s="46"/>
      <c r="ACG497" s="46"/>
      <c r="ACH497" s="46"/>
      <c r="ACI497" s="46"/>
      <c r="ACJ497" s="46"/>
      <c r="ACK497" s="46"/>
      <c r="ACL497" s="46"/>
      <c r="ACM497" s="46"/>
      <c r="ACN497" s="46"/>
      <c r="ACO497" s="46"/>
      <c r="ACP497" s="46"/>
      <c r="ACQ497" s="46"/>
      <c r="ACR497" s="46"/>
      <c r="ACS497" s="46"/>
      <c r="ACT497" s="46"/>
      <c r="ACU497" s="46"/>
      <c r="ACV497" s="46"/>
      <c r="ACW497" s="46"/>
      <c r="ACX497" s="46"/>
      <c r="ACY497" s="46"/>
      <c r="ACZ497" s="46"/>
      <c r="ADA497" s="46"/>
      <c r="ADB497" s="46"/>
      <c r="ADC497" s="46"/>
      <c r="ADD497" s="46"/>
      <c r="ADE497" s="46"/>
      <c r="ADF497" s="46"/>
      <c r="ADG497" s="46"/>
      <c r="ADH497" s="46"/>
      <c r="ADI497" s="46"/>
      <c r="ADJ497" s="46"/>
      <c r="ADK497" s="46"/>
      <c r="ADL497" s="46"/>
      <c r="ADM497" s="46"/>
      <c r="ADN497" s="46"/>
      <c r="ADO497" s="46"/>
      <c r="ADP497" s="46"/>
    </row>
    <row r="498" spans="3:796" x14ac:dyDescent="0.4">
      <c r="C498" s="62"/>
      <c r="D498" s="42">
        <f>(1/$D$5)*学習!R56</f>
        <v>1</v>
      </c>
      <c r="I498" s="63">
        <v>487</v>
      </c>
      <c r="J498" s="44">
        <v>0.20145902637315527</v>
      </c>
      <c r="K498" s="44">
        <v>8.9651556435319316E-2</v>
      </c>
      <c r="L498" s="44">
        <v>2.2278814666293889E-2</v>
      </c>
      <c r="M498" s="44">
        <v>5.0938261732117754E-2</v>
      </c>
      <c r="N498" s="44">
        <v>-2.2755819408966513E-2</v>
      </c>
      <c r="O498" s="44">
        <v>0.2253042090150339</v>
      </c>
      <c r="P498" s="44">
        <v>0.19945066579300474</v>
      </c>
      <c r="Q498" s="44">
        <v>2.607692767535956E-2</v>
      </c>
      <c r="R498" s="44">
        <v>-7.3637221824431845E-2</v>
      </c>
      <c r="S498" s="44">
        <v>-0.10423675384742814</v>
      </c>
      <c r="T498" s="44">
        <v>0.14080109167379631</v>
      </c>
      <c r="U498" s="44">
        <v>0.14160200334273521</v>
      </c>
      <c r="V498" s="44">
        <v>-1.8370488805249826E-2</v>
      </c>
      <c r="W498" s="44">
        <v>-8.9537670287904714E-2</v>
      </c>
      <c r="X498" s="44">
        <v>-1.2674104197568302E-2</v>
      </c>
      <c r="Y498" s="44">
        <v>-1.4444235178864895E-2</v>
      </c>
      <c r="Z498" s="44">
        <v>2.1041091858669952E-2</v>
      </c>
      <c r="AA498" s="44">
        <v>3.4870947552686195E-2</v>
      </c>
      <c r="AB498" s="44">
        <v>-4.0033675772473416E-2</v>
      </c>
      <c r="AC498" s="44">
        <v>1.0097565156179555E-2</v>
      </c>
      <c r="AD498" s="44">
        <v>-4.391102904258609E-3</v>
      </c>
      <c r="AE498" s="44">
        <v>8.3981653345540391E-2</v>
      </c>
      <c r="AF498" s="44">
        <v>9.3278766660409143E-2</v>
      </c>
      <c r="AG498" s="44">
        <v>-4.8870803659296108E-2</v>
      </c>
      <c r="AH498" s="44">
        <v>-4.3718197907199156E-2</v>
      </c>
      <c r="AI498" s="44">
        <v>-1.5205642891499295E-2</v>
      </c>
      <c r="AJ498" s="44">
        <v>5.7980313891412269E-2</v>
      </c>
      <c r="AK498" s="44">
        <v>0.14397062498008273</v>
      </c>
      <c r="AL498" s="44">
        <v>0.20551001422003182</v>
      </c>
      <c r="AM498" s="44">
        <v>0.23280321747348462</v>
      </c>
      <c r="AN498" s="44">
        <v>-0.11366766628345647</v>
      </c>
      <c r="AO498" s="44">
        <v>-0.13378065141307252</v>
      </c>
      <c r="AP498" s="44">
        <v>-7.7172817194170018E-2</v>
      </c>
      <c r="AQ498" s="44">
        <v>0.18376651957991694</v>
      </c>
      <c r="AR498" s="44">
        <v>6.2649240701019751E-2</v>
      </c>
      <c r="AS498" s="44">
        <v>-0.25169360235088417</v>
      </c>
      <c r="AT498" s="44">
        <v>9.1487419443310805E-3</v>
      </c>
      <c r="AU498" s="44">
        <v>-0.29211072113131792</v>
      </c>
      <c r="AV498" s="44">
        <v>0.16319465001384212</v>
      </c>
      <c r="AW498" s="44">
        <v>-0.15603258112115001</v>
      </c>
      <c r="AX498" s="44">
        <v>-0.11413154783686162</v>
      </c>
      <c r="AY498" s="44">
        <v>0.14968022248802207</v>
      </c>
      <c r="AZ498" s="44">
        <v>0.22606463349716932</v>
      </c>
      <c r="BA498" s="44">
        <v>7.5472996582146498E-2</v>
      </c>
      <c r="BB498" s="44">
        <v>-0.13397065877320061</v>
      </c>
      <c r="BC498" s="44">
        <v>0.17304205748948825</v>
      </c>
      <c r="BD498" s="44">
        <v>-3.2092467470225289E-2</v>
      </c>
      <c r="BE498" s="44">
        <v>-4.6864906346517597E-2</v>
      </c>
      <c r="BF498" s="44">
        <v>0.15197434132328752</v>
      </c>
      <c r="BG498" s="44">
        <v>6.3380886322121216E-2</v>
      </c>
      <c r="BH498" s="44">
        <v>-7.7011720957431626E-2</v>
      </c>
      <c r="BI498" s="44">
        <v>3.0017942074095392E-2</v>
      </c>
      <c r="BJ498" s="44">
        <v>5.0425915591867938E-2</v>
      </c>
      <c r="BK498" s="44">
        <v>-4.1176529861489272E-2</v>
      </c>
      <c r="BL498" s="44">
        <v>-1.3726408537717625E-2</v>
      </c>
      <c r="BM498" s="44">
        <v>0.17109490588872805</v>
      </c>
      <c r="BN498" s="44">
        <v>4.4131244996184281E-2</v>
      </c>
      <c r="BO498" s="44">
        <v>9.2575243685812367E-2</v>
      </c>
      <c r="BP498" s="44">
        <v>-0.10855750542731159</v>
      </c>
      <c r="BQ498" s="44">
        <v>-0.18436655620052655</v>
      </c>
      <c r="BR498" s="44">
        <v>-2.434971611477155E-2</v>
      </c>
      <c r="BS498" s="44">
        <v>-8.0552375469394713E-2</v>
      </c>
      <c r="BT498" s="44">
        <v>-6.1307819301912675E-2</v>
      </c>
      <c r="BU498" s="44">
        <v>-8.3886269229278693E-2</v>
      </c>
      <c r="BV498" s="44">
        <v>-0.13828663540232455</v>
      </c>
      <c r="BW498" s="44">
        <v>5.8647387162428621E-2</v>
      </c>
      <c r="BX498" s="44">
        <v>0.14704569320272345</v>
      </c>
      <c r="BY498" s="44">
        <v>9.6119038629039658E-2</v>
      </c>
      <c r="BZ498" s="44">
        <v>-0.14051195404962971</v>
      </c>
      <c r="CA498" s="44">
        <v>0.13169677495401563</v>
      </c>
      <c r="CB498" s="44">
        <v>3.7063962547935904E-2</v>
      </c>
      <c r="CC498" s="44">
        <v>-0.21015202885350004</v>
      </c>
      <c r="CD498" s="44">
        <v>-2.2457844418649967E-2</v>
      </c>
      <c r="CE498" s="44">
        <v>4.0611948692653504E-3</v>
      </c>
      <c r="CF498" s="44">
        <v>5.869162819916332E-2</v>
      </c>
      <c r="CG498" s="44">
        <v>4.9631715786828776E-2</v>
      </c>
      <c r="CH498" s="44">
        <v>4.1228850092503405E-2</v>
      </c>
      <c r="CI498" s="44">
        <v>-1.5894961056218317E-2</v>
      </c>
      <c r="CJ498" s="44">
        <v>-0.21407758892769166</v>
      </c>
      <c r="CK498" s="44">
        <v>-0.16614499740567887</v>
      </c>
      <c r="CL498" s="44">
        <v>3.6700528422911584E-2</v>
      </c>
      <c r="CM498" s="44">
        <v>0.25842671312054571</v>
      </c>
      <c r="CN498" s="44">
        <v>-0.15670216702266052</v>
      </c>
      <c r="CO498" s="44">
        <v>-6.9785316384393281E-2</v>
      </c>
      <c r="CP498" s="44">
        <v>9.7562101691948941E-2</v>
      </c>
      <c r="CQ498" s="44">
        <v>2.6208314042478194E-2</v>
      </c>
      <c r="CR498" s="44">
        <v>0.20985042179547556</v>
      </c>
      <c r="CS498" s="44">
        <v>-3.5534983419238664E-2</v>
      </c>
      <c r="CT498" s="44">
        <v>0.18319579917389142</v>
      </c>
      <c r="CU498" s="44">
        <v>7.8626623249308056E-3</v>
      </c>
      <c r="CV498" s="44">
        <v>4.2833748865780084E-2</v>
      </c>
      <c r="CW498" s="44">
        <v>0.24946074302022431</v>
      </c>
      <c r="CX498" s="44">
        <v>4.4611874840979719E-2</v>
      </c>
      <c r="CY498" s="44">
        <v>-0.17512725066549714</v>
      </c>
      <c r="CZ498" s="44">
        <v>3.8012031179915889E-2</v>
      </c>
      <c r="DA498" s="44">
        <v>2.8300793630910447E-2</v>
      </c>
      <c r="DB498" s="44">
        <v>-7.8276979182309039E-2</v>
      </c>
      <c r="DC498" s="44">
        <v>2.7054029824806168E-2</v>
      </c>
      <c r="DD498" s="44">
        <v>8.8693317030086011E-2</v>
      </c>
      <c r="DE498" s="44">
        <v>7.6266042019765157E-3</v>
      </c>
      <c r="DF498" s="46"/>
      <c r="DG498" s="46"/>
      <c r="DH498" s="46"/>
      <c r="DI498" s="46"/>
      <c r="DJ498" s="46"/>
      <c r="DK498" s="46"/>
      <c r="DL498" s="46"/>
      <c r="DM498" s="46"/>
      <c r="DN498" s="46"/>
      <c r="DO498" s="46"/>
      <c r="DP498" s="46"/>
      <c r="DQ498" s="46"/>
      <c r="DR498" s="46"/>
      <c r="DS498" s="46"/>
      <c r="DT498" s="46"/>
      <c r="DU498" s="46"/>
      <c r="DV498" s="46"/>
      <c r="DW498" s="46"/>
      <c r="DX498" s="46"/>
      <c r="DY498" s="46"/>
      <c r="DZ498" s="46"/>
      <c r="EA498" s="46"/>
      <c r="EB498" s="46"/>
      <c r="EC498" s="46"/>
      <c r="ED498" s="46"/>
      <c r="EE498" s="46"/>
      <c r="EF498" s="46"/>
      <c r="EG498" s="46"/>
      <c r="EH498" s="46"/>
      <c r="EI498" s="46"/>
      <c r="EJ498" s="46"/>
      <c r="EK498" s="46"/>
      <c r="EL498" s="46"/>
      <c r="EM498" s="46"/>
      <c r="EN498" s="46"/>
      <c r="EO498" s="46"/>
      <c r="EP498" s="46"/>
      <c r="EQ498" s="46"/>
      <c r="ER498" s="46"/>
      <c r="ES498" s="46"/>
      <c r="ET498" s="46"/>
      <c r="EU498" s="46"/>
      <c r="EV498" s="46"/>
      <c r="EW498" s="46"/>
      <c r="EX498" s="46"/>
      <c r="EY498" s="46"/>
      <c r="EZ498" s="46"/>
      <c r="FA498" s="46"/>
      <c r="FB498" s="46"/>
      <c r="FC498" s="46"/>
      <c r="FD498" s="46"/>
      <c r="FE498" s="46"/>
      <c r="FF498" s="46"/>
      <c r="FG498" s="46"/>
      <c r="FH498" s="46"/>
      <c r="FI498" s="46"/>
      <c r="FJ498" s="46"/>
      <c r="FK498" s="46"/>
      <c r="FL498" s="46"/>
      <c r="FM498" s="46"/>
      <c r="FN498" s="46"/>
      <c r="FO498" s="46"/>
      <c r="FP498" s="46"/>
      <c r="FQ498" s="46"/>
      <c r="FR498" s="46"/>
      <c r="FS498" s="46"/>
      <c r="FT498" s="46"/>
      <c r="FU498" s="46"/>
      <c r="FV498" s="46"/>
      <c r="FW498" s="46"/>
      <c r="FX498" s="46"/>
      <c r="FY498" s="46"/>
      <c r="FZ498" s="46"/>
      <c r="GA498" s="46"/>
      <c r="GB498" s="46"/>
      <c r="GC498" s="46"/>
      <c r="GD498" s="46"/>
      <c r="GE498" s="46"/>
      <c r="GF498" s="46"/>
      <c r="GG498" s="46"/>
      <c r="GH498" s="46"/>
      <c r="GI498" s="46"/>
      <c r="GJ498" s="46"/>
      <c r="GK498" s="46"/>
      <c r="GL498" s="46"/>
      <c r="GM498" s="46"/>
      <c r="GN498" s="46"/>
      <c r="GO498" s="46"/>
      <c r="GP498" s="46"/>
      <c r="GQ498" s="46"/>
      <c r="GR498" s="46"/>
      <c r="GS498" s="46"/>
      <c r="GT498" s="46"/>
      <c r="GU498" s="46"/>
      <c r="GV498" s="46"/>
      <c r="GW498" s="46"/>
      <c r="GX498" s="46"/>
      <c r="GY498" s="46"/>
      <c r="GZ498" s="46"/>
      <c r="HA498" s="46"/>
      <c r="HB498" s="46"/>
      <c r="HC498" s="46"/>
      <c r="HD498" s="46"/>
      <c r="HE498" s="46"/>
      <c r="HF498" s="46"/>
      <c r="HG498" s="46"/>
      <c r="HH498" s="46"/>
      <c r="HI498" s="46"/>
      <c r="HJ498" s="46"/>
      <c r="HK498" s="46"/>
      <c r="HL498" s="46"/>
      <c r="HM498" s="46"/>
      <c r="HN498" s="46"/>
      <c r="HO498" s="46"/>
      <c r="HP498" s="46"/>
      <c r="HQ498" s="46"/>
      <c r="HR498" s="46"/>
      <c r="HS498" s="46"/>
      <c r="HT498" s="46"/>
      <c r="HU498" s="46"/>
      <c r="HV498" s="46"/>
      <c r="HW498" s="46"/>
      <c r="HX498" s="46"/>
      <c r="HY498" s="46"/>
      <c r="HZ498" s="46"/>
      <c r="IA498" s="46"/>
      <c r="IB498" s="46"/>
      <c r="IC498" s="46"/>
      <c r="ID498" s="46"/>
      <c r="IE498" s="46"/>
      <c r="IF498" s="46"/>
      <c r="IG498" s="46"/>
      <c r="IH498" s="46"/>
      <c r="II498" s="46"/>
      <c r="IJ498" s="46"/>
      <c r="IK498" s="46"/>
      <c r="IL498" s="46"/>
      <c r="IM498" s="46"/>
      <c r="IN498" s="46"/>
      <c r="IO498" s="46"/>
      <c r="IP498" s="46"/>
      <c r="IQ498" s="46"/>
      <c r="IR498" s="46"/>
      <c r="IS498" s="46"/>
      <c r="IT498" s="46"/>
      <c r="IU498" s="46"/>
      <c r="IV498" s="46"/>
      <c r="IW498" s="46"/>
      <c r="IX498" s="46"/>
      <c r="IY498" s="46"/>
      <c r="IZ498" s="46"/>
      <c r="JA498" s="46"/>
      <c r="JB498" s="46"/>
      <c r="JC498" s="46"/>
      <c r="JD498" s="46"/>
      <c r="JE498" s="46"/>
      <c r="JF498" s="46"/>
      <c r="JG498" s="46"/>
      <c r="JH498" s="46"/>
      <c r="JI498" s="46"/>
      <c r="JJ498" s="46"/>
      <c r="JK498" s="46"/>
      <c r="JL498" s="46"/>
      <c r="JM498" s="46"/>
      <c r="JN498" s="46"/>
      <c r="JO498" s="46"/>
      <c r="JP498" s="46"/>
      <c r="JQ498" s="46"/>
      <c r="JR498" s="46"/>
      <c r="JS498" s="46"/>
      <c r="JT498" s="46"/>
      <c r="JU498" s="46"/>
      <c r="JV498" s="46"/>
      <c r="JW498" s="46"/>
      <c r="JX498" s="46"/>
      <c r="JY498" s="46"/>
      <c r="JZ498" s="46"/>
      <c r="KA498" s="46"/>
      <c r="KB498" s="46"/>
      <c r="KC498" s="46"/>
      <c r="KD498" s="46"/>
      <c r="KE498" s="46"/>
      <c r="KF498" s="46"/>
      <c r="KG498" s="46"/>
      <c r="KH498" s="46"/>
      <c r="KI498" s="46"/>
      <c r="KJ498" s="46"/>
      <c r="KK498" s="46"/>
      <c r="KL498" s="46"/>
      <c r="KM498" s="46"/>
      <c r="KN498" s="46"/>
      <c r="KO498" s="46"/>
      <c r="KP498" s="46"/>
      <c r="KQ498" s="46"/>
      <c r="KR498" s="46"/>
      <c r="KS498" s="46"/>
      <c r="KT498" s="46"/>
      <c r="KU498" s="46"/>
      <c r="KV498" s="46"/>
      <c r="KW498" s="46"/>
      <c r="KX498" s="46"/>
      <c r="KY498" s="46"/>
      <c r="KZ498" s="46"/>
      <c r="LA498" s="46"/>
      <c r="LB498" s="46"/>
      <c r="LC498" s="46"/>
      <c r="LD498" s="46"/>
      <c r="LE498" s="46"/>
      <c r="LF498" s="46"/>
      <c r="LG498" s="46"/>
      <c r="LH498" s="46"/>
      <c r="LI498" s="46"/>
      <c r="LJ498" s="46"/>
      <c r="LK498" s="46"/>
      <c r="LL498" s="46"/>
      <c r="LM498" s="46"/>
      <c r="LN498" s="46"/>
      <c r="LO498" s="46"/>
      <c r="LP498" s="46"/>
      <c r="LQ498" s="46"/>
      <c r="LR498" s="46"/>
      <c r="LS498" s="46"/>
      <c r="LT498" s="46"/>
      <c r="LU498" s="46"/>
      <c r="LV498" s="46"/>
      <c r="LW498" s="46"/>
      <c r="LX498" s="46"/>
      <c r="LY498" s="46"/>
      <c r="LZ498" s="46"/>
      <c r="MA498" s="46"/>
      <c r="MB498" s="46"/>
      <c r="MC498" s="46"/>
      <c r="MD498" s="46"/>
      <c r="ME498" s="46"/>
      <c r="MF498" s="46"/>
      <c r="MG498" s="46"/>
      <c r="MH498" s="46"/>
      <c r="MI498" s="46"/>
      <c r="MJ498" s="46"/>
      <c r="MK498" s="46"/>
      <c r="ML498" s="46"/>
      <c r="MM498" s="46"/>
      <c r="MN498" s="46"/>
      <c r="MO498" s="46"/>
      <c r="MP498" s="46"/>
      <c r="MQ498" s="46"/>
      <c r="MR498" s="46"/>
      <c r="MS498" s="46"/>
      <c r="MT498" s="46"/>
      <c r="MU498" s="46"/>
      <c r="MV498" s="46"/>
      <c r="MW498" s="46"/>
      <c r="MX498" s="46"/>
      <c r="MY498" s="46"/>
      <c r="MZ498" s="46"/>
      <c r="NA498" s="46"/>
      <c r="NB498" s="46"/>
      <c r="NC498" s="46"/>
      <c r="ND498" s="46"/>
      <c r="NE498" s="46"/>
      <c r="NF498" s="46"/>
      <c r="NG498" s="46"/>
      <c r="NH498" s="46"/>
      <c r="NI498" s="46"/>
      <c r="NJ498" s="46"/>
      <c r="NK498" s="46"/>
      <c r="NL498" s="46"/>
      <c r="NM498" s="46"/>
      <c r="NN498" s="46"/>
      <c r="NO498" s="46"/>
      <c r="NP498" s="46"/>
      <c r="NQ498" s="46"/>
      <c r="NR498" s="46"/>
      <c r="NS498" s="46"/>
      <c r="NT498" s="46"/>
      <c r="NU498" s="46"/>
      <c r="NV498" s="46"/>
      <c r="NW498" s="46"/>
      <c r="NX498" s="46"/>
      <c r="NY498" s="46"/>
      <c r="NZ498" s="46"/>
      <c r="OA498" s="46"/>
      <c r="OB498" s="46"/>
      <c r="OC498" s="46"/>
      <c r="OD498" s="46"/>
      <c r="OE498" s="46"/>
      <c r="OF498" s="46"/>
      <c r="OG498" s="46"/>
      <c r="OH498" s="46"/>
      <c r="OI498" s="46"/>
      <c r="OJ498" s="46"/>
      <c r="OK498" s="46"/>
      <c r="OL498" s="46"/>
      <c r="OM498" s="46"/>
      <c r="ON498" s="46"/>
      <c r="OO498" s="46"/>
      <c r="OP498" s="46"/>
      <c r="OQ498" s="46"/>
      <c r="OR498" s="46"/>
      <c r="OS498" s="46"/>
      <c r="OT498" s="46"/>
      <c r="OU498" s="46"/>
      <c r="OV498" s="46"/>
      <c r="OW498" s="46"/>
      <c r="OX498" s="46"/>
      <c r="OY498" s="46"/>
      <c r="OZ498" s="46"/>
      <c r="PA498" s="46"/>
      <c r="PB498" s="46"/>
      <c r="PC498" s="46"/>
      <c r="PD498" s="46"/>
      <c r="PE498" s="46"/>
      <c r="PF498" s="46"/>
      <c r="PG498" s="46"/>
      <c r="PH498" s="46"/>
      <c r="PI498" s="46"/>
      <c r="PJ498" s="46"/>
      <c r="PK498" s="46"/>
      <c r="PL498" s="46"/>
      <c r="PM498" s="46"/>
      <c r="PN498" s="46"/>
      <c r="PO498" s="46"/>
      <c r="PP498" s="46"/>
      <c r="PQ498" s="46"/>
      <c r="PR498" s="46"/>
      <c r="PS498" s="46"/>
      <c r="PT498" s="46"/>
      <c r="PU498" s="46"/>
      <c r="PV498" s="46"/>
      <c r="PW498" s="46"/>
      <c r="PX498" s="46"/>
      <c r="PY498" s="46"/>
      <c r="PZ498" s="46"/>
      <c r="QA498" s="46"/>
      <c r="QB498" s="46"/>
      <c r="QC498" s="46"/>
      <c r="QD498" s="46"/>
      <c r="QE498" s="46"/>
      <c r="QF498" s="46"/>
      <c r="QG498" s="46"/>
      <c r="QH498" s="46"/>
      <c r="QI498" s="46"/>
      <c r="QJ498" s="46"/>
      <c r="QK498" s="46"/>
      <c r="QL498" s="46"/>
      <c r="QM498" s="46"/>
      <c r="QN498" s="46"/>
      <c r="QO498" s="46"/>
      <c r="QP498" s="46"/>
      <c r="QQ498" s="46"/>
      <c r="QR498" s="46"/>
      <c r="QS498" s="46"/>
      <c r="QT498" s="46"/>
      <c r="QU498" s="46"/>
      <c r="QV498" s="46"/>
      <c r="QW498" s="46"/>
      <c r="QX498" s="46"/>
      <c r="QY498" s="46"/>
      <c r="QZ498" s="46"/>
      <c r="RA498" s="46"/>
      <c r="RB498" s="46"/>
      <c r="RC498" s="46"/>
      <c r="RD498" s="46"/>
      <c r="RE498" s="46"/>
      <c r="RF498" s="46"/>
      <c r="RG498" s="46"/>
      <c r="RH498" s="46"/>
      <c r="RI498" s="46"/>
      <c r="RJ498" s="46"/>
      <c r="RK498" s="46"/>
      <c r="RL498" s="46"/>
      <c r="RM498" s="46"/>
      <c r="RN498" s="46"/>
      <c r="RO498" s="46"/>
      <c r="RP498" s="46"/>
      <c r="RQ498" s="46"/>
      <c r="RR498" s="46"/>
      <c r="RS498" s="46"/>
      <c r="RT498" s="46"/>
      <c r="RU498" s="46"/>
      <c r="RV498" s="46"/>
      <c r="RW498" s="46"/>
      <c r="RX498" s="46"/>
      <c r="RY498" s="46"/>
      <c r="RZ498" s="46"/>
      <c r="SA498" s="46"/>
      <c r="SB498" s="46"/>
      <c r="SC498" s="46"/>
      <c r="SD498" s="46"/>
      <c r="SE498" s="46"/>
      <c r="SF498" s="46"/>
      <c r="SG498" s="46"/>
      <c r="SH498" s="46"/>
      <c r="SI498" s="46"/>
      <c r="SJ498" s="46"/>
      <c r="SK498" s="46"/>
      <c r="SL498" s="46"/>
      <c r="SM498" s="46"/>
      <c r="SN498" s="46"/>
      <c r="SO498" s="46"/>
      <c r="SP498" s="46"/>
      <c r="SQ498" s="46"/>
      <c r="SR498" s="46"/>
      <c r="SS498" s="46"/>
      <c r="ST498" s="46"/>
      <c r="SU498" s="46"/>
      <c r="SV498" s="46"/>
      <c r="SW498" s="46"/>
      <c r="SX498" s="46"/>
      <c r="SY498" s="46"/>
      <c r="SZ498" s="46"/>
      <c r="TA498" s="46"/>
      <c r="TB498" s="46"/>
      <c r="TC498" s="46"/>
      <c r="TD498" s="46"/>
      <c r="TE498" s="46"/>
      <c r="TF498" s="46"/>
      <c r="TG498" s="46"/>
      <c r="TH498" s="46"/>
      <c r="TI498" s="46"/>
      <c r="TJ498" s="46"/>
      <c r="TK498" s="46"/>
      <c r="TL498" s="46"/>
      <c r="TM498" s="46"/>
      <c r="TN498" s="46"/>
      <c r="TO498" s="46"/>
      <c r="TP498" s="46"/>
      <c r="TQ498" s="46"/>
      <c r="TR498" s="46"/>
      <c r="TS498" s="46"/>
      <c r="TT498" s="46"/>
      <c r="TU498" s="46"/>
      <c r="TV498" s="46"/>
      <c r="TW498" s="46"/>
      <c r="TX498" s="46"/>
      <c r="TY498" s="46"/>
      <c r="TZ498" s="46"/>
      <c r="UA498" s="46"/>
      <c r="UB498" s="46"/>
      <c r="UC498" s="46"/>
      <c r="UD498" s="46"/>
      <c r="UE498" s="46"/>
      <c r="UF498" s="46"/>
      <c r="UG498" s="46"/>
      <c r="UH498" s="46"/>
      <c r="UI498" s="46"/>
      <c r="UJ498" s="46"/>
      <c r="UK498" s="46"/>
      <c r="UL498" s="46"/>
      <c r="UM498" s="46"/>
      <c r="UN498" s="46"/>
      <c r="UO498" s="46"/>
      <c r="UP498" s="46"/>
      <c r="UQ498" s="46"/>
      <c r="UR498" s="46"/>
      <c r="US498" s="46"/>
      <c r="UT498" s="46"/>
      <c r="UU498" s="46"/>
      <c r="UV498" s="46"/>
      <c r="UW498" s="46"/>
      <c r="UX498" s="46"/>
      <c r="UY498" s="46"/>
      <c r="UZ498" s="46"/>
      <c r="VA498" s="46"/>
      <c r="VB498" s="46"/>
      <c r="VC498" s="46"/>
      <c r="VD498" s="46"/>
      <c r="VE498" s="46"/>
      <c r="VF498" s="46"/>
      <c r="VG498" s="46"/>
      <c r="VH498" s="46"/>
      <c r="VI498" s="46"/>
      <c r="VJ498" s="46"/>
      <c r="VK498" s="46"/>
      <c r="VL498" s="46"/>
      <c r="VM498" s="46"/>
      <c r="VN498" s="46"/>
      <c r="VO498" s="46"/>
      <c r="VP498" s="46"/>
      <c r="VQ498" s="46"/>
      <c r="VR498" s="46"/>
      <c r="VS498" s="46"/>
      <c r="VT498" s="46"/>
      <c r="VU498" s="46"/>
      <c r="VV498" s="46"/>
      <c r="VW498" s="46"/>
      <c r="VX498" s="46"/>
      <c r="VY498" s="46"/>
      <c r="VZ498" s="46"/>
      <c r="WA498" s="46"/>
      <c r="WB498" s="46"/>
      <c r="WC498" s="46"/>
      <c r="WD498" s="46"/>
      <c r="WE498" s="46"/>
      <c r="WF498" s="46"/>
      <c r="WG498" s="46"/>
      <c r="WH498" s="46"/>
      <c r="WI498" s="46"/>
      <c r="WJ498" s="46"/>
      <c r="WK498" s="46"/>
      <c r="WL498" s="46"/>
      <c r="WM498" s="46"/>
      <c r="WN498" s="46"/>
      <c r="WO498" s="46"/>
      <c r="WP498" s="46"/>
      <c r="WQ498" s="46"/>
      <c r="WR498" s="46"/>
      <c r="WS498" s="46"/>
      <c r="WT498" s="46"/>
      <c r="WU498" s="46"/>
      <c r="WV498" s="46"/>
      <c r="WW498" s="46"/>
      <c r="WX498" s="46"/>
      <c r="WY498" s="46"/>
      <c r="WZ498" s="46"/>
      <c r="XA498" s="46"/>
      <c r="XB498" s="46"/>
      <c r="XC498" s="46"/>
      <c r="XD498" s="46"/>
      <c r="XE498" s="46"/>
      <c r="XF498" s="46"/>
      <c r="XG498" s="46"/>
      <c r="XH498" s="46"/>
      <c r="XI498" s="46"/>
      <c r="XJ498" s="46"/>
      <c r="XK498" s="46"/>
      <c r="XL498" s="46"/>
      <c r="XM498" s="46"/>
      <c r="XN498" s="46"/>
      <c r="XO498" s="46"/>
      <c r="XP498" s="46"/>
      <c r="XQ498" s="46"/>
      <c r="XR498" s="46"/>
      <c r="XS498" s="46"/>
      <c r="XT498" s="46"/>
      <c r="XU498" s="46"/>
      <c r="XV498" s="46"/>
      <c r="XW498" s="46"/>
      <c r="XX498" s="46"/>
      <c r="XY498" s="46"/>
      <c r="XZ498" s="46"/>
      <c r="YA498" s="46"/>
      <c r="YB498" s="46"/>
      <c r="YC498" s="46"/>
      <c r="YD498" s="46"/>
      <c r="YE498" s="46"/>
      <c r="YF498" s="46"/>
      <c r="YG498" s="46"/>
      <c r="YH498" s="46"/>
      <c r="YI498" s="46"/>
      <c r="YJ498" s="46"/>
      <c r="YK498" s="46"/>
      <c r="YL498" s="46"/>
      <c r="YM498" s="46"/>
      <c r="YN498" s="46"/>
      <c r="YO498" s="46"/>
      <c r="YP498" s="46"/>
      <c r="YQ498" s="46"/>
      <c r="YR498" s="46"/>
      <c r="YS498" s="46"/>
      <c r="YT498" s="46"/>
      <c r="YU498" s="46"/>
      <c r="YV498" s="46"/>
      <c r="YW498" s="46"/>
      <c r="YX498" s="46"/>
      <c r="YY498" s="46"/>
      <c r="YZ498" s="46"/>
      <c r="ZA498" s="46"/>
      <c r="ZB498" s="46"/>
      <c r="ZC498" s="46"/>
      <c r="ZD498" s="46"/>
      <c r="ZE498" s="46"/>
      <c r="ZF498" s="46"/>
      <c r="ZG498" s="46"/>
      <c r="ZH498" s="46"/>
      <c r="ZI498" s="46"/>
      <c r="ZJ498" s="46"/>
      <c r="ZK498" s="46"/>
      <c r="ZL498" s="46"/>
      <c r="ZM498" s="46"/>
      <c r="ZN498" s="46"/>
      <c r="ZO498" s="46"/>
      <c r="ZP498" s="46"/>
      <c r="ZQ498" s="46"/>
      <c r="ZR498" s="46"/>
      <c r="ZS498" s="46"/>
      <c r="ZT498" s="46"/>
      <c r="ZU498" s="46"/>
      <c r="ZV498" s="46"/>
      <c r="ZW498" s="46"/>
      <c r="ZX498" s="46"/>
      <c r="ZY498" s="46"/>
      <c r="ZZ498" s="46"/>
      <c r="AAA498" s="46"/>
      <c r="AAB498" s="46"/>
      <c r="AAC498" s="46"/>
      <c r="AAD498" s="46"/>
      <c r="AAE498" s="46"/>
      <c r="AAF498" s="46"/>
      <c r="AAG498" s="46"/>
      <c r="AAH498" s="46"/>
      <c r="AAI498" s="46"/>
      <c r="AAJ498" s="46"/>
      <c r="AAK498" s="46"/>
      <c r="AAL498" s="46"/>
      <c r="AAM498" s="46"/>
      <c r="AAN498" s="46"/>
      <c r="AAO498" s="46"/>
      <c r="AAP498" s="46"/>
      <c r="AAQ498" s="46"/>
      <c r="AAR498" s="46"/>
      <c r="AAS498" s="46"/>
      <c r="AAT498" s="46"/>
      <c r="AAU498" s="46"/>
      <c r="AAV498" s="46"/>
      <c r="AAW498" s="46"/>
      <c r="AAX498" s="46"/>
      <c r="AAY498" s="46"/>
      <c r="AAZ498" s="46"/>
      <c r="ABA498" s="46"/>
      <c r="ABB498" s="46"/>
      <c r="ABC498" s="46"/>
      <c r="ABD498" s="46"/>
      <c r="ABE498" s="46"/>
      <c r="ABF498" s="46"/>
      <c r="ABG498" s="46"/>
      <c r="ABH498" s="46"/>
      <c r="ABI498" s="46"/>
      <c r="ABJ498" s="46"/>
      <c r="ABK498" s="46"/>
      <c r="ABL498" s="46"/>
      <c r="ABM498" s="46"/>
      <c r="ABN498" s="46"/>
      <c r="ABO498" s="46"/>
      <c r="ABP498" s="46"/>
      <c r="ABQ498" s="46"/>
      <c r="ABR498" s="46"/>
      <c r="ABS498" s="46"/>
      <c r="ABT498" s="46"/>
      <c r="ABU498" s="46"/>
      <c r="ABV498" s="46"/>
      <c r="ABW498" s="46"/>
      <c r="ABX498" s="46"/>
      <c r="ABY498" s="46"/>
      <c r="ABZ498" s="46"/>
      <c r="ACA498" s="46"/>
      <c r="ACB498" s="46"/>
      <c r="ACC498" s="46"/>
      <c r="ACD498" s="46"/>
      <c r="ACE498" s="46"/>
      <c r="ACF498" s="46"/>
      <c r="ACG498" s="46"/>
      <c r="ACH498" s="46"/>
      <c r="ACI498" s="46"/>
      <c r="ACJ498" s="46"/>
      <c r="ACK498" s="46"/>
      <c r="ACL498" s="46"/>
      <c r="ACM498" s="46"/>
      <c r="ACN498" s="46"/>
      <c r="ACO498" s="46"/>
      <c r="ACP498" s="46"/>
      <c r="ACQ498" s="46"/>
      <c r="ACR498" s="46"/>
      <c r="ACS498" s="46"/>
      <c r="ACT498" s="46"/>
      <c r="ACU498" s="46"/>
      <c r="ACV498" s="46"/>
      <c r="ACW498" s="46"/>
      <c r="ACX498" s="46"/>
      <c r="ACY498" s="46"/>
      <c r="ACZ498" s="46"/>
      <c r="ADA498" s="46"/>
      <c r="ADB498" s="46"/>
      <c r="ADC498" s="46"/>
      <c r="ADD498" s="46"/>
      <c r="ADE498" s="46"/>
      <c r="ADF498" s="46"/>
      <c r="ADG498" s="46"/>
      <c r="ADH498" s="46"/>
      <c r="ADI498" s="46"/>
      <c r="ADJ498" s="46"/>
      <c r="ADK498" s="46"/>
      <c r="ADL498" s="46"/>
      <c r="ADM498" s="46"/>
      <c r="ADN498" s="46"/>
      <c r="ADO498" s="46"/>
      <c r="ADP498" s="46"/>
    </row>
    <row r="499" spans="3:796" x14ac:dyDescent="0.4">
      <c r="C499" s="62"/>
      <c r="D499" s="42">
        <f>(1/$D$5)*学習!R57</f>
        <v>0.92941176470588238</v>
      </c>
      <c r="I499" s="63">
        <v>488</v>
      </c>
      <c r="J499" s="44">
        <v>-9.1707059461639831E-2</v>
      </c>
      <c r="K499" s="44">
        <v>3.2249055535192098E-2</v>
      </c>
      <c r="L499" s="44">
        <v>6.3141824446139083E-2</v>
      </c>
      <c r="M499" s="44">
        <v>-2.7676120103938027E-2</v>
      </c>
      <c r="N499" s="44">
        <v>-5.5378420036315346E-3</v>
      </c>
      <c r="O499" s="44">
        <v>5.6510552920521602E-2</v>
      </c>
      <c r="P499" s="44">
        <v>-3.8988100225661619E-2</v>
      </c>
      <c r="Q499" s="44">
        <v>0.11480173355564206</v>
      </c>
      <c r="R499" s="44">
        <v>0.16071688308017323</v>
      </c>
      <c r="S499" s="44">
        <v>-0.12420415630083229</v>
      </c>
      <c r="T499" s="44">
        <v>7.6961118701017808E-2</v>
      </c>
      <c r="U499" s="44">
        <v>-8.7230292070249904E-2</v>
      </c>
      <c r="V499" s="44">
        <v>6.9708532390080472E-2</v>
      </c>
      <c r="W499" s="44">
        <v>0.10308199082611021</v>
      </c>
      <c r="X499" s="44">
        <v>0.11972960722964983</v>
      </c>
      <c r="Y499" s="44">
        <v>-0.26218724554049883</v>
      </c>
      <c r="Z499" s="44">
        <v>0.114011525320399</v>
      </c>
      <c r="AA499" s="44">
        <v>0.16038471996635625</v>
      </c>
      <c r="AB499" s="44">
        <v>2.1729627400093612E-2</v>
      </c>
      <c r="AC499" s="44">
        <v>3.3885878374527466E-2</v>
      </c>
      <c r="AD499" s="44">
        <v>-5.3488311259195162E-2</v>
      </c>
      <c r="AE499" s="44">
        <v>-5.2946026314209027E-2</v>
      </c>
      <c r="AF499" s="44">
        <v>0.14228025148586604</v>
      </c>
      <c r="AG499" s="44">
        <v>-7.5156745246547751E-2</v>
      </c>
      <c r="AH499" s="44">
        <v>-1.2282775307443622E-2</v>
      </c>
      <c r="AI499" s="44">
        <v>-2.7142215217194763E-2</v>
      </c>
      <c r="AJ499" s="44">
        <v>5.1667871372815678E-2</v>
      </c>
      <c r="AK499" s="44">
        <v>3.2060867552219638E-2</v>
      </c>
      <c r="AL499" s="44">
        <v>0.1315601541925025</v>
      </c>
      <c r="AM499" s="44">
        <v>0.15297691746189118</v>
      </c>
      <c r="AN499" s="44">
        <v>-4.5575435890938092E-2</v>
      </c>
      <c r="AO499" s="44">
        <v>-0.22290065667573308</v>
      </c>
      <c r="AP499" s="44">
        <v>-0.24568860562746267</v>
      </c>
      <c r="AQ499" s="44">
        <v>-8.107030489872092E-3</v>
      </c>
      <c r="AR499" s="44">
        <v>6.0996888670746034E-2</v>
      </c>
      <c r="AS499" s="44">
        <v>-5.4470463625119564E-2</v>
      </c>
      <c r="AT499" s="44">
        <v>-0.10414374917134837</v>
      </c>
      <c r="AU499" s="44">
        <v>-0.2051858939553092</v>
      </c>
      <c r="AV499" s="44">
        <v>0.16807030158223854</v>
      </c>
      <c r="AW499" s="44">
        <v>0.16955854672462914</v>
      </c>
      <c r="AX499" s="44">
        <v>-8.550733834503714E-2</v>
      </c>
      <c r="AY499" s="44">
        <v>-6.2171665423254911E-2</v>
      </c>
      <c r="AZ499" s="44">
        <v>-9.203630704753929E-2</v>
      </c>
      <c r="BA499" s="44">
        <v>3.019312415106893E-2</v>
      </c>
      <c r="BB499" s="44">
        <v>-8.4978152626895856E-2</v>
      </c>
      <c r="BC499" s="44">
        <v>0.23091154903132019</v>
      </c>
      <c r="BD499" s="44">
        <v>-4.0787897927051363E-2</v>
      </c>
      <c r="BE499" s="44">
        <v>0.26486246684198828</v>
      </c>
      <c r="BF499" s="44">
        <v>-2.4336709431769014E-2</v>
      </c>
      <c r="BG499" s="44">
        <v>3.3057265607432017E-2</v>
      </c>
      <c r="BH499" s="44">
        <v>-9.4677092961223758E-2</v>
      </c>
      <c r="BI499" s="44">
        <v>9.5283477578204226E-2</v>
      </c>
      <c r="BJ499" s="44">
        <v>-4.7846938977616819E-2</v>
      </c>
      <c r="BK499" s="44">
        <v>-0.11231374922880745</v>
      </c>
      <c r="BL499" s="44">
        <v>5.3703123722064053E-2</v>
      </c>
      <c r="BM499" s="44">
        <v>0.11018175215416047</v>
      </c>
      <c r="BN499" s="44">
        <v>-0.10943954587252629</v>
      </c>
      <c r="BO499" s="44">
        <v>8.9369149994937645E-3</v>
      </c>
      <c r="BP499" s="44">
        <v>-6.8070927880504908E-2</v>
      </c>
      <c r="BQ499" s="44">
        <v>-7.9925143493726564E-2</v>
      </c>
      <c r="BR499" s="44">
        <v>-2.9155666600894402E-3</v>
      </c>
      <c r="BS499" s="44">
        <v>-0.21573545841694633</v>
      </c>
      <c r="BT499" s="44">
        <v>-3.1524966010002452E-2</v>
      </c>
      <c r="BU499" s="44">
        <v>-5.1147608045759553E-2</v>
      </c>
      <c r="BV499" s="44">
        <v>3.2625106481476825E-2</v>
      </c>
      <c r="BW499" s="44">
        <v>-0.13262260913050442</v>
      </c>
      <c r="BX499" s="44">
        <v>-9.4288322353548309E-2</v>
      </c>
      <c r="BY499" s="44">
        <v>-5.7879559765623883E-3</v>
      </c>
      <c r="BZ499" s="44">
        <v>-0.14765477979627512</v>
      </c>
      <c r="CA499" s="44">
        <v>0.13354879980586296</v>
      </c>
      <c r="CB499" s="44">
        <v>7.3889197407608798E-2</v>
      </c>
      <c r="CC499" s="44">
        <v>-4.9550908919925203E-2</v>
      </c>
      <c r="CD499" s="44">
        <v>1.7885382205267062E-2</v>
      </c>
      <c r="CE499" s="44">
        <v>-2.3038795095924471E-2</v>
      </c>
      <c r="CF499" s="44">
        <v>2.6907292872661002E-2</v>
      </c>
      <c r="CG499" s="44">
        <v>-0.34803838350263694</v>
      </c>
      <c r="CH499" s="44">
        <v>-0.16261986839134435</v>
      </c>
      <c r="CI499" s="44">
        <v>-0.21403218640102489</v>
      </c>
      <c r="CJ499" s="44">
        <v>-0.11979860276977412</v>
      </c>
      <c r="CK499" s="44">
        <v>-4.0096755455556856E-3</v>
      </c>
      <c r="CL499" s="44">
        <v>-1.5938263536522824E-2</v>
      </c>
      <c r="CM499" s="44">
        <v>0.22980565154391072</v>
      </c>
      <c r="CN499" s="44">
        <v>-8.5579659028864677E-2</v>
      </c>
      <c r="CO499" s="44">
        <v>5.0019782351296657E-2</v>
      </c>
      <c r="CP499" s="44">
        <v>0.20832637857837555</v>
      </c>
      <c r="CQ499" s="44">
        <v>2.3488299979037921E-2</v>
      </c>
      <c r="CR499" s="44">
        <v>-9.9867845848362301E-3</v>
      </c>
      <c r="CS499" s="44">
        <v>-0.21482330039045272</v>
      </c>
      <c r="CT499" s="44">
        <v>-9.7752867146673375E-2</v>
      </c>
      <c r="CU499" s="44">
        <v>-9.0920997927454832E-3</v>
      </c>
      <c r="CV499" s="44">
        <v>7.3614514115102656E-2</v>
      </c>
      <c r="CW499" s="44">
        <v>-0.13447519258562374</v>
      </c>
      <c r="CX499" s="44">
        <v>7.0069764241950119E-2</v>
      </c>
      <c r="CY499" s="44">
        <v>1.1484682428193768E-2</v>
      </c>
      <c r="CZ499" s="44">
        <v>2.1091386810613427E-3</v>
      </c>
      <c r="DA499" s="44">
        <v>-8.8851219726194128E-2</v>
      </c>
      <c r="DB499" s="44">
        <v>5.2656737276492761E-2</v>
      </c>
      <c r="DC499" s="44">
        <v>-0.17812603146391498</v>
      </c>
      <c r="DD499" s="44">
        <v>0.15828860195871916</v>
      </c>
      <c r="DE499" s="44">
        <v>2.4082473367391066E-2</v>
      </c>
      <c r="DF499" s="46"/>
      <c r="DG499" s="46"/>
      <c r="DH499" s="46"/>
      <c r="DI499" s="46"/>
      <c r="DJ499" s="46"/>
      <c r="DK499" s="46"/>
      <c r="DL499" s="46"/>
      <c r="DM499" s="46"/>
      <c r="DN499" s="46"/>
      <c r="DO499" s="46"/>
      <c r="DP499" s="46"/>
      <c r="DQ499" s="46"/>
      <c r="DR499" s="46"/>
      <c r="DS499" s="46"/>
      <c r="DT499" s="46"/>
      <c r="DU499" s="46"/>
      <c r="DV499" s="46"/>
      <c r="DW499" s="46"/>
      <c r="DX499" s="46"/>
      <c r="DY499" s="46"/>
      <c r="DZ499" s="46"/>
      <c r="EA499" s="46"/>
      <c r="EB499" s="46"/>
      <c r="EC499" s="46"/>
      <c r="ED499" s="46"/>
      <c r="EE499" s="46"/>
      <c r="EF499" s="46"/>
      <c r="EG499" s="46"/>
      <c r="EH499" s="46"/>
      <c r="EI499" s="46"/>
      <c r="EJ499" s="46"/>
      <c r="EK499" s="46"/>
      <c r="EL499" s="46"/>
      <c r="EM499" s="46"/>
      <c r="EN499" s="46"/>
      <c r="EO499" s="46"/>
      <c r="EP499" s="46"/>
      <c r="EQ499" s="46"/>
      <c r="ER499" s="46"/>
      <c r="ES499" s="46"/>
      <c r="ET499" s="46"/>
      <c r="EU499" s="46"/>
      <c r="EV499" s="46"/>
      <c r="EW499" s="46"/>
      <c r="EX499" s="46"/>
      <c r="EY499" s="46"/>
      <c r="EZ499" s="46"/>
      <c r="FA499" s="46"/>
      <c r="FB499" s="46"/>
      <c r="FC499" s="46"/>
      <c r="FD499" s="46"/>
      <c r="FE499" s="46"/>
      <c r="FF499" s="46"/>
      <c r="FG499" s="46"/>
      <c r="FH499" s="46"/>
      <c r="FI499" s="46"/>
      <c r="FJ499" s="46"/>
      <c r="FK499" s="46"/>
      <c r="FL499" s="46"/>
      <c r="FM499" s="46"/>
      <c r="FN499" s="46"/>
      <c r="FO499" s="46"/>
      <c r="FP499" s="46"/>
      <c r="FQ499" s="46"/>
      <c r="FR499" s="46"/>
      <c r="FS499" s="46"/>
      <c r="FT499" s="46"/>
      <c r="FU499" s="46"/>
      <c r="FV499" s="46"/>
      <c r="FW499" s="46"/>
      <c r="FX499" s="46"/>
      <c r="FY499" s="46"/>
      <c r="FZ499" s="46"/>
      <c r="GA499" s="46"/>
      <c r="GB499" s="46"/>
      <c r="GC499" s="46"/>
      <c r="GD499" s="46"/>
      <c r="GE499" s="46"/>
      <c r="GF499" s="46"/>
      <c r="GG499" s="46"/>
      <c r="GH499" s="46"/>
      <c r="GI499" s="46"/>
      <c r="GJ499" s="46"/>
      <c r="GK499" s="46"/>
      <c r="GL499" s="46"/>
      <c r="GM499" s="46"/>
      <c r="GN499" s="46"/>
      <c r="GO499" s="46"/>
      <c r="GP499" s="46"/>
      <c r="GQ499" s="46"/>
      <c r="GR499" s="46"/>
      <c r="GS499" s="46"/>
      <c r="GT499" s="46"/>
      <c r="GU499" s="46"/>
      <c r="GV499" s="46"/>
      <c r="GW499" s="46"/>
      <c r="GX499" s="46"/>
      <c r="GY499" s="46"/>
      <c r="GZ499" s="46"/>
      <c r="HA499" s="46"/>
      <c r="HB499" s="46"/>
      <c r="HC499" s="46"/>
      <c r="HD499" s="46"/>
      <c r="HE499" s="46"/>
      <c r="HF499" s="46"/>
      <c r="HG499" s="46"/>
      <c r="HH499" s="46"/>
      <c r="HI499" s="46"/>
      <c r="HJ499" s="46"/>
      <c r="HK499" s="46"/>
      <c r="HL499" s="46"/>
      <c r="HM499" s="46"/>
      <c r="HN499" s="46"/>
      <c r="HO499" s="46"/>
      <c r="HP499" s="46"/>
      <c r="HQ499" s="46"/>
      <c r="HR499" s="46"/>
      <c r="HS499" s="46"/>
      <c r="HT499" s="46"/>
      <c r="HU499" s="46"/>
      <c r="HV499" s="46"/>
      <c r="HW499" s="46"/>
      <c r="HX499" s="46"/>
      <c r="HY499" s="46"/>
      <c r="HZ499" s="46"/>
      <c r="IA499" s="46"/>
      <c r="IB499" s="46"/>
      <c r="IC499" s="46"/>
      <c r="ID499" s="46"/>
      <c r="IE499" s="46"/>
      <c r="IF499" s="46"/>
      <c r="IG499" s="46"/>
      <c r="IH499" s="46"/>
      <c r="II499" s="46"/>
      <c r="IJ499" s="46"/>
      <c r="IK499" s="46"/>
      <c r="IL499" s="46"/>
      <c r="IM499" s="46"/>
      <c r="IN499" s="46"/>
      <c r="IO499" s="46"/>
      <c r="IP499" s="46"/>
      <c r="IQ499" s="46"/>
      <c r="IR499" s="46"/>
      <c r="IS499" s="46"/>
      <c r="IT499" s="46"/>
      <c r="IU499" s="46"/>
      <c r="IV499" s="46"/>
      <c r="IW499" s="46"/>
      <c r="IX499" s="46"/>
      <c r="IY499" s="46"/>
      <c r="IZ499" s="46"/>
      <c r="JA499" s="46"/>
      <c r="JB499" s="46"/>
      <c r="JC499" s="46"/>
      <c r="JD499" s="46"/>
      <c r="JE499" s="46"/>
      <c r="JF499" s="46"/>
      <c r="JG499" s="46"/>
      <c r="JH499" s="46"/>
      <c r="JI499" s="46"/>
      <c r="JJ499" s="46"/>
      <c r="JK499" s="46"/>
      <c r="JL499" s="46"/>
      <c r="JM499" s="46"/>
      <c r="JN499" s="46"/>
      <c r="JO499" s="46"/>
      <c r="JP499" s="46"/>
      <c r="JQ499" s="46"/>
      <c r="JR499" s="46"/>
      <c r="JS499" s="46"/>
      <c r="JT499" s="46"/>
      <c r="JU499" s="46"/>
      <c r="JV499" s="46"/>
      <c r="JW499" s="46"/>
      <c r="JX499" s="46"/>
      <c r="JY499" s="46"/>
      <c r="JZ499" s="46"/>
      <c r="KA499" s="46"/>
      <c r="KB499" s="46"/>
      <c r="KC499" s="46"/>
      <c r="KD499" s="46"/>
      <c r="KE499" s="46"/>
      <c r="KF499" s="46"/>
      <c r="KG499" s="46"/>
      <c r="KH499" s="46"/>
      <c r="KI499" s="46"/>
      <c r="KJ499" s="46"/>
      <c r="KK499" s="46"/>
      <c r="KL499" s="46"/>
      <c r="KM499" s="46"/>
      <c r="KN499" s="46"/>
      <c r="KO499" s="46"/>
      <c r="KP499" s="46"/>
      <c r="KQ499" s="46"/>
      <c r="KR499" s="46"/>
      <c r="KS499" s="46"/>
      <c r="KT499" s="46"/>
      <c r="KU499" s="46"/>
      <c r="KV499" s="46"/>
      <c r="KW499" s="46"/>
      <c r="KX499" s="46"/>
      <c r="KY499" s="46"/>
      <c r="KZ499" s="46"/>
      <c r="LA499" s="46"/>
      <c r="LB499" s="46"/>
      <c r="LC499" s="46"/>
      <c r="LD499" s="46"/>
      <c r="LE499" s="46"/>
      <c r="LF499" s="46"/>
      <c r="LG499" s="46"/>
      <c r="LH499" s="46"/>
      <c r="LI499" s="46"/>
      <c r="LJ499" s="46"/>
      <c r="LK499" s="46"/>
      <c r="LL499" s="46"/>
      <c r="LM499" s="46"/>
      <c r="LN499" s="46"/>
      <c r="LO499" s="46"/>
      <c r="LP499" s="46"/>
      <c r="LQ499" s="46"/>
      <c r="LR499" s="46"/>
      <c r="LS499" s="46"/>
      <c r="LT499" s="46"/>
      <c r="LU499" s="46"/>
      <c r="LV499" s="46"/>
      <c r="LW499" s="46"/>
      <c r="LX499" s="46"/>
      <c r="LY499" s="46"/>
      <c r="LZ499" s="46"/>
      <c r="MA499" s="46"/>
      <c r="MB499" s="46"/>
      <c r="MC499" s="46"/>
      <c r="MD499" s="46"/>
      <c r="ME499" s="46"/>
      <c r="MF499" s="46"/>
      <c r="MG499" s="46"/>
      <c r="MH499" s="46"/>
      <c r="MI499" s="46"/>
      <c r="MJ499" s="46"/>
      <c r="MK499" s="46"/>
      <c r="ML499" s="46"/>
      <c r="MM499" s="46"/>
      <c r="MN499" s="46"/>
      <c r="MO499" s="46"/>
      <c r="MP499" s="46"/>
      <c r="MQ499" s="46"/>
      <c r="MR499" s="46"/>
      <c r="MS499" s="46"/>
      <c r="MT499" s="46"/>
      <c r="MU499" s="46"/>
      <c r="MV499" s="46"/>
      <c r="MW499" s="46"/>
      <c r="MX499" s="46"/>
      <c r="MY499" s="46"/>
      <c r="MZ499" s="46"/>
      <c r="NA499" s="46"/>
      <c r="NB499" s="46"/>
      <c r="NC499" s="46"/>
      <c r="ND499" s="46"/>
      <c r="NE499" s="46"/>
      <c r="NF499" s="46"/>
      <c r="NG499" s="46"/>
      <c r="NH499" s="46"/>
      <c r="NI499" s="46"/>
      <c r="NJ499" s="46"/>
      <c r="NK499" s="46"/>
      <c r="NL499" s="46"/>
      <c r="NM499" s="46"/>
      <c r="NN499" s="46"/>
      <c r="NO499" s="46"/>
      <c r="NP499" s="46"/>
      <c r="NQ499" s="46"/>
      <c r="NR499" s="46"/>
      <c r="NS499" s="46"/>
      <c r="NT499" s="46"/>
      <c r="NU499" s="46"/>
      <c r="NV499" s="46"/>
      <c r="NW499" s="46"/>
      <c r="NX499" s="46"/>
      <c r="NY499" s="46"/>
      <c r="NZ499" s="46"/>
      <c r="OA499" s="46"/>
      <c r="OB499" s="46"/>
      <c r="OC499" s="46"/>
      <c r="OD499" s="46"/>
      <c r="OE499" s="46"/>
      <c r="OF499" s="46"/>
      <c r="OG499" s="46"/>
      <c r="OH499" s="46"/>
      <c r="OI499" s="46"/>
      <c r="OJ499" s="46"/>
      <c r="OK499" s="46"/>
      <c r="OL499" s="46"/>
      <c r="OM499" s="46"/>
      <c r="ON499" s="46"/>
      <c r="OO499" s="46"/>
      <c r="OP499" s="46"/>
      <c r="OQ499" s="46"/>
      <c r="OR499" s="46"/>
      <c r="OS499" s="46"/>
      <c r="OT499" s="46"/>
      <c r="OU499" s="46"/>
      <c r="OV499" s="46"/>
      <c r="OW499" s="46"/>
      <c r="OX499" s="46"/>
      <c r="OY499" s="46"/>
      <c r="OZ499" s="46"/>
      <c r="PA499" s="46"/>
      <c r="PB499" s="46"/>
      <c r="PC499" s="46"/>
      <c r="PD499" s="46"/>
      <c r="PE499" s="46"/>
      <c r="PF499" s="46"/>
      <c r="PG499" s="46"/>
      <c r="PH499" s="46"/>
      <c r="PI499" s="46"/>
      <c r="PJ499" s="46"/>
      <c r="PK499" s="46"/>
      <c r="PL499" s="46"/>
      <c r="PM499" s="46"/>
      <c r="PN499" s="46"/>
      <c r="PO499" s="46"/>
      <c r="PP499" s="46"/>
      <c r="PQ499" s="46"/>
      <c r="PR499" s="46"/>
      <c r="PS499" s="46"/>
      <c r="PT499" s="46"/>
      <c r="PU499" s="46"/>
      <c r="PV499" s="46"/>
      <c r="PW499" s="46"/>
      <c r="PX499" s="46"/>
      <c r="PY499" s="46"/>
      <c r="PZ499" s="46"/>
      <c r="QA499" s="46"/>
      <c r="QB499" s="46"/>
      <c r="QC499" s="46"/>
      <c r="QD499" s="46"/>
      <c r="QE499" s="46"/>
      <c r="QF499" s="46"/>
      <c r="QG499" s="46"/>
      <c r="QH499" s="46"/>
      <c r="QI499" s="46"/>
      <c r="QJ499" s="46"/>
      <c r="QK499" s="46"/>
      <c r="QL499" s="46"/>
      <c r="QM499" s="46"/>
      <c r="QN499" s="46"/>
      <c r="QO499" s="46"/>
      <c r="QP499" s="46"/>
      <c r="QQ499" s="46"/>
      <c r="QR499" s="46"/>
      <c r="QS499" s="46"/>
      <c r="QT499" s="46"/>
      <c r="QU499" s="46"/>
      <c r="QV499" s="46"/>
      <c r="QW499" s="46"/>
      <c r="QX499" s="46"/>
      <c r="QY499" s="46"/>
      <c r="QZ499" s="46"/>
      <c r="RA499" s="46"/>
      <c r="RB499" s="46"/>
      <c r="RC499" s="46"/>
      <c r="RD499" s="46"/>
      <c r="RE499" s="46"/>
      <c r="RF499" s="46"/>
      <c r="RG499" s="46"/>
      <c r="RH499" s="46"/>
      <c r="RI499" s="46"/>
      <c r="RJ499" s="46"/>
      <c r="RK499" s="46"/>
      <c r="RL499" s="46"/>
      <c r="RM499" s="46"/>
      <c r="RN499" s="46"/>
      <c r="RO499" s="46"/>
      <c r="RP499" s="46"/>
      <c r="RQ499" s="46"/>
      <c r="RR499" s="46"/>
      <c r="RS499" s="46"/>
      <c r="RT499" s="46"/>
      <c r="RU499" s="46"/>
      <c r="RV499" s="46"/>
      <c r="RW499" s="46"/>
      <c r="RX499" s="46"/>
      <c r="RY499" s="46"/>
      <c r="RZ499" s="46"/>
      <c r="SA499" s="46"/>
      <c r="SB499" s="46"/>
      <c r="SC499" s="46"/>
      <c r="SD499" s="46"/>
      <c r="SE499" s="46"/>
      <c r="SF499" s="46"/>
      <c r="SG499" s="46"/>
      <c r="SH499" s="46"/>
      <c r="SI499" s="46"/>
      <c r="SJ499" s="46"/>
      <c r="SK499" s="46"/>
      <c r="SL499" s="46"/>
      <c r="SM499" s="46"/>
      <c r="SN499" s="46"/>
      <c r="SO499" s="46"/>
      <c r="SP499" s="46"/>
      <c r="SQ499" s="46"/>
      <c r="SR499" s="46"/>
      <c r="SS499" s="46"/>
      <c r="ST499" s="46"/>
      <c r="SU499" s="46"/>
      <c r="SV499" s="46"/>
      <c r="SW499" s="46"/>
      <c r="SX499" s="46"/>
      <c r="SY499" s="46"/>
      <c r="SZ499" s="46"/>
      <c r="TA499" s="46"/>
      <c r="TB499" s="46"/>
      <c r="TC499" s="46"/>
      <c r="TD499" s="46"/>
      <c r="TE499" s="46"/>
      <c r="TF499" s="46"/>
      <c r="TG499" s="46"/>
      <c r="TH499" s="46"/>
      <c r="TI499" s="46"/>
      <c r="TJ499" s="46"/>
      <c r="TK499" s="46"/>
      <c r="TL499" s="46"/>
      <c r="TM499" s="46"/>
      <c r="TN499" s="46"/>
      <c r="TO499" s="46"/>
      <c r="TP499" s="46"/>
      <c r="TQ499" s="46"/>
      <c r="TR499" s="46"/>
      <c r="TS499" s="46"/>
      <c r="TT499" s="46"/>
      <c r="TU499" s="46"/>
      <c r="TV499" s="46"/>
      <c r="TW499" s="46"/>
      <c r="TX499" s="46"/>
      <c r="TY499" s="46"/>
      <c r="TZ499" s="46"/>
      <c r="UA499" s="46"/>
      <c r="UB499" s="46"/>
      <c r="UC499" s="46"/>
      <c r="UD499" s="46"/>
      <c r="UE499" s="46"/>
      <c r="UF499" s="46"/>
      <c r="UG499" s="46"/>
      <c r="UH499" s="46"/>
      <c r="UI499" s="46"/>
      <c r="UJ499" s="46"/>
      <c r="UK499" s="46"/>
      <c r="UL499" s="46"/>
      <c r="UM499" s="46"/>
      <c r="UN499" s="46"/>
      <c r="UO499" s="46"/>
      <c r="UP499" s="46"/>
      <c r="UQ499" s="46"/>
      <c r="UR499" s="46"/>
      <c r="US499" s="46"/>
      <c r="UT499" s="46"/>
      <c r="UU499" s="46"/>
      <c r="UV499" s="46"/>
      <c r="UW499" s="46"/>
      <c r="UX499" s="46"/>
      <c r="UY499" s="46"/>
      <c r="UZ499" s="46"/>
      <c r="VA499" s="46"/>
      <c r="VB499" s="46"/>
      <c r="VC499" s="46"/>
      <c r="VD499" s="46"/>
      <c r="VE499" s="46"/>
      <c r="VF499" s="46"/>
      <c r="VG499" s="46"/>
      <c r="VH499" s="46"/>
      <c r="VI499" s="46"/>
      <c r="VJ499" s="46"/>
      <c r="VK499" s="46"/>
      <c r="VL499" s="46"/>
      <c r="VM499" s="46"/>
      <c r="VN499" s="46"/>
      <c r="VO499" s="46"/>
      <c r="VP499" s="46"/>
      <c r="VQ499" s="46"/>
      <c r="VR499" s="46"/>
      <c r="VS499" s="46"/>
      <c r="VT499" s="46"/>
      <c r="VU499" s="46"/>
      <c r="VV499" s="46"/>
      <c r="VW499" s="46"/>
      <c r="VX499" s="46"/>
      <c r="VY499" s="46"/>
      <c r="VZ499" s="46"/>
      <c r="WA499" s="46"/>
      <c r="WB499" s="46"/>
      <c r="WC499" s="46"/>
      <c r="WD499" s="46"/>
      <c r="WE499" s="46"/>
      <c r="WF499" s="46"/>
      <c r="WG499" s="46"/>
      <c r="WH499" s="46"/>
      <c r="WI499" s="46"/>
      <c r="WJ499" s="46"/>
      <c r="WK499" s="46"/>
      <c r="WL499" s="46"/>
      <c r="WM499" s="46"/>
      <c r="WN499" s="46"/>
      <c r="WO499" s="46"/>
      <c r="WP499" s="46"/>
      <c r="WQ499" s="46"/>
      <c r="WR499" s="46"/>
      <c r="WS499" s="46"/>
      <c r="WT499" s="46"/>
      <c r="WU499" s="46"/>
      <c r="WV499" s="46"/>
      <c r="WW499" s="46"/>
      <c r="WX499" s="46"/>
      <c r="WY499" s="46"/>
      <c r="WZ499" s="46"/>
      <c r="XA499" s="46"/>
      <c r="XB499" s="46"/>
      <c r="XC499" s="46"/>
      <c r="XD499" s="46"/>
      <c r="XE499" s="46"/>
      <c r="XF499" s="46"/>
      <c r="XG499" s="46"/>
      <c r="XH499" s="46"/>
      <c r="XI499" s="46"/>
      <c r="XJ499" s="46"/>
      <c r="XK499" s="46"/>
      <c r="XL499" s="46"/>
      <c r="XM499" s="46"/>
      <c r="XN499" s="46"/>
      <c r="XO499" s="46"/>
      <c r="XP499" s="46"/>
      <c r="XQ499" s="46"/>
      <c r="XR499" s="46"/>
      <c r="XS499" s="46"/>
      <c r="XT499" s="46"/>
      <c r="XU499" s="46"/>
      <c r="XV499" s="46"/>
      <c r="XW499" s="46"/>
      <c r="XX499" s="46"/>
      <c r="XY499" s="46"/>
      <c r="XZ499" s="46"/>
      <c r="YA499" s="46"/>
      <c r="YB499" s="46"/>
      <c r="YC499" s="46"/>
      <c r="YD499" s="46"/>
      <c r="YE499" s="46"/>
      <c r="YF499" s="46"/>
      <c r="YG499" s="46"/>
      <c r="YH499" s="46"/>
      <c r="YI499" s="46"/>
      <c r="YJ499" s="46"/>
      <c r="YK499" s="46"/>
      <c r="YL499" s="46"/>
      <c r="YM499" s="46"/>
      <c r="YN499" s="46"/>
      <c r="YO499" s="46"/>
      <c r="YP499" s="46"/>
      <c r="YQ499" s="46"/>
      <c r="YR499" s="46"/>
      <c r="YS499" s="46"/>
      <c r="YT499" s="46"/>
      <c r="YU499" s="46"/>
      <c r="YV499" s="46"/>
      <c r="YW499" s="46"/>
      <c r="YX499" s="46"/>
      <c r="YY499" s="46"/>
      <c r="YZ499" s="46"/>
      <c r="ZA499" s="46"/>
      <c r="ZB499" s="46"/>
      <c r="ZC499" s="46"/>
      <c r="ZD499" s="46"/>
      <c r="ZE499" s="46"/>
      <c r="ZF499" s="46"/>
      <c r="ZG499" s="46"/>
      <c r="ZH499" s="46"/>
      <c r="ZI499" s="46"/>
      <c r="ZJ499" s="46"/>
      <c r="ZK499" s="46"/>
      <c r="ZL499" s="46"/>
      <c r="ZM499" s="46"/>
      <c r="ZN499" s="46"/>
      <c r="ZO499" s="46"/>
      <c r="ZP499" s="46"/>
      <c r="ZQ499" s="46"/>
      <c r="ZR499" s="46"/>
      <c r="ZS499" s="46"/>
      <c r="ZT499" s="46"/>
      <c r="ZU499" s="46"/>
      <c r="ZV499" s="46"/>
      <c r="ZW499" s="46"/>
      <c r="ZX499" s="46"/>
      <c r="ZY499" s="46"/>
      <c r="ZZ499" s="46"/>
      <c r="AAA499" s="46"/>
      <c r="AAB499" s="46"/>
      <c r="AAC499" s="46"/>
      <c r="AAD499" s="46"/>
      <c r="AAE499" s="46"/>
      <c r="AAF499" s="46"/>
      <c r="AAG499" s="46"/>
      <c r="AAH499" s="46"/>
      <c r="AAI499" s="46"/>
      <c r="AAJ499" s="46"/>
      <c r="AAK499" s="46"/>
      <c r="AAL499" s="46"/>
      <c r="AAM499" s="46"/>
      <c r="AAN499" s="46"/>
      <c r="AAO499" s="46"/>
      <c r="AAP499" s="46"/>
      <c r="AAQ499" s="46"/>
      <c r="AAR499" s="46"/>
      <c r="AAS499" s="46"/>
      <c r="AAT499" s="46"/>
      <c r="AAU499" s="46"/>
      <c r="AAV499" s="46"/>
      <c r="AAW499" s="46"/>
      <c r="AAX499" s="46"/>
      <c r="AAY499" s="46"/>
      <c r="AAZ499" s="46"/>
      <c r="ABA499" s="46"/>
      <c r="ABB499" s="46"/>
      <c r="ABC499" s="46"/>
      <c r="ABD499" s="46"/>
      <c r="ABE499" s="46"/>
      <c r="ABF499" s="46"/>
      <c r="ABG499" s="46"/>
      <c r="ABH499" s="46"/>
      <c r="ABI499" s="46"/>
      <c r="ABJ499" s="46"/>
      <c r="ABK499" s="46"/>
      <c r="ABL499" s="46"/>
      <c r="ABM499" s="46"/>
      <c r="ABN499" s="46"/>
      <c r="ABO499" s="46"/>
      <c r="ABP499" s="46"/>
      <c r="ABQ499" s="46"/>
      <c r="ABR499" s="46"/>
      <c r="ABS499" s="46"/>
      <c r="ABT499" s="46"/>
      <c r="ABU499" s="46"/>
      <c r="ABV499" s="46"/>
      <c r="ABW499" s="46"/>
      <c r="ABX499" s="46"/>
      <c r="ABY499" s="46"/>
      <c r="ABZ499" s="46"/>
      <c r="ACA499" s="46"/>
      <c r="ACB499" s="46"/>
      <c r="ACC499" s="46"/>
      <c r="ACD499" s="46"/>
      <c r="ACE499" s="46"/>
      <c r="ACF499" s="46"/>
      <c r="ACG499" s="46"/>
      <c r="ACH499" s="46"/>
      <c r="ACI499" s="46"/>
      <c r="ACJ499" s="46"/>
      <c r="ACK499" s="46"/>
      <c r="ACL499" s="46"/>
      <c r="ACM499" s="46"/>
      <c r="ACN499" s="46"/>
      <c r="ACO499" s="46"/>
      <c r="ACP499" s="46"/>
      <c r="ACQ499" s="46"/>
      <c r="ACR499" s="46"/>
      <c r="ACS499" s="46"/>
      <c r="ACT499" s="46"/>
      <c r="ACU499" s="46"/>
      <c r="ACV499" s="46"/>
      <c r="ACW499" s="46"/>
      <c r="ACX499" s="46"/>
      <c r="ACY499" s="46"/>
      <c r="ACZ499" s="46"/>
      <c r="ADA499" s="46"/>
      <c r="ADB499" s="46"/>
      <c r="ADC499" s="46"/>
      <c r="ADD499" s="46"/>
      <c r="ADE499" s="46"/>
      <c r="ADF499" s="46"/>
      <c r="ADG499" s="46"/>
      <c r="ADH499" s="46"/>
      <c r="ADI499" s="46"/>
      <c r="ADJ499" s="46"/>
      <c r="ADK499" s="46"/>
      <c r="ADL499" s="46"/>
      <c r="ADM499" s="46"/>
      <c r="ADN499" s="46"/>
      <c r="ADO499" s="46"/>
      <c r="ADP499" s="46"/>
    </row>
    <row r="500" spans="3:796" x14ac:dyDescent="0.4">
      <c r="C500" s="62"/>
      <c r="D500" s="42">
        <f>(1/$D$5)*学習!R58</f>
        <v>1</v>
      </c>
      <c r="I500" s="63">
        <v>489</v>
      </c>
      <c r="J500" s="44">
        <v>0.17699218756833193</v>
      </c>
      <c r="K500" s="44">
        <v>-0.13288628218941334</v>
      </c>
      <c r="L500" s="44">
        <v>1.1628857158095862E-2</v>
      </c>
      <c r="M500" s="44">
        <v>-2.4487111123505503E-2</v>
      </c>
      <c r="N500" s="44">
        <v>-1.9689656419188517E-2</v>
      </c>
      <c r="O500" s="44">
        <v>-2.5574373813760015E-2</v>
      </c>
      <c r="P500" s="44">
        <v>-9.7354207408969579E-2</v>
      </c>
      <c r="Q500" s="44">
        <v>-1.7442821541138059E-2</v>
      </c>
      <c r="R500" s="44">
        <v>0.11651962613581322</v>
      </c>
      <c r="S500" s="44">
        <v>-0.21424958939063232</v>
      </c>
      <c r="T500" s="44">
        <v>3.4535533947958823E-2</v>
      </c>
      <c r="U500" s="44">
        <v>6.7305299320979006E-2</v>
      </c>
      <c r="V500" s="44">
        <v>9.3762775514296404E-2</v>
      </c>
      <c r="W500" s="44">
        <v>0.21026577721151224</v>
      </c>
      <c r="X500" s="44">
        <v>5.1380749584634851E-2</v>
      </c>
      <c r="Y500" s="44">
        <v>-3.7021994081896138E-2</v>
      </c>
      <c r="Z500" s="44">
        <v>0.26248396738128826</v>
      </c>
      <c r="AA500" s="44">
        <v>0.10051011009350275</v>
      </c>
      <c r="AB500" s="44">
        <v>-8.3989367097066489E-2</v>
      </c>
      <c r="AC500" s="44">
        <v>6.3835258448594626E-2</v>
      </c>
      <c r="AD500" s="44">
        <v>0.17049413359687127</v>
      </c>
      <c r="AE500" s="44">
        <v>9.9645771250534101E-2</v>
      </c>
      <c r="AF500" s="44">
        <v>0.27613559586479342</v>
      </c>
      <c r="AG500" s="44">
        <v>3.0668655638566829E-3</v>
      </c>
      <c r="AH500" s="44">
        <v>-1.345025282386934E-2</v>
      </c>
      <c r="AI500" s="44">
        <v>-8.8942447823150798E-3</v>
      </c>
      <c r="AJ500" s="44">
        <v>-1.456774990081686E-2</v>
      </c>
      <c r="AK500" s="44">
        <v>7.2471997973361652E-2</v>
      </c>
      <c r="AL500" s="44">
        <v>4.3392524558779948E-2</v>
      </c>
      <c r="AM500" s="44">
        <v>0.11210744408848236</v>
      </c>
      <c r="AN500" s="44">
        <v>6.8998892287599672E-2</v>
      </c>
      <c r="AO500" s="44">
        <v>-0.22786145863524215</v>
      </c>
      <c r="AP500" s="44">
        <v>-0.31600966646384648</v>
      </c>
      <c r="AQ500" s="44">
        <v>0.23384268381243456</v>
      </c>
      <c r="AR500" s="44">
        <v>-8.8428202434111716E-2</v>
      </c>
      <c r="AS500" s="44">
        <v>-1.8137814034827589E-3</v>
      </c>
      <c r="AT500" s="44">
        <v>-1.7628202031395587E-2</v>
      </c>
      <c r="AU500" s="44">
        <v>-6.0782651941241966E-2</v>
      </c>
      <c r="AV500" s="44">
        <v>3.899577361054775E-3</v>
      </c>
      <c r="AW500" s="44">
        <v>4.1455789026230913E-2</v>
      </c>
      <c r="AX500" s="44">
        <v>-6.9426284602896196E-2</v>
      </c>
      <c r="AY500" s="44">
        <v>-8.6900783617049421E-2</v>
      </c>
      <c r="AZ500" s="44">
        <v>-1.0614411370539199E-2</v>
      </c>
      <c r="BA500" s="44">
        <v>-6.5839677922551951E-2</v>
      </c>
      <c r="BB500" s="44">
        <v>5.6453253476094957E-2</v>
      </c>
      <c r="BC500" s="44">
        <v>-8.066129088527714E-2</v>
      </c>
      <c r="BD500" s="44">
        <v>3.8604916822734071E-2</v>
      </c>
      <c r="BE500" s="44">
        <v>-4.2014929913280409E-2</v>
      </c>
      <c r="BF500" s="44">
        <v>-1.2964485109442319E-2</v>
      </c>
      <c r="BG500" s="44">
        <v>-5.3608839627376607E-3</v>
      </c>
      <c r="BH500" s="44">
        <v>8.9147025731141222E-2</v>
      </c>
      <c r="BI500" s="44">
        <v>-0.10206727921600028</v>
      </c>
      <c r="BJ500" s="44">
        <v>-5.5530533605826E-2</v>
      </c>
      <c r="BK500" s="44">
        <v>0.18448388490031725</v>
      </c>
      <c r="BL500" s="44">
        <v>0.14470648176092243</v>
      </c>
      <c r="BM500" s="44">
        <v>0.11611879802334367</v>
      </c>
      <c r="BN500" s="44">
        <v>-3.7077094939081803E-2</v>
      </c>
      <c r="BO500" s="44">
        <v>2.395435800982294E-2</v>
      </c>
      <c r="BP500" s="44">
        <v>-5.4334801684741502E-2</v>
      </c>
      <c r="BQ500" s="44">
        <v>-0.13362236196890345</v>
      </c>
      <c r="BR500" s="44">
        <v>5.8334301424173382E-2</v>
      </c>
      <c r="BS500" s="44">
        <v>-0.26425878453049961</v>
      </c>
      <c r="BT500" s="44">
        <v>-0.13839328932302236</v>
      </c>
      <c r="BU500" s="44">
        <v>7.7400393074332274E-2</v>
      </c>
      <c r="BV500" s="44">
        <v>-2.5963422435024957E-2</v>
      </c>
      <c r="BW500" s="44">
        <v>-0.14499459764542524</v>
      </c>
      <c r="BX500" s="44">
        <v>4.3600511196280556E-2</v>
      </c>
      <c r="BY500" s="44">
        <v>0.23511318811190482</v>
      </c>
      <c r="BZ500" s="44">
        <v>-0.14649337392484504</v>
      </c>
      <c r="CA500" s="44">
        <v>-3.4949701328444292E-2</v>
      </c>
      <c r="CB500" s="44">
        <v>-5.1035851829470763E-2</v>
      </c>
      <c r="CC500" s="44">
        <v>0.22895081354055424</v>
      </c>
      <c r="CD500" s="44">
        <v>1.161828743143339E-2</v>
      </c>
      <c r="CE500" s="44">
        <v>-5.6719872051091219E-2</v>
      </c>
      <c r="CF500" s="44">
        <v>3.0337570473324728E-2</v>
      </c>
      <c r="CG500" s="44">
        <v>-9.0688587912493734E-2</v>
      </c>
      <c r="CH500" s="44">
        <v>1.208105704164153E-2</v>
      </c>
      <c r="CI500" s="44">
        <v>-1.9900219506791286E-2</v>
      </c>
      <c r="CJ500" s="44">
        <v>-0.19171381039270299</v>
      </c>
      <c r="CK500" s="44">
        <v>-6.1964088552686092E-2</v>
      </c>
      <c r="CL500" s="44">
        <v>8.3300502522037911E-3</v>
      </c>
      <c r="CM500" s="44">
        <v>0.21134881677110914</v>
      </c>
      <c r="CN500" s="44">
        <v>1.6673326402433949E-2</v>
      </c>
      <c r="CO500" s="44">
        <v>-2.0558943076507009E-2</v>
      </c>
      <c r="CP500" s="44">
        <v>4.2915910514960139E-2</v>
      </c>
      <c r="CQ500" s="44">
        <v>1.1398822784218386E-2</v>
      </c>
      <c r="CR500" s="44">
        <v>-3.5873068561842844E-2</v>
      </c>
      <c r="CS500" s="44">
        <v>4.4343522031593453E-2</v>
      </c>
      <c r="CT500" s="44">
        <v>0.17200897173011936</v>
      </c>
      <c r="CU500" s="44">
        <v>0.16684515320373078</v>
      </c>
      <c r="CV500" s="44">
        <v>2.9622818634758425E-2</v>
      </c>
      <c r="CW500" s="44">
        <v>-6.497224564403048E-2</v>
      </c>
      <c r="CX500" s="44">
        <v>2.5369918542565086E-3</v>
      </c>
      <c r="CY500" s="44">
        <v>6.5400405081486923E-2</v>
      </c>
      <c r="CZ500" s="44">
        <v>1.0111093086073018E-2</v>
      </c>
      <c r="DA500" s="44">
        <v>-7.8229797545725024E-2</v>
      </c>
      <c r="DB500" s="44">
        <v>5.3407224853936557E-2</v>
      </c>
      <c r="DC500" s="44">
        <v>-3.7605120937851559E-2</v>
      </c>
      <c r="DD500" s="44">
        <v>1.1113039829207461E-2</v>
      </c>
      <c r="DE500" s="44">
        <v>9.4830940574942096E-2</v>
      </c>
      <c r="DF500" s="46"/>
      <c r="DG500" s="46"/>
      <c r="DH500" s="46"/>
      <c r="DI500" s="46"/>
      <c r="DJ500" s="46"/>
      <c r="DK500" s="46"/>
      <c r="DL500" s="46"/>
      <c r="DM500" s="46"/>
      <c r="DN500" s="46"/>
      <c r="DO500" s="46"/>
      <c r="DP500" s="46"/>
      <c r="DQ500" s="46"/>
      <c r="DR500" s="46"/>
      <c r="DS500" s="46"/>
      <c r="DT500" s="46"/>
      <c r="DU500" s="46"/>
      <c r="DV500" s="46"/>
      <c r="DW500" s="46"/>
      <c r="DX500" s="46"/>
      <c r="DY500" s="46"/>
      <c r="DZ500" s="46"/>
      <c r="EA500" s="46"/>
      <c r="EB500" s="46"/>
      <c r="EC500" s="46"/>
      <c r="ED500" s="46"/>
      <c r="EE500" s="46"/>
      <c r="EF500" s="46"/>
      <c r="EG500" s="46"/>
      <c r="EH500" s="46"/>
      <c r="EI500" s="46"/>
      <c r="EJ500" s="46"/>
      <c r="EK500" s="46"/>
      <c r="EL500" s="46"/>
      <c r="EM500" s="46"/>
      <c r="EN500" s="46"/>
      <c r="EO500" s="46"/>
      <c r="EP500" s="46"/>
      <c r="EQ500" s="46"/>
      <c r="ER500" s="46"/>
      <c r="ES500" s="46"/>
      <c r="ET500" s="46"/>
      <c r="EU500" s="46"/>
      <c r="EV500" s="46"/>
      <c r="EW500" s="46"/>
      <c r="EX500" s="46"/>
      <c r="EY500" s="46"/>
      <c r="EZ500" s="46"/>
      <c r="FA500" s="46"/>
      <c r="FB500" s="46"/>
      <c r="FC500" s="46"/>
      <c r="FD500" s="46"/>
      <c r="FE500" s="46"/>
      <c r="FF500" s="46"/>
      <c r="FG500" s="46"/>
      <c r="FH500" s="46"/>
      <c r="FI500" s="46"/>
      <c r="FJ500" s="46"/>
      <c r="FK500" s="46"/>
      <c r="FL500" s="46"/>
      <c r="FM500" s="46"/>
      <c r="FN500" s="46"/>
      <c r="FO500" s="46"/>
      <c r="FP500" s="46"/>
      <c r="FQ500" s="46"/>
      <c r="FR500" s="46"/>
      <c r="FS500" s="46"/>
      <c r="FT500" s="46"/>
      <c r="FU500" s="46"/>
      <c r="FV500" s="46"/>
      <c r="FW500" s="46"/>
      <c r="FX500" s="46"/>
      <c r="FY500" s="46"/>
      <c r="FZ500" s="46"/>
      <c r="GA500" s="46"/>
      <c r="GB500" s="46"/>
      <c r="GC500" s="46"/>
      <c r="GD500" s="46"/>
      <c r="GE500" s="46"/>
      <c r="GF500" s="46"/>
      <c r="GG500" s="46"/>
      <c r="GH500" s="46"/>
      <c r="GI500" s="46"/>
      <c r="GJ500" s="46"/>
      <c r="GK500" s="46"/>
      <c r="GL500" s="46"/>
      <c r="GM500" s="46"/>
      <c r="GN500" s="46"/>
      <c r="GO500" s="46"/>
      <c r="GP500" s="46"/>
      <c r="GQ500" s="46"/>
      <c r="GR500" s="46"/>
      <c r="GS500" s="46"/>
      <c r="GT500" s="46"/>
      <c r="GU500" s="46"/>
      <c r="GV500" s="46"/>
      <c r="GW500" s="46"/>
      <c r="GX500" s="46"/>
      <c r="GY500" s="46"/>
      <c r="GZ500" s="46"/>
      <c r="HA500" s="46"/>
      <c r="HB500" s="46"/>
      <c r="HC500" s="46"/>
      <c r="HD500" s="46"/>
      <c r="HE500" s="46"/>
      <c r="HF500" s="46"/>
      <c r="HG500" s="46"/>
      <c r="HH500" s="46"/>
      <c r="HI500" s="46"/>
      <c r="HJ500" s="46"/>
      <c r="HK500" s="46"/>
      <c r="HL500" s="46"/>
      <c r="HM500" s="46"/>
      <c r="HN500" s="46"/>
      <c r="HO500" s="46"/>
      <c r="HP500" s="46"/>
      <c r="HQ500" s="46"/>
      <c r="HR500" s="46"/>
      <c r="HS500" s="46"/>
      <c r="HT500" s="46"/>
      <c r="HU500" s="46"/>
      <c r="HV500" s="46"/>
      <c r="HW500" s="46"/>
      <c r="HX500" s="46"/>
      <c r="HY500" s="46"/>
      <c r="HZ500" s="46"/>
      <c r="IA500" s="46"/>
      <c r="IB500" s="46"/>
      <c r="IC500" s="46"/>
      <c r="ID500" s="46"/>
      <c r="IE500" s="46"/>
      <c r="IF500" s="46"/>
      <c r="IG500" s="46"/>
      <c r="IH500" s="46"/>
      <c r="II500" s="46"/>
      <c r="IJ500" s="46"/>
      <c r="IK500" s="46"/>
      <c r="IL500" s="46"/>
      <c r="IM500" s="46"/>
      <c r="IN500" s="46"/>
      <c r="IO500" s="46"/>
      <c r="IP500" s="46"/>
      <c r="IQ500" s="46"/>
      <c r="IR500" s="46"/>
      <c r="IS500" s="46"/>
      <c r="IT500" s="46"/>
      <c r="IU500" s="46"/>
      <c r="IV500" s="46"/>
      <c r="IW500" s="46"/>
      <c r="IX500" s="46"/>
      <c r="IY500" s="46"/>
      <c r="IZ500" s="46"/>
      <c r="JA500" s="46"/>
      <c r="JB500" s="46"/>
      <c r="JC500" s="46"/>
      <c r="JD500" s="46"/>
      <c r="JE500" s="46"/>
      <c r="JF500" s="46"/>
      <c r="JG500" s="46"/>
      <c r="JH500" s="46"/>
      <c r="JI500" s="46"/>
      <c r="JJ500" s="46"/>
      <c r="JK500" s="46"/>
      <c r="JL500" s="46"/>
      <c r="JM500" s="46"/>
      <c r="JN500" s="46"/>
      <c r="JO500" s="46"/>
      <c r="JP500" s="46"/>
      <c r="JQ500" s="46"/>
      <c r="JR500" s="46"/>
      <c r="JS500" s="46"/>
      <c r="JT500" s="46"/>
      <c r="JU500" s="46"/>
      <c r="JV500" s="46"/>
      <c r="JW500" s="46"/>
      <c r="JX500" s="46"/>
      <c r="JY500" s="46"/>
      <c r="JZ500" s="46"/>
      <c r="KA500" s="46"/>
      <c r="KB500" s="46"/>
      <c r="KC500" s="46"/>
      <c r="KD500" s="46"/>
      <c r="KE500" s="46"/>
      <c r="KF500" s="46"/>
      <c r="KG500" s="46"/>
      <c r="KH500" s="46"/>
      <c r="KI500" s="46"/>
      <c r="KJ500" s="46"/>
      <c r="KK500" s="46"/>
      <c r="KL500" s="46"/>
      <c r="KM500" s="46"/>
      <c r="KN500" s="46"/>
      <c r="KO500" s="46"/>
      <c r="KP500" s="46"/>
      <c r="KQ500" s="46"/>
      <c r="KR500" s="46"/>
      <c r="KS500" s="46"/>
      <c r="KT500" s="46"/>
      <c r="KU500" s="46"/>
      <c r="KV500" s="46"/>
      <c r="KW500" s="46"/>
      <c r="KX500" s="46"/>
      <c r="KY500" s="46"/>
      <c r="KZ500" s="46"/>
      <c r="LA500" s="46"/>
      <c r="LB500" s="46"/>
      <c r="LC500" s="46"/>
      <c r="LD500" s="46"/>
      <c r="LE500" s="46"/>
      <c r="LF500" s="46"/>
      <c r="LG500" s="46"/>
      <c r="LH500" s="46"/>
      <c r="LI500" s="46"/>
      <c r="LJ500" s="46"/>
      <c r="LK500" s="46"/>
      <c r="LL500" s="46"/>
      <c r="LM500" s="46"/>
      <c r="LN500" s="46"/>
      <c r="LO500" s="46"/>
      <c r="LP500" s="46"/>
      <c r="LQ500" s="46"/>
      <c r="LR500" s="46"/>
      <c r="LS500" s="46"/>
      <c r="LT500" s="46"/>
      <c r="LU500" s="46"/>
      <c r="LV500" s="46"/>
      <c r="LW500" s="46"/>
      <c r="LX500" s="46"/>
      <c r="LY500" s="46"/>
      <c r="LZ500" s="46"/>
      <c r="MA500" s="46"/>
      <c r="MB500" s="46"/>
      <c r="MC500" s="46"/>
      <c r="MD500" s="46"/>
      <c r="ME500" s="46"/>
      <c r="MF500" s="46"/>
      <c r="MG500" s="46"/>
      <c r="MH500" s="46"/>
      <c r="MI500" s="46"/>
      <c r="MJ500" s="46"/>
      <c r="MK500" s="46"/>
      <c r="ML500" s="46"/>
      <c r="MM500" s="46"/>
      <c r="MN500" s="46"/>
      <c r="MO500" s="46"/>
      <c r="MP500" s="46"/>
      <c r="MQ500" s="46"/>
      <c r="MR500" s="46"/>
      <c r="MS500" s="46"/>
      <c r="MT500" s="46"/>
      <c r="MU500" s="46"/>
      <c r="MV500" s="46"/>
      <c r="MW500" s="46"/>
      <c r="MX500" s="46"/>
      <c r="MY500" s="46"/>
      <c r="MZ500" s="46"/>
      <c r="NA500" s="46"/>
      <c r="NB500" s="46"/>
      <c r="NC500" s="46"/>
      <c r="ND500" s="46"/>
      <c r="NE500" s="46"/>
      <c r="NF500" s="46"/>
      <c r="NG500" s="46"/>
      <c r="NH500" s="46"/>
      <c r="NI500" s="46"/>
      <c r="NJ500" s="46"/>
      <c r="NK500" s="46"/>
      <c r="NL500" s="46"/>
      <c r="NM500" s="46"/>
      <c r="NN500" s="46"/>
      <c r="NO500" s="46"/>
      <c r="NP500" s="46"/>
      <c r="NQ500" s="46"/>
      <c r="NR500" s="46"/>
      <c r="NS500" s="46"/>
      <c r="NT500" s="46"/>
      <c r="NU500" s="46"/>
      <c r="NV500" s="46"/>
      <c r="NW500" s="46"/>
      <c r="NX500" s="46"/>
      <c r="NY500" s="46"/>
      <c r="NZ500" s="46"/>
      <c r="OA500" s="46"/>
      <c r="OB500" s="46"/>
      <c r="OC500" s="46"/>
      <c r="OD500" s="46"/>
      <c r="OE500" s="46"/>
      <c r="OF500" s="46"/>
      <c r="OG500" s="46"/>
      <c r="OH500" s="46"/>
      <c r="OI500" s="46"/>
      <c r="OJ500" s="46"/>
      <c r="OK500" s="46"/>
      <c r="OL500" s="46"/>
      <c r="OM500" s="46"/>
      <c r="ON500" s="46"/>
      <c r="OO500" s="46"/>
      <c r="OP500" s="46"/>
      <c r="OQ500" s="46"/>
      <c r="OR500" s="46"/>
      <c r="OS500" s="46"/>
      <c r="OT500" s="46"/>
      <c r="OU500" s="46"/>
      <c r="OV500" s="46"/>
      <c r="OW500" s="46"/>
      <c r="OX500" s="46"/>
      <c r="OY500" s="46"/>
      <c r="OZ500" s="46"/>
      <c r="PA500" s="46"/>
      <c r="PB500" s="46"/>
      <c r="PC500" s="46"/>
      <c r="PD500" s="46"/>
      <c r="PE500" s="46"/>
      <c r="PF500" s="46"/>
      <c r="PG500" s="46"/>
      <c r="PH500" s="46"/>
      <c r="PI500" s="46"/>
      <c r="PJ500" s="46"/>
      <c r="PK500" s="46"/>
      <c r="PL500" s="46"/>
      <c r="PM500" s="46"/>
      <c r="PN500" s="46"/>
      <c r="PO500" s="46"/>
      <c r="PP500" s="46"/>
      <c r="PQ500" s="46"/>
      <c r="PR500" s="46"/>
      <c r="PS500" s="46"/>
      <c r="PT500" s="46"/>
      <c r="PU500" s="46"/>
      <c r="PV500" s="46"/>
      <c r="PW500" s="46"/>
      <c r="PX500" s="46"/>
      <c r="PY500" s="46"/>
      <c r="PZ500" s="46"/>
      <c r="QA500" s="46"/>
      <c r="QB500" s="46"/>
      <c r="QC500" s="46"/>
      <c r="QD500" s="46"/>
      <c r="QE500" s="46"/>
      <c r="QF500" s="46"/>
      <c r="QG500" s="46"/>
      <c r="QH500" s="46"/>
      <c r="QI500" s="46"/>
      <c r="QJ500" s="46"/>
      <c r="QK500" s="46"/>
      <c r="QL500" s="46"/>
      <c r="QM500" s="46"/>
      <c r="QN500" s="46"/>
      <c r="QO500" s="46"/>
      <c r="QP500" s="46"/>
      <c r="QQ500" s="46"/>
      <c r="QR500" s="46"/>
      <c r="QS500" s="46"/>
      <c r="QT500" s="46"/>
      <c r="QU500" s="46"/>
      <c r="QV500" s="46"/>
      <c r="QW500" s="46"/>
      <c r="QX500" s="46"/>
      <c r="QY500" s="46"/>
      <c r="QZ500" s="46"/>
      <c r="RA500" s="46"/>
      <c r="RB500" s="46"/>
      <c r="RC500" s="46"/>
      <c r="RD500" s="46"/>
      <c r="RE500" s="46"/>
      <c r="RF500" s="46"/>
      <c r="RG500" s="46"/>
      <c r="RH500" s="46"/>
      <c r="RI500" s="46"/>
      <c r="RJ500" s="46"/>
      <c r="RK500" s="46"/>
      <c r="RL500" s="46"/>
      <c r="RM500" s="46"/>
      <c r="RN500" s="46"/>
      <c r="RO500" s="46"/>
      <c r="RP500" s="46"/>
      <c r="RQ500" s="46"/>
      <c r="RR500" s="46"/>
      <c r="RS500" s="46"/>
      <c r="RT500" s="46"/>
      <c r="RU500" s="46"/>
      <c r="RV500" s="46"/>
      <c r="RW500" s="46"/>
      <c r="RX500" s="46"/>
      <c r="RY500" s="46"/>
      <c r="RZ500" s="46"/>
      <c r="SA500" s="46"/>
      <c r="SB500" s="46"/>
      <c r="SC500" s="46"/>
      <c r="SD500" s="46"/>
      <c r="SE500" s="46"/>
      <c r="SF500" s="46"/>
      <c r="SG500" s="46"/>
      <c r="SH500" s="46"/>
      <c r="SI500" s="46"/>
      <c r="SJ500" s="46"/>
      <c r="SK500" s="46"/>
      <c r="SL500" s="46"/>
      <c r="SM500" s="46"/>
      <c r="SN500" s="46"/>
      <c r="SO500" s="46"/>
      <c r="SP500" s="46"/>
      <c r="SQ500" s="46"/>
      <c r="SR500" s="46"/>
      <c r="SS500" s="46"/>
      <c r="ST500" s="46"/>
      <c r="SU500" s="46"/>
      <c r="SV500" s="46"/>
      <c r="SW500" s="46"/>
      <c r="SX500" s="46"/>
      <c r="SY500" s="46"/>
      <c r="SZ500" s="46"/>
      <c r="TA500" s="46"/>
      <c r="TB500" s="46"/>
      <c r="TC500" s="46"/>
      <c r="TD500" s="46"/>
      <c r="TE500" s="46"/>
      <c r="TF500" s="46"/>
      <c r="TG500" s="46"/>
      <c r="TH500" s="46"/>
      <c r="TI500" s="46"/>
      <c r="TJ500" s="46"/>
      <c r="TK500" s="46"/>
      <c r="TL500" s="46"/>
      <c r="TM500" s="46"/>
      <c r="TN500" s="46"/>
      <c r="TO500" s="46"/>
      <c r="TP500" s="46"/>
      <c r="TQ500" s="46"/>
      <c r="TR500" s="46"/>
      <c r="TS500" s="46"/>
      <c r="TT500" s="46"/>
      <c r="TU500" s="46"/>
      <c r="TV500" s="46"/>
      <c r="TW500" s="46"/>
      <c r="TX500" s="46"/>
      <c r="TY500" s="46"/>
      <c r="TZ500" s="46"/>
      <c r="UA500" s="46"/>
      <c r="UB500" s="46"/>
      <c r="UC500" s="46"/>
      <c r="UD500" s="46"/>
      <c r="UE500" s="46"/>
      <c r="UF500" s="46"/>
      <c r="UG500" s="46"/>
      <c r="UH500" s="46"/>
      <c r="UI500" s="46"/>
      <c r="UJ500" s="46"/>
      <c r="UK500" s="46"/>
      <c r="UL500" s="46"/>
      <c r="UM500" s="46"/>
      <c r="UN500" s="46"/>
      <c r="UO500" s="46"/>
      <c r="UP500" s="46"/>
      <c r="UQ500" s="46"/>
      <c r="UR500" s="46"/>
      <c r="US500" s="46"/>
      <c r="UT500" s="46"/>
      <c r="UU500" s="46"/>
      <c r="UV500" s="46"/>
      <c r="UW500" s="46"/>
      <c r="UX500" s="46"/>
      <c r="UY500" s="46"/>
      <c r="UZ500" s="46"/>
      <c r="VA500" s="46"/>
      <c r="VB500" s="46"/>
      <c r="VC500" s="46"/>
      <c r="VD500" s="46"/>
      <c r="VE500" s="46"/>
      <c r="VF500" s="46"/>
      <c r="VG500" s="46"/>
      <c r="VH500" s="46"/>
      <c r="VI500" s="46"/>
      <c r="VJ500" s="46"/>
      <c r="VK500" s="46"/>
      <c r="VL500" s="46"/>
      <c r="VM500" s="46"/>
      <c r="VN500" s="46"/>
      <c r="VO500" s="46"/>
      <c r="VP500" s="46"/>
      <c r="VQ500" s="46"/>
      <c r="VR500" s="46"/>
      <c r="VS500" s="46"/>
      <c r="VT500" s="46"/>
      <c r="VU500" s="46"/>
      <c r="VV500" s="46"/>
      <c r="VW500" s="46"/>
      <c r="VX500" s="46"/>
      <c r="VY500" s="46"/>
      <c r="VZ500" s="46"/>
      <c r="WA500" s="46"/>
      <c r="WB500" s="46"/>
      <c r="WC500" s="46"/>
      <c r="WD500" s="46"/>
      <c r="WE500" s="46"/>
      <c r="WF500" s="46"/>
      <c r="WG500" s="46"/>
      <c r="WH500" s="46"/>
      <c r="WI500" s="46"/>
      <c r="WJ500" s="46"/>
      <c r="WK500" s="46"/>
      <c r="WL500" s="46"/>
      <c r="WM500" s="46"/>
      <c r="WN500" s="46"/>
      <c r="WO500" s="46"/>
      <c r="WP500" s="46"/>
      <c r="WQ500" s="46"/>
      <c r="WR500" s="46"/>
      <c r="WS500" s="46"/>
      <c r="WT500" s="46"/>
      <c r="WU500" s="46"/>
      <c r="WV500" s="46"/>
      <c r="WW500" s="46"/>
      <c r="WX500" s="46"/>
      <c r="WY500" s="46"/>
      <c r="WZ500" s="46"/>
      <c r="XA500" s="46"/>
      <c r="XB500" s="46"/>
      <c r="XC500" s="46"/>
      <c r="XD500" s="46"/>
      <c r="XE500" s="46"/>
      <c r="XF500" s="46"/>
      <c r="XG500" s="46"/>
      <c r="XH500" s="46"/>
      <c r="XI500" s="46"/>
      <c r="XJ500" s="46"/>
      <c r="XK500" s="46"/>
      <c r="XL500" s="46"/>
      <c r="XM500" s="46"/>
      <c r="XN500" s="46"/>
      <c r="XO500" s="46"/>
      <c r="XP500" s="46"/>
      <c r="XQ500" s="46"/>
      <c r="XR500" s="46"/>
      <c r="XS500" s="46"/>
      <c r="XT500" s="46"/>
      <c r="XU500" s="46"/>
      <c r="XV500" s="46"/>
      <c r="XW500" s="46"/>
      <c r="XX500" s="46"/>
      <c r="XY500" s="46"/>
      <c r="XZ500" s="46"/>
      <c r="YA500" s="46"/>
      <c r="YB500" s="46"/>
      <c r="YC500" s="46"/>
      <c r="YD500" s="46"/>
      <c r="YE500" s="46"/>
      <c r="YF500" s="46"/>
      <c r="YG500" s="46"/>
      <c r="YH500" s="46"/>
      <c r="YI500" s="46"/>
      <c r="YJ500" s="46"/>
      <c r="YK500" s="46"/>
      <c r="YL500" s="46"/>
      <c r="YM500" s="46"/>
      <c r="YN500" s="46"/>
      <c r="YO500" s="46"/>
      <c r="YP500" s="46"/>
      <c r="YQ500" s="46"/>
      <c r="YR500" s="46"/>
      <c r="YS500" s="46"/>
      <c r="YT500" s="46"/>
      <c r="YU500" s="46"/>
      <c r="YV500" s="46"/>
      <c r="YW500" s="46"/>
      <c r="YX500" s="46"/>
      <c r="YY500" s="46"/>
      <c r="YZ500" s="46"/>
      <c r="ZA500" s="46"/>
      <c r="ZB500" s="46"/>
      <c r="ZC500" s="46"/>
      <c r="ZD500" s="46"/>
      <c r="ZE500" s="46"/>
      <c r="ZF500" s="46"/>
      <c r="ZG500" s="46"/>
      <c r="ZH500" s="46"/>
      <c r="ZI500" s="46"/>
      <c r="ZJ500" s="46"/>
      <c r="ZK500" s="46"/>
      <c r="ZL500" s="46"/>
      <c r="ZM500" s="46"/>
      <c r="ZN500" s="46"/>
      <c r="ZO500" s="46"/>
      <c r="ZP500" s="46"/>
      <c r="ZQ500" s="46"/>
      <c r="ZR500" s="46"/>
      <c r="ZS500" s="46"/>
      <c r="ZT500" s="46"/>
      <c r="ZU500" s="46"/>
      <c r="ZV500" s="46"/>
      <c r="ZW500" s="46"/>
      <c r="ZX500" s="46"/>
      <c r="ZY500" s="46"/>
      <c r="ZZ500" s="46"/>
      <c r="AAA500" s="46"/>
      <c r="AAB500" s="46"/>
      <c r="AAC500" s="46"/>
      <c r="AAD500" s="46"/>
      <c r="AAE500" s="46"/>
      <c r="AAF500" s="46"/>
      <c r="AAG500" s="46"/>
      <c r="AAH500" s="46"/>
      <c r="AAI500" s="46"/>
      <c r="AAJ500" s="46"/>
      <c r="AAK500" s="46"/>
      <c r="AAL500" s="46"/>
      <c r="AAM500" s="46"/>
      <c r="AAN500" s="46"/>
      <c r="AAO500" s="46"/>
      <c r="AAP500" s="46"/>
      <c r="AAQ500" s="46"/>
      <c r="AAR500" s="46"/>
      <c r="AAS500" s="46"/>
      <c r="AAT500" s="46"/>
      <c r="AAU500" s="46"/>
      <c r="AAV500" s="46"/>
      <c r="AAW500" s="46"/>
      <c r="AAX500" s="46"/>
      <c r="AAY500" s="46"/>
      <c r="AAZ500" s="46"/>
      <c r="ABA500" s="46"/>
      <c r="ABB500" s="46"/>
      <c r="ABC500" s="46"/>
      <c r="ABD500" s="46"/>
      <c r="ABE500" s="46"/>
      <c r="ABF500" s="46"/>
      <c r="ABG500" s="46"/>
      <c r="ABH500" s="46"/>
      <c r="ABI500" s="46"/>
      <c r="ABJ500" s="46"/>
      <c r="ABK500" s="46"/>
      <c r="ABL500" s="46"/>
      <c r="ABM500" s="46"/>
      <c r="ABN500" s="46"/>
      <c r="ABO500" s="46"/>
      <c r="ABP500" s="46"/>
      <c r="ABQ500" s="46"/>
      <c r="ABR500" s="46"/>
      <c r="ABS500" s="46"/>
      <c r="ABT500" s="46"/>
      <c r="ABU500" s="46"/>
      <c r="ABV500" s="46"/>
      <c r="ABW500" s="46"/>
      <c r="ABX500" s="46"/>
      <c r="ABY500" s="46"/>
      <c r="ABZ500" s="46"/>
      <c r="ACA500" s="46"/>
      <c r="ACB500" s="46"/>
      <c r="ACC500" s="46"/>
      <c r="ACD500" s="46"/>
      <c r="ACE500" s="46"/>
      <c r="ACF500" s="46"/>
      <c r="ACG500" s="46"/>
      <c r="ACH500" s="46"/>
      <c r="ACI500" s="46"/>
      <c r="ACJ500" s="46"/>
      <c r="ACK500" s="46"/>
      <c r="ACL500" s="46"/>
      <c r="ACM500" s="46"/>
      <c r="ACN500" s="46"/>
      <c r="ACO500" s="46"/>
      <c r="ACP500" s="46"/>
      <c r="ACQ500" s="46"/>
      <c r="ACR500" s="46"/>
      <c r="ACS500" s="46"/>
      <c r="ACT500" s="46"/>
      <c r="ACU500" s="46"/>
      <c r="ACV500" s="46"/>
      <c r="ACW500" s="46"/>
      <c r="ACX500" s="46"/>
      <c r="ACY500" s="46"/>
      <c r="ACZ500" s="46"/>
      <c r="ADA500" s="46"/>
      <c r="ADB500" s="46"/>
      <c r="ADC500" s="46"/>
      <c r="ADD500" s="46"/>
      <c r="ADE500" s="46"/>
      <c r="ADF500" s="46"/>
      <c r="ADG500" s="46"/>
      <c r="ADH500" s="46"/>
      <c r="ADI500" s="46"/>
      <c r="ADJ500" s="46"/>
      <c r="ADK500" s="46"/>
      <c r="ADL500" s="46"/>
      <c r="ADM500" s="46"/>
      <c r="ADN500" s="46"/>
      <c r="ADO500" s="46"/>
      <c r="ADP500" s="46"/>
    </row>
    <row r="501" spans="3:796" x14ac:dyDescent="0.4">
      <c r="C501" s="62"/>
      <c r="D501" s="42">
        <f>(1/$D$5)*学習!R59</f>
        <v>0.97647058823529409</v>
      </c>
      <c r="I501" s="63">
        <v>490</v>
      </c>
      <c r="J501" s="44">
        <v>3.8292456441195798E-2</v>
      </c>
      <c r="K501" s="44">
        <v>0.13211902275911902</v>
      </c>
      <c r="L501" s="44">
        <v>0.11572387536402755</v>
      </c>
      <c r="M501" s="44">
        <v>7.1257799352132167E-2</v>
      </c>
      <c r="N501" s="44">
        <v>0.1116951991052664</v>
      </c>
      <c r="O501" s="44">
        <v>0.17800678660763225</v>
      </c>
      <c r="P501" s="44">
        <v>0.30031691125638987</v>
      </c>
      <c r="Q501" s="44">
        <v>-4.5013592863227876E-2</v>
      </c>
      <c r="R501" s="44">
        <v>7.5874403336941718E-2</v>
      </c>
      <c r="S501" s="44">
        <v>-0.11049884206152756</v>
      </c>
      <c r="T501" s="44">
        <v>-4.4384817828760234E-2</v>
      </c>
      <c r="U501" s="44">
        <v>-6.0505486853999479E-2</v>
      </c>
      <c r="V501" s="44">
        <v>6.0823313826606322E-2</v>
      </c>
      <c r="W501" s="44">
        <v>-0.18799504664310754</v>
      </c>
      <c r="X501" s="44">
        <v>-6.5696552270918501E-2</v>
      </c>
      <c r="Y501" s="44">
        <v>-5.599557988542779E-2</v>
      </c>
      <c r="Z501" s="44">
        <v>-9.5931965901248009E-5</v>
      </c>
      <c r="AA501" s="44">
        <v>-4.7622966589819002E-2</v>
      </c>
      <c r="AB501" s="44">
        <v>0.10325211897864152</v>
      </c>
      <c r="AC501" s="44">
        <v>-0.12634093462984294</v>
      </c>
      <c r="AD501" s="44">
        <v>-0.21260087647648801</v>
      </c>
      <c r="AE501" s="44">
        <v>0.10471235867698647</v>
      </c>
      <c r="AF501" s="44">
        <v>0.15228660077688114</v>
      </c>
      <c r="AG501" s="44">
        <v>-0.16097971251273854</v>
      </c>
      <c r="AH501" s="44">
        <v>-0.22077090190892373</v>
      </c>
      <c r="AI501" s="44">
        <v>-0.19505325148239969</v>
      </c>
      <c r="AJ501" s="44">
        <v>3.673492916161164E-2</v>
      </c>
      <c r="AK501" s="44">
        <v>8.7256607777094569E-2</v>
      </c>
      <c r="AL501" s="44">
        <v>1.1376515550944538E-2</v>
      </c>
      <c r="AM501" s="44">
        <v>7.2168556242930101E-2</v>
      </c>
      <c r="AN501" s="44">
        <v>-2.5318325047026906E-2</v>
      </c>
      <c r="AO501" s="44">
        <v>-0.29396247156466782</v>
      </c>
      <c r="AP501" s="44">
        <v>-9.4888379275927096E-2</v>
      </c>
      <c r="AQ501" s="44">
        <v>0.11007464250105523</v>
      </c>
      <c r="AR501" s="44">
        <v>-0.13225517063618303</v>
      </c>
      <c r="AS501" s="44">
        <v>0.10980108514714568</v>
      </c>
      <c r="AT501" s="44">
        <v>0.1736755461593342</v>
      </c>
      <c r="AU501" s="44">
        <v>-3.8963824527459681E-2</v>
      </c>
      <c r="AV501" s="44">
        <v>6.532498012563806E-2</v>
      </c>
      <c r="AW501" s="44">
        <v>-1.1148940271508203E-2</v>
      </c>
      <c r="AX501" s="44">
        <v>-0.11344173556631058</v>
      </c>
      <c r="AY501" s="44">
        <v>0.12084075751796584</v>
      </c>
      <c r="AZ501" s="44">
        <v>1.8478619585220592E-2</v>
      </c>
      <c r="BA501" s="44">
        <v>8.9593740366874203E-2</v>
      </c>
      <c r="BB501" s="44">
        <v>0.21292196553368475</v>
      </c>
      <c r="BC501" s="44">
        <v>4.538057297276147E-2</v>
      </c>
      <c r="BD501" s="44">
        <v>5.1253639861633922E-4</v>
      </c>
      <c r="BE501" s="44">
        <v>0.10338486296879376</v>
      </c>
      <c r="BF501" s="44">
        <v>4.8786177611537911E-2</v>
      </c>
      <c r="BG501" s="44">
        <v>-0.2084188135058547</v>
      </c>
      <c r="BH501" s="44">
        <v>6.3898850744756666E-2</v>
      </c>
      <c r="BI501" s="44">
        <v>-0.11250860368702398</v>
      </c>
      <c r="BJ501" s="44">
        <v>-0.23896746048096412</v>
      </c>
      <c r="BK501" s="44">
        <v>0.17342486697630355</v>
      </c>
      <c r="BL501" s="44">
        <v>0.22017060356228846</v>
      </c>
      <c r="BM501" s="44">
        <v>0.12687306051036815</v>
      </c>
      <c r="BN501" s="44">
        <v>-5.0401480123910429E-2</v>
      </c>
      <c r="BO501" s="44">
        <v>-4.600774135726831E-2</v>
      </c>
      <c r="BP501" s="44">
        <v>-2.3178313415121891E-2</v>
      </c>
      <c r="BQ501" s="44">
        <v>-0.16867597004550855</v>
      </c>
      <c r="BR501" s="44">
        <v>-6.736119510167117E-2</v>
      </c>
      <c r="BS501" s="44">
        <v>9.9329292025252938E-2</v>
      </c>
      <c r="BT501" s="44">
        <v>5.4453598178170935E-2</v>
      </c>
      <c r="BU501" s="44">
        <v>-1.3973841351146633E-2</v>
      </c>
      <c r="BV501" s="44">
        <v>6.2922960045321608E-2</v>
      </c>
      <c r="BW501" s="44">
        <v>7.3072386986417631E-2</v>
      </c>
      <c r="BX501" s="44">
        <v>8.0051073636725548E-2</v>
      </c>
      <c r="BY501" s="44">
        <v>9.4962239197347087E-2</v>
      </c>
      <c r="BZ501" s="44">
        <v>-6.5872512497900257E-2</v>
      </c>
      <c r="CA501" s="44">
        <v>0.17587273304287115</v>
      </c>
      <c r="CB501" s="44">
        <v>9.4017198161799445E-2</v>
      </c>
      <c r="CC501" s="44">
        <v>7.681376047934925E-2</v>
      </c>
      <c r="CD501" s="44">
        <v>0.15435901386384857</v>
      </c>
      <c r="CE501" s="44">
        <v>-0.15447922996089367</v>
      </c>
      <c r="CF501" s="44">
        <v>9.4817793016263197E-2</v>
      </c>
      <c r="CG501" s="44">
        <v>-7.1665135576133035E-2</v>
      </c>
      <c r="CH501" s="44">
        <v>-6.2324900334792321E-2</v>
      </c>
      <c r="CI501" s="44">
        <v>0.20955853332220889</v>
      </c>
      <c r="CJ501" s="44">
        <v>-0.16226284322255449</v>
      </c>
      <c r="CK501" s="44">
        <v>3.1932069563266899E-2</v>
      </c>
      <c r="CL501" s="44">
        <v>6.9967910227544131E-2</v>
      </c>
      <c r="CM501" s="44">
        <v>0.21807897415644459</v>
      </c>
      <c r="CN501" s="44">
        <v>6.6811647841781729E-2</v>
      </c>
      <c r="CO501" s="44">
        <v>6.7485864945803394E-3</v>
      </c>
      <c r="CP501" s="44">
        <v>-9.082642298343839E-2</v>
      </c>
      <c r="CQ501" s="44">
        <v>0.16203974763073115</v>
      </c>
      <c r="CR501" s="44">
        <v>5.6514021069882847E-2</v>
      </c>
      <c r="CS501" s="44">
        <v>8.0537838312178551E-3</v>
      </c>
      <c r="CT501" s="44">
        <v>-5.0186158606079584E-2</v>
      </c>
      <c r="CU501" s="44">
        <v>1.2781043362440932E-2</v>
      </c>
      <c r="CV501" s="44">
        <v>2.5839257735302056E-2</v>
      </c>
      <c r="CW501" s="44">
        <v>-8.6114295287236964E-2</v>
      </c>
      <c r="CX501" s="44">
        <v>1.3466016510619669E-2</v>
      </c>
      <c r="CY501" s="44">
        <v>0.14743124503981017</v>
      </c>
      <c r="CZ501" s="44">
        <v>8.0532828386839159E-2</v>
      </c>
      <c r="DA501" s="44">
        <v>-0.13091594430890163</v>
      </c>
      <c r="DB501" s="44">
        <v>-6.5507060021581395E-2</v>
      </c>
      <c r="DC501" s="44">
        <v>8.7518431899617333E-2</v>
      </c>
      <c r="DD501" s="44">
        <v>-0.11803313718277202</v>
      </c>
      <c r="DE501" s="44">
        <v>3.260038726419287E-2</v>
      </c>
      <c r="DF501" s="46"/>
      <c r="DG501" s="46"/>
      <c r="DH501" s="46"/>
      <c r="DI501" s="46"/>
      <c r="DJ501" s="46"/>
      <c r="DK501" s="46"/>
      <c r="DL501" s="46"/>
      <c r="DM501" s="46"/>
      <c r="DN501" s="46"/>
      <c r="DO501" s="46"/>
      <c r="DP501" s="46"/>
      <c r="DQ501" s="46"/>
      <c r="DR501" s="46"/>
      <c r="DS501" s="46"/>
      <c r="DT501" s="46"/>
      <c r="DU501" s="46"/>
      <c r="DV501" s="46"/>
      <c r="DW501" s="46"/>
      <c r="DX501" s="46"/>
      <c r="DY501" s="46"/>
      <c r="DZ501" s="46"/>
      <c r="EA501" s="46"/>
      <c r="EB501" s="46"/>
      <c r="EC501" s="46"/>
      <c r="ED501" s="46"/>
      <c r="EE501" s="46"/>
      <c r="EF501" s="46"/>
      <c r="EG501" s="46"/>
      <c r="EH501" s="46"/>
      <c r="EI501" s="46"/>
      <c r="EJ501" s="46"/>
      <c r="EK501" s="46"/>
      <c r="EL501" s="46"/>
      <c r="EM501" s="46"/>
      <c r="EN501" s="46"/>
      <c r="EO501" s="46"/>
      <c r="EP501" s="46"/>
      <c r="EQ501" s="46"/>
      <c r="ER501" s="46"/>
      <c r="ES501" s="46"/>
      <c r="ET501" s="46"/>
      <c r="EU501" s="46"/>
      <c r="EV501" s="46"/>
      <c r="EW501" s="46"/>
      <c r="EX501" s="46"/>
      <c r="EY501" s="46"/>
      <c r="EZ501" s="46"/>
      <c r="FA501" s="46"/>
      <c r="FB501" s="46"/>
      <c r="FC501" s="46"/>
      <c r="FD501" s="46"/>
      <c r="FE501" s="46"/>
      <c r="FF501" s="46"/>
      <c r="FG501" s="46"/>
      <c r="FH501" s="46"/>
      <c r="FI501" s="46"/>
      <c r="FJ501" s="46"/>
      <c r="FK501" s="46"/>
      <c r="FL501" s="46"/>
      <c r="FM501" s="46"/>
      <c r="FN501" s="46"/>
      <c r="FO501" s="46"/>
      <c r="FP501" s="46"/>
      <c r="FQ501" s="46"/>
      <c r="FR501" s="46"/>
      <c r="FS501" s="46"/>
      <c r="FT501" s="46"/>
      <c r="FU501" s="46"/>
      <c r="FV501" s="46"/>
      <c r="FW501" s="46"/>
      <c r="FX501" s="46"/>
      <c r="FY501" s="46"/>
      <c r="FZ501" s="46"/>
      <c r="GA501" s="46"/>
      <c r="GB501" s="46"/>
      <c r="GC501" s="46"/>
      <c r="GD501" s="46"/>
      <c r="GE501" s="46"/>
      <c r="GF501" s="46"/>
      <c r="GG501" s="46"/>
      <c r="GH501" s="46"/>
      <c r="GI501" s="46"/>
      <c r="GJ501" s="46"/>
      <c r="GK501" s="46"/>
      <c r="GL501" s="46"/>
      <c r="GM501" s="46"/>
      <c r="GN501" s="46"/>
      <c r="GO501" s="46"/>
      <c r="GP501" s="46"/>
      <c r="GQ501" s="46"/>
      <c r="GR501" s="46"/>
      <c r="GS501" s="46"/>
      <c r="GT501" s="46"/>
      <c r="GU501" s="46"/>
      <c r="GV501" s="46"/>
      <c r="GW501" s="46"/>
      <c r="GX501" s="46"/>
      <c r="GY501" s="46"/>
      <c r="GZ501" s="46"/>
      <c r="HA501" s="46"/>
      <c r="HB501" s="46"/>
      <c r="HC501" s="46"/>
      <c r="HD501" s="46"/>
      <c r="HE501" s="46"/>
      <c r="HF501" s="46"/>
      <c r="HG501" s="46"/>
      <c r="HH501" s="46"/>
      <c r="HI501" s="46"/>
      <c r="HJ501" s="46"/>
      <c r="HK501" s="46"/>
      <c r="HL501" s="46"/>
      <c r="HM501" s="46"/>
      <c r="HN501" s="46"/>
      <c r="HO501" s="46"/>
      <c r="HP501" s="46"/>
      <c r="HQ501" s="46"/>
      <c r="HR501" s="46"/>
      <c r="HS501" s="46"/>
      <c r="HT501" s="46"/>
      <c r="HU501" s="46"/>
      <c r="HV501" s="46"/>
      <c r="HW501" s="46"/>
      <c r="HX501" s="46"/>
      <c r="HY501" s="46"/>
      <c r="HZ501" s="46"/>
      <c r="IA501" s="46"/>
      <c r="IB501" s="46"/>
      <c r="IC501" s="46"/>
      <c r="ID501" s="46"/>
      <c r="IE501" s="46"/>
      <c r="IF501" s="46"/>
      <c r="IG501" s="46"/>
      <c r="IH501" s="46"/>
      <c r="II501" s="46"/>
      <c r="IJ501" s="46"/>
      <c r="IK501" s="46"/>
      <c r="IL501" s="46"/>
      <c r="IM501" s="46"/>
      <c r="IN501" s="46"/>
      <c r="IO501" s="46"/>
      <c r="IP501" s="46"/>
      <c r="IQ501" s="46"/>
      <c r="IR501" s="46"/>
      <c r="IS501" s="46"/>
      <c r="IT501" s="46"/>
      <c r="IU501" s="46"/>
      <c r="IV501" s="46"/>
      <c r="IW501" s="46"/>
      <c r="IX501" s="46"/>
      <c r="IY501" s="46"/>
      <c r="IZ501" s="46"/>
      <c r="JA501" s="46"/>
      <c r="JB501" s="46"/>
      <c r="JC501" s="46"/>
      <c r="JD501" s="46"/>
      <c r="JE501" s="46"/>
      <c r="JF501" s="46"/>
      <c r="JG501" s="46"/>
      <c r="JH501" s="46"/>
      <c r="JI501" s="46"/>
      <c r="JJ501" s="46"/>
      <c r="JK501" s="46"/>
      <c r="JL501" s="46"/>
      <c r="JM501" s="46"/>
      <c r="JN501" s="46"/>
      <c r="JO501" s="46"/>
      <c r="JP501" s="46"/>
      <c r="JQ501" s="46"/>
      <c r="JR501" s="46"/>
      <c r="JS501" s="46"/>
      <c r="JT501" s="46"/>
      <c r="JU501" s="46"/>
      <c r="JV501" s="46"/>
      <c r="JW501" s="46"/>
      <c r="JX501" s="46"/>
      <c r="JY501" s="46"/>
      <c r="JZ501" s="46"/>
      <c r="KA501" s="46"/>
      <c r="KB501" s="46"/>
      <c r="KC501" s="46"/>
      <c r="KD501" s="46"/>
      <c r="KE501" s="46"/>
      <c r="KF501" s="46"/>
      <c r="KG501" s="46"/>
      <c r="KH501" s="46"/>
      <c r="KI501" s="46"/>
      <c r="KJ501" s="46"/>
      <c r="KK501" s="46"/>
      <c r="KL501" s="46"/>
      <c r="KM501" s="46"/>
      <c r="KN501" s="46"/>
      <c r="KO501" s="46"/>
      <c r="KP501" s="46"/>
      <c r="KQ501" s="46"/>
      <c r="KR501" s="46"/>
      <c r="KS501" s="46"/>
      <c r="KT501" s="46"/>
      <c r="KU501" s="46"/>
      <c r="KV501" s="46"/>
      <c r="KW501" s="46"/>
      <c r="KX501" s="46"/>
      <c r="KY501" s="46"/>
      <c r="KZ501" s="46"/>
      <c r="LA501" s="46"/>
      <c r="LB501" s="46"/>
      <c r="LC501" s="46"/>
      <c r="LD501" s="46"/>
      <c r="LE501" s="46"/>
      <c r="LF501" s="46"/>
      <c r="LG501" s="46"/>
      <c r="LH501" s="46"/>
      <c r="LI501" s="46"/>
      <c r="LJ501" s="46"/>
      <c r="LK501" s="46"/>
      <c r="LL501" s="46"/>
      <c r="LM501" s="46"/>
      <c r="LN501" s="46"/>
      <c r="LO501" s="46"/>
      <c r="LP501" s="46"/>
      <c r="LQ501" s="46"/>
      <c r="LR501" s="46"/>
      <c r="LS501" s="46"/>
      <c r="LT501" s="46"/>
      <c r="LU501" s="46"/>
      <c r="LV501" s="46"/>
      <c r="LW501" s="46"/>
      <c r="LX501" s="46"/>
      <c r="LY501" s="46"/>
      <c r="LZ501" s="46"/>
      <c r="MA501" s="46"/>
      <c r="MB501" s="46"/>
      <c r="MC501" s="46"/>
      <c r="MD501" s="46"/>
      <c r="ME501" s="46"/>
      <c r="MF501" s="46"/>
      <c r="MG501" s="46"/>
      <c r="MH501" s="46"/>
      <c r="MI501" s="46"/>
      <c r="MJ501" s="46"/>
      <c r="MK501" s="46"/>
      <c r="ML501" s="46"/>
      <c r="MM501" s="46"/>
      <c r="MN501" s="46"/>
      <c r="MO501" s="46"/>
      <c r="MP501" s="46"/>
      <c r="MQ501" s="46"/>
      <c r="MR501" s="46"/>
      <c r="MS501" s="46"/>
      <c r="MT501" s="46"/>
      <c r="MU501" s="46"/>
      <c r="MV501" s="46"/>
      <c r="MW501" s="46"/>
      <c r="MX501" s="46"/>
      <c r="MY501" s="46"/>
      <c r="MZ501" s="46"/>
      <c r="NA501" s="46"/>
      <c r="NB501" s="46"/>
      <c r="NC501" s="46"/>
      <c r="ND501" s="46"/>
      <c r="NE501" s="46"/>
      <c r="NF501" s="46"/>
      <c r="NG501" s="46"/>
      <c r="NH501" s="46"/>
      <c r="NI501" s="46"/>
      <c r="NJ501" s="46"/>
      <c r="NK501" s="46"/>
      <c r="NL501" s="46"/>
      <c r="NM501" s="46"/>
      <c r="NN501" s="46"/>
      <c r="NO501" s="46"/>
      <c r="NP501" s="46"/>
      <c r="NQ501" s="46"/>
      <c r="NR501" s="46"/>
      <c r="NS501" s="46"/>
      <c r="NT501" s="46"/>
      <c r="NU501" s="46"/>
      <c r="NV501" s="46"/>
      <c r="NW501" s="46"/>
      <c r="NX501" s="46"/>
      <c r="NY501" s="46"/>
      <c r="NZ501" s="46"/>
      <c r="OA501" s="46"/>
      <c r="OB501" s="46"/>
      <c r="OC501" s="46"/>
      <c r="OD501" s="46"/>
      <c r="OE501" s="46"/>
      <c r="OF501" s="46"/>
      <c r="OG501" s="46"/>
      <c r="OH501" s="46"/>
      <c r="OI501" s="46"/>
      <c r="OJ501" s="46"/>
      <c r="OK501" s="46"/>
      <c r="OL501" s="46"/>
      <c r="OM501" s="46"/>
      <c r="ON501" s="46"/>
      <c r="OO501" s="46"/>
      <c r="OP501" s="46"/>
      <c r="OQ501" s="46"/>
      <c r="OR501" s="46"/>
      <c r="OS501" s="46"/>
      <c r="OT501" s="46"/>
      <c r="OU501" s="46"/>
      <c r="OV501" s="46"/>
      <c r="OW501" s="46"/>
      <c r="OX501" s="46"/>
      <c r="OY501" s="46"/>
      <c r="OZ501" s="46"/>
      <c r="PA501" s="46"/>
      <c r="PB501" s="46"/>
      <c r="PC501" s="46"/>
      <c r="PD501" s="46"/>
      <c r="PE501" s="46"/>
      <c r="PF501" s="46"/>
      <c r="PG501" s="46"/>
      <c r="PH501" s="46"/>
      <c r="PI501" s="46"/>
      <c r="PJ501" s="46"/>
      <c r="PK501" s="46"/>
      <c r="PL501" s="46"/>
      <c r="PM501" s="46"/>
      <c r="PN501" s="46"/>
      <c r="PO501" s="46"/>
      <c r="PP501" s="46"/>
      <c r="PQ501" s="46"/>
      <c r="PR501" s="46"/>
      <c r="PS501" s="46"/>
      <c r="PT501" s="46"/>
      <c r="PU501" s="46"/>
      <c r="PV501" s="46"/>
      <c r="PW501" s="46"/>
      <c r="PX501" s="46"/>
      <c r="PY501" s="46"/>
      <c r="PZ501" s="46"/>
      <c r="QA501" s="46"/>
      <c r="QB501" s="46"/>
      <c r="QC501" s="46"/>
      <c r="QD501" s="46"/>
      <c r="QE501" s="46"/>
      <c r="QF501" s="46"/>
      <c r="QG501" s="46"/>
      <c r="QH501" s="46"/>
      <c r="QI501" s="46"/>
      <c r="QJ501" s="46"/>
      <c r="QK501" s="46"/>
      <c r="QL501" s="46"/>
      <c r="QM501" s="46"/>
      <c r="QN501" s="46"/>
      <c r="QO501" s="46"/>
      <c r="QP501" s="46"/>
      <c r="QQ501" s="46"/>
      <c r="QR501" s="46"/>
      <c r="QS501" s="46"/>
      <c r="QT501" s="46"/>
      <c r="QU501" s="46"/>
      <c r="QV501" s="46"/>
      <c r="QW501" s="46"/>
      <c r="QX501" s="46"/>
      <c r="QY501" s="46"/>
      <c r="QZ501" s="46"/>
      <c r="RA501" s="46"/>
      <c r="RB501" s="46"/>
      <c r="RC501" s="46"/>
      <c r="RD501" s="46"/>
      <c r="RE501" s="46"/>
      <c r="RF501" s="46"/>
      <c r="RG501" s="46"/>
      <c r="RH501" s="46"/>
      <c r="RI501" s="46"/>
      <c r="RJ501" s="46"/>
      <c r="RK501" s="46"/>
      <c r="RL501" s="46"/>
      <c r="RM501" s="46"/>
      <c r="RN501" s="46"/>
      <c r="RO501" s="46"/>
      <c r="RP501" s="46"/>
      <c r="RQ501" s="46"/>
      <c r="RR501" s="46"/>
      <c r="RS501" s="46"/>
      <c r="RT501" s="46"/>
      <c r="RU501" s="46"/>
      <c r="RV501" s="46"/>
      <c r="RW501" s="46"/>
      <c r="RX501" s="46"/>
      <c r="RY501" s="46"/>
      <c r="RZ501" s="46"/>
      <c r="SA501" s="46"/>
      <c r="SB501" s="46"/>
      <c r="SC501" s="46"/>
      <c r="SD501" s="46"/>
      <c r="SE501" s="46"/>
      <c r="SF501" s="46"/>
      <c r="SG501" s="46"/>
      <c r="SH501" s="46"/>
      <c r="SI501" s="46"/>
      <c r="SJ501" s="46"/>
      <c r="SK501" s="46"/>
      <c r="SL501" s="46"/>
      <c r="SM501" s="46"/>
      <c r="SN501" s="46"/>
      <c r="SO501" s="46"/>
      <c r="SP501" s="46"/>
      <c r="SQ501" s="46"/>
      <c r="SR501" s="46"/>
      <c r="SS501" s="46"/>
      <c r="ST501" s="46"/>
      <c r="SU501" s="46"/>
      <c r="SV501" s="46"/>
      <c r="SW501" s="46"/>
      <c r="SX501" s="46"/>
      <c r="SY501" s="46"/>
      <c r="SZ501" s="46"/>
      <c r="TA501" s="46"/>
      <c r="TB501" s="46"/>
      <c r="TC501" s="46"/>
      <c r="TD501" s="46"/>
      <c r="TE501" s="46"/>
      <c r="TF501" s="46"/>
      <c r="TG501" s="46"/>
      <c r="TH501" s="46"/>
      <c r="TI501" s="46"/>
      <c r="TJ501" s="46"/>
      <c r="TK501" s="46"/>
      <c r="TL501" s="46"/>
      <c r="TM501" s="46"/>
      <c r="TN501" s="46"/>
      <c r="TO501" s="46"/>
      <c r="TP501" s="46"/>
      <c r="TQ501" s="46"/>
      <c r="TR501" s="46"/>
      <c r="TS501" s="46"/>
      <c r="TT501" s="46"/>
      <c r="TU501" s="46"/>
      <c r="TV501" s="46"/>
      <c r="TW501" s="46"/>
      <c r="TX501" s="46"/>
      <c r="TY501" s="46"/>
      <c r="TZ501" s="46"/>
      <c r="UA501" s="46"/>
      <c r="UB501" s="46"/>
      <c r="UC501" s="46"/>
      <c r="UD501" s="46"/>
      <c r="UE501" s="46"/>
      <c r="UF501" s="46"/>
      <c r="UG501" s="46"/>
      <c r="UH501" s="46"/>
      <c r="UI501" s="46"/>
      <c r="UJ501" s="46"/>
      <c r="UK501" s="46"/>
      <c r="UL501" s="46"/>
      <c r="UM501" s="46"/>
      <c r="UN501" s="46"/>
      <c r="UO501" s="46"/>
      <c r="UP501" s="46"/>
      <c r="UQ501" s="46"/>
      <c r="UR501" s="46"/>
      <c r="US501" s="46"/>
      <c r="UT501" s="46"/>
      <c r="UU501" s="46"/>
      <c r="UV501" s="46"/>
      <c r="UW501" s="46"/>
      <c r="UX501" s="46"/>
      <c r="UY501" s="46"/>
      <c r="UZ501" s="46"/>
      <c r="VA501" s="46"/>
      <c r="VB501" s="46"/>
      <c r="VC501" s="46"/>
      <c r="VD501" s="46"/>
      <c r="VE501" s="46"/>
      <c r="VF501" s="46"/>
      <c r="VG501" s="46"/>
      <c r="VH501" s="46"/>
      <c r="VI501" s="46"/>
      <c r="VJ501" s="46"/>
      <c r="VK501" s="46"/>
      <c r="VL501" s="46"/>
      <c r="VM501" s="46"/>
      <c r="VN501" s="46"/>
      <c r="VO501" s="46"/>
      <c r="VP501" s="46"/>
      <c r="VQ501" s="46"/>
      <c r="VR501" s="46"/>
      <c r="VS501" s="46"/>
      <c r="VT501" s="46"/>
      <c r="VU501" s="46"/>
      <c r="VV501" s="46"/>
      <c r="VW501" s="46"/>
      <c r="VX501" s="46"/>
      <c r="VY501" s="46"/>
      <c r="VZ501" s="46"/>
      <c r="WA501" s="46"/>
      <c r="WB501" s="46"/>
      <c r="WC501" s="46"/>
      <c r="WD501" s="46"/>
      <c r="WE501" s="46"/>
      <c r="WF501" s="46"/>
      <c r="WG501" s="46"/>
      <c r="WH501" s="46"/>
      <c r="WI501" s="46"/>
      <c r="WJ501" s="46"/>
      <c r="WK501" s="46"/>
      <c r="WL501" s="46"/>
      <c r="WM501" s="46"/>
      <c r="WN501" s="46"/>
      <c r="WO501" s="46"/>
      <c r="WP501" s="46"/>
      <c r="WQ501" s="46"/>
      <c r="WR501" s="46"/>
      <c r="WS501" s="46"/>
      <c r="WT501" s="46"/>
      <c r="WU501" s="46"/>
      <c r="WV501" s="46"/>
      <c r="WW501" s="46"/>
      <c r="WX501" s="46"/>
      <c r="WY501" s="46"/>
      <c r="WZ501" s="46"/>
      <c r="XA501" s="46"/>
      <c r="XB501" s="46"/>
      <c r="XC501" s="46"/>
      <c r="XD501" s="46"/>
      <c r="XE501" s="46"/>
      <c r="XF501" s="46"/>
      <c r="XG501" s="46"/>
      <c r="XH501" s="46"/>
      <c r="XI501" s="46"/>
      <c r="XJ501" s="46"/>
      <c r="XK501" s="46"/>
      <c r="XL501" s="46"/>
      <c r="XM501" s="46"/>
      <c r="XN501" s="46"/>
      <c r="XO501" s="46"/>
      <c r="XP501" s="46"/>
      <c r="XQ501" s="46"/>
      <c r="XR501" s="46"/>
      <c r="XS501" s="46"/>
      <c r="XT501" s="46"/>
      <c r="XU501" s="46"/>
      <c r="XV501" s="46"/>
      <c r="XW501" s="46"/>
      <c r="XX501" s="46"/>
      <c r="XY501" s="46"/>
      <c r="XZ501" s="46"/>
      <c r="YA501" s="46"/>
      <c r="YB501" s="46"/>
      <c r="YC501" s="46"/>
      <c r="YD501" s="46"/>
      <c r="YE501" s="46"/>
      <c r="YF501" s="46"/>
      <c r="YG501" s="46"/>
      <c r="YH501" s="46"/>
      <c r="YI501" s="46"/>
      <c r="YJ501" s="46"/>
      <c r="YK501" s="46"/>
      <c r="YL501" s="46"/>
      <c r="YM501" s="46"/>
      <c r="YN501" s="46"/>
      <c r="YO501" s="46"/>
      <c r="YP501" s="46"/>
      <c r="YQ501" s="46"/>
      <c r="YR501" s="46"/>
      <c r="YS501" s="46"/>
      <c r="YT501" s="46"/>
      <c r="YU501" s="46"/>
      <c r="YV501" s="46"/>
      <c r="YW501" s="46"/>
      <c r="YX501" s="46"/>
      <c r="YY501" s="46"/>
      <c r="YZ501" s="46"/>
      <c r="ZA501" s="46"/>
      <c r="ZB501" s="46"/>
      <c r="ZC501" s="46"/>
      <c r="ZD501" s="46"/>
      <c r="ZE501" s="46"/>
      <c r="ZF501" s="46"/>
      <c r="ZG501" s="46"/>
      <c r="ZH501" s="46"/>
      <c r="ZI501" s="46"/>
      <c r="ZJ501" s="46"/>
      <c r="ZK501" s="46"/>
      <c r="ZL501" s="46"/>
      <c r="ZM501" s="46"/>
      <c r="ZN501" s="46"/>
      <c r="ZO501" s="46"/>
      <c r="ZP501" s="46"/>
      <c r="ZQ501" s="46"/>
      <c r="ZR501" s="46"/>
      <c r="ZS501" s="46"/>
      <c r="ZT501" s="46"/>
      <c r="ZU501" s="46"/>
      <c r="ZV501" s="46"/>
      <c r="ZW501" s="46"/>
      <c r="ZX501" s="46"/>
      <c r="ZY501" s="46"/>
      <c r="ZZ501" s="46"/>
      <c r="AAA501" s="46"/>
      <c r="AAB501" s="46"/>
      <c r="AAC501" s="46"/>
      <c r="AAD501" s="46"/>
      <c r="AAE501" s="46"/>
      <c r="AAF501" s="46"/>
      <c r="AAG501" s="46"/>
      <c r="AAH501" s="46"/>
      <c r="AAI501" s="46"/>
      <c r="AAJ501" s="46"/>
      <c r="AAK501" s="46"/>
      <c r="AAL501" s="46"/>
      <c r="AAM501" s="46"/>
      <c r="AAN501" s="46"/>
      <c r="AAO501" s="46"/>
      <c r="AAP501" s="46"/>
      <c r="AAQ501" s="46"/>
      <c r="AAR501" s="46"/>
      <c r="AAS501" s="46"/>
      <c r="AAT501" s="46"/>
      <c r="AAU501" s="46"/>
      <c r="AAV501" s="46"/>
      <c r="AAW501" s="46"/>
      <c r="AAX501" s="46"/>
      <c r="AAY501" s="46"/>
      <c r="AAZ501" s="46"/>
      <c r="ABA501" s="46"/>
      <c r="ABB501" s="46"/>
      <c r="ABC501" s="46"/>
      <c r="ABD501" s="46"/>
      <c r="ABE501" s="46"/>
      <c r="ABF501" s="46"/>
      <c r="ABG501" s="46"/>
      <c r="ABH501" s="46"/>
      <c r="ABI501" s="46"/>
      <c r="ABJ501" s="46"/>
      <c r="ABK501" s="46"/>
      <c r="ABL501" s="46"/>
      <c r="ABM501" s="46"/>
      <c r="ABN501" s="46"/>
      <c r="ABO501" s="46"/>
      <c r="ABP501" s="46"/>
      <c r="ABQ501" s="46"/>
      <c r="ABR501" s="46"/>
      <c r="ABS501" s="46"/>
      <c r="ABT501" s="46"/>
      <c r="ABU501" s="46"/>
      <c r="ABV501" s="46"/>
      <c r="ABW501" s="46"/>
      <c r="ABX501" s="46"/>
      <c r="ABY501" s="46"/>
      <c r="ABZ501" s="46"/>
      <c r="ACA501" s="46"/>
      <c r="ACB501" s="46"/>
      <c r="ACC501" s="46"/>
      <c r="ACD501" s="46"/>
      <c r="ACE501" s="46"/>
      <c r="ACF501" s="46"/>
      <c r="ACG501" s="46"/>
      <c r="ACH501" s="46"/>
      <c r="ACI501" s="46"/>
      <c r="ACJ501" s="46"/>
      <c r="ACK501" s="46"/>
      <c r="ACL501" s="46"/>
      <c r="ACM501" s="46"/>
      <c r="ACN501" s="46"/>
      <c r="ACO501" s="46"/>
      <c r="ACP501" s="46"/>
      <c r="ACQ501" s="46"/>
      <c r="ACR501" s="46"/>
      <c r="ACS501" s="46"/>
      <c r="ACT501" s="46"/>
      <c r="ACU501" s="46"/>
      <c r="ACV501" s="46"/>
      <c r="ACW501" s="46"/>
      <c r="ACX501" s="46"/>
      <c r="ACY501" s="46"/>
      <c r="ACZ501" s="46"/>
      <c r="ADA501" s="46"/>
      <c r="ADB501" s="46"/>
      <c r="ADC501" s="46"/>
      <c r="ADD501" s="46"/>
      <c r="ADE501" s="46"/>
      <c r="ADF501" s="46"/>
      <c r="ADG501" s="46"/>
      <c r="ADH501" s="46"/>
      <c r="ADI501" s="46"/>
      <c r="ADJ501" s="46"/>
      <c r="ADK501" s="46"/>
      <c r="ADL501" s="46"/>
      <c r="ADM501" s="46"/>
      <c r="ADN501" s="46"/>
      <c r="ADO501" s="46"/>
      <c r="ADP501" s="46"/>
    </row>
    <row r="502" spans="3:796" x14ac:dyDescent="0.4">
      <c r="C502" s="62"/>
      <c r="D502" s="42">
        <f>(1/$D$5)*学習!R60</f>
        <v>0.98039215686274506</v>
      </c>
      <c r="I502" s="63">
        <v>491</v>
      </c>
      <c r="J502" s="44">
        <v>-8.6957557031540442E-2</v>
      </c>
      <c r="K502" s="44">
        <v>0.13553914487882759</v>
      </c>
      <c r="L502" s="44">
        <v>0.11545994198815702</v>
      </c>
      <c r="M502" s="44">
        <v>-1.3651417929814121E-2</v>
      </c>
      <c r="N502" s="44">
        <v>2.1106459329138558E-2</v>
      </c>
      <c r="O502" s="44">
        <v>-5.4308617058026067E-2</v>
      </c>
      <c r="P502" s="44">
        <v>0.12542069759422758</v>
      </c>
      <c r="Q502" s="44">
        <v>5.1265537203579459E-2</v>
      </c>
      <c r="R502" s="44">
        <v>0.17821642028618437</v>
      </c>
      <c r="S502" s="44">
        <v>-4.5779457654473055E-2</v>
      </c>
      <c r="T502" s="44">
        <v>3.8406844099864619E-2</v>
      </c>
      <c r="U502" s="44">
        <v>-0.15628176099160609</v>
      </c>
      <c r="V502" s="44">
        <v>-0.11046961985534086</v>
      </c>
      <c r="W502" s="44">
        <v>0.14652181631580391</v>
      </c>
      <c r="X502" s="44">
        <v>7.0405898143966084E-2</v>
      </c>
      <c r="Y502" s="44">
        <v>7.8986247695670878E-2</v>
      </c>
      <c r="Z502" s="44">
        <v>3.6962954765230399E-2</v>
      </c>
      <c r="AA502" s="44">
        <v>7.2414032615657375E-2</v>
      </c>
      <c r="AB502" s="44">
        <v>6.169726472094305E-2</v>
      </c>
      <c r="AC502" s="44">
        <v>7.1579142971178178E-2</v>
      </c>
      <c r="AD502" s="44">
        <v>-0.19734606260958767</v>
      </c>
      <c r="AE502" s="44">
        <v>0.1528406197267192</v>
      </c>
      <c r="AF502" s="44">
        <v>5.2260888076584931E-2</v>
      </c>
      <c r="AG502" s="44">
        <v>5.0095140788687376E-2</v>
      </c>
      <c r="AH502" s="44">
        <v>-0.15913994894312586</v>
      </c>
      <c r="AI502" s="44">
        <v>-0.13864992974180065</v>
      </c>
      <c r="AJ502" s="44">
        <v>7.6382100941922229E-2</v>
      </c>
      <c r="AK502" s="44">
        <v>0.11397077136734476</v>
      </c>
      <c r="AL502" s="44">
        <v>0.12363503606747686</v>
      </c>
      <c r="AM502" s="44">
        <v>0.15614511165107908</v>
      </c>
      <c r="AN502" s="44">
        <v>-0.15150240665165879</v>
      </c>
      <c r="AO502" s="44">
        <v>-0.12523559077038782</v>
      </c>
      <c r="AP502" s="44">
        <v>-0.14631510738182907</v>
      </c>
      <c r="AQ502" s="44">
        <v>-2.3246446571882351E-2</v>
      </c>
      <c r="AR502" s="44">
        <v>5.353361213912726E-2</v>
      </c>
      <c r="AS502" s="44">
        <v>-0.12015830071474289</v>
      </c>
      <c r="AT502" s="44">
        <v>0.1556553458294935</v>
      </c>
      <c r="AU502" s="44">
        <v>-7.109928196768564E-2</v>
      </c>
      <c r="AV502" s="44">
        <v>-0.15406076754225537</v>
      </c>
      <c r="AW502" s="44">
        <v>5.3176821035932784E-2</v>
      </c>
      <c r="AX502" s="44">
        <v>-6.4129532796909056E-2</v>
      </c>
      <c r="AY502" s="44">
        <v>0.13712400648153589</v>
      </c>
      <c r="AZ502" s="44">
        <v>0.10122953962295764</v>
      </c>
      <c r="BA502" s="44">
        <v>-0.17437534038334249</v>
      </c>
      <c r="BB502" s="44">
        <v>-6.4355293472842218E-2</v>
      </c>
      <c r="BC502" s="44">
        <v>-2.5986524835752076E-2</v>
      </c>
      <c r="BD502" s="44">
        <v>-2.3885177520049546E-2</v>
      </c>
      <c r="BE502" s="44">
        <v>1.5854368141422992E-2</v>
      </c>
      <c r="BF502" s="44">
        <v>-8.725485906191581E-2</v>
      </c>
      <c r="BG502" s="44">
        <v>-3.2221600402930671E-2</v>
      </c>
      <c r="BH502" s="44">
        <v>-4.6659300605152935E-2</v>
      </c>
      <c r="BI502" s="44">
        <v>-0.10952015382269271</v>
      </c>
      <c r="BJ502" s="44">
        <v>-0.12873860603864809</v>
      </c>
      <c r="BK502" s="44">
        <v>0.20167455031542361</v>
      </c>
      <c r="BL502" s="44">
        <v>-0.11450938931587137</v>
      </c>
      <c r="BM502" s="44">
        <v>0.28069776411778208</v>
      </c>
      <c r="BN502" s="44">
        <v>7.1366505466533463E-3</v>
      </c>
      <c r="BO502" s="44">
        <v>3.9469874638111942E-3</v>
      </c>
      <c r="BP502" s="44">
        <v>4.8573559081717564E-3</v>
      </c>
      <c r="BQ502" s="44">
        <v>-7.3775355351555785E-2</v>
      </c>
      <c r="BR502" s="44">
        <v>-5.476391169539907E-2</v>
      </c>
      <c r="BS502" s="44">
        <v>-8.3418529877393024E-2</v>
      </c>
      <c r="BT502" s="44">
        <v>-0.20305547536263466</v>
      </c>
      <c r="BU502" s="44">
        <v>-5.9549439142069657E-2</v>
      </c>
      <c r="BV502" s="44">
        <v>-9.5699012588953233E-2</v>
      </c>
      <c r="BW502" s="44">
        <v>-9.3504607401718759E-2</v>
      </c>
      <c r="BX502" s="44">
        <v>-1.5258487724029966E-2</v>
      </c>
      <c r="BY502" s="44">
        <v>9.6006766574278604E-2</v>
      </c>
      <c r="BZ502" s="44">
        <v>0.10155251267136624</v>
      </c>
      <c r="CA502" s="44">
        <v>0.24675193065316398</v>
      </c>
      <c r="CB502" s="44">
        <v>8.2436467437830604E-2</v>
      </c>
      <c r="CC502" s="44">
        <v>-6.7141364667806125E-2</v>
      </c>
      <c r="CD502" s="44">
        <v>-6.8102921220098561E-3</v>
      </c>
      <c r="CE502" s="44">
        <v>-0.24008297502488457</v>
      </c>
      <c r="CF502" s="44">
        <v>0.24530440540624568</v>
      </c>
      <c r="CG502" s="44">
        <v>0.10822365283819883</v>
      </c>
      <c r="CH502" s="44">
        <v>-3.746606781188342E-2</v>
      </c>
      <c r="CI502" s="44">
        <v>-0.14009732548056375</v>
      </c>
      <c r="CJ502" s="44">
        <v>4.1432536245479719E-2</v>
      </c>
      <c r="CK502" s="44">
        <v>-0.14893369698128614</v>
      </c>
      <c r="CL502" s="44">
        <v>-0.10498570902293672</v>
      </c>
      <c r="CM502" s="44">
        <v>6.6436088295484641E-2</v>
      </c>
      <c r="CN502" s="44">
        <v>0.25432104289497298</v>
      </c>
      <c r="CO502" s="44">
        <v>-7.0181363095375648E-2</v>
      </c>
      <c r="CP502" s="44">
        <v>1.3960402675545807E-2</v>
      </c>
      <c r="CQ502" s="44">
        <v>-2.6123156074687265E-2</v>
      </c>
      <c r="CR502" s="44">
        <v>0.22862660415337049</v>
      </c>
      <c r="CS502" s="44">
        <v>-0.14656416412947573</v>
      </c>
      <c r="CT502" s="44">
        <v>-0.14636672607340717</v>
      </c>
      <c r="CU502" s="44">
        <v>-0.10825921254271222</v>
      </c>
      <c r="CV502" s="44">
        <v>6.8777195010138334E-2</v>
      </c>
      <c r="CW502" s="44">
        <v>-1.9746254108982661E-2</v>
      </c>
      <c r="CX502" s="44">
        <v>0.1044864410106873</v>
      </c>
      <c r="CY502" s="44">
        <v>4.7258522356632089E-2</v>
      </c>
      <c r="CZ502" s="44">
        <v>-2.5584715005366031E-2</v>
      </c>
      <c r="DA502" s="44">
        <v>-2.4638291615811925E-2</v>
      </c>
      <c r="DB502" s="44">
        <v>-4.3768268574216278E-2</v>
      </c>
      <c r="DC502" s="44">
        <v>-0.14593449564741645</v>
      </c>
      <c r="DD502" s="44">
        <v>8.9052026217372099E-2</v>
      </c>
      <c r="DE502" s="44">
        <v>9.088281209392389E-2</v>
      </c>
      <c r="DF502" s="46"/>
      <c r="DG502" s="46"/>
      <c r="DH502" s="46"/>
      <c r="DI502" s="46"/>
      <c r="DJ502" s="46"/>
      <c r="DK502" s="46"/>
      <c r="DL502" s="46"/>
      <c r="DM502" s="46"/>
      <c r="DN502" s="46"/>
      <c r="DO502" s="46"/>
      <c r="DP502" s="46"/>
      <c r="DQ502" s="46"/>
      <c r="DR502" s="46"/>
      <c r="DS502" s="46"/>
      <c r="DT502" s="46"/>
      <c r="DU502" s="46"/>
      <c r="DV502" s="46"/>
      <c r="DW502" s="46"/>
      <c r="DX502" s="46"/>
      <c r="DY502" s="46"/>
      <c r="DZ502" s="46"/>
      <c r="EA502" s="46"/>
      <c r="EB502" s="46"/>
      <c r="EC502" s="46"/>
      <c r="ED502" s="46"/>
      <c r="EE502" s="46"/>
      <c r="EF502" s="46"/>
      <c r="EG502" s="46"/>
      <c r="EH502" s="46"/>
      <c r="EI502" s="46"/>
      <c r="EJ502" s="46"/>
      <c r="EK502" s="46"/>
      <c r="EL502" s="46"/>
      <c r="EM502" s="46"/>
      <c r="EN502" s="46"/>
      <c r="EO502" s="46"/>
      <c r="EP502" s="46"/>
      <c r="EQ502" s="46"/>
      <c r="ER502" s="46"/>
      <c r="ES502" s="46"/>
      <c r="ET502" s="46"/>
      <c r="EU502" s="46"/>
      <c r="EV502" s="46"/>
      <c r="EW502" s="46"/>
      <c r="EX502" s="46"/>
      <c r="EY502" s="46"/>
      <c r="EZ502" s="46"/>
      <c r="FA502" s="46"/>
      <c r="FB502" s="46"/>
      <c r="FC502" s="46"/>
      <c r="FD502" s="46"/>
      <c r="FE502" s="46"/>
      <c r="FF502" s="46"/>
      <c r="FG502" s="46"/>
      <c r="FH502" s="46"/>
      <c r="FI502" s="46"/>
      <c r="FJ502" s="46"/>
      <c r="FK502" s="46"/>
      <c r="FL502" s="46"/>
      <c r="FM502" s="46"/>
      <c r="FN502" s="46"/>
      <c r="FO502" s="46"/>
      <c r="FP502" s="46"/>
      <c r="FQ502" s="46"/>
      <c r="FR502" s="46"/>
      <c r="FS502" s="46"/>
      <c r="FT502" s="46"/>
      <c r="FU502" s="46"/>
      <c r="FV502" s="46"/>
      <c r="FW502" s="46"/>
      <c r="FX502" s="46"/>
      <c r="FY502" s="46"/>
      <c r="FZ502" s="46"/>
      <c r="GA502" s="46"/>
      <c r="GB502" s="46"/>
      <c r="GC502" s="46"/>
      <c r="GD502" s="46"/>
      <c r="GE502" s="46"/>
      <c r="GF502" s="46"/>
      <c r="GG502" s="46"/>
      <c r="GH502" s="46"/>
      <c r="GI502" s="46"/>
      <c r="GJ502" s="46"/>
      <c r="GK502" s="46"/>
      <c r="GL502" s="46"/>
      <c r="GM502" s="46"/>
      <c r="GN502" s="46"/>
      <c r="GO502" s="46"/>
      <c r="GP502" s="46"/>
      <c r="GQ502" s="46"/>
      <c r="GR502" s="46"/>
      <c r="GS502" s="46"/>
      <c r="GT502" s="46"/>
      <c r="GU502" s="46"/>
      <c r="GV502" s="46"/>
      <c r="GW502" s="46"/>
      <c r="GX502" s="46"/>
      <c r="GY502" s="46"/>
      <c r="GZ502" s="46"/>
      <c r="HA502" s="46"/>
      <c r="HB502" s="46"/>
      <c r="HC502" s="46"/>
      <c r="HD502" s="46"/>
      <c r="HE502" s="46"/>
      <c r="HF502" s="46"/>
      <c r="HG502" s="46"/>
      <c r="HH502" s="46"/>
      <c r="HI502" s="46"/>
      <c r="HJ502" s="46"/>
      <c r="HK502" s="46"/>
      <c r="HL502" s="46"/>
      <c r="HM502" s="46"/>
      <c r="HN502" s="46"/>
      <c r="HO502" s="46"/>
      <c r="HP502" s="46"/>
      <c r="HQ502" s="46"/>
      <c r="HR502" s="46"/>
      <c r="HS502" s="46"/>
      <c r="HT502" s="46"/>
      <c r="HU502" s="46"/>
      <c r="HV502" s="46"/>
      <c r="HW502" s="46"/>
      <c r="HX502" s="46"/>
      <c r="HY502" s="46"/>
      <c r="HZ502" s="46"/>
      <c r="IA502" s="46"/>
      <c r="IB502" s="46"/>
      <c r="IC502" s="46"/>
      <c r="ID502" s="46"/>
      <c r="IE502" s="46"/>
      <c r="IF502" s="46"/>
      <c r="IG502" s="46"/>
      <c r="IH502" s="46"/>
      <c r="II502" s="46"/>
      <c r="IJ502" s="46"/>
      <c r="IK502" s="46"/>
      <c r="IL502" s="46"/>
      <c r="IM502" s="46"/>
      <c r="IN502" s="46"/>
      <c r="IO502" s="46"/>
      <c r="IP502" s="46"/>
      <c r="IQ502" s="46"/>
      <c r="IR502" s="46"/>
      <c r="IS502" s="46"/>
      <c r="IT502" s="46"/>
      <c r="IU502" s="46"/>
      <c r="IV502" s="46"/>
      <c r="IW502" s="46"/>
      <c r="IX502" s="46"/>
      <c r="IY502" s="46"/>
      <c r="IZ502" s="46"/>
      <c r="JA502" s="46"/>
      <c r="JB502" s="46"/>
      <c r="JC502" s="46"/>
      <c r="JD502" s="46"/>
      <c r="JE502" s="46"/>
      <c r="JF502" s="46"/>
      <c r="JG502" s="46"/>
      <c r="JH502" s="46"/>
      <c r="JI502" s="46"/>
      <c r="JJ502" s="46"/>
      <c r="JK502" s="46"/>
      <c r="JL502" s="46"/>
      <c r="JM502" s="46"/>
      <c r="JN502" s="46"/>
      <c r="JO502" s="46"/>
      <c r="JP502" s="46"/>
      <c r="JQ502" s="46"/>
      <c r="JR502" s="46"/>
      <c r="JS502" s="46"/>
      <c r="JT502" s="46"/>
      <c r="JU502" s="46"/>
      <c r="JV502" s="46"/>
      <c r="JW502" s="46"/>
      <c r="JX502" s="46"/>
      <c r="JY502" s="46"/>
      <c r="JZ502" s="46"/>
      <c r="KA502" s="46"/>
      <c r="KB502" s="46"/>
      <c r="KC502" s="46"/>
      <c r="KD502" s="46"/>
      <c r="KE502" s="46"/>
      <c r="KF502" s="46"/>
      <c r="KG502" s="46"/>
      <c r="KH502" s="46"/>
      <c r="KI502" s="46"/>
      <c r="KJ502" s="46"/>
      <c r="KK502" s="46"/>
      <c r="KL502" s="46"/>
      <c r="KM502" s="46"/>
      <c r="KN502" s="46"/>
      <c r="KO502" s="46"/>
      <c r="KP502" s="46"/>
      <c r="KQ502" s="46"/>
      <c r="KR502" s="46"/>
      <c r="KS502" s="46"/>
      <c r="KT502" s="46"/>
      <c r="KU502" s="46"/>
      <c r="KV502" s="46"/>
      <c r="KW502" s="46"/>
      <c r="KX502" s="46"/>
      <c r="KY502" s="46"/>
      <c r="KZ502" s="46"/>
      <c r="LA502" s="46"/>
      <c r="LB502" s="46"/>
      <c r="LC502" s="46"/>
      <c r="LD502" s="46"/>
      <c r="LE502" s="46"/>
      <c r="LF502" s="46"/>
      <c r="LG502" s="46"/>
      <c r="LH502" s="46"/>
      <c r="LI502" s="46"/>
      <c r="LJ502" s="46"/>
      <c r="LK502" s="46"/>
      <c r="LL502" s="46"/>
      <c r="LM502" s="46"/>
      <c r="LN502" s="46"/>
      <c r="LO502" s="46"/>
      <c r="LP502" s="46"/>
      <c r="LQ502" s="46"/>
      <c r="LR502" s="46"/>
      <c r="LS502" s="46"/>
      <c r="LT502" s="46"/>
      <c r="LU502" s="46"/>
      <c r="LV502" s="46"/>
      <c r="LW502" s="46"/>
      <c r="LX502" s="46"/>
      <c r="LY502" s="46"/>
      <c r="LZ502" s="46"/>
      <c r="MA502" s="46"/>
      <c r="MB502" s="46"/>
      <c r="MC502" s="46"/>
      <c r="MD502" s="46"/>
      <c r="ME502" s="46"/>
      <c r="MF502" s="46"/>
      <c r="MG502" s="46"/>
      <c r="MH502" s="46"/>
      <c r="MI502" s="46"/>
      <c r="MJ502" s="46"/>
      <c r="MK502" s="46"/>
      <c r="ML502" s="46"/>
      <c r="MM502" s="46"/>
      <c r="MN502" s="46"/>
      <c r="MO502" s="46"/>
      <c r="MP502" s="46"/>
      <c r="MQ502" s="46"/>
      <c r="MR502" s="46"/>
      <c r="MS502" s="46"/>
      <c r="MT502" s="46"/>
      <c r="MU502" s="46"/>
      <c r="MV502" s="46"/>
      <c r="MW502" s="46"/>
      <c r="MX502" s="46"/>
      <c r="MY502" s="46"/>
      <c r="MZ502" s="46"/>
      <c r="NA502" s="46"/>
      <c r="NB502" s="46"/>
      <c r="NC502" s="46"/>
      <c r="ND502" s="46"/>
      <c r="NE502" s="46"/>
      <c r="NF502" s="46"/>
      <c r="NG502" s="46"/>
      <c r="NH502" s="46"/>
      <c r="NI502" s="46"/>
      <c r="NJ502" s="46"/>
      <c r="NK502" s="46"/>
      <c r="NL502" s="46"/>
      <c r="NM502" s="46"/>
      <c r="NN502" s="46"/>
      <c r="NO502" s="46"/>
      <c r="NP502" s="46"/>
      <c r="NQ502" s="46"/>
      <c r="NR502" s="46"/>
      <c r="NS502" s="46"/>
      <c r="NT502" s="46"/>
      <c r="NU502" s="46"/>
      <c r="NV502" s="46"/>
      <c r="NW502" s="46"/>
      <c r="NX502" s="46"/>
      <c r="NY502" s="46"/>
      <c r="NZ502" s="46"/>
      <c r="OA502" s="46"/>
      <c r="OB502" s="46"/>
      <c r="OC502" s="46"/>
      <c r="OD502" s="46"/>
      <c r="OE502" s="46"/>
      <c r="OF502" s="46"/>
      <c r="OG502" s="46"/>
      <c r="OH502" s="46"/>
      <c r="OI502" s="46"/>
      <c r="OJ502" s="46"/>
      <c r="OK502" s="46"/>
      <c r="OL502" s="46"/>
      <c r="OM502" s="46"/>
      <c r="ON502" s="46"/>
      <c r="OO502" s="46"/>
      <c r="OP502" s="46"/>
      <c r="OQ502" s="46"/>
      <c r="OR502" s="46"/>
      <c r="OS502" s="46"/>
      <c r="OT502" s="46"/>
      <c r="OU502" s="46"/>
      <c r="OV502" s="46"/>
      <c r="OW502" s="46"/>
      <c r="OX502" s="46"/>
      <c r="OY502" s="46"/>
      <c r="OZ502" s="46"/>
      <c r="PA502" s="46"/>
      <c r="PB502" s="46"/>
      <c r="PC502" s="46"/>
      <c r="PD502" s="46"/>
      <c r="PE502" s="46"/>
      <c r="PF502" s="46"/>
      <c r="PG502" s="46"/>
      <c r="PH502" s="46"/>
      <c r="PI502" s="46"/>
      <c r="PJ502" s="46"/>
      <c r="PK502" s="46"/>
      <c r="PL502" s="46"/>
      <c r="PM502" s="46"/>
      <c r="PN502" s="46"/>
      <c r="PO502" s="46"/>
      <c r="PP502" s="46"/>
      <c r="PQ502" s="46"/>
      <c r="PR502" s="46"/>
      <c r="PS502" s="46"/>
      <c r="PT502" s="46"/>
      <c r="PU502" s="46"/>
      <c r="PV502" s="46"/>
      <c r="PW502" s="46"/>
      <c r="PX502" s="46"/>
      <c r="PY502" s="46"/>
      <c r="PZ502" s="46"/>
      <c r="QA502" s="46"/>
      <c r="QB502" s="46"/>
      <c r="QC502" s="46"/>
      <c r="QD502" s="46"/>
      <c r="QE502" s="46"/>
      <c r="QF502" s="46"/>
      <c r="QG502" s="46"/>
      <c r="QH502" s="46"/>
      <c r="QI502" s="46"/>
      <c r="QJ502" s="46"/>
      <c r="QK502" s="46"/>
      <c r="QL502" s="46"/>
      <c r="QM502" s="46"/>
      <c r="QN502" s="46"/>
      <c r="QO502" s="46"/>
      <c r="QP502" s="46"/>
      <c r="QQ502" s="46"/>
      <c r="QR502" s="46"/>
      <c r="QS502" s="46"/>
      <c r="QT502" s="46"/>
      <c r="QU502" s="46"/>
      <c r="QV502" s="46"/>
      <c r="QW502" s="46"/>
      <c r="QX502" s="46"/>
      <c r="QY502" s="46"/>
      <c r="QZ502" s="46"/>
      <c r="RA502" s="46"/>
      <c r="RB502" s="46"/>
      <c r="RC502" s="46"/>
      <c r="RD502" s="46"/>
      <c r="RE502" s="46"/>
      <c r="RF502" s="46"/>
      <c r="RG502" s="46"/>
      <c r="RH502" s="46"/>
      <c r="RI502" s="46"/>
      <c r="RJ502" s="46"/>
      <c r="RK502" s="46"/>
      <c r="RL502" s="46"/>
      <c r="RM502" s="46"/>
      <c r="RN502" s="46"/>
      <c r="RO502" s="46"/>
      <c r="RP502" s="46"/>
      <c r="RQ502" s="46"/>
      <c r="RR502" s="46"/>
      <c r="RS502" s="46"/>
      <c r="RT502" s="46"/>
      <c r="RU502" s="46"/>
      <c r="RV502" s="46"/>
      <c r="RW502" s="46"/>
      <c r="RX502" s="46"/>
      <c r="RY502" s="46"/>
      <c r="RZ502" s="46"/>
      <c r="SA502" s="46"/>
      <c r="SB502" s="46"/>
      <c r="SC502" s="46"/>
      <c r="SD502" s="46"/>
      <c r="SE502" s="46"/>
      <c r="SF502" s="46"/>
      <c r="SG502" s="46"/>
      <c r="SH502" s="46"/>
      <c r="SI502" s="46"/>
      <c r="SJ502" s="46"/>
      <c r="SK502" s="46"/>
      <c r="SL502" s="46"/>
      <c r="SM502" s="46"/>
      <c r="SN502" s="46"/>
      <c r="SO502" s="46"/>
      <c r="SP502" s="46"/>
      <c r="SQ502" s="46"/>
      <c r="SR502" s="46"/>
      <c r="SS502" s="46"/>
      <c r="ST502" s="46"/>
      <c r="SU502" s="46"/>
      <c r="SV502" s="46"/>
      <c r="SW502" s="46"/>
      <c r="SX502" s="46"/>
      <c r="SY502" s="46"/>
      <c r="SZ502" s="46"/>
      <c r="TA502" s="46"/>
      <c r="TB502" s="46"/>
      <c r="TC502" s="46"/>
      <c r="TD502" s="46"/>
      <c r="TE502" s="46"/>
      <c r="TF502" s="46"/>
      <c r="TG502" s="46"/>
      <c r="TH502" s="46"/>
      <c r="TI502" s="46"/>
      <c r="TJ502" s="46"/>
      <c r="TK502" s="46"/>
      <c r="TL502" s="46"/>
      <c r="TM502" s="46"/>
      <c r="TN502" s="46"/>
      <c r="TO502" s="46"/>
      <c r="TP502" s="46"/>
      <c r="TQ502" s="46"/>
      <c r="TR502" s="46"/>
      <c r="TS502" s="46"/>
      <c r="TT502" s="46"/>
      <c r="TU502" s="46"/>
      <c r="TV502" s="46"/>
      <c r="TW502" s="46"/>
      <c r="TX502" s="46"/>
      <c r="TY502" s="46"/>
      <c r="TZ502" s="46"/>
      <c r="UA502" s="46"/>
      <c r="UB502" s="46"/>
      <c r="UC502" s="46"/>
      <c r="UD502" s="46"/>
      <c r="UE502" s="46"/>
      <c r="UF502" s="46"/>
      <c r="UG502" s="46"/>
      <c r="UH502" s="46"/>
      <c r="UI502" s="46"/>
      <c r="UJ502" s="46"/>
      <c r="UK502" s="46"/>
      <c r="UL502" s="46"/>
      <c r="UM502" s="46"/>
      <c r="UN502" s="46"/>
      <c r="UO502" s="46"/>
      <c r="UP502" s="46"/>
      <c r="UQ502" s="46"/>
      <c r="UR502" s="46"/>
      <c r="US502" s="46"/>
      <c r="UT502" s="46"/>
      <c r="UU502" s="46"/>
      <c r="UV502" s="46"/>
      <c r="UW502" s="46"/>
      <c r="UX502" s="46"/>
      <c r="UY502" s="46"/>
      <c r="UZ502" s="46"/>
      <c r="VA502" s="46"/>
      <c r="VB502" s="46"/>
      <c r="VC502" s="46"/>
      <c r="VD502" s="46"/>
      <c r="VE502" s="46"/>
      <c r="VF502" s="46"/>
      <c r="VG502" s="46"/>
      <c r="VH502" s="46"/>
      <c r="VI502" s="46"/>
      <c r="VJ502" s="46"/>
      <c r="VK502" s="46"/>
      <c r="VL502" s="46"/>
      <c r="VM502" s="46"/>
      <c r="VN502" s="46"/>
      <c r="VO502" s="46"/>
      <c r="VP502" s="46"/>
      <c r="VQ502" s="46"/>
      <c r="VR502" s="46"/>
      <c r="VS502" s="46"/>
      <c r="VT502" s="46"/>
      <c r="VU502" s="46"/>
      <c r="VV502" s="46"/>
      <c r="VW502" s="46"/>
      <c r="VX502" s="46"/>
      <c r="VY502" s="46"/>
      <c r="VZ502" s="46"/>
      <c r="WA502" s="46"/>
      <c r="WB502" s="46"/>
      <c r="WC502" s="46"/>
      <c r="WD502" s="46"/>
      <c r="WE502" s="46"/>
      <c r="WF502" s="46"/>
      <c r="WG502" s="46"/>
      <c r="WH502" s="46"/>
      <c r="WI502" s="46"/>
      <c r="WJ502" s="46"/>
      <c r="WK502" s="46"/>
      <c r="WL502" s="46"/>
      <c r="WM502" s="46"/>
      <c r="WN502" s="46"/>
      <c r="WO502" s="46"/>
      <c r="WP502" s="46"/>
      <c r="WQ502" s="46"/>
      <c r="WR502" s="46"/>
      <c r="WS502" s="46"/>
      <c r="WT502" s="46"/>
      <c r="WU502" s="46"/>
      <c r="WV502" s="46"/>
      <c r="WW502" s="46"/>
      <c r="WX502" s="46"/>
      <c r="WY502" s="46"/>
      <c r="WZ502" s="46"/>
      <c r="XA502" s="46"/>
      <c r="XB502" s="46"/>
      <c r="XC502" s="46"/>
      <c r="XD502" s="46"/>
      <c r="XE502" s="46"/>
      <c r="XF502" s="46"/>
      <c r="XG502" s="46"/>
      <c r="XH502" s="46"/>
      <c r="XI502" s="46"/>
      <c r="XJ502" s="46"/>
      <c r="XK502" s="46"/>
      <c r="XL502" s="46"/>
      <c r="XM502" s="46"/>
      <c r="XN502" s="46"/>
      <c r="XO502" s="46"/>
      <c r="XP502" s="46"/>
      <c r="XQ502" s="46"/>
      <c r="XR502" s="46"/>
      <c r="XS502" s="46"/>
      <c r="XT502" s="46"/>
      <c r="XU502" s="46"/>
      <c r="XV502" s="46"/>
      <c r="XW502" s="46"/>
      <c r="XX502" s="46"/>
      <c r="XY502" s="46"/>
      <c r="XZ502" s="46"/>
      <c r="YA502" s="46"/>
      <c r="YB502" s="46"/>
      <c r="YC502" s="46"/>
      <c r="YD502" s="46"/>
      <c r="YE502" s="46"/>
      <c r="YF502" s="46"/>
      <c r="YG502" s="46"/>
      <c r="YH502" s="46"/>
      <c r="YI502" s="46"/>
      <c r="YJ502" s="46"/>
      <c r="YK502" s="46"/>
      <c r="YL502" s="46"/>
      <c r="YM502" s="46"/>
      <c r="YN502" s="46"/>
      <c r="YO502" s="46"/>
      <c r="YP502" s="46"/>
      <c r="YQ502" s="46"/>
      <c r="YR502" s="46"/>
      <c r="YS502" s="46"/>
      <c r="YT502" s="46"/>
      <c r="YU502" s="46"/>
      <c r="YV502" s="46"/>
      <c r="YW502" s="46"/>
      <c r="YX502" s="46"/>
      <c r="YY502" s="46"/>
      <c r="YZ502" s="46"/>
      <c r="ZA502" s="46"/>
      <c r="ZB502" s="46"/>
      <c r="ZC502" s="46"/>
      <c r="ZD502" s="46"/>
      <c r="ZE502" s="46"/>
      <c r="ZF502" s="46"/>
      <c r="ZG502" s="46"/>
      <c r="ZH502" s="46"/>
      <c r="ZI502" s="46"/>
      <c r="ZJ502" s="46"/>
      <c r="ZK502" s="46"/>
      <c r="ZL502" s="46"/>
      <c r="ZM502" s="46"/>
      <c r="ZN502" s="46"/>
      <c r="ZO502" s="46"/>
      <c r="ZP502" s="46"/>
      <c r="ZQ502" s="46"/>
      <c r="ZR502" s="46"/>
      <c r="ZS502" s="46"/>
      <c r="ZT502" s="46"/>
      <c r="ZU502" s="46"/>
      <c r="ZV502" s="46"/>
      <c r="ZW502" s="46"/>
      <c r="ZX502" s="46"/>
      <c r="ZY502" s="46"/>
      <c r="ZZ502" s="46"/>
      <c r="AAA502" s="46"/>
      <c r="AAB502" s="46"/>
      <c r="AAC502" s="46"/>
      <c r="AAD502" s="46"/>
      <c r="AAE502" s="46"/>
      <c r="AAF502" s="46"/>
      <c r="AAG502" s="46"/>
      <c r="AAH502" s="46"/>
      <c r="AAI502" s="46"/>
      <c r="AAJ502" s="46"/>
      <c r="AAK502" s="46"/>
      <c r="AAL502" s="46"/>
      <c r="AAM502" s="46"/>
      <c r="AAN502" s="46"/>
      <c r="AAO502" s="46"/>
      <c r="AAP502" s="46"/>
      <c r="AAQ502" s="46"/>
      <c r="AAR502" s="46"/>
      <c r="AAS502" s="46"/>
      <c r="AAT502" s="46"/>
      <c r="AAU502" s="46"/>
      <c r="AAV502" s="46"/>
      <c r="AAW502" s="46"/>
      <c r="AAX502" s="46"/>
      <c r="AAY502" s="46"/>
      <c r="AAZ502" s="46"/>
      <c r="ABA502" s="46"/>
      <c r="ABB502" s="46"/>
      <c r="ABC502" s="46"/>
      <c r="ABD502" s="46"/>
      <c r="ABE502" s="46"/>
      <c r="ABF502" s="46"/>
      <c r="ABG502" s="46"/>
      <c r="ABH502" s="46"/>
      <c r="ABI502" s="46"/>
      <c r="ABJ502" s="46"/>
      <c r="ABK502" s="46"/>
      <c r="ABL502" s="46"/>
      <c r="ABM502" s="46"/>
      <c r="ABN502" s="46"/>
      <c r="ABO502" s="46"/>
      <c r="ABP502" s="46"/>
      <c r="ABQ502" s="46"/>
      <c r="ABR502" s="46"/>
      <c r="ABS502" s="46"/>
      <c r="ABT502" s="46"/>
      <c r="ABU502" s="46"/>
      <c r="ABV502" s="46"/>
      <c r="ABW502" s="46"/>
      <c r="ABX502" s="46"/>
      <c r="ABY502" s="46"/>
      <c r="ABZ502" s="46"/>
      <c r="ACA502" s="46"/>
      <c r="ACB502" s="46"/>
      <c r="ACC502" s="46"/>
      <c r="ACD502" s="46"/>
      <c r="ACE502" s="46"/>
      <c r="ACF502" s="46"/>
      <c r="ACG502" s="46"/>
      <c r="ACH502" s="46"/>
      <c r="ACI502" s="46"/>
      <c r="ACJ502" s="46"/>
      <c r="ACK502" s="46"/>
      <c r="ACL502" s="46"/>
      <c r="ACM502" s="46"/>
      <c r="ACN502" s="46"/>
      <c r="ACO502" s="46"/>
      <c r="ACP502" s="46"/>
      <c r="ACQ502" s="46"/>
      <c r="ACR502" s="46"/>
      <c r="ACS502" s="46"/>
      <c r="ACT502" s="46"/>
      <c r="ACU502" s="46"/>
      <c r="ACV502" s="46"/>
      <c r="ACW502" s="46"/>
      <c r="ACX502" s="46"/>
      <c r="ACY502" s="46"/>
      <c r="ACZ502" s="46"/>
      <c r="ADA502" s="46"/>
      <c r="ADB502" s="46"/>
      <c r="ADC502" s="46"/>
      <c r="ADD502" s="46"/>
      <c r="ADE502" s="46"/>
      <c r="ADF502" s="46"/>
      <c r="ADG502" s="46"/>
      <c r="ADH502" s="46"/>
      <c r="ADI502" s="46"/>
      <c r="ADJ502" s="46"/>
      <c r="ADK502" s="46"/>
      <c r="ADL502" s="46"/>
      <c r="ADM502" s="46"/>
      <c r="ADN502" s="46"/>
      <c r="ADO502" s="46"/>
      <c r="ADP502" s="46"/>
    </row>
    <row r="503" spans="3:796" x14ac:dyDescent="0.4">
      <c r="C503" s="62"/>
      <c r="D503" s="42">
        <f>(1/$D$5)*学習!R61</f>
        <v>0.96862745098039216</v>
      </c>
      <c r="I503" s="63">
        <v>492</v>
      </c>
      <c r="J503" s="44">
        <v>3.1562715356173859E-2</v>
      </c>
      <c r="K503" s="44">
        <v>-7.4579820573417444E-2</v>
      </c>
      <c r="L503" s="44">
        <v>2.3867279645723476E-2</v>
      </c>
      <c r="M503" s="44">
        <v>-2.0917449440564319E-2</v>
      </c>
      <c r="N503" s="44">
        <v>1.3188511468079717E-2</v>
      </c>
      <c r="O503" s="44">
        <v>0.15501656913107001</v>
      </c>
      <c r="P503" s="44">
        <v>-0.1176220829122389</v>
      </c>
      <c r="Q503" s="44">
        <v>2.8143683082951041E-2</v>
      </c>
      <c r="R503" s="44">
        <v>-0.14170141338489403</v>
      </c>
      <c r="S503" s="44">
        <v>-3.0676804026299011E-4</v>
      </c>
      <c r="T503" s="44">
        <v>7.9313916536356624E-2</v>
      </c>
      <c r="U503" s="44">
        <v>-7.8234076334787447E-2</v>
      </c>
      <c r="V503" s="44">
        <v>2.773956839842627E-2</v>
      </c>
      <c r="W503" s="44">
        <v>1.2435167238743279E-2</v>
      </c>
      <c r="X503" s="44">
        <v>6.3619111264776262E-2</v>
      </c>
      <c r="Y503" s="44">
        <v>6.1863173516898635E-2</v>
      </c>
      <c r="Z503" s="44">
        <v>9.2559300020066682E-3</v>
      </c>
      <c r="AA503" s="44">
        <v>8.9639381910106494E-2</v>
      </c>
      <c r="AB503" s="44">
        <v>0.15045799238897567</v>
      </c>
      <c r="AC503" s="44">
        <v>4.4724348515949745E-2</v>
      </c>
      <c r="AD503" s="44">
        <v>4.8387068871821717E-2</v>
      </c>
      <c r="AE503" s="44">
        <v>-0.12072375753062294</v>
      </c>
      <c r="AF503" s="44">
        <v>7.9526114094396291E-2</v>
      </c>
      <c r="AG503" s="44">
        <v>-4.3313604810000794E-2</v>
      </c>
      <c r="AH503" s="44">
        <v>-1.4359304094667362E-2</v>
      </c>
      <c r="AI503" s="44">
        <v>4.5551730484734411E-2</v>
      </c>
      <c r="AJ503" s="44">
        <v>-1.1761114610499501E-2</v>
      </c>
      <c r="AK503" s="44">
        <v>0.17709764537787806</v>
      </c>
      <c r="AL503" s="44">
        <v>7.9252189675166673E-2</v>
      </c>
      <c r="AM503" s="44">
        <v>-0.127158316270299</v>
      </c>
      <c r="AN503" s="44">
        <v>-0.1091152549625368</v>
      </c>
      <c r="AO503" s="44">
        <v>3.738258640052812E-2</v>
      </c>
      <c r="AP503" s="44">
        <v>-0.27286528913333952</v>
      </c>
      <c r="AQ503" s="44">
        <v>0.12098080759617856</v>
      </c>
      <c r="AR503" s="44">
        <v>7.2299179794258192E-2</v>
      </c>
      <c r="AS503" s="44">
        <v>1.6366519890863847E-2</v>
      </c>
      <c r="AT503" s="44">
        <v>7.9339719777791404E-3</v>
      </c>
      <c r="AU503" s="44">
        <v>-0.10286409673669079</v>
      </c>
      <c r="AV503" s="44">
        <v>-6.1470573475371604E-2</v>
      </c>
      <c r="AW503" s="44">
        <v>0.21229085378204032</v>
      </c>
      <c r="AX503" s="44">
        <v>8.1123330075189182E-2</v>
      </c>
      <c r="AY503" s="44">
        <v>3.1680967855195481E-2</v>
      </c>
      <c r="AZ503" s="44">
        <v>0.10184881497905636</v>
      </c>
      <c r="BA503" s="44">
        <v>1.5082139315568345E-2</v>
      </c>
      <c r="BB503" s="44">
        <v>1.7928464794864235E-2</v>
      </c>
      <c r="BC503" s="44">
        <v>-0.12052099836718345</v>
      </c>
      <c r="BD503" s="44">
        <v>-0.16766536865693371</v>
      </c>
      <c r="BE503" s="44">
        <v>0.12040342504563881</v>
      </c>
      <c r="BF503" s="44">
        <v>-9.9098664474814219E-2</v>
      </c>
      <c r="BG503" s="44">
        <v>0.11372590591248082</v>
      </c>
      <c r="BH503" s="44">
        <v>8.9407524830744226E-2</v>
      </c>
      <c r="BI503" s="44">
        <v>-3.7889274099874026E-2</v>
      </c>
      <c r="BJ503" s="44">
        <v>-0.12629131641420382</v>
      </c>
      <c r="BK503" s="44">
        <v>-1.7443426283217881E-2</v>
      </c>
      <c r="BL503" s="44">
        <v>-1.3281396295804495E-2</v>
      </c>
      <c r="BM503" s="44">
        <v>0.14686008108877621</v>
      </c>
      <c r="BN503" s="44">
        <v>0.27031148706839414</v>
      </c>
      <c r="BO503" s="44">
        <v>9.5058747655226372E-2</v>
      </c>
      <c r="BP503" s="44">
        <v>0.16435638753068682</v>
      </c>
      <c r="BQ503" s="44">
        <v>-0.12166893315715581</v>
      </c>
      <c r="BR503" s="44">
        <v>-0.14778941960634204</v>
      </c>
      <c r="BS503" s="44">
        <v>0.1091867523428988</v>
      </c>
      <c r="BT503" s="44">
        <v>-0.12548876198738584</v>
      </c>
      <c r="BU503" s="44">
        <v>-3.5755540310594802E-2</v>
      </c>
      <c r="BV503" s="44">
        <v>-0.19665521472426753</v>
      </c>
      <c r="BW503" s="44">
        <v>0.11419466459950843</v>
      </c>
      <c r="BX503" s="44">
        <v>5.8634314956849025E-3</v>
      </c>
      <c r="BY503" s="44">
        <v>0.1185282370249461</v>
      </c>
      <c r="BZ503" s="44">
        <v>-0.11924187239190828</v>
      </c>
      <c r="CA503" s="44">
        <v>-8.0702451067168723E-2</v>
      </c>
      <c r="CB503" s="44">
        <v>4.8664258828008684E-2</v>
      </c>
      <c r="CC503" s="44">
        <v>1.1982041340244229E-3</v>
      </c>
      <c r="CD503" s="44">
        <v>0.22111085053611462</v>
      </c>
      <c r="CE503" s="44">
        <v>-3.6700904391560298E-2</v>
      </c>
      <c r="CF503" s="44">
        <v>9.7480133839372443E-2</v>
      </c>
      <c r="CG503" s="44">
        <v>-9.4736229677307951E-2</v>
      </c>
      <c r="CH503" s="44">
        <v>-3.6996516995424715E-2</v>
      </c>
      <c r="CI503" s="44">
        <v>-0.19049364586892328</v>
      </c>
      <c r="CJ503" s="44">
        <v>-6.1622764653302992E-2</v>
      </c>
      <c r="CK503" s="44">
        <v>5.0287390836783817E-2</v>
      </c>
      <c r="CL503" s="44">
        <v>0.14106101445921945</v>
      </c>
      <c r="CM503" s="44">
        <v>8.11359468139735E-2</v>
      </c>
      <c r="CN503" s="44">
        <v>0.1603234684756161</v>
      </c>
      <c r="CO503" s="44">
        <v>9.3634628610266141E-2</v>
      </c>
      <c r="CP503" s="44">
        <v>-0.18476690914353952</v>
      </c>
      <c r="CQ503" s="44">
        <v>5.5315975477272822E-2</v>
      </c>
      <c r="CR503" s="44">
        <v>-0.1683858583297293</v>
      </c>
      <c r="CS503" s="44">
        <v>0.15851926001072972</v>
      </c>
      <c r="CT503" s="44">
        <v>7.2876693839485335E-2</v>
      </c>
      <c r="CU503" s="44">
        <v>9.6809560036512532E-2</v>
      </c>
      <c r="CV503" s="44">
        <v>4.6311925781002919E-2</v>
      </c>
      <c r="CW503" s="44">
        <v>-3.7501851005393459E-2</v>
      </c>
      <c r="CX503" s="44">
        <v>2.5914457907172853E-2</v>
      </c>
      <c r="CY503" s="44">
        <v>-1.7515940648971051E-2</v>
      </c>
      <c r="CZ503" s="44">
        <v>-0.1396689675632054</v>
      </c>
      <c r="DA503" s="44">
        <v>5.8046235624410511E-2</v>
      </c>
      <c r="DB503" s="44">
        <v>8.4746646600819917E-2</v>
      </c>
      <c r="DC503" s="44">
        <v>-3.7250674028151014E-2</v>
      </c>
      <c r="DD503" s="44">
        <v>5.6744407309632386E-2</v>
      </c>
      <c r="DE503" s="44">
        <v>-6.1223059684108565E-2</v>
      </c>
      <c r="DF503" s="46"/>
      <c r="DG503" s="46"/>
      <c r="DH503" s="46"/>
      <c r="DI503" s="46"/>
      <c r="DJ503" s="46"/>
      <c r="DK503" s="46"/>
      <c r="DL503" s="46"/>
      <c r="DM503" s="46"/>
      <c r="DN503" s="46"/>
      <c r="DO503" s="46"/>
      <c r="DP503" s="46"/>
      <c r="DQ503" s="46"/>
      <c r="DR503" s="46"/>
      <c r="DS503" s="46"/>
      <c r="DT503" s="46"/>
      <c r="DU503" s="46"/>
      <c r="DV503" s="46"/>
      <c r="DW503" s="46"/>
      <c r="DX503" s="46"/>
      <c r="DY503" s="46"/>
      <c r="DZ503" s="46"/>
      <c r="EA503" s="46"/>
      <c r="EB503" s="46"/>
      <c r="EC503" s="46"/>
      <c r="ED503" s="46"/>
      <c r="EE503" s="46"/>
      <c r="EF503" s="46"/>
      <c r="EG503" s="46"/>
      <c r="EH503" s="46"/>
      <c r="EI503" s="46"/>
      <c r="EJ503" s="46"/>
      <c r="EK503" s="46"/>
      <c r="EL503" s="46"/>
      <c r="EM503" s="46"/>
      <c r="EN503" s="46"/>
      <c r="EO503" s="46"/>
      <c r="EP503" s="46"/>
      <c r="EQ503" s="46"/>
      <c r="ER503" s="46"/>
      <c r="ES503" s="46"/>
      <c r="ET503" s="46"/>
      <c r="EU503" s="46"/>
      <c r="EV503" s="46"/>
      <c r="EW503" s="46"/>
      <c r="EX503" s="46"/>
      <c r="EY503" s="46"/>
      <c r="EZ503" s="46"/>
      <c r="FA503" s="46"/>
      <c r="FB503" s="46"/>
      <c r="FC503" s="46"/>
      <c r="FD503" s="46"/>
      <c r="FE503" s="46"/>
      <c r="FF503" s="46"/>
      <c r="FG503" s="46"/>
      <c r="FH503" s="46"/>
      <c r="FI503" s="46"/>
      <c r="FJ503" s="46"/>
      <c r="FK503" s="46"/>
      <c r="FL503" s="46"/>
      <c r="FM503" s="46"/>
      <c r="FN503" s="46"/>
      <c r="FO503" s="46"/>
      <c r="FP503" s="46"/>
      <c r="FQ503" s="46"/>
      <c r="FR503" s="46"/>
      <c r="FS503" s="46"/>
      <c r="FT503" s="46"/>
      <c r="FU503" s="46"/>
      <c r="FV503" s="46"/>
      <c r="FW503" s="46"/>
      <c r="FX503" s="46"/>
      <c r="FY503" s="46"/>
      <c r="FZ503" s="46"/>
      <c r="GA503" s="46"/>
      <c r="GB503" s="46"/>
      <c r="GC503" s="46"/>
      <c r="GD503" s="46"/>
      <c r="GE503" s="46"/>
      <c r="GF503" s="46"/>
      <c r="GG503" s="46"/>
      <c r="GH503" s="46"/>
      <c r="GI503" s="46"/>
      <c r="GJ503" s="46"/>
      <c r="GK503" s="46"/>
      <c r="GL503" s="46"/>
      <c r="GM503" s="46"/>
      <c r="GN503" s="46"/>
      <c r="GO503" s="46"/>
      <c r="GP503" s="46"/>
      <c r="GQ503" s="46"/>
      <c r="GR503" s="46"/>
      <c r="GS503" s="46"/>
      <c r="GT503" s="46"/>
      <c r="GU503" s="46"/>
      <c r="GV503" s="46"/>
      <c r="GW503" s="46"/>
      <c r="GX503" s="46"/>
      <c r="GY503" s="46"/>
      <c r="GZ503" s="46"/>
      <c r="HA503" s="46"/>
      <c r="HB503" s="46"/>
      <c r="HC503" s="46"/>
      <c r="HD503" s="46"/>
      <c r="HE503" s="46"/>
      <c r="HF503" s="46"/>
      <c r="HG503" s="46"/>
      <c r="HH503" s="46"/>
      <c r="HI503" s="46"/>
      <c r="HJ503" s="46"/>
      <c r="HK503" s="46"/>
      <c r="HL503" s="46"/>
      <c r="HM503" s="46"/>
      <c r="HN503" s="46"/>
      <c r="HO503" s="46"/>
      <c r="HP503" s="46"/>
      <c r="HQ503" s="46"/>
      <c r="HR503" s="46"/>
      <c r="HS503" s="46"/>
      <c r="HT503" s="46"/>
      <c r="HU503" s="46"/>
      <c r="HV503" s="46"/>
      <c r="HW503" s="46"/>
      <c r="HX503" s="46"/>
      <c r="HY503" s="46"/>
      <c r="HZ503" s="46"/>
      <c r="IA503" s="46"/>
      <c r="IB503" s="46"/>
      <c r="IC503" s="46"/>
      <c r="ID503" s="46"/>
      <c r="IE503" s="46"/>
      <c r="IF503" s="46"/>
      <c r="IG503" s="46"/>
      <c r="IH503" s="46"/>
      <c r="II503" s="46"/>
      <c r="IJ503" s="46"/>
      <c r="IK503" s="46"/>
      <c r="IL503" s="46"/>
      <c r="IM503" s="46"/>
      <c r="IN503" s="46"/>
      <c r="IO503" s="46"/>
      <c r="IP503" s="46"/>
      <c r="IQ503" s="46"/>
      <c r="IR503" s="46"/>
      <c r="IS503" s="46"/>
      <c r="IT503" s="46"/>
      <c r="IU503" s="46"/>
      <c r="IV503" s="46"/>
      <c r="IW503" s="46"/>
      <c r="IX503" s="46"/>
      <c r="IY503" s="46"/>
      <c r="IZ503" s="46"/>
      <c r="JA503" s="46"/>
      <c r="JB503" s="46"/>
      <c r="JC503" s="46"/>
      <c r="JD503" s="46"/>
      <c r="JE503" s="46"/>
      <c r="JF503" s="46"/>
      <c r="JG503" s="46"/>
      <c r="JH503" s="46"/>
      <c r="JI503" s="46"/>
      <c r="JJ503" s="46"/>
      <c r="JK503" s="46"/>
      <c r="JL503" s="46"/>
      <c r="JM503" s="46"/>
      <c r="JN503" s="46"/>
      <c r="JO503" s="46"/>
      <c r="JP503" s="46"/>
      <c r="JQ503" s="46"/>
      <c r="JR503" s="46"/>
      <c r="JS503" s="46"/>
      <c r="JT503" s="46"/>
      <c r="JU503" s="46"/>
      <c r="JV503" s="46"/>
      <c r="JW503" s="46"/>
      <c r="JX503" s="46"/>
      <c r="JY503" s="46"/>
      <c r="JZ503" s="46"/>
      <c r="KA503" s="46"/>
      <c r="KB503" s="46"/>
      <c r="KC503" s="46"/>
      <c r="KD503" s="46"/>
      <c r="KE503" s="46"/>
      <c r="KF503" s="46"/>
      <c r="KG503" s="46"/>
      <c r="KH503" s="46"/>
      <c r="KI503" s="46"/>
      <c r="KJ503" s="46"/>
      <c r="KK503" s="46"/>
      <c r="KL503" s="46"/>
      <c r="KM503" s="46"/>
      <c r="KN503" s="46"/>
      <c r="KO503" s="46"/>
      <c r="KP503" s="46"/>
      <c r="KQ503" s="46"/>
      <c r="KR503" s="46"/>
      <c r="KS503" s="46"/>
      <c r="KT503" s="46"/>
      <c r="KU503" s="46"/>
      <c r="KV503" s="46"/>
      <c r="KW503" s="46"/>
      <c r="KX503" s="46"/>
      <c r="KY503" s="46"/>
      <c r="KZ503" s="46"/>
      <c r="LA503" s="46"/>
      <c r="LB503" s="46"/>
      <c r="LC503" s="46"/>
      <c r="LD503" s="46"/>
      <c r="LE503" s="46"/>
      <c r="LF503" s="46"/>
      <c r="LG503" s="46"/>
      <c r="LH503" s="46"/>
      <c r="LI503" s="46"/>
      <c r="LJ503" s="46"/>
      <c r="LK503" s="46"/>
      <c r="LL503" s="46"/>
      <c r="LM503" s="46"/>
      <c r="LN503" s="46"/>
      <c r="LO503" s="46"/>
      <c r="LP503" s="46"/>
      <c r="LQ503" s="46"/>
      <c r="LR503" s="46"/>
      <c r="LS503" s="46"/>
      <c r="LT503" s="46"/>
      <c r="LU503" s="46"/>
      <c r="LV503" s="46"/>
      <c r="LW503" s="46"/>
      <c r="LX503" s="46"/>
      <c r="LY503" s="46"/>
      <c r="LZ503" s="46"/>
      <c r="MA503" s="46"/>
      <c r="MB503" s="46"/>
      <c r="MC503" s="46"/>
      <c r="MD503" s="46"/>
      <c r="ME503" s="46"/>
      <c r="MF503" s="46"/>
      <c r="MG503" s="46"/>
      <c r="MH503" s="46"/>
      <c r="MI503" s="46"/>
      <c r="MJ503" s="46"/>
      <c r="MK503" s="46"/>
      <c r="ML503" s="46"/>
      <c r="MM503" s="46"/>
      <c r="MN503" s="46"/>
      <c r="MO503" s="46"/>
      <c r="MP503" s="46"/>
      <c r="MQ503" s="46"/>
      <c r="MR503" s="46"/>
      <c r="MS503" s="46"/>
      <c r="MT503" s="46"/>
      <c r="MU503" s="46"/>
      <c r="MV503" s="46"/>
      <c r="MW503" s="46"/>
      <c r="MX503" s="46"/>
      <c r="MY503" s="46"/>
      <c r="MZ503" s="46"/>
      <c r="NA503" s="46"/>
      <c r="NB503" s="46"/>
      <c r="NC503" s="46"/>
      <c r="ND503" s="46"/>
      <c r="NE503" s="46"/>
      <c r="NF503" s="46"/>
      <c r="NG503" s="46"/>
      <c r="NH503" s="46"/>
      <c r="NI503" s="46"/>
      <c r="NJ503" s="46"/>
      <c r="NK503" s="46"/>
      <c r="NL503" s="46"/>
      <c r="NM503" s="46"/>
      <c r="NN503" s="46"/>
      <c r="NO503" s="46"/>
      <c r="NP503" s="46"/>
      <c r="NQ503" s="46"/>
      <c r="NR503" s="46"/>
      <c r="NS503" s="46"/>
      <c r="NT503" s="46"/>
      <c r="NU503" s="46"/>
      <c r="NV503" s="46"/>
      <c r="NW503" s="46"/>
      <c r="NX503" s="46"/>
      <c r="NY503" s="46"/>
      <c r="NZ503" s="46"/>
      <c r="OA503" s="46"/>
      <c r="OB503" s="46"/>
      <c r="OC503" s="46"/>
      <c r="OD503" s="46"/>
      <c r="OE503" s="46"/>
      <c r="OF503" s="46"/>
      <c r="OG503" s="46"/>
      <c r="OH503" s="46"/>
      <c r="OI503" s="46"/>
      <c r="OJ503" s="46"/>
      <c r="OK503" s="46"/>
      <c r="OL503" s="46"/>
      <c r="OM503" s="46"/>
      <c r="ON503" s="46"/>
      <c r="OO503" s="46"/>
      <c r="OP503" s="46"/>
      <c r="OQ503" s="46"/>
      <c r="OR503" s="46"/>
      <c r="OS503" s="46"/>
      <c r="OT503" s="46"/>
      <c r="OU503" s="46"/>
      <c r="OV503" s="46"/>
      <c r="OW503" s="46"/>
      <c r="OX503" s="46"/>
      <c r="OY503" s="46"/>
      <c r="OZ503" s="46"/>
      <c r="PA503" s="46"/>
      <c r="PB503" s="46"/>
      <c r="PC503" s="46"/>
      <c r="PD503" s="46"/>
      <c r="PE503" s="46"/>
      <c r="PF503" s="46"/>
      <c r="PG503" s="46"/>
      <c r="PH503" s="46"/>
      <c r="PI503" s="46"/>
      <c r="PJ503" s="46"/>
      <c r="PK503" s="46"/>
      <c r="PL503" s="46"/>
      <c r="PM503" s="46"/>
      <c r="PN503" s="46"/>
      <c r="PO503" s="46"/>
      <c r="PP503" s="46"/>
      <c r="PQ503" s="46"/>
      <c r="PR503" s="46"/>
      <c r="PS503" s="46"/>
      <c r="PT503" s="46"/>
      <c r="PU503" s="46"/>
      <c r="PV503" s="46"/>
      <c r="PW503" s="46"/>
      <c r="PX503" s="46"/>
      <c r="PY503" s="46"/>
      <c r="PZ503" s="46"/>
      <c r="QA503" s="46"/>
      <c r="QB503" s="46"/>
      <c r="QC503" s="46"/>
      <c r="QD503" s="46"/>
      <c r="QE503" s="46"/>
      <c r="QF503" s="46"/>
      <c r="QG503" s="46"/>
      <c r="QH503" s="46"/>
      <c r="QI503" s="46"/>
      <c r="QJ503" s="46"/>
      <c r="QK503" s="46"/>
      <c r="QL503" s="46"/>
      <c r="QM503" s="46"/>
      <c r="QN503" s="46"/>
      <c r="QO503" s="46"/>
      <c r="QP503" s="46"/>
      <c r="QQ503" s="46"/>
      <c r="QR503" s="46"/>
      <c r="QS503" s="46"/>
      <c r="QT503" s="46"/>
      <c r="QU503" s="46"/>
      <c r="QV503" s="46"/>
      <c r="QW503" s="46"/>
      <c r="QX503" s="46"/>
      <c r="QY503" s="46"/>
      <c r="QZ503" s="46"/>
      <c r="RA503" s="46"/>
      <c r="RB503" s="46"/>
      <c r="RC503" s="46"/>
      <c r="RD503" s="46"/>
      <c r="RE503" s="46"/>
      <c r="RF503" s="46"/>
      <c r="RG503" s="46"/>
      <c r="RH503" s="46"/>
      <c r="RI503" s="46"/>
      <c r="RJ503" s="46"/>
      <c r="RK503" s="46"/>
      <c r="RL503" s="46"/>
      <c r="RM503" s="46"/>
      <c r="RN503" s="46"/>
      <c r="RO503" s="46"/>
      <c r="RP503" s="46"/>
      <c r="RQ503" s="46"/>
      <c r="RR503" s="46"/>
      <c r="RS503" s="46"/>
      <c r="RT503" s="46"/>
      <c r="RU503" s="46"/>
      <c r="RV503" s="46"/>
      <c r="RW503" s="46"/>
      <c r="RX503" s="46"/>
      <c r="RY503" s="46"/>
      <c r="RZ503" s="46"/>
      <c r="SA503" s="46"/>
      <c r="SB503" s="46"/>
      <c r="SC503" s="46"/>
      <c r="SD503" s="46"/>
      <c r="SE503" s="46"/>
      <c r="SF503" s="46"/>
      <c r="SG503" s="46"/>
      <c r="SH503" s="46"/>
      <c r="SI503" s="46"/>
      <c r="SJ503" s="46"/>
      <c r="SK503" s="46"/>
      <c r="SL503" s="46"/>
      <c r="SM503" s="46"/>
      <c r="SN503" s="46"/>
      <c r="SO503" s="46"/>
      <c r="SP503" s="46"/>
      <c r="SQ503" s="46"/>
      <c r="SR503" s="46"/>
      <c r="SS503" s="46"/>
      <c r="ST503" s="46"/>
      <c r="SU503" s="46"/>
      <c r="SV503" s="46"/>
      <c r="SW503" s="46"/>
      <c r="SX503" s="46"/>
      <c r="SY503" s="46"/>
      <c r="SZ503" s="46"/>
      <c r="TA503" s="46"/>
      <c r="TB503" s="46"/>
      <c r="TC503" s="46"/>
      <c r="TD503" s="46"/>
      <c r="TE503" s="46"/>
      <c r="TF503" s="46"/>
      <c r="TG503" s="46"/>
      <c r="TH503" s="46"/>
      <c r="TI503" s="46"/>
      <c r="TJ503" s="46"/>
      <c r="TK503" s="46"/>
      <c r="TL503" s="46"/>
      <c r="TM503" s="46"/>
      <c r="TN503" s="46"/>
      <c r="TO503" s="46"/>
      <c r="TP503" s="46"/>
      <c r="TQ503" s="46"/>
      <c r="TR503" s="46"/>
      <c r="TS503" s="46"/>
      <c r="TT503" s="46"/>
      <c r="TU503" s="46"/>
      <c r="TV503" s="46"/>
      <c r="TW503" s="46"/>
      <c r="TX503" s="46"/>
      <c r="TY503" s="46"/>
      <c r="TZ503" s="46"/>
      <c r="UA503" s="46"/>
      <c r="UB503" s="46"/>
      <c r="UC503" s="46"/>
      <c r="UD503" s="46"/>
      <c r="UE503" s="46"/>
      <c r="UF503" s="46"/>
      <c r="UG503" s="46"/>
      <c r="UH503" s="46"/>
      <c r="UI503" s="46"/>
      <c r="UJ503" s="46"/>
      <c r="UK503" s="46"/>
      <c r="UL503" s="46"/>
      <c r="UM503" s="46"/>
      <c r="UN503" s="46"/>
      <c r="UO503" s="46"/>
      <c r="UP503" s="46"/>
      <c r="UQ503" s="46"/>
      <c r="UR503" s="46"/>
      <c r="US503" s="46"/>
      <c r="UT503" s="46"/>
      <c r="UU503" s="46"/>
      <c r="UV503" s="46"/>
      <c r="UW503" s="46"/>
      <c r="UX503" s="46"/>
      <c r="UY503" s="46"/>
      <c r="UZ503" s="46"/>
      <c r="VA503" s="46"/>
      <c r="VB503" s="46"/>
      <c r="VC503" s="46"/>
      <c r="VD503" s="46"/>
      <c r="VE503" s="46"/>
      <c r="VF503" s="46"/>
      <c r="VG503" s="46"/>
      <c r="VH503" s="46"/>
      <c r="VI503" s="46"/>
      <c r="VJ503" s="46"/>
      <c r="VK503" s="46"/>
      <c r="VL503" s="46"/>
      <c r="VM503" s="46"/>
      <c r="VN503" s="46"/>
      <c r="VO503" s="46"/>
      <c r="VP503" s="46"/>
      <c r="VQ503" s="46"/>
      <c r="VR503" s="46"/>
      <c r="VS503" s="46"/>
      <c r="VT503" s="46"/>
      <c r="VU503" s="46"/>
      <c r="VV503" s="46"/>
      <c r="VW503" s="46"/>
      <c r="VX503" s="46"/>
      <c r="VY503" s="46"/>
      <c r="VZ503" s="46"/>
      <c r="WA503" s="46"/>
      <c r="WB503" s="46"/>
      <c r="WC503" s="46"/>
      <c r="WD503" s="46"/>
      <c r="WE503" s="46"/>
      <c r="WF503" s="46"/>
      <c r="WG503" s="46"/>
      <c r="WH503" s="46"/>
      <c r="WI503" s="46"/>
      <c r="WJ503" s="46"/>
      <c r="WK503" s="46"/>
      <c r="WL503" s="46"/>
      <c r="WM503" s="46"/>
      <c r="WN503" s="46"/>
      <c r="WO503" s="46"/>
      <c r="WP503" s="46"/>
      <c r="WQ503" s="46"/>
      <c r="WR503" s="46"/>
      <c r="WS503" s="46"/>
      <c r="WT503" s="46"/>
      <c r="WU503" s="46"/>
      <c r="WV503" s="46"/>
      <c r="WW503" s="46"/>
      <c r="WX503" s="46"/>
      <c r="WY503" s="46"/>
      <c r="WZ503" s="46"/>
      <c r="XA503" s="46"/>
      <c r="XB503" s="46"/>
      <c r="XC503" s="46"/>
      <c r="XD503" s="46"/>
      <c r="XE503" s="46"/>
      <c r="XF503" s="46"/>
      <c r="XG503" s="46"/>
      <c r="XH503" s="46"/>
      <c r="XI503" s="46"/>
      <c r="XJ503" s="46"/>
      <c r="XK503" s="46"/>
      <c r="XL503" s="46"/>
      <c r="XM503" s="46"/>
      <c r="XN503" s="46"/>
      <c r="XO503" s="46"/>
      <c r="XP503" s="46"/>
      <c r="XQ503" s="46"/>
      <c r="XR503" s="46"/>
      <c r="XS503" s="46"/>
      <c r="XT503" s="46"/>
      <c r="XU503" s="46"/>
      <c r="XV503" s="46"/>
      <c r="XW503" s="46"/>
      <c r="XX503" s="46"/>
      <c r="XY503" s="46"/>
      <c r="XZ503" s="46"/>
      <c r="YA503" s="46"/>
      <c r="YB503" s="46"/>
      <c r="YC503" s="46"/>
      <c r="YD503" s="46"/>
      <c r="YE503" s="46"/>
      <c r="YF503" s="46"/>
      <c r="YG503" s="46"/>
      <c r="YH503" s="46"/>
      <c r="YI503" s="46"/>
      <c r="YJ503" s="46"/>
      <c r="YK503" s="46"/>
      <c r="YL503" s="46"/>
      <c r="YM503" s="46"/>
      <c r="YN503" s="46"/>
      <c r="YO503" s="46"/>
      <c r="YP503" s="46"/>
      <c r="YQ503" s="46"/>
      <c r="YR503" s="46"/>
      <c r="YS503" s="46"/>
      <c r="YT503" s="46"/>
      <c r="YU503" s="46"/>
      <c r="YV503" s="46"/>
      <c r="YW503" s="46"/>
      <c r="YX503" s="46"/>
      <c r="YY503" s="46"/>
      <c r="YZ503" s="46"/>
      <c r="ZA503" s="46"/>
      <c r="ZB503" s="46"/>
      <c r="ZC503" s="46"/>
      <c r="ZD503" s="46"/>
      <c r="ZE503" s="46"/>
      <c r="ZF503" s="46"/>
      <c r="ZG503" s="46"/>
      <c r="ZH503" s="46"/>
      <c r="ZI503" s="46"/>
      <c r="ZJ503" s="46"/>
      <c r="ZK503" s="46"/>
      <c r="ZL503" s="46"/>
      <c r="ZM503" s="46"/>
      <c r="ZN503" s="46"/>
      <c r="ZO503" s="46"/>
      <c r="ZP503" s="46"/>
      <c r="ZQ503" s="46"/>
      <c r="ZR503" s="46"/>
      <c r="ZS503" s="46"/>
      <c r="ZT503" s="46"/>
      <c r="ZU503" s="46"/>
      <c r="ZV503" s="46"/>
      <c r="ZW503" s="46"/>
      <c r="ZX503" s="46"/>
      <c r="ZY503" s="46"/>
      <c r="ZZ503" s="46"/>
      <c r="AAA503" s="46"/>
      <c r="AAB503" s="46"/>
      <c r="AAC503" s="46"/>
      <c r="AAD503" s="46"/>
      <c r="AAE503" s="46"/>
      <c r="AAF503" s="46"/>
      <c r="AAG503" s="46"/>
      <c r="AAH503" s="46"/>
      <c r="AAI503" s="46"/>
      <c r="AAJ503" s="46"/>
      <c r="AAK503" s="46"/>
      <c r="AAL503" s="46"/>
      <c r="AAM503" s="46"/>
      <c r="AAN503" s="46"/>
      <c r="AAO503" s="46"/>
      <c r="AAP503" s="46"/>
      <c r="AAQ503" s="46"/>
      <c r="AAR503" s="46"/>
      <c r="AAS503" s="46"/>
      <c r="AAT503" s="46"/>
      <c r="AAU503" s="46"/>
      <c r="AAV503" s="46"/>
      <c r="AAW503" s="46"/>
      <c r="AAX503" s="46"/>
      <c r="AAY503" s="46"/>
      <c r="AAZ503" s="46"/>
      <c r="ABA503" s="46"/>
      <c r="ABB503" s="46"/>
      <c r="ABC503" s="46"/>
      <c r="ABD503" s="46"/>
      <c r="ABE503" s="46"/>
      <c r="ABF503" s="46"/>
      <c r="ABG503" s="46"/>
      <c r="ABH503" s="46"/>
      <c r="ABI503" s="46"/>
      <c r="ABJ503" s="46"/>
      <c r="ABK503" s="46"/>
      <c r="ABL503" s="46"/>
      <c r="ABM503" s="46"/>
      <c r="ABN503" s="46"/>
      <c r="ABO503" s="46"/>
      <c r="ABP503" s="46"/>
      <c r="ABQ503" s="46"/>
      <c r="ABR503" s="46"/>
      <c r="ABS503" s="46"/>
      <c r="ABT503" s="46"/>
      <c r="ABU503" s="46"/>
      <c r="ABV503" s="46"/>
      <c r="ABW503" s="46"/>
      <c r="ABX503" s="46"/>
      <c r="ABY503" s="46"/>
      <c r="ABZ503" s="46"/>
      <c r="ACA503" s="46"/>
      <c r="ACB503" s="46"/>
      <c r="ACC503" s="46"/>
      <c r="ACD503" s="46"/>
      <c r="ACE503" s="46"/>
      <c r="ACF503" s="46"/>
      <c r="ACG503" s="46"/>
      <c r="ACH503" s="46"/>
      <c r="ACI503" s="46"/>
      <c r="ACJ503" s="46"/>
      <c r="ACK503" s="46"/>
      <c r="ACL503" s="46"/>
      <c r="ACM503" s="46"/>
      <c r="ACN503" s="46"/>
      <c r="ACO503" s="46"/>
      <c r="ACP503" s="46"/>
      <c r="ACQ503" s="46"/>
      <c r="ACR503" s="46"/>
      <c r="ACS503" s="46"/>
      <c r="ACT503" s="46"/>
      <c r="ACU503" s="46"/>
      <c r="ACV503" s="46"/>
      <c r="ACW503" s="46"/>
      <c r="ACX503" s="46"/>
      <c r="ACY503" s="46"/>
      <c r="ACZ503" s="46"/>
      <c r="ADA503" s="46"/>
      <c r="ADB503" s="46"/>
      <c r="ADC503" s="46"/>
      <c r="ADD503" s="46"/>
      <c r="ADE503" s="46"/>
      <c r="ADF503" s="46"/>
      <c r="ADG503" s="46"/>
      <c r="ADH503" s="46"/>
      <c r="ADI503" s="46"/>
      <c r="ADJ503" s="46"/>
      <c r="ADK503" s="46"/>
      <c r="ADL503" s="46"/>
      <c r="ADM503" s="46"/>
      <c r="ADN503" s="46"/>
      <c r="ADO503" s="46"/>
      <c r="ADP503" s="46"/>
    </row>
    <row r="504" spans="3:796" x14ac:dyDescent="0.4">
      <c r="C504" s="62"/>
      <c r="D504" s="42">
        <f>(1/$D$5)*学習!R62</f>
        <v>0.792156862745098</v>
      </c>
      <c r="I504" s="63">
        <v>493</v>
      </c>
      <c r="J504" s="44">
        <v>7.8123066541949088E-2</v>
      </c>
      <c r="K504" s="44">
        <v>0.16945315328563804</v>
      </c>
      <c r="L504" s="44">
        <v>-0.22327532551000398</v>
      </c>
      <c r="M504" s="44">
        <v>0.17138395469831302</v>
      </c>
      <c r="N504" s="44">
        <v>0.20666814041619838</v>
      </c>
      <c r="O504" s="44">
        <v>9.0665931973047925E-2</v>
      </c>
      <c r="P504" s="44">
        <v>2.2308594052030551E-2</v>
      </c>
      <c r="Q504" s="44">
        <v>-2.9180536829841255E-2</v>
      </c>
      <c r="R504" s="44">
        <v>-7.1902940629581844E-2</v>
      </c>
      <c r="S504" s="44">
        <v>-7.174764022713844E-3</v>
      </c>
      <c r="T504" s="44">
        <v>-9.0014209292823832E-3</v>
      </c>
      <c r="U504" s="44">
        <v>-0.25799365156597975</v>
      </c>
      <c r="V504" s="44">
        <v>-1.8556885162225405E-2</v>
      </c>
      <c r="W504" s="44">
        <v>-1.6310616152138059E-2</v>
      </c>
      <c r="X504" s="44">
        <v>6.2729935481060484E-2</v>
      </c>
      <c r="Y504" s="44">
        <v>4.1716733866424487E-2</v>
      </c>
      <c r="Z504" s="44">
        <v>8.3989814048264402E-2</v>
      </c>
      <c r="AA504" s="44">
        <v>0.18792814397120927</v>
      </c>
      <c r="AB504" s="44">
        <v>4.9181119573431117E-2</v>
      </c>
      <c r="AC504" s="44">
        <v>0.17299735595079549</v>
      </c>
      <c r="AD504" s="44">
        <v>-0.10301478228658842</v>
      </c>
      <c r="AE504" s="44">
        <v>6.6070858641834301E-3</v>
      </c>
      <c r="AF504" s="44">
        <v>-0.20984739910104569</v>
      </c>
      <c r="AG504" s="44">
        <v>-0.19053184585302563</v>
      </c>
      <c r="AH504" s="44">
        <v>-0.1528561409966738</v>
      </c>
      <c r="AI504" s="44">
        <v>-0.18802052903279023</v>
      </c>
      <c r="AJ504" s="44">
        <v>-4.4642557677759862E-2</v>
      </c>
      <c r="AK504" s="44">
        <v>-4.5149130473837017E-3</v>
      </c>
      <c r="AL504" s="44">
        <v>6.36380736497653E-2</v>
      </c>
      <c r="AM504" s="44">
        <v>0.17090132435923922</v>
      </c>
      <c r="AN504" s="44">
        <v>0.12197121143779956</v>
      </c>
      <c r="AO504" s="44">
        <v>-0.20989099331655464</v>
      </c>
      <c r="AP504" s="44">
        <v>-3.3230155896228096E-2</v>
      </c>
      <c r="AQ504" s="44">
        <v>6.6974671418478498E-3</v>
      </c>
      <c r="AR504" s="44">
        <v>-7.0890074392881933E-2</v>
      </c>
      <c r="AS504" s="44">
        <v>-5.6473080254713107E-2</v>
      </c>
      <c r="AT504" s="44">
        <v>6.1725135432859797E-2</v>
      </c>
      <c r="AU504" s="44">
        <v>4.4920861963209185E-2</v>
      </c>
      <c r="AV504" s="44">
        <v>7.075008631735788E-2</v>
      </c>
      <c r="AW504" s="44">
        <v>7.2647522865868661E-2</v>
      </c>
      <c r="AX504" s="44">
        <v>-0.1216792629106396</v>
      </c>
      <c r="AY504" s="44">
        <v>3.9338885838501821E-2</v>
      </c>
      <c r="AZ504" s="44">
        <v>0.13386018957939666</v>
      </c>
      <c r="BA504" s="44">
        <v>0.1878928763598337</v>
      </c>
      <c r="BB504" s="44">
        <v>2.7299555799463152E-2</v>
      </c>
      <c r="BC504" s="44">
        <v>-3.1760289521218856E-4</v>
      </c>
      <c r="BD504" s="44">
        <v>2.2529524512332328E-2</v>
      </c>
      <c r="BE504" s="44">
        <v>1.1936849158064981E-2</v>
      </c>
      <c r="BF504" s="44">
        <v>-0.16491043379909542</v>
      </c>
      <c r="BG504" s="44">
        <v>5.7873737023677603E-2</v>
      </c>
      <c r="BH504" s="44">
        <v>3.4913348096472799E-2</v>
      </c>
      <c r="BI504" s="44">
        <v>0.14248080937486721</v>
      </c>
      <c r="BJ504" s="44">
        <v>7.4813714560306596E-2</v>
      </c>
      <c r="BK504" s="44">
        <v>-2.4393504499518024E-2</v>
      </c>
      <c r="BL504" s="44">
        <v>0.12395862304011397</v>
      </c>
      <c r="BM504" s="44">
        <v>5.4385873039889794E-2</v>
      </c>
      <c r="BN504" s="44">
        <v>-1.3426817514257214E-2</v>
      </c>
      <c r="BO504" s="44">
        <v>-3.2620891812685508E-2</v>
      </c>
      <c r="BP504" s="44">
        <v>3.9150596241763091E-2</v>
      </c>
      <c r="BQ504" s="44">
        <v>4.4731237794138047E-2</v>
      </c>
      <c r="BR504" s="44">
        <v>2.2836273601243889E-2</v>
      </c>
      <c r="BS504" s="44">
        <v>3.464343026101048E-2</v>
      </c>
      <c r="BT504" s="44">
        <v>6.5070920427669959E-2</v>
      </c>
      <c r="BU504" s="44">
        <v>-3.3831850987044228E-2</v>
      </c>
      <c r="BV504" s="44">
        <v>-1.1812090403869401E-2</v>
      </c>
      <c r="BW504" s="44">
        <v>-8.1224283047993298E-2</v>
      </c>
      <c r="BX504" s="44">
        <v>1.048928651297203E-2</v>
      </c>
      <c r="BY504" s="44">
        <v>2.3156627517443712E-2</v>
      </c>
      <c r="BZ504" s="44">
        <v>-3.8411112903966989E-2</v>
      </c>
      <c r="CA504" s="44">
        <v>4.3378187415797319E-2</v>
      </c>
      <c r="CB504" s="44">
        <v>8.1198913537180437E-2</v>
      </c>
      <c r="CC504" s="44">
        <v>-0.10796480416867667</v>
      </c>
      <c r="CD504" s="44">
        <v>0.10906142184006928</v>
      </c>
      <c r="CE504" s="44">
        <v>-4.8085974243049702E-2</v>
      </c>
      <c r="CF504" s="44">
        <v>-3.0971328504634729E-3</v>
      </c>
      <c r="CG504" s="44">
        <v>8.7719510594781128E-4</v>
      </c>
      <c r="CH504" s="44">
        <v>0.18398842133272281</v>
      </c>
      <c r="CI504" s="44">
        <v>-0.12680602868062099</v>
      </c>
      <c r="CJ504" s="44">
        <v>-2.5378981232486129E-2</v>
      </c>
      <c r="CK504" s="44">
        <v>9.3396690264388627E-2</v>
      </c>
      <c r="CL504" s="44">
        <v>0.17224008012487635</v>
      </c>
      <c r="CM504" s="44">
        <v>0.10983797109120745</v>
      </c>
      <c r="CN504" s="44">
        <v>-9.0901228044763846E-2</v>
      </c>
      <c r="CO504" s="44">
        <v>-2.8621794361846861E-2</v>
      </c>
      <c r="CP504" s="44">
        <v>-0.28642275879996892</v>
      </c>
      <c r="CQ504" s="44">
        <v>0.14800942902911179</v>
      </c>
      <c r="CR504" s="44">
        <v>-2.8498241062256684E-3</v>
      </c>
      <c r="CS504" s="44">
        <v>-0.16135198280695653</v>
      </c>
      <c r="CT504" s="44">
        <v>1.5089457182028249E-2</v>
      </c>
      <c r="CU504" s="44">
        <v>6.0275938516286966E-2</v>
      </c>
      <c r="CV504" s="44">
        <v>-5.0030789166737109E-2</v>
      </c>
      <c r="CW504" s="44">
        <v>3.8864271155946116E-2</v>
      </c>
      <c r="CX504" s="44">
        <v>-5.6370812503355731E-2</v>
      </c>
      <c r="CY504" s="44">
        <v>-0.13461204288136197</v>
      </c>
      <c r="CZ504" s="44">
        <v>5.3566002294091974E-2</v>
      </c>
      <c r="DA504" s="44">
        <v>0.10318889788332242</v>
      </c>
      <c r="DB504" s="44">
        <v>-0.11495256652049057</v>
      </c>
      <c r="DC504" s="44">
        <v>-6.2166818746194369E-2</v>
      </c>
      <c r="DD504" s="44">
        <v>-4.7401611837327204E-2</v>
      </c>
      <c r="DE504" s="44">
        <v>-5.3776959023202682E-2</v>
      </c>
      <c r="DF504" s="46"/>
      <c r="DG504" s="46"/>
      <c r="DH504" s="46"/>
      <c r="DI504" s="46"/>
      <c r="DJ504" s="46"/>
      <c r="DK504" s="46"/>
      <c r="DL504" s="46"/>
      <c r="DM504" s="46"/>
      <c r="DN504" s="46"/>
      <c r="DO504" s="46"/>
      <c r="DP504" s="46"/>
      <c r="DQ504" s="46"/>
      <c r="DR504" s="46"/>
      <c r="DS504" s="46"/>
      <c r="DT504" s="46"/>
      <c r="DU504" s="46"/>
      <c r="DV504" s="46"/>
      <c r="DW504" s="46"/>
      <c r="DX504" s="46"/>
      <c r="DY504" s="46"/>
      <c r="DZ504" s="46"/>
      <c r="EA504" s="46"/>
      <c r="EB504" s="46"/>
      <c r="EC504" s="46"/>
      <c r="ED504" s="46"/>
      <c r="EE504" s="46"/>
      <c r="EF504" s="46"/>
      <c r="EG504" s="46"/>
      <c r="EH504" s="46"/>
      <c r="EI504" s="46"/>
      <c r="EJ504" s="46"/>
      <c r="EK504" s="46"/>
      <c r="EL504" s="46"/>
      <c r="EM504" s="46"/>
      <c r="EN504" s="46"/>
      <c r="EO504" s="46"/>
      <c r="EP504" s="46"/>
      <c r="EQ504" s="46"/>
      <c r="ER504" s="46"/>
      <c r="ES504" s="46"/>
      <c r="ET504" s="46"/>
      <c r="EU504" s="46"/>
      <c r="EV504" s="46"/>
      <c r="EW504" s="46"/>
      <c r="EX504" s="46"/>
      <c r="EY504" s="46"/>
      <c r="EZ504" s="46"/>
      <c r="FA504" s="46"/>
      <c r="FB504" s="46"/>
      <c r="FC504" s="46"/>
      <c r="FD504" s="46"/>
      <c r="FE504" s="46"/>
      <c r="FF504" s="46"/>
      <c r="FG504" s="46"/>
      <c r="FH504" s="46"/>
      <c r="FI504" s="46"/>
      <c r="FJ504" s="46"/>
      <c r="FK504" s="46"/>
      <c r="FL504" s="46"/>
      <c r="FM504" s="46"/>
      <c r="FN504" s="46"/>
      <c r="FO504" s="46"/>
      <c r="FP504" s="46"/>
      <c r="FQ504" s="46"/>
      <c r="FR504" s="46"/>
      <c r="FS504" s="46"/>
      <c r="FT504" s="46"/>
      <c r="FU504" s="46"/>
      <c r="FV504" s="46"/>
      <c r="FW504" s="46"/>
      <c r="FX504" s="46"/>
      <c r="FY504" s="46"/>
      <c r="FZ504" s="46"/>
      <c r="GA504" s="46"/>
      <c r="GB504" s="46"/>
      <c r="GC504" s="46"/>
      <c r="GD504" s="46"/>
      <c r="GE504" s="46"/>
      <c r="GF504" s="46"/>
      <c r="GG504" s="46"/>
      <c r="GH504" s="46"/>
      <c r="GI504" s="46"/>
      <c r="GJ504" s="46"/>
      <c r="GK504" s="46"/>
      <c r="GL504" s="46"/>
      <c r="GM504" s="46"/>
      <c r="GN504" s="46"/>
      <c r="GO504" s="46"/>
      <c r="GP504" s="46"/>
      <c r="GQ504" s="46"/>
      <c r="GR504" s="46"/>
      <c r="GS504" s="46"/>
      <c r="GT504" s="46"/>
      <c r="GU504" s="46"/>
      <c r="GV504" s="46"/>
      <c r="GW504" s="46"/>
      <c r="GX504" s="46"/>
      <c r="GY504" s="46"/>
      <c r="GZ504" s="46"/>
      <c r="HA504" s="46"/>
      <c r="HB504" s="46"/>
      <c r="HC504" s="46"/>
      <c r="HD504" s="46"/>
      <c r="HE504" s="46"/>
      <c r="HF504" s="46"/>
      <c r="HG504" s="46"/>
      <c r="HH504" s="46"/>
      <c r="HI504" s="46"/>
      <c r="HJ504" s="46"/>
      <c r="HK504" s="46"/>
      <c r="HL504" s="46"/>
      <c r="HM504" s="46"/>
      <c r="HN504" s="46"/>
      <c r="HO504" s="46"/>
      <c r="HP504" s="46"/>
      <c r="HQ504" s="46"/>
      <c r="HR504" s="46"/>
      <c r="HS504" s="46"/>
      <c r="HT504" s="46"/>
      <c r="HU504" s="46"/>
      <c r="HV504" s="46"/>
      <c r="HW504" s="46"/>
      <c r="HX504" s="46"/>
      <c r="HY504" s="46"/>
      <c r="HZ504" s="46"/>
      <c r="IA504" s="46"/>
      <c r="IB504" s="46"/>
      <c r="IC504" s="46"/>
      <c r="ID504" s="46"/>
      <c r="IE504" s="46"/>
      <c r="IF504" s="46"/>
      <c r="IG504" s="46"/>
      <c r="IH504" s="46"/>
      <c r="II504" s="46"/>
      <c r="IJ504" s="46"/>
      <c r="IK504" s="46"/>
      <c r="IL504" s="46"/>
      <c r="IM504" s="46"/>
      <c r="IN504" s="46"/>
      <c r="IO504" s="46"/>
      <c r="IP504" s="46"/>
      <c r="IQ504" s="46"/>
      <c r="IR504" s="46"/>
      <c r="IS504" s="46"/>
      <c r="IT504" s="46"/>
      <c r="IU504" s="46"/>
      <c r="IV504" s="46"/>
      <c r="IW504" s="46"/>
      <c r="IX504" s="46"/>
      <c r="IY504" s="46"/>
      <c r="IZ504" s="46"/>
      <c r="JA504" s="46"/>
      <c r="JB504" s="46"/>
      <c r="JC504" s="46"/>
      <c r="JD504" s="46"/>
      <c r="JE504" s="46"/>
      <c r="JF504" s="46"/>
      <c r="JG504" s="46"/>
      <c r="JH504" s="46"/>
      <c r="JI504" s="46"/>
      <c r="JJ504" s="46"/>
      <c r="JK504" s="46"/>
      <c r="JL504" s="46"/>
      <c r="JM504" s="46"/>
      <c r="JN504" s="46"/>
      <c r="JO504" s="46"/>
      <c r="JP504" s="46"/>
      <c r="JQ504" s="46"/>
      <c r="JR504" s="46"/>
      <c r="JS504" s="46"/>
      <c r="JT504" s="46"/>
      <c r="JU504" s="46"/>
      <c r="JV504" s="46"/>
      <c r="JW504" s="46"/>
      <c r="JX504" s="46"/>
      <c r="JY504" s="46"/>
      <c r="JZ504" s="46"/>
      <c r="KA504" s="46"/>
      <c r="KB504" s="46"/>
      <c r="KC504" s="46"/>
      <c r="KD504" s="46"/>
      <c r="KE504" s="46"/>
      <c r="KF504" s="46"/>
      <c r="KG504" s="46"/>
      <c r="KH504" s="46"/>
      <c r="KI504" s="46"/>
      <c r="KJ504" s="46"/>
      <c r="KK504" s="46"/>
      <c r="KL504" s="46"/>
      <c r="KM504" s="46"/>
      <c r="KN504" s="46"/>
      <c r="KO504" s="46"/>
      <c r="KP504" s="46"/>
      <c r="KQ504" s="46"/>
      <c r="KR504" s="46"/>
      <c r="KS504" s="46"/>
      <c r="KT504" s="46"/>
      <c r="KU504" s="46"/>
      <c r="KV504" s="46"/>
      <c r="KW504" s="46"/>
      <c r="KX504" s="46"/>
      <c r="KY504" s="46"/>
      <c r="KZ504" s="46"/>
      <c r="LA504" s="46"/>
      <c r="LB504" s="46"/>
      <c r="LC504" s="46"/>
      <c r="LD504" s="46"/>
      <c r="LE504" s="46"/>
      <c r="LF504" s="46"/>
      <c r="LG504" s="46"/>
      <c r="LH504" s="46"/>
      <c r="LI504" s="46"/>
      <c r="LJ504" s="46"/>
      <c r="LK504" s="46"/>
      <c r="LL504" s="46"/>
      <c r="LM504" s="46"/>
      <c r="LN504" s="46"/>
      <c r="LO504" s="46"/>
      <c r="LP504" s="46"/>
      <c r="LQ504" s="46"/>
      <c r="LR504" s="46"/>
      <c r="LS504" s="46"/>
      <c r="LT504" s="46"/>
      <c r="LU504" s="46"/>
      <c r="LV504" s="46"/>
      <c r="LW504" s="46"/>
      <c r="LX504" s="46"/>
      <c r="LY504" s="46"/>
      <c r="LZ504" s="46"/>
      <c r="MA504" s="46"/>
      <c r="MB504" s="46"/>
      <c r="MC504" s="46"/>
      <c r="MD504" s="46"/>
      <c r="ME504" s="46"/>
      <c r="MF504" s="46"/>
      <c r="MG504" s="46"/>
      <c r="MH504" s="46"/>
      <c r="MI504" s="46"/>
      <c r="MJ504" s="46"/>
      <c r="MK504" s="46"/>
      <c r="ML504" s="46"/>
      <c r="MM504" s="46"/>
      <c r="MN504" s="46"/>
      <c r="MO504" s="46"/>
      <c r="MP504" s="46"/>
      <c r="MQ504" s="46"/>
      <c r="MR504" s="46"/>
      <c r="MS504" s="46"/>
      <c r="MT504" s="46"/>
      <c r="MU504" s="46"/>
      <c r="MV504" s="46"/>
      <c r="MW504" s="46"/>
      <c r="MX504" s="46"/>
      <c r="MY504" s="46"/>
      <c r="MZ504" s="46"/>
      <c r="NA504" s="46"/>
      <c r="NB504" s="46"/>
      <c r="NC504" s="46"/>
      <c r="ND504" s="46"/>
      <c r="NE504" s="46"/>
      <c r="NF504" s="46"/>
      <c r="NG504" s="46"/>
      <c r="NH504" s="46"/>
      <c r="NI504" s="46"/>
      <c r="NJ504" s="46"/>
      <c r="NK504" s="46"/>
      <c r="NL504" s="46"/>
      <c r="NM504" s="46"/>
      <c r="NN504" s="46"/>
      <c r="NO504" s="46"/>
      <c r="NP504" s="46"/>
      <c r="NQ504" s="46"/>
      <c r="NR504" s="46"/>
      <c r="NS504" s="46"/>
      <c r="NT504" s="46"/>
      <c r="NU504" s="46"/>
      <c r="NV504" s="46"/>
      <c r="NW504" s="46"/>
      <c r="NX504" s="46"/>
      <c r="NY504" s="46"/>
      <c r="NZ504" s="46"/>
      <c r="OA504" s="46"/>
      <c r="OB504" s="46"/>
      <c r="OC504" s="46"/>
      <c r="OD504" s="46"/>
      <c r="OE504" s="46"/>
      <c r="OF504" s="46"/>
      <c r="OG504" s="46"/>
      <c r="OH504" s="46"/>
      <c r="OI504" s="46"/>
      <c r="OJ504" s="46"/>
      <c r="OK504" s="46"/>
      <c r="OL504" s="46"/>
      <c r="OM504" s="46"/>
      <c r="ON504" s="46"/>
      <c r="OO504" s="46"/>
      <c r="OP504" s="46"/>
      <c r="OQ504" s="46"/>
      <c r="OR504" s="46"/>
      <c r="OS504" s="46"/>
      <c r="OT504" s="46"/>
      <c r="OU504" s="46"/>
      <c r="OV504" s="46"/>
      <c r="OW504" s="46"/>
      <c r="OX504" s="46"/>
      <c r="OY504" s="46"/>
      <c r="OZ504" s="46"/>
      <c r="PA504" s="46"/>
      <c r="PB504" s="46"/>
      <c r="PC504" s="46"/>
      <c r="PD504" s="46"/>
      <c r="PE504" s="46"/>
      <c r="PF504" s="46"/>
      <c r="PG504" s="46"/>
      <c r="PH504" s="46"/>
      <c r="PI504" s="46"/>
      <c r="PJ504" s="46"/>
      <c r="PK504" s="46"/>
      <c r="PL504" s="46"/>
      <c r="PM504" s="46"/>
      <c r="PN504" s="46"/>
      <c r="PO504" s="46"/>
      <c r="PP504" s="46"/>
      <c r="PQ504" s="46"/>
      <c r="PR504" s="46"/>
      <c r="PS504" s="46"/>
      <c r="PT504" s="46"/>
      <c r="PU504" s="46"/>
      <c r="PV504" s="46"/>
      <c r="PW504" s="46"/>
      <c r="PX504" s="46"/>
      <c r="PY504" s="46"/>
      <c r="PZ504" s="46"/>
      <c r="QA504" s="46"/>
      <c r="QB504" s="46"/>
      <c r="QC504" s="46"/>
      <c r="QD504" s="46"/>
      <c r="QE504" s="46"/>
      <c r="QF504" s="46"/>
      <c r="QG504" s="46"/>
      <c r="QH504" s="46"/>
      <c r="QI504" s="46"/>
      <c r="QJ504" s="46"/>
      <c r="QK504" s="46"/>
      <c r="QL504" s="46"/>
      <c r="QM504" s="46"/>
      <c r="QN504" s="46"/>
      <c r="QO504" s="46"/>
      <c r="QP504" s="46"/>
      <c r="QQ504" s="46"/>
      <c r="QR504" s="46"/>
      <c r="QS504" s="46"/>
      <c r="QT504" s="46"/>
      <c r="QU504" s="46"/>
      <c r="QV504" s="46"/>
      <c r="QW504" s="46"/>
      <c r="QX504" s="46"/>
      <c r="QY504" s="46"/>
      <c r="QZ504" s="46"/>
      <c r="RA504" s="46"/>
      <c r="RB504" s="46"/>
      <c r="RC504" s="46"/>
      <c r="RD504" s="46"/>
      <c r="RE504" s="46"/>
      <c r="RF504" s="46"/>
      <c r="RG504" s="46"/>
      <c r="RH504" s="46"/>
      <c r="RI504" s="46"/>
      <c r="RJ504" s="46"/>
      <c r="RK504" s="46"/>
      <c r="RL504" s="46"/>
      <c r="RM504" s="46"/>
      <c r="RN504" s="46"/>
      <c r="RO504" s="46"/>
      <c r="RP504" s="46"/>
      <c r="RQ504" s="46"/>
      <c r="RR504" s="46"/>
      <c r="RS504" s="46"/>
      <c r="RT504" s="46"/>
      <c r="RU504" s="46"/>
      <c r="RV504" s="46"/>
      <c r="RW504" s="46"/>
      <c r="RX504" s="46"/>
      <c r="RY504" s="46"/>
      <c r="RZ504" s="46"/>
      <c r="SA504" s="46"/>
      <c r="SB504" s="46"/>
      <c r="SC504" s="46"/>
      <c r="SD504" s="46"/>
      <c r="SE504" s="46"/>
      <c r="SF504" s="46"/>
      <c r="SG504" s="46"/>
      <c r="SH504" s="46"/>
      <c r="SI504" s="46"/>
      <c r="SJ504" s="46"/>
      <c r="SK504" s="46"/>
      <c r="SL504" s="46"/>
      <c r="SM504" s="46"/>
      <c r="SN504" s="46"/>
      <c r="SO504" s="46"/>
      <c r="SP504" s="46"/>
      <c r="SQ504" s="46"/>
      <c r="SR504" s="46"/>
      <c r="SS504" s="46"/>
      <c r="ST504" s="46"/>
      <c r="SU504" s="46"/>
      <c r="SV504" s="46"/>
      <c r="SW504" s="46"/>
      <c r="SX504" s="46"/>
      <c r="SY504" s="46"/>
      <c r="SZ504" s="46"/>
      <c r="TA504" s="46"/>
      <c r="TB504" s="46"/>
      <c r="TC504" s="46"/>
      <c r="TD504" s="46"/>
      <c r="TE504" s="46"/>
      <c r="TF504" s="46"/>
      <c r="TG504" s="46"/>
      <c r="TH504" s="46"/>
      <c r="TI504" s="46"/>
      <c r="TJ504" s="46"/>
      <c r="TK504" s="46"/>
      <c r="TL504" s="46"/>
      <c r="TM504" s="46"/>
      <c r="TN504" s="46"/>
      <c r="TO504" s="46"/>
      <c r="TP504" s="46"/>
      <c r="TQ504" s="46"/>
      <c r="TR504" s="46"/>
      <c r="TS504" s="46"/>
      <c r="TT504" s="46"/>
      <c r="TU504" s="46"/>
      <c r="TV504" s="46"/>
      <c r="TW504" s="46"/>
      <c r="TX504" s="46"/>
      <c r="TY504" s="46"/>
      <c r="TZ504" s="46"/>
      <c r="UA504" s="46"/>
      <c r="UB504" s="46"/>
      <c r="UC504" s="46"/>
      <c r="UD504" s="46"/>
      <c r="UE504" s="46"/>
      <c r="UF504" s="46"/>
      <c r="UG504" s="46"/>
      <c r="UH504" s="46"/>
      <c r="UI504" s="46"/>
      <c r="UJ504" s="46"/>
      <c r="UK504" s="46"/>
      <c r="UL504" s="46"/>
      <c r="UM504" s="46"/>
      <c r="UN504" s="46"/>
      <c r="UO504" s="46"/>
      <c r="UP504" s="46"/>
      <c r="UQ504" s="46"/>
      <c r="UR504" s="46"/>
      <c r="US504" s="46"/>
      <c r="UT504" s="46"/>
      <c r="UU504" s="46"/>
      <c r="UV504" s="46"/>
      <c r="UW504" s="46"/>
      <c r="UX504" s="46"/>
      <c r="UY504" s="46"/>
      <c r="UZ504" s="46"/>
      <c r="VA504" s="46"/>
      <c r="VB504" s="46"/>
      <c r="VC504" s="46"/>
      <c r="VD504" s="46"/>
      <c r="VE504" s="46"/>
      <c r="VF504" s="46"/>
      <c r="VG504" s="46"/>
      <c r="VH504" s="46"/>
      <c r="VI504" s="46"/>
      <c r="VJ504" s="46"/>
      <c r="VK504" s="46"/>
      <c r="VL504" s="46"/>
      <c r="VM504" s="46"/>
      <c r="VN504" s="46"/>
      <c r="VO504" s="46"/>
      <c r="VP504" s="46"/>
      <c r="VQ504" s="46"/>
      <c r="VR504" s="46"/>
      <c r="VS504" s="46"/>
      <c r="VT504" s="46"/>
      <c r="VU504" s="46"/>
      <c r="VV504" s="46"/>
      <c r="VW504" s="46"/>
      <c r="VX504" s="46"/>
      <c r="VY504" s="46"/>
      <c r="VZ504" s="46"/>
      <c r="WA504" s="46"/>
      <c r="WB504" s="46"/>
      <c r="WC504" s="46"/>
      <c r="WD504" s="46"/>
      <c r="WE504" s="46"/>
      <c r="WF504" s="46"/>
      <c r="WG504" s="46"/>
      <c r="WH504" s="46"/>
      <c r="WI504" s="46"/>
      <c r="WJ504" s="46"/>
      <c r="WK504" s="46"/>
      <c r="WL504" s="46"/>
      <c r="WM504" s="46"/>
      <c r="WN504" s="46"/>
      <c r="WO504" s="46"/>
      <c r="WP504" s="46"/>
      <c r="WQ504" s="46"/>
      <c r="WR504" s="46"/>
      <c r="WS504" s="46"/>
      <c r="WT504" s="46"/>
      <c r="WU504" s="46"/>
      <c r="WV504" s="46"/>
      <c r="WW504" s="46"/>
      <c r="WX504" s="46"/>
      <c r="WY504" s="46"/>
      <c r="WZ504" s="46"/>
      <c r="XA504" s="46"/>
      <c r="XB504" s="46"/>
      <c r="XC504" s="46"/>
      <c r="XD504" s="46"/>
      <c r="XE504" s="46"/>
      <c r="XF504" s="46"/>
      <c r="XG504" s="46"/>
      <c r="XH504" s="46"/>
      <c r="XI504" s="46"/>
      <c r="XJ504" s="46"/>
      <c r="XK504" s="46"/>
      <c r="XL504" s="46"/>
      <c r="XM504" s="46"/>
      <c r="XN504" s="46"/>
      <c r="XO504" s="46"/>
      <c r="XP504" s="46"/>
      <c r="XQ504" s="46"/>
      <c r="XR504" s="46"/>
      <c r="XS504" s="46"/>
      <c r="XT504" s="46"/>
      <c r="XU504" s="46"/>
      <c r="XV504" s="46"/>
      <c r="XW504" s="46"/>
      <c r="XX504" s="46"/>
      <c r="XY504" s="46"/>
      <c r="XZ504" s="46"/>
      <c r="YA504" s="46"/>
      <c r="YB504" s="46"/>
      <c r="YC504" s="46"/>
      <c r="YD504" s="46"/>
      <c r="YE504" s="46"/>
      <c r="YF504" s="46"/>
      <c r="YG504" s="46"/>
      <c r="YH504" s="46"/>
      <c r="YI504" s="46"/>
      <c r="YJ504" s="46"/>
      <c r="YK504" s="46"/>
      <c r="YL504" s="46"/>
      <c r="YM504" s="46"/>
      <c r="YN504" s="46"/>
      <c r="YO504" s="46"/>
      <c r="YP504" s="46"/>
      <c r="YQ504" s="46"/>
      <c r="YR504" s="46"/>
      <c r="YS504" s="46"/>
      <c r="YT504" s="46"/>
      <c r="YU504" s="46"/>
      <c r="YV504" s="46"/>
      <c r="YW504" s="46"/>
      <c r="YX504" s="46"/>
      <c r="YY504" s="46"/>
      <c r="YZ504" s="46"/>
      <c r="ZA504" s="46"/>
      <c r="ZB504" s="46"/>
      <c r="ZC504" s="46"/>
      <c r="ZD504" s="46"/>
      <c r="ZE504" s="46"/>
      <c r="ZF504" s="46"/>
      <c r="ZG504" s="46"/>
      <c r="ZH504" s="46"/>
      <c r="ZI504" s="46"/>
      <c r="ZJ504" s="46"/>
      <c r="ZK504" s="46"/>
      <c r="ZL504" s="46"/>
      <c r="ZM504" s="46"/>
      <c r="ZN504" s="46"/>
      <c r="ZO504" s="46"/>
      <c r="ZP504" s="46"/>
      <c r="ZQ504" s="46"/>
      <c r="ZR504" s="46"/>
      <c r="ZS504" s="46"/>
      <c r="ZT504" s="46"/>
      <c r="ZU504" s="46"/>
      <c r="ZV504" s="46"/>
      <c r="ZW504" s="46"/>
      <c r="ZX504" s="46"/>
      <c r="ZY504" s="46"/>
      <c r="ZZ504" s="46"/>
      <c r="AAA504" s="46"/>
      <c r="AAB504" s="46"/>
      <c r="AAC504" s="46"/>
      <c r="AAD504" s="46"/>
      <c r="AAE504" s="46"/>
      <c r="AAF504" s="46"/>
      <c r="AAG504" s="46"/>
      <c r="AAH504" s="46"/>
      <c r="AAI504" s="46"/>
      <c r="AAJ504" s="46"/>
      <c r="AAK504" s="46"/>
      <c r="AAL504" s="46"/>
      <c r="AAM504" s="46"/>
      <c r="AAN504" s="46"/>
      <c r="AAO504" s="46"/>
      <c r="AAP504" s="46"/>
      <c r="AAQ504" s="46"/>
      <c r="AAR504" s="46"/>
      <c r="AAS504" s="46"/>
      <c r="AAT504" s="46"/>
      <c r="AAU504" s="46"/>
      <c r="AAV504" s="46"/>
      <c r="AAW504" s="46"/>
      <c r="AAX504" s="46"/>
      <c r="AAY504" s="46"/>
      <c r="AAZ504" s="46"/>
      <c r="ABA504" s="46"/>
      <c r="ABB504" s="46"/>
      <c r="ABC504" s="46"/>
      <c r="ABD504" s="46"/>
      <c r="ABE504" s="46"/>
      <c r="ABF504" s="46"/>
      <c r="ABG504" s="46"/>
      <c r="ABH504" s="46"/>
      <c r="ABI504" s="46"/>
      <c r="ABJ504" s="46"/>
      <c r="ABK504" s="46"/>
      <c r="ABL504" s="46"/>
      <c r="ABM504" s="46"/>
      <c r="ABN504" s="46"/>
      <c r="ABO504" s="46"/>
      <c r="ABP504" s="46"/>
      <c r="ABQ504" s="46"/>
      <c r="ABR504" s="46"/>
      <c r="ABS504" s="46"/>
      <c r="ABT504" s="46"/>
      <c r="ABU504" s="46"/>
      <c r="ABV504" s="46"/>
      <c r="ABW504" s="46"/>
      <c r="ABX504" s="46"/>
      <c r="ABY504" s="46"/>
      <c r="ABZ504" s="46"/>
      <c r="ACA504" s="46"/>
      <c r="ACB504" s="46"/>
      <c r="ACC504" s="46"/>
      <c r="ACD504" s="46"/>
      <c r="ACE504" s="46"/>
      <c r="ACF504" s="46"/>
      <c r="ACG504" s="46"/>
      <c r="ACH504" s="46"/>
      <c r="ACI504" s="46"/>
      <c r="ACJ504" s="46"/>
      <c r="ACK504" s="46"/>
      <c r="ACL504" s="46"/>
      <c r="ACM504" s="46"/>
      <c r="ACN504" s="46"/>
      <c r="ACO504" s="46"/>
      <c r="ACP504" s="46"/>
      <c r="ACQ504" s="46"/>
      <c r="ACR504" s="46"/>
      <c r="ACS504" s="46"/>
      <c r="ACT504" s="46"/>
      <c r="ACU504" s="46"/>
      <c r="ACV504" s="46"/>
      <c r="ACW504" s="46"/>
      <c r="ACX504" s="46"/>
      <c r="ACY504" s="46"/>
      <c r="ACZ504" s="46"/>
      <c r="ADA504" s="46"/>
      <c r="ADB504" s="46"/>
      <c r="ADC504" s="46"/>
      <c r="ADD504" s="46"/>
      <c r="ADE504" s="46"/>
      <c r="ADF504" s="46"/>
      <c r="ADG504" s="46"/>
      <c r="ADH504" s="46"/>
      <c r="ADI504" s="46"/>
      <c r="ADJ504" s="46"/>
      <c r="ADK504" s="46"/>
      <c r="ADL504" s="46"/>
      <c r="ADM504" s="46"/>
      <c r="ADN504" s="46"/>
      <c r="ADO504" s="46"/>
      <c r="ADP504" s="46"/>
    </row>
    <row r="505" spans="3:796" x14ac:dyDescent="0.4">
      <c r="C505" s="62"/>
      <c r="D505" s="42">
        <f>(1/$D$5)*学習!R63</f>
        <v>0.44705882352941173</v>
      </c>
      <c r="I505" s="63">
        <v>494</v>
      </c>
      <c r="J505" s="44">
        <v>0.1323258481290589</v>
      </c>
      <c r="K505" s="44">
        <v>-5.083960910449406E-2</v>
      </c>
      <c r="L505" s="44">
        <v>0.1339257361910251</v>
      </c>
      <c r="M505" s="44">
        <v>6.8124492334071139E-3</v>
      </c>
      <c r="N505" s="44">
        <v>7.0531882494260983E-2</v>
      </c>
      <c r="O505" s="44">
        <v>1.7578919979737675E-2</v>
      </c>
      <c r="P505" s="44">
        <v>-9.6549382781867824E-2</v>
      </c>
      <c r="Q505" s="44">
        <v>-7.5050873489720976E-2</v>
      </c>
      <c r="R505" s="44">
        <v>-8.2470682854220656E-2</v>
      </c>
      <c r="S505" s="44">
        <v>5.9618495230725467E-2</v>
      </c>
      <c r="T505" s="44">
        <v>3.7604393849811561E-2</v>
      </c>
      <c r="U505" s="44">
        <v>-0.12948081014374807</v>
      </c>
      <c r="V505" s="44">
        <v>-0.19780878601531651</v>
      </c>
      <c r="W505" s="44">
        <v>-2.2543285338497577E-2</v>
      </c>
      <c r="X505" s="44">
        <v>0.11189757046422739</v>
      </c>
      <c r="Y505" s="44">
        <v>6.9523284770773769E-2</v>
      </c>
      <c r="Z505" s="44">
        <v>0.17392886284439019</v>
      </c>
      <c r="AA505" s="44">
        <v>7.715538947817252E-2</v>
      </c>
      <c r="AB505" s="44">
        <v>0.14096662887816566</v>
      </c>
      <c r="AC505" s="44">
        <v>-0.18720692588559648</v>
      </c>
      <c r="AD505" s="44">
        <v>-9.8833016096072271E-2</v>
      </c>
      <c r="AE505" s="44">
        <v>-8.1673282965679713E-3</v>
      </c>
      <c r="AF505" s="44">
        <v>3.4061262465785128E-2</v>
      </c>
      <c r="AG505" s="44">
        <v>9.1127773357237846E-2</v>
      </c>
      <c r="AH505" s="44">
        <v>-5.5495080632203882E-2</v>
      </c>
      <c r="AI505" s="44">
        <v>-1.3865082374971527E-2</v>
      </c>
      <c r="AJ505" s="44">
        <v>-7.5233909014602252E-2</v>
      </c>
      <c r="AK505" s="44">
        <v>-0.17220416208450107</v>
      </c>
      <c r="AL505" s="44">
        <v>-1.0002209542474153E-3</v>
      </c>
      <c r="AM505" s="44">
        <v>-0.16571470864856175</v>
      </c>
      <c r="AN505" s="44">
        <v>-0.12544352009547821</v>
      </c>
      <c r="AO505" s="44">
        <v>0.18436123663710036</v>
      </c>
      <c r="AP505" s="44">
        <v>1.0801594572577199E-2</v>
      </c>
      <c r="AQ505" s="44">
        <v>-0.29476604867560269</v>
      </c>
      <c r="AR505" s="44">
        <v>0.18583858840170506</v>
      </c>
      <c r="AS505" s="44">
        <v>2.9618893555396958E-2</v>
      </c>
      <c r="AT505" s="44">
        <v>0.18714623120201862</v>
      </c>
      <c r="AU505" s="44">
        <v>-4.3882721492943422E-2</v>
      </c>
      <c r="AV505" s="44">
        <v>2.3439272455361683E-2</v>
      </c>
      <c r="AW505" s="44">
        <v>-0.18440708195782557</v>
      </c>
      <c r="AX505" s="44">
        <v>-0.19477886566593172</v>
      </c>
      <c r="AY505" s="44">
        <v>3.3134266491681191E-2</v>
      </c>
      <c r="AZ505" s="44">
        <v>-8.7564349288127424E-2</v>
      </c>
      <c r="BA505" s="44">
        <v>0.10290403313423525</v>
      </c>
      <c r="BB505" s="44">
        <v>-5.8224377888686479E-2</v>
      </c>
      <c r="BC505" s="44">
        <v>-0.20232399806156054</v>
      </c>
      <c r="BD505" s="44">
        <v>9.2508263545134348E-2</v>
      </c>
      <c r="BE505" s="44">
        <v>8.6094136201840504E-2</v>
      </c>
      <c r="BF505" s="44">
        <v>8.3127319408733913E-2</v>
      </c>
      <c r="BG505" s="44">
        <v>2.8435331535421958E-2</v>
      </c>
      <c r="BH505" s="44">
        <v>0.15110528769882572</v>
      </c>
      <c r="BI505" s="44">
        <v>-0.10578732021912728</v>
      </c>
      <c r="BJ505" s="44">
        <v>4.0163570711597214E-2</v>
      </c>
      <c r="BK505" s="44">
        <v>-0.18003781686684067</v>
      </c>
      <c r="BL505" s="44">
        <v>2.2317728166799156E-2</v>
      </c>
      <c r="BM505" s="44">
        <v>4.3449536923106713E-2</v>
      </c>
      <c r="BN505" s="44">
        <v>9.3992709782638614E-2</v>
      </c>
      <c r="BO505" s="44">
        <v>2.642404655334438E-2</v>
      </c>
      <c r="BP505" s="44">
        <v>-0.32931780505062114</v>
      </c>
      <c r="BQ505" s="44">
        <v>9.3428102300462793E-2</v>
      </c>
      <c r="BR505" s="44">
        <v>-3.6467063176018409E-2</v>
      </c>
      <c r="BS505" s="44">
        <v>5.3484633959305208E-2</v>
      </c>
      <c r="BT505" s="44">
        <v>-0.10857647812340578</v>
      </c>
      <c r="BU505" s="44">
        <v>0.14255423880469065</v>
      </c>
      <c r="BV505" s="44">
        <v>8.4062358896775519E-2</v>
      </c>
      <c r="BW505" s="44">
        <v>4.9402976012206209E-2</v>
      </c>
      <c r="BX505" s="44">
        <v>0.10435155332906236</v>
      </c>
      <c r="BY505" s="44">
        <v>7.2330042605808095E-2</v>
      </c>
      <c r="BZ505" s="44">
        <v>0.28986133928377428</v>
      </c>
      <c r="CA505" s="44">
        <v>-0.1014545888031438</v>
      </c>
      <c r="CB505" s="44">
        <v>0.22969427273083548</v>
      </c>
      <c r="CC505" s="44">
        <v>0.1145956454868533</v>
      </c>
      <c r="CD505" s="44">
        <v>0.10731665987971499</v>
      </c>
      <c r="CE505" s="44">
        <v>-5.9532361409010269E-2</v>
      </c>
      <c r="CF505" s="44">
        <v>0.15497584925150723</v>
      </c>
      <c r="CG505" s="44">
        <v>8.8392490817733912E-2</v>
      </c>
      <c r="CH505" s="44">
        <v>-5.20491597970901E-2</v>
      </c>
      <c r="CI505" s="44">
        <v>0.14244704088502208</v>
      </c>
      <c r="CJ505" s="44">
        <v>6.4974810051157086E-2</v>
      </c>
      <c r="CK505" s="44">
        <v>-6.2893578653246865E-2</v>
      </c>
      <c r="CL505" s="44">
        <v>0.11701883360525435</v>
      </c>
      <c r="CM505" s="44">
        <v>-6.1421476726357775E-2</v>
      </c>
      <c r="CN505" s="44">
        <v>0.20306695898290111</v>
      </c>
      <c r="CO505" s="44">
        <v>5.5579578394318568E-2</v>
      </c>
      <c r="CP505" s="44">
        <v>-0.13020559757980321</v>
      </c>
      <c r="CQ505" s="44">
        <v>-0.13781889824946217</v>
      </c>
      <c r="CR505" s="44">
        <v>-6.466165504143126E-2</v>
      </c>
      <c r="CS505" s="44">
        <v>8.6968477105904052E-2</v>
      </c>
      <c r="CT505" s="44">
        <v>7.5006908300292219E-2</v>
      </c>
      <c r="CU505" s="44">
        <v>-1.0351567408468796E-2</v>
      </c>
      <c r="CV505" s="44">
        <v>-6.8538489547873421E-2</v>
      </c>
      <c r="CW505" s="44">
        <v>-8.1906462696061402E-2</v>
      </c>
      <c r="CX505" s="44">
        <v>-3.6282376358566577E-2</v>
      </c>
      <c r="CY505" s="44">
        <v>-0.1207871211973215</v>
      </c>
      <c r="CZ505" s="44">
        <v>-0.11479107440966119</v>
      </c>
      <c r="DA505" s="44">
        <v>2.8061196102988874E-2</v>
      </c>
      <c r="DB505" s="44">
        <v>-0.10354004821350184</v>
      </c>
      <c r="DC505" s="44">
        <v>0.20040079328321211</v>
      </c>
      <c r="DD505" s="44">
        <v>-2.9020708733069247E-2</v>
      </c>
      <c r="DE505" s="44">
        <v>1.0825943392600821E-2</v>
      </c>
      <c r="DF505" s="46"/>
      <c r="DG505" s="46"/>
      <c r="DH505" s="46"/>
      <c r="DI505" s="46"/>
      <c r="DJ505" s="46"/>
      <c r="DK505" s="46"/>
      <c r="DL505" s="46"/>
      <c r="DM505" s="46"/>
      <c r="DN505" s="46"/>
      <c r="DO505" s="46"/>
      <c r="DP505" s="46"/>
      <c r="DQ505" s="46"/>
      <c r="DR505" s="46"/>
      <c r="DS505" s="46"/>
      <c r="DT505" s="46"/>
      <c r="DU505" s="46"/>
      <c r="DV505" s="46"/>
      <c r="DW505" s="46"/>
      <c r="DX505" s="46"/>
      <c r="DY505" s="46"/>
      <c r="DZ505" s="46"/>
      <c r="EA505" s="46"/>
      <c r="EB505" s="46"/>
      <c r="EC505" s="46"/>
      <c r="ED505" s="46"/>
      <c r="EE505" s="46"/>
      <c r="EF505" s="46"/>
      <c r="EG505" s="46"/>
      <c r="EH505" s="46"/>
      <c r="EI505" s="46"/>
      <c r="EJ505" s="46"/>
      <c r="EK505" s="46"/>
      <c r="EL505" s="46"/>
      <c r="EM505" s="46"/>
      <c r="EN505" s="46"/>
      <c r="EO505" s="46"/>
      <c r="EP505" s="46"/>
      <c r="EQ505" s="46"/>
      <c r="ER505" s="46"/>
      <c r="ES505" s="46"/>
      <c r="ET505" s="46"/>
      <c r="EU505" s="46"/>
      <c r="EV505" s="46"/>
      <c r="EW505" s="46"/>
      <c r="EX505" s="46"/>
      <c r="EY505" s="46"/>
      <c r="EZ505" s="46"/>
      <c r="FA505" s="46"/>
      <c r="FB505" s="46"/>
      <c r="FC505" s="46"/>
      <c r="FD505" s="46"/>
      <c r="FE505" s="46"/>
      <c r="FF505" s="46"/>
      <c r="FG505" s="46"/>
      <c r="FH505" s="46"/>
      <c r="FI505" s="46"/>
      <c r="FJ505" s="46"/>
      <c r="FK505" s="46"/>
      <c r="FL505" s="46"/>
      <c r="FM505" s="46"/>
      <c r="FN505" s="46"/>
      <c r="FO505" s="46"/>
      <c r="FP505" s="46"/>
      <c r="FQ505" s="46"/>
      <c r="FR505" s="46"/>
      <c r="FS505" s="46"/>
      <c r="FT505" s="46"/>
      <c r="FU505" s="46"/>
      <c r="FV505" s="46"/>
      <c r="FW505" s="46"/>
      <c r="FX505" s="46"/>
      <c r="FY505" s="46"/>
      <c r="FZ505" s="46"/>
      <c r="GA505" s="46"/>
      <c r="GB505" s="46"/>
      <c r="GC505" s="46"/>
      <c r="GD505" s="46"/>
      <c r="GE505" s="46"/>
      <c r="GF505" s="46"/>
      <c r="GG505" s="46"/>
      <c r="GH505" s="46"/>
      <c r="GI505" s="46"/>
      <c r="GJ505" s="46"/>
      <c r="GK505" s="46"/>
      <c r="GL505" s="46"/>
      <c r="GM505" s="46"/>
      <c r="GN505" s="46"/>
      <c r="GO505" s="46"/>
      <c r="GP505" s="46"/>
      <c r="GQ505" s="46"/>
      <c r="GR505" s="46"/>
      <c r="GS505" s="46"/>
      <c r="GT505" s="46"/>
      <c r="GU505" s="46"/>
      <c r="GV505" s="46"/>
      <c r="GW505" s="46"/>
      <c r="GX505" s="46"/>
      <c r="GY505" s="46"/>
      <c r="GZ505" s="46"/>
      <c r="HA505" s="46"/>
      <c r="HB505" s="46"/>
      <c r="HC505" s="46"/>
      <c r="HD505" s="46"/>
      <c r="HE505" s="46"/>
      <c r="HF505" s="46"/>
      <c r="HG505" s="46"/>
      <c r="HH505" s="46"/>
      <c r="HI505" s="46"/>
      <c r="HJ505" s="46"/>
      <c r="HK505" s="46"/>
      <c r="HL505" s="46"/>
      <c r="HM505" s="46"/>
      <c r="HN505" s="46"/>
      <c r="HO505" s="46"/>
      <c r="HP505" s="46"/>
      <c r="HQ505" s="46"/>
      <c r="HR505" s="46"/>
      <c r="HS505" s="46"/>
      <c r="HT505" s="46"/>
      <c r="HU505" s="46"/>
      <c r="HV505" s="46"/>
      <c r="HW505" s="46"/>
      <c r="HX505" s="46"/>
      <c r="HY505" s="46"/>
      <c r="HZ505" s="46"/>
      <c r="IA505" s="46"/>
      <c r="IB505" s="46"/>
      <c r="IC505" s="46"/>
      <c r="ID505" s="46"/>
      <c r="IE505" s="46"/>
      <c r="IF505" s="46"/>
      <c r="IG505" s="46"/>
      <c r="IH505" s="46"/>
      <c r="II505" s="46"/>
      <c r="IJ505" s="46"/>
      <c r="IK505" s="46"/>
      <c r="IL505" s="46"/>
      <c r="IM505" s="46"/>
      <c r="IN505" s="46"/>
      <c r="IO505" s="46"/>
      <c r="IP505" s="46"/>
      <c r="IQ505" s="46"/>
      <c r="IR505" s="46"/>
      <c r="IS505" s="46"/>
      <c r="IT505" s="46"/>
      <c r="IU505" s="46"/>
      <c r="IV505" s="46"/>
      <c r="IW505" s="46"/>
      <c r="IX505" s="46"/>
      <c r="IY505" s="46"/>
      <c r="IZ505" s="46"/>
      <c r="JA505" s="46"/>
      <c r="JB505" s="46"/>
      <c r="JC505" s="46"/>
      <c r="JD505" s="46"/>
      <c r="JE505" s="46"/>
      <c r="JF505" s="46"/>
      <c r="JG505" s="46"/>
      <c r="JH505" s="46"/>
      <c r="JI505" s="46"/>
      <c r="JJ505" s="46"/>
      <c r="JK505" s="46"/>
      <c r="JL505" s="46"/>
      <c r="JM505" s="46"/>
      <c r="JN505" s="46"/>
      <c r="JO505" s="46"/>
      <c r="JP505" s="46"/>
      <c r="JQ505" s="46"/>
      <c r="JR505" s="46"/>
      <c r="JS505" s="46"/>
      <c r="JT505" s="46"/>
      <c r="JU505" s="46"/>
      <c r="JV505" s="46"/>
      <c r="JW505" s="46"/>
      <c r="JX505" s="46"/>
      <c r="JY505" s="46"/>
      <c r="JZ505" s="46"/>
      <c r="KA505" s="46"/>
      <c r="KB505" s="46"/>
      <c r="KC505" s="46"/>
      <c r="KD505" s="46"/>
      <c r="KE505" s="46"/>
      <c r="KF505" s="46"/>
      <c r="KG505" s="46"/>
      <c r="KH505" s="46"/>
      <c r="KI505" s="46"/>
      <c r="KJ505" s="46"/>
      <c r="KK505" s="46"/>
      <c r="KL505" s="46"/>
      <c r="KM505" s="46"/>
      <c r="KN505" s="46"/>
      <c r="KO505" s="46"/>
      <c r="KP505" s="46"/>
      <c r="KQ505" s="46"/>
      <c r="KR505" s="46"/>
      <c r="KS505" s="46"/>
      <c r="KT505" s="46"/>
      <c r="KU505" s="46"/>
      <c r="KV505" s="46"/>
      <c r="KW505" s="46"/>
      <c r="KX505" s="46"/>
      <c r="KY505" s="46"/>
      <c r="KZ505" s="46"/>
      <c r="LA505" s="46"/>
      <c r="LB505" s="46"/>
      <c r="LC505" s="46"/>
      <c r="LD505" s="46"/>
      <c r="LE505" s="46"/>
      <c r="LF505" s="46"/>
      <c r="LG505" s="46"/>
      <c r="LH505" s="46"/>
      <c r="LI505" s="46"/>
      <c r="LJ505" s="46"/>
      <c r="LK505" s="46"/>
      <c r="LL505" s="46"/>
      <c r="LM505" s="46"/>
      <c r="LN505" s="46"/>
      <c r="LO505" s="46"/>
      <c r="LP505" s="46"/>
      <c r="LQ505" s="46"/>
      <c r="LR505" s="46"/>
      <c r="LS505" s="46"/>
      <c r="LT505" s="46"/>
      <c r="LU505" s="46"/>
      <c r="LV505" s="46"/>
      <c r="LW505" s="46"/>
      <c r="LX505" s="46"/>
      <c r="LY505" s="46"/>
      <c r="LZ505" s="46"/>
      <c r="MA505" s="46"/>
      <c r="MB505" s="46"/>
      <c r="MC505" s="46"/>
      <c r="MD505" s="46"/>
      <c r="ME505" s="46"/>
      <c r="MF505" s="46"/>
      <c r="MG505" s="46"/>
      <c r="MH505" s="46"/>
      <c r="MI505" s="46"/>
      <c r="MJ505" s="46"/>
      <c r="MK505" s="46"/>
      <c r="ML505" s="46"/>
      <c r="MM505" s="46"/>
      <c r="MN505" s="46"/>
      <c r="MO505" s="46"/>
      <c r="MP505" s="46"/>
      <c r="MQ505" s="46"/>
      <c r="MR505" s="46"/>
      <c r="MS505" s="46"/>
      <c r="MT505" s="46"/>
      <c r="MU505" s="46"/>
      <c r="MV505" s="46"/>
      <c r="MW505" s="46"/>
      <c r="MX505" s="46"/>
      <c r="MY505" s="46"/>
      <c r="MZ505" s="46"/>
      <c r="NA505" s="46"/>
      <c r="NB505" s="46"/>
      <c r="NC505" s="46"/>
      <c r="ND505" s="46"/>
      <c r="NE505" s="46"/>
      <c r="NF505" s="46"/>
      <c r="NG505" s="46"/>
      <c r="NH505" s="46"/>
      <c r="NI505" s="46"/>
      <c r="NJ505" s="46"/>
      <c r="NK505" s="46"/>
      <c r="NL505" s="46"/>
      <c r="NM505" s="46"/>
      <c r="NN505" s="46"/>
      <c r="NO505" s="46"/>
      <c r="NP505" s="46"/>
      <c r="NQ505" s="46"/>
      <c r="NR505" s="46"/>
      <c r="NS505" s="46"/>
      <c r="NT505" s="46"/>
      <c r="NU505" s="46"/>
      <c r="NV505" s="46"/>
      <c r="NW505" s="46"/>
      <c r="NX505" s="46"/>
      <c r="NY505" s="46"/>
      <c r="NZ505" s="46"/>
      <c r="OA505" s="46"/>
      <c r="OB505" s="46"/>
      <c r="OC505" s="46"/>
      <c r="OD505" s="46"/>
      <c r="OE505" s="46"/>
      <c r="OF505" s="46"/>
      <c r="OG505" s="46"/>
      <c r="OH505" s="46"/>
      <c r="OI505" s="46"/>
      <c r="OJ505" s="46"/>
      <c r="OK505" s="46"/>
      <c r="OL505" s="46"/>
      <c r="OM505" s="46"/>
      <c r="ON505" s="46"/>
      <c r="OO505" s="46"/>
      <c r="OP505" s="46"/>
      <c r="OQ505" s="46"/>
      <c r="OR505" s="46"/>
      <c r="OS505" s="46"/>
      <c r="OT505" s="46"/>
      <c r="OU505" s="46"/>
      <c r="OV505" s="46"/>
      <c r="OW505" s="46"/>
      <c r="OX505" s="46"/>
      <c r="OY505" s="46"/>
      <c r="OZ505" s="46"/>
      <c r="PA505" s="46"/>
      <c r="PB505" s="46"/>
      <c r="PC505" s="46"/>
      <c r="PD505" s="46"/>
      <c r="PE505" s="46"/>
      <c r="PF505" s="46"/>
      <c r="PG505" s="46"/>
      <c r="PH505" s="46"/>
      <c r="PI505" s="46"/>
      <c r="PJ505" s="46"/>
      <c r="PK505" s="46"/>
      <c r="PL505" s="46"/>
      <c r="PM505" s="46"/>
      <c r="PN505" s="46"/>
      <c r="PO505" s="46"/>
      <c r="PP505" s="46"/>
      <c r="PQ505" s="46"/>
      <c r="PR505" s="46"/>
      <c r="PS505" s="46"/>
      <c r="PT505" s="46"/>
      <c r="PU505" s="46"/>
      <c r="PV505" s="46"/>
      <c r="PW505" s="46"/>
      <c r="PX505" s="46"/>
      <c r="PY505" s="46"/>
      <c r="PZ505" s="46"/>
      <c r="QA505" s="46"/>
      <c r="QB505" s="46"/>
      <c r="QC505" s="46"/>
      <c r="QD505" s="46"/>
      <c r="QE505" s="46"/>
      <c r="QF505" s="46"/>
      <c r="QG505" s="46"/>
      <c r="QH505" s="46"/>
      <c r="QI505" s="46"/>
      <c r="QJ505" s="46"/>
      <c r="QK505" s="46"/>
      <c r="QL505" s="46"/>
      <c r="QM505" s="46"/>
      <c r="QN505" s="46"/>
      <c r="QO505" s="46"/>
      <c r="QP505" s="46"/>
      <c r="QQ505" s="46"/>
      <c r="QR505" s="46"/>
      <c r="QS505" s="46"/>
      <c r="QT505" s="46"/>
      <c r="QU505" s="46"/>
      <c r="QV505" s="46"/>
      <c r="QW505" s="46"/>
      <c r="QX505" s="46"/>
      <c r="QY505" s="46"/>
      <c r="QZ505" s="46"/>
      <c r="RA505" s="46"/>
      <c r="RB505" s="46"/>
      <c r="RC505" s="46"/>
      <c r="RD505" s="46"/>
      <c r="RE505" s="46"/>
      <c r="RF505" s="46"/>
      <c r="RG505" s="46"/>
      <c r="RH505" s="46"/>
      <c r="RI505" s="46"/>
      <c r="RJ505" s="46"/>
      <c r="RK505" s="46"/>
      <c r="RL505" s="46"/>
      <c r="RM505" s="46"/>
      <c r="RN505" s="46"/>
      <c r="RO505" s="46"/>
      <c r="RP505" s="46"/>
      <c r="RQ505" s="46"/>
      <c r="RR505" s="46"/>
      <c r="RS505" s="46"/>
      <c r="RT505" s="46"/>
      <c r="RU505" s="46"/>
      <c r="RV505" s="46"/>
      <c r="RW505" s="46"/>
      <c r="RX505" s="46"/>
      <c r="RY505" s="46"/>
      <c r="RZ505" s="46"/>
      <c r="SA505" s="46"/>
      <c r="SB505" s="46"/>
      <c r="SC505" s="46"/>
      <c r="SD505" s="46"/>
      <c r="SE505" s="46"/>
      <c r="SF505" s="46"/>
      <c r="SG505" s="46"/>
      <c r="SH505" s="46"/>
      <c r="SI505" s="46"/>
      <c r="SJ505" s="46"/>
      <c r="SK505" s="46"/>
      <c r="SL505" s="46"/>
      <c r="SM505" s="46"/>
      <c r="SN505" s="46"/>
      <c r="SO505" s="46"/>
      <c r="SP505" s="46"/>
      <c r="SQ505" s="46"/>
      <c r="SR505" s="46"/>
      <c r="SS505" s="46"/>
      <c r="ST505" s="46"/>
      <c r="SU505" s="46"/>
      <c r="SV505" s="46"/>
      <c r="SW505" s="46"/>
      <c r="SX505" s="46"/>
      <c r="SY505" s="46"/>
      <c r="SZ505" s="46"/>
      <c r="TA505" s="46"/>
      <c r="TB505" s="46"/>
      <c r="TC505" s="46"/>
      <c r="TD505" s="46"/>
      <c r="TE505" s="46"/>
      <c r="TF505" s="46"/>
      <c r="TG505" s="46"/>
      <c r="TH505" s="46"/>
      <c r="TI505" s="46"/>
      <c r="TJ505" s="46"/>
      <c r="TK505" s="46"/>
      <c r="TL505" s="46"/>
      <c r="TM505" s="46"/>
      <c r="TN505" s="46"/>
      <c r="TO505" s="46"/>
      <c r="TP505" s="46"/>
      <c r="TQ505" s="46"/>
      <c r="TR505" s="46"/>
      <c r="TS505" s="46"/>
      <c r="TT505" s="46"/>
      <c r="TU505" s="46"/>
      <c r="TV505" s="46"/>
      <c r="TW505" s="46"/>
      <c r="TX505" s="46"/>
      <c r="TY505" s="46"/>
      <c r="TZ505" s="46"/>
      <c r="UA505" s="46"/>
      <c r="UB505" s="46"/>
      <c r="UC505" s="46"/>
      <c r="UD505" s="46"/>
      <c r="UE505" s="46"/>
      <c r="UF505" s="46"/>
      <c r="UG505" s="46"/>
      <c r="UH505" s="46"/>
      <c r="UI505" s="46"/>
      <c r="UJ505" s="46"/>
      <c r="UK505" s="46"/>
      <c r="UL505" s="46"/>
      <c r="UM505" s="46"/>
      <c r="UN505" s="46"/>
      <c r="UO505" s="46"/>
      <c r="UP505" s="46"/>
      <c r="UQ505" s="46"/>
      <c r="UR505" s="46"/>
      <c r="US505" s="46"/>
      <c r="UT505" s="46"/>
      <c r="UU505" s="46"/>
      <c r="UV505" s="46"/>
      <c r="UW505" s="46"/>
      <c r="UX505" s="46"/>
      <c r="UY505" s="46"/>
      <c r="UZ505" s="46"/>
      <c r="VA505" s="46"/>
      <c r="VB505" s="46"/>
      <c r="VC505" s="46"/>
      <c r="VD505" s="46"/>
      <c r="VE505" s="46"/>
      <c r="VF505" s="46"/>
      <c r="VG505" s="46"/>
      <c r="VH505" s="46"/>
      <c r="VI505" s="46"/>
      <c r="VJ505" s="46"/>
      <c r="VK505" s="46"/>
      <c r="VL505" s="46"/>
      <c r="VM505" s="46"/>
      <c r="VN505" s="46"/>
      <c r="VO505" s="46"/>
      <c r="VP505" s="46"/>
      <c r="VQ505" s="46"/>
      <c r="VR505" s="46"/>
      <c r="VS505" s="46"/>
      <c r="VT505" s="46"/>
      <c r="VU505" s="46"/>
      <c r="VV505" s="46"/>
      <c r="VW505" s="46"/>
      <c r="VX505" s="46"/>
      <c r="VY505" s="46"/>
      <c r="VZ505" s="46"/>
      <c r="WA505" s="46"/>
      <c r="WB505" s="46"/>
      <c r="WC505" s="46"/>
      <c r="WD505" s="46"/>
      <c r="WE505" s="46"/>
      <c r="WF505" s="46"/>
      <c r="WG505" s="46"/>
      <c r="WH505" s="46"/>
      <c r="WI505" s="46"/>
      <c r="WJ505" s="46"/>
      <c r="WK505" s="46"/>
      <c r="WL505" s="46"/>
      <c r="WM505" s="46"/>
      <c r="WN505" s="46"/>
      <c r="WO505" s="46"/>
      <c r="WP505" s="46"/>
      <c r="WQ505" s="46"/>
      <c r="WR505" s="46"/>
      <c r="WS505" s="46"/>
      <c r="WT505" s="46"/>
      <c r="WU505" s="46"/>
      <c r="WV505" s="46"/>
      <c r="WW505" s="46"/>
      <c r="WX505" s="46"/>
      <c r="WY505" s="46"/>
      <c r="WZ505" s="46"/>
      <c r="XA505" s="46"/>
      <c r="XB505" s="46"/>
      <c r="XC505" s="46"/>
      <c r="XD505" s="46"/>
      <c r="XE505" s="46"/>
      <c r="XF505" s="46"/>
      <c r="XG505" s="46"/>
      <c r="XH505" s="46"/>
      <c r="XI505" s="46"/>
      <c r="XJ505" s="46"/>
      <c r="XK505" s="46"/>
      <c r="XL505" s="46"/>
      <c r="XM505" s="46"/>
      <c r="XN505" s="46"/>
      <c r="XO505" s="46"/>
      <c r="XP505" s="46"/>
      <c r="XQ505" s="46"/>
      <c r="XR505" s="46"/>
      <c r="XS505" s="46"/>
      <c r="XT505" s="46"/>
      <c r="XU505" s="46"/>
      <c r="XV505" s="46"/>
      <c r="XW505" s="46"/>
      <c r="XX505" s="46"/>
      <c r="XY505" s="46"/>
      <c r="XZ505" s="46"/>
      <c r="YA505" s="46"/>
      <c r="YB505" s="46"/>
      <c r="YC505" s="46"/>
      <c r="YD505" s="46"/>
      <c r="YE505" s="46"/>
      <c r="YF505" s="46"/>
      <c r="YG505" s="46"/>
      <c r="YH505" s="46"/>
      <c r="YI505" s="46"/>
      <c r="YJ505" s="46"/>
      <c r="YK505" s="46"/>
      <c r="YL505" s="46"/>
      <c r="YM505" s="46"/>
      <c r="YN505" s="46"/>
      <c r="YO505" s="46"/>
      <c r="YP505" s="46"/>
      <c r="YQ505" s="46"/>
      <c r="YR505" s="46"/>
      <c r="YS505" s="46"/>
      <c r="YT505" s="46"/>
      <c r="YU505" s="46"/>
      <c r="YV505" s="46"/>
      <c r="YW505" s="46"/>
      <c r="YX505" s="46"/>
      <c r="YY505" s="46"/>
      <c r="YZ505" s="46"/>
      <c r="ZA505" s="46"/>
      <c r="ZB505" s="46"/>
      <c r="ZC505" s="46"/>
      <c r="ZD505" s="46"/>
      <c r="ZE505" s="46"/>
      <c r="ZF505" s="46"/>
      <c r="ZG505" s="46"/>
      <c r="ZH505" s="46"/>
      <c r="ZI505" s="46"/>
      <c r="ZJ505" s="46"/>
      <c r="ZK505" s="46"/>
      <c r="ZL505" s="46"/>
      <c r="ZM505" s="46"/>
      <c r="ZN505" s="46"/>
      <c r="ZO505" s="46"/>
      <c r="ZP505" s="46"/>
      <c r="ZQ505" s="46"/>
      <c r="ZR505" s="46"/>
      <c r="ZS505" s="46"/>
      <c r="ZT505" s="46"/>
      <c r="ZU505" s="46"/>
      <c r="ZV505" s="46"/>
      <c r="ZW505" s="46"/>
      <c r="ZX505" s="46"/>
      <c r="ZY505" s="46"/>
      <c r="ZZ505" s="46"/>
      <c r="AAA505" s="46"/>
      <c r="AAB505" s="46"/>
      <c r="AAC505" s="46"/>
      <c r="AAD505" s="46"/>
      <c r="AAE505" s="46"/>
      <c r="AAF505" s="46"/>
      <c r="AAG505" s="46"/>
      <c r="AAH505" s="46"/>
      <c r="AAI505" s="46"/>
      <c r="AAJ505" s="46"/>
      <c r="AAK505" s="46"/>
      <c r="AAL505" s="46"/>
      <c r="AAM505" s="46"/>
      <c r="AAN505" s="46"/>
      <c r="AAO505" s="46"/>
      <c r="AAP505" s="46"/>
      <c r="AAQ505" s="46"/>
      <c r="AAR505" s="46"/>
      <c r="AAS505" s="46"/>
      <c r="AAT505" s="46"/>
      <c r="AAU505" s="46"/>
      <c r="AAV505" s="46"/>
      <c r="AAW505" s="46"/>
      <c r="AAX505" s="46"/>
      <c r="AAY505" s="46"/>
      <c r="AAZ505" s="46"/>
      <c r="ABA505" s="46"/>
      <c r="ABB505" s="46"/>
      <c r="ABC505" s="46"/>
      <c r="ABD505" s="46"/>
      <c r="ABE505" s="46"/>
      <c r="ABF505" s="46"/>
      <c r="ABG505" s="46"/>
      <c r="ABH505" s="46"/>
      <c r="ABI505" s="46"/>
      <c r="ABJ505" s="46"/>
      <c r="ABK505" s="46"/>
      <c r="ABL505" s="46"/>
      <c r="ABM505" s="46"/>
      <c r="ABN505" s="46"/>
      <c r="ABO505" s="46"/>
      <c r="ABP505" s="46"/>
      <c r="ABQ505" s="46"/>
      <c r="ABR505" s="46"/>
      <c r="ABS505" s="46"/>
      <c r="ABT505" s="46"/>
      <c r="ABU505" s="46"/>
      <c r="ABV505" s="46"/>
      <c r="ABW505" s="46"/>
      <c r="ABX505" s="46"/>
      <c r="ABY505" s="46"/>
      <c r="ABZ505" s="46"/>
      <c r="ACA505" s="46"/>
      <c r="ACB505" s="46"/>
      <c r="ACC505" s="46"/>
      <c r="ACD505" s="46"/>
      <c r="ACE505" s="46"/>
      <c r="ACF505" s="46"/>
      <c r="ACG505" s="46"/>
      <c r="ACH505" s="46"/>
      <c r="ACI505" s="46"/>
      <c r="ACJ505" s="46"/>
      <c r="ACK505" s="46"/>
      <c r="ACL505" s="46"/>
      <c r="ACM505" s="46"/>
      <c r="ACN505" s="46"/>
      <c r="ACO505" s="46"/>
      <c r="ACP505" s="46"/>
      <c r="ACQ505" s="46"/>
      <c r="ACR505" s="46"/>
      <c r="ACS505" s="46"/>
      <c r="ACT505" s="46"/>
      <c r="ACU505" s="46"/>
      <c r="ACV505" s="46"/>
      <c r="ACW505" s="46"/>
      <c r="ACX505" s="46"/>
      <c r="ACY505" s="46"/>
      <c r="ACZ505" s="46"/>
      <c r="ADA505" s="46"/>
      <c r="ADB505" s="46"/>
      <c r="ADC505" s="46"/>
      <c r="ADD505" s="46"/>
      <c r="ADE505" s="46"/>
      <c r="ADF505" s="46"/>
      <c r="ADG505" s="46"/>
      <c r="ADH505" s="46"/>
      <c r="ADI505" s="46"/>
      <c r="ADJ505" s="46"/>
      <c r="ADK505" s="46"/>
      <c r="ADL505" s="46"/>
      <c r="ADM505" s="46"/>
      <c r="ADN505" s="46"/>
      <c r="ADO505" s="46"/>
      <c r="ADP505" s="46"/>
    </row>
    <row r="506" spans="3:796" x14ac:dyDescent="0.4">
      <c r="C506" s="62"/>
      <c r="D506" s="42">
        <f>(1/$D$5)*学習!R64</f>
        <v>0.14117647058823529</v>
      </c>
      <c r="I506" s="63">
        <v>495</v>
      </c>
      <c r="J506" s="44">
        <v>-9.1856491613046876E-2</v>
      </c>
      <c r="K506" s="44">
        <v>0.10803075820989121</v>
      </c>
      <c r="L506" s="44">
        <v>-6.4587742016014874E-2</v>
      </c>
      <c r="M506" s="44">
        <v>0.10488642618188848</v>
      </c>
      <c r="N506" s="44">
        <v>9.0123941726291595E-2</v>
      </c>
      <c r="O506" s="44">
        <v>-4.2649539381676822E-2</v>
      </c>
      <c r="P506" s="44">
        <v>-0.19236773720145883</v>
      </c>
      <c r="Q506" s="44">
        <v>-9.8900140141306617E-2</v>
      </c>
      <c r="R506" s="44">
        <v>-8.1739958338193142E-2</v>
      </c>
      <c r="S506" s="44">
        <v>-5.8618298454429743E-2</v>
      </c>
      <c r="T506" s="44">
        <v>8.6121835568003152E-2</v>
      </c>
      <c r="U506" s="44">
        <v>-0.17736471450842359</v>
      </c>
      <c r="V506" s="44">
        <v>-8.3713017711145185E-2</v>
      </c>
      <c r="W506" s="44">
        <v>3.2402631874732142E-2</v>
      </c>
      <c r="X506" s="44">
        <v>-7.8211342787137067E-2</v>
      </c>
      <c r="Y506" s="44">
        <v>-4.1419043778208459E-2</v>
      </c>
      <c r="Z506" s="44">
        <v>0.26448142012484716</v>
      </c>
      <c r="AA506" s="44">
        <v>6.4982541538761068E-2</v>
      </c>
      <c r="AB506" s="44">
        <v>-5.3775139109342687E-2</v>
      </c>
      <c r="AC506" s="44">
        <v>-8.5009492888629565E-2</v>
      </c>
      <c r="AD506" s="44">
        <v>6.9416493286318381E-2</v>
      </c>
      <c r="AE506" s="44">
        <v>-4.892152797424789E-2</v>
      </c>
      <c r="AF506" s="44">
        <v>5.1088995004005884E-2</v>
      </c>
      <c r="AG506" s="44">
        <v>-6.6405969425635369E-2</v>
      </c>
      <c r="AH506" s="44">
        <v>-0.20637767013859637</v>
      </c>
      <c r="AI506" s="44">
        <v>-8.1673804806210532E-2</v>
      </c>
      <c r="AJ506" s="44">
        <v>0.11572671556604874</v>
      </c>
      <c r="AK506" s="44">
        <v>3.3459309545153186E-2</v>
      </c>
      <c r="AL506" s="44">
        <v>0.10930810466554985</v>
      </c>
      <c r="AM506" s="44">
        <v>-7.0153342187327966E-2</v>
      </c>
      <c r="AN506" s="44">
        <v>4.0798851874213282E-2</v>
      </c>
      <c r="AO506" s="44">
        <v>9.6729372694624477E-2</v>
      </c>
      <c r="AP506" s="44">
        <v>1.2718193968533416E-2</v>
      </c>
      <c r="AQ506" s="44">
        <v>-8.3970928627592464E-2</v>
      </c>
      <c r="AR506" s="44">
        <v>-0.19908415731857701</v>
      </c>
      <c r="AS506" s="44">
        <v>-1.1994108690604599E-2</v>
      </c>
      <c r="AT506" s="44">
        <v>0.11700183847344194</v>
      </c>
      <c r="AU506" s="44">
        <v>-5.3597863349137539E-3</v>
      </c>
      <c r="AV506" s="44">
        <v>-5.3754863856943898E-2</v>
      </c>
      <c r="AW506" s="44">
        <v>-0.11242545132931044</v>
      </c>
      <c r="AX506" s="44">
        <v>2.846536481357656E-2</v>
      </c>
      <c r="AY506" s="44">
        <v>0.12541405424290816</v>
      </c>
      <c r="AZ506" s="44">
        <v>4.88739011980419E-2</v>
      </c>
      <c r="BA506" s="44">
        <v>0.22421235642755158</v>
      </c>
      <c r="BB506" s="44">
        <v>-1.7127148603800997E-2</v>
      </c>
      <c r="BC506" s="44">
        <v>0.13602950073371028</v>
      </c>
      <c r="BD506" s="44">
        <v>7.648775039576769E-2</v>
      </c>
      <c r="BE506" s="44">
        <v>0.1372207581866533</v>
      </c>
      <c r="BF506" s="44">
        <v>-2.8269116685349663E-2</v>
      </c>
      <c r="BG506" s="44">
        <v>-9.921835475625862E-2</v>
      </c>
      <c r="BH506" s="44">
        <v>6.5861215353365176E-3</v>
      </c>
      <c r="BI506" s="44">
        <v>8.6804369153454866E-2</v>
      </c>
      <c r="BJ506" s="44">
        <v>-4.0093779481562904E-2</v>
      </c>
      <c r="BK506" s="44">
        <v>7.5418730203526962E-2</v>
      </c>
      <c r="BL506" s="44">
        <v>0.1348251424378315</v>
      </c>
      <c r="BM506" s="44">
        <v>-1.5824452035380555E-2</v>
      </c>
      <c r="BN506" s="44">
        <v>-6.7108404658016794E-3</v>
      </c>
      <c r="BO506" s="44">
        <v>0.10729278173246384</v>
      </c>
      <c r="BP506" s="44">
        <v>-1.233380545750138E-2</v>
      </c>
      <c r="BQ506" s="44">
        <v>0.12055087781242867</v>
      </c>
      <c r="BR506" s="44">
        <v>6.4004901543761053E-2</v>
      </c>
      <c r="BS506" s="44">
        <v>3.1036526813149414E-2</v>
      </c>
      <c r="BT506" s="44">
        <v>0.16073586643567783</v>
      </c>
      <c r="BU506" s="44">
        <v>0.15085961083018437</v>
      </c>
      <c r="BV506" s="44">
        <v>-3.9923012712328718E-2</v>
      </c>
      <c r="BW506" s="44">
        <v>0.1515214066337405</v>
      </c>
      <c r="BX506" s="44">
        <v>3.0956189582450989E-2</v>
      </c>
      <c r="BY506" s="44">
        <v>3.7795792295079018E-2</v>
      </c>
      <c r="BZ506" s="44">
        <v>0.19291080662828636</v>
      </c>
      <c r="CA506" s="44">
        <v>-9.0447420330827862E-3</v>
      </c>
      <c r="CB506" s="44">
        <v>8.8995089946673957E-3</v>
      </c>
      <c r="CC506" s="44">
        <v>-6.956858336385538E-2</v>
      </c>
      <c r="CD506" s="44">
        <v>0.27797552409311238</v>
      </c>
      <c r="CE506" s="44">
        <v>0.17669074385060782</v>
      </c>
      <c r="CF506" s="44">
        <v>0.24468900719782466</v>
      </c>
      <c r="CG506" s="44">
        <v>-5.9145530959318036E-2</v>
      </c>
      <c r="CH506" s="44">
        <v>0.15213828120772188</v>
      </c>
      <c r="CI506" s="44">
        <v>0.26435819001321226</v>
      </c>
      <c r="CJ506" s="44">
        <v>0.14095009992767205</v>
      </c>
      <c r="CK506" s="44">
        <v>-3.9920410720640648E-2</v>
      </c>
      <c r="CL506" s="44">
        <v>1.4471096651550861E-2</v>
      </c>
      <c r="CM506" s="44">
        <v>-2.899075655906699E-2</v>
      </c>
      <c r="CN506" s="44">
        <v>5.5651685159563015E-2</v>
      </c>
      <c r="CO506" s="44">
        <v>4.0652495073154958E-2</v>
      </c>
      <c r="CP506" s="44">
        <v>-9.3547823970527647E-4</v>
      </c>
      <c r="CQ506" s="44">
        <v>0.1454272895252742</v>
      </c>
      <c r="CR506" s="44">
        <v>-1.5344094116199504E-2</v>
      </c>
      <c r="CS506" s="44">
        <v>3.708330345830798E-2</v>
      </c>
      <c r="CT506" s="44">
        <v>0.19030065072520624</v>
      </c>
      <c r="CU506" s="44">
        <v>9.3208225800368333E-2</v>
      </c>
      <c r="CV506" s="44">
        <v>4.5267843492204994E-2</v>
      </c>
      <c r="CW506" s="44">
        <v>0.23233635597798039</v>
      </c>
      <c r="CX506" s="44">
        <v>-0.14268013894503426</v>
      </c>
      <c r="CY506" s="44">
        <v>-2.83956956191945E-2</v>
      </c>
      <c r="CZ506" s="44">
        <v>6.7783787379673638E-2</v>
      </c>
      <c r="DA506" s="44">
        <v>0.25268894358099081</v>
      </c>
      <c r="DB506" s="44">
        <v>-7.0290485427728214E-2</v>
      </c>
      <c r="DC506" s="44">
        <v>-6.4107442347209288E-3</v>
      </c>
      <c r="DD506" s="44">
        <v>-1.4066114811335819E-2</v>
      </c>
      <c r="DE506" s="44">
        <v>2.5035469706704453E-2</v>
      </c>
      <c r="DF506" s="46"/>
      <c r="DG506" s="46"/>
      <c r="DH506" s="46"/>
      <c r="DI506" s="46"/>
      <c r="DJ506" s="46"/>
      <c r="DK506" s="46"/>
      <c r="DL506" s="46"/>
      <c r="DM506" s="46"/>
      <c r="DN506" s="46"/>
      <c r="DO506" s="46"/>
      <c r="DP506" s="46"/>
      <c r="DQ506" s="46"/>
      <c r="DR506" s="46"/>
      <c r="DS506" s="46"/>
      <c r="DT506" s="46"/>
      <c r="DU506" s="46"/>
      <c r="DV506" s="46"/>
      <c r="DW506" s="46"/>
      <c r="DX506" s="46"/>
      <c r="DY506" s="46"/>
      <c r="DZ506" s="46"/>
      <c r="EA506" s="46"/>
      <c r="EB506" s="46"/>
      <c r="EC506" s="46"/>
      <c r="ED506" s="46"/>
      <c r="EE506" s="46"/>
      <c r="EF506" s="46"/>
      <c r="EG506" s="46"/>
      <c r="EH506" s="46"/>
      <c r="EI506" s="46"/>
      <c r="EJ506" s="46"/>
      <c r="EK506" s="46"/>
      <c r="EL506" s="46"/>
      <c r="EM506" s="46"/>
      <c r="EN506" s="46"/>
      <c r="EO506" s="46"/>
      <c r="EP506" s="46"/>
      <c r="EQ506" s="46"/>
      <c r="ER506" s="46"/>
      <c r="ES506" s="46"/>
      <c r="ET506" s="46"/>
      <c r="EU506" s="46"/>
      <c r="EV506" s="46"/>
      <c r="EW506" s="46"/>
      <c r="EX506" s="46"/>
      <c r="EY506" s="46"/>
      <c r="EZ506" s="46"/>
      <c r="FA506" s="46"/>
      <c r="FB506" s="46"/>
      <c r="FC506" s="46"/>
      <c r="FD506" s="46"/>
      <c r="FE506" s="46"/>
      <c r="FF506" s="46"/>
      <c r="FG506" s="46"/>
      <c r="FH506" s="46"/>
      <c r="FI506" s="46"/>
      <c r="FJ506" s="46"/>
      <c r="FK506" s="46"/>
      <c r="FL506" s="46"/>
      <c r="FM506" s="46"/>
      <c r="FN506" s="46"/>
      <c r="FO506" s="46"/>
      <c r="FP506" s="46"/>
      <c r="FQ506" s="46"/>
      <c r="FR506" s="46"/>
      <c r="FS506" s="46"/>
      <c r="FT506" s="46"/>
      <c r="FU506" s="46"/>
      <c r="FV506" s="46"/>
      <c r="FW506" s="46"/>
      <c r="FX506" s="46"/>
      <c r="FY506" s="46"/>
      <c r="FZ506" s="46"/>
      <c r="GA506" s="46"/>
      <c r="GB506" s="46"/>
      <c r="GC506" s="46"/>
      <c r="GD506" s="46"/>
      <c r="GE506" s="46"/>
      <c r="GF506" s="46"/>
      <c r="GG506" s="46"/>
      <c r="GH506" s="46"/>
      <c r="GI506" s="46"/>
      <c r="GJ506" s="46"/>
      <c r="GK506" s="46"/>
      <c r="GL506" s="46"/>
      <c r="GM506" s="46"/>
      <c r="GN506" s="46"/>
      <c r="GO506" s="46"/>
      <c r="GP506" s="46"/>
      <c r="GQ506" s="46"/>
      <c r="GR506" s="46"/>
      <c r="GS506" s="46"/>
      <c r="GT506" s="46"/>
      <c r="GU506" s="46"/>
      <c r="GV506" s="46"/>
      <c r="GW506" s="46"/>
      <c r="GX506" s="46"/>
      <c r="GY506" s="46"/>
      <c r="GZ506" s="46"/>
      <c r="HA506" s="46"/>
      <c r="HB506" s="46"/>
      <c r="HC506" s="46"/>
      <c r="HD506" s="46"/>
      <c r="HE506" s="46"/>
      <c r="HF506" s="46"/>
      <c r="HG506" s="46"/>
      <c r="HH506" s="46"/>
      <c r="HI506" s="46"/>
      <c r="HJ506" s="46"/>
      <c r="HK506" s="46"/>
      <c r="HL506" s="46"/>
      <c r="HM506" s="46"/>
      <c r="HN506" s="46"/>
      <c r="HO506" s="46"/>
      <c r="HP506" s="46"/>
      <c r="HQ506" s="46"/>
      <c r="HR506" s="46"/>
      <c r="HS506" s="46"/>
      <c r="HT506" s="46"/>
      <c r="HU506" s="46"/>
      <c r="HV506" s="46"/>
      <c r="HW506" s="46"/>
      <c r="HX506" s="46"/>
      <c r="HY506" s="46"/>
      <c r="HZ506" s="46"/>
      <c r="IA506" s="46"/>
      <c r="IB506" s="46"/>
      <c r="IC506" s="46"/>
      <c r="ID506" s="46"/>
      <c r="IE506" s="46"/>
      <c r="IF506" s="46"/>
      <c r="IG506" s="46"/>
      <c r="IH506" s="46"/>
      <c r="II506" s="46"/>
      <c r="IJ506" s="46"/>
      <c r="IK506" s="46"/>
      <c r="IL506" s="46"/>
      <c r="IM506" s="46"/>
      <c r="IN506" s="46"/>
      <c r="IO506" s="46"/>
      <c r="IP506" s="46"/>
      <c r="IQ506" s="46"/>
      <c r="IR506" s="46"/>
      <c r="IS506" s="46"/>
      <c r="IT506" s="46"/>
      <c r="IU506" s="46"/>
      <c r="IV506" s="46"/>
      <c r="IW506" s="46"/>
      <c r="IX506" s="46"/>
      <c r="IY506" s="46"/>
      <c r="IZ506" s="46"/>
      <c r="JA506" s="46"/>
      <c r="JB506" s="46"/>
      <c r="JC506" s="46"/>
      <c r="JD506" s="46"/>
      <c r="JE506" s="46"/>
      <c r="JF506" s="46"/>
      <c r="JG506" s="46"/>
      <c r="JH506" s="46"/>
      <c r="JI506" s="46"/>
      <c r="JJ506" s="46"/>
      <c r="JK506" s="46"/>
      <c r="JL506" s="46"/>
      <c r="JM506" s="46"/>
      <c r="JN506" s="46"/>
      <c r="JO506" s="46"/>
      <c r="JP506" s="46"/>
      <c r="JQ506" s="46"/>
      <c r="JR506" s="46"/>
      <c r="JS506" s="46"/>
      <c r="JT506" s="46"/>
      <c r="JU506" s="46"/>
      <c r="JV506" s="46"/>
      <c r="JW506" s="46"/>
      <c r="JX506" s="46"/>
      <c r="JY506" s="46"/>
      <c r="JZ506" s="46"/>
      <c r="KA506" s="46"/>
      <c r="KB506" s="46"/>
      <c r="KC506" s="46"/>
      <c r="KD506" s="46"/>
      <c r="KE506" s="46"/>
      <c r="KF506" s="46"/>
      <c r="KG506" s="46"/>
      <c r="KH506" s="46"/>
      <c r="KI506" s="46"/>
      <c r="KJ506" s="46"/>
      <c r="KK506" s="46"/>
      <c r="KL506" s="46"/>
      <c r="KM506" s="46"/>
      <c r="KN506" s="46"/>
      <c r="KO506" s="46"/>
      <c r="KP506" s="46"/>
      <c r="KQ506" s="46"/>
      <c r="KR506" s="46"/>
      <c r="KS506" s="46"/>
      <c r="KT506" s="46"/>
      <c r="KU506" s="46"/>
      <c r="KV506" s="46"/>
      <c r="KW506" s="46"/>
      <c r="KX506" s="46"/>
      <c r="KY506" s="46"/>
      <c r="KZ506" s="46"/>
      <c r="LA506" s="46"/>
      <c r="LB506" s="46"/>
      <c r="LC506" s="46"/>
      <c r="LD506" s="46"/>
      <c r="LE506" s="46"/>
      <c r="LF506" s="46"/>
      <c r="LG506" s="46"/>
      <c r="LH506" s="46"/>
      <c r="LI506" s="46"/>
      <c r="LJ506" s="46"/>
      <c r="LK506" s="46"/>
      <c r="LL506" s="46"/>
      <c r="LM506" s="46"/>
      <c r="LN506" s="46"/>
      <c r="LO506" s="46"/>
      <c r="LP506" s="46"/>
      <c r="LQ506" s="46"/>
      <c r="LR506" s="46"/>
      <c r="LS506" s="46"/>
      <c r="LT506" s="46"/>
      <c r="LU506" s="46"/>
      <c r="LV506" s="46"/>
      <c r="LW506" s="46"/>
      <c r="LX506" s="46"/>
      <c r="LY506" s="46"/>
      <c r="LZ506" s="46"/>
      <c r="MA506" s="46"/>
      <c r="MB506" s="46"/>
      <c r="MC506" s="46"/>
      <c r="MD506" s="46"/>
      <c r="ME506" s="46"/>
      <c r="MF506" s="46"/>
      <c r="MG506" s="46"/>
      <c r="MH506" s="46"/>
      <c r="MI506" s="46"/>
      <c r="MJ506" s="46"/>
      <c r="MK506" s="46"/>
      <c r="ML506" s="46"/>
      <c r="MM506" s="46"/>
      <c r="MN506" s="46"/>
      <c r="MO506" s="46"/>
      <c r="MP506" s="46"/>
      <c r="MQ506" s="46"/>
      <c r="MR506" s="46"/>
      <c r="MS506" s="46"/>
      <c r="MT506" s="46"/>
      <c r="MU506" s="46"/>
      <c r="MV506" s="46"/>
      <c r="MW506" s="46"/>
      <c r="MX506" s="46"/>
      <c r="MY506" s="46"/>
      <c r="MZ506" s="46"/>
      <c r="NA506" s="46"/>
      <c r="NB506" s="46"/>
      <c r="NC506" s="46"/>
      <c r="ND506" s="46"/>
      <c r="NE506" s="46"/>
      <c r="NF506" s="46"/>
      <c r="NG506" s="46"/>
      <c r="NH506" s="46"/>
      <c r="NI506" s="46"/>
      <c r="NJ506" s="46"/>
      <c r="NK506" s="46"/>
      <c r="NL506" s="46"/>
      <c r="NM506" s="46"/>
      <c r="NN506" s="46"/>
      <c r="NO506" s="46"/>
      <c r="NP506" s="46"/>
      <c r="NQ506" s="46"/>
      <c r="NR506" s="46"/>
      <c r="NS506" s="46"/>
      <c r="NT506" s="46"/>
      <c r="NU506" s="46"/>
      <c r="NV506" s="46"/>
      <c r="NW506" s="46"/>
      <c r="NX506" s="46"/>
      <c r="NY506" s="46"/>
      <c r="NZ506" s="46"/>
      <c r="OA506" s="46"/>
      <c r="OB506" s="46"/>
      <c r="OC506" s="46"/>
      <c r="OD506" s="46"/>
      <c r="OE506" s="46"/>
      <c r="OF506" s="46"/>
      <c r="OG506" s="46"/>
      <c r="OH506" s="46"/>
      <c r="OI506" s="46"/>
      <c r="OJ506" s="46"/>
      <c r="OK506" s="46"/>
      <c r="OL506" s="46"/>
      <c r="OM506" s="46"/>
      <c r="ON506" s="46"/>
      <c r="OO506" s="46"/>
      <c r="OP506" s="46"/>
      <c r="OQ506" s="46"/>
      <c r="OR506" s="46"/>
      <c r="OS506" s="46"/>
      <c r="OT506" s="46"/>
      <c r="OU506" s="46"/>
      <c r="OV506" s="46"/>
      <c r="OW506" s="46"/>
      <c r="OX506" s="46"/>
      <c r="OY506" s="46"/>
      <c r="OZ506" s="46"/>
      <c r="PA506" s="46"/>
      <c r="PB506" s="46"/>
      <c r="PC506" s="46"/>
      <c r="PD506" s="46"/>
      <c r="PE506" s="46"/>
      <c r="PF506" s="46"/>
      <c r="PG506" s="46"/>
      <c r="PH506" s="46"/>
      <c r="PI506" s="46"/>
      <c r="PJ506" s="46"/>
      <c r="PK506" s="46"/>
      <c r="PL506" s="46"/>
      <c r="PM506" s="46"/>
      <c r="PN506" s="46"/>
      <c r="PO506" s="46"/>
      <c r="PP506" s="46"/>
      <c r="PQ506" s="46"/>
      <c r="PR506" s="46"/>
      <c r="PS506" s="46"/>
      <c r="PT506" s="46"/>
      <c r="PU506" s="46"/>
      <c r="PV506" s="46"/>
      <c r="PW506" s="46"/>
      <c r="PX506" s="46"/>
      <c r="PY506" s="46"/>
      <c r="PZ506" s="46"/>
      <c r="QA506" s="46"/>
      <c r="QB506" s="46"/>
      <c r="QC506" s="46"/>
      <c r="QD506" s="46"/>
      <c r="QE506" s="46"/>
      <c r="QF506" s="46"/>
      <c r="QG506" s="46"/>
      <c r="QH506" s="46"/>
      <c r="QI506" s="46"/>
      <c r="QJ506" s="46"/>
      <c r="QK506" s="46"/>
      <c r="QL506" s="46"/>
      <c r="QM506" s="46"/>
      <c r="QN506" s="46"/>
      <c r="QO506" s="46"/>
      <c r="QP506" s="46"/>
      <c r="QQ506" s="46"/>
      <c r="QR506" s="46"/>
      <c r="QS506" s="46"/>
      <c r="QT506" s="46"/>
      <c r="QU506" s="46"/>
      <c r="QV506" s="46"/>
      <c r="QW506" s="46"/>
      <c r="QX506" s="46"/>
      <c r="QY506" s="46"/>
      <c r="QZ506" s="46"/>
      <c r="RA506" s="46"/>
      <c r="RB506" s="46"/>
      <c r="RC506" s="46"/>
      <c r="RD506" s="46"/>
      <c r="RE506" s="46"/>
      <c r="RF506" s="46"/>
      <c r="RG506" s="46"/>
      <c r="RH506" s="46"/>
      <c r="RI506" s="46"/>
      <c r="RJ506" s="46"/>
      <c r="RK506" s="46"/>
      <c r="RL506" s="46"/>
      <c r="RM506" s="46"/>
      <c r="RN506" s="46"/>
      <c r="RO506" s="46"/>
      <c r="RP506" s="46"/>
      <c r="RQ506" s="46"/>
      <c r="RR506" s="46"/>
      <c r="RS506" s="46"/>
      <c r="RT506" s="46"/>
      <c r="RU506" s="46"/>
      <c r="RV506" s="46"/>
      <c r="RW506" s="46"/>
      <c r="RX506" s="46"/>
      <c r="RY506" s="46"/>
      <c r="RZ506" s="46"/>
      <c r="SA506" s="46"/>
      <c r="SB506" s="46"/>
      <c r="SC506" s="46"/>
      <c r="SD506" s="46"/>
      <c r="SE506" s="46"/>
      <c r="SF506" s="46"/>
      <c r="SG506" s="46"/>
      <c r="SH506" s="46"/>
      <c r="SI506" s="46"/>
      <c r="SJ506" s="46"/>
      <c r="SK506" s="46"/>
      <c r="SL506" s="46"/>
      <c r="SM506" s="46"/>
      <c r="SN506" s="46"/>
      <c r="SO506" s="46"/>
      <c r="SP506" s="46"/>
      <c r="SQ506" s="46"/>
      <c r="SR506" s="46"/>
      <c r="SS506" s="46"/>
      <c r="ST506" s="46"/>
      <c r="SU506" s="46"/>
      <c r="SV506" s="46"/>
      <c r="SW506" s="46"/>
      <c r="SX506" s="46"/>
      <c r="SY506" s="46"/>
      <c r="SZ506" s="46"/>
      <c r="TA506" s="46"/>
      <c r="TB506" s="46"/>
      <c r="TC506" s="46"/>
      <c r="TD506" s="46"/>
      <c r="TE506" s="46"/>
      <c r="TF506" s="46"/>
      <c r="TG506" s="46"/>
      <c r="TH506" s="46"/>
      <c r="TI506" s="46"/>
      <c r="TJ506" s="46"/>
      <c r="TK506" s="46"/>
      <c r="TL506" s="46"/>
      <c r="TM506" s="46"/>
      <c r="TN506" s="46"/>
      <c r="TO506" s="46"/>
      <c r="TP506" s="46"/>
      <c r="TQ506" s="46"/>
      <c r="TR506" s="46"/>
      <c r="TS506" s="46"/>
      <c r="TT506" s="46"/>
      <c r="TU506" s="46"/>
      <c r="TV506" s="46"/>
      <c r="TW506" s="46"/>
      <c r="TX506" s="46"/>
      <c r="TY506" s="46"/>
      <c r="TZ506" s="46"/>
      <c r="UA506" s="46"/>
      <c r="UB506" s="46"/>
      <c r="UC506" s="46"/>
      <c r="UD506" s="46"/>
      <c r="UE506" s="46"/>
      <c r="UF506" s="46"/>
      <c r="UG506" s="46"/>
      <c r="UH506" s="46"/>
      <c r="UI506" s="46"/>
      <c r="UJ506" s="46"/>
      <c r="UK506" s="46"/>
      <c r="UL506" s="46"/>
      <c r="UM506" s="46"/>
      <c r="UN506" s="46"/>
      <c r="UO506" s="46"/>
      <c r="UP506" s="46"/>
      <c r="UQ506" s="46"/>
      <c r="UR506" s="46"/>
      <c r="US506" s="46"/>
      <c r="UT506" s="46"/>
      <c r="UU506" s="46"/>
      <c r="UV506" s="46"/>
      <c r="UW506" s="46"/>
      <c r="UX506" s="46"/>
      <c r="UY506" s="46"/>
      <c r="UZ506" s="46"/>
      <c r="VA506" s="46"/>
      <c r="VB506" s="46"/>
      <c r="VC506" s="46"/>
      <c r="VD506" s="46"/>
      <c r="VE506" s="46"/>
      <c r="VF506" s="46"/>
      <c r="VG506" s="46"/>
      <c r="VH506" s="46"/>
      <c r="VI506" s="46"/>
      <c r="VJ506" s="46"/>
      <c r="VK506" s="46"/>
      <c r="VL506" s="46"/>
      <c r="VM506" s="46"/>
      <c r="VN506" s="46"/>
      <c r="VO506" s="46"/>
      <c r="VP506" s="46"/>
      <c r="VQ506" s="46"/>
      <c r="VR506" s="46"/>
      <c r="VS506" s="46"/>
      <c r="VT506" s="46"/>
      <c r="VU506" s="46"/>
      <c r="VV506" s="46"/>
      <c r="VW506" s="46"/>
      <c r="VX506" s="46"/>
      <c r="VY506" s="46"/>
      <c r="VZ506" s="46"/>
      <c r="WA506" s="46"/>
      <c r="WB506" s="46"/>
      <c r="WC506" s="46"/>
      <c r="WD506" s="46"/>
      <c r="WE506" s="46"/>
      <c r="WF506" s="46"/>
      <c r="WG506" s="46"/>
      <c r="WH506" s="46"/>
      <c r="WI506" s="46"/>
      <c r="WJ506" s="46"/>
      <c r="WK506" s="46"/>
      <c r="WL506" s="46"/>
      <c r="WM506" s="46"/>
      <c r="WN506" s="46"/>
      <c r="WO506" s="46"/>
      <c r="WP506" s="46"/>
      <c r="WQ506" s="46"/>
      <c r="WR506" s="46"/>
      <c r="WS506" s="46"/>
      <c r="WT506" s="46"/>
      <c r="WU506" s="46"/>
      <c r="WV506" s="46"/>
      <c r="WW506" s="46"/>
      <c r="WX506" s="46"/>
      <c r="WY506" s="46"/>
      <c r="WZ506" s="46"/>
      <c r="XA506" s="46"/>
      <c r="XB506" s="46"/>
      <c r="XC506" s="46"/>
      <c r="XD506" s="46"/>
      <c r="XE506" s="46"/>
      <c r="XF506" s="46"/>
      <c r="XG506" s="46"/>
      <c r="XH506" s="46"/>
      <c r="XI506" s="46"/>
      <c r="XJ506" s="46"/>
      <c r="XK506" s="46"/>
      <c r="XL506" s="46"/>
      <c r="XM506" s="46"/>
      <c r="XN506" s="46"/>
      <c r="XO506" s="46"/>
      <c r="XP506" s="46"/>
      <c r="XQ506" s="46"/>
      <c r="XR506" s="46"/>
      <c r="XS506" s="46"/>
      <c r="XT506" s="46"/>
      <c r="XU506" s="46"/>
      <c r="XV506" s="46"/>
      <c r="XW506" s="46"/>
      <c r="XX506" s="46"/>
      <c r="XY506" s="46"/>
      <c r="XZ506" s="46"/>
      <c r="YA506" s="46"/>
      <c r="YB506" s="46"/>
      <c r="YC506" s="46"/>
      <c r="YD506" s="46"/>
      <c r="YE506" s="46"/>
      <c r="YF506" s="46"/>
      <c r="YG506" s="46"/>
      <c r="YH506" s="46"/>
      <c r="YI506" s="46"/>
      <c r="YJ506" s="46"/>
      <c r="YK506" s="46"/>
      <c r="YL506" s="46"/>
      <c r="YM506" s="46"/>
      <c r="YN506" s="46"/>
      <c r="YO506" s="46"/>
      <c r="YP506" s="46"/>
      <c r="YQ506" s="46"/>
      <c r="YR506" s="46"/>
      <c r="YS506" s="46"/>
      <c r="YT506" s="46"/>
      <c r="YU506" s="46"/>
      <c r="YV506" s="46"/>
      <c r="YW506" s="46"/>
      <c r="YX506" s="46"/>
      <c r="YY506" s="46"/>
      <c r="YZ506" s="46"/>
      <c r="ZA506" s="46"/>
      <c r="ZB506" s="46"/>
      <c r="ZC506" s="46"/>
      <c r="ZD506" s="46"/>
      <c r="ZE506" s="46"/>
      <c r="ZF506" s="46"/>
      <c r="ZG506" s="46"/>
      <c r="ZH506" s="46"/>
      <c r="ZI506" s="46"/>
      <c r="ZJ506" s="46"/>
      <c r="ZK506" s="46"/>
      <c r="ZL506" s="46"/>
      <c r="ZM506" s="46"/>
      <c r="ZN506" s="46"/>
      <c r="ZO506" s="46"/>
      <c r="ZP506" s="46"/>
      <c r="ZQ506" s="46"/>
      <c r="ZR506" s="46"/>
      <c r="ZS506" s="46"/>
      <c r="ZT506" s="46"/>
      <c r="ZU506" s="46"/>
      <c r="ZV506" s="46"/>
      <c r="ZW506" s="46"/>
      <c r="ZX506" s="46"/>
      <c r="ZY506" s="46"/>
      <c r="ZZ506" s="46"/>
      <c r="AAA506" s="46"/>
      <c r="AAB506" s="46"/>
      <c r="AAC506" s="46"/>
      <c r="AAD506" s="46"/>
      <c r="AAE506" s="46"/>
      <c r="AAF506" s="46"/>
      <c r="AAG506" s="46"/>
      <c r="AAH506" s="46"/>
      <c r="AAI506" s="46"/>
      <c r="AAJ506" s="46"/>
      <c r="AAK506" s="46"/>
      <c r="AAL506" s="46"/>
      <c r="AAM506" s="46"/>
      <c r="AAN506" s="46"/>
      <c r="AAO506" s="46"/>
      <c r="AAP506" s="46"/>
      <c r="AAQ506" s="46"/>
      <c r="AAR506" s="46"/>
      <c r="AAS506" s="46"/>
      <c r="AAT506" s="46"/>
      <c r="AAU506" s="46"/>
      <c r="AAV506" s="46"/>
      <c r="AAW506" s="46"/>
      <c r="AAX506" s="46"/>
      <c r="AAY506" s="46"/>
      <c r="AAZ506" s="46"/>
      <c r="ABA506" s="46"/>
      <c r="ABB506" s="46"/>
      <c r="ABC506" s="46"/>
      <c r="ABD506" s="46"/>
      <c r="ABE506" s="46"/>
      <c r="ABF506" s="46"/>
      <c r="ABG506" s="46"/>
      <c r="ABH506" s="46"/>
      <c r="ABI506" s="46"/>
      <c r="ABJ506" s="46"/>
      <c r="ABK506" s="46"/>
      <c r="ABL506" s="46"/>
      <c r="ABM506" s="46"/>
      <c r="ABN506" s="46"/>
      <c r="ABO506" s="46"/>
      <c r="ABP506" s="46"/>
      <c r="ABQ506" s="46"/>
      <c r="ABR506" s="46"/>
      <c r="ABS506" s="46"/>
      <c r="ABT506" s="46"/>
      <c r="ABU506" s="46"/>
      <c r="ABV506" s="46"/>
      <c r="ABW506" s="46"/>
      <c r="ABX506" s="46"/>
      <c r="ABY506" s="46"/>
      <c r="ABZ506" s="46"/>
      <c r="ACA506" s="46"/>
      <c r="ACB506" s="46"/>
      <c r="ACC506" s="46"/>
      <c r="ACD506" s="46"/>
      <c r="ACE506" s="46"/>
      <c r="ACF506" s="46"/>
      <c r="ACG506" s="46"/>
      <c r="ACH506" s="46"/>
      <c r="ACI506" s="46"/>
      <c r="ACJ506" s="46"/>
      <c r="ACK506" s="46"/>
      <c r="ACL506" s="46"/>
      <c r="ACM506" s="46"/>
      <c r="ACN506" s="46"/>
      <c r="ACO506" s="46"/>
      <c r="ACP506" s="46"/>
      <c r="ACQ506" s="46"/>
      <c r="ACR506" s="46"/>
      <c r="ACS506" s="46"/>
      <c r="ACT506" s="46"/>
      <c r="ACU506" s="46"/>
      <c r="ACV506" s="46"/>
      <c r="ACW506" s="46"/>
      <c r="ACX506" s="46"/>
      <c r="ACY506" s="46"/>
      <c r="ACZ506" s="46"/>
      <c r="ADA506" s="46"/>
      <c r="ADB506" s="46"/>
      <c r="ADC506" s="46"/>
      <c r="ADD506" s="46"/>
      <c r="ADE506" s="46"/>
      <c r="ADF506" s="46"/>
      <c r="ADG506" s="46"/>
      <c r="ADH506" s="46"/>
      <c r="ADI506" s="46"/>
      <c r="ADJ506" s="46"/>
      <c r="ADK506" s="46"/>
      <c r="ADL506" s="46"/>
      <c r="ADM506" s="46"/>
      <c r="ADN506" s="46"/>
      <c r="ADO506" s="46"/>
      <c r="ADP506" s="46"/>
    </row>
    <row r="507" spans="3:796" x14ac:dyDescent="0.4">
      <c r="C507" s="62"/>
      <c r="D507" s="42">
        <f>(1/$D$5)*学習!R65</f>
        <v>2.7450980392156862E-2</v>
      </c>
      <c r="I507" s="63">
        <v>496</v>
      </c>
      <c r="J507" s="44">
        <v>0.26029948979753931</v>
      </c>
      <c r="K507" s="44">
        <v>0.12883723423811691</v>
      </c>
      <c r="L507" s="44">
        <v>-1.6094285403729383E-2</v>
      </c>
      <c r="M507" s="44">
        <v>-9.5709103835213513E-2</v>
      </c>
      <c r="N507" s="44">
        <v>3.5226821708394303E-3</v>
      </c>
      <c r="O507" s="44">
        <v>4.0630684556352513E-2</v>
      </c>
      <c r="P507" s="44">
        <v>-0.19322240236466892</v>
      </c>
      <c r="Q507" s="44">
        <v>-1.5287520927698664E-3</v>
      </c>
      <c r="R507" s="44">
        <v>-0.29823364497083826</v>
      </c>
      <c r="S507" s="44">
        <v>-7.8557688592686456E-2</v>
      </c>
      <c r="T507" s="44">
        <v>-3.9523872184121484E-2</v>
      </c>
      <c r="U507" s="44">
        <v>-7.3318924193985321E-2</v>
      </c>
      <c r="V507" s="44">
        <v>-0.23214878437927206</v>
      </c>
      <c r="W507" s="44">
        <v>3.1261120170153193E-2</v>
      </c>
      <c r="X507" s="44">
        <v>-1.8423613479481606E-2</v>
      </c>
      <c r="Y507" s="44">
        <v>0.24708857065601442</v>
      </c>
      <c r="Z507" s="44">
        <v>8.8597705647915345E-2</v>
      </c>
      <c r="AA507" s="44">
        <v>-1.0561360312928663E-2</v>
      </c>
      <c r="AB507" s="44">
        <v>-4.0163202686880652E-2</v>
      </c>
      <c r="AC507" s="44">
        <v>0.10282087490262536</v>
      </c>
      <c r="AD507" s="44">
        <v>0.15792016929190478</v>
      </c>
      <c r="AE507" s="44">
        <v>0.14943756477957112</v>
      </c>
      <c r="AF507" s="44">
        <v>-0.24251241804177243</v>
      </c>
      <c r="AG507" s="44">
        <v>-0.10561589102072196</v>
      </c>
      <c r="AH507" s="44">
        <v>4.3173070558604566E-2</v>
      </c>
      <c r="AI507" s="44">
        <v>-0.11985363612585952</v>
      </c>
      <c r="AJ507" s="44">
        <v>-0.20284803349045161</v>
      </c>
      <c r="AK507" s="44">
        <v>-0.13594664770468262</v>
      </c>
      <c r="AL507" s="44">
        <v>0.21372830393601078</v>
      </c>
      <c r="AM507" s="44">
        <v>-7.9253223829288094E-2</v>
      </c>
      <c r="AN507" s="44">
        <v>-8.924423324276981E-2</v>
      </c>
      <c r="AO507" s="44">
        <v>0.25240798998633135</v>
      </c>
      <c r="AP507" s="44">
        <v>-6.7468603708675995E-2</v>
      </c>
      <c r="AQ507" s="44">
        <v>-0.14605882319795604</v>
      </c>
      <c r="AR507" s="44">
        <v>4.9392516810992368E-2</v>
      </c>
      <c r="AS507" s="44">
        <v>0.15352770890146381</v>
      </c>
      <c r="AT507" s="44">
        <v>-3.8962821652623728E-2</v>
      </c>
      <c r="AU507" s="44">
        <v>-5.5981462048288102E-3</v>
      </c>
      <c r="AV507" s="44">
        <v>0.15154994415690232</v>
      </c>
      <c r="AW507" s="44">
        <v>1.5364970780833941E-2</v>
      </c>
      <c r="AX507" s="44">
        <v>-0.18866039842954285</v>
      </c>
      <c r="AY507" s="44">
        <v>0.23009480470878046</v>
      </c>
      <c r="AZ507" s="44">
        <v>-3.7758343121246794E-3</v>
      </c>
      <c r="BA507" s="44">
        <v>0.1884408954069392</v>
      </c>
      <c r="BB507" s="44">
        <v>-5.3863692150592037E-2</v>
      </c>
      <c r="BC507" s="44">
        <v>-0.10983438174185248</v>
      </c>
      <c r="BD507" s="44">
        <v>0.22188580010760461</v>
      </c>
      <c r="BE507" s="44">
        <v>6.9676652190922797E-2</v>
      </c>
      <c r="BF507" s="44">
        <v>-5.4180923543291057E-2</v>
      </c>
      <c r="BG507" s="44">
        <v>4.4621061182048935E-2</v>
      </c>
      <c r="BH507" s="44">
        <v>-6.0934495206098845E-2</v>
      </c>
      <c r="BI507" s="44">
        <v>0.143479277328044</v>
      </c>
      <c r="BJ507" s="44">
        <v>7.1628395841068324E-2</v>
      </c>
      <c r="BK507" s="44">
        <v>-8.5574780799636624E-2</v>
      </c>
      <c r="BL507" s="44">
        <v>0.19076041076245218</v>
      </c>
      <c r="BM507" s="44">
        <v>-2.966644844353505E-2</v>
      </c>
      <c r="BN507" s="44">
        <v>-9.1172029511900635E-2</v>
      </c>
      <c r="BO507" s="44">
        <v>0.1370708464858035</v>
      </c>
      <c r="BP507" s="44">
        <v>-9.0657272808388256E-2</v>
      </c>
      <c r="BQ507" s="44">
        <v>-4.7878992963390807E-2</v>
      </c>
      <c r="BR507" s="44">
        <v>1.5443401789994074E-2</v>
      </c>
      <c r="BS507" s="44">
        <v>7.9066773396974349E-2</v>
      </c>
      <c r="BT507" s="44">
        <v>-8.0439620245552401E-2</v>
      </c>
      <c r="BU507" s="44">
        <v>-5.4906051044584951E-2</v>
      </c>
      <c r="BV507" s="44">
        <v>-7.5381598769632158E-2</v>
      </c>
      <c r="BW507" s="44">
        <v>0.10520302458244325</v>
      </c>
      <c r="BX507" s="44">
        <v>9.928440329148705E-2</v>
      </c>
      <c r="BY507" s="44">
        <v>-8.4239067302763926E-2</v>
      </c>
      <c r="BZ507" s="44">
        <v>-1.3070433517373177E-2</v>
      </c>
      <c r="CA507" s="44">
        <v>8.9009825913888826E-2</v>
      </c>
      <c r="CB507" s="44">
        <v>0.11672408389696477</v>
      </c>
      <c r="CC507" s="44">
        <v>0.28991543945803389</v>
      </c>
      <c r="CD507" s="44">
        <v>0.16570430473980041</v>
      </c>
      <c r="CE507" s="44">
        <v>-0.10512657342051211</v>
      </c>
      <c r="CF507" s="44">
        <v>-1.8151554890569802E-2</v>
      </c>
      <c r="CG507" s="44">
        <v>8.8546634088795137E-2</v>
      </c>
      <c r="CH507" s="44">
        <v>1.8926333622710022E-2</v>
      </c>
      <c r="CI507" s="44">
        <v>-5.2092036741158129E-2</v>
      </c>
      <c r="CJ507" s="44">
        <v>0.10499428124725858</v>
      </c>
      <c r="CK507" s="44">
        <v>0.11084906498452585</v>
      </c>
      <c r="CL507" s="44">
        <v>-2.1054236273486796E-2</v>
      </c>
      <c r="CM507" s="44">
        <v>-8.0020919435361271E-2</v>
      </c>
      <c r="CN507" s="44">
        <v>-5.4132560364763473E-2</v>
      </c>
      <c r="CO507" s="44">
        <v>2.5796294522202133E-2</v>
      </c>
      <c r="CP507" s="44">
        <v>4.858108805136277E-2</v>
      </c>
      <c r="CQ507" s="44">
        <v>0.137743013132091</v>
      </c>
      <c r="CR507" s="44">
        <v>-5.0207655035901626E-2</v>
      </c>
      <c r="CS507" s="44">
        <v>0.30033681227817483</v>
      </c>
      <c r="CT507" s="44">
        <v>-8.9199219297389137E-2</v>
      </c>
      <c r="CU507" s="44">
        <v>1.3096017621110725E-3</v>
      </c>
      <c r="CV507" s="44">
        <v>7.4435811007942512E-2</v>
      </c>
      <c r="CW507" s="44">
        <v>0.15419824422229092</v>
      </c>
      <c r="CX507" s="44">
        <v>-2.3346218204704193E-2</v>
      </c>
      <c r="CY507" s="44">
        <v>-0.12381598361601022</v>
      </c>
      <c r="CZ507" s="44">
        <v>2.2540057300630047E-2</v>
      </c>
      <c r="DA507" s="44">
        <v>0.15080463278770273</v>
      </c>
      <c r="DB507" s="44">
        <v>-0.11579407815314625</v>
      </c>
      <c r="DC507" s="44">
        <v>-0.13378941403808026</v>
      </c>
      <c r="DD507" s="44">
        <v>8.0797612408705588E-2</v>
      </c>
      <c r="DE507" s="44">
        <v>-0.1212449969524487</v>
      </c>
      <c r="DF507" s="46"/>
      <c r="DG507" s="46"/>
      <c r="DH507" s="46"/>
      <c r="DI507" s="46"/>
      <c r="DJ507" s="46"/>
      <c r="DK507" s="46"/>
      <c r="DL507" s="46"/>
      <c r="DM507" s="46"/>
      <c r="DN507" s="46"/>
      <c r="DO507" s="46"/>
      <c r="DP507" s="46"/>
      <c r="DQ507" s="46"/>
      <c r="DR507" s="46"/>
      <c r="DS507" s="46"/>
      <c r="DT507" s="46"/>
      <c r="DU507" s="46"/>
      <c r="DV507" s="46"/>
      <c r="DW507" s="46"/>
      <c r="DX507" s="46"/>
      <c r="DY507" s="46"/>
      <c r="DZ507" s="46"/>
      <c r="EA507" s="46"/>
      <c r="EB507" s="46"/>
      <c r="EC507" s="46"/>
      <c r="ED507" s="46"/>
      <c r="EE507" s="46"/>
      <c r="EF507" s="46"/>
      <c r="EG507" s="46"/>
      <c r="EH507" s="46"/>
      <c r="EI507" s="46"/>
      <c r="EJ507" s="46"/>
      <c r="EK507" s="46"/>
      <c r="EL507" s="46"/>
      <c r="EM507" s="46"/>
      <c r="EN507" s="46"/>
      <c r="EO507" s="46"/>
      <c r="EP507" s="46"/>
      <c r="EQ507" s="46"/>
      <c r="ER507" s="46"/>
      <c r="ES507" s="46"/>
      <c r="ET507" s="46"/>
      <c r="EU507" s="46"/>
      <c r="EV507" s="46"/>
      <c r="EW507" s="46"/>
      <c r="EX507" s="46"/>
      <c r="EY507" s="46"/>
      <c r="EZ507" s="46"/>
      <c r="FA507" s="46"/>
      <c r="FB507" s="46"/>
      <c r="FC507" s="46"/>
      <c r="FD507" s="46"/>
      <c r="FE507" s="46"/>
      <c r="FF507" s="46"/>
      <c r="FG507" s="46"/>
      <c r="FH507" s="46"/>
      <c r="FI507" s="46"/>
      <c r="FJ507" s="46"/>
      <c r="FK507" s="46"/>
      <c r="FL507" s="46"/>
      <c r="FM507" s="46"/>
      <c r="FN507" s="46"/>
      <c r="FO507" s="46"/>
      <c r="FP507" s="46"/>
      <c r="FQ507" s="46"/>
      <c r="FR507" s="46"/>
      <c r="FS507" s="46"/>
      <c r="FT507" s="46"/>
      <c r="FU507" s="46"/>
      <c r="FV507" s="46"/>
      <c r="FW507" s="46"/>
      <c r="FX507" s="46"/>
      <c r="FY507" s="46"/>
      <c r="FZ507" s="46"/>
      <c r="GA507" s="46"/>
      <c r="GB507" s="46"/>
      <c r="GC507" s="46"/>
      <c r="GD507" s="46"/>
      <c r="GE507" s="46"/>
      <c r="GF507" s="46"/>
      <c r="GG507" s="46"/>
      <c r="GH507" s="46"/>
      <c r="GI507" s="46"/>
      <c r="GJ507" s="46"/>
      <c r="GK507" s="46"/>
      <c r="GL507" s="46"/>
      <c r="GM507" s="46"/>
      <c r="GN507" s="46"/>
      <c r="GO507" s="46"/>
      <c r="GP507" s="46"/>
      <c r="GQ507" s="46"/>
      <c r="GR507" s="46"/>
      <c r="GS507" s="46"/>
      <c r="GT507" s="46"/>
      <c r="GU507" s="46"/>
      <c r="GV507" s="46"/>
      <c r="GW507" s="46"/>
      <c r="GX507" s="46"/>
      <c r="GY507" s="46"/>
      <c r="GZ507" s="46"/>
      <c r="HA507" s="46"/>
      <c r="HB507" s="46"/>
      <c r="HC507" s="46"/>
      <c r="HD507" s="46"/>
      <c r="HE507" s="46"/>
      <c r="HF507" s="46"/>
      <c r="HG507" s="46"/>
      <c r="HH507" s="46"/>
      <c r="HI507" s="46"/>
      <c r="HJ507" s="46"/>
      <c r="HK507" s="46"/>
      <c r="HL507" s="46"/>
      <c r="HM507" s="46"/>
      <c r="HN507" s="46"/>
      <c r="HO507" s="46"/>
      <c r="HP507" s="46"/>
      <c r="HQ507" s="46"/>
      <c r="HR507" s="46"/>
      <c r="HS507" s="46"/>
      <c r="HT507" s="46"/>
      <c r="HU507" s="46"/>
      <c r="HV507" s="46"/>
      <c r="HW507" s="46"/>
      <c r="HX507" s="46"/>
      <c r="HY507" s="46"/>
      <c r="HZ507" s="46"/>
      <c r="IA507" s="46"/>
      <c r="IB507" s="46"/>
      <c r="IC507" s="46"/>
      <c r="ID507" s="46"/>
      <c r="IE507" s="46"/>
      <c r="IF507" s="46"/>
      <c r="IG507" s="46"/>
      <c r="IH507" s="46"/>
      <c r="II507" s="46"/>
      <c r="IJ507" s="46"/>
      <c r="IK507" s="46"/>
      <c r="IL507" s="46"/>
      <c r="IM507" s="46"/>
      <c r="IN507" s="46"/>
      <c r="IO507" s="46"/>
      <c r="IP507" s="46"/>
      <c r="IQ507" s="46"/>
      <c r="IR507" s="46"/>
      <c r="IS507" s="46"/>
      <c r="IT507" s="46"/>
      <c r="IU507" s="46"/>
      <c r="IV507" s="46"/>
      <c r="IW507" s="46"/>
      <c r="IX507" s="46"/>
      <c r="IY507" s="46"/>
      <c r="IZ507" s="46"/>
      <c r="JA507" s="46"/>
      <c r="JB507" s="46"/>
      <c r="JC507" s="46"/>
      <c r="JD507" s="46"/>
      <c r="JE507" s="46"/>
      <c r="JF507" s="46"/>
      <c r="JG507" s="46"/>
      <c r="JH507" s="46"/>
      <c r="JI507" s="46"/>
      <c r="JJ507" s="46"/>
      <c r="JK507" s="46"/>
      <c r="JL507" s="46"/>
      <c r="JM507" s="46"/>
      <c r="JN507" s="46"/>
      <c r="JO507" s="46"/>
      <c r="JP507" s="46"/>
      <c r="JQ507" s="46"/>
      <c r="JR507" s="46"/>
      <c r="JS507" s="46"/>
      <c r="JT507" s="46"/>
      <c r="JU507" s="46"/>
      <c r="JV507" s="46"/>
      <c r="JW507" s="46"/>
      <c r="JX507" s="46"/>
      <c r="JY507" s="46"/>
      <c r="JZ507" s="46"/>
      <c r="KA507" s="46"/>
      <c r="KB507" s="46"/>
      <c r="KC507" s="46"/>
      <c r="KD507" s="46"/>
      <c r="KE507" s="46"/>
      <c r="KF507" s="46"/>
      <c r="KG507" s="46"/>
      <c r="KH507" s="46"/>
      <c r="KI507" s="46"/>
      <c r="KJ507" s="46"/>
      <c r="KK507" s="46"/>
      <c r="KL507" s="46"/>
      <c r="KM507" s="46"/>
      <c r="KN507" s="46"/>
      <c r="KO507" s="46"/>
      <c r="KP507" s="46"/>
      <c r="KQ507" s="46"/>
      <c r="KR507" s="46"/>
      <c r="KS507" s="46"/>
      <c r="KT507" s="46"/>
      <c r="KU507" s="46"/>
      <c r="KV507" s="46"/>
      <c r="KW507" s="46"/>
      <c r="KX507" s="46"/>
      <c r="KY507" s="46"/>
      <c r="KZ507" s="46"/>
      <c r="LA507" s="46"/>
      <c r="LB507" s="46"/>
      <c r="LC507" s="46"/>
      <c r="LD507" s="46"/>
      <c r="LE507" s="46"/>
      <c r="LF507" s="46"/>
      <c r="LG507" s="46"/>
      <c r="LH507" s="46"/>
      <c r="LI507" s="46"/>
      <c r="LJ507" s="46"/>
      <c r="LK507" s="46"/>
      <c r="LL507" s="46"/>
      <c r="LM507" s="46"/>
      <c r="LN507" s="46"/>
      <c r="LO507" s="46"/>
      <c r="LP507" s="46"/>
      <c r="LQ507" s="46"/>
      <c r="LR507" s="46"/>
      <c r="LS507" s="46"/>
      <c r="LT507" s="46"/>
      <c r="LU507" s="46"/>
      <c r="LV507" s="46"/>
      <c r="LW507" s="46"/>
      <c r="LX507" s="46"/>
      <c r="LY507" s="46"/>
      <c r="LZ507" s="46"/>
      <c r="MA507" s="46"/>
      <c r="MB507" s="46"/>
      <c r="MC507" s="46"/>
      <c r="MD507" s="46"/>
      <c r="ME507" s="46"/>
      <c r="MF507" s="46"/>
      <c r="MG507" s="46"/>
      <c r="MH507" s="46"/>
      <c r="MI507" s="46"/>
      <c r="MJ507" s="46"/>
      <c r="MK507" s="46"/>
      <c r="ML507" s="46"/>
      <c r="MM507" s="46"/>
      <c r="MN507" s="46"/>
      <c r="MO507" s="46"/>
      <c r="MP507" s="46"/>
      <c r="MQ507" s="46"/>
      <c r="MR507" s="46"/>
      <c r="MS507" s="46"/>
      <c r="MT507" s="46"/>
      <c r="MU507" s="46"/>
      <c r="MV507" s="46"/>
      <c r="MW507" s="46"/>
      <c r="MX507" s="46"/>
      <c r="MY507" s="46"/>
      <c r="MZ507" s="46"/>
      <c r="NA507" s="46"/>
      <c r="NB507" s="46"/>
      <c r="NC507" s="46"/>
      <c r="ND507" s="46"/>
      <c r="NE507" s="46"/>
      <c r="NF507" s="46"/>
      <c r="NG507" s="46"/>
      <c r="NH507" s="46"/>
      <c r="NI507" s="46"/>
      <c r="NJ507" s="46"/>
      <c r="NK507" s="46"/>
      <c r="NL507" s="46"/>
      <c r="NM507" s="46"/>
      <c r="NN507" s="46"/>
      <c r="NO507" s="46"/>
      <c r="NP507" s="46"/>
      <c r="NQ507" s="46"/>
      <c r="NR507" s="46"/>
      <c r="NS507" s="46"/>
      <c r="NT507" s="46"/>
      <c r="NU507" s="46"/>
      <c r="NV507" s="46"/>
      <c r="NW507" s="46"/>
      <c r="NX507" s="46"/>
      <c r="NY507" s="46"/>
      <c r="NZ507" s="46"/>
      <c r="OA507" s="46"/>
      <c r="OB507" s="46"/>
      <c r="OC507" s="46"/>
      <c r="OD507" s="46"/>
      <c r="OE507" s="46"/>
      <c r="OF507" s="46"/>
      <c r="OG507" s="46"/>
      <c r="OH507" s="46"/>
      <c r="OI507" s="46"/>
      <c r="OJ507" s="46"/>
      <c r="OK507" s="46"/>
      <c r="OL507" s="46"/>
      <c r="OM507" s="46"/>
      <c r="ON507" s="46"/>
      <c r="OO507" s="46"/>
      <c r="OP507" s="46"/>
      <c r="OQ507" s="46"/>
      <c r="OR507" s="46"/>
      <c r="OS507" s="46"/>
      <c r="OT507" s="46"/>
      <c r="OU507" s="46"/>
      <c r="OV507" s="46"/>
      <c r="OW507" s="46"/>
      <c r="OX507" s="46"/>
      <c r="OY507" s="46"/>
      <c r="OZ507" s="46"/>
      <c r="PA507" s="46"/>
      <c r="PB507" s="46"/>
      <c r="PC507" s="46"/>
      <c r="PD507" s="46"/>
      <c r="PE507" s="46"/>
      <c r="PF507" s="46"/>
      <c r="PG507" s="46"/>
      <c r="PH507" s="46"/>
      <c r="PI507" s="46"/>
      <c r="PJ507" s="46"/>
      <c r="PK507" s="46"/>
      <c r="PL507" s="46"/>
      <c r="PM507" s="46"/>
      <c r="PN507" s="46"/>
      <c r="PO507" s="46"/>
      <c r="PP507" s="46"/>
      <c r="PQ507" s="46"/>
      <c r="PR507" s="46"/>
      <c r="PS507" s="46"/>
      <c r="PT507" s="46"/>
      <c r="PU507" s="46"/>
      <c r="PV507" s="46"/>
      <c r="PW507" s="46"/>
      <c r="PX507" s="46"/>
      <c r="PY507" s="46"/>
      <c r="PZ507" s="46"/>
      <c r="QA507" s="46"/>
      <c r="QB507" s="46"/>
      <c r="QC507" s="46"/>
      <c r="QD507" s="46"/>
      <c r="QE507" s="46"/>
      <c r="QF507" s="46"/>
      <c r="QG507" s="46"/>
      <c r="QH507" s="46"/>
      <c r="QI507" s="46"/>
      <c r="QJ507" s="46"/>
      <c r="QK507" s="46"/>
      <c r="QL507" s="46"/>
      <c r="QM507" s="46"/>
      <c r="QN507" s="46"/>
      <c r="QO507" s="46"/>
      <c r="QP507" s="46"/>
      <c r="QQ507" s="46"/>
      <c r="QR507" s="46"/>
      <c r="QS507" s="46"/>
      <c r="QT507" s="46"/>
      <c r="QU507" s="46"/>
      <c r="QV507" s="46"/>
      <c r="QW507" s="46"/>
      <c r="QX507" s="46"/>
      <c r="QY507" s="46"/>
      <c r="QZ507" s="46"/>
      <c r="RA507" s="46"/>
      <c r="RB507" s="46"/>
      <c r="RC507" s="46"/>
      <c r="RD507" s="46"/>
      <c r="RE507" s="46"/>
      <c r="RF507" s="46"/>
      <c r="RG507" s="46"/>
      <c r="RH507" s="46"/>
      <c r="RI507" s="46"/>
      <c r="RJ507" s="46"/>
      <c r="RK507" s="46"/>
      <c r="RL507" s="46"/>
      <c r="RM507" s="46"/>
      <c r="RN507" s="46"/>
      <c r="RO507" s="46"/>
      <c r="RP507" s="46"/>
      <c r="RQ507" s="46"/>
      <c r="RR507" s="46"/>
      <c r="RS507" s="46"/>
      <c r="RT507" s="46"/>
      <c r="RU507" s="46"/>
      <c r="RV507" s="46"/>
      <c r="RW507" s="46"/>
      <c r="RX507" s="46"/>
      <c r="RY507" s="46"/>
      <c r="RZ507" s="46"/>
      <c r="SA507" s="46"/>
      <c r="SB507" s="46"/>
      <c r="SC507" s="46"/>
      <c r="SD507" s="46"/>
      <c r="SE507" s="46"/>
      <c r="SF507" s="46"/>
      <c r="SG507" s="46"/>
      <c r="SH507" s="46"/>
      <c r="SI507" s="46"/>
      <c r="SJ507" s="46"/>
      <c r="SK507" s="46"/>
      <c r="SL507" s="46"/>
      <c r="SM507" s="46"/>
      <c r="SN507" s="46"/>
      <c r="SO507" s="46"/>
      <c r="SP507" s="46"/>
      <c r="SQ507" s="46"/>
      <c r="SR507" s="46"/>
      <c r="SS507" s="46"/>
      <c r="ST507" s="46"/>
      <c r="SU507" s="46"/>
      <c r="SV507" s="46"/>
      <c r="SW507" s="46"/>
      <c r="SX507" s="46"/>
      <c r="SY507" s="46"/>
      <c r="SZ507" s="46"/>
      <c r="TA507" s="46"/>
      <c r="TB507" s="46"/>
      <c r="TC507" s="46"/>
      <c r="TD507" s="46"/>
      <c r="TE507" s="46"/>
      <c r="TF507" s="46"/>
      <c r="TG507" s="46"/>
      <c r="TH507" s="46"/>
      <c r="TI507" s="46"/>
      <c r="TJ507" s="46"/>
      <c r="TK507" s="46"/>
      <c r="TL507" s="46"/>
      <c r="TM507" s="46"/>
      <c r="TN507" s="46"/>
      <c r="TO507" s="46"/>
      <c r="TP507" s="46"/>
      <c r="TQ507" s="46"/>
      <c r="TR507" s="46"/>
      <c r="TS507" s="46"/>
      <c r="TT507" s="46"/>
      <c r="TU507" s="46"/>
      <c r="TV507" s="46"/>
      <c r="TW507" s="46"/>
      <c r="TX507" s="46"/>
      <c r="TY507" s="46"/>
      <c r="TZ507" s="46"/>
      <c r="UA507" s="46"/>
      <c r="UB507" s="46"/>
      <c r="UC507" s="46"/>
      <c r="UD507" s="46"/>
      <c r="UE507" s="46"/>
      <c r="UF507" s="46"/>
      <c r="UG507" s="46"/>
      <c r="UH507" s="46"/>
      <c r="UI507" s="46"/>
      <c r="UJ507" s="46"/>
      <c r="UK507" s="46"/>
      <c r="UL507" s="46"/>
      <c r="UM507" s="46"/>
      <c r="UN507" s="46"/>
      <c r="UO507" s="46"/>
      <c r="UP507" s="46"/>
      <c r="UQ507" s="46"/>
      <c r="UR507" s="46"/>
      <c r="US507" s="46"/>
      <c r="UT507" s="46"/>
      <c r="UU507" s="46"/>
      <c r="UV507" s="46"/>
      <c r="UW507" s="46"/>
      <c r="UX507" s="46"/>
      <c r="UY507" s="46"/>
      <c r="UZ507" s="46"/>
      <c r="VA507" s="46"/>
      <c r="VB507" s="46"/>
      <c r="VC507" s="46"/>
      <c r="VD507" s="46"/>
      <c r="VE507" s="46"/>
      <c r="VF507" s="46"/>
      <c r="VG507" s="46"/>
      <c r="VH507" s="46"/>
      <c r="VI507" s="46"/>
      <c r="VJ507" s="46"/>
      <c r="VK507" s="46"/>
      <c r="VL507" s="46"/>
      <c r="VM507" s="46"/>
      <c r="VN507" s="46"/>
      <c r="VO507" s="46"/>
      <c r="VP507" s="46"/>
      <c r="VQ507" s="46"/>
      <c r="VR507" s="46"/>
      <c r="VS507" s="46"/>
      <c r="VT507" s="46"/>
      <c r="VU507" s="46"/>
      <c r="VV507" s="46"/>
      <c r="VW507" s="46"/>
      <c r="VX507" s="46"/>
      <c r="VY507" s="46"/>
      <c r="VZ507" s="46"/>
      <c r="WA507" s="46"/>
      <c r="WB507" s="46"/>
      <c r="WC507" s="46"/>
      <c r="WD507" s="46"/>
      <c r="WE507" s="46"/>
      <c r="WF507" s="46"/>
      <c r="WG507" s="46"/>
      <c r="WH507" s="46"/>
      <c r="WI507" s="46"/>
      <c r="WJ507" s="46"/>
      <c r="WK507" s="46"/>
      <c r="WL507" s="46"/>
      <c r="WM507" s="46"/>
      <c r="WN507" s="46"/>
      <c r="WO507" s="46"/>
      <c r="WP507" s="46"/>
      <c r="WQ507" s="46"/>
      <c r="WR507" s="46"/>
      <c r="WS507" s="46"/>
      <c r="WT507" s="46"/>
      <c r="WU507" s="46"/>
      <c r="WV507" s="46"/>
      <c r="WW507" s="46"/>
      <c r="WX507" s="46"/>
      <c r="WY507" s="46"/>
      <c r="WZ507" s="46"/>
      <c r="XA507" s="46"/>
      <c r="XB507" s="46"/>
      <c r="XC507" s="46"/>
      <c r="XD507" s="46"/>
      <c r="XE507" s="46"/>
      <c r="XF507" s="46"/>
      <c r="XG507" s="46"/>
      <c r="XH507" s="46"/>
      <c r="XI507" s="46"/>
      <c r="XJ507" s="46"/>
      <c r="XK507" s="46"/>
      <c r="XL507" s="46"/>
      <c r="XM507" s="46"/>
      <c r="XN507" s="46"/>
      <c r="XO507" s="46"/>
      <c r="XP507" s="46"/>
      <c r="XQ507" s="46"/>
      <c r="XR507" s="46"/>
      <c r="XS507" s="46"/>
      <c r="XT507" s="46"/>
      <c r="XU507" s="46"/>
      <c r="XV507" s="46"/>
      <c r="XW507" s="46"/>
      <c r="XX507" s="46"/>
      <c r="XY507" s="46"/>
      <c r="XZ507" s="46"/>
      <c r="YA507" s="46"/>
      <c r="YB507" s="46"/>
      <c r="YC507" s="46"/>
      <c r="YD507" s="46"/>
      <c r="YE507" s="46"/>
      <c r="YF507" s="46"/>
      <c r="YG507" s="46"/>
      <c r="YH507" s="46"/>
      <c r="YI507" s="46"/>
      <c r="YJ507" s="46"/>
      <c r="YK507" s="46"/>
      <c r="YL507" s="46"/>
      <c r="YM507" s="46"/>
      <c r="YN507" s="46"/>
      <c r="YO507" s="46"/>
      <c r="YP507" s="46"/>
      <c r="YQ507" s="46"/>
      <c r="YR507" s="46"/>
      <c r="YS507" s="46"/>
      <c r="YT507" s="46"/>
      <c r="YU507" s="46"/>
      <c r="YV507" s="46"/>
      <c r="YW507" s="46"/>
      <c r="YX507" s="46"/>
      <c r="YY507" s="46"/>
      <c r="YZ507" s="46"/>
      <c r="ZA507" s="46"/>
      <c r="ZB507" s="46"/>
      <c r="ZC507" s="46"/>
      <c r="ZD507" s="46"/>
      <c r="ZE507" s="46"/>
      <c r="ZF507" s="46"/>
      <c r="ZG507" s="46"/>
      <c r="ZH507" s="46"/>
      <c r="ZI507" s="46"/>
      <c r="ZJ507" s="46"/>
      <c r="ZK507" s="46"/>
      <c r="ZL507" s="46"/>
      <c r="ZM507" s="46"/>
      <c r="ZN507" s="46"/>
      <c r="ZO507" s="46"/>
      <c r="ZP507" s="46"/>
      <c r="ZQ507" s="46"/>
      <c r="ZR507" s="46"/>
      <c r="ZS507" s="46"/>
      <c r="ZT507" s="46"/>
      <c r="ZU507" s="46"/>
      <c r="ZV507" s="46"/>
      <c r="ZW507" s="46"/>
      <c r="ZX507" s="46"/>
      <c r="ZY507" s="46"/>
      <c r="ZZ507" s="46"/>
      <c r="AAA507" s="46"/>
      <c r="AAB507" s="46"/>
      <c r="AAC507" s="46"/>
      <c r="AAD507" s="46"/>
      <c r="AAE507" s="46"/>
      <c r="AAF507" s="46"/>
      <c r="AAG507" s="46"/>
      <c r="AAH507" s="46"/>
      <c r="AAI507" s="46"/>
      <c r="AAJ507" s="46"/>
      <c r="AAK507" s="46"/>
      <c r="AAL507" s="46"/>
      <c r="AAM507" s="46"/>
      <c r="AAN507" s="46"/>
      <c r="AAO507" s="46"/>
      <c r="AAP507" s="46"/>
      <c r="AAQ507" s="46"/>
      <c r="AAR507" s="46"/>
      <c r="AAS507" s="46"/>
      <c r="AAT507" s="46"/>
      <c r="AAU507" s="46"/>
      <c r="AAV507" s="46"/>
      <c r="AAW507" s="46"/>
      <c r="AAX507" s="46"/>
      <c r="AAY507" s="46"/>
      <c r="AAZ507" s="46"/>
      <c r="ABA507" s="46"/>
      <c r="ABB507" s="46"/>
      <c r="ABC507" s="46"/>
      <c r="ABD507" s="46"/>
      <c r="ABE507" s="46"/>
      <c r="ABF507" s="46"/>
      <c r="ABG507" s="46"/>
      <c r="ABH507" s="46"/>
      <c r="ABI507" s="46"/>
      <c r="ABJ507" s="46"/>
      <c r="ABK507" s="46"/>
      <c r="ABL507" s="46"/>
      <c r="ABM507" s="46"/>
      <c r="ABN507" s="46"/>
      <c r="ABO507" s="46"/>
      <c r="ABP507" s="46"/>
      <c r="ABQ507" s="46"/>
      <c r="ABR507" s="46"/>
      <c r="ABS507" s="46"/>
      <c r="ABT507" s="46"/>
      <c r="ABU507" s="46"/>
      <c r="ABV507" s="46"/>
      <c r="ABW507" s="46"/>
      <c r="ABX507" s="46"/>
      <c r="ABY507" s="46"/>
      <c r="ABZ507" s="46"/>
      <c r="ACA507" s="46"/>
      <c r="ACB507" s="46"/>
      <c r="ACC507" s="46"/>
      <c r="ACD507" s="46"/>
      <c r="ACE507" s="46"/>
      <c r="ACF507" s="46"/>
      <c r="ACG507" s="46"/>
      <c r="ACH507" s="46"/>
      <c r="ACI507" s="46"/>
      <c r="ACJ507" s="46"/>
      <c r="ACK507" s="46"/>
      <c r="ACL507" s="46"/>
      <c r="ACM507" s="46"/>
      <c r="ACN507" s="46"/>
      <c r="ACO507" s="46"/>
      <c r="ACP507" s="46"/>
      <c r="ACQ507" s="46"/>
      <c r="ACR507" s="46"/>
      <c r="ACS507" s="46"/>
      <c r="ACT507" s="46"/>
      <c r="ACU507" s="46"/>
      <c r="ACV507" s="46"/>
      <c r="ACW507" s="46"/>
      <c r="ACX507" s="46"/>
      <c r="ACY507" s="46"/>
      <c r="ACZ507" s="46"/>
      <c r="ADA507" s="46"/>
      <c r="ADB507" s="46"/>
      <c r="ADC507" s="46"/>
      <c r="ADD507" s="46"/>
      <c r="ADE507" s="46"/>
      <c r="ADF507" s="46"/>
      <c r="ADG507" s="46"/>
      <c r="ADH507" s="46"/>
      <c r="ADI507" s="46"/>
      <c r="ADJ507" s="46"/>
      <c r="ADK507" s="46"/>
      <c r="ADL507" s="46"/>
      <c r="ADM507" s="46"/>
      <c r="ADN507" s="46"/>
      <c r="ADO507" s="46"/>
      <c r="ADP507" s="46"/>
    </row>
    <row r="508" spans="3:796" x14ac:dyDescent="0.4">
      <c r="C508" s="62"/>
      <c r="D508" s="42">
        <f>(1/$D$5)*学習!R66</f>
        <v>0</v>
      </c>
      <c r="I508" s="63">
        <v>497</v>
      </c>
      <c r="J508" s="44">
        <v>0.23990284948623777</v>
      </c>
      <c r="K508" s="44">
        <v>0.14225935722233979</v>
      </c>
      <c r="L508" s="44">
        <v>-7.7040636078410843E-2</v>
      </c>
      <c r="M508" s="44">
        <v>2.3093811829582315E-2</v>
      </c>
      <c r="N508" s="44">
        <v>0.15169702217387684</v>
      </c>
      <c r="O508" s="44">
        <v>1.019308710252151E-2</v>
      </c>
      <c r="P508" s="44">
        <v>-0.1994296608659776</v>
      </c>
      <c r="Q508" s="44">
        <v>-8.2724797670472819E-2</v>
      </c>
      <c r="R508" s="44">
        <v>0.18525747049976451</v>
      </c>
      <c r="S508" s="44">
        <v>0.14989546590966876</v>
      </c>
      <c r="T508" s="44">
        <v>0.12153200164238566</v>
      </c>
      <c r="U508" s="44">
        <v>-5.0869234165233743E-2</v>
      </c>
      <c r="V508" s="44">
        <v>5.8535462332667709E-2</v>
      </c>
      <c r="W508" s="44">
        <v>1.1463790048408965E-3</v>
      </c>
      <c r="X508" s="44">
        <v>0.11602700417003831</v>
      </c>
      <c r="Y508" s="44">
        <v>-6.5741967865554224E-2</v>
      </c>
      <c r="Z508" s="44">
        <v>0.15723039810818326</v>
      </c>
      <c r="AA508" s="44">
        <v>7.8334010480409028E-2</v>
      </c>
      <c r="AB508" s="44">
        <v>-0.24248183445754831</v>
      </c>
      <c r="AC508" s="44">
        <v>3.5865070441167948E-2</v>
      </c>
      <c r="AD508" s="44">
        <v>7.1933733169468536E-2</v>
      </c>
      <c r="AE508" s="44">
        <v>5.2213337517995825E-2</v>
      </c>
      <c r="AF508" s="44">
        <v>-5.3260186024778416E-2</v>
      </c>
      <c r="AG508" s="44">
        <v>8.500956321340486E-3</v>
      </c>
      <c r="AH508" s="44">
        <v>-0.25319887568487026</v>
      </c>
      <c r="AI508" s="44">
        <v>-3.7374943240239912E-2</v>
      </c>
      <c r="AJ508" s="44">
        <v>2.5068843523587993E-2</v>
      </c>
      <c r="AK508" s="44">
        <v>-3.1183616419538349E-2</v>
      </c>
      <c r="AL508" s="44">
        <v>-0.18045212061433591</v>
      </c>
      <c r="AM508" s="44">
        <v>3.3842885420516153E-2</v>
      </c>
      <c r="AN508" s="44">
        <v>8.3397282990891497E-2</v>
      </c>
      <c r="AO508" s="44">
        <v>7.648044181903571E-2</v>
      </c>
      <c r="AP508" s="44">
        <v>-1.4388989635723923E-2</v>
      </c>
      <c r="AQ508" s="44">
        <v>-4.4563134674332927E-2</v>
      </c>
      <c r="AR508" s="44">
        <v>-0.1715587278607146</v>
      </c>
      <c r="AS508" s="44">
        <v>3.829425971967905E-2</v>
      </c>
      <c r="AT508" s="44">
        <v>-5.042327537285294E-2</v>
      </c>
      <c r="AU508" s="44">
        <v>-2.6388658963960861E-2</v>
      </c>
      <c r="AV508" s="44">
        <v>-0.10949318300638035</v>
      </c>
      <c r="AW508" s="44">
        <v>-1.0376137783817862E-2</v>
      </c>
      <c r="AX508" s="44">
        <v>-0.24295416041789439</v>
      </c>
      <c r="AY508" s="44">
        <v>6.3353608605486569E-2</v>
      </c>
      <c r="AZ508" s="44">
        <v>6.678713081049098E-2</v>
      </c>
      <c r="BA508" s="44">
        <v>0.12960847984591914</v>
      </c>
      <c r="BB508" s="44">
        <v>-5.6506908968027077E-2</v>
      </c>
      <c r="BC508" s="44">
        <v>0.10396204927536626</v>
      </c>
      <c r="BD508" s="44">
        <v>5.9455177671364094E-2</v>
      </c>
      <c r="BE508" s="44">
        <v>-0.15783729367045485</v>
      </c>
      <c r="BF508" s="44">
        <v>-5.649146341563667E-2</v>
      </c>
      <c r="BG508" s="44">
        <v>-6.9678836507198846E-2</v>
      </c>
      <c r="BH508" s="44">
        <v>9.4898521377269562E-2</v>
      </c>
      <c r="BI508" s="44">
        <v>0.15620729049301707</v>
      </c>
      <c r="BJ508" s="44">
        <v>-8.0351320116986789E-3</v>
      </c>
      <c r="BK508" s="44">
        <v>-0.12218086661910901</v>
      </c>
      <c r="BL508" s="44">
        <v>-6.1792413713333355E-2</v>
      </c>
      <c r="BM508" s="44">
        <v>1.5871578087284538E-2</v>
      </c>
      <c r="BN508" s="44">
        <v>0.2356187925212784</v>
      </c>
      <c r="BO508" s="44">
        <v>6.311006091607653E-2</v>
      </c>
      <c r="BP508" s="44">
        <v>-7.6540860328193974E-2</v>
      </c>
      <c r="BQ508" s="44">
        <v>-9.9349861731644513E-3</v>
      </c>
      <c r="BR508" s="44">
        <v>-5.2787173275810747E-3</v>
      </c>
      <c r="BS508" s="44">
        <v>0.17896576736145808</v>
      </c>
      <c r="BT508" s="44">
        <v>8.6102822385701161E-2</v>
      </c>
      <c r="BU508" s="44">
        <v>-0.13326349404760321</v>
      </c>
      <c r="BV508" s="44">
        <v>9.4213854785729009E-2</v>
      </c>
      <c r="BW508" s="44">
        <v>-3.1957044805689679E-2</v>
      </c>
      <c r="BX508" s="44">
        <v>-7.6276019593492644E-2</v>
      </c>
      <c r="BY508" s="44">
        <v>0.10523217306331385</v>
      </c>
      <c r="BZ508" s="44">
        <v>-8.1004236146375336E-2</v>
      </c>
      <c r="CA508" s="44">
        <v>0.2006058101065048</v>
      </c>
      <c r="CB508" s="44">
        <v>5.0045084224750451E-2</v>
      </c>
      <c r="CC508" s="44">
        <v>4.5270480746367109E-2</v>
      </c>
      <c r="CD508" s="44">
        <v>-7.2845442197946846E-3</v>
      </c>
      <c r="CE508" s="44">
        <v>0.37488623662957105</v>
      </c>
      <c r="CF508" s="44">
        <v>0.15229106010583901</v>
      </c>
      <c r="CG508" s="44">
        <v>-1.4630684546812602E-2</v>
      </c>
      <c r="CH508" s="44">
        <v>0.17113154599652913</v>
      </c>
      <c r="CI508" s="44">
        <v>-4.6839410086418051E-2</v>
      </c>
      <c r="CJ508" s="44">
        <v>-0.15076616215115102</v>
      </c>
      <c r="CK508" s="44">
        <v>0.11071398189003893</v>
      </c>
      <c r="CL508" s="44">
        <v>4.9052204508080082E-3</v>
      </c>
      <c r="CM508" s="44">
        <v>-6.9639186503577311E-2</v>
      </c>
      <c r="CN508" s="44">
        <v>-4.2473809229921701E-2</v>
      </c>
      <c r="CO508" s="44">
        <v>9.3200826055492084E-3</v>
      </c>
      <c r="CP508" s="44">
        <v>3.5460767751222651E-2</v>
      </c>
      <c r="CQ508" s="44">
        <v>-0.10048563408183499</v>
      </c>
      <c r="CR508" s="44">
        <v>-4.545031960799812E-2</v>
      </c>
      <c r="CS508" s="44">
        <v>3.8676016387062237E-2</v>
      </c>
      <c r="CT508" s="44">
        <v>6.5882793770313169E-2</v>
      </c>
      <c r="CU508" s="44">
        <v>3.5739082561349417E-2</v>
      </c>
      <c r="CV508" s="44">
        <v>0.17049162807735849</v>
      </c>
      <c r="CW508" s="44">
        <v>9.6950217270485403E-2</v>
      </c>
      <c r="CX508" s="44">
        <v>-9.6728493424806494E-2</v>
      </c>
      <c r="CY508" s="44">
        <v>4.3827905336593656E-2</v>
      </c>
      <c r="CZ508" s="44">
        <v>-7.1361728625612408E-2</v>
      </c>
      <c r="DA508" s="44">
        <v>0.189765943901651</v>
      </c>
      <c r="DB508" s="44">
        <v>-0.14960276019219937</v>
      </c>
      <c r="DC508" s="44">
        <v>-9.320098865733048E-2</v>
      </c>
      <c r="DD508" s="44">
        <v>9.6740359479518367E-2</v>
      </c>
      <c r="DE508" s="44">
        <v>4.5068490142229266E-2</v>
      </c>
      <c r="DF508" s="46"/>
      <c r="DG508" s="46"/>
      <c r="DH508" s="46"/>
      <c r="DI508" s="46"/>
      <c r="DJ508" s="46"/>
      <c r="DK508" s="46"/>
      <c r="DL508" s="46"/>
      <c r="DM508" s="46"/>
      <c r="DN508" s="46"/>
      <c r="DO508" s="46"/>
      <c r="DP508" s="46"/>
      <c r="DQ508" s="46"/>
      <c r="DR508" s="46"/>
      <c r="DS508" s="46"/>
      <c r="DT508" s="46"/>
      <c r="DU508" s="46"/>
      <c r="DV508" s="46"/>
      <c r="DW508" s="46"/>
      <c r="DX508" s="46"/>
      <c r="DY508" s="46"/>
      <c r="DZ508" s="46"/>
      <c r="EA508" s="46"/>
      <c r="EB508" s="46"/>
      <c r="EC508" s="46"/>
      <c r="ED508" s="46"/>
      <c r="EE508" s="46"/>
      <c r="EF508" s="46"/>
      <c r="EG508" s="46"/>
      <c r="EH508" s="46"/>
      <c r="EI508" s="46"/>
      <c r="EJ508" s="46"/>
      <c r="EK508" s="46"/>
      <c r="EL508" s="46"/>
      <c r="EM508" s="46"/>
      <c r="EN508" s="46"/>
      <c r="EO508" s="46"/>
      <c r="EP508" s="46"/>
      <c r="EQ508" s="46"/>
      <c r="ER508" s="46"/>
      <c r="ES508" s="46"/>
      <c r="ET508" s="46"/>
      <c r="EU508" s="46"/>
      <c r="EV508" s="46"/>
      <c r="EW508" s="46"/>
      <c r="EX508" s="46"/>
      <c r="EY508" s="46"/>
      <c r="EZ508" s="46"/>
      <c r="FA508" s="46"/>
      <c r="FB508" s="46"/>
      <c r="FC508" s="46"/>
      <c r="FD508" s="46"/>
      <c r="FE508" s="46"/>
      <c r="FF508" s="46"/>
      <c r="FG508" s="46"/>
      <c r="FH508" s="46"/>
      <c r="FI508" s="46"/>
      <c r="FJ508" s="46"/>
      <c r="FK508" s="46"/>
      <c r="FL508" s="46"/>
      <c r="FM508" s="46"/>
      <c r="FN508" s="46"/>
      <c r="FO508" s="46"/>
      <c r="FP508" s="46"/>
      <c r="FQ508" s="46"/>
      <c r="FR508" s="46"/>
      <c r="FS508" s="46"/>
      <c r="FT508" s="46"/>
      <c r="FU508" s="46"/>
      <c r="FV508" s="46"/>
      <c r="FW508" s="46"/>
      <c r="FX508" s="46"/>
      <c r="FY508" s="46"/>
      <c r="FZ508" s="46"/>
      <c r="GA508" s="46"/>
      <c r="GB508" s="46"/>
      <c r="GC508" s="46"/>
      <c r="GD508" s="46"/>
      <c r="GE508" s="46"/>
      <c r="GF508" s="46"/>
      <c r="GG508" s="46"/>
      <c r="GH508" s="46"/>
      <c r="GI508" s="46"/>
      <c r="GJ508" s="46"/>
      <c r="GK508" s="46"/>
      <c r="GL508" s="46"/>
      <c r="GM508" s="46"/>
      <c r="GN508" s="46"/>
      <c r="GO508" s="46"/>
      <c r="GP508" s="46"/>
      <c r="GQ508" s="46"/>
      <c r="GR508" s="46"/>
      <c r="GS508" s="46"/>
      <c r="GT508" s="46"/>
      <c r="GU508" s="46"/>
      <c r="GV508" s="46"/>
      <c r="GW508" s="46"/>
      <c r="GX508" s="46"/>
      <c r="GY508" s="46"/>
      <c r="GZ508" s="46"/>
      <c r="HA508" s="46"/>
      <c r="HB508" s="46"/>
      <c r="HC508" s="46"/>
      <c r="HD508" s="46"/>
      <c r="HE508" s="46"/>
      <c r="HF508" s="46"/>
      <c r="HG508" s="46"/>
      <c r="HH508" s="46"/>
      <c r="HI508" s="46"/>
      <c r="HJ508" s="46"/>
      <c r="HK508" s="46"/>
      <c r="HL508" s="46"/>
      <c r="HM508" s="46"/>
      <c r="HN508" s="46"/>
      <c r="HO508" s="46"/>
      <c r="HP508" s="46"/>
      <c r="HQ508" s="46"/>
      <c r="HR508" s="46"/>
      <c r="HS508" s="46"/>
      <c r="HT508" s="46"/>
      <c r="HU508" s="46"/>
      <c r="HV508" s="46"/>
      <c r="HW508" s="46"/>
      <c r="HX508" s="46"/>
      <c r="HY508" s="46"/>
      <c r="HZ508" s="46"/>
      <c r="IA508" s="46"/>
      <c r="IB508" s="46"/>
      <c r="IC508" s="46"/>
      <c r="ID508" s="46"/>
      <c r="IE508" s="46"/>
      <c r="IF508" s="46"/>
      <c r="IG508" s="46"/>
      <c r="IH508" s="46"/>
      <c r="II508" s="46"/>
      <c r="IJ508" s="46"/>
      <c r="IK508" s="46"/>
      <c r="IL508" s="46"/>
      <c r="IM508" s="46"/>
      <c r="IN508" s="46"/>
      <c r="IO508" s="46"/>
      <c r="IP508" s="46"/>
      <c r="IQ508" s="46"/>
      <c r="IR508" s="46"/>
      <c r="IS508" s="46"/>
      <c r="IT508" s="46"/>
      <c r="IU508" s="46"/>
      <c r="IV508" s="46"/>
      <c r="IW508" s="46"/>
      <c r="IX508" s="46"/>
      <c r="IY508" s="46"/>
      <c r="IZ508" s="46"/>
      <c r="JA508" s="46"/>
      <c r="JB508" s="46"/>
      <c r="JC508" s="46"/>
      <c r="JD508" s="46"/>
      <c r="JE508" s="46"/>
      <c r="JF508" s="46"/>
      <c r="JG508" s="46"/>
      <c r="JH508" s="46"/>
      <c r="JI508" s="46"/>
      <c r="JJ508" s="46"/>
      <c r="JK508" s="46"/>
      <c r="JL508" s="46"/>
      <c r="JM508" s="46"/>
      <c r="JN508" s="46"/>
      <c r="JO508" s="46"/>
      <c r="JP508" s="46"/>
      <c r="JQ508" s="46"/>
      <c r="JR508" s="46"/>
      <c r="JS508" s="46"/>
      <c r="JT508" s="46"/>
      <c r="JU508" s="46"/>
      <c r="JV508" s="46"/>
      <c r="JW508" s="46"/>
      <c r="JX508" s="46"/>
      <c r="JY508" s="46"/>
      <c r="JZ508" s="46"/>
      <c r="KA508" s="46"/>
      <c r="KB508" s="46"/>
      <c r="KC508" s="46"/>
      <c r="KD508" s="46"/>
      <c r="KE508" s="46"/>
      <c r="KF508" s="46"/>
      <c r="KG508" s="46"/>
      <c r="KH508" s="46"/>
      <c r="KI508" s="46"/>
      <c r="KJ508" s="46"/>
      <c r="KK508" s="46"/>
      <c r="KL508" s="46"/>
      <c r="KM508" s="46"/>
      <c r="KN508" s="46"/>
      <c r="KO508" s="46"/>
      <c r="KP508" s="46"/>
      <c r="KQ508" s="46"/>
      <c r="KR508" s="46"/>
      <c r="KS508" s="46"/>
      <c r="KT508" s="46"/>
      <c r="KU508" s="46"/>
      <c r="KV508" s="46"/>
      <c r="KW508" s="46"/>
      <c r="KX508" s="46"/>
      <c r="KY508" s="46"/>
      <c r="KZ508" s="46"/>
      <c r="LA508" s="46"/>
      <c r="LB508" s="46"/>
      <c r="LC508" s="46"/>
      <c r="LD508" s="46"/>
      <c r="LE508" s="46"/>
      <c r="LF508" s="46"/>
      <c r="LG508" s="46"/>
      <c r="LH508" s="46"/>
      <c r="LI508" s="46"/>
      <c r="LJ508" s="46"/>
      <c r="LK508" s="46"/>
      <c r="LL508" s="46"/>
      <c r="LM508" s="46"/>
      <c r="LN508" s="46"/>
      <c r="LO508" s="46"/>
      <c r="LP508" s="46"/>
      <c r="LQ508" s="46"/>
      <c r="LR508" s="46"/>
      <c r="LS508" s="46"/>
      <c r="LT508" s="46"/>
      <c r="LU508" s="46"/>
      <c r="LV508" s="46"/>
      <c r="LW508" s="46"/>
      <c r="LX508" s="46"/>
      <c r="LY508" s="46"/>
      <c r="LZ508" s="46"/>
      <c r="MA508" s="46"/>
      <c r="MB508" s="46"/>
      <c r="MC508" s="46"/>
      <c r="MD508" s="46"/>
      <c r="ME508" s="46"/>
      <c r="MF508" s="46"/>
      <c r="MG508" s="46"/>
      <c r="MH508" s="46"/>
      <c r="MI508" s="46"/>
      <c r="MJ508" s="46"/>
      <c r="MK508" s="46"/>
      <c r="ML508" s="46"/>
      <c r="MM508" s="46"/>
      <c r="MN508" s="46"/>
      <c r="MO508" s="46"/>
      <c r="MP508" s="46"/>
      <c r="MQ508" s="46"/>
      <c r="MR508" s="46"/>
      <c r="MS508" s="46"/>
      <c r="MT508" s="46"/>
      <c r="MU508" s="46"/>
      <c r="MV508" s="46"/>
      <c r="MW508" s="46"/>
      <c r="MX508" s="46"/>
      <c r="MY508" s="46"/>
      <c r="MZ508" s="46"/>
      <c r="NA508" s="46"/>
      <c r="NB508" s="46"/>
      <c r="NC508" s="46"/>
      <c r="ND508" s="46"/>
      <c r="NE508" s="46"/>
      <c r="NF508" s="46"/>
      <c r="NG508" s="46"/>
      <c r="NH508" s="46"/>
      <c r="NI508" s="46"/>
      <c r="NJ508" s="46"/>
      <c r="NK508" s="46"/>
      <c r="NL508" s="46"/>
      <c r="NM508" s="46"/>
      <c r="NN508" s="46"/>
      <c r="NO508" s="46"/>
      <c r="NP508" s="46"/>
      <c r="NQ508" s="46"/>
      <c r="NR508" s="46"/>
      <c r="NS508" s="46"/>
      <c r="NT508" s="46"/>
      <c r="NU508" s="46"/>
      <c r="NV508" s="46"/>
      <c r="NW508" s="46"/>
      <c r="NX508" s="46"/>
      <c r="NY508" s="46"/>
      <c r="NZ508" s="46"/>
      <c r="OA508" s="46"/>
      <c r="OB508" s="46"/>
      <c r="OC508" s="46"/>
      <c r="OD508" s="46"/>
      <c r="OE508" s="46"/>
      <c r="OF508" s="46"/>
      <c r="OG508" s="46"/>
      <c r="OH508" s="46"/>
      <c r="OI508" s="46"/>
      <c r="OJ508" s="46"/>
      <c r="OK508" s="46"/>
      <c r="OL508" s="46"/>
      <c r="OM508" s="46"/>
      <c r="ON508" s="46"/>
      <c r="OO508" s="46"/>
      <c r="OP508" s="46"/>
      <c r="OQ508" s="46"/>
      <c r="OR508" s="46"/>
      <c r="OS508" s="46"/>
      <c r="OT508" s="46"/>
      <c r="OU508" s="46"/>
      <c r="OV508" s="46"/>
      <c r="OW508" s="46"/>
      <c r="OX508" s="46"/>
      <c r="OY508" s="46"/>
      <c r="OZ508" s="46"/>
      <c r="PA508" s="46"/>
      <c r="PB508" s="46"/>
      <c r="PC508" s="46"/>
      <c r="PD508" s="46"/>
      <c r="PE508" s="46"/>
      <c r="PF508" s="46"/>
      <c r="PG508" s="46"/>
      <c r="PH508" s="46"/>
      <c r="PI508" s="46"/>
      <c r="PJ508" s="46"/>
      <c r="PK508" s="46"/>
      <c r="PL508" s="46"/>
      <c r="PM508" s="46"/>
      <c r="PN508" s="46"/>
      <c r="PO508" s="46"/>
      <c r="PP508" s="46"/>
      <c r="PQ508" s="46"/>
      <c r="PR508" s="46"/>
      <c r="PS508" s="46"/>
      <c r="PT508" s="46"/>
      <c r="PU508" s="46"/>
      <c r="PV508" s="46"/>
      <c r="PW508" s="46"/>
      <c r="PX508" s="46"/>
      <c r="PY508" s="46"/>
      <c r="PZ508" s="46"/>
      <c r="QA508" s="46"/>
      <c r="QB508" s="46"/>
      <c r="QC508" s="46"/>
      <c r="QD508" s="46"/>
      <c r="QE508" s="46"/>
      <c r="QF508" s="46"/>
      <c r="QG508" s="46"/>
      <c r="QH508" s="46"/>
      <c r="QI508" s="46"/>
      <c r="QJ508" s="46"/>
      <c r="QK508" s="46"/>
      <c r="QL508" s="46"/>
      <c r="QM508" s="46"/>
      <c r="QN508" s="46"/>
      <c r="QO508" s="46"/>
      <c r="QP508" s="46"/>
      <c r="QQ508" s="46"/>
      <c r="QR508" s="46"/>
      <c r="QS508" s="46"/>
      <c r="QT508" s="46"/>
      <c r="QU508" s="46"/>
      <c r="QV508" s="46"/>
      <c r="QW508" s="46"/>
      <c r="QX508" s="46"/>
      <c r="QY508" s="46"/>
      <c r="QZ508" s="46"/>
      <c r="RA508" s="46"/>
      <c r="RB508" s="46"/>
      <c r="RC508" s="46"/>
      <c r="RD508" s="46"/>
      <c r="RE508" s="46"/>
      <c r="RF508" s="46"/>
      <c r="RG508" s="46"/>
      <c r="RH508" s="46"/>
      <c r="RI508" s="46"/>
      <c r="RJ508" s="46"/>
      <c r="RK508" s="46"/>
      <c r="RL508" s="46"/>
      <c r="RM508" s="46"/>
      <c r="RN508" s="46"/>
      <c r="RO508" s="46"/>
      <c r="RP508" s="46"/>
      <c r="RQ508" s="46"/>
      <c r="RR508" s="46"/>
      <c r="RS508" s="46"/>
      <c r="RT508" s="46"/>
      <c r="RU508" s="46"/>
      <c r="RV508" s="46"/>
      <c r="RW508" s="46"/>
      <c r="RX508" s="46"/>
      <c r="RY508" s="46"/>
      <c r="RZ508" s="46"/>
      <c r="SA508" s="46"/>
      <c r="SB508" s="46"/>
      <c r="SC508" s="46"/>
      <c r="SD508" s="46"/>
      <c r="SE508" s="46"/>
      <c r="SF508" s="46"/>
      <c r="SG508" s="46"/>
      <c r="SH508" s="46"/>
      <c r="SI508" s="46"/>
      <c r="SJ508" s="46"/>
      <c r="SK508" s="46"/>
      <c r="SL508" s="46"/>
      <c r="SM508" s="46"/>
      <c r="SN508" s="46"/>
      <c r="SO508" s="46"/>
      <c r="SP508" s="46"/>
      <c r="SQ508" s="46"/>
      <c r="SR508" s="46"/>
      <c r="SS508" s="46"/>
      <c r="ST508" s="46"/>
      <c r="SU508" s="46"/>
      <c r="SV508" s="46"/>
      <c r="SW508" s="46"/>
      <c r="SX508" s="46"/>
      <c r="SY508" s="46"/>
      <c r="SZ508" s="46"/>
      <c r="TA508" s="46"/>
      <c r="TB508" s="46"/>
      <c r="TC508" s="46"/>
      <c r="TD508" s="46"/>
      <c r="TE508" s="46"/>
      <c r="TF508" s="46"/>
      <c r="TG508" s="46"/>
      <c r="TH508" s="46"/>
      <c r="TI508" s="46"/>
      <c r="TJ508" s="46"/>
      <c r="TK508" s="46"/>
      <c r="TL508" s="46"/>
      <c r="TM508" s="46"/>
      <c r="TN508" s="46"/>
      <c r="TO508" s="46"/>
      <c r="TP508" s="46"/>
      <c r="TQ508" s="46"/>
      <c r="TR508" s="46"/>
      <c r="TS508" s="46"/>
      <c r="TT508" s="46"/>
      <c r="TU508" s="46"/>
      <c r="TV508" s="46"/>
      <c r="TW508" s="46"/>
      <c r="TX508" s="46"/>
      <c r="TY508" s="46"/>
      <c r="TZ508" s="46"/>
      <c r="UA508" s="46"/>
      <c r="UB508" s="46"/>
      <c r="UC508" s="46"/>
      <c r="UD508" s="46"/>
      <c r="UE508" s="46"/>
      <c r="UF508" s="46"/>
      <c r="UG508" s="46"/>
      <c r="UH508" s="46"/>
      <c r="UI508" s="46"/>
      <c r="UJ508" s="46"/>
      <c r="UK508" s="46"/>
      <c r="UL508" s="46"/>
      <c r="UM508" s="46"/>
      <c r="UN508" s="46"/>
      <c r="UO508" s="46"/>
      <c r="UP508" s="46"/>
      <c r="UQ508" s="46"/>
      <c r="UR508" s="46"/>
      <c r="US508" s="46"/>
      <c r="UT508" s="46"/>
      <c r="UU508" s="46"/>
      <c r="UV508" s="46"/>
      <c r="UW508" s="46"/>
      <c r="UX508" s="46"/>
      <c r="UY508" s="46"/>
      <c r="UZ508" s="46"/>
      <c r="VA508" s="46"/>
      <c r="VB508" s="46"/>
      <c r="VC508" s="46"/>
      <c r="VD508" s="46"/>
      <c r="VE508" s="46"/>
      <c r="VF508" s="46"/>
      <c r="VG508" s="46"/>
      <c r="VH508" s="46"/>
      <c r="VI508" s="46"/>
      <c r="VJ508" s="46"/>
      <c r="VK508" s="46"/>
      <c r="VL508" s="46"/>
      <c r="VM508" s="46"/>
      <c r="VN508" s="46"/>
      <c r="VO508" s="46"/>
      <c r="VP508" s="46"/>
      <c r="VQ508" s="46"/>
      <c r="VR508" s="46"/>
      <c r="VS508" s="46"/>
      <c r="VT508" s="46"/>
      <c r="VU508" s="46"/>
      <c r="VV508" s="46"/>
      <c r="VW508" s="46"/>
      <c r="VX508" s="46"/>
      <c r="VY508" s="46"/>
      <c r="VZ508" s="46"/>
      <c r="WA508" s="46"/>
      <c r="WB508" s="46"/>
      <c r="WC508" s="46"/>
      <c r="WD508" s="46"/>
      <c r="WE508" s="46"/>
      <c r="WF508" s="46"/>
      <c r="WG508" s="46"/>
      <c r="WH508" s="46"/>
      <c r="WI508" s="46"/>
      <c r="WJ508" s="46"/>
      <c r="WK508" s="46"/>
      <c r="WL508" s="46"/>
      <c r="WM508" s="46"/>
      <c r="WN508" s="46"/>
      <c r="WO508" s="46"/>
      <c r="WP508" s="46"/>
      <c r="WQ508" s="46"/>
      <c r="WR508" s="46"/>
      <c r="WS508" s="46"/>
      <c r="WT508" s="46"/>
      <c r="WU508" s="46"/>
      <c r="WV508" s="46"/>
      <c r="WW508" s="46"/>
      <c r="WX508" s="46"/>
      <c r="WY508" s="46"/>
      <c r="WZ508" s="46"/>
      <c r="XA508" s="46"/>
      <c r="XB508" s="46"/>
      <c r="XC508" s="46"/>
      <c r="XD508" s="46"/>
      <c r="XE508" s="46"/>
      <c r="XF508" s="46"/>
      <c r="XG508" s="46"/>
      <c r="XH508" s="46"/>
      <c r="XI508" s="46"/>
      <c r="XJ508" s="46"/>
      <c r="XK508" s="46"/>
      <c r="XL508" s="46"/>
      <c r="XM508" s="46"/>
      <c r="XN508" s="46"/>
      <c r="XO508" s="46"/>
      <c r="XP508" s="46"/>
      <c r="XQ508" s="46"/>
      <c r="XR508" s="46"/>
      <c r="XS508" s="46"/>
      <c r="XT508" s="46"/>
      <c r="XU508" s="46"/>
      <c r="XV508" s="46"/>
      <c r="XW508" s="46"/>
      <c r="XX508" s="46"/>
      <c r="XY508" s="46"/>
      <c r="XZ508" s="46"/>
      <c r="YA508" s="46"/>
      <c r="YB508" s="46"/>
      <c r="YC508" s="46"/>
      <c r="YD508" s="46"/>
      <c r="YE508" s="46"/>
      <c r="YF508" s="46"/>
      <c r="YG508" s="46"/>
      <c r="YH508" s="46"/>
      <c r="YI508" s="46"/>
      <c r="YJ508" s="46"/>
      <c r="YK508" s="46"/>
      <c r="YL508" s="46"/>
      <c r="YM508" s="46"/>
      <c r="YN508" s="46"/>
      <c r="YO508" s="46"/>
      <c r="YP508" s="46"/>
      <c r="YQ508" s="46"/>
      <c r="YR508" s="46"/>
      <c r="YS508" s="46"/>
      <c r="YT508" s="46"/>
      <c r="YU508" s="46"/>
      <c r="YV508" s="46"/>
      <c r="YW508" s="46"/>
      <c r="YX508" s="46"/>
      <c r="YY508" s="46"/>
      <c r="YZ508" s="46"/>
      <c r="ZA508" s="46"/>
      <c r="ZB508" s="46"/>
      <c r="ZC508" s="46"/>
      <c r="ZD508" s="46"/>
      <c r="ZE508" s="46"/>
      <c r="ZF508" s="46"/>
      <c r="ZG508" s="46"/>
      <c r="ZH508" s="46"/>
      <c r="ZI508" s="46"/>
      <c r="ZJ508" s="46"/>
      <c r="ZK508" s="46"/>
      <c r="ZL508" s="46"/>
      <c r="ZM508" s="46"/>
      <c r="ZN508" s="46"/>
      <c r="ZO508" s="46"/>
      <c r="ZP508" s="46"/>
      <c r="ZQ508" s="46"/>
      <c r="ZR508" s="46"/>
      <c r="ZS508" s="46"/>
      <c r="ZT508" s="46"/>
      <c r="ZU508" s="46"/>
      <c r="ZV508" s="46"/>
      <c r="ZW508" s="46"/>
      <c r="ZX508" s="46"/>
      <c r="ZY508" s="46"/>
      <c r="ZZ508" s="46"/>
      <c r="AAA508" s="46"/>
      <c r="AAB508" s="46"/>
      <c r="AAC508" s="46"/>
      <c r="AAD508" s="46"/>
      <c r="AAE508" s="46"/>
      <c r="AAF508" s="46"/>
      <c r="AAG508" s="46"/>
      <c r="AAH508" s="46"/>
      <c r="AAI508" s="46"/>
      <c r="AAJ508" s="46"/>
      <c r="AAK508" s="46"/>
      <c r="AAL508" s="46"/>
      <c r="AAM508" s="46"/>
      <c r="AAN508" s="46"/>
      <c r="AAO508" s="46"/>
      <c r="AAP508" s="46"/>
      <c r="AAQ508" s="46"/>
      <c r="AAR508" s="46"/>
      <c r="AAS508" s="46"/>
      <c r="AAT508" s="46"/>
      <c r="AAU508" s="46"/>
      <c r="AAV508" s="46"/>
      <c r="AAW508" s="46"/>
      <c r="AAX508" s="46"/>
      <c r="AAY508" s="46"/>
      <c r="AAZ508" s="46"/>
      <c r="ABA508" s="46"/>
      <c r="ABB508" s="46"/>
      <c r="ABC508" s="46"/>
      <c r="ABD508" s="46"/>
      <c r="ABE508" s="46"/>
      <c r="ABF508" s="46"/>
      <c r="ABG508" s="46"/>
      <c r="ABH508" s="46"/>
      <c r="ABI508" s="46"/>
      <c r="ABJ508" s="46"/>
      <c r="ABK508" s="46"/>
      <c r="ABL508" s="46"/>
      <c r="ABM508" s="46"/>
      <c r="ABN508" s="46"/>
      <c r="ABO508" s="46"/>
      <c r="ABP508" s="46"/>
      <c r="ABQ508" s="46"/>
      <c r="ABR508" s="46"/>
      <c r="ABS508" s="46"/>
      <c r="ABT508" s="46"/>
      <c r="ABU508" s="46"/>
      <c r="ABV508" s="46"/>
      <c r="ABW508" s="46"/>
      <c r="ABX508" s="46"/>
      <c r="ABY508" s="46"/>
      <c r="ABZ508" s="46"/>
      <c r="ACA508" s="46"/>
      <c r="ACB508" s="46"/>
      <c r="ACC508" s="46"/>
      <c r="ACD508" s="46"/>
      <c r="ACE508" s="46"/>
      <c r="ACF508" s="46"/>
      <c r="ACG508" s="46"/>
      <c r="ACH508" s="46"/>
      <c r="ACI508" s="46"/>
      <c r="ACJ508" s="46"/>
      <c r="ACK508" s="46"/>
      <c r="ACL508" s="46"/>
      <c r="ACM508" s="46"/>
      <c r="ACN508" s="46"/>
      <c r="ACO508" s="46"/>
      <c r="ACP508" s="46"/>
      <c r="ACQ508" s="46"/>
      <c r="ACR508" s="46"/>
      <c r="ACS508" s="46"/>
      <c r="ACT508" s="46"/>
      <c r="ACU508" s="46"/>
      <c r="ACV508" s="46"/>
      <c r="ACW508" s="46"/>
      <c r="ACX508" s="46"/>
      <c r="ACY508" s="46"/>
      <c r="ACZ508" s="46"/>
      <c r="ADA508" s="46"/>
      <c r="ADB508" s="46"/>
      <c r="ADC508" s="46"/>
      <c r="ADD508" s="46"/>
      <c r="ADE508" s="46"/>
      <c r="ADF508" s="46"/>
      <c r="ADG508" s="46"/>
      <c r="ADH508" s="46"/>
      <c r="ADI508" s="46"/>
      <c r="ADJ508" s="46"/>
      <c r="ADK508" s="46"/>
      <c r="ADL508" s="46"/>
      <c r="ADM508" s="46"/>
      <c r="ADN508" s="46"/>
      <c r="ADO508" s="46"/>
      <c r="ADP508" s="46"/>
    </row>
    <row r="509" spans="3:796" x14ac:dyDescent="0.4">
      <c r="C509" s="62"/>
      <c r="D509" s="42">
        <f>(1/$D$5)*学習!R67</f>
        <v>0</v>
      </c>
      <c r="I509" s="63">
        <v>498</v>
      </c>
      <c r="J509" s="44">
        <v>1.4540353533847847E-2</v>
      </c>
      <c r="K509" s="44">
        <v>-1.190165129472892E-3</v>
      </c>
      <c r="L509" s="44">
        <v>-5.4651698205007627E-2</v>
      </c>
      <c r="M509" s="44">
        <v>-6.1198171490486772E-2</v>
      </c>
      <c r="N509" s="44">
        <v>-8.6894810373959797E-2</v>
      </c>
      <c r="O509" s="44">
        <v>4.1757610899133719E-2</v>
      </c>
      <c r="P509" s="44">
        <v>2.564102393087811E-2</v>
      </c>
      <c r="Q509" s="44">
        <v>4.4123837695712147E-2</v>
      </c>
      <c r="R509" s="44">
        <v>1.1962716899053183E-2</v>
      </c>
      <c r="S509" s="44">
        <v>0.11310803240110735</v>
      </c>
      <c r="T509" s="44">
        <v>2.8775008390126259E-2</v>
      </c>
      <c r="U509" s="44">
        <v>1.8855515360306503E-2</v>
      </c>
      <c r="V509" s="44">
        <v>0.23808226004007724</v>
      </c>
      <c r="W509" s="44">
        <v>3.1864939744327032E-2</v>
      </c>
      <c r="X509" s="44">
        <v>9.661065227067378E-2</v>
      </c>
      <c r="Y509" s="44">
        <v>0.10108183336020184</v>
      </c>
      <c r="Z509" s="44">
        <v>-9.6712484205319325E-3</v>
      </c>
      <c r="AA509" s="44">
        <v>-6.7012457631181174E-2</v>
      </c>
      <c r="AB509" s="44">
        <v>-0.16792393414698592</v>
      </c>
      <c r="AC509" s="44">
        <v>-7.681545391613942E-2</v>
      </c>
      <c r="AD509" s="44">
        <v>6.0854120957300091E-2</v>
      </c>
      <c r="AE509" s="44">
        <v>7.0896561481888026E-2</v>
      </c>
      <c r="AF509" s="44">
        <v>-0.12280635360657198</v>
      </c>
      <c r="AG509" s="44">
        <v>-3.4395425935280333E-2</v>
      </c>
      <c r="AH509" s="44">
        <v>-8.6477372351436405E-2</v>
      </c>
      <c r="AI509" s="44">
        <v>6.2231934820386241E-2</v>
      </c>
      <c r="AJ509" s="44">
        <v>0.11090589166086963</v>
      </c>
      <c r="AK509" s="44">
        <v>-2.1885544195154199E-3</v>
      </c>
      <c r="AL509" s="44">
        <v>8.1828573917130082E-2</v>
      </c>
      <c r="AM509" s="44">
        <v>-5.0102437823158527E-2</v>
      </c>
      <c r="AN509" s="44">
        <v>9.2085839742538089E-2</v>
      </c>
      <c r="AO509" s="44">
        <v>1.8704428883941446E-2</v>
      </c>
      <c r="AP509" s="44">
        <v>-0.20937444511161835</v>
      </c>
      <c r="AQ509" s="44">
        <v>6.9777806287491029E-2</v>
      </c>
      <c r="AR509" s="44">
        <v>-0.12283085709897321</v>
      </c>
      <c r="AS509" s="44">
        <v>-0.12531600727367201</v>
      </c>
      <c r="AT509" s="44">
        <v>-4.2374749283535545E-2</v>
      </c>
      <c r="AU509" s="44">
        <v>-0.12915261709837281</v>
      </c>
      <c r="AV509" s="44">
        <v>-7.5358552720390187E-2</v>
      </c>
      <c r="AW509" s="44">
        <v>-9.4275682008033559E-2</v>
      </c>
      <c r="AX509" s="44">
        <v>-6.8362764232822129E-2</v>
      </c>
      <c r="AY509" s="44">
        <v>4.6771559740364697E-2</v>
      </c>
      <c r="AZ509" s="44">
        <v>8.5171106568086935E-2</v>
      </c>
      <c r="BA509" s="44">
        <v>-5.485143863220393E-2</v>
      </c>
      <c r="BB509" s="44">
        <v>2.0483116370247918E-2</v>
      </c>
      <c r="BC509" s="44">
        <v>-4.2970016961020284E-2</v>
      </c>
      <c r="BD509" s="44">
        <v>-7.071505688331256E-2</v>
      </c>
      <c r="BE509" s="44">
        <v>-7.5366272888018657E-2</v>
      </c>
      <c r="BF509" s="44">
        <v>-2.9535703556184466E-2</v>
      </c>
      <c r="BG509" s="44">
        <v>0.18597995782220969</v>
      </c>
      <c r="BH509" s="44">
        <v>-0.14434212208642413</v>
      </c>
      <c r="BI509" s="44">
        <v>-1.9495992076910603E-2</v>
      </c>
      <c r="BJ509" s="44">
        <v>-0.18992572845572306</v>
      </c>
      <c r="BK509" s="44">
        <v>-7.4386897404436284E-2</v>
      </c>
      <c r="BL509" s="44">
        <v>-0.17768245864287169</v>
      </c>
      <c r="BM509" s="44">
        <v>-8.1509412989990121E-2</v>
      </c>
      <c r="BN509" s="44">
        <v>1.9365439819551602E-2</v>
      </c>
      <c r="BO509" s="44">
        <v>0.18286713422241091</v>
      </c>
      <c r="BP509" s="44">
        <v>-9.6040272577168594E-3</v>
      </c>
      <c r="BQ509" s="44">
        <v>-3.9656947644286053E-2</v>
      </c>
      <c r="BR509" s="44">
        <v>4.0859030863083783E-2</v>
      </c>
      <c r="BS509" s="44">
        <v>4.8465466824849181E-2</v>
      </c>
      <c r="BT509" s="44">
        <v>-2.8565009227752933E-3</v>
      </c>
      <c r="BU509" s="44">
        <v>-2.1185288349024459E-2</v>
      </c>
      <c r="BV509" s="44">
        <v>-2.4242571618427067E-2</v>
      </c>
      <c r="BW509" s="44">
        <v>3.5091088855788245E-2</v>
      </c>
      <c r="BX509" s="44">
        <v>0.1672857458938185</v>
      </c>
      <c r="BY509" s="44">
        <v>0.14968029919873246</v>
      </c>
      <c r="BZ509" s="44">
        <v>2.3609192299969162E-2</v>
      </c>
      <c r="CA509" s="44">
        <v>2.9146682904272626E-2</v>
      </c>
      <c r="CB509" s="44">
        <v>0.12704973415044341</v>
      </c>
      <c r="CC509" s="44">
        <v>5.6730116861160869E-2</v>
      </c>
      <c r="CD509" s="44">
        <v>-0.12700283672703253</v>
      </c>
      <c r="CE509" s="44">
        <v>9.1037175960283809E-2</v>
      </c>
      <c r="CF509" s="44">
        <v>5.1010780994495283E-2</v>
      </c>
      <c r="CG509" s="44">
        <v>2.3408277078756586E-2</v>
      </c>
      <c r="CH509" s="44">
        <v>-1.1554697998999122E-2</v>
      </c>
      <c r="CI509" s="44">
        <v>5.7750144774455989E-2</v>
      </c>
      <c r="CJ509" s="44">
        <v>-2.5353759395957274E-2</v>
      </c>
      <c r="CK509" s="44">
        <v>-8.3857836066984492E-2</v>
      </c>
      <c r="CL509" s="44">
        <v>-6.2250901933559095E-2</v>
      </c>
      <c r="CM509" s="44">
        <v>0.19974143273436737</v>
      </c>
      <c r="CN509" s="44">
        <v>3.8257950663266226E-2</v>
      </c>
      <c r="CO509" s="44">
        <v>-0.12170846549014641</v>
      </c>
      <c r="CP509" s="44">
        <v>0.15657153489591702</v>
      </c>
      <c r="CQ509" s="44">
        <v>-7.6231530665539907E-2</v>
      </c>
      <c r="CR509" s="44">
        <v>-1.0283969893184586E-2</v>
      </c>
      <c r="CS509" s="44">
        <v>-0.165422470704015</v>
      </c>
      <c r="CT509" s="44">
        <v>2.7870339131993774E-2</v>
      </c>
      <c r="CU509" s="44">
        <v>-0.15808555372057781</v>
      </c>
      <c r="CV509" s="44">
        <v>-1.9617014421544041E-2</v>
      </c>
      <c r="CW509" s="44">
        <v>1.5883887483963952E-2</v>
      </c>
      <c r="CX509" s="44">
        <v>2.15934781917765E-2</v>
      </c>
      <c r="CY509" s="44">
        <v>0.11367975849743618</v>
      </c>
      <c r="CZ509" s="44">
        <v>7.8642236181257208E-2</v>
      </c>
      <c r="DA509" s="44">
        <v>6.841876559196565E-2</v>
      </c>
      <c r="DB509" s="44">
        <v>9.0512503598609712E-3</v>
      </c>
      <c r="DC509" s="44">
        <v>-2.6436137894776592E-2</v>
      </c>
      <c r="DD509" s="44">
        <v>0.1626786440816064</v>
      </c>
      <c r="DE509" s="44">
        <v>4.5994176424385969E-2</v>
      </c>
      <c r="DF509" s="46"/>
      <c r="DG509" s="46"/>
      <c r="DH509" s="46"/>
      <c r="DI509" s="46"/>
      <c r="DJ509" s="46"/>
      <c r="DK509" s="46"/>
      <c r="DL509" s="46"/>
      <c r="DM509" s="46"/>
      <c r="DN509" s="46"/>
      <c r="DO509" s="46"/>
      <c r="DP509" s="46"/>
      <c r="DQ509" s="46"/>
      <c r="DR509" s="46"/>
      <c r="DS509" s="46"/>
      <c r="DT509" s="46"/>
      <c r="DU509" s="46"/>
      <c r="DV509" s="46"/>
      <c r="DW509" s="46"/>
      <c r="DX509" s="46"/>
      <c r="DY509" s="46"/>
      <c r="DZ509" s="46"/>
      <c r="EA509" s="46"/>
      <c r="EB509" s="46"/>
      <c r="EC509" s="46"/>
      <c r="ED509" s="46"/>
      <c r="EE509" s="46"/>
      <c r="EF509" s="46"/>
      <c r="EG509" s="46"/>
      <c r="EH509" s="46"/>
      <c r="EI509" s="46"/>
      <c r="EJ509" s="46"/>
      <c r="EK509" s="46"/>
      <c r="EL509" s="46"/>
      <c r="EM509" s="46"/>
      <c r="EN509" s="46"/>
      <c r="EO509" s="46"/>
      <c r="EP509" s="46"/>
      <c r="EQ509" s="46"/>
      <c r="ER509" s="46"/>
      <c r="ES509" s="46"/>
      <c r="ET509" s="46"/>
      <c r="EU509" s="46"/>
      <c r="EV509" s="46"/>
      <c r="EW509" s="46"/>
      <c r="EX509" s="46"/>
      <c r="EY509" s="46"/>
      <c r="EZ509" s="46"/>
      <c r="FA509" s="46"/>
      <c r="FB509" s="46"/>
      <c r="FC509" s="46"/>
      <c r="FD509" s="46"/>
      <c r="FE509" s="46"/>
      <c r="FF509" s="46"/>
      <c r="FG509" s="46"/>
      <c r="FH509" s="46"/>
      <c r="FI509" s="46"/>
      <c r="FJ509" s="46"/>
      <c r="FK509" s="46"/>
      <c r="FL509" s="46"/>
      <c r="FM509" s="46"/>
      <c r="FN509" s="46"/>
      <c r="FO509" s="46"/>
      <c r="FP509" s="46"/>
      <c r="FQ509" s="46"/>
      <c r="FR509" s="46"/>
      <c r="FS509" s="46"/>
      <c r="FT509" s="46"/>
      <c r="FU509" s="46"/>
      <c r="FV509" s="46"/>
      <c r="FW509" s="46"/>
      <c r="FX509" s="46"/>
      <c r="FY509" s="46"/>
      <c r="FZ509" s="46"/>
      <c r="GA509" s="46"/>
      <c r="GB509" s="46"/>
      <c r="GC509" s="46"/>
      <c r="GD509" s="46"/>
      <c r="GE509" s="46"/>
      <c r="GF509" s="46"/>
      <c r="GG509" s="46"/>
      <c r="GH509" s="46"/>
      <c r="GI509" s="46"/>
      <c r="GJ509" s="46"/>
      <c r="GK509" s="46"/>
      <c r="GL509" s="46"/>
      <c r="GM509" s="46"/>
      <c r="GN509" s="46"/>
      <c r="GO509" s="46"/>
      <c r="GP509" s="46"/>
      <c r="GQ509" s="46"/>
      <c r="GR509" s="46"/>
      <c r="GS509" s="46"/>
      <c r="GT509" s="46"/>
      <c r="GU509" s="46"/>
      <c r="GV509" s="46"/>
      <c r="GW509" s="46"/>
      <c r="GX509" s="46"/>
      <c r="GY509" s="46"/>
      <c r="GZ509" s="46"/>
      <c r="HA509" s="46"/>
      <c r="HB509" s="46"/>
      <c r="HC509" s="46"/>
      <c r="HD509" s="46"/>
      <c r="HE509" s="46"/>
      <c r="HF509" s="46"/>
      <c r="HG509" s="46"/>
      <c r="HH509" s="46"/>
      <c r="HI509" s="46"/>
      <c r="HJ509" s="46"/>
      <c r="HK509" s="46"/>
      <c r="HL509" s="46"/>
      <c r="HM509" s="46"/>
      <c r="HN509" s="46"/>
      <c r="HO509" s="46"/>
      <c r="HP509" s="46"/>
      <c r="HQ509" s="46"/>
      <c r="HR509" s="46"/>
      <c r="HS509" s="46"/>
      <c r="HT509" s="46"/>
      <c r="HU509" s="46"/>
      <c r="HV509" s="46"/>
      <c r="HW509" s="46"/>
      <c r="HX509" s="46"/>
      <c r="HY509" s="46"/>
      <c r="HZ509" s="46"/>
      <c r="IA509" s="46"/>
      <c r="IB509" s="46"/>
      <c r="IC509" s="46"/>
      <c r="ID509" s="46"/>
      <c r="IE509" s="46"/>
      <c r="IF509" s="46"/>
      <c r="IG509" s="46"/>
      <c r="IH509" s="46"/>
      <c r="II509" s="46"/>
      <c r="IJ509" s="46"/>
      <c r="IK509" s="46"/>
      <c r="IL509" s="46"/>
      <c r="IM509" s="46"/>
      <c r="IN509" s="46"/>
      <c r="IO509" s="46"/>
      <c r="IP509" s="46"/>
      <c r="IQ509" s="46"/>
      <c r="IR509" s="46"/>
      <c r="IS509" s="46"/>
      <c r="IT509" s="46"/>
      <c r="IU509" s="46"/>
      <c r="IV509" s="46"/>
      <c r="IW509" s="46"/>
      <c r="IX509" s="46"/>
      <c r="IY509" s="46"/>
      <c r="IZ509" s="46"/>
      <c r="JA509" s="46"/>
      <c r="JB509" s="46"/>
      <c r="JC509" s="46"/>
      <c r="JD509" s="46"/>
      <c r="JE509" s="46"/>
      <c r="JF509" s="46"/>
      <c r="JG509" s="46"/>
      <c r="JH509" s="46"/>
      <c r="JI509" s="46"/>
      <c r="JJ509" s="46"/>
      <c r="JK509" s="46"/>
      <c r="JL509" s="46"/>
      <c r="JM509" s="46"/>
      <c r="JN509" s="46"/>
      <c r="JO509" s="46"/>
      <c r="JP509" s="46"/>
      <c r="JQ509" s="46"/>
      <c r="JR509" s="46"/>
      <c r="JS509" s="46"/>
      <c r="JT509" s="46"/>
      <c r="JU509" s="46"/>
      <c r="JV509" s="46"/>
      <c r="JW509" s="46"/>
      <c r="JX509" s="46"/>
      <c r="JY509" s="46"/>
      <c r="JZ509" s="46"/>
      <c r="KA509" s="46"/>
      <c r="KB509" s="46"/>
      <c r="KC509" s="46"/>
      <c r="KD509" s="46"/>
      <c r="KE509" s="46"/>
      <c r="KF509" s="46"/>
      <c r="KG509" s="46"/>
      <c r="KH509" s="46"/>
      <c r="KI509" s="46"/>
      <c r="KJ509" s="46"/>
      <c r="KK509" s="46"/>
      <c r="KL509" s="46"/>
      <c r="KM509" s="46"/>
      <c r="KN509" s="46"/>
      <c r="KO509" s="46"/>
      <c r="KP509" s="46"/>
      <c r="KQ509" s="46"/>
      <c r="KR509" s="46"/>
      <c r="KS509" s="46"/>
      <c r="KT509" s="46"/>
      <c r="KU509" s="46"/>
      <c r="KV509" s="46"/>
      <c r="KW509" s="46"/>
      <c r="KX509" s="46"/>
      <c r="KY509" s="46"/>
      <c r="KZ509" s="46"/>
      <c r="LA509" s="46"/>
      <c r="LB509" s="46"/>
      <c r="LC509" s="46"/>
      <c r="LD509" s="46"/>
      <c r="LE509" s="46"/>
      <c r="LF509" s="46"/>
      <c r="LG509" s="46"/>
      <c r="LH509" s="46"/>
      <c r="LI509" s="46"/>
      <c r="LJ509" s="46"/>
      <c r="LK509" s="46"/>
      <c r="LL509" s="46"/>
      <c r="LM509" s="46"/>
      <c r="LN509" s="46"/>
      <c r="LO509" s="46"/>
      <c r="LP509" s="46"/>
      <c r="LQ509" s="46"/>
      <c r="LR509" s="46"/>
      <c r="LS509" s="46"/>
      <c r="LT509" s="46"/>
      <c r="LU509" s="46"/>
      <c r="LV509" s="46"/>
      <c r="LW509" s="46"/>
      <c r="LX509" s="46"/>
      <c r="LY509" s="46"/>
      <c r="LZ509" s="46"/>
      <c r="MA509" s="46"/>
      <c r="MB509" s="46"/>
      <c r="MC509" s="46"/>
      <c r="MD509" s="46"/>
      <c r="ME509" s="46"/>
      <c r="MF509" s="46"/>
      <c r="MG509" s="46"/>
      <c r="MH509" s="46"/>
      <c r="MI509" s="46"/>
      <c r="MJ509" s="46"/>
      <c r="MK509" s="46"/>
      <c r="ML509" s="46"/>
      <c r="MM509" s="46"/>
      <c r="MN509" s="46"/>
      <c r="MO509" s="46"/>
      <c r="MP509" s="46"/>
      <c r="MQ509" s="46"/>
      <c r="MR509" s="46"/>
      <c r="MS509" s="46"/>
      <c r="MT509" s="46"/>
      <c r="MU509" s="46"/>
      <c r="MV509" s="46"/>
      <c r="MW509" s="46"/>
      <c r="MX509" s="46"/>
      <c r="MY509" s="46"/>
      <c r="MZ509" s="46"/>
      <c r="NA509" s="46"/>
      <c r="NB509" s="46"/>
      <c r="NC509" s="46"/>
      <c r="ND509" s="46"/>
      <c r="NE509" s="46"/>
      <c r="NF509" s="46"/>
      <c r="NG509" s="46"/>
      <c r="NH509" s="46"/>
      <c r="NI509" s="46"/>
      <c r="NJ509" s="46"/>
      <c r="NK509" s="46"/>
      <c r="NL509" s="46"/>
      <c r="NM509" s="46"/>
      <c r="NN509" s="46"/>
      <c r="NO509" s="46"/>
      <c r="NP509" s="46"/>
      <c r="NQ509" s="46"/>
      <c r="NR509" s="46"/>
      <c r="NS509" s="46"/>
      <c r="NT509" s="46"/>
      <c r="NU509" s="46"/>
      <c r="NV509" s="46"/>
      <c r="NW509" s="46"/>
      <c r="NX509" s="46"/>
      <c r="NY509" s="46"/>
      <c r="NZ509" s="46"/>
      <c r="OA509" s="46"/>
      <c r="OB509" s="46"/>
      <c r="OC509" s="46"/>
      <c r="OD509" s="46"/>
      <c r="OE509" s="46"/>
      <c r="OF509" s="46"/>
      <c r="OG509" s="46"/>
      <c r="OH509" s="46"/>
      <c r="OI509" s="46"/>
      <c r="OJ509" s="46"/>
      <c r="OK509" s="46"/>
      <c r="OL509" s="46"/>
      <c r="OM509" s="46"/>
      <c r="ON509" s="46"/>
      <c r="OO509" s="46"/>
      <c r="OP509" s="46"/>
      <c r="OQ509" s="46"/>
      <c r="OR509" s="46"/>
      <c r="OS509" s="46"/>
      <c r="OT509" s="46"/>
      <c r="OU509" s="46"/>
      <c r="OV509" s="46"/>
      <c r="OW509" s="46"/>
      <c r="OX509" s="46"/>
      <c r="OY509" s="46"/>
      <c r="OZ509" s="46"/>
      <c r="PA509" s="46"/>
      <c r="PB509" s="46"/>
      <c r="PC509" s="46"/>
      <c r="PD509" s="46"/>
      <c r="PE509" s="46"/>
      <c r="PF509" s="46"/>
      <c r="PG509" s="46"/>
      <c r="PH509" s="46"/>
      <c r="PI509" s="46"/>
      <c r="PJ509" s="46"/>
      <c r="PK509" s="46"/>
      <c r="PL509" s="46"/>
      <c r="PM509" s="46"/>
      <c r="PN509" s="46"/>
      <c r="PO509" s="46"/>
      <c r="PP509" s="46"/>
      <c r="PQ509" s="46"/>
      <c r="PR509" s="46"/>
      <c r="PS509" s="46"/>
      <c r="PT509" s="46"/>
      <c r="PU509" s="46"/>
      <c r="PV509" s="46"/>
      <c r="PW509" s="46"/>
      <c r="PX509" s="46"/>
      <c r="PY509" s="46"/>
      <c r="PZ509" s="46"/>
      <c r="QA509" s="46"/>
      <c r="QB509" s="46"/>
      <c r="QC509" s="46"/>
      <c r="QD509" s="46"/>
      <c r="QE509" s="46"/>
      <c r="QF509" s="46"/>
      <c r="QG509" s="46"/>
      <c r="QH509" s="46"/>
      <c r="QI509" s="46"/>
      <c r="QJ509" s="46"/>
      <c r="QK509" s="46"/>
      <c r="QL509" s="46"/>
      <c r="QM509" s="46"/>
      <c r="QN509" s="46"/>
      <c r="QO509" s="46"/>
      <c r="QP509" s="46"/>
      <c r="QQ509" s="46"/>
      <c r="QR509" s="46"/>
      <c r="QS509" s="46"/>
      <c r="QT509" s="46"/>
      <c r="QU509" s="46"/>
      <c r="QV509" s="46"/>
      <c r="QW509" s="46"/>
      <c r="QX509" s="46"/>
      <c r="QY509" s="46"/>
      <c r="QZ509" s="46"/>
      <c r="RA509" s="46"/>
      <c r="RB509" s="46"/>
      <c r="RC509" s="46"/>
      <c r="RD509" s="46"/>
      <c r="RE509" s="46"/>
      <c r="RF509" s="46"/>
      <c r="RG509" s="46"/>
      <c r="RH509" s="46"/>
      <c r="RI509" s="46"/>
      <c r="RJ509" s="46"/>
      <c r="RK509" s="46"/>
      <c r="RL509" s="46"/>
      <c r="RM509" s="46"/>
      <c r="RN509" s="46"/>
      <c r="RO509" s="46"/>
      <c r="RP509" s="46"/>
      <c r="RQ509" s="46"/>
      <c r="RR509" s="46"/>
      <c r="RS509" s="46"/>
      <c r="RT509" s="46"/>
      <c r="RU509" s="46"/>
      <c r="RV509" s="46"/>
      <c r="RW509" s="46"/>
      <c r="RX509" s="46"/>
      <c r="RY509" s="46"/>
      <c r="RZ509" s="46"/>
      <c r="SA509" s="46"/>
      <c r="SB509" s="46"/>
      <c r="SC509" s="46"/>
      <c r="SD509" s="46"/>
      <c r="SE509" s="46"/>
      <c r="SF509" s="46"/>
      <c r="SG509" s="46"/>
      <c r="SH509" s="46"/>
      <c r="SI509" s="46"/>
      <c r="SJ509" s="46"/>
      <c r="SK509" s="46"/>
      <c r="SL509" s="46"/>
      <c r="SM509" s="46"/>
      <c r="SN509" s="46"/>
      <c r="SO509" s="46"/>
      <c r="SP509" s="46"/>
      <c r="SQ509" s="46"/>
      <c r="SR509" s="46"/>
      <c r="SS509" s="46"/>
      <c r="ST509" s="46"/>
      <c r="SU509" s="46"/>
      <c r="SV509" s="46"/>
      <c r="SW509" s="46"/>
      <c r="SX509" s="46"/>
      <c r="SY509" s="46"/>
      <c r="SZ509" s="46"/>
      <c r="TA509" s="46"/>
      <c r="TB509" s="46"/>
      <c r="TC509" s="46"/>
      <c r="TD509" s="46"/>
      <c r="TE509" s="46"/>
      <c r="TF509" s="46"/>
      <c r="TG509" s="46"/>
      <c r="TH509" s="46"/>
      <c r="TI509" s="46"/>
      <c r="TJ509" s="46"/>
      <c r="TK509" s="46"/>
      <c r="TL509" s="46"/>
      <c r="TM509" s="46"/>
      <c r="TN509" s="46"/>
      <c r="TO509" s="46"/>
      <c r="TP509" s="46"/>
      <c r="TQ509" s="46"/>
      <c r="TR509" s="46"/>
      <c r="TS509" s="46"/>
      <c r="TT509" s="46"/>
      <c r="TU509" s="46"/>
      <c r="TV509" s="46"/>
      <c r="TW509" s="46"/>
      <c r="TX509" s="46"/>
      <c r="TY509" s="46"/>
      <c r="TZ509" s="46"/>
      <c r="UA509" s="46"/>
      <c r="UB509" s="46"/>
      <c r="UC509" s="46"/>
      <c r="UD509" s="46"/>
      <c r="UE509" s="46"/>
      <c r="UF509" s="46"/>
      <c r="UG509" s="46"/>
      <c r="UH509" s="46"/>
      <c r="UI509" s="46"/>
      <c r="UJ509" s="46"/>
      <c r="UK509" s="46"/>
      <c r="UL509" s="46"/>
      <c r="UM509" s="46"/>
      <c r="UN509" s="46"/>
      <c r="UO509" s="46"/>
      <c r="UP509" s="46"/>
      <c r="UQ509" s="46"/>
      <c r="UR509" s="46"/>
      <c r="US509" s="46"/>
      <c r="UT509" s="46"/>
      <c r="UU509" s="46"/>
      <c r="UV509" s="46"/>
      <c r="UW509" s="46"/>
      <c r="UX509" s="46"/>
      <c r="UY509" s="46"/>
      <c r="UZ509" s="46"/>
      <c r="VA509" s="46"/>
      <c r="VB509" s="46"/>
      <c r="VC509" s="46"/>
      <c r="VD509" s="46"/>
      <c r="VE509" s="46"/>
      <c r="VF509" s="46"/>
      <c r="VG509" s="46"/>
      <c r="VH509" s="46"/>
      <c r="VI509" s="46"/>
      <c r="VJ509" s="46"/>
      <c r="VK509" s="46"/>
      <c r="VL509" s="46"/>
      <c r="VM509" s="46"/>
      <c r="VN509" s="46"/>
      <c r="VO509" s="46"/>
      <c r="VP509" s="46"/>
      <c r="VQ509" s="46"/>
      <c r="VR509" s="46"/>
      <c r="VS509" s="46"/>
      <c r="VT509" s="46"/>
      <c r="VU509" s="46"/>
      <c r="VV509" s="46"/>
      <c r="VW509" s="46"/>
      <c r="VX509" s="46"/>
      <c r="VY509" s="46"/>
      <c r="VZ509" s="46"/>
      <c r="WA509" s="46"/>
      <c r="WB509" s="46"/>
      <c r="WC509" s="46"/>
      <c r="WD509" s="46"/>
      <c r="WE509" s="46"/>
      <c r="WF509" s="46"/>
      <c r="WG509" s="46"/>
      <c r="WH509" s="46"/>
      <c r="WI509" s="46"/>
      <c r="WJ509" s="46"/>
      <c r="WK509" s="46"/>
      <c r="WL509" s="46"/>
      <c r="WM509" s="46"/>
      <c r="WN509" s="46"/>
      <c r="WO509" s="46"/>
      <c r="WP509" s="46"/>
      <c r="WQ509" s="46"/>
      <c r="WR509" s="46"/>
      <c r="WS509" s="46"/>
      <c r="WT509" s="46"/>
      <c r="WU509" s="46"/>
      <c r="WV509" s="46"/>
      <c r="WW509" s="46"/>
      <c r="WX509" s="46"/>
      <c r="WY509" s="46"/>
      <c r="WZ509" s="46"/>
      <c r="XA509" s="46"/>
      <c r="XB509" s="46"/>
      <c r="XC509" s="46"/>
      <c r="XD509" s="46"/>
      <c r="XE509" s="46"/>
      <c r="XF509" s="46"/>
      <c r="XG509" s="46"/>
      <c r="XH509" s="46"/>
      <c r="XI509" s="46"/>
      <c r="XJ509" s="46"/>
      <c r="XK509" s="46"/>
      <c r="XL509" s="46"/>
      <c r="XM509" s="46"/>
      <c r="XN509" s="46"/>
      <c r="XO509" s="46"/>
      <c r="XP509" s="46"/>
      <c r="XQ509" s="46"/>
      <c r="XR509" s="46"/>
      <c r="XS509" s="46"/>
      <c r="XT509" s="46"/>
      <c r="XU509" s="46"/>
      <c r="XV509" s="46"/>
      <c r="XW509" s="46"/>
      <c r="XX509" s="46"/>
      <c r="XY509" s="46"/>
      <c r="XZ509" s="46"/>
      <c r="YA509" s="46"/>
      <c r="YB509" s="46"/>
      <c r="YC509" s="46"/>
      <c r="YD509" s="46"/>
      <c r="YE509" s="46"/>
      <c r="YF509" s="46"/>
      <c r="YG509" s="46"/>
      <c r="YH509" s="46"/>
      <c r="YI509" s="46"/>
      <c r="YJ509" s="46"/>
      <c r="YK509" s="46"/>
      <c r="YL509" s="46"/>
      <c r="YM509" s="46"/>
      <c r="YN509" s="46"/>
      <c r="YO509" s="46"/>
      <c r="YP509" s="46"/>
      <c r="YQ509" s="46"/>
      <c r="YR509" s="46"/>
      <c r="YS509" s="46"/>
      <c r="YT509" s="46"/>
      <c r="YU509" s="46"/>
      <c r="YV509" s="46"/>
      <c r="YW509" s="46"/>
      <c r="YX509" s="46"/>
      <c r="YY509" s="46"/>
      <c r="YZ509" s="46"/>
      <c r="ZA509" s="46"/>
      <c r="ZB509" s="46"/>
      <c r="ZC509" s="46"/>
      <c r="ZD509" s="46"/>
      <c r="ZE509" s="46"/>
      <c r="ZF509" s="46"/>
      <c r="ZG509" s="46"/>
      <c r="ZH509" s="46"/>
      <c r="ZI509" s="46"/>
      <c r="ZJ509" s="46"/>
      <c r="ZK509" s="46"/>
      <c r="ZL509" s="46"/>
      <c r="ZM509" s="46"/>
      <c r="ZN509" s="46"/>
      <c r="ZO509" s="46"/>
      <c r="ZP509" s="46"/>
      <c r="ZQ509" s="46"/>
      <c r="ZR509" s="46"/>
      <c r="ZS509" s="46"/>
      <c r="ZT509" s="46"/>
      <c r="ZU509" s="46"/>
      <c r="ZV509" s="46"/>
      <c r="ZW509" s="46"/>
      <c r="ZX509" s="46"/>
      <c r="ZY509" s="46"/>
      <c r="ZZ509" s="46"/>
      <c r="AAA509" s="46"/>
      <c r="AAB509" s="46"/>
      <c r="AAC509" s="46"/>
      <c r="AAD509" s="46"/>
      <c r="AAE509" s="46"/>
      <c r="AAF509" s="46"/>
      <c r="AAG509" s="46"/>
      <c r="AAH509" s="46"/>
      <c r="AAI509" s="46"/>
      <c r="AAJ509" s="46"/>
      <c r="AAK509" s="46"/>
      <c r="AAL509" s="46"/>
      <c r="AAM509" s="46"/>
      <c r="AAN509" s="46"/>
      <c r="AAO509" s="46"/>
      <c r="AAP509" s="46"/>
      <c r="AAQ509" s="46"/>
      <c r="AAR509" s="46"/>
      <c r="AAS509" s="46"/>
      <c r="AAT509" s="46"/>
      <c r="AAU509" s="46"/>
      <c r="AAV509" s="46"/>
      <c r="AAW509" s="46"/>
      <c r="AAX509" s="46"/>
      <c r="AAY509" s="46"/>
      <c r="AAZ509" s="46"/>
      <c r="ABA509" s="46"/>
      <c r="ABB509" s="46"/>
      <c r="ABC509" s="46"/>
      <c r="ABD509" s="46"/>
      <c r="ABE509" s="46"/>
      <c r="ABF509" s="46"/>
      <c r="ABG509" s="46"/>
      <c r="ABH509" s="46"/>
      <c r="ABI509" s="46"/>
      <c r="ABJ509" s="46"/>
      <c r="ABK509" s="46"/>
      <c r="ABL509" s="46"/>
      <c r="ABM509" s="46"/>
      <c r="ABN509" s="46"/>
      <c r="ABO509" s="46"/>
      <c r="ABP509" s="46"/>
      <c r="ABQ509" s="46"/>
      <c r="ABR509" s="46"/>
      <c r="ABS509" s="46"/>
      <c r="ABT509" s="46"/>
      <c r="ABU509" s="46"/>
      <c r="ABV509" s="46"/>
      <c r="ABW509" s="46"/>
      <c r="ABX509" s="46"/>
      <c r="ABY509" s="46"/>
      <c r="ABZ509" s="46"/>
      <c r="ACA509" s="46"/>
      <c r="ACB509" s="46"/>
      <c r="ACC509" s="46"/>
      <c r="ACD509" s="46"/>
      <c r="ACE509" s="46"/>
      <c r="ACF509" s="46"/>
      <c r="ACG509" s="46"/>
      <c r="ACH509" s="46"/>
      <c r="ACI509" s="46"/>
      <c r="ACJ509" s="46"/>
      <c r="ACK509" s="46"/>
      <c r="ACL509" s="46"/>
      <c r="ACM509" s="46"/>
      <c r="ACN509" s="46"/>
      <c r="ACO509" s="46"/>
      <c r="ACP509" s="46"/>
      <c r="ACQ509" s="46"/>
      <c r="ACR509" s="46"/>
      <c r="ACS509" s="46"/>
      <c r="ACT509" s="46"/>
      <c r="ACU509" s="46"/>
      <c r="ACV509" s="46"/>
      <c r="ACW509" s="46"/>
      <c r="ACX509" s="46"/>
      <c r="ACY509" s="46"/>
      <c r="ACZ509" s="46"/>
      <c r="ADA509" s="46"/>
      <c r="ADB509" s="46"/>
      <c r="ADC509" s="46"/>
      <c r="ADD509" s="46"/>
      <c r="ADE509" s="46"/>
      <c r="ADF509" s="46"/>
      <c r="ADG509" s="46"/>
      <c r="ADH509" s="46"/>
      <c r="ADI509" s="46"/>
      <c r="ADJ509" s="46"/>
      <c r="ADK509" s="46"/>
      <c r="ADL509" s="46"/>
      <c r="ADM509" s="46"/>
      <c r="ADN509" s="46"/>
      <c r="ADO509" s="46"/>
      <c r="ADP509" s="46"/>
    </row>
    <row r="510" spans="3:796" x14ac:dyDescent="0.4">
      <c r="C510" s="62"/>
      <c r="D510" s="42">
        <f>(1/$D$5)*学習!R68</f>
        <v>0</v>
      </c>
      <c r="I510" s="63">
        <v>499</v>
      </c>
      <c r="J510" s="44">
        <v>-8.8500739554964722E-2</v>
      </c>
      <c r="K510" s="44">
        <v>-6.1891544559225603E-2</v>
      </c>
      <c r="L510" s="44">
        <v>-3.1694614739099944E-2</v>
      </c>
      <c r="M510" s="44">
        <v>-1.973595465048401E-2</v>
      </c>
      <c r="N510" s="44">
        <v>-6.614252849349124E-2</v>
      </c>
      <c r="O510" s="44">
        <v>-0.12480981564634873</v>
      </c>
      <c r="P510" s="44">
        <v>8.1221570001785454E-2</v>
      </c>
      <c r="Q510" s="44">
        <v>-4.0691203343877075E-2</v>
      </c>
      <c r="R510" s="44">
        <v>8.1957012191550868E-2</v>
      </c>
      <c r="S510" s="44">
        <v>0.1038773739344838</v>
      </c>
      <c r="T510" s="44">
        <v>-0.20159123917100566</v>
      </c>
      <c r="U510" s="44">
        <v>7.0674865481851479E-2</v>
      </c>
      <c r="V510" s="44">
        <v>8.1123793386688917E-2</v>
      </c>
      <c r="W510" s="44">
        <v>0.1020252031685676</v>
      </c>
      <c r="X510" s="44">
        <v>-5.5451112023029428E-3</v>
      </c>
      <c r="Y510" s="44">
        <v>4.1365835500749105E-2</v>
      </c>
      <c r="Z510" s="44">
        <v>7.2560190198556418E-2</v>
      </c>
      <c r="AA510" s="44">
        <v>8.4205056588610522E-2</v>
      </c>
      <c r="AB510" s="44">
        <v>-0.10007905444723869</v>
      </c>
      <c r="AC510" s="44">
        <v>9.0693726907915093E-2</v>
      </c>
      <c r="AD510" s="44">
        <v>0.119127952890398</v>
      </c>
      <c r="AE510" s="44">
        <v>-2.9699884689661078E-2</v>
      </c>
      <c r="AF510" s="44">
        <v>-8.0307708450652576E-2</v>
      </c>
      <c r="AG510" s="44">
        <v>0.11014646025539895</v>
      </c>
      <c r="AH510" s="44">
        <v>-0.15032250723608306</v>
      </c>
      <c r="AI510" s="44">
        <v>-0.12802305321952931</v>
      </c>
      <c r="AJ510" s="44">
        <v>7.899370874560982E-3</v>
      </c>
      <c r="AK510" s="44">
        <v>-7.7018787975462188E-2</v>
      </c>
      <c r="AL510" s="44">
        <v>2.1399584649329433E-2</v>
      </c>
      <c r="AM510" s="44">
        <v>-0.12849030313576185</v>
      </c>
      <c r="AN510" s="44">
        <v>0.10175827001119434</v>
      </c>
      <c r="AO510" s="44">
        <v>-3.5935374766517182E-2</v>
      </c>
      <c r="AP510" s="44">
        <v>4.1491470530572901E-2</v>
      </c>
      <c r="AQ510" s="44">
        <v>7.8755616362271977E-2</v>
      </c>
      <c r="AR510" s="44">
        <v>0.13583444686324223</v>
      </c>
      <c r="AS510" s="44">
        <v>-0.10956364173782941</v>
      </c>
      <c r="AT510" s="44">
        <v>6.3604445294856227E-3</v>
      </c>
      <c r="AU510" s="44">
        <v>4.2438373271145802E-2</v>
      </c>
      <c r="AV510" s="44">
        <v>-2.5398765805001219E-2</v>
      </c>
      <c r="AW510" s="44">
        <v>-4.6962332203344517E-2</v>
      </c>
      <c r="AX510" s="44">
        <v>-0.13896740095390428</v>
      </c>
      <c r="AY510" s="44">
        <v>-0.10055736561982583</v>
      </c>
      <c r="AZ510" s="44">
        <v>-6.7177727690850106E-2</v>
      </c>
      <c r="BA510" s="44">
        <v>-0.1310006768048346</v>
      </c>
      <c r="BB510" s="44">
        <v>-8.3335543364599057E-2</v>
      </c>
      <c r="BC510" s="44">
        <v>-0.16770851649936713</v>
      </c>
      <c r="BD510" s="44">
        <v>-8.3360321689727165E-2</v>
      </c>
      <c r="BE510" s="44">
        <v>0.13423099778385658</v>
      </c>
      <c r="BF510" s="44">
        <v>-7.0371496030494529E-2</v>
      </c>
      <c r="BG510" s="44">
        <v>0.18021763314219599</v>
      </c>
      <c r="BH510" s="44">
        <v>-8.5914193260575616E-2</v>
      </c>
      <c r="BI510" s="44">
        <v>-5.3729764484656758E-2</v>
      </c>
      <c r="BJ510" s="44">
        <v>3.0321475829567169E-2</v>
      </c>
      <c r="BK510" s="44">
        <v>3.1960564342003693E-2</v>
      </c>
      <c r="BL510" s="44">
        <v>-0.10830049766461877</v>
      </c>
      <c r="BM510" s="44">
        <v>-2.816310902231319E-3</v>
      </c>
      <c r="BN510" s="44">
        <v>-7.7115452272192409E-2</v>
      </c>
      <c r="BO510" s="44">
        <v>-0.27082223236232972</v>
      </c>
      <c r="BP510" s="44">
        <v>-0.14157802666455008</v>
      </c>
      <c r="BQ510" s="44">
        <v>-1.9029618297446795E-2</v>
      </c>
      <c r="BR510" s="44">
        <v>4.4272490935906884E-2</v>
      </c>
      <c r="BS510" s="44">
        <v>0.13774161129796852</v>
      </c>
      <c r="BT510" s="44">
        <v>-7.20408590059195E-2</v>
      </c>
      <c r="BU510" s="44">
        <v>0.17663490417797079</v>
      </c>
      <c r="BV510" s="44">
        <v>6.0798151412898384E-2</v>
      </c>
      <c r="BW510" s="44">
        <v>3.7323491838219175E-2</v>
      </c>
      <c r="BX510" s="44">
        <v>-1.4917460046187275E-2</v>
      </c>
      <c r="BY510" s="44">
        <v>-7.9696283485214577E-3</v>
      </c>
      <c r="BZ510" s="44">
        <v>7.1610821454260523E-2</v>
      </c>
      <c r="CA510" s="44">
        <v>3.5000034033749682E-3</v>
      </c>
      <c r="CB510" s="44">
        <v>-0.11409804751196635</v>
      </c>
      <c r="CC510" s="44">
        <v>-2.3590456148201315E-2</v>
      </c>
      <c r="CD510" s="44">
        <v>-4.9864189566325247E-2</v>
      </c>
      <c r="CE510" s="44">
        <v>8.4720163602209395E-2</v>
      </c>
      <c r="CF510" s="44">
        <v>-0.10531045497498837</v>
      </c>
      <c r="CG510" s="44">
        <v>1.5404359123091868E-2</v>
      </c>
      <c r="CH510" s="44">
        <v>7.8906319280154874E-2</v>
      </c>
      <c r="CI510" s="44">
        <v>4.3389044654130238E-2</v>
      </c>
      <c r="CJ510" s="44">
        <v>-0.12493021308867729</v>
      </c>
      <c r="CK510" s="44">
        <v>-6.3414230134691899E-2</v>
      </c>
      <c r="CL510" s="44">
        <v>-4.8303609887061699E-2</v>
      </c>
      <c r="CM510" s="44">
        <v>-1.3076725639736515E-2</v>
      </c>
      <c r="CN510" s="44">
        <v>-7.3274292240011266E-2</v>
      </c>
      <c r="CO510" s="44">
        <v>5.1408820221712274E-2</v>
      </c>
      <c r="CP510" s="44">
        <v>2.6309149886068355E-2</v>
      </c>
      <c r="CQ510" s="44">
        <v>-0.11907480074327924</v>
      </c>
      <c r="CR510" s="44">
        <v>0.1325371288721042</v>
      </c>
      <c r="CS510" s="44">
        <v>4.0499311681857005E-2</v>
      </c>
      <c r="CT510" s="44">
        <v>-1.8300455416129121E-2</v>
      </c>
      <c r="CU510" s="44">
        <v>-5.7134658793171825E-2</v>
      </c>
      <c r="CV510" s="44">
        <v>5.2154559225834604E-2</v>
      </c>
      <c r="CW510" s="44">
        <v>8.8703671276802332E-3</v>
      </c>
      <c r="CX510" s="44">
        <v>-8.0331760226009394E-2</v>
      </c>
      <c r="CY510" s="44">
        <v>0.29290768479354656</v>
      </c>
      <c r="CZ510" s="44">
        <v>-4.9876591403961147E-2</v>
      </c>
      <c r="DA510" s="44">
        <v>4.3648967428661055E-2</v>
      </c>
      <c r="DB510" s="44">
        <v>-9.3880311208335412E-2</v>
      </c>
      <c r="DC510" s="44">
        <v>-0.10024509868409576</v>
      </c>
      <c r="DD510" s="44">
        <v>-0.15578181917927988</v>
      </c>
      <c r="DE510" s="44">
        <v>-8.180634755144349E-2</v>
      </c>
      <c r="DF510" s="46"/>
      <c r="DG510" s="46"/>
      <c r="DH510" s="46"/>
      <c r="DI510" s="46"/>
      <c r="DJ510" s="46"/>
      <c r="DK510" s="46"/>
      <c r="DL510" s="46"/>
      <c r="DM510" s="46"/>
      <c r="DN510" s="46"/>
      <c r="DO510" s="46"/>
      <c r="DP510" s="46"/>
      <c r="DQ510" s="46"/>
      <c r="DR510" s="46"/>
      <c r="DS510" s="46"/>
      <c r="DT510" s="46"/>
      <c r="DU510" s="46"/>
      <c r="DV510" s="46"/>
      <c r="DW510" s="46"/>
      <c r="DX510" s="46"/>
      <c r="DY510" s="46"/>
      <c r="DZ510" s="46"/>
      <c r="EA510" s="46"/>
      <c r="EB510" s="46"/>
      <c r="EC510" s="46"/>
      <c r="ED510" s="46"/>
      <c r="EE510" s="46"/>
      <c r="EF510" s="46"/>
      <c r="EG510" s="46"/>
      <c r="EH510" s="46"/>
      <c r="EI510" s="46"/>
      <c r="EJ510" s="46"/>
      <c r="EK510" s="46"/>
      <c r="EL510" s="46"/>
      <c r="EM510" s="46"/>
      <c r="EN510" s="46"/>
      <c r="EO510" s="46"/>
      <c r="EP510" s="46"/>
      <c r="EQ510" s="46"/>
      <c r="ER510" s="46"/>
      <c r="ES510" s="46"/>
      <c r="ET510" s="46"/>
      <c r="EU510" s="46"/>
      <c r="EV510" s="46"/>
      <c r="EW510" s="46"/>
      <c r="EX510" s="46"/>
      <c r="EY510" s="46"/>
      <c r="EZ510" s="46"/>
      <c r="FA510" s="46"/>
      <c r="FB510" s="46"/>
      <c r="FC510" s="46"/>
      <c r="FD510" s="46"/>
      <c r="FE510" s="46"/>
      <c r="FF510" s="46"/>
      <c r="FG510" s="46"/>
      <c r="FH510" s="46"/>
      <c r="FI510" s="46"/>
      <c r="FJ510" s="46"/>
      <c r="FK510" s="46"/>
      <c r="FL510" s="46"/>
      <c r="FM510" s="46"/>
      <c r="FN510" s="46"/>
      <c r="FO510" s="46"/>
      <c r="FP510" s="46"/>
      <c r="FQ510" s="46"/>
      <c r="FR510" s="46"/>
      <c r="FS510" s="46"/>
      <c r="FT510" s="46"/>
      <c r="FU510" s="46"/>
      <c r="FV510" s="46"/>
      <c r="FW510" s="46"/>
      <c r="FX510" s="46"/>
      <c r="FY510" s="46"/>
      <c r="FZ510" s="46"/>
      <c r="GA510" s="46"/>
      <c r="GB510" s="46"/>
      <c r="GC510" s="46"/>
      <c r="GD510" s="46"/>
      <c r="GE510" s="46"/>
      <c r="GF510" s="46"/>
      <c r="GG510" s="46"/>
      <c r="GH510" s="46"/>
      <c r="GI510" s="46"/>
      <c r="GJ510" s="46"/>
      <c r="GK510" s="46"/>
      <c r="GL510" s="46"/>
      <c r="GM510" s="46"/>
      <c r="GN510" s="46"/>
      <c r="GO510" s="46"/>
      <c r="GP510" s="46"/>
      <c r="GQ510" s="46"/>
      <c r="GR510" s="46"/>
      <c r="GS510" s="46"/>
      <c r="GT510" s="46"/>
      <c r="GU510" s="46"/>
      <c r="GV510" s="46"/>
      <c r="GW510" s="46"/>
      <c r="GX510" s="46"/>
      <c r="GY510" s="46"/>
      <c r="GZ510" s="46"/>
      <c r="HA510" s="46"/>
      <c r="HB510" s="46"/>
      <c r="HC510" s="46"/>
      <c r="HD510" s="46"/>
      <c r="HE510" s="46"/>
      <c r="HF510" s="46"/>
      <c r="HG510" s="46"/>
      <c r="HH510" s="46"/>
      <c r="HI510" s="46"/>
      <c r="HJ510" s="46"/>
      <c r="HK510" s="46"/>
      <c r="HL510" s="46"/>
      <c r="HM510" s="46"/>
      <c r="HN510" s="46"/>
      <c r="HO510" s="46"/>
      <c r="HP510" s="46"/>
      <c r="HQ510" s="46"/>
      <c r="HR510" s="46"/>
      <c r="HS510" s="46"/>
      <c r="HT510" s="46"/>
      <c r="HU510" s="46"/>
      <c r="HV510" s="46"/>
      <c r="HW510" s="46"/>
      <c r="HX510" s="46"/>
      <c r="HY510" s="46"/>
      <c r="HZ510" s="46"/>
      <c r="IA510" s="46"/>
      <c r="IB510" s="46"/>
      <c r="IC510" s="46"/>
      <c r="ID510" s="46"/>
      <c r="IE510" s="46"/>
      <c r="IF510" s="46"/>
      <c r="IG510" s="46"/>
      <c r="IH510" s="46"/>
      <c r="II510" s="46"/>
      <c r="IJ510" s="46"/>
      <c r="IK510" s="46"/>
      <c r="IL510" s="46"/>
      <c r="IM510" s="46"/>
      <c r="IN510" s="46"/>
      <c r="IO510" s="46"/>
      <c r="IP510" s="46"/>
      <c r="IQ510" s="46"/>
      <c r="IR510" s="46"/>
      <c r="IS510" s="46"/>
      <c r="IT510" s="46"/>
      <c r="IU510" s="46"/>
      <c r="IV510" s="46"/>
      <c r="IW510" s="46"/>
      <c r="IX510" s="46"/>
      <c r="IY510" s="46"/>
      <c r="IZ510" s="46"/>
      <c r="JA510" s="46"/>
      <c r="JB510" s="46"/>
      <c r="JC510" s="46"/>
      <c r="JD510" s="46"/>
      <c r="JE510" s="46"/>
      <c r="JF510" s="46"/>
      <c r="JG510" s="46"/>
      <c r="JH510" s="46"/>
      <c r="JI510" s="46"/>
      <c r="JJ510" s="46"/>
      <c r="JK510" s="46"/>
      <c r="JL510" s="46"/>
      <c r="JM510" s="46"/>
      <c r="JN510" s="46"/>
      <c r="JO510" s="46"/>
      <c r="JP510" s="46"/>
      <c r="JQ510" s="46"/>
      <c r="JR510" s="46"/>
      <c r="JS510" s="46"/>
      <c r="JT510" s="46"/>
      <c r="JU510" s="46"/>
      <c r="JV510" s="46"/>
      <c r="JW510" s="46"/>
      <c r="JX510" s="46"/>
      <c r="JY510" s="46"/>
      <c r="JZ510" s="46"/>
      <c r="KA510" s="46"/>
      <c r="KB510" s="46"/>
      <c r="KC510" s="46"/>
      <c r="KD510" s="46"/>
      <c r="KE510" s="46"/>
      <c r="KF510" s="46"/>
      <c r="KG510" s="46"/>
      <c r="KH510" s="46"/>
      <c r="KI510" s="46"/>
      <c r="KJ510" s="46"/>
      <c r="KK510" s="46"/>
      <c r="KL510" s="46"/>
      <c r="KM510" s="46"/>
      <c r="KN510" s="46"/>
      <c r="KO510" s="46"/>
      <c r="KP510" s="46"/>
      <c r="KQ510" s="46"/>
      <c r="KR510" s="46"/>
      <c r="KS510" s="46"/>
      <c r="KT510" s="46"/>
      <c r="KU510" s="46"/>
      <c r="KV510" s="46"/>
      <c r="KW510" s="46"/>
      <c r="KX510" s="46"/>
      <c r="KY510" s="46"/>
      <c r="KZ510" s="46"/>
      <c r="LA510" s="46"/>
      <c r="LB510" s="46"/>
      <c r="LC510" s="46"/>
      <c r="LD510" s="46"/>
      <c r="LE510" s="46"/>
      <c r="LF510" s="46"/>
      <c r="LG510" s="46"/>
      <c r="LH510" s="46"/>
      <c r="LI510" s="46"/>
      <c r="LJ510" s="46"/>
      <c r="LK510" s="46"/>
      <c r="LL510" s="46"/>
      <c r="LM510" s="46"/>
      <c r="LN510" s="46"/>
      <c r="LO510" s="46"/>
      <c r="LP510" s="46"/>
      <c r="LQ510" s="46"/>
      <c r="LR510" s="46"/>
      <c r="LS510" s="46"/>
      <c r="LT510" s="46"/>
      <c r="LU510" s="46"/>
      <c r="LV510" s="46"/>
      <c r="LW510" s="46"/>
      <c r="LX510" s="46"/>
      <c r="LY510" s="46"/>
      <c r="LZ510" s="46"/>
      <c r="MA510" s="46"/>
      <c r="MB510" s="46"/>
      <c r="MC510" s="46"/>
      <c r="MD510" s="46"/>
      <c r="ME510" s="46"/>
      <c r="MF510" s="46"/>
      <c r="MG510" s="46"/>
      <c r="MH510" s="46"/>
      <c r="MI510" s="46"/>
      <c r="MJ510" s="46"/>
      <c r="MK510" s="46"/>
      <c r="ML510" s="46"/>
      <c r="MM510" s="46"/>
      <c r="MN510" s="46"/>
      <c r="MO510" s="46"/>
      <c r="MP510" s="46"/>
      <c r="MQ510" s="46"/>
      <c r="MR510" s="46"/>
      <c r="MS510" s="46"/>
      <c r="MT510" s="46"/>
      <c r="MU510" s="46"/>
      <c r="MV510" s="46"/>
      <c r="MW510" s="46"/>
      <c r="MX510" s="46"/>
      <c r="MY510" s="46"/>
      <c r="MZ510" s="46"/>
      <c r="NA510" s="46"/>
      <c r="NB510" s="46"/>
      <c r="NC510" s="46"/>
      <c r="ND510" s="46"/>
      <c r="NE510" s="46"/>
      <c r="NF510" s="46"/>
      <c r="NG510" s="46"/>
      <c r="NH510" s="46"/>
      <c r="NI510" s="46"/>
      <c r="NJ510" s="46"/>
      <c r="NK510" s="46"/>
      <c r="NL510" s="46"/>
      <c r="NM510" s="46"/>
      <c r="NN510" s="46"/>
      <c r="NO510" s="46"/>
      <c r="NP510" s="46"/>
      <c r="NQ510" s="46"/>
      <c r="NR510" s="46"/>
      <c r="NS510" s="46"/>
      <c r="NT510" s="46"/>
      <c r="NU510" s="46"/>
      <c r="NV510" s="46"/>
      <c r="NW510" s="46"/>
      <c r="NX510" s="46"/>
      <c r="NY510" s="46"/>
      <c r="NZ510" s="46"/>
      <c r="OA510" s="46"/>
      <c r="OB510" s="46"/>
      <c r="OC510" s="46"/>
      <c r="OD510" s="46"/>
      <c r="OE510" s="46"/>
      <c r="OF510" s="46"/>
      <c r="OG510" s="46"/>
      <c r="OH510" s="46"/>
      <c r="OI510" s="46"/>
      <c r="OJ510" s="46"/>
      <c r="OK510" s="46"/>
      <c r="OL510" s="46"/>
      <c r="OM510" s="46"/>
      <c r="ON510" s="46"/>
      <c r="OO510" s="46"/>
      <c r="OP510" s="46"/>
      <c r="OQ510" s="46"/>
      <c r="OR510" s="46"/>
      <c r="OS510" s="46"/>
      <c r="OT510" s="46"/>
      <c r="OU510" s="46"/>
      <c r="OV510" s="46"/>
      <c r="OW510" s="46"/>
      <c r="OX510" s="46"/>
      <c r="OY510" s="46"/>
      <c r="OZ510" s="46"/>
      <c r="PA510" s="46"/>
      <c r="PB510" s="46"/>
      <c r="PC510" s="46"/>
      <c r="PD510" s="46"/>
      <c r="PE510" s="46"/>
      <c r="PF510" s="46"/>
      <c r="PG510" s="46"/>
      <c r="PH510" s="46"/>
      <c r="PI510" s="46"/>
      <c r="PJ510" s="46"/>
      <c r="PK510" s="46"/>
      <c r="PL510" s="46"/>
      <c r="PM510" s="46"/>
      <c r="PN510" s="46"/>
      <c r="PO510" s="46"/>
      <c r="PP510" s="46"/>
      <c r="PQ510" s="46"/>
      <c r="PR510" s="46"/>
      <c r="PS510" s="46"/>
      <c r="PT510" s="46"/>
      <c r="PU510" s="46"/>
      <c r="PV510" s="46"/>
      <c r="PW510" s="46"/>
      <c r="PX510" s="46"/>
      <c r="PY510" s="46"/>
      <c r="PZ510" s="46"/>
      <c r="QA510" s="46"/>
      <c r="QB510" s="46"/>
      <c r="QC510" s="46"/>
      <c r="QD510" s="46"/>
      <c r="QE510" s="46"/>
      <c r="QF510" s="46"/>
      <c r="QG510" s="46"/>
      <c r="QH510" s="46"/>
      <c r="QI510" s="46"/>
      <c r="QJ510" s="46"/>
      <c r="QK510" s="46"/>
      <c r="QL510" s="46"/>
      <c r="QM510" s="46"/>
      <c r="QN510" s="46"/>
      <c r="QO510" s="46"/>
      <c r="QP510" s="46"/>
      <c r="QQ510" s="46"/>
      <c r="QR510" s="46"/>
      <c r="QS510" s="46"/>
      <c r="QT510" s="46"/>
      <c r="QU510" s="46"/>
      <c r="QV510" s="46"/>
      <c r="QW510" s="46"/>
      <c r="QX510" s="46"/>
      <c r="QY510" s="46"/>
      <c r="QZ510" s="46"/>
      <c r="RA510" s="46"/>
      <c r="RB510" s="46"/>
      <c r="RC510" s="46"/>
      <c r="RD510" s="46"/>
      <c r="RE510" s="46"/>
      <c r="RF510" s="46"/>
      <c r="RG510" s="46"/>
      <c r="RH510" s="46"/>
      <c r="RI510" s="46"/>
      <c r="RJ510" s="46"/>
      <c r="RK510" s="46"/>
      <c r="RL510" s="46"/>
      <c r="RM510" s="46"/>
      <c r="RN510" s="46"/>
      <c r="RO510" s="46"/>
      <c r="RP510" s="46"/>
      <c r="RQ510" s="46"/>
      <c r="RR510" s="46"/>
      <c r="RS510" s="46"/>
      <c r="RT510" s="46"/>
      <c r="RU510" s="46"/>
      <c r="RV510" s="46"/>
      <c r="RW510" s="46"/>
      <c r="RX510" s="46"/>
      <c r="RY510" s="46"/>
      <c r="RZ510" s="46"/>
      <c r="SA510" s="46"/>
      <c r="SB510" s="46"/>
      <c r="SC510" s="46"/>
      <c r="SD510" s="46"/>
      <c r="SE510" s="46"/>
      <c r="SF510" s="46"/>
      <c r="SG510" s="46"/>
      <c r="SH510" s="46"/>
      <c r="SI510" s="46"/>
      <c r="SJ510" s="46"/>
      <c r="SK510" s="46"/>
      <c r="SL510" s="46"/>
      <c r="SM510" s="46"/>
      <c r="SN510" s="46"/>
      <c r="SO510" s="46"/>
      <c r="SP510" s="46"/>
      <c r="SQ510" s="46"/>
      <c r="SR510" s="46"/>
      <c r="SS510" s="46"/>
      <c r="ST510" s="46"/>
      <c r="SU510" s="46"/>
      <c r="SV510" s="46"/>
      <c r="SW510" s="46"/>
      <c r="SX510" s="46"/>
      <c r="SY510" s="46"/>
      <c r="SZ510" s="46"/>
      <c r="TA510" s="46"/>
      <c r="TB510" s="46"/>
      <c r="TC510" s="46"/>
      <c r="TD510" s="46"/>
      <c r="TE510" s="46"/>
      <c r="TF510" s="46"/>
      <c r="TG510" s="46"/>
      <c r="TH510" s="46"/>
      <c r="TI510" s="46"/>
      <c r="TJ510" s="46"/>
      <c r="TK510" s="46"/>
      <c r="TL510" s="46"/>
      <c r="TM510" s="46"/>
      <c r="TN510" s="46"/>
      <c r="TO510" s="46"/>
      <c r="TP510" s="46"/>
      <c r="TQ510" s="46"/>
      <c r="TR510" s="46"/>
      <c r="TS510" s="46"/>
      <c r="TT510" s="46"/>
      <c r="TU510" s="46"/>
      <c r="TV510" s="46"/>
      <c r="TW510" s="46"/>
      <c r="TX510" s="46"/>
      <c r="TY510" s="46"/>
      <c r="TZ510" s="46"/>
      <c r="UA510" s="46"/>
      <c r="UB510" s="46"/>
      <c r="UC510" s="46"/>
      <c r="UD510" s="46"/>
      <c r="UE510" s="46"/>
      <c r="UF510" s="46"/>
      <c r="UG510" s="46"/>
      <c r="UH510" s="46"/>
      <c r="UI510" s="46"/>
      <c r="UJ510" s="46"/>
      <c r="UK510" s="46"/>
      <c r="UL510" s="46"/>
      <c r="UM510" s="46"/>
      <c r="UN510" s="46"/>
      <c r="UO510" s="46"/>
      <c r="UP510" s="46"/>
      <c r="UQ510" s="46"/>
      <c r="UR510" s="46"/>
      <c r="US510" s="46"/>
      <c r="UT510" s="46"/>
      <c r="UU510" s="46"/>
      <c r="UV510" s="46"/>
      <c r="UW510" s="46"/>
      <c r="UX510" s="46"/>
      <c r="UY510" s="46"/>
      <c r="UZ510" s="46"/>
      <c r="VA510" s="46"/>
      <c r="VB510" s="46"/>
      <c r="VC510" s="46"/>
      <c r="VD510" s="46"/>
      <c r="VE510" s="46"/>
      <c r="VF510" s="46"/>
      <c r="VG510" s="46"/>
      <c r="VH510" s="46"/>
      <c r="VI510" s="46"/>
      <c r="VJ510" s="46"/>
      <c r="VK510" s="46"/>
      <c r="VL510" s="46"/>
      <c r="VM510" s="46"/>
      <c r="VN510" s="46"/>
      <c r="VO510" s="46"/>
      <c r="VP510" s="46"/>
      <c r="VQ510" s="46"/>
      <c r="VR510" s="46"/>
      <c r="VS510" s="46"/>
      <c r="VT510" s="46"/>
      <c r="VU510" s="46"/>
      <c r="VV510" s="46"/>
      <c r="VW510" s="46"/>
      <c r="VX510" s="46"/>
      <c r="VY510" s="46"/>
      <c r="VZ510" s="46"/>
      <c r="WA510" s="46"/>
      <c r="WB510" s="46"/>
      <c r="WC510" s="46"/>
      <c r="WD510" s="46"/>
      <c r="WE510" s="46"/>
      <c r="WF510" s="46"/>
      <c r="WG510" s="46"/>
      <c r="WH510" s="46"/>
      <c r="WI510" s="46"/>
      <c r="WJ510" s="46"/>
      <c r="WK510" s="46"/>
      <c r="WL510" s="46"/>
      <c r="WM510" s="46"/>
      <c r="WN510" s="46"/>
      <c r="WO510" s="46"/>
      <c r="WP510" s="46"/>
      <c r="WQ510" s="46"/>
      <c r="WR510" s="46"/>
      <c r="WS510" s="46"/>
      <c r="WT510" s="46"/>
      <c r="WU510" s="46"/>
      <c r="WV510" s="46"/>
      <c r="WW510" s="46"/>
      <c r="WX510" s="46"/>
      <c r="WY510" s="46"/>
      <c r="WZ510" s="46"/>
      <c r="XA510" s="46"/>
      <c r="XB510" s="46"/>
      <c r="XC510" s="46"/>
      <c r="XD510" s="46"/>
      <c r="XE510" s="46"/>
      <c r="XF510" s="46"/>
      <c r="XG510" s="46"/>
      <c r="XH510" s="46"/>
      <c r="XI510" s="46"/>
      <c r="XJ510" s="46"/>
      <c r="XK510" s="46"/>
      <c r="XL510" s="46"/>
      <c r="XM510" s="46"/>
      <c r="XN510" s="46"/>
      <c r="XO510" s="46"/>
      <c r="XP510" s="46"/>
      <c r="XQ510" s="46"/>
      <c r="XR510" s="46"/>
      <c r="XS510" s="46"/>
      <c r="XT510" s="46"/>
      <c r="XU510" s="46"/>
      <c r="XV510" s="46"/>
      <c r="XW510" s="46"/>
      <c r="XX510" s="46"/>
      <c r="XY510" s="46"/>
      <c r="XZ510" s="46"/>
      <c r="YA510" s="46"/>
      <c r="YB510" s="46"/>
      <c r="YC510" s="46"/>
      <c r="YD510" s="46"/>
      <c r="YE510" s="46"/>
      <c r="YF510" s="46"/>
      <c r="YG510" s="46"/>
      <c r="YH510" s="46"/>
      <c r="YI510" s="46"/>
      <c r="YJ510" s="46"/>
      <c r="YK510" s="46"/>
      <c r="YL510" s="46"/>
      <c r="YM510" s="46"/>
      <c r="YN510" s="46"/>
      <c r="YO510" s="46"/>
      <c r="YP510" s="46"/>
      <c r="YQ510" s="46"/>
      <c r="YR510" s="46"/>
      <c r="YS510" s="46"/>
      <c r="YT510" s="46"/>
      <c r="YU510" s="46"/>
      <c r="YV510" s="46"/>
      <c r="YW510" s="46"/>
      <c r="YX510" s="46"/>
      <c r="YY510" s="46"/>
      <c r="YZ510" s="46"/>
      <c r="ZA510" s="46"/>
      <c r="ZB510" s="46"/>
      <c r="ZC510" s="46"/>
      <c r="ZD510" s="46"/>
      <c r="ZE510" s="46"/>
      <c r="ZF510" s="46"/>
      <c r="ZG510" s="46"/>
      <c r="ZH510" s="46"/>
      <c r="ZI510" s="46"/>
      <c r="ZJ510" s="46"/>
      <c r="ZK510" s="46"/>
      <c r="ZL510" s="46"/>
      <c r="ZM510" s="46"/>
      <c r="ZN510" s="46"/>
      <c r="ZO510" s="46"/>
      <c r="ZP510" s="46"/>
      <c r="ZQ510" s="46"/>
      <c r="ZR510" s="46"/>
      <c r="ZS510" s="46"/>
      <c r="ZT510" s="46"/>
      <c r="ZU510" s="46"/>
      <c r="ZV510" s="46"/>
      <c r="ZW510" s="46"/>
      <c r="ZX510" s="46"/>
      <c r="ZY510" s="46"/>
      <c r="ZZ510" s="46"/>
      <c r="AAA510" s="46"/>
      <c r="AAB510" s="46"/>
      <c r="AAC510" s="46"/>
      <c r="AAD510" s="46"/>
      <c r="AAE510" s="46"/>
      <c r="AAF510" s="46"/>
      <c r="AAG510" s="46"/>
      <c r="AAH510" s="46"/>
      <c r="AAI510" s="46"/>
      <c r="AAJ510" s="46"/>
      <c r="AAK510" s="46"/>
      <c r="AAL510" s="46"/>
      <c r="AAM510" s="46"/>
      <c r="AAN510" s="46"/>
      <c r="AAO510" s="46"/>
      <c r="AAP510" s="46"/>
      <c r="AAQ510" s="46"/>
      <c r="AAR510" s="46"/>
      <c r="AAS510" s="46"/>
      <c r="AAT510" s="46"/>
      <c r="AAU510" s="46"/>
      <c r="AAV510" s="46"/>
      <c r="AAW510" s="46"/>
      <c r="AAX510" s="46"/>
      <c r="AAY510" s="46"/>
      <c r="AAZ510" s="46"/>
      <c r="ABA510" s="46"/>
      <c r="ABB510" s="46"/>
      <c r="ABC510" s="46"/>
      <c r="ABD510" s="46"/>
      <c r="ABE510" s="46"/>
      <c r="ABF510" s="46"/>
      <c r="ABG510" s="46"/>
      <c r="ABH510" s="46"/>
      <c r="ABI510" s="46"/>
      <c r="ABJ510" s="46"/>
      <c r="ABK510" s="46"/>
      <c r="ABL510" s="46"/>
      <c r="ABM510" s="46"/>
      <c r="ABN510" s="46"/>
      <c r="ABO510" s="46"/>
      <c r="ABP510" s="46"/>
      <c r="ABQ510" s="46"/>
      <c r="ABR510" s="46"/>
      <c r="ABS510" s="46"/>
      <c r="ABT510" s="46"/>
      <c r="ABU510" s="46"/>
      <c r="ABV510" s="46"/>
      <c r="ABW510" s="46"/>
      <c r="ABX510" s="46"/>
      <c r="ABY510" s="46"/>
      <c r="ABZ510" s="46"/>
      <c r="ACA510" s="46"/>
      <c r="ACB510" s="46"/>
      <c r="ACC510" s="46"/>
      <c r="ACD510" s="46"/>
      <c r="ACE510" s="46"/>
      <c r="ACF510" s="46"/>
      <c r="ACG510" s="46"/>
      <c r="ACH510" s="46"/>
      <c r="ACI510" s="46"/>
      <c r="ACJ510" s="46"/>
      <c r="ACK510" s="46"/>
      <c r="ACL510" s="46"/>
      <c r="ACM510" s="46"/>
      <c r="ACN510" s="46"/>
      <c r="ACO510" s="46"/>
      <c r="ACP510" s="46"/>
      <c r="ACQ510" s="46"/>
      <c r="ACR510" s="46"/>
      <c r="ACS510" s="46"/>
      <c r="ACT510" s="46"/>
      <c r="ACU510" s="46"/>
      <c r="ACV510" s="46"/>
      <c r="ACW510" s="46"/>
      <c r="ACX510" s="46"/>
      <c r="ACY510" s="46"/>
      <c r="ACZ510" s="46"/>
      <c r="ADA510" s="46"/>
      <c r="ADB510" s="46"/>
      <c r="ADC510" s="46"/>
      <c r="ADD510" s="46"/>
      <c r="ADE510" s="46"/>
      <c r="ADF510" s="46"/>
      <c r="ADG510" s="46"/>
      <c r="ADH510" s="46"/>
      <c r="ADI510" s="46"/>
      <c r="ADJ510" s="46"/>
      <c r="ADK510" s="46"/>
      <c r="ADL510" s="46"/>
      <c r="ADM510" s="46"/>
      <c r="ADN510" s="46"/>
      <c r="ADO510" s="46"/>
      <c r="ADP510" s="46"/>
    </row>
    <row r="511" spans="3:796" x14ac:dyDescent="0.4">
      <c r="C511" s="62"/>
      <c r="D511" s="42">
        <f>(1/$D$5)*学習!R69</f>
        <v>0</v>
      </c>
      <c r="I511" s="63">
        <v>500</v>
      </c>
      <c r="J511" s="44">
        <v>-9.4744039600969804E-2</v>
      </c>
      <c r="K511" s="44">
        <v>4.7510193406005458E-2</v>
      </c>
      <c r="L511" s="44">
        <v>0.10384044157093433</v>
      </c>
      <c r="M511" s="44">
        <v>-0.10630944423375227</v>
      </c>
      <c r="N511" s="44">
        <v>1.2049341097820503E-2</v>
      </c>
      <c r="O511" s="44">
        <v>0.15194430383874871</v>
      </c>
      <c r="P511" s="44">
        <v>-0.10457946931268881</v>
      </c>
      <c r="Q511" s="44">
        <v>-0.11757185478202249</v>
      </c>
      <c r="R511" s="44">
        <v>0.11190719917841024</v>
      </c>
      <c r="S511" s="44">
        <v>-8.1562939755974423E-2</v>
      </c>
      <c r="T511" s="44">
        <v>1.6484106765684473E-2</v>
      </c>
      <c r="U511" s="44">
        <v>-7.526100796215178E-2</v>
      </c>
      <c r="V511" s="44">
        <v>6.8909960958215805E-2</v>
      </c>
      <c r="W511" s="44">
        <v>-9.9189208832109702E-2</v>
      </c>
      <c r="X511" s="44">
        <v>-0.1837182339812321</v>
      </c>
      <c r="Y511" s="44">
        <v>0.11331926394306854</v>
      </c>
      <c r="Z511" s="44">
        <v>-3.0989880350050226E-2</v>
      </c>
      <c r="AA511" s="44">
        <v>-2.3798880448149429E-2</v>
      </c>
      <c r="AB511" s="44">
        <v>-7.9793125791067773E-2</v>
      </c>
      <c r="AC511" s="44">
        <v>8.6289188513792844E-2</v>
      </c>
      <c r="AD511" s="44">
        <v>-3.8108390535272966E-3</v>
      </c>
      <c r="AE511" s="44">
        <v>9.3772829414286427E-2</v>
      </c>
      <c r="AF511" s="44">
        <v>-0.10052991917558393</v>
      </c>
      <c r="AG511" s="44">
        <v>5.8421488424123348E-2</v>
      </c>
      <c r="AH511" s="44">
        <v>0.10566996559887931</v>
      </c>
      <c r="AI511" s="44">
        <v>0.10716170346466924</v>
      </c>
      <c r="AJ511" s="44">
        <v>3.6125502128016025E-2</v>
      </c>
      <c r="AK511" s="44">
        <v>2.5330349614216163E-2</v>
      </c>
      <c r="AL511" s="44">
        <v>-6.929021255738782E-2</v>
      </c>
      <c r="AM511" s="44">
        <v>-1.9154906797595454E-2</v>
      </c>
      <c r="AN511" s="44">
        <v>2.7133831256558816E-2</v>
      </c>
      <c r="AO511" s="44">
        <v>2.4981669598084285E-2</v>
      </c>
      <c r="AP511" s="44">
        <v>-0.14376992617662587</v>
      </c>
      <c r="AQ511" s="44">
        <v>-2.2543439691922403E-2</v>
      </c>
      <c r="AR511" s="44">
        <v>1.5092969103897801E-2</v>
      </c>
      <c r="AS511" s="44">
        <v>-0.20554897204943015</v>
      </c>
      <c r="AT511" s="44">
        <v>0.15329600606051497</v>
      </c>
      <c r="AU511" s="44">
        <v>-1.3782974726543299E-3</v>
      </c>
      <c r="AV511" s="44">
        <v>-1.9142444565684338E-2</v>
      </c>
      <c r="AW511" s="44">
        <v>-3.8669241538654758E-3</v>
      </c>
      <c r="AX511" s="44">
        <v>-3.3279884380534107E-2</v>
      </c>
      <c r="AY511" s="44">
        <v>6.2653617224512653E-2</v>
      </c>
      <c r="AZ511" s="44">
        <v>0.13577434995599885</v>
      </c>
      <c r="BA511" s="44">
        <v>0.15053694893649447</v>
      </c>
      <c r="BB511" s="44">
        <v>9.3900420592685371E-2</v>
      </c>
      <c r="BC511" s="44">
        <v>-0.17992983363612536</v>
      </c>
      <c r="BD511" s="44">
        <v>-1.7000919402770757E-2</v>
      </c>
      <c r="BE511" s="44">
        <v>-0.30059517689814669</v>
      </c>
      <c r="BF511" s="44">
        <v>-1.1490038674634648E-2</v>
      </c>
      <c r="BG511" s="44">
        <v>3.6105248728805744E-2</v>
      </c>
      <c r="BH511" s="44">
        <v>0.11648218526570707</v>
      </c>
      <c r="BI511" s="44">
        <v>4.8783904159843662E-2</v>
      </c>
      <c r="BJ511" s="44">
        <v>-6.1241454887506298E-2</v>
      </c>
      <c r="BK511" s="44">
        <v>3.3374243102630721E-2</v>
      </c>
      <c r="BL511" s="44">
        <v>6.0762612601856628E-2</v>
      </c>
      <c r="BM511" s="44">
        <v>5.0931793015553534E-3</v>
      </c>
      <c r="BN511" s="44">
        <v>-0.12699423927044562</v>
      </c>
      <c r="BO511" s="44">
        <v>1.4872703689708401E-2</v>
      </c>
      <c r="BP511" s="44">
        <v>-0.15905548354955656</v>
      </c>
      <c r="BQ511" s="44">
        <v>4.433775793482804E-2</v>
      </c>
      <c r="BR511" s="44">
        <v>6.2816597384379433E-2</v>
      </c>
      <c r="BS511" s="44">
        <v>-8.0504684913092428E-2</v>
      </c>
      <c r="BT511" s="44">
        <v>-1.5953990237373105E-2</v>
      </c>
      <c r="BU511" s="44">
        <v>-2.5881331923571626E-2</v>
      </c>
      <c r="BV511" s="44">
        <v>0.12104016894904197</v>
      </c>
      <c r="BW511" s="44">
        <v>-4.0477575480873239E-2</v>
      </c>
      <c r="BX511" s="44">
        <v>5.9080652685089205E-2</v>
      </c>
      <c r="BY511" s="44">
        <v>8.6169855272135901E-2</v>
      </c>
      <c r="BZ511" s="44">
        <v>-0.11007259623023023</v>
      </c>
      <c r="CA511" s="44">
        <v>0.19302807743656086</v>
      </c>
      <c r="CB511" s="44">
        <v>0.16887981830342047</v>
      </c>
      <c r="CC511" s="44">
        <v>3.788067715668684E-3</v>
      </c>
      <c r="CD511" s="44">
        <v>7.2950862016566295E-2</v>
      </c>
      <c r="CE511" s="44">
        <v>-8.5506082181281334E-2</v>
      </c>
      <c r="CF511" s="44">
        <v>0.14878052504665426</v>
      </c>
      <c r="CG511" s="44">
        <v>-0.14632698503888744</v>
      </c>
      <c r="CH511" s="44">
        <v>-2.898031947099754E-2</v>
      </c>
      <c r="CI511" s="44">
        <v>2.478468189683157E-2</v>
      </c>
      <c r="CJ511" s="44">
        <v>8.6488944292046066E-2</v>
      </c>
      <c r="CK511" s="44">
        <v>0.11035751741849506</v>
      </c>
      <c r="CL511" s="44">
        <v>1.226808246114907E-2</v>
      </c>
      <c r="CM511" s="44">
        <v>-0.10344835328310197</v>
      </c>
      <c r="CN511" s="44">
        <v>1.1302007964683719E-2</v>
      </c>
      <c r="CO511" s="44">
        <v>-0.10044898529673643</v>
      </c>
      <c r="CP511" s="44">
        <v>5.2735744007689822E-2</v>
      </c>
      <c r="CQ511" s="44">
        <v>-6.512600233832707E-3</v>
      </c>
      <c r="CR511" s="44">
        <v>-0.11009165879052206</v>
      </c>
      <c r="CS511" s="44">
        <v>-3.0565279700050439E-2</v>
      </c>
      <c r="CT511" s="44">
        <v>-1.3833797713582958E-2</v>
      </c>
      <c r="CU511" s="44">
        <v>5.4077915652511474E-3</v>
      </c>
      <c r="CV511" s="44">
        <v>-6.6730403334763239E-2</v>
      </c>
      <c r="CW511" s="44">
        <v>8.7887718765459519E-2</v>
      </c>
      <c r="CX511" s="44">
        <v>3.196357833744095E-2</v>
      </c>
      <c r="CY511" s="44">
        <v>7.6589471689663777E-2</v>
      </c>
      <c r="CZ511" s="44">
        <v>-0.10371742723246044</v>
      </c>
      <c r="DA511" s="44">
        <v>2.5430496656647667E-2</v>
      </c>
      <c r="DB511" s="44">
        <v>7.5745757102669314E-2</v>
      </c>
      <c r="DC511" s="44">
        <v>-1.8933754777114151E-2</v>
      </c>
      <c r="DD511" s="44">
        <v>-2.0622405967951455E-2</v>
      </c>
      <c r="DE511" s="44">
        <v>-6.4145622841812397E-2</v>
      </c>
      <c r="DF511" s="46"/>
      <c r="DG511" s="46"/>
      <c r="DH511" s="46"/>
      <c r="DI511" s="46"/>
      <c r="DJ511" s="46"/>
      <c r="DK511" s="46"/>
      <c r="DL511" s="46"/>
      <c r="DM511" s="46"/>
      <c r="DN511" s="46"/>
      <c r="DO511" s="46"/>
      <c r="DP511" s="46"/>
      <c r="DQ511" s="46"/>
      <c r="DR511" s="46"/>
      <c r="DS511" s="46"/>
      <c r="DT511" s="46"/>
      <c r="DU511" s="46"/>
      <c r="DV511" s="46"/>
      <c r="DW511" s="46"/>
      <c r="DX511" s="46"/>
      <c r="DY511" s="46"/>
      <c r="DZ511" s="46"/>
      <c r="EA511" s="46"/>
      <c r="EB511" s="46"/>
      <c r="EC511" s="46"/>
      <c r="ED511" s="46"/>
      <c r="EE511" s="46"/>
      <c r="EF511" s="46"/>
      <c r="EG511" s="46"/>
      <c r="EH511" s="46"/>
      <c r="EI511" s="46"/>
      <c r="EJ511" s="46"/>
      <c r="EK511" s="46"/>
      <c r="EL511" s="46"/>
      <c r="EM511" s="46"/>
      <c r="EN511" s="46"/>
      <c r="EO511" s="46"/>
      <c r="EP511" s="46"/>
      <c r="EQ511" s="46"/>
      <c r="ER511" s="46"/>
      <c r="ES511" s="46"/>
      <c r="ET511" s="46"/>
      <c r="EU511" s="46"/>
      <c r="EV511" s="46"/>
      <c r="EW511" s="46"/>
      <c r="EX511" s="46"/>
      <c r="EY511" s="46"/>
      <c r="EZ511" s="46"/>
      <c r="FA511" s="46"/>
      <c r="FB511" s="46"/>
      <c r="FC511" s="46"/>
      <c r="FD511" s="46"/>
      <c r="FE511" s="46"/>
      <c r="FF511" s="46"/>
      <c r="FG511" s="46"/>
      <c r="FH511" s="46"/>
      <c r="FI511" s="46"/>
      <c r="FJ511" s="46"/>
      <c r="FK511" s="46"/>
      <c r="FL511" s="46"/>
      <c r="FM511" s="46"/>
      <c r="FN511" s="46"/>
      <c r="FO511" s="46"/>
      <c r="FP511" s="46"/>
      <c r="FQ511" s="46"/>
      <c r="FR511" s="46"/>
      <c r="FS511" s="46"/>
      <c r="FT511" s="46"/>
      <c r="FU511" s="46"/>
      <c r="FV511" s="46"/>
      <c r="FW511" s="46"/>
      <c r="FX511" s="46"/>
      <c r="FY511" s="46"/>
      <c r="FZ511" s="46"/>
      <c r="GA511" s="46"/>
      <c r="GB511" s="46"/>
      <c r="GC511" s="46"/>
      <c r="GD511" s="46"/>
      <c r="GE511" s="46"/>
      <c r="GF511" s="46"/>
      <c r="GG511" s="46"/>
      <c r="GH511" s="46"/>
      <c r="GI511" s="46"/>
      <c r="GJ511" s="46"/>
      <c r="GK511" s="46"/>
      <c r="GL511" s="46"/>
      <c r="GM511" s="46"/>
      <c r="GN511" s="46"/>
      <c r="GO511" s="46"/>
      <c r="GP511" s="46"/>
      <c r="GQ511" s="46"/>
      <c r="GR511" s="46"/>
      <c r="GS511" s="46"/>
      <c r="GT511" s="46"/>
      <c r="GU511" s="46"/>
      <c r="GV511" s="46"/>
      <c r="GW511" s="46"/>
      <c r="GX511" s="46"/>
      <c r="GY511" s="46"/>
      <c r="GZ511" s="46"/>
      <c r="HA511" s="46"/>
      <c r="HB511" s="46"/>
      <c r="HC511" s="46"/>
      <c r="HD511" s="46"/>
      <c r="HE511" s="46"/>
      <c r="HF511" s="46"/>
      <c r="HG511" s="46"/>
      <c r="HH511" s="46"/>
      <c r="HI511" s="46"/>
      <c r="HJ511" s="46"/>
      <c r="HK511" s="46"/>
      <c r="HL511" s="46"/>
      <c r="HM511" s="46"/>
      <c r="HN511" s="46"/>
      <c r="HO511" s="46"/>
      <c r="HP511" s="46"/>
      <c r="HQ511" s="46"/>
      <c r="HR511" s="46"/>
      <c r="HS511" s="46"/>
      <c r="HT511" s="46"/>
      <c r="HU511" s="46"/>
      <c r="HV511" s="46"/>
      <c r="HW511" s="46"/>
      <c r="HX511" s="46"/>
      <c r="HY511" s="46"/>
      <c r="HZ511" s="46"/>
      <c r="IA511" s="46"/>
      <c r="IB511" s="46"/>
      <c r="IC511" s="46"/>
      <c r="ID511" s="46"/>
      <c r="IE511" s="46"/>
      <c r="IF511" s="46"/>
      <c r="IG511" s="46"/>
      <c r="IH511" s="46"/>
      <c r="II511" s="46"/>
      <c r="IJ511" s="46"/>
      <c r="IK511" s="46"/>
      <c r="IL511" s="46"/>
      <c r="IM511" s="46"/>
      <c r="IN511" s="46"/>
      <c r="IO511" s="46"/>
      <c r="IP511" s="46"/>
      <c r="IQ511" s="46"/>
      <c r="IR511" s="46"/>
      <c r="IS511" s="46"/>
      <c r="IT511" s="46"/>
      <c r="IU511" s="46"/>
      <c r="IV511" s="46"/>
      <c r="IW511" s="46"/>
      <c r="IX511" s="46"/>
      <c r="IY511" s="46"/>
      <c r="IZ511" s="46"/>
      <c r="JA511" s="46"/>
      <c r="JB511" s="46"/>
      <c r="JC511" s="46"/>
      <c r="JD511" s="46"/>
      <c r="JE511" s="46"/>
      <c r="JF511" s="46"/>
      <c r="JG511" s="46"/>
      <c r="JH511" s="46"/>
      <c r="JI511" s="46"/>
      <c r="JJ511" s="46"/>
      <c r="JK511" s="46"/>
      <c r="JL511" s="46"/>
      <c r="JM511" s="46"/>
      <c r="JN511" s="46"/>
      <c r="JO511" s="46"/>
      <c r="JP511" s="46"/>
      <c r="JQ511" s="46"/>
      <c r="JR511" s="46"/>
      <c r="JS511" s="46"/>
      <c r="JT511" s="46"/>
      <c r="JU511" s="46"/>
      <c r="JV511" s="46"/>
      <c r="JW511" s="46"/>
      <c r="JX511" s="46"/>
      <c r="JY511" s="46"/>
      <c r="JZ511" s="46"/>
      <c r="KA511" s="46"/>
      <c r="KB511" s="46"/>
      <c r="KC511" s="46"/>
      <c r="KD511" s="46"/>
      <c r="KE511" s="46"/>
      <c r="KF511" s="46"/>
      <c r="KG511" s="46"/>
      <c r="KH511" s="46"/>
      <c r="KI511" s="46"/>
      <c r="KJ511" s="46"/>
      <c r="KK511" s="46"/>
      <c r="KL511" s="46"/>
      <c r="KM511" s="46"/>
      <c r="KN511" s="46"/>
      <c r="KO511" s="46"/>
      <c r="KP511" s="46"/>
      <c r="KQ511" s="46"/>
      <c r="KR511" s="46"/>
      <c r="KS511" s="46"/>
      <c r="KT511" s="46"/>
      <c r="KU511" s="46"/>
      <c r="KV511" s="46"/>
      <c r="KW511" s="46"/>
      <c r="KX511" s="46"/>
      <c r="KY511" s="46"/>
      <c r="KZ511" s="46"/>
      <c r="LA511" s="46"/>
      <c r="LB511" s="46"/>
      <c r="LC511" s="46"/>
      <c r="LD511" s="46"/>
      <c r="LE511" s="46"/>
      <c r="LF511" s="46"/>
      <c r="LG511" s="46"/>
      <c r="LH511" s="46"/>
      <c r="LI511" s="46"/>
      <c r="LJ511" s="46"/>
      <c r="LK511" s="46"/>
      <c r="LL511" s="46"/>
      <c r="LM511" s="46"/>
      <c r="LN511" s="46"/>
      <c r="LO511" s="46"/>
      <c r="LP511" s="46"/>
      <c r="LQ511" s="46"/>
      <c r="LR511" s="46"/>
      <c r="LS511" s="46"/>
      <c r="LT511" s="46"/>
      <c r="LU511" s="46"/>
      <c r="LV511" s="46"/>
      <c r="LW511" s="46"/>
      <c r="LX511" s="46"/>
      <c r="LY511" s="46"/>
      <c r="LZ511" s="46"/>
      <c r="MA511" s="46"/>
      <c r="MB511" s="46"/>
      <c r="MC511" s="46"/>
      <c r="MD511" s="46"/>
      <c r="ME511" s="46"/>
      <c r="MF511" s="46"/>
      <c r="MG511" s="46"/>
      <c r="MH511" s="46"/>
      <c r="MI511" s="46"/>
      <c r="MJ511" s="46"/>
      <c r="MK511" s="46"/>
      <c r="ML511" s="46"/>
      <c r="MM511" s="46"/>
      <c r="MN511" s="46"/>
      <c r="MO511" s="46"/>
      <c r="MP511" s="46"/>
      <c r="MQ511" s="46"/>
      <c r="MR511" s="46"/>
      <c r="MS511" s="46"/>
      <c r="MT511" s="46"/>
      <c r="MU511" s="46"/>
      <c r="MV511" s="46"/>
      <c r="MW511" s="46"/>
      <c r="MX511" s="46"/>
      <c r="MY511" s="46"/>
      <c r="MZ511" s="46"/>
      <c r="NA511" s="46"/>
      <c r="NB511" s="46"/>
      <c r="NC511" s="46"/>
      <c r="ND511" s="46"/>
      <c r="NE511" s="46"/>
      <c r="NF511" s="46"/>
      <c r="NG511" s="46"/>
      <c r="NH511" s="46"/>
      <c r="NI511" s="46"/>
      <c r="NJ511" s="46"/>
      <c r="NK511" s="46"/>
      <c r="NL511" s="46"/>
      <c r="NM511" s="46"/>
      <c r="NN511" s="46"/>
      <c r="NO511" s="46"/>
      <c r="NP511" s="46"/>
      <c r="NQ511" s="46"/>
      <c r="NR511" s="46"/>
      <c r="NS511" s="46"/>
      <c r="NT511" s="46"/>
      <c r="NU511" s="46"/>
      <c r="NV511" s="46"/>
      <c r="NW511" s="46"/>
      <c r="NX511" s="46"/>
      <c r="NY511" s="46"/>
      <c r="NZ511" s="46"/>
      <c r="OA511" s="46"/>
      <c r="OB511" s="46"/>
      <c r="OC511" s="46"/>
      <c r="OD511" s="46"/>
      <c r="OE511" s="46"/>
      <c r="OF511" s="46"/>
      <c r="OG511" s="46"/>
      <c r="OH511" s="46"/>
      <c r="OI511" s="46"/>
      <c r="OJ511" s="46"/>
      <c r="OK511" s="46"/>
      <c r="OL511" s="46"/>
      <c r="OM511" s="46"/>
      <c r="ON511" s="46"/>
      <c r="OO511" s="46"/>
      <c r="OP511" s="46"/>
      <c r="OQ511" s="46"/>
      <c r="OR511" s="46"/>
      <c r="OS511" s="46"/>
      <c r="OT511" s="46"/>
      <c r="OU511" s="46"/>
      <c r="OV511" s="46"/>
      <c r="OW511" s="46"/>
      <c r="OX511" s="46"/>
      <c r="OY511" s="46"/>
      <c r="OZ511" s="46"/>
      <c r="PA511" s="46"/>
      <c r="PB511" s="46"/>
      <c r="PC511" s="46"/>
      <c r="PD511" s="46"/>
      <c r="PE511" s="46"/>
      <c r="PF511" s="46"/>
      <c r="PG511" s="46"/>
      <c r="PH511" s="46"/>
      <c r="PI511" s="46"/>
      <c r="PJ511" s="46"/>
      <c r="PK511" s="46"/>
      <c r="PL511" s="46"/>
      <c r="PM511" s="46"/>
      <c r="PN511" s="46"/>
      <c r="PO511" s="46"/>
      <c r="PP511" s="46"/>
      <c r="PQ511" s="46"/>
      <c r="PR511" s="46"/>
      <c r="PS511" s="46"/>
      <c r="PT511" s="46"/>
      <c r="PU511" s="46"/>
      <c r="PV511" s="46"/>
      <c r="PW511" s="46"/>
      <c r="PX511" s="46"/>
      <c r="PY511" s="46"/>
      <c r="PZ511" s="46"/>
      <c r="QA511" s="46"/>
      <c r="QB511" s="46"/>
      <c r="QC511" s="46"/>
      <c r="QD511" s="46"/>
      <c r="QE511" s="46"/>
      <c r="QF511" s="46"/>
      <c r="QG511" s="46"/>
      <c r="QH511" s="46"/>
      <c r="QI511" s="46"/>
      <c r="QJ511" s="46"/>
      <c r="QK511" s="46"/>
      <c r="QL511" s="46"/>
      <c r="QM511" s="46"/>
      <c r="QN511" s="46"/>
      <c r="QO511" s="46"/>
      <c r="QP511" s="46"/>
      <c r="QQ511" s="46"/>
      <c r="QR511" s="46"/>
      <c r="QS511" s="46"/>
      <c r="QT511" s="46"/>
      <c r="QU511" s="46"/>
      <c r="QV511" s="46"/>
      <c r="QW511" s="46"/>
      <c r="QX511" s="46"/>
      <c r="QY511" s="46"/>
      <c r="QZ511" s="46"/>
      <c r="RA511" s="46"/>
      <c r="RB511" s="46"/>
      <c r="RC511" s="46"/>
      <c r="RD511" s="46"/>
      <c r="RE511" s="46"/>
      <c r="RF511" s="46"/>
      <c r="RG511" s="46"/>
      <c r="RH511" s="46"/>
      <c r="RI511" s="46"/>
      <c r="RJ511" s="46"/>
      <c r="RK511" s="46"/>
      <c r="RL511" s="46"/>
      <c r="RM511" s="46"/>
      <c r="RN511" s="46"/>
      <c r="RO511" s="46"/>
      <c r="RP511" s="46"/>
      <c r="RQ511" s="46"/>
      <c r="RR511" s="46"/>
      <c r="RS511" s="46"/>
      <c r="RT511" s="46"/>
      <c r="RU511" s="46"/>
      <c r="RV511" s="46"/>
      <c r="RW511" s="46"/>
      <c r="RX511" s="46"/>
      <c r="RY511" s="46"/>
      <c r="RZ511" s="46"/>
      <c r="SA511" s="46"/>
      <c r="SB511" s="46"/>
      <c r="SC511" s="46"/>
      <c r="SD511" s="46"/>
      <c r="SE511" s="46"/>
      <c r="SF511" s="46"/>
      <c r="SG511" s="46"/>
      <c r="SH511" s="46"/>
      <c r="SI511" s="46"/>
      <c r="SJ511" s="46"/>
      <c r="SK511" s="46"/>
      <c r="SL511" s="46"/>
      <c r="SM511" s="46"/>
      <c r="SN511" s="46"/>
      <c r="SO511" s="46"/>
      <c r="SP511" s="46"/>
      <c r="SQ511" s="46"/>
      <c r="SR511" s="46"/>
      <c r="SS511" s="46"/>
      <c r="ST511" s="46"/>
      <c r="SU511" s="46"/>
      <c r="SV511" s="46"/>
      <c r="SW511" s="46"/>
      <c r="SX511" s="46"/>
      <c r="SY511" s="46"/>
      <c r="SZ511" s="46"/>
      <c r="TA511" s="46"/>
      <c r="TB511" s="46"/>
      <c r="TC511" s="46"/>
      <c r="TD511" s="46"/>
      <c r="TE511" s="46"/>
      <c r="TF511" s="46"/>
      <c r="TG511" s="46"/>
      <c r="TH511" s="46"/>
      <c r="TI511" s="46"/>
      <c r="TJ511" s="46"/>
      <c r="TK511" s="46"/>
      <c r="TL511" s="46"/>
      <c r="TM511" s="46"/>
      <c r="TN511" s="46"/>
      <c r="TO511" s="46"/>
      <c r="TP511" s="46"/>
      <c r="TQ511" s="46"/>
      <c r="TR511" s="46"/>
      <c r="TS511" s="46"/>
      <c r="TT511" s="46"/>
      <c r="TU511" s="46"/>
      <c r="TV511" s="46"/>
      <c r="TW511" s="46"/>
      <c r="TX511" s="46"/>
      <c r="TY511" s="46"/>
      <c r="TZ511" s="46"/>
      <c r="UA511" s="46"/>
      <c r="UB511" s="46"/>
      <c r="UC511" s="46"/>
      <c r="UD511" s="46"/>
      <c r="UE511" s="46"/>
      <c r="UF511" s="46"/>
      <c r="UG511" s="46"/>
      <c r="UH511" s="46"/>
      <c r="UI511" s="46"/>
      <c r="UJ511" s="46"/>
      <c r="UK511" s="46"/>
      <c r="UL511" s="46"/>
      <c r="UM511" s="46"/>
      <c r="UN511" s="46"/>
      <c r="UO511" s="46"/>
      <c r="UP511" s="46"/>
      <c r="UQ511" s="46"/>
      <c r="UR511" s="46"/>
      <c r="US511" s="46"/>
      <c r="UT511" s="46"/>
      <c r="UU511" s="46"/>
      <c r="UV511" s="46"/>
      <c r="UW511" s="46"/>
      <c r="UX511" s="46"/>
      <c r="UY511" s="46"/>
      <c r="UZ511" s="46"/>
      <c r="VA511" s="46"/>
      <c r="VB511" s="46"/>
      <c r="VC511" s="46"/>
      <c r="VD511" s="46"/>
      <c r="VE511" s="46"/>
      <c r="VF511" s="46"/>
      <c r="VG511" s="46"/>
      <c r="VH511" s="46"/>
      <c r="VI511" s="46"/>
      <c r="VJ511" s="46"/>
      <c r="VK511" s="46"/>
      <c r="VL511" s="46"/>
      <c r="VM511" s="46"/>
      <c r="VN511" s="46"/>
      <c r="VO511" s="46"/>
      <c r="VP511" s="46"/>
      <c r="VQ511" s="46"/>
      <c r="VR511" s="46"/>
      <c r="VS511" s="46"/>
      <c r="VT511" s="46"/>
      <c r="VU511" s="46"/>
      <c r="VV511" s="46"/>
      <c r="VW511" s="46"/>
      <c r="VX511" s="46"/>
      <c r="VY511" s="46"/>
      <c r="VZ511" s="46"/>
      <c r="WA511" s="46"/>
      <c r="WB511" s="46"/>
      <c r="WC511" s="46"/>
      <c r="WD511" s="46"/>
      <c r="WE511" s="46"/>
      <c r="WF511" s="46"/>
      <c r="WG511" s="46"/>
      <c r="WH511" s="46"/>
      <c r="WI511" s="46"/>
      <c r="WJ511" s="46"/>
      <c r="WK511" s="46"/>
      <c r="WL511" s="46"/>
      <c r="WM511" s="46"/>
      <c r="WN511" s="46"/>
      <c r="WO511" s="46"/>
      <c r="WP511" s="46"/>
      <c r="WQ511" s="46"/>
      <c r="WR511" s="46"/>
      <c r="WS511" s="46"/>
      <c r="WT511" s="46"/>
      <c r="WU511" s="46"/>
      <c r="WV511" s="46"/>
      <c r="WW511" s="46"/>
      <c r="WX511" s="46"/>
      <c r="WY511" s="46"/>
      <c r="WZ511" s="46"/>
      <c r="XA511" s="46"/>
      <c r="XB511" s="46"/>
      <c r="XC511" s="46"/>
      <c r="XD511" s="46"/>
      <c r="XE511" s="46"/>
      <c r="XF511" s="46"/>
      <c r="XG511" s="46"/>
      <c r="XH511" s="46"/>
      <c r="XI511" s="46"/>
      <c r="XJ511" s="46"/>
      <c r="XK511" s="46"/>
      <c r="XL511" s="46"/>
      <c r="XM511" s="46"/>
      <c r="XN511" s="46"/>
      <c r="XO511" s="46"/>
      <c r="XP511" s="46"/>
      <c r="XQ511" s="46"/>
      <c r="XR511" s="46"/>
      <c r="XS511" s="46"/>
      <c r="XT511" s="46"/>
      <c r="XU511" s="46"/>
      <c r="XV511" s="46"/>
      <c r="XW511" s="46"/>
      <c r="XX511" s="46"/>
      <c r="XY511" s="46"/>
      <c r="XZ511" s="46"/>
      <c r="YA511" s="46"/>
      <c r="YB511" s="46"/>
      <c r="YC511" s="46"/>
      <c r="YD511" s="46"/>
      <c r="YE511" s="46"/>
      <c r="YF511" s="46"/>
      <c r="YG511" s="46"/>
      <c r="YH511" s="46"/>
      <c r="YI511" s="46"/>
      <c r="YJ511" s="46"/>
      <c r="YK511" s="46"/>
      <c r="YL511" s="46"/>
      <c r="YM511" s="46"/>
      <c r="YN511" s="46"/>
      <c r="YO511" s="46"/>
      <c r="YP511" s="46"/>
      <c r="YQ511" s="46"/>
      <c r="YR511" s="46"/>
      <c r="YS511" s="46"/>
      <c r="YT511" s="46"/>
      <c r="YU511" s="46"/>
      <c r="YV511" s="46"/>
      <c r="YW511" s="46"/>
      <c r="YX511" s="46"/>
      <c r="YY511" s="46"/>
      <c r="YZ511" s="46"/>
      <c r="ZA511" s="46"/>
      <c r="ZB511" s="46"/>
      <c r="ZC511" s="46"/>
      <c r="ZD511" s="46"/>
      <c r="ZE511" s="46"/>
      <c r="ZF511" s="46"/>
      <c r="ZG511" s="46"/>
      <c r="ZH511" s="46"/>
      <c r="ZI511" s="46"/>
      <c r="ZJ511" s="46"/>
      <c r="ZK511" s="46"/>
      <c r="ZL511" s="46"/>
      <c r="ZM511" s="46"/>
      <c r="ZN511" s="46"/>
      <c r="ZO511" s="46"/>
      <c r="ZP511" s="46"/>
      <c r="ZQ511" s="46"/>
      <c r="ZR511" s="46"/>
      <c r="ZS511" s="46"/>
      <c r="ZT511" s="46"/>
      <c r="ZU511" s="46"/>
      <c r="ZV511" s="46"/>
      <c r="ZW511" s="46"/>
      <c r="ZX511" s="46"/>
      <c r="ZY511" s="46"/>
      <c r="ZZ511" s="46"/>
      <c r="AAA511" s="46"/>
      <c r="AAB511" s="46"/>
      <c r="AAC511" s="46"/>
      <c r="AAD511" s="46"/>
      <c r="AAE511" s="46"/>
      <c r="AAF511" s="46"/>
      <c r="AAG511" s="46"/>
      <c r="AAH511" s="46"/>
      <c r="AAI511" s="46"/>
      <c r="AAJ511" s="46"/>
      <c r="AAK511" s="46"/>
      <c r="AAL511" s="46"/>
      <c r="AAM511" s="46"/>
      <c r="AAN511" s="46"/>
      <c r="AAO511" s="46"/>
      <c r="AAP511" s="46"/>
      <c r="AAQ511" s="46"/>
      <c r="AAR511" s="46"/>
      <c r="AAS511" s="46"/>
      <c r="AAT511" s="46"/>
      <c r="AAU511" s="46"/>
      <c r="AAV511" s="46"/>
      <c r="AAW511" s="46"/>
      <c r="AAX511" s="46"/>
      <c r="AAY511" s="46"/>
      <c r="AAZ511" s="46"/>
      <c r="ABA511" s="46"/>
      <c r="ABB511" s="46"/>
      <c r="ABC511" s="46"/>
      <c r="ABD511" s="46"/>
      <c r="ABE511" s="46"/>
      <c r="ABF511" s="46"/>
      <c r="ABG511" s="46"/>
      <c r="ABH511" s="46"/>
      <c r="ABI511" s="46"/>
      <c r="ABJ511" s="46"/>
      <c r="ABK511" s="46"/>
      <c r="ABL511" s="46"/>
      <c r="ABM511" s="46"/>
      <c r="ABN511" s="46"/>
      <c r="ABO511" s="46"/>
      <c r="ABP511" s="46"/>
      <c r="ABQ511" s="46"/>
      <c r="ABR511" s="46"/>
      <c r="ABS511" s="46"/>
      <c r="ABT511" s="46"/>
      <c r="ABU511" s="46"/>
      <c r="ABV511" s="46"/>
      <c r="ABW511" s="46"/>
      <c r="ABX511" s="46"/>
      <c r="ABY511" s="46"/>
      <c r="ABZ511" s="46"/>
      <c r="ACA511" s="46"/>
      <c r="ACB511" s="46"/>
      <c r="ACC511" s="46"/>
      <c r="ACD511" s="46"/>
      <c r="ACE511" s="46"/>
      <c r="ACF511" s="46"/>
      <c r="ACG511" s="46"/>
      <c r="ACH511" s="46"/>
      <c r="ACI511" s="46"/>
      <c r="ACJ511" s="46"/>
      <c r="ACK511" s="46"/>
      <c r="ACL511" s="46"/>
      <c r="ACM511" s="46"/>
      <c r="ACN511" s="46"/>
      <c r="ACO511" s="46"/>
      <c r="ACP511" s="46"/>
      <c r="ACQ511" s="46"/>
      <c r="ACR511" s="46"/>
      <c r="ACS511" s="46"/>
      <c r="ACT511" s="46"/>
      <c r="ACU511" s="46"/>
      <c r="ACV511" s="46"/>
      <c r="ACW511" s="46"/>
      <c r="ACX511" s="46"/>
      <c r="ACY511" s="46"/>
      <c r="ACZ511" s="46"/>
      <c r="ADA511" s="46"/>
      <c r="ADB511" s="46"/>
      <c r="ADC511" s="46"/>
      <c r="ADD511" s="46"/>
      <c r="ADE511" s="46"/>
      <c r="ADF511" s="46"/>
      <c r="ADG511" s="46"/>
      <c r="ADH511" s="46"/>
      <c r="ADI511" s="46"/>
      <c r="ADJ511" s="46"/>
      <c r="ADK511" s="46"/>
      <c r="ADL511" s="46"/>
      <c r="ADM511" s="46"/>
      <c r="ADN511" s="46"/>
      <c r="ADO511" s="46"/>
      <c r="ADP511" s="46"/>
    </row>
    <row r="512" spans="3:796" x14ac:dyDescent="0.4">
      <c r="C512" s="62"/>
      <c r="D512" s="42">
        <f>(1/$D$5)*学習!R70</f>
        <v>0</v>
      </c>
      <c r="I512" s="63">
        <v>501</v>
      </c>
      <c r="J512" s="44">
        <v>0.16783719314191836</v>
      </c>
      <c r="K512" s="44">
        <v>0.14723420699634818</v>
      </c>
      <c r="L512" s="44">
        <v>-0.13919551140142469</v>
      </c>
      <c r="M512" s="44">
        <v>0.11014976462949655</v>
      </c>
      <c r="N512" s="44">
        <v>-0.11895417901108261</v>
      </c>
      <c r="O512" s="44">
        <v>-1.5700764427863168E-2</v>
      </c>
      <c r="P512" s="44">
        <v>8.5136950319697077E-2</v>
      </c>
      <c r="Q512" s="44">
        <v>1.9815901428445852E-2</v>
      </c>
      <c r="R512" s="44">
        <v>8.5593005368982011E-2</v>
      </c>
      <c r="S512" s="44">
        <v>-0.11746947425014533</v>
      </c>
      <c r="T512" s="44">
        <v>0.14858969491001017</v>
      </c>
      <c r="U512" s="44">
        <v>-0.10488156876221222</v>
      </c>
      <c r="V512" s="44">
        <v>-4.6524933287509229E-2</v>
      </c>
      <c r="W512" s="44">
        <v>-0.12575951678779007</v>
      </c>
      <c r="X512" s="44">
        <v>0.22732280073940336</v>
      </c>
      <c r="Y512" s="44">
        <v>4.0578480734469756E-2</v>
      </c>
      <c r="Z512" s="44">
        <v>-0.19082789586499257</v>
      </c>
      <c r="AA512" s="44">
        <v>5.5993945665187818E-2</v>
      </c>
      <c r="AB512" s="44">
        <v>-0.17116609569150718</v>
      </c>
      <c r="AC512" s="44">
        <v>0.1270600087310676</v>
      </c>
      <c r="AD512" s="44">
        <v>1.4794306091747391E-2</v>
      </c>
      <c r="AE512" s="44">
        <v>1.3817829711944566E-2</v>
      </c>
      <c r="AF512" s="44">
        <v>1.3814318751185453E-2</v>
      </c>
      <c r="AG512" s="44">
        <v>-5.4721874965577684E-2</v>
      </c>
      <c r="AH512" s="44">
        <v>-7.1044861378381105E-2</v>
      </c>
      <c r="AI512" s="44">
        <v>-2.3262409206749868E-2</v>
      </c>
      <c r="AJ512" s="44">
        <v>-1.2532446557288128E-2</v>
      </c>
      <c r="AK512" s="44">
        <v>-3.8313682474643278E-2</v>
      </c>
      <c r="AL512" s="44">
        <v>0.19909082194644495</v>
      </c>
      <c r="AM512" s="44">
        <v>-0.17843682050110479</v>
      </c>
      <c r="AN512" s="44">
        <v>-4.2576038681812964E-3</v>
      </c>
      <c r="AO512" s="44">
        <v>-0.2001552727261483</v>
      </c>
      <c r="AP512" s="44">
        <v>1.235970958647405E-2</v>
      </c>
      <c r="AQ512" s="44">
        <v>3.7252439967295645E-2</v>
      </c>
      <c r="AR512" s="44">
        <v>-1.8680900970280166E-2</v>
      </c>
      <c r="AS512" s="44">
        <v>-5.7984679544569331E-2</v>
      </c>
      <c r="AT512" s="44">
        <v>-0.2731390198459081</v>
      </c>
      <c r="AU512" s="44">
        <v>-0.12759784011780462</v>
      </c>
      <c r="AV512" s="44">
        <v>-0.16404346755378685</v>
      </c>
      <c r="AW512" s="44">
        <v>0.12866114449279423</v>
      </c>
      <c r="AX512" s="44">
        <v>-5.7370031412102111E-2</v>
      </c>
      <c r="AY512" s="44">
        <v>-0.11364670490580153</v>
      </c>
      <c r="AZ512" s="44">
        <v>7.0017601960053202E-2</v>
      </c>
      <c r="BA512" s="44">
        <v>-8.3175566646464624E-2</v>
      </c>
      <c r="BB512" s="44">
        <v>-0.15665370551777086</v>
      </c>
      <c r="BC512" s="44">
        <v>9.7648483488866983E-2</v>
      </c>
      <c r="BD512" s="44">
        <v>-7.6218249853972173E-2</v>
      </c>
      <c r="BE512" s="44">
        <v>-5.5703109002495305E-3</v>
      </c>
      <c r="BF512" s="44">
        <v>4.6740483821761103E-2</v>
      </c>
      <c r="BG512" s="44">
        <v>9.2779417412768211E-2</v>
      </c>
      <c r="BH512" s="44">
        <v>6.1142896286899742E-2</v>
      </c>
      <c r="BI512" s="44">
        <v>-1.7625221523080662E-2</v>
      </c>
      <c r="BJ512" s="44">
        <v>-9.564094666173388E-2</v>
      </c>
      <c r="BK512" s="44">
        <v>0.10445920814206151</v>
      </c>
      <c r="BL512" s="44">
        <v>1.5372247873704723E-2</v>
      </c>
      <c r="BM512" s="44">
        <v>7.5379133336431661E-2</v>
      </c>
      <c r="BN512" s="44">
        <v>1.6609416837443748E-2</v>
      </c>
      <c r="BO512" s="44">
        <v>-0.17193830911315944</v>
      </c>
      <c r="BP512" s="44">
        <v>-6.5824942857457047E-2</v>
      </c>
      <c r="BQ512" s="44">
        <v>1.971358033432382E-2</v>
      </c>
      <c r="BR512" s="44">
        <v>-4.5179687483897148E-2</v>
      </c>
      <c r="BS512" s="44">
        <v>-6.8760962912472037E-2</v>
      </c>
      <c r="BT512" s="44">
        <v>-5.0976434193293944E-2</v>
      </c>
      <c r="BU512" s="44">
        <v>0.10538725121312693</v>
      </c>
      <c r="BV512" s="44">
        <v>8.0979273560784604E-2</v>
      </c>
      <c r="BW512" s="44">
        <v>-1.6092531625024126E-2</v>
      </c>
      <c r="BX512" s="44">
        <v>-8.2162153126639048E-2</v>
      </c>
      <c r="BY512" s="44">
        <v>-1.2838369721582955E-2</v>
      </c>
      <c r="BZ512" s="44">
        <v>-5.9283842020838785E-2</v>
      </c>
      <c r="CA512" s="44">
        <v>-2.0139829388224447E-2</v>
      </c>
      <c r="CB512" s="44">
        <v>-8.1855212774598465E-2</v>
      </c>
      <c r="CC512" s="44">
        <v>-0.13499855556246437</v>
      </c>
      <c r="CD512" s="44">
        <v>-5.780610719402459E-2</v>
      </c>
      <c r="CE512" s="44">
        <v>0.13831960090155962</v>
      </c>
      <c r="CF512" s="44">
        <v>-0.13155480427091379</v>
      </c>
      <c r="CG512" s="44">
        <v>6.9600558123665696E-2</v>
      </c>
      <c r="CH512" s="44">
        <v>-2.0769552846176997E-2</v>
      </c>
      <c r="CI512" s="44">
        <v>2.9672163376019439E-2</v>
      </c>
      <c r="CJ512" s="44">
        <v>-8.1375425303437901E-2</v>
      </c>
      <c r="CK512" s="44">
        <v>4.6830460088355605E-2</v>
      </c>
      <c r="CL512" s="44">
        <v>3.4101397008301011E-2</v>
      </c>
      <c r="CM512" s="44">
        <v>0.13896954769080266</v>
      </c>
      <c r="CN512" s="44">
        <v>7.5582397062667075E-2</v>
      </c>
      <c r="CO512" s="44">
        <v>3.432861117756425E-2</v>
      </c>
      <c r="CP512" s="44">
        <v>-8.2071009039510878E-3</v>
      </c>
      <c r="CQ512" s="44">
        <v>-5.0458837215824753E-2</v>
      </c>
      <c r="CR512" s="44">
        <v>0.18424426918846334</v>
      </c>
      <c r="CS512" s="44">
        <v>-0.16043376297385933</v>
      </c>
      <c r="CT512" s="44">
        <v>4.2092423432438152E-2</v>
      </c>
      <c r="CU512" s="44">
        <v>-6.091928781232183E-2</v>
      </c>
      <c r="CV512" s="44">
        <v>4.8970614120898266E-2</v>
      </c>
      <c r="CW512" s="44">
        <v>0.11696518777090265</v>
      </c>
      <c r="CX512" s="44">
        <v>0.16727042072280168</v>
      </c>
      <c r="CY512" s="44">
        <v>2.1838283421634883E-2</v>
      </c>
      <c r="CZ512" s="44">
        <v>0.14792499789117511</v>
      </c>
      <c r="DA512" s="44">
        <v>2.2009678406267942E-3</v>
      </c>
      <c r="DB512" s="44">
        <v>-3.2101285865461744E-2</v>
      </c>
      <c r="DC512" s="44">
        <v>-7.5953728261571332E-2</v>
      </c>
      <c r="DD512" s="44">
        <v>-9.2027951593592616E-2</v>
      </c>
      <c r="DE512" s="44">
        <v>8.8731419061838651E-2</v>
      </c>
      <c r="DF512" s="46"/>
      <c r="DG512" s="46"/>
      <c r="DH512" s="46"/>
      <c r="DI512" s="46"/>
      <c r="DJ512" s="46"/>
      <c r="DK512" s="46"/>
      <c r="DL512" s="46"/>
      <c r="DM512" s="46"/>
      <c r="DN512" s="46"/>
      <c r="DO512" s="46"/>
      <c r="DP512" s="46"/>
      <c r="DQ512" s="46"/>
      <c r="DR512" s="46"/>
      <c r="DS512" s="46"/>
      <c r="DT512" s="46"/>
      <c r="DU512" s="46"/>
      <c r="DV512" s="46"/>
      <c r="DW512" s="46"/>
      <c r="DX512" s="46"/>
      <c r="DY512" s="46"/>
      <c r="DZ512" s="46"/>
      <c r="EA512" s="46"/>
      <c r="EB512" s="46"/>
      <c r="EC512" s="46"/>
      <c r="ED512" s="46"/>
      <c r="EE512" s="46"/>
      <c r="EF512" s="46"/>
      <c r="EG512" s="46"/>
      <c r="EH512" s="46"/>
      <c r="EI512" s="46"/>
      <c r="EJ512" s="46"/>
      <c r="EK512" s="46"/>
      <c r="EL512" s="46"/>
      <c r="EM512" s="46"/>
      <c r="EN512" s="46"/>
      <c r="EO512" s="46"/>
      <c r="EP512" s="46"/>
      <c r="EQ512" s="46"/>
      <c r="ER512" s="46"/>
      <c r="ES512" s="46"/>
      <c r="ET512" s="46"/>
      <c r="EU512" s="46"/>
      <c r="EV512" s="46"/>
      <c r="EW512" s="46"/>
      <c r="EX512" s="46"/>
      <c r="EY512" s="46"/>
      <c r="EZ512" s="46"/>
      <c r="FA512" s="46"/>
      <c r="FB512" s="46"/>
      <c r="FC512" s="46"/>
      <c r="FD512" s="46"/>
      <c r="FE512" s="46"/>
      <c r="FF512" s="46"/>
      <c r="FG512" s="46"/>
      <c r="FH512" s="46"/>
      <c r="FI512" s="46"/>
      <c r="FJ512" s="46"/>
      <c r="FK512" s="46"/>
      <c r="FL512" s="46"/>
      <c r="FM512" s="46"/>
      <c r="FN512" s="46"/>
      <c r="FO512" s="46"/>
      <c r="FP512" s="46"/>
      <c r="FQ512" s="46"/>
      <c r="FR512" s="46"/>
      <c r="FS512" s="46"/>
      <c r="FT512" s="46"/>
      <c r="FU512" s="46"/>
      <c r="FV512" s="46"/>
      <c r="FW512" s="46"/>
      <c r="FX512" s="46"/>
      <c r="FY512" s="46"/>
      <c r="FZ512" s="46"/>
      <c r="GA512" s="46"/>
      <c r="GB512" s="46"/>
      <c r="GC512" s="46"/>
      <c r="GD512" s="46"/>
      <c r="GE512" s="46"/>
      <c r="GF512" s="46"/>
      <c r="GG512" s="46"/>
      <c r="GH512" s="46"/>
      <c r="GI512" s="46"/>
      <c r="GJ512" s="46"/>
      <c r="GK512" s="46"/>
      <c r="GL512" s="46"/>
      <c r="GM512" s="46"/>
      <c r="GN512" s="46"/>
      <c r="GO512" s="46"/>
      <c r="GP512" s="46"/>
      <c r="GQ512" s="46"/>
      <c r="GR512" s="46"/>
      <c r="GS512" s="46"/>
      <c r="GT512" s="46"/>
      <c r="GU512" s="46"/>
      <c r="GV512" s="46"/>
      <c r="GW512" s="46"/>
      <c r="GX512" s="46"/>
      <c r="GY512" s="46"/>
      <c r="GZ512" s="46"/>
      <c r="HA512" s="46"/>
      <c r="HB512" s="46"/>
      <c r="HC512" s="46"/>
      <c r="HD512" s="46"/>
      <c r="HE512" s="46"/>
      <c r="HF512" s="46"/>
      <c r="HG512" s="46"/>
      <c r="HH512" s="46"/>
      <c r="HI512" s="46"/>
      <c r="HJ512" s="46"/>
      <c r="HK512" s="46"/>
      <c r="HL512" s="46"/>
      <c r="HM512" s="46"/>
      <c r="HN512" s="46"/>
      <c r="HO512" s="46"/>
      <c r="HP512" s="46"/>
      <c r="HQ512" s="46"/>
      <c r="HR512" s="46"/>
      <c r="HS512" s="46"/>
      <c r="HT512" s="46"/>
      <c r="HU512" s="46"/>
      <c r="HV512" s="46"/>
      <c r="HW512" s="46"/>
      <c r="HX512" s="46"/>
      <c r="HY512" s="46"/>
      <c r="HZ512" s="46"/>
      <c r="IA512" s="46"/>
      <c r="IB512" s="46"/>
      <c r="IC512" s="46"/>
      <c r="ID512" s="46"/>
      <c r="IE512" s="46"/>
      <c r="IF512" s="46"/>
      <c r="IG512" s="46"/>
      <c r="IH512" s="46"/>
      <c r="II512" s="46"/>
      <c r="IJ512" s="46"/>
      <c r="IK512" s="46"/>
      <c r="IL512" s="46"/>
      <c r="IM512" s="46"/>
      <c r="IN512" s="46"/>
      <c r="IO512" s="46"/>
      <c r="IP512" s="46"/>
      <c r="IQ512" s="46"/>
      <c r="IR512" s="46"/>
      <c r="IS512" s="46"/>
      <c r="IT512" s="46"/>
      <c r="IU512" s="46"/>
      <c r="IV512" s="46"/>
      <c r="IW512" s="46"/>
      <c r="IX512" s="46"/>
      <c r="IY512" s="46"/>
      <c r="IZ512" s="46"/>
      <c r="JA512" s="46"/>
      <c r="JB512" s="46"/>
      <c r="JC512" s="46"/>
      <c r="JD512" s="46"/>
      <c r="JE512" s="46"/>
      <c r="JF512" s="46"/>
      <c r="JG512" s="46"/>
      <c r="JH512" s="46"/>
      <c r="JI512" s="46"/>
      <c r="JJ512" s="46"/>
      <c r="JK512" s="46"/>
      <c r="JL512" s="46"/>
      <c r="JM512" s="46"/>
      <c r="JN512" s="46"/>
      <c r="JO512" s="46"/>
      <c r="JP512" s="46"/>
      <c r="JQ512" s="46"/>
      <c r="JR512" s="46"/>
      <c r="JS512" s="46"/>
      <c r="JT512" s="46"/>
      <c r="JU512" s="46"/>
      <c r="JV512" s="46"/>
      <c r="JW512" s="46"/>
      <c r="JX512" s="46"/>
      <c r="JY512" s="46"/>
      <c r="JZ512" s="46"/>
      <c r="KA512" s="46"/>
      <c r="KB512" s="46"/>
      <c r="KC512" s="46"/>
      <c r="KD512" s="46"/>
      <c r="KE512" s="46"/>
      <c r="KF512" s="46"/>
      <c r="KG512" s="46"/>
      <c r="KH512" s="46"/>
      <c r="KI512" s="46"/>
      <c r="KJ512" s="46"/>
      <c r="KK512" s="46"/>
      <c r="KL512" s="46"/>
      <c r="KM512" s="46"/>
      <c r="KN512" s="46"/>
      <c r="KO512" s="46"/>
      <c r="KP512" s="46"/>
      <c r="KQ512" s="46"/>
      <c r="KR512" s="46"/>
      <c r="KS512" s="46"/>
      <c r="KT512" s="46"/>
      <c r="KU512" s="46"/>
      <c r="KV512" s="46"/>
      <c r="KW512" s="46"/>
      <c r="KX512" s="46"/>
      <c r="KY512" s="46"/>
      <c r="KZ512" s="46"/>
      <c r="LA512" s="46"/>
      <c r="LB512" s="46"/>
      <c r="LC512" s="46"/>
      <c r="LD512" s="46"/>
      <c r="LE512" s="46"/>
      <c r="LF512" s="46"/>
      <c r="LG512" s="46"/>
      <c r="LH512" s="46"/>
      <c r="LI512" s="46"/>
      <c r="LJ512" s="46"/>
      <c r="LK512" s="46"/>
      <c r="LL512" s="46"/>
      <c r="LM512" s="46"/>
      <c r="LN512" s="46"/>
      <c r="LO512" s="46"/>
      <c r="LP512" s="46"/>
      <c r="LQ512" s="46"/>
      <c r="LR512" s="46"/>
      <c r="LS512" s="46"/>
      <c r="LT512" s="46"/>
      <c r="LU512" s="46"/>
      <c r="LV512" s="46"/>
      <c r="LW512" s="46"/>
      <c r="LX512" s="46"/>
      <c r="LY512" s="46"/>
      <c r="LZ512" s="46"/>
      <c r="MA512" s="46"/>
      <c r="MB512" s="46"/>
      <c r="MC512" s="46"/>
      <c r="MD512" s="46"/>
      <c r="ME512" s="46"/>
      <c r="MF512" s="46"/>
      <c r="MG512" s="46"/>
      <c r="MH512" s="46"/>
      <c r="MI512" s="46"/>
      <c r="MJ512" s="46"/>
      <c r="MK512" s="46"/>
      <c r="ML512" s="46"/>
      <c r="MM512" s="46"/>
      <c r="MN512" s="46"/>
      <c r="MO512" s="46"/>
      <c r="MP512" s="46"/>
      <c r="MQ512" s="46"/>
      <c r="MR512" s="46"/>
      <c r="MS512" s="46"/>
      <c r="MT512" s="46"/>
      <c r="MU512" s="46"/>
      <c r="MV512" s="46"/>
      <c r="MW512" s="46"/>
      <c r="MX512" s="46"/>
      <c r="MY512" s="46"/>
      <c r="MZ512" s="46"/>
      <c r="NA512" s="46"/>
      <c r="NB512" s="46"/>
      <c r="NC512" s="46"/>
      <c r="ND512" s="46"/>
      <c r="NE512" s="46"/>
      <c r="NF512" s="46"/>
      <c r="NG512" s="46"/>
      <c r="NH512" s="46"/>
      <c r="NI512" s="46"/>
      <c r="NJ512" s="46"/>
      <c r="NK512" s="46"/>
      <c r="NL512" s="46"/>
      <c r="NM512" s="46"/>
      <c r="NN512" s="46"/>
      <c r="NO512" s="46"/>
      <c r="NP512" s="46"/>
      <c r="NQ512" s="46"/>
      <c r="NR512" s="46"/>
      <c r="NS512" s="46"/>
      <c r="NT512" s="46"/>
      <c r="NU512" s="46"/>
      <c r="NV512" s="46"/>
      <c r="NW512" s="46"/>
      <c r="NX512" s="46"/>
      <c r="NY512" s="46"/>
      <c r="NZ512" s="46"/>
      <c r="OA512" s="46"/>
      <c r="OB512" s="46"/>
      <c r="OC512" s="46"/>
      <c r="OD512" s="46"/>
      <c r="OE512" s="46"/>
      <c r="OF512" s="46"/>
      <c r="OG512" s="46"/>
      <c r="OH512" s="46"/>
      <c r="OI512" s="46"/>
      <c r="OJ512" s="46"/>
      <c r="OK512" s="46"/>
      <c r="OL512" s="46"/>
      <c r="OM512" s="46"/>
      <c r="ON512" s="46"/>
      <c r="OO512" s="46"/>
      <c r="OP512" s="46"/>
      <c r="OQ512" s="46"/>
      <c r="OR512" s="46"/>
      <c r="OS512" s="46"/>
      <c r="OT512" s="46"/>
      <c r="OU512" s="46"/>
      <c r="OV512" s="46"/>
      <c r="OW512" s="46"/>
      <c r="OX512" s="46"/>
      <c r="OY512" s="46"/>
      <c r="OZ512" s="46"/>
      <c r="PA512" s="46"/>
      <c r="PB512" s="46"/>
      <c r="PC512" s="46"/>
      <c r="PD512" s="46"/>
      <c r="PE512" s="46"/>
      <c r="PF512" s="46"/>
      <c r="PG512" s="46"/>
      <c r="PH512" s="46"/>
      <c r="PI512" s="46"/>
      <c r="PJ512" s="46"/>
      <c r="PK512" s="46"/>
      <c r="PL512" s="46"/>
      <c r="PM512" s="46"/>
      <c r="PN512" s="46"/>
      <c r="PO512" s="46"/>
      <c r="PP512" s="46"/>
      <c r="PQ512" s="46"/>
      <c r="PR512" s="46"/>
      <c r="PS512" s="46"/>
      <c r="PT512" s="46"/>
      <c r="PU512" s="46"/>
      <c r="PV512" s="46"/>
      <c r="PW512" s="46"/>
      <c r="PX512" s="46"/>
      <c r="PY512" s="46"/>
      <c r="PZ512" s="46"/>
      <c r="QA512" s="46"/>
      <c r="QB512" s="46"/>
      <c r="QC512" s="46"/>
      <c r="QD512" s="46"/>
      <c r="QE512" s="46"/>
      <c r="QF512" s="46"/>
      <c r="QG512" s="46"/>
      <c r="QH512" s="46"/>
      <c r="QI512" s="46"/>
      <c r="QJ512" s="46"/>
      <c r="QK512" s="46"/>
      <c r="QL512" s="46"/>
      <c r="QM512" s="46"/>
      <c r="QN512" s="46"/>
      <c r="QO512" s="46"/>
      <c r="QP512" s="46"/>
      <c r="QQ512" s="46"/>
      <c r="QR512" s="46"/>
      <c r="QS512" s="46"/>
      <c r="QT512" s="46"/>
      <c r="QU512" s="46"/>
      <c r="QV512" s="46"/>
      <c r="QW512" s="46"/>
      <c r="QX512" s="46"/>
      <c r="QY512" s="46"/>
      <c r="QZ512" s="46"/>
      <c r="RA512" s="46"/>
      <c r="RB512" s="46"/>
      <c r="RC512" s="46"/>
      <c r="RD512" s="46"/>
      <c r="RE512" s="46"/>
      <c r="RF512" s="46"/>
      <c r="RG512" s="46"/>
      <c r="RH512" s="46"/>
      <c r="RI512" s="46"/>
      <c r="RJ512" s="46"/>
      <c r="RK512" s="46"/>
      <c r="RL512" s="46"/>
      <c r="RM512" s="46"/>
      <c r="RN512" s="46"/>
      <c r="RO512" s="46"/>
      <c r="RP512" s="46"/>
      <c r="RQ512" s="46"/>
      <c r="RR512" s="46"/>
      <c r="RS512" s="46"/>
      <c r="RT512" s="46"/>
      <c r="RU512" s="46"/>
      <c r="RV512" s="46"/>
      <c r="RW512" s="46"/>
      <c r="RX512" s="46"/>
      <c r="RY512" s="46"/>
      <c r="RZ512" s="46"/>
      <c r="SA512" s="46"/>
      <c r="SB512" s="46"/>
      <c r="SC512" s="46"/>
      <c r="SD512" s="46"/>
      <c r="SE512" s="46"/>
      <c r="SF512" s="46"/>
      <c r="SG512" s="46"/>
      <c r="SH512" s="46"/>
      <c r="SI512" s="46"/>
      <c r="SJ512" s="46"/>
      <c r="SK512" s="46"/>
      <c r="SL512" s="46"/>
      <c r="SM512" s="46"/>
      <c r="SN512" s="46"/>
      <c r="SO512" s="46"/>
      <c r="SP512" s="46"/>
      <c r="SQ512" s="46"/>
      <c r="SR512" s="46"/>
      <c r="SS512" s="46"/>
      <c r="ST512" s="46"/>
      <c r="SU512" s="46"/>
      <c r="SV512" s="46"/>
      <c r="SW512" s="46"/>
      <c r="SX512" s="46"/>
      <c r="SY512" s="46"/>
      <c r="SZ512" s="46"/>
      <c r="TA512" s="46"/>
      <c r="TB512" s="46"/>
      <c r="TC512" s="46"/>
      <c r="TD512" s="46"/>
      <c r="TE512" s="46"/>
      <c r="TF512" s="46"/>
      <c r="TG512" s="46"/>
      <c r="TH512" s="46"/>
      <c r="TI512" s="46"/>
      <c r="TJ512" s="46"/>
      <c r="TK512" s="46"/>
      <c r="TL512" s="46"/>
      <c r="TM512" s="46"/>
      <c r="TN512" s="46"/>
      <c r="TO512" s="46"/>
      <c r="TP512" s="46"/>
      <c r="TQ512" s="46"/>
      <c r="TR512" s="46"/>
      <c r="TS512" s="46"/>
      <c r="TT512" s="46"/>
      <c r="TU512" s="46"/>
      <c r="TV512" s="46"/>
      <c r="TW512" s="46"/>
      <c r="TX512" s="46"/>
      <c r="TY512" s="46"/>
      <c r="TZ512" s="46"/>
      <c r="UA512" s="46"/>
      <c r="UB512" s="46"/>
      <c r="UC512" s="46"/>
      <c r="UD512" s="46"/>
      <c r="UE512" s="46"/>
      <c r="UF512" s="46"/>
      <c r="UG512" s="46"/>
      <c r="UH512" s="46"/>
      <c r="UI512" s="46"/>
      <c r="UJ512" s="46"/>
      <c r="UK512" s="46"/>
      <c r="UL512" s="46"/>
      <c r="UM512" s="46"/>
      <c r="UN512" s="46"/>
      <c r="UO512" s="46"/>
      <c r="UP512" s="46"/>
      <c r="UQ512" s="46"/>
      <c r="UR512" s="46"/>
      <c r="US512" s="46"/>
      <c r="UT512" s="46"/>
      <c r="UU512" s="46"/>
      <c r="UV512" s="46"/>
      <c r="UW512" s="46"/>
      <c r="UX512" s="46"/>
      <c r="UY512" s="46"/>
      <c r="UZ512" s="46"/>
      <c r="VA512" s="46"/>
      <c r="VB512" s="46"/>
      <c r="VC512" s="46"/>
      <c r="VD512" s="46"/>
      <c r="VE512" s="46"/>
      <c r="VF512" s="46"/>
      <c r="VG512" s="46"/>
      <c r="VH512" s="46"/>
      <c r="VI512" s="46"/>
      <c r="VJ512" s="46"/>
      <c r="VK512" s="46"/>
      <c r="VL512" s="46"/>
      <c r="VM512" s="46"/>
      <c r="VN512" s="46"/>
      <c r="VO512" s="46"/>
      <c r="VP512" s="46"/>
      <c r="VQ512" s="46"/>
      <c r="VR512" s="46"/>
      <c r="VS512" s="46"/>
      <c r="VT512" s="46"/>
      <c r="VU512" s="46"/>
      <c r="VV512" s="46"/>
      <c r="VW512" s="46"/>
      <c r="VX512" s="46"/>
      <c r="VY512" s="46"/>
      <c r="VZ512" s="46"/>
      <c r="WA512" s="46"/>
      <c r="WB512" s="46"/>
      <c r="WC512" s="46"/>
      <c r="WD512" s="46"/>
      <c r="WE512" s="46"/>
      <c r="WF512" s="46"/>
      <c r="WG512" s="46"/>
      <c r="WH512" s="46"/>
      <c r="WI512" s="46"/>
      <c r="WJ512" s="46"/>
      <c r="WK512" s="46"/>
      <c r="WL512" s="46"/>
      <c r="WM512" s="46"/>
      <c r="WN512" s="46"/>
      <c r="WO512" s="46"/>
      <c r="WP512" s="46"/>
      <c r="WQ512" s="46"/>
      <c r="WR512" s="46"/>
      <c r="WS512" s="46"/>
      <c r="WT512" s="46"/>
      <c r="WU512" s="46"/>
      <c r="WV512" s="46"/>
      <c r="WW512" s="46"/>
      <c r="WX512" s="46"/>
      <c r="WY512" s="46"/>
      <c r="WZ512" s="46"/>
      <c r="XA512" s="46"/>
      <c r="XB512" s="46"/>
      <c r="XC512" s="46"/>
      <c r="XD512" s="46"/>
      <c r="XE512" s="46"/>
      <c r="XF512" s="46"/>
      <c r="XG512" s="46"/>
      <c r="XH512" s="46"/>
      <c r="XI512" s="46"/>
      <c r="XJ512" s="46"/>
      <c r="XK512" s="46"/>
      <c r="XL512" s="46"/>
      <c r="XM512" s="46"/>
      <c r="XN512" s="46"/>
      <c r="XO512" s="46"/>
      <c r="XP512" s="46"/>
      <c r="XQ512" s="46"/>
      <c r="XR512" s="46"/>
      <c r="XS512" s="46"/>
      <c r="XT512" s="46"/>
      <c r="XU512" s="46"/>
      <c r="XV512" s="46"/>
      <c r="XW512" s="46"/>
      <c r="XX512" s="46"/>
      <c r="XY512" s="46"/>
      <c r="XZ512" s="46"/>
      <c r="YA512" s="46"/>
      <c r="YB512" s="46"/>
      <c r="YC512" s="46"/>
      <c r="YD512" s="46"/>
      <c r="YE512" s="46"/>
      <c r="YF512" s="46"/>
      <c r="YG512" s="46"/>
      <c r="YH512" s="46"/>
      <c r="YI512" s="46"/>
      <c r="YJ512" s="46"/>
      <c r="YK512" s="46"/>
      <c r="YL512" s="46"/>
      <c r="YM512" s="46"/>
      <c r="YN512" s="46"/>
      <c r="YO512" s="46"/>
      <c r="YP512" s="46"/>
      <c r="YQ512" s="46"/>
      <c r="YR512" s="46"/>
      <c r="YS512" s="46"/>
      <c r="YT512" s="46"/>
      <c r="YU512" s="46"/>
      <c r="YV512" s="46"/>
      <c r="YW512" s="46"/>
      <c r="YX512" s="46"/>
      <c r="YY512" s="46"/>
      <c r="YZ512" s="46"/>
      <c r="ZA512" s="46"/>
      <c r="ZB512" s="46"/>
      <c r="ZC512" s="46"/>
      <c r="ZD512" s="46"/>
      <c r="ZE512" s="46"/>
      <c r="ZF512" s="46"/>
      <c r="ZG512" s="46"/>
      <c r="ZH512" s="46"/>
      <c r="ZI512" s="46"/>
      <c r="ZJ512" s="46"/>
      <c r="ZK512" s="46"/>
      <c r="ZL512" s="46"/>
      <c r="ZM512" s="46"/>
      <c r="ZN512" s="46"/>
      <c r="ZO512" s="46"/>
      <c r="ZP512" s="46"/>
      <c r="ZQ512" s="46"/>
      <c r="ZR512" s="46"/>
      <c r="ZS512" s="46"/>
      <c r="ZT512" s="46"/>
      <c r="ZU512" s="46"/>
      <c r="ZV512" s="46"/>
      <c r="ZW512" s="46"/>
      <c r="ZX512" s="46"/>
      <c r="ZY512" s="46"/>
      <c r="ZZ512" s="46"/>
      <c r="AAA512" s="46"/>
      <c r="AAB512" s="46"/>
      <c r="AAC512" s="46"/>
      <c r="AAD512" s="46"/>
      <c r="AAE512" s="46"/>
      <c r="AAF512" s="46"/>
      <c r="AAG512" s="46"/>
      <c r="AAH512" s="46"/>
      <c r="AAI512" s="46"/>
      <c r="AAJ512" s="46"/>
      <c r="AAK512" s="46"/>
      <c r="AAL512" s="46"/>
      <c r="AAM512" s="46"/>
      <c r="AAN512" s="46"/>
      <c r="AAO512" s="46"/>
      <c r="AAP512" s="46"/>
      <c r="AAQ512" s="46"/>
      <c r="AAR512" s="46"/>
      <c r="AAS512" s="46"/>
      <c r="AAT512" s="46"/>
      <c r="AAU512" s="46"/>
      <c r="AAV512" s="46"/>
      <c r="AAW512" s="46"/>
      <c r="AAX512" s="46"/>
      <c r="AAY512" s="46"/>
      <c r="AAZ512" s="46"/>
      <c r="ABA512" s="46"/>
      <c r="ABB512" s="46"/>
      <c r="ABC512" s="46"/>
      <c r="ABD512" s="46"/>
      <c r="ABE512" s="46"/>
      <c r="ABF512" s="46"/>
      <c r="ABG512" s="46"/>
      <c r="ABH512" s="46"/>
      <c r="ABI512" s="46"/>
      <c r="ABJ512" s="46"/>
      <c r="ABK512" s="46"/>
      <c r="ABL512" s="46"/>
      <c r="ABM512" s="46"/>
      <c r="ABN512" s="46"/>
      <c r="ABO512" s="46"/>
      <c r="ABP512" s="46"/>
      <c r="ABQ512" s="46"/>
      <c r="ABR512" s="46"/>
      <c r="ABS512" s="46"/>
      <c r="ABT512" s="46"/>
      <c r="ABU512" s="46"/>
      <c r="ABV512" s="46"/>
      <c r="ABW512" s="46"/>
      <c r="ABX512" s="46"/>
      <c r="ABY512" s="46"/>
      <c r="ABZ512" s="46"/>
      <c r="ACA512" s="46"/>
      <c r="ACB512" s="46"/>
      <c r="ACC512" s="46"/>
      <c r="ACD512" s="46"/>
      <c r="ACE512" s="46"/>
      <c r="ACF512" s="46"/>
      <c r="ACG512" s="46"/>
      <c r="ACH512" s="46"/>
      <c r="ACI512" s="46"/>
      <c r="ACJ512" s="46"/>
      <c r="ACK512" s="46"/>
      <c r="ACL512" s="46"/>
      <c r="ACM512" s="46"/>
      <c r="ACN512" s="46"/>
      <c r="ACO512" s="46"/>
      <c r="ACP512" s="46"/>
      <c r="ACQ512" s="46"/>
      <c r="ACR512" s="46"/>
      <c r="ACS512" s="46"/>
      <c r="ACT512" s="46"/>
      <c r="ACU512" s="46"/>
      <c r="ACV512" s="46"/>
      <c r="ACW512" s="46"/>
      <c r="ACX512" s="46"/>
      <c r="ACY512" s="46"/>
      <c r="ACZ512" s="46"/>
      <c r="ADA512" s="46"/>
      <c r="ADB512" s="46"/>
      <c r="ADC512" s="46"/>
      <c r="ADD512" s="46"/>
      <c r="ADE512" s="46"/>
      <c r="ADF512" s="46"/>
      <c r="ADG512" s="46"/>
      <c r="ADH512" s="46"/>
      <c r="ADI512" s="46"/>
      <c r="ADJ512" s="46"/>
      <c r="ADK512" s="46"/>
      <c r="ADL512" s="46"/>
      <c r="ADM512" s="46"/>
      <c r="ADN512" s="46"/>
      <c r="ADO512" s="46"/>
      <c r="ADP512" s="46"/>
    </row>
    <row r="513" spans="3:796" x14ac:dyDescent="0.4">
      <c r="C513" s="62"/>
      <c r="D513" s="42">
        <f>(1/$D$5)*学習!R71</f>
        <v>0</v>
      </c>
      <c r="I513" s="63">
        <v>502</v>
      </c>
      <c r="J513" s="44">
        <v>-9.8079122043367731E-2</v>
      </c>
      <c r="K513" s="44">
        <v>1.7561679951296974E-4</v>
      </c>
      <c r="L513" s="44">
        <v>-9.5665006132070435E-2</v>
      </c>
      <c r="M513" s="44">
        <v>0.11128988341898462</v>
      </c>
      <c r="N513" s="44">
        <v>2.9676413978144016E-2</v>
      </c>
      <c r="O513" s="44">
        <v>6.6951180787006209E-2</v>
      </c>
      <c r="P513" s="44">
        <v>-5.1522441551559266E-2</v>
      </c>
      <c r="Q513" s="44">
        <v>-4.0143873052129617E-2</v>
      </c>
      <c r="R513" s="44">
        <v>0.10838466741230832</v>
      </c>
      <c r="S513" s="44">
        <v>2.8733949276614823E-2</v>
      </c>
      <c r="T513" s="44">
        <v>-4.8370739428512069E-2</v>
      </c>
      <c r="U513" s="44">
        <v>0.1958519813771836</v>
      </c>
      <c r="V513" s="44">
        <v>-8.7988262581850982E-2</v>
      </c>
      <c r="W513" s="44">
        <v>-0.11728380455456082</v>
      </c>
      <c r="X513" s="44">
        <v>3.8774395479438006E-2</v>
      </c>
      <c r="Y513" s="44">
        <v>0.23359588979419507</v>
      </c>
      <c r="Z513" s="44">
        <v>-0.11023365046352403</v>
      </c>
      <c r="AA513" s="44">
        <v>7.1492537186541666E-2</v>
      </c>
      <c r="AB513" s="44">
        <v>1.170659125804271E-3</v>
      </c>
      <c r="AC513" s="44">
        <v>-3.2598985719530988E-3</v>
      </c>
      <c r="AD513" s="44">
        <v>-9.9577610576365244E-2</v>
      </c>
      <c r="AE513" s="44">
        <v>3.7506783143229028E-2</v>
      </c>
      <c r="AF513" s="44">
        <v>5.2640661651878931E-2</v>
      </c>
      <c r="AG513" s="44">
        <v>0.11288640275833138</v>
      </c>
      <c r="AH513" s="44">
        <v>-0.23530524862990063</v>
      </c>
      <c r="AI513" s="44">
        <v>-3.9727088561340121E-2</v>
      </c>
      <c r="AJ513" s="44">
        <v>-7.0401142628243527E-2</v>
      </c>
      <c r="AK513" s="44">
        <v>-9.4370108166188266E-2</v>
      </c>
      <c r="AL513" s="44">
        <v>1.9960429860212254E-2</v>
      </c>
      <c r="AM513" s="44">
        <v>-7.557746283176292E-2</v>
      </c>
      <c r="AN513" s="44">
        <v>9.7287322852744662E-2</v>
      </c>
      <c r="AO513" s="44">
        <v>9.815625928375496E-2</v>
      </c>
      <c r="AP513" s="44">
        <v>-6.9533008853036316E-2</v>
      </c>
      <c r="AQ513" s="44">
        <v>-5.2362537117344336E-2</v>
      </c>
      <c r="AR513" s="44">
        <v>-2.8717521817467478E-2</v>
      </c>
      <c r="AS513" s="44">
        <v>-0.1291199070852288</v>
      </c>
      <c r="AT513" s="44">
        <v>-2.2739981776250626E-2</v>
      </c>
      <c r="AU513" s="44">
        <v>7.5939668833646251E-2</v>
      </c>
      <c r="AV513" s="44">
        <v>-3.8483302951860454E-3</v>
      </c>
      <c r="AW513" s="44">
        <v>0.1448256450382652</v>
      </c>
      <c r="AX513" s="44">
        <v>5.8833791926181607E-2</v>
      </c>
      <c r="AY513" s="44">
        <v>-0.11751919928690528</v>
      </c>
      <c r="AZ513" s="44">
        <v>-3.3637654469306208E-2</v>
      </c>
      <c r="BA513" s="44">
        <v>7.5547928642168052E-3</v>
      </c>
      <c r="BB513" s="44">
        <v>-5.3781375503307881E-2</v>
      </c>
      <c r="BC513" s="44">
        <v>0.19436665122584496</v>
      </c>
      <c r="BD513" s="44">
        <v>5.9615113219414892E-4</v>
      </c>
      <c r="BE513" s="44">
        <v>8.1761116719279228E-2</v>
      </c>
      <c r="BF513" s="44">
        <v>7.7053790532100302E-3</v>
      </c>
      <c r="BG513" s="44">
        <v>-5.7326782357370529E-2</v>
      </c>
      <c r="BH513" s="44">
        <v>1.4838946987029696E-2</v>
      </c>
      <c r="BI513" s="44">
        <v>-0.15973358959478451</v>
      </c>
      <c r="BJ513" s="44">
        <v>-5.0804963093438807E-2</v>
      </c>
      <c r="BK513" s="44">
        <v>-0.14714378710136733</v>
      </c>
      <c r="BL513" s="44">
        <v>-0.12143335533261393</v>
      </c>
      <c r="BM513" s="44">
        <v>3.7492891237016469E-2</v>
      </c>
      <c r="BN513" s="44">
        <v>-0.15187808902550951</v>
      </c>
      <c r="BO513" s="44">
        <v>-0.21683225080930232</v>
      </c>
      <c r="BP513" s="44">
        <v>-7.5816510920167682E-2</v>
      </c>
      <c r="BQ513" s="44">
        <v>0.18457447660890439</v>
      </c>
      <c r="BR513" s="44">
        <v>-1.6184478473810267E-2</v>
      </c>
      <c r="BS513" s="44">
        <v>-1.2518299505461041E-2</v>
      </c>
      <c r="BT513" s="44">
        <v>0.23449520810775248</v>
      </c>
      <c r="BU513" s="44">
        <v>-2.3210838051672166E-3</v>
      </c>
      <c r="BV513" s="44">
        <v>-9.5435802591482183E-2</v>
      </c>
      <c r="BW513" s="44">
        <v>8.5418857735588244E-2</v>
      </c>
      <c r="BX513" s="44">
        <v>4.126467946879793E-2</v>
      </c>
      <c r="BY513" s="44">
        <v>1.8508927165903091E-2</v>
      </c>
      <c r="BZ513" s="44">
        <v>-5.8197978076354906E-2</v>
      </c>
      <c r="CA513" s="44">
        <v>-5.4557006274043175E-2</v>
      </c>
      <c r="CB513" s="44">
        <v>0.15948828360553011</v>
      </c>
      <c r="CC513" s="44">
        <v>0.14555221477485528</v>
      </c>
      <c r="CD513" s="44">
        <v>0.12649945157996034</v>
      </c>
      <c r="CE513" s="44">
        <v>8.9878757715352087E-2</v>
      </c>
      <c r="CF513" s="44">
        <v>-7.5730213065357169E-2</v>
      </c>
      <c r="CG513" s="44">
        <v>9.7011658204053785E-3</v>
      </c>
      <c r="CH513" s="44">
        <v>4.6311626184656542E-2</v>
      </c>
      <c r="CI513" s="44">
        <v>2.9162903062678543E-2</v>
      </c>
      <c r="CJ513" s="44">
        <v>-5.9615225589589697E-2</v>
      </c>
      <c r="CK513" s="44">
        <v>-0.15427973243482751</v>
      </c>
      <c r="CL513" s="44">
        <v>3.779431841466771E-2</v>
      </c>
      <c r="CM513" s="44">
        <v>2.1742232201718822E-2</v>
      </c>
      <c r="CN513" s="44">
        <v>7.9267032499141087E-3</v>
      </c>
      <c r="CO513" s="44">
        <v>-0.18980645902736731</v>
      </c>
      <c r="CP513" s="44">
        <v>-7.2868575319293222E-2</v>
      </c>
      <c r="CQ513" s="44">
        <v>-0.21730718836563948</v>
      </c>
      <c r="CR513" s="44">
        <v>2.6745109303645688E-2</v>
      </c>
      <c r="CS513" s="44">
        <v>4.9582749829444751E-2</v>
      </c>
      <c r="CT513" s="44">
        <v>-5.7550626045792121E-2</v>
      </c>
      <c r="CU513" s="44">
        <v>8.1714718057203754E-3</v>
      </c>
      <c r="CV513" s="44">
        <v>9.4927587765325533E-2</v>
      </c>
      <c r="CW513" s="44">
        <v>5.1550669285579824E-2</v>
      </c>
      <c r="CX513" s="44">
        <v>-8.2511519875780828E-2</v>
      </c>
      <c r="CY513" s="44">
        <v>-0.1087653884682887</v>
      </c>
      <c r="CZ513" s="44">
        <v>3.1506239058313325E-2</v>
      </c>
      <c r="DA513" s="44">
        <v>3.2600459203497738E-2</v>
      </c>
      <c r="DB513" s="44">
        <v>4.5684102983300674E-2</v>
      </c>
      <c r="DC513" s="44">
        <v>0.13192034536102107</v>
      </c>
      <c r="DD513" s="44">
        <v>-2.2669343251939734E-2</v>
      </c>
      <c r="DE513" s="44">
        <v>-7.2992185646735097E-2</v>
      </c>
      <c r="DF513" s="46"/>
      <c r="DG513" s="46"/>
      <c r="DH513" s="46"/>
      <c r="DI513" s="46"/>
      <c r="DJ513" s="46"/>
      <c r="DK513" s="46"/>
      <c r="DL513" s="46"/>
      <c r="DM513" s="46"/>
      <c r="DN513" s="46"/>
      <c r="DO513" s="46"/>
      <c r="DP513" s="46"/>
      <c r="DQ513" s="46"/>
      <c r="DR513" s="46"/>
      <c r="DS513" s="46"/>
      <c r="DT513" s="46"/>
      <c r="DU513" s="46"/>
      <c r="DV513" s="46"/>
      <c r="DW513" s="46"/>
      <c r="DX513" s="46"/>
      <c r="DY513" s="46"/>
      <c r="DZ513" s="46"/>
      <c r="EA513" s="46"/>
      <c r="EB513" s="46"/>
      <c r="EC513" s="46"/>
      <c r="ED513" s="46"/>
      <c r="EE513" s="46"/>
      <c r="EF513" s="46"/>
      <c r="EG513" s="46"/>
      <c r="EH513" s="46"/>
      <c r="EI513" s="46"/>
      <c r="EJ513" s="46"/>
      <c r="EK513" s="46"/>
      <c r="EL513" s="46"/>
      <c r="EM513" s="46"/>
      <c r="EN513" s="46"/>
      <c r="EO513" s="46"/>
      <c r="EP513" s="46"/>
      <c r="EQ513" s="46"/>
      <c r="ER513" s="46"/>
      <c r="ES513" s="46"/>
      <c r="ET513" s="46"/>
      <c r="EU513" s="46"/>
      <c r="EV513" s="46"/>
      <c r="EW513" s="46"/>
      <c r="EX513" s="46"/>
      <c r="EY513" s="46"/>
      <c r="EZ513" s="46"/>
      <c r="FA513" s="46"/>
      <c r="FB513" s="46"/>
      <c r="FC513" s="46"/>
      <c r="FD513" s="46"/>
      <c r="FE513" s="46"/>
      <c r="FF513" s="46"/>
      <c r="FG513" s="46"/>
      <c r="FH513" s="46"/>
      <c r="FI513" s="46"/>
      <c r="FJ513" s="46"/>
      <c r="FK513" s="46"/>
      <c r="FL513" s="46"/>
      <c r="FM513" s="46"/>
      <c r="FN513" s="46"/>
      <c r="FO513" s="46"/>
      <c r="FP513" s="46"/>
      <c r="FQ513" s="46"/>
      <c r="FR513" s="46"/>
      <c r="FS513" s="46"/>
      <c r="FT513" s="46"/>
      <c r="FU513" s="46"/>
      <c r="FV513" s="46"/>
      <c r="FW513" s="46"/>
      <c r="FX513" s="46"/>
      <c r="FY513" s="46"/>
      <c r="FZ513" s="46"/>
      <c r="GA513" s="46"/>
      <c r="GB513" s="46"/>
      <c r="GC513" s="46"/>
      <c r="GD513" s="46"/>
      <c r="GE513" s="46"/>
      <c r="GF513" s="46"/>
      <c r="GG513" s="46"/>
      <c r="GH513" s="46"/>
      <c r="GI513" s="46"/>
      <c r="GJ513" s="46"/>
      <c r="GK513" s="46"/>
      <c r="GL513" s="46"/>
      <c r="GM513" s="46"/>
      <c r="GN513" s="46"/>
      <c r="GO513" s="46"/>
      <c r="GP513" s="46"/>
      <c r="GQ513" s="46"/>
      <c r="GR513" s="46"/>
      <c r="GS513" s="46"/>
      <c r="GT513" s="46"/>
      <c r="GU513" s="46"/>
      <c r="GV513" s="46"/>
      <c r="GW513" s="46"/>
      <c r="GX513" s="46"/>
      <c r="GY513" s="46"/>
      <c r="GZ513" s="46"/>
      <c r="HA513" s="46"/>
      <c r="HB513" s="46"/>
      <c r="HC513" s="46"/>
      <c r="HD513" s="46"/>
      <c r="HE513" s="46"/>
      <c r="HF513" s="46"/>
      <c r="HG513" s="46"/>
      <c r="HH513" s="46"/>
      <c r="HI513" s="46"/>
      <c r="HJ513" s="46"/>
      <c r="HK513" s="46"/>
      <c r="HL513" s="46"/>
      <c r="HM513" s="46"/>
      <c r="HN513" s="46"/>
      <c r="HO513" s="46"/>
      <c r="HP513" s="46"/>
      <c r="HQ513" s="46"/>
      <c r="HR513" s="46"/>
      <c r="HS513" s="46"/>
      <c r="HT513" s="46"/>
      <c r="HU513" s="46"/>
      <c r="HV513" s="46"/>
      <c r="HW513" s="46"/>
      <c r="HX513" s="46"/>
      <c r="HY513" s="46"/>
      <c r="HZ513" s="46"/>
      <c r="IA513" s="46"/>
      <c r="IB513" s="46"/>
      <c r="IC513" s="46"/>
      <c r="ID513" s="46"/>
      <c r="IE513" s="46"/>
      <c r="IF513" s="46"/>
      <c r="IG513" s="46"/>
      <c r="IH513" s="46"/>
      <c r="II513" s="46"/>
      <c r="IJ513" s="46"/>
      <c r="IK513" s="46"/>
      <c r="IL513" s="46"/>
      <c r="IM513" s="46"/>
      <c r="IN513" s="46"/>
      <c r="IO513" s="46"/>
      <c r="IP513" s="46"/>
      <c r="IQ513" s="46"/>
      <c r="IR513" s="46"/>
      <c r="IS513" s="46"/>
      <c r="IT513" s="46"/>
      <c r="IU513" s="46"/>
      <c r="IV513" s="46"/>
      <c r="IW513" s="46"/>
      <c r="IX513" s="46"/>
      <c r="IY513" s="46"/>
      <c r="IZ513" s="46"/>
      <c r="JA513" s="46"/>
      <c r="JB513" s="46"/>
      <c r="JC513" s="46"/>
      <c r="JD513" s="46"/>
      <c r="JE513" s="46"/>
      <c r="JF513" s="46"/>
      <c r="JG513" s="46"/>
      <c r="JH513" s="46"/>
      <c r="JI513" s="46"/>
      <c r="JJ513" s="46"/>
      <c r="JK513" s="46"/>
      <c r="JL513" s="46"/>
      <c r="JM513" s="46"/>
      <c r="JN513" s="46"/>
      <c r="JO513" s="46"/>
      <c r="JP513" s="46"/>
      <c r="JQ513" s="46"/>
      <c r="JR513" s="46"/>
      <c r="JS513" s="46"/>
      <c r="JT513" s="46"/>
      <c r="JU513" s="46"/>
      <c r="JV513" s="46"/>
      <c r="JW513" s="46"/>
      <c r="JX513" s="46"/>
      <c r="JY513" s="46"/>
      <c r="JZ513" s="46"/>
      <c r="KA513" s="46"/>
      <c r="KB513" s="46"/>
      <c r="KC513" s="46"/>
      <c r="KD513" s="46"/>
      <c r="KE513" s="46"/>
      <c r="KF513" s="46"/>
      <c r="KG513" s="46"/>
      <c r="KH513" s="46"/>
      <c r="KI513" s="46"/>
      <c r="KJ513" s="46"/>
      <c r="KK513" s="46"/>
      <c r="KL513" s="46"/>
      <c r="KM513" s="46"/>
      <c r="KN513" s="46"/>
      <c r="KO513" s="46"/>
      <c r="KP513" s="46"/>
      <c r="KQ513" s="46"/>
      <c r="KR513" s="46"/>
      <c r="KS513" s="46"/>
      <c r="KT513" s="46"/>
      <c r="KU513" s="46"/>
      <c r="KV513" s="46"/>
      <c r="KW513" s="46"/>
      <c r="KX513" s="46"/>
      <c r="KY513" s="46"/>
      <c r="KZ513" s="46"/>
      <c r="LA513" s="46"/>
      <c r="LB513" s="46"/>
      <c r="LC513" s="46"/>
      <c r="LD513" s="46"/>
      <c r="LE513" s="46"/>
      <c r="LF513" s="46"/>
      <c r="LG513" s="46"/>
      <c r="LH513" s="46"/>
      <c r="LI513" s="46"/>
      <c r="LJ513" s="46"/>
      <c r="LK513" s="46"/>
      <c r="LL513" s="46"/>
      <c r="LM513" s="46"/>
      <c r="LN513" s="46"/>
      <c r="LO513" s="46"/>
      <c r="LP513" s="46"/>
      <c r="LQ513" s="46"/>
      <c r="LR513" s="46"/>
      <c r="LS513" s="46"/>
      <c r="LT513" s="46"/>
      <c r="LU513" s="46"/>
      <c r="LV513" s="46"/>
      <c r="LW513" s="46"/>
      <c r="LX513" s="46"/>
      <c r="LY513" s="46"/>
      <c r="LZ513" s="46"/>
      <c r="MA513" s="46"/>
      <c r="MB513" s="46"/>
      <c r="MC513" s="46"/>
      <c r="MD513" s="46"/>
      <c r="ME513" s="46"/>
      <c r="MF513" s="46"/>
      <c r="MG513" s="46"/>
      <c r="MH513" s="46"/>
      <c r="MI513" s="46"/>
      <c r="MJ513" s="46"/>
      <c r="MK513" s="46"/>
      <c r="ML513" s="46"/>
      <c r="MM513" s="46"/>
      <c r="MN513" s="46"/>
      <c r="MO513" s="46"/>
      <c r="MP513" s="46"/>
      <c r="MQ513" s="46"/>
      <c r="MR513" s="46"/>
      <c r="MS513" s="46"/>
      <c r="MT513" s="46"/>
      <c r="MU513" s="46"/>
      <c r="MV513" s="46"/>
      <c r="MW513" s="46"/>
      <c r="MX513" s="46"/>
      <c r="MY513" s="46"/>
      <c r="MZ513" s="46"/>
      <c r="NA513" s="46"/>
      <c r="NB513" s="46"/>
      <c r="NC513" s="46"/>
      <c r="ND513" s="46"/>
      <c r="NE513" s="46"/>
      <c r="NF513" s="46"/>
      <c r="NG513" s="46"/>
      <c r="NH513" s="46"/>
      <c r="NI513" s="46"/>
      <c r="NJ513" s="46"/>
      <c r="NK513" s="46"/>
      <c r="NL513" s="46"/>
      <c r="NM513" s="46"/>
      <c r="NN513" s="46"/>
      <c r="NO513" s="46"/>
      <c r="NP513" s="46"/>
      <c r="NQ513" s="46"/>
      <c r="NR513" s="46"/>
      <c r="NS513" s="46"/>
      <c r="NT513" s="46"/>
      <c r="NU513" s="46"/>
      <c r="NV513" s="46"/>
      <c r="NW513" s="46"/>
      <c r="NX513" s="46"/>
      <c r="NY513" s="46"/>
      <c r="NZ513" s="46"/>
      <c r="OA513" s="46"/>
      <c r="OB513" s="46"/>
      <c r="OC513" s="46"/>
      <c r="OD513" s="46"/>
      <c r="OE513" s="46"/>
      <c r="OF513" s="46"/>
      <c r="OG513" s="46"/>
      <c r="OH513" s="46"/>
      <c r="OI513" s="46"/>
      <c r="OJ513" s="46"/>
      <c r="OK513" s="46"/>
      <c r="OL513" s="46"/>
      <c r="OM513" s="46"/>
      <c r="ON513" s="46"/>
      <c r="OO513" s="46"/>
      <c r="OP513" s="46"/>
      <c r="OQ513" s="46"/>
      <c r="OR513" s="46"/>
      <c r="OS513" s="46"/>
      <c r="OT513" s="46"/>
      <c r="OU513" s="46"/>
      <c r="OV513" s="46"/>
      <c r="OW513" s="46"/>
      <c r="OX513" s="46"/>
      <c r="OY513" s="46"/>
      <c r="OZ513" s="46"/>
      <c r="PA513" s="46"/>
      <c r="PB513" s="46"/>
      <c r="PC513" s="46"/>
      <c r="PD513" s="46"/>
      <c r="PE513" s="46"/>
      <c r="PF513" s="46"/>
      <c r="PG513" s="46"/>
      <c r="PH513" s="46"/>
      <c r="PI513" s="46"/>
      <c r="PJ513" s="46"/>
      <c r="PK513" s="46"/>
      <c r="PL513" s="46"/>
      <c r="PM513" s="46"/>
      <c r="PN513" s="46"/>
      <c r="PO513" s="46"/>
      <c r="PP513" s="46"/>
      <c r="PQ513" s="46"/>
      <c r="PR513" s="46"/>
      <c r="PS513" s="46"/>
      <c r="PT513" s="46"/>
      <c r="PU513" s="46"/>
      <c r="PV513" s="46"/>
      <c r="PW513" s="46"/>
      <c r="PX513" s="46"/>
      <c r="PY513" s="46"/>
      <c r="PZ513" s="46"/>
      <c r="QA513" s="46"/>
      <c r="QB513" s="46"/>
      <c r="QC513" s="46"/>
      <c r="QD513" s="46"/>
      <c r="QE513" s="46"/>
      <c r="QF513" s="46"/>
      <c r="QG513" s="46"/>
      <c r="QH513" s="46"/>
      <c r="QI513" s="46"/>
      <c r="QJ513" s="46"/>
      <c r="QK513" s="46"/>
      <c r="QL513" s="46"/>
      <c r="QM513" s="46"/>
      <c r="QN513" s="46"/>
      <c r="QO513" s="46"/>
      <c r="QP513" s="46"/>
      <c r="QQ513" s="46"/>
      <c r="QR513" s="46"/>
      <c r="QS513" s="46"/>
      <c r="QT513" s="46"/>
      <c r="QU513" s="46"/>
      <c r="QV513" s="46"/>
      <c r="QW513" s="46"/>
      <c r="QX513" s="46"/>
      <c r="QY513" s="46"/>
      <c r="QZ513" s="46"/>
      <c r="RA513" s="46"/>
      <c r="RB513" s="46"/>
      <c r="RC513" s="46"/>
      <c r="RD513" s="46"/>
      <c r="RE513" s="46"/>
      <c r="RF513" s="46"/>
      <c r="RG513" s="46"/>
      <c r="RH513" s="46"/>
      <c r="RI513" s="46"/>
      <c r="RJ513" s="46"/>
      <c r="RK513" s="46"/>
      <c r="RL513" s="46"/>
      <c r="RM513" s="46"/>
      <c r="RN513" s="46"/>
      <c r="RO513" s="46"/>
      <c r="RP513" s="46"/>
      <c r="RQ513" s="46"/>
      <c r="RR513" s="46"/>
      <c r="RS513" s="46"/>
      <c r="RT513" s="46"/>
      <c r="RU513" s="46"/>
      <c r="RV513" s="46"/>
      <c r="RW513" s="46"/>
      <c r="RX513" s="46"/>
      <c r="RY513" s="46"/>
      <c r="RZ513" s="46"/>
      <c r="SA513" s="46"/>
      <c r="SB513" s="46"/>
      <c r="SC513" s="46"/>
      <c r="SD513" s="46"/>
      <c r="SE513" s="46"/>
      <c r="SF513" s="46"/>
      <c r="SG513" s="46"/>
      <c r="SH513" s="46"/>
      <c r="SI513" s="46"/>
      <c r="SJ513" s="46"/>
      <c r="SK513" s="46"/>
      <c r="SL513" s="46"/>
      <c r="SM513" s="46"/>
      <c r="SN513" s="46"/>
      <c r="SO513" s="46"/>
      <c r="SP513" s="46"/>
      <c r="SQ513" s="46"/>
      <c r="SR513" s="46"/>
      <c r="SS513" s="46"/>
      <c r="ST513" s="46"/>
      <c r="SU513" s="46"/>
      <c r="SV513" s="46"/>
      <c r="SW513" s="46"/>
      <c r="SX513" s="46"/>
      <c r="SY513" s="46"/>
      <c r="SZ513" s="46"/>
      <c r="TA513" s="46"/>
      <c r="TB513" s="46"/>
      <c r="TC513" s="46"/>
      <c r="TD513" s="46"/>
      <c r="TE513" s="46"/>
      <c r="TF513" s="46"/>
      <c r="TG513" s="46"/>
      <c r="TH513" s="46"/>
      <c r="TI513" s="46"/>
      <c r="TJ513" s="46"/>
      <c r="TK513" s="46"/>
      <c r="TL513" s="46"/>
      <c r="TM513" s="46"/>
      <c r="TN513" s="46"/>
      <c r="TO513" s="46"/>
      <c r="TP513" s="46"/>
      <c r="TQ513" s="46"/>
      <c r="TR513" s="46"/>
      <c r="TS513" s="46"/>
      <c r="TT513" s="46"/>
      <c r="TU513" s="46"/>
      <c r="TV513" s="46"/>
      <c r="TW513" s="46"/>
      <c r="TX513" s="46"/>
      <c r="TY513" s="46"/>
      <c r="TZ513" s="46"/>
      <c r="UA513" s="46"/>
      <c r="UB513" s="46"/>
      <c r="UC513" s="46"/>
      <c r="UD513" s="46"/>
      <c r="UE513" s="46"/>
      <c r="UF513" s="46"/>
      <c r="UG513" s="46"/>
      <c r="UH513" s="46"/>
      <c r="UI513" s="46"/>
      <c r="UJ513" s="46"/>
      <c r="UK513" s="46"/>
      <c r="UL513" s="46"/>
      <c r="UM513" s="46"/>
      <c r="UN513" s="46"/>
      <c r="UO513" s="46"/>
      <c r="UP513" s="46"/>
      <c r="UQ513" s="46"/>
      <c r="UR513" s="46"/>
      <c r="US513" s="46"/>
      <c r="UT513" s="46"/>
      <c r="UU513" s="46"/>
      <c r="UV513" s="46"/>
      <c r="UW513" s="46"/>
      <c r="UX513" s="46"/>
      <c r="UY513" s="46"/>
      <c r="UZ513" s="46"/>
      <c r="VA513" s="46"/>
      <c r="VB513" s="46"/>
      <c r="VC513" s="46"/>
      <c r="VD513" s="46"/>
      <c r="VE513" s="46"/>
      <c r="VF513" s="46"/>
      <c r="VG513" s="46"/>
      <c r="VH513" s="46"/>
      <c r="VI513" s="46"/>
      <c r="VJ513" s="46"/>
      <c r="VK513" s="46"/>
      <c r="VL513" s="46"/>
      <c r="VM513" s="46"/>
      <c r="VN513" s="46"/>
      <c r="VO513" s="46"/>
      <c r="VP513" s="46"/>
      <c r="VQ513" s="46"/>
      <c r="VR513" s="46"/>
      <c r="VS513" s="46"/>
      <c r="VT513" s="46"/>
      <c r="VU513" s="46"/>
      <c r="VV513" s="46"/>
      <c r="VW513" s="46"/>
      <c r="VX513" s="46"/>
      <c r="VY513" s="46"/>
      <c r="VZ513" s="46"/>
      <c r="WA513" s="46"/>
      <c r="WB513" s="46"/>
      <c r="WC513" s="46"/>
      <c r="WD513" s="46"/>
      <c r="WE513" s="46"/>
      <c r="WF513" s="46"/>
      <c r="WG513" s="46"/>
      <c r="WH513" s="46"/>
      <c r="WI513" s="46"/>
      <c r="WJ513" s="46"/>
      <c r="WK513" s="46"/>
      <c r="WL513" s="46"/>
      <c r="WM513" s="46"/>
      <c r="WN513" s="46"/>
      <c r="WO513" s="46"/>
      <c r="WP513" s="46"/>
      <c r="WQ513" s="46"/>
      <c r="WR513" s="46"/>
      <c r="WS513" s="46"/>
      <c r="WT513" s="46"/>
      <c r="WU513" s="46"/>
      <c r="WV513" s="46"/>
      <c r="WW513" s="46"/>
      <c r="WX513" s="46"/>
      <c r="WY513" s="46"/>
      <c r="WZ513" s="46"/>
      <c r="XA513" s="46"/>
      <c r="XB513" s="46"/>
      <c r="XC513" s="46"/>
      <c r="XD513" s="46"/>
      <c r="XE513" s="46"/>
      <c r="XF513" s="46"/>
      <c r="XG513" s="46"/>
      <c r="XH513" s="46"/>
      <c r="XI513" s="46"/>
      <c r="XJ513" s="46"/>
      <c r="XK513" s="46"/>
      <c r="XL513" s="46"/>
      <c r="XM513" s="46"/>
      <c r="XN513" s="46"/>
      <c r="XO513" s="46"/>
      <c r="XP513" s="46"/>
      <c r="XQ513" s="46"/>
      <c r="XR513" s="46"/>
      <c r="XS513" s="46"/>
      <c r="XT513" s="46"/>
      <c r="XU513" s="46"/>
      <c r="XV513" s="46"/>
      <c r="XW513" s="46"/>
      <c r="XX513" s="46"/>
      <c r="XY513" s="46"/>
      <c r="XZ513" s="46"/>
      <c r="YA513" s="46"/>
      <c r="YB513" s="46"/>
      <c r="YC513" s="46"/>
      <c r="YD513" s="46"/>
      <c r="YE513" s="46"/>
      <c r="YF513" s="46"/>
      <c r="YG513" s="46"/>
      <c r="YH513" s="46"/>
      <c r="YI513" s="46"/>
      <c r="YJ513" s="46"/>
      <c r="YK513" s="46"/>
      <c r="YL513" s="46"/>
      <c r="YM513" s="46"/>
      <c r="YN513" s="46"/>
      <c r="YO513" s="46"/>
      <c r="YP513" s="46"/>
      <c r="YQ513" s="46"/>
      <c r="YR513" s="46"/>
      <c r="YS513" s="46"/>
      <c r="YT513" s="46"/>
      <c r="YU513" s="46"/>
      <c r="YV513" s="46"/>
      <c r="YW513" s="46"/>
      <c r="YX513" s="46"/>
      <c r="YY513" s="46"/>
      <c r="YZ513" s="46"/>
      <c r="ZA513" s="46"/>
      <c r="ZB513" s="46"/>
      <c r="ZC513" s="46"/>
      <c r="ZD513" s="46"/>
      <c r="ZE513" s="46"/>
      <c r="ZF513" s="46"/>
      <c r="ZG513" s="46"/>
      <c r="ZH513" s="46"/>
      <c r="ZI513" s="46"/>
      <c r="ZJ513" s="46"/>
      <c r="ZK513" s="46"/>
      <c r="ZL513" s="46"/>
      <c r="ZM513" s="46"/>
      <c r="ZN513" s="46"/>
      <c r="ZO513" s="46"/>
      <c r="ZP513" s="46"/>
      <c r="ZQ513" s="46"/>
      <c r="ZR513" s="46"/>
      <c r="ZS513" s="46"/>
      <c r="ZT513" s="46"/>
      <c r="ZU513" s="46"/>
      <c r="ZV513" s="46"/>
      <c r="ZW513" s="46"/>
      <c r="ZX513" s="46"/>
      <c r="ZY513" s="46"/>
      <c r="ZZ513" s="46"/>
      <c r="AAA513" s="46"/>
      <c r="AAB513" s="46"/>
      <c r="AAC513" s="46"/>
      <c r="AAD513" s="46"/>
      <c r="AAE513" s="46"/>
      <c r="AAF513" s="46"/>
      <c r="AAG513" s="46"/>
      <c r="AAH513" s="46"/>
      <c r="AAI513" s="46"/>
      <c r="AAJ513" s="46"/>
      <c r="AAK513" s="46"/>
      <c r="AAL513" s="46"/>
      <c r="AAM513" s="46"/>
      <c r="AAN513" s="46"/>
      <c r="AAO513" s="46"/>
      <c r="AAP513" s="46"/>
      <c r="AAQ513" s="46"/>
      <c r="AAR513" s="46"/>
      <c r="AAS513" s="46"/>
      <c r="AAT513" s="46"/>
      <c r="AAU513" s="46"/>
      <c r="AAV513" s="46"/>
      <c r="AAW513" s="46"/>
      <c r="AAX513" s="46"/>
      <c r="AAY513" s="46"/>
      <c r="AAZ513" s="46"/>
      <c r="ABA513" s="46"/>
      <c r="ABB513" s="46"/>
      <c r="ABC513" s="46"/>
      <c r="ABD513" s="46"/>
      <c r="ABE513" s="46"/>
      <c r="ABF513" s="46"/>
      <c r="ABG513" s="46"/>
      <c r="ABH513" s="46"/>
      <c r="ABI513" s="46"/>
      <c r="ABJ513" s="46"/>
      <c r="ABK513" s="46"/>
      <c r="ABL513" s="46"/>
      <c r="ABM513" s="46"/>
      <c r="ABN513" s="46"/>
      <c r="ABO513" s="46"/>
      <c r="ABP513" s="46"/>
      <c r="ABQ513" s="46"/>
      <c r="ABR513" s="46"/>
      <c r="ABS513" s="46"/>
      <c r="ABT513" s="46"/>
      <c r="ABU513" s="46"/>
      <c r="ABV513" s="46"/>
      <c r="ABW513" s="46"/>
      <c r="ABX513" s="46"/>
      <c r="ABY513" s="46"/>
      <c r="ABZ513" s="46"/>
      <c r="ACA513" s="46"/>
      <c r="ACB513" s="46"/>
      <c r="ACC513" s="46"/>
      <c r="ACD513" s="46"/>
      <c r="ACE513" s="46"/>
      <c r="ACF513" s="46"/>
      <c r="ACG513" s="46"/>
      <c r="ACH513" s="46"/>
      <c r="ACI513" s="46"/>
      <c r="ACJ513" s="46"/>
      <c r="ACK513" s="46"/>
      <c r="ACL513" s="46"/>
      <c r="ACM513" s="46"/>
      <c r="ACN513" s="46"/>
      <c r="ACO513" s="46"/>
      <c r="ACP513" s="46"/>
      <c r="ACQ513" s="46"/>
      <c r="ACR513" s="46"/>
      <c r="ACS513" s="46"/>
      <c r="ACT513" s="46"/>
      <c r="ACU513" s="46"/>
      <c r="ACV513" s="46"/>
      <c r="ACW513" s="46"/>
      <c r="ACX513" s="46"/>
      <c r="ACY513" s="46"/>
      <c r="ACZ513" s="46"/>
      <c r="ADA513" s="46"/>
      <c r="ADB513" s="46"/>
      <c r="ADC513" s="46"/>
      <c r="ADD513" s="46"/>
      <c r="ADE513" s="46"/>
      <c r="ADF513" s="46"/>
      <c r="ADG513" s="46"/>
      <c r="ADH513" s="46"/>
      <c r="ADI513" s="46"/>
      <c r="ADJ513" s="46"/>
      <c r="ADK513" s="46"/>
      <c r="ADL513" s="46"/>
      <c r="ADM513" s="46"/>
      <c r="ADN513" s="46"/>
      <c r="ADO513" s="46"/>
      <c r="ADP513" s="46"/>
    </row>
    <row r="514" spans="3:796" x14ac:dyDescent="0.4">
      <c r="C514" s="62"/>
      <c r="D514" s="42">
        <f>(1/$D$5)*学習!R72</f>
        <v>3.9215686274509803E-3</v>
      </c>
      <c r="I514" s="63">
        <v>503</v>
      </c>
      <c r="J514" s="44">
        <v>-0.10088252915481742</v>
      </c>
      <c r="K514" s="44">
        <v>8.4612776609688009E-2</v>
      </c>
      <c r="L514" s="44">
        <v>-0.12515373284284392</v>
      </c>
      <c r="M514" s="44">
        <v>-0.1790221548066081</v>
      </c>
      <c r="N514" s="44">
        <v>4.6348480568410587E-2</v>
      </c>
      <c r="O514" s="44">
        <v>-2.5031868288658769E-2</v>
      </c>
      <c r="P514" s="44">
        <v>-4.1726903742673245E-2</v>
      </c>
      <c r="Q514" s="44">
        <v>0.27312675977079948</v>
      </c>
      <c r="R514" s="44">
        <v>-2.0892955002812293E-2</v>
      </c>
      <c r="S514" s="44">
        <v>-3.6177516269431685E-2</v>
      </c>
      <c r="T514" s="44">
        <v>-2.961219763116257E-2</v>
      </c>
      <c r="U514" s="44">
        <v>-0.29816507819363597</v>
      </c>
      <c r="V514" s="44">
        <v>-1.9155746408353606E-2</v>
      </c>
      <c r="W514" s="44">
        <v>8.2763736279765299E-2</v>
      </c>
      <c r="X514" s="44">
        <v>-4.9343566092841996E-2</v>
      </c>
      <c r="Y514" s="44">
        <v>6.7296027296751696E-3</v>
      </c>
      <c r="Z514" s="44">
        <v>0.12468077547544791</v>
      </c>
      <c r="AA514" s="44">
        <v>9.9254948577547325E-2</v>
      </c>
      <c r="AB514" s="44">
        <v>-0.12957628387514225</v>
      </c>
      <c r="AC514" s="44">
        <v>-0.11542058174861701</v>
      </c>
      <c r="AD514" s="44">
        <v>1.2327946355101161E-2</v>
      </c>
      <c r="AE514" s="44">
        <v>1.6513322332075156E-2</v>
      </c>
      <c r="AF514" s="44">
        <v>-0.12193152861058532</v>
      </c>
      <c r="AG514" s="44">
        <v>0.10926673230280962</v>
      </c>
      <c r="AH514" s="44">
        <v>-0.14133180863670974</v>
      </c>
      <c r="AI514" s="44">
        <v>-1.3202598529712371E-2</v>
      </c>
      <c r="AJ514" s="44">
        <v>-3.3938547070171514E-2</v>
      </c>
      <c r="AK514" s="44">
        <v>-6.0156412178705862E-2</v>
      </c>
      <c r="AL514" s="44">
        <v>-3.2801829230859281E-2</v>
      </c>
      <c r="AM514" s="44">
        <v>5.1812621248285423E-2</v>
      </c>
      <c r="AN514" s="44">
        <v>2.8128323132026985E-3</v>
      </c>
      <c r="AO514" s="44">
        <v>1.8394635289700274E-2</v>
      </c>
      <c r="AP514" s="44">
        <v>4.0313826810969497E-2</v>
      </c>
      <c r="AQ514" s="44">
        <v>-0.17592704868063797</v>
      </c>
      <c r="AR514" s="44">
        <v>0.16684973746445397</v>
      </c>
      <c r="AS514" s="44">
        <v>2.5484130737455191E-2</v>
      </c>
      <c r="AT514" s="44">
        <v>4.3402713331935433E-2</v>
      </c>
      <c r="AU514" s="44">
        <v>0.15368190639881171</v>
      </c>
      <c r="AV514" s="44">
        <v>2.1596172873255326E-2</v>
      </c>
      <c r="AW514" s="44">
        <v>6.1081051538481944E-2</v>
      </c>
      <c r="AX514" s="44">
        <v>-4.4734104535873079E-2</v>
      </c>
      <c r="AY514" s="44">
        <v>-0.18644677057859801</v>
      </c>
      <c r="AZ514" s="44">
        <v>1.0192938003575147E-2</v>
      </c>
      <c r="BA514" s="44">
        <v>-8.3563258969558976E-2</v>
      </c>
      <c r="BB514" s="44">
        <v>-1.5299949637816319E-2</v>
      </c>
      <c r="BC514" s="44">
        <v>7.1597379291174976E-2</v>
      </c>
      <c r="BD514" s="44">
        <v>-1.0820814113818359E-2</v>
      </c>
      <c r="BE514" s="44">
        <v>7.1171597760142133E-2</v>
      </c>
      <c r="BF514" s="44">
        <v>2.6110855480494213E-2</v>
      </c>
      <c r="BG514" s="44">
        <v>-0.11418047296480376</v>
      </c>
      <c r="BH514" s="44">
        <v>-5.6345857515889074E-2</v>
      </c>
      <c r="BI514" s="44">
        <v>6.7964212784296762E-2</v>
      </c>
      <c r="BJ514" s="44">
        <v>0.25486428608782769</v>
      </c>
      <c r="BK514" s="44">
        <v>-4.9780801131142673E-2</v>
      </c>
      <c r="BL514" s="44">
        <v>-8.8991164387152363E-2</v>
      </c>
      <c r="BM514" s="44">
        <v>0.29655389472601773</v>
      </c>
      <c r="BN514" s="44">
        <v>-2.5683873022701389E-2</v>
      </c>
      <c r="BO514" s="44">
        <v>0.15150502673922861</v>
      </c>
      <c r="BP514" s="44">
        <v>4.3596663024938025E-2</v>
      </c>
      <c r="BQ514" s="44">
        <v>-4.9805207086616295E-2</v>
      </c>
      <c r="BR514" s="44">
        <v>-5.2619417677862282E-2</v>
      </c>
      <c r="BS514" s="44">
        <v>7.1206395086160737E-2</v>
      </c>
      <c r="BT514" s="44">
        <v>-4.6502594508162291E-2</v>
      </c>
      <c r="BU514" s="44">
        <v>3.677152972766997E-2</v>
      </c>
      <c r="BV514" s="44">
        <v>-0.12037279845776304</v>
      </c>
      <c r="BW514" s="44">
        <v>3.7868969471017686E-2</v>
      </c>
      <c r="BX514" s="44">
        <v>1.7573421035909028E-2</v>
      </c>
      <c r="BY514" s="44">
        <v>-0.15454529914411444</v>
      </c>
      <c r="BZ514" s="44">
        <v>0.11880531931362595</v>
      </c>
      <c r="CA514" s="44">
        <v>0.1351050383706057</v>
      </c>
      <c r="CB514" s="44">
        <v>-0.15789710447975924</v>
      </c>
      <c r="CC514" s="44">
        <v>0.11957005292035232</v>
      </c>
      <c r="CD514" s="44">
        <v>-1.8042337164966737E-2</v>
      </c>
      <c r="CE514" s="44">
        <v>0.19576489245221662</v>
      </c>
      <c r="CF514" s="44">
        <v>-9.5119731504855157E-2</v>
      </c>
      <c r="CG514" s="44">
        <v>9.1826513240623339E-2</v>
      </c>
      <c r="CH514" s="44">
        <v>-9.2630638463315082E-2</v>
      </c>
      <c r="CI514" s="44">
        <v>-0.11528310423321754</v>
      </c>
      <c r="CJ514" s="44">
        <v>8.9925131834988764E-3</v>
      </c>
      <c r="CK514" s="44">
        <v>4.685885294888803E-2</v>
      </c>
      <c r="CL514" s="44">
        <v>-0.15038741548674728</v>
      </c>
      <c r="CM514" s="44">
        <v>3.4141868268092228E-2</v>
      </c>
      <c r="CN514" s="44">
        <v>-3.7313694912773351E-2</v>
      </c>
      <c r="CO514" s="44">
        <v>-8.597244340074502E-3</v>
      </c>
      <c r="CP514" s="44">
        <v>-9.0269631226043423E-2</v>
      </c>
      <c r="CQ514" s="44">
        <v>-0.27294710165918995</v>
      </c>
      <c r="CR514" s="44">
        <v>-0.13155850231097735</v>
      </c>
      <c r="CS514" s="44">
        <v>4.7850020181224473E-2</v>
      </c>
      <c r="CT514" s="44">
        <v>-9.9096258247013985E-2</v>
      </c>
      <c r="CU514" s="44">
        <v>-0.22842012512689511</v>
      </c>
      <c r="CV514" s="44">
        <v>4.5210889860313727E-2</v>
      </c>
      <c r="CW514" s="44">
        <v>-4.3982793661915945E-2</v>
      </c>
      <c r="CX514" s="44">
        <v>-4.6015178989411994E-2</v>
      </c>
      <c r="CY514" s="44">
        <v>-0.10022747574760373</v>
      </c>
      <c r="CZ514" s="44">
        <v>5.0376416241571511E-3</v>
      </c>
      <c r="DA514" s="44">
        <v>8.9627097258040717E-2</v>
      </c>
      <c r="DB514" s="44">
        <v>6.4282949336203557E-3</v>
      </c>
      <c r="DC514" s="44">
        <v>0.14317182922538227</v>
      </c>
      <c r="DD514" s="44">
        <v>-0.1897810926081652</v>
      </c>
      <c r="DE514" s="44">
        <v>-6.3150349884412538E-2</v>
      </c>
      <c r="DF514" s="46"/>
      <c r="DG514" s="46"/>
      <c r="DH514" s="46"/>
      <c r="DI514" s="46"/>
      <c r="DJ514" s="46"/>
      <c r="DK514" s="46"/>
      <c r="DL514" s="46"/>
      <c r="DM514" s="46"/>
      <c r="DN514" s="46"/>
      <c r="DO514" s="46"/>
      <c r="DP514" s="46"/>
      <c r="DQ514" s="46"/>
      <c r="DR514" s="46"/>
      <c r="DS514" s="46"/>
      <c r="DT514" s="46"/>
      <c r="DU514" s="46"/>
      <c r="DV514" s="46"/>
      <c r="DW514" s="46"/>
      <c r="DX514" s="46"/>
      <c r="DY514" s="46"/>
      <c r="DZ514" s="46"/>
      <c r="EA514" s="46"/>
      <c r="EB514" s="46"/>
      <c r="EC514" s="46"/>
      <c r="ED514" s="46"/>
      <c r="EE514" s="46"/>
      <c r="EF514" s="46"/>
      <c r="EG514" s="46"/>
      <c r="EH514" s="46"/>
      <c r="EI514" s="46"/>
      <c r="EJ514" s="46"/>
      <c r="EK514" s="46"/>
      <c r="EL514" s="46"/>
      <c r="EM514" s="46"/>
      <c r="EN514" s="46"/>
      <c r="EO514" s="46"/>
      <c r="EP514" s="46"/>
      <c r="EQ514" s="46"/>
      <c r="ER514" s="46"/>
      <c r="ES514" s="46"/>
      <c r="ET514" s="46"/>
      <c r="EU514" s="46"/>
      <c r="EV514" s="46"/>
      <c r="EW514" s="46"/>
      <c r="EX514" s="46"/>
      <c r="EY514" s="46"/>
      <c r="EZ514" s="46"/>
      <c r="FA514" s="46"/>
      <c r="FB514" s="46"/>
      <c r="FC514" s="46"/>
      <c r="FD514" s="46"/>
      <c r="FE514" s="46"/>
      <c r="FF514" s="46"/>
      <c r="FG514" s="46"/>
      <c r="FH514" s="46"/>
      <c r="FI514" s="46"/>
      <c r="FJ514" s="46"/>
      <c r="FK514" s="46"/>
      <c r="FL514" s="46"/>
      <c r="FM514" s="46"/>
      <c r="FN514" s="46"/>
      <c r="FO514" s="46"/>
      <c r="FP514" s="46"/>
      <c r="FQ514" s="46"/>
      <c r="FR514" s="46"/>
      <c r="FS514" s="46"/>
      <c r="FT514" s="46"/>
      <c r="FU514" s="46"/>
      <c r="FV514" s="46"/>
      <c r="FW514" s="46"/>
      <c r="FX514" s="46"/>
      <c r="FY514" s="46"/>
      <c r="FZ514" s="46"/>
      <c r="GA514" s="46"/>
      <c r="GB514" s="46"/>
      <c r="GC514" s="46"/>
      <c r="GD514" s="46"/>
      <c r="GE514" s="46"/>
      <c r="GF514" s="46"/>
      <c r="GG514" s="46"/>
      <c r="GH514" s="46"/>
      <c r="GI514" s="46"/>
      <c r="GJ514" s="46"/>
      <c r="GK514" s="46"/>
      <c r="GL514" s="46"/>
      <c r="GM514" s="46"/>
      <c r="GN514" s="46"/>
      <c r="GO514" s="46"/>
      <c r="GP514" s="46"/>
      <c r="GQ514" s="46"/>
      <c r="GR514" s="46"/>
      <c r="GS514" s="46"/>
      <c r="GT514" s="46"/>
      <c r="GU514" s="46"/>
      <c r="GV514" s="46"/>
      <c r="GW514" s="46"/>
      <c r="GX514" s="46"/>
      <c r="GY514" s="46"/>
      <c r="GZ514" s="46"/>
      <c r="HA514" s="46"/>
      <c r="HB514" s="46"/>
      <c r="HC514" s="46"/>
      <c r="HD514" s="46"/>
      <c r="HE514" s="46"/>
      <c r="HF514" s="46"/>
      <c r="HG514" s="46"/>
      <c r="HH514" s="46"/>
      <c r="HI514" s="46"/>
      <c r="HJ514" s="46"/>
      <c r="HK514" s="46"/>
      <c r="HL514" s="46"/>
      <c r="HM514" s="46"/>
      <c r="HN514" s="46"/>
      <c r="HO514" s="46"/>
      <c r="HP514" s="46"/>
      <c r="HQ514" s="46"/>
      <c r="HR514" s="46"/>
      <c r="HS514" s="46"/>
      <c r="HT514" s="46"/>
      <c r="HU514" s="46"/>
      <c r="HV514" s="46"/>
      <c r="HW514" s="46"/>
      <c r="HX514" s="46"/>
      <c r="HY514" s="46"/>
      <c r="HZ514" s="46"/>
      <c r="IA514" s="46"/>
      <c r="IB514" s="46"/>
      <c r="IC514" s="46"/>
      <c r="ID514" s="46"/>
      <c r="IE514" s="46"/>
      <c r="IF514" s="46"/>
      <c r="IG514" s="46"/>
      <c r="IH514" s="46"/>
      <c r="II514" s="46"/>
      <c r="IJ514" s="46"/>
      <c r="IK514" s="46"/>
      <c r="IL514" s="46"/>
      <c r="IM514" s="46"/>
      <c r="IN514" s="46"/>
      <c r="IO514" s="46"/>
      <c r="IP514" s="46"/>
      <c r="IQ514" s="46"/>
      <c r="IR514" s="46"/>
      <c r="IS514" s="46"/>
      <c r="IT514" s="46"/>
      <c r="IU514" s="46"/>
      <c r="IV514" s="46"/>
      <c r="IW514" s="46"/>
      <c r="IX514" s="46"/>
      <c r="IY514" s="46"/>
      <c r="IZ514" s="46"/>
      <c r="JA514" s="46"/>
      <c r="JB514" s="46"/>
      <c r="JC514" s="46"/>
      <c r="JD514" s="46"/>
      <c r="JE514" s="46"/>
      <c r="JF514" s="46"/>
      <c r="JG514" s="46"/>
      <c r="JH514" s="46"/>
      <c r="JI514" s="46"/>
      <c r="JJ514" s="46"/>
      <c r="JK514" s="46"/>
      <c r="JL514" s="46"/>
      <c r="JM514" s="46"/>
      <c r="JN514" s="46"/>
      <c r="JO514" s="46"/>
      <c r="JP514" s="46"/>
      <c r="JQ514" s="46"/>
      <c r="JR514" s="46"/>
      <c r="JS514" s="46"/>
      <c r="JT514" s="46"/>
      <c r="JU514" s="46"/>
      <c r="JV514" s="46"/>
      <c r="JW514" s="46"/>
      <c r="JX514" s="46"/>
      <c r="JY514" s="46"/>
      <c r="JZ514" s="46"/>
      <c r="KA514" s="46"/>
      <c r="KB514" s="46"/>
      <c r="KC514" s="46"/>
      <c r="KD514" s="46"/>
      <c r="KE514" s="46"/>
      <c r="KF514" s="46"/>
      <c r="KG514" s="46"/>
      <c r="KH514" s="46"/>
      <c r="KI514" s="46"/>
      <c r="KJ514" s="46"/>
      <c r="KK514" s="46"/>
      <c r="KL514" s="46"/>
      <c r="KM514" s="46"/>
      <c r="KN514" s="46"/>
      <c r="KO514" s="46"/>
      <c r="KP514" s="46"/>
      <c r="KQ514" s="46"/>
      <c r="KR514" s="46"/>
      <c r="KS514" s="46"/>
      <c r="KT514" s="46"/>
      <c r="KU514" s="46"/>
      <c r="KV514" s="46"/>
      <c r="KW514" s="46"/>
      <c r="KX514" s="46"/>
      <c r="KY514" s="46"/>
      <c r="KZ514" s="46"/>
      <c r="LA514" s="46"/>
      <c r="LB514" s="46"/>
      <c r="LC514" s="46"/>
      <c r="LD514" s="46"/>
      <c r="LE514" s="46"/>
      <c r="LF514" s="46"/>
      <c r="LG514" s="46"/>
      <c r="LH514" s="46"/>
      <c r="LI514" s="46"/>
      <c r="LJ514" s="46"/>
      <c r="LK514" s="46"/>
      <c r="LL514" s="46"/>
      <c r="LM514" s="46"/>
      <c r="LN514" s="46"/>
      <c r="LO514" s="46"/>
      <c r="LP514" s="46"/>
      <c r="LQ514" s="46"/>
      <c r="LR514" s="46"/>
      <c r="LS514" s="46"/>
      <c r="LT514" s="46"/>
      <c r="LU514" s="46"/>
      <c r="LV514" s="46"/>
      <c r="LW514" s="46"/>
      <c r="LX514" s="46"/>
      <c r="LY514" s="46"/>
      <c r="LZ514" s="46"/>
      <c r="MA514" s="46"/>
      <c r="MB514" s="46"/>
      <c r="MC514" s="46"/>
      <c r="MD514" s="46"/>
      <c r="ME514" s="46"/>
      <c r="MF514" s="46"/>
      <c r="MG514" s="46"/>
      <c r="MH514" s="46"/>
      <c r="MI514" s="46"/>
      <c r="MJ514" s="46"/>
      <c r="MK514" s="46"/>
      <c r="ML514" s="46"/>
      <c r="MM514" s="46"/>
      <c r="MN514" s="46"/>
      <c r="MO514" s="46"/>
      <c r="MP514" s="46"/>
      <c r="MQ514" s="46"/>
      <c r="MR514" s="46"/>
      <c r="MS514" s="46"/>
      <c r="MT514" s="46"/>
      <c r="MU514" s="46"/>
      <c r="MV514" s="46"/>
      <c r="MW514" s="46"/>
      <c r="MX514" s="46"/>
      <c r="MY514" s="46"/>
      <c r="MZ514" s="46"/>
      <c r="NA514" s="46"/>
      <c r="NB514" s="46"/>
      <c r="NC514" s="46"/>
      <c r="ND514" s="46"/>
      <c r="NE514" s="46"/>
      <c r="NF514" s="46"/>
      <c r="NG514" s="46"/>
      <c r="NH514" s="46"/>
      <c r="NI514" s="46"/>
      <c r="NJ514" s="46"/>
      <c r="NK514" s="46"/>
      <c r="NL514" s="46"/>
      <c r="NM514" s="46"/>
      <c r="NN514" s="46"/>
      <c r="NO514" s="46"/>
      <c r="NP514" s="46"/>
      <c r="NQ514" s="46"/>
      <c r="NR514" s="46"/>
      <c r="NS514" s="46"/>
      <c r="NT514" s="46"/>
      <c r="NU514" s="46"/>
      <c r="NV514" s="46"/>
      <c r="NW514" s="46"/>
      <c r="NX514" s="46"/>
      <c r="NY514" s="46"/>
      <c r="NZ514" s="46"/>
      <c r="OA514" s="46"/>
      <c r="OB514" s="46"/>
      <c r="OC514" s="46"/>
      <c r="OD514" s="46"/>
      <c r="OE514" s="46"/>
      <c r="OF514" s="46"/>
      <c r="OG514" s="46"/>
      <c r="OH514" s="46"/>
      <c r="OI514" s="46"/>
      <c r="OJ514" s="46"/>
      <c r="OK514" s="46"/>
      <c r="OL514" s="46"/>
      <c r="OM514" s="46"/>
      <c r="ON514" s="46"/>
      <c r="OO514" s="46"/>
      <c r="OP514" s="46"/>
      <c r="OQ514" s="46"/>
      <c r="OR514" s="46"/>
      <c r="OS514" s="46"/>
      <c r="OT514" s="46"/>
      <c r="OU514" s="46"/>
      <c r="OV514" s="46"/>
      <c r="OW514" s="46"/>
      <c r="OX514" s="46"/>
      <c r="OY514" s="46"/>
      <c r="OZ514" s="46"/>
      <c r="PA514" s="46"/>
      <c r="PB514" s="46"/>
      <c r="PC514" s="46"/>
      <c r="PD514" s="46"/>
      <c r="PE514" s="46"/>
      <c r="PF514" s="46"/>
      <c r="PG514" s="46"/>
      <c r="PH514" s="46"/>
      <c r="PI514" s="46"/>
      <c r="PJ514" s="46"/>
      <c r="PK514" s="46"/>
      <c r="PL514" s="46"/>
      <c r="PM514" s="46"/>
      <c r="PN514" s="46"/>
      <c r="PO514" s="46"/>
      <c r="PP514" s="46"/>
      <c r="PQ514" s="46"/>
      <c r="PR514" s="46"/>
      <c r="PS514" s="46"/>
      <c r="PT514" s="46"/>
      <c r="PU514" s="46"/>
      <c r="PV514" s="46"/>
      <c r="PW514" s="46"/>
      <c r="PX514" s="46"/>
      <c r="PY514" s="46"/>
      <c r="PZ514" s="46"/>
      <c r="QA514" s="46"/>
      <c r="QB514" s="46"/>
      <c r="QC514" s="46"/>
      <c r="QD514" s="46"/>
      <c r="QE514" s="46"/>
      <c r="QF514" s="46"/>
      <c r="QG514" s="46"/>
      <c r="QH514" s="46"/>
      <c r="QI514" s="46"/>
      <c r="QJ514" s="46"/>
      <c r="QK514" s="46"/>
      <c r="QL514" s="46"/>
      <c r="QM514" s="46"/>
      <c r="QN514" s="46"/>
      <c r="QO514" s="46"/>
      <c r="QP514" s="46"/>
      <c r="QQ514" s="46"/>
      <c r="QR514" s="46"/>
      <c r="QS514" s="46"/>
      <c r="QT514" s="46"/>
      <c r="QU514" s="46"/>
      <c r="QV514" s="46"/>
      <c r="QW514" s="46"/>
      <c r="QX514" s="46"/>
      <c r="QY514" s="46"/>
      <c r="QZ514" s="46"/>
      <c r="RA514" s="46"/>
      <c r="RB514" s="46"/>
      <c r="RC514" s="46"/>
      <c r="RD514" s="46"/>
      <c r="RE514" s="46"/>
      <c r="RF514" s="46"/>
      <c r="RG514" s="46"/>
      <c r="RH514" s="46"/>
      <c r="RI514" s="46"/>
      <c r="RJ514" s="46"/>
      <c r="RK514" s="46"/>
      <c r="RL514" s="46"/>
      <c r="RM514" s="46"/>
      <c r="RN514" s="46"/>
      <c r="RO514" s="46"/>
      <c r="RP514" s="46"/>
      <c r="RQ514" s="46"/>
      <c r="RR514" s="46"/>
      <c r="RS514" s="46"/>
      <c r="RT514" s="46"/>
      <c r="RU514" s="46"/>
      <c r="RV514" s="46"/>
      <c r="RW514" s="46"/>
      <c r="RX514" s="46"/>
      <c r="RY514" s="46"/>
      <c r="RZ514" s="46"/>
      <c r="SA514" s="46"/>
      <c r="SB514" s="46"/>
      <c r="SC514" s="46"/>
      <c r="SD514" s="46"/>
      <c r="SE514" s="46"/>
      <c r="SF514" s="46"/>
      <c r="SG514" s="46"/>
      <c r="SH514" s="46"/>
      <c r="SI514" s="46"/>
      <c r="SJ514" s="46"/>
      <c r="SK514" s="46"/>
      <c r="SL514" s="46"/>
      <c r="SM514" s="46"/>
      <c r="SN514" s="46"/>
      <c r="SO514" s="46"/>
      <c r="SP514" s="46"/>
      <c r="SQ514" s="46"/>
      <c r="SR514" s="46"/>
      <c r="SS514" s="46"/>
      <c r="ST514" s="46"/>
      <c r="SU514" s="46"/>
      <c r="SV514" s="46"/>
      <c r="SW514" s="46"/>
      <c r="SX514" s="46"/>
      <c r="SY514" s="46"/>
      <c r="SZ514" s="46"/>
      <c r="TA514" s="46"/>
      <c r="TB514" s="46"/>
      <c r="TC514" s="46"/>
      <c r="TD514" s="46"/>
      <c r="TE514" s="46"/>
      <c r="TF514" s="46"/>
      <c r="TG514" s="46"/>
      <c r="TH514" s="46"/>
      <c r="TI514" s="46"/>
      <c r="TJ514" s="46"/>
      <c r="TK514" s="46"/>
      <c r="TL514" s="46"/>
      <c r="TM514" s="46"/>
      <c r="TN514" s="46"/>
      <c r="TO514" s="46"/>
      <c r="TP514" s="46"/>
      <c r="TQ514" s="46"/>
      <c r="TR514" s="46"/>
      <c r="TS514" s="46"/>
      <c r="TT514" s="46"/>
      <c r="TU514" s="46"/>
      <c r="TV514" s="46"/>
      <c r="TW514" s="46"/>
      <c r="TX514" s="46"/>
      <c r="TY514" s="46"/>
      <c r="TZ514" s="46"/>
      <c r="UA514" s="46"/>
      <c r="UB514" s="46"/>
      <c r="UC514" s="46"/>
      <c r="UD514" s="46"/>
      <c r="UE514" s="46"/>
      <c r="UF514" s="46"/>
      <c r="UG514" s="46"/>
      <c r="UH514" s="46"/>
      <c r="UI514" s="46"/>
      <c r="UJ514" s="46"/>
      <c r="UK514" s="46"/>
      <c r="UL514" s="46"/>
      <c r="UM514" s="46"/>
      <c r="UN514" s="46"/>
      <c r="UO514" s="46"/>
      <c r="UP514" s="46"/>
      <c r="UQ514" s="46"/>
      <c r="UR514" s="46"/>
      <c r="US514" s="46"/>
      <c r="UT514" s="46"/>
      <c r="UU514" s="46"/>
      <c r="UV514" s="46"/>
      <c r="UW514" s="46"/>
      <c r="UX514" s="46"/>
      <c r="UY514" s="46"/>
      <c r="UZ514" s="46"/>
      <c r="VA514" s="46"/>
      <c r="VB514" s="46"/>
      <c r="VC514" s="46"/>
      <c r="VD514" s="46"/>
      <c r="VE514" s="46"/>
      <c r="VF514" s="46"/>
      <c r="VG514" s="46"/>
      <c r="VH514" s="46"/>
      <c r="VI514" s="46"/>
      <c r="VJ514" s="46"/>
      <c r="VK514" s="46"/>
      <c r="VL514" s="46"/>
      <c r="VM514" s="46"/>
      <c r="VN514" s="46"/>
      <c r="VO514" s="46"/>
      <c r="VP514" s="46"/>
      <c r="VQ514" s="46"/>
      <c r="VR514" s="46"/>
      <c r="VS514" s="46"/>
      <c r="VT514" s="46"/>
      <c r="VU514" s="46"/>
      <c r="VV514" s="46"/>
      <c r="VW514" s="46"/>
      <c r="VX514" s="46"/>
      <c r="VY514" s="46"/>
      <c r="VZ514" s="46"/>
      <c r="WA514" s="46"/>
      <c r="WB514" s="46"/>
      <c r="WC514" s="46"/>
      <c r="WD514" s="46"/>
      <c r="WE514" s="46"/>
      <c r="WF514" s="46"/>
      <c r="WG514" s="46"/>
      <c r="WH514" s="46"/>
      <c r="WI514" s="46"/>
      <c r="WJ514" s="46"/>
      <c r="WK514" s="46"/>
      <c r="WL514" s="46"/>
      <c r="WM514" s="46"/>
      <c r="WN514" s="46"/>
      <c r="WO514" s="46"/>
      <c r="WP514" s="46"/>
      <c r="WQ514" s="46"/>
      <c r="WR514" s="46"/>
      <c r="WS514" s="46"/>
      <c r="WT514" s="46"/>
      <c r="WU514" s="46"/>
      <c r="WV514" s="46"/>
      <c r="WW514" s="46"/>
      <c r="WX514" s="46"/>
      <c r="WY514" s="46"/>
      <c r="WZ514" s="46"/>
      <c r="XA514" s="46"/>
      <c r="XB514" s="46"/>
      <c r="XC514" s="46"/>
      <c r="XD514" s="46"/>
      <c r="XE514" s="46"/>
      <c r="XF514" s="46"/>
      <c r="XG514" s="46"/>
      <c r="XH514" s="46"/>
      <c r="XI514" s="46"/>
      <c r="XJ514" s="46"/>
      <c r="XK514" s="46"/>
      <c r="XL514" s="46"/>
      <c r="XM514" s="46"/>
      <c r="XN514" s="46"/>
      <c r="XO514" s="46"/>
      <c r="XP514" s="46"/>
      <c r="XQ514" s="46"/>
      <c r="XR514" s="46"/>
      <c r="XS514" s="46"/>
      <c r="XT514" s="46"/>
      <c r="XU514" s="46"/>
      <c r="XV514" s="46"/>
      <c r="XW514" s="46"/>
      <c r="XX514" s="46"/>
      <c r="XY514" s="46"/>
      <c r="XZ514" s="46"/>
      <c r="YA514" s="46"/>
      <c r="YB514" s="46"/>
      <c r="YC514" s="46"/>
      <c r="YD514" s="46"/>
      <c r="YE514" s="46"/>
      <c r="YF514" s="46"/>
      <c r="YG514" s="46"/>
      <c r="YH514" s="46"/>
      <c r="YI514" s="46"/>
      <c r="YJ514" s="46"/>
      <c r="YK514" s="46"/>
      <c r="YL514" s="46"/>
      <c r="YM514" s="46"/>
      <c r="YN514" s="46"/>
      <c r="YO514" s="46"/>
      <c r="YP514" s="46"/>
      <c r="YQ514" s="46"/>
      <c r="YR514" s="46"/>
      <c r="YS514" s="46"/>
      <c r="YT514" s="46"/>
      <c r="YU514" s="46"/>
      <c r="YV514" s="46"/>
      <c r="YW514" s="46"/>
      <c r="YX514" s="46"/>
      <c r="YY514" s="46"/>
      <c r="YZ514" s="46"/>
      <c r="ZA514" s="46"/>
      <c r="ZB514" s="46"/>
      <c r="ZC514" s="46"/>
      <c r="ZD514" s="46"/>
      <c r="ZE514" s="46"/>
      <c r="ZF514" s="46"/>
      <c r="ZG514" s="46"/>
      <c r="ZH514" s="46"/>
      <c r="ZI514" s="46"/>
      <c r="ZJ514" s="46"/>
      <c r="ZK514" s="46"/>
      <c r="ZL514" s="46"/>
      <c r="ZM514" s="46"/>
      <c r="ZN514" s="46"/>
      <c r="ZO514" s="46"/>
      <c r="ZP514" s="46"/>
      <c r="ZQ514" s="46"/>
      <c r="ZR514" s="46"/>
      <c r="ZS514" s="46"/>
      <c r="ZT514" s="46"/>
      <c r="ZU514" s="46"/>
      <c r="ZV514" s="46"/>
      <c r="ZW514" s="46"/>
      <c r="ZX514" s="46"/>
      <c r="ZY514" s="46"/>
      <c r="ZZ514" s="46"/>
      <c r="AAA514" s="46"/>
      <c r="AAB514" s="46"/>
      <c r="AAC514" s="46"/>
      <c r="AAD514" s="46"/>
      <c r="AAE514" s="46"/>
      <c r="AAF514" s="46"/>
      <c r="AAG514" s="46"/>
      <c r="AAH514" s="46"/>
      <c r="AAI514" s="46"/>
      <c r="AAJ514" s="46"/>
      <c r="AAK514" s="46"/>
      <c r="AAL514" s="46"/>
      <c r="AAM514" s="46"/>
      <c r="AAN514" s="46"/>
      <c r="AAO514" s="46"/>
      <c r="AAP514" s="46"/>
      <c r="AAQ514" s="46"/>
      <c r="AAR514" s="46"/>
      <c r="AAS514" s="46"/>
      <c r="AAT514" s="46"/>
      <c r="AAU514" s="46"/>
      <c r="AAV514" s="46"/>
      <c r="AAW514" s="46"/>
      <c r="AAX514" s="46"/>
      <c r="AAY514" s="46"/>
      <c r="AAZ514" s="46"/>
      <c r="ABA514" s="46"/>
      <c r="ABB514" s="46"/>
      <c r="ABC514" s="46"/>
      <c r="ABD514" s="46"/>
      <c r="ABE514" s="46"/>
      <c r="ABF514" s="46"/>
      <c r="ABG514" s="46"/>
      <c r="ABH514" s="46"/>
      <c r="ABI514" s="46"/>
      <c r="ABJ514" s="46"/>
      <c r="ABK514" s="46"/>
      <c r="ABL514" s="46"/>
      <c r="ABM514" s="46"/>
      <c r="ABN514" s="46"/>
      <c r="ABO514" s="46"/>
      <c r="ABP514" s="46"/>
      <c r="ABQ514" s="46"/>
      <c r="ABR514" s="46"/>
      <c r="ABS514" s="46"/>
      <c r="ABT514" s="46"/>
      <c r="ABU514" s="46"/>
      <c r="ABV514" s="46"/>
      <c r="ABW514" s="46"/>
      <c r="ABX514" s="46"/>
      <c r="ABY514" s="46"/>
      <c r="ABZ514" s="46"/>
      <c r="ACA514" s="46"/>
      <c r="ACB514" s="46"/>
      <c r="ACC514" s="46"/>
      <c r="ACD514" s="46"/>
      <c r="ACE514" s="46"/>
      <c r="ACF514" s="46"/>
      <c r="ACG514" s="46"/>
      <c r="ACH514" s="46"/>
      <c r="ACI514" s="46"/>
      <c r="ACJ514" s="46"/>
      <c r="ACK514" s="46"/>
      <c r="ACL514" s="46"/>
      <c r="ACM514" s="46"/>
      <c r="ACN514" s="46"/>
      <c r="ACO514" s="46"/>
      <c r="ACP514" s="46"/>
      <c r="ACQ514" s="46"/>
      <c r="ACR514" s="46"/>
      <c r="ACS514" s="46"/>
      <c r="ACT514" s="46"/>
      <c r="ACU514" s="46"/>
      <c r="ACV514" s="46"/>
      <c r="ACW514" s="46"/>
      <c r="ACX514" s="46"/>
      <c r="ACY514" s="46"/>
      <c r="ACZ514" s="46"/>
      <c r="ADA514" s="46"/>
      <c r="ADB514" s="46"/>
      <c r="ADC514" s="46"/>
      <c r="ADD514" s="46"/>
      <c r="ADE514" s="46"/>
      <c r="ADF514" s="46"/>
      <c r="ADG514" s="46"/>
      <c r="ADH514" s="46"/>
      <c r="ADI514" s="46"/>
      <c r="ADJ514" s="46"/>
      <c r="ADK514" s="46"/>
      <c r="ADL514" s="46"/>
      <c r="ADM514" s="46"/>
      <c r="ADN514" s="46"/>
      <c r="ADO514" s="46"/>
      <c r="ADP514" s="46"/>
    </row>
    <row r="515" spans="3:796" x14ac:dyDescent="0.4">
      <c r="C515" s="62"/>
      <c r="D515" s="42">
        <f>(1/$D$5)*学習!R73</f>
        <v>1</v>
      </c>
      <c r="I515" s="63">
        <v>504</v>
      </c>
      <c r="J515" s="44">
        <v>-5.15655593518103E-2</v>
      </c>
      <c r="K515" s="44">
        <v>0.10429394527871436</v>
      </c>
      <c r="L515" s="44">
        <v>-9.5442601771222574E-2</v>
      </c>
      <c r="M515" s="44">
        <v>-8.207889664065128E-2</v>
      </c>
      <c r="N515" s="44">
        <v>-0.13703553266031451</v>
      </c>
      <c r="O515" s="44">
        <v>-3.318236044605527E-2</v>
      </c>
      <c r="P515" s="44">
        <v>0.13961423836114176</v>
      </c>
      <c r="Q515" s="44">
        <v>-6.0796206848439116E-2</v>
      </c>
      <c r="R515" s="44">
        <v>-2.4666854265354506E-4</v>
      </c>
      <c r="S515" s="44">
        <v>0.10263959160989757</v>
      </c>
      <c r="T515" s="44">
        <v>-4.4538131013075128E-3</v>
      </c>
      <c r="U515" s="44">
        <v>-9.2447352818923828E-2</v>
      </c>
      <c r="V515" s="44">
        <v>3.3682304838796535E-2</v>
      </c>
      <c r="W515" s="44">
        <v>6.665706538618954E-2</v>
      </c>
      <c r="X515" s="44">
        <v>1.5002477168334548E-2</v>
      </c>
      <c r="Y515" s="44">
        <v>0.11254018694451637</v>
      </c>
      <c r="Z515" s="44">
        <v>-9.8636746313159621E-2</v>
      </c>
      <c r="AA515" s="44">
        <v>-0.15403275118065857</v>
      </c>
      <c r="AB515" s="44">
        <v>6.0339600342414765E-4</v>
      </c>
      <c r="AC515" s="44">
        <v>0.18801202362052763</v>
      </c>
      <c r="AD515" s="44">
        <v>9.2085483722284062E-2</v>
      </c>
      <c r="AE515" s="44">
        <v>1.0799118139866389E-2</v>
      </c>
      <c r="AF515" s="44">
        <v>-0.11918134317023721</v>
      </c>
      <c r="AG515" s="44">
        <v>0.10163262570015294</v>
      </c>
      <c r="AH515" s="44">
        <v>-0.11112229221324106</v>
      </c>
      <c r="AI515" s="44">
        <v>-1.6199795445284598E-3</v>
      </c>
      <c r="AJ515" s="44">
        <v>9.6507072100579488E-2</v>
      </c>
      <c r="AK515" s="44">
        <v>7.9581998059099213E-2</v>
      </c>
      <c r="AL515" s="44">
        <v>-1.5505233166211286E-2</v>
      </c>
      <c r="AM515" s="44">
        <v>8.2357980057257335E-2</v>
      </c>
      <c r="AN515" s="44">
        <v>-1.5381801699973717E-2</v>
      </c>
      <c r="AO515" s="44">
        <v>8.295399264822878E-2</v>
      </c>
      <c r="AP515" s="44">
        <v>8.2786099518965782E-3</v>
      </c>
      <c r="AQ515" s="44">
        <v>0.10497743721062482</v>
      </c>
      <c r="AR515" s="44">
        <v>6.9595926775147435E-2</v>
      </c>
      <c r="AS515" s="44">
        <v>-6.6388513339993488E-2</v>
      </c>
      <c r="AT515" s="44">
        <v>-6.9377836329162557E-2</v>
      </c>
      <c r="AU515" s="44">
        <v>-2.371041365863728E-2</v>
      </c>
      <c r="AV515" s="44">
        <v>-5.14861553754625E-2</v>
      </c>
      <c r="AW515" s="44">
        <v>8.7188974162536709E-2</v>
      </c>
      <c r="AX515" s="44">
        <v>-2.116301471178083E-2</v>
      </c>
      <c r="AY515" s="44">
        <v>-4.8280272058837295E-2</v>
      </c>
      <c r="AZ515" s="44">
        <v>0.12891329158926124</v>
      </c>
      <c r="BA515" s="44">
        <v>-2.6891665002110047E-2</v>
      </c>
      <c r="BB515" s="44">
        <v>3.79666022609043E-2</v>
      </c>
      <c r="BC515" s="44">
        <v>-2.8764600398267427E-2</v>
      </c>
      <c r="BD515" s="44">
        <v>-2.3517009958776793E-2</v>
      </c>
      <c r="BE515" s="44">
        <v>0.16331539643610662</v>
      </c>
      <c r="BF515" s="44">
        <v>0.11100747220090286</v>
      </c>
      <c r="BG515" s="44">
        <v>-5.1654224676023382E-2</v>
      </c>
      <c r="BH515" s="44">
        <v>-0.16107378477758208</v>
      </c>
      <c r="BI515" s="44">
        <v>-0.21351584700540022</v>
      </c>
      <c r="BJ515" s="44">
        <v>1.1847952390863661E-2</v>
      </c>
      <c r="BK515" s="44">
        <v>3.9260007706244451E-2</v>
      </c>
      <c r="BL515" s="44">
        <v>-6.4749235901895685E-2</v>
      </c>
      <c r="BM515" s="44">
        <v>3.1726052481702134E-2</v>
      </c>
      <c r="BN515" s="44">
        <v>0.20459123134115698</v>
      </c>
      <c r="BO515" s="44">
        <v>-0.16635407013527836</v>
      </c>
      <c r="BP515" s="44">
        <v>7.6435786460199107E-2</v>
      </c>
      <c r="BQ515" s="44">
        <v>-3.3555704088621741E-2</v>
      </c>
      <c r="BR515" s="44">
        <v>6.5213511476606464E-2</v>
      </c>
      <c r="BS515" s="44">
        <v>5.5181001204926805E-2</v>
      </c>
      <c r="BT515" s="44">
        <v>-9.9389137477564227E-2</v>
      </c>
      <c r="BU515" s="44">
        <v>-1.3322359308250785E-2</v>
      </c>
      <c r="BV515" s="44">
        <v>-6.1477653896113094E-2</v>
      </c>
      <c r="BW515" s="44">
        <v>3.33513027847301E-2</v>
      </c>
      <c r="BX515" s="44">
        <v>-0.13154281205525983</v>
      </c>
      <c r="BY515" s="44">
        <v>-9.0126313885935352E-2</v>
      </c>
      <c r="BZ515" s="44">
        <v>-5.0226961639303978E-2</v>
      </c>
      <c r="CA515" s="44">
        <v>-0.10786074310322316</v>
      </c>
      <c r="CB515" s="44">
        <v>0.11820087094169507</v>
      </c>
      <c r="CC515" s="44">
        <v>-3.595322131773275E-2</v>
      </c>
      <c r="CD515" s="44">
        <v>7.8268109789518162E-2</v>
      </c>
      <c r="CE515" s="44">
        <v>2.6098902647925136E-3</v>
      </c>
      <c r="CF515" s="44">
        <v>-7.9216076769317745E-2</v>
      </c>
      <c r="CG515" s="44">
        <v>3.3997726815867386E-2</v>
      </c>
      <c r="CH515" s="44">
        <v>0.14136867384853982</v>
      </c>
      <c r="CI515" s="44">
        <v>9.2877904183481477E-2</v>
      </c>
      <c r="CJ515" s="44">
        <v>0.16162188276140635</v>
      </c>
      <c r="CK515" s="44">
        <v>8.0955526114140849E-2</v>
      </c>
      <c r="CL515" s="44">
        <v>0.1391098545565615</v>
      </c>
      <c r="CM515" s="44">
        <v>7.608598479395183E-2</v>
      </c>
      <c r="CN515" s="44">
        <v>-8.2219949432293424E-2</v>
      </c>
      <c r="CO515" s="44">
        <v>0.10525432461462088</v>
      </c>
      <c r="CP515" s="44">
        <v>4.3929471898566004E-2</v>
      </c>
      <c r="CQ515" s="44">
        <v>1.4814853615219637E-2</v>
      </c>
      <c r="CR515" s="44">
        <v>-9.4375150098503627E-2</v>
      </c>
      <c r="CS515" s="44">
        <v>-4.4380401178296724E-2</v>
      </c>
      <c r="CT515" s="44">
        <v>7.9083546569673696E-4</v>
      </c>
      <c r="CU515" s="44">
        <v>-0.10667488527802643</v>
      </c>
      <c r="CV515" s="44">
        <v>3.7063094151045693E-3</v>
      </c>
      <c r="CW515" s="44">
        <v>-0.19152776735154689</v>
      </c>
      <c r="CX515" s="44">
        <v>-6.6098740830059871E-2</v>
      </c>
      <c r="CY515" s="44">
        <v>8.8169242889658633E-2</v>
      </c>
      <c r="CZ515" s="44">
        <v>2.6164639327999391E-2</v>
      </c>
      <c r="DA515" s="44">
        <v>-4.6344537193659552E-2</v>
      </c>
      <c r="DB515" s="44">
        <v>-1.7658635420495866E-2</v>
      </c>
      <c r="DC515" s="44">
        <v>-4.5004586881572487E-4</v>
      </c>
      <c r="DD515" s="44">
        <v>2.8139476796634758E-2</v>
      </c>
      <c r="DE515" s="44">
        <v>-4.3751492009491542E-2</v>
      </c>
      <c r="DF515" s="46"/>
      <c r="DG515" s="46"/>
      <c r="DH515" s="46"/>
      <c r="DI515" s="46"/>
      <c r="DJ515" s="46"/>
      <c r="DK515" s="46"/>
      <c r="DL515" s="46"/>
      <c r="DM515" s="46"/>
      <c r="DN515" s="46"/>
      <c r="DO515" s="46"/>
      <c r="DP515" s="46"/>
      <c r="DQ515" s="46"/>
      <c r="DR515" s="46"/>
      <c r="DS515" s="46"/>
      <c r="DT515" s="46"/>
      <c r="DU515" s="46"/>
      <c r="DV515" s="46"/>
      <c r="DW515" s="46"/>
      <c r="DX515" s="46"/>
      <c r="DY515" s="46"/>
      <c r="DZ515" s="46"/>
      <c r="EA515" s="46"/>
      <c r="EB515" s="46"/>
      <c r="EC515" s="46"/>
      <c r="ED515" s="46"/>
      <c r="EE515" s="46"/>
      <c r="EF515" s="46"/>
      <c r="EG515" s="46"/>
      <c r="EH515" s="46"/>
      <c r="EI515" s="46"/>
      <c r="EJ515" s="46"/>
      <c r="EK515" s="46"/>
      <c r="EL515" s="46"/>
      <c r="EM515" s="46"/>
      <c r="EN515" s="46"/>
      <c r="EO515" s="46"/>
      <c r="EP515" s="46"/>
      <c r="EQ515" s="46"/>
      <c r="ER515" s="46"/>
      <c r="ES515" s="46"/>
      <c r="ET515" s="46"/>
      <c r="EU515" s="46"/>
      <c r="EV515" s="46"/>
      <c r="EW515" s="46"/>
      <c r="EX515" s="46"/>
      <c r="EY515" s="46"/>
      <c r="EZ515" s="46"/>
      <c r="FA515" s="46"/>
      <c r="FB515" s="46"/>
      <c r="FC515" s="46"/>
      <c r="FD515" s="46"/>
      <c r="FE515" s="46"/>
      <c r="FF515" s="46"/>
      <c r="FG515" s="46"/>
      <c r="FH515" s="46"/>
      <c r="FI515" s="46"/>
      <c r="FJ515" s="46"/>
      <c r="FK515" s="46"/>
      <c r="FL515" s="46"/>
      <c r="FM515" s="46"/>
      <c r="FN515" s="46"/>
      <c r="FO515" s="46"/>
      <c r="FP515" s="46"/>
      <c r="FQ515" s="46"/>
      <c r="FR515" s="46"/>
      <c r="FS515" s="46"/>
      <c r="FT515" s="46"/>
      <c r="FU515" s="46"/>
      <c r="FV515" s="46"/>
      <c r="FW515" s="46"/>
      <c r="FX515" s="46"/>
      <c r="FY515" s="46"/>
      <c r="FZ515" s="46"/>
      <c r="GA515" s="46"/>
      <c r="GB515" s="46"/>
      <c r="GC515" s="46"/>
      <c r="GD515" s="46"/>
      <c r="GE515" s="46"/>
      <c r="GF515" s="46"/>
      <c r="GG515" s="46"/>
      <c r="GH515" s="46"/>
      <c r="GI515" s="46"/>
      <c r="GJ515" s="46"/>
      <c r="GK515" s="46"/>
      <c r="GL515" s="46"/>
      <c r="GM515" s="46"/>
      <c r="GN515" s="46"/>
      <c r="GO515" s="46"/>
      <c r="GP515" s="46"/>
      <c r="GQ515" s="46"/>
      <c r="GR515" s="46"/>
      <c r="GS515" s="46"/>
      <c r="GT515" s="46"/>
      <c r="GU515" s="46"/>
      <c r="GV515" s="46"/>
      <c r="GW515" s="46"/>
      <c r="GX515" s="46"/>
      <c r="GY515" s="46"/>
      <c r="GZ515" s="46"/>
      <c r="HA515" s="46"/>
      <c r="HB515" s="46"/>
      <c r="HC515" s="46"/>
      <c r="HD515" s="46"/>
      <c r="HE515" s="46"/>
      <c r="HF515" s="46"/>
      <c r="HG515" s="46"/>
      <c r="HH515" s="46"/>
      <c r="HI515" s="46"/>
      <c r="HJ515" s="46"/>
      <c r="HK515" s="46"/>
      <c r="HL515" s="46"/>
      <c r="HM515" s="46"/>
      <c r="HN515" s="46"/>
      <c r="HO515" s="46"/>
      <c r="HP515" s="46"/>
      <c r="HQ515" s="46"/>
      <c r="HR515" s="46"/>
      <c r="HS515" s="46"/>
      <c r="HT515" s="46"/>
      <c r="HU515" s="46"/>
      <c r="HV515" s="46"/>
      <c r="HW515" s="46"/>
      <c r="HX515" s="46"/>
      <c r="HY515" s="46"/>
      <c r="HZ515" s="46"/>
      <c r="IA515" s="46"/>
      <c r="IB515" s="46"/>
      <c r="IC515" s="46"/>
      <c r="ID515" s="46"/>
      <c r="IE515" s="46"/>
      <c r="IF515" s="46"/>
      <c r="IG515" s="46"/>
      <c r="IH515" s="46"/>
      <c r="II515" s="46"/>
      <c r="IJ515" s="46"/>
      <c r="IK515" s="46"/>
      <c r="IL515" s="46"/>
      <c r="IM515" s="46"/>
      <c r="IN515" s="46"/>
      <c r="IO515" s="46"/>
      <c r="IP515" s="46"/>
      <c r="IQ515" s="46"/>
      <c r="IR515" s="46"/>
      <c r="IS515" s="46"/>
      <c r="IT515" s="46"/>
      <c r="IU515" s="46"/>
      <c r="IV515" s="46"/>
      <c r="IW515" s="46"/>
      <c r="IX515" s="46"/>
      <c r="IY515" s="46"/>
      <c r="IZ515" s="46"/>
      <c r="JA515" s="46"/>
      <c r="JB515" s="46"/>
      <c r="JC515" s="46"/>
      <c r="JD515" s="46"/>
      <c r="JE515" s="46"/>
      <c r="JF515" s="46"/>
      <c r="JG515" s="46"/>
      <c r="JH515" s="46"/>
      <c r="JI515" s="46"/>
      <c r="JJ515" s="46"/>
      <c r="JK515" s="46"/>
      <c r="JL515" s="46"/>
      <c r="JM515" s="46"/>
      <c r="JN515" s="46"/>
      <c r="JO515" s="46"/>
      <c r="JP515" s="46"/>
      <c r="JQ515" s="46"/>
      <c r="JR515" s="46"/>
      <c r="JS515" s="46"/>
      <c r="JT515" s="46"/>
      <c r="JU515" s="46"/>
      <c r="JV515" s="46"/>
      <c r="JW515" s="46"/>
      <c r="JX515" s="46"/>
      <c r="JY515" s="46"/>
      <c r="JZ515" s="46"/>
      <c r="KA515" s="46"/>
      <c r="KB515" s="46"/>
      <c r="KC515" s="46"/>
      <c r="KD515" s="46"/>
      <c r="KE515" s="46"/>
      <c r="KF515" s="46"/>
      <c r="KG515" s="46"/>
      <c r="KH515" s="46"/>
      <c r="KI515" s="46"/>
      <c r="KJ515" s="46"/>
      <c r="KK515" s="46"/>
      <c r="KL515" s="46"/>
      <c r="KM515" s="46"/>
      <c r="KN515" s="46"/>
      <c r="KO515" s="46"/>
      <c r="KP515" s="46"/>
      <c r="KQ515" s="46"/>
      <c r="KR515" s="46"/>
      <c r="KS515" s="46"/>
      <c r="KT515" s="46"/>
      <c r="KU515" s="46"/>
      <c r="KV515" s="46"/>
      <c r="KW515" s="46"/>
      <c r="KX515" s="46"/>
      <c r="KY515" s="46"/>
      <c r="KZ515" s="46"/>
      <c r="LA515" s="46"/>
      <c r="LB515" s="46"/>
      <c r="LC515" s="46"/>
      <c r="LD515" s="46"/>
      <c r="LE515" s="46"/>
      <c r="LF515" s="46"/>
      <c r="LG515" s="46"/>
      <c r="LH515" s="46"/>
      <c r="LI515" s="46"/>
      <c r="LJ515" s="46"/>
      <c r="LK515" s="46"/>
      <c r="LL515" s="46"/>
      <c r="LM515" s="46"/>
      <c r="LN515" s="46"/>
      <c r="LO515" s="46"/>
      <c r="LP515" s="46"/>
      <c r="LQ515" s="46"/>
      <c r="LR515" s="46"/>
      <c r="LS515" s="46"/>
      <c r="LT515" s="46"/>
      <c r="LU515" s="46"/>
      <c r="LV515" s="46"/>
      <c r="LW515" s="46"/>
      <c r="LX515" s="46"/>
      <c r="LY515" s="46"/>
      <c r="LZ515" s="46"/>
      <c r="MA515" s="46"/>
      <c r="MB515" s="46"/>
      <c r="MC515" s="46"/>
      <c r="MD515" s="46"/>
      <c r="ME515" s="46"/>
      <c r="MF515" s="46"/>
      <c r="MG515" s="46"/>
      <c r="MH515" s="46"/>
      <c r="MI515" s="46"/>
      <c r="MJ515" s="46"/>
      <c r="MK515" s="46"/>
      <c r="ML515" s="46"/>
      <c r="MM515" s="46"/>
      <c r="MN515" s="46"/>
      <c r="MO515" s="46"/>
      <c r="MP515" s="46"/>
      <c r="MQ515" s="46"/>
      <c r="MR515" s="46"/>
      <c r="MS515" s="46"/>
      <c r="MT515" s="46"/>
      <c r="MU515" s="46"/>
      <c r="MV515" s="46"/>
      <c r="MW515" s="46"/>
      <c r="MX515" s="46"/>
      <c r="MY515" s="46"/>
      <c r="MZ515" s="46"/>
      <c r="NA515" s="46"/>
      <c r="NB515" s="46"/>
      <c r="NC515" s="46"/>
      <c r="ND515" s="46"/>
      <c r="NE515" s="46"/>
      <c r="NF515" s="46"/>
      <c r="NG515" s="46"/>
      <c r="NH515" s="46"/>
      <c r="NI515" s="46"/>
      <c r="NJ515" s="46"/>
      <c r="NK515" s="46"/>
      <c r="NL515" s="46"/>
      <c r="NM515" s="46"/>
      <c r="NN515" s="46"/>
      <c r="NO515" s="46"/>
      <c r="NP515" s="46"/>
      <c r="NQ515" s="46"/>
      <c r="NR515" s="46"/>
      <c r="NS515" s="46"/>
      <c r="NT515" s="46"/>
      <c r="NU515" s="46"/>
      <c r="NV515" s="46"/>
      <c r="NW515" s="46"/>
      <c r="NX515" s="46"/>
      <c r="NY515" s="46"/>
      <c r="NZ515" s="46"/>
      <c r="OA515" s="46"/>
      <c r="OB515" s="46"/>
      <c r="OC515" s="46"/>
      <c r="OD515" s="46"/>
      <c r="OE515" s="46"/>
      <c r="OF515" s="46"/>
      <c r="OG515" s="46"/>
      <c r="OH515" s="46"/>
      <c r="OI515" s="46"/>
      <c r="OJ515" s="46"/>
      <c r="OK515" s="46"/>
      <c r="OL515" s="46"/>
      <c r="OM515" s="46"/>
      <c r="ON515" s="46"/>
      <c r="OO515" s="46"/>
      <c r="OP515" s="46"/>
      <c r="OQ515" s="46"/>
      <c r="OR515" s="46"/>
      <c r="OS515" s="46"/>
      <c r="OT515" s="46"/>
      <c r="OU515" s="46"/>
      <c r="OV515" s="46"/>
      <c r="OW515" s="46"/>
      <c r="OX515" s="46"/>
      <c r="OY515" s="46"/>
      <c r="OZ515" s="46"/>
      <c r="PA515" s="46"/>
      <c r="PB515" s="46"/>
      <c r="PC515" s="46"/>
      <c r="PD515" s="46"/>
      <c r="PE515" s="46"/>
      <c r="PF515" s="46"/>
      <c r="PG515" s="46"/>
      <c r="PH515" s="46"/>
      <c r="PI515" s="46"/>
      <c r="PJ515" s="46"/>
      <c r="PK515" s="46"/>
      <c r="PL515" s="46"/>
      <c r="PM515" s="46"/>
      <c r="PN515" s="46"/>
      <c r="PO515" s="46"/>
      <c r="PP515" s="46"/>
      <c r="PQ515" s="46"/>
      <c r="PR515" s="46"/>
      <c r="PS515" s="46"/>
      <c r="PT515" s="46"/>
      <c r="PU515" s="46"/>
      <c r="PV515" s="46"/>
      <c r="PW515" s="46"/>
      <c r="PX515" s="46"/>
      <c r="PY515" s="46"/>
      <c r="PZ515" s="46"/>
      <c r="QA515" s="46"/>
      <c r="QB515" s="46"/>
      <c r="QC515" s="46"/>
      <c r="QD515" s="46"/>
      <c r="QE515" s="46"/>
      <c r="QF515" s="46"/>
      <c r="QG515" s="46"/>
      <c r="QH515" s="46"/>
      <c r="QI515" s="46"/>
      <c r="QJ515" s="46"/>
      <c r="QK515" s="46"/>
      <c r="QL515" s="46"/>
      <c r="QM515" s="46"/>
      <c r="QN515" s="46"/>
      <c r="QO515" s="46"/>
      <c r="QP515" s="46"/>
      <c r="QQ515" s="46"/>
      <c r="QR515" s="46"/>
      <c r="QS515" s="46"/>
      <c r="QT515" s="46"/>
      <c r="QU515" s="46"/>
      <c r="QV515" s="46"/>
      <c r="QW515" s="46"/>
      <c r="QX515" s="46"/>
      <c r="QY515" s="46"/>
      <c r="QZ515" s="46"/>
      <c r="RA515" s="46"/>
      <c r="RB515" s="46"/>
      <c r="RC515" s="46"/>
      <c r="RD515" s="46"/>
      <c r="RE515" s="46"/>
      <c r="RF515" s="46"/>
      <c r="RG515" s="46"/>
      <c r="RH515" s="46"/>
      <c r="RI515" s="46"/>
      <c r="RJ515" s="46"/>
      <c r="RK515" s="46"/>
      <c r="RL515" s="46"/>
      <c r="RM515" s="46"/>
      <c r="RN515" s="46"/>
      <c r="RO515" s="46"/>
      <c r="RP515" s="46"/>
      <c r="RQ515" s="46"/>
      <c r="RR515" s="46"/>
      <c r="RS515" s="46"/>
      <c r="RT515" s="46"/>
      <c r="RU515" s="46"/>
      <c r="RV515" s="46"/>
      <c r="RW515" s="46"/>
      <c r="RX515" s="46"/>
      <c r="RY515" s="46"/>
      <c r="RZ515" s="46"/>
      <c r="SA515" s="46"/>
      <c r="SB515" s="46"/>
      <c r="SC515" s="46"/>
      <c r="SD515" s="46"/>
      <c r="SE515" s="46"/>
      <c r="SF515" s="46"/>
      <c r="SG515" s="46"/>
      <c r="SH515" s="46"/>
      <c r="SI515" s="46"/>
      <c r="SJ515" s="46"/>
      <c r="SK515" s="46"/>
      <c r="SL515" s="46"/>
      <c r="SM515" s="46"/>
      <c r="SN515" s="46"/>
      <c r="SO515" s="46"/>
      <c r="SP515" s="46"/>
      <c r="SQ515" s="46"/>
      <c r="SR515" s="46"/>
      <c r="SS515" s="46"/>
      <c r="ST515" s="46"/>
      <c r="SU515" s="46"/>
      <c r="SV515" s="46"/>
      <c r="SW515" s="46"/>
      <c r="SX515" s="46"/>
      <c r="SY515" s="46"/>
      <c r="SZ515" s="46"/>
      <c r="TA515" s="46"/>
      <c r="TB515" s="46"/>
      <c r="TC515" s="46"/>
      <c r="TD515" s="46"/>
      <c r="TE515" s="46"/>
      <c r="TF515" s="46"/>
      <c r="TG515" s="46"/>
      <c r="TH515" s="46"/>
      <c r="TI515" s="46"/>
      <c r="TJ515" s="46"/>
      <c r="TK515" s="46"/>
      <c r="TL515" s="46"/>
      <c r="TM515" s="46"/>
      <c r="TN515" s="46"/>
      <c r="TO515" s="46"/>
      <c r="TP515" s="46"/>
      <c r="TQ515" s="46"/>
      <c r="TR515" s="46"/>
      <c r="TS515" s="46"/>
      <c r="TT515" s="46"/>
      <c r="TU515" s="46"/>
      <c r="TV515" s="46"/>
      <c r="TW515" s="46"/>
      <c r="TX515" s="46"/>
      <c r="TY515" s="46"/>
      <c r="TZ515" s="46"/>
      <c r="UA515" s="46"/>
      <c r="UB515" s="46"/>
      <c r="UC515" s="46"/>
      <c r="UD515" s="46"/>
      <c r="UE515" s="46"/>
      <c r="UF515" s="46"/>
      <c r="UG515" s="46"/>
      <c r="UH515" s="46"/>
      <c r="UI515" s="46"/>
      <c r="UJ515" s="46"/>
      <c r="UK515" s="46"/>
      <c r="UL515" s="46"/>
      <c r="UM515" s="46"/>
      <c r="UN515" s="46"/>
      <c r="UO515" s="46"/>
      <c r="UP515" s="46"/>
      <c r="UQ515" s="46"/>
      <c r="UR515" s="46"/>
      <c r="US515" s="46"/>
      <c r="UT515" s="46"/>
      <c r="UU515" s="46"/>
      <c r="UV515" s="46"/>
      <c r="UW515" s="46"/>
      <c r="UX515" s="46"/>
      <c r="UY515" s="46"/>
      <c r="UZ515" s="46"/>
      <c r="VA515" s="46"/>
      <c r="VB515" s="46"/>
      <c r="VC515" s="46"/>
      <c r="VD515" s="46"/>
      <c r="VE515" s="46"/>
      <c r="VF515" s="46"/>
      <c r="VG515" s="46"/>
      <c r="VH515" s="46"/>
      <c r="VI515" s="46"/>
      <c r="VJ515" s="46"/>
      <c r="VK515" s="46"/>
      <c r="VL515" s="46"/>
      <c r="VM515" s="46"/>
      <c r="VN515" s="46"/>
      <c r="VO515" s="46"/>
      <c r="VP515" s="46"/>
      <c r="VQ515" s="46"/>
      <c r="VR515" s="46"/>
      <c r="VS515" s="46"/>
      <c r="VT515" s="46"/>
      <c r="VU515" s="46"/>
      <c r="VV515" s="46"/>
      <c r="VW515" s="46"/>
      <c r="VX515" s="46"/>
      <c r="VY515" s="46"/>
      <c r="VZ515" s="46"/>
      <c r="WA515" s="46"/>
      <c r="WB515" s="46"/>
      <c r="WC515" s="46"/>
      <c r="WD515" s="46"/>
      <c r="WE515" s="46"/>
      <c r="WF515" s="46"/>
      <c r="WG515" s="46"/>
      <c r="WH515" s="46"/>
      <c r="WI515" s="46"/>
      <c r="WJ515" s="46"/>
      <c r="WK515" s="46"/>
      <c r="WL515" s="46"/>
      <c r="WM515" s="46"/>
      <c r="WN515" s="46"/>
      <c r="WO515" s="46"/>
      <c r="WP515" s="46"/>
      <c r="WQ515" s="46"/>
      <c r="WR515" s="46"/>
      <c r="WS515" s="46"/>
      <c r="WT515" s="46"/>
      <c r="WU515" s="46"/>
      <c r="WV515" s="46"/>
      <c r="WW515" s="46"/>
      <c r="WX515" s="46"/>
      <c r="WY515" s="46"/>
      <c r="WZ515" s="46"/>
      <c r="XA515" s="46"/>
      <c r="XB515" s="46"/>
      <c r="XC515" s="46"/>
      <c r="XD515" s="46"/>
      <c r="XE515" s="46"/>
      <c r="XF515" s="46"/>
      <c r="XG515" s="46"/>
      <c r="XH515" s="46"/>
      <c r="XI515" s="46"/>
      <c r="XJ515" s="46"/>
      <c r="XK515" s="46"/>
      <c r="XL515" s="46"/>
      <c r="XM515" s="46"/>
      <c r="XN515" s="46"/>
      <c r="XO515" s="46"/>
      <c r="XP515" s="46"/>
      <c r="XQ515" s="46"/>
      <c r="XR515" s="46"/>
      <c r="XS515" s="46"/>
      <c r="XT515" s="46"/>
      <c r="XU515" s="46"/>
      <c r="XV515" s="46"/>
      <c r="XW515" s="46"/>
      <c r="XX515" s="46"/>
      <c r="XY515" s="46"/>
      <c r="XZ515" s="46"/>
      <c r="YA515" s="46"/>
      <c r="YB515" s="46"/>
      <c r="YC515" s="46"/>
      <c r="YD515" s="46"/>
      <c r="YE515" s="46"/>
      <c r="YF515" s="46"/>
      <c r="YG515" s="46"/>
      <c r="YH515" s="46"/>
      <c r="YI515" s="46"/>
      <c r="YJ515" s="46"/>
      <c r="YK515" s="46"/>
      <c r="YL515" s="46"/>
      <c r="YM515" s="46"/>
      <c r="YN515" s="46"/>
      <c r="YO515" s="46"/>
      <c r="YP515" s="46"/>
      <c r="YQ515" s="46"/>
      <c r="YR515" s="46"/>
      <c r="YS515" s="46"/>
      <c r="YT515" s="46"/>
      <c r="YU515" s="46"/>
      <c r="YV515" s="46"/>
      <c r="YW515" s="46"/>
      <c r="YX515" s="46"/>
      <c r="YY515" s="46"/>
      <c r="YZ515" s="46"/>
      <c r="ZA515" s="46"/>
      <c r="ZB515" s="46"/>
      <c r="ZC515" s="46"/>
      <c r="ZD515" s="46"/>
      <c r="ZE515" s="46"/>
      <c r="ZF515" s="46"/>
      <c r="ZG515" s="46"/>
      <c r="ZH515" s="46"/>
      <c r="ZI515" s="46"/>
      <c r="ZJ515" s="46"/>
      <c r="ZK515" s="46"/>
      <c r="ZL515" s="46"/>
      <c r="ZM515" s="46"/>
      <c r="ZN515" s="46"/>
      <c r="ZO515" s="46"/>
      <c r="ZP515" s="46"/>
      <c r="ZQ515" s="46"/>
      <c r="ZR515" s="46"/>
      <c r="ZS515" s="46"/>
      <c r="ZT515" s="46"/>
      <c r="ZU515" s="46"/>
      <c r="ZV515" s="46"/>
      <c r="ZW515" s="46"/>
      <c r="ZX515" s="46"/>
      <c r="ZY515" s="46"/>
      <c r="ZZ515" s="46"/>
      <c r="AAA515" s="46"/>
      <c r="AAB515" s="46"/>
      <c r="AAC515" s="46"/>
      <c r="AAD515" s="46"/>
      <c r="AAE515" s="46"/>
      <c r="AAF515" s="46"/>
      <c r="AAG515" s="46"/>
      <c r="AAH515" s="46"/>
      <c r="AAI515" s="46"/>
      <c r="AAJ515" s="46"/>
      <c r="AAK515" s="46"/>
      <c r="AAL515" s="46"/>
      <c r="AAM515" s="46"/>
      <c r="AAN515" s="46"/>
      <c r="AAO515" s="46"/>
      <c r="AAP515" s="46"/>
      <c r="AAQ515" s="46"/>
      <c r="AAR515" s="46"/>
      <c r="AAS515" s="46"/>
      <c r="AAT515" s="46"/>
      <c r="AAU515" s="46"/>
      <c r="AAV515" s="46"/>
      <c r="AAW515" s="46"/>
      <c r="AAX515" s="46"/>
      <c r="AAY515" s="46"/>
      <c r="AAZ515" s="46"/>
      <c r="ABA515" s="46"/>
      <c r="ABB515" s="46"/>
      <c r="ABC515" s="46"/>
      <c r="ABD515" s="46"/>
      <c r="ABE515" s="46"/>
      <c r="ABF515" s="46"/>
      <c r="ABG515" s="46"/>
      <c r="ABH515" s="46"/>
      <c r="ABI515" s="46"/>
      <c r="ABJ515" s="46"/>
      <c r="ABK515" s="46"/>
      <c r="ABL515" s="46"/>
      <c r="ABM515" s="46"/>
      <c r="ABN515" s="46"/>
      <c r="ABO515" s="46"/>
      <c r="ABP515" s="46"/>
      <c r="ABQ515" s="46"/>
      <c r="ABR515" s="46"/>
      <c r="ABS515" s="46"/>
      <c r="ABT515" s="46"/>
      <c r="ABU515" s="46"/>
      <c r="ABV515" s="46"/>
      <c r="ABW515" s="46"/>
      <c r="ABX515" s="46"/>
      <c r="ABY515" s="46"/>
      <c r="ABZ515" s="46"/>
      <c r="ACA515" s="46"/>
      <c r="ACB515" s="46"/>
      <c r="ACC515" s="46"/>
      <c r="ACD515" s="46"/>
      <c r="ACE515" s="46"/>
      <c r="ACF515" s="46"/>
      <c r="ACG515" s="46"/>
      <c r="ACH515" s="46"/>
      <c r="ACI515" s="46"/>
      <c r="ACJ515" s="46"/>
      <c r="ACK515" s="46"/>
      <c r="ACL515" s="46"/>
      <c r="ACM515" s="46"/>
      <c r="ACN515" s="46"/>
      <c r="ACO515" s="46"/>
      <c r="ACP515" s="46"/>
      <c r="ACQ515" s="46"/>
      <c r="ACR515" s="46"/>
      <c r="ACS515" s="46"/>
      <c r="ACT515" s="46"/>
      <c r="ACU515" s="46"/>
      <c r="ACV515" s="46"/>
      <c r="ACW515" s="46"/>
      <c r="ACX515" s="46"/>
      <c r="ACY515" s="46"/>
      <c r="ACZ515" s="46"/>
      <c r="ADA515" s="46"/>
      <c r="ADB515" s="46"/>
      <c r="ADC515" s="46"/>
      <c r="ADD515" s="46"/>
      <c r="ADE515" s="46"/>
      <c r="ADF515" s="46"/>
      <c r="ADG515" s="46"/>
      <c r="ADH515" s="46"/>
      <c r="ADI515" s="46"/>
      <c r="ADJ515" s="46"/>
      <c r="ADK515" s="46"/>
      <c r="ADL515" s="46"/>
      <c r="ADM515" s="46"/>
      <c r="ADN515" s="46"/>
      <c r="ADO515" s="46"/>
      <c r="ADP515" s="46"/>
    </row>
    <row r="516" spans="3:796" x14ac:dyDescent="0.4">
      <c r="C516" s="62"/>
      <c r="D516" s="42">
        <f>(1/$D$5)*学習!S46</f>
        <v>0</v>
      </c>
      <c r="I516" s="63">
        <v>505</v>
      </c>
      <c r="J516" s="44">
        <v>4.665873034099359E-2</v>
      </c>
      <c r="K516" s="44">
        <v>-0.11546319157833768</v>
      </c>
      <c r="L516" s="44">
        <v>-5.3028623906720244E-2</v>
      </c>
      <c r="M516" s="44">
        <v>0.15864445918624875</v>
      </c>
      <c r="N516" s="44">
        <v>0.16038630666385661</v>
      </c>
      <c r="O516" s="44">
        <v>-0.18751930138421161</v>
      </c>
      <c r="P516" s="44">
        <v>-7.4828482407699473E-2</v>
      </c>
      <c r="Q516" s="44">
        <v>2.6015810156829439E-2</v>
      </c>
      <c r="R516" s="44">
        <v>0.20446210388201966</v>
      </c>
      <c r="S516" s="44">
        <v>2.4449541923274028E-2</v>
      </c>
      <c r="T516" s="44">
        <v>-6.1570733966518375E-2</v>
      </c>
      <c r="U516" s="44">
        <v>1.0282891387348896E-3</v>
      </c>
      <c r="V516" s="44">
        <v>6.4358264630612838E-2</v>
      </c>
      <c r="W516" s="44">
        <v>5.2863685106658419E-2</v>
      </c>
      <c r="X516" s="44">
        <v>6.1517330085604574E-2</v>
      </c>
      <c r="Y516" s="44">
        <v>0.13276551522371371</v>
      </c>
      <c r="Z516" s="44">
        <v>-3.9231410875516494E-2</v>
      </c>
      <c r="AA516" s="44">
        <v>5.1002453931119102E-2</v>
      </c>
      <c r="AB516" s="44">
        <v>0.1822049408028561</v>
      </c>
      <c r="AC516" s="44">
        <v>-0.16948044512903854</v>
      </c>
      <c r="AD516" s="44">
        <v>0.10512314139807107</v>
      </c>
      <c r="AE516" s="44">
        <v>-3.3037460051657343E-2</v>
      </c>
      <c r="AF516" s="44">
        <v>-6.1885511818688448E-2</v>
      </c>
      <c r="AG516" s="44">
        <v>0.15410118879812096</v>
      </c>
      <c r="AH516" s="44">
        <v>1.8199582271872621E-2</v>
      </c>
      <c r="AI516" s="44">
        <v>-4.2217098550741523E-2</v>
      </c>
      <c r="AJ516" s="44">
        <v>-7.3894200556340772E-2</v>
      </c>
      <c r="AK516" s="44">
        <v>-2.9890869654685213E-2</v>
      </c>
      <c r="AL516" s="44">
        <v>6.844214681513824E-3</v>
      </c>
      <c r="AM516" s="44">
        <v>-0.22425412242631793</v>
      </c>
      <c r="AN516" s="44">
        <v>-0.14679150464904173</v>
      </c>
      <c r="AO516" s="44">
        <v>-9.629952914582459E-3</v>
      </c>
      <c r="AP516" s="44">
        <v>-3.878577241076131E-2</v>
      </c>
      <c r="AQ516" s="44">
        <v>0.1603476430335701</v>
      </c>
      <c r="AR516" s="44">
        <v>4.4973394171018234E-2</v>
      </c>
      <c r="AS516" s="44">
        <v>8.8908340815561315E-2</v>
      </c>
      <c r="AT516" s="44">
        <v>2.5625850936541416E-2</v>
      </c>
      <c r="AU516" s="44">
        <v>3.6040957025528918E-2</v>
      </c>
      <c r="AV516" s="44">
        <v>0.21335718763777631</v>
      </c>
      <c r="AW516" s="44">
        <v>0.26028156285417281</v>
      </c>
      <c r="AX516" s="44">
        <v>8.228864308733784E-2</v>
      </c>
      <c r="AY516" s="44">
        <v>-6.7365072618708888E-2</v>
      </c>
      <c r="AZ516" s="44">
        <v>-5.1984046621797245E-2</v>
      </c>
      <c r="BA516" s="44">
        <v>0.10229901368559287</v>
      </c>
      <c r="BB516" s="44">
        <v>4.9479485073193184E-2</v>
      </c>
      <c r="BC516" s="44">
        <v>0.12920305854734207</v>
      </c>
      <c r="BD516" s="44">
        <v>1.7841279457644396E-2</v>
      </c>
      <c r="BE516" s="44">
        <v>-8.9219627393029161E-2</v>
      </c>
      <c r="BF516" s="44">
        <v>0.11550968076367256</v>
      </c>
      <c r="BG516" s="44">
        <v>9.3169578841942741E-2</v>
      </c>
      <c r="BH516" s="44">
        <v>-0.1270998374585886</v>
      </c>
      <c r="BI516" s="44">
        <v>-1.7155678462948118E-2</v>
      </c>
      <c r="BJ516" s="44">
        <v>8.9805464660141443E-2</v>
      </c>
      <c r="BK516" s="44">
        <v>9.949098604516074E-2</v>
      </c>
      <c r="BL516" s="44">
        <v>-5.3537668953441503E-2</v>
      </c>
      <c r="BM516" s="44">
        <v>-1.689521007714476E-2</v>
      </c>
      <c r="BN516" s="44">
        <v>-5.0521512562248946E-2</v>
      </c>
      <c r="BO516" s="44">
        <v>0.10331704708300359</v>
      </c>
      <c r="BP516" s="44">
        <v>1.0901473240655608E-2</v>
      </c>
      <c r="BQ516" s="44">
        <v>5.9314321253877256E-2</v>
      </c>
      <c r="BR516" s="44">
        <v>-0.10177414252942595</v>
      </c>
      <c r="BS516" s="44">
        <v>0.1726219655350596</v>
      </c>
      <c r="BT516" s="44">
        <v>5.9094286873398065E-2</v>
      </c>
      <c r="BU516" s="44">
        <v>-0.147723818979862</v>
      </c>
      <c r="BV516" s="44">
        <v>-3.3027401038270621E-2</v>
      </c>
      <c r="BW516" s="44">
        <v>4.8234889463553712E-2</v>
      </c>
      <c r="BX516" s="44">
        <v>5.9118041109396877E-2</v>
      </c>
      <c r="BY516" s="44">
        <v>4.5051883106811304E-2</v>
      </c>
      <c r="BZ516" s="44">
        <v>-0.14340179620209506</v>
      </c>
      <c r="CA516" s="44">
        <v>4.4005202940679965E-2</v>
      </c>
      <c r="CB516" s="44">
        <v>-8.1393722425142312E-2</v>
      </c>
      <c r="CC516" s="44">
        <v>-2.8577541175478425E-2</v>
      </c>
      <c r="CD516" s="44">
        <v>-1.4251506062928211E-3</v>
      </c>
      <c r="CE516" s="44">
        <v>2.171279129055745E-4</v>
      </c>
      <c r="CF516" s="44">
        <v>0.14081008066186454</v>
      </c>
      <c r="CG516" s="44">
        <v>-0.10048641367601283</v>
      </c>
      <c r="CH516" s="44">
        <v>5.2406837289477341E-3</v>
      </c>
      <c r="CI516" s="44">
        <v>2.5464190834185458E-2</v>
      </c>
      <c r="CJ516" s="44">
        <v>2.1237515404692937E-2</v>
      </c>
      <c r="CK516" s="44">
        <v>-6.4639528925628575E-2</v>
      </c>
      <c r="CL516" s="44">
        <v>-2.3592069285441261E-2</v>
      </c>
      <c r="CM516" s="44">
        <v>-0.12482688190783489</v>
      </c>
      <c r="CN516" s="44">
        <v>-9.1378417102815815E-2</v>
      </c>
      <c r="CO516" s="44">
        <v>7.688552447224839E-2</v>
      </c>
      <c r="CP516" s="44">
        <v>-0.23429181670334176</v>
      </c>
      <c r="CQ516" s="44">
        <v>0.20633836430497055</v>
      </c>
      <c r="CR516" s="44">
        <v>-3.5199488643615232E-2</v>
      </c>
      <c r="CS516" s="44">
        <v>-0.11514670710834152</v>
      </c>
      <c r="CT516" s="44">
        <v>0.18703037325630975</v>
      </c>
      <c r="CU516" s="44">
        <v>-7.6556062315387363E-2</v>
      </c>
      <c r="CV516" s="44">
        <v>-9.9363742108412225E-3</v>
      </c>
      <c r="CW516" s="44">
        <v>-3.0771818813124321E-2</v>
      </c>
      <c r="CX516" s="44">
        <v>-2.2274275248035789E-2</v>
      </c>
      <c r="CY516" s="44">
        <v>2.6609135892780866E-2</v>
      </c>
      <c r="CZ516" s="44">
        <v>0.10834389398973517</v>
      </c>
      <c r="DA516" s="44">
        <v>-3.8087987569155567E-2</v>
      </c>
      <c r="DB516" s="44">
        <v>0.14406355247418051</v>
      </c>
      <c r="DC516" s="44">
        <v>-7.0569661813154203E-2</v>
      </c>
      <c r="DD516" s="44">
        <v>0.11517700263657557</v>
      </c>
      <c r="DE516" s="44">
        <v>-3.5253974593106238E-2</v>
      </c>
      <c r="DF516" s="46"/>
      <c r="DG516" s="46"/>
      <c r="DH516" s="46"/>
      <c r="DI516" s="46"/>
      <c r="DJ516" s="46"/>
      <c r="DK516" s="46"/>
      <c r="DL516" s="46"/>
      <c r="DM516" s="46"/>
      <c r="DN516" s="46"/>
      <c r="DO516" s="46"/>
      <c r="DP516" s="46"/>
      <c r="DQ516" s="46"/>
      <c r="DR516" s="46"/>
      <c r="DS516" s="46"/>
      <c r="DT516" s="46"/>
      <c r="DU516" s="46"/>
      <c r="DV516" s="46"/>
      <c r="DW516" s="46"/>
      <c r="DX516" s="46"/>
      <c r="DY516" s="46"/>
      <c r="DZ516" s="46"/>
      <c r="EA516" s="46"/>
      <c r="EB516" s="46"/>
      <c r="EC516" s="46"/>
      <c r="ED516" s="46"/>
      <c r="EE516" s="46"/>
      <c r="EF516" s="46"/>
      <c r="EG516" s="46"/>
      <c r="EH516" s="46"/>
      <c r="EI516" s="46"/>
      <c r="EJ516" s="46"/>
      <c r="EK516" s="46"/>
      <c r="EL516" s="46"/>
      <c r="EM516" s="46"/>
      <c r="EN516" s="46"/>
      <c r="EO516" s="46"/>
      <c r="EP516" s="46"/>
      <c r="EQ516" s="46"/>
      <c r="ER516" s="46"/>
      <c r="ES516" s="46"/>
      <c r="ET516" s="46"/>
      <c r="EU516" s="46"/>
      <c r="EV516" s="46"/>
      <c r="EW516" s="46"/>
      <c r="EX516" s="46"/>
      <c r="EY516" s="46"/>
      <c r="EZ516" s="46"/>
      <c r="FA516" s="46"/>
      <c r="FB516" s="46"/>
      <c r="FC516" s="46"/>
      <c r="FD516" s="46"/>
      <c r="FE516" s="46"/>
      <c r="FF516" s="46"/>
      <c r="FG516" s="46"/>
      <c r="FH516" s="46"/>
      <c r="FI516" s="46"/>
      <c r="FJ516" s="46"/>
      <c r="FK516" s="46"/>
      <c r="FL516" s="46"/>
      <c r="FM516" s="46"/>
      <c r="FN516" s="46"/>
      <c r="FO516" s="46"/>
      <c r="FP516" s="46"/>
      <c r="FQ516" s="46"/>
      <c r="FR516" s="46"/>
      <c r="FS516" s="46"/>
      <c r="FT516" s="46"/>
      <c r="FU516" s="46"/>
      <c r="FV516" s="46"/>
      <c r="FW516" s="46"/>
      <c r="FX516" s="46"/>
      <c r="FY516" s="46"/>
      <c r="FZ516" s="46"/>
      <c r="GA516" s="46"/>
      <c r="GB516" s="46"/>
      <c r="GC516" s="46"/>
      <c r="GD516" s="46"/>
      <c r="GE516" s="46"/>
      <c r="GF516" s="46"/>
      <c r="GG516" s="46"/>
      <c r="GH516" s="46"/>
      <c r="GI516" s="46"/>
      <c r="GJ516" s="46"/>
      <c r="GK516" s="46"/>
      <c r="GL516" s="46"/>
      <c r="GM516" s="46"/>
      <c r="GN516" s="46"/>
      <c r="GO516" s="46"/>
      <c r="GP516" s="46"/>
      <c r="GQ516" s="46"/>
      <c r="GR516" s="46"/>
      <c r="GS516" s="46"/>
      <c r="GT516" s="46"/>
      <c r="GU516" s="46"/>
      <c r="GV516" s="46"/>
      <c r="GW516" s="46"/>
      <c r="GX516" s="46"/>
      <c r="GY516" s="46"/>
      <c r="GZ516" s="46"/>
      <c r="HA516" s="46"/>
      <c r="HB516" s="46"/>
      <c r="HC516" s="46"/>
      <c r="HD516" s="46"/>
      <c r="HE516" s="46"/>
      <c r="HF516" s="46"/>
      <c r="HG516" s="46"/>
      <c r="HH516" s="46"/>
      <c r="HI516" s="46"/>
      <c r="HJ516" s="46"/>
      <c r="HK516" s="46"/>
      <c r="HL516" s="46"/>
      <c r="HM516" s="46"/>
      <c r="HN516" s="46"/>
      <c r="HO516" s="46"/>
      <c r="HP516" s="46"/>
      <c r="HQ516" s="46"/>
      <c r="HR516" s="46"/>
      <c r="HS516" s="46"/>
      <c r="HT516" s="46"/>
      <c r="HU516" s="46"/>
      <c r="HV516" s="46"/>
      <c r="HW516" s="46"/>
      <c r="HX516" s="46"/>
      <c r="HY516" s="46"/>
      <c r="HZ516" s="46"/>
      <c r="IA516" s="46"/>
      <c r="IB516" s="46"/>
      <c r="IC516" s="46"/>
      <c r="ID516" s="46"/>
      <c r="IE516" s="46"/>
      <c r="IF516" s="46"/>
      <c r="IG516" s="46"/>
      <c r="IH516" s="46"/>
      <c r="II516" s="46"/>
      <c r="IJ516" s="46"/>
      <c r="IK516" s="46"/>
      <c r="IL516" s="46"/>
      <c r="IM516" s="46"/>
      <c r="IN516" s="46"/>
      <c r="IO516" s="46"/>
      <c r="IP516" s="46"/>
      <c r="IQ516" s="46"/>
      <c r="IR516" s="46"/>
      <c r="IS516" s="46"/>
      <c r="IT516" s="46"/>
      <c r="IU516" s="46"/>
      <c r="IV516" s="46"/>
      <c r="IW516" s="46"/>
      <c r="IX516" s="46"/>
      <c r="IY516" s="46"/>
      <c r="IZ516" s="46"/>
      <c r="JA516" s="46"/>
      <c r="JB516" s="46"/>
      <c r="JC516" s="46"/>
      <c r="JD516" s="46"/>
      <c r="JE516" s="46"/>
      <c r="JF516" s="46"/>
      <c r="JG516" s="46"/>
      <c r="JH516" s="46"/>
      <c r="JI516" s="46"/>
      <c r="JJ516" s="46"/>
      <c r="JK516" s="46"/>
      <c r="JL516" s="46"/>
      <c r="JM516" s="46"/>
      <c r="JN516" s="46"/>
      <c r="JO516" s="46"/>
      <c r="JP516" s="46"/>
      <c r="JQ516" s="46"/>
      <c r="JR516" s="46"/>
      <c r="JS516" s="46"/>
      <c r="JT516" s="46"/>
      <c r="JU516" s="46"/>
      <c r="JV516" s="46"/>
      <c r="JW516" s="46"/>
      <c r="JX516" s="46"/>
      <c r="JY516" s="46"/>
      <c r="JZ516" s="46"/>
      <c r="KA516" s="46"/>
      <c r="KB516" s="46"/>
      <c r="KC516" s="46"/>
      <c r="KD516" s="46"/>
      <c r="KE516" s="46"/>
      <c r="KF516" s="46"/>
      <c r="KG516" s="46"/>
      <c r="KH516" s="46"/>
      <c r="KI516" s="46"/>
      <c r="KJ516" s="46"/>
      <c r="KK516" s="46"/>
      <c r="KL516" s="46"/>
      <c r="KM516" s="46"/>
      <c r="KN516" s="46"/>
      <c r="KO516" s="46"/>
      <c r="KP516" s="46"/>
      <c r="KQ516" s="46"/>
      <c r="KR516" s="46"/>
      <c r="KS516" s="46"/>
      <c r="KT516" s="46"/>
      <c r="KU516" s="46"/>
      <c r="KV516" s="46"/>
      <c r="KW516" s="46"/>
      <c r="KX516" s="46"/>
      <c r="KY516" s="46"/>
      <c r="KZ516" s="46"/>
      <c r="LA516" s="46"/>
      <c r="LB516" s="46"/>
      <c r="LC516" s="46"/>
      <c r="LD516" s="46"/>
      <c r="LE516" s="46"/>
      <c r="LF516" s="46"/>
      <c r="LG516" s="46"/>
      <c r="LH516" s="46"/>
      <c r="LI516" s="46"/>
      <c r="LJ516" s="46"/>
      <c r="LK516" s="46"/>
      <c r="LL516" s="46"/>
      <c r="LM516" s="46"/>
      <c r="LN516" s="46"/>
      <c r="LO516" s="46"/>
      <c r="LP516" s="46"/>
      <c r="LQ516" s="46"/>
      <c r="LR516" s="46"/>
      <c r="LS516" s="46"/>
      <c r="LT516" s="46"/>
      <c r="LU516" s="46"/>
      <c r="LV516" s="46"/>
      <c r="LW516" s="46"/>
      <c r="LX516" s="46"/>
      <c r="LY516" s="46"/>
      <c r="LZ516" s="46"/>
      <c r="MA516" s="46"/>
      <c r="MB516" s="46"/>
      <c r="MC516" s="46"/>
      <c r="MD516" s="46"/>
      <c r="ME516" s="46"/>
      <c r="MF516" s="46"/>
      <c r="MG516" s="46"/>
      <c r="MH516" s="46"/>
      <c r="MI516" s="46"/>
      <c r="MJ516" s="46"/>
      <c r="MK516" s="46"/>
      <c r="ML516" s="46"/>
      <c r="MM516" s="46"/>
      <c r="MN516" s="46"/>
      <c r="MO516" s="46"/>
      <c r="MP516" s="46"/>
      <c r="MQ516" s="46"/>
      <c r="MR516" s="46"/>
      <c r="MS516" s="46"/>
      <c r="MT516" s="46"/>
      <c r="MU516" s="46"/>
      <c r="MV516" s="46"/>
      <c r="MW516" s="46"/>
      <c r="MX516" s="46"/>
      <c r="MY516" s="46"/>
      <c r="MZ516" s="46"/>
      <c r="NA516" s="46"/>
      <c r="NB516" s="46"/>
      <c r="NC516" s="46"/>
      <c r="ND516" s="46"/>
      <c r="NE516" s="46"/>
      <c r="NF516" s="46"/>
      <c r="NG516" s="46"/>
      <c r="NH516" s="46"/>
      <c r="NI516" s="46"/>
      <c r="NJ516" s="46"/>
      <c r="NK516" s="46"/>
      <c r="NL516" s="46"/>
      <c r="NM516" s="46"/>
      <c r="NN516" s="46"/>
      <c r="NO516" s="46"/>
      <c r="NP516" s="46"/>
      <c r="NQ516" s="46"/>
      <c r="NR516" s="46"/>
      <c r="NS516" s="46"/>
      <c r="NT516" s="46"/>
      <c r="NU516" s="46"/>
      <c r="NV516" s="46"/>
      <c r="NW516" s="46"/>
      <c r="NX516" s="46"/>
      <c r="NY516" s="46"/>
      <c r="NZ516" s="46"/>
      <c r="OA516" s="46"/>
      <c r="OB516" s="46"/>
      <c r="OC516" s="46"/>
      <c r="OD516" s="46"/>
      <c r="OE516" s="46"/>
      <c r="OF516" s="46"/>
      <c r="OG516" s="46"/>
      <c r="OH516" s="46"/>
      <c r="OI516" s="46"/>
      <c r="OJ516" s="46"/>
      <c r="OK516" s="46"/>
      <c r="OL516" s="46"/>
      <c r="OM516" s="46"/>
      <c r="ON516" s="46"/>
      <c r="OO516" s="46"/>
      <c r="OP516" s="46"/>
      <c r="OQ516" s="46"/>
      <c r="OR516" s="46"/>
      <c r="OS516" s="46"/>
      <c r="OT516" s="46"/>
      <c r="OU516" s="46"/>
      <c r="OV516" s="46"/>
      <c r="OW516" s="46"/>
      <c r="OX516" s="46"/>
      <c r="OY516" s="46"/>
      <c r="OZ516" s="46"/>
      <c r="PA516" s="46"/>
      <c r="PB516" s="46"/>
      <c r="PC516" s="46"/>
      <c r="PD516" s="46"/>
      <c r="PE516" s="46"/>
      <c r="PF516" s="46"/>
      <c r="PG516" s="46"/>
      <c r="PH516" s="46"/>
      <c r="PI516" s="46"/>
      <c r="PJ516" s="46"/>
      <c r="PK516" s="46"/>
      <c r="PL516" s="46"/>
      <c r="PM516" s="46"/>
      <c r="PN516" s="46"/>
      <c r="PO516" s="46"/>
      <c r="PP516" s="46"/>
      <c r="PQ516" s="46"/>
      <c r="PR516" s="46"/>
      <c r="PS516" s="46"/>
      <c r="PT516" s="46"/>
      <c r="PU516" s="46"/>
      <c r="PV516" s="46"/>
      <c r="PW516" s="46"/>
      <c r="PX516" s="46"/>
      <c r="PY516" s="46"/>
      <c r="PZ516" s="46"/>
      <c r="QA516" s="46"/>
      <c r="QB516" s="46"/>
      <c r="QC516" s="46"/>
      <c r="QD516" s="46"/>
      <c r="QE516" s="46"/>
      <c r="QF516" s="46"/>
      <c r="QG516" s="46"/>
      <c r="QH516" s="46"/>
      <c r="QI516" s="46"/>
      <c r="QJ516" s="46"/>
      <c r="QK516" s="46"/>
      <c r="QL516" s="46"/>
      <c r="QM516" s="46"/>
      <c r="QN516" s="46"/>
      <c r="QO516" s="46"/>
      <c r="QP516" s="46"/>
      <c r="QQ516" s="46"/>
      <c r="QR516" s="46"/>
      <c r="QS516" s="46"/>
      <c r="QT516" s="46"/>
      <c r="QU516" s="46"/>
      <c r="QV516" s="46"/>
      <c r="QW516" s="46"/>
      <c r="QX516" s="46"/>
      <c r="QY516" s="46"/>
      <c r="QZ516" s="46"/>
      <c r="RA516" s="46"/>
      <c r="RB516" s="46"/>
      <c r="RC516" s="46"/>
      <c r="RD516" s="46"/>
      <c r="RE516" s="46"/>
      <c r="RF516" s="46"/>
      <c r="RG516" s="46"/>
      <c r="RH516" s="46"/>
      <c r="RI516" s="46"/>
      <c r="RJ516" s="46"/>
      <c r="RK516" s="46"/>
      <c r="RL516" s="46"/>
      <c r="RM516" s="46"/>
      <c r="RN516" s="46"/>
      <c r="RO516" s="46"/>
      <c r="RP516" s="46"/>
      <c r="RQ516" s="46"/>
      <c r="RR516" s="46"/>
      <c r="RS516" s="46"/>
      <c r="RT516" s="46"/>
      <c r="RU516" s="46"/>
      <c r="RV516" s="46"/>
      <c r="RW516" s="46"/>
      <c r="RX516" s="46"/>
      <c r="RY516" s="46"/>
      <c r="RZ516" s="46"/>
      <c r="SA516" s="46"/>
      <c r="SB516" s="46"/>
      <c r="SC516" s="46"/>
      <c r="SD516" s="46"/>
      <c r="SE516" s="46"/>
      <c r="SF516" s="46"/>
      <c r="SG516" s="46"/>
      <c r="SH516" s="46"/>
      <c r="SI516" s="46"/>
      <c r="SJ516" s="46"/>
      <c r="SK516" s="46"/>
      <c r="SL516" s="46"/>
      <c r="SM516" s="46"/>
      <c r="SN516" s="46"/>
      <c r="SO516" s="46"/>
      <c r="SP516" s="46"/>
      <c r="SQ516" s="46"/>
      <c r="SR516" s="46"/>
      <c r="SS516" s="46"/>
      <c r="ST516" s="46"/>
      <c r="SU516" s="46"/>
      <c r="SV516" s="46"/>
      <c r="SW516" s="46"/>
      <c r="SX516" s="46"/>
      <c r="SY516" s="46"/>
      <c r="SZ516" s="46"/>
      <c r="TA516" s="46"/>
      <c r="TB516" s="46"/>
      <c r="TC516" s="46"/>
      <c r="TD516" s="46"/>
      <c r="TE516" s="46"/>
      <c r="TF516" s="46"/>
      <c r="TG516" s="46"/>
      <c r="TH516" s="46"/>
      <c r="TI516" s="46"/>
      <c r="TJ516" s="46"/>
      <c r="TK516" s="46"/>
      <c r="TL516" s="46"/>
      <c r="TM516" s="46"/>
      <c r="TN516" s="46"/>
      <c r="TO516" s="46"/>
      <c r="TP516" s="46"/>
      <c r="TQ516" s="46"/>
      <c r="TR516" s="46"/>
      <c r="TS516" s="46"/>
      <c r="TT516" s="46"/>
      <c r="TU516" s="46"/>
      <c r="TV516" s="46"/>
      <c r="TW516" s="46"/>
      <c r="TX516" s="46"/>
      <c r="TY516" s="46"/>
      <c r="TZ516" s="46"/>
      <c r="UA516" s="46"/>
      <c r="UB516" s="46"/>
      <c r="UC516" s="46"/>
      <c r="UD516" s="46"/>
      <c r="UE516" s="46"/>
      <c r="UF516" s="46"/>
      <c r="UG516" s="46"/>
      <c r="UH516" s="46"/>
      <c r="UI516" s="46"/>
      <c r="UJ516" s="46"/>
      <c r="UK516" s="46"/>
      <c r="UL516" s="46"/>
      <c r="UM516" s="46"/>
      <c r="UN516" s="46"/>
      <c r="UO516" s="46"/>
      <c r="UP516" s="46"/>
      <c r="UQ516" s="46"/>
      <c r="UR516" s="46"/>
      <c r="US516" s="46"/>
      <c r="UT516" s="46"/>
      <c r="UU516" s="46"/>
      <c r="UV516" s="46"/>
      <c r="UW516" s="46"/>
      <c r="UX516" s="46"/>
      <c r="UY516" s="46"/>
      <c r="UZ516" s="46"/>
      <c r="VA516" s="46"/>
      <c r="VB516" s="46"/>
      <c r="VC516" s="46"/>
      <c r="VD516" s="46"/>
      <c r="VE516" s="46"/>
      <c r="VF516" s="46"/>
      <c r="VG516" s="46"/>
      <c r="VH516" s="46"/>
      <c r="VI516" s="46"/>
      <c r="VJ516" s="46"/>
      <c r="VK516" s="46"/>
      <c r="VL516" s="46"/>
      <c r="VM516" s="46"/>
      <c r="VN516" s="46"/>
      <c r="VO516" s="46"/>
      <c r="VP516" s="46"/>
      <c r="VQ516" s="46"/>
      <c r="VR516" s="46"/>
      <c r="VS516" s="46"/>
      <c r="VT516" s="46"/>
      <c r="VU516" s="46"/>
      <c r="VV516" s="46"/>
      <c r="VW516" s="46"/>
      <c r="VX516" s="46"/>
      <c r="VY516" s="46"/>
      <c r="VZ516" s="46"/>
      <c r="WA516" s="46"/>
      <c r="WB516" s="46"/>
      <c r="WC516" s="46"/>
      <c r="WD516" s="46"/>
      <c r="WE516" s="46"/>
      <c r="WF516" s="46"/>
      <c r="WG516" s="46"/>
      <c r="WH516" s="46"/>
      <c r="WI516" s="46"/>
      <c r="WJ516" s="46"/>
      <c r="WK516" s="46"/>
      <c r="WL516" s="46"/>
      <c r="WM516" s="46"/>
      <c r="WN516" s="46"/>
      <c r="WO516" s="46"/>
      <c r="WP516" s="46"/>
      <c r="WQ516" s="46"/>
      <c r="WR516" s="46"/>
      <c r="WS516" s="46"/>
      <c r="WT516" s="46"/>
      <c r="WU516" s="46"/>
      <c r="WV516" s="46"/>
      <c r="WW516" s="46"/>
      <c r="WX516" s="46"/>
      <c r="WY516" s="46"/>
      <c r="WZ516" s="46"/>
      <c r="XA516" s="46"/>
      <c r="XB516" s="46"/>
      <c r="XC516" s="46"/>
      <c r="XD516" s="46"/>
      <c r="XE516" s="46"/>
      <c r="XF516" s="46"/>
      <c r="XG516" s="46"/>
      <c r="XH516" s="46"/>
      <c r="XI516" s="46"/>
      <c r="XJ516" s="46"/>
      <c r="XK516" s="46"/>
      <c r="XL516" s="46"/>
      <c r="XM516" s="46"/>
      <c r="XN516" s="46"/>
      <c r="XO516" s="46"/>
      <c r="XP516" s="46"/>
      <c r="XQ516" s="46"/>
      <c r="XR516" s="46"/>
      <c r="XS516" s="46"/>
      <c r="XT516" s="46"/>
      <c r="XU516" s="46"/>
      <c r="XV516" s="46"/>
      <c r="XW516" s="46"/>
      <c r="XX516" s="46"/>
      <c r="XY516" s="46"/>
      <c r="XZ516" s="46"/>
      <c r="YA516" s="46"/>
      <c r="YB516" s="46"/>
      <c r="YC516" s="46"/>
      <c r="YD516" s="46"/>
      <c r="YE516" s="46"/>
      <c r="YF516" s="46"/>
      <c r="YG516" s="46"/>
      <c r="YH516" s="46"/>
      <c r="YI516" s="46"/>
      <c r="YJ516" s="46"/>
      <c r="YK516" s="46"/>
      <c r="YL516" s="46"/>
      <c r="YM516" s="46"/>
      <c r="YN516" s="46"/>
      <c r="YO516" s="46"/>
      <c r="YP516" s="46"/>
      <c r="YQ516" s="46"/>
      <c r="YR516" s="46"/>
      <c r="YS516" s="46"/>
      <c r="YT516" s="46"/>
      <c r="YU516" s="46"/>
      <c r="YV516" s="46"/>
      <c r="YW516" s="46"/>
      <c r="YX516" s="46"/>
      <c r="YY516" s="46"/>
      <c r="YZ516" s="46"/>
      <c r="ZA516" s="46"/>
      <c r="ZB516" s="46"/>
      <c r="ZC516" s="46"/>
      <c r="ZD516" s="46"/>
      <c r="ZE516" s="46"/>
      <c r="ZF516" s="46"/>
      <c r="ZG516" s="46"/>
      <c r="ZH516" s="46"/>
      <c r="ZI516" s="46"/>
      <c r="ZJ516" s="46"/>
      <c r="ZK516" s="46"/>
      <c r="ZL516" s="46"/>
      <c r="ZM516" s="46"/>
      <c r="ZN516" s="46"/>
      <c r="ZO516" s="46"/>
      <c r="ZP516" s="46"/>
      <c r="ZQ516" s="46"/>
      <c r="ZR516" s="46"/>
      <c r="ZS516" s="46"/>
      <c r="ZT516" s="46"/>
      <c r="ZU516" s="46"/>
      <c r="ZV516" s="46"/>
      <c r="ZW516" s="46"/>
      <c r="ZX516" s="46"/>
      <c r="ZY516" s="46"/>
      <c r="ZZ516" s="46"/>
      <c r="AAA516" s="46"/>
      <c r="AAB516" s="46"/>
      <c r="AAC516" s="46"/>
      <c r="AAD516" s="46"/>
      <c r="AAE516" s="46"/>
      <c r="AAF516" s="46"/>
      <c r="AAG516" s="46"/>
      <c r="AAH516" s="46"/>
      <c r="AAI516" s="46"/>
      <c r="AAJ516" s="46"/>
      <c r="AAK516" s="46"/>
      <c r="AAL516" s="46"/>
      <c r="AAM516" s="46"/>
      <c r="AAN516" s="46"/>
      <c r="AAO516" s="46"/>
      <c r="AAP516" s="46"/>
      <c r="AAQ516" s="46"/>
      <c r="AAR516" s="46"/>
      <c r="AAS516" s="46"/>
      <c r="AAT516" s="46"/>
      <c r="AAU516" s="46"/>
      <c r="AAV516" s="46"/>
      <c r="AAW516" s="46"/>
      <c r="AAX516" s="46"/>
      <c r="AAY516" s="46"/>
      <c r="AAZ516" s="46"/>
      <c r="ABA516" s="46"/>
      <c r="ABB516" s="46"/>
      <c r="ABC516" s="46"/>
      <c r="ABD516" s="46"/>
      <c r="ABE516" s="46"/>
      <c r="ABF516" s="46"/>
      <c r="ABG516" s="46"/>
      <c r="ABH516" s="46"/>
      <c r="ABI516" s="46"/>
      <c r="ABJ516" s="46"/>
      <c r="ABK516" s="46"/>
      <c r="ABL516" s="46"/>
      <c r="ABM516" s="46"/>
      <c r="ABN516" s="46"/>
      <c r="ABO516" s="46"/>
      <c r="ABP516" s="46"/>
      <c r="ABQ516" s="46"/>
      <c r="ABR516" s="46"/>
      <c r="ABS516" s="46"/>
      <c r="ABT516" s="46"/>
      <c r="ABU516" s="46"/>
      <c r="ABV516" s="46"/>
      <c r="ABW516" s="46"/>
      <c r="ABX516" s="46"/>
      <c r="ABY516" s="46"/>
      <c r="ABZ516" s="46"/>
      <c r="ACA516" s="46"/>
      <c r="ACB516" s="46"/>
      <c r="ACC516" s="46"/>
      <c r="ACD516" s="46"/>
      <c r="ACE516" s="46"/>
      <c r="ACF516" s="46"/>
      <c r="ACG516" s="46"/>
      <c r="ACH516" s="46"/>
      <c r="ACI516" s="46"/>
      <c r="ACJ516" s="46"/>
      <c r="ACK516" s="46"/>
      <c r="ACL516" s="46"/>
      <c r="ACM516" s="46"/>
      <c r="ACN516" s="46"/>
      <c r="ACO516" s="46"/>
      <c r="ACP516" s="46"/>
      <c r="ACQ516" s="46"/>
      <c r="ACR516" s="46"/>
      <c r="ACS516" s="46"/>
      <c r="ACT516" s="46"/>
      <c r="ACU516" s="46"/>
      <c r="ACV516" s="46"/>
      <c r="ACW516" s="46"/>
      <c r="ACX516" s="46"/>
      <c r="ACY516" s="46"/>
      <c r="ACZ516" s="46"/>
      <c r="ADA516" s="46"/>
      <c r="ADB516" s="46"/>
      <c r="ADC516" s="46"/>
      <c r="ADD516" s="46"/>
      <c r="ADE516" s="46"/>
      <c r="ADF516" s="46"/>
      <c r="ADG516" s="46"/>
      <c r="ADH516" s="46"/>
      <c r="ADI516" s="46"/>
      <c r="ADJ516" s="46"/>
      <c r="ADK516" s="46"/>
      <c r="ADL516" s="46"/>
      <c r="ADM516" s="46"/>
      <c r="ADN516" s="46"/>
      <c r="ADO516" s="46"/>
      <c r="ADP516" s="46"/>
    </row>
    <row r="517" spans="3:796" x14ac:dyDescent="0.4">
      <c r="C517" s="62"/>
      <c r="D517" s="42">
        <f>(1/$D$5)*学習!S47</f>
        <v>5.4901960784313725E-2</v>
      </c>
      <c r="I517" s="63">
        <v>506</v>
      </c>
      <c r="J517" s="44">
        <v>-7.4643639528368264E-2</v>
      </c>
      <c r="K517" s="44">
        <v>7.5278912388213937E-2</v>
      </c>
      <c r="L517" s="44">
        <v>-7.5741277572035928E-2</v>
      </c>
      <c r="M517" s="44">
        <v>3.5215617890507221E-2</v>
      </c>
      <c r="N517" s="44">
        <v>0.11945025452295648</v>
      </c>
      <c r="O517" s="44">
        <v>-6.2596489627663371E-2</v>
      </c>
      <c r="P517" s="44">
        <v>3.4353404219507194E-2</v>
      </c>
      <c r="Q517" s="44">
        <v>0.14050068064806956</v>
      </c>
      <c r="R517" s="44">
        <v>-1.8434310984527174E-2</v>
      </c>
      <c r="S517" s="44">
        <v>-1.0958813661933353E-2</v>
      </c>
      <c r="T517" s="44">
        <v>-8.1557876809163446E-2</v>
      </c>
      <c r="U517" s="44">
        <v>-3.092788408798687E-2</v>
      </c>
      <c r="V517" s="44">
        <v>2.5198020747817754E-2</v>
      </c>
      <c r="W517" s="44">
        <v>-1.8776136737992267E-2</v>
      </c>
      <c r="X517" s="44">
        <v>-3.9931020459317561E-2</v>
      </c>
      <c r="Y517" s="44">
        <v>5.5959785267380831E-2</v>
      </c>
      <c r="Z517" s="44">
        <v>-0.12599056829727001</v>
      </c>
      <c r="AA517" s="44">
        <v>-5.276933379708703E-2</v>
      </c>
      <c r="AB517" s="44">
        <v>-9.9037800890116365E-2</v>
      </c>
      <c r="AC517" s="44">
        <v>-0.20939079775915501</v>
      </c>
      <c r="AD517" s="44">
        <v>-4.0770738053543143E-2</v>
      </c>
      <c r="AE517" s="44">
        <v>0.13708136650878247</v>
      </c>
      <c r="AF517" s="44">
        <v>0.19986544485466251</v>
      </c>
      <c r="AG517" s="44">
        <v>0.12763445211734004</v>
      </c>
      <c r="AH517" s="44">
        <v>7.0888715599530638E-2</v>
      </c>
      <c r="AI517" s="44">
        <v>8.2492592801695755E-2</v>
      </c>
      <c r="AJ517" s="44">
        <v>3.1961981162361541E-2</v>
      </c>
      <c r="AK517" s="44">
        <v>4.6125914419924384E-2</v>
      </c>
      <c r="AL517" s="44">
        <v>1.9849292969534655E-2</v>
      </c>
      <c r="AM517" s="44">
        <v>1.0540343959082038E-2</v>
      </c>
      <c r="AN517" s="44">
        <v>-0.30408508609289986</v>
      </c>
      <c r="AO517" s="44">
        <v>1.2983979086446029E-2</v>
      </c>
      <c r="AP517" s="44">
        <v>4.5062284464383755E-2</v>
      </c>
      <c r="AQ517" s="44">
        <v>7.5835111343143274E-2</v>
      </c>
      <c r="AR517" s="44">
        <v>0.15628223828291901</v>
      </c>
      <c r="AS517" s="44">
        <v>0.24767850228277519</v>
      </c>
      <c r="AT517" s="44">
        <v>-0.1567863359476393</v>
      </c>
      <c r="AU517" s="44">
        <v>6.804954124315224E-2</v>
      </c>
      <c r="AV517" s="44">
        <v>-3.6921831835741437E-2</v>
      </c>
      <c r="AW517" s="44">
        <v>6.3586554353122077E-2</v>
      </c>
      <c r="AX517" s="44">
        <v>-9.8785811811608573E-2</v>
      </c>
      <c r="AY517" s="44">
        <v>0.12198758617507864</v>
      </c>
      <c r="AZ517" s="44">
        <v>-4.1222361404716738E-2</v>
      </c>
      <c r="BA517" s="44">
        <v>4.3222801692727963E-2</v>
      </c>
      <c r="BB517" s="44">
        <v>-0.10643958746118809</v>
      </c>
      <c r="BC517" s="44">
        <v>5.9599034658890472E-2</v>
      </c>
      <c r="BD517" s="44">
        <v>6.6729375853671585E-2</v>
      </c>
      <c r="BE517" s="44">
        <v>-6.8049132729297843E-2</v>
      </c>
      <c r="BF517" s="44">
        <v>-2.4207368699592197E-2</v>
      </c>
      <c r="BG517" s="44">
        <v>-0.22428895706614813</v>
      </c>
      <c r="BH517" s="44">
        <v>4.1429459339467553E-2</v>
      </c>
      <c r="BI517" s="44">
        <v>2.3807156840296471E-2</v>
      </c>
      <c r="BJ517" s="44">
        <v>-0.14966265606844836</v>
      </c>
      <c r="BK517" s="44">
        <v>-0.15023904880411212</v>
      </c>
      <c r="BL517" s="44">
        <v>-2.9549388187723089E-3</v>
      </c>
      <c r="BM517" s="44">
        <v>0.11981194080929446</v>
      </c>
      <c r="BN517" s="44">
        <v>4.0220481532571122E-2</v>
      </c>
      <c r="BO517" s="44">
        <v>5.9311449175194285E-2</v>
      </c>
      <c r="BP517" s="44">
        <v>-0.15594082660767219</v>
      </c>
      <c r="BQ517" s="44">
        <v>1.1434170290567007E-2</v>
      </c>
      <c r="BR517" s="44">
        <v>-1.7795653787568765E-2</v>
      </c>
      <c r="BS517" s="44">
        <v>3.2007479662461602E-3</v>
      </c>
      <c r="BT517" s="44">
        <v>-2.6116711814716028E-2</v>
      </c>
      <c r="BU517" s="44">
        <v>-8.8868287394528622E-2</v>
      </c>
      <c r="BV517" s="44">
        <v>5.2005911395708163E-2</v>
      </c>
      <c r="BW517" s="44">
        <v>2.726372822448386E-2</v>
      </c>
      <c r="BX517" s="44">
        <v>0.18272682539416113</v>
      </c>
      <c r="BY517" s="44">
        <v>4.1722455312965083E-2</v>
      </c>
      <c r="BZ517" s="44">
        <v>1.5077508536953006E-2</v>
      </c>
      <c r="CA517" s="44">
        <v>0.22322198231836474</v>
      </c>
      <c r="CB517" s="44">
        <v>3.8107893580179207E-2</v>
      </c>
      <c r="CC517" s="44">
        <v>4.4661661874578047E-2</v>
      </c>
      <c r="CD517" s="44">
        <v>9.7630776898360735E-2</v>
      </c>
      <c r="CE517" s="44">
        <v>0.40945197509022607</v>
      </c>
      <c r="CF517" s="44">
        <v>4.8008761966395287E-2</v>
      </c>
      <c r="CG517" s="44">
        <v>3.952152414017953E-2</v>
      </c>
      <c r="CH517" s="44">
        <v>2.4802312226975612E-2</v>
      </c>
      <c r="CI517" s="44">
        <v>-0.14899795701630486</v>
      </c>
      <c r="CJ517" s="44">
        <v>-1.8881893113359288E-2</v>
      </c>
      <c r="CK517" s="44">
        <v>-3.7991619720991708E-2</v>
      </c>
      <c r="CL517" s="44">
        <v>-3.3062476823024566E-2</v>
      </c>
      <c r="CM517" s="44">
        <v>-1.7305411864611438E-2</v>
      </c>
      <c r="CN517" s="44">
        <v>0.12014701309287966</v>
      </c>
      <c r="CO517" s="44">
        <v>6.9647530363023291E-2</v>
      </c>
      <c r="CP517" s="44">
        <v>-1.3133697256345736E-2</v>
      </c>
      <c r="CQ517" s="44">
        <v>-4.8493431678155174E-2</v>
      </c>
      <c r="CR517" s="44">
        <v>-3.6050985485772596E-2</v>
      </c>
      <c r="CS517" s="44">
        <v>-2.2061971619467973E-2</v>
      </c>
      <c r="CT517" s="44">
        <v>-0.14571812633415326</v>
      </c>
      <c r="CU517" s="44">
        <v>-3.384134882515747E-2</v>
      </c>
      <c r="CV517" s="44">
        <v>-1.1401560048512789E-2</v>
      </c>
      <c r="CW517" s="44">
        <v>8.7775970832173811E-2</v>
      </c>
      <c r="CX517" s="44">
        <v>2.7896559965333995E-2</v>
      </c>
      <c r="CY517" s="44">
        <v>2.6745935330758447E-2</v>
      </c>
      <c r="CZ517" s="44">
        <v>8.0034029453844149E-2</v>
      </c>
      <c r="DA517" s="44">
        <v>-0.23311524253991486</v>
      </c>
      <c r="DB517" s="44">
        <v>-3.2192716898481591E-2</v>
      </c>
      <c r="DC517" s="44">
        <v>-2.3758848565559904E-2</v>
      </c>
      <c r="DD517" s="44">
        <v>-8.3697569199991453E-2</v>
      </c>
      <c r="DE517" s="44">
        <v>0.10604185267749859</v>
      </c>
      <c r="DF517" s="46"/>
      <c r="DG517" s="46"/>
      <c r="DH517" s="46"/>
      <c r="DI517" s="46"/>
      <c r="DJ517" s="46"/>
      <c r="DK517" s="46"/>
      <c r="DL517" s="46"/>
      <c r="DM517" s="46"/>
      <c r="DN517" s="46"/>
      <c r="DO517" s="46"/>
      <c r="DP517" s="46"/>
      <c r="DQ517" s="46"/>
      <c r="DR517" s="46"/>
      <c r="DS517" s="46"/>
      <c r="DT517" s="46"/>
      <c r="DU517" s="46"/>
      <c r="DV517" s="46"/>
      <c r="DW517" s="46"/>
      <c r="DX517" s="46"/>
      <c r="DY517" s="46"/>
      <c r="DZ517" s="46"/>
      <c r="EA517" s="46"/>
      <c r="EB517" s="46"/>
      <c r="EC517" s="46"/>
      <c r="ED517" s="46"/>
      <c r="EE517" s="46"/>
      <c r="EF517" s="46"/>
      <c r="EG517" s="46"/>
      <c r="EH517" s="46"/>
      <c r="EI517" s="46"/>
      <c r="EJ517" s="46"/>
      <c r="EK517" s="46"/>
      <c r="EL517" s="46"/>
      <c r="EM517" s="46"/>
      <c r="EN517" s="46"/>
      <c r="EO517" s="46"/>
      <c r="EP517" s="46"/>
      <c r="EQ517" s="46"/>
      <c r="ER517" s="46"/>
      <c r="ES517" s="46"/>
      <c r="ET517" s="46"/>
      <c r="EU517" s="46"/>
      <c r="EV517" s="46"/>
      <c r="EW517" s="46"/>
      <c r="EX517" s="46"/>
      <c r="EY517" s="46"/>
      <c r="EZ517" s="46"/>
      <c r="FA517" s="46"/>
      <c r="FB517" s="46"/>
      <c r="FC517" s="46"/>
      <c r="FD517" s="46"/>
      <c r="FE517" s="46"/>
      <c r="FF517" s="46"/>
      <c r="FG517" s="46"/>
      <c r="FH517" s="46"/>
      <c r="FI517" s="46"/>
      <c r="FJ517" s="46"/>
      <c r="FK517" s="46"/>
      <c r="FL517" s="46"/>
      <c r="FM517" s="46"/>
      <c r="FN517" s="46"/>
      <c r="FO517" s="46"/>
      <c r="FP517" s="46"/>
      <c r="FQ517" s="46"/>
      <c r="FR517" s="46"/>
      <c r="FS517" s="46"/>
      <c r="FT517" s="46"/>
      <c r="FU517" s="46"/>
      <c r="FV517" s="46"/>
      <c r="FW517" s="46"/>
      <c r="FX517" s="46"/>
      <c r="FY517" s="46"/>
      <c r="FZ517" s="46"/>
      <c r="GA517" s="46"/>
      <c r="GB517" s="46"/>
      <c r="GC517" s="46"/>
      <c r="GD517" s="46"/>
      <c r="GE517" s="46"/>
      <c r="GF517" s="46"/>
      <c r="GG517" s="46"/>
      <c r="GH517" s="46"/>
      <c r="GI517" s="46"/>
      <c r="GJ517" s="46"/>
      <c r="GK517" s="46"/>
      <c r="GL517" s="46"/>
      <c r="GM517" s="46"/>
      <c r="GN517" s="46"/>
      <c r="GO517" s="46"/>
      <c r="GP517" s="46"/>
      <c r="GQ517" s="46"/>
      <c r="GR517" s="46"/>
      <c r="GS517" s="46"/>
      <c r="GT517" s="46"/>
      <c r="GU517" s="46"/>
      <c r="GV517" s="46"/>
      <c r="GW517" s="46"/>
      <c r="GX517" s="46"/>
      <c r="GY517" s="46"/>
      <c r="GZ517" s="46"/>
      <c r="HA517" s="46"/>
      <c r="HB517" s="46"/>
      <c r="HC517" s="46"/>
      <c r="HD517" s="46"/>
      <c r="HE517" s="46"/>
      <c r="HF517" s="46"/>
      <c r="HG517" s="46"/>
      <c r="HH517" s="46"/>
      <c r="HI517" s="46"/>
      <c r="HJ517" s="46"/>
      <c r="HK517" s="46"/>
      <c r="HL517" s="46"/>
      <c r="HM517" s="46"/>
      <c r="HN517" s="46"/>
      <c r="HO517" s="46"/>
      <c r="HP517" s="46"/>
      <c r="HQ517" s="46"/>
      <c r="HR517" s="46"/>
      <c r="HS517" s="46"/>
      <c r="HT517" s="46"/>
      <c r="HU517" s="46"/>
      <c r="HV517" s="46"/>
      <c r="HW517" s="46"/>
      <c r="HX517" s="46"/>
      <c r="HY517" s="46"/>
      <c r="HZ517" s="46"/>
      <c r="IA517" s="46"/>
      <c r="IB517" s="46"/>
      <c r="IC517" s="46"/>
      <c r="ID517" s="46"/>
      <c r="IE517" s="46"/>
      <c r="IF517" s="46"/>
      <c r="IG517" s="46"/>
      <c r="IH517" s="46"/>
      <c r="II517" s="46"/>
      <c r="IJ517" s="46"/>
      <c r="IK517" s="46"/>
      <c r="IL517" s="46"/>
      <c r="IM517" s="46"/>
      <c r="IN517" s="46"/>
      <c r="IO517" s="46"/>
      <c r="IP517" s="46"/>
      <c r="IQ517" s="46"/>
      <c r="IR517" s="46"/>
      <c r="IS517" s="46"/>
      <c r="IT517" s="46"/>
      <c r="IU517" s="46"/>
      <c r="IV517" s="46"/>
      <c r="IW517" s="46"/>
      <c r="IX517" s="46"/>
      <c r="IY517" s="46"/>
      <c r="IZ517" s="46"/>
      <c r="JA517" s="46"/>
      <c r="JB517" s="46"/>
      <c r="JC517" s="46"/>
      <c r="JD517" s="46"/>
      <c r="JE517" s="46"/>
      <c r="JF517" s="46"/>
      <c r="JG517" s="46"/>
      <c r="JH517" s="46"/>
      <c r="JI517" s="46"/>
      <c r="JJ517" s="46"/>
      <c r="JK517" s="46"/>
      <c r="JL517" s="46"/>
      <c r="JM517" s="46"/>
      <c r="JN517" s="46"/>
      <c r="JO517" s="46"/>
      <c r="JP517" s="46"/>
      <c r="JQ517" s="46"/>
      <c r="JR517" s="46"/>
      <c r="JS517" s="46"/>
      <c r="JT517" s="46"/>
      <c r="JU517" s="46"/>
      <c r="JV517" s="46"/>
      <c r="JW517" s="46"/>
      <c r="JX517" s="46"/>
      <c r="JY517" s="46"/>
      <c r="JZ517" s="46"/>
      <c r="KA517" s="46"/>
      <c r="KB517" s="46"/>
      <c r="KC517" s="46"/>
      <c r="KD517" s="46"/>
      <c r="KE517" s="46"/>
      <c r="KF517" s="46"/>
      <c r="KG517" s="46"/>
      <c r="KH517" s="46"/>
      <c r="KI517" s="46"/>
      <c r="KJ517" s="46"/>
      <c r="KK517" s="46"/>
      <c r="KL517" s="46"/>
      <c r="KM517" s="46"/>
      <c r="KN517" s="46"/>
      <c r="KO517" s="46"/>
      <c r="KP517" s="46"/>
      <c r="KQ517" s="46"/>
      <c r="KR517" s="46"/>
      <c r="KS517" s="46"/>
      <c r="KT517" s="46"/>
      <c r="KU517" s="46"/>
      <c r="KV517" s="46"/>
      <c r="KW517" s="46"/>
      <c r="KX517" s="46"/>
      <c r="KY517" s="46"/>
      <c r="KZ517" s="46"/>
      <c r="LA517" s="46"/>
      <c r="LB517" s="46"/>
      <c r="LC517" s="46"/>
      <c r="LD517" s="46"/>
      <c r="LE517" s="46"/>
      <c r="LF517" s="46"/>
      <c r="LG517" s="46"/>
      <c r="LH517" s="46"/>
      <c r="LI517" s="46"/>
      <c r="LJ517" s="46"/>
      <c r="LK517" s="46"/>
      <c r="LL517" s="46"/>
      <c r="LM517" s="46"/>
      <c r="LN517" s="46"/>
      <c r="LO517" s="46"/>
      <c r="LP517" s="46"/>
      <c r="LQ517" s="46"/>
      <c r="LR517" s="46"/>
      <c r="LS517" s="46"/>
      <c r="LT517" s="46"/>
      <c r="LU517" s="46"/>
      <c r="LV517" s="46"/>
      <c r="LW517" s="46"/>
      <c r="LX517" s="46"/>
      <c r="LY517" s="46"/>
      <c r="LZ517" s="46"/>
      <c r="MA517" s="46"/>
      <c r="MB517" s="46"/>
      <c r="MC517" s="46"/>
      <c r="MD517" s="46"/>
      <c r="ME517" s="46"/>
      <c r="MF517" s="46"/>
      <c r="MG517" s="46"/>
      <c r="MH517" s="46"/>
      <c r="MI517" s="46"/>
      <c r="MJ517" s="46"/>
      <c r="MK517" s="46"/>
      <c r="ML517" s="46"/>
      <c r="MM517" s="46"/>
      <c r="MN517" s="46"/>
      <c r="MO517" s="46"/>
      <c r="MP517" s="46"/>
      <c r="MQ517" s="46"/>
      <c r="MR517" s="46"/>
      <c r="MS517" s="46"/>
      <c r="MT517" s="46"/>
      <c r="MU517" s="46"/>
      <c r="MV517" s="46"/>
      <c r="MW517" s="46"/>
      <c r="MX517" s="46"/>
      <c r="MY517" s="46"/>
      <c r="MZ517" s="46"/>
      <c r="NA517" s="46"/>
      <c r="NB517" s="46"/>
      <c r="NC517" s="46"/>
      <c r="ND517" s="46"/>
      <c r="NE517" s="46"/>
      <c r="NF517" s="46"/>
      <c r="NG517" s="46"/>
      <c r="NH517" s="46"/>
      <c r="NI517" s="46"/>
      <c r="NJ517" s="46"/>
      <c r="NK517" s="46"/>
      <c r="NL517" s="46"/>
      <c r="NM517" s="46"/>
      <c r="NN517" s="46"/>
      <c r="NO517" s="46"/>
      <c r="NP517" s="46"/>
      <c r="NQ517" s="46"/>
      <c r="NR517" s="46"/>
      <c r="NS517" s="46"/>
      <c r="NT517" s="46"/>
      <c r="NU517" s="46"/>
      <c r="NV517" s="46"/>
      <c r="NW517" s="46"/>
      <c r="NX517" s="46"/>
      <c r="NY517" s="46"/>
      <c r="NZ517" s="46"/>
      <c r="OA517" s="46"/>
      <c r="OB517" s="46"/>
      <c r="OC517" s="46"/>
      <c r="OD517" s="46"/>
      <c r="OE517" s="46"/>
      <c r="OF517" s="46"/>
      <c r="OG517" s="46"/>
      <c r="OH517" s="46"/>
      <c r="OI517" s="46"/>
      <c r="OJ517" s="46"/>
      <c r="OK517" s="46"/>
      <c r="OL517" s="46"/>
      <c r="OM517" s="46"/>
      <c r="ON517" s="46"/>
      <c r="OO517" s="46"/>
      <c r="OP517" s="46"/>
      <c r="OQ517" s="46"/>
      <c r="OR517" s="46"/>
      <c r="OS517" s="46"/>
      <c r="OT517" s="46"/>
      <c r="OU517" s="46"/>
      <c r="OV517" s="46"/>
      <c r="OW517" s="46"/>
      <c r="OX517" s="46"/>
      <c r="OY517" s="46"/>
      <c r="OZ517" s="46"/>
      <c r="PA517" s="46"/>
      <c r="PB517" s="46"/>
      <c r="PC517" s="46"/>
      <c r="PD517" s="46"/>
      <c r="PE517" s="46"/>
      <c r="PF517" s="46"/>
      <c r="PG517" s="46"/>
      <c r="PH517" s="46"/>
      <c r="PI517" s="46"/>
      <c r="PJ517" s="46"/>
      <c r="PK517" s="46"/>
      <c r="PL517" s="46"/>
      <c r="PM517" s="46"/>
      <c r="PN517" s="46"/>
      <c r="PO517" s="46"/>
      <c r="PP517" s="46"/>
      <c r="PQ517" s="46"/>
      <c r="PR517" s="46"/>
      <c r="PS517" s="46"/>
      <c r="PT517" s="46"/>
      <c r="PU517" s="46"/>
      <c r="PV517" s="46"/>
      <c r="PW517" s="46"/>
      <c r="PX517" s="46"/>
      <c r="PY517" s="46"/>
      <c r="PZ517" s="46"/>
      <c r="QA517" s="46"/>
      <c r="QB517" s="46"/>
      <c r="QC517" s="46"/>
      <c r="QD517" s="46"/>
      <c r="QE517" s="46"/>
      <c r="QF517" s="46"/>
      <c r="QG517" s="46"/>
      <c r="QH517" s="46"/>
      <c r="QI517" s="46"/>
      <c r="QJ517" s="46"/>
      <c r="QK517" s="46"/>
      <c r="QL517" s="46"/>
      <c r="QM517" s="46"/>
      <c r="QN517" s="46"/>
      <c r="QO517" s="46"/>
      <c r="QP517" s="46"/>
      <c r="QQ517" s="46"/>
      <c r="QR517" s="46"/>
      <c r="QS517" s="46"/>
      <c r="QT517" s="46"/>
      <c r="QU517" s="46"/>
      <c r="QV517" s="46"/>
      <c r="QW517" s="46"/>
      <c r="QX517" s="46"/>
      <c r="QY517" s="46"/>
      <c r="QZ517" s="46"/>
      <c r="RA517" s="46"/>
      <c r="RB517" s="46"/>
      <c r="RC517" s="46"/>
      <c r="RD517" s="46"/>
      <c r="RE517" s="46"/>
      <c r="RF517" s="46"/>
      <c r="RG517" s="46"/>
      <c r="RH517" s="46"/>
      <c r="RI517" s="46"/>
      <c r="RJ517" s="46"/>
      <c r="RK517" s="46"/>
      <c r="RL517" s="46"/>
      <c r="RM517" s="46"/>
      <c r="RN517" s="46"/>
      <c r="RO517" s="46"/>
      <c r="RP517" s="46"/>
      <c r="RQ517" s="46"/>
      <c r="RR517" s="46"/>
      <c r="RS517" s="46"/>
      <c r="RT517" s="46"/>
      <c r="RU517" s="46"/>
      <c r="RV517" s="46"/>
      <c r="RW517" s="46"/>
      <c r="RX517" s="46"/>
      <c r="RY517" s="46"/>
      <c r="RZ517" s="46"/>
      <c r="SA517" s="46"/>
      <c r="SB517" s="46"/>
      <c r="SC517" s="46"/>
      <c r="SD517" s="46"/>
      <c r="SE517" s="46"/>
      <c r="SF517" s="46"/>
      <c r="SG517" s="46"/>
      <c r="SH517" s="46"/>
      <c r="SI517" s="46"/>
      <c r="SJ517" s="46"/>
      <c r="SK517" s="46"/>
      <c r="SL517" s="46"/>
      <c r="SM517" s="46"/>
      <c r="SN517" s="46"/>
      <c r="SO517" s="46"/>
      <c r="SP517" s="46"/>
      <c r="SQ517" s="46"/>
      <c r="SR517" s="46"/>
      <c r="SS517" s="46"/>
      <c r="ST517" s="46"/>
      <c r="SU517" s="46"/>
      <c r="SV517" s="46"/>
      <c r="SW517" s="46"/>
      <c r="SX517" s="46"/>
      <c r="SY517" s="46"/>
      <c r="SZ517" s="46"/>
      <c r="TA517" s="46"/>
      <c r="TB517" s="46"/>
      <c r="TC517" s="46"/>
      <c r="TD517" s="46"/>
      <c r="TE517" s="46"/>
      <c r="TF517" s="46"/>
      <c r="TG517" s="46"/>
      <c r="TH517" s="46"/>
      <c r="TI517" s="46"/>
      <c r="TJ517" s="46"/>
      <c r="TK517" s="46"/>
      <c r="TL517" s="46"/>
      <c r="TM517" s="46"/>
      <c r="TN517" s="46"/>
      <c r="TO517" s="46"/>
      <c r="TP517" s="46"/>
      <c r="TQ517" s="46"/>
      <c r="TR517" s="46"/>
      <c r="TS517" s="46"/>
      <c r="TT517" s="46"/>
      <c r="TU517" s="46"/>
      <c r="TV517" s="46"/>
      <c r="TW517" s="46"/>
      <c r="TX517" s="46"/>
      <c r="TY517" s="46"/>
      <c r="TZ517" s="46"/>
      <c r="UA517" s="46"/>
      <c r="UB517" s="46"/>
      <c r="UC517" s="46"/>
      <c r="UD517" s="46"/>
      <c r="UE517" s="46"/>
      <c r="UF517" s="46"/>
      <c r="UG517" s="46"/>
      <c r="UH517" s="46"/>
      <c r="UI517" s="46"/>
      <c r="UJ517" s="46"/>
      <c r="UK517" s="46"/>
      <c r="UL517" s="46"/>
      <c r="UM517" s="46"/>
      <c r="UN517" s="46"/>
      <c r="UO517" s="46"/>
      <c r="UP517" s="46"/>
      <c r="UQ517" s="46"/>
      <c r="UR517" s="46"/>
      <c r="US517" s="46"/>
      <c r="UT517" s="46"/>
      <c r="UU517" s="46"/>
      <c r="UV517" s="46"/>
      <c r="UW517" s="46"/>
      <c r="UX517" s="46"/>
      <c r="UY517" s="46"/>
      <c r="UZ517" s="46"/>
      <c r="VA517" s="46"/>
      <c r="VB517" s="46"/>
      <c r="VC517" s="46"/>
      <c r="VD517" s="46"/>
      <c r="VE517" s="46"/>
      <c r="VF517" s="46"/>
      <c r="VG517" s="46"/>
      <c r="VH517" s="46"/>
      <c r="VI517" s="46"/>
      <c r="VJ517" s="46"/>
      <c r="VK517" s="46"/>
      <c r="VL517" s="46"/>
      <c r="VM517" s="46"/>
      <c r="VN517" s="46"/>
      <c r="VO517" s="46"/>
      <c r="VP517" s="46"/>
      <c r="VQ517" s="46"/>
      <c r="VR517" s="46"/>
      <c r="VS517" s="46"/>
      <c r="VT517" s="46"/>
      <c r="VU517" s="46"/>
      <c r="VV517" s="46"/>
      <c r="VW517" s="46"/>
      <c r="VX517" s="46"/>
      <c r="VY517" s="46"/>
      <c r="VZ517" s="46"/>
      <c r="WA517" s="46"/>
      <c r="WB517" s="46"/>
      <c r="WC517" s="46"/>
      <c r="WD517" s="46"/>
      <c r="WE517" s="46"/>
      <c r="WF517" s="46"/>
      <c r="WG517" s="46"/>
      <c r="WH517" s="46"/>
      <c r="WI517" s="46"/>
      <c r="WJ517" s="46"/>
      <c r="WK517" s="46"/>
      <c r="WL517" s="46"/>
      <c r="WM517" s="46"/>
      <c r="WN517" s="46"/>
      <c r="WO517" s="46"/>
      <c r="WP517" s="46"/>
      <c r="WQ517" s="46"/>
      <c r="WR517" s="46"/>
      <c r="WS517" s="46"/>
      <c r="WT517" s="46"/>
      <c r="WU517" s="46"/>
      <c r="WV517" s="46"/>
      <c r="WW517" s="46"/>
      <c r="WX517" s="46"/>
      <c r="WY517" s="46"/>
      <c r="WZ517" s="46"/>
      <c r="XA517" s="46"/>
      <c r="XB517" s="46"/>
      <c r="XC517" s="46"/>
      <c r="XD517" s="46"/>
      <c r="XE517" s="46"/>
      <c r="XF517" s="46"/>
      <c r="XG517" s="46"/>
      <c r="XH517" s="46"/>
      <c r="XI517" s="46"/>
      <c r="XJ517" s="46"/>
      <c r="XK517" s="46"/>
      <c r="XL517" s="46"/>
      <c r="XM517" s="46"/>
      <c r="XN517" s="46"/>
      <c r="XO517" s="46"/>
      <c r="XP517" s="46"/>
      <c r="XQ517" s="46"/>
      <c r="XR517" s="46"/>
      <c r="XS517" s="46"/>
      <c r="XT517" s="46"/>
      <c r="XU517" s="46"/>
      <c r="XV517" s="46"/>
      <c r="XW517" s="46"/>
      <c r="XX517" s="46"/>
      <c r="XY517" s="46"/>
      <c r="XZ517" s="46"/>
      <c r="YA517" s="46"/>
      <c r="YB517" s="46"/>
      <c r="YC517" s="46"/>
      <c r="YD517" s="46"/>
      <c r="YE517" s="46"/>
      <c r="YF517" s="46"/>
      <c r="YG517" s="46"/>
      <c r="YH517" s="46"/>
      <c r="YI517" s="46"/>
      <c r="YJ517" s="46"/>
      <c r="YK517" s="46"/>
      <c r="YL517" s="46"/>
      <c r="YM517" s="46"/>
      <c r="YN517" s="46"/>
      <c r="YO517" s="46"/>
      <c r="YP517" s="46"/>
      <c r="YQ517" s="46"/>
      <c r="YR517" s="46"/>
      <c r="YS517" s="46"/>
      <c r="YT517" s="46"/>
      <c r="YU517" s="46"/>
      <c r="YV517" s="46"/>
      <c r="YW517" s="46"/>
      <c r="YX517" s="46"/>
      <c r="YY517" s="46"/>
      <c r="YZ517" s="46"/>
      <c r="ZA517" s="46"/>
      <c r="ZB517" s="46"/>
      <c r="ZC517" s="46"/>
      <c r="ZD517" s="46"/>
      <c r="ZE517" s="46"/>
      <c r="ZF517" s="46"/>
      <c r="ZG517" s="46"/>
      <c r="ZH517" s="46"/>
      <c r="ZI517" s="46"/>
      <c r="ZJ517" s="46"/>
      <c r="ZK517" s="46"/>
      <c r="ZL517" s="46"/>
      <c r="ZM517" s="46"/>
      <c r="ZN517" s="46"/>
      <c r="ZO517" s="46"/>
      <c r="ZP517" s="46"/>
      <c r="ZQ517" s="46"/>
      <c r="ZR517" s="46"/>
      <c r="ZS517" s="46"/>
      <c r="ZT517" s="46"/>
      <c r="ZU517" s="46"/>
      <c r="ZV517" s="46"/>
      <c r="ZW517" s="46"/>
      <c r="ZX517" s="46"/>
      <c r="ZY517" s="46"/>
      <c r="ZZ517" s="46"/>
      <c r="AAA517" s="46"/>
      <c r="AAB517" s="46"/>
      <c r="AAC517" s="46"/>
      <c r="AAD517" s="46"/>
      <c r="AAE517" s="46"/>
      <c r="AAF517" s="46"/>
      <c r="AAG517" s="46"/>
      <c r="AAH517" s="46"/>
      <c r="AAI517" s="46"/>
      <c r="AAJ517" s="46"/>
      <c r="AAK517" s="46"/>
      <c r="AAL517" s="46"/>
      <c r="AAM517" s="46"/>
      <c r="AAN517" s="46"/>
      <c r="AAO517" s="46"/>
      <c r="AAP517" s="46"/>
      <c r="AAQ517" s="46"/>
      <c r="AAR517" s="46"/>
      <c r="AAS517" s="46"/>
      <c r="AAT517" s="46"/>
      <c r="AAU517" s="46"/>
      <c r="AAV517" s="46"/>
      <c r="AAW517" s="46"/>
      <c r="AAX517" s="46"/>
      <c r="AAY517" s="46"/>
      <c r="AAZ517" s="46"/>
      <c r="ABA517" s="46"/>
      <c r="ABB517" s="46"/>
      <c r="ABC517" s="46"/>
      <c r="ABD517" s="46"/>
      <c r="ABE517" s="46"/>
      <c r="ABF517" s="46"/>
      <c r="ABG517" s="46"/>
      <c r="ABH517" s="46"/>
      <c r="ABI517" s="46"/>
      <c r="ABJ517" s="46"/>
      <c r="ABK517" s="46"/>
      <c r="ABL517" s="46"/>
      <c r="ABM517" s="46"/>
      <c r="ABN517" s="46"/>
      <c r="ABO517" s="46"/>
      <c r="ABP517" s="46"/>
      <c r="ABQ517" s="46"/>
      <c r="ABR517" s="46"/>
      <c r="ABS517" s="46"/>
      <c r="ABT517" s="46"/>
      <c r="ABU517" s="46"/>
      <c r="ABV517" s="46"/>
      <c r="ABW517" s="46"/>
      <c r="ABX517" s="46"/>
      <c r="ABY517" s="46"/>
      <c r="ABZ517" s="46"/>
      <c r="ACA517" s="46"/>
      <c r="ACB517" s="46"/>
      <c r="ACC517" s="46"/>
      <c r="ACD517" s="46"/>
      <c r="ACE517" s="46"/>
      <c r="ACF517" s="46"/>
      <c r="ACG517" s="46"/>
      <c r="ACH517" s="46"/>
      <c r="ACI517" s="46"/>
      <c r="ACJ517" s="46"/>
      <c r="ACK517" s="46"/>
      <c r="ACL517" s="46"/>
      <c r="ACM517" s="46"/>
      <c r="ACN517" s="46"/>
      <c r="ACO517" s="46"/>
      <c r="ACP517" s="46"/>
      <c r="ACQ517" s="46"/>
      <c r="ACR517" s="46"/>
      <c r="ACS517" s="46"/>
      <c r="ACT517" s="46"/>
      <c r="ACU517" s="46"/>
      <c r="ACV517" s="46"/>
      <c r="ACW517" s="46"/>
      <c r="ACX517" s="46"/>
      <c r="ACY517" s="46"/>
      <c r="ACZ517" s="46"/>
      <c r="ADA517" s="46"/>
      <c r="ADB517" s="46"/>
      <c r="ADC517" s="46"/>
      <c r="ADD517" s="46"/>
      <c r="ADE517" s="46"/>
      <c r="ADF517" s="46"/>
      <c r="ADG517" s="46"/>
      <c r="ADH517" s="46"/>
      <c r="ADI517" s="46"/>
      <c r="ADJ517" s="46"/>
      <c r="ADK517" s="46"/>
      <c r="ADL517" s="46"/>
      <c r="ADM517" s="46"/>
      <c r="ADN517" s="46"/>
      <c r="ADO517" s="46"/>
      <c r="ADP517" s="46"/>
    </row>
    <row r="518" spans="3:796" x14ac:dyDescent="0.4">
      <c r="C518" s="62"/>
      <c r="D518" s="42">
        <f>(1/$D$5)*学習!S48</f>
        <v>0</v>
      </c>
      <c r="I518" s="63">
        <v>507</v>
      </c>
      <c r="J518" s="44">
        <v>-5.4806803043864351E-2</v>
      </c>
      <c r="K518" s="44">
        <v>-0.11940131626567212</v>
      </c>
      <c r="L518" s="44">
        <v>5.3682019297092154E-2</v>
      </c>
      <c r="M518" s="44">
        <v>1.0440859626717534E-2</v>
      </c>
      <c r="N518" s="44">
        <v>0.36434769576256015</v>
      </c>
      <c r="O518" s="44">
        <v>2.3158736899179945E-2</v>
      </c>
      <c r="P518" s="44">
        <v>5.0595345196110003E-2</v>
      </c>
      <c r="Q518" s="44">
        <v>5.9142127819275137E-2</v>
      </c>
      <c r="R518" s="44">
        <v>3.5108061062701423E-2</v>
      </c>
      <c r="S518" s="44">
        <v>-0.11169702209969737</v>
      </c>
      <c r="T518" s="44">
        <v>1.2075840750638774E-4</v>
      </c>
      <c r="U518" s="44">
        <v>-0.12484323317338963</v>
      </c>
      <c r="V518" s="44">
        <v>-0.15520374783012428</v>
      </c>
      <c r="W518" s="44">
        <v>7.6135282069140942E-2</v>
      </c>
      <c r="X518" s="44">
        <v>5.2169191899550868E-2</v>
      </c>
      <c r="Y518" s="44">
        <v>0.26182062644359927</v>
      </c>
      <c r="Z518" s="44">
        <v>-7.9457077330432974E-2</v>
      </c>
      <c r="AA518" s="44">
        <v>-0.12973530950489032</v>
      </c>
      <c r="AB518" s="44">
        <v>-6.8998218081672391E-2</v>
      </c>
      <c r="AC518" s="44">
        <v>3.6508889122289216E-2</v>
      </c>
      <c r="AD518" s="44">
        <v>-2.1163065754500627E-2</v>
      </c>
      <c r="AE518" s="44">
        <v>-2.1008101853715967E-2</v>
      </c>
      <c r="AF518" s="44">
        <v>5.7050854999381208E-3</v>
      </c>
      <c r="AG518" s="44">
        <v>-5.0832811795268738E-2</v>
      </c>
      <c r="AH518" s="44">
        <v>-0.15757557153970214</v>
      </c>
      <c r="AI518" s="44">
        <v>3.3603391032811639E-2</v>
      </c>
      <c r="AJ518" s="44">
        <v>-3.6227848657652759E-2</v>
      </c>
      <c r="AK518" s="44">
        <v>-6.772574754117347E-2</v>
      </c>
      <c r="AL518" s="44">
        <v>7.7956346272274782E-2</v>
      </c>
      <c r="AM518" s="44">
        <v>-1.8884578311664249E-2</v>
      </c>
      <c r="AN518" s="44">
        <v>-7.328668054506976E-2</v>
      </c>
      <c r="AO518" s="44">
        <v>0.107131425495969</v>
      </c>
      <c r="AP518" s="44">
        <v>-3.57350529650785E-2</v>
      </c>
      <c r="AQ518" s="44">
        <v>7.9124707849778014E-2</v>
      </c>
      <c r="AR518" s="44">
        <v>-0.12622465415568415</v>
      </c>
      <c r="AS518" s="44">
        <v>-1.8879532548658942E-2</v>
      </c>
      <c r="AT518" s="44">
        <v>7.2438703826644302E-2</v>
      </c>
      <c r="AU518" s="44">
        <v>9.4893540320900333E-2</v>
      </c>
      <c r="AV518" s="44">
        <v>4.6213237392460069E-2</v>
      </c>
      <c r="AW518" s="44">
        <v>9.6738493825940158E-2</v>
      </c>
      <c r="AX518" s="44">
        <v>-6.0698293278083751E-2</v>
      </c>
      <c r="AY518" s="44">
        <v>7.6173586677963007E-2</v>
      </c>
      <c r="AZ518" s="44">
        <v>-0.19553605138323454</v>
      </c>
      <c r="BA518" s="44">
        <v>-8.7271165935723469E-2</v>
      </c>
      <c r="BB518" s="44">
        <v>-2.9562107215122781E-2</v>
      </c>
      <c r="BC518" s="44">
        <v>6.8098472322266901E-3</v>
      </c>
      <c r="BD518" s="44">
        <v>0.14023927526446139</v>
      </c>
      <c r="BE518" s="44">
        <v>0.10030164658609853</v>
      </c>
      <c r="BF518" s="44">
        <v>0.16912082931847836</v>
      </c>
      <c r="BG518" s="44">
        <v>-0.23131752324231417</v>
      </c>
      <c r="BH518" s="44">
        <v>6.7201151323594138E-2</v>
      </c>
      <c r="BI518" s="44">
        <v>0.17877805134908531</v>
      </c>
      <c r="BJ518" s="44">
        <v>-7.0097115450481973E-2</v>
      </c>
      <c r="BK518" s="44">
        <v>-1.1809612030102211E-2</v>
      </c>
      <c r="BL518" s="44">
        <v>-0.12517530816093458</v>
      </c>
      <c r="BM518" s="44">
        <v>0.12274086717825249</v>
      </c>
      <c r="BN518" s="44">
        <v>-8.1662722061848492E-2</v>
      </c>
      <c r="BO518" s="44">
        <v>-1.0527898397587061E-2</v>
      </c>
      <c r="BP518" s="44">
        <v>6.4504105458732877E-2</v>
      </c>
      <c r="BQ518" s="44">
        <v>-0.14501944496105001</v>
      </c>
      <c r="BR518" s="44">
        <v>7.6222388959694534E-2</v>
      </c>
      <c r="BS518" s="44">
        <v>1.056373671225205E-3</v>
      </c>
      <c r="BT518" s="44">
        <v>-7.0612803940325137E-3</v>
      </c>
      <c r="BU518" s="44">
        <v>-3.2048208610579866E-2</v>
      </c>
      <c r="BV518" s="44">
        <v>-6.0344087612132544E-2</v>
      </c>
      <c r="BW518" s="44">
        <v>-0.10525800078675554</v>
      </c>
      <c r="BX518" s="44">
        <v>-0.10304783859979819</v>
      </c>
      <c r="BY518" s="44">
        <v>-0.16611280611925652</v>
      </c>
      <c r="BZ518" s="44">
        <v>-1.0169214780517693E-2</v>
      </c>
      <c r="CA518" s="44">
        <v>0.15983400487969607</v>
      </c>
      <c r="CB518" s="44">
        <v>-6.5654406438255042E-2</v>
      </c>
      <c r="CC518" s="44">
        <v>0.22886950891562427</v>
      </c>
      <c r="CD518" s="44">
        <v>0.14243006129996721</v>
      </c>
      <c r="CE518" s="44">
        <v>1.9918926612926106E-2</v>
      </c>
      <c r="CF518" s="44">
        <v>0.21559829501269062</v>
      </c>
      <c r="CG518" s="44">
        <v>4.2396212694265724E-2</v>
      </c>
      <c r="CH518" s="44">
        <v>6.1301616810376632E-3</v>
      </c>
      <c r="CI518" s="44">
        <v>7.662693133188736E-2</v>
      </c>
      <c r="CJ518" s="44">
        <v>1.2971890468594423E-2</v>
      </c>
      <c r="CK518" s="44">
        <v>-5.4602838920079853E-2</v>
      </c>
      <c r="CL518" s="44">
        <v>0.10528884119404891</v>
      </c>
      <c r="CM518" s="44">
        <v>-0.10155150957772832</v>
      </c>
      <c r="CN518" s="44">
        <v>-8.6407312706372891E-2</v>
      </c>
      <c r="CO518" s="44">
        <v>0.10067338986825712</v>
      </c>
      <c r="CP518" s="44">
        <v>6.543935574674041E-2</v>
      </c>
      <c r="CQ518" s="44">
        <v>-9.2014083704029193E-2</v>
      </c>
      <c r="CR518" s="44">
        <v>-2.6560130340209133E-2</v>
      </c>
      <c r="CS518" s="44">
        <v>9.2848652233041937E-2</v>
      </c>
      <c r="CT518" s="44">
        <v>-0.22915666852600475</v>
      </c>
      <c r="CU518" s="44">
        <v>-7.4083496649922184E-2</v>
      </c>
      <c r="CV518" s="44">
        <v>7.9615735533397583E-2</v>
      </c>
      <c r="CW518" s="44">
        <v>0.10362423217761255</v>
      </c>
      <c r="CX518" s="44">
        <v>7.2250155713831768E-2</v>
      </c>
      <c r="CY518" s="44">
        <v>1.0405655118377932E-2</v>
      </c>
      <c r="CZ518" s="44">
        <v>4.391796579501344E-2</v>
      </c>
      <c r="DA518" s="44">
        <v>7.1350475383957668E-2</v>
      </c>
      <c r="DB518" s="44">
        <v>-7.8534718212430965E-2</v>
      </c>
      <c r="DC518" s="44">
        <v>4.3787380029528776E-3</v>
      </c>
      <c r="DD518" s="44">
        <v>-0.10593770649968715</v>
      </c>
      <c r="DE518" s="44">
        <v>-3.9782312548153669E-2</v>
      </c>
      <c r="DF518" s="46"/>
      <c r="DG518" s="46"/>
      <c r="DH518" s="46"/>
      <c r="DI518" s="46"/>
      <c r="DJ518" s="46"/>
      <c r="DK518" s="46"/>
      <c r="DL518" s="46"/>
      <c r="DM518" s="46"/>
      <c r="DN518" s="46"/>
      <c r="DO518" s="46"/>
      <c r="DP518" s="46"/>
      <c r="DQ518" s="46"/>
      <c r="DR518" s="46"/>
      <c r="DS518" s="46"/>
      <c r="DT518" s="46"/>
      <c r="DU518" s="46"/>
      <c r="DV518" s="46"/>
      <c r="DW518" s="46"/>
      <c r="DX518" s="46"/>
      <c r="DY518" s="46"/>
      <c r="DZ518" s="46"/>
      <c r="EA518" s="46"/>
      <c r="EB518" s="46"/>
      <c r="EC518" s="46"/>
      <c r="ED518" s="46"/>
      <c r="EE518" s="46"/>
      <c r="EF518" s="46"/>
      <c r="EG518" s="46"/>
      <c r="EH518" s="46"/>
      <c r="EI518" s="46"/>
      <c r="EJ518" s="46"/>
      <c r="EK518" s="46"/>
      <c r="EL518" s="46"/>
      <c r="EM518" s="46"/>
      <c r="EN518" s="46"/>
      <c r="EO518" s="46"/>
      <c r="EP518" s="46"/>
      <c r="EQ518" s="46"/>
      <c r="ER518" s="46"/>
      <c r="ES518" s="46"/>
      <c r="ET518" s="46"/>
      <c r="EU518" s="46"/>
      <c r="EV518" s="46"/>
      <c r="EW518" s="46"/>
      <c r="EX518" s="46"/>
      <c r="EY518" s="46"/>
      <c r="EZ518" s="46"/>
      <c r="FA518" s="46"/>
      <c r="FB518" s="46"/>
      <c r="FC518" s="46"/>
      <c r="FD518" s="46"/>
      <c r="FE518" s="46"/>
      <c r="FF518" s="46"/>
      <c r="FG518" s="46"/>
      <c r="FH518" s="46"/>
      <c r="FI518" s="46"/>
      <c r="FJ518" s="46"/>
      <c r="FK518" s="46"/>
      <c r="FL518" s="46"/>
      <c r="FM518" s="46"/>
      <c r="FN518" s="46"/>
      <c r="FO518" s="46"/>
      <c r="FP518" s="46"/>
      <c r="FQ518" s="46"/>
      <c r="FR518" s="46"/>
      <c r="FS518" s="46"/>
      <c r="FT518" s="46"/>
      <c r="FU518" s="46"/>
      <c r="FV518" s="46"/>
      <c r="FW518" s="46"/>
      <c r="FX518" s="46"/>
      <c r="FY518" s="46"/>
      <c r="FZ518" s="46"/>
      <c r="GA518" s="46"/>
      <c r="GB518" s="46"/>
      <c r="GC518" s="46"/>
      <c r="GD518" s="46"/>
      <c r="GE518" s="46"/>
      <c r="GF518" s="46"/>
      <c r="GG518" s="46"/>
      <c r="GH518" s="46"/>
      <c r="GI518" s="46"/>
      <c r="GJ518" s="46"/>
      <c r="GK518" s="46"/>
      <c r="GL518" s="46"/>
      <c r="GM518" s="46"/>
      <c r="GN518" s="46"/>
      <c r="GO518" s="46"/>
      <c r="GP518" s="46"/>
      <c r="GQ518" s="46"/>
      <c r="GR518" s="46"/>
      <c r="GS518" s="46"/>
      <c r="GT518" s="46"/>
      <c r="GU518" s="46"/>
      <c r="GV518" s="46"/>
      <c r="GW518" s="46"/>
      <c r="GX518" s="46"/>
      <c r="GY518" s="46"/>
      <c r="GZ518" s="46"/>
      <c r="HA518" s="46"/>
      <c r="HB518" s="46"/>
      <c r="HC518" s="46"/>
      <c r="HD518" s="46"/>
      <c r="HE518" s="46"/>
      <c r="HF518" s="46"/>
      <c r="HG518" s="46"/>
      <c r="HH518" s="46"/>
      <c r="HI518" s="46"/>
      <c r="HJ518" s="46"/>
      <c r="HK518" s="46"/>
      <c r="HL518" s="46"/>
      <c r="HM518" s="46"/>
      <c r="HN518" s="46"/>
      <c r="HO518" s="46"/>
      <c r="HP518" s="46"/>
      <c r="HQ518" s="46"/>
      <c r="HR518" s="46"/>
      <c r="HS518" s="46"/>
      <c r="HT518" s="46"/>
      <c r="HU518" s="46"/>
      <c r="HV518" s="46"/>
      <c r="HW518" s="46"/>
      <c r="HX518" s="46"/>
      <c r="HY518" s="46"/>
      <c r="HZ518" s="46"/>
      <c r="IA518" s="46"/>
      <c r="IB518" s="46"/>
      <c r="IC518" s="46"/>
      <c r="ID518" s="46"/>
      <c r="IE518" s="46"/>
      <c r="IF518" s="46"/>
      <c r="IG518" s="46"/>
      <c r="IH518" s="46"/>
      <c r="II518" s="46"/>
      <c r="IJ518" s="46"/>
      <c r="IK518" s="46"/>
      <c r="IL518" s="46"/>
      <c r="IM518" s="46"/>
      <c r="IN518" s="46"/>
      <c r="IO518" s="46"/>
      <c r="IP518" s="46"/>
      <c r="IQ518" s="46"/>
      <c r="IR518" s="46"/>
      <c r="IS518" s="46"/>
      <c r="IT518" s="46"/>
      <c r="IU518" s="46"/>
      <c r="IV518" s="46"/>
      <c r="IW518" s="46"/>
      <c r="IX518" s="46"/>
      <c r="IY518" s="46"/>
      <c r="IZ518" s="46"/>
      <c r="JA518" s="46"/>
      <c r="JB518" s="46"/>
      <c r="JC518" s="46"/>
      <c r="JD518" s="46"/>
      <c r="JE518" s="46"/>
      <c r="JF518" s="46"/>
      <c r="JG518" s="46"/>
      <c r="JH518" s="46"/>
      <c r="JI518" s="46"/>
      <c r="JJ518" s="46"/>
      <c r="JK518" s="46"/>
      <c r="JL518" s="46"/>
      <c r="JM518" s="46"/>
      <c r="JN518" s="46"/>
      <c r="JO518" s="46"/>
      <c r="JP518" s="46"/>
      <c r="JQ518" s="46"/>
      <c r="JR518" s="46"/>
      <c r="JS518" s="46"/>
      <c r="JT518" s="46"/>
      <c r="JU518" s="46"/>
      <c r="JV518" s="46"/>
      <c r="JW518" s="46"/>
      <c r="JX518" s="46"/>
      <c r="JY518" s="46"/>
      <c r="JZ518" s="46"/>
      <c r="KA518" s="46"/>
      <c r="KB518" s="46"/>
      <c r="KC518" s="46"/>
      <c r="KD518" s="46"/>
      <c r="KE518" s="46"/>
      <c r="KF518" s="46"/>
      <c r="KG518" s="46"/>
      <c r="KH518" s="46"/>
      <c r="KI518" s="46"/>
      <c r="KJ518" s="46"/>
      <c r="KK518" s="46"/>
      <c r="KL518" s="46"/>
      <c r="KM518" s="46"/>
      <c r="KN518" s="46"/>
      <c r="KO518" s="46"/>
      <c r="KP518" s="46"/>
      <c r="KQ518" s="46"/>
      <c r="KR518" s="46"/>
      <c r="KS518" s="46"/>
      <c r="KT518" s="46"/>
      <c r="KU518" s="46"/>
      <c r="KV518" s="46"/>
      <c r="KW518" s="46"/>
      <c r="KX518" s="46"/>
      <c r="KY518" s="46"/>
      <c r="KZ518" s="46"/>
      <c r="LA518" s="46"/>
      <c r="LB518" s="46"/>
      <c r="LC518" s="46"/>
      <c r="LD518" s="46"/>
      <c r="LE518" s="46"/>
      <c r="LF518" s="46"/>
      <c r="LG518" s="46"/>
      <c r="LH518" s="46"/>
      <c r="LI518" s="46"/>
      <c r="LJ518" s="46"/>
      <c r="LK518" s="46"/>
      <c r="LL518" s="46"/>
      <c r="LM518" s="46"/>
      <c r="LN518" s="46"/>
      <c r="LO518" s="46"/>
      <c r="LP518" s="46"/>
      <c r="LQ518" s="46"/>
      <c r="LR518" s="46"/>
      <c r="LS518" s="46"/>
      <c r="LT518" s="46"/>
      <c r="LU518" s="46"/>
      <c r="LV518" s="46"/>
      <c r="LW518" s="46"/>
      <c r="LX518" s="46"/>
      <c r="LY518" s="46"/>
      <c r="LZ518" s="46"/>
      <c r="MA518" s="46"/>
      <c r="MB518" s="46"/>
      <c r="MC518" s="46"/>
      <c r="MD518" s="46"/>
      <c r="ME518" s="46"/>
      <c r="MF518" s="46"/>
      <c r="MG518" s="46"/>
      <c r="MH518" s="46"/>
      <c r="MI518" s="46"/>
      <c r="MJ518" s="46"/>
      <c r="MK518" s="46"/>
      <c r="ML518" s="46"/>
      <c r="MM518" s="46"/>
      <c r="MN518" s="46"/>
      <c r="MO518" s="46"/>
      <c r="MP518" s="46"/>
      <c r="MQ518" s="46"/>
      <c r="MR518" s="46"/>
      <c r="MS518" s="46"/>
      <c r="MT518" s="46"/>
      <c r="MU518" s="46"/>
      <c r="MV518" s="46"/>
      <c r="MW518" s="46"/>
      <c r="MX518" s="46"/>
      <c r="MY518" s="46"/>
      <c r="MZ518" s="46"/>
      <c r="NA518" s="46"/>
      <c r="NB518" s="46"/>
      <c r="NC518" s="46"/>
      <c r="ND518" s="46"/>
      <c r="NE518" s="46"/>
      <c r="NF518" s="46"/>
      <c r="NG518" s="46"/>
      <c r="NH518" s="46"/>
      <c r="NI518" s="46"/>
      <c r="NJ518" s="46"/>
      <c r="NK518" s="46"/>
      <c r="NL518" s="46"/>
      <c r="NM518" s="46"/>
      <c r="NN518" s="46"/>
      <c r="NO518" s="46"/>
      <c r="NP518" s="46"/>
      <c r="NQ518" s="46"/>
      <c r="NR518" s="46"/>
      <c r="NS518" s="46"/>
      <c r="NT518" s="46"/>
      <c r="NU518" s="46"/>
      <c r="NV518" s="46"/>
      <c r="NW518" s="46"/>
      <c r="NX518" s="46"/>
      <c r="NY518" s="46"/>
      <c r="NZ518" s="46"/>
      <c r="OA518" s="46"/>
      <c r="OB518" s="46"/>
      <c r="OC518" s="46"/>
      <c r="OD518" s="46"/>
      <c r="OE518" s="46"/>
      <c r="OF518" s="46"/>
      <c r="OG518" s="46"/>
      <c r="OH518" s="46"/>
      <c r="OI518" s="46"/>
      <c r="OJ518" s="46"/>
      <c r="OK518" s="46"/>
      <c r="OL518" s="46"/>
      <c r="OM518" s="46"/>
      <c r="ON518" s="46"/>
      <c r="OO518" s="46"/>
      <c r="OP518" s="46"/>
      <c r="OQ518" s="46"/>
      <c r="OR518" s="46"/>
      <c r="OS518" s="46"/>
      <c r="OT518" s="46"/>
      <c r="OU518" s="46"/>
      <c r="OV518" s="46"/>
      <c r="OW518" s="46"/>
      <c r="OX518" s="46"/>
      <c r="OY518" s="46"/>
      <c r="OZ518" s="46"/>
      <c r="PA518" s="46"/>
      <c r="PB518" s="46"/>
      <c r="PC518" s="46"/>
      <c r="PD518" s="46"/>
      <c r="PE518" s="46"/>
      <c r="PF518" s="46"/>
      <c r="PG518" s="46"/>
      <c r="PH518" s="46"/>
      <c r="PI518" s="46"/>
      <c r="PJ518" s="46"/>
      <c r="PK518" s="46"/>
      <c r="PL518" s="46"/>
      <c r="PM518" s="46"/>
      <c r="PN518" s="46"/>
      <c r="PO518" s="46"/>
      <c r="PP518" s="46"/>
      <c r="PQ518" s="46"/>
      <c r="PR518" s="46"/>
      <c r="PS518" s="46"/>
      <c r="PT518" s="46"/>
      <c r="PU518" s="46"/>
      <c r="PV518" s="46"/>
      <c r="PW518" s="46"/>
      <c r="PX518" s="46"/>
      <c r="PY518" s="46"/>
      <c r="PZ518" s="46"/>
      <c r="QA518" s="46"/>
      <c r="QB518" s="46"/>
      <c r="QC518" s="46"/>
      <c r="QD518" s="46"/>
      <c r="QE518" s="46"/>
      <c r="QF518" s="46"/>
      <c r="QG518" s="46"/>
      <c r="QH518" s="46"/>
      <c r="QI518" s="46"/>
      <c r="QJ518" s="46"/>
      <c r="QK518" s="46"/>
      <c r="QL518" s="46"/>
      <c r="QM518" s="46"/>
      <c r="QN518" s="46"/>
      <c r="QO518" s="46"/>
      <c r="QP518" s="46"/>
      <c r="QQ518" s="46"/>
      <c r="QR518" s="46"/>
      <c r="QS518" s="46"/>
      <c r="QT518" s="46"/>
      <c r="QU518" s="46"/>
      <c r="QV518" s="46"/>
      <c r="QW518" s="46"/>
      <c r="QX518" s="46"/>
      <c r="QY518" s="46"/>
      <c r="QZ518" s="46"/>
      <c r="RA518" s="46"/>
      <c r="RB518" s="46"/>
      <c r="RC518" s="46"/>
      <c r="RD518" s="46"/>
      <c r="RE518" s="46"/>
      <c r="RF518" s="46"/>
      <c r="RG518" s="46"/>
      <c r="RH518" s="46"/>
      <c r="RI518" s="46"/>
      <c r="RJ518" s="46"/>
      <c r="RK518" s="46"/>
      <c r="RL518" s="46"/>
      <c r="RM518" s="46"/>
      <c r="RN518" s="46"/>
      <c r="RO518" s="46"/>
      <c r="RP518" s="46"/>
      <c r="RQ518" s="46"/>
      <c r="RR518" s="46"/>
      <c r="RS518" s="46"/>
      <c r="RT518" s="46"/>
      <c r="RU518" s="46"/>
      <c r="RV518" s="46"/>
      <c r="RW518" s="46"/>
      <c r="RX518" s="46"/>
      <c r="RY518" s="46"/>
      <c r="RZ518" s="46"/>
      <c r="SA518" s="46"/>
      <c r="SB518" s="46"/>
      <c r="SC518" s="46"/>
      <c r="SD518" s="46"/>
      <c r="SE518" s="46"/>
      <c r="SF518" s="46"/>
      <c r="SG518" s="46"/>
      <c r="SH518" s="46"/>
      <c r="SI518" s="46"/>
      <c r="SJ518" s="46"/>
      <c r="SK518" s="46"/>
      <c r="SL518" s="46"/>
      <c r="SM518" s="46"/>
      <c r="SN518" s="46"/>
      <c r="SO518" s="46"/>
      <c r="SP518" s="46"/>
      <c r="SQ518" s="46"/>
      <c r="SR518" s="46"/>
      <c r="SS518" s="46"/>
      <c r="ST518" s="46"/>
      <c r="SU518" s="46"/>
      <c r="SV518" s="46"/>
      <c r="SW518" s="46"/>
      <c r="SX518" s="46"/>
      <c r="SY518" s="46"/>
      <c r="SZ518" s="46"/>
      <c r="TA518" s="46"/>
      <c r="TB518" s="46"/>
      <c r="TC518" s="46"/>
      <c r="TD518" s="46"/>
      <c r="TE518" s="46"/>
      <c r="TF518" s="46"/>
      <c r="TG518" s="46"/>
      <c r="TH518" s="46"/>
      <c r="TI518" s="46"/>
      <c r="TJ518" s="46"/>
      <c r="TK518" s="46"/>
      <c r="TL518" s="46"/>
      <c r="TM518" s="46"/>
      <c r="TN518" s="46"/>
      <c r="TO518" s="46"/>
      <c r="TP518" s="46"/>
      <c r="TQ518" s="46"/>
      <c r="TR518" s="46"/>
      <c r="TS518" s="46"/>
      <c r="TT518" s="46"/>
      <c r="TU518" s="46"/>
      <c r="TV518" s="46"/>
      <c r="TW518" s="46"/>
      <c r="TX518" s="46"/>
      <c r="TY518" s="46"/>
      <c r="TZ518" s="46"/>
      <c r="UA518" s="46"/>
      <c r="UB518" s="46"/>
      <c r="UC518" s="46"/>
      <c r="UD518" s="46"/>
      <c r="UE518" s="46"/>
      <c r="UF518" s="46"/>
      <c r="UG518" s="46"/>
      <c r="UH518" s="46"/>
      <c r="UI518" s="46"/>
      <c r="UJ518" s="46"/>
      <c r="UK518" s="46"/>
      <c r="UL518" s="46"/>
      <c r="UM518" s="46"/>
      <c r="UN518" s="46"/>
      <c r="UO518" s="46"/>
      <c r="UP518" s="46"/>
      <c r="UQ518" s="46"/>
      <c r="UR518" s="46"/>
      <c r="US518" s="46"/>
      <c r="UT518" s="46"/>
      <c r="UU518" s="46"/>
      <c r="UV518" s="46"/>
      <c r="UW518" s="46"/>
      <c r="UX518" s="46"/>
      <c r="UY518" s="46"/>
      <c r="UZ518" s="46"/>
      <c r="VA518" s="46"/>
      <c r="VB518" s="46"/>
      <c r="VC518" s="46"/>
      <c r="VD518" s="46"/>
      <c r="VE518" s="46"/>
      <c r="VF518" s="46"/>
      <c r="VG518" s="46"/>
      <c r="VH518" s="46"/>
      <c r="VI518" s="46"/>
      <c r="VJ518" s="46"/>
      <c r="VK518" s="46"/>
      <c r="VL518" s="46"/>
      <c r="VM518" s="46"/>
      <c r="VN518" s="46"/>
      <c r="VO518" s="46"/>
      <c r="VP518" s="46"/>
      <c r="VQ518" s="46"/>
      <c r="VR518" s="46"/>
      <c r="VS518" s="46"/>
      <c r="VT518" s="46"/>
      <c r="VU518" s="46"/>
      <c r="VV518" s="46"/>
      <c r="VW518" s="46"/>
      <c r="VX518" s="46"/>
      <c r="VY518" s="46"/>
      <c r="VZ518" s="46"/>
      <c r="WA518" s="46"/>
      <c r="WB518" s="46"/>
      <c r="WC518" s="46"/>
      <c r="WD518" s="46"/>
      <c r="WE518" s="46"/>
      <c r="WF518" s="46"/>
      <c r="WG518" s="46"/>
      <c r="WH518" s="46"/>
      <c r="WI518" s="46"/>
      <c r="WJ518" s="46"/>
      <c r="WK518" s="46"/>
      <c r="WL518" s="46"/>
      <c r="WM518" s="46"/>
      <c r="WN518" s="46"/>
      <c r="WO518" s="46"/>
      <c r="WP518" s="46"/>
      <c r="WQ518" s="46"/>
      <c r="WR518" s="46"/>
      <c r="WS518" s="46"/>
      <c r="WT518" s="46"/>
      <c r="WU518" s="46"/>
      <c r="WV518" s="46"/>
      <c r="WW518" s="46"/>
      <c r="WX518" s="46"/>
      <c r="WY518" s="46"/>
      <c r="WZ518" s="46"/>
      <c r="XA518" s="46"/>
      <c r="XB518" s="46"/>
      <c r="XC518" s="46"/>
      <c r="XD518" s="46"/>
      <c r="XE518" s="46"/>
      <c r="XF518" s="46"/>
      <c r="XG518" s="46"/>
      <c r="XH518" s="46"/>
      <c r="XI518" s="46"/>
      <c r="XJ518" s="46"/>
      <c r="XK518" s="46"/>
      <c r="XL518" s="46"/>
      <c r="XM518" s="46"/>
      <c r="XN518" s="46"/>
      <c r="XO518" s="46"/>
      <c r="XP518" s="46"/>
      <c r="XQ518" s="46"/>
      <c r="XR518" s="46"/>
      <c r="XS518" s="46"/>
      <c r="XT518" s="46"/>
      <c r="XU518" s="46"/>
      <c r="XV518" s="46"/>
      <c r="XW518" s="46"/>
      <c r="XX518" s="46"/>
      <c r="XY518" s="46"/>
      <c r="XZ518" s="46"/>
      <c r="YA518" s="46"/>
      <c r="YB518" s="46"/>
      <c r="YC518" s="46"/>
      <c r="YD518" s="46"/>
      <c r="YE518" s="46"/>
      <c r="YF518" s="46"/>
      <c r="YG518" s="46"/>
      <c r="YH518" s="46"/>
      <c r="YI518" s="46"/>
      <c r="YJ518" s="46"/>
      <c r="YK518" s="46"/>
      <c r="YL518" s="46"/>
      <c r="YM518" s="46"/>
      <c r="YN518" s="46"/>
      <c r="YO518" s="46"/>
      <c r="YP518" s="46"/>
      <c r="YQ518" s="46"/>
      <c r="YR518" s="46"/>
      <c r="YS518" s="46"/>
      <c r="YT518" s="46"/>
      <c r="YU518" s="46"/>
      <c r="YV518" s="46"/>
      <c r="YW518" s="46"/>
      <c r="YX518" s="46"/>
      <c r="YY518" s="46"/>
      <c r="YZ518" s="46"/>
      <c r="ZA518" s="46"/>
      <c r="ZB518" s="46"/>
      <c r="ZC518" s="46"/>
      <c r="ZD518" s="46"/>
      <c r="ZE518" s="46"/>
      <c r="ZF518" s="46"/>
      <c r="ZG518" s="46"/>
      <c r="ZH518" s="46"/>
      <c r="ZI518" s="46"/>
      <c r="ZJ518" s="46"/>
      <c r="ZK518" s="46"/>
      <c r="ZL518" s="46"/>
      <c r="ZM518" s="46"/>
      <c r="ZN518" s="46"/>
      <c r="ZO518" s="46"/>
      <c r="ZP518" s="46"/>
      <c r="ZQ518" s="46"/>
      <c r="ZR518" s="46"/>
      <c r="ZS518" s="46"/>
      <c r="ZT518" s="46"/>
      <c r="ZU518" s="46"/>
      <c r="ZV518" s="46"/>
      <c r="ZW518" s="46"/>
      <c r="ZX518" s="46"/>
      <c r="ZY518" s="46"/>
      <c r="ZZ518" s="46"/>
      <c r="AAA518" s="46"/>
      <c r="AAB518" s="46"/>
      <c r="AAC518" s="46"/>
      <c r="AAD518" s="46"/>
      <c r="AAE518" s="46"/>
      <c r="AAF518" s="46"/>
      <c r="AAG518" s="46"/>
      <c r="AAH518" s="46"/>
      <c r="AAI518" s="46"/>
      <c r="AAJ518" s="46"/>
      <c r="AAK518" s="46"/>
      <c r="AAL518" s="46"/>
      <c r="AAM518" s="46"/>
      <c r="AAN518" s="46"/>
      <c r="AAO518" s="46"/>
      <c r="AAP518" s="46"/>
      <c r="AAQ518" s="46"/>
      <c r="AAR518" s="46"/>
      <c r="AAS518" s="46"/>
      <c r="AAT518" s="46"/>
      <c r="AAU518" s="46"/>
      <c r="AAV518" s="46"/>
      <c r="AAW518" s="46"/>
      <c r="AAX518" s="46"/>
      <c r="AAY518" s="46"/>
      <c r="AAZ518" s="46"/>
      <c r="ABA518" s="46"/>
      <c r="ABB518" s="46"/>
      <c r="ABC518" s="46"/>
      <c r="ABD518" s="46"/>
      <c r="ABE518" s="46"/>
      <c r="ABF518" s="46"/>
      <c r="ABG518" s="46"/>
      <c r="ABH518" s="46"/>
      <c r="ABI518" s="46"/>
      <c r="ABJ518" s="46"/>
      <c r="ABK518" s="46"/>
      <c r="ABL518" s="46"/>
      <c r="ABM518" s="46"/>
      <c r="ABN518" s="46"/>
      <c r="ABO518" s="46"/>
      <c r="ABP518" s="46"/>
      <c r="ABQ518" s="46"/>
      <c r="ABR518" s="46"/>
      <c r="ABS518" s="46"/>
      <c r="ABT518" s="46"/>
      <c r="ABU518" s="46"/>
      <c r="ABV518" s="46"/>
      <c r="ABW518" s="46"/>
      <c r="ABX518" s="46"/>
      <c r="ABY518" s="46"/>
      <c r="ABZ518" s="46"/>
      <c r="ACA518" s="46"/>
      <c r="ACB518" s="46"/>
      <c r="ACC518" s="46"/>
      <c r="ACD518" s="46"/>
      <c r="ACE518" s="46"/>
      <c r="ACF518" s="46"/>
      <c r="ACG518" s="46"/>
      <c r="ACH518" s="46"/>
      <c r="ACI518" s="46"/>
      <c r="ACJ518" s="46"/>
      <c r="ACK518" s="46"/>
      <c r="ACL518" s="46"/>
      <c r="ACM518" s="46"/>
      <c r="ACN518" s="46"/>
      <c r="ACO518" s="46"/>
      <c r="ACP518" s="46"/>
      <c r="ACQ518" s="46"/>
      <c r="ACR518" s="46"/>
      <c r="ACS518" s="46"/>
      <c r="ACT518" s="46"/>
      <c r="ACU518" s="46"/>
      <c r="ACV518" s="46"/>
      <c r="ACW518" s="46"/>
      <c r="ACX518" s="46"/>
      <c r="ACY518" s="46"/>
      <c r="ACZ518" s="46"/>
      <c r="ADA518" s="46"/>
      <c r="ADB518" s="46"/>
      <c r="ADC518" s="46"/>
      <c r="ADD518" s="46"/>
      <c r="ADE518" s="46"/>
      <c r="ADF518" s="46"/>
      <c r="ADG518" s="46"/>
      <c r="ADH518" s="46"/>
      <c r="ADI518" s="46"/>
      <c r="ADJ518" s="46"/>
      <c r="ADK518" s="46"/>
      <c r="ADL518" s="46"/>
      <c r="ADM518" s="46"/>
      <c r="ADN518" s="46"/>
      <c r="ADO518" s="46"/>
      <c r="ADP518" s="46"/>
    </row>
    <row r="519" spans="3:796" x14ac:dyDescent="0.4">
      <c r="C519" s="62"/>
      <c r="D519" s="42">
        <f>(1/$D$5)*学習!S49</f>
        <v>0</v>
      </c>
      <c r="I519" s="63">
        <v>508</v>
      </c>
      <c r="J519" s="44">
        <v>2.210205890096514E-2</v>
      </c>
      <c r="K519" s="44">
        <v>9.797912319249022E-3</v>
      </c>
      <c r="L519" s="44">
        <v>-0.11031800256353907</v>
      </c>
      <c r="M519" s="44">
        <v>-2.0778493433681794E-2</v>
      </c>
      <c r="N519" s="44">
        <v>0.19850771856625266</v>
      </c>
      <c r="O519" s="44">
        <v>-4.2060153828040112E-2</v>
      </c>
      <c r="P519" s="44">
        <v>-4.2871820175197126E-2</v>
      </c>
      <c r="Q519" s="44">
        <v>-9.3100919312990027E-2</v>
      </c>
      <c r="R519" s="44">
        <v>1.3448393607519822E-2</v>
      </c>
      <c r="S519" s="44">
        <v>-0.13217506259844178</v>
      </c>
      <c r="T519" s="44">
        <v>-3.5035002953626881E-2</v>
      </c>
      <c r="U519" s="44">
        <v>-7.5561471644801592E-2</v>
      </c>
      <c r="V519" s="44">
        <v>-1.8582598736484855E-2</v>
      </c>
      <c r="W519" s="44">
        <v>1.0489502624199471E-2</v>
      </c>
      <c r="X519" s="44">
        <v>-8.0307610817143715E-2</v>
      </c>
      <c r="Y519" s="44">
        <v>-0.16634898319558913</v>
      </c>
      <c r="Z519" s="44">
        <v>9.9498513424571902E-2</v>
      </c>
      <c r="AA519" s="44">
        <v>0.15672629202489313</v>
      </c>
      <c r="AB519" s="44">
        <v>-3.2203896976375386E-2</v>
      </c>
      <c r="AC519" s="44">
        <v>-8.261042451278483E-2</v>
      </c>
      <c r="AD519" s="44">
        <v>2.3788320050482009E-2</v>
      </c>
      <c r="AE519" s="44">
        <v>-0.12538014478504639</v>
      </c>
      <c r="AF519" s="44">
        <v>7.067964266685664E-2</v>
      </c>
      <c r="AG519" s="44">
        <v>2.4327606761996166E-2</v>
      </c>
      <c r="AH519" s="44">
        <v>-7.9417311189146869E-2</v>
      </c>
      <c r="AI519" s="44">
        <v>-1.0350516971203903E-2</v>
      </c>
      <c r="AJ519" s="44">
        <v>7.4697081550650621E-2</v>
      </c>
      <c r="AK519" s="44">
        <v>-3.0378473784094254E-2</v>
      </c>
      <c r="AL519" s="44">
        <v>-0.10199033147480674</v>
      </c>
      <c r="AM519" s="44">
        <v>-0.10312221467684933</v>
      </c>
      <c r="AN519" s="44">
        <v>6.0510230269931568E-2</v>
      </c>
      <c r="AO519" s="44">
        <v>0.22478577950283343</v>
      </c>
      <c r="AP519" s="44">
        <v>-3.493696319199438E-2</v>
      </c>
      <c r="AQ519" s="44">
        <v>-0.13449013621235778</v>
      </c>
      <c r="AR519" s="44">
        <v>7.47556218226271E-3</v>
      </c>
      <c r="AS519" s="44">
        <v>6.6347092158320409E-2</v>
      </c>
      <c r="AT519" s="44">
        <v>0.13366030488428701</v>
      </c>
      <c r="AU519" s="44">
        <v>0.17098789542415238</v>
      </c>
      <c r="AV519" s="44">
        <v>-1.4866072631105433E-2</v>
      </c>
      <c r="AW519" s="44">
        <v>-2.5834875700895637E-2</v>
      </c>
      <c r="AX519" s="44">
        <v>-0.12957526753801371</v>
      </c>
      <c r="AY519" s="44">
        <v>7.1514684200983406E-2</v>
      </c>
      <c r="AZ519" s="44">
        <v>-8.7209024091828256E-3</v>
      </c>
      <c r="BA519" s="44">
        <v>6.5089094638970058E-2</v>
      </c>
      <c r="BB519" s="44">
        <v>0.1800283376816682</v>
      </c>
      <c r="BC519" s="44">
        <v>-1.8117126444296042E-2</v>
      </c>
      <c r="BD519" s="44">
        <v>2.2837529656325756E-2</v>
      </c>
      <c r="BE519" s="44">
        <v>0.10881850863213428</v>
      </c>
      <c r="BF519" s="44">
        <v>-1.0092043641789422E-2</v>
      </c>
      <c r="BG519" s="44">
        <v>2.4848078598840726E-2</v>
      </c>
      <c r="BH519" s="44">
        <v>7.5806627524270129E-2</v>
      </c>
      <c r="BI519" s="44">
        <v>-2.6226452076258906E-2</v>
      </c>
      <c r="BJ519" s="44">
        <v>-1.7981735125249206E-2</v>
      </c>
      <c r="BK519" s="44">
        <v>-0.14574609530277627</v>
      </c>
      <c r="BL519" s="44">
        <v>0.17975559254766343</v>
      </c>
      <c r="BM519" s="44">
        <v>-0.16838579751645688</v>
      </c>
      <c r="BN519" s="44">
        <v>5.7375092459686819E-2</v>
      </c>
      <c r="BO519" s="44">
        <v>0.12869888555363551</v>
      </c>
      <c r="BP519" s="44">
        <v>7.3132741940608606E-2</v>
      </c>
      <c r="BQ519" s="44">
        <v>-2.3576345458341658E-2</v>
      </c>
      <c r="BR519" s="44">
        <v>7.5507132713302616E-2</v>
      </c>
      <c r="BS519" s="44">
        <v>0.10477169599114955</v>
      </c>
      <c r="BT519" s="44">
        <v>-0.17541144114806739</v>
      </c>
      <c r="BU519" s="44">
        <v>-0.1683542963709361</v>
      </c>
      <c r="BV519" s="44">
        <v>-6.93996742490567E-2</v>
      </c>
      <c r="BW519" s="44">
        <v>2.0358350757524214E-2</v>
      </c>
      <c r="BX519" s="44">
        <v>0.22715166196697381</v>
      </c>
      <c r="BY519" s="44">
        <v>-4.7779590851965294E-2</v>
      </c>
      <c r="BZ519" s="44">
        <v>-6.8447024833902623E-2</v>
      </c>
      <c r="CA519" s="44">
        <v>2.9860527692086889E-2</v>
      </c>
      <c r="CB519" s="44">
        <v>-6.1426867024279838E-2</v>
      </c>
      <c r="CC519" s="44">
        <v>1.1983287222086138E-2</v>
      </c>
      <c r="CD519" s="44">
        <v>-3.4966328624494412E-2</v>
      </c>
      <c r="CE519" s="44">
        <v>-3.2820253539660033E-2</v>
      </c>
      <c r="CF519" s="44">
        <v>1.097529793677654E-2</v>
      </c>
      <c r="CG519" s="44">
        <v>0.23768211870363332</v>
      </c>
      <c r="CH519" s="44">
        <v>-3.780729224366746E-2</v>
      </c>
      <c r="CI519" s="44">
        <v>0.20738165028022285</v>
      </c>
      <c r="CJ519" s="44">
        <v>0.23157456621469835</v>
      </c>
      <c r="CK519" s="44">
        <v>6.8122289860327451E-2</v>
      </c>
      <c r="CL519" s="44">
        <v>0.11578040906869169</v>
      </c>
      <c r="CM519" s="44">
        <v>-0.16265362501617853</v>
      </c>
      <c r="CN519" s="44">
        <v>3.5849155917177619E-2</v>
      </c>
      <c r="CO519" s="44">
        <v>-4.2564209181931024E-2</v>
      </c>
      <c r="CP519" s="44">
        <v>-1.922588875038608E-2</v>
      </c>
      <c r="CQ519" s="44">
        <v>-1.913802657225561E-2</v>
      </c>
      <c r="CR519" s="44">
        <v>3.1717476530172921E-3</v>
      </c>
      <c r="CS519" s="44">
        <v>5.2504632955858652E-2</v>
      </c>
      <c r="CT519" s="44">
        <v>-5.7336621194566617E-2</v>
      </c>
      <c r="CU519" s="44">
        <v>0.15305861118827827</v>
      </c>
      <c r="CV519" s="44">
        <v>-8.942956452950844E-2</v>
      </c>
      <c r="CW519" s="44">
        <v>-1.2955248430116586E-2</v>
      </c>
      <c r="CX519" s="44">
        <v>-0.17801448802922193</v>
      </c>
      <c r="CY519" s="44">
        <v>-8.2828850045192692E-2</v>
      </c>
      <c r="CZ519" s="44">
        <v>9.3045322945924852E-2</v>
      </c>
      <c r="DA519" s="44">
        <v>-0.26861554197383991</v>
      </c>
      <c r="DB519" s="44">
        <v>-6.3883499032201863E-2</v>
      </c>
      <c r="DC519" s="44">
        <v>-9.2150621096552948E-2</v>
      </c>
      <c r="DD519" s="44">
        <v>4.1869651724341372E-2</v>
      </c>
      <c r="DE519" s="44">
        <v>-9.4451581963173464E-2</v>
      </c>
      <c r="DF519" s="46"/>
      <c r="DG519" s="46"/>
      <c r="DH519" s="46"/>
      <c r="DI519" s="46"/>
      <c r="DJ519" s="46"/>
      <c r="DK519" s="46"/>
      <c r="DL519" s="46"/>
      <c r="DM519" s="46"/>
      <c r="DN519" s="46"/>
      <c r="DO519" s="46"/>
      <c r="DP519" s="46"/>
      <c r="DQ519" s="46"/>
      <c r="DR519" s="46"/>
      <c r="DS519" s="46"/>
      <c r="DT519" s="46"/>
      <c r="DU519" s="46"/>
      <c r="DV519" s="46"/>
      <c r="DW519" s="46"/>
      <c r="DX519" s="46"/>
      <c r="DY519" s="46"/>
      <c r="DZ519" s="46"/>
      <c r="EA519" s="46"/>
      <c r="EB519" s="46"/>
      <c r="EC519" s="46"/>
      <c r="ED519" s="46"/>
      <c r="EE519" s="46"/>
      <c r="EF519" s="46"/>
      <c r="EG519" s="46"/>
      <c r="EH519" s="46"/>
      <c r="EI519" s="46"/>
      <c r="EJ519" s="46"/>
      <c r="EK519" s="46"/>
      <c r="EL519" s="46"/>
      <c r="EM519" s="46"/>
      <c r="EN519" s="46"/>
      <c r="EO519" s="46"/>
      <c r="EP519" s="46"/>
      <c r="EQ519" s="46"/>
      <c r="ER519" s="46"/>
      <c r="ES519" s="46"/>
      <c r="ET519" s="46"/>
      <c r="EU519" s="46"/>
      <c r="EV519" s="46"/>
      <c r="EW519" s="46"/>
      <c r="EX519" s="46"/>
      <c r="EY519" s="46"/>
      <c r="EZ519" s="46"/>
      <c r="FA519" s="46"/>
      <c r="FB519" s="46"/>
      <c r="FC519" s="46"/>
      <c r="FD519" s="46"/>
      <c r="FE519" s="46"/>
      <c r="FF519" s="46"/>
      <c r="FG519" s="46"/>
      <c r="FH519" s="46"/>
      <c r="FI519" s="46"/>
      <c r="FJ519" s="46"/>
      <c r="FK519" s="46"/>
      <c r="FL519" s="46"/>
      <c r="FM519" s="46"/>
      <c r="FN519" s="46"/>
      <c r="FO519" s="46"/>
      <c r="FP519" s="46"/>
      <c r="FQ519" s="46"/>
      <c r="FR519" s="46"/>
      <c r="FS519" s="46"/>
      <c r="FT519" s="46"/>
      <c r="FU519" s="46"/>
      <c r="FV519" s="46"/>
      <c r="FW519" s="46"/>
      <c r="FX519" s="46"/>
      <c r="FY519" s="46"/>
      <c r="FZ519" s="46"/>
      <c r="GA519" s="46"/>
      <c r="GB519" s="46"/>
      <c r="GC519" s="46"/>
      <c r="GD519" s="46"/>
      <c r="GE519" s="46"/>
      <c r="GF519" s="46"/>
      <c r="GG519" s="46"/>
      <c r="GH519" s="46"/>
      <c r="GI519" s="46"/>
      <c r="GJ519" s="46"/>
      <c r="GK519" s="46"/>
      <c r="GL519" s="46"/>
      <c r="GM519" s="46"/>
      <c r="GN519" s="46"/>
      <c r="GO519" s="46"/>
      <c r="GP519" s="46"/>
      <c r="GQ519" s="46"/>
      <c r="GR519" s="46"/>
      <c r="GS519" s="46"/>
      <c r="GT519" s="46"/>
      <c r="GU519" s="46"/>
      <c r="GV519" s="46"/>
      <c r="GW519" s="46"/>
      <c r="GX519" s="46"/>
      <c r="GY519" s="46"/>
      <c r="GZ519" s="46"/>
      <c r="HA519" s="46"/>
      <c r="HB519" s="46"/>
      <c r="HC519" s="46"/>
      <c r="HD519" s="46"/>
      <c r="HE519" s="46"/>
      <c r="HF519" s="46"/>
      <c r="HG519" s="46"/>
      <c r="HH519" s="46"/>
      <c r="HI519" s="46"/>
      <c r="HJ519" s="46"/>
      <c r="HK519" s="46"/>
      <c r="HL519" s="46"/>
      <c r="HM519" s="46"/>
      <c r="HN519" s="46"/>
      <c r="HO519" s="46"/>
      <c r="HP519" s="46"/>
      <c r="HQ519" s="46"/>
      <c r="HR519" s="46"/>
      <c r="HS519" s="46"/>
      <c r="HT519" s="46"/>
      <c r="HU519" s="46"/>
      <c r="HV519" s="46"/>
      <c r="HW519" s="46"/>
      <c r="HX519" s="46"/>
      <c r="HY519" s="46"/>
      <c r="HZ519" s="46"/>
      <c r="IA519" s="46"/>
      <c r="IB519" s="46"/>
      <c r="IC519" s="46"/>
      <c r="ID519" s="46"/>
      <c r="IE519" s="46"/>
      <c r="IF519" s="46"/>
      <c r="IG519" s="46"/>
      <c r="IH519" s="46"/>
      <c r="II519" s="46"/>
      <c r="IJ519" s="46"/>
      <c r="IK519" s="46"/>
      <c r="IL519" s="46"/>
      <c r="IM519" s="46"/>
      <c r="IN519" s="46"/>
      <c r="IO519" s="46"/>
      <c r="IP519" s="46"/>
      <c r="IQ519" s="46"/>
      <c r="IR519" s="46"/>
      <c r="IS519" s="46"/>
      <c r="IT519" s="46"/>
      <c r="IU519" s="46"/>
      <c r="IV519" s="46"/>
      <c r="IW519" s="46"/>
      <c r="IX519" s="46"/>
      <c r="IY519" s="46"/>
      <c r="IZ519" s="46"/>
      <c r="JA519" s="46"/>
      <c r="JB519" s="46"/>
      <c r="JC519" s="46"/>
      <c r="JD519" s="46"/>
      <c r="JE519" s="46"/>
      <c r="JF519" s="46"/>
      <c r="JG519" s="46"/>
      <c r="JH519" s="46"/>
      <c r="JI519" s="46"/>
      <c r="JJ519" s="46"/>
      <c r="JK519" s="46"/>
      <c r="JL519" s="46"/>
      <c r="JM519" s="46"/>
      <c r="JN519" s="46"/>
      <c r="JO519" s="46"/>
      <c r="JP519" s="46"/>
      <c r="JQ519" s="46"/>
      <c r="JR519" s="46"/>
      <c r="JS519" s="46"/>
      <c r="JT519" s="46"/>
      <c r="JU519" s="46"/>
      <c r="JV519" s="46"/>
      <c r="JW519" s="46"/>
      <c r="JX519" s="46"/>
      <c r="JY519" s="46"/>
      <c r="JZ519" s="46"/>
      <c r="KA519" s="46"/>
      <c r="KB519" s="46"/>
      <c r="KC519" s="46"/>
      <c r="KD519" s="46"/>
      <c r="KE519" s="46"/>
      <c r="KF519" s="46"/>
      <c r="KG519" s="46"/>
      <c r="KH519" s="46"/>
      <c r="KI519" s="46"/>
      <c r="KJ519" s="46"/>
      <c r="KK519" s="46"/>
      <c r="KL519" s="46"/>
      <c r="KM519" s="46"/>
      <c r="KN519" s="46"/>
      <c r="KO519" s="46"/>
      <c r="KP519" s="46"/>
      <c r="KQ519" s="46"/>
      <c r="KR519" s="46"/>
      <c r="KS519" s="46"/>
      <c r="KT519" s="46"/>
      <c r="KU519" s="46"/>
      <c r="KV519" s="46"/>
      <c r="KW519" s="46"/>
      <c r="KX519" s="46"/>
      <c r="KY519" s="46"/>
      <c r="KZ519" s="46"/>
      <c r="LA519" s="46"/>
      <c r="LB519" s="46"/>
      <c r="LC519" s="46"/>
      <c r="LD519" s="46"/>
      <c r="LE519" s="46"/>
      <c r="LF519" s="46"/>
      <c r="LG519" s="46"/>
      <c r="LH519" s="46"/>
      <c r="LI519" s="46"/>
      <c r="LJ519" s="46"/>
      <c r="LK519" s="46"/>
      <c r="LL519" s="46"/>
      <c r="LM519" s="46"/>
      <c r="LN519" s="46"/>
      <c r="LO519" s="46"/>
      <c r="LP519" s="46"/>
      <c r="LQ519" s="46"/>
      <c r="LR519" s="46"/>
      <c r="LS519" s="46"/>
      <c r="LT519" s="46"/>
      <c r="LU519" s="46"/>
      <c r="LV519" s="46"/>
      <c r="LW519" s="46"/>
      <c r="LX519" s="46"/>
      <c r="LY519" s="46"/>
      <c r="LZ519" s="46"/>
      <c r="MA519" s="46"/>
      <c r="MB519" s="46"/>
      <c r="MC519" s="46"/>
      <c r="MD519" s="46"/>
      <c r="ME519" s="46"/>
      <c r="MF519" s="46"/>
      <c r="MG519" s="46"/>
      <c r="MH519" s="46"/>
      <c r="MI519" s="46"/>
      <c r="MJ519" s="46"/>
      <c r="MK519" s="46"/>
      <c r="ML519" s="46"/>
      <c r="MM519" s="46"/>
      <c r="MN519" s="46"/>
      <c r="MO519" s="46"/>
      <c r="MP519" s="46"/>
      <c r="MQ519" s="46"/>
      <c r="MR519" s="46"/>
      <c r="MS519" s="46"/>
      <c r="MT519" s="46"/>
      <c r="MU519" s="46"/>
      <c r="MV519" s="46"/>
      <c r="MW519" s="46"/>
      <c r="MX519" s="46"/>
      <c r="MY519" s="46"/>
      <c r="MZ519" s="46"/>
      <c r="NA519" s="46"/>
      <c r="NB519" s="46"/>
      <c r="NC519" s="46"/>
      <c r="ND519" s="46"/>
      <c r="NE519" s="46"/>
      <c r="NF519" s="46"/>
      <c r="NG519" s="46"/>
      <c r="NH519" s="46"/>
      <c r="NI519" s="46"/>
      <c r="NJ519" s="46"/>
      <c r="NK519" s="46"/>
      <c r="NL519" s="46"/>
      <c r="NM519" s="46"/>
      <c r="NN519" s="46"/>
      <c r="NO519" s="46"/>
      <c r="NP519" s="46"/>
      <c r="NQ519" s="46"/>
      <c r="NR519" s="46"/>
      <c r="NS519" s="46"/>
      <c r="NT519" s="46"/>
      <c r="NU519" s="46"/>
      <c r="NV519" s="46"/>
      <c r="NW519" s="46"/>
      <c r="NX519" s="46"/>
      <c r="NY519" s="46"/>
      <c r="NZ519" s="46"/>
      <c r="OA519" s="46"/>
      <c r="OB519" s="46"/>
      <c r="OC519" s="46"/>
      <c r="OD519" s="46"/>
      <c r="OE519" s="46"/>
      <c r="OF519" s="46"/>
      <c r="OG519" s="46"/>
      <c r="OH519" s="46"/>
      <c r="OI519" s="46"/>
      <c r="OJ519" s="46"/>
      <c r="OK519" s="46"/>
      <c r="OL519" s="46"/>
      <c r="OM519" s="46"/>
      <c r="ON519" s="46"/>
      <c r="OO519" s="46"/>
      <c r="OP519" s="46"/>
      <c r="OQ519" s="46"/>
      <c r="OR519" s="46"/>
      <c r="OS519" s="46"/>
      <c r="OT519" s="46"/>
      <c r="OU519" s="46"/>
      <c r="OV519" s="46"/>
      <c r="OW519" s="46"/>
      <c r="OX519" s="46"/>
      <c r="OY519" s="46"/>
      <c r="OZ519" s="46"/>
      <c r="PA519" s="46"/>
      <c r="PB519" s="46"/>
      <c r="PC519" s="46"/>
      <c r="PD519" s="46"/>
      <c r="PE519" s="46"/>
      <c r="PF519" s="46"/>
      <c r="PG519" s="46"/>
      <c r="PH519" s="46"/>
      <c r="PI519" s="46"/>
      <c r="PJ519" s="46"/>
      <c r="PK519" s="46"/>
      <c r="PL519" s="46"/>
      <c r="PM519" s="46"/>
      <c r="PN519" s="46"/>
      <c r="PO519" s="46"/>
      <c r="PP519" s="46"/>
      <c r="PQ519" s="46"/>
      <c r="PR519" s="46"/>
      <c r="PS519" s="46"/>
      <c r="PT519" s="46"/>
      <c r="PU519" s="46"/>
      <c r="PV519" s="46"/>
      <c r="PW519" s="46"/>
      <c r="PX519" s="46"/>
      <c r="PY519" s="46"/>
      <c r="PZ519" s="46"/>
      <c r="QA519" s="46"/>
      <c r="QB519" s="46"/>
      <c r="QC519" s="46"/>
      <c r="QD519" s="46"/>
      <c r="QE519" s="46"/>
      <c r="QF519" s="46"/>
      <c r="QG519" s="46"/>
      <c r="QH519" s="46"/>
      <c r="QI519" s="46"/>
      <c r="QJ519" s="46"/>
      <c r="QK519" s="46"/>
      <c r="QL519" s="46"/>
      <c r="QM519" s="46"/>
      <c r="QN519" s="46"/>
      <c r="QO519" s="46"/>
      <c r="QP519" s="46"/>
      <c r="QQ519" s="46"/>
      <c r="QR519" s="46"/>
      <c r="QS519" s="46"/>
      <c r="QT519" s="46"/>
      <c r="QU519" s="46"/>
      <c r="QV519" s="46"/>
      <c r="QW519" s="46"/>
      <c r="QX519" s="46"/>
      <c r="QY519" s="46"/>
      <c r="QZ519" s="46"/>
      <c r="RA519" s="46"/>
      <c r="RB519" s="46"/>
      <c r="RC519" s="46"/>
      <c r="RD519" s="46"/>
      <c r="RE519" s="46"/>
      <c r="RF519" s="46"/>
      <c r="RG519" s="46"/>
      <c r="RH519" s="46"/>
      <c r="RI519" s="46"/>
      <c r="RJ519" s="46"/>
      <c r="RK519" s="46"/>
      <c r="RL519" s="46"/>
      <c r="RM519" s="46"/>
      <c r="RN519" s="46"/>
      <c r="RO519" s="46"/>
      <c r="RP519" s="46"/>
      <c r="RQ519" s="46"/>
      <c r="RR519" s="46"/>
      <c r="RS519" s="46"/>
      <c r="RT519" s="46"/>
      <c r="RU519" s="46"/>
      <c r="RV519" s="46"/>
      <c r="RW519" s="46"/>
      <c r="RX519" s="46"/>
      <c r="RY519" s="46"/>
      <c r="RZ519" s="46"/>
      <c r="SA519" s="46"/>
      <c r="SB519" s="46"/>
      <c r="SC519" s="46"/>
      <c r="SD519" s="46"/>
      <c r="SE519" s="46"/>
      <c r="SF519" s="46"/>
      <c r="SG519" s="46"/>
      <c r="SH519" s="46"/>
      <c r="SI519" s="46"/>
      <c r="SJ519" s="46"/>
      <c r="SK519" s="46"/>
      <c r="SL519" s="46"/>
      <c r="SM519" s="46"/>
      <c r="SN519" s="46"/>
      <c r="SO519" s="46"/>
      <c r="SP519" s="46"/>
      <c r="SQ519" s="46"/>
      <c r="SR519" s="46"/>
      <c r="SS519" s="46"/>
      <c r="ST519" s="46"/>
      <c r="SU519" s="46"/>
      <c r="SV519" s="46"/>
      <c r="SW519" s="46"/>
      <c r="SX519" s="46"/>
      <c r="SY519" s="46"/>
      <c r="SZ519" s="46"/>
      <c r="TA519" s="46"/>
      <c r="TB519" s="46"/>
      <c r="TC519" s="46"/>
      <c r="TD519" s="46"/>
      <c r="TE519" s="46"/>
      <c r="TF519" s="46"/>
      <c r="TG519" s="46"/>
      <c r="TH519" s="46"/>
      <c r="TI519" s="46"/>
      <c r="TJ519" s="46"/>
      <c r="TK519" s="46"/>
      <c r="TL519" s="46"/>
      <c r="TM519" s="46"/>
      <c r="TN519" s="46"/>
      <c r="TO519" s="46"/>
      <c r="TP519" s="46"/>
      <c r="TQ519" s="46"/>
      <c r="TR519" s="46"/>
      <c r="TS519" s="46"/>
      <c r="TT519" s="46"/>
      <c r="TU519" s="46"/>
      <c r="TV519" s="46"/>
      <c r="TW519" s="46"/>
      <c r="TX519" s="46"/>
      <c r="TY519" s="46"/>
      <c r="TZ519" s="46"/>
      <c r="UA519" s="46"/>
      <c r="UB519" s="46"/>
      <c r="UC519" s="46"/>
      <c r="UD519" s="46"/>
      <c r="UE519" s="46"/>
      <c r="UF519" s="46"/>
      <c r="UG519" s="46"/>
      <c r="UH519" s="46"/>
      <c r="UI519" s="46"/>
      <c r="UJ519" s="46"/>
      <c r="UK519" s="46"/>
      <c r="UL519" s="46"/>
      <c r="UM519" s="46"/>
      <c r="UN519" s="46"/>
      <c r="UO519" s="46"/>
      <c r="UP519" s="46"/>
      <c r="UQ519" s="46"/>
      <c r="UR519" s="46"/>
      <c r="US519" s="46"/>
      <c r="UT519" s="46"/>
      <c r="UU519" s="46"/>
      <c r="UV519" s="46"/>
      <c r="UW519" s="46"/>
      <c r="UX519" s="46"/>
      <c r="UY519" s="46"/>
      <c r="UZ519" s="46"/>
      <c r="VA519" s="46"/>
      <c r="VB519" s="46"/>
      <c r="VC519" s="46"/>
      <c r="VD519" s="46"/>
      <c r="VE519" s="46"/>
      <c r="VF519" s="46"/>
      <c r="VG519" s="46"/>
      <c r="VH519" s="46"/>
      <c r="VI519" s="46"/>
      <c r="VJ519" s="46"/>
      <c r="VK519" s="46"/>
      <c r="VL519" s="46"/>
      <c r="VM519" s="46"/>
      <c r="VN519" s="46"/>
      <c r="VO519" s="46"/>
      <c r="VP519" s="46"/>
      <c r="VQ519" s="46"/>
      <c r="VR519" s="46"/>
      <c r="VS519" s="46"/>
      <c r="VT519" s="46"/>
      <c r="VU519" s="46"/>
      <c r="VV519" s="46"/>
      <c r="VW519" s="46"/>
      <c r="VX519" s="46"/>
      <c r="VY519" s="46"/>
      <c r="VZ519" s="46"/>
      <c r="WA519" s="46"/>
      <c r="WB519" s="46"/>
      <c r="WC519" s="46"/>
      <c r="WD519" s="46"/>
      <c r="WE519" s="46"/>
      <c r="WF519" s="46"/>
      <c r="WG519" s="46"/>
      <c r="WH519" s="46"/>
      <c r="WI519" s="46"/>
      <c r="WJ519" s="46"/>
      <c r="WK519" s="46"/>
      <c r="WL519" s="46"/>
      <c r="WM519" s="46"/>
      <c r="WN519" s="46"/>
      <c r="WO519" s="46"/>
      <c r="WP519" s="46"/>
      <c r="WQ519" s="46"/>
      <c r="WR519" s="46"/>
      <c r="WS519" s="46"/>
      <c r="WT519" s="46"/>
      <c r="WU519" s="46"/>
      <c r="WV519" s="46"/>
      <c r="WW519" s="46"/>
      <c r="WX519" s="46"/>
      <c r="WY519" s="46"/>
      <c r="WZ519" s="46"/>
      <c r="XA519" s="46"/>
      <c r="XB519" s="46"/>
      <c r="XC519" s="46"/>
      <c r="XD519" s="46"/>
      <c r="XE519" s="46"/>
      <c r="XF519" s="46"/>
      <c r="XG519" s="46"/>
      <c r="XH519" s="46"/>
      <c r="XI519" s="46"/>
      <c r="XJ519" s="46"/>
      <c r="XK519" s="46"/>
      <c r="XL519" s="46"/>
      <c r="XM519" s="46"/>
      <c r="XN519" s="46"/>
      <c r="XO519" s="46"/>
      <c r="XP519" s="46"/>
      <c r="XQ519" s="46"/>
      <c r="XR519" s="46"/>
      <c r="XS519" s="46"/>
      <c r="XT519" s="46"/>
      <c r="XU519" s="46"/>
      <c r="XV519" s="46"/>
      <c r="XW519" s="46"/>
      <c r="XX519" s="46"/>
      <c r="XY519" s="46"/>
      <c r="XZ519" s="46"/>
      <c r="YA519" s="46"/>
      <c r="YB519" s="46"/>
      <c r="YC519" s="46"/>
      <c r="YD519" s="46"/>
      <c r="YE519" s="46"/>
      <c r="YF519" s="46"/>
      <c r="YG519" s="46"/>
      <c r="YH519" s="46"/>
      <c r="YI519" s="46"/>
      <c r="YJ519" s="46"/>
      <c r="YK519" s="46"/>
      <c r="YL519" s="46"/>
      <c r="YM519" s="46"/>
      <c r="YN519" s="46"/>
      <c r="YO519" s="46"/>
      <c r="YP519" s="46"/>
      <c r="YQ519" s="46"/>
      <c r="YR519" s="46"/>
      <c r="YS519" s="46"/>
      <c r="YT519" s="46"/>
      <c r="YU519" s="46"/>
      <c r="YV519" s="46"/>
      <c r="YW519" s="46"/>
      <c r="YX519" s="46"/>
      <c r="YY519" s="46"/>
      <c r="YZ519" s="46"/>
      <c r="ZA519" s="46"/>
      <c r="ZB519" s="46"/>
      <c r="ZC519" s="46"/>
      <c r="ZD519" s="46"/>
      <c r="ZE519" s="46"/>
      <c r="ZF519" s="46"/>
      <c r="ZG519" s="46"/>
      <c r="ZH519" s="46"/>
      <c r="ZI519" s="46"/>
      <c r="ZJ519" s="46"/>
      <c r="ZK519" s="46"/>
      <c r="ZL519" s="46"/>
      <c r="ZM519" s="46"/>
      <c r="ZN519" s="46"/>
      <c r="ZO519" s="46"/>
      <c r="ZP519" s="46"/>
      <c r="ZQ519" s="46"/>
      <c r="ZR519" s="46"/>
      <c r="ZS519" s="46"/>
      <c r="ZT519" s="46"/>
      <c r="ZU519" s="46"/>
      <c r="ZV519" s="46"/>
      <c r="ZW519" s="46"/>
      <c r="ZX519" s="46"/>
      <c r="ZY519" s="46"/>
      <c r="ZZ519" s="46"/>
      <c r="AAA519" s="46"/>
      <c r="AAB519" s="46"/>
      <c r="AAC519" s="46"/>
      <c r="AAD519" s="46"/>
      <c r="AAE519" s="46"/>
      <c r="AAF519" s="46"/>
      <c r="AAG519" s="46"/>
      <c r="AAH519" s="46"/>
      <c r="AAI519" s="46"/>
      <c r="AAJ519" s="46"/>
      <c r="AAK519" s="46"/>
      <c r="AAL519" s="46"/>
      <c r="AAM519" s="46"/>
      <c r="AAN519" s="46"/>
      <c r="AAO519" s="46"/>
      <c r="AAP519" s="46"/>
      <c r="AAQ519" s="46"/>
      <c r="AAR519" s="46"/>
      <c r="AAS519" s="46"/>
      <c r="AAT519" s="46"/>
      <c r="AAU519" s="46"/>
      <c r="AAV519" s="46"/>
      <c r="AAW519" s="46"/>
      <c r="AAX519" s="46"/>
      <c r="AAY519" s="46"/>
      <c r="AAZ519" s="46"/>
      <c r="ABA519" s="46"/>
      <c r="ABB519" s="46"/>
      <c r="ABC519" s="46"/>
      <c r="ABD519" s="46"/>
      <c r="ABE519" s="46"/>
      <c r="ABF519" s="46"/>
      <c r="ABG519" s="46"/>
      <c r="ABH519" s="46"/>
      <c r="ABI519" s="46"/>
      <c r="ABJ519" s="46"/>
      <c r="ABK519" s="46"/>
      <c r="ABL519" s="46"/>
      <c r="ABM519" s="46"/>
      <c r="ABN519" s="46"/>
      <c r="ABO519" s="46"/>
      <c r="ABP519" s="46"/>
      <c r="ABQ519" s="46"/>
      <c r="ABR519" s="46"/>
      <c r="ABS519" s="46"/>
      <c r="ABT519" s="46"/>
      <c r="ABU519" s="46"/>
      <c r="ABV519" s="46"/>
      <c r="ABW519" s="46"/>
      <c r="ABX519" s="46"/>
      <c r="ABY519" s="46"/>
      <c r="ABZ519" s="46"/>
      <c r="ACA519" s="46"/>
      <c r="ACB519" s="46"/>
      <c r="ACC519" s="46"/>
      <c r="ACD519" s="46"/>
      <c r="ACE519" s="46"/>
      <c r="ACF519" s="46"/>
      <c r="ACG519" s="46"/>
      <c r="ACH519" s="46"/>
      <c r="ACI519" s="46"/>
      <c r="ACJ519" s="46"/>
      <c r="ACK519" s="46"/>
      <c r="ACL519" s="46"/>
      <c r="ACM519" s="46"/>
      <c r="ACN519" s="46"/>
      <c r="ACO519" s="46"/>
      <c r="ACP519" s="46"/>
      <c r="ACQ519" s="46"/>
      <c r="ACR519" s="46"/>
      <c r="ACS519" s="46"/>
      <c r="ACT519" s="46"/>
      <c r="ACU519" s="46"/>
      <c r="ACV519" s="46"/>
      <c r="ACW519" s="46"/>
      <c r="ACX519" s="46"/>
      <c r="ACY519" s="46"/>
      <c r="ACZ519" s="46"/>
      <c r="ADA519" s="46"/>
      <c r="ADB519" s="46"/>
      <c r="ADC519" s="46"/>
      <c r="ADD519" s="46"/>
      <c r="ADE519" s="46"/>
      <c r="ADF519" s="46"/>
      <c r="ADG519" s="46"/>
      <c r="ADH519" s="46"/>
      <c r="ADI519" s="46"/>
      <c r="ADJ519" s="46"/>
      <c r="ADK519" s="46"/>
      <c r="ADL519" s="46"/>
      <c r="ADM519" s="46"/>
      <c r="ADN519" s="46"/>
      <c r="ADO519" s="46"/>
      <c r="ADP519" s="46"/>
    </row>
    <row r="520" spans="3:796" x14ac:dyDescent="0.4">
      <c r="C520" s="62"/>
      <c r="D520" s="42">
        <f>(1/$D$5)*学習!S50</f>
        <v>6.2745098039215685E-2</v>
      </c>
      <c r="I520" s="63">
        <v>509</v>
      </c>
      <c r="J520" s="44">
        <v>-0.11220335892011285</v>
      </c>
      <c r="K520" s="44">
        <v>6.6317407719338278E-2</v>
      </c>
      <c r="L520" s="44">
        <v>8.5614356443757103E-2</v>
      </c>
      <c r="M520" s="44">
        <v>6.6446263740663439E-2</v>
      </c>
      <c r="N520" s="44">
        <v>7.5535877966381226E-2</v>
      </c>
      <c r="O520" s="44">
        <v>0.15520678908795754</v>
      </c>
      <c r="P520" s="44">
        <v>-0.13650412594561487</v>
      </c>
      <c r="Q520" s="44">
        <v>-3.8225551495027925E-2</v>
      </c>
      <c r="R520" s="44">
        <v>-1.6141425178797089E-2</v>
      </c>
      <c r="S520" s="44">
        <v>-4.109787322811357E-2</v>
      </c>
      <c r="T520" s="44">
        <v>3.9831929277742137E-2</v>
      </c>
      <c r="U520" s="44">
        <v>6.3329836831597541E-2</v>
      </c>
      <c r="V520" s="44">
        <v>-8.0190689839949605E-2</v>
      </c>
      <c r="W520" s="44">
        <v>3.1791634808514734E-2</v>
      </c>
      <c r="X520" s="44">
        <v>0.22256062426734644</v>
      </c>
      <c r="Y520" s="44">
        <v>1.3029054248964628E-2</v>
      </c>
      <c r="Z520" s="44">
        <v>3.3881934540290773E-2</v>
      </c>
      <c r="AA520" s="44">
        <v>-2.3852500567124509E-2</v>
      </c>
      <c r="AB520" s="44">
        <v>3.4369331038594068E-2</v>
      </c>
      <c r="AC520" s="44">
        <v>-4.1514444201005987E-2</v>
      </c>
      <c r="AD520" s="44">
        <v>4.9128185811404497E-2</v>
      </c>
      <c r="AE520" s="44">
        <v>-5.720690697567573E-2</v>
      </c>
      <c r="AF520" s="44">
        <v>-8.7765598695311628E-2</v>
      </c>
      <c r="AG520" s="44">
        <v>2.1789892090292706E-3</v>
      </c>
      <c r="AH520" s="44">
        <v>0.14407258245102297</v>
      </c>
      <c r="AI520" s="44">
        <v>-4.8080290697203867E-3</v>
      </c>
      <c r="AJ520" s="44">
        <v>4.8378052324257959E-2</v>
      </c>
      <c r="AK520" s="44">
        <v>4.6628570684628314E-2</v>
      </c>
      <c r="AL520" s="44">
        <v>-0.13079166644614604</v>
      </c>
      <c r="AM520" s="44">
        <v>1.5409717952784691E-2</v>
      </c>
      <c r="AN520" s="44">
        <v>8.3044047050205308E-2</v>
      </c>
      <c r="AO520" s="44">
        <v>9.7044477988151245E-2</v>
      </c>
      <c r="AP520" s="44">
        <v>0.11105987632185239</v>
      </c>
      <c r="AQ520" s="44">
        <v>7.4273319242151692E-2</v>
      </c>
      <c r="AR520" s="44">
        <v>8.761278365201898E-2</v>
      </c>
      <c r="AS520" s="44">
        <v>1.8869816665795562E-2</v>
      </c>
      <c r="AT520" s="44">
        <v>-8.5724973474980579E-2</v>
      </c>
      <c r="AU520" s="44">
        <v>8.2684039208091517E-2</v>
      </c>
      <c r="AV520" s="44">
        <v>-1.1340262280022502E-2</v>
      </c>
      <c r="AW520" s="44">
        <v>-1.0168090055423054E-2</v>
      </c>
      <c r="AX520" s="44">
        <v>1.8594542008387151E-2</v>
      </c>
      <c r="AY520" s="44">
        <v>-4.9944866768917108E-2</v>
      </c>
      <c r="AZ520" s="44">
        <v>-2.9890387639568545E-2</v>
      </c>
      <c r="BA520" s="44">
        <v>-9.5478046739088482E-2</v>
      </c>
      <c r="BB520" s="44">
        <v>6.3359499245591325E-2</v>
      </c>
      <c r="BC520" s="44">
        <v>6.3354583175697907E-2</v>
      </c>
      <c r="BD520" s="44">
        <v>-8.8157527603605124E-2</v>
      </c>
      <c r="BE520" s="44">
        <v>4.4107700984371521E-2</v>
      </c>
      <c r="BF520" s="44">
        <v>5.7082551397641616E-2</v>
      </c>
      <c r="BG520" s="44">
        <v>6.666187329905221E-2</v>
      </c>
      <c r="BH520" s="44">
        <v>9.2932264895788888E-2</v>
      </c>
      <c r="BI520" s="44">
        <v>1.4572547699142818E-2</v>
      </c>
      <c r="BJ520" s="44">
        <v>7.9181021568730664E-2</v>
      </c>
      <c r="BK520" s="44">
        <v>-0.13075689689743344</v>
      </c>
      <c r="BL520" s="44">
        <v>-6.9012891646044017E-2</v>
      </c>
      <c r="BM520" s="44">
        <v>0.27224411794511161</v>
      </c>
      <c r="BN520" s="44">
        <v>-5.5765079115206277E-2</v>
      </c>
      <c r="BO520" s="44">
        <v>-4.2057620320207448E-2</v>
      </c>
      <c r="BP520" s="44">
        <v>7.0388517883677129E-2</v>
      </c>
      <c r="BQ520" s="44">
        <v>0.1489328422627331</v>
      </c>
      <c r="BR520" s="44">
        <v>-6.5226113850882367E-2</v>
      </c>
      <c r="BS520" s="44">
        <v>8.6755267637353736E-2</v>
      </c>
      <c r="BT520" s="44">
        <v>1.2721930081260697E-2</v>
      </c>
      <c r="BU520" s="44">
        <v>5.4659946412923398E-2</v>
      </c>
      <c r="BV520" s="44">
        <v>-4.0127680413340132E-2</v>
      </c>
      <c r="BW520" s="44">
        <v>3.5360673655453465E-2</v>
      </c>
      <c r="BX520" s="44">
        <v>0.14848695550762397</v>
      </c>
      <c r="BY520" s="44">
        <v>8.8031931525722525E-3</v>
      </c>
      <c r="BZ520" s="44">
        <v>0.16806517545588726</v>
      </c>
      <c r="CA520" s="44">
        <v>2.9379684494796752E-2</v>
      </c>
      <c r="CB520" s="44">
        <v>-5.5957224825955373E-2</v>
      </c>
      <c r="CC520" s="44">
        <v>0.18976549992079339</v>
      </c>
      <c r="CD520" s="44">
        <v>1.7370179644497205E-2</v>
      </c>
      <c r="CE520" s="44">
        <v>-0.13045937742198505</v>
      </c>
      <c r="CF520" s="44">
        <v>-8.5454162560751751E-3</v>
      </c>
      <c r="CG520" s="44">
        <v>0.10381917419178825</v>
      </c>
      <c r="CH520" s="44">
        <v>1.6495688095477416E-2</v>
      </c>
      <c r="CI520" s="44">
        <v>-0.11926115390020042</v>
      </c>
      <c r="CJ520" s="44">
        <v>2.7517158073867176E-2</v>
      </c>
      <c r="CK520" s="44">
        <v>-6.9682889072339733E-3</v>
      </c>
      <c r="CL520" s="44">
        <v>8.745636787884685E-2</v>
      </c>
      <c r="CM520" s="44">
        <v>-3.6475375205677527E-3</v>
      </c>
      <c r="CN520" s="44">
        <v>-2.1187093361622795E-2</v>
      </c>
      <c r="CO520" s="44">
        <v>-9.2260440960703363E-2</v>
      </c>
      <c r="CP520" s="44">
        <v>5.4153757382208671E-2</v>
      </c>
      <c r="CQ520" s="44">
        <v>-4.5205595605027127E-2</v>
      </c>
      <c r="CR520" s="44">
        <v>0.11296028617781759</v>
      </c>
      <c r="CS520" s="44">
        <v>2.5251285842307861E-2</v>
      </c>
      <c r="CT520" s="44">
        <v>-5.2446924110293405E-2</v>
      </c>
      <c r="CU520" s="44">
        <v>1.760580460603798E-5</v>
      </c>
      <c r="CV520" s="44">
        <v>1.5556022668804799E-2</v>
      </c>
      <c r="CW520" s="44">
        <v>8.4850464874165837E-2</v>
      </c>
      <c r="CX520" s="44">
        <v>-5.9459960648413392E-2</v>
      </c>
      <c r="CY520" s="44">
        <v>4.6248124309136757E-5</v>
      </c>
      <c r="CZ520" s="44">
        <v>5.8836706598605293E-2</v>
      </c>
      <c r="DA520" s="44">
        <v>0.12598629201898606</v>
      </c>
      <c r="DB520" s="44">
        <v>-8.6757190643552209E-2</v>
      </c>
      <c r="DC520" s="44">
        <v>-0.12853781217612617</v>
      </c>
      <c r="DD520" s="44">
        <v>-9.082088962291554E-2</v>
      </c>
      <c r="DE520" s="44">
        <v>-1.5386216147201516E-2</v>
      </c>
      <c r="DF520" s="46"/>
      <c r="DG520" s="46"/>
      <c r="DH520" s="46"/>
      <c r="DI520" s="46"/>
      <c r="DJ520" s="46"/>
      <c r="DK520" s="46"/>
      <c r="DL520" s="46"/>
      <c r="DM520" s="46"/>
      <c r="DN520" s="46"/>
      <c r="DO520" s="46"/>
      <c r="DP520" s="46"/>
      <c r="DQ520" s="46"/>
      <c r="DR520" s="46"/>
      <c r="DS520" s="46"/>
      <c r="DT520" s="46"/>
      <c r="DU520" s="46"/>
      <c r="DV520" s="46"/>
      <c r="DW520" s="46"/>
      <c r="DX520" s="46"/>
      <c r="DY520" s="46"/>
      <c r="DZ520" s="46"/>
      <c r="EA520" s="46"/>
      <c r="EB520" s="46"/>
      <c r="EC520" s="46"/>
      <c r="ED520" s="46"/>
      <c r="EE520" s="46"/>
      <c r="EF520" s="46"/>
      <c r="EG520" s="46"/>
      <c r="EH520" s="46"/>
      <c r="EI520" s="46"/>
      <c r="EJ520" s="46"/>
      <c r="EK520" s="46"/>
      <c r="EL520" s="46"/>
      <c r="EM520" s="46"/>
      <c r="EN520" s="46"/>
      <c r="EO520" s="46"/>
      <c r="EP520" s="46"/>
      <c r="EQ520" s="46"/>
      <c r="ER520" s="46"/>
      <c r="ES520" s="46"/>
      <c r="ET520" s="46"/>
      <c r="EU520" s="46"/>
      <c r="EV520" s="46"/>
      <c r="EW520" s="46"/>
      <c r="EX520" s="46"/>
      <c r="EY520" s="46"/>
      <c r="EZ520" s="46"/>
      <c r="FA520" s="46"/>
      <c r="FB520" s="46"/>
      <c r="FC520" s="46"/>
      <c r="FD520" s="46"/>
      <c r="FE520" s="46"/>
      <c r="FF520" s="46"/>
      <c r="FG520" s="46"/>
      <c r="FH520" s="46"/>
      <c r="FI520" s="46"/>
      <c r="FJ520" s="46"/>
      <c r="FK520" s="46"/>
      <c r="FL520" s="46"/>
      <c r="FM520" s="46"/>
      <c r="FN520" s="46"/>
      <c r="FO520" s="46"/>
      <c r="FP520" s="46"/>
      <c r="FQ520" s="46"/>
      <c r="FR520" s="46"/>
      <c r="FS520" s="46"/>
      <c r="FT520" s="46"/>
      <c r="FU520" s="46"/>
      <c r="FV520" s="46"/>
      <c r="FW520" s="46"/>
      <c r="FX520" s="46"/>
      <c r="FY520" s="46"/>
      <c r="FZ520" s="46"/>
      <c r="GA520" s="46"/>
      <c r="GB520" s="46"/>
      <c r="GC520" s="46"/>
      <c r="GD520" s="46"/>
      <c r="GE520" s="46"/>
      <c r="GF520" s="46"/>
      <c r="GG520" s="46"/>
      <c r="GH520" s="46"/>
      <c r="GI520" s="46"/>
      <c r="GJ520" s="46"/>
      <c r="GK520" s="46"/>
      <c r="GL520" s="46"/>
      <c r="GM520" s="46"/>
      <c r="GN520" s="46"/>
      <c r="GO520" s="46"/>
      <c r="GP520" s="46"/>
      <c r="GQ520" s="46"/>
      <c r="GR520" s="46"/>
      <c r="GS520" s="46"/>
      <c r="GT520" s="46"/>
      <c r="GU520" s="46"/>
      <c r="GV520" s="46"/>
      <c r="GW520" s="46"/>
      <c r="GX520" s="46"/>
      <c r="GY520" s="46"/>
      <c r="GZ520" s="46"/>
      <c r="HA520" s="46"/>
      <c r="HB520" s="46"/>
      <c r="HC520" s="46"/>
      <c r="HD520" s="46"/>
      <c r="HE520" s="46"/>
      <c r="HF520" s="46"/>
      <c r="HG520" s="46"/>
      <c r="HH520" s="46"/>
      <c r="HI520" s="46"/>
      <c r="HJ520" s="46"/>
      <c r="HK520" s="46"/>
      <c r="HL520" s="46"/>
      <c r="HM520" s="46"/>
      <c r="HN520" s="46"/>
      <c r="HO520" s="46"/>
      <c r="HP520" s="46"/>
      <c r="HQ520" s="46"/>
      <c r="HR520" s="46"/>
      <c r="HS520" s="46"/>
      <c r="HT520" s="46"/>
      <c r="HU520" s="46"/>
      <c r="HV520" s="46"/>
      <c r="HW520" s="46"/>
      <c r="HX520" s="46"/>
      <c r="HY520" s="46"/>
      <c r="HZ520" s="46"/>
      <c r="IA520" s="46"/>
      <c r="IB520" s="46"/>
      <c r="IC520" s="46"/>
      <c r="ID520" s="46"/>
      <c r="IE520" s="46"/>
      <c r="IF520" s="46"/>
      <c r="IG520" s="46"/>
      <c r="IH520" s="46"/>
      <c r="II520" s="46"/>
      <c r="IJ520" s="46"/>
      <c r="IK520" s="46"/>
      <c r="IL520" s="46"/>
      <c r="IM520" s="46"/>
      <c r="IN520" s="46"/>
      <c r="IO520" s="46"/>
      <c r="IP520" s="46"/>
      <c r="IQ520" s="46"/>
      <c r="IR520" s="46"/>
      <c r="IS520" s="46"/>
      <c r="IT520" s="46"/>
      <c r="IU520" s="46"/>
      <c r="IV520" s="46"/>
      <c r="IW520" s="46"/>
      <c r="IX520" s="46"/>
      <c r="IY520" s="46"/>
      <c r="IZ520" s="46"/>
      <c r="JA520" s="46"/>
      <c r="JB520" s="46"/>
      <c r="JC520" s="46"/>
      <c r="JD520" s="46"/>
      <c r="JE520" s="46"/>
      <c r="JF520" s="46"/>
      <c r="JG520" s="46"/>
      <c r="JH520" s="46"/>
      <c r="JI520" s="46"/>
      <c r="JJ520" s="46"/>
      <c r="JK520" s="46"/>
      <c r="JL520" s="46"/>
      <c r="JM520" s="46"/>
      <c r="JN520" s="46"/>
      <c r="JO520" s="46"/>
      <c r="JP520" s="46"/>
      <c r="JQ520" s="46"/>
      <c r="JR520" s="46"/>
      <c r="JS520" s="46"/>
      <c r="JT520" s="46"/>
      <c r="JU520" s="46"/>
      <c r="JV520" s="46"/>
      <c r="JW520" s="46"/>
      <c r="JX520" s="46"/>
      <c r="JY520" s="46"/>
      <c r="JZ520" s="46"/>
      <c r="KA520" s="46"/>
      <c r="KB520" s="46"/>
      <c r="KC520" s="46"/>
      <c r="KD520" s="46"/>
      <c r="KE520" s="46"/>
      <c r="KF520" s="46"/>
      <c r="KG520" s="46"/>
      <c r="KH520" s="46"/>
      <c r="KI520" s="46"/>
      <c r="KJ520" s="46"/>
      <c r="KK520" s="46"/>
      <c r="KL520" s="46"/>
      <c r="KM520" s="46"/>
      <c r="KN520" s="46"/>
      <c r="KO520" s="46"/>
      <c r="KP520" s="46"/>
      <c r="KQ520" s="46"/>
      <c r="KR520" s="46"/>
      <c r="KS520" s="46"/>
      <c r="KT520" s="46"/>
      <c r="KU520" s="46"/>
      <c r="KV520" s="46"/>
      <c r="KW520" s="46"/>
      <c r="KX520" s="46"/>
      <c r="KY520" s="46"/>
      <c r="KZ520" s="46"/>
      <c r="LA520" s="46"/>
      <c r="LB520" s="46"/>
      <c r="LC520" s="46"/>
      <c r="LD520" s="46"/>
      <c r="LE520" s="46"/>
      <c r="LF520" s="46"/>
      <c r="LG520" s="46"/>
      <c r="LH520" s="46"/>
      <c r="LI520" s="46"/>
      <c r="LJ520" s="46"/>
      <c r="LK520" s="46"/>
      <c r="LL520" s="46"/>
      <c r="LM520" s="46"/>
      <c r="LN520" s="46"/>
      <c r="LO520" s="46"/>
      <c r="LP520" s="46"/>
      <c r="LQ520" s="46"/>
      <c r="LR520" s="46"/>
      <c r="LS520" s="46"/>
      <c r="LT520" s="46"/>
      <c r="LU520" s="46"/>
      <c r="LV520" s="46"/>
      <c r="LW520" s="46"/>
      <c r="LX520" s="46"/>
      <c r="LY520" s="46"/>
      <c r="LZ520" s="46"/>
      <c r="MA520" s="46"/>
      <c r="MB520" s="46"/>
      <c r="MC520" s="46"/>
      <c r="MD520" s="46"/>
      <c r="ME520" s="46"/>
      <c r="MF520" s="46"/>
      <c r="MG520" s="46"/>
      <c r="MH520" s="46"/>
      <c r="MI520" s="46"/>
      <c r="MJ520" s="46"/>
      <c r="MK520" s="46"/>
      <c r="ML520" s="46"/>
      <c r="MM520" s="46"/>
      <c r="MN520" s="46"/>
      <c r="MO520" s="46"/>
      <c r="MP520" s="46"/>
      <c r="MQ520" s="46"/>
      <c r="MR520" s="46"/>
      <c r="MS520" s="46"/>
      <c r="MT520" s="46"/>
      <c r="MU520" s="46"/>
      <c r="MV520" s="46"/>
      <c r="MW520" s="46"/>
      <c r="MX520" s="46"/>
      <c r="MY520" s="46"/>
      <c r="MZ520" s="46"/>
      <c r="NA520" s="46"/>
      <c r="NB520" s="46"/>
      <c r="NC520" s="46"/>
      <c r="ND520" s="46"/>
      <c r="NE520" s="46"/>
      <c r="NF520" s="46"/>
      <c r="NG520" s="46"/>
      <c r="NH520" s="46"/>
      <c r="NI520" s="46"/>
      <c r="NJ520" s="46"/>
      <c r="NK520" s="46"/>
      <c r="NL520" s="46"/>
      <c r="NM520" s="46"/>
      <c r="NN520" s="46"/>
      <c r="NO520" s="46"/>
      <c r="NP520" s="46"/>
      <c r="NQ520" s="46"/>
      <c r="NR520" s="46"/>
      <c r="NS520" s="46"/>
      <c r="NT520" s="46"/>
      <c r="NU520" s="46"/>
      <c r="NV520" s="46"/>
      <c r="NW520" s="46"/>
      <c r="NX520" s="46"/>
      <c r="NY520" s="46"/>
      <c r="NZ520" s="46"/>
      <c r="OA520" s="46"/>
      <c r="OB520" s="46"/>
      <c r="OC520" s="46"/>
      <c r="OD520" s="46"/>
      <c r="OE520" s="46"/>
      <c r="OF520" s="46"/>
      <c r="OG520" s="46"/>
      <c r="OH520" s="46"/>
      <c r="OI520" s="46"/>
      <c r="OJ520" s="46"/>
      <c r="OK520" s="46"/>
      <c r="OL520" s="46"/>
      <c r="OM520" s="46"/>
      <c r="ON520" s="46"/>
      <c r="OO520" s="46"/>
      <c r="OP520" s="46"/>
      <c r="OQ520" s="46"/>
      <c r="OR520" s="46"/>
      <c r="OS520" s="46"/>
      <c r="OT520" s="46"/>
      <c r="OU520" s="46"/>
      <c r="OV520" s="46"/>
      <c r="OW520" s="46"/>
      <c r="OX520" s="46"/>
      <c r="OY520" s="46"/>
      <c r="OZ520" s="46"/>
      <c r="PA520" s="46"/>
      <c r="PB520" s="46"/>
      <c r="PC520" s="46"/>
      <c r="PD520" s="46"/>
      <c r="PE520" s="46"/>
      <c r="PF520" s="46"/>
      <c r="PG520" s="46"/>
      <c r="PH520" s="46"/>
      <c r="PI520" s="46"/>
      <c r="PJ520" s="46"/>
      <c r="PK520" s="46"/>
      <c r="PL520" s="46"/>
      <c r="PM520" s="46"/>
      <c r="PN520" s="46"/>
      <c r="PO520" s="46"/>
      <c r="PP520" s="46"/>
      <c r="PQ520" s="46"/>
      <c r="PR520" s="46"/>
      <c r="PS520" s="46"/>
      <c r="PT520" s="46"/>
      <c r="PU520" s="46"/>
      <c r="PV520" s="46"/>
      <c r="PW520" s="46"/>
      <c r="PX520" s="46"/>
      <c r="PY520" s="46"/>
      <c r="PZ520" s="46"/>
      <c r="QA520" s="46"/>
      <c r="QB520" s="46"/>
      <c r="QC520" s="46"/>
      <c r="QD520" s="46"/>
      <c r="QE520" s="46"/>
      <c r="QF520" s="46"/>
      <c r="QG520" s="46"/>
      <c r="QH520" s="46"/>
      <c r="QI520" s="46"/>
      <c r="QJ520" s="46"/>
      <c r="QK520" s="46"/>
      <c r="QL520" s="46"/>
      <c r="QM520" s="46"/>
      <c r="QN520" s="46"/>
      <c r="QO520" s="46"/>
      <c r="QP520" s="46"/>
      <c r="QQ520" s="46"/>
      <c r="QR520" s="46"/>
      <c r="QS520" s="46"/>
      <c r="QT520" s="46"/>
      <c r="QU520" s="46"/>
      <c r="QV520" s="46"/>
      <c r="QW520" s="46"/>
      <c r="QX520" s="46"/>
      <c r="QY520" s="46"/>
      <c r="QZ520" s="46"/>
      <c r="RA520" s="46"/>
      <c r="RB520" s="46"/>
      <c r="RC520" s="46"/>
      <c r="RD520" s="46"/>
      <c r="RE520" s="46"/>
      <c r="RF520" s="46"/>
      <c r="RG520" s="46"/>
      <c r="RH520" s="46"/>
      <c r="RI520" s="46"/>
      <c r="RJ520" s="46"/>
      <c r="RK520" s="46"/>
      <c r="RL520" s="46"/>
      <c r="RM520" s="46"/>
      <c r="RN520" s="46"/>
      <c r="RO520" s="46"/>
      <c r="RP520" s="46"/>
      <c r="RQ520" s="46"/>
      <c r="RR520" s="46"/>
      <c r="RS520" s="46"/>
      <c r="RT520" s="46"/>
      <c r="RU520" s="46"/>
      <c r="RV520" s="46"/>
      <c r="RW520" s="46"/>
      <c r="RX520" s="46"/>
      <c r="RY520" s="46"/>
      <c r="RZ520" s="46"/>
      <c r="SA520" s="46"/>
      <c r="SB520" s="46"/>
      <c r="SC520" s="46"/>
      <c r="SD520" s="46"/>
      <c r="SE520" s="46"/>
      <c r="SF520" s="46"/>
      <c r="SG520" s="46"/>
      <c r="SH520" s="46"/>
      <c r="SI520" s="46"/>
      <c r="SJ520" s="46"/>
      <c r="SK520" s="46"/>
      <c r="SL520" s="46"/>
      <c r="SM520" s="46"/>
      <c r="SN520" s="46"/>
      <c r="SO520" s="46"/>
      <c r="SP520" s="46"/>
      <c r="SQ520" s="46"/>
      <c r="SR520" s="46"/>
      <c r="SS520" s="46"/>
      <c r="ST520" s="46"/>
      <c r="SU520" s="46"/>
      <c r="SV520" s="46"/>
      <c r="SW520" s="46"/>
      <c r="SX520" s="46"/>
      <c r="SY520" s="46"/>
      <c r="SZ520" s="46"/>
      <c r="TA520" s="46"/>
      <c r="TB520" s="46"/>
      <c r="TC520" s="46"/>
      <c r="TD520" s="46"/>
      <c r="TE520" s="46"/>
      <c r="TF520" s="46"/>
      <c r="TG520" s="46"/>
      <c r="TH520" s="46"/>
      <c r="TI520" s="46"/>
      <c r="TJ520" s="46"/>
      <c r="TK520" s="46"/>
      <c r="TL520" s="46"/>
      <c r="TM520" s="46"/>
      <c r="TN520" s="46"/>
      <c r="TO520" s="46"/>
      <c r="TP520" s="46"/>
      <c r="TQ520" s="46"/>
      <c r="TR520" s="46"/>
      <c r="TS520" s="46"/>
      <c r="TT520" s="46"/>
      <c r="TU520" s="46"/>
      <c r="TV520" s="46"/>
      <c r="TW520" s="46"/>
      <c r="TX520" s="46"/>
      <c r="TY520" s="46"/>
      <c r="TZ520" s="46"/>
      <c r="UA520" s="46"/>
      <c r="UB520" s="46"/>
      <c r="UC520" s="46"/>
      <c r="UD520" s="46"/>
      <c r="UE520" s="46"/>
      <c r="UF520" s="46"/>
      <c r="UG520" s="46"/>
      <c r="UH520" s="46"/>
      <c r="UI520" s="46"/>
      <c r="UJ520" s="46"/>
      <c r="UK520" s="46"/>
      <c r="UL520" s="46"/>
      <c r="UM520" s="46"/>
      <c r="UN520" s="46"/>
      <c r="UO520" s="46"/>
      <c r="UP520" s="46"/>
      <c r="UQ520" s="46"/>
      <c r="UR520" s="46"/>
      <c r="US520" s="46"/>
      <c r="UT520" s="46"/>
      <c r="UU520" s="46"/>
      <c r="UV520" s="46"/>
      <c r="UW520" s="46"/>
      <c r="UX520" s="46"/>
      <c r="UY520" s="46"/>
      <c r="UZ520" s="46"/>
      <c r="VA520" s="46"/>
      <c r="VB520" s="46"/>
      <c r="VC520" s="46"/>
      <c r="VD520" s="46"/>
      <c r="VE520" s="46"/>
      <c r="VF520" s="46"/>
      <c r="VG520" s="46"/>
      <c r="VH520" s="46"/>
      <c r="VI520" s="46"/>
      <c r="VJ520" s="46"/>
      <c r="VK520" s="46"/>
      <c r="VL520" s="46"/>
      <c r="VM520" s="46"/>
      <c r="VN520" s="46"/>
      <c r="VO520" s="46"/>
      <c r="VP520" s="46"/>
      <c r="VQ520" s="46"/>
      <c r="VR520" s="46"/>
      <c r="VS520" s="46"/>
      <c r="VT520" s="46"/>
      <c r="VU520" s="46"/>
      <c r="VV520" s="46"/>
      <c r="VW520" s="46"/>
      <c r="VX520" s="46"/>
      <c r="VY520" s="46"/>
      <c r="VZ520" s="46"/>
      <c r="WA520" s="46"/>
      <c r="WB520" s="46"/>
      <c r="WC520" s="46"/>
      <c r="WD520" s="46"/>
      <c r="WE520" s="46"/>
      <c r="WF520" s="46"/>
      <c r="WG520" s="46"/>
      <c r="WH520" s="46"/>
      <c r="WI520" s="46"/>
      <c r="WJ520" s="46"/>
      <c r="WK520" s="46"/>
      <c r="WL520" s="46"/>
      <c r="WM520" s="46"/>
      <c r="WN520" s="46"/>
      <c r="WO520" s="46"/>
      <c r="WP520" s="46"/>
      <c r="WQ520" s="46"/>
      <c r="WR520" s="46"/>
      <c r="WS520" s="46"/>
      <c r="WT520" s="46"/>
      <c r="WU520" s="46"/>
      <c r="WV520" s="46"/>
      <c r="WW520" s="46"/>
      <c r="WX520" s="46"/>
      <c r="WY520" s="46"/>
      <c r="WZ520" s="46"/>
      <c r="XA520" s="46"/>
      <c r="XB520" s="46"/>
      <c r="XC520" s="46"/>
      <c r="XD520" s="46"/>
      <c r="XE520" s="46"/>
      <c r="XF520" s="46"/>
      <c r="XG520" s="46"/>
      <c r="XH520" s="46"/>
      <c r="XI520" s="46"/>
      <c r="XJ520" s="46"/>
      <c r="XK520" s="46"/>
      <c r="XL520" s="46"/>
      <c r="XM520" s="46"/>
      <c r="XN520" s="46"/>
      <c r="XO520" s="46"/>
      <c r="XP520" s="46"/>
      <c r="XQ520" s="46"/>
      <c r="XR520" s="46"/>
      <c r="XS520" s="46"/>
      <c r="XT520" s="46"/>
      <c r="XU520" s="46"/>
      <c r="XV520" s="46"/>
      <c r="XW520" s="46"/>
      <c r="XX520" s="46"/>
      <c r="XY520" s="46"/>
      <c r="XZ520" s="46"/>
      <c r="YA520" s="46"/>
      <c r="YB520" s="46"/>
      <c r="YC520" s="46"/>
      <c r="YD520" s="46"/>
      <c r="YE520" s="46"/>
      <c r="YF520" s="46"/>
      <c r="YG520" s="46"/>
      <c r="YH520" s="46"/>
      <c r="YI520" s="46"/>
      <c r="YJ520" s="46"/>
      <c r="YK520" s="46"/>
      <c r="YL520" s="46"/>
      <c r="YM520" s="46"/>
      <c r="YN520" s="46"/>
      <c r="YO520" s="46"/>
      <c r="YP520" s="46"/>
      <c r="YQ520" s="46"/>
      <c r="YR520" s="46"/>
      <c r="YS520" s="46"/>
      <c r="YT520" s="46"/>
      <c r="YU520" s="46"/>
      <c r="YV520" s="46"/>
      <c r="YW520" s="46"/>
      <c r="YX520" s="46"/>
      <c r="YY520" s="46"/>
      <c r="YZ520" s="46"/>
      <c r="ZA520" s="46"/>
      <c r="ZB520" s="46"/>
      <c r="ZC520" s="46"/>
      <c r="ZD520" s="46"/>
      <c r="ZE520" s="46"/>
      <c r="ZF520" s="46"/>
      <c r="ZG520" s="46"/>
      <c r="ZH520" s="46"/>
      <c r="ZI520" s="46"/>
      <c r="ZJ520" s="46"/>
      <c r="ZK520" s="46"/>
      <c r="ZL520" s="46"/>
      <c r="ZM520" s="46"/>
      <c r="ZN520" s="46"/>
      <c r="ZO520" s="46"/>
      <c r="ZP520" s="46"/>
      <c r="ZQ520" s="46"/>
      <c r="ZR520" s="46"/>
      <c r="ZS520" s="46"/>
      <c r="ZT520" s="46"/>
      <c r="ZU520" s="46"/>
      <c r="ZV520" s="46"/>
      <c r="ZW520" s="46"/>
      <c r="ZX520" s="46"/>
      <c r="ZY520" s="46"/>
      <c r="ZZ520" s="46"/>
      <c r="AAA520" s="46"/>
      <c r="AAB520" s="46"/>
      <c r="AAC520" s="46"/>
      <c r="AAD520" s="46"/>
      <c r="AAE520" s="46"/>
      <c r="AAF520" s="46"/>
      <c r="AAG520" s="46"/>
      <c r="AAH520" s="46"/>
      <c r="AAI520" s="46"/>
      <c r="AAJ520" s="46"/>
      <c r="AAK520" s="46"/>
      <c r="AAL520" s="46"/>
      <c r="AAM520" s="46"/>
      <c r="AAN520" s="46"/>
      <c r="AAO520" s="46"/>
      <c r="AAP520" s="46"/>
      <c r="AAQ520" s="46"/>
      <c r="AAR520" s="46"/>
      <c r="AAS520" s="46"/>
      <c r="AAT520" s="46"/>
      <c r="AAU520" s="46"/>
      <c r="AAV520" s="46"/>
      <c r="AAW520" s="46"/>
      <c r="AAX520" s="46"/>
      <c r="AAY520" s="46"/>
      <c r="AAZ520" s="46"/>
      <c r="ABA520" s="46"/>
      <c r="ABB520" s="46"/>
      <c r="ABC520" s="46"/>
      <c r="ABD520" s="46"/>
      <c r="ABE520" s="46"/>
      <c r="ABF520" s="46"/>
      <c r="ABG520" s="46"/>
      <c r="ABH520" s="46"/>
      <c r="ABI520" s="46"/>
      <c r="ABJ520" s="46"/>
      <c r="ABK520" s="46"/>
      <c r="ABL520" s="46"/>
      <c r="ABM520" s="46"/>
      <c r="ABN520" s="46"/>
      <c r="ABO520" s="46"/>
      <c r="ABP520" s="46"/>
      <c r="ABQ520" s="46"/>
      <c r="ABR520" s="46"/>
      <c r="ABS520" s="46"/>
      <c r="ABT520" s="46"/>
      <c r="ABU520" s="46"/>
      <c r="ABV520" s="46"/>
      <c r="ABW520" s="46"/>
      <c r="ABX520" s="46"/>
      <c r="ABY520" s="46"/>
      <c r="ABZ520" s="46"/>
      <c r="ACA520" s="46"/>
      <c r="ACB520" s="46"/>
      <c r="ACC520" s="46"/>
      <c r="ACD520" s="46"/>
      <c r="ACE520" s="46"/>
      <c r="ACF520" s="46"/>
      <c r="ACG520" s="46"/>
      <c r="ACH520" s="46"/>
      <c r="ACI520" s="46"/>
      <c r="ACJ520" s="46"/>
      <c r="ACK520" s="46"/>
      <c r="ACL520" s="46"/>
      <c r="ACM520" s="46"/>
      <c r="ACN520" s="46"/>
      <c r="ACO520" s="46"/>
      <c r="ACP520" s="46"/>
      <c r="ACQ520" s="46"/>
      <c r="ACR520" s="46"/>
      <c r="ACS520" s="46"/>
      <c r="ACT520" s="46"/>
      <c r="ACU520" s="46"/>
      <c r="ACV520" s="46"/>
      <c r="ACW520" s="46"/>
      <c r="ACX520" s="46"/>
      <c r="ACY520" s="46"/>
      <c r="ACZ520" s="46"/>
      <c r="ADA520" s="46"/>
      <c r="ADB520" s="46"/>
      <c r="ADC520" s="46"/>
      <c r="ADD520" s="46"/>
      <c r="ADE520" s="46"/>
      <c r="ADF520" s="46"/>
      <c r="ADG520" s="46"/>
      <c r="ADH520" s="46"/>
      <c r="ADI520" s="46"/>
      <c r="ADJ520" s="46"/>
      <c r="ADK520" s="46"/>
      <c r="ADL520" s="46"/>
      <c r="ADM520" s="46"/>
      <c r="ADN520" s="46"/>
      <c r="ADO520" s="46"/>
      <c r="ADP520" s="46"/>
    </row>
    <row r="521" spans="3:796" x14ac:dyDescent="0.4">
      <c r="C521" s="62"/>
      <c r="D521" s="42">
        <f>(1/$D$5)*学習!S51</f>
        <v>0</v>
      </c>
      <c r="I521" s="63">
        <v>510</v>
      </c>
      <c r="J521" s="44">
        <v>-5.9307247251686845E-2</v>
      </c>
      <c r="K521" s="44">
        <v>-6.6013932774135736E-3</v>
      </c>
      <c r="L521" s="44">
        <v>-8.9738702783340216E-2</v>
      </c>
      <c r="M521" s="44">
        <v>7.9962189554678029E-2</v>
      </c>
      <c r="N521" s="44">
        <v>-0.159205466905214</v>
      </c>
      <c r="O521" s="44">
        <v>6.91145762667843E-2</v>
      </c>
      <c r="P521" s="44">
        <v>-7.0739706726854534E-2</v>
      </c>
      <c r="Q521" s="44">
        <v>8.5293902248538195E-2</v>
      </c>
      <c r="R521" s="44">
        <v>6.8855222700481443E-3</v>
      </c>
      <c r="S521" s="44">
        <v>-3.6376273006682953E-2</v>
      </c>
      <c r="T521" s="44">
        <v>-0.10328720861431696</v>
      </c>
      <c r="U521" s="44">
        <v>-0.10015332271303744</v>
      </c>
      <c r="V521" s="44">
        <v>9.6772851378818026E-2</v>
      </c>
      <c r="W521" s="44">
        <v>0.14166513720490759</v>
      </c>
      <c r="X521" s="44">
        <v>2.2644625170920134E-2</v>
      </c>
      <c r="Y521" s="44">
        <v>5.6009482655430105E-2</v>
      </c>
      <c r="Z521" s="44">
        <v>0.13098980502490834</v>
      </c>
      <c r="AA521" s="44">
        <v>-0.15840520134174665</v>
      </c>
      <c r="AB521" s="44">
        <v>2.8195629322836941E-2</v>
      </c>
      <c r="AC521" s="44">
        <v>-5.3571194577873474E-2</v>
      </c>
      <c r="AD521" s="44">
        <v>-2.16133264728498E-2</v>
      </c>
      <c r="AE521" s="44">
        <v>-7.1839388491485134E-2</v>
      </c>
      <c r="AF521" s="44">
        <v>-1.7064116441257385E-2</v>
      </c>
      <c r="AG521" s="44">
        <v>-4.5335998934086498E-2</v>
      </c>
      <c r="AH521" s="44">
        <v>0.21610685154101827</v>
      </c>
      <c r="AI521" s="44">
        <v>-3.2086415792408979E-2</v>
      </c>
      <c r="AJ521" s="44">
        <v>-6.3197039994881535E-2</v>
      </c>
      <c r="AK521" s="44">
        <v>-7.0990441501959656E-2</v>
      </c>
      <c r="AL521" s="44">
        <v>-0.10472367368075355</v>
      </c>
      <c r="AM521" s="44">
        <v>0.10443980597427958</v>
      </c>
      <c r="AN521" s="44">
        <v>0.15478839611158965</v>
      </c>
      <c r="AO521" s="44">
        <v>1.2706676911837926E-2</v>
      </c>
      <c r="AP521" s="44">
        <v>3.3749761624288992E-2</v>
      </c>
      <c r="AQ521" s="44">
        <v>-9.6304754136848969E-2</v>
      </c>
      <c r="AR521" s="44">
        <v>5.584605523724083E-2</v>
      </c>
      <c r="AS521" s="44">
        <v>0.19995514415903479</v>
      </c>
      <c r="AT521" s="44">
        <v>-0.22249133364591336</v>
      </c>
      <c r="AU521" s="44">
        <v>1.6451009523668389E-2</v>
      </c>
      <c r="AV521" s="44">
        <v>-0.15215087981491823</v>
      </c>
      <c r="AW521" s="44">
        <v>0.1421053641588701</v>
      </c>
      <c r="AX521" s="44">
        <v>0.19357217086497638</v>
      </c>
      <c r="AY521" s="44">
        <v>-7.5393030787728771E-2</v>
      </c>
      <c r="AZ521" s="44">
        <v>0.13805736307306371</v>
      </c>
      <c r="BA521" s="44">
        <v>-3.2008523913053526E-2</v>
      </c>
      <c r="BB521" s="44">
        <v>-0.12910847940011166</v>
      </c>
      <c r="BC521" s="44">
        <v>6.1735486784999238E-2</v>
      </c>
      <c r="BD521" s="44">
        <v>5.5054124526321205E-2</v>
      </c>
      <c r="BE521" s="44">
        <v>-0.14568614124619514</v>
      </c>
      <c r="BF521" s="44">
        <v>-2.2067248961764284E-2</v>
      </c>
      <c r="BG521" s="44">
        <v>0.18162961286245674</v>
      </c>
      <c r="BH521" s="44">
        <v>-9.3001086130526114E-2</v>
      </c>
      <c r="BI521" s="44">
        <v>0.13303822913554902</v>
      </c>
      <c r="BJ521" s="44">
        <v>0.147352341848659</v>
      </c>
      <c r="BK521" s="44">
        <v>0.13358294436019241</v>
      </c>
      <c r="BL521" s="44">
        <v>-0.20561471754863136</v>
      </c>
      <c r="BM521" s="44">
        <v>-2.2099300315382344E-5</v>
      </c>
      <c r="BN521" s="44">
        <v>-0.11169981419537847</v>
      </c>
      <c r="BO521" s="44">
        <v>-1.5594078691123755E-2</v>
      </c>
      <c r="BP521" s="44">
        <v>0.25577609972480397</v>
      </c>
      <c r="BQ521" s="44">
        <v>-0.14761024504562398</v>
      </c>
      <c r="BR521" s="44">
        <v>9.5148052839043443E-2</v>
      </c>
      <c r="BS521" s="44">
        <v>0.10002276930801249</v>
      </c>
      <c r="BT521" s="44">
        <v>1.6767368166118984E-2</v>
      </c>
      <c r="BU521" s="44">
        <v>0.14959745806037852</v>
      </c>
      <c r="BV521" s="44">
        <v>7.2076180308911456E-2</v>
      </c>
      <c r="BW521" s="44">
        <v>-7.7238953125402215E-2</v>
      </c>
      <c r="BX521" s="44">
        <v>0.10141771455596393</v>
      </c>
      <c r="BY521" s="44">
        <v>-9.0366367487887712E-3</v>
      </c>
      <c r="BZ521" s="44">
        <v>4.0602620196907337E-2</v>
      </c>
      <c r="CA521" s="44">
        <v>8.1795162892586898E-2</v>
      </c>
      <c r="CB521" s="44">
        <v>0.18553559642886044</v>
      </c>
      <c r="CC521" s="44">
        <v>-2.7555836854030524E-2</v>
      </c>
      <c r="CD521" s="44">
        <v>0.18424641718905654</v>
      </c>
      <c r="CE521" s="44">
        <v>1.9459246263124692E-2</v>
      </c>
      <c r="CF521" s="44">
        <v>-0.12232159043036761</v>
      </c>
      <c r="CG521" s="44">
        <v>-7.5593224268881765E-2</v>
      </c>
      <c r="CH521" s="44">
        <v>-1.41863037824562E-2</v>
      </c>
      <c r="CI521" s="44">
        <v>1.859737277058235E-4</v>
      </c>
      <c r="CJ521" s="44">
        <v>-0.1063732477795649</v>
      </c>
      <c r="CK521" s="44">
        <v>7.6379547464632158E-2</v>
      </c>
      <c r="CL521" s="44">
        <v>7.1893896667262633E-2</v>
      </c>
      <c r="CM521" s="44">
        <v>-9.5296360737520014E-2</v>
      </c>
      <c r="CN521" s="44">
        <v>-0.15097969875100542</v>
      </c>
      <c r="CO521" s="44">
        <v>-2.5394170090525577E-2</v>
      </c>
      <c r="CP521" s="44">
        <v>1.5762293262043404E-2</v>
      </c>
      <c r="CQ521" s="44">
        <v>-4.1739209631597829E-2</v>
      </c>
      <c r="CR521" s="44">
        <v>-4.2871425020677256E-2</v>
      </c>
      <c r="CS521" s="44">
        <v>2.3396230759963371E-2</v>
      </c>
      <c r="CT521" s="44">
        <v>-0.12312776487527315</v>
      </c>
      <c r="CU521" s="44">
        <v>3.7888393966315041E-2</v>
      </c>
      <c r="CV521" s="44">
        <v>5.3237256845414284E-2</v>
      </c>
      <c r="CW521" s="44">
        <v>4.5254043166405515E-2</v>
      </c>
      <c r="CX521" s="44">
        <v>-0.20727935087111513</v>
      </c>
      <c r="CY521" s="44">
        <v>-0.12603538498746353</v>
      </c>
      <c r="CZ521" s="44">
        <v>0.13683351874390648</v>
      </c>
      <c r="DA521" s="44">
        <v>5.871694815620284E-2</v>
      </c>
      <c r="DB521" s="44">
        <v>5.2102862791460924E-2</v>
      </c>
      <c r="DC521" s="44">
        <v>-5.8465146653809072E-2</v>
      </c>
      <c r="DD521" s="44">
        <v>0.11018900899166258</v>
      </c>
      <c r="DE521" s="44">
        <v>-7.6010745472914212E-2</v>
      </c>
      <c r="DF521" s="46"/>
      <c r="DG521" s="46"/>
      <c r="DH521" s="46"/>
      <c r="DI521" s="46"/>
      <c r="DJ521" s="46"/>
      <c r="DK521" s="46"/>
      <c r="DL521" s="46"/>
      <c r="DM521" s="46"/>
      <c r="DN521" s="46"/>
      <c r="DO521" s="46"/>
      <c r="DP521" s="46"/>
      <c r="DQ521" s="46"/>
      <c r="DR521" s="46"/>
      <c r="DS521" s="46"/>
      <c r="DT521" s="46"/>
      <c r="DU521" s="46"/>
      <c r="DV521" s="46"/>
      <c r="DW521" s="46"/>
      <c r="DX521" s="46"/>
      <c r="DY521" s="46"/>
      <c r="DZ521" s="46"/>
      <c r="EA521" s="46"/>
      <c r="EB521" s="46"/>
      <c r="EC521" s="46"/>
      <c r="ED521" s="46"/>
      <c r="EE521" s="46"/>
      <c r="EF521" s="46"/>
      <c r="EG521" s="46"/>
      <c r="EH521" s="46"/>
      <c r="EI521" s="46"/>
      <c r="EJ521" s="46"/>
      <c r="EK521" s="46"/>
      <c r="EL521" s="46"/>
      <c r="EM521" s="46"/>
      <c r="EN521" s="46"/>
      <c r="EO521" s="46"/>
      <c r="EP521" s="46"/>
      <c r="EQ521" s="46"/>
      <c r="ER521" s="46"/>
      <c r="ES521" s="46"/>
      <c r="ET521" s="46"/>
      <c r="EU521" s="46"/>
      <c r="EV521" s="46"/>
      <c r="EW521" s="46"/>
      <c r="EX521" s="46"/>
      <c r="EY521" s="46"/>
      <c r="EZ521" s="46"/>
      <c r="FA521" s="46"/>
      <c r="FB521" s="46"/>
      <c r="FC521" s="46"/>
      <c r="FD521" s="46"/>
      <c r="FE521" s="46"/>
      <c r="FF521" s="46"/>
      <c r="FG521" s="46"/>
      <c r="FH521" s="46"/>
      <c r="FI521" s="46"/>
      <c r="FJ521" s="46"/>
      <c r="FK521" s="46"/>
      <c r="FL521" s="46"/>
      <c r="FM521" s="46"/>
      <c r="FN521" s="46"/>
      <c r="FO521" s="46"/>
      <c r="FP521" s="46"/>
      <c r="FQ521" s="46"/>
      <c r="FR521" s="46"/>
      <c r="FS521" s="46"/>
      <c r="FT521" s="46"/>
      <c r="FU521" s="46"/>
      <c r="FV521" s="46"/>
      <c r="FW521" s="46"/>
      <c r="FX521" s="46"/>
      <c r="FY521" s="46"/>
      <c r="FZ521" s="46"/>
      <c r="GA521" s="46"/>
      <c r="GB521" s="46"/>
      <c r="GC521" s="46"/>
      <c r="GD521" s="46"/>
      <c r="GE521" s="46"/>
      <c r="GF521" s="46"/>
      <c r="GG521" s="46"/>
      <c r="GH521" s="46"/>
      <c r="GI521" s="46"/>
      <c r="GJ521" s="46"/>
      <c r="GK521" s="46"/>
      <c r="GL521" s="46"/>
      <c r="GM521" s="46"/>
      <c r="GN521" s="46"/>
      <c r="GO521" s="46"/>
      <c r="GP521" s="46"/>
      <c r="GQ521" s="46"/>
      <c r="GR521" s="46"/>
      <c r="GS521" s="46"/>
      <c r="GT521" s="46"/>
      <c r="GU521" s="46"/>
      <c r="GV521" s="46"/>
      <c r="GW521" s="46"/>
      <c r="GX521" s="46"/>
      <c r="GY521" s="46"/>
      <c r="GZ521" s="46"/>
      <c r="HA521" s="46"/>
      <c r="HB521" s="46"/>
      <c r="HC521" s="46"/>
      <c r="HD521" s="46"/>
      <c r="HE521" s="46"/>
      <c r="HF521" s="46"/>
      <c r="HG521" s="46"/>
      <c r="HH521" s="46"/>
      <c r="HI521" s="46"/>
      <c r="HJ521" s="46"/>
      <c r="HK521" s="46"/>
      <c r="HL521" s="46"/>
      <c r="HM521" s="46"/>
      <c r="HN521" s="46"/>
      <c r="HO521" s="46"/>
      <c r="HP521" s="46"/>
      <c r="HQ521" s="46"/>
      <c r="HR521" s="46"/>
      <c r="HS521" s="46"/>
      <c r="HT521" s="46"/>
      <c r="HU521" s="46"/>
      <c r="HV521" s="46"/>
      <c r="HW521" s="46"/>
      <c r="HX521" s="46"/>
      <c r="HY521" s="46"/>
      <c r="HZ521" s="46"/>
      <c r="IA521" s="46"/>
      <c r="IB521" s="46"/>
      <c r="IC521" s="46"/>
      <c r="ID521" s="46"/>
      <c r="IE521" s="46"/>
      <c r="IF521" s="46"/>
      <c r="IG521" s="46"/>
      <c r="IH521" s="46"/>
      <c r="II521" s="46"/>
      <c r="IJ521" s="46"/>
      <c r="IK521" s="46"/>
      <c r="IL521" s="46"/>
      <c r="IM521" s="46"/>
      <c r="IN521" s="46"/>
      <c r="IO521" s="46"/>
      <c r="IP521" s="46"/>
      <c r="IQ521" s="46"/>
      <c r="IR521" s="46"/>
      <c r="IS521" s="46"/>
      <c r="IT521" s="46"/>
      <c r="IU521" s="46"/>
      <c r="IV521" s="46"/>
      <c r="IW521" s="46"/>
      <c r="IX521" s="46"/>
      <c r="IY521" s="46"/>
      <c r="IZ521" s="46"/>
      <c r="JA521" s="46"/>
      <c r="JB521" s="46"/>
      <c r="JC521" s="46"/>
      <c r="JD521" s="46"/>
      <c r="JE521" s="46"/>
      <c r="JF521" s="46"/>
      <c r="JG521" s="46"/>
      <c r="JH521" s="46"/>
      <c r="JI521" s="46"/>
      <c r="JJ521" s="46"/>
      <c r="JK521" s="46"/>
      <c r="JL521" s="46"/>
      <c r="JM521" s="46"/>
      <c r="JN521" s="46"/>
      <c r="JO521" s="46"/>
      <c r="JP521" s="46"/>
      <c r="JQ521" s="46"/>
      <c r="JR521" s="46"/>
      <c r="JS521" s="46"/>
      <c r="JT521" s="46"/>
      <c r="JU521" s="46"/>
      <c r="JV521" s="46"/>
      <c r="JW521" s="46"/>
      <c r="JX521" s="46"/>
      <c r="JY521" s="46"/>
      <c r="JZ521" s="46"/>
      <c r="KA521" s="46"/>
      <c r="KB521" s="46"/>
      <c r="KC521" s="46"/>
      <c r="KD521" s="46"/>
      <c r="KE521" s="46"/>
      <c r="KF521" s="46"/>
      <c r="KG521" s="46"/>
      <c r="KH521" s="46"/>
      <c r="KI521" s="46"/>
      <c r="KJ521" s="46"/>
      <c r="KK521" s="46"/>
      <c r="KL521" s="46"/>
      <c r="KM521" s="46"/>
      <c r="KN521" s="46"/>
      <c r="KO521" s="46"/>
      <c r="KP521" s="46"/>
      <c r="KQ521" s="46"/>
      <c r="KR521" s="46"/>
      <c r="KS521" s="46"/>
      <c r="KT521" s="46"/>
      <c r="KU521" s="46"/>
      <c r="KV521" s="46"/>
      <c r="KW521" s="46"/>
      <c r="KX521" s="46"/>
      <c r="KY521" s="46"/>
      <c r="KZ521" s="46"/>
      <c r="LA521" s="46"/>
      <c r="LB521" s="46"/>
      <c r="LC521" s="46"/>
      <c r="LD521" s="46"/>
      <c r="LE521" s="46"/>
      <c r="LF521" s="46"/>
      <c r="LG521" s="46"/>
      <c r="LH521" s="46"/>
      <c r="LI521" s="46"/>
      <c r="LJ521" s="46"/>
      <c r="LK521" s="46"/>
      <c r="LL521" s="46"/>
      <c r="LM521" s="46"/>
      <c r="LN521" s="46"/>
      <c r="LO521" s="46"/>
      <c r="LP521" s="46"/>
      <c r="LQ521" s="46"/>
      <c r="LR521" s="46"/>
      <c r="LS521" s="46"/>
      <c r="LT521" s="46"/>
      <c r="LU521" s="46"/>
      <c r="LV521" s="46"/>
      <c r="LW521" s="46"/>
      <c r="LX521" s="46"/>
      <c r="LY521" s="46"/>
      <c r="LZ521" s="46"/>
      <c r="MA521" s="46"/>
      <c r="MB521" s="46"/>
      <c r="MC521" s="46"/>
      <c r="MD521" s="46"/>
      <c r="ME521" s="46"/>
      <c r="MF521" s="46"/>
      <c r="MG521" s="46"/>
      <c r="MH521" s="46"/>
      <c r="MI521" s="46"/>
      <c r="MJ521" s="46"/>
      <c r="MK521" s="46"/>
      <c r="ML521" s="46"/>
      <c r="MM521" s="46"/>
      <c r="MN521" s="46"/>
      <c r="MO521" s="46"/>
      <c r="MP521" s="46"/>
      <c r="MQ521" s="46"/>
      <c r="MR521" s="46"/>
      <c r="MS521" s="46"/>
      <c r="MT521" s="46"/>
      <c r="MU521" s="46"/>
      <c r="MV521" s="46"/>
      <c r="MW521" s="46"/>
      <c r="MX521" s="46"/>
      <c r="MY521" s="46"/>
      <c r="MZ521" s="46"/>
      <c r="NA521" s="46"/>
      <c r="NB521" s="46"/>
      <c r="NC521" s="46"/>
      <c r="ND521" s="46"/>
      <c r="NE521" s="46"/>
      <c r="NF521" s="46"/>
      <c r="NG521" s="46"/>
      <c r="NH521" s="46"/>
      <c r="NI521" s="46"/>
      <c r="NJ521" s="46"/>
      <c r="NK521" s="46"/>
      <c r="NL521" s="46"/>
      <c r="NM521" s="46"/>
      <c r="NN521" s="46"/>
      <c r="NO521" s="46"/>
      <c r="NP521" s="46"/>
      <c r="NQ521" s="46"/>
      <c r="NR521" s="46"/>
      <c r="NS521" s="46"/>
      <c r="NT521" s="46"/>
      <c r="NU521" s="46"/>
      <c r="NV521" s="46"/>
      <c r="NW521" s="46"/>
      <c r="NX521" s="46"/>
      <c r="NY521" s="46"/>
      <c r="NZ521" s="46"/>
      <c r="OA521" s="46"/>
      <c r="OB521" s="46"/>
      <c r="OC521" s="46"/>
      <c r="OD521" s="46"/>
      <c r="OE521" s="46"/>
      <c r="OF521" s="46"/>
      <c r="OG521" s="46"/>
      <c r="OH521" s="46"/>
      <c r="OI521" s="46"/>
      <c r="OJ521" s="46"/>
      <c r="OK521" s="46"/>
      <c r="OL521" s="46"/>
      <c r="OM521" s="46"/>
      <c r="ON521" s="46"/>
      <c r="OO521" s="46"/>
      <c r="OP521" s="46"/>
      <c r="OQ521" s="46"/>
      <c r="OR521" s="46"/>
      <c r="OS521" s="46"/>
      <c r="OT521" s="46"/>
      <c r="OU521" s="46"/>
      <c r="OV521" s="46"/>
      <c r="OW521" s="46"/>
      <c r="OX521" s="46"/>
      <c r="OY521" s="46"/>
      <c r="OZ521" s="46"/>
      <c r="PA521" s="46"/>
      <c r="PB521" s="46"/>
      <c r="PC521" s="46"/>
      <c r="PD521" s="46"/>
      <c r="PE521" s="46"/>
      <c r="PF521" s="46"/>
      <c r="PG521" s="46"/>
      <c r="PH521" s="46"/>
      <c r="PI521" s="46"/>
      <c r="PJ521" s="46"/>
      <c r="PK521" s="46"/>
      <c r="PL521" s="46"/>
      <c r="PM521" s="46"/>
      <c r="PN521" s="46"/>
      <c r="PO521" s="46"/>
      <c r="PP521" s="46"/>
      <c r="PQ521" s="46"/>
      <c r="PR521" s="46"/>
      <c r="PS521" s="46"/>
      <c r="PT521" s="46"/>
      <c r="PU521" s="46"/>
      <c r="PV521" s="46"/>
      <c r="PW521" s="46"/>
      <c r="PX521" s="46"/>
      <c r="PY521" s="46"/>
      <c r="PZ521" s="46"/>
      <c r="QA521" s="46"/>
      <c r="QB521" s="46"/>
      <c r="QC521" s="46"/>
      <c r="QD521" s="46"/>
      <c r="QE521" s="46"/>
      <c r="QF521" s="46"/>
      <c r="QG521" s="46"/>
      <c r="QH521" s="46"/>
      <c r="QI521" s="46"/>
      <c r="QJ521" s="46"/>
      <c r="QK521" s="46"/>
      <c r="QL521" s="46"/>
      <c r="QM521" s="46"/>
      <c r="QN521" s="46"/>
      <c r="QO521" s="46"/>
      <c r="QP521" s="46"/>
      <c r="QQ521" s="46"/>
      <c r="QR521" s="46"/>
      <c r="QS521" s="46"/>
      <c r="QT521" s="46"/>
      <c r="QU521" s="46"/>
      <c r="QV521" s="46"/>
      <c r="QW521" s="46"/>
      <c r="QX521" s="46"/>
      <c r="QY521" s="46"/>
      <c r="QZ521" s="46"/>
      <c r="RA521" s="46"/>
      <c r="RB521" s="46"/>
      <c r="RC521" s="46"/>
      <c r="RD521" s="46"/>
      <c r="RE521" s="46"/>
      <c r="RF521" s="46"/>
      <c r="RG521" s="46"/>
      <c r="RH521" s="46"/>
      <c r="RI521" s="46"/>
      <c r="RJ521" s="46"/>
      <c r="RK521" s="46"/>
      <c r="RL521" s="46"/>
      <c r="RM521" s="46"/>
      <c r="RN521" s="46"/>
      <c r="RO521" s="46"/>
      <c r="RP521" s="46"/>
      <c r="RQ521" s="46"/>
      <c r="RR521" s="46"/>
      <c r="RS521" s="46"/>
      <c r="RT521" s="46"/>
      <c r="RU521" s="46"/>
      <c r="RV521" s="46"/>
      <c r="RW521" s="46"/>
      <c r="RX521" s="46"/>
      <c r="RY521" s="46"/>
      <c r="RZ521" s="46"/>
      <c r="SA521" s="46"/>
      <c r="SB521" s="46"/>
      <c r="SC521" s="46"/>
      <c r="SD521" s="46"/>
      <c r="SE521" s="46"/>
      <c r="SF521" s="46"/>
      <c r="SG521" s="46"/>
      <c r="SH521" s="46"/>
      <c r="SI521" s="46"/>
      <c r="SJ521" s="46"/>
      <c r="SK521" s="46"/>
      <c r="SL521" s="46"/>
      <c r="SM521" s="46"/>
      <c r="SN521" s="46"/>
      <c r="SO521" s="46"/>
      <c r="SP521" s="46"/>
      <c r="SQ521" s="46"/>
      <c r="SR521" s="46"/>
      <c r="SS521" s="46"/>
      <c r="ST521" s="46"/>
      <c r="SU521" s="46"/>
      <c r="SV521" s="46"/>
      <c r="SW521" s="46"/>
      <c r="SX521" s="46"/>
      <c r="SY521" s="46"/>
      <c r="SZ521" s="46"/>
      <c r="TA521" s="46"/>
      <c r="TB521" s="46"/>
      <c r="TC521" s="46"/>
      <c r="TD521" s="46"/>
      <c r="TE521" s="46"/>
      <c r="TF521" s="46"/>
      <c r="TG521" s="46"/>
      <c r="TH521" s="46"/>
      <c r="TI521" s="46"/>
      <c r="TJ521" s="46"/>
      <c r="TK521" s="46"/>
      <c r="TL521" s="46"/>
      <c r="TM521" s="46"/>
      <c r="TN521" s="46"/>
      <c r="TO521" s="46"/>
      <c r="TP521" s="46"/>
      <c r="TQ521" s="46"/>
      <c r="TR521" s="46"/>
      <c r="TS521" s="46"/>
      <c r="TT521" s="46"/>
      <c r="TU521" s="46"/>
      <c r="TV521" s="46"/>
      <c r="TW521" s="46"/>
      <c r="TX521" s="46"/>
      <c r="TY521" s="46"/>
      <c r="TZ521" s="46"/>
      <c r="UA521" s="46"/>
      <c r="UB521" s="46"/>
      <c r="UC521" s="46"/>
      <c r="UD521" s="46"/>
      <c r="UE521" s="46"/>
      <c r="UF521" s="46"/>
      <c r="UG521" s="46"/>
      <c r="UH521" s="46"/>
      <c r="UI521" s="46"/>
      <c r="UJ521" s="46"/>
      <c r="UK521" s="46"/>
      <c r="UL521" s="46"/>
      <c r="UM521" s="46"/>
      <c r="UN521" s="46"/>
      <c r="UO521" s="46"/>
      <c r="UP521" s="46"/>
      <c r="UQ521" s="46"/>
      <c r="UR521" s="46"/>
      <c r="US521" s="46"/>
      <c r="UT521" s="46"/>
      <c r="UU521" s="46"/>
      <c r="UV521" s="46"/>
      <c r="UW521" s="46"/>
      <c r="UX521" s="46"/>
      <c r="UY521" s="46"/>
      <c r="UZ521" s="46"/>
      <c r="VA521" s="46"/>
      <c r="VB521" s="46"/>
      <c r="VC521" s="46"/>
      <c r="VD521" s="46"/>
      <c r="VE521" s="46"/>
      <c r="VF521" s="46"/>
      <c r="VG521" s="46"/>
      <c r="VH521" s="46"/>
      <c r="VI521" s="46"/>
      <c r="VJ521" s="46"/>
      <c r="VK521" s="46"/>
      <c r="VL521" s="46"/>
      <c r="VM521" s="46"/>
      <c r="VN521" s="46"/>
      <c r="VO521" s="46"/>
      <c r="VP521" s="46"/>
      <c r="VQ521" s="46"/>
      <c r="VR521" s="46"/>
      <c r="VS521" s="46"/>
      <c r="VT521" s="46"/>
      <c r="VU521" s="46"/>
      <c r="VV521" s="46"/>
      <c r="VW521" s="46"/>
      <c r="VX521" s="46"/>
      <c r="VY521" s="46"/>
      <c r="VZ521" s="46"/>
      <c r="WA521" s="46"/>
      <c r="WB521" s="46"/>
      <c r="WC521" s="46"/>
      <c r="WD521" s="46"/>
      <c r="WE521" s="46"/>
      <c r="WF521" s="46"/>
      <c r="WG521" s="46"/>
      <c r="WH521" s="46"/>
      <c r="WI521" s="46"/>
      <c r="WJ521" s="46"/>
      <c r="WK521" s="46"/>
      <c r="WL521" s="46"/>
      <c r="WM521" s="46"/>
      <c r="WN521" s="46"/>
      <c r="WO521" s="46"/>
      <c r="WP521" s="46"/>
      <c r="WQ521" s="46"/>
      <c r="WR521" s="46"/>
      <c r="WS521" s="46"/>
      <c r="WT521" s="46"/>
      <c r="WU521" s="46"/>
      <c r="WV521" s="46"/>
      <c r="WW521" s="46"/>
      <c r="WX521" s="46"/>
      <c r="WY521" s="46"/>
      <c r="WZ521" s="46"/>
      <c r="XA521" s="46"/>
      <c r="XB521" s="46"/>
      <c r="XC521" s="46"/>
      <c r="XD521" s="46"/>
      <c r="XE521" s="46"/>
      <c r="XF521" s="46"/>
      <c r="XG521" s="46"/>
      <c r="XH521" s="46"/>
      <c r="XI521" s="46"/>
      <c r="XJ521" s="46"/>
      <c r="XK521" s="46"/>
      <c r="XL521" s="46"/>
      <c r="XM521" s="46"/>
      <c r="XN521" s="46"/>
      <c r="XO521" s="46"/>
      <c r="XP521" s="46"/>
      <c r="XQ521" s="46"/>
      <c r="XR521" s="46"/>
      <c r="XS521" s="46"/>
      <c r="XT521" s="46"/>
      <c r="XU521" s="46"/>
      <c r="XV521" s="46"/>
      <c r="XW521" s="46"/>
      <c r="XX521" s="46"/>
      <c r="XY521" s="46"/>
      <c r="XZ521" s="46"/>
      <c r="YA521" s="46"/>
      <c r="YB521" s="46"/>
      <c r="YC521" s="46"/>
      <c r="YD521" s="46"/>
      <c r="YE521" s="46"/>
      <c r="YF521" s="46"/>
      <c r="YG521" s="46"/>
      <c r="YH521" s="46"/>
      <c r="YI521" s="46"/>
      <c r="YJ521" s="46"/>
      <c r="YK521" s="46"/>
      <c r="YL521" s="46"/>
      <c r="YM521" s="46"/>
      <c r="YN521" s="46"/>
      <c r="YO521" s="46"/>
      <c r="YP521" s="46"/>
      <c r="YQ521" s="46"/>
      <c r="YR521" s="46"/>
      <c r="YS521" s="46"/>
      <c r="YT521" s="46"/>
      <c r="YU521" s="46"/>
      <c r="YV521" s="46"/>
      <c r="YW521" s="46"/>
      <c r="YX521" s="46"/>
      <c r="YY521" s="46"/>
      <c r="YZ521" s="46"/>
      <c r="ZA521" s="46"/>
      <c r="ZB521" s="46"/>
      <c r="ZC521" s="46"/>
      <c r="ZD521" s="46"/>
      <c r="ZE521" s="46"/>
      <c r="ZF521" s="46"/>
      <c r="ZG521" s="46"/>
      <c r="ZH521" s="46"/>
      <c r="ZI521" s="46"/>
      <c r="ZJ521" s="46"/>
      <c r="ZK521" s="46"/>
      <c r="ZL521" s="46"/>
      <c r="ZM521" s="46"/>
      <c r="ZN521" s="46"/>
      <c r="ZO521" s="46"/>
      <c r="ZP521" s="46"/>
      <c r="ZQ521" s="46"/>
      <c r="ZR521" s="46"/>
      <c r="ZS521" s="46"/>
      <c r="ZT521" s="46"/>
      <c r="ZU521" s="46"/>
      <c r="ZV521" s="46"/>
      <c r="ZW521" s="46"/>
      <c r="ZX521" s="46"/>
      <c r="ZY521" s="46"/>
      <c r="ZZ521" s="46"/>
      <c r="AAA521" s="46"/>
      <c r="AAB521" s="46"/>
      <c r="AAC521" s="46"/>
      <c r="AAD521" s="46"/>
      <c r="AAE521" s="46"/>
      <c r="AAF521" s="46"/>
      <c r="AAG521" s="46"/>
      <c r="AAH521" s="46"/>
      <c r="AAI521" s="46"/>
      <c r="AAJ521" s="46"/>
      <c r="AAK521" s="46"/>
      <c r="AAL521" s="46"/>
      <c r="AAM521" s="46"/>
      <c r="AAN521" s="46"/>
      <c r="AAO521" s="46"/>
      <c r="AAP521" s="46"/>
      <c r="AAQ521" s="46"/>
      <c r="AAR521" s="46"/>
      <c r="AAS521" s="46"/>
      <c r="AAT521" s="46"/>
      <c r="AAU521" s="46"/>
      <c r="AAV521" s="46"/>
      <c r="AAW521" s="46"/>
      <c r="AAX521" s="46"/>
      <c r="AAY521" s="46"/>
      <c r="AAZ521" s="46"/>
      <c r="ABA521" s="46"/>
      <c r="ABB521" s="46"/>
      <c r="ABC521" s="46"/>
      <c r="ABD521" s="46"/>
      <c r="ABE521" s="46"/>
      <c r="ABF521" s="46"/>
      <c r="ABG521" s="46"/>
      <c r="ABH521" s="46"/>
      <c r="ABI521" s="46"/>
      <c r="ABJ521" s="46"/>
      <c r="ABK521" s="46"/>
      <c r="ABL521" s="46"/>
      <c r="ABM521" s="46"/>
      <c r="ABN521" s="46"/>
      <c r="ABO521" s="46"/>
      <c r="ABP521" s="46"/>
      <c r="ABQ521" s="46"/>
      <c r="ABR521" s="46"/>
      <c r="ABS521" s="46"/>
      <c r="ABT521" s="46"/>
      <c r="ABU521" s="46"/>
      <c r="ABV521" s="46"/>
      <c r="ABW521" s="46"/>
      <c r="ABX521" s="46"/>
      <c r="ABY521" s="46"/>
      <c r="ABZ521" s="46"/>
      <c r="ACA521" s="46"/>
      <c r="ACB521" s="46"/>
      <c r="ACC521" s="46"/>
      <c r="ACD521" s="46"/>
      <c r="ACE521" s="46"/>
      <c r="ACF521" s="46"/>
      <c r="ACG521" s="46"/>
      <c r="ACH521" s="46"/>
      <c r="ACI521" s="46"/>
      <c r="ACJ521" s="46"/>
      <c r="ACK521" s="46"/>
      <c r="ACL521" s="46"/>
      <c r="ACM521" s="46"/>
      <c r="ACN521" s="46"/>
      <c r="ACO521" s="46"/>
      <c r="ACP521" s="46"/>
      <c r="ACQ521" s="46"/>
      <c r="ACR521" s="46"/>
      <c r="ACS521" s="46"/>
      <c r="ACT521" s="46"/>
      <c r="ACU521" s="46"/>
      <c r="ACV521" s="46"/>
      <c r="ACW521" s="46"/>
      <c r="ACX521" s="46"/>
      <c r="ACY521" s="46"/>
      <c r="ACZ521" s="46"/>
      <c r="ADA521" s="46"/>
      <c r="ADB521" s="46"/>
      <c r="ADC521" s="46"/>
      <c r="ADD521" s="46"/>
      <c r="ADE521" s="46"/>
      <c r="ADF521" s="46"/>
      <c r="ADG521" s="46"/>
      <c r="ADH521" s="46"/>
      <c r="ADI521" s="46"/>
      <c r="ADJ521" s="46"/>
      <c r="ADK521" s="46"/>
      <c r="ADL521" s="46"/>
      <c r="ADM521" s="46"/>
      <c r="ADN521" s="46"/>
      <c r="ADO521" s="46"/>
      <c r="ADP521" s="46"/>
    </row>
    <row r="522" spans="3:796" x14ac:dyDescent="0.4">
      <c r="C522" s="62"/>
      <c r="D522" s="42">
        <f>(1/$D$5)*学習!S52</f>
        <v>0.47450980392156861</v>
      </c>
      <c r="I522" s="63">
        <v>511</v>
      </c>
      <c r="J522" s="44">
        <v>-4.1073534096479257E-2</v>
      </c>
      <c r="K522" s="44">
        <v>4.8897097231085603E-2</v>
      </c>
      <c r="L522" s="44">
        <v>1.5661691365522139E-2</v>
      </c>
      <c r="M522" s="44">
        <v>5.4169882094051484E-2</v>
      </c>
      <c r="N522" s="44">
        <v>-1.0261891274144428E-2</v>
      </c>
      <c r="O522" s="44">
        <v>-0.18492954101784503</v>
      </c>
      <c r="P522" s="44">
        <v>-8.4516412188532064E-2</v>
      </c>
      <c r="Q522" s="44">
        <v>6.9312616147057762E-2</v>
      </c>
      <c r="R522" s="44">
        <v>-1.8536660716238933E-2</v>
      </c>
      <c r="S522" s="44">
        <v>0.11175697145990057</v>
      </c>
      <c r="T522" s="44">
        <v>5.6214017444869237E-2</v>
      </c>
      <c r="U522" s="44">
        <v>3.0160128108264305E-2</v>
      </c>
      <c r="V522" s="44">
        <v>-4.6902881107712124E-2</v>
      </c>
      <c r="W522" s="44">
        <v>-6.7737107780752842E-2</v>
      </c>
      <c r="X522" s="44">
        <v>-2.4812715447742172E-2</v>
      </c>
      <c r="Y522" s="44">
        <v>-8.4054727352593075E-2</v>
      </c>
      <c r="Z522" s="44">
        <v>-0.17889972683162081</v>
      </c>
      <c r="AA522" s="44">
        <v>-4.1651326485092705E-2</v>
      </c>
      <c r="AB522" s="44">
        <v>7.5442056210305058E-2</v>
      </c>
      <c r="AC522" s="44">
        <v>-0.13930901362428377</v>
      </c>
      <c r="AD522" s="44">
        <v>0.10924827676848889</v>
      </c>
      <c r="AE522" s="44">
        <v>0.13534100408473926</v>
      </c>
      <c r="AF522" s="44">
        <v>-0.28764434062002242</v>
      </c>
      <c r="AG522" s="44">
        <v>0.11959894398372087</v>
      </c>
      <c r="AH522" s="44">
        <v>-0.13948647871787537</v>
      </c>
      <c r="AI522" s="44">
        <v>3.9159730707635759E-2</v>
      </c>
      <c r="AJ522" s="44">
        <v>-1.8350330507667378E-3</v>
      </c>
      <c r="AK522" s="44">
        <v>-3.0388489064123232E-2</v>
      </c>
      <c r="AL522" s="44">
        <v>4.0994682557842346E-2</v>
      </c>
      <c r="AM522" s="44">
        <v>-7.2313242245463413E-2</v>
      </c>
      <c r="AN522" s="44">
        <v>9.9303734251305564E-2</v>
      </c>
      <c r="AO522" s="44">
        <v>0.10810282399060564</v>
      </c>
      <c r="AP522" s="44">
        <v>-0.14137872518893554</v>
      </c>
      <c r="AQ522" s="44">
        <v>1.5101559299976336E-2</v>
      </c>
      <c r="AR522" s="44">
        <v>4.0823025402509025E-2</v>
      </c>
      <c r="AS522" s="44">
        <v>6.7095557946191698E-3</v>
      </c>
      <c r="AT522" s="44">
        <v>3.1451698242785111E-3</v>
      </c>
      <c r="AU522" s="44">
        <v>8.1699121381976866E-2</v>
      </c>
      <c r="AV522" s="44">
        <v>0.19296243724647713</v>
      </c>
      <c r="AW522" s="44">
        <v>6.5563030014631027E-2</v>
      </c>
      <c r="AX522" s="44">
        <v>-5.6413800552634216E-2</v>
      </c>
      <c r="AY522" s="44">
        <v>-7.7642225592656794E-2</v>
      </c>
      <c r="AZ522" s="44">
        <v>0.1575271667439691</v>
      </c>
      <c r="BA522" s="44">
        <v>-2.2440505054893079E-2</v>
      </c>
      <c r="BB522" s="44">
        <v>-6.6480318033540712E-3</v>
      </c>
      <c r="BC522" s="44">
        <v>-1.9310209858320534E-2</v>
      </c>
      <c r="BD522" s="44">
        <v>2.3414405536798773E-3</v>
      </c>
      <c r="BE522" s="44">
        <v>-3.4151634881429992E-2</v>
      </c>
      <c r="BF522" s="44">
        <v>0.15255368861907329</v>
      </c>
      <c r="BG522" s="44">
        <v>0.22955683535000238</v>
      </c>
      <c r="BH522" s="44">
        <v>-0.20778424698003459</v>
      </c>
      <c r="BI522" s="44">
        <v>0.13479308971820916</v>
      </c>
      <c r="BJ522" s="44">
        <v>-2.3184706955773883E-2</v>
      </c>
      <c r="BK522" s="44">
        <v>-0.13594166660439733</v>
      </c>
      <c r="BL522" s="44">
        <v>6.8355530941863904E-2</v>
      </c>
      <c r="BM522" s="44">
        <v>0.16149302394885573</v>
      </c>
      <c r="BN522" s="44">
        <v>0.14728572186693004</v>
      </c>
      <c r="BO522" s="44">
        <v>-8.4732534800891962E-2</v>
      </c>
      <c r="BP522" s="44">
        <v>-0.13034458412464262</v>
      </c>
      <c r="BQ522" s="44">
        <v>0.23564879228940083</v>
      </c>
      <c r="BR522" s="44">
        <v>-5.7846259698960005E-2</v>
      </c>
      <c r="BS522" s="44">
        <v>7.5603817745137025E-2</v>
      </c>
      <c r="BT522" s="44">
        <v>-7.7709792237811062E-2</v>
      </c>
      <c r="BU522" s="44">
        <v>9.7114352591813072E-2</v>
      </c>
      <c r="BV522" s="44">
        <v>-0.17979753069253981</v>
      </c>
      <c r="BW522" s="44">
        <v>6.7541839752022562E-2</v>
      </c>
      <c r="BX522" s="44">
        <v>-5.7009324649672538E-2</v>
      </c>
      <c r="BY522" s="44">
        <v>0.15501908014162422</v>
      </c>
      <c r="BZ522" s="44">
        <v>-8.1059528243595955E-2</v>
      </c>
      <c r="CA522" s="44">
        <v>-0.10029259584932169</v>
      </c>
      <c r="CB522" s="44">
        <v>-4.45819409936647E-2</v>
      </c>
      <c r="CC522" s="44">
        <v>-0.23268144208652947</v>
      </c>
      <c r="CD522" s="44">
        <v>0.15944918175428593</v>
      </c>
      <c r="CE522" s="44">
        <v>-7.255062463201746E-2</v>
      </c>
      <c r="CF522" s="44">
        <v>-0.22306298663288698</v>
      </c>
      <c r="CG522" s="44">
        <v>0.10877978273616382</v>
      </c>
      <c r="CH522" s="44">
        <v>3.0689819150569949E-2</v>
      </c>
      <c r="CI522" s="44">
        <v>-4.569578439038624E-2</v>
      </c>
      <c r="CJ522" s="44">
        <v>9.5132146913062821E-2</v>
      </c>
      <c r="CK522" s="44">
        <v>-2.6692012556265039E-2</v>
      </c>
      <c r="CL522" s="44">
        <v>8.7116118629822575E-2</v>
      </c>
      <c r="CM522" s="44">
        <v>-5.1511529421864963E-3</v>
      </c>
      <c r="CN522" s="44">
        <v>2.1765001427100885E-2</v>
      </c>
      <c r="CO522" s="44">
        <v>-0.12764200630327863</v>
      </c>
      <c r="CP522" s="44">
        <v>-9.1480686998016092E-2</v>
      </c>
      <c r="CQ522" s="44">
        <v>0.16088792506820321</v>
      </c>
      <c r="CR522" s="44">
        <v>-1.9252466004901169E-2</v>
      </c>
      <c r="CS522" s="44">
        <v>-1.2485224417748242E-2</v>
      </c>
      <c r="CT522" s="44">
        <v>-3.7127089970618449E-2</v>
      </c>
      <c r="CU522" s="44">
        <v>-6.2339843755882036E-2</v>
      </c>
      <c r="CV522" s="44">
        <v>6.6739390291909478E-2</v>
      </c>
      <c r="CW522" s="44">
        <v>3.2677128086802338E-3</v>
      </c>
      <c r="CX522" s="44">
        <v>9.5285983262544324E-2</v>
      </c>
      <c r="CY522" s="44">
        <v>-6.0105684702252409E-2</v>
      </c>
      <c r="CZ522" s="44">
        <v>-5.5569230916345483E-2</v>
      </c>
      <c r="DA522" s="44">
        <v>7.6678251361132294E-2</v>
      </c>
      <c r="DB522" s="44">
        <v>0.17009265525451667</v>
      </c>
      <c r="DC522" s="44">
        <v>3.5639292636267077E-2</v>
      </c>
      <c r="DD522" s="44">
        <v>2.0774735700442283E-2</v>
      </c>
      <c r="DE522" s="44">
        <v>-1.8364144840729783E-2</v>
      </c>
      <c r="DF522" s="46"/>
      <c r="DG522" s="46"/>
      <c r="DH522" s="46"/>
      <c r="DI522" s="46"/>
      <c r="DJ522" s="46"/>
      <c r="DK522" s="46"/>
      <c r="DL522" s="46"/>
      <c r="DM522" s="46"/>
      <c r="DN522" s="46"/>
      <c r="DO522" s="46"/>
      <c r="DP522" s="46"/>
      <c r="DQ522" s="46"/>
      <c r="DR522" s="46"/>
      <c r="DS522" s="46"/>
      <c r="DT522" s="46"/>
      <c r="DU522" s="46"/>
      <c r="DV522" s="46"/>
      <c r="DW522" s="46"/>
      <c r="DX522" s="46"/>
      <c r="DY522" s="46"/>
      <c r="DZ522" s="46"/>
      <c r="EA522" s="46"/>
      <c r="EB522" s="46"/>
      <c r="EC522" s="46"/>
      <c r="ED522" s="46"/>
      <c r="EE522" s="46"/>
      <c r="EF522" s="46"/>
      <c r="EG522" s="46"/>
      <c r="EH522" s="46"/>
      <c r="EI522" s="46"/>
      <c r="EJ522" s="46"/>
      <c r="EK522" s="46"/>
      <c r="EL522" s="46"/>
      <c r="EM522" s="46"/>
      <c r="EN522" s="46"/>
      <c r="EO522" s="46"/>
      <c r="EP522" s="46"/>
      <c r="EQ522" s="46"/>
      <c r="ER522" s="46"/>
      <c r="ES522" s="46"/>
      <c r="ET522" s="46"/>
      <c r="EU522" s="46"/>
      <c r="EV522" s="46"/>
      <c r="EW522" s="46"/>
      <c r="EX522" s="46"/>
      <c r="EY522" s="46"/>
      <c r="EZ522" s="46"/>
      <c r="FA522" s="46"/>
      <c r="FB522" s="46"/>
      <c r="FC522" s="46"/>
      <c r="FD522" s="46"/>
      <c r="FE522" s="46"/>
      <c r="FF522" s="46"/>
      <c r="FG522" s="46"/>
      <c r="FH522" s="46"/>
      <c r="FI522" s="46"/>
      <c r="FJ522" s="46"/>
      <c r="FK522" s="46"/>
      <c r="FL522" s="46"/>
      <c r="FM522" s="46"/>
      <c r="FN522" s="46"/>
      <c r="FO522" s="46"/>
      <c r="FP522" s="46"/>
      <c r="FQ522" s="46"/>
      <c r="FR522" s="46"/>
      <c r="FS522" s="46"/>
      <c r="FT522" s="46"/>
      <c r="FU522" s="46"/>
      <c r="FV522" s="46"/>
      <c r="FW522" s="46"/>
      <c r="FX522" s="46"/>
      <c r="FY522" s="46"/>
      <c r="FZ522" s="46"/>
      <c r="GA522" s="46"/>
      <c r="GB522" s="46"/>
      <c r="GC522" s="46"/>
      <c r="GD522" s="46"/>
      <c r="GE522" s="46"/>
      <c r="GF522" s="46"/>
      <c r="GG522" s="46"/>
      <c r="GH522" s="46"/>
      <c r="GI522" s="46"/>
      <c r="GJ522" s="46"/>
      <c r="GK522" s="46"/>
      <c r="GL522" s="46"/>
      <c r="GM522" s="46"/>
      <c r="GN522" s="46"/>
      <c r="GO522" s="46"/>
      <c r="GP522" s="46"/>
      <c r="GQ522" s="46"/>
      <c r="GR522" s="46"/>
      <c r="GS522" s="46"/>
      <c r="GT522" s="46"/>
      <c r="GU522" s="46"/>
      <c r="GV522" s="46"/>
      <c r="GW522" s="46"/>
      <c r="GX522" s="46"/>
      <c r="GY522" s="46"/>
      <c r="GZ522" s="46"/>
      <c r="HA522" s="46"/>
      <c r="HB522" s="46"/>
      <c r="HC522" s="46"/>
      <c r="HD522" s="46"/>
      <c r="HE522" s="46"/>
      <c r="HF522" s="46"/>
      <c r="HG522" s="46"/>
      <c r="HH522" s="46"/>
      <c r="HI522" s="46"/>
      <c r="HJ522" s="46"/>
      <c r="HK522" s="46"/>
      <c r="HL522" s="46"/>
      <c r="HM522" s="46"/>
      <c r="HN522" s="46"/>
      <c r="HO522" s="46"/>
      <c r="HP522" s="46"/>
      <c r="HQ522" s="46"/>
      <c r="HR522" s="46"/>
      <c r="HS522" s="46"/>
      <c r="HT522" s="46"/>
      <c r="HU522" s="46"/>
      <c r="HV522" s="46"/>
      <c r="HW522" s="46"/>
      <c r="HX522" s="46"/>
      <c r="HY522" s="46"/>
      <c r="HZ522" s="46"/>
      <c r="IA522" s="46"/>
      <c r="IB522" s="46"/>
      <c r="IC522" s="46"/>
      <c r="ID522" s="46"/>
      <c r="IE522" s="46"/>
      <c r="IF522" s="46"/>
      <c r="IG522" s="46"/>
      <c r="IH522" s="46"/>
      <c r="II522" s="46"/>
      <c r="IJ522" s="46"/>
      <c r="IK522" s="46"/>
      <c r="IL522" s="46"/>
      <c r="IM522" s="46"/>
      <c r="IN522" s="46"/>
      <c r="IO522" s="46"/>
      <c r="IP522" s="46"/>
      <c r="IQ522" s="46"/>
      <c r="IR522" s="46"/>
      <c r="IS522" s="46"/>
      <c r="IT522" s="46"/>
      <c r="IU522" s="46"/>
      <c r="IV522" s="46"/>
      <c r="IW522" s="46"/>
      <c r="IX522" s="46"/>
      <c r="IY522" s="46"/>
      <c r="IZ522" s="46"/>
      <c r="JA522" s="46"/>
      <c r="JB522" s="46"/>
      <c r="JC522" s="46"/>
      <c r="JD522" s="46"/>
      <c r="JE522" s="46"/>
      <c r="JF522" s="46"/>
      <c r="JG522" s="46"/>
      <c r="JH522" s="46"/>
      <c r="JI522" s="46"/>
      <c r="JJ522" s="46"/>
      <c r="JK522" s="46"/>
      <c r="JL522" s="46"/>
      <c r="JM522" s="46"/>
      <c r="JN522" s="46"/>
      <c r="JO522" s="46"/>
      <c r="JP522" s="46"/>
      <c r="JQ522" s="46"/>
      <c r="JR522" s="46"/>
      <c r="JS522" s="46"/>
      <c r="JT522" s="46"/>
      <c r="JU522" s="46"/>
      <c r="JV522" s="46"/>
      <c r="JW522" s="46"/>
      <c r="JX522" s="46"/>
      <c r="JY522" s="46"/>
      <c r="JZ522" s="46"/>
      <c r="KA522" s="46"/>
      <c r="KB522" s="46"/>
      <c r="KC522" s="46"/>
      <c r="KD522" s="46"/>
      <c r="KE522" s="46"/>
      <c r="KF522" s="46"/>
      <c r="KG522" s="46"/>
      <c r="KH522" s="46"/>
      <c r="KI522" s="46"/>
      <c r="KJ522" s="46"/>
      <c r="KK522" s="46"/>
      <c r="KL522" s="46"/>
      <c r="KM522" s="46"/>
      <c r="KN522" s="46"/>
      <c r="KO522" s="46"/>
      <c r="KP522" s="46"/>
      <c r="KQ522" s="46"/>
      <c r="KR522" s="46"/>
      <c r="KS522" s="46"/>
      <c r="KT522" s="46"/>
      <c r="KU522" s="46"/>
      <c r="KV522" s="46"/>
      <c r="KW522" s="46"/>
      <c r="KX522" s="46"/>
      <c r="KY522" s="46"/>
      <c r="KZ522" s="46"/>
      <c r="LA522" s="46"/>
      <c r="LB522" s="46"/>
      <c r="LC522" s="46"/>
      <c r="LD522" s="46"/>
      <c r="LE522" s="46"/>
      <c r="LF522" s="46"/>
      <c r="LG522" s="46"/>
      <c r="LH522" s="46"/>
      <c r="LI522" s="46"/>
      <c r="LJ522" s="46"/>
      <c r="LK522" s="46"/>
      <c r="LL522" s="46"/>
      <c r="LM522" s="46"/>
      <c r="LN522" s="46"/>
      <c r="LO522" s="46"/>
      <c r="LP522" s="46"/>
      <c r="LQ522" s="46"/>
      <c r="LR522" s="46"/>
      <c r="LS522" s="46"/>
      <c r="LT522" s="46"/>
      <c r="LU522" s="46"/>
      <c r="LV522" s="46"/>
      <c r="LW522" s="46"/>
      <c r="LX522" s="46"/>
      <c r="LY522" s="46"/>
      <c r="LZ522" s="46"/>
      <c r="MA522" s="46"/>
      <c r="MB522" s="46"/>
      <c r="MC522" s="46"/>
      <c r="MD522" s="46"/>
      <c r="ME522" s="46"/>
      <c r="MF522" s="46"/>
      <c r="MG522" s="46"/>
      <c r="MH522" s="46"/>
      <c r="MI522" s="46"/>
      <c r="MJ522" s="46"/>
      <c r="MK522" s="46"/>
      <c r="ML522" s="46"/>
      <c r="MM522" s="46"/>
      <c r="MN522" s="46"/>
      <c r="MO522" s="46"/>
      <c r="MP522" s="46"/>
      <c r="MQ522" s="46"/>
      <c r="MR522" s="46"/>
      <c r="MS522" s="46"/>
      <c r="MT522" s="46"/>
      <c r="MU522" s="46"/>
      <c r="MV522" s="46"/>
      <c r="MW522" s="46"/>
      <c r="MX522" s="46"/>
      <c r="MY522" s="46"/>
      <c r="MZ522" s="46"/>
      <c r="NA522" s="46"/>
      <c r="NB522" s="46"/>
      <c r="NC522" s="46"/>
      <c r="ND522" s="46"/>
      <c r="NE522" s="46"/>
      <c r="NF522" s="46"/>
      <c r="NG522" s="46"/>
      <c r="NH522" s="46"/>
      <c r="NI522" s="46"/>
      <c r="NJ522" s="46"/>
      <c r="NK522" s="46"/>
      <c r="NL522" s="46"/>
      <c r="NM522" s="46"/>
      <c r="NN522" s="46"/>
      <c r="NO522" s="46"/>
      <c r="NP522" s="46"/>
      <c r="NQ522" s="46"/>
      <c r="NR522" s="46"/>
      <c r="NS522" s="46"/>
      <c r="NT522" s="46"/>
      <c r="NU522" s="46"/>
      <c r="NV522" s="46"/>
      <c r="NW522" s="46"/>
      <c r="NX522" s="46"/>
      <c r="NY522" s="46"/>
      <c r="NZ522" s="46"/>
      <c r="OA522" s="46"/>
      <c r="OB522" s="46"/>
      <c r="OC522" s="46"/>
      <c r="OD522" s="46"/>
      <c r="OE522" s="46"/>
      <c r="OF522" s="46"/>
      <c r="OG522" s="46"/>
      <c r="OH522" s="46"/>
      <c r="OI522" s="46"/>
      <c r="OJ522" s="46"/>
      <c r="OK522" s="46"/>
      <c r="OL522" s="46"/>
      <c r="OM522" s="46"/>
      <c r="ON522" s="46"/>
      <c r="OO522" s="46"/>
      <c r="OP522" s="46"/>
      <c r="OQ522" s="46"/>
      <c r="OR522" s="46"/>
      <c r="OS522" s="46"/>
      <c r="OT522" s="46"/>
      <c r="OU522" s="46"/>
      <c r="OV522" s="46"/>
      <c r="OW522" s="46"/>
      <c r="OX522" s="46"/>
      <c r="OY522" s="46"/>
      <c r="OZ522" s="46"/>
      <c r="PA522" s="46"/>
      <c r="PB522" s="46"/>
      <c r="PC522" s="46"/>
      <c r="PD522" s="46"/>
      <c r="PE522" s="46"/>
      <c r="PF522" s="46"/>
      <c r="PG522" s="46"/>
      <c r="PH522" s="46"/>
      <c r="PI522" s="46"/>
      <c r="PJ522" s="46"/>
      <c r="PK522" s="46"/>
      <c r="PL522" s="46"/>
      <c r="PM522" s="46"/>
      <c r="PN522" s="46"/>
      <c r="PO522" s="46"/>
      <c r="PP522" s="46"/>
      <c r="PQ522" s="46"/>
      <c r="PR522" s="46"/>
      <c r="PS522" s="46"/>
      <c r="PT522" s="46"/>
      <c r="PU522" s="46"/>
      <c r="PV522" s="46"/>
      <c r="PW522" s="46"/>
      <c r="PX522" s="46"/>
      <c r="PY522" s="46"/>
      <c r="PZ522" s="46"/>
      <c r="QA522" s="46"/>
      <c r="QB522" s="46"/>
      <c r="QC522" s="46"/>
      <c r="QD522" s="46"/>
      <c r="QE522" s="46"/>
      <c r="QF522" s="46"/>
      <c r="QG522" s="46"/>
      <c r="QH522" s="46"/>
      <c r="QI522" s="46"/>
      <c r="QJ522" s="46"/>
      <c r="QK522" s="46"/>
      <c r="QL522" s="46"/>
      <c r="QM522" s="46"/>
      <c r="QN522" s="46"/>
      <c r="QO522" s="46"/>
      <c r="QP522" s="46"/>
      <c r="QQ522" s="46"/>
      <c r="QR522" s="46"/>
      <c r="QS522" s="46"/>
      <c r="QT522" s="46"/>
      <c r="QU522" s="46"/>
      <c r="QV522" s="46"/>
      <c r="QW522" s="46"/>
      <c r="QX522" s="46"/>
      <c r="QY522" s="46"/>
      <c r="QZ522" s="46"/>
      <c r="RA522" s="46"/>
      <c r="RB522" s="46"/>
      <c r="RC522" s="46"/>
      <c r="RD522" s="46"/>
      <c r="RE522" s="46"/>
      <c r="RF522" s="46"/>
      <c r="RG522" s="46"/>
      <c r="RH522" s="46"/>
      <c r="RI522" s="46"/>
      <c r="RJ522" s="46"/>
      <c r="RK522" s="46"/>
      <c r="RL522" s="46"/>
      <c r="RM522" s="46"/>
      <c r="RN522" s="46"/>
      <c r="RO522" s="46"/>
      <c r="RP522" s="46"/>
      <c r="RQ522" s="46"/>
      <c r="RR522" s="46"/>
      <c r="RS522" s="46"/>
      <c r="RT522" s="46"/>
      <c r="RU522" s="46"/>
      <c r="RV522" s="46"/>
      <c r="RW522" s="46"/>
      <c r="RX522" s="46"/>
      <c r="RY522" s="46"/>
      <c r="RZ522" s="46"/>
      <c r="SA522" s="46"/>
      <c r="SB522" s="46"/>
      <c r="SC522" s="46"/>
      <c r="SD522" s="46"/>
      <c r="SE522" s="46"/>
      <c r="SF522" s="46"/>
      <c r="SG522" s="46"/>
      <c r="SH522" s="46"/>
      <c r="SI522" s="46"/>
      <c r="SJ522" s="46"/>
      <c r="SK522" s="46"/>
      <c r="SL522" s="46"/>
      <c r="SM522" s="46"/>
      <c r="SN522" s="46"/>
      <c r="SO522" s="46"/>
      <c r="SP522" s="46"/>
      <c r="SQ522" s="46"/>
      <c r="SR522" s="46"/>
      <c r="SS522" s="46"/>
      <c r="ST522" s="46"/>
      <c r="SU522" s="46"/>
      <c r="SV522" s="46"/>
      <c r="SW522" s="46"/>
      <c r="SX522" s="46"/>
      <c r="SY522" s="46"/>
      <c r="SZ522" s="46"/>
      <c r="TA522" s="46"/>
      <c r="TB522" s="46"/>
      <c r="TC522" s="46"/>
      <c r="TD522" s="46"/>
      <c r="TE522" s="46"/>
      <c r="TF522" s="46"/>
      <c r="TG522" s="46"/>
      <c r="TH522" s="46"/>
      <c r="TI522" s="46"/>
      <c r="TJ522" s="46"/>
      <c r="TK522" s="46"/>
      <c r="TL522" s="46"/>
      <c r="TM522" s="46"/>
      <c r="TN522" s="46"/>
      <c r="TO522" s="46"/>
      <c r="TP522" s="46"/>
      <c r="TQ522" s="46"/>
      <c r="TR522" s="46"/>
      <c r="TS522" s="46"/>
      <c r="TT522" s="46"/>
      <c r="TU522" s="46"/>
      <c r="TV522" s="46"/>
      <c r="TW522" s="46"/>
      <c r="TX522" s="46"/>
      <c r="TY522" s="46"/>
      <c r="TZ522" s="46"/>
      <c r="UA522" s="46"/>
      <c r="UB522" s="46"/>
      <c r="UC522" s="46"/>
      <c r="UD522" s="46"/>
      <c r="UE522" s="46"/>
      <c r="UF522" s="46"/>
      <c r="UG522" s="46"/>
      <c r="UH522" s="46"/>
      <c r="UI522" s="46"/>
      <c r="UJ522" s="46"/>
      <c r="UK522" s="46"/>
      <c r="UL522" s="46"/>
      <c r="UM522" s="46"/>
      <c r="UN522" s="46"/>
      <c r="UO522" s="46"/>
      <c r="UP522" s="46"/>
      <c r="UQ522" s="46"/>
      <c r="UR522" s="46"/>
      <c r="US522" s="46"/>
      <c r="UT522" s="46"/>
      <c r="UU522" s="46"/>
      <c r="UV522" s="46"/>
      <c r="UW522" s="46"/>
      <c r="UX522" s="46"/>
      <c r="UY522" s="46"/>
      <c r="UZ522" s="46"/>
      <c r="VA522" s="46"/>
      <c r="VB522" s="46"/>
      <c r="VC522" s="46"/>
      <c r="VD522" s="46"/>
      <c r="VE522" s="46"/>
      <c r="VF522" s="46"/>
      <c r="VG522" s="46"/>
      <c r="VH522" s="46"/>
      <c r="VI522" s="46"/>
      <c r="VJ522" s="46"/>
      <c r="VK522" s="46"/>
      <c r="VL522" s="46"/>
      <c r="VM522" s="46"/>
      <c r="VN522" s="46"/>
      <c r="VO522" s="46"/>
      <c r="VP522" s="46"/>
      <c r="VQ522" s="46"/>
      <c r="VR522" s="46"/>
      <c r="VS522" s="46"/>
      <c r="VT522" s="46"/>
      <c r="VU522" s="46"/>
      <c r="VV522" s="46"/>
      <c r="VW522" s="46"/>
      <c r="VX522" s="46"/>
      <c r="VY522" s="46"/>
      <c r="VZ522" s="46"/>
      <c r="WA522" s="46"/>
      <c r="WB522" s="46"/>
      <c r="WC522" s="46"/>
      <c r="WD522" s="46"/>
      <c r="WE522" s="46"/>
      <c r="WF522" s="46"/>
      <c r="WG522" s="46"/>
      <c r="WH522" s="46"/>
      <c r="WI522" s="46"/>
      <c r="WJ522" s="46"/>
      <c r="WK522" s="46"/>
      <c r="WL522" s="46"/>
      <c r="WM522" s="46"/>
      <c r="WN522" s="46"/>
      <c r="WO522" s="46"/>
      <c r="WP522" s="46"/>
      <c r="WQ522" s="46"/>
      <c r="WR522" s="46"/>
      <c r="WS522" s="46"/>
      <c r="WT522" s="46"/>
      <c r="WU522" s="46"/>
      <c r="WV522" s="46"/>
      <c r="WW522" s="46"/>
      <c r="WX522" s="46"/>
      <c r="WY522" s="46"/>
      <c r="WZ522" s="46"/>
      <c r="XA522" s="46"/>
      <c r="XB522" s="46"/>
      <c r="XC522" s="46"/>
      <c r="XD522" s="46"/>
      <c r="XE522" s="46"/>
      <c r="XF522" s="46"/>
      <c r="XG522" s="46"/>
      <c r="XH522" s="46"/>
      <c r="XI522" s="46"/>
      <c r="XJ522" s="46"/>
      <c r="XK522" s="46"/>
      <c r="XL522" s="46"/>
      <c r="XM522" s="46"/>
      <c r="XN522" s="46"/>
      <c r="XO522" s="46"/>
      <c r="XP522" s="46"/>
      <c r="XQ522" s="46"/>
      <c r="XR522" s="46"/>
      <c r="XS522" s="46"/>
      <c r="XT522" s="46"/>
      <c r="XU522" s="46"/>
      <c r="XV522" s="46"/>
      <c r="XW522" s="46"/>
      <c r="XX522" s="46"/>
      <c r="XY522" s="46"/>
      <c r="XZ522" s="46"/>
      <c r="YA522" s="46"/>
      <c r="YB522" s="46"/>
      <c r="YC522" s="46"/>
      <c r="YD522" s="46"/>
      <c r="YE522" s="46"/>
      <c r="YF522" s="46"/>
      <c r="YG522" s="46"/>
      <c r="YH522" s="46"/>
      <c r="YI522" s="46"/>
      <c r="YJ522" s="46"/>
      <c r="YK522" s="46"/>
      <c r="YL522" s="46"/>
      <c r="YM522" s="46"/>
      <c r="YN522" s="46"/>
      <c r="YO522" s="46"/>
      <c r="YP522" s="46"/>
      <c r="YQ522" s="46"/>
      <c r="YR522" s="46"/>
      <c r="YS522" s="46"/>
      <c r="YT522" s="46"/>
      <c r="YU522" s="46"/>
      <c r="YV522" s="46"/>
      <c r="YW522" s="46"/>
      <c r="YX522" s="46"/>
      <c r="YY522" s="46"/>
      <c r="YZ522" s="46"/>
      <c r="ZA522" s="46"/>
      <c r="ZB522" s="46"/>
      <c r="ZC522" s="46"/>
      <c r="ZD522" s="46"/>
      <c r="ZE522" s="46"/>
      <c r="ZF522" s="46"/>
      <c r="ZG522" s="46"/>
      <c r="ZH522" s="46"/>
      <c r="ZI522" s="46"/>
      <c r="ZJ522" s="46"/>
      <c r="ZK522" s="46"/>
      <c r="ZL522" s="46"/>
      <c r="ZM522" s="46"/>
      <c r="ZN522" s="46"/>
      <c r="ZO522" s="46"/>
      <c r="ZP522" s="46"/>
      <c r="ZQ522" s="46"/>
      <c r="ZR522" s="46"/>
      <c r="ZS522" s="46"/>
      <c r="ZT522" s="46"/>
      <c r="ZU522" s="46"/>
      <c r="ZV522" s="46"/>
      <c r="ZW522" s="46"/>
      <c r="ZX522" s="46"/>
      <c r="ZY522" s="46"/>
      <c r="ZZ522" s="46"/>
      <c r="AAA522" s="46"/>
      <c r="AAB522" s="46"/>
      <c r="AAC522" s="46"/>
      <c r="AAD522" s="46"/>
      <c r="AAE522" s="46"/>
      <c r="AAF522" s="46"/>
      <c r="AAG522" s="46"/>
      <c r="AAH522" s="46"/>
      <c r="AAI522" s="46"/>
      <c r="AAJ522" s="46"/>
      <c r="AAK522" s="46"/>
      <c r="AAL522" s="46"/>
      <c r="AAM522" s="46"/>
      <c r="AAN522" s="46"/>
      <c r="AAO522" s="46"/>
      <c r="AAP522" s="46"/>
      <c r="AAQ522" s="46"/>
      <c r="AAR522" s="46"/>
      <c r="AAS522" s="46"/>
      <c r="AAT522" s="46"/>
      <c r="AAU522" s="46"/>
      <c r="AAV522" s="46"/>
      <c r="AAW522" s="46"/>
      <c r="AAX522" s="46"/>
      <c r="AAY522" s="46"/>
      <c r="AAZ522" s="46"/>
      <c r="ABA522" s="46"/>
      <c r="ABB522" s="46"/>
      <c r="ABC522" s="46"/>
      <c r="ABD522" s="46"/>
      <c r="ABE522" s="46"/>
      <c r="ABF522" s="46"/>
      <c r="ABG522" s="46"/>
      <c r="ABH522" s="46"/>
      <c r="ABI522" s="46"/>
      <c r="ABJ522" s="46"/>
      <c r="ABK522" s="46"/>
      <c r="ABL522" s="46"/>
      <c r="ABM522" s="46"/>
      <c r="ABN522" s="46"/>
      <c r="ABO522" s="46"/>
      <c r="ABP522" s="46"/>
      <c r="ABQ522" s="46"/>
      <c r="ABR522" s="46"/>
      <c r="ABS522" s="46"/>
      <c r="ABT522" s="46"/>
      <c r="ABU522" s="46"/>
      <c r="ABV522" s="46"/>
      <c r="ABW522" s="46"/>
      <c r="ABX522" s="46"/>
      <c r="ABY522" s="46"/>
      <c r="ABZ522" s="46"/>
      <c r="ACA522" s="46"/>
      <c r="ACB522" s="46"/>
      <c r="ACC522" s="46"/>
      <c r="ACD522" s="46"/>
      <c r="ACE522" s="46"/>
      <c r="ACF522" s="46"/>
      <c r="ACG522" s="46"/>
      <c r="ACH522" s="46"/>
      <c r="ACI522" s="46"/>
      <c r="ACJ522" s="46"/>
      <c r="ACK522" s="46"/>
      <c r="ACL522" s="46"/>
      <c r="ACM522" s="46"/>
      <c r="ACN522" s="46"/>
      <c r="ACO522" s="46"/>
      <c r="ACP522" s="46"/>
      <c r="ACQ522" s="46"/>
      <c r="ACR522" s="46"/>
      <c r="ACS522" s="46"/>
      <c r="ACT522" s="46"/>
      <c r="ACU522" s="46"/>
      <c r="ACV522" s="46"/>
      <c r="ACW522" s="46"/>
      <c r="ACX522" s="46"/>
      <c r="ACY522" s="46"/>
      <c r="ACZ522" s="46"/>
      <c r="ADA522" s="46"/>
      <c r="ADB522" s="46"/>
      <c r="ADC522" s="46"/>
      <c r="ADD522" s="46"/>
      <c r="ADE522" s="46"/>
      <c r="ADF522" s="46"/>
      <c r="ADG522" s="46"/>
      <c r="ADH522" s="46"/>
      <c r="ADI522" s="46"/>
      <c r="ADJ522" s="46"/>
      <c r="ADK522" s="46"/>
      <c r="ADL522" s="46"/>
      <c r="ADM522" s="46"/>
      <c r="ADN522" s="46"/>
      <c r="ADO522" s="46"/>
      <c r="ADP522" s="46"/>
    </row>
    <row r="523" spans="3:796" x14ac:dyDescent="0.4">
      <c r="C523" s="62"/>
      <c r="D523" s="42">
        <f>(1/$D$5)*学習!S53</f>
        <v>0.53333333333333333</v>
      </c>
      <c r="I523" s="63">
        <v>512</v>
      </c>
      <c r="J523" s="44">
        <v>-8.7678700826225295E-2</v>
      </c>
      <c r="K523" s="44">
        <v>6.1463588638200117E-2</v>
      </c>
      <c r="L523" s="44">
        <v>-0.1091363875423725</v>
      </c>
      <c r="M523" s="44">
        <v>-0.19547685244075619</v>
      </c>
      <c r="N523" s="44">
        <v>-0.13760330069256638</v>
      </c>
      <c r="O523" s="44">
        <v>0.20597475181645009</v>
      </c>
      <c r="P523" s="44">
        <v>0.10264583098585356</v>
      </c>
      <c r="Q523" s="44">
        <v>0.12684788798338026</v>
      </c>
      <c r="R523" s="44">
        <v>2.5251508929374791E-2</v>
      </c>
      <c r="S523" s="44">
        <v>0.17600052415024783</v>
      </c>
      <c r="T523" s="44">
        <v>-4.4416175192896055E-2</v>
      </c>
      <c r="U523" s="44">
        <v>5.1553210546177994E-2</v>
      </c>
      <c r="V523" s="44">
        <v>0.10284310100670503</v>
      </c>
      <c r="W523" s="44">
        <v>9.3536756411504732E-2</v>
      </c>
      <c r="X523" s="44">
        <v>7.6974091817736123E-2</v>
      </c>
      <c r="Y523" s="44">
        <v>-5.3526545170456956E-2</v>
      </c>
      <c r="Z523" s="44">
        <v>5.4565871861756224E-2</v>
      </c>
      <c r="AA523" s="44">
        <v>-0.10191758944371113</v>
      </c>
      <c r="AB523" s="44">
        <v>0.1127272657878713</v>
      </c>
      <c r="AC523" s="44">
        <v>-4.5899045327909707E-3</v>
      </c>
      <c r="AD523" s="44">
        <v>-5.5738765648531523E-3</v>
      </c>
      <c r="AE523" s="44">
        <v>-0.16288269187385729</v>
      </c>
      <c r="AF523" s="44">
        <v>-9.8236007453648341E-2</v>
      </c>
      <c r="AG523" s="44">
        <v>1.2809882500566208E-2</v>
      </c>
      <c r="AH523" s="44">
        <v>6.4462140758554901E-2</v>
      </c>
      <c r="AI523" s="44">
        <v>8.6089939044624475E-2</v>
      </c>
      <c r="AJ523" s="44">
        <v>5.6271511805006023E-2</v>
      </c>
      <c r="AK523" s="44">
        <v>3.3690523045042556E-3</v>
      </c>
      <c r="AL523" s="44">
        <v>0.20438368495777515</v>
      </c>
      <c r="AM523" s="44">
        <v>-4.6955449982010955E-2</v>
      </c>
      <c r="AN523" s="44">
        <v>2.8547298945604187E-3</v>
      </c>
      <c r="AO523" s="44">
        <v>-8.5338551904625248E-2</v>
      </c>
      <c r="AP523" s="44">
        <v>1.2085152004502022E-2</v>
      </c>
      <c r="AQ523" s="44">
        <v>2.1925858730987971E-2</v>
      </c>
      <c r="AR523" s="44">
        <v>1.4303215344058265E-3</v>
      </c>
      <c r="AS523" s="44">
        <v>-0.13611825162741811</v>
      </c>
      <c r="AT523" s="44">
        <v>-0.15072986856154258</v>
      </c>
      <c r="AU523" s="44">
        <v>6.7101789005749618E-2</v>
      </c>
      <c r="AV523" s="44">
        <v>0.11992309475135821</v>
      </c>
      <c r="AW523" s="44">
        <v>-3.3500143106994285E-2</v>
      </c>
      <c r="AX523" s="44">
        <v>7.2555078190454966E-2</v>
      </c>
      <c r="AY523" s="44">
        <v>6.024969373162397E-2</v>
      </c>
      <c r="AZ523" s="44">
        <v>3.2970625622906188E-2</v>
      </c>
      <c r="BA523" s="44">
        <v>-5.6476677147907467E-2</v>
      </c>
      <c r="BB523" s="44">
        <v>-0.14022543990541442</v>
      </c>
      <c r="BC523" s="44">
        <v>-3.6811412663748079E-2</v>
      </c>
      <c r="BD523" s="44">
        <v>-0.19585536916683302</v>
      </c>
      <c r="BE523" s="44">
        <v>-2.1147534333940968E-2</v>
      </c>
      <c r="BF523" s="44">
        <v>6.3091298250802813E-2</v>
      </c>
      <c r="BG523" s="44">
        <v>6.3230223516614364E-2</v>
      </c>
      <c r="BH523" s="44">
        <v>-3.2056756346146964E-2</v>
      </c>
      <c r="BI523" s="44">
        <v>8.8160338398360349E-2</v>
      </c>
      <c r="BJ523" s="44">
        <v>0.32679534557017437</v>
      </c>
      <c r="BK523" s="44">
        <v>3.4441940891603025E-2</v>
      </c>
      <c r="BL523" s="44">
        <v>-7.324713180024757E-2</v>
      </c>
      <c r="BM523" s="44">
        <v>4.6346650136589687E-2</v>
      </c>
      <c r="BN523" s="44">
        <v>8.8536320851777359E-2</v>
      </c>
      <c r="BO523" s="44">
        <v>0.10132735223754859</v>
      </c>
      <c r="BP523" s="44">
        <v>0.14137665813672118</v>
      </c>
      <c r="BQ523" s="44">
        <v>2.3385166684956125E-2</v>
      </c>
      <c r="BR523" s="44">
        <v>3.5284455579324809E-3</v>
      </c>
      <c r="BS523" s="44">
        <v>3.6661893060032244E-2</v>
      </c>
      <c r="BT523" s="44">
        <v>-2.8091323802014744E-2</v>
      </c>
      <c r="BU523" s="44">
        <v>5.801698047346477E-2</v>
      </c>
      <c r="BV523" s="44">
        <v>8.2264045702190897E-2</v>
      </c>
      <c r="BW523" s="44">
        <v>3.1142980704530619E-3</v>
      </c>
      <c r="BX523" s="44">
        <v>-0.11050364635258139</v>
      </c>
      <c r="BY523" s="44">
        <v>-3.6283640176026949E-2</v>
      </c>
      <c r="BZ523" s="44">
        <v>0.16418582174179519</v>
      </c>
      <c r="CA523" s="44">
        <v>2.1287221275427551E-2</v>
      </c>
      <c r="CB523" s="44">
        <v>7.0988821042386801E-3</v>
      </c>
      <c r="CC523" s="44">
        <v>4.2422567128599778E-2</v>
      </c>
      <c r="CD523" s="44">
        <v>-0.16478489557842554</v>
      </c>
      <c r="CE523" s="44">
        <v>-7.9917234345773469E-2</v>
      </c>
      <c r="CF523" s="44">
        <v>5.3662357072719304E-2</v>
      </c>
      <c r="CG523" s="44">
        <v>-7.7665773366344698E-2</v>
      </c>
      <c r="CH523" s="44">
        <v>-6.0564947760979301E-2</v>
      </c>
      <c r="CI523" s="44">
        <v>-0.10808032920165762</v>
      </c>
      <c r="CJ523" s="44">
        <v>-0.21404751319504187</v>
      </c>
      <c r="CK523" s="44">
        <v>-3.0785784938646664E-2</v>
      </c>
      <c r="CL523" s="44">
        <v>9.5674014942229088E-3</v>
      </c>
      <c r="CM523" s="44">
        <v>0.18716920499789685</v>
      </c>
      <c r="CN523" s="44">
        <v>1.87069105821548E-2</v>
      </c>
      <c r="CO523" s="44">
        <v>-1.3869370379233175E-2</v>
      </c>
      <c r="CP523" s="44">
        <v>-0.16295967515257673</v>
      </c>
      <c r="CQ523" s="44">
        <v>0.15497722079159795</v>
      </c>
      <c r="CR523" s="44">
        <v>-0.13854617142183237</v>
      </c>
      <c r="CS523" s="44">
        <v>-5.7606003929665764E-2</v>
      </c>
      <c r="CT523" s="44">
        <v>6.040915211507742E-2</v>
      </c>
      <c r="CU523" s="44">
        <v>3.7120708214231482E-2</v>
      </c>
      <c r="CV523" s="44">
        <v>-1.5534855889795505E-2</v>
      </c>
      <c r="CW523" s="44">
        <v>2.1298770780924493E-2</v>
      </c>
      <c r="CX523" s="44">
        <v>3.8725675807716554E-2</v>
      </c>
      <c r="CY523" s="44">
        <v>1.0560026041295759E-2</v>
      </c>
      <c r="CZ523" s="44">
        <v>-0.1054418960046182</v>
      </c>
      <c r="DA523" s="44">
        <v>0.17010306741654013</v>
      </c>
      <c r="DB523" s="44">
        <v>-9.8181468777620337E-2</v>
      </c>
      <c r="DC523" s="44">
        <v>3.1337458827500247E-2</v>
      </c>
      <c r="DD523" s="44">
        <v>2.1353134497826817E-2</v>
      </c>
      <c r="DE523" s="44">
        <v>5.0635069396006885E-2</v>
      </c>
      <c r="DF523" s="46"/>
      <c r="DG523" s="46"/>
      <c r="DH523" s="46"/>
      <c r="DI523" s="46"/>
      <c r="DJ523" s="46"/>
      <c r="DK523" s="46"/>
      <c r="DL523" s="46"/>
      <c r="DM523" s="46"/>
      <c r="DN523" s="46"/>
      <c r="DO523" s="46"/>
      <c r="DP523" s="46"/>
      <c r="DQ523" s="46"/>
      <c r="DR523" s="46"/>
      <c r="DS523" s="46"/>
      <c r="DT523" s="46"/>
      <c r="DU523" s="46"/>
      <c r="DV523" s="46"/>
      <c r="DW523" s="46"/>
      <c r="DX523" s="46"/>
      <c r="DY523" s="46"/>
      <c r="DZ523" s="46"/>
      <c r="EA523" s="46"/>
      <c r="EB523" s="46"/>
      <c r="EC523" s="46"/>
      <c r="ED523" s="46"/>
      <c r="EE523" s="46"/>
      <c r="EF523" s="46"/>
      <c r="EG523" s="46"/>
      <c r="EH523" s="46"/>
      <c r="EI523" s="46"/>
      <c r="EJ523" s="46"/>
      <c r="EK523" s="46"/>
      <c r="EL523" s="46"/>
      <c r="EM523" s="46"/>
      <c r="EN523" s="46"/>
      <c r="EO523" s="46"/>
      <c r="EP523" s="46"/>
      <c r="EQ523" s="46"/>
      <c r="ER523" s="46"/>
      <c r="ES523" s="46"/>
      <c r="ET523" s="46"/>
      <c r="EU523" s="46"/>
      <c r="EV523" s="46"/>
      <c r="EW523" s="46"/>
      <c r="EX523" s="46"/>
      <c r="EY523" s="46"/>
      <c r="EZ523" s="46"/>
      <c r="FA523" s="46"/>
      <c r="FB523" s="46"/>
      <c r="FC523" s="46"/>
      <c r="FD523" s="46"/>
      <c r="FE523" s="46"/>
      <c r="FF523" s="46"/>
      <c r="FG523" s="46"/>
      <c r="FH523" s="46"/>
      <c r="FI523" s="46"/>
      <c r="FJ523" s="46"/>
      <c r="FK523" s="46"/>
      <c r="FL523" s="46"/>
      <c r="FM523" s="46"/>
      <c r="FN523" s="46"/>
      <c r="FO523" s="46"/>
      <c r="FP523" s="46"/>
      <c r="FQ523" s="46"/>
      <c r="FR523" s="46"/>
      <c r="FS523" s="46"/>
      <c r="FT523" s="46"/>
      <c r="FU523" s="46"/>
      <c r="FV523" s="46"/>
      <c r="FW523" s="46"/>
      <c r="FX523" s="46"/>
      <c r="FY523" s="46"/>
      <c r="FZ523" s="46"/>
      <c r="GA523" s="46"/>
      <c r="GB523" s="46"/>
      <c r="GC523" s="46"/>
      <c r="GD523" s="46"/>
      <c r="GE523" s="46"/>
      <c r="GF523" s="46"/>
      <c r="GG523" s="46"/>
      <c r="GH523" s="46"/>
      <c r="GI523" s="46"/>
      <c r="GJ523" s="46"/>
      <c r="GK523" s="46"/>
      <c r="GL523" s="46"/>
      <c r="GM523" s="46"/>
      <c r="GN523" s="46"/>
      <c r="GO523" s="46"/>
      <c r="GP523" s="46"/>
      <c r="GQ523" s="46"/>
      <c r="GR523" s="46"/>
      <c r="GS523" s="46"/>
      <c r="GT523" s="46"/>
      <c r="GU523" s="46"/>
      <c r="GV523" s="46"/>
      <c r="GW523" s="46"/>
      <c r="GX523" s="46"/>
      <c r="GY523" s="46"/>
      <c r="GZ523" s="46"/>
      <c r="HA523" s="46"/>
      <c r="HB523" s="46"/>
      <c r="HC523" s="46"/>
      <c r="HD523" s="46"/>
      <c r="HE523" s="46"/>
      <c r="HF523" s="46"/>
      <c r="HG523" s="46"/>
      <c r="HH523" s="46"/>
      <c r="HI523" s="46"/>
      <c r="HJ523" s="46"/>
      <c r="HK523" s="46"/>
      <c r="HL523" s="46"/>
      <c r="HM523" s="46"/>
      <c r="HN523" s="46"/>
      <c r="HO523" s="46"/>
      <c r="HP523" s="46"/>
      <c r="HQ523" s="46"/>
      <c r="HR523" s="46"/>
      <c r="HS523" s="46"/>
      <c r="HT523" s="46"/>
      <c r="HU523" s="46"/>
      <c r="HV523" s="46"/>
      <c r="HW523" s="46"/>
      <c r="HX523" s="46"/>
      <c r="HY523" s="46"/>
      <c r="HZ523" s="46"/>
      <c r="IA523" s="46"/>
      <c r="IB523" s="46"/>
      <c r="IC523" s="46"/>
      <c r="ID523" s="46"/>
      <c r="IE523" s="46"/>
      <c r="IF523" s="46"/>
      <c r="IG523" s="46"/>
      <c r="IH523" s="46"/>
      <c r="II523" s="46"/>
      <c r="IJ523" s="46"/>
      <c r="IK523" s="46"/>
      <c r="IL523" s="46"/>
      <c r="IM523" s="46"/>
      <c r="IN523" s="46"/>
      <c r="IO523" s="46"/>
      <c r="IP523" s="46"/>
      <c r="IQ523" s="46"/>
      <c r="IR523" s="46"/>
      <c r="IS523" s="46"/>
      <c r="IT523" s="46"/>
      <c r="IU523" s="46"/>
      <c r="IV523" s="46"/>
      <c r="IW523" s="46"/>
      <c r="IX523" s="46"/>
      <c r="IY523" s="46"/>
      <c r="IZ523" s="46"/>
      <c r="JA523" s="46"/>
      <c r="JB523" s="46"/>
      <c r="JC523" s="46"/>
      <c r="JD523" s="46"/>
      <c r="JE523" s="46"/>
      <c r="JF523" s="46"/>
      <c r="JG523" s="46"/>
      <c r="JH523" s="46"/>
      <c r="JI523" s="46"/>
      <c r="JJ523" s="46"/>
      <c r="JK523" s="46"/>
      <c r="JL523" s="46"/>
      <c r="JM523" s="46"/>
      <c r="JN523" s="46"/>
      <c r="JO523" s="46"/>
      <c r="JP523" s="46"/>
      <c r="JQ523" s="46"/>
      <c r="JR523" s="46"/>
      <c r="JS523" s="46"/>
      <c r="JT523" s="46"/>
      <c r="JU523" s="46"/>
      <c r="JV523" s="46"/>
      <c r="JW523" s="46"/>
      <c r="JX523" s="46"/>
      <c r="JY523" s="46"/>
      <c r="JZ523" s="46"/>
      <c r="KA523" s="46"/>
      <c r="KB523" s="46"/>
      <c r="KC523" s="46"/>
      <c r="KD523" s="46"/>
      <c r="KE523" s="46"/>
      <c r="KF523" s="46"/>
      <c r="KG523" s="46"/>
      <c r="KH523" s="46"/>
      <c r="KI523" s="46"/>
      <c r="KJ523" s="46"/>
      <c r="KK523" s="46"/>
      <c r="KL523" s="46"/>
      <c r="KM523" s="46"/>
      <c r="KN523" s="46"/>
      <c r="KO523" s="46"/>
      <c r="KP523" s="46"/>
      <c r="KQ523" s="46"/>
      <c r="KR523" s="46"/>
      <c r="KS523" s="46"/>
      <c r="KT523" s="46"/>
      <c r="KU523" s="46"/>
      <c r="KV523" s="46"/>
      <c r="KW523" s="46"/>
      <c r="KX523" s="46"/>
      <c r="KY523" s="46"/>
      <c r="KZ523" s="46"/>
      <c r="LA523" s="46"/>
      <c r="LB523" s="46"/>
      <c r="LC523" s="46"/>
      <c r="LD523" s="46"/>
      <c r="LE523" s="46"/>
      <c r="LF523" s="46"/>
      <c r="LG523" s="46"/>
      <c r="LH523" s="46"/>
      <c r="LI523" s="46"/>
      <c r="LJ523" s="46"/>
      <c r="LK523" s="46"/>
      <c r="LL523" s="46"/>
      <c r="LM523" s="46"/>
      <c r="LN523" s="46"/>
      <c r="LO523" s="46"/>
      <c r="LP523" s="46"/>
      <c r="LQ523" s="46"/>
      <c r="LR523" s="46"/>
      <c r="LS523" s="46"/>
      <c r="LT523" s="46"/>
      <c r="LU523" s="46"/>
      <c r="LV523" s="46"/>
      <c r="LW523" s="46"/>
      <c r="LX523" s="46"/>
      <c r="LY523" s="46"/>
      <c r="LZ523" s="46"/>
      <c r="MA523" s="46"/>
      <c r="MB523" s="46"/>
      <c r="MC523" s="46"/>
      <c r="MD523" s="46"/>
      <c r="ME523" s="46"/>
      <c r="MF523" s="46"/>
      <c r="MG523" s="46"/>
      <c r="MH523" s="46"/>
      <c r="MI523" s="46"/>
      <c r="MJ523" s="46"/>
      <c r="MK523" s="46"/>
      <c r="ML523" s="46"/>
      <c r="MM523" s="46"/>
      <c r="MN523" s="46"/>
      <c r="MO523" s="46"/>
      <c r="MP523" s="46"/>
      <c r="MQ523" s="46"/>
      <c r="MR523" s="46"/>
      <c r="MS523" s="46"/>
      <c r="MT523" s="46"/>
      <c r="MU523" s="46"/>
      <c r="MV523" s="46"/>
      <c r="MW523" s="46"/>
      <c r="MX523" s="46"/>
      <c r="MY523" s="46"/>
      <c r="MZ523" s="46"/>
      <c r="NA523" s="46"/>
      <c r="NB523" s="46"/>
      <c r="NC523" s="46"/>
      <c r="ND523" s="46"/>
      <c r="NE523" s="46"/>
      <c r="NF523" s="46"/>
      <c r="NG523" s="46"/>
      <c r="NH523" s="46"/>
      <c r="NI523" s="46"/>
      <c r="NJ523" s="46"/>
      <c r="NK523" s="46"/>
      <c r="NL523" s="46"/>
      <c r="NM523" s="46"/>
      <c r="NN523" s="46"/>
      <c r="NO523" s="46"/>
      <c r="NP523" s="46"/>
      <c r="NQ523" s="46"/>
      <c r="NR523" s="46"/>
      <c r="NS523" s="46"/>
      <c r="NT523" s="46"/>
      <c r="NU523" s="46"/>
      <c r="NV523" s="46"/>
      <c r="NW523" s="46"/>
      <c r="NX523" s="46"/>
      <c r="NY523" s="46"/>
      <c r="NZ523" s="46"/>
      <c r="OA523" s="46"/>
      <c r="OB523" s="46"/>
      <c r="OC523" s="46"/>
      <c r="OD523" s="46"/>
      <c r="OE523" s="46"/>
      <c r="OF523" s="46"/>
      <c r="OG523" s="46"/>
      <c r="OH523" s="46"/>
      <c r="OI523" s="46"/>
      <c r="OJ523" s="46"/>
      <c r="OK523" s="46"/>
      <c r="OL523" s="46"/>
      <c r="OM523" s="46"/>
      <c r="ON523" s="46"/>
      <c r="OO523" s="46"/>
      <c r="OP523" s="46"/>
      <c r="OQ523" s="46"/>
      <c r="OR523" s="46"/>
      <c r="OS523" s="46"/>
      <c r="OT523" s="46"/>
      <c r="OU523" s="46"/>
      <c r="OV523" s="46"/>
      <c r="OW523" s="46"/>
      <c r="OX523" s="46"/>
      <c r="OY523" s="46"/>
      <c r="OZ523" s="46"/>
      <c r="PA523" s="46"/>
      <c r="PB523" s="46"/>
      <c r="PC523" s="46"/>
      <c r="PD523" s="46"/>
      <c r="PE523" s="46"/>
      <c r="PF523" s="46"/>
      <c r="PG523" s="46"/>
      <c r="PH523" s="46"/>
      <c r="PI523" s="46"/>
      <c r="PJ523" s="46"/>
      <c r="PK523" s="46"/>
      <c r="PL523" s="46"/>
      <c r="PM523" s="46"/>
      <c r="PN523" s="46"/>
      <c r="PO523" s="46"/>
      <c r="PP523" s="46"/>
      <c r="PQ523" s="46"/>
      <c r="PR523" s="46"/>
      <c r="PS523" s="46"/>
      <c r="PT523" s="46"/>
      <c r="PU523" s="46"/>
      <c r="PV523" s="46"/>
      <c r="PW523" s="46"/>
      <c r="PX523" s="46"/>
      <c r="PY523" s="46"/>
      <c r="PZ523" s="46"/>
      <c r="QA523" s="46"/>
      <c r="QB523" s="46"/>
      <c r="QC523" s="46"/>
      <c r="QD523" s="46"/>
      <c r="QE523" s="46"/>
      <c r="QF523" s="46"/>
      <c r="QG523" s="46"/>
      <c r="QH523" s="46"/>
      <c r="QI523" s="46"/>
      <c r="QJ523" s="46"/>
      <c r="QK523" s="46"/>
      <c r="QL523" s="46"/>
      <c r="QM523" s="46"/>
      <c r="QN523" s="46"/>
      <c r="QO523" s="46"/>
      <c r="QP523" s="46"/>
      <c r="QQ523" s="46"/>
      <c r="QR523" s="46"/>
      <c r="QS523" s="46"/>
      <c r="QT523" s="46"/>
      <c r="QU523" s="46"/>
      <c r="QV523" s="46"/>
      <c r="QW523" s="46"/>
      <c r="QX523" s="46"/>
      <c r="QY523" s="46"/>
      <c r="QZ523" s="46"/>
      <c r="RA523" s="46"/>
      <c r="RB523" s="46"/>
      <c r="RC523" s="46"/>
      <c r="RD523" s="46"/>
      <c r="RE523" s="46"/>
      <c r="RF523" s="46"/>
      <c r="RG523" s="46"/>
      <c r="RH523" s="46"/>
      <c r="RI523" s="46"/>
      <c r="RJ523" s="46"/>
      <c r="RK523" s="46"/>
      <c r="RL523" s="46"/>
      <c r="RM523" s="46"/>
      <c r="RN523" s="46"/>
      <c r="RO523" s="46"/>
      <c r="RP523" s="46"/>
      <c r="RQ523" s="46"/>
      <c r="RR523" s="46"/>
      <c r="RS523" s="46"/>
      <c r="RT523" s="46"/>
      <c r="RU523" s="46"/>
      <c r="RV523" s="46"/>
      <c r="RW523" s="46"/>
      <c r="RX523" s="46"/>
      <c r="RY523" s="46"/>
      <c r="RZ523" s="46"/>
      <c r="SA523" s="46"/>
      <c r="SB523" s="46"/>
      <c r="SC523" s="46"/>
      <c r="SD523" s="46"/>
      <c r="SE523" s="46"/>
      <c r="SF523" s="46"/>
      <c r="SG523" s="46"/>
      <c r="SH523" s="46"/>
      <c r="SI523" s="46"/>
      <c r="SJ523" s="46"/>
      <c r="SK523" s="46"/>
      <c r="SL523" s="46"/>
      <c r="SM523" s="46"/>
      <c r="SN523" s="46"/>
      <c r="SO523" s="46"/>
      <c r="SP523" s="46"/>
      <c r="SQ523" s="46"/>
      <c r="SR523" s="46"/>
      <c r="SS523" s="46"/>
      <c r="ST523" s="46"/>
      <c r="SU523" s="46"/>
      <c r="SV523" s="46"/>
      <c r="SW523" s="46"/>
      <c r="SX523" s="46"/>
      <c r="SY523" s="46"/>
      <c r="SZ523" s="46"/>
      <c r="TA523" s="46"/>
      <c r="TB523" s="46"/>
      <c r="TC523" s="46"/>
      <c r="TD523" s="46"/>
      <c r="TE523" s="46"/>
      <c r="TF523" s="46"/>
      <c r="TG523" s="46"/>
      <c r="TH523" s="46"/>
      <c r="TI523" s="46"/>
      <c r="TJ523" s="46"/>
      <c r="TK523" s="46"/>
      <c r="TL523" s="46"/>
      <c r="TM523" s="46"/>
      <c r="TN523" s="46"/>
      <c r="TO523" s="46"/>
      <c r="TP523" s="46"/>
      <c r="TQ523" s="46"/>
      <c r="TR523" s="46"/>
      <c r="TS523" s="46"/>
      <c r="TT523" s="46"/>
      <c r="TU523" s="46"/>
      <c r="TV523" s="46"/>
      <c r="TW523" s="46"/>
      <c r="TX523" s="46"/>
      <c r="TY523" s="46"/>
      <c r="TZ523" s="46"/>
      <c r="UA523" s="46"/>
      <c r="UB523" s="46"/>
      <c r="UC523" s="46"/>
      <c r="UD523" s="46"/>
      <c r="UE523" s="46"/>
      <c r="UF523" s="46"/>
      <c r="UG523" s="46"/>
      <c r="UH523" s="46"/>
      <c r="UI523" s="46"/>
      <c r="UJ523" s="46"/>
      <c r="UK523" s="46"/>
      <c r="UL523" s="46"/>
      <c r="UM523" s="46"/>
      <c r="UN523" s="46"/>
      <c r="UO523" s="46"/>
      <c r="UP523" s="46"/>
      <c r="UQ523" s="46"/>
      <c r="UR523" s="46"/>
      <c r="US523" s="46"/>
      <c r="UT523" s="46"/>
      <c r="UU523" s="46"/>
      <c r="UV523" s="46"/>
      <c r="UW523" s="46"/>
      <c r="UX523" s="46"/>
      <c r="UY523" s="46"/>
      <c r="UZ523" s="46"/>
      <c r="VA523" s="46"/>
      <c r="VB523" s="46"/>
      <c r="VC523" s="46"/>
      <c r="VD523" s="46"/>
      <c r="VE523" s="46"/>
      <c r="VF523" s="46"/>
      <c r="VG523" s="46"/>
      <c r="VH523" s="46"/>
      <c r="VI523" s="46"/>
      <c r="VJ523" s="46"/>
      <c r="VK523" s="46"/>
      <c r="VL523" s="46"/>
      <c r="VM523" s="46"/>
      <c r="VN523" s="46"/>
      <c r="VO523" s="46"/>
      <c r="VP523" s="46"/>
      <c r="VQ523" s="46"/>
      <c r="VR523" s="46"/>
      <c r="VS523" s="46"/>
      <c r="VT523" s="46"/>
      <c r="VU523" s="46"/>
      <c r="VV523" s="46"/>
      <c r="VW523" s="46"/>
      <c r="VX523" s="46"/>
      <c r="VY523" s="46"/>
      <c r="VZ523" s="46"/>
      <c r="WA523" s="46"/>
      <c r="WB523" s="46"/>
      <c r="WC523" s="46"/>
      <c r="WD523" s="46"/>
      <c r="WE523" s="46"/>
      <c r="WF523" s="46"/>
      <c r="WG523" s="46"/>
      <c r="WH523" s="46"/>
      <c r="WI523" s="46"/>
      <c r="WJ523" s="46"/>
      <c r="WK523" s="46"/>
      <c r="WL523" s="46"/>
      <c r="WM523" s="46"/>
      <c r="WN523" s="46"/>
      <c r="WO523" s="46"/>
      <c r="WP523" s="46"/>
      <c r="WQ523" s="46"/>
      <c r="WR523" s="46"/>
      <c r="WS523" s="46"/>
      <c r="WT523" s="46"/>
      <c r="WU523" s="46"/>
      <c r="WV523" s="46"/>
      <c r="WW523" s="46"/>
      <c r="WX523" s="46"/>
      <c r="WY523" s="46"/>
      <c r="WZ523" s="46"/>
      <c r="XA523" s="46"/>
      <c r="XB523" s="46"/>
      <c r="XC523" s="46"/>
      <c r="XD523" s="46"/>
      <c r="XE523" s="46"/>
      <c r="XF523" s="46"/>
      <c r="XG523" s="46"/>
      <c r="XH523" s="46"/>
      <c r="XI523" s="46"/>
      <c r="XJ523" s="46"/>
      <c r="XK523" s="46"/>
      <c r="XL523" s="46"/>
      <c r="XM523" s="46"/>
      <c r="XN523" s="46"/>
      <c r="XO523" s="46"/>
      <c r="XP523" s="46"/>
      <c r="XQ523" s="46"/>
      <c r="XR523" s="46"/>
      <c r="XS523" s="46"/>
      <c r="XT523" s="46"/>
      <c r="XU523" s="46"/>
      <c r="XV523" s="46"/>
      <c r="XW523" s="46"/>
      <c r="XX523" s="46"/>
      <c r="XY523" s="46"/>
      <c r="XZ523" s="46"/>
      <c r="YA523" s="46"/>
      <c r="YB523" s="46"/>
      <c r="YC523" s="46"/>
      <c r="YD523" s="46"/>
      <c r="YE523" s="46"/>
      <c r="YF523" s="46"/>
      <c r="YG523" s="46"/>
      <c r="YH523" s="46"/>
      <c r="YI523" s="46"/>
      <c r="YJ523" s="46"/>
      <c r="YK523" s="46"/>
      <c r="YL523" s="46"/>
      <c r="YM523" s="46"/>
      <c r="YN523" s="46"/>
      <c r="YO523" s="46"/>
      <c r="YP523" s="46"/>
      <c r="YQ523" s="46"/>
      <c r="YR523" s="46"/>
      <c r="YS523" s="46"/>
      <c r="YT523" s="46"/>
      <c r="YU523" s="46"/>
      <c r="YV523" s="46"/>
      <c r="YW523" s="46"/>
      <c r="YX523" s="46"/>
      <c r="YY523" s="46"/>
      <c r="YZ523" s="46"/>
      <c r="ZA523" s="46"/>
      <c r="ZB523" s="46"/>
      <c r="ZC523" s="46"/>
      <c r="ZD523" s="46"/>
      <c r="ZE523" s="46"/>
      <c r="ZF523" s="46"/>
      <c r="ZG523" s="46"/>
      <c r="ZH523" s="46"/>
      <c r="ZI523" s="46"/>
      <c r="ZJ523" s="46"/>
      <c r="ZK523" s="46"/>
      <c r="ZL523" s="46"/>
      <c r="ZM523" s="46"/>
      <c r="ZN523" s="46"/>
      <c r="ZO523" s="46"/>
      <c r="ZP523" s="46"/>
      <c r="ZQ523" s="46"/>
      <c r="ZR523" s="46"/>
      <c r="ZS523" s="46"/>
      <c r="ZT523" s="46"/>
      <c r="ZU523" s="46"/>
      <c r="ZV523" s="46"/>
      <c r="ZW523" s="46"/>
      <c r="ZX523" s="46"/>
      <c r="ZY523" s="46"/>
      <c r="ZZ523" s="46"/>
      <c r="AAA523" s="46"/>
      <c r="AAB523" s="46"/>
      <c r="AAC523" s="46"/>
      <c r="AAD523" s="46"/>
      <c r="AAE523" s="46"/>
      <c r="AAF523" s="46"/>
      <c r="AAG523" s="46"/>
      <c r="AAH523" s="46"/>
      <c r="AAI523" s="46"/>
      <c r="AAJ523" s="46"/>
      <c r="AAK523" s="46"/>
      <c r="AAL523" s="46"/>
      <c r="AAM523" s="46"/>
      <c r="AAN523" s="46"/>
      <c r="AAO523" s="46"/>
      <c r="AAP523" s="46"/>
      <c r="AAQ523" s="46"/>
      <c r="AAR523" s="46"/>
      <c r="AAS523" s="46"/>
      <c r="AAT523" s="46"/>
      <c r="AAU523" s="46"/>
      <c r="AAV523" s="46"/>
      <c r="AAW523" s="46"/>
      <c r="AAX523" s="46"/>
      <c r="AAY523" s="46"/>
      <c r="AAZ523" s="46"/>
      <c r="ABA523" s="46"/>
      <c r="ABB523" s="46"/>
      <c r="ABC523" s="46"/>
      <c r="ABD523" s="46"/>
      <c r="ABE523" s="46"/>
      <c r="ABF523" s="46"/>
      <c r="ABG523" s="46"/>
      <c r="ABH523" s="46"/>
      <c r="ABI523" s="46"/>
      <c r="ABJ523" s="46"/>
      <c r="ABK523" s="46"/>
      <c r="ABL523" s="46"/>
      <c r="ABM523" s="46"/>
      <c r="ABN523" s="46"/>
      <c r="ABO523" s="46"/>
      <c r="ABP523" s="46"/>
      <c r="ABQ523" s="46"/>
      <c r="ABR523" s="46"/>
      <c r="ABS523" s="46"/>
      <c r="ABT523" s="46"/>
      <c r="ABU523" s="46"/>
      <c r="ABV523" s="46"/>
      <c r="ABW523" s="46"/>
      <c r="ABX523" s="46"/>
      <c r="ABY523" s="46"/>
      <c r="ABZ523" s="46"/>
      <c r="ACA523" s="46"/>
      <c r="ACB523" s="46"/>
      <c r="ACC523" s="46"/>
      <c r="ACD523" s="46"/>
      <c r="ACE523" s="46"/>
      <c r="ACF523" s="46"/>
      <c r="ACG523" s="46"/>
      <c r="ACH523" s="46"/>
      <c r="ACI523" s="46"/>
      <c r="ACJ523" s="46"/>
      <c r="ACK523" s="46"/>
      <c r="ACL523" s="46"/>
      <c r="ACM523" s="46"/>
      <c r="ACN523" s="46"/>
      <c r="ACO523" s="46"/>
      <c r="ACP523" s="46"/>
      <c r="ACQ523" s="46"/>
      <c r="ACR523" s="46"/>
      <c r="ACS523" s="46"/>
      <c r="ACT523" s="46"/>
      <c r="ACU523" s="46"/>
      <c r="ACV523" s="46"/>
      <c r="ACW523" s="46"/>
      <c r="ACX523" s="46"/>
      <c r="ACY523" s="46"/>
      <c r="ACZ523" s="46"/>
      <c r="ADA523" s="46"/>
      <c r="ADB523" s="46"/>
      <c r="ADC523" s="46"/>
      <c r="ADD523" s="46"/>
      <c r="ADE523" s="46"/>
      <c r="ADF523" s="46"/>
      <c r="ADG523" s="46"/>
      <c r="ADH523" s="46"/>
      <c r="ADI523" s="46"/>
      <c r="ADJ523" s="46"/>
      <c r="ADK523" s="46"/>
      <c r="ADL523" s="46"/>
      <c r="ADM523" s="46"/>
      <c r="ADN523" s="46"/>
      <c r="ADO523" s="46"/>
      <c r="ADP523" s="46"/>
    </row>
    <row r="524" spans="3:796" x14ac:dyDescent="0.4">
      <c r="C524" s="62"/>
      <c r="D524" s="42">
        <f>(1/$D$5)*学習!S54</f>
        <v>1</v>
      </c>
      <c r="I524" s="63">
        <v>513</v>
      </c>
      <c r="J524" s="44">
        <v>4.2952523705872582E-2</v>
      </c>
      <c r="K524" s="44">
        <v>0.14075539594183734</v>
      </c>
      <c r="L524" s="44">
        <v>-0.12214554337741125</v>
      </c>
      <c r="M524" s="44">
        <v>7.8025925555836734E-2</v>
      </c>
      <c r="N524" s="44">
        <v>-0.15984803228744554</v>
      </c>
      <c r="O524" s="44">
        <v>-6.6458650111634376E-2</v>
      </c>
      <c r="P524" s="44">
        <v>-5.1286213776785036E-2</v>
      </c>
      <c r="Q524" s="44">
        <v>-2.3907188180117951E-2</v>
      </c>
      <c r="R524" s="44">
        <v>1.9879921623386337E-2</v>
      </c>
      <c r="S524" s="44">
        <v>2.8593445543198835E-2</v>
      </c>
      <c r="T524" s="44">
        <v>0.26435079522436378</v>
      </c>
      <c r="U524" s="44">
        <v>9.6111400199454314E-2</v>
      </c>
      <c r="V524" s="44">
        <v>0.19881478272566477</v>
      </c>
      <c r="W524" s="44">
        <v>-5.2866327659091265E-2</v>
      </c>
      <c r="X524" s="44">
        <v>1.8380591219092354E-2</v>
      </c>
      <c r="Y524" s="44">
        <v>-0.19051613778818904</v>
      </c>
      <c r="Z524" s="44">
        <v>-4.0924088846250165E-2</v>
      </c>
      <c r="AA524" s="44">
        <v>-3.4405476024573924E-2</v>
      </c>
      <c r="AB524" s="44">
        <v>9.6993313253466718E-2</v>
      </c>
      <c r="AC524" s="44">
        <v>-8.1726156354873694E-2</v>
      </c>
      <c r="AD524" s="44">
        <v>1.2505784793564291E-2</v>
      </c>
      <c r="AE524" s="44">
        <v>-0.12192447494919177</v>
      </c>
      <c r="AF524" s="44">
        <v>-0.28568721274440034</v>
      </c>
      <c r="AG524" s="44">
        <v>-5.657314957056378E-2</v>
      </c>
      <c r="AH524" s="44">
        <v>-5.9331367601717276E-2</v>
      </c>
      <c r="AI524" s="44">
        <v>-4.3981111531458353E-2</v>
      </c>
      <c r="AJ524" s="44">
        <v>0.10306143767784388</v>
      </c>
      <c r="AK524" s="44">
        <v>0.11408172927566523</v>
      </c>
      <c r="AL524" s="44">
        <v>0.34077108612911705</v>
      </c>
      <c r="AM524" s="44">
        <v>9.5419870534584492E-2</v>
      </c>
      <c r="AN524" s="44">
        <v>5.8371146111919825E-3</v>
      </c>
      <c r="AO524" s="44">
        <v>1.7831546790460884E-2</v>
      </c>
      <c r="AP524" s="44">
        <v>0.16481717106646995</v>
      </c>
      <c r="AQ524" s="44">
        <v>0.27234398024401135</v>
      </c>
      <c r="AR524" s="44">
        <v>0.11891620669890926</v>
      </c>
      <c r="AS524" s="44">
        <v>-0.16414126735081769</v>
      </c>
      <c r="AT524" s="44">
        <v>-0.13292696962320347</v>
      </c>
      <c r="AU524" s="44">
        <v>-2.8635111251454286E-2</v>
      </c>
      <c r="AV524" s="44">
        <v>2.7318522834498513E-2</v>
      </c>
      <c r="AW524" s="44">
        <v>-0.19448763949350467</v>
      </c>
      <c r="AX524" s="44">
        <v>0.14328888793628178</v>
      </c>
      <c r="AY524" s="44">
        <v>-0.25395345262562735</v>
      </c>
      <c r="AZ524" s="44">
        <v>0.14384858160142402</v>
      </c>
      <c r="BA524" s="44">
        <v>9.9509161261025325E-2</v>
      </c>
      <c r="BB524" s="44">
        <v>-0.13105158523825564</v>
      </c>
      <c r="BC524" s="44">
        <v>6.0039513303542763E-2</v>
      </c>
      <c r="BD524" s="44">
        <v>-0.12360986613540693</v>
      </c>
      <c r="BE524" s="44">
        <v>-0.2602557609104777</v>
      </c>
      <c r="BF524" s="44">
        <v>0.20814215421056756</v>
      </c>
      <c r="BG524" s="44">
        <v>0.13067377334829075</v>
      </c>
      <c r="BH524" s="44">
        <v>-5.4068038397335913E-2</v>
      </c>
      <c r="BI524" s="44">
        <v>0.17460568108592456</v>
      </c>
      <c r="BJ524" s="44">
        <v>7.9218947872146145E-2</v>
      </c>
      <c r="BK524" s="44">
        <v>-0.10940351044113783</v>
      </c>
      <c r="BL524" s="44">
        <v>-0.19811722071314022</v>
      </c>
      <c r="BM524" s="44">
        <v>0.1232868883187441</v>
      </c>
      <c r="BN524" s="44">
        <v>2.8684202611391835E-2</v>
      </c>
      <c r="BO524" s="44">
        <v>3.8618314358707814E-2</v>
      </c>
      <c r="BP524" s="44">
        <v>0.15845824208619907</v>
      </c>
      <c r="BQ524" s="44">
        <v>-0.14575923927996945</v>
      </c>
      <c r="BR524" s="44">
        <v>-8.3290508264832561E-3</v>
      </c>
      <c r="BS524" s="44">
        <v>0.10688391587941146</v>
      </c>
      <c r="BT524" s="44">
        <v>-0.16957503597941251</v>
      </c>
      <c r="BU524" s="44">
        <v>0.11051013905053184</v>
      </c>
      <c r="BV524" s="44">
        <v>-8.1615013004727885E-2</v>
      </c>
      <c r="BW524" s="44">
        <v>0.14722352091990418</v>
      </c>
      <c r="BX524" s="44">
        <v>-0.12792491177861631</v>
      </c>
      <c r="BY524" s="44">
        <v>2.6407956327845369E-2</v>
      </c>
      <c r="BZ524" s="44">
        <v>-4.1030189887780753E-2</v>
      </c>
      <c r="CA524" s="44">
        <v>-5.170317507736262E-2</v>
      </c>
      <c r="CB524" s="44">
        <v>0.15785158086132814</v>
      </c>
      <c r="CC524" s="44">
        <v>-7.126892758236561E-2</v>
      </c>
      <c r="CD524" s="44">
        <v>3.9995205085919562E-2</v>
      </c>
      <c r="CE524" s="44">
        <v>-6.0270723347824941E-2</v>
      </c>
      <c r="CF524" s="44">
        <v>6.4268564123754562E-2</v>
      </c>
      <c r="CG524" s="44">
        <v>-9.3698498226145843E-2</v>
      </c>
      <c r="CH524" s="44">
        <v>9.786196610482642E-2</v>
      </c>
      <c r="CI524" s="44">
        <v>5.515286242767737E-2</v>
      </c>
      <c r="CJ524" s="44">
        <v>4.8831761306562985E-2</v>
      </c>
      <c r="CK524" s="44">
        <v>-0.2590762945591456</v>
      </c>
      <c r="CL524" s="44">
        <v>-0.18283848104618014</v>
      </c>
      <c r="CM524" s="44">
        <v>0.14544249390515426</v>
      </c>
      <c r="CN524" s="44">
        <v>9.6631157171184409E-2</v>
      </c>
      <c r="CO524" s="44">
        <v>-1.1447223483790684E-2</v>
      </c>
      <c r="CP524" s="44">
        <v>-7.1025717950925743E-2</v>
      </c>
      <c r="CQ524" s="44">
        <v>0.18960409325621344</v>
      </c>
      <c r="CR524" s="44">
        <v>-0.11798397202144163</v>
      </c>
      <c r="CS524" s="44">
        <v>-7.2366261120467457E-2</v>
      </c>
      <c r="CT524" s="44">
        <v>1.6037494990343487E-2</v>
      </c>
      <c r="CU524" s="44">
        <v>7.6687048563531146E-2</v>
      </c>
      <c r="CV524" s="44">
        <v>7.8742078624616171E-3</v>
      </c>
      <c r="CW524" s="44">
        <v>-7.3201076324402098E-3</v>
      </c>
      <c r="CX524" s="44">
        <v>-1.7791514407239563E-2</v>
      </c>
      <c r="CY524" s="44">
        <v>7.2339547381794211E-2</v>
      </c>
      <c r="CZ524" s="44">
        <v>-2.5553312099256875E-2</v>
      </c>
      <c r="DA524" s="44">
        <v>0.13489509974191902</v>
      </c>
      <c r="DB524" s="44">
        <v>6.2651031775572297E-2</v>
      </c>
      <c r="DC524" s="44">
        <v>3.6844157039823723E-2</v>
      </c>
      <c r="DD524" s="44">
        <v>7.3705962418294871E-2</v>
      </c>
      <c r="DE524" s="44">
        <v>4.5603476084354812E-2</v>
      </c>
      <c r="DF524" s="46"/>
      <c r="DG524" s="46"/>
      <c r="DH524" s="46"/>
      <c r="DI524" s="46"/>
      <c r="DJ524" s="46"/>
      <c r="DK524" s="46"/>
      <c r="DL524" s="46"/>
      <c r="DM524" s="46"/>
      <c r="DN524" s="46"/>
      <c r="DO524" s="46"/>
      <c r="DP524" s="46"/>
      <c r="DQ524" s="46"/>
      <c r="DR524" s="46"/>
      <c r="DS524" s="46"/>
      <c r="DT524" s="46"/>
      <c r="DU524" s="46"/>
      <c r="DV524" s="46"/>
      <c r="DW524" s="46"/>
      <c r="DX524" s="46"/>
      <c r="DY524" s="46"/>
      <c r="DZ524" s="46"/>
      <c r="EA524" s="46"/>
      <c r="EB524" s="46"/>
      <c r="EC524" s="46"/>
      <c r="ED524" s="46"/>
      <c r="EE524" s="46"/>
      <c r="EF524" s="46"/>
      <c r="EG524" s="46"/>
      <c r="EH524" s="46"/>
      <c r="EI524" s="46"/>
      <c r="EJ524" s="46"/>
      <c r="EK524" s="46"/>
      <c r="EL524" s="46"/>
      <c r="EM524" s="46"/>
      <c r="EN524" s="46"/>
      <c r="EO524" s="46"/>
      <c r="EP524" s="46"/>
      <c r="EQ524" s="46"/>
      <c r="ER524" s="46"/>
      <c r="ES524" s="46"/>
      <c r="ET524" s="46"/>
      <c r="EU524" s="46"/>
      <c r="EV524" s="46"/>
      <c r="EW524" s="46"/>
      <c r="EX524" s="46"/>
      <c r="EY524" s="46"/>
      <c r="EZ524" s="46"/>
      <c r="FA524" s="46"/>
      <c r="FB524" s="46"/>
      <c r="FC524" s="46"/>
      <c r="FD524" s="46"/>
      <c r="FE524" s="46"/>
      <c r="FF524" s="46"/>
      <c r="FG524" s="46"/>
      <c r="FH524" s="46"/>
      <c r="FI524" s="46"/>
      <c r="FJ524" s="46"/>
      <c r="FK524" s="46"/>
      <c r="FL524" s="46"/>
      <c r="FM524" s="46"/>
      <c r="FN524" s="46"/>
      <c r="FO524" s="46"/>
      <c r="FP524" s="46"/>
      <c r="FQ524" s="46"/>
      <c r="FR524" s="46"/>
      <c r="FS524" s="46"/>
      <c r="FT524" s="46"/>
      <c r="FU524" s="46"/>
      <c r="FV524" s="46"/>
      <c r="FW524" s="46"/>
      <c r="FX524" s="46"/>
      <c r="FY524" s="46"/>
      <c r="FZ524" s="46"/>
      <c r="GA524" s="46"/>
      <c r="GB524" s="46"/>
      <c r="GC524" s="46"/>
      <c r="GD524" s="46"/>
      <c r="GE524" s="46"/>
      <c r="GF524" s="46"/>
      <c r="GG524" s="46"/>
      <c r="GH524" s="46"/>
      <c r="GI524" s="46"/>
      <c r="GJ524" s="46"/>
      <c r="GK524" s="46"/>
      <c r="GL524" s="46"/>
      <c r="GM524" s="46"/>
      <c r="GN524" s="46"/>
      <c r="GO524" s="46"/>
      <c r="GP524" s="46"/>
      <c r="GQ524" s="46"/>
      <c r="GR524" s="46"/>
      <c r="GS524" s="46"/>
      <c r="GT524" s="46"/>
      <c r="GU524" s="46"/>
      <c r="GV524" s="46"/>
      <c r="GW524" s="46"/>
      <c r="GX524" s="46"/>
      <c r="GY524" s="46"/>
      <c r="GZ524" s="46"/>
      <c r="HA524" s="46"/>
      <c r="HB524" s="46"/>
      <c r="HC524" s="46"/>
      <c r="HD524" s="46"/>
      <c r="HE524" s="46"/>
      <c r="HF524" s="46"/>
      <c r="HG524" s="46"/>
      <c r="HH524" s="46"/>
      <c r="HI524" s="46"/>
      <c r="HJ524" s="46"/>
      <c r="HK524" s="46"/>
      <c r="HL524" s="46"/>
      <c r="HM524" s="46"/>
      <c r="HN524" s="46"/>
      <c r="HO524" s="46"/>
      <c r="HP524" s="46"/>
      <c r="HQ524" s="46"/>
      <c r="HR524" s="46"/>
      <c r="HS524" s="46"/>
      <c r="HT524" s="46"/>
      <c r="HU524" s="46"/>
      <c r="HV524" s="46"/>
      <c r="HW524" s="46"/>
      <c r="HX524" s="46"/>
      <c r="HY524" s="46"/>
      <c r="HZ524" s="46"/>
      <c r="IA524" s="46"/>
      <c r="IB524" s="46"/>
      <c r="IC524" s="46"/>
      <c r="ID524" s="46"/>
      <c r="IE524" s="46"/>
      <c r="IF524" s="46"/>
      <c r="IG524" s="46"/>
      <c r="IH524" s="46"/>
      <c r="II524" s="46"/>
      <c r="IJ524" s="46"/>
      <c r="IK524" s="46"/>
      <c r="IL524" s="46"/>
      <c r="IM524" s="46"/>
      <c r="IN524" s="46"/>
      <c r="IO524" s="46"/>
      <c r="IP524" s="46"/>
      <c r="IQ524" s="46"/>
      <c r="IR524" s="46"/>
      <c r="IS524" s="46"/>
      <c r="IT524" s="46"/>
      <c r="IU524" s="46"/>
      <c r="IV524" s="46"/>
      <c r="IW524" s="46"/>
      <c r="IX524" s="46"/>
      <c r="IY524" s="46"/>
      <c r="IZ524" s="46"/>
      <c r="JA524" s="46"/>
      <c r="JB524" s="46"/>
      <c r="JC524" s="46"/>
      <c r="JD524" s="46"/>
      <c r="JE524" s="46"/>
      <c r="JF524" s="46"/>
      <c r="JG524" s="46"/>
      <c r="JH524" s="46"/>
      <c r="JI524" s="46"/>
      <c r="JJ524" s="46"/>
      <c r="JK524" s="46"/>
      <c r="JL524" s="46"/>
      <c r="JM524" s="46"/>
      <c r="JN524" s="46"/>
      <c r="JO524" s="46"/>
      <c r="JP524" s="46"/>
      <c r="JQ524" s="46"/>
      <c r="JR524" s="46"/>
      <c r="JS524" s="46"/>
      <c r="JT524" s="46"/>
      <c r="JU524" s="46"/>
      <c r="JV524" s="46"/>
      <c r="JW524" s="46"/>
      <c r="JX524" s="46"/>
      <c r="JY524" s="46"/>
      <c r="JZ524" s="46"/>
      <c r="KA524" s="46"/>
      <c r="KB524" s="46"/>
      <c r="KC524" s="46"/>
      <c r="KD524" s="46"/>
      <c r="KE524" s="46"/>
      <c r="KF524" s="46"/>
      <c r="KG524" s="46"/>
      <c r="KH524" s="46"/>
      <c r="KI524" s="46"/>
      <c r="KJ524" s="46"/>
      <c r="KK524" s="46"/>
      <c r="KL524" s="46"/>
      <c r="KM524" s="46"/>
      <c r="KN524" s="46"/>
      <c r="KO524" s="46"/>
      <c r="KP524" s="46"/>
      <c r="KQ524" s="46"/>
      <c r="KR524" s="46"/>
      <c r="KS524" s="46"/>
      <c r="KT524" s="46"/>
      <c r="KU524" s="46"/>
      <c r="KV524" s="46"/>
      <c r="KW524" s="46"/>
      <c r="KX524" s="46"/>
      <c r="KY524" s="46"/>
      <c r="KZ524" s="46"/>
      <c r="LA524" s="46"/>
      <c r="LB524" s="46"/>
      <c r="LC524" s="46"/>
      <c r="LD524" s="46"/>
      <c r="LE524" s="46"/>
      <c r="LF524" s="46"/>
      <c r="LG524" s="46"/>
      <c r="LH524" s="46"/>
      <c r="LI524" s="46"/>
      <c r="LJ524" s="46"/>
      <c r="LK524" s="46"/>
      <c r="LL524" s="46"/>
      <c r="LM524" s="46"/>
      <c r="LN524" s="46"/>
      <c r="LO524" s="46"/>
      <c r="LP524" s="46"/>
      <c r="LQ524" s="46"/>
      <c r="LR524" s="46"/>
      <c r="LS524" s="46"/>
      <c r="LT524" s="46"/>
      <c r="LU524" s="46"/>
      <c r="LV524" s="46"/>
      <c r="LW524" s="46"/>
      <c r="LX524" s="46"/>
      <c r="LY524" s="46"/>
      <c r="LZ524" s="46"/>
      <c r="MA524" s="46"/>
      <c r="MB524" s="46"/>
      <c r="MC524" s="46"/>
      <c r="MD524" s="46"/>
      <c r="ME524" s="46"/>
      <c r="MF524" s="46"/>
      <c r="MG524" s="46"/>
      <c r="MH524" s="46"/>
      <c r="MI524" s="46"/>
      <c r="MJ524" s="46"/>
      <c r="MK524" s="46"/>
      <c r="ML524" s="46"/>
      <c r="MM524" s="46"/>
      <c r="MN524" s="46"/>
      <c r="MO524" s="46"/>
      <c r="MP524" s="46"/>
      <c r="MQ524" s="46"/>
      <c r="MR524" s="46"/>
      <c r="MS524" s="46"/>
      <c r="MT524" s="46"/>
      <c r="MU524" s="46"/>
      <c r="MV524" s="46"/>
      <c r="MW524" s="46"/>
      <c r="MX524" s="46"/>
      <c r="MY524" s="46"/>
      <c r="MZ524" s="46"/>
      <c r="NA524" s="46"/>
      <c r="NB524" s="46"/>
      <c r="NC524" s="46"/>
      <c r="ND524" s="46"/>
      <c r="NE524" s="46"/>
      <c r="NF524" s="46"/>
      <c r="NG524" s="46"/>
      <c r="NH524" s="46"/>
      <c r="NI524" s="46"/>
      <c r="NJ524" s="46"/>
      <c r="NK524" s="46"/>
      <c r="NL524" s="46"/>
      <c r="NM524" s="46"/>
      <c r="NN524" s="46"/>
      <c r="NO524" s="46"/>
      <c r="NP524" s="46"/>
      <c r="NQ524" s="46"/>
      <c r="NR524" s="46"/>
      <c r="NS524" s="46"/>
      <c r="NT524" s="46"/>
      <c r="NU524" s="46"/>
      <c r="NV524" s="46"/>
      <c r="NW524" s="46"/>
      <c r="NX524" s="46"/>
      <c r="NY524" s="46"/>
      <c r="NZ524" s="46"/>
      <c r="OA524" s="46"/>
      <c r="OB524" s="46"/>
      <c r="OC524" s="46"/>
      <c r="OD524" s="46"/>
      <c r="OE524" s="46"/>
      <c r="OF524" s="46"/>
      <c r="OG524" s="46"/>
      <c r="OH524" s="46"/>
      <c r="OI524" s="46"/>
      <c r="OJ524" s="46"/>
      <c r="OK524" s="46"/>
      <c r="OL524" s="46"/>
      <c r="OM524" s="46"/>
      <c r="ON524" s="46"/>
      <c r="OO524" s="46"/>
      <c r="OP524" s="46"/>
      <c r="OQ524" s="46"/>
      <c r="OR524" s="46"/>
      <c r="OS524" s="46"/>
      <c r="OT524" s="46"/>
      <c r="OU524" s="46"/>
      <c r="OV524" s="46"/>
      <c r="OW524" s="46"/>
      <c r="OX524" s="46"/>
      <c r="OY524" s="46"/>
      <c r="OZ524" s="46"/>
      <c r="PA524" s="46"/>
      <c r="PB524" s="46"/>
      <c r="PC524" s="46"/>
      <c r="PD524" s="46"/>
      <c r="PE524" s="46"/>
      <c r="PF524" s="46"/>
      <c r="PG524" s="46"/>
      <c r="PH524" s="46"/>
      <c r="PI524" s="46"/>
      <c r="PJ524" s="46"/>
      <c r="PK524" s="46"/>
      <c r="PL524" s="46"/>
      <c r="PM524" s="46"/>
      <c r="PN524" s="46"/>
      <c r="PO524" s="46"/>
      <c r="PP524" s="46"/>
      <c r="PQ524" s="46"/>
      <c r="PR524" s="46"/>
      <c r="PS524" s="46"/>
      <c r="PT524" s="46"/>
      <c r="PU524" s="46"/>
      <c r="PV524" s="46"/>
      <c r="PW524" s="46"/>
      <c r="PX524" s="46"/>
      <c r="PY524" s="46"/>
      <c r="PZ524" s="46"/>
      <c r="QA524" s="46"/>
      <c r="QB524" s="46"/>
      <c r="QC524" s="46"/>
      <c r="QD524" s="46"/>
      <c r="QE524" s="46"/>
      <c r="QF524" s="46"/>
      <c r="QG524" s="46"/>
      <c r="QH524" s="46"/>
      <c r="QI524" s="46"/>
      <c r="QJ524" s="46"/>
      <c r="QK524" s="46"/>
      <c r="QL524" s="46"/>
      <c r="QM524" s="46"/>
      <c r="QN524" s="46"/>
      <c r="QO524" s="46"/>
      <c r="QP524" s="46"/>
      <c r="QQ524" s="46"/>
      <c r="QR524" s="46"/>
      <c r="QS524" s="46"/>
      <c r="QT524" s="46"/>
      <c r="QU524" s="46"/>
      <c r="QV524" s="46"/>
      <c r="QW524" s="46"/>
      <c r="QX524" s="46"/>
      <c r="QY524" s="46"/>
      <c r="QZ524" s="46"/>
      <c r="RA524" s="46"/>
      <c r="RB524" s="46"/>
      <c r="RC524" s="46"/>
      <c r="RD524" s="46"/>
      <c r="RE524" s="46"/>
      <c r="RF524" s="46"/>
      <c r="RG524" s="46"/>
      <c r="RH524" s="46"/>
      <c r="RI524" s="46"/>
      <c r="RJ524" s="46"/>
      <c r="RK524" s="46"/>
      <c r="RL524" s="46"/>
      <c r="RM524" s="46"/>
      <c r="RN524" s="46"/>
      <c r="RO524" s="46"/>
      <c r="RP524" s="46"/>
      <c r="RQ524" s="46"/>
      <c r="RR524" s="46"/>
      <c r="RS524" s="46"/>
      <c r="RT524" s="46"/>
      <c r="RU524" s="46"/>
      <c r="RV524" s="46"/>
      <c r="RW524" s="46"/>
      <c r="RX524" s="46"/>
      <c r="RY524" s="46"/>
      <c r="RZ524" s="46"/>
      <c r="SA524" s="46"/>
      <c r="SB524" s="46"/>
      <c r="SC524" s="46"/>
      <c r="SD524" s="46"/>
      <c r="SE524" s="46"/>
      <c r="SF524" s="46"/>
      <c r="SG524" s="46"/>
      <c r="SH524" s="46"/>
      <c r="SI524" s="46"/>
      <c r="SJ524" s="46"/>
      <c r="SK524" s="46"/>
      <c r="SL524" s="46"/>
      <c r="SM524" s="46"/>
      <c r="SN524" s="46"/>
      <c r="SO524" s="46"/>
      <c r="SP524" s="46"/>
      <c r="SQ524" s="46"/>
      <c r="SR524" s="46"/>
      <c r="SS524" s="46"/>
      <c r="ST524" s="46"/>
      <c r="SU524" s="46"/>
      <c r="SV524" s="46"/>
      <c r="SW524" s="46"/>
      <c r="SX524" s="46"/>
      <c r="SY524" s="46"/>
      <c r="SZ524" s="46"/>
      <c r="TA524" s="46"/>
      <c r="TB524" s="46"/>
      <c r="TC524" s="46"/>
      <c r="TD524" s="46"/>
      <c r="TE524" s="46"/>
      <c r="TF524" s="46"/>
      <c r="TG524" s="46"/>
      <c r="TH524" s="46"/>
      <c r="TI524" s="46"/>
      <c r="TJ524" s="46"/>
      <c r="TK524" s="46"/>
      <c r="TL524" s="46"/>
      <c r="TM524" s="46"/>
      <c r="TN524" s="46"/>
      <c r="TO524" s="46"/>
      <c r="TP524" s="46"/>
      <c r="TQ524" s="46"/>
      <c r="TR524" s="46"/>
      <c r="TS524" s="46"/>
      <c r="TT524" s="46"/>
      <c r="TU524" s="46"/>
      <c r="TV524" s="46"/>
      <c r="TW524" s="46"/>
      <c r="TX524" s="46"/>
      <c r="TY524" s="46"/>
      <c r="TZ524" s="46"/>
      <c r="UA524" s="46"/>
      <c r="UB524" s="46"/>
      <c r="UC524" s="46"/>
      <c r="UD524" s="46"/>
      <c r="UE524" s="46"/>
      <c r="UF524" s="46"/>
      <c r="UG524" s="46"/>
      <c r="UH524" s="46"/>
      <c r="UI524" s="46"/>
      <c r="UJ524" s="46"/>
      <c r="UK524" s="46"/>
      <c r="UL524" s="46"/>
      <c r="UM524" s="46"/>
      <c r="UN524" s="46"/>
      <c r="UO524" s="46"/>
      <c r="UP524" s="46"/>
      <c r="UQ524" s="46"/>
      <c r="UR524" s="46"/>
      <c r="US524" s="46"/>
      <c r="UT524" s="46"/>
      <c r="UU524" s="46"/>
      <c r="UV524" s="46"/>
      <c r="UW524" s="46"/>
      <c r="UX524" s="46"/>
      <c r="UY524" s="46"/>
      <c r="UZ524" s="46"/>
      <c r="VA524" s="46"/>
      <c r="VB524" s="46"/>
      <c r="VC524" s="46"/>
      <c r="VD524" s="46"/>
      <c r="VE524" s="46"/>
      <c r="VF524" s="46"/>
      <c r="VG524" s="46"/>
      <c r="VH524" s="46"/>
      <c r="VI524" s="46"/>
      <c r="VJ524" s="46"/>
      <c r="VK524" s="46"/>
      <c r="VL524" s="46"/>
      <c r="VM524" s="46"/>
      <c r="VN524" s="46"/>
      <c r="VO524" s="46"/>
      <c r="VP524" s="46"/>
      <c r="VQ524" s="46"/>
      <c r="VR524" s="46"/>
      <c r="VS524" s="46"/>
      <c r="VT524" s="46"/>
      <c r="VU524" s="46"/>
      <c r="VV524" s="46"/>
      <c r="VW524" s="46"/>
      <c r="VX524" s="46"/>
      <c r="VY524" s="46"/>
      <c r="VZ524" s="46"/>
      <c r="WA524" s="46"/>
      <c r="WB524" s="46"/>
      <c r="WC524" s="46"/>
      <c r="WD524" s="46"/>
      <c r="WE524" s="46"/>
      <c r="WF524" s="46"/>
      <c r="WG524" s="46"/>
      <c r="WH524" s="46"/>
      <c r="WI524" s="46"/>
      <c r="WJ524" s="46"/>
      <c r="WK524" s="46"/>
      <c r="WL524" s="46"/>
      <c r="WM524" s="46"/>
      <c r="WN524" s="46"/>
      <c r="WO524" s="46"/>
      <c r="WP524" s="46"/>
      <c r="WQ524" s="46"/>
      <c r="WR524" s="46"/>
      <c r="WS524" s="46"/>
      <c r="WT524" s="46"/>
      <c r="WU524" s="46"/>
      <c r="WV524" s="46"/>
      <c r="WW524" s="46"/>
      <c r="WX524" s="46"/>
      <c r="WY524" s="46"/>
      <c r="WZ524" s="46"/>
      <c r="XA524" s="46"/>
      <c r="XB524" s="46"/>
      <c r="XC524" s="46"/>
      <c r="XD524" s="46"/>
      <c r="XE524" s="46"/>
      <c r="XF524" s="46"/>
      <c r="XG524" s="46"/>
      <c r="XH524" s="46"/>
      <c r="XI524" s="46"/>
      <c r="XJ524" s="46"/>
      <c r="XK524" s="46"/>
      <c r="XL524" s="46"/>
      <c r="XM524" s="46"/>
      <c r="XN524" s="46"/>
      <c r="XO524" s="46"/>
      <c r="XP524" s="46"/>
      <c r="XQ524" s="46"/>
      <c r="XR524" s="46"/>
      <c r="XS524" s="46"/>
      <c r="XT524" s="46"/>
      <c r="XU524" s="46"/>
      <c r="XV524" s="46"/>
      <c r="XW524" s="46"/>
      <c r="XX524" s="46"/>
      <c r="XY524" s="46"/>
      <c r="XZ524" s="46"/>
      <c r="YA524" s="46"/>
      <c r="YB524" s="46"/>
      <c r="YC524" s="46"/>
      <c r="YD524" s="46"/>
      <c r="YE524" s="46"/>
      <c r="YF524" s="46"/>
      <c r="YG524" s="46"/>
      <c r="YH524" s="46"/>
      <c r="YI524" s="46"/>
      <c r="YJ524" s="46"/>
      <c r="YK524" s="46"/>
      <c r="YL524" s="46"/>
      <c r="YM524" s="46"/>
      <c r="YN524" s="46"/>
      <c r="YO524" s="46"/>
      <c r="YP524" s="46"/>
      <c r="YQ524" s="46"/>
      <c r="YR524" s="46"/>
      <c r="YS524" s="46"/>
      <c r="YT524" s="46"/>
      <c r="YU524" s="46"/>
      <c r="YV524" s="46"/>
      <c r="YW524" s="46"/>
      <c r="YX524" s="46"/>
      <c r="YY524" s="46"/>
      <c r="YZ524" s="46"/>
      <c r="ZA524" s="46"/>
      <c r="ZB524" s="46"/>
      <c r="ZC524" s="46"/>
      <c r="ZD524" s="46"/>
      <c r="ZE524" s="46"/>
      <c r="ZF524" s="46"/>
      <c r="ZG524" s="46"/>
      <c r="ZH524" s="46"/>
      <c r="ZI524" s="46"/>
      <c r="ZJ524" s="46"/>
      <c r="ZK524" s="46"/>
      <c r="ZL524" s="46"/>
      <c r="ZM524" s="46"/>
      <c r="ZN524" s="46"/>
      <c r="ZO524" s="46"/>
      <c r="ZP524" s="46"/>
      <c r="ZQ524" s="46"/>
      <c r="ZR524" s="46"/>
      <c r="ZS524" s="46"/>
      <c r="ZT524" s="46"/>
      <c r="ZU524" s="46"/>
      <c r="ZV524" s="46"/>
      <c r="ZW524" s="46"/>
      <c r="ZX524" s="46"/>
      <c r="ZY524" s="46"/>
      <c r="ZZ524" s="46"/>
      <c r="AAA524" s="46"/>
      <c r="AAB524" s="46"/>
      <c r="AAC524" s="46"/>
      <c r="AAD524" s="46"/>
      <c r="AAE524" s="46"/>
      <c r="AAF524" s="46"/>
      <c r="AAG524" s="46"/>
      <c r="AAH524" s="46"/>
      <c r="AAI524" s="46"/>
      <c r="AAJ524" s="46"/>
      <c r="AAK524" s="46"/>
      <c r="AAL524" s="46"/>
      <c r="AAM524" s="46"/>
      <c r="AAN524" s="46"/>
      <c r="AAO524" s="46"/>
      <c r="AAP524" s="46"/>
      <c r="AAQ524" s="46"/>
      <c r="AAR524" s="46"/>
      <c r="AAS524" s="46"/>
      <c r="AAT524" s="46"/>
      <c r="AAU524" s="46"/>
      <c r="AAV524" s="46"/>
      <c r="AAW524" s="46"/>
      <c r="AAX524" s="46"/>
      <c r="AAY524" s="46"/>
      <c r="AAZ524" s="46"/>
      <c r="ABA524" s="46"/>
      <c r="ABB524" s="46"/>
      <c r="ABC524" s="46"/>
      <c r="ABD524" s="46"/>
      <c r="ABE524" s="46"/>
      <c r="ABF524" s="46"/>
      <c r="ABG524" s="46"/>
      <c r="ABH524" s="46"/>
      <c r="ABI524" s="46"/>
      <c r="ABJ524" s="46"/>
      <c r="ABK524" s="46"/>
      <c r="ABL524" s="46"/>
      <c r="ABM524" s="46"/>
      <c r="ABN524" s="46"/>
      <c r="ABO524" s="46"/>
      <c r="ABP524" s="46"/>
      <c r="ABQ524" s="46"/>
      <c r="ABR524" s="46"/>
      <c r="ABS524" s="46"/>
      <c r="ABT524" s="46"/>
      <c r="ABU524" s="46"/>
      <c r="ABV524" s="46"/>
      <c r="ABW524" s="46"/>
      <c r="ABX524" s="46"/>
      <c r="ABY524" s="46"/>
      <c r="ABZ524" s="46"/>
      <c r="ACA524" s="46"/>
      <c r="ACB524" s="46"/>
      <c r="ACC524" s="46"/>
      <c r="ACD524" s="46"/>
      <c r="ACE524" s="46"/>
      <c r="ACF524" s="46"/>
      <c r="ACG524" s="46"/>
      <c r="ACH524" s="46"/>
      <c r="ACI524" s="46"/>
      <c r="ACJ524" s="46"/>
      <c r="ACK524" s="46"/>
      <c r="ACL524" s="46"/>
      <c r="ACM524" s="46"/>
      <c r="ACN524" s="46"/>
      <c r="ACO524" s="46"/>
      <c r="ACP524" s="46"/>
      <c r="ACQ524" s="46"/>
      <c r="ACR524" s="46"/>
      <c r="ACS524" s="46"/>
      <c r="ACT524" s="46"/>
      <c r="ACU524" s="46"/>
      <c r="ACV524" s="46"/>
      <c r="ACW524" s="46"/>
      <c r="ACX524" s="46"/>
      <c r="ACY524" s="46"/>
      <c r="ACZ524" s="46"/>
      <c r="ADA524" s="46"/>
      <c r="ADB524" s="46"/>
      <c r="ADC524" s="46"/>
      <c r="ADD524" s="46"/>
      <c r="ADE524" s="46"/>
      <c r="ADF524" s="46"/>
      <c r="ADG524" s="46"/>
      <c r="ADH524" s="46"/>
      <c r="ADI524" s="46"/>
      <c r="ADJ524" s="46"/>
      <c r="ADK524" s="46"/>
      <c r="ADL524" s="46"/>
      <c r="ADM524" s="46"/>
      <c r="ADN524" s="46"/>
      <c r="ADO524" s="46"/>
      <c r="ADP524" s="46"/>
    </row>
    <row r="525" spans="3:796" x14ac:dyDescent="0.4">
      <c r="C525" s="62"/>
      <c r="D525" s="42">
        <f>(1/$D$5)*学習!S55</f>
        <v>1</v>
      </c>
      <c r="I525" s="63">
        <v>514</v>
      </c>
      <c r="J525" s="44">
        <v>0.22092786482070798</v>
      </c>
      <c r="K525" s="44">
        <v>3.1369587687213617E-2</v>
      </c>
      <c r="L525" s="44">
        <v>-0.10775271503816378</v>
      </c>
      <c r="M525" s="44">
        <v>3.3153476607300942E-4</v>
      </c>
      <c r="N525" s="44">
        <v>-0.29237183545336354</v>
      </c>
      <c r="O525" s="44">
        <v>0.14712773263625906</v>
      </c>
      <c r="P525" s="44">
        <v>9.4928688711187412E-2</v>
      </c>
      <c r="Q525" s="44">
        <v>-7.599813588100382E-2</v>
      </c>
      <c r="R525" s="44">
        <v>6.9872580857346878E-2</v>
      </c>
      <c r="S525" s="44">
        <v>-5.0893212030070191E-3</v>
      </c>
      <c r="T525" s="44">
        <v>8.5740280038823682E-2</v>
      </c>
      <c r="U525" s="44">
        <v>0.22379793721537611</v>
      </c>
      <c r="V525" s="44">
        <v>0.15019541643303261</v>
      </c>
      <c r="W525" s="44">
        <v>2.4459404324819818E-3</v>
      </c>
      <c r="X525" s="44">
        <v>0.15767119416985337</v>
      </c>
      <c r="Y525" s="44">
        <v>-0.17826476818072962</v>
      </c>
      <c r="Z525" s="44">
        <v>-8.9315979347772426E-2</v>
      </c>
      <c r="AA525" s="44">
        <v>0.1963559546277962</v>
      </c>
      <c r="AB525" s="44">
        <v>0.13665962346164323</v>
      </c>
      <c r="AC525" s="44">
        <v>3.7527196881759955E-2</v>
      </c>
      <c r="AD525" s="44">
        <v>-0.10451523552485598</v>
      </c>
      <c r="AE525" s="44">
        <v>-6.5746977469487752E-2</v>
      </c>
      <c r="AF525" s="44">
        <v>-0.20159736664068201</v>
      </c>
      <c r="AG525" s="44">
        <v>-0.11701753303311505</v>
      </c>
      <c r="AH525" s="44">
        <v>-0.20555616307909449</v>
      </c>
      <c r="AI525" s="44">
        <v>-0.14084463971849867</v>
      </c>
      <c r="AJ525" s="44">
        <v>2.5586330616731264E-2</v>
      </c>
      <c r="AK525" s="44">
        <v>-5.250858491229838E-2</v>
      </c>
      <c r="AL525" s="44">
        <v>0.29473992562827295</v>
      </c>
      <c r="AM525" s="44">
        <v>0.11964953289644695</v>
      </c>
      <c r="AN525" s="44">
        <v>-0.15057755716785817</v>
      </c>
      <c r="AO525" s="44">
        <v>-0.10378300289029836</v>
      </c>
      <c r="AP525" s="44">
        <v>-4.9786868641118358E-2</v>
      </c>
      <c r="AQ525" s="44">
        <v>8.4871064659962067E-2</v>
      </c>
      <c r="AR525" s="44">
        <v>0.30800459490406862</v>
      </c>
      <c r="AS525" s="44">
        <v>-0.29839456247037721</v>
      </c>
      <c r="AT525" s="44">
        <v>-0.18758592139629685</v>
      </c>
      <c r="AU525" s="44">
        <v>-0.28705112253661397</v>
      </c>
      <c r="AV525" s="44">
        <v>8.5667078624584295E-2</v>
      </c>
      <c r="AW525" s="44">
        <v>-0.11115290261753974</v>
      </c>
      <c r="AX525" s="44">
        <v>-6.8136552465730582E-2</v>
      </c>
      <c r="AY525" s="44">
        <v>-8.0381009603807271E-2</v>
      </c>
      <c r="AZ525" s="44">
        <v>-4.5967690843844992E-2</v>
      </c>
      <c r="BA525" s="44">
        <v>0.10196346621907335</v>
      </c>
      <c r="BB525" s="44">
        <v>1.6018776682303806E-2</v>
      </c>
      <c r="BC525" s="44">
        <v>3.4342799090292531E-2</v>
      </c>
      <c r="BD525" s="44">
        <v>-0.18653742589734204</v>
      </c>
      <c r="BE525" s="44">
        <v>4.1296769768138335E-2</v>
      </c>
      <c r="BF525" s="44">
        <v>1.1466222611977401E-2</v>
      </c>
      <c r="BG525" s="44">
        <v>0.20697221935894836</v>
      </c>
      <c r="BH525" s="44">
        <v>-7.7154625359614676E-2</v>
      </c>
      <c r="BI525" s="44">
        <v>6.3242744948821775E-2</v>
      </c>
      <c r="BJ525" s="44">
        <v>9.2798813392244009E-2</v>
      </c>
      <c r="BK525" s="44">
        <v>-1.8717594620026354E-2</v>
      </c>
      <c r="BL525" s="44">
        <v>0.10692875564237515</v>
      </c>
      <c r="BM525" s="44">
        <v>0.11982420431924438</v>
      </c>
      <c r="BN525" s="44">
        <v>0.22187923877180615</v>
      </c>
      <c r="BO525" s="44">
        <v>-3.8236197733478451E-2</v>
      </c>
      <c r="BP525" s="44">
        <v>0.25343960250792691</v>
      </c>
      <c r="BQ525" s="44">
        <v>0.13280614144426559</v>
      </c>
      <c r="BR525" s="44">
        <v>-0.10246704529643663</v>
      </c>
      <c r="BS525" s="44">
        <v>0.13801059007731181</v>
      </c>
      <c r="BT525" s="44">
        <v>6.5451750433076591E-2</v>
      </c>
      <c r="BU525" s="44">
        <v>-6.6103227626360631E-2</v>
      </c>
      <c r="BV525" s="44">
        <v>-0.18551550277287404</v>
      </c>
      <c r="BW525" s="44">
        <v>0.29462662378698112</v>
      </c>
      <c r="BX525" s="44">
        <v>-6.6060464317140993E-3</v>
      </c>
      <c r="BY525" s="44">
        <v>-1.9945237932302549E-2</v>
      </c>
      <c r="BZ525" s="44">
        <v>1.8177364919028046E-2</v>
      </c>
      <c r="CA525" s="44">
        <v>6.5830187836066756E-2</v>
      </c>
      <c r="CB525" s="44">
        <v>0.18690046439775573</v>
      </c>
      <c r="CC525" s="44">
        <v>0.27357446671595664</v>
      </c>
      <c r="CD525" s="44">
        <v>-0.14538895124293119</v>
      </c>
      <c r="CE525" s="44">
        <v>3.1946445784685078E-2</v>
      </c>
      <c r="CF525" s="44">
        <v>-2.5884438717535741E-4</v>
      </c>
      <c r="CG525" s="44">
        <v>-6.7372335354661278E-2</v>
      </c>
      <c r="CH525" s="44">
        <v>0.10063550618254612</v>
      </c>
      <c r="CI525" s="44">
        <v>0.18223799206323349</v>
      </c>
      <c r="CJ525" s="44">
        <v>-4.2534795155552856E-2</v>
      </c>
      <c r="CK525" s="44">
        <v>-0.29732707962434385</v>
      </c>
      <c r="CL525" s="44">
        <v>0.15316899717192978</v>
      </c>
      <c r="CM525" s="44">
        <v>5.7529156761652822E-2</v>
      </c>
      <c r="CN525" s="44">
        <v>-0.10257176697966236</v>
      </c>
      <c r="CO525" s="44">
        <v>0.12634397740235367</v>
      </c>
      <c r="CP525" s="44">
        <v>0.11267295281412033</v>
      </c>
      <c r="CQ525" s="44">
        <v>9.196693104719729E-2</v>
      </c>
      <c r="CR525" s="44">
        <v>-0.10732710163340209</v>
      </c>
      <c r="CS525" s="44">
        <v>2.0720088756056285E-2</v>
      </c>
      <c r="CT525" s="44">
        <v>-0.12629433821272107</v>
      </c>
      <c r="CU525" s="44">
        <v>0.12117364540230863</v>
      </c>
      <c r="CV525" s="44">
        <v>-2.9812910959568065E-2</v>
      </c>
      <c r="CW525" s="44">
        <v>5.8205791966713771E-2</v>
      </c>
      <c r="CX525" s="44">
        <v>0.13010886218707146</v>
      </c>
      <c r="CY525" s="44">
        <v>-8.8345421649345141E-2</v>
      </c>
      <c r="CZ525" s="44">
        <v>-0.15046215713614833</v>
      </c>
      <c r="DA525" s="44">
        <v>0.1192490245534626</v>
      </c>
      <c r="DB525" s="44">
        <v>-0.11011583389291363</v>
      </c>
      <c r="DC525" s="44">
        <v>-0.10603802977812056</v>
      </c>
      <c r="DD525" s="44">
        <v>-4.9729163768629375E-2</v>
      </c>
      <c r="DE525" s="44">
        <v>0.24273218043201419</v>
      </c>
      <c r="DF525" s="46"/>
      <c r="DG525" s="46"/>
      <c r="DH525" s="46"/>
      <c r="DI525" s="46"/>
      <c r="DJ525" s="46"/>
      <c r="DK525" s="46"/>
      <c r="DL525" s="46"/>
      <c r="DM525" s="46"/>
      <c r="DN525" s="46"/>
      <c r="DO525" s="46"/>
      <c r="DP525" s="46"/>
      <c r="DQ525" s="46"/>
      <c r="DR525" s="46"/>
      <c r="DS525" s="46"/>
      <c r="DT525" s="46"/>
      <c r="DU525" s="46"/>
      <c r="DV525" s="46"/>
      <c r="DW525" s="46"/>
      <c r="DX525" s="46"/>
      <c r="DY525" s="46"/>
      <c r="DZ525" s="46"/>
      <c r="EA525" s="46"/>
      <c r="EB525" s="46"/>
      <c r="EC525" s="46"/>
      <c r="ED525" s="46"/>
      <c r="EE525" s="46"/>
      <c r="EF525" s="46"/>
      <c r="EG525" s="46"/>
      <c r="EH525" s="46"/>
      <c r="EI525" s="46"/>
      <c r="EJ525" s="46"/>
      <c r="EK525" s="46"/>
      <c r="EL525" s="46"/>
      <c r="EM525" s="46"/>
      <c r="EN525" s="46"/>
      <c r="EO525" s="46"/>
      <c r="EP525" s="46"/>
      <c r="EQ525" s="46"/>
      <c r="ER525" s="46"/>
      <c r="ES525" s="46"/>
      <c r="ET525" s="46"/>
      <c r="EU525" s="46"/>
      <c r="EV525" s="46"/>
      <c r="EW525" s="46"/>
      <c r="EX525" s="46"/>
      <c r="EY525" s="46"/>
      <c r="EZ525" s="46"/>
      <c r="FA525" s="46"/>
      <c r="FB525" s="46"/>
      <c r="FC525" s="46"/>
      <c r="FD525" s="46"/>
      <c r="FE525" s="46"/>
      <c r="FF525" s="46"/>
      <c r="FG525" s="46"/>
      <c r="FH525" s="46"/>
      <c r="FI525" s="46"/>
      <c r="FJ525" s="46"/>
      <c r="FK525" s="46"/>
      <c r="FL525" s="46"/>
      <c r="FM525" s="46"/>
      <c r="FN525" s="46"/>
      <c r="FO525" s="46"/>
      <c r="FP525" s="46"/>
      <c r="FQ525" s="46"/>
      <c r="FR525" s="46"/>
      <c r="FS525" s="46"/>
      <c r="FT525" s="46"/>
      <c r="FU525" s="46"/>
      <c r="FV525" s="46"/>
      <c r="FW525" s="46"/>
      <c r="FX525" s="46"/>
      <c r="FY525" s="46"/>
      <c r="FZ525" s="46"/>
      <c r="GA525" s="46"/>
      <c r="GB525" s="46"/>
      <c r="GC525" s="46"/>
      <c r="GD525" s="46"/>
      <c r="GE525" s="46"/>
      <c r="GF525" s="46"/>
      <c r="GG525" s="46"/>
      <c r="GH525" s="46"/>
      <c r="GI525" s="46"/>
      <c r="GJ525" s="46"/>
      <c r="GK525" s="46"/>
      <c r="GL525" s="46"/>
      <c r="GM525" s="46"/>
      <c r="GN525" s="46"/>
      <c r="GO525" s="46"/>
      <c r="GP525" s="46"/>
      <c r="GQ525" s="46"/>
      <c r="GR525" s="46"/>
      <c r="GS525" s="46"/>
      <c r="GT525" s="46"/>
      <c r="GU525" s="46"/>
      <c r="GV525" s="46"/>
      <c r="GW525" s="46"/>
      <c r="GX525" s="46"/>
      <c r="GY525" s="46"/>
      <c r="GZ525" s="46"/>
      <c r="HA525" s="46"/>
      <c r="HB525" s="46"/>
      <c r="HC525" s="46"/>
      <c r="HD525" s="46"/>
      <c r="HE525" s="46"/>
      <c r="HF525" s="46"/>
      <c r="HG525" s="46"/>
      <c r="HH525" s="46"/>
      <c r="HI525" s="46"/>
      <c r="HJ525" s="46"/>
      <c r="HK525" s="46"/>
      <c r="HL525" s="46"/>
      <c r="HM525" s="46"/>
      <c r="HN525" s="46"/>
      <c r="HO525" s="46"/>
      <c r="HP525" s="46"/>
      <c r="HQ525" s="46"/>
      <c r="HR525" s="46"/>
      <c r="HS525" s="46"/>
      <c r="HT525" s="46"/>
      <c r="HU525" s="46"/>
      <c r="HV525" s="46"/>
      <c r="HW525" s="46"/>
      <c r="HX525" s="46"/>
      <c r="HY525" s="46"/>
      <c r="HZ525" s="46"/>
      <c r="IA525" s="46"/>
      <c r="IB525" s="46"/>
      <c r="IC525" s="46"/>
      <c r="ID525" s="46"/>
      <c r="IE525" s="46"/>
      <c r="IF525" s="46"/>
      <c r="IG525" s="46"/>
      <c r="IH525" s="46"/>
      <c r="II525" s="46"/>
      <c r="IJ525" s="46"/>
      <c r="IK525" s="46"/>
      <c r="IL525" s="46"/>
      <c r="IM525" s="46"/>
      <c r="IN525" s="46"/>
      <c r="IO525" s="46"/>
      <c r="IP525" s="46"/>
      <c r="IQ525" s="46"/>
      <c r="IR525" s="46"/>
      <c r="IS525" s="46"/>
      <c r="IT525" s="46"/>
      <c r="IU525" s="46"/>
      <c r="IV525" s="46"/>
      <c r="IW525" s="46"/>
      <c r="IX525" s="46"/>
      <c r="IY525" s="46"/>
      <c r="IZ525" s="46"/>
      <c r="JA525" s="46"/>
      <c r="JB525" s="46"/>
      <c r="JC525" s="46"/>
      <c r="JD525" s="46"/>
      <c r="JE525" s="46"/>
      <c r="JF525" s="46"/>
      <c r="JG525" s="46"/>
      <c r="JH525" s="46"/>
      <c r="JI525" s="46"/>
      <c r="JJ525" s="46"/>
      <c r="JK525" s="46"/>
      <c r="JL525" s="46"/>
      <c r="JM525" s="46"/>
      <c r="JN525" s="46"/>
      <c r="JO525" s="46"/>
      <c r="JP525" s="46"/>
      <c r="JQ525" s="46"/>
      <c r="JR525" s="46"/>
      <c r="JS525" s="46"/>
      <c r="JT525" s="46"/>
      <c r="JU525" s="46"/>
      <c r="JV525" s="46"/>
      <c r="JW525" s="46"/>
      <c r="JX525" s="46"/>
      <c r="JY525" s="46"/>
      <c r="JZ525" s="46"/>
      <c r="KA525" s="46"/>
      <c r="KB525" s="46"/>
      <c r="KC525" s="46"/>
      <c r="KD525" s="46"/>
      <c r="KE525" s="46"/>
      <c r="KF525" s="46"/>
      <c r="KG525" s="46"/>
      <c r="KH525" s="46"/>
      <c r="KI525" s="46"/>
      <c r="KJ525" s="46"/>
      <c r="KK525" s="46"/>
      <c r="KL525" s="46"/>
      <c r="KM525" s="46"/>
      <c r="KN525" s="46"/>
      <c r="KO525" s="46"/>
      <c r="KP525" s="46"/>
      <c r="KQ525" s="46"/>
      <c r="KR525" s="46"/>
      <c r="KS525" s="46"/>
      <c r="KT525" s="46"/>
      <c r="KU525" s="46"/>
      <c r="KV525" s="46"/>
      <c r="KW525" s="46"/>
      <c r="KX525" s="46"/>
      <c r="KY525" s="46"/>
      <c r="KZ525" s="46"/>
      <c r="LA525" s="46"/>
      <c r="LB525" s="46"/>
      <c r="LC525" s="46"/>
      <c r="LD525" s="46"/>
      <c r="LE525" s="46"/>
      <c r="LF525" s="46"/>
      <c r="LG525" s="46"/>
      <c r="LH525" s="46"/>
      <c r="LI525" s="46"/>
      <c r="LJ525" s="46"/>
      <c r="LK525" s="46"/>
      <c r="LL525" s="46"/>
      <c r="LM525" s="46"/>
      <c r="LN525" s="46"/>
      <c r="LO525" s="46"/>
      <c r="LP525" s="46"/>
      <c r="LQ525" s="46"/>
      <c r="LR525" s="46"/>
      <c r="LS525" s="46"/>
      <c r="LT525" s="46"/>
      <c r="LU525" s="46"/>
      <c r="LV525" s="46"/>
      <c r="LW525" s="46"/>
      <c r="LX525" s="46"/>
      <c r="LY525" s="46"/>
      <c r="LZ525" s="46"/>
      <c r="MA525" s="46"/>
      <c r="MB525" s="46"/>
      <c r="MC525" s="46"/>
      <c r="MD525" s="46"/>
      <c r="ME525" s="46"/>
      <c r="MF525" s="46"/>
      <c r="MG525" s="46"/>
      <c r="MH525" s="46"/>
      <c r="MI525" s="46"/>
      <c r="MJ525" s="46"/>
      <c r="MK525" s="46"/>
      <c r="ML525" s="46"/>
      <c r="MM525" s="46"/>
      <c r="MN525" s="46"/>
      <c r="MO525" s="46"/>
      <c r="MP525" s="46"/>
      <c r="MQ525" s="46"/>
      <c r="MR525" s="46"/>
      <c r="MS525" s="46"/>
      <c r="MT525" s="46"/>
      <c r="MU525" s="46"/>
      <c r="MV525" s="46"/>
      <c r="MW525" s="46"/>
      <c r="MX525" s="46"/>
      <c r="MY525" s="46"/>
      <c r="MZ525" s="46"/>
      <c r="NA525" s="46"/>
      <c r="NB525" s="46"/>
      <c r="NC525" s="46"/>
      <c r="ND525" s="46"/>
      <c r="NE525" s="46"/>
      <c r="NF525" s="46"/>
      <c r="NG525" s="46"/>
      <c r="NH525" s="46"/>
      <c r="NI525" s="46"/>
      <c r="NJ525" s="46"/>
      <c r="NK525" s="46"/>
      <c r="NL525" s="46"/>
      <c r="NM525" s="46"/>
      <c r="NN525" s="46"/>
      <c r="NO525" s="46"/>
      <c r="NP525" s="46"/>
      <c r="NQ525" s="46"/>
      <c r="NR525" s="46"/>
      <c r="NS525" s="46"/>
      <c r="NT525" s="46"/>
      <c r="NU525" s="46"/>
      <c r="NV525" s="46"/>
      <c r="NW525" s="46"/>
      <c r="NX525" s="46"/>
      <c r="NY525" s="46"/>
      <c r="NZ525" s="46"/>
      <c r="OA525" s="46"/>
      <c r="OB525" s="46"/>
      <c r="OC525" s="46"/>
      <c r="OD525" s="46"/>
      <c r="OE525" s="46"/>
      <c r="OF525" s="46"/>
      <c r="OG525" s="46"/>
      <c r="OH525" s="46"/>
      <c r="OI525" s="46"/>
      <c r="OJ525" s="46"/>
      <c r="OK525" s="46"/>
      <c r="OL525" s="46"/>
      <c r="OM525" s="46"/>
      <c r="ON525" s="46"/>
      <c r="OO525" s="46"/>
      <c r="OP525" s="46"/>
      <c r="OQ525" s="46"/>
      <c r="OR525" s="46"/>
      <c r="OS525" s="46"/>
      <c r="OT525" s="46"/>
      <c r="OU525" s="46"/>
      <c r="OV525" s="46"/>
      <c r="OW525" s="46"/>
      <c r="OX525" s="46"/>
      <c r="OY525" s="46"/>
      <c r="OZ525" s="46"/>
      <c r="PA525" s="46"/>
      <c r="PB525" s="46"/>
      <c r="PC525" s="46"/>
      <c r="PD525" s="46"/>
      <c r="PE525" s="46"/>
      <c r="PF525" s="46"/>
      <c r="PG525" s="46"/>
      <c r="PH525" s="46"/>
      <c r="PI525" s="46"/>
      <c r="PJ525" s="46"/>
      <c r="PK525" s="46"/>
      <c r="PL525" s="46"/>
      <c r="PM525" s="46"/>
      <c r="PN525" s="46"/>
      <c r="PO525" s="46"/>
      <c r="PP525" s="46"/>
      <c r="PQ525" s="46"/>
      <c r="PR525" s="46"/>
      <c r="PS525" s="46"/>
      <c r="PT525" s="46"/>
      <c r="PU525" s="46"/>
      <c r="PV525" s="46"/>
      <c r="PW525" s="46"/>
      <c r="PX525" s="46"/>
      <c r="PY525" s="46"/>
      <c r="PZ525" s="46"/>
      <c r="QA525" s="46"/>
      <c r="QB525" s="46"/>
      <c r="QC525" s="46"/>
      <c r="QD525" s="46"/>
      <c r="QE525" s="46"/>
      <c r="QF525" s="46"/>
      <c r="QG525" s="46"/>
      <c r="QH525" s="46"/>
      <c r="QI525" s="46"/>
      <c r="QJ525" s="46"/>
      <c r="QK525" s="46"/>
      <c r="QL525" s="46"/>
      <c r="QM525" s="46"/>
      <c r="QN525" s="46"/>
      <c r="QO525" s="46"/>
      <c r="QP525" s="46"/>
      <c r="QQ525" s="46"/>
      <c r="QR525" s="46"/>
      <c r="QS525" s="46"/>
      <c r="QT525" s="46"/>
      <c r="QU525" s="46"/>
      <c r="QV525" s="46"/>
      <c r="QW525" s="46"/>
      <c r="QX525" s="46"/>
      <c r="QY525" s="46"/>
      <c r="QZ525" s="46"/>
      <c r="RA525" s="46"/>
      <c r="RB525" s="46"/>
      <c r="RC525" s="46"/>
      <c r="RD525" s="46"/>
      <c r="RE525" s="46"/>
      <c r="RF525" s="46"/>
      <c r="RG525" s="46"/>
      <c r="RH525" s="46"/>
      <c r="RI525" s="46"/>
      <c r="RJ525" s="46"/>
      <c r="RK525" s="46"/>
      <c r="RL525" s="46"/>
      <c r="RM525" s="46"/>
      <c r="RN525" s="46"/>
      <c r="RO525" s="46"/>
      <c r="RP525" s="46"/>
      <c r="RQ525" s="46"/>
      <c r="RR525" s="46"/>
      <c r="RS525" s="46"/>
      <c r="RT525" s="46"/>
      <c r="RU525" s="46"/>
      <c r="RV525" s="46"/>
      <c r="RW525" s="46"/>
      <c r="RX525" s="46"/>
      <c r="RY525" s="46"/>
      <c r="RZ525" s="46"/>
      <c r="SA525" s="46"/>
      <c r="SB525" s="46"/>
      <c r="SC525" s="46"/>
      <c r="SD525" s="46"/>
      <c r="SE525" s="46"/>
      <c r="SF525" s="46"/>
      <c r="SG525" s="46"/>
      <c r="SH525" s="46"/>
      <c r="SI525" s="46"/>
      <c r="SJ525" s="46"/>
      <c r="SK525" s="46"/>
      <c r="SL525" s="46"/>
      <c r="SM525" s="46"/>
      <c r="SN525" s="46"/>
      <c r="SO525" s="46"/>
      <c r="SP525" s="46"/>
      <c r="SQ525" s="46"/>
      <c r="SR525" s="46"/>
      <c r="SS525" s="46"/>
      <c r="ST525" s="46"/>
      <c r="SU525" s="46"/>
      <c r="SV525" s="46"/>
      <c r="SW525" s="46"/>
      <c r="SX525" s="46"/>
      <c r="SY525" s="46"/>
      <c r="SZ525" s="46"/>
      <c r="TA525" s="46"/>
      <c r="TB525" s="46"/>
      <c r="TC525" s="46"/>
      <c r="TD525" s="46"/>
      <c r="TE525" s="46"/>
      <c r="TF525" s="46"/>
      <c r="TG525" s="46"/>
      <c r="TH525" s="46"/>
      <c r="TI525" s="46"/>
      <c r="TJ525" s="46"/>
      <c r="TK525" s="46"/>
      <c r="TL525" s="46"/>
      <c r="TM525" s="46"/>
      <c r="TN525" s="46"/>
      <c r="TO525" s="46"/>
      <c r="TP525" s="46"/>
      <c r="TQ525" s="46"/>
      <c r="TR525" s="46"/>
      <c r="TS525" s="46"/>
      <c r="TT525" s="46"/>
      <c r="TU525" s="46"/>
      <c r="TV525" s="46"/>
      <c r="TW525" s="46"/>
      <c r="TX525" s="46"/>
      <c r="TY525" s="46"/>
      <c r="TZ525" s="46"/>
      <c r="UA525" s="46"/>
      <c r="UB525" s="46"/>
      <c r="UC525" s="46"/>
      <c r="UD525" s="46"/>
      <c r="UE525" s="46"/>
      <c r="UF525" s="46"/>
      <c r="UG525" s="46"/>
      <c r="UH525" s="46"/>
      <c r="UI525" s="46"/>
      <c r="UJ525" s="46"/>
      <c r="UK525" s="46"/>
      <c r="UL525" s="46"/>
      <c r="UM525" s="46"/>
      <c r="UN525" s="46"/>
      <c r="UO525" s="46"/>
      <c r="UP525" s="46"/>
      <c r="UQ525" s="46"/>
      <c r="UR525" s="46"/>
      <c r="US525" s="46"/>
      <c r="UT525" s="46"/>
      <c r="UU525" s="46"/>
      <c r="UV525" s="46"/>
      <c r="UW525" s="46"/>
      <c r="UX525" s="46"/>
      <c r="UY525" s="46"/>
      <c r="UZ525" s="46"/>
      <c r="VA525" s="46"/>
      <c r="VB525" s="46"/>
      <c r="VC525" s="46"/>
      <c r="VD525" s="46"/>
      <c r="VE525" s="46"/>
      <c r="VF525" s="46"/>
      <c r="VG525" s="46"/>
      <c r="VH525" s="46"/>
      <c r="VI525" s="46"/>
      <c r="VJ525" s="46"/>
      <c r="VK525" s="46"/>
      <c r="VL525" s="46"/>
      <c r="VM525" s="46"/>
      <c r="VN525" s="46"/>
      <c r="VO525" s="46"/>
      <c r="VP525" s="46"/>
      <c r="VQ525" s="46"/>
      <c r="VR525" s="46"/>
      <c r="VS525" s="46"/>
      <c r="VT525" s="46"/>
      <c r="VU525" s="46"/>
      <c r="VV525" s="46"/>
      <c r="VW525" s="46"/>
      <c r="VX525" s="46"/>
      <c r="VY525" s="46"/>
      <c r="VZ525" s="46"/>
      <c r="WA525" s="46"/>
      <c r="WB525" s="46"/>
      <c r="WC525" s="46"/>
      <c r="WD525" s="46"/>
      <c r="WE525" s="46"/>
      <c r="WF525" s="46"/>
      <c r="WG525" s="46"/>
      <c r="WH525" s="46"/>
      <c r="WI525" s="46"/>
      <c r="WJ525" s="46"/>
      <c r="WK525" s="46"/>
      <c r="WL525" s="46"/>
      <c r="WM525" s="46"/>
      <c r="WN525" s="46"/>
      <c r="WO525" s="46"/>
      <c r="WP525" s="46"/>
      <c r="WQ525" s="46"/>
      <c r="WR525" s="46"/>
      <c r="WS525" s="46"/>
      <c r="WT525" s="46"/>
      <c r="WU525" s="46"/>
      <c r="WV525" s="46"/>
      <c r="WW525" s="46"/>
      <c r="WX525" s="46"/>
      <c r="WY525" s="46"/>
      <c r="WZ525" s="46"/>
      <c r="XA525" s="46"/>
      <c r="XB525" s="46"/>
      <c r="XC525" s="46"/>
      <c r="XD525" s="46"/>
      <c r="XE525" s="46"/>
      <c r="XF525" s="46"/>
      <c r="XG525" s="46"/>
      <c r="XH525" s="46"/>
      <c r="XI525" s="46"/>
      <c r="XJ525" s="46"/>
      <c r="XK525" s="46"/>
      <c r="XL525" s="46"/>
      <c r="XM525" s="46"/>
      <c r="XN525" s="46"/>
      <c r="XO525" s="46"/>
      <c r="XP525" s="46"/>
      <c r="XQ525" s="46"/>
      <c r="XR525" s="46"/>
      <c r="XS525" s="46"/>
      <c r="XT525" s="46"/>
      <c r="XU525" s="46"/>
      <c r="XV525" s="46"/>
      <c r="XW525" s="46"/>
      <c r="XX525" s="46"/>
      <c r="XY525" s="46"/>
      <c r="XZ525" s="46"/>
      <c r="YA525" s="46"/>
      <c r="YB525" s="46"/>
      <c r="YC525" s="46"/>
      <c r="YD525" s="46"/>
      <c r="YE525" s="46"/>
      <c r="YF525" s="46"/>
      <c r="YG525" s="46"/>
      <c r="YH525" s="46"/>
      <c r="YI525" s="46"/>
      <c r="YJ525" s="46"/>
      <c r="YK525" s="46"/>
      <c r="YL525" s="46"/>
      <c r="YM525" s="46"/>
      <c r="YN525" s="46"/>
      <c r="YO525" s="46"/>
      <c r="YP525" s="46"/>
      <c r="YQ525" s="46"/>
      <c r="YR525" s="46"/>
      <c r="YS525" s="46"/>
      <c r="YT525" s="46"/>
      <c r="YU525" s="46"/>
      <c r="YV525" s="46"/>
      <c r="YW525" s="46"/>
      <c r="YX525" s="46"/>
      <c r="YY525" s="46"/>
      <c r="YZ525" s="46"/>
      <c r="ZA525" s="46"/>
      <c r="ZB525" s="46"/>
      <c r="ZC525" s="46"/>
      <c r="ZD525" s="46"/>
      <c r="ZE525" s="46"/>
      <c r="ZF525" s="46"/>
      <c r="ZG525" s="46"/>
      <c r="ZH525" s="46"/>
      <c r="ZI525" s="46"/>
      <c r="ZJ525" s="46"/>
      <c r="ZK525" s="46"/>
      <c r="ZL525" s="46"/>
      <c r="ZM525" s="46"/>
      <c r="ZN525" s="46"/>
      <c r="ZO525" s="46"/>
      <c r="ZP525" s="46"/>
      <c r="ZQ525" s="46"/>
      <c r="ZR525" s="46"/>
      <c r="ZS525" s="46"/>
      <c r="ZT525" s="46"/>
      <c r="ZU525" s="46"/>
      <c r="ZV525" s="46"/>
      <c r="ZW525" s="46"/>
      <c r="ZX525" s="46"/>
      <c r="ZY525" s="46"/>
      <c r="ZZ525" s="46"/>
      <c r="AAA525" s="46"/>
      <c r="AAB525" s="46"/>
      <c r="AAC525" s="46"/>
      <c r="AAD525" s="46"/>
      <c r="AAE525" s="46"/>
      <c r="AAF525" s="46"/>
      <c r="AAG525" s="46"/>
      <c r="AAH525" s="46"/>
      <c r="AAI525" s="46"/>
      <c r="AAJ525" s="46"/>
      <c r="AAK525" s="46"/>
      <c r="AAL525" s="46"/>
      <c r="AAM525" s="46"/>
      <c r="AAN525" s="46"/>
      <c r="AAO525" s="46"/>
      <c r="AAP525" s="46"/>
      <c r="AAQ525" s="46"/>
      <c r="AAR525" s="46"/>
      <c r="AAS525" s="46"/>
      <c r="AAT525" s="46"/>
      <c r="AAU525" s="46"/>
      <c r="AAV525" s="46"/>
      <c r="AAW525" s="46"/>
      <c r="AAX525" s="46"/>
      <c r="AAY525" s="46"/>
      <c r="AAZ525" s="46"/>
      <c r="ABA525" s="46"/>
      <c r="ABB525" s="46"/>
      <c r="ABC525" s="46"/>
      <c r="ABD525" s="46"/>
      <c r="ABE525" s="46"/>
      <c r="ABF525" s="46"/>
      <c r="ABG525" s="46"/>
      <c r="ABH525" s="46"/>
      <c r="ABI525" s="46"/>
      <c r="ABJ525" s="46"/>
      <c r="ABK525" s="46"/>
      <c r="ABL525" s="46"/>
      <c r="ABM525" s="46"/>
      <c r="ABN525" s="46"/>
      <c r="ABO525" s="46"/>
      <c r="ABP525" s="46"/>
      <c r="ABQ525" s="46"/>
      <c r="ABR525" s="46"/>
      <c r="ABS525" s="46"/>
      <c r="ABT525" s="46"/>
      <c r="ABU525" s="46"/>
      <c r="ABV525" s="46"/>
      <c r="ABW525" s="46"/>
      <c r="ABX525" s="46"/>
      <c r="ABY525" s="46"/>
      <c r="ABZ525" s="46"/>
      <c r="ACA525" s="46"/>
      <c r="ACB525" s="46"/>
      <c r="ACC525" s="46"/>
      <c r="ACD525" s="46"/>
      <c r="ACE525" s="46"/>
      <c r="ACF525" s="46"/>
      <c r="ACG525" s="46"/>
      <c r="ACH525" s="46"/>
      <c r="ACI525" s="46"/>
      <c r="ACJ525" s="46"/>
      <c r="ACK525" s="46"/>
      <c r="ACL525" s="46"/>
      <c r="ACM525" s="46"/>
      <c r="ACN525" s="46"/>
      <c r="ACO525" s="46"/>
      <c r="ACP525" s="46"/>
      <c r="ACQ525" s="46"/>
      <c r="ACR525" s="46"/>
      <c r="ACS525" s="46"/>
      <c r="ACT525" s="46"/>
      <c r="ACU525" s="46"/>
      <c r="ACV525" s="46"/>
      <c r="ACW525" s="46"/>
      <c r="ACX525" s="46"/>
      <c r="ACY525" s="46"/>
      <c r="ACZ525" s="46"/>
      <c r="ADA525" s="46"/>
      <c r="ADB525" s="46"/>
      <c r="ADC525" s="46"/>
      <c r="ADD525" s="46"/>
      <c r="ADE525" s="46"/>
      <c r="ADF525" s="46"/>
      <c r="ADG525" s="46"/>
      <c r="ADH525" s="46"/>
      <c r="ADI525" s="46"/>
      <c r="ADJ525" s="46"/>
      <c r="ADK525" s="46"/>
      <c r="ADL525" s="46"/>
      <c r="ADM525" s="46"/>
      <c r="ADN525" s="46"/>
      <c r="ADO525" s="46"/>
      <c r="ADP525" s="46"/>
    </row>
    <row r="526" spans="3:796" x14ac:dyDescent="0.4">
      <c r="C526" s="62"/>
      <c r="D526" s="42">
        <f>(1/$D$5)*学習!S56</f>
        <v>0.93333333333333335</v>
      </c>
      <c r="I526" s="63">
        <v>515</v>
      </c>
      <c r="J526" s="44">
        <v>3.7465113936035598E-2</v>
      </c>
      <c r="K526" s="44">
        <v>6.2151032918288579E-2</v>
      </c>
      <c r="L526" s="44">
        <v>-0.12606375339672268</v>
      </c>
      <c r="M526" s="44">
        <v>5.6883799423301927E-2</v>
      </c>
      <c r="N526" s="44">
        <v>-7.8354739665038767E-2</v>
      </c>
      <c r="O526" s="44">
        <v>7.5199422719878103E-2</v>
      </c>
      <c r="P526" s="44">
        <v>-0.14021224346447539</v>
      </c>
      <c r="Q526" s="44">
        <v>-1.4826696786832919E-2</v>
      </c>
      <c r="R526" s="44">
        <v>-9.5407725605177116E-2</v>
      </c>
      <c r="S526" s="44">
        <v>-6.2004226319955225E-2</v>
      </c>
      <c r="T526" s="44">
        <v>0.17118722575655795</v>
      </c>
      <c r="U526" s="44">
        <v>0.24578265074816391</v>
      </c>
      <c r="V526" s="44">
        <v>-5.8220699880334762E-3</v>
      </c>
      <c r="W526" s="44">
        <v>2.9439439861000432E-2</v>
      </c>
      <c r="X526" s="44">
        <v>-0.13237880115832426</v>
      </c>
      <c r="Y526" s="44">
        <v>-0.21544402285005076</v>
      </c>
      <c r="Z526" s="44">
        <v>0.10448101272377192</v>
      </c>
      <c r="AA526" s="44">
        <v>-0.11543022955712461</v>
      </c>
      <c r="AB526" s="44">
        <v>3.4414888085873195E-2</v>
      </c>
      <c r="AC526" s="44">
        <v>-0.10594586740230744</v>
      </c>
      <c r="AD526" s="44">
        <v>7.9651200720954468E-2</v>
      </c>
      <c r="AE526" s="44">
        <v>-0.11719333329381659</v>
      </c>
      <c r="AF526" s="44">
        <v>5.5160325760014693E-2</v>
      </c>
      <c r="AG526" s="44">
        <v>-9.0773430890743967E-2</v>
      </c>
      <c r="AH526" s="44">
        <v>6.3853014377610817E-2</v>
      </c>
      <c r="AI526" s="44">
        <v>-2.1488880615515144E-2</v>
      </c>
      <c r="AJ526" s="44">
        <v>-0.1960133358192703</v>
      </c>
      <c r="AK526" s="44">
        <v>-0.14514327583470327</v>
      </c>
      <c r="AL526" s="44">
        <v>0.25213304381955454</v>
      </c>
      <c r="AM526" s="44">
        <v>7.9614573166353966E-2</v>
      </c>
      <c r="AN526" s="44">
        <v>-9.1893146597295583E-2</v>
      </c>
      <c r="AO526" s="44">
        <v>-0.18400736257164904</v>
      </c>
      <c r="AP526" s="44">
        <v>-0.31411628779336698</v>
      </c>
      <c r="AQ526" s="44">
        <v>8.1637942568753827E-2</v>
      </c>
      <c r="AR526" s="44">
        <v>0.19187673100265651</v>
      </c>
      <c r="AS526" s="44">
        <v>-0.35881431831248256</v>
      </c>
      <c r="AT526" s="44">
        <v>-5.3851772022706794E-2</v>
      </c>
      <c r="AU526" s="44">
        <v>-7.9256971536226434E-2</v>
      </c>
      <c r="AV526" s="44">
        <v>0.1872183585146448</v>
      </c>
      <c r="AW526" s="44">
        <v>-0.14211597101286463</v>
      </c>
      <c r="AX526" s="44">
        <v>-0.10389016194624034</v>
      </c>
      <c r="AY526" s="44">
        <v>-0.15240854722028158</v>
      </c>
      <c r="AZ526" s="44">
        <v>9.9403023697728618E-2</v>
      </c>
      <c r="BA526" s="44">
        <v>0.25237595170346433</v>
      </c>
      <c r="BB526" s="44">
        <v>6.2510369149326311E-2</v>
      </c>
      <c r="BC526" s="44">
        <v>-4.2174029640160905E-2</v>
      </c>
      <c r="BD526" s="44">
        <v>-1.4610683959360301E-2</v>
      </c>
      <c r="BE526" s="44">
        <v>0.1663797451605058</v>
      </c>
      <c r="BF526" s="44">
        <v>7.7876484993133058E-2</v>
      </c>
      <c r="BG526" s="44">
        <v>-9.4800052761840128E-2</v>
      </c>
      <c r="BH526" s="44">
        <v>0.11981514120359348</v>
      </c>
      <c r="BI526" s="44">
        <v>-2.8853624938914861E-3</v>
      </c>
      <c r="BJ526" s="44">
        <v>0.1727956008890337</v>
      </c>
      <c r="BK526" s="44">
        <v>-4.944476836713025E-2</v>
      </c>
      <c r="BL526" s="44">
        <v>2.3167742919061672E-2</v>
      </c>
      <c r="BM526" s="44">
        <v>1.3640243789093842E-2</v>
      </c>
      <c r="BN526" s="44">
        <v>-0.29530316075369228</v>
      </c>
      <c r="BO526" s="44">
        <v>-5.782614061388755E-2</v>
      </c>
      <c r="BP526" s="44">
        <v>-2.7795930860729363E-2</v>
      </c>
      <c r="BQ526" s="44">
        <v>-2.1862497128463661E-2</v>
      </c>
      <c r="BR526" s="44">
        <v>4.1201209910212172E-2</v>
      </c>
      <c r="BS526" s="44">
        <v>-0.19058607419180532</v>
      </c>
      <c r="BT526" s="44">
        <v>-4.1814230376680944E-2</v>
      </c>
      <c r="BU526" s="44">
        <v>-0.12007459995494575</v>
      </c>
      <c r="BV526" s="44">
        <v>0.1277507464960026</v>
      </c>
      <c r="BW526" s="44">
        <v>-6.6668586294451077E-2</v>
      </c>
      <c r="BX526" s="44">
        <v>-0.1629999407048191</v>
      </c>
      <c r="BY526" s="44">
        <v>-0.10584572562947957</v>
      </c>
      <c r="BZ526" s="44">
        <v>-0.18817290453955229</v>
      </c>
      <c r="CA526" s="44">
        <v>-2.2877978974186721E-2</v>
      </c>
      <c r="CB526" s="44">
        <v>6.369381802301761E-3</v>
      </c>
      <c r="CC526" s="44">
        <v>8.1949911046035939E-2</v>
      </c>
      <c r="CD526" s="44">
        <v>0.10471611724293363</v>
      </c>
      <c r="CE526" s="44">
        <v>5.1783525764228414E-2</v>
      </c>
      <c r="CF526" s="44">
        <v>4.1720060629821323E-2</v>
      </c>
      <c r="CG526" s="44">
        <v>-0.21607386430978406</v>
      </c>
      <c r="CH526" s="44">
        <v>-6.8998161143955808E-2</v>
      </c>
      <c r="CI526" s="44">
        <v>0.22862345557296088</v>
      </c>
      <c r="CJ526" s="44">
        <v>0.10080296663648088</v>
      </c>
      <c r="CK526" s="44">
        <v>-0.22283959101621473</v>
      </c>
      <c r="CL526" s="44">
        <v>-0.11845446921136008</v>
      </c>
      <c r="CM526" s="44">
        <v>0.23478110705142535</v>
      </c>
      <c r="CN526" s="44">
        <v>3.3143953839774674E-3</v>
      </c>
      <c r="CO526" s="44">
        <v>-0.23669887642908152</v>
      </c>
      <c r="CP526" s="44">
        <v>9.3734280356435662E-2</v>
      </c>
      <c r="CQ526" s="44">
        <v>6.0301647859386652E-2</v>
      </c>
      <c r="CR526" s="44">
        <v>4.0660457351779894E-2</v>
      </c>
      <c r="CS526" s="44">
        <v>-0.13900683148583001</v>
      </c>
      <c r="CT526" s="44">
        <v>5.6084288335945878E-2</v>
      </c>
      <c r="CU526" s="44">
        <v>1.1845197270399482E-2</v>
      </c>
      <c r="CV526" s="44">
        <v>0.12866681495144233</v>
      </c>
      <c r="CW526" s="44">
        <v>-0.23805354110345495</v>
      </c>
      <c r="CX526" s="44">
        <v>-3.1965635472979266E-2</v>
      </c>
      <c r="CY526" s="44">
        <v>-0.15368819094803296</v>
      </c>
      <c r="CZ526" s="44">
        <v>7.2644949244678077E-3</v>
      </c>
      <c r="DA526" s="44">
        <v>1.3842006619123121E-2</v>
      </c>
      <c r="DB526" s="44">
        <v>0.19776300197926414</v>
      </c>
      <c r="DC526" s="44">
        <v>1.5488235472534027E-2</v>
      </c>
      <c r="DD526" s="44">
        <v>0.15172140690937927</v>
      </c>
      <c r="DE526" s="44">
        <v>2.7638722427883858E-2</v>
      </c>
      <c r="DF526" s="46"/>
      <c r="DG526" s="46"/>
      <c r="DH526" s="46"/>
      <c r="DI526" s="46"/>
      <c r="DJ526" s="46"/>
      <c r="DK526" s="46"/>
      <c r="DL526" s="46"/>
      <c r="DM526" s="46"/>
      <c r="DN526" s="46"/>
      <c r="DO526" s="46"/>
      <c r="DP526" s="46"/>
      <c r="DQ526" s="46"/>
      <c r="DR526" s="46"/>
      <c r="DS526" s="46"/>
      <c r="DT526" s="46"/>
      <c r="DU526" s="46"/>
      <c r="DV526" s="46"/>
      <c r="DW526" s="46"/>
      <c r="DX526" s="46"/>
      <c r="DY526" s="46"/>
      <c r="DZ526" s="46"/>
      <c r="EA526" s="46"/>
      <c r="EB526" s="46"/>
      <c r="EC526" s="46"/>
      <c r="ED526" s="46"/>
      <c r="EE526" s="46"/>
      <c r="EF526" s="46"/>
      <c r="EG526" s="46"/>
      <c r="EH526" s="46"/>
      <c r="EI526" s="46"/>
      <c r="EJ526" s="46"/>
      <c r="EK526" s="46"/>
      <c r="EL526" s="46"/>
      <c r="EM526" s="46"/>
      <c r="EN526" s="46"/>
      <c r="EO526" s="46"/>
      <c r="EP526" s="46"/>
      <c r="EQ526" s="46"/>
      <c r="ER526" s="46"/>
      <c r="ES526" s="46"/>
      <c r="ET526" s="46"/>
      <c r="EU526" s="46"/>
      <c r="EV526" s="46"/>
      <c r="EW526" s="46"/>
      <c r="EX526" s="46"/>
      <c r="EY526" s="46"/>
      <c r="EZ526" s="46"/>
      <c r="FA526" s="46"/>
      <c r="FB526" s="46"/>
      <c r="FC526" s="46"/>
      <c r="FD526" s="46"/>
      <c r="FE526" s="46"/>
      <c r="FF526" s="46"/>
      <c r="FG526" s="46"/>
      <c r="FH526" s="46"/>
      <c r="FI526" s="46"/>
      <c r="FJ526" s="46"/>
      <c r="FK526" s="46"/>
      <c r="FL526" s="46"/>
      <c r="FM526" s="46"/>
      <c r="FN526" s="46"/>
      <c r="FO526" s="46"/>
      <c r="FP526" s="46"/>
      <c r="FQ526" s="46"/>
      <c r="FR526" s="46"/>
      <c r="FS526" s="46"/>
      <c r="FT526" s="46"/>
      <c r="FU526" s="46"/>
      <c r="FV526" s="46"/>
      <c r="FW526" s="46"/>
      <c r="FX526" s="46"/>
      <c r="FY526" s="46"/>
      <c r="FZ526" s="46"/>
      <c r="GA526" s="46"/>
      <c r="GB526" s="46"/>
      <c r="GC526" s="46"/>
      <c r="GD526" s="46"/>
      <c r="GE526" s="46"/>
      <c r="GF526" s="46"/>
      <c r="GG526" s="46"/>
      <c r="GH526" s="46"/>
      <c r="GI526" s="46"/>
      <c r="GJ526" s="46"/>
      <c r="GK526" s="46"/>
      <c r="GL526" s="46"/>
      <c r="GM526" s="46"/>
      <c r="GN526" s="46"/>
      <c r="GO526" s="46"/>
      <c r="GP526" s="46"/>
      <c r="GQ526" s="46"/>
      <c r="GR526" s="46"/>
      <c r="GS526" s="46"/>
      <c r="GT526" s="46"/>
      <c r="GU526" s="46"/>
      <c r="GV526" s="46"/>
      <c r="GW526" s="46"/>
      <c r="GX526" s="46"/>
      <c r="GY526" s="46"/>
      <c r="GZ526" s="46"/>
      <c r="HA526" s="46"/>
      <c r="HB526" s="46"/>
      <c r="HC526" s="46"/>
      <c r="HD526" s="46"/>
      <c r="HE526" s="46"/>
      <c r="HF526" s="46"/>
      <c r="HG526" s="46"/>
      <c r="HH526" s="46"/>
      <c r="HI526" s="46"/>
      <c r="HJ526" s="46"/>
      <c r="HK526" s="46"/>
      <c r="HL526" s="46"/>
      <c r="HM526" s="46"/>
      <c r="HN526" s="46"/>
      <c r="HO526" s="46"/>
      <c r="HP526" s="46"/>
      <c r="HQ526" s="46"/>
      <c r="HR526" s="46"/>
      <c r="HS526" s="46"/>
      <c r="HT526" s="46"/>
      <c r="HU526" s="46"/>
      <c r="HV526" s="46"/>
      <c r="HW526" s="46"/>
      <c r="HX526" s="46"/>
      <c r="HY526" s="46"/>
      <c r="HZ526" s="46"/>
      <c r="IA526" s="46"/>
      <c r="IB526" s="46"/>
      <c r="IC526" s="46"/>
      <c r="ID526" s="46"/>
      <c r="IE526" s="46"/>
      <c r="IF526" s="46"/>
      <c r="IG526" s="46"/>
      <c r="IH526" s="46"/>
      <c r="II526" s="46"/>
      <c r="IJ526" s="46"/>
      <c r="IK526" s="46"/>
      <c r="IL526" s="46"/>
      <c r="IM526" s="46"/>
      <c r="IN526" s="46"/>
      <c r="IO526" s="46"/>
      <c r="IP526" s="46"/>
      <c r="IQ526" s="46"/>
      <c r="IR526" s="46"/>
      <c r="IS526" s="46"/>
      <c r="IT526" s="46"/>
      <c r="IU526" s="46"/>
      <c r="IV526" s="46"/>
      <c r="IW526" s="46"/>
      <c r="IX526" s="46"/>
      <c r="IY526" s="46"/>
      <c r="IZ526" s="46"/>
      <c r="JA526" s="46"/>
      <c r="JB526" s="46"/>
      <c r="JC526" s="46"/>
      <c r="JD526" s="46"/>
      <c r="JE526" s="46"/>
      <c r="JF526" s="46"/>
      <c r="JG526" s="46"/>
      <c r="JH526" s="46"/>
      <c r="JI526" s="46"/>
      <c r="JJ526" s="46"/>
      <c r="JK526" s="46"/>
      <c r="JL526" s="46"/>
      <c r="JM526" s="46"/>
      <c r="JN526" s="46"/>
      <c r="JO526" s="46"/>
      <c r="JP526" s="46"/>
      <c r="JQ526" s="46"/>
      <c r="JR526" s="46"/>
      <c r="JS526" s="46"/>
      <c r="JT526" s="46"/>
      <c r="JU526" s="46"/>
      <c r="JV526" s="46"/>
      <c r="JW526" s="46"/>
      <c r="JX526" s="46"/>
      <c r="JY526" s="46"/>
      <c r="JZ526" s="46"/>
      <c r="KA526" s="46"/>
      <c r="KB526" s="46"/>
      <c r="KC526" s="46"/>
      <c r="KD526" s="46"/>
      <c r="KE526" s="46"/>
      <c r="KF526" s="46"/>
      <c r="KG526" s="46"/>
      <c r="KH526" s="46"/>
      <c r="KI526" s="46"/>
      <c r="KJ526" s="46"/>
      <c r="KK526" s="46"/>
      <c r="KL526" s="46"/>
      <c r="KM526" s="46"/>
      <c r="KN526" s="46"/>
      <c r="KO526" s="46"/>
      <c r="KP526" s="46"/>
      <c r="KQ526" s="46"/>
      <c r="KR526" s="46"/>
      <c r="KS526" s="46"/>
      <c r="KT526" s="46"/>
      <c r="KU526" s="46"/>
      <c r="KV526" s="46"/>
      <c r="KW526" s="46"/>
      <c r="KX526" s="46"/>
      <c r="KY526" s="46"/>
      <c r="KZ526" s="46"/>
      <c r="LA526" s="46"/>
      <c r="LB526" s="46"/>
      <c r="LC526" s="46"/>
      <c r="LD526" s="46"/>
      <c r="LE526" s="46"/>
      <c r="LF526" s="46"/>
      <c r="LG526" s="46"/>
      <c r="LH526" s="46"/>
      <c r="LI526" s="46"/>
      <c r="LJ526" s="46"/>
      <c r="LK526" s="46"/>
      <c r="LL526" s="46"/>
      <c r="LM526" s="46"/>
      <c r="LN526" s="46"/>
      <c r="LO526" s="46"/>
      <c r="LP526" s="46"/>
      <c r="LQ526" s="46"/>
      <c r="LR526" s="46"/>
      <c r="LS526" s="46"/>
      <c r="LT526" s="46"/>
      <c r="LU526" s="46"/>
      <c r="LV526" s="46"/>
      <c r="LW526" s="46"/>
      <c r="LX526" s="46"/>
      <c r="LY526" s="46"/>
      <c r="LZ526" s="46"/>
      <c r="MA526" s="46"/>
      <c r="MB526" s="46"/>
      <c r="MC526" s="46"/>
      <c r="MD526" s="46"/>
      <c r="ME526" s="46"/>
      <c r="MF526" s="46"/>
      <c r="MG526" s="46"/>
      <c r="MH526" s="46"/>
      <c r="MI526" s="46"/>
      <c r="MJ526" s="46"/>
      <c r="MK526" s="46"/>
      <c r="ML526" s="46"/>
      <c r="MM526" s="46"/>
      <c r="MN526" s="46"/>
      <c r="MO526" s="46"/>
      <c r="MP526" s="46"/>
      <c r="MQ526" s="46"/>
      <c r="MR526" s="46"/>
      <c r="MS526" s="46"/>
      <c r="MT526" s="46"/>
      <c r="MU526" s="46"/>
      <c r="MV526" s="46"/>
      <c r="MW526" s="46"/>
      <c r="MX526" s="46"/>
      <c r="MY526" s="46"/>
      <c r="MZ526" s="46"/>
      <c r="NA526" s="46"/>
      <c r="NB526" s="46"/>
      <c r="NC526" s="46"/>
      <c r="ND526" s="46"/>
      <c r="NE526" s="46"/>
      <c r="NF526" s="46"/>
      <c r="NG526" s="46"/>
      <c r="NH526" s="46"/>
      <c r="NI526" s="46"/>
      <c r="NJ526" s="46"/>
      <c r="NK526" s="46"/>
      <c r="NL526" s="46"/>
      <c r="NM526" s="46"/>
      <c r="NN526" s="46"/>
      <c r="NO526" s="46"/>
      <c r="NP526" s="46"/>
      <c r="NQ526" s="46"/>
      <c r="NR526" s="46"/>
      <c r="NS526" s="46"/>
      <c r="NT526" s="46"/>
      <c r="NU526" s="46"/>
      <c r="NV526" s="46"/>
      <c r="NW526" s="46"/>
      <c r="NX526" s="46"/>
      <c r="NY526" s="46"/>
      <c r="NZ526" s="46"/>
      <c r="OA526" s="46"/>
      <c r="OB526" s="46"/>
      <c r="OC526" s="46"/>
      <c r="OD526" s="46"/>
      <c r="OE526" s="46"/>
      <c r="OF526" s="46"/>
      <c r="OG526" s="46"/>
      <c r="OH526" s="46"/>
      <c r="OI526" s="46"/>
      <c r="OJ526" s="46"/>
      <c r="OK526" s="46"/>
      <c r="OL526" s="46"/>
      <c r="OM526" s="46"/>
      <c r="ON526" s="46"/>
      <c r="OO526" s="46"/>
      <c r="OP526" s="46"/>
      <c r="OQ526" s="46"/>
      <c r="OR526" s="46"/>
      <c r="OS526" s="46"/>
      <c r="OT526" s="46"/>
      <c r="OU526" s="46"/>
      <c r="OV526" s="46"/>
      <c r="OW526" s="46"/>
      <c r="OX526" s="46"/>
      <c r="OY526" s="46"/>
      <c r="OZ526" s="46"/>
      <c r="PA526" s="46"/>
      <c r="PB526" s="46"/>
      <c r="PC526" s="46"/>
      <c r="PD526" s="46"/>
      <c r="PE526" s="46"/>
      <c r="PF526" s="46"/>
      <c r="PG526" s="46"/>
      <c r="PH526" s="46"/>
      <c r="PI526" s="46"/>
      <c r="PJ526" s="46"/>
      <c r="PK526" s="46"/>
      <c r="PL526" s="46"/>
      <c r="PM526" s="46"/>
      <c r="PN526" s="46"/>
      <c r="PO526" s="46"/>
      <c r="PP526" s="46"/>
      <c r="PQ526" s="46"/>
      <c r="PR526" s="46"/>
      <c r="PS526" s="46"/>
      <c r="PT526" s="46"/>
      <c r="PU526" s="46"/>
      <c r="PV526" s="46"/>
      <c r="PW526" s="46"/>
      <c r="PX526" s="46"/>
      <c r="PY526" s="46"/>
      <c r="PZ526" s="46"/>
      <c r="QA526" s="46"/>
      <c r="QB526" s="46"/>
      <c r="QC526" s="46"/>
      <c r="QD526" s="46"/>
      <c r="QE526" s="46"/>
      <c r="QF526" s="46"/>
      <c r="QG526" s="46"/>
      <c r="QH526" s="46"/>
      <c r="QI526" s="46"/>
      <c r="QJ526" s="46"/>
      <c r="QK526" s="46"/>
      <c r="QL526" s="46"/>
      <c r="QM526" s="46"/>
      <c r="QN526" s="46"/>
      <c r="QO526" s="46"/>
      <c r="QP526" s="46"/>
      <c r="QQ526" s="46"/>
      <c r="QR526" s="46"/>
      <c r="QS526" s="46"/>
      <c r="QT526" s="46"/>
      <c r="QU526" s="46"/>
      <c r="QV526" s="46"/>
      <c r="QW526" s="46"/>
      <c r="QX526" s="46"/>
      <c r="QY526" s="46"/>
      <c r="QZ526" s="46"/>
      <c r="RA526" s="46"/>
      <c r="RB526" s="46"/>
      <c r="RC526" s="46"/>
      <c r="RD526" s="46"/>
      <c r="RE526" s="46"/>
      <c r="RF526" s="46"/>
      <c r="RG526" s="46"/>
      <c r="RH526" s="46"/>
      <c r="RI526" s="46"/>
      <c r="RJ526" s="46"/>
      <c r="RK526" s="46"/>
      <c r="RL526" s="46"/>
      <c r="RM526" s="46"/>
      <c r="RN526" s="46"/>
      <c r="RO526" s="46"/>
      <c r="RP526" s="46"/>
      <c r="RQ526" s="46"/>
      <c r="RR526" s="46"/>
      <c r="RS526" s="46"/>
      <c r="RT526" s="46"/>
      <c r="RU526" s="46"/>
      <c r="RV526" s="46"/>
      <c r="RW526" s="46"/>
      <c r="RX526" s="46"/>
      <c r="RY526" s="46"/>
      <c r="RZ526" s="46"/>
      <c r="SA526" s="46"/>
      <c r="SB526" s="46"/>
      <c r="SC526" s="46"/>
      <c r="SD526" s="46"/>
      <c r="SE526" s="46"/>
      <c r="SF526" s="46"/>
      <c r="SG526" s="46"/>
      <c r="SH526" s="46"/>
      <c r="SI526" s="46"/>
      <c r="SJ526" s="46"/>
      <c r="SK526" s="46"/>
      <c r="SL526" s="46"/>
      <c r="SM526" s="46"/>
      <c r="SN526" s="46"/>
      <c r="SO526" s="46"/>
      <c r="SP526" s="46"/>
      <c r="SQ526" s="46"/>
      <c r="SR526" s="46"/>
      <c r="SS526" s="46"/>
      <c r="ST526" s="46"/>
      <c r="SU526" s="46"/>
      <c r="SV526" s="46"/>
      <c r="SW526" s="46"/>
      <c r="SX526" s="46"/>
      <c r="SY526" s="46"/>
      <c r="SZ526" s="46"/>
      <c r="TA526" s="46"/>
      <c r="TB526" s="46"/>
      <c r="TC526" s="46"/>
      <c r="TD526" s="46"/>
      <c r="TE526" s="46"/>
      <c r="TF526" s="46"/>
      <c r="TG526" s="46"/>
      <c r="TH526" s="46"/>
      <c r="TI526" s="46"/>
      <c r="TJ526" s="46"/>
      <c r="TK526" s="46"/>
      <c r="TL526" s="46"/>
      <c r="TM526" s="46"/>
      <c r="TN526" s="46"/>
      <c r="TO526" s="46"/>
      <c r="TP526" s="46"/>
      <c r="TQ526" s="46"/>
      <c r="TR526" s="46"/>
      <c r="TS526" s="46"/>
      <c r="TT526" s="46"/>
      <c r="TU526" s="46"/>
      <c r="TV526" s="46"/>
      <c r="TW526" s="46"/>
      <c r="TX526" s="46"/>
      <c r="TY526" s="46"/>
      <c r="TZ526" s="46"/>
      <c r="UA526" s="46"/>
      <c r="UB526" s="46"/>
      <c r="UC526" s="46"/>
      <c r="UD526" s="46"/>
      <c r="UE526" s="46"/>
      <c r="UF526" s="46"/>
      <c r="UG526" s="46"/>
      <c r="UH526" s="46"/>
      <c r="UI526" s="46"/>
      <c r="UJ526" s="46"/>
      <c r="UK526" s="46"/>
      <c r="UL526" s="46"/>
      <c r="UM526" s="46"/>
      <c r="UN526" s="46"/>
      <c r="UO526" s="46"/>
      <c r="UP526" s="46"/>
      <c r="UQ526" s="46"/>
      <c r="UR526" s="46"/>
      <c r="US526" s="46"/>
      <c r="UT526" s="46"/>
      <c r="UU526" s="46"/>
      <c r="UV526" s="46"/>
      <c r="UW526" s="46"/>
      <c r="UX526" s="46"/>
      <c r="UY526" s="46"/>
      <c r="UZ526" s="46"/>
      <c r="VA526" s="46"/>
      <c r="VB526" s="46"/>
      <c r="VC526" s="46"/>
      <c r="VD526" s="46"/>
      <c r="VE526" s="46"/>
      <c r="VF526" s="46"/>
      <c r="VG526" s="46"/>
      <c r="VH526" s="46"/>
      <c r="VI526" s="46"/>
      <c r="VJ526" s="46"/>
      <c r="VK526" s="46"/>
      <c r="VL526" s="46"/>
      <c r="VM526" s="46"/>
      <c r="VN526" s="46"/>
      <c r="VO526" s="46"/>
      <c r="VP526" s="46"/>
      <c r="VQ526" s="46"/>
      <c r="VR526" s="46"/>
      <c r="VS526" s="46"/>
      <c r="VT526" s="46"/>
      <c r="VU526" s="46"/>
      <c r="VV526" s="46"/>
      <c r="VW526" s="46"/>
      <c r="VX526" s="46"/>
      <c r="VY526" s="46"/>
      <c r="VZ526" s="46"/>
      <c r="WA526" s="46"/>
      <c r="WB526" s="46"/>
      <c r="WC526" s="46"/>
      <c r="WD526" s="46"/>
      <c r="WE526" s="46"/>
      <c r="WF526" s="46"/>
      <c r="WG526" s="46"/>
      <c r="WH526" s="46"/>
      <c r="WI526" s="46"/>
      <c r="WJ526" s="46"/>
      <c r="WK526" s="46"/>
      <c r="WL526" s="46"/>
      <c r="WM526" s="46"/>
      <c r="WN526" s="46"/>
      <c r="WO526" s="46"/>
      <c r="WP526" s="46"/>
      <c r="WQ526" s="46"/>
      <c r="WR526" s="46"/>
      <c r="WS526" s="46"/>
      <c r="WT526" s="46"/>
      <c r="WU526" s="46"/>
      <c r="WV526" s="46"/>
      <c r="WW526" s="46"/>
      <c r="WX526" s="46"/>
      <c r="WY526" s="46"/>
      <c r="WZ526" s="46"/>
      <c r="XA526" s="46"/>
      <c r="XB526" s="46"/>
      <c r="XC526" s="46"/>
      <c r="XD526" s="46"/>
      <c r="XE526" s="46"/>
      <c r="XF526" s="46"/>
      <c r="XG526" s="46"/>
      <c r="XH526" s="46"/>
      <c r="XI526" s="46"/>
      <c r="XJ526" s="46"/>
      <c r="XK526" s="46"/>
      <c r="XL526" s="46"/>
      <c r="XM526" s="46"/>
      <c r="XN526" s="46"/>
      <c r="XO526" s="46"/>
      <c r="XP526" s="46"/>
      <c r="XQ526" s="46"/>
      <c r="XR526" s="46"/>
      <c r="XS526" s="46"/>
      <c r="XT526" s="46"/>
      <c r="XU526" s="46"/>
      <c r="XV526" s="46"/>
      <c r="XW526" s="46"/>
      <c r="XX526" s="46"/>
      <c r="XY526" s="46"/>
      <c r="XZ526" s="46"/>
      <c r="YA526" s="46"/>
      <c r="YB526" s="46"/>
      <c r="YC526" s="46"/>
      <c r="YD526" s="46"/>
      <c r="YE526" s="46"/>
      <c r="YF526" s="46"/>
      <c r="YG526" s="46"/>
      <c r="YH526" s="46"/>
      <c r="YI526" s="46"/>
      <c r="YJ526" s="46"/>
      <c r="YK526" s="46"/>
      <c r="YL526" s="46"/>
      <c r="YM526" s="46"/>
      <c r="YN526" s="46"/>
      <c r="YO526" s="46"/>
      <c r="YP526" s="46"/>
      <c r="YQ526" s="46"/>
      <c r="YR526" s="46"/>
      <c r="YS526" s="46"/>
      <c r="YT526" s="46"/>
      <c r="YU526" s="46"/>
      <c r="YV526" s="46"/>
      <c r="YW526" s="46"/>
      <c r="YX526" s="46"/>
      <c r="YY526" s="46"/>
      <c r="YZ526" s="46"/>
      <c r="ZA526" s="46"/>
      <c r="ZB526" s="46"/>
      <c r="ZC526" s="46"/>
      <c r="ZD526" s="46"/>
      <c r="ZE526" s="46"/>
      <c r="ZF526" s="46"/>
      <c r="ZG526" s="46"/>
      <c r="ZH526" s="46"/>
      <c r="ZI526" s="46"/>
      <c r="ZJ526" s="46"/>
      <c r="ZK526" s="46"/>
      <c r="ZL526" s="46"/>
      <c r="ZM526" s="46"/>
      <c r="ZN526" s="46"/>
      <c r="ZO526" s="46"/>
      <c r="ZP526" s="46"/>
      <c r="ZQ526" s="46"/>
      <c r="ZR526" s="46"/>
      <c r="ZS526" s="46"/>
      <c r="ZT526" s="46"/>
      <c r="ZU526" s="46"/>
      <c r="ZV526" s="46"/>
      <c r="ZW526" s="46"/>
      <c r="ZX526" s="46"/>
      <c r="ZY526" s="46"/>
      <c r="ZZ526" s="46"/>
      <c r="AAA526" s="46"/>
      <c r="AAB526" s="46"/>
      <c r="AAC526" s="46"/>
      <c r="AAD526" s="46"/>
      <c r="AAE526" s="46"/>
      <c r="AAF526" s="46"/>
      <c r="AAG526" s="46"/>
      <c r="AAH526" s="46"/>
      <c r="AAI526" s="46"/>
      <c r="AAJ526" s="46"/>
      <c r="AAK526" s="46"/>
      <c r="AAL526" s="46"/>
      <c r="AAM526" s="46"/>
      <c r="AAN526" s="46"/>
      <c r="AAO526" s="46"/>
      <c r="AAP526" s="46"/>
      <c r="AAQ526" s="46"/>
      <c r="AAR526" s="46"/>
      <c r="AAS526" s="46"/>
      <c r="AAT526" s="46"/>
      <c r="AAU526" s="46"/>
      <c r="AAV526" s="46"/>
      <c r="AAW526" s="46"/>
      <c r="AAX526" s="46"/>
      <c r="AAY526" s="46"/>
      <c r="AAZ526" s="46"/>
      <c r="ABA526" s="46"/>
      <c r="ABB526" s="46"/>
      <c r="ABC526" s="46"/>
      <c r="ABD526" s="46"/>
      <c r="ABE526" s="46"/>
      <c r="ABF526" s="46"/>
      <c r="ABG526" s="46"/>
      <c r="ABH526" s="46"/>
      <c r="ABI526" s="46"/>
      <c r="ABJ526" s="46"/>
      <c r="ABK526" s="46"/>
      <c r="ABL526" s="46"/>
      <c r="ABM526" s="46"/>
      <c r="ABN526" s="46"/>
      <c r="ABO526" s="46"/>
      <c r="ABP526" s="46"/>
      <c r="ABQ526" s="46"/>
      <c r="ABR526" s="46"/>
      <c r="ABS526" s="46"/>
      <c r="ABT526" s="46"/>
      <c r="ABU526" s="46"/>
      <c r="ABV526" s="46"/>
      <c r="ABW526" s="46"/>
      <c r="ABX526" s="46"/>
      <c r="ABY526" s="46"/>
      <c r="ABZ526" s="46"/>
      <c r="ACA526" s="46"/>
      <c r="ACB526" s="46"/>
      <c r="ACC526" s="46"/>
      <c r="ACD526" s="46"/>
      <c r="ACE526" s="46"/>
      <c r="ACF526" s="46"/>
      <c r="ACG526" s="46"/>
      <c r="ACH526" s="46"/>
      <c r="ACI526" s="46"/>
      <c r="ACJ526" s="46"/>
      <c r="ACK526" s="46"/>
      <c r="ACL526" s="46"/>
      <c r="ACM526" s="46"/>
      <c r="ACN526" s="46"/>
      <c r="ACO526" s="46"/>
      <c r="ACP526" s="46"/>
      <c r="ACQ526" s="46"/>
      <c r="ACR526" s="46"/>
      <c r="ACS526" s="46"/>
      <c r="ACT526" s="46"/>
      <c r="ACU526" s="46"/>
      <c r="ACV526" s="46"/>
      <c r="ACW526" s="46"/>
      <c r="ACX526" s="46"/>
      <c r="ACY526" s="46"/>
      <c r="ACZ526" s="46"/>
      <c r="ADA526" s="46"/>
      <c r="ADB526" s="46"/>
      <c r="ADC526" s="46"/>
      <c r="ADD526" s="46"/>
      <c r="ADE526" s="46"/>
      <c r="ADF526" s="46"/>
      <c r="ADG526" s="46"/>
      <c r="ADH526" s="46"/>
      <c r="ADI526" s="46"/>
      <c r="ADJ526" s="46"/>
      <c r="ADK526" s="46"/>
      <c r="ADL526" s="46"/>
      <c r="ADM526" s="46"/>
      <c r="ADN526" s="46"/>
      <c r="ADO526" s="46"/>
      <c r="ADP526" s="46"/>
    </row>
    <row r="527" spans="3:796" x14ac:dyDescent="0.4">
      <c r="C527" s="62"/>
      <c r="D527" s="42">
        <f>(1/$D$5)*学習!S57</f>
        <v>1</v>
      </c>
      <c r="I527" s="63">
        <v>516</v>
      </c>
      <c r="J527" s="44">
        <v>5.6666270346850157E-2</v>
      </c>
      <c r="K527" s="44">
        <v>-3.4981312817981711E-2</v>
      </c>
      <c r="L527" s="44">
        <v>-0.26758957777249864</v>
      </c>
      <c r="M527" s="44">
        <v>4.0843807645487597E-2</v>
      </c>
      <c r="N527" s="44">
        <v>-1.3726131505157307E-2</v>
      </c>
      <c r="O527" s="44">
        <v>-0.19003775840691725</v>
      </c>
      <c r="P527" s="44">
        <v>0.1131692603498166</v>
      </c>
      <c r="Q527" s="44">
        <v>7.6231233641594386E-3</v>
      </c>
      <c r="R527" s="44">
        <v>8.8793487017670078E-2</v>
      </c>
      <c r="S527" s="44">
        <v>-0.19630565695673813</v>
      </c>
      <c r="T527" s="44">
        <v>8.5859477343681212E-2</v>
      </c>
      <c r="U527" s="44">
        <v>0.10688631789791628</v>
      </c>
      <c r="V527" s="44">
        <v>-1.038153911032404E-2</v>
      </c>
      <c r="W527" s="44">
        <v>0.17667175466297327</v>
      </c>
      <c r="X527" s="44">
        <v>4.4395518028264809E-2</v>
      </c>
      <c r="Y527" s="44">
        <v>-2.7058398189132721E-2</v>
      </c>
      <c r="Z527" s="44">
        <v>-0.10915513819828615</v>
      </c>
      <c r="AA527" s="44">
        <v>-3.7899985407861554E-2</v>
      </c>
      <c r="AB527" s="44">
        <v>0.10194800794992852</v>
      </c>
      <c r="AC527" s="44">
        <v>0.1557954852234241</v>
      </c>
      <c r="AD527" s="44">
        <v>6.6908427030129489E-2</v>
      </c>
      <c r="AE527" s="44">
        <v>0.15412031054059069</v>
      </c>
      <c r="AF527" s="44">
        <v>8.4298256805931948E-2</v>
      </c>
      <c r="AG527" s="44">
        <v>-0.18628201997962349</v>
      </c>
      <c r="AH527" s="44">
        <v>1.7739920526315022E-2</v>
      </c>
      <c r="AI527" s="44">
        <v>-4.8123454829832843E-4</v>
      </c>
      <c r="AJ527" s="44">
        <v>0.20614745217014013</v>
      </c>
      <c r="AK527" s="44">
        <v>-1.0346467945315109E-2</v>
      </c>
      <c r="AL527" s="44">
        <v>0.38915472157153108</v>
      </c>
      <c r="AM527" s="44">
        <v>0.21333033872393534</v>
      </c>
      <c r="AN527" s="44">
        <v>0.15530088058436775</v>
      </c>
      <c r="AO527" s="44">
        <v>-3.6172962813269406E-2</v>
      </c>
      <c r="AP527" s="44">
        <v>5.8354450787789156E-2</v>
      </c>
      <c r="AQ527" s="44">
        <v>-8.2439682719858409E-2</v>
      </c>
      <c r="AR527" s="44">
        <v>0.32462290637906521</v>
      </c>
      <c r="AS527" s="44">
        <v>-0.33537603764493051</v>
      </c>
      <c r="AT527" s="44">
        <v>-5.3880352107471122E-2</v>
      </c>
      <c r="AU527" s="44">
        <v>-0.16410707958265208</v>
      </c>
      <c r="AV527" s="44">
        <v>3.6038017098664117E-2</v>
      </c>
      <c r="AW527" s="44">
        <v>3.4887072944527835E-3</v>
      </c>
      <c r="AX527" s="44">
        <v>-0.22213330098065764</v>
      </c>
      <c r="AY527" s="44">
        <v>-1.0355184217499426E-2</v>
      </c>
      <c r="AZ527" s="44">
        <v>3.8144872336250135E-2</v>
      </c>
      <c r="BA527" s="44">
        <v>0.19887114763333633</v>
      </c>
      <c r="BB527" s="44">
        <v>7.306376042586521E-3</v>
      </c>
      <c r="BC527" s="44">
        <v>0.18140353166849632</v>
      </c>
      <c r="BD527" s="44">
        <v>-0.12380375795579281</v>
      </c>
      <c r="BE527" s="44">
        <v>0.21717470355000154</v>
      </c>
      <c r="BF527" s="44">
        <v>9.0600383469928047E-2</v>
      </c>
      <c r="BG527" s="44">
        <v>-2.3877623599506837E-2</v>
      </c>
      <c r="BH527" s="44">
        <v>-0.18140574632648324</v>
      </c>
      <c r="BI527" s="44">
        <v>-0.22391367991231717</v>
      </c>
      <c r="BJ527" s="44">
        <v>8.1985824606886654E-3</v>
      </c>
      <c r="BK527" s="44">
        <v>-0.24482565864453593</v>
      </c>
      <c r="BL527" s="44">
        <v>-3.580378494605118E-2</v>
      </c>
      <c r="BM527" s="44">
        <v>-3.3374689744037733E-2</v>
      </c>
      <c r="BN527" s="44">
        <v>5.0162744103541282E-2</v>
      </c>
      <c r="BO527" s="44">
        <v>-0.12923488043904596</v>
      </c>
      <c r="BP527" s="44">
        <v>-0.14524355409664311</v>
      </c>
      <c r="BQ527" s="44">
        <v>0.10631359063208273</v>
      </c>
      <c r="BR527" s="44">
        <v>8.2302500258650407E-2</v>
      </c>
      <c r="BS527" s="44">
        <v>-5.2219431168835241E-2</v>
      </c>
      <c r="BT527" s="44">
        <v>8.7593546216778673E-2</v>
      </c>
      <c r="BU527" s="44">
        <v>9.3782416452645304E-2</v>
      </c>
      <c r="BV527" s="44">
        <v>-7.2811064379451357E-3</v>
      </c>
      <c r="BW527" s="44">
        <v>-0.13080765719097209</v>
      </c>
      <c r="BX527" s="44">
        <v>3.7750077055059082E-2</v>
      </c>
      <c r="BY527" s="44">
        <v>8.9920910368180659E-2</v>
      </c>
      <c r="BZ527" s="44">
        <v>-3.5693689243658608E-2</v>
      </c>
      <c r="CA527" s="44">
        <v>3.3690544514883777E-2</v>
      </c>
      <c r="CB527" s="44">
        <v>3.9830012953739648E-2</v>
      </c>
      <c r="CC527" s="44">
        <v>4.8517011655892998E-2</v>
      </c>
      <c r="CD527" s="44">
        <v>3.6241882325188421E-2</v>
      </c>
      <c r="CE527" s="44">
        <v>-4.1775238634738379E-2</v>
      </c>
      <c r="CF527" s="44">
        <v>0.3189044181994462</v>
      </c>
      <c r="CG527" s="44">
        <v>-0.16523668640273129</v>
      </c>
      <c r="CH527" s="44">
        <v>2.0089328222937897E-2</v>
      </c>
      <c r="CI527" s="44">
        <v>-8.2791571820399854E-2</v>
      </c>
      <c r="CJ527" s="44">
        <v>0.13027111316790344</v>
      </c>
      <c r="CK527" s="44">
        <v>-1.339549039020009E-2</v>
      </c>
      <c r="CL527" s="44">
        <v>-2.8732002267363541E-2</v>
      </c>
      <c r="CM527" s="44">
        <v>0.17809604941402732</v>
      </c>
      <c r="CN527" s="44">
        <v>1.2553903855823201E-3</v>
      </c>
      <c r="CO527" s="44">
        <v>-3.5726288308332819E-2</v>
      </c>
      <c r="CP527" s="44">
        <v>0.20702991913297203</v>
      </c>
      <c r="CQ527" s="44">
        <v>-1.0923171354632596E-2</v>
      </c>
      <c r="CR527" s="44">
        <v>-8.7299607230486034E-2</v>
      </c>
      <c r="CS527" s="44">
        <v>1.8044765620778898E-2</v>
      </c>
      <c r="CT527" s="44">
        <v>5.4814928534398184E-2</v>
      </c>
      <c r="CU527" s="44">
        <v>-4.9458071229576864E-2</v>
      </c>
      <c r="CV527" s="44">
        <v>2.1678042387413554E-3</v>
      </c>
      <c r="CW527" s="44">
        <v>-9.4817034190115224E-2</v>
      </c>
      <c r="CX527" s="44">
        <v>0.15527348669238236</v>
      </c>
      <c r="CY527" s="44">
        <v>-6.7643628045590098E-2</v>
      </c>
      <c r="CZ527" s="44">
        <v>-0.10369220199953406</v>
      </c>
      <c r="DA527" s="44">
        <v>-4.392959830799123E-2</v>
      </c>
      <c r="DB527" s="44">
        <v>0.1328927802927225</v>
      </c>
      <c r="DC527" s="44">
        <v>6.4668355024563612E-2</v>
      </c>
      <c r="DD527" s="44">
        <v>-8.732465115250336E-2</v>
      </c>
      <c r="DE527" s="44">
        <v>-4.4534931809809816E-2</v>
      </c>
      <c r="DF527" s="46"/>
      <c r="DG527" s="46"/>
      <c r="DH527" s="46"/>
      <c r="DI527" s="46"/>
      <c r="DJ527" s="46"/>
      <c r="DK527" s="46"/>
      <c r="DL527" s="46"/>
      <c r="DM527" s="46"/>
      <c r="DN527" s="46"/>
      <c r="DO527" s="46"/>
      <c r="DP527" s="46"/>
      <c r="DQ527" s="46"/>
      <c r="DR527" s="46"/>
      <c r="DS527" s="46"/>
      <c r="DT527" s="46"/>
      <c r="DU527" s="46"/>
      <c r="DV527" s="46"/>
      <c r="DW527" s="46"/>
      <c r="DX527" s="46"/>
      <c r="DY527" s="46"/>
      <c r="DZ527" s="46"/>
      <c r="EA527" s="46"/>
      <c r="EB527" s="46"/>
      <c r="EC527" s="46"/>
      <c r="ED527" s="46"/>
      <c r="EE527" s="46"/>
      <c r="EF527" s="46"/>
      <c r="EG527" s="46"/>
      <c r="EH527" s="46"/>
      <c r="EI527" s="46"/>
      <c r="EJ527" s="46"/>
      <c r="EK527" s="46"/>
      <c r="EL527" s="46"/>
      <c r="EM527" s="46"/>
      <c r="EN527" s="46"/>
      <c r="EO527" s="46"/>
      <c r="EP527" s="46"/>
      <c r="EQ527" s="46"/>
      <c r="ER527" s="46"/>
      <c r="ES527" s="46"/>
      <c r="ET527" s="46"/>
      <c r="EU527" s="46"/>
      <c r="EV527" s="46"/>
      <c r="EW527" s="46"/>
      <c r="EX527" s="46"/>
      <c r="EY527" s="46"/>
      <c r="EZ527" s="46"/>
      <c r="FA527" s="46"/>
      <c r="FB527" s="46"/>
      <c r="FC527" s="46"/>
      <c r="FD527" s="46"/>
      <c r="FE527" s="46"/>
      <c r="FF527" s="46"/>
      <c r="FG527" s="46"/>
      <c r="FH527" s="46"/>
      <c r="FI527" s="46"/>
      <c r="FJ527" s="46"/>
      <c r="FK527" s="46"/>
      <c r="FL527" s="46"/>
      <c r="FM527" s="46"/>
      <c r="FN527" s="46"/>
      <c r="FO527" s="46"/>
      <c r="FP527" s="46"/>
      <c r="FQ527" s="46"/>
      <c r="FR527" s="46"/>
      <c r="FS527" s="46"/>
      <c r="FT527" s="46"/>
      <c r="FU527" s="46"/>
      <c r="FV527" s="46"/>
      <c r="FW527" s="46"/>
      <c r="FX527" s="46"/>
      <c r="FY527" s="46"/>
      <c r="FZ527" s="46"/>
      <c r="GA527" s="46"/>
      <c r="GB527" s="46"/>
      <c r="GC527" s="46"/>
      <c r="GD527" s="46"/>
      <c r="GE527" s="46"/>
      <c r="GF527" s="46"/>
      <c r="GG527" s="46"/>
      <c r="GH527" s="46"/>
      <c r="GI527" s="46"/>
      <c r="GJ527" s="46"/>
      <c r="GK527" s="46"/>
      <c r="GL527" s="46"/>
      <c r="GM527" s="46"/>
      <c r="GN527" s="46"/>
      <c r="GO527" s="46"/>
      <c r="GP527" s="46"/>
      <c r="GQ527" s="46"/>
      <c r="GR527" s="46"/>
      <c r="GS527" s="46"/>
      <c r="GT527" s="46"/>
      <c r="GU527" s="46"/>
      <c r="GV527" s="46"/>
      <c r="GW527" s="46"/>
      <c r="GX527" s="46"/>
      <c r="GY527" s="46"/>
      <c r="GZ527" s="46"/>
      <c r="HA527" s="46"/>
      <c r="HB527" s="46"/>
      <c r="HC527" s="46"/>
      <c r="HD527" s="46"/>
      <c r="HE527" s="46"/>
      <c r="HF527" s="46"/>
      <c r="HG527" s="46"/>
      <c r="HH527" s="46"/>
      <c r="HI527" s="46"/>
      <c r="HJ527" s="46"/>
      <c r="HK527" s="46"/>
      <c r="HL527" s="46"/>
      <c r="HM527" s="46"/>
      <c r="HN527" s="46"/>
      <c r="HO527" s="46"/>
      <c r="HP527" s="46"/>
      <c r="HQ527" s="46"/>
      <c r="HR527" s="46"/>
      <c r="HS527" s="46"/>
      <c r="HT527" s="46"/>
      <c r="HU527" s="46"/>
      <c r="HV527" s="46"/>
      <c r="HW527" s="46"/>
      <c r="HX527" s="46"/>
      <c r="HY527" s="46"/>
      <c r="HZ527" s="46"/>
      <c r="IA527" s="46"/>
      <c r="IB527" s="46"/>
      <c r="IC527" s="46"/>
      <c r="ID527" s="46"/>
      <c r="IE527" s="46"/>
      <c r="IF527" s="46"/>
      <c r="IG527" s="46"/>
      <c r="IH527" s="46"/>
      <c r="II527" s="46"/>
      <c r="IJ527" s="46"/>
      <c r="IK527" s="46"/>
      <c r="IL527" s="46"/>
      <c r="IM527" s="46"/>
      <c r="IN527" s="46"/>
      <c r="IO527" s="46"/>
      <c r="IP527" s="46"/>
      <c r="IQ527" s="46"/>
      <c r="IR527" s="46"/>
      <c r="IS527" s="46"/>
      <c r="IT527" s="46"/>
      <c r="IU527" s="46"/>
      <c r="IV527" s="46"/>
      <c r="IW527" s="46"/>
      <c r="IX527" s="46"/>
      <c r="IY527" s="46"/>
      <c r="IZ527" s="46"/>
      <c r="JA527" s="46"/>
      <c r="JB527" s="46"/>
      <c r="JC527" s="46"/>
      <c r="JD527" s="46"/>
      <c r="JE527" s="46"/>
      <c r="JF527" s="46"/>
      <c r="JG527" s="46"/>
      <c r="JH527" s="46"/>
      <c r="JI527" s="46"/>
      <c r="JJ527" s="46"/>
      <c r="JK527" s="46"/>
      <c r="JL527" s="46"/>
      <c r="JM527" s="46"/>
      <c r="JN527" s="46"/>
      <c r="JO527" s="46"/>
      <c r="JP527" s="46"/>
      <c r="JQ527" s="46"/>
      <c r="JR527" s="46"/>
      <c r="JS527" s="46"/>
      <c r="JT527" s="46"/>
      <c r="JU527" s="46"/>
      <c r="JV527" s="46"/>
      <c r="JW527" s="46"/>
      <c r="JX527" s="46"/>
      <c r="JY527" s="46"/>
      <c r="JZ527" s="46"/>
      <c r="KA527" s="46"/>
      <c r="KB527" s="46"/>
      <c r="KC527" s="46"/>
      <c r="KD527" s="46"/>
      <c r="KE527" s="46"/>
      <c r="KF527" s="46"/>
      <c r="KG527" s="46"/>
      <c r="KH527" s="46"/>
      <c r="KI527" s="46"/>
      <c r="KJ527" s="46"/>
      <c r="KK527" s="46"/>
      <c r="KL527" s="46"/>
      <c r="KM527" s="46"/>
      <c r="KN527" s="46"/>
      <c r="KO527" s="46"/>
      <c r="KP527" s="46"/>
      <c r="KQ527" s="46"/>
      <c r="KR527" s="46"/>
      <c r="KS527" s="46"/>
      <c r="KT527" s="46"/>
      <c r="KU527" s="46"/>
      <c r="KV527" s="46"/>
      <c r="KW527" s="46"/>
      <c r="KX527" s="46"/>
      <c r="KY527" s="46"/>
      <c r="KZ527" s="46"/>
      <c r="LA527" s="46"/>
      <c r="LB527" s="46"/>
      <c r="LC527" s="46"/>
      <c r="LD527" s="46"/>
      <c r="LE527" s="46"/>
      <c r="LF527" s="46"/>
      <c r="LG527" s="46"/>
      <c r="LH527" s="46"/>
      <c r="LI527" s="46"/>
      <c r="LJ527" s="46"/>
      <c r="LK527" s="46"/>
      <c r="LL527" s="46"/>
      <c r="LM527" s="46"/>
      <c r="LN527" s="46"/>
      <c r="LO527" s="46"/>
      <c r="LP527" s="46"/>
      <c r="LQ527" s="46"/>
      <c r="LR527" s="46"/>
      <c r="LS527" s="46"/>
      <c r="LT527" s="46"/>
      <c r="LU527" s="46"/>
      <c r="LV527" s="46"/>
      <c r="LW527" s="46"/>
      <c r="LX527" s="46"/>
      <c r="LY527" s="46"/>
      <c r="LZ527" s="46"/>
      <c r="MA527" s="46"/>
      <c r="MB527" s="46"/>
      <c r="MC527" s="46"/>
      <c r="MD527" s="46"/>
      <c r="ME527" s="46"/>
      <c r="MF527" s="46"/>
      <c r="MG527" s="46"/>
      <c r="MH527" s="46"/>
      <c r="MI527" s="46"/>
      <c r="MJ527" s="46"/>
      <c r="MK527" s="46"/>
      <c r="ML527" s="46"/>
      <c r="MM527" s="46"/>
      <c r="MN527" s="46"/>
      <c r="MO527" s="46"/>
      <c r="MP527" s="46"/>
      <c r="MQ527" s="46"/>
      <c r="MR527" s="46"/>
      <c r="MS527" s="46"/>
      <c r="MT527" s="46"/>
      <c r="MU527" s="46"/>
      <c r="MV527" s="46"/>
      <c r="MW527" s="46"/>
      <c r="MX527" s="46"/>
      <c r="MY527" s="46"/>
      <c r="MZ527" s="46"/>
      <c r="NA527" s="46"/>
      <c r="NB527" s="46"/>
      <c r="NC527" s="46"/>
      <c r="ND527" s="46"/>
      <c r="NE527" s="46"/>
      <c r="NF527" s="46"/>
      <c r="NG527" s="46"/>
      <c r="NH527" s="46"/>
      <c r="NI527" s="46"/>
      <c r="NJ527" s="46"/>
      <c r="NK527" s="46"/>
      <c r="NL527" s="46"/>
      <c r="NM527" s="46"/>
      <c r="NN527" s="46"/>
      <c r="NO527" s="46"/>
      <c r="NP527" s="46"/>
      <c r="NQ527" s="46"/>
      <c r="NR527" s="46"/>
      <c r="NS527" s="46"/>
      <c r="NT527" s="46"/>
      <c r="NU527" s="46"/>
      <c r="NV527" s="46"/>
      <c r="NW527" s="46"/>
      <c r="NX527" s="46"/>
      <c r="NY527" s="46"/>
      <c r="NZ527" s="46"/>
      <c r="OA527" s="46"/>
      <c r="OB527" s="46"/>
      <c r="OC527" s="46"/>
      <c r="OD527" s="46"/>
      <c r="OE527" s="46"/>
      <c r="OF527" s="46"/>
      <c r="OG527" s="46"/>
      <c r="OH527" s="46"/>
      <c r="OI527" s="46"/>
      <c r="OJ527" s="46"/>
      <c r="OK527" s="46"/>
      <c r="OL527" s="46"/>
      <c r="OM527" s="46"/>
      <c r="ON527" s="46"/>
      <c r="OO527" s="46"/>
      <c r="OP527" s="46"/>
      <c r="OQ527" s="46"/>
      <c r="OR527" s="46"/>
      <c r="OS527" s="46"/>
      <c r="OT527" s="46"/>
      <c r="OU527" s="46"/>
      <c r="OV527" s="46"/>
      <c r="OW527" s="46"/>
      <c r="OX527" s="46"/>
      <c r="OY527" s="46"/>
      <c r="OZ527" s="46"/>
      <c r="PA527" s="46"/>
      <c r="PB527" s="46"/>
      <c r="PC527" s="46"/>
      <c r="PD527" s="46"/>
      <c r="PE527" s="46"/>
      <c r="PF527" s="46"/>
      <c r="PG527" s="46"/>
      <c r="PH527" s="46"/>
      <c r="PI527" s="46"/>
      <c r="PJ527" s="46"/>
      <c r="PK527" s="46"/>
      <c r="PL527" s="46"/>
      <c r="PM527" s="46"/>
      <c r="PN527" s="46"/>
      <c r="PO527" s="46"/>
      <c r="PP527" s="46"/>
      <c r="PQ527" s="46"/>
      <c r="PR527" s="46"/>
      <c r="PS527" s="46"/>
      <c r="PT527" s="46"/>
      <c r="PU527" s="46"/>
      <c r="PV527" s="46"/>
      <c r="PW527" s="46"/>
      <c r="PX527" s="46"/>
      <c r="PY527" s="46"/>
      <c r="PZ527" s="46"/>
      <c r="QA527" s="46"/>
      <c r="QB527" s="46"/>
      <c r="QC527" s="46"/>
      <c r="QD527" s="46"/>
      <c r="QE527" s="46"/>
      <c r="QF527" s="46"/>
      <c r="QG527" s="46"/>
      <c r="QH527" s="46"/>
      <c r="QI527" s="46"/>
      <c r="QJ527" s="46"/>
      <c r="QK527" s="46"/>
      <c r="QL527" s="46"/>
      <c r="QM527" s="46"/>
      <c r="QN527" s="46"/>
      <c r="QO527" s="46"/>
      <c r="QP527" s="46"/>
      <c r="QQ527" s="46"/>
      <c r="QR527" s="46"/>
      <c r="QS527" s="46"/>
      <c r="QT527" s="46"/>
      <c r="QU527" s="46"/>
      <c r="QV527" s="46"/>
      <c r="QW527" s="46"/>
      <c r="QX527" s="46"/>
      <c r="QY527" s="46"/>
      <c r="QZ527" s="46"/>
      <c r="RA527" s="46"/>
      <c r="RB527" s="46"/>
      <c r="RC527" s="46"/>
      <c r="RD527" s="46"/>
      <c r="RE527" s="46"/>
      <c r="RF527" s="46"/>
      <c r="RG527" s="46"/>
      <c r="RH527" s="46"/>
      <c r="RI527" s="46"/>
      <c r="RJ527" s="46"/>
      <c r="RK527" s="46"/>
      <c r="RL527" s="46"/>
      <c r="RM527" s="46"/>
      <c r="RN527" s="46"/>
      <c r="RO527" s="46"/>
      <c r="RP527" s="46"/>
      <c r="RQ527" s="46"/>
      <c r="RR527" s="46"/>
      <c r="RS527" s="46"/>
      <c r="RT527" s="46"/>
      <c r="RU527" s="46"/>
      <c r="RV527" s="46"/>
      <c r="RW527" s="46"/>
      <c r="RX527" s="46"/>
      <c r="RY527" s="46"/>
      <c r="RZ527" s="46"/>
      <c r="SA527" s="46"/>
      <c r="SB527" s="46"/>
      <c r="SC527" s="46"/>
      <c r="SD527" s="46"/>
      <c r="SE527" s="46"/>
      <c r="SF527" s="46"/>
      <c r="SG527" s="46"/>
      <c r="SH527" s="46"/>
      <c r="SI527" s="46"/>
      <c r="SJ527" s="46"/>
      <c r="SK527" s="46"/>
      <c r="SL527" s="46"/>
      <c r="SM527" s="46"/>
      <c r="SN527" s="46"/>
      <c r="SO527" s="46"/>
      <c r="SP527" s="46"/>
      <c r="SQ527" s="46"/>
      <c r="SR527" s="46"/>
      <c r="SS527" s="46"/>
      <c r="ST527" s="46"/>
      <c r="SU527" s="46"/>
      <c r="SV527" s="46"/>
      <c r="SW527" s="46"/>
      <c r="SX527" s="46"/>
      <c r="SY527" s="46"/>
      <c r="SZ527" s="46"/>
      <c r="TA527" s="46"/>
      <c r="TB527" s="46"/>
      <c r="TC527" s="46"/>
      <c r="TD527" s="46"/>
      <c r="TE527" s="46"/>
      <c r="TF527" s="46"/>
      <c r="TG527" s="46"/>
      <c r="TH527" s="46"/>
      <c r="TI527" s="46"/>
      <c r="TJ527" s="46"/>
      <c r="TK527" s="46"/>
      <c r="TL527" s="46"/>
      <c r="TM527" s="46"/>
      <c r="TN527" s="46"/>
      <c r="TO527" s="46"/>
      <c r="TP527" s="46"/>
      <c r="TQ527" s="46"/>
      <c r="TR527" s="46"/>
      <c r="TS527" s="46"/>
      <c r="TT527" s="46"/>
      <c r="TU527" s="46"/>
      <c r="TV527" s="46"/>
      <c r="TW527" s="46"/>
      <c r="TX527" s="46"/>
      <c r="TY527" s="46"/>
      <c r="TZ527" s="46"/>
      <c r="UA527" s="46"/>
      <c r="UB527" s="46"/>
      <c r="UC527" s="46"/>
      <c r="UD527" s="46"/>
      <c r="UE527" s="46"/>
      <c r="UF527" s="46"/>
      <c r="UG527" s="46"/>
      <c r="UH527" s="46"/>
      <c r="UI527" s="46"/>
      <c r="UJ527" s="46"/>
      <c r="UK527" s="46"/>
      <c r="UL527" s="46"/>
      <c r="UM527" s="46"/>
      <c r="UN527" s="46"/>
      <c r="UO527" s="46"/>
      <c r="UP527" s="46"/>
      <c r="UQ527" s="46"/>
      <c r="UR527" s="46"/>
      <c r="US527" s="46"/>
      <c r="UT527" s="46"/>
      <c r="UU527" s="46"/>
      <c r="UV527" s="46"/>
      <c r="UW527" s="46"/>
      <c r="UX527" s="46"/>
      <c r="UY527" s="46"/>
      <c r="UZ527" s="46"/>
      <c r="VA527" s="46"/>
      <c r="VB527" s="46"/>
      <c r="VC527" s="46"/>
      <c r="VD527" s="46"/>
      <c r="VE527" s="46"/>
      <c r="VF527" s="46"/>
      <c r="VG527" s="46"/>
      <c r="VH527" s="46"/>
      <c r="VI527" s="46"/>
      <c r="VJ527" s="46"/>
      <c r="VK527" s="46"/>
      <c r="VL527" s="46"/>
      <c r="VM527" s="46"/>
      <c r="VN527" s="46"/>
      <c r="VO527" s="46"/>
      <c r="VP527" s="46"/>
      <c r="VQ527" s="46"/>
      <c r="VR527" s="46"/>
      <c r="VS527" s="46"/>
      <c r="VT527" s="46"/>
      <c r="VU527" s="46"/>
      <c r="VV527" s="46"/>
      <c r="VW527" s="46"/>
      <c r="VX527" s="46"/>
      <c r="VY527" s="46"/>
      <c r="VZ527" s="46"/>
      <c r="WA527" s="46"/>
      <c r="WB527" s="46"/>
      <c r="WC527" s="46"/>
      <c r="WD527" s="46"/>
      <c r="WE527" s="46"/>
      <c r="WF527" s="46"/>
      <c r="WG527" s="46"/>
      <c r="WH527" s="46"/>
      <c r="WI527" s="46"/>
      <c r="WJ527" s="46"/>
      <c r="WK527" s="46"/>
      <c r="WL527" s="46"/>
      <c r="WM527" s="46"/>
      <c r="WN527" s="46"/>
      <c r="WO527" s="46"/>
      <c r="WP527" s="46"/>
      <c r="WQ527" s="46"/>
      <c r="WR527" s="46"/>
      <c r="WS527" s="46"/>
      <c r="WT527" s="46"/>
      <c r="WU527" s="46"/>
      <c r="WV527" s="46"/>
      <c r="WW527" s="46"/>
      <c r="WX527" s="46"/>
      <c r="WY527" s="46"/>
      <c r="WZ527" s="46"/>
      <c r="XA527" s="46"/>
      <c r="XB527" s="46"/>
      <c r="XC527" s="46"/>
      <c r="XD527" s="46"/>
      <c r="XE527" s="46"/>
      <c r="XF527" s="46"/>
      <c r="XG527" s="46"/>
      <c r="XH527" s="46"/>
      <c r="XI527" s="46"/>
      <c r="XJ527" s="46"/>
      <c r="XK527" s="46"/>
      <c r="XL527" s="46"/>
      <c r="XM527" s="46"/>
      <c r="XN527" s="46"/>
      <c r="XO527" s="46"/>
      <c r="XP527" s="46"/>
      <c r="XQ527" s="46"/>
      <c r="XR527" s="46"/>
      <c r="XS527" s="46"/>
      <c r="XT527" s="46"/>
      <c r="XU527" s="46"/>
      <c r="XV527" s="46"/>
      <c r="XW527" s="46"/>
      <c r="XX527" s="46"/>
      <c r="XY527" s="46"/>
      <c r="XZ527" s="46"/>
      <c r="YA527" s="46"/>
      <c r="YB527" s="46"/>
      <c r="YC527" s="46"/>
      <c r="YD527" s="46"/>
      <c r="YE527" s="46"/>
      <c r="YF527" s="46"/>
      <c r="YG527" s="46"/>
      <c r="YH527" s="46"/>
      <c r="YI527" s="46"/>
      <c r="YJ527" s="46"/>
      <c r="YK527" s="46"/>
      <c r="YL527" s="46"/>
      <c r="YM527" s="46"/>
      <c r="YN527" s="46"/>
      <c r="YO527" s="46"/>
      <c r="YP527" s="46"/>
      <c r="YQ527" s="46"/>
      <c r="YR527" s="46"/>
      <c r="YS527" s="46"/>
      <c r="YT527" s="46"/>
      <c r="YU527" s="46"/>
      <c r="YV527" s="46"/>
      <c r="YW527" s="46"/>
      <c r="YX527" s="46"/>
      <c r="YY527" s="46"/>
      <c r="YZ527" s="46"/>
      <c r="ZA527" s="46"/>
      <c r="ZB527" s="46"/>
      <c r="ZC527" s="46"/>
      <c r="ZD527" s="46"/>
      <c r="ZE527" s="46"/>
      <c r="ZF527" s="46"/>
      <c r="ZG527" s="46"/>
      <c r="ZH527" s="46"/>
      <c r="ZI527" s="46"/>
      <c r="ZJ527" s="46"/>
      <c r="ZK527" s="46"/>
      <c r="ZL527" s="46"/>
      <c r="ZM527" s="46"/>
      <c r="ZN527" s="46"/>
      <c r="ZO527" s="46"/>
      <c r="ZP527" s="46"/>
      <c r="ZQ527" s="46"/>
      <c r="ZR527" s="46"/>
      <c r="ZS527" s="46"/>
      <c r="ZT527" s="46"/>
      <c r="ZU527" s="46"/>
      <c r="ZV527" s="46"/>
      <c r="ZW527" s="46"/>
      <c r="ZX527" s="46"/>
      <c r="ZY527" s="46"/>
      <c r="ZZ527" s="46"/>
      <c r="AAA527" s="46"/>
      <c r="AAB527" s="46"/>
      <c r="AAC527" s="46"/>
      <c r="AAD527" s="46"/>
      <c r="AAE527" s="46"/>
      <c r="AAF527" s="46"/>
      <c r="AAG527" s="46"/>
      <c r="AAH527" s="46"/>
      <c r="AAI527" s="46"/>
      <c r="AAJ527" s="46"/>
      <c r="AAK527" s="46"/>
      <c r="AAL527" s="46"/>
      <c r="AAM527" s="46"/>
      <c r="AAN527" s="46"/>
      <c r="AAO527" s="46"/>
      <c r="AAP527" s="46"/>
      <c r="AAQ527" s="46"/>
      <c r="AAR527" s="46"/>
      <c r="AAS527" s="46"/>
      <c r="AAT527" s="46"/>
      <c r="AAU527" s="46"/>
      <c r="AAV527" s="46"/>
      <c r="AAW527" s="46"/>
      <c r="AAX527" s="46"/>
      <c r="AAY527" s="46"/>
      <c r="AAZ527" s="46"/>
      <c r="ABA527" s="46"/>
      <c r="ABB527" s="46"/>
      <c r="ABC527" s="46"/>
      <c r="ABD527" s="46"/>
      <c r="ABE527" s="46"/>
      <c r="ABF527" s="46"/>
      <c r="ABG527" s="46"/>
      <c r="ABH527" s="46"/>
      <c r="ABI527" s="46"/>
      <c r="ABJ527" s="46"/>
      <c r="ABK527" s="46"/>
      <c r="ABL527" s="46"/>
      <c r="ABM527" s="46"/>
      <c r="ABN527" s="46"/>
      <c r="ABO527" s="46"/>
      <c r="ABP527" s="46"/>
      <c r="ABQ527" s="46"/>
      <c r="ABR527" s="46"/>
      <c r="ABS527" s="46"/>
      <c r="ABT527" s="46"/>
      <c r="ABU527" s="46"/>
      <c r="ABV527" s="46"/>
      <c r="ABW527" s="46"/>
      <c r="ABX527" s="46"/>
      <c r="ABY527" s="46"/>
      <c r="ABZ527" s="46"/>
      <c r="ACA527" s="46"/>
      <c r="ACB527" s="46"/>
      <c r="ACC527" s="46"/>
      <c r="ACD527" s="46"/>
      <c r="ACE527" s="46"/>
      <c r="ACF527" s="46"/>
      <c r="ACG527" s="46"/>
      <c r="ACH527" s="46"/>
      <c r="ACI527" s="46"/>
      <c r="ACJ527" s="46"/>
      <c r="ACK527" s="46"/>
      <c r="ACL527" s="46"/>
      <c r="ACM527" s="46"/>
      <c r="ACN527" s="46"/>
      <c r="ACO527" s="46"/>
      <c r="ACP527" s="46"/>
      <c r="ACQ527" s="46"/>
      <c r="ACR527" s="46"/>
      <c r="ACS527" s="46"/>
      <c r="ACT527" s="46"/>
      <c r="ACU527" s="46"/>
      <c r="ACV527" s="46"/>
      <c r="ACW527" s="46"/>
      <c r="ACX527" s="46"/>
      <c r="ACY527" s="46"/>
      <c r="ACZ527" s="46"/>
      <c r="ADA527" s="46"/>
      <c r="ADB527" s="46"/>
      <c r="ADC527" s="46"/>
      <c r="ADD527" s="46"/>
      <c r="ADE527" s="46"/>
      <c r="ADF527" s="46"/>
      <c r="ADG527" s="46"/>
      <c r="ADH527" s="46"/>
      <c r="ADI527" s="46"/>
      <c r="ADJ527" s="46"/>
      <c r="ADK527" s="46"/>
      <c r="ADL527" s="46"/>
      <c r="ADM527" s="46"/>
      <c r="ADN527" s="46"/>
      <c r="ADO527" s="46"/>
      <c r="ADP527" s="46"/>
    </row>
    <row r="528" spans="3:796" x14ac:dyDescent="0.4">
      <c r="C528" s="62"/>
      <c r="D528" s="42">
        <f>(1/$D$5)*学習!S58</f>
        <v>0.94509803921568625</v>
      </c>
      <c r="I528" s="63">
        <v>517</v>
      </c>
      <c r="J528" s="44">
        <v>6.2598174744011711E-3</v>
      </c>
      <c r="K528" s="44">
        <v>0.10990441975300295</v>
      </c>
      <c r="L528" s="44">
        <v>-0.29566714119791992</v>
      </c>
      <c r="M528" s="44">
        <v>0.19187341586624171</v>
      </c>
      <c r="N528" s="44">
        <v>5.8307014787777278E-2</v>
      </c>
      <c r="O528" s="44">
        <v>8.8970382663804883E-3</v>
      </c>
      <c r="P528" s="44">
        <v>0.18289305929043118</v>
      </c>
      <c r="Q528" s="44">
        <v>-7.4635521505702291E-3</v>
      </c>
      <c r="R528" s="44">
        <v>-6.8781933178547736E-2</v>
      </c>
      <c r="S528" s="44">
        <v>-6.7884607952349865E-2</v>
      </c>
      <c r="T528" s="44">
        <v>0.21506428841260647</v>
      </c>
      <c r="U528" s="44">
        <v>0.11362317693203881</v>
      </c>
      <c r="V528" s="44">
        <v>7.7755148156597211E-3</v>
      </c>
      <c r="W528" s="44">
        <v>3.7490930123466902E-2</v>
      </c>
      <c r="X528" s="44">
        <v>-3.8638356842121482E-2</v>
      </c>
      <c r="Y528" s="44">
        <v>0.12316736083194754</v>
      </c>
      <c r="Z528" s="44">
        <v>0.1727793302161956</v>
      </c>
      <c r="AA528" s="44">
        <v>-6.5890336887494474E-2</v>
      </c>
      <c r="AB528" s="44">
        <v>7.2307565764282173E-3</v>
      </c>
      <c r="AC528" s="44">
        <v>0.26254724479693936</v>
      </c>
      <c r="AD528" s="44">
        <v>3.7268088363986686E-2</v>
      </c>
      <c r="AE528" s="44">
        <v>7.1620017737707736E-2</v>
      </c>
      <c r="AF528" s="44">
        <v>0.12251126044280222</v>
      </c>
      <c r="AG528" s="44">
        <v>-1.109405874388456E-2</v>
      </c>
      <c r="AH528" s="44">
        <v>-7.0137937032758668E-2</v>
      </c>
      <c r="AI528" s="44">
        <v>5.0807318877845876E-2</v>
      </c>
      <c r="AJ528" s="44">
        <v>-0.20361316503081731</v>
      </c>
      <c r="AK528" s="44">
        <v>-0.12318814185770821</v>
      </c>
      <c r="AL528" s="44">
        <v>-9.9183272653703448E-3</v>
      </c>
      <c r="AM528" s="44">
        <v>0.1984864506494238</v>
      </c>
      <c r="AN528" s="44">
        <v>-5.9187958527790331E-2</v>
      </c>
      <c r="AO528" s="44">
        <v>-0.13084582506157227</v>
      </c>
      <c r="AP528" s="44">
        <v>-0.13724214540929031</v>
      </c>
      <c r="AQ528" s="44">
        <v>4.6468332442581702E-2</v>
      </c>
      <c r="AR528" s="44">
        <v>0.13647898075842119</v>
      </c>
      <c r="AS528" s="44">
        <v>3.8816891483888186E-2</v>
      </c>
      <c r="AT528" s="44">
        <v>9.7068212914904986E-2</v>
      </c>
      <c r="AU528" s="44">
        <v>-4.1698648079563715E-2</v>
      </c>
      <c r="AV528" s="44">
        <v>0.10251497260060451</v>
      </c>
      <c r="AW528" s="44">
        <v>6.0850666659418573E-2</v>
      </c>
      <c r="AX528" s="44">
        <v>-0.19251749064806042</v>
      </c>
      <c r="AY528" s="44">
        <v>-1.7196905471092046E-2</v>
      </c>
      <c r="AZ528" s="44">
        <v>-1.3456902767791389E-2</v>
      </c>
      <c r="BA528" s="44">
        <v>-2.9294308562177556E-2</v>
      </c>
      <c r="BB528" s="44">
        <v>0.15233636774768597</v>
      </c>
      <c r="BC528" s="44">
        <v>6.0130016694328735E-2</v>
      </c>
      <c r="BD528" s="44">
        <v>5.1605684801766492E-3</v>
      </c>
      <c r="BE528" s="44">
        <v>9.4394938542719783E-2</v>
      </c>
      <c r="BF528" s="44">
        <v>9.1264386252367852E-2</v>
      </c>
      <c r="BG528" s="44">
        <v>-0.21161198246301222</v>
      </c>
      <c r="BH528" s="44">
        <v>5.2417071530851615E-2</v>
      </c>
      <c r="BI528" s="44">
        <v>7.7304679964236955E-2</v>
      </c>
      <c r="BJ528" s="44">
        <v>-4.579290200242786E-2</v>
      </c>
      <c r="BK528" s="44">
        <v>-1.9551314369931839E-2</v>
      </c>
      <c r="BL528" s="44">
        <v>-6.3826593879236795E-2</v>
      </c>
      <c r="BM528" s="44">
        <v>-4.8592728352180835E-2</v>
      </c>
      <c r="BN528" s="44">
        <v>1.0341338599723894E-4</v>
      </c>
      <c r="BO528" s="44">
        <v>5.4911164018919975E-2</v>
      </c>
      <c r="BP528" s="44">
        <v>-2.6971590528319686E-3</v>
      </c>
      <c r="BQ528" s="44">
        <v>-4.5780007092115362E-2</v>
      </c>
      <c r="BR528" s="44">
        <v>5.2009426121542281E-2</v>
      </c>
      <c r="BS528" s="44">
        <v>-0.11605187179320507</v>
      </c>
      <c r="BT528" s="44">
        <v>-0.18864383371686158</v>
      </c>
      <c r="BU528" s="44">
        <v>-2.088977616420911E-2</v>
      </c>
      <c r="BV528" s="44">
        <v>1.9171819087057767E-2</v>
      </c>
      <c r="BW528" s="44">
        <v>1.9327730452611692E-3</v>
      </c>
      <c r="BX528" s="44">
        <v>3.4588049925168778E-2</v>
      </c>
      <c r="BY528" s="44">
        <v>6.6836846918818096E-2</v>
      </c>
      <c r="BZ528" s="44">
        <v>-4.9036512536825748E-2</v>
      </c>
      <c r="CA528" s="44">
        <v>-0.21931090572116635</v>
      </c>
      <c r="CB528" s="44">
        <v>9.4560437729241012E-2</v>
      </c>
      <c r="CC528" s="44">
        <v>0.19268295243287545</v>
      </c>
      <c r="CD528" s="44">
        <v>1.4256454578222073E-2</v>
      </c>
      <c r="CE528" s="44">
        <v>-3.1114331054062635E-2</v>
      </c>
      <c r="CF528" s="44">
        <v>0.141070623026645</v>
      </c>
      <c r="CG528" s="44">
        <v>-0.19630107446088876</v>
      </c>
      <c r="CH528" s="44">
        <v>8.7717824005778877E-2</v>
      </c>
      <c r="CI528" s="44">
        <v>-1.321933270502604E-3</v>
      </c>
      <c r="CJ528" s="44">
        <v>-3.9528543109959478E-2</v>
      </c>
      <c r="CK528" s="44">
        <v>2.4032108613583486E-2</v>
      </c>
      <c r="CL528" s="44">
        <v>-4.1491024232649915E-2</v>
      </c>
      <c r="CM528" s="44">
        <v>-0.12384157720165703</v>
      </c>
      <c r="CN528" s="44">
        <v>-3.0383294452566718E-2</v>
      </c>
      <c r="CO528" s="44">
        <v>-1.4851507395016329E-2</v>
      </c>
      <c r="CP528" s="44">
        <v>-5.8949444800881066E-2</v>
      </c>
      <c r="CQ528" s="44">
        <v>0.16028184966691031</v>
      </c>
      <c r="CR528" s="44">
        <v>-4.7912086597712011E-2</v>
      </c>
      <c r="CS528" s="44">
        <v>4.0917783577365328E-2</v>
      </c>
      <c r="CT528" s="44">
        <v>-5.4367653368073261E-2</v>
      </c>
      <c r="CU528" s="44">
        <v>9.0585378736296063E-3</v>
      </c>
      <c r="CV528" s="44">
        <v>-1.057249767670931E-2</v>
      </c>
      <c r="CW528" s="44">
        <v>-3.8886427754403596E-2</v>
      </c>
      <c r="CX528" s="44">
        <v>9.2888279814973704E-2</v>
      </c>
      <c r="CY528" s="44">
        <v>2.8595406487238008E-4</v>
      </c>
      <c r="CZ528" s="44">
        <v>-6.4628658674481546E-2</v>
      </c>
      <c r="DA528" s="44">
        <v>-4.4541502820282609E-2</v>
      </c>
      <c r="DB528" s="44">
        <v>0.11951183711459062</v>
      </c>
      <c r="DC528" s="44">
        <v>4.967319058382557E-2</v>
      </c>
      <c r="DD528" s="44">
        <v>0.26650265885932051</v>
      </c>
      <c r="DE528" s="44">
        <v>-1.3017468009289244E-2</v>
      </c>
      <c r="DF528" s="46"/>
      <c r="DG528" s="46"/>
      <c r="DH528" s="46"/>
      <c r="DI528" s="46"/>
      <c r="DJ528" s="46"/>
      <c r="DK528" s="46"/>
      <c r="DL528" s="46"/>
      <c r="DM528" s="46"/>
      <c r="DN528" s="46"/>
      <c r="DO528" s="46"/>
      <c r="DP528" s="46"/>
      <c r="DQ528" s="46"/>
      <c r="DR528" s="46"/>
      <c r="DS528" s="46"/>
      <c r="DT528" s="46"/>
      <c r="DU528" s="46"/>
      <c r="DV528" s="46"/>
      <c r="DW528" s="46"/>
      <c r="DX528" s="46"/>
      <c r="DY528" s="46"/>
      <c r="DZ528" s="46"/>
      <c r="EA528" s="46"/>
      <c r="EB528" s="46"/>
      <c r="EC528" s="46"/>
      <c r="ED528" s="46"/>
      <c r="EE528" s="46"/>
      <c r="EF528" s="46"/>
      <c r="EG528" s="46"/>
      <c r="EH528" s="46"/>
      <c r="EI528" s="46"/>
      <c r="EJ528" s="46"/>
      <c r="EK528" s="46"/>
      <c r="EL528" s="46"/>
      <c r="EM528" s="46"/>
      <c r="EN528" s="46"/>
      <c r="EO528" s="46"/>
      <c r="EP528" s="46"/>
      <c r="EQ528" s="46"/>
      <c r="ER528" s="46"/>
      <c r="ES528" s="46"/>
      <c r="ET528" s="46"/>
      <c r="EU528" s="46"/>
      <c r="EV528" s="46"/>
      <c r="EW528" s="46"/>
      <c r="EX528" s="46"/>
      <c r="EY528" s="46"/>
      <c r="EZ528" s="46"/>
      <c r="FA528" s="46"/>
      <c r="FB528" s="46"/>
      <c r="FC528" s="46"/>
      <c r="FD528" s="46"/>
      <c r="FE528" s="46"/>
      <c r="FF528" s="46"/>
      <c r="FG528" s="46"/>
      <c r="FH528" s="46"/>
      <c r="FI528" s="46"/>
      <c r="FJ528" s="46"/>
      <c r="FK528" s="46"/>
      <c r="FL528" s="46"/>
      <c r="FM528" s="46"/>
      <c r="FN528" s="46"/>
      <c r="FO528" s="46"/>
      <c r="FP528" s="46"/>
      <c r="FQ528" s="46"/>
      <c r="FR528" s="46"/>
      <c r="FS528" s="46"/>
      <c r="FT528" s="46"/>
      <c r="FU528" s="46"/>
      <c r="FV528" s="46"/>
      <c r="FW528" s="46"/>
      <c r="FX528" s="46"/>
      <c r="FY528" s="46"/>
      <c r="FZ528" s="46"/>
      <c r="GA528" s="46"/>
      <c r="GB528" s="46"/>
      <c r="GC528" s="46"/>
      <c r="GD528" s="46"/>
      <c r="GE528" s="46"/>
      <c r="GF528" s="46"/>
      <c r="GG528" s="46"/>
      <c r="GH528" s="46"/>
      <c r="GI528" s="46"/>
      <c r="GJ528" s="46"/>
      <c r="GK528" s="46"/>
      <c r="GL528" s="46"/>
      <c r="GM528" s="46"/>
      <c r="GN528" s="46"/>
      <c r="GO528" s="46"/>
      <c r="GP528" s="46"/>
      <c r="GQ528" s="46"/>
      <c r="GR528" s="46"/>
      <c r="GS528" s="46"/>
      <c r="GT528" s="46"/>
      <c r="GU528" s="46"/>
      <c r="GV528" s="46"/>
      <c r="GW528" s="46"/>
      <c r="GX528" s="46"/>
      <c r="GY528" s="46"/>
      <c r="GZ528" s="46"/>
      <c r="HA528" s="46"/>
      <c r="HB528" s="46"/>
      <c r="HC528" s="46"/>
      <c r="HD528" s="46"/>
      <c r="HE528" s="46"/>
      <c r="HF528" s="46"/>
      <c r="HG528" s="46"/>
      <c r="HH528" s="46"/>
      <c r="HI528" s="46"/>
      <c r="HJ528" s="46"/>
      <c r="HK528" s="46"/>
      <c r="HL528" s="46"/>
      <c r="HM528" s="46"/>
      <c r="HN528" s="46"/>
      <c r="HO528" s="46"/>
      <c r="HP528" s="46"/>
      <c r="HQ528" s="46"/>
      <c r="HR528" s="46"/>
      <c r="HS528" s="46"/>
      <c r="HT528" s="46"/>
      <c r="HU528" s="46"/>
      <c r="HV528" s="46"/>
      <c r="HW528" s="46"/>
      <c r="HX528" s="46"/>
      <c r="HY528" s="46"/>
      <c r="HZ528" s="46"/>
      <c r="IA528" s="46"/>
      <c r="IB528" s="46"/>
      <c r="IC528" s="46"/>
      <c r="ID528" s="46"/>
      <c r="IE528" s="46"/>
      <c r="IF528" s="46"/>
      <c r="IG528" s="46"/>
      <c r="IH528" s="46"/>
      <c r="II528" s="46"/>
      <c r="IJ528" s="46"/>
      <c r="IK528" s="46"/>
      <c r="IL528" s="46"/>
      <c r="IM528" s="46"/>
      <c r="IN528" s="46"/>
      <c r="IO528" s="46"/>
      <c r="IP528" s="46"/>
      <c r="IQ528" s="46"/>
      <c r="IR528" s="46"/>
      <c r="IS528" s="46"/>
      <c r="IT528" s="46"/>
      <c r="IU528" s="46"/>
      <c r="IV528" s="46"/>
      <c r="IW528" s="46"/>
      <c r="IX528" s="46"/>
      <c r="IY528" s="46"/>
      <c r="IZ528" s="46"/>
      <c r="JA528" s="46"/>
      <c r="JB528" s="46"/>
      <c r="JC528" s="46"/>
      <c r="JD528" s="46"/>
      <c r="JE528" s="46"/>
      <c r="JF528" s="46"/>
      <c r="JG528" s="46"/>
      <c r="JH528" s="46"/>
      <c r="JI528" s="46"/>
      <c r="JJ528" s="46"/>
      <c r="JK528" s="46"/>
      <c r="JL528" s="46"/>
      <c r="JM528" s="46"/>
      <c r="JN528" s="46"/>
      <c r="JO528" s="46"/>
      <c r="JP528" s="46"/>
      <c r="JQ528" s="46"/>
      <c r="JR528" s="46"/>
      <c r="JS528" s="46"/>
      <c r="JT528" s="46"/>
      <c r="JU528" s="46"/>
      <c r="JV528" s="46"/>
      <c r="JW528" s="46"/>
      <c r="JX528" s="46"/>
      <c r="JY528" s="46"/>
      <c r="JZ528" s="46"/>
      <c r="KA528" s="46"/>
      <c r="KB528" s="46"/>
      <c r="KC528" s="46"/>
      <c r="KD528" s="46"/>
      <c r="KE528" s="46"/>
      <c r="KF528" s="46"/>
      <c r="KG528" s="46"/>
      <c r="KH528" s="46"/>
      <c r="KI528" s="46"/>
      <c r="KJ528" s="46"/>
      <c r="KK528" s="46"/>
      <c r="KL528" s="46"/>
      <c r="KM528" s="46"/>
      <c r="KN528" s="46"/>
      <c r="KO528" s="46"/>
      <c r="KP528" s="46"/>
      <c r="KQ528" s="46"/>
      <c r="KR528" s="46"/>
      <c r="KS528" s="46"/>
      <c r="KT528" s="46"/>
      <c r="KU528" s="46"/>
      <c r="KV528" s="46"/>
      <c r="KW528" s="46"/>
      <c r="KX528" s="46"/>
      <c r="KY528" s="46"/>
      <c r="KZ528" s="46"/>
      <c r="LA528" s="46"/>
      <c r="LB528" s="46"/>
      <c r="LC528" s="46"/>
      <c r="LD528" s="46"/>
      <c r="LE528" s="46"/>
      <c r="LF528" s="46"/>
      <c r="LG528" s="46"/>
      <c r="LH528" s="46"/>
      <c r="LI528" s="46"/>
      <c r="LJ528" s="46"/>
      <c r="LK528" s="46"/>
      <c r="LL528" s="46"/>
      <c r="LM528" s="46"/>
      <c r="LN528" s="46"/>
      <c r="LO528" s="46"/>
      <c r="LP528" s="46"/>
      <c r="LQ528" s="46"/>
      <c r="LR528" s="46"/>
      <c r="LS528" s="46"/>
      <c r="LT528" s="46"/>
      <c r="LU528" s="46"/>
      <c r="LV528" s="46"/>
      <c r="LW528" s="46"/>
      <c r="LX528" s="46"/>
      <c r="LY528" s="46"/>
      <c r="LZ528" s="46"/>
      <c r="MA528" s="46"/>
      <c r="MB528" s="46"/>
      <c r="MC528" s="46"/>
      <c r="MD528" s="46"/>
      <c r="ME528" s="46"/>
      <c r="MF528" s="46"/>
      <c r="MG528" s="46"/>
      <c r="MH528" s="46"/>
      <c r="MI528" s="46"/>
      <c r="MJ528" s="46"/>
      <c r="MK528" s="46"/>
      <c r="ML528" s="46"/>
      <c r="MM528" s="46"/>
      <c r="MN528" s="46"/>
      <c r="MO528" s="46"/>
      <c r="MP528" s="46"/>
      <c r="MQ528" s="46"/>
      <c r="MR528" s="46"/>
      <c r="MS528" s="46"/>
      <c r="MT528" s="46"/>
      <c r="MU528" s="46"/>
      <c r="MV528" s="46"/>
      <c r="MW528" s="46"/>
      <c r="MX528" s="46"/>
      <c r="MY528" s="46"/>
      <c r="MZ528" s="46"/>
      <c r="NA528" s="46"/>
      <c r="NB528" s="46"/>
      <c r="NC528" s="46"/>
      <c r="ND528" s="46"/>
      <c r="NE528" s="46"/>
      <c r="NF528" s="46"/>
      <c r="NG528" s="46"/>
      <c r="NH528" s="46"/>
      <c r="NI528" s="46"/>
      <c r="NJ528" s="46"/>
      <c r="NK528" s="46"/>
      <c r="NL528" s="46"/>
      <c r="NM528" s="46"/>
      <c r="NN528" s="46"/>
      <c r="NO528" s="46"/>
      <c r="NP528" s="46"/>
      <c r="NQ528" s="46"/>
      <c r="NR528" s="46"/>
      <c r="NS528" s="46"/>
      <c r="NT528" s="46"/>
      <c r="NU528" s="46"/>
      <c r="NV528" s="46"/>
      <c r="NW528" s="46"/>
      <c r="NX528" s="46"/>
      <c r="NY528" s="46"/>
      <c r="NZ528" s="46"/>
      <c r="OA528" s="46"/>
      <c r="OB528" s="46"/>
      <c r="OC528" s="46"/>
      <c r="OD528" s="46"/>
      <c r="OE528" s="46"/>
      <c r="OF528" s="46"/>
      <c r="OG528" s="46"/>
      <c r="OH528" s="46"/>
      <c r="OI528" s="46"/>
      <c r="OJ528" s="46"/>
      <c r="OK528" s="46"/>
      <c r="OL528" s="46"/>
      <c r="OM528" s="46"/>
      <c r="ON528" s="46"/>
      <c r="OO528" s="46"/>
      <c r="OP528" s="46"/>
      <c r="OQ528" s="46"/>
      <c r="OR528" s="46"/>
      <c r="OS528" s="46"/>
      <c r="OT528" s="46"/>
      <c r="OU528" s="46"/>
      <c r="OV528" s="46"/>
      <c r="OW528" s="46"/>
      <c r="OX528" s="46"/>
      <c r="OY528" s="46"/>
      <c r="OZ528" s="46"/>
      <c r="PA528" s="46"/>
      <c r="PB528" s="46"/>
      <c r="PC528" s="46"/>
      <c r="PD528" s="46"/>
      <c r="PE528" s="46"/>
      <c r="PF528" s="46"/>
      <c r="PG528" s="46"/>
      <c r="PH528" s="46"/>
      <c r="PI528" s="46"/>
      <c r="PJ528" s="46"/>
      <c r="PK528" s="46"/>
      <c r="PL528" s="46"/>
      <c r="PM528" s="46"/>
      <c r="PN528" s="46"/>
      <c r="PO528" s="46"/>
      <c r="PP528" s="46"/>
      <c r="PQ528" s="46"/>
      <c r="PR528" s="46"/>
      <c r="PS528" s="46"/>
      <c r="PT528" s="46"/>
      <c r="PU528" s="46"/>
      <c r="PV528" s="46"/>
      <c r="PW528" s="46"/>
      <c r="PX528" s="46"/>
      <c r="PY528" s="46"/>
      <c r="PZ528" s="46"/>
      <c r="QA528" s="46"/>
      <c r="QB528" s="46"/>
      <c r="QC528" s="46"/>
      <c r="QD528" s="46"/>
      <c r="QE528" s="46"/>
      <c r="QF528" s="46"/>
      <c r="QG528" s="46"/>
      <c r="QH528" s="46"/>
      <c r="QI528" s="46"/>
      <c r="QJ528" s="46"/>
      <c r="QK528" s="46"/>
      <c r="QL528" s="46"/>
      <c r="QM528" s="46"/>
      <c r="QN528" s="46"/>
      <c r="QO528" s="46"/>
      <c r="QP528" s="46"/>
      <c r="QQ528" s="46"/>
      <c r="QR528" s="46"/>
      <c r="QS528" s="46"/>
      <c r="QT528" s="46"/>
      <c r="QU528" s="46"/>
      <c r="QV528" s="46"/>
      <c r="QW528" s="46"/>
      <c r="QX528" s="46"/>
      <c r="QY528" s="46"/>
      <c r="QZ528" s="46"/>
      <c r="RA528" s="46"/>
      <c r="RB528" s="46"/>
      <c r="RC528" s="46"/>
      <c r="RD528" s="46"/>
      <c r="RE528" s="46"/>
      <c r="RF528" s="46"/>
      <c r="RG528" s="46"/>
      <c r="RH528" s="46"/>
      <c r="RI528" s="46"/>
      <c r="RJ528" s="46"/>
      <c r="RK528" s="46"/>
      <c r="RL528" s="46"/>
      <c r="RM528" s="46"/>
      <c r="RN528" s="46"/>
      <c r="RO528" s="46"/>
      <c r="RP528" s="46"/>
      <c r="RQ528" s="46"/>
      <c r="RR528" s="46"/>
      <c r="RS528" s="46"/>
      <c r="RT528" s="46"/>
      <c r="RU528" s="46"/>
      <c r="RV528" s="46"/>
      <c r="RW528" s="46"/>
      <c r="RX528" s="46"/>
      <c r="RY528" s="46"/>
      <c r="RZ528" s="46"/>
      <c r="SA528" s="46"/>
      <c r="SB528" s="46"/>
      <c r="SC528" s="46"/>
      <c r="SD528" s="46"/>
      <c r="SE528" s="46"/>
      <c r="SF528" s="46"/>
      <c r="SG528" s="46"/>
      <c r="SH528" s="46"/>
      <c r="SI528" s="46"/>
      <c r="SJ528" s="46"/>
      <c r="SK528" s="46"/>
      <c r="SL528" s="46"/>
      <c r="SM528" s="46"/>
      <c r="SN528" s="46"/>
      <c r="SO528" s="46"/>
      <c r="SP528" s="46"/>
      <c r="SQ528" s="46"/>
      <c r="SR528" s="46"/>
      <c r="SS528" s="46"/>
      <c r="ST528" s="46"/>
      <c r="SU528" s="46"/>
      <c r="SV528" s="46"/>
      <c r="SW528" s="46"/>
      <c r="SX528" s="46"/>
      <c r="SY528" s="46"/>
      <c r="SZ528" s="46"/>
      <c r="TA528" s="46"/>
      <c r="TB528" s="46"/>
      <c r="TC528" s="46"/>
      <c r="TD528" s="46"/>
      <c r="TE528" s="46"/>
      <c r="TF528" s="46"/>
      <c r="TG528" s="46"/>
      <c r="TH528" s="46"/>
      <c r="TI528" s="46"/>
      <c r="TJ528" s="46"/>
      <c r="TK528" s="46"/>
      <c r="TL528" s="46"/>
      <c r="TM528" s="46"/>
      <c r="TN528" s="46"/>
      <c r="TO528" s="46"/>
      <c r="TP528" s="46"/>
      <c r="TQ528" s="46"/>
      <c r="TR528" s="46"/>
      <c r="TS528" s="46"/>
      <c r="TT528" s="46"/>
      <c r="TU528" s="46"/>
      <c r="TV528" s="46"/>
      <c r="TW528" s="46"/>
      <c r="TX528" s="46"/>
      <c r="TY528" s="46"/>
      <c r="TZ528" s="46"/>
      <c r="UA528" s="46"/>
      <c r="UB528" s="46"/>
      <c r="UC528" s="46"/>
      <c r="UD528" s="46"/>
      <c r="UE528" s="46"/>
      <c r="UF528" s="46"/>
      <c r="UG528" s="46"/>
      <c r="UH528" s="46"/>
      <c r="UI528" s="46"/>
      <c r="UJ528" s="46"/>
      <c r="UK528" s="46"/>
      <c r="UL528" s="46"/>
      <c r="UM528" s="46"/>
      <c r="UN528" s="46"/>
      <c r="UO528" s="46"/>
      <c r="UP528" s="46"/>
      <c r="UQ528" s="46"/>
      <c r="UR528" s="46"/>
      <c r="US528" s="46"/>
      <c r="UT528" s="46"/>
      <c r="UU528" s="46"/>
      <c r="UV528" s="46"/>
      <c r="UW528" s="46"/>
      <c r="UX528" s="46"/>
      <c r="UY528" s="46"/>
      <c r="UZ528" s="46"/>
      <c r="VA528" s="46"/>
      <c r="VB528" s="46"/>
      <c r="VC528" s="46"/>
      <c r="VD528" s="46"/>
      <c r="VE528" s="46"/>
      <c r="VF528" s="46"/>
      <c r="VG528" s="46"/>
      <c r="VH528" s="46"/>
      <c r="VI528" s="46"/>
      <c r="VJ528" s="46"/>
      <c r="VK528" s="46"/>
      <c r="VL528" s="46"/>
      <c r="VM528" s="46"/>
      <c r="VN528" s="46"/>
      <c r="VO528" s="46"/>
      <c r="VP528" s="46"/>
      <c r="VQ528" s="46"/>
      <c r="VR528" s="46"/>
      <c r="VS528" s="46"/>
      <c r="VT528" s="46"/>
      <c r="VU528" s="46"/>
      <c r="VV528" s="46"/>
      <c r="VW528" s="46"/>
      <c r="VX528" s="46"/>
      <c r="VY528" s="46"/>
      <c r="VZ528" s="46"/>
      <c r="WA528" s="46"/>
      <c r="WB528" s="46"/>
      <c r="WC528" s="46"/>
      <c r="WD528" s="46"/>
      <c r="WE528" s="46"/>
      <c r="WF528" s="46"/>
      <c r="WG528" s="46"/>
      <c r="WH528" s="46"/>
      <c r="WI528" s="46"/>
      <c r="WJ528" s="46"/>
      <c r="WK528" s="46"/>
      <c r="WL528" s="46"/>
      <c r="WM528" s="46"/>
      <c r="WN528" s="46"/>
      <c r="WO528" s="46"/>
      <c r="WP528" s="46"/>
      <c r="WQ528" s="46"/>
      <c r="WR528" s="46"/>
      <c r="WS528" s="46"/>
      <c r="WT528" s="46"/>
      <c r="WU528" s="46"/>
      <c r="WV528" s="46"/>
      <c r="WW528" s="46"/>
      <c r="WX528" s="46"/>
      <c r="WY528" s="46"/>
      <c r="WZ528" s="46"/>
      <c r="XA528" s="46"/>
      <c r="XB528" s="46"/>
      <c r="XC528" s="46"/>
      <c r="XD528" s="46"/>
      <c r="XE528" s="46"/>
      <c r="XF528" s="46"/>
      <c r="XG528" s="46"/>
      <c r="XH528" s="46"/>
      <c r="XI528" s="46"/>
      <c r="XJ528" s="46"/>
      <c r="XK528" s="46"/>
      <c r="XL528" s="46"/>
      <c r="XM528" s="46"/>
      <c r="XN528" s="46"/>
      <c r="XO528" s="46"/>
      <c r="XP528" s="46"/>
      <c r="XQ528" s="46"/>
      <c r="XR528" s="46"/>
      <c r="XS528" s="46"/>
      <c r="XT528" s="46"/>
      <c r="XU528" s="46"/>
      <c r="XV528" s="46"/>
      <c r="XW528" s="46"/>
      <c r="XX528" s="46"/>
      <c r="XY528" s="46"/>
      <c r="XZ528" s="46"/>
      <c r="YA528" s="46"/>
      <c r="YB528" s="46"/>
      <c r="YC528" s="46"/>
      <c r="YD528" s="46"/>
      <c r="YE528" s="46"/>
      <c r="YF528" s="46"/>
      <c r="YG528" s="46"/>
      <c r="YH528" s="46"/>
      <c r="YI528" s="46"/>
      <c r="YJ528" s="46"/>
      <c r="YK528" s="46"/>
      <c r="YL528" s="46"/>
      <c r="YM528" s="46"/>
      <c r="YN528" s="46"/>
      <c r="YO528" s="46"/>
      <c r="YP528" s="46"/>
      <c r="YQ528" s="46"/>
      <c r="YR528" s="46"/>
      <c r="YS528" s="46"/>
      <c r="YT528" s="46"/>
      <c r="YU528" s="46"/>
      <c r="YV528" s="46"/>
      <c r="YW528" s="46"/>
      <c r="YX528" s="46"/>
      <c r="YY528" s="46"/>
      <c r="YZ528" s="46"/>
      <c r="ZA528" s="46"/>
      <c r="ZB528" s="46"/>
      <c r="ZC528" s="46"/>
      <c r="ZD528" s="46"/>
      <c r="ZE528" s="46"/>
      <c r="ZF528" s="46"/>
      <c r="ZG528" s="46"/>
      <c r="ZH528" s="46"/>
      <c r="ZI528" s="46"/>
      <c r="ZJ528" s="46"/>
      <c r="ZK528" s="46"/>
      <c r="ZL528" s="46"/>
      <c r="ZM528" s="46"/>
      <c r="ZN528" s="46"/>
      <c r="ZO528" s="46"/>
      <c r="ZP528" s="46"/>
      <c r="ZQ528" s="46"/>
      <c r="ZR528" s="46"/>
      <c r="ZS528" s="46"/>
      <c r="ZT528" s="46"/>
      <c r="ZU528" s="46"/>
      <c r="ZV528" s="46"/>
      <c r="ZW528" s="46"/>
      <c r="ZX528" s="46"/>
      <c r="ZY528" s="46"/>
      <c r="ZZ528" s="46"/>
      <c r="AAA528" s="46"/>
      <c r="AAB528" s="46"/>
      <c r="AAC528" s="46"/>
      <c r="AAD528" s="46"/>
      <c r="AAE528" s="46"/>
      <c r="AAF528" s="46"/>
      <c r="AAG528" s="46"/>
      <c r="AAH528" s="46"/>
      <c r="AAI528" s="46"/>
      <c r="AAJ528" s="46"/>
      <c r="AAK528" s="46"/>
      <c r="AAL528" s="46"/>
      <c r="AAM528" s="46"/>
      <c r="AAN528" s="46"/>
      <c r="AAO528" s="46"/>
      <c r="AAP528" s="46"/>
      <c r="AAQ528" s="46"/>
      <c r="AAR528" s="46"/>
      <c r="AAS528" s="46"/>
      <c r="AAT528" s="46"/>
      <c r="AAU528" s="46"/>
      <c r="AAV528" s="46"/>
      <c r="AAW528" s="46"/>
      <c r="AAX528" s="46"/>
      <c r="AAY528" s="46"/>
      <c r="AAZ528" s="46"/>
      <c r="ABA528" s="46"/>
      <c r="ABB528" s="46"/>
      <c r="ABC528" s="46"/>
      <c r="ABD528" s="46"/>
      <c r="ABE528" s="46"/>
      <c r="ABF528" s="46"/>
      <c r="ABG528" s="46"/>
      <c r="ABH528" s="46"/>
      <c r="ABI528" s="46"/>
      <c r="ABJ528" s="46"/>
      <c r="ABK528" s="46"/>
      <c r="ABL528" s="46"/>
      <c r="ABM528" s="46"/>
      <c r="ABN528" s="46"/>
      <c r="ABO528" s="46"/>
      <c r="ABP528" s="46"/>
      <c r="ABQ528" s="46"/>
      <c r="ABR528" s="46"/>
      <c r="ABS528" s="46"/>
      <c r="ABT528" s="46"/>
      <c r="ABU528" s="46"/>
      <c r="ABV528" s="46"/>
      <c r="ABW528" s="46"/>
      <c r="ABX528" s="46"/>
      <c r="ABY528" s="46"/>
      <c r="ABZ528" s="46"/>
      <c r="ACA528" s="46"/>
      <c r="ACB528" s="46"/>
      <c r="ACC528" s="46"/>
      <c r="ACD528" s="46"/>
      <c r="ACE528" s="46"/>
      <c r="ACF528" s="46"/>
      <c r="ACG528" s="46"/>
      <c r="ACH528" s="46"/>
      <c r="ACI528" s="46"/>
      <c r="ACJ528" s="46"/>
      <c r="ACK528" s="46"/>
      <c r="ACL528" s="46"/>
      <c r="ACM528" s="46"/>
      <c r="ACN528" s="46"/>
      <c r="ACO528" s="46"/>
      <c r="ACP528" s="46"/>
      <c r="ACQ528" s="46"/>
      <c r="ACR528" s="46"/>
      <c r="ACS528" s="46"/>
      <c r="ACT528" s="46"/>
      <c r="ACU528" s="46"/>
      <c r="ACV528" s="46"/>
      <c r="ACW528" s="46"/>
      <c r="ACX528" s="46"/>
      <c r="ACY528" s="46"/>
      <c r="ACZ528" s="46"/>
      <c r="ADA528" s="46"/>
      <c r="ADB528" s="46"/>
      <c r="ADC528" s="46"/>
      <c r="ADD528" s="46"/>
      <c r="ADE528" s="46"/>
      <c r="ADF528" s="46"/>
      <c r="ADG528" s="46"/>
      <c r="ADH528" s="46"/>
      <c r="ADI528" s="46"/>
      <c r="ADJ528" s="46"/>
      <c r="ADK528" s="46"/>
      <c r="ADL528" s="46"/>
      <c r="ADM528" s="46"/>
      <c r="ADN528" s="46"/>
      <c r="ADO528" s="46"/>
      <c r="ADP528" s="46"/>
    </row>
    <row r="529" spans="3:796" x14ac:dyDescent="0.4">
      <c r="C529" s="62"/>
      <c r="D529" s="42">
        <f>(1/$D$5)*学習!S59</f>
        <v>1</v>
      </c>
      <c r="I529" s="63">
        <v>518</v>
      </c>
      <c r="J529" s="44">
        <v>-6.8201774473364021E-2</v>
      </c>
      <c r="K529" s="44">
        <v>1.1120938699507593E-2</v>
      </c>
      <c r="L529" s="44">
        <v>0.14220723336714541</v>
      </c>
      <c r="M529" s="44">
        <v>-0.11232995678877174</v>
      </c>
      <c r="N529" s="44">
        <v>0.20601510556023533</v>
      </c>
      <c r="O529" s="44">
        <v>0.10681677523049592</v>
      </c>
      <c r="P529" s="44">
        <v>-1.8055141926334315E-2</v>
      </c>
      <c r="Q529" s="44">
        <v>-0.12807381032268372</v>
      </c>
      <c r="R529" s="44">
        <v>-0.11086081068321502</v>
      </c>
      <c r="S529" s="44">
        <v>-4.1822713868878293E-2</v>
      </c>
      <c r="T529" s="44">
        <v>3.6389449134162373E-2</v>
      </c>
      <c r="U529" s="44">
        <v>3.7425093641758451E-3</v>
      </c>
      <c r="V529" s="44">
        <v>4.7283158235994251E-2</v>
      </c>
      <c r="W529" s="44">
        <v>0.17072753343353683</v>
      </c>
      <c r="X529" s="44">
        <v>0.12637690606450686</v>
      </c>
      <c r="Y529" s="44">
        <v>0.11323068190843864</v>
      </c>
      <c r="Z529" s="44">
        <v>4.0195302450013931E-2</v>
      </c>
      <c r="AA529" s="44">
        <v>-0.25661962927012277</v>
      </c>
      <c r="AB529" s="44">
        <v>-7.142954349465909E-2</v>
      </c>
      <c r="AC529" s="44">
        <v>-2.967527035212611E-2</v>
      </c>
      <c r="AD529" s="44">
        <v>-4.551136702003143E-3</v>
      </c>
      <c r="AE529" s="44">
        <v>-3.8754653563971911E-2</v>
      </c>
      <c r="AF529" s="44">
        <v>0.12747044424711257</v>
      </c>
      <c r="AG529" s="44">
        <v>6.5789475556407059E-2</v>
      </c>
      <c r="AH529" s="44">
        <v>-0.14945423918369755</v>
      </c>
      <c r="AI529" s="44">
        <v>9.9535022764070336E-2</v>
      </c>
      <c r="AJ529" s="44">
        <v>-0.24514473002708503</v>
      </c>
      <c r="AK529" s="44">
        <v>-8.9920421708198611E-2</v>
      </c>
      <c r="AL529" s="44">
        <v>-0.10321635203036388</v>
      </c>
      <c r="AM529" s="44">
        <v>0.11603399980255956</v>
      </c>
      <c r="AN529" s="44">
        <v>-3.7788227341551558E-2</v>
      </c>
      <c r="AO529" s="44">
        <v>-4.8205831362796193E-2</v>
      </c>
      <c r="AP529" s="44">
        <v>-0.13772714107702305</v>
      </c>
      <c r="AQ529" s="44">
        <v>7.1414484059529049E-2</v>
      </c>
      <c r="AR529" s="44">
        <v>0.12632968180736362</v>
      </c>
      <c r="AS529" s="44">
        <v>-6.074908745176593E-2</v>
      </c>
      <c r="AT529" s="44">
        <v>-0.15777233035686658</v>
      </c>
      <c r="AU529" s="44">
        <v>-0.2084856878786652</v>
      </c>
      <c r="AV529" s="44">
        <v>-0.12622579939445694</v>
      </c>
      <c r="AW529" s="44">
        <v>1.9110133653672534E-2</v>
      </c>
      <c r="AX529" s="44">
        <v>-0.24722147235208866</v>
      </c>
      <c r="AY529" s="44">
        <v>7.6602337675325982E-2</v>
      </c>
      <c r="AZ529" s="44">
        <v>2.0109682848294556E-2</v>
      </c>
      <c r="BA529" s="44">
        <v>2.9506257071233808E-2</v>
      </c>
      <c r="BB529" s="44">
        <v>0.24175064840860977</v>
      </c>
      <c r="BC529" s="44">
        <v>5.1911029421681888E-2</v>
      </c>
      <c r="BD529" s="44">
        <v>-0.18856609966840368</v>
      </c>
      <c r="BE529" s="44">
        <v>5.4679343619883393E-2</v>
      </c>
      <c r="BF529" s="44">
        <v>-0.16521797773823652</v>
      </c>
      <c r="BG529" s="44">
        <v>-5.4545982350725872E-2</v>
      </c>
      <c r="BH529" s="44">
        <v>-5.1034204812312328E-2</v>
      </c>
      <c r="BI529" s="44">
        <v>-7.1442003005899535E-2</v>
      </c>
      <c r="BJ529" s="44">
        <v>-0.10884520722949714</v>
      </c>
      <c r="BK529" s="44">
        <v>-9.9232896616243182E-2</v>
      </c>
      <c r="BL529" s="44">
        <v>-7.5087620489706533E-2</v>
      </c>
      <c r="BM529" s="44">
        <v>0.16318798579863061</v>
      </c>
      <c r="BN529" s="44">
        <v>6.0216766664280739E-2</v>
      </c>
      <c r="BO529" s="44">
        <v>0.22850465880637608</v>
      </c>
      <c r="BP529" s="44">
        <v>6.9498071348581728E-2</v>
      </c>
      <c r="BQ529" s="44">
        <v>-2.7299178056778738E-2</v>
      </c>
      <c r="BR529" s="44">
        <v>6.2360760549132671E-2</v>
      </c>
      <c r="BS529" s="44">
        <v>0.13050043858785992</v>
      </c>
      <c r="BT529" s="44">
        <v>-0.12721935067594953</v>
      </c>
      <c r="BU529" s="44">
        <v>-0.11378359374178064</v>
      </c>
      <c r="BV529" s="44">
        <v>-3.9093893370847455E-2</v>
      </c>
      <c r="BW529" s="44">
        <v>7.986052059886678E-2</v>
      </c>
      <c r="BX529" s="44">
        <v>0.24258242403206251</v>
      </c>
      <c r="BY529" s="44">
        <v>2.3798708962572992E-2</v>
      </c>
      <c r="BZ529" s="44">
        <v>2.1119208935197732E-2</v>
      </c>
      <c r="CA529" s="44">
        <v>-3.2633841128691179E-2</v>
      </c>
      <c r="CB529" s="44">
        <v>0.14094776060322226</v>
      </c>
      <c r="CC529" s="44">
        <v>0.12486246895621604</v>
      </c>
      <c r="CD529" s="44">
        <v>-9.5393667471104851E-2</v>
      </c>
      <c r="CE529" s="44">
        <v>-7.5765237488854928E-2</v>
      </c>
      <c r="CF529" s="44">
        <v>6.7025889775106165E-3</v>
      </c>
      <c r="CG529" s="44">
        <v>-9.1307994429287456E-2</v>
      </c>
      <c r="CH529" s="44">
        <v>-0.11747579046779556</v>
      </c>
      <c r="CI529" s="44">
        <v>-8.0688015797675608E-2</v>
      </c>
      <c r="CJ529" s="44">
        <v>2.5669364287059259E-3</v>
      </c>
      <c r="CK529" s="44">
        <v>1.0890727836684029E-2</v>
      </c>
      <c r="CL529" s="44">
        <v>4.8888988754076839E-3</v>
      </c>
      <c r="CM529" s="44">
        <v>6.7463736647980443E-2</v>
      </c>
      <c r="CN529" s="44">
        <v>6.4087279655461557E-2</v>
      </c>
      <c r="CO529" s="44">
        <v>-3.203567103073535E-3</v>
      </c>
      <c r="CP529" s="44">
        <v>9.806960159731852E-2</v>
      </c>
      <c r="CQ529" s="44">
        <v>-6.5887967288015922E-2</v>
      </c>
      <c r="CR529" s="44">
        <v>1.242631019940486E-2</v>
      </c>
      <c r="CS529" s="44">
        <v>-6.4223862765130132E-2</v>
      </c>
      <c r="CT529" s="44">
        <v>-5.7987847382440791E-3</v>
      </c>
      <c r="CU529" s="44">
        <v>-4.1781799003818267E-2</v>
      </c>
      <c r="CV529" s="44">
        <v>4.8782911230568042E-2</v>
      </c>
      <c r="CW529" s="44">
        <v>-9.8269049408869769E-2</v>
      </c>
      <c r="CX529" s="44">
        <v>0.14729271628326865</v>
      </c>
      <c r="CY529" s="44">
        <v>-3.6489989768289689E-2</v>
      </c>
      <c r="CZ529" s="44">
        <v>7.6200624727396152E-2</v>
      </c>
      <c r="DA529" s="44">
        <v>-0.22232360619224018</v>
      </c>
      <c r="DB529" s="44">
        <v>-0.16582114707344359</v>
      </c>
      <c r="DC529" s="44">
        <v>-9.0733982633741505E-3</v>
      </c>
      <c r="DD529" s="44">
        <v>5.6583757145180193E-2</v>
      </c>
      <c r="DE529" s="44">
        <v>4.0315979359517591E-2</v>
      </c>
      <c r="DF529" s="46"/>
      <c r="DG529" s="46"/>
      <c r="DH529" s="46"/>
      <c r="DI529" s="46"/>
      <c r="DJ529" s="46"/>
      <c r="DK529" s="46"/>
      <c r="DL529" s="46"/>
      <c r="DM529" s="46"/>
      <c r="DN529" s="46"/>
      <c r="DO529" s="46"/>
      <c r="DP529" s="46"/>
      <c r="DQ529" s="46"/>
      <c r="DR529" s="46"/>
      <c r="DS529" s="46"/>
      <c r="DT529" s="46"/>
      <c r="DU529" s="46"/>
      <c r="DV529" s="46"/>
      <c r="DW529" s="46"/>
      <c r="DX529" s="46"/>
      <c r="DY529" s="46"/>
      <c r="DZ529" s="46"/>
      <c r="EA529" s="46"/>
      <c r="EB529" s="46"/>
      <c r="EC529" s="46"/>
      <c r="ED529" s="46"/>
      <c r="EE529" s="46"/>
      <c r="EF529" s="46"/>
      <c r="EG529" s="46"/>
      <c r="EH529" s="46"/>
      <c r="EI529" s="46"/>
      <c r="EJ529" s="46"/>
      <c r="EK529" s="46"/>
      <c r="EL529" s="46"/>
      <c r="EM529" s="46"/>
      <c r="EN529" s="46"/>
      <c r="EO529" s="46"/>
      <c r="EP529" s="46"/>
      <c r="EQ529" s="46"/>
      <c r="ER529" s="46"/>
      <c r="ES529" s="46"/>
      <c r="ET529" s="46"/>
      <c r="EU529" s="46"/>
      <c r="EV529" s="46"/>
      <c r="EW529" s="46"/>
      <c r="EX529" s="46"/>
      <c r="EY529" s="46"/>
      <c r="EZ529" s="46"/>
      <c r="FA529" s="46"/>
      <c r="FB529" s="46"/>
      <c r="FC529" s="46"/>
      <c r="FD529" s="46"/>
      <c r="FE529" s="46"/>
      <c r="FF529" s="46"/>
      <c r="FG529" s="46"/>
      <c r="FH529" s="46"/>
      <c r="FI529" s="46"/>
      <c r="FJ529" s="46"/>
      <c r="FK529" s="46"/>
      <c r="FL529" s="46"/>
      <c r="FM529" s="46"/>
      <c r="FN529" s="46"/>
      <c r="FO529" s="46"/>
      <c r="FP529" s="46"/>
      <c r="FQ529" s="46"/>
      <c r="FR529" s="46"/>
      <c r="FS529" s="46"/>
      <c r="FT529" s="46"/>
      <c r="FU529" s="46"/>
      <c r="FV529" s="46"/>
      <c r="FW529" s="46"/>
      <c r="FX529" s="46"/>
      <c r="FY529" s="46"/>
      <c r="FZ529" s="46"/>
      <c r="GA529" s="46"/>
      <c r="GB529" s="46"/>
      <c r="GC529" s="46"/>
      <c r="GD529" s="46"/>
      <c r="GE529" s="46"/>
      <c r="GF529" s="46"/>
      <c r="GG529" s="46"/>
      <c r="GH529" s="46"/>
      <c r="GI529" s="46"/>
      <c r="GJ529" s="46"/>
      <c r="GK529" s="46"/>
      <c r="GL529" s="46"/>
      <c r="GM529" s="46"/>
      <c r="GN529" s="46"/>
      <c r="GO529" s="46"/>
      <c r="GP529" s="46"/>
      <c r="GQ529" s="46"/>
      <c r="GR529" s="46"/>
      <c r="GS529" s="46"/>
      <c r="GT529" s="46"/>
      <c r="GU529" s="46"/>
      <c r="GV529" s="46"/>
      <c r="GW529" s="46"/>
      <c r="GX529" s="46"/>
      <c r="GY529" s="46"/>
      <c r="GZ529" s="46"/>
      <c r="HA529" s="46"/>
      <c r="HB529" s="46"/>
      <c r="HC529" s="46"/>
      <c r="HD529" s="46"/>
      <c r="HE529" s="46"/>
      <c r="HF529" s="46"/>
      <c r="HG529" s="46"/>
      <c r="HH529" s="46"/>
      <c r="HI529" s="46"/>
      <c r="HJ529" s="46"/>
      <c r="HK529" s="46"/>
      <c r="HL529" s="46"/>
      <c r="HM529" s="46"/>
      <c r="HN529" s="46"/>
      <c r="HO529" s="46"/>
      <c r="HP529" s="46"/>
      <c r="HQ529" s="46"/>
      <c r="HR529" s="46"/>
      <c r="HS529" s="46"/>
      <c r="HT529" s="46"/>
      <c r="HU529" s="46"/>
      <c r="HV529" s="46"/>
      <c r="HW529" s="46"/>
      <c r="HX529" s="46"/>
      <c r="HY529" s="46"/>
      <c r="HZ529" s="46"/>
      <c r="IA529" s="46"/>
      <c r="IB529" s="46"/>
      <c r="IC529" s="46"/>
      <c r="ID529" s="46"/>
      <c r="IE529" s="46"/>
      <c r="IF529" s="46"/>
      <c r="IG529" s="46"/>
      <c r="IH529" s="46"/>
      <c r="II529" s="46"/>
      <c r="IJ529" s="46"/>
      <c r="IK529" s="46"/>
      <c r="IL529" s="46"/>
      <c r="IM529" s="46"/>
      <c r="IN529" s="46"/>
      <c r="IO529" s="46"/>
      <c r="IP529" s="46"/>
      <c r="IQ529" s="46"/>
      <c r="IR529" s="46"/>
      <c r="IS529" s="46"/>
      <c r="IT529" s="46"/>
      <c r="IU529" s="46"/>
      <c r="IV529" s="46"/>
      <c r="IW529" s="46"/>
      <c r="IX529" s="46"/>
      <c r="IY529" s="46"/>
      <c r="IZ529" s="46"/>
      <c r="JA529" s="46"/>
      <c r="JB529" s="46"/>
      <c r="JC529" s="46"/>
      <c r="JD529" s="46"/>
      <c r="JE529" s="46"/>
      <c r="JF529" s="46"/>
      <c r="JG529" s="46"/>
      <c r="JH529" s="46"/>
      <c r="JI529" s="46"/>
      <c r="JJ529" s="46"/>
      <c r="JK529" s="46"/>
      <c r="JL529" s="46"/>
      <c r="JM529" s="46"/>
      <c r="JN529" s="46"/>
      <c r="JO529" s="46"/>
      <c r="JP529" s="46"/>
      <c r="JQ529" s="46"/>
      <c r="JR529" s="46"/>
      <c r="JS529" s="46"/>
      <c r="JT529" s="46"/>
      <c r="JU529" s="46"/>
      <c r="JV529" s="46"/>
      <c r="JW529" s="46"/>
      <c r="JX529" s="46"/>
      <c r="JY529" s="46"/>
      <c r="JZ529" s="46"/>
      <c r="KA529" s="46"/>
      <c r="KB529" s="46"/>
      <c r="KC529" s="46"/>
      <c r="KD529" s="46"/>
      <c r="KE529" s="46"/>
      <c r="KF529" s="46"/>
      <c r="KG529" s="46"/>
      <c r="KH529" s="46"/>
      <c r="KI529" s="46"/>
      <c r="KJ529" s="46"/>
      <c r="KK529" s="46"/>
      <c r="KL529" s="46"/>
      <c r="KM529" s="46"/>
      <c r="KN529" s="46"/>
      <c r="KO529" s="46"/>
      <c r="KP529" s="46"/>
      <c r="KQ529" s="46"/>
      <c r="KR529" s="46"/>
      <c r="KS529" s="46"/>
      <c r="KT529" s="46"/>
      <c r="KU529" s="46"/>
      <c r="KV529" s="46"/>
      <c r="KW529" s="46"/>
      <c r="KX529" s="46"/>
      <c r="KY529" s="46"/>
      <c r="KZ529" s="46"/>
      <c r="LA529" s="46"/>
      <c r="LB529" s="46"/>
      <c r="LC529" s="46"/>
      <c r="LD529" s="46"/>
      <c r="LE529" s="46"/>
      <c r="LF529" s="46"/>
      <c r="LG529" s="46"/>
      <c r="LH529" s="46"/>
      <c r="LI529" s="46"/>
      <c r="LJ529" s="46"/>
      <c r="LK529" s="46"/>
      <c r="LL529" s="46"/>
      <c r="LM529" s="46"/>
      <c r="LN529" s="46"/>
      <c r="LO529" s="46"/>
      <c r="LP529" s="46"/>
      <c r="LQ529" s="46"/>
      <c r="LR529" s="46"/>
      <c r="LS529" s="46"/>
      <c r="LT529" s="46"/>
      <c r="LU529" s="46"/>
      <c r="LV529" s="46"/>
      <c r="LW529" s="46"/>
      <c r="LX529" s="46"/>
      <c r="LY529" s="46"/>
      <c r="LZ529" s="46"/>
      <c r="MA529" s="46"/>
      <c r="MB529" s="46"/>
      <c r="MC529" s="46"/>
      <c r="MD529" s="46"/>
      <c r="ME529" s="46"/>
      <c r="MF529" s="46"/>
      <c r="MG529" s="46"/>
      <c r="MH529" s="46"/>
      <c r="MI529" s="46"/>
      <c r="MJ529" s="46"/>
      <c r="MK529" s="46"/>
      <c r="ML529" s="46"/>
      <c r="MM529" s="46"/>
      <c r="MN529" s="46"/>
      <c r="MO529" s="46"/>
      <c r="MP529" s="46"/>
      <c r="MQ529" s="46"/>
      <c r="MR529" s="46"/>
      <c r="MS529" s="46"/>
      <c r="MT529" s="46"/>
      <c r="MU529" s="46"/>
      <c r="MV529" s="46"/>
      <c r="MW529" s="46"/>
      <c r="MX529" s="46"/>
      <c r="MY529" s="46"/>
      <c r="MZ529" s="46"/>
      <c r="NA529" s="46"/>
      <c r="NB529" s="46"/>
      <c r="NC529" s="46"/>
      <c r="ND529" s="46"/>
      <c r="NE529" s="46"/>
      <c r="NF529" s="46"/>
      <c r="NG529" s="46"/>
      <c r="NH529" s="46"/>
      <c r="NI529" s="46"/>
      <c r="NJ529" s="46"/>
      <c r="NK529" s="46"/>
      <c r="NL529" s="46"/>
      <c r="NM529" s="46"/>
      <c r="NN529" s="46"/>
      <c r="NO529" s="46"/>
      <c r="NP529" s="46"/>
      <c r="NQ529" s="46"/>
      <c r="NR529" s="46"/>
      <c r="NS529" s="46"/>
      <c r="NT529" s="46"/>
      <c r="NU529" s="46"/>
      <c r="NV529" s="46"/>
      <c r="NW529" s="46"/>
      <c r="NX529" s="46"/>
      <c r="NY529" s="46"/>
      <c r="NZ529" s="46"/>
      <c r="OA529" s="46"/>
      <c r="OB529" s="46"/>
      <c r="OC529" s="46"/>
      <c r="OD529" s="46"/>
      <c r="OE529" s="46"/>
      <c r="OF529" s="46"/>
      <c r="OG529" s="46"/>
      <c r="OH529" s="46"/>
      <c r="OI529" s="46"/>
      <c r="OJ529" s="46"/>
      <c r="OK529" s="46"/>
      <c r="OL529" s="46"/>
      <c r="OM529" s="46"/>
      <c r="ON529" s="46"/>
      <c r="OO529" s="46"/>
      <c r="OP529" s="46"/>
      <c r="OQ529" s="46"/>
      <c r="OR529" s="46"/>
      <c r="OS529" s="46"/>
      <c r="OT529" s="46"/>
      <c r="OU529" s="46"/>
      <c r="OV529" s="46"/>
      <c r="OW529" s="46"/>
      <c r="OX529" s="46"/>
      <c r="OY529" s="46"/>
      <c r="OZ529" s="46"/>
      <c r="PA529" s="46"/>
      <c r="PB529" s="46"/>
      <c r="PC529" s="46"/>
      <c r="PD529" s="46"/>
      <c r="PE529" s="46"/>
      <c r="PF529" s="46"/>
      <c r="PG529" s="46"/>
      <c r="PH529" s="46"/>
      <c r="PI529" s="46"/>
      <c r="PJ529" s="46"/>
      <c r="PK529" s="46"/>
      <c r="PL529" s="46"/>
      <c r="PM529" s="46"/>
      <c r="PN529" s="46"/>
      <c r="PO529" s="46"/>
      <c r="PP529" s="46"/>
      <c r="PQ529" s="46"/>
      <c r="PR529" s="46"/>
      <c r="PS529" s="46"/>
      <c r="PT529" s="46"/>
      <c r="PU529" s="46"/>
      <c r="PV529" s="46"/>
      <c r="PW529" s="46"/>
      <c r="PX529" s="46"/>
      <c r="PY529" s="46"/>
      <c r="PZ529" s="46"/>
      <c r="QA529" s="46"/>
      <c r="QB529" s="46"/>
      <c r="QC529" s="46"/>
      <c r="QD529" s="46"/>
      <c r="QE529" s="46"/>
      <c r="QF529" s="46"/>
      <c r="QG529" s="46"/>
      <c r="QH529" s="46"/>
      <c r="QI529" s="46"/>
      <c r="QJ529" s="46"/>
      <c r="QK529" s="46"/>
      <c r="QL529" s="46"/>
      <c r="QM529" s="46"/>
      <c r="QN529" s="46"/>
      <c r="QO529" s="46"/>
      <c r="QP529" s="46"/>
      <c r="QQ529" s="46"/>
      <c r="QR529" s="46"/>
      <c r="QS529" s="46"/>
      <c r="QT529" s="46"/>
      <c r="QU529" s="46"/>
      <c r="QV529" s="46"/>
      <c r="QW529" s="46"/>
      <c r="QX529" s="46"/>
      <c r="QY529" s="46"/>
      <c r="QZ529" s="46"/>
      <c r="RA529" s="46"/>
      <c r="RB529" s="46"/>
      <c r="RC529" s="46"/>
      <c r="RD529" s="46"/>
      <c r="RE529" s="46"/>
      <c r="RF529" s="46"/>
      <c r="RG529" s="46"/>
      <c r="RH529" s="46"/>
      <c r="RI529" s="46"/>
      <c r="RJ529" s="46"/>
      <c r="RK529" s="46"/>
      <c r="RL529" s="46"/>
      <c r="RM529" s="46"/>
      <c r="RN529" s="46"/>
      <c r="RO529" s="46"/>
      <c r="RP529" s="46"/>
      <c r="RQ529" s="46"/>
      <c r="RR529" s="46"/>
      <c r="RS529" s="46"/>
      <c r="RT529" s="46"/>
      <c r="RU529" s="46"/>
      <c r="RV529" s="46"/>
      <c r="RW529" s="46"/>
      <c r="RX529" s="46"/>
      <c r="RY529" s="46"/>
      <c r="RZ529" s="46"/>
      <c r="SA529" s="46"/>
      <c r="SB529" s="46"/>
      <c r="SC529" s="46"/>
      <c r="SD529" s="46"/>
      <c r="SE529" s="46"/>
      <c r="SF529" s="46"/>
      <c r="SG529" s="46"/>
      <c r="SH529" s="46"/>
      <c r="SI529" s="46"/>
      <c r="SJ529" s="46"/>
      <c r="SK529" s="46"/>
      <c r="SL529" s="46"/>
      <c r="SM529" s="46"/>
      <c r="SN529" s="46"/>
      <c r="SO529" s="46"/>
      <c r="SP529" s="46"/>
      <c r="SQ529" s="46"/>
      <c r="SR529" s="46"/>
      <c r="SS529" s="46"/>
      <c r="ST529" s="46"/>
      <c r="SU529" s="46"/>
      <c r="SV529" s="46"/>
      <c r="SW529" s="46"/>
      <c r="SX529" s="46"/>
      <c r="SY529" s="46"/>
      <c r="SZ529" s="46"/>
      <c r="TA529" s="46"/>
      <c r="TB529" s="46"/>
      <c r="TC529" s="46"/>
      <c r="TD529" s="46"/>
      <c r="TE529" s="46"/>
      <c r="TF529" s="46"/>
      <c r="TG529" s="46"/>
      <c r="TH529" s="46"/>
      <c r="TI529" s="46"/>
      <c r="TJ529" s="46"/>
      <c r="TK529" s="46"/>
      <c r="TL529" s="46"/>
      <c r="TM529" s="46"/>
      <c r="TN529" s="46"/>
      <c r="TO529" s="46"/>
      <c r="TP529" s="46"/>
      <c r="TQ529" s="46"/>
      <c r="TR529" s="46"/>
      <c r="TS529" s="46"/>
      <c r="TT529" s="46"/>
      <c r="TU529" s="46"/>
      <c r="TV529" s="46"/>
      <c r="TW529" s="46"/>
      <c r="TX529" s="46"/>
      <c r="TY529" s="46"/>
      <c r="TZ529" s="46"/>
      <c r="UA529" s="46"/>
      <c r="UB529" s="46"/>
      <c r="UC529" s="46"/>
      <c r="UD529" s="46"/>
      <c r="UE529" s="46"/>
      <c r="UF529" s="46"/>
      <c r="UG529" s="46"/>
      <c r="UH529" s="46"/>
      <c r="UI529" s="46"/>
      <c r="UJ529" s="46"/>
      <c r="UK529" s="46"/>
      <c r="UL529" s="46"/>
      <c r="UM529" s="46"/>
      <c r="UN529" s="46"/>
      <c r="UO529" s="46"/>
      <c r="UP529" s="46"/>
      <c r="UQ529" s="46"/>
      <c r="UR529" s="46"/>
      <c r="US529" s="46"/>
      <c r="UT529" s="46"/>
      <c r="UU529" s="46"/>
      <c r="UV529" s="46"/>
      <c r="UW529" s="46"/>
      <c r="UX529" s="46"/>
      <c r="UY529" s="46"/>
      <c r="UZ529" s="46"/>
      <c r="VA529" s="46"/>
      <c r="VB529" s="46"/>
      <c r="VC529" s="46"/>
      <c r="VD529" s="46"/>
      <c r="VE529" s="46"/>
      <c r="VF529" s="46"/>
      <c r="VG529" s="46"/>
      <c r="VH529" s="46"/>
      <c r="VI529" s="46"/>
      <c r="VJ529" s="46"/>
      <c r="VK529" s="46"/>
      <c r="VL529" s="46"/>
      <c r="VM529" s="46"/>
      <c r="VN529" s="46"/>
      <c r="VO529" s="46"/>
      <c r="VP529" s="46"/>
      <c r="VQ529" s="46"/>
      <c r="VR529" s="46"/>
      <c r="VS529" s="46"/>
      <c r="VT529" s="46"/>
      <c r="VU529" s="46"/>
      <c r="VV529" s="46"/>
      <c r="VW529" s="46"/>
      <c r="VX529" s="46"/>
      <c r="VY529" s="46"/>
      <c r="VZ529" s="46"/>
      <c r="WA529" s="46"/>
      <c r="WB529" s="46"/>
      <c r="WC529" s="46"/>
      <c r="WD529" s="46"/>
      <c r="WE529" s="46"/>
      <c r="WF529" s="46"/>
      <c r="WG529" s="46"/>
      <c r="WH529" s="46"/>
      <c r="WI529" s="46"/>
      <c r="WJ529" s="46"/>
      <c r="WK529" s="46"/>
      <c r="WL529" s="46"/>
      <c r="WM529" s="46"/>
      <c r="WN529" s="46"/>
      <c r="WO529" s="46"/>
      <c r="WP529" s="46"/>
      <c r="WQ529" s="46"/>
      <c r="WR529" s="46"/>
      <c r="WS529" s="46"/>
      <c r="WT529" s="46"/>
      <c r="WU529" s="46"/>
      <c r="WV529" s="46"/>
      <c r="WW529" s="46"/>
      <c r="WX529" s="46"/>
      <c r="WY529" s="46"/>
      <c r="WZ529" s="46"/>
      <c r="XA529" s="46"/>
      <c r="XB529" s="46"/>
      <c r="XC529" s="46"/>
      <c r="XD529" s="46"/>
      <c r="XE529" s="46"/>
      <c r="XF529" s="46"/>
      <c r="XG529" s="46"/>
      <c r="XH529" s="46"/>
      <c r="XI529" s="46"/>
      <c r="XJ529" s="46"/>
      <c r="XK529" s="46"/>
      <c r="XL529" s="46"/>
      <c r="XM529" s="46"/>
      <c r="XN529" s="46"/>
      <c r="XO529" s="46"/>
      <c r="XP529" s="46"/>
      <c r="XQ529" s="46"/>
      <c r="XR529" s="46"/>
      <c r="XS529" s="46"/>
      <c r="XT529" s="46"/>
      <c r="XU529" s="46"/>
      <c r="XV529" s="46"/>
      <c r="XW529" s="46"/>
      <c r="XX529" s="46"/>
      <c r="XY529" s="46"/>
      <c r="XZ529" s="46"/>
      <c r="YA529" s="46"/>
      <c r="YB529" s="46"/>
      <c r="YC529" s="46"/>
      <c r="YD529" s="46"/>
      <c r="YE529" s="46"/>
      <c r="YF529" s="46"/>
      <c r="YG529" s="46"/>
      <c r="YH529" s="46"/>
      <c r="YI529" s="46"/>
      <c r="YJ529" s="46"/>
      <c r="YK529" s="46"/>
      <c r="YL529" s="46"/>
      <c r="YM529" s="46"/>
      <c r="YN529" s="46"/>
      <c r="YO529" s="46"/>
      <c r="YP529" s="46"/>
      <c r="YQ529" s="46"/>
      <c r="YR529" s="46"/>
      <c r="YS529" s="46"/>
      <c r="YT529" s="46"/>
      <c r="YU529" s="46"/>
      <c r="YV529" s="46"/>
      <c r="YW529" s="46"/>
      <c r="YX529" s="46"/>
      <c r="YY529" s="46"/>
      <c r="YZ529" s="46"/>
      <c r="ZA529" s="46"/>
      <c r="ZB529" s="46"/>
      <c r="ZC529" s="46"/>
      <c r="ZD529" s="46"/>
      <c r="ZE529" s="46"/>
      <c r="ZF529" s="46"/>
      <c r="ZG529" s="46"/>
      <c r="ZH529" s="46"/>
      <c r="ZI529" s="46"/>
      <c r="ZJ529" s="46"/>
      <c r="ZK529" s="46"/>
      <c r="ZL529" s="46"/>
      <c r="ZM529" s="46"/>
      <c r="ZN529" s="46"/>
      <c r="ZO529" s="46"/>
      <c r="ZP529" s="46"/>
      <c r="ZQ529" s="46"/>
      <c r="ZR529" s="46"/>
      <c r="ZS529" s="46"/>
      <c r="ZT529" s="46"/>
      <c r="ZU529" s="46"/>
      <c r="ZV529" s="46"/>
      <c r="ZW529" s="46"/>
      <c r="ZX529" s="46"/>
      <c r="ZY529" s="46"/>
      <c r="ZZ529" s="46"/>
      <c r="AAA529" s="46"/>
      <c r="AAB529" s="46"/>
      <c r="AAC529" s="46"/>
      <c r="AAD529" s="46"/>
      <c r="AAE529" s="46"/>
      <c r="AAF529" s="46"/>
      <c r="AAG529" s="46"/>
      <c r="AAH529" s="46"/>
      <c r="AAI529" s="46"/>
      <c r="AAJ529" s="46"/>
      <c r="AAK529" s="46"/>
      <c r="AAL529" s="46"/>
      <c r="AAM529" s="46"/>
      <c r="AAN529" s="46"/>
      <c r="AAO529" s="46"/>
      <c r="AAP529" s="46"/>
      <c r="AAQ529" s="46"/>
      <c r="AAR529" s="46"/>
      <c r="AAS529" s="46"/>
      <c r="AAT529" s="46"/>
      <c r="AAU529" s="46"/>
      <c r="AAV529" s="46"/>
      <c r="AAW529" s="46"/>
      <c r="AAX529" s="46"/>
      <c r="AAY529" s="46"/>
      <c r="AAZ529" s="46"/>
      <c r="ABA529" s="46"/>
      <c r="ABB529" s="46"/>
      <c r="ABC529" s="46"/>
      <c r="ABD529" s="46"/>
      <c r="ABE529" s="46"/>
      <c r="ABF529" s="46"/>
      <c r="ABG529" s="46"/>
      <c r="ABH529" s="46"/>
      <c r="ABI529" s="46"/>
      <c r="ABJ529" s="46"/>
      <c r="ABK529" s="46"/>
      <c r="ABL529" s="46"/>
      <c r="ABM529" s="46"/>
      <c r="ABN529" s="46"/>
      <c r="ABO529" s="46"/>
      <c r="ABP529" s="46"/>
      <c r="ABQ529" s="46"/>
      <c r="ABR529" s="46"/>
      <c r="ABS529" s="46"/>
      <c r="ABT529" s="46"/>
      <c r="ABU529" s="46"/>
      <c r="ABV529" s="46"/>
      <c r="ABW529" s="46"/>
      <c r="ABX529" s="46"/>
      <c r="ABY529" s="46"/>
      <c r="ABZ529" s="46"/>
      <c r="ACA529" s="46"/>
      <c r="ACB529" s="46"/>
      <c r="ACC529" s="46"/>
      <c r="ACD529" s="46"/>
      <c r="ACE529" s="46"/>
      <c r="ACF529" s="46"/>
      <c r="ACG529" s="46"/>
      <c r="ACH529" s="46"/>
      <c r="ACI529" s="46"/>
      <c r="ACJ529" s="46"/>
      <c r="ACK529" s="46"/>
      <c r="ACL529" s="46"/>
      <c r="ACM529" s="46"/>
      <c r="ACN529" s="46"/>
      <c r="ACO529" s="46"/>
      <c r="ACP529" s="46"/>
      <c r="ACQ529" s="46"/>
      <c r="ACR529" s="46"/>
      <c r="ACS529" s="46"/>
      <c r="ACT529" s="46"/>
      <c r="ACU529" s="46"/>
      <c r="ACV529" s="46"/>
      <c r="ACW529" s="46"/>
      <c r="ACX529" s="46"/>
      <c r="ACY529" s="46"/>
      <c r="ACZ529" s="46"/>
      <c r="ADA529" s="46"/>
      <c r="ADB529" s="46"/>
      <c r="ADC529" s="46"/>
      <c r="ADD529" s="46"/>
      <c r="ADE529" s="46"/>
      <c r="ADF529" s="46"/>
      <c r="ADG529" s="46"/>
      <c r="ADH529" s="46"/>
      <c r="ADI529" s="46"/>
      <c r="ADJ529" s="46"/>
      <c r="ADK529" s="46"/>
      <c r="ADL529" s="46"/>
      <c r="ADM529" s="46"/>
      <c r="ADN529" s="46"/>
      <c r="ADO529" s="46"/>
      <c r="ADP529" s="46"/>
    </row>
    <row r="530" spans="3:796" x14ac:dyDescent="0.4">
      <c r="C530" s="62"/>
      <c r="D530" s="42">
        <f>(1/$D$5)*学習!S60</f>
        <v>1</v>
      </c>
      <c r="I530" s="63">
        <v>519</v>
      </c>
      <c r="J530" s="44">
        <v>0.12473929615342311</v>
      </c>
      <c r="K530" s="44">
        <v>9.3413747942461441E-3</v>
      </c>
      <c r="L530" s="44">
        <v>8.9327798281448184E-3</v>
      </c>
      <c r="M530" s="44">
        <v>0.1440174511721132</v>
      </c>
      <c r="N530" s="44">
        <v>-2.4390811376976716E-2</v>
      </c>
      <c r="O530" s="44">
        <v>5.1691619446878077E-2</v>
      </c>
      <c r="P530" s="44">
        <v>5.6869510066386686E-2</v>
      </c>
      <c r="Q530" s="44">
        <v>-4.7086433004961237E-2</v>
      </c>
      <c r="R530" s="44">
        <v>3.6899106478023441E-3</v>
      </c>
      <c r="S530" s="44">
        <v>-1.3863234155718145E-2</v>
      </c>
      <c r="T530" s="44">
        <v>6.1890180117298195E-2</v>
      </c>
      <c r="U530" s="44">
        <v>-9.2925003197223341E-2</v>
      </c>
      <c r="V530" s="44">
        <v>-7.4224936796836907E-2</v>
      </c>
      <c r="W530" s="44">
        <v>5.7535537245907327E-2</v>
      </c>
      <c r="X530" s="44">
        <v>7.7615743801669926E-2</v>
      </c>
      <c r="Y530" s="44">
        <v>-0.2122555126104182</v>
      </c>
      <c r="Z530" s="44">
        <v>9.4381638408506358E-2</v>
      </c>
      <c r="AA530" s="44">
        <v>-9.1335714583584016E-3</v>
      </c>
      <c r="AB530" s="44">
        <v>0.18556889128821613</v>
      </c>
      <c r="AC530" s="44">
        <v>-7.2333701778594481E-2</v>
      </c>
      <c r="AD530" s="44">
        <v>-0.20963721678123795</v>
      </c>
      <c r="AE530" s="44">
        <v>-3.0459607411066503E-2</v>
      </c>
      <c r="AF530" s="44">
        <v>6.7250688528543781E-2</v>
      </c>
      <c r="AG530" s="44">
        <v>3.220079034811759E-2</v>
      </c>
      <c r="AH530" s="44">
        <v>-8.3241458420785619E-2</v>
      </c>
      <c r="AI530" s="44">
        <v>-0.20920693676851149</v>
      </c>
      <c r="AJ530" s="44">
        <v>2.0752778881328874E-2</v>
      </c>
      <c r="AK530" s="44">
        <v>9.4415102235093445E-2</v>
      </c>
      <c r="AL530" s="44">
        <v>-2.3143552368421215E-2</v>
      </c>
      <c r="AM530" s="44">
        <v>3.6604723320792197E-2</v>
      </c>
      <c r="AN530" s="44">
        <v>8.0564533448553979E-2</v>
      </c>
      <c r="AO530" s="44">
        <v>9.89712518773413E-3</v>
      </c>
      <c r="AP530" s="44">
        <v>-4.9921901199885141E-2</v>
      </c>
      <c r="AQ530" s="44">
        <v>-0.12403733143808671</v>
      </c>
      <c r="AR530" s="44">
        <v>-0.15084443764745617</v>
      </c>
      <c r="AS530" s="44">
        <v>0.12284620532144631</v>
      </c>
      <c r="AT530" s="44">
        <v>6.1114163003883601E-2</v>
      </c>
      <c r="AU530" s="44">
        <v>-4.9776727858215651E-2</v>
      </c>
      <c r="AV530" s="44">
        <v>0.11534350109917837</v>
      </c>
      <c r="AW530" s="44">
        <v>8.5752051171224281E-2</v>
      </c>
      <c r="AX530" s="44">
        <v>-1.4621260582610637E-2</v>
      </c>
      <c r="AY530" s="44">
        <v>-6.9381682751189222E-2</v>
      </c>
      <c r="AZ530" s="44">
        <v>8.6754869968442241E-2</v>
      </c>
      <c r="BA530" s="44">
        <v>6.4430012970814923E-2</v>
      </c>
      <c r="BB530" s="44">
        <v>-0.14565445982902905</v>
      </c>
      <c r="BC530" s="44">
        <v>2.3605560293957332E-2</v>
      </c>
      <c r="BD530" s="44">
        <v>4.567901730581457E-2</v>
      </c>
      <c r="BE530" s="44">
        <v>-4.5552753432509301E-2</v>
      </c>
      <c r="BF530" s="44">
        <v>0.26452383219763409</v>
      </c>
      <c r="BG530" s="44">
        <v>2.6315908523706255E-3</v>
      </c>
      <c r="BH530" s="44">
        <v>-4.9632520346208839E-2</v>
      </c>
      <c r="BI530" s="44">
        <v>0.12687520603688762</v>
      </c>
      <c r="BJ530" s="44">
        <v>-0.15472295806478017</v>
      </c>
      <c r="BK530" s="44">
        <v>1.4518890242162031E-2</v>
      </c>
      <c r="BL530" s="44">
        <v>-9.029914947253527E-2</v>
      </c>
      <c r="BM530" s="44">
        <v>8.0073983884832597E-2</v>
      </c>
      <c r="BN530" s="44">
        <v>-6.0832794815106244E-3</v>
      </c>
      <c r="BO530" s="44">
        <v>0.14926435204522037</v>
      </c>
      <c r="BP530" s="44">
        <v>-4.9097510700872961E-2</v>
      </c>
      <c r="BQ530" s="44">
        <v>-0.22316110705376468</v>
      </c>
      <c r="BR530" s="44">
        <v>6.8826735910246628E-2</v>
      </c>
      <c r="BS530" s="44">
        <v>-2.0669680591038322E-2</v>
      </c>
      <c r="BT530" s="44">
        <v>4.6661243310563857E-2</v>
      </c>
      <c r="BU530" s="44">
        <v>6.1389150994009059E-3</v>
      </c>
      <c r="BV530" s="44">
        <v>7.7426226014329511E-2</v>
      </c>
      <c r="BW530" s="44">
        <v>-1.4120067449393217E-2</v>
      </c>
      <c r="BX530" s="44">
        <v>1.620453520742491E-2</v>
      </c>
      <c r="BY530" s="44">
        <v>0.21492243216872634</v>
      </c>
      <c r="BZ530" s="44">
        <v>2.8762002334647537E-2</v>
      </c>
      <c r="CA530" s="44">
        <v>-7.093847958757081E-2</v>
      </c>
      <c r="CB530" s="44">
        <v>0.2957118309801241</v>
      </c>
      <c r="CC530" s="44">
        <v>0.10653704752940095</v>
      </c>
      <c r="CD530" s="44">
        <v>3.9371568861086149E-2</v>
      </c>
      <c r="CE530" s="44">
        <v>-1.5812406128251376E-2</v>
      </c>
      <c r="CF530" s="44">
        <v>0.24322790698451163</v>
      </c>
      <c r="CG530" s="44">
        <v>6.393876264616867E-2</v>
      </c>
      <c r="CH530" s="44">
        <v>-4.7471776838547947E-2</v>
      </c>
      <c r="CI530" s="44">
        <v>-0.11731606691151618</v>
      </c>
      <c r="CJ530" s="44">
        <v>-0.12372676197835376</v>
      </c>
      <c r="CK530" s="44">
        <v>-0.18738710015750185</v>
      </c>
      <c r="CL530" s="44">
        <v>2.4867497684070216E-2</v>
      </c>
      <c r="CM530" s="44">
        <v>0.10744471985602012</v>
      </c>
      <c r="CN530" s="44">
        <v>0.16355332278508916</v>
      </c>
      <c r="CO530" s="44">
        <v>-1.409253335748064E-2</v>
      </c>
      <c r="CP530" s="44">
        <v>-8.6740813556532029E-2</v>
      </c>
      <c r="CQ530" s="44">
        <v>0.12883667179526784</v>
      </c>
      <c r="CR530" s="44">
        <v>-1.7183171614388166E-2</v>
      </c>
      <c r="CS530" s="44">
        <v>-0.16176801795329779</v>
      </c>
      <c r="CT530" s="44">
        <v>-1.5598427894665274E-2</v>
      </c>
      <c r="CU530" s="44">
        <v>0.10053176814995153</v>
      </c>
      <c r="CV530" s="44">
        <v>-8.6018624275253489E-2</v>
      </c>
      <c r="CW530" s="44">
        <v>5.138362240316293E-2</v>
      </c>
      <c r="CX530" s="44">
        <v>-0.13757297643277519</v>
      </c>
      <c r="CY530" s="44">
        <v>-1.8137452947767297E-2</v>
      </c>
      <c r="CZ530" s="44">
        <v>6.6535825991403924E-2</v>
      </c>
      <c r="DA530" s="44">
        <v>8.8611966921386273E-2</v>
      </c>
      <c r="DB530" s="44">
        <v>5.3458383305819306E-2</v>
      </c>
      <c r="DC530" s="44">
        <v>-1.9901462096420578E-2</v>
      </c>
      <c r="DD530" s="44">
        <v>3.3912818146244316E-3</v>
      </c>
      <c r="DE530" s="44">
        <v>-1.7669591654403721E-2</v>
      </c>
      <c r="DF530" s="46"/>
      <c r="DG530" s="46"/>
      <c r="DH530" s="46"/>
      <c r="DI530" s="46"/>
      <c r="DJ530" s="46"/>
      <c r="DK530" s="46"/>
      <c r="DL530" s="46"/>
      <c r="DM530" s="46"/>
      <c r="DN530" s="46"/>
      <c r="DO530" s="46"/>
      <c r="DP530" s="46"/>
      <c r="DQ530" s="46"/>
      <c r="DR530" s="46"/>
      <c r="DS530" s="46"/>
      <c r="DT530" s="46"/>
      <c r="DU530" s="46"/>
      <c r="DV530" s="46"/>
      <c r="DW530" s="46"/>
      <c r="DX530" s="46"/>
      <c r="DY530" s="46"/>
      <c r="DZ530" s="46"/>
      <c r="EA530" s="46"/>
      <c r="EB530" s="46"/>
      <c r="EC530" s="46"/>
      <c r="ED530" s="46"/>
      <c r="EE530" s="46"/>
      <c r="EF530" s="46"/>
      <c r="EG530" s="46"/>
      <c r="EH530" s="46"/>
      <c r="EI530" s="46"/>
      <c r="EJ530" s="46"/>
      <c r="EK530" s="46"/>
      <c r="EL530" s="46"/>
      <c r="EM530" s="46"/>
      <c r="EN530" s="46"/>
      <c r="EO530" s="46"/>
      <c r="EP530" s="46"/>
      <c r="EQ530" s="46"/>
      <c r="ER530" s="46"/>
      <c r="ES530" s="46"/>
      <c r="ET530" s="46"/>
      <c r="EU530" s="46"/>
      <c r="EV530" s="46"/>
      <c r="EW530" s="46"/>
      <c r="EX530" s="46"/>
      <c r="EY530" s="46"/>
      <c r="EZ530" s="46"/>
      <c r="FA530" s="46"/>
      <c r="FB530" s="46"/>
      <c r="FC530" s="46"/>
      <c r="FD530" s="46"/>
      <c r="FE530" s="46"/>
      <c r="FF530" s="46"/>
      <c r="FG530" s="46"/>
      <c r="FH530" s="46"/>
      <c r="FI530" s="46"/>
      <c r="FJ530" s="46"/>
      <c r="FK530" s="46"/>
      <c r="FL530" s="46"/>
      <c r="FM530" s="46"/>
      <c r="FN530" s="46"/>
      <c r="FO530" s="46"/>
      <c r="FP530" s="46"/>
      <c r="FQ530" s="46"/>
      <c r="FR530" s="46"/>
      <c r="FS530" s="46"/>
      <c r="FT530" s="46"/>
      <c r="FU530" s="46"/>
      <c r="FV530" s="46"/>
      <c r="FW530" s="46"/>
      <c r="FX530" s="46"/>
      <c r="FY530" s="46"/>
      <c r="FZ530" s="46"/>
      <c r="GA530" s="46"/>
      <c r="GB530" s="46"/>
      <c r="GC530" s="46"/>
      <c r="GD530" s="46"/>
      <c r="GE530" s="46"/>
      <c r="GF530" s="46"/>
      <c r="GG530" s="46"/>
      <c r="GH530" s="46"/>
      <c r="GI530" s="46"/>
      <c r="GJ530" s="46"/>
      <c r="GK530" s="46"/>
      <c r="GL530" s="46"/>
      <c r="GM530" s="46"/>
      <c r="GN530" s="46"/>
      <c r="GO530" s="46"/>
      <c r="GP530" s="46"/>
      <c r="GQ530" s="46"/>
      <c r="GR530" s="46"/>
      <c r="GS530" s="46"/>
      <c r="GT530" s="46"/>
      <c r="GU530" s="46"/>
      <c r="GV530" s="46"/>
      <c r="GW530" s="46"/>
      <c r="GX530" s="46"/>
      <c r="GY530" s="46"/>
      <c r="GZ530" s="46"/>
      <c r="HA530" s="46"/>
      <c r="HB530" s="46"/>
      <c r="HC530" s="46"/>
      <c r="HD530" s="46"/>
      <c r="HE530" s="46"/>
      <c r="HF530" s="46"/>
      <c r="HG530" s="46"/>
      <c r="HH530" s="46"/>
      <c r="HI530" s="46"/>
      <c r="HJ530" s="46"/>
      <c r="HK530" s="46"/>
      <c r="HL530" s="46"/>
      <c r="HM530" s="46"/>
      <c r="HN530" s="46"/>
      <c r="HO530" s="46"/>
      <c r="HP530" s="46"/>
      <c r="HQ530" s="46"/>
      <c r="HR530" s="46"/>
      <c r="HS530" s="46"/>
      <c r="HT530" s="46"/>
      <c r="HU530" s="46"/>
      <c r="HV530" s="46"/>
      <c r="HW530" s="46"/>
      <c r="HX530" s="46"/>
      <c r="HY530" s="46"/>
      <c r="HZ530" s="46"/>
      <c r="IA530" s="46"/>
      <c r="IB530" s="46"/>
      <c r="IC530" s="46"/>
      <c r="ID530" s="46"/>
      <c r="IE530" s="46"/>
      <c r="IF530" s="46"/>
      <c r="IG530" s="46"/>
      <c r="IH530" s="46"/>
      <c r="II530" s="46"/>
      <c r="IJ530" s="46"/>
      <c r="IK530" s="46"/>
      <c r="IL530" s="46"/>
      <c r="IM530" s="46"/>
      <c r="IN530" s="46"/>
      <c r="IO530" s="46"/>
      <c r="IP530" s="46"/>
      <c r="IQ530" s="46"/>
      <c r="IR530" s="46"/>
      <c r="IS530" s="46"/>
      <c r="IT530" s="46"/>
      <c r="IU530" s="46"/>
      <c r="IV530" s="46"/>
      <c r="IW530" s="46"/>
      <c r="IX530" s="46"/>
      <c r="IY530" s="46"/>
      <c r="IZ530" s="46"/>
      <c r="JA530" s="46"/>
      <c r="JB530" s="46"/>
      <c r="JC530" s="46"/>
      <c r="JD530" s="46"/>
      <c r="JE530" s="46"/>
      <c r="JF530" s="46"/>
      <c r="JG530" s="46"/>
      <c r="JH530" s="46"/>
      <c r="JI530" s="46"/>
      <c r="JJ530" s="46"/>
      <c r="JK530" s="46"/>
      <c r="JL530" s="46"/>
      <c r="JM530" s="46"/>
      <c r="JN530" s="46"/>
      <c r="JO530" s="46"/>
      <c r="JP530" s="46"/>
      <c r="JQ530" s="46"/>
      <c r="JR530" s="46"/>
      <c r="JS530" s="46"/>
      <c r="JT530" s="46"/>
      <c r="JU530" s="46"/>
      <c r="JV530" s="46"/>
      <c r="JW530" s="46"/>
      <c r="JX530" s="46"/>
      <c r="JY530" s="46"/>
      <c r="JZ530" s="46"/>
      <c r="KA530" s="46"/>
      <c r="KB530" s="46"/>
      <c r="KC530" s="46"/>
      <c r="KD530" s="46"/>
      <c r="KE530" s="46"/>
      <c r="KF530" s="46"/>
      <c r="KG530" s="46"/>
      <c r="KH530" s="46"/>
      <c r="KI530" s="46"/>
      <c r="KJ530" s="46"/>
      <c r="KK530" s="46"/>
      <c r="KL530" s="46"/>
      <c r="KM530" s="46"/>
      <c r="KN530" s="46"/>
      <c r="KO530" s="46"/>
      <c r="KP530" s="46"/>
      <c r="KQ530" s="46"/>
      <c r="KR530" s="46"/>
      <c r="KS530" s="46"/>
      <c r="KT530" s="46"/>
      <c r="KU530" s="46"/>
      <c r="KV530" s="46"/>
      <c r="KW530" s="46"/>
      <c r="KX530" s="46"/>
      <c r="KY530" s="46"/>
      <c r="KZ530" s="46"/>
      <c r="LA530" s="46"/>
      <c r="LB530" s="46"/>
      <c r="LC530" s="46"/>
      <c r="LD530" s="46"/>
      <c r="LE530" s="46"/>
      <c r="LF530" s="46"/>
      <c r="LG530" s="46"/>
      <c r="LH530" s="46"/>
      <c r="LI530" s="46"/>
      <c r="LJ530" s="46"/>
      <c r="LK530" s="46"/>
      <c r="LL530" s="46"/>
      <c r="LM530" s="46"/>
      <c r="LN530" s="46"/>
      <c r="LO530" s="46"/>
      <c r="LP530" s="46"/>
      <c r="LQ530" s="46"/>
      <c r="LR530" s="46"/>
      <c r="LS530" s="46"/>
      <c r="LT530" s="46"/>
      <c r="LU530" s="46"/>
      <c r="LV530" s="46"/>
      <c r="LW530" s="46"/>
      <c r="LX530" s="46"/>
      <c r="LY530" s="46"/>
      <c r="LZ530" s="46"/>
      <c r="MA530" s="46"/>
      <c r="MB530" s="46"/>
      <c r="MC530" s="46"/>
      <c r="MD530" s="46"/>
      <c r="ME530" s="46"/>
      <c r="MF530" s="46"/>
      <c r="MG530" s="46"/>
      <c r="MH530" s="46"/>
      <c r="MI530" s="46"/>
      <c r="MJ530" s="46"/>
      <c r="MK530" s="46"/>
      <c r="ML530" s="46"/>
      <c r="MM530" s="46"/>
      <c r="MN530" s="46"/>
      <c r="MO530" s="46"/>
      <c r="MP530" s="46"/>
      <c r="MQ530" s="46"/>
      <c r="MR530" s="46"/>
      <c r="MS530" s="46"/>
      <c r="MT530" s="46"/>
      <c r="MU530" s="46"/>
      <c r="MV530" s="46"/>
      <c r="MW530" s="46"/>
      <c r="MX530" s="46"/>
      <c r="MY530" s="46"/>
      <c r="MZ530" s="46"/>
      <c r="NA530" s="46"/>
      <c r="NB530" s="46"/>
      <c r="NC530" s="46"/>
      <c r="ND530" s="46"/>
      <c r="NE530" s="46"/>
      <c r="NF530" s="46"/>
      <c r="NG530" s="46"/>
      <c r="NH530" s="46"/>
      <c r="NI530" s="46"/>
      <c r="NJ530" s="46"/>
      <c r="NK530" s="46"/>
      <c r="NL530" s="46"/>
      <c r="NM530" s="46"/>
      <c r="NN530" s="46"/>
      <c r="NO530" s="46"/>
      <c r="NP530" s="46"/>
      <c r="NQ530" s="46"/>
      <c r="NR530" s="46"/>
      <c r="NS530" s="46"/>
      <c r="NT530" s="46"/>
      <c r="NU530" s="46"/>
      <c r="NV530" s="46"/>
      <c r="NW530" s="46"/>
      <c r="NX530" s="46"/>
      <c r="NY530" s="46"/>
      <c r="NZ530" s="46"/>
      <c r="OA530" s="46"/>
      <c r="OB530" s="46"/>
      <c r="OC530" s="46"/>
      <c r="OD530" s="46"/>
      <c r="OE530" s="46"/>
      <c r="OF530" s="46"/>
      <c r="OG530" s="46"/>
      <c r="OH530" s="46"/>
      <c r="OI530" s="46"/>
      <c r="OJ530" s="46"/>
      <c r="OK530" s="46"/>
      <c r="OL530" s="46"/>
      <c r="OM530" s="46"/>
      <c r="ON530" s="46"/>
      <c r="OO530" s="46"/>
      <c r="OP530" s="46"/>
      <c r="OQ530" s="46"/>
      <c r="OR530" s="46"/>
      <c r="OS530" s="46"/>
      <c r="OT530" s="46"/>
      <c r="OU530" s="46"/>
      <c r="OV530" s="46"/>
      <c r="OW530" s="46"/>
      <c r="OX530" s="46"/>
      <c r="OY530" s="46"/>
      <c r="OZ530" s="46"/>
      <c r="PA530" s="46"/>
      <c r="PB530" s="46"/>
      <c r="PC530" s="46"/>
      <c r="PD530" s="46"/>
      <c r="PE530" s="46"/>
      <c r="PF530" s="46"/>
      <c r="PG530" s="46"/>
      <c r="PH530" s="46"/>
      <c r="PI530" s="46"/>
      <c r="PJ530" s="46"/>
      <c r="PK530" s="46"/>
      <c r="PL530" s="46"/>
      <c r="PM530" s="46"/>
      <c r="PN530" s="46"/>
      <c r="PO530" s="46"/>
      <c r="PP530" s="46"/>
      <c r="PQ530" s="46"/>
      <c r="PR530" s="46"/>
      <c r="PS530" s="46"/>
      <c r="PT530" s="46"/>
      <c r="PU530" s="46"/>
      <c r="PV530" s="46"/>
      <c r="PW530" s="46"/>
      <c r="PX530" s="46"/>
      <c r="PY530" s="46"/>
      <c r="PZ530" s="46"/>
      <c r="QA530" s="46"/>
      <c r="QB530" s="46"/>
      <c r="QC530" s="46"/>
      <c r="QD530" s="46"/>
      <c r="QE530" s="46"/>
      <c r="QF530" s="46"/>
      <c r="QG530" s="46"/>
      <c r="QH530" s="46"/>
      <c r="QI530" s="46"/>
      <c r="QJ530" s="46"/>
      <c r="QK530" s="46"/>
      <c r="QL530" s="46"/>
      <c r="QM530" s="46"/>
      <c r="QN530" s="46"/>
      <c r="QO530" s="46"/>
      <c r="QP530" s="46"/>
      <c r="QQ530" s="46"/>
      <c r="QR530" s="46"/>
      <c r="QS530" s="46"/>
      <c r="QT530" s="46"/>
      <c r="QU530" s="46"/>
      <c r="QV530" s="46"/>
      <c r="QW530" s="46"/>
      <c r="QX530" s="46"/>
      <c r="QY530" s="46"/>
      <c r="QZ530" s="46"/>
      <c r="RA530" s="46"/>
      <c r="RB530" s="46"/>
      <c r="RC530" s="46"/>
      <c r="RD530" s="46"/>
      <c r="RE530" s="46"/>
      <c r="RF530" s="46"/>
      <c r="RG530" s="46"/>
      <c r="RH530" s="46"/>
      <c r="RI530" s="46"/>
      <c r="RJ530" s="46"/>
      <c r="RK530" s="46"/>
      <c r="RL530" s="46"/>
      <c r="RM530" s="46"/>
      <c r="RN530" s="46"/>
      <c r="RO530" s="46"/>
      <c r="RP530" s="46"/>
      <c r="RQ530" s="46"/>
      <c r="RR530" s="46"/>
      <c r="RS530" s="46"/>
      <c r="RT530" s="46"/>
      <c r="RU530" s="46"/>
      <c r="RV530" s="46"/>
      <c r="RW530" s="46"/>
      <c r="RX530" s="46"/>
      <c r="RY530" s="46"/>
      <c r="RZ530" s="46"/>
      <c r="SA530" s="46"/>
      <c r="SB530" s="46"/>
      <c r="SC530" s="46"/>
      <c r="SD530" s="46"/>
      <c r="SE530" s="46"/>
      <c r="SF530" s="46"/>
      <c r="SG530" s="46"/>
      <c r="SH530" s="46"/>
      <c r="SI530" s="46"/>
      <c r="SJ530" s="46"/>
      <c r="SK530" s="46"/>
      <c r="SL530" s="46"/>
      <c r="SM530" s="46"/>
      <c r="SN530" s="46"/>
      <c r="SO530" s="46"/>
      <c r="SP530" s="46"/>
      <c r="SQ530" s="46"/>
      <c r="SR530" s="46"/>
      <c r="SS530" s="46"/>
      <c r="ST530" s="46"/>
      <c r="SU530" s="46"/>
      <c r="SV530" s="46"/>
      <c r="SW530" s="46"/>
      <c r="SX530" s="46"/>
      <c r="SY530" s="46"/>
      <c r="SZ530" s="46"/>
      <c r="TA530" s="46"/>
      <c r="TB530" s="46"/>
      <c r="TC530" s="46"/>
      <c r="TD530" s="46"/>
      <c r="TE530" s="46"/>
      <c r="TF530" s="46"/>
      <c r="TG530" s="46"/>
      <c r="TH530" s="46"/>
      <c r="TI530" s="46"/>
      <c r="TJ530" s="46"/>
      <c r="TK530" s="46"/>
      <c r="TL530" s="46"/>
      <c r="TM530" s="46"/>
      <c r="TN530" s="46"/>
      <c r="TO530" s="46"/>
      <c r="TP530" s="46"/>
      <c r="TQ530" s="46"/>
      <c r="TR530" s="46"/>
      <c r="TS530" s="46"/>
      <c r="TT530" s="46"/>
      <c r="TU530" s="46"/>
      <c r="TV530" s="46"/>
      <c r="TW530" s="46"/>
      <c r="TX530" s="46"/>
      <c r="TY530" s="46"/>
      <c r="TZ530" s="46"/>
      <c r="UA530" s="46"/>
      <c r="UB530" s="46"/>
      <c r="UC530" s="46"/>
      <c r="UD530" s="46"/>
      <c r="UE530" s="46"/>
      <c r="UF530" s="46"/>
      <c r="UG530" s="46"/>
      <c r="UH530" s="46"/>
      <c r="UI530" s="46"/>
      <c r="UJ530" s="46"/>
      <c r="UK530" s="46"/>
      <c r="UL530" s="46"/>
      <c r="UM530" s="46"/>
      <c r="UN530" s="46"/>
      <c r="UO530" s="46"/>
      <c r="UP530" s="46"/>
      <c r="UQ530" s="46"/>
      <c r="UR530" s="46"/>
      <c r="US530" s="46"/>
      <c r="UT530" s="46"/>
      <c r="UU530" s="46"/>
      <c r="UV530" s="46"/>
      <c r="UW530" s="46"/>
      <c r="UX530" s="46"/>
      <c r="UY530" s="46"/>
      <c r="UZ530" s="46"/>
      <c r="VA530" s="46"/>
      <c r="VB530" s="46"/>
      <c r="VC530" s="46"/>
      <c r="VD530" s="46"/>
      <c r="VE530" s="46"/>
      <c r="VF530" s="46"/>
      <c r="VG530" s="46"/>
      <c r="VH530" s="46"/>
      <c r="VI530" s="46"/>
      <c r="VJ530" s="46"/>
      <c r="VK530" s="46"/>
      <c r="VL530" s="46"/>
      <c r="VM530" s="46"/>
      <c r="VN530" s="46"/>
      <c r="VO530" s="46"/>
      <c r="VP530" s="46"/>
      <c r="VQ530" s="46"/>
      <c r="VR530" s="46"/>
      <c r="VS530" s="46"/>
      <c r="VT530" s="46"/>
      <c r="VU530" s="46"/>
      <c r="VV530" s="46"/>
      <c r="VW530" s="46"/>
      <c r="VX530" s="46"/>
      <c r="VY530" s="46"/>
      <c r="VZ530" s="46"/>
      <c r="WA530" s="46"/>
      <c r="WB530" s="46"/>
      <c r="WC530" s="46"/>
      <c r="WD530" s="46"/>
      <c r="WE530" s="46"/>
      <c r="WF530" s="46"/>
      <c r="WG530" s="46"/>
      <c r="WH530" s="46"/>
      <c r="WI530" s="46"/>
      <c r="WJ530" s="46"/>
      <c r="WK530" s="46"/>
      <c r="WL530" s="46"/>
      <c r="WM530" s="46"/>
      <c r="WN530" s="46"/>
      <c r="WO530" s="46"/>
      <c r="WP530" s="46"/>
      <c r="WQ530" s="46"/>
      <c r="WR530" s="46"/>
      <c r="WS530" s="46"/>
      <c r="WT530" s="46"/>
      <c r="WU530" s="46"/>
      <c r="WV530" s="46"/>
      <c r="WW530" s="46"/>
      <c r="WX530" s="46"/>
      <c r="WY530" s="46"/>
      <c r="WZ530" s="46"/>
      <c r="XA530" s="46"/>
      <c r="XB530" s="46"/>
      <c r="XC530" s="46"/>
      <c r="XD530" s="46"/>
      <c r="XE530" s="46"/>
      <c r="XF530" s="46"/>
      <c r="XG530" s="46"/>
      <c r="XH530" s="46"/>
      <c r="XI530" s="46"/>
      <c r="XJ530" s="46"/>
      <c r="XK530" s="46"/>
      <c r="XL530" s="46"/>
      <c r="XM530" s="46"/>
      <c r="XN530" s="46"/>
      <c r="XO530" s="46"/>
      <c r="XP530" s="46"/>
      <c r="XQ530" s="46"/>
      <c r="XR530" s="46"/>
      <c r="XS530" s="46"/>
      <c r="XT530" s="46"/>
      <c r="XU530" s="46"/>
      <c r="XV530" s="46"/>
      <c r="XW530" s="46"/>
      <c r="XX530" s="46"/>
      <c r="XY530" s="46"/>
      <c r="XZ530" s="46"/>
      <c r="YA530" s="46"/>
      <c r="YB530" s="46"/>
      <c r="YC530" s="46"/>
      <c r="YD530" s="46"/>
      <c r="YE530" s="46"/>
      <c r="YF530" s="46"/>
      <c r="YG530" s="46"/>
      <c r="YH530" s="46"/>
      <c r="YI530" s="46"/>
      <c r="YJ530" s="46"/>
      <c r="YK530" s="46"/>
      <c r="YL530" s="46"/>
      <c r="YM530" s="46"/>
      <c r="YN530" s="46"/>
      <c r="YO530" s="46"/>
      <c r="YP530" s="46"/>
      <c r="YQ530" s="46"/>
      <c r="YR530" s="46"/>
      <c r="YS530" s="46"/>
      <c r="YT530" s="46"/>
      <c r="YU530" s="46"/>
      <c r="YV530" s="46"/>
      <c r="YW530" s="46"/>
      <c r="YX530" s="46"/>
      <c r="YY530" s="46"/>
      <c r="YZ530" s="46"/>
      <c r="ZA530" s="46"/>
      <c r="ZB530" s="46"/>
      <c r="ZC530" s="46"/>
      <c r="ZD530" s="46"/>
      <c r="ZE530" s="46"/>
      <c r="ZF530" s="46"/>
      <c r="ZG530" s="46"/>
      <c r="ZH530" s="46"/>
      <c r="ZI530" s="46"/>
      <c r="ZJ530" s="46"/>
      <c r="ZK530" s="46"/>
      <c r="ZL530" s="46"/>
      <c r="ZM530" s="46"/>
      <c r="ZN530" s="46"/>
      <c r="ZO530" s="46"/>
      <c r="ZP530" s="46"/>
      <c r="ZQ530" s="46"/>
      <c r="ZR530" s="46"/>
      <c r="ZS530" s="46"/>
      <c r="ZT530" s="46"/>
      <c r="ZU530" s="46"/>
      <c r="ZV530" s="46"/>
      <c r="ZW530" s="46"/>
      <c r="ZX530" s="46"/>
      <c r="ZY530" s="46"/>
      <c r="ZZ530" s="46"/>
      <c r="AAA530" s="46"/>
      <c r="AAB530" s="46"/>
      <c r="AAC530" s="46"/>
      <c r="AAD530" s="46"/>
      <c r="AAE530" s="46"/>
      <c r="AAF530" s="46"/>
      <c r="AAG530" s="46"/>
      <c r="AAH530" s="46"/>
      <c r="AAI530" s="46"/>
      <c r="AAJ530" s="46"/>
      <c r="AAK530" s="46"/>
      <c r="AAL530" s="46"/>
      <c r="AAM530" s="46"/>
      <c r="AAN530" s="46"/>
      <c r="AAO530" s="46"/>
      <c r="AAP530" s="46"/>
      <c r="AAQ530" s="46"/>
      <c r="AAR530" s="46"/>
      <c r="AAS530" s="46"/>
      <c r="AAT530" s="46"/>
      <c r="AAU530" s="46"/>
      <c r="AAV530" s="46"/>
      <c r="AAW530" s="46"/>
      <c r="AAX530" s="46"/>
      <c r="AAY530" s="46"/>
      <c r="AAZ530" s="46"/>
      <c r="ABA530" s="46"/>
      <c r="ABB530" s="46"/>
      <c r="ABC530" s="46"/>
      <c r="ABD530" s="46"/>
      <c r="ABE530" s="46"/>
      <c r="ABF530" s="46"/>
      <c r="ABG530" s="46"/>
      <c r="ABH530" s="46"/>
      <c r="ABI530" s="46"/>
      <c r="ABJ530" s="46"/>
      <c r="ABK530" s="46"/>
      <c r="ABL530" s="46"/>
      <c r="ABM530" s="46"/>
      <c r="ABN530" s="46"/>
      <c r="ABO530" s="46"/>
      <c r="ABP530" s="46"/>
      <c r="ABQ530" s="46"/>
      <c r="ABR530" s="46"/>
      <c r="ABS530" s="46"/>
      <c r="ABT530" s="46"/>
      <c r="ABU530" s="46"/>
      <c r="ABV530" s="46"/>
      <c r="ABW530" s="46"/>
      <c r="ABX530" s="46"/>
      <c r="ABY530" s="46"/>
      <c r="ABZ530" s="46"/>
      <c r="ACA530" s="46"/>
      <c r="ACB530" s="46"/>
      <c r="ACC530" s="46"/>
      <c r="ACD530" s="46"/>
      <c r="ACE530" s="46"/>
      <c r="ACF530" s="46"/>
      <c r="ACG530" s="46"/>
      <c r="ACH530" s="46"/>
      <c r="ACI530" s="46"/>
      <c r="ACJ530" s="46"/>
      <c r="ACK530" s="46"/>
      <c r="ACL530" s="46"/>
      <c r="ACM530" s="46"/>
      <c r="ACN530" s="46"/>
      <c r="ACO530" s="46"/>
      <c r="ACP530" s="46"/>
      <c r="ACQ530" s="46"/>
      <c r="ACR530" s="46"/>
      <c r="ACS530" s="46"/>
      <c r="ACT530" s="46"/>
      <c r="ACU530" s="46"/>
      <c r="ACV530" s="46"/>
      <c r="ACW530" s="46"/>
      <c r="ACX530" s="46"/>
      <c r="ACY530" s="46"/>
      <c r="ACZ530" s="46"/>
      <c r="ADA530" s="46"/>
      <c r="ADB530" s="46"/>
      <c r="ADC530" s="46"/>
      <c r="ADD530" s="46"/>
      <c r="ADE530" s="46"/>
      <c r="ADF530" s="46"/>
      <c r="ADG530" s="46"/>
      <c r="ADH530" s="46"/>
      <c r="ADI530" s="46"/>
      <c r="ADJ530" s="46"/>
      <c r="ADK530" s="46"/>
      <c r="ADL530" s="46"/>
      <c r="ADM530" s="46"/>
      <c r="ADN530" s="46"/>
      <c r="ADO530" s="46"/>
      <c r="ADP530" s="46"/>
    </row>
    <row r="531" spans="3:796" x14ac:dyDescent="0.4">
      <c r="C531" s="62"/>
      <c r="D531" s="42">
        <f>(1/$D$5)*学習!S61</f>
        <v>0.57647058823529407</v>
      </c>
      <c r="I531" s="63">
        <v>520</v>
      </c>
      <c r="J531" s="44">
        <v>-0.15266787789639014</v>
      </c>
      <c r="K531" s="44">
        <v>0.11654187666848209</v>
      </c>
      <c r="L531" s="44">
        <v>-1.2586494731337978E-2</v>
      </c>
      <c r="M531" s="44">
        <v>4.3637209279724178E-2</v>
      </c>
      <c r="N531" s="44">
        <v>0.40674778002191359</v>
      </c>
      <c r="O531" s="44">
        <v>-0.14582178390815242</v>
      </c>
      <c r="P531" s="44">
        <v>9.2708068505050284E-2</v>
      </c>
      <c r="Q531" s="44">
        <v>-0.31402401910343636</v>
      </c>
      <c r="R531" s="44">
        <v>4.1852568983565222E-2</v>
      </c>
      <c r="S531" s="44">
        <v>-3.5430944775228373E-2</v>
      </c>
      <c r="T531" s="44">
        <v>0.10897607179607847</v>
      </c>
      <c r="U531" s="44">
        <v>-0.19936646493530821</v>
      </c>
      <c r="V531" s="44">
        <v>1.2849531042952864E-2</v>
      </c>
      <c r="W531" s="44">
        <v>0.18581107055252952</v>
      </c>
      <c r="X531" s="44">
        <v>8.4582093352425322E-2</v>
      </c>
      <c r="Y531" s="44">
        <v>-0.15038576907887394</v>
      </c>
      <c r="Z531" s="44">
        <v>-5.6303095017479585E-2</v>
      </c>
      <c r="AA531" s="44">
        <v>-4.7170935534706764E-4</v>
      </c>
      <c r="AB531" s="44">
        <v>-2.2973585666469301E-2</v>
      </c>
      <c r="AC531" s="44">
        <v>-5.3932059740787866E-2</v>
      </c>
      <c r="AD531" s="44">
        <v>-0.17177385461913555</v>
      </c>
      <c r="AE531" s="44">
        <v>5.9422768520946523E-2</v>
      </c>
      <c r="AF531" s="44">
        <v>0.15696857960195151</v>
      </c>
      <c r="AG531" s="44">
        <v>-7.1053440442489749E-2</v>
      </c>
      <c r="AH531" s="44">
        <v>-0.22975047586204142</v>
      </c>
      <c r="AI531" s="44">
        <v>-0.19448785920568443</v>
      </c>
      <c r="AJ531" s="44">
        <v>0.11804774531725493</v>
      </c>
      <c r="AK531" s="44">
        <v>0.17478919402858112</v>
      </c>
      <c r="AL531" s="44">
        <v>-1.2495728941588754E-3</v>
      </c>
      <c r="AM531" s="44">
        <v>4.9406681203694302E-3</v>
      </c>
      <c r="AN531" s="44">
        <v>0.20142405918435421</v>
      </c>
      <c r="AO531" s="44">
        <v>-0.10467439687835396</v>
      </c>
      <c r="AP531" s="44">
        <v>-4.2807943933894421E-2</v>
      </c>
      <c r="AQ531" s="44">
        <v>-8.3685637344056065E-3</v>
      </c>
      <c r="AR531" s="44">
        <v>1.9126690370980137E-2</v>
      </c>
      <c r="AS531" s="44">
        <v>3.715996139970866E-2</v>
      </c>
      <c r="AT531" s="44">
        <v>0.16020692146857723</v>
      </c>
      <c r="AU531" s="44">
        <v>8.4604380527558698E-2</v>
      </c>
      <c r="AV531" s="44">
        <v>-7.5372854024892605E-2</v>
      </c>
      <c r="AW531" s="44">
        <v>4.8484549905335864E-2</v>
      </c>
      <c r="AX531" s="44">
        <v>-0.18837092635691871</v>
      </c>
      <c r="AY531" s="44">
        <v>8.1334606435529935E-2</v>
      </c>
      <c r="AZ531" s="44">
        <v>0.19537724368837969</v>
      </c>
      <c r="BA531" s="44">
        <v>7.4445435485938252E-4</v>
      </c>
      <c r="BB531" s="44">
        <v>-5.7068985856767306E-2</v>
      </c>
      <c r="BC531" s="44">
        <v>1.0011571952948113E-2</v>
      </c>
      <c r="BD531" s="44">
        <v>5.2011124130185811E-3</v>
      </c>
      <c r="BE531" s="44">
        <v>0.10134663012063116</v>
      </c>
      <c r="BF531" s="44">
        <v>-2.422280034450696E-2</v>
      </c>
      <c r="BG531" s="44">
        <v>-4.2044692717976097E-2</v>
      </c>
      <c r="BH531" s="44">
        <v>-4.7378603847579815E-3</v>
      </c>
      <c r="BI531" s="44">
        <v>-0.10998079933146331</v>
      </c>
      <c r="BJ531" s="44">
        <v>-0.19598078986164488</v>
      </c>
      <c r="BK531" s="44">
        <v>0.15075427553976609</v>
      </c>
      <c r="BL531" s="44">
        <v>0.15889637237318693</v>
      </c>
      <c r="BM531" s="44">
        <v>-5.0537258311700835E-3</v>
      </c>
      <c r="BN531" s="44">
        <v>7.4688985068132588E-3</v>
      </c>
      <c r="BO531" s="44">
        <v>0.11919790872702569</v>
      </c>
      <c r="BP531" s="44">
        <v>0.15282531316204484</v>
      </c>
      <c r="BQ531" s="44">
        <v>-0.10334748848326669</v>
      </c>
      <c r="BR531" s="44">
        <v>-4.7921618620317921E-2</v>
      </c>
      <c r="BS531" s="44">
        <v>0.27421789076493919</v>
      </c>
      <c r="BT531" s="44">
        <v>-8.4951809633762275E-3</v>
      </c>
      <c r="BU531" s="44">
        <v>3.8682265706325956E-2</v>
      </c>
      <c r="BV531" s="44">
        <v>-0.19752861472798397</v>
      </c>
      <c r="BW531" s="44">
        <v>6.5202855928140638E-2</v>
      </c>
      <c r="BX531" s="44">
        <v>9.434814738985195E-2</v>
      </c>
      <c r="BY531" s="44">
        <v>9.6975323322556262E-2</v>
      </c>
      <c r="BZ531" s="44">
        <v>7.9818249214582623E-2</v>
      </c>
      <c r="CA531" s="44">
        <v>3.4851409452059612E-2</v>
      </c>
      <c r="CB531" s="44">
        <v>0.13142397106208423</v>
      </c>
      <c r="CC531" s="44">
        <v>-6.954364062478775E-3</v>
      </c>
      <c r="CD531" s="44">
        <v>9.2715839969551975E-2</v>
      </c>
      <c r="CE531" s="44">
        <v>0.14319574630274048</v>
      </c>
      <c r="CF531" s="44">
        <v>1.4105669225899427E-2</v>
      </c>
      <c r="CG531" s="44">
        <v>1.0182892327897253E-2</v>
      </c>
      <c r="CH531" s="44">
        <v>1.1552312197283188E-2</v>
      </c>
      <c r="CI531" s="44">
        <v>-0.1645674871592557</v>
      </c>
      <c r="CJ531" s="44">
        <v>0.33118449659821214</v>
      </c>
      <c r="CK531" s="44">
        <v>0.21947571398334065</v>
      </c>
      <c r="CL531" s="44">
        <v>-7.0709072406352144E-2</v>
      </c>
      <c r="CM531" s="44">
        <v>2.6654617115754252E-2</v>
      </c>
      <c r="CN531" s="44">
        <v>-6.8836802243562381E-2</v>
      </c>
      <c r="CO531" s="44">
        <v>-0.10321117054316466</v>
      </c>
      <c r="CP531" s="44">
        <v>-7.9800999155326041E-2</v>
      </c>
      <c r="CQ531" s="44">
        <v>-5.3467027022288539E-2</v>
      </c>
      <c r="CR531" s="44">
        <v>2.6519871449434865E-2</v>
      </c>
      <c r="CS531" s="44">
        <v>2.9733643607551888E-2</v>
      </c>
      <c r="CT531" s="44">
        <v>-5.9833959153057788E-2</v>
      </c>
      <c r="CU531" s="44">
        <v>3.1722739997719698E-2</v>
      </c>
      <c r="CV531" s="44">
        <v>3.0635143704555164E-2</v>
      </c>
      <c r="CW531" s="44">
        <v>-0.21628883111937625</v>
      </c>
      <c r="CX531" s="44">
        <v>-0.1837105215240683</v>
      </c>
      <c r="CY531" s="44">
        <v>9.3073979923175079E-2</v>
      </c>
      <c r="CZ531" s="44">
        <v>0.16526129079332919</v>
      </c>
      <c r="DA531" s="44">
        <v>-4.1944195956664092E-2</v>
      </c>
      <c r="DB531" s="44">
        <v>9.5872898858239561E-2</v>
      </c>
      <c r="DC531" s="44">
        <v>-0.10804165100556801</v>
      </c>
      <c r="DD531" s="44">
        <v>-7.457466765561227E-2</v>
      </c>
      <c r="DE531" s="44">
        <v>2.3860188090192292E-2</v>
      </c>
      <c r="DF531" s="46"/>
      <c r="DG531" s="46"/>
      <c r="DH531" s="46"/>
      <c r="DI531" s="46"/>
      <c r="DJ531" s="46"/>
      <c r="DK531" s="46"/>
      <c r="DL531" s="46"/>
      <c r="DM531" s="46"/>
      <c r="DN531" s="46"/>
      <c r="DO531" s="46"/>
      <c r="DP531" s="46"/>
      <c r="DQ531" s="46"/>
      <c r="DR531" s="46"/>
      <c r="DS531" s="46"/>
      <c r="DT531" s="46"/>
      <c r="DU531" s="46"/>
      <c r="DV531" s="46"/>
      <c r="DW531" s="46"/>
      <c r="DX531" s="46"/>
      <c r="DY531" s="46"/>
      <c r="DZ531" s="46"/>
      <c r="EA531" s="46"/>
      <c r="EB531" s="46"/>
      <c r="EC531" s="46"/>
      <c r="ED531" s="46"/>
      <c r="EE531" s="46"/>
      <c r="EF531" s="46"/>
      <c r="EG531" s="46"/>
      <c r="EH531" s="46"/>
      <c r="EI531" s="46"/>
      <c r="EJ531" s="46"/>
      <c r="EK531" s="46"/>
      <c r="EL531" s="46"/>
      <c r="EM531" s="46"/>
      <c r="EN531" s="46"/>
      <c r="EO531" s="46"/>
      <c r="EP531" s="46"/>
      <c r="EQ531" s="46"/>
      <c r="ER531" s="46"/>
      <c r="ES531" s="46"/>
      <c r="ET531" s="46"/>
      <c r="EU531" s="46"/>
      <c r="EV531" s="46"/>
      <c r="EW531" s="46"/>
      <c r="EX531" s="46"/>
      <c r="EY531" s="46"/>
      <c r="EZ531" s="46"/>
      <c r="FA531" s="46"/>
      <c r="FB531" s="46"/>
      <c r="FC531" s="46"/>
      <c r="FD531" s="46"/>
      <c r="FE531" s="46"/>
      <c r="FF531" s="46"/>
      <c r="FG531" s="46"/>
      <c r="FH531" s="46"/>
      <c r="FI531" s="46"/>
      <c r="FJ531" s="46"/>
      <c r="FK531" s="46"/>
      <c r="FL531" s="46"/>
      <c r="FM531" s="46"/>
      <c r="FN531" s="46"/>
      <c r="FO531" s="46"/>
      <c r="FP531" s="46"/>
      <c r="FQ531" s="46"/>
      <c r="FR531" s="46"/>
      <c r="FS531" s="46"/>
      <c r="FT531" s="46"/>
      <c r="FU531" s="46"/>
      <c r="FV531" s="46"/>
      <c r="FW531" s="46"/>
      <c r="FX531" s="46"/>
      <c r="FY531" s="46"/>
      <c r="FZ531" s="46"/>
      <c r="GA531" s="46"/>
      <c r="GB531" s="46"/>
      <c r="GC531" s="46"/>
      <c r="GD531" s="46"/>
      <c r="GE531" s="46"/>
      <c r="GF531" s="46"/>
      <c r="GG531" s="46"/>
      <c r="GH531" s="46"/>
      <c r="GI531" s="46"/>
      <c r="GJ531" s="46"/>
      <c r="GK531" s="46"/>
      <c r="GL531" s="46"/>
      <c r="GM531" s="46"/>
      <c r="GN531" s="46"/>
      <c r="GO531" s="46"/>
      <c r="GP531" s="46"/>
      <c r="GQ531" s="46"/>
      <c r="GR531" s="46"/>
      <c r="GS531" s="46"/>
      <c r="GT531" s="46"/>
      <c r="GU531" s="46"/>
      <c r="GV531" s="46"/>
      <c r="GW531" s="46"/>
      <c r="GX531" s="46"/>
      <c r="GY531" s="46"/>
      <c r="GZ531" s="46"/>
      <c r="HA531" s="46"/>
      <c r="HB531" s="46"/>
      <c r="HC531" s="46"/>
      <c r="HD531" s="46"/>
      <c r="HE531" s="46"/>
      <c r="HF531" s="46"/>
      <c r="HG531" s="46"/>
      <c r="HH531" s="46"/>
      <c r="HI531" s="46"/>
      <c r="HJ531" s="46"/>
      <c r="HK531" s="46"/>
      <c r="HL531" s="46"/>
      <c r="HM531" s="46"/>
      <c r="HN531" s="46"/>
      <c r="HO531" s="46"/>
      <c r="HP531" s="46"/>
      <c r="HQ531" s="46"/>
      <c r="HR531" s="46"/>
      <c r="HS531" s="46"/>
      <c r="HT531" s="46"/>
      <c r="HU531" s="46"/>
      <c r="HV531" s="46"/>
      <c r="HW531" s="46"/>
      <c r="HX531" s="46"/>
      <c r="HY531" s="46"/>
      <c r="HZ531" s="46"/>
      <c r="IA531" s="46"/>
      <c r="IB531" s="46"/>
      <c r="IC531" s="46"/>
      <c r="ID531" s="46"/>
      <c r="IE531" s="46"/>
      <c r="IF531" s="46"/>
      <c r="IG531" s="46"/>
      <c r="IH531" s="46"/>
      <c r="II531" s="46"/>
      <c r="IJ531" s="46"/>
      <c r="IK531" s="46"/>
      <c r="IL531" s="46"/>
      <c r="IM531" s="46"/>
      <c r="IN531" s="46"/>
      <c r="IO531" s="46"/>
      <c r="IP531" s="46"/>
      <c r="IQ531" s="46"/>
      <c r="IR531" s="46"/>
      <c r="IS531" s="46"/>
      <c r="IT531" s="46"/>
      <c r="IU531" s="46"/>
      <c r="IV531" s="46"/>
      <c r="IW531" s="46"/>
      <c r="IX531" s="46"/>
      <c r="IY531" s="46"/>
      <c r="IZ531" s="46"/>
      <c r="JA531" s="46"/>
      <c r="JB531" s="46"/>
      <c r="JC531" s="46"/>
      <c r="JD531" s="46"/>
      <c r="JE531" s="46"/>
      <c r="JF531" s="46"/>
      <c r="JG531" s="46"/>
      <c r="JH531" s="46"/>
      <c r="JI531" s="46"/>
      <c r="JJ531" s="46"/>
      <c r="JK531" s="46"/>
      <c r="JL531" s="46"/>
      <c r="JM531" s="46"/>
      <c r="JN531" s="46"/>
      <c r="JO531" s="46"/>
      <c r="JP531" s="46"/>
      <c r="JQ531" s="46"/>
      <c r="JR531" s="46"/>
      <c r="JS531" s="46"/>
      <c r="JT531" s="46"/>
      <c r="JU531" s="46"/>
      <c r="JV531" s="46"/>
      <c r="JW531" s="46"/>
      <c r="JX531" s="46"/>
      <c r="JY531" s="46"/>
      <c r="JZ531" s="46"/>
      <c r="KA531" s="46"/>
      <c r="KB531" s="46"/>
      <c r="KC531" s="46"/>
      <c r="KD531" s="46"/>
      <c r="KE531" s="46"/>
      <c r="KF531" s="46"/>
      <c r="KG531" s="46"/>
      <c r="KH531" s="46"/>
      <c r="KI531" s="46"/>
      <c r="KJ531" s="46"/>
      <c r="KK531" s="46"/>
      <c r="KL531" s="46"/>
      <c r="KM531" s="46"/>
      <c r="KN531" s="46"/>
      <c r="KO531" s="46"/>
      <c r="KP531" s="46"/>
      <c r="KQ531" s="46"/>
      <c r="KR531" s="46"/>
      <c r="KS531" s="46"/>
      <c r="KT531" s="46"/>
      <c r="KU531" s="46"/>
      <c r="KV531" s="46"/>
      <c r="KW531" s="46"/>
      <c r="KX531" s="46"/>
      <c r="KY531" s="46"/>
      <c r="KZ531" s="46"/>
      <c r="LA531" s="46"/>
      <c r="LB531" s="46"/>
      <c r="LC531" s="46"/>
      <c r="LD531" s="46"/>
      <c r="LE531" s="46"/>
      <c r="LF531" s="46"/>
      <c r="LG531" s="46"/>
      <c r="LH531" s="46"/>
      <c r="LI531" s="46"/>
      <c r="LJ531" s="46"/>
      <c r="LK531" s="46"/>
      <c r="LL531" s="46"/>
      <c r="LM531" s="46"/>
      <c r="LN531" s="46"/>
      <c r="LO531" s="46"/>
      <c r="LP531" s="46"/>
      <c r="LQ531" s="46"/>
      <c r="LR531" s="46"/>
      <c r="LS531" s="46"/>
      <c r="LT531" s="46"/>
      <c r="LU531" s="46"/>
      <c r="LV531" s="46"/>
      <c r="LW531" s="46"/>
      <c r="LX531" s="46"/>
      <c r="LY531" s="46"/>
      <c r="LZ531" s="46"/>
      <c r="MA531" s="46"/>
      <c r="MB531" s="46"/>
      <c r="MC531" s="46"/>
      <c r="MD531" s="46"/>
      <c r="ME531" s="46"/>
      <c r="MF531" s="46"/>
      <c r="MG531" s="46"/>
      <c r="MH531" s="46"/>
      <c r="MI531" s="46"/>
      <c r="MJ531" s="46"/>
      <c r="MK531" s="46"/>
      <c r="ML531" s="46"/>
      <c r="MM531" s="46"/>
      <c r="MN531" s="46"/>
      <c r="MO531" s="46"/>
      <c r="MP531" s="46"/>
      <c r="MQ531" s="46"/>
      <c r="MR531" s="46"/>
      <c r="MS531" s="46"/>
      <c r="MT531" s="46"/>
      <c r="MU531" s="46"/>
      <c r="MV531" s="46"/>
      <c r="MW531" s="46"/>
      <c r="MX531" s="46"/>
      <c r="MY531" s="46"/>
      <c r="MZ531" s="46"/>
      <c r="NA531" s="46"/>
      <c r="NB531" s="46"/>
      <c r="NC531" s="46"/>
      <c r="ND531" s="46"/>
      <c r="NE531" s="46"/>
      <c r="NF531" s="46"/>
      <c r="NG531" s="46"/>
      <c r="NH531" s="46"/>
      <c r="NI531" s="46"/>
      <c r="NJ531" s="46"/>
      <c r="NK531" s="46"/>
      <c r="NL531" s="46"/>
      <c r="NM531" s="46"/>
      <c r="NN531" s="46"/>
      <c r="NO531" s="46"/>
      <c r="NP531" s="46"/>
      <c r="NQ531" s="46"/>
      <c r="NR531" s="46"/>
      <c r="NS531" s="46"/>
      <c r="NT531" s="46"/>
      <c r="NU531" s="46"/>
      <c r="NV531" s="46"/>
      <c r="NW531" s="46"/>
      <c r="NX531" s="46"/>
      <c r="NY531" s="46"/>
      <c r="NZ531" s="46"/>
      <c r="OA531" s="46"/>
      <c r="OB531" s="46"/>
      <c r="OC531" s="46"/>
      <c r="OD531" s="46"/>
      <c r="OE531" s="46"/>
      <c r="OF531" s="46"/>
      <c r="OG531" s="46"/>
      <c r="OH531" s="46"/>
      <c r="OI531" s="46"/>
      <c r="OJ531" s="46"/>
      <c r="OK531" s="46"/>
      <c r="OL531" s="46"/>
      <c r="OM531" s="46"/>
      <c r="ON531" s="46"/>
      <c r="OO531" s="46"/>
      <c r="OP531" s="46"/>
      <c r="OQ531" s="46"/>
      <c r="OR531" s="46"/>
      <c r="OS531" s="46"/>
      <c r="OT531" s="46"/>
      <c r="OU531" s="46"/>
      <c r="OV531" s="46"/>
      <c r="OW531" s="46"/>
      <c r="OX531" s="46"/>
      <c r="OY531" s="46"/>
      <c r="OZ531" s="46"/>
      <c r="PA531" s="46"/>
      <c r="PB531" s="46"/>
      <c r="PC531" s="46"/>
      <c r="PD531" s="46"/>
      <c r="PE531" s="46"/>
      <c r="PF531" s="46"/>
      <c r="PG531" s="46"/>
      <c r="PH531" s="46"/>
      <c r="PI531" s="46"/>
      <c r="PJ531" s="46"/>
      <c r="PK531" s="46"/>
      <c r="PL531" s="46"/>
      <c r="PM531" s="46"/>
      <c r="PN531" s="46"/>
      <c r="PO531" s="46"/>
      <c r="PP531" s="46"/>
      <c r="PQ531" s="46"/>
      <c r="PR531" s="46"/>
      <c r="PS531" s="46"/>
      <c r="PT531" s="46"/>
      <c r="PU531" s="46"/>
      <c r="PV531" s="46"/>
      <c r="PW531" s="46"/>
      <c r="PX531" s="46"/>
      <c r="PY531" s="46"/>
      <c r="PZ531" s="46"/>
      <c r="QA531" s="46"/>
      <c r="QB531" s="46"/>
      <c r="QC531" s="46"/>
      <c r="QD531" s="46"/>
      <c r="QE531" s="46"/>
      <c r="QF531" s="46"/>
      <c r="QG531" s="46"/>
      <c r="QH531" s="46"/>
      <c r="QI531" s="46"/>
      <c r="QJ531" s="46"/>
      <c r="QK531" s="46"/>
      <c r="QL531" s="46"/>
      <c r="QM531" s="46"/>
      <c r="QN531" s="46"/>
      <c r="QO531" s="46"/>
      <c r="QP531" s="46"/>
      <c r="QQ531" s="46"/>
      <c r="QR531" s="46"/>
      <c r="QS531" s="46"/>
      <c r="QT531" s="46"/>
      <c r="QU531" s="46"/>
      <c r="QV531" s="46"/>
      <c r="QW531" s="46"/>
      <c r="QX531" s="46"/>
      <c r="QY531" s="46"/>
      <c r="QZ531" s="46"/>
      <c r="RA531" s="46"/>
      <c r="RB531" s="46"/>
      <c r="RC531" s="46"/>
      <c r="RD531" s="46"/>
      <c r="RE531" s="46"/>
      <c r="RF531" s="46"/>
      <c r="RG531" s="46"/>
      <c r="RH531" s="46"/>
      <c r="RI531" s="46"/>
      <c r="RJ531" s="46"/>
      <c r="RK531" s="46"/>
      <c r="RL531" s="46"/>
      <c r="RM531" s="46"/>
      <c r="RN531" s="46"/>
      <c r="RO531" s="46"/>
      <c r="RP531" s="46"/>
      <c r="RQ531" s="46"/>
      <c r="RR531" s="46"/>
      <c r="RS531" s="46"/>
      <c r="RT531" s="46"/>
      <c r="RU531" s="46"/>
      <c r="RV531" s="46"/>
      <c r="RW531" s="46"/>
      <c r="RX531" s="46"/>
      <c r="RY531" s="46"/>
      <c r="RZ531" s="46"/>
      <c r="SA531" s="46"/>
      <c r="SB531" s="46"/>
      <c r="SC531" s="46"/>
      <c r="SD531" s="46"/>
      <c r="SE531" s="46"/>
      <c r="SF531" s="46"/>
      <c r="SG531" s="46"/>
      <c r="SH531" s="46"/>
      <c r="SI531" s="46"/>
      <c r="SJ531" s="46"/>
      <c r="SK531" s="46"/>
      <c r="SL531" s="46"/>
      <c r="SM531" s="46"/>
      <c r="SN531" s="46"/>
      <c r="SO531" s="46"/>
      <c r="SP531" s="46"/>
      <c r="SQ531" s="46"/>
      <c r="SR531" s="46"/>
      <c r="SS531" s="46"/>
      <c r="ST531" s="46"/>
      <c r="SU531" s="46"/>
      <c r="SV531" s="46"/>
      <c r="SW531" s="46"/>
      <c r="SX531" s="46"/>
      <c r="SY531" s="46"/>
      <c r="SZ531" s="46"/>
      <c r="TA531" s="46"/>
      <c r="TB531" s="46"/>
      <c r="TC531" s="46"/>
      <c r="TD531" s="46"/>
      <c r="TE531" s="46"/>
      <c r="TF531" s="46"/>
      <c r="TG531" s="46"/>
      <c r="TH531" s="46"/>
      <c r="TI531" s="46"/>
      <c r="TJ531" s="46"/>
      <c r="TK531" s="46"/>
      <c r="TL531" s="46"/>
      <c r="TM531" s="46"/>
      <c r="TN531" s="46"/>
      <c r="TO531" s="46"/>
      <c r="TP531" s="46"/>
      <c r="TQ531" s="46"/>
      <c r="TR531" s="46"/>
      <c r="TS531" s="46"/>
      <c r="TT531" s="46"/>
      <c r="TU531" s="46"/>
      <c r="TV531" s="46"/>
      <c r="TW531" s="46"/>
      <c r="TX531" s="46"/>
      <c r="TY531" s="46"/>
      <c r="TZ531" s="46"/>
      <c r="UA531" s="46"/>
      <c r="UB531" s="46"/>
      <c r="UC531" s="46"/>
      <c r="UD531" s="46"/>
      <c r="UE531" s="46"/>
      <c r="UF531" s="46"/>
      <c r="UG531" s="46"/>
      <c r="UH531" s="46"/>
      <c r="UI531" s="46"/>
      <c r="UJ531" s="46"/>
      <c r="UK531" s="46"/>
      <c r="UL531" s="46"/>
      <c r="UM531" s="46"/>
      <c r="UN531" s="46"/>
      <c r="UO531" s="46"/>
      <c r="UP531" s="46"/>
      <c r="UQ531" s="46"/>
      <c r="UR531" s="46"/>
      <c r="US531" s="46"/>
      <c r="UT531" s="46"/>
      <c r="UU531" s="46"/>
      <c r="UV531" s="46"/>
      <c r="UW531" s="46"/>
      <c r="UX531" s="46"/>
      <c r="UY531" s="46"/>
      <c r="UZ531" s="46"/>
      <c r="VA531" s="46"/>
      <c r="VB531" s="46"/>
      <c r="VC531" s="46"/>
      <c r="VD531" s="46"/>
      <c r="VE531" s="46"/>
      <c r="VF531" s="46"/>
      <c r="VG531" s="46"/>
      <c r="VH531" s="46"/>
      <c r="VI531" s="46"/>
      <c r="VJ531" s="46"/>
      <c r="VK531" s="46"/>
      <c r="VL531" s="46"/>
      <c r="VM531" s="46"/>
      <c r="VN531" s="46"/>
      <c r="VO531" s="46"/>
      <c r="VP531" s="46"/>
      <c r="VQ531" s="46"/>
      <c r="VR531" s="46"/>
      <c r="VS531" s="46"/>
      <c r="VT531" s="46"/>
      <c r="VU531" s="46"/>
      <c r="VV531" s="46"/>
      <c r="VW531" s="46"/>
      <c r="VX531" s="46"/>
      <c r="VY531" s="46"/>
      <c r="VZ531" s="46"/>
      <c r="WA531" s="46"/>
      <c r="WB531" s="46"/>
      <c r="WC531" s="46"/>
      <c r="WD531" s="46"/>
      <c r="WE531" s="46"/>
      <c r="WF531" s="46"/>
      <c r="WG531" s="46"/>
      <c r="WH531" s="46"/>
      <c r="WI531" s="46"/>
      <c r="WJ531" s="46"/>
      <c r="WK531" s="46"/>
      <c r="WL531" s="46"/>
      <c r="WM531" s="46"/>
      <c r="WN531" s="46"/>
      <c r="WO531" s="46"/>
      <c r="WP531" s="46"/>
      <c r="WQ531" s="46"/>
      <c r="WR531" s="46"/>
      <c r="WS531" s="46"/>
      <c r="WT531" s="46"/>
      <c r="WU531" s="46"/>
      <c r="WV531" s="46"/>
      <c r="WW531" s="46"/>
      <c r="WX531" s="46"/>
      <c r="WY531" s="46"/>
      <c r="WZ531" s="46"/>
      <c r="XA531" s="46"/>
      <c r="XB531" s="46"/>
      <c r="XC531" s="46"/>
      <c r="XD531" s="46"/>
      <c r="XE531" s="46"/>
      <c r="XF531" s="46"/>
      <c r="XG531" s="46"/>
      <c r="XH531" s="46"/>
      <c r="XI531" s="46"/>
      <c r="XJ531" s="46"/>
      <c r="XK531" s="46"/>
      <c r="XL531" s="46"/>
      <c r="XM531" s="46"/>
      <c r="XN531" s="46"/>
      <c r="XO531" s="46"/>
      <c r="XP531" s="46"/>
      <c r="XQ531" s="46"/>
      <c r="XR531" s="46"/>
      <c r="XS531" s="46"/>
      <c r="XT531" s="46"/>
      <c r="XU531" s="46"/>
      <c r="XV531" s="46"/>
      <c r="XW531" s="46"/>
      <c r="XX531" s="46"/>
      <c r="XY531" s="46"/>
      <c r="XZ531" s="46"/>
      <c r="YA531" s="46"/>
      <c r="YB531" s="46"/>
      <c r="YC531" s="46"/>
      <c r="YD531" s="46"/>
      <c r="YE531" s="46"/>
      <c r="YF531" s="46"/>
      <c r="YG531" s="46"/>
      <c r="YH531" s="46"/>
      <c r="YI531" s="46"/>
      <c r="YJ531" s="46"/>
      <c r="YK531" s="46"/>
      <c r="YL531" s="46"/>
      <c r="YM531" s="46"/>
      <c r="YN531" s="46"/>
      <c r="YO531" s="46"/>
      <c r="YP531" s="46"/>
      <c r="YQ531" s="46"/>
      <c r="YR531" s="46"/>
      <c r="YS531" s="46"/>
      <c r="YT531" s="46"/>
      <c r="YU531" s="46"/>
      <c r="YV531" s="46"/>
      <c r="YW531" s="46"/>
      <c r="YX531" s="46"/>
      <c r="YY531" s="46"/>
      <c r="YZ531" s="46"/>
      <c r="ZA531" s="46"/>
      <c r="ZB531" s="46"/>
      <c r="ZC531" s="46"/>
      <c r="ZD531" s="46"/>
      <c r="ZE531" s="46"/>
      <c r="ZF531" s="46"/>
      <c r="ZG531" s="46"/>
      <c r="ZH531" s="46"/>
      <c r="ZI531" s="46"/>
      <c r="ZJ531" s="46"/>
      <c r="ZK531" s="46"/>
      <c r="ZL531" s="46"/>
      <c r="ZM531" s="46"/>
      <c r="ZN531" s="46"/>
      <c r="ZO531" s="46"/>
      <c r="ZP531" s="46"/>
      <c r="ZQ531" s="46"/>
      <c r="ZR531" s="46"/>
      <c r="ZS531" s="46"/>
      <c r="ZT531" s="46"/>
      <c r="ZU531" s="46"/>
      <c r="ZV531" s="46"/>
      <c r="ZW531" s="46"/>
      <c r="ZX531" s="46"/>
      <c r="ZY531" s="46"/>
      <c r="ZZ531" s="46"/>
      <c r="AAA531" s="46"/>
      <c r="AAB531" s="46"/>
      <c r="AAC531" s="46"/>
      <c r="AAD531" s="46"/>
      <c r="AAE531" s="46"/>
      <c r="AAF531" s="46"/>
      <c r="AAG531" s="46"/>
      <c r="AAH531" s="46"/>
      <c r="AAI531" s="46"/>
      <c r="AAJ531" s="46"/>
      <c r="AAK531" s="46"/>
      <c r="AAL531" s="46"/>
      <c r="AAM531" s="46"/>
      <c r="AAN531" s="46"/>
      <c r="AAO531" s="46"/>
      <c r="AAP531" s="46"/>
      <c r="AAQ531" s="46"/>
      <c r="AAR531" s="46"/>
      <c r="AAS531" s="46"/>
      <c r="AAT531" s="46"/>
      <c r="AAU531" s="46"/>
      <c r="AAV531" s="46"/>
      <c r="AAW531" s="46"/>
      <c r="AAX531" s="46"/>
      <c r="AAY531" s="46"/>
      <c r="AAZ531" s="46"/>
      <c r="ABA531" s="46"/>
      <c r="ABB531" s="46"/>
      <c r="ABC531" s="46"/>
      <c r="ABD531" s="46"/>
      <c r="ABE531" s="46"/>
      <c r="ABF531" s="46"/>
      <c r="ABG531" s="46"/>
      <c r="ABH531" s="46"/>
      <c r="ABI531" s="46"/>
      <c r="ABJ531" s="46"/>
      <c r="ABK531" s="46"/>
      <c r="ABL531" s="46"/>
      <c r="ABM531" s="46"/>
      <c r="ABN531" s="46"/>
      <c r="ABO531" s="46"/>
      <c r="ABP531" s="46"/>
      <c r="ABQ531" s="46"/>
      <c r="ABR531" s="46"/>
      <c r="ABS531" s="46"/>
      <c r="ABT531" s="46"/>
      <c r="ABU531" s="46"/>
      <c r="ABV531" s="46"/>
      <c r="ABW531" s="46"/>
      <c r="ABX531" s="46"/>
      <c r="ABY531" s="46"/>
      <c r="ABZ531" s="46"/>
      <c r="ACA531" s="46"/>
      <c r="ACB531" s="46"/>
      <c r="ACC531" s="46"/>
      <c r="ACD531" s="46"/>
      <c r="ACE531" s="46"/>
      <c r="ACF531" s="46"/>
      <c r="ACG531" s="46"/>
      <c r="ACH531" s="46"/>
      <c r="ACI531" s="46"/>
      <c r="ACJ531" s="46"/>
      <c r="ACK531" s="46"/>
      <c r="ACL531" s="46"/>
      <c r="ACM531" s="46"/>
      <c r="ACN531" s="46"/>
      <c r="ACO531" s="46"/>
      <c r="ACP531" s="46"/>
      <c r="ACQ531" s="46"/>
      <c r="ACR531" s="46"/>
      <c r="ACS531" s="46"/>
      <c r="ACT531" s="46"/>
      <c r="ACU531" s="46"/>
      <c r="ACV531" s="46"/>
      <c r="ACW531" s="46"/>
      <c r="ACX531" s="46"/>
      <c r="ACY531" s="46"/>
      <c r="ACZ531" s="46"/>
      <c r="ADA531" s="46"/>
      <c r="ADB531" s="46"/>
      <c r="ADC531" s="46"/>
      <c r="ADD531" s="46"/>
      <c r="ADE531" s="46"/>
      <c r="ADF531" s="46"/>
      <c r="ADG531" s="46"/>
      <c r="ADH531" s="46"/>
      <c r="ADI531" s="46"/>
      <c r="ADJ531" s="46"/>
      <c r="ADK531" s="46"/>
      <c r="ADL531" s="46"/>
      <c r="ADM531" s="46"/>
      <c r="ADN531" s="46"/>
      <c r="ADO531" s="46"/>
      <c r="ADP531" s="46"/>
    </row>
    <row r="532" spans="3:796" x14ac:dyDescent="0.4">
      <c r="C532" s="62"/>
      <c r="D532" s="42">
        <f>(1/$D$5)*学習!S62</f>
        <v>7.8431372549019607E-2</v>
      </c>
      <c r="I532" s="63">
        <v>521</v>
      </c>
      <c r="J532" s="44">
        <v>6.8125211894324456E-3</v>
      </c>
      <c r="K532" s="44">
        <v>6.9603048251408034E-2</v>
      </c>
      <c r="L532" s="44">
        <v>8.6795857604999277E-2</v>
      </c>
      <c r="M532" s="44">
        <v>-0.10926147132567622</v>
      </c>
      <c r="N532" s="44">
        <v>0.11808563934267659</v>
      </c>
      <c r="O532" s="44">
        <v>-7.9858851027160144E-2</v>
      </c>
      <c r="P532" s="44">
        <v>-0.25201091150630756</v>
      </c>
      <c r="Q532" s="44">
        <v>-0.16240906736978292</v>
      </c>
      <c r="R532" s="44">
        <v>-8.4084346746015601E-2</v>
      </c>
      <c r="S532" s="44">
        <v>-4.4870300833773281E-2</v>
      </c>
      <c r="T532" s="44">
        <v>5.5587594508256476E-2</v>
      </c>
      <c r="U532" s="44">
        <v>-0.11838264882578087</v>
      </c>
      <c r="V532" s="44">
        <v>-1.00215700053536E-2</v>
      </c>
      <c r="W532" s="44">
        <v>0.15046438689981473</v>
      </c>
      <c r="X532" s="44">
        <v>3.1776449766532135E-2</v>
      </c>
      <c r="Y532" s="44">
        <v>-8.5555519185943549E-2</v>
      </c>
      <c r="Z532" s="44">
        <v>9.5950448831865015E-2</v>
      </c>
      <c r="AA532" s="44">
        <v>7.7873360633802305E-2</v>
      </c>
      <c r="AB532" s="44">
        <v>0.12682828524094153</v>
      </c>
      <c r="AC532" s="44">
        <v>-0.16398654872627924</v>
      </c>
      <c r="AD532" s="44">
        <v>-2.7383145282653711E-2</v>
      </c>
      <c r="AE532" s="44">
        <v>-2.6410068441386192E-3</v>
      </c>
      <c r="AF532" s="44">
        <v>0.14052955534861564</v>
      </c>
      <c r="AG532" s="44">
        <v>1.1800682162684133E-2</v>
      </c>
      <c r="AH532" s="44">
        <v>-5.4213665280884005E-2</v>
      </c>
      <c r="AI532" s="44">
        <v>-5.6953098148808126E-2</v>
      </c>
      <c r="AJ532" s="44">
        <v>3.7562403460954907E-2</v>
      </c>
      <c r="AK532" s="44">
        <v>-3.9893819688169171E-2</v>
      </c>
      <c r="AL532" s="44">
        <v>0.20234317107966843</v>
      </c>
      <c r="AM532" s="44">
        <v>-0.13764581544547436</v>
      </c>
      <c r="AN532" s="44">
        <v>-0.21664773318185102</v>
      </c>
      <c r="AO532" s="44">
        <v>0.12525715799838186</v>
      </c>
      <c r="AP532" s="44">
        <v>-9.0717975804944395E-2</v>
      </c>
      <c r="AQ532" s="44">
        <v>-5.3559866478369349E-2</v>
      </c>
      <c r="AR532" s="44">
        <v>-9.3850703803606647E-2</v>
      </c>
      <c r="AS532" s="44">
        <v>-2.9897129649466257E-2</v>
      </c>
      <c r="AT532" s="44">
        <v>1.3014541185676539E-2</v>
      </c>
      <c r="AU532" s="44">
        <v>9.6191925011203886E-3</v>
      </c>
      <c r="AV532" s="44">
        <v>-7.4112933492795588E-2</v>
      </c>
      <c r="AW532" s="44">
        <v>5.1346239426865677E-2</v>
      </c>
      <c r="AX532" s="44">
        <v>-0.15461824922538606</v>
      </c>
      <c r="AY532" s="44">
        <v>-0.1251467316551847</v>
      </c>
      <c r="AZ532" s="44">
        <v>-0.12516152255087476</v>
      </c>
      <c r="BA532" s="44">
        <v>-1.8625994058751184E-2</v>
      </c>
      <c r="BB532" s="44">
        <v>-2.9668963292712552E-2</v>
      </c>
      <c r="BC532" s="44">
        <v>-7.8075177034172147E-2</v>
      </c>
      <c r="BD532" s="44">
        <v>-7.8447677724608297E-2</v>
      </c>
      <c r="BE532" s="44">
        <v>-0.12992490647114113</v>
      </c>
      <c r="BF532" s="44">
        <v>1.9383536342377591E-4</v>
      </c>
      <c r="BG532" s="44">
        <v>-5.1139486739192608E-3</v>
      </c>
      <c r="BH532" s="44">
        <v>-8.4179885385140915E-2</v>
      </c>
      <c r="BI532" s="44">
        <v>0.30353642899316557</v>
      </c>
      <c r="BJ532" s="44">
        <v>-0.19128630707887812</v>
      </c>
      <c r="BK532" s="44">
        <v>-3.2729682230990667E-2</v>
      </c>
      <c r="BL532" s="44">
        <v>7.2870406008244737E-2</v>
      </c>
      <c r="BM532" s="44">
        <v>0.23002949287915009</v>
      </c>
      <c r="BN532" s="44">
        <v>0.19317829458396735</v>
      </c>
      <c r="BO532" s="44">
        <v>0.15025843704745917</v>
      </c>
      <c r="BP532" s="44">
        <v>-4.2252419775264685E-2</v>
      </c>
      <c r="BQ532" s="44">
        <v>9.5433894243947322E-3</v>
      </c>
      <c r="BR532" s="44">
        <v>-6.8844696329591351E-2</v>
      </c>
      <c r="BS532" s="44">
        <v>6.4656867204135021E-2</v>
      </c>
      <c r="BT532" s="44">
        <v>0.15774188247612705</v>
      </c>
      <c r="BU532" s="44">
        <v>0.16274973117540614</v>
      </c>
      <c r="BV532" s="44">
        <v>1.9891815132428617E-2</v>
      </c>
      <c r="BW532" s="44">
        <v>-5.5818565868223077E-2</v>
      </c>
      <c r="BX532" s="44">
        <v>3.5196131899229835E-2</v>
      </c>
      <c r="BY532" s="44">
        <v>-1.9686111528355643E-2</v>
      </c>
      <c r="BZ532" s="44">
        <v>0.31153267867290502</v>
      </c>
      <c r="CA532" s="44">
        <v>1.4599388251714663E-2</v>
      </c>
      <c r="CB532" s="44">
        <v>0.22387697325069719</v>
      </c>
      <c r="CC532" s="44">
        <v>3.9691697975948181E-3</v>
      </c>
      <c r="CD532" s="44">
        <v>3.5843228803426067E-2</v>
      </c>
      <c r="CE532" s="44">
        <v>7.0916386674889278E-3</v>
      </c>
      <c r="CF532" s="44">
        <v>9.4316439297244842E-2</v>
      </c>
      <c r="CG532" s="44">
        <v>-4.161507383622691E-2</v>
      </c>
      <c r="CH532" s="44">
        <v>7.6323523781964026E-2</v>
      </c>
      <c r="CI532" s="44">
        <v>-0.12750323032104033</v>
      </c>
      <c r="CJ532" s="44">
        <v>0.13958219566316415</v>
      </c>
      <c r="CK532" s="44">
        <v>-0.13397263388804356</v>
      </c>
      <c r="CL532" s="44">
        <v>5.4063665722734744E-2</v>
      </c>
      <c r="CM532" s="44">
        <v>6.5246115100705174E-2</v>
      </c>
      <c r="CN532" s="44">
        <v>6.0030349260781088E-2</v>
      </c>
      <c r="CO532" s="44">
        <v>6.7199556402399926E-2</v>
      </c>
      <c r="CP532" s="44">
        <v>-1.6263696693421002E-2</v>
      </c>
      <c r="CQ532" s="44">
        <v>4.5277680174719601E-2</v>
      </c>
      <c r="CR532" s="44">
        <v>0.17299283126615822</v>
      </c>
      <c r="CS532" s="44">
        <v>3.8035557284688513E-2</v>
      </c>
      <c r="CT532" s="44">
        <v>-0.16933037496038675</v>
      </c>
      <c r="CU532" s="44">
        <v>5.8943682222368662E-2</v>
      </c>
      <c r="CV532" s="44">
        <v>-7.9836117503592735E-2</v>
      </c>
      <c r="CW532" s="44">
        <v>-0.30800855293625418</v>
      </c>
      <c r="CX532" s="44">
        <v>-0.18507571032638048</v>
      </c>
      <c r="CY532" s="44">
        <v>1.118016617952078E-2</v>
      </c>
      <c r="CZ532" s="44">
        <v>-0.19674985152063898</v>
      </c>
      <c r="DA532" s="44">
        <v>-0.17279803473219468</v>
      </c>
      <c r="DB532" s="44">
        <v>-9.4581486589692954E-2</v>
      </c>
      <c r="DC532" s="44">
        <v>0.17263663541592023</v>
      </c>
      <c r="DD532" s="44">
        <v>-6.3223636636160381E-3</v>
      </c>
      <c r="DE532" s="44">
        <v>5.1119723665267708E-2</v>
      </c>
      <c r="DF532" s="46"/>
      <c r="DG532" s="46"/>
      <c r="DH532" s="46"/>
      <c r="DI532" s="46"/>
      <c r="DJ532" s="46"/>
      <c r="DK532" s="46"/>
      <c r="DL532" s="46"/>
      <c r="DM532" s="46"/>
      <c r="DN532" s="46"/>
      <c r="DO532" s="46"/>
      <c r="DP532" s="46"/>
      <c r="DQ532" s="46"/>
      <c r="DR532" s="46"/>
      <c r="DS532" s="46"/>
      <c r="DT532" s="46"/>
      <c r="DU532" s="46"/>
      <c r="DV532" s="46"/>
      <c r="DW532" s="46"/>
      <c r="DX532" s="46"/>
      <c r="DY532" s="46"/>
      <c r="DZ532" s="46"/>
      <c r="EA532" s="46"/>
      <c r="EB532" s="46"/>
      <c r="EC532" s="46"/>
      <c r="ED532" s="46"/>
      <c r="EE532" s="46"/>
      <c r="EF532" s="46"/>
      <c r="EG532" s="46"/>
      <c r="EH532" s="46"/>
      <c r="EI532" s="46"/>
      <c r="EJ532" s="46"/>
      <c r="EK532" s="46"/>
      <c r="EL532" s="46"/>
      <c r="EM532" s="46"/>
      <c r="EN532" s="46"/>
      <c r="EO532" s="46"/>
      <c r="EP532" s="46"/>
      <c r="EQ532" s="46"/>
      <c r="ER532" s="46"/>
      <c r="ES532" s="46"/>
      <c r="ET532" s="46"/>
      <c r="EU532" s="46"/>
      <c r="EV532" s="46"/>
      <c r="EW532" s="46"/>
      <c r="EX532" s="46"/>
      <c r="EY532" s="46"/>
      <c r="EZ532" s="46"/>
      <c r="FA532" s="46"/>
      <c r="FB532" s="46"/>
      <c r="FC532" s="46"/>
      <c r="FD532" s="46"/>
      <c r="FE532" s="46"/>
      <c r="FF532" s="46"/>
      <c r="FG532" s="46"/>
      <c r="FH532" s="46"/>
      <c r="FI532" s="46"/>
      <c r="FJ532" s="46"/>
      <c r="FK532" s="46"/>
      <c r="FL532" s="46"/>
      <c r="FM532" s="46"/>
      <c r="FN532" s="46"/>
      <c r="FO532" s="46"/>
      <c r="FP532" s="46"/>
      <c r="FQ532" s="46"/>
      <c r="FR532" s="46"/>
      <c r="FS532" s="46"/>
      <c r="FT532" s="46"/>
      <c r="FU532" s="46"/>
      <c r="FV532" s="46"/>
      <c r="FW532" s="46"/>
      <c r="FX532" s="46"/>
      <c r="FY532" s="46"/>
      <c r="FZ532" s="46"/>
      <c r="GA532" s="46"/>
      <c r="GB532" s="46"/>
      <c r="GC532" s="46"/>
      <c r="GD532" s="46"/>
      <c r="GE532" s="46"/>
      <c r="GF532" s="46"/>
      <c r="GG532" s="46"/>
      <c r="GH532" s="46"/>
      <c r="GI532" s="46"/>
      <c r="GJ532" s="46"/>
      <c r="GK532" s="46"/>
      <c r="GL532" s="46"/>
      <c r="GM532" s="46"/>
      <c r="GN532" s="46"/>
      <c r="GO532" s="46"/>
      <c r="GP532" s="46"/>
      <c r="GQ532" s="46"/>
      <c r="GR532" s="46"/>
      <c r="GS532" s="46"/>
      <c r="GT532" s="46"/>
      <c r="GU532" s="46"/>
      <c r="GV532" s="46"/>
      <c r="GW532" s="46"/>
      <c r="GX532" s="46"/>
      <c r="GY532" s="46"/>
      <c r="GZ532" s="46"/>
      <c r="HA532" s="46"/>
      <c r="HB532" s="46"/>
      <c r="HC532" s="46"/>
      <c r="HD532" s="46"/>
      <c r="HE532" s="46"/>
      <c r="HF532" s="46"/>
      <c r="HG532" s="46"/>
      <c r="HH532" s="46"/>
      <c r="HI532" s="46"/>
      <c r="HJ532" s="46"/>
      <c r="HK532" s="46"/>
      <c r="HL532" s="46"/>
      <c r="HM532" s="46"/>
      <c r="HN532" s="46"/>
      <c r="HO532" s="46"/>
      <c r="HP532" s="46"/>
      <c r="HQ532" s="46"/>
      <c r="HR532" s="46"/>
      <c r="HS532" s="46"/>
      <c r="HT532" s="46"/>
      <c r="HU532" s="46"/>
      <c r="HV532" s="46"/>
      <c r="HW532" s="46"/>
      <c r="HX532" s="46"/>
      <c r="HY532" s="46"/>
      <c r="HZ532" s="46"/>
      <c r="IA532" s="46"/>
      <c r="IB532" s="46"/>
      <c r="IC532" s="46"/>
      <c r="ID532" s="46"/>
      <c r="IE532" s="46"/>
      <c r="IF532" s="46"/>
      <c r="IG532" s="46"/>
      <c r="IH532" s="46"/>
      <c r="II532" s="46"/>
      <c r="IJ532" s="46"/>
      <c r="IK532" s="46"/>
      <c r="IL532" s="46"/>
      <c r="IM532" s="46"/>
      <c r="IN532" s="46"/>
      <c r="IO532" s="46"/>
      <c r="IP532" s="46"/>
      <c r="IQ532" s="46"/>
      <c r="IR532" s="46"/>
      <c r="IS532" s="46"/>
      <c r="IT532" s="46"/>
      <c r="IU532" s="46"/>
      <c r="IV532" s="46"/>
      <c r="IW532" s="46"/>
      <c r="IX532" s="46"/>
      <c r="IY532" s="46"/>
      <c r="IZ532" s="46"/>
      <c r="JA532" s="46"/>
      <c r="JB532" s="46"/>
      <c r="JC532" s="46"/>
      <c r="JD532" s="46"/>
      <c r="JE532" s="46"/>
      <c r="JF532" s="46"/>
      <c r="JG532" s="46"/>
      <c r="JH532" s="46"/>
      <c r="JI532" s="46"/>
      <c r="JJ532" s="46"/>
      <c r="JK532" s="46"/>
      <c r="JL532" s="46"/>
      <c r="JM532" s="46"/>
      <c r="JN532" s="46"/>
      <c r="JO532" s="46"/>
      <c r="JP532" s="46"/>
      <c r="JQ532" s="46"/>
      <c r="JR532" s="46"/>
      <c r="JS532" s="46"/>
      <c r="JT532" s="46"/>
      <c r="JU532" s="46"/>
      <c r="JV532" s="46"/>
      <c r="JW532" s="46"/>
      <c r="JX532" s="46"/>
      <c r="JY532" s="46"/>
      <c r="JZ532" s="46"/>
      <c r="KA532" s="46"/>
      <c r="KB532" s="46"/>
      <c r="KC532" s="46"/>
      <c r="KD532" s="46"/>
      <c r="KE532" s="46"/>
      <c r="KF532" s="46"/>
      <c r="KG532" s="46"/>
      <c r="KH532" s="46"/>
      <c r="KI532" s="46"/>
      <c r="KJ532" s="46"/>
      <c r="KK532" s="46"/>
      <c r="KL532" s="46"/>
      <c r="KM532" s="46"/>
      <c r="KN532" s="46"/>
      <c r="KO532" s="46"/>
      <c r="KP532" s="46"/>
      <c r="KQ532" s="46"/>
      <c r="KR532" s="46"/>
      <c r="KS532" s="46"/>
      <c r="KT532" s="46"/>
      <c r="KU532" s="46"/>
      <c r="KV532" s="46"/>
      <c r="KW532" s="46"/>
      <c r="KX532" s="46"/>
      <c r="KY532" s="46"/>
      <c r="KZ532" s="46"/>
      <c r="LA532" s="46"/>
      <c r="LB532" s="46"/>
      <c r="LC532" s="46"/>
      <c r="LD532" s="46"/>
      <c r="LE532" s="46"/>
      <c r="LF532" s="46"/>
      <c r="LG532" s="46"/>
      <c r="LH532" s="46"/>
      <c r="LI532" s="46"/>
      <c r="LJ532" s="46"/>
      <c r="LK532" s="46"/>
      <c r="LL532" s="46"/>
      <c r="LM532" s="46"/>
      <c r="LN532" s="46"/>
      <c r="LO532" s="46"/>
      <c r="LP532" s="46"/>
      <c r="LQ532" s="46"/>
      <c r="LR532" s="46"/>
      <c r="LS532" s="46"/>
      <c r="LT532" s="46"/>
      <c r="LU532" s="46"/>
      <c r="LV532" s="46"/>
      <c r="LW532" s="46"/>
      <c r="LX532" s="46"/>
      <c r="LY532" s="46"/>
      <c r="LZ532" s="46"/>
      <c r="MA532" s="46"/>
      <c r="MB532" s="46"/>
      <c r="MC532" s="46"/>
      <c r="MD532" s="46"/>
      <c r="ME532" s="46"/>
      <c r="MF532" s="46"/>
      <c r="MG532" s="46"/>
      <c r="MH532" s="46"/>
      <c r="MI532" s="46"/>
      <c r="MJ532" s="46"/>
      <c r="MK532" s="46"/>
      <c r="ML532" s="46"/>
      <c r="MM532" s="46"/>
      <c r="MN532" s="46"/>
      <c r="MO532" s="46"/>
      <c r="MP532" s="46"/>
      <c r="MQ532" s="46"/>
      <c r="MR532" s="46"/>
      <c r="MS532" s="46"/>
      <c r="MT532" s="46"/>
      <c r="MU532" s="46"/>
      <c r="MV532" s="46"/>
      <c r="MW532" s="46"/>
      <c r="MX532" s="46"/>
      <c r="MY532" s="46"/>
      <c r="MZ532" s="46"/>
      <c r="NA532" s="46"/>
      <c r="NB532" s="46"/>
      <c r="NC532" s="46"/>
      <c r="ND532" s="46"/>
      <c r="NE532" s="46"/>
      <c r="NF532" s="46"/>
      <c r="NG532" s="46"/>
      <c r="NH532" s="46"/>
      <c r="NI532" s="46"/>
      <c r="NJ532" s="46"/>
      <c r="NK532" s="46"/>
      <c r="NL532" s="46"/>
      <c r="NM532" s="46"/>
      <c r="NN532" s="46"/>
      <c r="NO532" s="46"/>
      <c r="NP532" s="46"/>
      <c r="NQ532" s="46"/>
      <c r="NR532" s="46"/>
      <c r="NS532" s="46"/>
      <c r="NT532" s="46"/>
      <c r="NU532" s="46"/>
      <c r="NV532" s="46"/>
      <c r="NW532" s="46"/>
      <c r="NX532" s="46"/>
      <c r="NY532" s="46"/>
      <c r="NZ532" s="46"/>
      <c r="OA532" s="46"/>
      <c r="OB532" s="46"/>
      <c r="OC532" s="46"/>
      <c r="OD532" s="46"/>
      <c r="OE532" s="46"/>
      <c r="OF532" s="46"/>
      <c r="OG532" s="46"/>
      <c r="OH532" s="46"/>
      <c r="OI532" s="46"/>
      <c r="OJ532" s="46"/>
      <c r="OK532" s="46"/>
      <c r="OL532" s="46"/>
      <c r="OM532" s="46"/>
      <c r="ON532" s="46"/>
      <c r="OO532" s="46"/>
      <c r="OP532" s="46"/>
      <c r="OQ532" s="46"/>
      <c r="OR532" s="46"/>
      <c r="OS532" s="46"/>
      <c r="OT532" s="46"/>
      <c r="OU532" s="46"/>
      <c r="OV532" s="46"/>
      <c r="OW532" s="46"/>
      <c r="OX532" s="46"/>
      <c r="OY532" s="46"/>
      <c r="OZ532" s="46"/>
      <c r="PA532" s="46"/>
      <c r="PB532" s="46"/>
      <c r="PC532" s="46"/>
      <c r="PD532" s="46"/>
      <c r="PE532" s="46"/>
      <c r="PF532" s="46"/>
      <c r="PG532" s="46"/>
      <c r="PH532" s="46"/>
      <c r="PI532" s="46"/>
      <c r="PJ532" s="46"/>
      <c r="PK532" s="46"/>
      <c r="PL532" s="46"/>
      <c r="PM532" s="46"/>
      <c r="PN532" s="46"/>
      <c r="PO532" s="46"/>
      <c r="PP532" s="46"/>
      <c r="PQ532" s="46"/>
      <c r="PR532" s="46"/>
      <c r="PS532" s="46"/>
      <c r="PT532" s="46"/>
      <c r="PU532" s="46"/>
      <c r="PV532" s="46"/>
      <c r="PW532" s="46"/>
      <c r="PX532" s="46"/>
      <c r="PY532" s="46"/>
      <c r="PZ532" s="46"/>
      <c r="QA532" s="46"/>
      <c r="QB532" s="46"/>
      <c r="QC532" s="46"/>
      <c r="QD532" s="46"/>
      <c r="QE532" s="46"/>
      <c r="QF532" s="46"/>
      <c r="QG532" s="46"/>
      <c r="QH532" s="46"/>
      <c r="QI532" s="46"/>
      <c r="QJ532" s="46"/>
      <c r="QK532" s="46"/>
      <c r="QL532" s="46"/>
      <c r="QM532" s="46"/>
      <c r="QN532" s="46"/>
      <c r="QO532" s="46"/>
      <c r="QP532" s="46"/>
      <c r="QQ532" s="46"/>
      <c r="QR532" s="46"/>
      <c r="QS532" s="46"/>
      <c r="QT532" s="46"/>
      <c r="QU532" s="46"/>
      <c r="QV532" s="46"/>
      <c r="QW532" s="46"/>
      <c r="QX532" s="46"/>
      <c r="QY532" s="46"/>
      <c r="QZ532" s="46"/>
      <c r="RA532" s="46"/>
      <c r="RB532" s="46"/>
      <c r="RC532" s="46"/>
      <c r="RD532" s="46"/>
      <c r="RE532" s="46"/>
      <c r="RF532" s="46"/>
      <c r="RG532" s="46"/>
      <c r="RH532" s="46"/>
      <c r="RI532" s="46"/>
      <c r="RJ532" s="46"/>
      <c r="RK532" s="46"/>
      <c r="RL532" s="46"/>
      <c r="RM532" s="46"/>
      <c r="RN532" s="46"/>
      <c r="RO532" s="46"/>
      <c r="RP532" s="46"/>
      <c r="RQ532" s="46"/>
      <c r="RR532" s="46"/>
      <c r="RS532" s="46"/>
      <c r="RT532" s="46"/>
      <c r="RU532" s="46"/>
      <c r="RV532" s="46"/>
      <c r="RW532" s="46"/>
      <c r="RX532" s="46"/>
      <c r="RY532" s="46"/>
      <c r="RZ532" s="46"/>
      <c r="SA532" s="46"/>
      <c r="SB532" s="46"/>
      <c r="SC532" s="46"/>
      <c r="SD532" s="46"/>
      <c r="SE532" s="46"/>
      <c r="SF532" s="46"/>
      <c r="SG532" s="46"/>
      <c r="SH532" s="46"/>
      <c r="SI532" s="46"/>
      <c r="SJ532" s="46"/>
      <c r="SK532" s="46"/>
      <c r="SL532" s="46"/>
      <c r="SM532" s="46"/>
      <c r="SN532" s="46"/>
      <c r="SO532" s="46"/>
      <c r="SP532" s="46"/>
      <c r="SQ532" s="46"/>
      <c r="SR532" s="46"/>
      <c r="SS532" s="46"/>
      <c r="ST532" s="46"/>
      <c r="SU532" s="46"/>
      <c r="SV532" s="46"/>
      <c r="SW532" s="46"/>
      <c r="SX532" s="46"/>
      <c r="SY532" s="46"/>
      <c r="SZ532" s="46"/>
      <c r="TA532" s="46"/>
      <c r="TB532" s="46"/>
      <c r="TC532" s="46"/>
      <c r="TD532" s="46"/>
      <c r="TE532" s="46"/>
      <c r="TF532" s="46"/>
      <c r="TG532" s="46"/>
      <c r="TH532" s="46"/>
      <c r="TI532" s="46"/>
      <c r="TJ532" s="46"/>
      <c r="TK532" s="46"/>
      <c r="TL532" s="46"/>
      <c r="TM532" s="46"/>
      <c r="TN532" s="46"/>
      <c r="TO532" s="46"/>
      <c r="TP532" s="46"/>
      <c r="TQ532" s="46"/>
      <c r="TR532" s="46"/>
      <c r="TS532" s="46"/>
      <c r="TT532" s="46"/>
      <c r="TU532" s="46"/>
      <c r="TV532" s="46"/>
      <c r="TW532" s="46"/>
      <c r="TX532" s="46"/>
      <c r="TY532" s="46"/>
      <c r="TZ532" s="46"/>
      <c r="UA532" s="46"/>
      <c r="UB532" s="46"/>
      <c r="UC532" s="46"/>
      <c r="UD532" s="46"/>
      <c r="UE532" s="46"/>
      <c r="UF532" s="46"/>
      <c r="UG532" s="46"/>
      <c r="UH532" s="46"/>
      <c r="UI532" s="46"/>
      <c r="UJ532" s="46"/>
      <c r="UK532" s="46"/>
      <c r="UL532" s="46"/>
      <c r="UM532" s="46"/>
      <c r="UN532" s="46"/>
      <c r="UO532" s="46"/>
      <c r="UP532" s="46"/>
      <c r="UQ532" s="46"/>
      <c r="UR532" s="46"/>
      <c r="US532" s="46"/>
      <c r="UT532" s="46"/>
      <c r="UU532" s="46"/>
      <c r="UV532" s="46"/>
      <c r="UW532" s="46"/>
      <c r="UX532" s="46"/>
      <c r="UY532" s="46"/>
      <c r="UZ532" s="46"/>
      <c r="VA532" s="46"/>
      <c r="VB532" s="46"/>
      <c r="VC532" s="46"/>
      <c r="VD532" s="46"/>
      <c r="VE532" s="46"/>
      <c r="VF532" s="46"/>
      <c r="VG532" s="46"/>
      <c r="VH532" s="46"/>
      <c r="VI532" s="46"/>
      <c r="VJ532" s="46"/>
      <c r="VK532" s="46"/>
      <c r="VL532" s="46"/>
      <c r="VM532" s="46"/>
      <c r="VN532" s="46"/>
      <c r="VO532" s="46"/>
      <c r="VP532" s="46"/>
      <c r="VQ532" s="46"/>
      <c r="VR532" s="46"/>
      <c r="VS532" s="46"/>
      <c r="VT532" s="46"/>
      <c r="VU532" s="46"/>
      <c r="VV532" s="46"/>
      <c r="VW532" s="46"/>
      <c r="VX532" s="46"/>
      <c r="VY532" s="46"/>
      <c r="VZ532" s="46"/>
      <c r="WA532" s="46"/>
      <c r="WB532" s="46"/>
      <c r="WC532" s="46"/>
      <c r="WD532" s="46"/>
      <c r="WE532" s="46"/>
      <c r="WF532" s="46"/>
      <c r="WG532" s="46"/>
      <c r="WH532" s="46"/>
      <c r="WI532" s="46"/>
      <c r="WJ532" s="46"/>
      <c r="WK532" s="46"/>
      <c r="WL532" s="46"/>
      <c r="WM532" s="46"/>
      <c r="WN532" s="46"/>
      <c r="WO532" s="46"/>
      <c r="WP532" s="46"/>
      <c r="WQ532" s="46"/>
      <c r="WR532" s="46"/>
      <c r="WS532" s="46"/>
      <c r="WT532" s="46"/>
      <c r="WU532" s="46"/>
      <c r="WV532" s="46"/>
      <c r="WW532" s="46"/>
      <c r="WX532" s="46"/>
      <c r="WY532" s="46"/>
      <c r="WZ532" s="46"/>
      <c r="XA532" s="46"/>
      <c r="XB532" s="46"/>
      <c r="XC532" s="46"/>
      <c r="XD532" s="46"/>
      <c r="XE532" s="46"/>
      <c r="XF532" s="46"/>
      <c r="XG532" s="46"/>
      <c r="XH532" s="46"/>
      <c r="XI532" s="46"/>
      <c r="XJ532" s="46"/>
      <c r="XK532" s="46"/>
      <c r="XL532" s="46"/>
      <c r="XM532" s="46"/>
      <c r="XN532" s="46"/>
      <c r="XO532" s="46"/>
      <c r="XP532" s="46"/>
      <c r="XQ532" s="46"/>
      <c r="XR532" s="46"/>
      <c r="XS532" s="46"/>
      <c r="XT532" s="46"/>
      <c r="XU532" s="46"/>
      <c r="XV532" s="46"/>
      <c r="XW532" s="46"/>
      <c r="XX532" s="46"/>
      <c r="XY532" s="46"/>
      <c r="XZ532" s="46"/>
      <c r="YA532" s="46"/>
      <c r="YB532" s="46"/>
      <c r="YC532" s="46"/>
      <c r="YD532" s="46"/>
      <c r="YE532" s="46"/>
      <c r="YF532" s="46"/>
      <c r="YG532" s="46"/>
      <c r="YH532" s="46"/>
      <c r="YI532" s="46"/>
      <c r="YJ532" s="46"/>
      <c r="YK532" s="46"/>
      <c r="YL532" s="46"/>
      <c r="YM532" s="46"/>
      <c r="YN532" s="46"/>
      <c r="YO532" s="46"/>
      <c r="YP532" s="46"/>
      <c r="YQ532" s="46"/>
      <c r="YR532" s="46"/>
      <c r="YS532" s="46"/>
      <c r="YT532" s="46"/>
      <c r="YU532" s="46"/>
      <c r="YV532" s="46"/>
      <c r="YW532" s="46"/>
      <c r="YX532" s="46"/>
      <c r="YY532" s="46"/>
      <c r="YZ532" s="46"/>
      <c r="ZA532" s="46"/>
      <c r="ZB532" s="46"/>
      <c r="ZC532" s="46"/>
      <c r="ZD532" s="46"/>
      <c r="ZE532" s="46"/>
      <c r="ZF532" s="46"/>
      <c r="ZG532" s="46"/>
      <c r="ZH532" s="46"/>
      <c r="ZI532" s="46"/>
      <c r="ZJ532" s="46"/>
      <c r="ZK532" s="46"/>
      <c r="ZL532" s="46"/>
      <c r="ZM532" s="46"/>
      <c r="ZN532" s="46"/>
      <c r="ZO532" s="46"/>
      <c r="ZP532" s="46"/>
      <c r="ZQ532" s="46"/>
      <c r="ZR532" s="46"/>
      <c r="ZS532" s="46"/>
      <c r="ZT532" s="46"/>
      <c r="ZU532" s="46"/>
      <c r="ZV532" s="46"/>
      <c r="ZW532" s="46"/>
      <c r="ZX532" s="46"/>
      <c r="ZY532" s="46"/>
      <c r="ZZ532" s="46"/>
      <c r="AAA532" s="46"/>
      <c r="AAB532" s="46"/>
      <c r="AAC532" s="46"/>
      <c r="AAD532" s="46"/>
      <c r="AAE532" s="46"/>
      <c r="AAF532" s="46"/>
      <c r="AAG532" s="46"/>
      <c r="AAH532" s="46"/>
      <c r="AAI532" s="46"/>
      <c r="AAJ532" s="46"/>
      <c r="AAK532" s="46"/>
      <c r="AAL532" s="46"/>
      <c r="AAM532" s="46"/>
      <c r="AAN532" s="46"/>
      <c r="AAO532" s="46"/>
      <c r="AAP532" s="46"/>
      <c r="AAQ532" s="46"/>
      <c r="AAR532" s="46"/>
      <c r="AAS532" s="46"/>
      <c r="AAT532" s="46"/>
      <c r="AAU532" s="46"/>
      <c r="AAV532" s="46"/>
      <c r="AAW532" s="46"/>
      <c r="AAX532" s="46"/>
      <c r="AAY532" s="46"/>
      <c r="AAZ532" s="46"/>
      <c r="ABA532" s="46"/>
      <c r="ABB532" s="46"/>
      <c r="ABC532" s="46"/>
      <c r="ABD532" s="46"/>
      <c r="ABE532" s="46"/>
      <c r="ABF532" s="46"/>
      <c r="ABG532" s="46"/>
      <c r="ABH532" s="46"/>
      <c r="ABI532" s="46"/>
      <c r="ABJ532" s="46"/>
      <c r="ABK532" s="46"/>
      <c r="ABL532" s="46"/>
      <c r="ABM532" s="46"/>
      <c r="ABN532" s="46"/>
      <c r="ABO532" s="46"/>
      <c r="ABP532" s="46"/>
      <c r="ABQ532" s="46"/>
      <c r="ABR532" s="46"/>
      <c r="ABS532" s="46"/>
      <c r="ABT532" s="46"/>
      <c r="ABU532" s="46"/>
      <c r="ABV532" s="46"/>
      <c r="ABW532" s="46"/>
      <c r="ABX532" s="46"/>
      <c r="ABY532" s="46"/>
      <c r="ABZ532" s="46"/>
      <c r="ACA532" s="46"/>
      <c r="ACB532" s="46"/>
      <c r="ACC532" s="46"/>
      <c r="ACD532" s="46"/>
      <c r="ACE532" s="46"/>
      <c r="ACF532" s="46"/>
      <c r="ACG532" s="46"/>
      <c r="ACH532" s="46"/>
      <c r="ACI532" s="46"/>
      <c r="ACJ532" s="46"/>
      <c r="ACK532" s="46"/>
      <c r="ACL532" s="46"/>
      <c r="ACM532" s="46"/>
      <c r="ACN532" s="46"/>
      <c r="ACO532" s="46"/>
      <c r="ACP532" s="46"/>
      <c r="ACQ532" s="46"/>
      <c r="ACR532" s="46"/>
      <c r="ACS532" s="46"/>
      <c r="ACT532" s="46"/>
      <c r="ACU532" s="46"/>
      <c r="ACV532" s="46"/>
      <c r="ACW532" s="46"/>
      <c r="ACX532" s="46"/>
      <c r="ACY532" s="46"/>
      <c r="ACZ532" s="46"/>
      <c r="ADA532" s="46"/>
      <c r="ADB532" s="46"/>
      <c r="ADC532" s="46"/>
      <c r="ADD532" s="46"/>
      <c r="ADE532" s="46"/>
      <c r="ADF532" s="46"/>
      <c r="ADG532" s="46"/>
      <c r="ADH532" s="46"/>
      <c r="ADI532" s="46"/>
      <c r="ADJ532" s="46"/>
      <c r="ADK532" s="46"/>
      <c r="ADL532" s="46"/>
      <c r="ADM532" s="46"/>
      <c r="ADN532" s="46"/>
      <c r="ADO532" s="46"/>
      <c r="ADP532" s="46"/>
    </row>
    <row r="533" spans="3:796" x14ac:dyDescent="0.4">
      <c r="C533" s="62"/>
      <c r="D533" s="42">
        <f>(1/$D$5)*学習!S63</f>
        <v>0</v>
      </c>
      <c r="I533" s="63">
        <v>522</v>
      </c>
      <c r="J533" s="44">
        <v>5.7825068395270365E-2</v>
      </c>
      <c r="K533" s="44">
        <v>-7.0503335108762305E-2</v>
      </c>
      <c r="L533" s="44">
        <v>-0.12413655650609004</v>
      </c>
      <c r="M533" s="44">
        <v>9.6683416985440303E-3</v>
      </c>
      <c r="N533" s="44">
        <v>0.22234924312751064</v>
      </c>
      <c r="O533" s="44">
        <v>5.0777679697435461E-4</v>
      </c>
      <c r="P533" s="44">
        <v>-0.11835545084190789</v>
      </c>
      <c r="Q533" s="44">
        <v>-5.1493110490411186E-2</v>
      </c>
      <c r="R533" s="44">
        <v>0.11330935748734437</v>
      </c>
      <c r="S533" s="44">
        <v>-8.4818682645148632E-3</v>
      </c>
      <c r="T533" s="44">
        <v>2.8227827580943995E-2</v>
      </c>
      <c r="U533" s="44">
        <v>-0.27849110600737143</v>
      </c>
      <c r="V533" s="44">
        <v>-3.1598649316005617E-2</v>
      </c>
      <c r="W533" s="44">
        <v>0.12547523916454828</v>
      </c>
      <c r="X533" s="44">
        <v>0.166801497092607</v>
      </c>
      <c r="Y533" s="44">
        <v>7.0920581115653608E-2</v>
      </c>
      <c r="Z533" s="44">
        <v>3.2919130755581866E-2</v>
      </c>
      <c r="AA533" s="44">
        <v>4.1937711396063344E-2</v>
      </c>
      <c r="AB533" s="44">
        <v>5.8161852562044272E-2</v>
      </c>
      <c r="AC533" s="44">
        <v>2.2815796385217028E-2</v>
      </c>
      <c r="AD533" s="44">
        <v>4.0202179095274244E-2</v>
      </c>
      <c r="AE533" s="44">
        <v>-1.0794557382936054E-2</v>
      </c>
      <c r="AF533" s="44">
        <v>2.1716490054698081E-2</v>
      </c>
      <c r="AG533" s="44">
        <v>-0.11920729117797563</v>
      </c>
      <c r="AH533" s="44">
        <v>-4.8552507732896592E-2</v>
      </c>
      <c r="AI533" s="44">
        <v>-5.3516560828647343E-2</v>
      </c>
      <c r="AJ533" s="44">
        <v>2.5788623386071739E-3</v>
      </c>
      <c r="AK533" s="44">
        <v>-0.10785111674497123</v>
      </c>
      <c r="AL533" s="44">
        <v>5.1898296950037464E-3</v>
      </c>
      <c r="AM533" s="44">
        <v>3.2516662929149835E-2</v>
      </c>
      <c r="AN533" s="44">
        <v>-7.6927384232249152E-2</v>
      </c>
      <c r="AO533" s="44">
        <v>0.29139149406330067</v>
      </c>
      <c r="AP533" s="44">
        <v>-1.1799432083437381E-2</v>
      </c>
      <c r="AQ533" s="44">
        <v>-0.2111726416879797</v>
      </c>
      <c r="AR533" s="44">
        <v>-2.9745545510523084E-2</v>
      </c>
      <c r="AS533" s="44">
        <v>0.15743011134255594</v>
      </c>
      <c r="AT533" s="44">
        <v>0.12319458201793732</v>
      </c>
      <c r="AU533" s="44">
        <v>6.4961355490180242E-2</v>
      </c>
      <c r="AV533" s="44">
        <v>5.3975218619020916E-2</v>
      </c>
      <c r="AW533" s="44">
        <v>-0.11300849340402878</v>
      </c>
      <c r="AX533" s="44">
        <v>-0.12929205871932339</v>
      </c>
      <c r="AY533" s="44">
        <v>0.10962112095060433</v>
      </c>
      <c r="AZ533" s="44">
        <v>3.9195974263134328E-2</v>
      </c>
      <c r="BA533" s="44">
        <v>0.20710140082641784</v>
      </c>
      <c r="BB533" s="44">
        <v>9.9836538603522471E-2</v>
      </c>
      <c r="BC533" s="44">
        <v>-4.6275684919026921E-2</v>
      </c>
      <c r="BD533" s="44">
        <v>0.17400815654630722</v>
      </c>
      <c r="BE533" s="44">
        <v>-1.1056629107864049E-2</v>
      </c>
      <c r="BF533" s="44">
        <v>4.8034646946565486E-2</v>
      </c>
      <c r="BG533" s="44">
        <v>-0.15138673001487493</v>
      </c>
      <c r="BH533" s="44">
        <v>-1.1668592955486371E-3</v>
      </c>
      <c r="BI533" s="44">
        <v>-4.1436890199410784E-2</v>
      </c>
      <c r="BJ533" s="44">
        <v>-0.17233041969073007</v>
      </c>
      <c r="BK533" s="44">
        <v>-3.5330990656756218E-2</v>
      </c>
      <c r="BL533" s="44">
        <v>0.22567940626910502</v>
      </c>
      <c r="BM533" s="44">
        <v>5.2447996466892327E-2</v>
      </c>
      <c r="BN533" s="44">
        <v>-1.4643432573353456E-2</v>
      </c>
      <c r="BO533" s="44">
        <v>3.6086313465249855E-3</v>
      </c>
      <c r="BP533" s="44">
        <v>-2.8432671557078213E-2</v>
      </c>
      <c r="BQ533" s="44">
        <v>2.4435458147246483E-2</v>
      </c>
      <c r="BR533" s="44">
        <v>-6.8290884668220225E-2</v>
      </c>
      <c r="BS533" s="44">
        <v>0.25383459840757439</v>
      </c>
      <c r="BT533" s="44">
        <v>0.15842793445537612</v>
      </c>
      <c r="BU533" s="44">
        <v>5.1451687498249771E-2</v>
      </c>
      <c r="BV533" s="44">
        <v>2.6881830311648425E-2</v>
      </c>
      <c r="BW533" s="44">
        <v>0.12090615914513327</v>
      </c>
      <c r="BX533" s="44">
        <v>8.0647566511862084E-2</v>
      </c>
      <c r="BY533" s="44">
        <v>4.9414369337426036E-3</v>
      </c>
      <c r="BZ533" s="44">
        <v>1.5239977340415304E-2</v>
      </c>
      <c r="CA533" s="44">
        <v>-2.1922259142903255E-2</v>
      </c>
      <c r="CB533" s="44">
        <v>-1.0310286187895331E-2</v>
      </c>
      <c r="CC533" s="44">
        <v>6.5912507472806622E-2</v>
      </c>
      <c r="CD533" s="44">
        <v>-7.711265677333913E-3</v>
      </c>
      <c r="CE533" s="44">
        <v>-0.10211067833454665</v>
      </c>
      <c r="CF533" s="44">
        <v>0.21387113580237818</v>
      </c>
      <c r="CG533" s="44">
        <v>-0.12768178566117497</v>
      </c>
      <c r="CH533" s="44">
        <v>0.15039886430696586</v>
      </c>
      <c r="CI533" s="44">
        <v>-3.809661436272347E-2</v>
      </c>
      <c r="CJ533" s="44">
        <v>0.19675998315043852</v>
      </c>
      <c r="CK533" s="44">
        <v>-0.15985900485155513</v>
      </c>
      <c r="CL533" s="44">
        <v>9.8015560989325429E-2</v>
      </c>
      <c r="CM533" s="44">
        <v>-0.19286416452763391</v>
      </c>
      <c r="CN533" s="44">
        <v>-5.9318203916234484E-2</v>
      </c>
      <c r="CO533" s="44">
        <v>-4.1841498214551506E-2</v>
      </c>
      <c r="CP533" s="44">
        <v>0.14175975407968611</v>
      </c>
      <c r="CQ533" s="44">
        <v>-8.487325202001865E-2</v>
      </c>
      <c r="CR533" s="44">
        <v>2.6196202562575599E-2</v>
      </c>
      <c r="CS533" s="44">
        <v>0.12016018909298778</v>
      </c>
      <c r="CT533" s="44">
        <v>-2.2117406123582994E-2</v>
      </c>
      <c r="CU533" s="44">
        <v>7.4083417860557124E-2</v>
      </c>
      <c r="CV533" s="44">
        <v>5.1265068057438953E-2</v>
      </c>
      <c r="CW533" s="44">
        <v>8.788047629958641E-2</v>
      </c>
      <c r="CX533" s="44">
        <v>-0.11668373949736963</v>
      </c>
      <c r="CY533" s="44">
        <v>1.0960849793284211E-2</v>
      </c>
      <c r="CZ533" s="44">
        <v>-1.4953018424853087E-2</v>
      </c>
      <c r="DA533" s="44">
        <v>-1.1316170461589399E-2</v>
      </c>
      <c r="DB533" s="44">
        <v>-0.17942476950051944</v>
      </c>
      <c r="DC533" s="44">
        <v>0.21594164254195602</v>
      </c>
      <c r="DD533" s="44">
        <v>-0.15460486440645593</v>
      </c>
      <c r="DE533" s="44">
        <v>-8.5812904352568317E-2</v>
      </c>
      <c r="DF533" s="46"/>
      <c r="DG533" s="46"/>
      <c r="DH533" s="46"/>
      <c r="DI533" s="46"/>
      <c r="DJ533" s="46"/>
      <c r="DK533" s="46"/>
      <c r="DL533" s="46"/>
      <c r="DM533" s="46"/>
      <c r="DN533" s="46"/>
      <c r="DO533" s="46"/>
      <c r="DP533" s="46"/>
      <c r="DQ533" s="46"/>
      <c r="DR533" s="46"/>
      <c r="DS533" s="46"/>
      <c r="DT533" s="46"/>
      <c r="DU533" s="46"/>
      <c r="DV533" s="46"/>
      <c r="DW533" s="46"/>
      <c r="DX533" s="46"/>
      <c r="DY533" s="46"/>
      <c r="DZ533" s="46"/>
      <c r="EA533" s="46"/>
      <c r="EB533" s="46"/>
      <c r="EC533" s="46"/>
      <c r="ED533" s="46"/>
      <c r="EE533" s="46"/>
      <c r="EF533" s="46"/>
      <c r="EG533" s="46"/>
      <c r="EH533" s="46"/>
      <c r="EI533" s="46"/>
      <c r="EJ533" s="46"/>
      <c r="EK533" s="46"/>
      <c r="EL533" s="46"/>
      <c r="EM533" s="46"/>
      <c r="EN533" s="46"/>
      <c r="EO533" s="46"/>
      <c r="EP533" s="46"/>
      <c r="EQ533" s="46"/>
      <c r="ER533" s="46"/>
      <c r="ES533" s="46"/>
      <c r="ET533" s="46"/>
      <c r="EU533" s="46"/>
      <c r="EV533" s="46"/>
      <c r="EW533" s="46"/>
      <c r="EX533" s="46"/>
      <c r="EY533" s="46"/>
      <c r="EZ533" s="46"/>
      <c r="FA533" s="46"/>
      <c r="FB533" s="46"/>
      <c r="FC533" s="46"/>
      <c r="FD533" s="46"/>
      <c r="FE533" s="46"/>
      <c r="FF533" s="46"/>
      <c r="FG533" s="46"/>
      <c r="FH533" s="46"/>
      <c r="FI533" s="46"/>
      <c r="FJ533" s="46"/>
      <c r="FK533" s="46"/>
      <c r="FL533" s="46"/>
      <c r="FM533" s="46"/>
      <c r="FN533" s="46"/>
      <c r="FO533" s="46"/>
      <c r="FP533" s="46"/>
      <c r="FQ533" s="46"/>
      <c r="FR533" s="46"/>
      <c r="FS533" s="46"/>
      <c r="FT533" s="46"/>
      <c r="FU533" s="46"/>
      <c r="FV533" s="46"/>
      <c r="FW533" s="46"/>
      <c r="FX533" s="46"/>
      <c r="FY533" s="46"/>
      <c r="FZ533" s="46"/>
      <c r="GA533" s="46"/>
      <c r="GB533" s="46"/>
      <c r="GC533" s="46"/>
      <c r="GD533" s="46"/>
      <c r="GE533" s="46"/>
      <c r="GF533" s="46"/>
      <c r="GG533" s="46"/>
      <c r="GH533" s="46"/>
      <c r="GI533" s="46"/>
      <c r="GJ533" s="46"/>
      <c r="GK533" s="46"/>
      <c r="GL533" s="46"/>
      <c r="GM533" s="46"/>
      <c r="GN533" s="46"/>
      <c r="GO533" s="46"/>
      <c r="GP533" s="46"/>
      <c r="GQ533" s="46"/>
      <c r="GR533" s="46"/>
      <c r="GS533" s="46"/>
      <c r="GT533" s="46"/>
      <c r="GU533" s="46"/>
      <c r="GV533" s="46"/>
      <c r="GW533" s="46"/>
      <c r="GX533" s="46"/>
      <c r="GY533" s="46"/>
      <c r="GZ533" s="46"/>
      <c r="HA533" s="46"/>
      <c r="HB533" s="46"/>
      <c r="HC533" s="46"/>
      <c r="HD533" s="46"/>
      <c r="HE533" s="46"/>
      <c r="HF533" s="46"/>
      <c r="HG533" s="46"/>
      <c r="HH533" s="46"/>
      <c r="HI533" s="46"/>
      <c r="HJ533" s="46"/>
      <c r="HK533" s="46"/>
      <c r="HL533" s="46"/>
      <c r="HM533" s="46"/>
      <c r="HN533" s="46"/>
      <c r="HO533" s="46"/>
      <c r="HP533" s="46"/>
      <c r="HQ533" s="46"/>
      <c r="HR533" s="46"/>
      <c r="HS533" s="46"/>
      <c r="HT533" s="46"/>
      <c r="HU533" s="46"/>
      <c r="HV533" s="46"/>
      <c r="HW533" s="46"/>
      <c r="HX533" s="46"/>
      <c r="HY533" s="46"/>
      <c r="HZ533" s="46"/>
      <c r="IA533" s="46"/>
      <c r="IB533" s="46"/>
      <c r="IC533" s="46"/>
      <c r="ID533" s="46"/>
      <c r="IE533" s="46"/>
      <c r="IF533" s="46"/>
      <c r="IG533" s="46"/>
      <c r="IH533" s="46"/>
      <c r="II533" s="46"/>
      <c r="IJ533" s="46"/>
      <c r="IK533" s="46"/>
      <c r="IL533" s="46"/>
      <c r="IM533" s="46"/>
      <c r="IN533" s="46"/>
      <c r="IO533" s="46"/>
      <c r="IP533" s="46"/>
      <c r="IQ533" s="46"/>
      <c r="IR533" s="46"/>
      <c r="IS533" s="46"/>
      <c r="IT533" s="46"/>
      <c r="IU533" s="46"/>
      <c r="IV533" s="46"/>
      <c r="IW533" s="46"/>
      <c r="IX533" s="46"/>
      <c r="IY533" s="46"/>
      <c r="IZ533" s="46"/>
      <c r="JA533" s="46"/>
      <c r="JB533" s="46"/>
      <c r="JC533" s="46"/>
      <c r="JD533" s="46"/>
      <c r="JE533" s="46"/>
      <c r="JF533" s="46"/>
      <c r="JG533" s="46"/>
      <c r="JH533" s="46"/>
      <c r="JI533" s="46"/>
      <c r="JJ533" s="46"/>
      <c r="JK533" s="46"/>
      <c r="JL533" s="46"/>
      <c r="JM533" s="46"/>
      <c r="JN533" s="46"/>
      <c r="JO533" s="46"/>
      <c r="JP533" s="46"/>
      <c r="JQ533" s="46"/>
      <c r="JR533" s="46"/>
      <c r="JS533" s="46"/>
      <c r="JT533" s="46"/>
      <c r="JU533" s="46"/>
      <c r="JV533" s="46"/>
      <c r="JW533" s="46"/>
      <c r="JX533" s="46"/>
      <c r="JY533" s="46"/>
      <c r="JZ533" s="46"/>
      <c r="KA533" s="46"/>
      <c r="KB533" s="46"/>
      <c r="KC533" s="46"/>
      <c r="KD533" s="46"/>
      <c r="KE533" s="46"/>
      <c r="KF533" s="46"/>
      <c r="KG533" s="46"/>
      <c r="KH533" s="46"/>
      <c r="KI533" s="46"/>
      <c r="KJ533" s="46"/>
      <c r="KK533" s="46"/>
      <c r="KL533" s="46"/>
      <c r="KM533" s="46"/>
      <c r="KN533" s="46"/>
      <c r="KO533" s="46"/>
      <c r="KP533" s="46"/>
      <c r="KQ533" s="46"/>
      <c r="KR533" s="46"/>
      <c r="KS533" s="46"/>
      <c r="KT533" s="46"/>
      <c r="KU533" s="46"/>
      <c r="KV533" s="46"/>
      <c r="KW533" s="46"/>
      <c r="KX533" s="46"/>
      <c r="KY533" s="46"/>
      <c r="KZ533" s="46"/>
      <c r="LA533" s="46"/>
      <c r="LB533" s="46"/>
      <c r="LC533" s="46"/>
      <c r="LD533" s="46"/>
      <c r="LE533" s="46"/>
      <c r="LF533" s="46"/>
      <c r="LG533" s="46"/>
      <c r="LH533" s="46"/>
      <c r="LI533" s="46"/>
      <c r="LJ533" s="46"/>
      <c r="LK533" s="46"/>
      <c r="LL533" s="46"/>
      <c r="LM533" s="46"/>
      <c r="LN533" s="46"/>
      <c r="LO533" s="46"/>
      <c r="LP533" s="46"/>
      <c r="LQ533" s="46"/>
      <c r="LR533" s="46"/>
      <c r="LS533" s="46"/>
      <c r="LT533" s="46"/>
      <c r="LU533" s="46"/>
      <c r="LV533" s="46"/>
      <c r="LW533" s="46"/>
      <c r="LX533" s="46"/>
      <c r="LY533" s="46"/>
      <c r="LZ533" s="46"/>
      <c r="MA533" s="46"/>
      <c r="MB533" s="46"/>
      <c r="MC533" s="46"/>
      <c r="MD533" s="46"/>
      <c r="ME533" s="46"/>
      <c r="MF533" s="46"/>
      <c r="MG533" s="46"/>
      <c r="MH533" s="46"/>
      <c r="MI533" s="46"/>
      <c r="MJ533" s="46"/>
      <c r="MK533" s="46"/>
      <c r="ML533" s="46"/>
      <c r="MM533" s="46"/>
      <c r="MN533" s="46"/>
      <c r="MO533" s="46"/>
      <c r="MP533" s="46"/>
      <c r="MQ533" s="46"/>
      <c r="MR533" s="46"/>
      <c r="MS533" s="46"/>
      <c r="MT533" s="46"/>
      <c r="MU533" s="46"/>
      <c r="MV533" s="46"/>
      <c r="MW533" s="46"/>
      <c r="MX533" s="46"/>
      <c r="MY533" s="46"/>
      <c r="MZ533" s="46"/>
      <c r="NA533" s="46"/>
      <c r="NB533" s="46"/>
      <c r="NC533" s="46"/>
      <c r="ND533" s="46"/>
      <c r="NE533" s="46"/>
      <c r="NF533" s="46"/>
      <c r="NG533" s="46"/>
      <c r="NH533" s="46"/>
      <c r="NI533" s="46"/>
      <c r="NJ533" s="46"/>
      <c r="NK533" s="46"/>
      <c r="NL533" s="46"/>
      <c r="NM533" s="46"/>
      <c r="NN533" s="46"/>
      <c r="NO533" s="46"/>
      <c r="NP533" s="46"/>
      <c r="NQ533" s="46"/>
      <c r="NR533" s="46"/>
      <c r="NS533" s="46"/>
      <c r="NT533" s="46"/>
      <c r="NU533" s="46"/>
      <c r="NV533" s="46"/>
      <c r="NW533" s="46"/>
      <c r="NX533" s="46"/>
      <c r="NY533" s="46"/>
      <c r="NZ533" s="46"/>
      <c r="OA533" s="46"/>
      <c r="OB533" s="46"/>
      <c r="OC533" s="46"/>
      <c r="OD533" s="46"/>
      <c r="OE533" s="46"/>
      <c r="OF533" s="46"/>
      <c r="OG533" s="46"/>
      <c r="OH533" s="46"/>
      <c r="OI533" s="46"/>
      <c r="OJ533" s="46"/>
      <c r="OK533" s="46"/>
      <c r="OL533" s="46"/>
      <c r="OM533" s="46"/>
      <c r="ON533" s="46"/>
      <c r="OO533" s="46"/>
      <c r="OP533" s="46"/>
      <c r="OQ533" s="46"/>
      <c r="OR533" s="46"/>
      <c r="OS533" s="46"/>
      <c r="OT533" s="46"/>
      <c r="OU533" s="46"/>
      <c r="OV533" s="46"/>
      <c r="OW533" s="46"/>
      <c r="OX533" s="46"/>
      <c r="OY533" s="46"/>
      <c r="OZ533" s="46"/>
      <c r="PA533" s="46"/>
      <c r="PB533" s="46"/>
      <c r="PC533" s="46"/>
      <c r="PD533" s="46"/>
      <c r="PE533" s="46"/>
      <c r="PF533" s="46"/>
      <c r="PG533" s="46"/>
      <c r="PH533" s="46"/>
      <c r="PI533" s="46"/>
      <c r="PJ533" s="46"/>
      <c r="PK533" s="46"/>
      <c r="PL533" s="46"/>
      <c r="PM533" s="46"/>
      <c r="PN533" s="46"/>
      <c r="PO533" s="46"/>
      <c r="PP533" s="46"/>
      <c r="PQ533" s="46"/>
      <c r="PR533" s="46"/>
      <c r="PS533" s="46"/>
      <c r="PT533" s="46"/>
      <c r="PU533" s="46"/>
      <c r="PV533" s="46"/>
      <c r="PW533" s="46"/>
      <c r="PX533" s="46"/>
      <c r="PY533" s="46"/>
      <c r="PZ533" s="46"/>
      <c r="QA533" s="46"/>
      <c r="QB533" s="46"/>
      <c r="QC533" s="46"/>
      <c r="QD533" s="46"/>
      <c r="QE533" s="46"/>
      <c r="QF533" s="46"/>
      <c r="QG533" s="46"/>
      <c r="QH533" s="46"/>
      <c r="QI533" s="46"/>
      <c r="QJ533" s="46"/>
      <c r="QK533" s="46"/>
      <c r="QL533" s="46"/>
      <c r="QM533" s="46"/>
      <c r="QN533" s="46"/>
      <c r="QO533" s="46"/>
      <c r="QP533" s="46"/>
      <c r="QQ533" s="46"/>
      <c r="QR533" s="46"/>
      <c r="QS533" s="46"/>
      <c r="QT533" s="46"/>
      <c r="QU533" s="46"/>
      <c r="QV533" s="46"/>
      <c r="QW533" s="46"/>
      <c r="QX533" s="46"/>
      <c r="QY533" s="46"/>
      <c r="QZ533" s="46"/>
      <c r="RA533" s="46"/>
      <c r="RB533" s="46"/>
      <c r="RC533" s="46"/>
      <c r="RD533" s="46"/>
      <c r="RE533" s="46"/>
      <c r="RF533" s="46"/>
      <c r="RG533" s="46"/>
      <c r="RH533" s="46"/>
      <c r="RI533" s="46"/>
      <c r="RJ533" s="46"/>
      <c r="RK533" s="46"/>
      <c r="RL533" s="46"/>
      <c r="RM533" s="46"/>
      <c r="RN533" s="46"/>
      <c r="RO533" s="46"/>
      <c r="RP533" s="46"/>
      <c r="RQ533" s="46"/>
      <c r="RR533" s="46"/>
      <c r="RS533" s="46"/>
      <c r="RT533" s="46"/>
      <c r="RU533" s="46"/>
      <c r="RV533" s="46"/>
      <c r="RW533" s="46"/>
      <c r="RX533" s="46"/>
      <c r="RY533" s="46"/>
      <c r="RZ533" s="46"/>
      <c r="SA533" s="46"/>
      <c r="SB533" s="46"/>
      <c r="SC533" s="46"/>
      <c r="SD533" s="46"/>
      <c r="SE533" s="46"/>
      <c r="SF533" s="46"/>
      <c r="SG533" s="46"/>
      <c r="SH533" s="46"/>
      <c r="SI533" s="46"/>
      <c r="SJ533" s="46"/>
      <c r="SK533" s="46"/>
      <c r="SL533" s="46"/>
      <c r="SM533" s="46"/>
      <c r="SN533" s="46"/>
      <c r="SO533" s="46"/>
      <c r="SP533" s="46"/>
      <c r="SQ533" s="46"/>
      <c r="SR533" s="46"/>
      <c r="SS533" s="46"/>
      <c r="ST533" s="46"/>
      <c r="SU533" s="46"/>
      <c r="SV533" s="46"/>
      <c r="SW533" s="46"/>
      <c r="SX533" s="46"/>
      <c r="SY533" s="46"/>
      <c r="SZ533" s="46"/>
      <c r="TA533" s="46"/>
      <c r="TB533" s="46"/>
      <c r="TC533" s="46"/>
      <c r="TD533" s="46"/>
      <c r="TE533" s="46"/>
      <c r="TF533" s="46"/>
      <c r="TG533" s="46"/>
      <c r="TH533" s="46"/>
      <c r="TI533" s="46"/>
      <c r="TJ533" s="46"/>
      <c r="TK533" s="46"/>
      <c r="TL533" s="46"/>
      <c r="TM533" s="46"/>
      <c r="TN533" s="46"/>
      <c r="TO533" s="46"/>
      <c r="TP533" s="46"/>
      <c r="TQ533" s="46"/>
      <c r="TR533" s="46"/>
      <c r="TS533" s="46"/>
      <c r="TT533" s="46"/>
      <c r="TU533" s="46"/>
      <c r="TV533" s="46"/>
      <c r="TW533" s="46"/>
      <c r="TX533" s="46"/>
      <c r="TY533" s="46"/>
      <c r="TZ533" s="46"/>
      <c r="UA533" s="46"/>
      <c r="UB533" s="46"/>
      <c r="UC533" s="46"/>
      <c r="UD533" s="46"/>
      <c r="UE533" s="46"/>
      <c r="UF533" s="46"/>
      <c r="UG533" s="46"/>
      <c r="UH533" s="46"/>
      <c r="UI533" s="46"/>
      <c r="UJ533" s="46"/>
      <c r="UK533" s="46"/>
      <c r="UL533" s="46"/>
      <c r="UM533" s="46"/>
      <c r="UN533" s="46"/>
      <c r="UO533" s="46"/>
      <c r="UP533" s="46"/>
      <c r="UQ533" s="46"/>
      <c r="UR533" s="46"/>
      <c r="US533" s="46"/>
      <c r="UT533" s="46"/>
      <c r="UU533" s="46"/>
      <c r="UV533" s="46"/>
      <c r="UW533" s="46"/>
      <c r="UX533" s="46"/>
      <c r="UY533" s="46"/>
      <c r="UZ533" s="46"/>
      <c r="VA533" s="46"/>
      <c r="VB533" s="46"/>
      <c r="VC533" s="46"/>
      <c r="VD533" s="46"/>
      <c r="VE533" s="46"/>
      <c r="VF533" s="46"/>
      <c r="VG533" s="46"/>
      <c r="VH533" s="46"/>
      <c r="VI533" s="46"/>
      <c r="VJ533" s="46"/>
      <c r="VK533" s="46"/>
      <c r="VL533" s="46"/>
      <c r="VM533" s="46"/>
      <c r="VN533" s="46"/>
      <c r="VO533" s="46"/>
      <c r="VP533" s="46"/>
      <c r="VQ533" s="46"/>
      <c r="VR533" s="46"/>
      <c r="VS533" s="46"/>
      <c r="VT533" s="46"/>
      <c r="VU533" s="46"/>
      <c r="VV533" s="46"/>
      <c r="VW533" s="46"/>
      <c r="VX533" s="46"/>
      <c r="VY533" s="46"/>
      <c r="VZ533" s="46"/>
      <c r="WA533" s="46"/>
      <c r="WB533" s="46"/>
      <c r="WC533" s="46"/>
      <c r="WD533" s="46"/>
      <c r="WE533" s="46"/>
      <c r="WF533" s="46"/>
      <c r="WG533" s="46"/>
      <c r="WH533" s="46"/>
      <c r="WI533" s="46"/>
      <c r="WJ533" s="46"/>
      <c r="WK533" s="46"/>
      <c r="WL533" s="46"/>
      <c r="WM533" s="46"/>
      <c r="WN533" s="46"/>
      <c r="WO533" s="46"/>
      <c r="WP533" s="46"/>
      <c r="WQ533" s="46"/>
      <c r="WR533" s="46"/>
      <c r="WS533" s="46"/>
      <c r="WT533" s="46"/>
      <c r="WU533" s="46"/>
      <c r="WV533" s="46"/>
      <c r="WW533" s="46"/>
      <c r="WX533" s="46"/>
      <c r="WY533" s="46"/>
      <c r="WZ533" s="46"/>
      <c r="XA533" s="46"/>
      <c r="XB533" s="46"/>
      <c r="XC533" s="46"/>
      <c r="XD533" s="46"/>
      <c r="XE533" s="46"/>
      <c r="XF533" s="46"/>
      <c r="XG533" s="46"/>
      <c r="XH533" s="46"/>
      <c r="XI533" s="46"/>
      <c r="XJ533" s="46"/>
      <c r="XK533" s="46"/>
      <c r="XL533" s="46"/>
      <c r="XM533" s="46"/>
      <c r="XN533" s="46"/>
      <c r="XO533" s="46"/>
      <c r="XP533" s="46"/>
      <c r="XQ533" s="46"/>
      <c r="XR533" s="46"/>
      <c r="XS533" s="46"/>
      <c r="XT533" s="46"/>
      <c r="XU533" s="46"/>
      <c r="XV533" s="46"/>
      <c r="XW533" s="46"/>
      <c r="XX533" s="46"/>
      <c r="XY533" s="46"/>
      <c r="XZ533" s="46"/>
      <c r="YA533" s="46"/>
      <c r="YB533" s="46"/>
      <c r="YC533" s="46"/>
      <c r="YD533" s="46"/>
      <c r="YE533" s="46"/>
      <c r="YF533" s="46"/>
      <c r="YG533" s="46"/>
      <c r="YH533" s="46"/>
      <c r="YI533" s="46"/>
      <c r="YJ533" s="46"/>
      <c r="YK533" s="46"/>
      <c r="YL533" s="46"/>
      <c r="YM533" s="46"/>
      <c r="YN533" s="46"/>
      <c r="YO533" s="46"/>
      <c r="YP533" s="46"/>
      <c r="YQ533" s="46"/>
      <c r="YR533" s="46"/>
      <c r="YS533" s="46"/>
      <c r="YT533" s="46"/>
      <c r="YU533" s="46"/>
      <c r="YV533" s="46"/>
      <c r="YW533" s="46"/>
      <c r="YX533" s="46"/>
      <c r="YY533" s="46"/>
      <c r="YZ533" s="46"/>
      <c r="ZA533" s="46"/>
      <c r="ZB533" s="46"/>
      <c r="ZC533" s="46"/>
      <c r="ZD533" s="46"/>
      <c r="ZE533" s="46"/>
      <c r="ZF533" s="46"/>
      <c r="ZG533" s="46"/>
      <c r="ZH533" s="46"/>
      <c r="ZI533" s="46"/>
      <c r="ZJ533" s="46"/>
      <c r="ZK533" s="46"/>
      <c r="ZL533" s="46"/>
      <c r="ZM533" s="46"/>
      <c r="ZN533" s="46"/>
      <c r="ZO533" s="46"/>
      <c r="ZP533" s="46"/>
      <c r="ZQ533" s="46"/>
      <c r="ZR533" s="46"/>
      <c r="ZS533" s="46"/>
      <c r="ZT533" s="46"/>
      <c r="ZU533" s="46"/>
      <c r="ZV533" s="46"/>
      <c r="ZW533" s="46"/>
      <c r="ZX533" s="46"/>
      <c r="ZY533" s="46"/>
      <c r="ZZ533" s="46"/>
      <c r="AAA533" s="46"/>
      <c r="AAB533" s="46"/>
      <c r="AAC533" s="46"/>
      <c r="AAD533" s="46"/>
      <c r="AAE533" s="46"/>
      <c r="AAF533" s="46"/>
      <c r="AAG533" s="46"/>
      <c r="AAH533" s="46"/>
      <c r="AAI533" s="46"/>
      <c r="AAJ533" s="46"/>
      <c r="AAK533" s="46"/>
      <c r="AAL533" s="46"/>
      <c r="AAM533" s="46"/>
      <c r="AAN533" s="46"/>
      <c r="AAO533" s="46"/>
      <c r="AAP533" s="46"/>
      <c r="AAQ533" s="46"/>
      <c r="AAR533" s="46"/>
      <c r="AAS533" s="46"/>
      <c r="AAT533" s="46"/>
      <c r="AAU533" s="46"/>
      <c r="AAV533" s="46"/>
      <c r="AAW533" s="46"/>
      <c r="AAX533" s="46"/>
      <c r="AAY533" s="46"/>
      <c r="AAZ533" s="46"/>
      <c r="ABA533" s="46"/>
      <c r="ABB533" s="46"/>
      <c r="ABC533" s="46"/>
      <c r="ABD533" s="46"/>
      <c r="ABE533" s="46"/>
      <c r="ABF533" s="46"/>
      <c r="ABG533" s="46"/>
      <c r="ABH533" s="46"/>
      <c r="ABI533" s="46"/>
      <c r="ABJ533" s="46"/>
      <c r="ABK533" s="46"/>
      <c r="ABL533" s="46"/>
      <c r="ABM533" s="46"/>
      <c r="ABN533" s="46"/>
      <c r="ABO533" s="46"/>
      <c r="ABP533" s="46"/>
      <c r="ABQ533" s="46"/>
      <c r="ABR533" s="46"/>
      <c r="ABS533" s="46"/>
      <c r="ABT533" s="46"/>
      <c r="ABU533" s="46"/>
      <c r="ABV533" s="46"/>
      <c r="ABW533" s="46"/>
      <c r="ABX533" s="46"/>
      <c r="ABY533" s="46"/>
      <c r="ABZ533" s="46"/>
      <c r="ACA533" s="46"/>
      <c r="ACB533" s="46"/>
      <c r="ACC533" s="46"/>
      <c r="ACD533" s="46"/>
      <c r="ACE533" s="46"/>
      <c r="ACF533" s="46"/>
      <c r="ACG533" s="46"/>
      <c r="ACH533" s="46"/>
      <c r="ACI533" s="46"/>
      <c r="ACJ533" s="46"/>
      <c r="ACK533" s="46"/>
      <c r="ACL533" s="46"/>
      <c r="ACM533" s="46"/>
      <c r="ACN533" s="46"/>
      <c r="ACO533" s="46"/>
      <c r="ACP533" s="46"/>
      <c r="ACQ533" s="46"/>
      <c r="ACR533" s="46"/>
      <c r="ACS533" s="46"/>
      <c r="ACT533" s="46"/>
      <c r="ACU533" s="46"/>
      <c r="ACV533" s="46"/>
      <c r="ACW533" s="46"/>
      <c r="ACX533" s="46"/>
      <c r="ACY533" s="46"/>
      <c r="ACZ533" s="46"/>
      <c r="ADA533" s="46"/>
      <c r="ADB533" s="46"/>
      <c r="ADC533" s="46"/>
      <c r="ADD533" s="46"/>
      <c r="ADE533" s="46"/>
      <c r="ADF533" s="46"/>
      <c r="ADG533" s="46"/>
      <c r="ADH533" s="46"/>
      <c r="ADI533" s="46"/>
      <c r="ADJ533" s="46"/>
      <c r="ADK533" s="46"/>
      <c r="ADL533" s="46"/>
      <c r="ADM533" s="46"/>
      <c r="ADN533" s="46"/>
      <c r="ADO533" s="46"/>
      <c r="ADP533" s="46"/>
    </row>
    <row r="534" spans="3:796" x14ac:dyDescent="0.4">
      <c r="C534" s="62"/>
      <c r="D534" s="42">
        <f>(1/$D$5)*学習!S64</f>
        <v>5.0980392156862744E-2</v>
      </c>
      <c r="I534" s="63">
        <v>523</v>
      </c>
      <c r="J534" s="44">
        <v>0.1969726087467491</v>
      </c>
      <c r="K534" s="44">
        <v>-6.178449052324864E-3</v>
      </c>
      <c r="L534" s="44">
        <v>-0.25188777118084327</v>
      </c>
      <c r="M534" s="44">
        <v>-2.3676297810374196E-3</v>
      </c>
      <c r="N534" s="44">
        <v>0.15637099808427143</v>
      </c>
      <c r="O534" s="44">
        <v>-7.189958622519714E-2</v>
      </c>
      <c r="P534" s="44">
        <v>3.3381100328284244E-2</v>
      </c>
      <c r="Q534" s="44">
        <v>-0.15526376490006299</v>
      </c>
      <c r="R534" s="44">
        <v>-6.9128649044078025E-3</v>
      </c>
      <c r="S534" s="44">
        <v>6.0977946855079707E-2</v>
      </c>
      <c r="T534" s="44">
        <v>1.7524407804783239E-2</v>
      </c>
      <c r="U534" s="44">
        <v>-9.7100465855935909E-3</v>
      </c>
      <c r="V534" s="44">
        <v>-8.8034607855800903E-2</v>
      </c>
      <c r="W534" s="44">
        <v>0.11712661437226324</v>
      </c>
      <c r="X534" s="44">
        <v>8.459628902399649E-2</v>
      </c>
      <c r="Y534" s="44">
        <v>4.3919051677996958E-3</v>
      </c>
      <c r="Z534" s="44">
        <v>3.3090797946705372E-2</v>
      </c>
      <c r="AA534" s="44">
        <v>0.16537397646936708</v>
      </c>
      <c r="AB534" s="44">
        <v>5.8432400147993786E-2</v>
      </c>
      <c r="AC534" s="44">
        <v>-5.4137968284153876E-2</v>
      </c>
      <c r="AD534" s="44">
        <v>-9.8154170186496117E-4</v>
      </c>
      <c r="AE534" s="44">
        <v>6.1000436726546911E-2</v>
      </c>
      <c r="AF534" s="44">
        <v>4.228724071674831E-2</v>
      </c>
      <c r="AG534" s="44">
        <v>-0.15482802418247626</v>
      </c>
      <c r="AH534" s="44">
        <v>-4.1560002010142851E-3</v>
      </c>
      <c r="AI534" s="44">
        <v>-4.9391875655799465E-2</v>
      </c>
      <c r="AJ534" s="44">
        <v>2.6066374562251221E-2</v>
      </c>
      <c r="AK534" s="44">
        <v>-0.15034527935495856</v>
      </c>
      <c r="AL534" s="44">
        <v>-5.6030085008526805E-2</v>
      </c>
      <c r="AM534" s="44">
        <v>-4.194453792620223E-2</v>
      </c>
      <c r="AN534" s="44">
        <v>4.855528955927238E-2</v>
      </c>
      <c r="AO534" s="44">
        <v>0.20234099689627302</v>
      </c>
      <c r="AP534" s="44">
        <v>4.5801482583620851E-2</v>
      </c>
      <c r="AQ534" s="44">
        <v>0.1835038945466311</v>
      </c>
      <c r="AR534" s="44">
        <v>0.19552934184048018</v>
      </c>
      <c r="AS534" s="44">
        <v>3.0554672580156875E-2</v>
      </c>
      <c r="AT534" s="44">
        <v>1.9211238637066079E-2</v>
      </c>
      <c r="AU534" s="44">
        <v>2.9881728191077303E-3</v>
      </c>
      <c r="AV534" s="44">
        <v>0.16915979653564403</v>
      </c>
      <c r="AW534" s="44">
        <v>8.4025280573632705E-2</v>
      </c>
      <c r="AX534" s="44">
        <v>-0.10887557536930643</v>
      </c>
      <c r="AY534" s="44">
        <v>0.12760202842377111</v>
      </c>
      <c r="AZ534" s="44">
        <v>-0.19271461936361248</v>
      </c>
      <c r="BA534" s="44">
        <v>0.27093953899229695</v>
      </c>
      <c r="BB534" s="44">
        <v>-2.0612907898716868E-2</v>
      </c>
      <c r="BC534" s="44">
        <v>-1.3467251548751431E-2</v>
      </c>
      <c r="BD534" s="44">
        <v>0.13920987171010615</v>
      </c>
      <c r="BE534" s="44">
        <v>-4.7258562697928587E-2</v>
      </c>
      <c r="BF534" s="44">
        <v>7.2449566124145492E-2</v>
      </c>
      <c r="BG534" s="44">
        <v>-2.7271923167250075E-2</v>
      </c>
      <c r="BH534" s="44">
        <v>-4.8232989925816212E-2</v>
      </c>
      <c r="BI534" s="44">
        <v>5.1566490206330584E-2</v>
      </c>
      <c r="BJ534" s="44">
        <v>0.1094260196949567</v>
      </c>
      <c r="BK534" s="44">
        <v>-0.11764569014748011</v>
      </c>
      <c r="BL534" s="44">
        <v>3.1896848331926304E-2</v>
      </c>
      <c r="BM534" s="44">
        <v>3.4133684552560641E-2</v>
      </c>
      <c r="BN534" s="44">
        <v>1.7860217432347412E-2</v>
      </c>
      <c r="BO534" s="44">
        <v>6.0436000273076947E-2</v>
      </c>
      <c r="BP534" s="44">
        <v>8.5162197685493025E-3</v>
      </c>
      <c r="BQ534" s="44">
        <v>0.10321606964392528</v>
      </c>
      <c r="BR534" s="44">
        <v>9.7471931668682316E-2</v>
      </c>
      <c r="BS534" s="44">
        <v>0.13318562672245604</v>
      </c>
      <c r="BT534" s="44">
        <v>0.23837319312167496</v>
      </c>
      <c r="BU534" s="44">
        <v>0.10604854049464499</v>
      </c>
      <c r="BV534" s="44">
        <v>0.16526461789412181</v>
      </c>
      <c r="BW534" s="44">
        <v>4.1365769498332948E-2</v>
      </c>
      <c r="BX534" s="44">
        <v>0.1684749001627722</v>
      </c>
      <c r="BY534" s="44">
        <v>4.8795762852085249E-2</v>
      </c>
      <c r="BZ534" s="44">
        <v>3.9003301722630501E-2</v>
      </c>
      <c r="CA534" s="44">
        <v>0.11974901974439482</v>
      </c>
      <c r="CB534" s="44">
        <v>-5.4331148501464283E-2</v>
      </c>
      <c r="CC534" s="44">
        <v>5.7744802666376535E-2</v>
      </c>
      <c r="CD534" s="44">
        <v>-2.3401632539594746E-2</v>
      </c>
      <c r="CE534" s="44">
        <v>0.19226638461295006</v>
      </c>
      <c r="CF534" s="44">
        <v>8.122732440961962E-2</v>
      </c>
      <c r="CG534" s="44">
        <v>0.15363702359168296</v>
      </c>
      <c r="CH534" s="44">
        <v>0.34046369140249994</v>
      </c>
      <c r="CI534" s="44">
        <v>5.8291399907688474E-2</v>
      </c>
      <c r="CJ534" s="44">
        <v>-7.2870475343846497E-2</v>
      </c>
      <c r="CK534" s="44">
        <v>-1.8872418590309279E-2</v>
      </c>
      <c r="CL534" s="44">
        <v>-9.2204172314596641E-2</v>
      </c>
      <c r="CM534" s="44">
        <v>0.14143603362844662</v>
      </c>
      <c r="CN534" s="44">
        <v>-0.1803115811948747</v>
      </c>
      <c r="CO534" s="44">
        <v>0.13975521507662297</v>
      </c>
      <c r="CP534" s="44">
        <v>1.1784289954413506E-2</v>
      </c>
      <c r="CQ534" s="44">
        <v>-1.7948207915666026E-2</v>
      </c>
      <c r="CR534" s="44">
        <v>0.1176684869904759</v>
      </c>
      <c r="CS534" s="44">
        <v>0.1201198416844151</v>
      </c>
      <c r="CT534" s="44">
        <v>4.0289374018672282E-2</v>
      </c>
      <c r="CU534" s="44">
        <v>-0.12559707580451213</v>
      </c>
      <c r="CV534" s="44">
        <v>-4.366045864082934E-2</v>
      </c>
      <c r="CW534" s="44">
        <v>1.346244996967578E-2</v>
      </c>
      <c r="CX534" s="44">
        <v>4.1854739760388568E-3</v>
      </c>
      <c r="CY534" s="44">
        <v>1.3637451463993951E-2</v>
      </c>
      <c r="CZ534" s="44">
        <v>0.10700397801103916</v>
      </c>
      <c r="DA534" s="44">
        <v>0.1180725184587747</v>
      </c>
      <c r="DB534" s="44">
        <v>-6.1625022818611673E-2</v>
      </c>
      <c r="DC534" s="44">
        <v>-5.3355662281211087E-2</v>
      </c>
      <c r="DD534" s="44">
        <v>-1.7944051351890797E-2</v>
      </c>
      <c r="DE534" s="44">
        <v>5.2681636381025285E-2</v>
      </c>
      <c r="DF534" s="46"/>
      <c r="DG534" s="46"/>
      <c r="DH534" s="46"/>
      <c r="DI534" s="46"/>
      <c r="DJ534" s="46"/>
      <c r="DK534" s="46"/>
      <c r="DL534" s="46"/>
      <c r="DM534" s="46"/>
      <c r="DN534" s="46"/>
      <c r="DO534" s="46"/>
      <c r="DP534" s="46"/>
      <c r="DQ534" s="46"/>
      <c r="DR534" s="46"/>
      <c r="DS534" s="46"/>
      <c r="DT534" s="46"/>
      <c r="DU534" s="46"/>
      <c r="DV534" s="46"/>
      <c r="DW534" s="46"/>
      <c r="DX534" s="46"/>
      <c r="DY534" s="46"/>
      <c r="DZ534" s="46"/>
      <c r="EA534" s="46"/>
      <c r="EB534" s="46"/>
      <c r="EC534" s="46"/>
      <c r="ED534" s="46"/>
      <c r="EE534" s="46"/>
      <c r="EF534" s="46"/>
      <c r="EG534" s="46"/>
      <c r="EH534" s="46"/>
      <c r="EI534" s="46"/>
      <c r="EJ534" s="46"/>
      <c r="EK534" s="46"/>
      <c r="EL534" s="46"/>
      <c r="EM534" s="46"/>
      <c r="EN534" s="46"/>
      <c r="EO534" s="46"/>
      <c r="EP534" s="46"/>
      <c r="EQ534" s="46"/>
      <c r="ER534" s="46"/>
      <c r="ES534" s="46"/>
      <c r="ET534" s="46"/>
      <c r="EU534" s="46"/>
      <c r="EV534" s="46"/>
      <c r="EW534" s="46"/>
      <c r="EX534" s="46"/>
      <c r="EY534" s="46"/>
      <c r="EZ534" s="46"/>
      <c r="FA534" s="46"/>
      <c r="FB534" s="46"/>
      <c r="FC534" s="46"/>
      <c r="FD534" s="46"/>
      <c r="FE534" s="46"/>
      <c r="FF534" s="46"/>
      <c r="FG534" s="46"/>
      <c r="FH534" s="46"/>
      <c r="FI534" s="46"/>
      <c r="FJ534" s="46"/>
      <c r="FK534" s="46"/>
      <c r="FL534" s="46"/>
      <c r="FM534" s="46"/>
      <c r="FN534" s="46"/>
      <c r="FO534" s="46"/>
      <c r="FP534" s="46"/>
      <c r="FQ534" s="46"/>
      <c r="FR534" s="46"/>
      <c r="FS534" s="46"/>
      <c r="FT534" s="46"/>
      <c r="FU534" s="46"/>
      <c r="FV534" s="46"/>
      <c r="FW534" s="46"/>
      <c r="FX534" s="46"/>
      <c r="FY534" s="46"/>
      <c r="FZ534" s="46"/>
      <c r="GA534" s="46"/>
      <c r="GB534" s="46"/>
      <c r="GC534" s="46"/>
      <c r="GD534" s="46"/>
      <c r="GE534" s="46"/>
      <c r="GF534" s="46"/>
      <c r="GG534" s="46"/>
      <c r="GH534" s="46"/>
      <c r="GI534" s="46"/>
      <c r="GJ534" s="46"/>
      <c r="GK534" s="46"/>
      <c r="GL534" s="46"/>
      <c r="GM534" s="46"/>
      <c r="GN534" s="46"/>
      <c r="GO534" s="46"/>
      <c r="GP534" s="46"/>
      <c r="GQ534" s="46"/>
      <c r="GR534" s="46"/>
      <c r="GS534" s="46"/>
      <c r="GT534" s="46"/>
      <c r="GU534" s="46"/>
      <c r="GV534" s="46"/>
      <c r="GW534" s="46"/>
      <c r="GX534" s="46"/>
      <c r="GY534" s="46"/>
      <c r="GZ534" s="46"/>
      <c r="HA534" s="46"/>
      <c r="HB534" s="46"/>
      <c r="HC534" s="46"/>
      <c r="HD534" s="46"/>
      <c r="HE534" s="46"/>
      <c r="HF534" s="46"/>
      <c r="HG534" s="46"/>
      <c r="HH534" s="46"/>
      <c r="HI534" s="46"/>
      <c r="HJ534" s="46"/>
      <c r="HK534" s="46"/>
      <c r="HL534" s="46"/>
      <c r="HM534" s="46"/>
      <c r="HN534" s="46"/>
      <c r="HO534" s="46"/>
      <c r="HP534" s="46"/>
      <c r="HQ534" s="46"/>
      <c r="HR534" s="46"/>
      <c r="HS534" s="46"/>
      <c r="HT534" s="46"/>
      <c r="HU534" s="46"/>
      <c r="HV534" s="46"/>
      <c r="HW534" s="46"/>
      <c r="HX534" s="46"/>
      <c r="HY534" s="46"/>
      <c r="HZ534" s="46"/>
      <c r="IA534" s="46"/>
      <c r="IB534" s="46"/>
      <c r="IC534" s="46"/>
      <c r="ID534" s="46"/>
      <c r="IE534" s="46"/>
      <c r="IF534" s="46"/>
      <c r="IG534" s="46"/>
      <c r="IH534" s="46"/>
      <c r="II534" s="46"/>
      <c r="IJ534" s="46"/>
      <c r="IK534" s="46"/>
      <c r="IL534" s="46"/>
      <c r="IM534" s="46"/>
      <c r="IN534" s="46"/>
      <c r="IO534" s="46"/>
      <c r="IP534" s="46"/>
      <c r="IQ534" s="46"/>
      <c r="IR534" s="46"/>
      <c r="IS534" s="46"/>
      <c r="IT534" s="46"/>
      <c r="IU534" s="46"/>
      <c r="IV534" s="46"/>
      <c r="IW534" s="46"/>
      <c r="IX534" s="46"/>
      <c r="IY534" s="46"/>
      <c r="IZ534" s="46"/>
      <c r="JA534" s="46"/>
      <c r="JB534" s="46"/>
      <c r="JC534" s="46"/>
      <c r="JD534" s="46"/>
      <c r="JE534" s="46"/>
      <c r="JF534" s="46"/>
      <c r="JG534" s="46"/>
      <c r="JH534" s="46"/>
      <c r="JI534" s="46"/>
      <c r="JJ534" s="46"/>
      <c r="JK534" s="46"/>
      <c r="JL534" s="46"/>
      <c r="JM534" s="46"/>
      <c r="JN534" s="46"/>
      <c r="JO534" s="46"/>
      <c r="JP534" s="46"/>
      <c r="JQ534" s="46"/>
      <c r="JR534" s="46"/>
      <c r="JS534" s="46"/>
      <c r="JT534" s="46"/>
      <c r="JU534" s="46"/>
      <c r="JV534" s="46"/>
      <c r="JW534" s="46"/>
      <c r="JX534" s="46"/>
      <c r="JY534" s="46"/>
      <c r="JZ534" s="46"/>
      <c r="KA534" s="46"/>
      <c r="KB534" s="46"/>
      <c r="KC534" s="46"/>
      <c r="KD534" s="46"/>
      <c r="KE534" s="46"/>
      <c r="KF534" s="46"/>
      <c r="KG534" s="46"/>
      <c r="KH534" s="46"/>
      <c r="KI534" s="46"/>
      <c r="KJ534" s="46"/>
      <c r="KK534" s="46"/>
      <c r="KL534" s="46"/>
      <c r="KM534" s="46"/>
      <c r="KN534" s="46"/>
      <c r="KO534" s="46"/>
      <c r="KP534" s="46"/>
      <c r="KQ534" s="46"/>
      <c r="KR534" s="46"/>
      <c r="KS534" s="46"/>
      <c r="KT534" s="46"/>
      <c r="KU534" s="46"/>
      <c r="KV534" s="46"/>
      <c r="KW534" s="46"/>
      <c r="KX534" s="46"/>
      <c r="KY534" s="46"/>
      <c r="KZ534" s="46"/>
      <c r="LA534" s="46"/>
      <c r="LB534" s="46"/>
      <c r="LC534" s="46"/>
      <c r="LD534" s="46"/>
      <c r="LE534" s="46"/>
      <c r="LF534" s="46"/>
      <c r="LG534" s="46"/>
      <c r="LH534" s="46"/>
      <c r="LI534" s="46"/>
      <c r="LJ534" s="46"/>
      <c r="LK534" s="46"/>
      <c r="LL534" s="46"/>
      <c r="LM534" s="46"/>
      <c r="LN534" s="46"/>
      <c r="LO534" s="46"/>
      <c r="LP534" s="46"/>
      <c r="LQ534" s="46"/>
      <c r="LR534" s="46"/>
      <c r="LS534" s="46"/>
      <c r="LT534" s="46"/>
      <c r="LU534" s="46"/>
      <c r="LV534" s="46"/>
      <c r="LW534" s="46"/>
      <c r="LX534" s="46"/>
      <c r="LY534" s="46"/>
      <c r="LZ534" s="46"/>
      <c r="MA534" s="46"/>
      <c r="MB534" s="46"/>
      <c r="MC534" s="46"/>
      <c r="MD534" s="46"/>
      <c r="ME534" s="46"/>
      <c r="MF534" s="46"/>
      <c r="MG534" s="46"/>
      <c r="MH534" s="46"/>
      <c r="MI534" s="46"/>
      <c r="MJ534" s="46"/>
      <c r="MK534" s="46"/>
      <c r="ML534" s="46"/>
      <c r="MM534" s="46"/>
      <c r="MN534" s="46"/>
      <c r="MO534" s="46"/>
      <c r="MP534" s="46"/>
      <c r="MQ534" s="46"/>
      <c r="MR534" s="46"/>
      <c r="MS534" s="46"/>
      <c r="MT534" s="46"/>
      <c r="MU534" s="46"/>
      <c r="MV534" s="46"/>
      <c r="MW534" s="46"/>
      <c r="MX534" s="46"/>
      <c r="MY534" s="46"/>
      <c r="MZ534" s="46"/>
      <c r="NA534" s="46"/>
      <c r="NB534" s="46"/>
      <c r="NC534" s="46"/>
      <c r="ND534" s="46"/>
      <c r="NE534" s="46"/>
      <c r="NF534" s="46"/>
      <c r="NG534" s="46"/>
      <c r="NH534" s="46"/>
      <c r="NI534" s="46"/>
      <c r="NJ534" s="46"/>
      <c r="NK534" s="46"/>
      <c r="NL534" s="46"/>
      <c r="NM534" s="46"/>
      <c r="NN534" s="46"/>
      <c r="NO534" s="46"/>
      <c r="NP534" s="46"/>
      <c r="NQ534" s="46"/>
      <c r="NR534" s="46"/>
      <c r="NS534" s="46"/>
      <c r="NT534" s="46"/>
      <c r="NU534" s="46"/>
      <c r="NV534" s="46"/>
      <c r="NW534" s="46"/>
      <c r="NX534" s="46"/>
      <c r="NY534" s="46"/>
      <c r="NZ534" s="46"/>
      <c r="OA534" s="46"/>
      <c r="OB534" s="46"/>
      <c r="OC534" s="46"/>
      <c r="OD534" s="46"/>
      <c r="OE534" s="46"/>
      <c r="OF534" s="46"/>
      <c r="OG534" s="46"/>
      <c r="OH534" s="46"/>
      <c r="OI534" s="46"/>
      <c r="OJ534" s="46"/>
      <c r="OK534" s="46"/>
      <c r="OL534" s="46"/>
      <c r="OM534" s="46"/>
      <c r="ON534" s="46"/>
      <c r="OO534" s="46"/>
      <c r="OP534" s="46"/>
      <c r="OQ534" s="46"/>
      <c r="OR534" s="46"/>
      <c r="OS534" s="46"/>
      <c r="OT534" s="46"/>
      <c r="OU534" s="46"/>
      <c r="OV534" s="46"/>
      <c r="OW534" s="46"/>
      <c r="OX534" s="46"/>
      <c r="OY534" s="46"/>
      <c r="OZ534" s="46"/>
      <c r="PA534" s="46"/>
      <c r="PB534" s="46"/>
      <c r="PC534" s="46"/>
      <c r="PD534" s="46"/>
      <c r="PE534" s="46"/>
      <c r="PF534" s="46"/>
      <c r="PG534" s="46"/>
      <c r="PH534" s="46"/>
      <c r="PI534" s="46"/>
      <c r="PJ534" s="46"/>
      <c r="PK534" s="46"/>
      <c r="PL534" s="46"/>
      <c r="PM534" s="46"/>
      <c r="PN534" s="46"/>
      <c r="PO534" s="46"/>
      <c r="PP534" s="46"/>
      <c r="PQ534" s="46"/>
      <c r="PR534" s="46"/>
      <c r="PS534" s="46"/>
      <c r="PT534" s="46"/>
      <c r="PU534" s="46"/>
      <c r="PV534" s="46"/>
      <c r="PW534" s="46"/>
      <c r="PX534" s="46"/>
      <c r="PY534" s="46"/>
      <c r="PZ534" s="46"/>
      <c r="QA534" s="46"/>
      <c r="QB534" s="46"/>
      <c r="QC534" s="46"/>
      <c r="QD534" s="46"/>
      <c r="QE534" s="46"/>
      <c r="QF534" s="46"/>
      <c r="QG534" s="46"/>
      <c r="QH534" s="46"/>
      <c r="QI534" s="46"/>
      <c r="QJ534" s="46"/>
      <c r="QK534" s="46"/>
      <c r="QL534" s="46"/>
      <c r="QM534" s="46"/>
      <c r="QN534" s="46"/>
      <c r="QO534" s="46"/>
      <c r="QP534" s="46"/>
      <c r="QQ534" s="46"/>
      <c r="QR534" s="46"/>
      <c r="QS534" s="46"/>
      <c r="QT534" s="46"/>
      <c r="QU534" s="46"/>
      <c r="QV534" s="46"/>
      <c r="QW534" s="46"/>
      <c r="QX534" s="46"/>
      <c r="QY534" s="46"/>
      <c r="QZ534" s="46"/>
      <c r="RA534" s="46"/>
      <c r="RB534" s="46"/>
      <c r="RC534" s="46"/>
      <c r="RD534" s="46"/>
      <c r="RE534" s="46"/>
      <c r="RF534" s="46"/>
      <c r="RG534" s="46"/>
      <c r="RH534" s="46"/>
      <c r="RI534" s="46"/>
      <c r="RJ534" s="46"/>
      <c r="RK534" s="46"/>
      <c r="RL534" s="46"/>
      <c r="RM534" s="46"/>
      <c r="RN534" s="46"/>
      <c r="RO534" s="46"/>
      <c r="RP534" s="46"/>
      <c r="RQ534" s="46"/>
      <c r="RR534" s="46"/>
      <c r="RS534" s="46"/>
      <c r="RT534" s="46"/>
      <c r="RU534" s="46"/>
      <c r="RV534" s="46"/>
      <c r="RW534" s="46"/>
      <c r="RX534" s="46"/>
      <c r="RY534" s="46"/>
      <c r="RZ534" s="46"/>
      <c r="SA534" s="46"/>
      <c r="SB534" s="46"/>
      <c r="SC534" s="46"/>
      <c r="SD534" s="46"/>
      <c r="SE534" s="46"/>
      <c r="SF534" s="46"/>
      <c r="SG534" s="46"/>
      <c r="SH534" s="46"/>
      <c r="SI534" s="46"/>
      <c r="SJ534" s="46"/>
      <c r="SK534" s="46"/>
      <c r="SL534" s="46"/>
      <c r="SM534" s="46"/>
      <c r="SN534" s="46"/>
      <c r="SO534" s="46"/>
      <c r="SP534" s="46"/>
      <c r="SQ534" s="46"/>
      <c r="SR534" s="46"/>
      <c r="SS534" s="46"/>
      <c r="ST534" s="46"/>
      <c r="SU534" s="46"/>
      <c r="SV534" s="46"/>
      <c r="SW534" s="46"/>
      <c r="SX534" s="46"/>
      <c r="SY534" s="46"/>
      <c r="SZ534" s="46"/>
      <c r="TA534" s="46"/>
      <c r="TB534" s="46"/>
      <c r="TC534" s="46"/>
      <c r="TD534" s="46"/>
      <c r="TE534" s="46"/>
      <c r="TF534" s="46"/>
      <c r="TG534" s="46"/>
      <c r="TH534" s="46"/>
      <c r="TI534" s="46"/>
      <c r="TJ534" s="46"/>
      <c r="TK534" s="46"/>
      <c r="TL534" s="46"/>
      <c r="TM534" s="46"/>
      <c r="TN534" s="46"/>
      <c r="TO534" s="46"/>
      <c r="TP534" s="46"/>
      <c r="TQ534" s="46"/>
      <c r="TR534" s="46"/>
      <c r="TS534" s="46"/>
      <c r="TT534" s="46"/>
      <c r="TU534" s="46"/>
      <c r="TV534" s="46"/>
      <c r="TW534" s="46"/>
      <c r="TX534" s="46"/>
      <c r="TY534" s="46"/>
      <c r="TZ534" s="46"/>
      <c r="UA534" s="46"/>
      <c r="UB534" s="46"/>
      <c r="UC534" s="46"/>
      <c r="UD534" s="46"/>
      <c r="UE534" s="46"/>
      <c r="UF534" s="46"/>
      <c r="UG534" s="46"/>
      <c r="UH534" s="46"/>
      <c r="UI534" s="46"/>
      <c r="UJ534" s="46"/>
      <c r="UK534" s="46"/>
      <c r="UL534" s="46"/>
      <c r="UM534" s="46"/>
      <c r="UN534" s="46"/>
      <c r="UO534" s="46"/>
      <c r="UP534" s="46"/>
      <c r="UQ534" s="46"/>
      <c r="UR534" s="46"/>
      <c r="US534" s="46"/>
      <c r="UT534" s="46"/>
      <c r="UU534" s="46"/>
      <c r="UV534" s="46"/>
      <c r="UW534" s="46"/>
      <c r="UX534" s="46"/>
      <c r="UY534" s="46"/>
      <c r="UZ534" s="46"/>
      <c r="VA534" s="46"/>
      <c r="VB534" s="46"/>
      <c r="VC534" s="46"/>
      <c r="VD534" s="46"/>
      <c r="VE534" s="46"/>
      <c r="VF534" s="46"/>
      <c r="VG534" s="46"/>
      <c r="VH534" s="46"/>
      <c r="VI534" s="46"/>
      <c r="VJ534" s="46"/>
      <c r="VK534" s="46"/>
      <c r="VL534" s="46"/>
      <c r="VM534" s="46"/>
      <c r="VN534" s="46"/>
      <c r="VO534" s="46"/>
      <c r="VP534" s="46"/>
      <c r="VQ534" s="46"/>
      <c r="VR534" s="46"/>
      <c r="VS534" s="46"/>
      <c r="VT534" s="46"/>
      <c r="VU534" s="46"/>
      <c r="VV534" s="46"/>
      <c r="VW534" s="46"/>
      <c r="VX534" s="46"/>
      <c r="VY534" s="46"/>
      <c r="VZ534" s="46"/>
      <c r="WA534" s="46"/>
      <c r="WB534" s="46"/>
      <c r="WC534" s="46"/>
      <c r="WD534" s="46"/>
      <c r="WE534" s="46"/>
      <c r="WF534" s="46"/>
      <c r="WG534" s="46"/>
      <c r="WH534" s="46"/>
      <c r="WI534" s="46"/>
      <c r="WJ534" s="46"/>
      <c r="WK534" s="46"/>
      <c r="WL534" s="46"/>
      <c r="WM534" s="46"/>
      <c r="WN534" s="46"/>
      <c r="WO534" s="46"/>
      <c r="WP534" s="46"/>
      <c r="WQ534" s="46"/>
      <c r="WR534" s="46"/>
      <c r="WS534" s="46"/>
      <c r="WT534" s="46"/>
      <c r="WU534" s="46"/>
      <c r="WV534" s="46"/>
      <c r="WW534" s="46"/>
      <c r="WX534" s="46"/>
      <c r="WY534" s="46"/>
      <c r="WZ534" s="46"/>
      <c r="XA534" s="46"/>
      <c r="XB534" s="46"/>
      <c r="XC534" s="46"/>
      <c r="XD534" s="46"/>
      <c r="XE534" s="46"/>
      <c r="XF534" s="46"/>
      <c r="XG534" s="46"/>
      <c r="XH534" s="46"/>
      <c r="XI534" s="46"/>
      <c r="XJ534" s="46"/>
      <c r="XK534" s="46"/>
      <c r="XL534" s="46"/>
      <c r="XM534" s="46"/>
      <c r="XN534" s="46"/>
      <c r="XO534" s="46"/>
      <c r="XP534" s="46"/>
      <c r="XQ534" s="46"/>
      <c r="XR534" s="46"/>
      <c r="XS534" s="46"/>
      <c r="XT534" s="46"/>
      <c r="XU534" s="46"/>
      <c r="XV534" s="46"/>
      <c r="XW534" s="46"/>
      <c r="XX534" s="46"/>
      <c r="XY534" s="46"/>
      <c r="XZ534" s="46"/>
      <c r="YA534" s="46"/>
      <c r="YB534" s="46"/>
      <c r="YC534" s="46"/>
      <c r="YD534" s="46"/>
      <c r="YE534" s="46"/>
      <c r="YF534" s="46"/>
      <c r="YG534" s="46"/>
      <c r="YH534" s="46"/>
      <c r="YI534" s="46"/>
      <c r="YJ534" s="46"/>
      <c r="YK534" s="46"/>
      <c r="YL534" s="46"/>
      <c r="YM534" s="46"/>
      <c r="YN534" s="46"/>
      <c r="YO534" s="46"/>
      <c r="YP534" s="46"/>
      <c r="YQ534" s="46"/>
      <c r="YR534" s="46"/>
      <c r="YS534" s="46"/>
      <c r="YT534" s="46"/>
      <c r="YU534" s="46"/>
      <c r="YV534" s="46"/>
      <c r="YW534" s="46"/>
      <c r="YX534" s="46"/>
      <c r="YY534" s="46"/>
      <c r="YZ534" s="46"/>
      <c r="ZA534" s="46"/>
      <c r="ZB534" s="46"/>
      <c r="ZC534" s="46"/>
      <c r="ZD534" s="46"/>
      <c r="ZE534" s="46"/>
      <c r="ZF534" s="46"/>
      <c r="ZG534" s="46"/>
      <c r="ZH534" s="46"/>
      <c r="ZI534" s="46"/>
      <c r="ZJ534" s="46"/>
      <c r="ZK534" s="46"/>
      <c r="ZL534" s="46"/>
      <c r="ZM534" s="46"/>
      <c r="ZN534" s="46"/>
      <c r="ZO534" s="46"/>
      <c r="ZP534" s="46"/>
      <c r="ZQ534" s="46"/>
      <c r="ZR534" s="46"/>
      <c r="ZS534" s="46"/>
      <c r="ZT534" s="46"/>
      <c r="ZU534" s="46"/>
      <c r="ZV534" s="46"/>
      <c r="ZW534" s="46"/>
      <c r="ZX534" s="46"/>
      <c r="ZY534" s="46"/>
      <c r="ZZ534" s="46"/>
      <c r="AAA534" s="46"/>
      <c r="AAB534" s="46"/>
      <c r="AAC534" s="46"/>
      <c r="AAD534" s="46"/>
      <c r="AAE534" s="46"/>
      <c r="AAF534" s="46"/>
      <c r="AAG534" s="46"/>
      <c r="AAH534" s="46"/>
      <c r="AAI534" s="46"/>
      <c r="AAJ534" s="46"/>
      <c r="AAK534" s="46"/>
      <c r="AAL534" s="46"/>
      <c r="AAM534" s="46"/>
      <c r="AAN534" s="46"/>
      <c r="AAO534" s="46"/>
      <c r="AAP534" s="46"/>
      <c r="AAQ534" s="46"/>
      <c r="AAR534" s="46"/>
      <c r="AAS534" s="46"/>
      <c r="AAT534" s="46"/>
      <c r="AAU534" s="46"/>
      <c r="AAV534" s="46"/>
      <c r="AAW534" s="46"/>
      <c r="AAX534" s="46"/>
      <c r="AAY534" s="46"/>
      <c r="AAZ534" s="46"/>
      <c r="ABA534" s="46"/>
      <c r="ABB534" s="46"/>
      <c r="ABC534" s="46"/>
      <c r="ABD534" s="46"/>
      <c r="ABE534" s="46"/>
      <c r="ABF534" s="46"/>
      <c r="ABG534" s="46"/>
      <c r="ABH534" s="46"/>
      <c r="ABI534" s="46"/>
      <c r="ABJ534" s="46"/>
      <c r="ABK534" s="46"/>
      <c r="ABL534" s="46"/>
      <c r="ABM534" s="46"/>
      <c r="ABN534" s="46"/>
      <c r="ABO534" s="46"/>
      <c r="ABP534" s="46"/>
      <c r="ABQ534" s="46"/>
      <c r="ABR534" s="46"/>
      <c r="ABS534" s="46"/>
      <c r="ABT534" s="46"/>
      <c r="ABU534" s="46"/>
      <c r="ABV534" s="46"/>
      <c r="ABW534" s="46"/>
      <c r="ABX534" s="46"/>
      <c r="ABY534" s="46"/>
      <c r="ABZ534" s="46"/>
      <c r="ACA534" s="46"/>
      <c r="ACB534" s="46"/>
      <c r="ACC534" s="46"/>
      <c r="ACD534" s="46"/>
      <c r="ACE534" s="46"/>
      <c r="ACF534" s="46"/>
      <c r="ACG534" s="46"/>
      <c r="ACH534" s="46"/>
      <c r="ACI534" s="46"/>
      <c r="ACJ534" s="46"/>
      <c r="ACK534" s="46"/>
      <c r="ACL534" s="46"/>
      <c r="ACM534" s="46"/>
      <c r="ACN534" s="46"/>
      <c r="ACO534" s="46"/>
      <c r="ACP534" s="46"/>
      <c r="ACQ534" s="46"/>
      <c r="ACR534" s="46"/>
      <c r="ACS534" s="46"/>
      <c r="ACT534" s="46"/>
      <c r="ACU534" s="46"/>
      <c r="ACV534" s="46"/>
      <c r="ACW534" s="46"/>
      <c r="ACX534" s="46"/>
      <c r="ACY534" s="46"/>
      <c r="ACZ534" s="46"/>
      <c r="ADA534" s="46"/>
      <c r="ADB534" s="46"/>
      <c r="ADC534" s="46"/>
      <c r="ADD534" s="46"/>
      <c r="ADE534" s="46"/>
      <c r="ADF534" s="46"/>
      <c r="ADG534" s="46"/>
      <c r="ADH534" s="46"/>
      <c r="ADI534" s="46"/>
      <c r="ADJ534" s="46"/>
      <c r="ADK534" s="46"/>
      <c r="ADL534" s="46"/>
      <c r="ADM534" s="46"/>
      <c r="ADN534" s="46"/>
      <c r="ADO534" s="46"/>
      <c r="ADP534" s="46"/>
    </row>
    <row r="535" spans="3:796" x14ac:dyDescent="0.4">
      <c r="C535" s="62"/>
      <c r="D535" s="42">
        <f>(1/$D$5)*学習!S65</f>
        <v>0</v>
      </c>
      <c r="I535" s="63">
        <v>524</v>
      </c>
      <c r="J535" s="44">
        <v>7.6681681750439559E-2</v>
      </c>
      <c r="K535" s="44">
        <v>-1.0604690222022676E-2</v>
      </c>
      <c r="L535" s="44">
        <v>-4.4937725305907311E-2</v>
      </c>
      <c r="M535" s="44">
        <v>3.2152190371997898E-3</v>
      </c>
      <c r="N535" s="44">
        <v>-3.9588268870035005E-2</v>
      </c>
      <c r="O535" s="44">
        <v>-0.13929785368677733</v>
      </c>
      <c r="P535" s="44">
        <v>-0.13110338095830754</v>
      </c>
      <c r="Q535" s="44">
        <v>9.0406861300552963E-2</v>
      </c>
      <c r="R535" s="44">
        <v>0.17863541123734616</v>
      </c>
      <c r="S535" s="44">
        <v>0.14673090653033516</v>
      </c>
      <c r="T535" s="44">
        <v>-8.4842965383384247E-2</v>
      </c>
      <c r="U535" s="44">
        <v>-0.24809637116816513</v>
      </c>
      <c r="V535" s="44">
        <v>5.4631783574766189E-2</v>
      </c>
      <c r="W535" s="44">
        <v>7.9157308983373365E-2</v>
      </c>
      <c r="X535" s="44">
        <v>-2.1106057427965043E-2</v>
      </c>
      <c r="Y535" s="44">
        <v>0.16484824793279532</v>
      </c>
      <c r="Z535" s="44">
        <v>-1.1331532638236512E-2</v>
      </c>
      <c r="AA535" s="44">
        <v>0.17439091314383287</v>
      </c>
      <c r="AB535" s="44">
        <v>9.2789457929397356E-2</v>
      </c>
      <c r="AC535" s="44">
        <v>-7.452701256137019E-2</v>
      </c>
      <c r="AD535" s="44">
        <v>0.10390989223424586</v>
      </c>
      <c r="AE535" s="44">
        <v>4.9817145910515712E-2</v>
      </c>
      <c r="AF535" s="44">
        <v>3.7795986118495674E-3</v>
      </c>
      <c r="AG535" s="44">
        <v>2.5982815967857596E-2</v>
      </c>
      <c r="AH535" s="44">
        <v>-0.16430161752009437</v>
      </c>
      <c r="AI535" s="44">
        <v>0.19540212241241492</v>
      </c>
      <c r="AJ535" s="44">
        <v>-0.11606412506281936</v>
      </c>
      <c r="AK535" s="44">
        <v>-0.10242834587032737</v>
      </c>
      <c r="AL535" s="44">
        <v>-0.19149921461951425</v>
      </c>
      <c r="AM535" s="44">
        <v>-0.13741653164758441</v>
      </c>
      <c r="AN535" s="44">
        <v>-4.3553846751641673E-2</v>
      </c>
      <c r="AO535" s="44">
        <v>0.13960008819492115</v>
      </c>
      <c r="AP535" s="44">
        <v>-0.12491231060807978</v>
      </c>
      <c r="AQ535" s="44">
        <v>-8.5630732799945319E-3</v>
      </c>
      <c r="AR535" s="44">
        <v>0.18723863840255406</v>
      </c>
      <c r="AS535" s="44">
        <v>0.10709595385392683</v>
      </c>
      <c r="AT535" s="44">
        <v>0.23932856439305991</v>
      </c>
      <c r="AU535" s="44">
        <v>8.2836050906674188E-2</v>
      </c>
      <c r="AV535" s="44">
        <v>7.4352296707421148E-2</v>
      </c>
      <c r="AW535" s="44">
        <v>6.3496619018127962E-4</v>
      </c>
      <c r="AX535" s="44">
        <v>-1.2711595299750621E-3</v>
      </c>
      <c r="AY535" s="44">
        <v>2.2463186423539665E-2</v>
      </c>
      <c r="AZ535" s="44">
        <v>3.8642081049041759E-2</v>
      </c>
      <c r="BA535" s="44">
        <v>-9.0779674736897964E-2</v>
      </c>
      <c r="BB535" s="44">
        <v>-0.18036558940999955</v>
      </c>
      <c r="BC535" s="44">
        <v>6.4737317384732776E-2</v>
      </c>
      <c r="BD535" s="44">
        <v>-0.15142307260563279</v>
      </c>
      <c r="BE535" s="44">
        <v>2.1333959646310855E-2</v>
      </c>
      <c r="BF535" s="44">
        <v>5.5164827584751303E-2</v>
      </c>
      <c r="BG535" s="44">
        <v>5.2930522678562041E-2</v>
      </c>
      <c r="BH535" s="44">
        <v>0.11671883267321494</v>
      </c>
      <c r="BI535" s="44">
        <v>0.18472796621624799</v>
      </c>
      <c r="BJ535" s="44">
        <v>-0.12476655999589599</v>
      </c>
      <c r="BK535" s="44">
        <v>0.10690122446060281</v>
      </c>
      <c r="BL535" s="44">
        <v>0.14500340070289028</v>
      </c>
      <c r="BM535" s="44">
        <v>8.648833000242101E-2</v>
      </c>
      <c r="BN535" s="44">
        <v>6.7666842079268402E-2</v>
      </c>
      <c r="BO535" s="44">
        <v>6.9250172579207042E-2</v>
      </c>
      <c r="BP535" s="44">
        <v>6.1072303429793827E-2</v>
      </c>
      <c r="BQ535" s="44">
        <v>4.7917804831849438E-2</v>
      </c>
      <c r="BR535" s="44">
        <v>1.0741672361797589E-2</v>
      </c>
      <c r="BS535" s="44">
        <v>0.19878687911535362</v>
      </c>
      <c r="BT535" s="44">
        <v>-8.4694381281570346E-3</v>
      </c>
      <c r="BU535" s="44">
        <v>-3.210268394843746E-2</v>
      </c>
      <c r="BV535" s="44">
        <v>7.5983429962389803E-3</v>
      </c>
      <c r="BW535" s="44">
        <v>-1.7460337786377851E-2</v>
      </c>
      <c r="BX535" s="44">
        <v>-4.6119727398662491E-2</v>
      </c>
      <c r="BY535" s="44">
        <v>0.11270503568426639</v>
      </c>
      <c r="BZ535" s="44">
        <v>-0.11785584939455816</v>
      </c>
      <c r="CA535" s="44">
        <v>-1.0706033034006664E-2</v>
      </c>
      <c r="CB535" s="44">
        <v>-7.851960914981039E-2</v>
      </c>
      <c r="CC535" s="44">
        <v>4.6527526459967855E-2</v>
      </c>
      <c r="CD535" s="44">
        <v>3.2783985838398776E-2</v>
      </c>
      <c r="CE535" s="44">
        <v>2.3660141779984743E-2</v>
      </c>
      <c r="CF535" s="44">
        <v>3.263240196053397E-2</v>
      </c>
      <c r="CG535" s="44">
        <v>0.19479502224843837</v>
      </c>
      <c r="CH535" s="44">
        <v>2.7822422564986918E-2</v>
      </c>
      <c r="CI535" s="44">
        <v>-0.14251458442265769</v>
      </c>
      <c r="CJ535" s="44">
        <v>5.7855718936351552E-2</v>
      </c>
      <c r="CK535" s="44">
        <v>6.513771089715617E-2</v>
      </c>
      <c r="CL535" s="44">
        <v>2.9084998188557826E-2</v>
      </c>
      <c r="CM535" s="44">
        <v>-7.4056110780425316E-2</v>
      </c>
      <c r="CN535" s="44">
        <v>3.1443383079158775E-2</v>
      </c>
      <c r="CO535" s="44">
        <v>-0.24001297084349021</v>
      </c>
      <c r="CP535" s="44">
        <v>-1.5498480298333467E-3</v>
      </c>
      <c r="CQ535" s="44">
        <v>-4.4730930723745621E-2</v>
      </c>
      <c r="CR535" s="44">
        <v>-4.5485945087497863E-2</v>
      </c>
      <c r="CS535" s="44">
        <v>-0.12093826114042432</v>
      </c>
      <c r="CT535" s="44">
        <v>0.19152800646807838</v>
      </c>
      <c r="CU535" s="44">
        <v>-0.1401968659012143</v>
      </c>
      <c r="CV535" s="44">
        <v>-4.2178936854468427E-2</v>
      </c>
      <c r="CW535" s="44">
        <v>5.9378034261383383E-2</v>
      </c>
      <c r="CX535" s="44">
        <v>-5.1139368713763705E-2</v>
      </c>
      <c r="CY535" s="44">
        <v>6.0952011915286469E-3</v>
      </c>
      <c r="CZ535" s="44">
        <v>-1.5704717961017439E-2</v>
      </c>
      <c r="DA535" s="44">
        <v>2.9811728314179893E-2</v>
      </c>
      <c r="DB535" s="44">
        <v>9.3754668073250669E-2</v>
      </c>
      <c r="DC535" s="44">
        <v>-8.0595607145394252E-2</v>
      </c>
      <c r="DD535" s="44">
        <v>2.2630948608031681E-3</v>
      </c>
      <c r="DE535" s="44">
        <v>-3.9214911908406015E-2</v>
      </c>
      <c r="DF535" s="46"/>
      <c r="DG535" s="46"/>
      <c r="DH535" s="46"/>
      <c r="DI535" s="46"/>
      <c r="DJ535" s="46"/>
      <c r="DK535" s="46"/>
      <c r="DL535" s="46"/>
      <c r="DM535" s="46"/>
      <c r="DN535" s="46"/>
      <c r="DO535" s="46"/>
      <c r="DP535" s="46"/>
      <c r="DQ535" s="46"/>
      <c r="DR535" s="46"/>
      <c r="DS535" s="46"/>
      <c r="DT535" s="46"/>
      <c r="DU535" s="46"/>
      <c r="DV535" s="46"/>
      <c r="DW535" s="46"/>
      <c r="DX535" s="46"/>
      <c r="DY535" s="46"/>
      <c r="DZ535" s="46"/>
      <c r="EA535" s="46"/>
      <c r="EB535" s="46"/>
      <c r="EC535" s="46"/>
      <c r="ED535" s="46"/>
      <c r="EE535" s="46"/>
      <c r="EF535" s="46"/>
      <c r="EG535" s="46"/>
      <c r="EH535" s="46"/>
      <c r="EI535" s="46"/>
      <c r="EJ535" s="46"/>
      <c r="EK535" s="46"/>
      <c r="EL535" s="46"/>
      <c r="EM535" s="46"/>
      <c r="EN535" s="46"/>
      <c r="EO535" s="46"/>
      <c r="EP535" s="46"/>
      <c r="EQ535" s="46"/>
      <c r="ER535" s="46"/>
      <c r="ES535" s="46"/>
      <c r="ET535" s="46"/>
      <c r="EU535" s="46"/>
      <c r="EV535" s="46"/>
      <c r="EW535" s="46"/>
      <c r="EX535" s="46"/>
      <c r="EY535" s="46"/>
      <c r="EZ535" s="46"/>
      <c r="FA535" s="46"/>
      <c r="FB535" s="46"/>
      <c r="FC535" s="46"/>
      <c r="FD535" s="46"/>
      <c r="FE535" s="46"/>
      <c r="FF535" s="46"/>
      <c r="FG535" s="46"/>
      <c r="FH535" s="46"/>
      <c r="FI535" s="46"/>
      <c r="FJ535" s="46"/>
      <c r="FK535" s="46"/>
      <c r="FL535" s="46"/>
      <c r="FM535" s="46"/>
      <c r="FN535" s="46"/>
      <c r="FO535" s="46"/>
      <c r="FP535" s="46"/>
      <c r="FQ535" s="46"/>
      <c r="FR535" s="46"/>
      <c r="FS535" s="46"/>
      <c r="FT535" s="46"/>
      <c r="FU535" s="46"/>
      <c r="FV535" s="46"/>
      <c r="FW535" s="46"/>
      <c r="FX535" s="46"/>
      <c r="FY535" s="46"/>
      <c r="FZ535" s="46"/>
      <c r="GA535" s="46"/>
      <c r="GB535" s="46"/>
      <c r="GC535" s="46"/>
      <c r="GD535" s="46"/>
      <c r="GE535" s="46"/>
      <c r="GF535" s="46"/>
      <c r="GG535" s="46"/>
      <c r="GH535" s="46"/>
      <c r="GI535" s="46"/>
      <c r="GJ535" s="46"/>
      <c r="GK535" s="46"/>
      <c r="GL535" s="46"/>
      <c r="GM535" s="46"/>
      <c r="GN535" s="46"/>
      <c r="GO535" s="46"/>
      <c r="GP535" s="46"/>
      <c r="GQ535" s="46"/>
      <c r="GR535" s="46"/>
      <c r="GS535" s="46"/>
      <c r="GT535" s="46"/>
      <c r="GU535" s="46"/>
      <c r="GV535" s="46"/>
      <c r="GW535" s="46"/>
      <c r="GX535" s="46"/>
      <c r="GY535" s="46"/>
      <c r="GZ535" s="46"/>
      <c r="HA535" s="46"/>
      <c r="HB535" s="46"/>
      <c r="HC535" s="46"/>
      <c r="HD535" s="46"/>
      <c r="HE535" s="46"/>
      <c r="HF535" s="46"/>
      <c r="HG535" s="46"/>
      <c r="HH535" s="46"/>
      <c r="HI535" s="46"/>
      <c r="HJ535" s="46"/>
      <c r="HK535" s="46"/>
      <c r="HL535" s="46"/>
      <c r="HM535" s="46"/>
      <c r="HN535" s="46"/>
      <c r="HO535" s="46"/>
      <c r="HP535" s="46"/>
      <c r="HQ535" s="46"/>
      <c r="HR535" s="46"/>
      <c r="HS535" s="46"/>
      <c r="HT535" s="46"/>
      <c r="HU535" s="46"/>
      <c r="HV535" s="46"/>
      <c r="HW535" s="46"/>
      <c r="HX535" s="46"/>
      <c r="HY535" s="46"/>
      <c r="HZ535" s="46"/>
      <c r="IA535" s="46"/>
      <c r="IB535" s="46"/>
      <c r="IC535" s="46"/>
      <c r="ID535" s="46"/>
      <c r="IE535" s="46"/>
      <c r="IF535" s="46"/>
      <c r="IG535" s="46"/>
      <c r="IH535" s="46"/>
      <c r="II535" s="46"/>
      <c r="IJ535" s="46"/>
      <c r="IK535" s="46"/>
      <c r="IL535" s="46"/>
      <c r="IM535" s="46"/>
      <c r="IN535" s="46"/>
      <c r="IO535" s="46"/>
      <c r="IP535" s="46"/>
      <c r="IQ535" s="46"/>
      <c r="IR535" s="46"/>
      <c r="IS535" s="46"/>
      <c r="IT535" s="46"/>
      <c r="IU535" s="46"/>
      <c r="IV535" s="46"/>
      <c r="IW535" s="46"/>
      <c r="IX535" s="46"/>
      <c r="IY535" s="46"/>
      <c r="IZ535" s="46"/>
      <c r="JA535" s="46"/>
      <c r="JB535" s="46"/>
      <c r="JC535" s="46"/>
      <c r="JD535" s="46"/>
      <c r="JE535" s="46"/>
      <c r="JF535" s="46"/>
      <c r="JG535" s="46"/>
      <c r="JH535" s="46"/>
      <c r="JI535" s="46"/>
      <c r="JJ535" s="46"/>
      <c r="JK535" s="46"/>
      <c r="JL535" s="46"/>
      <c r="JM535" s="46"/>
      <c r="JN535" s="46"/>
      <c r="JO535" s="46"/>
      <c r="JP535" s="46"/>
      <c r="JQ535" s="46"/>
      <c r="JR535" s="46"/>
      <c r="JS535" s="46"/>
      <c r="JT535" s="46"/>
      <c r="JU535" s="46"/>
      <c r="JV535" s="46"/>
      <c r="JW535" s="46"/>
      <c r="JX535" s="46"/>
      <c r="JY535" s="46"/>
      <c r="JZ535" s="46"/>
      <c r="KA535" s="46"/>
      <c r="KB535" s="46"/>
      <c r="KC535" s="46"/>
      <c r="KD535" s="46"/>
      <c r="KE535" s="46"/>
      <c r="KF535" s="46"/>
      <c r="KG535" s="46"/>
      <c r="KH535" s="46"/>
      <c r="KI535" s="46"/>
      <c r="KJ535" s="46"/>
      <c r="KK535" s="46"/>
      <c r="KL535" s="46"/>
      <c r="KM535" s="46"/>
      <c r="KN535" s="46"/>
      <c r="KO535" s="46"/>
      <c r="KP535" s="46"/>
      <c r="KQ535" s="46"/>
      <c r="KR535" s="46"/>
      <c r="KS535" s="46"/>
      <c r="KT535" s="46"/>
      <c r="KU535" s="46"/>
      <c r="KV535" s="46"/>
      <c r="KW535" s="46"/>
      <c r="KX535" s="46"/>
      <c r="KY535" s="46"/>
      <c r="KZ535" s="46"/>
      <c r="LA535" s="46"/>
      <c r="LB535" s="46"/>
      <c r="LC535" s="46"/>
      <c r="LD535" s="46"/>
      <c r="LE535" s="46"/>
      <c r="LF535" s="46"/>
      <c r="LG535" s="46"/>
      <c r="LH535" s="46"/>
      <c r="LI535" s="46"/>
      <c r="LJ535" s="46"/>
      <c r="LK535" s="46"/>
      <c r="LL535" s="46"/>
      <c r="LM535" s="46"/>
      <c r="LN535" s="46"/>
      <c r="LO535" s="46"/>
      <c r="LP535" s="46"/>
      <c r="LQ535" s="46"/>
      <c r="LR535" s="46"/>
      <c r="LS535" s="46"/>
      <c r="LT535" s="46"/>
      <c r="LU535" s="46"/>
      <c r="LV535" s="46"/>
      <c r="LW535" s="46"/>
      <c r="LX535" s="46"/>
      <c r="LY535" s="46"/>
      <c r="LZ535" s="46"/>
      <c r="MA535" s="46"/>
      <c r="MB535" s="46"/>
      <c r="MC535" s="46"/>
      <c r="MD535" s="46"/>
      <c r="ME535" s="46"/>
      <c r="MF535" s="46"/>
      <c r="MG535" s="46"/>
      <c r="MH535" s="46"/>
      <c r="MI535" s="46"/>
      <c r="MJ535" s="46"/>
      <c r="MK535" s="46"/>
      <c r="ML535" s="46"/>
      <c r="MM535" s="46"/>
      <c r="MN535" s="46"/>
      <c r="MO535" s="46"/>
      <c r="MP535" s="46"/>
      <c r="MQ535" s="46"/>
      <c r="MR535" s="46"/>
      <c r="MS535" s="46"/>
      <c r="MT535" s="46"/>
      <c r="MU535" s="46"/>
      <c r="MV535" s="46"/>
      <c r="MW535" s="46"/>
      <c r="MX535" s="46"/>
      <c r="MY535" s="46"/>
      <c r="MZ535" s="46"/>
      <c r="NA535" s="46"/>
      <c r="NB535" s="46"/>
      <c r="NC535" s="46"/>
      <c r="ND535" s="46"/>
      <c r="NE535" s="46"/>
      <c r="NF535" s="46"/>
      <c r="NG535" s="46"/>
      <c r="NH535" s="46"/>
      <c r="NI535" s="46"/>
      <c r="NJ535" s="46"/>
      <c r="NK535" s="46"/>
      <c r="NL535" s="46"/>
      <c r="NM535" s="46"/>
      <c r="NN535" s="46"/>
      <c r="NO535" s="46"/>
      <c r="NP535" s="46"/>
      <c r="NQ535" s="46"/>
      <c r="NR535" s="46"/>
      <c r="NS535" s="46"/>
      <c r="NT535" s="46"/>
      <c r="NU535" s="46"/>
      <c r="NV535" s="46"/>
      <c r="NW535" s="46"/>
      <c r="NX535" s="46"/>
      <c r="NY535" s="46"/>
      <c r="NZ535" s="46"/>
      <c r="OA535" s="46"/>
      <c r="OB535" s="46"/>
      <c r="OC535" s="46"/>
      <c r="OD535" s="46"/>
      <c r="OE535" s="46"/>
      <c r="OF535" s="46"/>
      <c r="OG535" s="46"/>
      <c r="OH535" s="46"/>
      <c r="OI535" s="46"/>
      <c r="OJ535" s="46"/>
      <c r="OK535" s="46"/>
      <c r="OL535" s="46"/>
      <c r="OM535" s="46"/>
      <c r="ON535" s="46"/>
      <c r="OO535" s="46"/>
      <c r="OP535" s="46"/>
      <c r="OQ535" s="46"/>
      <c r="OR535" s="46"/>
      <c r="OS535" s="46"/>
      <c r="OT535" s="46"/>
      <c r="OU535" s="46"/>
      <c r="OV535" s="46"/>
      <c r="OW535" s="46"/>
      <c r="OX535" s="46"/>
      <c r="OY535" s="46"/>
      <c r="OZ535" s="46"/>
      <c r="PA535" s="46"/>
      <c r="PB535" s="46"/>
      <c r="PC535" s="46"/>
      <c r="PD535" s="46"/>
      <c r="PE535" s="46"/>
      <c r="PF535" s="46"/>
      <c r="PG535" s="46"/>
      <c r="PH535" s="46"/>
      <c r="PI535" s="46"/>
      <c r="PJ535" s="46"/>
      <c r="PK535" s="46"/>
      <c r="PL535" s="46"/>
      <c r="PM535" s="46"/>
      <c r="PN535" s="46"/>
      <c r="PO535" s="46"/>
      <c r="PP535" s="46"/>
      <c r="PQ535" s="46"/>
      <c r="PR535" s="46"/>
      <c r="PS535" s="46"/>
      <c r="PT535" s="46"/>
      <c r="PU535" s="46"/>
      <c r="PV535" s="46"/>
      <c r="PW535" s="46"/>
      <c r="PX535" s="46"/>
      <c r="PY535" s="46"/>
      <c r="PZ535" s="46"/>
      <c r="QA535" s="46"/>
      <c r="QB535" s="46"/>
      <c r="QC535" s="46"/>
      <c r="QD535" s="46"/>
      <c r="QE535" s="46"/>
      <c r="QF535" s="46"/>
      <c r="QG535" s="46"/>
      <c r="QH535" s="46"/>
      <c r="QI535" s="46"/>
      <c r="QJ535" s="46"/>
      <c r="QK535" s="46"/>
      <c r="QL535" s="46"/>
      <c r="QM535" s="46"/>
      <c r="QN535" s="46"/>
      <c r="QO535" s="46"/>
      <c r="QP535" s="46"/>
      <c r="QQ535" s="46"/>
      <c r="QR535" s="46"/>
      <c r="QS535" s="46"/>
      <c r="QT535" s="46"/>
      <c r="QU535" s="46"/>
      <c r="QV535" s="46"/>
      <c r="QW535" s="46"/>
      <c r="QX535" s="46"/>
      <c r="QY535" s="46"/>
      <c r="QZ535" s="46"/>
      <c r="RA535" s="46"/>
      <c r="RB535" s="46"/>
      <c r="RC535" s="46"/>
      <c r="RD535" s="46"/>
      <c r="RE535" s="46"/>
      <c r="RF535" s="46"/>
      <c r="RG535" s="46"/>
      <c r="RH535" s="46"/>
      <c r="RI535" s="46"/>
      <c r="RJ535" s="46"/>
      <c r="RK535" s="46"/>
      <c r="RL535" s="46"/>
      <c r="RM535" s="46"/>
      <c r="RN535" s="46"/>
      <c r="RO535" s="46"/>
      <c r="RP535" s="46"/>
      <c r="RQ535" s="46"/>
      <c r="RR535" s="46"/>
      <c r="RS535" s="46"/>
      <c r="RT535" s="46"/>
      <c r="RU535" s="46"/>
      <c r="RV535" s="46"/>
      <c r="RW535" s="46"/>
      <c r="RX535" s="46"/>
      <c r="RY535" s="46"/>
      <c r="RZ535" s="46"/>
      <c r="SA535" s="46"/>
      <c r="SB535" s="46"/>
      <c r="SC535" s="46"/>
      <c r="SD535" s="46"/>
      <c r="SE535" s="46"/>
      <c r="SF535" s="46"/>
      <c r="SG535" s="46"/>
      <c r="SH535" s="46"/>
      <c r="SI535" s="46"/>
      <c r="SJ535" s="46"/>
      <c r="SK535" s="46"/>
      <c r="SL535" s="46"/>
      <c r="SM535" s="46"/>
      <c r="SN535" s="46"/>
      <c r="SO535" s="46"/>
      <c r="SP535" s="46"/>
      <c r="SQ535" s="46"/>
      <c r="SR535" s="46"/>
      <c r="SS535" s="46"/>
      <c r="ST535" s="46"/>
      <c r="SU535" s="46"/>
      <c r="SV535" s="46"/>
      <c r="SW535" s="46"/>
      <c r="SX535" s="46"/>
      <c r="SY535" s="46"/>
      <c r="SZ535" s="46"/>
      <c r="TA535" s="46"/>
      <c r="TB535" s="46"/>
      <c r="TC535" s="46"/>
      <c r="TD535" s="46"/>
      <c r="TE535" s="46"/>
      <c r="TF535" s="46"/>
      <c r="TG535" s="46"/>
      <c r="TH535" s="46"/>
      <c r="TI535" s="46"/>
      <c r="TJ535" s="46"/>
      <c r="TK535" s="46"/>
      <c r="TL535" s="46"/>
      <c r="TM535" s="46"/>
      <c r="TN535" s="46"/>
      <c r="TO535" s="46"/>
      <c r="TP535" s="46"/>
      <c r="TQ535" s="46"/>
      <c r="TR535" s="46"/>
      <c r="TS535" s="46"/>
      <c r="TT535" s="46"/>
      <c r="TU535" s="46"/>
      <c r="TV535" s="46"/>
      <c r="TW535" s="46"/>
      <c r="TX535" s="46"/>
      <c r="TY535" s="46"/>
      <c r="TZ535" s="46"/>
      <c r="UA535" s="46"/>
      <c r="UB535" s="46"/>
      <c r="UC535" s="46"/>
      <c r="UD535" s="46"/>
      <c r="UE535" s="46"/>
      <c r="UF535" s="46"/>
      <c r="UG535" s="46"/>
      <c r="UH535" s="46"/>
      <c r="UI535" s="46"/>
      <c r="UJ535" s="46"/>
      <c r="UK535" s="46"/>
      <c r="UL535" s="46"/>
      <c r="UM535" s="46"/>
      <c r="UN535" s="46"/>
      <c r="UO535" s="46"/>
      <c r="UP535" s="46"/>
      <c r="UQ535" s="46"/>
      <c r="UR535" s="46"/>
      <c r="US535" s="46"/>
      <c r="UT535" s="46"/>
      <c r="UU535" s="46"/>
      <c r="UV535" s="46"/>
      <c r="UW535" s="46"/>
      <c r="UX535" s="46"/>
      <c r="UY535" s="46"/>
      <c r="UZ535" s="46"/>
      <c r="VA535" s="46"/>
      <c r="VB535" s="46"/>
      <c r="VC535" s="46"/>
      <c r="VD535" s="46"/>
      <c r="VE535" s="46"/>
      <c r="VF535" s="46"/>
      <c r="VG535" s="46"/>
      <c r="VH535" s="46"/>
      <c r="VI535" s="46"/>
      <c r="VJ535" s="46"/>
      <c r="VK535" s="46"/>
      <c r="VL535" s="46"/>
      <c r="VM535" s="46"/>
      <c r="VN535" s="46"/>
      <c r="VO535" s="46"/>
      <c r="VP535" s="46"/>
      <c r="VQ535" s="46"/>
      <c r="VR535" s="46"/>
      <c r="VS535" s="46"/>
      <c r="VT535" s="46"/>
      <c r="VU535" s="46"/>
      <c r="VV535" s="46"/>
      <c r="VW535" s="46"/>
      <c r="VX535" s="46"/>
      <c r="VY535" s="46"/>
      <c r="VZ535" s="46"/>
      <c r="WA535" s="46"/>
      <c r="WB535" s="46"/>
      <c r="WC535" s="46"/>
      <c r="WD535" s="46"/>
      <c r="WE535" s="46"/>
      <c r="WF535" s="46"/>
      <c r="WG535" s="46"/>
      <c r="WH535" s="46"/>
      <c r="WI535" s="46"/>
      <c r="WJ535" s="46"/>
      <c r="WK535" s="46"/>
      <c r="WL535" s="46"/>
      <c r="WM535" s="46"/>
      <c r="WN535" s="46"/>
      <c r="WO535" s="46"/>
      <c r="WP535" s="46"/>
      <c r="WQ535" s="46"/>
      <c r="WR535" s="46"/>
      <c r="WS535" s="46"/>
      <c r="WT535" s="46"/>
      <c r="WU535" s="46"/>
      <c r="WV535" s="46"/>
      <c r="WW535" s="46"/>
      <c r="WX535" s="46"/>
      <c r="WY535" s="46"/>
      <c r="WZ535" s="46"/>
      <c r="XA535" s="46"/>
      <c r="XB535" s="46"/>
      <c r="XC535" s="46"/>
      <c r="XD535" s="46"/>
      <c r="XE535" s="46"/>
      <c r="XF535" s="46"/>
      <c r="XG535" s="46"/>
      <c r="XH535" s="46"/>
      <c r="XI535" s="46"/>
      <c r="XJ535" s="46"/>
      <c r="XK535" s="46"/>
      <c r="XL535" s="46"/>
      <c r="XM535" s="46"/>
      <c r="XN535" s="46"/>
      <c r="XO535" s="46"/>
      <c r="XP535" s="46"/>
      <c r="XQ535" s="46"/>
      <c r="XR535" s="46"/>
      <c r="XS535" s="46"/>
      <c r="XT535" s="46"/>
      <c r="XU535" s="46"/>
      <c r="XV535" s="46"/>
      <c r="XW535" s="46"/>
      <c r="XX535" s="46"/>
      <c r="XY535" s="46"/>
      <c r="XZ535" s="46"/>
      <c r="YA535" s="46"/>
      <c r="YB535" s="46"/>
      <c r="YC535" s="46"/>
      <c r="YD535" s="46"/>
      <c r="YE535" s="46"/>
      <c r="YF535" s="46"/>
      <c r="YG535" s="46"/>
      <c r="YH535" s="46"/>
      <c r="YI535" s="46"/>
      <c r="YJ535" s="46"/>
      <c r="YK535" s="46"/>
      <c r="YL535" s="46"/>
      <c r="YM535" s="46"/>
      <c r="YN535" s="46"/>
      <c r="YO535" s="46"/>
      <c r="YP535" s="46"/>
      <c r="YQ535" s="46"/>
      <c r="YR535" s="46"/>
      <c r="YS535" s="46"/>
      <c r="YT535" s="46"/>
      <c r="YU535" s="46"/>
      <c r="YV535" s="46"/>
      <c r="YW535" s="46"/>
      <c r="YX535" s="46"/>
      <c r="YY535" s="46"/>
      <c r="YZ535" s="46"/>
      <c r="ZA535" s="46"/>
      <c r="ZB535" s="46"/>
      <c r="ZC535" s="46"/>
      <c r="ZD535" s="46"/>
      <c r="ZE535" s="46"/>
      <c r="ZF535" s="46"/>
      <c r="ZG535" s="46"/>
      <c r="ZH535" s="46"/>
      <c r="ZI535" s="46"/>
      <c r="ZJ535" s="46"/>
      <c r="ZK535" s="46"/>
      <c r="ZL535" s="46"/>
      <c r="ZM535" s="46"/>
      <c r="ZN535" s="46"/>
      <c r="ZO535" s="46"/>
      <c r="ZP535" s="46"/>
      <c r="ZQ535" s="46"/>
      <c r="ZR535" s="46"/>
      <c r="ZS535" s="46"/>
      <c r="ZT535" s="46"/>
      <c r="ZU535" s="46"/>
      <c r="ZV535" s="46"/>
      <c r="ZW535" s="46"/>
      <c r="ZX535" s="46"/>
      <c r="ZY535" s="46"/>
      <c r="ZZ535" s="46"/>
      <c r="AAA535" s="46"/>
      <c r="AAB535" s="46"/>
      <c r="AAC535" s="46"/>
      <c r="AAD535" s="46"/>
      <c r="AAE535" s="46"/>
      <c r="AAF535" s="46"/>
      <c r="AAG535" s="46"/>
      <c r="AAH535" s="46"/>
      <c r="AAI535" s="46"/>
      <c r="AAJ535" s="46"/>
      <c r="AAK535" s="46"/>
      <c r="AAL535" s="46"/>
      <c r="AAM535" s="46"/>
      <c r="AAN535" s="46"/>
      <c r="AAO535" s="46"/>
      <c r="AAP535" s="46"/>
      <c r="AAQ535" s="46"/>
      <c r="AAR535" s="46"/>
      <c r="AAS535" s="46"/>
      <c r="AAT535" s="46"/>
      <c r="AAU535" s="46"/>
      <c r="AAV535" s="46"/>
      <c r="AAW535" s="46"/>
      <c r="AAX535" s="46"/>
      <c r="AAY535" s="46"/>
      <c r="AAZ535" s="46"/>
      <c r="ABA535" s="46"/>
      <c r="ABB535" s="46"/>
      <c r="ABC535" s="46"/>
      <c r="ABD535" s="46"/>
      <c r="ABE535" s="46"/>
      <c r="ABF535" s="46"/>
      <c r="ABG535" s="46"/>
      <c r="ABH535" s="46"/>
      <c r="ABI535" s="46"/>
      <c r="ABJ535" s="46"/>
      <c r="ABK535" s="46"/>
      <c r="ABL535" s="46"/>
      <c r="ABM535" s="46"/>
      <c r="ABN535" s="46"/>
      <c r="ABO535" s="46"/>
      <c r="ABP535" s="46"/>
      <c r="ABQ535" s="46"/>
      <c r="ABR535" s="46"/>
      <c r="ABS535" s="46"/>
      <c r="ABT535" s="46"/>
      <c r="ABU535" s="46"/>
      <c r="ABV535" s="46"/>
      <c r="ABW535" s="46"/>
      <c r="ABX535" s="46"/>
      <c r="ABY535" s="46"/>
      <c r="ABZ535" s="46"/>
      <c r="ACA535" s="46"/>
      <c r="ACB535" s="46"/>
      <c r="ACC535" s="46"/>
      <c r="ACD535" s="46"/>
      <c r="ACE535" s="46"/>
      <c r="ACF535" s="46"/>
      <c r="ACG535" s="46"/>
      <c r="ACH535" s="46"/>
      <c r="ACI535" s="46"/>
      <c r="ACJ535" s="46"/>
      <c r="ACK535" s="46"/>
      <c r="ACL535" s="46"/>
      <c r="ACM535" s="46"/>
      <c r="ACN535" s="46"/>
      <c r="ACO535" s="46"/>
      <c r="ACP535" s="46"/>
      <c r="ACQ535" s="46"/>
      <c r="ACR535" s="46"/>
      <c r="ACS535" s="46"/>
      <c r="ACT535" s="46"/>
      <c r="ACU535" s="46"/>
      <c r="ACV535" s="46"/>
      <c r="ACW535" s="46"/>
      <c r="ACX535" s="46"/>
      <c r="ACY535" s="46"/>
      <c r="ACZ535" s="46"/>
      <c r="ADA535" s="46"/>
      <c r="ADB535" s="46"/>
      <c r="ADC535" s="46"/>
      <c r="ADD535" s="46"/>
      <c r="ADE535" s="46"/>
      <c r="ADF535" s="46"/>
      <c r="ADG535" s="46"/>
      <c r="ADH535" s="46"/>
      <c r="ADI535" s="46"/>
      <c r="ADJ535" s="46"/>
      <c r="ADK535" s="46"/>
      <c r="ADL535" s="46"/>
      <c r="ADM535" s="46"/>
      <c r="ADN535" s="46"/>
      <c r="ADO535" s="46"/>
      <c r="ADP535" s="46"/>
    </row>
    <row r="536" spans="3:796" x14ac:dyDescent="0.4">
      <c r="C536" s="62"/>
      <c r="D536" s="42">
        <f>(1/$D$5)*学習!S66</f>
        <v>0</v>
      </c>
      <c r="I536" s="63">
        <v>525</v>
      </c>
      <c r="J536" s="44">
        <v>0.21690905317327849</v>
      </c>
      <c r="K536" s="44">
        <v>3.763236368929819E-2</v>
      </c>
      <c r="L536" s="44">
        <v>0.10316548466221352</v>
      </c>
      <c r="M536" s="44">
        <v>4.1901182086785158E-2</v>
      </c>
      <c r="N536" s="44">
        <v>0.12431866147329815</v>
      </c>
      <c r="O536" s="44">
        <v>-4.0173494621901347E-2</v>
      </c>
      <c r="P536" s="44">
        <v>-0.1265074559346159</v>
      </c>
      <c r="Q536" s="44">
        <v>-5.5159495615658645E-2</v>
      </c>
      <c r="R536" s="44">
        <v>8.3313537852493486E-2</v>
      </c>
      <c r="S536" s="44">
        <v>9.7417892483820254E-2</v>
      </c>
      <c r="T536" s="44">
        <v>-8.0806927046139843E-2</v>
      </c>
      <c r="U536" s="44">
        <v>1.1717125241560503E-2</v>
      </c>
      <c r="V536" s="44">
        <v>-0.10329795660612946</v>
      </c>
      <c r="W536" s="44">
        <v>0.14129880889114055</v>
      </c>
      <c r="X536" s="44">
        <v>4.1195748136835034E-2</v>
      </c>
      <c r="Y536" s="44">
        <v>0.13207842888632607</v>
      </c>
      <c r="Z536" s="44">
        <v>8.1741039740219207E-2</v>
      </c>
      <c r="AA536" s="44">
        <v>-1.9139931158520869E-2</v>
      </c>
      <c r="AB536" s="44">
        <v>-4.6225306728550818E-2</v>
      </c>
      <c r="AC536" s="44">
        <v>-1.4290526098258149E-2</v>
      </c>
      <c r="AD536" s="44">
        <v>0.11595433918383245</v>
      </c>
      <c r="AE536" s="44">
        <v>-3.5174779113404171E-2</v>
      </c>
      <c r="AF536" s="44">
        <v>-5.1926581681034291E-2</v>
      </c>
      <c r="AG536" s="44">
        <v>-4.5459375063804409E-2</v>
      </c>
      <c r="AH536" s="44">
        <v>-0.19191105536519285</v>
      </c>
      <c r="AI536" s="44">
        <v>-0.12134264698722308</v>
      </c>
      <c r="AJ536" s="44">
        <v>-5.3576785191309095E-2</v>
      </c>
      <c r="AK536" s="44">
        <v>-2.971115543113842E-2</v>
      </c>
      <c r="AL536" s="44">
        <v>-0.31605327804270278</v>
      </c>
      <c r="AM536" s="44">
        <v>-0.20789102221587313</v>
      </c>
      <c r="AN536" s="44">
        <v>-4.1665834766546103E-2</v>
      </c>
      <c r="AO536" s="44">
        <v>-6.5786189930633523E-2</v>
      </c>
      <c r="AP536" s="44">
        <v>2.5046849010356555E-2</v>
      </c>
      <c r="AQ536" s="44">
        <v>8.9469756078961543E-2</v>
      </c>
      <c r="AR536" s="44">
        <v>0.26731201302077789</v>
      </c>
      <c r="AS536" s="44">
        <v>-0.10785208965110478</v>
      </c>
      <c r="AT536" s="44">
        <v>0.12944010970120484</v>
      </c>
      <c r="AU536" s="44">
        <v>-3.9502917594542785E-4</v>
      </c>
      <c r="AV536" s="44">
        <v>-4.3639293749011696E-2</v>
      </c>
      <c r="AW536" s="44">
        <v>0.12335743111904975</v>
      </c>
      <c r="AX536" s="44">
        <v>-5.082402174244665E-2</v>
      </c>
      <c r="AY536" s="44">
        <v>0.11627747738213261</v>
      </c>
      <c r="AZ536" s="44">
        <v>-1.1855877778572731E-2</v>
      </c>
      <c r="BA536" s="44">
        <v>-4.2262302443804274E-3</v>
      </c>
      <c r="BB536" s="44">
        <v>-0.12576377847232259</v>
      </c>
      <c r="BC536" s="44">
        <v>0.10476037419316123</v>
      </c>
      <c r="BD536" s="44">
        <v>1.2396422462224357E-2</v>
      </c>
      <c r="BE536" s="44">
        <v>-0.15559166403864674</v>
      </c>
      <c r="BF536" s="44">
        <v>-0.28933621367376405</v>
      </c>
      <c r="BG536" s="44">
        <v>0.20538719355252508</v>
      </c>
      <c r="BH536" s="44">
        <v>1.4481779198241212E-2</v>
      </c>
      <c r="BI536" s="44">
        <v>7.7414481985801226E-2</v>
      </c>
      <c r="BJ536" s="44">
        <v>0.11500120517705434</v>
      </c>
      <c r="BK536" s="44">
        <v>-7.6488727062622691E-2</v>
      </c>
      <c r="BL536" s="44">
        <v>0.25279089878393668</v>
      </c>
      <c r="BM536" s="44">
        <v>0.15203479399086417</v>
      </c>
      <c r="BN536" s="44">
        <v>0.14997951818659971</v>
      </c>
      <c r="BO536" s="44">
        <v>-8.942722610152895E-2</v>
      </c>
      <c r="BP536" s="44">
        <v>0.22292260728317495</v>
      </c>
      <c r="BQ536" s="44">
        <v>5.5381368652197199E-2</v>
      </c>
      <c r="BR536" s="44">
        <v>-3.6456998021968751E-2</v>
      </c>
      <c r="BS536" s="44">
        <v>0.18199915489764668</v>
      </c>
      <c r="BT536" s="44">
        <v>2.4054108775274492E-2</v>
      </c>
      <c r="BU536" s="44">
        <v>-1.9505600572386057E-2</v>
      </c>
      <c r="BV536" s="44">
        <v>2.1468474216390424E-2</v>
      </c>
      <c r="BW536" s="44">
        <v>7.1627108275687898E-2</v>
      </c>
      <c r="BX536" s="44">
        <v>-0.20389978438640113</v>
      </c>
      <c r="BY536" s="44">
        <v>-0.1620818329622819</v>
      </c>
      <c r="BZ536" s="44">
        <v>-0.17267319225859631</v>
      </c>
      <c r="CA536" s="44">
        <v>0.12385390248774408</v>
      </c>
      <c r="CB536" s="44">
        <v>-5.1654922027889343E-2</v>
      </c>
      <c r="CC536" s="44">
        <v>0.13035899452738578</v>
      </c>
      <c r="CD536" s="44">
        <v>3.6010146278828821E-2</v>
      </c>
      <c r="CE536" s="44">
        <v>-7.302258920822205E-2</v>
      </c>
      <c r="CF536" s="44">
        <v>2.2552526208024493E-2</v>
      </c>
      <c r="CG536" s="44">
        <v>3.0643540678849359E-2</v>
      </c>
      <c r="CH536" s="44">
        <v>0.33933043090980358</v>
      </c>
      <c r="CI536" s="44">
        <v>0.10353784703072738</v>
      </c>
      <c r="CJ536" s="44">
        <v>-1.9305578319096368E-2</v>
      </c>
      <c r="CK536" s="44">
        <v>4.5968491195678531E-3</v>
      </c>
      <c r="CL536" s="44">
        <v>-0.10695552580616245</v>
      </c>
      <c r="CM536" s="44">
        <v>-0.11250743138999716</v>
      </c>
      <c r="CN536" s="44">
        <v>-0.23777156337281302</v>
      </c>
      <c r="CO536" s="44">
        <v>9.5552339715408042E-3</v>
      </c>
      <c r="CP536" s="44">
        <v>2.999625330356185E-2</v>
      </c>
      <c r="CQ536" s="44">
        <v>0.21416270380758207</v>
      </c>
      <c r="CR536" s="44">
        <v>-1.8378455829212475E-2</v>
      </c>
      <c r="CS536" s="44">
        <v>6.9276514046956797E-2</v>
      </c>
      <c r="CT536" s="44">
        <v>0.19916544059665173</v>
      </c>
      <c r="CU536" s="44">
        <v>-6.8548834532848518E-2</v>
      </c>
      <c r="CV536" s="44">
        <v>0.12685833207031763</v>
      </c>
      <c r="CW536" s="44">
        <v>0.40959268062236692</v>
      </c>
      <c r="CX536" s="44">
        <v>8.9396551237845678E-2</v>
      </c>
      <c r="CY536" s="44">
        <v>0.16819735097696484</v>
      </c>
      <c r="CZ536" s="44">
        <v>-9.8067996307404065E-2</v>
      </c>
      <c r="DA536" s="44">
        <v>-0.1329619329864847</v>
      </c>
      <c r="DB536" s="44">
        <v>-4.1291506086535708E-2</v>
      </c>
      <c r="DC536" s="44">
        <v>-1.1788546314521463E-2</v>
      </c>
      <c r="DD536" s="44">
        <v>7.134698050644489E-2</v>
      </c>
      <c r="DE536" s="44">
        <v>-3.0709669483039258E-4</v>
      </c>
      <c r="DF536" s="46"/>
      <c r="DG536" s="46"/>
      <c r="DH536" s="46"/>
      <c r="DI536" s="46"/>
      <c r="DJ536" s="46"/>
      <c r="DK536" s="46"/>
      <c r="DL536" s="46"/>
      <c r="DM536" s="46"/>
      <c r="DN536" s="46"/>
      <c r="DO536" s="46"/>
      <c r="DP536" s="46"/>
      <c r="DQ536" s="46"/>
      <c r="DR536" s="46"/>
      <c r="DS536" s="46"/>
      <c r="DT536" s="46"/>
      <c r="DU536" s="46"/>
      <c r="DV536" s="46"/>
      <c r="DW536" s="46"/>
      <c r="DX536" s="46"/>
      <c r="DY536" s="46"/>
      <c r="DZ536" s="46"/>
      <c r="EA536" s="46"/>
      <c r="EB536" s="46"/>
      <c r="EC536" s="46"/>
      <c r="ED536" s="46"/>
      <c r="EE536" s="46"/>
      <c r="EF536" s="46"/>
      <c r="EG536" s="46"/>
      <c r="EH536" s="46"/>
      <c r="EI536" s="46"/>
      <c r="EJ536" s="46"/>
      <c r="EK536" s="46"/>
      <c r="EL536" s="46"/>
      <c r="EM536" s="46"/>
      <c r="EN536" s="46"/>
      <c r="EO536" s="46"/>
      <c r="EP536" s="46"/>
      <c r="EQ536" s="46"/>
      <c r="ER536" s="46"/>
      <c r="ES536" s="46"/>
      <c r="ET536" s="46"/>
      <c r="EU536" s="46"/>
      <c r="EV536" s="46"/>
      <c r="EW536" s="46"/>
      <c r="EX536" s="46"/>
      <c r="EY536" s="46"/>
      <c r="EZ536" s="46"/>
      <c r="FA536" s="46"/>
      <c r="FB536" s="46"/>
      <c r="FC536" s="46"/>
      <c r="FD536" s="46"/>
      <c r="FE536" s="46"/>
      <c r="FF536" s="46"/>
      <c r="FG536" s="46"/>
      <c r="FH536" s="46"/>
      <c r="FI536" s="46"/>
      <c r="FJ536" s="46"/>
      <c r="FK536" s="46"/>
      <c r="FL536" s="46"/>
      <c r="FM536" s="46"/>
      <c r="FN536" s="46"/>
      <c r="FO536" s="46"/>
      <c r="FP536" s="46"/>
      <c r="FQ536" s="46"/>
      <c r="FR536" s="46"/>
      <c r="FS536" s="46"/>
      <c r="FT536" s="46"/>
      <c r="FU536" s="46"/>
      <c r="FV536" s="46"/>
      <c r="FW536" s="46"/>
      <c r="FX536" s="46"/>
      <c r="FY536" s="46"/>
      <c r="FZ536" s="46"/>
      <c r="GA536" s="46"/>
      <c r="GB536" s="46"/>
      <c r="GC536" s="46"/>
      <c r="GD536" s="46"/>
      <c r="GE536" s="46"/>
      <c r="GF536" s="46"/>
      <c r="GG536" s="46"/>
      <c r="GH536" s="46"/>
      <c r="GI536" s="46"/>
      <c r="GJ536" s="46"/>
      <c r="GK536" s="46"/>
      <c r="GL536" s="46"/>
      <c r="GM536" s="46"/>
      <c r="GN536" s="46"/>
      <c r="GO536" s="46"/>
      <c r="GP536" s="46"/>
      <c r="GQ536" s="46"/>
      <c r="GR536" s="46"/>
      <c r="GS536" s="46"/>
      <c r="GT536" s="46"/>
      <c r="GU536" s="46"/>
      <c r="GV536" s="46"/>
      <c r="GW536" s="46"/>
      <c r="GX536" s="46"/>
      <c r="GY536" s="46"/>
      <c r="GZ536" s="46"/>
      <c r="HA536" s="46"/>
      <c r="HB536" s="46"/>
      <c r="HC536" s="46"/>
      <c r="HD536" s="46"/>
      <c r="HE536" s="46"/>
      <c r="HF536" s="46"/>
      <c r="HG536" s="46"/>
      <c r="HH536" s="46"/>
      <c r="HI536" s="46"/>
      <c r="HJ536" s="46"/>
      <c r="HK536" s="46"/>
      <c r="HL536" s="46"/>
      <c r="HM536" s="46"/>
      <c r="HN536" s="46"/>
      <c r="HO536" s="46"/>
      <c r="HP536" s="46"/>
      <c r="HQ536" s="46"/>
      <c r="HR536" s="46"/>
      <c r="HS536" s="46"/>
      <c r="HT536" s="46"/>
      <c r="HU536" s="46"/>
      <c r="HV536" s="46"/>
      <c r="HW536" s="46"/>
      <c r="HX536" s="46"/>
      <c r="HY536" s="46"/>
      <c r="HZ536" s="46"/>
      <c r="IA536" s="46"/>
      <c r="IB536" s="46"/>
      <c r="IC536" s="46"/>
      <c r="ID536" s="46"/>
      <c r="IE536" s="46"/>
      <c r="IF536" s="46"/>
      <c r="IG536" s="46"/>
      <c r="IH536" s="46"/>
      <c r="II536" s="46"/>
      <c r="IJ536" s="46"/>
      <c r="IK536" s="46"/>
      <c r="IL536" s="46"/>
      <c r="IM536" s="46"/>
      <c r="IN536" s="46"/>
      <c r="IO536" s="46"/>
      <c r="IP536" s="46"/>
      <c r="IQ536" s="46"/>
      <c r="IR536" s="46"/>
      <c r="IS536" s="46"/>
      <c r="IT536" s="46"/>
      <c r="IU536" s="46"/>
      <c r="IV536" s="46"/>
      <c r="IW536" s="46"/>
      <c r="IX536" s="46"/>
      <c r="IY536" s="46"/>
      <c r="IZ536" s="46"/>
      <c r="JA536" s="46"/>
      <c r="JB536" s="46"/>
      <c r="JC536" s="46"/>
      <c r="JD536" s="46"/>
      <c r="JE536" s="46"/>
      <c r="JF536" s="46"/>
      <c r="JG536" s="46"/>
      <c r="JH536" s="46"/>
      <c r="JI536" s="46"/>
      <c r="JJ536" s="46"/>
      <c r="JK536" s="46"/>
      <c r="JL536" s="46"/>
      <c r="JM536" s="46"/>
      <c r="JN536" s="46"/>
      <c r="JO536" s="46"/>
      <c r="JP536" s="46"/>
      <c r="JQ536" s="46"/>
      <c r="JR536" s="46"/>
      <c r="JS536" s="46"/>
      <c r="JT536" s="46"/>
      <c r="JU536" s="46"/>
      <c r="JV536" s="46"/>
      <c r="JW536" s="46"/>
      <c r="JX536" s="46"/>
      <c r="JY536" s="46"/>
      <c r="JZ536" s="46"/>
      <c r="KA536" s="46"/>
      <c r="KB536" s="46"/>
      <c r="KC536" s="46"/>
      <c r="KD536" s="46"/>
      <c r="KE536" s="46"/>
      <c r="KF536" s="46"/>
      <c r="KG536" s="46"/>
      <c r="KH536" s="46"/>
      <c r="KI536" s="46"/>
      <c r="KJ536" s="46"/>
      <c r="KK536" s="46"/>
      <c r="KL536" s="46"/>
      <c r="KM536" s="46"/>
      <c r="KN536" s="46"/>
      <c r="KO536" s="46"/>
      <c r="KP536" s="46"/>
      <c r="KQ536" s="46"/>
      <c r="KR536" s="46"/>
      <c r="KS536" s="46"/>
      <c r="KT536" s="46"/>
      <c r="KU536" s="46"/>
      <c r="KV536" s="46"/>
      <c r="KW536" s="46"/>
      <c r="KX536" s="46"/>
      <c r="KY536" s="46"/>
      <c r="KZ536" s="46"/>
      <c r="LA536" s="46"/>
      <c r="LB536" s="46"/>
      <c r="LC536" s="46"/>
      <c r="LD536" s="46"/>
      <c r="LE536" s="46"/>
      <c r="LF536" s="46"/>
      <c r="LG536" s="46"/>
      <c r="LH536" s="46"/>
      <c r="LI536" s="46"/>
      <c r="LJ536" s="46"/>
      <c r="LK536" s="46"/>
      <c r="LL536" s="46"/>
      <c r="LM536" s="46"/>
      <c r="LN536" s="46"/>
      <c r="LO536" s="46"/>
      <c r="LP536" s="46"/>
      <c r="LQ536" s="46"/>
      <c r="LR536" s="46"/>
      <c r="LS536" s="46"/>
      <c r="LT536" s="46"/>
      <c r="LU536" s="46"/>
      <c r="LV536" s="46"/>
      <c r="LW536" s="46"/>
      <c r="LX536" s="46"/>
      <c r="LY536" s="46"/>
      <c r="LZ536" s="46"/>
      <c r="MA536" s="46"/>
      <c r="MB536" s="46"/>
      <c r="MC536" s="46"/>
      <c r="MD536" s="46"/>
      <c r="ME536" s="46"/>
      <c r="MF536" s="46"/>
      <c r="MG536" s="46"/>
      <c r="MH536" s="46"/>
      <c r="MI536" s="46"/>
      <c r="MJ536" s="46"/>
      <c r="MK536" s="46"/>
      <c r="ML536" s="46"/>
      <c r="MM536" s="46"/>
      <c r="MN536" s="46"/>
      <c r="MO536" s="46"/>
      <c r="MP536" s="46"/>
      <c r="MQ536" s="46"/>
      <c r="MR536" s="46"/>
      <c r="MS536" s="46"/>
      <c r="MT536" s="46"/>
      <c r="MU536" s="46"/>
      <c r="MV536" s="46"/>
      <c r="MW536" s="46"/>
      <c r="MX536" s="46"/>
      <c r="MY536" s="46"/>
      <c r="MZ536" s="46"/>
      <c r="NA536" s="46"/>
      <c r="NB536" s="46"/>
      <c r="NC536" s="46"/>
      <c r="ND536" s="46"/>
      <c r="NE536" s="46"/>
      <c r="NF536" s="46"/>
      <c r="NG536" s="46"/>
      <c r="NH536" s="46"/>
      <c r="NI536" s="46"/>
      <c r="NJ536" s="46"/>
      <c r="NK536" s="46"/>
      <c r="NL536" s="46"/>
      <c r="NM536" s="46"/>
      <c r="NN536" s="46"/>
      <c r="NO536" s="46"/>
      <c r="NP536" s="46"/>
      <c r="NQ536" s="46"/>
      <c r="NR536" s="46"/>
      <c r="NS536" s="46"/>
      <c r="NT536" s="46"/>
      <c r="NU536" s="46"/>
      <c r="NV536" s="46"/>
      <c r="NW536" s="46"/>
      <c r="NX536" s="46"/>
      <c r="NY536" s="46"/>
      <c r="NZ536" s="46"/>
      <c r="OA536" s="46"/>
      <c r="OB536" s="46"/>
      <c r="OC536" s="46"/>
      <c r="OD536" s="46"/>
      <c r="OE536" s="46"/>
      <c r="OF536" s="46"/>
      <c r="OG536" s="46"/>
      <c r="OH536" s="46"/>
      <c r="OI536" s="46"/>
      <c r="OJ536" s="46"/>
      <c r="OK536" s="46"/>
      <c r="OL536" s="46"/>
      <c r="OM536" s="46"/>
      <c r="ON536" s="46"/>
      <c r="OO536" s="46"/>
      <c r="OP536" s="46"/>
      <c r="OQ536" s="46"/>
      <c r="OR536" s="46"/>
      <c r="OS536" s="46"/>
      <c r="OT536" s="46"/>
      <c r="OU536" s="46"/>
      <c r="OV536" s="46"/>
      <c r="OW536" s="46"/>
      <c r="OX536" s="46"/>
      <c r="OY536" s="46"/>
      <c r="OZ536" s="46"/>
      <c r="PA536" s="46"/>
      <c r="PB536" s="46"/>
      <c r="PC536" s="46"/>
      <c r="PD536" s="46"/>
      <c r="PE536" s="46"/>
      <c r="PF536" s="46"/>
      <c r="PG536" s="46"/>
      <c r="PH536" s="46"/>
      <c r="PI536" s="46"/>
      <c r="PJ536" s="46"/>
      <c r="PK536" s="46"/>
      <c r="PL536" s="46"/>
      <c r="PM536" s="46"/>
      <c r="PN536" s="46"/>
      <c r="PO536" s="46"/>
      <c r="PP536" s="46"/>
      <c r="PQ536" s="46"/>
      <c r="PR536" s="46"/>
      <c r="PS536" s="46"/>
      <c r="PT536" s="46"/>
      <c r="PU536" s="46"/>
      <c r="PV536" s="46"/>
      <c r="PW536" s="46"/>
      <c r="PX536" s="46"/>
      <c r="PY536" s="46"/>
      <c r="PZ536" s="46"/>
      <c r="QA536" s="46"/>
      <c r="QB536" s="46"/>
      <c r="QC536" s="46"/>
      <c r="QD536" s="46"/>
      <c r="QE536" s="46"/>
      <c r="QF536" s="46"/>
      <c r="QG536" s="46"/>
      <c r="QH536" s="46"/>
      <c r="QI536" s="46"/>
      <c r="QJ536" s="46"/>
      <c r="QK536" s="46"/>
      <c r="QL536" s="46"/>
      <c r="QM536" s="46"/>
      <c r="QN536" s="46"/>
      <c r="QO536" s="46"/>
      <c r="QP536" s="46"/>
      <c r="QQ536" s="46"/>
      <c r="QR536" s="46"/>
      <c r="QS536" s="46"/>
      <c r="QT536" s="46"/>
      <c r="QU536" s="46"/>
      <c r="QV536" s="46"/>
      <c r="QW536" s="46"/>
      <c r="QX536" s="46"/>
      <c r="QY536" s="46"/>
      <c r="QZ536" s="46"/>
      <c r="RA536" s="46"/>
      <c r="RB536" s="46"/>
      <c r="RC536" s="46"/>
      <c r="RD536" s="46"/>
      <c r="RE536" s="46"/>
      <c r="RF536" s="46"/>
      <c r="RG536" s="46"/>
      <c r="RH536" s="46"/>
      <c r="RI536" s="46"/>
      <c r="RJ536" s="46"/>
      <c r="RK536" s="46"/>
      <c r="RL536" s="46"/>
      <c r="RM536" s="46"/>
      <c r="RN536" s="46"/>
      <c r="RO536" s="46"/>
      <c r="RP536" s="46"/>
      <c r="RQ536" s="46"/>
      <c r="RR536" s="46"/>
      <c r="RS536" s="46"/>
      <c r="RT536" s="46"/>
      <c r="RU536" s="46"/>
      <c r="RV536" s="46"/>
      <c r="RW536" s="46"/>
      <c r="RX536" s="46"/>
      <c r="RY536" s="46"/>
      <c r="RZ536" s="46"/>
      <c r="SA536" s="46"/>
      <c r="SB536" s="46"/>
      <c r="SC536" s="46"/>
      <c r="SD536" s="46"/>
      <c r="SE536" s="46"/>
      <c r="SF536" s="46"/>
      <c r="SG536" s="46"/>
      <c r="SH536" s="46"/>
      <c r="SI536" s="46"/>
      <c r="SJ536" s="46"/>
      <c r="SK536" s="46"/>
      <c r="SL536" s="46"/>
      <c r="SM536" s="46"/>
      <c r="SN536" s="46"/>
      <c r="SO536" s="46"/>
      <c r="SP536" s="46"/>
      <c r="SQ536" s="46"/>
      <c r="SR536" s="46"/>
      <c r="SS536" s="46"/>
      <c r="ST536" s="46"/>
      <c r="SU536" s="46"/>
      <c r="SV536" s="46"/>
      <c r="SW536" s="46"/>
      <c r="SX536" s="46"/>
      <c r="SY536" s="46"/>
      <c r="SZ536" s="46"/>
      <c r="TA536" s="46"/>
      <c r="TB536" s="46"/>
      <c r="TC536" s="46"/>
      <c r="TD536" s="46"/>
      <c r="TE536" s="46"/>
      <c r="TF536" s="46"/>
      <c r="TG536" s="46"/>
      <c r="TH536" s="46"/>
      <c r="TI536" s="46"/>
      <c r="TJ536" s="46"/>
      <c r="TK536" s="46"/>
      <c r="TL536" s="46"/>
      <c r="TM536" s="46"/>
      <c r="TN536" s="46"/>
      <c r="TO536" s="46"/>
      <c r="TP536" s="46"/>
      <c r="TQ536" s="46"/>
      <c r="TR536" s="46"/>
      <c r="TS536" s="46"/>
      <c r="TT536" s="46"/>
      <c r="TU536" s="46"/>
      <c r="TV536" s="46"/>
      <c r="TW536" s="46"/>
      <c r="TX536" s="46"/>
      <c r="TY536" s="46"/>
      <c r="TZ536" s="46"/>
      <c r="UA536" s="46"/>
      <c r="UB536" s="46"/>
      <c r="UC536" s="46"/>
      <c r="UD536" s="46"/>
      <c r="UE536" s="46"/>
      <c r="UF536" s="46"/>
      <c r="UG536" s="46"/>
      <c r="UH536" s="46"/>
      <c r="UI536" s="46"/>
      <c r="UJ536" s="46"/>
      <c r="UK536" s="46"/>
      <c r="UL536" s="46"/>
      <c r="UM536" s="46"/>
      <c r="UN536" s="46"/>
      <c r="UO536" s="46"/>
      <c r="UP536" s="46"/>
      <c r="UQ536" s="46"/>
      <c r="UR536" s="46"/>
      <c r="US536" s="46"/>
      <c r="UT536" s="46"/>
      <c r="UU536" s="46"/>
      <c r="UV536" s="46"/>
      <c r="UW536" s="46"/>
      <c r="UX536" s="46"/>
      <c r="UY536" s="46"/>
      <c r="UZ536" s="46"/>
      <c r="VA536" s="46"/>
      <c r="VB536" s="46"/>
      <c r="VC536" s="46"/>
      <c r="VD536" s="46"/>
      <c r="VE536" s="46"/>
      <c r="VF536" s="46"/>
      <c r="VG536" s="46"/>
      <c r="VH536" s="46"/>
      <c r="VI536" s="46"/>
      <c r="VJ536" s="46"/>
      <c r="VK536" s="46"/>
      <c r="VL536" s="46"/>
      <c r="VM536" s="46"/>
      <c r="VN536" s="46"/>
      <c r="VO536" s="46"/>
      <c r="VP536" s="46"/>
      <c r="VQ536" s="46"/>
      <c r="VR536" s="46"/>
      <c r="VS536" s="46"/>
      <c r="VT536" s="46"/>
      <c r="VU536" s="46"/>
      <c r="VV536" s="46"/>
      <c r="VW536" s="46"/>
      <c r="VX536" s="46"/>
      <c r="VY536" s="46"/>
      <c r="VZ536" s="46"/>
      <c r="WA536" s="46"/>
      <c r="WB536" s="46"/>
      <c r="WC536" s="46"/>
      <c r="WD536" s="46"/>
      <c r="WE536" s="46"/>
      <c r="WF536" s="46"/>
      <c r="WG536" s="46"/>
      <c r="WH536" s="46"/>
      <c r="WI536" s="46"/>
      <c r="WJ536" s="46"/>
      <c r="WK536" s="46"/>
      <c r="WL536" s="46"/>
      <c r="WM536" s="46"/>
      <c r="WN536" s="46"/>
      <c r="WO536" s="46"/>
      <c r="WP536" s="46"/>
      <c r="WQ536" s="46"/>
      <c r="WR536" s="46"/>
      <c r="WS536" s="46"/>
      <c r="WT536" s="46"/>
      <c r="WU536" s="46"/>
      <c r="WV536" s="46"/>
      <c r="WW536" s="46"/>
      <c r="WX536" s="46"/>
      <c r="WY536" s="46"/>
      <c r="WZ536" s="46"/>
      <c r="XA536" s="46"/>
      <c r="XB536" s="46"/>
      <c r="XC536" s="46"/>
      <c r="XD536" s="46"/>
      <c r="XE536" s="46"/>
      <c r="XF536" s="46"/>
      <c r="XG536" s="46"/>
      <c r="XH536" s="46"/>
      <c r="XI536" s="46"/>
      <c r="XJ536" s="46"/>
      <c r="XK536" s="46"/>
      <c r="XL536" s="46"/>
      <c r="XM536" s="46"/>
      <c r="XN536" s="46"/>
      <c r="XO536" s="46"/>
      <c r="XP536" s="46"/>
      <c r="XQ536" s="46"/>
      <c r="XR536" s="46"/>
      <c r="XS536" s="46"/>
      <c r="XT536" s="46"/>
      <c r="XU536" s="46"/>
      <c r="XV536" s="46"/>
      <c r="XW536" s="46"/>
      <c r="XX536" s="46"/>
      <c r="XY536" s="46"/>
      <c r="XZ536" s="46"/>
      <c r="YA536" s="46"/>
      <c r="YB536" s="46"/>
      <c r="YC536" s="46"/>
      <c r="YD536" s="46"/>
      <c r="YE536" s="46"/>
      <c r="YF536" s="46"/>
      <c r="YG536" s="46"/>
      <c r="YH536" s="46"/>
      <c r="YI536" s="46"/>
      <c r="YJ536" s="46"/>
      <c r="YK536" s="46"/>
      <c r="YL536" s="46"/>
      <c r="YM536" s="46"/>
      <c r="YN536" s="46"/>
      <c r="YO536" s="46"/>
      <c r="YP536" s="46"/>
      <c r="YQ536" s="46"/>
      <c r="YR536" s="46"/>
      <c r="YS536" s="46"/>
      <c r="YT536" s="46"/>
      <c r="YU536" s="46"/>
      <c r="YV536" s="46"/>
      <c r="YW536" s="46"/>
      <c r="YX536" s="46"/>
      <c r="YY536" s="46"/>
      <c r="YZ536" s="46"/>
      <c r="ZA536" s="46"/>
      <c r="ZB536" s="46"/>
      <c r="ZC536" s="46"/>
      <c r="ZD536" s="46"/>
      <c r="ZE536" s="46"/>
      <c r="ZF536" s="46"/>
      <c r="ZG536" s="46"/>
      <c r="ZH536" s="46"/>
      <c r="ZI536" s="46"/>
      <c r="ZJ536" s="46"/>
      <c r="ZK536" s="46"/>
      <c r="ZL536" s="46"/>
      <c r="ZM536" s="46"/>
      <c r="ZN536" s="46"/>
      <c r="ZO536" s="46"/>
      <c r="ZP536" s="46"/>
      <c r="ZQ536" s="46"/>
      <c r="ZR536" s="46"/>
      <c r="ZS536" s="46"/>
      <c r="ZT536" s="46"/>
      <c r="ZU536" s="46"/>
      <c r="ZV536" s="46"/>
      <c r="ZW536" s="46"/>
      <c r="ZX536" s="46"/>
      <c r="ZY536" s="46"/>
      <c r="ZZ536" s="46"/>
      <c r="AAA536" s="46"/>
      <c r="AAB536" s="46"/>
      <c r="AAC536" s="46"/>
      <c r="AAD536" s="46"/>
      <c r="AAE536" s="46"/>
      <c r="AAF536" s="46"/>
      <c r="AAG536" s="46"/>
      <c r="AAH536" s="46"/>
      <c r="AAI536" s="46"/>
      <c r="AAJ536" s="46"/>
      <c r="AAK536" s="46"/>
      <c r="AAL536" s="46"/>
      <c r="AAM536" s="46"/>
      <c r="AAN536" s="46"/>
      <c r="AAO536" s="46"/>
      <c r="AAP536" s="46"/>
      <c r="AAQ536" s="46"/>
      <c r="AAR536" s="46"/>
      <c r="AAS536" s="46"/>
      <c r="AAT536" s="46"/>
      <c r="AAU536" s="46"/>
      <c r="AAV536" s="46"/>
      <c r="AAW536" s="46"/>
      <c r="AAX536" s="46"/>
      <c r="AAY536" s="46"/>
      <c r="AAZ536" s="46"/>
      <c r="ABA536" s="46"/>
      <c r="ABB536" s="46"/>
      <c r="ABC536" s="46"/>
      <c r="ABD536" s="46"/>
      <c r="ABE536" s="46"/>
      <c r="ABF536" s="46"/>
      <c r="ABG536" s="46"/>
      <c r="ABH536" s="46"/>
      <c r="ABI536" s="46"/>
      <c r="ABJ536" s="46"/>
      <c r="ABK536" s="46"/>
      <c r="ABL536" s="46"/>
      <c r="ABM536" s="46"/>
      <c r="ABN536" s="46"/>
      <c r="ABO536" s="46"/>
      <c r="ABP536" s="46"/>
      <c r="ABQ536" s="46"/>
      <c r="ABR536" s="46"/>
      <c r="ABS536" s="46"/>
      <c r="ABT536" s="46"/>
      <c r="ABU536" s="46"/>
      <c r="ABV536" s="46"/>
      <c r="ABW536" s="46"/>
      <c r="ABX536" s="46"/>
      <c r="ABY536" s="46"/>
      <c r="ABZ536" s="46"/>
      <c r="ACA536" s="46"/>
      <c r="ACB536" s="46"/>
      <c r="ACC536" s="46"/>
      <c r="ACD536" s="46"/>
      <c r="ACE536" s="46"/>
      <c r="ACF536" s="46"/>
      <c r="ACG536" s="46"/>
      <c r="ACH536" s="46"/>
      <c r="ACI536" s="46"/>
      <c r="ACJ536" s="46"/>
      <c r="ACK536" s="46"/>
      <c r="ACL536" s="46"/>
      <c r="ACM536" s="46"/>
      <c r="ACN536" s="46"/>
      <c r="ACO536" s="46"/>
      <c r="ACP536" s="46"/>
      <c r="ACQ536" s="46"/>
      <c r="ACR536" s="46"/>
      <c r="ACS536" s="46"/>
      <c r="ACT536" s="46"/>
      <c r="ACU536" s="46"/>
      <c r="ACV536" s="46"/>
      <c r="ACW536" s="46"/>
      <c r="ACX536" s="46"/>
      <c r="ACY536" s="46"/>
      <c r="ACZ536" s="46"/>
      <c r="ADA536" s="46"/>
      <c r="ADB536" s="46"/>
      <c r="ADC536" s="46"/>
      <c r="ADD536" s="46"/>
      <c r="ADE536" s="46"/>
      <c r="ADF536" s="46"/>
      <c r="ADG536" s="46"/>
      <c r="ADH536" s="46"/>
      <c r="ADI536" s="46"/>
      <c r="ADJ536" s="46"/>
      <c r="ADK536" s="46"/>
      <c r="ADL536" s="46"/>
      <c r="ADM536" s="46"/>
      <c r="ADN536" s="46"/>
      <c r="ADO536" s="46"/>
      <c r="ADP536" s="46"/>
    </row>
    <row r="537" spans="3:796" x14ac:dyDescent="0.4">
      <c r="C537" s="62"/>
      <c r="D537" s="42">
        <f>(1/$D$5)*学習!S67</f>
        <v>4.3137254901960784E-2</v>
      </c>
      <c r="I537" s="63">
        <v>526</v>
      </c>
      <c r="J537" s="44">
        <v>-0.20159111394003407</v>
      </c>
      <c r="K537" s="44">
        <v>9.1563544303308403E-2</v>
      </c>
      <c r="L537" s="44">
        <v>-0.17226510085332897</v>
      </c>
      <c r="M537" s="44">
        <v>-2.81200325431866E-2</v>
      </c>
      <c r="N537" s="44">
        <v>-0.11985145961560253</v>
      </c>
      <c r="O537" s="44">
        <v>-2.4926080221302917E-2</v>
      </c>
      <c r="P537" s="44">
        <v>-0.17980007477813009</v>
      </c>
      <c r="Q537" s="44">
        <v>0.12855762127912093</v>
      </c>
      <c r="R537" s="44">
        <v>0.14749478839841279</v>
      </c>
      <c r="S537" s="44">
        <v>-3.2120020343553969E-2</v>
      </c>
      <c r="T537" s="44">
        <v>-0.20948514792547002</v>
      </c>
      <c r="U537" s="44">
        <v>-3.8686214546022556E-3</v>
      </c>
      <c r="V537" s="44">
        <v>-3.9016761658905878E-2</v>
      </c>
      <c r="W537" s="44">
        <v>8.2415431373764024E-3</v>
      </c>
      <c r="X537" s="44">
        <v>0.15640269256067416</v>
      </c>
      <c r="Y537" s="44">
        <v>2.8424084817770614E-2</v>
      </c>
      <c r="Z537" s="44">
        <v>-7.9578637247215991E-2</v>
      </c>
      <c r="AA537" s="44">
        <v>-3.2656039980965175E-2</v>
      </c>
      <c r="AB537" s="44">
        <v>-0.19523075239331361</v>
      </c>
      <c r="AC537" s="44">
        <v>0.18613768924644497</v>
      </c>
      <c r="AD537" s="44">
        <v>-0.17547327877229205</v>
      </c>
      <c r="AE537" s="44">
        <v>-6.3900678838870142E-2</v>
      </c>
      <c r="AF537" s="44">
        <v>4.5269173498052956E-2</v>
      </c>
      <c r="AG537" s="44">
        <v>-2.8995717237187569E-3</v>
      </c>
      <c r="AH537" s="44">
        <v>5.4625801420142674E-3</v>
      </c>
      <c r="AI537" s="44">
        <v>-6.9829616039656706E-2</v>
      </c>
      <c r="AJ537" s="44">
        <v>1.1768583378186981E-2</v>
      </c>
      <c r="AK537" s="44">
        <v>6.3548812106946045E-2</v>
      </c>
      <c r="AL537" s="44">
        <v>-3.1844067831927898E-2</v>
      </c>
      <c r="AM537" s="44">
        <v>-6.3429051216352242E-2</v>
      </c>
      <c r="AN537" s="44">
        <v>-8.2394657309036116E-3</v>
      </c>
      <c r="AO537" s="44">
        <v>-4.2952755374970536E-2</v>
      </c>
      <c r="AP537" s="44">
        <v>-1.6180495806812127E-2</v>
      </c>
      <c r="AQ537" s="44">
        <v>5.1383209378511832E-2</v>
      </c>
      <c r="AR537" s="44">
        <v>3.2810164457960055E-2</v>
      </c>
      <c r="AS537" s="44">
        <v>7.1452394955304768E-2</v>
      </c>
      <c r="AT537" s="44">
        <v>-4.6152048143783021E-2</v>
      </c>
      <c r="AU537" s="44">
        <v>-0.10016378628433416</v>
      </c>
      <c r="AV537" s="44">
        <v>-1.3734001904572087E-2</v>
      </c>
      <c r="AW537" s="44">
        <v>0.11641839879503701</v>
      </c>
      <c r="AX537" s="44">
        <v>7.5500544846613865E-2</v>
      </c>
      <c r="AY537" s="44">
        <v>1.310302048274464E-3</v>
      </c>
      <c r="AZ537" s="44">
        <v>-6.8138858267445826E-2</v>
      </c>
      <c r="BA537" s="44">
        <v>-2.0678844381561028E-2</v>
      </c>
      <c r="BB537" s="44">
        <v>-2.8324939786374376E-2</v>
      </c>
      <c r="BC537" s="44">
        <v>-4.8157279152064046E-2</v>
      </c>
      <c r="BD537" s="44">
        <v>-2.4070930525008843E-2</v>
      </c>
      <c r="BE537" s="44">
        <v>-0.1820775554607279</v>
      </c>
      <c r="BF537" s="44">
        <v>-2.8692835344862097E-2</v>
      </c>
      <c r="BG537" s="44">
        <v>1.2184792268686469E-2</v>
      </c>
      <c r="BH537" s="44">
        <v>-0.10549007224169826</v>
      </c>
      <c r="BI537" s="44">
        <v>9.166321911492778E-2</v>
      </c>
      <c r="BJ537" s="44">
        <v>2.1824149504913917E-2</v>
      </c>
      <c r="BK537" s="44">
        <v>-2.0863275030061447E-2</v>
      </c>
      <c r="BL537" s="44">
        <v>0.14976489393750692</v>
      </c>
      <c r="BM537" s="44">
        <v>-4.772373333618192E-2</v>
      </c>
      <c r="BN537" s="44">
        <v>-9.1686977288062674E-2</v>
      </c>
      <c r="BO537" s="44">
        <v>-9.0456253672189513E-2</v>
      </c>
      <c r="BP537" s="44">
        <v>-9.5763051374611052E-2</v>
      </c>
      <c r="BQ537" s="44">
        <v>-0.12167689466603668</v>
      </c>
      <c r="BR537" s="44">
        <v>-0.1099907035259826</v>
      </c>
      <c r="BS537" s="44">
        <v>7.2577374190476204E-2</v>
      </c>
      <c r="BT537" s="44">
        <v>4.2192445371110499E-2</v>
      </c>
      <c r="BU537" s="44">
        <v>2.9323803619589278E-2</v>
      </c>
      <c r="BV537" s="44">
        <v>-0.17794067909638453</v>
      </c>
      <c r="BW537" s="44">
        <v>0.20185766736115504</v>
      </c>
      <c r="BX537" s="44">
        <v>0.16854624694913672</v>
      </c>
      <c r="BY537" s="44">
        <v>-8.5132567311567833E-2</v>
      </c>
      <c r="BZ537" s="44">
        <v>-0.14738318845694739</v>
      </c>
      <c r="CA537" s="44">
        <v>9.2831427450956405E-2</v>
      </c>
      <c r="CB537" s="44">
        <v>8.6163463085486655E-2</v>
      </c>
      <c r="CC537" s="44">
        <v>8.4906929287619753E-2</v>
      </c>
      <c r="CD537" s="44">
        <v>-1.6560799643162528E-2</v>
      </c>
      <c r="CE537" s="44">
        <v>-0.13627265519122783</v>
      </c>
      <c r="CF537" s="44">
        <v>5.7906776821129352E-2</v>
      </c>
      <c r="CG537" s="44">
        <v>7.7202259929212938E-2</v>
      </c>
      <c r="CH537" s="44">
        <v>-1.0920842746168214E-2</v>
      </c>
      <c r="CI537" s="44">
        <v>1.3539713850418073E-2</v>
      </c>
      <c r="CJ537" s="44">
        <v>-4.2266937204147571E-2</v>
      </c>
      <c r="CK537" s="44">
        <v>-0.11177047960050519</v>
      </c>
      <c r="CL537" s="44">
        <v>-1.3650956844885355E-2</v>
      </c>
      <c r="CM537" s="44">
        <v>-2.9273739563663967E-3</v>
      </c>
      <c r="CN537" s="44">
        <v>-0.17369866826571223</v>
      </c>
      <c r="CO537" s="44">
        <v>0.14464320754828253</v>
      </c>
      <c r="CP537" s="44">
        <v>0.10554662937438582</v>
      </c>
      <c r="CQ537" s="44">
        <v>0.13261171781701406</v>
      </c>
      <c r="CR537" s="44">
        <v>8.5267079768895276E-2</v>
      </c>
      <c r="CS537" s="44">
        <v>1.5088382726733332E-2</v>
      </c>
      <c r="CT537" s="44">
        <v>0.17746937717238809</v>
      </c>
      <c r="CU537" s="44">
        <v>7.4498566995883789E-3</v>
      </c>
      <c r="CV537" s="44">
        <v>6.1301825586399673E-3</v>
      </c>
      <c r="CW537" s="44">
        <v>7.29784079860408E-2</v>
      </c>
      <c r="CX537" s="44">
        <v>-9.7729481778623215E-2</v>
      </c>
      <c r="CY537" s="44">
        <v>-6.9011251461251824E-2</v>
      </c>
      <c r="CZ537" s="44">
        <v>-0.15366978653151991</v>
      </c>
      <c r="DA537" s="44">
        <v>5.263012520708376E-2</v>
      </c>
      <c r="DB537" s="44">
        <v>6.7350021689567635E-2</v>
      </c>
      <c r="DC537" s="44">
        <v>-5.5719874344787361E-2</v>
      </c>
      <c r="DD537" s="44">
        <v>-6.9412074267053106E-2</v>
      </c>
      <c r="DE537" s="44">
        <v>7.8636784017522235E-2</v>
      </c>
      <c r="DF537" s="46"/>
      <c r="DG537" s="46"/>
      <c r="DH537" s="46"/>
      <c r="DI537" s="46"/>
      <c r="DJ537" s="46"/>
      <c r="DK537" s="46"/>
      <c r="DL537" s="46"/>
      <c r="DM537" s="46"/>
      <c r="DN537" s="46"/>
      <c r="DO537" s="46"/>
      <c r="DP537" s="46"/>
      <c r="DQ537" s="46"/>
      <c r="DR537" s="46"/>
      <c r="DS537" s="46"/>
      <c r="DT537" s="46"/>
      <c r="DU537" s="46"/>
      <c r="DV537" s="46"/>
      <c r="DW537" s="46"/>
      <c r="DX537" s="46"/>
      <c r="DY537" s="46"/>
      <c r="DZ537" s="46"/>
      <c r="EA537" s="46"/>
      <c r="EB537" s="46"/>
      <c r="EC537" s="46"/>
      <c r="ED537" s="46"/>
      <c r="EE537" s="46"/>
      <c r="EF537" s="46"/>
      <c r="EG537" s="46"/>
      <c r="EH537" s="46"/>
      <c r="EI537" s="46"/>
      <c r="EJ537" s="46"/>
      <c r="EK537" s="46"/>
      <c r="EL537" s="46"/>
      <c r="EM537" s="46"/>
      <c r="EN537" s="46"/>
      <c r="EO537" s="46"/>
      <c r="EP537" s="46"/>
      <c r="EQ537" s="46"/>
      <c r="ER537" s="46"/>
      <c r="ES537" s="46"/>
      <c r="ET537" s="46"/>
      <c r="EU537" s="46"/>
      <c r="EV537" s="46"/>
      <c r="EW537" s="46"/>
      <c r="EX537" s="46"/>
      <c r="EY537" s="46"/>
      <c r="EZ537" s="46"/>
      <c r="FA537" s="46"/>
      <c r="FB537" s="46"/>
      <c r="FC537" s="46"/>
      <c r="FD537" s="46"/>
      <c r="FE537" s="46"/>
      <c r="FF537" s="46"/>
      <c r="FG537" s="46"/>
      <c r="FH537" s="46"/>
      <c r="FI537" s="46"/>
      <c r="FJ537" s="46"/>
      <c r="FK537" s="46"/>
      <c r="FL537" s="46"/>
      <c r="FM537" s="46"/>
      <c r="FN537" s="46"/>
      <c r="FO537" s="46"/>
      <c r="FP537" s="46"/>
      <c r="FQ537" s="46"/>
      <c r="FR537" s="46"/>
      <c r="FS537" s="46"/>
      <c r="FT537" s="46"/>
      <c r="FU537" s="46"/>
      <c r="FV537" s="46"/>
      <c r="FW537" s="46"/>
      <c r="FX537" s="46"/>
      <c r="FY537" s="46"/>
      <c r="FZ537" s="46"/>
      <c r="GA537" s="46"/>
      <c r="GB537" s="46"/>
      <c r="GC537" s="46"/>
      <c r="GD537" s="46"/>
      <c r="GE537" s="46"/>
      <c r="GF537" s="46"/>
      <c r="GG537" s="46"/>
      <c r="GH537" s="46"/>
      <c r="GI537" s="46"/>
      <c r="GJ537" s="46"/>
      <c r="GK537" s="46"/>
      <c r="GL537" s="46"/>
      <c r="GM537" s="46"/>
      <c r="GN537" s="46"/>
      <c r="GO537" s="46"/>
      <c r="GP537" s="46"/>
      <c r="GQ537" s="46"/>
      <c r="GR537" s="46"/>
      <c r="GS537" s="46"/>
      <c r="GT537" s="46"/>
      <c r="GU537" s="46"/>
      <c r="GV537" s="46"/>
      <c r="GW537" s="46"/>
      <c r="GX537" s="46"/>
      <c r="GY537" s="46"/>
      <c r="GZ537" s="46"/>
      <c r="HA537" s="46"/>
      <c r="HB537" s="46"/>
      <c r="HC537" s="46"/>
      <c r="HD537" s="46"/>
      <c r="HE537" s="46"/>
      <c r="HF537" s="46"/>
      <c r="HG537" s="46"/>
      <c r="HH537" s="46"/>
      <c r="HI537" s="46"/>
      <c r="HJ537" s="46"/>
      <c r="HK537" s="46"/>
      <c r="HL537" s="46"/>
      <c r="HM537" s="46"/>
      <c r="HN537" s="46"/>
      <c r="HO537" s="46"/>
      <c r="HP537" s="46"/>
      <c r="HQ537" s="46"/>
      <c r="HR537" s="46"/>
      <c r="HS537" s="46"/>
      <c r="HT537" s="46"/>
      <c r="HU537" s="46"/>
      <c r="HV537" s="46"/>
      <c r="HW537" s="46"/>
      <c r="HX537" s="46"/>
      <c r="HY537" s="46"/>
      <c r="HZ537" s="46"/>
      <c r="IA537" s="46"/>
      <c r="IB537" s="46"/>
      <c r="IC537" s="46"/>
      <c r="ID537" s="46"/>
      <c r="IE537" s="46"/>
      <c r="IF537" s="46"/>
      <c r="IG537" s="46"/>
      <c r="IH537" s="46"/>
      <c r="II537" s="46"/>
      <c r="IJ537" s="46"/>
      <c r="IK537" s="46"/>
      <c r="IL537" s="46"/>
      <c r="IM537" s="46"/>
      <c r="IN537" s="46"/>
      <c r="IO537" s="46"/>
      <c r="IP537" s="46"/>
      <c r="IQ537" s="46"/>
      <c r="IR537" s="46"/>
      <c r="IS537" s="46"/>
      <c r="IT537" s="46"/>
      <c r="IU537" s="46"/>
      <c r="IV537" s="46"/>
      <c r="IW537" s="46"/>
      <c r="IX537" s="46"/>
      <c r="IY537" s="46"/>
      <c r="IZ537" s="46"/>
      <c r="JA537" s="46"/>
      <c r="JB537" s="46"/>
      <c r="JC537" s="46"/>
      <c r="JD537" s="46"/>
      <c r="JE537" s="46"/>
      <c r="JF537" s="46"/>
      <c r="JG537" s="46"/>
      <c r="JH537" s="46"/>
      <c r="JI537" s="46"/>
      <c r="JJ537" s="46"/>
      <c r="JK537" s="46"/>
      <c r="JL537" s="46"/>
      <c r="JM537" s="46"/>
      <c r="JN537" s="46"/>
      <c r="JO537" s="46"/>
      <c r="JP537" s="46"/>
      <c r="JQ537" s="46"/>
      <c r="JR537" s="46"/>
      <c r="JS537" s="46"/>
      <c r="JT537" s="46"/>
      <c r="JU537" s="46"/>
      <c r="JV537" s="46"/>
      <c r="JW537" s="46"/>
      <c r="JX537" s="46"/>
      <c r="JY537" s="46"/>
      <c r="JZ537" s="46"/>
      <c r="KA537" s="46"/>
      <c r="KB537" s="46"/>
      <c r="KC537" s="46"/>
      <c r="KD537" s="46"/>
      <c r="KE537" s="46"/>
      <c r="KF537" s="46"/>
      <c r="KG537" s="46"/>
      <c r="KH537" s="46"/>
      <c r="KI537" s="46"/>
      <c r="KJ537" s="46"/>
      <c r="KK537" s="46"/>
      <c r="KL537" s="46"/>
      <c r="KM537" s="46"/>
      <c r="KN537" s="46"/>
      <c r="KO537" s="46"/>
      <c r="KP537" s="46"/>
      <c r="KQ537" s="46"/>
      <c r="KR537" s="46"/>
      <c r="KS537" s="46"/>
      <c r="KT537" s="46"/>
      <c r="KU537" s="46"/>
      <c r="KV537" s="46"/>
      <c r="KW537" s="46"/>
      <c r="KX537" s="46"/>
      <c r="KY537" s="46"/>
      <c r="KZ537" s="46"/>
      <c r="LA537" s="46"/>
      <c r="LB537" s="46"/>
      <c r="LC537" s="46"/>
      <c r="LD537" s="46"/>
      <c r="LE537" s="46"/>
      <c r="LF537" s="46"/>
      <c r="LG537" s="46"/>
      <c r="LH537" s="46"/>
      <c r="LI537" s="46"/>
      <c r="LJ537" s="46"/>
      <c r="LK537" s="46"/>
      <c r="LL537" s="46"/>
      <c r="LM537" s="46"/>
      <c r="LN537" s="46"/>
      <c r="LO537" s="46"/>
      <c r="LP537" s="46"/>
      <c r="LQ537" s="46"/>
      <c r="LR537" s="46"/>
      <c r="LS537" s="46"/>
      <c r="LT537" s="46"/>
      <c r="LU537" s="46"/>
      <c r="LV537" s="46"/>
      <c r="LW537" s="46"/>
      <c r="LX537" s="46"/>
      <c r="LY537" s="46"/>
      <c r="LZ537" s="46"/>
      <c r="MA537" s="46"/>
      <c r="MB537" s="46"/>
      <c r="MC537" s="46"/>
      <c r="MD537" s="46"/>
      <c r="ME537" s="46"/>
      <c r="MF537" s="46"/>
      <c r="MG537" s="46"/>
      <c r="MH537" s="46"/>
      <c r="MI537" s="46"/>
      <c r="MJ537" s="46"/>
      <c r="MK537" s="46"/>
      <c r="ML537" s="46"/>
      <c r="MM537" s="46"/>
      <c r="MN537" s="46"/>
      <c r="MO537" s="46"/>
      <c r="MP537" s="46"/>
      <c r="MQ537" s="46"/>
      <c r="MR537" s="46"/>
      <c r="MS537" s="46"/>
      <c r="MT537" s="46"/>
      <c r="MU537" s="46"/>
      <c r="MV537" s="46"/>
      <c r="MW537" s="46"/>
      <c r="MX537" s="46"/>
      <c r="MY537" s="46"/>
      <c r="MZ537" s="46"/>
      <c r="NA537" s="46"/>
      <c r="NB537" s="46"/>
      <c r="NC537" s="46"/>
      <c r="ND537" s="46"/>
      <c r="NE537" s="46"/>
      <c r="NF537" s="46"/>
      <c r="NG537" s="46"/>
      <c r="NH537" s="46"/>
      <c r="NI537" s="46"/>
      <c r="NJ537" s="46"/>
      <c r="NK537" s="46"/>
      <c r="NL537" s="46"/>
      <c r="NM537" s="46"/>
      <c r="NN537" s="46"/>
      <c r="NO537" s="46"/>
      <c r="NP537" s="46"/>
      <c r="NQ537" s="46"/>
      <c r="NR537" s="46"/>
      <c r="NS537" s="46"/>
      <c r="NT537" s="46"/>
      <c r="NU537" s="46"/>
      <c r="NV537" s="46"/>
      <c r="NW537" s="46"/>
      <c r="NX537" s="46"/>
      <c r="NY537" s="46"/>
      <c r="NZ537" s="46"/>
      <c r="OA537" s="46"/>
      <c r="OB537" s="46"/>
      <c r="OC537" s="46"/>
      <c r="OD537" s="46"/>
      <c r="OE537" s="46"/>
      <c r="OF537" s="46"/>
      <c r="OG537" s="46"/>
      <c r="OH537" s="46"/>
      <c r="OI537" s="46"/>
      <c r="OJ537" s="46"/>
      <c r="OK537" s="46"/>
      <c r="OL537" s="46"/>
      <c r="OM537" s="46"/>
      <c r="ON537" s="46"/>
      <c r="OO537" s="46"/>
      <c r="OP537" s="46"/>
      <c r="OQ537" s="46"/>
      <c r="OR537" s="46"/>
      <c r="OS537" s="46"/>
      <c r="OT537" s="46"/>
      <c r="OU537" s="46"/>
      <c r="OV537" s="46"/>
      <c r="OW537" s="46"/>
      <c r="OX537" s="46"/>
      <c r="OY537" s="46"/>
      <c r="OZ537" s="46"/>
      <c r="PA537" s="46"/>
      <c r="PB537" s="46"/>
      <c r="PC537" s="46"/>
      <c r="PD537" s="46"/>
      <c r="PE537" s="46"/>
      <c r="PF537" s="46"/>
      <c r="PG537" s="46"/>
      <c r="PH537" s="46"/>
      <c r="PI537" s="46"/>
      <c r="PJ537" s="46"/>
      <c r="PK537" s="46"/>
      <c r="PL537" s="46"/>
      <c r="PM537" s="46"/>
      <c r="PN537" s="46"/>
      <c r="PO537" s="46"/>
      <c r="PP537" s="46"/>
      <c r="PQ537" s="46"/>
      <c r="PR537" s="46"/>
      <c r="PS537" s="46"/>
      <c r="PT537" s="46"/>
      <c r="PU537" s="46"/>
      <c r="PV537" s="46"/>
      <c r="PW537" s="46"/>
      <c r="PX537" s="46"/>
      <c r="PY537" s="46"/>
      <c r="PZ537" s="46"/>
      <c r="QA537" s="46"/>
      <c r="QB537" s="46"/>
      <c r="QC537" s="46"/>
      <c r="QD537" s="46"/>
      <c r="QE537" s="46"/>
      <c r="QF537" s="46"/>
      <c r="QG537" s="46"/>
      <c r="QH537" s="46"/>
      <c r="QI537" s="46"/>
      <c r="QJ537" s="46"/>
      <c r="QK537" s="46"/>
      <c r="QL537" s="46"/>
      <c r="QM537" s="46"/>
      <c r="QN537" s="46"/>
      <c r="QO537" s="46"/>
      <c r="QP537" s="46"/>
      <c r="QQ537" s="46"/>
      <c r="QR537" s="46"/>
      <c r="QS537" s="46"/>
      <c r="QT537" s="46"/>
      <c r="QU537" s="46"/>
      <c r="QV537" s="46"/>
      <c r="QW537" s="46"/>
      <c r="QX537" s="46"/>
      <c r="QY537" s="46"/>
      <c r="QZ537" s="46"/>
      <c r="RA537" s="46"/>
      <c r="RB537" s="46"/>
      <c r="RC537" s="46"/>
      <c r="RD537" s="46"/>
      <c r="RE537" s="46"/>
      <c r="RF537" s="46"/>
      <c r="RG537" s="46"/>
      <c r="RH537" s="46"/>
      <c r="RI537" s="46"/>
      <c r="RJ537" s="46"/>
      <c r="RK537" s="46"/>
      <c r="RL537" s="46"/>
      <c r="RM537" s="46"/>
      <c r="RN537" s="46"/>
      <c r="RO537" s="46"/>
      <c r="RP537" s="46"/>
      <c r="RQ537" s="46"/>
      <c r="RR537" s="46"/>
      <c r="RS537" s="46"/>
      <c r="RT537" s="46"/>
      <c r="RU537" s="46"/>
      <c r="RV537" s="46"/>
      <c r="RW537" s="46"/>
      <c r="RX537" s="46"/>
      <c r="RY537" s="46"/>
      <c r="RZ537" s="46"/>
      <c r="SA537" s="46"/>
      <c r="SB537" s="46"/>
      <c r="SC537" s="46"/>
      <c r="SD537" s="46"/>
      <c r="SE537" s="46"/>
      <c r="SF537" s="46"/>
      <c r="SG537" s="46"/>
      <c r="SH537" s="46"/>
      <c r="SI537" s="46"/>
      <c r="SJ537" s="46"/>
      <c r="SK537" s="46"/>
      <c r="SL537" s="46"/>
      <c r="SM537" s="46"/>
      <c r="SN537" s="46"/>
      <c r="SO537" s="46"/>
      <c r="SP537" s="46"/>
      <c r="SQ537" s="46"/>
      <c r="SR537" s="46"/>
      <c r="SS537" s="46"/>
      <c r="ST537" s="46"/>
      <c r="SU537" s="46"/>
      <c r="SV537" s="46"/>
      <c r="SW537" s="46"/>
      <c r="SX537" s="46"/>
      <c r="SY537" s="46"/>
      <c r="SZ537" s="46"/>
      <c r="TA537" s="46"/>
      <c r="TB537" s="46"/>
      <c r="TC537" s="46"/>
      <c r="TD537" s="46"/>
      <c r="TE537" s="46"/>
      <c r="TF537" s="46"/>
      <c r="TG537" s="46"/>
      <c r="TH537" s="46"/>
      <c r="TI537" s="46"/>
      <c r="TJ537" s="46"/>
      <c r="TK537" s="46"/>
      <c r="TL537" s="46"/>
      <c r="TM537" s="46"/>
      <c r="TN537" s="46"/>
      <c r="TO537" s="46"/>
      <c r="TP537" s="46"/>
      <c r="TQ537" s="46"/>
      <c r="TR537" s="46"/>
      <c r="TS537" s="46"/>
      <c r="TT537" s="46"/>
      <c r="TU537" s="46"/>
      <c r="TV537" s="46"/>
      <c r="TW537" s="46"/>
      <c r="TX537" s="46"/>
      <c r="TY537" s="46"/>
      <c r="TZ537" s="46"/>
      <c r="UA537" s="46"/>
      <c r="UB537" s="46"/>
      <c r="UC537" s="46"/>
      <c r="UD537" s="46"/>
      <c r="UE537" s="46"/>
      <c r="UF537" s="46"/>
      <c r="UG537" s="46"/>
      <c r="UH537" s="46"/>
      <c r="UI537" s="46"/>
      <c r="UJ537" s="46"/>
      <c r="UK537" s="46"/>
      <c r="UL537" s="46"/>
      <c r="UM537" s="46"/>
      <c r="UN537" s="46"/>
      <c r="UO537" s="46"/>
      <c r="UP537" s="46"/>
      <c r="UQ537" s="46"/>
      <c r="UR537" s="46"/>
      <c r="US537" s="46"/>
      <c r="UT537" s="46"/>
      <c r="UU537" s="46"/>
      <c r="UV537" s="46"/>
      <c r="UW537" s="46"/>
      <c r="UX537" s="46"/>
      <c r="UY537" s="46"/>
      <c r="UZ537" s="46"/>
      <c r="VA537" s="46"/>
      <c r="VB537" s="46"/>
      <c r="VC537" s="46"/>
      <c r="VD537" s="46"/>
      <c r="VE537" s="46"/>
      <c r="VF537" s="46"/>
      <c r="VG537" s="46"/>
      <c r="VH537" s="46"/>
      <c r="VI537" s="46"/>
      <c r="VJ537" s="46"/>
      <c r="VK537" s="46"/>
      <c r="VL537" s="46"/>
      <c r="VM537" s="46"/>
      <c r="VN537" s="46"/>
      <c r="VO537" s="46"/>
      <c r="VP537" s="46"/>
      <c r="VQ537" s="46"/>
      <c r="VR537" s="46"/>
      <c r="VS537" s="46"/>
      <c r="VT537" s="46"/>
      <c r="VU537" s="46"/>
      <c r="VV537" s="46"/>
      <c r="VW537" s="46"/>
      <c r="VX537" s="46"/>
      <c r="VY537" s="46"/>
      <c r="VZ537" s="46"/>
      <c r="WA537" s="46"/>
      <c r="WB537" s="46"/>
      <c r="WC537" s="46"/>
      <c r="WD537" s="46"/>
      <c r="WE537" s="46"/>
      <c r="WF537" s="46"/>
      <c r="WG537" s="46"/>
      <c r="WH537" s="46"/>
      <c r="WI537" s="46"/>
      <c r="WJ537" s="46"/>
      <c r="WK537" s="46"/>
      <c r="WL537" s="46"/>
      <c r="WM537" s="46"/>
      <c r="WN537" s="46"/>
      <c r="WO537" s="46"/>
      <c r="WP537" s="46"/>
      <c r="WQ537" s="46"/>
      <c r="WR537" s="46"/>
      <c r="WS537" s="46"/>
      <c r="WT537" s="46"/>
      <c r="WU537" s="46"/>
      <c r="WV537" s="46"/>
      <c r="WW537" s="46"/>
      <c r="WX537" s="46"/>
      <c r="WY537" s="46"/>
      <c r="WZ537" s="46"/>
      <c r="XA537" s="46"/>
      <c r="XB537" s="46"/>
      <c r="XC537" s="46"/>
      <c r="XD537" s="46"/>
      <c r="XE537" s="46"/>
      <c r="XF537" s="46"/>
      <c r="XG537" s="46"/>
      <c r="XH537" s="46"/>
      <c r="XI537" s="46"/>
      <c r="XJ537" s="46"/>
      <c r="XK537" s="46"/>
      <c r="XL537" s="46"/>
      <c r="XM537" s="46"/>
      <c r="XN537" s="46"/>
      <c r="XO537" s="46"/>
      <c r="XP537" s="46"/>
      <c r="XQ537" s="46"/>
      <c r="XR537" s="46"/>
      <c r="XS537" s="46"/>
      <c r="XT537" s="46"/>
      <c r="XU537" s="46"/>
      <c r="XV537" s="46"/>
      <c r="XW537" s="46"/>
      <c r="XX537" s="46"/>
      <c r="XY537" s="46"/>
      <c r="XZ537" s="46"/>
      <c r="YA537" s="46"/>
      <c r="YB537" s="46"/>
      <c r="YC537" s="46"/>
      <c r="YD537" s="46"/>
      <c r="YE537" s="46"/>
      <c r="YF537" s="46"/>
      <c r="YG537" s="46"/>
      <c r="YH537" s="46"/>
      <c r="YI537" s="46"/>
      <c r="YJ537" s="46"/>
      <c r="YK537" s="46"/>
      <c r="YL537" s="46"/>
      <c r="YM537" s="46"/>
      <c r="YN537" s="46"/>
      <c r="YO537" s="46"/>
      <c r="YP537" s="46"/>
      <c r="YQ537" s="46"/>
      <c r="YR537" s="46"/>
      <c r="YS537" s="46"/>
      <c r="YT537" s="46"/>
      <c r="YU537" s="46"/>
      <c r="YV537" s="46"/>
      <c r="YW537" s="46"/>
      <c r="YX537" s="46"/>
      <c r="YY537" s="46"/>
      <c r="YZ537" s="46"/>
      <c r="ZA537" s="46"/>
      <c r="ZB537" s="46"/>
      <c r="ZC537" s="46"/>
      <c r="ZD537" s="46"/>
      <c r="ZE537" s="46"/>
      <c r="ZF537" s="46"/>
      <c r="ZG537" s="46"/>
      <c r="ZH537" s="46"/>
      <c r="ZI537" s="46"/>
      <c r="ZJ537" s="46"/>
      <c r="ZK537" s="46"/>
      <c r="ZL537" s="46"/>
      <c r="ZM537" s="46"/>
      <c r="ZN537" s="46"/>
      <c r="ZO537" s="46"/>
      <c r="ZP537" s="46"/>
      <c r="ZQ537" s="46"/>
      <c r="ZR537" s="46"/>
      <c r="ZS537" s="46"/>
      <c r="ZT537" s="46"/>
      <c r="ZU537" s="46"/>
      <c r="ZV537" s="46"/>
      <c r="ZW537" s="46"/>
      <c r="ZX537" s="46"/>
      <c r="ZY537" s="46"/>
      <c r="ZZ537" s="46"/>
      <c r="AAA537" s="46"/>
      <c r="AAB537" s="46"/>
      <c r="AAC537" s="46"/>
      <c r="AAD537" s="46"/>
      <c r="AAE537" s="46"/>
      <c r="AAF537" s="46"/>
      <c r="AAG537" s="46"/>
      <c r="AAH537" s="46"/>
      <c r="AAI537" s="46"/>
      <c r="AAJ537" s="46"/>
      <c r="AAK537" s="46"/>
      <c r="AAL537" s="46"/>
      <c r="AAM537" s="46"/>
      <c r="AAN537" s="46"/>
      <c r="AAO537" s="46"/>
      <c r="AAP537" s="46"/>
      <c r="AAQ537" s="46"/>
      <c r="AAR537" s="46"/>
      <c r="AAS537" s="46"/>
      <c r="AAT537" s="46"/>
      <c r="AAU537" s="46"/>
      <c r="AAV537" s="46"/>
      <c r="AAW537" s="46"/>
      <c r="AAX537" s="46"/>
      <c r="AAY537" s="46"/>
      <c r="AAZ537" s="46"/>
      <c r="ABA537" s="46"/>
      <c r="ABB537" s="46"/>
      <c r="ABC537" s="46"/>
      <c r="ABD537" s="46"/>
      <c r="ABE537" s="46"/>
      <c r="ABF537" s="46"/>
      <c r="ABG537" s="46"/>
      <c r="ABH537" s="46"/>
      <c r="ABI537" s="46"/>
      <c r="ABJ537" s="46"/>
      <c r="ABK537" s="46"/>
      <c r="ABL537" s="46"/>
      <c r="ABM537" s="46"/>
      <c r="ABN537" s="46"/>
      <c r="ABO537" s="46"/>
      <c r="ABP537" s="46"/>
      <c r="ABQ537" s="46"/>
      <c r="ABR537" s="46"/>
      <c r="ABS537" s="46"/>
      <c r="ABT537" s="46"/>
      <c r="ABU537" s="46"/>
      <c r="ABV537" s="46"/>
      <c r="ABW537" s="46"/>
      <c r="ABX537" s="46"/>
      <c r="ABY537" s="46"/>
      <c r="ABZ537" s="46"/>
      <c r="ACA537" s="46"/>
      <c r="ACB537" s="46"/>
      <c r="ACC537" s="46"/>
      <c r="ACD537" s="46"/>
      <c r="ACE537" s="46"/>
      <c r="ACF537" s="46"/>
      <c r="ACG537" s="46"/>
      <c r="ACH537" s="46"/>
      <c r="ACI537" s="46"/>
      <c r="ACJ537" s="46"/>
      <c r="ACK537" s="46"/>
      <c r="ACL537" s="46"/>
      <c r="ACM537" s="46"/>
      <c r="ACN537" s="46"/>
      <c r="ACO537" s="46"/>
      <c r="ACP537" s="46"/>
      <c r="ACQ537" s="46"/>
      <c r="ACR537" s="46"/>
      <c r="ACS537" s="46"/>
      <c r="ACT537" s="46"/>
      <c r="ACU537" s="46"/>
      <c r="ACV537" s="46"/>
      <c r="ACW537" s="46"/>
      <c r="ACX537" s="46"/>
      <c r="ACY537" s="46"/>
      <c r="ACZ537" s="46"/>
      <c r="ADA537" s="46"/>
      <c r="ADB537" s="46"/>
      <c r="ADC537" s="46"/>
      <c r="ADD537" s="46"/>
      <c r="ADE537" s="46"/>
      <c r="ADF537" s="46"/>
      <c r="ADG537" s="46"/>
      <c r="ADH537" s="46"/>
      <c r="ADI537" s="46"/>
      <c r="ADJ537" s="46"/>
      <c r="ADK537" s="46"/>
      <c r="ADL537" s="46"/>
      <c r="ADM537" s="46"/>
      <c r="ADN537" s="46"/>
      <c r="ADO537" s="46"/>
      <c r="ADP537" s="46"/>
    </row>
    <row r="538" spans="3:796" x14ac:dyDescent="0.4">
      <c r="C538" s="62"/>
      <c r="D538" s="42">
        <f>(1/$D$5)*学習!S68</f>
        <v>0</v>
      </c>
      <c r="I538" s="63">
        <v>527</v>
      </c>
      <c r="J538" s="44">
        <v>-1.3716446904444202E-2</v>
      </c>
      <c r="K538" s="44">
        <v>0.13133102571132624</v>
      </c>
      <c r="L538" s="44">
        <v>-3.7376678395398065E-2</v>
      </c>
      <c r="M538" s="44">
        <v>4.737796845583335E-2</v>
      </c>
      <c r="N538" s="44">
        <v>-1.1535202436887422E-2</v>
      </c>
      <c r="O538" s="44">
        <v>7.1333063122932319E-2</v>
      </c>
      <c r="P538" s="44">
        <v>-5.6833587032067145E-2</v>
      </c>
      <c r="Q538" s="44">
        <v>0.10417946675648462</v>
      </c>
      <c r="R538" s="44">
        <v>7.5182305977727695E-2</v>
      </c>
      <c r="S538" s="44">
        <v>5.5277758213854493E-2</v>
      </c>
      <c r="T538" s="44">
        <v>-2.876848010037741E-2</v>
      </c>
      <c r="U538" s="44">
        <v>0.13088834516482473</v>
      </c>
      <c r="V538" s="44">
        <v>0.14992350398060428</v>
      </c>
      <c r="W538" s="44">
        <v>-9.530999170609003E-2</v>
      </c>
      <c r="X538" s="44">
        <v>-0.14567875739328004</v>
      </c>
      <c r="Y538" s="44">
        <v>-4.5459354670058315E-2</v>
      </c>
      <c r="Z538" s="44">
        <v>-2.2838552962448397E-2</v>
      </c>
      <c r="AA538" s="44">
        <v>-1.9669449180883685E-2</v>
      </c>
      <c r="AB538" s="44">
        <v>-0.13690434542335989</v>
      </c>
      <c r="AC538" s="44">
        <v>-0.1195030971238181</v>
      </c>
      <c r="AD538" s="44">
        <v>-7.4577620224553193E-2</v>
      </c>
      <c r="AE538" s="44">
        <v>-1.9012201704205624E-2</v>
      </c>
      <c r="AF538" s="44">
        <v>0.14012907064250413</v>
      </c>
      <c r="AG538" s="44">
        <v>-9.8328440468061676E-2</v>
      </c>
      <c r="AH538" s="44">
        <v>-2.5107675940085367E-2</v>
      </c>
      <c r="AI538" s="44">
        <v>9.5925929597725487E-2</v>
      </c>
      <c r="AJ538" s="44">
        <v>-4.1463082748037627E-3</v>
      </c>
      <c r="AK538" s="44">
        <v>-9.3311288244456142E-2</v>
      </c>
      <c r="AL538" s="44">
        <v>7.4894047243092551E-2</v>
      </c>
      <c r="AM538" s="44">
        <v>1.1343882153277817E-2</v>
      </c>
      <c r="AN538" s="44">
        <v>0.12986608278857117</v>
      </c>
      <c r="AO538" s="44">
        <v>-0.28852721103309881</v>
      </c>
      <c r="AP538" s="44">
        <v>8.090956140097718E-3</v>
      </c>
      <c r="AQ538" s="44">
        <v>-4.5470131641605016E-2</v>
      </c>
      <c r="AR538" s="44">
        <v>2.1203889376928527E-2</v>
      </c>
      <c r="AS538" s="44">
        <v>0.17888721911047734</v>
      </c>
      <c r="AT538" s="44">
        <v>2.2247290555441352E-2</v>
      </c>
      <c r="AU538" s="44">
        <v>-1.1018643762668322E-2</v>
      </c>
      <c r="AV538" s="44">
        <v>0.12760165091887177</v>
      </c>
      <c r="AW538" s="44">
        <v>-8.9665531670684959E-2</v>
      </c>
      <c r="AX538" s="44">
        <v>0.14742573123001315</v>
      </c>
      <c r="AY538" s="44">
        <v>0.10036589542714096</v>
      </c>
      <c r="AZ538" s="44">
        <v>-1.2858575919369382E-2</v>
      </c>
      <c r="BA538" s="44">
        <v>-0.17529347836980988</v>
      </c>
      <c r="BB538" s="44">
        <v>-9.4048126737435109E-2</v>
      </c>
      <c r="BC538" s="44">
        <v>4.1920859581266096E-2</v>
      </c>
      <c r="BD538" s="44">
        <v>0.15827202151789363</v>
      </c>
      <c r="BE538" s="44">
        <v>-1.1866552915241382E-2</v>
      </c>
      <c r="BF538" s="44">
        <v>-0.23491111115494884</v>
      </c>
      <c r="BG538" s="44">
        <v>0.12719995028424827</v>
      </c>
      <c r="BH538" s="44">
        <v>5.5686683755079271E-2</v>
      </c>
      <c r="BI538" s="44">
        <v>1.3929826983018022E-2</v>
      </c>
      <c r="BJ538" s="44">
        <v>1.6461730734668761E-2</v>
      </c>
      <c r="BK538" s="44">
        <v>2.8853204892387352E-2</v>
      </c>
      <c r="BL538" s="44">
        <v>-0.15788521781991308</v>
      </c>
      <c r="BM538" s="44">
        <v>-1.2477965779234603E-2</v>
      </c>
      <c r="BN538" s="44">
        <v>-2.3436971303164952E-2</v>
      </c>
      <c r="BO538" s="44">
        <v>4.1825844027930117E-2</v>
      </c>
      <c r="BP538" s="44">
        <v>0.12691787092536394</v>
      </c>
      <c r="BQ538" s="44">
        <v>-0.13955524406720071</v>
      </c>
      <c r="BR538" s="44">
        <v>6.6893138632286506E-2</v>
      </c>
      <c r="BS538" s="44">
        <v>-4.9211781887930635E-2</v>
      </c>
      <c r="BT538" s="44">
        <v>0.19090023345337204</v>
      </c>
      <c r="BU538" s="44">
        <v>3.7656452192588504E-3</v>
      </c>
      <c r="BV538" s="44">
        <v>6.8921975946521968E-2</v>
      </c>
      <c r="BW538" s="44">
        <v>9.1991721093378748E-2</v>
      </c>
      <c r="BX538" s="44">
        <v>-0.10227875133673239</v>
      </c>
      <c r="BY538" s="44">
        <v>0.11488058506982381</v>
      </c>
      <c r="BZ538" s="44">
        <v>-7.6746334573596753E-2</v>
      </c>
      <c r="CA538" s="44">
        <v>3.7646969394567437E-2</v>
      </c>
      <c r="CB538" s="44">
        <v>9.5778855823360598E-2</v>
      </c>
      <c r="CC538" s="44">
        <v>-4.6547001445912374E-2</v>
      </c>
      <c r="CD538" s="44">
        <v>-0.17103765466122489</v>
      </c>
      <c r="CE538" s="44">
        <v>-3.6820497343684415E-2</v>
      </c>
      <c r="CF538" s="44">
        <v>-7.2334824167939377E-2</v>
      </c>
      <c r="CG538" s="44">
        <v>-6.7564306978047411E-2</v>
      </c>
      <c r="CH538" s="44">
        <v>0.12337796446218359</v>
      </c>
      <c r="CI538" s="44">
        <v>4.3527981590479478E-2</v>
      </c>
      <c r="CJ538" s="44">
        <v>-7.0623861841363461E-2</v>
      </c>
      <c r="CK538" s="44">
        <v>9.9365425214069616E-2</v>
      </c>
      <c r="CL538" s="44">
        <v>2.9613811408440955E-2</v>
      </c>
      <c r="CM538" s="44">
        <v>-1.6638681004957177E-4</v>
      </c>
      <c r="CN538" s="44">
        <v>-2.3551877179348119E-2</v>
      </c>
      <c r="CO538" s="44">
        <v>0.14373046762175964</v>
      </c>
      <c r="CP538" s="44">
        <v>-1.7507784909927916E-2</v>
      </c>
      <c r="CQ538" s="44">
        <v>-3.9902280179605183E-2</v>
      </c>
      <c r="CR538" s="44">
        <v>-6.7505088056859751E-3</v>
      </c>
      <c r="CS538" s="44">
        <v>0.1206137981547165</v>
      </c>
      <c r="CT538" s="44">
        <v>3.7408082712902968E-2</v>
      </c>
      <c r="CU538" s="44">
        <v>-0.11837063455605865</v>
      </c>
      <c r="CV538" s="44">
        <v>-4.3947184674449573E-2</v>
      </c>
      <c r="CW538" s="44">
        <v>0.12530612356954238</v>
      </c>
      <c r="CX538" s="44">
        <v>-1.1822528125702049E-3</v>
      </c>
      <c r="CY538" s="44">
        <v>-0.15811489132304118</v>
      </c>
      <c r="CZ538" s="44">
        <v>8.8288462833011269E-3</v>
      </c>
      <c r="DA538" s="44">
        <v>0.10182785084273127</v>
      </c>
      <c r="DB538" s="44">
        <v>-9.8890909326009011E-2</v>
      </c>
      <c r="DC538" s="44">
        <v>0.21460388476803649</v>
      </c>
      <c r="DD538" s="44">
        <v>9.0344204909470732E-2</v>
      </c>
      <c r="DE538" s="44">
        <v>0.17995014774788334</v>
      </c>
      <c r="DF538" s="46"/>
      <c r="DG538" s="46"/>
      <c r="DH538" s="46"/>
      <c r="DI538" s="46"/>
      <c r="DJ538" s="46"/>
      <c r="DK538" s="46"/>
      <c r="DL538" s="46"/>
      <c r="DM538" s="46"/>
      <c r="DN538" s="46"/>
      <c r="DO538" s="46"/>
      <c r="DP538" s="46"/>
      <c r="DQ538" s="46"/>
      <c r="DR538" s="46"/>
      <c r="DS538" s="46"/>
      <c r="DT538" s="46"/>
      <c r="DU538" s="46"/>
      <c r="DV538" s="46"/>
      <c r="DW538" s="46"/>
      <c r="DX538" s="46"/>
      <c r="DY538" s="46"/>
      <c r="DZ538" s="46"/>
      <c r="EA538" s="46"/>
      <c r="EB538" s="46"/>
      <c r="EC538" s="46"/>
      <c r="ED538" s="46"/>
      <c r="EE538" s="46"/>
      <c r="EF538" s="46"/>
      <c r="EG538" s="46"/>
      <c r="EH538" s="46"/>
      <c r="EI538" s="46"/>
      <c r="EJ538" s="46"/>
      <c r="EK538" s="46"/>
      <c r="EL538" s="46"/>
      <c r="EM538" s="46"/>
      <c r="EN538" s="46"/>
      <c r="EO538" s="46"/>
      <c r="EP538" s="46"/>
      <c r="EQ538" s="46"/>
      <c r="ER538" s="46"/>
      <c r="ES538" s="46"/>
      <c r="ET538" s="46"/>
      <c r="EU538" s="46"/>
      <c r="EV538" s="46"/>
      <c r="EW538" s="46"/>
      <c r="EX538" s="46"/>
      <c r="EY538" s="46"/>
      <c r="EZ538" s="46"/>
      <c r="FA538" s="46"/>
      <c r="FB538" s="46"/>
      <c r="FC538" s="46"/>
      <c r="FD538" s="46"/>
      <c r="FE538" s="46"/>
      <c r="FF538" s="46"/>
      <c r="FG538" s="46"/>
      <c r="FH538" s="46"/>
      <c r="FI538" s="46"/>
      <c r="FJ538" s="46"/>
      <c r="FK538" s="46"/>
      <c r="FL538" s="46"/>
      <c r="FM538" s="46"/>
      <c r="FN538" s="46"/>
      <c r="FO538" s="46"/>
      <c r="FP538" s="46"/>
      <c r="FQ538" s="46"/>
      <c r="FR538" s="46"/>
      <c r="FS538" s="46"/>
      <c r="FT538" s="46"/>
      <c r="FU538" s="46"/>
      <c r="FV538" s="46"/>
      <c r="FW538" s="46"/>
      <c r="FX538" s="46"/>
      <c r="FY538" s="46"/>
      <c r="FZ538" s="46"/>
      <c r="GA538" s="46"/>
      <c r="GB538" s="46"/>
      <c r="GC538" s="46"/>
      <c r="GD538" s="46"/>
      <c r="GE538" s="46"/>
      <c r="GF538" s="46"/>
      <c r="GG538" s="46"/>
      <c r="GH538" s="46"/>
      <c r="GI538" s="46"/>
      <c r="GJ538" s="46"/>
      <c r="GK538" s="46"/>
      <c r="GL538" s="46"/>
      <c r="GM538" s="46"/>
      <c r="GN538" s="46"/>
      <c r="GO538" s="46"/>
      <c r="GP538" s="46"/>
      <c r="GQ538" s="46"/>
      <c r="GR538" s="46"/>
      <c r="GS538" s="46"/>
      <c r="GT538" s="46"/>
      <c r="GU538" s="46"/>
      <c r="GV538" s="46"/>
      <c r="GW538" s="46"/>
      <c r="GX538" s="46"/>
      <c r="GY538" s="46"/>
      <c r="GZ538" s="46"/>
      <c r="HA538" s="46"/>
      <c r="HB538" s="46"/>
      <c r="HC538" s="46"/>
      <c r="HD538" s="46"/>
      <c r="HE538" s="46"/>
      <c r="HF538" s="46"/>
      <c r="HG538" s="46"/>
      <c r="HH538" s="46"/>
      <c r="HI538" s="46"/>
      <c r="HJ538" s="46"/>
      <c r="HK538" s="46"/>
      <c r="HL538" s="46"/>
      <c r="HM538" s="46"/>
      <c r="HN538" s="46"/>
      <c r="HO538" s="46"/>
      <c r="HP538" s="46"/>
      <c r="HQ538" s="46"/>
      <c r="HR538" s="46"/>
      <c r="HS538" s="46"/>
      <c r="HT538" s="46"/>
      <c r="HU538" s="46"/>
      <c r="HV538" s="46"/>
      <c r="HW538" s="46"/>
      <c r="HX538" s="46"/>
      <c r="HY538" s="46"/>
      <c r="HZ538" s="46"/>
      <c r="IA538" s="46"/>
      <c r="IB538" s="46"/>
      <c r="IC538" s="46"/>
      <c r="ID538" s="46"/>
      <c r="IE538" s="46"/>
      <c r="IF538" s="46"/>
      <c r="IG538" s="46"/>
      <c r="IH538" s="46"/>
      <c r="II538" s="46"/>
      <c r="IJ538" s="46"/>
      <c r="IK538" s="46"/>
      <c r="IL538" s="46"/>
      <c r="IM538" s="46"/>
      <c r="IN538" s="46"/>
      <c r="IO538" s="46"/>
      <c r="IP538" s="46"/>
      <c r="IQ538" s="46"/>
      <c r="IR538" s="46"/>
      <c r="IS538" s="46"/>
      <c r="IT538" s="46"/>
      <c r="IU538" s="46"/>
      <c r="IV538" s="46"/>
      <c r="IW538" s="46"/>
      <c r="IX538" s="46"/>
      <c r="IY538" s="46"/>
      <c r="IZ538" s="46"/>
      <c r="JA538" s="46"/>
      <c r="JB538" s="46"/>
      <c r="JC538" s="46"/>
      <c r="JD538" s="46"/>
      <c r="JE538" s="46"/>
      <c r="JF538" s="46"/>
      <c r="JG538" s="46"/>
      <c r="JH538" s="46"/>
      <c r="JI538" s="46"/>
      <c r="JJ538" s="46"/>
      <c r="JK538" s="46"/>
      <c r="JL538" s="46"/>
      <c r="JM538" s="46"/>
      <c r="JN538" s="46"/>
      <c r="JO538" s="46"/>
      <c r="JP538" s="46"/>
      <c r="JQ538" s="46"/>
      <c r="JR538" s="46"/>
      <c r="JS538" s="46"/>
      <c r="JT538" s="46"/>
      <c r="JU538" s="46"/>
      <c r="JV538" s="46"/>
      <c r="JW538" s="46"/>
      <c r="JX538" s="46"/>
      <c r="JY538" s="46"/>
      <c r="JZ538" s="46"/>
      <c r="KA538" s="46"/>
      <c r="KB538" s="46"/>
      <c r="KC538" s="46"/>
      <c r="KD538" s="46"/>
      <c r="KE538" s="46"/>
      <c r="KF538" s="46"/>
      <c r="KG538" s="46"/>
      <c r="KH538" s="46"/>
      <c r="KI538" s="46"/>
      <c r="KJ538" s="46"/>
      <c r="KK538" s="46"/>
      <c r="KL538" s="46"/>
      <c r="KM538" s="46"/>
      <c r="KN538" s="46"/>
      <c r="KO538" s="46"/>
      <c r="KP538" s="46"/>
      <c r="KQ538" s="46"/>
      <c r="KR538" s="46"/>
      <c r="KS538" s="46"/>
      <c r="KT538" s="46"/>
      <c r="KU538" s="46"/>
      <c r="KV538" s="46"/>
      <c r="KW538" s="46"/>
      <c r="KX538" s="46"/>
      <c r="KY538" s="46"/>
      <c r="KZ538" s="46"/>
      <c r="LA538" s="46"/>
      <c r="LB538" s="46"/>
      <c r="LC538" s="46"/>
      <c r="LD538" s="46"/>
      <c r="LE538" s="46"/>
      <c r="LF538" s="46"/>
      <c r="LG538" s="46"/>
      <c r="LH538" s="46"/>
      <c r="LI538" s="46"/>
      <c r="LJ538" s="46"/>
      <c r="LK538" s="46"/>
      <c r="LL538" s="46"/>
      <c r="LM538" s="46"/>
      <c r="LN538" s="46"/>
      <c r="LO538" s="46"/>
      <c r="LP538" s="46"/>
      <c r="LQ538" s="46"/>
      <c r="LR538" s="46"/>
      <c r="LS538" s="46"/>
      <c r="LT538" s="46"/>
      <c r="LU538" s="46"/>
      <c r="LV538" s="46"/>
      <c r="LW538" s="46"/>
      <c r="LX538" s="46"/>
      <c r="LY538" s="46"/>
      <c r="LZ538" s="46"/>
      <c r="MA538" s="46"/>
      <c r="MB538" s="46"/>
      <c r="MC538" s="46"/>
      <c r="MD538" s="46"/>
      <c r="ME538" s="46"/>
      <c r="MF538" s="46"/>
      <c r="MG538" s="46"/>
      <c r="MH538" s="46"/>
      <c r="MI538" s="46"/>
      <c r="MJ538" s="46"/>
      <c r="MK538" s="46"/>
      <c r="ML538" s="46"/>
      <c r="MM538" s="46"/>
      <c r="MN538" s="46"/>
      <c r="MO538" s="46"/>
      <c r="MP538" s="46"/>
      <c r="MQ538" s="46"/>
      <c r="MR538" s="46"/>
      <c r="MS538" s="46"/>
      <c r="MT538" s="46"/>
      <c r="MU538" s="46"/>
      <c r="MV538" s="46"/>
      <c r="MW538" s="46"/>
      <c r="MX538" s="46"/>
      <c r="MY538" s="46"/>
      <c r="MZ538" s="46"/>
      <c r="NA538" s="46"/>
      <c r="NB538" s="46"/>
      <c r="NC538" s="46"/>
      <c r="ND538" s="46"/>
      <c r="NE538" s="46"/>
      <c r="NF538" s="46"/>
      <c r="NG538" s="46"/>
      <c r="NH538" s="46"/>
      <c r="NI538" s="46"/>
      <c r="NJ538" s="46"/>
      <c r="NK538" s="46"/>
      <c r="NL538" s="46"/>
      <c r="NM538" s="46"/>
      <c r="NN538" s="46"/>
      <c r="NO538" s="46"/>
      <c r="NP538" s="46"/>
      <c r="NQ538" s="46"/>
      <c r="NR538" s="46"/>
      <c r="NS538" s="46"/>
      <c r="NT538" s="46"/>
      <c r="NU538" s="46"/>
      <c r="NV538" s="46"/>
      <c r="NW538" s="46"/>
      <c r="NX538" s="46"/>
      <c r="NY538" s="46"/>
      <c r="NZ538" s="46"/>
      <c r="OA538" s="46"/>
      <c r="OB538" s="46"/>
      <c r="OC538" s="46"/>
      <c r="OD538" s="46"/>
      <c r="OE538" s="46"/>
      <c r="OF538" s="46"/>
      <c r="OG538" s="46"/>
      <c r="OH538" s="46"/>
      <c r="OI538" s="46"/>
      <c r="OJ538" s="46"/>
      <c r="OK538" s="46"/>
      <c r="OL538" s="46"/>
      <c r="OM538" s="46"/>
      <c r="ON538" s="46"/>
      <c r="OO538" s="46"/>
      <c r="OP538" s="46"/>
      <c r="OQ538" s="46"/>
      <c r="OR538" s="46"/>
      <c r="OS538" s="46"/>
      <c r="OT538" s="46"/>
      <c r="OU538" s="46"/>
      <c r="OV538" s="46"/>
      <c r="OW538" s="46"/>
      <c r="OX538" s="46"/>
      <c r="OY538" s="46"/>
      <c r="OZ538" s="46"/>
      <c r="PA538" s="46"/>
      <c r="PB538" s="46"/>
      <c r="PC538" s="46"/>
      <c r="PD538" s="46"/>
      <c r="PE538" s="46"/>
      <c r="PF538" s="46"/>
      <c r="PG538" s="46"/>
      <c r="PH538" s="46"/>
      <c r="PI538" s="46"/>
      <c r="PJ538" s="46"/>
      <c r="PK538" s="46"/>
      <c r="PL538" s="46"/>
      <c r="PM538" s="46"/>
      <c r="PN538" s="46"/>
      <c r="PO538" s="46"/>
      <c r="PP538" s="46"/>
      <c r="PQ538" s="46"/>
      <c r="PR538" s="46"/>
      <c r="PS538" s="46"/>
      <c r="PT538" s="46"/>
      <c r="PU538" s="46"/>
      <c r="PV538" s="46"/>
      <c r="PW538" s="46"/>
      <c r="PX538" s="46"/>
      <c r="PY538" s="46"/>
      <c r="PZ538" s="46"/>
      <c r="QA538" s="46"/>
      <c r="QB538" s="46"/>
      <c r="QC538" s="46"/>
      <c r="QD538" s="46"/>
      <c r="QE538" s="46"/>
      <c r="QF538" s="46"/>
      <c r="QG538" s="46"/>
      <c r="QH538" s="46"/>
      <c r="QI538" s="46"/>
      <c r="QJ538" s="46"/>
      <c r="QK538" s="46"/>
      <c r="QL538" s="46"/>
      <c r="QM538" s="46"/>
      <c r="QN538" s="46"/>
      <c r="QO538" s="46"/>
      <c r="QP538" s="46"/>
      <c r="QQ538" s="46"/>
      <c r="QR538" s="46"/>
      <c r="QS538" s="46"/>
      <c r="QT538" s="46"/>
      <c r="QU538" s="46"/>
      <c r="QV538" s="46"/>
      <c r="QW538" s="46"/>
      <c r="QX538" s="46"/>
      <c r="QY538" s="46"/>
      <c r="QZ538" s="46"/>
      <c r="RA538" s="46"/>
      <c r="RB538" s="46"/>
      <c r="RC538" s="46"/>
      <c r="RD538" s="46"/>
      <c r="RE538" s="46"/>
      <c r="RF538" s="46"/>
      <c r="RG538" s="46"/>
      <c r="RH538" s="46"/>
      <c r="RI538" s="46"/>
      <c r="RJ538" s="46"/>
      <c r="RK538" s="46"/>
      <c r="RL538" s="46"/>
      <c r="RM538" s="46"/>
      <c r="RN538" s="46"/>
      <c r="RO538" s="46"/>
      <c r="RP538" s="46"/>
      <c r="RQ538" s="46"/>
      <c r="RR538" s="46"/>
      <c r="RS538" s="46"/>
      <c r="RT538" s="46"/>
      <c r="RU538" s="46"/>
      <c r="RV538" s="46"/>
      <c r="RW538" s="46"/>
      <c r="RX538" s="46"/>
      <c r="RY538" s="46"/>
      <c r="RZ538" s="46"/>
      <c r="SA538" s="46"/>
      <c r="SB538" s="46"/>
      <c r="SC538" s="46"/>
      <c r="SD538" s="46"/>
      <c r="SE538" s="46"/>
      <c r="SF538" s="46"/>
      <c r="SG538" s="46"/>
      <c r="SH538" s="46"/>
      <c r="SI538" s="46"/>
      <c r="SJ538" s="46"/>
      <c r="SK538" s="46"/>
      <c r="SL538" s="46"/>
      <c r="SM538" s="46"/>
      <c r="SN538" s="46"/>
      <c r="SO538" s="46"/>
      <c r="SP538" s="46"/>
      <c r="SQ538" s="46"/>
      <c r="SR538" s="46"/>
      <c r="SS538" s="46"/>
      <c r="ST538" s="46"/>
      <c r="SU538" s="46"/>
      <c r="SV538" s="46"/>
      <c r="SW538" s="46"/>
      <c r="SX538" s="46"/>
      <c r="SY538" s="46"/>
      <c r="SZ538" s="46"/>
      <c r="TA538" s="46"/>
      <c r="TB538" s="46"/>
      <c r="TC538" s="46"/>
      <c r="TD538" s="46"/>
      <c r="TE538" s="46"/>
      <c r="TF538" s="46"/>
      <c r="TG538" s="46"/>
      <c r="TH538" s="46"/>
      <c r="TI538" s="46"/>
      <c r="TJ538" s="46"/>
      <c r="TK538" s="46"/>
      <c r="TL538" s="46"/>
      <c r="TM538" s="46"/>
      <c r="TN538" s="46"/>
      <c r="TO538" s="46"/>
      <c r="TP538" s="46"/>
      <c r="TQ538" s="46"/>
      <c r="TR538" s="46"/>
      <c r="TS538" s="46"/>
      <c r="TT538" s="46"/>
      <c r="TU538" s="46"/>
      <c r="TV538" s="46"/>
      <c r="TW538" s="46"/>
      <c r="TX538" s="46"/>
      <c r="TY538" s="46"/>
      <c r="TZ538" s="46"/>
      <c r="UA538" s="46"/>
      <c r="UB538" s="46"/>
      <c r="UC538" s="46"/>
      <c r="UD538" s="46"/>
      <c r="UE538" s="46"/>
      <c r="UF538" s="46"/>
      <c r="UG538" s="46"/>
      <c r="UH538" s="46"/>
      <c r="UI538" s="46"/>
      <c r="UJ538" s="46"/>
      <c r="UK538" s="46"/>
      <c r="UL538" s="46"/>
      <c r="UM538" s="46"/>
      <c r="UN538" s="46"/>
      <c r="UO538" s="46"/>
      <c r="UP538" s="46"/>
      <c r="UQ538" s="46"/>
      <c r="UR538" s="46"/>
      <c r="US538" s="46"/>
      <c r="UT538" s="46"/>
      <c r="UU538" s="46"/>
      <c r="UV538" s="46"/>
      <c r="UW538" s="46"/>
      <c r="UX538" s="46"/>
      <c r="UY538" s="46"/>
      <c r="UZ538" s="46"/>
      <c r="VA538" s="46"/>
      <c r="VB538" s="46"/>
      <c r="VC538" s="46"/>
      <c r="VD538" s="46"/>
      <c r="VE538" s="46"/>
      <c r="VF538" s="46"/>
      <c r="VG538" s="46"/>
      <c r="VH538" s="46"/>
      <c r="VI538" s="46"/>
      <c r="VJ538" s="46"/>
      <c r="VK538" s="46"/>
      <c r="VL538" s="46"/>
      <c r="VM538" s="46"/>
      <c r="VN538" s="46"/>
      <c r="VO538" s="46"/>
      <c r="VP538" s="46"/>
      <c r="VQ538" s="46"/>
      <c r="VR538" s="46"/>
      <c r="VS538" s="46"/>
      <c r="VT538" s="46"/>
      <c r="VU538" s="46"/>
      <c r="VV538" s="46"/>
      <c r="VW538" s="46"/>
      <c r="VX538" s="46"/>
      <c r="VY538" s="46"/>
      <c r="VZ538" s="46"/>
      <c r="WA538" s="46"/>
      <c r="WB538" s="46"/>
      <c r="WC538" s="46"/>
      <c r="WD538" s="46"/>
      <c r="WE538" s="46"/>
      <c r="WF538" s="46"/>
      <c r="WG538" s="46"/>
      <c r="WH538" s="46"/>
      <c r="WI538" s="46"/>
      <c r="WJ538" s="46"/>
      <c r="WK538" s="46"/>
      <c r="WL538" s="46"/>
      <c r="WM538" s="46"/>
      <c r="WN538" s="46"/>
      <c r="WO538" s="46"/>
      <c r="WP538" s="46"/>
      <c r="WQ538" s="46"/>
      <c r="WR538" s="46"/>
      <c r="WS538" s="46"/>
      <c r="WT538" s="46"/>
      <c r="WU538" s="46"/>
      <c r="WV538" s="46"/>
      <c r="WW538" s="46"/>
      <c r="WX538" s="46"/>
      <c r="WY538" s="46"/>
      <c r="WZ538" s="46"/>
      <c r="XA538" s="46"/>
      <c r="XB538" s="46"/>
      <c r="XC538" s="46"/>
      <c r="XD538" s="46"/>
      <c r="XE538" s="46"/>
      <c r="XF538" s="46"/>
      <c r="XG538" s="46"/>
      <c r="XH538" s="46"/>
      <c r="XI538" s="46"/>
      <c r="XJ538" s="46"/>
      <c r="XK538" s="46"/>
      <c r="XL538" s="46"/>
      <c r="XM538" s="46"/>
      <c r="XN538" s="46"/>
      <c r="XO538" s="46"/>
      <c r="XP538" s="46"/>
      <c r="XQ538" s="46"/>
      <c r="XR538" s="46"/>
      <c r="XS538" s="46"/>
      <c r="XT538" s="46"/>
      <c r="XU538" s="46"/>
      <c r="XV538" s="46"/>
      <c r="XW538" s="46"/>
      <c r="XX538" s="46"/>
      <c r="XY538" s="46"/>
      <c r="XZ538" s="46"/>
      <c r="YA538" s="46"/>
      <c r="YB538" s="46"/>
      <c r="YC538" s="46"/>
      <c r="YD538" s="46"/>
      <c r="YE538" s="46"/>
      <c r="YF538" s="46"/>
      <c r="YG538" s="46"/>
      <c r="YH538" s="46"/>
      <c r="YI538" s="46"/>
      <c r="YJ538" s="46"/>
      <c r="YK538" s="46"/>
      <c r="YL538" s="46"/>
      <c r="YM538" s="46"/>
      <c r="YN538" s="46"/>
      <c r="YO538" s="46"/>
      <c r="YP538" s="46"/>
      <c r="YQ538" s="46"/>
      <c r="YR538" s="46"/>
      <c r="YS538" s="46"/>
      <c r="YT538" s="46"/>
      <c r="YU538" s="46"/>
      <c r="YV538" s="46"/>
      <c r="YW538" s="46"/>
      <c r="YX538" s="46"/>
      <c r="YY538" s="46"/>
      <c r="YZ538" s="46"/>
      <c r="ZA538" s="46"/>
      <c r="ZB538" s="46"/>
      <c r="ZC538" s="46"/>
      <c r="ZD538" s="46"/>
      <c r="ZE538" s="46"/>
      <c r="ZF538" s="46"/>
      <c r="ZG538" s="46"/>
      <c r="ZH538" s="46"/>
      <c r="ZI538" s="46"/>
      <c r="ZJ538" s="46"/>
      <c r="ZK538" s="46"/>
      <c r="ZL538" s="46"/>
      <c r="ZM538" s="46"/>
      <c r="ZN538" s="46"/>
      <c r="ZO538" s="46"/>
      <c r="ZP538" s="46"/>
      <c r="ZQ538" s="46"/>
      <c r="ZR538" s="46"/>
      <c r="ZS538" s="46"/>
      <c r="ZT538" s="46"/>
      <c r="ZU538" s="46"/>
      <c r="ZV538" s="46"/>
      <c r="ZW538" s="46"/>
      <c r="ZX538" s="46"/>
      <c r="ZY538" s="46"/>
      <c r="ZZ538" s="46"/>
      <c r="AAA538" s="46"/>
      <c r="AAB538" s="46"/>
      <c r="AAC538" s="46"/>
      <c r="AAD538" s="46"/>
      <c r="AAE538" s="46"/>
      <c r="AAF538" s="46"/>
      <c r="AAG538" s="46"/>
      <c r="AAH538" s="46"/>
      <c r="AAI538" s="46"/>
      <c r="AAJ538" s="46"/>
      <c r="AAK538" s="46"/>
      <c r="AAL538" s="46"/>
      <c r="AAM538" s="46"/>
      <c r="AAN538" s="46"/>
      <c r="AAO538" s="46"/>
      <c r="AAP538" s="46"/>
      <c r="AAQ538" s="46"/>
      <c r="AAR538" s="46"/>
      <c r="AAS538" s="46"/>
      <c r="AAT538" s="46"/>
      <c r="AAU538" s="46"/>
      <c r="AAV538" s="46"/>
      <c r="AAW538" s="46"/>
      <c r="AAX538" s="46"/>
      <c r="AAY538" s="46"/>
      <c r="AAZ538" s="46"/>
      <c r="ABA538" s="46"/>
      <c r="ABB538" s="46"/>
      <c r="ABC538" s="46"/>
      <c r="ABD538" s="46"/>
      <c r="ABE538" s="46"/>
      <c r="ABF538" s="46"/>
      <c r="ABG538" s="46"/>
      <c r="ABH538" s="46"/>
      <c r="ABI538" s="46"/>
      <c r="ABJ538" s="46"/>
      <c r="ABK538" s="46"/>
      <c r="ABL538" s="46"/>
      <c r="ABM538" s="46"/>
      <c r="ABN538" s="46"/>
      <c r="ABO538" s="46"/>
      <c r="ABP538" s="46"/>
      <c r="ABQ538" s="46"/>
      <c r="ABR538" s="46"/>
      <c r="ABS538" s="46"/>
      <c r="ABT538" s="46"/>
      <c r="ABU538" s="46"/>
      <c r="ABV538" s="46"/>
      <c r="ABW538" s="46"/>
      <c r="ABX538" s="46"/>
      <c r="ABY538" s="46"/>
      <c r="ABZ538" s="46"/>
      <c r="ACA538" s="46"/>
      <c r="ACB538" s="46"/>
      <c r="ACC538" s="46"/>
      <c r="ACD538" s="46"/>
      <c r="ACE538" s="46"/>
      <c r="ACF538" s="46"/>
      <c r="ACG538" s="46"/>
      <c r="ACH538" s="46"/>
      <c r="ACI538" s="46"/>
      <c r="ACJ538" s="46"/>
      <c r="ACK538" s="46"/>
      <c r="ACL538" s="46"/>
      <c r="ACM538" s="46"/>
      <c r="ACN538" s="46"/>
      <c r="ACO538" s="46"/>
      <c r="ACP538" s="46"/>
      <c r="ACQ538" s="46"/>
      <c r="ACR538" s="46"/>
      <c r="ACS538" s="46"/>
      <c r="ACT538" s="46"/>
      <c r="ACU538" s="46"/>
      <c r="ACV538" s="46"/>
      <c r="ACW538" s="46"/>
      <c r="ACX538" s="46"/>
      <c r="ACY538" s="46"/>
      <c r="ACZ538" s="46"/>
      <c r="ADA538" s="46"/>
      <c r="ADB538" s="46"/>
      <c r="ADC538" s="46"/>
      <c r="ADD538" s="46"/>
      <c r="ADE538" s="46"/>
      <c r="ADF538" s="46"/>
      <c r="ADG538" s="46"/>
      <c r="ADH538" s="46"/>
      <c r="ADI538" s="46"/>
      <c r="ADJ538" s="46"/>
      <c r="ADK538" s="46"/>
      <c r="ADL538" s="46"/>
      <c r="ADM538" s="46"/>
      <c r="ADN538" s="46"/>
      <c r="ADO538" s="46"/>
      <c r="ADP538" s="46"/>
    </row>
    <row r="539" spans="3:796" x14ac:dyDescent="0.4">
      <c r="C539" s="62"/>
      <c r="D539" s="42">
        <f>(1/$D$5)*学習!S69</f>
        <v>0</v>
      </c>
      <c r="I539" s="63">
        <v>528</v>
      </c>
      <c r="J539" s="44">
        <v>-1.8470797776350585E-2</v>
      </c>
      <c r="K539" s="44">
        <v>2.749542350372702E-2</v>
      </c>
      <c r="L539" s="44">
        <v>1.0148111353802294E-2</v>
      </c>
      <c r="M539" s="44">
        <v>0.13218632571028502</v>
      </c>
      <c r="N539" s="44">
        <v>-0.14034569938798835</v>
      </c>
      <c r="O539" s="44">
        <v>-0.1032406473433376</v>
      </c>
      <c r="P539" s="44">
        <v>0.13939517409144489</v>
      </c>
      <c r="Q539" s="44">
        <v>0.11738611477856468</v>
      </c>
      <c r="R539" s="44">
        <v>-1.8925095700865237E-2</v>
      </c>
      <c r="S539" s="44">
        <v>2.9853234140544333E-3</v>
      </c>
      <c r="T539" s="44">
        <v>4.9069721633351604E-2</v>
      </c>
      <c r="U539" s="44">
        <v>4.4165011441801551E-2</v>
      </c>
      <c r="V539" s="44">
        <v>0.28751958105775516</v>
      </c>
      <c r="W539" s="44">
        <v>-9.1644137310416263E-2</v>
      </c>
      <c r="X539" s="44">
        <v>-2.1446852656698569E-2</v>
      </c>
      <c r="Y539" s="44">
        <v>1.3971699414940624E-2</v>
      </c>
      <c r="Z539" s="44">
        <v>-0.16979414943994456</v>
      </c>
      <c r="AA539" s="44">
        <v>-3.104804347135014E-2</v>
      </c>
      <c r="AB539" s="44">
        <v>-8.653804272351806E-2</v>
      </c>
      <c r="AC539" s="44">
        <v>-4.0872013594532096E-2</v>
      </c>
      <c r="AD539" s="44">
        <v>2.2753702983244934E-2</v>
      </c>
      <c r="AE539" s="44">
        <v>-1.3661419566773022E-2</v>
      </c>
      <c r="AF539" s="44">
        <v>4.1219449730970414E-2</v>
      </c>
      <c r="AG539" s="44">
        <v>-0.16500518758916016</v>
      </c>
      <c r="AH539" s="44">
        <v>-0.18248860249869645</v>
      </c>
      <c r="AI539" s="44">
        <v>6.7876863636438398E-2</v>
      </c>
      <c r="AJ539" s="44">
        <v>0.19536152927208844</v>
      </c>
      <c r="AK539" s="44">
        <v>3.5427960016459546E-3</v>
      </c>
      <c r="AL539" s="44">
        <v>9.2042272803850758E-2</v>
      </c>
      <c r="AM539" s="44">
        <v>-8.2158178944287508E-2</v>
      </c>
      <c r="AN539" s="44">
        <v>-8.2171111023364038E-2</v>
      </c>
      <c r="AO539" s="44">
        <v>-2.2571696267235951E-2</v>
      </c>
      <c r="AP539" s="44">
        <v>-0.13414437642684582</v>
      </c>
      <c r="AQ539" s="44">
        <v>6.7761829130313408E-2</v>
      </c>
      <c r="AR539" s="44">
        <v>-5.3017743852355768E-2</v>
      </c>
      <c r="AS539" s="44">
        <v>-1.6422179556143137E-2</v>
      </c>
      <c r="AT539" s="44">
        <v>5.3579659147233189E-3</v>
      </c>
      <c r="AU539" s="44">
        <v>-0.21573912183469079</v>
      </c>
      <c r="AV539" s="44">
        <v>-7.5421439474760016E-2</v>
      </c>
      <c r="AW539" s="44">
        <v>0.19624563045817769</v>
      </c>
      <c r="AX539" s="44">
        <v>-0.16230928061201333</v>
      </c>
      <c r="AY539" s="44">
        <v>-6.9189821400247792E-2</v>
      </c>
      <c r="AZ539" s="44">
        <v>-7.7521724353509708E-2</v>
      </c>
      <c r="BA539" s="44">
        <v>-6.8571987965076825E-2</v>
      </c>
      <c r="BB539" s="44">
        <v>0.16395503929477517</v>
      </c>
      <c r="BC539" s="44">
        <v>-2.6748905603507539E-2</v>
      </c>
      <c r="BD539" s="44">
        <v>-8.3428413245636976E-2</v>
      </c>
      <c r="BE539" s="44">
        <v>4.7122554984955531E-2</v>
      </c>
      <c r="BF539" s="44">
        <v>-8.9957482413378975E-2</v>
      </c>
      <c r="BG539" s="44">
        <v>1.0330736653717332E-2</v>
      </c>
      <c r="BH539" s="44">
        <v>-3.9069055262069163E-2</v>
      </c>
      <c r="BI539" s="44">
        <v>-0.13647280487187211</v>
      </c>
      <c r="BJ539" s="44">
        <v>2.0793689753276844E-2</v>
      </c>
      <c r="BK539" s="44">
        <v>-0.23797691567656562</v>
      </c>
      <c r="BL539" s="44">
        <v>7.7741341131412317E-2</v>
      </c>
      <c r="BM539" s="44">
        <v>-1.4730725045254583E-2</v>
      </c>
      <c r="BN539" s="44">
        <v>6.0599393908615275E-2</v>
      </c>
      <c r="BO539" s="44">
        <v>1.5764591494617952E-2</v>
      </c>
      <c r="BP539" s="44">
        <v>1.2211040153657439E-2</v>
      </c>
      <c r="BQ539" s="44">
        <v>9.9787347160285075E-2</v>
      </c>
      <c r="BR539" s="44">
        <v>0.14471151971765503</v>
      </c>
      <c r="BS539" s="44">
        <v>-5.6580580262801716E-2</v>
      </c>
      <c r="BT539" s="44">
        <v>-9.5593852957520181E-2</v>
      </c>
      <c r="BU539" s="44">
        <v>2.5126961839723544E-2</v>
      </c>
      <c r="BV539" s="44">
        <v>9.7818950359154194E-2</v>
      </c>
      <c r="BW539" s="44">
        <v>0.13336888180336676</v>
      </c>
      <c r="BX539" s="44">
        <v>-3.0871459264959208E-2</v>
      </c>
      <c r="BY539" s="44">
        <v>0.10349036313232531</v>
      </c>
      <c r="BZ539" s="44">
        <v>-2.6761414927976675E-2</v>
      </c>
      <c r="CA539" s="44">
        <v>4.6575803930893327E-2</v>
      </c>
      <c r="CB539" s="44">
        <v>3.2144403212201238E-2</v>
      </c>
      <c r="CC539" s="44">
        <v>-0.23157845345016639</v>
      </c>
      <c r="CD539" s="44">
        <v>-0.11967620634389103</v>
      </c>
      <c r="CE539" s="44">
        <v>8.5529861354047363E-3</v>
      </c>
      <c r="CF539" s="44">
        <v>-0.22404059220158373</v>
      </c>
      <c r="CG539" s="44">
        <v>8.1913263565888406E-2</v>
      </c>
      <c r="CH539" s="44">
        <v>-0.10607812356514826</v>
      </c>
      <c r="CI539" s="44">
        <v>-0.10699709604004846</v>
      </c>
      <c r="CJ539" s="44">
        <v>2.3989034233168342E-2</v>
      </c>
      <c r="CK539" s="44">
        <v>2.1425333111510753E-2</v>
      </c>
      <c r="CL539" s="44">
        <v>0.10935634928943301</v>
      </c>
      <c r="CM539" s="44">
        <v>-8.9854900060295353E-2</v>
      </c>
      <c r="CN539" s="44">
        <v>7.8887323459282663E-2</v>
      </c>
      <c r="CO539" s="44">
        <v>0.15251103192455159</v>
      </c>
      <c r="CP539" s="44">
        <v>1.1981129385803656E-2</v>
      </c>
      <c r="CQ539" s="44">
        <v>0.10762015612636079</v>
      </c>
      <c r="CR539" s="44">
        <v>1.9881908512600706E-3</v>
      </c>
      <c r="CS539" s="44">
        <v>-4.310038957281933E-2</v>
      </c>
      <c r="CT539" s="44">
        <v>7.8339776261364152E-2</v>
      </c>
      <c r="CU539" s="44">
        <v>8.3690426572479978E-2</v>
      </c>
      <c r="CV539" s="44">
        <v>-0.1228463189934238</v>
      </c>
      <c r="CW539" s="44">
        <v>8.2551542290140185E-3</v>
      </c>
      <c r="CX539" s="44">
        <v>-4.8162526371270796E-2</v>
      </c>
      <c r="CY539" s="44">
        <v>0.15611530265800741</v>
      </c>
      <c r="CZ539" s="44">
        <v>6.699114627356359E-2</v>
      </c>
      <c r="DA539" s="44">
        <v>0.12176042084082289</v>
      </c>
      <c r="DB539" s="44">
        <v>-4.2050051695012781E-2</v>
      </c>
      <c r="DC539" s="44">
        <v>-0.19161534976242608</v>
      </c>
      <c r="DD539" s="44">
        <v>-0.17028064547584151</v>
      </c>
      <c r="DE539" s="44">
        <v>5.4293732433728745E-2</v>
      </c>
      <c r="DF539" s="46"/>
      <c r="DG539" s="46"/>
      <c r="DH539" s="46"/>
      <c r="DI539" s="46"/>
      <c r="DJ539" s="46"/>
      <c r="DK539" s="46"/>
      <c r="DL539" s="46"/>
      <c r="DM539" s="46"/>
      <c r="DN539" s="46"/>
      <c r="DO539" s="46"/>
      <c r="DP539" s="46"/>
      <c r="DQ539" s="46"/>
      <c r="DR539" s="46"/>
      <c r="DS539" s="46"/>
      <c r="DT539" s="46"/>
      <c r="DU539" s="46"/>
      <c r="DV539" s="46"/>
      <c r="DW539" s="46"/>
      <c r="DX539" s="46"/>
      <c r="DY539" s="46"/>
      <c r="DZ539" s="46"/>
      <c r="EA539" s="46"/>
      <c r="EB539" s="46"/>
      <c r="EC539" s="46"/>
      <c r="ED539" s="46"/>
      <c r="EE539" s="46"/>
      <c r="EF539" s="46"/>
      <c r="EG539" s="46"/>
      <c r="EH539" s="46"/>
      <c r="EI539" s="46"/>
      <c r="EJ539" s="46"/>
      <c r="EK539" s="46"/>
      <c r="EL539" s="46"/>
      <c r="EM539" s="46"/>
      <c r="EN539" s="46"/>
      <c r="EO539" s="46"/>
      <c r="EP539" s="46"/>
      <c r="EQ539" s="46"/>
      <c r="ER539" s="46"/>
      <c r="ES539" s="46"/>
      <c r="ET539" s="46"/>
      <c r="EU539" s="46"/>
      <c r="EV539" s="46"/>
      <c r="EW539" s="46"/>
      <c r="EX539" s="46"/>
      <c r="EY539" s="46"/>
      <c r="EZ539" s="46"/>
      <c r="FA539" s="46"/>
      <c r="FB539" s="46"/>
      <c r="FC539" s="46"/>
      <c r="FD539" s="46"/>
      <c r="FE539" s="46"/>
      <c r="FF539" s="46"/>
      <c r="FG539" s="46"/>
      <c r="FH539" s="46"/>
      <c r="FI539" s="46"/>
      <c r="FJ539" s="46"/>
      <c r="FK539" s="46"/>
      <c r="FL539" s="46"/>
      <c r="FM539" s="46"/>
      <c r="FN539" s="46"/>
      <c r="FO539" s="46"/>
      <c r="FP539" s="46"/>
      <c r="FQ539" s="46"/>
      <c r="FR539" s="46"/>
      <c r="FS539" s="46"/>
      <c r="FT539" s="46"/>
      <c r="FU539" s="46"/>
      <c r="FV539" s="46"/>
      <c r="FW539" s="46"/>
      <c r="FX539" s="46"/>
      <c r="FY539" s="46"/>
      <c r="FZ539" s="46"/>
      <c r="GA539" s="46"/>
      <c r="GB539" s="46"/>
      <c r="GC539" s="46"/>
      <c r="GD539" s="46"/>
      <c r="GE539" s="46"/>
      <c r="GF539" s="46"/>
      <c r="GG539" s="46"/>
      <c r="GH539" s="46"/>
      <c r="GI539" s="46"/>
      <c r="GJ539" s="46"/>
      <c r="GK539" s="46"/>
      <c r="GL539" s="46"/>
      <c r="GM539" s="46"/>
      <c r="GN539" s="46"/>
      <c r="GO539" s="46"/>
      <c r="GP539" s="46"/>
      <c r="GQ539" s="46"/>
      <c r="GR539" s="46"/>
      <c r="GS539" s="46"/>
      <c r="GT539" s="46"/>
      <c r="GU539" s="46"/>
      <c r="GV539" s="46"/>
      <c r="GW539" s="46"/>
      <c r="GX539" s="46"/>
      <c r="GY539" s="46"/>
      <c r="GZ539" s="46"/>
      <c r="HA539" s="46"/>
      <c r="HB539" s="46"/>
      <c r="HC539" s="46"/>
      <c r="HD539" s="46"/>
      <c r="HE539" s="46"/>
      <c r="HF539" s="46"/>
      <c r="HG539" s="46"/>
      <c r="HH539" s="46"/>
      <c r="HI539" s="46"/>
      <c r="HJ539" s="46"/>
      <c r="HK539" s="46"/>
      <c r="HL539" s="46"/>
      <c r="HM539" s="46"/>
      <c r="HN539" s="46"/>
      <c r="HO539" s="46"/>
      <c r="HP539" s="46"/>
      <c r="HQ539" s="46"/>
      <c r="HR539" s="46"/>
      <c r="HS539" s="46"/>
      <c r="HT539" s="46"/>
      <c r="HU539" s="46"/>
      <c r="HV539" s="46"/>
      <c r="HW539" s="46"/>
      <c r="HX539" s="46"/>
      <c r="HY539" s="46"/>
      <c r="HZ539" s="46"/>
      <c r="IA539" s="46"/>
      <c r="IB539" s="46"/>
      <c r="IC539" s="46"/>
      <c r="ID539" s="46"/>
      <c r="IE539" s="46"/>
      <c r="IF539" s="46"/>
      <c r="IG539" s="46"/>
      <c r="IH539" s="46"/>
      <c r="II539" s="46"/>
      <c r="IJ539" s="46"/>
      <c r="IK539" s="46"/>
      <c r="IL539" s="46"/>
      <c r="IM539" s="46"/>
      <c r="IN539" s="46"/>
      <c r="IO539" s="46"/>
      <c r="IP539" s="46"/>
      <c r="IQ539" s="46"/>
      <c r="IR539" s="46"/>
      <c r="IS539" s="46"/>
      <c r="IT539" s="46"/>
      <c r="IU539" s="46"/>
      <c r="IV539" s="46"/>
      <c r="IW539" s="46"/>
      <c r="IX539" s="46"/>
      <c r="IY539" s="46"/>
      <c r="IZ539" s="46"/>
      <c r="JA539" s="46"/>
      <c r="JB539" s="46"/>
      <c r="JC539" s="46"/>
      <c r="JD539" s="46"/>
      <c r="JE539" s="46"/>
      <c r="JF539" s="46"/>
      <c r="JG539" s="46"/>
      <c r="JH539" s="46"/>
      <c r="JI539" s="46"/>
      <c r="JJ539" s="46"/>
      <c r="JK539" s="46"/>
      <c r="JL539" s="46"/>
      <c r="JM539" s="46"/>
      <c r="JN539" s="46"/>
      <c r="JO539" s="46"/>
      <c r="JP539" s="46"/>
      <c r="JQ539" s="46"/>
      <c r="JR539" s="46"/>
      <c r="JS539" s="46"/>
      <c r="JT539" s="46"/>
      <c r="JU539" s="46"/>
      <c r="JV539" s="46"/>
      <c r="JW539" s="46"/>
      <c r="JX539" s="46"/>
      <c r="JY539" s="46"/>
      <c r="JZ539" s="46"/>
      <c r="KA539" s="46"/>
      <c r="KB539" s="46"/>
      <c r="KC539" s="46"/>
      <c r="KD539" s="46"/>
      <c r="KE539" s="46"/>
      <c r="KF539" s="46"/>
      <c r="KG539" s="46"/>
      <c r="KH539" s="46"/>
      <c r="KI539" s="46"/>
      <c r="KJ539" s="46"/>
      <c r="KK539" s="46"/>
      <c r="KL539" s="46"/>
      <c r="KM539" s="46"/>
      <c r="KN539" s="46"/>
      <c r="KO539" s="46"/>
      <c r="KP539" s="46"/>
      <c r="KQ539" s="46"/>
      <c r="KR539" s="46"/>
      <c r="KS539" s="46"/>
      <c r="KT539" s="46"/>
      <c r="KU539" s="46"/>
      <c r="KV539" s="46"/>
      <c r="KW539" s="46"/>
      <c r="KX539" s="46"/>
      <c r="KY539" s="46"/>
      <c r="KZ539" s="46"/>
      <c r="LA539" s="46"/>
      <c r="LB539" s="46"/>
      <c r="LC539" s="46"/>
      <c r="LD539" s="46"/>
      <c r="LE539" s="46"/>
      <c r="LF539" s="46"/>
      <c r="LG539" s="46"/>
      <c r="LH539" s="46"/>
      <c r="LI539" s="46"/>
      <c r="LJ539" s="46"/>
      <c r="LK539" s="46"/>
      <c r="LL539" s="46"/>
      <c r="LM539" s="46"/>
      <c r="LN539" s="46"/>
      <c r="LO539" s="46"/>
      <c r="LP539" s="46"/>
      <c r="LQ539" s="46"/>
      <c r="LR539" s="46"/>
      <c r="LS539" s="46"/>
      <c r="LT539" s="46"/>
      <c r="LU539" s="46"/>
      <c r="LV539" s="46"/>
      <c r="LW539" s="46"/>
      <c r="LX539" s="46"/>
      <c r="LY539" s="46"/>
      <c r="LZ539" s="46"/>
      <c r="MA539" s="46"/>
      <c r="MB539" s="46"/>
      <c r="MC539" s="46"/>
      <c r="MD539" s="46"/>
      <c r="ME539" s="46"/>
      <c r="MF539" s="46"/>
      <c r="MG539" s="46"/>
      <c r="MH539" s="46"/>
      <c r="MI539" s="46"/>
      <c r="MJ539" s="46"/>
      <c r="MK539" s="46"/>
      <c r="ML539" s="46"/>
      <c r="MM539" s="46"/>
      <c r="MN539" s="46"/>
      <c r="MO539" s="46"/>
      <c r="MP539" s="46"/>
      <c r="MQ539" s="46"/>
      <c r="MR539" s="46"/>
      <c r="MS539" s="46"/>
      <c r="MT539" s="46"/>
      <c r="MU539" s="46"/>
      <c r="MV539" s="46"/>
      <c r="MW539" s="46"/>
      <c r="MX539" s="46"/>
      <c r="MY539" s="46"/>
      <c r="MZ539" s="46"/>
      <c r="NA539" s="46"/>
      <c r="NB539" s="46"/>
      <c r="NC539" s="46"/>
      <c r="ND539" s="46"/>
      <c r="NE539" s="46"/>
      <c r="NF539" s="46"/>
      <c r="NG539" s="46"/>
      <c r="NH539" s="46"/>
      <c r="NI539" s="46"/>
      <c r="NJ539" s="46"/>
      <c r="NK539" s="46"/>
      <c r="NL539" s="46"/>
      <c r="NM539" s="46"/>
      <c r="NN539" s="46"/>
      <c r="NO539" s="46"/>
      <c r="NP539" s="46"/>
      <c r="NQ539" s="46"/>
      <c r="NR539" s="46"/>
      <c r="NS539" s="46"/>
      <c r="NT539" s="46"/>
      <c r="NU539" s="46"/>
      <c r="NV539" s="46"/>
      <c r="NW539" s="46"/>
      <c r="NX539" s="46"/>
      <c r="NY539" s="46"/>
      <c r="NZ539" s="46"/>
      <c r="OA539" s="46"/>
      <c r="OB539" s="46"/>
      <c r="OC539" s="46"/>
      <c r="OD539" s="46"/>
      <c r="OE539" s="46"/>
      <c r="OF539" s="46"/>
      <c r="OG539" s="46"/>
      <c r="OH539" s="46"/>
      <c r="OI539" s="46"/>
      <c r="OJ539" s="46"/>
      <c r="OK539" s="46"/>
      <c r="OL539" s="46"/>
      <c r="OM539" s="46"/>
      <c r="ON539" s="46"/>
      <c r="OO539" s="46"/>
      <c r="OP539" s="46"/>
      <c r="OQ539" s="46"/>
      <c r="OR539" s="46"/>
      <c r="OS539" s="46"/>
      <c r="OT539" s="46"/>
      <c r="OU539" s="46"/>
      <c r="OV539" s="46"/>
      <c r="OW539" s="46"/>
      <c r="OX539" s="46"/>
      <c r="OY539" s="46"/>
      <c r="OZ539" s="46"/>
      <c r="PA539" s="46"/>
      <c r="PB539" s="46"/>
      <c r="PC539" s="46"/>
      <c r="PD539" s="46"/>
      <c r="PE539" s="46"/>
      <c r="PF539" s="46"/>
      <c r="PG539" s="46"/>
      <c r="PH539" s="46"/>
      <c r="PI539" s="46"/>
      <c r="PJ539" s="46"/>
      <c r="PK539" s="46"/>
      <c r="PL539" s="46"/>
      <c r="PM539" s="46"/>
      <c r="PN539" s="46"/>
      <c r="PO539" s="46"/>
      <c r="PP539" s="46"/>
      <c r="PQ539" s="46"/>
      <c r="PR539" s="46"/>
      <c r="PS539" s="46"/>
      <c r="PT539" s="46"/>
      <c r="PU539" s="46"/>
      <c r="PV539" s="46"/>
      <c r="PW539" s="46"/>
      <c r="PX539" s="46"/>
      <c r="PY539" s="46"/>
      <c r="PZ539" s="46"/>
      <c r="QA539" s="46"/>
      <c r="QB539" s="46"/>
      <c r="QC539" s="46"/>
      <c r="QD539" s="46"/>
      <c r="QE539" s="46"/>
      <c r="QF539" s="46"/>
      <c r="QG539" s="46"/>
      <c r="QH539" s="46"/>
      <c r="QI539" s="46"/>
      <c r="QJ539" s="46"/>
      <c r="QK539" s="46"/>
      <c r="QL539" s="46"/>
      <c r="QM539" s="46"/>
      <c r="QN539" s="46"/>
      <c r="QO539" s="46"/>
      <c r="QP539" s="46"/>
      <c r="QQ539" s="46"/>
      <c r="QR539" s="46"/>
      <c r="QS539" s="46"/>
      <c r="QT539" s="46"/>
      <c r="QU539" s="46"/>
      <c r="QV539" s="46"/>
      <c r="QW539" s="46"/>
      <c r="QX539" s="46"/>
      <c r="QY539" s="46"/>
      <c r="QZ539" s="46"/>
      <c r="RA539" s="46"/>
      <c r="RB539" s="46"/>
      <c r="RC539" s="46"/>
      <c r="RD539" s="46"/>
      <c r="RE539" s="46"/>
      <c r="RF539" s="46"/>
      <c r="RG539" s="46"/>
      <c r="RH539" s="46"/>
      <c r="RI539" s="46"/>
      <c r="RJ539" s="46"/>
      <c r="RK539" s="46"/>
      <c r="RL539" s="46"/>
      <c r="RM539" s="46"/>
      <c r="RN539" s="46"/>
      <c r="RO539" s="46"/>
      <c r="RP539" s="46"/>
      <c r="RQ539" s="46"/>
      <c r="RR539" s="46"/>
      <c r="RS539" s="46"/>
      <c r="RT539" s="46"/>
      <c r="RU539" s="46"/>
      <c r="RV539" s="46"/>
      <c r="RW539" s="46"/>
      <c r="RX539" s="46"/>
      <c r="RY539" s="46"/>
      <c r="RZ539" s="46"/>
      <c r="SA539" s="46"/>
      <c r="SB539" s="46"/>
      <c r="SC539" s="46"/>
      <c r="SD539" s="46"/>
      <c r="SE539" s="46"/>
      <c r="SF539" s="46"/>
      <c r="SG539" s="46"/>
      <c r="SH539" s="46"/>
      <c r="SI539" s="46"/>
      <c r="SJ539" s="46"/>
      <c r="SK539" s="46"/>
      <c r="SL539" s="46"/>
      <c r="SM539" s="46"/>
      <c r="SN539" s="46"/>
      <c r="SO539" s="46"/>
      <c r="SP539" s="46"/>
      <c r="SQ539" s="46"/>
      <c r="SR539" s="46"/>
      <c r="SS539" s="46"/>
      <c r="ST539" s="46"/>
      <c r="SU539" s="46"/>
      <c r="SV539" s="46"/>
      <c r="SW539" s="46"/>
      <c r="SX539" s="46"/>
      <c r="SY539" s="46"/>
      <c r="SZ539" s="46"/>
      <c r="TA539" s="46"/>
      <c r="TB539" s="46"/>
      <c r="TC539" s="46"/>
      <c r="TD539" s="46"/>
      <c r="TE539" s="46"/>
      <c r="TF539" s="46"/>
      <c r="TG539" s="46"/>
      <c r="TH539" s="46"/>
      <c r="TI539" s="46"/>
      <c r="TJ539" s="46"/>
      <c r="TK539" s="46"/>
      <c r="TL539" s="46"/>
      <c r="TM539" s="46"/>
      <c r="TN539" s="46"/>
      <c r="TO539" s="46"/>
      <c r="TP539" s="46"/>
      <c r="TQ539" s="46"/>
      <c r="TR539" s="46"/>
      <c r="TS539" s="46"/>
      <c r="TT539" s="46"/>
      <c r="TU539" s="46"/>
      <c r="TV539" s="46"/>
      <c r="TW539" s="46"/>
      <c r="TX539" s="46"/>
      <c r="TY539" s="46"/>
      <c r="TZ539" s="46"/>
      <c r="UA539" s="46"/>
      <c r="UB539" s="46"/>
      <c r="UC539" s="46"/>
      <c r="UD539" s="46"/>
      <c r="UE539" s="46"/>
      <c r="UF539" s="46"/>
      <c r="UG539" s="46"/>
      <c r="UH539" s="46"/>
      <c r="UI539" s="46"/>
      <c r="UJ539" s="46"/>
      <c r="UK539" s="46"/>
      <c r="UL539" s="46"/>
      <c r="UM539" s="46"/>
      <c r="UN539" s="46"/>
      <c r="UO539" s="46"/>
      <c r="UP539" s="46"/>
      <c r="UQ539" s="46"/>
      <c r="UR539" s="46"/>
      <c r="US539" s="46"/>
      <c r="UT539" s="46"/>
      <c r="UU539" s="46"/>
      <c r="UV539" s="46"/>
      <c r="UW539" s="46"/>
      <c r="UX539" s="46"/>
      <c r="UY539" s="46"/>
      <c r="UZ539" s="46"/>
      <c r="VA539" s="46"/>
      <c r="VB539" s="46"/>
      <c r="VC539" s="46"/>
      <c r="VD539" s="46"/>
      <c r="VE539" s="46"/>
      <c r="VF539" s="46"/>
      <c r="VG539" s="46"/>
      <c r="VH539" s="46"/>
      <c r="VI539" s="46"/>
      <c r="VJ539" s="46"/>
      <c r="VK539" s="46"/>
      <c r="VL539" s="46"/>
      <c r="VM539" s="46"/>
      <c r="VN539" s="46"/>
      <c r="VO539" s="46"/>
      <c r="VP539" s="46"/>
      <c r="VQ539" s="46"/>
      <c r="VR539" s="46"/>
      <c r="VS539" s="46"/>
      <c r="VT539" s="46"/>
      <c r="VU539" s="46"/>
      <c r="VV539" s="46"/>
      <c r="VW539" s="46"/>
      <c r="VX539" s="46"/>
      <c r="VY539" s="46"/>
      <c r="VZ539" s="46"/>
      <c r="WA539" s="46"/>
      <c r="WB539" s="46"/>
      <c r="WC539" s="46"/>
      <c r="WD539" s="46"/>
      <c r="WE539" s="46"/>
      <c r="WF539" s="46"/>
      <c r="WG539" s="46"/>
      <c r="WH539" s="46"/>
      <c r="WI539" s="46"/>
      <c r="WJ539" s="46"/>
      <c r="WK539" s="46"/>
      <c r="WL539" s="46"/>
      <c r="WM539" s="46"/>
      <c r="WN539" s="46"/>
      <c r="WO539" s="46"/>
      <c r="WP539" s="46"/>
      <c r="WQ539" s="46"/>
      <c r="WR539" s="46"/>
      <c r="WS539" s="46"/>
      <c r="WT539" s="46"/>
      <c r="WU539" s="46"/>
      <c r="WV539" s="46"/>
      <c r="WW539" s="46"/>
      <c r="WX539" s="46"/>
      <c r="WY539" s="46"/>
      <c r="WZ539" s="46"/>
      <c r="XA539" s="46"/>
      <c r="XB539" s="46"/>
      <c r="XC539" s="46"/>
      <c r="XD539" s="46"/>
      <c r="XE539" s="46"/>
      <c r="XF539" s="46"/>
      <c r="XG539" s="46"/>
      <c r="XH539" s="46"/>
      <c r="XI539" s="46"/>
      <c r="XJ539" s="46"/>
      <c r="XK539" s="46"/>
      <c r="XL539" s="46"/>
      <c r="XM539" s="46"/>
      <c r="XN539" s="46"/>
      <c r="XO539" s="46"/>
      <c r="XP539" s="46"/>
      <c r="XQ539" s="46"/>
      <c r="XR539" s="46"/>
      <c r="XS539" s="46"/>
      <c r="XT539" s="46"/>
      <c r="XU539" s="46"/>
      <c r="XV539" s="46"/>
      <c r="XW539" s="46"/>
      <c r="XX539" s="46"/>
      <c r="XY539" s="46"/>
      <c r="XZ539" s="46"/>
      <c r="YA539" s="46"/>
      <c r="YB539" s="46"/>
      <c r="YC539" s="46"/>
      <c r="YD539" s="46"/>
      <c r="YE539" s="46"/>
      <c r="YF539" s="46"/>
      <c r="YG539" s="46"/>
      <c r="YH539" s="46"/>
      <c r="YI539" s="46"/>
      <c r="YJ539" s="46"/>
      <c r="YK539" s="46"/>
      <c r="YL539" s="46"/>
      <c r="YM539" s="46"/>
      <c r="YN539" s="46"/>
      <c r="YO539" s="46"/>
      <c r="YP539" s="46"/>
      <c r="YQ539" s="46"/>
      <c r="YR539" s="46"/>
      <c r="YS539" s="46"/>
      <c r="YT539" s="46"/>
      <c r="YU539" s="46"/>
      <c r="YV539" s="46"/>
      <c r="YW539" s="46"/>
      <c r="YX539" s="46"/>
      <c r="YY539" s="46"/>
      <c r="YZ539" s="46"/>
      <c r="ZA539" s="46"/>
      <c r="ZB539" s="46"/>
      <c r="ZC539" s="46"/>
      <c r="ZD539" s="46"/>
      <c r="ZE539" s="46"/>
      <c r="ZF539" s="46"/>
      <c r="ZG539" s="46"/>
      <c r="ZH539" s="46"/>
      <c r="ZI539" s="46"/>
      <c r="ZJ539" s="46"/>
      <c r="ZK539" s="46"/>
      <c r="ZL539" s="46"/>
      <c r="ZM539" s="46"/>
      <c r="ZN539" s="46"/>
      <c r="ZO539" s="46"/>
      <c r="ZP539" s="46"/>
      <c r="ZQ539" s="46"/>
      <c r="ZR539" s="46"/>
      <c r="ZS539" s="46"/>
      <c r="ZT539" s="46"/>
      <c r="ZU539" s="46"/>
      <c r="ZV539" s="46"/>
      <c r="ZW539" s="46"/>
      <c r="ZX539" s="46"/>
      <c r="ZY539" s="46"/>
      <c r="ZZ539" s="46"/>
      <c r="AAA539" s="46"/>
      <c r="AAB539" s="46"/>
      <c r="AAC539" s="46"/>
      <c r="AAD539" s="46"/>
      <c r="AAE539" s="46"/>
      <c r="AAF539" s="46"/>
      <c r="AAG539" s="46"/>
      <c r="AAH539" s="46"/>
      <c r="AAI539" s="46"/>
      <c r="AAJ539" s="46"/>
      <c r="AAK539" s="46"/>
      <c r="AAL539" s="46"/>
      <c r="AAM539" s="46"/>
      <c r="AAN539" s="46"/>
      <c r="AAO539" s="46"/>
      <c r="AAP539" s="46"/>
      <c r="AAQ539" s="46"/>
      <c r="AAR539" s="46"/>
      <c r="AAS539" s="46"/>
      <c r="AAT539" s="46"/>
      <c r="AAU539" s="46"/>
      <c r="AAV539" s="46"/>
      <c r="AAW539" s="46"/>
      <c r="AAX539" s="46"/>
      <c r="AAY539" s="46"/>
      <c r="AAZ539" s="46"/>
      <c r="ABA539" s="46"/>
      <c r="ABB539" s="46"/>
      <c r="ABC539" s="46"/>
      <c r="ABD539" s="46"/>
      <c r="ABE539" s="46"/>
      <c r="ABF539" s="46"/>
      <c r="ABG539" s="46"/>
      <c r="ABH539" s="46"/>
      <c r="ABI539" s="46"/>
      <c r="ABJ539" s="46"/>
      <c r="ABK539" s="46"/>
      <c r="ABL539" s="46"/>
      <c r="ABM539" s="46"/>
      <c r="ABN539" s="46"/>
      <c r="ABO539" s="46"/>
      <c r="ABP539" s="46"/>
      <c r="ABQ539" s="46"/>
      <c r="ABR539" s="46"/>
      <c r="ABS539" s="46"/>
      <c r="ABT539" s="46"/>
      <c r="ABU539" s="46"/>
      <c r="ABV539" s="46"/>
      <c r="ABW539" s="46"/>
      <c r="ABX539" s="46"/>
      <c r="ABY539" s="46"/>
      <c r="ABZ539" s="46"/>
      <c r="ACA539" s="46"/>
      <c r="ACB539" s="46"/>
      <c r="ACC539" s="46"/>
      <c r="ACD539" s="46"/>
      <c r="ACE539" s="46"/>
      <c r="ACF539" s="46"/>
      <c r="ACG539" s="46"/>
      <c r="ACH539" s="46"/>
      <c r="ACI539" s="46"/>
      <c r="ACJ539" s="46"/>
      <c r="ACK539" s="46"/>
      <c r="ACL539" s="46"/>
      <c r="ACM539" s="46"/>
      <c r="ACN539" s="46"/>
      <c r="ACO539" s="46"/>
      <c r="ACP539" s="46"/>
      <c r="ACQ539" s="46"/>
      <c r="ACR539" s="46"/>
      <c r="ACS539" s="46"/>
      <c r="ACT539" s="46"/>
      <c r="ACU539" s="46"/>
      <c r="ACV539" s="46"/>
      <c r="ACW539" s="46"/>
      <c r="ACX539" s="46"/>
      <c r="ACY539" s="46"/>
      <c r="ACZ539" s="46"/>
      <c r="ADA539" s="46"/>
      <c r="ADB539" s="46"/>
      <c r="ADC539" s="46"/>
      <c r="ADD539" s="46"/>
      <c r="ADE539" s="46"/>
      <c r="ADF539" s="46"/>
      <c r="ADG539" s="46"/>
      <c r="ADH539" s="46"/>
      <c r="ADI539" s="46"/>
      <c r="ADJ539" s="46"/>
      <c r="ADK539" s="46"/>
      <c r="ADL539" s="46"/>
      <c r="ADM539" s="46"/>
      <c r="ADN539" s="46"/>
      <c r="ADO539" s="46"/>
      <c r="ADP539" s="46"/>
    </row>
    <row r="540" spans="3:796" x14ac:dyDescent="0.4">
      <c r="C540" s="62"/>
      <c r="D540" s="42">
        <f>(1/$D$5)*学習!S70</f>
        <v>0</v>
      </c>
      <c r="I540" s="63">
        <v>529</v>
      </c>
      <c r="J540" s="44">
        <v>-6.9145111072353382E-2</v>
      </c>
      <c r="K540" s="44">
        <v>-0.16439581548631468</v>
      </c>
      <c r="L540" s="44">
        <v>-0.22459104059281312</v>
      </c>
      <c r="M540" s="44">
        <v>0.15234767873837704</v>
      </c>
      <c r="N540" s="44">
        <v>1.7945229410998562E-2</v>
      </c>
      <c r="O540" s="44">
        <v>-9.1784696606077562E-2</v>
      </c>
      <c r="P540" s="44">
        <v>-0.10325174439117188</v>
      </c>
      <c r="Q540" s="44">
        <v>1.8395903250262909E-2</v>
      </c>
      <c r="R540" s="44">
        <v>0.12959746310821449</v>
      </c>
      <c r="S540" s="44">
        <v>7.8994928422185501E-2</v>
      </c>
      <c r="T540" s="44">
        <v>0.26285345102304164</v>
      </c>
      <c r="U540" s="44">
        <v>-4.6781364645267054E-2</v>
      </c>
      <c r="V540" s="44">
        <v>-2.2685140302123812E-2</v>
      </c>
      <c r="W540" s="44">
        <v>-3.7433946595470689E-2</v>
      </c>
      <c r="X540" s="44">
        <v>4.6235051465143583E-2</v>
      </c>
      <c r="Y540" s="44">
        <v>0.1179556079611897</v>
      </c>
      <c r="Z540" s="44">
        <v>2.3471147831901464E-3</v>
      </c>
      <c r="AA540" s="44">
        <v>-4.9529286631757506E-2</v>
      </c>
      <c r="AB540" s="44">
        <v>-9.1184241821011449E-3</v>
      </c>
      <c r="AC540" s="44">
        <v>3.4719821716404427E-2</v>
      </c>
      <c r="AD540" s="44">
        <v>4.9327430217815618E-2</v>
      </c>
      <c r="AE540" s="44">
        <v>-3.4491383743872568E-2</v>
      </c>
      <c r="AF540" s="44">
        <v>-0.14143078744834289</v>
      </c>
      <c r="AG540" s="44">
        <v>-9.2672023616567928E-2</v>
      </c>
      <c r="AH540" s="44">
        <v>3.1453825476328405E-2</v>
      </c>
      <c r="AI540" s="44">
        <v>2.0294845438051507E-2</v>
      </c>
      <c r="AJ540" s="44">
        <v>-0.14942361604093171</v>
      </c>
      <c r="AK540" s="44">
        <v>5.6362204627144703E-2</v>
      </c>
      <c r="AL540" s="44">
        <v>9.1078330811933686E-2</v>
      </c>
      <c r="AM540" s="44">
        <v>4.4640880114523621E-2</v>
      </c>
      <c r="AN540" s="44">
        <v>-7.3824202954596366E-2</v>
      </c>
      <c r="AO540" s="44">
        <v>5.5569244185280912E-2</v>
      </c>
      <c r="AP540" s="44">
        <v>7.8978379452045531E-3</v>
      </c>
      <c r="AQ540" s="44">
        <v>0.14850688913311638</v>
      </c>
      <c r="AR540" s="44">
        <v>-9.6972908808293887E-2</v>
      </c>
      <c r="AS540" s="44">
        <v>-0.12240738772778967</v>
      </c>
      <c r="AT540" s="44">
        <v>-8.8392778750360015E-2</v>
      </c>
      <c r="AU540" s="44">
        <v>-6.1710948191177013E-2</v>
      </c>
      <c r="AV540" s="44">
        <v>-1.4464134759276461E-2</v>
      </c>
      <c r="AW540" s="44">
        <v>-4.7894433026740846E-3</v>
      </c>
      <c r="AX540" s="44">
        <v>-1.1365357432377307E-2</v>
      </c>
      <c r="AY540" s="44">
        <v>6.9374339187618927E-2</v>
      </c>
      <c r="AZ540" s="44">
        <v>1.7720725748234391E-2</v>
      </c>
      <c r="BA540" s="44">
        <v>4.0822468018159093E-2</v>
      </c>
      <c r="BB540" s="44">
        <v>-3.2094502119276837E-3</v>
      </c>
      <c r="BC540" s="44">
        <v>0.12173020032528423</v>
      </c>
      <c r="BD540" s="44">
        <v>-9.3401357893668158E-2</v>
      </c>
      <c r="BE540" s="44">
        <v>0.18426003361057919</v>
      </c>
      <c r="BF540" s="44">
        <v>4.3428212518017852E-2</v>
      </c>
      <c r="BG540" s="44">
        <v>9.584826046976623E-2</v>
      </c>
      <c r="BH540" s="44">
        <v>1.8018422398365996E-2</v>
      </c>
      <c r="BI540" s="44">
        <v>7.3600774679417155E-2</v>
      </c>
      <c r="BJ540" s="44">
        <v>-5.5028797774462013E-2</v>
      </c>
      <c r="BK540" s="44">
        <v>-8.5394979585066449E-2</v>
      </c>
      <c r="BL540" s="44">
        <v>-2.2995446330583029E-2</v>
      </c>
      <c r="BM540" s="44">
        <v>0.24324657660404966</v>
      </c>
      <c r="BN540" s="44">
        <v>9.439273236241158E-2</v>
      </c>
      <c r="BO540" s="44">
        <v>-0.15552702306410018</v>
      </c>
      <c r="BP540" s="44">
        <v>2.8534685026215194E-2</v>
      </c>
      <c r="BQ540" s="44">
        <v>-0.14650584546102111</v>
      </c>
      <c r="BR540" s="44">
        <v>3.6421326870109058E-2</v>
      </c>
      <c r="BS540" s="44">
        <v>6.8120300563832724E-3</v>
      </c>
      <c r="BT540" s="44">
        <v>-7.5354390859952419E-3</v>
      </c>
      <c r="BU540" s="44">
        <v>4.7673500072954261E-2</v>
      </c>
      <c r="BV540" s="44">
        <v>4.7425632992031369E-2</v>
      </c>
      <c r="BW540" s="44">
        <v>-2.4564661231255645E-2</v>
      </c>
      <c r="BX540" s="44">
        <v>9.059609826684422E-3</v>
      </c>
      <c r="BY540" s="44">
        <v>8.4187470634332004E-3</v>
      </c>
      <c r="BZ540" s="44">
        <v>-6.9986338569882952E-3</v>
      </c>
      <c r="CA540" s="44">
        <v>-9.6471997417635499E-2</v>
      </c>
      <c r="CB540" s="44">
        <v>-0.19803103551715931</v>
      </c>
      <c r="CC540" s="44">
        <v>2.0550498011151212E-2</v>
      </c>
      <c r="CD540" s="44">
        <v>2.9711211273668593E-2</v>
      </c>
      <c r="CE540" s="44">
        <v>0.13108502686444859</v>
      </c>
      <c r="CF540" s="44">
        <v>4.1114666453018409E-2</v>
      </c>
      <c r="CG540" s="44">
        <v>-0.17317349380352048</v>
      </c>
      <c r="CH540" s="44">
        <v>4.8566011376949977E-2</v>
      </c>
      <c r="CI540" s="44">
        <v>-0.10269087813624245</v>
      </c>
      <c r="CJ540" s="44">
        <v>7.0158117734660783E-2</v>
      </c>
      <c r="CK540" s="44">
        <v>-3.6518553183152523E-2</v>
      </c>
      <c r="CL540" s="44">
        <v>-4.1639020374828452E-2</v>
      </c>
      <c r="CM540" s="44">
        <v>8.9910918620770636E-2</v>
      </c>
      <c r="CN540" s="44">
        <v>0.10821894575905366</v>
      </c>
      <c r="CO540" s="44">
        <v>5.7967489669139456E-2</v>
      </c>
      <c r="CP540" s="44">
        <v>0.11169507695377676</v>
      </c>
      <c r="CQ540" s="44">
        <v>-0.14718787576483033</v>
      </c>
      <c r="CR540" s="44">
        <v>-0.14106443445249059</v>
      </c>
      <c r="CS540" s="44">
        <v>1.6959886092765115E-3</v>
      </c>
      <c r="CT540" s="44">
        <v>0.14052939191867461</v>
      </c>
      <c r="CU540" s="44">
        <v>0.12313042660223371</v>
      </c>
      <c r="CV540" s="44">
        <v>0.1685554120333001</v>
      </c>
      <c r="CW540" s="44">
        <v>-0.2100611869771116</v>
      </c>
      <c r="CX540" s="44">
        <v>-0.22969209740345306</v>
      </c>
      <c r="CY540" s="44">
        <v>-5.1842252915100924E-2</v>
      </c>
      <c r="CZ540" s="44">
        <v>-0.10901423125489532</v>
      </c>
      <c r="DA540" s="44">
        <v>3.9656276946889502E-2</v>
      </c>
      <c r="DB540" s="44">
        <v>-6.3611933269564824E-2</v>
      </c>
      <c r="DC540" s="44">
        <v>5.8149523453390584E-2</v>
      </c>
      <c r="DD540" s="44">
        <v>8.950757606636979E-2</v>
      </c>
      <c r="DE540" s="44">
        <v>-9.047554020668544E-2</v>
      </c>
      <c r="DF540" s="46"/>
      <c r="DG540" s="46"/>
      <c r="DH540" s="46"/>
      <c r="DI540" s="46"/>
      <c r="DJ540" s="46"/>
      <c r="DK540" s="46"/>
      <c r="DL540" s="46"/>
      <c r="DM540" s="46"/>
      <c r="DN540" s="46"/>
      <c r="DO540" s="46"/>
      <c r="DP540" s="46"/>
      <c r="DQ540" s="46"/>
      <c r="DR540" s="46"/>
      <c r="DS540" s="46"/>
      <c r="DT540" s="46"/>
      <c r="DU540" s="46"/>
      <c r="DV540" s="46"/>
      <c r="DW540" s="46"/>
      <c r="DX540" s="46"/>
      <c r="DY540" s="46"/>
      <c r="DZ540" s="46"/>
      <c r="EA540" s="46"/>
      <c r="EB540" s="46"/>
      <c r="EC540" s="46"/>
      <c r="ED540" s="46"/>
      <c r="EE540" s="46"/>
      <c r="EF540" s="46"/>
      <c r="EG540" s="46"/>
      <c r="EH540" s="46"/>
      <c r="EI540" s="46"/>
      <c r="EJ540" s="46"/>
      <c r="EK540" s="46"/>
      <c r="EL540" s="46"/>
      <c r="EM540" s="46"/>
      <c r="EN540" s="46"/>
      <c r="EO540" s="46"/>
      <c r="EP540" s="46"/>
      <c r="EQ540" s="46"/>
      <c r="ER540" s="46"/>
      <c r="ES540" s="46"/>
      <c r="ET540" s="46"/>
      <c r="EU540" s="46"/>
      <c r="EV540" s="46"/>
      <c r="EW540" s="46"/>
      <c r="EX540" s="46"/>
      <c r="EY540" s="46"/>
      <c r="EZ540" s="46"/>
      <c r="FA540" s="46"/>
      <c r="FB540" s="46"/>
      <c r="FC540" s="46"/>
      <c r="FD540" s="46"/>
      <c r="FE540" s="46"/>
      <c r="FF540" s="46"/>
      <c r="FG540" s="46"/>
      <c r="FH540" s="46"/>
      <c r="FI540" s="46"/>
      <c r="FJ540" s="46"/>
      <c r="FK540" s="46"/>
      <c r="FL540" s="46"/>
      <c r="FM540" s="46"/>
      <c r="FN540" s="46"/>
      <c r="FO540" s="46"/>
      <c r="FP540" s="46"/>
      <c r="FQ540" s="46"/>
      <c r="FR540" s="46"/>
      <c r="FS540" s="46"/>
      <c r="FT540" s="46"/>
      <c r="FU540" s="46"/>
      <c r="FV540" s="46"/>
      <c r="FW540" s="46"/>
      <c r="FX540" s="46"/>
      <c r="FY540" s="46"/>
      <c r="FZ540" s="46"/>
      <c r="GA540" s="46"/>
      <c r="GB540" s="46"/>
      <c r="GC540" s="46"/>
      <c r="GD540" s="46"/>
      <c r="GE540" s="46"/>
      <c r="GF540" s="46"/>
      <c r="GG540" s="46"/>
      <c r="GH540" s="46"/>
      <c r="GI540" s="46"/>
      <c r="GJ540" s="46"/>
      <c r="GK540" s="46"/>
      <c r="GL540" s="46"/>
      <c r="GM540" s="46"/>
      <c r="GN540" s="46"/>
      <c r="GO540" s="46"/>
      <c r="GP540" s="46"/>
      <c r="GQ540" s="46"/>
      <c r="GR540" s="46"/>
      <c r="GS540" s="46"/>
      <c r="GT540" s="46"/>
      <c r="GU540" s="46"/>
      <c r="GV540" s="46"/>
      <c r="GW540" s="46"/>
      <c r="GX540" s="46"/>
      <c r="GY540" s="46"/>
      <c r="GZ540" s="46"/>
      <c r="HA540" s="46"/>
      <c r="HB540" s="46"/>
      <c r="HC540" s="46"/>
      <c r="HD540" s="46"/>
      <c r="HE540" s="46"/>
      <c r="HF540" s="46"/>
      <c r="HG540" s="46"/>
      <c r="HH540" s="46"/>
      <c r="HI540" s="46"/>
      <c r="HJ540" s="46"/>
      <c r="HK540" s="46"/>
      <c r="HL540" s="46"/>
      <c r="HM540" s="46"/>
      <c r="HN540" s="46"/>
      <c r="HO540" s="46"/>
      <c r="HP540" s="46"/>
      <c r="HQ540" s="46"/>
      <c r="HR540" s="46"/>
      <c r="HS540" s="46"/>
      <c r="HT540" s="46"/>
      <c r="HU540" s="46"/>
      <c r="HV540" s="46"/>
      <c r="HW540" s="46"/>
      <c r="HX540" s="46"/>
      <c r="HY540" s="46"/>
      <c r="HZ540" s="46"/>
      <c r="IA540" s="46"/>
      <c r="IB540" s="46"/>
      <c r="IC540" s="46"/>
      <c r="ID540" s="46"/>
      <c r="IE540" s="46"/>
      <c r="IF540" s="46"/>
      <c r="IG540" s="46"/>
      <c r="IH540" s="46"/>
      <c r="II540" s="46"/>
      <c r="IJ540" s="46"/>
      <c r="IK540" s="46"/>
      <c r="IL540" s="46"/>
      <c r="IM540" s="46"/>
      <c r="IN540" s="46"/>
      <c r="IO540" s="46"/>
      <c r="IP540" s="46"/>
      <c r="IQ540" s="46"/>
      <c r="IR540" s="46"/>
      <c r="IS540" s="46"/>
      <c r="IT540" s="46"/>
      <c r="IU540" s="46"/>
      <c r="IV540" s="46"/>
      <c r="IW540" s="46"/>
      <c r="IX540" s="46"/>
      <c r="IY540" s="46"/>
      <c r="IZ540" s="46"/>
      <c r="JA540" s="46"/>
      <c r="JB540" s="46"/>
      <c r="JC540" s="46"/>
      <c r="JD540" s="46"/>
      <c r="JE540" s="46"/>
      <c r="JF540" s="46"/>
      <c r="JG540" s="46"/>
      <c r="JH540" s="46"/>
      <c r="JI540" s="46"/>
      <c r="JJ540" s="46"/>
      <c r="JK540" s="46"/>
      <c r="JL540" s="46"/>
      <c r="JM540" s="46"/>
      <c r="JN540" s="46"/>
      <c r="JO540" s="46"/>
      <c r="JP540" s="46"/>
      <c r="JQ540" s="46"/>
      <c r="JR540" s="46"/>
      <c r="JS540" s="46"/>
      <c r="JT540" s="46"/>
      <c r="JU540" s="46"/>
      <c r="JV540" s="46"/>
      <c r="JW540" s="46"/>
      <c r="JX540" s="46"/>
      <c r="JY540" s="46"/>
      <c r="JZ540" s="46"/>
      <c r="KA540" s="46"/>
      <c r="KB540" s="46"/>
      <c r="KC540" s="46"/>
      <c r="KD540" s="46"/>
      <c r="KE540" s="46"/>
      <c r="KF540" s="46"/>
      <c r="KG540" s="46"/>
      <c r="KH540" s="46"/>
      <c r="KI540" s="46"/>
      <c r="KJ540" s="46"/>
      <c r="KK540" s="46"/>
      <c r="KL540" s="46"/>
      <c r="KM540" s="46"/>
      <c r="KN540" s="46"/>
      <c r="KO540" s="46"/>
      <c r="KP540" s="46"/>
      <c r="KQ540" s="46"/>
      <c r="KR540" s="46"/>
      <c r="KS540" s="46"/>
      <c r="KT540" s="46"/>
      <c r="KU540" s="46"/>
      <c r="KV540" s="46"/>
      <c r="KW540" s="46"/>
      <c r="KX540" s="46"/>
      <c r="KY540" s="46"/>
      <c r="KZ540" s="46"/>
      <c r="LA540" s="46"/>
      <c r="LB540" s="46"/>
      <c r="LC540" s="46"/>
      <c r="LD540" s="46"/>
      <c r="LE540" s="46"/>
      <c r="LF540" s="46"/>
      <c r="LG540" s="46"/>
      <c r="LH540" s="46"/>
      <c r="LI540" s="46"/>
      <c r="LJ540" s="46"/>
      <c r="LK540" s="46"/>
      <c r="LL540" s="46"/>
      <c r="LM540" s="46"/>
      <c r="LN540" s="46"/>
      <c r="LO540" s="46"/>
      <c r="LP540" s="46"/>
      <c r="LQ540" s="46"/>
      <c r="LR540" s="46"/>
      <c r="LS540" s="46"/>
      <c r="LT540" s="46"/>
      <c r="LU540" s="46"/>
      <c r="LV540" s="46"/>
      <c r="LW540" s="46"/>
      <c r="LX540" s="46"/>
      <c r="LY540" s="46"/>
      <c r="LZ540" s="46"/>
      <c r="MA540" s="46"/>
      <c r="MB540" s="46"/>
      <c r="MC540" s="46"/>
      <c r="MD540" s="46"/>
      <c r="ME540" s="46"/>
      <c r="MF540" s="46"/>
      <c r="MG540" s="46"/>
      <c r="MH540" s="46"/>
      <c r="MI540" s="46"/>
      <c r="MJ540" s="46"/>
      <c r="MK540" s="46"/>
      <c r="ML540" s="46"/>
      <c r="MM540" s="46"/>
      <c r="MN540" s="46"/>
      <c r="MO540" s="46"/>
      <c r="MP540" s="46"/>
      <c r="MQ540" s="46"/>
      <c r="MR540" s="46"/>
      <c r="MS540" s="46"/>
      <c r="MT540" s="46"/>
      <c r="MU540" s="46"/>
      <c r="MV540" s="46"/>
      <c r="MW540" s="46"/>
      <c r="MX540" s="46"/>
      <c r="MY540" s="46"/>
      <c r="MZ540" s="46"/>
      <c r="NA540" s="46"/>
      <c r="NB540" s="46"/>
      <c r="NC540" s="46"/>
      <c r="ND540" s="46"/>
      <c r="NE540" s="46"/>
      <c r="NF540" s="46"/>
      <c r="NG540" s="46"/>
      <c r="NH540" s="46"/>
      <c r="NI540" s="46"/>
      <c r="NJ540" s="46"/>
      <c r="NK540" s="46"/>
      <c r="NL540" s="46"/>
      <c r="NM540" s="46"/>
      <c r="NN540" s="46"/>
      <c r="NO540" s="46"/>
      <c r="NP540" s="46"/>
      <c r="NQ540" s="46"/>
      <c r="NR540" s="46"/>
      <c r="NS540" s="46"/>
      <c r="NT540" s="46"/>
      <c r="NU540" s="46"/>
      <c r="NV540" s="46"/>
      <c r="NW540" s="46"/>
      <c r="NX540" s="46"/>
      <c r="NY540" s="46"/>
      <c r="NZ540" s="46"/>
      <c r="OA540" s="46"/>
      <c r="OB540" s="46"/>
      <c r="OC540" s="46"/>
      <c r="OD540" s="46"/>
      <c r="OE540" s="46"/>
      <c r="OF540" s="46"/>
      <c r="OG540" s="46"/>
      <c r="OH540" s="46"/>
      <c r="OI540" s="46"/>
      <c r="OJ540" s="46"/>
      <c r="OK540" s="46"/>
      <c r="OL540" s="46"/>
      <c r="OM540" s="46"/>
      <c r="ON540" s="46"/>
      <c r="OO540" s="46"/>
      <c r="OP540" s="46"/>
      <c r="OQ540" s="46"/>
      <c r="OR540" s="46"/>
      <c r="OS540" s="46"/>
      <c r="OT540" s="46"/>
      <c r="OU540" s="46"/>
      <c r="OV540" s="46"/>
      <c r="OW540" s="46"/>
      <c r="OX540" s="46"/>
      <c r="OY540" s="46"/>
      <c r="OZ540" s="46"/>
      <c r="PA540" s="46"/>
      <c r="PB540" s="46"/>
      <c r="PC540" s="46"/>
      <c r="PD540" s="46"/>
      <c r="PE540" s="46"/>
      <c r="PF540" s="46"/>
      <c r="PG540" s="46"/>
      <c r="PH540" s="46"/>
      <c r="PI540" s="46"/>
      <c r="PJ540" s="46"/>
      <c r="PK540" s="46"/>
      <c r="PL540" s="46"/>
      <c r="PM540" s="46"/>
      <c r="PN540" s="46"/>
      <c r="PO540" s="46"/>
      <c r="PP540" s="46"/>
      <c r="PQ540" s="46"/>
      <c r="PR540" s="46"/>
      <c r="PS540" s="46"/>
      <c r="PT540" s="46"/>
      <c r="PU540" s="46"/>
      <c r="PV540" s="46"/>
      <c r="PW540" s="46"/>
      <c r="PX540" s="46"/>
      <c r="PY540" s="46"/>
      <c r="PZ540" s="46"/>
      <c r="QA540" s="46"/>
      <c r="QB540" s="46"/>
      <c r="QC540" s="46"/>
      <c r="QD540" s="46"/>
      <c r="QE540" s="46"/>
      <c r="QF540" s="46"/>
      <c r="QG540" s="46"/>
      <c r="QH540" s="46"/>
      <c r="QI540" s="46"/>
      <c r="QJ540" s="46"/>
      <c r="QK540" s="46"/>
      <c r="QL540" s="46"/>
      <c r="QM540" s="46"/>
      <c r="QN540" s="46"/>
      <c r="QO540" s="46"/>
      <c r="QP540" s="46"/>
      <c r="QQ540" s="46"/>
      <c r="QR540" s="46"/>
      <c r="QS540" s="46"/>
      <c r="QT540" s="46"/>
      <c r="QU540" s="46"/>
      <c r="QV540" s="46"/>
      <c r="QW540" s="46"/>
      <c r="QX540" s="46"/>
      <c r="QY540" s="46"/>
      <c r="QZ540" s="46"/>
      <c r="RA540" s="46"/>
      <c r="RB540" s="46"/>
      <c r="RC540" s="46"/>
      <c r="RD540" s="46"/>
      <c r="RE540" s="46"/>
      <c r="RF540" s="46"/>
      <c r="RG540" s="46"/>
      <c r="RH540" s="46"/>
      <c r="RI540" s="46"/>
      <c r="RJ540" s="46"/>
      <c r="RK540" s="46"/>
      <c r="RL540" s="46"/>
      <c r="RM540" s="46"/>
      <c r="RN540" s="46"/>
      <c r="RO540" s="46"/>
      <c r="RP540" s="46"/>
      <c r="RQ540" s="46"/>
      <c r="RR540" s="46"/>
      <c r="RS540" s="46"/>
      <c r="RT540" s="46"/>
      <c r="RU540" s="46"/>
      <c r="RV540" s="46"/>
      <c r="RW540" s="46"/>
      <c r="RX540" s="46"/>
      <c r="RY540" s="46"/>
      <c r="RZ540" s="46"/>
      <c r="SA540" s="46"/>
      <c r="SB540" s="46"/>
      <c r="SC540" s="46"/>
      <c r="SD540" s="46"/>
      <c r="SE540" s="46"/>
      <c r="SF540" s="46"/>
      <c r="SG540" s="46"/>
      <c r="SH540" s="46"/>
      <c r="SI540" s="46"/>
      <c r="SJ540" s="46"/>
      <c r="SK540" s="46"/>
      <c r="SL540" s="46"/>
      <c r="SM540" s="46"/>
      <c r="SN540" s="46"/>
      <c r="SO540" s="46"/>
      <c r="SP540" s="46"/>
      <c r="SQ540" s="46"/>
      <c r="SR540" s="46"/>
      <c r="SS540" s="46"/>
      <c r="ST540" s="46"/>
      <c r="SU540" s="46"/>
      <c r="SV540" s="46"/>
      <c r="SW540" s="46"/>
      <c r="SX540" s="46"/>
      <c r="SY540" s="46"/>
      <c r="SZ540" s="46"/>
      <c r="TA540" s="46"/>
      <c r="TB540" s="46"/>
      <c r="TC540" s="46"/>
      <c r="TD540" s="46"/>
      <c r="TE540" s="46"/>
      <c r="TF540" s="46"/>
      <c r="TG540" s="46"/>
      <c r="TH540" s="46"/>
      <c r="TI540" s="46"/>
      <c r="TJ540" s="46"/>
      <c r="TK540" s="46"/>
      <c r="TL540" s="46"/>
      <c r="TM540" s="46"/>
      <c r="TN540" s="46"/>
      <c r="TO540" s="46"/>
      <c r="TP540" s="46"/>
      <c r="TQ540" s="46"/>
      <c r="TR540" s="46"/>
      <c r="TS540" s="46"/>
      <c r="TT540" s="46"/>
      <c r="TU540" s="46"/>
      <c r="TV540" s="46"/>
      <c r="TW540" s="46"/>
      <c r="TX540" s="46"/>
      <c r="TY540" s="46"/>
      <c r="TZ540" s="46"/>
      <c r="UA540" s="46"/>
      <c r="UB540" s="46"/>
      <c r="UC540" s="46"/>
      <c r="UD540" s="46"/>
      <c r="UE540" s="46"/>
      <c r="UF540" s="46"/>
      <c r="UG540" s="46"/>
      <c r="UH540" s="46"/>
      <c r="UI540" s="46"/>
      <c r="UJ540" s="46"/>
      <c r="UK540" s="46"/>
      <c r="UL540" s="46"/>
      <c r="UM540" s="46"/>
      <c r="UN540" s="46"/>
      <c r="UO540" s="46"/>
      <c r="UP540" s="46"/>
      <c r="UQ540" s="46"/>
      <c r="UR540" s="46"/>
      <c r="US540" s="46"/>
      <c r="UT540" s="46"/>
      <c r="UU540" s="46"/>
      <c r="UV540" s="46"/>
      <c r="UW540" s="46"/>
      <c r="UX540" s="46"/>
      <c r="UY540" s="46"/>
      <c r="UZ540" s="46"/>
      <c r="VA540" s="46"/>
      <c r="VB540" s="46"/>
      <c r="VC540" s="46"/>
      <c r="VD540" s="46"/>
      <c r="VE540" s="46"/>
      <c r="VF540" s="46"/>
      <c r="VG540" s="46"/>
      <c r="VH540" s="46"/>
      <c r="VI540" s="46"/>
      <c r="VJ540" s="46"/>
      <c r="VK540" s="46"/>
      <c r="VL540" s="46"/>
      <c r="VM540" s="46"/>
      <c r="VN540" s="46"/>
      <c r="VO540" s="46"/>
      <c r="VP540" s="46"/>
      <c r="VQ540" s="46"/>
      <c r="VR540" s="46"/>
      <c r="VS540" s="46"/>
      <c r="VT540" s="46"/>
      <c r="VU540" s="46"/>
      <c r="VV540" s="46"/>
      <c r="VW540" s="46"/>
      <c r="VX540" s="46"/>
      <c r="VY540" s="46"/>
      <c r="VZ540" s="46"/>
      <c r="WA540" s="46"/>
      <c r="WB540" s="46"/>
      <c r="WC540" s="46"/>
      <c r="WD540" s="46"/>
      <c r="WE540" s="46"/>
      <c r="WF540" s="46"/>
      <c r="WG540" s="46"/>
      <c r="WH540" s="46"/>
      <c r="WI540" s="46"/>
      <c r="WJ540" s="46"/>
      <c r="WK540" s="46"/>
      <c r="WL540" s="46"/>
      <c r="WM540" s="46"/>
      <c r="WN540" s="46"/>
      <c r="WO540" s="46"/>
      <c r="WP540" s="46"/>
      <c r="WQ540" s="46"/>
      <c r="WR540" s="46"/>
      <c r="WS540" s="46"/>
      <c r="WT540" s="46"/>
      <c r="WU540" s="46"/>
      <c r="WV540" s="46"/>
      <c r="WW540" s="46"/>
      <c r="WX540" s="46"/>
      <c r="WY540" s="46"/>
      <c r="WZ540" s="46"/>
      <c r="XA540" s="46"/>
      <c r="XB540" s="46"/>
      <c r="XC540" s="46"/>
      <c r="XD540" s="46"/>
      <c r="XE540" s="46"/>
      <c r="XF540" s="46"/>
      <c r="XG540" s="46"/>
      <c r="XH540" s="46"/>
      <c r="XI540" s="46"/>
      <c r="XJ540" s="46"/>
      <c r="XK540" s="46"/>
      <c r="XL540" s="46"/>
      <c r="XM540" s="46"/>
      <c r="XN540" s="46"/>
      <c r="XO540" s="46"/>
      <c r="XP540" s="46"/>
      <c r="XQ540" s="46"/>
      <c r="XR540" s="46"/>
      <c r="XS540" s="46"/>
      <c r="XT540" s="46"/>
      <c r="XU540" s="46"/>
      <c r="XV540" s="46"/>
      <c r="XW540" s="46"/>
      <c r="XX540" s="46"/>
      <c r="XY540" s="46"/>
      <c r="XZ540" s="46"/>
      <c r="YA540" s="46"/>
      <c r="YB540" s="46"/>
      <c r="YC540" s="46"/>
      <c r="YD540" s="46"/>
      <c r="YE540" s="46"/>
      <c r="YF540" s="46"/>
      <c r="YG540" s="46"/>
      <c r="YH540" s="46"/>
      <c r="YI540" s="46"/>
      <c r="YJ540" s="46"/>
      <c r="YK540" s="46"/>
      <c r="YL540" s="46"/>
      <c r="YM540" s="46"/>
      <c r="YN540" s="46"/>
      <c r="YO540" s="46"/>
      <c r="YP540" s="46"/>
      <c r="YQ540" s="46"/>
      <c r="YR540" s="46"/>
      <c r="YS540" s="46"/>
      <c r="YT540" s="46"/>
      <c r="YU540" s="46"/>
      <c r="YV540" s="46"/>
      <c r="YW540" s="46"/>
      <c r="YX540" s="46"/>
      <c r="YY540" s="46"/>
      <c r="YZ540" s="46"/>
      <c r="ZA540" s="46"/>
      <c r="ZB540" s="46"/>
      <c r="ZC540" s="46"/>
      <c r="ZD540" s="46"/>
      <c r="ZE540" s="46"/>
      <c r="ZF540" s="46"/>
      <c r="ZG540" s="46"/>
      <c r="ZH540" s="46"/>
      <c r="ZI540" s="46"/>
      <c r="ZJ540" s="46"/>
      <c r="ZK540" s="46"/>
      <c r="ZL540" s="46"/>
      <c r="ZM540" s="46"/>
      <c r="ZN540" s="46"/>
      <c r="ZO540" s="46"/>
      <c r="ZP540" s="46"/>
      <c r="ZQ540" s="46"/>
      <c r="ZR540" s="46"/>
      <c r="ZS540" s="46"/>
      <c r="ZT540" s="46"/>
      <c r="ZU540" s="46"/>
      <c r="ZV540" s="46"/>
      <c r="ZW540" s="46"/>
      <c r="ZX540" s="46"/>
      <c r="ZY540" s="46"/>
      <c r="ZZ540" s="46"/>
      <c r="AAA540" s="46"/>
      <c r="AAB540" s="46"/>
      <c r="AAC540" s="46"/>
      <c r="AAD540" s="46"/>
      <c r="AAE540" s="46"/>
      <c r="AAF540" s="46"/>
      <c r="AAG540" s="46"/>
      <c r="AAH540" s="46"/>
      <c r="AAI540" s="46"/>
      <c r="AAJ540" s="46"/>
      <c r="AAK540" s="46"/>
      <c r="AAL540" s="46"/>
      <c r="AAM540" s="46"/>
      <c r="AAN540" s="46"/>
      <c r="AAO540" s="46"/>
      <c r="AAP540" s="46"/>
      <c r="AAQ540" s="46"/>
      <c r="AAR540" s="46"/>
      <c r="AAS540" s="46"/>
      <c r="AAT540" s="46"/>
      <c r="AAU540" s="46"/>
      <c r="AAV540" s="46"/>
      <c r="AAW540" s="46"/>
      <c r="AAX540" s="46"/>
      <c r="AAY540" s="46"/>
      <c r="AAZ540" s="46"/>
      <c r="ABA540" s="46"/>
      <c r="ABB540" s="46"/>
      <c r="ABC540" s="46"/>
      <c r="ABD540" s="46"/>
      <c r="ABE540" s="46"/>
      <c r="ABF540" s="46"/>
      <c r="ABG540" s="46"/>
      <c r="ABH540" s="46"/>
      <c r="ABI540" s="46"/>
      <c r="ABJ540" s="46"/>
      <c r="ABK540" s="46"/>
      <c r="ABL540" s="46"/>
      <c r="ABM540" s="46"/>
      <c r="ABN540" s="46"/>
      <c r="ABO540" s="46"/>
      <c r="ABP540" s="46"/>
      <c r="ABQ540" s="46"/>
      <c r="ABR540" s="46"/>
      <c r="ABS540" s="46"/>
      <c r="ABT540" s="46"/>
      <c r="ABU540" s="46"/>
      <c r="ABV540" s="46"/>
      <c r="ABW540" s="46"/>
      <c r="ABX540" s="46"/>
      <c r="ABY540" s="46"/>
      <c r="ABZ540" s="46"/>
      <c r="ACA540" s="46"/>
      <c r="ACB540" s="46"/>
      <c r="ACC540" s="46"/>
      <c r="ACD540" s="46"/>
      <c r="ACE540" s="46"/>
      <c r="ACF540" s="46"/>
      <c r="ACG540" s="46"/>
      <c r="ACH540" s="46"/>
      <c r="ACI540" s="46"/>
      <c r="ACJ540" s="46"/>
      <c r="ACK540" s="46"/>
      <c r="ACL540" s="46"/>
      <c r="ACM540" s="46"/>
      <c r="ACN540" s="46"/>
      <c r="ACO540" s="46"/>
      <c r="ACP540" s="46"/>
      <c r="ACQ540" s="46"/>
      <c r="ACR540" s="46"/>
      <c r="ACS540" s="46"/>
      <c r="ACT540" s="46"/>
      <c r="ACU540" s="46"/>
      <c r="ACV540" s="46"/>
      <c r="ACW540" s="46"/>
      <c r="ACX540" s="46"/>
      <c r="ACY540" s="46"/>
      <c r="ACZ540" s="46"/>
      <c r="ADA540" s="46"/>
      <c r="ADB540" s="46"/>
      <c r="ADC540" s="46"/>
      <c r="ADD540" s="46"/>
      <c r="ADE540" s="46"/>
      <c r="ADF540" s="46"/>
      <c r="ADG540" s="46"/>
      <c r="ADH540" s="46"/>
      <c r="ADI540" s="46"/>
      <c r="ADJ540" s="46"/>
      <c r="ADK540" s="46"/>
      <c r="ADL540" s="46"/>
      <c r="ADM540" s="46"/>
      <c r="ADN540" s="46"/>
      <c r="ADO540" s="46"/>
      <c r="ADP540" s="46"/>
    </row>
    <row r="541" spans="3:796" x14ac:dyDescent="0.4">
      <c r="C541" s="62"/>
      <c r="D541" s="42">
        <f>(1/$D$5)*学習!S71</f>
        <v>7.8431372549019607E-3</v>
      </c>
      <c r="I541" s="63">
        <v>530</v>
      </c>
      <c r="J541" s="44">
        <v>-4.7766559583041032E-2</v>
      </c>
      <c r="K541" s="44">
        <v>1.3870833800077201E-2</v>
      </c>
      <c r="L541" s="44">
        <v>0.19525205821552091</v>
      </c>
      <c r="M541" s="44">
        <v>0.17226561484821837</v>
      </c>
      <c r="N541" s="44">
        <v>5.8262885787875113E-2</v>
      </c>
      <c r="O541" s="44">
        <v>-0.10159098902532018</v>
      </c>
      <c r="P541" s="44">
        <v>0.16437897066361509</v>
      </c>
      <c r="Q541" s="44">
        <v>0.11281208865958318</v>
      </c>
      <c r="R541" s="44">
        <v>-0.1657520286803767</v>
      </c>
      <c r="S541" s="44">
        <v>-3.2311386510130394E-2</v>
      </c>
      <c r="T541" s="44">
        <v>7.4177660360115694E-2</v>
      </c>
      <c r="U541" s="44">
        <v>9.9429068289872788E-2</v>
      </c>
      <c r="V541" s="44">
        <v>-0.1046243315764315</v>
      </c>
      <c r="W541" s="44">
        <v>-7.1361688148683072E-2</v>
      </c>
      <c r="X541" s="44">
        <v>0.11477684920262184</v>
      </c>
      <c r="Y541" s="44">
        <v>8.8299560932067159E-2</v>
      </c>
      <c r="Z541" s="44">
        <v>0.21977506019885268</v>
      </c>
      <c r="AA541" s="44">
        <v>-4.0030180568853359E-2</v>
      </c>
      <c r="AB541" s="44">
        <v>2.3048980128996109E-2</v>
      </c>
      <c r="AC541" s="44">
        <v>-1.0700086946344162E-2</v>
      </c>
      <c r="AD541" s="44">
        <v>-1.3789018765799818E-2</v>
      </c>
      <c r="AE541" s="44">
        <v>5.8377401162296672E-2</v>
      </c>
      <c r="AF541" s="44">
        <v>-0.13455237025456454</v>
      </c>
      <c r="AG541" s="44">
        <v>-2.2906496999325773E-2</v>
      </c>
      <c r="AH541" s="44">
        <v>9.6035653942023708E-2</v>
      </c>
      <c r="AI541" s="44">
        <v>3.7369869391495332E-3</v>
      </c>
      <c r="AJ541" s="44">
        <v>3.1146912328113563E-2</v>
      </c>
      <c r="AK541" s="44">
        <v>0.10125083415138678</v>
      </c>
      <c r="AL541" s="44">
        <v>2.0988490709375675E-2</v>
      </c>
      <c r="AM541" s="44">
        <v>0.21455394140984421</v>
      </c>
      <c r="AN541" s="44">
        <v>0.20542403348366334</v>
      </c>
      <c r="AO541" s="44">
        <v>-5.2301397723442181E-2</v>
      </c>
      <c r="AP541" s="44">
        <v>-3.4016880912553477E-2</v>
      </c>
      <c r="AQ541" s="44">
        <v>-9.6925811132251953E-3</v>
      </c>
      <c r="AR541" s="44">
        <v>-7.4675879860648334E-3</v>
      </c>
      <c r="AS541" s="44">
        <v>8.6548530908265961E-2</v>
      </c>
      <c r="AT541" s="44">
        <v>5.9456927870540091E-2</v>
      </c>
      <c r="AU541" s="44">
        <v>-4.0231700897006242E-2</v>
      </c>
      <c r="AV541" s="44">
        <v>-8.3220220548566537E-2</v>
      </c>
      <c r="AW541" s="44">
        <v>7.6158514104979005E-5</v>
      </c>
      <c r="AX541" s="44">
        <v>2.3285100204867019E-2</v>
      </c>
      <c r="AY541" s="44">
        <v>-7.3065403481688412E-2</v>
      </c>
      <c r="AZ541" s="44">
        <v>6.4296450845145944E-2</v>
      </c>
      <c r="BA541" s="44">
        <v>-9.4839650984446147E-2</v>
      </c>
      <c r="BB541" s="44">
        <v>-0.11779703593551093</v>
      </c>
      <c r="BC541" s="44">
        <v>3.5546531293072656E-2</v>
      </c>
      <c r="BD541" s="44">
        <v>-1.2644188214525846E-2</v>
      </c>
      <c r="BE541" s="44">
        <v>-6.6494808613755854E-2</v>
      </c>
      <c r="BF541" s="44">
        <v>-0.11127621279554223</v>
      </c>
      <c r="BG541" s="44">
        <v>-0.16264253806128509</v>
      </c>
      <c r="BH541" s="44">
        <v>3.1782086318071237E-2</v>
      </c>
      <c r="BI541" s="44">
        <v>-0.18945083400545595</v>
      </c>
      <c r="BJ541" s="44">
        <v>-6.0214627579746431E-2</v>
      </c>
      <c r="BK541" s="44">
        <v>1.6910246505541453E-2</v>
      </c>
      <c r="BL541" s="44">
        <v>4.4740219576507846E-2</v>
      </c>
      <c r="BM541" s="44">
        <v>-2.4151819651889818E-2</v>
      </c>
      <c r="BN541" s="44">
        <v>-3.0935975380841585E-2</v>
      </c>
      <c r="BO541" s="44">
        <v>-0.18676098403669494</v>
      </c>
      <c r="BP541" s="44">
        <v>-8.3373749629837429E-2</v>
      </c>
      <c r="BQ541" s="44">
        <v>0.14054963981672608</v>
      </c>
      <c r="BR541" s="44">
        <v>-4.6276357755330753E-2</v>
      </c>
      <c r="BS541" s="44">
        <v>9.8703396943066096E-2</v>
      </c>
      <c r="BT541" s="44">
        <v>-4.4176055147757666E-2</v>
      </c>
      <c r="BU541" s="44">
        <v>-3.5423087507750028E-2</v>
      </c>
      <c r="BV541" s="44">
        <v>0.13168240699885905</v>
      </c>
      <c r="BW541" s="44">
        <v>-6.1769509504446193E-2</v>
      </c>
      <c r="BX541" s="44">
        <v>3.1303352100794955E-2</v>
      </c>
      <c r="BY541" s="44">
        <v>-0.11621611384149372</v>
      </c>
      <c r="BZ541" s="44">
        <v>-3.2960104052771298E-2</v>
      </c>
      <c r="CA541" s="44">
        <v>0.12315748717831759</v>
      </c>
      <c r="CB541" s="44">
        <v>-3.2683757663113044E-2</v>
      </c>
      <c r="CC541" s="44">
        <v>0.11005172022028817</v>
      </c>
      <c r="CD541" s="44">
        <v>-0.11849018179122006</v>
      </c>
      <c r="CE541" s="44">
        <v>0.15191969290233887</v>
      </c>
      <c r="CF541" s="44">
        <v>3.1623002066973493E-2</v>
      </c>
      <c r="CG541" s="44">
        <v>-6.0596366961744939E-2</v>
      </c>
      <c r="CH541" s="44">
        <v>9.7851376663883133E-2</v>
      </c>
      <c r="CI541" s="44">
        <v>1.1250392264640049E-2</v>
      </c>
      <c r="CJ541" s="44">
        <v>7.4252255822966472E-3</v>
      </c>
      <c r="CK541" s="44">
        <v>-1.7999743959094955E-3</v>
      </c>
      <c r="CL541" s="44">
        <v>0.19776829118908423</v>
      </c>
      <c r="CM541" s="44">
        <v>7.4116659288966491E-2</v>
      </c>
      <c r="CN541" s="44">
        <v>-7.5338786961350922E-3</v>
      </c>
      <c r="CO541" s="44">
        <v>8.2861184224196596E-2</v>
      </c>
      <c r="CP541" s="44">
        <v>0.18128175042132655</v>
      </c>
      <c r="CQ541" s="44">
        <v>-0.11219159639646341</v>
      </c>
      <c r="CR541" s="44">
        <v>0.10968401502393309</v>
      </c>
      <c r="CS541" s="44">
        <v>-6.2108988439545737E-2</v>
      </c>
      <c r="CT541" s="44">
        <v>1.6249272501565902E-2</v>
      </c>
      <c r="CU541" s="44">
        <v>2.0149612830080488E-2</v>
      </c>
      <c r="CV541" s="44">
        <v>-0.15164478202457943</v>
      </c>
      <c r="CW541" s="44">
        <v>-2.5591847361922878E-2</v>
      </c>
      <c r="CX541" s="44">
        <v>-8.0808997605903127E-2</v>
      </c>
      <c r="CY541" s="44">
        <v>-0.26693210966033593</v>
      </c>
      <c r="CZ541" s="44">
        <v>-9.7428573090147394E-2</v>
      </c>
      <c r="DA541" s="44">
        <v>-8.3170951775389329E-2</v>
      </c>
      <c r="DB541" s="44">
        <v>1.0046125080570182E-2</v>
      </c>
      <c r="DC541" s="44">
        <v>5.5720871064917833E-2</v>
      </c>
      <c r="DD541" s="44">
        <v>-7.0355069990706315E-2</v>
      </c>
      <c r="DE541" s="44">
        <v>4.449971672399157E-2</v>
      </c>
      <c r="DF541" s="46"/>
      <c r="DG541" s="46"/>
      <c r="DH541" s="46"/>
      <c r="DI541" s="46"/>
      <c r="DJ541" s="46"/>
      <c r="DK541" s="46"/>
      <c r="DL541" s="46"/>
      <c r="DM541" s="46"/>
      <c r="DN541" s="46"/>
      <c r="DO541" s="46"/>
      <c r="DP541" s="46"/>
      <c r="DQ541" s="46"/>
      <c r="DR541" s="46"/>
      <c r="DS541" s="46"/>
      <c r="DT541" s="46"/>
      <c r="DU541" s="46"/>
      <c r="DV541" s="46"/>
      <c r="DW541" s="46"/>
      <c r="DX541" s="46"/>
      <c r="DY541" s="46"/>
      <c r="DZ541" s="46"/>
      <c r="EA541" s="46"/>
      <c r="EB541" s="46"/>
      <c r="EC541" s="46"/>
      <c r="ED541" s="46"/>
      <c r="EE541" s="46"/>
      <c r="EF541" s="46"/>
      <c r="EG541" s="46"/>
      <c r="EH541" s="46"/>
      <c r="EI541" s="46"/>
      <c r="EJ541" s="46"/>
      <c r="EK541" s="46"/>
      <c r="EL541" s="46"/>
      <c r="EM541" s="46"/>
      <c r="EN541" s="46"/>
      <c r="EO541" s="46"/>
      <c r="EP541" s="46"/>
      <c r="EQ541" s="46"/>
      <c r="ER541" s="46"/>
      <c r="ES541" s="46"/>
      <c r="ET541" s="46"/>
      <c r="EU541" s="46"/>
      <c r="EV541" s="46"/>
      <c r="EW541" s="46"/>
      <c r="EX541" s="46"/>
      <c r="EY541" s="46"/>
      <c r="EZ541" s="46"/>
      <c r="FA541" s="46"/>
      <c r="FB541" s="46"/>
      <c r="FC541" s="46"/>
      <c r="FD541" s="46"/>
      <c r="FE541" s="46"/>
      <c r="FF541" s="46"/>
      <c r="FG541" s="46"/>
      <c r="FH541" s="46"/>
      <c r="FI541" s="46"/>
      <c r="FJ541" s="46"/>
      <c r="FK541" s="46"/>
      <c r="FL541" s="46"/>
      <c r="FM541" s="46"/>
      <c r="FN541" s="46"/>
      <c r="FO541" s="46"/>
      <c r="FP541" s="46"/>
      <c r="FQ541" s="46"/>
      <c r="FR541" s="46"/>
      <c r="FS541" s="46"/>
      <c r="FT541" s="46"/>
      <c r="FU541" s="46"/>
      <c r="FV541" s="46"/>
      <c r="FW541" s="46"/>
      <c r="FX541" s="46"/>
      <c r="FY541" s="46"/>
      <c r="FZ541" s="46"/>
      <c r="GA541" s="46"/>
      <c r="GB541" s="46"/>
      <c r="GC541" s="46"/>
      <c r="GD541" s="46"/>
      <c r="GE541" s="46"/>
      <c r="GF541" s="46"/>
      <c r="GG541" s="46"/>
      <c r="GH541" s="46"/>
      <c r="GI541" s="46"/>
      <c r="GJ541" s="46"/>
      <c r="GK541" s="46"/>
      <c r="GL541" s="46"/>
      <c r="GM541" s="46"/>
      <c r="GN541" s="46"/>
      <c r="GO541" s="46"/>
      <c r="GP541" s="46"/>
      <c r="GQ541" s="46"/>
      <c r="GR541" s="46"/>
      <c r="GS541" s="46"/>
      <c r="GT541" s="46"/>
      <c r="GU541" s="46"/>
      <c r="GV541" s="46"/>
      <c r="GW541" s="46"/>
      <c r="GX541" s="46"/>
      <c r="GY541" s="46"/>
      <c r="GZ541" s="46"/>
      <c r="HA541" s="46"/>
      <c r="HB541" s="46"/>
      <c r="HC541" s="46"/>
      <c r="HD541" s="46"/>
      <c r="HE541" s="46"/>
      <c r="HF541" s="46"/>
      <c r="HG541" s="46"/>
      <c r="HH541" s="46"/>
      <c r="HI541" s="46"/>
      <c r="HJ541" s="46"/>
      <c r="HK541" s="46"/>
      <c r="HL541" s="46"/>
      <c r="HM541" s="46"/>
      <c r="HN541" s="46"/>
      <c r="HO541" s="46"/>
      <c r="HP541" s="46"/>
      <c r="HQ541" s="46"/>
      <c r="HR541" s="46"/>
      <c r="HS541" s="46"/>
      <c r="HT541" s="46"/>
      <c r="HU541" s="46"/>
      <c r="HV541" s="46"/>
      <c r="HW541" s="46"/>
      <c r="HX541" s="46"/>
      <c r="HY541" s="46"/>
      <c r="HZ541" s="46"/>
      <c r="IA541" s="46"/>
      <c r="IB541" s="46"/>
      <c r="IC541" s="46"/>
      <c r="ID541" s="46"/>
      <c r="IE541" s="46"/>
      <c r="IF541" s="46"/>
      <c r="IG541" s="46"/>
      <c r="IH541" s="46"/>
      <c r="II541" s="46"/>
      <c r="IJ541" s="46"/>
      <c r="IK541" s="46"/>
      <c r="IL541" s="46"/>
      <c r="IM541" s="46"/>
      <c r="IN541" s="46"/>
      <c r="IO541" s="46"/>
      <c r="IP541" s="46"/>
      <c r="IQ541" s="46"/>
      <c r="IR541" s="46"/>
      <c r="IS541" s="46"/>
      <c r="IT541" s="46"/>
      <c r="IU541" s="46"/>
      <c r="IV541" s="46"/>
      <c r="IW541" s="46"/>
      <c r="IX541" s="46"/>
      <c r="IY541" s="46"/>
      <c r="IZ541" s="46"/>
      <c r="JA541" s="46"/>
      <c r="JB541" s="46"/>
      <c r="JC541" s="46"/>
      <c r="JD541" s="46"/>
      <c r="JE541" s="46"/>
      <c r="JF541" s="46"/>
      <c r="JG541" s="46"/>
      <c r="JH541" s="46"/>
      <c r="JI541" s="46"/>
      <c r="JJ541" s="46"/>
      <c r="JK541" s="46"/>
      <c r="JL541" s="46"/>
      <c r="JM541" s="46"/>
      <c r="JN541" s="46"/>
      <c r="JO541" s="46"/>
      <c r="JP541" s="46"/>
      <c r="JQ541" s="46"/>
      <c r="JR541" s="46"/>
      <c r="JS541" s="46"/>
      <c r="JT541" s="46"/>
      <c r="JU541" s="46"/>
      <c r="JV541" s="46"/>
      <c r="JW541" s="46"/>
      <c r="JX541" s="46"/>
      <c r="JY541" s="46"/>
      <c r="JZ541" s="46"/>
      <c r="KA541" s="46"/>
      <c r="KB541" s="46"/>
      <c r="KC541" s="46"/>
      <c r="KD541" s="46"/>
      <c r="KE541" s="46"/>
      <c r="KF541" s="46"/>
      <c r="KG541" s="46"/>
      <c r="KH541" s="46"/>
      <c r="KI541" s="46"/>
      <c r="KJ541" s="46"/>
      <c r="KK541" s="46"/>
      <c r="KL541" s="46"/>
      <c r="KM541" s="46"/>
      <c r="KN541" s="46"/>
      <c r="KO541" s="46"/>
      <c r="KP541" s="46"/>
      <c r="KQ541" s="46"/>
      <c r="KR541" s="46"/>
      <c r="KS541" s="46"/>
      <c r="KT541" s="46"/>
      <c r="KU541" s="46"/>
      <c r="KV541" s="46"/>
      <c r="KW541" s="46"/>
      <c r="KX541" s="46"/>
      <c r="KY541" s="46"/>
      <c r="KZ541" s="46"/>
      <c r="LA541" s="46"/>
      <c r="LB541" s="46"/>
      <c r="LC541" s="46"/>
      <c r="LD541" s="46"/>
      <c r="LE541" s="46"/>
      <c r="LF541" s="46"/>
      <c r="LG541" s="46"/>
      <c r="LH541" s="46"/>
      <c r="LI541" s="46"/>
      <c r="LJ541" s="46"/>
      <c r="LK541" s="46"/>
      <c r="LL541" s="46"/>
      <c r="LM541" s="46"/>
      <c r="LN541" s="46"/>
      <c r="LO541" s="46"/>
      <c r="LP541" s="46"/>
      <c r="LQ541" s="46"/>
      <c r="LR541" s="46"/>
      <c r="LS541" s="46"/>
      <c r="LT541" s="46"/>
      <c r="LU541" s="46"/>
      <c r="LV541" s="46"/>
      <c r="LW541" s="46"/>
      <c r="LX541" s="46"/>
      <c r="LY541" s="46"/>
      <c r="LZ541" s="46"/>
      <c r="MA541" s="46"/>
      <c r="MB541" s="46"/>
      <c r="MC541" s="46"/>
      <c r="MD541" s="46"/>
      <c r="ME541" s="46"/>
      <c r="MF541" s="46"/>
      <c r="MG541" s="46"/>
      <c r="MH541" s="46"/>
      <c r="MI541" s="46"/>
      <c r="MJ541" s="46"/>
      <c r="MK541" s="46"/>
      <c r="ML541" s="46"/>
      <c r="MM541" s="46"/>
      <c r="MN541" s="46"/>
      <c r="MO541" s="46"/>
      <c r="MP541" s="46"/>
      <c r="MQ541" s="46"/>
      <c r="MR541" s="46"/>
      <c r="MS541" s="46"/>
      <c r="MT541" s="46"/>
      <c r="MU541" s="46"/>
      <c r="MV541" s="46"/>
      <c r="MW541" s="46"/>
      <c r="MX541" s="46"/>
      <c r="MY541" s="46"/>
      <c r="MZ541" s="46"/>
      <c r="NA541" s="46"/>
      <c r="NB541" s="46"/>
      <c r="NC541" s="46"/>
      <c r="ND541" s="46"/>
      <c r="NE541" s="46"/>
      <c r="NF541" s="46"/>
      <c r="NG541" s="46"/>
      <c r="NH541" s="46"/>
      <c r="NI541" s="46"/>
      <c r="NJ541" s="46"/>
      <c r="NK541" s="46"/>
      <c r="NL541" s="46"/>
      <c r="NM541" s="46"/>
      <c r="NN541" s="46"/>
      <c r="NO541" s="46"/>
      <c r="NP541" s="46"/>
      <c r="NQ541" s="46"/>
      <c r="NR541" s="46"/>
      <c r="NS541" s="46"/>
      <c r="NT541" s="46"/>
      <c r="NU541" s="46"/>
      <c r="NV541" s="46"/>
      <c r="NW541" s="46"/>
      <c r="NX541" s="46"/>
      <c r="NY541" s="46"/>
      <c r="NZ541" s="46"/>
      <c r="OA541" s="46"/>
      <c r="OB541" s="46"/>
      <c r="OC541" s="46"/>
      <c r="OD541" s="46"/>
      <c r="OE541" s="46"/>
      <c r="OF541" s="46"/>
      <c r="OG541" s="46"/>
      <c r="OH541" s="46"/>
      <c r="OI541" s="46"/>
      <c r="OJ541" s="46"/>
      <c r="OK541" s="46"/>
      <c r="OL541" s="46"/>
      <c r="OM541" s="46"/>
      <c r="ON541" s="46"/>
      <c r="OO541" s="46"/>
      <c r="OP541" s="46"/>
      <c r="OQ541" s="46"/>
      <c r="OR541" s="46"/>
      <c r="OS541" s="46"/>
      <c r="OT541" s="46"/>
      <c r="OU541" s="46"/>
      <c r="OV541" s="46"/>
      <c r="OW541" s="46"/>
      <c r="OX541" s="46"/>
      <c r="OY541" s="46"/>
      <c r="OZ541" s="46"/>
      <c r="PA541" s="46"/>
      <c r="PB541" s="46"/>
      <c r="PC541" s="46"/>
      <c r="PD541" s="46"/>
      <c r="PE541" s="46"/>
      <c r="PF541" s="46"/>
      <c r="PG541" s="46"/>
      <c r="PH541" s="46"/>
      <c r="PI541" s="46"/>
      <c r="PJ541" s="46"/>
      <c r="PK541" s="46"/>
      <c r="PL541" s="46"/>
      <c r="PM541" s="46"/>
      <c r="PN541" s="46"/>
      <c r="PO541" s="46"/>
      <c r="PP541" s="46"/>
      <c r="PQ541" s="46"/>
      <c r="PR541" s="46"/>
      <c r="PS541" s="46"/>
      <c r="PT541" s="46"/>
      <c r="PU541" s="46"/>
      <c r="PV541" s="46"/>
      <c r="PW541" s="46"/>
      <c r="PX541" s="46"/>
      <c r="PY541" s="46"/>
      <c r="PZ541" s="46"/>
      <c r="QA541" s="46"/>
      <c r="QB541" s="46"/>
      <c r="QC541" s="46"/>
      <c r="QD541" s="46"/>
      <c r="QE541" s="46"/>
      <c r="QF541" s="46"/>
      <c r="QG541" s="46"/>
      <c r="QH541" s="46"/>
      <c r="QI541" s="46"/>
      <c r="QJ541" s="46"/>
      <c r="QK541" s="46"/>
      <c r="QL541" s="46"/>
      <c r="QM541" s="46"/>
      <c r="QN541" s="46"/>
      <c r="QO541" s="46"/>
      <c r="QP541" s="46"/>
      <c r="QQ541" s="46"/>
      <c r="QR541" s="46"/>
      <c r="QS541" s="46"/>
      <c r="QT541" s="46"/>
      <c r="QU541" s="46"/>
      <c r="QV541" s="46"/>
      <c r="QW541" s="46"/>
      <c r="QX541" s="46"/>
      <c r="QY541" s="46"/>
      <c r="QZ541" s="46"/>
      <c r="RA541" s="46"/>
      <c r="RB541" s="46"/>
      <c r="RC541" s="46"/>
      <c r="RD541" s="46"/>
      <c r="RE541" s="46"/>
      <c r="RF541" s="46"/>
      <c r="RG541" s="46"/>
      <c r="RH541" s="46"/>
      <c r="RI541" s="46"/>
      <c r="RJ541" s="46"/>
      <c r="RK541" s="46"/>
      <c r="RL541" s="46"/>
      <c r="RM541" s="46"/>
      <c r="RN541" s="46"/>
      <c r="RO541" s="46"/>
      <c r="RP541" s="46"/>
      <c r="RQ541" s="46"/>
      <c r="RR541" s="46"/>
      <c r="RS541" s="46"/>
      <c r="RT541" s="46"/>
      <c r="RU541" s="46"/>
      <c r="RV541" s="46"/>
      <c r="RW541" s="46"/>
      <c r="RX541" s="46"/>
      <c r="RY541" s="46"/>
      <c r="RZ541" s="46"/>
      <c r="SA541" s="46"/>
      <c r="SB541" s="46"/>
      <c r="SC541" s="46"/>
      <c r="SD541" s="46"/>
      <c r="SE541" s="46"/>
      <c r="SF541" s="46"/>
      <c r="SG541" s="46"/>
      <c r="SH541" s="46"/>
      <c r="SI541" s="46"/>
      <c r="SJ541" s="46"/>
      <c r="SK541" s="46"/>
      <c r="SL541" s="46"/>
      <c r="SM541" s="46"/>
      <c r="SN541" s="46"/>
      <c r="SO541" s="46"/>
      <c r="SP541" s="46"/>
      <c r="SQ541" s="46"/>
      <c r="SR541" s="46"/>
      <c r="SS541" s="46"/>
      <c r="ST541" s="46"/>
      <c r="SU541" s="46"/>
      <c r="SV541" s="46"/>
      <c r="SW541" s="46"/>
      <c r="SX541" s="46"/>
      <c r="SY541" s="46"/>
      <c r="SZ541" s="46"/>
      <c r="TA541" s="46"/>
      <c r="TB541" s="46"/>
      <c r="TC541" s="46"/>
      <c r="TD541" s="46"/>
      <c r="TE541" s="46"/>
      <c r="TF541" s="46"/>
      <c r="TG541" s="46"/>
      <c r="TH541" s="46"/>
      <c r="TI541" s="46"/>
      <c r="TJ541" s="46"/>
      <c r="TK541" s="46"/>
      <c r="TL541" s="46"/>
      <c r="TM541" s="46"/>
      <c r="TN541" s="46"/>
      <c r="TO541" s="46"/>
      <c r="TP541" s="46"/>
      <c r="TQ541" s="46"/>
      <c r="TR541" s="46"/>
      <c r="TS541" s="46"/>
      <c r="TT541" s="46"/>
      <c r="TU541" s="46"/>
      <c r="TV541" s="46"/>
      <c r="TW541" s="46"/>
      <c r="TX541" s="46"/>
      <c r="TY541" s="46"/>
      <c r="TZ541" s="46"/>
      <c r="UA541" s="46"/>
      <c r="UB541" s="46"/>
      <c r="UC541" s="46"/>
      <c r="UD541" s="46"/>
      <c r="UE541" s="46"/>
      <c r="UF541" s="46"/>
      <c r="UG541" s="46"/>
      <c r="UH541" s="46"/>
      <c r="UI541" s="46"/>
      <c r="UJ541" s="46"/>
      <c r="UK541" s="46"/>
      <c r="UL541" s="46"/>
      <c r="UM541" s="46"/>
      <c r="UN541" s="46"/>
      <c r="UO541" s="46"/>
      <c r="UP541" s="46"/>
      <c r="UQ541" s="46"/>
      <c r="UR541" s="46"/>
      <c r="US541" s="46"/>
      <c r="UT541" s="46"/>
      <c r="UU541" s="46"/>
      <c r="UV541" s="46"/>
      <c r="UW541" s="46"/>
      <c r="UX541" s="46"/>
      <c r="UY541" s="46"/>
      <c r="UZ541" s="46"/>
      <c r="VA541" s="46"/>
      <c r="VB541" s="46"/>
      <c r="VC541" s="46"/>
      <c r="VD541" s="46"/>
      <c r="VE541" s="46"/>
      <c r="VF541" s="46"/>
      <c r="VG541" s="46"/>
      <c r="VH541" s="46"/>
      <c r="VI541" s="46"/>
      <c r="VJ541" s="46"/>
      <c r="VK541" s="46"/>
      <c r="VL541" s="46"/>
      <c r="VM541" s="46"/>
      <c r="VN541" s="46"/>
      <c r="VO541" s="46"/>
      <c r="VP541" s="46"/>
      <c r="VQ541" s="46"/>
      <c r="VR541" s="46"/>
      <c r="VS541" s="46"/>
      <c r="VT541" s="46"/>
      <c r="VU541" s="46"/>
      <c r="VV541" s="46"/>
      <c r="VW541" s="46"/>
      <c r="VX541" s="46"/>
      <c r="VY541" s="46"/>
      <c r="VZ541" s="46"/>
      <c r="WA541" s="46"/>
      <c r="WB541" s="46"/>
      <c r="WC541" s="46"/>
      <c r="WD541" s="46"/>
      <c r="WE541" s="46"/>
      <c r="WF541" s="46"/>
      <c r="WG541" s="46"/>
      <c r="WH541" s="46"/>
      <c r="WI541" s="46"/>
      <c r="WJ541" s="46"/>
      <c r="WK541" s="46"/>
      <c r="WL541" s="46"/>
      <c r="WM541" s="46"/>
      <c r="WN541" s="46"/>
      <c r="WO541" s="46"/>
      <c r="WP541" s="46"/>
      <c r="WQ541" s="46"/>
      <c r="WR541" s="46"/>
      <c r="WS541" s="46"/>
      <c r="WT541" s="46"/>
      <c r="WU541" s="46"/>
      <c r="WV541" s="46"/>
      <c r="WW541" s="46"/>
      <c r="WX541" s="46"/>
      <c r="WY541" s="46"/>
      <c r="WZ541" s="46"/>
      <c r="XA541" s="46"/>
      <c r="XB541" s="46"/>
      <c r="XC541" s="46"/>
      <c r="XD541" s="46"/>
      <c r="XE541" s="46"/>
      <c r="XF541" s="46"/>
      <c r="XG541" s="46"/>
      <c r="XH541" s="46"/>
      <c r="XI541" s="46"/>
      <c r="XJ541" s="46"/>
      <c r="XK541" s="46"/>
      <c r="XL541" s="46"/>
      <c r="XM541" s="46"/>
      <c r="XN541" s="46"/>
      <c r="XO541" s="46"/>
      <c r="XP541" s="46"/>
      <c r="XQ541" s="46"/>
      <c r="XR541" s="46"/>
      <c r="XS541" s="46"/>
      <c r="XT541" s="46"/>
      <c r="XU541" s="46"/>
      <c r="XV541" s="46"/>
      <c r="XW541" s="46"/>
      <c r="XX541" s="46"/>
      <c r="XY541" s="46"/>
      <c r="XZ541" s="46"/>
      <c r="YA541" s="46"/>
      <c r="YB541" s="46"/>
      <c r="YC541" s="46"/>
      <c r="YD541" s="46"/>
      <c r="YE541" s="46"/>
      <c r="YF541" s="46"/>
      <c r="YG541" s="46"/>
      <c r="YH541" s="46"/>
      <c r="YI541" s="46"/>
      <c r="YJ541" s="46"/>
      <c r="YK541" s="46"/>
      <c r="YL541" s="46"/>
      <c r="YM541" s="46"/>
      <c r="YN541" s="46"/>
      <c r="YO541" s="46"/>
      <c r="YP541" s="46"/>
      <c r="YQ541" s="46"/>
      <c r="YR541" s="46"/>
      <c r="YS541" s="46"/>
      <c r="YT541" s="46"/>
      <c r="YU541" s="46"/>
      <c r="YV541" s="46"/>
      <c r="YW541" s="46"/>
      <c r="YX541" s="46"/>
      <c r="YY541" s="46"/>
      <c r="YZ541" s="46"/>
      <c r="ZA541" s="46"/>
      <c r="ZB541" s="46"/>
      <c r="ZC541" s="46"/>
      <c r="ZD541" s="46"/>
      <c r="ZE541" s="46"/>
      <c r="ZF541" s="46"/>
      <c r="ZG541" s="46"/>
      <c r="ZH541" s="46"/>
      <c r="ZI541" s="46"/>
      <c r="ZJ541" s="46"/>
      <c r="ZK541" s="46"/>
      <c r="ZL541" s="46"/>
      <c r="ZM541" s="46"/>
      <c r="ZN541" s="46"/>
      <c r="ZO541" s="46"/>
      <c r="ZP541" s="46"/>
      <c r="ZQ541" s="46"/>
      <c r="ZR541" s="46"/>
      <c r="ZS541" s="46"/>
      <c r="ZT541" s="46"/>
      <c r="ZU541" s="46"/>
      <c r="ZV541" s="46"/>
      <c r="ZW541" s="46"/>
      <c r="ZX541" s="46"/>
      <c r="ZY541" s="46"/>
      <c r="ZZ541" s="46"/>
      <c r="AAA541" s="46"/>
      <c r="AAB541" s="46"/>
      <c r="AAC541" s="46"/>
      <c r="AAD541" s="46"/>
      <c r="AAE541" s="46"/>
      <c r="AAF541" s="46"/>
      <c r="AAG541" s="46"/>
      <c r="AAH541" s="46"/>
      <c r="AAI541" s="46"/>
      <c r="AAJ541" s="46"/>
      <c r="AAK541" s="46"/>
      <c r="AAL541" s="46"/>
      <c r="AAM541" s="46"/>
      <c r="AAN541" s="46"/>
      <c r="AAO541" s="46"/>
      <c r="AAP541" s="46"/>
      <c r="AAQ541" s="46"/>
      <c r="AAR541" s="46"/>
      <c r="AAS541" s="46"/>
      <c r="AAT541" s="46"/>
      <c r="AAU541" s="46"/>
      <c r="AAV541" s="46"/>
      <c r="AAW541" s="46"/>
      <c r="AAX541" s="46"/>
      <c r="AAY541" s="46"/>
      <c r="AAZ541" s="46"/>
      <c r="ABA541" s="46"/>
      <c r="ABB541" s="46"/>
      <c r="ABC541" s="46"/>
      <c r="ABD541" s="46"/>
      <c r="ABE541" s="46"/>
      <c r="ABF541" s="46"/>
      <c r="ABG541" s="46"/>
      <c r="ABH541" s="46"/>
      <c r="ABI541" s="46"/>
      <c r="ABJ541" s="46"/>
      <c r="ABK541" s="46"/>
      <c r="ABL541" s="46"/>
      <c r="ABM541" s="46"/>
      <c r="ABN541" s="46"/>
      <c r="ABO541" s="46"/>
      <c r="ABP541" s="46"/>
      <c r="ABQ541" s="46"/>
      <c r="ABR541" s="46"/>
      <c r="ABS541" s="46"/>
      <c r="ABT541" s="46"/>
      <c r="ABU541" s="46"/>
      <c r="ABV541" s="46"/>
      <c r="ABW541" s="46"/>
      <c r="ABX541" s="46"/>
      <c r="ABY541" s="46"/>
      <c r="ABZ541" s="46"/>
      <c r="ACA541" s="46"/>
      <c r="ACB541" s="46"/>
      <c r="ACC541" s="46"/>
      <c r="ACD541" s="46"/>
      <c r="ACE541" s="46"/>
      <c r="ACF541" s="46"/>
      <c r="ACG541" s="46"/>
      <c r="ACH541" s="46"/>
      <c r="ACI541" s="46"/>
      <c r="ACJ541" s="46"/>
      <c r="ACK541" s="46"/>
      <c r="ACL541" s="46"/>
      <c r="ACM541" s="46"/>
      <c r="ACN541" s="46"/>
      <c r="ACO541" s="46"/>
      <c r="ACP541" s="46"/>
      <c r="ACQ541" s="46"/>
      <c r="ACR541" s="46"/>
      <c r="ACS541" s="46"/>
      <c r="ACT541" s="46"/>
      <c r="ACU541" s="46"/>
      <c r="ACV541" s="46"/>
      <c r="ACW541" s="46"/>
      <c r="ACX541" s="46"/>
      <c r="ACY541" s="46"/>
      <c r="ACZ541" s="46"/>
      <c r="ADA541" s="46"/>
      <c r="ADB541" s="46"/>
      <c r="ADC541" s="46"/>
      <c r="ADD541" s="46"/>
      <c r="ADE541" s="46"/>
      <c r="ADF541" s="46"/>
      <c r="ADG541" s="46"/>
      <c r="ADH541" s="46"/>
      <c r="ADI541" s="46"/>
      <c r="ADJ541" s="46"/>
      <c r="ADK541" s="46"/>
      <c r="ADL541" s="46"/>
      <c r="ADM541" s="46"/>
      <c r="ADN541" s="46"/>
      <c r="ADO541" s="46"/>
      <c r="ADP541" s="46"/>
    </row>
    <row r="542" spans="3:796" x14ac:dyDescent="0.4">
      <c r="C542" s="62"/>
      <c r="D542" s="42">
        <f>(1/$D$5)*学習!S72</f>
        <v>1.9607843137254902E-2</v>
      </c>
      <c r="I542" s="63">
        <v>531</v>
      </c>
      <c r="J542" s="44">
        <v>3.7959349994282097E-2</v>
      </c>
      <c r="K542" s="44">
        <v>3.9404145827569591E-2</v>
      </c>
      <c r="L542" s="44">
        <v>-3.4118634966338129E-2</v>
      </c>
      <c r="M542" s="44">
        <v>0.1308654998220688</v>
      </c>
      <c r="N542" s="44">
        <v>-7.2075026314797494E-2</v>
      </c>
      <c r="O542" s="44">
        <v>-2.9249276469757186E-2</v>
      </c>
      <c r="P542" s="44">
        <v>-7.2004647379392175E-2</v>
      </c>
      <c r="Q542" s="44">
        <v>-8.5849375569781033E-2</v>
      </c>
      <c r="R542" s="44">
        <v>-0.2649965800090115</v>
      </c>
      <c r="S542" s="44">
        <v>3.3208645884983005E-2</v>
      </c>
      <c r="T542" s="44">
        <v>0.19089786087349359</v>
      </c>
      <c r="U542" s="44">
        <v>-2.9941453833392643E-2</v>
      </c>
      <c r="V542" s="44">
        <v>-4.1640605485390392E-2</v>
      </c>
      <c r="W542" s="44">
        <v>-9.9832435751818632E-3</v>
      </c>
      <c r="X542" s="44">
        <v>0.22439768784250649</v>
      </c>
      <c r="Y542" s="44">
        <v>0.2120397328803646</v>
      </c>
      <c r="Z542" s="44">
        <v>6.9979983615902797E-2</v>
      </c>
      <c r="AA542" s="44">
        <v>-0.11148779525074294</v>
      </c>
      <c r="AB542" s="44">
        <v>0.12761215836813256</v>
      </c>
      <c r="AC542" s="44">
        <v>-2.7050709426671673E-2</v>
      </c>
      <c r="AD542" s="44">
        <v>-0.16794768681208133</v>
      </c>
      <c r="AE542" s="44">
        <v>0.15855945251623704</v>
      </c>
      <c r="AF542" s="44">
        <v>6.405735001382154E-2</v>
      </c>
      <c r="AG542" s="44">
        <v>5.3055587896094526E-3</v>
      </c>
      <c r="AH542" s="44">
        <v>-5.1405987885371329E-3</v>
      </c>
      <c r="AI542" s="44">
        <v>-0.184477142956051</v>
      </c>
      <c r="AJ542" s="44">
        <v>-0.18417883741158708</v>
      </c>
      <c r="AK542" s="44">
        <v>1.1681680734697386E-2</v>
      </c>
      <c r="AL542" s="44">
        <v>-2.3072725163904135E-3</v>
      </c>
      <c r="AM542" s="44">
        <v>4.6509104761967561E-2</v>
      </c>
      <c r="AN542" s="44">
        <v>-0.18929232295073639</v>
      </c>
      <c r="AO542" s="44">
        <v>-1.9636434318756883E-2</v>
      </c>
      <c r="AP542" s="44">
        <v>-0.10259437169513583</v>
      </c>
      <c r="AQ542" s="44">
        <v>-3.1042169127682429E-3</v>
      </c>
      <c r="AR542" s="44">
        <v>-7.4890777888570459E-2</v>
      </c>
      <c r="AS542" s="44">
        <v>0.12652744339637045</v>
      </c>
      <c r="AT542" s="44">
        <v>-8.2900960737988055E-2</v>
      </c>
      <c r="AU542" s="44">
        <v>-8.6638817708312291E-2</v>
      </c>
      <c r="AV542" s="44">
        <v>-0.11897276092098949</v>
      </c>
      <c r="AW542" s="44">
        <v>-0.1222682687601226</v>
      </c>
      <c r="AX542" s="44">
        <v>0.18386285143884304</v>
      </c>
      <c r="AY542" s="44">
        <v>0.13451214532058225</v>
      </c>
      <c r="AZ542" s="44">
        <v>9.3248514463593765E-2</v>
      </c>
      <c r="BA542" s="44">
        <v>8.8272828669284681E-2</v>
      </c>
      <c r="BB542" s="44">
        <v>-9.2548203482160529E-2</v>
      </c>
      <c r="BC542" s="44">
        <v>4.292429938661331E-2</v>
      </c>
      <c r="BD542" s="44">
        <v>9.89141389623827E-2</v>
      </c>
      <c r="BE542" s="44">
        <v>0.18969003172590779</v>
      </c>
      <c r="BF542" s="44">
        <v>0.11916391422073266</v>
      </c>
      <c r="BG542" s="44">
        <v>0.10460602051323979</v>
      </c>
      <c r="BH542" s="44">
        <v>0.15767752383489578</v>
      </c>
      <c r="BI542" s="44">
        <v>-3.2389893146670436E-2</v>
      </c>
      <c r="BJ542" s="44">
        <v>-5.3221664094520678E-2</v>
      </c>
      <c r="BK542" s="44">
        <v>-0.1690791906023224</v>
      </c>
      <c r="BL542" s="44">
        <v>-7.4406978098879528E-2</v>
      </c>
      <c r="BM542" s="44">
        <v>5.910441219955069E-2</v>
      </c>
      <c r="BN542" s="44">
        <v>4.6929290746764066E-2</v>
      </c>
      <c r="BO542" s="44">
        <v>-0.11439074001822255</v>
      </c>
      <c r="BP542" s="44">
        <v>3.7453328851654769E-2</v>
      </c>
      <c r="BQ542" s="44">
        <v>2.3394467015671067E-2</v>
      </c>
      <c r="BR542" s="44">
        <v>9.2995799797361625E-2</v>
      </c>
      <c r="BS542" s="44">
        <v>-8.0145095739758435E-2</v>
      </c>
      <c r="BT542" s="44">
        <v>-0.10237863634683569</v>
      </c>
      <c r="BU542" s="44">
        <v>7.9825473668739474E-2</v>
      </c>
      <c r="BV542" s="44">
        <v>0.15031795738265769</v>
      </c>
      <c r="BW542" s="44">
        <v>-2.8595281036982695E-2</v>
      </c>
      <c r="BX542" s="44">
        <v>2.8016148781314639E-2</v>
      </c>
      <c r="BY542" s="44">
        <v>0.1625199543119914</v>
      </c>
      <c r="BZ542" s="44">
        <v>-8.5361888428120758E-2</v>
      </c>
      <c r="CA542" s="44">
        <v>-9.1140435397667169E-2</v>
      </c>
      <c r="CB542" s="44">
        <v>2.5931738410595723E-2</v>
      </c>
      <c r="CC542" s="44">
        <v>1.4070323843357398E-3</v>
      </c>
      <c r="CD542" s="44">
        <v>0.12178611034764139</v>
      </c>
      <c r="CE542" s="44">
        <v>7.661061224181546E-3</v>
      </c>
      <c r="CF542" s="44">
        <v>2.1994181051556295E-2</v>
      </c>
      <c r="CG542" s="44">
        <v>-9.9351690997652703E-2</v>
      </c>
      <c r="CH542" s="44">
        <v>7.6453991195140875E-2</v>
      </c>
      <c r="CI542" s="44">
        <v>0.21635845613210017</v>
      </c>
      <c r="CJ542" s="44">
        <v>-7.1054438141542872E-2</v>
      </c>
      <c r="CK542" s="44">
        <v>7.9899637650509933E-2</v>
      </c>
      <c r="CL542" s="44">
        <v>-5.0448356036028645E-2</v>
      </c>
      <c r="CM542" s="44">
        <v>-0.30660732044585082</v>
      </c>
      <c r="CN542" s="44">
        <v>-7.4855550702483661E-2</v>
      </c>
      <c r="CO542" s="44">
        <v>-7.6478492430608655E-2</v>
      </c>
      <c r="CP542" s="44">
        <v>1.1018134995328943E-2</v>
      </c>
      <c r="CQ542" s="44">
        <v>-8.2050996468479423E-2</v>
      </c>
      <c r="CR542" s="44">
        <v>8.1443941203894393E-2</v>
      </c>
      <c r="CS542" s="44">
        <v>0.17292012609637047</v>
      </c>
      <c r="CT542" s="44">
        <v>2.82010240694591E-2</v>
      </c>
      <c r="CU542" s="44">
        <v>-2.4600092865313013E-2</v>
      </c>
      <c r="CV542" s="44">
        <v>-9.9944344892711159E-2</v>
      </c>
      <c r="CW542" s="44">
        <v>0.12002995455226072</v>
      </c>
      <c r="CX542" s="44">
        <v>-5.7344188317637795E-2</v>
      </c>
      <c r="CY542" s="44">
        <v>-6.0816478181652339E-2</v>
      </c>
      <c r="CZ542" s="44">
        <v>-0.10165927557324131</v>
      </c>
      <c r="DA542" s="44">
        <v>3.0021118945923544E-2</v>
      </c>
      <c r="DB542" s="44">
        <v>-0.11414369919890148</v>
      </c>
      <c r="DC542" s="44">
        <v>1.705310596982117E-2</v>
      </c>
      <c r="DD542" s="44">
        <v>-2.383778354238256E-2</v>
      </c>
      <c r="DE542" s="44">
        <v>6.9578810216439123E-3</v>
      </c>
      <c r="DF542" s="46"/>
      <c r="DG542" s="46"/>
      <c r="DH542" s="46"/>
      <c r="DI542" s="46"/>
      <c r="DJ542" s="46"/>
      <c r="DK542" s="46"/>
      <c r="DL542" s="46"/>
      <c r="DM542" s="46"/>
      <c r="DN542" s="46"/>
      <c r="DO542" s="46"/>
      <c r="DP542" s="46"/>
      <c r="DQ542" s="46"/>
      <c r="DR542" s="46"/>
      <c r="DS542" s="46"/>
      <c r="DT542" s="46"/>
      <c r="DU542" s="46"/>
      <c r="DV542" s="46"/>
      <c r="DW542" s="46"/>
      <c r="DX542" s="46"/>
      <c r="DY542" s="46"/>
      <c r="DZ542" s="46"/>
      <c r="EA542" s="46"/>
      <c r="EB542" s="46"/>
      <c r="EC542" s="46"/>
      <c r="ED542" s="46"/>
      <c r="EE542" s="46"/>
      <c r="EF542" s="46"/>
      <c r="EG542" s="46"/>
      <c r="EH542" s="46"/>
      <c r="EI542" s="46"/>
      <c r="EJ542" s="46"/>
      <c r="EK542" s="46"/>
      <c r="EL542" s="46"/>
      <c r="EM542" s="46"/>
      <c r="EN542" s="46"/>
      <c r="EO542" s="46"/>
      <c r="EP542" s="46"/>
      <c r="EQ542" s="46"/>
      <c r="ER542" s="46"/>
      <c r="ES542" s="46"/>
      <c r="ET542" s="46"/>
      <c r="EU542" s="46"/>
      <c r="EV542" s="46"/>
      <c r="EW542" s="46"/>
      <c r="EX542" s="46"/>
      <c r="EY542" s="46"/>
      <c r="EZ542" s="46"/>
      <c r="FA542" s="46"/>
      <c r="FB542" s="46"/>
      <c r="FC542" s="46"/>
      <c r="FD542" s="46"/>
      <c r="FE542" s="46"/>
      <c r="FF542" s="46"/>
      <c r="FG542" s="46"/>
      <c r="FH542" s="46"/>
      <c r="FI542" s="46"/>
      <c r="FJ542" s="46"/>
      <c r="FK542" s="46"/>
      <c r="FL542" s="46"/>
      <c r="FM542" s="46"/>
      <c r="FN542" s="46"/>
      <c r="FO542" s="46"/>
      <c r="FP542" s="46"/>
      <c r="FQ542" s="46"/>
      <c r="FR542" s="46"/>
      <c r="FS542" s="46"/>
      <c r="FT542" s="46"/>
      <c r="FU542" s="46"/>
      <c r="FV542" s="46"/>
      <c r="FW542" s="46"/>
      <c r="FX542" s="46"/>
      <c r="FY542" s="46"/>
      <c r="FZ542" s="46"/>
      <c r="GA542" s="46"/>
      <c r="GB542" s="46"/>
      <c r="GC542" s="46"/>
      <c r="GD542" s="46"/>
      <c r="GE542" s="46"/>
      <c r="GF542" s="46"/>
      <c r="GG542" s="46"/>
      <c r="GH542" s="46"/>
      <c r="GI542" s="46"/>
      <c r="GJ542" s="46"/>
      <c r="GK542" s="46"/>
      <c r="GL542" s="46"/>
      <c r="GM542" s="46"/>
      <c r="GN542" s="46"/>
      <c r="GO542" s="46"/>
      <c r="GP542" s="46"/>
      <c r="GQ542" s="46"/>
      <c r="GR542" s="46"/>
      <c r="GS542" s="46"/>
      <c r="GT542" s="46"/>
      <c r="GU542" s="46"/>
      <c r="GV542" s="46"/>
      <c r="GW542" s="46"/>
      <c r="GX542" s="46"/>
      <c r="GY542" s="46"/>
      <c r="GZ542" s="46"/>
      <c r="HA542" s="46"/>
      <c r="HB542" s="46"/>
      <c r="HC542" s="46"/>
      <c r="HD542" s="46"/>
      <c r="HE542" s="46"/>
      <c r="HF542" s="46"/>
      <c r="HG542" s="46"/>
      <c r="HH542" s="46"/>
      <c r="HI542" s="46"/>
      <c r="HJ542" s="46"/>
      <c r="HK542" s="46"/>
      <c r="HL542" s="46"/>
      <c r="HM542" s="46"/>
      <c r="HN542" s="46"/>
      <c r="HO542" s="46"/>
      <c r="HP542" s="46"/>
      <c r="HQ542" s="46"/>
      <c r="HR542" s="46"/>
      <c r="HS542" s="46"/>
      <c r="HT542" s="46"/>
      <c r="HU542" s="46"/>
      <c r="HV542" s="46"/>
      <c r="HW542" s="46"/>
      <c r="HX542" s="46"/>
      <c r="HY542" s="46"/>
      <c r="HZ542" s="46"/>
      <c r="IA542" s="46"/>
      <c r="IB542" s="46"/>
      <c r="IC542" s="46"/>
      <c r="ID542" s="46"/>
      <c r="IE542" s="46"/>
      <c r="IF542" s="46"/>
      <c r="IG542" s="46"/>
      <c r="IH542" s="46"/>
      <c r="II542" s="46"/>
      <c r="IJ542" s="46"/>
      <c r="IK542" s="46"/>
      <c r="IL542" s="46"/>
      <c r="IM542" s="46"/>
      <c r="IN542" s="46"/>
      <c r="IO542" s="46"/>
      <c r="IP542" s="46"/>
      <c r="IQ542" s="46"/>
      <c r="IR542" s="46"/>
      <c r="IS542" s="46"/>
      <c r="IT542" s="46"/>
      <c r="IU542" s="46"/>
      <c r="IV542" s="46"/>
      <c r="IW542" s="46"/>
      <c r="IX542" s="46"/>
      <c r="IY542" s="46"/>
      <c r="IZ542" s="46"/>
      <c r="JA542" s="46"/>
      <c r="JB542" s="46"/>
      <c r="JC542" s="46"/>
      <c r="JD542" s="46"/>
      <c r="JE542" s="46"/>
      <c r="JF542" s="46"/>
      <c r="JG542" s="46"/>
      <c r="JH542" s="46"/>
      <c r="JI542" s="46"/>
      <c r="JJ542" s="46"/>
      <c r="JK542" s="46"/>
      <c r="JL542" s="46"/>
      <c r="JM542" s="46"/>
      <c r="JN542" s="46"/>
      <c r="JO542" s="46"/>
      <c r="JP542" s="46"/>
      <c r="JQ542" s="46"/>
      <c r="JR542" s="46"/>
      <c r="JS542" s="46"/>
      <c r="JT542" s="46"/>
      <c r="JU542" s="46"/>
      <c r="JV542" s="46"/>
      <c r="JW542" s="46"/>
      <c r="JX542" s="46"/>
      <c r="JY542" s="46"/>
      <c r="JZ542" s="46"/>
      <c r="KA542" s="46"/>
      <c r="KB542" s="46"/>
      <c r="KC542" s="46"/>
      <c r="KD542" s="46"/>
      <c r="KE542" s="46"/>
      <c r="KF542" s="46"/>
      <c r="KG542" s="46"/>
      <c r="KH542" s="46"/>
      <c r="KI542" s="46"/>
      <c r="KJ542" s="46"/>
      <c r="KK542" s="46"/>
      <c r="KL542" s="46"/>
      <c r="KM542" s="46"/>
      <c r="KN542" s="46"/>
      <c r="KO542" s="46"/>
      <c r="KP542" s="46"/>
      <c r="KQ542" s="46"/>
      <c r="KR542" s="46"/>
      <c r="KS542" s="46"/>
      <c r="KT542" s="46"/>
      <c r="KU542" s="46"/>
      <c r="KV542" s="46"/>
      <c r="KW542" s="46"/>
      <c r="KX542" s="46"/>
      <c r="KY542" s="46"/>
      <c r="KZ542" s="46"/>
      <c r="LA542" s="46"/>
      <c r="LB542" s="46"/>
      <c r="LC542" s="46"/>
      <c r="LD542" s="46"/>
      <c r="LE542" s="46"/>
      <c r="LF542" s="46"/>
      <c r="LG542" s="46"/>
      <c r="LH542" s="46"/>
      <c r="LI542" s="46"/>
      <c r="LJ542" s="46"/>
      <c r="LK542" s="46"/>
      <c r="LL542" s="46"/>
      <c r="LM542" s="46"/>
      <c r="LN542" s="46"/>
      <c r="LO542" s="46"/>
      <c r="LP542" s="46"/>
      <c r="LQ542" s="46"/>
      <c r="LR542" s="46"/>
      <c r="LS542" s="46"/>
      <c r="LT542" s="46"/>
      <c r="LU542" s="46"/>
      <c r="LV542" s="46"/>
      <c r="LW542" s="46"/>
      <c r="LX542" s="46"/>
      <c r="LY542" s="46"/>
      <c r="LZ542" s="46"/>
      <c r="MA542" s="46"/>
      <c r="MB542" s="46"/>
      <c r="MC542" s="46"/>
      <c r="MD542" s="46"/>
      <c r="ME542" s="46"/>
      <c r="MF542" s="46"/>
      <c r="MG542" s="46"/>
      <c r="MH542" s="46"/>
      <c r="MI542" s="46"/>
      <c r="MJ542" s="46"/>
      <c r="MK542" s="46"/>
      <c r="ML542" s="46"/>
      <c r="MM542" s="46"/>
      <c r="MN542" s="46"/>
      <c r="MO542" s="46"/>
      <c r="MP542" s="46"/>
      <c r="MQ542" s="46"/>
      <c r="MR542" s="46"/>
      <c r="MS542" s="46"/>
      <c r="MT542" s="46"/>
      <c r="MU542" s="46"/>
      <c r="MV542" s="46"/>
      <c r="MW542" s="46"/>
      <c r="MX542" s="46"/>
      <c r="MY542" s="46"/>
      <c r="MZ542" s="46"/>
      <c r="NA542" s="46"/>
      <c r="NB542" s="46"/>
      <c r="NC542" s="46"/>
      <c r="ND542" s="46"/>
      <c r="NE542" s="46"/>
      <c r="NF542" s="46"/>
      <c r="NG542" s="46"/>
      <c r="NH542" s="46"/>
      <c r="NI542" s="46"/>
      <c r="NJ542" s="46"/>
      <c r="NK542" s="46"/>
      <c r="NL542" s="46"/>
      <c r="NM542" s="46"/>
      <c r="NN542" s="46"/>
      <c r="NO542" s="46"/>
      <c r="NP542" s="46"/>
      <c r="NQ542" s="46"/>
      <c r="NR542" s="46"/>
      <c r="NS542" s="46"/>
      <c r="NT542" s="46"/>
      <c r="NU542" s="46"/>
      <c r="NV542" s="46"/>
      <c r="NW542" s="46"/>
      <c r="NX542" s="46"/>
      <c r="NY542" s="46"/>
      <c r="NZ542" s="46"/>
      <c r="OA542" s="46"/>
      <c r="OB542" s="46"/>
      <c r="OC542" s="46"/>
      <c r="OD542" s="46"/>
      <c r="OE542" s="46"/>
      <c r="OF542" s="46"/>
      <c r="OG542" s="46"/>
      <c r="OH542" s="46"/>
      <c r="OI542" s="46"/>
      <c r="OJ542" s="46"/>
      <c r="OK542" s="46"/>
      <c r="OL542" s="46"/>
      <c r="OM542" s="46"/>
      <c r="ON542" s="46"/>
      <c r="OO542" s="46"/>
      <c r="OP542" s="46"/>
      <c r="OQ542" s="46"/>
      <c r="OR542" s="46"/>
      <c r="OS542" s="46"/>
      <c r="OT542" s="46"/>
      <c r="OU542" s="46"/>
      <c r="OV542" s="46"/>
      <c r="OW542" s="46"/>
      <c r="OX542" s="46"/>
      <c r="OY542" s="46"/>
      <c r="OZ542" s="46"/>
      <c r="PA542" s="46"/>
      <c r="PB542" s="46"/>
      <c r="PC542" s="46"/>
      <c r="PD542" s="46"/>
      <c r="PE542" s="46"/>
      <c r="PF542" s="46"/>
      <c r="PG542" s="46"/>
      <c r="PH542" s="46"/>
      <c r="PI542" s="46"/>
      <c r="PJ542" s="46"/>
      <c r="PK542" s="46"/>
      <c r="PL542" s="46"/>
      <c r="PM542" s="46"/>
      <c r="PN542" s="46"/>
      <c r="PO542" s="46"/>
      <c r="PP542" s="46"/>
      <c r="PQ542" s="46"/>
      <c r="PR542" s="46"/>
      <c r="PS542" s="46"/>
      <c r="PT542" s="46"/>
      <c r="PU542" s="46"/>
      <c r="PV542" s="46"/>
      <c r="PW542" s="46"/>
      <c r="PX542" s="46"/>
      <c r="PY542" s="46"/>
      <c r="PZ542" s="46"/>
      <c r="QA542" s="46"/>
      <c r="QB542" s="46"/>
      <c r="QC542" s="46"/>
      <c r="QD542" s="46"/>
      <c r="QE542" s="46"/>
      <c r="QF542" s="46"/>
      <c r="QG542" s="46"/>
      <c r="QH542" s="46"/>
      <c r="QI542" s="46"/>
      <c r="QJ542" s="46"/>
      <c r="QK542" s="46"/>
      <c r="QL542" s="46"/>
      <c r="QM542" s="46"/>
      <c r="QN542" s="46"/>
      <c r="QO542" s="46"/>
      <c r="QP542" s="46"/>
      <c r="QQ542" s="46"/>
      <c r="QR542" s="46"/>
      <c r="QS542" s="46"/>
      <c r="QT542" s="46"/>
      <c r="QU542" s="46"/>
      <c r="QV542" s="46"/>
      <c r="QW542" s="46"/>
      <c r="QX542" s="46"/>
      <c r="QY542" s="46"/>
      <c r="QZ542" s="46"/>
      <c r="RA542" s="46"/>
      <c r="RB542" s="46"/>
      <c r="RC542" s="46"/>
      <c r="RD542" s="46"/>
      <c r="RE542" s="46"/>
      <c r="RF542" s="46"/>
      <c r="RG542" s="46"/>
      <c r="RH542" s="46"/>
      <c r="RI542" s="46"/>
      <c r="RJ542" s="46"/>
      <c r="RK542" s="46"/>
      <c r="RL542" s="46"/>
      <c r="RM542" s="46"/>
      <c r="RN542" s="46"/>
      <c r="RO542" s="46"/>
      <c r="RP542" s="46"/>
      <c r="RQ542" s="46"/>
      <c r="RR542" s="46"/>
      <c r="RS542" s="46"/>
      <c r="RT542" s="46"/>
      <c r="RU542" s="46"/>
      <c r="RV542" s="46"/>
      <c r="RW542" s="46"/>
      <c r="RX542" s="46"/>
      <c r="RY542" s="46"/>
      <c r="RZ542" s="46"/>
      <c r="SA542" s="46"/>
      <c r="SB542" s="46"/>
      <c r="SC542" s="46"/>
      <c r="SD542" s="46"/>
      <c r="SE542" s="46"/>
      <c r="SF542" s="46"/>
      <c r="SG542" s="46"/>
      <c r="SH542" s="46"/>
      <c r="SI542" s="46"/>
      <c r="SJ542" s="46"/>
      <c r="SK542" s="46"/>
      <c r="SL542" s="46"/>
      <c r="SM542" s="46"/>
      <c r="SN542" s="46"/>
      <c r="SO542" s="46"/>
      <c r="SP542" s="46"/>
      <c r="SQ542" s="46"/>
      <c r="SR542" s="46"/>
      <c r="SS542" s="46"/>
      <c r="ST542" s="46"/>
      <c r="SU542" s="46"/>
      <c r="SV542" s="46"/>
      <c r="SW542" s="46"/>
      <c r="SX542" s="46"/>
      <c r="SY542" s="46"/>
      <c r="SZ542" s="46"/>
      <c r="TA542" s="46"/>
      <c r="TB542" s="46"/>
      <c r="TC542" s="46"/>
      <c r="TD542" s="46"/>
      <c r="TE542" s="46"/>
      <c r="TF542" s="46"/>
      <c r="TG542" s="46"/>
      <c r="TH542" s="46"/>
      <c r="TI542" s="46"/>
      <c r="TJ542" s="46"/>
      <c r="TK542" s="46"/>
      <c r="TL542" s="46"/>
      <c r="TM542" s="46"/>
      <c r="TN542" s="46"/>
      <c r="TO542" s="46"/>
      <c r="TP542" s="46"/>
      <c r="TQ542" s="46"/>
      <c r="TR542" s="46"/>
      <c r="TS542" s="46"/>
      <c r="TT542" s="46"/>
      <c r="TU542" s="46"/>
      <c r="TV542" s="46"/>
      <c r="TW542" s="46"/>
      <c r="TX542" s="46"/>
      <c r="TY542" s="46"/>
      <c r="TZ542" s="46"/>
      <c r="UA542" s="46"/>
      <c r="UB542" s="46"/>
      <c r="UC542" s="46"/>
      <c r="UD542" s="46"/>
      <c r="UE542" s="46"/>
      <c r="UF542" s="46"/>
      <c r="UG542" s="46"/>
      <c r="UH542" s="46"/>
      <c r="UI542" s="46"/>
      <c r="UJ542" s="46"/>
      <c r="UK542" s="46"/>
      <c r="UL542" s="46"/>
      <c r="UM542" s="46"/>
      <c r="UN542" s="46"/>
      <c r="UO542" s="46"/>
      <c r="UP542" s="46"/>
      <c r="UQ542" s="46"/>
      <c r="UR542" s="46"/>
      <c r="US542" s="46"/>
      <c r="UT542" s="46"/>
      <c r="UU542" s="46"/>
      <c r="UV542" s="46"/>
      <c r="UW542" s="46"/>
      <c r="UX542" s="46"/>
      <c r="UY542" s="46"/>
      <c r="UZ542" s="46"/>
      <c r="VA542" s="46"/>
      <c r="VB542" s="46"/>
      <c r="VC542" s="46"/>
      <c r="VD542" s="46"/>
      <c r="VE542" s="46"/>
      <c r="VF542" s="46"/>
      <c r="VG542" s="46"/>
      <c r="VH542" s="46"/>
      <c r="VI542" s="46"/>
      <c r="VJ542" s="46"/>
      <c r="VK542" s="46"/>
      <c r="VL542" s="46"/>
      <c r="VM542" s="46"/>
      <c r="VN542" s="46"/>
      <c r="VO542" s="46"/>
      <c r="VP542" s="46"/>
      <c r="VQ542" s="46"/>
      <c r="VR542" s="46"/>
      <c r="VS542" s="46"/>
      <c r="VT542" s="46"/>
      <c r="VU542" s="46"/>
      <c r="VV542" s="46"/>
      <c r="VW542" s="46"/>
      <c r="VX542" s="46"/>
      <c r="VY542" s="46"/>
      <c r="VZ542" s="46"/>
      <c r="WA542" s="46"/>
      <c r="WB542" s="46"/>
      <c r="WC542" s="46"/>
      <c r="WD542" s="46"/>
      <c r="WE542" s="46"/>
      <c r="WF542" s="46"/>
      <c r="WG542" s="46"/>
      <c r="WH542" s="46"/>
      <c r="WI542" s="46"/>
      <c r="WJ542" s="46"/>
      <c r="WK542" s="46"/>
      <c r="WL542" s="46"/>
      <c r="WM542" s="46"/>
      <c r="WN542" s="46"/>
      <c r="WO542" s="46"/>
      <c r="WP542" s="46"/>
      <c r="WQ542" s="46"/>
      <c r="WR542" s="46"/>
      <c r="WS542" s="46"/>
      <c r="WT542" s="46"/>
      <c r="WU542" s="46"/>
      <c r="WV542" s="46"/>
      <c r="WW542" s="46"/>
      <c r="WX542" s="46"/>
      <c r="WY542" s="46"/>
      <c r="WZ542" s="46"/>
      <c r="XA542" s="46"/>
      <c r="XB542" s="46"/>
      <c r="XC542" s="46"/>
      <c r="XD542" s="46"/>
      <c r="XE542" s="46"/>
      <c r="XF542" s="46"/>
      <c r="XG542" s="46"/>
      <c r="XH542" s="46"/>
      <c r="XI542" s="46"/>
      <c r="XJ542" s="46"/>
      <c r="XK542" s="46"/>
      <c r="XL542" s="46"/>
      <c r="XM542" s="46"/>
      <c r="XN542" s="46"/>
      <c r="XO542" s="46"/>
      <c r="XP542" s="46"/>
      <c r="XQ542" s="46"/>
      <c r="XR542" s="46"/>
      <c r="XS542" s="46"/>
      <c r="XT542" s="46"/>
      <c r="XU542" s="46"/>
      <c r="XV542" s="46"/>
      <c r="XW542" s="46"/>
      <c r="XX542" s="46"/>
      <c r="XY542" s="46"/>
      <c r="XZ542" s="46"/>
      <c r="YA542" s="46"/>
      <c r="YB542" s="46"/>
      <c r="YC542" s="46"/>
      <c r="YD542" s="46"/>
      <c r="YE542" s="46"/>
      <c r="YF542" s="46"/>
      <c r="YG542" s="46"/>
      <c r="YH542" s="46"/>
      <c r="YI542" s="46"/>
      <c r="YJ542" s="46"/>
      <c r="YK542" s="46"/>
      <c r="YL542" s="46"/>
      <c r="YM542" s="46"/>
      <c r="YN542" s="46"/>
      <c r="YO542" s="46"/>
      <c r="YP542" s="46"/>
      <c r="YQ542" s="46"/>
      <c r="YR542" s="46"/>
      <c r="YS542" s="46"/>
      <c r="YT542" s="46"/>
      <c r="YU542" s="46"/>
      <c r="YV542" s="46"/>
      <c r="YW542" s="46"/>
      <c r="YX542" s="46"/>
      <c r="YY542" s="46"/>
      <c r="YZ542" s="46"/>
      <c r="ZA542" s="46"/>
      <c r="ZB542" s="46"/>
      <c r="ZC542" s="46"/>
      <c r="ZD542" s="46"/>
      <c r="ZE542" s="46"/>
      <c r="ZF542" s="46"/>
      <c r="ZG542" s="46"/>
      <c r="ZH542" s="46"/>
      <c r="ZI542" s="46"/>
      <c r="ZJ542" s="46"/>
      <c r="ZK542" s="46"/>
      <c r="ZL542" s="46"/>
      <c r="ZM542" s="46"/>
      <c r="ZN542" s="46"/>
      <c r="ZO542" s="46"/>
      <c r="ZP542" s="46"/>
      <c r="ZQ542" s="46"/>
      <c r="ZR542" s="46"/>
      <c r="ZS542" s="46"/>
      <c r="ZT542" s="46"/>
      <c r="ZU542" s="46"/>
      <c r="ZV542" s="46"/>
      <c r="ZW542" s="46"/>
      <c r="ZX542" s="46"/>
      <c r="ZY542" s="46"/>
      <c r="ZZ542" s="46"/>
      <c r="AAA542" s="46"/>
      <c r="AAB542" s="46"/>
      <c r="AAC542" s="46"/>
      <c r="AAD542" s="46"/>
      <c r="AAE542" s="46"/>
      <c r="AAF542" s="46"/>
      <c r="AAG542" s="46"/>
      <c r="AAH542" s="46"/>
      <c r="AAI542" s="46"/>
      <c r="AAJ542" s="46"/>
      <c r="AAK542" s="46"/>
      <c r="AAL542" s="46"/>
      <c r="AAM542" s="46"/>
      <c r="AAN542" s="46"/>
      <c r="AAO542" s="46"/>
      <c r="AAP542" s="46"/>
      <c r="AAQ542" s="46"/>
      <c r="AAR542" s="46"/>
      <c r="AAS542" s="46"/>
      <c r="AAT542" s="46"/>
      <c r="AAU542" s="46"/>
      <c r="AAV542" s="46"/>
      <c r="AAW542" s="46"/>
      <c r="AAX542" s="46"/>
      <c r="AAY542" s="46"/>
      <c r="AAZ542" s="46"/>
      <c r="ABA542" s="46"/>
      <c r="ABB542" s="46"/>
      <c r="ABC542" s="46"/>
      <c r="ABD542" s="46"/>
      <c r="ABE542" s="46"/>
      <c r="ABF542" s="46"/>
      <c r="ABG542" s="46"/>
      <c r="ABH542" s="46"/>
      <c r="ABI542" s="46"/>
      <c r="ABJ542" s="46"/>
      <c r="ABK542" s="46"/>
      <c r="ABL542" s="46"/>
      <c r="ABM542" s="46"/>
      <c r="ABN542" s="46"/>
      <c r="ABO542" s="46"/>
      <c r="ABP542" s="46"/>
      <c r="ABQ542" s="46"/>
      <c r="ABR542" s="46"/>
      <c r="ABS542" s="46"/>
      <c r="ABT542" s="46"/>
      <c r="ABU542" s="46"/>
      <c r="ABV542" s="46"/>
      <c r="ABW542" s="46"/>
      <c r="ABX542" s="46"/>
      <c r="ABY542" s="46"/>
      <c r="ABZ542" s="46"/>
      <c r="ACA542" s="46"/>
      <c r="ACB542" s="46"/>
      <c r="ACC542" s="46"/>
      <c r="ACD542" s="46"/>
      <c r="ACE542" s="46"/>
      <c r="ACF542" s="46"/>
      <c r="ACG542" s="46"/>
      <c r="ACH542" s="46"/>
      <c r="ACI542" s="46"/>
      <c r="ACJ542" s="46"/>
      <c r="ACK542" s="46"/>
      <c r="ACL542" s="46"/>
      <c r="ACM542" s="46"/>
      <c r="ACN542" s="46"/>
      <c r="ACO542" s="46"/>
      <c r="ACP542" s="46"/>
      <c r="ACQ542" s="46"/>
      <c r="ACR542" s="46"/>
      <c r="ACS542" s="46"/>
      <c r="ACT542" s="46"/>
      <c r="ACU542" s="46"/>
      <c r="ACV542" s="46"/>
      <c r="ACW542" s="46"/>
      <c r="ACX542" s="46"/>
      <c r="ACY542" s="46"/>
      <c r="ACZ542" s="46"/>
      <c r="ADA542" s="46"/>
      <c r="ADB542" s="46"/>
      <c r="ADC542" s="46"/>
      <c r="ADD542" s="46"/>
      <c r="ADE542" s="46"/>
      <c r="ADF542" s="46"/>
      <c r="ADG542" s="46"/>
      <c r="ADH542" s="46"/>
      <c r="ADI542" s="46"/>
      <c r="ADJ542" s="46"/>
      <c r="ADK542" s="46"/>
      <c r="ADL542" s="46"/>
      <c r="ADM542" s="46"/>
      <c r="ADN542" s="46"/>
      <c r="ADO542" s="46"/>
      <c r="ADP542" s="46"/>
    </row>
    <row r="543" spans="3:796" x14ac:dyDescent="0.4">
      <c r="C543" s="62"/>
      <c r="D543" s="42">
        <f>(1/$D$5)*学習!S73</f>
        <v>1</v>
      </c>
      <c r="I543" s="63">
        <v>532</v>
      </c>
      <c r="J543" s="44">
        <v>6.1051130908057062E-2</v>
      </c>
      <c r="K543" s="44">
        <v>-2.6612479262846527E-2</v>
      </c>
      <c r="L543" s="44">
        <v>0.11209949070321129</v>
      </c>
      <c r="M543" s="44">
        <v>0.12699641323163935</v>
      </c>
      <c r="N543" s="44">
        <v>-5.5656936302276493E-2</v>
      </c>
      <c r="O543" s="44">
        <v>4.0936726657999842E-2</v>
      </c>
      <c r="P543" s="44">
        <v>0.10372968474240585</v>
      </c>
      <c r="Q543" s="44">
        <v>-0.1837405206360376</v>
      </c>
      <c r="R543" s="44">
        <v>2.0701206663188264E-2</v>
      </c>
      <c r="S543" s="44">
        <v>-5.9228186358049354E-3</v>
      </c>
      <c r="T543" s="44">
        <v>7.4554944511324925E-2</v>
      </c>
      <c r="U543" s="44">
        <v>-3.040185237115265E-2</v>
      </c>
      <c r="V543" s="44">
        <v>-5.0424215097440654E-2</v>
      </c>
      <c r="W543" s="44">
        <v>-0.20816509224221963</v>
      </c>
      <c r="X543" s="44">
        <v>1.3029192826199448E-3</v>
      </c>
      <c r="Y543" s="44">
        <v>5.8708441133538694E-2</v>
      </c>
      <c r="Z543" s="44">
        <v>-7.9369249597085786E-2</v>
      </c>
      <c r="AA543" s="44">
        <v>5.1023265781740157E-2</v>
      </c>
      <c r="AB543" s="44">
        <v>-0.12711185161337055</v>
      </c>
      <c r="AC543" s="44">
        <v>-0.12482847392436903</v>
      </c>
      <c r="AD543" s="44">
        <v>-1.815886810130633E-2</v>
      </c>
      <c r="AE543" s="44">
        <v>-0.10498623641224666</v>
      </c>
      <c r="AF543" s="44">
        <v>9.5966407637955747E-2</v>
      </c>
      <c r="AG543" s="44">
        <v>3.915572105615521E-2</v>
      </c>
      <c r="AH543" s="44">
        <v>-7.7998450651545884E-2</v>
      </c>
      <c r="AI543" s="44">
        <v>0.1171961502585596</v>
      </c>
      <c r="AJ543" s="44">
        <v>-9.7337603884417312E-2</v>
      </c>
      <c r="AK543" s="44">
        <v>5.1396627187000152E-2</v>
      </c>
      <c r="AL543" s="44">
        <v>0.1427492975511129</v>
      </c>
      <c r="AM543" s="44">
        <v>6.8242745174542541E-2</v>
      </c>
      <c r="AN543" s="44">
        <v>5.651086373505354E-2</v>
      </c>
      <c r="AO543" s="44">
        <v>6.3947274676879773E-2</v>
      </c>
      <c r="AP543" s="44">
        <v>9.4167378506781765E-2</v>
      </c>
      <c r="AQ543" s="44">
        <v>2.7601329674750024E-2</v>
      </c>
      <c r="AR543" s="44">
        <v>1.0577551725689643E-2</v>
      </c>
      <c r="AS543" s="44">
        <v>0.13736669766894205</v>
      </c>
      <c r="AT543" s="44">
        <v>-8.4969935945895265E-3</v>
      </c>
      <c r="AU543" s="44">
        <v>4.1174055545684242E-2</v>
      </c>
      <c r="AV543" s="44">
        <v>3.9908872351747726E-2</v>
      </c>
      <c r="AW543" s="44">
        <v>0.12726406744357144</v>
      </c>
      <c r="AX543" s="44">
        <v>-9.5767583725282508E-3</v>
      </c>
      <c r="AY543" s="44">
        <v>-0.2090937323793674</v>
      </c>
      <c r="AZ543" s="44">
        <v>-2.0535831898293055E-2</v>
      </c>
      <c r="BA543" s="44">
        <v>1.047416497839304E-2</v>
      </c>
      <c r="BB543" s="44">
        <v>-0.26009594024945315</v>
      </c>
      <c r="BC543" s="44">
        <v>-4.9211625536896279E-2</v>
      </c>
      <c r="BD543" s="44">
        <v>-0.12535018561086181</v>
      </c>
      <c r="BE543" s="44">
        <v>6.4380457312810363E-2</v>
      </c>
      <c r="BF543" s="44">
        <v>-4.8558568786395272E-2</v>
      </c>
      <c r="BG543" s="44">
        <v>9.0224530101644537E-2</v>
      </c>
      <c r="BH543" s="44">
        <v>0.12067649374355892</v>
      </c>
      <c r="BI543" s="44">
        <v>5.0755643953513334E-2</v>
      </c>
      <c r="BJ543" s="44">
        <v>2.8735758222881866E-2</v>
      </c>
      <c r="BK543" s="44">
        <v>7.1727669837609045E-2</v>
      </c>
      <c r="BL543" s="44">
        <v>-0.18518692981050919</v>
      </c>
      <c r="BM543" s="44">
        <v>0.10679149526532909</v>
      </c>
      <c r="BN543" s="44">
        <v>0.10641607718972863</v>
      </c>
      <c r="BO543" s="44">
        <v>5.4727387515967715E-2</v>
      </c>
      <c r="BP543" s="44">
        <v>0.14955863506130837</v>
      </c>
      <c r="BQ543" s="44">
        <v>1.5850162128774915E-2</v>
      </c>
      <c r="BR543" s="44">
        <v>-2.7326723671084536E-2</v>
      </c>
      <c r="BS543" s="44">
        <v>-0.25862598745295862</v>
      </c>
      <c r="BT543" s="44">
        <v>-2.1166048297687503E-2</v>
      </c>
      <c r="BU543" s="44">
        <v>-1.1008021187814611E-2</v>
      </c>
      <c r="BV543" s="44">
        <v>-4.2784610992263078E-2</v>
      </c>
      <c r="BW543" s="44">
        <v>0.18030793185309302</v>
      </c>
      <c r="BX543" s="44">
        <v>-4.1248757952666755E-2</v>
      </c>
      <c r="BY543" s="44">
        <v>2.1112614628294498E-2</v>
      </c>
      <c r="BZ543" s="44">
        <v>0.15009933874811959</v>
      </c>
      <c r="CA543" s="44">
        <v>-1.7189268777465776E-2</v>
      </c>
      <c r="CB543" s="44">
        <v>-7.6273430882346949E-2</v>
      </c>
      <c r="CC543" s="44">
        <v>2.8796376453468726E-2</v>
      </c>
      <c r="CD543" s="44">
        <v>-8.7985002656138331E-2</v>
      </c>
      <c r="CE543" s="44">
        <v>-0.14440391793279606</v>
      </c>
      <c r="CF543" s="44">
        <v>-5.9146514690107545E-2</v>
      </c>
      <c r="CG543" s="44">
        <v>8.3331003104707396E-2</v>
      </c>
      <c r="CH543" s="44">
        <v>-0.11765827133550787</v>
      </c>
      <c r="CI543" s="44">
        <v>6.0808745955419692E-2</v>
      </c>
      <c r="CJ543" s="44">
        <v>-6.6134285034533946E-2</v>
      </c>
      <c r="CK543" s="44">
        <v>7.5101521982567018E-2</v>
      </c>
      <c r="CL543" s="44">
        <v>-4.5801626240685102E-2</v>
      </c>
      <c r="CM543" s="44">
        <v>1.6122052164635966E-2</v>
      </c>
      <c r="CN543" s="44">
        <v>0.18982502198270274</v>
      </c>
      <c r="CO543" s="44">
        <v>9.1898701397301483E-2</v>
      </c>
      <c r="CP543" s="44">
        <v>-4.4431220080319057E-2</v>
      </c>
      <c r="CQ543" s="44">
        <v>-9.6465586061022138E-2</v>
      </c>
      <c r="CR543" s="44">
        <v>5.2471914435119331E-2</v>
      </c>
      <c r="CS543" s="44">
        <v>-6.0844309043301029E-2</v>
      </c>
      <c r="CT543" s="44">
        <v>-9.5225088856082898E-2</v>
      </c>
      <c r="CU543" s="44">
        <v>0.12706552772437144</v>
      </c>
      <c r="CV543" s="44">
        <v>-0.14766684393623106</v>
      </c>
      <c r="CW543" s="44">
        <v>-0.18513773615334642</v>
      </c>
      <c r="CX543" s="44">
        <v>-5.1661437360329611E-2</v>
      </c>
      <c r="CY543" s="44">
        <v>-1.1932456090279488E-2</v>
      </c>
      <c r="CZ543" s="44">
        <v>-6.1540127320788958E-2</v>
      </c>
      <c r="DA543" s="44">
        <v>-2.1516422897888826E-2</v>
      </c>
      <c r="DB543" s="44">
        <v>0.11242807780087409</v>
      </c>
      <c r="DC543" s="44">
        <v>-8.3759951597056709E-2</v>
      </c>
      <c r="DD543" s="44">
        <v>-3.1073793520982124E-2</v>
      </c>
      <c r="DE543" s="44">
        <v>-0.13415836237904658</v>
      </c>
      <c r="DF543" s="46"/>
      <c r="DG543" s="46"/>
      <c r="DH543" s="46"/>
      <c r="DI543" s="46"/>
      <c r="DJ543" s="46"/>
      <c r="DK543" s="46"/>
      <c r="DL543" s="46"/>
      <c r="DM543" s="46"/>
      <c r="DN543" s="46"/>
      <c r="DO543" s="46"/>
      <c r="DP543" s="46"/>
      <c r="DQ543" s="46"/>
      <c r="DR543" s="46"/>
      <c r="DS543" s="46"/>
      <c r="DT543" s="46"/>
      <c r="DU543" s="46"/>
      <c r="DV543" s="46"/>
      <c r="DW543" s="46"/>
      <c r="DX543" s="46"/>
      <c r="DY543" s="46"/>
      <c r="DZ543" s="46"/>
      <c r="EA543" s="46"/>
      <c r="EB543" s="46"/>
      <c r="EC543" s="46"/>
      <c r="ED543" s="46"/>
      <c r="EE543" s="46"/>
      <c r="EF543" s="46"/>
      <c r="EG543" s="46"/>
      <c r="EH543" s="46"/>
      <c r="EI543" s="46"/>
      <c r="EJ543" s="46"/>
      <c r="EK543" s="46"/>
      <c r="EL543" s="46"/>
      <c r="EM543" s="46"/>
      <c r="EN543" s="46"/>
      <c r="EO543" s="46"/>
      <c r="EP543" s="46"/>
      <c r="EQ543" s="46"/>
      <c r="ER543" s="46"/>
      <c r="ES543" s="46"/>
      <c r="ET543" s="46"/>
      <c r="EU543" s="46"/>
      <c r="EV543" s="46"/>
      <c r="EW543" s="46"/>
      <c r="EX543" s="46"/>
      <c r="EY543" s="46"/>
      <c r="EZ543" s="46"/>
      <c r="FA543" s="46"/>
      <c r="FB543" s="46"/>
      <c r="FC543" s="46"/>
      <c r="FD543" s="46"/>
      <c r="FE543" s="46"/>
      <c r="FF543" s="46"/>
      <c r="FG543" s="46"/>
      <c r="FH543" s="46"/>
      <c r="FI543" s="46"/>
      <c r="FJ543" s="46"/>
      <c r="FK543" s="46"/>
      <c r="FL543" s="46"/>
      <c r="FM543" s="46"/>
      <c r="FN543" s="46"/>
      <c r="FO543" s="46"/>
      <c r="FP543" s="46"/>
      <c r="FQ543" s="46"/>
      <c r="FR543" s="46"/>
      <c r="FS543" s="46"/>
      <c r="FT543" s="46"/>
      <c r="FU543" s="46"/>
      <c r="FV543" s="46"/>
      <c r="FW543" s="46"/>
      <c r="FX543" s="46"/>
      <c r="FY543" s="46"/>
      <c r="FZ543" s="46"/>
      <c r="GA543" s="46"/>
      <c r="GB543" s="46"/>
      <c r="GC543" s="46"/>
      <c r="GD543" s="46"/>
      <c r="GE543" s="46"/>
      <c r="GF543" s="46"/>
      <c r="GG543" s="46"/>
      <c r="GH543" s="46"/>
      <c r="GI543" s="46"/>
      <c r="GJ543" s="46"/>
      <c r="GK543" s="46"/>
      <c r="GL543" s="46"/>
      <c r="GM543" s="46"/>
      <c r="GN543" s="46"/>
      <c r="GO543" s="46"/>
      <c r="GP543" s="46"/>
      <c r="GQ543" s="46"/>
      <c r="GR543" s="46"/>
      <c r="GS543" s="46"/>
      <c r="GT543" s="46"/>
      <c r="GU543" s="46"/>
      <c r="GV543" s="46"/>
      <c r="GW543" s="46"/>
      <c r="GX543" s="46"/>
      <c r="GY543" s="46"/>
      <c r="GZ543" s="46"/>
      <c r="HA543" s="46"/>
      <c r="HB543" s="46"/>
      <c r="HC543" s="46"/>
      <c r="HD543" s="46"/>
      <c r="HE543" s="46"/>
      <c r="HF543" s="46"/>
      <c r="HG543" s="46"/>
      <c r="HH543" s="46"/>
      <c r="HI543" s="46"/>
      <c r="HJ543" s="46"/>
      <c r="HK543" s="46"/>
      <c r="HL543" s="46"/>
      <c r="HM543" s="46"/>
      <c r="HN543" s="46"/>
      <c r="HO543" s="46"/>
      <c r="HP543" s="46"/>
      <c r="HQ543" s="46"/>
      <c r="HR543" s="46"/>
      <c r="HS543" s="46"/>
      <c r="HT543" s="46"/>
      <c r="HU543" s="46"/>
      <c r="HV543" s="46"/>
      <c r="HW543" s="46"/>
      <c r="HX543" s="46"/>
      <c r="HY543" s="46"/>
      <c r="HZ543" s="46"/>
      <c r="IA543" s="46"/>
      <c r="IB543" s="46"/>
      <c r="IC543" s="46"/>
      <c r="ID543" s="46"/>
      <c r="IE543" s="46"/>
      <c r="IF543" s="46"/>
      <c r="IG543" s="46"/>
      <c r="IH543" s="46"/>
      <c r="II543" s="46"/>
      <c r="IJ543" s="46"/>
      <c r="IK543" s="46"/>
      <c r="IL543" s="46"/>
      <c r="IM543" s="46"/>
      <c r="IN543" s="46"/>
      <c r="IO543" s="46"/>
      <c r="IP543" s="46"/>
      <c r="IQ543" s="46"/>
      <c r="IR543" s="46"/>
      <c r="IS543" s="46"/>
      <c r="IT543" s="46"/>
      <c r="IU543" s="46"/>
      <c r="IV543" s="46"/>
      <c r="IW543" s="46"/>
      <c r="IX543" s="46"/>
      <c r="IY543" s="46"/>
      <c r="IZ543" s="46"/>
      <c r="JA543" s="46"/>
      <c r="JB543" s="46"/>
      <c r="JC543" s="46"/>
      <c r="JD543" s="46"/>
      <c r="JE543" s="46"/>
      <c r="JF543" s="46"/>
      <c r="JG543" s="46"/>
      <c r="JH543" s="46"/>
      <c r="JI543" s="46"/>
      <c r="JJ543" s="46"/>
      <c r="JK543" s="46"/>
      <c r="JL543" s="46"/>
      <c r="JM543" s="46"/>
      <c r="JN543" s="46"/>
      <c r="JO543" s="46"/>
      <c r="JP543" s="46"/>
      <c r="JQ543" s="46"/>
      <c r="JR543" s="46"/>
      <c r="JS543" s="46"/>
      <c r="JT543" s="46"/>
      <c r="JU543" s="46"/>
      <c r="JV543" s="46"/>
      <c r="JW543" s="46"/>
      <c r="JX543" s="46"/>
      <c r="JY543" s="46"/>
      <c r="JZ543" s="46"/>
      <c r="KA543" s="46"/>
      <c r="KB543" s="46"/>
      <c r="KC543" s="46"/>
      <c r="KD543" s="46"/>
      <c r="KE543" s="46"/>
      <c r="KF543" s="46"/>
      <c r="KG543" s="46"/>
      <c r="KH543" s="46"/>
      <c r="KI543" s="46"/>
      <c r="KJ543" s="46"/>
      <c r="KK543" s="46"/>
      <c r="KL543" s="46"/>
      <c r="KM543" s="46"/>
      <c r="KN543" s="46"/>
      <c r="KO543" s="46"/>
      <c r="KP543" s="46"/>
      <c r="KQ543" s="46"/>
      <c r="KR543" s="46"/>
      <c r="KS543" s="46"/>
      <c r="KT543" s="46"/>
      <c r="KU543" s="46"/>
      <c r="KV543" s="46"/>
      <c r="KW543" s="46"/>
      <c r="KX543" s="46"/>
      <c r="KY543" s="46"/>
      <c r="KZ543" s="46"/>
      <c r="LA543" s="46"/>
      <c r="LB543" s="46"/>
      <c r="LC543" s="46"/>
      <c r="LD543" s="46"/>
      <c r="LE543" s="46"/>
      <c r="LF543" s="46"/>
      <c r="LG543" s="46"/>
      <c r="LH543" s="46"/>
      <c r="LI543" s="46"/>
      <c r="LJ543" s="46"/>
      <c r="LK543" s="46"/>
      <c r="LL543" s="46"/>
      <c r="LM543" s="46"/>
      <c r="LN543" s="46"/>
      <c r="LO543" s="46"/>
      <c r="LP543" s="46"/>
      <c r="LQ543" s="46"/>
      <c r="LR543" s="46"/>
      <c r="LS543" s="46"/>
      <c r="LT543" s="46"/>
      <c r="LU543" s="46"/>
      <c r="LV543" s="46"/>
      <c r="LW543" s="46"/>
      <c r="LX543" s="46"/>
      <c r="LY543" s="46"/>
      <c r="LZ543" s="46"/>
      <c r="MA543" s="46"/>
      <c r="MB543" s="46"/>
      <c r="MC543" s="46"/>
      <c r="MD543" s="46"/>
      <c r="ME543" s="46"/>
      <c r="MF543" s="46"/>
      <c r="MG543" s="46"/>
      <c r="MH543" s="46"/>
      <c r="MI543" s="46"/>
      <c r="MJ543" s="46"/>
      <c r="MK543" s="46"/>
      <c r="ML543" s="46"/>
      <c r="MM543" s="46"/>
      <c r="MN543" s="46"/>
      <c r="MO543" s="46"/>
      <c r="MP543" s="46"/>
      <c r="MQ543" s="46"/>
      <c r="MR543" s="46"/>
      <c r="MS543" s="46"/>
      <c r="MT543" s="46"/>
      <c r="MU543" s="46"/>
      <c r="MV543" s="46"/>
      <c r="MW543" s="46"/>
      <c r="MX543" s="46"/>
      <c r="MY543" s="46"/>
      <c r="MZ543" s="46"/>
      <c r="NA543" s="46"/>
      <c r="NB543" s="46"/>
      <c r="NC543" s="46"/>
      <c r="ND543" s="46"/>
      <c r="NE543" s="46"/>
      <c r="NF543" s="46"/>
      <c r="NG543" s="46"/>
      <c r="NH543" s="46"/>
      <c r="NI543" s="46"/>
      <c r="NJ543" s="46"/>
      <c r="NK543" s="46"/>
      <c r="NL543" s="46"/>
      <c r="NM543" s="46"/>
      <c r="NN543" s="46"/>
      <c r="NO543" s="46"/>
      <c r="NP543" s="46"/>
      <c r="NQ543" s="46"/>
      <c r="NR543" s="46"/>
      <c r="NS543" s="46"/>
      <c r="NT543" s="46"/>
      <c r="NU543" s="46"/>
      <c r="NV543" s="46"/>
      <c r="NW543" s="46"/>
      <c r="NX543" s="46"/>
      <c r="NY543" s="46"/>
      <c r="NZ543" s="46"/>
      <c r="OA543" s="46"/>
      <c r="OB543" s="46"/>
      <c r="OC543" s="46"/>
      <c r="OD543" s="46"/>
      <c r="OE543" s="46"/>
      <c r="OF543" s="46"/>
      <c r="OG543" s="46"/>
      <c r="OH543" s="46"/>
      <c r="OI543" s="46"/>
      <c r="OJ543" s="46"/>
      <c r="OK543" s="46"/>
      <c r="OL543" s="46"/>
      <c r="OM543" s="46"/>
      <c r="ON543" s="46"/>
      <c r="OO543" s="46"/>
      <c r="OP543" s="46"/>
      <c r="OQ543" s="46"/>
      <c r="OR543" s="46"/>
      <c r="OS543" s="46"/>
      <c r="OT543" s="46"/>
      <c r="OU543" s="46"/>
      <c r="OV543" s="46"/>
      <c r="OW543" s="46"/>
      <c r="OX543" s="46"/>
      <c r="OY543" s="46"/>
      <c r="OZ543" s="46"/>
      <c r="PA543" s="46"/>
      <c r="PB543" s="46"/>
      <c r="PC543" s="46"/>
      <c r="PD543" s="46"/>
      <c r="PE543" s="46"/>
      <c r="PF543" s="46"/>
      <c r="PG543" s="46"/>
      <c r="PH543" s="46"/>
      <c r="PI543" s="46"/>
      <c r="PJ543" s="46"/>
      <c r="PK543" s="46"/>
      <c r="PL543" s="46"/>
      <c r="PM543" s="46"/>
      <c r="PN543" s="46"/>
      <c r="PO543" s="46"/>
      <c r="PP543" s="46"/>
      <c r="PQ543" s="46"/>
      <c r="PR543" s="46"/>
      <c r="PS543" s="46"/>
      <c r="PT543" s="46"/>
      <c r="PU543" s="46"/>
      <c r="PV543" s="46"/>
      <c r="PW543" s="46"/>
      <c r="PX543" s="46"/>
      <c r="PY543" s="46"/>
      <c r="PZ543" s="46"/>
      <c r="QA543" s="46"/>
      <c r="QB543" s="46"/>
      <c r="QC543" s="46"/>
      <c r="QD543" s="46"/>
      <c r="QE543" s="46"/>
      <c r="QF543" s="46"/>
      <c r="QG543" s="46"/>
      <c r="QH543" s="46"/>
      <c r="QI543" s="46"/>
      <c r="QJ543" s="46"/>
      <c r="QK543" s="46"/>
      <c r="QL543" s="46"/>
      <c r="QM543" s="46"/>
      <c r="QN543" s="46"/>
      <c r="QO543" s="46"/>
      <c r="QP543" s="46"/>
      <c r="QQ543" s="46"/>
      <c r="QR543" s="46"/>
      <c r="QS543" s="46"/>
      <c r="QT543" s="46"/>
      <c r="QU543" s="46"/>
      <c r="QV543" s="46"/>
      <c r="QW543" s="46"/>
      <c r="QX543" s="46"/>
      <c r="QY543" s="46"/>
      <c r="QZ543" s="46"/>
      <c r="RA543" s="46"/>
      <c r="RB543" s="46"/>
      <c r="RC543" s="46"/>
      <c r="RD543" s="46"/>
      <c r="RE543" s="46"/>
      <c r="RF543" s="46"/>
      <c r="RG543" s="46"/>
      <c r="RH543" s="46"/>
      <c r="RI543" s="46"/>
      <c r="RJ543" s="46"/>
      <c r="RK543" s="46"/>
      <c r="RL543" s="46"/>
      <c r="RM543" s="46"/>
      <c r="RN543" s="46"/>
      <c r="RO543" s="46"/>
      <c r="RP543" s="46"/>
      <c r="RQ543" s="46"/>
      <c r="RR543" s="46"/>
      <c r="RS543" s="46"/>
      <c r="RT543" s="46"/>
      <c r="RU543" s="46"/>
      <c r="RV543" s="46"/>
      <c r="RW543" s="46"/>
      <c r="RX543" s="46"/>
      <c r="RY543" s="46"/>
      <c r="RZ543" s="46"/>
      <c r="SA543" s="46"/>
      <c r="SB543" s="46"/>
      <c r="SC543" s="46"/>
      <c r="SD543" s="46"/>
      <c r="SE543" s="46"/>
      <c r="SF543" s="46"/>
      <c r="SG543" s="46"/>
      <c r="SH543" s="46"/>
      <c r="SI543" s="46"/>
      <c r="SJ543" s="46"/>
      <c r="SK543" s="46"/>
      <c r="SL543" s="46"/>
      <c r="SM543" s="46"/>
      <c r="SN543" s="46"/>
      <c r="SO543" s="46"/>
      <c r="SP543" s="46"/>
      <c r="SQ543" s="46"/>
      <c r="SR543" s="46"/>
      <c r="SS543" s="46"/>
      <c r="ST543" s="46"/>
      <c r="SU543" s="46"/>
      <c r="SV543" s="46"/>
      <c r="SW543" s="46"/>
      <c r="SX543" s="46"/>
      <c r="SY543" s="46"/>
      <c r="SZ543" s="46"/>
      <c r="TA543" s="46"/>
      <c r="TB543" s="46"/>
      <c r="TC543" s="46"/>
      <c r="TD543" s="46"/>
      <c r="TE543" s="46"/>
      <c r="TF543" s="46"/>
      <c r="TG543" s="46"/>
      <c r="TH543" s="46"/>
      <c r="TI543" s="46"/>
      <c r="TJ543" s="46"/>
      <c r="TK543" s="46"/>
      <c r="TL543" s="46"/>
      <c r="TM543" s="46"/>
      <c r="TN543" s="46"/>
      <c r="TO543" s="46"/>
      <c r="TP543" s="46"/>
      <c r="TQ543" s="46"/>
      <c r="TR543" s="46"/>
      <c r="TS543" s="46"/>
      <c r="TT543" s="46"/>
      <c r="TU543" s="46"/>
      <c r="TV543" s="46"/>
      <c r="TW543" s="46"/>
      <c r="TX543" s="46"/>
      <c r="TY543" s="46"/>
      <c r="TZ543" s="46"/>
      <c r="UA543" s="46"/>
      <c r="UB543" s="46"/>
      <c r="UC543" s="46"/>
      <c r="UD543" s="46"/>
      <c r="UE543" s="46"/>
      <c r="UF543" s="46"/>
      <c r="UG543" s="46"/>
      <c r="UH543" s="46"/>
      <c r="UI543" s="46"/>
      <c r="UJ543" s="46"/>
      <c r="UK543" s="46"/>
      <c r="UL543" s="46"/>
      <c r="UM543" s="46"/>
      <c r="UN543" s="46"/>
      <c r="UO543" s="46"/>
      <c r="UP543" s="46"/>
      <c r="UQ543" s="46"/>
      <c r="UR543" s="46"/>
      <c r="US543" s="46"/>
      <c r="UT543" s="46"/>
      <c r="UU543" s="46"/>
      <c r="UV543" s="46"/>
      <c r="UW543" s="46"/>
      <c r="UX543" s="46"/>
      <c r="UY543" s="46"/>
      <c r="UZ543" s="46"/>
      <c r="VA543" s="46"/>
      <c r="VB543" s="46"/>
      <c r="VC543" s="46"/>
      <c r="VD543" s="46"/>
      <c r="VE543" s="46"/>
      <c r="VF543" s="46"/>
      <c r="VG543" s="46"/>
      <c r="VH543" s="46"/>
      <c r="VI543" s="46"/>
      <c r="VJ543" s="46"/>
      <c r="VK543" s="46"/>
      <c r="VL543" s="46"/>
      <c r="VM543" s="46"/>
      <c r="VN543" s="46"/>
      <c r="VO543" s="46"/>
      <c r="VP543" s="46"/>
      <c r="VQ543" s="46"/>
      <c r="VR543" s="46"/>
      <c r="VS543" s="46"/>
      <c r="VT543" s="46"/>
      <c r="VU543" s="46"/>
      <c r="VV543" s="46"/>
      <c r="VW543" s="46"/>
      <c r="VX543" s="46"/>
      <c r="VY543" s="46"/>
      <c r="VZ543" s="46"/>
      <c r="WA543" s="46"/>
      <c r="WB543" s="46"/>
      <c r="WC543" s="46"/>
      <c r="WD543" s="46"/>
      <c r="WE543" s="46"/>
      <c r="WF543" s="46"/>
      <c r="WG543" s="46"/>
      <c r="WH543" s="46"/>
      <c r="WI543" s="46"/>
      <c r="WJ543" s="46"/>
      <c r="WK543" s="46"/>
      <c r="WL543" s="46"/>
      <c r="WM543" s="46"/>
      <c r="WN543" s="46"/>
      <c r="WO543" s="46"/>
      <c r="WP543" s="46"/>
      <c r="WQ543" s="46"/>
      <c r="WR543" s="46"/>
      <c r="WS543" s="46"/>
      <c r="WT543" s="46"/>
      <c r="WU543" s="46"/>
      <c r="WV543" s="46"/>
      <c r="WW543" s="46"/>
      <c r="WX543" s="46"/>
      <c r="WY543" s="46"/>
      <c r="WZ543" s="46"/>
      <c r="XA543" s="46"/>
      <c r="XB543" s="46"/>
      <c r="XC543" s="46"/>
      <c r="XD543" s="46"/>
      <c r="XE543" s="46"/>
      <c r="XF543" s="46"/>
      <c r="XG543" s="46"/>
      <c r="XH543" s="46"/>
      <c r="XI543" s="46"/>
      <c r="XJ543" s="46"/>
      <c r="XK543" s="46"/>
      <c r="XL543" s="46"/>
      <c r="XM543" s="46"/>
      <c r="XN543" s="46"/>
      <c r="XO543" s="46"/>
      <c r="XP543" s="46"/>
      <c r="XQ543" s="46"/>
      <c r="XR543" s="46"/>
      <c r="XS543" s="46"/>
      <c r="XT543" s="46"/>
      <c r="XU543" s="46"/>
      <c r="XV543" s="46"/>
      <c r="XW543" s="46"/>
      <c r="XX543" s="46"/>
      <c r="XY543" s="46"/>
      <c r="XZ543" s="46"/>
      <c r="YA543" s="46"/>
      <c r="YB543" s="46"/>
      <c r="YC543" s="46"/>
      <c r="YD543" s="46"/>
      <c r="YE543" s="46"/>
      <c r="YF543" s="46"/>
      <c r="YG543" s="46"/>
      <c r="YH543" s="46"/>
      <c r="YI543" s="46"/>
      <c r="YJ543" s="46"/>
      <c r="YK543" s="46"/>
      <c r="YL543" s="46"/>
      <c r="YM543" s="46"/>
      <c r="YN543" s="46"/>
      <c r="YO543" s="46"/>
      <c r="YP543" s="46"/>
      <c r="YQ543" s="46"/>
      <c r="YR543" s="46"/>
      <c r="YS543" s="46"/>
      <c r="YT543" s="46"/>
      <c r="YU543" s="46"/>
      <c r="YV543" s="46"/>
      <c r="YW543" s="46"/>
      <c r="YX543" s="46"/>
      <c r="YY543" s="46"/>
      <c r="YZ543" s="46"/>
      <c r="ZA543" s="46"/>
      <c r="ZB543" s="46"/>
      <c r="ZC543" s="46"/>
      <c r="ZD543" s="46"/>
      <c r="ZE543" s="46"/>
      <c r="ZF543" s="46"/>
      <c r="ZG543" s="46"/>
      <c r="ZH543" s="46"/>
      <c r="ZI543" s="46"/>
      <c r="ZJ543" s="46"/>
      <c r="ZK543" s="46"/>
      <c r="ZL543" s="46"/>
      <c r="ZM543" s="46"/>
      <c r="ZN543" s="46"/>
      <c r="ZO543" s="46"/>
      <c r="ZP543" s="46"/>
      <c r="ZQ543" s="46"/>
      <c r="ZR543" s="46"/>
      <c r="ZS543" s="46"/>
      <c r="ZT543" s="46"/>
      <c r="ZU543" s="46"/>
      <c r="ZV543" s="46"/>
      <c r="ZW543" s="46"/>
      <c r="ZX543" s="46"/>
      <c r="ZY543" s="46"/>
      <c r="ZZ543" s="46"/>
      <c r="AAA543" s="46"/>
      <c r="AAB543" s="46"/>
      <c r="AAC543" s="46"/>
      <c r="AAD543" s="46"/>
      <c r="AAE543" s="46"/>
      <c r="AAF543" s="46"/>
      <c r="AAG543" s="46"/>
      <c r="AAH543" s="46"/>
      <c r="AAI543" s="46"/>
      <c r="AAJ543" s="46"/>
      <c r="AAK543" s="46"/>
      <c r="AAL543" s="46"/>
      <c r="AAM543" s="46"/>
      <c r="AAN543" s="46"/>
      <c r="AAO543" s="46"/>
      <c r="AAP543" s="46"/>
      <c r="AAQ543" s="46"/>
      <c r="AAR543" s="46"/>
      <c r="AAS543" s="46"/>
      <c r="AAT543" s="46"/>
      <c r="AAU543" s="46"/>
      <c r="AAV543" s="46"/>
      <c r="AAW543" s="46"/>
      <c r="AAX543" s="46"/>
      <c r="AAY543" s="46"/>
      <c r="AAZ543" s="46"/>
      <c r="ABA543" s="46"/>
      <c r="ABB543" s="46"/>
      <c r="ABC543" s="46"/>
      <c r="ABD543" s="46"/>
      <c r="ABE543" s="46"/>
      <c r="ABF543" s="46"/>
      <c r="ABG543" s="46"/>
      <c r="ABH543" s="46"/>
      <c r="ABI543" s="46"/>
      <c r="ABJ543" s="46"/>
      <c r="ABK543" s="46"/>
      <c r="ABL543" s="46"/>
      <c r="ABM543" s="46"/>
      <c r="ABN543" s="46"/>
      <c r="ABO543" s="46"/>
      <c r="ABP543" s="46"/>
      <c r="ABQ543" s="46"/>
      <c r="ABR543" s="46"/>
      <c r="ABS543" s="46"/>
      <c r="ABT543" s="46"/>
      <c r="ABU543" s="46"/>
      <c r="ABV543" s="46"/>
      <c r="ABW543" s="46"/>
      <c r="ABX543" s="46"/>
      <c r="ABY543" s="46"/>
      <c r="ABZ543" s="46"/>
      <c r="ACA543" s="46"/>
      <c r="ACB543" s="46"/>
      <c r="ACC543" s="46"/>
      <c r="ACD543" s="46"/>
      <c r="ACE543" s="46"/>
      <c r="ACF543" s="46"/>
      <c r="ACG543" s="46"/>
      <c r="ACH543" s="46"/>
      <c r="ACI543" s="46"/>
      <c r="ACJ543" s="46"/>
      <c r="ACK543" s="46"/>
      <c r="ACL543" s="46"/>
      <c r="ACM543" s="46"/>
      <c r="ACN543" s="46"/>
      <c r="ACO543" s="46"/>
      <c r="ACP543" s="46"/>
      <c r="ACQ543" s="46"/>
      <c r="ACR543" s="46"/>
      <c r="ACS543" s="46"/>
      <c r="ACT543" s="46"/>
      <c r="ACU543" s="46"/>
      <c r="ACV543" s="46"/>
      <c r="ACW543" s="46"/>
      <c r="ACX543" s="46"/>
      <c r="ACY543" s="46"/>
      <c r="ACZ543" s="46"/>
      <c r="ADA543" s="46"/>
      <c r="ADB543" s="46"/>
      <c r="ADC543" s="46"/>
      <c r="ADD543" s="46"/>
      <c r="ADE543" s="46"/>
      <c r="ADF543" s="46"/>
      <c r="ADG543" s="46"/>
      <c r="ADH543" s="46"/>
      <c r="ADI543" s="46"/>
      <c r="ADJ543" s="46"/>
      <c r="ADK543" s="46"/>
      <c r="ADL543" s="46"/>
      <c r="ADM543" s="46"/>
      <c r="ADN543" s="46"/>
      <c r="ADO543" s="46"/>
      <c r="ADP543" s="46"/>
    </row>
    <row r="544" spans="3:796" x14ac:dyDescent="0.4">
      <c r="C544" s="62"/>
      <c r="D544" s="42">
        <f>(1/$D$5)*学習!T46</f>
        <v>0</v>
      </c>
      <c r="I544" s="63">
        <v>533</v>
      </c>
      <c r="J544" s="44">
        <v>-0.15702956972587856</v>
      </c>
      <c r="K544" s="44">
        <v>-3.3091956173900372E-2</v>
      </c>
      <c r="L544" s="44">
        <v>-6.4625544354269107E-2</v>
      </c>
      <c r="M544" s="44">
        <v>-1.8499554303347671E-2</v>
      </c>
      <c r="N544" s="44">
        <v>0.16740451356821026</v>
      </c>
      <c r="O544" s="44">
        <v>1.1685089692449482E-3</v>
      </c>
      <c r="P544" s="44">
        <v>9.4966153946413751E-2</v>
      </c>
      <c r="Q544" s="44">
        <v>0.14694215946694245</v>
      </c>
      <c r="R544" s="44">
        <v>1.5556720194020627E-2</v>
      </c>
      <c r="S544" s="44">
        <v>1.9954164777557345E-2</v>
      </c>
      <c r="T544" s="44">
        <v>-2.4800118977315933E-2</v>
      </c>
      <c r="U544" s="44">
        <v>1.9256522972434662E-2</v>
      </c>
      <c r="V544" s="44">
        <v>-0.12109428154622714</v>
      </c>
      <c r="W544" s="44">
        <v>-6.6513973976985497E-2</v>
      </c>
      <c r="X544" s="44">
        <v>2.6783627586937125E-2</v>
      </c>
      <c r="Y544" s="44">
        <v>-0.12545104727870277</v>
      </c>
      <c r="Z544" s="44">
        <v>2.8024070380851907E-2</v>
      </c>
      <c r="AA544" s="44">
        <v>1.0020485754969723E-2</v>
      </c>
      <c r="AB544" s="44">
        <v>-1.5464100660955557E-2</v>
      </c>
      <c r="AC544" s="44">
        <v>0.11545072810612847</v>
      </c>
      <c r="AD544" s="44">
        <v>7.8164630925914216E-3</v>
      </c>
      <c r="AE544" s="44">
        <v>-2.7496741634667563E-2</v>
      </c>
      <c r="AF544" s="44">
        <v>0.16306834062171441</v>
      </c>
      <c r="AG544" s="44">
        <v>-3.4363601756658819E-2</v>
      </c>
      <c r="AH544" s="44">
        <v>-5.6262143446535656E-2</v>
      </c>
      <c r="AI544" s="44">
        <v>-4.2783327359926125E-3</v>
      </c>
      <c r="AJ544" s="44">
        <v>-0.27754250452772272</v>
      </c>
      <c r="AK544" s="44">
        <v>-0.17921499929643475</v>
      </c>
      <c r="AL544" s="44">
        <v>4.8784496427592444E-2</v>
      </c>
      <c r="AM544" s="44">
        <v>4.6546815938761588E-2</v>
      </c>
      <c r="AN544" s="44">
        <v>-9.3576290916290314E-2</v>
      </c>
      <c r="AO544" s="44">
        <v>-9.7867951386327603E-2</v>
      </c>
      <c r="AP544" s="44">
        <v>-2.8736960275063485E-2</v>
      </c>
      <c r="AQ544" s="44">
        <v>-0.20824280022079439</v>
      </c>
      <c r="AR544" s="44">
        <v>-8.4630745896531565E-2</v>
      </c>
      <c r="AS544" s="44">
        <v>-0.105977891930777</v>
      </c>
      <c r="AT544" s="44">
        <v>-8.5988239730139943E-3</v>
      </c>
      <c r="AU544" s="44">
        <v>5.4525427451130613E-2</v>
      </c>
      <c r="AV544" s="44">
        <v>-3.3326470525994134E-2</v>
      </c>
      <c r="AW544" s="44">
        <v>-6.1060884575206914E-3</v>
      </c>
      <c r="AX544" s="44">
        <v>4.6306450840947304E-2</v>
      </c>
      <c r="AY544" s="44">
        <v>2.8843245742265104E-2</v>
      </c>
      <c r="AZ544" s="44">
        <v>-1.8465879008515554E-2</v>
      </c>
      <c r="BA544" s="44">
        <v>-5.9315792495883798E-2</v>
      </c>
      <c r="BB544" s="44">
        <v>0.12625494409940397</v>
      </c>
      <c r="BC544" s="44">
        <v>-1.510582673261303E-2</v>
      </c>
      <c r="BD544" s="44">
        <v>-8.6974783536108394E-2</v>
      </c>
      <c r="BE544" s="44">
        <v>-4.2255086415213979E-3</v>
      </c>
      <c r="BF544" s="44">
        <v>-1.0840399805455168E-2</v>
      </c>
      <c r="BG544" s="44">
        <v>9.7188645474207719E-2</v>
      </c>
      <c r="BH544" s="44">
        <v>0.11104778966585339</v>
      </c>
      <c r="BI544" s="44">
        <v>1.3349803918180031E-2</v>
      </c>
      <c r="BJ544" s="44">
        <v>5.0265264801765838E-2</v>
      </c>
      <c r="BK544" s="44">
        <v>6.3109751401152952E-3</v>
      </c>
      <c r="BL544" s="44">
        <v>-5.6163149515762135E-3</v>
      </c>
      <c r="BM544" s="44">
        <v>9.8181544251934594E-3</v>
      </c>
      <c r="BN544" s="44">
        <v>-0.10979238424982211</v>
      </c>
      <c r="BO544" s="44">
        <v>-9.2809417753713846E-2</v>
      </c>
      <c r="BP544" s="44">
        <v>1.0794757024763303E-2</v>
      </c>
      <c r="BQ544" s="44">
        <v>-0.11974209816639415</v>
      </c>
      <c r="BR544" s="44">
        <v>-2.7500779924132274E-2</v>
      </c>
      <c r="BS544" s="44">
        <v>0.34985614049065566</v>
      </c>
      <c r="BT544" s="44">
        <v>-8.5959409854040103E-2</v>
      </c>
      <c r="BU544" s="44">
        <v>7.3329204601554246E-2</v>
      </c>
      <c r="BV544" s="44">
        <v>3.0226208467385915E-4</v>
      </c>
      <c r="BW544" s="44">
        <v>0.16577783526992193</v>
      </c>
      <c r="BX544" s="44">
        <v>7.8454614241242476E-2</v>
      </c>
      <c r="BY544" s="44">
        <v>-0.18957778802248471</v>
      </c>
      <c r="BZ544" s="44">
        <v>-7.709021414539223E-2</v>
      </c>
      <c r="CA544" s="44">
        <v>0.14838641209602421</v>
      </c>
      <c r="CB544" s="44">
        <v>8.7396145892613505E-2</v>
      </c>
      <c r="CC544" s="44">
        <v>7.7940615301397662E-2</v>
      </c>
      <c r="CD544" s="44">
        <v>6.1219038248533683E-2</v>
      </c>
      <c r="CE544" s="44">
        <v>2.5052688108826854E-2</v>
      </c>
      <c r="CF544" s="44">
        <v>-7.4419130241653378E-2</v>
      </c>
      <c r="CG544" s="44">
        <v>-0.12728130213676889</v>
      </c>
      <c r="CH544" s="44">
        <v>0.10209189143095153</v>
      </c>
      <c r="CI544" s="44">
        <v>5.1278929163584556E-2</v>
      </c>
      <c r="CJ544" s="44">
        <v>1.1988093730434664E-2</v>
      </c>
      <c r="CK544" s="44">
        <v>-2.4325628723886345E-2</v>
      </c>
      <c r="CL544" s="44">
        <v>-0.26573308649972271</v>
      </c>
      <c r="CM544" s="44">
        <v>-8.3440598863241594E-2</v>
      </c>
      <c r="CN544" s="44">
        <v>6.1911654834451553E-2</v>
      </c>
      <c r="CO544" s="44">
        <v>-0.21287284341546012</v>
      </c>
      <c r="CP544" s="44">
        <v>-4.136294789623441E-2</v>
      </c>
      <c r="CQ544" s="44">
        <v>0.1389827890975997</v>
      </c>
      <c r="CR544" s="44">
        <v>2.3094359381471082E-2</v>
      </c>
      <c r="CS544" s="44">
        <v>-0.20182772900623083</v>
      </c>
      <c r="CT544" s="44">
        <v>-1.8834650649930784E-2</v>
      </c>
      <c r="CU544" s="44">
        <v>-3.5773997860182205E-2</v>
      </c>
      <c r="CV544" s="44">
        <v>3.1048064922237013E-2</v>
      </c>
      <c r="CW544" s="44">
        <v>-7.1971487077500867E-2</v>
      </c>
      <c r="CX544" s="44">
        <v>8.7778175694049401E-2</v>
      </c>
      <c r="CY544" s="44">
        <v>0.1086430664060464</v>
      </c>
      <c r="CZ544" s="44">
        <v>3.0898528878818519E-2</v>
      </c>
      <c r="DA544" s="44">
        <v>-9.7155620843399126E-2</v>
      </c>
      <c r="DB544" s="44">
        <v>8.6328144830975465E-2</v>
      </c>
      <c r="DC544" s="44">
        <v>-3.7726513611772323E-2</v>
      </c>
      <c r="DD544" s="44">
        <v>-5.6090217079874168E-2</v>
      </c>
      <c r="DE544" s="44">
        <v>-4.8122875501435201E-2</v>
      </c>
      <c r="DF544" s="46"/>
      <c r="DG544" s="46"/>
      <c r="DH544" s="46"/>
      <c r="DI544" s="46"/>
      <c r="DJ544" s="46"/>
      <c r="DK544" s="46"/>
      <c r="DL544" s="46"/>
      <c r="DM544" s="46"/>
      <c r="DN544" s="46"/>
      <c r="DO544" s="46"/>
      <c r="DP544" s="46"/>
      <c r="DQ544" s="46"/>
      <c r="DR544" s="46"/>
      <c r="DS544" s="46"/>
      <c r="DT544" s="46"/>
      <c r="DU544" s="46"/>
      <c r="DV544" s="46"/>
      <c r="DW544" s="46"/>
      <c r="DX544" s="46"/>
      <c r="DY544" s="46"/>
      <c r="DZ544" s="46"/>
      <c r="EA544" s="46"/>
      <c r="EB544" s="46"/>
      <c r="EC544" s="46"/>
      <c r="ED544" s="46"/>
      <c r="EE544" s="46"/>
      <c r="EF544" s="46"/>
      <c r="EG544" s="46"/>
      <c r="EH544" s="46"/>
      <c r="EI544" s="46"/>
      <c r="EJ544" s="46"/>
      <c r="EK544" s="46"/>
      <c r="EL544" s="46"/>
      <c r="EM544" s="46"/>
      <c r="EN544" s="46"/>
      <c r="EO544" s="46"/>
      <c r="EP544" s="46"/>
      <c r="EQ544" s="46"/>
      <c r="ER544" s="46"/>
      <c r="ES544" s="46"/>
      <c r="ET544" s="46"/>
      <c r="EU544" s="46"/>
      <c r="EV544" s="46"/>
      <c r="EW544" s="46"/>
      <c r="EX544" s="46"/>
      <c r="EY544" s="46"/>
      <c r="EZ544" s="46"/>
      <c r="FA544" s="46"/>
      <c r="FB544" s="46"/>
      <c r="FC544" s="46"/>
      <c r="FD544" s="46"/>
      <c r="FE544" s="46"/>
      <c r="FF544" s="46"/>
      <c r="FG544" s="46"/>
      <c r="FH544" s="46"/>
      <c r="FI544" s="46"/>
      <c r="FJ544" s="46"/>
      <c r="FK544" s="46"/>
      <c r="FL544" s="46"/>
      <c r="FM544" s="46"/>
      <c r="FN544" s="46"/>
      <c r="FO544" s="46"/>
      <c r="FP544" s="46"/>
      <c r="FQ544" s="46"/>
      <c r="FR544" s="46"/>
      <c r="FS544" s="46"/>
      <c r="FT544" s="46"/>
      <c r="FU544" s="46"/>
      <c r="FV544" s="46"/>
      <c r="FW544" s="46"/>
      <c r="FX544" s="46"/>
      <c r="FY544" s="46"/>
      <c r="FZ544" s="46"/>
      <c r="GA544" s="46"/>
      <c r="GB544" s="46"/>
      <c r="GC544" s="46"/>
      <c r="GD544" s="46"/>
      <c r="GE544" s="46"/>
      <c r="GF544" s="46"/>
      <c r="GG544" s="46"/>
      <c r="GH544" s="46"/>
      <c r="GI544" s="46"/>
      <c r="GJ544" s="46"/>
      <c r="GK544" s="46"/>
      <c r="GL544" s="46"/>
      <c r="GM544" s="46"/>
      <c r="GN544" s="46"/>
      <c r="GO544" s="46"/>
      <c r="GP544" s="46"/>
      <c r="GQ544" s="46"/>
      <c r="GR544" s="46"/>
      <c r="GS544" s="46"/>
      <c r="GT544" s="46"/>
      <c r="GU544" s="46"/>
      <c r="GV544" s="46"/>
      <c r="GW544" s="46"/>
      <c r="GX544" s="46"/>
      <c r="GY544" s="46"/>
      <c r="GZ544" s="46"/>
      <c r="HA544" s="46"/>
      <c r="HB544" s="46"/>
      <c r="HC544" s="46"/>
      <c r="HD544" s="46"/>
      <c r="HE544" s="46"/>
      <c r="HF544" s="46"/>
      <c r="HG544" s="46"/>
      <c r="HH544" s="46"/>
      <c r="HI544" s="46"/>
      <c r="HJ544" s="46"/>
      <c r="HK544" s="46"/>
      <c r="HL544" s="46"/>
      <c r="HM544" s="46"/>
      <c r="HN544" s="46"/>
      <c r="HO544" s="46"/>
      <c r="HP544" s="46"/>
      <c r="HQ544" s="46"/>
      <c r="HR544" s="46"/>
      <c r="HS544" s="46"/>
      <c r="HT544" s="46"/>
      <c r="HU544" s="46"/>
      <c r="HV544" s="46"/>
      <c r="HW544" s="46"/>
      <c r="HX544" s="46"/>
      <c r="HY544" s="46"/>
      <c r="HZ544" s="46"/>
      <c r="IA544" s="46"/>
      <c r="IB544" s="46"/>
      <c r="IC544" s="46"/>
      <c r="ID544" s="46"/>
      <c r="IE544" s="46"/>
      <c r="IF544" s="46"/>
      <c r="IG544" s="46"/>
      <c r="IH544" s="46"/>
      <c r="II544" s="46"/>
      <c r="IJ544" s="46"/>
      <c r="IK544" s="46"/>
      <c r="IL544" s="46"/>
      <c r="IM544" s="46"/>
      <c r="IN544" s="46"/>
      <c r="IO544" s="46"/>
      <c r="IP544" s="46"/>
      <c r="IQ544" s="46"/>
      <c r="IR544" s="46"/>
      <c r="IS544" s="46"/>
      <c r="IT544" s="46"/>
      <c r="IU544" s="46"/>
      <c r="IV544" s="46"/>
      <c r="IW544" s="46"/>
      <c r="IX544" s="46"/>
      <c r="IY544" s="46"/>
      <c r="IZ544" s="46"/>
      <c r="JA544" s="46"/>
      <c r="JB544" s="46"/>
      <c r="JC544" s="46"/>
      <c r="JD544" s="46"/>
      <c r="JE544" s="46"/>
      <c r="JF544" s="46"/>
      <c r="JG544" s="46"/>
      <c r="JH544" s="46"/>
      <c r="JI544" s="46"/>
      <c r="JJ544" s="46"/>
      <c r="JK544" s="46"/>
      <c r="JL544" s="46"/>
      <c r="JM544" s="46"/>
      <c r="JN544" s="46"/>
      <c r="JO544" s="46"/>
      <c r="JP544" s="46"/>
      <c r="JQ544" s="46"/>
      <c r="JR544" s="46"/>
      <c r="JS544" s="46"/>
      <c r="JT544" s="46"/>
      <c r="JU544" s="46"/>
      <c r="JV544" s="46"/>
      <c r="JW544" s="46"/>
      <c r="JX544" s="46"/>
      <c r="JY544" s="46"/>
      <c r="JZ544" s="46"/>
      <c r="KA544" s="46"/>
      <c r="KB544" s="46"/>
      <c r="KC544" s="46"/>
      <c r="KD544" s="46"/>
      <c r="KE544" s="46"/>
      <c r="KF544" s="46"/>
      <c r="KG544" s="46"/>
      <c r="KH544" s="46"/>
      <c r="KI544" s="46"/>
      <c r="KJ544" s="46"/>
      <c r="KK544" s="46"/>
      <c r="KL544" s="46"/>
      <c r="KM544" s="46"/>
      <c r="KN544" s="46"/>
      <c r="KO544" s="46"/>
      <c r="KP544" s="46"/>
      <c r="KQ544" s="46"/>
      <c r="KR544" s="46"/>
      <c r="KS544" s="46"/>
      <c r="KT544" s="46"/>
      <c r="KU544" s="46"/>
      <c r="KV544" s="46"/>
      <c r="KW544" s="46"/>
      <c r="KX544" s="46"/>
      <c r="KY544" s="46"/>
      <c r="KZ544" s="46"/>
      <c r="LA544" s="46"/>
      <c r="LB544" s="46"/>
      <c r="LC544" s="46"/>
      <c r="LD544" s="46"/>
      <c r="LE544" s="46"/>
      <c r="LF544" s="46"/>
      <c r="LG544" s="46"/>
      <c r="LH544" s="46"/>
      <c r="LI544" s="46"/>
      <c r="LJ544" s="46"/>
      <c r="LK544" s="46"/>
      <c r="LL544" s="46"/>
      <c r="LM544" s="46"/>
      <c r="LN544" s="46"/>
      <c r="LO544" s="46"/>
      <c r="LP544" s="46"/>
      <c r="LQ544" s="46"/>
      <c r="LR544" s="46"/>
      <c r="LS544" s="46"/>
      <c r="LT544" s="46"/>
      <c r="LU544" s="46"/>
      <c r="LV544" s="46"/>
      <c r="LW544" s="46"/>
      <c r="LX544" s="46"/>
      <c r="LY544" s="46"/>
      <c r="LZ544" s="46"/>
      <c r="MA544" s="46"/>
      <c r="MB544" s="46"/>
      <c r="MC544" s="46"/>
      <c r="MD544" s="46"/>
      <c r="ME544" s="46"/>
      <c r="MF544" s="46"/>
      <c r="MG544" s="46"/>
      <c r="MH544" s="46"/>
      <c r="MI544" s="46"/>
      <c r="MJ544" s="46"/>
      <c r="MK544" s="46"/>
      <c r="ML544" s="46"/>
      <c r="MM544" s="46"/>
      <c r="MN544" s="46"/>
      <c r="MO544" s="46"/>
      <c r="MP544" s="46"/>
      <c r="MQ544" s="46"/>
      <c r="MR544" s="46"/>
      <c r="MS544" s="46"/>
      <c r="MT544" s="46"/>
      <c r="MU544" s="46"/>
      <c r="MV544" s="46"/>
      <c r="MW544" s="46"/>
      <c r="MX544" s="46"/>
      <c r="MY544" s="46"/>
      <c r="MZ544" s="46"/>
      <c r="NA544" s="46"/>
      <c r="NB544" s="46"/>
      <c r="NC544" s="46"/>
      <c r="ND544" s="46"/>
      <c r="NE544" s="46"/>
      <c r="NF544" s="46"/>
      <c r="NG544" s="46"/>
      <c r="NH544" s="46"/>
      <c r="NI544" s="46"/>
      <c r="NJ544" s="46"/>
      <c r="NK544" s="46"/>
      <c r="NL544" s="46"/>
      <c r="NM544" s="46"/>
      <c r="NN544" s="46"/>
      <c r="NO544" s="46"/>
      <c r="NP544" s="46"/>
      <c r="NQ544" s="46"/>
      <c r="NR544" s="46"/>
      <c r="NS544" s="46"/>
      <c r="NT544" s="46"/>
      <c r="NU544" s="46"/>
      <c r="NV544" s="46"/>
      <c r="NW544" s="46"/>
      <c r="NX544" s="46"/>
      <c r="NY544" s="46"/>
      <c r="NZ544" s="46"/>
      <c r="OA544" s="46"/>
      <c r="OB544" s="46"/>
      <c r="OC544" s="46"/>
      <c r="OD544" s="46"/>
      <c r="OE544" s="46"/>
      <c r="OF544" s="46"/>
      <c r="OG544" s="46"/>
      <c r="OH544" s="46"/>
      <c r="OI544" s="46"/>
      <c r="OJ544" s="46"/>
      <c r="OK544" s="46"/>
      <c r="OL544" s="46"/>
      <c r="OM544" s="46"/>
      <c r="ON544" s="46"/>
      <c r="OO544" s="46"/>
      <c r="OP544" s="46"/>
      <c r="OQ544" s="46"/>
      <c r="OR544" s="46"/>
      <c r="OS544" s="46"/>
      <c r="OT544" s="46"/>
      <c r="OU544" s="46"/>
      <c r="OV544" s="46"/>
      <c r="OW544" s="46"/>
      <c r="OX544" s="46"/>
      <c r="OY544" s="46"/>
      <c r="OZ544" s="46"/>
      <c r="PA544" s="46"/>
      <c r="PB544" s="46"/>
      <c r="PC544" s="46"/>
      <c r="PD544" s="46"/>
      <c r="PE544" s="46"/>
      <c r="PF544" s="46"/>
      <c r="PG544" s="46"/>
      <c r="PH544" s="46"/>
      <c r="PI544" s="46"/>
      <c r="PJ544" s="46"/>
      <c r="PK544" s="46"/>
      <c r="PL544" s="46"/>
      <c r="PM544" s="46"/>
      <c r="PN544" s="46"/>
      <c r="PO544" s="46"/>
      <c r="PP544" s="46"/>
      <c r="PQ544" s="46"/>
      <c r="PR544" s="46"/>
      <c r="PS544" s="46"/>
      <c r="PT544" s="46"/>
      <c r="PU544" s="46"/>
      <c r="PV544" s="46"/>
      <c r="PW544" s="46"/>
      <c r="PX544" s="46"/>
      <c r="PY544" s="46"/>
      <c r="PZ544" s="46"/>
      <c r="QA544" s="46"/>
      <c r="QB544" s="46"/>
      <c r="QC544" s="46"/>
      <c r="QD544" s="46"/>
      <c r="QE544" s="46"/>
      <c r="QF544" s="46"/>
      <c r="QG544" s="46"/>
      <c r="QH544" s="46"/>
      <c r="QI544" s="46"/>
      <c r="QJ544" s="46"/>
      <c r="QK544" s="46"/>
      <c r="QL544" s="46"/>
      <c r="QM544" s="46"/>
      <c r="QN544" s="46"/>
      <c r="QO544" s="46"/>
      <c r="QP544" s="46"/>
      <c r="QQ544" s="46"/>
      <c r="QR544" s="46"/>
      <c r="QS544" s="46"/>
      <c r="QT544" s="46"/>
      <c r="QU544" s="46"/>
      <c r="QV544" s="46"/>
      <c r="QW544" s="46"/>
      <c r="QX544" s="46"/>
      <c r="QY544" s="46"/>
      <c r="QZ544" s="46"/>
      <c r="RA544" s="46"/>
      <c r="RB544" s="46"/>
      <c r="RC544" s="46"/>
      <c r="RD544" s="46"/>
      <c r="RE544" s="46"/>
      <c r="RF544" s="46"/>
      <c r="RG544" s="46"/>
      <c r="RH544" s="46"/>
      <c r="RI544" s="46"/>
      <c r="RJ544" s="46"/>
      <c r="RK544" s="46"/>
      <c r="RL544" s="46"/>
      <c r="RM544" s="46"/>
      <c r="RN544" s="46"/>
      <c r="RO544" s="46"/>
      <c r="RP544" s="46"/>
      <c r="RQ544" s="46"/>
      <c r="RR544" s="46"/>
      <c r="RS544" s="46"/>
      <c r="RT544" s="46"/>
      <c r="RU544" s="46"/>
      <c r="RV544" s="46"/>
      <c r="RW544" s="46"/>
      <c r="RX544" s="46"/>
      <c r="RY544" s="46"/>
      <c r="RZ544" s="46"/>
      <c r="SA544" s="46"/>
      <c r="SB544" s="46"/>
      <c r="SC544" s="46"/>
      <c r="SD544" s="46"/>
      <c r="SE544" s="46"/>
      <c r="SF544" s="46"/>
      <c r="SG544" s="46"/>
      <c r="SH544" s="46"/>
      <c r="SI544" s="46"/>
      <c r="SJ544" s="46"/>
      <c r="SK544" s="46"/>
      <c r="SL544" s="46"/>
      <c r="SM544" s="46"/>
      <c r="SN544" s="46"/>
      <c r="SO544" s="46"/>
      <c r="SP544" s="46"/>
      <c r="SQ544" s="46"/>
      <c r="SR544" s="46"/>
      <c r="SS544" s="46"/>
      <c r="ST544" s="46"/>
      <c r="SU544" s="46"/>
      <c r="SV544" s="46"/>
      <c r="SW544" s="46"/>
      <c r="SX544" s="46"/>
      <c r="SY544" s="46"/>
      <c r="SZ544" s="46"/>
      <c r="TA544" s="46"/>
      <c r="TB544" s="46"/>
      <c r="TC544" s="46"/>
      <c r="TD544" s="46"/>
      <c r="TE544" s="46"/>
      <c r="TF544" s="46"/>
      <c r="TG544" s="46"/>
      <c r="TH544" s="46"/>
      <c r="TI544" s="46"/>
      <c r="TJ544" s="46"/>
      <c r="TK544" s="46"/>
      <c r="TL544" s="46"/>
      <c r="TM544" s="46"/>
      <c r="TN544" s="46"/>
      <c r="TO544" s="46"/>
      <c r="TP544" s="46"/>
      <c r="TQ544" s="46"/>
      <c r="TR544" s="46"/>
      <c r="TS544" s="46"/>
      <c r="TT544" s="46"/>
      <c r="TU544" s="46"/>
      <c r="TV544" s="46"/>
      <c r="TW544" s="46"/>
      <c r="TX544" s="46"/>
      <c r="TY544" s="46"/>
      <c r="TZ544" s="46"/>
      <c r="UA544" s="46"/>
      <c r="UB544" s="46"/>
      <c r="UC544" s="46"/>
      <c r="UD544" s="46"/>
      <c r="UE544" s="46"/>
      <c r="UF544" s="46"/>
      <c r="UG544" s="46"/>
      <c r="UH544" s="46"/>
      <c r="UI544" s="46"/>
      <c r="UJ544" s="46"/>
      <c r="UK544" s="46"/>
      <c r="UL544" s="46"/>
      <c r="UM544" s="46"/>
      <c r="UN544" s="46"/>
      <c r="UO544" s="46"/>
      <c r="UP544" s="46"/>
      <c r="UQ544" s="46"/>
      <c r="UR544" s="46"/>
      <c r="US544" s="46"/>
      <c r="UT544" s="46"/>
      <c r="UU544" s="46"/>
      <c r="UV544" s="46"/>
      <c r="UW544" s="46"/>
      <c r="UX544" s="46"/>
      <c r="UY544" s="46"/>
      <c r="UZ544" s="46"/>
      <c r="VA544" s="46"/>
      <c r="VB544" s="46"/>
      <c r="VC544" s="46"/>
      <c r="VD544" s="46"/>
      <c r="VE544" s="46"/>
      <c r="VF544" s="46"/>
      <c r="VG544" s="46"/>
      <c r="VH544" s="46"/>
      <c r="VI544" s="46"/>
      <c r="VJ544" s="46"/>
      <c r="VK544" s="46"/>
      <c r="VL544" s="46"/>
      <c r="VM544" s="46"/>
      <c r="VN544" s="46"/>
      <c r="VO544" s="46"/>
      <c r="VP544" s="46"/>
      <c r="VQ544" s="46"/>
      <c r="VR544" s="46"/>
      <c r="VS544" s="46"/>
      <c r="VT544" s="46"/>
      <c r="VU544" s="46"/>
      <c r="VV544" s="46"/>
      <c r="VW544" s="46"/>
      <c r="VX544" s="46"/>
      <c r="VY544" s="46"/>
      <c r="VZ544" s="46"/>
      <c r="WA544" s="46"/>
      <c r="WB544" s="46"/>
      <c r="WC544" s="46"/>
      <c r="WD544" s="46"/>
      <c r="WE544" s="46"/>
      <c r="WF544" s="46"/>
      <c r="WG544" s="46"/>
      <c r="WH544" s="46"/>
      <c r="WI544" s="46"/>
      <c r="WJ544" s="46"/>
      <c r="WK544" s="46"/>
      <c r="WL544" s="46"/>
      <c r="WM544" s="46"/>
      <c r="WN544" s="46"/>
      <c r="WO544" s="46"/>
      <c r="WP544" s="46"/>
      <c r="WQ544" s="46"/>
      <c r="WR544" s="46"/>
      <c r="WS544" s="46"/>
      <c r="WT544" s="46"/>
      <c r="WU544" s="46"/>
      <c r="WV544" s="46"/>
      <c r="WW544" s="46"/>
      <c r="WX544" s="46"/>
      <c r="WY544" s="46"/>
      <c r="WZ544" s="46"/>
      <c r="XA544" s="46"/>
      <c r="XB544" s="46"/>
      <c r="XC544" s="46"/>
      <c r="XD544" s="46"/>
      <c r="XE544" s="46"/>
      <c r="XF544" s="46"/>
      <c r="XG544" s="46"/>
      <c r="XH544" s="46"/>
      <c r="XI544" s="46"/>
      <c r="XJ544" s="46"/>
      <c r="XK544" s="46"/>
      <c r="XL544" s="46"/>
      <c r="XM544" s="46"/>
      <c r="XN544" s="46"/>
      <c r="XO544" s="46"/>
      <c r="XP544" s="46"/>
      <c r="XQ544" s="46"/>
      <c r="XR544" s="46"/>
      <c r="XS544" s="46"/>
      <c r="XT544" s="46"/>
      <c r="XU544" s="46"/>
      <c r="XV544" s="46"/>
      <c r="XW544" s="46"/>
      <c r="XX544" s="46"/>
      <c r="XY544" s="46"/>
      <c r="XZ544" s="46"/>
      <c r="YA544" s="46"/>
      <c r="YB544" s="46"/>
      <c r="YC544" s="46"/>
      <c r="YD544" s="46"/>
      <c r="YE544" s="46"/>
      <c r="YF544" s="46"/>
      <c r="YG544" s="46"/>
      <c r="YH544" s="46"/>
      <c r="YI544" s="46"/>
      <c r="YJ544" s="46"/>
      <c r="YK544" s="46"/>
      <c r="YL544" s="46"/>
      <c r="YM544" s="46"/>
      <c r="YN544" s="46"/>
      <c r="YO544" s="46"/>
      <c r="YP544" s="46"/>
      <c r="YQ544" s="46"/>
      <c r="YR544" s="46"/>
      <c r="YS544" s="46"/>
      <c r="YT544" s="46"/>
      <c r="YU544" s="46"/>
      <c r="YV544" s="46"/>
      <c r="YW544" s="46"/>
      <c r="YX544" s="46"/>
      <c r="YY544" s="46"/>
      <c r="YZ544" s="46"/>
      <c r="ZA544" s="46"/>
      <c r="ZB544" s="46"/>
      <c r="ZC544" s="46"/>
      <c r="ZD544" s="46"/>
      <c r="ZE544" s="46"/>
      <c r="ZF544" s="46"/>
      <c r="ZG544" s="46"/>
      <c r="ZH544" s="46"/>
      <c r="ZI544" s="46"/>
      <c r="ZJ544" s="46"/>
      <c r="ZK544" s="46"/>
      <c r="ZL544" s="46"/>
      <c r="ZM544" s="46"/>
      <c r="ZN544" s="46"/>
      <c r="ZO544" s="46"/>
      <c r="ZP544" s="46"/>
      <c r="ZQ544" s="46"/>
      <c r="ZR544" s="46"/>
      <c r="ZS544" s="46"/>
      <c r="ZT544" s="46"/>
      <c r="ZU544" s="46"/>
      <c r="ZV544" s="46"/>
      <c r="ZW544" s="46"/>
      <c r="ZX544" s="46"/>
      <c r="ZY544" s="46"/>
      <c r="ZZ544" s="46"/>
      <c r="AAA544" s="46"/>
      <c r="AAB544" s="46"/>
      <c r="AAC544" s="46"/>
      <c r="AAD544" s="46"/>
      <c r="AAE544" s="46"/>
      <c r="AAF544" s="46"/>
      <c r="AAG544" s="46"/>
      <c r="AAH544" s="46"/>
      <c r="AAI544" s="46"/>
      <c r="AAJ544" s="46"/>
      <c r="AAK544" s="46"/>
      <c r="AAL544" s="46"/>
      <c r="AAM544" s="46"/>
      <c r="AAN544" s="46"/>
      <c r="AAO544" s="46"/>
      <c r="AAP544" s="46"/>
      <c r="AAQ544" s="46"/>
      <c r="AAR544" s="46"/>
      <c r="AAS544" s="46"/>
      <c r="AAT544" s="46"/>
      <c r="AAU544" s="46"/>
      <c r="AAV544" s="46"/>
      <c r="AAW544" s="46"/>
      <c r="AAX544" s="46"/>
      <c r="AAY544" s="46"/>
      <c r="AAZ544" s="46"/>
      <c r="ABA544" s="46"/>
      <c r="ABB544" s="46"/>
      <c r="ABC544" s="46"/>
      <c r="ABD544" s="46"/>
      <c r="ABE544" s="46"/>
      <c r="ABF544" s="46"/>
      <c r="ABG544" s="46"/>
      <c r="ABH544" s="46"/>
      <c r="ABI544" s="46"/>
      <c r="ABJ544" s="46"/>
      <c r="ABK544" s="46"/>
      <c r="ABL544" s="46"/>
      <c r="ABM544" s="46"/>
      <c r="ABN544" s="46"/>
      <c r="ABO544" s="46"/>
      <c r="ABP544" s="46"/>
      <c r="ABQ544" s="46"/>
      <c r="ABR544" s="46"/>
      <c r="ABS544" s="46"/>
      <c r="ABT544" s="46"/>
      <c r="ABU544" s="46"/>
      <c r="ABV544" s="46"/>
      <c r="ABW544" s="46"/>
      <c r="ABX544" s="46"/>
      <c r="ABY544" s="46"/>
      <c r="ABZ544" s="46"/>
      <c r="ACA544" s="46"/>
      <c r="ACB544" s="46"/>
      <c r="ACC544" s="46"/>
      <c r="ACD544" s="46"/>
      <c r="ACE544" s="46"/>
      <c r="ACF544" s="46"/>
      <c r="ACG544" s="46"/>
      <c r="ACH544" s="46"/>
      <c r="ACI544" s="46"/>
      <c r="ACJ544" s="46"/>
      <c r="ACK544" s="46"/>
      <c r="ACL544" s="46"/>
      <c r="ACM544" s="46"/>
      <c r="ACN544" s="46"/>
      <c r="ACO544" s="46"/>
      <c r="ACP544" s="46"/>
      <c r="ACQ544" s="46"/>
      <c r="ACR544" s="46"/>
      <c r="ACS544" s="46"/>
      <c r="ACT544" s="46"/>
      <c r="ACU544" s="46"/>
      <c r="ACV544" s="46"/>
      <c r="ACW544" s="46"/>
      <c r="ACX544" s="46"/>
      <c r="ACY544" s="46"/>
      <c r="ACZ544" s="46"/>
      <c r="ADA544" s="46"/>
      <c r="ADB544" s="46"/>
      <c r="ADC544" s="46"/>
      <c r="ADD544" s="46"/>
      <c r="ADE544" s="46"/>
      <c r="ADF544" s="46"/>
      <c r="ADG544" s="46"/>
      <c r="ADH544" s="46"/>
      <c r="ADI544" s="46"/>
      <c r="ADJ544" s="46"/>
      <c r="ADK544" s="46"/>
      <c r="ADL544" s="46"/>
      <c r="ADM544" s="46"/>
      <c r="ADN544" s="46"/>
      <c r="ADO544" s="46"/>
      <c r="ADP544" s="46"/>
    </row>
    <row r="545" spans="3:796" x14ac:dyDescent="0.4">
      <c r="C545" s="62"/>
      <c r="D545" s="42">
        <f>(1/$D$5)*学習!T47</f>
        <v>0</v>
      </c>
      <c r="I545" s="63">
        <v>534</v>
      </c>
      <c r="J545" s="44">
        <v>-0.1539523291218142</v>
      </c>
      <c r="K545" s="44">
        <v>4.1806841507195651E-2</v>
      </c>
      <c r="L545" s="44">
        <v>6.7723253673440648E-2</v>
      </c>
      <c r="M545" s="44">
        <v>7.0869062009107434E-2</v>
      </c>
      <c r="N545" s="44">
        <v>0.18785006109565772</v>
      </c>
      <c r="O545" s="44">
        <v>-3.3039194450646431E-2</v>
      </c>
      <c r="P545" s="44">
        <v>-8.5110506638553435E-2</v>
      </c>
      <c r="Q545" s="44">
        <v>-0.20152847560108786</v>
      </c>
      <c r="R545" s="44">
        <v>1.2445808049881471E-2</v>
      </c>
      <c r="S545" s="44">
        <v>-4.9405602274015768E-2</v>
      </c>
      <c r="T545" s="44">
        <v>-6.0456148399978947E-2</v>
      </c>
      <c r="U545" s="44">
        <v>0.13656289916936382</v>
      </c>
      <c r="V545" s="44">
        <v>-7.5779998623912465E-2</v>
      </c>
      <c r="W545" s="44">
        <v>-3.7476259679696286E-3</v>
      </c>
      <c r="X545" s="44">
        <v>6.9389112005077414E-2</v>
      </c>
      <c r="Y545" s="44">
        <v>4.9320528961768952E-2</v>
      </c>
      <c r="Z545" s="44">
        <v>6.8802050146638719E-2</v>
      </c>
      <c r="AA545" s="44">
        <v>5.7104903643229288E-2</v>
      </c>
      <c r="AB545" s="44">
        <v>5.3177791054692655E-2</v>
      </c>
      <c r="AC545" s="44">
        <v>4.7198797114707935E-3</v>
      </c>
      <c r="AD545" s="44">
        <v>7.5897526364131523E-2</v>
      </c>
      <c r="AE545" s="44">
        <v>5.1534156023332073E-3</v>
      </c>
      <c r="AF545" s="44">
        <v>-7.6187673718093485E-2</v>
      </c>
      <c r="AG545" s="44">
        <v>-4.9770561861091758E-2</v>
      </c>
      <c r="AH545" s="44">
        <v>-8.9128585343681108E-2</v>
      </c>
      <c r="AI545" s="44">
        <v>-1.3072429148768404E-2</v>
      </c>
      <c r="AJ545" s="44">
        <v>-3.2929285088570147E-2</v>
      </c>
      <c r="AK545" s="44">
        <v>0.21341445832659864</v>
      </c>
      <c r="AL545" s="44">
        <v>-4.2989179149427216E-2</v>
      </c>
      <c r="AM545" s="44">
        <v>-7.2295961922716132E-2</v>
      </c>
      <c r="AN545" s="44">
        <v>-0.14518473928574285</v>
      </c>
      <c r="AO545" s="44">
        <v>7.9551478375467874E-2</v>
      </c>
      <c r="AP545" s="44">
        <v>1.2238550058676122E-2</v>
      </c>
      <c r="AQ545" s="44">
        <v>0.10229681195879962</v>
      </c>
      <c r="AR545" s="44">
        <v>-2.0032659199512956E-2</v>
      </c>
      <c r="AS545" s="44">
        <v>-8.6668915158897991E-2</v>
      </c>
      <c r="AT545" s="44">
        <v>-3.2478254292976412E-2</v>
      </c>
      <c r="AU545" s="44">
        <v>1.024008149249119E-2</v>
      </c>
      <c r="AV545" s="44">
        <v>-0.11853051988379151</v>
      </c>
      <c r="AW545" s="44">
        <v>-0.23180976539715678</v>
      </c>
      <c r="AX545" s="44">
        <v>-4.0705129000719494E-2</v>
      </c>
      <c r="AY545" s="44">
        <v>2.4350926317784644E-2</v>
      </c>
      <c r="AZ545" s="44">
        <v>-0.11480586045267283</v>
      </c>
      <c r="BA545" s="44">
        <v>-5.3407093033932158E-2</v>
      </c>
      <c r="BB545" s="44">
        <v>0.1899743680351734</v>
      </c>
      <c r="BC545" s="44">
        <v>0.10091472863116113</v>
      </c>
      <c r="BD545" s="44">
        <v>-7.4940979553919443E-2</v>
      </c>
      <c r="BE545" s="44">
        <v>-5.4431153716002888E-3</v>
      </c>
      <c r="BF545" s="44">
        <v>4.5910439490979109E-2</v>
      </c>
      <c r="BG545" s="44">
        <v>-7.3035789055626077E-2</v>
      </c>
      <c r="BH545" s="44">
        <v>-0.116284157002824</v>
      </c>
      <c r="BI545" s="44">
        <v>6.5837172887310141E-3</v>
      </c>
      <c r="BJ545" s="44">
        <v>-2.9626794312494067E-2</v>
      </c>
      <c r="BK545" s="44">
        <v>-0.10351554062615764</v>
      </c>
      <c r="BL545" s="44">
        <v>3.5134207402999815E-2</v>
      </c>
      <c r="BM545" s="44">
        <v>7.660615010037744E-3</v>
      </c>
      <c r="BN545" s="44">
        <v>9.7789314261634716E-2</v>
      </c>
      <c r="BO545" s="44">
        <v>-6.6474700238410558E-3</v>
      </c>
      <c r="BP545" s="44">
        <v>2.218989251358737E-2</v>
      </c>
      <c r="BQ545" s="44">
        <v>-1.424111928583586E-2</v>
      </c>
      <c r="BR545" s="44">
        <v>-1.6421847695096501E-2</v>
      </c>
      <c r="BS545" s="44">
        <v>7.0625579906083702E-2</v>
      </c>
      <c r="BT545" s="44">
        <v>0.13775740434537928</v>
      </c>
      <c r="BU545" s="44">
        <v>-2.0938250122481419E-3</v>
      </c>
      <c r="BV545" s="44">
        <v>0.14754925579046646</v>
      </c>
      <c r="BW545" s="44">
        <v>-5.0080095951129659E-2</v>
      </c>
      <c r="BX545" s="44">
        <v>4.2395201430452993E-2</v>
      </c>
      <c r="BY545" s="44">
        <v>4.4723678154607795E-2</v>
      </c>
      <c r="BZ545" s="44">
        <v>-9.2919498009474355E-2</v>
      </c>
      <c r="CA545" s="44">
        <v>-0.16075622548067062</v>
      </c>
      <c r="CB545" s="44">
        <v>-5.6645261864100856E-2</v>
      </c>
      <c r="CC545" s="44">
        <v>0.10144275906842316</v>
      </c>
      <c r="CD545" s="44">
        <v>6.0762893032180673E-2</v>
      </c>
      <c r="CE545" s="44">
        <v>-5.4770428695421591E-4</v>
      </c>
      <c r="CF545" s="44">
        <v>-6.732617492278512E-3</v>
      </c>
      <c r="CG545" s="44">
        <v>-0.10273678617486845</v>
      </c>
      <c r="CH545" s="44">
        <v>0.11117321410245008</v>
      </c>
      <c r="CI545" s="44">
        <v>-5.5341684997237552E-2</v>
      </c>
      <c r="CJ545" s="44">
        <v>-7.0231658773090858E-2</v>
      </c>
      <c r="CK545" s="44">
        <v>7.8985145896987657E-2</v>
      </c>
      <c r="CL545" s="44">
        <v>5.7961302785293496E-2</v>
      </c>
      <c r="CM545" s="44">
        <v>1.582058850007511E-2</v>
      </c>
      <c r="CN545" s="44">
        <v>9.7033901020353142E-2</v>
      </c>
      <c r="CO545" s="44">
        <v>0.12625284491708452</v>
      </c>
      <c r="CP545" s="44">
        <v>9.5556063613292982E-2</v>
      </c>
      <c r="CQ545" s="44">
        <v>-2.444123677290453E-2</v>
      </c>
      <c r="CR545" s="44">
        <v>2.1806687301276169E-2</v>
      </c>
      <c r="CS545" s="44">
        <v>-0.19292597722416485</v>
      </c>
      <c r="CT545" s="44">
        <v>-1.1725303640364984E-2</v>
      </c>
      <c r="CU545" s="44">
        <v>9.8782176235380229E-2</v>
      </c>
      <c r="CV545" s="44">
        <v>8.9639345082311528E-2</v>
      </c>
      <c r="CW545" s="44">
        <v>-4.6734261996360547E-3</v>
      </c>
      <c r="CX545" s="44">
        <v>4.2433010952257474E-2</v>
      </c>
      <c r="CY545" s="44">
        <v>5.7849242113236762E-2</v>
      </c>
      <c r="CZ545" s="44">
        <v>-0.2274829097242646</v>
      </c>
      <c r="DA545" s="44">
        <v>-3.8398391494474167E-2</v>
      </c>
      <c r="DB545" s="44">
        <v>-6.036236484134784E-2</v>
      </c>
      <c r="DC545" s="44">
        <v>-3.2249630384261131E-2</v>
      </c>
      <c r="DD545" s="44">
        <v>-0.18209585668988781</v>
      </c>
      <c r="DE545" s="44">
        <v>-0.11114654382312909</v>
      </c>
      <c r="DF545" s="46"/>
      <c r="DG545" s="46"/>
      <c r="DH545" s="46"/>
      <c r="DI545" s="46"/>
      <c r="DJ545" s="46"/>
      <c r="DK545" s="46"/>
      <c r="DL545" s="46"/>
      <c r="DM545" s="46"/>
      <c r="DN545" s="46"/>
      <c r="DO545" s="46"/>
      <c r="DP545" s="46"/>
      <c r="DQ545" s="46"/>
      <c r="DR545" s="46"/>
      <c r="DS545" s="46"/>
      <c r="DT545" s="46"/>
      <c r="DU545" s="46"/>
      <c r="DV545" s="46"/>
      <c r="DW545" s="46"/>
      <c r="DX545" s="46"/>
      <c r="DY545" s="46"/>
      <c r="DZ545" s="46"/>
      <c r="EA545" s="46"/>
      <c r="EB545" s="46"/>
      <c r="EC545" s="46"/>
      <c r="ED545" s="46"/>
      <c r="EE545" s="46"/>
      <c r="EF545" s="46"/>
      <c r="EG545" s="46"/>
      <c r="EH545" s="46"/>
      <c r="EI545" s="46"/>
      <c r="EJ545" s="46"/>
      <c r="EK545" s="46"/>
      <c r="EL545" s="46"/>
      <c r="EM545" s="46"/>
      <c r="EN545" s="46"/>
      <c r="EO545" s="46"/>
      <c r="EP545" s="46"/>
      <c r="EQ545" s="46"/>
      <c r="ER545" s="46"/>
      <c r="ES545" s="46"/>
      <c r="ET545" s="46"/>
      <c r="EU545" s="46"/>
      <c r="EV545" s="46"/>
      <c r="EW545" s="46"/>
      <c r="EX545" s="46"/>
      <c r="EY545" s="46"/>
      <c r="EZ545" s="46"/>
      <c r="FA545" s="46"/>
      <c r="FB545" s="46"/>
      <c r="FC545" s="46"/>
      <c r="FD545" s="46"/>
      <c r="FE545" s="46"/>
      <c r="FF545" s="46"/>
      <c r="FG545" s="46"/>
      <c r="FH545" s="46"/>
      <c r="FI545" s="46"/>
      <c r="FJ545" s="46"/>
      <c r="FK545" s="46"/>
      <c r="FL545" s="46"/>
      <c r="FM545" s="46"/>
      <c r="FN545" s="46"/>
      <c r="FO545" s="46"/>
      <c r="FP545" s="46"/>
      <c r="FQ545" s="46"/>
      <c r="FR545" s="46"/>
      <c r="FS545" s="46"/>
      <c r="FT545" s="46"/>
      <c r="FU545" s="46"/>
      <c r="FV545" s="46"/>
      <c r="FW545" s="46"/>
      <c r="FX545" s="46"/>
      <c r="FY545" s="46"/>
      <c r="FZ545" s="46"/>
      <c r="GA545" s="46"/>
      <c r="GB545" s="46"/>
      <c r="GC545" s="46"/>
      <c r="GD545" s="46"/>
      <c r="GE545" s="46"/>
      <c r="GF545" s="46"/>
      <c r="GG545" s="46"/>
      <c r="GH545" s="46"/>
      <c r="GI545" s="46"/>
      <c r="GJ545" s="46"/>
      <c r="GK545" s="46"/>
      <c r="GL545" s="46"/>
      <c r="GM545" s="46"/>
      <c r="GN545" s="46"/>
      <c r="GO545" s="46"/>
      <c r="GP545" s="46"/>
      <c r="GQ545" s="46"/>
      <c r="GR545" s="46"/>
      <c r="GS545" s="46"/>
      <c r="GT545" s="46"/>
      <c r="GU545" s="46"/>
      <c r="GV545" s="46"/>
      <c r="GW545" s="46"/>
      <c r="GX545" s="46"/>
      <c r="GY545" s="46"/>
      <c r="GZ545" s="46"/>
      <c r="HA545" s="46"/>
      <c r="HB545" s="46"/>
      <c r="HC545" s="46"/>
      <c r="HD545" s="46"/>
      <c r="HE545" s="46"/>
      <c r="HF545" s="46"/>
      <c r="HG545" s="46"/>
      <c r="HH545" s="46"/>
      <c r="HI545" s="46"/>
      <c r="HJ545" s="46"/>
      <c r="HK545" s="46"/>
      <c r="HL545" s="46"/>
      <c r="HM545" s="46"/>
      <c r="HN545" s="46"/>
      <c r="HO545" s="46"/>
      <c r="HP545" s="46"/>
      <c r="HQ545" s="46"/>
      <c r="HR545" s="46"/>
      <c r="HS545" s="46"/>
      <c r="HT545" s="46"/>
      <c r="HU545" s="46"/>
      <c r="HV545" s="46"/>
      <c r="HW545" s="46"/>
      <c r="HX545" s="46"/>
      <c r="HY545" s="46"/>
      <c r="HZ545" s="46"/>
      <c r="IA545" s="46"/>
      <c r="IB545" s="46"/>
      <c r="IC545" s="46"/>
      <c r="ID545" s="46"/>
      <c r="IE545" s="46"/>
      <c r="IF545" s="46"/>
      <c r="IG545" s="46"/>
      <c r="IH545" s="46"/>
      <c r="II545" s="46"/>
      <c r="IJ545" s="46"/>
      <c r="IK545" s="46"/>
      <c r="IL545" s="46"/>
      <c r="IM545" s="46"/>
      <c r="IN545" s="46"/>
      <c r="IO545" s="46"/>
      <c r="IP545" s="46"/>
      <c r="IQ545" s="46"/>
      <c r="IR545" s="46"/>
      <c r="IS545" s="46"/>
      <c r="IT545" s="46"/>
      <c r="IU545" s="46"/>
      <c r="IV545" s="46"/>
      <c r="IW545" s="46"/>
      <c r="IX545" s="46"/>
      <c r="IY545" s="46"/>
      <c r="IZ545" s="46"/>
      <c r="JA545" s="46"/>
      <c r="JB545" s="46"/>
      <c r="JC545" s="46"/>
      <c r="JD545" s="46"/>
      <c r="JE545" s="46"/>
      <c r="JF545" s="46"/>
      <c r="JG545" s="46"/>
      <c r="JH545" s="46"/>
      <c r="JI545" s="46"/>
      <c r="JJ545" s="46"/>
      <c r="JK545" s="46"/>
      <c r="JL545" s="46"/>
      <c r="JM545" s="46"/>
      <c r="JN545" s="46"/>
      <c r="JO545" s="46"/>
      <c r="JP545" s="46"/>
      <c r="JQ545" s="46"/>
      <c r="JR545" s="46"/>
      <c r="JS545" s="46"/>
      <c r="JT545" s="46"/>
      <c r="JU545" s="46"/>
      <c r="JV545" s="46"/>
      <c r="JW545" s="46"/>
      <c r="JX545" s="46"/>
      <c r="JY545" s="46"/>
      <c r="JZ545" s="46"/>
      <c r="KA545" s="46"/>
      <c r="KB545" s="46"/>
      <c r="KC545" s="46"/>
      <c r="KD545" s="46"/>
      <c r="KE545" s="46"/>
      <c r="KF545" s="46"/>
      <c r="KG545" s="46"/>
      <c r="KH545" s="46"/>
      <c r="KI545" s="46"/>
      <c r="KJ545" s="46"/>
      <c r="KK545" s="46"/>
      <c r="KL545" s="46"/>
      <c r="KM545" s="46"/>
      <c r="KN545" s="46"/>
      <c r="KO545" s="46"/>
      <c r="KP545" s="46"/>
      <c r="KQ545" s="46"/>
      <c r="KR545" s="46"/>
      <c r="KS545" s="46"/>
      <c r="KT545" s="46"/>
      <c r="KU545" s="46"/>
      <c r="KV545" s="46"/>
      <c r="KW545" s="46"/>
      <c r="KX545" s="46"/>
      <c r="KY545" s="46"/>
      <c r="KZ545" s="46"/>
      <c r="LA545" s="46"/>
      <c r="LB545" s="46"/>
      <c r="LC545" s="46"/>
      <c r="LD545" s="46"/>
      <c r="LE545" s="46"/>
      <c r="LF545" s="46"/>
      <c r="LG545" s="46"/>
      <c r="LH545" s="46"/>
      <c r="LI545" s="46"/>
      <c r="LJ545" s="46"/>
      <c r="LK545" s="46"/>
      <c r="LL545" s="46"/>
      <c r="LM545" s="46"/>
      <c r="LN545" s="46"/>
      <c r="LO545" s="46"/>
      <c r="LP545" s="46"/>
      <c r="LQ545" s="46"/>
      <c r="LR545" s="46"/>
      <c r="LS545" s="46"/>
      <c r="LT545" s="46"/>
      <c r="LU545" s="46"/>
      <c r="LV545" s="46"/>
      <c r="LW545" s="46"/>
      <c r="LX545" s="46"/>
      <c r="LY545" s="46"/>
      <c r="LZ545" s="46"/>
      <c r="MA545" s="46"/>
      <c r="MB545" s="46"/>
      <c r="MC545" s="46"/>
      <c r="MD545" s="46"/>
      <c r="ME545" s="46"/>
      <c r="MF545" s="46"/>
      <c r="MG545" s="46"/>
      <c r="MH545" s="46"/>
      <c r="MI545" s="46"/>
      <c r="MJ545" s="46"/>
      <c r="MK545" s="46"/>
      <c r="ML545" s="46"/>
      <c r="MM545" s="46"/>
      <c r="MN545" s="46"/>
      <c r="MO545" s="46"/>
      <c r="MP545" s="46"/>
      <c r="MQ545" s="46"/>
      <c r="MR545" s="46"/>
      <c r="MS545" s="46"/>
      <c r="MT545" s="46"/>
      <c r="MU545" s="46"/>
      <c r="MV545" s="46"/>
      <c r="MW545" s="46"/>
      <c r="MX545" s="46"/>
      <c r="MY545" s="46"/>
      <c r="MZ545" s="46"/>
      <c r="NA545" s="46"/>
      <c r="NB545" s="46"/>
      <c r="NC545" s="46"/>
      <c r="ND545" s="46"/>
      <c r="NE545" s="46"/>
      <c r="NF545" s="46"/>
      <c r="NG545" s="46"/>
      <c r="NH545" s="46"/>
      <c r="NI545" s="46"/>
      <c r="NJ545" s="46"/>
      <c r="NK545" s="46"/>
      <c r="NL545" s="46"/>
      <c r="NM545" s="46"/>
      <c r="NN545" s="46"/>
      <c r="NO545" s="46"/>
      <c r="NP545" s="46"/>
      <c r="NQ545" s="46"/>
      <c r="NR545" s="46"/>
      <c r="NS545" s="46"/>
      <c r="NT545" s="46"/>
      <c r="NU545" s="46"/>
      <c r="NV545" s="46"/>
      <c r="NW545" s="46"/>
      <c r="NX545" s="46"/>
      <c r="NY545" s="46"/>
      <c r="NZ545" s="46"/>
      <c r="OA545" s="46"/>
      <c r="OB545" s="46"/>
      <c r="OC545" s="46"/>
      <c r="OD545" s="46"/>
      <c r="OE545" s="46"/>
      <c r="OF545" s="46"/>
      <c r="OG545" s="46"/>
      <c r="OH545" s="46"/>
      <c r="OI545" s="46"/>
      <c r="OJ545" s="46"/>
      <c r="OK545" s="46"/>
      <c r="OL545" s="46"/>
      <c r="OM545" s="46"/>
      <c r="ON545" s="46"/>
      <c r="OO545" s="46"/>
      <c r="OP545" s="46"/>
      <c r="OQ545" s="46"/>
      <c r="OR545" s="46"/>
      <c r="OS545" s="46"/>
      <c r="OT545" s="46"/>
      <c r="OU545" s="46"/>
      <c r="OV545" s="46"/>
      <c r="OW545" s="46"/>
      <c r="OX545" s="46"/>
      <c r="OY545" s="46"/>
      <c r="OZ545" s="46"/>
      <c r="PA545" s="46"/>
      <c r="PB545" s="46"/>
      <c r="PC545" s="46"/>
      <c r="PD545" s="46"/>
      <c r="PE545" s="46"/>
      <c r="PF545" s="46"/>
      <c r="PG545" s="46"/>
      <c r="PH545" s="46"/>
      <c r="PI545" s="46"/>
      <c r="PJ545" s="46"/>
      <c r="PK545" s="46"/>
      <c r="PL545" s="46"/>
      <c r="PM545" s="46"/>
      <c r="PN545" s="46"/>
      <c r="PO545" s="46"/>
      <c r="PP545" s="46"/>
      <c r="PQ545" s="46"/>
      <c r="PR545" s="46"/>
      <c r="PS545" s="46"/>
      <c r="PT545" s="46"/>
      <c r="PU545" s="46"/>
      <c r="PV545" s="46"/>
      <c r="PW545" s="46"/>
      <c r="PX545" s="46"/>
      <c r="PY545" s="46"/>
      <c r="PZ545" s="46"/>
      <c r="QA545" s="46"/>
      <c r="QB545" s="46"/>
      <c r="QC545" s="46"/>
      <c r="QD545" s="46"/>
      <c r="QE545" s="46"/>
      <c r="QF545" s="46"/>
      <c r="QG545" s="46"/>
      <c r="QH545" s="46"/>
      <c r="QI545" s="46"/>
      <c r="QJ545" s="46"/>
      <c r="QK545" s="46"/>
      <c r="QL545" s="46"/>
      <c r="QM545" s="46"/>
      <c r="QN545" s="46"/>
      <c r="QO545" s="46"/>
      <c r="QP545" s="46"/>
      <c r="QQ545" s="46"/>
      <c r="QR545" s="46"/>
      <c r="QS545" s="46"/>
      <c r="QT545" s="46"/>
      <c r="QU545" s="46"/>
      <c r="QV545" s="46"/>
      <c r="QW545" s="46"/>
      <c r="QX545" s="46"/>
      <c r="QY545" s="46"/>
      <c r="QZ545" s="46"/>
      <c r="RA545" s="46"/>
      <c r="RB545" s="46"/>
      <c r="RC545" s="46"/>
      <c r="RD545" s="46"/>
      <c r="RE545" s="46"/>
      <c r="RF545" s="46"/>
      <c r="RG545" s="46"/>
      <c r="RH545" s="46"/>
      <c r="RI545" s="46"/>
      <c r="RJ545" s="46"/>
      <c r="RK545" s="46"/>
      <c r="RL545" s="46"/>
      <c r="RM545" s="46"/>
      <c r="RN545" s="46"/>
      <c r="RO545" s="46"/>
      <c r="RP545" s="46"/>
      <c r="RQ545" s="46"/>
      <c r="RR545" s="46"/>
      <c r="RS545" s="46"/>
      <c r="RT545" s="46"/>
      <c r="RU545" s="46"/>
      <c r="RV545" s="46"/>
      <c r="RW545" s="46"/>
      <c r="RX545" s="46"/>
      <c r="RY545" s="46"/>
      <c r="RZ545" s="46"/>
      <c r="SA545" s="46"/>
      <c r="SB545" s="46"/>
      <c r="SC545" s="46"/>
      <c r="SD545" s="46"/>
      <c r="SE545" s="46"/>
      <c r="SF545" s="46"/>
      <c r="SG545" s="46"/>
      <c r="SH545" s="46"/>
      <c r="SI545" s="46"/>
      <c r="SJ545" s="46"/>
      <c r="SK545" s="46"/>
      <c r="SL545" s="46"/>
      <c r="SM545" s="46"/>
      <c r="SN545" s="46"/>
      <c r="SO545" s="46"/>
      <c r="SP545" s="46"/>
      <c r="SQ545" s="46"/>
      <c r="SR545" s="46"/>
      <c r="SS545" s="46"/>
      <c r="ST545" s="46"/>
      <c r="SU545" s="46"/>
      <c r="SV545" s="46"/>
      <c r="SW545" s="46"/>
      <c r="SX545" s="46"/>
      <c r="SY545" s="46"/>
      <c r="SZ545" s="46"/>
      <c r="TA545" s="46"/>
      <c r="TB545" s="46"/>
      <c r="TC545" s="46"/>
      <c r="TD545" s="46"/>
      <c r="TE545" s="46"/>
      <c r="TF545" s="46"/>
      <c r="TG545" s="46"/>
      <c r="TH545" s="46"/>
      <c r="TI545" s="46"/>
      <c r="TJ545" s="46"/>
      <c r="TK545" s="46"/>
      <c r="TL545" s="46"/>
      <c r="TM545" s="46"/>
      <c r="TN545" s="46"/>
      <c r="TO545" s="46"/>
      <c r="TP545" s="46"/>
      <c r="TQ545" s="46"/>
      <c r="TR545" s="46"/>
      <c r="TS545" s="46"/>
      <c r="TT545" s="46"/>
      <c r="TU545" s="46"/>
      <c r="TV545" s="46"/>
      <c r="TW545" s="46"/>
      <c r="TX545" s="46"/>
      <c r="TY545" s="46"/>
      <c r="TZ545" s="46"/>
      <c r="UA545" s="46"/>
      <c r="UB545" s="46"/>
      <c r="UC545" s="46"/>
      <c r="UD545" s="46"/>
      <c r="UE545" s="46"/>
      <c r="UF545" s="46"/>
      <c r="UG545" s="46"/>
      <c r="UH545" s="46"/>
      <c r="UI545" s="46"/>
      <c r="UJ545" s="46"/>
      <c r="UK545" s="46"/>
      <c r="UL545" s="46"/>
      <c r="UM545" s="46"/>
      <c r="UN545" s="46"/>
      <c r="UO545" s="46"/>
      <c r="UP545" s="46"/>
      <c r="UQ545" s="46"/>
      <c r="UR545" s="46"/>
      <c r="US545" s="46"/>
      <c r="UT545" s="46"/>
      <c r="UU545" s="46"/>
      <c r="UV545" s="46"/>
      <c r="UW545" s="46"/>
      <c r="UX545" s="46"/>
      <c r="UY545" s="46"/>
      <c r="UZ545" s="46"/>
      <c r="VA545" s="46"/>
      <c r="VB545" s="46"/>
      <c r="VC545" s="46"/>
      <c r="VD545" s="46"/>
      <c r="VE545" s="46"/>
      <c r="VF545" s="46"/>
      <c r="VG545" s="46"/>
      <c r="VH545" s="46"/>
      <c r="VI545" s="46"/>
      <c r="VJ545" s="46"/>
      <c r="VK545" s="46"/>
      <c r="VL545" s="46"/>
      <c r="VM545" s="46"/>
      <c r="VN545" s="46"/>
      <c r="VO545" s="46"/>
      <c r="VP545" s="46"/>
      <c r="VQ545" s="46"/>
      <c r="VR545" s="46"/>
      <c r="VS545" s="46"/>
      <c r="VT545" s="46"/>
      <c r="VU545" s="46"/>
      <c r="VV545" s="46"/>
      <c r="VW545" s="46"/>
      <c r="VX545" s="46"/>
      <c r="VY545" s="46"/>
      <c r="VZ545" s="46"/>
      <c r="WA545" s="46"/>
      <c r="WB545" s="46"/>
      <c r="WC545" s="46"/>
      <c r="WD545" s="46"/>
      <c r="WE545" s="46"/>
      <c r="WF545" s="46"/>
      <c r="WG545" s="46"/>
      <c r="WH545" s="46"/>
      <c r="WI545" s="46"/>
      <c r="WJ545" s="46"/>
      <c r="WK545" s="46"/>
      <c r="WL545" s="46"/>
      <c r="WM545" s="46"/>
      <c r="WN545" s="46"/>
      <c r="WO545" s="46"/>
      <c r="WP545" s="46"/>
      <c r="WQ545" s="46"/>
      <c r="WR545" s="46"/>
      <c r="WS545" s="46"/>
      <c r="WT545" s="46"/>
      <c r="WU545" s="46"/>
      <c r="WV545" s="46"/>
      <c r="WW545" s="46"/>
      <c r="WX545" s="46"/>
      <c r="WY545" s="46"/>
      <c r="WZ545" s="46"/>
      <c r="XA545" s="46"/>
      <c r="XB545" s="46"/>
      <c r="XC545" s="46"/>
      <c r="XD545" s="46"/>
      <c r="XE545" s="46"/>
      <c r="XF545" s="46"/>
      <c r="XG545" s="46"/>
      <c r="XH545" s="46"/>
      <c r="XI545" s="46"/>
      <c r="XJ545" s="46"/>
      <c r="XK545" s="46"/>
      <c r="XL545" s="46"/>
      <c r="XM545" s="46"/>
      <c r="XN545" s="46"/>
      <c r="XO545" s="46"/>
      <c r="XP545" s="46"/>
      <c r="XQ545" s="46"/>
      <c r="XR545" s="46"/>
      <c r="XS545" s="46"/>
      <c r="XT545" s="46"/>
      <c r="XU545" s="46"/>
      <c r="XV545" s="46"/>
      <c r="XW545" s="46"/>
      <c r="XX545" s="46"/>
      <c r="XY545" s="46"/>
      <c r="XZ545" s="46"/>
      <c r="YA545" s="46"/>
      <c r="YB545" s="46"/>
      <c r="YC545" s="46"/>
      <c r="YD545" s="46"/>
      <c r="YE545" s="46"/>
      <c r="YF545" s="46"/>
      <c r="YG545" s="46"/>
      <c r="YH545" s="46"/>
      <c r="YI545" s="46"/>
      <c r="YJ545" s="46"/>
      <c r="YK545" s="46"/>
      <c r="YL545" s="46"/>
      <c r="YM545" s="46"/>
      <c r="YN545" s="46"/>
      <c r="YO545" s="46"/>
      <c r="YP545" s="46"/>
      <c r="YQ545" s="46"/>
      <c r="YR545" s="46"/>
      <c r="YS545" s="46"/>
      <c r="YT545" s="46"/>
      <c r="YU545" s="46"/>
      <c r="YV545" s="46"/>
      <c r="YW545" s="46"/>
      <c r="YX545" s="46"/>
      <c r="YY545" s="46"/>
      <c r="YZ545" s="46"/>
      <c r="ZA545" s="46"/>
      <c r="ZB545" s="46"/>
      <c r="ZC545" s="46"/>
      <c r="ZD545" s="46"/>
      <c r="ZE545" s="46"/>
      <c r="ZF545" s="46"/>
      <c r="ZG545" s="46"/>
      <c r="ZH545" s="46"/>
      <c r="ZI545" s="46"/>
      <c r="ZJ545" s="46"/>
      <c r="ZK545" s="46"/>
      <c r="ZL545" s="46"/>
      <c r="ZM545" s="46"/>
      <c r="ZN545" s="46"/>
      <c r="ZO545" s="46"/>
      <c r="ZP545" s="46"/>
      <c r="ZQ545" s="46"/>
      <c r="ZR545" s="46"/>
      <c r="ZS545" s="46"/>
      <c r="ZT545" s="46"/>
      <c r="ZU545" s="46"/>
      <c r="ZV545" s="46"/>
      <c r="ZW545" s="46"/>
      <c r="ZX545" s="46"/>
      <c r="ZY545" s="46"/>
      <c r="ZZ545" s="46"/>
      <c r="AAA545" s="46"/>
      <c r="AAB545" s="46"/>
      <c r="AAC545" s="46"/>
      <c r="AAD545" s="46"/>
      <c r="AAE545" s="46"/>
      <c r="AAF545" s="46"/>
      <c r="AAG545" s="46"/>
      <c r="AAH545" s="46"/>
      <c r="AAI545" s="46"/>
      <c r="AAJ545" s="46"/>
      <c r="AAK545" s="46"/>
      <c r="AAL545" s="46"/>
      <c r="AAM545" s="46"/>
      <c r="AAN545" s="46"/>
      <c r="AAO545" s="46"/>
      <c r="AAP545" s="46"/>
      <c r="AAQ545" s="46"/>
      <c r="AAR545" s="46"/>
      <c r="AAS545" s="46"/>
      <c r="AAT545" s="46"/>
      <c r="AAU545" s="46"/>
      <c r="AAV545" s="46"/>
      <c r="AAW545" s="46"/>
      <c r="AAX545" s="46"/>
      <c r="AAY545" s="46"/>
      <c r="AAZ545" s="46"/>
      <c r="ABA545" s="46"/>
      <c r="ABB545" s="46"/>
      <c r="ABC545" s="46"/>
      <c r="ABD545" s="46"/>
      <c r="ABE545" s="46"/>
      <c r="ABF545" s="46"/>
      <c r="ABG545" s="46"/>
      <c r="ABH545" s="46"/>
      <c r="ABI545" s="46"/>
      <c r="ABJ545" s="46"/>
      <c r="ABK545" s="46"/>
      <c r="ABL545" s="46"/>
      <c r="ABM545" s="46"/>
      <c r="ABN545" s="46"/>
      <c r="ABO545" s="46"/>
      <c r="ABP545" s="46"/>
      <c r="ABQ545" s="46"/>
      <c r="ABR545" s="46"/>
      <c r="ABS545" s="46"/>
      <c r="ABT545" s="46"/>
      <c r="ABU545" s="46"/>
      <c r="ABV545" s="46"/>
      <c r="ABW545" s="46"/>
      <c r="ABX545" s="46"/>
      <c r="ABY545" s="46"/>
      <c r="ABZ545" s="46"/>
      <c r="ACA545" s="46"/>
      <c r="ACB545" s="46"/>
      <c r="ACC545" s="46"/>
      <c r="ACD545" s="46"/>
      <c r="ACE545" s="46"/>
      <c r="ACF545" s="46"/>
      <c r="ACG545" s="46"/>
      <c r="ACH545" s="46"/>
      <c r="ACI545" s="46"/>
      <c r="ACJ545" s="46"/>
      <c r="ACK545" s="46"/>
      <c r="ACL545" s="46"/>
      <c r="ACM545" s="46"/>
      <c r="ACN545" s="46"/>
      <c r="ACO545" s="46"/>
      <c r="ACP545" s="46"/>
      <c r="ACQ545" s="46"/>
      <c r="ACR545" s="46"/>
      <c r="ACS545" s="46"/>
      <c r="ACT545" s="46"/>
      <c r="ACU545" s="46"/>
      <c r="ACV545" s="46"/>
      <c r="ACW545" s="46"/>
      <c r="ACX545" s="46"/>
      <c r="ACY545" s="46"/>
      <c r="ACZ545" s="46"/>
      <c r="ADA545" s="46"/>
      <c r="ADB545" s="46"/>
      <c r="ADC545" s="46"/>
      <c r="ADD545" s="46"/>
      <c r="ADE545" s="46"/>
      <c r="ADF545" s="46"/>
      <c r="ADG545" s="46"/>
      <c r="ADH545" s="46"/>
      <c r="ADI545" s="46"/>
      <c r="ADJ545" s="46"/>
      <c r="ADK545" s="46"/>
      <c r="ADL545" s="46"/>
      <c r="ADM545" s="46"/>
      <c r="ADN545" s="46"/>
      <c r="ADO545" s="46"/>
      <c r="ADP545" s="46"/>
    </row>
    <row r="546" spans="3:796" x14ac:dyDescent="0.4">
      <c r="C546" s="62"/>
      <c r="D546" s="42">
        <f>(1/$D$5)*学習!T48</f>
        <v>5.8823529411764705E-2</v>
      </c>
      <c r="I546" s="63">
        <v>535</v>
      </c>
      <c r="J546" s="44">
        <v>6.4461359752145786E-2</v>
      </c>
      <c r="K546" s="44">
        <v>-3.6399133338236786E-3</v>
      </c>
      <c r="L546" s="44">
        <v>0.13582711537395956</v>
      </c>
      <c r="M546" s="44">
        <v>6.1270322747480566E-2</v>
      </c>
      <c r="N546" s="44">
        <v>2.7511091461154609E-2</v>
      </c>
      <c r="O546" s="44">
        <v>-2.1682185144902021E-2</v>
      </c>
      <c r="P546" s="44">
        <v>-0.12031477243428508</v>
      </c>
      <c r="Q546" s="44">
        <v>6.3039052344456614E-2</v>
      </c>
      <c r="R546" s="44">
        <v>-2.1360236415170632E-2</v>
      </c>
      <c r="S546" s="44">
        <v>-7.4170122929118107E-2</v>
      </c>
      <c r="T546" s="44">
        <v>8.9642811871283989E-3</v>
      </c>
      <c r="U546" s="44">
        <v>6.5180562200487402E-2</v>
      </c>
      <c r="V546" s="44">
        <v>2.8153709102452712E-2</v>
      </c>
      <c r="W546" s="44">
        <v>1.5450468332459666E-2</v>
      </c>
      <c r="X546" s="44">
        <v>-0.14017391867425297</v>
      </c>
      <c r="Y546" s="44">
        <v>3.227441447428897E-2</v>
      </c>
      <c r="Z546" s="44">
        <v>-0.12277670509016571</v>
      </c>
      <c r="AA546" s="44">
        <v>5.7205217214587337E-2</v>
      </c>
      <c r="AB546" s="44">
        <v>-4.2367053750080402E-2</v>
      </c>
      <c r="AC546" s="44">
        <v>9.7346963199664877E-2</v>
      </c>
      <c r="AD546" s="44">
        <v>-1.3348759676503922E-2</v>
      </c>
      <c r="AE546" s="44">
        <v>3.8705629843897804E-2</v>
      </c>
      <c r="AF546" s="44">
        <v>8.8244614879498612E-2</v>
      </c>
      <c r="AG546" s="44">
        <v>2.9545715137756917E-2</v>
      </c>
      <c r="AH546" s="44">
        <v>-1.1406448868603025E-3</v>
      </c>
      <c r="AI546" s="44">
        <v>-4.0481436051920609E-2</v>
      </c>
      <c r="AJ546" s="44">
        <v>7.2223149507518444E-2</v>
      </c>
      <c r="AK546" s="44">
        <v>0.21864236457844022</v>
      </c>
      <c r="AL546" s="44">
        <v>6.6389652462674753E-2</v>
      </c>
      <c r="AM546" s="44">
        <v>-2.7061503486388486E-2</v>
      </c>
      <c r="AN546" s="44">
        <v>-2.8013447543878411E-2</v>
      </c>
      <c r="AO546" s="44">
        <v>5.0717264497224988E-2</v>
      </c>
      <c r="AP546" s="44">
        <v>2.4454354296123283E-2</v>
      </c>
      <c r="AQ546" s="44">
        <v>-9.4504895446353321E-2</v>
      </c>
      <c r="AR546" s="44">
        <v>-4.0683041547834836E-2</v>
      </c>
      <c r="AS546" s="44">
        <v>0.20238614742675556</v>
      </c>
      <c r="AT546" s="44">
        <v>-8.9769726966624538E-2</v>
      </c>
      <c r="AU546" s="44">
        <v>4.3991606057161188E-2</v>
      </c>
      <c r="AV546" s="44">
        <v>5.1854974305921162E-2</v>
      </c>
      <c r="AW546" s="44">
        <v>-9.574474670930043E-2</v>
      </c>
      <c r="AX546" s="44">
        <v>-8.7790903515990837E-2</v>
      </c>
      <c r="AY546" s="44">
        <v>-1.3285720316997796E-3</v>
      </c>
      <c r="AZ546" s="44">
        <v>-8.0339325252857235E-3</v>
      </c>
      <c r="BA546" s="44">
        <v>-1.7328459693308908E-2</v>
      </c>
      <c r="BB546" s="44">
        <v>4.8056509309130295E-2</v>
      </c>
      <c r="BC546" s="44">
        <v>7.2388318913158362E-2</v>
      </c>
      <c r="BD546" s="44">
        <v>0.22282815868433589</v>
      </c>
      <c r="BE546" s="44">
        <v>-2.9190041064298674E-2</v>
      </c>
      <c r="BF546" s="44">
        <v>-8.3926586824545762E-2</v>
      </c>
      <c r="BG546" s="44">
        <v>-7.4294420794837862E-2</v>
      </c>
      <c r="BH546" s="44">
        <v>7.1106859572293624E-2</v>
      </c>
      <c r="BI546" s="44">
        <v>-0.27309988203885638</v>
      </c>
      <c r="BJ546" s="44">
        <v>-7.9497095901738882E-2</v>
      </c>
      <c r="BK546" s="44">
        <v>-0.17903072236709622</v>
      </c>
      <c r="BL546" s="44">
        <v>-0.14404423442687223</v>
      </c>
      <c r="BM546" s="44">
        <v>1.6622798416183835E-2</v>
      </c>
      <c r="BN546" s="44">
        <v>-0.11458863958783932</v>
      </c>
      <c r="BO546" s="44">
        <v>-3.2578796221305077E-3</v>
      </c>
      <c r="BP546" s="44">
        <v>1.8722867766426281E-2</v>
      </c>
      <c r="BQ546" s="44">
        <v>5.9266463392668119E-2</v>
      </c>
      <c r="BR546" s="44">
        <v>-4.1004034066751772E-2</v>
      </c>
      <c r="BS546" s="44">
        <v>-4.693999545902415E-2</v>
      </c>
      <c r="BT546" s="44">
        <v>8.4761204031044909E-2</v>
      </c>
      <c r="BU546" s="44">
        <v>0.16165749944810986</v>
      </c>
      <c r="BV546" s="44">
        <v>-0.22788942545884158</v>
      </c>
      <c r="BW546" s="44">
        <v>-7.9981011680944361E-2</v>
      </c>
      <c r="BX546" s="44">
        <v>5.3997024296263914E-2</v>
      </c>
      <c r="BY546" s="44">
        <v>7.8383616327933392E-2</v>
      </c>
      <c r="BZ546" s="44">
        <v>0.20966109830790314</v>
      </c>
      <c r="CA546" s="44">
        <v>-0.29494739579645368</v>
      </c>
      <c r="CB546" s="44">
        <v>0.13765358611892101</v>
      </c>
      <c r="CC546" s="44">
        <v>6.6244220500567524E-2</v>
      </c>
      <c r="CD546" s="44">
        <v>-1.5940613125615281E-2</v>
      </c>
      <c r="CE546" s="44">
        <v>-0.10332422351397891</v>
      </c>
      <c r="CF546" s="44">
        <v>0.14856567230133857</v>
      </c>
      <c r="CG546" s="44">
        <v>-5.3708105242294024E-2</v>
      </c>
      <c r="CH546" s="44">
        <v>2.062775417656236E-2</v>
      </c>
      <c r="CI546" s="44">
        <v>-5.4024149421851853E-2</v>
      </c>
      <c r="CJ546" s="44">
        <v>-4.4093878160178408E-2</v>
      </c>
      <c r="CK546" s="44">
        <v>-1.0423244423805322E-2</v>
      </c>
      <c r="CL546" s="44">
        <v>-0.11257624802064743</v>
      </c>
      <c r="CM546" s="44">
        <v>3.8537214607683589E-3</v>
      </c>
      <c r="CN546" s="44">
        <v>-6.4784915345214619E-2</v>
      </c>
      <c r="CO546" s="44">
        <v>3.0704885715653329E-2</v>
      </c>
      <c r="CP546" s="44">
        <v>-8.3566760225050718E-2</v>
      </c>
      <c r="CQ546" s="44">
        <v>-9.1376727333395233E-2</v>
      </c>
      <c r="CR546" s="44">
        <v>2.6168241649491851E-2</v>
      </c>
      <c r="CS546" s="44">
        <v>8.1298755872368567E-2</v>
      </c>
      <c r="CT546" s="44">
        <v>5.2767584305676275E-2</v>
      </c>
      <c r="CU546" s="44">
        <v>-3.7428553669502269E-2</v>
      </c>
      <c r="CV546" s="44">
        <v>1.9370641283111702E-2</v>
      </c>
      <c r="CW546" s="44">
        <v>8.0884706140999536E-3</v>
      </c>
      <c r="CX546" s="44">
        <v>-0.13354775801158844</v>
      </c>
      <c r="CY546" s="44">
        <v>0.11458031480701229</v>
      </c>
      <c r="CZ546" s="44">
        <v>5.2128016968606299E-2</v>
      </c>
      <c r="DA546" s="44">
        <v>5.4382724460649755E-2</v>
      </c>
      <c r="DB546" s="44">
        <v>-0.13105454038119774</v>
      </c>
      <c r="DC546" s="44">
        <v>8.0698443351286064E-2</v>
      </c>
      <c r="DD546" s="44">
        <v>-0.11151812718331601</v>
      </c>
      <c r="DE546" s="44">
        <v>-3.8344708057216521E-2</v>
      </c>
      <c r="DF546" s="46"/>
      <c r="DG546" s="46"/>
      <c r="DH546" s="46"/>
      <c r="DI546" s="46"/>
      <c r="DJ546" s="46"/>
      <c r="DK546" s="46"/>
      <c r="DL546" s="46"/>
      <c r="DM546" s="46"/>
      <c r="DN546" s="46"/>
      <c r="DO546" s="46"/>
      <c r="DP546" s="46"/>
      <c r="DQ546" s="46"/>
      <c r="DR546" s="46"/>
      <c r="DS546" s="46"/>
      <c r="DT546" s="46"/>
      <c r="DU546" s="46"/>
      <c r="DV546" s="46"/>
      <c r="DW546" s="46"/>
      <c r="DX546" s="46"/>
      <c r="DY546" s="46"/>
      <c r="DZ546" s="46"/>
      <c r="EA546" s="46"/>
      <c r="EB546" s="46"/>
      <c r="EC546" s="46"/>
      <c r="ED546" s="46"/>
      <c r="EE546" s="46"/>
      <c r="EF546" s="46"/>
      <c r="EG546" s="46"/>
      <c r="EH546" s="46"/>
      <c r="EI546" s="46"/>
      <c r="EJ546" s="46"/>
      <c r="EK546" s="46"/>
      <c r="EL546" s="46"/>
      <c r="EM546" s="46"/>
      <c r="EN546" s="46"/>
      <c r="EO546" s="46"/>
      <c r="EP546" s="46"/>
      <c r="EQ546" s="46"/>
      <c r="ER546" s="46"/>
      <c r="ES546" s="46"/>
      <c r="ET546" s="46"/>
      <c r="EU546" s="46"/>
      <c r="EV546" s="46"/>
      <c r="EW546" s="46"/>
      <c r="EX546" s="46"/>
      <c r="EY546" s="46"/>
      <c r="EZ546" s="46"/>
      <c r="FA546" s="46"/>
      <c r="FB546" s="46"/>
      <c r="FC546" s="46"/>
      <c r="FD546" s="46"/>
      <c r="FE546" s="46"/>
      <c r="FF546" s="46"/>
      <c r="FG546" s="46"/>
      <c r="FH546" s="46"/>
      <c r="FI546" s="46"/>
      <c r="FJ546" s="46"/>
      <c r="FK546" s="46"/>
      <c r="FL546" s="46"/>
      <c r="FM546" s="46"/>
      <c r="FN546" s="46"/>
      <c r="FO546" s="46"/>
      <c r="FP546" s="46"/>
      <c r="FQ546" s="46"/>
      <c r="FR546" s="46"/>
      <c r="FS546" s="46"/>
      <c r="FT546" s="46"/>
      <c r="FU546" s="46"/>
      <c r="FV546" s="46"/>
      <c r="FW546" s="46"/>
      <c r="FX546" s="46"/>
      <c r="FY546" s="46"/>
      <c r="FZ546" s="46"/>
      <c r="GA546" s="46"/>
      <c r="GB546" s="46"/>
      <c r="GC546" s="46"/>
      <c r="GD546" s="46"/>
      <c r="GE546" s="46"/>
      <c r="GF546" s="46"/>
      <c r="GG546" s="46"/>
      <c r="GH546" s="46"/>
      <c r="GI546" s="46"/>
      <c r="GJ546" s="46"/>
      <c r="GK546" s="46"/>
      <c r="GL546" s="46"/>
      <c r="GM546" s="46"/>
      <c r="GN546" s="46"/>
      <c r="GO546" s="46"/>
      <c r="GP546" s="46"/>
      <c r="GQ546" s="46"/>
      <c r="GR546" s="46"/>
      <c r="GS546" s="46"/>
      <c r="GT546" s="46"/>
      <c r="GU546" s="46"/>
      <c r="GV546" s="46"/>
      <c r="GW546" s="46"/>
      <c r="GX546" s="46"/>
      <c r="GY546" s="46"/>
      <c r="GZ546" s="46"/>
      <c r="HA546" s="46"/>
      <c r="HB546" s="46"/>
      <c r="HC546" s="46"/>
      <c r="HD546" s="46"/>
      <c r="HE546" s="46"/>
      <c r="HF546" s="46"/>
      <c r="HG546" s="46"/>
      <c r="HH546" s="46"/>
      <c r="HI546" s="46"/>
      <c r="HJ546" s="46"/>
      <c r="HK546" s="46"/>
      <c r="HL546" s="46"/>
      <c r="HM546" s="46"/>
      <c r="HN546" s="46"/>
      <c r="HO546" s="46"/>
      <c r="HP546" s="46"/>
      <c r="HQ546" s="46"/>
      <c r="HR546" s="46"/>
      <c r="HS546" s="46"/>
      <c r="HT546" s="46"/>
      <c r="HU546" s="46"/>
      <c r="HV546" s="46"/>
      <c r="HW546" s="46"/>
      <c r="HX546" s="46"/>
      <c r="HY546" s="46"/>
      <c r="HZ546" s="46"/>
      <c r="IA546" s="46"/>
      <c r="IB546" s="46"/>
      <c r="IC546" s="46"/>
      <c r="ID546" s="46"/>
      <c r="IE546" s="46"/>
      <c r="IF546" s="46"/>
      <c r="IG546" s="46"/>
      <c r="IH546" s="46"/>
      <c r="II546" s="46"/>
      <c r="IJ546" s="46"/>
      <c r="IK546" s="46"/>
      <c r="IL546" s="46"/>
      <c r="IM546" s="46"/>
      <c r="IN546" s="46"/>
      <c r="IO546" s="46"/>
      <c r="IP546" s="46"/>
      <c r="IQ546" s="46"/>
      <c r="IR546" s="46"/>
      <c r="IS546" s="46"/>
      <c r="IT546" s="46"/>
      <c r="IU546" s="46"/>
      <c r="IV546" s="46"/>
      <c r="IW546" s="46"/>
      <c r="IX546" s="46"/>
      <c r="IY546" s="46"/>
      <c r="IZ546" s="46"/>
      <c r="JA546" s="46"/>
      <c r="JB546" s="46"/>
      <c r="JC546" s="46"/>
      <c r="JD546" s="46"/>
      <c r="JE546" s="46"/>
      <c r="JF546" s="46"/>
      <c r="JG546" s="46"/>
      <c r="JH546" s="46"/>
      <c r="JI546" s="46"/>
      <c r="JJ546" s="46"/>
      <c r="JK546" s="46"/>
      <c r="JL546" s="46"/>
      <c r="JM546" s="46"/>
      <c r="JN546" s="46"/>
      <c r="JO546" s="46"/>
      <c r="JP546" s="46"/>
      <c r="JQ546" s="46"/>
      <c r="JR546" s="46"/>
      <c r="JS546" s="46"/>
      <c r="JT546" s="46"/>
      <c r="JU546" s="46"/>
      <c r="JV546" s="46"/>
      <c r="JW546" s="46"/>
      <c r="JX546" s="46"/>
      <c r="JY546" s="46"/>
      <c r="JZ546" s="46"/>
      <c r="KA546" s="46"/>
      <c r="KB546" s="46"/>
      <c r="KC546" s="46"/>
      <c r="KD546" s="46"/>
      <c r="KE546" s="46"/>
      <c r="KF546" s="46"/>
      <c r="KG546" s="46"/>
      <c r="KH546" s="46"/>
      <c r="KI546" s="46"/>
      <c r="KJ546" s="46"/>
      <c r="KK546" s="46"/>
      <c r="KL546" s="46"/>
      <c r="KM546" s="46"/>
      <c r="KN546" s="46"/>
      <c r="KO546" s="46"/>
      <c r="KP546" s="46"/>
      <c r="KQ546" s="46"/>
      <c r="KR546" s="46"/>
      <c r="KS546" s="46"/>
      <c r="KT546" s="46"/>
      <c r="KU546" s="46"/>
      <c r="KV546" s="46"/>
      <c r="KW546" s="46"/>
      <c r="KX546" s="46"/>
      <c r="KY546" s="46"/>
      <c r="KZ546" s="46"/>
      <c r="LA546" s="46"/>
      <c r="LB546" s="46"/>
      <c r="LC546" s="46"/>
      <c r="LD546" s="46"/>
      <c r="LE546" s="46"/>
      <c r="LF546" s="46"/>
      <c r="LG546" s="46"/>
      <c r="LH546" s="46"/>
      <c r="LI546" s="46"/>
      <c r="LJ546" s="46"/>
      <c r="LK546" s="46"/>
      <c r="LL546" s="46"/>
      <c r="LM546" s="46"/>
      <c r="LN546" s="46"/>
      <c r="LO546" s="46"/>
      <c r="LP546" s="46"/>
      <c r="LQ546" s="46"/>
      <c r="LR546" s="46"/>
      <c r="LS546" s="46"/>
      <c r="LT546" s="46"/>
      <c r="LU546" s="46"/>
      <c r="LV546" s="46"/>
      <c r="LW546" s="46"/>
      <c r="LX546" s="46"/>
      <c r="LY546" s="46"/>
      <c r="LZ546" s="46"/>
      <c r="MA546" s="46"/>
      <c r="MB546" s="46"/>
      <c r="MC546" s="46"/>
      <c r="MD546" s="46"/>
      <c r="ME546" s="46"/>
      <c r="MF546" s="46"/>
      <c r="MG546" s="46"/>
      <c r="MH546" s="46"/>
      <c r="MI546" s="46"/>
      <c r="MJ546" s="46"/>
      <c r="MK546" s="46"/>
      <c r="ML546" s="46"/>
      <c r="MM546" s="46"/>
      <c r="MN546" s="46"/>
      <c r="MO546" s="46"/>
      <c r="MP546" s="46"/>
      <c r="MQ546" s="46"/>
      <c r="MR546" s="46"/>
      <c r="MS546" s="46"/>
      <c r="MT546" s="46"/>
      <c r="MU546" s="46"/>
      <c r="MV546" s="46"/>
      <c r="MW546" s="46"/>
      <c r="MX546" s="46"/>
      <c r="MY546" s="46"/>
      <c r="MZ546" s="46"/>
      <c r="NA546" s="46"/>
      <c r="NB546" s="46"/>
      <c r="NC546" s="46"/>
      <c r="ND546" s="46"/>
      <c r="NE546" s="46"/>
      <c r="NF546" s="46"/>
      <c r="NG546" s="46"/>
      <c r="NH546" s="46"/>
      <c r="NI546" s="46"/>
      <c r="NJ546" s="46"/>
      <c r="NK546" s="46"/>
      <c r="NL546" s="46"/>
      <c r="NM546" s="46"/>
      <c r="NN546" s="46"/>
      <c r="NO546" s="46"/>
      <c r="NP546" s="46"/>
      <c r="NQ546" s="46"/>
      <c r="NR546" s="46"/>
      <c r="NS546" s="46"/>
      <c r="NT546" s="46"/>
      <c r="NU546" s="46"/>
      <c r="NV546" s="46"/>
      <c r="NW546" s="46"/>
      <c r="NX546" s="46"/>
      <c r="NY546" s="46"/>
      <c r="NZ546" s="46"/>
      <c r="OA546" s="46"/>
      <c r="OB546" s="46"/>
      <c r="OC546" s="46"/>
      <c r="OD546" s="46"/>
      <c r="OE546" s="46"/>
      <c r="OF546" s="46"/>
      <c r="OG546" s="46"/>
      <c r="OH546" s="46"/>
      <c r="OI546" s="46"/>
      <c r="OJ546" s="46"/>
      <c r="OK546" s="46"/>
      <c r="OL546" s="46"/>
      <c r="OM546" s="46"/>
      <c r="ON546" s="46"/>
      <c r="OO546" s="46"/>
      <c r="OP546" s="46"/>
      <c r="OQ546" s="46"/>
      <c r="OR546" s="46"/>
      <c r="OS546" s="46"/>
      <c r="OT546" s="46"/>
      <c r="OU546" s="46"/>
      <c r="OV546" s="46"/>
      <c r="OW546" s="46"/>
      <c r="OX546" s="46"/>
      <c r="OY546" s="46"/>
      <c r="OZ546" s="46"/>
      <c r="PA546" s="46"/>
      <c r="PB546" s="46"/>
      <c r="PC546" s="46"/>
      <c r="PD546" s="46"/>
      <c r="PE546" s="46"/>
      <c r="PF546" s="46"/>
      <c r="PG546" s="46"/>
      <c r="PH546" s="46"/>
      <c r="PI546" s="46"/>
      <c r="PJ546" s="46"/>
      <c r="PK546" s="46"/>
      <c r="PL546" s="46"/>
      <c r="PM546" s="46"/>
      <c r="PN546" s="46"/>
      <c r="PO546" s="46"/>
      <c r="PP546" s="46"/>
      <c r="PQ546" s="46"/>
      <c r="PR546" s="46"/>
      <c r="PS546" s="46"/>
      <c r="PT546" s="46"/>
      <c r="PU546" s="46"/>
      <c r="PV546" s="46"/>
      <c r="PW546" s="46"/>
      <c r="PX546" s="46"/>
      <c r="PY546" s="46"/>
      <c r="PZ546" s="46"/>
      <c r="QA546" s="46"/>
      <c r="QB546" s="46"/>
      <c r="QC546" s="46"/>
      <c r="QD546" s="46"/>
      <c r="QE546" s="46"/>
      <c r="QF546" s="46"/>
      <c r="QG546" s="46"/>
      <c r="QH546" s="46"/>
      <c r="QI546" s="46"/>
      <c r="QJ546" s="46"/>
      <c r="QK546" s="46"/>
      <c r="QL546" s="46"/>
      <c r="QM546" s="46"/>
      <c r="QN546" s="46"/>
      <c r="QO546" s="46"/>
      <c r="QP546" s="46"/>
      <c r="QQ546" s="46"/>
      <c r="QR546" s="46"/>
      <c r="QS546" s="46"/>
      <c r="QT546" s="46"/>
      <c r="QU546" s="46"/>
      <c r="QV546" s="46"/>
      <c r="QW546" s="46"/>
      <c r="QX546" s="46"/>
      <c r="QY546" s="46"/>
      <c r="QZ546" s="46"/>
      <c r="RA546" s="46"/>
      <c r="RB546" s="46"/>
      <c r="RC546" s="46"/>
      <c r="RD546" s="46"/>
      <c r="RE546" s="46"/>
      <c r="RF546" s="46"/>
      <c r="RG546" s="46"/>
      <c r="RH546" s="46"/>
      <c r="RI546" s="46"/>
      <c r="RJ546" s="46"/>
      <c r="RK546" s="46"/>
      <c r="RL546" s="46"/>
      <c r="RM546" s="46"/>
      <c r="RN546" s="46"/>
      <c r="RO546" s="46"/>
      <c r="RP546" s="46"/>
      <c r="RQ546" s="46"/>
      <c r="RR546" s="46"/>
      <c r="RS546" s="46"/>
      <c r="RT546" s="46"/>
      <c r="RU546" s="46"/>
      <c r="RV546" s="46"/>
      <c r="RW546" s="46"/>
      <c r="RX546" s="46"/>
      <c r="RY546" s="46"/>
      <c r="RZ546" s="46"/>
      <c r="SA546" s="46"/>
      <c r="SB546" s="46"/>
      <c r="SC546" s="46"/>
      <c r="SD546" s="46"/>
      <c r="SE546" s="46"/>
      <c r="SF546" s="46"/>
      <c r="SG546" s="46"/>
      <c r="SH546" s="46"/>
      <c r="SI546" s="46"/>
      <c r="SJ546" s="46"/>
      <c r="SK546" s="46"/>
      <c r="SL546" s="46"/>
      <c r="SM546" s="46"/>
      <c r="SN546" s="46"/>
      <c r="SO546" s="46"/>
      <c r="SP546" s="46"/>
      <c r="SQ546" s="46"/>
      <c r="SR546" s="46"/>
      <c r="SS546" s="46"/>
      <c r="ST546" s="46"/>
      <c r="SU546" s="46"/>
      <c r="SV546" s="46"/>
      <c r="SW546" s="46"/>
      <c r="SX546" s="46"/>
      <c r="SY546" s="46"/>
      <c r="SZ546" s="46"/>
      <c r="TA546" s="46"/>
      <c r="TB546" s="46"/>
      <c r="TC546" s="46"/>
      <c r="TD546" s="46"/>
      <c r="TE546" s="46"/>
      <c r="TF546" s="46"/>
      <c r="TG546" s="46"/>
      <c r="TH546" s="46"/>
      <c r="TI546" s="46"/>
      <c r="TJ546" s="46"/>
      <c r="TK546" s="46"/>
      <c r="TL546" s="46"/>
      <c r="TM546" s="46"/>
      <c r="TN546" s="46"/>
      <c r="TO546" s="46"/>
      <c r="TP546" s="46"/>
      <c r="TQ546" s="46"/>
      <c r="TR546" s="46"/>
      <c r="TS546" s="46"/>
      <c r="TT546" s="46"/>
      <c r="TU546" s="46"/>
      <c r="TV546" s="46"/>
      <c r="TW546" s="46"/>
      <c r="TX546" s="46"/>
      <c r="TY546" s="46"/>
      <c r="TZ546" s="46"/>
      <c r="UA546" s="46"/>
      <c r="UB546" s="46"/>
      <c r="UC546" s="46"/>
      <c r="UD546" s="46"/>
      <c r="UE546" s="46"/>
      <c r="UF546" s="46"/>
      <c r="UG546" s="46"/>
      <c r="UH546" s="46"/>
      <c r="UI546" s="46"/>
      <c r="UJ546" s="46"/>
      <c r="UK546" s="46"/>
      <c r="UL546" s="46"/>
      <c r="UM546" s="46"/>
      <c r="UN546" s="46"/>
      <c r="UO546" s="46"/>
      <c r="UP546" s="46"/>
      <c r="UQ546" s="46"/>
      <c r="UR546" s="46"/>
      <c r="US546" s="46"/>
      <c r="UT546" s="46"/>
      <c r="UU546" s="46"/>
      <c r="UV546" s="46"/>
      <c r="UW546" s="46"/>
      <c r="UX546" s="46"/>
      <c r="UY546" s="46"/>
      <c r="UZ546" s="46"/>
      <c r="VA546" s="46"/>
      <c r="VB546" s="46"/>
      <c r="VC546" s="46"/>
      <c r="VD546" s="46"/>
      <c r="VE546" s="46"/>
      <c r="VF546" s="46"/>
      <c r="VG546" s="46"/>
      <c r="VH546" s="46"/>
      <c r="VI546" s="46"/>
      <c r="VJ546" s="46"/>
      <c r="VK546" s="46"/>
      <c r="VL546" s="46"/>
      <c r="VM546" s="46"/>
      <c r="VN546" s="46"/>
      <c r="VO546" s="46"/>
      <c r="VP546" s="46"/>
      <c r="VQ546" s="46"/>
      <c r="VR546" s="46"/>
      <c r="VS546" s="46"/>
      <c r="VT546" s="46"/>
      <c r="VU546" s="46"/>
      <c r="VV546" s="46"/>
      <c r="VW546" s="46"/>
      <c r="VX546" s="46"/>
      <c r="VY546" s="46"/>
      <c r="VZ546" s="46"/>
      <c r="WA546" s="46"/>
      <c r="WB546" s="46"/>
      <c r="WC546" s="46"/>
      <c r="WD546" s="46"/>
      <c r="WE546" s="46"/>
      <c r="WF546" s="46"/>
      <c r="WG546" s="46"/>
      <c r="WH546" s="46"/>
      <c r="WI546" s="46"/>
      <c r="WJ546" s="46"/>
      <c r="WK546" s="46"/>
      <c r="WL546" s="46"/>
      <c r="WM546" s="46"/>
      <c r="WN546" s="46"/>
      <c r="WO546" s="46"/>
      <c r="WP546" s="46"/>
      <c r="WQ546" s="46"/>
      <c r="WR546" s="46"/>
      <c r="WS546" s="46"/>
      <c r="WT546" s="46"/>
      <c r="WU546" s="46"/>
      <c r="WV546" s="46"/>
      <c r="WW546" s="46"/>
      <c r="WX546" s="46"/>
      <c r="WY546" s="46"/>
      <c r="WZ546" s="46"/>
      <c r="XA546" s="46"/>
      <c r="XB546" s="46"/>
      <c r="XC546" s="46"/>
      <c r="XD546" s="46"/>
      <c r="XE546" s="46"/>
      <c r="XF546" s="46"/>
      <c r="XG546" s="46"/>
      <c r="XH546" s="46"/>
      <c r="XI546" s="46"/>
      <c r="XJ546" s="46"/>
      <c r="XK546" s="46"/>
      <c r="XL546" s="46"/>
      <c r="XM546" s="46"/>
      <c r="XN546" s="46"/>
      <c r="XO546" s="46"/>
      <c r="XP546" s="46"/>
      <c r="XQ546" s="46"/>
      <c r="XR546" s="46"/>
      <c r="XS546" s="46"/>
      <c r="XT546" s="46"/>
      <c r="XU546" s="46"/>
      <c r="XV546" s="46"/>
      <c r="XW546" s="46"/>
      <c r="XX546" s="46"/>
      <c r="XY546" s="46"/>
      <c r="XZ546" s="46"/>
      <c r="YA546" s="46"/>
      <c r="YB546" s="46"/>
      <c r="YC546" s="46"/>
      <c r="YD546" s="46"/>
      <c r="YE546" s="46"/>
      <c r="YF546" s="46"/>
      <c r="YG546" s="46"/>
      <c r="YH546" s="46"/>
      <c r="YI546" s="46"/>
      <c r="YJ546" s="46"/>
      <c r="YK546" s="46"/>
      <c r="YL546" s="46"/>
      <c r="YM546" s="46"/>
      <c r="YN546" s="46"/>
      <c r="YO546" s="46"/>
      <c r="YP546" s="46"/>
      <c r="YQ546" s="46"/>
      <c r="YR546" s="46"/>
      <c r="YS546" s="46"/>
      <c r="YT546" s="46"/>
      <c r="YU546" s="46"/>
      <c r="YV546" s="46"/>
      <c r="YW546" s="46"/>
      <c r="YX546" s="46"/>
      <c r="YY546" s="46"/>
      <c r="YZ546" s="46"/>
      <c r="ZA546" s="46"/>
      <c r="ZB546" s="46"/>
      <c r="ZC546" s="46"/>
      <c r="ZD546" s="46"/>
      <c r="ZE546" s="46"/>
      <c r="ZF546" s="46"/>
      <c r="ZG546" s="46"/>
      <c r="ZH546" s="46"/>
      <c r="ZI546" s="46"/>
      <c r="ZJ546" s="46"/>
      <c r="ZK546" s="46"/>
      <c r="ZL546" s="46"/>
      <c r="ZM546" s="46"/>
      <c r="ZN546" s="46"/>
      <c r="ZO546" s="46"/>
      <c r="ZP546" s="46"/>
      <c r="ZQ546" s="46"/>
      <c r="ZR546" s="46"/>
      <c r="ZS546" s="46"/>
      <c r="ZT546" s="46"/>
      <c r="ZU546" s="46"/>
      <c r="ZV546" s="46"/>
      <c r="ZW546" s="46"/>
      <c r="ZX546" s="46"/>
      <c r="ZY546" s="46"/>
      <c r="ZZ546" s="46"/>
      <c r="AAA546" s="46"/>
      <c r="AAB546" s="46"/>
      <c r="AAC546" s="46"/>
      <c r="AAD546" s="46"/>
      <c r="AAE546" s="46"/>
      <c r="AAF546" s="46"/>
      <c r="AAG546" s="46"/>
      <c r="AAH546" s="46"/>
      <c r="AAI546" s="46"/>
      <c r="AAJ546" s="46"/>
      <c r="AAK546" s="46"/>
      <c r="AAL546" s="46"/>
      <c r="AAM546" s="46"/>
      <c r="AAN546" s="46"/>
      <c r="AAO546" s="46"/>
      <c r="AAP546" s="46"/>
      <c r="AAQ546" s="46"/>
      <c r="AAR546" s="46"/>
      <c r="AAS546" s="46"/>
      <c r="AAT546" s="46"/>
      <c r="AAU546" s="46"/>
      <c r="AAV546" s="46"/>
      <c r="AAW546" s="46"/>
      <c r="AAX546" s="46"/>
      <c r="AAY546" s="46"/>
      <c r="AAZ546" s="46"/>
      <c r="ABA546" s="46"/>
      <c r="ABB546" s="46"/>
      <c r="ABC546" s="46"/>
      <c r="ABD546" s="46"/>
      <c r="ABE546" s="46"/>
      <c r="ABF546" s="46"/>
      <c r="ABG546" s="46"/>
      <c r="ABH546" s="46"/>
      <c r="ABI546" s="46"/>
      <c r="ABJ546" s="46"/>
      <c r="ABK546" s="46"/>
      <c r="ABL546" s="46"/>
      <c r="ABM546" s="46"/>
      <c r="ABN546" s="46"/>
      <c r="ABO546" s="46"/>
      <c r="ABP546" s="46"/>
      <c r="ABQ546" s="46"/>
      <c r="ABR546" s="46"/>
      <c r="ABS546" s="46"/>
      <c r="ABT546" s="46"/>
      <c r="ABU546" s="46"/>
      <c r="ABV546" s="46"/>
      <c r="ABW546" s="46"/>
      <c r="ABX546" s="46"/>
      <c r="ABY546" s="46"/>
      <c r="ABZ546" s="46"/>
      <c r="ACA546" s="46"/>
      <c r="ACB546" s="46"/>
      <c r="ACC546" s="46"/>
      <c r="ACD546" s="46"/>
      <c r="ACE546" s="46"/>
      <c r="ACF546" s="46"/>
      <c r="ACG546" s="46"/>
      <c r="ACH546" s="46"/>
      <c r="ACI546" s="46"/>
      <c r="ACJ546" s="46"/>
      <c r="ACK546" s="46"/>
      <c r="ACL546" s="46"/>
      <c r="ACM546" s="46"/>
      <c r="ACN546" s="46"/>
      <c r="ACO546" s="46"/>
      <c r="ACP546" s="46"/>
      <c r="ACQ546" s="46"/>
      <c r="ACR546" s="46"/>
      <c r="ACS546" s="46"/>
      <c r="ACT546" s="46"/>
      <c r="ACU546" s="46"/>
      <c r="ACV546" s="46"/>
      <c r="ACW546" s="46"/>
      <c r="ACX546" s="46"/>
      <c r="ACY546" s="46"/>
      <c r="ACZ546" s="46"/>
      <c r="ADA546" s="46"/>
      <c r="ADB546" s="46"/>
      <c r="ADC546" s="46"/>
      <c r="ADD546" s="46"/>
      <c r="ADE546" s="46"/>
      <c r="ADF546" s="46"/>
      <c r="ADG546" s="46"/>
      <c r="ADH546" s="46"/>
      <c r="ADI546" s="46"/>
      <c r="ADJ546" s="46"/>
      <c r="ADK546" s="46"/>
      <c r="ADL546" s="46"/>
      <c r="ADM546" s="46"/>
      <c r="ADN546" s="46"/>
      <c r="ADO546" s="46"/>
      <c r="ADP546" s="46"/>
    </row>
    <row r="547" spans="3:796" x14ac:dyDescent="0.4">
      <c r="C547" s="62"/>
      <c r="D547" s="42">
        <f>(1/$D$5)*学習!T49</f>
        <v>0</v>
      </c>
      <c r="I547" s="63">
        <v>536</v>
      </c>
      <c r="J547" s="44">
        <v>3.2107176333636807E-2</v>
      </c>
      <c r="K547" s="44">
        <v>0.11318060532067525</v>
      </c>
      <c r="L547" s="44">
        <v>0.23657496035722958</v>
      </c>
      <c r="M547" s="44">
        <v>2.0278814940210256E-2</v>
      </c>
      <c r="N547" s="44">
        <v>4.2464112554079246E-2</v>
      </c>
      <c r="O547" s="44">
        <v>8.7953591276178897E-2</v>
      </c>
      <c r="P547" s="44">
        <v>-0.12111624002118641</v>
      </c>
      <c r="Q547" s="44">
        <v>4.0921038604744511E-2</v>
      </c>
      <c r="R547" s="44">
        <v>-3.7988173767730032E-2</v>
      </c>
      <c r="S547" s="44">
        <v>-7.8316166960006955E-2</v>
      </c>
      <c r="T547" s="44">
        <v>0.1666161727520811</v>
      </c>
      <c r="U547" s="44">
        <v>-0.18435908822415156</v>
      </c>
      <c r="V547" s="44">
        <v>8.0884097112234696E-2</v>
      </c>
      <c r="W547" s="44">
        <v>-3.0144875471248802E-2</v>
      </c>
      <c r="X547" s="44">
        <v>0.1063937339783213</v>
      </c>
      <c r="Y547" s="44">
        <v>-5.3396106713371229E-2</v>
      </c>
      <c r="Z547" s="44">
        <v>-0.21327323221858444</v>
      </c>
      <c r="AA547" s="44">
        <v>-0.13412339886527724</v>
      </c>
      <c r="AB547" s="44">
        <v>8.0653111579116935E-2</v>
      </c>
      <c r="AC547" s="44">
        <v>0.23964156628156374</v>
      </c>
      <c r="AD547" s="44">
        <v>3.7227257677088413E-2</v>
      </c>
      <c r="AE547" s="44">
        <v>-0.22439502698779143</v>
      </c>
      <c r="AF547" s="44">
        <v>-0.1632493679333728</v>
      </c>
      <c r="AG547" s="44">
        <v>0.12241563438555567</v>
      </c>
      <c r="AH547" s="44">
        <v>1.3394805418281684E-3</v>
      </c>
      <c r="AI547" s="44">
        <v>0.11314583855008974</v>
      </c>
      <c r="AJ547" s="44">
        <v>7.6874982616307611E-2</v>
      </c>
      <c r="AK547" s="44">
        <v>-6.9327803134967822E-2</v>
      </c>
      <c r="AL547" s="44">
        <v>7.2682176819819241E-2</v>
      </c>
      <c r="AM547" s="44">
        <v>-0.16005934753491879</v>
      </c>
      <c r="AN547" s="44">
        <v>5.3969028583962936E-2</v>
      </c>
      <c r="AO547" s="44">
        <v>1.2746506923502646E-3</v>
      </c>
      <c r="AP547" s="44">
        <v>3.9839942922839468E-2</v>
      </c>
      <c r="AQ547" s="44">
        <v>-0.30902769271564634</v>
      </c>
      <c r="AR547" s="44">
        <v>-0.14140544904985641</v>
      </c>
      <c r="AS547" s="44">
        <v>0.10228755670474148</v>
      </c>
      <c r="AT547" s="44">
        <v>0.17498415324660199</v>
      </c>
      <c r="AU547" s="44">
        <v>1.8020484478979516E-2</v>
      </c>
      <c r="AV547" s="44">
        <v>8.03766988011171E-2</v>
      </c>
      <c r="AW547" s="44">
        <v>1.5399358237628337E-2</v>
      </c>
      <c r="AX547" s="44">
        <v>1.6401879024045073E-2</v>
      </c>
      <c r="AY547" s="44">
        <v>0.20619949764842938</v>
      </c>
      <c r="AZ547" s="44">
        <v>1.1738102216551147E-2</v>
      </c>
      <c r="BA547" s="44">
        <v>-3.6735885165538384E-2</v>
      </c>
      <c r="BB547" s="44">
        <v>0.14773746147842287</v>
      </c>
      <c r="BC547" s="44">
        <v>9.9909458604299523E-3</v>
      </c>
      <c r="BD547" s="44">
        <v>0.13984970323290091</v>
      </c>
      <c r="BE547" s="44">
        <v>-9.1780259689805493E-2</v>
      </c>
      <c r="BF547" s="44">
        <v>1.8130130732889625E-2</v>
      </c>
      <c r="BG547" s="44">
        <v>-6.0758292223333052E-2</v>
      </c>
      <c r="BH547" s="44">
        <v>0.13667880303921418</v>
      </c>
      <c r="BI547" s="44">
        <v>-0.11824015030318714</v>
      </c>
      <c r="BJ547" s="44">
        <v>-0.10238554191109139</v>
      </c>
      <c r="BK547" s="44">
        <v>5.0024454410543998E-2</v>
      </c>
      <c r="BL547" s="44">
        <v>0.1160827043591036</v>
      </c>
      <c r="BM547" s="44">
        <v>-0.18949442870959363</v>
      </c>
      <c r="BN547" s="44">
        <v>-6.0379187483560838E-2</v>
      </c>
      <c r="BO547" s="44">
        <v>5.410536448504874E-2</v>
      </c>
      <c r="BP547" s="44">
        <v>-2.891274974543568E-2</v>
      </c>
      <c r="BQ547" s="44">
        <v>0.1153761061320957</v>
      </c>
      <c r="BR547" s="44">
        <v>9.2755426064562663E-2</v>
      </c>
      <c r="BS547" s="44">
        <v>1.3256594367893755E-2</v>
      </c>
      <c r="BT547" s="44">
        <v>4.1886252783182094E-2</v>
      </c>
      <c r="BU547" s="44">
        <v>-5.1344564371013257E-2</v>
      </c>
      <c r="BV547" s="44">
        <v>6.3797395164660625E-2</v>
      </c>
      <c r="BW547" s="44">
        <v>7.805685717282804E-3</v>
      </c>
      <c r="BX547" s="44">
        <v>0.14574503768148742</v>
      </c>
      <c r="BY547" s="44">
        <v>-3.2451802028710494E-2</v>
      </c>
      <c r="BZ547" s="44">
        <v>4.8745450280436906E-2</v>
      </c>
      <c r="CA547" s="44">
        <v>-6.3275169636278494E-2</v>
      </c>
      <c r="CB547" s="44">
        <v>0.16922241734725857</v>
      </c>
      <c r="CC547" s="44">
        <v>-0.10303099479283269</v>
      </c>
      <c r="CD547" s="44">
        <v>-0.24309780387158514</v>
      </c>
      <c r="CE547" s="44">
        <v>-3.0246331901430397E-2</v>
      </c>
      <c r="CF547" s="44">
        <v>4.3517315347482152E-4</v>
      </c>
      <c r="CG547" s="44">
        <v>-3.0104101410788165E-2</v>
      </c>
      <c r="CH547" s="44">
        <v>-0.19275607079086862</v>
      </c>
      <c r="CI547" s="44">
        <v>-1.6420398262649561E-2</v>
      </c>
      <c r="CJ547" s="44">
        <v>0.10949597278970923</v>
      </c>
      <c r="CK547" s="44">
        <v>-0.293844721151449</v>
      </c>
      <c r="CL547" s="44">
        <v>0.10604748582418498</v>
      </c>
      <c r="CM547" s="44">
        <v>5.0630739519552676E-3</v>
      </c>
      <c r="CN547" s="44">
        <v>9.9315756028325874E-3</v>
      </c>
      <c r="CO547" s="44">
        <v>-4.1159390475327032E-2</v>
      </c>
      <c r="CP547" s="44">
        <v>-0.19819036552016905</v>
      </c>
      <c r="CQ547" s="44">
        <v>-6.1982510508484218E-2</v>
      </c>
      <c r="CR547" s="44">
        <v>-0.13191087315965927</v>
      </c>
      <c r="CS547" s="44">
        <v>-2.6292671734124525E-2</v>
      </c>
      <c r="CT547" s="44">
        <v>-0.24895419119868686</v>
      </c>
      <c r="CU547" s="44">
        <v>6.2025770846131763E-2</v>
      </c>
      <c r="CV547" s="44">
        <v>-6.3766754628944211E-2</v>
      </c>
      <c r="CW547" s="44">
        <v>-3.2163865057150708E-2</v>
      </c>
      <c r="CX547" s="44">
        <v>-2.9944070426587623E-2</v>
      </c>
      <c r="CY547" s="44">
        <v>-2.1795065245041989E-2</v>
      </c>
      <c r="CZ547" s="44">
        <v>-0.11260912330852457</v>
      </c>
      <c r="DA547" s="44">
        <v>-0.10293121056487239</v>
      </c>
      <c r="DB547" s="44">
        <v>-0.1658408357661228</v>
      </c>
      <c r="DC547" s="44">
        <v>-1.8264107171992307E-2</v>
      </c>
      <c r="DD547" s="44">
        <v>-0.12476047248950808</v>
      </c>
      <c r="DE547" s="44">
        <v>-0.18346487265657527</v>
      </c>
      <c r="DF547" s="46"/>
      <c r="DG547" s="46"/>
      <c r="DH547" s="46"/>
      <c r="DI547" s="46"/>
      <c r="DJ547" s="46"/>
      <c r="DK547" s="46"/>
      <c r="DL547" s="46"/>
      <c r="DM547" s="46"/>
      <c r="DN547" s="46"/>
      <c r="DO547" s="46"/>
      <c r="DP547" s="46"/>
      <c r="DQ547" s="46"/>
      <c r="DR547" s="46"/>
      <c r="DS547" s="46"/>
      <c r="DT547" s="46"/>
      <c r="DU547" s="46"/>
      <c r="DV547" s="46"/>
      <c r="DW547" s="46"/>
      <c r="DX547" s="46"/>
      <c r="DY547" s="46"/>
      <c r="DZ547" s="46"/>
      <c r="EA547" s="46"/>
      <c r="EB547" s="46"/>
      <c r="EC547" s="46"/>
      <c r="ED547" s="46"/>
      <c r="EE547" s="46"/>
      <c r="EF547" s="46"/>
      <c r="EG547" s="46"/>
      <c r="EH547" s="46"/>
      <c r="EI547" s="46"/>
      <c r="EJ547" s="46"/>
      <c r="EK547" s="46"/>
      <c r="EL547" s="46"/>
      <c r="EM547" s="46"/>
      <c r="EN547" s="46"/>
      <c r="EO547" s="46"/>
      <c r="EP547" s="46"/>
      <c r="EQ547" s="46"/>
      <c r="ER547" s="46"/>
      <c r="ES547" s="46"/>
      <c r="ET547" s="46"/>
      <c r="EU547" s="46"/>
      <c r="EV547" s="46"/>
      <c r="EW547" s="46"/>
      <c r="EX547" s="46"/>
      <c r="EY547" s="46"/>
      <c r="EZ547" s="46"/>
      <c r="FA547" s="46"/>
      <c r="FB547" s="46"/>
      <c r="FC547" s="46"/>
      <c r="FD547" s="46"/>
      <c r="FE547" s="46"/>
      <c r="FF547" s="46"/>
      <c r="FG547" s="46"/>
      <c r="FH547" s="46"/>
      <c r="FI547" s="46"/>
      <c r="FJ547" s="46"/>
      <c r="FK547" s="46"/>
      <c r="FL547" s="46"/>
      <c r="FM547" s="46"/>
      <c r="FN547" s="46"/>
      <c r="FO547" s="46"/>
      <c r="FP547" s="46"/>
      <c r="FQ547" s="46"/>
      <c r="FR547" s="46"/>
      <c r="FS547" s="46"/>
      <c r="FT547" s="46"/>
      <c r="FU547" s="46"/>
      <c r="FV547" s="46"/>
      <c r="FW547" s="46"/>
      <c r="FX547" s="46"/>
      <c r="FY547" s="46"/>
      <c r="FZ547" s="46"/>
      <c r="GA547" s="46"/>
      <c r="GB547" s="46"/>
      <c r="GC547" s="46"/>
      <c r="GD547" s="46"/>
      <c r="GE547" s="46"/>
      <c r="GF547" s="46"/>
      <c r="GG547" s="46"/>
      <c r="GH547" s="46"/>
      <c r="GI547" s="46"/>
      <c r="GJ547" s="46"/>
      <c r="GK547" s="46"/>
      <c r="GL547" s="46"/>
      <c r="GM547" s="46"/>
      <c r="GN547" s="46"/>
      <c r="GO547" s="46"/>
      <c r="GP547" s="46"/>
      <c r="GQ547" s="46"/>
      <c r="GR547" s="46"/>
      <c r="GS547" s="46"/>
      <c r="GT547" s="46"/>
      <c r="GU547" s="46"/>
      <c r="GV547" s="46"/>
      <c r="GW547" s="46"/>
      <c r="GX547" s="46"/>
      <c r="GY547" s="46"/>
      <c r="GZ547" s="46"/>
      <c r="HA547" s="46"/>
      <c r="HB547" s="46"/>
      <c r="HC547" s="46"/>
      <c r="HD547" s="46"/>
      <c r="HE547" s="46"/>
      <c r="HF547" s="46"/>
      <c r="HG547" s="46"/>
      <c r="HH547" s="46"/>
      <c r="HI547" s="46"/>
      <c r="HJ547" s="46"/>
      <c r="HK547" s="46"/>
      <c r="HL547" s="46"/>
      <c r="HM547" s="46"/>
      <c r="HN547" s="46"/>
      <c r="HO547" s="46"/>
      <c r="HP547" s="46"/>
      <c r="HQ547" s="46"/>
      <c r="HR547" s="46"/>
      <c r="HS547" s="46"/>
      <c r="HT547" s="46"/>
      <c r="HU547" s="46"/>
      <c r="HV547" s="46"/>
      <c r="HW547" s="46"/>
      <c r="HX547" s="46"/>
      <c r="HY547" s="46"/>
      <c r="HZ547" s="46"/>
      <c r="IA547" s="46"/>
      <c r="IB547" s="46"/>
      <c r="IC547" s="46"/>
      <c r="ID547" s="46"/>
      <c r="IE547" s="46"/>
      <c r="IF547" s="46"/>
      <c r="IG547" s="46"/>
      <c r="IH547" s="46"/>
      <c r="II547" s="46"/>
      <c r="IJ547" s="46"/>
      <c r="IK547" s="46"/>
      <c r="IL547" s="46"/>
      <c r="IM547" s="46"/>
      <c r="IN547" s="46"/>
      <c r="IO547" s="46"/>
      <c r="IP547" s="46"/>
      <c r="IQ547" s="46"/>
      <c r="IR547" s="46"/>
      <c r="IS547" s="46"/>
      <c r="IT547" s="46"/>
      <c r="IU547" s="46"/>
      <c r="IV547" s="46"/>
      <c r="IW547" s="46"/>
      <c r="IX547" s="46"/>
      <c r="IY547" s="46"/>
      <c r="IZ547" s="46"/>
      <c r="JA547" s="46"/>
      <c r="JB547" s="46"/>
      <c r="JC547" s="46"/>
      <c r="JD547" s="46"/>
      <c r="JE547" s="46"/>
      <c r="JF547" s="46"/>
      <c r="JG547" s="46"/>
      <c r="JH547" s="46"/>
      <c r="JI547" s="46"/>
      <c r="JJ547" s="46"/>
      <c r="JK547" s="46"/>
      <c r="JL547" s="46"/>
      <c r="JM547" s="46"/>
      <c r="JN547" s="46"/>
      <c r="JO547" s="46"/>
      <c r="JP547" s="46"/>
      <c r="JQ547" s="46"/>
      <c r="JR547" s="46"/>
      <c r="JS547" s="46"/>
      <c r="JT547" s="46"/>
      <c r="JU547" s="46"/>
      <c r="JV547" s="46"/>
      <c r="JW547" s="46"/>
      <c r="JX547" s="46"/>
      <c r="JY547" s="46"/>
      <c r="JZ547" s="46"/>
      <c r="KA547" s="46"/>
      <c r="KB547" s="46"/>
      <c r="KC547" s="46"/>
      <c r="KD547" s="46"/>
      <c r="KE547" s="46"/>
      <c r="KF547" s="46"/>
      <c r="KG547" s="46"/>
      <c r="KH547" s="46"/>
      <c r="KI547" s="46"/>
      <c r="KJ547" s="46"/>
      <c r="KK547" s="46"/>
      <c r="KL547" s="46"/>
      <c r="KM547" s="46"/>
      <c r="KN547" s="46"/>
      <c r="KO547" s="46"/>
      <c r="KP547" s="46"/>
      <c r="KQ547" s="46"/>
      <c r="KR547" s="46"/>
      <c r="KS547" s="46"/>
      <c r="KT547" s="46"/>
      <c r="KU547" s="46"/>
      <c r="KV547" s="46"/>
      <c r="KW547" s="46"/>
      <c r="KX547" s="46"/>
      <c r="KY547" s="46"/>
      <c r="KZ547" s="46"/>
      <c r="LA547" s="46"/>
      <c r="LB547" s="46"/>
      <c r="LC547" s="46"/>
      <c r="LD547" s="46"/>
      <c r="LE547" s="46"/>
      <c r="LF547" s="46"/>
      <c r="LG547" s="46"/>
      <c r="LH547" s="46"/>
      <c r="LI547" s="46"/>
      <c r="LJ547" s="46"/>
      <c r="LK547" s="46"/>
      <c r="LL547" s="46"/>
      <c r="LM547" s="46"/>
      <c r="LN547" s="46"/>
      <c r="LO547" s="46"/>
      <c r="LP547" s="46"/>
      <c r="LQ547" s="46"/>
      <c r="LR547" s="46"/>
      <c r="LS547" s="46"/>
      <c r="LT547" s="46"/>
      <c r="LU547" s="46"/>
      <c r="LV547" s="46"/>
      <c r="LW547" s="46"/>
      <c r="LX547" s="46"/>
      <c r="LY547" s="46"/>
      <c r="LZ547" s="46"/>
      <c r="MA547" s="46"/>
      <c r="MB547" s="46"/>
      <c r="MC547" s="46"/>
      <c r="MD547" s="46"/>
      <c r="ME547" s="46"/>
      <c r="MF547" s="46"/>
      <c r="MG547" s="46"/>
      <c r="MH547" s="46"/>
      <c r="MI547" s="46"/>
      <c r="MJ547" s="46"/>
      <c r="MK547" s="46"/>
      <c r="ML547" s="46"/>
      <c r="MM547" s="46"/>
      <c r="MN547" s="46"/>
      <c r="MO547" s="46"/>
      <c r="MP547" s="46"/>
      <c r="MQ547" s="46"/>
      <c r="MR547" s="46"/>
      <c r="MS547" s="46"/>
      <c r="MT547" s="46"/>
      <c r="MU547" s="46"/>
      <c r="MV547" s="46"/>
      <c r="MW547" s="46"/>
      <c r="MX547" s="46"/>
      <c r="MY547" s="46"/>
      <c r="MZ547" s="46"/>
      <c r="NA547" s="46"/>
      <c r="NB547" s="46"/>
      <c r="NC547" s="46"/>
      <c r="ND547" s="46"/>
      <c r="NE547" s="46"/>
      <c r="NF547" s="46"/>
      <c r="NG547" s="46"/>
      <c r="NH547" s="46"/>
      <c r="NI547" s="46"/>
      <c r="NJ547" s="46"/>
      <c r="NK547" s="46"/>
      <c r="NL547" s="46"/>
      <c r="NM547" s="46"/>
      <c r="NN547" s="46"/>
      <c r="NO547" s="46"/>
      <c r="NP547" s="46"/>
      <c r="NQ547" s="46"/>
      <c r="NR547" s="46"/>
      <c r="NS547" s="46"/>
      <c r="NT547" s="46"/>
      <c r="NU547" s="46"/>
      <c r="NV547" s="46"/>
      <c r="NW547" s="46"/>
      <c r="NX547" s="46"/>
      <c r="NY547" s="46"/>
      <c r="NZ547" s="46"/>
      <c r="OA547" s="46"/>
      <c r="OB547" s="46"/>
      <c r="OC547" s="46"/>
      <c r="OD547" s="46"/>
      <c r="OE547" s="46"/>
      <c r="OF547" s="46"/>
      <c r="OG547" s="46"/>
      <c r="OH547" s="46"/>
      <c r="OI547" s="46"/>
      <c r="OJ547" s="46"/>
      <c r="OK547" s="46"/>
      <c r="OL547" s="46"/>
      <c r="OM547" s="46"/>
      <c r="ON547" s="46"/>
      <c r="OO547" s="46"/>
      <c r="OP547" s="46"/>
      <c r="OQ547" s="46"/>
      <c r="OR547" s="46"/>
      <c r="OS547" s="46"/>
      <c r="OT547" s="46"/>
      <c r="OU547" s="46"/>
      <c r="OV547" s="46"/>
      <c r="OW547" s="46"/>
      <c r="OX547" s="46"/>
      <c r="OY547" s="46"/>
      <c r="OZ547" s="46"/>
      <c r="PA547" s="46"/>
      <c r="PB547" s="46"/>
      <c r="PC547" s="46"/>
      <c r="PD547" s="46"/>
      <c r="PE547" s="46"/>
      <c r="PF547" s="46"/>
      <c r="PG547" s="46"/>
      <c r="PH547" s="46"/>
      <c r="PI547" s="46"/>
      <c r="PJ547" s="46"/>
      <c r="PK547" s="46"/>
      <c r="PL547" s="46"/>
      <c r="PM547" s="46"/>
      <c r="PN547" s="46"/>
      <c r="PO547" s="46"/>
      <c r="PP547" s="46"/>
      <c r="PQ547" s="46"/>
      <c r="PR547" s="46"/>
      <c r="PS547" s="46"/>
      <c r="PT547" s="46"/>
      <c r="PU547" s="46"/>
      <c r="PV547" s="46"/>
      <c r="PW547" s="46"/>
      <c r="PX547" s="46"/>
      <c r="PY547" s="46"/>
      <c r="PZ547" s="46"/>
      <c r="QA547" s="46"/>
      <c r="QB547" s="46"/>
      <c r="QC547" s="46"/>
      <c r="QD547" s="46"/>
      <c r="QE547" s="46"/>
      <c r="QF547" s="46"/>
      <c r="QG547" s="46"/>
      <c r="QH547" s="46"/>
      <c r="QI547" s="46"/>
      <c r="QJ547" s="46"/>
      <c r="QK547" s="46"/>
      <c r="QL547" s="46"/>
      <c r="QM547" s="46"/>
      <c r="QN547" s="46"/>
      <c r="QO547" s="46"/>
      <c r="QP547" s="46"/>
      <c r="QQ547" s="46"/>
      <c r="QR547" s="46"/>
      <c r="QS547" s="46"/>
      <c r="QT547" s="46"/>
      <c r="QU547" s="46"/>
      <c r="QV547" s="46"/>
      <c r="QW547" s="46"/>
      <c r="QX547" s="46"/>
      <c r="QY547" s="46"/>
      <c r="QZ547" s="46"/>
      <c r="RA547" s="46"/>
      <c r="RB547" s="46"/>
      <c r="RC547" s="46"/>
      <c r="RD547" s="46"/>
      <c r="RE547" s="46"/>
      <c r="RF547" s="46"/>
      <c r="RG547" s="46"/>
      <c r="RH547" s="46"/>
      <c r="RI547" s="46"/>
      <c r="RJ547" s="46"/>
      <c r="RK547" s="46"/>
      <c r="RL547" s="46"/>
      <c r="RM547" s="46"/>
      <c r="RN547" s="46"/>
      <c r="RO547" s="46"/>
      <c r="RP547" s="46"/>
      <c r="RQ547" s="46"/>
      <c r="RR547" s="46"/>
      <c r="RS547" s="46"/>
      <c r="RT547" s="46"/>
      <c r="RU547" s="46"/>
      <c r="RV547" s="46"/>
      <c r="RW547" s="46"/>
      <c r="RX547" s="46"/>
      <c r="RY547" s="46"/>
      <c r="RZ547" s="46"/>
      <c r="SA547" s="46"/>
      <c r="SB547" s="46"/>
      <c r="SC547" s="46"/>
      <c r="SD547" s="46"/>
      <c r="SE547" s="46"/>
      <c r="SF547" s="46"/>
      <c r="SG547" s="46"/>
      <c r="SH547" s="46"/>
      <c r="SI547" s="46"/>
      <c r="SJ547" s="46"/>
      <c r="SK547" s="46"/>
      <c r="SL547" s="46"/>
      <c r="SM547" s="46"/>
      <c r="SN547" s="46"/>
      <c r="SO547" s="46"/>
      <c r="SP547" s="46"/>
      <c r="SQ547" s="46"/>
      <c r="SR547" s="46"/>
      <c r="SS547" s="46"/>
      <c r="ST547" s="46"/>
      <c r="SU547" s="46"/>
      <c r="SV547" s="46"/>
      <c r="SW547" s="46"/>
      <c r="SX547" s="46"/>
      <c r="SY547" s="46"/>
      <c r="SZ547" s="46"/>
      <c r="TA547" s="46"/>
      <c r="TB547" s="46"/>
      <c r="TC547" s="46"/>
      <c r="TD547" s="46"/>
      <c r="TE547" s="46"/>
      <c r="TF547" s="46"/>
      <c r="TG547" s="46"/>
      <c r="TH547" s="46"/>
      <c r="TI547" s="46"/>
      <c r="TJ547" s="46"/>
      <c r="TK547" s="46"/>
      <c r="TL547" s="46"/>
      <c r="TM547" s="46"/>
      <c r="TN547" s="46"/>
      <c r="TO547" s="46"/>
      <c r="TP547" s="46"/>
      <c r="TQ547" s="46"/>
      <c r="TR547" s="46"/>
      <c r="TS547" s="46"/>
      <c r="TT547" s="46"/>
      <c r="TU547" s="46"/>
      <c r="TV547" s="46"/>
      <c r="TW547" s="46"/>
      <c r="TX547" s="46"/>
      <c r="TY547" s="46"/>
      <c r="TZ547" s="46"/>
      <c r="UA547" s="46"/>
      <c r="UB547" s="46"/>
      <c r="UC547" s="46"/>
      <c r="UD547" s="46"/>
      <c r="UE547" s="46"/>
      <c r="UF547" s="46"/>
      <c r="UG547" s="46"/>
      <c r="UH547" s="46"/>
      <c r="UI547" s="46"/>
      <c r="UJ547" s="46"/>
      <c r="UK547" s="46"/>
      <c r="UL547" s="46"/>
      <c r="UM547" s="46"/>
      <c r="UN547" s="46"/>
      <c r="UO547" s="46"/>
      <c r="UP547" s="46"/>
      <c r="UQ547" s="46"/>
      <c r="UR547" s="46"/>
      <c r="US547" s="46"/>
      <c r="UT547" s="46"/>
      <c r="UU547" s="46"/>
      <c r="UV547" s="46"/>
      <c r="UW547" s="46"/>
      <c r="UX547" s="46"/>
      <c r="UY547" s="46"/>
      <c r="UZ547" s="46"/>
      <c r="VA547" s="46"/>
      <c r="VB547" s="46"/>
      <c r="VC547" s="46"/>
      <c r="VD547" s="46"/>
      <c r="VE547" s="46"/>
      <c r="VF547" s="46"/>
      <c r="VG547" s="46"/>
      <c r="VH547" s="46"/>
      <c r="VI547" s="46"/>
      <c r="VJ547" s="46"/>
      <c r="VK547" s="46"/>
      <c r="VL547" s="46"/>
      <c r="VM547" s="46"/>
      <c r="VN547" s="46"/>
      <c r="VO547" s="46"/>
      <c r="VP547" s="46"/>
      <c r="VQ547" s="46"/>
      <c r="VR547" s="46"/>
      <c r="VS547" s="46"/>
      <c r="VT547" s="46"/>
      <c r="VU547" s="46"/>
      <c r="VV547" s="46"/>
      <c r="VW547" s="46"/>
      <c r="VX547" s="46"/>
      <c r="VY547" s="46"/>
      <c r="VZ547" s="46"/>
      <c r="WA547" s="46"/>
      <c r="WB547" s="46"/>
      <c r="WC547" s="46"/>
      <c r="WD547" s="46"/>
      <c r="WE547" s="46"/>
      <c r="WF547" s="46"/>
      <c r="WG547" s="46"/>
      <c r="WH547" s="46"/>
      <c r="WI547" s="46"/>
      <c r="WJ547" s="46"/>
      <c r="WK547" s="46"/>
      <c r="WL547" s="46"/>
      <c r="WM547" s="46"/>
      <c r="WN547" s="46"/>
      <c r="WO547" s="46"/>
      <c r="WP547" s="46"/>
      <c r="WQ547" s="46"/>
      <c r="WR547" s="46"/>
      <c r="WS547" s="46"/>
      <c r="WT547" s="46"/>
      <c r="WU547" s="46"/>
      <c r="WV547" s="46"/>
      <c r="WW547" s="46"/>
      <c r="WX547" s="46"/>
      <c r="WY547" s="46"/>
      <c r="WZ547" s="46"/>
      <c r="XA547" s="46"/>
      <c r="XB547" s="46"/>
      <c r="XC547" s="46"/>
      <c r="XD547" s="46"/>
      <c r="XE547" s="46"/>
      <c r="XF547" s="46"/>
      <c r="XG547" s="46"/>
      <c r="XH547" s="46"/>
      <c r="XI547" s="46"/>
      <c r="XJ547" s="46"/>
      <c r="XK547" s="46"/>
      <c r="XL547" s="46"/>
      <c r="XM547" s="46"/>
      <c r="XN547" s="46"/>
      <c r="XO547" s="46"/>
      <c r="XP547" s="46"/>
      <c r="XQ547" s="46"/>
      <c r="XR547" s="46"/>
      <c r="XS547" s="46"/>
      <c r="XT547" s="46"/>
      <c r="XU547" s="46"/>
      <c r="XV547" s="46"/>
      <c r="XW547" s="46"/>
      <c r="XX547" s="46"/>
      <c r="XY547" s="46"/>
      <c r="XZ547" s="46"/>
      <c r="YA547" s="46"/>
      <c r="YB547" s="46"/>
      <c r="YC547" s="46"/>
      <c r="YD547" s="46"/>
      <c r="YE547" s="46"/>
      <c r="YF547" s="46"/>
      <c r="YG547" s="46"/>
      <c r="YH547" s="46"/>
      <c r="YI547" s="46"/>
      <c r="YJ547" s="46"/>
      <c r="YK547" s="46"/>
      <c r="YL547" s="46"/>
      <c r="YM547" s="46"/>
      <c r="YN547" s="46"/>
      <c r="YO547" s="46"/>
      <c r="YP547" s="46"/>
      <c r="YQ547" s="46"/>
      <c r="YR547" s="46"/>
      <c r="YS547" s="46"/>
      <c r="YT547" s="46"/>
      <c r="YU547" s="46"/>
      <c r="YV547" s="46"/>
      <c r="YW547" s="46"/>
      <c r="YX547" s="46"/>
      <c r="YY547" s="46"/>
      <c r="YZ547" s="46"/>
      <c r="ZA547" s="46"/>
      <c r="ZB547" s="46"/>
      <c r="ZC547" s="46"/>
      <c r="ZD547" s="46"/>
      <c r="ZE547" s="46"/>
      <c r="ZF547" s="46"/>
      <c r="ZG547" s="46"/>
      <c r="ZH547" s="46"/>
      <c r="ZI547" s="46"/>
      <c r="ZJ547" s="46"/>
      <c r="ZK547" s="46"/>
      <c r="ZL547" s="46"/>
      <c r="ZM547" s="46"/>
      <c r="ZN547" s="46"/>
      <c r="ZO547" s="46"/>
      <c r="ZP547" s="46"/>
      <c r="ZQ547" s="46"/>
      <c r="ZR547" s="46"/>
      <c r="ZS547" s="46"/>
      <c r="ZT547" s="46"/>
      <c r="ZU547" s="46"/>
      <c r="ZV547" s="46"/>
      <c r="ZW547" s="46"/>
      <c r="ZX547" s="46"/>
      <c r="ZY547" s="46"/>
      <c r="ZZ547" s="46"/>
      <c r="AAA547" s="46"/>
      <c r="AAB547" s="46"/>
      <c r="AAC547" s="46"/>
      <c r="AAD547" s="46"/>
      <c r="AAE547" s="46"/>
      <c r="AAF547" s="46"/>
      <c r="AAG547" s="46"/>
      <c r="AAH547" s="46"/>
      <c r="AAI547" s="46"/>
      <c r="AAJ547" s="46"/>
      <c r="AAK547" s="46"/>
      <c r="AAL547" s="46"/>
      <c r="AAM547" s="46"/>
      <c r="AAN547" s="46"/>
      <c r="AAO547" s="46"/>
      <c r="AAP547" s="46"/>
      <c r="AAQ547" s="46"/>
      <c r="AAR547" s="46"/>
      <c r="AAS547" s="46"/>
      <c r="AAT547" s="46"/>
      <c r="AAU547" s="46"/>
      <c r="AAV547" s="46"/>
      <c r="AAW547" s="46"/>
      <c r="AAX547" s="46"/>
      <c r="AAY547" s="46"/>
      <c r="AAZ547" s="46"/>
      <c r="ABA547" s="46"/>
      <c r="ABB547" s="46"/>
      <c r="ABC547" s="46"/>
      <c r="ABD547" s="46"/>
      <c r="ABE547" s="46"/>
      <c r="ABF547" s="46"/>
      <c r="ABG547" s="46"/>
      <c r="ABH547" s="46"/>
      <c r="ABI547" s="46"/>
      <c r="ABJ547" s="46"/>
      <c r="ABK547" s="46"/>
      <c r="ABL547" s="46"/>
      <c r="ABM547" s="46"/>
      <c r="ABN547" s="46"/>
      <c r="ABO547" s="46"/>
      <c r="ABP547" s="46"/>
      <c r="ABQ547" s="46"/>
      <c r="ABR547" s="46"/>
      <c r="ABS547" s="46"/>
      <c r="ABT547" s="46"/>
      <c r="ABU547" s="46"/>
      <c r="ABV547" s="46"/>
      <c r="ABW547" s="46"/>
      <c r="ABX547" s="46"/>
      <c r="ABY547" s="46"/>
      <c r="ABZ547" s="46"/>
      <c r="ACA547" s="46"/>
      <c r="ACB547" s="46"/>
      <c r="ACC547" s="46"/>
      <c r="ACD547" s="46"/>
      <c r="ACE547" s="46"/>
      <c r="ACF547" s="46"/>
      <c r="ACG547" s="46"/>
      <c r="ACH547" s="46"/>
      <c r="ACI547" s="46"/>
      <c r="ACJ547" s="46"/>
      <c r="ACK547" s="46"/>
      <c r="ACL547" s="46"/>
      <c r="ACM547" s="46"/>
      <c r="ACN547" s="46"/>
      <c r="ACO547" s="46"/>
      <c r="ACP547" s="46"/>
      <c r="ACQ547" s="46"/>
      <c r="ACR547" s="46"/>
      <c r="ACS547" s="46"/>
      <c r="ACT547" s="46"/>
      <c r="ACU547" s="46"/>
      <c r="ACV547" s="46"/>
      <c r="ACW547" s="46"/>
      <c r="ACX547" s="46"/>
      <c r="ACY547" s="46"/>
      <c r="ACZ547" s="46"/>
      <c r="ADA547" s="46"/>
      <c r="ADB547" s="46"/>
      <c r="ADC547" s="46"/>
      <c r="ADD547" s="46"/>
      <c r="ADE547" s="46"/>
      <c r="ADF547" s="46"/>
      <c r="ADG547" s="46"/>
      <c r="ADH547" s="46"/>
      <c r="ADI547" s="46"/>
      <c r="ADJ547" s="46"/>
      <c r="ADK547" s="46"/>
      <c r="ADL547" s="46"/>
      <c r="ADM547" s="46"/>
      <c r="ADN547" s="46"/>
      <c r="ADO547" s="46"/>
      <c r="ADP547" s="46"/>
    </row>
    <row r="548" spans="3:796" x14ac:dyDescent="0.4">
      <c r="C548" s="62"/>
      <c r="D548" s="42">
        <f>(1/$D$5)*学習!T50</f>
        <v>0</v>
      </c>
      <c r="I548" s="63">
        <v>537</v>
      </c>
      <c r="J548" s="44">
        <v>1.8181407259047416E-2</v>
      </c>
      <c r="K548" s="44">
        <v>0.13229766430554654</v>
      </c>
      <c r="L548" s="44">
        <v>0.13774861827716603</v>
      </c>
      <c r="M548" s="44">
        <v>-4.023536195315972E-3</v>
      </c>
      <c r="N548" s="44">
        <v>-2.5695807042413622E-2</v>
      </c>
      <c r="O548" s="44">
        <v>7.3920388498634245E-3</v>
      </c>
      <c r="P548" s="44">
        <v>8.9059645289172137E-2</v>
      </c>
      <c r="Q548" s="44">
        <v>7.8283989254235201E-2</v>
      </c>
      <c r="R548" s="44">
        <v>0.10482614832419632</v>
      </c>
      <c r="S548" s="44">
        <v>5.0096479911704794E-2</v>
      </c>
      <c r="T548" s="44">
        <v>-8.2671858223142478E-3</v>
      </c>
      <c r="U548" s="44">
        <v>-4.1197971896022721E-2</v>
      </c>
      <c r="V548" s="44">
        <v>0.10697665536001542</v>
      </c>
      <c r="W548" s="44">
        <v>-1.9099769652158084E-2</v>
      </c>
      <c r="X548" s="44">
        <v>-3.8767553031116203E-2</v>
      </c>
      <c r="Y548" s="44">
        <v>2.6821239139236511E-2</v>
      </c>
      <c r="Z548" s="44">
        <v>4.5989547733976704E-2</v>
      </c>
      <c r="AA548" s="44">
        <v>-0.21846849384903796</v>
      </c>
      <c r="AB548" s="44">
        <v>0.10451894353100991</v>
      </c>
      <c r="AC548" s="44">
        <v>-1.5783661982733142E-2</v>
      </c>
      <c r="AD548" s="44">
        <v>-0.23797698290444574</v>
      </c>
      <c r="AE548" s="44">
        <v>-1.6171662823552979E-2</v>
      </c>
      <c r="AF548" s="44">
        <v>-3.5029109361029813E-2</v>
      </c>
      <c r="AG548" s="44">
        <v>1.3220861405817413E-2</v>
      </c>
      <c r="AH548" s="44">
        <v>1.8343569461096866E-3</v>
      </c>
      <c r="AI548" s="44">
        <v>0.17195954571166858</v>
      </c>
      <c r="AJ548" s="44">
        <v>-3.1516775377740456E-3</v>
      </c>
      <c r="AK548" s="44">
        <v>7.5326535352522733E-2</v>
      </c>
      <c r="AL548" s="44">
        <v>-0.19674257144915888</v>
      </c>
      <c r="AM548" s="44">
        <v>-9.1245298851672804E-2</v>
      </c>
      <c r="AN548" s="44">
        <v>0.16174774595967534</v>
      </c>
      <c r="AO548" s="44">
        <v>-6.828165190128363E-2</v>
      </c>
      <c r="AP548" s="44">
        <v>5.2194073577704926E-2</v>
      </c>
      <c r="AQ548" s="44">
        <v>0.11680599575075257</v>
      </c>
      <c r="AR548" s="44">
        <v>3.1210370671096277E-2</v>
      </c>
      <c r="AS548" s="44">
        <v>1.7044332284405637E-2</v>
      </c>
      <c r="AT548" s="44">
        <v>-4.1302438898705454E-2</v>
      </c>
      <c r="AU548" s="44">
        <v>9.812138354436277E-2</v>
      </c>
      <c r="AV548" s="44">
        <v>-6.5257901173503052E-2</v>
      </c>
      <c r="AW548" s="44">
        <v>-8.4292936743387475E-2</v>
      </c>
      <c r="AX548" s="44">
        <v>0.1465269414219578</v>
      </c>
      <c r="AY548" s="44">
        <v>0.20557162829110517</v>
      </c>
      <c r="AZ548" s="44">
        <v>8.9866161978102779E-2</v>
      </c>
      <c r="BA548" s="44">
        <v>-4.0249179569750715E-2</v>
      </c>
      <c r="BB548" s="44">
        <v>-6.9014514744350913E-2</v>
      </c>
      <c r="BC548" s="44">
        <v>-0.1329853110841584</v>
      </c>
      <c r="BD548" s="44">
        <v>-2.9036929552495112E-2</v>
      </c>
      <c r="BE548" s="44">
        <v>-3.2924458538791349E-2</v>
      </c>
      <c r="BF548" s="44">
        <v>-0.13309493091025512</v>
      </c>
      <c r="BG548" s="44">
        <v>2.3679703494702695E-2</v>
      </c>
      <c r="BH548" s="44">
        <v>9.2531383037190565E-2</v>
      </c>
      <c r="BI548" s="44">
        <v>0.16925059941072443</v>
      </c>
      <c r="BJ548" s="44">
        <v>1.0200364801141403E-2</v>
      </c>
      <c r="BK548" s="44">
        <v>-8.0774003012495529E-2</v>
      </c>
      <c r="BL548" s="44">
        <v>-0.13396673185996413</v>
      </c>
      <c r="BM548" s="44">
        <v>-4.2655434215093602E-2</v>
      </c>
      <c r="BN548" s="44">
        <v>0.10503880655706305</v>
      </c>
      <c r="BO548" s="44">
        <v>0.1576156041035392</v>
      </c>
      <c r="BP548" s="44">
        <v>-1.9508585297154775E-2</v>
      </c>
      <c r="BQ548" s="44">
        <v>4.0982403848843864E-2</v>
      </c>
      <c r="BR548" s="44">
        <v>3.573543167223063E-2</v>
      </c>
      <c r="BS548" s="44">
        <v>-7.9854993798964512E-3</v>
      </c>
      <c r="BT548" s="44">
        <v>-0.17723370430923693</v>
      </c>
      <c r="BU548" s="44">
        <v>-0.23655037681398516</v>
      </c>
      <c r="BV548" s="44">
        <v>-4.1368264509002349E-2</v>
      </c>
      <c r="BW548" s="44">
        <v>-0.15693208394577388</v>
      </c>
      <c r="BX548" s="44">
        <v>0.10209019001147852</v>
      </c>
      <c r="BY548" s="44">
        <v>0.1265876852486314</v>
      </c>
      <c r="BZ548" s="44">
        <v>0.16781696090912343</v>
      </c>
      <c r="CA548" s="44">
        <v>0.11118352494408248</v>
      </c>
      <c r="CB548" s="44">
        <v>8.2193364749887907E-2</v>
      </c>
      <c r="CC548" s="44">
        <v>0.11441249823794307</v>
      </c>
      <c r="CD548" s="44">
        <v>-0.15183442754346729</v>
      </c>
      <c r="CE548" s="44">
        <v>-5.8297243690430461E-2</v>
      </c>
      <c r="CF548" s="44">
        <v>-3.1306370486741959E-2</v>
      </c>
      <c r="CG548" s="44">
        <v>7.9700205390972598E-2</v>
      </c>
      <c r="CH548" s="44">
        <v>0.1579710103285154</v>
      </c>
      <c r="CI548" s="44">
        <v>-7.3004763011252681E-3</v>
      </c>
      <c r="CJ548" s="44">
        <v>4.5308055516463464E-3</v>
      </c>
      <c r="CK548" s="44">
        <v>6.5469401470751337E-2</v>
      </c>
      <c r="CL548" s="44">
        <v>2.7552501973808818E-2</v>
      </c>
      <c r="CM548" s="44">
        <v>-0.150294358085863</v>
      </c>
      <c r="CN548" s="44">
        <v>5.7400338329226093E-2</v>
      </c>
      <c r="CO548" s="44">
        <v>4.8241377042385269E-3</v>
      </c>
      <c r="CP548" s="44">
        <v>-3.8283353349269467E-2</v>
      </c>
      <c r="CQ548" s="44">
        <v>-0.17910523551535645</v>
      </c>
      <c r="CR548" s="44">
        <v>0.10126577952235699</v>
      </c>
      <c r="CS548" s="44">
        <v>-2.0778025706106221E-2</v>
      </c>
      <c r="CT548" s="44">
        <v>0.28037029864102486</v>
      </c>
      <c r="CU548" s="44">
        <v>4.8196813288882014E-2</v>
      </c>
      <c r="CV548" s="44">
        <v>-3.7795581733044641E-2</v>
      </c>
      <c r="CW548" s="44">
        <v>-4.3652177023676957E-2</v>
      </c>
      <c r="CX548" s="44">
        <v>-0.1453693674409027</v>
      </c>
      <c r="CY548" s="44">
        <v>0.16650707051182587</v>
      </c>
      <c r="CZ548" s="44">
        <v>-0.13771555480538336</v>
      </c>
      <c r="DA548" s="44">
        <v>2.9751325762777453E-3</v>
      </c>
      <c r="DB548" s="44">
        <v>7.5921555395715462E-2</v>
      </c>
      <c r="DC548" s="44">
        <v>0.20131634886537972</v>
      </c>
      <c r="DD548" s="44">
        <v>0.15537156949673978</v>
      </c>
      <c r="DE548" s="44">
        <v>-7.4573269318268668E-3</v>
      </c>
      <c r="DF548" s="46"/>
      <c r="DG548" s="46"/>
      <c r="DH548" s="46"/>
      <c r="DI548" s="46"/>
      <c r="DJ548" s="46"/>
      <c r="DK548" s="46"/>
      <c r="DL548" s="46"/>
      <c r="DM548" s="46"/>
      <c r="DN548" s="46"/>
      <c r="DO548" s="46"/>
      <c r="DP548" s="46"/>
      <c r="DQ548" s="46"/>
      <c r="DR548" s="46"/>
      <c r="DS548" s="46"/>
      <c r="DT548" s="46"/>
      <c r="DU548" s="46"/>
      <c r="DV548" s="46"/>
      <c r="DW548" s="46"/>
      <c r="DX548" s="46"/>
      <c r="DY548" s="46"/>
      <c r="DZ548" s="46"/>
      <c r="EA548" s="46"/>
      <c r="EB548" s="46"/>
      <c r="EC548" s="46"/>
      <c r="ED548" s="46"/>
      <c r="EE548" s="46"/>
      <c r="EF548" s="46"/>
      <c r="EG548" s="46"/>
      <c r="EH548" s="46"/>
      <c r="EI548" s="46"/>
      <c r="EJ548" s="46"/>
      <c r="EK548" s="46"/>
      <c r="EL548" s="46"/>
      <c r="EM548" s="46"/>
      <c r="EN548" s="46"/>
      <c r="EO548" s="46"/>
      <c r="EP548" s="46"/>
      <c r="EQ548" s="46"/>
      <c r="ER548" s="46"/>
      <c r="ES548" s="46"/>
      <c r="ET548" s="46"/>
      <c r="EU548" s="46"/>
      <c r="EV548" s="46"/>
      <c r="EW548" s="46"/>
      <c r="EX548" s="46"/>
      <c r="EY548" s="46"/>
      <c r="EZ548" s="46"/>
      <c r="FA548" s="46"/>
      <c r="FB548" s="46"/>
      <c r="FC548" s="46"/>
      <c r="FD548" s="46"/>
      <c r="FE548" s="46"/>
      <c r="FF548" s="46"/>
      <c r="FG548" s="46"/>
      <c r="FH548" s="46"/>
      <c r="FI548" s="46"/>
      <c r="FJ548" s="46"/>
      <c r="FK548" s="46"/>
      <c r="FL548" s="46"/>
      <c r="FM548" s="46"/>
      <c r="FN548" s="46"/>
      <c r="FO548" s="46"/>
      <c r="FP548" s="46"/>
      <c r="FQ548" s="46"/>
      <c r="FR548" s="46"/>
      <c r="FS548" s="46"/>
      <c r="FT548" s="46"/>
      <c r="FU548" s="46"/>
      <c r="FV548" s="46"/>
      <c r="FW548" s="46"/>
      <c r="FX548" s="46"/>
      <c r="FY548" s="46"/>
      <c r="FZ548" s="46"/>
      <c r="GA548" s="46"/>
      <c r="GB548" s="46"/>
      <c r="GC548" s="46"/>
      <c r="GD548" s="46"/>
      <c r="GE548" s="46"/>
      <c r="GF548" s="46"/>
      <c r="GG548" s="46"/>
      <c r="GH548" s="46"/>
      <c r="GI548" s="46"/>
      <c r="GJ548" s="46"/>
      <c r="GK548" s="46"/>
      <c r="GL548" s="46"/>
      <c r="GM548" s="46"/>
      <c r="GN548" s="46"/>
      <c r="GO548" s="46"/>
      <c r="GP548" s="46"/>
      <c r="GQ548" s="46"/>
      <c r="GR548" s="46"/>
      <c r="GS548" s="46"/>
      <c r="GT548" s="46"/>
      <c r="GU548" s="46"/>
      <c r="GV548" s="46"/>
      <c r="GW548" s="46"/>
      <c r="GX548" s="46"/>
      <c r="GY548" s="46"/>
      <c r="GZ548" s="46"/>
      <c r="HA548" s="46"/>
      <c r="HB548" s="46"/>
      <c r="HC548" s="46"/>
      <c r="HD548" s="46"/>
      <c r="HE548" s="46"/>
      <c r="HF548" s="46"/>
      <c r="HG548" s="46"/>
      <c r="HH548" s="46"/>
      <c r="HI548" s="46"/>
      <c r="HJ548" s="46"/>
      <c r="HK548" s="46"/>
      <c r="HL548" s="46"/>
      <c r="HM548" s="46"/>
      <c r="HN548" s="46"/>
      <c r="HO548" s="46"/>
      <c r="HP548" s="46"/>
      <c r="HQ548" s="46"/>
      <c r="HR548" s="46"/>
      <c r="HS548" s="46"/>
      <c r="HT548" s="46"/>
      <c r="HU548" s="46"/>
      <c r="HV548" s="46"/>
      <c r="HW548" s="46"/>
      <c r="HX548" s="46"/>
      <c r="HY548" s="46"/>
      <c r="HZ548" s="46"/>
      <c r="IA548" s="46"/>
      <c r="IB548" s="46"/>
      <c r="IC548" s="46"/>
      <c r="ID548" s="46"/>
      <c r="IE548" s="46"/>
      <c r="IF548" s="46"/>
      <c r="IG548" s="46"/>
      <c r="IH548" s="46"/>
      <c r="II548" s="46"/>
      <c r="IJ548" s="46"/>
      <c r="IK548" s="46"/>
      <c r="IL548" s="46"/>
      <c r="IM548" s="46"/>
      <c r="IN548" s="46"/>
      <c r="IO548" s="46"/>
      <c r="IP548" s="46"/>
      <c r="IQ548" s="46"/>
      <c r="IR548" s="46"/>
      <c r="IS548" s="46"/>
      <c r="IT548" s="46"/>
      <c r="IU548" s="46"/>
      <c r="IV548" s="46"/>
      <c r="IW548" s="46"/>
      <c r="IX548" s="46"/>
      <c r="IY548" s="46"/>
      <c r="IZ548" s="46"/>
      <c r="JA548" s="46"/>
      <c r="JB548" s="46"/>
      <c r="JC548" s="46"/>
      <c r="JD548" s="46"/>
      <c r="JE548" s="46"/>
      <c r="JF548" s="46"/>
      <c r="JG548" s="46"/>
      <c r="JH548" s="46"/>
      <c r="JI548" s="46"/>
      <c r="JJ548" s="46"/>
      <c r="JK548" s="46"/>
      <c r="JL548" s="46"/>
      <c r="JM548" s="46"/>
      <c r="JN548" s="46"/>
      <c r="JO548" s="46"/>
      <c r="JP548" s="46"/>
      <c r="JQ548" s="46"/>
      <c r="JR548" s="46"/>
      <c r="JS548" s="46"/>
      <c r="JT548" s="46"/>
      <c r="JU548" s="46"/>
      <c r="JV548" s="46"/>
      <c r="JW548" s="46"/>
      <c r="JX548" s="46"/>
      <c r="JY548" s="46"/>
      <c r="JZ548" s="46"/>
      <c r="KA548" s="46"/>
      <c r="KB548" s="46"/>
      <c r="KC548" s="46"/>
      <c r="KD548" s="46"/>
      <c r="KE548" s="46"/>
      <c r="KF548" s="46"/>
      <c r="KG548" s="46"/>
      <c r="KH548" s="46"/>
      <c r="KI548" s="46"/>
      <c r="KJ548" s="46"/>
      <c r="KK548" s="46"/>
      <c r="KL548" s="46"/>
      <c r="KM548" s="46"/>
      <c r="KN548" s="46"/>
      <c r="KO548" s="46"/>
      <c r="KP548" s="46"/>
      <c r="KQ548" s="46"/>
      <c r="KR548" s="46"/>
      <c r="KS548" s="46"/>
      <c r="KT548" s="46"/>
      <c r="KU548" s="46"/>
      <c r="KV548" s="46"/>
      <c r="KW548" s="46"/>
      <c r="KX548" s="46"/>
      <c r="KY548" s="46"/>
      <c r="KZ548" s="46"/>
      <c r="LA548" s="46"/>
      <c r="LB548" s="46"/>
      <c r="LC548" s="46"/>
      <c r="LD548" s="46"/>
      <c r="LE548" s="46"/>
      <c r="LF548" s="46"/>
      <c r="LG548" s="46"/>
      <c r="LH548" s="46"/>
      <c r="LI548" s="46"/>
      <c r="LJ548" s="46"/>
      <c r="LK548" s="46"/>
      <c r="LL548" s="46"/>
      <c r="LM548" s="46"/>
      <c r="LN548" s="46"/>
      <c r="LO548" s="46"/>
      <c r="LP548" s="46"/>
      <c r="LQ548" s="46"/>
      <c r="LR548" s="46"/>
      <c r="LS548" s="46"/>
      <c r="LT548" s="46"/>
      <c r="LU548" s="46"/>
      <c r="LV548" s="46"/>
      <c r="LW548" s="46"/>
      <c r="LX548" s="46"/>
      <c r="LY548" s="46"/>
      <c r="LZ548" s="46"/>
      <c r="MA548" s="46"/>
      <c r="MB548" s="46"/>
      <c r="MC548" s="46"/>
      <c r="MD548" s="46"/>
      <c r="ME548" s="46"/>
      <c r="MF548" s="46"/>
      <c r="MG548" s="46"/>
      <c r="MH548" s="46"/>
      <c r="MI548" s="46"/>
      <c r="MJ548" s="46"/>
      <c r="MK548" s="46"/>
      <c r="ML548" s="46"/>
      <c r="MM548" s="46"/>
      <c r="MN548" s="46"/>
      <c r="MO548" s="46"/>
      <c r="MP548" s="46"/>
      <c r="MQ548" s="46"/>
      <c r="MR548" s="46"/>
      <c r="MS548" s="46"/>
      <c r="MT548" s="46"/>
      <c r="MU548" s="46"/>
      <c r="MV548" s="46"/>
      <c r="MW548" s="46"/>
      <c r="MX548" s="46"/>
      <c r="MY548" s="46"/>
      <c r="MZ548" s="46"/>
      <c r="NA548" s="46"/>
      <c r="NB548" s="46"/>
      <c r="NC548" s="46"/>
      <c r="ND548" s="46"/>
      <c r="NE548" s="46"/>
      <c r="NF548" s="46"/>
      <c r="NG548" s="46"/>
      <c r="NH548" s="46"/>
      <c r="NI548" s="46"/>
      <c r="NJ548" s="46"/>
      <c r="NK548" s="46"/>
      <c r="NL548" s="46"/>
      <c r="NM548" s="46"/>
      <c r="NN548" s="46"/>
      <c r="NO548" s="46"/>
      <c r="NP548" s="46"/>
      <c r="NQ548" s="46"/>
      <c r="NR548" s="46"/>
      <c r="NS548" s="46"/>
      <c r="NT548" s="46"/>
      <c r="NU548" s="46"/>
      <c r="NV548" s="46"/>
      <c r="NW548" s="46"/>
      <c r="NX548" s="46"/>
      <c r="NY548" s="46"/>
      <c r="NZ548" s="46"/>
      <c r="OA548" s="46"/>
      <c r="OB548" s="46"/>
      <c r="OC548" s="46"/>
      <c r="OD548" s="46"/>
      <c r="OE548" s="46"/>
      <c r="OF548" s="46"/>
      <c r="OG548" s="46"/>
      <c r="OH548" s="46"/>
      <c r="OI548" s="46"/>
      <c r="OJ548" s="46"/>
      <c r="OK548" s="46"/>
      <c r="OL548" s="46"/>
      <c r="OM548" s="46"/>
      <c r="ON548" s="46"/>
      <c r="OO548" s="46"/>
      <c r="OP548" s="46"/>
      <c r="OQ548" s="46"/>
      <c r="OR548" s="46"/>
      <c r="OS548" s="46"/>
      <c r="OT548" s="46"/>
      <c r="OU548" s="46"/>
      <c r="OV548" s="46"/>
      <c r="OW548" s="46"/>
      <c r="OX548" s="46"/>
      <c r="OY548" s="46"/>
      <c r="OZ548" s="46"/>
      <c r="PA548" s="46"/>
      <c r="PB548" s="46"/>
      <c r="PC548" s="46"/>
      <c r="PD548" s="46"/>
      <c r="PE548" s="46"/>
      <c r="PF548" s="46"/>
      <c r="PG548" s="46"/>
      <c r="PH548" s="46"/>
      <c r="PI548" s="46"/>
      <c r="PJ548" s="46"/>
      <c r="PK548" s="46"/>
      <c r="PL548" s="46"/>
      <c r="PM548" s="46"/>
      <c r="PN548" s="46"/>
      <c r="PO548" s="46"/>
      <c r="PP548" s="46"/>
      <c r="PQ548" s="46"/>
      <c r="PR548" s="46"/>
      <c r="PS548" s="46"/>
      <c r="PT548" s="46"/>
      <c r="PU548" s="46"/>
      <c r="PV548" s="46"/>
      <c r="PW548" s="46"/>
      <c r="PX548" s="46"/>
      <c r="PY548" s="46"/>
      <c r="PZ548" s="46"/>
      <c r="QA548" s="46"/>
      <c r="QB548" s="46"/>
      <c r="QC548" s="46"/>
      <c r="QD548" s="46"/>
      <c r="QE548" s="46"/>
      <c r="QF548" s="46"/>
      <c r="QG548" s="46"/>
      <c r="QH548" s="46"/>
      <c r="QI548" s="46"/>
      <c r="QJ548" s="46"/>
      <c r="QK548" s="46"/>
      <c r="QL548" s="46"/>
      <c r="QM548" s="46"/>
      <c r="QN548" s="46"/>
      <c r="QO548" s="46"/>
      <c r="QP548" s="46"/>
      <c r="QQ548" s="46"/>
      <c r="QR548" s="46"/>
      <c r="QS548" s="46"/>
      <c r="QT548" s="46"/>
      <c r="QU548" s="46"/>
      <c r="QV548" s="46"/>
      <c r="QW548" s="46"/>
      <c r="QX548" s="46"/>
      <c r="QY548" s="46"/>
      <c r="QZ548" s="46"/>
      <c r="RA548" s="46"/>
      <c r="RB548" s="46"/>
      <c r="RC548" s="46"/>
      <c r="RD548" s="46"/>
      <c r="RE548" s="46"/>
      <c r="RF548" s="46"/>
      <c r="RG548" s="46"/>
      <c r="RH548" s="46"/>
      <c r="RI548" s="46"/>
      <c r="RJ548" s="46"/>
      <c r="RK548" s="46"/>
      <c r="RL548" s="46"/>
      <c r="RM548" s="46"/>
      <c r="RN548" s="46"/>
      <c r="RO548" s="46"/>
      <c r="RP548" s="46"/>
      <c r="RQ548" s="46"/>
      <c r="RR548" s="46"/>
      <c r="RS548" s="46"/>
      <c r="RT548" s="46"/>
      <c r="RU548" s="46"/>
      <c r="RV548" s="46"/>
      <c r="RW548" s="46"/>
      <c r="RX548" s="46"/>
      <c r="RY548" s="46"/>
      <c r="RZ548" s="46"/>
      <c r="SA548" s="46"/>
      <c r="SB548" s="46"/>
      <c r="SC548" s="46"/>
      <c r="SD548" s="46"/>
      <c r="SE548" s="46"/>
      <c r="SF548" s="46"/>
      <c r="SG548" s="46"/>
      <c r="SH548" s="46"/>
      <c r="SI548" s="46"/>
      <c r="SJ548" s="46"/>
      <c r="SK548" s="46"/>
      <c r="SL548" s="46"/>
      <c r="SM548" s="46"/>
      <c r="SN548" s="46"/>
      <c r="SO548" s="46"/>
      <c r="SP548" s="46"/>
      <c r="SQ548" s="46"/>
      <c r="SR548" s="46"/>
      <c r="SS548" s="46"/>
      <c r="ST548" s="46"/>
      <c r="SU548" s="46"/>
      <c r="SV548" s="46"/>
      <c r="SW548" s="46"/>
      <c r="SX548" s="46"/>
      <c r="SY548" s="46"/>
      <c r="SZ548" s="46"/>
      <c r="TA548" s="46"/>
      <c r="TB548" s="46"/>
      <c r="TC548" s="46"/>
      <c r="TD548" s="46"/>
      <c r="TE548" s="46"/>
      <c r="TF548" s="46"/>
      <c r="TG548" s="46"/>
      <c r="TH548" s="46"/>
      <c r="TI548" s="46"/>
      <c r="TJ548" s="46"/>
      <c r="TK548" s="46"/>
      <c r="TL548" s="46"/>
      <c r="TM548" s="46"/>
      <c r="TN548" s="46"/>
      <c r="TO548" s="46"/>
      <c r="TP548" s="46"/>
      <c r="TQ548" s="46"/>
      <c r="TR548" s="46"/>
      <c r="TS548" s="46"/>
      <c r="TT548" s="46"/>
      <c r="TU548" s="46"/>
      <c r="TV548" s="46"/>
      <c r="TW548" s="46"/>
      <c r="TX548" s="46"/>
      <c r="TY548" s="46"/>
      <c r="TZ548" s="46"/>
      <c r="UA548" s="46"/>
      <c r="UB548" s="46"/>
      <c r="UC548" s="46"/>
      <c r="UD548" s="46"/>
      <c r="UE548" s="46"/>
      <c r="UF548" s="46"/>
      <c r="UG548" s="46"/>
      <c r="UH548" s="46"/>
      <c r="UI548" s="46"/>
      <c r="UJ548" s="46"/>
      <c r="UK548" s="46"/>
      <c r="UL548" s="46"/>
      <c r="UM548" s="46"/>
      <c r="UN548" s="46"/>
      <c r="UO548" s="46"/>
      <c r="UP548" s="46"/>
      <c r="UQ548" s="46"/>
      <c r="UR548" s="46"/>
      <c r="US548" s="46"/>
      <c r="UT548" s="46"/>
      <c r="UU548" s="46"/>
      <c r="UV548" s="46"/>
      <c r="UW548" s="46"/>
      <c r="UX548" s="46"/>
      <c r="UY548" s="46"/>
      <c r="UZ548" s="46"/>
      <c r="VA548" s="46"/>
      <c r="VB548" s="46"/>
      <c r="VC548" s="46"/>
      <c r="VD548" s="46"/>
      <c r="VE548" s="46"/>
      <c r="VF548" s="46"/>
      <c r="VG548" s="46"/>
      <c r="VH548" s="46"/>
      <c r="VI548" s="46"/>
      <c r="VJ548" s="46"/>
      <c r="VK548" s="46"/>
      <c r="VL548" s="46"/>
      <c r="VM548" s="46"/>
      <c r="VN548" s="46"/>
      <c r="VO548" s="46"/>
      <c r="VP548" s="46"/>
      <c r="VQ548" s="46"/>
      <c r="VR548" s="46"/>
      <c r="VS548" s="46"/>
      <c r="VT548" s="46"/>
      <c r="VU548" s="46"/>
      <c r="VV548" s="46"/>
      <c r="VW548" s="46"/>
      <c r="VX548" s="46"/>
      <c r="VY548" s="46"/>
      <c r="VZ548" s="46"/>
      <c r="WA548" s="46"/>
      <c r="WB548" s="46"/>
      <c r="WC548" s="46"/>
      <c r="WD548" s="46"/>
      <c r="WE548" s="46"/>
      <c r="WF548" s="46"/>
      <c r="WG548" s="46"/>
      <c r="WH548" s="46"/>
      <c r="WI548" s="46"/>
      <c r="WJ548" s="46"/>
      <c r="WK548" s="46"/>
      <c r="WL548" s="46"/>
      <c r="WM548" s="46"/>
      <c r="WN548" s="46"/>
      <c r="WO548" s="46"/>
      <c r="WP548" s="46"/>
      <c r="WQ548" s="46"/>
      <c r="WR548" s="46"/>
      <c r="WS548" s="46"/>
      <c r="WT548" s="46"/>
      <c r="WU548" s="46"/>
      <c r="WV548" s="46"/>
      <c r="WW548" s="46"/>
      <c r="WX548" s="46"/>
      <c r="WY548" s="46"/>
      <c r="WZ548" s="46"/>
      <c r="XA548" s="46"/>
      <c r="XB548" s="46"/>
      <c r="XC548" s="46"/>
      <c r="XD548" s="46"/>
      <c r="XE548" s="46"/>
      <c r="XF548" s="46"/>
      <c r="XG548" s="46"/>
      <c r="XH548" s="46"/>
      <c r="XI548" s="46"/>
      <c r="XJ548" s="46"/>
      <c r="XK548" s="46"/>
      <c r="XL548" s="46"/>
      <c r="XM548" s="46"/>
      <c r="XN548" s="46"/>
      <c r="XO548" s="46"/>
      <c r="XP548" s="46"/>
      <c r="XQ548" s="46"/>
      <c r="XR548" s="46"/>
      <c r="XS548" s="46"/>
      <c r="XT548" s="46"/>
      <c r="XU548" s="46"/>
      <c r="XV548" s="46"/>
      <c r="XW548" s="46"/>
      <c r="XX548" s="46"/>
      <c r="XY548" s="46"/>
      <c r="XZ548" s="46"/>
      <c r="YA548" s="46"/>
      <c r="YB548" s="46"/>
      <c r="YC548" s="46"/>
      <c r="YD548" s="46"/>
      <c r="YE548" s="46"/>
      <c r="YF548" s="46"/>
      <c r="YG548" s="46"/>
      <c r="YH548" s="46"/>
      <c r="YI548" s="46"/>
      <c r="YJ548" s="46"/>
      <c r="YK548" s="46"/>
      <c r="YL548" s="46"/>
      <c r="YM548" s="46"/>
      <c r="YN548" s="46"/>
      <c r="YO548" s="46"/>
      <c r="YP548" s="46"/>
      <c r="YQ548" s="46"/>
      <c r="YR548" s="46"/>
      <c r="YS548" s="46"/>
      <c r="YT548" s="46"/>
      <c r="YU548" s="46"/>
      <c r="YV548" s="46"/>
      <c r="YW548" s="46"/>
      <c r="YX548" s="46"/>
      <c r="YY548" s="46"/>
      <c r="YZ548" s="46"/>
      <c r="ZA548" s="46"/>
      <c r="ZB548" s="46"/>
      <c r="ZC548" s="46"/>
      <c r="ZD548" s="46"/>
      <c r="ZE548" s="46"/>
      <c r="ZF548" s="46"/>
      <c r="ZG548" s="46"/>
      <c r="ZH548" s="46"/>
      <c r="ZI548" s="46"/>
      <c r="ZJ548" s="46"/>
      <c r="ZK548" s="46"/>
      <c r="ZL548" s="46"/>
      <c r="ZM548" s="46"/>
      <c r="ZN548" s="46"/>
      <c r="ZO548" s="46"/>
      <c r="ZP548" s="46"/>
      <c r="ZQ548" s="46"/>
      <c r="ZR548" s="46"/>
      <c r="ZS548" s="46"/>
      <c r="ZT548" s="46"/>
      <c r="ZU548" s="46"/>
      <c r="ZV548" s="46"/>
      <c r="ZW548" s="46"/>
      <c r="ZX548" s="46"/>
      <c r="ZY548" s="46"/>
      <c r="ZZ548" s="46"/>
      <c r="AAA548" s="46"/>
      <c r="AAB548" s="46"/>
      <c r="AAC548" s="46"/>
      <c r="AAD548" s="46"/>
      <c r="AAE548" s="46"/>
      <c r="AAF548" s="46"/>
      <c r="AAG548" s="46"/>
      <c r="AAH548" s="46"/>
      <c r="AAI548" s="46"/>
      <c r="AAJ548" s="46"/>
      <c r="AAK548" s="46"/>
      <c r="AAL548" s="46"/>
      <c r="AAM548" s="46"/>
      <c r="AAN548" s="46"/>
      <c r="AAO548" s="46"/>
      <c r="AAP548" s="46"/>
      <c r="AAQ548" s="46"/>
      <c r="AAR548" s="46"/>
      <c r="AAS548" s="46"/>
      <c r="AAT548" s="46"/>
      <c r="AAU548" s="46"/>
      <c r="AAV548" s="46"/>
      <c r="AAW548" s="46"/>
      <c r="AAX548" s="46"/>
      <c r="AAY548" s="46"/>
      <c r="AAZ548" s="46"/>
      <c r="ABA548" s="46"/>
      <c r="ABB548" s="46"/>
      <c r="ABC548" s="46"/>
      <c r="ABD548" s="46"/>
      <c r="ABE548" s="46"/>
      <c r="ABF548" s="46"/>
      <c r="ABG548" s="46"/>
      <c r="ABH548" s="46"/>
      <c r="ABI548" s="46"/>
      <c r="ABJ548" s="46"/>
      <c r="ABK548" s="46"/>
      <c r="ABL548" s="46"/>
      <c r="ABM548" s="46"/>
      <c r="ABN548" s="46"/>
      <c r="ABO548" s="46"/>
      <c r="ABP548" s="46"/>
      <c r="ABQ548" s="46"/>
      <c r="ABR548" s="46"/>
      <c r="ABS548" s="46"/>
      <c r="ABT548" s="46"/>
      <c r="ABU548" s="46"/>
      <c r="ABV548" s="46"/>
      <c r="ABW548" s="46"/>
      <c r="ABX548" s="46"/>
      <c r="ABY548" s="46"/>
      <c r="ABZ548" s="46"/>
      <c r="ACA548" s="46"/>
      <c r="ACB548" s="46"/>
      <c r="ACC548" s="46"/>
      <c r="ACD548" s="46"/>
      <c r="ACE548" s="46"/>
      <c r="ACF548" s="46"/>
      <c r="ACG548" s="46"/>
      <c r="ACH548" s="46"/>
      <c r="ACI548" s="46"/>
      <c r="ACJ548" s="46"/>
      <c r="ACK548" s="46"/>
      <c r="ACL548" s="46"/>
      <c r="ACM548" s="46"/>
      <c r="ACN548" s="46"/>
      <c r="ACO548" s="46"/>
      <c r="ACP548" s="46"/>
      <c r="ACQ548" s="46"/>
      <c r="ACR548" s="46"/>
      <c r="ACS548" s="46"/>
      <c r="ACT548" s="46"/>
      <c r="ACU548" s="46"/>
      <c r="ACV548" s="46"/>
      <c r="ACW548" s="46"/>
      <c r="ACX548" s="46"/>
      <c r="ACY548" s="46"/>
      <c r="ACZ548" s="46"/>
      <c r="ADA548" s="46"/>
      <c r="ADB548" s="46"/>
      <c r="ADC548" s="46"/>
      <c r="ADD548" s="46"/>
      <c r="ADE548" s="46"/>
      <c r="ADF548" s="46"/>
      <c r="ADG548" s="46"/>
      <c r="ADH548" s="46"/>
      <c r="ADI548" s="46"/>
      <c r="ADJ548" s="46"/>
      <c r="ADK548" s="46"/>
      <c r="ADL548" s="46"/>
      <c r="ADM548" s="46"/>
      <c r="ADN548" s="46"/>
      <c r="ADO548" s="46"/>
      <c r="ADP548" s="46"/>
    </row>
    <row r="549" spans="3:796" x14ac:dyDescent="0.4">
      <c r="C549" s="62"/>
      <c r="D549" s="42">
        <f>(1/$D$5)*学習!T51</f>
        <v>0.59607843137254901</v>
      </c>
      <c r="I549" s="63">
        <v>538</v>
      </c>
      <c r="J549" s="44">
        <v>-5.1050793658109689E-2</v>
      </c>
      <c r="K549" s="44">
        <v>-0.2631812139528425</v>
      </c>
      <c r="L549" s="44">
        <v>-7.3529383681658803E-2</v>
      </c>
      <c r="M549" s="44">
        <v>-6.8089536552582985E-2</v>
      </c>
      <c r="N549" s="44">
        <v>-0.19825721485554143</v>
      </c>
      <c r="O549" s="44">
        <v>-5.0637849818315872E-2</v>
      </c>
      <c r="P549" s="44">
        <v>-5.9003914436735139E-2</v>
      </c>
      <c r="Q549" s="44">
        <v>-8.9939953963062341E-2</v>
      </c>
      <c r="R549" s="44">
        <v>1.4194636072189954E-2</v>
      </c>
      <c r="S549" s="44">
        <v>0.1319732512853059</v>
      </c>
      <c r="T549" s="44">
        <v>7.1444352118189752E-2</v>
      </c>
      <c r="U549" s="44">
        <v>-0.1168283105026285</v>
      </c>
      <c r="V549" s="44">
        <v>0.24408448036969091</v>
      </c>
      <c r="W549" s="44">
        <v>-0.14073361634755369</v>
      </c>
      <c r="X549" s="44">
        <v>3.1273803917247725E-2</v>
      </c>
      <c r="Y549" s="44">
        <v>2.3904861101923499E-3</v>
      </c>
      <c r="Z549" s="44">
        <v>-3.7375077279796803E-2</v>
      </c>
      <c r="AA549" s="44">
        <v>-8.1358950726495141E-2</v>
      </c>
      <c r="AB549" s="44">
        <v>-4.7444454678648579E-2</v>
      </c>
      <c r="AC549" s="44">
        <v>1.9771648404783768E-2</v>
      </c>
      <c r="AD549" s="44">
        <v>0.18142357528022296</v>
      </c>
      <c r="AE549" s="44">
        <v>-4.9300110485025637E-3</v>
      </c>
      <c r="AF549" s="44">
        <v>6.4394180674707119E-2</v>
      </c>
      <c r="AG549" s="44">
        <v>-0.15371707766875475</v>
      </c>
      <c r="AH549" s="44">
        <v>-1.0753877425204086E-2</v>
      </c>
      <c r="AI549" s="44">
        <v>1.3890919191690259E-2</v>
      </c>
      <c r="AJ549" s="44">
        <v>0.1488958566523709</v>
      </c>
      <c r="AK549" s="44">
        <v>0.12347822064407991</v>
      </c>
      <c r="AL549" s="44">
        <v>-0.26732780873035328</v>
      </c>
      <c r="AM549" s="44">
        <v>-0.11151041549222987</v>
      </c>
      <c r="AN549" s="44">
        <v>2.1742714359819271E-2</v>
      </c>
      <c r="AO549" s="44">
        <v>0.21458307241561311</v>
      </c>
      <c r="AP549" s="44">
        <v>0.31980865056024399</v>
      </c>
      <c r="AQ549" s="44">
        <v>-7.001122163469406E-2</v>
      </c>
      <c r="AR549" s="44">
        <v>-1.1184762207648666E-3</v>
      </c>
      <c r="AS549" s="44">
        <v>0.10505190691781921</v>
      </c>
      <c r="AT549" s="44">
        <v>-5.8118963640241765E-2</v>
      </c>
      <c r="AU549" s="44">
        <v>0.17097920262777966</v>
      </c>
      <c r="AV549" s="44">
        <v>0.10898644401580011</v>
      </c>
      <c r="AW549" s="44">
        <v>-8.8275212248363141E-2</v>
      </c>
      <c r="AX549" s="44">
        <v>0.12467432206661971</v>
      </c>
      <c r="AY549" s="44">
        <v>-8.075000195883475E-2</v>
      </c>
      <c r="AZ549" s="44">
        <v>2.3387067200518665E-2</v>
      </c>
      <c r="BA549" s="44">
        <v>0.27636883513633637</v>
      </c>
      <c r="BB549" s="44">
        <v>-0.12616512953643011</v>
      </c>
      <c r="BC549" s="44">
        <v>-0.29193396616627615</v>
      </c>
      <c r="BD549" s="44">
        <v>-1.6954362687689534E-2</v>
      </c>
      <c r="BE549" s="44">
        <v>-0.20525380223862311</v>
      </c>
      <c r="BF549" s="44">
        <v>-0.15210211577092875</v>
      </c>
      <c r="BG549" s="44">
        <v>0.1171434059393691</v>
      </c>
      <c r="BH549" s="44">
        <v>3.0310449532927625E-2</v>
      </c>
      <c r="BI549" s="44">
        <v>0.25728843778132715</v>
      </c>
      <c r="BJ549" s="44">
        <v>0.24127710675653452</v>
      </c>
      <c r="BK549" s="44">
        <v>9.6070647824579275E-2</v>
      </c>
      <c r="BL549" s="44">
        <v>-0.16266083203155471</v>
      </c>
      <c r="BM549" s="44">
        <v>5.443675835307351E-2</v>
      </c>
      <c r="BN549" s="44">
        <v>-1.0737497199594622E-3</v>
      </c>
      <c r="BO549" s="44">
        <v>-0.12890394130676211</v>
      </c>
      <c r="BP549" s="44">
        <v>-3.467481590179778E-2</v>
      </c>
      <c r="BQ549" s="44">
        <v>-9.9095656346276609E-2</v>
      </c>
      <c r="BR549" s="44">
        <v>-0.18699645054510811</v>
      </c>
      <c r="BS549" s="44">
        <v>0.24390523230862815</v>
      </c>
      <c r="BT549" s="44">
        <v>0.1324498116787097</v>
      </c>
      <c r="BU549" s="44">
        <v>0.14971302499979522</v>
      </c>
      <c r="BV549" s="44">
        <v>-9.3432326892034984E-2</v>
      </c>
      <c r="BW549" s="44">
        <v>-1.0161648931455781E-2</v>
      </c>
      <c r="BX549" s="44">
        <v>-0.10872328266081198</v>
      </c>
      <c r="BY549" s="44">
        <v>-1.235724618696871E-2</v>
      </c>
      <c r="BZ549" s="44">
        <v>-7.8455397328068451E-3</v>
      </c>
      <c r="CA549" s="44">
        <v>7.3450305052146142E-2</v>
      </c>
      <c r="CB549" s="44">
        <v>-5.2630095887268566E-2</v>
      </c>
      <c r="CC549" s="44">
        <v>-2.8628539718414225E-2</v>
      </c>
      <c r="CD549" s="44">
        <v>2.9857598941830349E-2</v>
      </c>
      <c r="CE549" s="44">
        <v>-0.12550658480000987</v>
      </c>
      <c r="CF549" s="44">
        <v>-8.2756646079125321E-2</v>
      </c>
      <c r="CG549" s="44">
        <v>0.12515830999023464</v>
      </c>
      <c r="CH549" s="44">
        <v>-4.6893915583948433E-2</v>
      </c>
      <c r="CI549" s="44">
        <v>0.13637495847932271</v>
      </c>
      <c r="CJ549" s="44">
        <v>2.1525599401871039E-2</v>
      </c>
      <c r="CK549" s="44">
        <v>6.0521333646687575E-2</v>
      </c>
      <c r="CL549" s="44">
        <v>-0.11321095008506109</v>
      </c>
      <c r="CM549" s="44">
        <v>-2.4373364577183872E-2</v>
      </c>
      <c r="CN549" s="44">
        <v>-5.230239832441861E-2</v>
      </c>
      <c r="CO549" s="44">
        <v>-6.6639162499223569E-3</v>
      </c>
      <c r="CP549" s="44">
        <v>-0.14890905723253423</v>
      </c>
      <c r="CQ549" s="44">
        <v>-4.9956445539274606E-2</v>
      </c>
      <c r="CR549" s="44">
        <v>8.3731987445611236E-2</v>
      </c>
      <c r="CS549" s="44">
        <v>6.8302811143724565E-2</v>
      </c>
      <c r="CT549" s="44">
        <v>-0.120300005127411</v>
      </c>
      <c r="CU549" s="44">
        <v>-1.9051903501821506E-2</v>
      </c>
      <c r="CV549" s="44">
        <v>1.2247114299218091E-2</v>
      </c>
      <c r="CW549" s="44">
        <v>-0.12690201830040063</v>
      </c>
      <c r="CX549" s="44">
        <v>-0.24990473152901743</v>
      </c>
      <c r="CY549" s="44">
        <v>-2.6604946548985989E-2</v>
      </c>
      <c r="CZ549" s="44">
        <v>4.8846737424215685E-2</v>
      </c>
      <c r="DA549" s="44">
        <v>-0.15037485239723647</v>
      </c>
      <c r="DB549" s="44">
        <v>1.5573500388770378E-2</v>
      </c>
      <c r="DC549" s="44">
        <v>-1.4666751414490824E-2</v>
      </c>
      <c r="DD549" s="44">
        <v>-1.8288699696685652E-2</v>
      </c>
      <c r="DE549" s="44">
        <v>0.16114160797414262</v>
      </c>
      <c r="DF549" s="46"/>
      <c r="DG549" s="46"/>
      <c r="DH549" s="46"/>
      <c r="DI549" s="46"/>
      <c r="DJ549" s="46"/>
      <c r="DK549" s="46"/>
      <c r="DL549" s="46"/>
      <c r="DM549" s="46"/>
      <c r="DN549" s="46"/>
      <c r="DO549" s="46"/>
      <c r="DP549" s="46"/>
      <c r="DQ549" s="46"/>
      <c r="DR549" s="46"/>
      <c r="DS549" s="46"/>
      <c r="DT549" s="46"/>
      <c r="DU549" s="46"/>
      <c r="DV549" s="46"/>
      <c r="DW549" s="46"/>
      <c r="DX549" s="46"/>
      <c r="DY549" s="46"/>
      <c r="DZ549" s="46"/>
      <c r="EA549" s="46"/>
      <c r="EB549" s="46"/>
      <c r="EC549" s="46"/>
      <c r="ED549" s="46"/>
      <c r="EE549" s="46"/>
      <c r="EF549" s="46"/>
      <c r="EG549" s="46"/>
      <c r="EH549" s="46"/>
      <c r="EI549" s="46"/>
      <c r="EJ549" s="46"/>
      <c r="EK549" s="46"/>
      <c r="EL549" s="46"/>
      <c r="EM549" s="46"/>
      <c r="EN549" s="46"/>
      <c r="EO549" s="46"/>
      <c r="EP549" s="46"/>
      <c r="EQ549" s="46"/>
      <c r="ER549" s="46"/>
      <c r="ES549" s="46"/>
      <c r="ET549" s="46"/>
      <c r="EU549" s="46"/>
      <c r="EV549" s="46"/>
      <c r="EW549" s="46"/>
      <c r="EX549" s="46"/>
      <c r="EY549" s="46"/>
      <c r="EZ549" s="46"/>
      <c r="FA549" s="46"/>
      <c r="FB549" s="46"/>
      <c r="FC549" s="46"/>
      <c r="FD549" s="46"/>
      <c r="FE549" s="46"/>
      <c r="FF549" s="46"/>
      <c r="FG549" s="46"/>
      <c r="FH549" s="46"/>
      <c r="FI549" s="46"/>
      <c r="FJ549" s="46"/>
      <c r="FK549" s="46"/>
      <c r="FL549" s="46"/>
      <c r="FM549" s="46"/>
      <c r="FN549" s="46"/>
      <c r="FO549" s="46"/>
      <c r="FP549" s="46"/>
      <c r="FQ549" s="46"/>
      <c r="FR549" s="46"/>
      <c r="FS549" s="46"/>
      <c r="FT549" s="46"/>
      <c r="FU549" s="46"/>
      <c r="FV549" s="46"/>
      <c r="FW549" s="46"/>
      <c r="FX549" s="46"/>
      <c r="FY549" s="46"/>
      <c r="FZ549" s="46"/>
      <c r="GA549" s="46"/>
      <c r="GB549" s="46"/>
      <c r="GC549" s="46"/>
      <c r="GD549" s="46"/>
      <c r="GE549" s="46"/>
      <c r="GF549" s="46"/>
      <c r="GG549" s="46"/>
      <c r="GH549" s="46"/>
      <c r="GI549" s="46"/>
      <c r="GJ549" s="46"/>
      <c r="GK549" s="46"/>
      <c r="GL549" s="46"/>
      <c r="GM549" s="46"/>
      <c r="GN549" s="46"/>
      <c r="GO549" s="46"/>
      <c r="GP549" s="46"/>
      <c r="GQ549" s="46"/>
      <c r="GR549" s="46"/>
      <c r="GS549" s="46"/>
      <c r="GT549" s="46"/>
      <c r="GU549" s="46"/>
      <c r="GV549" s="46"/>
      <c r="GW549" s="46"/>
      <c r="GX549" s="46"/>
      <c r="GY549" s="46"/>
      <c r="GZ549" s="46"/>
      <c r="HA549" s="46"/>
      <c r="HB549" s="46"/>
      <c r="HC549" s="46"/>
      <c r="HD549" s="46"/>
      <c r="HE549" s="46"/>
      <c r="HF549" s="46"/>
      <c r="HG549" s="46"/>
      <c r="HH549" s="46"/>
      <c r="HI549" s="46"/>
      <c r="HJ549" s="46"/>
      <c r="HK549" s="46"/>
      <c r="HL549" s="46"/>
      <c r="HM549" s="46"/>
      <c r="HN549" s="46"/>
      <c r="HO549" s="46"/>
      <c r="HP549" s="46"/>
      <c r="HQ549" s="46"/>
      <c r="HR549" s="46"/>
      <c r="HS549" s="46"/>
      <c r="HT549" s="46"/>
      <c r="HU549" s="46"/>
      <c r="HV549" s="46"/>
      <c r="HW549" s="46"/>
      <c r="HX549" s="46"/>
      <c r="HY549" s="46"/>
      <c r="HZ549" s="46"/>
      <c r="IA549" s="46"/>
      <c r="IB549" s="46"/>
      <c r="IC549" s="46"/>
      <c r="ID549" s="46"/>
      <c r="IE549" s="46"/>
      <c r="IF549" s="46"/>
      <c r="IG549" s="46"/>
      <c r="IH549" s="46"/>
      <c r="II549" s="46"/>
      <c r="IJ549" s="46"/>
      <c r="IK549" s="46"/>
      <c r="IL549" s="46"/>
      <c r="IM549" s="46"/>
      <c r="IN549" s="46"/>
      <c r="IO549" s="46"/>
      <c r="IP549" s="46"/>
      <c r="IQ549" s="46"/>
      <c r="IR549" s="46"/>
      <c r="IS549" s="46"/>
      <c r="IT549" s="46"/>
      <c r="IU549" s="46"/>
      <c r="IV549" s="46"/>
      <c r="IW549" s="46"/>
      <c r="IX549" s="46"/>
      <c r="IY549" s="46"/>
      <c r="IZ549" s="46"/>
      <c r="JA549" s="46"/>
      <c r="JB549" s="46"/>
      <c r="JC549" s="46"/>
      <c r="JD549" s="46"/>
      <c r="JE549" s="46"/>
      <c r="JF549" s="46"/>
      <c r="JG549" s="46"/>
      <c r="JH549" s="46"/>
      <c r="JI549" s="46"/>
      <c r="JJ549" s="46"/>
      <c r="JK549" s="46"/>
      <c r="JL549" s="46"/>
      <c r="JM549" s="46"/>
      <c r="JN549" s="46"/>
      <c r="JO549" s="46"/>
      <c r="JP549" s="46"/>
      <c r="JQ549" s="46"/>
      <c r="JR549" s="46"/>
      <c r="JS549" s="46"/>
      <c r="JT549" s="46"/>
      <c r="JU549" s="46"/>
      <c r="JV549" s="46"/>
      <c r="JW549" s="46"/>
      <c r="JX549" s="46"/>
      <c r="JY549" s="46"/>
      <c r="JZ549" s="46"/>
      <c r="KA549" s="46"/>
      <c r="KB549" s="46"/>
      <c r="KC549" s="46"/>
      <c r="KD549" s="46"/>
      <c r="KE549" s="46"/>
      <c r="KF549" s="46"/>
      <c r="KG549" s="46"/>
      <c r="KH549" s="46"/>
      <c r="KI549" s="46"/>
      <c r="KJ549" s="46"/>
      <c r="KK549" s="46"/>
      <c r="KL549" s="46"/>
      <c r="KM549" s="46"/>
      <c r="KN549" s="46"/>
      <c r="KO549" s="46"/>
      <c r="KP549" s="46"/>
      <c r="KQ549" s="46"/>
      <c r="KR549" s="46"/>
      <c r="KS549" s="46"/>
      <c r="KT549" s="46"/>
      <c r="KU549" s="46"/>
      <c r="KV549" s="46"/>
      <c r="KW549" s="46"/>
      <c r="KX549" s="46"/>
      <c r="KY549" s="46"/>
      <c r="KZ549" s="46"/>
      <c r="LA549" s="46"/>
      <c r="LB549" s="46"/>
      <c r="LC549" s="46"/>
      <c r="LD549" s="46"/>
      <c r="LE549" s="46"/>
      <c r="LF549" s="46"/>
      <c r="LG549" s="46"/>
      <c r="LH549" s="46"/>
      <c r="LI549" s="46"/>
      <c r="LJ549" s="46"/>
      <c r="LK549" s="46"/>
      <c r="LL549" s="46"/>
      <c r="LM549" s="46"/>
      <c r="LN549" s="46"/>
      <c r="LO549" s="46"/>
      <c r="LP549" s="46"/>
      <c r="LQ549" s="46"/>
      <c r="LR549" s="46"/>
      <c r="LS549" s="46"/>
      <c r="LT549" s="46"/>
      <c r="LU549" s="46"/>
      <c r="LV549" s="46"/>
      <c r="LW549" s="46"/>
      <c r="LX549" s="46"/>
      <c r="LY549" s="46"/>
      <c r="LZ549" s="46"/>
      <c r="MA549" s="46"/>
      <c r="MB549" s="46"/>
      <c r="MC549" s="46"/>
      <c r="MD549" s="46"/>
      <c r="ME549" s="46"/>
      <c r="MF549" s="46"/>
      <c r="MG549" s="46"/>
      <c r="MH549" s="46"/>
      <c r="MI549" s="46"/>
      <c r="MJ549" s="46"/>
      <c r="MK549" s="46"/>
      <c r="ML549" s="46"/>
      <c r="MM549" s="46"/>
      <c r="MN549" s="46"/>
      <c r="MO549" s="46"/>
      <c r="MP549" s="46"/>
      <c r="MQ549" s="46"/>
      <c r="MR549" s="46"/>
      <c r="MS549" s="46"/>
      <c r="MT549" s="46"/>
      <c r="MU549" s="46"/>
      <c r="MV549" s="46"/>
      <c r="MW549" s="46"/>
      <c r="MX549" s="46"/>
      <c r="MY549" s="46"/>
      <c r="MZ549" s="46"/>
      <c r="NA549" s="46"/>
      <c r="NB549" s="46"/>
      <c r="NC549" s="46"/>
      <c r="ND549" s="46"/>
      <c r="NE549" s="46"/>
      <c r="NF549" s="46"/>
      <c r="NG549" s="46"/>
      <c r="NH549" s="46"/>
      <c r="NI549" s="46"/>
      <c r="NJ549" s="46"/>
      <c r="NK549" s="46"/>
      <c r="NL549" s="46"/>
      <c r="NM549" s="46"/>
      <c r="NN549" s="46"/>
      <c r="NO549" s="46"/>
      <c r="NP549" s="46"/>
      <c r="NQ549" s="46"/>
      <c r="NR549" s="46"/>
      <c r="NS549" s="46"/>
      <c r="NT549" s="46"/>
      <c r="NU549" s="46"/>
      <c r="NV549" s="46"/>
      <c r="NW549" s="46"/>
      <c r="NX549" s="46"/>
      <c r="NY549" s="46"/>
      <c r="NZ549" s="46"/>
      <c r="OA549" s="46"/>
      <c r="OB549" s="46"/>
      <c r="OC549" s="46"/>
      <c r="OD549" s="46"/>
      <c r="OE549" s="46"/>
      <c r="OF549" s="46"/>
      <c r="OG549" s="46"/>
      <c r="OH549" s="46"/>
      <c r="OI549" s="46"/>
      <c r="OJ549" s="46"/>
      <c r="OK549" s="46"/>
      <c r="OL549" s="46"/>
      <c r="OM549" s="46"/>
      <c r="ON549" s="46"/>
      <c r="OO549" s="46"/>
      <c r="OP549" s="46"/>
      <c r="OQ549" s="46"/>
      <c r="OR549" s="46"/>
      <c r="OS549" s="46"/>
      <c r="OT549" s="46"/>
      <c r="OU549" s="46"/>
      <c r="OV549" s="46"/>
      <c r="OW549" s="46"/>
      <c r="OX549" s="46"/>
      <c r="OY549" s="46"/>
      <c r="OZ549" s="46"/>
      <c r="PA549" s="46"/>
      <c r="PB549" s="46"/>
      <c r="PC549" s="46"/>
      <c r="PD549" s="46"/>
      <c r="PE549" s="46"/>
      <c r="PF549" s="46"/>
      <c r="PG549" s="46"/>
      <c r="PH549" s="46"/>
      <c r="PI549" s="46"/>
      <c r="PJ549" s="46"/>
      <c r="PK549" s="46"/>
      <c r="PL549" s="46"/>
      <c r="PM549" s="46"/>
      <c r="PN549" s="46"/>
      <c r="PO549" s="46"/>
      <c r="PP549" s="46"/>
      <c r="PQ549" s="46"/>
      <c r="PR549" s="46"/>
      <c r="PS549" s="46"/>
      <c r="PT549" s="46"/>
      <c r="PU549" s="46"/>
      <c r="PV549" s="46"/>
      <c r="PW549" s="46"/>
      <c r="PX549" s="46"/>
      <c r="PY549" s="46"/>
      <c r="PZ549" s="46"/>
      <c r="QA549" s="46"/>
      <c r="QB549" s="46"/>
      <c r="QC549" s="46"/>
      <c r="QD549" s="46"/>
      <c r="QE549" s="46"/>
      <c r="QF549" s="46"/>
      <c r="QG549" s="46"/>
      <c r="QH549" s="46"/>
      <c r="QI549" s="46"/>
      <c r="QJ549" s="46"/>
      <c r="QK549" s="46"/>
      <c r="QL549" s="46"/>
      <c r="QM549" s="46"/>
      <c r="QN549" s="46"/>
      <c r="QO549" s="46"/>
      <c r="QP549" s="46"/>
      <c r="QQ549" s="46"/>
      <c r="QR549" s="46"/>
      <c r="QS549" s="46"/>
      <c r="QT549" s="46"/>
      <c r="QU549" s="46"/>
      <c r="QV549" s="46"/>
      <c r="QW549" s="46"/>
      <c r="QX549" s="46"/>
      <c r="QY549" s="46"/>
      <c r="QZ549" s="46"/>
      <c r="RA549" s="46"/>
      <c r="RB549" s="46"/>
      <c r="RC549" s="46"/>
      <c r="RD549" s="46"/>
      <c r="RE549" s="46"/>
      <c r="RF549" s="46"/>
      <c r="RG549" s="46"/>
      <c r="RH549" s="46"/>
      <c r="RI549" s="46"/>
      <c r="RJ549" s="46"/>
      <c r="RK549" s="46"/>
      <c r="RL549" s="46"/>
      <c r="RM549" s="46"/>
      <c r="RN549" s="46"/>
      <c r="RO549" s="46"/>
      <c r="RP549" s="46"/>
      <c r="RQ549" s="46"/>
      <c r="RR549" s="46"/>
      <c r="RS549" s="46"/>
      <c r="RT549" s="46"/>
      <c r="RU549" s="46"/>
      <c r="RV549" s="46"/>
      <c r="RW549" s="46"/>
      <c r="RX549" s="46"/>
      <c r="RY549" s="46"/>
      <c r="RZ549" s="46"/>
      <c r="SA549" s="46"/>
      <c r="SB549" s="46"/>
      <c r="SC549" s="46"/>
      <c r="SD549" s="46"/>
      <c r="SE549" s="46"/>
      <c r="SF549" s="46"/>
      <c r="SG549" s="46"/>
      <c r="SH549" s="46"/>
      <c r="SI549" s="46"/>
      <c r="SJ549" s="46"/>
      <c r="SK549" s="46"/>
      <c r="SL549" s="46"/>
      <c r="SM549" s="46"/>
      <c r="SN549" s="46"/>
      <c r="SO549" s="46"/>
      <c r="SP549" s="46"/>
      <c r="SQ549" s="46"/>
      <c r="SR549" s="46"/>
      <c r="SS549" s="46"/>
      <c r="ST549" s="46"/>
      <c r="SU549" s="46"/>
      <c r="SV549" s="46"/>
      <c r="SW549" s="46"/>
      <c r="SX549" s="46"/>
      <c r="SY549" s="46"/>
      <c r="SZ549" s="46"/>
      <c r="TA549" s="46"/>
      <c r="TB549" s="46"/>
      <c r="TC549" s="46"/>
      <c r="TD549" s="46"/>
      <c r="TE549" s="46"/>
      <c r="TF549" s="46"/>
      <c r="TG549" s="46"/>
      <c r="TH549" s="46"/>
      <c r="TI549" s="46"/>
      <c r="TJ549" s="46"/>
      <c r="TK549" s="46"/>
      <c r="TL549" s="46"/>
      <c r="TM549" s="46"/>
      <c r="TN549" s="46"/>
      <c r="TO549" s="46"/>
      <c r="TP549" s="46"/>
      <c r="TQ549" s="46"/>
      <c r="TR549" s="46"/>
      <c r="TS549" s="46"/>
      <c r="TT549" s="46"/>
      <c r="TU549" s="46"/>
      <c r="TV549" s="46"/>
      <c r="TW549" s="46"/>
      <c r="TX549" s="46"/>
      <c r="TY549" s="46"/>
      <c r="TZ549" s="46"/>
      <c r="UA549" s="46"/>
      <c r="UB549" s="46"/>
      <c r="UC549" s="46"/>
      <c r="UD549" s="46"/>
      <c r="UE549" s="46"/>
      <c r="UF549" s="46"/>
      <c r="UG549" s="46"/>
      <c r="UH549" s="46"/>
      <c r="UI549" s="46"/>
      <c r="UJ549" s="46"/>
      <c r="UK549" s="46"/>
      <c r="UL549" s="46"/>
      <c r="UM549" s="46"/>
      <c r="UN549" s="46"/>
      <c r="UO549" s="46"/>
      <c r="UP549" s="46"/>
      <c r="UQ549" s="46"/>
      <c r="UR549" s="46"/>
      <c r="US549" s="46"/>
      <c r="UT549" s="46"/>
      <c r="UU549" s="46"/>
      <c r="UV549" s="46"/>
      <c r="UW549" s="46"/>
      <c r="UX549" s="46"/>
      <c r="UY549" s="46"/>
      <c r="UZ549" s="46"/>
      <c r="VA549" s="46"/>
      <c r="VB549" s="46"/>
      <c r="VC549" s="46"/>
      <c r="VD549" s="46"/>
      <c r="VE549" s="46"/>
      <c r="VF549" s="46"/>
      <c r="VG549" s="46"/>
      <c r="VH549" s="46"/>
      <c r="VI549" s="46"/>
      <c r="VJ549" s="46"/>
      <c r="VK549" s="46"/>
      <c r="VL549" s="46"/>
      <c r="VM549" s="46"/>
      <c r="VN549" s="46"/>
      <c r="VO549" s="46"/>
      <c r="VP549" s="46"/>
      <c r="VQ549" s="46"/>
      <c r="VR549" s="46"/>
      <c r="VS549" s="46"/>
      <c r="VT549" s="46"/>
      <c r="VU549" s="46"/>
      <c r="VV549" s="46"/>
      <c r="VW549" s="46"/>
      <c r="VX549" s="46"/>
      <c r="VY549" s="46"/>
      <c r="VZ549" s="46"/>
      <c r="WA549" s="46"/>
      <c r="WB549" s="46"/>
      <c r="WC549" s="46"/>
      <c r="WD549" s="46"/>
      <c r="WE549" s="46"/>
      <c r="WF549" s="46"/>
      <c r="WG549" s="46"/>
      <c r="WH549" s="46"/>
      <c r="WI549" s="46"/>
      <c r="WJ549" s="46"/>
      <c r="WK549" s="46"/>
      <c r="WL549" s="46"/>
      <c r="WM549" s="46"/>
      <c r="WN549" s="46"/>
      <c r="WO549" s="46"/>
      <c r="WP549" s="46"/>
      <c r="WQ549" s="46"/>
      <c r="WR549" s="46"/>
      <c r="WS549" s="46"/>
      <c r="WT549" s="46"/>
      <c r="WU549" s="46"/>
      <c r="WV549" s="46"/>
      <c r="WW549" s="46"/>
      <c r="WX549" s="46"/>
      <c r="WY549" s="46"/>
      <c r="WZ549" s="46"/>
      <c r="XA549" s="46"/>
      <c r="XB549" s="46"/>
      <c r="XC549" s="46"/>
      <c r="XD549" s="46"/>
      <c r="XE549" s="46"/>
      <c r="XF549" s="46"/>
      <c r="XG549" s="46"/>
      <c r="XH549" s="46"/>
      <c r="XI549" s="46"/>
      <c r="XJ549" s="46"/>
      <c r="XK549" s="46"/>
      <c r="XL549" s="46"/>
      <c r="XM549" s="46"/>
      <c r="XN549" s="46"/>
      <c r="XO549" s="46"/>
      <c r="XP549" s="46"/>
      <c r="XQ549" s="46"/>
      <c r="XR549" s="46"/>
      <c r="XS549" s="46"/>
      <c r="XT549" s="46"/>
      <c r="XU549" s="46"/>
      <c r="XV549" s="46"/>
      <c r="XW549" s="46"/>
      <c r="XX549" s="46"/>
      <c r="XY549" s="46"/>
      <c r="XZ549" s="46"/>
      <c r="YA549" s="46"/>
      <c r="YB549" s="46"/>
      <c r="YC549" s="46"/>
      <c r="YD549" s="46"/>
      <c r="YE549" s="46"/>
      <c r="YF549" s="46"/>
      <c r="YG549" s="46"/>
      <c r="YH549" s="46"/>
      <c r="YI549" s="46"/>
      <c r="YJ549" s="46"/>
      <c r="YK549" s="46"/>
      <c r="YL549" s="46"/>
      <c r="YM549" s="46"/>
      <c r="YN549" s="46"/>
      <c r="YO549" s="46"/>
      <c r="YP549" s="46"/>
      <c r="YQ549" s="46"/>
      <c r="YR549" s="46"/>
      <c r="YS549" s="46"/>
      <c r="YT549" s="46"/>
      <c r="YU549" s="46"/>
      <c r="YV549" s="46"/>
      <c r="YW549" s="46"/>
      <c r="YX549" s="46"/>
      <c r="YY549" s="46"/>
      <c r="YZ549" s="46"/>
      <c r="ZA549" s="46"/>
      <c r="ZB549" s="46"/>
      <c r="ZC549" s="46"/>
      <c r="ZD549" s="46"/>
      <c r="ZE549" s="46"/>
      <c r="ZF549" s="46"/>
      <c r="ZG549" s="46"/>
      <c r="ZH549" s="46"/>
      <c r="ZI549" s="46"/>
      <c r="ZJ549" s="46"/>
      <c r="ZK549" s="46"/>
      <c r="ZL549" s="46"/>
      <c r="ZM549" s="46"/>
      <c r="ZN549" s="46"/>
      <c r="ZO549" s="46"/>
      <c r="ZP549" s="46"/>
      <c r="ZQ549" s="46"/>
      <c r="ZR549" s="46"/>
      <c r="ZS549" s="46"/>
      <c r="ZT549" s="46"/>
      <c r="ZU549" s="46"/>
      <c r="ZV549" s="46"/>
      <c r="ZW549" s="46"/>
      <c r="ZX549" s="46"/>
      <c r="ZY549" s="46"/>
      <c r="ZZ549" s="46"/>
      <c r="AAA549" s="46"/>
      <c r="AAB549" s="46"/>
      <c r="AAC549" s="46"/>
      <c r="AAD549" s="46"/>
      <c r="AAE549" s="46"/>
      <c r="AAF549" s="46"/>
      <c r="AAG549" s="46"/>
      <c r="AAH549" s="46"/>
      <c r="AAI549" s="46"/>
      <c r="AAJ549" s="46"/>
      <c r="AAK549" s="46"/>
      <c r="AAL549" s="46"/>
      <c r="AAM549" s="46"/>
      <c r="AAN549" s="46"/>
      <c r="AAO549" s="46"/>
      <c r="AAP549" s="46"/>
      <c r="AAQ549" s="46"/>
      <c r="AAR549" s="46"/>
      <c r="AAS549" s="46"/>
      <c r="AAT549" s="46"/>
      <c r="AAU549" s="46"/>
      <c r="AAV549" s="46"/>
      <c r="AAW549" s="46"/>
      <c r="AAX549" s="46"/>
      <c r="AAY549" s="46"/>
      <c r="AAZ549" s="46"/>
      <c r="ABA549" s="46"/>
      <c r="ABB549" s="46"/>
      <c r="ABC549" s="46"/>
      <c r="ABD549" s="46"/>
      <c r="ABE549" s="46"/>
      <c r="ABF549" s="46"/>
      <c r="ABG549" s="46"/>
      <c r="ABH549" s="46"/>
      <c r="ABI549" s="46"/>
      <c r="ABJ549" s="46"/>
      <c r="ABK549" s="46"/>
      <c r="ABL549" s="46"/>
      <c r="ABM549" s="46"/>
      <c r="ABN549" s="46"/>
      <c r="ABO549" s="46"/>
      <c r="ABP549" s="46"/>
      <c r="ABQ549" s="46"/>
      <c r="ABR549" s="46"/>
      <c r="ABS549" s="46"/>
      <c r="ABT549" s="46"/>
      <c r="ABU549" s="46"/>
      <c r="ABV549" s="46"/>
      <c r="ABW549" s="46"/>
      <c r="ABX549" s="46"/>
      <c r="ABY549" s="46"/>
      <c r="ABZ549" s="46"/>
      <c r="ACA549" s="46"/>
      <c r="ACB549" s="46"/>
      <c r="ACC549" s="46"/>
      <c r="ACD549" s="46"/>
      <c r="ACE549" s="46"/>
      <c r="ACF549" s="46"/>
      <c r="ACG549" s="46"/>
      <c r="ACH549" s="46"/>
      <c r="ACI549" s="46"/>
      <c r="ACJ549" s="46"/>
      <c r="ACK549" s="46"/>
      <c r="ACL549" s="46"/>
      <c r="ACM549" s="46"/>
      <c r="ACN549" s="46"/>
      <c r="ACO549" s="46"/>
      <c r="ACP549" s="46"/>
      <c r="ACQ549" s="46"/>
      <c r="ACR549" s="46"/>
      <c r="ACS549" s="46"/>
      <c r="ACT549" s="46"/>
      <c r="ACU549" s="46"/>
      <c r="ACV549" s="46"/>
      <c r="ACW549" s="46"/>
      <c r="ACX549" s="46"/>
      <c r="ACY549" s="46"/>
      <c r="ACZ549" s="46"/>
      <c r="ADA549" s="46"/>
      <c r="ADB549" s="46"/>
      <c r="ADC549" s="46"/>
      <c r="ADD549" s="46"/>
      <c r="ADE549" s="46"/>
      <c r="ADF549" s="46"/>
      <c r="ADG549" s="46"/>
      <c r="ADH549" s="46"/>
      <c r="ADI549" s="46"/>
      <c r="ADJ549" s="46"/>
      <c r="ADK549" s="46"/>
      <c r="ADL549" s="46"/>
      <c r="ADM549" s="46"/>
      <c r="ADN549" s="46"/>
      <c r="ADO549" s="46"/>
      <c r="ADP549" s="46"/>
    </row>
    <row r="550" spans="3:796" x14ac:dyDescent="0.4">
      <c r="C550" s="62"/>
      <c r="D550" s="42">
        <f>(1/$D$5)*学習!T52</f>
        <v>0.96470588235294119</v>
      </c>
      <c r="I550" s="63">
        <v>539</v>
      </c>
      <c r="J550" s="44">
        <v>-6.1930290495879087E-2</v>
      </c>
      <c r="K550" s="44">
        <v>-6.2124587983786034E-2</v>
      </c>
      <c r="L550" s="44">
        <v>9.8563216544979682E-2</v>
      </c>
      <c r="M550" s="44">
        <v>-7.1923509736803101E-3</v>
      </c>
      <c r="N550" s="44">
        <v>-9.4236402471204864E-2</v>
      </c>
      <c r="O550" s="44">
        <v>5.7382975598613412E-2</v>
      </c>
      <c r="P550" s="44">
        <v>9.0512947806337396E-2</v>
      </c>
      <c r="Q550" s="44">
        <v>0.13886762517147261</v>
      </c>
      <c r="R550" s="44">
        <v>0.22478262783501682</v>
      </c>
      <c r="S550" s="44">
        <v>0.16483728092082839</v>
      </c>
      <c r="T550" s="44">
        <v>0.13583006855831703</v>
      </c>
      <c r="U550" s="44">
        <v>0.10631695630641182</v>
      </c>
      <c r="V550" s="44">
        <v>0.34236896401061795</v>
      </c>
      <c r="W550" s="44">
        <v>-1.1690366879566868E-2</v>
      </c>
      <c r="X550" s="44">
        <v>-1.3233159411035953E-2</v>
      </c>
      <c r="Y550" s="44">
        <v>7.0064828070729151E-3</v>
      </c>
      <c r="Z550" s="44">
        <v>-0.18885506253025547</v>
      </c>
      <c r="AA550" s="44">
        <v>-1.53547793286836E-2</v>
      </c>
      <c r="AB550" s="44">
        <v>-0.12404603134174612</v>
      </c>
      <c r="AC550" s="44">
        <v>9.7476498280412299E-2</v>
      </c>
      <c r="AD550" s="44">
        <v>-2.738446049867432E-2</v>
      </c>
      <c r="AE550" s="44">
        <v>3.6814776420869139E-2</v>
      </c>
      <c r="AF550" s="44">
        <v>-0.12967805215105477</v>
      </c>
      <c r="AG550" s="44">
        <v>-0.19686456666394586</v>
      </c>
      <c r="AH550" s="44">
        <v>-6.4142466556911873E-3</v>
      </c>
      <c r="AI550" s="44">
        <v>-9.4563330198449591E-2</v>
      </c>
      <c r="AJ550" s="44">
        <v>-1.5332956927080539E-2</v>
      </c>
      <c r="AK550" s="44">
        <v>9.692499147221309E-2</v>
      </c>
      <c r="AL550" s="44">
        <v>-4.4638446608203021E-2</v>
      </c>
      <c r="AM550" s="44">
        <v>-6.7611230295631736E-2</v>
      </c>
      <c r="AN550" s="44">
        <v>0.1959512765265384</v>
      </c>
      <c r="AO550" s="44">
        <v>0.22660140658191086</v>
      </c>
      <c r="AP550" s="44">
        <v>0.21312994525811854</v>
      </c>
      <c r="AQ550" s="44">
        <v>1.9528433252023546E-2</v>
      </c>
      <c r="AR550" s="44">
        <v>5.0174326552584282E-2</v>
      </c>
      <c r="AS550" s="44">
        <v>-5.1690410611761911E-2</v>
      </c>
      <c r="AT550" s="44">
        <v>-0.14980895568825922</v>
      </c>
      <c r="AU550" s="44">
        <v>-0.12784685247357583</v>
      </c>
      <c r="AV550" s="44">
        <v>-0.16226919022761044</v>
      </c>
      <c r="AW550" s="44">
        <v>3.1299663471533228E-2</v>
      </c>
      <c r="AX550" s="44">
        <v>-6.127210462720889E-2</v>
      </c>
      <c r="AY550" s="44">
        <v>3.1600837444919788E-2</v>
      </c>
      <c r="AZ550" s="44">
        <v>-6.5347423175914951E-2</v>
      </c>
      <c r="BA550" s="44">
        <v>0.14218613413916317</v>
      </c>
      <c r="BB550" s="44">
        <v>6.5307979095079391E-2</v>
      </c>
      <c r="BC550" s="44">
        <v>-3.3894977691993948E-2</v>
      </c>
      <c r="BD550" s="44">
        <v>-0.10988766303467608</v>
      </c>
      <c r="BE550" s="44">
        <v>-9.569971856774491E-2</v>
      </c>
      <c r="BF550" s="44">
        <v>-0.16822751703825192</v>
      </c>
      <c r="BG550" s="44">
        <v>0.27065855631851954</v>
      </c>
      <c r="BH550" s="44">
        <v>0.17279154840191804</v>
      </c>
      <c r="BI550" s="44">
        <v>0.16336446898365722</v>
      </c>
      <c r="BJ550" s="44">
        <v>9.4097515611515872E-2</v>
      </c>
      <c r="BK550" s="44">
        <v>-5.1728110649190258E-2</v>
      </c>
      <c r="BL550" s="44">
        <v>-0.1621558872178312</v>
      </c>
      <c r="BM550" s="44">
        <v>-5.691949602228754E-2</v>
      </c>
      <c r="BN550" s="44">
        <v>6.5960141649808332E-2</v>
      </c>
      <c r="BO550" s="44">
        <v>-0.12278363561510054</v>
      </c>
      <c r="BP550" s="44">
        <v>3.7261769377419054E-2</v>
      </c>
      <c r="BQ550" s="44">
        <v>6.4499777525410223E-2</v>
      </c>
      <c r="BR550" s="44">
        <v>-0.16522131365870496</v>
      </c>
      <c r="BS550" s="44">
        <v>-0.15885994109242416</v>
      </c>
      <c r="BT550" s="44">
        <v>-5.2657705641005505E-2</v>
      </c>
      <c r="BU550" s="44">
        <v>0.18794821020202979</v>
      </c>
      <c r="BV550" s="44">
        <v>-0.10301561564976357</v>
      </c>
      <c r="BW550" s="44">
        <v>0.1537438347181416</v>
      </c>
      <c r="BX550" s="44">
        <v>-0.18050642980971765</v>
      </c>
      <c r="BY550" s="44">
        <v>0.13514951271947501</v>
      </c>
      <c r="BZ550" s="44">
        <v>-4.9978889760182096E-2</v>
      </c>
      <c r="CA550" s="44">
        <v>3.9074027873818591E-2</v>
      </c>
      <c r="CB550" s="44">
        <v>-2.6458290772332529E-3</v>
      </c>
      <c r="CC550" s="44">
        <v>2.3490100217887128E-2</v>
      </c>
      <c r="CD550" s="44">
        <v>0.11694785703225297</v>
      </c>
      <c r="CE550" s="44">
        <v>-7.1035716808906968E-2</v>
      </c>
      <c r="CF550" s="44">
        <v>-5.3877487519329081E-2</v>
      </c>
      <c r="CG550" s="44">
        <v>-6.4590546568146445E-2</v>
      </c>
      <c r="CH550" s="44">
        <v>7.2940084915702072E-2</v>
      </c>
      <c r="CI550" s="44">
        <v>-7.5355669230197417E-2</v>
      </c>
      <c r="CJ550" s="44">
        <v>-1.4191031301759286E-2</v>
      </c>
      <c r="CK550" s="44">
        <v>9.9342296597427729E-2</v>
      </c>
      <c r="CL550" s="44">
        <v>-3.6305366069899737E-2</v>
      </c>
      <c r="CM550" s="44">
        <v>-0.10071773515710916</v>
      </c>
      <c r="CN550" s="44">
        <v>1.644889808085396E-3</v>
      </c>
      <c r="CO550" s="44">
        <v>-6.6142108582557761E-3</v>
      </c>
      <c r="CP550" s="44">
        <v>-0.21623120064731441</v>
      </c>
      <c r="CQ550" s="44">
        <v>0.14934403838567034</v>
      </c>
      <c r="CR550" s="44">
        <v>-2.1262319838854796E-2</v>
      </c>
      <c r="CS550" s="44">
        <v>9.5788634212119222E-2</v>
      </c>
      <c r="CT550" s="44">
        <v>1.6654689540649087E-3</v>
      </c>
      <c r="CU550" s="44">
        <v>-1.5727075758216431E-2</v>
      </c>
      <c r="CV550" s="44">
        <v>-2.3336547003573058E-2</v>
      </c>
      <c r="CW550" s="44">
        <v>-3.3325414984504392E-2</v>
      </c>
      <c r="CX550" s="44">
        <v>8.0776770434924941E-2</v>
      </c>
      <c r="CY550" s="44">
        <v>0.10976542209169944</v>
      </c>
      <c r="CZ550" s="44">
        <v>9.3083511803061496E-3</v>
      </c>
      <c r="DA550" s="44">
        <v>-4.6567648970250758E-2</v>
      </c>
      <c r="DB550" s="44">
        <v>-1.1250328001865432E-2</v>
      </c>
      <c r="DC550" s="44">
        <v>0.11438973961428553</v>
      </c>
      <c r="DD550" s="44">
        <v>6.634217485273501E-4</v>
      </c>
      <c r="DE550" s="44">
        <v>7.2080470808479818E-2</v>
      </c>
      <c r="DF550" s="46"/>
      <c r="DG550" s="46"/>
      <c r="DH550" s="46"/>
      <c r="DI550" s="46"/>
      <c r="DJ550" s="46"/>
      <c r="DK550" s="46"/>
      <c r="DL550" s="46"/>
      <c r="DM550" s="46"/>
      <c r="DN550" s="46"/>
      <c r="DO550" s="46"/>
      <c r="DP550" s="46"/>
      <c r="DQ550" s="46"/>
      <c r="DR550" s="46"/>
      <c r="DS550" s="46"/>
      <c r="DT550" s="46"/>
      <c r="DU550" s="46"/>
      <c r="DV550" s="46"/>
      <c r="DW550" s="46"/>
      <c r="DX550" s="46"/>
      <c r="DY550" s="46"/>
      <c r="DZ550" s="46"/>
      <c r="EA550" s="46"/>
      <c r="EB550" s="46"/>
      <c r="EC550" s="46"/>
      <c r="ED550" s="46"/>
      <c r="EE550" s="46"/>
      <c r="EF550" s="46"/>
      <c r="EG550" s="46"/>
      <c r="EH550" s="46"/>
      <c r="EI550" s="46"/>
      <c r="EJ550" s="46"/>
      <c r="EK550" s="46"/>
      <c r="EL550" s="46"/>
      <c r="EM550" s="46"/>
      <c r="EN550" s="46"/>
      <c r="EO550" s="46"/>
      <c r="EP550" s="46"/>
      <c r="EQ550" s="46"/>
      <c r="ER550" s="46"/>
      <c r="ES550" s="46"/>
      <c r="ET550" s="46"/>
      <c r="EU550" s="46"/>
      <c r="EV550" s="46"/>
      <c r="EW550" s="46"/>
      <c r="EX550" s="46"/>
      <c r="EY550" s="46"/>
      <c r="EZ550" s="46"/>
      <c r="FA550" s="46"/>
      <c r="FB550" s="46"/>
      <c r="FC550" s="46"/>
      <c r="FD550" s="46"/>
      <c r="FE550" s="46"/>
      <c r="FF550" s="46"/>
      <c r="FG550" s="46"/>
      <c r="FH550" s="46"/>
      <c r="FI550" s="46"/>
      <c r="FJ550" s="46"/>
      <c r="FK550" s="46"/>
      <c r="FL550" s="46"/>
      <c r="FM550" s="46"/>
      <c r="FN550" s="46"/>
      <c r="FO550" s="46"/>
      <c r="FP550" s="46"/>
      <c r="FQ550" s="46"/>
      <c r="FR550" s="46"/>
      <c r="FS550" s="46"/>
      <c r="FT550" s="46"/>
      <c r="FU550" s="46"/>
      <c r="FV550" s="46"/>
      <c r="FW550" s="46"/>
      <c r="FX550" s="46"/>
      <c r="FY550" s="46"/>
      <c r="FZ550" s="46"/>
      <c r="GA550" s="46"/>
      <c r="GB550" s="46"/>
      <c r="GC550" s="46"/>
      <c r="GD550" s="46"/>
      <c r="GE550" s="46"/>
      <c r="GF550" s="46"/>
      <c r="GG550" s="46"/>
      <c r="GH550" s="46"/>
      <c r="GI550" s="46"/>
      <c r="GJ550" s="46"/>
      <c r="GK550" s="46"/>
      <c r="GL550" s="46"/>
      <c r="GM550" s="46"/>
      <c r="GN550" s="46"/>
      <c r="GO550" s="46"/>
      <c r="GP550" s="46"/>
      <c r="GQ550" s="46"/>
      <c r="GR550" s="46"/>
      <c r="GS550" s="46"/>
      <c r="GT550" s="46"/>
      <c r="GU550" s="46"/>
      <c r="GV550" s="46"/>
      <c r="GW550" s="46"/>
      <c r="GX550" s="46"/>
      <c r="GY550" s="46"/>
      <c r="GZ550" s="46"/>
      <c r="HA550" s="46"/>
      <c r="HB550" s="46"/>
      <c r="HC550" s="46"/>
      <c r="HD550" s="46"/>
      <c r="HE550" s="46"/>
      <c r="HF550" s="46"/>
      <c r="HG550" s="46"/>
      <c r="HH550" s="46"/>
      <c r="HI550" s="46"/>
      <c r="HJ550" s="46"/>
      <c r="HK550" s="46"/>
      <c r="HL550" s="46"/>
      <c r="HM550" s="46"/>
      <c r="HN550" s="46"/>
      <c r="HO550" s="46"/>
      <c r="HP550" s="46"/>
      <c r="HQ550" s="46"/>
      <c r="HR550" s="46"/>
      <c r="HS550" s="46"/>
      <c r="HT550" s="46"/>
      <c r="HU550" s="46"/>
      <c r="HV550" s="46"/>
      <c r="HW550" s="46"/>
      <c r="HX550" s="46"/>
      <c r="HY550" s="46"/>
      <c r="HZ550" s="46"/>
      <c r="IA550" s="46"/>
      <c r="IB550" s="46"/>
      <c r="IC550" s="46"/>
      <c r="ID550" s="46"/>
      <c r="IE550" s="46"/>
      <c r="IF550" s="46"/>
      <c r="IG550" s="46"/>
      <c r="IH550" s="46"/>
      <c r="II550" s="46"/>
      <c r="IJ550" s="46"/>
      <c r="IK550" s="46"/>
      <c r="IL550" s="46"/>
      <c r="IM550" s="46"/>
      <c r="IN550" s="46"/>
      <c r="IO550" s="46"/>
      <c r="IP550" s="46"/>
      <c r="IQ550" s="46"/>
      <c r="IR550" s="46"/>
      <c r="IS550" s="46"/>
      <c r="IT550" s="46"/>
      <c r="IU550" s="46"/>
      <c r="IV550" s="46"/>
      <c r="IW550" s="46"/>
      <c r="IX550" s="46"/>
      <c r="IY550" s="46"/>
      <c r="IZ550" s="46"/>
      <c r="JA550" s="46"/>
      <c r="JB550" s="46"/>
      <c r="JC550" s="46"/>
      <c r="JD550" s="46"/>
      <c r="JE550" s="46"/>
      <c r="JF550" s="46"/>
      <c r="JG550" s="46"/>
      <c r="JH550" s="46"/>
      <c r="JI550" s="46"/>
      <c r="JJ550" s="46"/>
      <c r="JK550" s="46"/>
      <c r="JL550" s="46"/>
      <c r="JM550" s="46"/>
      <c r="JN550" s="46"/>
      <c r="JO550" s="46"/>
      <c r="JP550" s="46"/>
      <c r="JQ550" s="46"/>
      <c r="JR550" s="46"/>
      <c r="JS550" s="46"/>
      <c r="JT550" s="46"/>
      <c r="JU550" s="46"/>
      <c r="JV550" s="46"/>
      <c r="JW550" s="46"/>
      <c r="JX550" s="46"/>
      <c r="JY550" s="46"/>
      <c r="JZ550" s="46"/>
      <c r="KA550" s="46"/>
      <c r="KB550" s="46"/>
      <c r="KC550" s="46"/>
      <c r="KD550" s="46"/>
      <c r="KE550" s="46"/>
      <c r="KF550" s="46"/>
      <c r="KG550" s="46"/>
      <c r="KH550" s="46"/>
      <c r="KI550" s="46"/>
      <c r="KJ550" s="46"/>
      <c r="KK550" s="46"/>
      <c r="KL550" s="46"/>
      <c r="KM550" s="46"/>
      <c r="KN550" s="46"/>
      <c r="KO550" s="46"/>
      <c r="KP550" s="46"/>
      <c r="KQ550" s="46"/>
      <c r="KR550" s="46"/>
      <c r="KS550" s="46"/>
      <c r="KT550" s="46"/>
      <c r="KU550" s="46"/>
      <c r="KV550" s="46"/>
      <c r="KW550" s="46"/>
      <c r="KX550" s="46"/>
      <c r="KY550" s="46"/>
      <c r="KZ550" s="46"/>
      <c r="LA550" s="46"/>
      <c r="LB550" s="46"/>
      <c r="LC550" s="46"/>
      <c r="LD550" s="46"/>
      <c r="LE550" s="46"/>
      <c r="LF550" s="46"/>
      <c r="LG550" s="46"/>
      <c r="LH550" s="46"/>
      <c r="LI550" s="46"/>
      <c r="LJ550" s="46"/>
      <c r="LK550" s="46"/>
      <c r="LL550" s="46"/>
      <c r="LM550" s="46"/>
      <c r="LN550" s="46"/>
      <c r="LO550" s="46"/>
      <c r="LP550" s="46"/>
      <c r="LQ550" s="46"/>
      <c r="LR550" s="46"/>
      <c r="LS550" s="46"/>
      <c r="LT550" s="46"/>
      <c r="LU550" s="46"/>
      <c r="LV550" s="46"/>
      <c r="LW550" s="46"/>
      <c r="LX550" s="46"/>
      <c r="LY550" s="46"/>
      <c r="LZ550" s="46"/>
      <c r="MA550" s="46"/>
      <c r="MB550" s="46"/>
      <c r="MC550" s="46"/>
      <c r="MD550" s="46"/>
      <c r="ME550" s="46"/>
      <c r="MF550" s="46"/>
      <c r="MG550" s="46"/>
      <c r="MH550" s="46"/>
      <c r="MI550" s="46"/>
      <c r="MJ550" s="46"/>
      <c r="MK550" s="46"/>
      <c r="ML550" s="46"/>
      <c r="MM550" s="46"/>
      <c r="MN550" s="46"/>
      <c r="MO550" s="46"/>
      <c r="MP550" s="46"/>
      <c r="MQ550" s="46"/>
      <c r="MR550" s="46"/>
      <c r="MS550" s="46"/>
      <c r="MT550" s="46"/>
      <c r="MU550" s="46"/>
      <c r="MV550" s="46"/>
      <c r="MW550" s="46"/>
      <c r="MX550" s="46"/>
      <c r="MY550" s="46"/>
      <c r="MZ550" s="46"/>
      <c r="NA550" s="46"/>
      <c r="NB550" s="46"/>
      <c r="NC550" s="46"/>
      <c r="ND550" s="46"/>
      <c r="NE550" s="46"/>
      <c r="NF550" s="46"/>
      <c r="NG550" s="46"/>
      <c r="NH550" s="46"/>
      <c r="NI550" s="46"/>
      <c r="NJ550" s="46"/>
      <c r="NK550" s="46"/>
      <c r="NL550" s="46"/>
      <c r="NM550" s="46"/>
      <c r="NN550" s="46"/>
      <c r="NO550" s="46"/>
      <c r="NP550" s="46"/>
      <c r="NQ550" s="46"/>
      <c r="NR550" s="46"/>
      <c r="NS550" s="46"/>
      <c r="NT550" s="46"/>
      <c r="NU550" s="46"/>
      <c r="NV550" s="46"/>
      <c r="NW550" s="46"/>
      <c r="NX550" s="46"/>
      <c r="NY550" s="46"/>
      <c r="NZ550" s="46"/>
      <c r="OA550" s="46"/>
      <c r="OB550" s="46"/>
      <c r="OC550" s="46"/>
      <c r="OD550" s="46"/>
      <c r="OE550" s="46"/>
      <c r="OF550" s="46"/>
      <c r="OG550" s="46"/>
      <c r="OH550" s="46"/>
      <c r="OI550" s="46"/>
      <c r="OJ550" s="46"/>
      <c r="OK550" s="46"/>
      <c r="OL550" s="46"/>
      <c r="OM550" s="46"/>
      <c r="ON550" s="46"/>
      <c r="OO550" s="46"/>
      <c r="OP550" s="46"/>
      <c r="OQ550" s="46"/>
      <c r="OR550" s="46"/>
      <c r="OS550" s="46"/>
      <c r="OT550" s="46"/>
      <c r="OU550" s="46"/>
      <c r="OV550" s="46"/>
      <c r="OW550" s="46"/>
      <c r="OX550" s="46"/>
      <c r="OY550" s="46"/>
      <c r="OZ550" s="46"/>
      <c r="PA550" s="46"/>
      <c r="PB550" s="46"/>
      <c r="PC550" s="46"/>
      <c r="PD550" s="46"/>
      <c r="PE550" s="46"/>
      <c r="PF550" s="46"/>
      <c r="PG550" s="46"/>
      <c r="PH550" s="46"/>
      <c r="PI550" s="46"/>
      <c r="PJ550" s="46"/>
      <c r="PK550" s="46"/>
      <c r="PL550" s="46"/>
      <c r="PM550" s="46"/>
      <c r="PN550" s="46"/>
      <c r="PO550" s="46"/>
      <c r="PP550" s="46"/>
      <c r="PQ550" s="46"/>
      <c r="PR550" s="46"/>
      <c r="PS550" s="46"/>
      <c r="PT550" s="46"/>
      <c r="PU550" s="46"/>
      <c r="PV550" s="46"/>
      <c r="PW550" s="46"/>
      <c r="PX550" s="46"/>
      <c r="PY550" s="46"/>
      <c r="PZ550" s="46"/>
      <c r="QA550" s="46"/>
      <c r="QB550" s="46"/>
      <c r="QC550" s="46"/>
      <c r="QD550" s="46"/>
      <c r="QE550" s="46"/>
      <c r="QF550" s="46"/>
      <c r="QG550" s="46"/>
      <c r="QH550" s="46"/>
      <c r="QI550" s="46"/>
      <c r="QJ550" s="46"/>
      <c r="QK550" s="46"/>
      <c r="QL550" s="46"/>
      <c r="QM550" s="46"/>
      <c r="QN550" s="46"/>
      <c r="QO550" s="46"/>
      <c r="QP550" s="46"/>
      <c r="QQ550" s="46"/>
      <c r="QR550" s="46"/>
      <c r="QS550" s="46"/>
      <c r="QT550" s="46"/>
      <c r="QU550" s="46"/>
      <c r="QV550" s="46"/>
      <c r="QW550" s="46"/>
      <c r="QX550" s="46"/>
      <c r="QY550" s="46"/>
      <c r="QZ550" s="46"/>
      <c r="RA550" s="46"/>
      <c r="RB550" s="46"/>
      <c r="RC550" s="46"/>
      <c r="RD550" s="46"/>
      <c r="RE550" s="46"/>
      <c r="RF550" s="46"/>
      <c r="RG550" s="46"/>
      <c r="RH550" s="46"/>
      <c r="RI550" s="46"/>
      <c r="RJ550" s="46"/>
      <c r="RK550" s="46"/>
      <c r="RL550" s="46"/>
      <c r="RM550" s="46"/>
      <c r="RN550" s="46"/>
      <c r="RO550" s="46"/>
      <c r="RP550" s="46"/>
      <c r="RQ550" s="46"/>
      <c r="RR550" s="46"/>
      <c r="RS550" s="46"/>
      <c r="RT550" s="46"/>
      <c r="RU550" s="46"/>
      <c r="RV550" s="46"/>
      <c r="RW550" s="46"/>
      <c r="RX550" s="46"/>
      <c r="RY550" s="46"/>
      <c r="RZ550" s="46"/>
      <c r="SA550" s="46"/>
      <c r="SB550" s="46"/>
      <c r="SC550" s="46"/>
      <c r="SD550" s="46"/>
      <c r="SE550" s="46"/>
      <c r="SF550" s="46"/>
      <c r="SG550" s="46"/>
      <c r="SH550" s="46"/>
      <c r="SI550" s="46"/>
      <c r="SJ550" s="46"/>
      <c r="SK550" s="46"/>
      <c r="SL550" s="46"/>
      <c r="SM550" s="46"/>
      <c r="SN550" s="46"/>
      <c r="SO550" s="46"/>
      <c r="SP550" s="46"/>
      <c r="SQ550" s="46"/>
      <c r="SR550" s="46"/>
      <c r="SS550" s="46"/>
      <c r="ST550" s="46"/>
      <c r="SU550" s="46"/>
      <c r="SV550" s="46"/>
      <c r="SW550" s="46"/>
      <c r="SX550" s="46"/>
      <c r="SY550" s="46"/>
      <c r="SZ550" s="46"/>
      <c r="TA550" s="46"/>
      <c r="TB550" s="46"/>
      <c r="TC550" s="46"/>
      <c r="TD550" s="46"/>
      <c r="TE550" s="46"/>
      <c r="TF550" s="46"/>
      <c r="TG550" s="46"/>
      <c r="TH550" s="46"/>
      <c r="TI550" s="46"/>
      <c r="TJ550" s="46"/>
      <c r="TK550" s="46"/>
      <c r="TL550" s="46"/>
      <c r="TM550" s="46"/>
      <c r="TN550" s="46"/>
      <c r="TO550" s="46"/>
      <c r="TP550" s="46"/>
      <c r="TQ550" s="46"/>
      <c r="TR550" s="46"/>
      <c r="TS550" s="46"/>
      <c r="TT550" s="46"/>
      <c r="TU550" s="46"/>
      <c r="TV550" s="46"/>
      <c r="TW550" s="46"/>
      <c r="TX550" s="46"/>
      <c r="TY550" s="46"/>
      <c r="TZ550" s="46"/>
      <c r="UA550" s="46"/>
      <c r="UB550" s="46"/>
      <c r="UC550" s="46"/>
      <c r="UD550" s="46"/>
      <c r="UE550" s="46"/>
      <c r="UF550" s="46"/>
      <c r="UG550" s="46"/>
      <c r="UH550" s="46"/>
      <c r="UI550" s="46"/>
      <c r="UJ550" s="46"/>
      <c r="UK550" s="46"/>
      <c r="UL550" s="46"/>
      <c r="UM550" s="46"/>
      <c r="UN550" s="46"/>
      <c r="UO550" s="46"/>
      <c r="UP550" s="46"/>
      <c r="UQ550" s="46"/>
      <c r="UR550" s="46"/>
      <c r="US550" s="46"/>
      <c r="UT550" s="46"/>
      <c r="UU550" s="46"/>
      <c r="UV550" s="46"/>
      <c r="UW550" s="46"/>
      <c r="UX550" s="46"/>
      <c r="UY550" s="46"/>
      <c r="UZ550" s="46"/>
      <c r="VA550" s="46"/>
      <c r="VB550" s="46"/>
      <c r="VC550" s="46"/>
      <c r="VD550" s="46"/>
      <c r="VE550" s="46"/>
      <c r="VF550" s="46"/>
      <c r="VG550" s="46"/>
      <c r="VH550" s="46"/>
      <c r="VI550" s="46"/>
      <c r="VJ550" s="46"/>
      <c r="VK550" s="46"/>
      <c r="VL550" s="46"/>
      <c r="VM550" s="46"/>
      <c r="VN550" s="46"/>
      <c r="VO550" s="46"/>
      <c r="VP550" s="46"/>
      <c r="VQ550" s="46"/>
      <c r="VR550" s="46"/>
      <c r="VS550" s="46"/>
      <c r="VT550" s="46"/>
      <c r="VU550" s="46"/>
      <c r="VV550" s="46"/>
      <c r="VW550" s="46"/>
      <c r="VX550" s="46"/>
      <c r="VY550" s="46"/>
      <c r="VZ550" s="46"/>
      <c r="WA550" s="46"/>
      <c r="WB550" s="46"/>
      <c r="WC550" s="46"/>
      <c r="WD550" s="46"/>
      <c r="WE550" s="46"/>
      <c r="WF550" s="46"/>
      <c r="WG550" s="46"/>
      <c r="WH550" s="46"/>
      <c r="WI550" s="46"/>
      <c r="WJ550" s="46"/>
      <c r="WK550" s="46"/>
      <c r="WL550" s="46"/>
      <c r="WM550" s="46"/>
      <c r="WN550" s="46"/>
      <c r="WO550" s="46"/>
      <c r="WP550" s="46"/>
      <c r="WQ550" s="46"/>
      <c r="WR550" s="46"/>
      <c r="WS550" s="46"/>
      <c r="WT550" s="46"/>
      <c r="WU550" s="46"/>
      <c r="WV550" s="46"/>
      <c r="WW550" s="46"/>
      <c r="WX550" s="46"/>
      <c r="WY550" s="46"/>
      <c r="WZ550" s="46"/>
      <c r="XA550" s="46"/>
      <c r="XB550" s="46"/>
      <c r="XC550" s="46"/>
      <c r="XD550" s="46"/>
      <c r="XE550" s="46"/>
      <c r="XF550" s="46"/>
      <c r="XG550" s="46"/>
      <c r="XH550" s="46"/>
      <c r="XI550" s="46"/>
      <c r="XJ550" s="46"/>
      <c r="XK550" s="46"/>
      <c r="XL550" s="46"/>
      <c r="XM550" s="46"/>
      <c r="XN550" s="46"/>
      <c r="XO550" s="46"/>
      <c r="XP550" s="46"/>
      <c r="XQ550" s="46"/>
      <c r="XR550" s="46"/>
      <c r="XS550" s="46"/>
      <c r="XT550" s="46"/>
      <c r="XU550" s="46"/>
      <c r="XV550" s="46"/>
      <c r="XW550" s="46"/>
      <c r="XX550" s="46"/>
      <c r="XY550" s="46"/>
      <c r="XZ550" s="46"/>
      <c r="YA550" s="46"/>
      <c r="YB550" s="46"/>
      <c r="YC550" s="46"/>
      <c r="YD550" s="46"/>
      <c r="YE550" s="46"/>
      <c r="YF550" s="46"/>
      <c r="YG550" s="46"/>
      <c r="YH550" s="46"/>
      <c r="YI550" s="46"/>
      <c r="YJ550" s="46"/>
      <c r="YK550" s="46"/>
      <c r="YL550" s="46"/>
      <c r="YM550" s="46"/>
      <c r="YN550" s="46"/>
      <c r="YO550" s="46"/>
      <c r="YP550" s="46"/>
      <c r="YQ550" s="46"/>
      <c r="YR550" s="46"/>
      <c r="YS550" s="46"/>
      <c r="YT550" s="46"/>
      <c r="YU550" s="46"/>
      <c r="YV550" s="46"/>
      <c r="YW550" s="46"/>
      <c r="YX550" s="46"/>
      <c r="YY550" s="46"/>
      <c r="YZ550" s="46"/>
      <c r="ZA550" s="46"/>
      <c r="ZB550" s="46"/>
      <c r="ZC550" s="46"/>
      <c r="ZD550" s="46"/>
      <c r="ZE550" s="46"/>
      <c r="ZF550" s="46"/>
      <c r="ZG550" s="46"/>
      <c r="ZH550" s="46"/>
      <c r="ZI550" s="46"/>
      <c r="ZJ550" s="46"/>
      <c r="ZK550" s="46"/>
      <c r="ZL550" s="46"/>
      <c r="ZM550" s="46"/>
      <c r="ZN550" s="46"/>
      <c r="ZO550" s="46"/>
      <c r="ZP550" s="46"/>
      <c r="ZQ550" s="46"/>
      <c r="ZR550" s="46"/>
      <c r="ZS550" s="46"/>
      <c r="ZT550" s="46"/>
      <c r="ZU550" s="46"/>
      <c r="ZV550" s="46"/>
      <c r="ZW550" s="46"/>
      <c r="ZX550" s="46"/>
      <c r="ZY550" s="46"/>
      <c r="ZZ550" s="46"/>
      <c r="AAA550" s="46"/>
      <c r="AAB550" s="46"/>
      <c r="AAC550" s="46"/>
      <c r="AAD550" s="46"/>
      <c r="AAE550" s="46"/>
      <c r="AAF550" s="46"/>
      <c r="AAG550" s="46"/>
      <c r="AAH550" s="46"/>
      <c r="AAI550" s="46"/>
      <c r="AAJ550" s="46"/>
      <c r="AAK550" s="46"/>
      <c r="AAL550" s="46"/>
      <c r="AAM550" s="46"/>
      <c r="AAN550" s="46"/>
      <c r="AAO550" s="46"/>
      <c r="AAP550" s="46"/>
      <c r="AAQ550" s="46"/>
      <c r="AAR550" s="46"/>
      <c r="AAS550" s="46"/>
      <c r="AAT550" s="46"/>
      <c r="AAU550" s="46"/>
      <c r="AAV550" s="46"/>
      <c r="AAW550" s="46"/>
      <c r="AAX550" s="46"/>
      <c r="AAY550" s="46"/>
      <c r="AAZ550" s="46"/>
      <c r="ABA550" s="46"/>
      <c r="ABB550" s="46"/>
      <c r="ABC550" s="46"/>
      <c r="ABD550" s="46"/>
      <c r="ABE550" s="46"/>
      <c r="ABF550" s="46"/>
      <c r="ABG550" s="46"/>
      <c r="ABH550" s="46"/>
      <c r="ABI550" s="46"/>
      <c r="ABJ550" s="46"/>
      <c r="ABK550" s="46"/>
      <c r="ABL550" s="46"/>
      <c r="ABM550" s="46"/>
      <c r="ABN550" s="46"/>
      <c r="ABO550" s="46"/>
      <c r="ABP550" s="46"/>
      <c r="ABQ550" s="46"/>
      <c r="ABR550" s="46"/>
      <c r="ABS550" s="46"/>
      <c r="ABT550" s="46"/>
      <c r="ABU550" s="46"/>
      <c r="ABV550" s="46"/>
      <c r="ABW550" s="46"/>
      <c r="ABX550" s="46"/>
      <c r="ABY550" s="46"/>
      <c r="ABZ550" s="46"/>
      <c r="ACA550" s="46"/>
      <c r="ACB550" s="46"/>
      <c r="ACC550" s="46"/>
      <c r="ACD550" s="46"/>
      <c r="ACE550" s="46"/>
      <c r="ACF550" s="46"/>
      <c r="ACG550" s="46"/>
      <c r="ACH550" s="46"/>
      <c r="ACI550" s="46"/>
      <c r="ACJ550" s="46"/>
      <c r="ACK550" s="46"/>
      <c r="ACL550" s="46"/>
      <c r="ACM550" s="46"/>
      <c r="ACN550" s="46"/>
      <c r="ACO550" s="46"/>
      <c r="ACP550" s="46"/>
      <c r="ACQ550" s="46"/>
      <c r="ACR550" s="46"/>
      <c r="ACS550" s="46"/>
      <c r="ACT550" s="46"/>
      <c r="ACU550" s="46"/>
      <c r="ACV550" s="46"/>
      <c r="ACW550" s="46"/>
      <c r="ACX550" s="46"/>
      <c r="ACY550" s="46"/>
      <c r="ACZ550" s="46"/>
      <c r="ADA550" s="46"/>
      <c r="ADB550" s="46"/>
      <c r="ADC550" s="46"/>
      <c r="ADD550" s="46"/>
      <c r="ADE550" s="46"/>
      <c r="ADF550" s="46"/>
      <c r="ADG550" s="46"/>
      <c r="ADH550" s="46"/>
      <c r="ADI550" s="46"/>
      <c r="ADJ550" s="46"/>
      <c r="ADK550" s="46"/>
      <c r="ADL550" s="46"/>
      <c r="ADM550" s="46"/>
      <c r="ADN550" s="46"/>
      <c r="ADO550" s="46"/>
      <c r="ADP550" s="46"/>
    </row>
    <row r="551" spans="3:796" x14ac:dyDescent="0.4">
      <c r="C551" s="62"/>
      <c r="D551" s="42">
        <f>(1/$D$5)*学習!T53</f>
        <v>1</v>
      </c>
      <c r="I551" s="63">
        <v>540</v>
      </c>
      <c r="J551" s="44">
        <v>-0.13718438309081574</v>
      </c>
      <c r="K551" s="44">
        <v>0.15132855138526052</v>
      </c>
      <c r="L551" s="44">
        <v>2.5353551701678325E-3</v>
      </c>
      <c r="M551" s="44">
        <v>4.8863325206440003E-2</v>
      </c>
      <c r="N551" s="44">
        <v>2.1709816114501453E-2</v>
      </c>
      <c r="O551" s="44">
        <v>0.21345666608228672</v>
      </c>
      <c r="P551" s="44">
        <v>-8.5266555601202304E-2</v>
      </c>
      <c r="Q551" s="44">
        <v>1.8353879751853187E-2</v>
      </c>
      <c r="R551" s="44">
        <v>0.14371131705678844</v>
      </c>
      <c r="S551" s="44">
        <v>5.8309904486131311E-2</v>
      </c>
      <c r="T551" s="44">
        <v>0.2347755341351252</v>
      </c>
      <c r="U551" s="44">
        <v>1.1655515342681383E-2</v>
      </c>
      <c r="V551" s="44">
        <v>0.28115733130998499</v>
      </c>
      <c r="W551" s="44">
        <v>-2.4206084073992967E-2</v>
      </c>
      <c r="X551" s="44">
        <v>-0.17024715693335685</v>
      </c>
      <c r="Y551" s="44">
        <v>6.3474867271766152E-3</v>
      </c>
      <c r="Z551" s="44">
        <v>-3.0426663427812677E-2</v>
      </c>
      <c r="AA551" s="44">
        <v>9.7113127256895804E-2</v>
      </c>
      <c r="AB551" s="44">
        <v>-5.9758088739784859E-2</v>
      </c>
      <c r="AC551" s="44">
        <v>-5.839567827503607E-2</v>
      </c>
      <c r="AD551" s="44">
        <v>9.0098561675509337E-2</v>
      </c>
      <c r="AE551" s="44">
        <v>-2.2515974257360485E-2</v>
      </c>
      <c r="AF551" s="44">
        <v>3.1818844882551225E-2</v>
      </c>
      <c r="AG551" s="44">
        <v>-4.091897390492074E-2</v>
      </c>
      <c r="AH551" s="44">
        <v>2.9866541173036675E-2</v>
      </c>
      <c r="AI551" s="44">
        <v>1.9550321825459134E-2</v>
      </c>
      <c r="AJ551" s="44">
        <v>-9.8650689626344368E-3</v>
      </c>
      <c r="AK551" s="44">
        <v>-5.602672157961671E-2</v>
      </c>
      <c r="AL551" s="44">
        <v>4.1479036341697598E-2</v>
      </c>
      <c r="AM551" s="44">
        <v>2.5163800274414352E-2</v>
      </c>
      <c r="AN551" s="44">
        <v>3.3130692022462507E-2</v>
      </c>
      <c r="AO551" s="44">
        <v>-8.8216187581495728E-2</v>
      </c>
      <c r="AP551" s="44">
        <v>-6.1637435217894053E-3</v>
      </c>
      <c r="AQ551" s="44">
        <v>5.0877329445063846E-2</v>
      </c>
      <c r="AR551" s="44">
        <v>0.15651147024123893</v>
      </c>
      <c r="AS551" s="44">
        <v>-0.12090660217478391</v>
      </c>
      <c r="AT551" s="44">
        <v>-1.6554966398782074E-2</v>
      </c>
      <c r="AU551" s="44">
        <v>-4.374948314978272E-2</v>
      </c>
      <c r="AV551" s="44">
        <v>5.3417928250557335E-3</v>
      </c>
      <c r="AW551" s="44">
        <v>-0.18321011731057288</v>
      </c>
      <c r="AX551" s="44">
        <v>-7.0385327898388167E-2</v>
      </c>
      <c r="AY551" s="44">
        <v>-2.6272336056313499E-2</v>
      </c>
      <c r="AZ551" s="44">
        <v>-0.13316586474679132</v>
      </c>
      <c r="BA551" s="44">
        <v>-4.6538652719923877E-2</v>
      </c>
      <c r="BB551" s="44">
        <v>-5.2069154073554284E-3</v>
      </c>
      <c r="BC551" s="44">
        <v>-0.14240534674685384</v>
      </c>
      <c r="BD551" s="44">
        <v>2.2754091268618937E-2</v>
      </c>
      <c r="BE551" s="44">
        <v>-5.1866781470967085E-2</v>
      </c>
      <c r="BF551" s="44">
        <v>-9.2022338920020263E-2</v>
      </c>
      <c r="BG551" s="44">
        <v>7.1663100290370874E-2</v>
      </c>
      <c r="BH551" s="44">
        <v>-8.9360301205593629E-2</v>
      </c>
      <c r="BI551" s="44">
        <v>0.17821492867078723</v>
      </c>
      <c r="BJ551" s="44">
        <v>-9.4807329224148348E-2</v>
      </c>
      <c r="BK551" s="44">
        <v>-4.4382031092000916E-2</v>
      </c>
      <c r="BL551" s="44">
        <v>-3.6768040391697072E-2</v>
      </c>
      <c r="BM551" s="44">
        <v>6.3031987920022209E-2</v>
      </c>
      <c r="BN551" s="44">
        <v>-1.8225915511875627E-2</v>
      </c>
      <c r="BO551" s="44">
        <v>3.5195435390749409E-2</v>
      </c>
      <c r="BP551" s="44">
        <v>6.7036905978552649E-2</v>
      </c>
      <c r="BQ551" s="44">
        <v>0.10892660009957329</v>
      </c>
      <c r="BR551" s="44">
        <v>-9.4634899475730172E-2</v>
      </c>
      <c r="BS551" s="44">
        <v>-6.5735605720125712E-2</v>
      </c>
      <c r="BT551" s="44">
        <v>-9.1667168275956848E-2</v>
      </c>
      <c r="BU551" s="44">
        <v>0.10517427177907217</v>
      </c>
      <c r="BV551" s="44">
        <v>-2.2112459569474635E-2</v>
      </c>
      <c r="BW551" s="44">
        <v>3.3826699139577372E-2</v>
      </c>
      <c r="BX551" s="44">
        <v>-0.13601686809898228</v>
      </c>
      <c r="BY551" s="44">
        <v>-2.9086659789289451E-2</v>
      </c>
      <c r="BZ551" s="44">
        <v>-0.19017605748998229</v>
      </c>
      <c r="CA551" s="44">
        <v>-1.8378864129007504E-2</v>
      </c>
      <c r="CB551" s="44">
        <v>-5.2910164285704962E-2</v>
      </c>
      <c r="CC551" s="44">
        <v>-2.6052847860723656E-2</v>
      </c>
      <c r="CD551" s="44">
        <v>-1.8606809608000756E-2</v>
      </c>
      <c r="CE551" s="44">
        <v>-8.5840525753692637E-2</v>
      </c>
      <c r="CF551" s="44">
        <v>-4.5982343843167149E-2</v>
      </c>
      <c r="CG551" s="44">
        <v>-5.0867110637221463E-2</v>
      </c>
      <c r="CH551" s="44">
        <v>0.12974467668592046</v>
      </c>
      <c r="CI551" s="44">
        <v>5.7431626270300611E-3</v>
      </c>
      <c r="CJ551" s="44">
        <v>-0.2463900299418528</v>
      </c>
      <c r="CK551" s="44">
        <v>0.23244833208639751</v>
      </c>
      <c r="CL551" s="44">
        <v>-4.0865050785865019E-2</v>
      </c>
      <c r="CM551" s="44">
        <v>-6.7288482956365969E-2</v>
      </c>
      <c r="CN551" s="44">
        <v>0.10413721188702667</v>
      </c>
      <c r="CO551" s="44">
        <v>-3.7024717201202283E-2</v>
      </c>
      <c r="CP551" s="44">
        <v>-0.15967749137364584</v>
      </c>
      <c r="CQ551" s="44">
        <v>4.6930787259622075E-2</v>
      </c>
      <c r="CR551" s="44">
        <v>2.3574560690518758E-2</v>
      </c>
      <c r="CS551" s="44">
        <v>-8.2442893913724169E-2</v>
      </c>
      <c r="CT551" s="44">
        <v>-9.1217035863739637E-2</v>
      </c>
      <c r="CU551" s="44">
        <v>-1.5308743588090994E-2</v>
      </c>
      <c r="CV551" s="44">
        <v>-7.4941065678352389E-2</v>
      </c>
      <c r="CW551" s="44">
        <v>-0.10187492338738616</v>
      </c>
      <c r="CX551" s="44">
        <v>2.1575590133711849E-2</v>
      </c>
      <c r="CY551" s="44">
        <v>5.2599104505345079E-2</v>
      </c>
      <c r="CZ551" s="44">
        <v>-4.5082810204493125E-2</v>
      </c>
      <c r="DA551" s="44">
        <v>6.0631819092738598E-2</v>
      </c>
      <c r="DB551" s="44">
        <v>0.16938544117171281</v>
      </c>
      <c r="DC551" s="44">
        <v>-0.16097134659113729</v>
      </c>
      <c r="DD551" s="44">
        <v>-6.1054129589679207E-2</v>
      </c>
      <c r="DE551" s="44">
        <v>6.1886420634517304E-2</v>
      </c>
      <c r="DF551" s="46"/>
      <c r="DG551" s="46"/>
      <c r="DH551" s="46"/>
      <c r="DI551" s="46"/>
      <c r="DJ551" s="46"/>
      <c r="DK551" s="46"/>
      <c r="DL551" s="46"/>
      <c r="DM551" s="46"/>
      <c r="DN551" s="46"/>
      <c r="DO551" s="46"/>
      <c r="DP551" s="46"/>
      <c r="DQ551" s="46"/>
      <c r="DR551" s="46"/>
      <c r="DS551" s="46"/>
      <c r="DT551" s="46"/>
      <c r="DU551" s="46"/>
      <c r="DV551" s="46"/>
      <c r="DW551" s="46"/>
      <c r="DX551" s="46"/>
      <c r="DY551" s="46"/>
      <c r="DZ551" s="46"/>
      <c r="EA551" s="46"/>
      <c r="EB551" s="46"/>
      <c r="EC551" s="46"/>
      <c r="ED551" s="46"/>
      <c r="EE551" s="46"/>
      <c r="EF551" s="46"/>
      <c r="EG551" s="46"/>
      <c r="EH551" s="46"/>
      <c r="EI551" s="46"/>
      <c r="EJ551" s="46"/>
      <c r="EK551" s="46"/>
      <c r="EL551" s="46"/>
      <c r="EM551" s="46"/>
      <c r="EN551" s="46"/>
      <c r="EO551" s="46"/>
      <c r="EP551" s="46"/>
      <c r="EQ551" s="46"/>
      <c r="ER551" s="46"/>
      <c r="ES551" s="46"/>
      <c r="ET551" s="46"/>
      <c r="EU551" s="46"/>
      <c r="EV551" s="46"/>
      <c r="EW551" s="46"/>
      <c r="EX551" s="46"/>
      <c r="EY551" s="46"/>
      <c r="EZ551" s="46"/>
      <c r="FA551" s="46"/>
      <c r="FB551" s="46"/>
      <c r="FC551" s="46"/>
      <c r="FD551" s="46"/>
      <c r="FE551" s="46"/>
      <c r="FF551" s="46"/>
      <c r="FG551" s="46"/>
      <c r="FH551" s="46"/>
      <c r="FI551" s="46"/>
      <c r="FJ551" s="46"/>
      <c r="FK551" s="46"/>
      <c r="FL551" s="46"/>
      <c r="FM551" s="46"/>
      <c r="FN551" s="46"/>
      <c r="FO551" s="46"/>
      <c r="FP551" s="46"/>
      <c r="FQ551" s="46"/>
      <c r="FR551" s="46"/>
      <c r="FS551" s="46"/>
      <c r="FT551" s="46"/>
      <c r="FU551" s="46"/>
      <c r="FV551" s="46"/>
      <c r="FW551" s="46"/>
      <c r="FX551" s="46"/>
      <c r="FY551" s="46"/>
      <c r="FZ551" s="46"/>
      <c r="GA551" s="46"/>
      <c r="GB551" s="46"/>
      <c r="GC551" s="46"/>
      <c r="GD551" s="46"/>
      <c r="GE551" s="46"/>
      <c r="GF551" s="46"/>
      <c r="GG551" s="46"/>
      <c r="GH551" s="46"/>
      <c r="GI551" s="46"/>
      <c r="GJ551" s="46"/>
      <c r="GK551" s="46"/>
      <c r="GL551" s="46"/>
      <c r="GM551" s="46"/>
      <c r="GN551" s="46"/>
      <c r="GO551" s="46"/>
      <c r="GP551" s="46"/>
      <c r="GQ551" s="46"/>
      <c r="GR551" s="46"/>
      <c r="GS551" s="46"/>
      <c r="GT551" s="46"/>
      <c r="GU551" s="46"/>
      <c r="GV551" s="46"/>
      <c r="GW551" s="46"/>
      <c r="GX551" s="46"/>
      <c r="GY551" s="46"/>
      <c r="GZ551" s="46"/>
      <c r="HA551" s="46"/>
      <c r="HB551" s="46"/>
      <c r="HC551" s="46"/>
      <c r="HD551" s="46"/>
      <c r="HE551" s="46"/>
      <c r="HF551" s="46"/>
      <c r="HG551" s="46"/>
      <c r="HH551" s="46"/>
      <c r="HI551" s="46"/>
      <c r="HJ551" s="46"/>
      <c r="HK551" s="46"/>
      <c r="HL551" s="46"/>
      <c r="HM551" s="46"/>
      <c r="HN551" s="46"/>
      <c r="HO551" s="46"/>
      <c r="HP551" s="46"/>
      <c r="HQ551" s="46"/>
      <c r="HR551" s="46"/>
      <c r="HS551" s="46"/>
      <c r="HT551" s="46"/>
      <c r="HU551" s="46"/>
      <c r="HV551" s="46"/>
      <c r="HW551" s="46"/>
      <c r="HX551" s="46"/>
      <c r="HY551" s="46"/>
      <c r="HZ551" s="46"/>
      <c r="IA551" s="46"/>
      <c r="IB551" s="46"/>
      <c r="IC551" s="46"/>
      <c r="ID551" s="46"/>
      <c r="IE551" s="46"/>
      <c r="IF551" s="46"/>
      <c r="IG551" s="46"/>
      <c r="IH551" s="46"/>
      <c r="II551" s="46"/>
      <c r="IJ551" s="46"/>
      <c r="IK551" s="46"/>
      <c r="IL551" s="46"/>
      <c r="IM551" s="46"/>
      <c r="IN551" s="46"/>
      <c r="IO551" s="46"/>
      <c r="IP551" s="46"/>
      <c r="IQ551" s="46"/>
      <c r="IR551" s="46"/>
      <c r="IS551" s="46"/>
      <c r="IT551" s="46"/>
      <c r="IU551" s="46"/>
      <c r="IV551" s="46"/>
      <c r="IW551" s="46"/>
      <c r="IX551" s="46"/>
      <c r="IY551" s="46"/>
      <c r="IZ551" s="46"/>
      <c r="JA551" s="46"/>
      <c r="JB551" s="46"/>
      <c r="JC551" s="46"/>
      <c r="JD551" s="46"/>
      <c r="JE551" s="46"/>
      <c r="JF551" s="46"/>
      <c r="JG551" s="46"/>
      <c r="JH551" s="46"/>
      <c r="JI551" s="46"/>
      <c r="JJ551" s="46"/>
      <c r="JK551" s="46"/>
      <c r="JL551" s="46"/>
      <c r="JM551" s="46"/>
      <c r="JN551" s="46"/>
      <c r="JO551" s="46"/>
      <c r="JP551" s="46"/>
      <c r="JQ551" s="46"/>
      <c r="JR551" s="46"/>
      <c r="JS551" s="46"/>
      <c r="JT551" s="46"/>
      <c r="JU551" s="46"/>
      <c r="JV551" s="46"/>
      <c r="JW551" s="46"/>
      <c r="JX551" s="46"/>
      <c r="JY551" s="46"/>
      <c r="JZ551" s="46"/>
      <c r="KA551" s="46"/>
      <c r="KB551" s="46"/>
      <c r="KC551" s="46"/>
      <c r="KD551" s="46"/>
      <c r="KE551" s="46"/>
      <c r="KF551" s="46"/>
      <c r="KG551" s="46"/>
      <c r="KH551" s="46"/>
      <c r="KI551" s="46"/>
      <c r="KJ551" s="46"/>
      <c r="KK551" s="46"/>
      <c r="KL551" s="46"/>
      <c r="KM551" s="46"/>
      <c r="KN551" s="46"/>
      <c r="KO551" s="46"/>
      <c r="KP551" s="46"/>
      <c r="KQ551" s="46"/>
      <c r="KR551" s="46"/>
      <c r="KS551" s="46"/>
      <c r="KT551" s="46"/>
      <c r="KU551" s="46"/>
      <c r="KV551" s="46"/>
      <c r="KW551" s="46"/>
      <c r="KX551" s="46"/>
      <c r="KY551" s="46"/>
      <c r="KZ551" s="46"/>
      <c r="LA551" s="46"/>
      <c r="LB551" s="46"/>
      <c r="LC551" s="46"/>
      <c r="LD551" s="46"/>
      <c r="LE551" s="46"/>
      <c r="LF551" s="46"/>
      <c r="LG551" s="46"/>
      <c r="LH551" s="46"/>
      <c r="LI551" s="46"/>
      <c r="LJ551" s="46"/>
      <c r="LK551" s="46"/>
      <c r="LL551" s="46"/>
      <c r="LM551" s="46"/>
      <c r="LN551" s="46"/>
      <c r="LO551" s="46"/>
      <c r="LP551" s="46"/>
      <c r="LQ551" s="46"/>
      <c r="LR551" s="46"/>
      <c r="LS551" s="46"/>
      <c r="LT551" s="46"/>
      <c r="LU551" s="46"/>
      <c r="LV551" s="46"/>
      <c r="LW551" s="46"/>
      <c r="LX551" s="46"/>
      <c r="LY551" s="46"/>
      <c r="LZ551" s="46"/>
      <c r="MA551" s="46"/>
      <c r="MB551" s="46"/>
      <c r="MC551" s="46"/>
      <c r="MD551" s="46"/>
      <c r="ME551" s="46"/>
      <c r="MF551" s="46"/>
      <c r="MG551" s="46"/>
      <c r="MH551" s="46"/>
      <c r="MI551" s="46"/>
      <c r="MJ551" s="46"/>
      <c r="MK551" s="46"/>
      <c r="ML551" s="46"/>
      <c r="MM551" s="46"/>
      <c r="MN551" s="46"/>
      <c r="MO551" s="46"/>
      <c r="MP551" s="46"/>
      <c r="MQ551" s="46"/>
      <c r="MR551" s="46"/>
      <c r="MS551" s="46"/>
      <c r="MT551" s="46"/>
      <c r="MU551" s="46"/>
      <c r="MV551" s="46"/>
      <c r="MW551" s="46"/>
      <c r="MX551" s="46"/>
      <c r="MY551" s="46"/>
      <c r="MZ551" s="46"/>
      <c r="NA551" s="46"/>
      <c r="NB551" s="46"/>
      <c r="NC551" s="46"/>
      <c r="ND551" s="46"/>
      <c r="NE551" s="46"/>
      <c r="NF551" s="46"/>
      <c r="NG551" s="46"/>
      <c r="NH551" s="46"/>
      <c r="NI551" s="46"/>
      <c r="NJ551" s="46"/>
      <c r="NK551" s="46"/>
      <c r="NL551" s="46"/>
      <c r="NM551" s="46"/>
      <c r="NN551" s="46"/>
      <c r="NO551" s="46"/>
      <c r="NP551" s="46"/>
      <c r="NQ551" s="46"/>
      <c r="NR551" s="46"/>
      <c r="NS551" s="46"/>
      <c r="NT551" s="46"/>
      <c r="NU551" s="46"/>
      <c r="NV551" s="46"/>
      <c r="NW551" s="46"/>
      <c r="NX551" s="46"/>
      <c r="NY551" s="46"/>
      <c r="NZ551" s="46"/>
      <c r="OA551" s="46"/>
      <c r="OB551" s="46"/>
      <c r="OC551" s="46"/>
      <c r="OD551" s="46"/>
      <c r="OE551" s="46"/>
      <c r="OF551" s="46"/>
      <c r="OG551" s="46"/>
      <c r="OH551" s="46"/>
      <c r="OI551" s="46"/>
      <c r="OJ551" s="46"/>
      <c r="OK551" s="46"/>
      <c r="OL551" s="46"/>
      <c r="OM551" s="46"/>
      <c r="ON551" s="46"/>
      <c r="OO551" s="46"/>
      <c r="OP551" s="46"/>
      <c r="OQ551" s="46"/>
      <c r="OR551" s="46"/>
      <c r="OS551" s="46"/>
      <c r="OT551" s="46"/>
      <c r="OU551" s="46"/>
      <c r="OV551" s="46"/>
      <c r="OW551" s="46"/>
      <c r="OX551" s="46"/>
      <c r="OY551" s="46"/>
      <c r="OZ551" s="46"/>
      <c r="PA551" s="46"/>
      <c r="PB551" s="46"/>
      <c r="PC551" s="46"/>
      <c r="PD551" s="46"/>
      <c r="PE551" s="46"/>
      <c r="PF551" s="46"/>
      <c r="PG551" s="46"/>
      <c r="PH551" s="46"/>
      <c r="PI551" s="46"/>
      <c r="PJ551" s="46"/>
      <c r="PK551" s="46"/>
      <c r="PL551" s="46"/>
      <c r="PM551" s="46"/>
      <c r="PN551" s="46"/>
      <c r="PO551" s="46"/>
      <c r="PP551" s="46"/>
      <c r="PQ551" s="46"/>
      <c r="PR551" s="46"/>
      <c r="PS551" s="46"/>
      <c r="PT551" s="46"/>
      <c r="PU551" s="46"/>
      <c r="PV551" s="46"/>
      <c r="PW551" s="46"/>
      <c r="PX551" s="46"/>
      <c r="PY551" s="46"/>
      <c r="PZ551" s="46"/>
      <c r="QA551" s="46"/>
      <c r="QB551" s="46"/>
      <c r="QC551" s="46"/>
      <c r="QD551" s="46"/>
      <c r="QE551" s="46"/>
      <c r="QF551" s="46"/>
      <c r="QG551" s="46"/>
      <c r="QH551" s="46"/>
      <c r="QI551" s="46"/>
      <c r="QJ551" s="46"/>
      <c r="QK551" s="46"/>
      <c r="QL551" s="46"/>
      <c r="QM551" s="46"/>
      <c r="QN551" s="46"/>
      <c r="QO551" s="46"/>
      <c r="QP551" s="46"/>
      <c r="QQ551" s="46"/>
      <c r="QR551" s="46"/>
      <c r="QS551" s="46"/>
      <c r="QT551" s="46"/>
      <c r="QU551" s="46"/>
      <c r="QV551" s="46"/>
      <c r="QW551" s="46"/>
      <c r="QX551" s="46"/>
      <c r="QY551" s="46"/>
      <c r="QZ551" s="46"/>
      <c r="RA551" s="46"/>
      <c r="RB551" s="46"/>
      <c r="RC551" s="46"/>
      <c r="RD551" s="46"/>
      <c r="RE551" s="46"/>
      <c r="RF551" s="46"/>
      <c r="RG551" s="46"/>
      <c r="RH551" s="46"/>
      <c r="RI551" s="46"/>
      <c r="RJ551" s="46"/>
      <c r="RK551" s="46"/>
      <c r="RL551" s="46"/>
      <c r="RM551" s="46"/>
      <c r="RN551" s="46"/>
      <c r="RO551" s="46"/>
      <c r="RP551" s="46"/>
      <c r="RQ551" s="46"/>
      <c r="RR551" s="46"/>
      <c r="RS551" s="46"/>
      <c r="RT551" s="46"/>
      <c r="RU551" s="46"/>
      <c r="RV551" s="46"/>
      <c r="RW551" s="46"/>
      <c r="RX551" s="46"/>
      <c r="RY551" s="46"/>
      <c r="RZ551" s="46"/>
      <c r="SA551" s="46"/>
      <c r="SB551" s="46"/>
      <c r="SC551" s="46"/>
      <c r="SD551" s="46"/>
      <c r="SE551" s="46"/>
      <c r="SF551" s="46"/>
      <c r="SG551" s="46"/>
      <c r="SH551" s="46"/>
      <c r="SI551" s="46"/>
      <c r="SJ551" s="46"/>
      <c r="SK551" s="46"/>
      <c r="SL551" s="46"/>
      <c r="SM551" s="46"/>
      <c r="SN551" s="46"/>
      <c r="SO551" s="46"/>
      <c r="SP551" s="46"/>
      <c r="SQ551" s="46"/>
      <c r="SR551" s="46"/>
      <c r="SS551" s="46"/>
      <c r="ST551" s="46"/>
      <c r="SU551" s="46"/>
      <c r="SV551" s="46"/>
      <c r="SW551" s="46"/>
      <c r="SX551" s="46"/>
      <c r="SY551" s="46"/>
      <c r="SZ551" s="46"/>
      <c r="TA551" s="46"/>
      <c r="TB551" s="46"/>
      <c r="TC551" s="46"/>
      <c r="TD551" s="46"/>
      <c r="TE551" s="46"/>
      <c r="TF551" s="46"/>
      <c r="TG551" s="46"/>
      <c r="TH551" s="46"/>
      <c r="TI551" s="46"/>
      <c r="TJ551" s="46"/>
      <c r="TK551" s="46"/>
      <c r="TL551" s="46"/>
      <c r="TM551" s="46"/>
      <c r="TN551" s="46"/>
      <c r="TO551" s="46"/>
      <c r="TP551" s="46"/>
      <c r="TQ551" s="46"/>
      <c r="TR551" s="46"/>
      <c r="TS551" s="46"/>
      <c r="TT551" s="46"/>
      <c r="TU551" s="46"/>
      <c r="TV551" s="46"/>
      <c r="TW551" s="46"/>
      <c r="TX551" s="46"/>
      <c r="TY551" s="46"/>
      <c r="TZ551" s="46"/>
      <c r="UA551" s="46"/>
      <c r="UB551" s="46"/>
      <c r="UC551" s="46"/>
      <c r="UD551" s="46"/>
      <c r="UE551" s="46"/>
      <c r="UF551" s="46"/>
      <c r="UG551" s="46"/>
      <c r="UH551" s="46"/>
      <c r="UI551" s="46"/>
      <c r="UJ551" s="46"/>
      <c r="UK551" s="46"/>
      <c r="UL551" s="46"/>
      <c r="UM551" s="46"/>
      <c r="UN551" s="46"/>
      <c r="UO551" s="46"/>
      <c r="UP551" s="46"/>
      <c r="UQ551" s="46"/>
      <c r="UR551" s="46"/>
      <c r="US551" s="46"/>
      <c r="UT551" s="46"/>
      <c r="UU551" s="46"/>
      <c r="UV551" s="46"/>
      <c r="UW551" s="46"/>
      <c r="UX551" s="46"/>
      <c r="UY551" s="46"/>
      <c r="UZ551" s="46"/>
      <c r="VA551" s="46"/>
      <c r="VB551" s="46"/>
      <c r="VC551" s="46"/>
      <c r="VD551" s="46"/>
      <c r="VE551" s="46"/>
      <c r="VF551" s="46"/>
      <c r="VG551" s="46"/>
      <c r="VH551" s="46"/>
      <c r="VI551" s="46"/>
      <c r="VJ551" s="46"/>
      <c r="VK551" s="46"/>
      <c r="VL551" s="46"/>
      <c r="VM551" s="46"/>
      <c r="VN551" s="46"/>
      <c r="VO551" s="46"/>
      <c r="VP551" s="46"/>
      <c r="VQ551" s="46"/>
      <c r="VR551" s="46"/>
      <c r="VS551" s="46"/>
      <c r="VT551" s="46"/>
      <c r="VU551" s="46"/>
      <c r="VV551" s="46"/>
      <c r="VW551" s="46"/>
      <c r="VX551" s="46"/>
      <c r="VY551" s="46"/>
      <c r="VZ551" s="46"/>
      <c r="WA551" s="46"/>
      <c r="WB551" s="46"/>
      <c r="WC551" s="46"/>
      <c r="WD551" s="46"/>
      <c r="WE551" s="46"/>
      <c r="WF551" s="46"/>
      <c r="WG551" s="46"/>
      <c r="WH551" s="46"/>
      <c r="WI551" s="46"/>
      <c r="WJ551" s="46"/>
      <c r="WK551" s="46"/>
      <c r="WL551" s="46"/>
      <c r="WM551" s="46"/>
      <c r="WN551" s="46"/>
      <c r="WO551" s="46"/>
      <c r="WP551" s="46"/>
      <c r="WQ551" s="46"/>
      <c r="WR551" s="46"/>
      <c r="WS551" s="46"/>
      <c r="WT551" s="46"/>
      <c r="WU551" s="46"/>
      <c r="WV551" s="46"/>
      <c r="WW551" s="46"/>
      <c r="WX551" s="46"/>
      <c r="WY551" s="46"/>
      <c r="WZ551" s="46"/>
      <c r="XA551" s="46"/>
      <c r="XB551" s="46"/>
      <c r="XC551" s="46"/>
      <c r="XD551" s="46"/>
      <c r="XE551" s="46"/>
      <c r="XF551" s="46"/>
      <c r="XG551" s="46"/>
      <c r="XH551" s="46"/>
      <c r="XI551" s="46"/>
      <c r="XJ551" s="46"/>
      <c r="XK551" s="46"/>
      <c r="XL551" s="46"/>
      <c r="XM551" s="46"/>
      <c r="XN551" s="46"/>
      <c r="XO551" s="46"/>
      <c r="XP551" s="46"/>
      <c r="XQ551" s="46"/>
      <c r="XR551" s="46"/>
      <c r="XS551" s="46"/>
      <c r="XT551" s="46"/>
      <c r="XU551" s="46"/>
      <c r="XV551" s="46"/>
      <c r="XW551" s="46"/>
      <c r="XX551" s="46"/>
      <c r="XY551" s="46"/>
      <c r="XZ551" s="46"/>
      <c r="YA551" s="46"/>
      <c r="YB551" s="46"/>
      <c r="YC551" s="46"/>
      <c r="YD551" s="46"/>
      <c r="YE551" s="46"/>
      <c r="YF551" s="46"/>
      <c r="YG551" s="46"/>
      <c r="YH551" s="46"/>
      <c r="YI551" s="46"/>
      <c r="YJ551" s="46"/>
      <c r="YK551" s="46"/>
      <c r="YL551" s="46"/>
      <c r="YM551" s="46"/>
      <c r="YN551" s="46"/>
      <c r="YO551" s="46"/>
      <c r="YP551" s="46"/>
      <c r="YQ551" s="46"/>
      <c r="YR551" s="46"/>
      <c r="YS551" s="46"/>
      <c r="YT551" s="46"/>
      <c r="YU551" s="46"/>
      <c r="YV551" s="46"/>
      <c r="YW551" s="46"/>
      <c r="YX551" s="46"/>
      <c r="YY551" s="46"/>
      <c r="YZ551" s="46"/>
      <c r="ZA551" s="46"/>
      <c r="ZB551" s="46"/>
      <c r="ZC551" s="46"/>
      <c r="ZD551" s="46"/>
      <c r="ZE551" s="46"/>
      <c r="ZF551" s="46"/>
      <c r="ZG551" s="46"/>
      <c r="ZH551" s="46"/>
      <c r="ZI551" s="46"/>
      <c r="ZJ551" s="46"/>
      <c r="ZK551" s="46"/>
      <c r="ZL551" s="46"/>
      <c r="ZM551" s="46"/>
      <c r="ZN551" s="46"/>
      <c r="ZO551" s="46"/>
      <c r="ZP551" s="46"/>
      <c r="ZQ551" s="46"/>
      <c r="ZR551" s="46"/>
      <c r="ZS551" s="46"/>
      <c r="ZT551" s="46"/>
      <c r="ZU551" s="46"/>
      <c r="ZV551" s="46"/>
      <c r="ZW551" s="46"/>
      <c r="ZX551" s="46"/>
      <c r="ZY551" s="46"/>
      <c r="ZZ551" s="46"/>
      <c r="AAA551" s="46"/>
      <c r="AAB551" s="46"/>
      <c r="AAC551" s="46"/>
      <c r="AAD551" s="46"/>
      <c r="AAE551" s="46"/>
      <c r="AAF551" s="46"/>
      <c r="AAG551" s="46"/>
      <c r="AAH551" s="46"/>
      <c r="AAI551" s="46"/>
      <c r="AAJ551" s="46"/>
      <c r="AAK551" s="46"/>
      <c r="AAL551" s="46"/>
      <c r="AAM551" s="46"/>
      <c r="AAN551" s="46"/>
      <c r="AAO551" s="46"/>
      <c r="AAP551" s="46"/>
      <c r="AAQ551" s="46"/>
      <c r="AAR551" s="46"/>
      <c r="AAS551" s="46"/>
      <c r="AAT551" s="46"/>
      <c r="AAU551" s="46"/>
      <c r="AAV551" s="46"/>
      <c r="AAW551" s="46"/>
      <c r="AAX551" s="46"/>
      <c r="AAY551" s="46"/>
      <c r="AAZ551" s="46"/>
      <c r="ABA551" s="46"/>
      <c r="ABB551" s="46"/>
      <c r="ABC551" s="46"/>
      <c r="ABD551" s="46"/>
      <c r="ABE551" s="46"/>
      <c r="ABF551" s="46"/>
      <c r="ABG551" s="46"/>
      <c r="ABH551" s="46"/>
      <c r="ABI551" s="46"/>
      <c r="ABJ551" s="46"/>
      <c r="ABK551" s="46"/>
      <c r="ABL551" s="46"/>
      <c r="ABM551" s="46"/>
      <c r="ABN551" s="46"/>
      <c r="ABO551" s="46"/>
      <c r="ABP551" s="46"/>
      <c r="ABQ551" s="46"/>
      <c r="ABR551" s="46"/>
      <c r="ABS551" s="46"/>
      <c r="ABT551" s="46"/>
      <c r="ABU551" s="46"/>
      <c r="ABV551" s="46"/>
      <c r="ABW551" s="46"/>
      <c r="ABX551" s="46"/>
      <c r="ABY551" s="46"/>
      <c r="ABZ551" s="46"/>
      <c r="ACA551" s="46"/>
      <c r="ACB551" s="46"/>
      <c r="ACC551" s="46"/>
      <c r="ACD551" s="46"/>
      <c r="ACE551" s="46"/>
      <c r="ACF551" s="46"/>
      <c r="ACG551" s="46"/>
      <c r="ACH551" s="46"/>
      <c r="ACI551" s="46"/>
      <c r="ACJ551" s="46"/>
      <c r="ACK551" s="46"/>
      <c r="ACL551" s="46"/>
      <c r="ACM551" s="46"/>
      <c r="ACN551" s="46"/>
      <c r="ACO551" s="46"/>
      <c r="ACP551" s="46"/>
      <c r="ACQ551" s="46"/>
      <c r="ACR551" s="46"/>
      <c r="ACS551" s="46"/>
      <c r="ACT551" s="46"/>
      <c r="ACU551" s="46"/>
      <c r="ACV551" s="46"/>
      <c r="ACW551" s="46"/>
      <c r="ACX551" s="46"/>
      <c r="ACY551" s="46"/>
      <c r="ACZ551" s="46"/>
      <c r="ADA551" s="46"/>
      <c r="ADB551" s="46"/>
      <c r="ADC551" s="46"/>
      <c r="ADD551" s="46"/>
      <c r="ADE551" s="46"/>
      <c r="ADF551" s="46"/>
      <c r="ADG551" s="46"/>
      <c r="ADH551" s="46"/>
      <c r="ADI551" s="46"/>
      <c r="ADJ551" s="46"/>
      <c r="ADK551" s="46"/>
      <c r="ADL551" s="46"/>
      <c r="ADM551" s="46"/>
      <c r="ADN551" s="46"/>
      <c r="ADO551" s="46"/>
      <c r="ADP551" s="46"/>
    </row>
    <row r="552" spans="3:796" x14ac:dyDescent="0.4">
      <c r="C552" s="62"/>
      <c r="D552" s="42">
        <f>(1/$D$5)*学習!T54</f>
        <v>0.98039215686274506</v>
      </c>
      <c r="I552" s="63">
        <v>541</v>
      </c>
      <c r="J552" s="44">
        <v>-9.462995771935033E-2</v>
      </c>
      <c r="K552" s="44">
        <v>5.1199916743668639E-2</v>
      </c>
      <c r="L552" s="44">
        <v>-0.18056408610268657</v>
      </c>
      <c r="M552" s="44">
        <v>0.12228995609749427</v>
      </c>
      <c r="N552" s="44">
        <v>-0.10690613157865486</v>
      </c>
      <c r="O552" s="44">
        <v>3.9651834965204448E-2</v>
      </c>
      <c r="P552" s="44">
        <v>-0.12837058568286783</v>
      </c>
      <c r="Q552" s="44">
        <v>-2.6977880890160698E-2</v>
      </c>
      <c r="R552" s="44">
        <v>-1.2100032944043012E-2</v>
      </c>
      <c r="S552" s="44">
        <v>8.4341191350721691E-3</v>
      </c>
      <c r="T552" s="44">
        <v>0.15533834249958939</v>
      </c>
      <c r="U552" s="44">
        <v>-2.5341265349038151E-3</v>
      </c>
      <c r="V552" s="44">
        <v>0.21282220199455595</v>
      </c>
      <c r="W552" s="44">
        <v>-7.3385537175721785E-2</v>
      </c>
      <c r="X552" s="44">
        <v>0.16538418301709987</v>
      </c>
      <c r="Y552" s="44">
        <v>0.14738247052392253</v>
      </c>
      <c r="Z552" s="44">
        <v>0.10113510038003118</v>
      </c>
      <c r="AA552" s="44">
        <v>-0.15395584155214789</v>
      </c>
      <c r="AB552" s="44">
        <v>0.19158344573810224</v>
      </c>
      <c r="AC552" s="44">
        <v>8.2838839980464027E-2</v>
      </c>
      <c r="AD552" s="44">
        <v>-2.4446647941846885E-3</v>
      </c>
      <c r="AE552" s="44">
        <v>-5.7389188327881632E-2</v>
      </c>
      <c r="AF552" s="44">
        <v>-0.20554282256461229</v>
      </c>
      <c r="AG552" s="44">
        <v>-6.1844826019866062E-3</v>
      </c>
      <c r="AH552" s="44">
        <v>-9.2224706759184441E-2</v>
      </c>
      <c r="AI552" s="44">
        <v>-0.11328939658097788</v>
      </c>
      <c r="AJ552" s="44">
        <v>-4.9536358448737682E-2</v>
      </c>
      <c r="AK552" s="44">
        <v>8.5070444241907295E-2</v>
      </c>
      <c r="AL552" s="44">
        <v>9.4588346939342385E-2</v>
      </c>
      <c r="AM552" s="44">
        <v>-1.1625080586046556E-2</v>
      </c>
      <c r="AN552" s="44">
        <v>0.13508204684982961</v>
      </c>
      <c r="AO552" s="44">
        <v>-0.10342509667787225</v>
      </c>
      <c r="AP552" s="44">
        <v>-2.7295728638722615E-2</v>
      </c>
      <c r="AQ552" s="44">
        <v>0.12242457149529051</v>
      </c>
      <c r="AR552" s="44">
        <v>0.17353885345971884</v>
      </c>
      <c r="AS552" s="44">
        <v>-0.18255675190898424</v>
      </c>
      <c r="AT552" s="44">
        <v>4.0797531338582847E-2</v>
      </c>
      <c r="AU552" s="44">
        <v>-0.10391781297526709</v>
      </c>
      <c r="AV552" s="44">
        <v>7.4043910338875404E-2</v>
      </c>
      <c r="AW552" s="44">
        <v>-0.27774792606859272</v>
      </c>
      <c r="AX552" s="44">
        <v>-3.7727813327692622E-2</v>
      </c>
      <c r="AY552" s="44">
        <v>-4.4320547885978064E-2</v>
      </c>
      <c r="AZ552" s="44">
        <v>0.13072707730404406</v>
      </c>
      <c r="BA552" s="44">
        <v>4.6771731869021047E-2</v>
      </c>
      <c r="BB552" s="44">
        <v>-0.30480972887817409</v>
      </c>
      <c r="BC552" s="44">
        <v>-7.6815659229389377E-2</v>
      </c>
      <c r="BD552" s="44">
        <v>-0.12996380156825135</v>
      </c>
      <c r="BE552" s="44">
        <v>-0.15615616924621109</v>
      </c>
      <c r="BF552" s="44">
        <v>-3.5218525126094621E-2</v>
      </c>
      <c r="BG552" s="44">
        <v>0.29910400996525066</v>
      </c>
      <c r="BH552" s="44">
        <v>-3.0842521678842945E-2</v>
      </c>
      <c r="BI552" s="44">
        <v>0.28629112100974374</v>
      </c>
      <c r="BJ552" s="44">
        <v>0.28072678657781286</v>
      </c>
      <c r="BK552" s="44">
        <v>8.8663436751217711E-2</v>
      </c>
      <c r="BL552" s="44">
        <v>-0.27354848394394132</v>
      </c>
      <c r="BM552" s="44">
        <v>0.17092892928568618</v>
      </c>
      <c r="BN552" s="44">
        <v>-7.9114019666211413E-2</v>
      </c>
      <c r="BO552" s="44">
        <v>5.9692363787295512E-2</v>
      </c>
      <c r="BP552" s="44">
        <v>0.19973741904184958</v>
      </c>
      <c r="BQ552" s="44">
        <v>2.795793698315745E-2</v>
      </c>
      <c r="BR552" s="44">
        <v>0.14651954372395271</v>
      </c>
      <c r="BS552" s="44">
        <v>0.11720162041263052</v>
      </c>
      <c r="BT552" s="44">
        <v>-5.4884811495825137E-2</v>
      </c>
      <c r="BU552" s="44">
        <v>8.658143346124425E-2</v>
      </c>
      <c r="BV552" s="44">
        <v>-9.1652345268766033E-2</v>
      </c>
      <c r="BW552" s="44">
        <v>-3.5348047424560221E-2</v>
      </c>
      <c r="BX552" s="44">
        <v>-1.1694720694737577E-2</v>
      </c>
      <c r="BY552" s="44">
        <v>-2.3958577019888544E-2</v>
      </c>
      <c r="BZ552" s="44">
        <v>-0.25264588217466449</v>
      </c>
      <c r="CA552" s="44">
        <v>0.12810064278581898</v>
      </c>
      <c r="CB552" s="44">
        <v>2.3106190256299283E-2</v>
      </c>
      <c r="CC552" s="44">
        <v>-5.6466724627446452E-2</v>
      </c>
      <c r="CD552" s="44">
        <v>0.20654223012328057</v>
      </c>
      <c r="CE552" s="44">
        <v>0.10616090131827058</v>
      </c>
      <c r="CF552" s="44">
        <v>8.6109914238384003E-2</v>
      </c>
      <c r="CG552" s="44">
        <v>9.6349568197550084E-2</v>
      </c>
      <c r="CH552" s="44">
        <v>-0.19608202231122523</v>
      </c>
      <c r="CI552" s="44">
        <v>-7.8365158513405683E-2</v>
      </c>
      <c r="CJ552" s="44">
        <v>-3.6831377732849432E-2</v>
      </c>
      <c r="CK552" s="44">
        <v>-8.5264742880933081E-2</v>
      </c>
      <c r="CL552" s="44">
        <v>-0.10558665604622258</v>
      </c>
      <c r="CM552" s="44">
        <v>-5.5895585145658219E-2</v>
      </c>
      <c r="CN552" s="44">
        <v>-7.4993190281812507E-3</v>
      </c>
      <c r="CO552" s="44">
        <v>-3.423274427057918E-2</v>
      </c>
      <c r="CP552" s="44">
        <v>-5.8259824225893797E-3</v>
      </c>
      <c r="CQ552" s="44">
        <v>0.1573514699362519</v>
      </c>
      <c r="CR552" s="44">
        <v>-0.10132270513419489</v>
      </c>
      <c r="CS552" s="44">
        <v>-3.7926642866863487E-2</v>
      </c>
      <c r="CT552" s="44">
        <v>-2.1045997335239784E-2</v>
      </c>
      <c r="CU552" s="44">
        <v>7.3175584446518976E-2</v>
      </c>
      <c r="CV552" s="44">
        <v>2.5763327359211125E-2</v>
      </c>
      <c r="CW552" s="44">
        <v>3.2281583154396766E-3</v>
      </c>
      <c r="CX552" s="44">
        <v>-6.4222315854513587E-2</v>
      </c>
      <c r="CY552" s="44">
        <v>0.10724767492718912</v>
      </c>
      <c r="CZ552" s="44">
        <v>4.8172054913621296E-2</v>
      </c>
      <c r="DA552" s="44">
        <v>0.11680298997470262</v>
      </c>
      <c r="DB552" s="44">
        <v>-0.1740446989856784</v>
      </c>
      <c r="DC552" s="44">
        <v>5.0148192251838426E-2</v>
      </c>
      <c r="DD552" s="44">
        <v>7.5328487885155337E-2</v>
      </c>
      <c r="DE552" s="44">
        <v>2.5631027921472191E-2</v>
      </c>
      <c r="DF552" s="46"/>
      <c r="DG552" s="46"/>
      <c r="DH552" s="46"/>
      <c r="DI552" s="46"/>
      <c r="DJ552" s="46"/>
      <c r="DK552" s="46"/>
      <c r="DL552" s="46"/>
      <c r="DM552" s="46"/>
      <c r="DN552" s="46"/>
      <c r="DO552" s="46"/>
      <c r="DP552" s="46"/>
      <c r="DQ552" s="46"/>
      <c r="DR552" s="46"/>
      <c r="DS552" s="46"/>
      <c r="DT552" s="46"/>
      <c r="DU552" s="46"/>
      <c r="DV552" s="46"/>
      <c r="DW552" s="46"/>
      <c r="DX552" s="46"/>
      <c r="DY552" s="46"/>
      <c r="DZ552" s="46"/>
      <c r="EA552" s="46"/>
      <c r="EB552" s="46"/>
      <c r="EC552" s="46"/>
      <c r="ED552" s="46"/>
      <c r="EE552" s="46"/>
      <c r="EF552" s="46"/>
      <c r="EG552" s="46"/>
      <c r="EH552" s="46"/>
      <c r="EI552" s="46"/>
      <c r="EJ552" s="46"/>
      <c r="EK552" s="46"/>
      <c r="EL552" s="46"/>
      <c r="EM552" s="46"/>
      <c r="EN552" s="46"/>
      <c r="EO552" s="46"/>
      <c r="EP552" s="46"/>
      <c r="EQ552" s="46"/>
      <c r="ER552" s="46"/>
      <c r="ES552" s="46"/>
      <c r="ET552" s="46"/>
      <c r="EU552" s="46"/>
      <c r="EV552" s="46"/>
      <c r="EW552" s="46"/>
      <c r="EX552" s="46"/>
      <c r="EY552" s="46"/>
      <c r="EZ552" s="46"/>
      <c r="FA552" s="46"/>
      <c r="FB552" s="46"/>
      <c r="FC552" s="46"/>
      <c r="FD552" s="46"/>
      <c r="FE552" s="46"/>
      <c r="FF552" s="46"/>
      <c r="FG552" s="46"/>
      <c r="FH552" s="46"/>
      <c r="FI552" s="46"/>
      <c r="FJ552" s="46"/>
      <c r="FK552" s="46"/>
      <c r="FL552" s="46"/>
      <c r="FM552" s="46"/>
      <c r="FN552" s="46"/>
      <c r="FO552" s="46"/>
      <c r="FP552" s="46"/>
      <c r="FQ552" s="46"/>
      <c r="FR552" s="46"/>
      <c r="FS552" s="46"/>
      <c r="FT552" s="46"/>
      <c r="FU552" s="46"/>
      <c r="FV552" s="46"/>
      <c r="FW552" s="46"/>
      <c r="FX552" s="46"/>
      <c r="FY552" s="46"/>
      <c r="FZ552" s="46"/>
      <c r="GA552" s="46"/>
      <c r="GB552" s="46"/>
      <c r="GC552" s="46"/>
      <c r="GD552" s="46"/>
      <c r="GE552" s="46"/>
      <c r="GF552" s="46"/>
      <c r="GG552" s="46"/>
      <c r="GH552" s="46"/>
      <c r="GI552" s="46"/>
      <c r="GJ552" s="46"/>
      <c r="GK552" s="46"/>
      <c r="GL552" s="46"/>
      <c r="GM552" s="46"/>
      <c r="GN552" s="46"/>
      <c r="GO552" s="46"/>
      <c r="GP552" s="46"/>
      <c r="GQ552" s="46"/>
      <c r="GR552" s="46"/>
      <c r="GS552" s="46"/>
      <c r="GT552" s="46"/>
      <c r="GU552" s="46"/>
      <c r="GV552" s="46"/>
      <c r="GW552" s="46"/>
      <c r="GX552" s="46"/>
      <c r="GY552" s="46"/>
      <c r="GZ552" s="46"/>
      <c r="HA552" s="46"/>
      <c r="HB552" s="46"/>
      <c r="HC552" s="46"/>
      <c r="HD552" s="46"/>
      <c r="HE552" s="46"/>
      <c r="HF552" s="46"/>
      <c r="HG552" s="46"/>
      <c r="HH552" s="46"/>
      <c r="HI552" s="46"/>
      <c r="HJ552" s="46"/>
      <c r="HK552" s="46"/>
      <c r="HL552" s="46"/>
      <c r="HM552" s="46"/>
      <c r="HN552" s="46"/>
      <c r="HO552" s="46"/>
      <c r="HP552" s="46"/>
      <c r="HQ552" s="46"/>
      <c r="HR552" s="46"/>
      <c r="HS552" s="46"/>
      <c r="HT552" s="46"/>
      <c r="HU552" s="46"/>
      <c r="HV552" s="46"/>
      <c r="HW552" s="46"/>
      <c r="HX552" s="46"/>
      <c r="HY552" s="46"/>
      <c r="HZ552" s="46"/>
      <c r="IA552" s="46"/>
      <c r="IB552" s="46"/>
      <c r="IC552" s="46"/>
      <c r="ID552" s="46"/>
      <c r="IE552" s="46"/>
      <c r="IF552" s="46"/>
      <c r="IG552" s="46"/>
      <c r="IH552" s="46"/>
      <c r="II552" s="46"/>
      <c r="IJ552" s="46"/>
      <c r="IK552" s="46"/>
      <c r="IL552" s="46"/>
      <c r="IM552" s="46"/>
      <c r="IN552" s="46"/>
      <c r="IO552" s="46"/>
      <c r="IP552" s="46"/>
      <c r="IQ552" s="46"/>
      <c r="IR552" s="46"/>
      <c r="IS552" s="46"/>
      <c r="IT552" s="46"/>
      <c r="IU552" s="46"/>
      <c r="IV552" s="46"/>
      <c r="IW552" s="46"/>
      <c r="IX552" s="46"/>
      <c r="IY552" s="46"/>
      <c r="IZ552" s="46"/>
      <c r="JA552" s="46"/>
      <c r="JB552" s="46"/>
      <c r="JC552" s="46"/>
      <c r="JD552" s="46"/>
      <c r="JE552" s="46"/>
      <c r="JF552" s="46"/>
      <c r="JG552" s="46"/>
      <c r="JH552" s="46"/>
      <c r="JI552" s="46"/>
      <c r="JJ552" s="46"/>
      <c r="JK552" s="46"/>
      <c r="JL552" s="46"/>
      <c r="JM552" s="46"/>
      <c r="JN552" s="46"/>
      <c r="JO552" s="46"/>
      <c r="JP552" s="46"/>
      <c r="JQ552" s="46"/>
      <c r="JR552" s="46"/>
      <c r="JS552" s="46"/>
      <c r="JT552" s="46"/>
      <c r="JU552" s="46"/>
      <c r="JV552" s="46"/>
      <c r="JW552" s="46"/>
      <c r="JX552" s="46"/>
      <c r="JY552" s="46"/>
      <c r="JZ552" s="46"/>
      <c r="KA552" s="46"/>
      <c r="KB552" s="46"/>
      <c r="KC552" s="46"/>
      <c r="KD552" s="46"/>
      <c r="KE552" s="46"/>
      <c r="KF552" s="46"/>
      <c r="KG552" s="46"/>
      <c r="KH552" s="46"/>
      <c r="KI552" s="46"/>
      <c r="KJ552" s="46"/>
      <c r="KK552" s="46"/>
      <c r="KL552" s="46"/>
      <c r="KM552" s="46"/>
      <c r="KN552" s="46"/>
      <c r="KO552" s="46"/>
      <c r="KP552" s="46"/>
      <c r="KQ552" s="46"/>
      <c r="KR552" s="46"/>
      <c r="KS552" s="46"/>
      <c r="KT552" s="46"/>
      <c r="KU552" s="46"/>
      <c r="KV552" s="46"/>
      <c r="KW552" s="46"/>
      <c r="KX552" s="46"/>
      <c r="KY552" s="46"/>
      <c r="KZ552" s="46"/>
      <c r="LA552" s="46"/>
      <c r="LB552" s="46"/>
      <c r="LC552" s="46"/>
      <c r="LD552" s="46"/>
      <c r="LE552" s="46"/>
      <c r="LF552" s="46"/>
      <c r="LG552" s="46"/>
      <c r="LH552" s="46"/>
      <c r="LI552" s="46"/>
      <c r="LJ552" s="46"/>
      <c r="LK552" s="46"/>
      <c r="LL552" s="46"/>
      <c r="LM552" s="46"/>
      <c r="LN552" s="46"/>
      <c r="LO552" s="46"/>
      <c r="LP552" s="46"/>
      <c r="LQ552" s="46"/>
      <c r="LR552" s="46"/>
      <c r="LS552" s="46"/>
      <c r="LT552" s="46"/>
      <c r="LU552" s="46"/>
      <c r="LV552" s="46"/>
      <c r="LW552" s="46"/>
      <c r="LX552" s="46"/>
      <c r="LY552" s="46"/>
      <c r="LZ552" s="46"/>
      <c r="MA552" s="46"/>
      <c r="MB552" s="46"/>
      <c r="MC552" s="46"/>
      <c r="MD552" s="46"/>
      <c r="ME552" s="46"/>
      <c r="MF552" s="46"/>
      <c r="MG552" s="46"/>
      <c r="MH552" s="46"/>
      <c r="MI552" s="46"/>
      <c r="MJ552" s="46"/>
      <c r="MK552" s="46"/>
      <c r="ML552" s="46"/>
      <c r="MM552" s="46"/>
      <c r="MN552" s="46"/>
      <c r="MO552" s="46"/>
      <c r="MP552" s="46"/>
      <c r="MQ552" s="46"/>
      <c r="MR552" s="46"/>
      <c r="MS552" s="46"/>
      <c r="MT552" s="46"/>
      <c r="MU552" s="46"/>
      <c r="MV552" s="46"/>
      <c r="MW552" s="46"/>
      <c r="MX552" s="46"/>
      <c r="MY552" s="46"/>
      <c r="MZ552" s="46"/>
      <c r="NA552" s="46"/>
      <c r="NB552" s="46"/>
      <c r="NC552" s="46"/>
      <c r="ND552" s="46"/>
      <c r="NE552" s="46"/>
      <c r="NF552" s="46"/>
      <c r="NG552" s="46"/>
      <c r="NH552" s="46"/>
      <c r="NI552" s="46"/>
      <c r="NJ552" s="46"/>
      <c r="NK552" s="46"/>
      <c r="NL552" s="46"/>
      <c r="NM552" s="46"/>
      <c r="NN552" s="46"/>
      <c r="NO552" s="46"/>
      <c r="NP552" s="46"/>
      <c r="NQ552" s="46"/>
      <c r="NR552" s="46"/>
      <c r="NS552" s="46"/>
      <c r="NT552" s="46"/>
      <c r="NU552" s="46"/>
      <c r="NV552" s="46"/>
      <c r="NW552" s="46"/>
      <c r="NX552" s="46"/>
      <c r="NY552" s="46"/>
      <c r="NZ552" s="46"/>
      <c r="OA552" s="46"/>
      <c r="OB552" s="46"/>
      <c r="OC552" s="46"/>
      <c r="OD552" s="46"/>
      <c r="OE552" s="46"/>
      <c r="OF552" s="46"/>
      <c r="OG552" s="46"/>
      <c r="OH552" s="46"/>
      <c r="OI552" s="46"/>
      <c r="OJ552" s="46"/>
      <c r="OK552" s="46"/>
      <c r="OL552" s="46"/>
      <c r="OM552" s="46"/>
      <c r="ON552" s="46"/>
      <c r="OO552" s="46"/>
      <c r="OP552" s="46"/>
      <c r="OQ552" s="46"/>
      <c r="OR552" s="46"/>
      <c r="OS552" s="46"/>
      <c r="OT552" s="46"/>
      <c r="OU552" s="46"/>
      <c r="OV552" s="46"/>
      <c r="OW552" s="46"/>
      <c r="OX552" s="46"/>
      <c r="OY552" s="46"/>
      <c r="OZ552" s="46"/>
      <c r="PA552" s="46"/>
      <c r="PB552" s="46"/>
      <c r="PC552" s="46"/>
      <c r="PD552" s="46"/>
      <c r="PE552" s="46"/>
      <c r="PF552" s="46"/>
      <c r="PG552" s="46"/>
      <c r="PH552" s="46"/>
      <c r="PI552" s="46"/>
      <c r="PJ552" s="46"/>
      <c r="PK552" s="46"/>
      <c r="PL552" s="46"/>
      <c r="PM552" s="46"/>
      <c r="PN552" s="46"/>
      <c r="PO552" s="46"/>
      <c r="PP552" s="46"/>
      <c r="PQ552" s="46"/>
      <c r="PR552" s="46"/>
      <c r="PS552" s="46"/>
      <c r="PT552" s="46"/>
      <c r="PU552" s="46"/>
      <c r="PV552" s="46"/>
      <c r="PW552" s="46"/>
      <c r="PX552" s="46"/>
      <c r="PY552" s="46"/>
      <c r="PZ552" s="46"/>
      <c r="QA552" s="46"/>
      <c r="QB552" s="46"/>
      <c r="QC552" s="46"/>
      <c r="QD552" s="46"/>
      <c r="QE552" s="46"/>
      <c r="QF552" s="46"/>
      <c r="QG552" s="46"/>
      <c r="QH552" s="46"/>
      <c r="QI552" s="46"/>
      <c r="QJ552" s="46"/>
      <c r="QK552" s="46"/>
      <c r="QL552" s="46"/>
      <c r="QM552" s="46"/>
      <c r="QN552" s="46"/>
      <c r="QO552" s="46"/>
      <c r="QP552" s="46"/>
      <c r="QQ552" s="46"/>
      <c r="QR552" s="46"/>
      <c r="QS552" s="46"/>
      <c r="QT552" s="46"/>
      <c r="QU552" s="46"/>
      <c r="QV552" s="46"/>
      <c r="QW552" s="46"/>
      <c r="QX552" s="46"/>
      <c r="QY552" s="46"/>
      <c r="QZ552" s="46"/>
      <c r="RA552" s="46"/>
      <c r="RB552" s="46"/>
      <c r="RC552" s="46"/>
      <c r="RD552" s="46"/>
      <c r="RE552" s="46"/>
      <c r="RF552" s="46"/>
      <c r="RG552" s="46"/>
      <c r="RH552" s="46"/>
      <c r="RI552" s="46"/>
      <c r="RJ552" s="46"/>
      <c r="RK552" s="46"/>
      <c r="RL552" s="46"/>
      <c r="RM552" s="46"/>
      <c r="RN552" s="46"/>
      <c r="RO552" s="46"/>
      <c r="RP552" s="46"/>
      <c r="RQ552" s="46"/>
      <c r="RR552" s="46"/>
      <c r="RS552" s="46"/>
      <c r="RT552" s="46"/>
      <c r="RU552" s="46"/>
      <c r="RV552" s="46"/>
      <c r="RW552" s="46"/>
      <c r="RX552" s="46"/>
      <c r="RY552" s="46"/>
      <c r="RZ552" s="46"/>
      <c r="SA552" s="46"/>
      <c r="SB552" s="46"/>
      <c r="SC552" s="46"/>
      <c r="SD552" s="46"/>
      <c r="SE552" s="46"/>
      <c r="SF552" s="46"/>
      <c r="SG552" s="46"/>
      <c r="SH552" s="46"/>
      <c r="SI552" s="46"/>
      <c r="SJ552" s="46"/>
      <c r="SK552" s="46"/>
      <c r="SL552" s="46"/>
      <c r="SM552" s="46"/>
      <c r="SN552" s="46"/>
      <c r="SO552" s="46"/>
      <c r="SP552" s="46"/>
      <c r="SQ552" s="46"/>
      <c r="SR552" s="46"/>
      <c r="SS552" s="46"/>
      <c r="ST552" s="46"/>
      <c r="SU552" s="46"/>
      <c r="SV552" s="46"/>
      <c r="SW552" s="46"/>
      <c r="SX552" s="46"/>
      <c r="SY552" s="46"/>
      <c r="SZ552" s="46"/>
      <c r="TA552" s="46"/>
      <c r="TB552" s="46"/>
      <c r="TC552" s="46"/>
      <c r="TD552" s="46"/>
      <c r="TE552" s="46"/>
      <c r="TF552" s="46"/>
      <c r="TG552" s="46"/>
      <c r="TH552" s="46"/>
      <c r="TI552" s="46"/>
      <c r="TJ552" s="46"/>
      <c r="TK552" s="46"/>
      <c r="TL552" s="46"/>
      <c r="TM552" s="46"/>
      <c r="TN552" s="46"/>
      <c r="TO552" s="46"/>
      <c r="TP552" s="46"/>
      <c r="TQ552" s="46"/>
      <c r="TR552" s="46"/>
      <c r="TS552" s="46"/>
      <c r="TT552" s="46"/>
      <c r="TU552" s="46"/>
      <c r="TV552" s="46"/>
      <c r="TW552" s="46"/>
      <c r="TX552" s="46"/>
      <c r="TY552" s="46"/>
      <c r="TZ552" s="46"/>
      <c r="UA552" s="46"/>
      <c r="UB552" s="46"/>
      <c r="UC552" s="46"/>
      <c r="UD552" s="46"/>
      <c r="UE552" s="46"/>
      <c r="UF552" s="46"/>
      <c r="UG552" s="46"/>
      <c r="UH552" s="46"/>
      <c r="UI552" s="46"/>
      <c r="UJ552" s="46"/>
      <c r="UK552" s="46"/>
      <c r="UL552" s="46"/>
      <c r="UM552" s="46"/>
      <c r="UN552" s="46"/>
      <c r="UO552" s="46"/>
      <c r="UP552" s="46"/>
      <c r="UQ552" s="46"/>
      <c r="UR552" s="46"/>
      <c r="US552" s="46"/>
      <c r="UT552" s="46"/>
      <c r="UU552" s="46"/>
      <c r="UV552" s="46"/>
      <c r="UW552" s="46"/>
      <c r="UX552" s="46"/>
      <c r="UY552" s="46"/>
      <c r="UZ552" s="46"/>
      <c r="VA552" s="46"/>
      <c r="VB552" s="46"/>
      <c r="VC552" s="46"/>
      <c r="VD552" s="46"/>
      <c r="VE552" s="46"/>
      <c r="VF552" s="46"/>
      <c r="VG552" s="46"/>
      <c r="VH552" s="46"/>
      <c r="VI552" s="46"/>
      <c r="VJ552" s="46"/>
      <c r="VK552" s="46"/>
      <c r="VL552" s="46"/>
      <c r="VM552" s="46"/>
      <c r="VN552" s="46"/>
      <c r="VO552" s="46"/>
      <c r="VP552" s="46"/>
      <c r="VQ552" s="46"/>
      <c r="VR552" s="46"/>
      <c r="VS552" s="46"/>
      <c r="VT552" s="46"/>
      <c r="VU552" s="46"/>
      <c r="VV552" s="46"/>
      <c r="VW552" s="46"/>
      <c r="VX552" s="46"/>
      <c r="VY552" s="46"/>
      <c r="VZ552" s="46"/>
      <c r="WA552" s="46"/>
      <c r="WB552" s="46"/>
      <c r="WC552" s="46"/>
      <c r="WD552" s="46"/>
      <c r="WE552" s="46"/>
      <c r="WF552" s="46"/>
      <c r="WG552" s="46"/>
      <c r="WH552" s="46"/>
      <c r="WI552" s="46"/>
      <c r="WJ552" s="46"/>
      <c r="WK552" s="46"/>
      <c r="WL552" s="46"/>
      <c r="WM552" s="46"/>
      <c r="WN552" s="46"/>
      <c r="WO552" s="46"/>
      <c r="WP552" s="46"/>
      <c r="WQ552" s="46"/>
      <c r="WR552" s="46"/>
      <c r="WS552" s="46"/>
      <c r="WT552" s="46"/>
      <c r="WU552" s="46"/>
      <c r="WV552" s="46"/>
      <c r="WW552" s="46"/>
      <c r="WX552" s="46"/>
      <c r="WY552" s="46"/>
      <c r="WZ552" s="46"/>
      <c r="XA552" s="46"/>
      <c r="XB552" s="46"/>
      <c r="XC552" s="46"/>
      <c r="XD552" s="46"/>
      <c r="XE552" s="46"/>
      <c r="XF552" s="46"/>
      <c r="XG552" s="46"/>
      <c r="XH552" s="46"/>
      <c r="XI552" s="46"/>
      <c r="XJ552" s="46"/>
      <c r="XK552" s="46"/>
      <c r="XL552" s="46"/>
      <c r="XM552" s="46"/>
      <c r="XN552" s="46"/>
      <c r="XO552" s="46"/>
      <c r="XP552" s="46"/>
      <c r="XQ552" s="46"/>
      <c r="XR552" s="46"/>
      <c r="XS552" s="46"/>
      <c r="XT552" s="46"/>
      <c r="XU552" s="46"/>
      <c r="XV552" s="46"/>
      <c r="XW552" s="46"/>
      <c r="XX552" s="46"/>
      <c r="XY552" s="46"/>
      <c r="XZ552" s="46"/>
      <c r="YA552" s="46"/>
      <c r="YB552" s="46"/>
      <c r="YC552" s="46"/>
      <c r="YD552" s="46"/>
      <c r="YE552" s="46"/>
      <c r="YF552" s="46"/>
      <c r="YG552" s="46"/>
      <c r="YH552" s="46"/>
      <c r="YI552" s="46"/>
      <c r="YJ552" s="46"/>
      <c r="YK552" s="46"/>
      <c r="YL552" s="46"/>
      <c r="YM552" s="46"/>
      <c r="YN552" s="46"/>
      <c r="YO552" s="46"/>
      <c r="YP552" s="46"/>
      <c r="YQ552" s="46"/>
      <c r="YR552" s="46"/>
      <c r="YS552" s="46"/>
      <c r="YT552" s="46"/>
      <c r="YU552" s="46"/>
      <c r="YV552" s="46"/>
      <c r="YW552" s="46"/>
      <c r="YX552" s="46"/>
      <c r="YY552" s="46"/>
      <c r="YZ552" s="46"/>
      <c r="ZA552" s="46"/>
      <c r="ZB552" s="46"/>
      <c r="ZC552" s="46"/>
      <c r="ZD552" s="46"/>
      <c r="ZE552" s="46"/>
      <c r="ZF552" s="46"/>
      <c r="ZG552" s="46"/>
      <c r="ZH552" s="46"/>
      <c r="ZI552" s="46"/>
      <c r="ZJ552" s="46"/>
      <c r="ZK552" s="46"/>
      <c r="ZL552" s="46"/>
      <c r="ZM552" s="46"/>
      <c r="ZN552" s="46"/>
      <c r="ZO552" s="46"/>
      <c r="ZP552" s="46"/>
      <c r="ZQ552" s="46"/>
      <c r="ZR552" s="46"/>
      <c r="ZS552" s="46"/>
      <c r="ZT552" s="46"/>
      <c r="ZU552" s="46"/>
      <c r="ZV552" s="46"/>
      <c r="ZW552" s="46"/>
      <c r="ZX552" s="46"/>
      <c r="ZY552" s="46"/>
      <c r="ZZ552" s="46"/>
      <c r="AAA552" s="46"/>
      <c r="AAB552" s="46"/>
      <c r="AAC552" s="46"/>
      <c r="AAD552" s="46"/>
      <c r="AAE552" s="46"/>
      <c r="AAF552" s="46"/>
      <c r="AAG552" s="46"/>
      <c r="AAH552" s="46"/>
      <c r="AAI552" s="46"/>
      <c r="AAJ552" s="46"/>
      <c r="AAK552" s="46"/>
      <c r="AAL552" s="46"/>
      <c r="AAM552" s="46"/>
      <c r="AAN552" s="46"/>
      <c r="AAO552" s="46"/>
      <c r="AAP552" s="46"/>
      <c r="AAQ552" s="46"/>
      <c r="AAR552" s="46"/>
      <c r="AAS552" s="46"/>
      <c r="AAT552" s="46"/>
      <c r="AAU552" s="46"/>
      <c r="AAV552" s="46"/>
      <c r="AAW552" s="46"/>
      <c r="AAX552" s="46"/>
      <c r="AAY552" s="46"/>
      <c r="AAZ552" s="46"/>
      <c r="ABA552" s="46"/>
      <c r="ABB552" s="46"/>
      <c r="ABC552" s="46"/>
      <c r="ABD552" s="46"/>
      <c r="ABE552" s="46"/>
      <c r="ABF552" s="46"/>
      <c r="ABG552" s="46"/>
      <c r="ABH552" s="46"/>
      <c r="ABI552" s="46"/>
      <c r="ABJ552" s="46"/>
      <c r="ABK552" s="46"/>
      <c r="ABL552" s="46"/>
      <c r="ABM552" s="46"/>
      <c r="ABN552" s="46"/>
      <c r="ABO552" s="46"/>
      <c r="ABP552" s="46"/>
      <c r="ABQ552" s="46"/>
      <c r="ABR552" s="46"/>
      <c r="ABS552" s="46"/>
      <c r="ABT552" s="46"/>
      <c r="ABU552" s="46"/>
      <c r="ABV552" s="46"/>
      <c r="ABW552" s="46"/>
      <c r="ABX552" s="46"/>
      <c r="ABY552" s="46"/>
      <c r="ABZ552" s="46"/>
      <c r="ACA552" s="46"/>
      <c r="ACB552" s="46"/>
      <c r="ACC552" s="46"/>
      <c r="ACD552" s="46"/>
      <c r="ACE552" s="46"/>
      <c r="ACF552" s="46"/>
      <c r="ACG552" s="46"/>
      <c r="ACH552" s="46"/>
      <c r="ACI552" s="46"/>
      <c r="ACJ552" s="46"/>
      <c r="ACK552" s="46"/>
      <c r="ACL552" s="46"/>
      <c r="ACM552" s="46"/>
      <c r="ACN552" s="46"/>
      <c r="ACO552" s="46"/>
      <c r="ACP552" s="46"/>
      <c r="ACQ552" s="46"/>
      <c r="ACR552" s="46"/>
      <c r="ACS552" s="46"/>
      <c r="ACT552" s="46"/>
      <c r="ACU552" s="46"/>
      <c r="ACV552" s="46"/>
      <c r="ACW552" s="46"/>
      <c r="ACX552" s="46"/>
      <c r="ACY552" s="46"/>
      <c r="ACZ552" s="46"/>
      <c r="ADA552" s="46"/>
      <c r="ADB552" s="46"/>
      <c r="ADC552" s="46"/>
      <c r="ADD552" s="46"/>
      <c r="ADE552" s="46"/>
      <c r="ADF552" s="46"/>
      <c r="ADG552" s="46"/>
      <c r="ADH552" s="46"/>
      <c r="ADI552" s="46"/>
      <c r="ADJ552" s="46"/>
      <c r="ADK552" s="46"/>
      <c r="ADL552" s="46"/>
      <c r="ADM552" s="46"/>
      <c r="ADN552" s="46"/>
      <c r="ADO552" s="46"/>
      <c r="ADP552" s="46"/>
    </row>
    <row r="553" spans="3:796" x14ac:dyDescent="0.4">
      <c r="C553" s="62"/>
      <c r="D553" s="42">
        <f>(1/$D$5)*学習!T55</f>
        <v>0.98039215686274506</v>
      </c>
      <c r="I553" s="63">
        <v>542</v>
      </c>
      <c r="J553" s="44">
        <v>-3.7665998935369011E-2</v>
      </c>
      <c r="K553" s="44">
        <v>-4.4771489806120619E-2</v>
      </c>
      <c r="L553" s="44">
        <v>-0.21538924957218142</v>
      </c>
      <c r="M553" s="44">
        <v>9.575758827970178E-2</v>
      </c>
      <c r="N553" s="44">
        <v>3.8816521726098202E-2</v>
      </c>
      <c r="O553" s="44">
        <v>7.2062438180711175E-2</v>
      </c>
      <c r="P553" s="44">
        <v>-1.1338383276223019E-2</v>
      </c>
      <c r="Q553" s="44">
        <v>6.203069753236122E-2</v>
      </c>
      <c r="R553" s="44">
        <v>-2.2094235849342603E-2</v>
      </c>
      <c r="S553" s="44">
        <v>3.3602722747583462E-2</v>
      </c>
      <c r="T553" s="44">
        <v>0.15265058311094812</v>
      </c>
      <c r="U553" s="44">
        <v>0.34022437181971521</v>
      </c>
      <c r="V553" s="44">
        <v>0.22205650644375141</v>
      </c>
      <c r="W553" s="44">
        <v>0.1778841131482865</v>
      </c>
      <c r="X553" s="44">
        <v>0.18407706956145836</v>
      </c>
      <c r="Y553" s="44">
        <v>-0.18950501576884904</v>
      </c>
      <c r="Z553" s="44">
        <v>-0.12199876297006285</v>
      </c>
      <c r="AA553" s="44">
        <v>-0.23207133279980915</v>
      </c>
      <c r="AB553" s="44">
        <v>-0.12541379326664584</v>
      </c>
      <c r="AC553" s="44">
        <v>-5.0879435352184185E-2</v>
      </c>
      <c r="AD553" s="44">
        <v>0.18423670010418491</v>
      </c>
      <c r="AE553" s="44">
        <v>-0.23480092420120632</v>
      </c>
      <c r="AF553" s="44">
        <v>-0.16343642425324906</v>
      </c>
      <c r="AG553" s="44">
        <v>-0.23258743952662417</v>
      </c>
      <c r="AH553" s="44">
        <v>-3.187842479494421E-2</v>
      </c>
      <c r="AI553" s="44">
        <v>-3.9350743064585643E-2</v>
      </c>
      <c r="AJ553" s="44">
        <v>8.5009665640527005E-2</v>
      </c>
      <c r="AK553" s="44">
        <v>-0.13984163622966705</v>
      </c>
      <c r="AL553" s="44">
        <v>0.1554512013496723</v>
      </c>
      <c r="AM553" s="44">
        <v>1.0092227525183541E-2</v>
      </c>
      <c r="AN553" s="44">
        <v>-1.8540927891337315E-2</v>
      </c>
      <c r="AO553" s="44">
        <v>-0.10331600622581091</v>
      </c>
      <c r="AP553" s="44">
        <v>2.7916318929233016E-2</v>
      </c>
      <c r="AQ553" s="44">
        <v>0.22473977594286482</v>
      </c>
      <c r="AR553" s="44">
        <v>-6.063024496636972E-2</v>
      </c>
      <c r="AS553" s="44">
        <v>-0.2751972285836714</v>
      </c>
      <c r="AT553" s="44">
        <v>-3.0606191184614131E-2</v>
      </c>
      <c r="AU553" s="44">
        <v>-0.21702842068766878</v>
      </c>
      <c r="AV553" s="44">
        <v>5.2942217167079392E-2</v>
      </c>
      <c r="AW553" s="44">
        <v>-0.2180431768786576</v>
      </c>
      <c r="AX553" s="44">
        <v>-0.22704856259792777</v>
      </c>
      <c r="AY553" s="44">
        <v>-0.11285489845690598</v>
      </c>
      <c r="AZ553" s="44">
        <v>-2.6936968520648231E-2</v>
      </c>
      <c r="BA553" s="44">
        <v>3.6945851144020853E-2</v>
      </c>
      <c r="BB553" s="44">
        <v>-2.1701754086117495E-2</v>
      </c>
      <c r="BC553" s="44">
        <v>3.3618387792846989E-2</v>
      </c>
      <c r="BD553" s="44">
        <v>-0.19250944448824026</v>
      </c>
      <c r="BE553" s="44">
        <v>-0.20979227255930613</v>
      </c>
      <c r="BF553" s="44">
        <v>0.12234411142075208</v>
      </c>
      <c r="BG553" s="44">
        <v>0.10270033118437198</v>
      </c>
      <c r="BH553" s="44">
        <v>5.775213042100167E-2</v>
      </c>
      <c r="BI553" s="44">
        <v>4.6149127017275769E-2</v>
      </c>
      <c r="BJ553" s="44">
        <v>0.12053347961062801</v>
      </c>
      <c r="BK553" s="44">
        <v>0.11965327986536255</v>
      </c>
      <c r="BL553" s="44">
        <v>-5.1446794401875461E-2</v>
      </c>
      <c r="BM553" s="44">
        <v>-0.14749392983909509</v>
      </c>
      <c r="BN553" s="44">
        <v>-5.2317586347880987E-2</v>
      </c>
      <c r="BO553" s="44">
        <v>-1.8507313990341452E-2</v>
      </c>
      <c r="BP553" s="44">
        <v>0.18502311636981392</v>
      </c>
      <c r="BQ553" s="44">
        <v>-5.6373036334525133E-3</v>
      </c>
      <c r="BR553" s="44">
        <v>0.32469222705062745</v>
      </c>
      <c r="BS553" s="44">
        <v>-0.24786085004238542</v>
      </c>
      <c r="BT553" s="44">
        <v>-4.2010450576425933E-2</v>
      </c>
      <c r="BU553" s="44">
        <v>0.11000709662338373</v>
      </c>
      <c r="BV553" s="44">
        <v>7.7787502631384712E-3</v>
      </c>
      <c r="BW553" s="44">
        <v>-0.15891138702803487</v>
      </c>
      <c r="BX553" s="44">
        <v>-6.0072940244202955E-2</v>
      </c>
      <c r="BY553" s="44">
        <v>-4.2167092550013238E-3</v>
      </c>
      <c r="BZ553" s="44">
        <v>-4.301618781545935E-2</v>
      </c>
      <c r="CA553" s="44">
        <v>-0.10096832924502518</v>
      </c>
      <c r="CB553" s="44">
        <v>-2.7431282175280895E-2</v>
      </c>
      <c r="CC553" s="44">
        <v>2.989350939770645E-2</v>
      </c>
      <c r="CD553" s="44">
        <v>6.1793117019195806E-2</v>
      </c>
      <c r="CE553" s="44">
        <v>2.7898332179792658E-2</v>
      </c>
      <c r="CF553" s="44">
        <v>0.1368904785626496</v>
      </c>
      <c r="CG553" s="44">
        <v>4.6814484013061708E-2</v>
      </c>
      <c r="CH553" s="44">
        <v>-6.8193008206757805E-2</v>
      </c>
      <c r="CI553" s="44">
        <v>-4.8701764435833354E-3</v>
      </c>
      <c r="CJ553" s="44">
        <v>-0.20528384127465435</v>
      </c>
      <c r="CK553" s="44">
        <v>0.10562866568926295</v>
      </c>
      <c r="CL553" s="44">
        <v>7.2839089175569166E-2</v>
      </c>
      <c r="CM553" s="44">
        <v>0.1330214875895713</v>
      </c>
      <c r="CN553" s="44">
        <v>-0.21175668263645145</v>
      </c>
      <c r="CO553" s="44">
        <v>-0.13748826241973305</v>
      </c>
      <c r="CP553" s="44">
        <v>4.1027650850496609E-2</v>
      </c>
      <c r="CQ553" s="44">
        <v>-4.0861317288917488E-2</v>
      </c>
      <c r="CR553" s="44">
        <v>-0.18884310845970093</v>
      </c>
      <c r="CS553" s="44">
        <v>2.1582967084070228E-2</v>
      </c>
      <c r="CT553" s="44">
        <v>-0.11300500846024819</v>
      </c>
      <c r="CU553" s="44">
        <v>-2.0156325366442865E-2</v>
      </c>
      <c r="CV553" s="44">
        <v>-7.0714755542078164E-2</v>
      </c>
      <c r="CW553" s="44">
        <v>-7.7795854860475758E-2</v>
      </c>
      <c r="CX553" s="44">
        <v>5.229137083159148E-3</v>
      </c>
      <c r="CY553" s="44">
        <v>3.774601401457682E-2</v>
      </c>
      <c r="CZ553" s="44">
        <v>2.8708131256601686E-4</v>
      </c>
      <c r="DA553" s="44">
        <v>4.6484828957927993E-2</v>
      </c>
      <c r="DB553" s="44">
        <v>6.2593315166006459E-3</v>
      </c>
      <c r="DC553" s="44">
        <v>0.1352560162794525</v>
      </c>
      <c r="DD553" s="44">
        <v>9.1892330660087576E-2</v>
      </c>
      <c r="DE553" s="44">
        <v>-0.19989941744053311</v>
      </c>
      <c r="DF553" s="46"/>
      <c r="DG553" s="46"/>
      <c r="DH553" s="46"/>
      <c r="DI553" s="46"/>
      <c r="DJ553" s="46"/>
      <c r="DK553" s="46"/>
      <c r="DL553" s="46"/>
      <c r="DM553" s="46"/>
      <c r="DN553" s="46"/>
      <c r="DO553" s="46"/>
      <c r="DP553" s="46"/>
      <c r="DQ553" s="46"/>
      <c r="DR553" s="46"/>
      <c r="DS553" s="46"/>
      <c r="DT553" s="46"/>
      <c r="DU553" s="46"/>
      <c r="DV553" s="46"/>
      <c r="DW553" s="46"/>
      <c r="DX553" s="46"/>
      <c r="DY553" s="46"/>
      <c r="DZ553" s="46"/>
      <c r="EA553" s="46"/>
      <c r="EB553" s="46"/>
      <c r="EC553" s="46"/>
      <c r="ED553" s="46"/>
      <c r="EE553" s="46"/>
      <c r="EF553" s="46"/>
      <c r="EG553" s="46"/>
      <c r="EH553" s="46"/>
      <c r="EI553" s="46"/>
      <c r="EJ553" s="46"/>
      <c r="EK553" s="46"/>
      <c r="EL553" s="46"/>
      <c r="EM553" s="46"/>
      <c r="EN553" s="46"/>
      <c r="EO553" s="46"/>
      <c r="EP553" s="46"/>
      <c r="EQ553" s="46"/>
      <c r="ER553" s="46"/>
      <c r="ES553" s="46"/>
      <c r="ET553" s="46"/>
      <c r="EU553" s="46"/>
      <c r="EV553" s="46"/>
      <c r="EW553" s="46"/>
      <c r="EX553" s="46"/>
      <c r="EY553" s="46"/>
      <c r="EZ553" s="46"/>
      <c r="FA553" s="46"/>
      <c r="FB553" s="46"/>
      <c r="FC553" s="46"/>
      <c r="FD553" s="46"/>
      <c r="FE553" s="46"/>
      <c r="FF553" s="46"/>
      <c r="FG553" s="46"/>
      <c r="FH553" s="46"/>
      <c r="FI553" s="46"/>
      <c r="FJ553" s="46"/>
      <c r="FK553" s="46"/>
      <c r="FL553" s="46"/>
      <c r="FM553" s="46"/>
      <c r="FN553" s="46"/>
      <c r="FO553" s="46"/>
      <c r="FP553" s="46"/>
      <c r="FQ553" s="46"/>
      <c r="FR553" s="46"/>
      <c r="FS553" s="46"/>
      <c r="FT553" s="46"/>
      <c r="FU553" s="46"/>
      <c r="FV553" s="46"/>
      <c r="FW553" s="46"/>
      <c r="FX553" s="46"/>
      <c r="FY553" s="46"/>
      <c r="FZ553" s="46"/>
      <c r="GA553" s="46"/>
      <c r="GB553" s="46"/>
      <c r="GC553" s="46"/>
      <c r="GD553" s="46"/>
      <c r="GE553" s="46"/>
      <c r="GF553" s="46"/>
      <c r="GG553" s="46"/>
      <c r="GH553" s="46"/>
      <c r="GI553" s="46"/>
      <c r="GJ553" s="46"/>
      <c r="GK553" s="46"/>
      <c r="GL553" s="46"/>
      <c r="GM553" s="46"/>
      <c r="GN553" s="46"/>
      <c r="GO553" s="46"/>
      <c r="GP553" s="46"/>
      <c r="GQ553" s="46"/>
      <c r="GR553" s="46"/>
      <c r="GS553" s="46"/>
      <c r="GT553" s="46"/>
      <c r="GU553" s="46"/>
      <c r="GV553" s="46"/>
      <c r="GW553" s="46"/>
      <c r="GX553" s="46"/>
      <c r="GY553" s="46"/>
      <c r="GZ553" s="46"/>
      <c r="HA553" s="46"/>
      <c r="HB553" s="46"/>
      <c r="HC553" s="46"/>
      <c r="HD553" s="46"/>
      <c r="HE553" s="46"/>
      <c r="HF553" s="46"/>
      <c r="HG553" s="46"/>
      <c r="HH553" s="46"/>
      <c r="HI553" s="46"/>
      <c r="HJ553" s="46"/>
      <c r="HK553" s="46"/>
      <c r="HL553" s="46"/>
      <c r="HM553" s="46"/>
      <c r="HN553" s="46"/>
      <c r="HO553" s="46"/>
      <c r="HP553" s="46"/>
      <c r="HQ553" s="46"/>
      <c r="HR553" s="46"/>
      <c r="HS553" s="46"/>
      <c r="HT553" s="46"/>
      <c r="HU553" s="46"/>
      <c r="HV553" s="46"/>
      <c r="HW553" s="46"/>
      <c r="HX553" s="46"/>
      <c r="HY553" s="46"/>
      <c r="HZ553" s="46"/>
      <c r="IA553" s="46"/>
      <c r="IB553" s="46"/>
      <c r="IC553" s="46"/>
      <c r="ID553" s="46"/>
      <c r="IE553" s="46"/>
      <c r="IF553" s="46"/>
      <c r="IG553" s="46"/>
      <c r="IH553" s="46"/>
      <c r="II553" s="46"/>
      <c r="IJ553" s="46"/>
      <c r="IK553" s="46"/>
      <c r="IL553" s="46"/>
      <c r="IM553" s="46"/>
      <c r="IN553" s="46"/>
      <c r="IO553" s="46"/>
      <c r="IP553" s="46"/>
      <c r="IQ553" s="46"/>
      <c r="IR553" s="46"/>
      <c r="IS553" s="46"/>
      <c r="IT553" s="46"/>
      <c r="IU553" s="46"/>
      <c r="IV553" s="46"/>
      <c r="IW553" s="46"/>
      <c r="IX553" s="46"/>
      <c r="IY553" s="46"/>
      <c r="IZ553" s="46"/>
      <c r="JA553" s="46"/>
      <c r="JB553" s="46"/>
      <c r="JC553" s="46"/>
      <c r="JD553" s="46"/>
      <c r="JE553" s="46"/>
      <c r="JF553" s="46"/>
      <c r="JG553" s="46"/>
      <c r="JH553" s="46"/>
      <c r="JI553" s="46"/>
      <c r="JJ553" s="46"/>
      <c r="JK553" s="46"/>
      <c r="JL553" s="46"/>
      <c r="JM553" s="46"/>
      <c r="JN553" s="46"/>
      <c r="JO553" s="46"/>
      <c r="JP553" s="46"/>
      <c r="JQ553" s="46"/>
      <c r="JR553" s="46"/>
      <c r="JS553" s="46"/>
      <c r="JT553" s="46"/>
      <c r="JU553" s="46"/>
      <c r="JV553" s="46"/>
      <c r="JW553" s="46"/>
      <c r="JX553" s="46"/>
      <c r="JY553" s="46"/>
      <c r="JZ553" s="46"/>
      <c r="KA553" s="46"/>
      <c r="KB553" s="46"/>
      <c r="KC553" s="46"/>
      <c r="KD553" s="46"/>
      <c r="KE553" s="46"/>
      <c r="KF553" s="46"/>
      <c r="KG553" s="46"/>
      <c r="KH553" s="46"/>
      <c r="KI553" s="46"/>
      <c r="KJ553" s="46"/>
      <c r="KK553" s="46"/>
      <c r="KL553" s="46"/>
      <c r="KM553" s="46"/>
      <c r="KN553" s="46"/>
      <c r="KO553" s="46"/>
      <c r="KP553" s="46"/>
      <c r="KQ553" s="46"/>
      <c r="KR553" s="46"/>
      <c r="KS553" s="46"/>
      <c r="KT553" s="46"/>
      <c r="KU553" s="46"/>
      <c r="KV553" s="46"/>
      <c r="KW553" s="46"/>
      <c r="KX553" s="46"/>
      <c r="KY553" s="46"/>
      <c r="KZ553" s="46"/>
      <c r="LA553" s="46"/>
      <c r="LB553" s="46"/>
      <c r="LC553" s="46"/>
      <c r="LD553" s="46"/>
      <c r="LE553" s="46"/>
      <c r="LF553" s="46"/>
      <c r="LG553" s="46"/>
      <c r="LH553" s="46"/>
      <c r="LI553" s="46"/>
      <c r="LJ553" s="46"/>
      <c r="LK553" s="46"/>
      <c r="LL553" s="46"/>
      <c r="LM553" s="46"/>
      <c r="LN553" s="46"/>
      <c r="LO553" s="46"/>
      <c r="LP553" s="46"/>
      <c r="LQ553" s="46"/>
      <c r="LR553" s="46"/>
      <c r="LS553" s="46"/>
      <c r="LT553" s="46"/>
      <c r="LU553" s="46"/>
      <c r="LV553" s="46"/>
      <c r="LW553" s="46"/>
      <c r="LX553" s="46"/>
      <c r="LY553" s="46"/>
      <c r="LZ553" s="46"/>
      <c r="MA553" s="46"/>
      <c r="MB553" s="46"/>
      <c r="MC553" s="46"/>
      <c r="MD553" s="46"/>
      <c r="ME553" s="46"/>
      <c r="MF553" s="46"/>
      <c r="MG553" s="46"/>
      <c r="MH553" s="46"/>
      <c r="MI553" s="46"/>
      <c r="MJ553" s="46"/>
      <c r="MK553" s="46"/>
      <c r="ML553" s="46"/>
      <c r="MM553" s="46"/>
      <c r="MN553" s="46"/>
      <c r="MO553" s="46"/>
      <c r="MP553" s="46"/>
      <c r="MQ553" s="46"/>
      <c r="MR553" s="46"/>
      <c r="MS553" s="46"/>
      <c r="MT553" s="46"/>
      <c r="MU553" s="46"/>
      <c r="MV553" s="46"/>
      <c r="MW553" s="46"/>
      <c r="MX553" s="46"/>
      <c r="MY553" s="46"/>
      <c r="MZ553" s="46"/>
      <c r="NA553" s="46"/>
      <c r="NB553" s="46"/>
      <c r="NC553" s="46"/>
      <c r="ND553" s="46"/>
      <c r="NE553" s="46"/>
      <c r="NF553" s="46"/>
      <c r="NG553" s="46"/>
      <c r="NH553" s="46"/>
      <c r="NI553" s="46"/>
      <c r="NJ553" s="46"/>
      <c r="NK553" s="46"/>
      <c r="NL553" s="46"/>
      <c r="NM553" s="46"/>
      <c r="NN553" s="46"/>
      <c r="NO553" s="46"/>
      <c r="NP553" s="46"/>
      <c r="NQ553" s="46"/>
      <c r="NR553" s="46"/>
      <c r="NS553" s="46"/>
      <c r="NT553" s="46"/>
      <c r="NU553" s="46"/>
      <c r="NV553" s="46"/>
      <c r="NW553" s="46"/>
      <c r="NX553" s="46"/>
      <c r="NY553" s="46"/>
      <c r="NZ553" s="46"/>
      <c r="OA553" s="46"/>
      <c r="OB553" s="46"/>
      <c r="OC553" s="46"/>
      <c r="OD553" s="46"/>
      <c r="OE553" s="46"/>
      <c r="OF553" s="46"/>
      <c r="OG553" s="46"/>
      <c r="OH553" s="46"/>
      <c r="OI553" s="46"/>
      <c r="OJ553" s="46"/>
      <c r="OK553" s="46"/>
      <c r="OL553" s="46"/>
      <c r="OM553" s="46"/>
      <c r="ON553" s="46"/>
      <c r="OO553" s="46"/>
      <c r="OP553" s="46"/>
      <c r="OQ553" s="46"/>
      <c r="OR553" s="46"/>
      <c r="OS553" s="46"/>
      <c r="OT553" s="46"/>
      <c r="OU553" s="46"/>
      <c r="OV553" s="46"/>
      <c r="OW553" s="46"/>
      <c r="OX553" s="46"/>
      <c r="OY553" s="46"/>
      <c r="OZ553" s="46"/>
      <c r="PA553" s="46"/>
      <c r="PB553" s="46"/>
      <c r="PC553" s="46"/>
      <c r="PD553" s="46"/>
      <c r="PE553" s="46"/>
      <c r="PF553" s="46"/>
      <c r="PG553" s="46"/>
      <c r="PH553" s="46"/>
      <c r="PI553" s="46"/>
      <c r="PJ553" s="46"/>
      <c r="PK553" s="46"/>
      <c r="PL553" s="46"/>
      <c r="PM553" s="46"/>
      <c r="PN553" s="46"/>
      <c r="PO553" s="46"/>
      <c r="PP553" s="46"/>
      <c r="PQ553" s="46"/>
      <c r="PR553" s="46"/>
      <c r="PS553" s="46"/>
      <c r="PT553" s="46"/>
      <c r="PU553" s="46"/>
      <c r="PV553" s="46"/>
      <c r="PW553" s="46"/>
      <c r="PX553" s="46"/>
      <c r="PY553" s="46"/>
      <c r="PZ553" s="46"/>
      <c r="QA553" s="46"/>
      <c r="QB553" s="46"/>
      <c r="QC553" s="46"/>
      <c r="QD553" s="46"/>
      <c r="QE553" s="46"/>
      <c r="QF553" s="46"/>
      <c r="QG553" s="46"/>
      <c r="QH553" s="46"/>
      <c r="QI553" s="46"/>
      <c r="QJ553" s="46"/>
      <c r="QK553" s="46"/>
      <c r="QL553" s="46"/>
      <c r="QM553" s="46"/>
      <c r="QN553" s="46"/>
      <c r="QO553" s="46"/>
      <c r="QP553" s="46"/>
      <c r="QQ553" s="46"/>
      <c r="QR553" s="46"/>
      <c r="QS553" s="46"/>
      <c r="QT553" s="46"/>
      <c r="QU553" s="46"/>
      <c r="QV553" s="46"/>
      <c r="QW553" s="46"/>
      <c r="QX553" s="46"/>
      <c r="QY553" s="46"/>
      <c r="QZ553" s="46"/>
      <c r="RA553" s="46"/>
      <c r="RB553" s="46"/>
      <c r="RC553" s="46"/>
      <c r="RD553" s="46"/>
      <c r="RE553" s="46"/>
      <c r="RF553" s="46"/>
      <c r="RG553" s="46"/>
      <c r="RH553" s="46"/>
      <c r="RI553" s="46"/>
      <c r="RJ553" s="46"/>
      <c r="RK553" s="46"/>
      <c r="RL553" s="46"/>
      <c r="RM553" s="46"/>
      <c r="RN553" s="46"/>
      <c r="RO553" s="46"/>
      <c r="RP553" s="46"/>
      <c r="RQ553" s="46"/>
      <c r="RR553" s="46"/>
      <c r="RS553" s="46"/>
      <c r="RT553" s="46"/>
      <c r="RU553" s="46"/>
      <c r="RV553" s="46"/>
      <c r="RW553" s="46"/>
      <c r="RX553" s="46"/>
      <c r="RY553" s="46"/>
      <c r="RZ553" s="46"/>
      <c r="SA553" s="46"/>
      <c r="SB553" s="46"/>
      <c r="SC553" s="46"/>
      <c r="SD553" s="46"/>
      <c r="SE553" s="46"/>
      <c r="SF553" s="46"/>
      <c r="SG553" s="46"/>
      <c r="SH553" s="46"/>
      <c r="SI553" s="46"/>
      <c r="SJ553" s="46"/>
      <c r="SK553" s="46"/>
      <c r="SL553" s="46"/>
      <c r="SM553" s="46"/>
      <c r="SN553" s="46"/>
      <c r="SO553" s="46"/>
      <c r="SP553" s="46"/>
      <c r="SQ553" s="46"/>
      <c r="SR553" s="46"/>
      <c r="SS553" s="46"/>
      <c r="ST553" s="46"/>
      <c r="SU553" s="46"/>
      <c r="SV553" s="46"/>
      <c r="SW553" s="46"/>
      <c r="SX553" s="46"/>
      <c r="SY553" s="46"/>
      <c r="SZ553" s="46"/>
      <c r="TA553" s="46"/>
      <c r="TB553" s="46"/>
      <c r="TC553" s="46"/>
      <c r="TD553" s="46"/>
      <c r="TE553" s="46"/>
      <c r="TF553" s="46"/>
      <c r="TG553" s="46"/>
      <c r="TH553" s="46"/>
      <c r="TI553" s="46"/>
      <c r="TJ553" s="46"/>
      <c r="TK553" s="46"/>
      <c r="TL553" s="46"/>
      <c r="TM553" s="46"/>
      <c r="TN553" s="46"/>
      <c r="TO553" s="46"/>
      <c r="TP553" s="46"/>
      <c r="TQ553" s="46"/>
      <c r="TR553" s="46"/>
      <c r="TS553" s="46"/>
      <c r="TT553" s="46"/>
      <c r="TU553" s="46"/>
      <c r="TV553" s="46"/>
      <c r="TW553" s="46"/>
      <c r="TX553" s="46"/>
      <c r="TY553" s="46"/>
      <c r="TZ553" s="46"/>
      <c r="UA553" s="46"/>
      <c r="UB553" s="46"/>
      <c r="UC553" s="46"/>
      <c r="UD553" s="46"/>
      <c r="UE553" s="46"/>
      <c r="UF553" s="46"/>
      <c r="UG553" s="46"/>
      <c r="UH553" s="46"/>
      <c r="UI553" s="46"/>
      <c r="UJ553" s="46"/>
      <c r="UK553" s="46"/>
      <c r="UL553" s="46"/>
      <c r="UM553" s="46"/>
      <c r="UN553" s="46"/>
      <c r="UO553" s="46"/>
      <c r="UP553" s="46"/>
      <c r="UQ553" s="46"/>
      <c r="UR553" s="46"/>
      <c r="US553" s="46"/>
      <c r="UT553" s="46"/>
      <c r="UU553" s="46"/>
      <c r="UV553" s="46"/>
      <c r="UW553" s="46"/>
      <c r="UX553" s="46"/>
      <c r="UY553" s="46"/>
      <c r="UZ553" s="46"/>
      <c r="VA553" s="46"/>
      <c r="VB553" s="46"/>
      <c r="VC553" s="46"/>
      <c r="VD553" s="46"/>
      <c r="VE553" s="46"/>
      <c r="VF553" s="46"/>
      <c r="VG553" s="46"/>
      <c r="VH553" s="46"/>
      <c r="VI553" s="46"/>
      <c r="VJ553" s="46"/>
      <c r="VK553" s="46"/>
      <c r="VL553" s="46"/>
      <c r="VM553" s="46"/>
      <c r="VN553" s="46"/>
      <c r="VO553" s="46"/>
      <c r="VP553" s="46"/>
      <c r="VQ553" s="46"/>
      <c r="VR553" s="46"/>
      <c r="VS553" s="46"/>
      <c r="VT553" s="46"/>
      <c r="VU553" s="46"/>
      <c r="VV553" s="46"/>
      <c r="VW553" s="46"/>
      <c r="VX553" s="46"/>
      <c r="VY553" s="46"/>
      <c r="VZ553" s="46"/>
      <c r="WA553" s="46"/>
      <c r="WB553" s="46"/>
      <c r="WC553" s="46"/>
      <c r="WD553" s="46"/>
      <c r="WE553" s="46"/>
      <c r="WF553" s="46"/>
      <c r="WG553" s="46"/>
      <c r="WH553" s="46"/>
      <c r="WI553" s="46"/>
      <c r="WJ553" s="46"/>
      <c r="WK553" s="46"/>
      <c r="WL553" s="46"/>
      <c r="WM553" s="46"/>
      <c r="WN553" s="46"/>
      <c r="WO553" s="46"/>
      <c r="WP553" s="46"/>
      <c r="WQ553" s="46"/>
      <c r="WR553" s="46"/>
      <c r="WS553" s="46"/>
      <c r="WT553" s="46"/>
      <c r="WU553" s="46"/>
      <c r="WV553" s="46"/>
      <c r="WW553" s="46"/>
      <c r="WX553" s="46"/>
      <c r="WY553" s="46"/>
      <c r="WZ553" s="46"/>
      <c r="XA553" s="46"/>
      <c r="XB553" s="46"/>
      <c r="XC553" s="46"/>
      <c r="XD553" s="46"/>
      <c r="XE553" s="46"/>
      <c r="XF553" s="46"/>
      <c r="XG553" s="46"/>
      <c r="XH553" s="46"/>
      <c r="XI553" s="46"/>
      <c r="XJ553" s="46"/>
      <c r="XK553" s="46"/>
      <c r="XL553" s="46"/>
      <c r="XM553" s="46"/>
      <c r="XN553" s="46"/>
      <c r="XO553" s="46"/>
      <c r="XP553" s="46"/>
      <c r="XQ553" s="46"/>
      <c r="XR553" s="46"/>
      <c r="XS553" s="46"/>
      <c r="XT553" s="46"/>
      <c r="XU553" s="46"/>
      <c r="XV553" s="46"/>
      <c r="XW553" s="46"/>
      <c r="XX553" s="46"/>
      <c r="XY553" s="46"/>
      <c r="XZ553" s="46"/>
      <c r="YA553" s="46"/>
      <c r="YB553" s="46"/>
      <c r="YC553" s="46"/>
      <c r="YD553" s="46"/>
      <c r="YE553" s="46"/>
      <c r="YF553" s="46"/>
      <c r="YG553" s="46"/>
      <c r="YH553" s="46"/>
      <c r="YI553" s="46"/>
      <c r="YJ553" s="46"/>
      <c r="YK553" s="46"/>
      <c r="YL553" s="46"/>
      <c r="YM553" s="46"/>
      <c r="YN553" s="46"/>
      <c r="YO553" s="46"/>
      <c r="YP553" s="46"/>
      <c r="YQ553" s="46"/>
      <c r="YR553" s="46"/>
      <c r="YS553" s="46"/>
      <c r="YT553" s="46"/>
      <c r="YU553" s="46"/>
      <c r="YV553" s="46"/>
      <c r="YW553" s="46"/>
      <c r="YX553" s="46"/>
      <c r="YY553" s="46"/>
      <c r="YZ553" s="46"/>
      <c r="ZA553" s="46"/>
      <c r="ZB553" s="46"/>
      <c r="ZC553" s="46"/>
      <c r="ZD553" s="46"/>
      <c r="ZE553" s="46"/>
      <c r="ZF553" s="46"/>
      <c r="ZG553" s="46"/>
      <c r="ZH553" s="46"/>
      <c r="ZI553" s="46"/>
      <c r="ZJ553" s="46"/>
      <c r="ZK553" s="46"/>
      <c r="ZL553" s="46"/>
      <c r="ZM553" s="46"/>
      <c r="ZN553" s="46"/>
      <c r="ZO553" s="46"/>
      <c r="ZP553" s="46"/>
      <c r="ZQ553" s="46"/>
      <c r="ZR553" s="46"/>
      <c r="ZS553" s="46"/>
      <c r="ZT553" s="46"/>
      <c r="ZU553" s="46"/>
      <c r="ZV553" s="46"/>
      <c r="ZW553" s="46"/>
      <c r="ZX553" s="46"/>
      <c r="ZY553" s="46"/>
      <c r="ZZ553" s="46"/>
      <c r="AAA553" s="46"/>
      <c r="AAB553" s="46"/>
      <c r="AAC553" s="46"/>
      <c r="AAD553" s="46"/>
      <c r="AAE553" s="46"/>
      <c r="AAF553" s="46"/>
      <c r="AAG553" s="46"/>
      <c r="AAH553" s="46"/>
      <c r="AAI553" s="46"/>
      <c r="AAJ553" s="46"/>
      <c r="AAK553" s="46"/>
      <c r="AAL553" s="46"/>
      <c r="AAM553" s="46"/>
      <c r="AAN553" s="46"/>
      <c r="AAO553" s="46"/>
      <c r="AAP553" s="46"/>
      <c r="AAQ553" s="46"/>
      <c r="AAR553" s="46"/>
      <c r="AAS553" s="46"/>
      <c r="AAT553" s="46"/>
      <c r="AAU553" s="46"/>
      <c r="AAV553" s="46"/>
      <c r="AAW553" s="46"/>
      <c r="AAX553" s="46"/>
      <c r="AAY553" s="46"/>
      <c r="AAZ553" s="46"/>
      <c r="ABA553" s="46"/>
      <c r="ABB553" s="46"/>
      <c r="ABC553" s="46"/>
      <c r="ABD553" s="46"/>
      <c r="ABE553" s="46"/>
      <c r="ABF553" s="46"/>
      <c r="ABG553" s="46"/>
      <c r="ABH553" s="46"/>
      <c r="ABI553" s="46"/>
      <c r="ABJ553" s="46"/>
      <c r="ABK553" s="46"/>
      <c r="ABL553" s="46"/>
      <c r="ABM553" s="46"/>
      <c r="ABN553" s="46"/>
      <c r="ABO553" s="46"/>
      <c r="ABP553" s="46"/>
      <c r="ABQ553" s="46"/>
      <c r="ABR553" s="46"/>
      <c r="ABS553" s="46"/>
      <c r="ABT553" s="46"/>
      <c r="ABU553" s="46"/>
      <c r="ABV553" s="46"/>
      <c r="ABW553" s="46"/>
      <c r="ABX553" s="46"/>
      <c r="ABY553" s="46"/>
      <c r="ABZ553" s="46"/>
      <c r="ACA553" s="46"/>
      <c r="ACB553" s="46"/>
      <c r="ACC553" s="46"/>
      <c r="ACD553" s="46"/>
      <c r="ACE553" s="46"/>
      <c r="ACF553" s="46"/>
      <c r="ACG553" s="46"/>
      <c r="ACH553" s="46"/>
      <c r="ACI553" s="46"/>
      <c r="ACJ553" s="46"/>
      <c r="ACK553" s="46"/>
      <c r="ACL553" s="46"/>
      <c r="ACM553" s="46"/>
      <c r="ACN553" s="46"/>
      <c r="ACO553" s="46"/>
      <c r="ACP553" s="46"/>
      <c r="ACQ553" s="46"/>
      <c r="ACR553" s="46"/>
      <c r="ACS553" s="46"/>
      <c r="ACT553" s="46"/>
      <c r="ACU553" s="46"/>
      <c r="ACV553" s="46"/>
      <c r="ACW553" s="46"/>
      <c r="ACX553" s="46"/>
      <c r="ACY553" s="46"/>
      <c r="ACZ553" s="46"/>
      <c r="ADA553" s="46"/>
      <c r="ADB553" s="46"/>
      <c r="ADC553" s="46"/>
      <c r="ADD553" s="46"/>
      <c r="ADE553" s="46"/>
      <c r="ADF553" s="46"/>
      <c r="ADG553" s="46"/>
      <c r="ADH553" s="46"/>
      <c r="ADI553" s="46"/>
      <c r="ADJ553" s="46"/>
      <c r="ADK553" s="46"/>
      <c r="ADL553" s="46"/>
      <c r="ADM553" s="46"/>
      <c r="ADN553" s="46"/>
      <c r="ADO553" s="46"/>
      <c r="ADP553" s="46"/>
    </row>
    <row r="554" spans="3:796" x14ac:dyDescent="0.4">
      <c r="C554" s="62"/>
      <c r="D554" s="42">
        <f>(1/$D$5)*学習!T56</f>
        <v>0.96862745098039216</v>
      </c>
      <c r="I554" s="63">
        <v>543</v>
      </c>
      <c r="J554" s="44">
        <v>0.25265652091838753</v>
      </c>
      <c r="K554" s="44">
        <v>-2.6888136908455661E-2</v>
      </c>
      <c r="L554" s="44">
        <v>-5.2746257311160581E-2</v>
      </c>
      <c r="M554" s="44">
        <v>2.7122554674277655E-2</v>
      </c>
      <c r="N554" s="44">
        <v>-9.3073985685877395E-2</v>
      </c>
      <c r="O554" s="44">
        <v>-6.286662347780142E-2</v>
      </c>
      <c r="P554" s="44">
        <v>0.12929207502402115</v>
      </c>
      <c r="Q554" s="44">
        <v>-5.3924633851639521E-3</v>
      </c>
      <c r="R554" s="44">
        <v>-1.2570739063624265E-2</v>
      </c>
      <c r="S554" s="44">
        <v>-0.23931197323650169</v>
      </c>
      <c r="T554" s="44">
        <v>0.13774617315462198</v>
      </c>
      <c r="U554" s="44">
        <v>4.6814419787191967E-2</v>
      </c>
      <c r="V554" s="44">
        <v>0.21728136335212256</v>
      </c>
      <c r="W554" s="44">
        <v>0.2406611215814396</v>
      </c>
      <c r="X554" s="44">
        <v>0.15856344882819839</v>
      </c>
      <c r="Y554" s="44">
        <v>-0.22100851512993289</v>
      </c>
      <c r="Z554" s="44">
        <v>7.1586090522850004E-2</v>
      </c>
      <c r="AA554" s="44">
        <v>-0.17906892190570178</v>
      </c>
      <c r="AB554" s="44">
        <v>3.7938168280248361E-2</v>
      </c>
      <c r="AC554" s="44">
        <v>-0.10328963019317294</v>
      </c>
      <c r="AD554" s="44">
        <v>-5.6532720483707104E-2</v>
      </c>
      <c r="AE554" s="44">
        <v>-3.2348784125245396E-2</v>
      </c>
      <c r="AF554" s="44">
        <v>-8.2121655087482481E-2</v>
      </c>
      <c r="AG554" s="44">
        <v>-0.17399231020125491</v>
      </c>
      <c r="AH554" s="44">
        <v>-1.0213364450946968E-2</v>
      </c>
      <c r="AI554" s="44">
        <v>3.8821416174822328E-2</v>
      </c>
      <c r="AJ554" s="44">
        <v>-1.0159245339029319E-3</v>
      </c>
      <c r="AK554" s="44">
        <v>-5.6431616901195317E-3</v>
      </c>
      <c r="AL554" s="44">
        <v>0.24830483314866419</v>
      </c>
      <c r="AM554" s="44">
        <v>0.16261191918861287</v>
      </c>
      <c r="AN554" s="44">
        <v>-0.18742343054497348</v>
      </c>
      <c r="AO554" s="44">
        <v>-0.35426536080107879</v>
      </c>
      <c r="AP554" s="44">
        <v>3.1643805851177972E-2</v>
      </c>
      <c r="AQ554" s="44">
        <v>7.7514151749972185E-2</v>
      </c>
      <c r="AR554" s="44">
        <v>0.27188968268510644</v>
      </c>
      <c r="AS554" s="44">
        <v>-0.13398556171850667</v>
      </c>
      <c r="AT554" s="44">
        <v>-5.4469846352581341E-2</v>
      </c>
      <c r="AU554" s="44">
        <v>-0.25161992409580985</v>
      </c>
      <c r="AV554" s="44">
        <v>-2.1638864674305938E-2</v>
      </c>
      <c r="AW554" s="44">
        <v>1.114538501358393E-2</v>
      </c>
      <c r="AX554" s="44">
        <v>-0.15683344559333709</v>
      </c>
      <c r="AY554" s="44">
        <v>-0.13676406377314407</v>
      </c>
      <c r="AZ554" s="44">
        <v>3.0623525039489612E-2</v>
      </c>
      <c r="BA554" s="44">
        <v>0.15065106895812258</v>
      </c>
      <c r="BB554" s="44">
        <v>6.1953588688149541E-2</v>
      </c>
      <c r="BC554" s="44">
        <v>-8.7347386091260248E-2</v>
      </c>
      <c r="BD554" s="44">
        <v>-0.23849309508733266</v>
      </c>
      <c r="BE554" s="44">
        <v>6.1193044485174888E-2</v>
      </c>
      <c r="BF554" s="44">
        <v>-3.4135763057814981E-2</v>
      </c>
      <c r="BG554" s="44">
        <v>0.13057862392799566</v>
      </c>
      <c r="BH554" s="44">
        <v>-9.4557323325295373E-2</v>
      </c>
      <c r="BI554" s="44">
        <v>-0.13365606519530113</v>
      </c>
      <c r="BJ554" s="44">
        <v>0.15493732423383788</v>
      </c>
      <c r="BK554" s="44">
        <v>9.8874208352436335E-2</v>
      </c>
      <c r="BL554" s="44">
        <v>3.3736973406618818E-2</v>
      </c>
      <c r="BM554" s="44">
        <v>-3.8005468320809539E-2</v>
      </c>
      <c r="BN554" s="44">
        <v>-0.16322918074730886</v>
      </c>
      <c r="BO554" s="44">
        <v>-8.5505337555696531E-2</v>
      </c>
      <c r="BP554" s="44">
        <v>-2.2262303058954755E-2</v>
      </c>
      <c r="BQ554" s="44">
        <v>-1.6438336676744863E-2</v>
      </c>
      <c r="BR554" s="44">
        <v>0.12661059111534692</v>
      </c>
      <c r="BS554" s="44">
        <v>6.3303397931726194E-2</v>
      </c>
      <c r="BT554" s="44">
        <v>1.1485459559054863E-2</v>
      </c>
      <c r="BU554" s="44">
        <v>8.5738312105636844E-2</v>
      </c>
      <c r="BV554" s="44">
        <v>-8.3002449847215123E-2</v>
      </c>
      <c r="BW554" s="44">
        <v>0.11702762446321305</v>
      </c>
      <c r="BX554" s="44">
        <v>-2.832566588934922E-3</v>
      </c>
      <c r="BY554" s="44">
        <v>-2.8337168593206546E-2</v>
      </c>
      <c r="BZ554" s="44">
        <v>-0.30492607773342478</v>
      </c>
      <c r="CA554" s="44">
        <v>-2.6689368135471341E-2</v>
      </c>
      <c r="CB554" s="44">
        <v>5.1496232988159946E-2</v>
      </c>
      <c r="CC554" s="44">
        <v>0.20487683030983814</v>
      </c>
      <c r="CD554" s="44">
        <v>-7.1628833912054102E-2</v>
      </c>
      <c r="CE554" s="44">
        <v>5.0817034936660203E-3</v>
      </c>
      <c r="CF554" s="44">
        <v>0.1890502434387332</v>
      </c>
      <c r="CG554" s="44">
        <v>2.8593571885210462E-2</v>
      </c>
      <c r="CH554" s="44">
        <v>0.19358491651681156</v>
      </c>
      <c r="CI554" s="44">
        <v>-5.9806956191362788E-2</v>
      </c>
      <c r="CJ554" s="44">
        <v>-6.3150177636018642E-2</v>
      </c>
      <c r="CK554" s="44">
        <v>-0.22954999292234213</v>
      </c>
      <c r="CL554" s="44">
        <v>7.2463302572004624E-4</v>
      </c>
      <c r="CM554" s="44">
        <v>8.326338872679348E-2</v>
      </c>
      <c r="CN554" s="44">
        <v>-5.9071227832226889E-2</v>
      </c>
      <c r="CO554" s="44">
        <v>5.5293667850583643E-2</v>
      </c>
      <c r="CP554" s="44">
        <v>0.15693507481870156</v>
      </c>
      <c r="CQ554" s="44">
        <v>-5.2828250508792016E-2</v>
      </c>
      <c r="CR554" s="44">
        <v>0.16151418597149547</v>
      </c>
      <c r="CS554" s="44">
        <v>-4.6894801385221389E-2</v>
      </c>
      <c r="CT554" s="44">
        <v>2.4125593216878582E-2</v>
      </c>
      <c r="CU554" s="44">
        <v>0.26726225726411962</v>
      </c>
      <c r="CV554" s="44">
        <v>-8.8387861066173412E-2</v>
      </c>
      <c r="CW554" s="44">
        <v>0.15929510743457775</v>
      </c>
      <c r="CX554" s="44">
        <v>1.3332662379109119E-2</v>
      </c>
      <c r="CY554" s="44">
        <v>-0.10085622049160571</v>
      </c>
      <c r="CZ554" s="44">
        <v>-0.13156884991916562</v>
      </c>
      <c r="DA554" s="44">
        <v>0.10736416834560461</v>
      </c>
      <c r="DB554" s="44">
        <v>0.14590199320754629</v>
      </c>
      <c r="DC554" s="44">
        <v>-0.19403230017111914</v>
      </c>
      <c r="DD554" s="44">
        <v>0.34789302682626927</v>
      </c>
      <c r="DE554" s="44">
        <v>3.7251068762779858E-2</v>
      </c>
      <c r="DF554" s="46"/>
      <c r="DG554" s="46"/>
      <c r="DH554" s="46"/>
      <c r="DI554" s="46"/>
      <c r="DJ554" s="46"/>
      <c r="DK554" s="46"/>
      <c r="DL554" s="46"/>
      <c r="DM554" s="46"/>
      <c r="DN554" s="46"/>
      <c r="DO554" s="46"/>
      <c r="DP554" s="46"/>
      <c r="DQ554" s="46"/>
      <c r="DR554" s="46"/>
      <c r="DS554" s="46"/>
      <c r="DT554" s="46"/>
      <c r="DU554" s="46"/>
      <c r="DV554" s="46"/>
      <c r="DW554" s="46"/>
      <c r="DX554" s="46"/>
      <c r="DY554" s="46"/>
      <c r="DZ554" s="46"/>
      <c r="EA554" s="46"/>
      <c r="EB554" s="46"/>
      <c r="EC554" s="46"/>
      <c r="ED554" s="46"/>
      <c r="EE554" s="46"/>
      <c r="EF554" s="46"/>
      <c r="EG554" s="46"/>
      <c r="EH554" s="46"/>
      <c r="EI554" s="46"/>
      <c r="EJ554" s="46"/>
      <c r="EK554" s="46"/>
      <c r="EL554" s="46"/>
      <c r="EM554" s="46"/>
      <c r="EN554" s="46"/>
      <c r="EO554" s="46"/>
      <c r="EP554" s="46"/>
      <c r="EQ554" s="46"/>
      <c r="ER554" s="46"/>
      <c r="ES554" s="46"/>
      <c r="ET554" s="46"/>
      <c r="EU554" s="46"/>
      <c r="EV554" s="46"/>
      <c r="EW554" s="46"/>
      <c r="EX554" s="46"/>
      <c r="EY554" s="46"/>
      <c r="EZ554" s="46"/>
      <c r="FA554" s="46"/>
      <c r="FB554" s="46"/>
      <c r="FC554" s="46"/>
      <c r="FD554" s="46"/>
      <c r="FE554" s="46"/>
      <c r="FF554" s="46"/>
      <c r="FG554" s="46"/>
      <c r="FH554" s="46"/>
      <c r="FI554" s="46"/>
      <c r="FJ554" s="46"/>
      <c r="FK554" s="46"/>
      <c r="FL554" s="46"/>
      <c r="FM554" s="46"/>
      <c r="FN554" s="46"/>
      <c r="FO554" s="46"/>
      <c r="FP554" s="46"/>
      <c r="FQ554" s="46"/>
      <c r="FR554" s="46"/>
      <c r="FS554" s="46"/>
      <c r="FT554" s="46"/>
      <c r="FU554" s="46"/>
      <c r="FV554" s="46"/>
      <c r="FW554" s="46"/>
      <c r="FX554" s="46"/>
      <c r="FY554" s="46"/>
      <c r="FZ554" s="46"/>
      <c r="GA554" s="46"/>
      <c r="GB554" s="46"/>
      <c r="GC554" s="46"/>
      <c r="GD554" s="46"/>
      <c r="GE554" s="46"/>
      <c r="GF554" s="46"/>
      <c r="GG554" s="46"/>
      <c r="GH554" s="46"/>
      <c r="GI554" s="46"/>
      <c r="GJ554" s="46"/>
      <c r="GK554" s="46"/>
      <c r="GL554" s="46"/>
      <c r="GM554" s="46"/>
      <c r="GN554" s="46"/>
      <c r="GO554" s="46"/>
      <c r="GP554" s="46"/>
      <c r="GQ554" s="46"/>
      <c r="GR554" s="46"/>
      <c r="GS554" s="46"/>
      <c r="GT554" s="46"/>
      <c r="GU554" s="46"/>
      <c r="GV554" s="46"/>
      <c r="GW554" s="46"/>
      <c r="GX554" s="46"/>
      <c r="GY554" s="46"/>
      <c r="GZ554" s="46"/>
      <c r="HA554" s="46"/>
      <c r="HB554" s="46"/>
      <c r="HC554" s="46"/>
      <c r="HD554" s="46"/>
      <c r="HE554" s="46"/>
      <c r="HF554" s="46"/>
      <c r="HG554" s="46"/>
      <c r="HH554" s="46"/>
      <c r="HI554" s="46"/>
      <c r="HJ554" s="46"/>
      <c r="HK554" s="46"/>
      <c r="HL554" s="46"/>
      <c r="HM554" s="46"/>
      <c r="HN554" s="46"/>
      <c r="HO554" s="46"/>
      <c r="HP554" s="46"/>
      <c r="HQ554" s="46"/>
      <c r="HR554" s="46"/>
      <c r="HS554" s="46"/>
      <c r="HT554" s="46"/>
      <c r="HU554" s="46"/>
      <c r="HV554" s="46"/>
      <c r="HW554" s="46"/>
      <c r="HX554" s="46"/>
      <c r="HY554" s="46"/>
      <c r="HZ554" s="46"/>
      <c r="IA554" s="46"/>
      <c r="IB554" s="46"/>
      <c r="IC554" s="46"/>
      <c r="ID554" s="46"/>
      <c r="IE554" s="46"/>
      <c r="IF554" s="46"/>
      <c r="IG554" s="46"/>
      <c r="IH554" s="46"/>
      <c r="II554" s="46"/>
      <c r="IJ554" s="46"/>
      <c r="IK554" s="46"/>
      <c r="IL554" s="46"/>
      <c r="IM554" s="46"/>
      <c r="IN554" s="46"/>
      <c r="IO554" s="46"/>
      <c r="IP554" s="46"/>
      <c r="IQ554" s="46"/>
      <c r="IR554" s="46"/>
      <c r="IS554" s="46"/>
      <c r="IT554" s="46"/>
      <c r="IU554" s="46"/>
      <c r="IV554" s="46"/>
      <c r="IW554" s="46"/>
      <c r="IX554" s="46"/>
      <c r="IY554" s="46"/>
      <c r="IZ554" s="46"/>
      <c r="JA554" s="46"/>
      <c r="JB554" s="46"/>
      <c r="JC554" s="46"/>
      <c r="JD554" s="46"/>
      <c r="JE554" s="46"/>
      <c r="JF554" s="46"/>
      <c r="JG554" s="46"/>
      <c r="JH554" s="46"/>
      <c r="JI554" s="46"/>
      <c r="JJ554" s="46"/>
      <c r="JK554" s="46"/>
      <c r="JL554" s="46"/>
      <c r="JM554" s="46"/>
      <c r="JN554" s="46"/>
      <c r="JO554" s="46"/>
      <c r="JP554" s="46"/>
      <c r="JQ554" s="46"/>
      <c r="JR554" s="46"/>
      <c r="JS554" s="46"/>
      <c r="JT554" s="46"/>
      <c r="JU554" s="46"/>
      <c r="JV554" s="46"/>
      <c r="JW554" s="46"/>
      <c r="JX554" s="46"/>
      <c r="JY554" s="46"/>
      <c r="JZ554" s="46"/>
      <c r="KA554" s="46"/>
      <c r="KB554" s="46"/>
      <c r="KC554" s="46"/>
      <c r="KD554" s="46"/>
      <c r="KE554" s="46"/>
      <c r="KF554" s="46"/>
      <c r="KG554" s="46"/>
      <c r="KH554" s="46"/>
      <c r="KI554" s="46"/>
      <c r="KJ554" s="46"/>
      <c r="KK554" s="46"/>
      <c r="KL554" s="46"/>
      <c r="KM554" s="46"/>
      <c r="KN554" s="46"/>
      <c r="KO554" s="46"/>
      <c r="KP554" s="46"/>
      <c r="KQ554" s="46"/>
      <c r="KR554" s="46"/>
      <c r="KS554" s="46"/>
      <c r="KT554" s="46"/>
      <c r="KU554" s="46"/>
      <c r="KV554" s="46"/>
      <c r="KW554" s="46"/>
      <c r="KX554" s="46"/>
      <c r="KY554" s="46"/>
      <c r="KZ554" s="46"/>
      <c r="LA554" s="46"/>
      <c r="LB554" s="46"/>
      <c r="LC554" s="46"/>
      <c r="LD554" s="46"/>
      <c r="LE554" s="46"/>
      <c r="LF554" s="46"/>
      <c r="LG554" s="46"/>
      <c r="LH554" s="46"/>
      <c r="LI554" s="46"/>
      <c r="LJ554" s="46"/>
      <c r="LK554" s="46"/>
      <c r="LL554" s="46"/>
      <c r="LM554" s="46"/>
      <c r="LN554" s="46"/>
      <c r="LO554" s="46"/>
      <c r="LP554" s="46"/>
      <c r="LQ554" s="46"/>
      <c r="LR554" s="46"/>
      <c r="LS554" s="46"/>
      <c r="LT554" s="46"/>
      <c r="LU554" s="46"/>
      <c r="LV554" s="46"/>
      <c r="LW554" s="46"/>
      <c r="LX554" s="46"/>
      <c r="LY554" s="46"/>
      <c r="LZ554" s="46"/>
      <c r="MA554" s="46"/>
      <c r="MB554" s="46"/>
      <c r="MC554" s="46"/>
      <c r="MD554" s="46"/>
      <c r="ME554" s="46"/>
      <c r="MF554" s="46"/>
      <c r="MG554" s="46"/>
      <c r="MH554" s="46"/>
      <c r="MI554" s="46"/>
      <c r="MJ554" s="46"/>
      <c r="MK554" s="46"/>
      <c r="ML554" s="46"/>
      <c r="MM554" s="46"/>
      <c r="MN554" s="46"/>
      <c r="MO554" s="46"/>
      <c r="MP554" s="46"/>
      <c r="MQ554" s="46"/>
      <c r="MR554" s="46"/>
      <c r="MS554" s="46"/>
      <c r="MT554" s="46"/>
      <c r="MU554" s="46"/>
      <c r="MV554" s="46"/>
      <c r="MW554" s="46"/>
      <c r="MX554" s="46"/>
      <c r="MY554" s="46"/>
      <c r="MZ554" s="46"/>
      <c r="NA554" s="46"/>
      <c r="NB554" s="46"/>
      <c r="NC554" s="46"/>
      <c r="ND554" s="46"/>
      <c r="NE554" s="46"/>
      <c r="NF554" s="46"/>
      <c r="NG554" s="46"/>
      <c r="NH554" s="46"/>
      <c r="NI554" s="46"/>
      <c r="NJ554" s="46"/>
      <c r="NK554" s="46"/>
      <c r="NL554" s="46"/>
      <c r="NM554" s="46"/>
      <c r="NN554" s="46"/>
      <c r="NO554" s="46"/>
      <c r="NP554" s="46"/>
      <c r="NQ554" s="46"/>
      <c r="NR554" s="46"/>
      <c r="NS554" s="46"/>
      <c r="NT554" s="46"/>
      <c r="NU554" s="46"/>
      <c r="NV554" s="46"/>
      <c r="NW554" s="46"/>
      <c r="NX554" s="46"/>
      <c r="NY554" s="46"/>
      <c r="NZ554" s="46"/>
      <c r="OA554" s="46"/>
      <c r="OB554" s="46"/>
      <c r="OC554" s="46"/>
      <c r="OD554" s="46"/>
      <c r="OE554" s="46"/>
      <c r="OF554" s="46"/>
      <c r="OG554" s="46"/>
      <c r="OH554" s="46"/>
      <c r="OI554" s="46"/>
      <c r="OJ554" s="46"/>
      <c r="OK554" s="46"/>
      <c r="OL554" s="46"/>
      <c r="OM554" s="46"/>
      <c r="ON554" s="46"/>
      <c r="OO554" s="46"/>
      <c r="OP554" s="46"/>
      <c r="OQ554" s="46"/>
      <c r="OR554" s="46"/>
      <c r="OS554" s="46"/>
      <c r="OT554" s="46"/>
      <c r="OU554" s="46"/>
      <c r="OV554" s="46"/>
      <c r="OW554" s="46"/>
      <c r="OX554" s="46"/>
      <c r="OY554" s="46"/>
      <c r="OZ554" s="46"/>
      <c r="PA554" s="46"/>
      <c r="PB554" s="46"/>
      <c r="PC554" s="46"/>
      <c r="PD554" s="46"/>
      <c r="PE554" s="46"/>
      <c r="PF554" s="46"/>
      <c r="PG554" s="46"/>
      <c r="PH554" s="46"/>
      <c r="PI554" s="46"/>
      <c r="PJ554" s="46"/>
      <c r="PK554" s="46"/>
      <c r="PL554" s="46"/>
      <c r="PM554" s="46"/>
      <c r="PN554" s="46"/>
      <c r="PO554" s="46"/>
      <c r="PP554" s="46"/>
      <c r="PQ554" s="46"/>
      <c r="PR554" s="46"/>
      <c r="PS554" s="46"/>
      <c r="PT554" s="46"/>
      <c r="PU554" s="46"/>
      <c r="PV554" s="46"/>
      <c r="PW554" s="46"/>
      <c r="PX554" s="46"/>
      <c r="PY554" s="46"/>
      <c r="PZ554" s="46"/>
      <c r="QA554" s="46"/>
      <c r="QB554" s="46"/>
      <c r="QC554" s="46"/>
      <c r="QD554" s="46"/>
      <c r="QE554" s="46"/>
      <c r="QF554" s="46"/>
      <c r="QG554" s="46"/>
      <c r="QH554" s="46"/>
      <c r="QI554" s="46"/>
      <c r="QJ554" s="46"/>
      <c r="QK554" s="46"/>
      <c r="QL554" s="46"/>
      <c r="QM554" s="46"/>
      <c r="QN554" s="46"/>
      <c r="QO554" s="46"/>
      <c r="QP554" s="46"/>
      <c r="QQ554" s="46"/>
      <c r="QR554" s="46"/>
      <c r="QS554" s="46"/>
      <c r="QT554" s="46"/>
      <c r="QU554" s="46"/>
      <c r="QV554" s="46"/>
      <c r="QW554" s="46"/>
      <c r="QX554" s="46"/>
      <c r="QY554" s="46"/>
      <c r="QZ554" s="46"/>
      <c r="RA554" s="46"/>
      <c r="RB554" s="46"/>
      <c r="RC554" s="46"/>
      <c r="RD554" s="46"/>
      <c r="RE554" s="46"/>
      <c r="RF554" s="46"/>
      <c r="RG554" s="46"/>
      <c r="RH554" s="46"/>
      <c r="RI554" s="46"/>
      <c r="RJ554" s="46"/>
      <c r="RK554" s="46"/>
      <c r="RL554" s="46"/>
      <c r="RM554" s="46"/>
      <c r="RN554" s="46"/>
      <c r="RO554" s="46"/>
      <c r="RP554" s="46"/>
      <c r="RQ554" s="46"/>
      <c r="RR554" s="46"/>
      <c r="RS554" s="46"/>
      <c r="RT554" s="46"/>
      <c r="RU554" s="46"/>
      <c r="RV554" s="46"/>
      <c r="RW554" s="46"/>
      <c r="RX554" s="46"/>
      <c r="RY554" s="46"/>
      <c r="RZ554" s="46"/>
      <c r="SA554" s="46"/>
      <c r="SB554" s="46"/>
      <c r="SC554" s="46"/>
      <c r="SD554" s="46"/>
      <c r="SE554" s="46"/>
      <c r="SF554" s="46"/>
      <c r="SG554" s="46"/>
      <c r="SH554" s="46"/>
      <c r="SI554" s="46"/>
      <c r="SJ554" s="46"/>
      <c r="SK554" s="46"/>
      <c r="SL554" s="46"/>
      <c r="SM554" s="46"/>
      <c r="SN554" s="46"/>
      <c r="SO554" s="46"/>
      <c r="SP554" s="46"/>
      <c r="SQ554" s="46"/>
      <c r="SR554" s="46"/>
      <c r="SS554" s="46"/>
      <c r="ST554" s="46"/>
      <c r="SU554" s="46"/>
      <c r="SV554" s="46"/>
      <c r="SW554" s="46"/>
      <c r="SX554" s="46"/>
      <c r="SY554" s="46"/>
      <c r="SZ554" s="46"/>
      <c r="TA554" s="46"/>
      <c r="TB554" s="46"/>
      <c r="TC554" s="46"/>
      <c r="TD554" s="46"/>
      <c r="TE554" s="46"/>
      <c r="TF554" s="46"/>
      <c r="TG554" s="46"/>
      <c r="TH554" s="46"/>
      <c r="TI554" s="46"/>
      <c r="TJ554" s="46"/>
      <c r="TK554" s="46"/>
      <c r="TL554" s="46"/>
      <c r="TM554" s="46"/>
      <c r="TN554" s="46"/>
      <c r="TO554" s="46"/>
      <c r="TP554" s="46"/>
      <c r="TQ554" s="46"/>
      <c r="TR554" s="46"/>
      <c r="TS554" s="46"/>
      <c r="TT554" s="46"/>
      <c r="TU554" s="46"/>
      <c r="TV554" s="46"/>
      <c r="TW554" s="46"/>
      <c r="TX554" s="46"/>
      <c r="TY554" s="46"/>
      <c r="TZ554" s="46"/>
      <c r="UA554" s="46"/>
      <c r="UB554" s="46"/>
      <c r="UC554" s="46"/>
      <c r="UD554" s="46"/>
      <c r="UE554" s="46"/>
      <c r="UF554" s="46"/>
      <c r="UG554" s="46"/>
      <c r="UH554" s="46"/>
      <c r="UI554" s="46"/>
      <c r="UJ554" s="46"/>
      <c r="UK554" s="46"/>
      <c r="UL554" s="46"/>
      <c r="UM554" s="46"/>
      <c r="UN554" s="46"/>
      <c r="UO554" s="46"/>
      <c r="UP554" s="46"/>
      <c r="UQ554" s="46"/>
      <c r="UR554" s="46"/>
      <c r="US554" s="46"/>
      <c r="UT554" s="46"/>
      <c r="UU554" s="46"/>
      <c r="UV554" s="46"/>
      <c r="UW554" s="46"/>
      <c r="UX554" s="46"/>
      <c r="UY554" s="46"/>
      <c r="UZ554" s="46"/>
      <c r="VA554" s="46"/>
      <c r="VB554" s="46"/>
      <c r="VC554" s="46"/>
      <c r="VD554" s="46"/>
      <c r="VE554" s="46"/>
      <c r="VF554" s="46"/>
      <c r="VG554" s="46"/>
      <c r="VH554" s="46"/>
      <c r="VI554" s="46"/>
      <c r="VJ554" s="46"/>
      <c r="VK554" s="46"/>
      <c r="VL554" s="46"/>
      <c r="VM554" s="46"/>
      <c r="VN554" s="46"/>
      <c r="VO554" s="46"/>
      <c r="VP554" s="46"/>
      <c r="VQ554" s="46"/>
      <c r="VR554" s="46"/>
      <c r="VS554" s="46"/>
      <c r="VT554" s="46"/>
      <c r="VU554" s="46"/>
      <c r="VV554" s="46"/>
      <c r="VW554" s="46"/>
      <c r="VX554" s="46"/>
      <c r="VY554" s="46"/>
      <c r="VZ554" s="46"/>
      <c r="WA554" s="46"/>
      <c r="WB554" s="46"/>
      <c r="WC554" s="46"/>
      <c r="WD554" s="46"/>
      <c r="WE554" s="46"/>
      <c r="WF554" s="46"/>
      <c r="WG554" s="46"/>
      <c r="WH554" s="46"/>
      <c r="WI554" s="46"/>
      <c r="WJ554" s="46"/>
      <c r="WK554" s="46"/>
      <c r="WL554" s="46"/>
      <c r="WM554" s="46"/>
      <c r="WN554" s="46"/>
      <c r="WO554" s="46"/>
      <c r="WP554" s="46"/>
      <c r="WQ554" s="46"/>
      <c r="WR554" s="46"/>
      <c r="WS554" s="46"/>
      <c r="WT554" s="46"/>
      <c r="WU554" s="46"/>
      <c r="WV554" s="46"/>
      <c r="WW554" s="46"/>
      <c r="WX554" s="46"/>
      <c r="WY554" s="46"/>
      <c r="WZ554" s="46"/>
      <c r="XA554" s="46"/>
      <c r="XB554" s="46"/>
      <c r="XC554" s="46"/>
      <c r="XD554" s="46"/>
      <c r="XE554" s="46"/>
      <c r="XF554" s="46"/>
      <c r="XG554" s="46"/>
      <c r="XH554" s="46"/>
      <c r="XI554" s="46"/>
      <c r="XJ554" s="46"/>
      <c r="XK554" s="46"/>
      <c r="XL554" s="46"/>
      <c r="XM554" s="46"/>
      <c r="XN554" s="46"/>
      <c r="XO554" s="46"/>
      <c r="XP554" s="46"/>
      <c r="XQ554" s="46"/>
      <c r="XR554" s="46"/>
      <c r="XS554" s="46"/>
      <c r="XT554" s="46"/>
      <c r="XU554" s="46"/>
      <c r="XV554" s="46"/>
      <c r="XW554" s="46"/>
      <c r="XX554" s="46"/>
      <c r="XY554" s="46"/>
      <c r="XZ554" s="46"/>
      <c r="YA554" s="46"/>
      <c r="YB554" s="46"/>
      <c r="YC554" s="46"/>
      <c r="YD554" s="46"/>
      <c r="YE554" s="46"/>
      <c r="YF554" s="46"/>
      <c r="YG554" s="46"/>
      <c r="YH554" s="46"/>
      <c r="YI554" s="46"/>
      <c r="YJ554" s="46"/>
      <c r="YK554" s="46"/>
      <c r="YL554" s="46"/>
      <c r="YM554" s="46"/>
      <c r="YN554" s="46"/>
      <c r="YO554" s="46"/>
      <c r="YP554" s="46"/>
      <c r="YQ554" s="46"/>
      <c r="YR554" s="46"/>
      <c r="YS554" s="46"/>
      <c r="YT554" s="46"/>
      <c r="YU554" s="46"/>
      <c r="YV554" s="46"/>
      <c r="YW554" s="46"/>
      <c r="YX554" s="46"/>
      <c r="YY554" s="46"/>
      <c r="YZ554" s="46"/>
      <c r="ZA554" s="46"/>
      <c r="ZB554" s="46"/>
      <c r="ZC554" s="46"/>
      <c r="ZD554" s="46"/>
      <c r="ZE554" s="46"/>
      <c r="ZF554" s="46"/>
      <c r="ZG554" s="46"/>
      <c r="ZH554" s="46"/>
      <c r="ZI554" s="46"/>
      <c r="ZJ554" s="46"/>
      <c r="ZK554" s="46"/>
      <c r="ZL554" s="46"/>
      <c r="ZM554" s="46"/>
      <c r="ZN554" s="46"/>
      <c r="ZO554" s="46"/>
      <c r="ZP554" s="46"/>
      <c r="ZQ554" s="46"/>
      <c r="ZR554" s="46"/>
      <c r="ZS554" s="46"/>
      <c r="ZT554" s="46"/>
      <c r="ZU554" s="46"/>
      <c r="ZV554" s="46"/>
      <c r="ZW554" s="46"/>
      <c r="ZX554" s="46"/>
      <c r="ZY554" s="46"/>
      <c r="ZZ554" s="46"/>
      <c r="AAA554" s="46"/>
      <c r="AAB554" s="46"/>
      <c r="AAC554" s="46"/>
      <c r="AAD554" s="46"/>
      <c r="AAE554" s="46"/>
      <c r="AAF554" s="46"/>
      <c r="AAG554" s="46"/>
      <c r="AAH554" s="46"/>
      <c r="AAI554" s="46"/>
      <c r="AAJ554" s="46"/>
      <c r="AAK554" s="46"/>
      <c r="AAL554" s="46"/>
      <c r="AAM554" s="46"/>
      <c r="AAN554" s="46"/>
      <c r="AAO554" s="46"/>
      <c r="AAP554" s="46"/>
      <c r="AAQ554" s="46"/>
      <c r="AAR554" s="46"/>
      <c r="AAS554" s="46"/>
      <c r="AAT554" s="46"/>
      <c r="AAU554" s="46"/>
      <c r="AAV554" s="46"/>
      <c r="AAW554" s="46"/>
      <c r="AAX554" s="46"/>
      <c r="AAY554" s="46"/>
      <c r="AAZ554" s="46"/>
      <c r="ABA554" s="46"/>
      <c r="ABB554" s="46"/>
      <c r="ABC554" s="46"/>
      <c r="ABD554" s="46"/>
      <c r="ABE554" s="46"/>
      <c r="ABF554" s="46"/>
      <c r="ABG554" s="46"/>
      <c r="ABH554" s="46"/>
      <c r="ABI554" s="46"/>
      <c r="ABJ554" s="46"/>
      <c r="ABK554" s="46"/>
      <c r="ABL554" s="46"/>
      <c r="ABM554" s="46"/>
      <c r="ABN554" s="46"/>
      <c r="ABO554" s="46"/>
      <c r="ABP554" s="46"/>
      <c r="ABQ554" s="46"/>
      <c r="ABR554" s="46"/>
      <c r="ABS554" s="46"/>
      <c r="ABT554" s="46"/>
      <c r="ABU554" s="46"/>
      <c r="ABV554" s="46"/>
      <c r="ABW554" s="46"/>
      <c r="ABX554" s="46"/>
      <c r="ABY554" s="46"/>
      <c r="ABZ554" s="46"/>
      <c r="ACA554" s="46"/>
      <c r="ACB554" s="46"/>
      <c r="ACC554" s="46"/>
      <c r="ACD554" s="46"/>
      <c r="ACE554" s="46"/>
      <c r="ACF554" s="46"/>
      <c r="ACG554" s="46"/>
      <c r="ACH554" s="46"/>
      <c r="ACI554" s="46"/>
      <c r="ACJ554" s="46"/>
      <c r="ACK554" s="46"/>
      <c r="ACL554" s="46"/>
      <c r="ACM554" s="46"/>
      <c r="ACN554" s="46"/>
      <c r="ACO554" s="46"/>
      <c r="ACP554" s="46"/>
      <c r="ACQ554" s="46"/>
      <c r="ACR554" s="46"/>
      <c r="ACS554" s="46"/>
      <c r="ACT554" s="46"/>
      <c r="ACU554" s="46"/>
      <c r="ACV554" s="46"/>
      <c r="ACW554" s="46"/>
      <c r="ACX554" s="46"/>
      <c r="ACY554" s="46"/>
      <c r="ACZ554" s="46"/>
      <c r="ADA554" s="46"/>
      <c r="ADB554" s="46"/>
      <c r="ADC554" s="46"/>
      <c r="ADD554" s="46"/>
      <c r="ADE554" s="46"/>
      <c r="ADF554" s="46"/>
      <c r="ADG554" s="46"/>
      <c r="ADH554" s="46"/>
      <c r="ADI554" s="46"/>
      <c r="ADJ554" s="46"/>
      <c r="ADK554" s="46"/>
      <c r="ADL554" s="46"/>
      <c r="ADM554" s="46"/>
      <c r="ADN554" s="46"/>
      <c r="ADO554" s="46"/>
      <c r="ADP554" s="46"/>
    </row>
    <row r="555" spans="3:796" x14ac:dyDescent="0.4">
      <c r="C555" s="62"/>
      <c r="D555" s="42">
        <f>(1/$D$5)*学習!T57</f>
        <v>1</v>
      </c>
      <c r="I555" s="63">
        <v>544</v>
      </c>
      <c r="J555" s="44">
        <v>0.12604480801076348</v>
      </c>
      <c r="K555" s="44">
        <v>-1.4707312706302128E-2</v>
      </c>
      <c r="L555" s="44">
        <v>-5.6952801089714927E-2</v>
      </c>
      <c r="M555" s="44">
        <v>-0.11312250320049919</v>
      </c>
      <c r="N555" s="44">
        <v>-1.335274726401473E-2</v>
      </c>
      <c r="O555" s="44">
        <v>8.6028827392105305E-3</v>
      </c>
      <c r="P555" s="44">
        <v>1.8719300537043796E-2</v>
      </c>
      <c r="Q555" s="44">
        <v>8.1504747730038823E-2</v>
      </c>
      <c r="R555" s="44">
        <v>-7.685203638081288E-2</v>
      </c>
      <c r="S555" s="44">
        <v>3.0280616553632421E-2</v>
      </c>
      <c r="T555" s="44">
        <v>-3.8131631295096988E-2</v>
      </c>
      <c r="U555" s="44">
        <v>0.24391663288941787</v>
      </c>
      <c r="V555" s="44">
        <v>-4.5448051698909434E-2</v>
      </c>
      <c r="W555" s="44">
        <v>-4.2353798629746385E-2</v>
      </c>
      <c r="X555" s="44">
        <v>-0.19029106571854495</v>
      </c>
      <c r="Y555" s="44">
        <v>1.8340110010591644E-3</v>
      </c>
      <c r="Z555" s="44">
        <v>3.0769042290322929E-2</v>
      </c>
      <c r="AA555" s="44">
        <v>3.5352899296724631E-2</v>
      </c>
      <c r="AB555" s="44">
        <v>9.8961923348974662E-2</v>
      </c>
      <c r="AC555" s="44">
        <v>0.15820585689705691</v>
      </c>
      <c r="AD555" s="44">
        <v>-9.8302672294394988E-2</v>
      </c>
      <c r="AE555" s="44">
        <v>8.7587508338945769E-2</v>
      </c>
      <c r="AF555" s="44">
        <v>1.7710324807659186E-2</v>
      </c>
      <c r="AG555" s="44">
        <v>-1.2868607215711194E-2</v>
      </c>
      <c r="AH555" s="44">
        <v>-5.9571239304574645E-3</v>
      </c>
      <c r="AI555" s="44">
        <v>-5.1320739837657017E-2</v>
      </c>
      <c r="AJ555" s="44">
        <v>9.8182262472014531E-2</v>
      </c>
      <c r="AK555" s="44">
        <v>4.5541767066383958E-2</v>
      </c>
      <c r="AL555" s="44">
        <v>0.10848894530715956</v>
      </c>
      <c r="AM555" s="44">
        <v>-4.6910101278878846E-2</v>
      </c>
      <c r="AN555" s="44">
        <v>-7.2721371293359788E-2</v>
      </c>
      <c r="AO555" s="44">
        <v>4.0288204023642173E-2</v>
      </c>
      <c r="AP555" s="44">
        <v>-0.10192485729445001</v>
      </c>
      <c r="AQ555" s="44">
        <v>0.10535130491683499</v>
      </c>
      <c r="AR555" s="44">
        <v>0.251366079547449</v>
      </c>
      <c r="AS555" s="44">
        <v>-1.2679595652232627E-2</v>
      </c>
      <c r="AT555" s="44">
        <v>2.7479621807373306E-2</v>
      </c>
      <c r="AU555" s="44">
        <v>-7.5033535598171636E-2</v>
      </c>
      <c r="AV555" s="44">
        <v>-5.8394703779820626E-3</v>
      </c>
      <c r="AW555" s="44">
        <v>-6.4508627947807567E-2</v>
      </c>
      <c r="AX555" s="44">
        <v>5.2515622314579777E-2</v>
      </c>
      <c r="AY555" s="44">
        <v>-0.11319809991386513</v>
      </c>
      <c r="AZ555" s="44">
        <v>4.4919986357354023E-3</v>
      </c>
      <c r="BA555" s="44">
        <v>-2.7676217041906235E-2</v>
      </c>
      <c r="BB555" s="44">
        <v>-7.9429038144679387E-3</v>
      </c>
      <c r="BC555" s="44">
        <v>7.7017404006351681E-2</v>
      </c>
      <c r="BD555" s="44">
        <v>2.9695262791277575E-2</v>
      </c>
      <c r="BE555" s="44">
        <v>7.1420948993777558E-2</v>
      </c>
      <c r="BF555" s="44">
        <v>1.1231985010201269E-2</v>
      </c>
      <c r="BG555" s="44">
        <v>5.9418444800102214E-2</v>
      </c>
      <c r="BH555" s="44">
        <v>0.11738618280357696</v>
      </c>
      <c r="BI555" s="44">
        <v>-0.32815626113654345</v>
      </c>
      <c r="BJ555" s="44">
        <v>4.9648337743659961E-2</v>
      </c>
      <c r="BK555" s="44">
        <v>0.13892324666449821</v>
      </c>
      <c r="BL555" s="44">
        <v>8.5376806121764855E-3</v>
      </c>
      <c r="BM555" s="44">
        <v>-8.7672833073511341E-2</v>
      </c>
      <c r="BN555" s="44">
        <v>-0.19820199447816755</v>
      </c>
      <c r="BO555" s="44">
        <v>5.0925749862126946E-2</v>
      </c>
      <c r="BP555" s="44">
        <v>-9.5094785306736346E-2</v>
      </c>
      <c r="BQ555" s="44">
        <v>0.21989834168263622</v>
      </c>
      <c r="BR555" s="44">
        <v>8.4265748732458429E-2</v>
      </c>
      <c r="BS555" s="44">
        <v>-0.14514418411716937</v>
      </c>
      <c r="BT555" s="44">
        <v>2.2005346181838817E-2</v>
      </c>
      <c r="BU555" s="44">
        <v>7.7295796701902578E-2</v>
      </c>
      <c r="BV555" s="44">
        <v>-9.6035393307563853E-3</v>
      </c>
      <c r="BW555" s="44">
        <v>-1.2348113262258726E-2</v>
      </c>
      <c r="BX555" s="44">
        <v>3.493317129163967E-2</v>
      </c>
      <c r="BY555" s="44">
        <v>4.6638121493038441E-2</v>
      </c>
      <c r="BZ555" s="44">
        <v>1.4176144912871899E-2</v>
      </c>
      <c r="CA555" s="44">
        <v>0.12968015933392615</v>
      </c>
      <c r="CB555" s="44">
        <v>0.12094727492067062</v>
      </c>
      <c r="CC555" s="44">
        <v>-5.0796428298084159E-2</v>
      </c>
      <c r="CD555" s="44">
        <v>-5.0525321368596589E-2</v>
      </c>
      <c r="CE555" s="44">
        <v>-3.5938412169229515E-2</v>
      </c>
      <c r="CF555" s="44">
        <v>-7.187209388842962E-2</v>
      </c>
      <c r="CG555" s="44">
        <v>0.10761413125922648</v>
      </c>
      <c r="CH555" s="44">
        <v>-4.5678193286165063E-2</v>
      </c>
      <c r="CI555" s="44">
        <v>0.15025128291019474</v>
      </c>
      <c r="CJ555" s="44">
        <v>9.0359711736746947E-3</v>
      </c>
      <c r="CK555" s="44">
        <v>-0.28174527340443262</v>
      </c>
      <c r="CL555" s="44">
        <v>-7.7267268069294431E-2</v>
      </c>
      <c r="CM555" s="44">
        <v>2.3322532738925032E-2</v>
      </c>
      <c r="CN555" s="44">
        <v>-8.6721758509512012E-2</v>
      </c>
      <c r="CO555" s="44">
        <v>-8.325629736613753E-2</v>
      </c>
      <c r="CP555" s="44">
        <v>-4.3523737995566025E-2</v>
      </c>
      <c r="CQ555" s="44">
        <v>0.13861296650199997</v>
      </c>
      <c r="CR555" s="44">
        <v>-1.3426358554787196E-2</v>
      </c>
      <c r="CS555" s="44">
        <v>-3.4817723576377968E-2</v>
      </c>
      <c r="CT555" s="44">
        <v>1.4136762351871866E-2</v>
      </c>
      <c r="CU555" s="44">
        <v>0.18605789586490065</v>
      </c>
      <c r="CV555" s="44">
        <v>-7.4017412691680176E-2</v>
      </c>
      <c r="CW555" s="44">
        <v>1.7839443111168387E-2</v>
      </c>
      <c r="CX555" s="44">
        <v>3.1206297031091342E-2</v>
      </c>
      <c r="CY555" s="44">
        <v>1.0101348346739904E-2</v>
      </c>
      <c r="CZ555" s="44">
        <v>-0.10429105798560198</v>
      </c>
      <c r="DA555" s="44">
        <v>-6.2599504241522457E-3</v>
      </c>
      <c r="DB555" s="44">
        <v>-5.3051735525699494E-2</v>
      </c>
      <c r="DC555" s="44">
        <v>-1.8554905126099371E-2</v>
      </c>
      <c r="DD555" s="44">
        <v>-0.14229155836826388</v>
      </c>
      <c r="DE555" s="44">
        <v>9.7420966605250815E-4</v>
      </c>
      <c r="DF555" s="46"/>
      <c r="DG555" s="46"/>
      <c r="DH555" s="46"/>
      <c r="DI555" s="46"/>
      <c r="DJ555" s="46"/>
      <c r="DK555" s="46"/>
      <c r="DL555" s="46"/>
      <c r="DM555" s="46"/>
      <c r="DN555" s="46"/>
      <c r="DO555" s="46"/>
      <c r="DP555" s="46"/>
      <c r="DQ555" s="46"/>
      <c r="DR555" s="46"/>
      <c r="DS555" s="46"/>
      <c r="DT555" s="46"/>
      <c r="DU555" s="46"/>
      <c r="DV555" s="46"/>
      <c r="DW555" s="46"/>
      <c r="DX555" s="46"/>
      <c r="DY555" s="46"/>
      <c r="DZ555" s="46"/>
      <c r="EA555" s="46"/>
      <c r="EB555" s="46"/>
      <c r="EC555" s="46"/>
      <c r="ED555" s="46"/>
      <c r="EE555" s="46"/>
      <c r="EF555" s="46"/>
      <c r="EG555" s="46"/>
      <c r="EH555" s="46"/>
      <c r="EI555" s="46"/>
      <c r="EJ555" s="46"/>
      <c r="EK555" s="46"/>
      <c r="EL555" s="46"/>
      <c r="EM555" s="46"/>
      <c r="EN555" s="46"/>
      <c r="EO555" s="46"/>
      <c r="EP555" s="46"/>
      <c r="EQ555" s="46"/>
      <c r="ER555" s="46"/>
      <c r="ES555" s="46"/>
      <c r="ET555" s="46"/>
      <c r="EU555" s="46"/>
      <c r="EV555" s="46"/>
      <c r="EW555" s="46"/>
      <c r="EX555" s="46"/>
      <c r="EY555" s="46"/>
      <c r="EZ555" s="46"/>
      <c r="FA555" s="46"/>
      <c r="FB555" s="46"/>
      <c r="FC555" s="46"/>
      <c r="FD555" s="46"/>
      <c r="FE555" s="46"/>
      <c r="FF555" s="46"/>
      <c r="FG555" s="46"/>
      <c r="FH555" s="46"/>
      <c r="FI555" s="46"/>
      <c r="FJ555" s="46"/>
      <c r="FK555" s="46"/>
      <c r="FL555" s="46"/>
      <c r="FM555" s="46"/>
      <c r="FN555" s="46"/>
      <c r="FO555" s="46"/>
      <c r="FP555" s="46"/>
      <c r="FQ555" s="46"/>
      <c r="FR555" s="46"/>
      <c r="FS555" s="46"/>
      <c r="FT555" s="46"/>
      <c r="FU555" s="46"/>
      <c r="FV555" s="46"/>
      <c r="FW555" s="46"/>
      <c r="FX555" s="46"/>
      <c r="FY555" s="46"/>
      <c r="FZ555" s="46"/>
      <c r="GA555" s="46"/>
      <c r="GB555" s="46"/>
      <c r="GC555" s="46"/>
      <c r="GD555" s="46"/>
      <c r="GE555" s="46"/>
      <c r="GF555" s="46"/>
      <c r="GG555" s="46"/>
      <c r="GH555" s="46"/>
      <c r="GI555" s="46"/>
      <c r="GJ555" s="46"/>
      <c r="GK555" s="46"/>
      <c r="GL555" s="46"/>
      <c r="GM555" s="46"/>
      <c r="GN555" s="46"/>
      <c r="GO555" s="46"/>
      <c r="GP555" s="46"/>
      <c r="GQ555" s="46"/>
      <c r="GR555" s="46"/>
      <c r="GS555" s="46"/>
      <c r="GT555" s="46"/>
      <c r="GU555" s="46"/>
      <c r="GV555" s="46"/>
      <c r="GW555" s="46"/>
      <c r="GX555" s="46"/>
      <c r="GY555" s="46"/>
      <c r="GZ555" s="46"/>
      <c r="HA555" s="46"/>
      <c r="HB555" s="46"/>
      <c r="HC555" s="46"/>
      <c r="HD555" s="46"/>
      <c r="HE555" s="46"/>
      <c r="HF555" s="46"/>
      <c r="HG555" s="46"/>
      <c r="HH555" s="46"/>
      <c r="HI555" s="46"/>
      <c r="HJ555" s="46"/>
      <c r="HK555" s="46"/>
      <c r="HL555" s="46"/>
      <c r="HM555" s="46"/>
      <c r="HN555" s="46"/>
      <c r="HO555" s="46"/>
      <c r="HP555" s="46"/>
      <c r="HQ555" s="46"/>
      <c r="HR555" s="46"/>
      <c r="HS555" s="46"/>
      <c r="HT555" s="46"/>
      <c r="HU555" s="46"/>
      <c r="HV555" s="46"/>
      <c r="HW555" s="46"/>
      <c r="HX555" s="46"/>
      <c r="HY555" s="46"/>
      <c r="HZ555" s="46"/>
      <c r="IA555" s="46"/>
      <c r="IB555" s="46"/>
      <c r="IC555" s="46"/>
      <c r="ID555" s="46"/>
      <c r="IE555" s="46"/>
      <c r="IF555" s="46"/>
      <c r="IG555" s="46"/>
      <c r="IH555" s="46"/>
      <c r="II555" s="46"/>
      <c r="IJ555" s="46"/>
      <c r="IK555" s="46"/>
      <c r="IL555" s="46"/>
      <c r="IM555" s="46"/>
      <c r="IN555" s="46"/>
      <c r="IO555" s="46"/>
      <c r="IP555" s="46"/>
      <c r="IQ555" s="46"/>
      <c r="IR555" s="46"/>
      <c r="IS555" s="46"/>
      <c r="IT555" s="46"/>
      <c r="IU555" s="46"/>
      <c r="IV555" s="46"/>
      <c r="IW555" s="46"/>
      <c r="IX555" s="46"/>
      <c r="IY555" s="46"/>
      <c r="IZ555" s="46"/>
      <c r="JA555" s="46"/>
      <c r="JB555" s="46"/>
      <c r="JC555" s="46"/>
      <c r="JD555" s="46"/>
      <c r="JE555" s="46"/>
      <c r="JF555" s="46"/>
      <c r="JG555" s="46"/>
      <c r="JH555" s="46"/>
      <c r="JI555" s="46"/>
      <c r="JJ555" s="46"/>
      <c r="JK555" s="46"/>
      <c r="JL555" s="46"/>
      <c r="JM555" s="46"/>
      <c r="JN555" s="46"/>
      <c r="JO555" s="46"/>
      <c r="JP555" s="46"/>
      <c r="JQ555" s="46"/>
      <c r="JR555" s="46"/>
      <c r="JS555" s="46"/>
      <c r="JT555" s="46"/>
      <c r="JU555" s="46"/>
      <c r="JV555" s="46"/>
      <c r="JW555" s="46"/>
      <c r="JX555" s="46"/>
      <c r="JY555" s="46"/>
      <c r="JZ555" s="46"/>
      <c r="KA555" s="46"/>
      <c r="KB555" s="46"/>
      <c r="KC555" s="46"/>
      <c r="KD555" s="46"/>
      <c r="KE555" s="46"/>
      <c r="KF555" s="46"/>
      <c r="KG555" s="46"/>
      <c r="KH555" s="46"/>
      <c r="KI555" s="46"/>
      <c r="KJ555" s="46"/>
      <c r="KK555" s="46"/>
      <c r="KL555" s="46"/>
      <c r="KM555" s="46"/>
      <c r="KN555" s="46"/>
      <c r="KO555" s="46"/>
      <c r="KP555" s="46"/>
      <c r="KQ555" s="46"/>
      <c r="KR555" s="46"/>
      <c r="KS555" s="46"/>
      <c r="KT555" s="46"/>
      <c r="KU555" s="46"/>
      <c r="KV555" s="46"/>
      <c r="KW555" s="46"/>
      <c r="KX555" s="46"/>
      <c r="KY555" s="46"/>
      <c r="KZ555" s="46"/>
      <c r="LA555" s="46"/>
      <c r="LB555" s="46"/>
      <c r="LC555" s="46"/>
      <c r="LD555" s="46"/>
      <c r="LE555" s="46"/>
      <c r="LF555" s="46"/>
      <c r="LG555" s="46"/>
      <c r="LH555" s="46"/>
      <c r="LI555" s="46"/>
      <c r="LJ555" s="46"/>
      <c r="LK555" s="46"/>
      <c r="LL555" s="46"/>
      <c r="LM555" s="46"/>
      <c r="LN555" s="46"/>
      <c r="LO555" s="46"/>
      <c r="LP555" s="46"/>
      <c r="LQ555" s="46"/>
      <c r="LR555" s="46"/>
      <c r="LS555" s="46"/>
      <c r="LT555" s="46"/>
      <c r="LU555" s="46"/>
      <c r="LV555" s="46"/>
      <c r="LW555" s="46"/>
      <c r="LX555" s="46"/>
      <c r="LY555" s="46"/>
      <c r="LZ555" s="46"/>
      <c r="MA555" s="46"/>
      <c r="MB555" s="46"/>
      <c r="MC555" s="46"/>
      <c r="MD555" s="46"/>
      <c r="ME555" s="46"/>
      <c r="MF555" s="46"/>
      <c r="MG555" s="46"/>
      <c r="MH555" s="46"/>
      <c r="MI555" s="46"/>
      <c r="MJ555" s="46"/>
      <c r="MK555" s="46"/>
      <c r="ML555" s="46"/>
      <c r="MM555" s="46"/>
      <c r="MN555" s="46"/>
      <c r="MO555" s="46"/>
      <c r="MP555" s="46"/>
      <c r="MQ555" s="46"/>
      <c r="MR555" s="46"/>
      <c r="MS555" s="46"/>
      <c r="MT555" s="46"/>
      <c r="MU555" s="46"/>
      <c r="MV555" s="46"/>
      <c r="MW555" s="46"/>
      <c r="MX555" s="46"/>
      <c r="MY555" s="46"/>
      <c r="MZ555" s="46"/>
      <c r="NA555" s="46"/>
      <c r="NB555" s="46"/>
      <c r="NC555" s="46"/>
      <c r="ND555" s="46"/>
      <c r="NE555" s="46"/>
      <c r="NF555" s="46"/>
      <c r="NG555" s="46"/>
      <c r="NH555" s="46"/>
      <c r="NI555" s="46"/>
      <c r="NJ555" s="46"/>
      <c r="NK555" s="46"/>
      <c r="NL555" s="46"/>
      <c r="NM555" s="46"/>
      <c r="NN555" s="46"/>
      <c r="NO555" s="46"/>
      <c r="NP555" s="46"/>
      <c r="NQ555" s="46"/>
      <c r="NR555" s="46"/>
      <c r="NS555" s="46"/>
      <c r="NT555" s="46"/>
      <c r="NU555" s="46"/>
      <c r="NV555" s="46"/>
      <c r="NW555" s="46"/>
      <c r="NX555" s="46"/>
      <c r="NY555" s="46"/>
      <c r="NZ555" s="46"/>
      <c r="OA555" s="46"/>
      <c r="OB555" s="46"/>
      <c r="OC555" s="46"/>
      <c r="OD555" s="46"/>
      <c r="OE555" s="46"/>
      <c r="OF555" s="46"/>
      <c r="OG555" s="46"/>
      <c r="OH555" s="46"/>
      <c r="OI555" s="46"/>
      <c r="OJ555" s="46"/>
      <c r="OK555" s="46"/>
      <c r="OL555" s="46"/>
      <c r="OM555" s="46"/>
      <c r="ON555" s="46"/>
      <c r="OO555" s="46"/>
      <c r="OP555" s="46"/>
      <c r="OQ555" s="46"/>
      <c r="OR555" s="46"/>
      <c r="OS555" s="46"/>
      <c r="OT555" s="46"/>
      <c r="OU555" s="46"/>
      <c r="OV555" s="46"/>
      <c r="OW555" s="46"/>
      <c r="OX555" s="46"/>
      <c r="OY555" s="46"/>
      <c r="OZ555" s="46"/>
      <c r="PA555" s="46"/>
      <c r="PB555" s="46"/>
      <c r="PC555" s="46"/>
      <c r="PD555" s="46"/>
      <c r="PE555" s="46"/>
      <c r="PF555" s="46"/>
      <c r="PG555" s="46"/>
      <c r="PH555" s="46"/>
      <c r="PI555" s="46"/>
      <c r="PJ555" s="46"/>
      <c r="PK555" s="46"/>
      <c r="PL555" s="46"/>
      <c r="PM555" s="46"/>
      <c r="PN555" s="46"/>
      <c r="PO555" s="46"/>
      <c r="PP555" s="46"/>
      <c r="PQ555" s="46"/>
      <c r="PR555" s="46"/>
      <c r="PS555" s="46"/>
      <c r="PT555" s="46"/>
      <c r="PU555" s="46"/>
      <c r="PV555" s="46"/>
      <c r="PW555" s="46"/>
      <c r="PX555" s="46"/>
      <c r="PY555" s="46"/>
      <c r="PZ555" s="46"/>
      <c r="QA555" s="46"/>
      <c r="QB555" s="46"/>
      <c r="QC555" s="46"/>
      <c r="QD555" s="46"/>
      <c r="QE555" s="46"/>
      <c r="QF555" s="46"/>
      <c r="QG555" s="46"/>
      <c r="QH555" s="46"/>
      <c r="QI555" s="46"/>
      <c r="QJ555" s="46"/>
      <c r="QK555" s="46"/>
      <c r="QL555" s="46"/>
      <c r="QM555" s="46"/>
      <c r="QN555" s="46"/>
      <c r="QO555" s="46"/>
      <c r="QP555" s="46"/>
      <c r="QQ555" s="46"/>
      <c r="QR555" s="46"/>
      <c r="QS555" s="46"/>
      <c r="QT555" s="46"/>
      <c r="QU555" s="46"/>
      <c r="QV555" s="46"/>
      <c r="QW555" s="46"/>
      <c r="QX555" s="46"/>
      <c r="QY555" s="46"/>
      <c r="QZ555" s="46"/>
      <c r="RA555" s="46"/>
      <c r="RB555" s="46"/>
      <c r="RC555" s="46"/>
      <c r="RD555" s="46"/>
      <c r="RE555" s="46"/>
      <c r="RF555" s="46"/>
      <c r="RG555" s="46"/>
      <c r="RH555" s="46"/>
      <c r="RI555" s="46"/>
      <c r="RJ555" s="46"/>
      <c r="RK555" s="46"/>
      <c r="RL555" s="46"/>
      <c r="RM555" s="46"/>
      <c r="RN555" s="46"/>
      <c r="RO555" s="46"/>
      <c r="RP555" s="46"/>
      <c r="RQ555" s="46"/>
      <c r="RR555" s="46"/>
      <c r="RS555" s="46"/>
      <c r="RT555" s="46"/>
      <c r="RU555" s="46"/>
      <c r="RV555" s="46"/>
      <c r="RW555" s="46"/>
      <c r="RX555" s="46"/>
      <c r="RY555" s="46"/>
      <c r="RZ555" s="46"/>
      <c r="SA555" s="46"/>
      <c r="SB555" s="46"/>
      <c r="SC555" s="46"/>
      <c r="SD555" s="46"/>
      <c r="SE555" s="46"/>
      <c r="SF555" s="46"/>
      <c r="SG555" s="46"/>
      <c r="SH555" s="46"/>
      <c r="SI555" s="46"/>
      <c r="SJ555" s="46"/>
      <c r="SK555" s="46"/>
      <c r="SL555" s="46"/>
      <c r="SM555" s="46"/>
      <c r="SN555" s="46"/>
      <c r="SO555" s="46"/>
      <c r="SP555" s="46"/>
      <c r="SQ555" s="46"/>
      <c r="SR555" s="46"/>
      <c r="SS555" s="46"/>
      <c r="ST555" s="46"/>
      <c r="SU555" s="46"/>
      <c r="SV555" s="46"/>
      <c r="SW555" s="46"/>
      <c r="SX555" s="46"/>
      <c r="SY555" s="46"/>
      <c r="SZ555" s="46"/>
      <c r="TA555" s="46"/>
      <c r="TB555" s="46"/>
      <c r="TC555" s="46"/>
      <c r="TD555" s="46"/>
      <c r="TE555" s="46"/>
      <c r="TF555" s="46"/>
      <c r="TG555" s="46"/>
      <c r="TH555" s="46"/>
      <c r="TI555" s="46"/>
      <c r="TJ555" s="46"/>
      <c r="TK555" s="46"/>
      <c r="TL555" s="46"/>
      <c r="TM555" s="46"/>
      <c r="TN555" s="46"/>
      <c r="TO555" s="46"/>
      <c r="TP555" s="46"/>
      <c r="TQ555" s="46"/>
      <c r="TR555" s="46"/>
      <c r="TS555" s="46"/>
      <c r="TT555" s="46"/>
      <c r="TU555" s="46"/>
      <c r="TV555" s="46"/>
      <c r="TW555" s="46"/>
      <c r="TX555" s="46"/>
      <c r="TY555" s="46"/>
      <c r="TZ555" s="46"/>
      <c r="UA555" s="46"/>
      <c r="UB555" s="46"/>
      <c r="UC555" s="46"/>
      <c r="UD555" s="46"/>
      <c r="UE555" s="46"/>
      <c r="UF555" s="46"/>
      <c r="UG555" s="46"/>
      <c r="UH555" s="46"/>
      <c r="UI555" s="46"/>
      <c r="UJ555" s="46"/>
      <c r="UK555" s="46"/>
      <c r="UL555" s="46"/>
      <c r="UM555" s="46"/>
      <c r="UN555" s="46"/>
      <c r="UO555" s="46"/>
      <c r="UP555" s="46"/>
      <c r="UQ555" s="46"/>
      <c r="UR555" s="46"/>
      <c r="US555" s="46"/>
      <c r="UT555" s="46"/>
      <c r="UU555" s="46"/>
      <c r="UV555" s="46"/>
      <c r="UW555" s="46"/>
      <c r="UX555" s="46"/>
      <c r="UY555" s="46"/>
      <c r="UZ555" s="46"/>
      <c r="VA555" s="46"/>
      <c r="VB555" s="46"/>
      <c r="VC555" s="46"/>
      <c r="VD555" s="46"/>
      <c r="VE555" s="46"/>
      <c r="VF555" s="46"/>
      <c r="VG555" s="46"/>
      <c r="VH555" s="46"/>
      <c r="VI555" s="46"/>
      <c r="VJ555" s="46"/>
      <c r="VK555" s="46"/>
      <c r="VL555" s="46"/>
      <c r="VM555" s="46"/>
      <c r="VN555" s="46"/>
      <c r="VO555" s="46"/>
      <c r="VP555" s="46"/>
      <c r="VQ555" s="46"/>
      <c r="VR555" s="46"/>
      <c r="VS555" s="46"/>
      <c r="VT555" s="46"/>
      <c r="VU555" s="46"/>
      <c r="VV555" s="46"/>
      <c r="VW555" s="46"/>
      <c r="VX555" s="46"/>
      <c r="VY555" s="46"/>
      <c r="VZ555" s="46"/>
      <c r="WA555" s="46"/>
      <c r="WB555" s="46"/>
      <c r="WC555" s="46"/>
      <c r="WD555" s="46"/>
      <c r="WE555" s="46"/>
      <c r="WF555" s="46"/>
      <c r="WG555" s="46"/>
      <c r="WH555" s="46"/>
      <c r="WI555" s="46"/>
      <c r="WJ555" s="46"/>
      <c r="WK555" s="46"/>
      <c r="WL555" s="46"/>
      <c r="WM555" s="46"/>
      <c r="WN555" s="46"/>
      <c r="WO555" s="46"/>
      <c r="WP555" s="46"/>
      <c r="WQ555" s="46"/>
      <c r="WR555" s="46"/>
      <c r="WS555" s="46"/>
      <c r="WT555" s="46"/>
      <c r="WU555" s="46"/>
      <c r="WV555" s="46"/>
      <c r="WW555" s="46"/>
      <c r="WX555" s="46"/>
      <c r="WY555" s="46"/>
      <c r="WZ555" s="46"/>
      <c r="XA555" s="46"/>
      <c r="XB555" s="46"/>
      <c r="XC555" s="46"/>
      <c r="XD555" s="46"/>
      <c r="XE555" s="46"/>
      <c r="XF555" s="46"/>
      <c r="XG555" s="46"/>
      <c r="XH555" s="46"/>
      <c r="XI555" s="46"/>
      <c r="XJ555" s="46"/>
      <c r="XK555" s="46"/>
      <c r="XL555" s="46"/>
      <c r="XM555" s="46"/>
      <c r="XN555" s="46"/>
      <c r="XO555" s="46"/>
      <c r="XP555" s="46"/>
      <c r="XQ555" s="46"/>
      <c r="XR555" s="46"/>
      <c r="XS555" s="46"/>
      <c r="XT555" s="46"/>
      <c r="XU555" s="46"/>
      <c r="XV555" s="46"/>
      <c r="XW555" s="46"/>
      <c r="XX555" s="46"/>
      <c r="XY555" s="46"/>
      <c r="XZ555" s="46"/>
      <c r="YA555" s="46"/>
      <c r="YB555" s="46"/>
      <c r="YC555" s="46"/>
      <c r="YD555" s="46"/>
      <c r="YE555" s="46"/>
      <c r="YF555" s="46"/>
      <c r="YG555" s="46"/>
      <c r="YH555" s="46"/>
      <c r="YI555" s="46"/>
      <c r="YJ555" s="46"/>
      <c r="YK555" s="46"/>
      <c r="YL555" s="46"/>
      <c r="YM555" s="46"/>
      <c r="YN555" s="46"/>
      <c r="YO555" s="46"/>
      <c r="YP555" s="46"/>
      <c r="YQ555" s="46"/>
      <c r="YR555" s="46"/>
      <c r="YS555" s="46"/>
      <c r="YT555" s="46"/>
      <c r="YU555" s="46"/>
      <c r="YV555" s="46"/>
      <c r="YW555" s="46"/>
      <c r="YX555" s="46"/>
      <c r="YY555" s="46"/>
      <c r="YZ555" s="46"/>
      <c r="ZA555" s="46"/>
      <c r="ZB555" s="46"/>
      <c r="ZC555" s="46"/>
      <c r="ZD555" s="46"/>
      <c r="ZE555" s="46"/>
      <c r="ZF555" s="46"/>
      <c r="ZG555" s="46"/>
      <c r="ZH555" s="46"/>
      <c r="ZI555" s="46"/>
      <c r="ZJ555" s="46"/>
      <c r="ZK555" s="46"/>
      <c r="ZL555" s="46"/>
      <c r="ZM555" s="46"/>
      <c r="ZN555" s="46"/>
      <c r="ZO555" s="46"/>
      <c r="ZP555" s="46"/>
      <c r="ZQ555" s="46"/>
      <c r="ZR555" s="46"/>
      <c r="ZS555" s="46"/>
      <c r="ZT555" s="46"/>
      <c r="ZU555" s="46"/>
      <c r="ZV555" s="46"/>
      <c r="ZW555" s="46"/>
      <c r="ZX555" s="46"/>
      <c r="ZY555" s="46"/>
      <c r="ZZ555" s="46"/>
      <c r="AAA555" s="46"/>
      <c r="AAB555" s="46"/>
      <c r="AAC555" s="46"/>
      <c r="AAD555" s="46"/>
      <c r="AAE555" s="46"/>
      <c r="AAF555" s="46"/>
      <c r="AAG555" s="46"/>
      <c r="AAH555" s="46"/>
      <c r="AAI555" s="46"/>
      <c r="AAJ555" s="46"/>
      <c r="AAK555" s="46"/>
      <c r="AAL555" s="46"/>
      <c r="AAM555" s="46"/>
      <c r="AAN555" s="46"/>
      <c r="AAO555" s="46"/>
      <c r="AAP555" s="46"/>
      <c r="AAQ555" s="46"/>
      <c r="AAR555" s="46"/>
      <c r="AAS555" s="46"/>
      <c r="AAT555" s="46"/>
      <c r="AAU555" s="46"/>
      <c r="AAV555" s="46"/>
      <c r="AAW555" s="46"/>
      <c r="AAX555" s="46"/>
      <c r="AAY555" s="46"/>
      <c r="AAZ555" s="46"/>
      <c r="ABA555" s="46"/>
      <c r="ABB555" s="46"/>
      <c r="ABC555" s="46"/>
      <c r="ABD555" s="46"/>
      <c r="ABE555" s="46"/>
      <c r="ABF555" s="46"/>
      <c r="ABG555" s="46"/>
      <c r="ABH555" s="46"/>
      <c r="ABI555" s="46"/>
      <c r="ABJ555" s="46"/>
      <c r="ABK555" s="46"/>
      <c r="ABL555" s="46"/>
      <c r="ABM555" s="46"/>
      <c r="ABN555" s="46"/>
      <c r="ABO555" s="46"/>
      <c r="ABP555" s="46"/>
      <c r="ABQ555" s="46"/>
      <c r="ABR555" s="46"/>
      <c r="ABS555" s="46"/>
      <c r="ABT555" s="46"/>
      <c r="ABU555" s="46"/>
      <c r="ABV555" s="46"/>
      <c r="ABW555" s="46"/>
      <c r="ABX555" s="46"/>
      <c r="ABY555" s="46"/>
      <c r="ABZ555" s="46"/>
      <c r="ACA555" s="46"/>
      <c r="ACB555" s="46"/>
      <c r="ACC555" s="46"/>
      <c r="ACD555" s="46"/>
      <c r="ACE555" s="46"/>
      <c r="ACF555" s="46"/>
      <c r="ACG555" s="46"/>
      <c r="ACH555" s="46"/>
      <c r="ACI555" s="46"/>
      <c r="ACJ555" s="46"/>
      <c r="ACK555" s="46"/>
      <c r="ACL555" s="46"/>
      <c r="ACM555" s="46"/>
      <c r="ACN555" s="46"/>
      <c r="ACO555" s="46"/>
      <c r="ACP555" s="46"/>
      <c r="ACQ555" s="46"/>
      <c r="ACR555" s="46"/>
      <c r="ACS555" s="46"/>
      <c r="ACT555" s="46"/>
      <c r="ACU555" s="46"/>
      <c r="ACV555" s="46"/>
      <c r="ACW555" s="46"/>
      <c r="ACX555" s="46"/>
      <c r="ACY555" s="46"/>
      <c r="ACZ555" s="46"/>
      <c r="ADA555" s="46"/>
      <c r="ADB555" s="46"/>
      <c r="ADC555" s="46"/>
      <c r="ADD555" s="46"/>
      <c r="ADE555" s="46"/>
      <c r="ADF555" s="46"/>
      <c r="ADG555" s="46"/>
      <c r="ADH555" s="46"/>
      <c r="ADI555" s="46"/>
      <c r="ADJ555" s="46"/>
      <c r="ADK555" s="46"/>
      <c r="ADL555" s="46"/>
      <c r="ADM555" s="46"/>
      <c r="ADN555" s="46"/>
      <c r="ADO555" s="46"/>
      <c r="ADP555" s="46"/>
    </row>
    <row r="556" spans="3:796" x14ac:dyDescent="0.4">
      <c r="C556" s="62"/>
      <c r="D556" s="42">
        <f>(1/$D$5)*学習!T58</f>
        <v>0.97647058823529409</v>
      </c>
      <c r="I556" s="63">
        <v>545</v>
      </c>
      <c r="J556" s="44">
        <v>-4.0932514367460329E-2</v>
      </c>
      <c r="K556" s="44">
        <v>-5.8348427013107454E-3</v>
      </c>
      <c r="L556" s="44">
        <v>6.1351296885872153E-2</v>
      </c>
      <c r="M556" s="44">
        <v>0.18962270062209807</v>
      </c>
      <c r="N556" s="44">
        <v>-3.3252917587348524E-2</v>
      </c>
      <c r="O556" s="44">
        <v>-1.3197039890277264E-2</v>
      </c>
      <c r="P556" s="44">
        <v>9.5800477068231416E-2</v>
      </c>
      <c r="Q556" s="44">
        <v>7.6013225928059355E-2</v>
      </c>
      <c r="R556" s="44">
        <v>-0.16619015156903288</v>
      </c>
      <c r="S556" s="44">
        <v>-9.3237633314359372E-2</v>
      </c>
      <c r="T556" s="44">
        <v>5.8488236213881231E-2</v>
      </c>
      <c r="U556" s="44">
        <v>2.0996247832452057E-3</v>
      </c>
      <c r="V556" s="44">
        <v>1.884917764451529E-2</v>
      </c>
      <c r="W556" s="44">
        <v>0.12416557610998509</v>
      </c>
      <c r="X556" s="44">
        <v>5.7355492422128597E-2</v>
      </c>
      <c r="Y556" s="44">
        <v>-0.1338209470169838</v>
      </c>
      <c r="Z556" s="44">
        <v>5.8245261752161603E-2</v>
      </c>
      <c r="AA556" s="44">
        <v>-0.11490165221507417</v>
      </c>
      <c r="AB556" s="44">
        <v>1.1048596902700009E-2</v>
      </c>
      <c r="AC556" s="44">
        <v>-0.136870411025664</v>
      </c>
      <c r="AD556" s="44">
        <v>6.7565705105625488E-3</v>
      </c>
      <c r="AE556" s="44">
        <v>7.8250322000172498E-2</v>
      </c>
      <c r="AF556" s="44">
        <v>-0.11577594688284874</v>
      </c>
      <c r="AG556" s="44">
        <v>9.4723993755898919E-2</v>
      </c>
      <c r="AH556" s="44">
        <v>-0.12177220572170512</v>
      </c>
      <c r="AI556" s="44">
        <v>0.10581438577412064</v>
      </c>
      <c r="AJ556" s="44">
        <v>0.33846074419120015</v>
      </c>
      <c r="AK556" s="44">
        <v>0.1637201041731069</v>
      </c>
      <c r="AL556" s="44">
        <v>0.26465279859254853</v>
      </c>
      <c r="AM556" s="44">
        <v>0.12836142364245759</v>
      </c>
      <c r="AN556" s="44">
        <v>-0.18491083497304114</v>
      </c>
      <c r="AO556" s="44">
        <v>-0.13091954534176151</v>
      </c>
      <c r="AP556" s="44">
        <v>8.5053642175462359E-3</v>
      </c>
      <c r="AQ556" s="44">
        <v>7.3308773563663859E-2</v>
      </c>
      <c r="AR556" s="44">
        <v>3.1326901434270471E-2</v>
      </c>
      <c r="AS556" s="44">
        <v>-4.8712707699405083E-2</v>
      </c>
      <c r="AT556" s="44">
        <v>-1.441642158597658E-2</v>
      </c>
      <c r="AU556" s="44">
        <v>6.4933816606594572E-2</v>
      </c>
      <c r="AV556" s="44">
        <v>-6.1338711943254208E-2</v>
      </c>
      <c r="AW556" s="44">
        <v>2.5005234297335421E-2</v>
      </c>
      <c r="AX556" s="44">
        <v>-1.9239264968373502E-2</v>
      </c>
      <c r="AY556" s="44">
        <v>8.2763265142594633E-2</v>
      </c>
      <c r="AZ556" s="44">
        <v>0.15873941950946674</v>
      </c>
      <c r="BA556" s="44">
        <v>0.11685012496517422</v>
      </c>
      <c r="BB556" s="44">
        <v>-2.9901174720895839E-2</v>
      </c>
      <c r="BC556" s="44">
        <v>-1.3291406023104513E-2</v>
      </c>
      <c r="BD556" s="44">
        <v>0.13441449630086144</v>
      </c>
      <c r="BE556" s="44">
        <v>0.122589428401536</v>
      </c>
      <c r="BF556" s="44">
        <v>3.7670889339182723E-2</v>
      </c>
      <c r="BG556" s="44">
        <v>-0.12769819744318237</v>
      </c>
      <c r="BH556" s="44">
        <v>7.7484057999454126E-2</v>
      </c>
      <c r="BI556" s="44">
        <v>-0.16558713692033603</v>
      </c>
      <c r="BJ556" s="44">
        <v>1.1647030039907549E-2</v>
      </c>
      <c r="BK556" s="44">
        <v>3.1822173125778008E-2</v>
      </c>
      <c r="BL556" s="44">
        <v>0.14804066177337419</v>
      </c>
      <c r="BM556" s="44">
        <v>8.5669897223017266E-2</v>
      </c>
      <c r="BN556" s="44">
        <v>-4.8940955497040223E-2</v>
      </c>
      <c r="BO556" s="44">
        <v>-0.1171414903767895</v>
      </c>
      <c r="BP556" s="44">
        <v>6.2021801292301205E-2</v>
      </c>
      <c r="BQ556" s="44">
        <v>8.8147181700175353E-2</v>
      </c>
      <c r="BR556" s="44">
        <v>-2.0477615738615604E-2</v>
      </c>
      <c r="BS556" s="44">
        <v>-0.12889118194109603</v>
      </c>
      <c r="BT556" s="44">
        <v>0.15913427884768636</v>
      </c>
      <c r="BU556" s="44">
        <v>5.9089650515423336E-2</v>
      </c>
      <c r="BV556" s="44">
        <v>9.5906685823463535E-3</v>
      </c>
      <c r="BW556" s="44">
        <v>-9.0738194199055169E-2</v>
      </c>
      <c r="BX556" s="44">
        <v>-1.8090573737924082E-2</v>
      </c>
      <c r="BY556" s="44">
        <v>7.0873116712241682E-2</v>
      </c>
      <c r="BZ556" s="44">
        <v>-0.12106428455122671</v>
      </c>
      <c r="CA556" s="44">
        <v>-1.0840854381099579E-2</v>
      </c>
      <c r="CB556" s="44">
        <v>7.5780805964749384E-2</v>
      </c>
      <c r="CC556" s="44">
        <v>-7.7614988345514724E-2</v>
      </c>
      <c r="CD556" s="44">
        <v>-9.9310602748732581E-3</v>
      </c>
      <c r="CE556" s="44">
        <v>4.4385387459284789E-2</v>
      </c>
      <c r="CF556" s="44">
        <v>1.7212799262721363E-2</v>
      </c>
      <c r="CG556" s="44">
        <v>-6.1651641293857182E-2</v>
      </c>
      <c r="CH556" s="44">
        <v>0.13738782589364942</v>
      </c>
      <c r="CI556" s="44">
        <v>4.0242444227738178E-2</v>
      </c>
      <c r="CJ556" s="44">
        <v>-4.881045347589591E-2</v>
      </c>
      <c r="CK556" s="44">
        <v>-1.7184254909640439E-2</v>
      </c>
      <c r="CL556" s="44">
        <v>7.4792197669426172E-2</v>
      </c>
      <c r="CM556" s="44">
        <v>-2.87245770982795E-2</v>
      </c>
      <c r="CN556" s="44">
        <v>-0.18069965724345738</v>
      </c>
      <c r="CO556" s="44">
        <v>-6.9066977038681532E-2</v>
      </c>
      <c r="CP556" s="44">
        <v>-1.6500419384546841E-2</v>
      </c>
      <c r="CQ556" s="44">
        <v>2.3208417278174347E-2</v>
      </c>
      <c r="CR556" s="44">
        <v>4.1825365670863845E-3</v>
      </c>
      <c r="CS556" s="44">
        <v>-6.9527919716902586E-2</v>
      </c>
      <c r="CT556" s="44">
        <v>-1.3591478095129089E-2</v>
      </c>
      <c r="CU556" s="44">
        <v>7.6459617172951772E-2</v>
      </c>
      <c r="CV556" s="44">
        <v>5.5828959156666462E-2</v>
      </c>
      <c r="CW556" s="44">
        <v>-9.8444323894926952E-2</v>
      </c>
      <c r="CX556" s="44">
        <v>-9.1970665434141036E-2</v>
      </c>
      <c r="CY556" s="44">
        <v>6.7312953988724888E-2</v>
      </c>
      <c r="CZ556" s="44">
        <v>0.21216111209783622</v>
      </c>
      <c r="DA556" s="44">
        <v>9.3377482667923964E-2</v>
      </c>
      <c r="DB556" s="44">
        <v>0.13963807454633317</v>
      </c>
      <c r="DC556" s="44">
        <v>-5.8379971522406621E-2</v>
      </c>
      <c r="DD556" s="44">
        <v>-3.6536130391599544E-2</v>
      </c>
      <c r="DE556" s="44">
        <v>7.3101233179697815E-3</v>
      </c>
      <c r="DF556" s="46"/>
      <c r="DG556" s="46"/>
      <c r="DH556" s="46"/>
      <c r="DI556" s="46"/>
      <c r="DJ556" s="46"/>
      <c r="DK556" s="46"/>
      <c r="DL556" s="46"/>
      <c r="DM556" s="46"/>
      <c r="DN556" s="46"/>
      <c r="DO556" s="46"/>
      <c r="DP556" s="46"/>
      <c r="DQ556" s="46"/>
      <c r="DR556" s="46"/>
      <c r="DS556" s="46"/>
      <c r="DT556" s="46"/>
      <c r="DU556" s="46"/>
      <c r="DV556" s="46"/>
      <c r="DW556" s="46"/>
      <c r="DX556" s="46"/>
      <c r="DY556" s="46"/>
      <c r="DZ556" s="46"/>
      <c r="EA556" s="46"/>
      <c r="EB556" s="46"/>
      <c r="EC556" s="46"/>
      <c r="ED556" s="46"/>
      <c r="EE556" s="46"/>
      <c r="EF556" s="46"/>
      <c r="EG556" s="46"/>
      <c r="EH556" s="46"/>
      <c r="EI556" s="46"/>
      <c r="EJ556" s="46"/>
      <c r="EK556" s="46"/>
      <c r="EL556" s="46"/>
      <c r="EM556" s="46"/>
      <c r="EN556" s="46"/>
      <c r="EO556" s="46"/>
      <c r="EP556" s="46"/>
      <c r="EQ556" s="46"/>
      <c r="ER556" s="46"/>
      <c r="ES556" s="46"/>
      <c r="ET556" s="46"/>
      <c r="EU556" s="46"/>
      <c r="EV556" s="46"/>
      <c r="EW556" s="46"/>
      <c r="EX556" s="46"/>
      <c r="EY556" s="46"/>
      <c r="EZ556" s="46"/>
      <c r="FA556" s="46"/>
      <c r="FB556" s="46"/>
      <c r="FC556" s="46"/>
      <c r="FD556" s="46"/>
      <c r="FE556" s="46"/>
      <c r="FF556" s="46"/>
      <c r="FG556" s="46"/>
      <c r="FH556" s="46"/>
      <c r="FI556" s="46"/>
      <c r="FJ556" s="46"/>
      <c r="FK556" s="46"/>
      <c r="FL556" s="46"/>
      <c r="FM556" s="46"/>
      <c r="FN556" s="46"/>
      <c r="FO556" s="46"/>
      <c r="FP556" s="46"/>
      <c r="FQ556" s="46"/>
      <c r="FR556" s="46"/>
      <c r="FS556" s="46"/>
      <c r="FT556" s="46"/>
      <c r="FU556" s="46"/>
      <c r="FV556" s="46"/>
      <c r="FW556" s="46"/>
      <c r="FX556" s="46"/>
      <c r="FY556" s="46"/>
      <c r="FZ556" s="46"/>
      <c r="GA556" s="46"/>
      <c r="GB556" s="46"/>
      <c r="GC556" s="46"/>
      <c r="GD556" s="46"/>
      <c r="GE556" s="46"/>
      <c r="GF556" s="46"/>
      <c r="GG556" s="46"/>
      <c r="GH556" s="46"/>
      <c r="GI556" s="46"/>
      <c r="GJ556" s="46"/>
      <c r="GK556" s="46"/>
      <c r="GL556" s="46"/>
      <c r="GM556" s="46"/>
      <c r="GN556" s="46"/>
      <c r="GO556" s="46"/>
      <c r="GP556" s="46"/>
      <c r="GQ556" s="46"/>
      <c r="GR556" s="46"/>
      <c r="GS556" s="46"/>
      <c r="GT556" s="46"/>
      <c r="GU556" s="46"/>
      <c r="GV556" s="46"/>
      <c r="GW556" s="46"/>
      <c r="GX556" s="46"/>
      <c r="GY556" s="46"/>
      <c r="GZ556" s="46"/>
      <c r="HA556" s="46"/>
      <c r="HB556" s="46"/>
      <c r="HC556" s="46"/>
      <c r="HD556" s="46"/>
      <c r="HE556" s="46"/>
      <c r="HF556" s="46"/>
      <c r="HG556" s="46"/>
      <c r="HH556" s="46"/>
      <c r="HI556" s="46"/>
      <c r="HJ556" s="46"/>
      <c r="HK556" s="46"/>
      <c r="HL556" s="46"/>
      <c r="HM556" s="46"/>
      <c r="HN556" s="46"/>
      <c r="HO556" s="46"/>
      <c r="HP556" s="46"/>
      <c r="HQ556" s="46"/>
      <c r="HR556" s="46"/>
      <c r="HS556" s="46"/>
      <c r="HT556" s="46"/>
      <c r="HU556" s="46"/>
      <c r="HV556" s="46"/>
      <c r="HW556" s="46"/>
      <c r="HX556" s="46"/>
      <c r="HY556" s="46"/>
      <c r="HZ556" s="46"/>
      <c r="IA556" s="46"/>
      <c r="IB556" s="46"/>
      <c r="IC556" s="46"/>
      <c r="ID556" s="46"/>
      <c r="IE556" s="46"/>
      <c r="IF556" s="46"/>
      <c r="IG556" s="46"/>
      <c r="IH556" s="46"/>
      <c r="II556" s="46"/>
      <c r="IJ556" s="46"/>
      <c r="IK556" s="46"/>
      <c r="IL556" s="46"/>
      <c r="IM556" s="46"/>
      <c r="IN556" s="46"/>
      <c r="IO556" s="46"/>
      <c r="IP556" s="46"/>
      <c r="IQ556" s="46"/>
      <c r="IR556" s="46"/>
      <c r="IS556" s="46"/>
      <c r="IT556" s="46"/>
      <c r="IU556" s="46"/>
      <c r="IV556" s="46"/>
      <c r="IW556" s="46"/>
      <c r="IX556" s="46"/>
      <c r="IY556" s="46"/>
      <c r="IZ556" s="46"/>
      <c r="JA556" s="46"/>
      <c r="JB556" s="46"/>
      <c r="JC556" s="46"/>
      <c r="JD556" s="46"/>
      <c r="JE556" s="46"/>
      <c r="JF556" s="46"/>
      <c r="JG556" s="46"/>
      <c r="JH556" s="46"/>
      <c r="JI556" s="46"/>
      <c r="JJ556" s="46"/>
      <c r="JK556" s="46"/>
      <c r="JL556" s="46"/>
      <c r="JM556" s="46"/>
      <c r="JN556" s="46"/>
      <c r="JO556" s="46"/>
      <c r="JP556" s="46"/>
      <c r="JQ556" s="46"/>
      <c r="JR556" s="46"/>
      <c r="JS556" s="46"/>
      <c r="JT556" s="46"/>
      <c r="JU556" s="46"/>
      <c r="JV556" s="46"/>
      <c r="JW556" s="46"/>
      <c r="JX556" s="46"/>
      <c r="JY556" s="46"/>
      <c r="JZ556" s="46"/>
      <c r="KA556" s="46"/>
      <c r="KB556" s="46"/>
      <c r="KC556" s="46"/>
      <c r="KD556" s="46"/>
      <c r="KE556" s="46"/>
      <c r="KF556" s="46"/>
      <c r="KG556" s="46"/>
      <c r="KH556" s="46"/>
      <c r="KI556" s="46"/>
      <c r="KJ556" s="46"/>
      <c r="KK556" s="46"/>
      <c r="KL556" s="46"/>
      <c r="KM556" s="46"/>
      <c r="KN556" s="46"/>
      <c r="KO556" s="46"/>
      <c r="KP556" s="46"/>
      <c r="KQ556" s="46"/>
      <c r="KR556" s="46"/>
      <c r="KS556" s="46"/>
      <c r="KT556" s="46"/>
      <c r="KU556" s="46"/>
      <c r="KV556" s="46"/>
      <c r="KW556" s="46"/>
      <c r="KX556" s="46"/>
      <c r="KY556" s="46"/>
      <c r="KZ556" s="46"/>
      <c r="LA556" s="46"/>
      <c r="LB556" s="46"/>
      <c r="LC556" s="46"/>
      <c r="LD556" s="46"/>
      <c r="LE556" s="46"/>
      <c r="LF556" s="46"/>
      <c r="LG556" s="46"/>
      <c r="LH556" s="46"/>
      <c r="LI556" s="46"/>
      <c r="LJ556" s="46"/>
      <c r="LK556" s="46"/>
      <c r="LL556" s="46"/>
      <c r="LM556" s="46"/>
      <c r="LN556" s="46"/>
      <c r="LO556" s="46"/>
      <c r="LP556" s="46"/>
      <c r="LQ556" s="46"/>
      <c r="LR556" s="46"/>
      <c r="LS556" s="46"/>
      <c r="LT556" s="46"/>
      <c r="LU556" s="46"/>
      <c r="LV556" s="46"/>
      <c r="LW556" s="46"/>
      <c r="LX556" s="46"/>
      <c r="LY556" s="46"/>
      <c r="LZ556" s="46"/>
      <c r="MA556" s="46"/>
      <c r="MB556" s="46"/>
      <c r="MC556" s="46"/>
      <c r="MD556" s="46"/>
      <c r="ME556" s="46"/>
      <c r="MF556" s="46"/>
      <c r="MG556" s="46"/>
      <c r="MH556" s="46"/>
      <c r="MI556" s="46"/>
      <c r="MJ556" s="46"/>
      <c r="MK556" s="46"/>
      <c r="ML556" s="46"/>
      <c r="MM556" s="46"/>
      <c r="MN556" s="46"/>
      <c r="MO556" s="46"/>
      <c r="MP556" s="46"/>
      <c r="MQ556" s="46"/>
      <c r="MR556" s="46"/>
      <c r="MS556" s="46"/>
      <c r="MT556" s="46"/>
      <c r="MU556" s="46"/>
      <c r="MV556" s="46"/>
      <c r="MW556" s="46"/>
      <c r="MX556" s="46"/>
      <c r="MY556" s="46"/>
      <c r="MZ556" s="46"/>
      <c r="NA556" s="46"/>
      <c r="NB556" s="46"/>
      <c r="NC556" s="46"/>
      <c r="ND556" s="46"/>
      <c r="NE556" s="46"/>
      <c r="NF556" s="46"/>
      <c r="NG556" s="46"/>
      <c r="NH556" s="46"/>
      <c r="NI556" s="46"/>
      <c r="NJ556" s="46"/>
      <c r="NK556" s="46"/>
      <c r="NL556" s="46"/>
      <c r="NM556" s="46"/>
      <c r="NN556" s="46"/>
      <c r="NO556" s="46"/>
      <c r="NP556" s="46"/>
      <c r="NQ556" s="46"/>
      <c r="NR556" s="46"/>
      <c r="NS556" s="46"/>
      <c r="NT556" s="46"/>
      <c r="NU556" s="46"/>
      <c r="NV556" s="46"/>
      <c r="NW556" s="46"/>
      <c r="NX556" s="46"/>
      <c r="NY556" s="46"/>
      <c r="NZ556" s="46"/>
      <c r="OA556" s="46"/>
      <c r="OB556" s="46"/>
      <c r="OC556" s="46"/>
      <c r="OD556" s="46"/>
      <c r="OE556" s="46"/>
      <c r="OF556" s="46"/>
      <c r="OG556" s="46"/>
      <c r="OH556" s="46"/>
      <c r="OI556" s="46"/>
      <c r="OJ556" s="46"/>
      <c r="OK556" s="46"/>
      <c r="OL556" s="46"/>
      <c r="OM556" s="46"/>
      <c r="ON556" s="46"/>
      <c r="OO556" s="46"/>
      <c r="OP556" s="46"/>
      <c r="OQ556" s="46"/>
      <c r="OR556" s="46"/>
      <c r="OS556" s="46"/>
      <c r="OT556" s="46"/>
      <c r="OU556" s="46"/>
      <c r="OV556" s="46"/>
      <c r="OW556" s="46"/>
      <c r="OX556" s="46"/>
      <c r="OY556" s="46"/>
      <c r="OZ556" s="46"/>
      <c r="PA556" s="46"/>
      <c r="PB556" s="46"/>
      <c r="PC556" s="46"/>
      <c r="PD556" s="46"/>
      <c r="PE556" s="46"/>
      <c r="PF556" s="46"/>
      <c r="PG556" s="46"/>
      <c r="PH556" s="46"/>
      <c r="PI556" s="46"/>
      <c r="PJ556" s="46"/>
      <c r="PK556" s="46"/>
      <c r="PL556" s="46"/>
      <c r="PM556" s="46"/>
      <c r="PN556" s="46"/>
      <c r="PO556" s="46"/>
      <c r="PP556" s="46"/>
      <c r="PQ556" s="46"/>
      <c r="PR556" s="46"/>
      <c r="PS556" s="46"/>
      <c r="PT556" s="46"/>
      <c r="PU556" s="46"/>
      <c r="PV556" s="46"/>
      <c r="PW556" s="46"/>
      <c r="PX556" s="46"/>
      <c r="PY556" s="46"/>
      <c r="PZ556" s="46"/>
      <c r="QA556" s="46"/>
      <c r="QB556" s="46"/>
      <c r="QC556" s="46"/>
      <c r="QD556" s="46"/>
      <c r="QE556" s="46"/>
      <c r="QF556" s="46"/>
      <c r="QG556" s="46"/>
      <c r="QH556" s="46"/>
      <c r="QI556" s="46"/>
      <c r="QJ556" s="46"/>
      <c r="QK556" s="46"/>
      <c r="QL556" s="46"/>
      <c r="QM556" s="46"/>
      <c r="QN556" s="46"/>
      <c r="QO556" s="46"/>
      <c r="QP556" s="46"/>
      <c r="QQ556" s="46"/>
      <c r="QR556" s="46"/>
      <c r="QS556" s="46"/>
      <c r="QT556" s="46"/>
      <c r="QU556" s="46"/>
      <c r="QV556" s="46"/>
      <c r="QW556" s="46"/>
      <c r="QX556" s="46"/>
      <c r="QY556" s="46"/>
      <c r="QZ556" s="46"/>
      <c r="RA556" s="46"/>
      <c r="RB556" s="46"/>
      <c r="RC556" s="46"/>
      <c r="RD556" s="46"/>
      <c r="RE556" s="46"/>
      <c r="RF556" s="46"/>
      <c r="RG556" s="46"/>
      <c r="RH556" s="46"/>
      <c r="RI556" s="46"/>
      <c r="RJ556" s="46"/>
      <c r="RK556" s="46"/>
      <c r="RL556" s="46"/>
      <c r="RM556" s="46"/>
      <c r="RN556" s="46"/>
      <c r="RO556" s="46"/>
      <c r="RP556" s="46"/>
      <c r="RQ556" s="46"/>
      <c r="RR556" s="46"/>
      <c r="RS556" s="46"/>
      <c r="RT556" s="46"/>
      <c r="RU556" s="46"/>
      <c r="RV556" s="46"/>
      <c r="RW556" s="46"/>
      <c r="RX556" s="46"/>
      <c r="RY556" s="46"/>
      <c r="RZ556" s="46"/>
      <c r="SA556" s="46"/>
      <c r="SB556" s="46"/>
      <c r="SC556" s="46"/>
      <c r="SD556" s="46"/>
      <c r="SE556" s="46"/>
      <c r="SF556" s="46"/>
      <c r="SG556" s="46"/>
      <c r="SH556" s="46"/>
      <c r="SI556" s="46"/>
      <c r="SJ556" s="46"/>
      <c r="SK556" s="46"/>
      <c r="SL556" s="46"/>
      <c r="SM556" s="46"/>
      <c r="SN556" s="46"/>
      <c r="SO556" s="46"/>
      <c r="SP556" s="46"/>
      <c r="SQ556" s="46"/>
      <c r="SR556" s="46"/>
      <c r="SS556" s="46"/>
      <c r="ST556" s="46"/>
      <c r="SU556" s="46"/>
      <c r="SV556" s="46"/>
      <c r="SW556" s="46"/>
      <c r="SX556" s="46"/>
      <c r="SY556" s="46"/>
      <c r="SZ556" s="46"/>
      <c r="TA556" s="46"/>
      <c r="TB556" s="46"/>
      <c r="TC556" s="46"/>
      <c r="TD556" s="46"/>
      <c r="TE556" s="46"/>
      <c r="TF556" s="46"/>
      <c r="TG556" s="46"/>
      <c r="TH556" s="46"/>
      <c r="TI556" s="46"/>
      <c r="TJ556" s="46"/>
      <c r="TK556" s="46"/>
      <c r="TL556" s="46"/>
      <c r="TM556" s="46"/>
      <c r="TN556" s="46"/>
      <c r="TO556" s="46"/>
      <c r="TP556" s="46"/>
      <c r="TQ556" s="46"/>
      <c r="TR556" s="46"/>
      <c r="TS556" s="46"/>
      <c r="TT556" s="46"/>
      <c r="TU556" s="46"/>
      <c r="TV556" s="46"/>
      <c r="TW556" s="46"/>
      <c r="TX556" s="46"/>
      <c r="TY556" s="46"/>
      <c r="TZ556" s="46"/>
      <c r="UA556" s="46"/>
      <c r="UB556" s="46"/>
      <c r="UC556" s="46"/>
      <c r="UD556" s="46"/>
      <c r="UE556" s="46"/>
      <c r="UF556" s="46"/>
      <c r="UG556" s="46"/>
      <c r="UH556" s="46"/>
      <c r="UI556" s="46"/>
      <c r="UJ556" s="46"/>
      <c r="UK556" s="46"/>
      <c r="UL556" s="46"/>
      <c r="UM556" s="46"/>
      <c r="UN556" s="46"/>
      <c r="UO556" s="46"/>
      <c r="UP556" s="46"/>
      <c r="UQ556" s="46"/>
      <c r="UR556" s="46"/>
      <c r="US556" s="46"/>
      <c r="UT556" s="46"/>
      <c r="UU556" s="46"/>
      <c r="UV556" s="46"/>
      <c r="UW556" s="46"/>
      <c r="UX556" s="46"/>
      <c r="UY556" s="46"/>
      <c r="UZ556" s="46"/>
      <c r="VA556" s="46"/>
      <c r="VB556" s="46"/>
      <c r="VC556" s="46"/>
      <c r="VD556" s="46"/>
      <c r="VE556" s="46"/>
      <c r="VF556" s="46"/>
      <c r="VG556" s="46"/>
      <c r="VH556" s="46"/>
      <c r="VI556" s="46"/>
      <c r="VJ556" s="46"/>
      <c r="VK556" s="46"/>
      <c r="VL556" s="46"/>
      <c r="VM556" s="46"/>
      <c r="VN556" s="46"/>
      <c r="VO556" s="46"/>
      <c r="VP556" s="46"/>
      <c r="VQ556" s="46"/>
      <c r="VR556" s="46"/>
      <c r="VS556" s="46"/>
      <c r="VT556" s="46"/>
      <c r="VU556" s="46"/>
      <c r="VV556" s="46"/>
      <c r="VW556" s="46"/>
      <c r="VX556" s="46"/>
      <c r="VY556" s="46"/>
      <c r="VZ556" s="46"/>
      <c r="WA556" s="46"/>
      <c r="WB556" s="46"/>
      <c r="WC556" s="46"/>
      <c r="WD556" s="46"/>
      <c r="WE556" s="46"/>
      <c r="WF556" s="46"/>
      <c r="WG556" s="46"/>
      <c r="WH556" s="46"/>
      <c r="WI556" s="46"/>
      <c r="WJ556" s="46"/>
      <c r="WK556" s="46"/>
      <c r="WL556" s="46"/>
      <c r="WM556" s="46"/>
      <c r="WN556" s="46"/>
      <c r="WO556" s="46"/>
      <c r="WP556" s="46"/>
      <c r="WQ556" s="46"/>
      <c r="WR556" s="46"/>
      <c r="WS556" s="46"/>
      <c r="WT556" s="46"/>
      <c r="WU556" s="46"/>
      <c r="WV556" s="46"/>
      <c r="WW556" s="46"/>
      <c r="WX556" s="46"/>
      <c r="WY556" s="46"/>
      <c r="WZ556" s="46"/>
      <c r="XA556" s="46"/>
      <c r="XB556" s="46"/>
      <c r="XC556" s="46"/>
      <c r="XD556" s="46"/>
      <c r="XE556" s="46"/>
      <c r="XF556" s="46"/>
      <c r="XG556" s="46"/>
      <c r="XH556" s="46"/>
      <c r="XI556" s="46"/>
      <c r="XJ556" s="46"/>
      <c r="XK556" s="46"/>
      <c r="XL556" s="46"/>
      <c r="XM556" s="46"/>
      <c r="XN556" s="46"/>
      <c r="XO556" s="46"/>
      <c r="XP556" s="46"/>
      <c r="XQ556" s="46"/>
      <c r="XR556" s="46"/>
      <c r="XS556" s="46"/>
      <c r="XT556" s="46"/>
      <c r="XU556" s="46"/>
      <c r="XV556" s="46"/>
      <c r="XW556" s="46"/>
      <c r="XX556" s="46"/>
      <c r="XY556" s="46"/>
      <c r="XZ556" s="46"/>
      <c r="YA556" s="46"/>
      <c r="YB556" s="46"/>
      <c r="YC556" s="46"/>
      <c r="YD556" s="46"/>
      <c r="YE556" s="46"/>
      <c r="YF556" s="46"/>
      <c r="YG556" s="46"/>
      <c r="YH556" s="46"/>
      <c r="YI556" s="46"/>
      <c r="YJ556" s="46"/>
      <c r="YK556" s="46"/>
      <c r="YL556" s="46"/>
      <c r="YM556" s="46"/>
      <c r="YN556" s="46"/>
      <c r="YO556" s="46"/>
      <c r="YP556" s="46"/>
      <c r="YQ556" s="46"/>
      <c r="YR556" s="46"/>
      <c r="YS556" s="46"/>
      <c r="YT556" s="46"/>
      <c r="YU556" s="46"/>
      <c r="YV556" s="46"/>
      <c r="YW556" s="46"/>
      <c r="YX556" s="46"/>
      <c r="YY556" s="46"/>
      <c r="YZ556" s="46"/>
      <c r="ZA556" s="46"/>
      <c r="ZB556" s="46"/>
      <c r="ZC556" s="46"/>
      <c r="ZD556" s="46"/>
      <c r="ZE556" s="46"/>
      <c r="ZF556" s="46"/>
      <c r="ZG556" s="46"/>
      <c r="ZH556" s="46"/>
      <c r="ZI556" s="46"/>
      <c r="ZJ556" s="46"/>
      <c r="ZK556" s="46"/>
      <c r="ZL556" s="46"/>
      <c r="ZM556" s="46"/>
      <c r="ZN556" s="46"/>
      <c r="ZO556" s="46"/>
      <c r="ZP556" s="46"/>
      <c r="ZQ556" s="46"/>
      <c r="ZR556" s="46"/>
      <c r="ZS556" s="46"/>
      <c r="ZT556" s="46"/>
      <c r="ZU556" s="46"/>
      <c r="ZV556" s="46"/>
      <c r="ZW556" s="46"/>
      <c r="ZX556" s="46"/>
      <c r="ZY556" s="46"/>
      <c r="ZZ556" s="46"/>
      <c r="AAA556" s="46"/>
      <c r="AAB556" s="46"/>
      <c r="AAC556" s="46"/>
      <c r="AAD556" s="46"/>
      <c r="AAE556" s="46"/>
      <c r="AAF556" s="46"/>
      <c r="AAG556" s="46"/>
      <c r="AAH556" s="46"/>
      <c r="AAI556" s="46"/>
      <c r="AAJ556" s="46"/>
      <c r="AAK556" s="46"/>
      <c r="AAL556" s="46"/>
      <c r="AAM556" s="46"/>
      <c r="AAN556" s="46"/>
      <c r="AAO556" s="46"/>
      <c r="AAP556" s="46"/>
      <c r="AAQ556" s="46"/>
      <c r="AAR556" s="46"/>
      <c r="AAS556" s="46"/>
      <c r="AAT556" s="46"/>
      <c r="AAU556" s="46"/>
      <c r="AAV556" s="46"/>
      <c r="AAW556" s="46"/>
      <c r="AAX556" s="46"/>
      <c r="AAY556" s="46"/>
      <c r="AAZ556" s="46"/>
      <c r="ABA556" s="46"/>
      <c r="ABB556" s="46"/>
      <c r="ABC556" s="46"/>
      <c r="ABD556" s="46"/>
      <c r="ABE556" s="46"/>
      <c r="ABF556" s="46"/>
      <c r="ABG556" s="46"/>
      <c r="ABH556" s="46"/>
      <c r="ABI556" s="46"/>
      <c r="ABJ556" s="46"/>
      <c r="ABK556" s="46"/>
      <c r="ABL556" s="46"/>
      <c r="ABM556" s="46"/>
      <c r="ABN556" s="46"/>
      <c r="ABO556" s="46"/>
      <c r="ABP556" s="46"/>
      <c r="ABQ556" s="46"/>
      <c r="ABR556" s="46"/>
      <c r="ABS556" s="46"/>
      <c r="ABT556" s="46"/>
      <c r="ABU556" s="46"/>
      <c r="ABV556" s="46"/>
      <c r="ABW556" s="46"/>
      <c r="ABX556" s="46"/>
      <c r="ABY556" s="46"/>
      <c r="ABZ556" s="46"/>
      <c r="ACA556" s="46"/>
      <c r="ACB556" s="46"/>
      <c r="ACC556" s="46"/>
      <c r="ACD556" s="46"/>
      <c r="ACE556" s="46"/>
      <c r="ACF556" s="46"/>
      <c r="ACG556" s="46"/>
      <c r="ACH556" s="46"/>
      <c r="ACI556" s="46"/>
      <c r="ACJ556" s="46"/>
      <c r="ACK556" s="46"/>
      <c r="ACL556" s="46"/>
      <c r="ACM556" s="46"/>
      <c r="ACN556" s="46"/>
      <c r="ACO556" s="46"/>
      <c r="ACP556" s="46"/>
      <c r="ACQ556" s="46"/>
      <c r="ACR556" s="46"/>
      <c r="ACS556" s="46"/>
      <c r="ACT556" s="46"/>
      <c r="ACU556" s="46"/>
      <c r="ACV556" s="46"/>
      <c r="ACW556" s="46"/>
      <c r="ACX556" s="46"/>
      <c r="ACY556" s="46"/>
      <c r="ACZ556" s="46"/>
      <c r="ADA556" s="46"/>
      <c r="ADB556" s="46"/>
      <c r="ADC556" s="46"/>
      <c r="ADD556" s="46"/>
      <c r="ADE556" s="46"/>
      <c r="ADF556" s="46"/>
      <c r="ADG556" s="46"/>
      <c r="ADH556" s="46"/>
      <c r="ADI556" s="46"/>
      <c r="ADJ556" s="46"/>
      <c r="ADK556" s="46"/>
      <c r="ADL556" s="46"/>
      <c r="ADM556" s="46"/>
      <c r="ADN556" s="46"/>
      <c r="ADO556" s="46"/>
      <c r="ADP556" s="46"/>
    </row>
    <row r="557" spans="3:796" x14ac:dyDescent="0.4">
      <c r="C557" s="62"/>
      <c r="D557" s="42">
        <f>(1/$D$5)*学習!T59</f>
        <v>0.68627450980392157</v>
      </c>
      <c r="I557" s="63">
        <v>546</v>
      </c>
      <c r="J557" s="44">
        <v>7.4167921921233727E-4</v>
      </c>
      <c r="K557" s="44">
        <v>-1.2255813621359671E-2</v>
      </c>
      <c r="L557" s="44">
        <v>-9.5418743334789902E-4</v>
      </c>
      <c r="M557" s="44">
        <v>-0.10237050612262315</v>
      </c>
      <c r="N557" s="44">
        <v>6.9970283176762849E-2</v>
      </c>
      <c r="O557" s="44">
        <v>0.1140732775849968</v>
      </c>
      <c r="P557" s="44">
        <v>-0.17181876657945869</v>
      </c>
      <c r="Q557" s="44">
        <v>-0.16291458893735647</v>
      </c>
      <c r="R557" s="44">
        <v>-1.1720669149627289E-2</v>
      </c>
      <c r="S557" s="44">
        <v>-0.17485536453932041</v>
      </c>
      <c r="T557" s="44">
        <v>-1.152389632457109E-3</v>
      </c>
      <c r="U557" s="44">
        <v>-7.4860747182335874E-2</v>
      </c>
      <c r="V557" s="44">
        <v>7.2924043524139642E-2</v>
      </c>
      <c r="W557" s="44">
        <v>0.11216001453632554</v>
      </c>
      <c r="X557" s="44">
        <v>0.10178119152213948</v>
      </c>
      <c r="Y557" s="44">
        <v>3.4300165109236808E-2</v>
      </c>
      <c r="Z557" s="44">
        <v>6.837698427707592E-2</v>
      </c>
      <c r="AA557" s="44">
        <v>-2.8805664554248111E-2</v>
      </c>
      <c r="AB557" s="44">
        <v>0.1804943566200094</v>
      </c>
      <c r="AC557" s="44">
        <v>1.304874226645928E-2</v>
      </c>
      <c r="AD557" s="44">
        <v>-6.9259309698915958E-2</v>
      </c>
      <c r="AE557" s="44">
        <v>5.9628072780066099E-2</v>
      </c>
      <c r="AF557" s="44">
        <v>0.23829287811696773</v>
      </c>
      <c r="AG557" s="44">
        <v>0.32266631299565923</v>
      </c>
      <c r="AH557" s="44">
        <v>-3.4436792115680792E-2</v>
      </c>
      <c r="AI557" s="44">
        <v>8.9196253782657664E-2</v>
      </c>
      <c r="AJ557" s="44">
        <v>0.11257251985149833</v>
      </c>
      <c r="AK557" s="44">
        <v>1.7762938471182089E-2</v>
      </c>
      <c r="AL557" s="44">
        <v>0.11732092921556359</v>
      </c>
      <c r="AM557" s="44">
        <v>3.5938137181887764E-2</v>
      </c>
      <c r="AN557" s="44">
        <v>-6.6572829747371887E-2</v>
      </c>
      <c r="AO557" s="44">
        <v>0.15159701313526999</v>
      </c>
      <c r="AP557" s="44">
        <v>2.2166499124320289E-2</v>
      </c>
      <c r="AQ557" s="44">
        <v>-2.0071110809050142E-3</v>
      </c>
      <c r="AR557" s="44">
        <v>-0.17806246164433862</v>
      </c>
      <c r="AS557" s="44">
        <v>4.3644934071268252E-2</v>
      </c>
      <c r="AT557" s="44">
        <v>5.3997410311965581E-2</v>
      </c>
      <c r="AU557" s="44">
        <v>-0.12958959288511365</v>
      </c>
      <c r="AV557" s="44">
        <v>0.13004833455383868</v>
      </c>
      <c r="AW557" s="44">
        <v>0.18317662318771599</v>
      </c>
      <c r="AX557" s="44">
        <v>2.3026047913127592E-2</v>
      </c>
      <c r="AY557" s="44">
        <v>6.4744729087091793E-2</v>
      </c>
      <c r="AZ557" s="44">
        <v>8.604020563734284E-2</v>
      </c>
      <c r="BA557" s="44">
        <v>-3.7832966191333986E-2</v>
      </c>
      <c r="BB557" s="44">
        <v>9.2351111886336407E-2</v>
      </c>
      <c r="BC557" s="44">
        <v>-0.21555932031449004</v>
      </c>
      <c r="BD557" s="44">
        <v>5.5703876015598598E-2</v>
      </c>
      <c r="BE557" s="44">
        <v>0.12127856828806829</v>
      </c>
      <c r="BF557" s="44">
        <v>4.9314499625189585E-2</v>
      </c>
      <c r="BG557" s="44">
        <v>-2.1232425568812489E-2</v>
      </c>
      <c r="BH557" s="44">
        <v>-0.19649340356399869</v>
      </c>
      <c r="BI557" s="44">
        <v>-6.0967017463171624E-2</v>
      </c>
      <c r="BJ557" s="44">
        <v>-8.0026968296301529E-3</v>
      </c>
      <c r="BK557" s="44">
        <v>-1.9166648603204078E-2</v>
      </c>
      <c r="BL557" s="44">
        <v>-9.0780503676545443E-2</v>
      </c>
      <c r="BM557" s="44">
        <v>7.6791320323415707E-2</v>
      </c>
      <c r="BN557" s="44">
        <v>-5.6963368741687594E-2</v>
      </c>
      <c r="BO557" s="44">
        <v>-9.7691276968850618E-2</v>
      </c>
      <c r="BP557" s="44">
        <v>0.13245032710294255</v>
      </c>
      <c r="BQ557" s="44">
        <v>8.096144378714927E-2</v>
      </c>
      <c r="BR557" s="44">
        <v>-2.6269808470261658E-2</v>
      </c>
      <c r="BS557" s="44">
        <v>-1.1920430061183212E-2</v>
      </c>
      <c r="BT557" s="44">
        <v>2.2146843841068024E-2</v>
      </c>
      <c r="BU557" s="44">
        <v>5.396170854265904E-2</v>
      </c>
      <c r="BV557" s="44">
        <v>-1.1928748193093457E-2</v>
      </c>
      <c r="BW557" s="44">
        <v>0.11390046063877465</v>
      </c>
      <c r="BX557" s="44">
        <v>3.5536809160053993E-2</v>
      </c>
      <c r="BY557" s="44">
        <v>1.4677695179842104E-2</v>
      </c>
      <c r="BZ557" s="44">
        <v>8.3196274395229197E-2</v>
      </c>
      <c r="CA557" s="44">
        <v>9.5739112268943063E-3</v>
      </c>
      <c r="CB557" s="44">
        <v>0.14840378953439903</v>
      </c>
      <c r="CC557" s="44">
        <v>9.9733137176218206E-2</v>
      </c>
      <c r="CD557" s="44">
        <v>0.10841170115850636</v>
      </c>
      <c r="CE557" s="44">
        <v>0.15257140339737577</v>
      </c>
      <c r="CF557" s="44">
        <v>-0.13167133478148912</v>
      </c>
      <c r="CG557" s="44">
        <v>-3.7623300740588762E-2</v>
      </c>
      <c r="CH557" s="44">
        <v>1.437287811716342E-2</v>
      </c>
      <c r="CI557" s="44">
        <v>5.7649660415642255E-2</v>
      </c>
      <c r="CJ557" s="44">
        <v>-6.6548444755891462E-3</v>
      </c>
      <c r="CK557" s="44">
        <v>-0.10281116748517134</v>
      </c>
      <c r="CL557" s="44">
        <v>0.11276691021012833</v>
      </c>
      <c r="CM557" s="44">
        <v>-5.0530464630970724E-2</v>
      </c>
      <c r="CN557" s="44">
        <v>0.12426346266407144</v>
      </c>
      <c r="CO557" s="44">
        <v>-8.1178886643513623E-2</v>
      </c>
      <c r="CP557" s="44">
        <v>-7.5051375276697974E-2</v>
      </c>
      <c r="CQ557" s="44">
        <v>-6.2170229284154679E-2</v>
      </c>
      <c r="CR557" s="44">
        <v>-3.6560670799287494E-2</v>
      </c>
      <c r="CS557" s="44">
        <v>-2.3671508944123582E-2</v>
      </c>
      <c r="CT557" s="44">
        <v>-0.27617480074894341</v>
      </c>
      <c r="CU557" s="44">
        <v>-1.3030959060003164E-2</v>
      </c>
      <c r="CV557" s="44">
        <v>7.0399815269501106E-2</v>
      </c>
      <c r="CW557" s="44">
        <v>7.2363376857294576E-2</v>
      </c>
      <c r="CX557" s="44">
        <v>-8.6211214319820914E-2</v>
      </c>
      <c r="CY557" s="44">
        <v>0.20485490694973543</v>
      </c>
      <c r="CZ557" s="44">
        <v>9.6614157360186817E-2</v>
      </c>
      <c r="DA557" s="44">
        <v>-7.7805717146021483E-2</v>
      </c>
      <c r="DB557" s="44">
        <v>-5.7419567464811555E-2</v>
      </c>
      <c r="DC557" s="44">
        <v>-0.18127391097970158</v>
      </c>
      <c r="DD557" s="44">
        <v>8.8537555374910856E-2</v>
      </c>
      <c r="DE557" s="44">
        <v>-0.10975847708729299</v>
      </c>
      <c r="DF557" s="46"/>
      <c r="DG557" s="46"/>
      <c r="DH557" s="46"/>
      <c r="DI557" s="46"/>
      <c r="DJ557" s="46"/>
      <c r="DK557" s="46"/>
      <c r="DL557" s="46"/>
      <c r="DM557" s="46"/>
      <c r="DN557" s="46"/>
      <c r="DO557" s="46"/>
      <c r="DP557" s="46"/>
      <c r="DQ557" s="46"/>
      <c r="DR557" s="46"/>
      <c r="DS557" s="46"/>
      <c r="DT557" s="46"/>
      <c r="DU557" s="46"/>
      <c r="DV557" s="46"/>
      <c r="DW557" s="46"/>
      <c r="DX557" s="46"/>
      <c r="DY557" s="46"/>
      <c r="DZ557" s="46"/>
      <c r="EA557" s="46"/>
      <c r="EB557" s="46"/>
      <c r="EC557" s="46"/>
      <c r="ED557" s="46"/>
      <c r="EE557" s="46"/>
      <c r="EF557" s="46"/>
      <c r="EG557" s="46"/>
      <c r="EH557" s="46"/>
      <c r="EI557" s="46"/>
      <c r="EJ557" s="46"/>
      <c r="EK557" s="46"/>
      <c r="EL557" s="46"/>
      <c r="EM557" s="46"/>
      <c r="EN557" s="46"/>
      <c r="EO557" s="46"/>
      <c r="EP557" s="46"/>
      <c r="EQ557" s="46"/>
      <c r="ER557" s="46"/>
      <c r="ES557" s="46"/>
      <c r="ET557" s="46"/>
      <c r="EU557" s="46"/>
      <c r="EV557" s="46"/>
      <c r="EW557" s="46"/>
      <c r="EX557" s="46"/>
      <c r="EY557" s="46"/>
      <c r="EZ557" s="46"/>
      <c r="FA557" s="46"/>
      <c r="FB557" s="46"/>
      <c r="FC557" s="46"/>
      <c r="FD557" s="46"/>
      <c r="FE557" s="46"/>
      <c r="FF557" s="46"/>
      <c r="FG557" s="46"/>
      <c r="FH557" s="46"/>
      <c r="FI557" s="46"/>
      <c r="FJ557" s="46"/>
      <c r="FK557" s="46"/>
      <c r="FL557" s="46"/>
      <c r="FM557" s="46"/>
      <c r="FN557" s="46"/>
      <c r="FO557" s="46"/>
      <c r="FP557" s="46"/>
      <c r="FQ557" s="46"/>
      <c r="FR557" s="46"/>
      <c r="FS557" s="46"/>
      <c r="FT557" s="46"/>
      <c r="FU557" s="46"/>
      <c r="FV557" s="46"/>
      <c r="FW557" s="46"/>
      <c r="FX557" s="46"/>
      <c r="FY557" s="46"/>
      <c r="FZ557" s="46"/>
      <c r="GA557" s="46"/>
      <c r="GB557" s="46"/>
      <c r="GC557" s="46"/>
      <c r="GD557" s="46"/>
      <c r="GE557" s="46"/>
      <c r="GF557" s="46"/>
      <c r="GG557" s="46"/>
      <c r="GH557" s="46"/>
      <c r="GI557" s="46"/>
      <c r="GJ557" s="46"/>
      <c r="GK557" s="46"/>
      <c r="GL557" s="46"/>
      <c r="GM557" s="46"/>
      <c r="GN557" s="46"/>
      <c r="GO557" s="46"/>
      <c r="GP557" s="46"/>
      <c r="GQ557" s="46"/>
      <c r="GR557" s="46"/>
      <c r="GS557" s="46"/>
      <c r="GT557" s="46"/>
      <c r="GU557" s="46"/>
      <c r="GV557" s="46"/>
      <c r="GW557" s="46"/>
      <c r="GX557" s="46"/>
      <c r="GY557" s="46"/>
      <c r="GZ557" s="46"/>
      <c r="HA557" s="46"/>
      <c r="HB557" s="46"/>
      <c r="HC557" s="46"/>
      <c r="HD557" s="46"/>
      <c r="HE557" s="46"/>
      <c r="HF557" s="46"/>
      <c r="HG557" s="46"/>
      <c r="HH557" s="46"/>
      <c r="HI557" s="46"/>
      <c r="HJ557" s="46"/>
      <c r="HK557" s="46"/>
      <c r="HL557" s="46"/>
      <c r="HM557" s="46"/>
      <c r="HN557" s="46"/>
      <c r="HO557" s="46"/>
      <c r="HP557" s="46"/>
      <c r="HQ557" s="46"/>
      <c r="HR557" s="46"/>
      <c r="HS557" s="46"/>
      <c r="HT557" s="46"/>
      <c r="HU557" s="46"/>
      <c r="HV557" s="46"/>
      <c r="HW557" s="46"/>
      <c r="HX557" s="46"/>
      <c r="HY557" s="46"/>
      <c r="HZ557" s="46"/>
      <c r="IA557" s="46"/>
      <c r="IB557" s="46"/>
      <c r="IC557" s="46"/>
      <c r="ID557" s="46"/>
      <c r="IE557" s="46"/>
      <c r="IF557" s="46"/>
      <c r="IG557" s="46"/>
      <c r="IH557" s="46"/>
      <c r="II557" s="46"/>
      <c r="IJ557" s="46"/>
      <c r="IK557" s="46"/>
      <c r="IL557" s="46"/>
      <c r="IM557" s="46"/>
      <c r="IN557" s="46"/>
      <c r="IO557" s="46"/>
      <c r="IP557" s="46"/>
      <c r="IQ557" s="46"/>
      <c r="IR557" s="46"/>
      <c r="IS557" s="46"/>
      <c r="IT557" s="46"/>
      <c r="IU557" s="46"/>
      <c r="IV557" s="46"/>
      <c r="IW557" s="46"/>
      <c r="IX557" s="46"/>
      <c r="IY557" s="46"/>
      <c r="IZ557" s="46"/>
      <c r="JA557" s="46"/>
      <c r="JB557" s="46"/>
      <c r="JC557" s="46"/>
      <c r="JD557" s="46"/>
      <c r="JE557" s="46"/>
      <c r="JF557" s="46"/>
      <c r="JG557" s="46"/>
      <c r="JH557" s="46"/>
      <c r="JI557" s="46"/>
      <c r="JJ557" s="46"/>
      <c r="JK557" s="46"/>
      <c r="JL557" s="46"/>
      <c r="JM557" s="46"/>
      <c r="JN557" s="46"/>
      <c r="JO557" s="46"/>
      <c r="JP557" s="46"/>
      <c r="JQ557" s="46"/>
      <c r="JR557" s="46"/>
      <c r="JS557" s="46"/>
      <c r="JT557" s="46"/>
      <c r="JU557" s="46"/>
      <c r="JV557" s="46"/>
      <c r="JW557" s="46"/>
      <c r="JX557" s="46"/>
      <c r="JY557" s="46"/>
      <c r="JZ557" s="46"/>
      <c r="KA557" s="46"/>
      <c r="KB557" s="46"/>
      <c r="KC557" s="46"/>
      <c r="KD557" s="46"/>
      <c r="KE557" s="46"/>
      <c r="KF557" s="46"/>
      <c r="KG557" s="46"/>
      <c r="KH557" s="46"/>
      <c r="KI557" s="46"/>
      <c r="KJ557" s="46"/>
      <c r="KK557" s="46"/>
      <c r="KL557" s="46"/>
      <c r="KM557" s="46"/>
      <c r="KN557" s="46"/>
      <c r="KO557" s="46"/>
      <c r="KP557" s="46"/>
      <c r="KQ557" s="46"/>
      <c r="KR557" s="46"/>
      <c r="KS557" s="46"/>
      <c r="KT557" s="46"/>
      <c r="KU557" s="46"/>
      <c r="KV557" s="46"/>
      <c r="KW557" s="46"/>
      <c r="KX557" s="46"/>
      <c r="KY557" s="46"/>
      <c r="KZ557" s="46"/>
      <c r="LA557" s="46"/>
      <c r="LB557" s="46"/>
      <c r="LC557" s="46"/>
      <c r="LD557" s="46"/>
      <c r="LE557" s="46"/>
      <c r="LF557" s="46"/>
      <c r="LG557" s="46"/>
      <c r="LH557" s="46"/>
      <c r="LI557" s="46"/>
      <c r="LJ557" s="46"/>
      <c r="LK557" s="46"/>
      <c r="LL557" s="46"/>
      <c r="LM557" s="46"/>
      <c r="LN557" s="46"/>
      <c r="LO557" s="46"/>
      <c r="LP557" s="46"/>
      <c r="LQ557" s="46"/>
      <c r="LR557" s="46"/>
      <c r="LS557" s="46"/>
      <c r="LT557" s="46"/>
      <c r="LU557" s="46"/>
      <c r="LV557" s="46"/>
      <c r="LW557" s="46"/>
      <c r="LX557" s="46"/>
      <c r="LY557" s="46"/>
      <c r="LZ557" s="46"/>
      <c r="MA557" s="46"/>
      <c r="MB557" s="46"/>
      <c r="MC557" s="46"/>
      <c r="MD557" s="46"/>
      <c r="ME557" s="46"/>
      <c r="MF557" s="46"/>
      <c r="MG557" s="46"/>
      <c r="MH557" s="46"/>
      <c r="MI557" s="46"/>
      <c r="MJ557" s="46"/>
      <c r="MK557" s="46"/>
      <c r="ML557" s="46"/>
      <c r="MM557" s="46"/>
      <c r="MN557" s="46"/>
      <c r="MO557" s="46"/>
      <c r="MP557" s="46"/>
      <c r="MQ557" s="46"/>
      <c r="MR557" s="46"/>
      <c r="MS557" s="46"/>
      <c r="MT557" s="46"/>
      <c r="MU557" s="46"/>
      <c r="MV557" s="46"/>
      <c r="MW557" s="46"/>
      <c r="MX557" s="46"/>
      <c r="MY557" s="46"/>
      <c r="MZ557" s="46"/>
      <c r="NA557" s="46"/>
      <c r="NB557" s="46"/>
      <c r="NC557" s="46"/>
      <c r="ND557" s="46"/>
      <c r="NE557" s="46"/>
      <c r="NF557" s="46"/>
      <c r="NG557" s="46"/>
      <c r="NH557" s="46"/>
      <c r="NI557" s="46"/>
      <c r="NJ557" s="46"/>
      <c r="NK557" s="46"/>
      <c r="NL557" s="46"/>
      <c r="NM557" s="46"/>
      <c r="NN557" s="46"/>
      <c r="NO557" s="46"/>
      <c r="NP557" s="46"/>
      <c r="NQ557" s="46"/>
      <c r="NR557" s="46"/>
      <c r="NS557" s="46"/>
      <c r="NT557" s="46"/>
      <c r="NU557" s="46"/>
      <c r="NV557" s="46"/>
      <c r="NW557" s="46"/>
      <c r="NX557" s="46"/>
      <c r="NY557" s="46"/>
      <c r="NZ557" s="46"/>
      <c r="OA557" s="46"/>
      <c r="OB557" s="46"/>
      <c r="OC557" s="46"/>
      <c r="OD557" s="46"/>
      <c r="OE557" s="46"/>
      <c r="OF557" s="46"/>
      <c r="OG557" s="46"/>
      <c r="OH557" s="46"/>
      <c r="OI557" s="46"/>
      <c r="OJ557" s="46"/>
      <c r="OK557" s="46"/>
      <c r="OL557" s="46"/>
      <c r="OM557" s="46"/>
      <c r="ON557" s="46"/>
      <c r="OO557" s="46"/>
      <c r="OP557" s="46"/>
      <c r="OQ557" s="46"/>
      <c r="OR557" s="46"/>
      <c r="OS557" s="46"/>
      <c r="OT557" s="46"/>
      <c r="OU557" s="46"/>
      <c r="OV557" s="46"/>
      <c r="OW557" s="46"/>
      <c r="OX557" s="46"/>
      <c r="OY557" s="46"/>
      <c r="OZ557" s="46"/>
      <c r="PA557" s="46"/>
      <c r="PB557" s="46"/>
      <c r="PC557" s="46"/>
      <c r="PD557" s="46"/>
      <c r="PE557" s="46"/>
      <c r="PF557" s="46"/>
      <c r="PG557" s="46"/>
      <c r="PH557" s="46"/>
      <c r="PI557" s="46"/>
      <c r="PJ557" s="46"/>
      <c r="PK557" s="46"/>
      <c r="PL557" s="46"/>
      <c r="PM557" s="46"/>
      <c r="PN557" s="46"/>
      <c r="PO557" s="46"/>
      <c r="PP557" s="46"/>
      <c r="PQ557" s="46"/>
      <c r="PR557" s="46"/>
      <c r="PS557" s="46"/>
      <c r="PT557" s="46"/>
      <c r="PU557" s="46"/>
      <c r="PV557" s="46"/>
      <c r="PW557" s="46"/>
      <c r="PX557" s="46"/>
      <c r="PY557" s="46"/>
      <c r="PZ557" s="46"/>
      <c r="QA557" s="46"/>
      <c r="QB557" s="46"/>
      <c r="QC557" s="46"/>
      <c r="QD557" s="46"/>
      <c r="QE557" s="46"/>
      <c r="QF557" s="46"/>
      <c r="QG557" s="46"/>
      <c r="QH557" s="46"/>
      <c r="QI557" s="46"/>
      <c r="QJ557" s="46"/>
      <c r="QK557" s="46"/>
      <c r="QL557" s="46"/>
      <c r="QM557" s="46"/>
      <c r="QN557" s="46"/>
      <c r="QO557" s="46"/>
      <c r="QP557" s="46"/>
      <c r="QQ557" s="46"/>
      <c r="QR557" s="46"/>
      <c r="QS557" s="46"/>
      <c r="QT557" s="46"/>
      <c r="QU557" s="46"/>
      <c r="QV557" s="46"/>
      <c r="QW557" s="46"/>
      <c r="QX557" s="46"/>
      <c r="QY557" s="46"/>
      <c r="QZ557" s="46"/>
      <c r="RA557" s="46"/>
      <c r="RB557" s="46"/>
      <c r="RC557" s="46"/>
      <c r="RD557" s="46"/>
      <c r="RE557" s="46"/>
      <c r="RF557" s="46"/>
      <c r="RG557" s="46"/>
      <c r="RH557" s="46"/>
      <c r="RI557" s="46"/>
      <c r="RJ557" s="46"/>
      <c r="RK557" s="46"/>
      <c r="RL557" s="46"/>
      <c r="RM557" s="46"/>
      <c r="RN557" s="46"/>
      <c r="RO557" s="46"/>
      <c r="RP557" s="46"/>
      <c r="RQ557" s="46"/>
      <c r="RR557" s="46"/>
      <c r="RS557" s="46"/>
      <c r="RT557" s="46"/>
      <c r="RU557" s="46"/>
      <c r="RV557" s="46"/>
      <c r="RW557" s="46"/>
      <c r="RX557" s="46"/>
      <c r="RY557" s="46"/>
      <c r="RZ557" s="46"/>
      <c r="SA557" s="46"/>
      <c r="SB557" s="46"/>
      <c r="SC557" s="46"/>
      <c r="SD557" s="46"/>
      <c r="SE557" s="46"/>
      <c r="SF557" s="46"/>
      <c r="SG557" s="46"/>
      <c r="SH557" s="46"/>
      <c r="SI557" s="46"/>
      <c r="SJ557" s="46"/>
      <c r="SK557" s="46"/>
      <c r="SL557" s="46"/>
      <c r="SM557" s="46"/>
      <c r="SN557" s="46"/>
      <c r="SO557" s="46"/>
      <c r="SP557" s="46"/>
      <c r="SQ557" s="46"/>
      <c r="SR557" s="46"/>
      <c r="SS557" s="46"/>
      <c r="ST557" s="46"/>
      <c r="SU557" s="46"/>
      <c r="SV557" s="46"/>
      <c r="SW557" s="46"/>
      <c r="SX557" s="46"/>
      <c r="SY557" s="46"/>
      <c r="SZ557" s="46"/>
      <c r="TA557" s="46"/>
      <c r="TB557" s="46"/>
      <c r="TC557" s="46"/>
      <c r="TD557" s="46"/>
      <c r="TE557" s="46"/>
      <c r="TF557" s="46"/>
      <c r="TG557" s="46"/>
      <c r="TH557" s="46"/>
      <c r="TI557" s="46"/>
      <c r="TJ557" s="46"/>
      <c r="TK557" s="46"/>
      <c r="TL557" s="46"/>
      <c r="TM557" s="46"/>
      <c r="TN557" s="46"/>
      <c r="TO557" s="46"/>
      <c r="TP557" s="46"/>
      <c r="TQ557" s="46"/>
      <c r="TR557" s="46"/>
      <c r="TS557" s="46"/>
      <c r="TT557" s="46"/>
      <c r="TU557" s="46"/>
      <c r="TV557" s="46"/>
      <c r="TW557" s="46"/>
      <c r="TX557" s="46"/>
      <c r="TY557" s="46"/>
      <c r="TZ557" s="46"/>
      <c r="UA557" s="46"/>
      <c r="UB557" s="46"/>
      <c r="UC557" s="46"/>
      <c r="UD557" s="46"/>
      <c r="UE557" s="46"/>
      <c r="UF557" s="46"/>
      <c r="UG557" s="46"/>
      <c r="UH557" s="46"/>
      <c r="UI557" s="46"/>
      <c r="UJ557" s="46"/>
      <c r="UK557" s="46"/>
      <c r="UL557" s="46"/>
      <c r="UM557" s="46"/>
      <c r="UN557" s="46"/>
      <c r="UO557" s="46"/>
      <c r="UP557" s="46"/>
      <c r="UQ557" s="46"/>
      <c r="UR557" s="46"/>
      <c r="US557" s="46"/>
      <c r="UT557" s="46"/>
      <c r="UU557" s="46"/>
      <c r="UV557" s="46"/>
      <c r="UW557" s="46"/>
      <c r="UX557" s="46"/>
      <c r="UY557" s="46"/>
      <c r="UZ557" s="46"/>
      <c r="VA557" s="46"/>
      <c r="VB557" s="46"/>
      <c r="VC557" s="46"/>
      <c r="VD557" s="46"/>
      <c r="VE557" s="46"/>
      <c r="VF557" s="46"/>
      <c r="VG557" s="46"/>
      <c r="VH557" s="46"/>
      <c r="VI557" s="46"/>
      <c r="VJ557" s="46"/>
      <c r="VK557" s="46"/>
      <c r="VL557" s="46"/>
      <c r="VM557" s="46"/>
      <c r="VN557" s="46"/>
      <c r="VO557" s="46"/>
      <c r="VP557" s="46"/>
      <c r="VQ557" s="46"/>
      <c r="VR557" s="46"/>
      <c r="VS557" s="46"/>
      <c r="VT557" s="46"/>
      <c r="VU557" s="46"/>
      <c r="VV557" s="46"/>
      <c r="VW557" s="46"/>
      <c r="VX557" s="46"/>
      <c r="VY557" s="46"/>
      <c r="VZ557" s="46"/>
      <c r="WA557" s="46"/>
      <c r="WB557" s="46"/>
      <c r="WC557" s="46"/>
      <c r="WD557" s="46"/>
      <c r="WE557" s="46"/>
      <c r="WF557" s="46"/>
      <c r="WG557" s="46"/>
      <c r="WH557" s="46"/>
      <c r="WI557" s="46"/>
      <c r="WJ557" s="46"/>
      <c r="WK557" s="46"/>
      <c r="WL557" s="46"/>
      <c r="WM557" s="46"/>
      <c r="WN557" s="46"/>
      <c r="WO557" s="46"/>
      <c r="WP557" s="46"/>
      <c r="WQ557" s="46"/>
      <c r="WR557" s="46"/>
      <c r="WS557" s="46"/>
      <c r="WT557" s="46"/>
      <c r="WU557" s="46"/>
      <c r="WV557" s="46"/>
      <c r="WW557" s="46"/>
      <c r="WX557" s="46"/>
      <c r="WY557" s="46"/>
      <c r="WZ557" s="46"/>
      <c r="XA557" s="46"/>
      <c r="XB557" s="46"/>
      <c r="XC557" s="46"/>
      <c r="XD557" s="46"/>
      <c r="XE557" s="46"/>
      <c r="XF557" s="46"/>
      <c r="XG557" s="46"/>
      <c r="XH557" s="46"/>
      <c r="XI557" s="46"/>
      <c r="XJ557" s="46"/>
      <c r="XK557" s="46"/>
      <c r="XL557" s="46"/>
      <c r="XM557" s="46"/>
      <c r="XN557" s="46"/>
      <c r="XO557" s="46"/>
      <c r="XP557" s="46"/>
      <c r="XQ557" s="46"/>
      <c r="XR557" s="46"/>
      <c r="XS557" s="46"/>
      <c r="XT557" s="46"/>
      <c r="XU557" s="46"/>
      <c r="XV557" s="46"/>
      <c r="XW557" s="46"/>
      <c r="XX557" s="46"/>
      <c r="XY557" s="46"/>
      <c r="XZ557" s="46"/>
      <c r="YA557" s="46"/>
      <c r="YB557" s="46"/>
      <c r="YC557" s="46"/>
      <c r="YD557" s="46"/>
      <c r="YE557" s="46"/>
      <c r="YF557" s="46"/>
      <c r="YG557" s="46"/>
      <c r="YH557" s="46"/>
      <c r="YI557" s="46"/>
      <c r="YJ557" s="46"/>
      <c r="YK557" s="46"/>
      <c r="YL557" s="46"/>
      <c r="YM557" s="46"/>
      <c r="YN557" s="46"/>
      <c r="YO557" s="46"/>
      <c r="YP557" s="46"/>
      <c r="YQ557" s="46"/>
      <c r="YR557" s="46"/>
      <c r="YS557" s="46"/>
      <c r="YT557" s="46"/>
      <c r="YU557" s="46"/>
      <c r="YV557" s="46"/>
      <c r="YW557" s="46"/>
      <c r="YX557" s="46"/>
      <c r="YY557" s="46"/>
      <c r="YZ557" s="46"/>
      <c r="ZA557" s="46"/>
      <c r="ZB557" s="46"/>
      <c r="ZC557" s="46"/>
      <c r="ZD557" s="46"/>
      <c r="ZE557" s="46"/>
      <c r="ZF557" s="46"/>
      <c r="ZG557" s="46"/>
      <c r="ZH557" s="46"/>
      <c r="ZI557" s="46"/>
      <c r="ZJ557" s="46"/>
      <c r="ZK557" s="46"/>
      <c r="ZL557" s="46"/>
      <c r="ZM557" s="46"/>
      <c r="ZN557" s="46"/>
      <c r="ZO557" s="46"/>
      <c r="ZP557" s="46"/>
      <c r="ZQ557" s="46"/>
      <c r="ZR557" s="46"/>
      <c r="ZS557" s="46"/>
      <c r="ZT557" s="46"/>
      <c r="ZU557" s="46"/>
      <c r="ZV557" s="46"/>
      <c r="ZW557" s="46"/>
      <c r="ZX557" s="46"/>
      <c r="ZY557" s="46"/>
      <c r="ZZ557" s="46"/>
      <c r="AAA557" s="46"/>
      <c r="AAB557" s="46"/>
      <c r="AAC557" s="46"/>
      <c r="AAD557" s="46"/>
      <c r="AAE557" s="46"/>
      <c r="AAF557" s="46"/>
      <c r="AAG557" s="46"/>
      <c r="AAH557" s="46"/>
      <c r="AAI557" s="46"/>
      <c r="AAJ557" s="46"/>
      <c r="AAK557" s="46"/>
      <c r="AAL557" s="46"/>
      <c r="AAM557" s="46"/>
      <c r="AAN557" s="46"/>
      <c r="AAO557" s="46"/>
      <c r="AAP557" s="46"/>
      <c r="AAQ557" s="46"/>
      <c r="AAR557" s="46"/>
      <c r="AAS557" s="46"/>
      <c r="AAT557" s="46"/>
      <c r="AAU557" s="46"/>
      <c r="AAV557" s="46"/>
      <c r="AAW557" s="46"/>
      <c r="AAX557" s="46"/>
      <c r="AAY557" s="46"/>
      <c r="AAZ557" s="46"/>
      <c r="ABA557" s="46"/>
      <c r="ABB557" s="46"/>
      <c r="ABC557" s="46"/>
      <c r="ABD557" s="46"/>
      <c r="ABE557" s="46"/>
      <c r="ABF557" s="46"/>
      <c r="ABG557" s="46"/>
      <c r="ABH557" s="46"/>
      <c r="ABI557" s="46"/>
      <c r="ABJ557" s="46"/>
      <c r="ABK557" s="46"/>
      <c r="ABL557" s="46"/>
      <c r="ABM557" s="46"/>
      <c r="ABN557" s="46"/>
      <c r="ABO557" s="46"/>
      <c r="ABP557" s="46"/>
      <c r="ABQ557" s="46"/>
      <c r="ABR557" s="46"/>
      <c r="ABS557" s="46"/>
      <c r="ABT557" s="46"/>
      <c r="ABU557" s="46"/>
      <c r="ABV557" s="46"/>
      <c r="ABW557" s="46"/>
      <c r="ABX557" s="46"/>
      <c r="ABY557" s="46"/>
      <c r="ABZ557" s="46"/>
      <c r="ACA557" s="46"/>
      <c r="ACB557" s="46"/>
      <c r="ACC557" s="46"/>
      <c r="ACD557" s="46"/>
      <c r="ACE557" s="46"/>
      <c r="ACF557" s="46"/>
      <c r="ACG557" s="46"/>
      <c r="ACH557" s="46"/>
      <c r="ACI557" s="46"/>
      <c r="ACJ557" s="46"/>
      <c r="ACK557" s="46"/>
      <c r="ACL557" s="46"/>
      <c r="ACM557" s="46"/>
      <c r="ACN557" s="46"/>
      <c r="ACO557" s="46"/>
      <c r="ACP557" s="46"/>
      <c r="ACQ557" s="46"/>
      <c r="ACR557" s="46"/>
      <c r="ACS557" s="46"/>
      <c r="ACT557" s="46"/>
      <c r="ACU557" s="46"/>
      <c r="ACV557" s="46"/>
      <c r="ACW557" s="46"/>
      <c r="ACX557" s="46"/>
      <c r="ACY557" s="46"/>
      <c r="ACZ557" s="46"/>
      <c r="ADA557" s="46"/>
      <c r="ADB557" s="46"/>
      <c r="ADC557" s="46"/>
      <c r="ADD557" s="46"/>
      <c r="ADE557" s="46"/>
      <c r="ADF557" s="46"/>
      <c r="ADG557" s="46"/>
      <c r="ADH557" s="46"/>
      <c r="ADI557" s="46"/>
      <c r="ADJ557" s="46"/>
      <c r="ADK557" s="46"/>
      <c r="ADL557" s="46"/>
      <c r="ADM557" s="46"/>
      <c r="ADN557" s="46"/>
      <c r="ADO557" s="46"/>
      <c r="ADP557" s="46"/>
    </row>
    <row r="558" spans="3:796" x14ac:dyDescent="0.4">
      <c r="C558" s="62"/>
      <c r="D558" s="42">
        <f>(1/$D$5)*学習!T60</f>
        <v>0.11372549019607843</v>
      </c>
      <c r="I558" s="63">
        <v>547</v>
      </c>
      <c r="J558" s="44">
        <v>2.8209019543798317E-2</v>
      </c>
      <c r="K558" s="44">
        <v>9.2085905442911592E-2</v>
      </c>
      <c r="L558" s="44">
        <v>0.11135392486112955</v>
      </c>
      <c r="M558" s="44">
        <v>-8.1880752447022146E-3</v>
      </c>
      <c r="N558" s="44">
        <v>-2.7084607116083244E-2</v>
      </c>
      <c r="O558" s="44">
        <v>0.17209391785129186</v>
      </c>
      <c r="P558" s="44">
        <v>8.0468738664112749E-2</v>
      </c>
      <c r="Q558" s="44">
        <v>-0.10362035556381639</v>
      </c>
      <c r="R558" s="44">
        <v>-0.12046381542941416</v>
      </c>
      <c r="S558" s="44">
        <v>0.10014599346304089</v>
      </c>
      <c r="T558" s="44">
        <v>0.27422929716840033</v>
      </c>
      <c r="U558" s="44">
        <v>-0.18937697164399911</v>
      </c>
      <c r="V558" s="44">
        <v>-7.9358403873903763E-2</v>
      </c>
      <c r="W558" s="44">
        <v>-8.5688203801343427E-2</v>
      </c>
      <c r="X558" s="44">
        <v>2.2854947302734106E-2</v>
      </c>
      <c r="Y558" s="44">
        <v>-4.3588690714211863E-3</v>
      </c>
      <c r="Z558" s="44">
        <v>5.4138235064919646E-3</v>
      </c>
      <c r="AA558" s="44">
        <v>-2.6016603067497202E-2</v>
      </c>
      <c r="AB558" s="44">
        <v>0.12139489459579379</v>
      </c>
      <c r="AC558" s="44">
        <v>-0.25380955968807389</v>
      </c>
      <c r="AD558" s="44">
        <v>-0.15480915673508483</v>
      </c>
      <c r="AE558" s="44">
        <v>-1.2717199646877658E-2</v>
      </c>
      <c r="AF558" s="44">
        <v>0.19866029342257813</v>
      </c>
      <c r="AG558" s="44">
        <v>9.4848921513583109E-2</v>
      </c>
      <c r="AH558" s="44">
        <v>6.7860718314982638E-2</v>
      </c>
      <c r="AI558" s="44">
        <v>-0.21631378804435247</v>
      </c>
      <c r="AJ558" s="44">
        <v>0.35715235126781253</v>
      </c>
      <c r="AK558" s="44">
        <v>0.16322565066583794</v>
      </c>
      <c r="AL558" s="44">
        <v>0.22690902408262542</v>
      </c>
      <c r="AM558" s="44">
        <v>-2.5468555669973851E-2</v>
      </c>
      <c r="AN558" s="44">
        <v>-8.8471139130175222E-2</v>
      </c>
      <c r="AO558" s="44">
        <v>8.620455858984874E-2</v>
      </c>
      <c r="AP558" s="44">
        <v>-4.7759481281809527E-2</v>
      </c>
      <c r="AQ558" s="44">
        <v>0.10577920012879483</v>
      </c>
      <c r="AR558" s="44">
        <v>-0.10895480458508382</v>
      </c>
      <c r="AS558" s="44">
        <v>-4.5922164143026543E-2</v>
      </c>
      <c r="AT558" s="44">
        <v>-1.125726699083417E-2</v>
      </c>
      <c r="AU558" s="44">
        <v>-1.5980408454494145E-2</v>
      </c>
      <c r="AV558" s="44">
        <v>0.11428594650728063</v>
      </c>
      <c r="AW558" s="44">
        <v>3.252492789909138E-2</v>
      </c>
      <c r="AX558" s="44">
        <v>-4.530330846414557E-2</v>
      </c>
      <c r="AY558" s="44">
        <v>-2.9935978583593349E-2</v>
      </c>
      <c r="AZ558" s="44">
        <v>3.9300631879801561E-2</v>
      </c>
      <c r="BA558" s="44">
        <v>-0.18030763239217978</v>
      </c>
      <c r="BB558" s="44">
        <v>0.14414525799364786</v>
      </c>
      <c r="BC558" s="44">
        <v>1.0775258312846598E-3</v>
      </c>
      <c r="BD558" s="44">
        <v>4.9427855688080592E-2</v>
      </c>
      <c r="BE558" s="44">
        <v>1.0235733637078597E-2</v>
      </c>
      <c r="BF558" s="44">
        <v>0.20448474727709168</v>
      </c>
      <c r="BG558" s="44">
        <v>-0.11908498320302562</v>
      </c>
      <c r="BH558" s="44">
        <v>9.3980768630811007E-2</v>
      </c>
      <c r="BI558" s="44">
        <v>2.6047603410518573E-2</v>
      </c>
      <c r="BJ558" s="44">
        <v>-3.8151076202493993E-2</v>
      </c>
      <c r="BK558" s="44">
        <v>-8.4850751689387688E-2</v>
      </c>
      <c r="BL558" s="44">
        <v>-0.134259585409535</v>
      </c>
      <c r="BM558" s="44">
        <v>1.5899711121400317E-2</v>
      </c>
      <c r="BN558" s="44">
        <v>5.118686607161637E-2</v>
      </c>
      <c r="BO558" s="44">
        <v>0.12049399406013191</v>
      </c>
      <c r="BP558" s="44">
        <v>0.13125847949016292</v>
      </c>
      <c r="BQ558" s="44">
        <v>1.8435657137563396E-2</v>
      </c>
      <c r="BR558" s="44">
        <v>3.8329631543643938E-2</v>
      </c>
      <c r="BS558" s="44">
        <v>0.23769827497780036</v>
      </c>
      <c r="BT558" s="44">
        <v>8.842111999697029E-2</v>
      </c>
      <c r="BU558" s="44">
        <v>3.9619274362140841E-2</v>
      </c>
      <c r="BV558" s="44">
        <v>-0.21911659092881092</v>
      </c>
      <c r="BW558" s="44">
        <v>-9.7300204401200255E-2</v>
      </c>
      <c r="BX558" s="44">
        <v>9.4345699951556464E-2</v>
      </c>
      <c r="BY558" s="44">
        <v>1.4202480979740226E-2</v>
      </c>
      <c r="BZ558" s="44">
        <v>9.3025066281096497E-2</v>
      </c>
      <c r="CA558" s="44">
        <v>-2.5207527703440622E-2</v>
      </c>
      <c r="CB558" s="44">
        <v>0.22219926838840132</v>
      </c>
      <c r="CC558" s="44">
        <v>0.15893320411955164</v>
      </c>
      <c r="CD558" s="44">
        <v>1.0191078316621732E-2</v>
      </c>
      <c r="CE558" s="44">
        <v>-0.16617387159925198</v>
      </c>
      <c r="CF558" s="44">
        <v>4.0574416820288985E-2</v>
      </c>
      <c r="CG558" s="44">
        <v>7.9829948441371163E-3</v>
      </c>
      <c r="CH558" s="44">
        <v>-0.12013380448829122</v>
      </c>
      <c r="CI558" s="44">
        <v>7.3958993977742193E-2</v>
      </c>
      <c r="CJ558" s="44">
        <v>-0.20183003009438638</v>
      </c>
      <c r="CK558" s="44">
        <v>0.15616062899097879</v>
      </c>
      <c r="CL558" s="44">
        <v>9.0740538288934691E-2</v>
      </c>
      <c r="CM558" s="44">
        <v>-0.18686777341674765</v>
      </c>
      <c r="CN558" s="44">
        <v>-9.9992424473018787E-2</v>
      </c>
      <c r="CO558" s="44">
        <v>-0.21607348397938891</v>
      </c>
      <c r="CP558" s="44">
        <v>0.15602813001053367</v>
      </c>
      <c r="CQ558" s="44">
        <v>0.15346946297149772</v>
      </c>
      <c r="CR558" s="44">
        <v>-5.35533425584992E-3</v>
      </c>
      <c r="CS558" s="44">
        <v>2.7656462358665694E-2</v>
      </c>
      <c r="CT558" s="44">
        <v>-0.16434390208105989</v>
      </c>
      <c r="CU558" s="44">
        <v>7.2069612046800208E-3</v>
      </c>
      <c r="CV558" s="44">
        <v>-5.5059382949035632E-2</v>
      </c>
      <c r="CW558" s="44">
        <v>-0.24213677558549043</v>
      </c>
      <c r="CX558" s="44">
        <v>-3.5553938232476712E-2</v>
      </c>
      <c r="CY558" s="44">
        <v>-9.6792606877002512E-3</v>
      </c>
      <c r="CZ558" s="44">
        <v>0.11723134412806174</v>
      </c>
      <c r="DA558" s="44">
        <v>-0.12163060803987345</v>
      </c>
      <c r="DB558" s="44">
        <v>-0.11723346804253405</v>
      </c>
      <c r="DC558" s="44">
        <v>-6.0664438628740824E-2</v>
      </c>
      <c r="DD558" s="44">
        <v>-0.18963933996049659</v>
      </c>
      <c r="DE558" s="44">
        <v>-7.2942196088615574E-2</v>
      </c>
      <c r="DF558" s="46"/>
      <c r="DG558" s="46"/>
      <c r="DH558" s="46"/>
      <c r="DI558" s="46"/>
      <c r="DJ558" s="46"/>
      <c r="DK558" s="46"/>
      <c r="DL558" s="46"/>
      <c r="DM558" s="46"/>
      <c r="DN558" s="46"/>
      <c r="DO558" s="46"/>
      <c r="DP558" s="46"/>
      <c r="DQ558" s="46"/>
      <c r="DR558" s="46"/>
      <c r="DS558" s="46"/>
      <c r="DT558" s="46"/>
      <c r="DU558" s="46"/>
      <c r="DV558" s="46"/>
      <c r="DW558" s="46"/>
      <c r="DX558" s="46"/>
      <c r="DY558" s="46"/>
      <c r="DZ558" s="46"/>
      <c r="EA558" s="46"/>
      <c r="EB558" s="46"/>
      <c r="EC558" s="46"/>
      <c r="ED558" s="46"/>
      <c r="EE558" s="46"/>
      <c r="EF558" s="46"/>
      <c r="EG558" s="46"/>
      <c r="EH558" s="46"/>
      <c r="EI558" s="46"/>
      <c r="EJ558" s="46"/>
      <c r="EK558" s="46"/>
      <c r="EL558" s="46"/>
      <c r="EM558" s="46"/>
      <c r="EN558" s="46"/>
      <c r="EO558" s="46"/>
      <c r="EP558" s="46"/>
      <c r="EQ558" s="46"/>
      <c r="ER558" s="46"/>
      <c r="ES558" s="46"/>
      <c r="ET558" s="46"/>
      <c r="EU558" s="46"/>
      <c r="EV558" s="46"/>
      <c r="EW558" s="46"/>
      <c r="EX558" s="46"/>
      <c r="EY558" s="46"/>
      <c r="EZ558" s="46"/>
      <c r="FA558" s="46"/>
      <c r="FB558" s="46"/>
      <c r="FC558" s="46"/>
      <c r="FD558" s="46"/>
      <c r="FE558" s="46"/>
      <c r="FF558" s="46"/>
      <c r="FG558" s="46"/>
      <c r="FH558" s="46"/>
      <c r="FI558" s="46"/>
      <c r="FJ558" s="46"/>
      <c r="FK558" s="46"/>
      <c r="FL558" s="46"/>
      <c r="FM558" s="46"/>
      <c r="FN558" s="46"/>
      <c r="FO558" s="46"/>
      <c r="FP558" s="46"/>
      <c r="FQ558" s="46"/>
      <c r="FR558" s="46"/>
      <c r="FS558" s="46"/>
      <c r="FT558" s="46"/>
      <c r="FU558" s="46"/>
      <c r="FV558" s="46"/>
      <c r="FW558" s="46"/>
      <c r="FX558" s="46"/>
      <c r="FY558" s="46"/>
      <c r="FZ558" s="46"/>
      <c r="GA558" s="46"/>
      <c r="GB558" s="46"/>
      <c r="GC558" s="46"/>
      <c r="GD558" s="46"/>
      <c r="GE558" s="46"/>
      <c r="GF558" s="46"/>
      <c r="GG558" s="46"/>
      <c r="GH558" s="46"/>
      <c r="GI558" s="46"/>
      <c r="GJ558" s="46"/>
      <c r="GK558" s="46"/>
      <c r="GL558" s="46"/>
      <c r="GM558" s="46"/>
      <c r="GN558" s="46"/>
      <c r="GO558" s="46"/>
      <c r="GP558" s="46"/>
      <c r="GQ558" s="46"/>
      <c r="GR558" s="46"/>
      <c r="GS558" s="46"/>
      <c r="GT558" s="46"/>
      <c r="GU558" s="46"/>
      <c r="GV558" s="46"/>
      <c r="GW558" s="46"/>
      <c r="GX558" s="46"/>
      <c r="GY558" s="46"/>
      <c r="GZ558" s="46"/>
      <c r="HA558" s="46"/>
      <c r="HB558" s="46"/>
      <c r="HC558" s="46"/>
      <c r="HD558" s="46"/>
      <c r="HE558" s="46"/>
      <c r="HF558" s="46"/>
      <c r="HG558" s="46"/>
      <c r="HH558" s="46"/>
      <c r="HI558" s="46"/>
      <c r="HJ558" s="46"/>
      <c r="HK558" s="46"/>
      <c r="HL558" s="46"/>
      <c r="HM558" s="46"/>
      <c r="HN558" s="46"/>
      <c r="HO558" s="46"/>
      <c r="HP558" s="46"/>
      <c r="HQ558" s="46"/>
      <c r="HR558" s="46"/>
      <c r="HS558" s="46"/>
      <c r="HT558" s="46"/>
      <c r="HU558" s="46"/>
      <c r="HV558" s="46"/>
      <c r="HW558" s="46"/>
      <c r="HX558" s="46"/>
      <c r="HY558" s="46"/>
      <c r="HZ558" s="46"/>
      <c r="IA558" s="46"/>
      <c r="IB558" s="46"/>
      <c r="IC558" s="46"/>
      <c r="ID558" s="46"/>
      <c r="IE558" s="46"/>
      <c r="IF558" s="46"/>
      <c r="IG558" s="46"/>
      <c r="IH558" s="46"/>
      <c r="II558" s="46"/>
      <c r="IJ558" s="46"/>
      <c r="IK558" s="46"/>
      <c r="IL558" s="46"/>
      <c r="IM558" s="46"/>
      <c r="IN558" s="46"/>
      <c r="IO558" s="46"/>
      <c r="IP558" s="46"/>
      <c r="IQ558" s="46"/>
      <c r="IR558" s="46"/>
      <c r="IS558" s="46"/>
      <c r="IT558" s="46"/>
      <c r="IU558" s="46"/>
      <c r="IV558" s="46"/>
      <c r="IW558" s="46"/>
      <c r="IX558" s="46"/>
      <c r="IY558" s="46"/>
      <c r="IZ558" s="46"/>
      <c r="JA558" s="46"/>
      <c r="JB558" s="46"/>
      <c r="JC558" s="46"/>
      <c r="JD558" s="46"/>
      <c r="JE558" s="46"/>
      <c r="JF558" s="46"/>
      <c r="JG558" s="46"/>
      <c r="JH558" s="46"/>
      <c r="JI558" s="46"/>
      <c r="JJ558" s="46"/>
      <c r="JK558" s="46"/>
      <c r="JL558" s="46"/>
      <c r="JM558" s="46"/>
      <c r="JN558" s="46"/>
      <c r="JO558" s="46"/>
      <c r="JP558" s="46"/>
      <c r="JQ558" s="46"/>
      <c r="JR558" s="46"/>
      <c r="JS558" s="46"/>
      <c r="JT558" s="46"/>
      <c r="JU558" s="46"/>
      <c r="JV558" s="46"/>
      <c r="JW558" s="46"/>
      <c r="JX558" s="46"/>
      <c r="JY558" s="46"/>
      <c r="JZ558" s="46"/>
      <c r="KA558" s="46"/>
      <c r="KB558" s="46"/>
      <c r="KC558" s="46"/>
      <c r="KD558" s="46"/>
      <c r="KE558" s="46"/>
      <c r="KF558" s="46"/>
      <c r="KG558" s="46"/>
      <c r="KH558" s="46"/>
      <c r="KI558" s="46"/>
      <c r="KJ558" s="46"/>
      <c r="KK558" s="46"/>
      <c r="KL558" s="46"/>
      <c r="KM558" s="46"/>
      <c r="KN558" s="46"/>
      <c r="KO558" s="46"/>
      <c r="KP558" s="46"/>
      <c r="KQ558" s="46"/>
      <c r="KR558" s="46"/>
      <c r="KS558" s="46"/>
      <c r="KT558" s="46"/>
      <c r="KU558" s="46"/>
      <c r="KV558" s="46"/>
      <c r="KW558" s="46"/>
      <c r="KX558" s="46"/>
      <c r="KY558" s="46"/>
      <c r="KZ558" s="46"/>
      <c r="LA558" s="46"/>
      <c r="LB558" s="46"/>
      <c r="LC558" s="46"/>
      <c r="LD558" s="46"/>
      <c r="LE558" s="46"/>
      <c r="LF558" s="46"/>
      <c r="LG558" s="46"/>
      <c r="LH558" s="46"/>
      <c r="LI558" s="46"/>
      <c r="LJ558" s="46"/>
      <c r="LK558" s="46"/>
      <c r="LL558" s="46"/>
      <c r="LM558" s="46"/>
      <c r="LN558" s="46"/>
      <c r="LO558" s="46"/>
      <c r="LP558" s="46"/>
      <c r="LQ558" s="46"/>
      <c r="LR558" s="46"/>
      <c r="LS558" s="46"/>
      <c r="LT558" s="46"/>
      <c r="LU558" s="46"/>
      <c r="LV558" s="46"/>
      <c r="LW558" s="46"/>
      <c r="LX558" s="46"/>
      <c r="LY558" s="46"/>
      <c r="LZ558" s="46"/>
      <c r="MA558" s="46"/>
      <c r="MB558" s="46"/>
      <c r="MC558" s="46"/>
      <c r="MD558" s="46"/>
      <c r="ME558" s="46"/>
      <c r="MF558" s="46"/>
      <c r="MG558" s="46"/>
      <c r="MH558" s="46"/>
      <c r="MI558" s="46"/>
      <c r="MJ558" s="46"/>
      <c r="MK558" s="46"/>
      <c r="ML558" s="46"/>
      <c r="MM558" s="46"/>
      <c r="MN558" s="46"/>
      <c r="MO558" s="46"/>
      <c r="MP558" s="46"/>
      <c r="MQ558" s="46"/>
      <c r="MR558" s="46"/>
      <c r="MS558" s="46"/>
      <c r="MT558" s="46"/>
      <c r="MU558" s="46"/>
      <c r="MV558" s="46"/>
      <c r="MW558" s="46"/>
      <c r="MX558" s="46"/>
      <c r="MY558" s="46"/>
      <c r="MZ558" s="46"/>
      <c r="NA558" s="46"/>
      <c r="NB558" s="46"/>
      <c r="NC558" s="46"/>
      <c r="ND558" s="46"/>
      <c r="NE558" s="46"/>
      <c r="NF558" s="46"/>
      <c r="NG558" s="46"/>
      <c r="NH558" s="46"/>
      <c r="NI558" s="46"/>
      <c r="NJ558" s="46"/>
      <c r="NK558" s="46"/>
      <c r="NL558" s="46"/>
      <c r="NM558" s="46"/>
      <c r="NN558" s="46"/>
      <c r="NO558" s="46"/>
      <c r="NP558" s="46"/>
      <c r="NQ558" s="46"/>
      <c r="NR558" s="46"/>
      <c r="NS558" s="46"/>
      <c r="NT558" s="46"/>
      <c r="NU558" s="46"/>
      <c r="NV558" s="46"/>
      <c r="NW558" s="46"/>
      <c r="NX558" s="46"/>
      <c r="NY558" s="46"/>
      <c r="NZ558" s="46"/>
      <c r="OA558" s="46"/>
      <c r="OB558" s="46"/>
      <c r="OC558" s="46"/>
      <c r="OD558" s="46"/>
      <c r="OE558" s="46"/>
      <c r="OF558" s="46"/>
      <c r="OG558" s="46"/>
      <c r="OH558" s="46"/>
      <c r="OI558" s="46"/>
      <c r="OJ558" s="46"/>
      <c r="OK558" s="46"/>
      <c r="OL558" s="46"/>
      <c r="OM558" s="46"/>
      <c r="ON558" s="46"/>
      <c r="OO558" s="46"/>
      <c r="OP558" s="46"/>
      <c r="OQ558" s="46"/>
      <c r="OR558" s="46"/>
      <c r="OS558" s="46"/>
      <c r="OT558" s="46"/>
      <c r="OU558" s="46"/>
      <c r="OV558" s="46"/>
      <c r="OW558" s="46"/>
      <c r="OX558" s="46"/>
      <c r="OY558" s="46"/>
      <c r="OZ558" s="46"/>
      <c r="PA558" s="46"/>
      <c r="PB558" s="46"/>
      <c r="PC558" s="46"/>
      <c r="PD558" s="46"/>
      <c r="PE558" s="46"/>
      <c r="PF558" s="46"/>
      <c r="PG558" s="46"/>
      <c r="PH558" s="46"/>
      <c r="PI558" s="46"/>
      <c r="PJ558" s="46"/>
      <c r="PK558" s="46"/>
      <c r="PL558" s="46"/>
      <c r="PM558" s="46"/>
      <c r="PN558" s="46"/>
      <c r="PO558" s="46"/>
      <c r="PP558" s="46"/>
      <c r="PQ558" s="46"/>
      <c r="PR558" s="46"/>
      <c r="PS558" s="46"/>
      <c r="PT558" s="46"/>
      <c r="PU558" s="46"/>
      <c r="PV558" s="46"/>
      <c r="PW558" s="46"/>
      <c r="PX558" s="46"/>
      <c r="PY558" s="46"/>
      <c r="PZ558" s="46"/>
      <c r="QA558" s="46"/>
      <c r="QB558" s="46"/>
      <c r="QC558" s="46"/>
      <c r="QD558" s="46"/>
      <c r="QE558" s="46"/>
      <c r="QF558" s="46"/>
      <c r="QG558" s="46"/>
      <c r="QH558" s="46"/>
      <c r="QI558" s="46"/>
      <c r="QJ558" s="46"/>
      <c r="QK558" s="46"/>
      <c r="QL558" s="46"/>
      <c r="QM558" s="46"/>
      <c r="QN558" s="46"/>
      <c r="QO558" s="46"/>
      <c r="QP558" s="46"/>
      <c r="QQ558" s="46"/>
      <c r="QR558" s="46"/>
      <c r="QS558" s="46"/>
      <c r="QT558" s="46"/>
      <c r="QU558" s="46"/>
      <c r="QV558" s="46"/>
      <c r="QW558" s="46"/>
      <c r="QX558" s="46"/>
      <c r="QY558" s="46"/>
      <c r="QZ558" s="46"/>
      <c r="RA558" s="46"/>
      <c r="RB558" s="46"/>
      <c r="RC558" s="46"/>
      <c r="RD558" s="46"/>
      <c r="RE558" s="46"/>
      <c r="RF558" s="46"/>
      <c r="RG558" s="46"/>
      <c r="RH558" s="46"/>
      <c r="RI558" s="46"/>
      <c r="RJ558" s="46"/>
      <c r="RK558" s="46"/>
      <c r="RL558" s="46"/>
      <c r="RM558" s="46"/>
      <c r="RN558" s="46"/>
      <c r="RO558" s="46"/>
      <c r="RP558" s="46"/>
      <c r="RQ558" s="46"/>
      <c r="RR558" s="46"/>
      <c r="RS558" s="46"/>
      <c r="RT558" s="46"/>
      <c r="RU558" s="46"/>
      <c r="RV558" s="46"/>
      <c r="RW558" s="46"/>
      <c r="RX558" s="46"/>
      <c r="RY558" s="46"/>
      <c r="RZ558" s="46"/>
      <c r="SA558" s="46"/>
      <c r="SB558" s="46"/>
      <c r="SC558" s="46"/>
      <c r="SD558" s="46"/>
      <c r="SE558" s="46"/>
      <c r="SF558" s="46"/>
      <c r="SG558" s="46"/>
      <c r="SH558" s="46"/>
      <c r="SI558" s="46"/>
      <c r="SJ558" s="46"/>
      <c r="SK558" s="46"/>
      <c r="SL558" s="46"/>
      <c r="SM558" s="46"/>
      <c r="SN558" s="46"/>
      <c r="SO558" s="46"/>
      <c r="SP558" s="46"/>
      <c r="SQ558" s="46"/>
      <c r="SR558" s="46"/>
      <c r="SS558" s="46"/>
      <c r="ST558" s="46"/>
      <c r="SU558" s="46"/>
      <c r="SV558" s="46"/>
      <c r="SW558" s="46"/>
      <c r="SX558" s="46"/>
      <c r="SY558" s="46"/>
      <c r="SZ558" s="46"/>
      <c r="TA558" s="46"/>
      <c r="TB558" s="46"/>
      <c r="TC558" s="46"/>
      <c r="TD558" s="46"/>
      <c r="TE558" s="46"/>
      <c r="TF558" s="46"/>
      <c r="TG558" s="46"/>
      <c r="TH558" s="46"/>
      <c r="TI558" s="46"/>
      <c r="TJ558" s="46"/>
      <c r="TK558" s="46"/>
      <c r="TL558" s="46"/>
      <c r="TM558" s="46"/>
      <c r="TN558" s="46"/>
      <c r="TO558" s="46"/>
      <c r="TP558" s="46"/>
      <c r="TQ558" s="46"/>
      <c r="TR558" s="46"/>
      <c r="TS558" s="46"/>
      <c r="TT558" s="46"/>
      <c r="TU558" s="46"/>
      <c r="TV558" s="46"/>
      <c r="TW558" s="46"/>
      <c r="TX558" s="46"/>
      <c r="TY558" s="46"/>
      <c r="TZ558" s="46"/>
      <c r="UA558" s="46"/>
      <c r="UB558" s="46"/>
      <c r="UC558" s="46"/>
      <c r="UD558" s="46"/>
      <c r="UE558" s="46"/>
      <c r="UF558" s="46"/>
      <c r="UG558" s="46"/>
      <c r="UH558" s="46"/>
      <c r="UI558" s="46"/>
      <c r="UJ558" s="46"/>
      <c r="UK558" s="46"/>
      <c r="UL558" s="46"/>
      <c r="UM558" s="46"/>
      <c r="UN558" s="46"/>
      <c r="UO558" s="46"/>
      <c r="UP558" s="46"/>
      <c r="UQ558" s="46"/>
      <c r="UR558" s="46"/>
      <c r="US558" s="46"/>
      <c r="UT558" s="46"/>
      <c r="UU558" s="46"/>
      <c r="UV558" s="46"/>
      <c r="UW558" s="46"/>
      <c r="UX558" s="46"/>
      <c r="UY558" s="46"/>
      <c r="UZ558" s="46"/>
      <c r="VA558" s="46"/>
      <c r="VB558" s="46"/>
      <c r="VC558" s="46"/>
      <c r="VD558" s="46"/>
      <c r="VE558" s="46"/>
      <c r="VF558" s="46"/>
      <c r="VG558" s="46"/>
      <c r="VH558" s="46"/>
      <c r="VI558" s="46"/>
      <c r="VJ558" s="46"/>
      <c r="VK558" s="46"/>
      <c r="VL558" s="46"/>
      <c r="VM558" s="46"/>
      <c r="VN558" s="46"/>
      <c r="VO558" s="46"/>
      <c r="VP558" s="46"/>
      <c r="VQ558" s="46"/>
      <c r="VR558" s="46"/>
      <c r="VS558" s="46"/>
      <c r="VT558" s="46"/>
      <c r="VU558" s="46"/>
      <c r="VV558" s="46"/>
      <c r="VW558" s="46"/>
      <c r="VX558" s="46"/>
      <c r="VY558" s="46"/>
      <c r="VZ558" s="46"/>
      <c r="WA558" s="46"/>
      <c r="WB558" s="46"/>
      <c r="WC558" s="46"/>
      <c r="WD558" s="46"/>
      <c r="WE558" s="46"/>
      <c r="WF558" s="46"/>
      <c r="WG558" s="46"/>
      <c r="WH558" s="46"/>
      <c r="WI558" s="46"/>
      <c r="WJ558" s="46"/>
      <c r="WK558" s="46"/>
      <c r="WL558" s="46"/>
      <c r="WM558" s="46"/>
      <c r="WN558" s="46"/>
      <c r="WO558" s="46"/>
      <c r="WP558" s="46"/>
      <c r="WQ558" s="46"/>
      <c r="WR558" s="46"/>
      <c r="WS558" s="46"/>
      <c r="WT558" s="46"/>
      <c r="WU558" s="46"/>
      <c r="WV558" s="46"/>
      <c r="WW558" s="46"/>
      <c r="WX558" s="46"/>
      <c r="WY558" s="46"/>
      <c r="WZ558" s="46"/>
      <c r="XA558" s="46"/>
      <c r="XB558" s="46"/>
      <c r="XC558" s="46"/>
      <c r="XD558" s="46"/>
      <c r="XE558" s="46"/>
      <c r="XF558" s="46"/>
      <c r="XG558" s="46"/>
      <c r="XH558" s="46"/>
      <c r="XI558" s="46"/>
      <c r="XJ558" s="46"/>
      <c r="XK558" s="46"/>
      <c r="XL558" s="46"/>
      <c r="XM558" s="46"/>
      <c r="XN558" s="46"/>
      <c r="XO558" s="46"/>
      <c r="XP558" s="46"/>
      <c r="XQ558" s="46"/>
      <c r="XR558" s="46"/>
      <c r="XS558" s="46"/>
      <c r="XT558" s="46"/>
      <c r="XU558" s="46"/>
      <c r="XV558" s="46"/>
      <c r="XW558" s="46"/>
      <c r="XX558" s="46"/>
      <c r="XY558" s="46"/>
      <c r="XZ558" s="46"/>
      <c r="YA558" s="46"/>
      <c r="YB558" s="46"/>
      <c r="YC558" s="46"/>
      <c r="YD558" s="46"/>
      <c r="YE558" s="46"/>
      <c r="YF558" s="46"/>
      <c r="YG558" s="46"/>
      <c r="YH558" s="46"/>
      <c r="YI558" s="46"/>
      <c r="YJ558" s="46"/>
      <c r="YK558" s="46"/>
      <c r="YL558" s="46"/>
      <c r="YM558" s="46"/>
      <c r="YN558" s="46"/>
      <c r="YO558" s="46"/>
      <c r="YP558" s="46"/>
      <c r="YQ558" s="46"/>
      <c r="YR558" s="46"/>
      <c r="YS558" s="46"/>
      <c r="YT558" s="46"/>
      <c r="YU558" s="46"/>
      <c r="YV558" s="46"/>
      <c r="YW558" s="46"/>
      <c r="YX558" s="46"/>
      <c r="YY558" s="46"/>
      <c r="YZ558" s="46"/>
      <c r="ZA558" s="46"/>
      <c r="ZB558" s="46"/>
      <c r="ZC558" s="46"/>
      <c r="ZD558" s="46"/>
      <c r="ZE558" s="46"/>
      <c r="ZF558" s="46"/>
      <c r="ZG558" s="46"/>
      <c r="ZH558" s="46"/>
      <c r="ZI558" s="46"/>
      <c r="ZJ558" s="46"/>
      <c r="ZK558" s="46"/>
      <c r="ZL558" s="46"/>
      <c r="ZM558" s="46"/>
      <c r="ZN558" s="46"/>
      <c r="ZO558" s="46"/>
      <c r="ZP558" s="46"/>
      <c r="ZQ558" s="46"/>
      <c r="ZR558" s="46"/>
      <c r="ZS558" s="46"/>
      <c r="ZT558" s="46"/>
      <c r="ZU558" s="46"/>
      <c r="ZV558" s="46"/>
      <c r="ZW558" s="46"/>
      <c r="ZX558" s="46"/>
      <c r="ZY558" s="46"/>
      <c r="ZZ558" s="46"/>
      <c r="AAA558" s="46"/>
      <c r="AAB558" s="46"/>
      <c r="AAC558" s="46"/>
      <c r="AAD558" s="46"/>
      <c r="AAE558" s="46"/>
      <c r="AAF558" s="46"/>
      <c r="AAG558" s="46"/>
      <c r="AAH558" s="46"/>
      <c r="AAI558" s="46"/>
      <c r="AAJ558" s="46"/>
      <c r="AAK558" s="46"/>
      <c r="AAL558" s="46"/>
      <c r="AAM558" s="46"/>
      <c r="AAN558" s="46"/>
      <c r="AAO558" s="46"/>
      <c r="AAP558" s="46"/>
      <c r="AAQ558" s="46"/>
      <c r="AAR558" s="46"/>
      <c r="AAS558" s="46"/>
      <c r="AAT558" s="46"/>
      <c r="AAU558" s="46"/>
      <c r="AAV558" s="46"/>
      <c r="AAW558" s="46"/>
      <c r="AAX558" s="46"/>
      <c r="AAY558" s="46"/>
      <c r="AAZ558" s="46"/>
      <c r="ABA558" s="46"/>
      <c r="ABB558" s="46"/>
      <c r="ABC558" s="46"/>
      <c r="ABD558" s="46"/>
      <c r="ABE558" s="46"/>
      <c r="ABF558" s="46"/>
      <c r="ABG558" s="46"/>
      <c r="ABH558" s="46"/>
      <c r="ABI558" s="46"/>
      <c r="ABJ558" s="46"/>
      <c r="ABK558" s="46"/>
      <c r="ABL558" s="46"/>
      <c r="ABM558" s="46"/>
      <c r="ABN558" s="46"/>
      <c r="ABO558" s="46"/>
      <c r="ABP558" s="46"/>
      <c r="ABQ558" s="46"/>
      <c r="ABR558" s="46"/>
      <c r="ABS558" s="46"/>
      <c r="ABT558" s="46"/>
      <c r="ABU558" s="46"/>
      <c r="ABV558" s="46"/>
      <c r="ABW558" s="46"/>
      <c r="ABX558" s="46"/>
      <c r="ABY558" s="46"/>
      <c r="ABZ558" s="46"/>
      <c r="ACA558" s="46"/>
      <c r="ACB558" s="46"/>
      <c r="ACC558" s="46"/>
      <c r="ACD558" s="46"/>
      <c r="ACE558" s="46"/>
      <c r="ACF558" s="46"/>
      <c r="ACG558" s="46"/>
      <c r="ACH558" s="46"/>
      <c r="ACI558" s="46"/>
      <c r="ACJ558" s="46"/>
      <c r="ACK558" s="46"/>
      <c r="ACL558" s="46"/>
      <c r="ACM558" s="46"/>
      <c r="ACN558" s="46"/>
      <c r="ACO558" s="46"/>
      <c r="ACP558" s="46"/>
      <c r="ACQ558" s="46"/>
      <c r="ACR558" s="46"/>
      <c r="ACS558" s="46"/>
      <c r="ACT558" s="46"/>
      <c r="ACU558" s="46"/>
      <c r="ACV558" s="46"/>
      <c r="ACW558" s="46"/>
      <c r="ACX558" s="46"/>
      <c r="ACY558" s="46"/>
      <c r="ACZ558" s="46"/>
      <c r="ADA558" s="46"/>
      <c r="ADB558" s="46"/>
      <c r="ADC558" s="46"/>
      <c r="ADD558" s="46"/>
      <c r="ADE558" s="46"/>
      <c r="ADF558" s="46"/>
      <c r="ADG558" s="46"/>
      <c r="ADH558" s="46"/>
      <c r="ADI558" s="46"/>
      <c r="ADJ558" s="46"/>
      <c r="ADK558" s="46"/>
      <c r="ADL558" s="46"/>
      <c r="ADM558" s="46"/>
      <c r="ADN558" s="46"/>
      <c r="ADO558" s="46"/>
      <c r="ADP558" s="46"/>
    </row>
    <row r="559" spans="3:796" x14ac:dyDescent="0.4">
      <c r="C559" s="62"/>
      <c r="D559" s="42">
        <f>(1/$D$5)*学習!T61</f>
        <v>3.9215686274509803E-3</v>
      </c>
      <c r="I559" s="63">
        <v>548</v>
      </c>
      <c r="J559" s="44">
        <v>-9.2434500793239741E-2</v>
      </c>
      <c r="K559" s="44">
        <v>-7.8849170960056197E-2</v>
      </c>
      <c r="L559" s="44">
        <v>7.7607660674689147E-3</v>
      </c>
      <c r="M559" s="44">
        <v>-0.19227748768267383</v>
      </c>
      <c r="N559" s="44">
        <v>6.2337244401210794E-2</v>
      </c>
      <c r="O559" s="44">
        <v>6.4443081064985086E-2</v>
      </c>
      <c r="P559" s="44">
        <v>-0.12036108974936804</v>
      </c>
      <c r="Q559" s="44">
        <v>-9.0296696027084206E-2</v>
      </c>
      <c r="R559" s="44">
        <v>-0.18251110770994403</v>
      </c>
      <c r="S559" s="44">
        <v>0.10077142309059647</v>
      </c>
      <c r="T559" s="44">
        <v>0.25007079594737497</v>
      </c>
      <c r="U559" s="44">
        <v>-0.17690490891904367</v>
      </c>
      <c r="V559" s="44">
        <v>-6.4129378227819278E-2</v>
      </c>
      <c r="W559" s="44">
        <v>0.20452762213221046</v>
      </c>
      <c r="X559" s="44">
        <v>7.4920923871740944E-2</v>
      </c>
      <c r="Y559" s="44">
        <v>-6.6883428189920296E-2</v>
      </c>
      <c r="Z559" s="44">
        <v>0.2494861096661308</v>
      </c>
      <c r="AA559" s="44">
        <v>0.10806242469579337</v>
      </c>
      <c r="AB559" s="44">
        <v>5.3360978821334018E-2</v>
      </c>
      <c r="AC559" s="44">
        <v>-6.8840158324256495E-3</v>
      </c>
      <c r="AD559" s="44">
        <v>-5.24273079358403E-2</v>
      </c>
      <c r="AE559" s="44">
        <v>4.3277450644379344E-2</v>
      </c>
      <c r="AF559" s="44">
        <v>-2.9113774029613852E-2</v>
      </c>
      <c r="AG559" s="44">
        <v>0.16805427126080344</v>
      </c>
      <c r="AH559" s="44">
        <v>-0.11960610599557765</v>
      </c>
      <c r="AI559" s="44">
        <v>-1.8689552955976154E-2</v>
      </c>
      <c r="AJ559" s="44">
        <v>-0.26792577359788228</v>
      </c>
      <c r="AK559" s="44">
        <v>8.0741810650783355E-2</v>
      </c>
      <c r="AL559" s="44">
        <v>0.11675679740786031</v>
      </c>
      <c r="AM559" s="44">
        <v>-6.3117268847436694E-2</v>
      </c>
      <c r="AN559" s="44">
        <v>9.0916714234286281E-2</v>
      </c>
      <c r="AO559" s="44">
        <v>8.2021456683335908E-2</v>
      </c>
      <c r="AP559" s="44">
        <v>-9.1953977783549953E-2</v>
      </c>
      <c r="AQ559" s="44">
        <v>-0.15057355408558415</v>
      </c>
      <c r="AR559" s="44">
        <v>-2.2486315319342882E-2</v>
      </c>
      <c r="AS559" s="44">
        <v>0.18723070018300231</v>
      </c>
      <c r="AT559" s="44">
        <v>2.0493857308028329E-2</v>
      </c>
      <c r="AU559" s="44">
        <v>-0.28643511315394138</v>
      </c>
      <c r="AV559" s="44">
        <v>6.8483476353640063E-2</v>
      </c>
      <c r="AW559" s="44">
        <v>-3.953615442221077E-2</v>
      </c>
      <c r="AX559" s="44">
        <v>1.3751083830544159E-2</v>
      </c>
      <c r="AY559" s="44">
        <v>8.8222220706751522E-2</v>
      </c>
      <c r="AZ559" s="44">
        <v>1.4386002148775428E-2</v>
      </c>
      <c r="BA559" s="44">
        <v>6.2149731323242606E-2</v>
      </c>
      <c r="BB559" s="44">
        <v>-0.178973260358706</v>
      </c>
      <c r="BC559" s="44">
        <v>-0.13106179085454658</v>
      </c>
      <c r="BD559" s="44">
        <v>0.17011796138430998</v>
      </c>
      <c r="BE559" s="44">
        <v>0.15518730993097551</v>
      </c>
      <c r="BF559" s="44">
        <v>3.8445593816868198E-2</v>
      </c>
      <c r="BG559" s="44">
        <v>-6.5748020288540099E-2</v>
      </c>
      <c r="BH559" s="44">
        <v>1.5124046016486828E-2</v>
      </c>
      <c r="BI559" s="44">
        <v>8.2585839129372882E-3</v>
      </c>
      <c r="BJ559" s="44">
        <v>-0.17834628007090589</v>
      </c>
      <c r="BK559" s="44">
        <v>-1.4368508845854635E-2</v>
      </c>
      <c r="BL559" s="44">
        <v>3.4013535133410086E-2</v>
      </c>
      <c r="BM559" s="44">
        <v>-7.4096314401173521E-2</v>
      </c>
      <c r="BN559" s="44">
        <v>2.9036925921229036E-2</v>
      </c>
      <c r="BO559" s="44">
        <v>-6.6055072485197236E-2</v>
      </c>
      <c r="BP559" s="44">
        <v>0.23338637385258543</v>
      </c>
      <c r="BQ559" s="44">
        <v>2.4459586103676982E-2</v>
      </c>
      <c r="BR559" s="44">
        <v>-7.6546584879978438E-2</v>
      </c>
      <c r="BS559" s="44">
        <v>4.2410130469542118E-2</v>
      </c>
      <c r="BT559" s="44">
        <v>-3.976160516284518E-2</v>
      </c>
      <c r="BU559" s="44">
        <v>8.5468229727310843E-2</v>
      </c>
      <c r="BV559" s="44">
        <v>-9.5907007137201322E-2</v>
      </c>
      <c r="BW559" s="44">
        <v>-0.11118802207283301</v>
      </c>
      <c r="BX559" s="44">
        <v>0.15373307167771572</v>
      </c>
      <c r="BY559" s="44">
        <v>1.9844059012413883E-2</v>
      </c>
      <c r="BZ559" s="44">
        <v>5.8017254272946898E-2</v>
      </c>
      <c r="CA559" s="44">
        <v>2.7775787538829909E-3</v>
      </c>
      <c r="CB559" s="44">
        <v>0.20619540941555448</v>
      </c>
      <c r="CC559" s="44">
        <v>4.6789394477609889E-3</v>
      </c>
      <c r="CD559" s="44">
        <v>-0.15604381472913736</v>
      </c>
      <c r="CE559" s="44">
        <v>1.9196628712096372E-2</v>
      </c>
      <c r="CF559" s="44">
        <v>6.8618714905370901E-2</v>
      </c>
      <c r="CG559" s="44">
        <v>2.8048688418821681E-2</v>
      </c>
      <c r="CH559" s="44">
        <v>0.14388231357422904</v>
      </c>
      <c r="CI559" s="44">
        <v>1.8940502263825633E-3</v>
      </c>
      <c r="CJ559" s="44">
        <v>7.6804747021111093E-3</v>
      </c>
      <c r="CK559" s="44">
        <v>-5.484841598746773E-2</v>
      </c>
      <c r="CL559" s="44">
        <v>4.9138419852073359E-2</v>
      </c>
      <c r="CM559" s="44">
        <v>0.28760800552176485</v>
      </c>
      <c r="CN559" s="44">
        <v>-2.0071112659879087E-2</v>
      </c>
      <c r="CO559" s="44">
        <v>3.7839348875475964E-2</v>
      </c>
      <c r="CP559" s="44">
        <v>7.9385241907071608E-2</v>
      </c>
      <c r="CQ559" s="44">
        <v>-9.2240728951652806E-2</v>
      </c>
      <c r="CR559" s="44">
        <v>-7.5548366129254113E-2</v>
      </c>
      <c r="CS559" s="44">
        <v>2.717499366482299E-2</v>
      </c>
      <c r="CT559" s="44">
        <v>-2.6661111380968439E-2</v>
      </c>
      <c r="CU559" s="44">
        <v>2.688693066526197E-2</v>
      </c>
      <c r="CV559" s="44">
        <v>3.3027863492274788E-2</v>
      </c>
      <c r="CW559" s="44">
        <v>-7.9939069093484527E-2</v>
      </c>
      <c r="CX559" s="44">
        <v>-7.0602508970955574E-2</v>
      </c>
      <c r="CY559" s="44">
        <v>3.6679729518752972E-2</v>
      </c>
      <c r="CZ559" s="44">
        <v>0.14359192299959242</v>
      </c>
      <c r="DA559" s="44">
        <v>-3.7790890164091553E-2</v>
      </c>
      <c r="DB559" s="44">
        <v>0.10935501092478975</v>
      </c>
      <c r="DC559" s="44">
        <v>-4.8801160628735497E-2</v>
      </c>
      <c r="DD559" s="44">
        <v>-5.7829292774686861E-3</v>
      </c>
      <c r="DE559" s="44">
        <v>0.2104605768765849</v>
      </c>
      <c r="DF559" s="46"/>
      <c r="DG559" s="46"/>
      <c r="DH559" s="46"/>
      <c r="DI559" s="46"/>
      <c r="DJ559" s="46"/>
      <c r="DK559" s="46"/>
      <c r="DL559" s="46"/>
      <c r="DM559" s="46"/>
      <c r="DN559" s="46"/>
      <c r="DO559" s="46"/>
      <c r="DP559" s="46"/>
      <c r="DQ559" s="46"/>
      <c r="DR559" s="46"/>
      <c r="DS559" s="46"/>
      <c r="DT559" s="46"/>
      <c r="DU559" s="46"/>
      <c r="DV559" s="46"/>
      <c r="DW559" s="46"/>
      <c r="DX559" s="46"/>
      <c r="DY559" s="46"/>
      <c r="DZ559" s="46"/>
      <c r="EA559" s="46"/>
      <c r="EB559" s="46"/>
      <c r="EC559" s="46"/>
      <c r="ED559" s="46"/>
      <c r="EE559" s="46"/>
      <c r="EF559" s="46"/>
      <c r="EG559" s="46"/>
      <c r="EH559" s="46"/>
      <c r="EI559" s="46"/>
      <c r="EJ559" s="46"/>
      <c r="EK559" s="46"/>
      <c r="EL559" s="46"/>
      <c r="EM559" s="46"/>
      <c r="EN559" s="46"/>
      <c r="EO559" s="46"/>
      <c r="EP559" s="46"/>
      <c r="EQ559" s="46"/>
      <c r="ER559" s="46"/>
      <c r="ES559" s="46"/>
      <c r="ET559" s="46"/>
      <c r="EU559" s="46"/>
      <c r="EV559" s="46"/>
      <c r="EW559" s="46"/>
      <c r="EX559" s="46"/>
      <c r="EY559" s="46"/>
      <c r="EZ559" s="46"/>
      <c r="FA559" s="46"/>
      <c r="FB559" s="46"/>
      <c r="FC559" s="46"/>
      <c r="FD559" s="46"/>
      <c r="FE559" s="46"/>
      <c r="FF559" s="46"/>
      <c r="FG559" s="46"/>
      <c r="FH559" s="46"/>
      <c r="FI559" s="46"/>
      <c r="FJ559" s="46"/>
      <c r="FK559" s="46"/>
      <c r="FL559" s="46"/>
      <c r="FM559" s="46"/>
      <c r="FN559" s="46"/>
      <c r="FO559" s="46"/>
      <c r="FP559" s="46"/>
      <c r="FQ559" s="46"/>
      <c r="FR559" s="46"/>
      <c r="FS559" s="46"/>
      <c r="FT559" s="46"/>
      <c r="FU559" s="46"/>
      <c r="FV559" s="46"/>
      <c r="FW559" s="46"/>
      <c r="FX559" s="46"/>
      <c r="FY559" s="46"/>
      <c r="FZ559" s="46"/>
      <c r="GA559" s="46"/>
      <c r="GB559" s="46"/>
      <c r="GC559" s="46"/>
      <c r="GD559" s="46"/>
      <c r="GE559" s="46"/>
      <c r="GF559" s="46"/>
      <c r="GG559" s="46"/>
      <c r="GH559" s="46"/>
      <c r="GI559" s="46"/>
      <c r="GJ559" s="46"/>
      <c r="GK559" s="46"/>
      <c r="GL559" s="46"/>
      <c r="GM559" s="46"/>
      <c r="GN559" s="46"/>
      <c r="GO559" s="46"/>
      <c r="GP559" s="46"/>
      <c r="GQ559" s="46"/>
      <c r="GR559" s="46"/>
      <c r="GS559" s="46"/>
      <c r="GT559" s="46"/>
      <c r="GU559" s="46"/>
      <c r="GV559" s="46"/>
      <c r="GW559" s="46"/>
      <c r="GX559" s="46"/>
      <c r="GY559" s="46"/>
      <c r="GZ559" s="46"/>
      <c r="HA559" s="46"/>
      <c r="HB559" s="46"/>
      <c r="HC559" s="46"/>
      <c r="HD559" s="46"/>
      <c r="HE559" s="46"/>
      <c r="HF559" s="46"/>
      <c r="HG559" s="46"/>
      <c r="HH559" s="46"/>
      <c r="HI559" s="46"/>
      <c r="HJ559" s="46"/>
      <c r="HK559" s="46"/>
      <c r="HL559" s="46"/>
      <c r="HM559" s="46"/>
      <c r="HN559" s="46"/>
      <c r="HO559" s="46"/>
      <c r="HP559" s="46"/>
      <c r="HQ559" s="46"/>
      <c r="HR559" s="46"/>
      <c r="HS559" s="46"/>
      <c r="HT559" s="46"/>
      <c r="HU559" s="46"/>
      <c r="HV559" s="46"/>
      <c r="HW559" s="46"/>
      <c r="HX559" s="46"/>
      <c r="HY559" s="46"/>
      <c r="HZ559" s="46"/>
      <c r="IA559" s="46"/>
      <c r="IB559" s="46"/>
      <c r="IC559" s="46"/>
      <c r="ID559" s="46"/>
      <c r="IE559" s="46"/>
      <c r="IF559" s="46"/>
      <c r="IG559" s="46"/>
      <c r="IH559" s="46"/>
      <c r="II559" s="46"/>
      <c r="IJ559" s="46"/>
      <c r="IK559" s="46"/>
      <c r="IL559" s="46"/>
      <c r="IM559" s="46"/>
      <c r="IN559" s="46"/>
      <c r="IO559" s="46"/>
      <c r="IP559" s="46"/>
      <c r="IQ559" s="46"/>
      <c r="IR559" s="46"/>
      <c r="IS559" s="46"/>
      <c r="IT559" s="46"/>
      <c r="IU559" s="46"/>
      <c r="IV559" s="46"/>
      <c r="IW559" s="46"/>
      <c r="IX559" s="46"/>
      <c r="IY559" s="46"/>
      <c r="IZ559" s="46"/>
      <c r="JA559" s="46"/>
      <c r="JB559" s="46"/>
      <c r="JC559" s="46"/>
      <c r="JD559" s="46"/>
      <c r="JE559" s="46"/>
      <c r="JF559" s="46"/>
      <c r="JG559" s="46"/>
      <c r="JH559" s="46"/>
      <c r="JI559" s="46"/>
      <c r="JJ559" s="46"/>
      <c r="JK559" s="46"/>
      <c r="JL559" s="46"/>
      <c r="JM559" s="46"/>
      <c r="JN559" s="46"/>
      <c r="JO559" s="46"/>
      <c r="JP559" s="46"/>
      <c r="JQ559" s="46"/>
      <c r="JR559" s="46"/>
      <c r="JS559" s="46"/>
      <c r="JT559" s="46"/>
      <c r="JU559" s="46"/>
      <c r="JV559" s="46"/>
      <c r="JW559" s="46"/>
      <c r="JX559" s="46"/>
      <c r="JY559" s="46"/>
      <c r="JZ559" s="46"/>
      <c r="KA559" s="46"/>
      <c r="KB559" s="46"/>
      <c r="KC559" s="46"/>
      <c r="KD559" s="46"/>
      <c r="KE559" s="46"/>
      <c r="KF559" s="46"/>
      <c r="KG559" s="46"/>
      <c r="KH559" s="46"/>
      <c r="KI559" s="46"/>
      <c r="KJ559" s="46"/>
      <c r="KK559" s="46"/>
      <c r="KL559" s="46"/>
      <c r="KM559" s="46"/>
      <c r="KN559" s="46"/>
      <c r="KO559" s="46"/>
      <c r="KP559" s="46"/>
      <c r="KQ559" s="46"/>
      <c r="KR559" s="46"/>
      <c r="KS559" s="46"/>
      <c r="KT559" s="46"/>
      <c r="KU559" s="46"/>
      <c r="KV559" s="46"/>
      <c r="KW559" s="46"/>
      <c r="KX559" s="46"/>
      <c r="KY559" s="46"/>
      <c r="KZ559" s="46"/>
      <c r="LA559" s="46"/>
      <c r="LB559" s="46"/>
      <c r="LC559" s="46"/>
      <c r="LD559" s="46"/>
      <c r="LE559" s="46"/>
      <c r="LF559" s="46"/>
      <c r="LG559" s="46"/>
      <c r="LH559" s="46"/>
      <c r="LI559" s="46"/>
      <c r="LJ559" s="46"/>
      <c r="LK559" s="46"/>
      <c r="LL559" s="46"/>
      <c r="LM559" s="46"/>
      <c r="LN559" s="46"/>
      <c r="LO559" s="46"/>
      <c r="LP559" s="46"/>
      <c r="LQ559" s="46"/>
      <c r="LR559" s="46"/>
      <c r="LS559" s="46"/>
      <c r="LT559" s="46"/>
      <c r="LU559" s="46"/>
      <c r="LV559" s="46"/>
      <c r="LW559" s="46"/>
      <c r="LX559" s="46"/>
      <c r="LY559" s="46"/>
      <c r="LZ559" s="46"/>
      <c r="MA559" s="46"/>
      <c r="MB559" s="46"/>
      <c r="MC559" s="46"/>
      <c r="MD559" s="46"/>
      <c r="ME559" s="46"/>
      <c r="MF559" s="46"/>
      <c r="MG559" s="46"/>
      <c r="MH559" s="46"/>
      <c r="MI559" s="46"/>
      <c r="MJ559" s="46"/>
      <c r="MK559" s="46"/>
      <c r="ML559" s="46"/>
      <c r="MM559" s="46"/>
      <c r="MN559" s="46"/>
      <c r="MO559" s="46"/>
      <c r="MP559" s="46"/>
      <c r="MQ559" s="46"/>
      <c r="MR559" s="46"/>
      <c r="MS559" s="46"/>
      <c r="MT559" s="46"/>
      <c r="MU559" s="46"/>
      <c r="MV559" s="46"/>
      <c r="MW559" s="46"/>
      <c r="MX559" s="46"/>
      <c r="MY559" s="46"/>
      <c r="MZ559" s="46"/>
      <c r="NA559" s="46"/>
      <c r="NB559" s="46"/>
      <c r="NC559" s="46"/>
      <c r="ND559" s="46"/>
      <c r="NE559" s="46"/>
      <c r="NF559" s="46"/>
      <c r="NG559" s="46"/>
      <c r="NH559" s="46"/>
      <c r="NI559" s="46"/>
      <c r="NJ559" s="46"/>
      <c r="NK559" s="46"/>
      <c r="NL559" s="46"/>
      <c r="NM559" s="46"/>
      <c r="NN559" s="46"/>
      <c r="NO559" s="46"/>
      <c r="NP559" s="46"/>
      <c r="NQ559" s="46"/>
      <c r="NR559" s="46"/>
      <c r="NS559" s="46"/>
      <c r="NT559" s="46"/>
      <c r="NU559" s="46"/>
      <c r="NV559" s="46"/>
      <c r="NW559" s="46"/>
      <c r="NX559" s="46"/>
      <c r="NY559" s="46"/>
      <c r="NZ559" s="46"/>
      <c r="OA559" s="46"/>
      <c r="OB559" s="46"/>
      <c r="OC559" s="46"/>
      <c r="OD559" s="46"/>
      <c r="OE559" s="46"/>
      <c r="OF559" s="46"/>
      <c r="OG559" s="46"/>
      <c r="OH559" s="46"/>
      <c r="OI559" s="46"/>
      <c r="OJ559" s="46"/>
      <c r="OK559" s="46"/>
      <c r="OL559" s="46"/>
      <c r="OM559" s="46"/>
      <c r="ON559" s="46"/>
      <c r="OO559" s="46"/>
      <c r="OP559" s="46"/>
      <c r="OQ559" s="46"/>
      <c r="OR559" s="46"/>
      <c r="OS559" s="46"/>
      <c r="OT559" s="46"/>
      <c r="OU559" s="46"/>
      <c r="OV559" s="46"/>
      <c r="OW559" s="46"/>
      <c r="OX559" s="46"/>
      <c r="OY559" s="46"/>
      <c r="OZ559" s="46"/>
      <c r="PA559" s="46"/>
      <c r="PB559" s="46"/>
      <c r="PC559" s="46"/>
      <c r="PD559" s="46"/>
      <c r="PE559" s="46"/>
      <c r="PF559" s="46"/>
      <c r="PG559" s="46"/>
      <c r="PH559" s="46"/>
      <c r="PI559" s="46"/>
      <c r="PJ559" s="46"/>
      <c r="PK559" s="46"/>
      <c r="PL559" s="46"/>
      <c r="PM559" s="46"/>
      <c r="PN559" s="46"/>
      <c r="PO559" s="46"/>
      <c r="PP559" s="46"/>
      <c r="PQ559" s="46"/>
      <c r="PR559" s="46"/>
      <c r="PS559" s="46"/>
      <c r="PT559" s="46"/>
      <c r="PU559" s="46"/>
      <c r="PV559" s="46"/>
      <c r="PW559" s="46"/>
      <c r="PX559" s="46"/>
      <c r="PY559" s="46"/>
      <c r="PZ559" s="46"/>
      <c r="QA559" s="46"/>
      <c r="QB559" s="46"/>
      <c r="QC559" s="46"/>
      <c r="QD559" s="46"/>
      <c r="QE559" s="46"/>
      <c r="QF559" s="46"/>
      <c r="QG559" s="46"/>
      <c r="QH559" s="46"/>
      <c r="QI559" s="46"/>
      <c r="QJ559" s="46"/>
      <c r="QK559" s="46"/>
      <c r="QL559" s="46"/>
      <c r="QM559" s="46"/>
      <c r="QN559" s="46"/>
      <c r="QO559" s="46"/>
      <c r="QP559" s="46"/>
      <c r="QQ559" s="46"/>
      <c r="QR559" s="46"/>
      <c r="QS559" s="46"/>
      <c r="QT559" s="46"/>
      <c r="QU559" s="46"/>
      <c r="QV559" s="46"/>
      <c r="QW559" s="46"/>
      <c r="QX559" s="46"/>
      <c r="QY559" s="46"/>
      <c r="QZ559" s="46"/>
      <c r="RA559" s="46"/>
      <c r="RB559" s="46"/>
      <c r="RC559" s="46"/>
      <c r="RD559" s="46"/>
      <c r="RE559" s="46"/>
      <c r="RF559" s="46"/>
      <c r="RG559" s="46"/>
      <c r="RH559" s="46"/>
      <c r="RI559" s="46"/>
      <c r="RJ559" s="46"/>
      <c r="RK559" s="46"/>
      <c r="RL559" s="46"/>
      <c r="RM559" s="46"/>
      <c r="RN559" s="46"/>
      <c r="RO559" s="46"/>
      <c r="RP559" s="46"/>
      <c r="RQ559" s="46"/>
      <c r="RR559" s="46"/>
      <c r="RS559" s="46"/>
      <c r="RT559" s="46"/>
      <c r="RU559" s="46"/>
      <c r="RV559" s="46"/>
      <c r="RW559" s="46"/>
      <c r="RX559" s="46"/>
      <c r="RY559" s="46"/>
      <c r="RZ559" s="46"/>
      <c r="SA559" s="46"/>
      <c r="SB559" s="46"/>
      <c r="SC559" s="46"/>
      <c r="SD559" s="46"/>
      <c r="SE559" s="46"/>
      <c r="SF559" s="46"/>
      <c r="SG559" s="46"/>
      <c r="SH559" s="46"/>
      <c r="SI559" s="46"/>
      <c r="SJ559" s="46"/>
      <c r="SK559" s="46"/>
      <c r="SL559" s="46"/>
      <c r="SM559" s="46"/>
      <c r="SN559" s="46"/>
      <c r="SO559" s="46"/>
      <c r="SP559" s="46"/>
      <c r="SQ559" s="46"/>
      <c r="SR559" s="46"/>
      <c r="SS559" s="46"/>
      <c r="ST559" s="46"/>
      <c r="SU559" s="46"/>
      <c r="SV559" s="46"/>
      <c r="SW559" s="46"/>
      <c r="SX559" s="46"/>
      <c r="SY559" s="46"/>
      <c r="SZ559" s="46"/>
      <c r="TA559" s="46"/>
      <c r="TB559" s="46"/>
      <c r="TC559" s="46"/>
      <c r="TD559" s="46"/>
      <c r="TE559" s="46"/>
      <c r="TF559" s="46"/>
      <c r="TG559" s="46"/>
      <c r="TH559" s="46"/>
      <c r="TI559" s="46"/>
      <c r="TJ559" s="46"/>
      <c r="TK559" s="46"/>
      <c r="TL559" s="46"/>
      <c r="TM559" s="46"/>
      <c r="TN559" s="46"/>
      <c r="TO559" s="46"/>
      <c r="TP559" s="46"/>
      <c r="TQ559" s="46"/>
      <c r="TR559" s="46"/>
      <c r="TS559" s="46"/>
      <c r="TT559" s="46"/>
      <c r="TU559" s="46"/>
      <c r="TV559" s="46"/>
      <c r="TW559" s="46"/>
      <c r="TX559" s="46"/>
      <c r="TY559" s="46"/>
      <c r="TZ559" s="46"/>
      <c r="UA559" s="46"/>
      <c r="UB559" s="46"/>
      <c r="UC559" s="46"/>
      <c r="UD559" s="46"/>
      <c r="UE559" s="46"/>
      <c r="UF559" s="46"/>
      <c r="UG559" s="46"/>
      <c r="UH559" s="46"/>
      <c r="UI559" s="46"/>
      <c r="UJ559" s="46"/>
      <c r="UK559" s="46"/>
      <c r="UL559" s="46"/>
      <c r="UM559" s="46"/>
      <c r="UN559" s="46"/>
      <c r="UO559" s="46"/>
      <c r="UP559" s="46"/>
      <c r="UQ559" s="46"/>
      <c r="UR559" s="46"/>
      <c r="US559" s="46"/>
      <c r="UT559" s="46"/>
      <c r="UU559" s="46"/>
      <c r="UV559" s="46"/>
      <c r="UW559" s="46"/>
      <c r="UX559" s="46"/>
      <c r="UY559" s="46"/>
      <c r="UZ559" s="46"/>
      <c r="VA559" s="46"/>
      <c r="VB559" s="46"/>
      <c r="VC559" s="46"/>
      <c r="VD559" s="46"/>
      <c r="VE559" s="46"/>
      <c r="VF559" s="46"/>
      <c r="VG559" s="46"/>
      <c r="VH559" s="46"/>
      <c r="VI559" s="46"/>
      <c r="VJ559" s="46"/>
      <c r="VK559" s="46"/>
      <c r="VL559" s="46"/>
      <c r="VM559" s="46"/>
      <c r="VN559" s="46"/>
      <c r="VO559" s="46"/>
      <c r="VP559" s="46"/>
      <c r="VQ559" s="46"/>
      <c r="VR559" s="46"/>
      <c r="VS559" s="46"/>
      <c r="VT559" s="46"/>
      <c r="VU559" s="46"/>
      <c r="VV559" s="46"/>
      <c r="VW559" s="46"/>
      <c r="VX559" s="46"/>
      <c r="VY559" s="46"/>
      <c r="VZ559" s="46"/>
      <c r="WA559" s="46"/>
      <c r="WB559" s="46"/>
      <c r="WC559" s="46"/>
      <c r="WD559" s="46"/>
      <c r="WE559" s="46"/>
      <c r="WF559" s="46"/>
      <c r="WG559" s="46"/>
      <c r="WH559" s="46"/>
      <c r="WI559" s="46"/>
      <c r="WJ559" s="46"/>
      <c r="WK559" s="46"/>
      <c r="WL559" s="46"/>
      <c r="WM559" s="46"/>
      <c r="WN559" s="46"/>
      <c r="WO559" s="46"/>
      <c r="WP559" s="46"/>
      <c r="WQ559" s="46"/>
      <c r="WR559" s="46"/>
      <c r="WS559" s="46"/>
      <c r="WT559" s="46"/>
      <c r="WU559" s="46"/>
      <c r="WV559" s="46"/>
      <c r="WW559" s="46"/>
      <c r="WX559" s="46"/>
      <c r="WY559" s="46"/>
      <c r="WZ559" s="46"/>
      <c r="XA559" s="46"/>
      <c r="XB559" s="46"/>
      <c r="XC559" s="46"/>
      <c r="XD559" s="46"/>
      <c r="XE559" s="46"/>
      <c r="XF559" s="46"/>
      <c r="XG559" s="46"/>
      <c r="XH559" s="46"/>
      <c r="XI559" s="46"/>
      <c r="XJ559" s="46"/>
      <c r="XK559" s="46"/>
      <c r="XL559" s="46"/>
      <c r="XM559" s="46"/>
      <c r="XN559" s="46"/>
      <c r="XO559" s="46"/>
      <c r="XP559" s="46"/>
      <c r="XQ559" s="46"/>
      <c r="XR559" s="46"/>
      <c r="XS559" s="46"/>
      <c r="XT559" s="46"/>
      <c r="XU559" s="46"/>
      <c r="XV559" s="46"/>
      <c r="XW559" s="46"/>
      <c r="XX559" s="46"/>
      <c r="XY559" s="46"/>
      <c r="XZ559" s="46"/>
      <c r="YA559" s="46"/>
      <c r="YB559" s="46"/>
      <c r="YC559" s="46"/>
      <c r="YD559" s="46"/>
      <c r="YE559" s="46"/>
      <c r="YF559" s="46"/>
      <c r="YG559" s="46"/>
      <c r="YH559" s="46"/>
      <c r="YI559" s="46"/>
      <c r="YJ559" s="46"/>
      <c r="YK559" s="46"/>
      <c r="YL559" s="46"/>
      <c r="YM559" s="46"/>
      <c r="YN559" s="46"/>
      <c r="YO559" s="46"/>
      <c r="YP559" s="46"/>
      <c r="YQ559" s="46"/>
      <c r="YR559" s="46"/>
      <c r="YS559" s="46"/>
      <c r="YT559" s="46"/>
      <c r="YU559" s="46"/>
      <c r="YV559" s="46"/>
      <c r="YW559" s="46"/>
      <c r="YX559" s="46"/>
      <c r="YY559" s="46"/>
      <c r="YZ559" s="46"/>
      <c r="ZA559" s="46"/>
      <c r="ZB559" s="46"/>
      <c r="ZC559" s="46"/>
      <c r="ZD559" s="46"/>
      <c r="ZE559" s="46"/>
      <c r="ZF559" s="46"/>
      <c r="ZG559" s="46"/>
      <c r="ZH559" s="46"/>
      <c r="ZI559" s="46"/>
      <c r="ZJ559" s="46"/>
      <c r="ZK559" s="46"/>
      <c r="ZL559" s="46"/>
      <c r="ZM559" s="46"/>
      <c r="ZN559" s="46"/>
      <c r="ZO559" s="46"/>
      <c r="ZP559" s="46"/>
      <c r="ZQ559" s="46"/>
      <c r="ZR559" s="46"/>
      <c r="ZS559" s="46"/>
      <c r="ZT559" s="46"/>
      <c r="ZU559" s="46"/>
      <c r="ZV559" s="46"/>
      <c r="ZW559" s="46"/>
      <c r="ZX559" s="46"/>
      <c r="ZY559" s="46"/>
      <c r="ZZ559" s="46"/>
      <c r="AAA559" s="46"/>
      <c r="AAB559" s="46"/>
      <c r="AAC559" s="46"/>
      <c r="AAD559" s="46"/>
      <c r="AAE559" s="46"/>
      <c r="AAF559" s="46"/>
      <c r="AAG559" s="46"/>
      <c r="AAH559" s="46"/>
      <c r="AAI559" s="46"/>
      <c r="AAJ559" s="46"/>
      <c r="AAK559" s="46"/>
      <c r="AAL559" s="46"/>
      <c r="AAM559" s="46"/>
      <c r="AAN559" s="46"/>
      <c r="AAO559" s="46"/>
      <c r="AAP559" s="46"/>
      <c r="AAQ559" s="46"/>
      <c r="AAR559" s="46"/>
      <c r="AAS559" s="46"/>
      <c r="AAT559" s="46"/>
      <c r="AAU559" s="46"/>
      <c r="AAV559" s="46"/>
      <c r="AAW559" s="46"/>
      <c r="AAX559" s="46"/>
      <c r="AAY559" s="46"/>
      <c r="AAZ559" s="46"/>
      <c r="ABA559" s="46"/>
      <c r="ABB559" s="46"/>
      <c r="ABC559" s="46"/>
      <c r="ABD559" s="46"/>
      <c r="ABE559" s="46"/>
      <c r="ABF559" s="46"/>
      <c r="ABG559" s="46"/>
      <c r="ABH559" s="46"/>
      <c r="ABI559" s="46"/>
      <c r="ABJ559" s="46"/>
      <c r="ABK559" s="46"/>
      <c r="ABL559" s="46"/>
      <c r="ABM559" s="46"/>
      <c r="ABN559" s="46"/>
      <c r="ABO559" s="46"/>
      <c r="ABP559" s="46"/>
      <c r="ABQ559" s="46"/>
      <c r="ABR559" s="46"/>
      <c r="ABS559" s="46"/>
      <c r="ABT559" s="46"/>
      <c r="ABU559" s="46"/>
      <c r="ABV559" s="46"/>
      <c r="ABW559" s="46"/>
      <c r="ABX559" s="46"/>
      <c r="ABY559" s="46"/>
      <c r="ABZ559" s="46"/>
      <c r="ACA559" s="46"/>
      <c r="ACB559" s="46"/>
      <c r="ACC559" s="46"/>
      <c r="ACD559" s="46"/>
      <c r="ACE559" s="46"/>
      <c r="ACF559" s="46"/>
      <c r="ACG559" s="46"/>
      <c r="ACH559" s="46"/>
      <c r="ACI559" s="46"/>
      <c r="ACJ559" s="46"/>
      <c r="ACK559" s="46"/>
      <c r="ACL559" s="46"/>
      <c r="ACM559" s="46"/>
      <c r="ACN559" s="46"/>
      <c r="ACO559" s="46"/>
      <c r="ACP559" s="46"/>
      <c r="ACQ559" s="46"/>
      <c r="ACR559" s="46"/>
      <c r="ACS559" s="46"/>
      <c r="ACT559" s="46"/>
      <c r="ACU559" s="46"/>
      <c r="ACV559" s="46"/>
      <c r="ACW559" s="46"/>
      <c r="ACX559" s="46"/>
      <c r="ACY559" s="46"/>
      <c r="ACZ559" s="46"/>
      <c r="ADA559" s="46"/>
      <c r="ADB559" s="46"/>
      <c r="ADC559" s="46"/>
      <c r="ADD559" s="46"/>
      <c r="ADE559" s="46"/>
      <c r="ADF559" s="46"/>
      <c r="ADG559" s="46"/>
      <c r="ADH559" s="46"/>
      <c r="ADI559" s="46"/>
      <c r="ADJ559" s="46"/>
      <c r="ADK559" s="46"/>
      <c r="ADL559" s="46"/>
      <c r="ADM559" s="46"/>
      <c r="ADN559" s="46"/>
      <c r="ADO559" s="46"/>
      <c r="ADP559" s="46"/>
    </row>
    <row r="560" spans="3:796" x14ac:dyDescent="0.4">
      <c r="C560" s="62"/>
      <c r="D560" s="42">
        <f>(1/$D$5)*学習!T62</f>
        <v>0</v>
      </c>
      <c r="I560" s="63">
        <v>549</v>
      </c>
      <c r="J560" s="44">
        <v>6.7830405351960055E-2</v>
      </c>
      <c r="K560" s="44">
        <v>1.6137328906173552E-2</v>
      </c>
      <c r="L560" s="44">
        <v>9.7162311012647523E-3</v>
      </c>
      <c r="M560" s="44">
        <v>2.6250245160854897E-2</v>
      </c>
      <c r="N560" s="44">
        <v>0.22459762799296587</v>
      </c>
      <c r="O560" s="44">
        <v>-4.8516367019565632E-2</v>
      </c>
      <c r="P560" s="44">
        <v>-0.14989187104413962</v>
      </c>
      <c r="Q560" s="44">
        <v>-5.5933697739833928E-2</v>
      </c>
      <c r="R560" s="44">
        <v>-2.4673628800614352E-2</v>
      </c>
      <c r="S560" s="44">
        <v>-2.2361328661018053E-2</v>
      </c>
      <c r="T560" s="44">
        <v>0.22819170055392415</v>
      </c>
      <c r="U560" s="44">
        <v>-4.8245295331200311E-2</v>
      </c>
      <c r="V560" s="44">
        <v>0.12081125391515597</v>
      </c>
      <c r="W560" s="44">
        <v>-5.9018446495701753E-2</v>
      </c>
      <c r="X560" s="44">
        <v>-6.9287129930658692E-2</v>
      </c>
      <c r="Y560" s="44">
        <v>9.1069504682753766E-2</v>
      </c>
      <c r="Z560" s="44">
        <v>-3.7972643097938165E-2</v>
      </c>
      <c r="AA560" s="44">
        <v>-6.314550642221084E-2</v>
      </c>
      <c r="AB560" s="44">
        <v>-8.8889412659692482E-2</v>
      </c>
      <c r="AC560" s="44">
        <v>-0.14231621096649064</v>
      </c>
      <c r="AD560" s="44">
        <v>6.7726382629266696E-2</v>
      </c>
      <c r="AE560" s="44">
        <v>-6.8654297773137517E-3</v>
      </c>
      <c r="AF560" s="44">
        <v>0.15727759135342065</v>
      </c>
      <c r="AG560" s="44">
        <v>0.190655147419314</v>
      </c>
      <c r="AH560" s="44">
        <v>-5.7627833890028256E-2</v>
      </c>
      <c r="AI560" s="44">
        <v>-0.14734219623144063</v>
      </c>
      <c r="AJ560" s="44">
        <v>-1.3211118336401866E-2</v>
      </c>
      <c r="AK560" s="44">
        <v>-0.19487460222961089</v>
      </c>
      <c r="AL560" s="44">
        <v>-4.2284406024490954E-2</v>
      </c>
      <c r="AM560" s="44">
        <v>-2.0159837410503069E-2</v>
      </c>
      <c r="AN560" s="44">
        <v>3.3234103352315969E-2</v>
      </c>
      <c r="AO560" s="44">
        <v>0.1537126528587715</v>
      </c>
      <c r="AP560" s="44">
        <v>0.12436186380485162</v>
      </c>
      <c r="AQ560" s="44">
        <v>-6.6570734277709058E-3</v>
      </c>
      <c r="AR560" s="44">
        <v>6.0533352665981793E-3</v>
      </c>
      <c r="AS560" s="44">
        <v>8.2166817550474405E-2</v>
      </c>
      <c r="AT560" s="44">
        <v>9.1994554382132027E-2</v>
      </c>
      <c r="AU560" s="44">
        <v>-9.9473922400315995E-2</v>
      </c>
      <c r="AV560" s="44">
        <v>3.9087157406311877E-2</v>
      </c>
      <c r="AW560" s="44">
        <v>2.2808042298679013E-2</v>
      </c>
      <c r="AX560" s="44">
        <v>-9.0233858753435828E-2</v>
      </c>
      <c r="AY560" s="44">
        <v>-4.3380843071662657E-2</v>
      </c>
      <c r="AZ560" s="44">
        <v>-6.3474971371367442E-2</v>
      </c>
      <c r="BA560" s="44">
        <v>0.26525072948141004</v>
      </c>
      <c r="BB560" s="44">
        <v>2.0054958754683182E-2</v>
      </c>
      <c r="BC560" s="44">
        <v>4.3166287963031298E-2</v>
      </c>
      <c r="BD560" s="44">
        <v>-1.8728302594928522E-2</v>
      </c>
      <c r="BE560" s="44">
        <v>0.11573720754572368</v>
      </c>
      <c r="BF560" s="44">
        <v>6.4875446378686266E-2</v>
      </c>
      <c r="BG560" s="44">
        <v>-1.0207303239580178E-2</v>
      </c>
      <c r="BH560" s="44">
        <v>0.17584046418636812</v>
      </c>
      <c r="BI560" s="44">
        <v>-0.16541065644611061</v>
      </c>
      <c r="BJ560" s="44">
        <v>-6.5095967830667165E-2</v>
      </c>
      <c r="BK560" s="44">
        <v>-8.3747945960503195E-2</v>
      </c>
      <c r="BL560" s="44">
        <v>5.8741673373256392E-2</v>
      </c>
      <c r="BM560" s="44">
        <v>0.13112797956608696</v>
      </c>
      <c r="BN560" s="44">
        <v>0.23240526215416257</v>
      </c>
      <c r="BO560" s="44">
        <v>4.6158198827200701E-2</v>
      </c>
      <c r="BP560" s="44">
        <v>1.2613953107682202E-2</v>
      </c>
      <c r="BQ560" s="44">
        <v>6.526731920263322E-2</v>
      </c>
      <c r="BR560" s="44">
        <v>0.10242525015604864</v>
      </c>
      <c r="BS560" s="44">
        <v>-5.4779048044247027E-2</v>
      </c>
      <c r="BT560" s="44">
        <v>-6.5937730170798183E-3</v>
      </c>
      <c r="BU560" s="44">
        <v>7.1300367997624861E-2</v>
      </c>
      <c r="BV560" s="44">
        <v>0.11543668609837786</v>
      </c>
      <c r="BW560" s="44">
        <v>7.7179730877368841E-3</v>
      </c>
      <c r="BX560" s="44">
        <v>8.205627869012827E-2</v>
      </c>
      <c r="BY560" s="44">
        <v>-7.5643120273155257E-2</v>
      </c>
      <c r="BZ560" s="44">
        <v>7.8463472965273534E-2</v>
      </c>
      <c r="CA560" s="44">
        <v>4.7880009987713744E-3</v>
      </c>
      <c r="CB560" s="44">
        <v>6.4718616585463587E-2</v>
      </c>
      <c r="CC560" s="44">
        <v>5.6624483391521464E-2</v>
      </c>
      <c r="CD560" s="44">
        <v>6.7962132459708077E-3</v>
      </c>
      <c r="CE560" s="44">
        <v>-1.1487695410775716E-2</v>
      </c>
      <c r="CF560" s="44">
        <v>-7.9530649774951959E-2</v>
      </c>
      <c r="CG560" s="44">
        <v>-1.5110932065378857E-2</v>
      </c>
      <c r="CH560" s="44">
        <v>-8.6091097361442256E-2</v>
      </c>
      <c r="CI560" s="44">
        <v>9.880502522353396E-2</v>
      </c>
      <c r="CJ560" s="44">
        <v>3.9104690809238445E-2</v>
      </c>
      <c r="CK560" s="44">
        <v>-1.9986407854974547E-2</v>
      </c>
      <c r="CL560" s="44">
        <v>0.10646014436364119</v>
      </c>
      <c r="CM560" s="44">
        <v>7.6097935612038439E-2</v>
      </c>
      <c r="CN560" s="44">
        <v>1.2147008334599934E-2</v>
      </c>
      <c r="CO560" s="44">
        <v>-4.6929980565238845E-2</v>
      </c>
      <c r="CP560" s="44">
        <v>-0.12702555175247712</v>
      </c>
      <c r="CQ560" s="44">
        <v>7.9481247652471734E-2</v>
      </c>
      <c r="CR560" s="44">
        <v>5.7691350040311562E-2</v>
      </c>
      <c r="CS560" s="44">
        <v>5.095426200785437E-2</v>
      </c>
      <c r="CT560" s="44">
        <v>2.2687686344710764E-3</v>
      </c>
      <c r="CU560" s="44">
        <v>-2.4705588961976915E-2</v>
      </c>
      <c r="CV560" s="44">
        <v>-8.5228406041974639E-2</v>
      </c>
      <c r="CW560" s="44">
        <v>5.9670994327840057E-3</v>
      </c>
      <c r="CX560" s="44">
        <v>-2.3063980421372726E-2</v>
      </c>
      <c r="CY560" s="44">
        <v>-0.14582473163770429</v>
      </c>
      <c r="CZ560" s="44">
        <v>0.10587181754494945</v>
      </c>
      <c r="DA560" s="44">
        <v>-5.1719270834566351E-2</v>
      </c>
      <c r="DB560" s="44">
        <v>-0.1226222241787248</v>
      </c>
      <c r="DC560" s="44">
        <v>-0.13896865772538131</v>
      </c>
      <c r="DD560" s="44">
        <v>0.30658387803340376</v>
      </c>
      <c r="DE560" s="44">
        <v>0.18266358090524024</v>
      </c>
      <c r="DF560" s="46"/>
      <c r="DG560" s="46"/>
      <c r="DH560" s="46"/>
      <c r="DI560" s="46"/>
      <c r="DJ560" s="46"/>
      <c r="DK560" s="46"/>
      <c r="DL560" s="46"/>
      <c r="DM560" s="46"/>
      <c r="DN560" s="46"/>
      <c r="DO560" s="46"/>
      <c r="DP560" s="46"/>
      <c r="DQ560" s="46"/>
      <c r="DR560" s="46"/>
      <c r="DS560" s="46"/>
      <c r="DT560" s="46"/>
      <c r="DU560" s="46"/>
      <c r="DV560" s="46"/>
      <c r="DW560" s="46"/>
      <c r="DX560" s="46"/>
      <c r="DY560" s="46"/>
      <c r="DZ560" s="46"/>
      <c r="EA560" s="46"/>
      <c r="EB560" s="46"/>
      <c r="EC560" s="46"/>
      <c r="ED560" s="46"/>
      <c r="EE560" s="46"/>
      <c r="EF560" s="46"/>
      <c r="EG560" s="46"/>
      <c r="EH560" s="46"/>
      <c r="EI560" s="46"/>
      <c r="EJ560" s="46"/>
      <c r="EK560" s="46"/>
      <c r="EL560" s="46"/>
      <c r="EM560" s="46"/>
      <c r="EN560" s="46"/>
      <c r="EO560" s="46"/>
      <c r="EP560" s="46"/>
      <c r="EQ560" s="46"/>
      <c r="ER560" s="46"/>
      <c r="ES560" s="46"/>
      <c r="ET560" s="46"/>
      <c r="EU560" s="46"/>
      <c r="EV560" s="46"/>
      <c r="EW560" s="46"/>
      <c r="EX560" s="46"/>
      <c r="EY560" s="46"/>
      <c r="EZ560" s="46"/>
      <c r="FA560" s="46"/>
      <c r="FB560" s="46"/>
      <c r="FC560" s="46"/>
      <c r="FD560" s="46"/>
      <c r="FE560" s="46"/>
      <c r="FF560" s="46"/>
      <c r="FG560" s="46"/>
      <c r="FH560" s="46"/>
      <c r="FI560" s="46"/>
      <c r="FJ560" s="46"/>
      <c r="FK560" s="46"/>
      <c r="FL560" s="46"/>
      <c r="FM560" s="46"/>
      <c r="FN560" s="46"/>
      <c r="FO560" s="46"/>
      <c r="FP560" s="46"/>
      <c r="FQ560" s="46"/>
      <c r="FR560" s="46"/>
      <c r="FS560" s="46"/>
      <c r="FT560" s="46"/>
      <c r="FU560" s="46"/>
      <c r="FV560" s="46"/>
      <c r="FW560" s="46"/>
      <c r="FX560" s="46"/>
      <c r="FY560" s="46"/>
      <c r="FZ560" s="46"/>
      <c r="GA560" s="46"/>
      <c r="GB560" s="46"/>
      <c r="GC560" s="46"/>
      <c r="GD560" s="46"/>
      <c r="GE560" s="46"/>
      <c r="GF560" s="46"/>
      <c r="GG560" s="46"/>
      <c r="GH560" s="46"/>
      <c r="GI560" s="46"/>
      <c r="GJ560" s="46"/>
      <c r="GK560" s="46"/>
      <c r="GL560" s="46"/>
      <c r="GM560" s="46"/>
      <c r="GN560" s="46"/>
      <c r="GO560" s="46"/>
      <c r="GP560" s="46"/>
      <c r="GQ560" s="46"/>
      <c r="GR560" s="46"/>
      <c r="GS560" s="46"/>
      <c r="GT560" s="46"/>
      <c r="GU560" s="46"/>
      <c r="GV560" s="46"/>
      <c r="GW560" s="46"/>
      <c r="GX560" s="46"/>
      <c r="GY560" s="46"/>
      <c r="GZ560" s="46"/>
      <c r="HA560" s="46"/>
      <c r="HB560" s="46"/>
      <c r="HC560" s="46"/>
      <c r="HD560" s="46"/>
      <c r="HE560" s="46"/>
      <c r="HF560" s="46"/>
      <c r="HG560" s="46"/>
      <c r="HH560" s="46"/>
      <c r="HI560" s="46"/>
      <c r="HJ560" s="46"/>
      <c r="HK560" s="46"/>
      <c r="HL560" s="46"/>
      <c r="HM560" s="46"/>
      <c r="HN560" s="46"/>
      <c r="HO560" s="46"/>
      <c r="HP560" s="46"/>
      <c r="HQ560" s="46"/>
      <c r="HR560" s="46"/>
      <c r="HS560" s="46"/>
      <c r="HT560" s="46"/>
      <c r="HU560" s="46"/>
      <c r="HV560" s="46"/>
      <c r="HW560" s="46"/>
      <c r="HX560" s="46"/>
      <c r="HY560" s="46"/>
      <c r="HZ560" s="46"/>
      <c r="IA560" s="46"/>
      <c r="IB560" s="46"/>
      <c r="IC560" s="46"/>
      <c r="ID560" s="46"/>
      <c r="IE560" s="46"/>
      <c r="IF560" s="46"/>
      <c r="IG560" s="46"/>
      <c r="IH560" s="46"/>
      <c r="II560" s="46"/>
      <c r="IJ560" s="46"/>
      <c r="IK560" s="46"/>
      <c r="IL560" s="46"/>
      <c r="IM560" s="46"/>
      <c r="IN560" s="46"/>
      <c r="IO560" s="46"/>
      <c r="IP560" s="46"/>
      <c r="IQ560" s="46"/>
      <c r="IR560" s="46"/>
      <c r="IS560" s="46"/>
      <c r="IT560" s="46"/>
      <c r="IU560" s="46"/>
      <c r="IV560" s="46"/>
      <c r="IW560" s="46"/>
      <c r="IX560" s="46"/>
      <c r="IY560" s="46"/>
      <c r="IZ560" s="46"/>
      <c r="JA560" s="46"/>
      <c r="JB560" s="46"/>
      <c r="JC560" s="46"/>
      <c r="JD560" s="46"/>
      <c r="JE560" s="46"/>
      <c r="JF560" s="46"/>
      <c r="JG560" s="46"/>
      <c r="JH560" s="46"/>
      <c r="JI560" s="46"/>
      <c r="JJ560" s="46"/>
      <c r="JK560" s="46"/>
      <c r="JL560" s="46"/>
      <c r="JM560" s="46"/>
      <c r="JN560" s="46"/>
      <c r="JO560" s="46"/>
      <c r="JP560" s="46"/>
      <c r="JQ560" s="46"/>
      <c r="JR560" s="46"/>
      <c r="JS560" s="46"/>
      <c r="JT560" s="46"/>
      <c r="JU560" s="46"/>
      <c r="JV560" s="46"/>
      <c r="JW560" s="46"/>
      <c r="JX560" s="46"/>
      <c r="JY560" s="46"/>
      <c r="JZ560" s="46"/>
      <c r="KA560" s="46"/>
      <c r="KB560" s="46"/>
      <c r="KC560" s="46"/>
      <c r="KD560" s="46"/>
      <c r="KE560" s="46"/>
      <c r="KF560" s="46"/>
      <c r="KG560" s="46"/>
      <c r="KH560" s="46"/>
      <c r="KI560" s="46"/>
      <c r="KJ560" s="46"/>
      <c r="KK560" s="46"/>
      <c r="KL560" s="46"/>
      <c r="KM560" s="46"/>
      <c r="KN560" s="46"/>
      <c r="KO560" s="46"/>
      <c r="KP560" s="46"/>
      <c r="KQ560" s="46"/>
      <c r="KR560" s="46"/>
      <c r="KS560" s="46"/>
      <c r="KT560" s="46"/>
      <c r="KU560" s="46"/>
      <c r="KV560" s="46"/>
      <c r="KW560" s="46"/>
      <c r="KX560" s="46"/>
      <c r="KY560" s="46"/>
      <c r="KZ560" s="46"/>
      <c r="LA560" s="46"/>
      <c r="LB560" s="46"/>
      <c r="LC560" s="46"/>
      <c r="LD560" s="46"/>
      <c r="LE560" s="46"/>
      <c r="LF560" s="46"/>
      <c r="LG560" s="46"/>
      <c r="LH560" s="46"/>
      <c r="LI560" s="46"/>
      <c r="LJ560" s="46"/>
      <c r="LK560" s="46"/>
      <c r="LL560" s="46"/>
      <c r="LM560" s="46"/>
      <c r="LN560" s="46"/>
      <c r="LO560" s="46"/>
      <c r="LP560" s="46"/>
      <c r="LQ560" s="46"/>
      <c r="LR560" s="46"/>
      <c r="LS560" s="46"/>
      <c r="LT560" s="46"/>
      <c r="LU560" s="46"/>
      <c r="LV560" s="46"/>
      <c r="LW560" s="46"/>
      <c r="LX560" s="46"/>
      <c r="LY560" s="46"/>
      <c r="LZ560" s="46"/>
      <c r="MA560" s="46"/>
      <c r="MB560" s="46"/>
      <c r="MC560" s="46"/>
      <c r="MD560" s="46"/>
      <c r="ME560" s="46"/>
      <c r="MF560" s="46"/>
      <c r="MG560" s="46"/>
      <c r="MH560" s="46"/>
      <c r="MI560" s="46"/>
      <c r="MJ560" s="46"/>
      <c r="MK560" s="46"/>
      <c r="ML560" s="46"/>
      <c r="MM560" s="46"/>
      <c r="MN560" s="46"/>
      <c r="MO560" s="46"/>
      <c r="MP560" s="46"/>
      <c r="MQ560" s="46"/>
      <c r="MR560" s="46"/>
      <c r="MS560" s="46"/>
      <c r="MT560" s="46"/>
      <c r="MU560" s="46"/>
      <c r="MV560" s="46"/>
      <c r="MW560" s="46"/>
      <c r="MX560" s="46"/>
      <c r="MY560" s="46"/>
      <c r="MZ560" s="46"/>
      <c r="NA560" s="46"/>
      <c r="NB560" s="46"/>
      <c r="NC560" s="46"/>
      <c r="ND560" s="46"/>
      <c r="NE560" s="46"/>
      <c r="NF560" s="46"/>
      <c r="NG560" s="46"/>
      <c r="NH560" s="46"/>
      <c r="NI560" s="46"/>
      <c r="NJ560" s="46"/>
      <c r="NK560" s="46"/>
      <c r="NL560" s="46"/>
      <c r="NM560" s="46"/>
      <c r="NN560" s="46"/>
      <c r="NO560" s="46"/>
      <c r="NP560" s="46"/>
      <c r="NQ560" s="46"/>
      <c r="NR560" s="46"/>
      <c r="NS560" s="46"/>
      <c r="NT560" s="46"/>
      <c r="NU560" s="46"/>
      <c r="NV560" s="46"/>
      <c r="NW560" s="46"/>
      <c r="NX560" s="46"/>
      <c r="NY560" s="46"/>
      <c r="NZ560" s="46"/>
      <c r="OA560" s="46"/>
      <c r="OB560" s="46"/>
      <c r="OC560" s="46"/>
      <c r="OD560" s="46"/>
      <c r="OE560" s="46"/>
      <c r="OF560" s="46"/>
      <c r="OG560" s="46"/>
      <c r="OH560" s="46"/>
      <c r="OI560" s="46"/>
      <c r="OJ560" s="46"/>
      <c r="OK560" s="46"/>
      <c r="OL560" s="46"/>
      <c r="OM560" s="46"/>
      <c r="ON560" s="46"/>
      <c r="OO560" s="46"/>
      <c r="OP560" s="46"/>
      <c r="OQ560" s="46"/>
      <c r="OR560" s="46"/>
      <c r="OS560" s="46"/>
      <c r="OT560" s="46"/>
      <c r="OU560" s="46"/>
      <c r="OV560" s="46"/>
      <c r="OW560" s="46"/>
      <c r="OX560" s="46"/>
      <c r="OY560" s="46"/>
      <c r="OZ560" s="46"/>
      <c r="PA560" s="46"/>
      <c r="PB560" s="46"/>
      <c r="PC560" s="46"/>
      <c r="PD560" s="46"/>
      <c r="PE560" s="46"/>
      <c r="PF560" s="46"/>
      <c r="PG560" s="46"/>
      <c r="PH560" s="46"/>
      <c r="PI560" s="46"/>
      <c r="PJ560" s="46"/>
      <c r="PK560" s="46"/>
      <c r="PL560" s="46"/>
      <c r="PM560" s="46"/>
      <c r="PN560" s="46"/>
      <c r="PO560" s="46"/>
      <c r="PP560" s="46"/>
      <c r="PQ560" s="46"/>
      <c r="PR560" s="46"/>
      <c r="PS560" s="46"/>
      <c r="PT560" s="46"/>
      <c r="PU560" s="46"/>
      <c r="PV560" s="46"/>
      <c r="PW560" s="46"/>
      <c r="PX560" s="46"/>
      <c r="PY560" s="46"/>
      <c r="PZ560" s="46"/>
      <c r="QA560" s="46"/>
      <c r="QB560" s="46"/>
      <c r="QC560" s="46"/>
      <c r="QD560" s="46"/>
      <c r="QE560" s="46"/>
      <c r="QF560" s="46"/>
      <c r="QG560" s="46"/>
      <c r="QH560" s="46"/>
      <c r="QI560" s="46"/>
      <c r="QJ560" s="46"/>
      <c r="QK560" s="46"/>
      <c r="QL560" s="46"/>
      <c r="QM560" s="46"/>
      <c r="QN560" s="46"/>
      <c r="QO560" s="46"/>
      <c r="QP560" s="46"/>
      <c r="QQ560" s="46"/>
      <c r="QR560" s="46"/>
      <c r="QS560" s="46"/>
      <c r="QT560" s="46"/>
      <c r="QU560" s="46"/>
      <c r="QV560" s="46"/>
      <c r="QW560" s="46"/>
      <c r="QX560" s="46"/>
      <c r="QY560" s="46"/>
      <c r="QZ560" s="46"/>
      <c r="RA560" s="46"/>
      <c r="RB560" s="46"/>
      <c r="RC560" s="46"/>
      <c r="RD560" s="46"/>
      <c r="RE560" s="46"/>
      <c r="RF560" s="46"/>
      <c r="RG560" s="46"/>
      <c r="RH560" s="46"/>
      <c r="RI560" s="46"/>
      <c r="RJ560" s="46"/>
      <c r="RK560" s="46"/>
      <c r="RL560" s="46"/>
      <c r="RM560" s="46"/>
      <c r="RN560" s="46"/>
      <c r="RO560" s="46"/>
      <c r="RP560" s="46"/>
      <c r="RQ560" s="46"/>
      <c r="RR560" s="46"/>
      <c r="RS560" s="46"/>
      <c r="RT560" s="46"/>
      <c r="RU560" s="46"/>
      <c r="RV560" s="46"/>
      <c r="RW560" s="46"/>
      <c r="RX560" s="46"/>
      <c r="RY560" s="46"/>
      <c r="RZ560" s="46"/>
      <c r="SA560" s="46"/>
      <c r="SB560" s="46"/>
      <c r="SC560" s="46"/>
      <c r="SD560" s="46"/>
      <c r="SE560" s="46"/>
      <c r="SF560" s="46"/>
      <c r="SG560" s="46"/>
      <c r="SH560" s="46"/>
      <c r="SI560" s="46"/>
      <c r="SJ560" s="46"/>
      <c r="SK560" s="46"/>
      <c r="SL560" s="46"/>
      <c r="SM560" s="46"/>
      <c r="SN560" s="46"/>
      <c r="SO560" s="46"/>
      <c r="SP560" s="46"/>
      <c r="SQ560" s="46"/>
      <c r="SR560" s="46"/>
      <c r="SS560" s="46"/>
      <c r="ST560" s="46"/>
      <c r="SU560" s="46"/>
      <c r="SV560" s="46"/>
      <c r="SW560" s="46"/>
      <c r="SX560" s="46"/>
      <c r="SY560" s="46"/>
      <c r="SZ560" s="46"/>
      <c r="TA560" s="46"/>
      <c r="TB560" s="46"/>
      <c r="TC560" s="46"/>
      <c r="TD560" s="46"/>
      <c r="TE560" s="46"/>
      <c r="TF560" s="46"/>
      <c r="TG560" s="46"/>
      <c r="TH560" s="46"/>
      <c r="TI560" s="46"/>
      <c r="TJ560" s="46"/>
      <c r="TK560" s="46"/>
      <c r="TL560" s="46"/>
      <c r="TM560" s="46"/>
      <c r="TN560" s="46"/>
      <c r="TO560" s="46"/>
      <c r="TP560" s="46"/>
      <c r="TQ560" s="46"/>
      <c r="TR560" s="46"/>
      <c r="TS560" s="46"/>
      <c r="TT560" s="46"/>
      <c r="TU560" s="46"/>
      <c r="TV560" s="46"/>
      <c r="TW560" s="46"/>
      <c r="TX560" s="46"/>
      <c r="TY560" s="46"/>
      <c r="TZ560" s="46"/>
      <c r="UA560" s="46"/>
      <c r="UB560" s="46"/>
      <c r="UC560" s="46"/>
      <c r="UD560" s="46"/>
      <c r="UE560" s="46"/>
      <c r="UF560" s="46"/>
      <c r="UG560" s="46"/>
      <c r="UH560" s="46"/>
      <c r="UI560" s="46"/>
      <c r="UJ560" s="46"/>
      <c r="UK560" s="46"/>
      <c r="UL560" s="46"/>
      <c r="UM560" s="46"/>
      <c r="UN560" s="46"/>
      <c r="UO560" s="46"/>
      <c r="UP560" s="46"/>
      <c r="UQ560" s="46"/>
      <c r="UR560" s="46"/>
      <c r="US560" s="46"/>
      <c r="UT560" s="46"/>
      <c r="UU560" s="46"/>
      <c r="UV560" s="46"/>
      <c r="UW560" s="46"/>
      <c r="UX560" s="46"/>
      <c r="UY560" s="46"/>
      <c r="UZ560" s="46"/>
      <c r="VA560" s="46"/>
      <c r="VB560" s="46"/>
      <c r="VC560" s="46"/>
      <c r="VD560" s="46"/>
      <c r="VE560" s="46"/>
      <c r="VF560" s="46"/>
      <c r="VG560" s="46"/>
      <c r="VH560" s="46"/>
      <c r="VI560" s="46"/>
      <c r="VJ560" s="46"/>
      <c r="VK560" s="46"/>
      <c r="VL560" s="46"/>
      <c r="VM560" s="46"/>
      <c r="VN560" s="46"/>
      <c r="VO560" s="46"/>
      <c r="VP560" s="46"/>
      <c r="VQ560" s="46"/>
      <c r="VR560" s="46"/>
      <c r="VS560" s="46"/>
      <c r="VT560" s="46"/>
      <c r="VU560" s="46"/>
      <c r="VV560" s="46"/>
      <c r="VW560" s="46"/>
      <c r="VX560" s="46"/>
      <c r="VY560" s="46"/>
      <c r="VZ560" s="46"/>
      <c r="WA560" s="46"/>
      <c r="WB560" s="46"/>
      <c r="WC560" s="46"/>
      <c r="WD560" s="46"/>
      <c r="WE560" s="46"/>
      <c r="WF560" s="46"/>
      <c r="WG560" s="46"/>
      <c r="WH560" s="46"/>
      <c r="WI560" s="46"/>
      <c r="WJ560" s="46"/>
      <c r="WK560" s="46"/>
      <c r="WL560" s="46"/>
      <c r="WM560" s="46"/>
      <c r="WN560" s="46"/>
      <c r="WO560" s="46"/>
      <c r="WP560" s="46"/>
      <c r="WQ560" s="46"/>
      <c r="WR560" s="46"/>
      <c r="WS560" s="46"/>
      <c r="WT560" s="46"/>
      <c r="WU560" s="46"/>
      <c r="WV560" s="46"/>
      <c r="WW560" s="46"/>
      <c r="WX560" s="46"/>
      <c r="WY560" s="46"/>
      <c r="WZ560" s="46"/>
      <c r="XA560" s="46"/>
      <c r="XB560" s="46"/>
      <c r="XC560" s="46"/>
      <c r="XD560" s="46"/>
      <c r="XE560" s="46"/>
      <c r="XF560" s="46"/>
      <c r="XG560" s="46"/>
      <c r="XH560" s="46"/>
      <c r="XI560" s="46"/>
      <c r="XJ560" s="46"/>
      <c r="XK560" s="46"/>
      <c r="XL560" s="46"/>
      <c r="XM560" s="46"/>
      <c r="XN560" s="46"/>
      <c r="XO560" s="46"/>
      <c r="XP560" s="46"/>
      <c r="XQ560" s="46"/>
      <c r="XR560" s="46"/>
      <c r="XS560" s="46"/>
      <c r="XT560" s="46"/>
      <c r="XU560" s="46"/>
      <c r="XV560" s="46"/>
      <c r="XW560" s="46"/>
      <c r="XX560" s="46"/>
      <c r="XY560" s="46"/>
      <c r="XZ560" s="46"/>
      <c r="YA560" s="46"/>
      <c r="YB560" s="46"/>
      <c r="YC560" s="46"/>
      <c r="YD560" s="46"/>
      <c r="YE560" s="46"/>
      <c r="YF560" s="46"/>
      <c r="YG560" s="46"/>
      <c r="YH560" s="46"/>
      <c r="YI560" s="46"/>
      <c r="YJ560" s="46"/>
      <c r="YK560" s="46"/>
      <c r="YL560" s="46"/>
      <c r="YM560" s="46"/>
      <c r="YN560" s="46"/>
      <c r="YO560" s="46"/>
      <c r="YP560" s="46"/>
      <c r="YQ560" s="46"/>
      <c r="YR560" s="46"/>
      <c r="YS560" s="46"/>
      <c r="YT560" s="46"/>
      <c r="YU560" s="46"/>
      <c r="YV560" s="46"/>
      <c r="YW560" s="46"/>
      <c r="YX560" s="46"/>
      <c r="YY560" s="46"/>
      <c r="YZ560" s="46"/>
      <c r="ZA560" s="46"/>
      <c r="ZB560" s="46"/>
      <c r="ZC560" s="46"/>
      <c r="ZD560" s="46"/>
      <c r="ZE560" s="46"/>
      <c r="ZF560" s="46"/>
      <c r="ZG560" s="46"/>
      <c r="ZH560" s="46"/>
      <c r="ZI560" s="46"/>
      <c r="ZJ560" s="46"/>
      <c r="ZK560" s="46"/>
      <c r="ZL560" s="46"/>
      <c r="ZM560" s="46"/>
      <c r="ZN560" s="46"/>
      <c r="ZO560" s="46"/>
      <c r="ZP560" s="46"/>
      <c r="ZQ560" s="46"/>
      <c r="ZR560" s="46"/>
      <c r="ZS560" s="46"/>
      <c r="ZT560" s="46"/>
      <c r="ZU560" s="46"/>
      <c r="ZV560" s="46"/>
      <c r="ZW560" s="46"/>
      <c r="ZX560" s="46"/>
      <c r="ZY560" s="46"/>
      <c r="ZZ560" s="46"/>
      <c r="AAA560" s="46"/>
      <c r="AAB560" s="46"/>
      <c r="AAC560" s="46"/>
      <c r="AAD560" s="46"/>
      <c r="AAE560" s="46"/>
      <c r="AAF560" s="46"/>
      <c r="AAG560" s="46"/>
      <c r="AAH560" s="46"/>
      <c r="AAI560" s="46"/>
      <c r="AAJ560" s="46"/>
      <c r="AAK560" s="46"/>
      <c r="AAL560" s="46"/>
      <c r="AAM560" s="46"/>
      <c r="AAN560" s="46"/>
      <c r="AAO560" s="46"/>
      <c r="AAP560" s="46"/>
      <c r="AAQ560" s="46"/>
      <c r="AAR560" s="46"/>
      <c r="AAS560" s="46"/>
      <c r="AAT560" s="46"/>
      <c r="AAU560" s="46"/>
      <c r="AAV560" s="46"/>
      <c r="AAW560" s="46"/>
      <c r="AAX560" s="46"/>
      <c r="AAY560" s="46"/>
      <c r="AAZ560" s="46"/>
      <c r="ABA560" s="46"/>
      <c r="ABB560" s="46"/>
      <c r="ABC560" s="46"/>
      <c r="ABD560" s="46"/>
      <c r="ABE560" s="46"/>
      <c r="ABF560" s="46"/>
      <c r="ABG560" s="46"/>
      <c r="ABH560" s="46"/>
      <c r="ABI560" s="46"/>
      <c r="ABJ560" s="46"/>
      <c r="ABK560" s="46"/>
      <c r="ABL560" s="46"/>
      <c r="ABM560" s="46"/>
      <c r="ABN560" s="46"/>
      <c r="ABO560" s="46"/>
      <c r="ABP560" s="46"/>
      <c r="ABQ560" s="46"/>
      <c r="ABR560" s="46"/>
      <c r="ABS560" s="46"/>
      <c r="ABT560" s="46"/>
      <c r="ABU560" s="46"/>
      <c r="ABV560" s="46"/>
      <c r="ABW560" s="46"/>
      <c r="ABX560" s="46"/>
      <c r="ABY560" s="46"/>
      <c r="ABZ560" s="46"/>
      <c r="ACA560" s="46"/>
      <c r="ACB560" s="46"/>
      <c r="ACC560" s="46"/>
      <c r="ACD560" s="46"/>
      <c r="ACE560" s="46"/>
      <c r="ACF560" s="46"/>
      <c r="ACG560" s="46"/>
      <c r="ACH560" s="46"/>
      <c r="ACI560" s="46"/>
      <c r="ACJ560" s="46"/>
      <c r="ACK560" s="46"/>
      <c r="ACL560" s="46"/>
      <c r="ACM560" s="46"/>
      <c r="ACN560" s="46"/>
      <c r="ACO560" s="46"/>
      <c r="ACP560" s="46"/>
      <c r="ACQ560" s="46"/>
      <c r="ACR560" s="46"/>
      <c r="ACS560" s="46"/>
      <c r="ACT560" s="46"/>
      <c r="ACU560" s="46"/>
      <c r="ACV560" s="46"/>
      <c r="ACW560" s="46"/>
      <c r="ACX560" s="46"/>
      <c r="ACY560" s="46"/>
      <c r="ACZ560" s="46"/>
      <c r="ADA560" s="46"/>
      <c r="ADB560" s="46"/>
      <c r="ADC560" s="46"/>
      <c r="ADD560" s="46"/>
      <c r="ADE560" s="46"/>
      <c r="ADF560" s="46"/>
      <c r="ADG560" s="46"/>
      <c r="ADH560" s="46"/>
      <c r="ADI560" s="46"/>
      <c r="ADJ560" s="46"/>
      <c r="ADK560" s="46"/>
      <c r="ADL560" s="46"/>
      <c r="ADM560" s="46"/>
      <c r="ADN560" s="46"/>
      <c r="ADO560" s="46"/>
      <c r="ADP560" s="46"/>
    </row>
    <row r="561" spans="3:796" x14ac:dyDescent="0.4">
      <c r="C561" s="62"/>
      <c r="D561" s="42">
        <f>(1/$D$5)*学習!T63</f>
        <v>7.8431372549019607E-3</v>
      </c>
      <c r="I561" s="63">
        <v>550</v>
      </c>
      <c r="J561" s="44">
        <v>-5.0399273152771804E-2</v>
      </c>
      <c r="K561" s="44">
        <v>8.2837984176545379E-3</v>
      </c>
      <c r="L561" s="44">
        <v>-0.13227565521175869</v>
      </c>
      <c r="M561" s="44">
        <v>-4.7616143641465547E-2</v>
      </c>
      <c r="N561" s="44">
        <v>0.17790365414950343</v>
      </c>
      <c r="O561" s="44">
        <v>-5.6733935040684899E-2</v>
      </c>
      <c r="P561" s="44">
        <v>-7.6414351504052472E-2</v>
      </c>
      <c r="Q561" s="44">
        <v>9.1350511870346929E-2</v>
      </c>
      <c r="R561" s="44">
        <v>-0.13960363290498146</v>
      </c>
      <c r="S561" s="44">
        <v>0.19706694261201846</v>
      </c>
      <c r="T561" s="44">
        <v>2.7870028220649497E-2</v>
      </c>
      <c r="U561" s="44">
        <v>-3.866502136594769E-2</v>
      </c>
      <c r="V561" s="44">
        <v>-6.619322830950064E-2</v>
      </c>
      <c r="W561" s="44">
        <v>0.20609451682599109</v>
      </c>
      <c r="X561" s="44">
        <v>-6.5866013804729926E-3</v>
      </c>
      <c r="Y561" s="44">
        <v>6.7289817957305112E-2</v>
      </c>
      <c r="Z561" s="44">
        <v>-5.6627807654678765E-2</v>
      </c>
      <c r="AA561" s="44">
        <v>-7.854871525488491E-2</v>
      </c>
      <c r="AB561" s="44">
        <v>-0.11372040918911332</v>
      </c>
      <c r="AC561" s="44">
        <v>4.0712218561815092E-3</v>
      </c>
      <c r="AD561" s="44">
        <v>-4.0660198274357316E-2</v>
      </c>
      <c r="AE561" s="44">
        <v>-4.3013194532741154E-2</v>
      </c>
      <c r="AF561" s="44">
        <v>3.9482544078387818E-2</v>
      </c>
      <c r="AG561" s="44">
        <v>2.1980703894207351E-2</v>
      </c>
      <c r="AH561" s="44">
        <v>-5.1849579661864312E-4</v>
      </c>
      <c r="AI561" s="44">
        <v>-0.2365007405183491</v>
      </c>
      <c r="AJ561" s="44">
        <v>-0.11146895208958825</v>
      </c>
      <c r="AK561" s="44">
        <v>-7.6330634621790974E-2</v>
      </c>
      <c r="AL561" s="44">
        <v>8.3820102304051486E-2</v>
      </c>
      <c r="AM561" s="44">
        <v>-2.6505885456857302E-2</v>
      </c>
      <c r="AN561" s="44">
        <v>3.3816551971713189E-2</v>
      </c>
      <c r="AO561" s="44">
        <v>-5.9186231931672904E-2</v>
      </c>
      <c r="AP561" s="44">
        <v>7.2753171995862009E-2</v>
      </c>
      <c r="AQ561" s="44">
        <v>7.7101602923658447E-2</v>
      </c>
      <c r="AR561" s="44">
        <v>-4.1759911841033136E-2</v>
      </c>
      <c r="AS561" s="44">
        <v>0.14037781290679091</v>
      </c>
      <c r="AT561" s="44">
        <v>0.16208037036476874</v>
      </c>
      <c r="AU561" s="44">
        <v>-9.7971323496612972E-2</v>
      </c>
      <c r="AV561" s="44">
        <v>0.17423528343705277</v>
      </c>
      <c r="AW561" s="44">
        <v>-2.6059558312990574E-2</v>
      </c>
      <c r="AX561" s="44">
        <v>-6.0232648029750244E-2</v>
      </c>
      <c r="AY561" s="44">
        <v>0.15146193491207913</v>
      </c>
      <c r="AZ561" s="44">
        <v>0.15388552647557385</v>
      </c>
      <c r="BA561" s="44">
        <v>0.1080895422634119</v>
      </c>
      <c r="BB561" s="44">
        <v>-9.7850967903932204E-2</v>
      </c>
      <c r="BC561" s="44">
        <v>-8.7896351911943948E-2</v>
      </c>
      <c r="BD561" s="44">
        <v>9.0109593264712393E-2</v>
      </c>
      <c r="BE561" s="44">
        <v>0.16638838871336531</v>
      </c>
      <c r="BF561" s="44">
        <v>5.100910131794166E-2</v>
      </c>
      <c r="BG561" s="44">
        <v>5.3550835796891974E-2</v>
      </c>
      <c r="BH561" s="44">
        <v>-1.6333855805167038E-2</v>
      </c>
      <c r="BI561" s="44">
        <v>2.548569936807819E-2</v>
      </c>
      <c r="BJ561" s="44">
        <v>-0.11805634710184681</v>
      </c>
      <c r="BK561" s="44">
        <v>-5.673106029026434E-2</v>
      </c>
      <c r="BL561" s="44">
        <v>-3.5053999010985479E-2</v>
      </c>
      <c r="BM561" s="44">
        <v>-3.1042650691642405E-2</v>
      </c>
      <c r="BN561" s="44">
        <v>8.0000624340995197E-2</v>
      </c>
      <c r="BO561" s="44">
        <v>-8.2218640393131995E-2</v>
      </c>
      <c r="BP561" s="44">
        <v>-0.22921484314757579</v>
      </c>
      <c r="BQ561" s="44">
        <v>2.3173034247985912E-2</v>
      </c>
      <c r="BR561" s="44">
        <v>-0.14507726959970538</v>
      </c>
      <c r="BS561" s="44">
        <v>0.24306520989307098</v>
      </c>
      <c r="BT561" s="44">
        <v>-1.6656346234147062E-2</v>
      </c>
      <c r="BU561" s="44">
        <v>-0.20305685751398583</v>
      </c>
      <c r="BV561" s="44">
        <v>6.6502347855106794E-2</v>
      </c>
      <c r="BW561" s="44">
        <v>-8.306609625508507E-2</v>
      </c>
      <c r="BX561" s="44">
        <v>1.1067800854114157E-2</v>
      </c>
      <c r="BY561" s="44">
        <v>-2.0444937041142114E-2</v>
      </c>
      <c r="BZ561" s="44">
        <v>-6.5987542682088882E-2</v>
      </c>
      <c r="CA561" s="44">
        <v>7.3998027390708168E-2</v>
      </c>
      <c r="CB561" s="44">
        <v>-3.5933168867938965E-2</v>
      </c>
      <c r="CC561" s="44">
        <v>-5.6661339775812072E-2</v>
      </c>
      <c r="CD561" s="44">
        <v>0.14784670621040039</v>
      </c>
      <c r="CE561" s="44">
        <v>0.37680625489072173</v>
      </c>
      <c r="CF561" s="44">
        <v>5.1869195583477697E-2</v>
      </c>
      <c r="CG561" s="44">
        <v>-0.11348681159454892</v>
      </c>
      <c r="CH561" s="44">
        <v>6.201810306383445E-2</v>
      </c>
      <c r="CI561" s="44">
        <v>0.11498742383242773</v>
      </c>
      <c r="CJ561" s="44">
        <v>-8.2743544629262353E-2</v>
      </c>
      <c r="CK561" s="44">
        <v>-5.0914722825623777E-3</v>
      </c>
      <c r="CL561" s="44">
        <v>1.3614775415591154E-2</v>
      </c>
      <c r="CM561" s="44">
        <v>5.4750207320976511E-2</v>
      </c>
      <c r="CN561" s="44">
        <v>0.11518636966638232</v>
      </c>
      <c r="CO561" s="44">
        <v>-3.1195237734383948E-3</v>
      </c>
      <c r="CP561" s="44">
        <v>5.6662676988288377E-2</v>
      </c>
      <c r="CQ561" s="44">
        <v>-3.5792960577467281E-2</v>
      </c>
      <c r="CR561" s="44">
        <v>-7.4059707499232408E-2</v>
      </c>
      <c r="CS561" s="44">
        <v>-0.13232714764615106</v>
      </c>
      <c r="CT561" s="44">
        <v>-2.7838658243033752E-2</v>
      </c>
      <c r="CU561" s="44">
        <v>-1.99088224280549E-2</v>
      </c>
      <c r="CV561" s="44">
        <v>-1.4070570371436632E-2</v>
      </c>
      <c r="CW561" s="44">
        <v>5.8877169320614563E-2</v>
      </c>
      <c r="CX561" s="44">
        <v>-0.21628110933160422</v>
      </c>
      <c r="CY561" s="44">
        <v>3.7605688173465313E-3</v>
      </c>
      <c r="CZ561" s="44">
        <v>2.9282828746337072E-2</v>
      </c>
      <c r="DA561" s="44">
        <v>-4.1272038940933176E-2</v>
      </c>
      <c r="DB561" s="44">
        <v>2.138268016010671E-2</v>
      </c>
      <c r="DC561" s="44">
        <v>-0.10867414217040826</v>
      </c>
      <c r="DD561" s="44">
        <v>-0.13245038681081509</v>
      </c>
      <c r="DE561" s="44">
        <v>1.9435668091968606E-2</v>
      </c>
      <c r="DF561" s="46"/>
      <c r="DG561" s="46"/>
      <c r="DH561" s="46"/>
      <c r="DI561" s="46"/>
      <c r="DJ561" s="46"/>
      <c r="DK561" s="46"/>
      <c r="DL561" s="46"/>
      <c r="DM561" s="46"/>
      <c r="DN561" s="46"/>
      <c r="DO561" s="46"/>
      <c r="DP561" s="46"/>
      <c r="DQ561" s="46"/>
      <c r="DR561" s="46"/>
      <c r="DS561" s="46"/>
      <c r="DT561" s="46"/>
      <c r="DU561" s="46"/>
      <c r="DV561" s="46"/>
      <c r="DW561" s="46"/>
      <c r="DX561" s="46"/>
      <c r="DY561" s="46"/>
      <c r="DZ561" s="46"/>
      <c r="EA561" s="46"/>
      <c r="EB561" s="46"/>
      <c r="EC561" s="46"/>
      <c r="ED561" s="46"/>
      <c r="EE561" s="46"/>
      <c r="EF561" s="46"/>
      <c r="EG561" s="46"/>
      <c r="EH561" s="46"/>
      <c r="EI561" s="46"/>
      <c r="EJ561" s="46"/>
      <c r="EK561" s="46"/>
      <c r="EL561" s="46"/>
      <c r="EM561" s="46"/>
      <c r="EN561" s="46"/>
      <c r="EO561" s="46"/>
      <c r="EP561" s="46"/>
      <c r="EQ561" s="46"/>
      <c r="ER561" s="46"/>
      <c r="ES561" s="46"/>
      <c r="ET561" s="46"/>
      <c r="EU561" s="46"/>
      <c r="EV561" s="46"/>
      <c r="EW561" s="46"/>
      <c r="EX561" s="46"/>
      <c r="EY561" s="46"/>
      <c r="EZ561" s="46"/>
      <c r="FA561" s="46"/>
      <c r="FB561" s="46"/>
      <c r="FC561" s="46"/>
      <c r="FD561" s="46"/>
      <c r="FE561" s="46"/>
      <c r="FF561" s="46"/>
      <c r="FG561" s="46"/>
      <c r="FH561" s="46"/>
      <c r="FI561" s="46"/>
      <c r="FJ561" s="46"/>
      <c r="FK561" s="46"/>
      <c r="FL561" s="46"/>
      <c r="FM561" s="46"/>
      <c r="FN561" s="46"/>
      <c r="FO561" s="46"/>
      <c r="FP561" s="46"/>
      <c r="FQ561" s="46"/>
      <c r="FR561" s="46"/>
      <c r="FS561" s="46"/>
      <c r="FT561" s="46"/>
      <c r="FU561" s="46"/>
      <c r="FV561" s="46"/>
      <c r="FW561" s="46"/>
      <c r="FX561" s="46"/>
      <c r="FY561" s="46"/>
      <c r="FZ561" s="46"/>
      <c r="GA561" s="46"/>
      <c r="GB561" s="46"/>
      <c r="GC561" s="46"/>
      <c r="GD561" s="46"/>
      <c r="GE561" s="46"/>
      <c r="GF561" s="46"/>
      <c r="GG561" s="46"/>
      <c r="GH561" s="46"/>
      <c r="GI561" s="46"/>
      <c r="GJ561" s="46"/>
      <c r="GK561" s="46"/>
      <c r="GL561" s="46"/>
      <c r="GM561" s="46"/>
      <c r="GN561" s="46"/>
      <c r="GO561" s="46"/>
      <c r="GP561" s="46"/>
      <c r="GQ561" s="46"/>
      <c r="GR561" s="46"/>
      <c r="GS561" s="46"/>
      <c r="GT561" s="46"/>
      <c r="GU561" s="46"/>
      <c r="GV561" s="46"/>
      <c r="GW561" s="46"/>
      <c r="GX561" s="46"/>
      <c r="GY561" s="46"/>
      <c r="GZ561" s="46"/>
      <c r="HA561" s="46"/>
      <c r="HB561" s="46"/>
      <c r="HC561" s="46"/>
      <c r="HD561" s="46"/>
      <c r="HE561" s="46"/>
      <c r="HF561" s="46"/>
      <c r="HG561" s="46"/>
      <c r="HH561" s="46"/>
      <c r="HI561" s="46"/>
      <c r="HJ561" s="46"/>
      <c r="HK561" s="46"/>
      <c r="HL561" s="46"/>
      <c r="HM561" s="46"/>
      <c r="HN561" s="46"/>
      <c r="HO561" s="46"/>
      <c r="HP561" s="46"/>
      <c r="HQ561" s="46"/>
      <c r="HR561" s="46"/>
      <c r="HS561" s="46"/>
      <c r="HT561" s="46"/>
      <c r="HU561" s="46"/>
      <c r="HV561" s="46"/>
      <c r="HW561" s="46"/>
      <c r="HX561" s="46"/>
      <c r="HY561" s="46"/>
      <c r="HZ561" s="46"/>
      <c r="IA561" s="46"/>
      <c r="IB561" s="46"/>
      <c r="IC561" s="46"/>
      <c r="ID561" s="46"/>
      <c r="IE561" s="46"/>
      <c r="IF561" s="46"/>
      <c r="IG561" s="46"/>
      <c r="IH561" s="46"/>
      <c r="II561" s="46"/>
      <c r="IJ561" s="46"/>
      <c r="IK561" s="46"/>
      <c r="IL561" s="46"/>
      <c r="IM561" s="46"/>
      <c r="IN561" s="46"/>
      <c r="IO561" s="46"/>
      <c r="IP561" s="46"/>
      <c r="IQ561" s="46"/>
      <c r="IR561" s="46"/>
      <c r="IS561" s="46"/>
      <c r="IT561" s="46"/>
      <c r="IU561" s="46"/>
      <c r="IV561" s="46"/>
      <c r="IW561" s="46"/>
      <c r="IX561" s="46"/>
      <c r="IY561" s="46"/>
      <c r="IZ561" s="46"/>
      <c r="JA561" s="46"/>
      <c r="JB561" s="46"/>
      <c r="JC561" s="46"/>
      <c r="JD561" s="46"/>
      <c r="JE561" s="46"/>
      <c r="JF561" s="46"/>
      <c r="JG561" s="46"/>
      <c r="JH561" s="46"/>
      <c r="JI561" s="46"/>
      <c r="JJ561" s="46"/>
      <c r="JK561" s="46"/>
      <c r="JL561" s="46"/>
      <c r="JM561" s="46"/>
      <c r="JN561" s="46"/>
      <c r="JO561" s="46"/>
      <c r="JP561" s="46"/>
      <c r="JQ561" s="46"/>
      <c r="JR561" s="46"/>
      <c r="JS561" s="46"/>
      <c r="JT561" s="46"/>
      <c r="JU561" s="46"/>
      <c r="JV561" s="46"/>
      <c r="JW561" s="46"/>
      <c r="JX561" s="46"/>
      <c r="JY561" s="46"/>
      <c r="JZ561" s="46"/>
      <c r="KA561" s="46"/>
      <c r="KB561" s="46"/>
      <c r="KC561" s="46"/>
      <c r="KD561" s="46"/>
      <c r="KE561" s="46"/>
      <c r="KF561" s="46"/>
      <c r="KG561" s="46"/>
      <c r="KH561" s="46"/>
      <c r="KI561" s="46"/>
      <c r="KJ561" s="46"/>
      <c r="KK561" s="46"/>
      <c r="KL561" s="46"/>
      <c r="KM561" s="46"/>
      <c r="KN561" s="46"/>
      <c r="KO561" s="46"/>
      <c r="KP561" s="46"/>
      <c r="KQ561" s="46"/>
      <c r="KR561" s="46"/>
      <c r="KS561" s="46"/>
      <c r="KT561" s="46"/>
      <c r="KU561" s="46"/>
      <c r="KV561" s="46"/>
      <c r="KW561" s="46"/>
      <c r="KX561" s="46"/>
      <c r="KY561" s="46"/>
      <c r="KZ561" s="46"/>
      <c r="LA561" s="46"/>
      <c r="LB561" s="46"/>
      <c r="LC561" s="46"/>
      <c r="LD561" s="46"/>
      <c r="LE561" s="46"/>
      <c r="LF561" s="46"/>
      <c r="LG561" s="46"/>
      <c r="LH561" s="46"/>
      <c r="LI561" s="46"/>
      <c r="LJ561" s="46"/>
      <c r="LK561" s="46"/>
      <c r="LL561" s="46"/>
      <c r="LM561" s="46"/>
      <c r="LN561" s="46"/>
      <c r="LO561" s="46"/>
      <c r="LP561" s="46"/>
      <c r="LQ561" s="46"/>
      <c r="LR561" s="46"/>
      <c r="LS561" s="46"/>
      <c r="LT561" s="46"/>
      <c r="LU561" s="46"/>
      <c r="LV561" s="46"/>
      <c r="LW561" s="46"/>
      <c r="LX561" s="46"/>
      <c r="LY561" s="46"/>
      <c r="LZ561" s="46"/>
      <c r="MA561" s="46"/>
      <c r="MB561" s="46"/>
      <c r="MC561" s="46"/>
      <c r="MD561" s="46"/>
      <c r="ME561" s="46"/>
      <c r="MF561" s="46"/>
      <c r="MG561" s="46"/>
      <c r="MH561" s="46"/>
      <c r="MI561" s="46"/>
      <c r="MJ561" s="46"/>
      <c r="MK561" s="46"/>
      <c r="ML561" s="46"/>
      <c r="MM561" s="46"/>
      <c r="MN561" s="46"/>
      <c r="MO561" s="46"/>
      <c r="MP561" s="46"/>
      <c r="MQ561" s="46"/>
      <c r="MR561" s="46"/>
      <c r="MS561" s="46"/>
      <c r="MT561" s="46"/>
      <c r="MU561" s="46"/>
      <c r="MV561" s="46"/>
      <c r="MW561" s="46"/>
      <c r="MX561" s="46"/>
      <c r="MY561" s="46"/>
      <c r="MZ561" s="46"/>
      <c r="NA561" s="46"/>
      <c r="NB561" s="46"/>
      <c r="NC561" s="46"/>
      <c r="ND561" s="46"/>
      <c r="NE561" s="46"/>
      <c r="NF561" s="46"/>
      <c r="NG561" s="46"/>
      <c r="NH561" s="46"/>
      <c r="NI561" s="46"/>
      <c r="NJ561" s="46"/>
      <c r="NK561" s="46"/>
      <c r="NL561" s="46"/>
      <c r="NM561" s="46"/>
      <c r="NN561" s="46"/>
      <c r="NO561" s="46"/>
      <c r="NP561" s="46"/>
      <c r="NQ561" s="46"/>
      <c r="NR561" s="46"/>
      <c r="NS561" s="46"/>
      <c r="NT561" s="46"/>
      <c r="NU561" s="46"/>
      <c r="NV561" s="46"/>
      <c r="NW561" s="46"/>
      <c r="NX561" s="46"/>
      <c r="NY561" s="46"/>
      <c r="NZ561" s="46"/>
      <c r="OA561" s="46"/>
      <c r="OB561" s="46"/>
      <c r="OC561" s="46"/>
      <c r="OD561" s="46"/>
      <c r="OE561" s="46"/>
      <c r="OF561" s="46"/>
      <c r="OG561" s="46"/>
      <c r="OH561" s="46"/>
      <c r="OI561" s="46"/>
      <c r="OJ561" s="46"/>
      <c r="OK561" s="46"/>
      <c r="OL561" s="46"/>
      <c r="OM561" s="46"/>
      <c r="ON561" s="46"/>
      <c r="OO561" s="46"/>
      <c r="OP561" s="46"/>
      <c r="OQ561" s="46"/>
      <c r="OR561" s="46"/>
      <c r="OS561" s="46"/>
      <c r="OT561" s="46"/>
      <c r="OU561" s="46"/>
      <c r="OV561" s="46"/>
      <c r="OW561" s="46"/>
      <c r="OX561" s="46"/>
      <c r="OY561" s="46"/>
      <c r="OZ561" s="46"/>
      <c r="PA561" s="46"/>
      <c r="PB561" s="46"/>
      <c r="PC561" s="46"/>
      <c r="PD561" s="46"/>
      <c r="PE561" s="46"/>
      <c r="PF561" s="46"/>
      <c r="PG561" s="46"/>
      <c r="PH561" s="46"/>
      <c r="PI561" s="46"/>
      <c r="PJ561" s="46"/>
      <c r="PK561" s="46"/>
      <c r="PL561" s="46"/>
      <c r="PM561" s="46"/>
      <c r="PN561" s="46"/>
      <c r="PO561" s="46"/>
      <c r="PP561" s="46"/>
      <c r="PQ561" s="46"/>
      <c r="PR561" s="46"/>
      <c r="PS561" s="46"/>
      <c r="PT561" s="46"/>
      <c r="PU561" s="46"/>
      <c r="PV561" s="46"/>
      <c r="PW561" s="46"/>
      <c r="PX561" s="46"/>
      <c r="PY561" s="46"/>
      <c r="PZ561" s="46"/>
      <c r="QA561" s="46"/>
      <c r="QB561" s="46"/>
      <c r="QC561" s="46"/>
      <c r="QD561" s="46"/>
      <c r="QE561" s="46"/>
      <c r="QF561" s="46"/>
      <c r="QG561" s="46"/>
      <c r="QH561" s="46"/>
      <c r="QI561" s="46"/>
      <c r="QJ561" s="46"/>
      <c r="QK561" s="46"/>
      <c r="QL561" s="46"/>
      <c r="QM561" s="46"/>
      <c r="QN561" s="46"/>
      <c r="QO561" s="46"/>
      <c r="QP561" s="46"/>
      <c r="QQ561" s="46"/>
      <c r="QR561" s="46"/>
      <c r="QS561" s="46"/>
      <c r="QT561" s="46"/>
      <c r="QU561" s="46"/>
      <c r="QV561" s="46"/>
      <c r="QW561" s="46"/>
      <c r="QX561" s="46"/>
      <c r="QY561" s="46"/>
      <c r="QZ561" s="46"/>
      <c r="RA561" s="46"/>
      <c r="RB561" s="46"/>
      <c r="RC561" s="46"/>
      <c r="RD561" s="46"/>
      <c r="RE561" s="46"/>
      <c r="RF561" s="46"/>
      <c r="RG561" s="46"/>
      <c r="RH561" s="46"/>
      <c r="RI561" s="46"/>
      <c r="RJ561" s="46"/>
      <c r="RK561" s="46"/>
      <c r="RL561" s="46"/>
      <c r="RM561" s="46"/>
      <c r="RN561" s="46"/>
      <c r="RO561" s="46"/>
      <c r="RP561" s="46"/>
      <c r="RQ561" s="46"/>
      <c r="RR561" s="46"/>
      <c r="RS561" s="46"/>
      <c r="RT561" s="46"/>
      <c r="RU561" s="46"/>
      <c r="RV561" s="46"/>
      <c r="RW561" s="46"/>
      <c r="RX561" s="46"/>
      <c r="RY561" s="46"/>
      <c r="RZ561" s="46"/>
      <c r="SA561" s="46"/>
      <c r="SB561" s="46"/>
      <c r="SC561" s="46"/>
      <c r="SD561" s="46"/>
      <c r="SE561" s="46"/>
      <c r="SF561" s="46"/>
      <c r="SG561" s="46"/>
      <c r="SH561" s="46"/>
      <c r="SI561" s="46"/>
      <c r="SJ561" s="46"/>
      <c r="SK561" s="46"/>
      <c r="SL561" s="46"/>
      <c r="SM561" s="46"/>
      <c r="SN561" s="46"/>
      <c r="SO561" s="46"/>
      <c r="SP561" s="46"/>
      <c r="SQ561" s="46"/>
      <c r="SR561" s="46"/>
      <c r="SS561" s="46"/>
      <c r="ST561" s="46"/>
      <c r="SU561" s="46"/>
      <c r="SV561" s="46"/>
      <c r="SW561" s="46"/>
      <c r="SX561" s="46"/>
      <c r="SY561" s="46"/>
      <c r="SZ561" s="46"/>
      <c r="TA561" s="46"/>
      <c r="TB561" s="46"/>
      <c r="TC561" s="46"/>
      <c r="TD561" s="46"/>
      <c r="TE561" s="46"/>
      <c r="TF561" s="46"/>
      <c r="TG561" s="46"/>
      <c r="TH561" s="46"/>
      <c r="TI561" s="46"/>
      <c r="TJ561" s="46"/>
      <c r="TK561" s="46"/>
      <c r="TL561" s="46"/>
      <c r="TM561" s="46"/>
      <c r="TN561" s="46"/>
      <c r="TO561" s="46"/>
      <c r="TP561" s="46"/>
      <c r="TQ561" s="46"/>
      <c r="TR561" s="46"/>
      <c r="TS561" s="46"/>
      <c r="TT561" s="46"/>
      <c r="TU561" s="46"/>
      <c r="TV561" s="46"/>
      <c r="TW561" s="46"/>
      <c r="TX561" s="46"/>
      <c r="TY561" s="46"/>
      <c r="TZ561" s="46"/>
      <c r="UA561" s="46"/>
      <c r="UB561" s="46"/>
      <c r="UC561" s="46"/>
      <c r="UD561" s="46"/>
      <c r="UE561" s="46"/>
      <c r="UF561" s="46"/>
      <c r="UG561" s="46"/>
      <c r="UH561" s="46"/>
      <c r="UI561" s="46"/>
      <c r="UJ561" s="46"/>
      <c r="UK561" s="46"/>
      <c r="UL561" s="46"/>
      <c r="UM561" s="46"/>
      <c r="UN561" s="46"/>
      <c r="UO561" s="46"/>
      <c r="UP561" s="46"/>
      <c r="UQ561" s="46"/>
      <c r="UR561" s="46"/>
      <c r="US561" s="46"/>
      <c r="UT561" s="46"/>
      <c r="UU561" s="46"/>
      <c r="UV561" s="46"/>
      <c r="UW561" s="46"/>
      <c r="UX561" s="46"/>
      <c r="UY561" s="46"/>
      <c r="UZ561" s="46"/>
      <c r="VA561" s="46"/>
      <c r="VB561" s="46"/>
      <c r="VC561" s="46"/>
      <c r="VD561" s="46"/>
      <c r="VE561" s="46"/>
      <c r="VF561" s="46"/>
      <c r="VG561" s="46"/>
      <c r="VH561" s="46"/>
      <c r="VI561" s="46"/>
      <c r="VJ561" s="46"/>
      <c r="VK561" s="46"/>
      <c r="VL561" s="46"/>
      <c r="VM561" s="46"/>
      <c r="VN561" s="46"/>
      <c r="VO561" s="46"/>
      <c r="VP561" s="46"/>
      <c r="VQ561" s="46"/>
      <c r="VR561" s="46"/>
      <c r="VS561" s="46"/>
      <c r="VT561" s="46"/>
      <c r="VU561" s="46"/>
      <c r="VV561" s="46"/>
      <c r="VW561" s="46"/>
      <c r="VX561" s="46"/>
      <c r="VY561" s="46"/>
      <c r="VZ561" s="46"/>
      <c r="WA561" s="46"/>
      <c r="WB561" s="46"/>
      <c r="WC561" s="46"/>
      <c r="WD561" s="46"/>
      <c r="WE561" s="46"/>
      <c r="WF561" s="46"/>
      <c r="WG561" s="46"/>
      <c r="WH561" s="46"/>
      <c r="WI561" s="46"/>
      <c r="WJ561" s="46"/>
      <c r="WK561" s="46"/>
      <c r="WL561" s="46"/>
      <c r="WM561" s="46"/>
      <c r="WN561" s="46"/>
      <c r="WO561" s="46"/>
      <c r="WP561" s="46"/>
      <c r="WQ561" s="46"/>
      <c r="WR561" s="46"/>
      <c r="WS561" s="46"/>
      <c r="WT561" s="46"/>
      <c r="WU561" s="46"/>
      <c r="WV561" s="46"/>
      <c r="WW561" s="46"/>
      <c r="WX561" s="46"/>
      <c r="WY561" s="46"/>
      <c r="WZ561" s="46"/>
      <c r="XA561" s="46"/>
      <c r="XB561" s="46"/>
      <c r="XC561" s="46"/>
      <c r="XD561" s="46"/>
      <c r="XE561" s="46"/>
      <c r="XF561" s="46"/>
      <c r="XG561" s="46"/>
      <c r="XH561" s="46"/>
      <c r="XI561" s="46"/>
      <c r="XJ561" s="46"/>
      <c r="XK561" s="46"/>
      <c r="XL561" s="46"/>
      <c r="XM561" s="46"/>
      <c r="XN561" s="46"/>
      <c r="XO561" s="46"/>
      <c r="XP561" s="46"/>
      <c r="XQ561" s="46"/>
      <c r="XR561" s="46"/>
      <c r="XS561" s="46"/>
      <c r="XT561" s="46"/>
      <c r="XU561" s="46"/>
      <c r="XV561" s="46"/>
      <c r="XW561" s="46"/>
      <c r="XX561" s="46"/>
      <c r="XY561" s="46"/>
      <c r="XZ561" s="46"/>
      <c r="YA561" s="46"/>
      <c r="YB561" s="46"/>
      <c r="YC561" s="46"/>
      <c r="YD561" s="46"/>
      <c r="YE561" s="46"/>
      <c r="YF561" s="46"/>
      <c r="YG561" s="46"/>
      <c r="YH561" s="46"/>
      <c r="YI561" s="46"/>
      <c r="YJ561" s="46"/>
      <c r="YK561" s="46"/>
      <c r="YL561" s="46"/>
      <c r="YM561" s="46"/>
      <c r="YN561" s="46"/>
      <c r="YO561" s="46"/>
      <c r="YP561" s="46"/>
      <c r="YQ561" s="46"/>
      <c r="YR561" s="46"/>
      <c r="YS561" s="46"/>
      <c r="YT561" s="46"/>
      <c r="YU561" s="46"/>
      <c r="YV561" s="46"/>
      <c r="YW561" s="46"/>
      <c r="YX561" s="46"/>
      <c r="YY561" s="46"/>
      <c r="YZ561" s="46"/>
      <c r="ZA561" s="46"/>
      <c r="ZB561" s="46"/>
      <c r="ZC561" s="46"/>
      <c r="ZD561" s="46"/>
      <c r="ZE561" s="46"/>
      <c r="ZF561" s="46"/>
      <c r="ZG561" s="46"/>
      <c r="ZH561" s="46"/>
      <c r="ZI561" s="46"/>
      <c r="ZJ561" s="46"/>
      <c r="ZK561" s="46"/>
      <c r="ZL561" s="46"/>
      <c r="ZM561" s="46"/>
      <c r="ZN561" s="46"/>
      <c r="ZO561" s="46"/>
      <c r="ZP561" s="46"/>
      <c r="ZQ561" s="46"/>
      <c r="ZR561" s="46"/>
      <c r="ZS561" s="46"/>
      <c r="ZT561" s="46"/>
      <c r="ZU561" s="46"/>
      <c r="ZV561" s="46"/>
      <c r="ZW561" s="46"/>
      <c r="ZX561" s="46"/>
      <c r="ZY561" s="46"/>
      <c r="ZZ561" s="46"/>
      <c r="AAA561" s="46"/>
      <c r="AAB561" s="46"/>
      <c r="AAC561" s="46"/>
      <c r="AAD561" s="46"/>
      <c r="AAE561" s="46"/>
      <c r="AAF561" s="46"/>
      <c r="AAG561" s="46"/>
      <c r="AAH561" s="46"/>
      <c r="AAI561" s="46"/>
      <c r="AAJ561" s="46"/>
      <c r="AAK561" s="46"/>
      <c r="AAL561" s="46"/>
      <c r="AAM561" s="46"/>
      <c r="AAN561" s="46"/>
      <c r="AAO561" s="46"/>
      <c r="AAP561" s="46"/>
      <c r="AAQ561" s="46"/>
      <c r="AAR561" s="46"/>
      <c r="AAS561" s="46"/>
      <c r="AAT561" s="46"/>
      <c r="AAU561" s="46"/>
      <c r="AAV561" s="46"/>
      <c r="AAW561" s="46"/>
      <c r="AAX561" s="46"/>
      <c r="AAY561" s="46"/>
      <c r="AAZ561" s="46"/>
      <c r="ABA561" s="46"/>
      <c r="ABB561" s="46"/>
      <c r="ABC561" s="46"/>
      <c r="ABD561" s="46"/>
      <c r="ABE561" s="46"/>
      <c r="ABF561" s="46"/>
      <c r="ABG561" s="46"/>
      <c r="ABH561" s="46"/>
      <c r="ABI561" s="46"/>
      <c r="ABJ561" s="46"/>
      <c r="ABK561" s="46"/>
      <c r="ABL561" s="46"/>
      <c r="ABM561" s="46"/>
      <c r="ABN561" s="46"/>
      <c r="ABO561" s="46"/>
      <c r="ABP561" s="46"/>
      <c r="ABQ561" s="46"/>
      <c r="ABR561" s="46"/>
      <c r="ABS561" s="46"/>
      <c r="ABT561" s="46"/>
      <c r="ABU561" s="46"/>
      <c r="ABV561" s="46"/>
      <c r="ABW561" s="46"/>
      <c r="ABX561" s="46"/>
      <c r="ABY561" s="46"/>
      <c r="ABZ561" s="46"/>
      <c r="ACA561" s="46"/>
      <c r="ACB561" s="46"/>
      <c r="ACC561" s="46"/>
      <c r="ACD561" s="46"/>
      <c r="ACE561" s="46"/>
      <c r="ACF561" s="46"/>
      <c r="ACG561" s="46"/>
      <c r="ACH561" s="46"/>
      <c r="ACI561" s="46"/>
      <c r="ACJ561" s="46"/>
      <c r="ACK561" s="46"/>
      <c r="ACL561" s="46"/>
      <c r="ACM561" s="46"/>
      <c r="ACN561" s="46"/>
      <c r="ACO561" s="46"/>
      <c r="ACP561" s="46"/>
      <c r="ACQ561" s="46"/>
      <c r="ACR561" s="46"/>
      <c r="ACS561" s="46"/>
      <c r="ACT561" s="46"/>
      <c r="ACU561" s="46"/>
      <c r="ACV561" s="46"/>
      <c r="ACW561" s="46"/>
      <c r="ACX561" s="46"/>
      <c r="ACY561" s="46"/>
      <c r="ACZ561" s="46"/>
      <c r="ADA561" s="46"/>
      <c r="ADB561" s="46"/>
      <c r="ADC561" s="46"/>
      <c r="ADD561" s="46"/>
      <c r="ADE561" s="46"/>
      <c r="ADF561" s="46"/>
      <c r="ADG561" s="46"/>
      <c r="ADH561" s="46"/>
      <c r="ADI561" s="46"/>
      <c r="ADJ561" s="46"/>
      <c r="ADK561" s="46"/>
      <c r="ADL561" s="46"/>
      <c r="ADM561" s="46"/>
      <c r="ADN561" s="46"/>
      <c r="ADO561" s="46"/>
      <c r="ADP561" s="46"/>
    </row>
    <row r="562" spans="3:796" x14ac:dyDescent="0.4">
      <c r="C562" s="62"/>
      <c r="D562" s="42">
        <f>(1/$D$5)*学習!T64</f>
        <v>1.1764705882352941E-2</v>
      </c>
      <c r="I562" s="63">
        <v>551</v>
      </c>
      <c r="J562" s="44">
        <v>0.15960237879080352</v>
      </c>
      <c r="K562" s="44">
        <v>3.9304229835325659E-2</v>
      </c>
      <c r="L562" s="44">
        <v>-4.12433994942163E-2</v>
      </c>
      <c r="M562" s="44">
        <v>5.7348579208752741E-2</v>
      </c>
      <c r="N562" s="44">
        <v>4.647486295643715E-2</v>
      </c>
      <c r="O562" s="44">
        <v>-6.7709014846298557E-2</v>
      </c>
      <c r="P562" s="44">
        <v>-0.13892653090328527</v>
      </c>
      <c r="Q562" s="44">
        <v>-9.6189688524165717E-3</v>
      </c>
      <c r="R562" s="44">
        <v>-6.3661481864536948E-2</v>
      </c>
      <c r="S562" s="44">
        <v>-0.15311441947128662</v>
      </c>
      <c r="T562" s="44">
        <v>2.1934138495809323E-2</v>
      </c>
      <c r="U562" s="44">
        <v>-0.22066577325103279</v>
      </c>
      <c r="V562" s="44">
        <v>-1.6351944045544166E-2</v>
      </c>
      <c r="W562" s="44">
        <v>9.0601883375669105E-3</v>
      </c>
      <c r="X562" s="44">
        <v>-6.4143743573205292E-2</v>
      </c>
      <c r="Y562" s="44">
        <v>7.8515831972803179E-2</v>
      </c>
      <c r="Z562" s="44">
        <v>0.22160125962631719</v>
      </c>
      <c r="AA562" s="44">
        <v>-2.2800583037267529E-2</v>
      </c>
      <c r="AB562" s="44">
        <v>9.7715328284239136E-2</v>
      </c>
      <c r="AC562" s="44">
        <v>-0.16315149571102425</v>
      </c>
      <c r="AD562" s="44">
        <v>4.7593555229338051E-2</v>
      </c>
      <c r="AE562" s="44">
        <v>2.6115393404139979E-2</v>
      </c>
      <c r="AF562" s="44">
        <v>5.914694904091429E-2</v>
      </c>
      <c r="AG562" s="44">
        <v>-4.1337429073051053E-2</v>
      </c>
      <c r="AH562" s="44">
        <v>7.7068811228503495E-2</v>
      </c>
      <c r="AI562" s="44">
        <v>9.0247020721717988E-3</v>
      </c>
      <c r="AJ562" s="44">
        <v>-3.6422412311675131E-2</v>
      </c>
      <c r="AK562" s="44">
        <v>-2.171025145272508E-2</v>
      </c>
      <c r="AL562" s="44">
        <v>-4.8054634770343649E-2</v>
      </c>
      <c r="AM562" s="44">
        <v>-0.23467739000282448</v>
      </c>
      <c r="AN562" s="44">
        <v>-0.22535604192124015</v>
      </c>
      <c r="AO562" s="44">
        <v>6.3854780589055415E-2</v>
      </c>
      <c r="AP562" s="44">
        <v>-9.8133197643083092E-2</v>
      </c>
      <c r="AQ562" s="44">
        <v>0.11543676058650887</v>
      </c>
      <c r="AR562" s="44">
        <v>-3.1215147309114413E-2</v>
      </c>
      <c r="AS562" s="44">
        <v>-4.0331188325424344E-2</v>
      </c>
      <c r="AT562" s="44">
        <v>3.5964339729434446E-3</v>
      </c>
      <c r="AU562" s="44">
        <v>5.5305826026547163E-2</v>
      </c>
      <c r="AV562" s="44">
        <v>-2.600144505523407E-4</v>
      </c>
      <c r="AW562" s="44">
        <v>-0.20808949514231831</v>
      </c>
      <c r="AX562" s="44">
        <v>-6.1569978685259569E-2</v>
      </c>
      <c r="AY562" s="44">
        <v>4.4316322867535923E-2</v>
      </c>
      <c r="AZ562" s="44">
        <v>-1.3493257514114032E-4</v>
      </c>
      <c r="BA562" s="44">
        <v>0.14509163238049319</v>
      </c>
      <c r="BB562" s="44">
        <v>-2.844277980062274E-2</v>
      </c>
      <c r="BC562" s="44">
        <v>-8.9763219568573402E-2</v>
      </c>
      <c r="BD562" s="44">
        <v>-4.1959350864584757E-2</v>
      </c>
      <c r="BE562" s="44">
        <v>-1.1054232681319354E-2</v>
      </c>
      <c r="BF562" s="44">
        <v>-1.9309186009490279E-2</v>
      </c>
      <c r="BG562" s="44">
        <v>0.11630116969700918</v>
      </c>
      <c r="BH562" s="44">
        <v>1.0532033498395701E-2</v>
      </c>
      <c r="BI562" s="44">
        <v>9.9452360624561309E-2</v>
      </c>
      <c r="BJ562" s="44">
        <v>5.171291078091738E-2</v>
      </c>
      <c r="BK562" s="44">
        <v>-4.8667868093226367E-2</v>
      </c>
      <c r="BL562" s="44">
        <v>1.7229502825596585E-2</v>
      </c>
      <c r="BM562" s="44">
        <v>-4.1470762312495642E-2</v>
      </c>
      <c r="BN562" s="44">
        <v>2.8076602642322208E-2</v>
      </c>
      <c r="BO562" s="44">
        <v>-0.16402719046952402</v>
      </c>
      <c r="BP562" s="44">
        <v>-6.8338558019022805E-2</v>
      </c>
      <c r="BQ562" s="44">
        <v>0.1583713571745527</v>
      </c>
      <c r="BR562" s="44">
        <v>4.8265608143403374E-2</v>
      </c>
      <c r="BS562" s="44">
        <v>0.12906089721520647</v>
      </c>
      <c r="BT562" s="44">
        <v>6.3742258811082003E-2</v>
      </c>
      <c r="BU562" s="44">
        <v>0.13671759368427469</v>
      </c>
      <c r="BV562" s="44">
        <v>-0.16242226217308769</v>
      </c>
      <c r="BW562" s="44">
        <v>6.8325060112767427E-2</v>
      </c>
      <c r="BX562" s="44">
        <v>-3.1606820873437025E-2</v>
      </c>
      <c r="BY562" s="44">
        <v>0.10115888834987635</v>
      </c>
      <c r="BZ562" s="44">
        <v>6.0733855942631546E-2</v>
      </c>
      <c r="CA562" s="44">
        <v>-3.1132673057257622E-2</v>
      </c>
      <c r="CB562" s="44">
        <v>2.6769678195599517E-2</v>
      </c>
      <c r="CC562" s="44">
        <v>4.8594652882384459E-2</v>
      </c>
      <c r="CD562" s="44">
        <v>6.498577393664548E-2</v>
      </c>
      <c r="CE562" s="44">
        <v>-9.8248585026226812E-2</v>
      </c>
      <c r="CF562" s="44">
        <v>-2.1656690885117146E-2</v>
      </c>
      <c r="CG562" s="44">
        <v>-0.10840781446899594</v>
      </c>
      <c r="CH562" s="44">
        <v>-0.10119749071571962</v>
      </c>
      <c r="CI562" s="44">
        <v>-4.5853588287764806E-2</v>
      </c>
      <c r="CJ562" s="44">
        <v>-3.1489607111738491E-3</v>
      </c>
      <c r="CK562" s="44">
        <v>0.13523705087997415</v>
      </c>
      <c r="CL562" s="44">
        <v>1.5646519961633128E-2</v>
      </c>
      <c r="CM562" s="44">
        <v>4.8727614169048528E-2</v>
      </c>
      <c r="CN562" s="44">
        <v>-4.0228214482211574E-2</v>
      </c>
      <c r="CO562" s="44">
        <v>2.3656325431242006E-2</v>
      </c>
      <c r="CP562" s="44">
        <v>-0.23156704528122338</v>
      </c>
      <c r="CQ562" s="44">
        <v>0.16812536040193182</v>
      </c>
      <c r="CR562" s="44">
        <v>5.8805000304670452E-2</v>
      </c>
      <c r="CS562" s="44">
        <v>0.21323947279387437</v>
      </c>
      <c r="CT562" s="44">
        <v>-0.157474308722238</v>
      </c>
      <c r="CU562" s="44">
        <v>-0.11636995925551172</v>
      </c>
      <c r="CV562" s="44">
        <v>0.14783336916665532</v>
      </c>
      <c r="CW562" s="44">
        <v>0.10773871420429812</v>
      </c>
      <c r="CX562" s="44">
        <v>-4.5452530397295819E-2</v>
      </c>
      <c r="CY562" s="44">
        <v>8.4602649358984927E-2</v>
      </c>
      <c r="CZ562" s="44">
        <v>-2.8701691198071845E-2</v>
      </c>
      <c r="DA562" s="44">
        <v>-8.2211486595912861E-2</v>
      </c>
      <c r="DB562" s="44">
        <v>0.18981414535233199</v>
      </c>
      <c r="DC562" s="44">
        <v>0.12109891105847097</v>
      </c>
      <c r="DD562" s="44">
        <v>4.5917694440245453E-2</v>
      </c>
      <c r="DE562" s="44">
        <v>0.1694234143793904</v>
      </c>
      <c r="DF562" s="46"/>
      <c r="DG562" s="46"/>
      <c r="DH562" s="46"/>
      <c r="DI562" s="46"/>
      <c r="DJ562" s="46"/>
      <c r="DK562" s="46"/>
      <c r="DL562" s="46"/>
      <c r="DM562" s="46"/>
      <c r="DN562" s="46"/>
      <c r="DO562" s="46"/>
      <c r="DP562" s="46"/>
      <c r="DQ562" s="46"/>
      <c r="DR562" s="46"/>
      <c r="DS562" s="46"/>
      <c r="DT562" s="46"/>
      <c r="DU562" s="46"/>
      <c r="DV562" s="46"/>
      <c r="DW562" s="46"/>
      <c r="DX562" s="46"/>
      <c r="DY562" s="46"/>
      <c r="DZ562" s="46"/>
      <c r="EA562" s="46"/>
      <c r="EB562" s="46"/>
      <c r="EC562" s="46"/>
      <c r="ED562" s="46"/>
      <c r="EE562" s="46"/>
      <c r="EF562" s="46"/>
      <c r="EG562" s="46"/>
      <c r="EH562" s="46"/>
      <c r="EI562" s="46"/>
      <c r="EJ562" s="46"/>
      <c r="EK562" s="46"/>
      <c r="EL562" s="46"/>
      <c r="EM562" s="46"/>
      <c r="EN562" s="46"/>
      <c r="EO562" s="46"/>
      <c r="EP562" s="46"/>
      <c r="EQ562" s="46"/>
      <c r="ER562" s="46"/>
      <c r="ES562" s="46"/>
      <c r="ET562" s="46"/>
      <c r="EU562" s="46"/>
      <c r="EV562" s="46"/>
      <c r="EW562" s="46"/>
      <c r="EX562" s="46"/>
      <c r="EY562" s="46"/>
      <c r="EZ562" s="46"/>
      <c r="FA562" s="46"/>
      <c r="FB562" s="46"/>
      <c r="FC562" s="46"/>
      <c r="FD562" s="46"/>
      <c r="FE562" s="46"/>
      <c r="FF562" s="46"/>
      <c r="FG562" s="46"/>
      <c r="FH562" s="46"/>
      <c r="FI562" s="46"/>
      <c r="FJ562" s="46"/>
      <c r="FK562" s="46"/>
      <c r="FL562" s="46"/>
      <c r="FM562" s="46"/>
      <c r="FN562" s="46"/>
      <c r="FO562" s="46"/>
      <c r="FP562" s="46"/>
      <c r="FQ562" s="46"/>
      <c r="FR562" s="46"/>
      <c r="FS562" s="46"/>
      <c r="FT562" s="46"/>
      <c r="FU562" s="46"/>
      <c r="FV562" s="46"/>
      <c r="FW562" s="46"/>
      <c r="FX562" s="46"/>
      <c r="FY562" s="46"/>
      <c r="FZ562" s="46"/>
      <c r="GA562" s="46"/>
      <c r="GB562" s="46"/>
      <c r="GC562" s="46"/>
      <c r="GD562" s="46"/>
      <c r="GE562" s="46"/>
      <c r="GF562" s="46"/>
      <c r="GG562" s="46"/>
      <c r="GH562" s="46"/>
      <c r="GI562" s="46"/>
      <c r="GJ562" s="46"/>
      <c r="GK562" s="46"/>
      <c r="GL562" s="46"/>
      <c r="GM562" s="46"/>
      <c r="GN562" s="46"/>
      <c r="GO562" s="46"/>
      <c r="GP562" s="46"/>
      <c r="GQ562" s="46"/>
      <c r="GR562" s="46"/>
      <c r="GS562" s="46"/>
      <c r="GT562" s="46"/>
      <c r="GU562" s="46"/>
      <c r="GV562" s="46"/>
      <c r="GW562" s="46"/>
      <c r="GX562" s="46"/>
      <c r="GY562" s="46"/>
      <c r="GZ562" s="46"/>
      <c r="HA562" s="46"/>
      <c r="HB562" s="46"/>
      <c r="HC562" s="46"/>
      <c r="HD562" s="46"/>
      <c r="HE562" s="46"/>
      <c r="HF562" s="46"/>
      <c r="HG562" s="46"/>
      <c r="HH562" s="46"/>
      <c r="HI562" s="46"/>
      <c r="HJ562" s="46"/>
      <c r="HK562" s="46"/>
      <c r="HL562" s="46"/>
      <c r="HM562" s="46"/>
      <c r="HN562" s="46"/>
      <c r="HO562" s="46"/>
      <c r="HP562" s="46"/>
      <c r="HQ562" s="46"/>
      <c r="HR562" s="46"/>
      <c r="HS562" s="46"/>
      <c r="HT562" s="46"/>
      <c r="HU562" s="46"/>
      <c r="HV562" s="46"/>
      <c r="HW562" s="46"/>
      <c r="HX562" s="46"/>
      <c r="HY562" s="46"/>
      <c r="HZ562" s="46"/>
      <c r="IA562" s="46"/>
      <c r="IB562" s="46"/>
      <c r="IC562" s="46"/>
      <c r="ID562" s="46"/>
      <c r="IE562" s="46"/>
      <c r="IF562" s="46"/>
      <c r="IG562" s="46"/>
      <c r="IH562" s="46"/>
      <c r="II562" s="46"/>
      <c r="IJ562" s="46"/>
      <c r="IK562" s="46"/>
      <c r="IL562" s="46"/>
      <c r="IM562" s="46"/>
      <c r="IN562" s="46"/>
      <c r="IO562" s="46"/>
      <c r="IP562" s="46"/>
      <c r="IQ562" s="46"/>
      <c r="IR562" s="46"/>
      <c r="IS562" s="46"/>
      <c r="IT562" s="46"/>
      <c r="IU562" s="46"/>
      <c r="IV562" s="46"/>
      <c r="IW562" s="46"/>
      <c r="IX562" s="46"/>
      <c r="IY562" s="46"/>
      <c r="IZ562" s="46"/>
      <c r="JA562" s="46"/>
      <c r="JB562" s="46"/>
      <c r="JC562" s="46"/>
      <c r="JD562" s="46"/>
      <c r="JE562" s="46"/>
      <c r="JF562" s="46"/>
      <c r="JG562" s="46"/>
      <c r="JH562" s="46"/>
      <c r="JI562" s="46"/>
      <c r="JJ562" s="46"/>
      <c r="JK562" s="46"/>
      <c r="JL562" s="46"/>
      <c r="JM562" s="46"/>
      <c r="JN562" s="46"/>
      <c r="JO562" s="46"/>
      <c r="JP562" s="46"/>
      <c r="JQ562" s="46"/>
      <c r="JR562" s="46"/>
      <c r="JS562" s="46"/>
      <c r="JT562" s="46"/>
      <c r="JU562" s="46"/>
      <c r="JV562" s="46"/>
      <c r="JW562" s="46"/>
      <c r="JX562" s="46"/>
      <c r="JY562" s="46"/>
      <c r="JZ562" s="46"/>
      <c r="KA562" s="46"/>
      <c r="KB562" s="46"/>
      <c r="KC562" s="46"/>
      <c r="KD562" s="46"/>
      <c r="KE562" s="46"/>
      <c r="KF562" s="46"/>
      <c r="KG562" s="46"/>
      <c r="KH562" s="46"/>
      <c r="KI562" s="46"/>
      <c r="KJ562" s="46"/>
      <c r="KK562" s="46"/>
      <c r="KL562" s="46"/>
      <c r="KM562" s="46"/>
      <c r="KN562" s="46"/>
      <c r="KO562" s="46"/>
      <c r="KP562" s="46"/>
      <c r="KQ562" s="46"/>
      <c r="KR562" s="46"/>
      <c r="KS562" s="46"/>
      <c r="KT562" s="46"/>
      <c r="KU562" s="46"/>
      <c r="KV562" s="46"/>
      <c r="KW562" s="46"/>
      <c r="KX562" s="46"/>
      <c r="KY562" s="46"/>
      <c r="KZ562" s="46"/>
      <c r="LA562" s="46"/>
      <c r="LB562" s="46"/>
      <c r="LC562" s="46"/>
      <c r="LD562" s="46"/>
      <c r="LE562" s="46"/>
      <c r="LF562" s="46"/>
      <c r="LG562" s="46"/>
      <c r="LH562" s="46"/>
      <c r="LI562" s="46"/>
      <c r="LJ562" s="46"/>
      <c r="LK562" s="46"/>
      <c r="LL562" s="46"/>
      <c r="LM562" s="46"/>
      <c r="LN562" s="46"/>
      <c r="LO562" s="46"/>
      <c r="LP562" s="46"/>
      <c r="LQ562" s="46"/>
      <c r="LR562" s="46"/>
      <c r="LS562" s="46"/>
      <c r="LT562" s="46"/>
      <c r="LU562" s="46"/>
      <c r="LV562" s="46"/>
      <c r="LW562" s="46"/>
      <c r="LX562" s="46"/>
      <c r="LY562" s="46"/>
      <c r="LZ562" s="46"/>
      <c r="MA562" s="46"/>
      <c r="MB562" s="46"/>
      <c r="MC562" s="46"/>
      <c r="MD562" s="46"/>
      <c r="ME562" s="46"/>
      <c r="MF562" s="46"/>
      <c r="MG562" s="46"/>
      <c r="MH562" s="46"/>
      <c r="MI562" s="46"/>
      <c r="MJ562" s="46"/>
      <c r="MK562" s="46"/>
      <c r="ML562" s="46"/>
      <c r="MM562" s="46"/>
      <c r="MN562" s="46"/>
      <c r="MO562" s="46"/>
      <c r="MP562" s="46"/>
      <c r="MQ562" s="46"/>
      <c r="MR562" s="46"/>
      <c r="MS562" s="46"/>
      <c r="MT562" s="46"/>
      <c r="MU562" s="46"/>
      <c r="MV562" s="46"/>
      <c r="MW562" s="46"/>
      <c r="MX562" s="46"/>
      <c r="MY562" s="46"/>
      <c r="MZ562" s="46"/>
      <c r="NA562" s="46"/>
      <c r="NB562" s="46"/>
      <c r="NC562" s="46"/>
      <c r="ND562" s="46"/>
      <c r="NE562" s="46"/>
      <c r="NF562" s="46"/>
      <c r="NG562" s="46"/>
      <c r="NH562" s="46"/>
      <c r="NI562" s="46"/>
      <c r="NJ562" s="46"/>
      <c r="NK562" s="46"/>
      <c r="NL562" s="46"/>
      <c r="NM562" s="46"/>
      <c r="NN562" s="46"/>
      <c r="NO562" s="46"/>
      <c r="NP562" s="46"/>
      <c r="NQ562" s="46"/>
      <c r="NR562" s="46"/>
      <c r="NS562" s="46"/>
      <c r="NT562" s="46"/>
      <c r="NU562" s="46"/>
      <c r="NV562" s="46"/>
      <c r="NW562" s="46"/>
      <c r="NX562" s="46"/>
      <c r="NY562" s="46"/>
      <c r="NZ562" s="46"/>
      <c r="OA562" s="46"/>
      <c r="OB562" s="46"/>
      <c r="OC562" s="46"/>
      <c r="OD562" s="46"/>
      <c r="OE562" s="46"/>
      <c r="OF562" s="46"/>
      <c r="OG562" s="46"/>
      <c r="OH562" s="46"/>
      <c r="OI562" s="46"/>
      <c r="OJ562" s="46"/>
      <c r="OK562" s="46"/>
      <c r="OL562" s="46"/>
      <c r="OM562" s="46"/>
      <c r="ON562" s="46"/>
      <c r="OO562" s="46"/>
      <c r="OP562" s="46"/>
      <c r="OQ562" s="46"/>
      <c r="OR562" s="46"/>
      <c r="OS562" s="46"/>
      <c r="OT562" s="46"/>
      <c r="OU562" s="46"/>
      <c r="OV562" s="46"/>
      <c r="OW562" s="46"/>
      <c r="OX562" s="46"/>
      <c r="OY562" s="46"/>
      <c r="OZ562" s="46"/>
      <c r="PA562" s="46"/>
      <c r="PB562" s="46"/>
      <c r="PC562" s="46"/>
      <c r="PD562" s="46"/>
      <c r="PE562" s="46"/>
      <c r="PF562" s="46"/>
      <c r="PG562" s="46"/>
      <c r="PH562" s="46"/>
      <c r="PI562" s="46"/>
      <c r="PJ562" s="46"/>
      <c r="PK562" s="46"/>
      <c r="PL562" s="46"/>
      <c r="PM562" s="46"/>
      <c r="PN562" s="46"/>
      <c r="PO562" s="46"/>
      <c r="PP562" s="46"/>
      <c r="PQ562" s="46"/>
      <c r="PR562" s="46"/>
      <c r="PS562" s="46"/>
      <c r="PT562" s="46"/>
      <c r="PU562" s="46"/>
      <c r="PV562" s="46"/>
      <c r="PW562" s="46"/>
      <c r="PX562" s="46"/>
      <c r="PY562" s="46"/>
      <c r="PZ562" s="46"/>
      <c r="QA562" s="46"/>
      <c r="QB562" s="46"/>
      <c r="QC562" s="46"/>
      <c r="QD562" s="46"/>
      <c r="QE562" s="46"/>
      <c r="QF562" s="46"/>
      <c r="QG562" s="46"/>
      <c r="QH562" s="46"/>
      <c r="QI562" s="46"/>
      <c r="QJ562" s="46"/>
      <c r="QK562" s="46"/>
      <c r="QL562" s="46"/>
      <c r="QM562" s="46"/>
      <c r="QN562" s="46"/>
      <c r="QO562" s="46"/>
      <c r="QP562" s="46"/>
      <c r="QQ562" s="46"/>
      <c r="QR562" s="46"/>
      <c r="QS562" s="46"/>
      <c r="QT562" s="46"/>
      <c r="QU562" s="46"/>
      <c r="QV562" s="46"/>
      <c r="QW562" s="46"/>
      <c r="QX562" s="46"/>
      <c r="QY562" s="46"/>
      <c r="QZ562" s="46"/>
      <c r="RA562" s="46"/>
      <c r="RB562" s="46"/>
      <c r="RC562" s="46"/>
      <c r="RD562" s="46"/>
      <c r="RE562" s="46"/>
      <c r="RF562" s="46"/>
      <c r="RG562" s="46"/>
      <c r="RH562" s="46"/>
      <c r="RI562" s="46"/>
      <c r="RJ562" s="46"/>
      <c r="RK562" s="46"/>
      <c r="RL562" s="46"/>
      <c r="RM562" s="46"/>
      <c r="RN562" s="46"/>
      <c r="RO562" s="46"/>
      <c r="RP562" s="46"/>
      <c r="RQ562" s="46"/>
      <c r="RR562" s="46"/>
      <c r="RS562" s="46"/>
      <c r="RT562" s="46"/>
      <c r="RU562" s="46"/>
      <c r="RV562" s="46"/>
      <c r="RW562" s="46"/>
      <c r="RX562" s="46"/>
      <c r="RY562" s="46"/>
      <c r="RZ562" s="46"/>
      <c r="SA562" s="46"/>
      <c r="SB562" s="46"/>
      <c r="SC562" s="46"/>
      <c r="SD562" s="46"/>
      <c r="SE562" s="46"/>
      <c r="SF562" s="46"/>
      <c r="SG562" s="46"/>
      <c r="SH562" s="46"/>
      <c r="SI562" s="46"/>
      <c r="SJ562" s="46"/>
      <c r="SK562" s="46"/>
      <c r="SL562" s="46"/>
      <c r="SM562" s="46"/>
      <c r="SN562" s="46"/>
      <c r="SO562" s="46"/>
      <c r="SP562" s="46"/>
      <c r="SQ562" s="46"/>
      <c r="SR562" s="46"/>
      <c r="SS562" s="46"/>
      <c r="ST562" s="46"/>
      <c r="SU562" s="46"/>
      <c r="SV562" s="46"/>
      <c r="SW562" s="46"/>
      <c r="SX562" s="46"/>
      <c r="SY562" s="46"/>
      <c r="SZ562" s="46"/>
      <c r="TA562" s="46"/>
      <c r="TB562" s="46"/>
      <c r="TC562" s="46"/>
      <c r="TD562" s="46"/>
      <c r="TE562" s="46"/>
      <c r="TF562" s="46"/>
      <c r="TG562" s="46"/>
      <c r="TH562" s="46"/>
      <c r="TI562" s="46"/>
      <c r="TJ562" s="46"/>
      <c r="TK562" s="46"/>
      <c r="TL562" s="46"/>
      <c r="TM562" s="46"/>
      <c r="TN562" s="46"/>
      <c r="TO562" s="46"/>
      <c r="TP562" s="46"/>
      <c r="TQ562" s="46"/>
      <c r="TR562" s="46"/>
      <c r="TS562" s="46"/>
      <c r="TT562" s="46"/>
      <c r="TU562" s="46"/>
      <c r="TV562" s="46"/>
      <c r="TW562" s="46"/>
      <c r="TX562" s="46"/>
      <c r="TY562" s="46"/>
      <c r="TZ562" s="46"/>
      <c r="UA562" s="46"/>
      <c r="UB562" s="46"/>
      <c r="UC562" s="46"/>
      <c r="UD562" s="46"/>
      <c r="UE562" s="46"/>
      <c r="UF562" s="46"/>
      <c r="UG562" s="46"/>
      <c r="UH562" s="46"/>
      <c r="UI562" s="46"/>
      <c r="UJ562" s="46"/>
      <c r="UK562" s="46"/>
      <c r="UL562" s="46"/>
      <c r="UM562" s="46"/>
      <c r="UN562" s="46"/>
      <c r="UO562" s="46"/>
      <c r="UP562" s="46"/>
      <c r="UQ562" s="46"/>
      <c r="UR562" s="46"/>
      <c r="US562" s="46"/>
      <c r="UT562" s="46"/>
      <c r="UU562" s="46"/>
      <c r="UV562" s="46"/>
      <c r="UW562" s="46"/>
      <c r="UX562" s="46"/>
      <c r="UY562" s="46"/>
      <c r="UZ562" s="46"/>
      <c r="VA562" s="46"/>
      <c r="VB562" s="46"/>
      <c r="VC562" s="46"/>
      <c r="VD562" s="46"/>
      <c r="VE562" s="46"/>
      <c r="VF562" s="46"/>
      <c r="VG562" s="46"/>
      <c r="VH562" s="46"/>
      <c r="VI562" s="46"/>
      <c r="VJ562" s="46"/>
      <c r="VK562" s="46"/>
      <c r="VL562" s="46"/>
      <c r="VM562" s="46"/>
      <c r="VN562" s="46"/>
      <c r="VO562" s="46"/>
      <c r="VP562" s="46"/>
      <c r="VQ562" s="46"/>
      <c r="VR562" s="46"/>
      <c r="VS562" s="46"/>
      <c r="VT562" s="46"/>
      <c r="VU562" s="46"/>
      <c r="VV562" s="46"/>
      <c r="VW562" s="46"/>
      <c r="VX562" s="46"/>
      <c r="VY562" s="46"/>
      <c r="VZ562" s="46"/>
      <c r="WA562" s="46"/>
      <c r="WB562" s="46"/>
      <c r="WC562" s="46"/>
      <c r="WD562" s="46"/>
      <c r="WE562" s="46"/>
      <c r="WF562" s="46"/>
      <c r="WG562" s="46"/>
      <c r="WH562" s="46"/>
      <c r="WI562" s="46"/>
      <c r="WJ562" s="46"/>
      <c r="WK562" s="46"/>
      <c r="WL562" s="46"/>
      <c r="WM562" s="46"/>
      <c r="WN562" s="46"/>
      <c r="WO562" s="46"/>
      <c r="WP562" s="46"/>
      <c r="WQ562" s="46"/>
      <c r="WR562" s="46"/>
      <c r="WS562" s="46"/>
      <c r="WT562" s="46"/>
      <c r="WU562" s="46"/>
      <c r="WV562" s="46"/>
      <c r="WW562" s="46"/>
      <c r="WX562" s="46"/>
      <c r="WY562" s="46"/>
      <c r="WZ562" s="46"/>
      <c r="XA562" s="46"/>
      <c r="XB562" s="46"/>
      <c r="XC562" s="46"/>
      <c r="XD562" s="46"/>
      <c r="XE562" s="46"/>
      <c r="XF562" s="46"/>
      <c r="XG562" s="46"/>
      <c r="XH562" s="46"/>
      <c r="XI562" s="46"/>
      <c r="XJ562" s="46"/>
      <c r="XK562" s="46"/>
      <c r="XL562" s="46"/>
      <c r="XM562" s="46"/>
      <c r="XN562" s="46"/>
      <c r="XO562" s="46"/>
      <c r="XP562" s="46"/>
      <c r="XQ562" s="46"/>
      <c r="XR562" s="46"/>
      <c r="XS562" s="46"/>
      <c r="XT562" s="46"/>
      <c r="XU562" s="46"/>
      <c r="XV562" s="46"/>
      <c r="XW562" s="46"/>
      <c r="XX562" s="46"/>
      <c r="XY562" s="46"/>
      <c r="XZ562" s="46"/>
      <c r="YA562" s="46"/>
      <c r="YB562" s="46"/>
      <c r="YC562" s="46"/>
      <c r="YD562" s="46"/>
      <c r="YE562" s="46"/>
      <c r="YF562" s="46"/>
      <c r="YG562" s="46"/>
      <c r="YH562" s="46"/>
      <c r="YI562" s="46"/>
      <c r="YJ562" s="46"/>
      <c r="YK562" s="46"/>
      <c r="YL562" s="46"/>
      <c r="YM562" s="46"/>
      <c r="YN562" s="46"/>
      <c r="YO562" s="46"/>
      <c r="YP562" s="46"/>
      <c r="YQ562" s="46"/>
      <c r="YR562" s="46"/>
      <c r="YS562" s="46"/>
      <c r="YT562" s="46"/>
      <c r="YU562" s="46"/>
      <c r="YV562" s="46"/>
      <c r="YW562" s="46"/>
      <c r="YX562" s="46"/>
      <c r="YY562" s="46"/>
      <c r="YZ562" s="46"/>
      <c r="ZA562" s="46"/>
      <c r="ZB562" s="46"/>
      <c r="ZC562" s="46"/>
      <c r="ZD562" s="46"/>
      <c r="ZE562" s="46"/>
      <c r="ZF562" s="46"/>
      <c r="ZG562" s="46"/>
      <c r="ZH562" s="46"/>
      <c r="ZI562" s="46"/>
      <c r="ZJ562" s="46"/>
      <c r="ZK562" s="46"/>
      <c r="ZL562" s="46"/>
      <c r="ZM562" s="46"/>
      <c r="ZN562" s="46"/>
      <c r="ZO562" s="46"/>
      <c r="ZP562" s="46"/>
      <c r="ZQ562" s="46"/>
      <c r="ZR562" s="46"/>
      <c r="ZS562" s="46"/>
      <c r="ZT562" s="46"/>
      <c r="ZU562" s="46"/>
      <c r="ZV562" s="46"/>
      <c r="ZW562" s="46"/>
      <c r="ZX562" s="46"/>
      <c r="ZY562" s="46"/>
      <c r="ZZ562" s="46"/>
      <c r="AAA562" s="46"/>
      <c r="AAB562" s="46"/>
      <c r="AAC562" s="46"/>
      <c r="AAD562" s="46"/>
      <c r="AAE562" s="46"/>
      <c r="AAF562" s="46"/>
      <c r="AAG562" s="46"/>
      <c r="AAH562" s="46"/>
      <c r="AAI562" s="46"/>
      <c r="AAJ562" s="46"/>
      <c r="AAK562" s="46"/>
      <c r="AAL562" s="46"/>
      <c r="AAM562" s="46"/>
      <c r="AAN562" s="46"/>
      <c r="AAO562" s="46"/>
      <c r="AAP562" s="46"/>
      <c r="AAQ562" s="46"/>
      <c r="AAR562" s="46"/>
      <c r="AAS562" s="46"/>
      <c r="AAT562" s="46"/>
      <c r="AAU562" s="46"/>
      <c r="AAV562" s="46"/>
      <c r="AAW562" s="46"/>
      <c r="AAX562" s="46"/>
      <c r="AAY562" s="46"/>
      <c r="AAZ562" s="46"/>
      <c r="ABA562" s="46"/>
      <c r="ABB562" s="46"/>
      <c r="ABC562" s="46"/>
      <c r="ABD562" s="46"/>
      <c r="ABE562" s="46"/>
      <c r="ABF562" s="46"/>
      <c r="ABG562" s="46"/>
      <c r="ABH562" s="46"/>
      <c r="ABI562" s="46"/>
      <c r="ABJ562" s="46"/>
      <c r="ABK562" s="46"/>
      <c r="ABL562" s="46"/>
      <c r="ABM562" s="46"/>
      <c r="ABN562" s="46"/>
      <c r="ABO562" s="46"/>
      <c r="ABP562" s="46"/>
      <c r="ABQ562" s="46"/>
      <c r="ABR562" s="46"/>
      <c r="ABS562" s="46"/>
      <c r="ABT562" s="46"/>
      <c r="ABU562" s="46"/>
      <c r="ABV562" s="46"/>
      <c r="ABW562" s="46"/>
      <c r="ABX562" s="46"/>
      <c r="ABY562" s="46"/>
      <c r="ABZ562" s="46"/>
      <c r="ACA562" s="46"/>
      <c r="ACB562" s="46"/>
      <c r="ACC562" s="46"/>
      <c r="ACD562" s="46"/>
      <c r="ACE562" s="46"/>
      <c r="ACF562" s="46"/>
      <c r="ACG562" s="46"/>
      <c r="ACH562" s="46"/>
      <c r="ACI562" s="46"/>
      <c r="ACJ562" s="46"/>
      <c r="ACK562" s="46"/>
      <c r="ACL562" s="46"/>
      <c r="ACM562" s="46"/>
      <c r="ACN562" s="46"/>
      <c r="ACO562" s="46"/>
      <c r="ACP562" s="46"/>
      <c r="ACQ562" s="46"/>
      <c r="ACR562" s="46"/>
      <c r="ACS562" s="46"/>
      <c r="ACT562" s="46"/>
      <c r="ACU562" s="46"/>
      <c r="ACV562" s="46"/>
      <c r="ACW562" s="46"/>
      <c r="ACX562" s="46"/>
      <c r="ACY562" s="46"/>
      <c r="ACZ562" s="46"/>
      <c r="ADA562" s="46"/>
      <c r="ADB562" s="46"/>
      <c r="ADC562" s="46"/>
      <c r="ADD562" s="46"/>
      <c r="ADE562" s="46"/>
      <c r="ADF562" s="46"/>
      <c r="ADG562" s="46"/>
      <c r="ADH562" s="46"/>
      <c r="ADI562" s="46"/>
      <c r="ADJ562" s="46"/>
      <c r="ADK562" s="46"/>
      <c r="ADL562" s="46"/>
      <c r="ADM562" s="46"/>
      <c r="ADN562" s="46"/>
      <c r="ADO562" s="46"/>
      <c r="ADP562" s="46"/>
    </row>
    <row r="563" spans="3:796" x14ac:dyDescent="0.4">
      <c r="C563" s="62"/>
      <c r="D563" s="42">
        <f>(1/$D$5)*学習!T65</f>
        <v>0</v>
      </c>
      <c r="I563" s="63">
        <v>552</v>
      </c>
      <c r="J563" s="44">
        <v>1.7564433774076967E-2</v>
      </c>
      <c r="K563" s="44">
        <v>-0.11198752540301594</v>
      </c>
      <c r="L563" s="44">
        <v>9.4939002390126686E-3</v>
      </c>
      <c r="M563" s="44">
        <v>-9.3725251289970807E-2</v>
      </c>
      <c r="N563" s="44">
        <v>0.23579705558416211</v>
      </c>
      <c r="O563" s="44">
        <v>-6.2547145177570374E-2</v>
      </c>
      <c r="P563" s="44">
        <v>-8.6996790728292084E-2</v>
      </c>
      <c r="Q563" s="44">
        <v>6.2880140876658136E-2</v>
      </c>
      <c r="R563" s="44">
        <v>-2.3420838384363905E-2</v>
      </c>
      <c r="S563" s="44">
        <v>2.7812461939662803E-2</v>
      </c>
      <c r="T563" s="44">
        <v>6.3305207245668996E-3</v>
      </c>
      <c r="U563" s="44">
        <v>-3.0935189477222937E-2</v>
      </c>
      <c r="V563" s="44">
        <v>-0.11169324876827239</v>
      </c>
      <c r="W563" s="44">
        <v>2.0491971700265923E-2</v>
      </c>
      <c r="X563" s="44">
        <v>-3.1418009439032675E-2</v>
      </c>
      <c r="Y563" s="44">
        <v>-7.7670709134551562E-3</v>
      </c>
      <c r="Z563" s="44">
        <v>-0.1881432427210793</v>
      </c>
      <c r="AA563" s="44">
        <v>-6.3273825086943972E-2</v>
      </c>
      <c r="AB563" s="44">
        <v>-2.6573749378673343E-2</v>
      </c>
      <c r="AC563" s="44">
        <v>-0.15386724737662402</v>
      </c>
      <c r="AD563" s="44">
        <v>0.13660596469573333</v>
      </c>
      <c r="AE563" s="44">
        <v>-9.9748240009979155E-3</v>
      </c>
      <c r="AF563" s="44">
        <v>1.4721536590097201E-2</v>
      </c>
      <c r="AG563" s="44">
        <v>1.5069298882690006E-2</v>
      </c>
      <c r="AH563" s="44">
        <v>7.919787589326964E-2</v>
      </c>
      <c r="AI563" s="44">
        <v>-0.16079408861352018</v>
      </c>
      <c r="AJ563" s="44">
        <v>-6.3271548406638706E-2</v>
      </c>
      <c r="AK563" s="44">
        <v>-3.3004132718350905E-2</v>
      </c>
      <c r="AL563" s="44">
        <v>-7.9604249760499401E-2</v>
      </c>
      <c r="AM563" s="44">
        <v>-5.7608648329774241E-3</v>
      </c>
      <c r="AN563" s="44">
        <v>-8.0036378863202418E-2</v>
      </c>
      <c r="AO563" s="44">
        <v>-5.7259290872623235E-2</v>
      </c>
      <c r="AP563" s="44">
        <v>-8.7794600425869354E-2</v>
      </c>
      <c r="AQ563" s="44">
        <v>-0.14155472818509482</v>
      </c>
      <c r="AR563" s="44">
        <v>-6.71961458371705E-3</v>
      </c>
      <c r="AS563" s="44">
        <v>8.6730837091470711E-2</v>
      </c>
      <c r="AT563" s="44">
        <v>-1.9421504066012809E-2</v>
      </c>
      <c r="AU563" s="44">
        <v>3.5109379119849474E-2</v>
      </c>
      <c r="AV563" s="44">
        <v>-0.10908326708300634</v>
      </c>
      <c r="AW563" s="44">
        <v>-7.7657581017340743E-2</v>
      </c>
      <c r="AX563" s="44">
        <v>-0.10114789998338376</v>
      </c>
      <c r="AY563" s="44">
        <v>-7.453967200118225E-2</v>
      </c>
      <c r="AZ563" s="44">
        <v>-1.9177969677275156E-2</v>
      </c>
      <c r="BA563" s="44">
        <v>1.0225540076038516E-2</v>
      </c>
      <c r="BB563" s="44">
        <v>-2.0904764342955465E-2</v>
      </c>
      <c r="BC563" s="44">
        <v>9.9822961781222103E-2</v>
      </c>
      <c r="BD563" s="44">
        <v>0.18159576184102233</v>
      </c>
      <c r="BE563" s="44">
        <v>0.18310560231060077</v>
      </c>
      <c r="BF563" s="44">
        <v>-0.20967731101309048</v>
      </c>
      <c r="BG563" s="44">
        <v>-0.1768267907486363</v>
      </c>
      <c r="BH563" s="44">
        <v>1.7658893268005346E-2</v>
      </c>
      <c r="BI563" s="44">
        <v>8.0065755533964653E-2</v>
      </c>
      <c r="BJ563" s="44">
        <v>-8.5817819742663601E-2</v>
      </c>
      <c r="BK563" s="44">
        <v>1.9936043756084973E-2</v>
      </c>
      <c r="BL563" s="44">
        <v>2.2254812467347364E-2</v>
      </c>
      <c r="BM563" s="44">
        <v>7.5993191927543044E-2</v>
      </c>
      <c r="BN563" s="44">
        <v>9.4563571631075552E-2</v>
      </c>
      <c r="BO563" s="44">
        <v>-6.4531015056313562E-2</v>
      </c>
      <c r="BP563" s="44">
        <v>-0.20927741979552034</v>
      </c>
      <c r="BQ563" s="44">
        <v>-2.84716336329018E-2</v>
      </c>
      <c r="BR563" s="44">
        <v>0.12984771356726652</v>
      </c>
      <c r="BS563" s="44">
        <v>0.13774881633547753</v>
      </c>
      <c r="BT563" s="44">
        <v>0.18119982212596203</v>
      </c>
      <c r="BU563" s="44">
        <v>0.18730483848581192</v>
      </c>
      <c r="BV563" s="44">
        <v>-3.4305665612150954E-2</v>
      </c>
      <c r="BW563" s="44">
        <v>-2.9221411962331943E-2</v>
      </c>
      <c r="BX563" s="44">
        <v>-0.1047125860743489</v>
      </c>
      <c r="BY563" s="44">
        <v>6.9494639525226276E-2</v>
      </c>
      <c r="BZ563" s="44">
        <v>0.12926605846944419</v>
      </c>
      <c r="CA563" s="44">
        <v>-5.6135702155921237E-2</v>
      </c>
      <c r="CB563" s="44">
        <v>-0.11273074703652473</v>
      </c>
      <c r="CC563" s="44">
        <v>-3.9042359087951402E-2</v>
      </c>
      <c r="CD563" s="44">
        <v>9.180750240953571E-3</v>
      </c>
      <c r="CE563" s="44">
        <v>2.7011290638664615E-2</v>
      </c>
      <c r="CF563" s="44">
        <v>9.969176093869829E-2</v>
      </c>
      <c r="CG563" s="44">
        <v>-4.0283318447507542E-3</v>
      </c>
      <c r="CH563" s="44">
        <v>5.7455928385584637E-2</v>
      </c>
      <c r="CI563" s="44">
        <v>5.0089870969884029E-2</v>
      </c>
      <c r="CJ563" s="44">
        <v>-0.16990147887931173</v>
      </c>
      <c r="CK563" s="44">
        <v>8.3100888921501775E-2</v>
      </c>
      <c r="CL563" s="44">
        <v>4.1906202418659048E-2</v>
      </c>
      <c r="CM563" s="44">
        <v>-0.12801121342655253</v>
      </c>
      <c r="CN563" s="44">
        <v>0.11736493538593631</v>
      </c>
      <c r="CO563" s="44">
        <v>-0.11659610441702195</v>
      </c>
      <c r="CP563" s="44">
        <v>-0.19558381625498747</v>
      </c>
      <c r="CQ563" s="44">
        <v>1.21922744930514E-2</v>
      </c>
      <c r="CR563" s="44">
        <v>3.5259347297183573E-2</v>
      </c>
      <c r="CS563" s="44">
        <v>4.1519646468381584E-2</v>
      </c>
      <c r="CT563" s="44">
        <v>1.7233044896524354E-2</v>
      </c>
      <c r="CU563" s="44">
        <v>-0.14357210082527527</v>
      </c>
      <c r="CV563" s="44">
        <v>-1.494138405415513E-2</v>
      </c>
      <c r="CW563" s="44">
        <v>0.1054948818524416</v>
      </c>
      <c r="CX563" s="44">
        <v>5.735284348923583E-3</v>
      </c>
      <c r="CY563" s="44">
        <v>-0.15240543125089781</v>
      </c>
      <c r="CZ563" s="44">
        <v>5.0148125907730948E-2</v>
      </c>
      <c r="DA563" s="44">
        <v>-9.0688973156250713E-2</v>
      </c>
      <c r="DB563" s="44">
        <v>-0.1486218752604723</v>
      </c>
      <c r="DC563" s="44">
        <v>-3.6620436388057971E-3</v>
      </c>
      <c r="DD563" s="44">
        <v>3.3852024057135464E-2</v>
      </c>
      <c r="DE563" s="44">
        <v>-6.076269282021652E-2</v>
      </c>
      <c r="DF563" s="46"/>
      <c r="DG563" s="46"/>
      <c r="DH563" s="46"/>
      <c r="DI563" s="46"/>
      <c r="DJ563" s="46"/>
      <c r="DK563" s="46"/>
      <c r="DL563" s="46"/>
      <c r="DM563" s="46"/>
      <c r="DN563" s="46"/>
      <c r="DO563" s="46"/>
      <c r="DP563" s="46"/>
      <c r="DQ563" s="46"/>
      <c r="DR563" s="46"/>
      <c r="DS563" s="46"/>
      <c r="DT563" s="46"/>
      <c r="DU563" s="46"/>
      <c r="DV563" s="46"/>
      <c r="DW563" s="46"/>
      <c r="DX563" s="46"/>
      <c r="DY563" s="46"/>
      <c r="DZ563" s="46"/>
      <c r="EA563" s="46"/>
      <c r="EB563" s="46"/>
      <c r="EC563" s="46"/>
      <c r="ED563" s="46"/>
      <c r="EE563" s="46"/>
      <c r="EF563" s="46"/>
      <c r="EG563" s="46"/>
      <c r="EH563" s="46"/>
      <c r="EI563" s="46"/>
      <c r="EJ563" s="46"/>
      <c r="EK563" s="46"/>
      <c r="EL563" s="46"/>
      <c r="EM563" s="46"/>
      <c r="EN563" s="46"/>
      <c r="EO563" s="46"/>
      <c r="EP563" s="46"/>
      <c r="EQ563" s="46"/>
      <c r="ER563" s="46"/>
      <c r="ES563" s="46"/>
      <c r="ET563" s="46"/>
      <c r="EU563" s="46"/>
      <c r="EV563" s="46"/>
      <c r="EW563" s="46"/>
      <c r="EX563" s="46"/>
      <c r="EY563" s="46"/>
      <c r="EZ563" s="46"/>
      <c r="FA563" s="46"/>
      <c r="FB563" s="46"/>
      <c r="FC563" s="46"/>
      <c r="FD563" s="46"/>
      <c r="FE563" s="46"/>
      <c r="FF563" s="46"/>
      <c r="FG563" s="46"/>
      <c r="FH563" s="46"/>
      <c r="FI563" s="46"/>
      <c r="FJ563" s="46"/>
      <c r="FK563" s="46"/>
      <c r="FL563" s="46"/>
      <c r="FM563" s="46"/>
      <c r="FN563" s="46"/>
      <c r="FO563" s="46"/>
      <c r="FP563" s="46"/>
      <c r="FQ563" s="46"/>
      <c r="FR563" s="46"/>
      <c r="FS563" s="46"/>
      <c r="FT563" s="46"/>
      <c r="FU563" s="46"/>
      <c r="FV563" s="46"/>
      <c r="FW563" s="46"/>
      <c r="FX563" s="46"/>
      <c r="FY563" s="46"/>
      <c r="FZ563" s="46"/>
      <c r="GA563" s="46"/>
      <c r="GB563" s="46"/>
      <c r="GC563" s="46"/>
      <c r="GD563" s="46"/>
      <c r="GE563" s="46"/>
      <c r="GF563" s="46"/>
      <c r="GG563" s="46"/>
      <c r="GH563" s="46"/>
      <c r="GI563" s="46"/>
      <c r="GJ563" s="46"/>
      <c r="GK563" s="46"/>
      <c r="GL563" s="46"/>
      <c r="GM563" s="46"/>
      <c r="GN563" s="46"/>
      <c r="GO563" s="46"/>
      <c r="GP563" s="46"/>
      <c r="GQ563" s="46"/>
      <c r="GR563" s="46"/>
      <c r="GS563" s="46"/>
      <c r="GT563" s="46"/>
      <c r="GU563" s="46"/>
      <c r="GV563" s="46"/>
      <c r="GW563" s="46"/>
      <c r="GX563" s="46"/>
      <c r="GY563" s="46"/>
      <c r="GZ563" s="46"/>
      <c r="HA563" s="46"/>
      <c r="HB563" s="46"/>
      <c r="HC563" s="46"/>
      <c r="HD563" s="46"/>
      <c r="HE563" s="46"/>
      <c r="HF563" s="46"/>
      <c r="HG563" s="46"/>
      <c r="HH563" s="46"/>
      <c r="HI563" s="46"/>
      <c r="HJ563" s="46"/>
      <c r="HK563" s="46"/>
      <c r="HL563" s="46"/>
      <c r="HM563" s="46"/>
      <c r="HN563" s="46"/>
      <c r="HO563" s="46"/>
      <c r="HP563" s="46"/>
      <c r="HQ563" s="46"/>
      <c r="HR563" s="46"/>
      <c r="HS563" s="46"/>
      <c r="HT563" s="46"/>
      <c r="HU563" s="46"/>
      <c r="HV563" s="46"/>
      <c r="HW563" s="46"/>
      <c r="HX563" s="46"/>
      <c r="HY563" s="46"/>
      <c r="HZ563" s="46"/>
      <c r="IA563" s="46"/>
      <c r="IB563" s="46"/>
      <c r="IC563" s="46"/>
      <c r="ID563" s="46"/>
      <c r="IE563" s="46"/>
      <c r="IF563" s="46"/>
      <c r="IG563" s="46"/>
      <c r="IH563" s="46"/>
      <c r="II563" s="46"/>
      <c r="IJ563" s="46"/>
      <c r="IK563" s="46"/>
      <c r="IL563" s="46"/>
      <c r="IM563" s="46"/>
      <c r="IN563" s="46"/>
      <c r="IO563" s="46"/>
      <c r="IP563" s="46"/>
      <c r="IQ563" s="46"/>
      <c r="IR563" s="46"/>
      <c r="IS563" s="46"/>
      <c r="IT563" s="46"/>
      <c r="IU563" s="46"/>
      <c r="IV563" s="46"/>
      <c r="IW563" s="46"/>
      <c r="IX563" s="46"/>
      <c r="IY563" s="46"/>
      <c r="IZ563" s="46"/>
      <c r="JA563" s="46"/>
      <c r="JB563" s="46"/>
      <c r="JC563" s="46"/>
      <c r="JD563" s="46"/>
      <c r="JE563" s="46"/>
      <c r="JF563" s="46"/>
      <c r="JG563" s="46"/>
      <c r="JH563" s="46"/>
      <c r="JI563" s="46"/>
      <c r="JJ563" s="46"/>
      <c r="JK563" s="46"/>
      <c r="JL563" s="46"/>
      <c r="JM563" s="46"/>
      <c r="JN563" s="46"/>
      <c r="JO563" s="46"/>
      <c r="JP563" s="46"/>
      <c r="JQ563" s="46"/>
      <c r="JR563" s="46"/>
      <c r="JS563" s="46"/>
      <c r="JT563" s="46"/>
      <c r="JU563" s="46"/>
      <c r="JV563" s="46"/>
      <c r="JW563" s="46"/>
      <c r="JX563" s="46"/>
      <c r="JY563" s="46"/>
      <c r="JZ563" s="46"/>
      <c r="KA563" s="46"/>
      <c r="KB563" s="46"/>
      <c r="KC563" s="46"/>
      <c r="KD563" s="46"/>
      <c r="KE563" s="46"/>
      <c r="KF563" s="46"/>
      <c r="KG563" s="46"/>
      <c r="KH563" s="46"/>
      <c r="KI563" s="46"/>
      <c r="KJ563" s="46"/>
      <c r="KK563" s="46"/>
      <c r="KL563" s="46"/>
      <c r="KM563" s="46"/>
      <c r="KN563" s="46"/>
      <c r="KO563" s="46"/>
      <c r="KP563" s="46"/>
      <c r="KQ563" s="46"/>
      <c r="KR563" s="46"/>
      <c r="KS563" s="46"/>
      <c r="KT563" s="46"/>
      <c r="KU563" s="46"/>
      <c r="KV563" s="46"/>
      <c r="KW563" s="46"/>
      <c r="KX563" s="46"/>
      <c r="KY563" s="46"/>
      <c r="KZ563" s="46"/>
      <c r="LA563" s="46"/>
      <c r="LB563" s="46"/>
      <c r="LC563" s="46"/>
      <c r="LD563" s="46"/>
      <c r="LE563" s="46"/>
      <c r="LF563" s="46"/>
      <c r="LG563" s="46"/>
      <c r="LH563" s="46"/>
      <c r="LI563" s="46"/>
      <c r="LJ563" s="46"/>
      <c r="LK563" s="46"/>
      <c r="LL563" s="46"/>
      <c r="LM563" s="46"/>
      <c r="LN563" s="46"/>
      <c r="LO563" s="46"/>
      <c r="LP563" s="46"/>
      <c r="LQ563" s="46"/>
      <c r="LR563" s="46"/>
      <c r="LS563" s="46"/>
      <c r="LT563" s="46"/>
      <c r="LU563" s="46"/>
      <c r="LV563" s="46"/>
      <c r="LW563" s="46"/>
      <c r="LX563" s="46"/>
      <c r="LY563" s="46"/>
      <c r="LZ563" s="46"/>
      <c r="MA563" s="46"/>
      <c r="MB563" s="46"/>
      <c r="MC563" s="46"/>
      <c r="MD563" s="46"/>
      <c r="ME563" s="46"/>
      <c r="MF563" s="46"/>
      <c r="MG563" s="46"/>
      <c r="MH563" s="46"/>
      <c r="MI563" s="46"/>
      <c r="MJ563" s="46"/>
      <c r="MK563" s="46"/>
      <c r="ML563" s="46"/>
      <c r="MM563" s="46"/>
      <c r="MN563" s="46"/>
      <c r="MO563" s="46"/>
      <c r="MP563" s="46"/>
      <c r="MQ563" s="46"/>
      <c r="MR563" s="46"/>
      <c r="MS563" s="46"/>
      <c r="MT563" s="46"/>
      <c r="MU563" s="46"/>
      <c r="MV563" s="46"/>
      <c r="MW563" s="46"/>
      <c r="MX563" s="46"/>
      <c r="MY563" s="46"/>
      <c r="MZ563" s="46"/>
      <c r="NA563" s="46"/>
      <c r="NB563" s="46"/>
      <c r="NC563" s="46"/>
      <c r="ND563" s="46"/>
      <c r="NE563" s="46"/>
      <c r="NF563" s="46"/>
      <c r="NG563" s="46"/>
      <c r="NH563" s="46"/>
      <c r="NI563" s="46"/>
      <c r="NJ563" s="46"/>
      <c r="NK563" s="46"/>
      <c r="NL563" s="46"/>
      <c r="NM563" s="46"/>
      <c r="NN563" s="46"/>
      <c r="NO563" s="46"/>
      <c r="NP563" s="46"/>
      <c r="NQ563" s="46"/>
      <c r="NR563" s="46"/>
      <c r="NS563" s="46"/>
      <c r="NT563" s="46"/>
      <c r="NU563" s="46"/>
      <c r="NV563" s="46"/>
      <c r="NW563" s="46"/>
      <c r="NX563" s="46"/>
      <c r="NY563" s="46"/>
      <c r="NZ563" s="46"/>
      <c r="OA563" s="46"/>
      <c r="OB563" s="46"/>
      <c r="OC563" s="46"/>
      <c r="OD563" s="46"/>
      <c r="OE563" s="46"/>
      <c r="OF563" s="46"/>
      <c r="OG563" s="46"/>
      <c r="OH563" s="46"/>
      <c r="OI563" s="46"/>
      <c r="OJ563" s="46"/>
      <c r="OK563" s="46"/>
      <c r="OL563" s="46"/>
      <c r="OM563" s="46"/>
      <c r="ON563" s="46"/>
      <c r="OO563" s="46"/>
      <c r="OP563" s="46"/>
      <c r="OQ563" s="46"/>
      <c r="OR563" s="46"/>
      <c r="OS563" s="46"/>
      <c r="OT563" s="46"/>
      <c r="OU563" s="46"/>
      <c r="OV563" s="46"/>
      <c r="OW563" s="46"/>
      <c r="OX563" s="46"/>
      <c r="OY563" s="46"/>
      <c r="OZ563" s="46"/>
      <c r="PA563" s="46"/>
      <c r="PB563" s="46"/>
      <c r="PC563" s="46"/>
      <c r="PD563" s="46"/>
      <c r="PE563" s="46"/>
      <c r="PF563" s="46"/>
      <c r="PG563" s="46"/>
      <c r="PH563" s="46"/>
      <c r="PI563" s="46"/>
      <c r="PJ563" s="46"/>
      <c r="PK563" s="46"/>
      <c r="PL563" s="46"/>
      <c r="PM563" s="46"/>
      <c r="PN563" s="46"/>
      <c r="PO563" s="46"/>
      <c r="PP563" s="46"/>
      <c r="PQ563" s="46"/>
      <c r="PR563" s="46"/>
      <c r="PS563" s="46"/>
      <c r="PT563" s="46"/>
      <c r="PU563" s="46"/>
      <c r="PV563" s="46"/>
      <c r="PW563" s="46"/>
      <c r="PX563" s="46"/>
      <c r="PY563" s="46"/>
      <c r="PZ563" s="46"/>
      <c r="QA563" s="46"/>
      <c r="QB563" s="46"/>
      <c r="QC563" s="46"/>
      <c r="QD563" s="46"/>
      <c r="QE563" s="46"/>
      <c r="QF563" s="46"/>
      <c r="QG563" s="46"/>
      <c r="QH563" s="46"/>
      <c r="QI563" s="46"/>
      <c r="QJ563" s="46"/>
      <c r="QK563" s="46"/>
      <c r="QL563" s="46"/>
      <c r="QM563" s="46"/>
      <c r="QN563" s="46"/>
      <c r="QO563" s="46"/>
      <c r="QP563" s="46"/>
      <c r="QQ563" s="46"/>
      <c r="QR563" s="46"/>
      <c r="QS563" s="46"/>
      <c r="QT563" s="46"/>
      <c r="QU563" s="46"/>
      <c r="QV563" s="46"/>
      <c r="QW563" s="46"/>
      <c r="QX563" s="46"/>
      <c r="QY563" s="46"/>
      <c r="QZ563" s="46"/>
      <c r="RA563" s="46"/>
      <c r="RB563" s="46"/>
      <c r="RC563" s="46"/>
      <c r="RD563" s="46"/>
      <c r="RE563" s="46"/>
      <c r="RF563" s="46"/>
      <c r="RG563" s="46"/>
      <c r="RH563" s="46"/>
      <c r="RI563" s="46"/>
      <c r="RJ563" s="46"/>
      <c r="RK563" s="46"/>
      <c r="RL563" s="46"/>
      <c r="RM563" s="46"/>
      <c r="RN563" s="46"/>
      <c r="RO563" s="46"/>
      <c r="RP563" s="46"/>
      <c r="RQ563" s="46"/>
      <c r="RR563" s="46"/>
      <c r="RS563" s="46"/>
      <c r="RT563" s="46"/>
      <c r="RU563" s="46"/>
      <c r="RV563" s="46"/>
      <c r="RW563" s="46"/>
      <c r="RX563" s="46"/>
      <c r="RY563" s="46"/>
      <c r="RZ563" s="46"/>
      <c r="SA563" s="46"/>
      <c r="SB563" s="46"/>
      <c r="SC563" s="46"/>
      <c r="SD563" s="46"/>
      <c r="SE563" s="46"/>
      <c r="SF563" s="46"/>
      <c r="SG563" s="46"/>
      <c r="SH563" s="46"/>
      <c r="SI563" s="46"/>
      <c r="SJ563" s="46"/>
      <c r="SK563" s="46"/>
      <c r="SL563" s="46"/>
      <c r="SM563" s="46"/>
      <c r="SN563" s="46"/>
      <c r="SO563" s="46"/>
      <c r="SP563" s="46"/>
      <c r="SQ563" s="46"/>
      <c r="SR563" s="46"/>
      <c r="SS563" s="46"/>
      <c r="ST563" s="46"/>
      <c r="SU563" s="46"/>
      <c r="SV563" s="46"/>
      <c r="SW563" s="46"/>
      <c r="SX563" s="46"/>
      <c r="SY563" s="46"/>
      <c r="SZ563" s="46"/>
      <c r="TA563" s="46"/>
      <c r="TB563" s="46"/>
      <c r="TC563" s="46"/>
      <c r="TD563" s="46"/>
      <c r="TE563" s="46"/>
      <c r="TF563" s="46"/>
      <c r="TG563" s="46"/>
      <c r="TH563" s="46"/>
      <c r="TI563" s="46"/>
      <c r="TJ563" s="46"/>
      <c r="TK563" s="46"/>
      <c r="TL563" s="46"/>
      <c r="TM563" s="46"/>
      <c r="TN563" s="46"/>
      <c r="TO563" s="46"/>
      <c r="TP563" s="46"/>
      <c r="TQ563" s="46"/>
      <c r="TR563" s="46"/>
      <c r="TS563" s="46"/>
      <c r="TT563" s="46"/>
      <c r="TU563" s="46"/>
      <c r="TV563" s="46"/>
      <c r="TW563" s="46"/>
      <c r="TX563" s="46"/>
      <c r="TY563" s="46"/>
      <c r="TZ563" s="46"/>
      <c r="UA563" s="46"/>
      <c r="UB563" s="46"/>
      <c r="UC563" s="46"/>
      <c r="UD563" s="46"/>
      <c r="UE563" s="46"/>
      <c r="UF563" s="46"/>
      <c r="UG563" s="46"/>
      <c r="UH563" s="46"/>
      <c r="UI563" s="46"/>
      <c r="UJ563" s="46"/>
      <c r="UK563" s="46"/>
      <c r="UL563" s="46"/>
      <c r="UM563" s="46"/>
      <c r="UN563" s="46"/>
      <c r="UO563" s="46"/>
      <c r="UP563" s="46"/>
      <c r="UQ563" s="46"/>
      <c r="UR563" s="46"/>
      <c r="US563" s="46"/>
      <c r="UT563" s="46"/>
      <c r="UU563" s="46"/>
      <c r="UV563" s="46"/>
      <c r="UW563" s="46"/>
      <c r="UX563" s="46"/>
      <c r="UY563" s="46"/>
      <c r="UZ563" s="46"/>
      <c r="VA563" s="46"/>
      <c r="VB563" s="46"/>
      <c r="VC563" s="46"/>
      <c r="VD563" s="46"/>
      <c r="VE563" s="46"/>
      <c r="VF563" s="46"/>
      <c r="VG563" s="46"/>
      <c r="VH563" s="46"/>
      <c r="VI563" s="46"/>
      <c r="VJ563" s="46"/>
      <c r="VK563" s="46"/>
      <c r="VL563" s="46"/>
      <c r="VM563" s="46"/>
      <c r="VN563" s="46"/>
      <c r="VO563" s="46"/>
      <c r="VP563" s="46"/>
      <c r="VQ563" s="46"/>
      <c r="VR563" s="46"/>
      <c r="VS563" s="46"/>
      <c r="VT563" s="46"/>
      <c r="VU563" s="46"/>
      <c r="VV563" s="46"/>
      <c r="VW563" s="46"/>
      <c r="VX563" s="46"/>
      <c r="VY563" s="46"/>
      <c r="VZ563" s="46"/>
      <c r="WA563" s="46"/>
      <c r="WB563" s="46"/>
      <c r="WC563" s="46"/>
      <c r="WD563" s="46"/>
      <c r="WE563" s="46"/>
      <c r="WF563" s="46"/>
      <c r="WG563" s="46"/>
      <c r="WH563" s="46"/>
      <c r="WI563" s="46"/>
      <c r="WJ563" s="46"/>
      <c r="WK563" s="46"/>
      <c r="WL563" s="46"/>
      <c r="WM563" s="46"/>
      <c r="WN563" s="46"/>
      <c r="WO563" s="46"/>
      <c r="WP563" s="46"/>
      <c r="WQ563" s="46"/>
      <c r="WR563" s="46"/>
      <c r="WS563" s="46"/>
      <c r="WT563" s="46"/>
      <c r="WU563" s="46"/>
      <c r="WV563" s="46"/>
      <c r="WW563" s="46"/>
      <c r="WX563" s="46"/>
      <c r="WY563" s="46"/>
      <c r="WZ563" s="46"/>
      <c r="XA563" s="46"/>
      <c r="XB563" s="46"/>
      <c r="XC563" s="46"/>
      <c r="XD563" s="46"/>
      <c r="XE563" s="46"/>
      <c r="XF563" s="46"/>
      <c r="XG563" s="46"/>
      <c r="XH563" s="46"/>
      <c r="XI563" s="46"/>
      <c r="XJ563" s="46"/>
      <c r="XK563" s="46"/>
      <c r="XL563" s="46"/>
      <c r="XM563" s="46"/>
      <c r="XN563" s="46"/>
      <c r="XO563" s="46"/>
      <c r="XP563" s="46"/>
      <c r="XQ563" s="46"/>
      <c r="XR563" s="46"/>
      <c r="XS563" s="46"/>
      <c r="XT563" s="46"/>
      <c r="XU563" s="46"/>
      <c r="XV563" s="46"/>
      <c r="XW563" s="46"/>
      <c r="XX563" s="46"/>
      <c r="XY563" s="46"/>
      <c r="XZ563" s="46"/>
      <c r="YA563" s="46"/>
      <c r="YB563" s="46"/>
      <c r="YC563" s="46"/>
      <c r="YD563" s="46"/>
      <c r="YE563" s="46"/>
      <c r="YF563" s="46"/>
      <c r="YG563" s="46"/>
      <c r="YH563" s="46"/>
      <c r="YI563" s="46"/>
      <c r="YJ563" s="46"/>
      <c r="YK563" s="46"/>
      <c r="YL563" s="46"/>
      <c r="YM563" s="46"/>
      <c r="YN563" s="46"/>
      <c r="YO563" s="46"/>
      <c r="YP563" s="46"/>
      <c r="YQ563" s="46"/>
      <c r="YR563" s="46"/>
      <c r="YS563" s="46"/>
      <c r="YT563" s="46"/>
      <c r="YU563" s="46"/>
      <c r="YV563" s="46"/>
      <c r="YW563" s="46"/>
      <c r="YX563" s="46"/>
      <c r="YY563" s="46"/>
      <c r="YZ563" s="46"/>
      <c r="ZA563" s="46"/>
      <c r="ZB563" s="46"/>
      <c r="ZC563" s="46"/>
      <c r="ZD563" s="46"/>
      <c r="ZE563" s="46"/>
      <c r="ZF563" s="46"/>
      <c r="ZG563" s="46"/>
      <c r="ZH563" s="46"/>
      <c r="ZI563" s="46"/>
      <c r="ZJ563" s="46"/>
      <c r="ZK563" s="46"/>
      <c r="ZL563" s="46"/>
      <c r="ZM563" s="46"/>
      <c r="ZN563" s="46"/>
      <c r="ZO563" s="46"/>
      <c r="ZP563" s="46"/>
      <c r="ZQ563" s="46"/>
      <c r="ZR563" s="46"/>
      <c r="ZS563" s="46"/>
      <c r="ZT563" s="46"/>
      <c r="ZU563" s="46"/>
      <c r="ZV563" s="46"/>
      <c r="ZW563" s="46"/>
      <c r="ZX563" s="46"/>
      <c r="ZY563" s="46"/>
      <c r="ZZ563" s="46"/>
      <c r="AAA563" s="46"/>
      <c r="AAB563" s="46"/>
      <c r="AAC563" s="46"/>
      <c r="AAD563" s="46"/>
      <c r="AAE563" s="46"/>
      <c r="AAF563" s="46"/>
      <c r="AAG563" s="46"/>
      <c r="AAH563" s="46"/>
      <c r="AAI563" s="46"/>
      <c r="AAJ563" s="46"/>
      <c r="AAK563" s="46"/>
      <c r="AAL563" s="46"/>
      <c r="AAM563" s="46"/>
      <c r="AAN563" s="46"/>
      <c r="AAO563" s="46"/>
      <c r="AAP563" s="46"/>
      <c r="AAQ563" s="46"/>
      <c r="AAR563" s="46"/>
      <c r="AAS563" s="46"/>
      <c r="AAT563" s="46"/>
      <c r="AAU563" s="46"/>
      <c r="AAV563" s="46"/>
      <c r="AAW563" s="46"/>
      <c r="AAX563" s="46"/>
      <c r="AAY563" s="46"/>
      <c r="AAZ563" s="46"/>
      <c r="ABA563" s="46"/>
      <c r="ABB563" s="46"/>
      <c r="ABC563" s="46"/>
      <c r="ABD563" s="46"/>
      <c r="ABE563" s="46"/>
      <c r="ABF563" s="46"/>
      <c r="ABG563" s="46"/>
      <c r="ABH563" s="46"/>
      <c r="ABI563" s="46"/>
      <c r="ABJ563" s="46"/>
      <c r="ABK563" s="46"/>
      <c r="ABL563" s="46"/>
      <c r="ABM563" s="46"/>
      <c r="ABN563" s="46"/>
      <c r="ABO563" s="46"/>
      <c r="ABP563" s="46"/>
      <c r="ABQ563" s="46"/>
      <c r="ABR563" s="46"/>
      <c r="ABS563" s="46"/>
      <c r="ABT563" s="46"/>
      <c r="ABU563" s="46"/>
      <c r="ABV563" s="46"/>
      <c r="ABW563" s="46"/>
      <c r="ABX563" s="46"/>
      <c r="ABY563" s="46"/>
      <c r="ABZ563" s="46"/>
      <c r="ACA563" s="46"/>
      <c r="ACB563" s="46"/>
      <c r="ACC563" s="46"/>
      <c r="ACD563" s="46"/>
      <c r="ACE563" s="46"/>
      <c r="ACF563" s="46"/>
      <c r="ACG563" s="46"/>
      <c r="ACH563" s="46"/>
      <c r="ACI563" s="46"/>
      <c r="ACJ563" s="46"/>
      <c r="ACK563" s="46"/>
      <c r="ACL563" s="46"/>
      <c r="ACM563" s="46"/>
      <c r="ACN563" s="46"/>
      <c r="ACO563" s="46"/>
      <c r="ACP563" s="46"/>
      <c r="ACQ563" s="46"/>
      <c r="ACR563" s="46"/>
      <c r="ACS563" s="46"/>
      <c r="ACT563" s="46"/>
      <c r="ACU563" s="46"/>
      <c r="ACV563" s="46"/>
      <c r="ACW563" s="46"/>
      <c r="ACX563" s="46"/>
      <c r="ACY563" s="46"/>
      <c r="ACZ563" s="46"/>
      <c r="ADA563" s="46"/>
      <c r="ADB563" s="46"/>
      <c r="ADC563" s="46"/>
      <c r="ADD563" s="46"/>
      <c r="ADE563" s="46"/>
      <c r="ADF563" s="46"/>
      <c r="ADG563" s="46"/>
      <c r="ADH563" s="46"/>
      <c r="ADI563" s="46"/>
      <c r="ADJ563" s="46"/>
      <c r="ADK563" s="46"/>
      <c r="ADL563" s="46"/>
      <c r="ADM563" s="46"/>
      <c r="ADN563" s="46"/>
      <c r="ADO563" s="46"/>
      <c r="ADP563" s="46"/>
    </row>
    <row r="564" spans="3:796" x14ac:dyDescent="0.4">
      <c r="C564" s="62"/>
      <c r="D564" s="42">
        <f>(1/$D$5)*学習!T66</f>
        <v>1.5686274509803921E-2</v>
      </c>
      <c r="I564" s="63">
        <v>553</v>
      </c>
      <c r="J564" s="44">
        <v>-4.1598517048959296E-2</v>
      </c>
      <c r="K564" s="44">
        <v>-0.17571437878584284</v>
      </c>
      <c r="L564" s="44">
        <v>-3.4762406635599513E-2</v>
      </c>
      <c r="M564" s="44">
        <v>9.0615017265797584E-2</v>
      </c>
      <c r="N564" s="44">
        <v>6.3051858677685271E-2</v>
      </c>
      <c r="O564" s="44">
        <v>-6.6838634898667218E-2</v>
      </c>
      <c r="P564" s="44">
        <v>0.10601848422905114</v>
      </c>
      <c r="Q564" s="44">
        <v>-8.2526566155003298E-2</v>
      </c>
      <c r="R564" s="44">
        <v>1.9279139078464499E-2</v>
      </c>
      <c r="S564" s="44">
        <v>0.12710402882651736</v>
      </c>
      <c r="T564" s="44">
        <v>-8.1564999449530481E-2</v>
      </c>
      <c r="U564" s="44">
        <v>3.2408202645687356E-3</v>
      </c>
      <c r="V564" s="44">
        <v>-2.5262145566452066E-2</v>
      </c>
      <c r="W564" s="44">
        <v>-5.3169642133856665E-2</v>
      </c>
      <c r="X564" s="44">
        <v>-5.9432786721263051E-2</v>
      </c>
      <c r="Y564" s="44">
        <v>4.2113683818774256E-2</v>
      </c>
      <c r="Z564" s="44">
        <v>-8.9930391957730837E-2</v>
      </c>
      <c r="AA564" s="44">
        <v>9.6281939881743689E-2</v>
      </c>
      <c r="AB564" s="44">
        <v>-2.1484290758190677E-2</v>
      </c>
      <c r="AC564" s="44">
        <v>-0.1622236085008967</v>
      </c>
      <c r="AD564" s="44">
        <v>0.17744744435329243</v>
      </c>
      <c r="AE564" s="44">
        <v>-1.0818143344796768E-2</v>
      </c>
      <c r="AF564" s="44">
        <v>-0.12766346572583798</v>
      </c>
      <c r="AG564" s="44">
        <v>1.0121438775781439E-2</v>
      </c>
      <c r="AH564" s="44">
        <v>-3.1269315128909674E-2</v>
      </c>
      <c r="AI564" s="44">
        <v>3.3811468958601786E-2</v>
      </c>
      <c r="AJ564" s="44">
        <v>6.6991952046933428E-3</v>
      </c>
      <c r="AK564" s="44">
        <v>-0.10199621280858176</v>
      </c>
      <c r="AL564" s="44">
        <v>8.2763840202573019E-2</v>
      </c>
      <c r="AM564" s="44">
        <v>5.7758645963429694E-2</v>
      </c>
      <c r="AN564" s="44">
        <v>6.8239613740991006E-3</v>
      </c>
      <c r="AO564" s="44">
        <v>9.3437999210677289E-2</v>
      </c>
      <c r="AP564" s="44">
        <v>1.9005816148594406E-2</v>
      </c>
      <c r="AQ564" s="44">
        <v>8.1425135347691469E-2</v>
      </c>
      <c r="AR564" s="44">
        <v>-0.14185768980201061</v>
      </c>
      <c r="AS564" s="44">
        <v>-9.8893423311209663E-2</v>
      </c>
      <c r="AT564" s="44">
        <v>-0.23036189213213809</v>
      </c>
      <c r="AU564" s="44">
        <v>2.3472157072765464E-2</v>
      </c>
      <c r="AV564" s="44">
        <v>-0.13027081757603723</v>
      </c>
      <c r="AW564" s="44">
        <v>-0.16836714651216084</v>
      </c>
      <c r="AX564" s="44">
        <v>2.1808472728058751E-2</v>
      </c>
      <c r="AY564" s="44">
        <v>8.0950086357982245E-2</v>
      </c>
      <c r="AZ564" s="44">
        <v>-6.4705857755744445E-2</v>
      </c>
      <c r="BA564" s="44">
        <v>-0.25605971810499706</v>
      </c>
      <c r="BB564" s="44">
        <v>-3.1815303657736792E-2</v>
      </c>
      <c r="BC564" s="44">
        <v>-1.2432895481874163E-2</v>
      </c>
      <c r="BD564" s="44">
        <v>1.3634065163002919E-2</v>
      </c>
      <c r="BE564" s="44">
        <v>-0.22121080383802674</v>
      </c>
      <c r="BF564" s="44">
        <v>5.0242515963167977E-2</v>
      </c>
      <c r="BG564" s="44">
        <v>-0.10198619883031669</v>
      </c>
      <c r="BH564" s="44">
        <v>-3.8332721346370634E-2</v>
      </c>
      <c r="BI564" s="44">
        <v>0.1095555066861824</v>
      </c>
      <c r="BJ564" s="44">
        <v>6.8543053727610034E-2</v>
      </c>
      <c r="BK564" s="44">
        <v>-0.17342635015947741</v>
      </c>
      <c r="BL564" s="44">
        <v>0.13864583293278396</v>
      </c>
      <c r="BM564" s="44">
        <v>4.09982314973108E-2</v>
      </c>
      <c r="BN564" s="44">
        <v>-1.6366225530884661E-2</v>
      </c>
      <c r="BO564" s="44">
        <v>2.387930279590228E-2</v>
      </c>
      <c r="BP564" s="44">
        <v>-0.10669017506536219</v>
      </c>
      <c r="BQ564" s="44">
        <v>0.24179980097933634</v>
      </c>
      <c r="BR564" s="44">
        <v>6.2264992136574937E-2</v>
      </c>
      <c r="BS564" s="44">
        <v>0.1681274999368354</v>
      </c>
      <c r="BT564" s="44">
        <v>6.9636679800691548E-2</v>
      </c>
      <c r="BU564" s="44">
        <v>-6.5433960142888853E-2</v>
      </c>
      <c r="BV564" s="44">
        <v>4.0199046117946516E-2</v>
      </c>
      <c r="BW564" s="44">
        <v>4.0935961435979509E-2</v>
      </c>
      <c r="BX564" s="44">
        <v>-0.10025033639298343</v>
      </c>
      <c r="BY564" s="44">
        <v>-0.12839245979548208</v>
      </c>
      <c r="BZ564" s="44">
        <v>0.13045173495113094</v>
      </c>
      <c r="CA564" s="44">
        <v>3.4878956912850277E-2</v>
      </c>
      <c r="CB564" s="44">
        <v>0.10894547827453056</v>
      </c>
      <c r="CC564" s="44">
        <v>0.18207647596152449</v>
      </c>
      <c r="CD564" s="44">
        <v>0.10234929299744214</v>
      </c>
      <c r="CE564" s="44">
        <v>0.16129691638793514</v>
      </c>
      <c r="CF564" s="44">
        <v>-5.1460812805879538E-2</v>
      </c>
      <c r="CG564" s="44">
        <v>-0.11318908727156413</v>
      </c>
      <c r="CH564" s="44">
        <v>0.18998772626535895</v>
      </c>
      <c r="CI564" s="44">
        <v>-5.5062688426280239E-2</v>
      </c>
      <c r="CJ564" s="44">
        <v>0.11623478978335539</v>
      </c>
      <c r="CK564" s="44">
        <v>4.1768704347548362E-2</v>
      </c>
      <c r="CL564" s="44">
        <v>8.0312746979990524E-2</v>
      </c>
      <c r="CM564" s="44">
        <v>0.10112304935681876</v>
      </c>
      <c r="CN564" s="44">
        <v>-1.5372501560771608E-2</v>
      </c>
      <c r="CO564" s="44">
        <v>0.12006567133189219</v>
      </c>
      <c r="CP564" s="44">
        <v>-8.7061319288969694E-2</v>
      </c>
      <c r="CQ564" s="44">
        <v>6.2022431153800447E-2</v>
      </c>
      <c r="CR564" s="44">
        <v>3.1771071805643827E-2</v>
      </c>
      <c r="CS564" s="44">
        <v>-3.9465675238481795E-2</v>
      </c>
      <c r="CT564" s="44">
        <v>0.16971922103033713</v>
      </c>
      <c r="CU564" s="44">
        <v>0.11503999061667912</v>
      </c>
      <c r="CV564" s="44">
        <v>6.7248905015862268E-2</v>
      </c>
      <c r="CW564" s="44">
        <v>0.13675062010359304</v>
      </c>
      <c r="CX564" s="44">
        <v>-2.7809505400704809E-3</v>
      </c>
      <c r="CY564" s="44">
        <v>-7.5089990647497926E-2</v>
      </c>
      <c r="CZ564" s="44">
        <v>-0.11567944071062197</v>
      </c>
      <c r="DA564" s="44">
        <v>-1.5680815883421195E-2</v>
      </c>
      <c r="DB564" s="44">
        <v>-0.15344322662788029</v>
      </c>
      <c r="DC564" s="44">
        <v>-1.9798934688167538E-2</v>
      </c>
      <c r="DD564" s="44">
        <v>0.15079360467505964</v>
      </c>
      <c r="DE564" s="44">
        <v>-8.7438379652833617E-2</v>
      </c>
      <c r="DF564" s="46"/>
      <c r="DG564" s="46"/>
      <c r="DH564" s="46"/>
      <c r="DI564" s="46"/>
      <c r="DJ564" s="46"/>
      <c r="DK564" s="46"/>
      <c r="DL564" s="46"/>
      <c r="DM564" s="46"/>
      <c r="DN564" s="46"/>
      <c r="DO564" s="46"/>
      <c r="DP564" s="46"/>
      <c r="DQ564" s="46"/>
      <c r="DR564" s="46"/>
      <c r="DS564" s="46"/>
      <c r="DT564" s="46"/>
      <c r="DU564" s="46"/>
      <c r="DV564" s="46"/>
      <c r="DW564" s="46"/>
      <c r="DX564" s="46"/>
      <c r="DY564" s="46"/>
      <c r="DZ564" s="46"/>
      <c r="EA564" s="46"/>
      <c r="EB564" s="46"/>
      <c r="EC564" s="46"/>
      <c r="ED564" s="46"/>
      <c r="EE564" s="46"/>
      <c r="EF564" s="46"/>
      <c r="EG564" s="46"/>
      <c r="EH564" s="46"/>
      <c r="EI564" s="46"/>
      <c r="EJ564" s="46"/>
      <c r="EK564" s="46"/>
      <c r="EL564" s="46"/>
      <c r="EM564" s="46"/>
      <c r="EN564" s="46"/>
      <c r="EO564" s="46"/>
      <c r="EP564" s="46"/>
      <c r="EQ564" s="46"/>
      <c r="ER564" s="46"/>
      <c r="ES564" s="46"/>
      <c r="ET564" s="46"/>
      <c r="EU564" s="46"/>
      <c r="EV564" s="46"/>
      <c r="EW564" s="46"/>
      <c r="EX564" s="46"/>
      <c r="EY564" s="46"/>
      <c r="EZ564" s="46"/>
      <c r="FA564" s="46"/>
      <c r="FB564" s="46"/>
      <c r="FC564" s="46"/>
      <c r="FD564" s="46"/>
      <c r="FE564" s="46"/>
      <c r="FF564" s="46"/>
      <c r="FG564" s="46"/>
      <c r="FH564" s="46"/>
      <c r="FI564" s="46"/>
      <c r="FJ564" s="46"/>
      <c r="FK564" s="46"/>
      <c r="FL564" s="46"/>
      <c r="FM564" s="46"/>
      <c r="FN564" s="46"/>
      <c r="FO564" s="46"/>
      <c r="FP564" s="46"/>
      <c r="FQ564" s="46"/>
      <c r="FR564" s="46"/>
      <c r="FS564" s="46"/>
      <c r="FT564" s="46"/>
      <c r="FU564" s="46"/>
      <c r="FV564" s="46"/>
      <c r="FW564" s="46"/>
      <c r="FX564" s="46"/>
      <c r="FY564" s="46"/>
      <c r="FZ564" s="46"/>
      <c r="GA564" s="46"/>
      <c r="GB564" s="46"/>
      <c r="GC564" s="46"/>
      <c r="GD564" s="46"/>
      <c r="GE564" s="46"/>
      <c r="GF564" s="46"/>
      <c r="GG564" s="46"/>
      <c r="GH564" s="46"/>
      <c r="GI564" s="46"/>
      <c r="GJ564" s="46"/>
      <c r="GK564" s="46"/>
      <c r="GL564" s="46"/>
      <c r="GM564" s="46"/>
      <c r="GN564" s="46"/>
      <c r="GO564" s="46"/>
      <c r="GP564" s="46"/>
      <c r="GQ564" s="46"/>
      <c r="GR564" s="46"/>
      <c r="GS564" s="46"/>
      <c r="GT564" s="46"/>
      <c r="GU564" s="46"/>
      <c r="GV564" s="46"/>
      <c r="GW564" s="46"/>
      <c r="GX564" s="46"/>
      <c r="GY564" s="46"/>
      <c r="GZ564" s="46"/>
      <c r="HA564" s="46"/>
      <c r="HB564" s="46"/>
      <c r="HC564" s="46"/>
      <c r="HD564" s="46"/>
      <c r="HE564" s="46"/>
      <c r="HF564" s="46"/>
      <c r="HG564" s="46"/>
      <c r="HH564" s="46"/>
      <c r="HI564" s="46"/>
      <c r="HJ564" s="46"/>
      <c r="HK564" s="46"/>
      <c r="HL564" s="46"/>
      <c r="HM564" s="46"/>
      <c r="HN564" s="46"/>
      <c r="HO564" s="46"/>
      <c r="HP564" s="46"/>
      <c r="HQ564" s="46"/>
      <c r="HR564" s="46"/>
      <c r="HS564" s="46"/>
      <c r="HT564" s="46"/>
      <c r="HU564" s="46"/>
      <c r="HV564" s="46"/>
      <c r="HW564" s="46"/>
      <c r="HX564" s="46"/>
      <c r="HY564" s="46"/>
      <c r="HZ564" s="46"/>
      <c r="IA564" s="46"/>
      <c r="IB564" s="46"/>
      <c r="IC564" s="46"/>
      <c r="ID564" s="46"/>
      <c r="IE564" s="46"/>
      <c r="IF564" s="46"/>
      <c r="IG564" s="46"/>
      <c r="IH564" s="46"/>
      <c r="II564" s="46"/>
      <c r="IJ564" s="46"/>
      <c r="IK564" s="46"/>
      <c r="IL564" s="46"/>
      <c r="IM564" s="46"/>
      <c r="IN564" s="46"/>
      <c r="IO564" s="46"/>
      <c r="IP564" s="46"/>
      <c r="IQ564" s="46"/>
      <c r="IR564" s="46"/>
      <c r="IS564" s="46"/>
      <c r="IT564" s="46"/>
      <c r="IU564" s="46"/>
      <c r="IV564" s="46"/>
      <c r="IW564" s="46"/>
      <c r="IX564" s="46"/>
      <c r="IY564" s="46"/>
      <c r="IZ564" s="46"/>
      <c r="JA564" s="46"/>
      <c r="JB564" s="46"/>
      <c r="JC564" s="46"/>
      <c r="JD564" s="46"/>
      <c r="JE564" s="46"/>
      <c r="JF564" s="46"/>
      <c r="JG564" s="46"/>
      <c r="JH564" s="46"/>
      <c r="JI564" s="46"/>
      <c r="JJ564" s="46"/>
      <c r="JK564" s="46"/>
      <c r="JL564" s="46"/>
      <c r="JM564" s="46"/>
      <c r="JN564" s="46"/>
      <c r="JO564" s="46"/>
      <c r="JP564" s="46"/>
      <c r="JQ564" s="46"/>
      <c r="JR564" s="46"/>
      <c r="JS564" s="46"/>
      <c r="JT564" s="46"/>
      <c r="JU564" s="46"/>
      <c r="JV564" s="46"/>
      <c r="JW564" s="46"/>
      <c r="JX564" s="46"/>
      <c r="JY564" s="46"/>
      <c r="JZ564" s="46"/>
      <c r="KA564" s="46"/>
      <c r="KB564" s="46"/>
      <c r="KC564" s="46"/>
      <c r="KD564" s="46"/>
      <c r="KE564" s="46"/>
      <c r="KF564" s="46"/>
      <c r="KG564" s="46"/>
      <c r="KH564" s="46"/>
      <c r="KI564" s="46"/>
      <c r="KJ564" s="46"/>
      <c r="KK564" s="46"/>
      <c r="KL564" s="46"/>
      <c r="KM564" s="46"/>
      <c r="KN564" s="46"/>
      <c r="KO564" s="46"/>
      <c r="KP564" s="46"/>
      <c r="KQ564" s="46"/>
      <c r="KR564" s="46"/>
      <c r="KS564" s="46"/>
      <c r="KT564" s="46"/>
      <c r="KU564" s="46"/>
      <c r="KV564" s="46"/>
      <c r="KW564" s="46"/>
      <c r="KX564" s="46"/>
      <c r="KY564" s="46"/>
      <c r="KZ564" s="46"/>
      <c r="LA564" s="46"/>
      <c r="LB564" s="46"/>
      <c r="LC564" s="46"/>
      <c r="LD564" s="46"/>
      <c r="LE564" s="46"/>
      <c r="LF564" s="46"/>
      <c r="LG564" s="46"/>
      <c r="LH564" s="46"/>
      <c r="LI564" s="46"/>
      <c r="LJ564" s="46"/>
      <c r="LK564" s="46"/>
      <c r="LL564" s="46"/>
      <c r="LM564" s="46"/>
      <c r="LN564" s="46"/>
      <c r="LO564" s="46"/>
      <c r="LP564" s="46"/>
      <c r="LQ564" s="46"/>
      <c r="LR564" s="46"/>
      <c r="LS564" s="46"/>
      <c r="LT564" s="46"/>
      <c r="LU564" s="46"/>
      <c r="LV564" s="46"/>
      <c r="LW564" s="46"/>
      <c r="LX564" s="46"/>
      <c r="LY564" s="46"/>
      <c r="LZ564" s="46"/>
      <c r="MA564" s="46"/>
      <c r="MB564" s="46"/>
      <c r="MC564" s="46"/>
      <c r="MD564" s="46"/>
      <c r="ME564" s="46"/>
      <c r="MF564" s="46"/>
      <c r="MG564" s="46"/>
      <c r="MH564" s="46"/>
      <c r="MI564" s="46"/>
      <c r="MJ564" s="46"/>
      <c r="MK564" s="46"/>
      <c r="ML564" s="46"/>
      <c r="MM564" s="46"/>
      <c r="MN564" s="46"/>
      <c r="MO564" s="46"/>
      <c r="MP564" s="46"/>
      <c r="MQ564" s="46"/>
      <c r="MR564" s="46"/>
      <c r="MS564" s="46"/>
      <c r="MT564" s="46"/>
      <c r="MU564" s="46"/>
      <c r="MV564" s="46"/>
      <c r="MW564" s="46"/>
      <c r="MX564" s="46"/>
      <c r="MY564" s="46"/>
      <c r="MZ564" s="46"/>
      <c r="NA564" s="46"/>
      <c r="NB564" s="46"/>
      <c r="NC564" s="46"/>
      <c r="ND564" s="46"/>
      <c r="NE564" s="46"/>
      <c r="NF564" s="46"/>
      <c r="NG564" s="46"/>
      <c r="NH564" s="46"/>
      <c r="NI564" s="46"/>
      <c r="NJ564" s="46"/>
      <c r="NK564" s="46"/>
      <c r="NL564" s="46"/>
      <c r="NM564" s="46"/>
      <c r="NN564" s="46"/>
      <c r="NO564" s="46"/>
      <c r="NP564" s="46"/>
      <c r="NQ564" s="46"/>
      <c r="NR564" s="46"/>
      <c r="NS564" s="46"/>
      <c r="NT564" s="46"/>
      <c r="NU564" s="46"/>
      <c r="NV564" s="46"/>
      <c r="NW564" s="46"/>
      <c r="NX564" s="46"/>
      <c r="NY564" s="46"/>
      <c r="NZ564" s="46"/>
      <c r="OA564" s="46"/>
      <c r="OB564" s="46"/>
      <c r="OC564" s="46"/>
      <c r="OD564" s="46"/>
      <c r="OE564" s="46"/>
      <c r="OF564" s="46"/>
      <c r="OG564" s="46"/>
      <c r="OH564" s="46"/>
      <c r="OI564" s="46"/>
      <c r="OJ564" s="46"/>
      <c r="OK564" s="46"/>
      <c r="OL564" s="46"/>
      <c r="OM564" s="46"/>
      <c r="ON564" s="46"/>
      <c r="OO564" s="46"/>
      <c r="OP564" s="46"/>
      <c r="OQ564" s="46"/>
      <c r="OR564" s="46"/>
      <c r="OS564" s="46"/>
      <c r="OT564" s="46"/>
      <c r="OU564" s="46"/>
      <c r="OV564" s="46"/>
      <c r="OW564" s="46"/>
      <c r="OX564" s="46"/>
      <c r="OY564" s="46"/>
      <c r="OZ564" s="46"/>
      <c r="PA564" s="46"/>
      <c r="PB564" s="46"/>
      <c r="PC564" s="46"/>
      <c r="PD564" s="46"/>
      <c r="PE564" s="46"/>
      <c r="PF564" s="46"/>
      <c r="PG564" s="46"/>
      <c r="PH564" s="46"/>
      <c r="PI564" s="46"/>
      <c r="PJ564" s="46"/>
      <c r="PK564" s="46"/>
      <c r="PL564" s="46"/>
      <c r="PM564" s="46"/>
      <c r="PN564" s="46"/>
      <c r="PO564" s="46"/>
      <c r="PP564" s="46"/>
      <c r="PQ564" s="46"/>
      <c r="PR564" s="46"/>
      <c r="PS564" s="46"/>
      <c r="PT564" s="46"/>
      <c r="PU564" s="46"/>
      <c r="PV564" s="46"/>
      <c r="PW564" s="46"/>
      <c r="PX564" s="46"/>
      <c r="PY564" s="46"/>
      <c r="PZ564" s="46"/>
      <c r="QA564" s="46"/>
      <c r="QB564" s="46"/>
      <c r="QC564" s="46"/>
      <c r="QD564" s="46"/>
      <c r="QE564" s="46"/>
      <c r="QF564" s="46"/>
      <c r="QG564" s="46"/>
      <c r="QH564" s="46"/>
      <c r="QI564" s="46"/>
      <c r="QJ564" s="46"/>
      <c r="QK564" s="46"/>
      <c r="QL564" s="46"/>
      <c r="QM564" s="46"/>
      <c r="QN564" s="46"/>
      <c r="QO564" s="46"/>
      <c r="QP564" s="46"/>
      <c r="QQ564" s="46"/>
      <c r="QR564" s="46"/>
      <c r="QS564" s="46"/>
      <c r="QT564" s="46"/>
      <c r="QU564" s="46"/>
      <c r="QV564" s="46"/>
      <c r="QW564" s="46"/>
      <c r="QX564" s="46"/>
      <c r="QY564" s="46"/>
      <c r="QZ564" s="46"/>
      <c r="RA564" s="46"/>
      <c r="RB564" s="46"/>
      <c r="RC564" s="46"/>
      <c r="RD564" s="46"/>
      <c r="RE564" s="46"/>
      <c r="RF564" s="46"/>
      <c r="RG564" s="46"/>
      <c r="RH564" s="46"/>
      <c r="RI564" s="46"/>
      <c r="RJ564" s="46"/>
      <c r="RK564" s="46"/>
      <c r="RL564" s="46"/>
      <c r="RM564" s="46"/>
      <c r="RN564" s="46"/>
      <c r="RO564" s="46"/>
      <c r="RP564" s="46"/>
      <c r="RQ564" s="46"/>
      <c r="RR564" s="46"/>
      <c r="RS564" s="46"/>
      <c r="RT564" s="46"/>
      <c r="RU564" s="46"/>
      <c r="RV564" s="46"/>
      <c r="RW564" s="46"/>
      <c r="RX564" s="46"/>
      <c r="RY564" s="46"/>
      <c r="RZ564" s="46"/>
      <c r="SA564" s="46"/>
      <c r="SB564" s="46"/>
      <c r="SC564" s="46"/>
      <c r="SD564" s="46"/>
      <c r="SE564" s="46"/>
      <c r="SF564" s="46"/>
      <c r="SG564" s="46"/>
      <c r="SH564" s="46"/>
      <c r="SI564" s="46"/>
      <c r="SJ564" s="46"/>
      <c r="SK564" s="46"/>
      <c r="SL564" s="46"/>
      <c r="SM564" s="46"/>
      <c r="SN564" s="46"/>
      <c r="SO564" s="46"/>
      <c r="SP564" s="46"/>
      <c r="SQ564" s="46"/>
      <c r="SR564" s="46"/>
      <c r="SS564" s="46"/>
      <c r="ST564" s="46"/>
      <c r="SU564" s="46"/>
      <c r="SV564" s="46"/>
      <c r="SW564" s="46"/>
      <c r="SX564" s="46"/>
      <c r="SY564" s="46"/>
      <c r="SZ564" s="46"/>
      <c r="TA564" s="46"/>
      <c r="TB564" s="46"/>
      <c r="TC564" s="46"/>
      <c r="TD564" s="46"/>
      <c r="TE564" s="46"/>
      <c r="TF564" s="46"/>
      <c r="TG564" s="46"/>
      <c r="TH564" s="46"/>
      <c r="TI564" s="46"/>
      <c r="TJ564" s="46"/>
      <c r="TK564" s="46"/>
      <c r="TL564" s="46"/>
      <c r="TM564" s="46"/>
      <c r="TN564" s="46"/>
      <c r="TO564" s="46"/>
      <c r="TP564" s="46"/>
      <c r="TQ564" s="46"/>
      <c r="TR564" s="46"/>
      <c r="TS564" s="46"/>
      <c r="TT564" s="46"/>
      <c r="TU564" s="46"/>
      <c r="TV564" s="46"/>
      <c r="TW564" s="46"/>
      <c r="TX564" s="46"/>
      <c r="TY564" s="46"/>
      <c r="TZ564" s="46"/>
      <c r="UA564" s="46"/>
      <c r="UB564" s="46"/>
      <c r="UC564" s="46"/>
      <c r="UD564" s="46"/>
      <c r="UE564" s="46"/>
      <c r="UF564" s="46"/>
      <c r="UG564" s="46"/>
      <c r="UH564" s="46"/>
      <c r="UI564" s="46"/>
      <c r="UJ564" s="46"/>
      <c r="UK564" s="46"/>
      <c r="UL564" s="46"/>
      <c r="UM564" s="46"/>
      <c r="UN564" s="46"/>
      <c r="UO564" s="46"/>
      <c r="UP564" s="46"/>
      <c r="UQ564" s="46"/>
      <c r="UR564" s="46"/>
      <c r="US564" s="46"/>
      <c r="UT564" s="46"/>
      <c r="UU564" s="46"/>
      <c r="UV564" s="46"/>
      <c r="UW564" s="46"/>
      <c r="UX564" s="46"/>
      <c r="UY564" s="46"/>
      <c r="UZ564" s="46"/>
      <c r="VA564" s="46"/>
      <c r="VB564" s="46"/>
      <c r="VC564" s="46"/>
      <c r="VD564" s="46"/>
      <c r="VE564" s="46"/>
      <c r="VF564" s="46"/>
      <c r="VG564" s="46"/>
      <c r="VH564" s="46"/>
      <c r="VI564" s="46"/>
      <c r="VJ564" s="46"/>
      <c r="VK564" s="46"/>
      <c r="VL564" s="46"/>
      <c r="VM564" s="46"/>
      <c r="VN564" s="46"/>
      <c r="VO564" s="46"/>
      <c r="VP564" s="46"/>
      <c r="VQ564" s="46"/>
      <c r="VR564" s="46"/>
      <c r="VS564" s="46"/>
      <c r="VT564" s="46"/>
      <c r="VU564" s="46"/>
      <c r="VV564" s="46"/>
      <c r="VW564" s="46"/>
      <c r="VX564" s="46"/>
      <c r="VY564" s="46"/>
      <c r="VZ564" s="46"/>
      <c r="WA564" s="46"/>
      <c r="WB564" s="46"/>
      <c r="WC564" s="46"/>
      <c r="WD564" s="46"/>
      <c r="WE564" s="46"/>
      <c r="WF564" s="46"/>
      <c r="WG564" s="46"/>
      <c r="WH564" s="46"/>
      <c r="WI564" s="46"/>
      <c r="WJ564" s="46"/>
      <c r="WK564" s="46"/>
      <c r="WL564" s="46"/>
      <c r="WM564" s="46"/>
      <c r="WN564" s="46"/>
      <c r="WO564" s="46"/>
      <c r="WP564" s="46"/>
      <c r="WQ564" s="46"/>
      <c r="WR564" s="46"/>
      <c r="WS564" s="46"/>
      <c r="WT564" s="46"/>
      <c r="WU564" s="46"/>
      <c r="WV564" s="46"/>
      <c r="WW564" s="46"/>
      <c r="WX564" s="46"/>
      <c r="WY564" s="46"/>
      <c r="WZ564" s="46"/>
      <c r="XA564" s="46"/>
      <c r="XB564" s="46"/>
      <c r="XC564" s="46"/>
      <c r="XD564" s="46"/>
      <c r="XE564" s="46"/>
      <c r="XF564" s="46"/>
      <c r="XG564" s="46"/>
      <c r="XH564" s="46"/>
      <c r="XI564" s="46"/>
      <c r="XJ564" s="46"/>
      <c r="XK564" s="46"/>
      <c r="XL564" s="46"/>
      <c r="XM564" s="46"/>
      <c r="XN564" s="46"/>
      <c r="XO564" s="46"/>
      <c r="XP564" s="46"/>
      <c r="XQ564" s="46"/>
      <c r="XR564" s="46"/>
      <c r="XS564" s="46"/>
      <c r="XT564" s="46"/>
      <c r="XU564" s="46"/>
      <c r="XV564" s="46"/>
      <c r="XW564" s="46"/>
      <c r="XX564" s="46"/>
      <c r="XY564" s="46"/>
      <c r="XZ564" s="46"/>
      <c r="YA564" s="46"/>
      <c r="YB564" s="46"/>
      <c r="YC564" s="46"/>
      <c r="YD564" s="46"/>
      <c r="YE564" s="46"/>
      <c r="YF564" s="46"/>
      <c r="YG564" s="46"/>
      <c r="YH564" s="46"/>
      <c r="YI564" s="46"/>
      <c r="YJ564" s="46"/>
      <c r="YK564" s="46"/>
      <c r="YL564" s="46"/>
      <c r="YM564" s="46"/>
      <c r="YN564" s="46"/>
      <c r="YO564" s="46"/>
      <c r="YP564" s="46"/>
      <c r="YQ564" s="46"/>
      <c r="YR564" s="46"/>
      <c r="YS564" s="46"/>
      <c r="YT564" s="46"/>
      <c r="YU564" s="46"/>
      <c r="YV564" s="46"/>
      <c r="YW564" s="46"/>
      <c r="YX564" s="46"/>
      <c r="YY564" s="46"/>
      <c r="YZ564" s="46"/>
      <c r="ZA564" s="46"/>
      <c r="ZB564" s="46"/>
      <c r="ZC564" s="46"/>
      <c r="ZD564" s="46"/>
      <c r="ZE564" s="46"/>
      <c r="ZF564" s="46"/>
      <c r="ZG564" s="46"/>
      <c r="ZH564" s="46"/>
      <c r="ZI564" s="46"/>
      <c r="ZJ564" s="46"/>
      <c r="ZK564" s="46"/>
      <c r="ZL564" s="46"/>
      <c r="ZM564" s="46"/>
      <c r="ZN564" s="46"/>
      <c r="ZO564" s="46"/>
      <c r="ZP564" s="46"/>
      <c r="ZQ564" s="46"/>
      <c r="ZR564" s="46"/>
      <c r="ZS564" s="46"/>
      <c r="ZT564" s="46"/>
      <c r="ZU564" s="46"/>
      <c r="ZV564" s="46"/>
      <c r="ZW564" s="46"/>
      <c r="ZX564" s="46"/>
      <c r="ZY564" s="46"/>
      <c r="ZZ564" s="46"/>
      <c r="AAA564" s="46"/>
      <c r="AAB564" s="46"/>
      <c r="AAC564" s="46"/>
      <c r="AAD564" s="46"/>
      <c r="AAE564" s="46"/>
      <c r="AAF564" s="46"/>
      <c r="AAG564" s="46"/>
      <c r="AAH564" s="46"/>
      <c r="AAI564" s="46"/>
      <c r="AAJ564" s="46"/>
      <c r="AAK564" s="46"/>
      <c r="AAL564" s="46"/>
      <c r="AAM564" s="46"/>
      <c r="AAN564" s="46"/>
      <c r="AAO564" s="46"/>
      <c r="AAP564" s="46"/>
      <c r="AAQ564" s="46"/>
      <c r="AAR564" s="46"/>
      <c r="AAS564" s="46"/>
      <c r="AAT564" s="46"/>
      <c r="AAU564" s="46"/>
      <c r="AAV564" s="46"/>
      <c r="AAW564" s="46"/>
      <c r="AAX564" s="46"/>
      <c r="AAY564" s="46"/>
      <c r="AAZ564" s="46"/>
      <c r="ABA564" s="46"/>
      <c r="ABB564" s="46"/>
      <c r="ABC564" s="46"/>
      <c r="ABD564" s="46"/>
      <c r="ABE564" s="46"/>
      <c r="ABF564" s="46"/>
      <c r="ABG564" s="46"/>
      <c r="ABH564" s="46"/>
      <c r="ABI564" s="46"/>
      <c r="ABJ564" s="46"/>
      <c r="ABK564" s="46"/>
      <c r="ABL564" s="46"/>
      <c r="ABM564" s="46"/>
      <c r="ABN564" s="46"/>
      <c r="ABO564" s="46"/>
      <c r="ABP564" s="46"/>
      <c r="ABQ564" s="46"/>
      <c r="ABR564" s="46"/>
      <c r="ABS564" s="46"/>
      <c r="ABT564" s="46"/>
      <c r="ABU564" s="46"/>
      <c r="ABV564" s="46"/>
      <c r="ABW564" s="46"/>
      <c r="ABX564" s="46"/>
      <c r="ABY564" s="46"/>
      <c r="ABZ564" s="46"/>
      <c r="ACA564" s="46"/>
      <c r="ACB564" s="46"/>
      <c r="ACC564" s="46"/>
      <c r="ACD564" s="46"/>
      <c r="ACE564" s="46"/>
      <c r="ACF564" s="46"/>
      <c r="ACG564" s="46"/>
      <c r="ACH564" s="46"/>
      <c r="ACI564" s="46"/>
      <c r="ACJ564" s="46"/>
      <c r="ACK564" s="46"/>
      <c r="ACL564" s="46"/>
      <c r="ACM564" s="46"/>
      <c r="ACN564" s="46"/>
      <c r="ACO564" s="46"/>
      <c r="ACP564" s="46"/>
      <c r="ACQ564" s="46"/>
      <c r="ACR564" s="46"/>
      <c r="ACS564" s="46"/>
      <c r="ACT564" s="46"/>
      <c r="ACU564" s="46"/>
      <c r="ACV564" s="46"/>
      <c r="ACW564" s="46"/>
      <c r="ACX564" s="46"/>
      <c r="ACY564" s="46"/>
      <c r="ACZ564" s="46"/>
      <c r="ADA564" s="46"/>
      <c r="ADB564" s="46"/>
      <c r="ADC564" s="46"/>
      <c r="ADD564" s="46"/>
      <c r="ADE564" s="46"/>
      <c r="ADF564" s="46"/>
      <c r="ADG564" s="46"/>
      <c r="ADH564" s="46"/>
      <c r="ADI564" s="46"/>
      <c r="ADJ564" s="46"/>
      <c r="ADK564" s="46"/>
      <c r="ADL564" s="46"/>
      <c r="ADM564" s="46"/>
      <c r="ADN564" s="46"/>
      <c r="ADO564" s="46"/>
      <c r="ADP564" s="46"/>
    </row>
    <row r="565" spans="3:796" x14ac:dyDescent="0.4">
      <c r="C565" s="62"/>
      <c r="D565" s="42">
        <f>(1/$D$5)*学習!T67</f>
        <v>1.1764705882352941E-2</v>
      </c>
      <c r="I565" s="63">
        <v>554</v>
      </c>
      <c r="J565" s="44">
        <v>-2.3500065714716855E-3</v>
      </c>
      <c r="K565" s="44">
        <v>0.1897766321428915</v>
      </c>
      <c r="L565" s="44">
        <v>0.16890460409934072</v>
      </c>
      <c r="M565" s="44">
        <v>2.0953547902872714E-2</v>
      </c>
      <c r="N565" s="44">
        <v>0.15972925675500393</v>
      </c>
      <c r="O565" s="44">
        <v>2.3758046952843528E-2</v>
      </c>
      <c r="P565" s="44">
        <v>-4.4895622861430125E-2</v>
      </c>
      <c r="Q565" s="44">
        <v>0.18510037094304216</v>
      </c>
      <c r="R565" s="44">
        <v>-5.1187992636335441E-3</v>
      </c>
      <c r="S565" s="44">
        <v>-0.15726356084749205</v>
      </c>
      <c r="T565" s="44">
        <v>-8.086210270693768E-2</v>
      </c>
      <c r="U565" s="44">
        <v>5.3413211177715551E-3</v>
      </c>
      <c r="V565" s="44">
        <v>0.13697887633707337</v>
      </c>
      <c r="W565" s="44">
        <v>2.9604514561935101E-2</v>
      </c>
      <c r="X565" s="44">
        <v>-0.10366357186136904</v>
      </c>
      <c r="Y565" s="44">
        <v>-7.3253633078684113E-2</v>
      </c>
      <c r="Z565" s="44">
        <v>-8.4318298254470889E-2</v>
      </c>
      <c r="AA565" s="44">
        <v>2.2737686925658907E-2</v>
      </c>
      <c r="AB565" s="44">
        <v>-9.2518465175758929E-2</v>
      </c>
      <c r="AC565" s="44">
        <v>0.19487265217719749</v>
      </c>
      <c r="AD565" s="44">
        <v>5.9574693587878279E-2</v>
      </c>
      <c r="AE565" s="44">
        <v>0.10375203235390044</v>
      </c>
      <c r="AF565" s="44">
        <v>-9.1249009160458874E-2</v>
      </c>
      <c r="AG565" s="44">
        <v>2.03251636830168E-2</v>
      </c>
      <c r="AH565" s="44">
        <v>2.3083390683428559E-2</v>
      </c>
      <c r="AI565" s="44">
        <v>3.515457694328756E-3</v>
      </c>
      <c r="AJ565" s="44">
        <v>-1.8236469917377773E-2</v>
      </c>
      <c r="AK565" s="44">
        <v>-4.5616469611603629E-2</v>
      </c>
      <c r="AL565" s="44">
        <v>-3.7208825286733629E-3</v>
      </c>
      <c r="AM565" s="44">
        <v>0.1126847395496198</v>
      </c>
      <c r="AN565" s="44">
        <v>-4.5559610142956439E-2</v>
      </c>
      <c r="AO565" s="44">
        <v>-0.126444588458859</v>
      </c>
      <c r="AP565" s="44">
        <v>7.5883161709037764E-2</v>
      </c>
      <c r="AQ565" s="44">
        <v>9.7669178197927836E-2</v>
      </c>
      <c r="AR565" s="44">
        <v>-2.3929184584486254E-2</v>
      </c>
      <c r="AS565" s="44">
        <v>-1.0007593226863778E-2</v>
      </c>
      <c r="AT565" s="44">
        <v>-0.14482724057563118</v>
      </c>
      <c r="AU565" s="44">
        <v>0.1797737679231407</v>
      </c>
      <c r="AV565" s="44">
        <v>-2.9848027584242639E-3</v>
      </c>
      <c r="AW565" s="44">
        <v>-0.13443130941132991</v>
      </c>
      <c r="AX565" s="44">
        <v>-0.13034234947777623</v>
      </c>
      <c r="AY565" s="44">
        <v>1.7792983354345076E-2</v>
      </c>
      <c r="AZ565" s="44">
        <v>-2.2418502075260784E-2</v>
      </c>
      <c r="BA565" s="44">
        <v>-0.22098950358663919</v>
      </c>
      <c r="BB565" s="44">
        <v>-1.8064334666781624E-2</v>
      </c>
      <c r="BC565" s="44">
        <v>-0.18653151210409716</v>
      </c>
      <c r="BD565" s="44">
        <v>3.0143988487425208E-2</v>
      </c>
      <c r="BE565" s="44">
        <v>0.14325826636366978</v>
      </c>
      <c r="BF565" s="44">
        <v>7.3059410436750363E-2</v>
      </c>
      <c r="BG565" s="44">
        <v>7.1647748287891361E-2</v>
      </c>
      <c r="BH565" s="44">
        <v>4.716882047244352E-3</v>
      </c>
      <c r="BI565" s="44">
        <v>0.11460909358242434</v>
      </c>
      <c r="BJ565" s="44">
        <v>-6.6428881027146613E-2</v>
      </c>
      <c r="BK565" s="44">
        <v>-1.7324908736367595E-2</v>
      </c>
      <c r="BL565" s="44">
        <v>0.10136803902759993</v>
      </c>
      <c r="BM565" s="44">
        <v>-5.3653568747820853E-2</v>
      </c>
      <c r="BN565" s="44">
        <v>0.11715594076340416</v>
      </c>
      <c r="BO565" s="44">
        <v>0.1120417315790696</v>
      </c>
      <c r="BP565" s="44">
        <v>-6.7595568224168456E-2</v>
      </c>
      <c r="BQ565" s="44">
        <v>0.16492907025000911</v>
      </c>
      <c r="BR565" s="44">
        <v>4.707417367118389E-2</v>
      </c>
      <c r="BS565" s="44">
        <v>-7.225969969086192E-2</v>
      </c>
      <c r="BT565" s="44">
        <v>-7.5476601219342548E-2</v>
      </c>
      <c r="BU565" s="44">
        <v>-6.557561214627089E-2</v>
      </c>
      <c r="BV565" s="44">
        <v>0.14078134033955558</v>
      </c>
      <c r="BW565" s="44">
        <v>6.6523327292149478E-2</v>
      </c>
      <c r="BX565" s="44">
        <v>-7.3759530920538621E-2</v>
      </c>
      <c r="BY565" s="44">
        <v>0.15100195823478235</v>
      </c>
      <c r="BZ565" s="44">
        <v>-2.3900010002664729E-2</v>
      </c>
      <c r="CA565" s="44">
        <v>4.5333228597463825E-2</v>
      </c>
      <c r="CB565" s="44">
        <v>3.9725563835173637E-2</v>
      </c>
      <c r="CC565" s="44">
        <v>-1.5506433788624993E-2</v>
      </c>
      <c r="CD565" s="44">
        <v>-5.1783482125639824E-2</v>
      </c>
      <c r="CE565" s="44">
        <v>-0.12865308424922223</v>
      </c>
      <c r="CF565" s="44">
        <v>-4.334753491915995E-2</v>
      </c>
      <c r="CG565" s="44">
        <v>0.19893271700251294</v>
      </c>
      <c r="CH565" s="44">
        <v>0.23508269424994649</v>
      </c>
      <c r="CI565" s="44">
        <v>9.3105555798265752E-2</v>
      </c>
      <c r="CJ565" s="44">
        <v>3.3770410245834145E-2</v>
      </c>
      <c r="CK565" s="44">
        <v>-0.13831909166184642</v>
      </c>
      <c r="CL565" s="44">
        <v>9.7210488681680474E-3</v>
      </c>
      <c r="CM565" s="44">
        <v>9.7380037940642192E-2</v>
      </c>
      <c r="CN565" s="44">
        <v>4.4303601828287777E-2</v>
      </c>
      <c r="CO565" s="44">
        <v>9.687568529735005E-2</v>
      </c>
      <c r="CP565" s="44">
        <v>1.9871857152700102E-2</v>
      </c>
      <c r="CQ565" s="44">
        <v>-0.12851880124688941</v>
      </c>
      <c r="CR565" s="44">
        <v>8.2351624519885272E-2</v>
      </c>
      <c r="CS565" s="44">
        <v>-5.6152901220566463E-3</v>
      </c>
      <c r="CT565" s="44">
        <v>0.183233295858587</v>
      </c>
      <c r="CU565" s="44">
        <v>-0.18626390367472173</v>
      </c>
      <c r="CV565" s="44">
        <v>5.054653169984246E-2</v>
      </c>
      <c r="CW565" s="44">
        <v>0.28427916514242335</v>
      </c>
      <c r="CX565" s="44">
        <v>7.945179310291299E-2</v>
      </c>
      <c r="CY565" s="44">
        <v>0.11075079171532938</v>
      </c>
      <c r="CZ565" s="44">
        <v>-4.8361711859362659E-2</v>
      </c>
      <c r="DA565" s="44">
        <v>-5.9486823098895587E-2</v>
      </c>
      <c r="DB565" s="44">
        <v>3.0049311953301971E-2</v>
      </c>
      <c r="DC565" s="44">
        <v>0.13330016463204733</v>
      </c>
      <c r="DD565" s="44">
        <v>-0.10030697510421425</v>
      </c>
      <c r="DE565" s="44">
        <v>-3.7239064719828421E-2</v>
      </c>
      <c r="DF565" s="46"/>
      <c r="DG565" s="46"/>
      <c r="DH565" s="46"/>
      <c r="DI565" s="46"/>
      <c r="DJ565" s="46"/>
      <c r="DK565" s="46"/>
      <c r="DL565" s="46"/>
      <c r="DM565" s="46"/>
      <c r="DN565" s="46"/>
      <c r="DO565" s="46"/>
      <c r="DP565" s="46"/>
      <c r="DQ565" s="46"/>
      <c r="DR565" s="46"/>
      <c r="DS565" s="46"/>
      <c r="DT565" s="46"/>
      <c r="DU565" s="46"/>
      <c r="DV565" s="46"/>
      <c r="DW565" s="46"/>
      <c r="DX565" s="46"/>
      <c r="DY565" s="46"/>
      <c r="DZ565" s="46"/>
      <c r="EA565" s="46"/>
      <c r="EB565" s="46"/>
      <c r="EC565" s="46"/>
      <c r="ED565" s="46"/>
      <c r="EE565" s="46"/>
      <c r="EF565" s="46"/>
      <c r="EG565" s="46"/>
      <c r="EH565" s="46"/>
      <c r="EI565" s="46"/>
      <c r="EJ565" s="46"/>
      <c r="EK565" s="46"/>
      <c r="EL565" s="46"/>
      <c r="EM565" s="46"/>
      <c r="EN565" s="46"/>
      <c r="EO565" s="46"/>
      <c r="EP565" s="46"/>
      <c r="EQ565" s="46"/>
      <c r="ER565" s="46"/>
      <c r="ES565" s="46"/>
      <c r="ET565" s="46"/>
      <c r="EU565" s="46"/>
      <c r="EV565" s="46"/>
      <c r="EW565" s="46"/>
      <c r="EX565" s="46"/>
      <c r="EY565" s="46"/>
      <c r="EZ565" s="46"/>
      <c r="FA565" s="46"/>
      <c r="FB565" s="46"/>
      <c r="FC565" s="46"/>
      <c r="FD565" s="46"/>
      <c r="FE565" s="46"/>
      <c r="FF565" s="46"/>
      <c r="FG565" s="46"/>
      <c r="FH565" s="46"/>
      <c r="FI565" s="46"/>
      <c r="FJ565" s="46"/>
      <c r="FK565" s="46"/>
      <c r="FL565" s="46"/>
      <c r="FM565" s="46"/>
      <c r="FN565" s="46"/>
      <c r="FO565" s="46"/>
      <c r="FP565" s="46"/>
      <c r="FQ565" s="46"/>
      <c r="FR565" s="46"/>
      <c r="FS565" s="46"/>
      <c r="FT565" s="46"/>
      <c r="FU565" s="46"/>
      <c r="FV565" s="46"/>
      <c r="FW565" s="46"/>
      <c r="FX565" s="46"/>
      <c r="FY565" s="46"/>
      <c r="FZ565" s="46"/>
      <c r="GA565" s="46"/>
      <c r="GB565" s="46"/>
      <c r="GC565" s="46"/>
      <c r="GD565" s="46"/>
      <c r="GE565" s="46"/>
      <c r="GF565" s="46"/>
      <c r="GG565" s="46"/>
      <c r="GH565" s="46"/>
      <c r="GI565" s="46"/>
      <c r="GJ565" s="46"/>
      <c r="GK565" s="46"/>
      <c r="GL565" s="46"/>
      <c r="GM565" s="46"/>
      <c r="GN565" s="46"/>
      <c r="GO565" s="46"/>
      <c r="GP565" s="46"/>
      <c r="GQ565" s="46"/>
      <c r="GR565" s="46"/>
      <c r="GS565" s="46"/>
      <c r="GT565" s="46"/>
      <c r="GU565" s="46"/>
      <c r="GV565" s="46"/>
      <c r="GW565" s="46"/>
      <c r="GX565" s="46"/>
      <c r="GY565" s="46"/>
      <c r="GZ565" s="46"/>
      <c r="HA565" s="46"/>
      <c r="HB565" s="46"/>
      <c r="HC565" s="46"/>
      <c r="HD565" s="46"/>
      <c r="HE565" s="46"/>
      <c r="HF565" s="46"/>
      <c r="HG565" s="46"/>
      <c r="HH565" s="46"/>
      <c r="HI565" s="46"/>
      <c r="HJ565" s="46"/>
      <c r="HK565" s="46"/>
      <c r="HL565" s="46"/>
      <c r="HM565" s="46"/>
      <c r="HN565" s="46"/>
      <c r="HO565" s="46"/>
      <c r="HP565" s="46"/>
      <c r="HQ565" s="46"/>
      <c r="HR565" s="46"/>
      <c r="HS565" s="46"/>
      <c r="HT565" s="46"/>
      <c r="HU565" s="46"/>
      <c r="HV565" s="46"/>
      <c r="HW565" s="46"/>
      <c r="HX565" s="46"/>
      <c r="HY565" s="46"/>
      <c r="HZ565" s="46"/>
      <c r="IA565" s="46"/>
      <c r="IB565" s="46"/>
      <c r="IC565" s="46"/>
      <c r="ID565" s="46"/>
      <c r="IE565" s="46"/>
      <c r="IF565" s="46"/>
      <c r="IG565" s="46"/>
      <c r="IH565" s="46"/>
      <c r="II565" s="46"/>
      <c r="IJ565" s="46"/>
      <c r="IK565" s="46"/>
      <c r="IL565" s="46"/>
      <c r="IM565" s="46"/>
      <c r="IN565" s="46"/>
      <c r="IO565" s="46"/>
      <c r="IP565" s="46"/>
      <c r="IQ565" s="46"/>
      <c r="IR565" s="46"/>
      <c r="IS565" s="46"/>
      <c r="IT565" s="46"/>
      <c r="IU565" s="46"/>
      <c r="IV565" s="46"/>
      <c r="IW565" s="46"/>
      <c r="IX565" s="46"/>
      <c r="IY565" s="46"/>
      <c r="IZ565" s="46"/>
      <c r="JA565" s="46"/>
      <c r="JB565" s="46"/>
      <c r="JC565" s="46"/>
      <c r="JD565" s="46"/>
      <c r="JE565" s="46"/>
      <c r="JF565" s="46"/>
      <c r="JG565" s="46"/>
      <c r="JH565" s="46"/>
      <c r="JI565" s="46"/>
      <c r="JJ565" s="46"/>
      <c r="JK565" s="46"/>
      <c r="JL565" s="46"/>
      <c r="JM565" s="46"/>
      <c r="JN565" s="46"/>
      <c r="JO565" s="46"/>
      <c r="JP565" s="46"/>
      <c r="JQ565" s="46"/>
      <c r="JR565" s="46"/>
      <c r="JS565" s="46"/>
      <c r="JT565" s="46"/>
      <c r="JU565" s="46"/>
      <c r="JV565" s="46"/>
      <c r="JW565" s="46"/>
      <c r="JX565" s="46"/>
      <c r="JY565" s="46"/>
      <c r="JZ565" s="46"/>
      <c r="KA565" s="46"/>
      <c r="KB565" s="46"/>
      <c r="KC565" s="46"/>
      <c r="KD565" s="46"/>
      <c r="KE565" s="46"/>
      <c r="KF565" s="46"/>
      <c r="KG565" s="46"/>
      <c r="KH565" s="46"/>
      <c r="KI565" s="46"/>
      <c r="KJ565" s="46"/>
      <c r="KK565" s="46"/>
      <c r="KL565" s="46"/>
      <c r="KM565" s="46"/>
      <c r="KN565" s="46"/>
      <c r="KO565" s="46"/>
      <c r="KP565" s="46"/>
      <c r="KQ565" s="46"/>
      <c r="KR565" s="46"/>
      <c r="KS565" s="46"/>
      <c r="KT565" s="46"/>
      <c r="KU565" s="46"/>
      <c r="KV565" s="46"/>
      <c r="KW565" s="46"/>
      <c r="KX565" s="46"/>
      <c r="KY565" s="46"/>
      <c r="KZ565" s="46"/>
      <c r="LA565" s="46"/>
      <c r="LB565" s="46"/>
      <c r="LC565" s="46"/>
      <c r="LD565" s="46"/>
      <c r="LE565" s="46"/>
      <c r="LF565" s="46"/>
      <c r="LG565" s="46"/>
      <c r="LH565" s="46"/>
      <c r="LI565" s="46"/>
      <c r="LJ565" s="46"/>
      <c r="LK565" s="46"/>
      <c r="LL565" s="46"/>
      <c r="LM565" s="46"/>
      <c r="LN565" s="46"/>
      <c r="LO565" s="46"/>
      <c r="LP565" s="46"/>
      <c r="LQ565" s="46"/>
      <c r="LR565" s="46"/>
      <c r="LS565" s="46"/>
      <c r="LT565" s="46"/>
      <c r="LU565" s="46"/>
      <c r="LV565" s="46"/>
      <c r="LW565" s="46"/>
      <c r="LX565" s="46"/>
      <c r="LY565" s="46"/>
      <c r="LZ565" s="46"/>
      <c r="MA565" s="46"/>
      <c r="MB565" s="46"/>
      <c r="MC565" s="46"/>
      <c r="MD565" s="46"/>
      <c r="ME565" s="46"/>
      <c r="MF565" s="46"/>
      <c r="MG565" s="46"/>
      <c r="MH565" s="46"/>
      <c r="MI565" s="46"/>
      <c r="MJ565" s="46"/>
      <c r="MK565" s="46"/>
      <c r="ML565" s="46"/>
      <c r="MM565" s="46"/>
      <c r="MN565" s="46"/>
      <c r="MO565" s="46"/>
      <c r="MP565" s="46"/>
      <c r="MQ565" s="46"/>
      <c r="MR565" s="46"/>
      <c r="MS565" s="46"/>
      <c r="MT565" s="46"/>
      <c r="MU565" s="46"/>
      <c r="MV565" s="46"/>
      <c r="MW565" s="46"/>
      <c r="MX565" s="46"/>
      <c r="MY565" s="46"/>
      <c r="MZ565" s="46"/>
      <c r="NA565" s="46"/>
      <c r="NB565" s="46"/>
      <c r="NC565" s="46"/>
      <c r="ND565" s="46"/>
      <c r="NE565" s="46"/>
      <c r="NF565" s="46"/>
      <c r="NG565" s="46"/>
      <c r="NH565" s="46"/>
      <c r="NI565" s="46"/>
      <c r="NJ565" s="46"/>
      <c r="NK565" s="46"/>
      <c r="NL565" s="46"/>
      <c r="NM565" s="46"/>
      <c r="NN565" s="46"/>
      <c r="NO565" s="46"/>
      <c r="NP565" s="46"/>
      <c r="NQ565" s="46"/>
      <c r="NR565" s="46"/>
      <c r="NS565" s="46"/>
      <c r="NT565" s="46"/>
      <c r="NU565" s="46"/>
      <c r="NV565" s="46"/>
      <c r="NW565" s="46"/>
      <c r="NX565" s="46"/>
      <c r="NY565" s="46"/>
      <c r="NZ565" s="46"/>
      <c r="OA565" s="46"/>
      <c r="OB565" s="46"/>
      <c r="OC565" s="46"/>
      <c r="OD565" s="46"/>
      <c r="OE565" s="46"/>
      <c r="OF565" s="46"/>
      <c r="OG565" s="46"/>
      <c r="OH565" s="46"/>
      <c r="OI565" s="46"/>
      <c r="OJ565" s="46"/>
      <c r="OK565" s="46"/>
      <c r="OL565" s="46"/>
      <c r="OM565" s="46"/>
      <c r="ON565" s="46"/>
      <c r="OO565" s="46"/>
      <c r="OP565" s="46"/>
      <c r="OQ565" s="46"/>
      <c r="OR565" s="46"/>
      <c r="OS565" s="46"/>
      <c r="OT565" s="46"/>
      <c r="OU565" s="46"/>
      <c r="OV565" s="46"/>
      <c r="OW565" s="46"/>
      <c r="OX565" s="46"/>
      <c r="OY565" s="46"/>
      <c r="OZ565" s="46"/>
      <c r="PA565" s="46"/>
      <c r="PB565" s="46"/>
      <c r="PC565" s="46"/>
      <c r="PD565" s="46"/>
      <c r="PE565" s="46"/>
      <c r="PF565" s="46"/>
      <c r="PG565" s="46"/>
      <c r="PH565" s="46"/>
      <c r="PI565" s="46"/>
      <c r="PJ565" s="46"/>
      <c r="PK565" s="46"/>
      <c r="PL565" s="46"/>
      <c r="PM565" s="46"/>
      <c r="PN565" s="46"/>
      <c r="PO565" s="46"/>
      <c r="PP565" s="46"/>
      <c r="PQ565" s="46"/>
      <c r="PR565" s="46"/>
      <c r="PS565" s="46"/>
      <c r="PT565" s="46"/>
      <c r="PU565" s="46"/>
      <c r="PV565" s="46"/>
      <c r="PW565" s="46"/>
      <c r="PX565" s="46"/>
      <c r="PY565" s="46"/>
      <c r="PZ565" s="46"/>
      <c r="QA565" s="46"/>
      <c r="QB565" s="46"/>
      <c r="QC565" s="46"/>
      <c r="QD565" s="46"/>
      <c r="QE565" s="46"/>
      <c r="QF565" s="46"/>
      <c r="QG565" s="46"/>
      <c r="QH565" s="46"/>
      <c r="QI565" s="46"/>
      <c r="QJ565" s="46"/>
      <c r="QK565" s="46"/>
      <c r="QL565" s="46"/>
      <c r="QM565" s="46"/>
      <c r="QN565" s="46"/>
      <c r="QO565" s="46"/>
      <c r="QP565" s="46"/>
      <c r="QQ565" s="46"/>
      <c r="QR565" s="46"/>
      <c r="QS565" s="46"/>
      <c r="QT565" s="46"/>
      <c r="QU565" s="46"/>
      <c r="QV565" s="46"/>
      <c r="QW565" s="46"/>
      <c r="QX565" s="46"/>
      <c r="QY565" s="46"/>
      <c r="QZ565" s="46"/>
      <c r="RA565" s="46"/>
      <c r="RB565" s="46"/>
      <c r="RC565" s="46"/>
      <c r="RD565" s="46"/>
      <c r="RE565" s="46"/>
      <c r="RF565" s="46"/>
      <c r="RG565" s="46"/>
      <c r="RH565" s="46"/>
      <c r="RI565" s="46"/>
      <c r="RJ565" s="46"/>
      <c r="RK565" s="46"/>
      <c r="RL565" s="46"/>
      <c r="RM565" s="46"/>
      <c r="RN565" s="46"/>
      <c r="RO565" s="46"/>
      <c r="RP565" s="46"/>
      <c r="RQ565" s="46"/>
      <c r="RR565" s="46"/>
      <c r="RS565" s="46"/>
      <c r="RT565" s="46"/>
      <c r="RU565" s="46"/>
      <c r="RV565" s="46"/>
      <c r="RW565" s="46"/>
      <c r="RX565" s="46"/>
      <c r="RY565" s="46"/>
      <c r="RZ565" s="46"/>
      <c r="SA565" s="46"/>
      <c r="SB565" s="46"/>
      <c r="SC565" s="46"/>
      <c r="SD565" s="46"/>
      <c r="SE565" s="46"/>
      <c r="SF565" s="46"/>
      <c r="SG565" s="46"/>
      <c r="SH565" s="46"/>
      <c r="SI565" s="46"/>
      <c r="SJ565" s="46"/>
      <c r="SK565" s="46"/>
      <c r="SL565" s="46"/>
      <c r="SM565" s="46"/>
      <c r="SN565" s="46"/>
      <c r="SO565" s="46"/>
      <c r="SP565" s="46"/>
      <c r="SQ565" s="46"/>
      <c r="SR565" s="46"/>
      <c r="SS565" s="46"/>
      <c r="ST565" s="46"/>
      <c r="SU565" s="46"/>
      <c r="SV565" s="46"/>
      <c r="SW565" s="46"/>
      <c r="SX565" s="46"/>
      <c r="SY565" s="46"/>
      <c r="SZ565" s="46"/>
      <c r="TA565" s="46"/>
      <c r="TB565" s="46"/>
      <c r="TC565" s="46"/>
      <c r="TD565" s="46"/>
      <c r="TE565" s="46"/>
      <c r="TF565" s="46"/>
      <c r="TG565" s="46"/>
      <c r="TH565" s="46"/>
      <c r="TI565" s="46"/>
      <c r="TJ565" s="46"/>
      <c r="TK565" s="46"/>
      <c r="TL565" s="46"/>
      <c r="TM565" s="46"/>
      <c r="TN565" s="46"/>
      <c r="TO565" s="46"/>
      <c r="TP565" s="46"/>
      <c r="TQ565" s="46"/>
      <c r="TR565" s="46"/>
      <c r="TS565" s="46"/>
      <c r="TT565" s="46"/>
      <c r="TU565" s="46"/>
      <c r="TV565" s="46"/>
      <c r="TW565" s="46"/>
      <c r="TX565" s="46"/>
      <c r="TY565" s="46"/>
      <c r="TZ565" s="46"/>
      <c r="UA565" s="46"/>
      <c r="UB565" s="46"/>
      <c r="UC565" s="46"/>
      <c r="UD565" s="46"/>
      <c r="UE565" s="46"/>
      <c r="UF565" s="46"/>
      <c r="UG565" s="46"/>
      <c r="UH565" s="46"/>
      <c r="UI565" s="46"/>
      <c r="UJ565" s="46"/>
      <c r="UK565" s="46"/>
      <c r="UL565" s="46"/>
      <c r="UM565" s="46"/>
      <c r="UN565" s="46"/>
      <c r="UO565" s="46"/>
      <c r="UP565" s="46"/>
      <c r="UQ565" s="46"/>
      <c r="UR565" s="46"/>
      <c r="US565" s="46"/>
      <c r="UT565" s="46"/>
      <c r="UU565" s="46"/>
      <c r="UV565" s="46"/>
      <c r="UW565" s="46"/>
      <c r="UX565" s="46"/>
      <c r="UY565" s="46"/>
      <c r="UZ565" s="46"/>
      <c r="VA565" s="46"/>
      <c r="VB565" s="46"/>
      <c r="VC565" s="46"/>
      <c r="VD565" s="46"/>
      <c r="VE565" s="46"/>
      <c r="VF565" s="46"/>
      <c r="VG565" s="46"/>
      <c r="VH565" s="46"/>
      <c r="VI565" s="46"/>
      <c r="VJ565" s="46"/>
      <c r="VK565" s="46"/>
      <c r="VL565" s="46"/>
      <c r="VM565" s="46"/>
      <c r="VN565" s="46"/>
      <c r="VO565" s="46"/>
      <c r="VP565" s="46"/>
      <c r="VQ565" s="46"/>
      <c r="VR565" s="46"/>
      <c r="VS565" s="46"/>
      <c r="VT565" s="46"/>
      <c r="VU565" s="46"/>
      <c r="VV565" s="46"/>
      <c r="VW565" s="46"/>
      <c r="VX565" s="46"/>
      <c r="VY565" s="46"/>
      <c r="VZ565" s="46"/>
      <c r="WA565" s="46"/>
      <c r="WB565" s="46"/>
      <c r="WC565" s="46"/>
      <c r="WD565" s="46"/>
      <c r="WE565" s="46"/>
      <c r="WF565" s="46"/>
      <c r="WG565" s="46"/>
      <c r="WH565" s="46"/>
      <c r="WI565" s="46"/>
      <c r="WJ565" s="46"/>
      <c r="WK565" s="46"/>
      <c r="WL565" s="46"/>
      <c r="WM565" s="46"/>
      <c r="WN565" s="46"/>
      <c r="WO565" s="46"/>
      <c r="WP565" s="46"/>
      <c r="WQ565" s="46"/>
      <c r="WR565" s="46"/>
      <c r="WS565" s="46"/>
      <c r="WT565" s="46"/>
      <c r="WU565" s="46"/>
      <c r="WV565" s="46"/>
      <c r="WW565" s="46"/>
      <c r="WX565" s="46"/>
      <c r="WY565" s="46"/>
      <c r="WZ565" s="46"/>
      <c r="XA565" s="46"/>
      <c r="XB565" s="46"/>
      <c r="XC565" s="46"/>
      <c r="XD565" s="46"/>
      <c r="XE565" s="46"/>
      <c r="XF565" s="46"/>
      <c r="XG565" s="46"/>
      <c r="XH565" s="46"/>
      <c r="XI565" s="46"/>
      <c r="XJ565" s="46"/>
      <c r="XK565" s="46"/>
      <c r="XL565" s="46"/>
      <c r="XM565" s="46"/>
      <c r="XN565" s="46"/>
      <c r="XO565" s="46"/>
      <c r="XP565" s="46"/>
      <c r="XQ565" s="46"/>
      <c r="XR565" s="46"/>
      <c r="XS565" s="46"/>
      <c r="XT565" s="46"/>
      <c r="XU565" s="46"/>
      <c r="XV565" s="46"/>
      <c r="XW565" s="46"/>
      <c r="XX565" s="46"/>
      <c r="XY565" s="46"/>
      <c r="XZ565" s="46"/>
      <c r="YA565" s="46"/>
      <c r="YB565" s="46"/>
      <c r="YC565" s="46"/>
      <c r="YD565" s="46"/>
      <c r="YE565" s="46"/>
      <c r="YF565" s="46"/>
      <c r="YG565" s="46"/>
      <c r="YH565" s="46"/>
      <c r="YI565" s="46"/>
      <c r="YJ565" s="46"/>
      <c r="YK565" s="46"/>
      <c r="YL565" s="46"/>
      <c r="YM565" s="46"/>
      <c r="YN565" s="46"/>
      <c r="YO565" s="46"/>
      <c r="YP565" s="46"/>
      <c r="YQ565" s="46"/>
      <c r="YR565" s="46"/>
      <c r="YS565" s="46"/>
      <c r="YT565" s="46"/>
      <c r="YU565" s="46"/>
      <c r="YV565" s="46"/>
      <c r="YW565" s="46"/>
      <c r="YX565" s="46"/>
      <c r="YY565" s="46"/>
      <c r="YZ565" s="46"/>
      <c r="ZA565" s="46"/>
      <c r="ZB565" s="46"/>
      <c r="ZC565" s="46"/>
      <c r="ZD565" s="46"/>
      <c r="ZE565" s="46"/>
      <c r="ZF565" s="46"/>
      <c r="ZG565" s="46"/>
      <c r="ZH565" s="46"/>
      <c r="ZI565" s="46"/>
      <c r="ZJ565" s="46"/>
      <c r="ZK565" s="46"/>
      <c r="ZL565" s="46"/>
      <c r="ZM565" s="46"/>
      <c r="ZN565" s="46"/>
      <c r="ZO565" s="46"/>
      <c r="ZP565" s="46"/>
      <c r="ZQ565" s="46"/>
      <c r="ZR565" s="46"/>
      <c r="ZS565" s="46"/>
      <c r="ZT565" s="46"/>
      <c r="ZU565" s="46"/>
      <c r="ZV565" s="46"/>
      <c r="ZW565" s="46"/>
      <c r="ZX565" s="46"/>
      <c r="ZY565" s="46"/>
      <c r="ZZ565" s="46"/>
      <c r="AAA565" s="46"/>
      <c r="AAB565" s="46"/>
      <c r="AAC565" s="46"/>
      <c r="AAD565" s="46"/>
      <c r="AAE565" s="46"/>
      <c r="AAF565" s="46"/>
      <c r="AAG565" s="46"/>
      <c r="AAH565" s="46"/>
      <c r="AAI565" s="46"/>
      <c r="AAJ565" s="46"/>
      <c r="AAK565" s="46"/>
      <c r="AAL565" s="46"/>
      <c r="AAM565" s="46"/>
      <c r="AAN565" s="46"/>
      <c r="AAO565" s="46"/>
      <c r="AAP565" s="46"/>
      <c r="AAQ565" s="46"/>
      <c r="AAR565" s="46"/>
      <c r="AAS565" s="46"/>
      <c r="AAT565" s="46"/>
      <c r="AAU565" s="46"/>
      <c r="AAV565" s="46"/>
      <c r="AAW565" s="46"/>
      <c r="AAX565" s="46"/>
      <c r="AAY565" s="46"/>
      <c r="AAZ565" s="46"/>
      <c r="ABA565" s="46"/>
      <c r="ABB565" s="46"/>
      <c r="ABC565" s="46"/>
      <c r="ABD565" s="46"/>
      <c r="ABE565" s="46"/>
      <c r="ABF565" s="46"/>
      <c r="ABG565" s="46"/>
      <c r="ABH565" s="46"/>
      <c r="ABI565" s="46"/>
      <c r="ABJ565" s="46"/>
      <c r="ABK565" s="46"/>
      <c r="ABL565" s="46"/>
      <c r="ABM565" s="46"/>
      <c r="ABN565" s="46"/>
      <c r="ABO565" s="46"/>
      <c r="ABP565" s="46"/>
      <c r="ABQ565" s="46"/>
      <c r="ABR565" s="46"/>
      <c r="ABS565" s="46"/>
      <c r="ABT565" s="46"/>
      <c r="ABU565" s="46"/>
      <c r="ABV565" s="46"/>
      <c r="ABW565" s="46"/>
      <c r="ABX565" s="46"/>
      <c r="ABY565" s="46"/>
      <c r="ABZ565" s="46"/>
      <c r="ACA565" s="46"/>
      <c r="ACB565" s="46"/>
      <c r="ACC565" s="46"/>
      <c r="ACD565" s="46"/>
      <c r="ACE565" s="46"/>
      <c r="ACF565" s="46"/>
      <c r="ACG565" s="46"/>
      <c r="ACH565" s="46"/>
      <c r="ACI565" s="46"/>
      <c r="ACJ565" s="46"/>
      <c r="ACK565" s="46"/>
      <c r="ACL565" s="46"/>
      <c r="ACM565" s="46"/>
      <c r="ACN565" s="46"/>
      <c r="ACO565" s="46"/>
      <c r="ACP565" s="46"/>
      <c r="ACQ565" s="46"/>
      <c r="ACR565" s="46"/>
      <c r="ACS565" s="46"/>
      <c r="ACT565" s="46"/>
      <c r="ACU565" s="46"/>
      <c r="ACV565" s="46"/>
      <c r="ACW565" s="46"/>
      <c r="ACX565" s="46"/>
      <c r="ACY565" s="46"/>
      <c r="ACZ565" s="46"/>
      <c r="ADA565" s="46"/>
      <c r="ADB565" s="46"/>
      <c r="ADC565" s="46"/>
      <c r="ADD565" s="46"/>
      <c r="ADE565" s="46"/>
      <c r="ADF565" s="46"/>
      <c r="ADG565" s="46"/>
      <c r="ADH565" s="46"/>
      <c r="ADI565" s="46"/>
      <c r="ADJ565" s="46"/>
      <c r="ADK565" s="46"/>
      <c r="ADL565" s="46"/>
      <c r="ADM565" s="46"/>
      <c r="ADN565" s="46"/>
      <c r="ADO565" s="46"/>
      <c r="ADP565" s="46"/>
    </row>
    <row r="566" spans="3:796" x14ac:dyDescent="0.4">
      <c r="C566" s="62"/>
      <c r="D566" s="42">
        <f>(1/$D$5)*学習!T68</f>
        <v>0</v>
      </c>
      <c r="I566" s="63">
        <v>555</v>
      </c>
      <c r="J566" s="44">
        <v>6.3845474770813804E-3</v>
      </c>
      <c r="K566" s="44">
        <v>3.0989751377642613E-3</v>
      </c>
      <c r="L566" s="44">
        <v>-5.7663732773174381E-2</v>
      </c>
      <c r="M566" s="44">
        <v>4.3188139248335367E-2</v>
      </c>
      <c r="N566" s="44">
        <v>2.0182812838738427E-2</v>
      </c>
      <c r="O566" s="44">
        <v>-2.2462985775036647E-2</v>
      </c>
      <c r="P566" s="44">
        <v>3.888332914596597E-2</v>
      </c>
      <c r="Q566" s="44">
        <v>8.8106448511082111E-2</v>
      </c>
      <c r="R566" s="44">
        <v>0.12708044491458015</v>
      </c>
      <c r="S566" s="44">
        <v>-2.2391857336345657E-2</v>
      </c>
      <c r="T566" s="44">
        <v>2.0601142770614134E-2</v>
      </c>
      <c r="U566" s="44">
        <v>4.3947659377441134E-2</v>
      </c>
      <c r="V566" s="44">
        <v>1.2969490787235024E-2</v>
      </c>
      <c r="W566" s="44">
        <v>-5.325914752754534E-2</v>
      </c>
      <c r="X566" s="44">
        <v>1.9986748594673105E-2</v>
      </c>
      <c r="Y566" s="44">
        <v>-1.5350642273247023E-2</v>
      </c>
      <c r="Z566" s="44">
        <v>6.5713936108852358E-2</v>
      </c>
      <c r="AA566" s="44">
        <v>-7.9693690799836514E-2</v>
      </c>
      <c r="AB566" s="44">
        <v>-5.0501892943547781E-2</v>
      </c>
      <c r="AC566" s="44">
        <v>-8.6119736712655104E-2</v>
      </c>
      <c r="AD566" s="44">
        <v>-0.1126336998771974</v>
      </c>
      <c r="AE566" s="44">
        <v>1.9357521720310886E-2</v>
      </c>
      <c r="AF566" s="44">
        <v>-1.6928701752233315E-2</v>
      </c>
      <c r="AG566" s="44">
        <v>4.1211566233702403E-2</v>
      </c>
      <c r="AH566" s="44">
        <v>0.1065018732949486</v>
      </c>
      <c r="AI566" s="44">
        <v>0.23956382837743187</v>
      </c>
      <c r="AJ566" s="44">
        <v>-3.1144194975356958E-2</v>
      </c>
      <c r="AK566" s="44">
        <v>7.3599353498408765E-2</v>
      </c>
      <c r="AL566" s="44">
        <v>-0.12788277826935809</v>
      </c>
      <c r="AM566" s="44">
        <v>-6.8004214702999596E-2</v>
      </c>
      <c r="AN566" s="44">
        <v>7.2519482680867456E-2</v>
      </c>
      <c r="AO566" s="44">
        <v>5.6820332115166801E-2</v>
      </c>
      <c r="AP566" s="44">
        <v>0.12274134309068122</v>
      </c>
      <c r="AQ566" s="44">
        <v>8.1781889656011755E-2</v>
      </c>
      <c r="AR566" s="44">
        <v>3.7730869615377012E-3</v>
      </c>
      <c r="AS566" s="44">
        <v>1.8204701203854864E-2</v>
      </c>
      <c r="AT566" s="44">
        <v>4.2950312868591717E-2</v>
      </c>
      <c r="AU566" s="44">
        <v>4.6514171267813556E-2</v>
      </c>
      <c r="AV566" s="44">
        <v>-2.0986459676513573E-2</v>
      </c>
      <c r="AW566" s="44">
        <v>-1.778040007052948E-2</v>
      </c>
      <c r="AX566" s="44">
        <v>-0.16666142433402023</v>
      </c>
      <c r="AY566" s="44">
        <v>7.3031429102868958E-2</v>
      </c>
      <c r="AZ566" s="44">
        <v>-0.17912620324167985</v>
      </c>
      <c r="BA566" s="44">
        <v>-0.13194132717362786</v>
      </c>
      <c r="BB566" s="44">
        <v>-9.9945121053238467E-2</v>
      </c>
      <c r="BC566" s="44">
        <v>-8.7965863554722315E-2</v>
      </c>
      <c r="BD566" s="44">
        <v>-0.12503397629936497</v>
      </c>
      <c r="BE566" s="44">
        <v>-0.18715316818614133</v>
      </c>
      <c r="BF566" s="44">
        <v>0.16230790962503924</v>
      </c>
      <c r="BG566" s="44">
        <v>8.3764237967689281E-2</v>
      </c>
      <c r="BH566" s="44">
        <v>9.6463748775370478E-2</v>
      </c>
      <c r="BI566" s="44">
        <v>0.11656069268866343</v>
      </c>
      <c r="BJ566" s="44">
        <v>-1.4694266689111462E-2</v>
      </c>
      <c r="BK566" s="44">
        <v>0.16264713474478573</v>
      </c>
      <c r="BL566" s="44">
        <v>-0.14788729363140526</v>
      </c>
      <c r="BM566" s="44">
        <v>0.18193205145810165</v>
      </c>
      <c r="BN566" s="44">
        <v>6.9268927964922872E-2</v>
      </c>
      <c r="BO566" s="44">
        <v>-1.3771294697996522E-2</v>
      </c>
      <c r="BP566" s="44">
        <v>-4.066340039218605E-2</v>
      </c>
      <c r="BQ566" s="44">
        <v>-3.5316412014541339E-2</v>
      </c>
      <c r="BR566" s="44">
        <v>-0.10271658036867383</v>
      </c>
      <c r="BS566" s="44">
        <v>-0.13523482655831809</v>
      </c>
      <c r="BT566" s="44">
        <v>-2.7911807821413538E-2</v>
      </c>
      <c r="BU566" s="44">
        <v>9.108991646641891E-2</v>
      </c>
      <c r="BV566" s="44">
        <v>0.15074649330541906</v>
      </c>
      <c r="BW566" s="44">
        <v>0.12398334618048842</v>
      </c>
      <c r="BX566" s="44">
        <v>-0.16520965955873096</v>
      </c>
      <c r="BY566" s="44">
        <v>0.10793713683137278</v>
      </c>
      <c r="BZ566" s="44">
        <v>7.2286529310411768E-2</v>
      </c>
      <c r="CA566" s="44">
        <v>1.586785796087558E-2</v>
      </c>
      <c r="CB566" s="44">
        <v>1.343062684152079E-2</v>
      </c>
      <c r="CC566" s="44">
        <v>0.15662015376426228</v>
      </c>
      <c r="CD566" s="44">
        <v>-2.1213971839059206E-2</v>
      </c>
      <c r="CE566" s="44">
        <v>-5.4308107141426427E-2</v>
      </c>
      <c r="CF566" s="44">
        <v>-3.527342640815109E-3</v>
      </c>
      <c r="CG566" s="44">
        <v>-1.1467061809109053E-2</v>
      </c>
      <c r="CH566" s="44">
        <v>0.18934194288729136</v>
      </c>
      <c r="CI566" s="44">
        <v>2.0748516514654407E-2</v>
      </c>
      <c r="CJ566" s="44">
        <v>4.8871935810027724E-2</v>
      </c>
      <c r="CK566" s="44">
        <v>-5.0782300900850418E-2</v>
      </c>
      <c r="CL566" s="44">
        <v>1.5497183644437044E-3</v>
      </c>
      <c r="CM566" s="44">
        <v>-3.2520391964311939E-2</v>
      </c>
      <c r="CN566" s="44">
        <v>0.15561702508341627</v>
      </c>
      <c r="CO566" s="44">
        <v>0.12272355495839568</v>
      </c>
      <c r="CP566" s="44">
        <v>-5.6012866995590466E-3</v>
      </c>
      <c r="CQ566" s="44">
        <v>-0.2170494208677464</v>
      </c>
      <c r="CR566" s="44">
        <v>8.1475267426268205E-2</v>
      </c>
      <c r="CS566" s="44">
        <v>7.4254056451706033E-2</v>
      </c>
      <c r="CT566" s="44">
        <v>2.6487675985193738E-2</v>
      </c>
      <c r="CU566" s="44">
        <v>-8.6677690736841603E-2</v>
      </c>
      <c r="CV566" s="44">
        <v>-5.0504731946003408E-3</v>
      </c>
      <c r="CW566" s="44">
        <v>-0.18229909686082893</v>
      </c>
      <c r="CX566" s="44">
        <v>8.0711566087832573E-2</v>
      </c>
      <c r="CY566" s="44">
        <v>-0.21666836583118423</v>
      </c>
      <c r="CZ566" s="44">
        <v>-6.7903093767964412E-2</v>
      </c>
      <c r="DA566" s="44">
        <v>6.8114245992110231E-2</v>
      </c>
      <c r="DB566" s="44">
        <v>8.8778247781717362E-2</v>
      </c>
      <c r="DC566" s="44">
        <v>-0.10489062632356658</v>
      </c>
      <c r="DD566" s="44">
        <v>-0.20836570892891071</v>
      </c>
      <c r="DE566" s="44">
        <v>5.8052263326854633E-2</v>
      </c>
      <c r="DF566" s="46"/>
      <c r="DG566" s="46"/>
      <c r="DH566" s="46"/>
      <c r="DI566" s="46"/>
      <c r="DJ566" s="46"/>
      <c r="DK566" s="46"/>
      <c r="DL566" s="46"/>
      <c r="DM566" s="46"/>
      <c r="DN566" s="46"/>
      <c r="DO566" s="46"/>
      <c r="DP566" s="46"/>
      <c r="DQ566" s="46"/>
      <c r="DR566" s="46"/>
      <c r="DS566" s="46"/>
      <c r="DT566" s="46"/>
      <c r="DU566" s="46"/>
      <c r="DV566" s="46"/>
      <c r="DW566" s="46"/>
      <c r="DX566" s="46"/>
      <c r="DY566" s="46"/>
      <c r="DZ566" s="46"/>
      <c r="EA566" s="46"/>
      <c r="EB566" s="46"/>
      <c r="EC566" s="46"/>
      <c r="ED566" s="46"/>
      <c r="EE566" s="46"/>
      <c r="EF566" s="46"/>
      <c r="EG566" s="46"/>
      <c r="EH566" s="46"/>
      <c r="EI566" s="46"/>
      <c r="EJ566" s="46"/>
      <c r="EK566" s="46"/>
      <c r="EL566" s="46"/>
      <c r="EM566" s="46"/>
      <c r="EN566" s="46"/>
      <c r="EO566" s="46"/>
      <c r="EP566" s="46"/>
      <c r="EQ566" s="46"/>
      <c r="ER566" s="46"/>
      <c r="ES566" s="46"/>
      <c r="ET566" s="46"/>
      <c r="EU566" s="46"/>
      <c r="EV566" s="46"/>
      <c r="EW566" s="46"/>
      <c r="EX566" s="46"/>
      <c r="EY566" s="46"/>
      <c r="EZ566" s="46"/>
      <c r="FA566" s="46"/>
      <c r="FB566" s="46"/>
      <c r="FC566" s="46"/>
      <c r="FD566" s="46"/>
      <c r="FE566" s="46"/>
      <c r="FF566" s="46"/>
      <c r="FG566" s="46"/>
      <c r="FH566" s="46"/>
      <c r="FI566" s="46"/>
      <c r="FJ566" s="46"/>
      <c r="FK566" s="46"/>
      <c r="FL566" s="46"/>
      <c r="FM566" s="46"/>
      <c r="FN566" s="46"/>
      <c r="FO566" s="46"/>
      <c r="FP566" s="46"/>
      <c r="FQ566" s="46"/>
      <c r="FR566" s="46"/>
      <c r="FS566" s="46"/>
      <c r="FT566" s="46"/>
      <c r="FU566" s="46"/>
      <c r="FV566" s="46"/>
      <c r="FW566" s="46"/>
      <c r="FX566" s="46"/>
      <c r="FY566" s="46"/>
      <c r="FZ566" s="46"/>
      <c r="GA566" s="46"/>
      <c r="GB566" s="46"/>
      <c r="GC566" s="46"/>
      <c r="GD566" s="46"/>
      <c r="GE566" s="46"/>
      <c r="GF566" s="46"/>
      <c r="GG566" s="46"/>
      <c r="GH566" s="46"/>
      <c r="GI566" s="46"/>
      <c r="GJ566" s="46"/>
      <c r="GK566" s="46"/>
      <c r="GL566" s="46"/>
      <c r="GM566" s="46"/>
      <c r="GN566" s="46"/>
      <c r="GO566" s="46"/>
      <c r="GP566" s="46"/>
      <c r="GQ566" s="46"/>
      <c r="GR566" s="46"/>
      <c r="GS566" s="46"/>
      <c r="GT566" s="46"/>
      <c r="GU566" s="46"/>
      <c r="GV566" s="46"/>
      <c r="GW566" s="46"/>
      <c r="GX566" s="46"/>
      <c r="GY566" s="46"/>
      <c r="GZ566" s="46"/>
      <c r="HA566" s="46"/>
      <c r="HB566" s="46"/>
      <c r="HC566" s="46"/>
      <c r="HD566" s="46"/>
      <c r="HE566" s="46"/>
      <c r="HF566" s="46"/>
      <c r="HG566" s="46"/>
      <c r="HH566" s="46"/>
      <c r="HI566" s="46"/>
      <c r="HJ566" s="46"/>
      <c r="HK566" s="46"/>
      <c r="HL566" s="46"/>
      <c r="HM566" s="46"/>
      <c r="HN566" s="46"/>
      <c r="HO566" s="46"/>
      <c r="HP566" s="46"/>
      <c r="HQ566" s="46"/>
      <c r="HR566" s="46"/>
      <c r="HS566" s="46"/>
      <c r="HT566" s="46"/>
      <c r="HU566" s="46"/>
      <c r="HV566" s="46"/>
      <c r="HW566" s="46"/>
      <c r="HX566" s="46"/>
      <c r="HY566" s="46"/>
      <c r="HZ566" s="46"/>
      <c r="IA566" s="46"/>
      <c r="IB566" s="46"/>
      <c r="IC566" s="46"/>
      <c r="ID566" s="46"/>
      <c r="IE566" s="46"/>
      <c r="IF566" s="46"/>
      <c r="IG566" s="46"/>
      <c r="IH566" s="46"/>
      <c r="II566" s="46"/>
      <c r="IJ566" s="46"/>
      <c r="IK566" s="46"/>
      <c r="IL566" s="46"/>
      <c r="IM566" s="46"/>
      <c r="IN566" s="46"/>
      <c r="IO566" s="46"/>
      <c r="IP566" s="46"/>
      <c r="IQ566" s="46"/>
      <c r="IR566" s="46"/>
      <c r="IS566" s="46"/>
      <c r="IT566" s="46"/>
      <c r="IU566" s="46"/>
      <c r="IV566" s="46"/>
      <c r="IW566" s="46"/>
      <c r="IX566" s="46"/>
      <c r="IY566" s="46"/>
      <c r="IZ566" s="46"/>
      <c r="JA566" s="46"/>
      <c r="JB566" s="46"/>
      <c r="JC566" s="46"/>
      <c r="JD566" s="46"/>
      <c r="JE566" s="46"/>
      <c r="JF566" s="46"/>
      <c r="JG566" s="46"/>
      <c r="JH566" s="46"/>
      <c r="JI566" s="46"/>
      <c r="JJ566" s="46"/>
      <c r="JK566" s="46"/>
      <c r="JL566" s="46"/>
      <c r="JM566" s="46"/>
      <c r="JN566" s="46"/>
      <c r="JO566" s="46"/>
      <c r="JP566" s="46"/>
      <c r="JQ566" s="46"/>
      <c r="JR566" s="46"/>
      <c r="JS566" s="46"/>
      <c r="JT566" s="46"/>
      <c r="JU566" s="46"/>
      <c r="JV566" s="46"/>
      <c r="JW566" s="46"/>
      <c r="JX566" s="46"/>
      <c r="JY566" s="46"/>
      <c r="JZ566" s="46"/>
      <c r="KA566" s="46"/>
      <c r="KB566" s="46"/>
      <c r="KC566" s="46"/>
      <c r="KD566" s="46"/>
      <c r="KE566" s="46"/>
      <c r="KF566" s="46"/>
      <c r="KG566" s="46"/>
      <c r="KH566" s="46"/>
      <c r="KI566" s="46"/>
      <c r="KJ566" s="46"/>
      <c r="KK566" s="46"/>
      <c r="KL566" s="46"/>
      <c r="KM566" s="46"/>
      <c r="KN566" s="46"/>
      <c r="KO566" s="46"/>
      <c r="KP566" s="46"/>
      <c r="KQ566" s="46"/>
      <c r="KR566" s="46"/>
      <c r="KS566" s="46"/>
      <c r="KT566" s="46"/>
      <c r="KU566" s="46"/>
      <c r="KV566" s="46"/>
      <c r="KW566" s="46"/>
      <c r="KX566" s="46"/>
      <c r="KY566" s="46"/>
      <c r="KZ566" s="46"/>
      <c r="LA566" s="46"/>
      <c r="LB566" s="46"/>
      <c r="LC566" s="46"/>
      <c r="LD566" s="46"/>
      <c r="LE566" s="46"/>
      <c r="LF566" s="46"/>
      <c r="LG566" s="46"/>
      <c r="LH566" s="46"/>
      <c r="LI566" s="46"/>
      <c r="LJ566" s="46"/>
      <c r="LK566" s="46"/>
      <c r="LL566" s="46"/>
      <c r="LM566" s="46"/>
      <c r="LN566" s="46"/>
      <c r="LO566" s="46"/>
      <c r="LP566" s="46"/>
      <c r="LQ566" s="46"/>
      <c r="LR566" s="46"/>
      <c r="LS566" s="46"/>
      <c r="LT566" s="46"/>
      <c r="LU566" s="46"/>
      <c r="LV566" s="46"/>
      <c r="LW566" s="46"/>
      <c r="LX566" s="46"/>
      <c r="LY566" s="46"/>
      <c r="LZ566" s="46"/>
      <c r="MA566" s="46"/>
      <c r="MB566" s="46"/>
      <c r="MC566" s="46"/>
      <c r="MD566" s="46"/>
      <c r="ME566" s="46"/>
      <c r="MF566" s="46"/>
      <c r="MG566" s="46"/>
      <c r="MH566" s="46"/>
      <c r="MI566" s="46"/>
      <c r="MJ566" s="46"/>
      <c r="MK566" s="46"/>
      <c r="ML566" s="46"/>
      <c r="MM566" s="46"/>
      <c r="MN566" s="46"/>
      <c r="MO566" s="46"/>
      <c r="MP566" s="46"/>
      <c r="MQ566" s="46"/>
      <c r="MR566" s="46"/>
      <c r="MS566" s="46"/>
      <c r="MT566" s="46"/>
      <c r="MU566" s="46"/>
      <c r="MV566" s="46"/>
      <c r="MW566" s="46"/>
      <c r="MX566" s="46"/>
      <c r="MY566" s="46"/>
      <c r="MZ566" s="46"/>
      <c r="NA566" s="46"/>
      <c r="NB566" s="46"/>
      <c r="NC566" s="46"/>
      <c r="ND566" s="46"/>
      <c r="NE566" s="46"/>
      <c r="NF566" s="46"/>
      <c r="NG566" s="46"/>
      <c r="NH566" s="46"/>
      <c r="NI566" s="46"/>
      <c r="NJ566" s="46"/>
      <c r="NK566" s="46"/>
      <c r="NL566" s="46"/>
      <c r="NM566" s="46"/>
      <c r="NN566" s="46"/>
      <c r="NO566" s="46"/>
      <c r="NP566" s="46"/>
      <c r="NQ566" s="46"/>
      <c r="NR566" s="46"/>
      <c r="NS566" s="46"/>
      <c r="NT566" s="46"/>
      <c r="NU566" s="46"/>
      <c r="NV566" s="46"/>
      <c r="NW566" s="46"/>
      <c r="NX566" s="46"/>
      <c r="NY566" s="46"/>
      <c r="NZ566" s="46"/>
      <c r="OA566" s="46"/>
      <c r="OB566" s="46"/>
      <c r="OC566" s="46"/>
      <c r="OD566" s="46"/>
      <c r="OE566" s="46"/>
      <c r="OF566" s="46"/>
      <c r="OG566" s="46"/>
      <c r="OH566" s="46"/>
      <c r="OI566" s="46"/>
      <c r="OJ566" s="46"/>
      <c r="OK566" s="46"/>
      <c r="OL566" s="46"/>
      <c r="OM566" s="46"/>
      <c r="ON566" s="46"/>
      <c r="OO566" s="46"/>
      <c r="OP566" s="46"/>
      <c r="OQ566" s="46"/>
      <c r="OR566" s="46"/>
      <c r="OS566" s="46"/>
      <c r="OT566" s="46"/>
      <c r="OU566" s="46"/>
      <c r="OV566" s="46"/>
      <c r="OW566" s="46"/>
      <c r="OX566" s="46"/>
      <c r="OY566" s="46"/>
      <c r="OZ566" s="46"/>
      <c r="PA566" s="46"/>
      <c r="PB566" s="46"/>
      <c r="PC566" s="46"/>
      <c r="PD566" s="46"/>
      <c r="PE566" s="46"/>
      <c r="PF566" s="46"/>
      <c r="PG566" s="46"/>
      <c r="PH566" s="46"/>
      <c r="PI566" s="46"/>
      <c r="PJ566" s="46"/>
      <c r="PK566" s="46"/>
      <c r="PL566" s="46"/>
      <c r="PM566" s="46"/>
      <c r="PN566" s="46"/>
      <c r="PO566" s="46"/>
      <c r="PP566" s="46"/>
      <c r="PQ566" s="46"/>
      <c r="PR566" s="46"/>
      <c r="PS566" s="46"/>
      <c r="PT566" s="46"/>
      <c r="PU566" s="46"/>
      <c r="PV566" s="46"/>
      <c r="PW566" s="46"/>
      <c r="PX566" s="46"/>
      <c r="PY566" s="46"/>
      <c r="PZ566" s="46"/>
      <c r="QA566" s="46"/>
      <c r="QB566" s="46"/>
      <c r="QC566" s="46"/>
      <c r="QD566" s="46"/>
      <c r="QE566" s="46"/>
      <c r="QF566" s="46"/>
      <c r="QG566" s="46"/>
      <c r="QH566" s="46"/>
      <c r="QI566" s="46"/>
      <c r="QJ566" s="46"/>
      <c r="QK566" s="46"/>
      <c r="QL566" s="46"/>
      <c r="QM566" s="46"/>
      <c r="QN566" s="46"/>
      <c r="QO566" s="46"/>
      <c r="QP566" s="46"/>
      <c r="QQ566" s="46"/>
      <c r="QR566" s="46"/>
      <c r="QS566" s="46"/>
      <c r="QT566" s="46"/>
      <c r="QU566" s="46"/>
      <c r="QV566" s="46"/>
      <c r="QW566" s="46"/>
      <c r="QX566" s="46"/>
      <c r="QY566" s="46"/>
      <c r="QZ566" s="46"/>
      <c r="RA566" s="46"/>
      <c r="RB566" s="46"/>
      <c r="RC566" s="46"/>
      <c r="RD566" s="46"/>
      <c r="RE566" s="46"/>
      <c r="RF566" s="46"/>
      <c r="RG566" s="46"/>
      <c r="RH566" s="46"/>
      <c r="RI566" s="46"/>
      <c r="RJ566" s="46"/>
      <c r="RK566" s="46"/>
      <c r="RL566" s="46"/>
      <c r="RM566" s="46"/>
      <c r="RN566" s="46"/>
      <c r="RO566" s="46"/>
      <c r="RP566" s="46"/>
      <c r="RQ566" s="46"/>
      <c r="RR566" s="46"/>
      <c r="RS566" s="46"/>
      <c r="RT566" s="46"/>
      <c r="RU566" s="46"/>
      <c r="RV566" s="46"/>
      <c r="RW566" s="46"/>
      <c r="RX566" s="46"/>
      <c r="RY566" s="46"/>
      <c r="RZ566" s="46"/>
      <c r="SA566" s="46"/>
      <c r="SB566" s="46"/>
      <c r="SC566" s="46"/>
      <c r="SD566" s="46"/>
      <c r="SE566" s="46"/>
      <c r="SF566" s="46"/>
      <c r="SG566" s="46"/>
      <c r="SH566" s="46"/>
      <c r="SI566" s="46"/>
      <c r="SJ566" s="46"/>
      <c r="SK566" s="46"/>
      <c r="SL566" s="46"/>
      <c r="SM566" s="46"/>
      <c r="SN566" s="46"/>
      <c r="SO566" s="46"/>
      <c r="SP566" s="46"/>
      <c r="SQ566" s="46"/>
      <c r="SR566" s="46"/>
      <c r="SS566" s="46"/>
      <c r="ST566" s="46"/>
      <c r="SU566" s="46"/>
      <c r="SV566" s="46"/>
      <c r="SW566" s="46"/>
      <c r="SX566" s="46"/>
      <c r="SY566" s="46"/>
      <c r="SZ566" s="46"/>
      <c r="TA566" s="46"/>
      <c r="TB566" s="46"/>
      <c r="TC566" s="46"/>
      <c r="TD566" s="46"/>
      <c r="TE566" s="46"/>
      <c r="TF566" s="46"/>
      <c r="TG566" s="46"/>
      <c r="TH566" s="46"/>
      <c r="TI566" s="46"/>
      <c r="TJ566" s="46"/>
      <c r="TK566" s="46"/>
      <c r="TL566" s="46"/>
      <c r="TM566" s="46"/>
      <c r="TN566" s="46"/>
      <c r="TO566" s="46"/>
      <c r="TP566" s="46"/>
      <c r="TQ566" s="46"/>
      <c r="TR566" s="46"/>
      <c r="TS566" s="46"/>
      <c r="TT566" s="46"/>
      <c r="TU566" s="46"/>
      <c r="TV566" s="46"/>
      <c r="TW566" s="46"/>
      <c r="TX566" s="46"/>
      <c r="TY566" s="46"/>
      <c r="TZ566" s="46"/>
      <c r="UA566" s="46"/>
      <c r="UB566" s="46"/>
      <c r="UC566" s="46"/>
      <c r="UD566" s="46"/>
      <c r="UE566" s="46"/>
      <c r="UF566" s="46"/>
      <c r="UG566" s="46"/>
      <c r="UH566" s="46"/>
      <c r="UI566" s="46"/>
      <c r="UJ566" s="46"/>
      <c r="UK566" s="46"/>
      <c r="UL566" s="46"/>
      <c r="UM566" s="46"/>
      <c r="UN566" s="46"/>
      <c r="UO566" s="46"/>
      <c r="UP566" s="46"/>
      <c r="UQ566" s="46"/>
      <c r="UR566" s="46"/>
      <c r="US566" s="46"/>
      <c r="UT566" s="46"/>
      <c r="UU566" s="46"/>
      <c r="UV566" s="46"/>
      <c r="UW566" s="46"/>
      <c r="UX566" s="46"/>
      <c r="UY566" s="46"/>
      <c r="UZ566" s="46"/>
      <c r="VA566" s="46"/>
      <c r="VB566" s="46"/>
      <c r="VC566" s="46"/>
      <c r="VD566" s="46"/>
      <c r="VE566" s="46"/>
      <c r="VF566" s="46"/>
      <c r="VG566" s="46"/>
      <c r="VH566" s="46"/>
      <c r="VI566" s="46"/>
      <c r="VJ566" s="46"/>
      <c r="VK566" s="46"/>
      <c r="VL566" s="46"/>
      <c r="VM566" s="46"/>
      <c r="VN566" s="46"/>
      <c r="VO566" s="46"/>
      <c r="VP566" s="46"/>
      <c r="VQ566" s="46"/>
      <c r="VR566" s="46"/>
      <c r="VS566" s="46"/>
      <c r="VT566" s="46"/>
      <c r="VU566" s="46"/>
      <c r="VV566" s="46"/>
      <c r="VW566" s="46"/>
      <c r="VX566" s="46"/>
      <c r="VY566" s="46"/>
      <c r="VZ566" s="46"/>
      <c r="WA566" s="46"/>
      <c r="WB566" s="46"/>
      <c r="WC566" s="46"/>
      <c r="WD566" s="46"/>
      <c r="WE566" s="46"/>
      <c r="WF566" s="46"/>
      <c r="WG566" s="46"/>
      <c r="WH566" s="46"/>
      <c r="WI566" s="46"/>
      <c r="WJ566" s="46"/>
      <c r="WK566" s="46"/>
      <c r="WL566" s="46"/>
      <c r="WM566" s="46"/>
      <c r="WN566" s="46"/>
      <c r="WO566" s="46"/>
      <c r="WP566" s="46"/>
      <c r="WQ566" s="46"/>
      <c r="WR566" s="46"/>
      <c r="WS566" s="46"/>
      <c r="WT566" s="46"/>
      <c r="WU566" s="46"/>
      <c r="WV566" s="46"/>
      <c r="WW566" s="46"/>
      <c r="WX566" s="46"/>
      <c r="WY566" s="46"/>
      <c r="WZ566" s="46"/>
      <c r="XA566" s="46"/>
      <c r="XB566" s="46"/>
      <c r="XC566" s="46"/>
      <c r="XD566" s="46"/>
      <c r="XE566" s="46"/>
      <c r="XF566" s="46"/>
      <c r="XG566" s="46"/>
      <c r="XH566" s="46"/>
      <c r="XI566" s="46"/>
      <c r="XJ566" s="46"/>
      <c r="XK566" s="46"/>
      <c r="XL566" s="46"/>
      <c r="XM566" s="46"/>
      <c r="XN566" s="46"/>
      <c r="XO566" s="46"/>
      <c r="XP566" s="46"/>
      <c r="XQ566" s="46"/>
      <c r="XR566" s="46"/>
      <c r="XS566" s="46"/>
      <c r="XT566" s="46"/>
      <c r="XU566" s="46"/>
      <c r="XV566" s="46"/>
      <c r="XW566" s="46"/>
      <c r="XX566" s="46"/>
      <c r="XY566" s="46"/>
      <c r="XZ566" s="46"/>
      <c r="YA566" s="46"/>
      <c r="YB566" s="46"/>
      <c r="YC566" s="46"/>
      <c r="YD566" s="46"/>
      <c r="YE566" s="46"/>
      <c r="YF566" s="46"/>
      <c r="YG566" s="46"/>
      <c r="YH566" s="46"/>
      <c r="YI566" s="46"/>
      <c r="YJ566" s="46"/>
      <c r="YK566" s="46"/>
      <c r="YL566" s="46"/>
      <c r="YM566" s="46"/>
      <c r="YN566" s="46"/>
      <c r="YO566" s="46"/>
      <c r="YP566" s="46"/>
      <c r="YQ566" s="46"/>
      <c r="YR566" s="46"/>
      <c r="YS566" s="46"/>
      <c r="YT566" s="46"/>
      <c r="YU566" s="46"/>
      <c r="YV566" s="46"/>
      <c r="YW566" s="46"/>
      <c r="YX566" s="46"/>
      <c r="YY566" s="46"/>
      <c r="YZ566" s="46"/>
      <c r="ZA566" s="46"/>
      <c r="ZB566" s="46"/>
      <c r="ZC566" s="46"/>
      <c r="ZD566" s="46"/>
      <c r="ZE566" s="46"/>
      <c r="ZF566" s="46"/>
      <c r="ZG566" s="46"/>
      <c r="ZH566" s="46"/>
      <c r="ZI566" s="46"/>
      <c r="ZJ566" s="46"/>
      <c r="ZK566" s="46"/>
      <c r="ZL566" s="46"/>
      <c r="ZM566" s="46"/>
      <c r="ZN566" s="46"/>
      <c r="ZO566" s="46"/>
      <c r="ZP566" s="46"/>
      <c r="ZQ566" s="46"/>
      <c r="ZR566" s="46"/>
      <c r="ZS566" s="46"/>
      <c r="ZT566" s="46"/>
      <c r="ZU566" s="46"/>
      <c r="ZV566" s="46"/>
      <c r="ZW566" s="46"/>
      <c r="ZX566" s="46"/>
      <c r="ZY566" s="46"/>
      <c r="ZZ566" s="46"/>
      <c r="AAA566" s="46"/>
      <c r="AAB566" s="46"/>
      <c r="AAC566" s="46"/>
      <c r="AAD566" s="46"/>
      <c r="AAE566" s="46"/>
      <c r="AAF566" s="46"/>
      <c r="AAG566" s="46"/>
      <c r="AAH566" s="46"/>
      <c r="AAI566" s="46"/>
      <c r="AAJ566" s="46"/>
      <c r="AAK566" s="46"/>
      <c r="AAL566" s="46"/>
      <c r="AAM566" s="46"/>
      <c r="AAN566" s="46"/>
      <c r="AAO566" s="46"/>
      <c r="AAP566" s="46"/>
      <c r="AAQ566" s="46"/>
      <c r="AAR566" s="46"/>
      <c r="AAS566" s="46"/>
      <c r="AAT566" s="46"/>
      <c r="AAU566" s="46"/>
      <c r="AAV566" s="46"/>
      <c r="AAW566" s="46"/>
      <c r="AAX566" s="46"/>
      <c r="AAY566" s="46"/>
      <c r="AAZ566" s="46"/>
      <c r="ABA566" s="46"/>
      <c r="ABB566" s="46"/>
      <c r="ABC566" s="46"/>
      <c r="ABD566" s="46"/>
      <c r="ABE566" s="46"/>
      <c r="ABF566" s="46"/>
      <c r="ABG566" s="46"/>
      <c r="ABH566" s="46"/>
      <c r="ABI566" s="46"/>
      <c r="ABJ566" s="46"/>
      <c r="ABK566" s="46"/>
      <c r="ABL566" s="46"/>
      <c r="ABM566" s="46"/>
      <c r="ABN566" s="46"/>
      <c r="ABO566" s="46"/>
      <c r="ABP566" s="46"/>
      <c r="ABQ566" s="46"/>
      <c r="ABR566" s="46"/>
      <c r="ABS566" s="46"/>
      <c r="ABT566" s="46"/>
      <c r="ABU566" s="46"/>
      <c r="ABV566" s="46"/>
      <c r="ABW566" s="46"/>
      <c r="ABX566" s="46"/>
      <c r="ABY566" s="46"/>
      <c r="ABZ566" s="46"/>
      <c r="ACA566" s="46"/>
      <c r="ACB566" s="46"/>
      <c r="ACC566" s="46"/>
      <c r="ACD566" s="46"/>
      <c r="ACE566" s="46"/>
      <c r="ACF566" s="46"/>
      <c r="ACG566" s="46"/>
      <c r="ACH566" s="46"/>
      <c r="ACI566" s="46"/>
      <c r="ACJ566" s="46"/>
      <c r="ACK566" s="46"/>
      <c r="ACL566" s="46"/>
      <c r="ACM566" s="46"/>
      <c r="ACN566" s="46"/>
      <c r="ACO566" s="46"/>
      <c r="ACP566" s="46"/>
      <c r="ACQ566" s="46"/>
      <c r="ACR566" s="46"/>
      <c r="ACS566" s="46"/>
      <c r="ACT566" s="46"/>
      <c r="ACU566" s="46"/>
      <c r="ACV566" s="46"/>
      <c r="ACW566" s="46"/>
      <c r="ACX566" s="46"/>
      <c r="ACY566" s="46"/>
      <c r="ACZ566" s="46"/>
      <c r="ADA566" s="46"/>
      <c r="ADB566" s="46"/>
      <c r="ADC566" s="46"/>
      <c r="ADD566" s="46"/>
      <c r="ADE566" s="46"/>
      <c r="ADF566" s="46"/>
      <c r="ADG566" s="46"/>
      <c r="ADH566" s="46"/>
      <c r="ADI566" s="46"/>
      <c r="ADJ566" s="46"/>
      <c r="ADK566" s="46"/>
      <c r="ADL566" s="46"/>
      <c r="ADM566" s="46"/>
      <c r="ADN566" s="46"/>
      <c r="ADO566" s="46"/>
      <c r="ADP566" s="46"/>
    </row>
    <row r="567" spans="3:796" x14ac:dyDescent="0.4">
      <c r="C567" s="62"/>
      <c r="D567" s="42">
        <f>(1/$D$5)*学習!T69</f>
        <v>1.5686274509803921E-2</v>
      </c>
      <c r="I567" s="63">
        <v>556</v>
      </c>
      <c r="J567" s="44">
        <v>3.8647693605915349E-2</v>
      </c>
      <c r="K567" s="44">
        <v>7.7482988156160809E-2</v>
      </c>
      <c r="L567" s="44">
        <v>-0.16347412529214803</v>
      </c>
      <c r="M567" s="44">
        <v>-0.10697578460854458</v>
      </c>
      <c r="N567" s="44">
        <v>-4.7231751445738913E-2</v>
      </c>
      <c r="O567" s="44">
        <v>-0.12308012979414014</v>
      </c>
      <c r="P567" s="44">
        <v>-2.4285136942428152E-2</v>
      </c>
      <c r="Q567" s="44">
        <v>0.11812900633623245</v>
      </c>
      <c r="R567" s="44">
        <v>0.13027441727395758</v>
      </c>
      <c r="S567" s="44">
        <v>-5.2974463387636318E-2</v>
      </c>
      <c r="T567" s="44">
        <v>-0.15600939710814532</v>
      </c>
      <c r="U567" s="44">
        <v>-0.19404558575391859</v>
      </c>
      <c r="V567" s="44">
        <v>-1.304544230594872E-2</v>
      </c>
      <c r="W567" s="44">
        <v>-9.0578453082602275E-2</v>
      </c>
      <c r="X567" s="44">
        <v>1.6063414344215012E-2</v>
      </c>
      <c r="Y567" s="44">
        <v>-0.1342437233895491</v>
      </c>
      <c r="Z567" s="44">
        <v>4.9195514983422971E-2</v>
      </c>
      <c r="AA567" s="44">
        <v>-0.12913746397875561</v>
      </c>
      <c r="AB567" s="44">
        <v>4.9653471009452922E-2</v>
      </c>
      <c r="AC567" s="44">
        <v>5.451005702879267E-2</v>
      </c>
      <c r="AD567" s="44">
        <v>7.0038984093913209E-3</v>
      </c>
      <c r="AE567" s="44">
        <v>0.16558223802954483</v>
      </c>
      <c r="AF567" s="44">
        <v>-8.1617012879327114E-2</v>
      </c>
      <c r="AG567" s="44">
        <v>2.4591393468609227E-2</v>
      </c>
      <c r="AH567" s="44">
        <v>-3.3508293549453255E-2</v>
      </c>
      <c r="AI567" s="44">
        <v>6.047575869910996E-3</v>
      </c>
      <c r="AJ567" s="44">
        <v>0.24257720554764184</v>
      </c>
      <c r="AK567" s="44">
        <v>0.14276607751264361</v>
      </c>
      <c r="AL567" s="44">
        <v>2.8272443347930346E-2</v>
      </c>
      <c r="AM567" s="44">
        <v>-6.80397736363718E-2</v>
      </c>
      <c r="AN567" s="44">
        <v>1.8774213568247757E-3</v>
      </c>
      <c r="AO567" s="44">
        <v>0.10874898898098559</v>
      </c>
      <c r="AP567" s="44">
        <v>0.11495235165707422</v>
      </c>
      <c r="AQ567" s="44">
        <v>-4.2571379940004546E-2</v>
      </c>
      <c r="AR567" s="44">
        <v>-6.3366901109665946E-2</v>
      </c>
      <c r="AS567" s="44">
        <v>0.14076137588555698</v>
      </c>
      <c r="AT567" s="44">
        <v>0.11982965449020797</v>
      </c>
      <c r="AU567" s="44">
        <v>-5.4488578403366329E-2</v>
      </c>
      <c r="AV567" s="44">
        <v>-0.10577879034291501</v>
      </c>
      <c r="AW567" s="44">
        <v>-0.1787991498735666</v>
      </c>
      <c r="AX567" s="44">
        <v>4.2086881630957793E-2</v>
      </c>
      <c r="AY567" s="44">
        <v>-5.9411735973476418E-2</v>
      </c>
      <c r="AZ567" s="44">
        <v>-4.5322188785491081E-2</v>
      </c>
      <c r="BA567" s="44">
        <v>0.12194756096333037</v>
      </c>
      <c r="BB567" s="44">
        <v>0.2824989707013732</v>
      </c>
      <c r="BC567" s="44">
        <v>6.8812376891726604E-2</v>
      </c>
      <c r="BD567" s="44">
        <v>-7.1757625032414004E-3</v>
      </c>
      <c r="BE567" s="44">
        <v>-0.1013811394717381</v>
      </c>
      <c r="BF567" s="44">
        <v>-4.3238109935262628E-2</v>
      </c>
      <c r="BG567" s="44">
        <v>-6.8942778413123587E-2</v>
      </c>
      <c r="BH567" s="44">
        <v>6.4800604263257927E-2</v>
      </c>
      <c r="BI567" s="44">
        <v>8.9575814121261206E-3</v>
      </c>
      <c r="BJ567" s="44">
        <v>7.6645985029611119E-2</v>
      </c>
      <c r="BK567" s="44">
        <v>-0.23104346564058437</v>
      </c>
      <c r="BL567" s="44">
        <v>0.1083237496294647</v>
      </c>
      <c r="BM567" s="44">
        <v>-5.8875288745931932E-2</v>
      </c>
      <c r="BN567" s="44">
        <v>-5.3760416139628404E-2</v>
      </c>
      <c r="BO567" s="44">
        <v>4.5782787994553452E-2</v>
      </c>
      <c r="BP567" s="44">
        <v>3.7598143187702805E-2</v>
      </c>
      <c r="BQ567" s="44">
        <v>-7.5108168210844387E-2</v>
      </c>
      <c r="BR567" s="44">
        <v>0.13143813470605778</v>
      </c>
      <c r="BS567" s="44">
        <v>-0.14288855663516484</v>
      </c>
      <c r="BT567" s="44">
        <v>3.5001520694124086E-2</v>
      </c>
      <c r="BU567" s="44">
        <v>-0.17750299638784975</v>
      </c>
      <c r="BV567" s="44">
        <v>-1.9476251171357248E-2</v>
      </c>
      <c r="BW567" s="44">
        <v>-0.11008260656020154</v>
      </c>
      <c r="BX567" s="44">
        <v>7.7276821633217835E-2</v>
      </c>
      <c r="BY567" s="44">
        <v>9.1516651238055913E-2</v>
      </c>
      <c r="BZ567" s="44">
        <v>-0.19294454927906396</v>
      </c>
      <c r="CA567" s="44">
        <v>-6.9638982688947762E-2</v>
      </c>
      <c r="CB567" s="44">
        <v>-4.4653837143779608E-2</v>
      </c>
      <c r="CC567" s="44">
        <v>-0.14872991882417466</v>
      </c>
      <c r="CD567" s="44">
        <v>0.10992085205403017</v>
      </c>
      <c r="CE567" s="44">
        <v>-4.1941351389328495E-2</v>
      </c>
      <c r="CF567" s="44">
        <v>0.1005129867779284</v>
      </c>
      <c r="CG567" s="44">
        <v>5.9668374655309768E-2</v>
      </c>
      <c r="CH567" s="44">
        <v>3.2900623924696983E-2</v>
      </c>
      <c r="CI567" s="44">
        <v>7.9343967345442704E-2</v>
      </c>
      <c r="CJ567" s="44">
        <v>8.6280648265743415E-2</v>
      </c>
      <c r="CK567" s="44">
        <v>-3.5655065595821306E-3</v>
      </c>
      <c r="CL567" s="44">
        <v>6.5643850409021862E-2</v>
      </c>
      <c r="CM567" s="44">
        <v>5.0256432857846298E-2</v>
      </c>
      <c r="CN567" s="44">
        <v>3.3194388452854988E-2</v>
      </c>
      <c r="CO567" s="44">
        <v>2.7031904347660694E-2</v>
      </c>
      <c r="CP567" s="44">
        <v>3.6915475156892655E-2</v>
      </c>
      <c r="CQ567" s="44">
        <v>-0.10294392344060853</v>
      </c>
      <c r="CR567" s="44">
        <v>-1.4127832227285664E-2</v>
      </c>
      <c r="CS567" s="44">
        <v>8.1270797858473978E-2</v>
      </c>
      <c r="CT567" s="44">
        <v>0.24400118884737965</v>
      </c>
      <c r="CU567" s="44">
        <v>-0.24339367729626424</v>
      </c>
      <c r="CV567" s="44">
        <v>3.4228448359781047E-2</v>
      </c>
      <c r="CW567" s="44">
        <v>0.1749173987899334</v>
      </c>
      <c r="CX567" s="44">
        <v>-9.6729139539124917E-2</v>
      </c>
      <c r="CY567" s="44">
        <v>-4.0766459785227305E-2</v>
      </c>
      <c r="CZ567" s="44">
        <v>0.15768372380174275</v>
      </c>
      <c r="DA567" s="44">
        <v>-1.2244579747593898E-2</v>
      </c>
      <c r="DB567" s="44">
        <v>6.5475686819630494E-2</v>
      </c>
      <c r="DC567" s="44">
        <v>0.16685952113240221</v>
      </c>
      <c r="DD567" s="44">
        <v>-6.8265888206058833E-2</v>
      </c>
      <c r="DE567" s="44">
        <v>8.1280228688799722E-2</v>
      </c>
      <c r="DF567" s="46"/>
      <c r="DG567" s="46"/>
      <c r="DH567" s="46"/>
      <c r="DI567" s="46"/>
      <c r="DJ567" s="46"/>
      <c r="DK567" s="46"/>
      <c r="DL567" s="46"/>
      <c r="DM567" s="46"/>
      <c r="DN567" s="46"/>
      <c r="DO567" s="46"/>
      <c r="DP567" s="46"/>
      <c r="DQ567" s="46"/>
      <c r="DR567" s="46"/>
      <c r="DS567" s="46"/>
      <c r="DT567" s="46"/>
      <c r="DU567" s="46"/>
      <c r="DV567" s="46"/>
      <c r="DW567" s="46"/>
      <c r="DX567" s="46"/>
      <c r="DY567" s="46"/>
      <c r="DZ567" s="46"/>
      <c r="EA567" s="46"/>
      <c r="EB567" s="46"/>
      <c r="EC567" s="46"/>
      <c r="ED567" s="46"/>
      <c r="EE567" s="46"/>
      <c r="EF567" s="46"/>
      <c r="EG567" s="46"/>
      <c r="EH567" s="46"/>
      <c r="EI567" s="46"/>
      <c r="EJ567" s="46"/>
      <c r="EK567" s="46"/>
      <c r="EL567" s="46"/>
      <c r="EM567" s="46"/>
      <c r="EN567" s="46"/>
      <c r="EO567" s="46"/>
      <c r="EP567" s="46"/>
      <c r="EQ567" s="46"/>
      <c r="ER567" s="46"/>
      <c r="ES567" s="46"/>
      <c r="ET567" s="46"/>
      <c r="EU567" s="46"/>
      <c r="EV567" s="46"/>
      <c r="EW567" s="46"/>
      <c r="EX567" s="46"/>
      <c r="EY567" s="46"/>
      <c r="EZ567" s="46"/>
      <c r="FA567" s="46"/>
      <c r="FB567" s="46"/>
      <c r="FC567" s="46"/>
      <c r="FD567" s="46"/>
      <c r="FE567" s="46"/>
      <c r="FF567" s="46"/>
      <c r="FG567" s="46"/>
      <c r="FH567" s="46"/>
      <c r="FI567" s="46"/>
      <c r="FJ567" s="46"/>
      <c r="FK567" s="46"/>
      <c r="FL567" s="46"/>
      <c r="FM567" s="46"/>
      <c r="FN567" s="46"/>
      <c r="FO567" s="46"/>
      <c r="FP567" s="46"/>
      <c r="FQ567" s="46"/>
      <c r="FR567" s="46"/>
      <c r="FS567" s="46"/>
      <c r="FT567" s="46"/>
      <c r="FU567" s="46"/>
      <c r="FV567" s="46"/>
      <c r="FW567" s="46"/>
      <c r="FX567" s="46"/>
      <c r="FY567" s="46"/>
      <c r="FZ567" s="46"/>
      <c r="GA567" s="46"/>
      <c r="GB567" s="46"/>
      <c r="GC567" s="46"/>
      <c r="GD567" s="46"/>
      <c r="GE567" s="46"/>
      <c r="GF567" s="46"/>
      <c r="GG567" s="46"/>
      <c r="GH567" s="46"/>
      <c r="GI567" s="46"/>
      <c r="GJ567" s="46"/>
      <c r="GK567" s="46"/>
      <c r="GL567" s="46"/>
      <c r="GM567" s="46"/>
      <c r="GN567" s="46"/>
      <c r="GO567" s="46"/>
      <c r="GP567" s="46"/>
      <c r="GQ567" s="46"/>
      <c r="GR567" s="46"/>
      <c r="GS567" s="46"/>
      <c r="GT567" s="46"/>
      <c r="GU567" s="46"/>
      <c r="GV567" s="46"/>
      <c r="GW567" s="46"/>
      <c r="GX567" s="46"/>
      <c r="GY567" s="46"/>
      <c r="GZ567" s="46"/>
      <c r="HA567" s="46"/>
      <c r="HB567" s="46"/>
      <c r="HC567" s="46"/>
      <c r="HD567" s="46"/>
      <c r="HE567" s="46"/>
      <c r="HF567" s="46"/>
      <c r="HG567" s="46"/>
      <c r="HH567" s="46"/>
      <c r="HI567" s="46"/>
      <c r="HJ567" s="46"/>
      <c r="HK567" s="46"/>
      <c r="HL567" s="46"/>
      <c r="HM567" s="46"/>
      <c r="HN567" s="46"/>
      <c r="HO567" s="46"/>
      <c r="HP567" s="46"/>
      <c r="HQ567" s="46"/>
      <c r="HR567" s="46"/>
      <c r="HS567" s="46"/>
      <c r="HT567" s="46"/>
      <c r="HU567" s="46"/>
      <c r="HV567" s="46"/>
      <c r="HW567" s="46"/>
      <c r="HX567" s="46"/>
      <c r="HY567" s="46"/>
      <c r="HZ567" s="46"/>
      <c r="IA567" s="46"/>
      <c r="IB567" s="46"/>
      <c r="IC567" s="46"/>
      <c r="ID567" s="46"/>
      <c r="IE567" s="46"/>
      <c r="IF567" s="46"/>
      <c r="IG567" s="46"/>
      <c r="IH567" s="46"/>
      <c r="II567" s="46"/>
      <c r="IJ567" s="46"/>
      <c r="IK567" s="46"/>
      <c r="IL567" s="46"/>
      <c r="IM567" s="46"/>
      <c r="IN567" s="46"/>
      <c r="IO567" s="46"/>
      <c r="IP567" s="46"/>
      <c r="IQ567" s="46"/>
      <c r="IR567" s="46"/>
      <c r="IS567" s="46"/>
      <c r="IT567" s="46"/>
      <c r="IU567" s="46"/>
      <c r="IV567" s="46"/>
      <c r="IW567" s="46"/>
      <c r="IX567" s="46"/>
      <c r="IY567" s="46"/>
      <c r="IZ567" s="46"/>
      <c r="JA567" s="46"/>
      <c r="JB567" s="46"/>
      <c r="JC567" s="46"/>
      <c r="JD567" s="46"/>
      <c r="JE567" s="46"/>
      <c r="JF567" s="46"/>
      <c r="JG567" s="46"/>
      <c r="JH567" s="46"/>
      <c r="JI567" s="46"/>
      <c r="JJ567" s="46"/>
      <c r="JK567" s="46"/>
      <c r="JL567" s="46"/>
      <c r="JM567" s="46"/>
      <c r="JN567" s="46"/>
      <c r="JO567" s="46"/>
      <c r="JP567" s="46"/>
      <c r="JQ567" s="46"/>
      <c r="JR567" s="46"/>
      <c r="JS567" s="46"/>
      <c r="JT567" s="46"/>
      <c r="JU567" s="46"/>
      <c r="JV567" s="46"/>
      <c r="JW567" s="46"/>
      <c r="JX567" s="46"/>
      <c r="JY567" s="46"/>
      <c r="JZ567" s="46"/>
      <c r="KA567" s="46"/>
      <c r="KB567" s="46"/>
      <c r="KC567" s="46"/>
      <c r="KD567" s="46"/>
      <c r="KE567" s="46"/>
      <c r="KF567" s="46"/>
      <c r="KG567" s="46"/>
      <c r="KH567" s="46"/>
      <c r="KI567" s="46"/>
      <c r="KJ567" s="46"/>
      <c r="KK567" s="46"/>
      <c r="KL567" s="46"/>
      <c r="KM567" s="46"/>
      <c r="KN567" s="46"/>
      <c r="KO567" s="46"/>
      <c r="KP567" s="46"/>
      <c r="KQ567" s="46"/>
      <c r="KR567" s="46"/>
      <c r="KS567" s="46"/>
      <c r="KT567" s="46"/>
      <c r="KU567" s="46"/>
      <c r="KV567" s="46"/>
      <c r="KW567" s="46"/>
      <c r="KX567" s="46"/>
      <c r="KY567" s="46"/>
      <c r="KZ567" s="46"/>
      <c r="LA567" s="46"/>
      <c r="LB567" s="46"/>
      <c r="LC567" s="46"/>
      <c r="LD567" s="46"/>
      <c r="LE567" s="46"/>
      <c r="LF567" s="46"/>
      <c r="LG567" s="46"/>
      <c r="LH567" s="46"/>
      <c r="LI567" s="46"/>
      <c r="LJ567" s="46"/>
      <c r="LK567" s="46"/>
      <c r="LL567" s="46"/>
      <c r="LM567" s="46"/>
      <c r="LN567" s="46"/>
      <c r="LO567" s="46"/>
      <c r="LP567" s="46"/>
      <c r="LQ567" s="46"/>
      <c r="LR567" s="46"/>
      <c r="LS567" s="46"/>
      <c r="LT567" s="46"/>
      <c r="LU567" s="46"/>
      <c r="LV567" s="46"/>
      <c r="LW567" s="46"/>
      <c r="LX567" s="46"/>
      <c r="LY567" s="46"/>
      <c r="LZ567" s="46"/>
      <c r="MA567" s="46"/>
      <c r="MB567" s="46"/>
      <c r="MC567" s="46"/>
      <c r="MD567" s="46"/>
      <c r="ME567" s="46"/>
      <c r="MF567" s="46"/>
      <c r="MG567" s="46"/>
      <c r="MH567" s="46"/>
      <c r="MI567" s="46"/>
      <c r="MJ567" s="46"/>
      <c r="MK567" s="46"/>
      <c r="ML567" s="46"/>
      <c r="MM567" s="46"/>
      <c r="MN567" s="46"/>
      <c r="MO567" s="46"/>
      <c r="MP567" s="46"/>
      <c r="MQ567" s="46"/>
      <c r="MR567" s="46"/>
      <c r="MS567" s="46"/>
      <c r="MT567" s="46"/>
      <c r="MU567" s="46"/>
      <c r="MV567" s="46"/>
      <c r="MW567" s="46"/>
      <c r="MX567" s="46"/>
      <c r="MY567" s="46"/>
      <c r="MZ567" s="46"/>
      <c r="NA567" s="46"/>
      <c r="NB567" s="46"/>
      <c r="NC567" s="46"/>
      <c r="ND567" s="46"/>
      <c r="NE567" s="46"/>
      <c r="NF567" s="46"/>
      <c r="NG567" s="46"/>
      <c r="NH567" s="46"/>
      <c r="NI567" s="46"/>
      <c r="NJ567" s="46"/>
      <c r="NK567" s="46"/>
      <c r="NL567" s="46"/>
      <c r="NM567" s="46"/>
      <c r="NN567" s="46"/>
      <c r="NO567" s="46"/>
      <c r="NP567" s="46"/>
      <c r="NQ567" s="46"/>
      <c r="NR567" s="46"/>
      <c r="NS567" s="46"/>
      <c r="NT567" s="46"/>
      <c r="NU567" s="46"/>
      <c r="NV567" s="46"/>
      <c r="NW567" s="46"/>
      <c r="NX567" s="46"/>
      <c r="NY567" s="46"/>
      <c r="NZ567" s="46"/>
      <c r="OA567" s="46"/>
      <c r="OB567" s="46"/>
      <c r="OC567" s="46"/>
      <c r="OD567" s="46"/>
      <c r="OE567" s="46"/>
      <c r="OF567" s="46"/>
      <c r="OG567" s="46"/>
      <c r="OH567" s="46"/>
      <c r="OI567" s="46"/>
      <c r="OJ567" s="46"/>
      <c r="OK567" s="46"/>
      <c r="OL567" s="46"/>
      <c r="OM567" s="46"/>
      <c r="ON567" s="46"/>
      <c r="OO567" s="46"/>
      <c r="OP567" s="46"/>
      <c r="OQ567" s="46"/>
      <c r="OR567" s="46"/>
      <c r="OS567" s="46"/>
      <c r="OT567" s="46"/>
      <c r="OU567" s="46"/>
      <c r="OV567" s="46"/>
      <c r="OW567" s="46"/>
      <c r="OX567" s="46"/>
      <c r="OY567" s="46"/>
      <c r="OZ567" s="46"/>
      <c r="PA567" s="46"/>
      <c r="PB567" s="46"/>
      <c r="PC567" s="46"/>
      <c r="PD567" s="46"/>
      <c r="PE567" s="46"/>
      <c r="PF567" s="46"/>
      <c r="PG567" s="46"/>
      <c r="PH567" s="46"/>
      <c r="PI567" s="46"/>
      <c r="PJ567" s="46"/>
      <c r="PK567" s="46"/>
      <c r="PL567" s="46"/>
      <c r="PM567" s="46"/>
      <c r="PN567" s="46"/>
      <c r="PO567" s="46"/>
      <c r="PP567" s="46"/>
      <c r="PQ567" s="46"/>
      <c r="PR567" s="46"/>
      <c r="PS567" s="46"/>
      <c r="PT567" s="46"/>
      <c r="PU567" s="46"/>
      <c r="PV567" s="46"/>
      <c r="PW567" s="46"/>
      <c r="PX567" s="46"/>
      <c r="PY567" s="46"/>
      <c r="PZ567" s="46"/>
      <c r="QA567" s="46"/>
      <c r="QB567" s="46"/>
      <c r="QC567" s="46"/>
      <c r="QD567" s="46"/>
      <c r="QE567" s="46"/>
      <c r="QF567" s="46"/>
      <c r="QG567" s="46"/>
      <c r="QH567" s="46"/>
      <c r="QI567" s="46"/>
      <c r="QJ567" s="46"/>
      <c r="QK567" s="46"/>
      <c r="QL567" s="46"/>
      <c r="QM567" s="46"/>
      <c r="QN567" s="46"/>
      <c r="QO567" s="46"/>
      <c r="QP567" s="46"/>
      <c r="QQ567" s="46"/>
      <c r="QR567" s="46"/>
      <c r="QS567" s="46"/>
      <c r="QT567" s="46"/>
      <c r="QU567" s="46"/>
      <c r="QV567" s="46"/>
      <c r="QW567" s="46"/>
      <c r="QX567" s="46"/>
      <c r="QY567" s="46"/>
      <c r="QZ567" s="46"/>
      <c r="RA567" s="46"/>
      <c r="RB567" s="46"/>
      <c r="RC567" s="46"/>
      <c r="RD567" s="46"/>
      <c r="RE567" s="46"/>
      <c r="RF567" s="46"/>
      <c r="RG567" s="46"/>
      <c r="RH567" s="46"/>
      <c r="RI567" s="46"/>
      <c r="RJ567" s="46"/>
      <c r="RK567" s="46"/>
      <c r="RL567" s="46"/>
      <c r="RM567" s="46"/>
      <c r="RN567" s="46"/>
      <c r="RO567" s="46"/>
      <c r="RP567" s="46"/>
      <c r="RQ567" s="46"/>
      <c r="RR567" s="46"/>
      <c r="RS567" s="46"/>
      <c r="RT567" s="46"/>
      <c r="RU567" s="46"/>
      <c r="RV567" s="46"/>
      <c r="RW567" s="46"/>
      <c r="RX567" s="46"/>
      <c r="RY567" s="46"/>
      <c r="RZ567" s="46"/>
      <c r="SA567" s="46"/>
      <c r="SB567" s="46"/>
      <c r="SC567" s="46"/>
      <c r="SD567" s="46"/>
      <c r="SE567" s="46"/>
      <c r="SF567" s="46"/>
      <c r="SG567" s="46"/>
      <c r="SH567" s="46"/>
      <c r="SI567" s="46"/>
      <c r="SJ567" s="46"/>
      <c r="SK567" s="46"/>
      <c r="SL567" s="46"/>
      <c r="SM567" s="46"/>
      <c r="SN567" s="46"/>
      <c r="SO567" s="46"/>
      <c r="SP567" s="46"/>
      <c r="SQ567" s="46"/>
      <c r="SR567" s="46"/>
      <c r="SS567" s="46"/>
      <c r="ST567" s="46"/>
      <c r="SU567" s="46"/>
      <c r="SV567" s="46"/>
      <c r="SW567" s="46"/>
      <c r="SX567" s="46"/>
      <c r="SY567" s="46"/>
      <c r="SZ567" s="46"/>
      <c r="TA567" s="46"/>
      <c r="TB567" s="46"/>
      <c r="TC567" s="46"/>
      <c r="TD567" s="46"/>
      <c r="TE567" s="46"/>
      <c r="TF567" s="46"/>
      <c r="TG567" s="46"/>
      <c r="TH567" s="46"/>
      <c r="TI567" s="46"/>
      <c r="TJ567" s="46"/>
      <c r="TK567" s="46"/>
      <c r="TL567" s="46"/>
      <c r="TM567" s="46"/>
      <c r="TN567" s="46"/>
      <c r="TO567" s="46"/>
      <c r="TP567" s="46"/>
      <c r="TQ567" s="46"/>
      <c r="TR567" s="46"/>
      <c r="TS567" s="46"/>
      <c r="TT567" s="46"/>
      <c r="TU567" s="46"/>
      <c r="TV567" s="46"/>
      <c r="TW567" s="46"/>
      <c r="TX567" s="46"/>
      <c r="TY567" s="46"/>
      <c r="TZ567" s="46"/>
      <c r="UA567" s="46"/>
      <c r="UB567" s="46"/>
      <c r="UC567" s="46"/>
      <c r="UD567" s="46"/>
      <c r="UE567" s="46"/>
      <c r="UF567" s="46"/>
      <c r="UG567" s="46"/>
      <c r="UH567" s="46"/>
      <c r="UI567" s="46"/>
      <c r="UJ567" s="46"/>
      <c r="UK567" s="46"/>
      <c r="UL567" s="46"/>
      <c r="UM567" s="46"/>
      <c r="UN567" s="46"/>
      <c r="UO567" s="46"/>
      <c r="UP567" s="46"/>
      <c r="UQ567" s="46"/>
      <c r="UR567" s="46"/>
      <c r="US567" s="46"/>
      <c r="UT567" s="46"/>
      <c r="UU567" s="46"/>
      <c r="UV567" s="46"/>
      <c r="UW567" s="46"/>
      <c r="UX567" s="46"/>
      <c r="UY567" s="46"/>
      <c r="UZ567" s="46"/>
      <c r="VA567" s="46"/>
      <c r="VB567" s="46"/>
      <c r="VC567" s="46"/>
      <c r="VD567" s="46"/>
      <c r="VE567" s="46"/>
      <c r="VF567" s="46"/>
      <c r="VG567" s="46"/>
      <c r="VH567" s="46"/>
      <c r="VI567" s="46"/>
      <c r="VJ567" s="46"/>
      <c r="VK567" s="46"/>
      <c r="VL567" s="46"/>
      <c r="VM567" s="46"/>
      <c r="VN567" s="46"/>
      <c r="VO567" s="46"/>
      <c r="VP567" s="46"/>
      <c r="VQ567" s="46"/>
      <c r="VR567" s="46"/>
      <c r="VS567" s="46"/>
      <c r="VT567" s="46"/>
      <c r="VU567" s="46"/>
      <c r="VV567" s="46"/>
      <c r="VW567" s="46"/>
      <c r="VX567" s="46"/>
      <c r="VY567" s="46"/>
      <c r="VZ567" s="46"/>
      <c r="WA567" s="46"/>
      <c r="WB567" s="46"/>
      <c r="WC567" s="46"/>
      <c r="WD567" s="46"/>
      <c r="WE567" s="46"/>
      <c r="WF567" s="46"/>
      <c r="WG567" s="46"/>
      <c r="WH567" s="46"/>
      <c r="WI567" s="46"/>
      <c r="WJ567" s="46"/>
      <c r="WK567" s="46"/>
      <c r="WL567" s="46"/>
      <c r="WM567" s="46"/>
      <c r="WN567" s="46"/>
      <c r="WO567" s="46"/>
      <c r="WP567" s="46"/>
      <c r="WQ567" s="46"/>
      <c r="WR567" s="46"/>
      <c r="WS567" s="46"/>
      <c r="WT567" s="46"/>
      <c r="WU567" s="46"/>
      <c r="WV567" s="46"/>
      <c r="WW567" s="46"/>
      <c r="WX567" s="46"/>
      <c r="WY567" s="46"/>
      <c r="WZ567" s="46"/>
      <c r="XA567" s="46"/>
      <c r="XB567" s="46"/>
      <c r="XC567" s="46"/>
      <c r="XD567" s="46"/>
      <c r="XE567" s="46"/>
      <c r="XF567" s="46"/>
      <c r="XG567" s="46"/>
      <c r="XH567" s="46"/>
      <c r="XI567" s="46"/>
      <c r="XJ567" s="46"/>
      <c r="XK567" s="46"/>
      <c r="XL567" s="46"/>
      <c r="XM567" s="46"/>
      <c r="XN567" s="46"/>
      <c r="XO567" s="46"/>
      <c r="XP567" s="46"/>
      <c r="XQ567" s="46"/>
      <c r="XR567" s="46"/>
      <c r="XS567" s="46"/>
      <c r="XT567" s="46"/>
      <c r="XU567" s="46"/>
      <c r="XV567" s="46"/>
      <c r="XW567" s="46"/>
      <c r="XX567" s="46"/>
      <c r="XY567" s="46"/>
      <c r="XZ567" s="46"/>
      <c r="YA567" s="46"/>
      <c r="YB567" s="46"/>
      <c r="YC567" s="46"/>
      <c r="YD567" s="46"/>
      <c r="YE567" s="46"/>
      <c r="YF567" s="46"/>
      <c r="YG567" s="46"/>
      <c r="YH567" s="46"/>
      <c r="YI567" s="46"/>
      <c r="YJ567" s="46"/>
      <c r="YK567" s="46"/>
      <c r="YL567" s="46"/>
      <c r="YM567" s="46"/>
      <c r="YN567" s="46"/>
      <c r="YO567" s="46"/>
      <c r="YP567" s="46"/>
      <c r="YQ567" s="46"/>
      <c r="YR567" s="46"/>
      <c r="YS567" s="46"/>
      <c r="YT567" s="46"/>
      <c r="YU567" s="46"/>
      <c r="YV567" s="46"/>
      <c r="YW567" s="46"/>
      <c r="YX567" s="46"/>
      <c r="YY567" s="46"/>
      <c r="YZ567" s="46"/>
      <c r="ZA567" s="46"/>
      <c r="ZB567" s="46"/>
      <c r="ZC567" s="46"/>
      <c r="ZD567" s="46"/>
      <c r="ZE567" s="46"/>
      <c r="ZF567" s="46"/>
      <c r="ZG567" s="46"/>
      <c r="ZH567" s="46"/>
      <c r="ZI567" s="46"/>
      <c r="ZJ567" s="46"/>
      <c r="ZK567" s="46"/>
      <c r="ZL567" s="46"/>
      <c r="ZM567" s="46"/>
      <c r="ZN567" s="46"/>
      <c r="ZO567" s="46"/>
      <c r="ZP567" s="46"/>
      <c r="ZQ567" s="46"/>
      <c r="ZR567" s="46"/>
      <c r="ZS567" s="46"/>
      <c r="ZT567" s="46"/>
      <c r="ZU567" s="46"/>
      <c r="ZV567" s="46"/>
      <c r="ZW567" s="46"/>
      <c r="ZX567" s="46"/>
      <c r="ZY567" s="46"/>
      <c r="ZZ567" s="46"/>
      <c r="AAA567" s="46"/>
      <c r="AAB567" s="46"/>
      <c r="AAC567" s="46"/>
      <c r="AAD567" s="46"/>
      <c r="AAE567" s="46"/>
      <c r="AAF567" s="46"/>
      <c r="AAG567" s="46"/>
      <c r="AAH567" s="46"/>
      <c r="AAI567" s="46"/>
      <c r="AAJ567" s="46"/>
      <c r="AAK567" s="46"/>
      <c r="AAL567" s="46"/>
      <c r="AAM567" s="46"/>
      <c r="AAN567" s="46"/>
      <c r="AAO567" s="46"/>
      <c r="AAP567" s="46"/>
      <c r="AAQ567" s="46"/>
      <c r="AAR567" s="46"/>
      <c r="AAS567" s="46"/>
      <c r="AAT567" s="46"/>
      <c r="AAU567" s="46"/>
      <c r="AAV567" s="46"/>
      <c r="AAW567" s="46"/>
      <c r="AAX567" s="46"/>
      <c r="AAY567" s="46"/>
      <c r="AAZ567" s="46"/>
      <c r="ABA567" s="46"/>
      <c r="ABB567" s="46"/>
      <c r="ABC567" s="46"/>
      <c r="ABD567" s="46"/>
      <c r="ABE567" s="46"/>
      <c r="ABF567" s="46"/>
      <c r="ABG567" s="46"/>
      <c r="ABH567" s="46"/>
      <c r="ABI567" s="46"/>
      <c r="ABJ567" s="46"/>
      <c r="ABK567" s="46"/>
      <c r="ABL567" s="46"/>
      <c r="ABM567" s="46"/>
      <c r="ABN567" s="46"/>
      <c r="ABO567" s="46"/>
      <c r="ABP567" s="46"/>
      <c r="ABQ567" s="46"/>
      <c r="ABR567" s="46"/>
      <c r="ABS567" s="46"/>
      <c r="ABT567" s="46"/>
      <c r="ABU567" s="46"/>
      <c r="ABV567" s="46"/>
      <c r="ABW567" s="46"/>
      <c r="ABX567" s="46"/>
      <c r="ABY567" s="46"/>
      <c r="ABZ567" s="46"/>
      <c r="ACA567" s="46"/>
      <c r="ACB567" s="46"/>
      <c r="ACC567" s="46"/>
      <c r="ACD567" s="46"/>
      <c r="ACE567" s="46"/>
      <c r="ACF567" s="46"/>
      <c r="ACG567" s="46"/>
      <c r="ACH567" s="46"/>
      <c r="ACI567" s="46"/>
      <c r="ACJ567" s="46"/>
      <c r="ACK567" s="46"/>
      <c r="ACL567" s="46"/>
      <c r="ACM567" s="46"/>
      <c r="ACN567" s="46"/>
      <c r="ACO567" s="46"/>
      <c r="ACP567" s="46"/>
      <c r="ACQ567" s="46"/>
      <c r="ACR567" s="46"/>
      <c r="ACS567" s="46"/>
      <c r="ACT567" s="46"/>
      <c r="ACU567" s="46"/>
      <c r="ACV567" s="46"/>
      <c r="ACW567" s="46"/>
      <c r="ACX567" s="46"/>
      <c r="ACY567" s="46"/>
      <c r="ACZ567" s="46"/>
      <c r="ADA567" s="46"/>
      <c r="ADB567" s="46"/>
      <c r="ADC567" s="46"/>
      <c r="ADD567" s="46"/>
      <c r="ADE567" s="46"/>
      <c r="ADF567" s="46"/>
      <c r="ADG567" s="46"/>
      <c r="ADH567" s="46"/>
      <c r="ADI567" s="46"/>
      <c r="ADJ567" s="46"/>
      <c r="ADK567" s="46"/>
      <c r="ADL567" s="46"/>
      <c r="ADM567" s="46"/>
      <c r="ADN567" s="46"/>
      <c r="ADO567" s="46"/>
      <c r="ADP567" s="46"/>
    </row>
    <row r="568" spans="3:796" x14ac:dyDescent="0.4">
      <c r="C568" s="62"/>
      <c r="D568" s="42">
        <f>(1/$D$5)*学習!T70</f>
        <v>7.8431372549019607E-3</v>
      </c>
      <c r="I568" s="63">
        <v>557</v>
      </c>
      <c r="J568" s="44">
        <v>8.5531640007856374E-2</v>
      </c>
      <c r="K568" s="44">
        <v>-2.2683584679625703E-2</v>
      </c>
      <c r="L568" s="44">
        <v>6.8757497724484806E-2</v>
      </c>
      <c r="M568" s="44">
        <v>-0.17562480456588409</v>
      </c>
      <c r="N568" s="44">
        <v>-7.8886536979926591E-2</v>
      </c>
      <c r="O568" s="44">
        <v>5.9940099416319802E-2</v>
      </c>
      <c r="P568" s="44">
        <v>-8.1977937950500401E-2</v>
      </c>
      <c r="Q568" s="44">
        <v>-0.11693370633972555</v>
      </c>
      <c r="R568" s="44">
        <v>6.5438354664404952E-2</v>
      </c>
      <c r="S568" s="44">
        <v>3.5122289895571999E-2</v>
      </c>
      <c r="T568" s="44">
        <v>1.7961404263220092E-2</v>
      </c>
      <c r="U568" s="44">
        <v>0.22896903868533425</v>
      </c>
      <c r="V568" s="44">
        <v>7.801541824671232E-2</v>
      </c>
      <c r="W568" s="44">
        <v>-7.870954480703133E-3</v>
      </c>
      <c r="X568" s="44">
        <v>-8.9146637529170653E-2</v>
      </c>
      <c r="Y568" s="44">
        <v>7.7612617021953725E-2</v>
      </c>
      <c r="Z568" s="44">
        <v>-0.10233669064579563</v>
      </c>
      <c r="AA568" s="44">
        <v>-8.3932013852285797E-2</v>
      </c>
      <c r="AB568" s="44">
        <v>3.7978538256235671E-2</v>
      </c>
      <c r="AC568" s="44">
        <v>-1.1035371271387285E-2</v>
      </c>
      <c r="AD568" s="44">
        <v>0.1871860818495158</v>
      </c>
      <c r="AE568" s="44">
        <v>-7.4825947744563595E-2</v>
      </c>
      <c r="AF568" s="44">
        <v>-7.9323503585311747E-2</v>
      </c>
      <c r="AG568" s="44">
        <v>-6.2216291739588897E-2</v>
      </c>
      <c r="AH568" s="44">
        <v>0.11488882417032126</v>
      </c>
      <c r="AI568" s="44">
        <v>8.454736163401777E-2</v>
      </c>
      <c r="AJ568" s="44">
        <v>-7.3894872922192559E-3</v>
      </c>
      <c r="AK568" s="44">
        <v>7.783039482699157E-2</v>
      </c>
      <c r="AL568" s="44">
        <v>-9.7613012648998694E-3</v>
      </c>
      <c r="AM568" s="44">
        <v>0.14304551595856635</v>
      </c>
      <c r="AN568" s="44">
        <v>-7.5457773992430643E-2</v>
      </c>
      <c r="AO568" s="44">
        <v>0.15510606431046142</v>
      </c>
      <c r="AP568" s="44">
        <v>9.6790165816415918E-2</v>
      </c>
      <c r="AQ568" s="44">
        <v>-0.10799501442601317</v>
      </c>
      <c r="AR568" s="44">
        <v>-3.2420345501366091E-2</v>
      </c>
      <c r="AS568" s="44">
        <v>-0.20112343571979877</v>
      </c>
      <c r="AT568" s="44">
        <v>-5.6893311010038021E-2</v>
      </c>
      <c r="AU568" s="44">
        <v>-7.4077971412635474E-2</v>
      </c>
      <c r="AV568" s="44">
        <v>0.1043916102547582</v>
      </c>
      <c r="AW568" s="44">
        <v>-9.4518629662822526E-2</v>
      </c>
      <c r="AX568" s="44">
        <v>-5.6934497624771173E-2</v>
      </c>
      <c r="AY568" s="44">
        <v>-0.26288122446956591</v>
      </c>
      <c r="AZ568" s="44">
        <v>4.5084992727950517E-2</v>
      </c>
      <c r="BA568" s="44">
        <v>-1.8967747155663309E-2</v>
      </c>
      <c r="BB568" s="44">
        <v>-0.14421125526036219</v>
      </c>
      <c r="BC568" s="44">
        <v>6.6269794450751401E-2</v>
      </c>
      <c r="BD568" s="44">
        <v>-2.6385830941895342E-2</v>
      </c>
      <c r="BE568" s="44">
        <v>-4.7780458342930572E-3</v>
      </c>
      <c r="BF568" s="44">
        <v>-1.1522472333262188E-2</v>
      </c>
      <c r="BG568" s="44">
        <v>-8.544671036162424E-2</v>
      </c>
      <c r="BH568" s="44">
        <v>0.12044967955687241</v>
      </c>
      <c r="BI568" s="44">
        <v>3.2028131346330063E-2</v>
      </c>
      <c r="BJ568" s="44">
        <v>-3.2706160991240768E-2</v>
      </c>
      <c r="BK568" s="44">
        <v>5.6625108204179729E-2</v>
      </c>
      <c r="BL568" s="44">
        <v>-0.12090263349411799</v>
      </c>
      <c r="BM568" s="44">
        <v>0.18313577125508249</v>
      </c>
      <c r="BN568" s="44">
        <v>-7.5736893694642426E-2</v>
      </c>
      <c r="BO568" s="44">
        <v>-1.6192363538628601E-2</v>
      </c>
      <c r="BP568" s="44">
        <v>-0.13969464732792619</v>
      </c>
      <c r="BQ568" s="44">
        <v>-0.10137146218222653</v>
      </c>
      <c r="BR568" s="44">
        <v>-0.26481768075776019</v>
      </c>
      <c r="BS568" s="44">
        <v>-8.6322999055001973E-2</v>
      </c>
      <c r="BT568" s="44">
        <v>-2.902384007461805E-2</v>
      </c>
      <c r="BU568" s="44">
        <v>-9.5990239104206773E-2</v>
      </c>
      <c r="BV568" s="44">
        <v>1.7647225846136261E-2</v>
      </c>
      <c r="BW568" s="44">
        <v>4.7549580817523229E-3</v>
      </c>
      <c r="BX568" s="44">
        <v>-8.1446985943429001E-2</v>
      </c>
      <c r="BY568" s="44">
        <v>1.3693814674430748E-2</v>
      </c>
      <c r="BZ568" s="44">
        <v>-6.5709217498502032E-2</v>
      </c>
      <c r="CA568" s="44">
        <v>9.8716911481803893E-2</v>
      </c>
      <c r="CB568" s="44">
        <v>2.7131611501904313E-2</v>
      </c>
      <c r="CC568" s="44">
        <v>4.993110244952275E-2</v>
      </c>
      <c r="CD568" s="44">
        <v>-0.1092387715464255</v>
      </c>
      <c r="CE568" s="44">
        <v>-0.28789731077739872</v>
      </c>
      <c r="CF568" s="44">
        <v>-2.1281921628031497E-2</v>
      </c>
      <c r="CG568" s="44">
        <v>1.1700462604163317E-2</v>
      </c>
      <c r="CH568" s="44">
        <v>-9.7922853641774516E-3</v>
      </c>
      <c r="CI568" s="44">
        <v>2.0775679027809277E-2</v>
      </c>
      <c r="CJ568" s="44">
        <v>5.1716091523078322E-2</v>
      </c>
      <c r="CK568" s="44">
        <v>2.6343165394893633E-2</v>
      </c>
      <c r="CL568" s="44">
        <v>0.15820888148650006</v>
      </c>
      <c r="CM568" s="44">
        <v>0.13497690907731272</v>
      </c>
      <c r="CN568" s="44">
        <v>-0.21038498162337879</v>
      </c>
      <c r="CO568" s="44">
        <v>9.792397685131933E-2</v>
      </c>
      <c r="CP568" s="44">
        <v>-9.7507596866400995E-2</v>
      </c>
      <c r="CQ568" s="44">
        <v>-1.0379704672426928E-2</v>
      </c>
      <c r="CR568" s="44">
        <v>9.9029942556694908E-2</v>
      </c>
      <c r="CS568" s="44">
        <v>0.16526601778593975</v>
      </c>
      <c r="CT568" s="44">
        <v>-1.5679106523992267E-3</v>
      </c>
      <c r="CU568" s="44">
        <v>5.644641803074351E-2</v>
      </c>
      <c r="CV568" s="44">
        <v>-0.15811870905702721</v>
      </c>
      <c r="CW568" s="44">
        <v>-2.9020210568805362E-2</v>
      </c>
      <c r="CX568" s="44">
        <v>0.12013387854417014</v>
      </c>
      <c r="CY568" s="44">
        <v>-6.421194797463857E-2</v>
      </c>
      <c r="CZ568" s="44">
        <v>-7.9654443609634362E-2</v>
      </c>
      <c r="DA568" s="44">
        <v>8.9464912589127352E-2</v>
      </c>
      <c r="DB568" s="44">
        <v>-0.11443035220560017</v>
      </c>
      <c r="DC568" s="44">
        <v>-2.2602584560939748E-2</v>
      </c>
      <c r="DD568" s="44">
        <v>-0.17784492307266517</v>
      </c>
      <c r="DE568" s="44">
        <v>-4.3007192725761596E-2</v>
      </c>
      <c r="DF568" s="46"/>
      <c r="DG568" s="46"/>
      <c r="DH568" s="46"/>
      <c r="DI568" s="46"/>
      <c r="DJ568" s="46"/>
      <c r="DK568" s="46"/>
      <c r="DL568" s="46"/>
      <c r="DM568" s="46"/>
      <c r="DN568" s="46"/>
      <c r="DO568" s="46"/>
      <c r="DP568" s="46"/>
      <c r="DQ568" s="46"/>
      <c r="DR568" s="46"/>
      <c r="DS568" s="46"/>
      <c r="DT568" s="46"/>
      <c r="DU568" s="46"/>
      <c r="DV568" s="46"/>
      <c r="DW568" s="46"/>
      <c r="DX568" s="46"/>
      <c r="DY568" s="46"/>
      <c r="DZ568" s="46"/>
      <c r="EA568" s="46"/>
      <c r="EB568" s="46"/>
      <c r="EC568" s="46"/>
      <c r="ED568" s="46"/>
      <c r="EE568" s="46"/>
      <c r="EF568" s="46"/>
      <c r="EG568" s="46"/>
      <c r="EH568" s="46"/>
      <c r="EI568" s="46"/>
      <c r="EJ568" s="46"/>
      <c r="EK568" s="46"/>
      <c r="EL568" s="46"/>
      <c r="EM568" s="46"/>
      <c r="EN568" s="46"/>
      <c r="EO568" s="46"/>
      <c r="EP568" s="46"/>
      <c r="EQ568" s="46"/>
      <c r="ER568" s="46"/>
      <c r="ES568" s="46"/>
      <c r="ET568" s="46"/>
      <c r="EU568" s="46"/>
      <c r="EV568" s="46"/>
      <c r="EW568" s="46"/>
      <c r="EX568" s="46"/>
      <c r="EY568" s="46"/>
      <c r="EZ568" s="46"/>
      <c r="FA568" s="46"/>
      <c r="FB568" s="46"/>
      <c r="FC568" s="46"/>
      <c r="FD568" s="46"/>
      <c r="FE568" s="46"/>
      <c r="FF568" s="46"/>
      <c r="FG568" s="46"/>
      <c r="FH568" s="46"/>
      <c r="FI568" s="46"/>
      <c r="FJ568" s="46"/>
      <c r="FK568" s="46"/>
      <c r="FL568" s="46"/>
      <c r="FM568" s="46"/>
      <c r="FN568" s="46"/>
      <c r="FO568" s="46"/>
      <c r="FP568" s="46"/>
      <c r="FQ568" s="46"/>
      <c r="FR568" s="46"/>
      <c r="FS568" s="46"/>
      <c r="FT568" s="46"/>
      <c r="FU568" s="46"/>
      <c r="FV568" s="46"/>
      <c r="FW568" s="46"/>
      <c r="FX568" s="46"/>
      <c r="FY568" s="46"/>
      <c r="FZ568" s="46"/>
      <c r="GA568" s="46"/>
      <c r="GB568" s="46"/>
      <c r="GC568" s="46"/>
      <c r="GD568" s="46"/>
      <c r="GE568" s="46"/>
      <c r="GF568" s="46"/>
      <c r="GG568" s="46"/>
      <c r="GH568" s="46"/>
      <c r="GI568" s="46"/>
      <c r="GJ568" s="46"/>
      <c r="GK568" s="46"/>
      <c r="GL568" s="46"/>
      <c r="GM568" s="46"/>
      <c r="GN568" s="46"/>
      <c r="GO568" s="46"/>
      <c r="GP568" s="46"/>
      <c r="GQ568" s="46"/>
      <c r="GR568" s="46"/>
      <c r="GS568" s="46"/>
      <c r="GT568" s="46"/>
      <c r="GU568" s="46"/>
      <c r="GV568" s="46"/>
      <c r="GW568" s="46"/>
      <c r="GX568" s="46"/>
      <c r="GY568" s="46"/>
      <c r="GZ568" s="46"/>
      <c r="HA568" s="46"/>
      <c r="HB568" s="46"/>
      <c r="HC568" s="46"/>
      <c r="HD568" s="46"/>
      <c r="HE568" s="46"/>
      <c r="HF568" s="46"/>
      <c r="HG568" s="46"/>
      <c r="HH568" s="46"/>
      <c r="HI568" s="46"/>
      <c r="HJ568" s="46"/>
      <c r="HK568" s="46"/>
      <c r="HL568" s="46"/>
      <c r="HM568" s="46"/>
      <c r="HN568" s="46"/>
      <c r="HO568" s="46"/>
      <c r="HP568" s="46"/>
      <c r="HQ568" s="46"/>
      <c r="HR568" s="46"/>
      <c r="HS568" s="46"/>
      <c r="HT568" s="46"/>
      <c r="HU568" s="46"/>
      <c r="HV568" s="46"/>
      <c r="HW568" s="46"/>
      <c r="HX568" s="46"/>
      <c r="HY568" s="46"/>
      <c r="HZ568" s="46"/>
      <c r="IA568" s="46"/>
      <c r="IB568" s="46"/>
      <c r="IC568" s="46"/>
      <c r="ID568" s="46"/>
      <c r="IE568" s="46"/>
      <c r="IF568" s="46"/>
      <c r="IG568" s="46"/>
      <c r="IH568" s="46"/>
      <c r="II568" s="46"/>
      <c r="IJ568" s="46"/>
      <c r="IK568" s="46"/>
      <c r="IL568" s="46"/>
      <c r="IM568" s="46"/>
      <c r="IN568" s="46"/>
      <c r="IO568" s="46"/>
      <c r="IP568" s="46"/>
      <c r="IQ568" s="46"/>
      <c r="IR568" s="46"/>
      <c r="IS568" s="46"/>
      <c r="IT568" s="46"/>
      <c r="IU568" s="46"/>
      <c r="IV568" s="46"/>
      <c r="IW568" s="46"/>
      <c r="IX568" s="46"/>
      <c r="IY568" s="46"/>
      <c r="IZ568" s="46"/>
      <c r="JA568" s="46"/>
      <c r="JB568" s="46"/>
      <c r="JC568" s="46"/>
      <c r="JD568" s="46"/>
      <c r="JE568" s="46"/>
      <c r="JF568" s="46"/>
      <c r="JG568" s="46"/>
      <c r="JH568" s="46"/>
      <c r="JI568" s="46"/>
      <c r="JJ568" s="46"/>
      <c r="JK568" s="46"/>
      <c r="JL568" s="46"/>
      <c r="JM568" s="46"/>
      <c r="JN568" s="46"/>
      <c r="JO568" s="46"/>
      <c r="JP568" s="46"/>
      <c r="JQ568" s="46"/>
      <c r="JR568" s="46"/>
      <c r="JS568" s="46"/>
      <c r="JT568" s="46"/>
      <c r="JU568" s="46"/>
      <c r="JV568" s="46"/>
      <c r="JW568" s="46"/>
      <c r="JX568" s="46"/>
      <c r="JY568" s="46"/>
      <c r="JZ568" s="46"/>
      <c r="KA568" s="46"/>
      <c r="KB568" s="46"/>
      <c r="KC568" s="46"/>
      <c r="KD568" s="46"/>
      <c r="KE568" s="46"/>
      <c r="KF568" s="46"/>
      <c r="KG568" s="46"/>
      <c r="KH568" s="46"/>
      <c r="KI568" s="46"/>
      <c r="KJ568" s="46"/>
      <c r="KK568" s="46"/>
      <c r="KL568" s="46"/>
      <c r="KM568" s="46"/>
      <c r="KN568" s="46"/>
      <c r="KO568" s="46"/>
      <c r="KP568" s="46"/>
      <c r="KQ568" s="46"/>
      <c r="KR568" s="46"/>
      <c r="KS568" s="46"/>
      <c r="KT568" s="46"/>
      <c r="KU568" s="46"/>
      <c r="KV568" s="46"/>
      <c r="KW568" s="46"/>
      <c r="KX568" s="46"/>
      <c r="KY568" s="46"/>
      <c r="KZ568" s="46"/>
      <c r="LA568" s="46"/>
      <c r="LB568" s="46"/>
      <c r="LC568" s="46"/>
      <c r="LD568" s="46"/>
      <c r="LE568" s="46"/>
      <c r="LF568" s="46"/>
      <c r="LG568" s="46"/>
      <c r="LH568" s="46"/>
      <c r="LI568" s="46"/>
      <c r="LJ568" s="46"/>
      <c r="LK568" s="46"/>
      <c r="LL568" s="46"/>
      <c r="LM568" s="46"/>
      <c r="LN568" s="46"/>
      <c r="LO568" s="46"/>
      <c r="LP568" s="46"/>
      <c r="LQ568" s="46"/>
      <c r="LR568" s="46"/>
      <c r="LS568" s="46"/>
      <c r="LT568" s="46"/>
      <c r="LU568" s="46"/>
      <c r="LV568" s="46"/>
      <c r="LW568" s="46"/>
      <c r="LX568" s="46"/>
      <c r="LY568" s="46"/>
      <c r="LZ568" s="46"/>
      <c r="MA568" s="46"/>
      <c r="MB568" s="46"/>
      <c r="MC568" s="46"/>
      <c r="MD568" s="46"/>
      <c r="ME568" s="46"/>
      <c r="MF568" s="46"/>
      <c r="MG568" s="46"/>
      <c r="MH568" s="46"/>
      <c r="MI568" s="46"/>
      <c r="MJ568" s="46"/>
      <c r="MK568" s="46"/>
      <c r="ML568" s="46"/>
      <c r="MM568" s="46"/>
      <c r="MN568" s="46"/>
      <c r="MO568" s="46"/>
      <c r="MP568" s="46"/>
      <c r="MQ568" s="46"/>
      <c r="MR568" s="46"/>
      <c r="MS568" s="46"/>
      <c r="MT568" s="46"/>
      <c r="MU568" s="46"/>
      <c r="MV568" s="46"/>
      <c r="MW568" s="46"/>
      <c r="MX568" s="46"/>
      <c r="MY568" s="46"/>
      <c r="MZ568" s="46"/>
      <c r="NA568" s="46"/>
      <c r="NB568" s="46"/>
      <c r="NC568" s="46"/>
      <c r="ND568" s="46"/>
      <c r="NE568" s="46"/>
      <c r="NF568" s="46"/>
      <c r="NG568" s="46"/>
      <c r="NH568" s="46"/>
      <c r="NI568" s="46"/>
      <c r="NJ568" s="46"/>
      <c r="NK568" s="46"/>
      <c r="NL568" s="46"/>
      <c r="NM568" s="46"/>
      <c r="NN568" s="46"/>
      <c r="NO568" s="46"/>
      <c r="NP568" s="46"/>
      <c r="NQ568" s="46"/>
      <c r="NR568" s="46"/>
      <c r="NS568" s="46"/>
      <c r="NT568" s="46"/>
      <c r="NU568" s="46"/>
      <c r="NV568" s="46"/>
      <c r="NW568" s="46"/>
      <c r="NX568" s="46"/>
      <c r="NY568" s="46"/>
      <c r="NZ568" s="46"/>
      <c r="OA568" s="46"/>
      <c r="OB568" s="46"/>
      <c r="OC568" s="46"/>
      <c r="OD568" s="46"/>
      <c r="OE568" s="46"/>
      <c r="OF568" s="46"/>
      <c r="OG568" s="46"/>
      <c r="OH568" s="46"/>
      <c r="OI568" s="46"/>
      <c r="OJ568" s="46"/>
      <c r="OK568" s="46"/>
      <c r="OL568" s="46"/>
      <c r="OM568" s="46"/>
      <c r="ON568" s="46"/>
      <c r="OO568" s="46"/>
      <c r="OP568" s="46"/>
      <c r="OQ568" s="46"/>
      <c r="OR568" s="46"/>
      <c r="OS568" s="46"/>
      <c r="OT568" s="46"/>
      <c r="OU568" s="46"/>
      <c r="OV568" s="46"/>
      <c r="OW568" s="46"/>
      <c r="OX568" s="46"/>
      <c r="OY568" s="46"/>
      <c r="OZ568" s="46"/>
      <c r="PA568" s="46"/>
      <c r="PB568" s="46"/>
      <c r="PC568" s="46"/>
      <c r="PD568" s="46"/>
      <c r="PE568" s="46"/>
      <c r="PF568" s="46"/>
      <c r="PG568" s="46"/>
      <c r="PH568" s="46"/>
      <c r="PI568" s="46"/>
      <c r="PJ568" s="46"/>
      <c r="PK568" s="46"/>
      <c r="PL568" s="46"/>
      <c r="PM568" s="46"/>
      <c r="PN568" s="46"/>
      <c r="PO568" s="46"/>
      <c r="PP568" s="46"/>
      <c r="PQ568" s="46"/>
      <c r="PR568" s="46"/>
      <c r="PS568" s="46"/>
      <c r="PT568" s="46"/>
      <c r="PU568" s="46"/>
      <c r="PV568" s="46"/>
      <c r="PW568" s="46"/>
      <c r="PX568" s="46"/>
      <c r="PY568" s="46"/>
      <c r="PZ568" s="46"/>
      <c r="QA568" s="46"/>
      <c r="QB568" s="46"/>
      <c r="QC568" s="46"/>
      <c r="QD568" s="46"/>
      <c r="QE568" s="46"/>
      <c r="QF568" s="46"/>
      <c r="QG568" s="46"/>
      <c r="QH568" s="46"/>
      <c r="QI568" s="46"/>
      <c r="QJ568" s="46"/>
      <c r="QK568" s="46"/>
      <c r="QL568" s="46"/>
      <c r="QM568" s="46"/>
      <c r="QN568" s="46"/>
      <c r="QO568" s="46"/>
      <c r="QP568" s="46"/>
      <c r="QQ568" s="46"/>
      <c r="QR568" s="46"/>
      <c r="QS568" s="46"/>
      <c r="QT568" s="46"/>
      <c r="QU568" s="46"/>
      <c r="QV568" s="46"/>
      <c r="QW568" s="46"/>
      <c r="QX568" s="46"/>
      <c r="QY568" s="46"/>
      <c r="QZ568" s="46"/>
      <c r="RA568" s="46"/>
      <c r="RB568" s="46"/>
      <c r="RC568" s="46"/>
      <c r="RD568" s="46"/>
      <c r="RE568" s="46"/>
      <c r="RF568" s="46"/>
      <c r="RG568" s="46"/>
      <c r="RH568" s="46"/>
      <c r="RI568" s="46"/>
      <c r="RJ568" s="46"/>
      <c r="RK568" s="46"/>
      <c r="RL568" s="46"/>
      <c r="RM568" s="46"/>
      <c r="RN568" s="46"/>
      <c r="RO568" s="46"/>
      <c r="RP568" s="46"/>
      <c r="RQ568" s="46"/>
      <c r="RR568" s="46"/>
      <c r="RS568" s="46"/>
      <c r="RT568" s="46"/>
      <c r="RU568" s="46"/>
      <c r="RV568" s="46"/>
      <c r="RW568" s="46"/>
      <c r="RX568" s="46"/>
      <c r="RY568" s="46"/>
      <c r="RZ568" s="46"/>
      <c r="SA568" s="46"/>
      <c r="SB568" s="46"/>
      <c r="SC568" s="46"/>
      <c r="SD568" s="46"/>
      <c r="SE568" s="46"/>
      <c r="SF568" s="46"/>
      <c r="SG568" s="46"/>
      <c r="SH568" s="46"/>
      <c r="SI568" s="46"/>
      <c r="SJ568" s="46"/>
      <c r="SK568" s="46"/>
      <c r="SL568" s="46"/>
      <c r="SM568" s="46"/>
      <c r="SN568" s="46"/>
      <c r="SO568" s="46"/>
      <c r="SP568" s="46"/>
      <c r="SQ568" s="46"/>
      <c r="SR568" s="46"/>
      <c r="SS568" s="46"/>
      <c r="ST568" s="46"/>
      <c r="SU568" s="46"/>
      <c r="SV568" s="46"/>
      <c r="SW568" s="46"/>
      <c r="SX568" s="46"/>
      <c r="SY568" s="46"/>
      <c r="SZ568" s="46"/>
      <c r="TA568" s="46"/>
      <c r="TB568" s="46"/>
      <c r="TC568" s="46"/>
      <c r="TD568" s="46"/>
      <c r="TE568" s="46"/>
      <c r="TF568" s="46"/>
      <c r="TG568" s="46"/>
      <c r="TH568" s="46"/>
      <c r="TI568" s="46"/>
      <c r="TJ568" s="46"/>
      <c r="TK568" s="46"/>
      <c r="TL568" s="46"/>
      <c r="TM568" s="46"/>
      <c r="TN568" s="46"/>
      <c r="TO568" s="46"/>
      <c r="TP568" s="46"/>
      <c r="TQ568" s="46"/>
      <c r="TR568" s="46"/>
      <c r="TS568" s="46"/>
      <c r="TT568" s="46"/>
      <c r="TU568" s="46"/>
      <c r="TV568" s="46"/>
      <c r="TW568" s="46"/>
      <c r="TX568" s="46"/>
      <c r="TY568" s="46"/>
      <c r="TZ568" s="46"/>
      <c r="UA568" s="46"/>
      <c r="UB568" s="46"/>
      <c r="UC568" s="46"/>
      <c r="UD568" s="46"/>
      <c r="UE568" s="46"/>
      <c r="UF568" s="46"/>
      <c r="UG568" s="46"/>
      <c r="UH568" s="46"/>
      <c r="UI568" s="46"/>
      <c r="UJ568" s="46"/>
      <c r="UK568" s="46"/>
      <c r="UL568" s="46"/>
      <c r="UM568" s="46"/>
      <c r="UN568" s="46"/>
      <c r="UO568" s="46"/>
      <c r="UP568" s="46"/>
      <c r="UQ568" s="46"/>
      <c r="UR568" s="46"/>
      <c r="US568" s="46"/>
      <c r="UT568" s="46"/>
      <c r="UU568" s="46"/>
      <c r="UV568" s="46"/>
      <c r="UW568" s="46"/>
      <c r="UX568" s="46"/>
      <c r="UY568" s="46"/>
      <c r="UZ568" s="46"/>
      <c r="VA568" s="46"/>
      <c r="VB568" s="46"/>
      <c r="VC568" s="46"/>
      <c r="VD568" s="46"/>
      <c r="VE568" s="46"/>
      <c r="VF568" s="46"/>
      <c r="VG568" s="46"/>
      <c r="VH568" s="46"/>
      <c r="VI568" s="46"/>
      <c r="VJ568" s="46"/>
      <c r="VK568" s="46"/>
      <c r="VL568" s="46"/>
      <c r="VM568" s="46"/>
      <c r="VN568" s="46"/>
      <c r="VO568" s="46"/>
      <c r="VP568" s="46"/>
      <c r="VQ568" s="46"/>
      <c r="VR568" s="46"/>
      <c r="VS568" s="46"/>
      <c r="VT568" s="46"/>
      <c r="VU568" s="46"/>
      <c r="VV568" s="46"/>
      <c r="VW568" s="46"/>
      <c r="VX568" s="46"/>
      <c r="VY568" s="46"/>
      <c r="VZ568" s="46"/>
      <c r="WA568" s="46"/>
      <c r="WB568" s="46"/>
      <c r="WC568" s="46"/>
      <c r="WD568" s="46"/>
      <c r="WE568" s="46"/>
      <c r="WF568" s="46"/>
      <c r="WG568" s="46"/>
      <c r="WH568" s="46"/>
      <c r="WI568" s="46"/>
      <c r="WJ568" s="46"/>
      <c r="WK568" s="46"/>
      <c r="WL568" s="46"/>
      <c r="WM568" s="46"/>
      <c r="WN568" s="46"/>
      <c r="WO568" s="46"/>
      <c r="WP568" s="46"/>
      <c r="WQ568" s="46"/>
      <c r="WR568" s="46"/>
      <c r="WS568" s="46"/>
      <c r="WT568" s="46"/>
      <c r="WU568" s="46"/>
      <c r="WV568" s="46"/>
      <c r="WW568" s="46"/>
      <c r="WX568" s="46"/>
      <c r="WY568" s="46"/>
      <c r="WZ568" s="46"/>
      <c r="XA568" s="46"/>
      <c r="XB568" s="46"/>
      <c r="XC568" s="46"/>
      <c r="XD568" s="46"/>
      <c r="XE568" s="46"/>
      <c r="XF568" s="46"/>
      <c r="XG568" s="46"/>
      <c r="XH568" s="46"/>
      <c r="XI568" s="46"/>
      <c r="XJ568" s="46"/>
      <c r="XK568" s="46"/>
      <c r="XL568" s="46"/>
      <c r="XM568" s="46"/>
      <c r="XN568" s="46"/>
      <c r="XO568" s="46"/>
      <c r="XP568" s="46"/>
      <c r="XQ568" s="46"/>
      <c r="XR568" s="46"/>
      <c r="XS568" s="46"/>
      <c r="XT568" s="46"/>
      <c r="XU568" s="46"/>
      <c r="XV568" s="46"/>
      <c r="XW568" s="46"/>
      <c r="XX568" s="46"/>
      <c r="XY568" s="46"/>
      <c r="XZ568" s="46"/>
      <c r="YA568" s="46"/>
      <c r="YB568" s="46"/>
      <c r="YC568" s="46"/>
      <c r="YD568" s="46"/>
      <c r="YE568" s="46"/>
      <c r="YF568" s="46"/>
      <c r="YG568" s="46"/>
      <c r="YH568" s="46"/>
      <c r="YI568" s="46"/>
      <c r="YJ568" s="46"/>
      <c r="YK568" s="46"/>
      <c r="YL568" s="46"/>
      <c r="YM568" s="46"/>
      <c r="YN568" s="46"/>
      <c r="YO568" s="46"/>
      <c r="YP568" s="46"/>
      <c r="YQ568" s="46"/>
      <c r="YR568" s="46"/>
      <c r="YS568" s="46"/>
      <c r="YT568" s="46"/>
      <c r="YU568" s="46"/>
      <c r="YV568" s="46"/>
      <c r="YW568" s="46"/>
      <c r="YX568" s="46"/>
      <c r="YY568" s="46"/>
      <c r="YZ568" s="46"/>
      <c r="ZA568" s="46"/>
      <c r="ZB568" s="46"/>
      <c r="ZC568" s="46"/>
      <c r="ZD568" s="46"/>
      <c r="ZE568" s="46"/>
      <c r="ZF568" s="46"/>
      <c r="ZG568" s="46"/>
      <c r="ZH568" s="46"/>
      <c r="ZI568" s="46"/>
      <c r="ZJ568" s="46"/>
      <c r="ZK568" s="46"/>
      <c r="ZL568" s="46"/>
      <c r="ZM568" s="46"/>
      <c r="ZN568" s="46"/>
      <c r="ZO568" s="46"/>
      <c r="ZP568" s="46"/>
      <c r="ZQ568" s="46"/>
      <c r="ZR568" s="46"/>
      <c r="ZS568" s="46"/>
      <c r="ZT568" s="46"/>
      <c r="ZU568" s="46"/>
      <c r="ZV568" s="46"/>
      <c r="ZW568" s="46"/>
      <c r="ZX568" s="46"/>
      <c r="ZY568" s="46"/>
      <c r="ZZ568" s="46"/>
      <c r="AAA568" s="46"/>
      <c r="AAB568" s="46"/>
      <c r="AAC568" s="46"/>
      <c r="AAD568" s="46"/>
      <c r="AAE568" s="46"/>
      <c r="AAF568" s="46"/>
      <c r="AAG568" s="46"/>
      <c r="AAH568" s="46"/>
      <c r="AAI568" s="46"/>
      <c r="AAJ568" s="46"/>
      <c r="AAK568" s="46"/>
      <c r="AAL568" s="46"/>
      <c r="AAM568" s="46"/>
      <c r="AAN568" s="46"/>
      <c r="AAO568" s="46"/>
      <c r="AAP568" s="46"/>
      <c r="AAQ568" s="46"/>
      <c r="AAR568" s="46"/>
      <c r="AAS568" s="46"/>
      <c r="AAT568" s="46"/>
      <c r="AAU568" s="46"/>
      <c r="AAV568" s="46"/>
      <c r="AAW568" s="46"/>
      <c r="AAX568" s="46"/>
      <c r="AAY568" s="46"/>
      <c r="AAZ568" s="46"/>
      <c r="ABA568" s="46"/>
      <c r="ABB568" s="46"/>
      <c r="ABC568" s="46"/>
      <c r="ABD568" s="46"/>
      <c r="ABE568" s="46"/>
      <c r="ABF568" s="46"/>
      <c r="ABG568" s="46"/>
      <c r="ABH568" s="46"/>
      <c r="ABI568" s="46"/>
      <c r="ABJ568" s="46"/>
      <c r="ABK568" s="46"/>
      <c r="ABL568" s="46"/>
      <c r="ABM568" s="46"/>
      <c r="ABN568" s="46"/>
      <c r="ABO568" s="46"/>
      <c r="ABP568" s="46"/>
      <c r="ABQ568" s="46"/>
      <c r="ABR568" s="46"/>
      <c r="ABS568" s="46"/>
      <c r="ABT568" s="46"/>
      <c r="ABU568" s="46"/>
      <c r="ABV568" s="46"/>
      <c r="ABW568" s="46"/>
      <c r="ABX568" s="46"/>
      <c r="ABY568" s="46"/>
      <c r="ABZ568" s="46"/>
      <c r="ACA568" s="46"/>
      <c r="ACB568" s="46"/>
      <c r="ACC568" s="46"/>
      <c r="ACD568" s="46"/>
      <c r="ACE568" s="46"/>
      <c r="ACF568" s="46"/>
      <c r="ACG568" s="46"/>
      <c r="ACH568" s="46"/>
      <c r="ACI568" s="46"/>
      <c r="ACJ568" s="46"/>
      <c r="ACK568" s="46"/>
      <c r="ACL568" s="46"/>
      <c r="ACM568" s="46"/>
      <c r="ACN568" s="46"/>
      <c r="ACO568" s="46"/>
      <c r="ACP568" s="46"/>
      <c r="ACQ568" s="46"/>
      <c r="ACR568" s="46"/>
      <c r="ACS568" s="46"/>
      <c r="ACT568" s="46"/>
      <c r="ACU568" s="46"/>
      <c r="ACV568" s="46"/>
      <c r="ACW568" s="46"/>
      <c r="ACX568" s="46"/>
      <c r="ACY568" s="46"/>
      <c r="ACZ568" s="46"/>
      <c r="ADA568" s="46"/>
      <c r="ADB568" s="46"/>
      <c r="ADC568" s="46"/>
      <c r="ADD568" s="46"/>
      <c r="ADE568" s="46"/>
      <c r="ADF568" s="46"/>
      <c r="ADG568" s="46"/>
      <c r="ADH568" s="46"/>
      <c r="ADI568" s="46"/>
      <c r="ADJ568" s="46"/>
      <c r="ADK568" s="46"/>
      <c r="ADL568" s="46"/>
      <c r="ADM568" s="46"/>
      <c r="ADN568" s="46"/>
      <c r="ADO568" s="46"/>
      <c r="ADP568" s="46"/>
    </row>
    <row r="569" spans="3:796" x14ac:dyDescent="0.4">
      <c r="C569" s="62"/>
      <c r="D569" s="42">
        <f>(1/$D$5)*学習!T71</f>
        <v>3.9215686274509803E-3</v>
      </c>
      <c r="I569" s="63">
        <v>558</v>
      </c>
      <c r="J569" s="44">
        <v>-0.1007948711673988</v>
      </c>
      <c r="K569" s="44">
        <v>-0.11425402815447404</v>
      </c>
      <c r="L569" s="44">
        <v>-6.1334424765931733E-2</v>
      </c>
      <c r="M569" s="44">
        <v>-1.207961458312035E-2</v>
      </c>
      <c r="N569" s="44">
        <v>-8.123611234857013E-2</v>
      </c>
      <c r="O569" s="44">
        <v>5.727623619085695E-2</v>
      </c>
      <c r="P569" s="44">
        <v>3.7803500063094297E-2</v>
      </c>
      <c r="Q569" s="44">
        <v>-6.6358932995112779E-2</v>
      </c>
      <c r="R569" s="44">
        <v>3.349712149990073E-2</v>
      </c>
      <c r="S569" s="44">
        <v>-6.0168515140399864E-2</v>
      </c>
      <c r="T569" s="44">
        <v>3.5809532715390995E-2</v>
      </c>
      <c r="U569" s="44">
        <v>4.2823227221373716E-2</v>
      </c>
      <c r="V569" s="44">
        <v>-9.123927244909108E-2</v>
      </c>
      <c r="W569" s="44">
        <v>3.1010596305693396E-2</v>
      </c>
      <c r="X569" s="44">
        <v>-0.10396001642370052</v>
      </c>
      <c r="Y569" s="44">
        <v>9.1978158161023948E-2</v>
      </c>
      <c r="Z569" s="44">
        <v>2.8922301314526166E-2</v>
      </c>
      <c r="AA569" s="44">
        <v>-5.6055599771422972E-2</v>
      </c>
      <c r="AB569" s="44">
        <v>-2.761415666877904E-2</v>
      </c>
      <c r="AC569" s="44">
        <v>-0.10542644934782912</v>
      </c>
      <c r="AD569" s="44">
        <v>-6.8849899027708342E-2</v>
      </c>
      <c r="AE569" s="44">
        <v>3.0244366564375041E-2</v>
      </c>
      <c r="AF569" s="44">
        <v>7.5170582155392116E-2</v>
      </c>
      <c r="AG569" s="44">
        <v>-0.18020380193683219</v>
      </c>
      <c r="AH569" s="44">
        <v>6.2282523090563077E-2</v>
      </c>
      <c r="AI569" s="44">
        <v>7.3033202988835186E-2</v>
      </c>
      <c r="AJ569" s="44">
        <v>-9.5516731225801052E-2</v>
      </c>
      <c r="AK569" s="44">
        <v>1.11879854098573E-2</v>
      </c>
      <c r="AL569" s="44">
        <v>0.17299446081134737</v>
      </c>
      <c r="AM569" s="44">
        <v>-7.3209716235688921E-2</v>
      </c>
      <c r="AN569" s="44">
        <v>-8.8752355780730666E-2</v>
      </c>
      <c r="AO569" s="44">
        <v>-8.5513331497605496E-2</v>
      </c>
      <c r="AP569" s="44">
        <v>-6.9354732591684648E-2</v>
      </c>
      <c r="AQ569" s="44">
        <v>0.19651793257825195</v>
      </c>
      <c r="AR569" s="44">
        <v>7.3664249313048366E-2</v>
      </c>
      <c r="AS569" s="44">
        <v>-8.1532612422997239E-2</v>
      </c>
      <c r="AT569" s="44">
        <v>-2.2134361166611133E-2</v>
      </c>
      <c r="AU569" s="44">
        <v>6.5048419492014162E-2</v>
      </c>
      <c r="AV569" s="44">
        <v>0.16394028207166286</v>
      </c>
      <c r="AW569" s="44">
        <v>8.4969228503344527E-2</v>
      </c>
      <c r="AX569" s="44">
        <v>-7.4216808432249745E-2</v>
      </c>
      <c r="AY569" s="44">
        <v>-3.5787466543654604E-2</v>
      </c>
      <c r="AZ569" s="44">
        <v>8.7402966492545461E-2</v>
      </c>
      <c r="BA569" s="44">
        <v>3.4868820644239074E-2</v>
      </c>
      <c r="BB569" s="44">
        <v>4.7147642740087825E-5</v>
      </c>
      <c r="BC569" s="44">
        <v>-1.8964460352786431E-2</v>
      </c>
      <c r="BD569" s="44">
        <v>-5.7973706111345688E-3</v>
      </c>
      <c r="BE569" s="44">
        <v>-0.11254596257420324</v>
      </c>
      <c r="BF569" s="44">
        <v>-5.3343198383172863E-2</v>
      </c>
      <c r="BG569" s="44">
        <v>-7.476731796322067E-2</v>
      </c>
      <c r="BH569" s="44">
        <v>-0.10921683725283268</v>
      </c>
      <c r="BI569" s="44">
        <v>-5.4107126737086418E-2</v>
      </c>
      <c r="BJ569" s="44">
        <v>-9.4636181367748082E-2</v>
      </c>
      <c r="BK569" s="44">
        <v>-5.8308876756777483E-2</v>
      </c>
      <c r="BL569" s="44">
        <v>-0.1179173499265349</v>
      </c>
      <c r="BM569" s="44">
        <v>-0.11176939195900241</v>
      </c>
      <c r="BN569" s="44">
        <v>-2.8317782471633659E-2</v>
      </c>
      <c r="BO569" s="44">
        <v>0.12821741114698917</v>
      </c>
      <c r="BP569" s="44">
        <v>-0.1632106462499108</v>
      </c>
      <c r="BQ569" s="44">
        <v>-0.11437968125860502</v>
      </c>
      <c r="BR569" s="44">
        <v>-0.120873373616508</v>
      </c>
      <c r="BS569" s="44">
        <v>-3.2886101332252948E-2</v>
      </c>
      <c r="BT569" s="44">
        <v>0.10071458534625495</v>
      </c>
      <c r="BU569" s="44">
        <v>0.11117051241079157</v>
      </c>
      <c r="BV569" s="44">
        <v>-2.212037379133568E-2</v>
      </c>
      <c r="BW569" s="44">
        <v>0.26004869903222627</v>
      </c>
      <c r="BX569" s="44">
        <v>-3.6529468766349216E-2</v>
      </c>
      <c r="BY569" s="44">
        <v>5.1166837725100008E-3</v>
      </c>
      <c r="BZ569" s="44">
        <v>7.294398472775572E-2</v>
      </c>
      <c r="CA569" s="44">
        <v>-1.7931277928725008E-3</v>
      </c>
      <c r="CB569" s="44">
        <v>0.19829813882225142</v>
      </c>
      <c r="CC569" s="44">
        <v>-0.13847444263722644</v>
      </c>
      <c r="CD569" s="44">
        <v>0.15468569648681543</v>
      </c>
      <c r="CE569" s="44">
        <v>-7.1602700478385892E-2</v>
      </c>
      <c r="CF569" s="44">
        <v>-0.1620527696639435</v>
      </c>
      <c r="CG569" s="44">
        <v>-2.2581279225639166E-2</v>
      </c>
      <c r="CH569" s="44">
        <v>-0.13907258084876586</v>
      </c>
      <c r="CI569" s="44">
        <v>0.11722075272762118</v>
      </c>
      <c r="CJ569" s="44">
        <v>-7.6327910615988218E-2</v>
      </c>
      <c r="CK569" s="44">
        <v>-0.15282771431554215</v>
      </c>
      <c r="CL569" s="44">
        <v>-3.9269302723773339E-2</v>
      </c>
      <c r="CM569" s="44">
        <v>2.3875664959220604E-2</v>
      </c>
      <c r="CN569" s="44">
        <v>7.3748026279855466E-2</v>
      </c>
      <c r="CO569" s="44">
        <v>-5.5313754038317821E-3</v>
      </c>
      <c r="CP569" s="44">
        <v>-5.6204295401335744E-2</v>
      </c>
      <c r="CQ569" s="44">
        <v>-3.5108294545595158E-2</v>
      </c>
      <c r="CR569" s="44">
        <v>0.11117994568916065</v>
      </c>
      <c r="CS569" s="44">
        <v>-0.12559226242057481</v>
      </c>
      <c r="CT569" s="44">
        <v>6.6007318682781285E-2</v>
      </c>
      <c r="CU569" s="44">
        <v>-0.12369635749568088</v>
      </c>
      <c r="CV569" s="44">
        <v>0.10894229233555025</v>
      </c>
      <c r="CW569" s="44">
        <v>-7.5522059601545385E-2</v>
      </c>
      <c r="CX569" s="44">
        <v>7.8723738149441851E-4</v>
      </c>
      <c r="CY569" s="44">
        <v>0.1518881346384878</v>
      </c>
      <c r="CZ569" s="44">
        <v>6.0507033610642427E-2</v>
      </c>
      <c r="DA569" s="44">
        <v>0.21064396138345134</v>
      </c>
      <c r="DB569" s="44">
        <v>-9.468824922095101E-2</v>
      </c>
      <c r="DC569" s="44">
        <v>1.1309241926385324E-2</v>
      </c>
      <c r="DD569" s="44">
        <v>-2.8683361254923243E-2</v>
      </c>
      <c r="DE569" s="44">
        <v>-0.14449072820705758</v>
      </c>
      <c r="DF569" s="46"/>
      <c r="DG569" s="46"/>
      <c r="DH569" s="46"/>
      <c r="DI569" s="46"/>
      <c r="DJ569" s="46"/>
      <c r="DK569" s="46"/>
      <c r="DL569" s="46"/>
      <c r="DM569" s="46"/>
      <c r="DN569" s="46"/>
      <c r="DO569" s="46"/>
      <c r="DP569" s="46"/>
      <c r="DQ569" s="46"/>
      <c r="DR569" s="46"/>
      <c r="DS569" s="46"/>
      <c r="DT569" s="46"/>
      <c r="DU569" s="46"/>
      <c r="DV569" s="46"/>
      <c r="DW569" s="46"/>
      <c r="DX569" s="46"/>
      <c r="DY569" s="46"/>
      <c r="DZ569" s="46"/>
      <c r="EA569" s="46"/>
      <c r="EB569" s="46"/>
      <c r="EC569" s="46"/>
      <c r="ED569" s="46"/>
      <c r="EE569" s="46"/>
      <c r="EF569" s="46"/>
      <c r="EG569" s="46"/>
      <c r="EH569" s="46"/>
      <c r="EI569" s="46"/>
      <c r="EJ569" s="46"/>
      <c r="EK569" s="46"/>
      <c r="EL569" s="46"/>
      <c r="EM569" s="46"/>
      <c r="EN569" s="46"/>
      <c r="EO569" s="46"/>
      <c r="EP569" s="46"/>
      <c r="EQ569" s="46"/>
      <c r="ER569" s="46"/>
      <c r="ES569" s="46"/>
      <c r="ET569" s="46"/>
      <c r="EU569" s="46"/>
      <c r="EV569" s="46"/>
      <c r="EW569" s="46"/>
      <c r="EX569" s="46"/>
      <c r="EY569" s="46"/>
      <c r="EZ569" s="46"/>
      <c r="FA569" s="46"/>
      <c r="FB569" s="46"/>
      <c r="FC569" s="46"/>
      <c r="FD569" s="46"/>
      <c r="FE569" s="46"/>
      <c r="FF569" s="46"/>
      <c r="FG569" s="46"/>
      <c r="FH569" s="46"/>
      <c r="FI569" s="46"/>
      <c r="FJ569" s="46"/>
      <c r="FK569" s="46"/>
      <c r="FL569" s="46"/>
      <c r="FM569" s="46"/>
      <c r="FN569" s="46"/>
      <c r="FO569" s="46"/>
      <c r="FP569" s="46"/>
      <c r="FQ569" s="46"/>
      <c r="FR569" s="46"/>
      <c r="FS569" s="46"/>
      <c r="FT569" s="46"/>
      <c r="FU569" s="46"/>
      <c r="FV569" s="46"/>
      <c r="FW569" s="46"/>
      <c r="FX569" s="46"/>
      <c r="FY569" s="46"/>
      <c r="FZ569" s="46"/>
      <c r="GA569" s="46"/>
      <c r="GB569" s="46"/>
      <c r="GC569" s="46"/>
      <c r="GD569" s="46"/>
      <c r="GE569" s="46"/>
      <c r="GF569" s="46"/>
      <c r="GG569" s="46"/>
      <c r="GH569" s="46"/>
      <c r="GI569" s="46"/>
      <c r="GJ569" s="46"/>
      <c r="GK569" s="46"/>
      <c r="GL569" s="46"/>
      <c r="GM569" s="46"/>
      <c r="GN569" s="46"/>
      <c r="GO569" s="46"/>
      <c r="GP569" s="46"/>
      <c r="GQ569" s="46"/>
      <c r="GR569" s="46"/>
      <c r="GS569" s="46"/>
      <c r="GT569" s="46"/>
      <c r="GU569" s="46"/>
      <c r="GV569" s="46"/>
      <c r="GW569" s="46"/>
      <c r="GX569" s="46"/>
      <c r="GY569" s="46"/>
      <c r="GZ569" s="46"/>
      <c r="HA569" s="46"/>
      <c r="HB569" s="46"/>
      <c r="HC569" s="46"/>
      <c r="HD569" s="46"/>
      <c r="HE569" s="46"/>
      <c r="HF569" s="46"/>
      <c r="HG569" s="46"/>
      <c r="HH569" s="46"/>
      <c r="HI569" s="46"/>
      <c r="HJ569" s="46"/>
      <c r="HK569" s="46"/>
      <c r="HL569" s="46"/>
      <c r="HM569" s="46"/>
      <c r="HN569" s="46"/>
      <c r="HO569" s="46"/>
      <c r="HP569" s="46"/>
      <c r="HQ569" s="46"/>
      <c r="HR569" s="46"/>
      <c r="HS569" s="46"/>
      <c r="HT569" s="46"/>
      <c r="HU569" s="46"/>
      <c r="HV569" s="46"/>
      <c r="HW569" s="46"/>
      <c r="HX569" s="46"/>
      <c r="HY569" s="46"/>
      <c r="HZ569" s="46"/>
      <c r="IA569" s="46"/>
      <c r="IB569" s="46"/>
      <c r="IC569" s="46"/>
      <c r="ID569" s="46"/>
      <c r="IE569" s="46"/>
      <c r="IF569" s="46"/>
      <c r="IG569" s="46"/>
      <c r="IH569" s="46"/>
      <c r="II569" s="46"/>
      <c r="IJ569" s="46"/>
      <c r="IK569" s="46"/>
      <c r="IL569" s="46"/>
      <c r="IM569" s="46"/>
      <c r="IN569" s="46"/>
      <c r="IO569" s="46"/>
      <c r="IP569" s="46"/>
      <c r="IQ569" s="46"/>
      <c r="IR569" s="46"/>
      <c r="IS569" s="46"/>
      <c r="IT569" s="46"/>
      <c r="IU569" s="46"/>
      <c r="IV569" s="46"/>
      <c r="IW569" s="46"/>
      <c r="IX569" s="46"/>
      <c r="IY569" s="46"/>
      <c r="IZ569" s="46"/>
      <c r="JA569" s="46"/>
      <c r="JB569" s="46"/>
      <c r="JC569" s="46"/>
      <c r="JD569" s="46"/>
      <c r="JE569" s="46"/>
      <c r="JF569" s="46"/>
      <c r="JG569" s="46"/>
      <c r="JH569" s="46"/>
      <c r="JI569" s="46"/>
      <c r="JJ569" s="46"/>
      <c r="JK569" s="46"/>
      <c r="JL569" s="46"/>
      <c r="JM569" s="46"/>
      <c r="JN569" s="46"/>
      <c r="JO569" s="46"/>
      <c r="JP569" s="46"/>
      <c r="JQ569" s="46"/>
      <c r="JR569" s="46"/>
      <c r="JS569" s="46"/>
      <c r="JT569" s="46"/>
      <c r="JU569" s="46"/>
      <c r="JV569" s="46"/>
      <c r="JW569" s="46"/>
      <c r="JX569" s="46"/>
      <c r="JY569" s="46"/>
      <c r="JZ569" s="46"/>
      <c r="KA569" s="46"/>
      <c r="KB569" s="46"/>
      <c r="KC569" s="46"/>
      <c r="KD569" s="46"/>
      <c r="KE569" s="46"/>
      <c r="KF569" s="46"/>
      <c r="KG569" s="46"/>
      <c r="KH569" s="46"/>
      <c r="KI569" s="46"/>
      <c r="KJ569" s="46"/>
      <c r="KK569" s="46"/>
      <c r="KL569" s="46"/>
      <c r="KM569" s="46"/>
      <c r="KN569" s="46"/>
      <c r="KO569" s="46"/>
      <c r="KP569" s="46"/>
      <c r="KQ569" s="46"/>
      <c r="KR569" s="46"/>
      <c r="KS569" s="46"/>
      <c r="KT569" s="46"/>
      <c r="KU569" s="46"/>
      <c r="KV569" s="46"/>
      <c r="KW569" s="46"/>
      <c r="KX569" s="46"/>
      <c r="KY569" s="46"/>
      <c r="KZ569" s="46"/>
      <c r="LA569" s="46"/>
      <c r="LB569" s="46"/>
      <c r="LC569" s="46"/>
      <c r="LD569" s="46"/>
      <c r="LE569" s="46"/>
      <c r="LF569" s="46"/>
      <c r="LG569" s="46"/>
      <c r="LH569" s="46"/>
      <c r="LI569" s="46"/>
      <c r="LJ569" s="46"/>
      <c r="LK569" s="46"/>
      <c r="LL569" s="46"/>
      <c r="LM569" s="46"/>
      <c r="LN569" s="46"/>
      <c r="LO569" s="46"/>
      <c r="LP569" s="46"/>
      <c r="LQ569" s="46"/>
      <c r="LR569" s="46"/>
      <c r="LS569" s="46"/>
      <c r="LT569" s="46"/>
      <c r="LU569" s="46"/>
      <c r="LV569" s="46"/>
      <c r="LW569" s="46"/>
      <c r="LX569" s="46"/>
      <c r="LY569" s="46"/>
      <c r="LZ569" s="46"/>
      <c r="MA569" s="46"/>
      <c r="MB569" s="46"/>
      <c r="MC569" s="46"/>
      <c r="MD569" s="46"/>
      <c r="ME569" s="46"/>
      <c r="MF569" s="46"/>
      <c r="MG569" s="46"/>
      <c r="MH569" s="46"/>
      <c r="MI569" s="46"/>
      <c r="MJ569" s="46"/>
      <c r="MK569" s="46"/>
      <c r="ML569" s="46"/>
      <c r="MM569" s="46"/>
      <c r="MN569" s="46"/>
      <c r="MO569" s="46"/>
      <c r="MP569" s="46"/>
      <c r="MQ569" s="46"/>
      <c r="MR569" s="46"/>
      <c r="MS569" s="46"/>
      <c r="MT569" s="46"/>
      <c r="MU569" s="46"/>
      <c r="MV569" s="46"/>
      <c r="MW569" s="46"/>
      <c r="MX569" s="46"/>
      <c r="MY569" s="46"/>
      <c r="MZ569" s="46"/>
      <c r="NA569" s="46"/>
      <c r="NB569" s="46"/>
      <c r="NC569" s="46"/>
      <c r="ND569" s="46"/>
      <c r="NE569" s="46"/>
      <c r="NF569" s="46"/>
      <c r="NG569" s="46"/>
      <c r="NH569" s="46"/>
      <c r="NI569" s="46"/>
      <c r="NJ569" s="46"/>
      <c r="NK569" s="46"/>
      <c r="NL569" s="46"/>
      <c r="NM569" s="46"/>
      <c r="NN569" s="46"/>
      <c r="NO569" s="46"/>
      <c r="NP569" s="46"/>
      <c r="NQ569" s="46"/>
      <c r="NR569" s="46"/>
      <c r="NS569" s="46"/>
      <c r="NT569" s="46"/>
      <c r="NU569" s="46"/>
      <c r="NV569" s="46"/>
      <c r="NW569" s="46"/>
      <c r="NX569" s="46"/>
      <c r="NY569" s="46"/>
      <c r="NZ569" s="46"/>
      <c r="OA569" s="46"/>
      <c r="OB569" s="46"/>
      <c r="OC569" s="46"/>
      <c r="OD569" s="46"/>
      <c r="OE569" s="46"/>
      <c r="OF569" s="46"/>
      <c r="OG569" s="46"/>
      <c r="OH569" s="46"/>
      <c r="OI569" s="46"/>
      <c r="OJ569" s="46"/>
      <c r="OK569" s="46"/>
      <c r="OL569" s="46"/>
      <c r="OM569" s="46"/>
      <c r="ON569" s="46"/>
      <c r="OO569" s="46"/>
      <c r="OP569" s="46"/>
      <c r="OQ569" s="46"/>
      <c r="OR569" s="46"/>
      <c r="OS569" s="46"/>
      <c r="OT569" s="46"/>
      <c r="OU569" s="46"/>
      <c r="OV569" s="46"/>
      <c r="OW569" s="46"/>
      <c r="OX569" s="46"/>
      <c r="OY569" s="46"/>
      <c r="OZ569" s="46"/>
      <c r="PA569" s="46"/>
      <c r="PB569" s="46"/>
      <c r="PC569" s="46"/>
      <c r="PD569" s="46"/>
      <c r="PE569" s="46"/>
      <c r="PF569" s="46"/>
      <c r="PG569" s="46"/>
      <c r="PH569" s="46"/>
      <c r="PI569" s="46"/>
      <c r="PJ569" s="46"/>
      <c r="PK569" s="46"/>
      <c r="PL569" s="46"/>
      <c r="PM569" s="46"/>
      <c r="PN569" s="46"/>
      <c r="PO569" s="46"/>
      <c r="PP569" s="46"/>
      <c r="PQ569" s="46"/>
      <c r="PR569" s="46"/>
      <c r="PS569" s="46"/>
      <c r="PT569" s="46"/>
      <c r="PU569" s="46"/>
      <c r="PV569" s="46"/>
      <c r="PW569" s="46"/>
      <c r="PX569" s="46"/>
      <c r="PY569" s="46"/>
      <c r="PZ569" s="46"/>
      <c r="QA569" s="46"/>
      <c r="QB569" s="46"/>
      <c r="QC569" s="46"/>
      <c r="QD569" s="46"/>
      <c r="QE569" s="46"/>
      <c r="QF569" s="46"/>
      <c r="QG569" s="46"/>
      <c r="QH569" s="46"/>
      <c r="QI569" s="46"/>
      <c r="QJ569" s="46"/>
      <c r="QK569" s="46"/>
      <c r="QL569" s="46"/>
      <c r="QM569" s="46"/>
      <c r="QN569" s="46"/>
      <c r="QO569" s="46"/>
      <c r="QP569" s="46"/>
      <c r="QQ569" s="46"/>
      <c r="QR569" s="46"/>
      <c r="QS569" s="46"/>
      <c r="QT569" s="46"/>
      <c r="QU569" s="46"/>
      <c r="QV569" s="46"/>
      <c r="QW569" s="46"/>
      <c r="QX569" s="46"/>
      <c r="QY569" s="46"/>
      <c r="QZ569" s="46"/>
      <c r="RA569" s="46"/>
      <c r="RB569" s="46"/>
      <c r="RC569" s="46"/>
      <c r="RD569" s="46"/>
      <c r="RE569" s="46"/>
      <c r="RF569" s="46"/>
      <c r="RG569" s="46"/>
      <c r="RH569" s="46"/>
      <c r="RI569" s="46"/>
      <c r="RJ569" s="46"/>
      <c r="RK569" s="46"/>
      <c r="RL569" s="46"/>
      <c r="RM569" s="46"/>
      <c r="RN569" s="46"/>
      <c r="RO569" s="46"/>
      <c r="RP569" s="46"/>
      <c r="RQ569" s="46"/>
      <c r="RR569" s="46"/>
      <c r="RS569" s="46"/>
      <c r="RT569" s="46"/>
      <c r="RU569" s="46"/>
      <c r="RV569" s="46"/>
      <c r="RW569" s="46"/>
      <c r="RX569" s="46"/>
      <c r="RY569" s="46"/>
      <c r="RZ569" s="46"/>
      <c r="SA569" s="46"/>
      <c r="SB569" s="46"/>
      <c r="SC569" s="46"/>
      <c r="SD569" s="46"/>
      <c r="SE569" s="46"/>
      <c r="SF569" s="46"/>
      <c r="SG569" s="46"/>
      <c r="SH569" s="46"/>
      <c r="SI569" s="46"/>
      <c r="SJ569" s="46"/>
      <c r="SK569" s="46"/>
      <c r="SL569" s="46"/>
      <c r="SM569" s="46"/>
      <c r="SN569" s="46"/>
      <c r="SO569" s="46"/>
      <c r="SP569" s="46"/>
      <c r="SQ569" s="46"/>
      <c r="SR569" s="46"/>
      <c r="SS569" s="46"/>
      <c r="ST569" s="46"/>
      <c r="SU569" s="46"/>
      <c r="SV569" s="46"/>
      <c r="SW569" s="46"/>
      <c r="SX569" s="46"/>
      <c r="SY569" s="46"/>
      <c r="SZ569" s="46"/>
      <c r="TA569" s="46"/>
      <c r="TB569" s="46"/>
      <c r="TC569" s="46"/>
      <c r="TD569" s="46"/>
      <c r="TE569" s="46"/>
      <c r="TF569" s="46"/>
      <c r="TG569" s="46"/>
      <c r="TH569" s="46"/>
      <c r="TI569" s="46"/>
      <c r="TJ569" s="46"/>
      <c r="TK569" s="46"/>
      <c r="TL569" s="46"/>
      <c r="TM569" s="46"/>
      <c r="TN569" s="46"/>
      <c r="TO569" s="46"/>
      <c r="TP569" s="46"/>
      <c r="TQ569" s="46"/>
      <c r="TR569" s="46"/>
      <c r="TS569" s="46"/>
      <c r="TT569" s="46"/>
      <c r="TU569" s="46"/>
      <c r="TV569" s="46"/>
      <c r="TW569" s="46"/>
      <c r="TX569" s="46"/>
      <c r="TY569" s="46"/>
      <c r="TZ569" s="46"/>
      <c r="UA569" s="46"/>
      <c r="UB569" s="46"/>
      <c r="UC569" s="46"/>
      <c r="UD569" s="46"/>
      <c r="UE569" s="46"/>
      <c r="UF569" s="46"/>
      <c r="UG569" s="46"/>
      <c r="UH569" s="46"/>
      <c r="UI569" s="46"/>
      <c r="UJ569" s="46"/>
      <c r="UK569" s="46"/>
      <c r="UL569" s="46"/>
      <c r="UM569" s="46"/>
      <c r="UN569" s="46"/>
      <c r="UO569" s="46"/>
      <c r="UP569" s="46"/>
      <c r="UQ569" s="46"/>
      <c r="UR569" s="46"/>
      <c r="US569" s="46"/>
      <c r="UT569" s="46"/>
      <c r="UU569" s="46"/>
      <c r="UV569" s="46"/>
      <c r="UW569" s="46"/>
      <c r="UX569" s="46"/>
      <c r="UY569" s="46"/>
      <c r="UZ569" s="46"/>
      <c r="VA569" s="46"/>
      <c r="VB569" s="46"/>
      <c r="VC569" s="46"/>
      <c r="VD569" s="46"/>
      <c r="VE569" s="46"/>
      <c r="VF569" s="46"/>
      <c r="VG569" s="46"/>
      <c r="VH569" s="46"/>
      <c r="VI569" s="46"/>
      <c r="VJ569" s="46"/>
      <c r="VK569" s="46"/>
      <c r="VL569" s="46"/>
      <c r="VM569" s="46"/>
      <c r="VN569" s="46"/>
      <c r="VO569" s="46"/>
      <c r="VP569" s="46"/>
      <c r="VQ569" s="46"/>
      <c r="VR569" s="46"/>
      <c r="VS569" s="46"/>
      <c r="VT569" s="46"/>
      <c r="VU569" s="46"/>
      <c r="VV569" s="46"/>
      <c r="VW569" s="46"/>
      <c r="VX569" s="46"/>
      <c r="VY569" s="46"/>
      <c r="VZ569" s="46"/>
      <c r="WA569" s="46"/>
      <c r="WB569" s="46"/>
      <c r="WC569" s="46"/>
      <c r="WD569" s="46"/>
      <c r="WE569" s="46"/>
      <c r="WF569" s="46"/>
      <c r="WG569" s="46"/>
      <c r="WH569" s="46"/>
      <c r="WI569" s="46"/>
      <c r="WJ569" s="46"/>
      <c r="WK569" s="46"/>
      <c r="WL569" s="46"/>
      <c r="WM569" s="46"/>
      <c r="WN569" s="46"/>
      <c r="WO569" s="46"/>
      <c r="WP569" s="46"/>
      <c r="WQ569" s="46"/>
      <c r="WR569" s="46"/>
      <c r="WS569" s="46"/>
      <c r="WT569" s="46"/>
      <c r="WU569" s="46"/>
      <c r="WV569" s="46"/>
      <c r="WW569" s="46"/>
      <c r="WX569" s="46"/>
      <c r="WY569" s="46"/>
      <c r="WZ569" s="46"/>
      <c r="XA569" s="46"/>
      <c r="XB569" s="46"/>
      <c r="XC569" s="46"/>
      <c r="XD569" s="46"/>
      <c r="XE569" s="46"/>
      <c r="XF569" s="46"/>
      <c r="XG569" s="46"/>
      <c r="XH569" s="46"/>
      <c r="XI569" s="46"/>
      <c r="XJ569" s="46"/>
      <c r="XK569" s="46"/>
      <c r="XL569" s="46"/>
      <c r="XM569" s="46"/>
      <c r="XN569" s="46"/>
      <c r="XO569" s="46"/>
      <c r="XP569" s="46"/>
      <c r="XQ569" s="46"/>
      <c r="XR569" s="46"/>
      <c r="XS569" s="46"/>
      <c r="XT569" s="46"/>
      <c r="XU569" s="46"/>
      <c r="XV569" s="46"/>
      <c r="XW569" s="46"/>
      <c r="XX569" s="46"/>
      <c r="XY569" s="46"/>
      <c r="XZ569" s="46"/>
      <c r="YA569" s="46"/>
      <c r="YB569" s="46"/>
      <c r="YC569" s="46"/>
      <c r="YD569" s="46"/>
      <c r="YE569" s="46"/>
      <c r="YF569" s="46"/>
      <c r="YG569" s="46"/>
      <c r="YH569" s="46"/>
      <c r="YI569" s="46"/>
      <c r="YJ569" s="46"/>
      <c r="YK569" s="46"/>
      <c r="YL569" s="46"/>
      <c r="YM569" s="46"/>
      <c r="YN569" s="46"/>
      <c r="YO569" s="46"/>
      <c r="YP569" s="46"/>
      <c r="YQ569" s="46"/>
      <c r="YR569" s="46"/>
      <c r="YS569" s="46"/>
      <c r="YT569" s="46"/>
      <c r="YU569" s="46"/>
      <c r="YV569" s="46"/>
      <c r="YW569" s="46"/>
      <c r="YX569" s="46"/>
      <c r="YY569" s="46"/>
      <c r="YZ569" s="46"/>
      <c r="ZA569" s="46"/>
      <c r="ZB569" s="46"/>
      <c r="ZC569" s="46"/>
      <c r="ZD569" s="46"/>
      <c r="ZE569" s="46"/>
      <c r="ZF569" s="46"/>
      <c r="ZG569" s="46"/>
      <c r="ZH569" s="46"/>
      <c r="ZI569" s="46"/>
      <c r="ZJ569" s="46"/>
      <c r="ZK569" s="46"/>
      <c r="ZL569" s="46"/>
      <c r="ZM569" s="46"/>
      <c r="ZN569" s="46"/>
      <c r="ZO569" s="46"/>
      <c r="ZP569" s="46"/>
      <c r="ZQ569" s="46"/>
      <c r="ZR569" s="46"/>
      <c r="ZS569" s="46"/>
      <c r="ZT569" s="46"/>
      <c r="ZU569" s="46"/>
      <c r="ZV569" s="46"/>
      <c r="ZW569" s="46"/>
      <c r="ZX569" s="46"/>
      <c r="ZY569" s="46"/>
      <c r="ZZ569" s="46"/>
      <c r="AAA569" s="46"/>
      <c r="AAB569" s="46"/>
      <c r="AAC569" s="46"/>
      <c r="AAD569" s="46"/>
      <c r="AAE569" s="46"/>
      <c r="AAF569" s="46"/>
      <c r="AAG569" s="46"/>
      <c r="AAH569" s="46"/>
      <c r="AAI569" s="46"/>
      <c r="AAJ569" s="46"/>
      <c r="AAK569" s="46"/>
      <c r="AAL569" s="46"/>
      <c r="AAM569" s="46"/>
      <c r="AAN569" s="46"/>
      <c r="AAO569" s="46"/>
      <c r="AAP569" s="46"/>
      <c r="AAQ569" s="46"/>
      <c r="AAR569" s="46"/>
      <c r="AAS569" s="46"/>
      <c r="AAT569" s="46"/>
      <c r="AAU569" s="46"/>
      <c r="AAV569" s="46"/>
      <c r="AAW569" s="46"/>
      <c r="AAX569" s="46"/>
      <c r="AAY569" s="46"/>
      <c r="AAZ569" s="46"/>
      <c r="ABA569" s="46"/>
      <c r="ABB569" s="46"/>
      <c r="ABC569" s="46"/>
      <c r="ABD569" s="46"/>
      <c r="ABE569" s="46"/>
      <c r="ABF569" s="46"/>
      <c r="ABG569" s="46"/>
      <c r="ABH569" s="46"/>
      <c r="ABI569" s="46"/>
      <c r="ABJ569" s="46"/>
      <c r="ABK569" s="46"/>
      <c r="ABL569" s="46"/>
      <c r="ABM569" s="46"/>
      <c r="ABN569" s="46"/>
      <c r="ABO569" s="46"/>
      <c r="ABP569" s="46"/>
      <c r="ABQ569" s="46"/>
      <c r="ABR569" s="46"/>
      <c r="ABS569" s="46"/>
      <c r="ABT569" s="46"/>
      <c r="ABU569" s="46"/>
      <c r="ABV569" s="46"/>
      <c r="ABW569" s="46"/>
      <c r="ABX569" s="46"/>
      <c r="ABY569" s="46"/>
      <c r="ABZ569" s="46"/>
      <c r="ACA569" s="46"/>
      <c r="ACB569" s="46"/>
      <c r="ACC569" s="46"/>
      <c r="ACD569" s="46"/>
      <c r="ACE569" s="46"/>
      <c r="ACF569" s="46"/>
      <c r="ACG569" s="46"/>
      <c r="ACH569" s="46"/>
      <c r="ACI569" s="46"/>
      <c r="ACJ569" s="46"/>
      <c r="ACK569" s="46"/>
      <c r="ACL569" s="46"/>
      <c r="ACM569" s="46"/>
      <c r="ACN569" s="46"/>
      <c r="ACO569" s="46"/>
      <c r="ACP569" s="46"/>
      <c r="ACQ569" s="46"/>
      <c r="ACR569" s="46"/>
      <c r="ACS569" s="46"/>
      <c r="ACT569" s="46"/>
      <c r="ACU569" s="46"/>
      <c r="ACV569" s="46"/>
      <c r="ACW569" s="46"/>
      <c r="ACX569" s="46"/>
      <c r="ACY569" s="46"/>
      <c r="ACZ569" s="46"/>
      <c r="ADA569" s="46"/>
      <c r="ADB569" s="46"/>
      <c r="ADC569" s="46"/>
      <c r="ADD569" s="46"/>
      <c r="ADE569" s="46"/>
      <c r="ADF569" s="46"/>
      <c r="ADG569" s="46"/>
      <c r="ADH569" s="46"/>
      <c r="ADI569" s="46"/>
      <c r="ADJ569" s="46"/>
      <c r="ADK569" s="46"/>
      <c r="ADL569" s="46"/>
      <c r="ADM569" s="46"/>
      <c r="ADN569" s="46"/>
      <c r="ADO569" s="46"/>
      <c r="ADP569" s="46"/>
    </row>
    <row r="570" spans="3:796" x14ac:dyDescent="0.4">
      <c r="C570" s="62"/>
      <c r="D570" s="42">
        <f>(1/$D$5)*学習!T72</f>
        <v>7.8431372549019607E-3</v>
      </c>
      <c r="I570" s="63">
        <v>559</v>
      </c>
      <c r="J570" s="44">
        <v>0.16503101856451854</v>
      </c>
      <c r="K570" s="44">
        <v>-3.0460053120683915E-2</v>
      </c>
      <c r="L570" s="44">
        <v>1.7444954391595102E-2</v>
      </c>
      <c r="M570" s="44">
        <v>4.1242551647031812E-2</v>
      </c>
      <c r="N570" s="44">
        <v>2.4938714269713738E-2</v>
      </c>
      <c r="O570" s="44">
        <v>-6.7058933415249697E-2</v>
      </c>
      <c r="P570" s="44">
        <v>6.2106585864407232E-2</v>
      </c>
      <c r="Q570" s="44">
        <v>3.1986613168422389E-3</v>
      </c>
      <c r="R570" s="44">
        <v>-3.9531257844133923E-2</v>
      </c>
      <c r="S570" s="44">
        <v>0.10136864139281983</v>
      </c>
      <c r="T570" s="44">
        <v>9.4014118126583049E-4</v>
      </c>
      <c r="U570" s="44">
        <v>3.9999040597545601E-3</v>
      </c>
      <c r="V570" s="44">
        <v>1.1132159265222277E-2</v>
      </c>
      <c r="W570" s="44">
        <v>8.1057063011934105E-2</v>
      </c>
      <c r="X570" s="44">
        <v>0.11946900132280301</v>
      </c>
      <c r="Y570" s="44">
        <v>2.8833046810555766E-2</v>
      </c>
      <c r="Z570" s="44">
        <v>-1.8803563099105584E-2</v>
      </c>
      <c r="AA570" s="44">
        <v>-6.4394183504131244E-2</v>
      </c>
      <c r="AB570" s="44">
        <v>-9.2901600627865413E-2</v>
      </c>
      <c r="AC570" s="44">
        <v>6.6687014471816713E-2</v>
      </c>
      <c r="AD570" s="44">
        <v>0.11609316155247525</v>
      </c>
      <c r="AE570" s="44">
        <v>8.5887569759993357E-2</v>
      </c>
      <c r="AF570" s="44">
        <v>5.342240796821357E-2</v>
      </c>
      <c r="AG570" s="44">
        <v>6.7935904544654285E-2</v>
      </c>
      <c r="AH570" s="44">
        <v>0.11739791577684089</v>
      </c>
      <c r="AI570" s="44">
        <v>-1.6277972992145683E-2</v>
      </c>
      <c r="AJ570" s="44">
        <v>-6.4305935559497707E-2</v>
      </c>
      <c r="AK570" s="44">
        <v>5.8841014540772139E-2</v>
      </c>
      <c r="AL570" s="44">
        <v>-5.8218608378970672E-2</v>
      </c>
      <c r="AM570" s="44">
        <v>-0.13208072026733553</v>
      </c>
      <c r="AN570" s="44">
        <v>9.1660193062924923E-3</v>
      </c>
      <c r="AO570" s="44">
        <v>6.996537245102176E-2</v>
      </c>
      <c r="AP570" s="44">
        <v>-1.8407732179192809E-2</v>
      </c>
      <c r="AQ570" s="44">
        <v>-0.1152023876918911</v>
      </c>
      <c r="AR570" s="44">
        <v>0.16760151004133178</v>
      </c>
      <c r="AS570" s="44">
        <v>-0.12751551435862876</v>
      </c>
      <c r="AT570" s="44">
        <v>-5.5481934338359101E-2</v>
      </c>
      <c r="AU570" s="44">
        <v>-6.2994108615763544E-2</v>
      </c>
      <c r="AV570" s="44">
        <v>-0.10203371813217212</v>
      </c>
      <c r="AW570" s="44">
        <v>-3.0823575256066601E-2</v>
      </c>
      <c r="AX570" s="44">
        <v>0.22325059187704294</v>
      </c>
      <c r="AY570" s="44">
        <v>-2.753334049250172E-2</v>
      </c>
      <c r="AZ570" s="44">
        <v>1.2488233440368054E-2</v>
      </c>
      <c r="BA570" s="44">
        <v>1.2186710772148324E-2</v>
      </c>
      <c r="BB570" s="44">
        <v>9.7450581578472834E-2</v>
      </c>
      <c r="BC570" s="44">
        <v>3.8900701375025643E-3</v>
      </c>
      <c r="BD570" s="44">
        <v>-8.6212922605013939E-3</v>
      </c>
      <c r="BE570" s="44">
        <v>6.2850860453241963E-3</v>
      </c>
      <c r="BF570" s="44">
        <v>-0.15154669230581294</v>
      </c>
      <c r="BG570" s="44">
        <v>7.6220026832951815E-2</v>
      </c>
      <c r="BH570" s="44">
        <v>-9.2418378255358091E-2</v>
      </c>
      <c r="BI570" s="44">
        <v>-0.12184797695877896</v>
      </c>
      <c r="BJ570" s="44">
        <v>-5.2850832769991739E-3</v>
      </c>
      <c r="BK570" s="44">
        <v>-7.1207293920509618E-2</v>
      </c>
      <c r="BL570" s="44">
        <v>8.5866275650414534E-2</v>
      </c>
      <c r="BM570" s="44">
        <v>6.639148698181925E-2</v>
      </c>
      <c r="BN570" s="44">
        <v>9.0918567886729404E-2</v>
      </c>
      <c r="BO570" s="44">
        <v>4.6489693319102573E-3</v>
      </c>
      <c r="BP570" s="44">
        <v>-0.13256033802675704</v>
      </c>
      <c r="BQ570" s="44">
        <v>3.5515790429354599E-3</v>
      </c>
      <c r="BR570" s="44">
        <v>-0.10276536787621061</v>
      </c>
      <c r="BS570" s="44">
        <v>-0.10274446436349065</v>
      </c>
      <c r="BT570" s="44">
        <v>-4.1257420233243788E-2</v>
      </c>
      <c r="BU570" s="44">
        <v>1.1230515506674935E-3</v>
      </c>
      <c r="BV570" s="44">
        <v>8.3881739720102447E-2</v>
      </c>
      <c r="BW570" s="44">
        <v>4.0146153120435735E-2</v>
      </c>
      <c r="BX570" s="44">
        <v>8.0623147806249407E-2</v>
      </c>
      <c r="BY570" s="44">
        <v>3.1843778077987578E-2</v>
      </c>
      <c r="BZ570" s="44">
        <v>0.12920484772619734</v>
      </c>
      <c r="CA570" s="44">
        <v>-0.1687691664187628</v>
      </c>
      <c r="CB570" s="44">
        <v>-6.7920598068557353E-2</v>
      </c>
      <c r="CC570" s="44">
        <v>-5.6038604444073888E-2</v>
      </c>
      <c r="CD570" s="44">
        <v>0.14286784426979982</v>
      </c>
      <c r="CE570" s="44">
        <v>3.6391381107253741E-2</v>
      </c>
      <c r="CF570" s="44">
        <v>7.852292448451767E-2</v>
      </c>
      <c r="CG570" s="44">
        <v>-1.3136289689612222E-2</v>
      </c>
      <c r="CH570" s="44">
        <v>0.11841414502851379</v>
      </c>
      <c r="CI570" s="44">
        <v>2.568809580707445E-2</v>
      </c>
      <c r="CJ570" s="44">
        <v>-0.11805791110318664</v>
      </c>
      <c r="CK570" s="44">
        <v>0.12090054456019628</v>
      </c>
      <c r="CL570" s="44">
        <v>0.25037168592603665</v>
      </c>
      <c r="CM570" s="44">
        <v>1.1921619229561481E-2</v>
      </c>
      <c r="CN570" s="44">
        <v>-0.107410357470242</v>
      </c>
      <c r="CO570" s="44">
        <v>2.0764984511247704E-2</v>
      </c>
      <c r="CP570" s="44">
        <v>-7.5445971392336053E-2</v>
      </c>
      <c r="CQ570" s="44">
        <v>-0.10424731493633281</v>
      </c>
      <c r="CR570" s="44">
        <v>-5.0511686439094858E-2</v>
      </c>
      <c r="CS570" s="44">
        <v>-2.1784835295395877E-2</v>
      </c>
      <c r="CT570" s="44">
        <v>-0.16976830757045111</v>
      </c>
      <c r="CU570" s="44">
        <v>-7.6508513420565652E-2</v>
      </c>
      <c r="CV570" s="44">
        <v>4.8563952941359553E-2</v>
      </c>
      <c r="CW570" s="44">
        <v>8.5734712159035217E-3</v>
      </c>
      <c r="CX570" s="44">
        <v>-8.6920199826315298E-2</v>
      </c>
      <c r="CY570" s="44">
        <v>-1.4377591742905059E-2</v>
      </c>
      <c r="CZ570" s="44">
        <v>1.5272993196853606E-3</v>
      </c>
      <c r="DA570" s="44">
        <v>-9.7038306163225327E-2</v>
      </c>
      <c r="DB570" s="44">
        <v>5.6426862322039806E-2</v>
      </c>
      <c r="DC570" s="44">
        <v>9.3630103735907882E-2</v>
      </c>
      <c r="DD570" s="44">
        <v>-8.200233374745286E-2</v>
      </c>
      <c r="DE570" s="44">
        <v>-0.19345790253418682</v>
      </c>
      <c r="DF570" s="46"/>
      <c r="DG570" s="46"/>
      <c r="DH570" s="46"/>
      <c r="DI570" s="46"/>
      <c r="DJ570" s="46"/>
      <c r="DK570" s="46"/>
      <c r="DL570" s="46"/>
      <c r="DM570" s="46"/>
      <c r="DN570" s="46"/>
      <c r="DO570" s="46"/>
      <c r="DP570" s="46"/>
      <c r="DQ570" s="46"/>
      <c r="DR570" s="46"/>
      <c r="DS570" s="46"/>
      <c r="DT570" s="46"/>
      <c r="DU570" s="46"/>
      <c r="DV570" s="46"/>
      <c r="DW570" s="46"/>
      <c r="DX570" s="46"/>
      <c r="DY570" s="46"/>
      <c r="DZ570" s="46"/>
      <c r="EA570" s="46"/>
      <c r="EB570" s="46"/>
      <c r="EC570" s="46"/>
      <c r="ED570" s="46"/>
      <c r="EE570" s="46"/>
      <c r="EF570" s="46"/>
      <c r="EG570" s="46"/>
      <c r="EH570" s="46"/>
      <c r="EI570" s="46"/>
      <c r="EJ570" s="46"/>
      <c r="EK570" s="46"/>
      <c r="EL570" s="46"/>
      <c r="EM570" s="46"/>
      <c r="EN570" s="46"/>
      <c r="EO570" s="46"/>
      <c r="EP570" s="46"/>
      <c r="EQ570" s="46"/>
      <c r="ER570" s="46"/>
      <c r="ES570" s="46"/>
      <c r="ET570" s="46"/>
      <c r="EU570" s="46"/>
      <c r="EV570" s="46"/>
      <c r="EW570" s="46"/>
      <c r="EX570" s="46"/>
      <c r="EY570" s="46"/>
      <c r="EZ570" s="46"/>
      <c r="FA570" s="46"/>
      <c r="FB570" s="46"/>
      <c r="FC570" s="46"/>
      <c r="FD570" s="46"/>
      <c r="FE570" s="46"/>
      <c r="FF570" s="46"/>
      <c r="FG570" s="46"/>
      <c r="FH570" s="46"/>
      <c r="FI570" s="46"/>
      <c r="FJ570" s="46"/>
      <c r="FK570" s="46"/>
      <c r="FL570" s="46"/>
      <c r="FM570" s="46"/>
      <c r="FN570" s="46"/>
      <c r="FO570" s="46"/>
      <c r="FP570" s="46"/>
      <c r="FQ570" s="46"/>
      <c r="FR570" s="46"/>
      <c r="FS570" s="46"/>
      <c r="FT570" s="46"/>
      <c r="FU570" s="46"/>
      <c r="FV570" s="46"/>
      <c r="FW570" s="46"/>
      <c r="FX570" s="46"/>
      <c r="FY570" s="46"/>
      <c r="FZ570" s="46"/>
      <c r="GA570" s="46"/>
      <c r="GB570" s="46"/>
      <c r="GC570" s="46"/>
      <c r="GD570" s="46"/>
      <c r="GE570" s="46"/>
      <c r="GF570" s="46"/>
      <c r="GG570" s="46"/>
      <c r="GH570" s="46"/>
      <c r="GI570" s="46"/>
      <c r="GJ570" s="46"/>
      <c r="GK570" s="46"/>
      <c r="GL570" s="46"/>
      <c r="GM570" s="46"/>
      <c r="GN570" s="46"/>
      <c r="GO570" s="46"/>
      <c r="GP570" s="46"/>
      <c r="GQ570" s="46"/>
      <c r="GR570" s="46"/>
      <c r="GS570" s="46"/>
      <c r="GT570" s="46"/>
      <c r="GU570" s="46"/>
      <c r="GV570" s="46"/>
      <c r="GW570" s="46"/>
      <c r="GX570" s="46"/>
      <c r="GY570" s="46"/>
      <c r="GZ570" s="46"/>
      <c r="HA570" s="46"/>
      <c r="HB570" s="46"/>
      <c r="HC570" s="46"/>
      <c r="HD570" s="46"/>
      <c r="HE570" s="46"/>
      <c r="HF570" s="46"/>
      <c r="HG570" s="46"/>
      <c r="HH570" s="46"/>
      <c r="HI570" s="46"/>
      <c r="HJ570" s="46"/>
      <c r="HK570" s="46"/>
      <c r="HL570" s="46"/>
      <c r="HM570" s="46"/>
      <c r="HN570" s="46"/>
      <c r="HO570" s="46"/>
      <c r="HP570" s="46"/>
      <c r="HQ570" s="46"/>
      <c r="HR570" s="46"/>
      <c r="HS570" s="46"/>
      <c r="HT570" s="46"/>
      <c r="HU570" s="46"/>
      <c r="HV570" s="46"/>
      <c r="HW570" s="46"/>
      <c r="HX570" s="46"/>
      <c r="HY570" s="46"/>
      <c r="HZ570" s="46"/>
      <c r="IA570" s="46"/>
      <c r="IB570" s="46"/>
      <c r="IC570" s="46"/>
      <c r="ID570" s="46"/>
      <c r="IE570" s="46"/>
      <c r="IF570" s="46"/>
      <c r="IG570" s="46"/>
      <c r="IH570" s="46"/>
      <c r="II570" s="46"/>
      <c r="IJ570" s="46"/>
      <c r="IK570" s="46"/>
      <c r="IL570" s="46"/>
      <c r="IM570" s="46"/>
      <c r="IN570" s="46"/>
      <c r="IO570" s="46"/>
      <c r="IP570" s="46"/>
      <c r="IQ570" s="46"/>
      <c r="IR570" s="46"/>
      <c r="IS570" s="46"/>
      <c r="IT570" s="46"/>
      <c r="IU570" s="46"/>
      <c r="IV570" s="46"/>
      <c r="IW570" s="46"/>
      <c r="IX570" s="46"/>
      <c r="IY570" s="46"/>
      <c r="IZ570" s="46"/>
      <c r="JA570" s="46"/>
      <c r="JB570" s="46"/>
      <c r="JC570" s="46"/>
      <c r="JD570" s="46"/>
      <c r="JE570" s="46"/>
      <c r="JF570" s="46"/>
      <c r="JG570" s="46"/>
      <c r="JH570" s="46"/>
      <c r="JI570" s="46"/>
      <c r="JJ570" s="46"/>
      <c r="JK570" s="46"/>
      <c r="JL570" s="46"/>
      <c r="JM570" s="46"/>
      <c r="JN570" s="46"/>
      <c r="JO570" s="46"/>
      <c r="JP570" s="46"/>
      <c r="JQ570" s="46"/>
      <c r="JR570" s="46"/>
      <c r="JS570" s="46"/>
      <c r="JT570" s="46"/>
      <c r="JU570" s="46"/>
      <c r="JV570" s="46"/>
      <c r="JW570" s="46"/>
      <c r="JX570" s="46"/>
      <c r="JY570" s="46"/>
      <c r="JZ570" s="46"/>
      <c r="KA570" s="46"/>
      <c r="KB570" s="46"/>
      <c r="KC570" s="46"/>
      <c r="KD570" s="46"/>
      <c r="KE570" s="46"/>
      <c r="KF570" s="46"/>
      <c r="KG570" s="46"/>
      <c r="KH570" s="46"/>
      <c r="KI570" s="46"/>
      <c r="KJ570" s="46"/>
      <c r="KK570" s="46"/>
      <c r="KL570" s="46"/>
      <c r="KM570" s="46"/>
      <c r="KN570" s="46"/>
      <c r="KO570" s="46"/>
      <c r="KP570" s="46"/>
      <c r="KQ570" s="46"/>
      <c r="KR570" s="46"/>
      <c r="KS570" s="46"/>
      <c r="KT570" s="46"/>
      <c r="KU570" s="46"/>
      <c r="KV570" s="46"/>
      <c r="KW570" s="46"/>
      <c r="KX570" s="46"/>
      <c r="KY570" s="46"/>
      <c r="KZ570" s="46"/>
      <c r="LA570" s="46"/>
      <c r="LB570" s="46"/>
      <c r="LC570" s="46"/>
      <c r="LD570" s="46"/>
      <c r="LE570" s="46"/>
      <c r="LF570" s="46"/>
      <c r="LG570" s="46"/>
      <c r="LH570" s="46"/>
      <c r="LI570" s="46"/>
      <c r="LJ570" s="46"/>
      <c r="LK570" s="46"/>
      <c r="LL570" s="46"/>
      <c r="LM570" s="46"/>
      <c r="LN570" s="46"/>
      <c r="LO570" s="46"/>
      <c r="LP570" s="46"/>
      <c r="LQ570" s="46"/>
      <c r="LR570" s="46"/>
      <c r="LS570" s="46"/>
      <c r="LT570" s="46"/>
      <c r="LU570" s="46"/>
      <c r="LV570" s="46"/>
      <c r="LW570" s="46"/>
      <c r="LX570" s="46"/>
      <c r="LY570" s="46"/>
      <c r="LZ570" s="46"/>
      <c r="MA570" s="46"/>
      <c r="MB570" s="46"/>
      <c r="MC570" s="46"/>
      <c r="MD570" s="46"/>
      <c r="ME570" s="46"/>
      <c r="MF570" s="46"/>
      <c r="MG570" s="46"/>
      <c r="MH570" s="46"/>
      <c r="MI570" s="46"/>
      <c r="MJ570" s="46"/>
      <c r="MK570" s="46"/>
      <c r="ML570" s="46"/>
      <c r="MM570" s="46"/>
      <c r="MN570" s="46"/>
      <c r="MO570" s="46"/>
      <c r="MP570" s="46"/>
      <c r="MQ570" s="46"/>
      <c r="MR570" s="46"/>
      <c r="MS570" s="46"/>
      <c r="MT570" s="46"/>
      <c r="MU570" s="46"/>
      <c r="MV570" s="46"/>
      <c r="MW570" s="46"/>
      <c r="MX570" s="46"/>
      <c r="MY570" s="46"/>
      <c r="MZ570" s="46"/>
      <c r="NA570" s="46"/>
      <c r="NB570" s="46"/>
      <c r="NC570" s="46"/>
      <c r="ND570" s="46"/>
      <c r="NE570" s="46"/>
      <c r="NF570" s="46"/>
      <c r="NG570" s="46"/>
      <c r="NH570" s="46"/>
      <c r="NI570" s="46"/>
      <c r="NJ570" s="46"/>
      <c r="NK570" s="46"/>
      <c r="NL570" s="46"/>
      <c r="NM570" s="46"/>
      <c r="NN570" s="46"/>
      <c r="NO570" s="46"/>
      <c r="NP570" s="46"/>
      <c r="NQ570" s="46"/>
      <c r="NR570" s="46"/>
      <c r="NS570" s="46"/>
      <c r="NT570" s="46"/>
      <c r="NU570" s="46"/>
      <c r="NV570" s="46"/>
      <c r="NW570" s="46"/>
      <c r="NX570" s="46"/>
      <c r="NY570" s="46"/>
      <c r="NZ570" s="46"/>
      <c r="OA570" s="46"/>
      <c r="OB570" s="46"/>
      <c r="OC570" s="46"/>
      <c r="OD570" s="46"/>
      <c r="OE570" s="46"/>
      <c r="OF570" s="46"/>
      <c r="OG570" s="46"/>
      <c r="OH570" s="46"/>
      <c r="OI570" s="46"/>
      <c r="OJ570" s="46"/>
      <c r="OK570" s="46"/>
      <c r="OL570" s="46"/>
      <c r="OM570" s="46"/>
      <c r="ON570" s="46"/>
      <c r="OO570" s="46"/>
      <c r="OP570" s="46"/>
      <c r="OQ570" s="46"/>
      <c r="OR570" s="46"/>
      <c r="OS570" s="46"/>
      <c r="OT570" s="46"/>
      <c r="OU570" s="46"/>
      <c r="OV570" s="46"/>
      <c r="OW570" s="46"/>
      <c r="OX570" s="46"/>
      <c r="OY570" s="46"/>
      <c r="OZ570" s="46"/>
      <c r="PA570" s="46"/>
      <c r="PB570" s="46"/>
      <c r="PC570" s="46"/>
      <c r="PD570" s="46"/>
      <c r="PE570" s="46"/>
      <c r="PF570" s="46"/>
      <c r="PG570" s="46"/>
      <c r="PH570" s="46"/>
      <c r="PI570" s="46"/>
      <c r="PJ570" s="46"/>
      <c r="PK570" s="46"/>
      <c r="PL570" s="46"/>
      <c r="PM570" s="46"/>
      <c r="PN570" s="46"/>
      <c r="PO570" s="46"/>
      <c r="PP570" s="46"/>
      <c r="PQ570" s="46"/>
      <c r="PR570" s="46"/>
      <c r="PS570" s="46"/>
      <c r="PT570" s="46"/>
      <c r="PU570" s="46"/>
      <c r="PV570" s="46"/>
      <c r="PW570" s="46"/>
      <c r="PX570" s="46"/>
      <c r="PY570" s="46"/>
      <c r="PZ570" s="46"/>
      <c r="QA570" s="46"/>
      <c r="QB570" s="46"/>
      <c r="QC570" s="46"/>
      <c r="QD570" s="46"/>
      <c r="QE570" s="46"/>
      <c r="QF570" s="46"/>
      <c r="QG570" s="46"/>
      <c r="QH570" s="46"/>
      <c r="QI570" s="46"/>
      <c r="QJ570" s="46"/>
      <c r="QK570" s="46"/>
      <c r="QL570" s="46"/>
      <c r="QM570" s="46"/>
      <c r="QN570" s="46"/>
      <c r="QO570" s="46"/>
      <c r="QP570" s="46"/>
      <c r="QQ570" s="46"/>
      <c r="QR570" s="46"/>
      <c r="QS570" s="46"/>
      <c r="QT570" s="46"/>
      <c r="QU570" s="46"/>
      <c r="QV570" s="46"/>
      <c r="QW570" s="46"/>
      <c r="QX570" s="46"/>
      <c r="QY570" s="46"/>
      <c r="QZ570" s="46"/>
      <c r="RA570" s="46"/>
      <c r="RB570" s="46"/>
      <c r="RC570" s="46"/>
      <c r="RD570" s="46"/>
      <c r="RE570" s="46"/>
      <c r="RF570" s="46"/>
      <c r="RG570" s="46"/>
      <c r="RH570" s="46"/>
      <c r="RI570" s="46"/>
      <c r="RJ570" s="46"/>
      <c r="RK570" s="46"/>
      <c r="RL570" s="46"/>
      <c r="RM570" s="46"/>
      <c r="RN570" s="46"/>
      <c r="RO570" s="46"/>
      <c r="RP570" s="46"/>
      <c r="RQ570" s="46"/>
      <c r="RR570" s="46"/>
      <c r="RS570" s="46"/>
      <c r="RT570" s="46"/>
      <c r="RU570" s="46"/>
      <c r="RV570" s="46"/>
      <c r="RW570" s="46"/>
      <c r="RX570" s="46"/>
      <c r="RY570" s="46"/>
      <c r="RZ570" s="46"/>
      <c r="SA570" s="46"/>
      <c r="SB570" s="46"/>
      <c r="SC570" s="46"/>
      <c r="SD570" s="46"/>
      <c r="SE570" s="46"/>
      <c r="SF570" s="46"/>
      <c r="SG570" s="46"/>
      <c r="SH570" s="46"/>
      <c r="SI570" s="46"/>
      <c r="SJ570" s="46"/>
      <c r="SK570" s="46"/>
      <c r="SL570" s="46"/>
      <c r="SM570" s="46"/>
      <c r="SN570" s="46"/>
      <c r="SO570" s="46"/>
      <c r="SP570" s="46"/>
      <c r="SQ570" s="46"/>
      <c r="SR570" s="46"/>
      <c r="SS570" s="46"/>
      <c r="ST570" s="46"/>
      <c r="SU570" s="46"/>
      <c r="SV570" s="46"/>
      <c r="SW570" s="46"/>
      <c r="SX570" s="46"/>
      <c r="SY570" s="46"/>
      <c r="SZ570" s="46"/>
      <c r="TA570" s="46"/>
      <c r="TB570" s="46"/>
      <c r="TC570" s="46"/>
      <c r="TD570" s="46"/>
      <c r="TE570" s="46"/>
      <c r="TF570" s="46"/>
      <c r="TG570" s="46"/>
      <c r="TH570" s="46"/>
      <c r="TI570" s="46"/>
      <c r="TJ570" s="46"/>
      <c r="TK570" s="46"/>
      <c r="TL570" s="46"/>
      <c r="TM570" s="46"/>
      <c r="TN570" s="46"/>
      <c r="TO570" s="46"/>
      <c r="TP570" s="46"/>
      <c r="TQ570" s="46"/>
      <c r="TR570" s="46"/>
      <c r="TS570" s="46"/>
      <c r="TT570" s="46"/>
      <c r="TU570" s="46"/>
      <c r="TV570" s="46"/>
      <c r="TW570" s="46"/>
      <c r="TX570" s="46"/>
      <c r="TY570" s="46"/>
      <c r="TZ570" s="46"/>
      <c r="UA570" s="46"/>
      <c r="UB570" s="46"/>
      <c r="UC570" s="46"/>
      <c r="UD570" s="46"/>
      <c r="UE570" s="46"/>
      <c r="UF570" s="46"/>
      <c r="UG570" s="46"/>
      <c r="UH570" s="46"/>
      <c r="UI570" s="46"/>
      <c r="UJ570" s="46"/>
      <c r="UK570" s="46"/>
      <c r="UL570" s="46"/>
      <c r="UM570" s="46"/>
      <c r="UN570" s="46"/>
      <c r="UO570" s="46"/>
      <c r="UP570" s="46"/>
      <c r="UQ570" s="46"/>
      <c r="UR570" s="46"/>
      <c r="US570" s="46"/>
      <c r="UT570" s="46"/>
      <c r="UU570" s="46"/>
      <c r="UV570" s="46"/>
      <c r="UW570" s="46"/>
      <c r="UX570" s="46"/>
      <c r="UY570" s="46"/>
      <c r="UZ570" s="46"/>
      <c r="VA570" s="46"/>
      <c r="VB570" s="46"/>
      <c r="VC570" s="46"/>
      <c r="VD570" s="46"/>
      <c r="VE570" s="46"/>
      <c r="VF570" s="46"/>
      <c r="VG570" s="46"/>
      <c r="VH570" s="46"/>
      <c r="VI570" s="46"/>
      <c r="VJ570" s="46"/>
      <c r="VK570" s="46"/>
      <c r="VL570" s="46"/>
      <c r="VM570" s="46"/>
      <c r="VN570" s="46"/>
      <c r="VO570" s="46"/>
      <c r="VP570" s="46"/>
      <c r="VQ570" s="46"/>
      <c r="VR570" s="46"/>
      <c r="VS570" s="46"/>
      <c r="VT570" s="46"/>
      <c r="VU570" s="46"/>
      <c r="VV570" s="46"/>
      <c r="VW570" s="46"/>
      <c r="VX570" s="46"/>
      <c r="VY570" s="46"/>
      <c r="VZ570" s="46"/>
      <c r="WA570" s="46"/>
      <c r="WB570" s="46"/>
      <c r="WC570" s="46"/>
      <c r="WD570" s="46"/>
      <c r="WE570" s="46"/>
      <c r="WF570" s="46"/>
      <c r="WG570" s="46"/>
      <c r="WH570" s="46"/>
      <c r="WI570" s="46"/>
      <c r="WJ570" s="46"/>
      <c r="WK570" s="46"/>
      <c r="WL570" s="46"/>
      <c r="WM570" s="46"/>
      <c r="WN570" s="46"/>
      <c r="WO570" s="46"/>
      <c r="WP570" s="46"/>
      <c r="WQ570" s="46"/>
      <c r="WR570" s="46"/>
      <c r="WS570" s="46"/>
      <c r="WT570" s="46"/>
      <c r="WU570" s="46"/>
      <c r="WV570" s="46"/>
      <c r="WW570" s="46"/>
      <c r="WX570" s="46"/>
      <c r="WY570" s="46"/>
      <c r="WZ570" s="46"/>
      <c r="XA570" s="46"/>
      <c r="XB570" s="46"/>
      <c r="XC570" s="46"/>
      <c r="XD570" s="46"/>
      <c r="XE570" s="46"/>
      <c r="XF570" s="46"/>
      <c r="XG570" s="46"/>
      <c r="XH570" s="46"/>
      <c r="XI570" s="46"/>
      <c r="XJ570" s="46"/>
      <c r="XK570" s="46"/>
      <c r="XL570" s="46"/>
      <c r="XM570" s="46"/>
      <c r="XN570" s="46"/>
      <c r="XO570" s="46"/>
      <c r="XP570" s="46"/>
      <c r="XQ570" s="46"/>
      <c r="XR570" s="46"/>
      <c r="XS570" s="46"/>
      <c r="XT570" s="46"/>
      <c r="XU570" s="46"/>
      <c r="XV570" s="46"/>
      <c r="XW570" s="46"/>
      <c r="XX570" s="46"/>
      <c r="XY570" s="46"/>
      <c r="XZ570" s="46"/>
      <c r="YA570" s="46"/>
      <c r="YB570" s="46"/>
      <c r="YC570" s="46"/>
      <c r="YD570" s="46"/>
      <c r="YE570" s="46"/>
      <c r="YF570" s="46"/>
      <c r="YG570" s="46"/>
      <c r="YH570" s="46"/>
      <c r="YI570" s="46"/>
      <c r="YJ570" s="46"/>
      <c r="YK570" s="46"/>
      <c r="YL570" s="46"/>
      <c r="YM570" s="46"/>
      <c r="YN570" s="46"/>
      <c r="YO570" s="46"/>
      <c r="YP570" s="46"/>
      <c r="YQ570" s="46"/>
      <c r="YR570" s="46"/>
      <c r="YS570" s="46"/>
      <c r="YT570" s="46"/>
      <c r="YU570" s="46"/>
      <c r="YV570" s="46"/>
      <c r="YW570" s="46"/>
      <c r="YX570" s="46"/>
      <c r="YY570" s="46"/>
      <c r="YZ570" s="46"/>
      <c r="ZA570" s="46"/>
      <c r="ZB570" s="46"/>
      <c r="ZC570" s="46"/>
      <c r="ZD570" s="46"/>
      <c r="ZE570" s="46"/>
      <c r="ZF570" s="46"/>
      <c r="ZG570" s="46"/>
      <c r="ZH570" s="46"/>
      <c r="ZI570" s="46"/>
      <c r="ZJ570" s="46"/>
      <c r="ZK570" s="46"/>
      <c r="ZL570" s="46"/>
      <c r="ZM570" s="46"/>
      <c r="ZN570" s="46"/>
      <c r="ZO570" s="46"/>
      <c r="ZP570" s="46"/>
      <c r="ZQ570" s="46"/>
      <c r="ZR570" s="46"/>
      <c r="ZS570" s="46"/>
      <c r="ZT570" s="46"/>
      <c r="ZU570" s="46"/>
      <c r="ZV570" s="46"/>
      <c r="ZW570" s="46"/>
      <c r="ZX570" s="46"/>
      <c r="ZY570" s="46"/>
      <c r="ZZ570" s="46"/>
      <c r="AAA570" s="46"/>
      <c r="AAB570" s="46"/>
      <c r="AAC570" s="46"/>
      <c r="AAD570" s="46"/>
      <c r="AAE570" s="46"/>
      <c r="AAF570" s="46"/>
      <c r="AAG570" s="46"/>
      <c r="AAH570" s="46"/>
      <c r="AAI570" s="46"/>
      <c r="AAJ570" s="46"/>
      <c r="AAK570" s="46"/>
      <c r="AAL570" s="46"/>
      <c r="AAM570" s="46"/>
      <c r="AAN570" s="46"/>
      <c r="AAO570" s="46"/>
      <c r="AAP570" s="46"/>
      <c r="AAQ570" s="46"/>
      <c r="AAR570" s="46"/>
      <c r="AAS570" s="46"/>
      <c r="AAT570" s="46"/>
      <c r="AAU570" s="46"/>
      <c r="AAV570" s="46"/>
      <c r="AAW570" s="46"/>
      <c r="AAX570" s="46"/>
      <c r="AAY570" s="46"/>
      <c r="AAZ570" s="46"/>
      <c r="ABA570" s="46"/>
      <c r="ABB570" s="46"/>
      <c r="ABC570" s="46"/>
      <c r="ABD570" s="46"/>
      <c r="ABE570" s="46"/>
      <c r="ABF570" s="46"/>
      <c r="ABG570" s="46"/>
      <c r="ABH570" s="46"/>
      <c r="ABI570" s="46"/>
      <c r="ABJ570" s="46"/>
      <c r="ABK570" s="46"/>
      <c r="ABL570" s="46"/>
      <c r="ABM570" s="46"/>
      <c r="ABN570" s="46"/>
      <c r="ABO570" s="46"/>
      <c r="ABP570" s="46"/>
      <c r="ABQ570" s="46"/>
      <c r="ABR570" s="46"/>
      <c r="ABS570" s="46"/>
      <c r="ABT570" s="46"/>
      <c r="ABU570" s="46"/>
      <c r="ABV570" s="46"/>
      <c r="ABW570" s="46"/>
      <c r="ABX570" s="46"/>
      <c r="ABY570" s="46"/>
      <c r="ABZ570" s="46"/>
      <c r="ACA570" s="46"/>
      <c r="ACB570" s="46"/>
      <c r="ACC570" s="46"/>
      <c r="ACD570" s="46"/>
      <c r="ACE570" s="46"/>
      <c r="ACF570" s="46"/>
      <c r="ACG570" s="46"/>
      <c r="ACH570" s="46"/>
      <c r="ACI570" s="46"/>
      <c r="ACJ570" s="46"/>
      <c r="ACK570" s="46"/>
      <c r="ACL570" s="46"/>
      <c r="ACM570" s="46"/>
      <c r="ACN570" s="46"/>
      <c r="ACO570" s="46"/>
      <c r="ACP570" s="46"/>
      <c r="ACQ570" s="46"/>
      <c r="ACR570" s="46"/>
      <c r="ACS570" s="46"/>
      <c r="ACT570" s="46"/>
      <c r="ACU570" s="46"/>
      <c r="ACV570" s="46"/>
      <c r="ACW570" s="46"/>
      <c r="ACX570" s="46"/>
      <c r="ACY570" s="46"/>
      <c r="ACZ570" s="46"/>
      <c r="ADA570" s="46"/>
      <c r="ADB570" s="46"/>
      <c r="ADC570" s="46"/>
      <c r="ADD570" s="46"/>
      <c r="ADE570" s="46"/>
      <c r="ADF570" s="46"/>
      <c r="ADG570" s="46"/>
      <c r="ADH570" s="46"/>
      <c r="ADI570" s="46"/>
      <c r="ADJ570" s="46"/>
      <c r="ADK570" s="46"/>
      <c r="ADL570" s="46"/>
      <c r="ADM570" s="46"/>
      <c r="ADN570" s="46"/>
      <c r="ADO570" s="46"/>
      <c r="ADP570" s="46"/>
    </row>
    <row r="571" spans="3:796" x14ac:dyDescent="0.4">
      <c r="C571" s="62"/>
      <c r="D571" s="42">
        <f>(1/$D$5)*学習!T73</f>
        <v>1</v>
      </c>
      <c r="I571" s="63">
        <v>560</v>
      </c>
      <c r="J571" s="44">
        <v>1.3290478141024529E-2</v>
      </c>
      <c r="K571" s="44">
        <v>-8.9635143139290916E-3</v>
      </c>
      <c r="L571" s="44">
        <v>0.11111405476966651</v>
      </c>
      <c r="M571" s="44">
        <v>0.24014781587735101</v>
      </c>
      <c r="N571" s="44">
        <v>-7.5762967851539645E-2</v>
      </c>
      <c r="O571" s="44">
        <v>-0.17775593050892372</v>
      </c>
      <c r="P571" s="44">
        <v>3.1928123181611874E-2</v>
      </c>
      <c r="Q571" s="44">
        <v>7.5751591241558683E-2</v>
      </c>
      <c r="R571" s="44">
        <v>-0.12490345937020451</v>
      </c>
      <c r="S571" s="44">
        <v>0.11765342031400934</v>
      </c>
      <c r="T571" s="44">
        <v>-0.17981629959570003</v>
      </c>
      <c r="U571" s="44">
        <v>-0.21141819544156615</v>
      </c>
      <c r="V571" s="44">
        <v>-0.15637833066037243</v>
      </c>
      <c r="W571" s="44">
        <v>-5.1936722528434121E-2</v>
      </c>
      <c r="X571" s="44">
        <v>-9.9956165428461557E-2</v>
      </c>
      <c r="Y571" s="44">
        <v>-0.22256065251192875</v>
      </c>
      <c r="Z571" s="44">
        <v>2.9520137725121409E-2</v>
      </c>
      <c r="AA571" s="44">
        <v>-6.6916423147679576E-3</v>
      </c>
      <c r="AB571" s="44">
        <v>4.2340618749096968E-2</v>
      </c>
      <c r="AC571" s="44">
        <v>4.4875073848196813E-2</v>
      </c>
      <c r="AD571" s="44">
        <v>-4.9410984507902059E-2</v>
      </c>
      <c r="AE571" s="44">
        <v>6.831320986733988E-2</v>
      </c>
      <c r="AF571" s="44">
        <v>-0.17733226002446817</v>
      </c>
      <c r="AG571" s="44">
        <v>-5.7285076548708944E-2</v>
      </c>
      <c r="AH571" s="44">
        <v>1.433704303098057E-2</v>
      </c>
      <c r="AI571" s="44">
        <v>8.6656961034180094E-2</v>
      </c>
      <c r="AJ571" s="44">
        <v>3.8481186195445417E-2</v>
      </c>
      <c r="AK571" s="44">
        <v>-6.2297710425913574E-2</v>
      </c>
      <c r="AL571" s="44">
        <v>4.7288003899410895E-2</v>
      </c>
      <c r="AM571" s="44">
        <v>-1.4169807490694439E-2</v>
      </c>
      <c r="AN571" s="44">
        <v>-7.7184608092764187E-2</v>
      </c>
      <c r="AO571" s="44">
        <v>3.4259887855264411E-2</v>
      </c>
      <c r="AP571" s="44">
        <v>0.13526842087975166</v>
      </c>
      <c r="AQ571" s="44">
        <v>0.16518578146022089</v>
      </c>
      <c r="AR571" s="44">
        <v>-1.2661825050642587E-2</v>
      </c>
      <c r="AS571" s="44">
        <v>2.0007163702907782E-2</v>
      </c>
      <c r="AT571" s="44">
        <v>1.0810782407511666E-2</v>
      </c>
      <c r="AU571" s="44">
        <v>4.6976993728966583E-2</v>
      </c>
      <c r="AV571" s="44">
        <v>-2.8447268185250892E-2</v>
      </c>
      <c r="AW571" s="44">
        <v>-1.3235397872874038E-2</v>
      </c>
      <c r="AX571" s="44">
        <v>7.7419945820690061E-2</v>
      </c>
      <c r="AY571" s="44">
        <v>0.14432770090661867</v>
      </c>
      <c r="AZ571" s="44">
        <v>0.13056153143931715</v>
      </c>
      <c r="BA571" s="44">
        <v>1.6833012143400088E-2</v>
      </c>
      <c r="BB571" s="44">
        <v>-4.6765977413874671E-2</v>
      </c>
      <c r="BC571" s="44">
        <v>-0.1932110900021686</v>
      </c>
      <c r="BD571" s="44">
        <v>1.7992189916304524E-2</v>
      </c>
      <c r="BE571" s="44">
        <v>-0.12960331078268147</v>
      </c>
      <c r="BF571" s="44">
        <v>-5.4892179915091786E-2</v>
      </c>
      <c r="BG571" s="44">
        <v>2.0307302481735449E-2</v>
      </c>
      <c r="BH571" s="44">
        <v>-3.8150318071472913E-2</v>
      </c>
      <c r="BI571" s="44">
        <v>0.28456286279537718</v>
      </c>
      <c r="BJ571" s="44">
        <v>-3.0941269830666852E-2</v>
      </c>
      <c r="BK571" s="44">
        <v>0.17473071538677185</v>
      </c>
      <c r="BL571" s="44">
        <v>-6.6572158757255195E-2</v>
      </c>
      <c r="BM571" s="44">
        <v>6.5720002716769768E-2</v>
      </c>
      <c r="BN571" s="44">
        <v>6.2034113448641882E-2</v>
      </c>
      <c r="BO571" s="44">
        <v>6.9671200235569011E-2</v>
      </c>
      <c r="BP571" s="44">
        <v>3.1490712312373506E-2</v>
      </c>
      <c r="BQ571" s="44">
        <v>9.3907341666859018E-2</v>
      </c>
      <c r="BR571" s="44">
        <v>5.5967927018380104E-2</v>
      </c>
      <c r="BS571" s="44">
        <v>0.11877915567647912</v>
      </c>
      <c r="BT571" s="44">
        <v>-8.0625534723190589E-2</v>
      </c>
      <c r="BU571" s="44">
        <v>-2.582948255353993E-3</v>
      </c>
      <c r="BV571" s="44">
        <v>0.13328123115788468</v>
      </c>
      <c r="BW571" s="44">
        <v>-7.9007718773365154E-2</v>
      </c>
      <c r="BX571" s="44">
        <v>-0.17095855925496448</v>
      </c>
      <c r="BY571" s="44">
        <v>5.3255217881300825E-2</v>
      </c>
      <c r="BZ571" s="44">
        <v>9.4863751322484188E-2</v>
      </c>
      <c r="CA571" s="44">
        <v>-8.4736283676634411E-2</v>
      </c>
      <c r="CB571" s="44">
        <v>7.4962206745418369E-2</v>
      </c>
      <c r="CC571" s="44">
        <v>6.1754614296536753E-2</v>
      </c>
      <c r="CD571" s="44">
        <v>-2.8564670587848118E-2</v>
      </c>
      <c r="CE571" s="44">
        <v>2.4723487146638745E-2</v>
      </c>
      <c r="CF571" s="44">
        <v>0.10389185716143015</v>
      </c>
      <c r="CG571" s="44">
        <v>6.6641420987397282E-2</v>
      </c>
      <c r="CH571" s="44">
        <v>-4.1127328590985397E-2</v>
      </c>
      <c r="CI571" s="44">
        <v>6.2230940594647254E-2</v>
      </c>
      <c r="CJ571" s="44">
        <v>-1.8633318301620749E-2</v>
      </c>
      <c r="CK571" s="44">
        <v>-0.12963952584950486</v>
      </c>
      <c r="CL571" s="44">
        <v>9.5254508158341092E-2</v>
      </c>
      <c r="CM571" s="44">
        <v>-7.2230393019526093E-2</v>
      </c>
      <c r="CN571" s="44">
        <v>0.27444248662923132</v>
      </c>
      <c r="CO571" s="44">
        <v>5.4869430041494853E-2</v>
      </c>
      <c r="CP571" s="44">
        <v>-1.1158469716583573E-2</v>
      </c>
      <c r="CQ571" s="44">
        <v>-6.9545189917364594E-2</v>
      </c>
      <c r="CR571" s="44">
        <v>5.6483393614653703E-2</v>
      </c>
      <c r="CS571" s="44">
        <v>3.6886862443115901E-3</v>
      </c>
      <c r="CT571" s="44">
        <v>-7.7646204206223216E-2</v>
      </c>
      <c r="CU571" s="44">
        <v>6.9100930784137732E-2</v>
      </c>
      <c r="CV571" s="44">
        <v>1.0731544613393695E-3</v>
      </c>
      <c r="CW571" s="44">
        <v>-0.22242934224779623</v>
      </c>
      <c r="CX571" s="44">
        <v>2.6685812532310036E-2</v>
      </c>
      <c r="CY571" s="44">
        <v>-2.8314973828440615E-2</v>
      </c>
      <c r="CZ571" s="44">
        <v>-2.882193328525046E-2</v>
      </c>
      <c r="DA571" s="44">
        <v>6.4148766388158002E-2</v>
      </c>
      <c r="DB571" s="44">
        <v>-4.7585447878524256E-2</v>
      </c>
      <c r="DC571" s="44">
        <v>-0.11743358137496082</v>
      </c>
      <c r="DD571" s="44">
        <v>1.5577042250577173E-2</v>
      </c>
      <c r="DE571" s="44">
        <v>-4.0779035850139651E-2</v>
      </c>
      <c r="DF571" s="46"/>
      <c r="DG571" s="46"/>
      <c r="DH571" s="46"/>
      <c r="DI571" s="46"/>
      <c r="DJ571" s="46"/>
      <c r="DK571" s="46"/>
      <c r="DL571" s="46"/>
      <c r="DM571" s="46"/>
      <c r="DN571" s="46"/>
      <c r="DO571" s="46"/>
      <c r="DP571" s="46"/>
      <c r="DQ571" s="46"/>
      <c r="DR571" s="46"/>
      <c r="DS571" s="46"/>
      <c r="DT571" s="46"/>
      <c r="DU571" s="46"/>
      <c r="DV571" s="46"/>
      <c r="DW571" s="46"/>
      <c r="DX571" s="46"/>
      <c r="DY571" s="46"/>
      <c r="DZ571" s="46"/>
      <c r="EA571" s="46"/>
      <c r="EB571" s="46"/>
      <c r="EC571" s="46"/>
      <c r="ED571" s="46"/>
      <c r="EE571" s="46"/>
      <c r="EF571" s="46"/>
      <c r="EG571" s="46"/>
      <c r="EH571" s="46"/>
      <c r="EI571" s="46"/>
      <c r="EJ571" s="46"/>
      <c r="EK571" s="46"/>
      <c r="EL571" s="46"/>
      <c r="EM571" s="46"/>
      <c r="EN571" s="46"/>
      <c r="EO571" s="46"/>
      <c r="EP571" s="46"/>
      <c r="EQ571" s="46"/>
      <c r="ER571" s="46"/>
      <c r="ES571" s="46"/>
      <c r="ET571" s="46"/>
      <c r="EU571" s="46"/>
      <c r="EV571" s="46"/>
      <c r="EW571" s="46"/>
      <c r="EX571" s="46"/>
      <c r="EY571" s="46"/>
      <c r="EZ571" s="46"/>
      <c r="FA571" s="46"/>
      <c r="FB571" s="46"/>
      <c r="FC571" s="46"/>
      <c r="FD571" s="46"/>
      <c r="FE571" s="46"/>
      <c r="FF571" s="46"/>
      <c r="FG571" s="46"/>
      <c r="FH571" s="46"/>
      <c r="FI571" s="46"/>
      <c r="FJ571" s="46"/>
      <c r="FK571" s="46"/>
      <c r="FL571" s="46"/>
      <c r="FM571" s="46"/>
      <c r="FN571" s="46"/>
      <c r="FO571" s="46"/>
      <c r="FP571" s="46"/>
      <c r="FQ571" s="46"/>
      <c r="FR571" s="46"/>
      <c r="FS571" s="46"/>
      <c r="FT571" s="46"/>
      <c r="FU571" s="46"/>
      <c r="FV571" s="46"/>
      <c r="FW571" s="46"/>
      <c r="FX571" s="46"/>
      <c r="FY571" s="46"/>
      <c r="FZ571" s="46"/>
      <c r="GA571" s="46"/>
      <c r="GB571" s="46"/>
      <c r="GC571" s="46"/>
      <c r="GD571" s="46"/>
      <c r="GE571" s="46"/>
      <c r="GF571" s="46"/>
      <c r="GG571" s="46"/>
      <c r="GH571" s="46"/>
      <c r="GI571" s="46"/>
      <c r="GJ571" s="46"/>
      <c r="GK571" s="46"/>
      <c r="GL571" s="46"/>
      <c r="GM571" s="46"/>
      <c r="GN571" s="46"/>
      <c r="GO571" s="46"/>
      <c r="GP571" s="46"/>
      <c r="GQ571" s="46"/>
      <c r="GR571" s="46"/>
      <c r="GS571" s="46"/>
      <c r="GT571" s="46"/>
      <c r="GU571" s="46"/>
      <c r="GV571" s="46"/>
      <c r="GW571" s="46"/>
      <c r="GX571" s="46"/>
      <c r="GY571" s="46"/>
      <c r="GZ571" s="46"/>
      <c r="HA571" s="46"/>
      <c r="HB571" s="46"/>
      <c r="HC571" s="46"/>
      <c r="HD571" s="46"/>
      <c r="HE571" s="46"/>
      <c r="HF571" s="46"/>
      <c r="HG571" s="46"/>
      <c r="HH571" s="46"/>
      <c r="HI571" s="46"/>
      <c r="HJ571" s="46"/>
      <c r="HK571" s="46"/>
      <c r="HL571" s="46"/>
      <c r="HM571" s="46"/>
      <c r="HN571" s="46"/>
      <c r="HO571" s="46"/>
      <c r="HP571" s="46"/>
      <c r="HQ571" s="46"/>
      <c r="HR571" s="46"/>
      <c r="HS571" s="46"/>
      <c r="HT571" s="46"/>
      <c r="HU571" s="46"/>
      <c r="HV571" s="46"/>
      <c r="HW571" s="46"/>
      <c r="HX571" s="46"/>
      <c r="HY571" s="46"/>
      <c r="HZ571" s="46"/>
      <c r="IA571" s="46"/>
      <c r="IB571" s="46"/>
      <c r="IC571" s="46"/>
      <c r="ID571" s="46"/>
      <c r="IE571" s="46"/>
      <c r="IF571" s="46"/>
      <c r="IG571" s="46"/>
      <c r="IH571" s="46"/>
      <c r="II571" s="46"/>
      <c r="IJ571" s="46"/>
      <c r="IK571" s="46"/>
      <c r="IL571" s="46"/>
      <c r="IM571" s="46"/>
      <c r="IN571" s="46"/>
      <c r="IO571" s="46"/>
      <c r="IP571" s="46"/>
      <c r="IQ571" s="46"/>
      <c r="IR571" s="46"/>
      <c r="IS571" s="46"/>
      <c r="IT571" s="46"/>
      <c r="IU571" s="46"/>
      <c r="IV571" s="46"/>
      <c r="IW571" s="46"/>
      <c r="IX571" s="46"/>
      <c r="IY571" s="46"/>
      <c r="IZ571" s="46"/>
      <c r="JA571" s="46"/>
      <c r="JB571" s="46"/>
      <c r="JC571" s="46"/>
      <c r="JD571" s="46"/>
      <c r="JE571" s="46"/>
      <c r="JF571" s="46"/>
      <c r="JG571" s="46"/>
      <c r="JH571" s="46"/>
      <c r="JI571" s="46"/>
      <c r="JJ571" s="46"/>
      <c r="JK571" s="46"/>
      <c r="JL571" s="46"/>
      <c r="JM571" s="46"/>
      <c r="JN571" s="46"/>
      <c r="JO571" s="46"/>
      <c r="JP571" s="46"/>
      <c r="JQ571" s="46"/>
      <c r="JR571" s="46"/>
      <c r="JS571" s="46"/>
      <c r="JT571" s="46"/>
      <c r="JU571" s="46"/>
      <c r="JV571" s="46"/>
      <c r="JW571" s="46"/>
      <c r="JX571" s="46"/>
      <c r="JY571" s="46"/>
      <c r="JZ571" s="46"/>
      <c r="KA571" s="46"/>
      <c r="KB571" s="46"/>
      <c r="KC571" s="46"/>
      <c r="KD571" s="46"/>
      <c r="KE571" s="46"/>
      <c r="KF571" s="46"/>
      <c r="KG571" s="46"/>
      <c r="KH571" s="46"/>
      <c r="KI571" s="46"/>
      <c r="KJ571" s="46"/>
      <c r="KK571" s="46"/>
      <c r="KL571" s="46"/>
      <c r="KM571" s="46"/>
      <c r="KN571" s="46"/>
      <c r="KO571" s="46"/>
      <c r="KP571" s="46"/>
      <c r="KQ571" s="46"/>
      <c r="KR571" s="46"/>
      <c r="KS571" s="46"/>
      <c r="KT571" s="46"/>
      <c r="KU571" s="46"/>
      <c r="KV571" s="46"/>
      <c r="KW571" s="46"/>
      <c r="KX571" s="46"/>
      <c r="KY571" s="46"/>
      <c r="KZ571" s="46"/>
      <c r="LA571" s="46"/>
      <c r="LB571" s="46"/>
      <c r="LC571" s="46"/>
      <c r="LD571" s="46"/>
      <c r="LE571" s="46"/>
      <c r="LF571" s="46"/>
      <c r="LG571" s="46"/>
      <c r="LH571" s="46"/>
      <c r="LI571" s="46"/>
      <c r="LJ571" s="46"/>
      <c r="LK571" s="46"/>
      <c r="LL571" s="46"/>
      <c r="LM571" s="46"/>
      <c r="LN571" s="46"/>
      <c r="LO571" s="46"/>
      <c r="LP571" s="46"/>
      <c r="LQ571" s="46"/>
      <c r="LR571" s="46"/>
      <c r="LS571" s="46"/>
      <c r="LT571" s="46"/>
      <c r="LU571" s="46"/>
      <c r="LV571" s="46"/>
      <c r="LW571" s="46"/>
      <c r="LX571" s="46"/>
      <c r="LY571" s="46"/>
      <c r="LZ571" s="46"/>
      <c r="MA571" s="46"/>
      <c r="MB571" s="46"/>
      <c r="MC571" s="46"/>
      <c r="MD571" s="46"/>
      <c r="ME571" s="46"/>
      <c r="MF571" s="46"/>
      <c r="MG571" s="46"/>
      <c r="MH571" s="46"/>
      <c r="MI571" s="46"/>
      <c r="MJ571" s="46"/>
      <c r="MK571" s="46"/>
      <c r="ML571" s="46"/>
      <c r="MM571" s="46"/>
      <c r="MN571" s="46"/>
      <c r="MO571" s="46"/>
      <c r="MP571" s="46"/>
      <c r="MQ571" s="46"/>
      <c r="MR571" s="46"/>
      <c r="MS571" s="46"/>
      <c r="MT571" s="46"/>
      <c r="MU571" s="46"/>
      <c r="MV571" s="46"/>
      <c r="MW571" s="46"/>
      <c r="MX571" s="46"/>
      <c r="MY571" s="46"/>
      <c r="MZ571" s="46"/>
      <c r="NA571" s="46"/>
      <c r="NB571" s="46"/>
      <c r="NC571" s="46"/>
      <c r="ND571" s="46"/>
      <c r="NE571" s="46"/>
      <c r="NF571" s="46"/>
      <c r="NG571" s="46"/>
      <c r="NH571" s="46"/>
      <c r="NI571" s="46"/>
      <c r="NJ571" s="46"/>
      <c r="NK571" s="46"/>
      <c r="NL571" s="46"/>
      <c r="NM571" s="46"/>
      <c r="NN571" s="46"/>
      <c r="NO571" s="46"/>
      <c r="NP571" s="46"/>
      <c r="NQ571" s="46"/>
      <c r="NR571" s="46"/>
      <c r="NS571" s="46"/>
      <c r="NT571" s="46"/>
      <c r="NU571" s="46"/>
      <c r="NV571" s="46"/>
      <c r="NW571" s="46"/>
      <c r="NX571" s="46"/>
      <c r="NY571" s="46"/>
      <c r="NZ571" s="46"/>
      <c r="OA571" s="46"/>
      <c r="OB571" s="46"/>
      <c r="OC571" s="46"/>
      <c r="OD571" s="46"/>
      <c r="OE571" s="46"/>
      <c r="OF571" s="46"/>
      <c r="OG571" s="46"/>
      <c r="OH571" s="46"/>
      <c r="OI571" s="46"/>
      <c r="OJ571" s="46"/>
      <c r="OK571" s="46"/>
      <c r="OL571" s="46"/>
      <c r="OM571" s="46"/>
      <c r="ON571" s="46"/>
      <c r="OO571" s="46"/>
      <c r="OP571" s="46"/>
      <c r="OQ571" s="46"/>
      <c r="OR571" s="46"/>
      <c r="OS571" s="46"/>
      <c r="OT571" s="46"/>
      <c r="OU571" s="46"/>
      <c r="OV571" s="46"/>
      <c r="OW571" s="46"/>
      <c r="OX571" s="46"/>
      <c r="OY571" s="46"/>
      <c r="OZ571" s="46"/>
      <c r="PA571" s="46"/>
      <c r="PB571" s="46"/>
      <c r="PC571" s="46"/>
      <c r="PD571" s="46"/>
      <c r="PE571" s="46"/>
      <c r="PF571" s="46"/>
      <c r="PG571" s="46"/>
      <c r="PH571" s="46"/>
      <c r="PI571" s="46"/>
      <c r="PJ571" s="46"/>
      <c r="PK571" s="46"/>
      <c r="PL571" s="46"/>
      <c r="PM571" s="46"/>
      <c r="PN571" s="46"/>
      <c r="PO571" s="46"/>
      <c r="PP571" s="46"/>
      <c r="PQ571" s="46"/>
      <c r="PR571" s="46"/>
      <c r="PS571" s="46"/>
      <c r="PT571" s="46"/>
      <c r="PU571" s="46"/>
      <c r="PV571" s="46"/>
      <c r="PW571" s="46"/>
      <c r="PX571" s="46"/>
      <c r="PY571" s="46"/>
      <c r="PZ571" s="46"/>
      <c r="QA571" s="46"/>
      <c r="QB571" s="46"/>
      <c r="QC571" s="46"/>
      <c r="QD571" s="46"/>
      <c r="QE571" s="46"/>
      <c r="QF571" s="46"/>
      <c r="QG571" s="46"/>
      <c r="QH571" s="46"/>
      <c r="QI571" s="46"/>
      <c r="QJ571" s="46"/>
      <c r="QK571" s="46"/>
      <c r="QL571" s="46"/>
      <c r="QM571" s="46"/>
      <c r="QN571" s="46"/>
      <c r="QO571" s="46"/>
      <c r="QP571" s="46"/>
      <c r="QQ571" s="46"/>
      <c r="QR571" s="46"/>
      <c r="QS571" s="46"/>
      <c r="QT571" s="46"/>
      <c r="QU571" s="46"/>
      <c r="QV571" s="46"/>
      <c r="QW571" s="46"/>
      <c r="QX571" s="46"/>
      <c r="QY571" s="46"/>
      <c r="QZ571" s="46"/>
      <c r="RA571" s="46"/>
      <c r="RB571" s="46"/>
      <c r="RC571" s="46"/>
      <c r="RD571" s="46"/>
      <c r="RE571" s="46"/>
      <c r="RF571" s="46"/>
      <c r="RG571" s="46"/>
      <c r="RH571" s="46"/>
      <c r="RI571" s="46"/>
      <c r="RJ571" s="46"/>
      <c r="RK571" s="46"/>
      <c r="RL571" s="46"/>
      <c r="RM571" s="46"/>
      <c r="RN571" s="46"/>
      <c r="RO571" s="46"/>
      <c r="RP571" s="46"/>
      <c r="RQ571" s="46"/>
      <c r="RR571" s="46"/>
      <c r="RS571" s="46"/>
      <c r="RT571" s="46"/>
      <c r="RU571" s="46"/>
      <c r="RV571" s="46"/>
      <c r="RW571" s="46"/>
      <c r="RX571" s="46"/>
      <c r="RY571" s="46"/>
      <c r="RZ571" s="46"/>
      <c r="SA571" s="46"/>
      <c r="SB571" s="46"/>
      <c r="SC571" s="46"/>
      <c r="SD571" s="46"/>
      <c r="SE571" s="46"/>
      <c r="SF571" s="46"/>
      <c r="SG571" s="46"/>
      <c r="SH571" s="46"/>
      <c r="SI571" s="46"/>
      <c r="SJ571" s="46"/>
      <c r="SK571" s="46"/>
      <c r="SL571" s="46"/>
      <c r="SM571" s="46"/>
      <c r="SN571" s="46"/>
      <c r="SO571" s="46"/>
      <c r="SP571" s="46"/>
      <c r="SQ571" s="46"/>
      <c r="SR571" s="46"/>
      <c r="SS571" s="46"/>
      <c r="ST571" s="46"/>
      <c r="SU571" s="46"/>
      <c r="SV571" s="46"/>
      <c r="SW571" s="46"/>
      <c r="SX571" s="46"/>
      <c r="SY571" s="46"/>
      <c r="SZ571" s="46"/>
      <c r="TA571" s="46"/>
      <c r="TB571" s="46"/>
      <c r="TC571" s="46"/>
      <c r="TD571" s="46"/>
      <c r="TE571" s="46"/>
      <c r="TF571" s="46"/>
      <c r="TG571" s="46"/>
      <c r="TH571" s="46"/>
      <c r="TI571" s="46"/>
      <c r="TJ571" s="46"/>
      <c r="TK571" s="46"/>
      <c r="TL571" s="46"/>
      <c r="TM571" s="46"/>
      <c r="TN571" s="46"/>
      <c r="TO571" s="46"/>
      <c r="TP571" s="46"/>
      <c r="TQ571" s="46"/>
      <c r="TR571" s="46"/>
      <c r="TS571" s="46"/>
      <c r="TT571" s="46"/>
      <c r="TU571" s="46"/>
      <c r="TV571" s="46"/>
      <c r="TW571" s="46"/>
      <c r="TX571" s="46"/>
      <c r="TY571" s="46"/>
      <c r="TZ571" s="46"/>
      <c r="UA571" s="46"/>
      <c r="UB571" s="46"/>
      <c r="UC571" s="46"/>
      <c r="UD571" s="46"/>
      <c r="UE571" s="46"/>
      <c r="UF571" s="46"/>
      <c r="UG571" s="46"/>
      <c r="UH571" s="46"/>
      <c r="UI571" s="46"/>
      <c r="UJ571" s="46"/>
      <c r="UK571" s="46"/>
      <c r="UL571" s="46"/>
      <c r="UM571" s="46"/>
      <c r="UN571" s="46"/>
      <c r="UO571" s="46"/>
      <c r="UP571" s="46"/>
      <c r="UQ571" s="46"/>
      <c r="UR571" s="46"/>
      <c r="US571" s="46"/>
      <c r="UT571" s="46"/>
      <c r="UU571" s="46"/>
      <c r="UV571" s="46"/>
      <c r="UW571" s="46"/>
      <c r="UX571" s="46"/>
      <c r="UY571" s="46"/>
      <c r="UZ571" s="46"/>
      <c r="VA571" s="46"/>
      <c r="VB571" s="46"/>
      <c r="VC571" s="46"/>
      <c r="VD571" s="46"/>
      <c r="VE571" s="46"/>
      <c r="VF571" s="46"/>
      <c r="VG571" s="46"/>
      <c r="VH571" s="46"/>
      <c r="VI571" s="46"/>
      <c r="VJ571" s="46"/>
      <c r="VK571" s="46"/>
      <c r="VL571" s="46"/>
      <c r="VM571" s="46"/>
      <c r="VN571" s="46"/>
      <c r="VO571" s="46"/>
      <c r="VP571" s="46"/>
      <c r="VQ571" s="46"/>
      <c r="VR571" s="46"/>
      <c r="VS571" s="46"/>
      <c r="VT571" s="46"/>
      <c r="VU571" s="46"/>
      <c r="VV571" s="46"/>
      <c r="VW571" s="46"/>
      <c r="VX571" s="46"/>
      <c r="VY571" s="46"/>
      <c r="VZ571" s="46"/>
      <c r="WA571" s="46"/>
      <c r="WB571" s="46"/>
      <c r="WC571" s="46"/>
      <c r="WD571" s="46"/>
      <c r="WE571" s="46"/>
      <c r="WF571" s="46"/>
      <c r="WG571" s="46"/>
      <c r="WH571" s="46"/>
      <c r="WI571" s="46"/>
      <c r="WJ571" s="46"/>
      <c r="WK571" s="46"/>
      <c r="WL571" s="46"/>
      <c r="WM571" s="46"/>
      <c r="WN571" s="46"/>
      <c r="WO571" s="46"/>
      <c r="WP571" s="46"/>
      <c r="WQ571" s="46"/>
      <c r="WR571" s="46"/>
      <c r="WS571" s="46"/>
      <c r="WT571" s="46"/>
      <c r="WU571" s="46"/>
      <c r="WV571" s="46"/>
      <c r="WW571" s="46"/>
      <c r="WX571" s="46"/>
      <c r="WY571" s="46"/>
      <c r="WZ571" s="46"/>
      <c r="XA571" s="46"/>
      <c r="XB571" s="46"/>
      <c r="XC571" s="46"/>
      <c r="XD571" s="46"/>
      <c r="XE571" s="46"/>
      <c r="XF571" s="46"/>
      <c r="XG571" s="46"/>
      <c r="XH571" s="46"/>
      <c r="XI571" s="46"/>
      <c r="XJ571" s="46"/>
      <c r="XK571" s="46"/>
      <c r="XL571" s="46"/>
      <c r="XM571" s="46"/>
      <c r="XN571" s="46"/>
      <c r="XO571" s="46"/>
      <c r="XP571" s="46"/>
      <c r="XQ571" s="46"/>
      <c r="XR571" s="46"/>
      <c r="XS571" s="46"/>
      <c r="XT571" s="46"/>
      <c r="XU571" s="46"/>
      <c r="XV571" s="46"/>
      <c r="XW571" s="46"/>
      <c r="XX571" s="46"/>
      <c r="XY571" s="46"/>
      <c r="XZ571" s="46"/>
      <c r="YA571" s="46"/>
      <c r="YB571" s="46"/>
      <c r="YC571" s="46"/>
      <c r="YD571" s="46"/>
      <c r="YE571" s="46"/>
      <c r="YF571" s="46"/>
      <c r="YG571" s="46"/>
      <c r="YH571" s="46"/>
      <c r="YI571" s="46"/>
      <c r="YJ571" s="46"/>
      <c r="YK571" s="46"/>
      <c r="YL571" s="46"/>
      <c r="YM571" s="46"/>
      <c r="YN571" s="46"/>
      <c r="YO571" s="46"/>
      <c r="YP571" s="46"/>
      <c r="YQ571" s="46"/>
      <c r="YR571" s="46"/>
      <c r="YS571" s="46"/>
      <c r="YT571" s="46"/>
      <c r="YU571" s="46"/>
      <c r="YV571" s="46"/>
      <c r="YW571" s="46"/>
      <c r="YX571" s="46"/>
      <c r="YY571" s="46"/>
      <c r="YZ571" s="46"/>
      <c r="ZA571" s="46"/>
      <c r="ZB571" s="46"/>
      <c r="ZC571" s="46"/>
      <c r="ZD571" s="46"/>
      <c r="ZE571" s="46"/>
      <c r="ZF571" s="46"/>
      <c r="ZG571" s="46"/>
      <c r="ZH571" s="46"/>
      <c r="ZI571" s="46"/>
      <c r="ZJ571" s="46"/>
      <c r="ZK571" s="46"/>
      <c r="ZL571" s="46"/>
      <c r="ZM571" s="46"/>
      <c r="ZN571" s="46"/>
      <c r="ZO571" s="46"/>
      <c r="ZP571" s="46"/>
      <c r="ZQ571" s="46"/>
      <c r="ZR571" s="46"/>
      <c r="ZS571" s="46"/>
      <c r="ZT571" s="46"/>
      <c r="ZU571" s="46"/>
      <c r="ZV571" s="46"/>
      <c r="ZW571" s="46"/>
      <c r="ZX571" s="46"/>
      <c r="ZY571" s="46"/>
      <c r="ZZ571" s="46"/>
      <c r="AAA571" s="46"/>
      <c r="AAB571" s="46"/>
      <c r="AAC571" s="46"/>
      <c r="AAD571" s="46"/>
      <c r="AAE571" s="46"/>
      <c r="AAF571" s="46"/>
      <c r="AAG571" s="46"/>
      <c r="AAH571" s="46"/>
      <c r="AAI571" s="46"/>
      <c r="AAJ571" s="46"/>
      <c r="AAK571" s="46"/>
      <c r="AAL571" s="46"/>
      <c r="AAM571" s="46"/>
      <c r="AAN571" s="46"/>
      <c r="AAO571" s="46"/>
      <c r="AAP571" s="46"/>
      <c r="AAQ571" s="46"/>
      <c r="AAR571" s="46"/>
      <c r="AAS571" s="46"/>
      <c r="AAT571" s="46"/>
      <c r="AAU571" s="46"/>
      <c r="AAV571" s="46"/>
      <c r="AAW571" s="46"/>
      <c r="AAX571" s="46"/>
      <c r="AAY571" s="46"/>
      <c r="AAZ571" s="46"/>
      <c r="ABA571" s="46"/>
      <c r="ABB571" s="46"/>
      <c r="ABC571" s="46"/>
      <c r="ABD571" s="46"/>
      <c r="ABE571" s="46"/>
      <c r="ABF571" s="46"/>
      <c r="ABG571" s="46"/>
      <c r="ABH571" s="46"/>
      <c r="ABI571" s="46"/>
      <c r="ABJ571" s="46"/>
      <c r="ABK571" s="46"/>
      <c r="ABL571" s="46"/>
      <c r="ABM571" s="46"/>
      <c r="ABN571" s="46"/>
      <c r="ABO571" s="46"/>
      <c r="ABP571" s="46"/>
      <c r="ABQ571" s="46"/>
      <c r="ABR571" s="46"/>
      <c r="ABS571" s="46"/>
      <c r="ABT571" s="46"/>
      <c r="ABU571" s="46"/>
      <c r="ABV571" s="46"/>
      <c r="ABW571" s="46"/>
      <c r="ABX571" s="46"/>
      <c r="ABY571" s="46"/>
      <c r="ABZ571" s="46"/>
      <c r="ACA571" s="46"/>
      <c r="ACB571" s="46"/>
      <c r="ACC571" s="46"/>
      <c r="ACD571" s="46"/>
      <c r="ACE571" s="46"/>
      <c r="ACF571" s="46"/>
      <c r="ACG571" s="46"/>
      <c r="ACH571" s="46"/>
      <c r="ACI571" s="46"/>
      <c r="ACJ571" s="46"/>
      <c r="ACK571" s="46"/>
      <c r="ACL571" s="46"/>
      <c r="ACM571" s="46"/>
      <c r="ACN571" s="46"/>
      <c r="ACO571" s="46"/>
      <c r="ACP571" s="46"/>
      <c r="ACQ571" s="46"/>
      <c r="ACR571" s="46"/>
      <c r="ACS571" s="46"/>
      <c r="ACT571" s="46"/>
      <c r="ACU571" s="46"/>
      <c r="ACV571" s="46"/>
      <c r="ACW571" s="46"/>
      <c r="ACX571" s="46"/>
      <c r="ACY571" s="46"/>
      <c r="ACZ571" s="46"/>
      <c r="ADA571" s="46"/>
      <c r="ADB571" s="46"/>
      <c r="ADC571" s="46"/>
      <c r="ADD571" s="46"/>
      <c r="ADE571" s="46"/>
      <c r="ADF571" s="46"/>
      <c r="ADG571" s="46"/>
      <c r="ADH571" s="46"/>
      <c r="ADI571" s="46"/>
      <c r="ADJ571" s="46"/>
      <c r="ADK571" s="46"/>
      <c r="ADL571" s="46"/>
      <c r="ADM571" s="46"/>
      <c r="ADN571" s="46"/>
      <c r="ADO571" s="46"/>
      <c r="ADP571" s="46"/>
    </row>
    <row r="572" spans="3:796" x14ac:dyDescent="0.4">
      <c r="C572" s="62"/>
      <c r="D572" s="42">
        <f>(1/$D$5)*学習!U46</f>
        <v>1.1764705882352941E-2</v>
      </c>
      <c r="I572" s="63">
        <v>561</v>
      </c>
      <c r="J572" s="44">
        <v>6.120558281149957E-2</v>
      </c>
      <c r="K572" s="44">
        <v>-0.16126020984506823</v>
      </c>
      <c r="L572" s="44">
        <v>-6.0137827668854414E-2</v>
      </c>
      <c r="M572" s="44">
        <v>0.12140962607969408</v>
      </c>
      <c r="N572" s="44">
        <v>8.7116597024408535E-2</v>
      </c>
      <c r="O572" s="44">
        <v>-1.5070482743447742E-2</v>
      </c>
      <c r="P572" s="44">
        <v>-4.8931727995493293E-2</v>
      </c>
      <c r="Q572" s="44">
        <v>-9.8148967225727538E-2</v>
      </c>
      <c r="R572" s="44">
        <v>3.8505397955383873E-2</v>
      </c>
      <c r="S572" s="44">
        <v>3.0374106788953237E-2</v>
      </c>
      <c r="T572" s="44">
        <v>1.8459298165512925E-2</v>
      </c>
      <c r="U572" s="44">
        <v>-7.2530965428682171E-3</v>
      </c>
      <c r="V572" s="44">
        <v>-0.18724209855383214</v>
      </c>
      <c r="W572" s="44">
        <v>-0.10693771916176932</v>
      </c>
      <c r="X572" s="44">
        <v>-4.7357542346347661E-2</v>
      </c>
      <c r="Y572" s="44">
        <v>4.5948197702991668E-2</v>
      </c>
      <c r="Z572" s="44">
        <v>-0.27125620171239662</v>
      </c>
      <c r="AA572" s="44">
        <v>1.4556748784497245E-3</v>
      </c>
      <c r="AB572" s="44">
        <v>0.12477727507793648</v>
      </c>
      <c r="AC572" s="44">
        <v>-0.20051748018456564</v>
      </c>
      <c r="AD572" s="44">
        <v>0.14054533166914238</v>
      </c>
      <c r="AE572" s="44">
        <v>8.4457044397812028E-3</v>
      </c>
      <c r="AF572" s="44">
        <v>-1.1823823459085885E-2</v>
      </c>
      <c r="AG572" s="44">
        <v>-1.3751255666233579E-2</v>
      </c>
      <c r="AH572" s="44">
        <v>4.7124179484887875E-2</v>
      </c>
      <c r="AI572" s="44">
        <v>3.6094026668488013E-3</v>
      </c>
      <c r="AJ572" s="44">
        <v>0.11382303341788294</v>
      </c>
      <c r="AK572" s="44">
        <v>-8.9539153516060663E-2</v>
      </c>
      <c r="AL572" s="44">
        <v>-9.1631873038752212E-2</v>
      </c>
      <c r="AM572" s="44">
        <v>-2.8144671509260803E-2</v>
      </c>
      <c r="AN572" s="44">
        <v>-7.8688380482592389E-5</v>
      </c>
      <c r="AO572" s="44">
        <v>9.8826264408185399E-2</v>
      </c>
      <c r="AP572" s="44">
        <v>8.4483361575449098E-2</v>
      </c>
      <c r="AQ572" s="44">
        <v>-5.4373201158158767E-2</v>
      </c>
      <c r="AR572" s="44">
        <v>-0.19712287592298247</v>
      </c>
      <c r="AS572" s="44">
        <v>-0.19694088985543007</v>
      </c>
      <c r="AT572" s="44">
        <v>2.9348879260291501E-2</v>
      </c>
      <c r="AU572" s="44">
        <v>-0.10465686950058346</v>
      </c>
      <c r="AV572" s="44">
        <v>9.5561442510151678E-3</v>
      </c>
      <c r="AW572" s="44">
        <v>0.16146041760142177</v>
      </c>
      <c r="AX572" s="44">
        <v>9.3872562865622719E-2</v>
      </c>
      <c r="AY572" s="44">
        <v>-0.16016883980624508</v>
      </c>
      <c r="AZ572" s="44">
        <v>-5.3676761725417049E-3</v>
      </c>
      <c r="BA572" s="44">
        <v>-0.13363793329444532</v>
      </c>
      <c r="BB572" s="44">
        <v>-0.13813581512203696</v>
      </c>
      <c r="BC572" s="44">
        <v>7.501707414028265E-2</v>
      </c>
      <c r="BD572" s="44">
        <v>-5.9073238915339589E-2</v>
      </c>
      <c r="BE572" s="44">
        <v>4.566754112980486E-2</v>
      </c>
      <c r="BF572" s="44">
        <v>-3.3566827242970297E-2</v>
      </c>
      <c r="BG572" s="44">
        <v>9.2105482986200513E-2</v>
      </c>
      <c r="BH572" s="44">
        <v>1.8219298232281009E-2</v>
      </c>
      <c r="BI572" s="44">
        <v>7.5406228224780381E-2</v>
      </c>
      <c r="BJ572" s="44">
        <v>-6.0535911794025749E-3</v>
      </c>
      <c r="BK572" s="44">
        <v>5.29349123716049E-2</v>
      </c>
      <c r="BL572" s="44">
        <v>-2.2038812592865647E-2</v>
      </c>
      <c r="BM572" s="44">
        <v>1.9560921601946935E-2</v>
      </c>
      <c r="BN572" s="44">
        <v>4.6278638632916202E-2</v>
      </c>
      <c r="BO572" s="44">
        <v>-0.11839300399401863</v>
      </c>
      <c r="BP572" s="44">
        <v>-3.6570343164148533E-2</v>
      </c>
      <c r="BQ572" s="44">
        <v>-1.2917695524188822E-2</v>
      </c>
      <c r="BR572" s="44">
        <v>0.1927344619722576</v>
      </c>
      <c r="BS572" s="44">
        <v>4.3054087101686428E-2</v>
      </c>
      <c r="BT572" s="44">
        <v>-9.0426883938401828E-2</v>
      </c>
      <c r="BU572" s="44">
        <v>0.19392243617365829</v>
      </c>
      <c r="BV572" s="44">
        <v>-7.8306857316134557E-2</v>
      </c>
      <c r="BW572" s="44">
        <v>5.8997950585531561E-2</v>
      </c>
      <c r="BX572" s="44">
        <v>-9.0277239338834761E-2</v>
      </c>
      <c r="BY572" s="44">
        <v>-1.3127685360530449E-2</v>
      </c>
      <c r="BZ572" s="44">
        <v>-2.3243281066094183E-2</v>
      </c>
      <c r="CA572" s="44">
        <v>-5.5673196407268984E-2</v>
      </c>
      <c r="CB572" s="44">
        <v>-2.8307174536830303E-2</v>
      </c>
      <c r="CC572" s="44">
        <v>-5.4331865069033288E-3</v>
      </c>
      <c r="CD572" s="44">
        <v>-8.5224127814899048E-2</v>
      </c>
      <c r="CE572" s="44">
        <v>-0.2382876424822799</v>
      </c>
      <c r="CF572" s="44">
        <v>-7.4446516874359117E-2</v>
      </c>
      <c r="CG572" s="44">
        <v>4.4988910288712297E-2</v>
      </c>
      <c r="CH572" s="44">
        <v>0.12820073825320216</v>
      </c>
      <c r="CI572" s="44">
        <v>-7.2890187048961258E-4</v>
      </c>
      <c r="CJ572" s="44">
        <v>-8.0692781032818919E-2</v>
      </c>
      <c r="CK572" s="44">
        <v>3.0706801014191109E-2</v>
      </c>
      <c r="CL572" s="44">
        <v>6.1299973226632602E-2</v>
      </c>
      <c r="CM572" s="44">
        <v>5.444382839245486E-2</v>
      </c>
      <c r="CN572" s="44">
        <v>-8.3685029683078907E-2</v>
      </c>
      <c r="CO572" s="44">
        <v>-6.3711158314976785E-2</v>
      </c>
      <c r="CP572" s="44">
        <v>-5.8263495212546319E-2</v>
      </c>
      <c r="CQ572" s="44">
        <v>-1.2017286193083529E-2</v>
      </c>
      <c r="CR572" s="44">
        <v>2.2237941473337696E-2</v>
      </c>
      <c r="CS572" s="44">
        <v>1.8757600287089147E-2</v>
      </c>
      <c r="CT572" s="44">
        <v>6.1222070070755981E-2</v>
      </c>
      <c r="CU572" s="44">
        <v>-4.9942234861921252E-2</v>
      </c>
      <c r="CV572" s="44">
        <v>-4.0488120333600809E-2</v>
      </c>
      <c r="CW572" s="44">
        <v>0.14934523271646985</v>
      </c>
      <c r="CX572" s="44">
        <v>4.2880886200499936E-2</v>
      </c>
      <c r="CY572" s="44">
        <v>0.10613066764033292</v>
      </c>
      <c r="CZ572" s="44">
        <v>-9.9273447214672808E-2</v>
      </c>
      <c r="DA572" s="44">
        <v>-7.2044406188146365E-2</v>
      </c>
      <c r="DB572" s="44">
        <v>4.0623704158637176E-2</v>
      </c>
      <c r="DC572" s="44">
        <v>0.1702349820152321</v>
      </c>
      <c r="DD572" s="44">
        <v>5.7502116434592063E-2</v>
      </c>
      <c r="DE572" s="44">
        <v>0.11403878701614188</v>
      </c>
      <c r="DF572" s="46"/>
      <c r="DG572" s="46"/>
      <c r="DH572" s="46"/>
      <c r="DI572" s="46"/>
      <c r="DJ572" s="46"/>
      <c r="DK572" s="46"/>
      <c r="DL572" s="46"/>
      <c r="DM572" s="46"/>
      <c r="DN572" s="46"/>
      <c r="DO572" s="46"/>
      <c r="DP572" s="46"/>
      <c r="DQ572" s="46"/>
      <c r="DR572" s="46"/>
      <c r="DS572" s="46"/>
      <c r="DT572" s="46"/>
      <c r="DU572" s="46"/>
      <c r="DV572" s="46"/>
      <c r="DW572" s="46"/>
      <c r="DX572" s="46"/>
      <c r="DY572" s="46"/>
      <c r="DZ572" s="46"/>
      <c r="EA572" s="46"/>
      <c r="EB572" s="46"/>
      <c r="EC572" s="46"/>
      <c r="ED572" s="46"/>
      <c r="EE572" s="46"/>
      <c r="EF572" s="46"/>
      <c r="EG572" s="46"/>
      <c r="EH572" s="46"/>
      <c r="EI572" s="46"/>
      <c r="EJ572" s="46"/>
      <c r="EK572" s="46"/>
      <c r="EL572" s="46"/>
      <c r="EM572" s="46"/>
      <c r="EN572" s="46"/>
      <c r="EO572" s="46"/>
      <c r="EP572" s="46"/>
      <c r="EQ572" s="46"/>
      <c r="ER572" s="46"/>
      <c r="ES572" s="46"/>
      <c r="ET572" s="46"/>
      <c r="EU572" s="46"/>
      <c r="EV572" s="46"/>
      <c r="EW572" s="46"/>
      <c r="EX572" s="46"/>
      <c r="EY572" s="46"/>
      <c r="EZ572" s="46"/>
      <c r="FA572" s="46"/>
      <c r="FB572" s="46"/>
      <c r="FC572" s="46"/>
      <c r="FD572" s="46"/>
      <c r="FE572" s="46"/>
      <c r="FF572" s="46"/>
      <c r="FG572" s="46"/>
      <c r="FH572" s="46"/>
      <c r="FI572" s="46"/>
      <c r="FJ572" s="46"/>
      <c r="FK572" s="46"/>
      <c r="FL572" s="46"/>
      <c r="FM572" s="46"/>
      <c r="FN572" s="46"/>
      <c r="FO572" s="46"/>
      <c r="FP572" s="46"/>
      <c r="FQ572" s="46"/>
      <c r="FR572" s="46"/>
      <c r="FS572" s="46"/>
      <c r="FT572" s="46"/>
      <c r="FU572" s="46"/>
      <c r="FV572" s="46"/>
      <c r="FW572" s="46"/>
      <c r="FX572" s="46"/>
      <c r="FY572" s="46"/>
      <c r="FZ572" s="46"/>
      <c r="GA572" s="46"/>
      <c r="GB572" s="46"/>
      <c r="GC572" s="46"/>
      <c r="GD572" s="46"/>
      <c r="GE572" s="46"/>
      <c r="GF572" s="46"/>
      <c r="GG572" s="46"/>
      <c r="GH572" s="46"/>
      <c r="GI572" s="46"/>
      <c r="GJ572" s="46"/>
      <c r="GK572" s="46"/>
      <c r="GL572" s="46"/>
      <c r="GM572" s="46"/>
      <c r="GN572" s="46"/>
      <c r="GO572" s="46"/>
      <c r="GP572" s="46"/>
      <c r="GQ572" s="46"/>
      <c r="GR572" s="46"/>
      <c r="GS572" s="46"/>
      <c r="GT572" s="46"/>
      <c r="GU572" s="46"/>
      <c r="GV572" s="46"/>
      <c r="GW572" s="46"/>
      <c r="GX572" s="46"/>
      <c r="GY572" s="46"/>
      <c r="GZ572" s="46"/>
      <c r="HA572" s="46"/>
      <c r="HB572" s="46"/>
      <c r="HC572" s="46"/>
      <c r="HD572" s="46"/>
      <c r="HE572" s="46"/>
      <c r="HF572" s="46"/>
      <c r="HG572" s="46"/>
      <c r="HH572" s="46"/>
      <c r="HI572" s="46"/>
      <c r="HJ572" s="46"/>
      <c r="HK572" s="46"/>
      <c r="HL572" s="46"/>
      <c r="HM572" s="46"/>
      <c r="HN572" s="46"/>
      <c r="HO572" s="46"/>
      <c r="HP572" s="46"/>
      <c r="HQ572" s="46"/>
      <c r="HR572" s="46"/>
      <c r="HS572" s="46"/>
      <c r="HT572" s="46"/>
      <c r="HU572" s="46"/>
      <c r="HV572" s="46"/>
      <c r="HW572" s="46"/>
      <c r="HX572" s="46"/>
      <c r="HY572" s="46"/>
      <c r="HZ572" s="46"/>
      <c r="IA572" s="46"/>
      <c r="IB572" s="46"/>
      <c r="IC572" s="46"/>
      <c r="ID572" s="46"/>
      <c r="IE572" s="46"/>
      <c r="IF572" s="46"/>
      <c r="IG572" s="46"/>
      <c r="IH572" s="46"/>
      <c r="II572" s="46"/>
      <c r="IJ572" s="46"/>
      <c r="IK572" s="46"/>
      <c r="IL572" s="46"/>
      <c r="IM572" s="46"/>
      <c r="IN572" s="46"/>
      <c r="IO572" s="46"/>
      <c r="IP572" s="46"/>
      <c r="IQ572" s="46"/>
      <c r="IR572" s="46"/>
      <c r="IS572" s="46"/>
      <c r="IT572" s="46"/>
      <c r="IU572" s="46"/>
      <c r="IV572" s="46"/>
      <c r="IW572" s="46"/>
      <c r="IX572" s="46"/>
      <c r="IY572" s="46"/>
      <c r="IZ572" s="46"/>
      <c r="JA572" s="46"/>
      <c r="JB572" s="46"/>
      <c r="JC572" s="46"/>
      <c r="JD572" s="46"/>
      <c r="JE572" s="46"/>
      <c r="JF572" s="46"/>
      <c r="JG572" s="46"/>
      <c r="JH572" s="46"/>
      <c r="JI572" s="46"/>
      <c r="JJ572" s="46"/>
      <c r="JK572" s="46"/>
      <c r="JL572" s="46"/>
      <c r="JM572" s="46"/>
      <c r="JN572" s="46"/>
      <c r="JO572" s="46"/>
      <c r="JP572" s="46"/>
      <c r="JQ572" s="46"/>
      <c r="JR572" s="46"/>
      <c r="JS572" s="46"/>
      <c r="JT572" s="46"/>
      <c r="JU572" s="46"/>
      <c r="JV572" s="46"/>
      <c r="JW572" s="46"/>
      <c r="JX572" s="46"/>
      <c r="JY572" s="46"/>
      <c r="JZ572" s="46"/>
      <c r="KA572" s="46"/>
      <c r="KB572" s="46"/>
      <c r="KC572" s="46"/>
      <c r="KD572" s="46"/>
      <c r="KE572" s="46"/>
      <c r="KF572" s="46"/>
      <c r="KG572" s="46"/>
      <c r="KH572" s="46"/>
      <c r="KI572" s="46"/>
      <c r="KJ572" s="46"/>
      <c r="KK572" s="46"/>
      <c r="KL572" s="46"/>
      <c r="KM572" s="46"/>
      <c r="KN572" s="46"/>
      <c r="KO572" s="46"/>
      <c r="KP572" s="46"/>
      <c r="KQ572" s="46"/>
      <c r="KR572" s="46"/>
      <c r="KS572" s="46"/>
      <c r="KT572" s="46"/>
      <c r="KU572" s="46"/>
      <c r="KV572" s="46"/>
      <c r="KW572" s="46"/>
      <c r="KX572" s="46"/>
      <c r="KY572" s="46"/>
      <c r="KZ572" s="46"/>
      <c r="LA572" s="46"/>
      <c r="LB572" s="46"/>
      <c r="LC572" s="46"/>
      <c r="LD572" s="46"/>
      <c r="LE572" s="46"/>
      <c r="LF572" s="46"/>
      <c r="LG572" s="46"/>
      <c r="LH572" s="46"/>
      <c r="LI572" s="46"/>
      <c r="LJ572" s="46"/>
      <c r="LK572" s="46"/>
      <c r="LL572" s="46"/>
      <c r="LM572" s="46"/>
      <c r="LN572" s="46"/>
      <c r="LO572" s="46"/>
      <c r="LP572" s="46"/>
      <c r="LQ572" s="46"/>
      <c r="LR572" s="46"/>
      <c r="LS572" s="46"/>
      <c r="LT572" s="46"/>
      <c r="LU572" s="46"/>
      <c r="LV572" s="46"/>
      <c r="LW572" s="46"/>
      <c r="LX572" s="46"/>
      <c r="LY572" s="46"/>
      <c r="LZ572" s="46"/>
      <c r="MA572" s="46"/>
      <c r="MB572" s="46"/>
      <c r="MC572" s="46"/>
      <c r="MD572" s="46"/>
      <c r="ME572" s="46"/>
      <c r="MF572" s="46"/>
      <c r="MG572" s="46"/>
      <c r="MH572" s="46"/>
      <c r="MI572" s="46"/>
      <c r="MJ572" s="46"/>
      <c r="MK572" s="46"/>
      <c r="ML572" s="46"/>
      <c r="MM572" s="46"/>
      <c r="MN572" s="46"/>
      <c r="MO572" s="46"/>
      <c r="MP572" s="46"/>
      <c r="MQ572" s="46"/>
      <c r="MR572" s="46"/>
      <c r="MS572" s="46"/>
      <c r="MT572" s="46"/>
      <c r="MU572" s="46"/>
      <c r="MV572" s="46"/>
      <c r="MW572" s="46"/>
      <c r="MX572" s="46"/>
      <c r="MY572" s="46"/>
      <c r="MZ572" s="46"/>
      <c r="NA572" s="46"/>
      <c r="NB572" s="46"/>
      <c r="NC572" s="46"/>
      <c r="ND572" s="46"/>
      <c r="NE572" s="46"/>
      <c r="NF572" s="46"/>
      <c r="NG572" s="46"/>
      <c r="NH572" s="46"/>
      <c r="NI572" s="46"/>
      <c r="NJ572" s="46"/>
      <c r="NK572" s="46"/>
      <c r="NL572" s="46"/>
      <c r="NM572" s="46"/>
      <c r="NN572" s="46"/>
      <c r="NO572" s="46"/>
      <c r="NP572" s="46"/>
      <c r="NQ572" s="46"/>
      <c r="NR572" s="46"/>
      <c r="NS572" s="46"/>
      <c r="NT572" s="46"/>
      <c r="NU572" s="46"/>
      <c r="NV572" s="46"/>
      <c r="NW572" s="46"/>
      <c r="NX572" s="46"/>
      <c r="NY572" s="46"/>
      <c r="NZ572" s="46"/>
      <c r="OA572" s="46"/>
      <c r="OB572" s="46"/>
      <c r="OC572" s="46"/>
      <c r="OD572" s="46"/>
      <c r="OE572" s="46"/>
      <c r="OF572" s="46"/>
      <c r="OG572" s="46"/>
      <c r="OH572" s="46"/>
      <c r="OI572" s="46"/>
      <c r="OJ572" s="46"/>
      <c r="OK572" s="46"/>
      <c r="OL572" s="46"/>
      <c r="OM572" s="46"/>
      <c r="ON572" s="46"/>
      <c r="OO572" s="46"/>
      <c r="OP572" s="46"/>
      <c r="OQ572" s="46"/>
      <c r="OR572" s="46"/>
      <c r="OS572" s="46"/>
      <c r="OT572" s="46"/>
      <c r="OU572" s="46"/>
      <c r="OV572" s="46"/>
      <c r="OW572" s="46"/>
      <c r="OX572" s="46"/>
      <c r="OY572" s="46"/>
      <c r="OZ572" s="46"/>
      <c r="PA572" s="46"/>
      <c r="PB572" s="46"/>
      <c r="PC572" s="46"/>
      <c r="PD572" s="46"/>
      <c r="PE572" s="46"/>
      <c r="PF572" s="46"/>
      <c r="PG572" s="46"/>
      <c r="PH572" s="46"/>
      <c r="PI572" s="46"/>
      <c r="PJ572" s="46"/>
      <c r="PK572" s="46"/>
      <c r="PL572" s="46"/>
      <c r="PM572" s="46"/>
      <c r="PN572" s="46"/>
      <c r="PO572" s="46"/>
      <c r="PP572" s="46"/>
      <c r="PQ572" s="46"/>
      <c r="PR572" s="46"/>
      <c r="PS572" s="46"/>
      <c r="PT572" s="46"/>
      <c r="PU572" s="46"/>
      <c r="PV572" s="46"/>
      <c r="PW572" s="46"/>
      <c r="PX572" s="46"/>
      <c r="PY572" s="46"/>
      <c r="PZ572" s="46"/>
      <c r="QA572" s="46"/>
      <c r="QB572" s="46"/>
      <c r="QC572" s="46"/>
      <c r="QD572" s="46"/>
      <c r="QE572" s="46"/>
      <c r="QF572" s="46"/>
      <c r="QG572" s="46"/>
      <c r="QH572" s="46"/>
      <c r="QI572" s="46"/>
      <c r="QJ572" s="46"/>
      <c r="QK572" s="46"/>
      <c r="QL572" s="46"/>
      <c r="QM572" s="46"/>
      <c r="QN572" s="46"/>
      <c r="QO572" s="46"/>
      <c r="QP572" s="46"/>
      <c r="QQ572" s="46"/>
      <c r="QR572" s="46"/>
      <c r="QS572" s="46"/>
      <c r="QT572" s="46"/>
      <c r="QU572" s="46"/>
      <c r="QV572" s="46"/>
      <c r="QW572" s="46"/>
      <c r="QX572" s="46"/>
      <c r="QY572" s="46"/>
      <c r="QZ572" s="46"/>
      <c r="RA572" s="46"/>
      <c r="RB572" s="46"/>
      <c r="RC572" s="46"/>
      <c r="RD572" s="46"/>
      <c r="RE572" s="46"/>
      <c r="RF572" s="46"/>
      <c r="RG572" s="46"/>
      <c r="RH572" s="46"/>
      <c r="RI572" s="46"/>
      <c r="RJ572" s="46"/>
      <c r="RK572" s="46"/>
      <c r="RL572" s="46"/>
      <c r="RM572" s="46"/>
      <c r="RN572" s="46"/>
      <c r="RO572" s="46"/>
      <c r="RP572" s="46"/>
      <c r="RQ572" s="46"/>
      <c r="RR572" s="46"/>
      <c r="RS572" s="46"/>
      <c r="RT572" s="46"/>
      <c r="RU572" s="46"/>
      <c r="RV572" s="46"/>
      <c r="RW572" s="46"/>
      <c r="RX572" s="46"/>
      <c r="RY572" s="46"/>
      <c r="RZ572" s="46"/>
      <c r="SA572" s="46"/>
      <c r="SB572" s="46"/>
      <c r="SC572" s="46"/>
      <c r="SD572" s="46"/>
      <c r="SE572" s="46"/>
      <c r="SF572" s="46"/>
      <c r="SG572" s="46"/>
      <c r="SH572" s="46"/>
      <c r="SI572" s="46"/>
      <c r="SJ572" s="46"/>
      <c r="SK572" s="46"/>
      <c r="SL572" s="46"/>
      <c r="SM572" s="46"/>
      <c r="SN572" s="46"/>
      <c r="SO572" s="46"/>
      <c r="SP572" s="46"/>
      <c r="SQ572" s="46"/>
      <c r="SR572" s="46"/>
      <c r="SS572" s="46"/>
      <c r="ST572" s="46"/>
      <c r="SU572" s="46"/>
      <c r="SV572" s="46"/>
      <c r="SW572" s="46"/>
      <c r="SX572" s="46"/>
      <c r="SY572" s="46"/>
      <c r="SZ572" s="46"/>
      <c r="TA572" s="46"/>
      <c r="TB572" s="46"/>
      <c r="TC572" s="46"/>
      <c r="TD572" s="46"/>
      <c r="TE572" s="46"/>
      <c r="TF572" s="46"/>
      <c r="TG572" s="46"/>
      <c r="TH572" s="46"/>
      <c r="TI572" s="46"/>
      <c r="TJ572" s="46"/>
      <c r="TK572" s="46"/>
      <c r="TL572" s="46"/>
      <c r="TM572" s="46"/>
      <c r="TN572" s="46"/>
      <c r="TO572" s="46"/>
      <c r="TP572" s="46"/>
      <c r="TQ572" s="46"/>
      <c r="TR572" s="46"/>
      <c r="TS572" s="46"/>
      <c r="TT572" s="46"/>
      <c r="TU572" s="46"/>
      <c r="TV572" s="46"/>
      <c r="TW572" s="46"/>
      <c r="TX572" s="46"/>
      <c r="TY572" s="46"/>
      <c r="TZ572" s="46"/>
      <c r="UA572" s="46"/>
      <c r="UB572" s="46"/>
      <c r="UC572" s="46"/>
      <c r="UD572" s="46"/>
      <c r="UE572" s="46"/>
      <c r="UF572" s="46"/>
      <c r="UG572" s="46"/>
      <c r="UH572" s="46"/>
      <c r="UI572" s="46"/>
      <c r="UJ572" s="46"/>
      <c r="UK572" s="46"/>
      <c r="UL572" s="46"/>
      <c r="UM572" s="46"/>
      <c r="UN572" s="46"/>
      <c r="UO572" s="46"/>
      <c r="UP572" s="46"/>
      <c r="UQ572" s="46"/>
      <c r="UR572" s="46"/>
      <c r="US572" s="46"/>
      <c r="UT572" s="46"/>
      <c r="UU572" s="46"/>
      <c r="UV572" s="46"/>
      <c r="UW572" s="46"/>
      <c r="UX572" s="46"/>
      <c r="UY572" s="46"/>
      <c r="UZ572" s="46"/>
      <c r="VA572" s="46"/>
      <c r="VB572" s="46"/>
      <c r="VC572" s="46"/>
      <c r="VD572" s="46"/>
      <c r="VE572" s="46"/>
      <c r="VF572" s="46"/>
      <c r="VG572" s="46"/>
      <c r="VH572" s="46"/>
      <c r="VI572" s="46"/>
      <c r="VJ572" s="46"/>
      <c r="VK572" s="46"/>
      <c r="VL572" s="46"/>
      <c r="VM572" s="46"/>
      <c r="VN572" s="46"/>
      <c r="VO572" s="46"/>
      <c r="VP572" s="46"/>
      <c r="VQ572" s="46"/>
      <c r="VR572" s="46"/>
      <c r="VS572" s="46"/>
      <c r="VT572" s="46"/>
      <c r="VU572" s="46"/>
      <c r="VV572" s="46"/>
      <c r="VW572" s="46"/>
      <c r="VX572" s="46"/>
      <c r="VY572" s="46"/>
      <c r="VZ572" s="46"/>
      <c r="WA572" s="46"/>
      <c r="WB572" s="46"/>
      <c r="WC572" s="46"/>
      <c r="WD572" s="46"/>
      <c r="WE572" s="46"/>
      <c r="WF572" s="46"/>
      <c r="WG572" s="46"/>
      <c r="WH572" s="46"/>
      <c r="WI572" s="46"/>
      <c r="WJ572" s="46"/>
      <c r="WK572" s="46"/>
      <c r="WL572" s="46"/>
      <c r="WM572" s="46"/>
      <c r="WN572" s="46"/>
      <c r="WO572" s="46"/>
      <c r="WP572" s="46"/>
      <c r="WQ572" s="46"/>
      <c r="WR572" s="46"/>
      <c r="WS572" s="46"/>
      <c r="WT572" s="46"/>
      <c r="WU572" s="46"/>
      <c r="WV572" s="46"/>
      <c r="WW572" s="46"/>
      <c r="WX572" s="46"/>
      <c r="WY572" s="46"/>
      <c r="WZ572" s="46"/>
      <c r="XA572" s="46"/>
      <c r="XB572" s="46"/>
      <c r="XC572" s="46"/>
      <c r="XD572" s="46"/>
      <c r="XE572" s="46"/>
      <c r="XF572" s="46"/>
      <c r="XG572" s="46"/>
      <c r="XH572" s="46"/>
      <c r="XI572" s="46"/>
      <c r="XJ572" s="46"/>
      <c r="XK572" s="46"/>
      <c r="XL572" s="46"/>
      <c r="XM572" s="46"/>
      <c r="XN572" s="46"/>
      <c r="XO572" s="46"/>
      <c r="XP572" s="46"/>
      <c r="XQ572" s="46"/>
      <c r="XR572" s="46"/>
      <c r="XS572" s="46"/>
      <c r="XT572" s="46"/>
      <c r="XU572" s="46"/>
      <c r="XV572" s="46"/>
      <c r="XW572" s="46"/>
      <c r="XX572" s="46"/>
      <c r="XY572" s="46"/>
      <c r="XZ572" s="46"/>
      <c r="YA572" s="46"/>
      <c r="YB572" s="46"/>
      <c r="YC572" s="46"/>
      <c r="YD572" s="46"/>
      <c r="YE572" s="46"/>
      <c r="YF572" s="46"/>
      <c r="YG572" s="46"/>
      <c r="YH572" s="46"/>
      <c r="YI572" s="46"/>
      <c r="YJ572" s="46"/>
      <c r="YK572" s="46"/>
      <c r="YL572" s="46"/>
      <c r="YM572" s="46"/>
      <c r="YN572" s="46"/>
      <c r="YO572" s="46"/>
      <c r="YP572" s="46"/>
      <c r="YQ572" s="46"/>
      <c r="YR572" s="46"/>
      <c r="YS572" s="46"/>
      <c r="YT572" s="46"/>
      <c r="YU572" s="46"/>
      <c r="YV572" s="46"/>
      <c r="YW572" s="46"/>
      <c r="YX572" s="46"/>
      <c r="YY572" s="46"/>
      <c r="YZ572" s="46"/>
      <c r="ZA572" s="46"/>
      <c r="ZB572" s="46"/>
      <c r="ZC572" s="46"/>
      <c r="ZD572" s="46"/>
      <c r="ZE572" s="46"/>
      <c r="ZF572" s="46"/>
      <c r="ZG572" s="46"/>
      <c r="ZH572" s="46"/>
      <c r="ZI572" s="46"/>
      <c r="ZJ572" s="46"/>
      <c r="ZK572" s="46"/>
      <c r="ZL572" s="46"/>
      <c r="ZM572" s="46"/>
      <c r="ZN572" s="46"/>
      <c r="ZO572" s="46"/>
      <c r="ZP572" s="46"/>
      <c r="ZQ572" s="46"/>
      <c r="ZR572" s="46"/>
      <c r="ZS572" s="46"/>
      <c r="ZT572" s="46"/>
      <c r="ZU572" s="46"/>
      <c r="ZV572" s="46"/>
      <c r="ZW572" s="46"/>
      <c r="ZX572" s="46"/>
      <c r="ZY572" s="46"/>
      <c r="ZZ572" s="46"/>
      <c r="AAA572" s="46"/>
      <c r="AAB572" s="46"/>
      <c r="AAC572" s="46"/>
      <c r="AAD572" s="46"/>
      <c r="AAE572" s="46"/>
      <c r="AAF572" s="46"/>
      <c r="AAG572" s="46"/>
      <c r="AAH572" s="46"/>
      <c r="AAI572" s="46"/>
      <c r="AAJ572" s="46"/>
      <c r="AAK572" s="46"/>
      <c r="AAL572" s="46"/>
      <c r="AAM572" s="46"/>
      <c r="AAN572" s="46"/>
      <c r="AAO572" s="46"/>
      <c r="AAP572" s="46"/>
      <c r="AAQ572" s="46"/>
      <c r="AAR572" s="46"/>
      <c r="AAS572" s="46"/>
      <c r="AAT572" s="46"/>
      <c r="AAU572" s="46"/>
      <c r="AAV572" s="46"/>
      <c r="AAW572" s="46"/>
      <c r="AAX572" s="46"/>
      <c r="AAY572" s="46"/>
      <c r="AAZ572" s="46"/>
      <c r="ABA572" s="46"/>
      <c r="ABB572" s="46"/>
      <c r="ABC572" s="46"/>
      <c r="ABD572" s="46"/>
      <c r="ABE572" s="46"/>
      <c r="ABF572" s="46"/>
      <c r="ABG572" s="46"/>
      <c r="ABH572" s="46"/>
      <c r="ABI572" s="46"/>
      <c r="ABJ572" s="46"/>
      <c r="ABK572" s="46"/>
      <c r="ABL572" s="46"/>
      <c r="ABM572" s="46"/>
      <c r="ABN572" s="46"/>
      <c r="ABO572" s="46"/>
      <c r="ABP572" s="46"/>
      <c r="ABQ572" s="46"/>
      <c r="ABR572" s="46"/>
      <c r="ABS572" s="46"/>
      <c r="ABT572" s="46"/>
      <c r="ABU572" s="46"/>
      <c r="ABV572" s="46"/>
      <c r="ABW572" s="46"/>
      <c r="ABX572" s="46"/>
      <c r="ABY572" s="46"/>
      <c r="ABZ572" s="46"/>
      <c r="ACA572" s="46"/>
      <c r="ACB572" s="46"/>
      <c r="ACC572" s="46"/>
      <c r="ACD572" s="46"/>
      <c r="ACE572" s="46"/>
      <c r="ACF572" s="46"/>
      <c r="ACG572" s="46"/>
      <c r="ACH572" s="46"/>
      <c r="ACI572" s="46"/>
      <c r="ACJ572" s="46"/>
      <c r="ACK572" s="46"/>
      <c r="ACL572" s="46"/>
      <c r="ACM572" s="46"/>
      <c r="ACN572" s="46"/>
      <c r="ACO572" s="46"/>
      <c r="ACP572" s="46"/>
      <c r="ACQ572" s="46"/>
      <c r="ACR572" s="46"/>
      <c r="ACS572" s="46"/>
      <c r="ACT572" s="46"/>
      <c r="ACU572" s="46"/>
      <c r="ACV572" s="46"/>
      <c r="ACW572" s="46"/>
      <c r="ACX572" s="46"/>
      <c r="ACY572" s="46"/>
      <c r="ACZ572" s="46"/>
      <c r="ADA572" s="46"/>
      <c r="ADB572" s="46"/>
      <c r="ADC572" s="46"/>
      <c r="ADD572" s="46"/>
      <c r="ADE572" s="46"/>
      <c r="ADF572" s="46"/>
      <c r="ADG572" s="46"/>
      <c r="ADH572" s="46"/>
      <c r="ADI572" s="46"/>
      <c r="ADJ572" s="46"/>
      <c r="ADK572" s="46"/>
      <c r="ADL572" s="46"/>
      <c r="ADM572" s="46"/>
      <c r="ADN572" s="46"/>
      <c r="ADO572" s="46"/>
      <c r="ADP572" s="46"/>
    </row>
    <row r="573" spans="3:796" x14ac:dyDescent="0.4">
      <c r="C573" s="62"/>
      <c r="D573" s="42">
        <f>(1/$D$5)*学習!U47</f>
        <v>0</v>
      </c>
      <c r="I573" s="63">
        <v>562</v>
      </c>
      <c r="J573" s="44">
        <v>0.13963575068084422</v>
      </c>
      <c r="K573" s="44">
        <v>-7.8394056452918873E-2</v>
      </c>
      <c r="L573" s="44">
        <v>-5.5582865658050394E-2</v>
      </c>
      <c r="M573" s="44">
        <v>3.139426886672507E-2</v>
      </c>
      <c r="N573" s="44">
        <v>8.0118433312017928E-2</v>
      </c>
      <c r="O573" s="44">
        <v>7.3984484833381922E-2</v>
      </c>
      <c r="P573" s="44">
        <v>9.4050246414495969E-2</v>
      </c>
      <c r="Q573" s="44">
        <v>-4.7959618097040871E-2</v>
      </c>
      <c r="R573" s="44">
        <v>6.2925437314463845E-2</v>
      </c>
      <c r="S573" s="44">
        <v>-9.834096115446346E-2</v>
      </c>
      <c r="T573" s="44">
        <v>4.0991564031643994E-2</v>
      </c>
      <c r="U573" s="44">
        <v>-4.9459673485924331E-2</v>
      </c>
      <c r="V573" s="44">
        <v>-3.7763421554579346E-2</v>
      </c>
      <c r="W573" s="44">
        <v>8.391466802128264E-2</v>
      </c>
      <c r="X573" s="44">
        <v>0.16111961824655138</v>
      </c>
      <c r="Y573" s="44">
        <v>-1.8871050714523552E-2</v>
      </c>
      <c r="Z573" s="44">
        <v>-3.8939687140954971E-2</v>
      </c>
      <c r="AA573" s="44">
        <v>0.1099076028527621</v>
      </c>
      <c r="AB573" s="44">
        <v>-4.3257110232476817E-2</v>
      </c>
      <c r="AC573" s="44">
        <v>3.1941040095233304E-2</v>
      </c>
      <c r="AD573" s="44">
        <v>2.702821591353953E-2</v>
      </c>
      <c r="AE573" s="44">
        <v>0.1561863776842369</v>
      </c>
      <c r="AF573" s="44">
        <v>6.3372555376420614E-2</v>
      </c>
      <c r="AG573" s="44">
        <v>1.744525575146741E-3</v>
      </c>
      <c r="AH573" s="44">
        <v>0.21313525538784889</v>
      </c>
      <c r="AI573" s="44">
        <v>-5.5788480755037874E-2</v>
      </c>
      <c r="AJ573" s="44">
        <v>2.6667424236368847E-2</v>
      </c>
      <c r="AK573" s="44">
        <v>6.3807977165874843E-2</v>
      </c>
      <c r="AL573" s="44">
        <v>-3.5609064809226855E-2</v>
      </c>
      <c r="AM573" s="44">
        <v>9.8621777449384024E-3</v>
      </c>
      <c r="AN573" s="44">
        <v>2.1723784654059535E-2</v>
      </c>
      <c r="AO573" s="44">
        <v>-9.9963045188575655E-3</v>
      </c>
      <c r="AP573" s="44">
        <v>-0.18286400369850025</v>
      </c>
      <c r="AQ573" s="44">
        <v>-2.4735807277757281E-2</v>
      </c>
      <c r="AR573" s="44">
        <v>0.10251104932148103</v>
      </c>
      <c r="AS573" s="44">
        <v>4.3106999167540572E-2</v>
      </c>
      <c r="AT573" s="44">
        <v>4.746167190260165E-2</v>
      </c>
      <c r="AU573" s="44">
        <v>-7.1328772531561932E-2</v>
      </c>
      <c r="AV573" s="44">
        <v>1.2537135336233605E-2</v>
      </c>
      <c r="AW573" s="44">
        <v>6.0016592896195549E-2</v>
      </c>
      <c r="AX573" s="44">
        <v>-6.4407571669826885E-2</v>
      </c>
      <c r="AY573" s="44">
        <v>-7.7965961350852681E-2</v>
      </c>
      <c r="AZ573" s="44">
        <v>1.5295285018580497E-3</v>
      </c>
      <c r="BA573" s="44">
        <v>0.14261107178291096</v>
      </c>
      <c r="BB573" s="44">
        <v>3.2031801822350471E-2</v>
      </c>
      <c r="BC573" s="44">
        <v>-1.1961483516023804E-2</v>
      </c>
      <c r="BD573" s="44">
        <v>0.22264044742003025</v>
      </c>
      <c r="BE573" s="44">
        <v>-8.6247206670603968E-2</v>
      </c>
      <c r="BF573" s="44">
        <v>-6.1148502863833207E-2</v>
      </c>
      <c r="BG573" s="44">
        <v>4.4655315192603561E-3</v>
      </c>
      <c r="BH573" s="44">
        <v>6.1583368356252749E-2</v>
      </c>
      <c r="BI573" s="44">
        <v>-9.7085723834471407E-2</v>
      </c>
      <c r="BJ573" s="44">
        <v>0.30472616642924966</v>
      </c>
      <c r="BK573" s="44">
        <v>-5.0853006477069931E-3</v>
      </c>
      <c r="BL573" s="44">
        <v>5.1854501835672303E-3</v>
      </c>
      <c r="BM573" s="44">
        <v>-3.3339581974453896E-3</v>
      </c>
      <c r="BN573" s="44">
        <v>6.4234772433532594E-2</v>
      </c>
      <c r="BO573" s="44">
        <v>-3.822857738438816E-2</v>
      </c>
      <c r="BP573" s="44">
        <v>-0.12461515824587897</v>
      </c>
      <c r="BQ573" s="44">
        <v>4.4087321505945437E-2</v>
      </c>
      <c r="BR573" s="44">
        <v>-7.5869606722892946E-2</v>
      </c>
      <c r="BS573" s="44">
        <v>-7.1689444431363256E-2</v>
      </c>
      <c r="BT573" s="44">
        <v>-2.5567209818810159E-2</v>
      </c>
      <c r="BU573" s="44">
        <v>0.12974167342696266</v>
      </c>
      <c r="BV573" s="44">
        <v>8.8746483768032056E-2</v>
      </c>
      <c r="BW573" s="44">
        <v>-0.22140856930403802</v>
      </c>
      <c r="BX573" s="44">
        <v>2.5054950007182528E-2</v>
      </c>
      <c r="BY573" s="44">
        <v>-7.5517497310034626E-3</v>
      </c>
      <c r="BZ573" s="44">
        <v>-0.13815305236275252</v>
      </c>
      <c r="CA573" s="44">
        <v>-7.7212804601880375E-2</v>
      </c>
      <c r="CB573" s="44">
        <v>-0.26620501303222055</v>
      </c>
      <c r="CC573" s="44">
        <v>-0.18888861468545454</v>
      </c>
      <c r="CD573" s="44">
        <v>0.15038378934988694</v>
      </c>
      <c r="CE573" s="44">
        <v>-0.12215183053016603</v>
      </c>
      <c r="CF573" s="44">
        <v>0.19654855039223268</v>
      </c>
      <c r="CG573" s="44">
        <v>-6.0641200788782382E-3</v>
      </c>
      <c r="CH573" s="44">
        <v>-1.4920461307452242E-2</v>
      </c>
      <c r="CI573" s="44">
        <v>-2.3220515787079447E-2</v>
      </c>
      <c r="CJ573" s="44">
        <v>-0.11972351686017212</v>
      </c>
      <c r="CK573" s="44">
        <v>1.0856128380273425E-2</v>
      </c>
      <c r="CL573" s="44">
        <v>0.11945547360110485</v>
      </c>
      <c r="CM573" s="44">
        <v>1.8139180509627297E-2</v>
      </c>
      <c r="CN573" s="44">
        <v>1.7863161231783022E-2</v>
      </c>
      <c r="CO573" s="44">
        <v>-8.9311849117689371E-2</v>
      </c>
      <c r="CP573" s="44">
        <v>0.23857582941105396</v>
      </c>
      <c r="CQ573" s="44">
        <v>-4.7626259496892408E-3</v>
      </c>
      <c r="CR573" s="44">
        <v>3.9613359504612471E-2</v>
      </c>
      <c r="CS573" s="44">
        <v>-4.397015134834574E-2</v>
      </c>
      <c r="CT573" s="44">
        <v>-0.1376030329355159</v>
      </c>
      <c r="CU573" s="44">
        <v>5.5486701628260728E-2</v>
      </c>
      <c r="CV573" s="44">
        <v>-0.25700939053075617</v>
      </c>
      <c r="CW573" s="44">
        <v>4.3296579447867162E-2</v>
      </c>
      <c r="CX573" s="44">
        <v>-2.3928106504675146E-2</v>
      </c>
      <c r="CY573" s="44">
        <v>2.0158710052808448E-2</v>
      </c>
      <c r="CZ573" s="44">
        <v>0.20681315515461532</v>
      </c>
      <c r="DA573" s="44">
        <v>4.0155225825171399E-2</v>
      </c>
      <c r="DB573" s="44">
        <v>-6.2548995797621892E-3</v>
      </c>
      <c r="DC573" s="44">
        <v>4.3502122604486729E-2</v>
      </c>
      <c r="DD573" s="44">
        <v>-0.17418765888749718</v>
      </c>
      <c r="DE573" s="44">
        <v>4.9322706141840131E-2</v>
      </c>
      <c r="DF573" s="46"/>
      <c r="DG573" s="46"/>
      <c r="DH573" s="46"/>
      <c r="DI573" s="46"/>
      <c r="DJ573" s="46"/>
      <c r="DK573" s="46"/>
      <c r="DL573" s="46"/>
      <c r="DM573" s="46"/>
      <c r="DN573" s="46"/>
      <c r="DO573" s="46"/>
      <c r="DP573" s="46"/>
      <c r="DQ573" s="46"/>
      <c r="DR573" s="46"/>
      <c r="DS573" s="46"/>
      <c r="DT573" s="46"/>
      <c r="DU573" s="46"/>
      <c r="DV573" s="46"/>
      <c r="DW573" s="46"/>
      <c r="DX573" s="46"/>
      <c r="DY573" s="46"/>
      <c r="DZ573" s="46"/>
      <c r="EA573" s="46"/>
      <c r="EB573" s="46"/>
      <c r="EC573" s="46"/>
      <c r="ED573" s="46"/>
      <c r="EE573" s="46"/>
      <c r="EF573" s="46"/>
      <c r="EG573" s="46"/>
      <c r="EH573" s="46"/>
      <c r="EI573" s="46"/>
      <c r="EJ573" s="46"/>
      <c r="EK573" s="46"/>
      <c r="EL573" s="46"/>
      <c r="EM573" s="46"/>
      <c r="EN573" s="46"/>
      <c r="EO573" s="46"/>
      <c r="EP573" s="46"/>
      <c r="EQ573" s="46"/>
      <c r="ER573" s="46"/>
      <c r="ES573" s="46"/>
      <c r="ET573" s="46"/>
      <c r="EU573" s="46"/>
      <c r="EV573" s="46"/>
      <c r="EW573" s="46"/>
      <c r="EX573" s="46"/>
      <c r="EY573" s="46"/>
      <c r="EZ573" s="46"/>
      <c r="FA573" s="46"/>
      <c r="FB573" s="46"/>
      <c r="FC573" s="46"/>
      <c r="FD573" s="46"/>
      <c r="FE573" s="46"/>
      <c r="FF573" s="46"/>
      <c r="FG573" s="46"/>
      <c r="FH573" s="46"/>
      <c r="FI573" s="46"/>
      <c r="FJ573" s="46"/>
      <c r="FK573" s="46"/>
      <c r="FL573" s="46"/>
      <c r="FM573" s="46"/>
      <c r="FN573" s="46"/>
      <c r="FO573" s="46"/>
      <c r="FP573" s="46"/>
      <c r="FQ573" s="46"/>
      <c r="FR573" s="46"/>
      <c r="FS573" s="46"/>
      <c r="FT573" s="46"/>
      <c r="FU573" s="46"/>
      <c r="FV573" s="46"/>
      <c r="FW573" s="46"/>
      <c r="FX573" s="46"/>
      <c r="FY573" s="46"/>
      <c r="FZ573" s="46"/>
      <c r="GA573" s="46"/>
      <c r="GB573" s="46"/>
      <c r="GC573" s="46"/>
      <c r="GD573" s="46"/>
      <c r="GE573" s="46"/>
      <c r="GF573" s="46"/>
      <c r="GG573" s="46"/>
      <c r="GH573" s="46"/>
      <c r="GI573" s="46"/>
      <c r="GJ573" s="46"/>
      <c r="GK573" s="46"/>
      <c r="GL573" s="46"/>
      <c r="GM573" s="46"/>
      <c r="GN573" s="46"/>
      <c r="GO573" s="46"/>
      <c r="GP573" s="46"/>
      <c r="GQ573" s="46"/>
      <c r="GR573" s="46"/>
      <c r="GS573" s="46"/>
      <c r="GT573" s="46"/>
      <c r="GU573" s="46"/>
      <c r="GV573" s="46"/>
      <c r="GW573" s="46"/>
      <c r="GX573" s="46"/>
      <c r="GY573" s="46"/>
      <c r="GZ573" s="46"/>
      <c r="HA573" s="46"/>
      <c r="HB573" s="46"/>
      <c r="HC573" s="46"/>
      <c r="HD573" s="46"/>
      <c r="HE573" s="46"/>
      <c r="HF573" s="46"/>
      <c r="HG573" s="46"/>
      <c r="HH573" s="46"/>
      <c r="HI573" s="46"/>
      <c r="HJ573" s="46"/>
      <c r="HK573" s="46"/>
      <c r="HL573" s="46"/>
      <c r="HM573" s="46"/>
      <c r="HN573" s="46"/>
      <c r="HO573" s="46"/>
      <c r="HP573" s="46"/>
      <c r="HQ573" s="46"/>
      <c r="HR573" s="46"/>
      <c r="HS573" s="46"/>
      <c r="HT573" s="46"/>
      <c r="HU573" s="46"/>
      <c r="HV573" s="46"/>
      <c r="HW573" s="46"/>
      <c r="HX573" s="46"/>
      <c r="HY573" s="46"/>
      <c r="HZ573" s="46"/>
      <c r="IA573" s="46"/>
      <c r="IB573" s="46"/>
      <c r="IC573" s="46"/>
      <c r="ID573" s="46"/>
      <c r="IE573" s="46"/>
      <c r="IF573" s="46"/>
      <c r="IG573" s="46"/>
      <c r="IH573" s="46"/>
      <c r="II573" s="46"/>
      <c r="IJ573" s="46"/>
      <c r="IK573" s="46"/>
      <c r="IL573" s="46"/>
      <c r="IM573" s="46"/>
      <c r="IN573" s="46"/>
      <c r="IO573" s="46"/>
      <c r="IP573" s="46"/>
      <c r="IQ573" s="46"/>
      <c r="IR573" s="46"/>
      <c r="IS573" s="46"/>
      <c r="IT573" s="46"/>
      <c r="IU573" s="46"/>
      <c r="IV573" s="46"/>
      <c r="IW573" s="46"/>
      <c r="IX573" s="46"/>
      <c r="IY573" s="46"/>
      <c r="IZ573" s="46"/>
      <c r="JA573" s="46"/>
      <c r="JB573" s="46"/>
      <c r="JC573" s="46"/>
      <c r="JD573" s="46"/>
      <c r="JE573" s="46"/>
      <c r="JF573" s="46"/>
      <c r="JG573" s="46"/>
      <c r="JH573" s="46"/>
      <c r="JI573" s="46"/>
      <c r="JJ573" s="46"/>
      <c r="JK573" s="46"/>
      <c r="JL573" s="46"/>
      <c r="JM573" s="46"/>
      <c r="JN573" s="46"/>
      <c r="JO573" s="46"/>
      <c r="JP573" s="46"/>
      <c r="JQ573" s="46"/>
      <c r="JR573" s="46"/>
      <c r="JS573" s="46"/>
      <c r="JT573" s="46"/>
      <c r="JU573" s="46"/>
      <c r="JV573" s="46"/>
      <c r="JW573" s="46"/>
      <c r="JX573" s="46"/>
      <c r="JY573" s="46"/>
      <c r="JZ573" s="46"/>
      <c r="KA573" s="46"/>
      <c r="KB573" s="46"/>
      <c r="KC573" s="46"/>
      <c r="KD573" s="46"/>
      <c r="KE573" s="46"/>
      <c r="KF573" s="46"/>
      <c r="KG573" s="46"/>
      <c r="KH573" s="46"/>
      <c r="KI573" s="46"/>
      <c r="KJ573" s="46"/>
      <c r="KK573" s="46"/>
      <c r="KL573" s="46"/>
      <c r="KM573" s="46"/>
      <c r="KN573" s="46"/>
      <c r="KO573" s="46"/>
      <c r="KP573" s="46"/>
      <c r="KQ573" s="46"/>
      <c r="KR573" s="46"/>
      <c r="KS573" s="46"/>
      <c r="KT573" s="46"/>
      <c r="KU573" s="46"/>
      <c r="KV573" s="46"/>
      <c r="KW573" s="46"/>
      <c r="KX573" s="46"/>
      <c r="KY573" s="46"/>
      <c r="KZ573" s="46"/>
      <c r="LA573" s="46"/>
      <c r="LB573" s="46"/>
      <c r="LC573" s="46"/>
      <c r="LD573" s="46"/>
      <c r="LE573" s="46"/>
      <c r="LF573" s="46"/>
      <c r="LG573" s="46"/>
      <c r="LH573" s="46"/>
      <c r="LI573" s="46"/>
      <c r="LJ573" s="46"/>
      <c r="LK573" s="46"/>
      <c r="LL573" s="46"/>
      <c r="LM573" s="46"/>
      <c r="LN573" s="46"/>
      <c r="LO573" s="46"/>
      <c r="LP573" s="46"/>
      <c r="LQ573" s="46"/>
      <c r="LR573" s="46"/>
      <c r="LS573" s="46"/>
      <c r="LT573" s="46"/>
      <c r="LU573" s="46"/>
      <c r="LV573" s="46"/>
      <c r="LW573" s="46"/>
      <c r="LX573" s="46"/>
      <c r="LY573" s="46"/>
      <c r="LZ573" s="46"/>
      <c r="MA573" s="46"/>
      <c r="MB573" s="46"/>
      <c r="MC573" s="46"/>
      <c r="MD573" s="46"/>
      <c r="ME573" s="46"/>
      <c r="MF573" s="46"/>
      <c r="MG573" s="46"/>
      <c r="MH573" s="46"/>
      <c r="MI573" s="46"/>
      <c r="MJ573" s="46"/>
      <c r="MK573" s="46"/>
      <c r="ML573" s="46"/>
      <c r="MM573" s="46"/>
      <c r="MN573" s="46"/>
      <c r="MO573" s="46"/>
      <c r="MP573" s="46"/>
      <c r="MQ573" s="46"/>
      <c r="MR573" s="46"/>
      <c r="MS573" s="46"/>
      <c r="MT573" s="46"/>
      <c r="MU573" s="46"/>
      <c r="MV573" s="46"/>
      <c r="MW573" s="46"/>
      <c r="MX573" s="46"/>
      <c r="MY573" s="46"/>
      <c r="MZ573" s="46"/>
      <c r="NA573" s="46"/>
      <c r="NB573" s="46"/>
      <c r="NC573" s="46"/>
      <c r="ND573" s="46"/>
      <c r="NE573" s="46"/>
      <c r="NF573" s="46"/>
      <c r="NG573" s="46"/>
      <c r="NH573" s="46"/>
      <c r="NI573" s="46"/>
      <c r="NJ573" s="46"/>
      <c r="NK573" s="46"/>
      <c r="NL573" s="46"/>
      <c r="NM573" s="46"/>
      <c r="NN573" s="46"/>
      <c r="NO573" s="46"/>
      <c r="NP573" s="46"/>
      <c r="NQ573" s="46"/>
      <c r="NR573" s="46"/>
      <c r="NS573" s="46"/>
      <c r="NT573" s="46"/>
      <c r="NU573" s="46"/>
      <c r="NV573" s="46"/>
      <c r="NW573" s="46"/>
      <c r="NX573" s="46"/>
      <c r="NY573" s="46"/>
      <c r="NZ573" s="46"/>
      <c r="OA573" s="46"/>
      <c r="OB573" s="46"/>
      <c r="OC573" s="46"/>
      <c r="OD573" s="46"/>
      <c r="OE573" s="46"/>
      <c r="OF573" s="46"/>
      <c r="OG573" s="46"/>
      <c r="OH573" s="46"/>
      <c r="OI573" s="46"/>
      <c r="OJ573" s="46"/>
      <c r="OK573" s="46"/>
      <c r="OL573" s="46"/>
      <c r="OM573" s="46"/>
      <c r="ON573" s="46"/>
      <c r="OO573" s="46"/>
      <c r="OP573" s="46"/>
      <c r="OQ573" s="46"/>
      <c r="OR573" s="46"/>
      <c r="OS573" s="46"/>
      <c r="OT573" s="46"/>
      <c r="OU573" s="46"/>
      <c r="OV573" s="46"/>
      <c r="OW573" s="46"/>
      <c r="OX573" s="46"/>
      <c r="OY573" s="46"/>
      <c r="OZ573" s="46"/>
      <c r="PA573" s="46"/>
      <c r="PB573" s="46"/>
      <c r="PC573" s="46"/>
      <c r="PD573" s="46"/>
      <c r="PE573" s="46"/>
      <c r="PF573" s="46"/>
      <c r="PG573" s="46"/>
      <c r="PH573" s="46"/>
      <c r="PI573" s="46"/>
      <c r="PJ573" s="46"/>
      <c r="PK573" s="46"/>
      <c r="PL573" s="46"/>
      <c r="PM573" s="46"/>
      <c r="PN573" s="46"/>
      <c r="PO573" s="46"/>
      <c r="PP573" s="46"/>
      <c r="PQ573" s="46"/>
      <c r="PR573" s="46"/>
      <c r="PS573" s="46"/>
      <c r="PT573" s="46"/>
      <c r="PU573" s="46"/>
      <c r="PV573" s="46"/>
      <c r="PW573" s="46"/>
      <c r="PX573" s="46"/>
      <c r="PY573" s="46"/>
      <c r="PZ573" s="46"/>
      <c r="QA573" s="46"/>
      <c r="QB573" s="46"/>
      <c r="QC573" s="46"/>
      <c r="QD573" s="46"/>
      <c r="QE573" s="46"/>
      <c r="QF573" s="46"/>
      <c r="QG573" s="46"/>
      <c r="QH573" s="46"/>
      <c r="QI573" s="46"/>
      <c r="QJ573" s="46"/>
      <c r="QK573" s="46"/>
      <c r="QL573" s="46"/>
      <c r="QM573" s="46"/>
      <c r="QN573" s="46"/>
      <c r="QO573" s="46"/>
      <c r="QP573" s="46"/>
      <c r="QQ573" s="46"/>
      <c r="QR573" s="46"/>
      <c r="QS573" s="46"/>
      <c r="QT573" s="46"/>
      <c r="QU573" s="46"/>
      <c r="QV573" s="46"/>
      <c r="QW573" s="46"/>
      <c r="QX573" s="46"/>
      <c r="QY573" s="46"/>
      <c r="QZ573" s="46"/>
      <c r="RA573" s="46"/>
      <c r="RB573" s="46"/>
      <c r="RC573" s="46"/>
      <c r="RD573" s="46"/>
      <c r="RE573" s="46"/>
      <c r="RF573" s="46"/>
      <c r="RG573" s="46"/>
      <c r="RH573" s="46"/>
      <c r="RI573" s="46"/>
      <c r="RJ573" s="46"/>
      <c r="RK573" s="46"/>
      <c r="RL573" s="46"/>
      <c r="RM573" s="46"/>
      <c r="RN573" s="46"/>
      <c r="RO573" s="46"/>
      <c r="RP573" s="46"/>
      <c r="RQ573" s="46"/>
      <c r="RR573" s="46"/>
      <c r="RS573" s="46"/>
      <c r="RT573" s="46"/>
      <c r="RU573" s="46"/>
      <c r="RV573" s="46"/>
      <c r="RW573" s="46"/>
      <c r="RX573" s="46"/>
      <c r="RY573" s="46"/>
      <c r="RZ573" s="46"/>
      <c r="SA573" s="46"/>
      <c r="SB573" s="46"/>
      <c r="SC573" s="46"/>
      <c r="SD573" s="46"/>
      <c r="SE573" s="46"/>
      <c r="SF573" s="46"/>
      <c r="SG573" s="46"/>
      <c r="SH573" s="46"/>
      <c r="SI573" s="46"/>
      <c r="SJ573" s="46"/>
      <c r="SK573" s="46"/>
      <c r="SL573" s="46"/>
      <c r="SM573" s="46"/>
      <c r="SN573" s="46"/>
      <c r="SO573" s="46"/>
      <c r="SP573" s="46"/>
      <c r="SQ573" s="46"/>
      <c r="SR573" s="46"/>
      <c r="SS573" s="46"/>
      <c r="ST573" s="46"/>
      <c r="SU573" s="46"/>
      <c r="SV573" s="46"/>
      <c r="SW573" s="46"/>
      <c r="SX573" s="46"/>
      <c r="SY573" s="46"/>
      <c r="SZ573" s="46"/>
      <c r="TA573" s="46"/>
      <c r="TB573" s="46"/>
      <c r="TC573" s="46"/>
      <c r="TD573" s="46"/>
      <c r="TE573" s="46"/>
      <c r="TF573" s="46"/>
      <c r="TG573" s="46"/>
      <c r="TH573" s="46"/>
      <c r="TI573" s="46"/>
      <c r="TJ573" s="46"/>
      <c r="TK573" s="46"/>
      <c r="TL573" s="46"/>
      <c r="TM573" s="46"/>
      <c r="TN573" s="46"/>
      <c r="TO573" s="46"/>
      <c r="TP573" s="46"/>
      <c r="TQ573" s="46"/>
      <c r="TR573" s="46"/>
      <c r="TS573" s="46"/>
      <c r="TT573" s="46"/>
      <c r="TU573" s="46"/>
      <c r="TV573" s="46"/>
      <c r="TW573" s="46"/>
      <c r="TX573" s="46"/>
      <c r="TY573" s="46"/>
      <c r="TZ573" s="46"/>
      <c r="UA573" s="46"/>
      <c r="UB573" s="46"/>
      <c r="UC573" s="46"/>
      <c r="UD573" s="46"/>
      <c r="UE573" s="46"/>
      <c r="UF573" s="46"/>
      <c r="UG573" s="46"/>
      <c r="UH573" s="46"/>
      <c r="UI573" s="46"/>
      <c r="UJ573" s="46"/>
      <c r="UK573" s="46"/>
      <c r="UL573" s="46"/>
      <c r="UM573" s="46"/>
      <c r="UN573" s="46"/>
      <c r="UO573" s="46"/>
      <c r="UP573" s="46"/>
      <c r="UQ573" s="46"/>
      <c r="UR573" s="46"/>
      <c r="US573" s="46"/>
      <c r="UT573" s="46"/>
      <c r="UU573" s="46"/>
      <c r="UV573" s="46"/>
      <c r="UW573" s="46"/>
      <c r="UX573" s="46"/>
      <c r="UY573" s="46"/>
      <c r="UZ573" s="46"/>
      <c r="VA573" s="46"/>
      <c r="VB573" s="46"/>
      <c r="VC573" s="46"/>
      <c r="VD573" s="46"/>
      <c r="VE573" s="46"/>
      <c r="VF573" s="46"/>
      <c r="VG573" s="46"/>
      <c r="VH573" s="46"/>
      <c r="VI573" s="46"/>
      <c r="VJ573" s="46"/>
      <c r="VK573" s="46"/>
      <c r="VL573" s="46"/>
      <c r="VM573" s="46"/>
      <c r="VN573" s="46"/>
      <c r="VO573" s="46"/>
      <c r="VP573" s="46"/>
      <c r="VQ573" s="46"/>
      <c r="VR573" s="46"/>
      <c r="VS573" s="46"/>
      <c r="VT573" s="46"/>
      <c r="VU573" s="46"/>
      <c r="VV573" s="46"/>
      <c r="VW573" s="46"/>
      <c r="VX573" s="46"/>
      <c r="VY573" s="46"/>
      <c r="VZ573" s="46"/>
      <c r="WA573" s="46"/>
      <c r="WB573" s="46"/>
      <c r="WC573" s="46"/>
      <c r="WD573" s="46"/>
      <c r="WE573" s="46"/>
      <c r="WF573" s="46"/>
      <c r="WG573" s="46"/>
      <c r="WH573" s="46"/>
      <c r="WI573" s="46"/>
      <c r="WJ573" s="46"/>
      <c r="WK573" s="46"/>
      <c r="WL573" s="46"/>
      <c r="WM573" s="46"/>
      <c r="WN573" s="46"/>
      <c r="WO573" s="46"/>
      <c r="WP573" s="46"/>
      <c r="WQ573" s="46"/>
      <c r="WR573" s="46"/>
      <c r="WS573" s="46"/>
      <c r="WT573" s="46"/>
      <c r="WU573" s="46"/>
      <c r="WV573" s="46"/>
      <c r="WW573" s="46"/>
      <c r="WX573" s="46"/>
      <c r="WY573" s="46"/>
      <c r="WZ573" s="46"/>
      <c r="XA573" s="46"/>
      <c r="XB573" s="46"/>
      <c r="XC573" s="46"/>
      <c r="XD573" s="46"/>
      <c r="XE573" s="46"/>
      <c r="XF573" s="46"/>
      <c r="XG573" s="46"/>
      <c r="XH573" s="46"/>
      <c r="XI573" s="46"/>
      <c r="XJ573" s="46"/>
      <c r="XK573" s="46"/>
      <c r="XL573" s="46"/>
      <c r="XM573" s="46"/>
      <c r="XN573" s="46"/>
      <c r="XO573" s="46"/>
      <c r="XP573" s="46"/>
      <c r="XQ573" s="46"/>
      <c r="XR573" s="46"/>
      <c r="XS573" s="46"/>
      <c r="XT573" s="46"/>
      <c r="XU573" s="46"/>
      <c r="XV573" s="46"/>
      <c r="XW573" s="46"/>
      <c r="XX573" s="46"/>
      <c r="XY573" s="46"/>
      <c r="XZ573" s="46"/>
      <c r="YA573" s="46"/>
      <c r="YB573" s="46"/>
      <c r="YC573" s="46"/>
      <c r="YD573" s="46"/>
      <c r="YE573" s="46"/>
      <c r="YF573" s="46"/>
      <c r="YG573" s="46"/>
      <c r="YH573" s="46"/>
      <c r="YI573" s="46"/>
      <c r="YJ573" s="46"/>
      <c r="YK573" s="46"/>
      <c r="YL573" s="46"/>
      <c r="YM573" s="46"/>
      <c r="YN573" s="46"/>
      <c r="YO573" s="46"/>
      <c r="YP573" s="46"/>
      <c r="YQ573" s="46"/>
      <c r="YR573" s="46"/>
      <c r="YS573" s="46"/>
      <c r="YT573" s="46"/>
      <c r="YU573" s="46"/>
      <c r="YV573" s="46"/>
      <c r="YW573" s="46"/>
      <c r="YX573" s="46"/>
      <c r="YY573" s="46"/>
      <c r="YZ573" s="46"/>
      <c r="ZA573" s="46"/>
      <c r="ZB573" s="46"/>
      <c r="ZC573" s="46"/>
      <c r="ZD573" s="46"/>
      <c r="ZE573" s="46"/>
      <c r="ZF573" s="46"/>
      <c r="ZG573" s="46"/>
      <c r="ZH573" s="46"/>
      <c r="ZI573" s="46"/>
      <c r="ZJ573" s="46"/>
      <c r="ZK573" s="46"/>
      <c r="ZL573" s="46"/>
      <c r="ZM573" s="46"/>
      <c r="ZN573" s="46"/>
      <c r="ZO573" s="46"/>
      <c r="ZP573" s="46"/>
      <c r="ZQ573" s="46"/>
      <c r="ZR573" s="46"/>
      <c r="ZS573" s="46"/>
      <c r="ZT573" s="46"/>
      <c r="ZU573" s="46"/>
      <c r="ZV573" s="46"/>
      <c r="ZW573" s="46"/>
      <c r="ZX573" s="46"/>
      <c r="ZY573" s="46"/>
      <c r="ZZ573" s="46"/>
      <c r="AAA573" s="46"/>
      <c r="AAB573" s="46"/>
      <c r="AAC573" s="46"/>
      <c r="AAD573" s="46"/>
      <c r="AAE573" s="46"/>
      <c r="AAF573" s="46"/>
      <c r="AAG573" s="46"/>
      <c r="AAH573" s="46"/>
      <c r="AAI573" s="46"/>
      <c r="AAJ573" s="46"/>
      <c r="AAK573" s="46"/>
      <c r="AAL573" s="46"/>
      <c r="AAM573" s="46"/>
      <c r="AAN573" s="46"/>
      <c r="AAO573" s="46"/>
      <c r="AAP573" s="46"/>
      <c r="AAQ573" s="46"/>
      <c r="AAR573" s="46"/>
      <c r="AAS573" s="46"/>
      <c r="AAT573" s="46"/>
      <c r="AAU573" s="46"/>
      <c r="AAV573" s="46"/>
      <c r="AAW573" s="46"/>
      <c r="AAX573" s="46"/>
      <c r="AAY573" s="46"/>
      <c r="AAZ573" s="46"/>
      <c r="ABA573" s="46"/>
      <c r="ABB573" s="46"/>
      <c r="ABC573" s="46"/>
      <c r="ABD573" s="46"/>
      <c r="ABE573" s="46"/>
      <c r="ABF573" s="46"/>
      <c r="ABG573" s="46"/>
      <c r="ABH573" s="46"/>
      <c r="ABI573" s="46"/>
      <c r="ABJ573" s="46"/>
      <c r="ABK573" s="46"/>
      <c r="ABL573" s="46"/>
      <c r="ABM573" s="46"/>
      <c r="ABN573" s="46"/>
      <c r="ABO573" s="46"/>
      <c r="ABP573" s="46"/>
      <c r="ABQ573" s="46"/>
      <c r="ABR573" s="46"/>
      <c r="ABS573" s="46"/>
      <c r="ABT573" s="46"/>
      <c r="ABU573" s="46"/>
      <c r="ABV573" s="46"/>
      <c r="ABW573" s="46"/>
      <c r="ABX573" s="46"/>
      <c r="ABY573" s="46"/>
      <c r="ABZ573" s="46"/>
      <c r="ACA573" s="46"/>
      <c r="ACB573" s="46"/>
      <c r="ACC573" s="46"/>
      <c r="ACD573" s="46"/>
      <c r="ACE573" s="46"/>
      <c r="ACF573" s="46"/>
      <c r="ACG573" s="46"/>
      <c r="ACH573" s="46"/>
      <c r="ACI573" s="46"/>
      <c r="ACJ573" s="46"/>
      <c r="ACK573" s="46"/>
      <c r="ACL573" s="46"/>
      <c r="ACM573" s="46"/>
      <c r="ACN573" s="46"/>
      <c r="ACO573" s="46"/>
      <c r="ACP573" s="46"/>
      <c r="ACQ573" s="46"/>
      <c r="ACR573" s="46"/>
      <c r="ACS573" s="46"/>
      <c r="ACT573" s="46"/>
      <c r="ACU573" s="46"/>
      <c r="ACV573" s="46"/>
      <c r="ACW573" s="46"/>
      <c r="ACX573" s="46"/>
      <c r="ACY573" s="46"/>
      <c r="ACZ573" s="46"/>
      <c r="ADA573" s="46"/>
      <c r="ADB573" s="46"/>
      <c r="ADC573" s="46"/>
      <c r="ADD573" s="46"/>
      <c r="ADE573" s="46"/>
      <c r="ADF573" s="46"/>
      <c r="ADG573" s="46"/>
      <c r="ADH573" s="46"/>
      <c r="ADI573" s="46"/>
      <c r="ADJ573" s="46"/>
      <c r="ADK573" s="46"/>
      <c r="ADL573" s="46"/>
      <c r="ADM573" s="46"/>
      <c r="ADN573" s="46"/>
      <c r="ADO573" s="46"/>
      <c r="ADP573" s="46"/>
    </row>
    <row r="574" spans="3:796" x14ac:dyDescent="0.4">
      <c r="C574" s="62"/>
      <c r="D574" s="42">
        <f>(1/$D$5)*学習!U48</f>
        <v>1.1764705882352941E-2</v>
      </c>
      <c r="I574" s="63">
        <v>563</v>
      </c>
      <c r="J574" s="44">
        <v>-7.2923429824458749E-2</v>
      </c>
      <c r="K574" s="44">
        <v>-5.1284645912322721E-2</v>
      </c>
      <c r="L574" s="44">
        <v>4.191026667371224E-2</v>
      </c>
      <c r="M574" s="44">
        <v>-2.1635003401968403E-2</v>
      </c>
      <c r="N574" s="44">
        <v>0.19021319396243111</v>
      </c>
      <c r="O574" s="44">
        <v>7.5826290323704845E-2</v>
      </c>
      <c r="P574" s="44">
        <v>8.0922193554090638E-2</v>
      </c>
      <c r="Q574" s="44">
        <v>7.2816148490106383E-2</v>
      </c>
      <c r="R574" s="44">
        <v>0.11573569949296462</v>
      </c>
      <c r="S574" s="44">
        <v>6.8211949655270374E-2</v>
      </c>
      <c r="T574" s="44">
        <v>0.11197744191491484</v>
      </c>
      <c r="U574" s="44">
        <v>-4.918824535975979E-2</v>
      </c>
      <c r="V574" s="44">
        <v>-0.11675730880007634</v>
      </c>
      <c r="W574" s="44">
        <v>-8.5966691266782511E-2</v>
      </c>
      <c r="X574" s="44">
        <v>-6.1896954010166448E-2</v>
      </c>
      <c r="Y574" s="44">
        <v>0.19849505386954078</v>
      </c>
      <c r="Z574" s="44">
        <v>-0.11942372549798527</v>
      </c>
      <c r="AA574" s="44">
        <v>-0.10867483840050837</v>
      </c>
      <c r="AB574" s="44">
        <v>5.2263307504535478E-2</v>
      </c>
      <c r="AC574" s="44">
        <v>9.1789730390534632E-2</v>
      </c>
      <c r="AD574" s="44">
        <v>-1.3713672965130831E-2</v>
      </c>
      <c r="AE574" s="44">
        <v>-2.0049324861556968E-2</v>
      </c>
      <c r="AF574" s="44">
        <v>3.6348180369478941E-2</v>
      </c>
      <c r="AG574" s="44">
        <v>-5.8941687618028007E-4</v>
      </c>
      <c r="AH574" s="44">
        <v>4.106346605620842E-2</v>
      </c>
      <c r="AI574" s="44">
        <v>-0.17768429342188582</v>
      </c>
      <c r="AJ574" s="44">
        <v>8.8818027595819346E-2</v>
      </c>
      <c r="AK574" s="44">
        <v>0.1633935412908184</v>
      </c>
      <c r="AL574" s="44">
        <v>4.2376073145788937E-2</v>
      </c>
      <c r="AM574" s="44">
        <v>6.6249456204266796E-2</v>
      </c>
      <c r="AN574" s="44">
        <v>-5.0783565908424248E-2</v>
      </c>
      <c r="AO574" s="44">
        <v>2.501182532594717E-2</v>
      </c>
      <c r="AP574" s="44">
        <v>4.8731313337567111E-2</v>
      </c>
      <c r="AQ574" s="44">
        <v>2.5850407035144549E-2</v>
      </c>
      <c r="AR574" s="44">
        <v>0.14014421289997198</v>
      </c>
      <c r="AS574" s="44">
        <v>-0.19143667322140942</v>
      </c>
      <c r="AT574" s="44">
        <v>6.019166400704444E-2</v>
      </c>
      <c r="AU574" s="44">
        <v>9.7454979271271211E-2</v>
      </c>
      <c r="AV574" s="44">
        <v>4.357392352405768E-2</v>
      </c>
      <c r="AW574" s="44">
        <v>-3.3536360040306114E-2</v>
      </c>
      <c r="AX574" s="44">
        <v>-3.6086420735042299E-2</v>
      </c>
      <c r="AY574" s="44">
        <v>0.18233153628774151</v>
      </c>
      <c r="AZ574" s="44">
        <v>-0.14378229259380698</v>
      </c>
      <c r="BA574" s="44">
        <v>-0.13278017441980028</v>
      </c>
      <c r="BB574" s="44">
        <v>-6.0461654451569598E-2</v>
      </c>
      <c r="BC574" s="44">
        <v>-0.15805211216051185</v>
      </c>
      <c r="BD574" s="44">
        <v>0.10898309013738024</v>
      </c>
      <c r="BE574" s="44">
        <v>3.1223971960976066E-2</v>
      </c>
      <c r="BF574" s="44">
        <v>-0.2132877676226648</v>
      </c>
      <c r="BG574" s="44">
        <v>-0.10587654600572287</v>
      </c>
      <c r="BH574" s="44">
        <v>-7.8733921645104121E-2</v>
      </c>
      <c r="BI574" s="44">
        <v>-0.16507613055631903</v>
      </c>
      <c r="BJ574" s="44">
        <v>8.5186153007932017E-2</v>
      </c>
      <c r="BK574" s="44">
        <v>-3.5246948013564904E-3</v>
      </c>
      <c r="BL574" s="44">
        <v>-1.7150249768218245E-2</v>
      </c>
      <c r="BM574" s="44">
        <v>-0.11275920755502572</v>
      </c>
      <c r="BN574" s="44">
        <v>4.7198420839408499E-2</v>
      </c>
      <c r="BO574" s="44">
        <v>0.22685018186566089</v>
      </c>
      <c r="BP574" s="44">
        <v>-5.3416696714826364E-2</v>
      </c>
      <c r="BQ574" s="44">
        <v>-7.7684355483549974E-3</v>
      </c>
      <c r="BR574" s="44">
        <v>6.0684101662913562E-2</v>
      </c>
      <c r="BS574" s="44">
        <v>5.2897494012510829E-2</v>
      </c>
      <c r="BT574" s="44">
        <v>0.15191094431206018</v>
      </c>
      <c r="BU574" s="44">
        <v>-7.2610796948845355E-2</v>
      </c>
      <c r="BV574" s="44">
        <v>5.9100521036588811E-2</v>
      </c>
      <c r="BW574" s="44">
        <v>-0.12983404495145112</v>
      </c>
      <c r="BX574" s="44">
        <v>-4.5045613782332128E-2</v>
      </c>
      <c r="BY574" s="44">
        <v>-3.1183457351632343E-2</v>
      </c>
      <c r="BZ574" s="44">
        <v>-2.9023268309216692E-2</v>
      </c>
      <c r="CA574" s="44">
        <v>9.2953029297801498E-2</v>
      </c>
      <c r="CB574" s="44">
        <v>0.11422589013518938</v>
      </c>
      <c r="CC574" s="44">
        <v>-0.27760546781164169</v>
      </c>
      <c r="CD574" s="44">
        <v>-1.0087645606902319E-2</v>
      </c>
      <c r="CE574" s="44">
        <v>8.9581594017645483E-2</v>
      </c>
      <c r="CF574" s="44">
        <v>-3.9607157485645177E-3</v>
      </c>
      <c r="CG574" s="44">
        <v>-4.4675210702926141E-2</v>
      </c>
      <c r="CH574" s="44">
        <v>-3.4674396151637074E-2</v>
      </c>
      <c r="CI574" s="44">
        <v>0.12094302513848643</v>
      </c>
      <c r="CJ574" s="44">
        <v>-0.10932888204788932</v>
      </c>
      <c r="CK574" s="44">
        <v>-9.1461680500197776E-2</v>
      </c>
      <c r="CL574" s="44">
        <v>-7.5849930627083131E-2</v>
      </c>
      <c r="CM574" s="44">
        <v>-0.12745367084182932</v>
      </c>
      <c r="CN574" s="44">
        <v>1.7285424799511617E-2</v>
      </c>
      <c r="CO574" s="44">
        <v>0.10153136731451727</v>
      </c>
      <c r="CP574" s="44">
        <v>5.6878101223126101E-2</v>
      </c>
      <c r="CQ574" s="44">
        <v>-5.0456068346389016E-3</v>
      </c>
      <c r="CR574" s="44">
        <v>9.998968318348285E-2</v>
      </c>
      <c r="CS574" s="44">
        <v>1.7461218114782785E-2</v>
      </c>
      <c r="CT574" s="44">
        <v>-4.1616225952642694E-2</v>
      </c>
      <c r="CU574" s="44">
        <v>-0.10320257544485741</v>
      </c>
      <c r="CV574" s="44">
        <v>-7.0746594387667172E-2</v>
      </c>
      <c r="CW574" s="44">
        <v>-5.4871011097529503E-2</v>
      </c>
      <c r="CX574" s="44">
        <v>-2.8910783252170981E-2</v>
      </c>
      <c r="CY574" s="44">
        <v>1.7244365401787322E-3</v>
      </c>
      <c r="CZ574" s="44">
        <v>-6.6200014655267175E-2</v>
      </c>
      <c r="DA574" s="44">
        <v>0.22916737399619114</v>
      </c>
      <c r="DB574" s="44">
        <v>1.4088957077359344E-2</v>
      </c>
      <c r="DC574" s="44">
        <v>0.12943654803196336</v>
      </c>
      <c r="DD574" s="44">
        <v>-8.8474543555756707E-2</v>
      </c>
      <c r="DE574" s="44">
        <v>-5.0823802170848427E-2</v>
      </c>
      <c r="DF574" s="46"/>
      <c r="DG574" s="46"/>
      <c r="DH574" s="46"/>
      <c r="DI574" s="46"/>
      <c r="DJ574" s="46"/>
      <c r="DK574" s="46"/>
      <c r="DL574" s="46"/>
      <c r="DM574" s="46"/>
      <c r="DN574" s="46"/>
      <c r="DO574" s="46"/>
      <c r="DP574" s="46"/>
      <c r="DQ574" s="46"/>
      <c r="DR574" s="46"/>
      <c r="DS574" s="46"/>
      <c r="DT574" s="46"/>
      <c r="DU574" s="46"/>
      <c r="DV574" s="46"/>
      <c r="DW574" s="46"/>
      <c r="DX574" s="46"/>
      <c r="DY574" s="46"/>
      <c r="DZ574" s="46"/>
      <c r="EA574" s="46"/>
      <c r="EB574" s="46"/>
      <c r="EC574" s="46"/>
      <c r="ED574" s="46"/>
      <c r="EE574" s="46"/>
      <c r="EF574" s="46"/>
      <c r="EG574" s="46"/>
      <c r="EH574" s="46"/>
      <c r="EI574" s="46"/>
      <c r="EJ574" s="46"/>
      <c r="EK574" s="46"/>
      <c r="EL574" s="46"/>
      <c r="EM574" s="46"/>
      <c r="EN574" s="46"/>
      <c r="EO574" s="46"/>
      <c r="EP574" s="46"/>
      <c r="EQ574" s="46"/>
      <c r="ER574" s="46"/>
      <c r="ES574" s="46"/>
      <c r="ET574" s="46"/>
      <c r="EU574" s="46"/>
      <c r="EV574" s="46"/>
      <c r="EW574" s="46"/>
      <c r="EX574" s="46"/>
      <c r="EY574" s="46"/>
      <c r="EZ574" s="46"/>
      <c r="FA574" s="46"/>
      <c r="FB574" s="46"/>
      <c r="FC574" s="46"/>
      <c r="FD574" s="46"/>
      <c r="FE574" s="46"/>
      <c r="FF574" s="46"/>
      <c r="FG574" s="46"/>
      <c r="FH574" s="46"/>
      <c r="FI574" s="46"/>
      <c r="FJ574" s="46"/>
      <c r="FK574" s="46"/>
      <c r="FL574" s="46"/>
      <c r="FM574" s="46"/>
      <c r="FN574" s="46"/>
      <c r="FO574" s="46"/>
      <c r="FP574" s="46"/>
      <c r="FQ574" s="46"/>
      <c r="FR574" s="46"/>
      <c r="FS574" s="46"/>
      <c r="FT574" s="46"/>
      <c r="FU574" s="46"/>
      <c r="FV574" s="46"/>
      <c r="FW574" s="46"/>
      <c r="FX574" s="46"/>
      <c r="FY574" s="46"/>
      <c r="FZ574" s="46"/>
      <c r="GA574" s="46"/>
      <c r="GB574" s="46"/>
      <c r="GC574" s="46"/>
      <c r="GD574" s="46"/>
      <c r="GE574" s="46"/>
      <c r="GF574" s="46"/>
      <c r="GG574" s="46"/>
      <c r="GH574" s="46"/>
      <c r="GI574" s="46"/>
      <c r="GJ574" s="46"/>
      <c r="GK574" s="46"/>
      <c r="GL574" s="46"/>
      <c r="GM574" s="46"/>
      <c r="GN574" s="46"/>
      <c r="GO574" s="46"/>
      <c r="GP574" s="46"/>
      <c r="GQ574" s="46"/>
      <c r="GR574" s="46"/>
      <c r="GS574" s="46"/>
      <c r="GT574" s="46"/>
      <c r="GU574" s="46"/>
      <c r="GV574" s="46"/>
      <c r="GW574" s="46"/>
      <c r="GX574" s="46"/>
      <c r="GY574" s="46"/>
      <c r="GZ574" s="46"/>
      <c r="HA574" s="46"/>
      <c r="HB574" s="46"/>
      <c r="HC574" s="46"/>
      <c r="HD574" s="46"/>
      <c r="HE574" s="46"/>
      <c r="HF574" s="46"/>
      <c r="HG574" s="46"/>
      <c r="HH574" s="46"/>
      <c r="HI574" s="46"/>
      <c r="HJ574" s="46"/>
      <c r="HK574" s="46"/>
      <c r="HL574" s="46"/>
      <c r="HM574" s="46"/>
      <c r="HN574" s="46"/>
      <c r="HO574" s="46"/>
      <c r="HP574" s="46"/>
      <c r="HQ574" s="46"/>
      <c r="HR574" s="46"/>
      <c r="HS574" s="46"/>
      <c r="HT574" s="46"/>
      <c r="HU574" s="46"/>
      <c r="HV574" s="46"/>
      <c r="HW574" s="46"/>
      <c r="HX574" s="46"/>
      <c r="HY574" s="46"/>
      <c r="HZ574" s="46"/>
      <c r="IA574" s="46"/>
      <c r="IB574" s="46"/>
      <c r="IC574" s="46"/>
      <c r="ID574" s="46"/>
      <c r="IE574" s="46"/>
      <c r="IF574" s="46"/>
      <c r="IG574" s="46"/>
      <c r="IH574" s="46"/>
      <c r="II574" s="46"/>
      <c r="IJ574" s="46"/>
      <c r="IK574" s="46"/>
      <c r="IL574" s="46"/>
      <c r="IM574" s="46"/>
      <c r="IN574" s="46"/>
      <c r="IO574" s="46"/>
      <c r="IP574" s="46"/>
      <c r="IQ574" s="46"/>
      <c r="IR574" s="46"/>
      <c r="IS574" s="46"/>
      <c r="IT574" s="46"/>
      <c r="IU574" s="46"/>
      <c r="IV574" s="46"/>
      <c r="IW574" s="46"/>
      <c r="IX574" s="46"/>
      <c r="IY574" s="46"/>
      <c r="IZ574" s="46"/>
      <c r="JA574" s="46"/>
      <c r="JB574" s="46"/>
      <c r="JC574" s="46"/>
      <c r="JD574" s="46"/>
      <c r="JE574" s="46"/>
      <c r="JF574" s="46"/>
      <c r="JG574" s="46"/>
      <c r="JH574" s="46"/>
      <c r="JI574" s="46"/>
      <c r="JJ574" s="46"/>
      <c r="JK574" s="46"/>
      <c r="JL574" s="46"/>
      <c r="JM574" s="46"/>
      <c r="JN574" s="46"/>
      <c r="JO574" s="46"/>
      <c r="JP574" s="46"/>
      <c r="JQ574" s="46"/>
      <c r="JR574" s="46"/>
      <c r="JS574" s="46"/>
      <c r="JT574" s="46"/>
      <c r="JU574" s="46"/>
      <c r="JV574" s="46"/>
      <c r="JW574" s="46"/>
      <c r="JX574" s="46"/>
      <c r="JY574" s="46"/>
      <c r="JZ574" s="46"/>
      <c r="KA574" s="46"/>
      <c r="KB574" s="46"/>
      <c r="KC574" s="46"/>
      <c r="KD574" s="46"/>
      <c r="KE574" s="46"/>
      <c r="KF574" s="46"/>
      <c r="KG574" s="46"/>
      <c r="KH574" s="46"/>
      <c r="KI574" s="46"/>
      <c r="KJ574" s="46"/>
      <c r="KK574" s="46"/>
      <c r="KL574" s="46"/>
      <c r="KM574" s="46"/>
      <c r="KN574" s="46"/>
      <c r="KO574" s="46"/>
      <c r="KP574" s="46"/>
      <c r="KQ574" s="46"/>
      <c r="KR574" s="46"/>
      <c r="KS574" s="46"/>
      <c r="KT574" s="46"/>
      <c r="KU574" s="46"/>
      <c r="KV574" s="46"/>
      <c r="KW574" s="46"/>
      <c r="KX574" s="46"/>
      <c r="KY574" s="46"/>
      <c r="KZ574" s="46"/>
      <c r="LA574" s="46"/>
      <c r="LB574" s="46"/>
      <c r="LC574" s="46"/>
      <c r="LD574" s="46"/>
      <c r="LE574" s="46"/>
      <c r="LF574" s="46"/>
      <c r="LG574" s="46"/>
      <c r="LH574" s="46"/>
      <c r="LI574" s="46"/>
      <c r="LJ574" s="46"/>
      <c r="LK574" s="46"/>
      <c r="LL574" s="46"/>
      <c r="LM574" s="46"/>
      <c r="LN574" s="46"/>
      <c r="LO574" s="46"/>
      <c r="LP574" s="46"/>
      <c r="LQ574" s="46"/>
      <c r="LR574" s="46"/>
      <c r="LS574" s="46"/>
      <c r="LT574" s="46"/>
      <c r="LU574" s="46"/>
      <c r="LV574" s="46"/>
      <c r="LW574" s="46"/>
      <c r="LX574" s="46"/>
      <c r="LY574" s="46"/>
      <c r="LZ574" s="46"/>
      <c r="MA574" s="46"/>
      <c r="MB574" s="46"/>
      <c r="MC574" s="46"/>
      <c r="MD574" s="46"/>
      <c r="ME574" s="46"/>
      <c r="MF574" s="46"/>
      <c r="MG574" s="46"/>
      <c r="MH574" s="46"/>
      <c r="MI574" s="46"/>
      <c r="MJ574" s="46"/>
      <c r="MK574" s="46"/>
      <c r="ML574" s="46"/>
      <c r="MM574" s="46"/>
      <c r="MN574" s="46"/>
      <c r="MO574" s="46"/>
      <c r="MP574" s="46"/>
      <c r="MQ574" s="46"/>
      <c r="MR574" s="46"/>
      <c r="MS574" s="46"/>
      <c r="MT574" s="46"/>
      <c r="MU574" s="46"/>
      <c r="MV574" s="46"/>
      <c r="MW574" s="46"/>
      <c r="MX574" s="46"/>
      <c r="MY574" s="46"/>
      <c r="MZ574" s="46"/>
      <c r="NA574" s="46"/>
      <c r="NB574" s="46"/>
      <c r="NC574" s="46"/>
      <c r="ND574" s="46"/>
      <c r="NE574" s="46"/>
      <c r="NF574" s="46"/>
      <c r="NG574" s="46"/>
      <c r="NH574" s="46"/>
      <c r="NI574" s="46"/>
      <c r="NJ574" s="46"/>
      <c r="NK574" s="46"/>
      <c r="NL574" s="46"/>
      <c r="NM574" s="46"/>
      <c r="NN574" s="46"/>
      <c r="NO574" s="46"/>
      <c r="NP574" s="46"/>
      <c r="NQ574" s="46"/>
      <c r="NR574" s="46"/>
      <c r="NS574" s="46"/>
      <c r="NT574" s="46"/>
      <c r="NU574" s="46"/>
      <c r="NV574" s="46"/>
      <c r="NW574" s="46"/>
      <c r="NX574" s="46"/>
      <c r="NY574" s="46"/>
      <c r="NZ574" s="46"/>
      <c r="OA574" s="46"/>
      <c r="OB574" s="46"/>
      <c r="OC574" s="46"/>
      <c r="OD574" s="46"/>
      <c r="OE574" s="46"/>
      <c r="OF574" s="46"/>
      <c r="OG574" s="46"/>
      <c r="OH574" s="46"/>
      <c r="OI574" s="46"/>
      <c r="OJ574" s="46"/>
      <c r="OK574" s="46"/>
      <c r="OL574" s="46"/>
      <c r="OM574" s="46"/>
      <c r="ON574" s="46"/>
      <c r="OO574" s="46"/>
      <c r="OP574" s="46"/>
      <c r="OQ574" s="46"/>
      <c r="OR574" s="46"/>
      <c r="OS574" s="46"/>
      <c r="OT574" s="46"/>
      <c r="OU574" s="46"/>
      <c r="OV574" s="46"/>
      <c r="OW574" s="46"/>
      <c r="OX574" s="46"/>
      <c r="OY574" s="46"/>
      <c r="OZ574" s="46"/>
      <c r="PA574" s="46"/>
      <c r="PB574" s="46"/>
      <c r="PC574" s="46"/>
      <c r="PD574" s="46"/>
      <c r="PE574" s="46"/>
      <c r="PF574" s="46"/>
      <c r="PG574" s="46"/>
      <c r="PH574" s="46"/>
      <c r="PI574" s="46"/>
      <c r="PJ574" s="46"/>
      <c r="PK574" s="46"/>
      <c r="PL574" s="46"/>
      <c r="PM574" s="46"/>
      <c r="PN574" s="46"/>
      <c r="PO574" s="46"/>
      <c r="PP574" s="46"/>
      <c r="PQ574" s="46"/>
      <c r="PR574" s="46"/>
      <c r="PS574" s="46"/>
      <c r="PT574" s="46"/>
      <c r="PU574" s="46"/>
      <c r="PV574" s="46"/>
      <c r="PW574" s="46"/>
      <c r="PX574" s="46"/>
      <c r="PY574" s="46"/>
      <c r="PZ574" s="46"/>
      <c r="QA574" s="46"/>
      <c r="QB574" s="46"/>
      <c r="QC574" s="46"/>
      <c r="QD574" s="46"/>
      <c r="QE574" s="46"/>
      <c r="QF574" s="46"/>
      <c r="QG574" s="46"/>
      <c r="QH574" s="46"/>
      <c r="QI574" s="46"/>
      <c r="QJ574" s="46"/>
      <c r="QK574" s="46"/>
      <c r="QL574" s="46"/>
      <c r="QM574" s="46"/>
      <c r="QN574" s="46"/>
      <c r="QO574" s="46"/>
      <c r="QP574" s="46"/>
      <c r="QQ574" s="46"/>
      <c r="QR574" s="46"/>
      <c r="QS574" s="46"/>
      <c r="QT574" s="46"/>
      <c r="QU574" s="46"/>
      <c r="QV574" s="46"/>
      <c r="QW574" s="46"/>
      <c r="QX574" s="46"/>
      <c r="QY574" s="46"/>
      <c r="QZ574" s="46"/>
      <c r="RA574" s="46"/>
      <c r="RB574" s="46"/>
      <c r="RC574" s="46"/>
      <c r="RD574" s="46"/>
      <c r="RE574" s="46"/>
      <c r="RF574" s="46"/>
      <c r="RG574" s="46"/>
      <c r="RH574" s="46"/>
      <c r="RI574" s="46"/>
      <c r="RJ574" s="46"/>
      <c r="RK574" s="46"/>
      <c r="RL574" s="46"/>
      <c r="RM574" s="46"/>
      <c r="RN574" s="46"/>
      <c r="RO574" s="46"/>
      <c r="RP574" s="46"/>
      <c r="RQ574" s="46"/>
      <c r="RR574" s="46"/>
      <c r="RS574" s="46"/>
      <c r="RT574" s="46"/>
      <c r="RU574" s="46"/>
      <c r="RV574" s="46"/>
      <c r="RW574" s="46"/>
      <c r="RX574" s="46"/>
      <c r="RY574" s="46"/>
      <c r="RZ574" s="46"/>
      <c r="SA574" s="46"/>
      <c r="SB574" s="46"/>
      <c r="SC574" s="46"/>
      <c r="SD574" s="46"/>
      <c r="SE574" s="46"/>
      <c r="SF574" s="46"/>
      <c r="SG574" s="46"/>
      <c r="SH574" s="46"/>
      <c r="SI574" s="46"/>
      <c r="SJ574" s="46"/>
      <c r="SK574" s="46"/>
      <c r="SL574" s="46"/>
      <c r="SM574" s="46"/>
      <c r="SN574" s="46"/>
      <c r="SO574" s="46"/>
      <c r="SP574" s="46"/>
      <c r="SQ574" s="46"/>
      <c r="SR574" s="46"/>
      <c r="SS574" s="46"/>
      <c r="ST574" s="46"/>
      <c r="SU574" s="46"/>
      <c r="SV574" s="46"/>
      <c r="SW574" s="46"/>
      <c r="SX574" s="46"/>
      <c r="SY574" s="46"/>
      <c r="SZ574" s="46"/>
      <c r="TA574" s="46"/>
      <c r="TB574" s="46"/>
      <c r="TC574" s="46"/>
      <c r="TD574" s="46"/>
      <c r="TE574" s="46"/>
      <c r="TF574" s="46"/>
      <c r="TG574" s="46"/>
      <c r="TH574" s="46"/>
      <c r="TI574" s="46"/>
      <c r="TJ574" s="46"/>
      <c r="TK574" s="46"/>
      <c r="TL574" s="46"/>
      <c r="TM574" s="46"/>
      <c r="TN574" s="46"/>
      <c r="TO574" s="46"/>
      <c r="TP574" s="46"/>
      <c r="TQ574" s="46"/>
      <c r="TR574" s="46"/>
      <c r="TS574" s="46"/>
      <c r="TT574" s="46"/>
      <c r="TU574" s="46"/>
      <c r="TV574" s="46"/>
      <c r="TW574" s="46"/>
      <c r="TX574" s="46"/>
      <c r="TY574" s="46"/>
      <c r="TZ574" s="46"/>
      <c r="UA574" s="46"/>
      <c r="UB574" s="46"/>
      <c r="UC574" s="46"/>
      <c r="UD574" s="46"/>
      <c r="UE574" s="46"/>
      <c r="UF574" s="46"/>
      <c r="UG574" s="46"/>
      <c r="UH574" s="46"/>
      <c r="UI574" s="46"/>
      <c r="UJ574" s="46"/>
      <c r="UK574" s="46"/>
      <c r="UL574" s="46"/>
      <c r="UM574" s="46"/>
      <c r="UN574" s="46"/>
      <c r="UO574" s="46"/>
      <c r="UP574" s="46"/>
      <c r="UQ574" s="46"/>
      <c r="UR574" s="46"/>
      <c r="US574" s="46"/>
      <c r="UT574" s="46"/>
      <c r="UU574" s="46"/>
      <c r="UV574" s="46"/>
      <c r="UW574" s="46"/>
      <c r="UX574" s="46"/>
      <c r="UY574" s="46"/>
      <c r="UZ574" s="46"/>
      <c r="VA574" s="46"/>
      <c r="VB574" s="46"/>
      <c r="VC574" s="46"/>
      <c r="VD574" s="46"/>
      <c r="VE574" s="46"/>
      <c r="VF574" s="46"/>
      <c r="VG574" s="46"/>
      <c r="VH574" s="46"/>
      <c r="VI574" s="46"/>
      <c r="VJ574" s="46"/>
      <c r="VK574" s="46"/>
      <c r="VL574" s="46"/>
      <c r="VM574" s="46"/>
      <c r="VN574" s="46"/>
      <c r="VO574" s="46"/>
      <c r="VP574" s="46"/>
      <c r="VQ574" s="46"/>
      <c r="VR574" s="46"/>
      <c r="VS574" s="46"/>
      <c r="VT574" s="46"/>
      <c r="VU574" s="46"/>
      <c r="VV574" s="46"/>
      <c r="VW574" s="46"/>
      <c r="VX574" s="46"/>
      <c r="VY574" s="46"/>
      <c r="VZ574" s="46"/>
      <c r="WA574" s="46"/>
      <c r="WB574" s="46"/>
      <c r="WC574" s="46"/>
      <c r="WD574" s="46"/>
      <c r="WE574" s="46"/>
      <c r="WF574" s="46"/>
      <c r="WG574" s="46"/>
      <c r="WH574" s="46"/>
      <c r="WI574" s="46"/>
      <c r="WJ574" s="46"/>
      <c r="WK574" s="46"/>
      <c r="WL574" s="46"/>
      <c r="WM574" s="46"/>
      <c r="WN574" s="46"/>
      <c r="WO574" s="46"/>
      <c r="WP574" s="46"/>
      <c r="WQ574" s="46"/>
      <c r="WR574" s="46"/>
      <c r="WS574" s="46"/>
      <c r="WT574" s="46"/>
      <c r="WU574" s="46"/>
      <c r="WV574" s="46"/>
      <c r="WW574" s="46"/>
      <c r="WX574" s="46"/>
      <c r="WY574" s="46"/>
      <c r="WZ574" s="46"/>
      <c r="XA574" s="46"/>
      <c r="XB574" s="46"/>
      <c r="XC574" s="46"/>
      <c r="XD574" s="46"/>
      <c r="XE574" s="46"/>
      <c r="XF574" s="46"/>
      <c r="XG574" s="46"/>
      <c r="XH574" s="46"/>
      <c r="XI574" s="46"/>
      <c r="XJ574" s="46"/>
      <c r="XK574" s="46"/>
      <c r="XL574" s="46"/>
      <c r="XM574" s="46"/>
      <c r="XN574" s="46"/>
      <c r="XO574" s="46"/>
      <c r="XP574" s="46"/>
      <c r="XQ574" s="46"/>
      <c r="XR574" s="46"/>
      <c r="XS574" s="46"/>
      <c r="XT574" s="46"/>
      <c r="XU574" s="46"/>
      <c r="XV574" s="46"/>
      <c r="XW574" s="46"/>
      <c r="XX574" s="46"/>
      <c r="XY574" s="46"/>
      <c r="XZ574" s="46"/>
      <c r="YA574" s="46"/>
      <c r="YB574" s="46"/>
      <c r="YC574" s="46"/>
      <c r="YD574" s="46"/>
      <c r="YE574" s="46"/>
      <c r="YF574" s="46"/>
      <c r="YG574" s="46"/>
      <c r="YH574" s="46"/>
      <c r="YI574" s="46"/>
      <c r="YJ574" s="46"/>
      <c r="YK574" s="46"/>
      <c r="YL574" s="46"/>
      <c r="YM574" s="46"/>
      <c r="YN574" s="46"/>
      <c r="YO574" s="46"/>
      <c r="YP574" s="46"/>
      <c r="YQ574" s="46"/>
      <c r="YR574" s="46"/>
      <c r="YS574" s="46"/>
      <c r="YT574" s="46"/>
      <c r="YU574" s="46"/>
      <c r="YV574" s="46"/>
      <c r="YW574" s="46"/>
      <c r="YX574" s="46"/>
      <c r="YY574" s="46"/>
      <c r="YZ574" s="46"/>
      <c r="ZA574" s="46"/>
      <c r="ZB574" s="46"/>
      <c r="ZC574" s="46"/>
      <c r="ZD574" s="46"/>
      <c r="ZE574" s="46"/>
      <c r="ZF574" s="46"/>
      <c r="ZG574" s="46"/>
      <c r="ZH574" s="46"/>
      <c r="ZI574" s="46"/>
      <c r="ZJ574" s="46"/>
      <c r="ZK574" s="46"/>
      <c r="ZL574" s="46"/>
      <c r="ZM574" s="46"/>
      <c r="ZN574" s="46"/>
      <c r="ZO574" s="46"/>
      <c r="ZP574" s="46"/>
      <c r="ZQ574" s="46"/>
      <c r="ZR574" s="46"/>
      <c r="ZS574" s="46"/>
      <c r="ZT574" s="46"/>
      <c r="ZU574" s="46"/>
      <c r="ZV574" s="46"/>
      <c r="ZW574" s="46"/>
      <c r="ZX574" s="46"/>
      <c r="ZY574" s="46"/>
      <c r="ZZ574" s="46"/>
      <c r="AAA574" s="46"/>
      <c r="AAB574" s="46"/>
      <c r="AAC574" s="46"/>
      <c r="AAD574" s="46"/>
      <c r="AAE574" s="46"/>
      <c r="AAF574" s="46"/>
      <c r="AAG574" s="46"/>
      <c r="AAH574" s="46"/>
      <c r="AAI574" s="46"/>
      <c r="AAJ574" s="46"/>
      <c r="AAK574" s="46"/>
      <c r="AAL574" s="46"/>
      <c r="AAM574" s="46"/>
      <c r="AAN574" s="46"/>
      <c r="AAO574" s="46"/>
      <c r="AAP574" s="46"/>
      <c r="AAQ574" s="46"/>
      <c r="AAR574" s="46"/>
      <c r="AAS574" s="46"/>
      <c r="AAT574" s="46"/>
      <c r="AAU574" s="46"/>
      <c r="AAV574" s="46"/>
      <c r="AAW574" s="46"/>
      <c r="AAX574" s="46"/>
      <c r="AAY574" s="46"/>
      <c r="AAZ574" s="46"/>
      <c r="ABA574" s="46"/>
      <c r="ABB574" s="46"/>
      <c r="ABC574" s="46"/>
      <c r="ABD574" s="46"/>
      <c r="ABE574" s="46"/>
      <c r="ABF574" s="46"/>
      <c r="ABG574" s="46"/>
      <c r="ABH574" s="46"/>
      <c r="ABI574" s="46"/>
      <c r="ABJ574" s="46"/>
      <c r="ABK574" s="46"/>
      <c r="ABL574" s="46"/>
      <c r="ABM574" s="46"/>
      <c r="ABN574" s="46"/>
      <c r="ABO574" s="46"/>
      <c r="ABP574" s="46"/>
      <c r="ABQ574" s="46"/>
      <c r="ABR574" s="46"/>
      <c r="ABS574" s="46"/>
      <c r="ABT574" s="46"/>
      <c r="ABU574" s="46"/>
      <c r="ABV574" s="46"/>
      <c r="ABW574" s="46"/>
      <c r="ABX574" s="46"/>
      <c r="ABY574" s="46"/>
      <c r="ABZ574" s="46"/>
      <c r="ACA574" s="46"/>
      <c r="ACB574" s="46"/>
      <c r="ACC574" s="46"/>
      <c r="ACD574" s="46"/>
      <c r="ACE574" s="46"/>
      <c r="ACF574" s="46"/>
      <c r="ACG574" s="46"/>
      <c r="ACH574" s="46"/>
      <c r="ACI574" s="46"/>
      <c r="ACJ574" s="46"/>
      <c r="ACK574" s="46"/>
      <c r="ACL574" s="46"/>
      <c r="ACM574" s="46"/>
      <c r="ACN574" s="46"/>
      <c r="ACO574" s="46"/>
      <c r="ACP574" s="46"/>
      <c r="ACQ574" s="46"/>
      <c r="ACR574" s="46"/>
      <c r="ACS574" s="46"/>
      <c r="ACT574" s="46"/>
      <c r="ACU574" s="46"/>
      <c r="ACV574" s="46"/>
      <c r="ACW574" s="46"/>
      <c r="ACX574" s="46"/>
      <c r="ACY574" s="46"/>
      <c r="ACZ574" s="46"/>
      <c r="ADA574" s="46"/>
      <c r="ADB574" s="46"/>
      <c r="ADC574" s="46"/>
      <c r="ADD574" s="46"/>
      <c r="ADE574" s="46"/>
      <c r="ADF574" s="46"/>
      <c r="ADG574" s="46"/>
      <c r="ADH574" s="46"/>
      <c r="ADI574" s="46"/>
      <c r="ADJ574" s="46"/>
      <c r="ADK574" s="46"/>
      <c r="ADL574" s="46"/>
      <c r="ADM574" s="46"/>
      <c r="ADN574" s="46"/>
      <c r="ADO574" s="46"/>
      <c r="ADP574" s="46"/>
    </row>
    <row r="575" spans="3:796" x14ac:dyDescent="0.4">
      <c r="C575" s="62"/>
      <c r="D575" s="42">
        <f>(1/$D$5)*学習!U49</f>
        <v>0</v>
      </c>
      <c r="I575" s="63">
        <v>564</v>
      </c>
      <c r="J575" s="44">
        <v>0.10923663441117551</v>
      </c>
      <c r="K575" s="44">
        <v>0.19781112224055811</v>
      </c>
      <c r="L575" s="44">
        <v>-5.9615468531653365E-2</v>
      </c>
      <c r="M575" s="44">
        <v>0.25428069200690079</v>
      </c>
      <c r="N575" s="44">
        <v>-2.0741684623143751E-3</v>
      </c>
      <c r="O575" s="44">
        <v>1.2970931610593914E-2</v>
      </c>
      <c r="P575" s="44">
        <v>-3.1521180189369009E-2</v>
      </c>
      <c r="Q575" s="44">
        <v>-0.12301085810299105</v>
      </c>
      <c r="R575" s="44">
        <v>9.4240539511492749E-2</v>
      </c>
      <c r="S575" s="44">
        <v>0.10067850465464072</v>
      </c>
      <c r="T575" s="44">
        <v>-0.27679253757999139</v>
      </c>
      <c r="U575" s="44">
        <v>-5.7271457612388388E-2</v>
      </c>
      <c r="V575" s="44">
        <v>-9.2764291831444676E-2</v>
      </c>
      <c r="W575" s="44">
        <v>1.4361309095447163E-2</v>
      </c>
      <c r="X575" s="44">
        <v>-8.8382802929123136E-2</v>
      </c>
      <c r="Y575" s="44">
        <v>0.14926282959461989</v>
      </c>
      <c r="Z575" s="44">
        <v>6.3032776044112504E-2</v>
      </c>
      <c r="AA575" s="44">
        <v>-0.44330322116531584</v>
      </c>
      <c r="AB575" s="44">
        <v>2.2829596458617048E-2</v>
      </c>
      <c r="AC575" s="44">
        <v>-5.8054749360483146E-2</v>
      </c>
      <c r="AD575" s="44">
        <v>-9.9910165802677017E-2</v>
      </c>
      <c r="AE575" s="44">
        <v>-0.11881987602705736</v>
      </c>
      <c r="AF575" s="44">
        <v>0.16644061108651126</v>
      </c>
      <c r="AG575" s="44">
        <v>0.10645051746682842</v>
      </c>
      <c r="AH575" s="44">
        <v>-7.2458897754037715E-2</v>
      </c>
      <c r="AI575" s="44">
        <v>-7.2439468606179305E-3</v>
      </c>
      <c r="AJ575" s="44">
        <v>-1.0572891658629601E-2</v>
      </c>
      <c r="AK575" s="44">
        <v>7.71199700825871E-2</v>
      </c>
      <c r="AL575" s="44">
        <v>-0.10383531272795671</v>
      </c>
      <c r="AM575" s="44">
        <v>2.1958030218549893E-2</v>
      </c>
      <c r="AN575" s="44">
        <v>-6.9608331909832163E-2</v>
      </c>
      <c r="AO575" s="44">
        <v>-1.9790236397761663E-2</v>
      </c>
      <c r="AP575" s="44">
        <v>-2.6675890384054875E-2</v>
      </c>
      <c r="AQ575" s="44">
        <v>1.3483657542844368E-2</v>
      </c>
      <c r="AR575" s="44">
        <v>-5.3425324770565823E-2</v>
      </c>
      <c r="AS575" s="44">
        <v>7.9753420934898428E-2</v>
      </c>
      <c r="AT575" s="44">
        <v>7.6191910521243647E-2</v>
      </c>
      <c r="AU575" s="44">
        <v>5.3407455456506894E-2</v>
      </c>
      <c r="AV575" s="44">
        <v>5.9245414473127062E-2</v>
      </c>
      <c r="AW575" s="44">
        <v>0.13348007819743632</v>
      </c>
      <c r="AX575" s="44">
        <v>-0.18878824520670179</v>
      </c>
      <c r="AY575" s="44">
        <v>0.17437850440841585</v>
      </c>
      <c r="AZ575" s="44">
        <v>4.2510216461142315E-2</v>
      </c>
      <c r="BA575" s="44">
        <v>-5.9248871537068641E-2</v>
      </c>
      <c r="BB575" s="44">
        <v>0.10017037238259514</v>
      </c>
      <c r="BC575" s="44">
        <v>-8.3958751351979846E-2</v>
      </c>
      <c r="BD575" s="44">
        <v>7.7259687438240351E-3</v>
      </c>
      <c r="BE575" s="44">
        <v>-6.0349776654545481E-2</v>
      </c>
      <c r="BF575" s="44">
        <v>5.9572590850277538E-2</v>
      </c>
      <c r="BG575" s="44">
        <v>-7.1872925403731591E-3</v>
      </c>
      <c r="BH575" s="44">
        <v>2.1580806140491918E-2</v>
      </c>
      <c r="BI575" s="44">
        <v>-0.12415847098248713</v>
      </c>
      <c r="BJ575" s="44">
        <v>-0.11509898886003503</v>
      </c>
      <c r="BK575" s="44">
        <v>-2.3001950394506177E-4</v>
      </c>
      <c r="BL575" s="44">
        <v>-9.1712234654077476E-2</v>
      </c>
      <c r="BM575" s="44">
        <v>7.0101937984354601E-2</v>
      </c>
      <c r="BN575" s="44">
        <v>-7.175109254624594E-2</v>
      </c>
      <c r="BO575" s="44">
        <v>4.9798147772746236E-2</v>
      </c>
      <c r="BP575" s="44">
        <v>0.10284821955970205</v>
      </c>
      <c r="BQ575" s="44">
        <v>6.9861324826763146E-2</v>
      </c>
      <c r="BR575" s="44">
        <v>-5.6840771518858788E-2</v>
      </c>
      <c r="BS575" s="44">
        <v>-7.6943329041933073E-2</v>
      </c>
      <c r="BT575" s="44">
        <v>1.4076292568837979E-2</v>
      </c>
      <c r="BU575" s="44">
        <v>-3.6185255556083241E-3</v>
      </c>
      <c r="BV575" s="44">
        <v>1.8630432573529906E-2</v>
      </c>
      <c r="BW575" s="44">
        <v>-4.1760279554935061E-2</v>
      </c>
      <c r="BX575" s="44">
        <v>6.5674755770272097E-2</v>
      </c>
      <c r="BY575" s="44">
        <v>5.107778883706654E-2</v>
      </c>
      <c r="BZ575" s="44">
        <v>-2.0095839787242693E-3</v>
      </c>
      <c r="CA575" s="44">
        <v>1.597685296796016E-2</v>
      </c>
      <c r="CB575" s="44">
        <v>-8.0889759801202263E-2</v>
      </c>
      <c r="CC575" s="44">
        <v>-3.3774007914344539E-2</v>
      </c>
      <c r="CD575" s="44">
        <v>-0.11947011400727024</v>
      </c>
      <c r="CE575" s="44">
        <v>0.21065149256442711</v>
      </c>
      <c r="CF575" s="44">
        <v>-6.2192125152000725E-2</v>
      </c>
      <c r="CG575" s="44">
        <v>0.16194858538340753</v>
      </c>
      <c r="CH575" s="44">
        <v>9.2079017881428304E-2</v>
      </c>
      <c r="CI575" s="44">
        <v>6.5129982866925631E-2</v>
      </c>
      <c r="CJ575" s="44">
        <v>-2.8845575355836723E-2</v>
      </c>
      <c r="CK575" s="44">
        <v>0.10141608967596728</v>
      </c>
      <c r="CL575" s="44">
        <v>-0.23413972676134606</v>
      </c>
      <c r="CM575" s="44">
        <v>-0.24550839910402536</v>
      </c>
      <c r="CN575" s="44">
        <v>-1.0042519504229359E-2</v>
      </c>
      <c r="CO575" s="44">
        <v>1.5630119622220606E-2</v>
      </c>
      <c r="CP575" s="44">
        <v>-6.9591670292153213E-2</v>
      </c>
      <c r="CQ575" s="44">
        <v>4.6149286713158787E-2</v>
      </c>
      <c r="CR575" s="44">
        <v>6.9281589627046836E-2</v>
      </c>
      <c r="CS575" s="44">
        <v>2.0455030258184119E-2</v>
      </c>
      <c r="CT575" s="44">
        <v>0.15923715683309167</v>
      </c>
      <c r="CU575" s="44">
        <v>2.8785682259313272E-2</v>
      </c>
      <c r="CV575" s="44">
        <v>-0.14588524929473909</v>
      </c>
      <c r="CW575" s="44">
        <v>-7.6770229214369198E-2</v>
      </c>
      <c r="CX575" s="44">
        <v>-0.14088616843914947</v>
      </c>
      <c r="CY575" s="44">
        <v>0.10177195963387717</v>
      </c>
      <c r="CZ575" s="44">
        <v>-9.5840344293021726E-2</v>
      </c>
      <c r="DA575" s="44">
        <v>-1.0944322758360103E-2</v>
      </c>
      <c r="DB575" s="44">
        <v>7.0534368919081009E-3</v>
      </c>
      <c r="DC575" s="44">
        <v>2.8842612595516921E-2</v>
      </c>
      <c r="DD575" s="44">
        <v>-4.1988016169354547E-2</v>
      </c>
      <c r="DE575" s="44">
        <v>1.8307147522561278E-2</v>
      </c>
      <c r="DF575" s="46"/>
      <c r="DG575" s="46"/>
      <c r="DH575" s="46"/>
      <c r="DI575" s="46"/>
      <c r="DJ575" s="46"/>
      <c r="DK575" s="46"/>
      <c r="DL575" s="46"/>
      <c r="DM575" s="46"/>
      <c r="DN575" s="46"/>
      <c r="DO575" s="46"/>
      <c r="DP575" s="46"/>
      <c r="DQ575" s="46"/>
      <c r="DR575" s="46"/>
      <c r="DS575" s="46"/>
      <c r="DT575" s="46"/>
      <c r="DU575" s="46"/>
      <c r="DV575" s="46"/>
      <c r="DW575" s="46"/>
      <c r="DX575" s="46"/>
      <c r="DY575" s="46"/>
      <c r="DZ575" s="46"/>
      <c r="EA575" s="46"/>
      <c r="EB575" s="46"/>
      <c r="EC575" s="46"/>
      <c r="ED575" s="46"/>
      <c r="EE575" s="46"/>
      <c r="EF575" s="46"/>
      <c r="EG575" s="46"/>
      <c r="EH575" s="46"/>
      <c r="EI575" s="46"/>
      <c r="EJ575" s="46"/>
      <c r="EK575" s="46"/>
      <c r="EL575" s="46"/>
      <c r="EM575" s="46"/>
      <c r="EN575" s="46"/>
      <c r="EO575" s="46"/>
      <c r="EP575" s="46"/>
      <c r="EQ575" s="46"/>
      <c r="ER575" s="46"/>
      <c r="ES575" s="46"/>
      <c r="ET575" s="46"/>
      <c r="EU575" s="46"/>
      <c r="EV575" s="46"/>
      <c r="EW575" s="46"/>
      <c r="EX575" s="46"/>
      <c r="EY575" s="46"/>
      <c r="EZ575" s="46"/>
      <c r="FA575" s="46"/>
      <c r="FB575" s="46"/>
      <c r="FC575" s="46"/>
      <c r="FD575" s="46"/>
      <c r="FE575" s="46"/>
      <c r="FF575" s="46"/>
      <c r="FG575" s="46"/>
      <c r="FH575" s="46"/>
      <c r="FI575" s="46"/>
      <c r="FJ575" s="46"/>
      <c r="FK575" s="46"/>
      <c r="FL575" s="46"/>
      <c r="FM575" s="46"/>
      <c r="FN575" s="46"/>
      <c r="FO575" s="46"/>
      <c r="FP575" s="46"/>
      <c r="FQ575" s="46"/>
      <c r="FR575" s="46"/>
      <c r="FS575" s="46"/>
      <c r="FT575" s="46"/>
      <c r="FU575" s="46"/>
      <c r="FV575" s="46"/>
      <c r="FW575" s="46"/>
      <c r="FX575" s="46"/>
      <c r="FY575" s="46"/>
      <c r="FZ575" s="46"/>
      <c r="GA575" s="46"/>
      <c r="GB575" s="46"/>
      <c r="GC575" s="46"/>
      <c r="GD575" s="46"/>
      <c r="GE575" s="46"/>
      <c r="GF575" s="46"/>
      <c r="GG575" s="46"/>
      <c r="GH575" s="46"/>
      <c r="GI575" s="46"/>
      <c r="GJ575" s="46"/>
      <c r="GK575" s="46"/>
      <c r="GL575" s="46"/>
      <c r="GM575" s="46"/>
      <c r="GN575" s="46"/>
      <c r="GO575" s="46"/>
      <c r="GP575" s="46"/>
      <c r="GQ575" s="46"/>
      <c r="GR575" s="46"/>
      <c r="GS575" s="46"/>
      <c r="GT575" s="46"/>
      <c r="GU575" s="46"/>
      <c r="GV575" s="46"/>
      <c r="GW575" s="46"/>
      <c r="GX575" s="46"/>
      <c r="GY575" s="46"/>
      <c r="GZ575" s="46"/>
      <c r="HA575" s="46"/>
      <c r="HB575" s="46"/>
      <c r="HC575" s="46"/>
      <c r="HD575" s="46"/>
      <c r="HE575" s="46"/>
      <c r="HF575" s="46"/>
      <c r="HG575" s="46"/>
      <c r="HH575" s="46"/>
      <c r="HI575" s="46"/>
      <c r="HJ575" s="46"/>
      <c r="HK575" s="46"/>
      <c r="HL575" s="46"/>
      <c r="HM575" s="46"/>
      <c r="HN575" s="46"/>
      <c r="HO575" s="46"/>
      <c r="HP575" s="46"/>
      <c r="HQ575" s="46"/>
      <c r="HR575" s="46"/>
      <c r="HS575" s="46"/>
      <c r="HT575" s="46"/>
      <c r="HU575" s="46"/>
      <c r="HV575" s="46"/>
      <c r="HW575" s="46"/>
      <c r="HX575" s="46"/>
      <c r="HY575" s="46"/>
      <c r="HZ575" s="46"/>
      <c r="IA575" s="46"/>
      <c r="IB575" s="46"/>
      <c r="IC575" s="46"/>
      <c r="ID575" s="46"/>
      <c r="IE575" s="46"/>
      <c r="IF575" s="46"/>
      <c r="IG575" s="46"/>
      <c r="IH575" s="46"/>
      <c r="II575" s="46"/>
      <c r="IJ575" s="46"/>
      <c r="IK575" s="46"/>
      <c r="IL575" s="46"/>
      <c r="IM575" s="46"/>
      <c r="IN575" s="46"/>
      <c r="IO575" s="46"/>
      <c r="IP575" s="46"/>
      <c r="IQ575" s="46"/>
      <c r="IR575" s="46"/>
      <c r="IS575" s="46"/>
      <c r="IT575" s="46"/>
      <c r="IU575" s="46"/>
      <c r="IV575" s="46"/>
      <c r="IW575" s="46"/>
      <c r="IX575" s="46"/>
      <c r="IY575" s="46"/>
      <c r="IZ575" s="46"/>
      <c r="JA575" s="46"/>
      <c r="JB575" s="46"/>
      <c r="JC575" s="46"/>
      <c r="JD575" s="46"/>
      <c r="JE575" s="46"/>
      <c r="JF575" s="46"/>
      <c r="JG575" s="46"/>
      <c r="JH575" s="46"/>
      <c r="JI575" s="46"/>
      <c r="JJ575" s="46"/>
      <c r="JK575" s="46"/>
      <c r="JL575" s="46"/>
      <c r="JM575" s="46"/>
      <c r="JN575" s="46"/>
      <c r="JO575" s="46"/>
      <c r="JP575" s="46"/>
      <c r="JQ575" s="46"/>
      <c r="JR575" s="46"/>
      <c r="JS575" s="46"/>
      <c r="JT575" s="46"/>
      <c r="JU575" s="46"/>
      <c r="JV575" s="46"/>
      <c r="JW575" s="46"/>
      <c r="JX575" s="46"/>
      <c r="JY575" s="46"/>
      <c r="JZ575" s="46"/>
      <c r="KA575" s="46"/>
      <c r="KB575" s="46"/>
      <c r="KC575" s="46"/>
      <c r="KD575" s="46"/>
      <c r="KE575" s="46"/>
      <c r="KF575" s="46"/>
      <c r="KG575" s="46"/>
      <c r="KH575" s="46"/>
      <c r="KI575" s="46"/>
      <c r="KJ575" s="46"/>
      <c r="KK575" s="46"/>
      <c r="KL575" s="46"/>
      <c r="KM575" s="46"/>
      <c r="KN575" s="46"/>
      <c r="KO575" s="46"/>
      <c r="KP575" s="46"/>
      <c r="KQ575" s="46"/>
      <c r="KR575" s="46"/>
      <c r="KS575" s="46"/>
      <c r="KT575" s="46"/>
      <c r="KU575" s="46"/>
      <c r="KV575" s="46"/>
      <c r="KW575" s="46"/>
      <c r="KX575" s="46"/>
      <c r="KY575" s="46"/>
      <c r="KZ575" s="46"/>
      <c r="LA575" s="46"/>
      <c r="LB575" s="46"/>
      <c r="LC575" s="46"/>
      <c r="LD575" s="46"/>
      <c r="LE575" s="46"/>
      <c r="LF575" s="46"/>
      <c r="LG575" s="46"/>
      <c r="LH575" s="46"/>
      <c r="LI575" s="46"/>
      <c r="LJ575" s="46"/>
      <c r="LK575" s="46"/>
      <c r="LL575" s="46"/>
      <c r="LM575" s="46"/>
      <c r="LN575" s="46"/>
      <c r="LO575" s="46"/>
      <c r="LP575" s="46"/>
      <c r="LQ575" s="46"/>
      <c r="LR575" s="46"/>
      <c r="LS575" s="46"/>
      <c r="LT575" s="46"/>
      <c r="LU575" s="46"/>
      <c r="LV575" s="46"/>
      <c r="LW575" s="46"/>
      <c r="LX575" s="46"/>
      <c r="LY575" s="46"/>
      <c r="LZ575" s="46"/>
      <c r="MA575" s="46"/>
      <c r="MB575" s="46"/>
      <c r="MC575" s="46"/>
      <c r="MD575" s="46"/>
      <c r="ME575" s="46"/>
      <c r="MF575" s="46"/>
      <c r="MG575" s="46"/>
      <c r="MH575" s="46"/>
      <c r="MI575" s="46"/>
      <c r="MJ575" s="46"/>
      <c r="MK575" s="46"/>
      <c r="ML575" s="46"/>
      <c r="MM575" s="46"/>
      <c r="MN575" s="46"/>
      <c r="MO575" s="46"/>
      <c r="MP575" s="46"/>
      <c r="MQ575" s="46"/>
      <c r="MR575" s="46"/>
      <c r="MS575" s="46"/>
      <c r="MT575" s="46"/>
      <c r="MU575" s="46"/>
      <c r="MV575" s="46"/>
      <c r="MW575" s="46"/>
      <c r="MX575" s="46"/>
      <c r="MY575" s="46"/>
      <c r="MZ575" s="46"/>
      <c r="NA575" s="46"/>
      <c r="NB575" s="46"/>
      <c r="NC575" s="46"/>
      <c r="ND575" s="46"/>
      <c r="NE575" s="46"/>
      <c r="NF575" s="46"/>
      <c r="NG575" s="46"/>
      <c r="NH575" s="46"/>
      <c r="NI575" s="46"/>
      <c r="NJ575" s="46"/>
      <c r="NK575" s="46"/>
      <c r="NL575" s="46"/>
      <c r="NM575" s="46"/>
      <c r="NN575" s="46"/>
      <c r="NO575" s="46"/>
      <c r="NP575" s="46"/>
      <c r="NQ575" s="46"/>
      <c r="NR575" s="46"/>
      <c r="NS575" s="46"/>
      <c r="NT575" s="46"/>
      <c r="NU575" s="46"/>
      <c r="NV575" s="46"/>
      <c r="NW575" s="46"/>
      <c r="NX575" s="46"/>
      <c r="NY575" s="46"/>
      <c r="NZ575" s="46"/>
      <c r="OA575" s="46"/>
      <c r="OB575" s="46"/>
      <c r="OC575" s="46"/>
      <c r="OD575" s="46"/>
      <c r="OE575" s="46"/>
      <c r="OF575" s="46"/>
      <c r="OG575" s="46"/>
      <c r="OH575" s="46"/>
      <c r="OI575" s="46"/>
      <c r="OJ575" s="46"/>
      <c r="OK575" s="46"/>
      <c r="OL575" s="46"/>
      <c r="OM575" s="46"/>
      <c r="ON575" s="46"/>
      <c r="OO575" s="46"/>
      <c r="OP575" s="46"/>
      <c r="OQ575" s="46"/>
      <c r="OR575" s="46"/>
      <c r="OS575" s="46"/>
      <c r="OT575" s="46"/>
      <c r="OU575" s="46"/>
      <c r="OV575" s="46"/>
      <c r="OW575" s="46"/>
      <c r="OX575" s="46"/>
      <c r="OY575" s="46"/>
      <c r="OZ575" s="46"/>
      <c r="PA575" s="46"/>
      <c r="PB575" s="46"/>
      <c r="PC575" s="46"/>
      <c r="PD575" s="46"/>
      <c r="PE575" s="46"/>
      <c r="PF575" s="46"/>
      <c r="PG575" s="46"/>
      <c r="PH575" s="46"/>
      <c r="PI575" s="46"/>
      <c r="PJ575" s="46"/>
      <c r="PK575" s="46"/>
      <c r="PL575" s="46"/>
      <c r="PM575" s="46"/>
      <c r="PN575" s="46"/>
      <c r="PO575" s="46"/>
      <c r="PP575" s="46"/>
      <c r="PQ575" s="46"/>
      <c r="PR575" s="46"/>
      <c r="PS575" s="46"/>
      <c r="PT575" s="46"/>
      <c r="PU575" s="46"/>
      <c r="PV575" s="46"/>
      <c r="PW575" s="46"/>
      <c r="PX575" s="46"/>
      <c r="PY575" s="46"/>
      <c r="PZ575" s="46"/>
      <c r="QA575" s="46"/>
      <c r="QB575" s="46"/>
      <c r="QC575" s="46"/>
      <c r="QD575" s="46"/>
      <c r="QE575" s="46"/>
      <c r="QF575" s="46"/>
      <c r="QG575" s="46"/>
      <c r="QH575" s="46"/>
      <c r="QI575" s="46"/>
      <c r="QJ575" s="46"/>
      <c r="QK575" s="46"/>
      <c r="QL575" s="46"/>
      <c r="QM575" s="46"/>
      <c r="QN575" s="46"/>
      <c r="QO575" s="46"/>
      <c r="QP575" s="46"/>
      <c r="QQ575" s="46"/>
      <c r="QR575" s="46"/>
      <c r="QS575" s="46"/>
      <c r="QT575" s="46"/>
      <c r="QU575" s="46"/>
      <c r="QV575" s="46"/>
      <c r="QW575" s="46"/>
      <c r="QX575" s="46"/>
      <c r="QY575" s="46"/>
      <c r="QZ575" s="46"/>
      <c r="RA575" s="46"/>
      <c r="RB575" s="46"/>
      <c r="RC575" s="46"/>
      <c r="RD575" s="46"/>
      <c r="RE575" s="46"/>
      <c r="RF575" s="46"/>
      <c r="RG575" s="46"/>
      <c r="RH575" s="46"/>
      <c r="RI575" s="46"/>
      <c r="RJ575" s="46"/>
      <c r="RK575" s="46"/>
      <c r="RL575" s="46"/>
      <c r="RM575" s="46"/>
      <c r="RN575" s="46"/>
      <c r="RO575" s="46"/>
      <c r="RP575" s="46"/>
      <c r="RQ575" s="46"/>
      <c r="RR575" s="46"/>
      <c r="RS575" s="46"/>
      <c r="RT575" s="46"/>
      <c r="RU575" s="46"/>
      <c r="RV575" s="46"/>
      <c r="RW575" s="46"/>
      <c r="RX575" s="46"/>
      <c r="RY575" s="46"/>
      <c r="RZ575" s="46"/>
      <c r="SA575" s="46"/>
      <c r="SB575" s="46"/>
      <c r="SC575" s="46"/>
      <c r="SD575" s="46"/>
      <c r="SE575" s="46"/>
      <c r="SF575" s="46"/>
      <c r="SG575" s="46"/>
      <c r="SH575" s="46"/>
      <c r="SI575" s="46"/>
      <c r="SJ575" s="46"/>
      <c r="SK575" s="46"/>
      <c r="SL575" s="46"/>
      <c r="SM575" s="46"/>
      <c r="SN575" s="46"/>
      <c r="SO575" s="46"/>
      <c r="SP575" s="46"/>
      <c r="SQ575" s="46"/>
      <c r="SR575" s="46"/>
      <c r="SS575" s="46"/>
      <c r="ST575" s="46"/>
      <c r="SU575" s="46"/>
      <c r="SV575" s="46"/>
      <c r="SW575" s="46"/>
      <c r="SX575" s="46"/>
      <c r="SY575" s="46"/>
      <c r="SZ575" s="46"/>
      <c r="TA575" s="46"/>
      <c r="TB575" s="46"/>
      <c r="TC575" s="46"/>
      <c r="TD575" s="46"/>
      <c r="TE575" s="46"/>
      <c r="TF575" s="46"/>
      <c r="TG575" s="46"/>
      <c r="TH575" s="46"/>
      <c r="TI575" s="46"/>
      <c r="TJ575" s="46"/>
      <c r="TK575" s="46"/>
      <c r="TL575" s="46"/>
      <c r="TM575" s="46"/>
      <c r="TN575" s="46"/>
      <c r="TO575" s="46"/>
      <c r="TP575" s="46"/>
      <c r="TQ575" s="46"/>
      <c r="TR575" s="46"/>
      <c r="TS575" s="46"/>
      <c r="TT575" s="46"/>
      <c r="TU575" s="46"/>
      <c r="TV575" s="46"/>
      <c r="TW575" s="46"/>
      <c r="TX575" s="46"/>
      <c r="TY575" s="46"/>
      <c r="TZ575" s="46"/>
      <c r="UA575" s="46"/>
      <c r="UB575" s="46"/>
      <c r="UC575" s="46"/>
      <c r="UD575" s="46"/>
      <c r="UE575" s="46"/>
      <c r="UF575" s="46"/>
      <c r="UG575" s="46"/>
      <c r="UH575" s="46"/>
      <c r="UI575" s="46"/>
      <c r="UJ575" s="46"/>
      <c r="UK575" s="46"/>
      <c r="UL575" s="46"/>
      <c r="UM575" s="46"/>
      <c r="UN575" s="46"/>
      <c r="UO575" s="46"/>
      <c r="UP575" s="46"/>
      <c r="UQ575" s="46"/>
      <c r="UR575" s="46"/>
      <c r="US575" s="46"/>
      <c r="UT575" s="46"/>
      <c r="UU575" s="46"/>
      <c r="UV575" s="46"/>
      <c r="UW575" s="46"/>
      <c r="UX575" s="46"/>
      <c r="UY575" s="46"/>
      <c r="UZ575" s="46"/>
      <c r="VA575" s="46"/>
      <c r="VB575" s="46"/>
      <c r="VC575" s="46"/>
      <c r="VD575" s="46"/>
      <c r="VE575" s="46"/>
      <c r="VF575" s="46"/>
      <c r="VG575" s="46"/>
      <c r="VH575" s="46"/>
      <c r="VI575" s="46"/>
      <c r="VJ575" s="46"/>
      <c r="VK575" s="46"/>
      <c r="VL575" s="46"/>
      <c r="VM575" s="46"/>
      <c r="VN575" s="46"/>
      <c r="VO575" s="46"/>
      <c r="VP575" s="46"/>
      <c r="VQ575" s="46"/>
      <c r="VR575" s="46"/>
      <c r="VS575" s="46"/>
      <c r="VT575" s="46"/>
      <c r="VU575" s="46"/>
      <c r="VV575" s="46"/>
      <c r="VW575" s="46"/>
      <c r="VX575" s="46"/>
      <c r="VY575" s="46"/>
      <c r="VZ575" s="46"/>
      <c r="WA575" s="46"/>
      <c r="WB575" s="46"/>
      <c r="WC575" s="46"/>
      <c r="WD575" s="46"/>
      <c r="WE575" s="46"/>
      <c r="WF575" s="46"/>
      <c r="WG575" s="46"/>
      <c r="WH575" s="46"/>
      <c r="WI575" s="46"/>
      <c r="WJ575" s="46"/>
      <c r="WK575" s="46"/>
      <c r="WL575" s="46"/>
      <c r="WM575" s="46"/>
      <c r="WN575" s="46"/>
      <c r="WO575" s="46"/>
      <c r="WP575" s="46"/>
      <c r="WQ575" s="46"/>
      <c r="WR575" s="46"/>
      <c r="WS575" s="46"/>
      <c r="WT575" s="46"/>
      <c r="WU575" s="46"/>
      <c r="WV575" s="46"/>
      <c r="WW575" s="46"/>
      <c r="WX575" s="46"/>
      <c r="WY575" s="46"/>
      <c r="WZ575" s="46"/>
      <c r="XA575" s="46"/>
      <c r="XB575" s="46"/>
      <c r="XC575" s="46"/>
      <c r="XD575" s="46"/>
      <c r="XE575" s="46"/>
      <c r="XF575" s="46"/>
      <c r="XG575" s="46"/>
      <c r="XH575" s="46"/>
      <c r="XI575" s="46"/>
      <c r="XJ575" s="46"/>
      <c r="XK575" s="46"/>
      <c r="XL575" s="46"/>
      <c r="XM575" s="46"/>
      <c r="XN575" s="46"/>
      <c r="XO575" s="46"/>
      <c r="XP575" s="46"/>
      <c r="XQ575" s="46"/>
      <c r="XR575" s="46"/>
      <c r="XS575" s="46"/>
      <c r="XT575" s="46"/>
      <c r="XU575" s="46"/>
      <c r="XV575" s="46"/>
      <c r="XW575" s="46"/>
      <c r="XX575" s="46"/>
      <c r="XY575" s="46"/>
      <c r="XZ575" s="46"/>
      <c r="YA575" s="46"/>
      <c r="YB575" s="46"/>
      <c r="YC575" s="46"/>
      <c r="YD575" s="46"/>
      <c r="YE575" s="46"/>
      <c r="YF575" s="46"/>
      <c r="YG575" s="46"/>
      <c r="YH575" s="46"/>
      <c r="YI575" s="46"/>
      <c r="YJ575" s="46"/>
      <c r="YK575" s="46"/>
      <c r="YL575" s="46"/>
      <c r="YM575" s="46"/>
      <c r="YN575" s="46"/>
      <c r="YO575" s="46"/>
      <c r="YP575" s="46"/>
      <c r="YQ575" s="46"/>
      <c r="YR575" s="46"/>
      <c r="YS575" s="46"/>
      <c r="YT575" s="46"/>
      <c r="YU575" s="46"/>
      <c r="YV575" s="46"/>
      <c r="YW575" s="46"/>
      <c r="YX575" s="46"/>
      <c r="YY575" s="46"/>
      <c r="YZ575" s="46"/>
      <c r="ZA575" s="46"/>
      <c r="ZB575" s="46"/>
      <c r="ZC575" s="46"/>
      <c r="ZD575" s="46"/>
      <c r="ZE575" s="46"/>
      <c r="ZF575" s="46"/>
      <c r="ZG575" s="46"/>
      <c r="ZH575" s="46"/>
      <c r="ZI575" s="46"/>
      <c r="ZJ575" s="46"/>
      <c r="ZK575" s="46"/>
      <c r="ZL575" s="46"/>
      <c r="ZM575" s="46"/>
      <c r="ZN575" s="46"/>
      <c r="ZO575" s="46"/>
      <c r="ZP575" s="46"/>
      <c r="ZQ575" s="46"/>
      <c r="ZR575" s="46"/>
      <c r="ZS575" s="46"/>
      <c r="ZT575" s="46"/>
      <c r="ZU575" s="46"/>
      <c r="ZV575" s="46"/>
      <c r="ZW575" s="46"/>
      <c r="ZX575" s="46"/>
      <c r="ZY575" s="46"/>
      <c r="ZZ575" s="46"/>
      <c r="AAA575" s="46"/>
      <c r="AAB575" s="46"/>
      <c r="AAC575" s="46"/>
      <c r="AAD575" s="46"/>
      <c r="AAE575" s="46"/>
      <c r="AAF575" s="46"/>
      <c r="AAG575" s="46"/>
      <c r="AAH575" s="46"/>
      <c r="AAI575" s="46"/>
      <c r="AAJ575" s="46"/>
      <c r="AAK575" s="46"/>
      <c r="AAL575" s="46"/>
      <c r="AAM575" s="46"/>
      <c r="AAN575" s="46"/>
      <c r="AAO575" s="46"/>
      <c r="AAP575" s="46"/>
      <c r="AAQ575" s="46"/>
      <c r="AAR575" s="46"/>
      <c r="AAS575" s="46"/>
      <c r="AAT575" s="46"/>
      <c r="AAU575" s="46"/>
      <c r="AAV575" s="46"/>
      <c r="AAW575" s="46"/>
      <c r="AAX575" s="46"/>
      <c r="AAY575" s="46"/>
      <c r="AAZ575" s="46"/>
      <c r="ABA575" s="46"/>
      <c r="ABB575" s="46"/>
      <c r="ABC575" s="46"/>
      <c r="ABD575" s="46"/>
      <c r="ABE575" s="46"/>
      <c r="ABF575" s="46"/>
      <c r="ABG575" s="46"/>
      <c r="ABH575" s="46"/>
      <c r="ABI575" s="46"/>
      <c r="ABJ575" s="46"/>
      <c r="ABK575" s="46"/>
      <c r="ABL575" s="46"/>
      <c r="ABM575" s="46"/>
      <c r="ABN575" s="46"/>
      <c r="ABO575" s="46"/>
      <c r="ABP575" s="46"/>
      <c r="ABQ575" s="46"/>
      <c r="ABR575" s="46"/>
      <c r="ABS575" s="46"/>
      <c r="ABT575" s="46"/>
      <c r="ABU575" s="46"/>
      <c r="ABV575" s="46"/>
      <c r="ABW575" s="46"/>
      <c r="ABX575" s="46"/>
      <c r="ABY575" s="46"/>
      <c r="ABZ575" s="46"/>
      <c r="ACA575" s="46"/>
      <c r="ACB575" s="46"/>
      <c r="ACC575" s="46"/>
      <c r="ACD575" s="46"/>
      <c r="ACE575" s="46"/>
      <c r="ACF575" s="46"/>
      <c r="ACG575" s="46"/>
      <c r="ACH575" s="46"/>
      <c r="ACI575" s="46"/>
      <c r="ACJ575" s="46"/>
      <c r="ACK575" s="46"/>
      <c r="ACL575" s="46"/>
      <c r="ACM575" s="46"/>
      <c r="ACN575" s="46"/>
      <c r="ACO575" s="46"/>
      <c r="ACP575" s="46"/>
      <c r="ACQ575" s="46"/>
      <c r="ACR575" s="46"/>
      <c r="ACS575" s="46"/>
      <c r="ACT575" s="46"/>
      <c r="ACU575" s="46"/>
      <c r="ACV575" s="46"/>
      <c r="ACW575" s="46"/>
      <c r="ACX575" s="46"/>
      <c r="ACY575" s="46"/>
      <c r="ACZ575" s="46"/>
      <c r="ADA575" s="46"/>
      <c r="ADB575" s="46"/>
      <c r="ADC575" s="46"/>
      <c r="ADD575" s="46"/>
      <c r="ADE575" s="46"/>
      <c r="ADF575" s="46"/>
      <c r="ADG575" s="46"/>
      <c r="ADH575" s="46"/>
      <c r="ADI575" s="46"/>
      <c r="ADJ575" s="46"/>
      <c r="ADK575" s="46"/>
      <c r="ADL575" s="46"/>
      <c r="ADM575" s="46"/>
      <c r="ADN575" s="46"/>
      <c r="ADO575" s="46"/>
      <c r="ADP575" s="46"/>
    </row>
    <row r="576" spans="3:796" x14ac:dyDescent="0.4">
      <c r="C576" s="62"/>
      <c r="D576" s="42">
        <f>(1/$D$5)*学習!U50</f>
        <v>2.3529411764705882E-2</v>
      </c>
      <c r="I576" s="63">
        <v>565</v>
      </c>
      <c r="J576" s="44">
        <v>9.2393501981093112E-2</v>
      </c>
      <c r="K576" s="44">
        <v>-2.0588946423350477E-2</v>
      </c>
      <c r="L576" s="44">
        <v>0.12896514148101032</v>
      </c>
      <c r="M576" s="44">
        <v>-1.4317213314843875E-2</v>
      </c>
      <c r="N576" s="44">
        <v>7.0099695001081153E-2</v>
      </c>
      <c r="O576" s="44">
        <v>0.17530658777077046</v>
      </c>
      <c r="P576" s="44">
        <v>9.8694942654775686E-2</v>
      </c>
      <c r="Q576" s="44">
        <v>5.3789391683793229E-2</v>
      </c>
      <c r="R576" s="44">
        <v>0.18912530420721504</v>
      </c>
      <c r="S576" s="44">
        <v>-0.14183960174764984</v>
      </c>
      <c r="T576" s="44">
        <v>2.3019314646944598E-2</v>
      </c>
      <c r="U576" s="44">
        <v>-0.20742029538857626</v>
      </c>
      <c r="V576" s="44">
        <v>8.5056706626294595E-2</v>
      </c>
      <c r="W576" s="44">
        <v>-6.8484491450614429E-2</v>
      </c>
      <c r="X576" s="44">
        <v>-5.2891544675665952E-2</v>
      </c>
      <c r="Y576" s="44">
        <v>0.13960560822111845</v>
      </c>
      <c r="Z576" s="44">
        <v>-4.5590627492063393E-3</v>
      </c>
      <c r="AA576" s="44">
        <v>6.653970430623668E-2</v>
      </c>
      <c r="AB576" s="44">
        <v>-6.0777948260319445E-2</v>
      </c>
      <c r="AC576" s="44">
        <v>-0.22239476808722627</v>
      </c>
      <c r="AD576" s="44">
        <v>1.3716940035636371E-2</v>
      </c>
      <c r="AE576" s="44">
        <v>-9.6161625904117434E-2</v>
      </c>
      <c r="AF576" s="44">
        <v>-4.9999436874853836E-2</v>
      </c>
      <c r="AG576" s="44">
        <v>-4.5106448092690619E-2</v>
      </c>
      <c r="AH576" s="44">
        <v>6.9139713158711175E-2</v>
      </c>
      <c r="AI576" s="44">
        <v>-0.21508301476552544</v>
      </c>
      <c r="AJ576" s="44">
        <v>9.8529755759040216E-2</v>
      </c>
      <c r="AK576" s="44">
        <v>0.10191127798599797</v>
      </c>
      <c r="AL576" s="44">
        <v>-0.18567097612140407</v>
      </c>
      <c r="AM576" s="44">
        <v>4.7159214432566186E-3</v>
      </c>
      <c r="AN576" s="44">
        <v>0.12424498196661318</v>
      </c>
      <c r="AO576" s="44">
        <v>9.7908539496749866E-2</v>
      </c>
      <c r="AP576" s="44">
        <v>0.17517658182253079</v>
      </c>
      <c r="AQ576" s="44">
        <v>-7.331170438194852E-2</v>
      </c>
      <c r="AR576" s="44">
        <v>-0.12207344599438388</v>
      </c>
      <c r="AS576" s="44">
        <v>6.4281412269710639E-2</v>
      </c>
      <c r="AT576" s="44">
        <v>-0.13568933882920731</v>
      </c>
      <c r="AU576" s="44">
        <v>7.960574303641961E-2</v>
      </c>
      <c r="AV576" s="44">
        <v>8.4746647384458917E-2</v>
      </c>
      <c r="AW576" s="44">
        <v>0.14327096909919051</v>
      </c>
      <c r="AX576" s="44">
        <v>7.1146826904481264E-2</v>
      </c>
      <c r="AY576" s="44">
        <v>9.6645607499648137E-2</v>
      </c>
      <c r="AZ576" s="44">
        <v>1.2316999649770182E-3</v>
      </c>
      <c r="BA576" s="44">
        <v>-3.347522796772729E-2</v>
      </c>
      <c r="BB576" s="44">
        <v>6.84599225682989E-2</v>
      </c>
      <c r="BC576" s="44">
        <v>-0.19492198228823421</v>
      </c>
      <c r="BD576" s="44">
        <v>0.16205650750921577</v>
      </c>
      <c r="BE576" s="44">
        <v>-0.10284613468875871</v>
      </c>
      <c r="BF576" s="44">
        <v>-0.14214724084107944</v>
      </c>
      <c r="BG576" s="44">
        <v>7.5515394316205443E-3</v>
      </c>
      <c r="BH576" s="44">
        <v>-6.0203347655454374E-3</v>
      </c>
      <c r="BI576" s="44">
        <v>0.12793231430977087</v>
      </c>
      <c r="BJ576" s="44">
        <v>-0.10556473731049854</v>
      </c>
      <c r="BK576" s="44">
        <v>-9.1678806510748232E-4</v>
      </c>
      <c r="BL576" s="44">
        <v>0.1333076298258038</v>
      </c>
      <c r="BM576" s="44">
        <v>-3.1794964909333178E-3</v>
      </c>
      <c r="BN576" s="44">
        <v>4.6441536443447257E-2</v>
      </c>
      <c r="BO576" s="44">
        <v>-3.7741756004103226E-2</v>
      </c>
      <c r="BP576" s="44">
        <v>-5.0102658093741863E-2</v>
      </c>
      <c r="BQ576" s="44">
        <v>8.5321058824519874E-2</v>
      </c>
      <c r="BR576" s="44">
        <v>2.1456317042087173E-2</v>
      </c>
      <c r="BS576" s="44">
        <v>7.3674672643415304E-2</v>
      </c>
      <c r="BT576" s="44">
        <v>-8.3323690896495189E-2</v>
      </c>
      <c r="BU576" s="44">
        <v>-0.11850374483018838</v>
      </c>
      <c r="BV576" s="44">
        <v>-4.5934334609373774E-2</v>
      </c>
      <c r="BW576" s="44">
        <v>-7.308834330925193E-2</v>
      </c>
      <c r="BX576" s="44">
        <v>-8.6608923595532059E-2</v>
      </c>
      <c r="BY576" s="44">
        <v>-3.9777853911646725E-2</v>
      </c>
      <c r="BZ576" s="44">
        <v>0.18166864453317716</v>
      </c>
      <c r="CA576" s="44">
        <v>-8.5128627473250729E-2</v>
      </c>
      <c r="CB576" s="44">
        <v>-6.5267721857100683E-2</v>
      </c>
      <c r="CC576" s="44">
        <v>0.11149955252579546</v>
      </c>
      <c r="CD576" s="44">
        <v>-6.3003718343128345E-2</v>
      </c>
      <c r="CE576" s="44">
        <v>-4.6816926826138791E-2</v>
      </c>
      <c r="CF576" s="44">
        <v>0.15360397690003497</v>
      </c>
      <c r="CG576" s="44">
        <v>8.1606321694010039E-2</v>
      </c>
      <c r="CH576" s="44">
        <v>-6.1235889730659451E-2</v>
      </c>
      <c r="CI576" s="44">
        <v>1.6018432045067713E-2</v>
      </c>
      <c r="CJ576" s="44">
        <v>-2.6122656581604592E-2</v>
      </c>
      <c r="CK576" s="44">
        <v>8.7785442960888159E-3</v>
      </c>
      <c r="CL576" s="44">
        <v>0.17535010527089426</v>
      </c>
      <c r="CM576" s="44">
        <v>-5.05645499350506E-2</v>
      </c>
      <c r="CN576" s="44">
        <v>0.22308487413873762</v>
      </c>
      <c r="CO576" s="44">
        <v>-0.11177415354129526</v>
      </c>
      <c r="CP576" s="44">
        <v>-8.9139469366769728E-3</v>
      </c>
      <c r="CQ576" s="44">
        <v>5.7788798135258036E-2</v>
      </c>
      <c r="CR576" s="44">
        <v>0.13023860829586603</v>
      </c>
      <c r="CS576" s="44">
        <v>0.32953435388604468</v>
      </c>
      <c r="CT576" s="44">
        <v>-1.5653286852410041E-2</v>
      </c>
      <c r="CU576" s="44">
        <v>0.12760038389160461</v>
      </c>
      <c r="CV576" s="44">
        <v>5.2501063610208024E-2</v>
      </c>
      <c r="CW576" s="44">
        <v>0.12115462853066795</v>
      </c>
      <c r="CX576" s="44">
        <v>-9.1229783815386753E-2</v>
      </c>
      <c r="CY576" s="44">
        <v>1.8663908317836657E-3</v>
      </c>
      <c r="CZ576" s="44">
        <v>6.3762004693235508E-2</v>
      </c>
      <c r="DA576" s="44">
        <v>0.16881741730300337</v>
      </c>
      <c r="DB576" s="44">
        <v>-9.1185756390838146E-2</v>
      </c>
      <c r="DC576" s="44">
        <v>0.11532486634959148</v>
      </c>
      <c r="DD576" s="44">
        <v>-9.7014500800893508E-2</v>
      </c>
      <c r="DE576" s="44">
        <v>0.15649147337132618</v>
      </c>
      <c r="DF576" s="46"/>
      <c r="DG576" s="46"/>
      <c r="DH576" s="46"/>
      <c r="DI576" s="46"/>
      <c r="DJ576" s="46"/>
      <c r="DK576" s="46"/>
      <c r="DL576" s="46"/>
      <c r="DM576" s="46"/>
      <c r="DN576" s="46"/>
      <c r="DO576" s="46"/>
      <c r="DP576" s="46"/>
      <c r="DQ576" s="46"/>
      <c r="DR576" s="46"/>
      <c r="DS576" s="46"/>
      <c r="DT576" s="46"/>
      <c r="DU576" s="46"/>
      <c r="DV576" s="46"/>
      <c r="DW576" s="46"/>
      <c r="DX576" s="46"/>
      <c r="DY576" s="46"/>
      <c r="DZ576" s="46"/>
      <c r="EA576" s="46"/>
      <c r="EB576" s="46"/>
      <c r="EC576" s="46"/>
      <c r="ED576" s="46"/>
      <c r="EE576" s="46"/>
      <c r="EF576" s="46"/>
      <c r="EG576" s="46"/>
      <c r="EH576" s="46"/>
      <c r="EI576" s="46"/>
      <c r="EJ576" s="46"/>
      <c r="EK576" s="46"/>
      <c r="EL576" s="46"/>
      <c r="EM576" s="46"/>
      <c r="EN576" s="46"/>
      <c r="EO576" s="46"/>
      <c r="EP576" s="46"/>
      <c r="EQ576" s="46"/>
      <c r="ER576" s="46"/>
      <c r="ES576" s="46"/>
      <c r="ET576" s="46"/>
      <c r="EU576" s="46"/>
      <c r="EV576" s="46"/>
      <c r="EW576" s="46"/>
      <c r="EX576" s="46"/>
      <c r="EY576" s="46"/>
      <c r="EZ576" s="46"/>
      <c r="FA576" s="46"/>
      <c r="FB576" s="46"/>
      <c r="FC576" s="46"/>
      <c r="FD576" s="46"/>
      <c r="FE576" s="46"/>
      <c r="FF576" s="46"/>
      <c r="FG576" s="46"/>
      <c r="FH576" s="46"/>
      <c r="FI576" s="46"/>
      <c r="FJ576" s="46"/>
      <c r="FK576" s="46"/>
      <c r="FL576" s="46"/>
      <c r="FM576" s="46"/>
      <c r="FN576" s="46"/>
      <c r="FO576" s="46"/>
      <c r="FP576" s="46"/>
      <c r="FQ576" s="46"/>
      <c r="FR576" s="46"/>
      <c r="FS576" s="46"/>
      <c r="FT576" s="46"/>
      <c r="FU576" s="46"/>
      <c r="FV576" s="46"/>
      <c r="FW576" s="46"/>
      <c r="FX576" s="46"/>
      <c r="FY576" s="46"/>
      <c r="FZ576" s="46"/>
      <c r="GA576" s="46"/>
      <c r="GB576" s="46"/>
      <c r="GC576" s="46"/>
      <c r="GD576" s="46"/>
      <c r="GE576" s="46"/>
      <c r="GF576" s="46"/>
      <c r="GG576" s="46"/>
      <c r="GH576" s="46"/>
      <c r="GI576" s="46"/>
      <c r="GJ576" s="46"/>
      <c r="GK576" s="46"/>
      <c r="GL576" s="46"/>
      <c r="GM576" s="46"/>
      <c r="GN576" s="46"/>
      <c r="GO576" s="46"/>
      <c r="GP576" s="46"/>
      <c r="GQ576" s="46"/>
      <c r="GR576" s="46"/>
      <c r="GS576" s="46"/>
      <c r="GT576" s="46"/>
      <c r="GU576" s="46"/>
      <c r="GV576" s="46"/>
      <c r="GW576" s="46"/>
      <c r="GX576" s="46"/>
      <c r="GY576" s="46"/>
      <c r="GZ576" s="46"/>
      <c r="HA576" s="46"/>
      <c r="HB576" s="46"/>
      <c r="HC576" s="46"/>
      <c r="HD576" s="46"/>
      <c r="HE576" s="46"/>
      <c r="HF576" s="46"/>
      <c r="HG576" s="46"/>
      <c r="HH576" s="46"/>
      <c r="HI576" s="46"/>
      <c r="HJ576" s="46"/>
      <c r="HK576" s="46"/>
      <c r="HL576" s="46"/>
      <c r="HM576" s="46"/>
      <c r="HN576" s="46"/>
      <c r="HO576" s="46"/>
      <c r="HP576" s="46"/>
      <c r="HQ576" s="46"/>
      <c r="HR576" s="46"/>
      <c r="HS576" s="46"/>
      <c r="HT576" s="46"/>
      <c r="HU576" s="46"/>
      <c r="HV576" s="46"/>
      <c r="HW576" s="46"/>
      <c r="HX576" s="46"/>
      <c r="HY576" s="46"/>
      <c r="HZ576" s="46"/>
      <c r="IA576" s="46"/>
      <c r="IB576" s="46"/>
      <c r="IC576" s="46"/>
      <c r="ID576" s="46"/>
      <c r="IE576" s="46"/>
      <c r="IF576" s="46"/>
      <c r="IG576" s="46"/>
      <c r="IH576" s="46"/>
      <c r="II576" s="46"/>
      <c r="IJ576" s="46"/>
      <c r="IK576" s="46"/>
      <c r="IL576" s="46"/>
      <c r="IM576" s="46"/>
      <c r="IN576" s="46"/>
      <c r="IO576" s="46"/>
      <c r="IP576" s="46"/>
      <c r="IQ576" s="46"/>
      <c r="IR576" s="46"/>
      <c r="IS576" s="46"/>
      <c r="IT576" s="46"/>
      <c r="IU576" s="46"/>
      <c r="IV576" s="46"/>
      <c r="IW576" s="46"/>
      <c r="IX576" s="46"/>
      <c r="IY576" s="46"/>
      <c r="IZ576" s="46"/>
      <c r="JA576" s="46"/>
      <c r="JB576" s="46"/>
      <c r="JC576" s="46"/>
      <c r="JD576" s="46"/>
      <c r="JE576" s="46"/>
      <c r="JF576" s="46"/>
      <c r="JG576" s="46"/>
      <c r="JH576" s="46"/>
      <c r="JI576" s="46"/>
      <c r="JJ576" s="46"/>
      <c r="JK576" s="46"/>
      <c r="JL576" s="46"/>
      <c r="JM576" s="46"/>
      <c r="JN576" s="46"/>
      <c r="JO576" s="46"/>
      <c r="JP576" s="46"/>
      <c r="JQ576" s="46"/>
      <c r="JR576" s="46"/>
      <c r="JS576" s="46"/>
      <c r="JT576" s="46"/>
      <c r="JU576" s="46"/>
      <c r="JV576" s="46"/>
      <c r="JW576" s="46"/>
      <c r="JX576" s="46"/>
      <c r="JY576" s="46"/>
      <c r="JZ576" s="46"/>
      <c r="KA576" s="46"/>
      <c r="KB576" s="46"/>
      <c r="KC576" s="46"/>
      <c r="KD576" s="46"/>
      <c r="KE576" s="46"/>
      <c r="KF576" s="46"/>
      <c r="KG576" s="46"/>
      <c r="KH576" s="46"/>
      <c r="KI576" s="46"/>
      <c r="KJ576" s="46"/>
      <c r="KK576" s="46"/>
      <c r="KL576" s="46"/>
      <c r="KM576" s="46"/>
      <c r="KN576" s="46"/>
      <c r="KO576" s="46"/>
      <c r="KP576" s="46"/>
      <c r="KQ576" s="46"/>
      <c r="KR576" s="46"/>
      <c r="KS576" s="46"/>
      <c r="KT576" s="46"/>
      <c r="KU576" s="46"/>
      <c r="KV576" s="46"/>
      <c r="KW576" s="46"/>
      <c r="KX576" s="46"/>
      <c r="KY576" s="46"/>
      <c r="KZ576" s="46"/>
      <c r="LA576" s="46"/>
      <c r="LB576" s="46"/>
      <c r="LC576" s="46"/>
      <c r="LD576" s="46"/>
      <c r="LE576" s="46"/>
      <c r="LF576" s="46"/>
      <c r="LG576" s="46"/>
      <c r="LH576" s="46"/>
      <c r="LI576" s="46"/>
      <c r="LJ576" s="46"/>
      <c r="LK576" s="46"/>
      <c r="LL576" s="46"/>
      <c r="LM576" s="46"/>
      <c r="LN576" s="46"/>
      <c r="LO576" s="46"/>
      <c r="LP576" s="46"/>
      <c r="LQ576" s="46"/>
      <c r="LR576" s="46"/>
      <c r="LS576" s="46"/>
      <c r="LT576" s="46"/>
      <c r="LU576" s="46"/>
      <c r="LV576" s="46"/>
      <c r="LW576" s="46"/>
      <c r="LX576" s="46"/>
      <c r="LY576" s="46"/>
      <c r="LZ576" s="46"/>
      <c r="MA576" s="46"/>
      <c r="MB576" s="46"/>
      <c r="MC576" s="46"/>
      <c r="MD576" s="46"/>
      <c r="ME576" s="46"/>
      <c r="MF576" s="46"/>
      <c r="MG576" s="46"/>
      <c r="MH576" s="46"/>
      <c r="MI576" s="46"/>
      <c r="MJ576" s="46"/>
      <c r="MK576" s="46"/>
      <c r="ML576" s="46"/>
      <c r="MM576" s="46"/>
      <c r="MN576" s="46"/>
      <c r="MO576" s="46"/>
      <c r="MP576" s="46"/>
      <c r="MQ576" s="46"/>
      <c r="MR576" s="46"/>
      <c r="MS576" s="46"/>
      <c r="MT576" s="46"/>
      <c r="MU576" s="46"/>
      <c r="MV576" s="46"/>
      <c r="MW576" s="46"/>
      <c r="MX576" s="46"/>
      <c r="MY576" s="46"/>
      <c r="MZ576" s="46"/>
      <c r="NA576" s="46"/>
      <c r="NB576" s="46"/>
      <c r="NC576" s="46"/>
      <c r="ND576" s="46"/>
      <c r="NE576" s="46"/>
      <c r="NF576" s="46"/>
      <c r="NG576" s="46"/>
      <c r="NH576" s="46"/>
      <c r="NI576" s="46"/>
      <c r="NJ576" s="46"/>
      <c r="NK576" s="46"/>
      <c r="NL576" s="46"/>
      <c r="NM576" s="46"/>
      <c r="NN576" s="46"/>
      <c r="NO576" s="46"/>
      <c r="NP576" s="46"/>
      <c r="NQ576" s="46"/>
      <c r="NR576" s="46"/>
      <c r="NS576" s="46"/>
      <c r="NT576" s="46"/>
      <c r="NU576" s="46"/>
      <c r="NV576" s="46"/>
      <c r="NW576" s="46"/>
      <c r="NX576" s="46"/>
      <c r="NY576" s="46"/>
      <c r="NZ576" s="46"/>
      <c r="OA576" s="46"/>
      <c r="OB576" s="46"/>
      <c r="OC576" s="46"/>
      <c r="OD576" s="46"/>
      <c r="OE576" s="46"/>
      <c r="OF576" s="46"/>
      <c r="OG576" s="46"/>
      <c r="OH576" s="46"/>
      <c r="OI576" s="46"/>
      <c r="OJ576" s="46"/>
      <c r="OK576" s="46"/>
      <c r="OL576" s="46"/>
      <c r="OM576" s="46"/>
      <c r="ON576" s="46"/>
      <c r="OO576" s="46"/>
      <c r="OP576" s="46"/>
      <c r="OQ576" s="46"/>
      <c r="OR576" s="46"/>
      <c r="OS576" s="46"/>
      <c r="OT576" s="46"/>
      <c r="OU576" s="46"/>
      <c r="OV576" s="46"/>
      <c r="OW576" s="46"/>
      <c r="OX576" s="46"/>
      <c r="OY576" s="46"/>
      <c r="OZ576" s="46"/>
      <c r="PA576" s="46"/>
      <c r="PB576" s="46"/>
      <c r="PC576" s="46"/>
      <c r="PD576" s="46"/>
      <c r="PE576" s="46"/>
      <c r="PF576" s="46"/>
      <c r="PG576" s="46"/>
      <c r="PH576" s="46"/>
      <c r="PI576" s="46"/>
      <c r="PJ576" s="46"/>
      <c r="PK576" s="46"/>
      <c r="PL576" s="46"/>
      <c r="PM576" s="46"/>
      <c r="PN576" s="46"/>
      <c r="PO576" s="46"/>
      <c r="PP576" s="46"/>
      <c r="PQ576" s="46"/>
      <c r="PR576" s="46"/>
      <c r="PS576" s="46"/>
      <c r="PT576" s="46"/>
      <c r="PU576" s="46"/>
      <c r="PV576" s="46"/>
      <c r="PW576" s="46"/>
      <c r="PX576" s="46"/>
      <c r="PY576" s="46"/>
      <c r="PZ576" s="46"/>
      <c r="QA576" s="46"/>
      <c r="QB576" s="46"/>
      <c r="QC576" s="46"/>
      <c r="QD576" s="46"/>
      <c r="QE576" s="46"/>
      <c r="QF576" s="46"/>
      <c r="QG576" s="46"/>
      <c r="QH576" s="46"/>
      <c r="QI576" s="46"/>
      <c r="QJ576" s="46"/>
      <c r="QK576" s="46"/>
      <c r="QL576" s="46"/>
      <c r="QM576" s="46"/>
      <c r="QN576" s="46"/>
      <c r="QO576" s="46"/>
      <c r="QP576" s="46"/>
      <c r="QQ576" s="46"/>
      <c r="QR576" s="46"/>
      <c r="QS576" s="46"/>
      <c r="QT576" s="46"/>
      <c r="QU576" s="46"/>
      <c r="QV576" s="46"/>
      <c r="QW576" s="46"/>
      <c r="QX576" s="46"/>
      <c r="QY576" s="46"/>
      <c r="QZ576" s="46"/>
      <c r="RA576" s="46"/>
      <c r="RB576" s="46"/>
      <c r="RC576" s="46"/>
      <c r="RD576" s="46"/>
      <c r="RE576" s="46"/>
      <c r="RF576" s="46"/>
      <c r="RG576" s="46"/>
      <c r="RH576" s="46"/>
      <c r="RI576" s="46"/>
      <c r="RJ576" s="46"/>
      <c r="RK576" s="46"/>
      <c r="RL576" s="46"/>
      <c r="RM576" s="46"/>
      <c r="RN576" s="46"/>
      <c r="RO576" s="46"/>
      <c r="RP576" s="46"/>
      <c r="RQ576" s="46"/>
      <c r="RR576" s="46"/>
      <c r="RS576" s="46"/>
      <c r="RT576" s="46"/>
      <c r="RU576" s="46"/>
      <c r="RV576" s="46"/>
      <c r="RW576" s="46"/>
      <c r="RX576" s="46"/>
      <c r="RY576" s="46"/>
      <c r="RZ576" s="46"/>
      <c r="SA576" s="46"/>
      <c r="SB576" s="46"/>
      <c r="SC576" s="46"/>
      <c r="SD576" s="46"/>
      <c r="SE576" s="46"/>
      <c r="SF576" s="46"/>
      <c r="SG576" s="46"/>
      <c r="SH576" s="46"/>
      <c r="SI576" s="46"/>
      <c r="SJ576" s="46"/>
      <c r="SK576" s="46"/>
      <c r="SL576" s="46"/>
      <c r="SM576" s="46"/>
      <c r="SN576" s="46"/>
      <c r="SO576" s="46"/>
      <c r="SP576" s="46"/>
      <c r="SQ576" s="46"/>
      <c r="SR576" s="46"/>
      <c r="SS576" s="46"/>
      <c r="ST576" s="46"/>
      <c r="SU576" s="46"/>
      <c r="SV576" s="46"/>
      <c r="SW576" s="46"/>
      <c r="SX576" s="46"/>
      <c r="SY576" s="46"/>
      <c r="SZ576" s="46"/>
      <c r="TA576" s="46"/>
      <c r="TB576" s="46"/>
      <c r="TC576" s="46"/>
      <c r="TD576" s="46"/>
      <c r="TE576" s="46"/>
      <c r="TF576" s="46"/>
      <c r="TG576" s="46"/>
      <c r="TH576" s="46"/>
      <c r="TI576" s="46"/>
      <c r="TJ576" s="46"/>
      <c r="TK576" s="46"/>
      <c r="TL576" s="46"/>
      <c r="TM576" s="46"/>
      <c r="TN576" s="46"/>
      <c r="TO576" s="46"/>
      <c r="TP576" s="46"/>
      <c r="TQ576" s="46"/>
      <c r="TR576" s="46"/>
      <c r="TS576" s="46"/>
      <c r="TT576" s="46"/>
      <c r="TU576" s="46"/>
      <c r="TV576" s="46"/>
      <c r="TW576" s="46"/>
      <c r="TX576" s="46"/>
      <c r="TY576" s="46"/>
      <c r="TZ576" s="46"/>
      <c r="UA576" s="46"/>
      <c r="UB576" s="46"/>
      <c r="UC576" s="46"/>
      <c r="UD576" s="46"/>
      <c r="UE576" s="46"/>
      <c r="UF576" s="46"/>
      <c r="UG576" s="46"/>
      <c r="UH576" s="46"/>
      <c r="UI576" s="46"/>
      <c r="UJ576" s="46"/>
      <c r="UK576" s="46"/>
      <c r="UL576" s="46"/>
      <c r="UM576" s="46"/>
      <c r="UN576" s="46"/>
      <c r="UO576" s="46"/>
      <c r="UP576" s="46"/>
      <c r="UQ576" s="46"/>
      <c r="UR576" s="46"/>
      <c r="US576" s="46"/>
      <c r="UT576" s="46"/>
      <c r="UU576" s="46"/>
      <c r="UV576" s="46"/>
      <c r="UW576" s="46"/>
      <c r="UX576" s="46"/>
      <c r="UY576" s="46"/>
      <c r="UZ576" s="46"/>
      <c r="VA576" s="46"/>
      <c r="VB576" s="46"/>
      <c r="VC576" s="46"/>
      <c r="VD576" s="46"/>
      <c r="VE576" s="46"/>
      <c r="VF576" s="46"/>
      <c r="VG576" s="46"/>
      <c r="VH576" s="46"/>
      <c r="VI576" s="46"/>
      <c r="VJ576" s="46"/>
      <c r="VK576" s="46"/>
      <c r="VL576" s="46"/>
      <c r="VM576" s="46"/>
      <c r="VN576" s="46"/>
      <c r="VO576" s="46"/>
      <c r="VP576" s="46"/>
      <c r="VQ576" s="46"/>
      <c r="VR576" s="46"/>
      <c r="VS576" s="46"/>
      <c r="VT576" s="46"/>
      <c r="VU576" s="46"/>
      <c r="VV576" s="46"/>
      <c r="VW576" s="46"/>
      <c r="VX576" s="46"/>
      <c r="VY576" s="46"/>
      <c r="VZ576" s="46"/>
      <c r="WA576" s="46"/>
      <c r="WB576" s="46"/>
      <c r="WC576" s="46"/>
      <c r="WD576" s="46"/>
      <c r="WE576" s="46"/>
      <c r="WF576" s="46"/>
      <c r="WG576" s="46"/>
      <c r="WH576" s="46"/>
      <c r="WI576" s="46"/>
      <c r="WJ576" s="46"/>
      <c r="WK576" s="46"/>
      <c r="WL576" s="46"/>
      <c r="WM576" s="46"/>
      <c r="WN576" s="46"/>
      <c r="WO576" s="46"/>
      <c r="WP576" s="46"/>
      <c r="WQ576" s="46"/>
      <c r="WR576" s="46"/>
      <c r="WS576" s="46"/>
      <c r="WT576" s="46"/>
      <c r="WU576" s="46"/>
      <c r="WV576" s="46"/>
      <c r="WW576" s="46"/>
      <c r="WX576" s="46"/>
      <c r="WY576" s="46"/>
      <c r="WZ576" s="46"/>
      <c r="XA576" s="46"/>
      <c r="XB576" s="46"/>
      <c r="XC576" s="46"/>
      <c r="XD576" s="46"/>
      <c r="XE576" s="46"/>
      <c r="XF576" s="46"/>
      <c r="XG576" s="46"/>
      <c r="XH576" s="46"/>
      <c r="XI576" s="46"/>
      <c r="XJ576" s="46"/>
      <c r="XK576" s="46"/>
      <c r="XL576" s="46"/>
      <c r="XM576" s="46"/>
      <c r="XN576" s="46"/>
      <c r="XO576" s="46"/>
      <c r="XP576" s="46"/>
      <c r="XQ576" s="46"/>
      <c r="XR576" s="46"/>
      <c r="XS576" s="46"/>
      <c r="XT576" s="46"/>
      <c r="XU576" s="46"/>
      <c r="XV576" s="46"/>
      <c r="XW576" s="46"/>
      <c r="XX576" s="46"/>
      <c r="XY576" s="46"/>
      <c r="XZ576" s="46"/>
      <c r="YA576" s="46"/>
      <c r="YB576" s="46"/>
      <c r="YC576" s="46"/>
      <c r="YD576" s="46"/>
      <c r="YE576" s="46"/>
      <c r="YF576" s="46"/>
      <c r="YG576" s="46"/>
      <c r="YH576" s="46"/>
      <c r="YI576" s="46"/>
      <c r="YJ576" s="46"/>
      <c r="YK576" s="46"/>
      <c r="YL576" s="46"/>
      <c r="YM576" s="46"/>
      <c r="YN576" s="46"/>
      <c r="YO576" s="46"/>
      <c r="YP576" s="46"/>
      <c r="YQ576" s="46"/>
      <c r="YR576" s="46"/>
      <c r="YS576" s="46"/>
      <c r="YT576" s="46"/>
      <c r="YU576" s="46"/>
      <c r="YV576" s="46"/>
      <c r="YW576" s="46"/>
      <c r="YX576" s="46"/>
      <c r="YY576" s="46"/>
      <c r="YZ576" s="46"/>
      <c r="ZA576" s="46"/>
      <c r="ZB576" s="46"/>
      <c r="ZC576" s="46"/>
      <c r="ZD576" s="46"/>
      <c r="ZE576" s="46"/>
      <c r="ZF576" s="46"/>
      <c r="ZG576" s="46"/>
      <c r="ZH576" s="46"/>
      <c r="ZI576" s="46"/>
      <c r="ZJ576" s="46"/>
      <c r="ZK576" s="46"/>
      <c r="ZL576" s="46"/>
      <c r="ZM576" s="46"/>
      <c r="ZN576" s="46"/>
      <c r="ZO576" s="46"/>
      <c r="ZP576" s="46"/>
      <c r="ZQ576" s="46"/>
      <c r="ZR576" s="46"/>
      <c r="ZS576" s="46"/>
      <c r="ZT576" s="46"/>
      <c r="ZU576" s="46"/>
      <c r="ZV576" s="46"/>
      <c r="ZW576" s="46"/>
      <c r="ZX576" s="46"/>
      <c r="ZY576" s="46"/>
      <c r="ZZ576" s="46"/>
      <c r="AAA576" s="46"/>
      <c r="AAB576" s="46"/>
      <c r="AAC576" s="46"/>
      <c r="AAD576" s="46"/>
      <c r="AAE576" s="46"/>
      <c r="AAF576" s="46"/>
      <c r="AAG576" s="46"/>
      <c r="AAH576" s="46"/>
      <c r="AAI576" s="46"/>
      <c r="AAJ576" s="46"/>
      <c r="AAK576" s="46"/>
      <c r="AAL576" s="46"/>
      <c r="AAM576" s="46"/>
      <c r="AAN576" s="46"/>
      <c r="AAO576" s="46"/>
      <c r="AAP576" s="46"/>
      <c r="AAQ576" s="46"/>
      <c r="AAR576" s="46"/>
      <c r="AAS576" s="46"/>
      <c r="AAT576" s="46"/>
      <c r="AAU576" s="46"/>
      <c r="AAV576" s="46"/>
      <c r="AAW576" s="46"/>
      <c r="AAX576" s="46"/>
      <c r="AAY576" s="46"/>
      <c r="AAZ576" s="46"/>
      <c r="ABA576" s="46"/>
      <c r="ABB576" s="46"/>
      <c r="ABC576" s="46"/>
      <c r="ABD576" s="46"/>
      <c r="ABE576" s="46"/>
      <c r="ABF576" s="46"/>
      <c r="ABG576" s="46"/>
      <c r="ABH576" s="46"/>
      <c r="ABI576" s="46"/>
      <c r="ABJ576" s="46"/>
      <c r="ABK576" s="46"/>
      <c r="ABL576" s="46"/>
      <c r="ABM576" s="46"/>
      <c r="ABN576" s="46"/>
      <c r="ABO576" s="46"/>
      <c r="ABP576" s="46"/>
      <c r="ABQ576" s="46"/>
      <c r="ABR576" s="46"/>
      <c r="ABS576" s="46"/>
      <c r="ABT576" s="46"/>
      <c r="ABU576" s="46"/>
      <c r="ABV576" s="46"/>
      <c r="ABW576" s="46"/>
      <c r="ABX576" s="46"/>
      <c r="ABY576" s="46"/>
      <c r="ABZ576" s="46"/>
      <c r="ACA576" s="46"/>
      <c r="ACB576" s="46"/>
      <c r="ACC576" s="46"/>
      <c r="ACD576" s="46"/>
      <c r="ACE576" s="46"/>
      <c r="ACF576" s="46"/>
      <c r="ACG576" s="46"/>
      <c r="ACH576" s="46"/>
      <c r="ACI576" s="46"/>
      <c r="ACJ576" s="46"/>
      <c r="ACK576" s="46"/>
      <c r="ACL576" s="46"/>
      <c r="ACM576" s="46"/>
      <c r="ACN576" s="46"/>
      <c r="ACO576" s="46"/>
      <c r="ACP576" s="46"/>
      <c r="ACQ576" s="46"/>
      <c r="ACR576" s="46"/>
      <c r="ACS576" s="46"/>
      <c r="ACT576" s="46"/>
      <c r="ACU576" s="46"/>
      <c r="ACV576" s="46"/>
      <c r="ACW576" s="46"/>
      <c r="ACX576" s="46"/>
      <c r="ACY576" s="46"/>
      <c r="ACZ576" s="46"/>
      <c r="ADA576" s="46"/>
      <c r="ADB576" s="46"/>
      <c r="ADC576" s="46"/>
      <c r="ADD576" s="46"/>
      <c r="ADE576" s="46"/>
      <c r="ADF576" s="46"/>
      <c r="ADG576" s="46"/>
      <c r="ADH576" s="46"/>
      <c r="ADI576" s="46"/>
      <c r="ADJ576" s="46"/>
      <c r="ADK576" s="46"/>
      <c r="ADL576" s="46"/>
      <c r="ADM576" s="46"/>
      <c r="ADN576" s="46"/>
      <c r="ADO576" s="46"/>
      <c r="ADP576" s="46"/>
    </row>
    <row r="577" spans="3:796" x14ac:dyDescent="0.4">
      <c r="C577" s="62"/>
      <c r="D577" s="42">
        <f>(1/$D$5)*学習!U51</f>
        <v>0.88235294117647056</v>
      </c>
      <c r="I577" s="63">
        <v>566</v>
      </c>
      <c r="J577" s="44">
        <v>1.6452614033198008E-2</v>
      </c>
      <c r="K577" s="44">
        <v>1.6827159040444212E-2</v>
      </c>
      <c r="L577" s="44">
        <v>3.4835354089127114E-2</v>
      </c>
      <c r="M577" s="44">
        <v>0.10137853296697845</v>
      </c>
      <c r="N577" s="44">
        <v>-0.17362696421171031</v>
      </c>
      <c r="O577" s="44">
        <v>6.5538271643066554E-2</v>
      </c>
      <c r="P577" s="44">
        <v>2.0030111916785612E-2</v>
      </c>
      <c r="Q577" s="44">
        <v>2.235771625833163E-2</v>
      </c>
      <c r="R577" s="44">
        <v>0.10952647851963868</v>
      </c>
      <c r="S577" s="44">
        <v>-0.22968897294542559</v>
      </c>
      <c r="T577" s="44">
        <v>0.15688874221621177</v>
      </c>
      <c r="U577" s="44">
        <v>-0.19183233282683179</v>
      </c>
      <c r="V577" s="44">
        <v>-0.13583155915448938</v>
      </c>
      <c r="W577" s="44">
        <v>-2.9100083662043617E-2</v>
      </c>
      <c r="X577" s="44">
        <v>7.9655140360371801E-3</v>
      </c>
      <c r="Y577" s="44">
        <v>0.12385950405496166</v>
      </c>
      <c r="Z577" s="44">
        <v>4.3242945946554839E-2</v>
      </c>
      <c r="AA577" s="44">
        <v>8.4107764851600181E-2</v>
      </c>
      <c r="AB577" s="44">
        <v>-0.14470353577882139</v>
      </c>
      <c r="AC577" s="44">
        <v>0.18577033202483809</v>
      </c>
      <c r="AD577" s="44">
        <v>0.19166767120826364</v>
      </c>
      <c r="AE577" s="44">
        <v>-4.7119845274185834E-2</v>
      </c>
      <c r="AF577" s="44">
        <v>0.13568731453489216</v>
      </c>
      <c r="AG577" s="44">
        <v>0.12638673369243092</v>
      </c>
      <c r="AH577" s="44">
        <v>-7.296730086296889E-2</v>
      </c>
      <c r="AI577" s="44">
        <v>3.4168980081434111E-2</v>
      </c>
      <c r="AJ577" s="44">
        <v>-1.8006440188755968E-2</v>
      </c>
      <c r="AK577" s="44">
        <v>-9.7333724879479652E-2</v>
      </c>
      <c r="AL577" s="44">
        <v>-7.7480901993115539E-2</v>
      </c>
      <c r="AM577" s="44">
        <v>-7.0869129961580998E-2</v>
      </c>
      <c r="AN577" s="44">
        <v>0.1392851626631933</v>
      </c>
      <c r="AO577" s="44">
        <v>-0.11673733849990012</v>
      </c>
      <c r="AP577" s="44">
        <v>1.2850624517002454E-3</v>
      </c>
      <c r="AQ577" s="44">
        <v>5.6887643100173219E-2</v>
      </c>
      <c r="AR577" s="44">
        <v>-9.2461465259543185E-2</v>
      </c>
      <c r="AS577" s="44">
        <v>-5.970304540226698E-2</v>
      </c>
      <c r="AT577" s="44">
        <v>-0.19335589839350592</v>
      </c>
      <c r="AU577" s="44">
        <v>0.17778969345429185</v>
      </c>
      <c r="AV577" s="44">
        <v>-0.11729844894179081</v>
      </c>
      <c r="AW577" s="44">
        <v>0.12430468042791359</v>
      </c>
      <c r="AX577" s="44">
        <v>-0.12865202151072444</v>
      </c>
      <c r="AY577" s="44">
        <v>0.14884025241026164</v>
      </c>
      <c r="AZ577" s="44">
        <v>9.3052984683481582E-2</v>
      </c>
      <c r="BA577" s="44">
        <v>-0.10332746908412238</v>
      </c>
      <c r="BB577" s="44">
        <v>-0.151561519903785</v>
      </c>
      <c r="BC577" s="44">
        <v>-0.16980087697052695</v>
      </c>
      <c r="BD577" s="44">
        <v>-4.0904634973451252E-2</v>
      </c>
      <c r="BE577" s="44">
        <v>-0.12159842537380533</v>
      </c>
      <c r="BF577" s="44">
        <v>-0.20830840652246219</v>
      </c>
      <c r="BG577" s="44">
        <v>0.12628591388725866</v>
      </c>
      <c r="BH577" s="44">
        <v>-5.4110440562273057E-2</v>
      </c>
      <c r="BI577" s="44">
        <v>-9.6199483925635786E-3</v>
      </c>
      <c r="BJ577" s="44">
        <v>-6.5914093738235119E-2</v>
      </c>
      <c r="BK577" s="44">
        <v>6.1886382901223225E-2</v>
      </c>
      <c r="BL577" s="44">
        <v>1.8669429377640302E-2</v>
      </c>
      <c r="BM577" s="44">
        <v>2.3374408079111345E-2</v>
      </c>
      <c r="BN577" s="44">
        <v>0.10623583891924075</v>
      </c>
      <c r="BO577" s="44">
        <v>3.4988695792341484E-2</v>
      </c>
      <c r="BP577" s="44">
        <v>-0.11121638511610153</v>
      </c>
      <c r="BQ577" s="44">
        <v>-4.3859571093111463E-3</v>
      </c>
      <c r="BR577" s="44">
        <v>7.7135133329950603E-2</v>
      </c>
      <c r="BS577" s="44">
        <v>5.3035090131311802E-2</v>
      </c>
      <c r="BT577" s="44">
        <v>-7.1078477533702111E-2</v>
      </c>
      <c r="BU577" s="44">
        <v>0.18317483697710282</v>
      </c>
      <c r="BV577" s="44">
        <v>-4.272885343987496E-2</v>
      </c>
      <c r="BW577" s="44">
        <v>0.12486561167262838</v>
      </c>
      <c r="BX577" s="44">
        <v>8.8740828976102609E-2</v>
      </c>
      <c r="BY577" s="44">
        <v>4.7026715962878544E-2</v>
      </c>
      <c r="BZ577" s="44">
        <v>8.9212527873002809E-2</v>
      </c>
      <c r="CA577" s="44">
        <v>-6.9748435161560993E-3</v>
      </c>
      <c r="CB577" s="44">
        <v>-0.18198884653028088</v>
      </c>
      <c r="CC577" s="44">
        <v>-8.8986838921137883E-3</v>
      </c>
      <c r="CD577" s="44">
        <v>-8.7646203761638078E-2</v>
      </c>
      <c r="CE577" s="44">
        <v>-3.7252246593945777E-2</v>
      </c>
      <c r="CF577" s="44">
        <v>-8.6891820411529402E-2</v>
      </c>
      <c r="CG577" s="44">
        <v>0.16220793277839465</v>
      </c>
      <c r="CH577" s="44">
        <v>5.913230220975179E-2</v>
      </c>
      <c r="CI577" s="44">
        <v>5.8779913688899378E-2</v>
      </c>
      <c r="CJ577" s="44">
        <v>4.4267508389748186E-3</v>
      </c>
      <c r="CK577" s="44">
        <v>0.10007521083252277</v>
      </c>
      <c r="CL577" s="44">
        <v>0.21198717051522595</v>
      </c>
      <c r="CM577" s="44">
        <v>-0.13778556625233968</v>
      </c>
      <c r="CN577" s="44">
        <v>-9.6515624514963733E-2</v>
      </c>
      <c r="CO577" s="44">
        <v>0.11125334825225502</v>
      </c>
      <c r="CP577" s="44">
        <v>-2.123603033445794E-2</v>
      </c>
      <c r="CQ577" s="44">
        <v>-7.6469947865098378E-2</v>
      </c>
      <c r="CR577" s="44">
        <v>-1.3256865223333232E-2</v>
      </c>
      <c r="CS577" s="44">
        <v>6.3821603825236189E-2</v>
      </c>
      <c r="CT577" s="44">
        <v>-4.5448873351602463E-2</v>
      </c>
      <c r="CU577" s="44">
        <v>5.8061807488093711E-2</v>
      </c>
      <c r="CV577" s="44">
        <v>-4.8516978323856191E-3</v>
      </c>
      <c r="CW577" s="44">
        <v>-7.8619524208069252E-2</v>
      </c>
      <c r="CX577" s="44">
        <v>-3.6198664129307487E-2</v>
      </c>
      <c r="CY577" s="44">
        <v>3.6825559007312374E-2</v>
      </c>
      <c r="CZ577" s="44">
        <v>-0.13120983969913846</v>
      </c>
      <c r="DA577" s="44">
        <v>-5.3318573466401724E-2</v>
      </c>
      <c r="DB577" s="44">
        <v>3.1397463841705442E-2</v>
      </c>
      <c r="DC577" s="44">
        <v>-4.1474138348439993E-2</v>
      </c>
      <c r="DD577" s="44">
        <v>-5.4976783137933263E-2</v>
      </c>
      <c r="DE577" s="44">
        <v>2.9082756666899068E-2</v>
      </c>
      <c r="DF577" s="46"/>
      <c r="DG577" s="46"/>
      <c r="DH577" s="46"/>
      <c r="DI577" s="46"/>
      <c r="DJ577" s="46"/>
      <c r="DK577" s="46"/>
      <c r="DL577" s="46"/>
      <c r="DM577" s="46"/>
      <c r="DN577" s="46"/>
      <c r="DO577" s="46"/>
      <c r="DP577" s="46"/>
      <c r="DQ577" s="46"/>
      <c r="DR577" s="46"/>
      <c r="DS577" s="46"/>
      <c r="DT577" s="46"/>
      <c r="DU577" s="46"/>
      <c r="DV577" s="46"/>
      <c r="DW577" s="46"/>
      <c r="DX577" s="46"/>
      <c r="DY577" s="46"/>
      <c r="DZ577" s="46"/>
      <c r="EA577" s="46"/>
      <c r="EB577" s="46"/>
      <c r="EC577" s="46"/>
      <c r="ED577" s="46"/>
      <c r="EE577" s="46"/>
      <c r="EF577" s="46"/>
      <c r="EG577" s="46"/>
      <c r="EH577" s="46"/>
      <c r="EI577" s="46"/>
      <c r="EJ577" s="46"/>
      <c r="EK577" s="46"/>
      <c r="EL577" s="46"/>
      <c r="EM577" s="46"/>
      <c r="EN577" s="46"/>
      <c r="EO577" s="46"/>
      <c r="EP577" s="46"/>
      <c r="EQ577" s="46"/>
      <c r="ER577" s="46"/>
      <c r="ES577" s="46"/>
      <c r="ET577" s="46"/>
      <c r="EU577" s="46"/>
      <c r="EV577" s="46"/>
      <c r="EW577" s="46"/>
      <c r="EX577" s="46"/>
      <c r="EY577" s="46"/>
      <c r="EZ577" s="46"/>
      <c r="FA577" s="46"/>
      <c r="FB577" s="46"/>
      <c r="FC577" s="46"/>
      <c r="FD577" s="46"/>
      <c r="FE577" s="46"/>
      <c r="FF577" s="46"/>
      <c r="FG577" s="46"/>
      <c r="FH577" s="46"/>
      <c r="FI577" s="46"/>
      <c r="FJ577" s="46"/>
      <c r="FK577" s="46"/>
      <c r="FL577" s="46"/>
      <c r="FM577" s="46"/>
      <c r="FN577" s="46"/>
      <c r="FO577" s="46"/>
      <c r="FP577" s="46"/>
      <c r="FQ577" s="46"/>
      <c r="FR577" s="46"/>
      <c r="FS577" s="46"/>
      <c r="FT577" s="46"/>
      <c r="FU577" s="46"/>
      <c r="FV577" s="46"/>
      <c r="FW577" s="46"/>
      <c r="FX577" s="46"/>
      <c r="FY577" s="46"/>
      <c r="FZ577" s="46"/>
      <c r="GA577" s="46"/>
      <c r="GB577" s="46"/>
      <c r="GC577" s="46"/>
      <c r="GD577" s="46"/>
      <c r="GE577" s="46"/>
      <c r="GF577" s="46"/>
      <c r="GG577" s="46"/>
      <c r="GH577" s="46"/>
      <c r="GI577" s="46"/>
      <c r="GJ577" s="46"/>
      <c r="GK577" s="46"/>
      <c r="GL577" s="46"/>
      <c r="GM577" s="46"/>
      <c r="GN577" s="46"/>
      <c r="GO577" s="46"/>
      <c r="GP577" s="46"/>
      <c r="GQ577" s="46"/>
      <c r="GR577" s="46"/>
      <c r="GS577" s="46"/>
      <c r="GT577" s="46"/>
      <c r="GU577" s="46"/>
      <c r="GV577" s="46"/>
      <c r="GW577" s="46"/>
      <c r="GX577" s="46"/>
      <c r="GY577" s="46"/>
      <c r="GZ577" s="46"/>
      <c r="HA577" s="46"/>
      <c r="HB577" s="46"/>
      <c r="HC577" s="46"/>
      <c r="HD577" s="46"/>
      <c r="HE577" s="46"/>
      <c r="HF577" s="46"/>
      <c r="HG577" s="46"/>
      <c r="HH577" s="46"/>
      <c r="HI577" s="46"/>
      <c r="HJ577" s="46"/>
      <c r="HK577" s="46"/>
      <c r="HL577" s="46"/>
      <c r="HM577" s="46"/>
      <c r="HN577" s="46"/>
      <c r="HO577" s="46"/>
      <c r="HP577" s="46"/>
      <c r="HQ577" s="46"/>
      <c r="HR577" s="46"/>
      <c r="HS577" s="46"/>
      <c r="HT577" s="46"/>
      <c r="HU577" s="46"/>
      <c r="HV577" s="46"/>
      <c r="HW577" s="46"/>
      <c r="HX577" s="46"/>
      <c r="HY577" s="46"/>
      <c r="HZ577" s="46"/>
      <c r="IA577" s="46"/>
      <c r="IB577" s="46"/>
      <c r="IC577" s="46"/>
      <c r="ID577" s="46"/>
      <c r="IE577" s="46"/>
      <c r="IF577" s="46"/>
      <c r="IG577" s="46"/>
      <c r="IH577" s="46"/>
      <c r="II577" s="46"/>
      <c r="IJ577" s="46"/>
      <c r="IK577" s="46"/>
      <c r="IL577" s="46"/>
      <c r="IM577" s="46"/>
      <c r="IN577" s="46"/>
      <c r="IO577" s="46"/>
      <c r="IP577" s="46"/>
      <c r="IQ577" s="46"/>
      <c r="IR577" s="46"/>
      <c r="IS577" s="46"/>
      <c r="IT577" s="46"/>
      <c r="IU577" s="46"/>
      <c r="IV577" s="46"/>
      <c r="IW577" s="46"/>
      <c r="IX577" s="46"/>
      <c r="IY577" s="46"/>
      <c r="IZ577" s="46"/>
      <c r="JA577" s="46"/>
      <c r="JB577" s="46"/>
      <c r="JC577" s="46"/>
      <c r="JD577" s="46"/>
      <c r="JE577" s="46"/>
      <c r="JF577" s="46"/>
      <c r="JG577" s="46"/>
      <c r="JH577" s="46"/>
      <c r="JI577" s="46"/>
      <c r="JJ577" s="46"/>
      <c r="JK577" s="46"/>
      <c r="JL577" s="46"/>
      <c r="JM577" s="46"/>
      <c r="JN577" s="46"/>
      <c r="JO577" s="46"/>
      <c r="JP577" s="46"/>
      <c r="JQ577" s="46"/>
      <c r="JR577" s="46"/>
      <c r="JS577" s="46"/>
      <c r="JT577" s="46"/>
      <c r="JU577" s="46"/>
      <c r="JV577" s="46"/>
      <c r="JW577" s="46"/>
      <c r="JX577" s="46"/>
      <c r="JY577" s="46"/>
      <c r="JZ577" s="46"/>
      <c r="KA577" s="46"/>
      <c r="KB577" s="46"/>
      <c r="KC577" s="46"/>
      <c r="KD577" s="46"/>
      <c r="KE577" s="46"/>
      <c r="KF577" s="46"/>
      <c r="KG577" s="46"/>
      <c r="KH577" s="46"/>
      <c r="KI577" s="46"/>
      <c r="KJ577" s="46"/>
      <c r="KK577" s="46"/>
      <c r="KL577" s="46"/>
      <c r="KM577" s="46"/>
      <c r="KN577" s="46"/>
      <c r="KO577" s="46"/>
      <c r="KP577" s="46"/>
      <c r="KQ577" s="46"/>
      <c r="KR577" s="46"/>
      <c r="KS577" s="46"/>
      <c r="KT577" s="46"/>
      <c r="KU577" s="46"/>
      <c r="KV577" s="46"/>
      <c r="KW577" s="46"/>
      <c r="KX577" s="46"/>
      <c r="KY577" s="46"/>
      <c r="KZ577" s="46"/>
      <c r="LA577" s="46"/>
      <c r="LB577" s="46"/>
      <c r="LC577" s="46"/>
      <c r="LD577" s="46"/>
      <c r="LE577" s="46"/>
      <c r="LF577" s="46"/>
      <c r="LG577" s="46"/>
      <c r="LH577" s="46"/>
      <c r="LI577" s="46"/>
      <c r="LJ577" s="46"/>
      <c r="LK577" s="46"/>
      <c r="LL577" s="46"/>
      <c r="LM577" s="46"/>
      <c r="LN577" s="46"/>
      <c r="LO577" s="46"/>
      <c r="LP577" s="46"/>
      <c r="LQ577" s="46"/>
      <c r="LR577" s="46"/>
      <c r="LS577" s="46"/>
      <c r="LT577" s="46"/>
      <c r="LU577" s="46"/>
      <c r="LV577" s="46"/>
      <c r="LW577" s="46"/>
      <c r="LX577" s="46"/>
      <c r="LY577" s="46"/>
      <c r="LZ577" s="46"/>
      <c r="MA577" s="46"/>
      <c r="MB577" s="46"/>
      <c r="MC577" s="46"/>
      <c r="MD577" s="46"/>
      <c r="ME577" s="46"/>
      <c r="MF577" s="46"/>
      <c r="MG577" s="46"/>
      <c r="MH577" s="46"/>
      <c r="MI577" s="46"/>
      <c r="MJ577" s="46"/>
      <c r="MK577" s="46"/>
      <c r="ML577" s="46"/>
      <c r="MM577" s="46"/>
      <c r="MN577" s="46"/>
      <c r="MO577" s="46"/>
      <c r="MP577" s="46"/>
      <c r="MQ577" s="46"/>
      <c r="MR577" s="46"/>
      <c r="MS577" s="46"/>
      <c r="MT577" s="46"/>
      <c r="MU577" s="46"/>
      <c r="MV577" s="46"/>
      <c r="MW577" s="46"/>
      <c r="MX577" s="46"/>
      <c r="MY577" s="46"/>
      <c r="MZ577" s="46"/>
      <c r="NA577" s="46"/>
      <c r="NB577" s="46"/>
      <c r="NC577" s="46"/>
      <c r="ND577" s="46"/>
      <c r="NE577" s="46"/>
      <c r="NF577" s="46"/>
      <c r="NG577" s="46"/>
      <c r="NH577" s="46"/>
      <c r="NI577" s="46"/>
      <c r="NJ577" s="46"/>
      <c r="NK577" s="46"/>
      <c r="NL577" s="46"/>
      <c r="NM577" s="46"/>
      <c r="NN577" s="46"/>
      <c r="NO577" s="46"/>
      <c r="NP577" s="46"/>
      <c r="NQ577" s="46"/>
      <c r="NR577" s="46"/>
      <c r="NS577" s="46"/>
      <c r="NT577" s="46"/>
      <c r="NU577" s="46"/>
      <c r="NV577" s="46"/>
      <c r="NW577" s="46"/>
      <c r="NX577" s="46"/>
      <c r="NY577" s="46"/>
      <c r="NZ577" s="46"/>
      <c r="OA577" s="46"/>
      <c r="OB577" s="46"/>
      <c r="OC577" s="46"/>
      <c r="OD577" s="46"/>
      <c r="OE577" s="46"/>
      <c r="OF577" s="46"/>
      <c r="OG577" s="46"/>
      <c r="OH577" s="46"/>
      <c r="OI577" s="46"/>
      <c r="OJ577" s="46"/>
      <c r="OK577" s="46"/>
      <c r="OL577" s="46"/>
      <c r="OM577" s="46"/>
      <c r="ON577" s="46"/>
      <c r="OO577" s="46"/>
      <c r="OP577" s="46"/>
      <c r="OQ577" s="46"/>
      <c r="OR577" s="46"/>
      <c r="OS577" s="46"/>
      <c r="OT577" s="46"/>
      <c r="OU577" s="46"/>
      <c r="OV577" s="46"/>
      <c r="OW577" s="46"/>
      <c r="OX577" s="46"/>
      <c r="OY577" s="46"/>
      <c r="OZ577" s="46"/>
      <c r="PA577" s="46"/>
      <c r="PB577" s="46"/>
      <c r="PC577" s="46"/>
      <c r="PD577" s="46"/>
      <c r="PE577" s="46"/>
      <c r="PF577" s="46"/>
      <c r="PG577" s="46"/>
      <c r="PH577" s="46"/>
      <c r="PI577" s="46"/>
      <c r="PJ577" s="46"/>
      <c r="PK577" s="46"/>
      <c r="PL577" s="46"/>
      <c r="PM577" s="46"/>
      <c r="PN577" s="46"/>
      <c r="PO577" s="46"/>
      <c r="PP577" s="46"/>
      <c r="PQ577" s="46"/>
      <c r="PR577" s="46"/>
      <c r="PS577" s="46"/>
      <c r="PT577" s="46"/>
      <c r="PU577" s="46"/>
      <c r="PV577" s="46"/>
      <c r="PW577" s="46"/>
      <c r="PX577" s="46"/>
      <c r="PY577" s="46"/>
      <c r="PZ577" s="46"/>
      <c r="QA577" s="46"/>
      <c r="QB577" s="46"/>
      <c r="QC577" s="46"/>
      <c r="QD577" s="46"/>
      <c r="QE577" s="46"/>
      <c r="QF577" s="46"/>
      <c r="QG577" s="46"/>
      <c r="QH577" s="46"/>
      <c r="QI577" s="46"/>
      <c r="QJ577" s="46"/>
      <c r="QK577" s="46"/>
      <c r="QL577" s="46"/>
      <c r="QM577" s="46"/>
      <c r="QN577" s="46"/>
      <c r="QO577" s="46"/>
      <c r="QP577" s="46"/>
      <c r="QQ577" s="46"/>
      <c r="QR577" s="46"/>
      <c r="QS577" s="46"/>
      <c r="QT577" s="46"/>
      <c r="QU577" s="46"/>
      <c r="QV577" s="46"/>
      <c r="QW577" s="46"/>
      <c r="QX577" s="46"/>
      <c r="QY577" s="46"/>
      <c r="QZ577" s="46"/>
      <c r="RA577" s="46"/>
      <c r="RB577" s="46"/>
      <c r="RC577" s="46"/>
      <c r="RD577" s="46"/>
      <c r="RE577" s="46"/>
      <c r="RF577" s="46"/>
      <c r="RG577" s="46"/>
      <c r="RH577" s="46"/>
      <c r="RI577" s="46"/>
      <c r="RJ577" s="46"/>
      <c r="RK577" s="46"/>
      <c r="RL577" s="46"/>
      <c r="RM577" s="46"/>
      <c r="RN577" s="46"/>
      <c r="RO577" s="46"/>
      <c r="RP577" s="46"/>
      <c r="RQ577" s="46"/>
      <c r="RR577" s="46"/>
      <c r="RS577" s="46"/>
      <c r="RT577" s="46"/>
      <c r="RU577" s="46"/>
      <c r="RV577" s="46"/>
      <c r="RW577" s="46"/>
      <c r="RX577" s="46"/>
      <c r="RY577" s="46"/>
      <c r="RZ577" s="46"/>
      <c r="SA577" s="46"/>
      <c r="SB577" s="46"/>
      <c r="SC577" s="46"/>
      <c r="SD577" s="46"/>
      <c r="SE577" s="46"/>
      <c r="SF577" s="46"/>
      <c r="SG577" s="46"/>
      <c r="SH577" s="46"/>
      <c r="SI577" s="46"/>
      <c r="SJ577" s="46"/>
      <c r="SK577" s="46"/>
      <c r="SL577" s="46"/>
      <c r="SM577" s="46"/>
      <c r="SN577" s="46"/>
      <c r="SO577" s="46"/>
      <c r="SP577" s="46"/>
      <c r="SQ577" s="46"/>
      <c r="SR577" s="46"/>
      <c r="SS577" s="46"/>
      <c r="ST577" s="46"/>
      <c r="SU577" s="46"/>
      <c r="SV577" s="46"/>
      <c r="SW577" s="46"/>
      <c r="SX577" s="46"/>
      <c r="SY577" s="46"/>
      <c r="SZ577" s="46"/>
      <c r="TA577" s="46"/>
      <c r="TB577" s="46"/>
      <c r="TC577" s="46"/>
      <c r="TD577" s="46"/>
      <c r="TE577" s="46"/>
      <c r="TF577" s="46"/>
      <c r="TG577" s="46"/>
      <c r="TH577" s="46"/>
      <c r="TI577" s="46"/>
      <c r="TJ577" s="46"/>
      <c r="TK577" s="46"/>
      <c r="TL577" s="46"/>
      <c r="TM577" s="46"/>
      <c r="TN577" s="46"/>
      <c r="TO577" s="46"/>
      <c r="TP577" s="46"/>
      <c r="TQ577" s="46"/>
      <c r="TR577" s="46"/>
      <c r="TS577" s="46"/>
      <c r="TT577" s="46"/>
      <c r="TU577" s="46"/>
      <c r="TV577" s="46"/>
      <c r="TW577" s="46"/>
      <c r="TX577" s="46"/>
      <c r="TY577" s="46"/>
      <c r="TZ577" s="46"/>
      <c r="UA577" s="46"/>
      <c r="UB577" s="46"/>
      <c r="UC577" s="46"/>
      <c r="UD577" s="46"/>
      <c r="UE577" s="46"/>
      <c r="UF577" s="46"/>
      <c r="UG577" s="46"/>
      <c r="UH577" s="46"/>
      <c r="UI577" s="46"/>
      <c r="UJ577" s="46"/>
      <c r="UK577" s="46"/>
      <c r="UL577" s="46"/>
      <c r="UM577" s="46"/>
      <c r="UN577" s="46"/>
      <c r="UO577" s="46"/>
      <c r="UP577" s="46"/>
      <c r="UQ577" s="46"/>
      <c r="UR577" s="46"/>
      <c r="US577" s="46"/>
      <c r="UT577" s="46"/>
      <c r="UU577" s="46"/>
      <c r="UV577" s="46"/>
      <c r="UW577" s="46"/>
      <c r="UX577" s="46"/>
      <c r="UY577" s="46"/>
      <c r="UZ577" s="46"/>
      <c r="VA577" s="46"/>
      <c r="VB577" s="46"/>
      <c r="VC577" s="46"/>
      <c r="VD577" s="46"/>
      <c r="VE577" s="46"/>
      <c r="VF577" s="46"/>
      <c r="VG577" s="46"/>
      <c r="VH577" s="46"/>
      <c r="VI577" s="46"/>
      <c r="VJ577" s="46"/>
      <c r="VK577" s="46"/>
      <c r="VL577" s="46"/>
      <c r="VM577" s="46"/>
      <c r="VN577" s="46"/>
      <c r="VO577" s="46"/>
      <c r="VP577" s="46"/>
      <c r="VQ577" s="46"/>
      <c r="VR577" s="46"/>
      <c r="VS577" s="46"/>
      <c r="VT577" s="46"/>
      <c r="VU577" s="46"/>
      <c r="VV577" s="46"/>
      <c r="VW577" s="46"/>
      <c r="VX577" s="46"/>
      <c r="VY577" s="46"/>
      <c r="VZ577" s="46"/>
      <c r="WA577" s="46"/>
      <c r="WB577" s="46"/>
      <c r="WC577" s="46"/>
      <c r="WD577" s="46"/>
      <c r="WE577" s="46"/>
      <c r="WF577" s="46"/>
      <c r="WG577" s="46"/>
      <c r="WH577" s="46"/>
      <c r="WI577" s="46"/>
      <c r="WJ577" s="46"/>
      <c r="WK577" s="46"/>
      <c r="WL577" s="46"/>
      <c r="WM577" s="46"/>
      <c r="WN577" s="46"/>
      <c r="WO577" s="46"/>
      <c r="WP577" s="46"/>
      <c r="WQ577" s="46"/>
      <c r="WR577" s="46"/>
      <c r="WS577" s="46"/>
      <c r="WT577" s="46"/>
      <c r="WU577" s="46"/>
      <c r="WV577" s="46"/>
      <c r="WW577" s="46"/>
      <c r="WX577" s="46"/>
      <c r="WY577" s="46"/>
      <c r="WZ577" s="46"/>
      <c r="XA577" s="46"/>
      <c r="XB577" s="46"/>
      <c r="XC577" s="46"/>
      <c r="XD577" s="46"/>
      <c r="XE577" s="46"/>
      <c r="XF577" s="46"/>
      <c r="XG577" s="46"/>
      <c r="XH577" s="46"/>
      <c r="XI577" s="46"/>
      <c r="XJ577" s="46"/>
      <c r="XK577" s="46"/>
      <c r="XL577" s="46"/>
      <c r="XM577" s="46"/>
      <c r="XN577" s="46"/>
      <c r="XO577" s="46"/>
      <c r="XP577" s="46"/>
      <c r="XQ577" s="46"/>
      <c r="XR577" s="46"/>
      <c r="XS577" s="46"/>
      <c r="XT577" s="46"/>
      <c r="XU577" s="46"/>
      <c r="XV577" s="46"/>
      <c r="XW577" s="46"/>
      <c r="XX577" s="46"/>
      <c r="XY577" s="46"/>
      <c r="XZ577" s="46"/>
      <c r="YA577" s="46"/>
      <c r="YB577" s="46"/>
      <c r="YC577" s="46"/>
      <c r="YD577" s="46"/>
      <c r="YE577" s="46"/>
      <c r="YF577" s="46"/>
      <c r="YG577" s="46"/>
      <c r="YH577" s="46"/>
      <c r="YI577" s="46"/>
      <c r="YJ577" s="46"/>
      <c r="YK577" s="46"/>
      <c r="YL577" s="46"/>
      <c r="YM577" s="46"/>
      <c r="YN577" s="46"/>
      <c r="YO577" s="46"/>
      <c r="YP577" s="46"/>
      <c r="YQ577" s="46"/>
      <c r="YR577" s="46"/>
      <c r="YS577" s="46"/>
      <c r="YT577" s="46"/>
      <c r="YU577" s="46"/>
      <c r="YV577" s="46"/>
      <c r="YW577" s="46"/>
      <c r="YX577" s="46"/>
      <c r="YY577" s="46"/>
      <c r="YZ577" s="46"/>
      <c r="ZA577" s="46"/>
      <c r="ZB577" s="46"/>
      <c r="ZC577" s="46"/>
      <c r="ZD577" s="46"/>
      <c r="ZE577" s="46"/>
      <c r="ZF577" s="46"/>
      <c r="ZG577" s="46"/>
      <c r="ZH577" s="46"/>
      <c r="ZI577" s="46"/>
      <c r="ZJ577" s="46"/>
      <c r="ZK577" s="46"/>
      <c r="ZL577" s="46"/>
      <c r="ZM577" s="46"/>
      <c r="ZN577" s="46"/>
      <c r="ZO577" s="46"/>
      <c r="ZP577" s="46"/>
      <c r="ZQ577" s="46"/>
      <c r="ZR577" s="46"/>
      <c r="ZS577" s="46"/>
      <c r="ZT577" s="46"/>
      <c r="ZU577" s="46"/>
      <c r="ZV577" s="46"/>
      <c r="ZW577" s="46"/>
      <c r="ZX577" s="46"/>
      <c r="ZY577" s="46"/>
      <c r="ZZ577" s="46"/>
      <c r="AAA577" s="46"/>
      <c r="AAB577" s="46"/>
      <c r="AAC577" s="46"/>
      <c r="AAD577" s="46"/>
      <c r="AAE577" s="46"/>
      <c r="AAF577" s="46"/>
      <c r="AAG577" s="46"/>
      <c r="AAH577" s="46"/>
      <c r="AAI577" s="46"/>
      <c r="AAJ577" s="46"/>
      <c r="AAK577" s="46"/>
      <c r="AAL577" s="46"/>
      <c r="AAM577" s="46"/>
      <c r="AAN577" s="46"/>
      <c r="AAO577" s="46"/>
      <c r="AAP577" s="46"/>
      <c r="AAQ577" s="46"/>
      <c r="AAR577" s="46"/>
      <c r="AAS577" s="46"/>
      <c r="AAT577" s="46"/>
      <c r="AAU577" s="46"/>
      <c r="AAV577" s="46"/>
      <c r="AAW577" s="46"/>
      <c r="AAX577" s="46"/>
      <c r="AAY577" s="46"/>
      <c r="AAZ577" s="46"/>
      <c r="ABA577" s="46"/>
      <c r="ABB577" s="46"/>
      <c r="ABC577" s="46"/>
      <c r="ABD577" s="46"/>
      <c r="ABE577" s="46"/>
      <c r="ABF577" s="46"/>
      <c r="ABG577" s="46"/>
      <c r="ABH577" s="46"/>
      <c r="ABI577" s="46"/>
      <c r="ABJ577" s="46"/>
      <c r="ABK577" s="46"/>
      <c r="ABL577" s="46"/>
      <c r="ABM577" s="46"/>
      <c r="ABN577" s="46"/>
      <c r="ABO577" s="46"/>
      <c r="ABP577" s="46"/>
      <c r="ABQ577" s="46"/>
      <c r="ABR577" s="46"/>
      <c r="ABS577" s="46"/>
      <c r="ABT577" s="46"/>
      <c r="ABU577" s="46"/>
      <c r="ABV577" s="46"/>
      <c r="ABW577" s="46"/>
      <c r="ABX577" s="46"/>
      <c r="ABY577" s="46"/>
      <c r="ABZ577" s="46"/>
      <c r="ACA577" s="46"/>
      <c r="ACB577" s="46"/>
      <c r="ACC577" s="46"/>
      <c r="ACD577" s="46"/>
      <c r="ACE577" s="46"/>
      <c r="ACF577" s="46"/>
      <c r="ACG577" s="46"/>
      <c r="ACH577" s="46"/>
      <c r="ACI577" s="46"/>
      <c r="ACJ577" s="46"/>
      <c r="ACK577" s="46"/>
      <c r="ACL577" s="46"/>
      <c r="ACM577" s="46"/>
      <c r="ACN577" s="46"/>
      <c r="ACO577" s="46"/>
      <c r="ACP577" s="46"/>
      <c r="ACQ577" s="46"/>
      <c r="ACR577" s="46"/>
      <c r="ACS577" s="46"/>
      <c r="ACT577" s="46"/>
      <c r="ACU577" s="46"/>
      <c r="ACV577" s="46"/>
      <c r="ACW577" s="46"/>
      <c r="ACX577" s="46"/>
      <c r="ACY577" s="46"/>
      <c r="ACZ577" s="46"/>
      <c r="ADA577" s="46"/>
      <c r="ADB577" s="46"/>
      <c r="ADC577" s="46"/>
      <c r="ADD577" s="46"/>
      <c r="ADE577" s="46"/>
      <c r="ADF577" s="46"/>
      <c r="ADG577" s="46"/>
      <c r="ADH577" s="46"/>
      <c r="ADI577" s="46"/>
      <c r="ADJ577" s="46"/>
      <c r="ADK577" s="46"/>
      <c r="ADL577" s="46"/>
      <c r="ADM577" s="46"/>
      <c r="ADN577" s="46"/>
      <c r="ADO577" s="46"/>
      <c r="ADP577" s="46"/>
    </row>
    <row r="578" spans="3:796" x14ac:dyDescent="0.4">
      <c r="C578" s="62"/>
      <c r="D578" s="42">
        <f>(1/$D$5)*学習!U52</f>
        <v>1</v>
      </c>
      <c r="I578" s="63">
        <v>567</v>
      </c>
      <c r="J578" s="44">
        <v>-0.18363012357818928</v>
      </c>
      <c r="K578" s="44">
        <v>0.12745259576655588</v>
      </c>
      <c r="L578" s="44">
        <v>-5.8134634662874891E-3</v>
      </c>
      <c r="M578" s="44">
        <v>4.5132553183743212E-5</v>
      </c>
      <c r="N578" s="44">
        <v>-9.4029668450017742E-2</v>
      </c>
      <c r="O578" s="44">
        <v>9.8378106629362014E-2</v>
      </c>
      <c r="P578" s="44">
        <v>-5.9265828509817195E-2</v>
      </c>
      <c r="Q578" s="44">
        <v>-7.3026796904798685E-2</v>
      </c>
      <c r="R578" s="44">
        <v>1.5898954695481759E-2</v>
      </c>
      <c r="S578" s="44">
        <v>-1.6075695926615865E-2</v>
      </c>
      <c r="T578" s="44">
        <v>-4.1038999676937978E-2</v>
      </c>
      <c r="U578" s="44">
        <v>-9.5187509726154754E-3</v>
      </c>
      <c r="V578" s="44">
        <v>0.21093700735707016</v>
      </c>
      <c r="W578" s="44">
        <v>-4.6330009775001249E-2</v>
      </c>
      <c r="X578" s="44">
        <v>-1.5890380998080451E-2</v>
      </c>
      <c r="Y578" s="44">
        <v>2.0103056734553336E-2</v>
      </c>
      <c r="Z578" s="44">
        <v>0.13303854186558514</v>
      </c>
      <c r="AA578" s="44">
        <v>8.425218670828476E-3</v>
      </c>
      <c r="AB578" s="44">
        <v>2.5542673199864044E-2</v>
      </c>
      <c r="AC578" s="44">
        <v>-0.13694906232039833</v>
      </c>
      <c r="AD578" s="44">
        <v>2.8138111411976651E-2</v>
      </c>
      <c r="AE578" s="44">
        <v>1.5367318582177983E-2</v>
      </c>
      <c r="AF578" s="44">
        <v>4.3765208968115366E-2</v>
      </c>
      <c r="AG578" s="44">
        <v>2.4457953350838071E-2</v>
      </c>
      <c r="AH578" s="44">
        <v>-4.7800379566576019E-2</v>
      </c>
      <c r="AI578" s="44">
        <v>-0.1053433273217658</v>
      </c>
      <c r="AJ578" s="44">
        <v>-0.11745792694742552</v>
      </c>
      <c r="AK578" s="44">
        <v>1.4365570333922315E-2</v>
      </c>
      <c r="AL578" s="44">
        <v>7.7799461917108112E-2</v>
      </c>
      <c r="AM578" s="44">
        <v>-0.23974987456320349</v>
      </c>
      <c r="AN578" s="44">
        <v>0.4068646537039452</v>
      </c>
      <c r="AO578" s="44">
        <v>5.8672530086433937E-2</v>
      </c>
      <c r="AP578" s="44">
        <v>-6.950354619283583E-2</v>
      </c>
      <c r="AQ578" s="44">
        <v>4.3316885446185571E-3</v>
      </c>
      <c r="AR578" s="44">
        <v>-0.10521003302778742</v>
      </c>
      <c r="AS578" s="44">
        <v>-6.5047552068318599E-3</v>
      </c>
      <c r="AT578" s="44">
        <v>3.450351244798975E-2</v>
      </c>
      <c r="AU578" s="44">
        <v>7.4467139541976785E-2</v>
      </c>
      <c r="AV578" s="44">
        <v>0.11703510067869659</v>
      </c>
      <c r="AW578" s="44">
        <v>-0.1256091432532688</v>
      </c>
      <c r="AX578" s="44">
        <v>-8.8616117789333745E-2</v>
      </c>
      <c r="AY578" s="44">
        <v>-4.7245000056822285E-2</v>
      </c>
      <c r="AZ578" s="44">
        <v>3.8409142926177933E-2</v>
      </c>
      <c r="BA578" s="44">
        <v>-0.16625025205121963</v>
      </c>
      <c r="BB578" s="44">
        <v>-0.12790215872962502</v>
      </c>
      <c r="BC578" s="44">
        <v>-3.6470998412319884E-2</v>
      </c>
      <c r="BD578" s="44">
        <v>0.10388591009240375</v>
      </c>
      <c r="BE578" s="44">
        <v>-3.4861695837619153E-2</v>
      </c>
      <c r="BF578" s="44">
        <v>3.2606913007547034E-2</v>
      </c>
      <c r="BG578" s="44">
        <v>-4.306633446796039E-2</v>
      </c>
      <c r="BH578" s="44">
        <v>-3.3197763859705944E-2</v>
      </c>
      <c r="BI578" s="44">
        <v>0.17121208393655135</v>
      </c>
      <c r="BJ578" s="44">
        <v>9.6894202935304333E-2</v>
      </c>
      <c r="BK578" s="44">
        <v>-0.10705143646723295</v>
      </c>
      <c r="BL578" s="44">
        <v>3.4504986582884978E-2</v>
      </c>
      <c r="BM578" s="44">
        <v>0.14372785926855852</v>
      </c>
      <c r="BN578" s="44">
        <v>0.2011590815535414</v>
      </c>
      <c r="BO578" s="44">
        <v>0.158317705539817</v>
      </c>
      <c r="BP578" s="44">
        <v>0.11133198186549886</v>
      </c>
      <c r="BQ578" s="44">
        <v>9.9589863926371914E-3</v>
      </c>
      <c r="BR578" s="44">
        <v>-0.1341618641885689</v>
      </c>
      <c r="BS578" s="44">
        <v>0.12843698532352849</v>
      </c>
      <c r="BT578" s="44">
        <v>-0.11722585673549087</v>
      </c>
      <c r="BU578" s="44">
        <v>0.11104359060229435</v>
      </c>
      <c r="BV578" s="44">
        <v>-0.11788405654704903</v>
      </c>
      <c r="BW578" s="44">
        <v>-7.6645430833593195E-2</v>
      </c>
      <c r="BX578" s="44">
        <v>-0.18785314146257065</v>
      </c>
      <c r="BY578" s="44">
        <v>-6.2010552379241127E-4</v>
      </c>
      <c r="BZ578" s="44">
        <v>-4.9837132108560972E-2</v>
      </c>
      <c r="CA578" s="44">
        <v>0.14875396763196355</v>
      </c>
      <c r="CB578" s="44">
        <v>-5.0732885636564924E-2</v>
      </c>
      <c r="CC578" s="44">
        <v>1.0489434785687878E-2</v>
      </c>
      <c r="CD578" s="44">
        <v>2.3831018438397106E-2</v>
      </c>
      <c r="CE578" s="44">
        <v>9.054167337948664E-2</v>
      </c>
      <c r="CF578" s="44">
        <v>-4.4322362241711356E-2</v>
      </c>
      <c r="CG578" s="44">
        <v>4.9833157037532591E-2</v>
      </c>
      <c r="CH578" s="44">
        <v>-4.6333913626270512E-2</v>
      </c>
      <c r="CI578" s="44">
        <v>-6.553771630497407E-2</v>
      </c>
      <c r="CJ578" s="44">
        <v>-4.9439521703275743E-2</v>
      </c>
      <c r="CK578" s="44">
        <v>0.19534150877938974</v>
      </c>
      <c r="CL578" s="44">
        <v>-8.4280594612164764E-2</v>
      </c>
      <c r="CM578" s="44">
        <v>3.2078617198608668E-2</v>
      </c>
      <c r="CN578" s="44">
        <v>-3.9889745511603007E-3</v>
      </c>
      <c r="CO578" s="44">
        <v>-0.15293964304822946</v>
      </c>
      <c r="CP578" s="44">
        <v>-0.13722493958432525</v>
      </c>
      <c r="CQ578" s="44">
        <v>6.9343687784171687E-2</v>
      </c>
      <c r="CR578" s="44">
        <v>7.6266848647878679E-2</v>
      </c>
      <c r="CS578" s="44">
        <v>-4.6118564362302189E-2</v>
      </c>
      <c r="CT578" s="44">
        <v>3.9947733652367451E-2</v>
      </c>
      <c r="CU578" s="44">
        <v>3.3146974049889394E-2</v>
      </c>
      <c r="CV578" s="44">
        <v>-9.154021167851736E-5</v>
      </c>
      <c r="CW578" s="44">
        <v>0.15702316578277448</v>
      </c>
      <c r="CX578" s="44">
        <v>-1.9674098415476179E-2</v>
      </c>
      <c r="CY578" s="44">
        <v>9.4723202815884408E-2</v>
      </c>
      <c r="CZ578" s="44">
        <v>-0.10951202286526167</v>
      </c>
      <c r="DA578" s="44">
        <v>-1.2952452621277446E-3</v>
      </c>
      <c r="DB578" s="44">
        <v>3.207963670076424E-2</v>
      </c>
      <c r="DC578" s="44">
        <v>-1.0721075058668374E-2</v>
      </c>
      <c r="DD578" s="44">
        <v>-0.23412234500295404</v>
      </c>
      <c r="DE578" s="44">
        <v>5.863100417446452E-3</v>
      </c>
      <c r="DF578" s="46"/>
      <c r="DG578" s="46"/>
      <c r="DH578" s="46"/>
      <c r="DI578" s="46"/>
      <c r="DJ578" s="46"/>
      <c r="DK578" s="46"/>
      <c r="DL578" s="46"/>
      <c r="DM578" s="46"/>
      <c r="DN578" s="46"/>
      <c r="DO578" s="46"/>
      <c r="DP578" s="46"/>
      <c r="DQ578" s="46"/>
      <c r="DR578" s="46"/>
      <c r="DS578" s="46"/>
      <c r="DT578" s="46"/>
      <c r="DU578" s="46"/>
      <c r="DV578" s="46"/>
      <c r="DW578" s="46"/>
      <c r="DX578" s="46"/>
      <c r="DY578" s="46"/>
      <c r="DZ578" s="46"/>
      <c r="EA578" s="46"/>
      <c r="EB578" s="46"/>
      <c r="EC578" s="46"/>
      <c r="ED578" s="46"/>
      <c r="EE578" s="46"/>
      <c r="EF578" s="46"/>
      <c r="EG578" s="46"/>
      <c r="EH578" s="46"/>
      <c r="EI578" s="46"/>
      <c r="EJ578" s="46"/>
      <c r="EK578" s="46"/>
      <c r="EL578" s="46"/>
      <c r="EM578" s="46"/>
      <c r="EN578" s="46"/>
      <c r="EO578" s="46"/>
      <c r="EP578" s="46"/>
      <c r="EQ578" s="46"/>
      <c r="ER578" s="46"/>
      <c r="ES578" s="46"/>
      <c r="ET578" s="46"/>
      <c r="EU578" s="46"/>
      <c r="EV578" s="46"/>
      <c r="EW578" s="46"/>
      <c r="EX578" s="46"/>
      <c r="EY578" s="46"/>
      <c r="EZ578" s="46"/>
      <c r="FA578" s="46"/>
      <c r="FB578" s="46"/>
      <c r="FC578" s="46"/>
      <c r="FD578" s="46"/>
      <c r="FE578" s="46"/>
      <c r="FF578" s="46"/>
      <c r="FG578" s="46"/>
      <c r="FH578" s="46"/>
      <c r="FI578" s="46"/>
      <c r="FJ578" s="46"/>
      <c r="FK578" s="46"/>
      <c r="FL578" s="46"/>
      <c r="FM578" s="46"/>
      <c r="FN578" s="46"/>
      <c r="FO578" s="46"/>
      <c r="FP578" s="46"/>
      <c r="FQ578" s="46"/>
      <c r="FR578" s="46"/>
      <c r="FS578" s="46"/>
      <c r="FT578" s="46"/>
      <c r="FU578" s="46"/>
      <c r="FV578" s="46"/>
      <c r="FW578" s="46"/>
      <c r="FX578" s="46"/>
      <c r="FY578" s="46"/>
      <c r="FZ578" s="46"/>
      <c r="GA578" s="46"/>
      <c r="GB578" s="46"/>
      <c r="GC578" s="46"/>
      <c r="GD578" s="46"/>
      <c r="GE578" s="46"/>
      <c r="GF578" s="46"/>
      <c r="GG578" s="46"/>
      <c r="GH578" s="46"/>
      <c r="GI578" s="46"/>
      <c r="GJ578" s="46"/>
      <c r="GK578" s="46"/>
      <c r="GL578" s="46"/>
      <c r="GM578" s="46"/>
      <c r="GN578" s="46"/>
      <c r="GO578" s="46"/>
      <c r="GP578" s="46"/>
      <c r="GQ578" s="46"/>
      <c r="GR578" s="46"/>
      <c r="GS578" s="46"/>
      <c r="GT578" s="46"/>
      <c r="GU578" s="46"/>
      <c r="GV578" s="46"/>
      <c r="GW578" s="46"/>
      <c r="GX578" s="46"/>
      <c r="GY578" s="46"/>
      <c r="GZ578" s="46"/>
      <c r="HA578" s="46"/>
      <c r="HB578" s="46"/>
      <c r="HC578" s="46"/>
      <c r="HD578" s="46"/>
      <c r="HE578" s="46"/>
      <c r="HF578" s="46"/>
      <c r="HG578" s="46"/>
      <c r="HH578" s="46"/>
      <c r="HI578" s="46"/>
      <c r="HJ578" s="46"/>
      <c r="HK578" s="46"/>
      <c r="HL578" s="46"/>
      <c r="HM578" s="46"/>
      <c r="HN578" s="46"/>
      <c r="HO578" s="46"/>
      <c r="HP578" s="46"/>
      <c r="HQ578" s="46"/>
      <c r="HR578" s="46"/>
      <c r="HS578" s="46"/>
      <c r="HT578" s="46"/>
      <c r="HU578" s="46"/>
      <c r="HV578" s="46"/>
      <c r="HW578" s="46"/>
      <c r="HX578" s="46"/>
      <c r="HY578" s="46"/>
      <c r="HZ578" s="46"/>
      <c r="IA578" s="46"/>
      <c r="IB578" s="46"/>
      <c r="IC578" s="46"/>
      <c r="ID578" s="46"/>
      <c r="IE578" s="46"/>
      <c r="IF578" s="46"/>
      <c r="IG578" s="46"/>
      <c r="IH578" s="46"/>
      <c r="II578" s="46"/>
      <c r="IJ578" s="46"/>
      <c r="IK578" s="46"/>
      <c r="IL578" s="46"/>
      <c r="IM578" s="46"/>
      <c r="IN578" s="46"/>
      <c r="IO578" s="46"/>
      <c r="IP578" s="46"/>
      <c r="IQ578" s="46"/>
      <c r="IR578" s="46"/>
      <c r="IS578" s="46"/>
      <c r="IT578" s="46"/>
      <c r="IU578" s="46"/>
      <c r="IV578" s="46"/>
      <c r="IW578" s="46"/>
      <c r="IX578" s="46"/>
      <c r="IY578" s="46"/>
      <c r="IZ578" s="46"/>
      <c r="JA578" s="46"/>
      <c r="JB578" s="46"/>
      <c r="JC578" s="46"/>
      <c r="JD578" s="46"/>
      <c r="JE578" s="46"/>
      <c r="JF578" s="46"/>
      <c r="JG578" s="46"/>
      <c r="JH578" s="46"/>
      <c r="JI578" s="46"/>
      <c r="JJ578" s="46"/>
      <c r="JK578" s="46"/>
      <c r="JL578" s="46"/>
      <c r="JM578" s="46"/>
      <c r="JN578" s="46"/>
      <c r="JO578" s="46"/>
      <c r="JP578" s="46"/>
      <c r="JQ578" s="46"/>
      <c r="JR578" s="46"/>
      <c r="JS578" s="46"/>
      <c r="JT578" s="46"/>
      <c r="JU578" s="46"/>
      <c r="JV578" s="46"/>
      <c r="JW578" s="46"/>
      <c r="JX578" s="46"/>
      <c r="JY578" s="46"/>
      <c r="JZ578" s="46"/>
      <c r="KA578" s="46"/>
      <c r="KB578" s="46"/>
      <c r="KC578" s="46"/>
      <c r="KD578" s="46"/>
      <c r="KE578" s="46"/>
      <c r="KF578" s="46"/>
      <c r="KG578" s="46"/>
      <c r="KH578" s="46"/>
      <c r="KI578" s="46"/>
      <c r="KJ578" s="46"/>
      <c r="KK578" s="46"/>
      <c r="KL578" s="46"/>
      <c r="KM578" s="46"/>
      <c r="KN578" s="46"/>
      <c r="KO578" s="46"/>
      <c r="KP578" s="46"/>
      <c r="KQ578" s="46"/>
      <c r="KR578" s="46"/>
      <c r="KS578" s="46"/>
      <c r="KT578" s="46"/>
      <c r="KU578" s="46"/>
      <c r="KV578" s="46"/>
      <c r="KW578" s="46"/>
      <c r="KX578" s="46"/>
      <c r="KY578" s="46"/>
      <c r="KZ578" s="46"/>
      <c r="LA578" s="46"/>
      <c r="LB578" s="46"/>
      <c r="LC578" s="46"/>
      <c r="LD578" s="46"/>
      <c r="LE578" s="46"/>
      <c r="LF578" s="46"/>
      <c r="LG578" s="46"/>
      <c r="LH578" s="46"/>
      <c r="LI578" s="46"/>
      <c r="LJ578" s="46"/>
      <c r="LK578" s="46"/>
      <c r="LL578" s="46"/>
      <c r="LM578" s="46"/>
      <c r="LN578" s="46"/>
      <c r="LO578" s="46"/>
      <c r="LP578" s="46"/>
      <c r="LQ578" s="46"/>
      <c r="LR578" s="46"/>
      <c r="LS578" s="46"/>
      <c r="LT578" s="46"/>
      <c r="LU578" s="46"/>
      <c r="LV578" s="46"/>
      <c r="LW578" s="46"/>
      <c r="LX578" s="46"/>
      <c r="LY578" s="46"/>
      <c r="LZ578" s="46"/>
      <c r="MA578" s="46"/>
      <c r="MB578" s="46"/>
      <c r="MC578" s="46"/>
      <c r="MD578" s="46"/>
      <c r="ME578" s="46"/>
      <c r="MF578" s="46"/>
      <c r="MG578" s="46"/>
      <c r="MH578" s="46"/>
      <c r="MI578" s="46"/>
      <c r="MJ578" s="46"/>
      <c r="MK578" s="46"/>
      <c r="ML578" s="46"/>
      <c r="MM578" s="46"/>
      <c r="MN578" s="46"/>
      <c r="MO578" s="46"/>
      <c r="MP578" s="46"/>
      <c r="MQ578" s="46"/>
      <c r="MR578" s="46"/>
      <c r="MS578" s="46"/>
      <c r="MT578" s="46"/>
      <c r="MU578" s="46"/>
      <c r="MV578" s="46"/>
      <c r="MW578" s="46"/>
      <c r="MX578" s="46"/>
      <c r="MY578" s="46"/>
      <c r="MZ578" s="46"/>
      <c r="NA578" s="46"/>
      <c r="NB578" s="46"/>
      <c r="NC578" s="46"/>
      <c r="ND578" s="46"/>
      <c r="NE578" s="46"/>
      <c r="NF578" s="46"/>
      <c r="NG578" s="46"/>
      <c r="NH578" s="46"/>
      <c r="NI578" s="46"/>
      <c r="NJ578" s="46"/>
      <c r="NK578" s="46"/>
      <c r="NL578" s="46"/>
      <c r="NM578" s="46"/>
      <c r="NN578" s="46"/>
      <c r="NO578" s="46"/>
      <c r="NP578" s="46"/>
      <c r="NQ578" s="46"/>
      <c r="NR578" s="46"/>
      <c r="NS578" s="46"/>
      <c r="NT578" s="46"/>
      <c r="NU578" s="46"/>
      <c r="NV578" s="46"/>
      <c r="NW578" s="46"/>
      <c r="NX578" s="46"/>
      <c r="NY578" s="46"/>
      <c r="NZ578" s="46"/>
      <c r="OA578" s="46"/>
      <c r="OB578" s="46"/>
      <c r="OC578" s="46"/>
      <c r="OD578" s="46"/>
      <c r="OE578" s="46"/>
      <c r="OF578" s="46"/>
      <c r="OG578" s="46"/>
      <c r="OH578" s="46"/>
      <c r="OI578" s="46"/>
      <c r="OJ578" s="46"/>
      <c r="OK578" s="46"/>
      <c r="OL578" s="46"/>
      <c r="OM578" s="46"/>
      <c r="ON578" s="46"/>
      <c r="OO578" s="46"/>
      <c r="OP578" s="46"/>
      <c r="OQ578" s="46"/>
      <c r="OR578" s="46"/>
      <c r="OS578" s="46"/>
      <c r="OT578" s="46"/>
      <c r="OU578" s="46"/>
      <c r="OV578" s="46"/>
      <c r="OW578" s="46"/>
      <c r="OX578" s="46"/>
      <c r="OY578" s="46"/>
      <c r="OZ578" s="46"/>
      <c r="PA578" s="46"/>
      <c r="PB578" s="46"/>
      <c r="PC578" s="46"/>
      <c r="PD578" s="46"/>
      <c r="PE578" s="46"/>
      <c r="PF578" s="46"/>
      <c r="PG578" s="46"/>
      <c r="PH578" s="46"/>
      <c r="PI578" s="46"/>
      <c r="PJ578" s="46"/>
      <c r="PK578" s="46"/>
      <c r="PL578" s="46"/>
      <c r="PM578" s="46"/>
      <c r="PN578" s="46"/>
      <c r="PO578" s="46"/>
      <c r="PP578" s="46"/>
      <c r="PQ578" s="46"/>
      <c r="PR578" s="46"/>
      <c r="PS578" s="46"/>
      <c r="PT578" s="46"/>
      <c r="PU578" s="46"/>
      <c r="PV578" s="46"/>
      <c r="PW578" s="46"/>
      <c r="PX578" s="46"/>
      <c r="PY578" s="46"/>
      <c r="PZ578" s="46"/>
      <c r="QA578" s="46"/>
      <c r="QB578" s="46"/>
      <c r="QC578" s="46"/>
      <c r="QD578" s="46"/>
      <c r="QE578" s="46"/>
      <c r="QF578" s="46"/>
      <c r="QG578" s="46"/>
      <c r="QH578" s="46"/>
      <c r="QI578" s="46"/>
      <c r="QJ578" s="46"/>
      <c r="QK578" s="46"/>
      <c r="QL578" s="46"/>
      <c r="QM578" s="46"/>
      <c r="QN578" s="46"/>
      <c r="QO578" s="46"/>
      <c r="QP578" s="46"/>
      <c r="QQ578" s="46"/>
      <c r="QR578" s="46"/>
      <c r="QS578" s="46"/>
      <c r="QT578" s="46"/>
      <c r="QU578" s="46"/>
      <c r="QV578" s="46"/>
      <c r="QW578" s="46"/>
      <c r="QX578" s="46"/>
      <c r="QY578" s="46"/>
      <c r="QZ578" s="46"/>
      <c r="RA578" s="46"/>
      <c r="RB578" s="46"/>
      <c r="RC578" s="46"/>
      <c r="RD578" s="46"/>
      <c r="RE578" s="46"/>
      <c r="RF578" s="46"/>
      <c r="RG578" s="46"/>
      <c r="RH578" s="46"/>
      <c r="RI578" s="46"/>
      <c r="RJ578" s="46"/>
      <c r="RK578" s="46"/>
      <c r="RL578" s="46"/>
      <c r="RM578" s="46"/>
      <c r="RN578" s="46"/>
      <c r="RO578" s="46"/>
      <c r="RP578" s="46"/>
      <c r="RQ578" s="46"/>
      <c r="RR578" s="46"/>
      <c r="RS578" s="46"/>
      <c r="RT578" s="46"/>
      <c r="RU578" s="46"/>
      <c r="RV578" s="46"/>
      <c r="RW578" s="46"/>
      <c r="RX578" s="46"/>
      <c r="RY578" s="46"/>
      <c r="RZ578" s="46"/>
      <c r="SA578" s="46"/>
      <c r="SB578" s="46"/>
      <c r="SC578" s="46"/>
      <c r="SD578" s="46"/>
      <c r="SE578" s="46"/>
      <c r="SF578" s="46"/>
      <c r="SG578" s="46"/>
      <c r="SH578" s="46"/>
      <c r="SI578" s="46"/>
      <c r="SJ578" s="46"/>
      <c r="SK578" s="46"/>
      <c r="SL578" s="46"/>
      <c r="SM578" s="46"/>
      <c r="SN578" s="46"/>
      <c r="SO578" s="46"/>
      <c r="SP578" s="46"/>
      <c r="SQ578" s="46"/>
      <c r="SR578" s="46"/>
      <c r="SS578" s="46"/>
      <c r="ST578" s="46"/>
      <c r="SU578" s="46"/>
      <c r="SV578" s="46"/>
      <c r="SW578" s="46"/>
      <c r="SX578" s="46"/>
      <c r="SY578" s="46"/>
      <c r="SZ578" s="46"/>
      <c r="TA578" s="46"/>
      <c r="TB578" s="46"/>
      <c r="TC578" s="46"/>
      <c r="TD578" s="46"/>
      <c r="TE578" s="46"/>
      <c r="TF578" s="46"/>
      <c r="TG578" s="46"/>
      <c r="TH578" s="46"/>
      <c r="TI578" s="46"/>
      <c r="TJ578" s="46"/>
      <c r="TK578" s="46"/>
      <c r="TL578" s="46"/>
      <c r="TM578" s="46"/>
      <c r="TN578" s="46"/>
      <c r="TO578" s="46"/>
      <c r="TP578" s="46"/>
      <c r="TQ578" s="46"/>
      <c r="TR578" s="46"/>
      <c r="TS578" s="46"/>
      <c r="TT578" s="46"/>
      <c r="TU578" s="46"/>
      <c r="TV578" s="46"/>
      <c r="TW578" s="46"/>
      <c r="TX578" s="46"/>
      <c r="TY578" s="46"/>
      <c r="TZ578" s="46"/>
      <c r="UA578" s="46"/>
      <c r="UB578" s="46"/>
      <c r="UC578" s="46"/>
      <c r="UD578" s="46"/>
      <c r="UE578" s="46"/>
      <c r="UF578" s="46"/>
      <c r="UG578" s="46"/>
      <c r="UH578" s="46"/>
      <c r="UI578" s="46"/>
      <c r="UJ578" s="46"/>
      <c r="UK578" s="46"/>
      <c r="UL578" s="46"/>
      <c r="UM578" s="46"/>
      <c r="UN578" s="46"/>
      <c r="UO578" s="46"/>
      <c r="UP578" s="46"/>
      <c r="UQ578" s="46"/>
      <c r="UR578" s="46"/>
      <c r="US578" s="46"/>
      <c r="UT578" s="46"/>
      <c r="UU578" s="46"/>
      <c r="UV578" s="46"/>
      <c r="UW578" s="46"/>
      <c r="UX578" s="46"/>
      <c r="UY578" s="46"/>
      <c r="UZ578" s="46"/>
      <c r="VA578" s="46"/>
      <c r="VB578" s="46"/>
      <c r="VC578" s="46"/>
      <c r="VD578" s="46"/>
      <c r="VE578" s="46"/>
      <c r="VF578" s="46"/>
      <c r="VG578" s="46"/>
      <c r="VH578" s="46"/>
      <c r="VI578" s="46"/>
      <c r="VJ578" s="46"/>
      <c r="VK578" s="46"/>
      <c r="VL578" s="46"/>
      <c r="VM578" s="46"/>
      <c r="VN578" s="46"/>
      <c r="VO578" s="46"/>
      <c r="VP578" s="46"/>
      <c r="VQ578" s="46"/>
      <c r="VR578" s="46"/>
      <c r="VS578" s="46"/>
      <c r="VT578" s="46"/>
      <c r="VU578" s="46"/>
      <c r="VV578" s="46"/>
      <c r="VW578" s="46"/>
      <c r="VX578" s="46"/>
      <c r="VY578" s="46"/>
      <c r="VZ578" s="46"/>
      <c r="WA578" s="46"/>
      <c r="WB578" s="46"/>
      <c r="WC578" s="46"/>
      <c r="WD578" s="46"/>
      <c r="WE578" s="46"/>
      <c r="WF578" s="46"/>
      <c r="WG578" s="46"/>
      <c r="WH578" s="46"/>
      <c r="WI578" s="46"/>
      <c r="WJ578" s="46"/>
      <c r="WK578" s="46"/>
      <c r="WL578" s="46"/>
      <c r="WM578" s="46"/>
      <c r="WN578" s="46"/>
      <c r="WO578" s="46"/>
      <c r="WP578" s="46"/>
      <c r="WQ578" s="46"/>
      <c r="WR578" s="46"/>
      <c r="WS578" s="46"/>
      <c r="WT578" s="46"/>
      <c r="WU578" s="46"/>
      <c r="WV578" s="46"/>
      <c r="WW578" s="46"/>
      <c r="WX578" s="46"/>
      <c r="WY578" s="46"/>
      <c r="WZ578" s="46"/>
      <c r="XA578" s="46"/>
      <c r="XB578" s="46"/>
      <c r="XC578" s="46"/>
      <c r="XD578" s="46"/>
      <c r="XE578" s="46"/>
      <c r="XF578" s="46"/>
      <c r="XG578" s="46"/>
      <c r="XH578" s="46"/>
      <c r="XI578" s="46"/>
      <c r="XJ578" s="46"/>
      <c r="XK578" s="46"/>
      <c r="XL578" s="46"/>
      <c r="XM578" s="46"/>
      <c r="XN578" s="46"/>
      <c r="XO578" s="46"/>
      <c r="XP578" s="46"/>
      <c r="XQ578" s="46"/>
      <c r="XR578" s="46"/>
      <c r="XS578" s="46"/>
      <c r="XT578" s="46"/>
      <c r="XU578" s="46"/>
      <c r="XV578" s="46"/>
      <c r="XW578" s="46"/>
      <c r="XX578" s="46"/>
      <c r="XY578" s="46"/>
      <c r="XZ578" s="46"/>
      <c r="YA578" s="46"/>
      <c r="YB578" s="46"/>
      <c r="YC578" s="46"/>
      <c r="YD578" s="46"/>
      <c r="YE578" s="46"/>
      <c r="YF578" s="46"/>
      <c r="YG578" s="46"/>
      <c r="YH578" s="46"/>
      <c r="YI578" s="46"/>
      <c r="YJ578" s="46"/>
      <c r="YK578" s="46"/>
      <c r="YL578" s="46"/>
      <c r="YM578" s="46"/>
      <c r="YN578" s="46"/>
      <c r="YO578" s="46"/>
      <c r="YP578" s="46"/>
      <c r="YQ578" s="46"/>
      <c r="YR578" s="46"/>
      <c r="YS578" s="46"/>
      <c r="YT578" s="46"/>
      <c r="YU578" s="46"/>
      <c r="YV578" s="46"/>
      <c r="YW578" s="46"/>
      <c r="YX578" s="46"/>
      <c r="YY578" s="46"/>
      <c r="YZ578" s="46"/>
      <c r="ZA578" s="46"/>
      <c r="ZB578" s="46"/>
      <c r="ZC578" s="46"/>
      <c r="ZD578" s="46"/>
      <c r="ZE578" s="46"/>
      <c r="ZF578" s="46"/>
      <c r="ZG578" s="46"/>
      <c r="ZH578" s="46"/>
      <c r="ZI578" s="46"/>
      <c r="ZJ578" s="46"/>
      <c r="ZK578" s="46"/>
      <c r="ZL578" s="46"/>
      <c r="ZM578" s="46"/>
      <c r="ZN578" s="46"/>
      <c r="ZO578" s="46"/>
      <c r="ZP578" s="46"/>
      <c r="ZQ578" s="46"/>
      <c r="ZR578" s="46"/>
      <c r="ZS578" s="46"/>
      <c r="ZT578" s="46"/>
      <c r="ZU578" s="46"/>
      <c r="ZV578" s="46"/>
      <c r="ZW578" s="46"/>
      <c r="ZX578" s="46"/>
      <c r="ZY578" s="46"/>
      <c r="ZZ578" s="46"/>
      <c r="AAA578" s="46"/>
      <c r="AAB578" s="46"/>
      <c r="AAC578" s="46"/>
      <c r="AAD578" s="46"/>
      <c r="AAE578" s="46"/>
      <c r="AAF578" s="46"/>
      <c r="AAG578" s="46"/>
      <c r="AAH578" s="46"/>
      <c r="AAI578" s="46"/>
      <c r="AAJ578" s="46"/>
      <c r="AAK578" s="46"/>
      <c r="AAL578" s="46"/>
      <c r="AAM578" s="46"/>
      <c r="AAN578" s="46"/>
      <c r="AAO578" s="46"/>
      <c r="AAP578" s="46"/>
      <c r="AAQ578" s="46"/>
      <c r="AAR578" s="46"/>
      <c r="AAS578" s="46"/>
      <c r="AAT578" s="46"/>
      <c r="AAU578" s="46"/>
      <c r="AAV578" s="46"/>
      <c r="AAW578" s="46"/>
      <c r="AAX578" s="46"/>
      <c r="AAY578" s="46"/>
      <c r="AAZ578" s="46"/>
      <c r="ABA578" s="46"/>
      <c r="ABB578" s="46"/>
      <c r="ABC578" s="46"/>
      <c r="ABD578" s="46"/>
      <c r="ABE578" s="46"/>
      <c r="ABF578" s="46"/>
      <c r="ABG578" s="46"/>
      <c r="ABH578" s="46"/>
      <c r="ABI578" s="46"/>
      <c r="ABJ578" s="46"/>
      <c r="ABK578" s="46"/>
      <c r="ABL578" s="46"/>
      <c r="ABM578" s="46"/>
      <c r="ABN578" s="46"/>
      <c r="ABO578" s="46"/>
      <c r="ABP578" s="46"/>
      <c r="ABQ578" s="46"/>
      <c r="ABR578" s="46"/>
      <c r="ABS578" s="46"/>
      <c r="ABT578" s="46"/>
      <c r="ABU578" s="46"/>
      <c r="ABV578" s="46"/>
      <c r="ABW578" s="46"/>
      <c r="ABX578" s="46"/>
      <c r="ABY578" s="46"/>
      <c r="ABZ578" s="46"/>
      <c r="ACA578" s="46"/>
      <c r="ACB578" s="46"/>
      <c r="ACC578" s="46"/>
      <c r="ACD578" s="46"/>
      <c r="ACE578" s="46"/>
      <c r="ACF578" s="46"/>
      <c r="ACG578" s="46"/>
      <c r="ACH578" s="46"/>
      <c r="ACI578" s="46"/>
      <c r="ACJ578" s="46"/>
      <c r="ACK578" s="46"/>
      <c r="ACL578" s="46"/>
      <c r="ACM578" s="46"/>
      <c r="ACN578" s="46"/>
      <c r="ACO578" s="46"/>
      <c r="ACP578" s="46"/>
      <c r="ACQ578" s="46"/>
      <c r="ACR578" s="46"/>
      <c r="ACS578" s="46"/>
      <c r="ACT578" s="46"/>
      <c r="ACU578" s="46"/>
      <c r="ACV578" s="46"/>
      <c r="ACW578" s="46"/>
      <c r="ACX578" s="46"/>
      <c r="ACY578" s="46"/>
      <c r="ACZ578" s="46"/>
      <c r="ADA578" s="46"/>
      <c r="ADB578" s="46"/>
      <c r="ADC578" s="46"/>
      <c r="ADD578" s="46"/>
      <c r="ADE578" s="46"/>
      <c r="ADF578" s="46"/>
      <c r="ADG578" s="46"/>
      <c r="ADH578" s="46"/>
      <c r="ADI578" s="46"/>
      <c r="ADJ578" s="46"/>
      <c r="ADK578" s="46"/>
      <c r="ADL578" s="46"/>
      <c r="ADM578" s="46"/>
      <c r="ADN578" s="46"/>
      <c r="ADO578" s="46"/>
      <c r="ADP578" s="46"/>
    </row>
    <row r="579" spans="3:796" x14ac:dyDescent="0.4">
      <c r="C579" s="62"/>
      <c r="D579" s="42">
        <f>(1/$D$5)*学習!U53</f>
        <v>0.97647058823529409</v>
      </c>
      <c r="I579" s="63">
        <v>568</v>
      </c>
      <c r="J579" s="44">
        <v>0.13764365290044947</v>
      </c>
      <c r="K579" s="44">
        <v>5.6124883319865863E-2</v>
      </c>
      <c r="L579" s="44">
        <v>-0.11483982797297322</v>
      </c>
      <c r="M579" s="44">
        <v>-0.11253554012184566</v>
      </c>
      <c r="N579" s="44">
        <v>-9.8072939933509934E-2</v>
      </c>
      <c r="O579" s="44">
        <v>0.16276785877335354</v>
      </c>
      <c r="P579" s="44">
        <v>-0.14296902327074795</v>
      </c>
      <c r="Q579" s="44">
        <v>-9.5589362531792552E-2</v>
      </c>
      <c r="R579" s="44">
        <v>-7.9789507030145548E-2</v>
      </c>
      <c r="S579" s="44">
        <v>-4.0242591461588234E-2</v>
      </c>
      <c r="T579" s="44">
        <v>-6.33444970400088E-3</v>
      </c>
      <c r="U579" s="44">
        <v>3.7443025775809345E-2</v>
      </c>
      <c r="V579" s="44">
        <v>0.1885826791658409</v>
      </c>
      <c r="W579" s="44">
        <v>6.7687996358342022E-4</v>
      </c>
      <c r="X579" s="44">
        <v>-8.7801055457939065E-2</v>
      </c>
      <c r="Y579" s="44">
        <v>5.9627120030645631E-2</v>
      </c>
      <c r="Z579" s="44">
        <v>0.11241966318402433</v>
      </c>
      <c r="AA579" s="44">
        <v>-4.5566546475762039E-3</v>
      </c>
      <c r="AB579" s="44">
        <v>3.780486021581304E-4</v>
      </c>
      <c r="AC579" s="44">
        <v>-6.4588924562335046E-2</v>
      </c>
      <c r="AD579" s="44">
        <v>-0.24675881359080926</v>
      </c>
      <c r="AE579" s="44">
        <v>1.082573986381238E-2</v>
      </c>
      <c r="AF579" s="44">
        <v>-0.10509352201345158</v>
      </c>
      <c r="AG579" s="44">
        <v>0.14398567201453841</v>
      </c>
      <c r="AH579" s="44">
        <v>3.1452654862699457E-2</v>
      </c>
      <c r="AI579" s="44">
        <v>0.16838061545766941</v>
      </c>
      <c r="AJ579" s="44">
        <v>0.16215454618616118</v>
      </c>
      <c r="AK579" s="44">
        <v>-6.6250112535720648E-2</v>
      </c>
      <c r="AL579" s="44">
        <v>-0.13164584560551951</v>
      </c>
      <c r="AM579" s="44">
        <v>-0.10433469378612879</v>
      </c>
      <c r="AN579" s="44">
        <v>0.24392877742491129</v>
      </c>
      <c r="AO579" s="44">
        <v>3.254236096798853E-3</v>
      </c>
      <c r="AP579" s="44">
        <v>0.10597514165434958</v>
      </c>
      <c r="AQ579" s="44">
        <v>0.27168871406992023</v>
      </c>
      <c r="AR579" s="44">
        <v>-0.12555641905739565</v>
      </c>
      <c r="AS579" s="44">
        <v>-6.706503259854163E-2</v>
      </c>
      <c r="AT579" s="44">
        <v>-0.13655708308562201</v>
      </c>
      <c r="AU579" s="44">
        <v>-0.13578472769635538</v>
      </c>
      <c r="AV579" s="44">
        <v>0.15882180066677584</v>
      </c>
      <c r="AW579" s="44">
        <v>-8.2309833354311246E-2</v>
      </c>
      <c r="AX579" s="44">
        <v>-6.6285039401847143E-2</v>
      </c>
      <c r="AY579" s="44">
        <v>-0.2256039526428969</v>
      </c>
      <c r="AZ579" s="44">
        <v>-0.14246928862061742</v>
      </c>
      <c r="BA579" s="44">
        <v>9.401580510838399E-2</v>
      </c>
      <c r="BB579" s="44">
        <v>-0.12827893050167749</v>
      </c>
      <c r="BC579" s="44">
        <v>8.7731282503997546E-2</v>
      </c>
      <c r="BD579" s="44">
        <v>-0.10654541663419145</v>
      </c>
      <c r="BE579" s="44">
        <v>-2.4893413748514098E-2</v>
      </c>
      <c r="BF579" s="44">
        <v>-0.12597394924595595</v>
      </c>
      <c r="BG579" s="44">
        <v>0.18334785710560147</v>
      </c>
      <c r="BH579" s="44">
        <v>0.11177681769212908</v>
      </c>
      <c r="BI579" s="44">
        <v>0.28701741336394498</v>
      </c>
      <c r="BJ579" s="44">
        <v>0.11164942847613778</v>
      </c>
      <c r="BK579" s="44">
        <v>8.003642254825187E-2</v>
      </c>
      <c r="BL579" s="44">
        <v>-0.10284160231248433</v>
      </c>
      <c r="BM579" s="44">
        <v>6.9019831978612708E-2</v>
      </c>
      <c r="BN579" s="44">
        <v>0.19420278923066375</v>
      </c>
      <c r="BO579" s="44">
        <v>9.4435274657546503E-3</v>
      </c>
      <c r="BP579" s="44">
        <v>0.11304135864935164</v>
      </c>
      <c r="BQ579" s="44">
        <v>7.7483782351242944E-3</v>
      </c>
      <c r="BR579" s="44">
        <v>-8.8206897330239981E-2</v>
      </c>
      <c r="BS579" s="44">
        <v>0.13173351981819059</v>
      </c>
      <c r="BT579" s="44">
        <v>0.20095441202407677</v>
      </c>
      <c r="BU579" s="44">
        <v>-3.7146708802613906E-2</v>
      </c>
      <c r="BV579" s="44">
        <v>-0.14110833622911609</v>
      </c>
      <c r="BW579" s="44">
        <v>-5.8463874538202516E-2</v>
      </c>
      <c r="BX579" s="44">
        <v>-9.2218390211001589E-2</v>
      </c>
      <c r="BY579" s="44">
        <v>0.22555490063105135</v>
      </c>
      <c r="BZ579" s="44">
        <v>-1.1565699784420987E-2</v>
      </c>
      <c r="CA579" s="44">
        <v>3.325005993243577E-3</v>
      </c>
      <c r="CB579" s="44">
        <v>0.10003659904444165</v>
      </c>
      <c r="CC579" s="44">
        <v>5.8701731707017271E-2</v>
      </c>
      <c r="CD579" s="44">
        <v>-0.22764887293543712</v>
      </c>
      <c r="CE579" s="44">
        <v>0.2042593731074076</v>
      </c>
      <c r="CF579" s="44">
        <v>-0.2470146042236821</v>
      </c>
      <c r="CG579" s="44">
        <v>4.3274411984341059E-2</v>
      </c>
      <c r="CH579" s="44">
        <v>0.1311533061412308</v>
      </c>
      <c r="CI579" s="44">
        <v>-7.5011307093728871E-2</v>
      </c>
      <c r="CJ579" s="44">
        <v>-3.6100069575195626E-2</v>
      </c>
      <c r="CK579" s="44">
        <v>6.2177866380919607E-2</v>
      </c>
      <c r="CL579" s="44">
        <v>-4.5709018461446774E-2</v>
      </c>
      <c r="CM579" s="44">
        <v>-0.14410050890950826</v>
      </c>
      <c r="CN579" s="44">
        <v>6.4566507176586282E-3</v>
      </c>
      <c r="CO579" s="44">
        <v>9.7647700266669357E-2</v>
      </c>
      <c r="CP579" s="44">
        <v>-5.8622725940772731E-2</v>
      </c>
      <c r="CQ579" s="44">
        <v>6.8752582877953383E-2</v>
      </c>
      <c r="CR579" s="44">
        <v>0.12853445157434193</v>
      </c>
      <c r="CS579" s="44">
        <v>1.5604759659631453E-2</v>
      </c>
      <c r="CT579" s="44">
        <v>-4.8586601337448302E-3</v>
      </c>
      <c r="CU579" s="44">
        <v>0.10458005291919784</v>
      </c>
      <c r="CV579" s="44">
        <v>2.7831981964927342E-3</v>
      </c>
      <c r="CW579" s="44">
        <v>8.6507768369835716E-4</v>
      </c>
      <c r="CX579" s="44">
        <v>2.8571837084750425E-2</v>
      </c>
      <c r="CY579" s="44">
        <v>0.16278226026399514</v>
      </c>
      <c r="CZ579" s="44">
        <v>-1.0211175041790449E-2</v>
      </c>
      <c r="DA579" s="44">
        <v>0.16910566753351752</v>
      </c>
      <c r="DB579" s="44">
        <v>-4.3601861938833454E-2</v>
      </c>
      <c r="DC579" s="44">
        <v>-4.901102185631185E-3</v>
      </c>
      <c r="DD579" s="44">
        <v>-1.6227298192765079E-2</v>
      </c>
      <c r="DE579" s="44">
        <v>-0.10064775247968653</v>
      </c>
      <c r="DF579" s="46"/>
      <c r="DG579" s="46"/>
      <c r="DH579" s="46"/>
      <c r="DI579" s="46"/>
      <c r="DJ579" s="46"/>
      <c r="DK579" s="46"/>
      <c r="DL579" s="46"/>
      <c r="DM579" s="46"/>
      <c r="DN579" s="46"/>
      <c r="DO579" s="46"/>
      <c r="DP579" s="46"/>
      <c r="DQ579" s="46"/>
      <c r="DR579" s="46"/>
      <c r="DS579" s="46"/>
      <c r="DT579" s="46"/>
      <c r="DU579" s="46"/>
      <c r="DV579" s="46"/>
      <c r="DW579" s="46"/>
      <c r="DX579" s="46"/>
      <c r="DY579" s="46"/>
      <c r="DZ579" s="46"/>
      <c r="EA579" s="46"/>
      <c r="EB579" s="46"/>
      <c r="EC579" s="46"/>
      <c r="ED579" s="46"/>
      <c r="EE579" s="46"/>
      <c r="EF579" s="46"/>
      <c r="EG579" s="46"/>
      <c r="EH579" s="46"/>
      <c r="EI579" s="46"/>
      <c r="EJ579" s="46"/>
      <c r="EK579" s="46"/>
      <c r="EL579" s="46"/>
      <c r="EM579" s="46"/>
      <c r="EN579" s="46"/>
      <c r="EO579" s="46"/>
      <c r="EP579" s="46"/>
      <c r="EQ579" s="46"/>
      <c r="ER579" s="46"/>
      <c r="ES579" s="46"/>
      <c r="ET579" s="46"/>
      <c r="EU579" s="46"/>
      <c r="EV579" s="46"/>
      <c r="EW579" s="46"/>
      <c r="EX579" s="46"/>
      <c r="EY579" s="46"/>
      <c r="EZ579" s="46"/>
      <c r="FA579" s="46"/>
      <c r="FB579" s="46"/>
      <c r="FC579" s="46"/>
      <c r="FD579" s="46"/>
      <c r="FE579" s="46"/>
      <c r="FF579" s="46"/>
      <c r="FG579" s="46"/>
      <c r="FH579" s="46"/>
      <c r="FI579" s="46"/>
      <c r="FJ579" s="46"/>
      <c r="FK579" s="46"/>
      <c r="FL579" s="46"/>
      <c r="FM579" s="46"/>
      <c r="FN579" s="46"/>
      <c r="FO579" s="46"/>
      <c r="FP579" s="46"/>
      <c r="FQ579" s="46"/>
      <c r="FR579" s="46"/>
      <c r="FS579" s="46"/>
      <c r="FT579" s="46"/>
      <c r="FU579" s="46"/>
      <c r="FV579" s="46"/>
      <c r="FW579" s="46"/>
      <c r="FX579" s="46"/>
      <c r="FY579" s="46"/>
      <c r="FZ579" s="46"/>
      <c r="GA579" s="46"/>
      <c r="GB579" s="46"/>
      <c r="GC579" s="46"/>
      <c r="GD579" s="46"/>
      <c r="GE579" s="46"/>
      <c r="GF579" s="46"/>
      <c r="GG579" s="46"/>
      <c r="GH579" s="46"/>
      <c r="GI579" s="46"/>
      <c r="GJ579" s="46"/>
      <c r="GK579" s="46"/>
      <c r="GL579" s="46"/>
      <c r="GM579" s="46"/>
      <c r="GN579" s="46"/>
      <c r="GO579" s="46"/>
      <c r="GP579" s="46"/>
      <c r="GQ579" s="46"/>
      <c r="GR579" s="46"/>
      <c r="GS579" s="46"/>
      <c r="GT579" s="46"/>
      <c r="GU579" s="46"/>
      <c r="GV579" s="46"/>
      <c r="GW579" s="46"/>
      <c r="GX579" s="46"/>
      <c r="GY579" s="46"/>
      <c r="GZ579" s="46"/>
      <c r="HA579" s="46"/>
      <c r="HB579" s="46"/>
      <c r="HC579" s="46"/>
      <c r="HD579" s="46"/>
      <c r="HE579" s="46"/>
      <c r="HF579" s="46"/>
      <c r="HG579" s="46"/>
      <c r="HH579" s="46"/>
      <c r="HI579" s="46"/>
      <c r="HJ579" s="46"/>
      <c r="HK579" s="46"/>
      <c r="HL579" s="46"/>
      <c r="HM579" s="46"/>
      <c r="HN579" s="46"/>
      <c r="HO579" s="46"/>
      <c r="HP579" s="46"/>
      <c r="HQ579" s="46"/>
      <c r="HR579" s="46"/>
      <c r="HS579" s="46"/>
      <c r="HT579" s="46"/>
      <c r="HU579" s="46"/>
      <c r="HV579" s="46"/>
      <c r="HW579" s="46"/>
      <c r="HX579" s="46"/>
      <c r="HY579" s="46"/>
      <c r="HZ579" s="46"/>
      <c r="IA579" s="46"/>
      <c r="IB579" s="46"/>
      <c r="IC579" s="46"/>
      <c r="ID579" s="46"/>
      <c r="IE579" s="46"/>
      <c r="IF579" s="46"/>
      <c r="IG579" s="46"/>
      <c r="IH579" s="46"/>
      <c r="II579" s="46"/>
      <c r="IJ579" s="46"/>
      <c r="IK579" s="46"/>
      <c r="IL579" s="46"/>
      <c r="IM579" s="46"/>
      <c r="IN579" s="46"/>
      <c r="IO579" s="46"/>
      <c r="IP579" s="46"/>
      <c r="IQ579" s="46"/>
      <c r="IR579" s="46"/>
      <c r="IS579" s="46"/>
      <c r="IT579" s="46"/>
      <c r="IU579" s="46"/>
      <c r="IV579" s="46"/>
      <c r="IW579" s="46"/>
      <c r="IX579" s="46"/>
      <c r="IY579" s="46"/>
      <c r="IZ579" s="46"/>
      <c r="JA579" s="46"/>
      <c r="JB579" s="46"/>
      <c r="JC579" s="46"/>
      <c r="JD579" s="46"/>
      <c r="JE579" s="46"/>
      <c r="JF579" s="46"/>
      <c r="JG579" s="46"/>
      <c r="JH579" s="46"/>
      <c r="JI579" s="46"/>
      <c r="JJ579" s="46"/>
      <c r="JK579" s="46"/>
      <c r="JL579" s="46"/>
      <c r="JM579" s="46"/>
      <c r="JN579" s="46"/>
      <c r="JO579" s="46"/>
      <c r="JP579" s="46"/>
      <c r="JQ579" s="46"/>
      <c r="JR579" s="46"/>
      <c r="JS579" s="46"/>
      <c r="JT579" s="46"/>
      <c r="JU579" s="46"/>
      <c r="JV579" s="46"/>
      <c r="JW579" s="46"/>
      <c r="JX579" s="46"/>
      <c r="JY579" s="46"/>
      <c r="JZ579" s="46"/>
      <c r="KA579" s="46"/>
      <c r="KB579" s="46"/>
      <c r="KC579" s="46"/>
      <c r="KD579" s="46"/>
      <c r="KE579" s="46"/>
      <c r="KF579" s="46"/>
      <c r="KG579" s="46"/>
      <c r="KH579" s="46"/>
      <c r="KI579" s="46"/>
      <c r="KJ579" s="46"/>
      <c r="KK579" s="46"/>
      <c r="KL579" s="46"/>
      <c r="KM579" s="46"/>
      <c r="KN579" s="46"/>
      <c r="KO579" s="46"/>
      <c r="KP579" s="46"/>
      <c r="KQ579" s="46"/>
      <c r="KR579" s="46"/>
      <c r="KS579" s="46"/>
      <c r="KT579" s="46"/>
      <c r="KU579" s="46"/>
      <c r="KV579" s="46"/>
      <c r="KW579" s="46"/>
      <c r="KX579" s="46"/>
      <c r="KY579" s="46"/>
      <c r="KZ579" s="46"/>
      <c r="LA579" s="46"/>
      <c r="LB579" s="46"/>
      <c r="LC579" s="46"/>
      <c r="LD579" s="46"/>
      <c r="LE579" s="46"/>
      <c r="LF579" s="46"/>
      <c r="LG579" s="46"/>
      <c r="LH579" s="46"/>
      <c r="LI579" s="46"/>
      <c r="LJ579" s="46"/>
      <c r="LK579" s="46"/>
      <c r="LL579" s="46"/>
      <c r="LM579" s="46"/>
      <c r="LN579" s="46"/>
      <c r="LO579" s="46"/>
      <c r="LP579" s="46"/>
      <c r="LQ579" s="46"/>
      <c r="LR579" s="46"/>
      <c r="LS579" s="46"/>
      <c r="LT579" s="46"/>
      <c r="LU579" s="46"/>
      <c r="LV579" s="46"/>
      <c r="LW579" s="46"/>
      <c r="LX579" s="46"/>
      <c r="LY579" s="46"/>
      <c r="LZ579" s="46"/>
      <c r="MA579" s="46"/>
      <c r="MB579" s="46"/>
      <c r="MC579" s="46"/>
      <c r="MD579" s="46"/>
      <c r="ME579" s="46"/>
      <c r="MF579" s="46"/>
      <c r="MG579" s="46"/>
      <c r="MH579" s="46"/>
      <c r="MI579" s="46"/>
      <c r="MJ579" s="46"/>
      <c r="MK579" s="46"/>
      <c r="ML579" s="46"/>
      <c r="MM579" s="46"/>
      <c r="MN579" s="46"/>
      <c r="MO579" s="46"/>
      <c r="MP579" s="46"/>
      <c r="MQ579" s="46"/>
      <c r="MR579" s="46"/>
      <c r="MS579" s="46"/>
      <c r="MT579" s="46"/>
      <c r="MU579" s="46"/>
      <c r="MV579" s="46"/>
      <c r="MW579" s="46"/>
      <c r="MX579" s="46"/>
      <c r="MY579" s="46"/>
      <c r="MZ579" s="46"/>
      <c r="NA579" s="46"/>
      <c r="NB579" s="46"/>
      <c r="NC579" s="46"/>
      <c r="ND579" s="46"/>
      <c r="NE579" s="46"/>
      <c r="NF579" s="46"/>
      <c r="NG579" s="46"/>
      <c r="NH579" s="46"/>
      <c r="NI579" s="46"/>
      <c r="NJ579" s="46"/>
      <c r="NK579" s="46"/>
      <c r="NL579" s="46"/>
      <c r="NM579" s="46"/>
      <c r="NN579" s="46"/>
      <c r="NO579" s="46"/>
      <c r="NP579" s="46"/>
      <c r="NQ579" s="46"/>
      <c r="NR579" s="46"/>
      <c r="NS579" s="46"/>
      <c r="NT579" s="46"/>
      <c r="NU579" s="46"/>
      <c r="NV579" s="46"/>
      <c r="NW579" s="46"/>
      <c r="NX579" s="46"/>
      <c r="NY579" s="46"/>
      <c r="NZ579" s="46"/>
      <c r="OA579" s="46"/>
      <c r="OB579" s="46"/>
      <c r="OC579" s="46"/>
      <c r="OD579" s="46"/>
      <c r="OE579" s="46"/>
      <c r="OF579" s="46"/>
      <c r="OG579" s="46"/>
      <c r="OH579" s="46"/>
      <c r="OI579" s="46"/>
      <c r="OJ579" s="46"/>
      <c r="OK579" s="46"/>
      <c r="OL579" s="46"/>
      <c r="OM579" s="46"/>
      <c r="ON579" s="46"/>
      <c r="OO579" s="46"/>
      <c r="OP579" s="46"/>
      <c r="OQ579" s="46"/>
      <c r="OR579" s="46"/>
      <c r="OS579" s="46"/>
      <c r="OT579" s="46"/>
      <c r="OU579" s="46"/>
      <c r="OV579" s="46"/>
      <c r="OW579" s="46"/>
      <c r="OX579" s="46"/>
      <c r="OY579" s="46"/>
      <c r="OZ579" s="46"/>
      <c r="PA579" s="46"/>
      <c r="PB579" s="46"/>
      <c r="PC579" s="46"/>
      <c r="PD579" s="46"/>
      <c r="PE579" s="46"/>
      <c r="PF579" s="46"/>
      <c r="PG579" s="46"/>
      <c r="PH579" s="46"/>
      <c r="PI579" s="46"/>
      <c r="PJ579" s="46"/>
      <c r="PK579" s="46"/>
      <c r="PL579" s="46"/>
      <c r="PM579" s="46"/>
      <c r="PN579" s="46"/>
      <c r="PO579" s="46"/>
      <c r="PP579" s="46"/>
      <c r="PQ579" s="46"/>
      <c r="PR579" s="46"/>
      <c r="PS579" s="46"/>
      <c r="PT579" s="46"/>
      <c r="PU579" s="46"/>
      <c r="PV579" s="46"/>
      <c r="PW579" s="46"/>
      <c r="PX579" s="46"/>
      <c r="PY579" s="46"/>
      <c r="PZ579" s="46"/>
      <c r="QA579" s="46"/>
      <c r="QB579" s="46"/>
      <c r="QC579" s="46"/>
      <c r="QD579" s="46"/>
      <c r="QE579" s="46"/>
      <c r="QF579" s="46"/>
      <c r="QG579" s="46"/>
      <c r="QH579" s="46"/>
      <c r="QI579" s="46"/>
      <c r="QJ579" s="46"/>
      <c r="QK579" s="46"/>
      <c r="QL579" s="46"/>
      <c r="QM579" s="46"/>
      <c r="QN579" s="46"/>
      <c r="QO579" s="46"/>
      <c r="QP579" s="46"/>
      <c r="QQ579" s="46"/>
      <c r="QR579" s="46"/>
      <c r="QS579" s="46"/>
      <c r="QT579" s="46"/>
      <c r="QU579" s="46"/>
      <c r="QV579" s="46"/>
      <c r="QW579" s="46"/>
      <c r="QX579" s="46"/>
      <c r="QY579" s="46"/>
      <c r="QZ579" s="46"/>
      <c r="RA579" s="46"/>
      <c r="RB579" s="46"/>
      <c r="RC579" s="46"/>
      <c r="RD579" s="46"/>
      <c r="RE579" s="46"/>
      <c r="RF579" s="46"/>
      <c r="RG579" s="46"/>
      <c r="RH579" s="46"/>
      <c r="RI579" s="46"/>
      <c r="RJ579" s="46"/>
      <c r="RK579" s="46"/>
      <c r="RL579" s="46"/>
      <c r="RM579" s="46"/>
      <c r="RN579" s="46"/>
      <c r="RO579" s="46"/>
      <c r="RP579" s="46"/>
      <c r="RQ579" s="46"/>
      <c r="RR579" s="46"/>
      <c r="RS579" s="46"/>
      <c r="RT579" s="46"/>
      <c r="RU579" s="46"/>
      <c r="RV579" s="46"/>
      <c r="RW579" s="46"/>
      <c r="RX579" s="46"/>
      <c r="RY579" s="46"/>
      <c r="RZ579" s="46"/>
      <c r="SA579" s="46"/>
      <c r="SB579" s="46"/>
      <c r="SC579" s="46"/>
      <c r="SD579" s="46"/>
      <c r="SE579" s="46"/>
      <c r="SF579" s="46"/>
      <c r="SG579" s="46"/>
      <c r="SH579" s="46"/>
      <c r="SI579" s="46"/>
      <c r="SJ579" s="46"/>
      <c r="SK579" s="46"/>
      <c r="SL579" s="46"/>
      <c r="SM579" s="46"/>
      <c r="SN579" s="46"/>
      <c r="SO579" s="46"/>
      <c r="SP579" s="46"/>
      <c r="SQ579" s="46"/>
      <c r="SR579" s="46"/>
      <c r="SS579" s="46"/>
      <c r="ST579" s="46"/>
      <c r="SU579" s="46"/>
      <c r="SV579" s="46"/>
      <c r="SW579" s="46"/>
      <c r="SX579" s="46"/>
      <c r="SY579" s="46"/>
      <c r="SZ579" s="46"/>
      <c r="TA579" s="46"/>
      <c r="TB579" s="46"/>
      <c r="TC579" s="46"/>
      <c r="TD579" s="46"/>
      <c r="TE579" s="46"/>
      <c r="TF579" s="46"/>
      <c r="TG579" s="46"/>
      <c r="TH579" s="46"/>
      <c r="TI579" s="46"/>
      <c r="TJ579" s="46"/>
      <c r="TK579" s="46"/>
      <c r="TL579" s="46"/>
      <c r="TM579" s="46"/>
      <c r="TN579" s="46"/>
      <c r="TO579" s="46"/>
      <c r="TP579" s="46"/>
      <c r="TQ579" s="46"/>
      <c r="TR579" s="46"/>
      <c r="TS579" s="46"/>
      <c r="TT579" s="46"/>
      <c r="TU579" s="46"/>
      <c r="TV579" s="46"/>
      <c r="TW579" s="46"/>
      <c r="TX579" s="46"/>
      <c r="TY579" s="46"/>
      <c r="TZ579" s="46"/>
      <c r="UA579" s="46"/>
      <c r="UB579" s="46"/>
      <c r="UC579" s="46"/>
      <c r="UD579" s="46"/>
      <c r="UE579" s="46"/>
      <c r="UF579" s="46"/>
      <c r="UG579" s="46"/>
      <c r="UH579" s="46"/>
      <c r="UI579" s="46"/>
      <c r="UJ579" s="46"/>
      <c r="UK579" s="46"/>
      <c r="UL579" s="46"/>
      <c r="UM579" s="46"/>
      <c r="UN579" s="46"/>
      <c r="UO579" s="46"/>
      <c r="UP579" s="46"/>
      <c r="UQ579" s="46"/>
      <c r="UR579" s="46"/>
      <c r="US579" s="46"/>
      <c r="UT579" s="46"/>
      <c r="UU579" s="46"/>
      <c r="UV579" s="46"/>
      <c r="UW579" s="46"/>
      <c r="UX579" s="46"/>
      <c r="UY579" s="46"/>
      <c r="UZ579" s="46"/>
      <c r="VA579" s="46"/>
      <c r="VB579" s="46"/>
      <c r="VC579" s="46"/>
      <c r="VD579" s="46"/>
      <c r="VE579" s="46"/>
      <c r="VF579" s="46"/>
      <c r="VG579" s="46"/>
      <c r="VH579" s="46"/>
      <c r="VI579" s="46"/>
      <c r="VJ579" s="46"/>
      <c r="VK579" s="46"/>
      <c r="VL579" s="46"/>
      <c r="VM579" s="46"/>
      <c r="VN579" s="46"/>
      <c r="VO579" s="46"/>
      <c r="VP579" s="46"/>
      <c r="VQ579" s="46"/>
      <c r="VR579" s="46"/>
      <c r="VS579" s="46"/>
      <c r="VT579" s="46"/>
      <c r="VU579" s="46"/>
      <c r="VV579" s="46"/>
      <c r="VW579" s="46"/>
      <c r="VX579" s="46"/>
      <c r="VY579" s="46"/>
      <c r="VZ579" s="46"/>
      <c r="WA579" s="46"/>
      <c r="WB579" s="46"/>
      <c r="WC579" s="46"/>
      <c r="WD579" s="46"/>
      <c r="WE579" s="46"/>
      <c r="WF579" s="46"/>
      <c r="WG579" s="46"/>
      <c r="WH579" s="46"/>
      <c r="WI579" s="46"/>
      <c r="WJ579" s="46"/>
      <c r="WK579" s="46"/>
      <c r="WL579" s="46"/>
      <c r="WM579" s="46"/>
      <c r="WN579" s="46"/>
      <c r="WO579" s="46"/>
      <c r="WP579" s="46"/>
      <c r="WQ579" s="46"/>
      <c r="WR579" s="46"/>
      <c r="WS579" s="46"/>
      <c r="WT579" s="46"/>
      <c r="WU579" s="46"/>
      <c r="WV579" s="46"/>
      <c r="WW579" s="46"/>
      <c r="WX579" s="46"/>
      <c r="WY579" s="46"/>
      <c r="WZ579" s="46"/>
      <c r="XA579" s="46"/>
      <c r="XB579" s="46"/>
      <c r="XC579" s="46"/>
      <c r="XD579" s="46"/>
      <c r="XE579" s="46"/>
      <c r="XF579" s="46"/>
      <c r="XG579" s="46"/>
      <c r="XH579" s="46"/>
      <c r="XI579" s="46"/>
      <c r="XJ579" s="46"/>
      <c r="XK579" s="46"/>
      <c r="XL579" s="46"/>
      <c r="XM579" s="46"/>
      <c r="XN579" s="46"/>
      <c r="XO579" s="46"/>
      <c r="XP579" s="46"/>
      <c r="XQ579" s="46"/>
      <c r="XR579" s="46"/>
      <c r="XS579" s="46"/>
      <c r="XT579" s="46"/>
      <c r="XU579" s="46"/>
      <c r="XV579" s="46"/>
      <c r="XW579" s="46"/>
      <c r="XX579" s="46"/>
      <c r="XY579" s="46"/>
      <c r="XZ579" s="46"/>
      <c r="YA579" s="46"/>
      <c r="YB579" s="46"/>
      <c r="YC579" s="46"/>
      <c r="YD579" s="46"/>
      <c r="YE579" s="46"/>
      <c r="YF579" s="46"/>
      <c r="YG579" s="46"/>
      <c r="YH579" s="46"/>
      <c r="YI579" s="46"/>
      <c r="YJ579" s="46"/>
      <c r="YK579" s="46"/>
      <c r="YL579" s="46"/>
      <c r="YM579" s="46"/>
      <c r="YN579" s="46"/>
      <c r="YO579" s="46"/>
      <c r="YP579" s="46"/>
      <c r="YQ579" s="46"/>
      <c r="YR579" s="46"/>
      <c r="YS579" s="46"/>
      <c r="YT579" s="46"/>
      <c r="YU579" s="46"/>
      <c r="YV579" s="46"/>
      <c r="YW579" s="46"/>
      <c r="YX579" s="46"/>
      <c r="YY579" s="46"/>
      <c r="YZ579" s="46"/>
      <c r="ZA579" s="46"/>
      <c r="ZB579" s="46"/>
      <c r="ZC579" s="46"/>
      <c r="ZD579" s="46"/>
      <c r="ZE579" s="46"/>
      <c r="ZF579" s="46"/>
      <c r="ZG579" s="46"/>
      <c r="ZH579" s="46"/>
      <c r="ZI579" s="46"/>
      <c r="ZJ579" s="46"/>
      <c r="ZK579" s="46"/>
      <c r="ZL579" s="46"/>
      <c r="ZM579" s="46"/>
      <c r="ZN579" s="46"/>
      <c r="ZO579" s="46"/>
      <c r="ZP579" s="46"/>
      <c r="ZQ579" s="46"/>
      <c r="ZR579" s="46"/>
      <c r="ZS579" s="46"/>
      <c r="ZT579" s="46"/>
      <c r="ZU579" s="46"/>
      <c r="ZV579" s="46"/>
      <c r="ZW579" s="46"/>
      <c r="ZX579" s="46"/>
      <c r="ZY579" s="46"/>
      <c r="ZZ579" s="46"/>
      <c r="AAA579" s="46"/>
      <c r="AAB579" s="46"/>
      <c r="AAC579" s="46"/>
      <c r="AAD579" s="46"/>
      <c r="AAE579" s="46"/>
      <c r="AAF579" s="46"/>
      <c r="AAG579" s="46"/>
      <c r="AAH579" s="46"/>
      <c r="AAI579" s="46"/>
      <c r="AAJ579" s="46"/>
      <c r="AAK579" s="46"/>
      <c r="AAL579" s="46"/>
      <c r="AAM579" s="46"/>
      <c r="AAN579" s="46"/>
      <c r="AAO579" s="46"/>
      <c r="AAP579" s="46"/>
      <c r="AAQ579" s="46"/>
      <c r="AAR579" s="46"/>
      <c r="AAS579" s="46"/>
      <c r="AAT579" s="46"/>
      <c r="AAU579" s="46"/>
      <c r="AAV579" s="46"/>
      <c r="AAW579" s="46"/>
      <c r="AAX579" s="46"/>
      <c r="AAY579" s="46"/>
      <c r="AAZ579" s="46"/>
      <c r="ABA579" s="46"/>
      <c r="ABB579" s="46"/>
      <c r="ABC579" s="46"/>
      <c r="ABD579" s="46"/>
      <c r="ABE579" s="46"/>
      <c r="ABF579" s="46"/>
      <c r="ABG579" s="46"/>
      <c r="ABH579" s="46"/>
      <c r="ABI579" s="46"/>
      <c r="ABJ579" s="46"/>
      <c r="ABK579" s="46"/>
      <c r="ABL579" s="46"/>
      <c r="ABM579" s="46"/>
      <c r="ABN579" s="46"/>
      <c r="ABO579" s="46"/>
      <c r="ABP579" s="46"/>
      <c r="ABQ579" s="46"/>
      <c r="ABR579" s="46"/>
      <c r="ABS579" s="46"/>
      <c r="ABT579" s="46"/>
      <c r="ABU579" s="46"/>
      <c r="ABV579" s="46"/>
      <c r="ABW579" s="46"/>
      <c r="ABX579" s="46"/>
      <c r="ABY579" s="46"/>
      <c r="ABZ579" s="46"/>
      <c r="ACA579" s="46"/>
      <c r="ACB579" s="46"/>
      <c r="ACC579" s="46"/>
      <c r="ACD579" s="46"/>
      <c r="ACE579" s="46"/>
      <c r="ACF579" s="46"/>
      <c r="ACG579" s="46"/>
      <c r="ACH579" s="46"/>
      <c r="ACI579" s="46"/>
      <c r="ACJ579" s="46"/>
      <c r="ACK579" s="46"/>
      <c r="ACL579" s="46"/>
      <c r="ACM579" s="46"/>
      <c r="ACN579" s="46"/>
      <c r="ACO579" s="46"/>
      <c r="ACP579" s="46"/>
      <c r="ACQ579" s="46"/>
      <c r="ACR579" s="46"/>
      <c r="ACS579" s="46"/>
      <c r="ACT579" s="46"/>
      <c r="ACU579" s="46"/>
      <c r="ACV579" s="46"/>
      <c r="ACW579" s="46"/>
      <c r="ACX579" s="46"/>
      <c r="ACY579" s="46"/>
      <c r="ACZ579" s="46"/>
      <c r="ADA579" s="46"/>
      <c r="ADB579" s="46"/>
      <c r="ADC579" s="46"/>
      <c r="ADD579" s="46"/>
      <c r="ADE579" s="46"/>
      <c r="ADF579" s="46"/>
      <c r="ADG579" s="46"/>
      <c r="ADH579" s="46"/>
      <c r="ADI579" s="46"/>
      <c r="ADJ579" s="46"/>
      <c r="ADK579" s="46"/>
      <c r="ADL579" s="46"/>
      <c r="ADM579" s="46"/>
      <c r="ADN579" s="46"/>
      <c r="ADO579" s="46"/>
      <c r="ADP579" s="46"/>
    </row>
    <row r="580" spans="3:796" x14ac:dyDescent="0.4">
      <c r="C580" s="62"/>
      <c r="D580" s="42">
        <f>(1/$D$5)*学習!U54</f>
        <v>0.95686274509803915</v>
      </c>
      <c r="I580" s="63">
        <v>569</v>
      </c>
      <c r="J580" s="44">
        <v>-0.19695573574316186</v>
      </c>
      <c r="K580" s="44">
        <v>0.11780912252897528</v>
      </c>
      <c r="L580" s="44">
        <v>-4.8301559983149993E-2</v>
      </c>
      <c r="M580" s="44">
        <v>2.5847637242401751E-2</v>
      </c>
      <c r="N580" s="44">
        <v>1.9432873048555829E-2</v>
      </c>
      <c r="O580" s="44">
        <v>0.10482653763064372</v>
      </c>
      <c r="P580" s="44">
        <v>0.11774400058951387</v>
      </c>
      <c r="Q580" s="44">
        <v>0.19821876976552133</v>
      </c>
      <c r="R580" s="44">
        <v>-3.2922488591711385E-3</v>
      </c>
      <c r="S580" s="44">
        <v>0.10628685113893088</v>
      </c>
      <c r="T580" s="44">
        <v>-1.6589125661809034E-2</v>
      </c>
      <c r="U580" s="44">
        <v>0.21553557870956191</v>
      </c>
      <c r="V580" s="44">
        <v>0.13091257445150001</v>
      </c>
      <c r="W580" s="44">
        <v>-5.0158886178922647E-2</v>
      </c>
      <c r="X580" s="44">
        <v>-4.083356971011959E-3</v>
      </c>
      <c r="Y580" s="44">
        <v>-4.7363823075936062E-2</v>
      </c>
      <c r="Z580" s="44">
        <v>0.19077804344394025</v>
      </c>
      <c r="AA580" s="44">
        <v>-2.1241499921920849E-2</v>
      </c>
      <c r="AB580" s="44">
        <v>6.3660383169864471E-2</v>
      </c>
      <c r="AC580" s="44">
        <v>0.13068761723155597</v>
      </c>
      <c r="AD580" s="44">
        <v>-0.18734926366384855</v>
      </c>
      <c r="AE580" s="44">
        <v>-5.8968709837752875E-2</v>
      </c>
      <c r="AF580" s="44">
        <v>-0.22544916369869725</v>
      </c>
      <c r="AG580" s="44">
        <v>-0.11338419840055283</v>
      </c>
      <c r="AH580" s="44">
        <v>5.3206435798959896E-3</v>
      </c>
      <c r="AI580" s="44">
        <v>3.7462776495256374E-2</v>
      </c>
      <c r="AJ580" s="44">
        <v>0.1113607996454139</v>
      </c>
      <c r="AK580" s="44">
        <v>4.057394468721022E-2</v>
      </c>
      <c r="AL580" s="44">
        <v>0.27903500025055</v>
      </c>
      <c r="AM580" s="44">
        <v>7.5119222692223528E-2</v>
      </c>
      <c r="AN580" s="44">
        <v>0.17329649253004567</v>
      </c>
      <c r="AO580" s="44">
        <v>-1.1647482057668341E-2</v>
      </c>
      <c r="AP580" s="44">
        <v>-2.111079231695373E-2</v>
      </c>
      <c r="AQ580" s="44">
        <v>6.7671278657338713E-2</v>
      </c>
      <c r="AR580" s="44">
        <v>0.12112804752853788</v>
      </c>
      <c r="AS580" s="44">
        <v>-0.18133926873403233</v>
      </c>
      <c r="AT580" s="44">
        <v>-0.19622328046992929</v>
      </c>
      <c r="AU580" s="44">
        <v>-2.6919063328506986E-2</v>
      </c>
      <c r="AV580" s="44">
        <v>0.12685215048259479</v>
      </c>
      <c r="AW580" s="44">
        <v>-0.21739262014921051</v>
      </c>
      <c r="AX580" s="44">
        <v>4.8689801348920002E-2</v>
      </c>
      <c r="AY580" s="44">
        <v>-0.12677818609284877</v>
      </c>
      <c r="AZ580" s="44">
        <v>0.19465763125456162</v>
      </c>
      <c r="BA580" s="44">
        <v>6.3345849312730684E-2</v>
      </c>
      <c r="BB580" s="44">
        <v>-0.11428013887260713</v>
      </c>
      <c r="BC580" s="44">
        <v>1.8215287924937321E-2</v>
      </c>
      <c r="BD580" s="44">
        <v>-1.1508538934618562E-2</v>
      </c>
      <c r="BE580" s="44">
        <v>-9.7231855760067681E-2</v>
      </c>
      <c r="BF580" s="44">
        <v>-0.13506951966311118</v>
      </c>
      <c r="BG580" s="44">
        <v>0.15384635277597769</v>
      </c>
      <c r="BH580" s="44">
        <v>-0.19525428506579851</v>
      </c>
      <c r="BI580" s="44">
        <v>0.17710800578077479</v>
      </c>
      <c r="BJ580" s="44">
        <v>0.10967182287072269</v>
      </c>
      <c r="BK580" s="44">
        <v>-9.1803499268803462E-2</v>
      </c>
      <c r="BL580" s="44">
        <v>0.16817993692168154</v>
      </c>
      <c r="BM580" s="44">
        <v>-0.15110599665387628</v>
      </c>
      <c r="BN580" s="44">
        <v>5.1592996405572182E-2</v>
      </c>
      <c r="BO580" s="44">
        <v>-0.13209397379862101</v>
      </c>
      <c r="BP580" s="44">
        <v>3.1274193304215617E-2</v>
      </c>
      <c r="BQ580" s="44">
        <v>-3.5285745151546928E-2</v>
      </c>
      <c r="BR580" s="44">
        <v>0.10018829985637701</v>
      </c>
      <c r="BS580" s="44">
        <v>-0.10679860290251506</v>
      </c>
      <c r="BT580" s="44">
        <v>-0.12758395941850623</v>
      </c>
      <c r="BU580" s="44">
        <v>-2.0091612027486393E-2</v>
      </c>
      <c r="BV580" s="44">
        <v>-3.4688312861611031E-2</v>
      </c>
      <c r="BW580" s="44">
        <v>0.21901135845104774</v>
      </c>
      <c r="BX580" s="44">
        <v>-5.7964794872053917E-3</v>
      </c>
      <c r="BY580" s="44">
        <v>9.5089264937775031E-2</v>
      </c>
      <c r="BZ580" s="44">
        <v>-4.1822021247160786E-2</v>
      </c>
      <c r="CA580" s="44">
        <v>3.1409804443874659E-2</v>
      </c>
      <c r="CB580" s="44">
        <v>-9.3270668799308135E-2</v>
      </c>
      <c r="CC580" s="44">
        <v>6.1199615121047227E-2</v>
      </c>
      <c r="CD580" s="44">
        <v>8.3350273509683923E-2</v>
      </c>
      <c r="CE580" s="44">
        <v>0.10393290648585281</v>
      </c>
      <c r="CF580" s="44">
        <v>4.2427795721044353E-2</v>
      </c>
      <c r="CG580" s="44">
        <v>-1.7950462978546491E-2</v>
      </c>
      <c r="CH580" s="44">
        <v>0.15581355307117267</v>
      </c>
      <c r="CI580" s="44">
        <v>0.23966059396886027</v>
      </c>
      <c r="CJ580" s="44">
        <v>-2.3923615954059233E-2</v>
      </c>
      <c r="CK580" s="44">
        <v>0.25928143821237898</v>
      </c>
      <c r="CL580" s="44">
        <v>4.6732366346344804E-2</v>
      </c>
      <c r="CM580" s="44">
        <v>7.4168549380888849E-2</v>
      </c>
      <c r="CN580" s="44">
        <v>-6.3566665192921271E-2</v>
      </c>
      <c r="CO580" s="44">
        <v>-5.0152474960248827E-2</v>
      </c>
      <c r="CP580" s="44">
        <v>-6.8181995506082824E-2</v>
      </c>
      <c r="CQ580" s="44">
        <v>6.3064575354257663E-2</v>
      </c>
      <c r="CR580" s="44">
        <v>-0.15085864209467317</v>
      </c>
      <c r="CS580" s="44">
        <v>-3.0054493360478943E-2</v>
      </c>
      <c r="CT580" s="44">
        <v>2.1899232578787443E-2</v>
      </c>
      <c r="CU580" s="44">
        <v>6.0435641238858064E-2</v>
      </c>
      <c r="CV580" s="44">
        <v>3.725307194392883E-2</v>
      </c>
      <c r="CW580" s="44">
        <v>6.4108771279665952E-2</v>
      </c>
      <c r="CX580" s="44">
        <v>0.12221735495365237</v>
      </c>
      <c r="CY580" s="44">
        <v>-0.12572143274224057</v>
      </c>
      <c r="CZ580" s="44">
        <v>-7.4723721454407421E-2</v>
      </c>
      <c r="DA580" s="44">
        <v>0.20745351496222494</v>
      </c>
      <c r="DB580" s="44">
        <v>-2.2441442827566407E-2</v>
      </c>
      <c r="DC580" s="44">
        <v>0.11075532973310363</v>
      </c>
      <c r="DD580" s="44">
        <v>-0.1460807830571845</v>
      </c>
      <c r="DE580" s="44">
        <v>0.21039081655157985</v>
      </c>
      <c r="DF580" s="46"/>
      <c r="DG580" s="46"/>
      <c r="DH580" s="46"/>
      <c r="DI580" s="46"/>
      <c r="DJ580" s="46"/>
      <c r="DK580" s="46"/>
      <c r="DL580" s="46"/>
      <c r="DM580" s="46"/>
      <c r="DN580" s="46"/>
      <c r="DO580" s="46"/>
      <c r="DP580" s="46"/>
      <c r="DQ580" s="46"/>
      <c r="DR580" s="46"/>
      <c r="DS580" s="46"/>
      <c r="DT580" s="46"/>
      <c r="DU580" s="46"/>
      <c r="DV580" s="46"/>
      <c r="DW580" s="46"/>
      <c r="DX580" s="46"/>
      <c r="DY580" s="46"/>
      <c r="DZ580" s="46"/>
      <c r="EA580" s="46"/>
      <c r="EB580" s="46"/>
      <c r="EC580" s="46"/>
      <c r="ED580" s="46"/>
      <c r="EE580" s="46"/>
      <c r="EF580" s="46"/>
      <c r="EG580" s="46"/>
      <c r="EH580" s="46"/>
      <c r="EI580" s="46"/>
      <c r="EJ580" s="46"/>
      <c r="EK580" s="46"/>
      <c r="EL580" s="46"/>
      <c r="EM580" s="46"/>
      <c r="EN580" s="46"/>
      <c r="EO580" s="46"/>
      <c r="EP580" s="46"/>
      <c r="EQ580" s="46"/>
      <c r="ER580" s="46"/>
      <c r="ES580" s="46"/>
      <c r="ET580" s="46"/>
      <c r="EU580" s="46"/>
      <c r="EV580" s="46"/>
      <c r="EW580" s="46"/>
      <c r="EX580" s="46"/>
      <c r="EY580" s="46"/>
      <c r="EZ580" s="46"/>
      <c r="FA580" s="46"/>
      <c r="FB580" s="46"/>
      <c r="FC580" s="46"/>
      <c r="FD580" s="46"/>
      <c r="FE580" s="46"/>
      <c r="FF580" s="46"/>
      <c r="FG580" s="46"/>
      <c r="FH580" s="46"/>
      <c r="FI580" s="46"/>
      <c r="FJ580" s="46"/>
      <c r="FK580" s="46"/>
      <c r="FL580" s="46"/>
      <c r="FM580" s="46"/>
      <c r="FN580" s="46"/>
      <c r="FO580" s="46"/>
      <c r="FP580" s="46"/>
      <c r="FQ580" s="46"/>
      <c r="FR580" s="46"/>
      <c r="FS580" s="46"/>
      <c r="FT580" s="46"/>
      <c r="FU580" s="46"/>
      <c r="FV580" s="46"/>
      <c r="FW580" s="46"/>
      <c r="FX580" s="46"/>
      <c r="FY580" s="46"/>
      <c r="FZ580" s="46"/>
      <c r="GA580" s="46"/>
      <c r="GB580" s="46"/>
      <c r="GC580" s="46"/>
      <c r="GD580" s="46"/>
      <c r="GE580" s="46"/>
      <c r="GF580" s="46"/>
      <c r="GG580" s="46"/>
      <c r="GH580" s="46"/>
      <c r="GI580" s="46"/>
      <c r="GJ580" s="46"/>
      <c r="GK580" s="46"/>
      <c r="GL580" s="46"/>
      <c r="GM580" s="46"/>
      <c r="GN580" s="46"/>
      <c r="GO580" s="46"/>
      <c r="GP580" s="46"/>
      <c r="GQ580" s="46"/>
      <c r="GR580" s="46"/>
      <c r="GS580" s="46"/>
      <c r="GT580" s="46"/>
      <c r="GU580" s="46"/>
      <c r="GV580" s="46"/>
      <c r="GW580" s="46"/>
      <c r="GX580" s="46"/>
      <c r="GY580" s="46"/>
      <c r="GZ580" s="46"/>
      <c r="HA580" s="46"/>
      <c r="HB580" s="46"/>
      <c r="HC580" s="46"/>
      <c r="HD580" s="46"/>
      <c r="HE580" s="46"/>
      <c r="HF580" s="46"/>
      <c r="HG580" s="46"/>
      <c r="HH580" s="46"/>
      <c r="HI580" s="46"/>
      <c r="HJ580" s="46"/>
      <c r="HK580" s="46"/>
      <c r="HL580" s="46"/>
      <c r="HM580" s="46"/>
      <c r="HN580" s="46"/>
      <c r="HO580" s="46"/>
      <c r="HP580" s="46"/>
      <c r="HQ580" s="46"/>
      <c r="HR580" s="46"/>
      <c r="HS580" s="46"/>
      <c r="HT580" s="46"/>
      <c r="HU580" s="46"/>
      <c r="HV580" s="46"/>
      <c r="HW580" s="46"/>
      <c r="HX580" s="46"/>
      <c r="HY580" s="46"/>
      <c r="HZ580" s="46"/>
      <c r="IA580" s="46"/>
      <c r="IB580" s="46"/>
      <c r="IC580" s="46"/>
      <c r="ID580" s="46"/>
      <c r="IE580" s="46"/>
      <c r="IF580" s="46"/>
      <c r="IG580" s="46"/>
      <c r="IH580" s="46"/>
      <c r="II580" s="46"/>
      <c r="IJ580" s="46"/>
      <c r="IK580" s="46"/>
      <c r="IL580" s="46"/>
      <c r="IM580" s="46"/>
      <c r="IN580" s="46"/>
      <c r="IO580" s="46"/>
      <c r="IP580" s="46"/>
      <c r="IQ580" s="46"/>
      <c r="IR580" s="46"/>
      <c r="IS580" s="46"/>
      <c r="IT580" s="46"/>
      <c r="IU580" s="46"/>
      <c r="IV580" s="46"/>
      <c r="IW580" s="46"/>
      <c r="IX580" s="46"/>
      <c r="IY580" s="46"/>
      <c r="IZ580" s="46"/>
      <c r="JA580" s="46"/>
      <c r="JB580" s="46"/>
      <c r="JC580" s="46"/>
      <c r="JD580" s="46"/>
      <c r="JE580" s="46"/>
      <c r="JF580" s="46"/>
      <c r="JG580" s="46"/>
      <c r="JH580" s="46"/>
      <c r="JI580" s="46"/>
      <c r="JJ580" s="46"/>
      <c r="JK580" s="46"/>
      <c r="JL580" s="46"/>
      <c r="JM580" s="46"/>
      <c r="JN580" s="46"/>
      <c r="JO580" s="46"/>
      <c r="JP580" s="46"/>
      <c r="JQ580" s="46"/>
      <c r="JR580" s="46"/>
      <c r="JS580" s="46"/>
      <c r="JT580" s="46"/>
      <c r="JU580" s="46"/>
      <c r="JV580" s="46"/>
      <c r="JW580" s="46"/>
      <c r="JX580" s="46"/>
      <c r="JY580" s="46"/>
      <c r="JZ580" s="46"/>
      <c r="KA580" s="46"/>
      <c r="KB580" s="46"/>
      <c r="KC580" s="46"/>
      <c r="KD580" s="46"/>
      <c r="KE580" s="46"/>
      <c r="KF580" s="46"/>
      <c r="KG580" s="46"/>
      <c r="KH580" s="46"/>
      <c r="KI580" s="46"/>
      <c r="KJ580" s="46"/>
      <c r="KK580" s="46"/>
      <c r="KL580" s="46"/>
      <c r="KM580" s="46"/>
      <c r="KN580" s="46"/>
      <c r="KO580" s="46"/>
      <c r="KP580" s="46"/>
      <c r="KQ580" s="46"/>
      <c r="KR580" s="46"/>
      <c r="KS580" s="46"/>
      <c r="KT580" s="46"/>
      <c r="KU580" s="46"/>
      <c r="KV580" s="46"/>
      <c r="KW580" s="46"/>
      <c r="KX580" s="46"/>
      <c r="KY580" s="46"/>
      <c r="KZ580" s="46"/>
      <c r="LA580" s="46"/>
      <c r="LB580" s="46"/>
      <c r="LC580" s="46"/>
      <c r="LD580" s="46"/>
      <c r="LE580" s="46"/>
      <c r="LF580" s="46"/>
      <c r="LG580" s="46"/>
      <c r="LH580" s="46"/>
      <c r="LI580" s="46"/>
      <c r="LJ580" s="46"/>
      <c r="LK580" s="46"/>
      <c r="LL580" s="46"/>
      <c r="LM580" s="46"/>
      <c r="LN580" s="46"/>
      <c r="LO580" s="46"/>
      <c r="LP580" s="46"/>
      <c r="LQ580" s="46"/>
      <c r="LR580" s="46"/>
      <c r="LS580" s="46"/>
      <c r="LT580" s="46"/>
      <c r="LU580" s="46"/>
      <c r="LV580" s="46"/>
      <c r="LW580" s="46"/>
      <c r="LX580" s="46"/>
      <c r="LY580" s="46"/>
      <c r="LZ580" s="46"/>
      <c r="MA580" s="46"/>
      <c r="MB580" s="46"/>
      <c r="MC580" s="46"/>
      <c r="MD580" s="46"/>
      <c r="ME580" s="46"/>
      <c r="MF580" s="46"/>
      <c r="MG580" s="46"/>
      <c r="MH580" s="46"/>
      <c r="MI580" s="46"/>
      <c r="MJ580" s="46"/>
      <c r="MK580" s="46"/>
      <c r="ML580" s="46"/>
      <c r="MM580" s="46"/>
      <c r="MN580" s="46"/>
      <c r="MO580" s="46"/>
      <c r="MP580" s="46"/>
      <c r="MQ580" s="46"/>
      <c r="MR580" s="46"/>
      <c r="MS580" s="46"/>
      <c r="MT580" s="46"/>
      <c r="MU580" s="46"/>
      <c r="MV580" s="46"/>
      <c r="MW580" s="46"/>
      <c r="MX580" s="46"/>
      <c r="MY580" s="46"/>
      <c r="MZ580" s="46"/>
      <c r="NA580" s="46"/>
      <c r="NB580" s="46"/>
      <c r="NC580" s="46"/>
      <c r="ND580" s="46"/>
      <c r="NE580" s="46"/>
      <c r="NF580" s="46"/>
      <c r="NG580" s="46"/>
      <c r="NH580" s="46"/>
      <c r="NI580" s="46"/>
      <c r="NJ580" s="46"/>
      <c r="NK580" s="46"/>
      <c r="NL580" s="46"/>
      <c r="NM580" s="46"/>
      <c r="NN580" s="46"/>
      <c r="NO580" s="46"/>
      <c r="NP580" s="46"/>
      <c r="NQ580" s="46"/>
      <c r="NR580" s="46"/>
      <c r="NS580" s="46"/>
      <c r="NT580" s="46"/>
      <c r="NU580" s="46"/>
      <c r="NV580" s="46"/>
      <c r="NW580" s="46"/>
      <c r="NX580" s="46"/>
      <c r="NY580" s="46"/>
      <c r="NZ580" s="46"/>
      <c r="OA580" s="46"/>
      <c r="OB580" s="46"/>
      <c r="OC580" s="46"/>
      <c r="OD580" s="46"/>
      <c r="OE580" s="46"/>
      <c r="OF580" s="46"/>
      <c r="OG580" s="46"/>
      <c r="OH580" s="46"/>
      <c r="OI580" s="46"/>
      <c r="OJ580" s="46"/>
      <c r="OK580" s="46"/>
      <c r="OL580" s="46"/>
      <c r="OM580" s="46"/>
      <c r="ON580" s="46"/>
      <c r="OO580" s="46"/>
      <c r="OP580" s="46"/>
      <c r="OQ580" s="46"/>
      <c r="OR580" s="46"/>
      <c r="OS580" s="46"/>
      <c r="OT580" s="46"/>
      <c r="OU580" s="46"/>
      <c r="OV580" s="46"/>
      <c r="OW580" s="46"/>
      <c r="OX580" s="46"/>
      <c r="OY580" s="46"/>
      <c r="OZ580" s="46"/>
      <c r="PA580" s="46"/>
      <c r="PB580" s="46"/>
      <c r="PC580" s="46"/>
      <c r="PD580" s="46"/>
      <c r="PE580" s="46"/>
      <c r="PF580" s="46"/>
      <c r="PG580" s="46"/>
      <c r="PH580" s="46"/>
      <c r="PI580" s="46"/>
      <c r="PJ580" s="46"/>
      <c r="PK580" s="46"/>
      <c r="PL580" s="46"/>
      <c r="PM580" s="46"/>
      <c r="PN580" s="46"/>
      <c r="PO580" s="46"/>
      <c r="PP580" s="46"/>
      <c r="PQ580" s="46"/>
      <c r="PR580" s="46"/>
      <c r="PS580" s="46"/>
      <c r="PT580" s="46"/>
      <c r="PU580" s="46"/>
      <c r="PV580" s="46"/>
      <c r="PW580" s="46"/>
      <c r="PX580" s="46"/>
      <c r="PY580" s="46"/>
      <c r="PZ580" s="46"/>
      <c r="QA580" s="46"/>
      <c r="QB580" s="46"/>
      <c r="QC580" s="46"/>
      <c r="QD580" s="46"/>
      <c r="QE580" s="46"/>
      <c r="QF580" s="46"/>
      <c r="QG580" s="46"/>
      <c r="QH580" s="46"/>
      <c r="QI580" s="46"/>
      <c r="QJ580" s="46"/>
      <c r="QK580" s="46"/>
      <c r="QL580" s="46"/>
      <c r="QM580" s="46"/>
      <c r="QN580" s="46"/>
      <c r="QO580" s="46"/>
      <c r="QP580" s="46"/>
      <c r="QQ580" s="46"/>
      <c r="QR580" s="46"/>
      <c r="QS580" s="46"/>
      <c r="QT580" s="46"/>
      <c r="QU580" s="46"/>
      <c r="QV580" s="46"/>
      <c r="QW580" s="46"/>
      <c r="QX580" s="46"/>
      <c r="QY580" s="46"/>
      <c r="QZ580" s="46"/>
      <c r="RA580" s="46"/>
      <c r="RB580" s="46"/>
      <c r="RC580" s="46"/>
      <c r="RD580" s="46"/>
      <c r="RE580" s="46"/>
      <c r="RF580" s="46"/>
      <c r="RG580" s="46"/>
      <c r="RH580" s="46"/>
      <c r="RI580" s="46"/>
      <c r="RJ580" s="46"/>
      <c r="RK580" s="46"/>
      <c r="RL580" s="46"/>
      <c r="RM580" s="46"/>
      <c r="RN580" s="46"/>
      <c r="RO580" s="46"/>
      <c r="RP580" s="46"/>
      <c r="RQ580" s="46"/>
      <c r="RR580" s="46"/>
      <c r="RS580" s="46"/>
      <c r="RT580" s="46"/>
      <c r="RU580" s="46"/>
      <c r="RV580" s="46"/>
      <c r="RW580" s="46"/>
      <c r="RX580" s="46"/>
      <c r="RY580" s="46"/>
      <c r="RZ580" s="46"/>
      <c r="SA580" s="46"/>
      <c r="SB580" s="46"/>
      <c r="SC580" s="46"/>
      <c r="SD580" s="46"/>
      <c r="SE580" s="46"/>
      <c r="SF580" s="46"/>
      <c r="SG580" s="46"/>
      <c r="SH580" s="46"/>
      <c r="SI580" s="46"/>
      <c r="SJ580" s="46"/>
      <c r="SK580" s="46"/>
      <c r="SL580" s="46"/>
      <c r="SM580" s="46"/>
      <c r="SN580" s="46"/>
      <c r="SO580" s="46"/>
      <c r="SP580" s="46"/>
      <c r="SQ580" s="46"/>
      <c r="SR580" s="46"/>
      <c r="SS580" s="46"/>
      <c r="ST580" s="46"/>
      <c r="SU580" s="46"/>
      <c r="SV580" s="46"/>
      <c r="SW580" s="46"/>
      <c r="SX580" s="46"/>
      <c r="SY580" s="46"/>
      <c r="SZ580" s="46"/>
      <c r="TA580" s="46"/>
      <c r="TB580" s="46"/>
      <c r="TC580" s="46"/>
      <c r="TD580" s="46"/>
      <c r="TE580" s="46"/>
      <c r="TF580" s="46"/>
      <c r="TG580" s="46"/>
      <c r="TH580" s="46"/>
      <c r="TI580" s="46"/>
      <c r="TJ580" s="46"/>
      <c r="TK580" s="46"/>
      <c r="TL580" s="46"/>
      <c r="TM580" s="46"/>
      <c r="TN580" s="46"/>
      <c r="TO580" s="46"/>
      <c r="TP580" s="46"/>
      <c r="TQ580" s="46"/>
      <c r="TR580" s="46"/>
      <c r="TS580" s="46"/>
      <c r="TT580" s="46"/>
      <c r="TU580" s="46"/>
      <c r="TV580" s="46"/>
      <c r="TW580" s="46"/>
      <c r="TX580" s="46"/>
      <c r="TY580" s="46"/>
      <c r="TZ580" s="46"/>
      <c r="UA580" s="46"/>
      <c r="UB580" s="46"/>
      <c r="UC580" s="46"/>
      <c r="UD580" s="46"/>
      <c r="UE580" s="46"/>
      <c r="UF580" s="46"/>
      <c r="UG580" s="46"/>
      <c r="UH580" s="46"/>
      <c r="UI580" s="46"/>
      <c r="UJ580" s="46"/>
      <c r="UK580" s="46"/>
      <c r="UL580" s="46"/>
      <c r="UM580" s="46"/>
      <c r="UN580" s="46"/>
      <c r="UO580" s="46"/>
      <c r="UP580" s="46"/>
      <c r="UQ580" s="46"/>
      <c r="UR580" s="46"/>
      <c r="US580" s="46"/>
      <c r="UT580" s="46"/>
      <c r="UU580" s="46"/>
      <c r="UV580" s="46"/>
      <c r="UW580" s="46"/>
      <c r="UX580" s="46"/>
      <c r="UY580" s="46"/>
      <c r="UZ580" s="46"/>
      <c r="VA580" s="46"/>
      <c r="VB580" s="46"/>
      <c r="VC580" s="46"/>
      <c r="VD580" s="46"/>
      <c r="VE580" s="46"/>
      <c r="VF580" s="46"/>
      <c r="VG580" s="46"/>
      <c r="VH580" s="46"/>
      <c r="VI580" s="46"/>
      <c r="VJ580" s="46"/>
      <c r="VK580" s="46"/>
      <c r="VL580" s="46"/>
      <c r="VM580" s="46"/>
      <c r="VN580" s="46"/>
      <c r="VO580" s="46"/>
      <c r="VP580" s="46"/>
      <c r="VQ580" s="46"/>
      <c r="VR580" s="46"/>
      <c r="VS580" s="46"/>
      <c r="VT580" s="46"/>
      <c r="VU580" s="46"/>
      <c r="VV580" s="46"/>
      <c r="VW580" s="46"/>
      <c r="VX580" s="46"/>
      <c r="VY580" s="46"/>
      <c r="VZ580" s="46"/>
      <c r="WA580" s="46"/>
      <c r="WB580" s="46"/>
      <c r="WC580" s="46"/>
      <c r="WD580" s="46"/>
      <c r="WE580" s="46"/>
      <c r="WF580" s="46"/>
      <c r="WG580" s="46"/>
      <c r="WH580" s="46"/>
      <c r="WI580" s="46"/>
      <c r="WJ580" s="46"/>
      <c r="WK580" s="46"/>
      <c r="WL580" s="46"/>
      <c r="WM580" s="46"/>
      <c r="WN580" s="46"/>
      <c r="WO580" s="46"/>
      <c r="WP580" s="46"/>
      <c r="WQ580" s="46"/>
      <c r="WR580" s="46"/>
      <c r="WS580" s="46"/>
      <c r="WT580" s="46"/>
      <c r="WU580" s="46"/>
      <c r="WV580" s="46"/>
      <c r="WW580" s="46"/>
      <c r="WX580" s="46"/>
      <c r="WY580" s="46"/>
      <c r="WZ580" s="46"/>
      <c r="XA580" s="46"/>
      <c r="XB580" s="46"/>
      <c r="XC580" s="46"/>
      <c r="XD580" s="46"/>
      <c r="XE580" s="46"/>
      <c r="XF580" s="46"/>
      <c r="XG580" s="46"/>
      <c r="XH580" s="46"/>
      <c r="XI580" s="46"/>
      <c r="XJ580" s="46"/>
      <c r="XK580" s="46"/>
      <c r="XL580" s="46"/>
      <c r="XM580" s="46"/>
      <c r="XN580" s="46"/>
      <c r="XO580" s="46"/>
      <c r="XP580" s="46"/>
      <c r="XQ580" s="46"/>
      <c r="XR580" s="46"/>
      <c r="XS580" s="46"/>
      <c r="XT580" s="46"/>
      <c r="XU580" s="46"/>
      <c r="XV580" s="46"/>
      <c r="XW580" s="46"/>
      <c r="XX580" s="46"/>
      <c r="XY580" s="46"/>
      <c r="XZ580" s="46"/>
      <c r="YA580" s="46"/>
      <c r="YB580" s="46"/>
      <c r="YC580" s="46"/>
      <c r="YD580" s="46"/>
      <c r="YE580" s="46"/>
      <c r="YF580" s="46"/>
      <c r="YG580" s="46"/>
      <c r="YH580" s="46"/>
      <c r="YI580" s="46"/>
      <c r="YJ580" s="46"/>
      <c r="YK580" s="46"/>
      <c r="YL580" s="46"/>
      <c r="YM580" s="46"/>
      <c r="YN580" s="46"/>
      <c r="YO580" s="46"/>
      <c r="YP580" s="46"/>
      <c r="YQ580" s="46"/>
      <c r="YR580" s="46"/>
      <c r="YS580" s="46"/>
      <c r="YT580" s="46"/>
      <c r="YU580" s="46"/>
      <c r="YV580" s="46"/>
      <c r="YW580" s="46"/>
      <c r="YX580" s="46"/>
      <c r="YY580" s="46"/>
      <c r="YZ580" s="46"/>
      <c r="ZA580" s="46"/>
      <c r="ZB580" s="46"/>
      <c r="ZC580" s="46"/>
      <c r="ZD580" s="46"/>
      <c r="ZE580" s="46"/>
      <c r="ZF580" s="46"/>
      <c r="ZG580" s="46"/>
      <c r="ZH580" s="46"/>
      <c r="ZI580" s="46"/>
      <c r="ZJ580" s="46"/>
      <c r="ZK580" s="46"/>
      <c r="ZL580" s="46"/>
      <c r="ZM580" s="46"/>
      <c r="ZN580" s="46"/>
      <c r="ZO580" s="46"/>
      <c r="ZP580" s="46"/>
      <c r="ZQ580" s="46"/>
      <c r="ZR580" s="46"/>
      <c r="ZS580" s="46"/>
      <c r="ZT580" s="46"/>
      <c r="ZU580" s="46"/>
      <c r="ZV580" s="46"/>
      <c r="ZW580" s="46"/>
      <c r="ZX580" s="46"/>
      <c r="ZY580" s="46"/>
      <c r="ZZ580" s="46"/>
      <c r="AAA580" s="46"/>
      <c r="AAB580" s="46"/>
      <c r="AAC580" s="46"/>
      <c r="AAD580" s="46"/>
      <c r="AAE580" s="46"/>
      <c r="AAF580" s="46"/>
      <c r="AAG580" s="46"/>
      <c r="AAH580" s="46"/>
      <c r="AAI580" s="46"/>
      <c r="AAJ580" s="46"/>
      <c r="AAK580" s="46"/>
      <c r="AAL580" s="46"/>
      <c r="AAM580" s="46"/>
      <c r="AAN580" s="46"/>
      <c r="AAO580" s="46"/>
      <c r="AAP580" s="46"/>
      <c r="AAQ580" s="46"/>
      <c r="AAR580" s="46"/>
      <c r="AAS580" s="46"/>
      <c r="AAT580" s="46"/>
      <c r="AAU580" s="46"/>
      <c r="AAV580" s="46"/>
      <c r="AAW580" s="46"/>
      <c r="AAX580" s="46"/>
      <c r="AAY580" s="46"/>
      <c r="AAZ580" s="46"/>
      <c r="ABA580" s="46"/>
      <c r="ABB580" s="46"/>
      <c r="ABC580" s="46"/>
      <c r="ABD580" s="46"/>
      <c r="ABE580" s="46"/>
      <c r="ABF580" s="46"/>
      <c r="ABG580" s="46"/>
      <c r="ABH580" s="46"/>
      <c r="ABI580" s="46"/>
      <c r="ABJ580" s="46"/>
      <c r="ABK580" s="46"/>
      <c r="ABL580" s="46"/>
      <c r="ABM580" s="46"/>
      <c r="ABN580" s="46"/>
      <c r="ABO580" s="46"/>
      <c r="ABP580" s="46"/>
      <c r="ABQ580" s="46"/>
      <c r="ABR580" s="46"/>
      <c r="ABS580" s="46"/>
      <c r="ABT580" s="46"/>
      <c r="ABU580" s="46"/>
      <c r="ABV580" s="46"/>
      <c r="ABW580" s="46"/>
      <c r="ABX580" s="46"/>
      <c r="ABY580" s="46"/>
      <c r="ABZ580" s="46"/>
      <c r="ACA580" s="46"/>
      <c r="ACB580" s="46"/>
      <c r="ACC580" s="46"/>
      <c r="ACD580" s="46"/>
      <c r="ACE580" s="46"/>
      <c r="ACF580" s="46"/>
      <c r="ACG580" s="46"/>
      <c r="ACH580" s="46"/>
      <c r="ACI580" s="46"/>
      <c r="ACJ580" s="46"/>
      <c r="ACK580" s="46"/>
      <c r="ACL580" s="46"/>
      <c r="ACM580" s="46"/>
      <c r="ACN580" s="46"/>
      <c r="ACO580" s="46"/>
      <c r="ACP580" s="46"/>
      <c r="ACQ580" s="46"/>
      <c r="ACR580" s="46"/>
      <c r="ACS580" s="46"/>
      <c r="ACT580" s="46"/>
      <c r="ACU580" s="46"/>
      <c r="ACV580" s="46"/>
      <c r="ACW580" s="46"/>
      <c r="ACX580" s="46"/>
      <c r="ACY580" s="46"/>
      <c r="ACZ580" s="46"/>
      <c r="ADA580" s="46"/>
      <c r="ADB580" s="46"/>
      <c r="ADC580" s="46"/>
      <c r="ADD580" s="46"/>
      <c r="ADE580" s="46"/>
      <c r="ADF580" s="46"/>
      <c r="ADG580" s="46"/>
      <c r="ADH580" s="46"/>
      <c r="ADI580" s="46"/>
      <c r="ADJ580" s="46"/>
      <c r="ADK580" s="46"/>
      <c r="ADL580" s="46"/>
      <c r="ADM580" s="46"/>
      <c r="ADN580" s="46"/>
      <c r="ADO580" s="46"/>
      <c r="ADP580" s="46"/>
    </row>
    <row r="581" spans="3:796" x14ac:dyDescent="0.4">
      <c r="C581" s="62"/>
      <c r="D581" s="42">
        <f>(1/$D$5)*学習!U55</f>
        <v>1</v>
      </c>
      <c r="I581" s="63">
        <v>570</v>
      </c>
      <c r="J581" s="44">
        <v>-8.921897642486662E-2</v>
      </c>
      <c r="K581" s="44">
        <v>0.1208451740322693</v>
      </c>
      <c r="L581" s="44">
        <v>9.6155714112709942E-2</v>
      </c>
      <c r="M581" s="44">
        <v>6.7103258893153203E-2</v>
      </c>
      <c r="N581" s="44">
        <v>-7.1783764642549958E-2</v>
      </c>
      <c r="O581" s="44">
        <v>5.7137436383218479E-3</v>
      </c>
      <c r="P581" s="44">
        <v>-9.5387774884357244E-4</v>
      </c>
      <c r="Q581" s="44">
        <v>0.12144827024761076</v>
      </c>
      <c r="R581" s="44">
        <v>-5.1258553061828513E-2</v>
      </c>
      <c r="S581" s="44">
        <v>-7.5968395574652389E-2</v>
      </c>
      <c r="T581" s="44">
        <v>5.8851881369093806E-2</v>
      </c>
      <c r="U581" s="44">
        <v>4.9974928333747668E-3</v>
      </c>
      <c r="V581" s="44">
        <v>0.12489157350137778</v>
      </c>
      <c r="W581" s="44">
        <v>2.4493278395472568E-2</v>
      </c>
      <c r="X581" s="44">
        <v>-0.10292235012011586</v>
      </c>
      <c r="Y581" s="44">
        <v>-4.0050157647188819E-2</v>
      </c>
      <c r="Z581" s="44">
        <v>4.1054677171860975E-2</v>
      </c>
      <c r="AA581" s="44">
        <v>-3.1205647287264889E-2</v>
      </c>
      <c r="AB581" s="44">
        <v>9.2287979418183827E-2</v>
      </c>
      <c r="AC581" s="44">
        <v>1.2533564729597269E-2</v>
      </c>
      <c r="AD581" s="44">
        <v>2.9875980556994666E-2</v>
      </c>
      <c r="AE581" s="44">
        <v>-1.0566686634336218E-2</v>
      </c>
      <c r="AF581" s="44">
        <v>0.1521662332371557</v>
      </c>
      <c r="AG581" s="44">
        <v>-0.17260924095627186</v>
      </c>
      <c r="AH581" s="44">
        <v>-3.0296539077446845E-2</v>
      </c>
      <c r="AI581" s="44">
        <v>3.8674621023312053E-2</v>
      </c>
      <c r="AJ581" s="44">
        <v>0.14423725696380174</v>
      </c>
      <c r="AK581" s="44">
        <v>-0.13129797669702581</v>
      </c>
      <c r="AL581" s="44">
        <v>0.16263014828192873</v>
      </c>
      <c r="AM581" s="44">
        <v>0.14374061691934084</v>
      </c>
      <c r="AN581" s="44">
        <v>7.3404515508487964E-2</v>
      </c>
      <c r="AO581" s="44">
        <v>-0.10203990781566946</v>
      </c>
      <c r="AP581" s="44">
        <v>-8.0515104767546739E-2</v>
      </c>
      <c r="AQ581" s="44">
        <v>9.2289965662311707E-2</v>
      </c>
      <c r="AR581" s="44">
        <v>0.17427145278888942</v>
      </c>
      <c r="AS581" s="44">
        <v>-0.2806044150623962</v>
      </c>
      <c r="AT581" s="44">
        <v>7.0268232958392324E-2</v>
      </c>
      <c r="AU581" s="44">
        <v>-0.17395165999753046</v>
      </c>
      <c r="AV581" s="44">
        <v>-6.2631022167978397E-3</v>
      </c>
      <c r="AW581" s="44">
        <v>-0.13149953341358797</v>
      </c>
      <c r="AX581" s="44">
        <v>0.1150531869872017</v>
      </c>
      <c r="AY581" s="44">
        <v>7.5331543169808279E-2</v>
      </c>
      <c r="AZ581" s="44">
        <v>-6.9742044389260904E-2</v>
      </c>
      <c r="BA581" s="44">
        <v>9.367731157566872E-2</v>
      </c>
      <c r="BB581" s="44">
        <v>4.7906176918568154E-3</v>
      </c>
      <c r="BC581" s="44">
        <v>-0.10569423241678486</v>
      </c>
      <c r="BD581" s="44">
        <v>-4.8067538295189491E-2</v>
      </c>
      <c r="BE581" s="44">
        <v>9.2586261313065861E-4</v>
      </c>
      <c r="BF581" s="44">
        <v>2.0305546147702861E-2</v>
      </c>
      <c r="BG581" s="44">
        <v>0.25314476231351024</v>
      </c>
      <c r="BH581" s="44">
        <v>-8.6130152076017541E-2</v>
      </c>
      <c r="BI581" s="44">
        <v>2.9680361886393537E-2</v>
      </c>
      <c r="BJ581" s="44">
        <v>5.8022751055446298E-2</v>
      </c>
      <c r="BK581" s="44">
        <v>4.1921221684791829E-2</v>
      </c>
      <c r="BL581" s="44">
        <v>2.4941466128147695E-3</v>
      </c>
      <c r="BM581" s="44">
        <v>-0.18038041008997074</v>
      </c>
      <c r="BN581" s="44">
        <v>3.9214347569490694E-2</v>
      </c>
      <c r="BO581" s="44">
        <v>0.16357724936934087</v>
      </c>
      <c r="BP581" s="44">
        <v>-3.1064112455703383E-2</v>
      </c>
      <c r="BQ581" s="44">
        <v>-6.5557940280630611E-2</v>
      </c>
      <c r="BR581" s="44">
        <v>4.7665327879540149E-2</v>
      </c>
      <c r="BS581" s="44">
        <v>-0.10397215313631558</v>
      </c>
      <c r="BT581" s="44">
        <v>-0.18997339460458121</v>
      </c>
      <c r="BU581" s="44">
        <v>7.0318837722705432E-2</v>
      </c>
      <c r="BV581" s="44">
        <v>-5.019815089241015E-2</v>
      </c>
      <c r="BW581" s="44">
        <v>-0.11024771900741981</v>
      </c>
      <c r="BX581" s="44">
        <v>-0.15944185350915216</v>
      </c>
      <c r="BY581" s="44">
        <v>2.0993806633099799E-2</v>
      </c>
      <c r="BZ581" s="44">
        <v>-8.4294419639041288E-2</v>
      </c>
      <c r="CA581" s="44">
        <v>-3.4046324462817537E-2</v>
      </c>
      <c r="CB581" s="44">
        <v>8.4557547823836399E-2</v>
      </c>
      <c r="CC581" s="44">
        <v>9.8269552130961516E-2</v>
      </c>
      <c r="CD581" s="44">
        <v>6.7542654449997894E-2</v>
      </c>
      <c r="CE581" s="44">
        <v>0.10157680878375787</v>
      </c>
      <c r="CF581" s="44">
        <v>9.5475839232967707E-2</v>
      </c>
      <c r="CG581" s="44">
        <v>-0.16354382718787358</v>
      </c>
      <c r="CH581" s="44">
        <v>-0.1084972623280157</v>
      </c>
      <c r="CI581" s="44">
        <v>6.5671472273255233E-2</v>
      </c>
      <c r="CJ581" s="44">
        <v>-2.1629571372288502E-2</v>
      </c>
      <c r="CK581" s="44">
        <v>-0.15598047128685416</v>
      </c>
      <c r="CL581" s="44">
        <v>0.13880771641335693</v>
      </c>
      <c r="CM581" s="44">
        <v>-5.8417487378101485E-2</v>
      </c>
      <c r="CN581" s="44">
        <v>3.1557731402065491E-2</v>
      </c>
      <c r="CO581" s="44">
        <v>0.15119415176538151</v>
      </c>
      <c r="CP581" s="44">
        <v>0.10606761493963482</v>
      </c>
      <c r="CQ581" s="44">
        <v>7.8403743485073417E-3</v>
      </c>
      <c r="CR581" s="44">
        <v>3.7194770303109678E-2</v>
      </c>
      <c r="CS581" s="44">
        <v>0.11110823695172288</v>
      </c>
      <c r="CT581" s="44">
        <v>0.104829349792103</v>
      </c>
      <c r="CU581" s="44">
        <v>1.6164820035663025E-2</v>
      </c>
      <c r="CV581" s="44">
        <v>2.8307270083649076E-3</v>
      </c>
      <c r="CW581" s="44">
        <v>2.1385714333269731E-2</v>
      </c>
      <c r="CX581" s="44">
        <v>8.7617853332669984E-3</v>
      </c>
      <c r="CY581" s="44">
        <v>-6.2416426805892142E-2</v>
      </c>
      <c r="CZ581" s="44">
        <v>-2.9379982595171304E-2</v>
      </c>
      <c r="DA581" s="44">
        <v>-1.5781169458242733E-2</v>
      </c>
      <c r="DB581" s="44">
        <v>-9.5381634379004987E-2</v>
      </c>
      <c r="DC581" s="44">
        <v>-4.7203339418332428E-2</v>
      </c>
      <c r="DD581" s="44">
        <v>-0.18449101273085156</v>
      </c>
      <c r="DE581" s="44">
        <v>-0.11448386531982514</v>
      </c>
      <c r="DF581" s="46"/>
      <c r="DG581" s="46"/>
      <c r="DH581" s="46"/>
      <c r="DI581" s="46"/>
      <c r="DJ581" s="46"/>
      <c r="DK581" s="46"/>
      <c r="DL581" s="46"/>
      <c r="DM581" s="46"/>
      <c r="DN581" s="46"/>
      <c r="DO581" s="46"/>
      <c r="DP581" s="46"/>
      <c r="DQ581" s="46"/>
      <c r="DR581" s="46"/>
      <c r="DS581" s="46"/>
      <c r="DT581" s="46"/>
      <c r="DU581" s="46"/>
      <c r="DV581" s="46"/>
      <c r="DW581" s="46"/>
      <c r="DX581" s="46"/>
      <c r="DY581" s="46"/>
      <c r="DZ581" s="46"/>
      <c r="EA581" s="46"/>
      <c r="EB581" s="46"/>
      <c r="EC581" s="46"/>
      <c r="ED581" s="46"/>
      <c r="EE581" s="46"/>
      <c r="EF581" s="46"/>
      <c r="EG581" s="46"/>
      <c r="EH581" s="46"/>
      <c r="EI581" s="46"/>
      <c r="EJ581" s="46"/>
      <c r="EK581" s="46"/>
      <c r="EL581" s="46"/>
      <c r="EM581" s="46"/>
      <c r="EN581" s="46"/>
      <c r="EO581" s="46"/>
      <c r="EP581" s="46"/>
      <c r="EQ581" s="46"/>
      <c r="ER581" s="46"/>
      <c r="ES581" s="46"/>
      <c r="ET581" s="46"/>
      <c r="EU581" s="46"/>
      <c r="EV581" s="46"/>
      <c r="EW581" s="46"/>
      <c r="EX581" s="46"/>
      <c r="EY581" s="46"/>
      <c r="EZ581" s="46"/>
      <c r="FA581" s="46"/>
      <c r="FB581" s="46"/>
      <c r="FC581" s="46"/>
      <c r="FD581" s="46"/>
      <c r="FE581" s="46"/>
      <c r="FF581" s="46"/>
      <c r="FG581" s="46"/>
      <c r="FH581" s="46"/>
      <c r="FI581" s="46"/>
      <c r="FJ581" s="46"/>
      <c r="FK581" s="46"/>
      <c r="FL581" s="46"/>
      <c r="FM581" s="46"/>
      <c r="FN581" s="46"/>
      <c r="FO581" s="46"/>
      <c r="FP581" s="46"/>
      <c r="FQ581" s="46"/>
      <c r="FR581" s="46"/>
      <c r="FS581" s="46"/>
      <c r="FT581" s="46"/>
      <c r="FU581" s="46"/>
      <c r="FV581" s="46"/>
      <c r="FW581" s="46"/>
      <c r="FX581" s="46"/>
      <c r="FY581" s="46"/>
      <c r="FZ581" s="46"/>
      <c r="GA581" s="46"/>
      <c r="GB581" s="46"/>
      <c r="GC581" s="46"/>
      <c r="GD581" s="46"/>
      <c r="GE581" s="46"/>
      <c r="GF581" s="46"/>
      <c r="GG581" s="46"/>
      <c r="GH581" s="46"/>
      <c r="GI581" s="46"/>
      <c r="GJ581" s="46"/>
      <c r="GK581" s="46"/>
      <c r="GL581" s="46"/>
      <c r="GM581" s="46"/>
      <c r="GN581" s="46"/>
      <c r="GO581" s="46"/>
      <c r="GP581" s="46"/>
      <c r="GQ581" s="46"/>
      <c r="GR581" s="46"/>
      <c r="GS581" s="46"/>
      <c r="GT581" s="46"/>
      <c r="GU581" s="46"/>
      <c r="GV581" s="46"/>
      <c r="GW581" s="46"/>
      <c r="GX581" s="46"/>
      <c r="GY581" s="46"/>
      <c r="GZ581" s="46"/>
      <c r="HA581" s="46"/>
      <c r="HB581" s="46"/>
      <c r="HC581" s="46"/>
      <c r="HD581" s="46"/>
      <c r="HE581" s="46"/>
      <c r="HF581" s="46"/>
      <c r="HG581" s="46"/>
      <c r="HH581" s="46"/>
      <c r="HI581" s="46"/>
      <c r="HJ581" s="46"/>
      <c r="HK581" s="46"/>
      <c r="HL581" s="46"/>
      <c r="HM581" s="46"/>
      <c r="HN581" s="46"/>
      <c r="HO581" s="46"/>
      <c r="HP581" s="46"/>
      <c r="HQ581" s="46"/>
      <c r="HR581" s="46"/>
      <c r="HS581" s="46"/>
      <c r="HT581" s="46"/>
      <c r="HU581" s="46"/>
      <c r="HV581" s="46"/>
      <c r="HW581" s="46"/>
      <c r="HX581" s="46"/>
      <c r="HY581" s="46"/>
      <c r="HZ581" s="46"/>
      <c r="IA581" s="46"/>
      <c r="IB581" s="46"/>
      <c r="IC581" s="46"/>
      <c r="ID581" s="46"/>
      <c r="IE581" s="46"/>
      <c r="IF581" s="46"/>
      <c r="IG581" s="46"/>
      <c r="IH581" s="46"/>
      <c r="II581" s="46"/>
      <c r="IJ581" s="46"/>
      <c r="IK581" s="46"/>
      <c r="IL581" s="46"/>
      <c r="IM581" s="46"/>
      <c r="IN581" s="46"/>
      <c r="IO581" s="46"/>
      <c r="IP581" s="46"/>
      <c r="IQ581" s="46"/>
      <c r="IR581" s="46"/>
      <c r="IS581" s="46"/>
      <c r="IT581" s="46"/>
      <c r="IU581" s="46"/>
      <c r="IV581" s="46"/>
      <c r="IW581" s="46"/>
      <c r="IX581" s="46"/>
      <c r="IY581" s="46"/>
      <c r="IZ581" s="46"/>
      <c r="JA581" s="46"/>
      <c r="JB581" s="46"/>
      <c r="JC581" s="46"/>
      <c r="JD581" s="46"/>
      <c r="JE581" s="46"/>
      <c r="JF581" s="46"/>
      <c r="JG581" s="46"/>
      <c r="JH581" s="46"/>
      <c r="JI581" s="46"/>
      <c r="JJ581" s="46"/>
      <c r="JK581" s="46"/>
      <c r="JL581" s="46"/>
      <c r="JM581" s="46"/>
      <c r="JN581" s="46"/>
      <c r="JO581" s="46"/>
      <c r="JP581" s="46"/>
      <c r="JQ581" s="46"/>
      <c r="JR581" s="46"/>
      <c r="JS581" s="46"/>
      <c r="JT581" s="46"/>
      <c r="JU581" s="46"/>
      <c r="JV581" s="46"/>
      <c r="JW581" s="46"/>
      <c r="JX581" s="46"/>
      <c r="JY581" s="46"/>
      <c r="JZ581" s="46"/>
      <c r="KA581" s="46"/>
      <c r="KB581" s="46"/>
      <c r="KC581" s="46"/>
      <c r="KD581" s="46"/>
      <c r="KE581" s="46"/>
      <c r="KF581" s="46"/>
      <c r="KG581" s="46"/>
      <c r="KH581" s="46"/>
      <c r="KI581" s="46"/>
      <c r="KJ581" s="46"/>
      <c r="KK581" s="46"/>
      <c r="KL581" s="46"/>
      <c r="KM581" s="46"/>
      <c r="KN581" s="46"/>
      <c r="KO581" s="46"/>
      <c r="KP581" s="46"/>
      <c r="KQ581" s="46"/>
      <c r="KR581" s="46"/>
      <c r="KS581" s="46"/>
      <c r="KT581" s="46"/>
      <c r="KU581" s="46"/>
      <c r="KV581" s="46"/>
      <c r="KW581" s="46"/>
      <c r="KX581" s="46"/>
      <c r="KY581" s="46"/>
      <c r="KZ581" s="46"/>
      <c r="LA581" s="46"/>
      <c r="LB581" s="46"/>
      <c r="LC581" s="46"/>
      <c r="LD581" s="46"/>
      <c r="LE581" s="46"/>
      <c r="LF581" s="46"/>
      <c r="LG581" s="46"/>
      <c r="LH581" s="46"/>
      <c r="LI581" s="46"/>
      <c r="LJ581" s="46"/>
      <c r="LK581" s="46"/>
      <c r="LL581" s="46"/>
      <c r="LM581" s="46"/>
      <c r="LN581" s="46"/>
      <c r="LO581" s="46"/>
      <c r="LP581" s="46"/>
      <c r="LQ581" s="46"/>
      <c r="LR581" s="46"/>
      <c r="LS581" s="46"/>
      <c r="LT581" s="46"/>
      <c r="LU581" s="46"/>
      <c r="LV581" s="46"/>
      <c r="LW581" s="46"/>
      <c r="LX581" s="46"/>
      <c r="LY581" s="46"/>
      <c r="LZ581" s="46"/>
      <c r="MA581" s="46"/>
      <c r="MB581" s="46"/>
      <c r="MC581" s="46"/>
      <c r="MD581" s="46"/>
      <c r="ME581" s="46"/>
      <c r="MF581" s="46"/>
      <c r="MG581" s="46"/>
      <c r="MH581" s="46"/>
      <c r="MI581" s="46"/>
      <c r="MJ581" s="46"/>
      <c r="MK581" s="46"/>
      <c r="ML581" s="46"/>
      <c r="MM581" s="46"/>
      <c r="MN581" s="46"/>
      <c r="MO581" s="46"/>
      <c r="MP581" s="46"/>
      <c r="MQ581" s="46"/>
      <c r="MR581" s="46"/>
      <c r="MS581" s="46"/>
      <c r="MT581" s="46"/>
      <c r="MU581" s="46"/>
      <c r="MV581" s="46"/>
      <c r="MW581" s="46"/>
      <c r="MX581" s="46"/>
      <c r="MY581" s="46"/>
      <c r="MZ581" s="46"/>
      <c r="NA581" s="46"/>
      <c r="NB581" s="46"/>
      <c r="NC581" s="46"/>
      <c r="ND581" s="46"/>
      <c r="NE581" s="46"/>
      <c r="NF581" s="46"/>
      <c r="NG581" s="46"/>
      <c r="NH581" s="46"/>
      <c r="NI581" s="46"/>
      <c r="NJ581" s="46"/>
      <c r="NK581" s="46"/>
      <c r="NL581" s="46"/>
      <c r="NM581" s="46"/>
      <c r="NN581" s="46"/>
      <c r="NO581" s="46"/>
      <c r="NP581" s="46"/>
      <c r="NQ581" s="46"/>
      <c r="NR581" s="46"/>
      <c r="NS581" s="46"/>
      <c r="NT581" s="46"/>
      <c r="NU581" s="46"/>
      <c r="NV581" s="46"/>
      <c r="NW581" s="46"/>
      <c r="NX581" s="46"/>
      <c r="NY581" s="46"/>
      <c r="NZ581" s="46"/>
      <c r="OA581" s="46"/>
      <c r="OB581" s="46"/>
      <c r="OC581" s="46"/>
      <c r="OD581" s="46"/>
      <c r="OE581" s="46"/>
      <c r="OF581" s="46"/>
      <c r="OG581" s="46"/>
      <c r="OH581" s="46"/>
      <c r="OI581" s="46"/>
      <c r="OJ581" s="46"/>
      <c r="OK581" s="46"/>
      <c r="OL581" s="46"/>
      <c r="OM581" s="46"/>
      <c r="ON581" s="46"/>
      <c r="OO581" s="46"/>
      <c r="OP581" s="46"/>
      <c r="OQ581" s="46"/>
      <c r="OR581" s="46"/>
      <c r="OS581" s="46"/>
      <c r="OT581" s="46"/>
      <c r="OU581" s="46"/>
      <c r="OV581" s="46"/>
      <c r="OW581" s="46"/>
      <c r="OX581" s="46"/>
      <c r="OY581" s="46"/>
      <c r="OZ581" s="46"/>
      <c r="PA581" s="46"/>
      <c r="PB581" s="46"/>
      <c r="PC581" s="46"/>
      <c r="PD581" s="46"/>
      <c r="PE581" s="46"/>
      <c r="PF581" s="46"/>
      <c r="PG581" s="46"/>
      <c r="PH581" s="46"/>
      <c r="PI581" s="46"/>
      <c r="PJ581" s="46"/>
      <c r="PK581" s="46"/>
      <c r="PL581" s="46"/>
      <c r="PM581" s="46"/>
      <c r="PN581" s="46"/>
      <c r="PO581" s="46"/>
      <c r="PP581" s="46"/>
      <c r="PQ581" s="46"/>
      <c r="PR581" s="46"/>
      <c r="PS581" s="46"/>
      <c r="PT581" s="46"/>
      <c r="PU581" s="46"/>
      <c r="PV581" s="46"/>
      <c r="PW581" s="46"/>
      <c r="PX581" s="46"/>
      <c r="PY581" s="46"/>
      <c r="PZ581" s="46"/>
      <c r="QA581" s="46"/>
      <c r="QB581" s="46"/>
      <c r="QC581" s="46"/>
      <c r="QD581" s="46"/>
      <c r="QE581" s="46"/>
      <c r="QF581" s="46"/>
      <c r="QG581" s="46"/>
      <c r="QH581" s="46"/>
      <c r="QI581" s="46"/>
      <c r="QJ581" s="46"/>
      <c r="QK581" s="46"/>
      <c r="QL581" s="46"/>
      <c r="QM581" s="46"/>
      <c r="QN581" s="46"/>
      <c r="QO581" s="46"/>
      <c r="QP581" s="46"/>
      <c r="QQ581" s="46"/>
      <c r="QR581" s="46"/>
      <c r="QS581" s="46"/>
      <c r="QT581" s="46"/>
      <c r="QU581" s="46"/>
      <c r="QV581" s="46"/>
      <c r="QW581" s="46"/>
      <c r="QX581" s="46"/>
      <c r="QY581" s="46"/>
      <c r="QZ581" s="46"/>
      <c r="RA581" s="46"/>
      <c r="RB581" s="46"/>
      <c r="RC581" s="46"/>
      <c r="RD581" s="46"/>
      <c r="RE581" s="46"/>
      <c r="RF581" s="46"/>
      <c r="RG581" s="46"/>
      <c r="RH581" s="46"/>
      <c r="RI581" s="46"/>
      <c r="RJ581" s="46"/>
      <c r="RK581" s="46"/>
      <c r="RL581" s="46"/>
      <c r="RM581" s="46"/>
      <c r="RN581" s="46"/>
      <c r="RO581" s="46"/>
      <c r="RP581" s="46"/>
      <c r="RQ581" s="46"/>
      <c r="RR581" s="46"/>
      <c r="RS581" s="46"/>
      <c r="RT581" s="46"/>
      <c r="RU581" s="46"/>
      <c r="RV581" s="46"/>
      <c r="RW581" s="46"/>
      <c r="RX581" s="46"/>
      <c r="RY581" s="46"/>
      <c r="RZ581" s="46"/>
      <c r="SA581" s="46"/>
      <c r="SB581" s="46"/>
      <c r="SC581" s="46"/>
      <c r="SD581" s="46"/>
      <c r="SE581" s="46"/>
      <c r="SF581" s="46"/>
      <c r="SG581" s="46"/>
      <c r="SH581" s="46"/>
      <c r="SI581" s="46"/>
      <c r="SJ581" s="46"/>
      <c r="SK581" s="46"/>
      <c r="SL581" s="46"/>
      <c r="SM581" s="46"/>
      <c r="SN581" s="46"/>
      <c r="SO581" s="46"/>
      <c r="SP581" s="46"/>
      <c r="SQ581" s="46"/>
      <c r="SR581" s="46"/>
      <c r="SS581" s="46"/>
      <c r="ST581" s="46"/>
      <c r="SU581" s="46"/>
      <c r="SV581" s="46"/>
      <c r="SW581" s="46"/>
      <c r="SX581" s="46"/>
      <c r="SY581" s="46"/>
      <c r="SZ581" s="46"/>
      <c r="TA581" s="46"/>
      <c r="TB581" s="46"/>
      <c r="TC581" s="46"/>
      <c r="TD581" s="46"/>
      <c r="TE581" s="46"/>
      <c r="TF581" s="46"/>
      <c r="TG581" s="46"/>
      <c r="TH581" s="46"/>
      <c r="TI581" s="46"/>
      <c r="TJ581" s="46"/>
      <c r="TK581" s="46"/>
      <c r="TL581" s="46"/>
      <c r="TM581" s="46"/>
      <c r="TN581" s="46"/>
      <c r="TO581" s="46"/>
      <c r="TP581" s="46"/>
      <c r="TQ581" s="46"/>
      <c r="TR581" s="46"/>
      <c r="TS581" s="46"/>
      <c r="TT581" s="46"/>
      <c r="TU581" s="46"/>
      <c r="TV581" s="46"/>
      <c r="TW581" s="46"/>
      <c r="TX581" s="46"/>
      <c r="TY581" s="46"/>
      <c r="TZ581" s="46"/>
      <c r="UA581" s="46"/>
      <c r="UB581" s="46"/>
      <c r="UC581" s="46"/>
      <c r="UD581" s="46"/>
      <c r="UE581" s="46"/>
      <c r="UF581" s="46"/>
      <c r="UG581" s="46"/>
      <c r="UH581" s="46"/>
      <c r="UI581" s="46"/>
      <c r="UJ581" s="46"/>
      <c r="UK581" s="46"/>
      <c r="UL581" s="46"/>
      <c r="UM581" s="46"/>
      <c r="UN581" s="46"/>
      <c r="UO581" s="46"/>
      <c r="UP581" s="46"/>
      <c r="UQ581" s="46"/>
      <c r="UR581" s="46"/>
      <c r="US581" s="46"/>
      <c r="UT581" s="46"/>
      <c r="UU581" s="46"/>
      <c r="UV581" s="46"/>
      <c r="UW581" s="46"/>
      <c r="UX581" s="46"/>
      <c r="UY581" s="46"/>
      <c r="UZ581" s="46"/>
      <c r="VA581" s="46"/>
      <c r="VB581" s="46"/>
      <c r="VC581" s="46"/>
      <c r="VD581" s="46"/>
      <c r="VE581" s="46"/>
      <c r="VF581" s="46"/>
      <c r="VG581" s="46"/>
      <c r="VH581" s="46"/>
      <c r="VI581" s="46"/>
      <c r="VJ581" s="46"/>
      <c r="VK581" s="46"/>
      <c r="VL581" s="46"/>
      <c r="VM581" s="46"/>
      <c r="VN581" s="46"/>
      <c r="VO581" s="46"/>
      <c r="VP581" s="46"/>
      <c r="VQ581" s="46"/>
      <c r="VR581" s="46"/>
      <c r="VS581" s="46"/>
      <c r="VT581" s="46"/>
      <c r="VU581" s="46"/>
      <c r="VV581" s="46"/>
      <c r="VW581" s="46"/>
      <c r="VX581" s="46"/>
      <c r="VY581" s="46"/>
      <c r="VZ581" s="46"/>
      <c r="WA581" s="46"/>
      <c r="WB581" s="46"/>
      <c r="WC581" s="46"/>
      <c r="WD581" s="46"/>
      <c r="WE581" s="46"/>
      <c r="WF581" s="46"/>
      <c r="WG581" s="46"/>
      <c r="WH581" s="46"/>
      <c r="WI581" s="46"/>
      <c r="WJ581" s="46"/>
      <c r="WK581" s="46"/>
      <c r="WL581" s="46"/>
      <c r="WM581" s="46"/>
      <c r="WN581" s="46"/>
      <c r="WO581" s="46"/>
      <c r="WP581" s="46"/>
      <c r="WQ581" s="46"/>
      <c r="WR581" s="46"/>
      <c r="WS581" s="46"/>
      <c r="WT581" s="46"/>
      <c r="WU581" s="46"/>
      <c r="WV581" s="46"/>
      <c r="WW581" s="46"/>
      <c r="WX581" s="46"/>
      <c r="WY581" s="46"/>
      <c r="WZ581" s="46"/>
      <c r="XA581" s="46"/>
      <c r="XB581" s="46"/>
      <c r="XC581" s="46"/>
      <c r="XD581" s="46"/>
      <c r="XE581" s="46"/>
      <c r="XF581" s="46"/>
      <c r="XG581" s="46"/>
      <c r="XH581" s="46"/>
      <c r="XI581" s="46"/>
      <c r="XJ581" s="46"/>
      <c r="XK581" s="46"/>
      <c r="XL581" s="46"/>
      <c r="XM581" s="46"/>
      <c r="XN581" s="46"/>
      <c r="XO581" s="46"/>
      <c r="XP581" s="46"/>
      <c r="XQ581" s="46"/>
      <c r="XR581" s="46"/>
      <c r="XS581" s="46"/>
      <c r="XT581" s="46"/>
      <c r="XU581" s="46"/>
      <c r="XV581" s="46"/>
      <c r="XW581" s="46"/>
      <c r="XX581" s="46"/>
      <c r="XY581" s="46"/>
      <c r="XZ581" s="46"/>
      <c r="YA581" s="46"/>
      <c r="YB581" s="46"/>
      <c r="YC581" s="46"/>
      <c r="YD581" s="46"/>
      <c r="YE581" s="46"/>
      <c r="YF581" s="46"/>
      <c r="YG581" s="46"/>
      <c r="YH581" s="46"/>
      <c r="YI581" s="46"/>
      <c r="YJ581" s="46"/>
      <c r="YK581" s="46"/>
      <c r="YL581" s="46"/>
      <c r="YM581" s="46"/>
      <c r="YN581" s="46"/>
      <c r="YO581" s="46"/>
      <c r="YP581" s="46"/>
      <c r="YQ581" s="46"/>
      <c r="YR581" s="46"/>
      <c r="YS581" s="46"/>
      <c r="YT581" s="46"/>
      <c r="YU581" s="46"/>
      <c r="YV581" s="46"/>
      <c r="YW581" s="46"/>
      <c r="YX581" s="46"/>
      <c r="YY581" s="46"/>
      <c r="YZ581" s="46"/>
      <c r="ZA581" s="46"/>
      <c r="ZB581" s="46"/>
      <c r="ZC581" s="46"/>
      <c r="ZD581" s="46"/>
      <c r="ZE581" s="46"/>
      <c r="ZF581" s="46"/>
      <c r="ZG581" s="46"/>
      <c r="ZH581" s="46"/>
      <c r="ZI581" s="46"/>
      <c r="ZJ581" s="46"/>
      <c r="ZK581" s="46"/>
      <c r="ZL581" s="46"/>
      <c r="ZM581" s="46"/>
      <c r="ZN581" s="46"/>
      <c r="ZO581" s="46"/>
      <c r="ZP581" s="46"/>
      <c r="ZQ581" s="46"/>
      <c r="ZR581" s="46"/>
      <c r="ZS581" s="46"/>
      <c r="ZT581" s="46"/>
      <c r="ZU581" s="46"/>
      <c r="ZV581" s="46"/>
      <c r="ZW581" s="46"/>
      <c r="ZX581" s="46"/>
      <c r="ZY581" s="46"/>
      <c r="ZZ581" s="46"/>
      <c r="AAA581" s="46"/>
      <c r="AAB581" s="46"/>
      <c r="AAC581" s="46"/>
      <c r="AAD581" s="46"/>
      <c r="AAE581" s="46"/>
      <c r="AAF581" s="46"/>
      <c r="AAG581" s="46"/>
      <c r="AAH581" s="46"/>
      <c r="AAI581" s="46"/>
      <c r="AAJ581" s="46"/>
      <c r="AAK581" s="46"/>
      <c r="AAL581" s="46"/>
      <c r="AAM581" s="46"/>
      <c r="AAN581" s="46"/>
      <c r="AAO581" s="46"/>
      <c r="AAP581" s="46"/>
      <c r="AAQ581" s="46"/>
      <c r="AAR581" s="46"/>
      <c r="AAS581" s="46"/>
      <c r="AAT581" s="46"/>
      <c r="AAU581" s="46"/>
      <c r="AAV581" s="46"/>
      <c r="AAW581" s="46"/>
      <c r="AAX581" s="46"/>
      <c r="AAY581" s="46"/>
      <c r="AAZ581" s="46"/>
      <c r="ABA581" s="46"/>
      <c r="ABB581" s="46"/>
      <c r="ABC581" s="46"/>
      <c r="ABD581" s="46"/>
      <c r="ABE581" s="46"/>
      <c r="ABF581" s="46"/>
      <c r="ABG581" s="46"/>
      <c r="ABH581" s="46"/>
      <c r="ABI581" s="46"/>
      <c r="ABJ581" s="46"/>
      <c r="ABK581" s="46"/>
      <c r="ABL581" s="46"/>
      <c r="ABM581" s="46"/>
      <c r="ABN581" s="46"/>
      <c r="ABO581" s="46"/>
      <c r="ABP581" s="46"/>
      <c r="ABQ581" s="46"/>
      <c r="ABR581" s="46"/>
      <c r="ABS581" s="46"/>
      <c r="ABT581" s="46"/>
      <c r="ABU581" s="46"/>
      <c r="ABV581" s="46"/>
      <c r="ABW581" s="46"/>
      <c r="ABX581" s="46"/>
      <c r="ABY581" s="46"/>
      <c r="ABZ581" s="46"/>
      <c r="ACA581" s="46"/>
      <c r="ACB581" s="46"/>
      <c r="ACC581" s="46"/>
      <c r="ACD581" s="46"/>
      <c r="ACE581" s="46"/>
      <c r="ACF581" s="46"/>
      <c r="ACG581" s="46"/>
      <c r="ACH581" s="46"/>
      <c r="ACI581" s="46"/>
      <c r="ACJ581" s="46"/>
      <c r="ACK581" s="46"/>
      <c r="ACL581" s="46"/>
      <c r="ACM581" s="46"/>
      <c r="ACN581" s="46"/>
      <c r="ACO581" s="46"/>
      <c r="ACP581" s="46"/>
      <c r="ACQ581" s="46"/>
      <c r="ACR581" s="46"/>
      <c r="ACS581" s="46"/>
      <c r="ACT581" s="46"/>
      <c r="ACU581" s="46"/>
      <c r="ACV581" s="46"/>
      <c r="ACW581" s="46"/>
      <c r="ACX581" s="46"/>
      <c r="ACY581" s="46"/>
      <c r="ACZ581" s="46"/>
      <c r="ADA581" s="46"/>
      <c r="ADB581" s="46"/>
      <c r="ADC581" s="46"/>
      <c r="ADD581" s="46"/>
      <c r="ADE581" s="46"/>
      <c r="ADF581" s="46"/>
      <c r="ADG581" s="46"/>
      <c r="ADH581" s="46"/>
      <c r="ADI581" s="46"/>
      <c r="ADJ581" s="46"/>
      <c r="ADK581" s="46"/>
      <c r="ADL581" s="46"/>
      <c r="ADM581" s="46"/>
      <c r="ADN581" s="46"/>
      <c r="ADO581" s="46"/>
      <c r="ADP581" s="46"/>
    </row>
    <row r="582" spans="3:796" x14ac:dyDescent="0.4">
      <c r="C582" s="62"/>
      <c r="D582" s="42">
        <f>(1/$D$5)*学習!U56</f>
        <v>0.99215686274509807</v>
      </c>
      <c r="I582" s="63">
        <v>571</v>
      </c>
      <c r="J582" s="44">
        <v>0.16058288784128952</v>
      </c>
      <c r="K582" s="44">
        <v>7.5465962635155237E-3</v>
      </c>
      <c r="L582" s="44">
        <v>-0.2241361393984887</v>
      </c>
      <c r="M582" s="44">
        <v>8.090792758498791E-2</v>
      </c>
      <c r="N582" s="44">
        <v>2.3889599575199053E-2</v>
      </c>
      <c r="O582" s="44">
        <v>-0.11761581518933158</v>
      </c>
      <c r="P582" s="44">
        <v>-0.22109173317603961</v>
      </c>
      <c r="Q582" s="44">
        <v>-2.7223323690593541E-2</v>
      </c>
      <c r="R582" s="44">
        <v>-7.2117843421993039E-2</v>
      </c>
      <c r="S582" s="44">
        <v>-5.1277487942966798E-2</v>
      </c>
      <c r="T582" s="44">
        <v>-5.4386898295566821E-3</v>
      </c>
      <c r="U582" s="44">
        <v>0.2165217857286206</v>
      </c>
      <c r="V582" s="44">
        <v>5.7289816388622322E-2</v>
      </c>
      <c r="W582" s="44">
        <v>-0.18525443537955794</v>
      </c>
      <c r="X582" s="44">
        <v>-0.11355874483770598</v>
      </c>
      <c r="Y582" s="44">
        <v>-8.8884223369930279E-2</v>
      </c>
      <c r="Z582" s="44">
        <v>-4.241184909388681E-2</v>
      </c>
      <c r="AA582" s="44">
        <v>-0.13694267174421687</v>
      </c>
      <c r="AB582" s="44">
        <v>0.21197707882467526</v>
      </c>
      <c r="AC582" s="44">
        <v>-2.7573134320832075E-2</v>
      </c>
      <c r="AD582" s="44">
        <v>1.3918901371375731E-2</v>
      </c>
      <c r="AE582" s="44">
        <v>-2.6998568786517258E-2</v>
      </c>
      <c r="AF582" s="44">
        <v>-0.10463663723862533</v>
      </c>
      <c r="AG582" s="44">
        <v>1.3875158089215007E-3</v>
      </c>
      <c r="AH582" s="44">
        <v>0.25609638635914606</v>
      </c>
      <c r="AI582" s="44">
        <v>5.2443997948321372E-2</v>
      </c>
      <c r="AJ582" s="44">
        <v>-1.7943937288724034E-2</v>
      </c>
      <c r="AK582" s="44">
        <v>5.6557289283886023E-2</v>
      </c>
      <c r="AL582" s="44">
        <v>0.21157843752461925</v>
      </c>
      <c r="AM582" s="44">
        <v>-4.051325387741074E-2</v>
      </c>
      <c r="AN582" s="44">
        <v>-0.27002042027497902</v>
      </c>
      <c r="AO582" s="44">
        <v>0.1126729353465554</v>
      </c>
      <c r="AP582" s="44">
        <v>-6.7064781781858984E-2</v>
      </c>
      <c r="AQ582" s="44">
        <v>5.8835512599252945E-2</v>
      </c>
      <c r="AR582" s="44">
        <v>0.23838906341842495</v>
      </c>
      <c r="AS582" s="44">
        <v>-0.10142137182252225</v>
      </c>
      <c r="AT582" s="44">
        <v>0.12587410983150504</v>
      </c>
      <c r="AU582" s="44">
        <v>-0.12068166560349791</v>
      </c>
      <c r="AV582" s="44">
        <v>7.1628959750379279E-2</v>
      </c>
      <c r="AW582" s="44">
        <v>-0.29428516069805583</v>
      </c>
      <c r="AX582" s="44">
        <v>-9.824534124397688E-2</v>
      </c>
      <c r="AY582" s="44">
        <v>-0.23925530401875111</v>
      </c>
      <c r="AZ582" s="44">
        <v>-0.17307039152535331</v>
      </c>
      <c r="BA582" s="44">
        <v>-0.12881743510134555</v>
      </c>
      <c r="BB582" s="44">
        <v>0.1106482407220457</v>
      </c>
      <c r="BC582" s="44">
        <v>0.11740583974057907</v>
      </c>
      <c r="BD582" s="44">
        <v>0.13959768971579201</v>
      </c>
      <c r="BE582" s="44">
        <v>-7.3126006787805856E-2</v>
      </c>
      <c r="BF582" s="44">
        <v>-3.4245085275956232E-2</v>
      </c>
      <c r="BG582" s="44">
        <v>3.815359976932816E-2</v>
      </c>
      <c r="BH582" s="44">
        <v>-7.3021179567788586E-2</v>
      </c>
      <c r="BI582" s="44">
        <v>5.7268151140371752E-3</v>
      </c>
      <c r="BJ582" s="44">
        <v>-3.0361533286053521E-2</v>
      </c>
      <c r="BK582" s="44">
        <v>4.8150062762664793E-2</v>
      </c>
      <c r="BL582" s="44">
        <v>2.247895768018128E-2</v>
      </c>
      <c r="BM582" s="44">
        <v>-0.2362480553136844</v>
      </c>
      <c r="BN582" s="44">
        <v>-5.4546455567769121E-3</v>
      </c>
      <c r="BO582" s="44">
        <v>6.1020875037859829E-2</v>
      </c>
      <c r="BP582" s="44">
        <v>-3.6751372465472214E-2</v>
      </c>
      <c r="BQ582" s="44">
        <v>-2.6666402911088944E-3</v>
      </c>
      <c r="BR582" s="44">
        <v>3.1381237952810247E-3</v>
      </c>
      <c r="BS582" s="44">
        <v>3.6358010596597087E-2</v>
      </c>
      <c r="BT582" s="44">
        <v>0.16081752173383265</v>
      </c>
      <c r="BU582" s="44">
        <v>8.365278627945516E-2</v>
      </c>
      <c r="BV582" s="44">
        <v>0.16789974706417995</v>
      </c>
      <c r="BW582" s="44">
        <v>-3.9193857723464773E-2</v>
      </c>
      <c r="BX582" s="44">
        <v>-0.1094980201889855</v>
      </c>
      <c r="BY582" s="44">
        <v>4.9391434581855458E-2</v>
      </c>
      <c r="BZ582" s="44">
        <v>0.11146575832272249</v>
      </c>
      <c r="CA582" s="44">
        <v>-0.10157275081609121</v>
      </c>
      <c r="CB582" s="44">
        <v>6.0519524534290083E-2</v>
      </c>
      <c r="CC582" s="44">
        <v>7.0789976703026294E-2</v>
      </c>
      <c r="CD582" s="44">
        <v>1.460035162849695E-2</v>
      </c>
      <c r="CE582" s="44">
        <v>0.13715931409250931</v>
      </c>
      <c r="CF582" s="44">
        <v>0.18705739563688828</v>
      </c>
      <c r="CG582" s="44">
        <v>4.1339156348165637E-2</v>
      </c>
      <c r="CH582" s="44">
        <v>0.16458039335293026</v>
      </c>
      <c r="CI582" s="44">
        <v>7.8712600802152241E-2</v>
      </c>
      <c r="CJ582" s="44">
        <v>6.5977719294071013E-3</v>
      </c>
      <c r="CK582" s="44">
        <v>-0.18703719273609049</v>
      </c>
      <c r="CL582" s="44">
        <v>0.13088222554533607</v>
      </c>
      <c r="CM582" s="44">
        <v>6.9173807251701427E-2</v>
      </c>
      <c r="CN582" s="44">
        <v>-0.18873970417549821</v>
      </c>
      <c r="CO582" s="44">
        <v>-1.8848006382835264E-2</v>
      </c>
      <c r="CP582" s="44">
        <v>-4.0842756397278537E-2</v>
      </c>
      <c r="CQ582" s="44">
        <v>-0.14159367839291673</v>
      </c>
      <c r="CR582" s="44">
        <v>6.1995465386573849E-2</v>
      </c>
      <c r="CS582" s="44">
        <v>-0.20560818454771257</v>
      </c>
      <c r="CT582" s="44">
        <v>0.10541043249965384</v>
      </c>
      <c r="CU582" s="44">
        <v>0.18998491503190876</v>
      </c>
      <c r="CV582" s="44">
        <v>5.8195652047035036E-2</v>
      </c>
      <c r="CW582" s="44">
        <v>-0.10382541884395274</v>
      </c>
      <c r="CX582" s="44">
        <v>6.265715764416078E-3</v>
      </c>
      <c r="CY582" s="44">
        <v>-0.25528116453212146</v>
      </c>
      <c r="CZ582" s="44">
        <v>5.3975067562832428E-2</v>
      </c>
      <c r="DA582" s="44">
        <v>1.2035549047701093E-2</v>
      </c>
      <c r="DB582" s="44">
        <v>2.597016605139198E-2</v>
      </c>
      <c r="DC582" s="44">
        <v>6.2204069106003498E-2</v>
      </c>
      <c r="DD582" s="44">
        <v>1.870404496578083E-2</v>
      </c>
      <c r="DE582" s="44">
        <v>0.20387883488482988</v>
      </c>
      <c r="DF582" s="46"/>
      <c r="DG582" s="46"/>
      <c r="DH582" s="46"/>
      <c r="DI582" s="46"/>
      <c r="DJ582" s="46"/>
      <c r="DK582" s="46"/>
      <c r="DL582" s="46"/>
      <c r="DM582" s="46"/>
      <c r="DN582" s="46"/>
      <c r="DO582" s="46"/>
      <c r="DP582" s="46"/>
      <c r="DQ582" s="46"/>
      <c r="DR582" s="46"/>
      <c r="DS582" s="46"/>
      <c r="DT582" s="46"/>
      <c r="DU582" s="46"/>
      <c r="DV582" s="46"/>
      <c r="DW582" s="46"/>
      <c r="DX582" s="46"/>
      <c r="DY582" s="46"/>
      <c r="DZ582" s="46"/>
      <c r="EA582" s="46"/>
      <c r="EB582" s="46"/>
      <c r="EC582" s="46"/>
      <c r="ED582" s="46"/>
      <c r="EE582" s="46"/>
      <c r="EF582" s="46"/>
      <c r="EG582" s="46"/>
      <c r="EH582" s="46"/>
      <c r="EI582" s="46"/>
      <c r="EJ582" s="46"/>
      <c r="EK582" s="46"/>
      <c r="EL582" s="46"/>
      <c r="EM582" s="46"/>
      <c r="EN582" s="46"/>
      <c r="EO582" s="46"/>
      <c r="EP582" s="46"/>
      <c r="EQ582" s="46"/>
      <c r="ER582" s="46"/>
      <c r="ES582" s="46"/>
      <c r="ET582" s="46"/>
      <c r="EU582" s="46"/>
      <c r="EV582" s="46"/>
      <c r="EW582" s="46"/>
      <c r="EX582" s="46"/>
      <c r="EY582" s="46"/>
      <c r="EZ582" s="46"/>
      <c r="FA582" s="46"/>
      <c r="FB582" s="46"/>
      <c r="FC582" s="46"/>
      <c r="FD582" s="46"/>
      <c r="FE582" s="46"/>
      <c r="FF582" s="46"/>
      <c r="FG582" s="46"/>
      <c r="FH582" s="46"/>
      <c r="FI582" s="46"/>
      <c r="FJ582" s="46"/>
      <c r="FK582" s="46"/>
      <c r="FL582" s="46"/>
      <c r="FM582" s="46"/>
      <c r="FN582" s="46"/>
      <c r="FO582" s="46"/>
      <c r="FP582" s="46"/>
      <c r="FQ582" s="46"/>
      <c r="FR582" s="46"/>
      <c r="FS582" s="46"/>
      <c r="FT582" s="46"/>
      <c r="FU582" s="46"/>
      <c r="FV582" s="46"/>
      <c r="FW582" s="46"/>
      <c r="FX582" s="46"/>
      <c r="FY582" s="46"/>
      <c r="FZ582" s="46"/>
      <c r="GA582" s="46"/>
      <c r="GB582" s="46"/>
      <c r="GC582" s="46"/>
      <c r="GD582" s="46"/>
      <c r="GE582" s="46"/>
      <c r="GF582" s="46"/>
      <c r="GG582" s="46"/>
      <c r="GH582" s="46"/>
      <c r="GI582" s="46"/>
      <c r="GJ582" s="46"/>
      <c r="GK582" s="46"/>
      <c r="GL582" s="46"/>
      <c r="GM582" s="46"/>
      <c r="GN582" s="46"/>
      <c r="GO582" s="46"/>
      <c r="GP582" s="46"/>
      <c r="GQ582" s="46"/>
      <c r="GR582" s="46"/>
      <c r="GS582" s="46"/>
      <c r="GT582" s="46"/>
      <c r="GU582" s="46"/>
      <c r="GV582" s="46"/>
      <c r="GW582" s="46"/>
      <c r="GX582" s="46"/>
      <c r="GY582" s="46"/>
      <c r="GZ582" s="46"/>
      <c r="HA582" s="46"/>
      <c r="HB582" s="46"/>
      <c r="HC582" s="46"/>
      <c r="HD582" s="46"/>
      <c r="HE582" s="46"/>
      <c r="HF582" s="46"/>
      <c r="HG582" s="46"/>
      <c r="HH582" s="46"/>
      <c r="HI582" s="46"/>
      <c r="HJ582" s="46"/>
      <c r="HK582" s="46"/>
      <c r="HL582" s="46"/>
      <c r="HM582" s="46"/>
      <c r="HN582" s="46"/>
      <c r="HO582" s="46"/>
      <c r="HP582" s="46"/>
      <c r="HQ582" s="46"/>
      <c r="HR582" s="46"/>
      <c r="HS582" s="46"/>
      <c r="HT582" s="46"/>
      <c r="HU582" s="46"/>
      <c r="HV582" s="46"/>
      <c r="HW582" s="46"/>
      <c r="HX582" s="46"/>
      <c r="HY582" s="46"/>
      <c r="HZ582" s="46"/>
      <c r="IA582" s="46"/>
      <c r="IB582" s="46"/>
      <c r="IC582" s="46"/>
      <c r="ID582" s="46"/>
      <c r="IE582" s="46"/>
      <c r="IF582" s="46"/>
      <c r="IG582" s="46"/>
      <c r="IH582" s="46"/>
      <c r="II582" s="46"/>
      <c r="IJ582" s="46"/>
      <c r="IK582" s="46"/>
      <c r="IL582" s="46"/>
      <c r="IM582" s="46"/>
      <c r="IN582" s="46"/>
      <c r="IO582" s="46"/>
      <c r="IP582" s="46"/>
      <c r="IQ582" s="46"/>
      <c r="IR582" s="46"/>
      <c r="IS582" s="46"/>
      <c r="IT582" s="46"/>
      <c r="IU582" s="46"/>
      <c r="IV582" s="46"/>
      <c r="IW582" s="46"/>
      <c r="IX582" s="46"/>
      <c r="IY582" s="46"/>
      <c r="IZ582" s="46"/>
      <c r="JA582" s="46"/>
      <c r="JB582" s="46"/>
      <c r="JC582" s="46"/>
      <c r="JD582" s="46"/>
      <c r="JE582" s="46"/>
      <c r="JF582" s="46"/>
      <c r="JG582" s="46"/>
      <c r="JH582" s="46"/>
      <c r="JI582" s="46"/>
      <c r="JJ582" s="46"/>
      <c r="JK582" s="46"/>
      <c r="JL582" s="46"/>
      <c r="JM582" s="46"/>
      <c r="JN582" s="46"/>
      <c r="JO582" s="46"/>
      <c r="JP582" s="46"/>
      <c r="JQ582" s="46"/>
      <c r="JR582" s="46"/>
      <c r="JS582" s="46"/>
      <c r="JT582" s="46"/>
      <c r="JU582" s="46"/>
      <c r="JV582" s="46"/>
      <c r="JW582" s="46"/>
      <c r="JX582" s="46"/>
      <c r="JY582" s="46"/>
      <c r="JZ582" s="46"/>
      <c r="KA582" s="46"/>
      <c r="KB582" s="46"/>
      <c r="KC582" s="46"/>
      <c r="KD582" s="46"/>
      <c r="KE582" s="46"/>
      <c r="KF582" s="46"/>
      <c r="KG582" s="46"/>
      <c r="KH582" s="46"/>
      <c r="KI582" s="46"/>
      <c r="KJ582" s="46"/>
      <c r="KK582" s="46"/>
      <c r="KL582" s="46"/>
      <c r="KM582" s="46"/>
      <c r="KN582" s="46"/>
      <c r="KO582" s="46"/>
      <c r="KP582" s="46"/>
      <c r="KQ582" s="46"/>
      <c r="KR582" s="46"/>
      <c r="KS582" s="46"/>
      <c r="KT582" s="46"/>
      <c r="KU582" s="46"/>
      <c r="KV582" s="46"/>
      <c r="KW582" s="46"/>
      <c r="KX582" s="46"/>
      <c r="KY582" s="46"/>
      <c r="KZ582" s="46"/>
      <c r="LA582" s="46"/>
      <c r="LB582" s="46"/>
      <c r="LC582" s="46"/>
      <c r="LD582" s="46"/>
      <c r="LE582" s="46"/>
      <c r="LF582" s="46"/>
      <c r="LG582" s="46"/>
      <c r="LH582" s="46"/>
      <c r="LI582" s="46"/>
      <c r="LJ582" s="46"/>
      <c r="LK582" s="46"/>
      <c r="LL582" s="46"/>
      <c r="LM582" s="46"/>
      <c r="LN582" s="46"/>
      <c r="LO582" s="46"/>
      <c r="LP582" s="46"/>
      <c r="LQ582" s="46"/>
      <c r="LR582" s="46"/>
      <c r="LS582" s="46"/>
      <c r="LT582" s="46"/>
      <c r="LU582" s="46"/>
      <c r="LV582" s="46"/>
      <c r="LW582" s="46"/>
      <c r="LX582" s="46"/>
      <c r="LY582" s="46"/>
      <c r="LZ582" s="46"/>
      <c r="MA582" s="46"/>
      <c r="MB582" s="46"/>
      <c r="MC582" s="46"/>
      <c r="MD582" s="46"/>
      <c r="ME582" s="46"/>
      <c r="MF582" s="46"/>
      <c r="MG582" s="46"/>
      <c r="MH582" s="46"/>
      <c r="MI582" s="46"/>
      <c r="MJ582" s="46"/>
      <c r="MK582" s="46"/>
      <c r="ML582" s="46"/>
      <c r="MM582" s="46"/>
      <c r="MN582" s="46"/>
      <c r="MO582" s="46"/>
      <c r="MP582" s="46"/>
      <c r="MQ582" s="46"/>
      <c r="MR582" s="46"/>
      <c r="MS582" s="46"/>
      <c r="MT582" s="46"/>
      <c r="MU582" s="46"/>
      <c r="MV582" s="46"/>
      <c r="MW582" s="46"/>
      <c r="MX582" s="46"/>
      <c r="MY582" s="46"/>
      <c r="MZ582" s="46"/>
      <c r="NA582" s="46"/>
      <c r="NB582" s="46"/>
      <c r="NC582" s="46"/>
      <c r="ND582" s="46"/>
      <c r="NE582" s="46"/>
      <c r="NF582" s="46"/>
      <c r="NG582" s="46"/>
      <c r="NH582" s="46"/>
      <c r="NI582" s="46"/>
      <c r="NJ582" s="46"/>
      <c r="NK582" s="46"/>
      <c r="NL582" s="46"/>
      <c r="NM582" s="46"/>
      <c r="NN582" s="46"/>
      <c r="NO582" s="46"/>
      <c r="NP582" s="46"/>
      <c r="NQ582" s="46"/>
      <c r="NR582" s="46"/>
      <c r="NS582" s="46"/>
      <c r="NT582" s="46"/>
      <c r="NU582" s="46"/>
      <c r="NV582" s="46"/>
      <c r="NW582" s="46"/>
      <c r="NX582" s="46"/>
      <c r="NY582" s="46"/>
      <c r="NZ582" s="46"/>
      <c r="OA582" s="46"/>
      <c r="OB582" s="46"/>
      <c r="OC582" s="46"/>
      <c r="OD582" s="46"/>
      <c r="OE582" s="46"/>
      <c r="OF582" s="46"/>
      <c r="OG582" s="46"/>
      <c r="OH582" s="46"/>
      <c r="OI582" s="46"/>
      <c r="OJ582" s="46"/>
      <c r="OK582" s="46"/>
      <c r="OL582" s="46"/>
      <c r="OM582" s="46"/>
      <c r="ON582" s="46"/>
      <c r="OO582" s="46"/>
      <c r="OP582" s="46"/>
      <c r="OQ582" s="46"/>
      <c r="OR582" s="46"/>
      <c r="OS582" s="46"/>
      <c r="OT582" s="46"/>
      <c r="OU582" s="46"/>
      <c r="OV582" s="46"/>
      <c r="OW582" s="46"/>
      <c r="OX582" s="46"/>
      <c r="OY582" s="46"/>
      <c r="OZ582" s="46"/>
      <c r="PA582" s="46"/>
      <c r="PB582" s="46"/>
      <c r="PC582" s="46"/>
      <c r="PD582" s="46"/>
      <c r="PE582" s="46"/>
      <c r="PF582" s="46"/>
      <c r="PG582" s="46"/>
      <c r="PH582" s="46"/>
      <c r="PI582" s="46"/>
      <c r="PJ582" s="46"/>
      <c r="PK582" s="46"/>
      <c r="PL582" s="46"/>
      <c r="PM582" s="46"/>
      <c r="PN582" s="46"/>
      <c r="PO582" s="46"/>
      <c r="PP582" s="46"/>
      <c r="PQ582" s="46"/>
      <c r="PR582" s="46"/>
      <c r="PS582" s="46"/>
      <c r="PT582" s="46"/>
      <c r="PU582" s="46"/>
      <c r="PV582" s="46"/>
      <c r="PW582" s="46"/>
      <c r="PX582" s="46"/>
      <c r="PY582" s="46"/>
      <c r="PZ582" s="46"/>
      <c r="QA582" s="46"/>
      <c r="QB582" s="46"/>
      <c r="QC582" s="46"/>
      <c r="QD582" s="46"/>
      <c r="QE582" s="46"/>
      <c r="QF582" s="46"/>
      <c r="QG582" s="46"/>
      <c r="QH582" s="46"/>
      <c r="QI582" s="46"/>
      <c r="QJ582" s="46"/>
      <c r="QK582" s="46"/>
      <c r="QL582" s="46"/>
      <c r="QM582" s="46"/>
      <c r="QN582" s="46"/>
      <c r="QO582" s="46"/>
      <c r="QP582" s="46"/>
      <c r="QQ582" s="46"/>
      <c r="QR582" s="46"/>
      <c r="QS582" s="46"/>
      <c r="QT582" s="46"/>
      <c r="QU582" s="46"/>
      <c r="QV582" s="46"/>
      <c r="QW582" s="46"/>
      <c r="QX582" s="46"/>
      <c r="QY582" s="46"/>
      <c r="QZ582" s="46"/>
      <c r="RA582" s="46"/>
      <c r="RB582" s="46"/>
      <c r="RC582" s="46"/>
      <c r="RD582" s="46"/>
      <c r="RE582" s="46"/>
      <c r="RF582" s="46"/>
      <c r="RG582" s="46"/>
      <c r="RH582" s="46"/>
      <c r="RI582" s="46"/>
      <c r="RJ582" s="46"/>
      <c r="RK582" s="46"/>
      <c r="RL582" s="46"/>
      <c r="RM582" s="46"/>
      <c r="RN582" s="46"/>
      <c r="RO582" s="46"/>
      <c r="RP582" s="46"/>
      <c r="RQ582" s="46"/>
      <c r="RR582" s="46"/>
      <c r="RS582" s="46"/>
      <c r="RT582" s="46"/>
      <c r="RU582" s="46"/>
      <c r="RV582" s="46"/>
      <c r="RW582" s="46"/>
      <c r="RX582" s="46"/>
      <c r="RY582" s="46"/>
      <c r="RZ582" s="46"/>
      <c r="SA582" s="46"/>
      <c r="SB582" s="46"/>
      <c r="SC582" s="46"/>
      <c r="SD582" s="46"/>
      <c r="SE582" s="46"/>
      <c r="SF582" s="46"/>
      <c r="SG582" s="46"/>
      <c r="SH582" s="46"/>
      <c r="SI582" s="46"/>
      <c r="SJ582" s="46"/>
      <c r="SK582" s="46"/>
      <c r="SL582" s="46"/>
      <c r="SM582" s="46"/>
      <c r="SN582" s="46"/>
      <c r="SO582" s="46"/>
      <c r="SP582" s="46"/>
      <c r="SQ582" s="46"/>
      <c r="SR582" s="46"/>
      <c r="SS582" s="46"/>
      <c r="ST582" s="46"/>
      <c r="SU582" s="46"/>
      <c r="SV582" s="46"/>
      <c r="SW582" s="46"/>
      <c r="SX582" s="46"/>
      <c r="SY582" s="46"/>
      <c r="SZ582" s="46"/>
      <c r="TA582" s="46"/>
      <c r="TB582" s="46"/>
      <c r="TC582" s="46"/>
      <c r="TD582" s="46"/>
      <c r="TE582" s="46"/>
      <c r="TF582" s="46"/>
      <c r="TG582" s="46"/>
      <c r="TH582" s="46"/>
      <c r="TI582" s="46"/>
      <c r="TJ582" s="46"/>
      <c r="TK582" s="46"/>
      <c r="TL582" s="46"/>
      <c r="TM582" s="46"/>
      <c r="TN582" s="46"/>
      <c r="TO582" s="46"/>
      <c r="TP582" s="46"/>
      <c r="TQ582" s="46"/>
      <c r="TR582" s="46"/>
      <c r="TS582" s="46"/>
      <c r="TT582" s="46"/>
      <c r="TU582" s="46"/>
      <c r="TV582" s="46"/>
      <c r="TW582" s="46"/>
      <c r="TX582" s="46"/>
      <c r="TY582" s="46"/>
      <c r="TZ582" s="46"/>
      <c r="UA582" s="46"/>
      <c r="UB582" s="46"/>
      <c r="UC582" s="46"/>
      <c r="UD582" s="46"/>
      <c r="UE582" s="46"/>
      <c r="UF582" s="46"/>
      <c r="UG582" s="46"/>
      <c r="UH582" s="46"/>
      <c r="UI582" s="46"/>
      <c r="UJ582" s="46"/>
      <c r="UK582" s="46"/>
      <c r="UL582" s="46"/>
      <c r="UM582" s="46"/>
      <c r="UN582" s="46"/>
      <c r="UO582" s="46"/>
      <c r="UP582" s="46"/>
      <c r="UQ582" s="46"/>
      <c r="UR582" s="46"/>
      <c r="US582" s="46"/>
      <c r="UT582" s="46"/>
      <c r="UU582" s="46"/>
      <c r="UV582" s="46"/>
      <c r="UW582" s="46"/>
      <c r="UX582" s="46"/>
      <c r="UY582" s="46"/>
      <c r="UZ582" s="46"/>
      <c r="VA582" s="46"/>
      <c r="VB582" s="46"/>
      <c r="VC582" s="46"/>
      <c r="VD582" s="46"/>
      <c r="VE582" s="46"/>
      <c r="VF582" s="46"/>
      <c r="VG582" s="46"/>
      <c r="VH582" s="46"/>
      <c r="VI582" s="46"/>
      <c r="VJ582" s="46"/>
      <c r="VK582" s="46"/>
      <c r="VL582" s="46"/>
      <c r="VM582" s="46"/>
      <c r="VN582" s="46"/>
      <c r="VO582" s="46"/>
      <c r="VP582" s="46"/>
      <c r="VQ582" s="46"/>
      <c r="VR582" s="46"/>
      <c r="VS582" s="46"/>
      <c r="VT582" s="46"/>
      <c r="VU582" s="46"/>
      <c r="VV582" s="46"/>
      <c r="VW582" s="46"/>
      <c r="VX582" s="46"/>
      <c r="VY582" s="46"/>
      <c r="VZ582" s="46"/>
      <c r="WA582" s="46"/>
      <c r="WB582" s="46"/>
      <c r="WC582" s="46"/>
      <c r="WD582" s="46"/>
      <c r="WE582" s="46"/>
      <c r="WF582" s="46"/>
      <c r="WG582" s="46"/>
      <c r="WH582" s="46"/>
      <c r="WI582" s="46"/>
      <c r="WJ582" s="46"/>
      <c r="WK582" s="46"/>
      <c r="WL582" s="46"/>
      <c r="WM582" s="46"/>
      <c r="WN582" s="46"/>
      <c r="WO582" s="46"/>
      <c r="WP582" s="46"/>
      <c r="WQ582" s="46"/>
      <c r="WR582" s="46"/>
      <c r="WS582" s="46"/>
      <c r="WT582" s="46"/>
      <c r="WU582" s="46"/>
      <c r="WV582" s="46"/>
      <c r="WW582" s="46"/>
      <c r="WX582" s="46"/>
      <c r="WY582" s="46"/>
      <c r="WZ582" s="46"/>
      <c r="XA582" s="46"/>
      <c r="XB582" s="46"/>
      <c r="XC582" s="46"/>
      <c r="XD582" s="46"/>
      <c r="XE582" s="46"/>
      <c r="XF582" s="46"/>
      <c r="XG582" s="46"/>
      <c r="XH582" s="46"/>
      <c r="XI582" s="46"/>
      <c r="XJ582" s="46"/>
      <c r="XK582" s="46"/>
      <c r="XL582" s="46"/>
      <c r="XM582" s="46"/>
      <c r="XN582" s="46"/>
      <c r="XO582" s="46"/>
      <c r="XP582" s="46"/>
      <c r="XQ582" s="46"/>
      <c r="XR582" s="46"/>
      <c r="XS582" s="46"/>
      <c r="XT582" s="46"/>
      <c r="XU582" s="46"/>
      <c r="XV582" s="46"/>
      <c r="XW582" s="46"/>
      <c r="XX582" s="46"/>
      <c r="XY582" s="46"/>
      <c r="XZ582" s="46"/>
      <c r="YA582" s="46"/>
      <c r="YB582" s="46"/>
      <c r="YC582" s="46"/>
      <c r="YD582" s="46"/>
      <c r="YE582" s="46"/>
      <c r="YF582" s="46"/>
      <c r="YG582" s="46"/>
      <c r="YH582" s="46"/>
      <c r="YI582" s="46"/>
      <c r="YJ582" s="46"/>
      <c r="YK582" s="46"/>
      <c r="YL582" s="46"/>
      <c r="YM582" s="46"/>
      <c r="YN582" s="46"/>
      <c r="YO582" s="46"/>
      <c r="YP582" s="46"/>
      <c r="YQ582" s="46"/>
      <c r="YR582" s="46"/>
      <c r="YS582" s="46"/>
      <c r="YT582" s="46"/>
      <c r="YU582" s="46"/>
      <c r="YV582" s="46"/>
      <c r="YW582" s="46"/>
      <c r="YX582" s="46"/>
      <c r="YY582" s="46"/>
      <c r="YZ582" s="46"/>
      <c r="ZA582" s="46"/>
      <c r="ZB582" s="46"/>
      <c r="ZC582" s="46"/>
      <c r="ZD582" s="46"/>
      <c r="ZE582" s="46"/>
      <c r="ZF582" s="46"/>
      <c r="ZG582" s="46"/>
      <c r="ZH582" s="46"/>
      <c r="ZI582" s="46"/>
      <c r="ZJ582" s="46"/>
      <c r="ZK582" s="46"/>
      <c r="ZL582" s="46"/>
      <c r="ZM582" s="46"/>
      <c r="ZN582" s="46"/>
      <c r="ZO582" s="46"/>
      <c r="ZP582" s="46"/>
      <c r="ZQ582" s="46"/>
      <c r="ZR582" s="46"/>
      <c r="ZS582" s="46"/>
      <c r="ZT582" s="46"/>
      <c r="ZU582" s="46"/>
      <c r="ZV582" s="46"/>
      <c r="ZW582" s="46"/>
      <c r="ZX582" s="46"/>
      <c r="ZY582" s="46"/>
      <c r="ZZ582" s="46"/>
      <c r="AAA582" s="46"/>
      <c r="AAB582" s="46"/>
      <c r="AAC582" s="46"/>
      <c r="AAD582" s="46"/>
      <c r="AAE582" s="46"/>
      <c r="AAF582" s="46"/>
      <c r="AAG582" s="46"/>
      <c r="AAH582" s="46"/>
      <c r="AAI582" s="46"/>
      <c r="AAJ582" s="46"/>
      <c r="AAK582" s="46"/>
      <c r="AAL582" s="46"/>
      <c r="AAM582" s="46"/>
      <c r="AAN582" s="46"/>
      <c r="AAO582" s="46"/>
      <c r="AAP582" s="46"/>
      <c r="AAQ582" s="46"/>
      <c r="AAR582" s="46"/>
      <c r="AAS582" s="46"/>
      <c r="AAT582" s="46"/>
      <c r="AAU582" s="46"/>
      <c r="AAV582" s="46"/>
      <c r="AAW582" s="46"/>
      <c r="AAX582" s="46"/>
      <c r="AAY582" s="46"/>
      <c r="AAZ582" s="46"/>
      <c r="ABA582" s="46"/>
      <c r="ABB582" s="46"/>
      <c r="ABC582" s="46"/>
      <c r="ABD582" s="46"/>
      <c r="ABE582" s="46"/>
      <c r="ABF582" s="46"/>
      <c r="ABG582" s="46"/>
      <c r="ABH582" s="46"/>
      <c r="ABI582" s="46"/>
      <c r="ABJ582" s="46"/>
      <c r="ABK582" s="46"/>
      <c r="ABL582" s="46"/>
      <c r="ABM582" s="46"/>
      <c r="ABN582" s="46"/>
      <c r="ABO582" s="46"/>
      <c r="ABP582" s="46"/>
      <c r="ABQ582" s="46"/>
      <c r="ABR582" s="46"/>
      <c r="ABS582" s="46"/>
      <c r="ABT582" s="46"/>
      <c r="ABU582" s="46"/>
      <c r="ABV582" s="46"/>
      <c r="ABW582" s="46"/>
      <c r="ABX582" s="46"/>
      <c r="ABY582" s="46"/>
      <c r="ABZ582" s="46"/>
      <c r="ACA582" s="46"/>
      <c r="ACB582" s="46"/>
      <c r="ACC582" s="46"/>
      <c r="ACD582" s="46"/>
      <c r="ACE582" s="46"/>
      <c r="ACF582" s="46"/>
      <c r="ACG582" s="46"/>
      <c r="ACH582" s="46"/>
      <c r="ACI582" s="46"/>
      <c r="ACJ582" s="46"/>
      <c r="ACK582" s="46"/>
      <c r="ACL582" s="46"/>
      <c r="ACM582" s="46"/>
      <c r="ACN582" s="46"/>
      <c r="ACO582" s="46"/>
      <c r="ACP582" s="46"/>
      <c r="ACQ582" s="46"/>
      <c r="ACR582" s="46"/>
      <c r="ACS582" s="46"/>
      <c r="ACT582" s="46"/>
      <c r="ACU582" s="46"/>
      <c r="ACV582" s="46"/>
      <c r="ACW582" s="46"/>
      <c r="ACX582" s="46"/>
      <c r="ACY582" s="46"/>
      <c r="ACZ582" s="46"/>
      <c r="ADA582" s="46"/>
      <c r="ADB582" s="46"/>
      <c r="ADC582" s="46"/>
      <c r="ADD582" s="46"/>
      <c r="ADE582" s="46"/>
      <c r="ADF582" s="46"/>
      <c r="ADG582" s="46"/>
      <c r="ADH582" s="46"/>
      <c r="ADI582" s="46"/>
      <c r="ADJ582" s="46"/>
      <c r="ADK582" s="46"/>
      <c r="ADL582" s="46"/>
      <c r="ADM582" s="46"/>
      <c r="ADN582" s="46"/>
      <c r="ADO582" s="46"/>
      <c r="ADP582" s="46"/>
    </row>
    <row r="583" spans="3:796" x14ac:dyDescent="0.4">
      <c r="C583" s="62"/>
      <c r="D583" s="42">
        <f>(1/$D$5)*学習!U57</f>
        <v>0.77647058823529413</v>
      </c>
      <c r="I583" s="63">
        <v>572</v>
      </c>
      <c r="J583" s="44">
        <v>0.23231447847931599</v>
      </c>
      <c r="K583" s="44">
        <v>3.2355175787986841E-3</v>
      </c>
      <c r="L583" s="44">
        <v>4.870369423077256E-2</v>
      </c>
      <c r="M583" s="44">
        <v>8.5861291367232459E-2</v>
      </c>
      <c r="N583" s="44">
        <v>3.0124782476586482E-3</v>
      </c>
      <c r="O583" s="44">
        <v>2.6986950938469194E-2</v>
      </c>
      <c r="P583" s="44">
        <v>-9.6856748692635664E-2</v>
      </c>
      <c r="Q583" s="44">
        <v>-0.20469595282275391</v>
      </c>
      <c r="R583" s="44">
        <v>-7.3474277533194077E-2</v>
      </c>
      <c r="S583" s="44">
        <v>0.20339407682711361</v>
      </c>
      <c r="T583" s="44">
        <v>8.6827340610075937E-2</v>
      </c>
      <c r="U583" s="44">
        <v>2.8040128329224977E-3</v>
      </c>
      <c r="V583" s="44">
        <v>4.6948037298182761E-2</v>
      </c>
      <c r="W583" s="44">
        <v>-3.9157770027989066E-3</v>
      </c>
      <c r="X583" s="44">
        <v>-0.18647657960069913</v>
      </c>
      <c r="Y583" s="44">
        <v>-0.13070270724526012</v>
      </c>
      <c r="Z583" s="44">
        <v>4.8318318571520295E-2</v>
      </c>
      <c r="AA583" s="44">
        <v>-0.10675809248589403</v>
      </c>
      <c r="AB583" s="44">
        <v>0.31810336463985112</v>
      </c>
      <c r="AC583" s="44">
        <v>-4.3969155462284748E-2</v>
      </c>
      <c r="AD583" s="44">
        <v>4.9286117763710571E-2</v>
      </c>
      <c r="AE583" s="44">
        <v>-0.17295898959470532</v>
      </c>
      <c r="AF583" s="44">
        <v>-3.1595293203244473E-2</v>
      </c>
      <c r="AG583" s="44">
        <v>8.2432502985047659E-2</v>
      </c>
      <c r="AH583" s="44">
        <v>-2.4576060299459558E-2</v>
      </c>
      <c r="AI583" s="44">
        <v>6.6149019628996691E-2</v>
      </c>
      <c r="AJ583" s="44">
        <v>-5.8733651158412031E-2</v>
      </c>
      <c r="AK583" s="44">
        <v>-0.18950360433548949</v>
      </c>
      <c r="AL583" s="44">
        <v>0.15267875386952784</v>
      </c>
      <c r="AM583" s="44">
        <v>-1.2041581799069976E-2</v>
      </c>
      <c r="AN583" s="44">
        <v>-0.2553948484915427</v>
      </c>
      <c r="AO583" s="44">
        <v>-0.10208490579387594</v>
      </c>
      <c r="AP583" s="44">
        <v>-9.6752465255050241E-2</v>
      </c>
      <c r="AQ583" s="44">
        <v>3.5399690771393641E-2</v>
      </c>
      <c r="AR583" s="44">
        <v>8.7713427949995079E-2</v>
      </c>
      <c r="AS583" s="44">
        <v>-0.16536704120840778</v>
      </c>
      <c r="AT583" s="44">
        <v>0.25516328562629531</v>
      </c>
      <c r="AU583" s="44">
        <v>-0.16598177846802367</v>
      </c>
      <c r="AV583" s="44">
        <v>0.13731378612807835</v>
      </c>
      <c r="AW583" s="44">
        <v>-5.2533080504512476E-2</v>
      </c>
      <c r="AX583" s="44">
        <v>-5.2024194863103897E-2</v>
      </c>
      <c r="AY583" s="44">
        <v>5.2352449250772114E-2</v>
      </c>
      <c r="AZ583" s="44">
        <v>-8.141944450716454E-2</v>
      </c>
      <c r="BA583" s="44">
        <v>0.17443977555364756</v>
      </c>
      <c r="BB583" s="44">
        <v>3.291502927492463E-2</v>
      </c>
      <c r="BC583" s="44">
        <v>0.16731571954215385</v>
      </c>
      <c r="BD583" s="44">
        <v>1.8708826855669613E-2</v>
      </c>
      <c r="BE583" s="44">
        <v>-0.12306668545889705</v>
      </c>
      <c r="BF583" s="44">
        <v>0.10588670113866819</v>
      </c>
      <c r="BG583" s="44">
        <v>-9.6507437117536038E-2</v>
      </c>
      <c r="BH583" s="44">
        <v>-0.17368506123387678</v>
      </c>
      <c r="BI583" s="44">
        <v>6.0571865712613734E-2</v>
      </c>
      <c r="BJ583" s="44">
        <v>0.12339858621677985</v>
      </c>
      <c r="BK583" s="44">
        <v>0.1227840026810164</v>
      </c>
      <c r="BL583" s="44">
        <v>-5.4582396851118049E-2</v>
      </c>
      <c r="BM583" s="44">
        <v>-3.13674910623081E-2</v>
      </c>
      <c r="BN583" s="44">
        <v>-9.5476159779259925E-2</v>
      </c>
      <c r="BO583" s="44">
        <v>3.0879737904228603E-2</v>
      </c>
      <c r="BP583" s="44">
        <v>0.18567292667465873</v>
      </c>
      <c r="BQ583" s="44">
        <v>-0.12407622385661979</v>
      </c>
      <c r="BR583" s="44">
        <v>0.13711055258840552</v>
      </c>
      <c r="BS583" s="44">
        <v>-0.13973477020214481</v>
      </c>
      <c r="BT583" s="44">
        <v>-2.9625403864029648E-2</v>
      </c>
      <c r="BU583" s="44">
        <v>0.126425848694913</v>
      </c>
      <c r="BV583" s="44">
        <v>-1.3153781257527478E-2</v>
      </c>
      <c r="BW583" s="44">
        <v>8.8581183247995882E-2</v>
      </c>
      <c r="BX583" s="44">
        <v>4.186481627466797E-3</v>
      </c>
      <c r="BY583" s="44">
        <v>3.7889140953328466E-2</v>
      </c>
      <c r="BZ583" s="44">
        <v>-0.14205898970838202</v>
      </c>
      <c r="CA583" s="44">
        <v>-2.4063318575956814E-2</v>
      </c>
      <c r="CB583" s="44">
        <v>0.18733579684092677</v>
      </c>
      <c r="CC583" s="44">
        <v>8.2566453998192915E-2</v>
      </c>
      <c r="CD583" s="44">
        <v>4.3643960535110334E-2</v>
      </c>
      <c r="CE583" s="44">
        <v>0.10649591927462113</v>
      </c>
      <c r="CF583" s="44">
        <v>0.15187389358534886</v>
      </c>
      <c r="CG583" s="44">
        <v>1.217783784485159E-2</v>
      </c>
      <c r="CH583" s="44">
        <v>-0.146586101013191</v>
      </c>
      <c r="CI583" s="44">
        <v>0.10402967763108997</v>
      </c>
      <c r="CJ583" s="44">
        <v>8.5778911932387403E-2</v>
      </c>
      <c r="CK583" s="44">
        <v>1.8102282765359211E-2</v>
      </c>
      <c r="CL583" s="44">
        <v>-3.9229663282478844E-2</v>
      </c>
      <c r="CM583" s="44">
        <v>0.10086082022012972</v>
      </c>
      <c r="CN583" s="44">
        <v>-0.25294482295772469</v>
      </c>
      <c r="CO583" s="44">
        <v>6.8436583157846897E-2</v>
      </c>
      <c r="CP583" s="44">
        <v>-0.14976644072061876</v>
      </c>
      <c r="CQ583" s="44">
        <v>-0.37885417258783322</v>
      </c>
      <c r="CR583" s="44">
        <v>5.9873248908024285E-2</v>
      </c>
      <c r="CS583" s="44">
        <v>-6.7180741945137817E-2</v>
      </c>
      <c r="CT583" s="44">
        <v>3.5274470227624095E-3</v>
      </c>
      <c r="CU583" s="44">
        <v>-0.10005251896101272</v>
      </c>
      <c r="CV583" s="44">
        <v>-3.9592540772371509E-2</v>
      </c>
      <c r="CW583" s="44">
        <v>-2.5193309188400115E-2</v>
      </c>
      <c r="CX583" s="44">
        <v>1.7535967910602773E-2</v>
      </c>
      <c r="CY583" s="44">
        <v>1.0039159721570101E-2</v>
      </c>
      <c r="CZ583" s="44">
        <v>-1.9542826874750962E-2</v>
      </c>
      <c r="DA583" s="44">
        <v>0.17808501694433462</v>
      </c>
      <c r="DB583" s="44">
        <v>2.2546489340214755E-2</v>
      </c>
      <c r="DC583" s="44">
        <v>-9.8089013892874249E-2</v>
      </c>
      <c r="DD583" s="44">
        <v>0.13578588098923744</v>
      </c>
      <c r="DE583" s="44">
        <v>-2.4778240857281014E-2</v>
      </c>
      <c r="DF583" s="46"/>
      <c r="DG583" s="46"/>
      <c r="DH583" s="46"/>
      <c r="DI583" s="46"/>
      <c r="DJ583" s="46"/>
      <c r="DK583" s="46"/>
      <c r="DL583" s="46"/>
      <c r="DM583" s="46"/>
      <c r="DN583" s="46"/>
      <c r="DO583" s="46"/>
      <c r="DP583" s="46"/>
      <c r="DQ583" s="46"/>
      <c r="DR583" s="46"/>
      <c r="DS583" s="46"/>
      <c r="DT583" s="46"/>
      <c r="DU583" s="46"/>
      <c r="DV583" s="46"/>
      <c r="DW583" s="46"/>
      <c r="DX583" s="46"/>
      <c r="DY583" s="46"/>
      <c r="DZ583" s="46"/>
      <c r="EA583" s="46"/>
      <c r="EB583" s="46"/>
      <c r="EC583" s="46"/>
      <c r="ED583" s="46"/>
      <c r="EE583" s="46"/>
      <c r="EF583" s="46"/>
      <c r="EG583" s="46"/>
      <c r="EH583" s="46"/>
      <c r="EI583" s="46"/>
      <c r="EJ583" s="46"/>
      <c r="EK583" s="46"/>
      <c r="EL583" s="46"/>
      <c r="EM583" s="46"/>
      <c r="EN583" s="46"/>
      <c r="EO583" s="46"/>
      <c r="EP583" s="46"/>
      <c r="EQ583" s="46"/>
      <c r="ER583" s="46"/>
      <c r="ES583" s="46"/>
      <c r="ET583" s="46"/>
      <c r="EU583" s="46"/>
      <c r="EV583" s="46"/>
      <c r="EW583" s="46"/>
      <c r="EX583" s="46"/>
      <c r="EY583" s="46"/>
      <c r="EZ583" s="46"/>
      <c r="FA583" s="46"/>
      <c r="FB583" s="46"/>
      <c r="FC583" s="46"/>
      <c r="FD583" s="46"/>
      <c r="FE583" s="46"/>
      <c r="FF583" s="46"/>
      <c r="FG583" s="46"/>
      <c r="FH583" s="46"/>
      <c r="FI583" s="46"/>
      <c r="FJ583" s="46"/>
      <c r="FK583" s="46"/>
      <c r="FL583" s="46"/>
      <c r="FM583" s="46"/>
      <c r="FN583" s="46"/>
      <c r="FO583" s="46"/>
      <c r="FP583" s="46"/>
      <c r="FQ583" s="46"/>
      <c r="FR583" s="46"/>
      <c r="FS583" s="46"/>
      <c r="FT583" s="46"/>
      <c r="FU583" s="46"/>
      <c r="FV583" s="46"/>
      <c r="FW583" s="46"/>
      <c r="FX583" s="46"/>
      <c r="FY583" s="46"/>
      <c r="FZ583" s="46"/>
      <c r="GA583" s="46"/>
      <c r="GB583" s="46"/>
      <c r="GC583" s="46"/>
      <c r="GD583" s="46"/>
      <c r="GE583" s="46"/>
      <c r="GF583" s="46"/>
      <c r="GG583" s="46"/>
      <c r="GH583" s="46"/>
      <c r="GI583" s="46"/>
      <c r="GJ583" s="46"/>
      <c r="GK583" s="46"/>
      <c r="GL583" s="46"/>
      <c r="GM583" s="46"/>
      <c r="GN583" s="46"/>
      <c r="GO583" s="46"/>
      <c r="GP583" s="46"/>
      <c r="GQ583" s="46"/>
      <c r="GR583" s="46"/>
      <c r="GS583" s="46"/>
      <c r="GT583" s="46"/>
      <c r="GU583" s="46"/>
      <c r="GV583" s="46"/>
      <c r="GW583" s="46"/>
      <c r="GX583" s="46"/>
      <c r="GY583" s="46"/>
      <c r="GZ583" s="46"/>
      <c r="HA583" s="46"/>
      <c r="HB583" s="46"/>
      <c r="HC583" s="46"/>
      <c r="HD583" s="46"/>
      <c r="HE583" s="46"/>
      <c r="HF583" s="46"/>
      <c r="HG583" s="46"/>
      <c r="HH583" s="46"/>
      <c r="HI583" s="46"/>
      <c r="HJ583" s="46"/>
      <c r="HK583" s="46"/>
      <c r="HL583" s="46"/>
      <c r="HM583" s="46"/>
      <c r="HN583" s="46"/>
      <c r="HO583" s="46"/>
      <c r="HP583" s="46"/>
      <c r="HQ583" s="46"/>
      <c r="HR583" s="46"/>
      <c r="HS583" s="46"/>
      <c r="HT583" s="46"/>
      <c r="HU583" s="46"/>
      <c r="HV583" s="46"/>
      <c r="HW583" s="46"/>
      <c r="HX583" s="46"/>
      <c r="HY583" s="46"/>
      <c r="HZ583" s="46"/>
      <c r="IA583" s="46"/>
      <c r="IB583" s="46"/>
      <c r="IC583" s="46"/>
      <c r="ID583" s="46"/>
      <c r="IE583" s="46"/>
      <c r="IF583" s="46"/>
      <c r="IG583" s="46"/>
      <c r="IH583" s="46"/>
      <c r="II583" s="46"/>
      <c r="IJ583" s="46"/>
      <c r="IK583" s="46"/>
      <c r="IL583" s="46"/>
      <c r="IM583" s="46"/>
      <c r="IN583" s="46"/>
      <c r="IO583" s="46"/>
      <c r="IP583" s="46"/>
      <c r="IQ583" s="46"/>
      <c r="IR583" s="46"/>
      <c r="IS583" s="46"/>
      <c r="IT583" s="46"/>
      <c r="IU583" s="46"/>
      <c r="IV583" s="46"/>
      <c r="IW583" s="46"/>
      <c r="IX583" s="46"/>
      <c r="IY583" s="46"/>
      <c r="IZ583" s="46"/>
      <c r="JA583" s="46"/>
      <c r="JB583" s="46"/>
      <c r="JC583" s="46"/>
      <c r="JD583" s="46"/>
      <c r="JE583" s="46"/>
      <c r="JF583" s="46"/>
      <c r="JG583" s="46"/>
      <c r="JH583" s="46"/>
      <c r="JI583" s="46"/>
      <c r="JJ583" s="46"/>
      <c r="JK583" s="46"/>
      <c r="JL583" s="46"/>
      <c r="JM583" s="46"/>
      <c r="JN583" s="46"/>
      <c r="JO583" s="46"/>
      <c r="JP583" s="46"/>
      <c r="JQ583" s="46"/>
      <c r="JR583" s="46"/>
      <c r="JS583" s="46"/>
      <c r="JT583" s="46"/>
      <c r="JU583" s="46"/>
      <c r="JV583" s="46"/>
      <c r="JW583" s="46"/>
      <c r="JX583" s="46"/>
      <c r="JY583" s="46"/>
      <c r="JZ583" s="46"/>
      <c r="KA583" s="46"/>
      <c r="KB583" s="46"/>
      <c r="KC583" s="46"/>
      <c r="KD583" s="46"/>
      <c r="KE583" s="46"/>
      <c r="KF583" s="46"/>
      <c r="KG583" s="46"/>
      <c r="KH583" s="46"/>
      <c r="KI583" s="46"/>
      <c r="KJ583" s="46"/>
      <c r="KK583" s="46"/>
      <c r="KL583" s="46"/>
      <c r="KM583" s="46"/>
      <c r="KN583" s="46"/>
      <c r="KO583" s="46"/>
      <c r="KP583" s="46"/>
      <c r="KQ583" s="46"/>
      <c r="KR583" s="46"/>
      <c r="KS583" s="46"/>
      <c r="KT583" s="46"/>
      <c r="KU583" s="46"/>
      <c r="KV583" s="46"/>
      <c r="KW583" s="46"/>
      <c r="KX583" s="46"/>
      <c r="KY583" s="46"/>
      <c r="KZ583" s="46"/>
      <c r="LA583" s="46"/>
      <c r="LB583" s="46"/>
      <c r="LC583" s="46"/>
      <c r="LD583" s="46"/>
      <c r="LE583" s="46"/>
      <c r="LF583" s="46"/>
      <c r="LG583" s="46"/>
      <c r="LH583" s="46"/>
      <c r="LI583" s="46"/>
      <c r="LJ583" s="46"/>
      <c r="LK583" s="46"/>
      <c r="LL583" s="46"/>
      <c r="LM583" s="46"/>
      <c r="LN583" s="46"/>
      <c r="LO583" s="46"/>
      <c r="LP583" s="46"/>
      <c r="LQ583" s="46"/>
      <c r="LR583" s="46"/>
      <c r="LS583" s="46"/>
      <c r="LT583" s="46"/>
      <c r="LU583" s="46"/>
      <c r="LV583" s="46"/>
      <c r="LW583" s="46"/>
      <c r="LX583" s="46"/>
      <c r="LY583" s="46"/>
      <c r="LZ583" s="46"/>
      <c r="MA583" s="46"/>
      <c r="MB583" s="46"/>
      <c r="MC583" s="46"/>
      <c r="MD583" s="46"/>
      <c r="ME583" s="46"/>
      <c r="MF583" s="46"/>
      <c r="MG583" s="46"/>
      <c r="MH583" s="46"/>
      <c r="MI583" s="46"/>
      <c r="MJ583" s="46"/>
      <c r="MK583" s="46"/>
      <c r="ML583" s="46"/>
      <c r="MM583" s="46"/>
      <c r="MN583" s="46"/>
      <c r="MO583" s="46"/>
      <c r="MP583" s="46"/>
      <c r="MQ583" s="46"/>
      <c r="MR583" s="46"/>
      <c r="MS583" s="46"/>
      <c r="MT583" s="46"/>
      <c r="MU583" s="46"/>
      <c r="MV583" s="46"/>
      <c r="MW583" s="46"/>
      <c r="MX583" s="46"/>
      <c r="MY583" s="46"/>
      <c r="MZ583" s="46"/>
      <c r="NA583" s="46"/>
      <c r="NB583" s="46"/>
      <c r="NC583" s="46"/>
      <c r="ND583" s="46"/>
      <c r="NE583" s="46"/>
      <c r="NF583" s="46"/>
      <c r="NG583" s="46"/>
      <c r="NH583" s="46"/>
      <c r="NI583" s="46"/>
      <c r="NJ583" s="46"/>
      <c r="NK583" s="46"/>
      <c r="NL583" s="46"/>
      <c r="NM583" s="46"/>
      <c r="NN583" s="46"/>
      <c r="NO583" s="46"/>
      <c r="NP583" s="46"/>
      <c r="NQ583" s="46"/>
      <c r="NR583" s="46"/>
      <c r="NS583" s="46"/>
      <c r="NT583" s="46"/>
      <c r="NU583" s="46"/>
      <c r="NV583" s="46"/>
      <c r="NW583" s="46"/>
      <c r="NX583" s="46"/>
      <c r="NY583" s="46"/>
      <c r="NZ583" s="46"/>
      <c r="OA583" s="46"/>
      <c r="OB583" s="46"/>
      <c r="OC583" s="46"/>
      <c r="OD583" s="46"/>
      <c r="OE583" s="46"/>
      <c r="OF583" s="46"/>
      <c r="OG583" s="46"/>
      <c r="OH583" s="46"/>
      <c r="OI583" s="46"/>
      <c r="OJ583" s="46"/>
      <c r="OK583" s="46"/>
      <c r="OL583" s="46"/>
      <c r="OM583" s="46"/>
      <c r="ON583" s="46"/>
      <c r="OO583" s="46"/>
      <c r="OP583" s="46"/>
      <c r="OQ583" s="46"/>
      <c r="OR583" s="46"/>
      <c r="OS583" s="46"/>
      <c r="OT583" s="46"/>
      <c r="OU583" s="46"/>
      <c r="OV583" s="46"/>
      <c r="OW583" s="46"/>
      <c r="OX583" s="46"/>
      <c r="OY583" s="46"/>
      <c r="OZ583" s="46"/>
      <c r="PA583" s="46"/>
      <c r="PB583" s="46"/>
      <c r="PC583" s="46"/>
      <c r="PD583" s="46"/>
      <c r="PE583" s="46"/>
      <c r="PF583" s="46"/>
      <c r="PG583" s="46"/>
      <c r="PH583" s="46"/>
      <c r="PI583" s="46"/>
      <c r="PJ583" s="46"/>
      <c r="PK583" s="46"/>
      <c r="PL583" s="46"/>
      <c r="PM583" s="46"/>
      <c r="PN583" s="46"/>
      <c r="PO583" s="46"/>
      <c r="PP583" s="46"/>
      <c r="PQ583" s="46"/>
      <c r="PR583" s="46"/>
      <c r="PS583" s="46"/>
      <c r="PT583" s="46"/>
      <c r="PU583" s="46"/>
      <c r="PV583" s="46"/>
      <c r="PW583" s="46"/>
      <c r="PX583" s="46"/>
      <c r="PY583" s="46"/>
      <c r="PZ583" s="46"/>
      <c r="QA583" s="46"/>
      <c r="QB583" s="46"/>
      <c r="QC583" s="46"/>
      <c r="QD583" s="46"/>
      <c r="QE583" s="46"/>
      <c r="QF583" s="46"/>
      <c r="QG583" s="46"/>
      <c r="QH583" s="46"/>
      <c r="QI583" s="46"/>
      <c r="QJ583" s="46"/>
      <c r="QK583" s="46"/>
      <c r="QL583" s="46"/>
      <c r="QM583" s="46"/>
      <c r="QN583" s="46"/>
      <c r="QO583" s="46"/>
      <c r="QP583" s="46"/>
      <c r="QQ583" s="46"/>
      <c r="QR583" s="46"/>
      <c r="QS583" s="46"/>
      <c r="QT583" s="46"/>
      <c r="QU583" s="46"/>
      <c r="QV583" s="46"/>
      <c r="QW583" s="46"/>
      <c r="QX583" s="46"/>
      <c r="QY583" s="46"/>
      <c r="QZ583" s="46"/>
      <c r="RA583" s="46"/>
      <c r="RB583" s="46"/>
      <c r="RC583" s="46"/>
      <c r="RD583" s="46"/>
      <c r="RE583" s="46"/>
      <c r="RF583" s="46"/>
      <c r="RG583" s="46"/>
      <c r="RH583" s="46"/>
      <c r="RI583" s="46"/>
      <c r="RJ583" s="46"/>
      <c r="RK583" s="46"/>
      <c r="RL583" s="46"/>
      <c r="RM583" s="46"/>
      <c r="RN583" s="46"/>
      <c r="RO583" s="46"/>
      <c r="RP583" s="46"/>
      <c r="RQ583" s="46"/>
      <c r="RR583" s="46"/>
      <c r="RS583" s="46"/>
      <c r="RT583" s="46"/>
      <c r="RU583" s="46"/>
      <c r="RV583" s="46"/>
      <c r="RW583" s="46"/>
      <c r="RX583" s="46"/>
      <c r="RY583" s="46"/>
      <c r="RZ583" s="46"/>
      <c r="SA583" s="46"/>
      <c r="SB583" s="46"/>
      <c r="SC583" s="46"/>
      <c r="SD583" s="46"/>
      <c r="SE583" s="46"/>
      <c r="SF583" s="46"/>
      <c r="SG583" s="46"/>
      <c r="SH583" s="46"/>
      <c r="SI583" s="46"/>
      <c r="SJ583" s="46"/>
      <c r="SK583" s="46"/>
      <c r="SL583" s="46"/>
      <c r="SM583" s="46"/>
      <c r="SN583" s="46"/>
      <c r="SO583" s="46"/>
      <c r="SP583" s="46"/>
      <c r="SQ583" s="46"/>
      <c r="SR583" s="46"/>
      <c r="SS583" s="46"/>
      <c r="ST583" s="46"/>
      <c r="SU583" s="46"/>
      <c r="SV583" s="46"/>
      <c r="SW583" s="46"/>
      <c r="SX583" s="46"/>
      <c r="SY583" s="46"/>
      <c r="SZ583" s="46"/>
      <c r="TA583" s="46"/>
      <c r="TB583" s="46"/>
      <c r="TC583" s="46"/>
      <c r="TD583" s="46"/>
      <c r="TE583" s="46"/>
      <c r="TF583" s="46"/>
      <c r="TG583" s="46"/>
      <c r="TH583" s="46"/>
      <c r="TI583" s="46"/>
      <c r="TJ583" s="46"/>
      <c r="TK583" s="46"/>
      <c r="TL583" s="46"/>
      <c r="TM583" s="46"/>
      <c r="TN583" s="46"/>
      <c r="TO583" s="46"/>
      <c r="TP583" s="46"/>
      <c r="TQ583" s="46"/>
      <c r="TR583" s="46"/>
      <c r="TS583" s="46"/>
      <c r="TT583" s="46"/>
      <c r="TU583" s="46"/>
      <c r="TV583" s="46"/>
      <c r="TW583" s="46"/>
      <c r="TX583" s="46"/>
      <c r="TY583" s="46"/>
      <c r="TZ583" s="46"/>
      <c r="UA583" s="46"/>
      <c r="UB583" s="46"/>
      <c r="UC583" s="46"/>
      <c r="UD583" s="46"/>
      <c r="UE583" s="46"/>
      <c r="UF583" s="46"/>
      <c r="UG583" s="46"/>
      <c r="UH583" s="46"/>
      <c r="UI583" s="46"/>
      <c r="UJ583" s="46"/>
      <c r="UK583" s="46"/>
      <c r="UL583" s="46"/>
      <c r="UM583" s="46"/>
      <c r="UN583" s="46"/>
      <c r="UO583" s="46"/>
      <c r="UP583" s="46"/>
      <c r="UQ583" s="46"/>
      <c r="UR583" s="46"/>
      <c r="US583" s="46"/>
      <c r="UT583" s="46"/>
      <c r="UU583" s="46"/>
      <c r="UV583" s="46"/>
      <c r="UW583" s="46"/>
      <c r="UX583" s="46"/>
      <c r="UY583" s="46"/>
      <c r="UZ583" s="46"/>
      <c r="VA583" s="46"/>
      <c r="VB583" s="46"/>
      <c r="VC583" s="46"/>
      <c r="VD583" s="46"/>
      <c r="VE583" s="46"/>
      <c r="VF583" s="46"/>
      <c r="VG583" s="46"/>
      <c r="VH583" s="46"/>
      <c r="VI583" s="46"/>
      <c r="VJ583" s="46"/>
      <c r="VK583" s="46"/>
      <c r="VL583" s="46"/>
      <c r="VM583" s="46"/>
      <c r="VN583" s="46"/>
      <c r="VO583" s="46"/>
      <c r="VP583" s="46"/>
      <c r="VQ583" s="46"/>
      <c r="VR583" s="46"/>
      <c r="VS583" s="46"/>
      <c r="VT583" s="46"/>
      <c r="VU583" s="46"/>
      <c r="VV583" s="46"/>
      <c r="VW583" s="46"/>
      <c r="VX583" s="46"/>
      <c r="VY583" s="46"/>
      <c r="VZ583" s="46"/>
      <c r="WA583" s="46"/>
      <c r="WB583" s="46"/>
      <c r="WC583" s="46"/>
      <c r="WD583" s="46"/>
      <c r="WE583" s="46"/>
      <c r="WF583" s="46"/>
      <c r="WG583" s="46"/>
      <c r="WH583" s="46"/>
      <c r="WI583" s="46"/>
      <c r="WJ583" s="46"/>
      <c r="WK583" s="46"/>
      <c r="WL583" s="46"/>
      <c r="WM583" s="46"/>
      <c r="WN583" s="46"/>
      <c r="WO583" s="46"/>
      <c r="WP583" s="46"/>
      <c r="WQ583" s="46"/>
      <c r="WR583" s="46"/>
      <c r="WS583" s="46"/>
      <c r="WT583" s="46"/>
      <c r="WU583" s="46"/>
      <c r="WV583" s="46"/>
      <c r="WW583" s="46"/>
      <c r="WX583" s="46"/>
      <c r="WY583" s="46"/>
      <c r="WZ583" s="46"/>
      <c r="XA583" s="46"/>
      <c r="XB583" s="46"/>
      <c r="XC583" s="46"/>
      <c r="XD583" s="46"/>
      <c r="XE583" s="46"/>
      <c r="XF583" s="46"/>
      <c r="XG583" s="46"/>
      <c r="XH583" s="46"/>
      <c r="XI583" s="46"/>
      <c r="XJ583" s="46"/>
      <c r="XK583" s="46"/>
      <c r="XL583" s="46"/>
      <c r="XM583" s="46"/>
      <c r="XN583" s="46"/>
      <c r="XO583" s="46"/>
      <c r="XP583" s="46"/>
      <c r="XQ583" s="46"/>
      <c r="XR583" s="46"/>
      <c r="XS583" s="46"/>
      <c r="XT583" s="46"/>
      <c r="XU583" s="46"/>
      <c r="XV583" s="46"/>
      <c r="XW583" s="46"/>
      <c r="XX583" s="46"/>
      <c r="XY583" s="46"/>
      <c r="XZ583" s="46"/>
      <c r="YA583" s="46"/>
      <c r="YB583" s="46"/>
      <c r="YC583" s="46"/>
      <c r="YD583" s="46"/>
      <c r="YE583" s="46"/>
      <c r="YF583" s="46"/>
      <c r="YG583" s="46"/>
      <c r="YH583" s="46"/>
      <c r="YI583" s="46"/>
      <c r="YJ583" s="46"/>
      <c r="YK583" s="46"/>
      <c r="YL583" s="46"/>
      <c r="YM583" s="46"/>
      <c r="YN583" s="46"/>
      <c r="YO583" s="46"/>
      <c r="YP583" s="46"/>
      <c r="YQ583" s="46"/>
      <c r="YR583" s="46"/>
      <c r="YS583" s="46"/>
      <c r="YT583" s="46"/>
      <c r="YU583" s="46"/>
      <c r="YV583" s="46"/>
      <c r="YW583" s="46"/>
      <c r="YX583" s="46"/>
      <c r="YY583" s="46"/>
      <c r="YZ583" s="46"/>
      <c r="ZA583" s="46"/>
      <c r="ZB583" s="46"/>
      <c r="ZC583" s="46"/>
      <c r="ZD583" s="46"/>
      <c r="ZE583" s="46"/>
      <c r="ZF583" s="46"/>
      <c r="ZG583" s="46"/>
      <c r="ZH583" s="46"/>
      <c r="ZI583" s="46"/>
      <c r="ZJ583" s="46"/>
      <c r="ZK583" s="46"/>
      <c r="ZL583" s="46"/>
      <c r="ZM583" s="46"/>
      <c r="ZN583" s="46"/>
      <c r="ZO583" s="46"/>
      <c r="ZP583" s="46"/>
      <c r="ZQ583" s="46"/>
      <c r="ZR583" s="46"/>
      <c r="ZS583" s="46"/>
      <c r="ZT583" s="46"/>
      <c r="ZU583" s="46"/>
      <c r="ZV583" s="46"/>
      <c r="ZW583" s="46"/>
      <c r="ZX583" s="46"/>
      <c r="ZY583" s="46"/>
      <c r="ZZ583" s="46"/>
      <c r="AAA583" s="46"/>
      <c r="AAB583" s="46"/>
      <c r="AAC583" s="46"/>
      <c r="AAD583" s="46"/>
      <c r="AAE583" s="46"/>
      <c r="AAF583" s="46"/>
      <c r="AAG583" s="46"/>
      <c r="AAH583" s="46"/>
      <c r="AAI583" s="46"/>
      <c r="AAJ583" s="46"/>
      <c r="AAK583" s="46"/>
      <c r="AAL583" s="46"/>
      <c r="AAM583" s="46"/>
      <c r="AAN583" s="46"/>
      <c r="AAO583" s="46"/>
      <c r="AAP583" s="46"/>
      <c r="AAQ583" s="46"/>
      <c r="AAR583" s="46"/>
      <c r="AAS583" s="46"/>
      <c r="AAT583" s="46"/>
      <c r="AAU583" s="46"/>
      <c r="AAV583" s="46"/>
      <c r="AAW583" s="46"/>
      <c r="AAX583" s="46"/>
      <c r="AAY583" s="46"/>
      <c r="AAZ583" s="46"/>
      <c r="ABA583" s="46"/>
      <c r="ABB583" s="46"/>
      <c r="ABC583" s="46"/>
      <c r="ABD583" s="46"/>
      <c r="ABE583" s="46"/>
      <c r="ABF583" s="46"/>
      <c r="ABG583" s="46"/>
      <c r="ABH583" s="46"/>
      <c r="ABI583" s="46"/>
      <c r="ABJ583" s="46"/>
      <c r="ABK583" s="46"/>
      <c r="ABL583" s="46"/>
      <c r="ABM583" s="46"/>
      <c r="ABN583" s="46"/>
      <c r="ABO583" s="46"/>
      <c r="ABP583" s="46"/>
      <c r="ABQ583" s="46"/>
      <c r="ABR583" s="46"/>
      <c r="ABS583" s="46"/>
      <c r="ABT583" s="46"/>
      <c r="ABU583" s="46"/>
      <c r="ABV583" s="46"/>
      <c r="ABW583" s="46"/>
      <c r="ABX583" s="46"/>
      <c r="ABY583" s="46"/>
      <c r="ABZ583" s="46"/>
      <c r="ACA583" s="46"/>
      <c r="ACB583" s="46"/>
      <c r="ACC583" s="46"/>
      <c r="ACD583" s="46"/>
      <c r="ACE583" s="46"/>
      <c r="ACF583" s="46"/>
      <c r="ACG583" s="46"/>
      <c r="ACH583" s="46"/>
      <c r="ACI583" s="46"/>
      <c r="ACJ583" s="46"/>
      <c r="ACK583" s="46"/>
      <c r="ACL583" s="46"/>
      <c r="ACM583" s="46"/>
      <c r="ACN583" s="46"/>
      <c r="ACO583" s="46"/>
      <c r="ACP583" s="46"/>
      <c r="ACQ583" s="46"/>
      <c r="ACR583" s="46"/>
      <c r="ACS583" s="46"/>
      <c r="ACT583" s="46"/>
      <c r="ACU583" s="46"/>
      <c r="ACV583" s="46"/>
      <c r="ACW583" s="46"/>
      <c r="ACX583" s="46"/>
      <c r="ACY583" s="46"/>
      <c r="ACZ583" s="46"/>
      <c r="ADA583" s="46"/>
      <c r="ADB583" s="46"/>
      <c r="ADC583" s="46"/>
      <c r="ADD583" s="46"/>
      <c r="ADE583" s="46"/>
      <c r="ADF583" s="46"/>
      <c r="ADG583" s="46"/>
      <c r="ADH583" s="46"/>
      <c r="ADI583" s="46"/>
      <c r="ADJ583" s="46"/>
      <c r="ADK583" s="46"/>
      <c r="ADL583" s="46"/>
      <c r="ADM583" s="46"/>
      <c r="ADN583" s="46"/>
      <c r="ADO583" s="46"/>
      <c r="ADP583" s="46"/>
    </row>
    <row r="584" spans="3:796" x14ac:dyDescent="0.4">
      <c r="C584" s="62"/>
      <c r="D584" s="42">
        <f>(1/$D$5)*学習!U58</f>
        <v>0.62745098039215685</v>
      </c>
      <c r="I584" s="63">
        <v>573</v>
      </c>
      <c r="J584" s="44">
        <v>-9.4021070882296682E-3</v>
      </c>
      <c r="K584" s="44">
        <v>-6.1753397767857661E-3</v>
      </c>
      <c r="L584" s="44">
        <v>-6.3360114525411584E-2</v>
      </c>
      <c r="M584" s="44">
        <v>-5.7599504027170685E-2</v>
      </c>
      <c r="N584" s="44">
        <v>0.10080725472562864</v>
      </c>
      <c r="O584" s="44">
        <v>-7.9981892124505911E-3</v>
      </c>
      <c r="P584" s="44">
        <v>-2.4145176610196179E-2</v>
      </c>
      <c r="Q584" s="44">
        <v>-0.16261830674843844</v>
      </c>
      <c r="R584" s="44">
        <v>-0.13724415415146221</v>
      </c>
      <c r="S584" s="44">
        <v>-6.406447395698725E-2</v>
      </c>
      <c r="T584" s="44">
        <v>3.8430539609840372E-2</v>
      </c>
      <c r="U584" s="44">
        <v>0.14406009045390319</v>
      </c>
      <c r="V584" s="44">
        <v>-5.4584392145752413E-2</v>
      </c>
      <c r="W584" s="44">
        <v>5.9123437823959315E-3</v>
      </c>
      <c r="X584" s="44">
        <v>-0.14735712722671876</v>
      </c>
      <c r="Y584" s="44">
        <v>8.3525016113423209E-2</v>
      </c>
      <c r="Z584" s="44">
        <v>-0.17174125576587163</v>
      </c>
      <c r="AA584" s="44">
        <v>-4.1973692572566758E-2</v>
      </c>
      <c r="AB584" s="44">
        <v>0.18608067948104456</v>
      </c>
      <c r="AC584" s="44">
        <v>0.23178774968841942</v>
      </c>
      <c r="AD584" s="44">
        <v>0.10339876354115447</v>
      </c>
      <c r="AE584" s="44">
        <v>9.4725594328701992E-2</v>
      </c>
      <c r="AF584" s="44">
        <v>1.9807705712785961E-2</v>
      </c>
      <c r="AG584" s="44">
        <v>-1.8488494492224387E-2</v>
      </c>
      <c r="AH584" s="44">
        <v>-8.1077852119445765E-2</v>
      </c>
      <c r="AI584" s="44">
        <v>-0.20925884488833293</v>
      </c>
      <c r="AJ584" s="44">
        <v>9.7108896776286022E-2</v>
      </c>
      <c r="AK584" s="44">
        <v>-7.8338904428348385E-2</v>
      </c>
      <c r="AL584" s="44">
        <v>9.2028440591685086E-3</v>
      </c>
      <c r="AM584" s="44">
        <v>-5.7450412328682466E-3</v>
      </c>
      <c r="AN584" s="44">
        <v>-7.7873309506827415E-2</v>
      </c>
      <c r="AO584" s="44">
        <v>8.7049229982235438E-2</v>
      </c>
      <c r="AP584" s="44">
        <v>-5.1925025908025876E-2</v>
      </c>
      <c r="AQ584" s="44">
        <v>-0.14870867079450617</v>
      </c>
      <c r="AR584" s="44">
        <v>1.1319897512005309E-2</v>
      </c>
      <c r="AS584" s="44">
        <v>-0.20251709946828328</v>
      </c>
      <c r="AT584" s="44">
        <v>0.29337612249571687</v>
      </c>
      <c r="AU584" s="44">
        <v>-0.1785749865402273</v>
      </c>
      <c r="AV584" s="44">
        <v>-1.0756008589226226E-2</v>
      </c>
      <c r="AW584" s="44">
        <v>8.5202302729097401E-2</v>
      </c>
      <c r="AX584" s="44">
        <v>-4.5091395691066578E-2</v>
      </c>
      <c r="AY584" s="44">
        <v>-7.3427339023887969E-2</v>
      </c>
      <c r="AZ584" s="44">
        <v>-0.1267194626665456</v>
      </c>
      <c r="BA584" s="44">
        <v>5.1755969596531039E-2</v>
      </c>
      <c r="BB584" s="44">
        <v>0.1369965607902448</v>
      </c>
      <c r="BC584" s="44">
        <v>-8.44011369902367E-2</v>
      </c>
      <c r="BD584" s="44">
        <v>-0.10818566087314876</v>
      </c>
      <c r="BE584" s="44">
        <v>8.3340426229974077E-2</v>
      </c>
      <c r="BF584" s="44">
        <v>-9.3164307488062773E-2</v>
      </c>
      <c r="BG584" s="44">
        <v>-0.1316556208540974</v>
      </c>
      <c r="BH584" s="44">
        <v>2.3762211694252139E-3</v>
      </c>
      <c r="BI584" s="44">
        <v>2.389360833209914E-2</v>
      </c>
      <c r="BJ584" s="44">
        <v>5.9812116281010012E-2</v>
      </c>
      <c r="BK584" s="44">
        <v>1.8716220389152081E-2</v>
      </c>
      <c r="BL584" s="44">
        <v>-7.8800177829144225E-2</v>
      </c>
      <c r="BM584" s="44">
        <v>0.17541453739602478</v>
      </c>
      <c r="BN584" s="44">
        <v>-0.11965228816006612</v>
      </c>
      <c r="BO584" s="44">
        <v>-8.3294114093183047E-2</v>
      </c>
      <c r="BP584" s="44">
        <v>8.8351020385352697E-2</v>
      </c>
      <c r="BQ584" s="44">
        <v>-1.2874509735988674E-2</v>
      </c>
      <c r="BR584" s="44">
        <v>0.24391347296469598</v>
      </c>
      <c r="BS584" s="44">
        <v>3.4225385134037861E-2</v>
      </c>
      <c r="BT584" s="44">
        <v>5.518595230685986E-2</v>
      </c>
      <c r="BU584" s="44">
        <v>0.13424824714044814</v>
      </c>
      <c r="BV584" s="44">
        <v>-7.2091307271156674E-2</v>
      </c>
      <c r="BW584" s="44">
        <v>0.13174647947179247</v>
      </c>
      <c r="BX584" s="44">
        <v>0.1253924568053349</v>
      </c>
      <c r="BY584" s="44">
        <v>-5.8486860500374251E-2</v>
      </c>
      <c r="BZ584" s="44">
        <v>-6.5314500964882824E-2</v>
      </c>
      <c r="CA584" s="44">
        <v>6.8976725588207527E-2</v>
      </c>
      <c r="CB584" s="44">
        <v>3.306908474452469E-2</v>
      </c>
      <c r="CC584" s="44">
        <v>-9.912344275896709E-2</v>
      </c>
      <c r="CD584" s="44">
        <v>0.18838059651147224</v>
      </c>
      <c r="CE584" s="44">
        <v>7.4118835825921575E-2</v>
      </c>
      <c r="CF584" s="44">
        <v>5.8559922232403777E-2</v>
      </c>
      <c r="CG584" s="44">
        <v>1.9874696221641886E-3</v>
      </c>
      <c r="CH584" s="44">
        <v>-3.0986743709794266E-2</v>
      </c>
      <c r="CI584" s="44">
        <v>-2.1738343532779026E-2</v>
      </c>
      <c r="CJ584" s="44">
        <v>3.903478100745493E-2</v>
      </c>
      <c r="CK584" s="44">
        <v>4.8499154780555619E-3</v>
      </c>
      <c r="CL584" s="44">
        <v>0.11413949325796653</v>
      </c>
      <c r="CM584" s="44">
        <v>-4.7423141614895678E-2</v>
      </c>
      <c r="CN584" s="44">
        <v>-0.18682036348754899</v>
      </c>
      <c r="CO584" s="44">
        <v>7.9398980666785052E-2</v>
      </c>
      <c r="CP584" s="44">
        <v>-3.1961053073296219E-2</v>
      </c>
      <c r="CQ584" s="44">
        <v>5.082650604844012E-2</v>
      </c>
      <c r="CR584" s="44">
        <v>-0.19445228314862889</v>
      </c>
      <c r="CS584" s="44">
        <v>-0.13611404029914298</v>
      </c>
      <c r="CT584" s="44">
        <v>0.10198526439272154</v>
      </c>
      <c r="CU584" s="44">
        <v>2.5249472993683818E-2</v>
      </c>
      <c r="CV584" s="44">
        <v>6.2560539034938842E-2</v>
      </c>
      <c r="CW584" s="44">
        <v>-0.11842646585363549</v>
      </c>
      <c r="CX584" s="44">
        <v>1.2141492653963906E-2</v>
      </c>
      <c r="CY584" s="44">
        <v>3.891569757655932E-2</v>
      </c>
      <c r="CZ584" s="44">
        <v>-1.1466651243152852E-2</v>
      </c>
      <c r="DA584" s="44">
        <v>-4.1945299080200338E-2</v>
      </c>
      <c r="DB584" s="44">
        <v>-9.4091450300109986E-2</v>
      </c>
      <c r="DC584" s="44">
        <v>-0.15656696560068725</v>
      </c>
      <c r="DD584" s="44">
        <v>0.1090902176056739</v>
      </c>
      <c r="DE584" s="44">
        <v>-7.3287532792205887E-2</v>
      </c>
      <c r="DF584" s="46"/>
      <c r="DG584" s="46"/>
      <c r="DH584" s="46"/>
      <c r="DI584" s="46"/>
      <c r="DJ584" s="46"/>
      <c r="DK584" s="46"/>
      <c r="DL584" s="46"/>
      <c r="DM584" s="46"/>
      <c r="DN584" s="46"/>
      <c r="DO584" s="46"/>
      <c r="DP584" s="46"/>
      <c r="DQ584" s="46"/>
      <c r="DR584" s="46"/>
      <c r="DS584" s="46"/>
      <c r="DT584" s="46"/>
      <c r="DU584" s="46"/>
      <c r="DV584" s="46"/>
      <c r="DW584" s="46"/>
      <c r="DX584" s="46"/>
      <c r="DY584" s="46"/>
      <c r="DZ584" s="46"/>
      <c r="EA584" s="46"/>
      <c r="EB584" s="46"/>
      <c r="EC584" s="46"/>
      <c r="ED584" s="46"/>
      <c r="EE584" s="46"/>
      <c r="EF584" s="46"/>
      <c r="EG584" s="46"/>
      <c r="EH584" s="46"/>
      <c r="EI584" s="46"/>
      <c r="EJ584" s="46"/>
      <c r="EK584" s="46"/>
      <c r="EL584" s="46"/>
      <c r="EM584" s="46"/>
      <c r="EN584" s="46"/>
      <c r="EO584" s="46"/>
      <c r="EP584" s="46"/>
      <c r="EQ584" s="46"/>
      <c r="ER584" s="46"/>
      <c r="ES584" s="46"/>
      <c r="ET584" s="46"/>
      <c r="EU584" s="46"/>
      <c r="EV584" s="46"/>
      <c r="EW584" s="46"/>
      <c r="EX584" s="46"/>
      <c r="EY584" s="46"/>
      <c r="EZ584" s="46"/>
      <c r="FA584" s="46"/>
      <c r="FB584" s="46"/>
      <c r="FC584" s="46"/>
      <c r="FD584" s="46"/>
      <c r="FE584" s="46"/>
      <c r="FF584" s="46"/>
      <c r="FG584" s="46"/>
      <c r="FH584" s="46"/>
      <c r="FI584" s="46"/>
      <c r="FJ584" s="46"/>
      <c r="FK584" s="46"/>
      <c r="FL584" s="46"/>
      <c r="FM584" s="46"/>
      <c r="FN584" s="46"/>
      <c r="FO584" s="46"/>
      <c r="FP584" s="46"/>
      <c r="FQ584" s="46"/>
      <c r="FR584" s="46"/>
      <c r="FS584" s="46"/>
      <c r="FT584" s="46"/>
      <c r="FU584" s="46"/>
      <c r="FV584" s="46"/>
      <c r="FW584" s="46"/>
      <c r="FX584" s="46"/>
      <c r="FY584" s="46"/>
      <c r="FZ584" s="46"/>
      <c r="GA584" s="46"/>
      <c r="GB584" s="46"/>
      <c r="GC584" s="46"/>
      <c r="GD584" s="46"/>
      <c r="GE584" s="46"/>
      <c r="GF584" s="46"/>
      <c r="GG584" s="46"/>
      <c r="GH584" s="46"/>
      <c r="GI584" s="46"/>
      <c r="GJ584" s="46"/>
      <c r="GK584" s="46"/>
      <c r="GL584" s="46"/>
      <c r="GM584" s="46"/>
      <c r="GN584" s="46"/>
      <c r="GO584" s="46"/>
      <c r="GP584" s="46"/>
      <c r="GQ584" s="46"/>
      <c r="GR584" s="46"/>
      <c r="GS584" s="46"/>
      <c r="GT584" s="46"/>
      <c r="GU584" s="46"/>
      <c r="GV584" s="46"/>
      <c r="GW584" s="46"/>
      <c r="GX584" s="46"/>
      <c r="GY584" s="46"/>
      <c r="GZ584" s="46"/>
      <c r="HA584" s="46"/>
      <c r="HB584" s="46"/>
      <c r="HC584" s="46"/>
      <c r="HD584" s="46"/>
      <c r="HE584" s="46"/>
      <c r="HF584" s="46"/>
      <c r="HG584" s="46"/>
      <c r="HH584" s="46"/>
      <c r="HI584" s="46"/>
      <c r="HJ584" s="46"/>
      <c r="HK584" s="46"/>
      <c r="HL584" s="46"/>
      <c r="HM584" s="46"/>
      <c r="HN584" s="46"/>
      <c r="HO584" s="46"/>
      <c r="HP584" s="46"/>
      <c r="HQ584" s="46"/>
      <c r="HR584" s="46"/>
      <c r="HS584" s="46"/>
      <c r="HT584" s="46"/>
      <c r="HU584" s="46"/>
      <c r="HV584" s="46"/>
      <c r="HW584" s="46"/>
      <c r="HX584" s="46"/>
      <c r="HY584" s="46"/>
      <c r="HZ584" s="46"/>
      <c r="IA584" s="46"/>
      <c r="IB584" s="46"/>
      <c r="IC584" s="46"/>
      <c r="ID584" s="46"/>
      <c r="IE584" s="46"/>
      <c r="IF584" s="46"/>
      <c r="IG584" s="46"/>
      <c r="IH584" s="46"/>
      <c r="II584" s="46"/>
      <c r="IJ584" s="46"/>
      <c r="IK584" s="46"/>
      <c r="IL584" s="46"/>
      <c r="IM584" s="46"/>
      <c r="IN584" s="46"/>
      <c r="IO584" s="46"/>
      <c r="IP584" s="46"/>
      <c r="IQ584" s="46"/>
      <c r="IR584" s="46"/>
      <c r="IS584" s="46"/>
      <c r="IT584" s="46"/>
      <c r="IU584" s="46"/>
      <c r="IV584" s="46"/>
      <c r="IW584" s="46"/>
      <c r="IX584" s="46"/>
      <c r="IY584" s="46"/>
      <c r="IZ584" s="46"/>
      <c r="JA584" s="46"/>
      <c r="JB584" s="46"/>
      <c r="JC584" s="46"/>
      <c r="JD584" s="46"/>
      <c r="JE584" s="46"/>
      <c r="JF584" s="46"/>
      <c r="JG584" s="46"/>
      <c r="JH584" s="46"/>
      <c r="JI584" s="46"/>
      <c r="JJ584" s="46"/>
      <c r="JK584" s="46"/>
      <c r="JL584" s="46"/>
      <c r="JM584" s="46"/>
      <c r="JN584" s="46"/>
      <c r="JO584" s="46"/>
      <c r="JP584" s="46"/>
      <c r="JQ584" s="46"/>
      <c r="JR584" s="46"/>
      <c r="JS584" s="46"/>
      <c r="JT584" s="46"/>
      <c r="JU584" s="46"/>
      <c r="JV584" s="46"/>
      <c r="JW584" s="46"/>
      <c r="JX584" s="46"/>
      <c r="JY584" s="46"/>
      <c r="JZ584" s="46"/>
      <c r="KA584" s="46"/>
      <c r="KB584" s="46"/>
      <c r="KC584" s="46"/>
      <c r="KD584" s="46"/>
      <c r="KE584" s="46"/>
      <c r="KF584" s="46"/>
      <c r="KG584" s="46"/>
      <c r="KH584" s="46"/>
      <c r="KI584" s="46"/>
      <c r="KJ584" s="46"/>
      <c r="KK584" s="46"/>
      <c r="KL584" s="46"/>
      <c r="KM584" s="46"/>
      <c r="KN584" s="46"/>
      <c r="KO584" s="46"/>
      <c r="KP584" s="46"/>
      <c r="KQ584" s="46"/>
      <c r="KR584" s="46"/>
      <c r="KS584" s="46"/>
      <c r="KT584" s="46"/>
      <c r="KU584" s="46"/>
      <c r="KV584" s="46"/>
      <c r="KW584" s="46"/>
      <c r="KX584" s="46"/>
      <c r="KY584" s="46"/>
      <c r="KZ584" s="46"/>
      <c r="LA584" s="46"/>
      <c r="LB584" s="46"/>
      <c r="LC584" s="46"/>
      <c r="LD584" s="46"/>
      <c r="LE584" s="46"/>
      <c r="LF584" s="46"/>
      <c r="LG584" s="46"/>
      <c r="LH584" s="46"/>
      <c r="LI584" s="46"/>
      <c r="LJ584" s="46"/>
      <c r="LK584" s="46"/>
      <c r="LL584" s="46"/>
      <c r="LM584" s="46"/>
      <c r="LN584" s="46"/>
      <c r="LO584" s="46"/>
      <c r="LP584" s="46"/>
      <c r="LQ584" s="46"/>
      <c r="LR584" s="46"/>
      <c r="LS584" s="46"/>
      <c r="LT584" s="46"/>
      <c r="LU584" s="46"/>
      <c r="LV584" s="46"/>
      <c r="LW584" s="46"/>
      <c r="LX584" s="46"/>
      <c r="LY584" s="46"/>
      <c r="LZ584" s="46"/>
      <c r="MA584" s="46"/>
      <c r="MB584" s="46"/>
      <c r="MC584" s="46"/>
      <c r="MD584" s="46"/>
      <c r="ME584" s="46"/>
      <c r="MF584" s="46"/>
      <c r="MG584" s="46"/>
      <c r="MH584" s="46"/>
      <c r="MI584" s="46"/>
      <c r="MJ584" s="46"/>
      <c r="MK584" s="46"/>
      <c r="ML584" s="46"/>
      <c r="MM584" s="46"/>
      <c r="MN584" s="46"/>
      <c r="MO584" s="46"/>
      <c r="MP584" s="46"/>
      <c r="MQ584" s="46"/>
      <c r="MR584" s="46"/>
      <c r="MS584" s="46"/>
      <c r="MT584" s="46"/>
      <c r="MU584" s="46"/>
      <c r="MV584" s="46"/>
      <c r="MW584" s="46"/>
      <c r="MX584" s="46"/>
      <c r="MY584" s="46"/>
      <c r="MZ584" s="46"/>
      <c r="NA584" s="46"/>
      <c r="NB584" s="46"/>
      <c r="NC584" s="46"/>
      <c r="ND584" s="46"/>
      <c r="NE584" s="46"/>
      <c r="NF584" s="46"/>
      <c r="NG584" s="46"/>
      <c r="NH584" s="46"/>
      <c r="NI584" s="46"/>
      <c r="NJ584" s="46"/>
      <c r="NK584" s="46"/>
      <c r="NL584" s="46"/>
      <c r="NM584" s="46"/>
      <c r="NN584" s="46"/>
      <c r="NO584" s="46"/>
      <c r="NP584" s="46"/>
      <c r="NQ584" s="46"/>
      <c r="NR584" s="46"/>
      <c r="NS584" s="46"/>
      <c r="NT584" s="46"/>
      <c r="NU584" s="46"/>
      <c r="NV584" s="46"/>
      <c r="NW584" s="46"/>
      <c r="NX584" s="46"/>
      <c r="NY584" s="46"/>
      <c r="NZ584" s="46"/>
      <c r="OA584" s="46"/>
      <c r="OB584" s="46"/>
      <c r="OC584" s="46"/>
      <c r="OD584" s="46"/>
      <c r="OE584" s="46"/>
      <c r="OF584" s="46"/>
      <c r="OG584" s="46"/>
      <c r="OH584" s="46"/>
      <c r="OI584" s="46"/>
      <c r="OJ584" s="46"/>
      <c r="OK584" s="46"/>
      <c r="OL584" s="46"/>
      <c r="OM584" s="46"/>
      <c r="ON584" s="46"/>
      <c r="OO584" s="46"/>
      <c r="OP584" s="46"/>
      <c r="OQ584" s="46"/>
      <c r="OR584" s="46"/>
      <c r="OS584" s="46"/>
      <c r="OT584" s="46"/>
      <c r="OU584" s="46"/>
      <c r="OV584" s="46"/>
      <c r="OW584" s="46"/>
      <c r="OX584" s="46"/>
      <c r="OY584" s="46"/>
      <c r="OZ584" s="46"/>
      <c r="PA584" s="46"/>
      <c r="PB584" s="46"/>
      <c r="PC584" s="46"/>
      <c r="PD584" s="46"/>
      <c r="PE584" s="46"/>
      <c r="PF584" s="46"/>
      <c r="PG584" s="46"/>
      <c r="PH584" s="46"/>
      <c r="PI584" s="46"/>
      <c r="PJ584" s="46"/>
      <c r="PK584" s="46"/>
      <c r="PL584" s="46"/>
      <c r="PM584" s="46"/>
      <c r="PN584" s="46"/>
      <c r="PO584" s="46"/>
      <c r="PP584" s="46"/>
      <c r="PQ584" s="46"/>
      <c r="PR584" s="46"/>
      <c r="PS584" s="46"/>
      <c r="PT584" s="46"/>
      <c r="PU584" s="46"/>
      <c r="PV584" s="46"/>
      <c r="PW584" s="46"/>
      <c r="PX584" s="46"/>
      <c r="PY584" s="46"/>
      <c r="PZ584" s="46"/>
      <c r="QA584" s="46"/>
      <c r="QB584" s="46"/>
      <c r="QC584" s="46"/>
      <c r="QD584" s="46"/>
      <c r="QE584" s="46"/>
      <c r="QF584" s="46"/>
      <c r="QG584" s="46"/>
      <c r="QH584" s="46"/>
      <c r="QI584" s="46"/>
      <c r="QJ584" s="46"/>
      <c r="QK584" s="46"/>
      <c r="QL584" s="46"/>
      <c r="QM584" s="46"/>
      <c r="QN584" s="46"/>
      <c r="QO584" s="46"/>
      <c r="QP584" s="46"/>
      <c r="QQ584" s="46"/>
      <c r="QR584" s="46"/>
      <c r="QS584" s="46"/>
      <c r="QT584" s="46"/>
      <c r="QU584" s="46"/>
      <c r="QV584" s="46"/>
      <c r="QW584" s="46"/>
      <c r="QX584" s="46"/>
      <c r="QY584" s="46"/>
      <c r="QZ584" s="46"/>
      <c r="RA584" s="46"/>
      <c r="RB584" s="46"/>
      <c r="RC584" s="46"/>
      <c r="RD584" s="46"/>
      <c r="RE584" s="46"/>
      <c r="RF584" s="46"/>
      <c r="RG584" s="46"/>
      <c r="RH584" s="46"/>
      <c r="RI584" s="46"/>
      <c r="RJ584" s="46"/>
      <c r="RK584" s="46"/>
      <c r="RL584" s="46"/>
      <c r="RM584" s="46"/>
      <c r="RN584" s="46"/>
      <c r="RO584" s="46"/>
      <c r="RP584" s="46"/>
      <c r="RQ584" s="46"/>
      <c r="RR584" s="46"/>
      <c r="RS584" s="46"/>
      <c r="RT584" s="46"/>
      <c r="RU584" s="46"/>
      <c r="RV584" s="46"/>
      <c r="RW584" s="46"/>
      <c r="RX584" s="46"/>
      <c r="RY584" s="46"/>
      <c r="RZ584" s="46"/>
      <c r="SA584" s="46"/>
      <c r="SB584" s="46"/>
      <c r="SC584" s="46"/>
      <c r="SD584" s="46"/>
      <c r="SE584" s="46"/>
      <c r="SF584" s="46"/>
      <c r="SG584" s="46"/>
      <c r="SH584" s="46"/>
      <c r="SI584" s="46"/>
      <c r="SJ584" s="46"/>
      <c r="SK584" s="46"/>
      <c r="SL584" s="46"/>
      <c r="SM584" s="46"/>
      <c r="SN584" s="46"/>
      <c r="SO584" s="46"/>
      <c r="SP584" s="46"/>
      <c r="SQ584" s="46"/>
      <c r="SR584" s="46"/>
      <c r="SS584" s="46"/>
      <c r="ST584" s="46"/>
      <c r="SU584" s="46"/>
      <c r="SV584" s="46"/>
      <c r="SW584" s="46"/>
      <c r="SX584" s="46"/>
      <c r="SY584" s="46"/>
      <c r="SZ584" s="46"/>
      <c r="TA584" s="46"/>
      <c r="TB584" s="46"/>
      <c r="TC584" s="46"/>
      <c r="TD584" s="46"/>
      <c r="TE584" s="46"/>
      <c r="TF584" s="46"/>
      <c r="TG584" s="46"/>
      <c r="TH584" s="46"/>
      <c r="TI584" s="46"/>
      <c r="TJ584" s="46"/>
      <c r="TK584" s="46"/>
      <c r="TL584" s="46"/>
      <c r="TM584" s="46"/>
      <c r="TN584" s="46"/>
      <c r="TO584" s="46"/>
      <c r="TP584" s="46"/>
      <c r="TQ584" s="46"/>
      <c r="TR584" s="46"/>
      <c r="TS584" s="46"/>
      <c r="TT584" s="46"/>
      <c r="TU584" s="46"/>
      <c r="TV584" s="46"/>
      <c r="TW584" s="46"/>
      <c r="TX584" s="46"/>
      <c r="TY584" s="46"/>
      <c r="TZ584" s="46"/>
      <c r="UA584" s="46"/>
      <c r="UB584" s="46"/>
      <c r="UC584" s="46"/>
      <c r="UD584" s="46"/>
      <c r="UE584" s="46"/>
      <c r="UF584" s="46"/>
      <c r="UG584" s="46"/>
      <c r="UH584" s="46"/>
      <c r="UI584" s="46"/>
      <c r="UJ584" s="46"/>
      <c r="UK584" s="46"/>
      <c r="UL584" s="46"/>
      <c r="UM584" s="46"/>
      <c r="UN584" s="46"/>
      <c r="UO584" s="46"/>
      <c r="UP584" s="46"/>
      <c r="UQ584" s="46"/>
      <c r="UR584" s="46"/>
      <c r="US584" s="46"/>
      <c r="UT584" s="46"/>
      <c r="UU584" s="46"/>
      <c r="UV584" s="46"/>
      <c r="UW584" s="46"/>
      <c r="UX584" s="46"/>
      <c r="UY584" s="46"/>
      <c r="UZ584" s="46"/>
      <c r="VA584" s="46"/>
      <c r="VB584" s="46"/>
      <c r="VC584" s="46"/>
      <c r="VD584" s="46"/>
      <c r="VE584" s="46"/>
      <c r="VF584" s="46"/>
      <c r="VG584" s="46"/>
      <c r="VH584" s="46"/>
      <c r="VI584" s="46"/>
      <c r="VJ584" s="46"/>
      <c r="VK584" s="46"/>
      <c r="VL584" s="46"/>
      <c r="VM584" s="46"/>
      <c r="VN584" s="46"/>
      <c r="VO584" s="46"/>
      <c r="VP584" s="46"/>
      <c r="VQ584" s="46"/>
      <c r="VR584" s="46"/>
      <c r="VS584" s="46"/>
      <c r="VT584" s="46"/>
      <c r="VU584" s="46"/>
      <c r="VV584" s="46"/>
      <c r="VW584" s="46"/>
      <c r="VX584" s="46"/>
      <c r="VY584" s="46"/>
      <c r="VZ584" s="46"/>
      <c r="WA584" s="46"/>
      <c r="WB584" s="46"/>
      <c r="WC584" s="46"/>
      <c r="WD584" s="46"/>
      <c r="WE584" s="46"/>
      <c r="WF584" s="46"/>
      <c r="WG584" s="46"/>
      <c r="WH584" s="46"/>
      <c r="WI584" s="46"/>
      <c r="WJ584" s="46"/>
      <c r="WK584" s="46"/>
      <c r="WL584" s="46"/>
      <c r="WM584" s="46"/>
      <c r="WN584" s="46"/>
      <c r="WO584" s="46"/>
      <c r="WP584" s="46"/>
      <c r="WQ584" s="46"/>
      <c r="WR584" s="46"/>
      <c r="WS584" s="46"/>
      <c r="WT584" s="46"/>
      <c r="WU584" s="46"/>
      <c r="WV584" s="46"/>
      <c r="WW584" s="46"/>
      <c r="WX584" s="46"/>
      <c r="WY584" s="46"/>
      <c r="WZ584" s="46"/>
      <c r="XA584" s="46"/>
      <c r="XB584" s="46"/>
      <c r="XC584" s="46"/>
      <c r="XD584" s="46"/>
      <c r="XE584" s="46"/>
      <c r="XF584" s="46"/>
      <c r="XG584" s="46"/>
      <c r="XH584" s="46"/>
      <c r="XI584" s="46"/>
      <c r="XJ584" s="46"/>
      <c r="XK584" s="46"/>
      <c r="XL584" s="46"/>
      <c r="XM584" s="46"/>
      <c r="XN584" s="46"/>
      <c r="XO584" s="46"/>
      <c r="XP584" s="46"/>
      <c r="XQ584" s="46"/>
      <c r="XR584" s="46"/>
      <c r="XS584" s="46"/>
      <c r="XT584" s="46"/>
      <c r="XU584" s="46"/>
      <c r="XV584" s="46"/>
      <c r="XW584" s="46"/>
      <c r="XX584" s="46"/>
      <c r="XY584" s="46"/>
      <c r="XZ584" s="46"/>
      <c r="YA584" s="46"/>
      <c r="YB584" s="46"/>
      <c r="YC584" s="46"/>
      <c r="YD584" s="46"/>
      <c r="YE584" s="46"/>
      <c r="YF584" s="46"/>
      <c r="YG584" s="46"/>
      <c r="YH584" s="46"/>
      <c r="YI584" s="46"/>
      <c r="YJ584" s="46"/>
      <c r="YK584" s="46"/>
      <c r="YL584" s="46"/>
      <c r="YM584" s="46"/>
      <c r="YN584" s="46"/>
      <c r="YO584" s="46"/>
      <c r="YP584" s="46"/>
      <c r="YQ584" s="46"/>
      <c r="YR584" s="46"/>
      <c r="YS584" s="46"/>
      <c r="YT584" s="46"/>
      <c r="YU584" s="46"/>
      <c r="YV584" s="46"/>
      <c r="YW584" s="46"/>
      <c r="YX584" s="46"/>
      <c r="YY584" s="46"/>
      <c r="YZ584" s="46"/>
      <c r="ZA584" s="46"/>
      <c r="ZB584" s="46"/>
      <c r="ZC584" s="46"/>
      <c r="ZD584" s="46"/>
      <c r="ZE584" s="46"/>
      <c r="ZF584" s="46"/>
      <c r="ZG584" s="46"/>
      <c r="ZH584" s="46"/>
      <c r="ZI584" s="46"/>
      <c r="ZJ584" s="46"/>
      <c r="ZK584" s="46"/>
      <c r="ZL584" s="46"/>
      <c r="ZM584" s="46"/>
      <c r="ZN584" s="46"/>
      <c r="ZO584" s="46"/>
      <c r="ZP584" s="46"/>
      <c r="ZQ584" s="46"/>
      <c r="ZR584" s="46"/>
      <c r="ZS584" s="46"/>
      <c r="ZT584" s="46"/>
      <c r="ZU584" s="46"/>
      <c r="ZV584" s="46"/>
      <c r="ZW584" s="46"/>
      <c r="ZX584" s="46"/>
      <c r="ZY584" s="46"/>
      <c r="ZZ584" s="46"/>
      <c r="AAA584" s="46"/>
      <c r="AAB584" s="46"/>
      <c r="AAC584" s="46"/>
      <c r="AAD584" s="46"/>
      <c r="AAE584" s="46"/>
      <c r="AAF584" s="46"/>
      <c r="AAG584" s="46"/>
      <c r="AAH584" s="46"/>
      <c r="AAI584" s="46"/>
      <c r="AAJ584" s="46"/>
      <c r="AAK584" s="46"/>
      <c r="AAL584" s="46"/>
      <c r="AAM584" s="46"/>
      <c r="AAN584" s="46"/>
      <c r="AAO584" s="46"/>
      <c r="AAP584" s="46"/>
      <c r="AAQ584" s="46"/>
      <c r="AAR584" s="46"/>
      <c r="AAS584" s="46"/>
      <c r="AAT584" s="46"/>
      <c r="AAU584" s="46"/>
      <c r="AAV584" s="46"/>
      <c r="AAW584" s="46"/>
      <c r="AAX584" s="46"/>
      <c r="AAY584" s="46"/>
      <c r="AAZ584" s="46"/>
      <c r="ABA584" s="46"/>
      <c r="ABB584" s="46"/>
      <c r="ABC584" s="46"/>
      <c r="ABD584" s="46"/>
      <c r="ABE584" s="46"/>
      <c r="ABF584" s="46"/>
      <c r="ABG584" s="46"/>
      <c r="ABH584" s="46"/>
      <c r="ABI584" s="46"/>
      <c r="ABJ584" s="46"/>
      <c r="ABK584" s="46"/>
      <c r="ABL584" s="46"/>
      <c r="ABM584" s="46"/>
      <c r="ABN584" s="46"/>
      <c r="ABO584" s="46"/>
      <c r="ABP584" s="46"/>
      <c r="ABQ584" s="46"/>
      <c r="ABR584" s="46"/>
      <c r="ABS584" s="46"/>
      <c r="ABT584" s="46"/>
      <c r="ABU584" s="46"/>
      <c r="ABV584" s="46"/>
      <c r="ABW584" s="46"/>
      <c r="ABX584" s="46"/>
      <c r="ABY584" s="46"/>
      <c r="ABZ584" s="46"/>
      <c r="ACA584" s="46"/>
      <c r="ACB584" s="46"/>
      <c r="ACC584" s="46"/>
      <c r="ACD584" s="46"/>
      <c r="ACE584" s="46"/>
      <c r="ACF584" s="46"/>
      <c r="ACG584" s="46"/>
      <c r="ACH584" s="46"/>
      <c r="ACI584" s="46"/>
      <c r="ACJ584" s="46"/>
      <c r="ACK584" s="46"/>
      <c r="ACL584" s="46"/>
      <c r="ACM584" s="46"/>
      <c r="ACN584" s="46"/>
      <c r="ACO584" s="46"/>
      <c r="ACP584" s="46"/>
      <c r="ACQ584" s="46"/>
      <c r="ACR584" s="46"/>
      <c r="ACS584" s="46"/>
      <c r="ACT584" s="46"/>
      <c r="ACU584" s="46"/>
      <c r="ACV584" s="46"/>
      <c r="ACW584" s="46"/>
      <c r="ACX584" s="46"/>
      <c r="ACY584" s="46"/>
      <c r="ACZ584" s="46"/>
      <c r="ADA584" s="46"/>
      <c r="ADB584" s="46"/>
      <c r="ADC584" s="46"/>
      <c r="ADD584" s="46"/>
      <c r="ADE584" s="46"/>
      <c r="ADF584" s="46"/>
      <c r="ADG584" s="46"/>
      <c r="ADH584" s="46"/>
      <c r="ADI584" s="46"/>
      <c r="ADJ584" s="46"/>
      <c r="ADK584" s="46"/>
      <c r="ADL584" s="46"/>
      <c r="ADM584" s="46"/>
      <c r="ADN584" s="46"/>
      <c r="ADO584" s="46"/>
      <c r="ADP584" s="46"/>
    </row>
    <row r="585" spans="3:796" x14ac:dyDescent="0.4">
      <c r="C585" s="62"/>
      <c r="D585" s="42">
        <f>(1/$D$5)*学習!U59</f>
        <v>4.3137254901960784E-2</v>
      </c>
      <c r="I585" s="63">
        <v>574</v>
      </c>
      <c r="J585" s="44">
        <v>-7.6810376969605729E-2</v>
      </c>
      <c r="K585" s="44">
        <v>4.2272558412577821E-2</v>
      </c>
      <c r="L585" s="44">
        <v>0.14109294473407349</v>
      </c>
      <c r="M585" s="44">
        <v>0.12133169568330178</v>
      </c>
      <c r="N585" s="44">
        <v>-0.27675131187440816</v>
      </c>
      <c r="O585" s="44">
        <v>2.457793123838686E-2</v>
      </c>
      <c r="P585" s="44">
        <v>-0.20797119921803647</v>
      </c>
      <c r="Q585" s="44">
        <v>0.10991629743046383</v>
      </c>
      <c r="R585" s="44">
        <v>-0.14916833006531555</v>
      </c>
      <c r="S585" s="44">
        <v>-8.4617397000813874E-2</v>
      </c>
      <c r="T585" s="44">
        <v>1.8347046854286446E-2</v>
      </c>
      <c r="U585" s="44">
        <v>5.7162129675732962E-2</v>
      </c>
      <c r="V585" s="44">
        <v>-4.1308944441380183E-2</v>
      </c>
      <c r="W585" s="44">
        <v>0.14578905260047229</v>
      </c>
      <c r="X585" s="44">
        <v>-6.4408947002125901E-3</v>
      </c>
      <c r="Y585" s="44">
        <v>-9.6312039905097572E-3</v>
      </c>
      <c r="Z585" s="44">
        <v>-4.5850950923992474E-2</v>
      </c>
      <c r="AA585" s="44">
        <v>-0.1870739903256777</v>
      </c>
      <c r="AB585" s="44">
        <v>0.17337746794530964</v>
      </c>
      <c r="AC585" s="44">
        <v>1.064813376610692E-2</v>
      </c>
      <c r="AD585" s="44">
        <v>-0.20729104717646157</v>
      </c>
      <c r="AE585" s="44">
        <v>9.7096328476522373E-2</v>
      </c>
      <c r="AF585" s="44">
        <v>-7.7818012527726396E-2</v>
      </c>
      <c r="AG585" s="44">
        <v>4.8340445792438909E-2</v>
      </c>
      <c r="AH585" s="44">
        <v>5.806655408608305E-2</v>
      </c>
      <c r="AI585" s="44">
        <v>-0.15371746420942714</v>
      </c>
      <c r="AJ585" s="44">
        <v>5.9160327665718299E-2</v>
      </c>
      <c r="AK585" s="44">
        <v>3.0285240366432643E-2</v>
      </c>
      <c r="AL585" s="44">
        <v>-7.5752168221895982E-2</v>
      </c>
      <c r="AM585" s="44">
        <v>-9.8431939112232539E-2</v>
      </c>
      <c r="AN585" s="44">
        <v>-7.3666314111135667E-2</v>
      </c>
      <c r="AO585" s="44">
        <v>0.14233182588156992</v>
      </c>
      <c r="AP585" s="44">
        <v>-8.0533439281742461E-2</v>
      </c>
      <c r="AQ585" s="44">
        <v>-3.2179419486025186E-2</v>
      </c>
      <c r="AR585" s="44">
        <v>0.12103259452193227</v>
      </c>
      <c r="AS585" s="44">
        <v>2.2531371740249249E-2</v>
      </c>
      <c r="AT585" s="44">
        <v>5.2492023388000006E-2</v>
      </c>
      <c r="AU585" s="44">
        <v>-0.19826252586965259</v>
      </c>
      <c r="AV585" s="44">
        <v>0.28413237275833464</v>
      </c>
      <c r="AW585" s="44">
        <v>0.21796236167984287</v>
      </c>
      <c r="AX585" s="44">
        <v>-0.25180775300512459</v>
      </c>
      <c r="AY585" s="44">
        <v>-0.15603016002394199</v>
      </c>
      <c r="AZ585" s="44">
        <v>1.1627896790032134E-2</v>
      </c>
      <c r="BA585" s="44">
        <v>8.3076734351881371E-2</v>
      </c>
      <c r="BB585" s="44">
        <v>7.4452500424021281E-2</v>
      </c>
      <c r="BC585" s="44">
        <v>-0.11346266596168589</v>
      </c>
      <c r="BD585" s="44">
        <v>2.1440989535781638E-2</v>
      </c>
      <c r="BE585" s="44">
        <v>-0.20421074080510068</v>
      </c>
      <c r="BF585" s="44">
        <v>-3.4740786651676703E-3</v>
      </c>
      <c r="BG585" s="44">
        <v>-4.0241962568949761E-2</v>
      </c>
      <c r="BH585" s="44">
        <v>-0.12741322775994854</v>
      </c>
      <c r="BI585" s="44">
        <v>-6.7811001113111155E-2</v>
      </c>
      <c r="BJ585" s="44">
        <v>-7.7962576792619337E-2</v>
      </c>
      <c r="BK585" s="44">
        <v>1.6327123740759706E-2</v>
      </c>
      <c r="BL585" s="44">
        <v>-8.6929109091044982E-2</v>
      </c>
      <c r="BM585" s="44">
        <v>-0.26039398533587949</v>
      </c>
      <c r="BN585" s="44">
        <v>9.0476403914587791E-2</v>
      </c>
      <c r="BO585" s="44">
        <v>9.9543261881209835E-2</v>
      </c>
      <c r="BP585" s="44">
        <v>0.11759480007668238</v>
      </c>
      <c r="BQ585" s="44">
        <v>-8.8704466673772603E-2</v>
      </c>
      <c r="BR585" s="44">
        <v>7.9752095851225197E-2</v>
      </c>
      <c r="BS585" s="44">
        <v>1.2957554310025392E-2</v>
      </c>
      <c r="BT585" s="44">
        <v>-6.7371047469269474E-2</v>
      </c>
      <c r="BU585" s="44">
        <v>-3.739671553996976E-2</v>
      </c>
      <c r="BV585" s="44">
        <v>-0.15612874548696748</v>
      </c>
      <c r="BW585" s="44">
        <v>-4.477658503364617E-2</v>
      </c>
      <c r="BX585" s="44">
        <v>5.8440269168003503E-2</v>
      </c>
      <c r="BY585" s="44">
        <v>-5.711585981227451E-2</v>
      </c>
      <c r="BZ585" s="44">
        <v>0.16622905621459202</v>
      </c>
      <c r="CA585" s="44">
        <v>0.1954272834386519</v>
      </c>
      <c r="CB585" s="44">
        <v>0.2758438398220745</v>
      </c>
      <c r="CC585" s="44">
        <v>7.0532365614989143E-3</v>
      </c>
      <c r="CD585" s="44">
        <v>4.516859086294036E-2</v>
      </c>
      <c r="CE585" s="44">
        <v>-8.9200052659073794E-3</v>
      </c>
      <c r="CF585" s="44">
        <v>-5.6066652785832498E-2</v>
      </c>
      <c r="CG585" s="44">
        <v>1.5287074899769788E-2</v>
      </c>
      <c r="CH585" s="44">
        <v>-2.8772257583658378E-2</v>
      </c>
      <c r="CI585" s="44">
        <v>-1.5497615775246736E-2</v>
      </c>
      <c r="CJ585" s="44">
        <v>0.12117067308234072</v>
      </c>
      <c r="CK585" s="44">
        <v>-3.0997053338854431E-2</v>
      </c>
      <c r="CL585" s="44">
        <v>0.12391232698638148</v>
      </c>
      <c r="CM585" s="44">
        <v>2.1116510384013385E-2</v>
      </c>
      <c r="CN585" s="44">
        <v>-6.0560392828416042E-2</v>
      </c>
      <c r="CO585" s="44">
        <v>6.0750958061029987E-2</v>
      </c>
      <c r="CP585" s="44">
        <v>9.696569965408848E-2</v>
      </c>
      <c r="CQ585" s="44">
        <v>8.6775289077444362E-2</v>
      </c>
      <c r="CR585" s="44">
        <v>1.9291353605836725E-2</v>
      </c>
      <c r="CS585" s="44">
        <v>7.8841088280355909E-2</v>
      </c>
      <c r="CT585" s="44">
        <v>-1.298826463630327E-2</v>
      </c>
      <c r="CU585" s="44">
        <v>-0.17463406418144789</v>
      </c>
      <c r="CV585" s="44">
        <v>3.1457250376295813E-2</v>
      </c>
      <c r="CW585" s="44">
        <v>-0.1907865012898908</v>
      </c>
      <c r="CX585" s="44">
        <v>2.3330803968451733E-2</v>
      </c>
      <c r="CY585" s="44">
        <v>-8.0159701423651225E-2</v>
      </c>
      <c r="CZ585" s="44">
        <v>-6.9649975790051014E-2</v>
      </c>
      <c r="DA585" s="44">
        <v>-3.8157700393470141E-2</v>
      </c>
      <c r="DB585" s="44">
        <v>-3.8813771791622316E-3</v>
      </c>
      <c r="DC585" s="44">
        <v>-0.22818256831714864</v>
      </c>
      <c r="DD585" s="44">
        <v>-3.2183791334283868E-2</v>
      </c>
      <c r="DE585" s="44">
        <v>6.2278386990636245E-2</v>
      </c>
      <c r="DF585" s="46"/>
      <c r="DG585" s="46"/>
      <c r="DH585" s="46"/>
      <c r="DI585" s="46"/>
      <c r="DJ585" s="46"/>
      <c r="DK585" s="46"/>
      <c r="DL585" s="46"/>
      <c r="DM585" s="46"/>
      <c r="DN585" s="46"/>
      <c r="DO585" s="46"/>
      <c r="DP585" s="46"/>
      <c r="DQ585" s="46"/>
      <c r="DR585" s="46"/>
      <c r="DS585" s="46"/>
      <c r="DT585" s="46"/>
      <c r="DU585" s="46"/>
      <c r="DV585" s="46"/>
      <c r="DW585" s="46"/>
      <c r="DX585" s="46"/>
      <c r="DY585" s="46"/>
      <c r="DZ585" s="46"/>
      <c r="EA585" s="46"/>
      <c r="EB585" s="46"/>
      <c r="EC585" s="46"/>
      <c r="ED585" s="46"/>
      <c r="EE585" s="46"/>
      <c r="EF585" s="46"/>
      <c r="EG585" s="46"/>
      <c r="EH585" s="46"/>
      <c r="EI585" s="46"/>
      <c r="EJ585" s="46"/>
      <c r="EK585" s="46"/>
      <c r="EL585" s="46"/>
      <c r="EM585" s="46"/>
      <c r="EN585" s="46"/>
      <c r="EO585" s="46"/>
      <c r="EP585" s="46"/>
      <c r="EQ585" s="46"/>
      <c r="ER585" s="46"/>
      <c r="ES585" s="46"/>
      <c r="ET585" s="46"/>
      <c r="EU585" s="46"/>
      <c r="EV585" s="46"/>
      <c r="EW585" s="46"/>
      <c r="EX585" s="46"/>
      <c r="EY585" s="46"/>
      <c r="EZ585" s="46"/>
      <c r="FA585" s="46"/>
      <c r="FB585" s="46"/>
      <c r="FC585" s="46"/>
      <c r="FD585" s="46"/>
      <c r="FE585" s="46"/>
      <c r="FF585" s="46"/>
      <c r="FG585" s="46"/>
      <c r="FH585" s="46"/>
      <c r="FI585" s="46"/>
      <c r="FJ585" s="46"/>
      <c r="FK585" s="46"/>
      <c r="FL585" s="46"/>
      <c r="FM585" s="46"/>
      <c r="FN585" s="46"/>
      <c r="FO585" s="46"/>
      <c r="FP585" s="46"/>
      <c r="FQ585" s="46"/>
      <c r="FR585" s="46"/>
      <c r="FS585" s="46"/>
      <c r="FT585" s="46"/>
      <c r="FU585" s="46"/>
      <c r="FV585" s="46"/>
      <c r="FW585" s="46"/>
      <c r="FX585" s="46"/>
      <c r="FY585" s="46"/>
      <c r="FZ585" s="46"/>
      <c r="GA585" s="46"/>
      <c r="GB585" s="46"/>
      <c r="GC585" s="46"/>
      <c r="GD585" s="46"/>
      <c r="GE585" s="46"/>
      <c r="GF585" s="46"/>
      <c r="GG585" s="46"/>
      <c r="GH585" s="46"/>
      <c r="GI585" s="46"/>
      <c r="GJ585" s="46"/>
      <c r="GK585" s="46"/>
      <c r="GL585" s="46"/>
      <c r="GM585" s="46"/>
      <c r="GN585" s="46"/>
      <c r="GO585" s="46"/>
      <c r="GP585" s="46"/>
      <c r="GQ585" s="46"/>
      <c r="GR585" s="46"/>
      <c r="GS585" s="46"/>
      <c r="GT585" s="46"/>
      <c r="GU585" s="46"/>
      <c r="GV585" s="46"/>
      <c r="GW585" s="46"/>
      <c r="GX585" s="46"/>
      <c r="GY585" s="46"/>
      <c r="GZ585" s="46"/>
      <c r="HA585" s="46"/>
      <c r="HB585" s="46"/>
      <c r="HC585" s="46"/>
      <c r="HD585" s="46"/>
      <c r="HE585" s="46"/>
      <c r="HF585" s="46"/>
      <c r="HG585" s="46"/>
      <c r="HH585" s="46"/>
      <c r="HI585" s="46"/>
      <c r="HJ585" s="46"/>
      <c r="HK585" s="46"/>
      <c r="HL585" s="46"/>
      <c r="HM585" s="46"/>
      <c r="HN585" s="46"/>
      <c r="HO585" s="46"/>
      <c r="HP585" s="46"/>
      <c r="HQ585" s="46"/>
      <c r="HR585" s="46"/>
      <c r="HS585" s="46"/>
      <c r="HT585" s="46"/>
      <c r="HU585" s="46"/>
      <c r="HV585" s="46"/>
      <c r="HW585" s="46"/>
      <c r="HX585" s="46"/>
      <c r="HY585" s="46"/>
      <c r="HZ585" s="46"/>
      <c r="IA585" s="46"/>
      <c r="IB585" s="46"/>
      <c r="IC585" s="46"/>
      <c r="ID585" s="46"/>
      <c r="IE585" s="46"/>
      <c r="IF585" s="46"/>
      <c r="IG585" s="46"/>
      <c r="IH585" s="46"/>
      <c r="II585" s="46"/>
      <c r="IJ585" s="46"/>
      <c r="IK585" s="46"/>
      <c r="IL585" s="46"/>
      <c r="IM585" s="46"/>
      <c r="IN585" s="46"/>
      <c r="IO585" s="46"/>
      <c r="IP585" s="46"/>
      <c r="IQ585" s="46"/>
      <c r="IR585" s="46"/>
      <c r="IS585" s="46"/>
      <c r="IT585" s="46"/>
      <c r="IU585" s="46"/>
      <c r="IV585" s="46"/>
      <c r="IW585" s="46"/>
      <c r="IX585" s="46"/>
      <c r="IY585" s="46"/>
      <c r="IZ585" s="46"/>
      <c r="JA585" s="46"/>
      <c r="JB585" s="46"/>
      <c r="JC585" s="46"/>
      <c r="JD585" s="46"/>
      <c r="JE585" s="46"/>
      <c r="JF585" s="46"/>
      <c r="JG585" s="46"/>
      <c r="JH585" s="46"/>
      <c r="JI585" s="46"/>
      <c r="JJ585" s="46"/>
      <c r="JK585" s="46"/>
      <c r="JL585" s="46"/>
      <c r="JM585" s="46"/>
      <c r="JN585" s="46"/>
      <c r="JO585" s="46"/>
      <c r="JP585" s="46"/>
      <c r="JQ585" s="46"/>
      <c r="JR585" s="46"/>
      <c r="JS585" s="46"/>
      <c r="JT585" s="46"/>
      <c r="JU585" s="46"/>
      <c r="JV585" s="46"/>
      <c r="JW585" s="46"/>
      <c r="JX585" s="46"/>
      <c r="JY585" s="46"/>
      <c r="JZ585" s="46"/>
      <c r="KA585" s="46"/>
      <c r="KB585" s="46"/>
      <c r="KC585" s="46"/>
      <c r="KD585" s="46"/>
      <c r="KE585" s="46"/>
      <c r="KF585" s="46"/>
      <c r="KG585" s="46"/>
      <c r="KH585" s="46"/>
      <c r="KI585" s="46"/>
      <c r="KJ585" s="46"/>
      <c r="KK585" s="46"/>
      <c r="KL585" s="46"/>
      <c r="KM585" s="46"/>
      <c r="KN585" s="46"/>
      <c r="KO585" s="46"/>
      <c r="KP585" s="46"/>
      <c r="KQ585" s="46"/>
      <c r="KR585" s="46"/>
      <c r="KS585" s="46"/>
      <c r="KT585" s="46"/>
      <c r="KU585" s="46"/>
      <c r="KV585" s="46"/>
      <c r="KW585" s="46"/>
      <c r="KX585" s="46"/>
      <c r="KY585" s="46"/>
      <c r="KZ585" s="46"/>
      <c r="LA585" s="46"/>
      <c r="LB585" s="46"/>
      <c r="LC585" s="46"/>
      <c r="LD585" s="46"/>
      <c r="LE585" s="46"/>
      <c r="LF585" s="46"/>
      <c r="LG585" s="46"/>
      <c r="LH585" s="46"/>
      <c r="LI585" s="46"/>
      <c r="LJ585" s="46"/>
      <c r="LK585" s="46"/>
      <c r="LL585" s="46"/>
      <c r="LM585" s="46"/>
      <c r="LN585" s="46"/>
      <c r="LO585" s="46"/>
      <c r="LP585" s="46"/>
      <c r="LQ585" s="46"/>
      <c r="LR585" s="46"/>
      <c r="LS585" s="46"/>
      <c r="LT585" s="46"/>
      <c r="LU585" s="46"/>
      <c r="LV585" s="46"/>
      <c r="LW585" s="46"/>
      <c r="LX585" s="46"/>
      <c r="LY585" s="46"/>
      <c r="LZ585" s="46"/>
      <c r="MA585" s="46"/>
      <c r="MB585" s="46"/>
      <c r="MC585" s="46"/>
      <c r="MD585" s="46"/>
      <c r="ME585" s="46"/>
      <c r="MF585" s="46"/>
      <c r="MG585" s="46"/>
      <c r="MH585" s="46"/>
      <c r="MI585" s="46"/>
      <c r="MJ585" s="46"/>
      <c r="MK585" s="46"/>
      <c r="ML585" s="46"/>
      <c r="MM585" s="46"/>
      <c r="MN585" s="46"/>
      <c r="MO585" s="46"/>
      <c r="MP585" s="46"/>
      <c r="MQ585" s="46"/>
      <c r="MR585" s="46"/>
      <c r="MS585" s="46"/>
      <c r="MT585" s="46"/>
      <c r="MU585" s="46"/>
      <c r="MV585" s="46"/>
      <c r="MW585" s="46"/>
      <c r="MX585" s="46"/>
      <c r="MY585" s="46"/>
      <c r="MZ585" s="46"/>
      <c r="NA585" s="46"/>
      <c r="NB585" s="46"/>
      <c r="NC585" s="46"/>
      <c r="ND585" s="46"/>
      <c r="NE585" s="46"/>
      <c r="NF585" s="46"/>
      <c r="NG585" s="46"/>
      <c r="NH585" s="46"/>
      <c r="NI585" s="46"/>
      <c r="NJ585" s="46"/>
      <c r="NK585" s="46"/>
      <c r="NL585" s="46"/>
      <c r="NM585" s="46"/>
      <c r="NN585" s="46"/>
      <c r="NO585" s="46"/>
      <c r="NP585" s="46"/>
      <c r="NQ585" s="46"/>
      <c r="NR585" s="46"/>
      <c r="NS585" s="46"/>
      <c r="NT585" s="46"/>
      <c r="NU585" s="46"/>
      <c r="NV585" s="46"/>
      <c r="NW585" s="46"/>
      <c r="NX585" s="46"/>
      <c r="NY585" s="46"/>
      <c r="NZ585" s="46"/>
      <c r="OA585" s="46"/>
      <c r="OB585" s="46"/>
      <c r="OC585" s="46"/>
      <c r="OD585" s="46"/>
      <c r="OE585" s="46"/>
      <c r="OF585" s="46"/>
      <c r="OG585" s="46"/>
      <c r="OH585" s="46"/>
      <c r="OI585" s="46"/>
      <c r="OJ585" s="46"/>
      <c r="OK585" s="46"/>
      <c r="OL585" s="46"/>
      <c r="OM585" s="46"/>
      <c r="ON585" s="46"/>
      <c r="OO585" s="46"/>
      <c r="OP585" s="46"/>
      <c r="OQ585" s="46"/>
      <c r="OR585" s="46"/>
      <c r="OS585" s="46"/>
      <c r="OT585" s="46"/>
      <c r="OU585" s="46"/>
      <c r="OV585" s="46"/>
      <c r="OW585" s="46"/>
      <c r="OX585" s="46"/>
      <c r="OY585" s="46"/>
      <c r="OZ585" s="46"/>
      <c r="PA585" s="46"/>
      <c r="PB585" s="46"/>
      <c r="PC585" s="46"/>
      <c r="PD585" s="46"/>
      <c r="PE585" s="46"/>
      <c r="PF585" s="46"/>
      <c r="PG585" s="46"/>
      <c r="PH585" s="46"/>
      <c r="PI585" s="46"/>
      <c r="PJ585" s="46"/>
      <c r="PK585" s="46"/>
      <c r="PL585" s="46"/>
      <c r="PM585" s="46"/>
      <c r="PN585" s="46"/>
      <c r="PO585" s="46"/>
      <c r="PP585" s="46"/>
      <c r="PQ585" s="46"/>
      <c r="PR585" s="46"/>
      <c r="PS585" s="46"/>
      <c r="PT585" s="46"/>
      <c r="PU585" s="46"/>
      <c r="PV585" s="46"/>
      <c r="PW585" s="46"/>
      <c r="PX585" s="46"/>
      <c r="PY585" s="46"/>
      <c r="PZ585" s="46"/>
      <c r="QA585" s="46"/>
      <c r="QB585" s="46"/>
      <c r="QC585" s="46"/>
      <c r="QD585" s="46"/>
      <c r="QE585" s="46"/>
      <c r="QF585" s="46"/>
      <c r="QG585" s="46"/>
      <c r="QH585" s="46"/>
      <c r="QI585" s="46"/>
      <c r="QJ585" s="46"/>
      <c r="QK585" s="46"/>
      <c r="QL585" s="46"/>
      <c r="QM585" s="46"/>
      <c r="QN585" s="46"/>
      <c r="QO585" s="46"/>
      <c r="QP585" s="46"/>
      <c r="QQ585" s="46"/>
      <c r="QR585" s="46"/>
      <c r="QS585" s="46"/>
      <c r="QT585" s="46"/>
      <c r="QU585" s="46"/>
      <c r="QV585" s="46"/>
      <c r="QW585" s="46"/>
      <c r="QX585" s="46"/>
      <c r="QY585" s="46"/>
      <c r="QZ585" s="46"/>
      <c r="RA585" s="46"/>
      <c r="RB585" s="46"/>
      <c r="RC585" s="46"/>
      <c r="RD585" s="46"/>
      <c r="RE585" s="46"/>
      <c r="RF585" s="46"/>
      <c r="RG585" s="46"/>
      <c r="RH585" s="46"/>
      <c r="RI585" s="46"/>
      <c r="RJ585" s="46"/>
      <c r="RK585" s="46"/>
      <c r="RL585" s="46"/>
      <c r="RM585" s="46"/>
      <c r="RN585" s="46"/>
      <c r="RO585" s="46"/>
      <c r="RP585" s="46"/>
      <c r="RQ585" s="46"/>
      <c r="RR585" s="46"/>
      <c r="RS585" s="46"/>
      <c r="RT585" s="46"/>
      <c r="RU585" s="46"/>
      <c r="RV585" s="46"/>
      <c r="RW585" s="46"/>
      <c r="RX585" s="46"/>
      <c r="RY585" s="46"/>
      <c r="RZ585" s="46"/>
      <c r="SA585" s="46"/>
      <c r="SB585" s="46"/>
      <c r="SC585" s="46"/>
      <c r="SD585" s="46"/>
      <c r="SE585" s="46"/>
      <c r="SF585" s="46"/>
      <c r="SG585" s="46"/>
      <c r="SH585" s="46"/>
      <c r="SI585" s="46"/>
      <c r="SJ585" s="46"/>
      <c r="SK585" s="46"/>
      <c r="SL585" s="46"/>
      <c r="SM585" s="46"/>
      <c r="SN585" s="46"/>
      <c r="SO585" s="46"/>
      <c r="SP585" s="46"/>
      <c r="SQ585" s="46"/>
      <c r="SR585" s="46"/>
      <c r="SS585" s="46"/>
      <c r="ST585" s="46"/>
      <c r="SU585" s="46"/>
      <c r="SV585" s="46"/>
      <c r="SW585" s="46"/>
      <c r="SX585" s="46"/>
      <c r="SY585" s="46"/>
      <c r="SZ585" s="46"/>
      <c r="TA585" s="46"/>
      <c r="TB585" s="46"/>
      <c r="TC585" s="46"/>
      <c r="TD585" s="46"/>
      <c r="TE585" s="46"/>
      <c r="TF585" s="46"/>
      <c r="TG585" s="46"/>
      <c r="TH585" s="46"/>
      <c r="TI585" s="46"/>
      <c r="TJ585" s="46"/>
      <c r="TK585" s="46"/>
      <c r="TL585" s="46"/>
      <c r="TM585" s="46"/>
      <c r="TN585" s="46"/>
      <c r="TO585" s="46"/>
      <c r="TP585" s="46"/>
      <c r="TQ585" s="46"/>
      <c r="TR585" s="46"/>
      <c r="TS585" s="46"/>
      <c r="TT585" s="46"/>
      <c r="TU585" s="46"/>
      <c r="TV585" s="46"/>
      <c r="TW585" s="46"/>
      <c r="TX585" s="46"/>
      <c r="TY585" s="46"/>
      <c r="TZ585" s="46"/>
      <c r="UA585" s="46"/>
      <c r="UB585" s="46"/>
      <c r="UC585" s="46"/>
      <c r="UD585" s="46"/>
      <c r="UE585" s="46"/>
      <c r="UF585" s="46"/>
      <c r="UG585" s="46"/>
      <c r="UH585" s="46"/>
      <c r="UI585" s="46"/>
      <c r="UJ585" s="46"/>
      <c r="UK585" s="46"/>
      <c r="UL585" s="46"/>
      <c r="UM585" s="46"/>
      <c r="UN585" s="46"/>
      <c r="UO585" s="46"/>
      <c r="UP585" s="46"/>
      <c r="UQ585" s="46"/>
      <c r="UR585" s="46"/>
      <c r="US585" s="46"/>
      <c r="UT585" s="46"/>
      <c r="UU585" s="46"/>
      <c r="UV585" s="46"/>
      <c r="UW585" s="46"/>
      <c r="UX585" s="46"/>
      <c r="UY585" s="46"/>
      <c r="UZ585" s="46"/>
      <c r="VA585" s="46"/>
      <c r="VB585" s="46"/>
      <c r="VC585" s="46"/>
      <c r="VD585" s="46"/>
      <c r="VE585" s="46"/>
      <c r="VF585" s="46"/>
      <c r="VG585" s="46"/>
      <c r="VH585" s="46"/>
      <c r="VI585" s="46"/>
      <c r="VJ585" s="46"/>
      <c r="VK585" s="46"/>
      <c r="VL585" s="46"/>
      <c r="VM585" s="46"/>
      <c r="VN585" s="46"/>
      <c r="VO585" s="46"/>
      <c r="VP585" s="46"/>
      <c r="VQ585" s="46"/>
      <c r="VR585" s="46"/>
      <c r="VS585" s="46"/>
      <c r="VT585" s="46"/>
      <c r="VU585" s="46"/>
      <c r="VV585" s="46"/>
      <c r="VW585" s="46"/>
      <c r="VX585" s="46"/>
      <c r="VY585" s="46"/>
      <c r="VZ585" s="46"/>
      <c r="WA585" s="46"/>
      <c r="WB585" s="46"/>
      <c r="WC585" s="46"/>
      <c r="WD585" s="46"/>
      <c r="WE585" s="46"/>
      <c r="WF585" s="46"/>
      <c r="WG585" s="46"/>
      <c r="WH585" s="46"/>
      <c r="WI585" s="46"/>
      <c r="WJ585" s="46"/>
      <c r="WK585" s="46"/>
      <c r="WL585" s="46"/>
      <c r="WM585" s="46"/>
      <c r="WN585" s="46"/>
      <c r="WO585" s="46"/>
      <c r="WP585" s="46"/>
      <c r="WQ585" s="46"/>
      <c r="WR585" s="46"/>
      <c r="WS585" s="46"/>
      <c r="WT585" s="46"/>
      <c r="WU585" s="46"/>
      <c r="WV585" s="46"/>
      <c r="WW585" s="46"/>
      <c r="WX585" s="46"/>
      <c r="WY585" s="46"/>
      <c r="WZ585" s="46"/>
      <c r="XA585" s="46"/>
      <c r="XB585" s="46"/>
      <c r="XC585" s="46"/>
      <c r="XD585" s="46"/>
      <c r="XE585" s="46"/>
      <c r="XF585" s="46"/>
      <c r="XG585" s="46"/>
      <c r="XH585" s="46"/>
      <c r="XI585" s="46"/>
      <c r="XJ585" s="46"/>
      <c r="XK585" s="46"/>
      <c r="XL585" s="46"/>
      <c r="XM585" s="46"/>
      <c r="XN585" s="46"/>
      <c r="XO585" s="46"/>
      <c r="XP585" s="46"/>
      <c r="XQ585" s="46"/>
      <c r="XR585" s="46"/>
      <c r="XS585" s="46"/>
      <c r="XT585" s="46"/>
      <c r="XU585" s="46"/>
      <c r="XV585" s="46"/>
      <c r="XW585" s="46"/>
      <c r="XX585" s="46"/>
      <c r="XY585" s="46"/>
      <c r="XZ585" s="46"/>
      <c r="YA585" s="46"/>
      <c r="YB585" s="46"/>
      <c r="YC585" s="46"/>
      <c r="YD585" s="46"/>
      <c r="YE585" s="46"/>
      <c r="YF585" s="46"/>
      <c r="YG585" s="46"/>
      <c r="YH585" s="46"/>
      <c r="YI585" s="46"/>
      <c r="YJ585" s="46"/>
      <c r="YK585" s="46"/>
      <c r="YL585" s="46"/>
      <c r="YM585" s="46"/>
      <c r="YN585" s="46"/>
      <c r="YO585" s="46"/>
      <c r="YP585" s="46"/>
      <c r="YQ585" s="46"/>
      <c r="YR585" s="46"/>
      <c r="YS585" s="46"/>
      <c r="YT585" s="46"/>
      <c r="YU585" s="46"/>
      <c r="YV585" s="46"/>
      <c r="YW585" s="46"/>
      <c r="YX585" s="46"/>
      <c r="YY585" s="46"/>
      <c r="YZ585" s="46"/>
      <c r="ZA585" s="46"/>
      <c r="ZB585" s="46"/>
      <c r="ZC585" s="46"/>
      <c r="ZD585" s="46"/>
      <c r="ZE585" s="46"/>
      <c r="ZF585" s="46"/>
      <c r="ZG585" s="46"/>
      <c r="ZH585" s="46"/>
      <c r="ZI585" s="46"/>
      <c r="ZJ585" s="46"/>
      <c r="ZK585" s="46"/>
      <c r="ZL585" s="46"/>
      <c r="ZM585" s="46"/>
      <c r="ZN585" s="46"/>
      <c r="ZO585" s="46"/>
      <c r="ZP585" s="46"/>
      <c r="ZQ585" s="46"/>
      <c r="ZR585" s="46"/>
      <c r="ZS585" s="46"/>
      <c r="ZT585" s="46"/>
      <c r="ZU585" s="46"/>
      <c r="ZV585" s="46"/>
      <c r="ZW585" s="46"/>
      <c r="ZX585" s="46"/>
      <c r="ZY585" s="46"/>
      <c r="ZZ585" s="46"/>
      <c r="AAA585" s="46"/>
      <c r="AAB585" s="46"/>
      <c r="AAC585" s="46"/>
      <c r="AAD585" s="46"/>
      <c r="AAE585" s="46"/>
      <c r="AAF585" s="46"/>
      <c r="AAG585" s="46"/>
      <c r="AAH585" s="46"/>
      <c r="AAI585" s="46"/>
      <c r="AAJ585" s="46"/>
      <c r="AAK585" s="46"/>
      <c r="AAL585" s="46"/>
      <c r="AAM585" s="46"/>
      <c r="AAN585" s="46"/>
      <c r="AAO585" s="46"/>
      <c r="AAP585" s="46"/>
      <c r="AAQ585" s="46"/>
      <c r="AAR585" s="46"/>
      <c r="AAS585" s="46"/>
      <c r="AAT585" s="46"/>
      <c r="AAU585" s="46"/>
      <c r="AAV585" s="46"/>
      <c r="AAW585" s="46"/>
      <c r="AAX585" s="46"/>
      <c r="AAY585" s="46"/>
      <c r="AAZ585" s="46"/>
      <c r="ABA585" s="46"/>
      <c r="ABB585" s="46"/>
      <c r="ABC585" s="46"/>
      <c r="ABD585" s="46"/>
      <c r="ABE585" s="46"/>
      <c r="ABF585" s="46"/>
      <c r="ABG585" s="46"/>
      <c r="ABH585" s="46"/>
      <c r="ABI585" s="46"/>
      <c r="ABJ585" s="46"/>
      <c r="ABK585" s="46"/>
      <c r="ABL585" s="46"/>
      <c r="ABM585" s="46"/>
      <c r="ABN585" s="46"/>
      <c r="ABO585" s="46"/>
      <c r="ABP585" s="46"/>
      <c r="ABQ585" s="46"/>
      <c r="ABR585" s="46"/>
      <c r="ABS585" s="46"/>
      <c r="ABT585" s="46"/>
      <c r="ABU585" s="46"/>
      <c r="ABV585" s="46"/>
      <c r="ABW585" s="46"/>
      <c r="ABX585" s="46"/>
      <c r="ABY585" s="46"/>
      <c r="ABZ585" s="46"/>
      <c r="ACA585" s="46"/>
      <c r="ACB585" s="46"/>
      <c r="ACC585" s="46"/>
      <c r="ACD585" s="46"/>
      <c r="ACE585" s="46"/>
      <c r="ACF585" s="46"/>
      <c r="ACG585" s="46"/>
      <c r="ACH585" s="46"/>
      <c r="ACI585" s="46"/>
      <c r="ACJ585" s="46"/>
      <c r="ACK585" s="46"/>
      <c r="ACL585" s="46"/>
      <c r="ACM585" s="46"/>
      <c r="ACN585" s="46"/>
      <c r="ACO585" s="46"/>
      <c r="ACP585" s="46"/>
      <c r="ACQ585" s="46"/>
      <c r="ACR585" s="46"/>
      <c r="ACS585" s="46"/>
      <c r="ACT585" s="46"/>
      <c r="ACU585" s="46"/>
      <c r="ACV585" s="46"/>
      <c r="ACW585" s="46"/>
      <c r="ACX585" s="46"/>
      <c r="ACY585" s="46"/>
      <c r="ACZ585" s="46"/>
      <c r="ADA585" s="46"/>
      <c r="ADB585" s="46"/>
      <c r="ADC585" s="46"/>
      <c r="ADD585" s="46"/>
      <c r="ADE585" s="46"/>
      <c r="ADF585" s="46"/>
      <c r="ADG585" s="46"/>
      <c r="ADH585" s="46"/>
      <c r="ADI585" s="46"/>
      <c r="ADJ585" s="46"/>
      <c r="ADK585" s="46"/>
      <c r="ADL585" s="46"/>
      <c r="ADM585" s="46"/>
      <c r="ADN585" s="46"/>
      <c r="ADO585" s="46"/>
      <c r="ADP585" s="46"/>
    </row>
    <row r="586" spans="3:796" x14ac:dyDescent="0.4">
      <c r="C586" s="62"/>
      <c r="D586" s="42">
        <f>(1/$D$5)*学習!U60</f>
        <v>0</v>
      </c>
      <c r="I586" s="63">
        <v>575</v>
      </c>
      <c r="J586" s="44">
        <v>6.2373502547343952E-2</v>
      </c>
      <c r="K586" s="44">
        <v>2.9025789116069942E-2</v>
      </c>
      <c r="L586" s="44">
        <v>-6.8393931338779565E-2</v>
      </c>
      <c r="M586" s="44">
        <v>-1.8949213144722407E-2</v>
      </c>
      <c r="N586" s="44">
        <v>0.13869285161373887</v>
      </c>
      <c r="O586" s="44">
        <v>-4.6407598003329338E-2</v>
      </c>
      <c r="P586" s="44">
        <v>-1.9857197818328114E-2</v>
      </c>
      <c r="Q586" s="44">
        <v>-8.3873071237723487E-2</v>
      </c>
      <c r="R586" s="44">
        <v>-0.13110301617706094</v>
      </c>
      <c r="S586" s="44">
        <v>2.9293874298328755E-2</v>
      </c>
      <c r="T586" s="44">
        <v>0.10599845171344216</v>
      </c>
      <c r="U586" s="44">
        <v>5.2213459392447682E-2</v>
      </c>
      <c r="V586" s="44">
        <v>0.16179209131043629</v>
      </c>
      <c r="W586" s="44">
        <v>-8.2986795272853714E-2</v>
      </c>
      <c r="X586" s="44">
        <v>3.8487428514304006E-2</v>
      </c>
      <c r="Y586" s="44">
        <v>6.8835294114692989E-3</v>
      </c>
      <c r="Z586" s="44">
        <v>0.12189781057427923</v>
      </c>
      <c r="AA586" s="44">
        <v>-5.5368407442664691E-3</v>
      </c>
      <c r="AB586" s="44">
        <v>0.12523019213130482</v>
      </c>
      <c r="AC586" s="44">
        <v>-2.4880992614895368E-2</v>
      </c>
      <c r="AD586" s="44">
        <v>9.4201663423455734E-2</v>
      </c>
      <c r="AE586" s="44">
        <v>-8.3987927910125479E-2</v>
      </c>
      <c r="AF586" s="44">
        <v>0.12029623442026785</v>
      </c>
      <c r="AG586" s="44">
        <v>-0.17912596236627515</v>
      </c>
      <c r="AH586" s="44">
        <v>2.437495988822961E-2</v>
      </c>
      <c r="AI586" s="44">
        <v>-0.19887600556788845</v>
      </c>
      <c r="AJ586" s="44">
        <v>0.10139355800050033</v>
      </c>
      <c r="AK586" s="44">
        <v>6.9247412385886178E-2</v>
      </c>
      <c r="AL586" s="44">
        <v>6.1947453095202949E-2</v>
      </c>
      <c r="AM586" s="44">
        <v>4.9092460154205337E-3</v>
      </c>
      <c r="AN586" s="44">
        <v>-1.1847151444684187E-2</v>
      </c>
      <c r="AO586" s="44">
        <v>1.9904173853714766E-2</v>
      </c>
      <c r="AP586" s="44">
        <v>-8.6964709985479609E-3</v>
      </c>
      <c r="AQ586" s="44">
        <v>-0.10876447650158488</v>
      </c>
      <c r="AR586" s="44">
        <v>3.5190244214855684E-2</v>
      </c>
      <c r="AS586" s="44">
        <v>5.9029333434488553E-2</v>
      </c>
      <c r="AT586" s="44">
        <v>2.5129317562644443E-2</v>
      </c>
      <c r="AU586" s="44">
        <v>-0.2273308614195067</v>
      </c>
      <c r="AV586" s="44">
        <v>-1.4508143168234037E-2</v>
      </c>
      <c r="AW586" s="44">
        <v>-4.960427887271502E-2</v>
      </c>
      <c r="AX586" s="44">
        <v>-0.10736248519843065</v>
      </c>
      <c r="AY586" s="44">
        <v>0.11834165844672093</v>
      </c>
      <c r="AZ586" s="44">
        <v>9.2384876324852067E-2</v>
      </c>
      <c r="BA586" s="44">
        <v>-8.2303118146534612E-2</v>
      </c>
      <c r="BB586" s="44">
        <v>-3.265905775595606E-2</v>
      </c>
      <c r="BC586" s="44">
        <v>-6.9492154841784837E-2</v>
      </c>
      <c r="BD586" s="44">
        <v>-0.1517503946807047</v>
      </c>
      <c r="BE586" s="44">
        <v>5.8558646336786209E-2</v>
      </c>
      <c r="BF586" s="44">
        <v>8.3224295216513242E-2</v>
      </c>
      <c r="BG586" s="44">
        <v>3.2679302114086914E-2</v>
      </c>
      <c r="BH586" s="44">
        <v>-4.7733221381123438E-2</v>
      </c>
      <c r="BI586" s="44">
        <v>-0.20340244982138664</v>
      </c>
      <c r="BJ586" s="44">
        <v>-3.2389226042381078E-2</v>
      </c>
      <c r="BK586" s="44">
        <v>0.1060219937087689</v>
      </c>
      <c r="BL586" s="44">
        <v>-8.1399914615627927E-2</v>
      </c>
      <c r="BM586" s="44">
        <v>-0.11647970045330208</v>
      </c>
      <c r="BN586" s="44">
        <v>-0.23942833900462382</v>
      </c>
      <c r="BO586" s="44">
        <v>-6.2022335725881825E-2</v>
      </c>
      <c r="BP586" s="44">
        <v>-1.9778773198635129E-2</v>
      </c>
      <c r="BQ586" s="44">
        <v>6.4765544332759828E-2</v>
      </c>
      <c r="BR586" s="44">
        <v>4.9685613361412752E-3</v>
      </c>
      <c r="BS586" s="44">
        <v>0.20793177510659233</v>
      </c>
      <c r="BT586" s="44">
        <v>7.7038783452601248E-2</v>
      </c>
      <c r="BU586" s="44">
        <v>0.17486911962369994</v>
      </c>
      <c r="BV586" s="44">
        <v>1.8338434498359191E-2</v>
      </c>
      <c r="BW586" s="44">
        <v>-0.10307610834423529</v>
      </c>
      <c r="BX586" s="44">
        <v>0.10027685019828117</v>
      </c>
      <c r="BY586" s="44">
        <v>0.18559717129227171</v>
      </c>
      <c r="BZ586" s="44">
        <v>0.14115942984540469</v>
      </c>
      <c r="CA586" s="44">
        <v>9.7606263862050943E-2</v>
      </c>
      <c r="CB586" s="44">
        <v>0.14772006506147087</v>
      </c>
      <c r="CC586" s="44">
        <v>0.14587901362465513</v>
      </c>
      <c r="CD586" s="44">
        <v>0.13620053549985991</v>
      </c>
      <c r="CE586" s="44">
        <v>-8.3802548172467989E-2</v>
      </c>
      <c r="CF586" s="44">
        <v>2.5289595316097969E-2</v>
      </c>
      <c r="CG586" s="44">
        <v>4.3916241404641794E-2</v>
      </c>
      <c r="CH586" s="44">
        <v>-1.9063605801801581E-2</v>
      </c>
      <c r="CI586" s="44">
        <v>-8.3024446603309529E-2</v>
      </c>
      <c r="CJ586" s="44">
        <v>0.20674936660204435</v>
      </c>
      <c r="CK586" s="44">
        <v>-6.7355326534464646E-2</v>
      </c>
      <c r="CL586" s="44">
        <v>6.7575603839220063E-3</v>
      </c>
      <c r="CM586" s="44">
        <v>-6.2635413755621353E-3</v>
      </c>
      <c r="CN586" s="44">
        <v>7.9258747113956397E-3</v>
      </c>
      <c r="CO586" s="44">
        <v>0.15291163165257363</v>
      </c>
      <c r="CP586" s="44">
        <v>0.16221630524896449</v>
      </c>
      <c r="CQ586" s="44">
        <v>-4.928993823436207E-2</v>
      </c>
      <c r="CR586" s="44">
        <v>-0.1138915945224718</v>
      </c>
      <c r="CS586" s="44">
        <v>2.2079589054876683E-2</v>
      </c>
      <c r="CT586" s="44">
        <v>-6.5179975049092037E-2</v>
      </c>
      <c r="CU586" s="44">
        <v>8.9406492432154885E-2</v>
      </c>
      <c r="CV586" s="44">
        <v>-6.3169242489833896E-2</v>
      </c>
      <c r="CW586" s="44">
        <v>-6.4591425395166907E-2</v>
      </c>
      <c r="CX586" s="44">
        <v>-0.26305257447398295</v>
      </c>
      <c r="CY586" s="44">
        <v>0.20006969354850102</v>
      </c>
      <c r="CZ586" s="44">
        <v>1.5552736594111148E-2</v>
      </c>
      <c r="DA586" s="44">
        <v>-3.5911243710931122E-2</v>
      </c>
      <c r="DB586" s="44">
        <v>7.6270340345040974E-2</v>
      </c>
      <c r="DC586" s="44">
        <v>-9.0854992959895298E-2</v>
      </c>
      <c r="DD586" s="44">
        <v>7.4840905030611291E-2</v>
      </c>
      <c r="DE586" s="44">
        <v>-2.2396041846326443E-3</v>
      </c>
      <c r="DF586" s="46"/>
      <c r="DG586" s="46"/>
      <c r="DH586" s="46"/>
      <c r="DI586" s="46"/>
      <c r="DJ586" s="46"/>
      <c r="DK586" s="46"/>
      <c r="DL586" s="46"/>
      <c r="DM586" s="46"/>
      <c r="DN586" s="46"/>
      <c r="DO586" s="46"/>
      <c r="DP586" s="46"/>
      <c r="DQ586" s="46"/>
      <c r="DR586" s="46"/>
      <c r="DS586" s="46"/>
      <c r="DT586" s="46"/>
      <c r="DU586" s="46"/>
      <c r="DV586" s="46"/>
      <c r="DW586" s="46"/>
      <c r="DX586" s="46"/>
      <c r="DY586" s="46"/>
      <c r="DZ586" s="46"/>
      <c r="EA586" s="46"/>
      <c r="EB586" s="46"/>
      <c r="EC586" s="46"/>
      <c r="ED586" s="46"/>
      <c r="EE586" s="46"/>
      <c r="EF586" s="46"/>
      <c r="EG586" s="46"/>
      <c r="EH586" s="46"/>
      <c r="EI586" s="46"/>
      <c r="EJ586" s="46"/>
      <c r="EK586" s="46"/>
      <c r="EL586" s="46"/>
      <c r="EM586" s="46"/>
      <c r="EN586" s="46"/>
      <c r="EO586" s="46"/>
      <c r="EP586" s="46"/>
      <c r="EQ586" s="46"/>
      <c r="ER586" s="46"/>
      <c r="ES586" s="46"/>
      <c r="ET586" s="46"/>
      <c r="EU586" s="46"/>
      <c r="EV586" s="46"/>
      <c r="EW586" s="46"/>
      <c r="EX586" s="46"/>
      <c r="EY586" s="46"/>
      <c r="EZ586" s="46"/>
      <c r="FA586" s="46"/>
      <c r="FB586" s="46"/>
      <c r="FC586" s="46"/>
      <c r="FD586" s="46"/>
      <c r="FE586" s="46"/>
      <c r="FF586" s="46"/>
      <c r="FG586" s="46"/>
      <c r="FH586" s="46"/>
      <c r="FI586" s="46"/>
      <c r="FJ586" s="46"/>
      <c r="FK586" s="46"/>
      <c r="FL586" s="46"/>
      <c r="FM586" s="46"/>
      <c r="FN586" s="46"/>
      <c r="FO586" s="46"/>
      <c r="FP586" s="46"/>
      <c r="FQ586" s="46"/>
      <c r="FR586" s="46"/>
      <c r="FS586" s="46"/>
      <c r="FT586" s="46"/>
      <c r="FU586" s="46"/>
      <c r="FV586" s="46"/>
      <c r="FW586" s="46"/>
      <c r="FX586" s="46"/>
      <c r="FY586" s="46"/>
      <c r="FZ586" s="46"/>
      <c r="GA586" s="46"/>
      <c r="GB586" s="46"/>
      <c r="GC586" s="46"/>
      <c r="GD586" s="46"/>
      <c r="GE586" s="46"/>
      <c r="GF586" s="46"/>
      <c r="GG586" s="46"/>
      <c r="GH586" s="46"/>
      <c r="GI586" s="46"/>
      <c r="GJ586" s="46"/>
      <c r="GK586" s="46"/>
      <c r="GL586" s="46"/>
      <c r="GM586" s="46"/>
      <c r="GN586" s="46"/>
      <c r="GO586" s="46"/>
      <c r="GP586" s="46"/>
      <c r="GQ586" s="46"/>
      <c r="GR586" s="46"/>
      <c r="GS586" s="46"/>
      <c r="GT586" s="46"/>
      <c r="GU586" s="46"/>
      <c r="GV586" s="46"/>
      <c r="GW586" s="46"/>
      <c r="GX586" s="46"/>
      <c r="GY586" s="46"/>
      <c r="GZ586" s="46"/>
      <c r="HA586" s="46"/>
      <c r="HB586" s="46"/>
      <c r="HC586" s="46"/>
      <c r="HD586" s="46"/>
      <c r="HE586" s="46"/>
      <c r="HF586" s="46"/>
      <c r="HG586" s="46"/>
      <c r="HH586" s="46"/>
      <c r="HI586" s="46"/>
      <c r="HJ586" s="46"/>
      <c r="HK586" s="46"/>
      <c r="HL586" s="46"/>
      <c r="HM586" s="46"/>
      <c r="HN586" s="46"/>
      <c r="HO586" s="46"/>
      <c r="HP586" s="46"/>
      <c r="HQ586" s="46"/>
      <c r="HR586" s="46"/>
      <c r="HS586" s="46"/>
      <c r="HT586" s="46"/>
      <c r="HU586" s="46"/>
      <c r="HV586" s="46"/>
      <c r="HW586" s="46"/>
      <c r="HX586" s="46"/>
      <c r="HY586" s="46"/>
      <c r="HZ586" s="46"/>
      <c r="IA586" s="46"/>
      <c r="IB586" s="46"/>
      <c r="IC586" s="46"/>
      <c r="ID586" s="46"/>
      <c r="IE586" s="46"/>
      <c r="IF586" s="46"/>
      <c r="IG586" s="46"/>
      <c r="IH586" s="46"/>
      <c r="II586" s="46"/>
      <c r="IJ586" s="46"/>
      <c r="IK586" s="46"/>
      <c r="IL586" s="46"/>
      <c r="IM586" s="46"/>
      <c r="IN586" s="46"/>
      <c r="IO586" s="46"/>
      <c r="IP586" s="46"/>
      <c r="IQ586" s="46"/>
      <c r="IR586" s="46"/>
      <c r="IS586" s="46"/>
      <c r="IT586" s="46"/>
      <c r="IU586" s="46"/>
      <c r="IV586" s="46"/>
      <c r="IW586" s="46"/>
      <c r="IX586" s="46"/>
      <c r="IY586" s="46"/>
      <c r="IZ586" s="46"/>
      <c r="JA586" s="46"/>
      <c r="JB586" s="46"/>
      <c r="JC586" s="46"/>
      <c r="JD586" s="46"/>
      <c r="JE586" s="46"/>
      <c r="JF586" s="46"/>
      <c r="JG586" s="46"/>
      <c r="JH586" s="46"/>
      <c r="JI586" s="46"/>
      <c r="JJ586" s="46"/>
      <c r="JK586" s="46"/>
      <c r="JL586" s="46"/>
      <c r="JM586" s="46"/>
      <c r="JN586" s="46"/>
      <c r="JO586" s="46"/>
      <c r="JP586" s="46"/>
      <c r="JQ586" s="46"/>
      <c r="JR586" s="46"/>
      <c r="JS586" s="46"/>
      <c r="JT586" s="46"/>
      <c r="JU586" s="46"/>
      <c r="JV586" s="46"/>
      <c r="JW586" s="46"/>
      <c r="JX586" s="46"/>
      <c r="JY586" s="46"/>
      <c r="JZ586" s="46"/>
      <c r="KA586" s="46"/>
      <c r="KB586" s="46"/>
      <c r="KC586" s="46"/>
      <c r="KD586" s="46"/>
      <c r="KE586" s="46"/>
      <c r="KF586" s="46"/>
      <c r="KG586" s="46"/>
      <c r="KH586" s="46"/>
      <c r="KI586" s="46"/>
      <c r="KJ586" s="46"/>
      <c r="KK586" s="46"/>
      <c r="KL586" s="46"/>
      <c r="KM586" s="46"/>
      <c r="KN586" s="46"/>
      <c r="KO586" s="46"/>
      <c r="KP586" s="46"/>
      <c r="KQ586" s="46"/>
      <c r="KR586" s="46"/>
      <c r="KS586" s="46"/>
      <c r="KT586" s="46"/>
      <c r="KU586" s="46"/>
      <c r="KV586" s="46"/>
      <c r="KW586" s="46"/>
      <c r="KX586" s="46"/>
      <c r="KY586" s="46"/>
      <c r="KZ586" s="46"/>
      <c r="LA586" s="46"/>
      <c r="LB586" s="46"/>
      <c r="LC586" s="46"/>
      <c r="LD586" s="46"/>
      <c r="LE586" s="46"/>
      <c r="LF586" s="46"/>
      <c r="LG586" s="46"/>
      <c r="LH586" s="46"/>
      <c r="LI586" s="46"/>
      <c r="LJ586" s="46"/>
      <c r="LK586" s="46"/>
      <c r="LL586" s="46"/>
      <c r="LM586" s="46"/>
      <c r="LN586" s="46"/>
      <c r="LO586" s="46"/>
      <c r="LP586" s="46"/>
      <c r="LQ586" s="46"/>
      <c r="LR586" s="46"/>
      <c r="LS586" s="46"/>
      <c r="LT586" s="46"/>
      <c r="LU586" s="46"/>
      <c r="LV586" s="46"/>
      <c r="LW586" s="46"/>
      <c r="LX586" s="46"/>
      <c r="LY586" s="46"/>
      <c r="LZ586" s="46"/>
      <c r="MA586" s="46"/>
      <c r="MB586" s="46"/>
      <c r="MC586" s="46"/>
      <c r="MD586" s="46"/>
      <c r="ME586" s="46"/>
      <c r="MF586" s="46"/>
      <c r="MG586" s="46"/>
      <c r="MH586" s="46"/>
      <c r="MI586" s="46"/>
      <c r="MJ586" s="46"/>
      <c r="MK586" s="46"/>
      <c r="ML586" s="46"/>
      <c r="MM586" s="46"/>
      <c r="MN586" s="46"/>
      <c r="MO586" s="46"/>
      <c r="MP586" s="46"/>
      <c r="MQ586" s="46"/>
      <c r="MR586" s="46"/>
      <c r="MS586" s="46"/>
      <c r="MT586" s="46"/>
      <c r="MU586" s="46"/>
      <c r="MV586" s="46"/>
      <c r="MW586" s="46"/>
      <c r="MX586" s="46"/>
      <c r="MY586" s="46"/>
      <c r="MZ586" s="46"/>
      <c r="NA586" s="46"/>
      <c r="NB586" s="46"/>
      <c r="NC586" s="46"/>
      <c r="ND586" s="46"/>
      <c r="NE586" s="46"/>
      <c r="NF586" s="46"/>
      <c r="NG586" s="46"/>
      <c r="NH586" s="46"/>
      <c r="NI586" s="46"/>
      <c r="NJ586" s="46"/>
      <c r="NK586" s="46"/>
      <c r="NL586" s="46"/>
      <c r="NM586" s="46"/>
      <c r="NN586" s="46"/>
      <c r="NO586" s="46"/>
      <c r="NP586" s="46"/>
      <c r="NQ586" s="46"/>
      <c r="NR586" s="46"/>
      <c r="NS586" s="46"/>
      <c r="NT586" s="46"/>
      <c r="NU586" s="46"/>
      <c r="NV586" s="46"/>
      <c r="NW586" s="46"/>
      <c r="NX586" s="46"/>
      <c r="NY586" s="46"/>
      <c r="NZ586" s="46"/>
      <c r="OA586" s="46"/>
      <c r="OB586" s="46"/>
      <c r="OC586" s="46"/>
      <c r="OD586" s="46"/>
      <c r="OE586" s="46"/>
      <c r="OF586" s="46"/>
      <c r="OG586" s="46"/>
      <c r="OH586" s="46"/>
      <c r="OI586" s="46"/>
      <c r="OJ586" s="46"/>
      <c r="OK586" s="46"/>
      <c r="OL586" s="46"/>
      <c r="OM586" s="46"/>
      <c r="ON586" s="46"/>
      <c r="OO586" s="46"/>
      <c r="OP586" s="46"/>
      <c r="OQ586" s="46"/>
      <c r="OR586" s="46"/>
      <c r="OS586" s="46"/>
      <c r="OT586" s="46"/>
      <c r="OU586" s="46"/>
      <c r="OV586" s="46"/>
      <c r="OW586" s="46"/>
      <c r="OX586" s="46"/>
      <c r="OY586" s="46"/>
      <c r="OZ586" s="46"/>
      <c r="PA586" s="46"/>
      <c r="PB586" s="46"/>
      <c r="PC586" s="46"/>
      <c r="PD586" s="46"/>
      <c r="PE586" s="46"/>
      <c r="PF586" s="46"/>
      <c r="PG586" s="46"/>
      <c r="PH586" s="46"/>
      <c r="PI586" s="46"/>
      <c r="PJ586" s="46"/>
      <c r="PK586" s="46"/>
      <c r="PL586" s="46"/>
      <c r="PM586" s="46"/>
      <c r="PN586" s="46"/>
      <c r="PO586" s="46"/>
      <c r="PP586" s="46"/>
      <c r="PQ586" s="46"/>
      <c r="PR586" s="46"/>
      <c r="PS586" s="46"/>
      <c r="PT586" s="46"/>
      <c r="PU586" s="46"/>
      <c r="PV586" s="46"/>
      <c r="PW586" s="46"/>
      <c r="PX586" s="46"/>
      <c r="PY586" s="46"/>
      <c r="PZ586" s="46"/>
      <c r="QA586" s="46"/>
      <c r="QB586" s="46"/>
      <c r="QC586" s="46"/>
      <c r="QD586" s="46"/>
      <c r="QE586" s="46"/>
      <c r="QF586" s="46"/>
      <c r="QG586" s="46"/>
      <c r="QH586" s="46"/>
      <c r="QI586" s="46"/>
      <c r="QJ586" s="46"/>
      <c r="QK586" s="46"/>
      <c r="QL586" s="46"/>
      <c r="QM586" s="46"/>
      <c r="QN586" s="46"/>
      <c r="QO586" s="46"/>
      <c r="QP586" s="46"/>
      <c r="QQ586" s="46"/>
      <c r="QR586" s="46"/>
      <c r="QS586" s="46"/>
      <c r="QT586" s="46"/>
      <c r="QU586" s="46"/>
      <c r="QV586" s="46"/>
      <c r="QW586" s="46"/>
      <c r="QX586" s="46"/>
      <c r="QY586" s="46"/>
      <c r="QZ586" s="46"/>
      <c r="RA586" s="46"/>
      <c r="RB586" s="46"/>
      <c r="RC586" s="46"/>
      <c r="RD586" s="46"/>
      <c r="RE586" s="46"/>
      <c r="RF586" s="46"/>
      <c r="RG586" s="46"/>
      <c r="RH586" s="46"/>
      <c r="RI586" s="46"/>
      <c r="RJ586" s="46"/>
      <c r="RK586" s="46"/>
      <c r="RL586" s="46"/>
      <c r="RM586" s="46"/>
      <c r="RN586" s="46"/>
      <c r="RO586" s="46"/>
      <c r="RP586" s="46"/>
      <c r="RQ586" s="46"/>
      <c r="RR586" s="46"/>
      <c r="RS586" s="46"/>
      <c r="RT586" s="46"/>
      <c r="RU586" s="46"/>
      <c r="RV586" s="46"/>
      <c r="RW586" s="46"/>
      <c r="RX586" s="46"/>
      <c r="RY586" s="46"/>
      <c r="RZ586" s="46"/>
      <c r="SA586" s="46"/>
      <c r="SB586" s="46"/>
      <c r="SC586" s="46"/>
      <c r="SD586" s="46"/>
      <c r="SE586" s="46"/>
      <c r="SF586" s="46"/>
      <c r="SG586" s="46"/>
      <c r="SH586" s="46"/>
      <c r="SI586" s="46"/>
      <c r="SJ586" s="46"/>
      <c r="SK586" s="46"/>
      <c r="SL586" s="46"/>
      <c r="SM586" s="46"/>
      <c r="SN586" s="46"/>
      <c r="SO586" s="46"/>
      <c r="SP586" s="46"/>
      <c r="SQ586" s="46"/>
      <c r="SR586" s="46"/>
      <c r="SS586" s="46"/>
      <c r="ST586" s="46"/>
      <c r="SU586" s="46"/>
      <c r="SV586" s="46"/>
      <c r="SW586" s="46"/>
      <c r="SX586" s="46"/>
      <c r="SY586" s="46"/>
      <c r="SZ586" s="46"/>
      <c r="TA586" s="46"/>
      <c r="TB586" s="46"/>
      <c r="TC586" s="46"/>
      <c r="TD586" s="46"/>
      <c r="TE586" s="46"/>
      <c r="TF586" s="46"/>
      <c r="TG586" s="46"/>
      <c r="TH586" s="46"/>
      <c r="TI586" s="46"/>
      <c r="TJ586" s="46"/>
      <c r="TK586" s="46"/>
      <c r="TL586" s="46"/>
      <c r="TM586" s="46"/>
      <c r="TN586" s="46"/>
      <c r="TO586" s="46"/>
      <c r="TP586" s="46"/>
      <c r="TQ586" s="46"/>
      <c r="TR586" s="46"/>
      <c r="TS586" s="46"/>
      <c r="TT586" s="46"/>
      <c r="TU586" s="46"/>
      <c r="TV586" s="46"/>
      <c r="TW586" s="46"/>
      <c r="TX586" s="46"/>
      <c r="TY586" s="46"/>
      <c r="TZ586" s="46"/>
      <c r="UA586" s="46"/>
      <c r="UB586" s="46"/>
      <c r="UC586" s="46"/>
      <c r="UD586" s="46"/>
      <c r="UE586" s="46"/>
      <c r="UF586" s="46"/>
      <c r="UG586" s="46"/>
      <c r="UH586" s="46"/>
      <c r="UI586" s="46"/>
      <c r="UJ586" s="46"/>
      <c r="UK586" s="46"/>
      <c r="UL586" s="46"/>
      <c r="UM586" s="46"/>
      <c r="UN586" s="46"/>
      <c r="UO586" s="46"/>
      <c r="UP586" s="46"/>
      <c r="UQ586" s="46"/>
      <c r="UR586" s="46"/>
      <c r="US586" s="46"/>
      <c r="UT586" s="46"/>
      <c r="UU586" s="46"/>
      <c r="UV586" s="46"/>
      <c r="UW586" s="46"/>
      <c r="UX586" s="46"/>
      <c r="UY586" s="46"/>
      <c r="UZ586" s="46"/>
      <c r="VA586" s="46"/>
      <c r="VB586" s="46"/>
      <c r="VC586" s="46"/>
      <c r="VD586" s="46"/>
      <c r="VE586" s="46"/>
      <c r="VF586" s="46"/>
      <c r="VG586" s="46"/>
      <c r="VH586" s="46"/>
      <c r="VI586" s="46"/>
      <c r="VJ586" s="46"/>
      <c r="VK586" s="46"/>
      <c r="VL586" s="46"/>
      <c r="VM586" s="46"/>
      <c r="VN586" s="46"/>
      <c r="VO586" s="46"/>
      <c r="VP586" s="46"/>
      <c r="VQ586" s="46"/>
      <c r="VR586" s="46"/>
      <c r="VS586" s="46"/>
      <c r="VT586" s="46"/>
      <c r="VU586" s="46"/>
      <c r="VV586" s="46"/>
      <c r="VW586" s="46"/>
      <c r="VX586" s="46"/>
      <c r="VY586" s="46"/>
      <c r="VZ586" s="46"/>
      <c r="WA586" s="46"/>
      <c r="WB586" s="46"/>
      <c r="WC586" s="46"/>
      <c r="WD586" s="46"/>
      <c r="WE586" s="46"/>
      <c r="WF586" s="46"/>
      <c r="WG586" s="46"/>
      <c r="WH586" s="46"/>
      <c r="WI586" s="46"/>
      <c r="WJ586" s="46"/>
      <c r="WK586" s="46"/>
      <c r="WL586" s="46"/>
      <c r="WM586" s="46"/>
      <c r="WN586" s="46"/>
      <c r="WO586" s="46"/>
      <c r="WP586" s="46"/>
      <c r="WQ586" s="46"/>
      <c r="WR586" s="46"/>
      <c r="WS586" s="46"/>
      <c r="WT586" s="46"/>
      <c r="WU586" s="46"/>
      <c r="WV586" s="46"/>
      <c r="WW586" s="46"/>
      <c r="WX586" s="46"/>
      <c r="WY586" s="46"/>
      <c r="WZ586" s="46"/>
      <c r="XA586" s="46"/>
      <c r="XB586" s="46"/>
      <c r="XC586" s="46"/>
      <c r="XD586" s="46"/>
      <c r="XE586" s="46"/>
      <c r="XF586" s="46"/>
      <c r="XG586" s="46"/>
      <c r="XH586" s="46"/>
      <c r="XI586" s="46"/>
      <c r="XJ586" s="46"/>
      <c r="XK586" s="46"/>
      <c r="XL586" s="46"/>
      <c r="XM586" s="46"/>
      <c r="XN586" s="46"/>
      <c r="XO586" s="46"/>
      <c r="XP586" s="46"/>
      <c r="XQ586" s="46"/>
      <c r="XR586" s="46"/>
      <c r="XS586" s="46"/>
      <c r="XT586" s="46"/>
      <c r="XU586" s="46"/>
      <c r="XV586" s="46"/>
      <c r="XW586" s="46"/>
      <c r="XX586" s="46"/>
      <c r="XY586" s="46"/>
      <c r="XZ586" s="46"/>
      <c r="YA586" s="46"/>
      <c r="YB586" s="46"/>
      <c r="YC586" s="46"/>
      <c r="YD586" s="46"/>
      <c r="YE586" s="46"/>
      <c r="YF586" s="46"/>
      <c r="YG586" s="46"/>
      <c r="YH586" s="46"/>
      <c r="YI586" s="46"/>
      <c r="YJ586" s="46"/>
      <c r="YK586" s="46"/>
      <c r="YL586" s="46"/>
      <c r="YM586" s="46"/>
      <c r="YN586" s="46"/>
      <c r="YO586" s="46"/>
      <c r="YP586" s="46"/>
      <c r="YQ586" s="46"/>
      <c r="YR586" s="46"/>
      <c r="YS586" s="46"/>
      <c r="YT586" s="46"/>
      <c r="YU586" s="46"/>
      <c r="YV586" s="46"/>
      <c r="YW586" s="46"/>
      <c r="YX586" s="46"/>
      <c r="YY586" s="46"/>
      <c r="YZ586" s="46"/>
      <c r="ZA586" s="46"/>
      <c r="ZB586" s="46"/>
      <c r="ZC586" s="46"/>
      <c r="ZD586" s="46"/>
      <c r="ZE586" s="46"/>
      <c r="ZF586" s="46"/>
      <c r="ZG586" s="46"/>
      <c r="ZH586" s="46"/>
      <c r="ZI586" s="46"/>
      <c r="ZJ586" s="46"/>
      <c r="ZK586" s="46"/>
      <c r="ZL586" s="46"/>
      <c r="ZM586" s="46"/>
      <c r="ZN586" s="46"/>
      <c r="ZO586" s="46"/>
      <c r="ZP586" s="46"/>
      <c r="ZQ586" s="46"/>
      <c r="ZR586" s="46"/>
      <c r="ZS586" s="46"/>
      <c r="ZT586" s="46"/>
      <c r="ZU586" s="46"/>
      <c r="ZV586" s="46"/>
      <c r="ZW586" s="46"/>
      <c r="ZX586" s="46"/>
      <c r="ZY586" s="46"/>
      <c r="ZZ586" s="46"/>
      <c r="AAA586" s="46"/>
      <c r="AAB586" s="46"/>
      <c r="AAC586" s="46"/>
      <c r="AAD586" s="46"/>
      <c r="AAE586" s="46"/>
      <c r="AAF586" s="46"/>
      <c r="AAG586" s="46"/>
      <c r="AAH586" s="46"/>
      <c r="AAI586" s="46"/>
      <c r="AAJ586" s="46"/>
      <c r="AAK586" s="46"/>
      <c r="AAL586" s="46"/>
      <c r="AAM586" s="46"/>
      <c r="AAN586" s="46"/>
      <c r="AAO586" s="46"/>
      <c r="AAP586" s="46"/>
      <c r="AAQ586" s="46"/>
      <c r="AAR586" s="46"/>
      <c r="AAS586" s="46"/>
      <c r="AAT586" s="46"/>
      <c r="AAU586" s="46"/>
      <c r="AAV586" s="46"/>
      <c r="AAW586" s="46"/>
      <c r="AAX586" s="46"/>
      <c r="AAY586" s="46"/>
      <c r="AAZ586" s="46"/>
      <c r="ABA586" s="46"/>
      <c r="ABB586" s="46"/>
      <c r="ABC586" s="46"/>
      <c r="ABD586" s="46"/>
      <c r="ABE586" s="46"/>
      <c r="ABF586" s="46"/>
      <c r="ABG586" s="46"/>
      <c r="ABH586" s="46"/>
      <c r="ABI586" s="46"/>
      <c r="ABJ586" s="46"/>
      <c r="ABK586" s="46"/>
      <c r="ABL586" s="46"/>
      <c r="ABM586" s="46"/>
      <c r="ABN586" s="46"/>
      <c r="ABO586" s="46"/>
      <c r="ABP586" s="46"/>
      <c r="ABQ586" s="46"/>
      <c r="ABR586" s="46"/>
      <c r="ABS586" s="46"/>
      <c r="ABT586" s="46"/>
      <c r="ABU586" s="46"/>
      <c r="ABV586" s="46"/>
      <c r="ABW586" s="46"/>
      <c r="ABX586" s="46"/>
      <c r="ABY586" s="46"/>
      <c r="ABZ586" s="46"/>
      <c r="ACA586" s="46"/>
      <c r="ACB586" s="46"/>
      <c r="ACC586" s="46"/>
      <c r="ACD586" s="46"/>
      <c r="ACE586" s="46"/>
      <c r="ACF586" s="46"/>
      <c r="ACG586" s="46"/>
      <c r="ACH586" s="46"/>
      <c r="ACI586" s="46"/>
      <c r="ACJ586" s="46"/>
      <c r="ACK586" s="46"/>
      <c r="ACL586" s="46"/>
      <c r="ACM586" s="46"/>
      <c r="ACN586" s="46"/>
      <c r="ACO586" s="46"/>
      <c r="ACP586" s="46"/>
      <c r="ACQ586" s="46"/>
      <c r="ACR586" s="46"/>
      <c r="ACS586" s="46"/>
      <c r="ACT586" s="46"/>
      <c r="ACU586" s="46"/>
      <c r="ACV586" s="46"/>
      <c r="ACW586" s="46"/>
      <c r="ACX586" s="46"/>
      <c r="ACY586" s="46"/>
      <c r="ACZ586" s="46"/>
      <c r="ADA586" s="46"/>
      <c r="ADB586" s="46"/>
      <c r="ADC586" s="46"/>
      <c r="ADD586" s="46"/>
      <c r="ADE586" s="46"/>
      <c r="ADF586" s="46"/>
      <c r="ADG586" s="46"/>
      <c r="ADH586" s="46"/>
      <c r="ADI586" s="46"/>
      <c r="ADJ586" s="46"/>
      <c r="ADK586" s="46"/>
      <c r="ADL586" s="46"/>
      <c r="ADM586" s="46"/>
      <c r="ADN586" s="46"/>
      <c r="ADO586" s="46"/>
      <c r="ADP586" s="46"/>
    </row>
    <row r="587" spans="3:796" x14ac:dyDescent="0.4">
      <c r="C587" s="62"/>
      <c r="D587" s="42">
        <f>(1/$D$5)*学習!U61</f>
        <v>0</v>
      </c>
      <c r="I587" s="63">
        <v>576</v>
      </c>
      <c r="J587" s="44">
        <v>0.28185692168958093</v>
      </c>
      <c r="K587" s="44">
        <v>-8.1765004998708729E-2</v>
      </c>
      <c r="L587" s="44">
        <v>0.18217533168349911</v>
      </c>
      <c r="M587" s="44">
        <v>0.10286263148890157</v>
      </c>
      <c r="N587" s="44">
        <v>0.14359294264581221</v>
      </c>
      <c r="O587" s="44">
        <v>2.9589615871291001E-2</v>
      </c>
      <c r="P587" s="44">
        <v>-0.30749227573420151</v>
      </c>
      <c r="Q587" s="44">
        <v>-0.10859036698152169</v>
      </c>
      <c r="R587" s="44">
        <v>-2.0364181108842441E-2</v>
      </c>
      <c r="S587" s="44">
        <v>1.5843298074060437E-2</v>
      </c>
      <c r="T587" s="44">
        <v>0.17511602583783348</v>
      </c>
      <c r="U587" s="44">
        <v>5.7779242418255161E-2</v>
      </c>
      <c r="V587" s="44">
        <v>-0.22562263475697841</v>
      </c>
      <c r="W587" s="44">
        <v>0.23169662255811069</v>
      </c>
      <c r="X587" s="44">
        <v>-6.5705131184906881E-2</v>
      </c>
      <c r="Y587" s="44">
        <v>9.6600701623677371E-2</v>
      </c>
      <c r="Z587" s="44">
        <v>3.0327182744515135E-2</v>
      </c>
      <c r="AA587" s="44">
        <v>-1.1477557101084387E-2</v>
      </c>
      <c r="AB587" s="44">
        <v>7.8562884086337423E-2</v>
      </c>
      <c r="AC587" s="44">
        <v>-2.8505331699104835E-2</v>
      </c>
      <c r="AD587" s="44">
        <v>-0.15796005349218487</v>
      </c>
      <c r="AE587" s="44">
        <v>1.0315491863224559E-2</v>
      </c>
      <c r="AF587" s="44">
        <v>-0.22055046441490561</v>
      </c>
      <c r="AG587" s="44">
        <v>-1.1977292091022343E-2</v>
      </c>
      <c r="AH587" s="44">
        <v>2.0984539810991631E-2</v>
      </c>
      <c r="AI587" s="44">
        <v>-6.0077789191319807E-2</v>
      </c>
      <c r="AJ587" s="44">
        <v>-0.15200123806090635</v>
      </c>
      <c r="AK587" s="44">
        <v>-2.6373299314578151E-2</v>
      </c>
      <c r="AL587" s="44">
        <v>-4.0325492044852182E-2</v>
      </c>
      <c r="AM587" s="44">
        <v>6.0433023931103273E-2</v>
      </c>
      <c r="AN587" s="44">
        <v>-0.1301961804609757</v>
      </c>
      <c r="AO587" s="44">
        <v>-2.2301880101715504E-2</v>
      </c>
      <c r="AP587" s="44">
        <v>8.6043102526231777E-2</v>
      </c>
      <c r="AQ587" s="44">
        <v>-7.2166239700002285E-2</v>
      </c>
      <c r="AR587" s="44">
        <v>6.5766525603603507E-2</v>
      </c>
      <c r="AS587" s="44">
        <v>4.2167844572001567E-2</v>
      </c>
      <c r="AT587" s="44">
        <v>5.1036939342614503E-2</v>
      </c>
      <c r="AU587" s="44">
        <v>-9.732407178952833E-2</v>
      </c>
      <c r="AV587" s="44">
        <v>-0.18553665903733055</v>
      </c>
      <c r="AW587" s="44">
        <v>8.4645345890142332E-2</v>
      </c>
      <c r="AX587" s="44">
        <v>-0.16233488719729139</v>
      </c>
      <c r="AY587" s="44">
        <v>0.13850520366592936</v>
      </c>
      <c r="AZ587" s="44">
        <v>0.12001333957999043</v>
      </c>
      <c r="BA587" s="44">
        <v>1.9920277282802528E-2</v>
      </c>
      <c r="BB587" s="44">
        <v>4.4788603663263746E-2</v>
      </c>
      <c r="BC587" s="44">
        <v>3.030011212235182E-2</v>
      </c>
      <c r="BD587" s="44">
        <v>2.6281672668874215E-2</v>
      </c>
      <c r="BE587" s="44">
        <v>4.5440725500715019E-2</v>
      </c>
      <c r="BF587" s="44">
        <v>-0.16538819625705442</v>
      </c>
      <c r="BG587" s="44">
        <v>-0.13442935871076253</v>
      </c>
      <c r="BH587" s="44">
        <v>-0.12999827772344383</v>
      </c>
      <c r="BI587" s="44">
        <v>4.0945082592471128E-2</v>
      </c>
      <c r="BJ587" s="44">
        <v>-9.0272078355450064E-2</v>
      </c>
      <c r="BK587" s="44">
        <v>9.5439850371630205E-2</v>
      </c>
      <c r="BL587" s="44">
        <v>0.25625390119988511</v>
      </c>
      <c r="BM587" s="44">
        <v>-9.4881311485908223E-3</v>
      </c>
      <c r="BN587" s="44">
        <v>5.4278188718373678E-2</v>
      </c>
      <c r="BO587" s="44">
        <v>4.2482850892020474E-2</v>
      </c>
      <c r="BP587" s="44">
        <v>9.0575342289255262E-2</v>
      </c>
      <c r="BQ587" s="44">
        <v>7.472578831850113E-2</v>
      </c>
      <c r="BR587" s="44">
        <v>0.26515329329296689</v>
      </c>
      <c r="BS587" s="44">
        <v>-2.5802974972236295E-3</v>
      </c>
      <c r="BT587" s="44">
        <v>-0.11821274739628548</v>
      </c>
      <c r="BU587" s="44">
        <v>5.4810508189646688E-2</v>
      </c>
      <c r="BV587" s="44">
        <v>2.1457271687299689E-2</v>
      </c>
      <c r="BW587" s="44">
        <v>-3.2218656440570703E-2</v>
      </c>
      <c r="BX587" s="44">
        <v>5.7510127566026449E-2</v>
      </c>
      <c r="BY587" s="44">
        <v>-8.5176746979240242E-2</v>
      </c>
      <c r="BZ587" s="44">
        <v>0.2205316979933695</v>
      </c>
      <c r="CA587" s="44">
        <v>-6.1954995028310887E-2</v>
      </c>
      <c r="CB587" s="44">
        <v>0.16093369953014558</v>
      </c>
      <c r="CC587" s="44">
        <v>4.9378323977038403E-2</v>
      </c>
      <c r="CD587" s="44">
        <v>-8.6028231576792524E-3</v>
      </c>
      <c r="CE587" s="44">
        <v>0.12045746300339638</v>
      </c>
      <c r="CF587" s="44">
        <v>-5.0145933705446941E-2</v>
      </c>
      <c r="CG587" s="44">
        <v>1.5906661900561237E-3</v>
      </c>
      <c r="CH587" s="44">
        <v>0.1857233155869758</v>
      </c>
      <c r="CI587" s="44">
        <v>0.10175842874901163</v>
      </c>
      <c r="CJ587" s="44">
        <v>9.1776493985225416E-2</v>
      </c>
      <c r="CK587" s="44">
        <v>-0.26939275785235273</v>
      </c>
      <c r="CL587" s="44">
        <v>-2.355244391837636E-2</v>
      </c>
      <c r="CM587" s="44">
        <v>2.1751361080543576E-2</v>
      </c>
      <c r="CN587" s="44">
        <v>-9.0598888240251113E-2</v>
      </c>
      <c r="CO587" s="44">
        <v>5.8500201832436691E-2</v>
      </c>
      <c r="CP587" s="44">
        <v>0.10011153537703449</v>
      </c>
      <c r="CQ587" s="44">
        <v>-3.0628874285427075E-2</v>
      </c>
      <c r="CR587" s="44">
        <v>8.303098967097805E-2</v>
      </c>
      <c r="CS587" s="44">
        <v>-5.7854154952173782E-2</v>
      </c>
      <c r="CT587" s="44">
        <v>-0.19755396244629719</v>
      </c>
      <c r="CU587" s="44">
        <v>3.3598700030298981E-2</v>
      </c>
      <c r="CV587" s="44">
        <v>7.4674445951629564E-3</v>
      </c>
      <c r="CW587" s="44">
        <v>-6.6502620496094539E-2</v>
      </c>
      <c r="CX587" s="44">
        <v>-0.10338145562348448</v>
      </c>
      <c r="CY587" s="44">
        <v>-0.15952959353267485</v>
      </c>
      <c r="CZ587" s="44">
        <v>0.16656295689571096</v>
      </c>
      <c r="DA587" s="44">
        <v>0.11399660522304957</v>
      </c>
      <c r="DB587" s="44">
        <v>-0.1116373721953591</v>
      </c>
      <c r="DC587" s="44">
        <v>-4.4730768854171238E-2</v>
      </c>
      <c r="DD587" s="44">
        <v>-0.13559120344695813</v>
      </c>
      <c r="DE587" s="44">
        <v>4.4298742341807036E-2</v>
      </c>
      <c r="DF587" s="46"/>
      <c r="DG587" s="46"/>
      <c r="DH587" s="46"/>
      <c r="DI587" s="46"/>
      <c r="DJ587" s="46"/>
      <c r="DK587" s="46"/>
      <c r="DL587" s="46"/>
      <c r="DM587" s="46"/>
      <c r="DN587" s="46"/>
      <c r="DO587" s="46"/>
      <c r="DP587" s="46"/>
      <c r="DQ587" s="46"/>
      <c r="DR587" s="46"/>
      <c r="DS587" s="46"/>
      <c r="DT587" s="46"/>
      <c r="DU587" s="46"/>
      <c r="DV587" s="46"/>
      <c r="DW587" s="46"/>
      <c r="DX587" s="46"/>
      <c r="DY587" s="46"/>
      <c r="DZ587" s="46"/>
      <c r="EA587" s="46"/>
      <c r="EB587" s="46"/>
      <c r="EC587" s="46"/>
      <c r="ED587" s="46"/>
      <c r="EE587" s="46"/>
      <c r="EF587" s="46"/>
      <c r="EG587" s="46"/>
      <c r="EH587" s="46"/>
      <c r="EI587" s="46"/>
      <c r="EJ587" s="46"/>
      <c r="EK587" s="46"/>
      <c r="EL587" s="46"/>
      <c r="EM587" s="46"/>
      <c r="EN587" s="46"/>
      <c r="EO587" s="46"/>
      <c r="EP587" s="46"/>
      <c r="EQ587" s="46"/>
      <c r="ER587" s="46"/>
      <c r="ES587" s="46"/>
      <c r="ET587" s="46"/>
      <c r="EU587" s="46"/>
      <c r="EV587" s="46"/>
      <c r="EW587" s="46"/>
      <c r="EX587" s="46"/>
      <c r="EY587" s="46"/>
      <c r="EZ587" s="46"/>
      <c r="FA587" s="46"/>
      <c r="FB587" s="46"/>
      <c r="FC587" s="46"/>
      <c r="FD587" s="46"/>
      <c r="FE587" s="46"/>
      <c r="FF587" s="46"/>
      <c r="FG587" s="46"/>
      <c r="FH587" s="46"/>
      <c r="FI587" s="46"/>
      <c r="FJ587" s="46"/>
      <c r="FK587" s="46"/>
      <c r="FL587" s="46"/>
      <c r="FM587" s="46"/>
      <c r="FN587" s="46"/>
      <c r="FO587" s="46"/>
      <c r="FP587" s="46"/>
      <c r="FQ587" s="46"/>
      <c r="FR587" s="46"/>
      <c r="FS587" s="46"/>
      <c r="FT587" s="46"/>
      <c r="FU587" s="46"/>
      <c r="FV587" s="46"/>
      <c r="FW587" s="46"/>
      <c r="FX587" s="46"/>
      <c r="FY587" s="46"/>
      <c r="FZ587" s="46"/>
      <c r="GA587" s="46"/>
      <c r="GB587" s="46"/>
      <c r="GC587" s="46"/>
      <c r="GD587" s="46"/>
      <c r="GE587" s="46"/>
      <c r="GF587" s="46"/>
      <c r="GG587" s="46"/>
      <c r="GH587" s="46"/>
      <c r="GI587" s="46"/>
      <c r="GJ587" s="46"/>
      <c r="GK587" s="46"/>
      <c r="GL587" s="46"/>
      <c r="GM587" s="46"/>
      <c r="GN587" s="46"/>
      <c r="GO587" s="46"/>
      <c r="GP587" s="46"/>
      <c r="GQ587" s="46"/>
      <c r="GR587" s="46"/>
      <c r="GS587" s="46"/>
      <c r="GT587" s="46"/>
      <c r="GU587" s="46"/>
      <c r="GV587" s="46"/>
      <c r="GW587" s="46"/>
      <c r="GX587" s="46"/>
      <c r="GY587" s="46"/>
      <c r="GZ587" s="46"/>
      <c r="HA587" s="46"/>
      <c r="HB587" s="46"/>
      <c r="HC587" s="46"/>
      <c r="HD587" s="46"/>
      <c r="HE587" s="46"/>
      <c r="HF587" s="46"/>
      <c r="HG587" s="46"/>
      <c r="HH587" s="46"/>
      <c r="HI587" s="46"/>
      <c r="HJ587" s="46"/>
      <c r="HK587" s="46"/>
      <c r="HL587" s="46"/>
      <c r="HM587" s="46"/>
      <c r="HN587" s="46"/>
      <c r="HO587" s="46"/>
      <c r="HP587" s="46"/>
      <c r="HQ587" s="46"/>
      <c r="HR587" s="46"/>
      <c r="HS587" s="46"/>
      <c r="HT587" s="46"/>
      <c r="HU587" s="46"/>
      <c r="HV587" s="46"/>
      <c r="HW587" s="46"/>
      <c r="HX587" s="46"/>
      <c r="HY587" s="46"/>
      <c r="HZ587" s="46"/>
      <c r="IA587" s="46"/>
      <c r="IB587" s="46"/>
      <c r="IC587" s="46"/>
      <c r="ID587" s="46"/>
      <c r="IE587" s="46"/>
      <c r="IF587" s="46"/>
      <c r="IG587" s="46"/>
      <c r="IH587" s="46"/>
      <c r="II587" s="46"/>
      <c r="IJ587" s="46"/>
      <c r="IK587" s="46"/>
      <c r="IL587" s="46"/>
      <c r="IM587" s="46"/>
      <c r="IN587" s="46"/>
      <c r="IO587" s="46"/>
      <c r="IP587" s="46"/>
      <c r="IQ587" s="46"/>
      <c r="IR587" s="46"/>
      <c r="IS587" s="46"/>
      <c r="IT587" s="46"/>
      <c r="IU587" s="46"/>
      <c r="IV587" s="46"/>
      <c r="IW587" s="46"/>
      <c r="IX587" s="46"/>
      <c r="IY587" s="46"/>
      <c r="IZ587" s="46"/>
      <c r="JA587" s="46"/>
      <c r="JB587" s="46"/>
      <c r="JC587" s="46"/>
      <c r="JD587" s="46"/>
      <c r="JE587" s="46"/>
      <c r="JF587" s="46"/>
      <c r="JG587" s="46"/>
      <c r="JH587" s="46"/>
      <c r="JI587" s="46"/>
      <c r="JJ587" s="46"/>
      <c r="JK587" s="46"/>
      <c r="JL587" s="46"/>
      <c r="JM587" s="46"/>
      <c r="JN587" s="46"/>
      <c r="JO587" s="46"/>
      <c r="JP587" s="46"/>
      <c r="JQ587" s="46"/>
      <c r="JR587" s="46"/>
      <c r="JS587" s="46"/>
      <c r="JT587" s="46"/>
      <c r="JU587" s="46"/>
      <c r="JV587" s="46"/>
      <c r="JW587" s="46"/>
      <c r="JX587" s="46"/>
      <c r="JY587" s="46"/>
      <c r="JZ587" s="46"/>
      <c r="KA587" s="46"/>
      <c r="KB587" s="46"/>
      <c r="KC587" s="46"/>
      <c r="KD587" s="46"/>
      <c r="KE587" s="46"/>
      <c r="KF587" s="46"/>
      <c r="KG587" s="46"/>
      <c r="KH587" s="46"/>
      <c r="KI587" s="46"/>
      <c r="KJ587" s="46"/>
      <c r="KK587" s="46"/>
      <c r="KL587" s="46"/>
      <c r="KM587" s="46"/>
      <c r="KN587" s="46"/>
      <c r="KO587" s="46"/>
      <c r="KP587" s="46"/>
      <c r="KQ587" s="46"/>
      <c r="KR587" s="46"/>
      <c r="KS587" s="46"/>
      <c r="KT587" s="46"/>
      <c r="KU587" s="46"/>
      <c r="KV587" s="46"/>
      <c r="KW587" s="46"/>
      <c r="KX587" s="46"/>
      <c r="KY587" s="46"/>
      <c r="KZ587" s="46"/>
      <c r="LA587" s="46"/>
      <c r="LB587" s="46"/>
      <c r="LC587" s="46"/>
      <c r="LD587" s="46"/>
      <c r="LE587" s="46"/>
      <c r="LF587" s="46"/>
      <c r="LG587" s="46"/>
      <c r="LH587" s="46"/>
      <c r="LI587" s="46"/>
      <c r="LJ587" s="46"/>
      <c r="LK587" s="46"/>
      <c r="LL587" s="46"/>
      <c r="LM587" s="46"/>
      <c r="LN587" s="46"/>
      <c r="LO587" s="46"/>
      <c r="LP587" s="46"/>
      <c r="LQ587" s="46"/>
      <c r="LR587" s="46"/>
      <c r="LS587" s="46"/>
      <c r="LT587" s="46"/>
      <c r="LU587" s="46"/>
      <c r="LV587" s="46"/>
      <c r="LW587" s="46"/>
      <c r="LX587" s="46"/>
      <c r="LY587" s="46"/>
      <c r="LZ587" s="46"/>
      <c r="MA587" s="46"/>
      <c r="MB587" s="46"/>
      <c r="MC587" s="46"/>
      <c r="MD587" s="46"/>
      <c r="ME587" s="46"/>
      <c r="MF587" s="46"/>
      <c r="MG587" s="46"/>
      <c r="MH587" s="46"/>
      <c r="MI587" s="46"/>
      <c r="MJ587" s="46"/>
      <c r="MK587" s="46"/>
      <c r="ML587" s="46"/>
      <c r="MM587" s="46"/>
      <c r="MN587" s="46"/>
      <c r="MO587" s="46"/>
      <c r="MP587" s="46"/>
      <c r="MQ587" s="46"/>
      <c r="MR587" s="46"/>
      <c r="MS587" s="46"/>
      <c r="MT587" s="46"/>
      <c r="MU587" s="46"/>
      <c r="MV587" s="46"/>
      <c r="MW587" s="46"/>
      <c r="MX587" s="46"/>
      <c r="MY587" s="46"/>
      <c r="MZ587" s="46"/>
      <c r="NA587" s="46"/>
      <c r="NB587" s="46"/>
      <c r="NC587" s="46"/>
      <c r="ND587" s="46"/>
      <c r="NE587" s="46"/>
      <c r="NF587" s="46"/>
      <c r="NG587" s="46"/>
      <c r="NH587" s="46"/>
      <c r="NI587" s="46"/>
      <c r="NJ587" s="46"/>
      <c r="NK587" s="46"/>
      <c r="NL587" s="46"/>
      <c r="NM587" s="46"/>
      <c r="NN587" s="46"/>
      <c r="NO587" s="46"/>
      <c r="NP587" s="46"/>
      <c r="NQ587" s="46"/>
      <c r="NR587" s="46"/>
      <c r="NS587" s="46"/>
      <c r="NT587" s="46"/>
      <c r="NU587" s="46"/>
      <c r="NV587" s="46"/>
      <c r="NW587" s="46"/>
      <c r="NX587" s="46"/>
      <c r="NY587" s="46"/>
      <c r="NZ587" s="46"/>
      <c r="OA587" s="46"/>
      <c r="OB587" s="46"/>
      <c r="OC587" s="46"/>
      <c r="OD587" s="46"/>
      <c r="OE587" s="46"/>
      <c r="OF587" s="46"/>
      <c r="OG587" s="46"/>
      <c r="OH587" s="46"/>
      <c r="OI587" s="46"/>
      <c r="OJ587" s="46"/>
      <c r="OK587" s="46"/>
      <c r="OL587" s="46"/>
      <c r="OM587" s="46"/>
      <c r="ON587" s="46"/>
      <c r="OO587" s="46"/>
      <c r="OP587" s="46"/>
      <c r="OQ587" s="46"/>
      <c r="OR587" s="46"/>
      <c r="OS587" s="46"/>
      <c r="OT587" s="46"/>
      <c r="OU587" s="46"/>
      <c r="OV587" s="46"/>
      <c r="OW587" s="46"/>
      <c r="OX587" s="46"/>
      <c r="OY587" s="46"/>
      <c r="OZ587" s="46"/>
      <c r="PA587" s="46"/>
      <c r="PB587" s="46"/>
      <c r="PC587" s="46"/>
      <c r="PD587" s="46"/>
      <c r="PE587" s="46"/>
      <c r="PF587" s="46"/>
      <c r="PG587" s="46"/>
      <c r="PH587" s="46"/>
      <c r="PI587" s="46"/>
      <c r="PJ587" s="46"/>
      <c r="PK587" s="46"/>
      <c r="PL587" s="46"/>
      <c r="PM587" s="46"/>
      <c r="PN587" s="46"/>
      <c r="PO587" s="46"/>
      <c r="PP587" s="46"/>
      <c r="PQ587" s="46"/>
      <c r="PR587" s="46"/>
      <c r="PS587" s="46"/>
      <c r="PT587" s="46"/>
      <c r="PU587" s="46"/>
      <c r="PV587" s="46"/>
      <c r="PW587" s="46"/>
      <c r="PX587" s="46"/>
      <c r="PY587" s="46"/>
      <c r="PZ587" s="46"/>
      <c r="QA587" s="46"/>
      <c r="QB587" s="46"/>
      <c r="QC587" s="46"/>
      <c r="QD587" s="46"/>
      <c r="QE587" s="46"/>
      <c r="QF587" s="46"/>
      <c r="QG587" s="46"/>
      <c r="QH587" s="46"/>
      <c r="QI587" s="46"/>
      <c r="QJ587" s="46"/>
      <c r="QK587" s="46"/>
      <c r="QL587" s="46"/>
      <c r="QM587" s="46"/>
      <c r="QN587" s="46"/>
      <c r="QO587" s="46"/>
      <c r="QP587" s="46"/>
      <c r="QQ587" s="46"/>
      <c r="QR587" s="46"/>
      <c r="QS587" s="46"/>
      <c r="QT587" s="46"/>
      <c r="QU587" s="46"/>
      <c r="QV587" s="46"/>
      <c r="QW587" s="46"/>
      <c r="QX587" s="46"/>
      <c r="QY587" s="46"/>
      <c r="QZ587" s="46"/>
      <c r="RA587" s="46"/>
      <c r="RB587" s="46"/>
      <c r="RC587" s="46"/>
      <c r="RD587" s="46"/>
      <c r="RE587" s="46"/>
      <c r="RF587" s="46"/>
      <c r="RG587" s="46"/>
      <c r="RH587" s="46"/>
      <c r="RI587" s="46"/>
      <c r="RJ587" s="46"/>
      <c r="RK587" s="46"/>
      <c r="RL587" s="46"/>
      <c r="RM587" s="46"/>
      <c r="RN587" s="46"/>
      <c r="RO587" s="46"/>
      <c r="RP587" s="46"/>
      <c r="RQ587" s="46"/>
      <c r="RR587" s="46"/>
      <c r="RS587" s="46"/>
      <c r="RT587" s="46"/>
      <c r="RU587" s="46"/>
      <c r="RV587" s="46"/>
      <c r="RW587" s="46"/>
      <c r="RX587" s="46"/>
      <c r="RY587" s="46"/>
      <c r="RZ587" s="46"/>
      <c r="SA587" s="46"/>
      <c r="SB587" s="46"/>
      <c r="SC587" s="46"/>
      <c r="SD587" s="46"/>
      <c r="SE587" s="46"/>
      <c r="SF587" s="46"/>
      <c r="SG587" s="46"/>
      <c r="SH587" s="46"/>
      <c r="SI587" s="46"/>
      <c r="SJ587" s="46"/>
      <c r="SK587" s="46"/>
      <c r="SL587" s="46"/>
      <c r="SM587" s="46"/>
      <c r="SN587" s="46"/>
      <c r="SO587" s="46"/>
      <c r="SP587" s="46"/>
      <c r="SQ587" s="46"/>
      <c r="SR587" s="46"/>
      <c r="SS587" s="46"/>
      <c r="ST587" s="46"/>
      <c r="SU587" s="46"/>
      <c r="SV587" s="46"/>
      <c r="SW587" s="46"/>
      <c r="SX587" s="46"/>
      <c r="SY587" s="46"/>
      <c r="SZ587" s="46"/>
      <c r="TA587" s="46"/>
      <c r="TB587" s="46"/>
      <c r="TC587" s="46"/>
      <c r="TD587" s="46"/>
      <c r="TE587" s="46"/>
      <c r="TF587" s="46"/>
      <c r="TG587" s="46"/>
      <c r="TH587" s="46"/>
      <c r="TI587" s="46"/>
      <c r="TJ587" s="46"/>
      <c r="TK587" s="46"/>
      <c r="TL587" s="46"/>
      <c r="TM587" s="46"/>
      <c r="TN587" s="46"/>
      <c r="TO587" s="46"/>
      <c r="TP587" s="46"/>
      <c r="TQ587" s="46"/>
      <c r="TR587" s="46"/>
      <c r="TS587" s="46"/>
      <c r="TT587" s="46"/>
      <c r="TU587" s="46"/>
      <c r="TV587" s="46"/>
      <c r="TW587" s="46"/>
      <c r="TX587" s="46"/>
      <c r="TY587" s="46"/>
      <c r="TZ587" s="46"/>
      <c r="UA587" s="46"/>
      <c r="UB587" s="46"/>
      <c r="UC587" s="46"/>
      <c r="UD587" s="46"/>
      <c r="UE587" s="46"/>
      <c r="UF587" s="46"/>
      <c r="UG587" s="46"/>
      <c r="UH587" s="46"/>
      <c r="UI587" s="46"/>
      <c r="UJ587" s="46"/>
      <c r="UK587" s="46"/>
      <c r="UL587" s="46"/>
      <c r="UM587" s="46"/>
      <c r="UN587" s="46"/>
      <c r="UO587" s="46"/>
      <c r="UP587" s="46"/>
      <c r="UQ587" s="46"/>
      <c r="UR587" s="46"/>
      <c r="US587" s="46"/>
      <c r="UT587" s="46"/>
      <c r="UU587" s="46"/>
      <c r="UV587" s="46"/>
      <c r="UW587" s="46"/>
      <c r="UX587" s="46"/>
      <c r="UY587" s="46"/>
      <c r="UZ587" s="46"/>
      <c r="VA587" s="46"/>
      <c r="VB587" s="46"/>
      <c r="VC587" s="46"/>
      <c r="VD587" s="46"/>
      <c r="VE587" s="46"/>
      <c r="VF587" s="46"/>
      <c r="VG587" s="46"/>
      <c r="VH587" s="46"/>
      <c r="VI587" s="46"/>
      <c r="VJ587" s="46"/>
      <c r="VK587" s="46"/>
      <c r="VL587" s="46"/>
      <c r="VM587" s="46"/>
      <c r="VN587" s="46"/>
      <c r="VO587" s="46"/>
      <c r="VP587" s="46"/>
      <c r="VQ587" s="46"/>
      <c r="VR587" s="46"/>
      <c r="VS587" s="46"/>
      <c r="VT587" s="46"/>
      <c r="VU587" s="46"/>
      <c r="VV587" s="46"/>
      <c r="VW587" s="46"/>
      <c r="VX587" s="46"/>
      <c r="VY587" s="46"/>
      <c r="VZ587" s="46"/>
      <c r="WA587" s="46"/>
      <c r="WB587" s="46"/>
      <c r="WC587" s="46"/>
      <c r="WD587" s="46"/>
      <c r="WE587" s="46"/>
      <c r="WF587" s="46"/>
      <c r="WG587" s="46"/>
      <c r="WH587" s="46"/>
      <c r="WI587" s="46"/>
      <c r="WJ587" s="46"/>
      <c r="WK587" s="46"/>
      <c r="WL587" s="46"/>
      <c r="WM587" s="46"/>
      <c r="WN587" s="46"/>
      <c r="WO587" s="46"/>
      <c r="WP587" s="46"/>
      <c r="WQ587" s="46"/>
      <c r="WR587" s="46"/>
      <c r="WS587" s="46"/>
      <c r="WT587" s="46"/>
      <c r="WU587" s="46"/>
      <c r="WV587" s="46"/>
      <c r="WW587" s="46"/>
      <c r="WX587" s="46"/>
      <c r="WY587" s="46"/>
      <c r="WZ587" s="46"/>
      <c r="XA587" s="46"/>
      <c r="XB587" s="46"/>
      <c r="XC587" s="46"/>
      <c r="XD587" s="46"/>
      <c r="XE587" s="46"/>
      <c r="XF587" s="46"/>
      <c r="XG587" s="46"/>
      <c r="XH587" s="46"/>
      <c r="XI587" s="46"/>
      <c r="XJ587" s="46"/>
      <c r="XK587" s="46"/>
      <c r="XL587" s="46"/>
      <c r="XM587" s="46"/>
      <c r="XN587" s="46"/>
      <c r="XO587" s="46"/>
      <c r="XP587" s="46"/>
      <c r="XQ587" s="46"/>
      <c r="XR587" s="46"/>
      <c r="XS587" s="46"/>
      <c r="XT587" s="46"/>
      <c r="XU587" s="46"/>
      <c r="XV587" s="46"/>
      <c r="XW587" s="46"/>
      <c r="XX587" s="46"/>
      <c r="XY587" s="46"/>
      <c r="XZ587" s="46"/>
      <c r="YA587" s="46"/>
      <c r="YB587" s="46"/>
      <c r="YC587" s="46"/>
      <c r="YD587" s="46"/>
      <c r="YE587" s="46"/>
      <c r="YF587" s="46"/>
      <c r="YG587" s="46"/>
      <c r="YH587" s="46"/>
      <c r="YI587" s="46"/>
      <c r="YJ587" s="46"/>
      <c r="YK587" s="46"/>
      <c r="YL587" s="46"/>
      <c r="YM587" s="46"/>
      <c r="YN587" s="46"/>
      <c r="YO587" s="46"/>
      <c r="YP587" s="46"/>
      <c r="YQ587" s="46"/>
      <c r="YR587" s="46"/>
      <c r="YS587" s="46"/>
      <c r="YT587" s="46"/>
      <c r="YU587" s="46"/>
      <c r="YV587" s="46"/>
      <c r="YW587" s="46"/>
      <c r="YX587" s="46"/>
      <c r="YY587" s="46"/>
      <c r="YZ587" s="46"/>
      <c r="ZA587" s="46"/>
      <c r="ZB587" s="46"/>
      <c r="ZC587" s="46"/>
      <c r="ZD587" s="46"/>
      <c r="ZE587" s="46"/>
      <c r="ZF587" s="46"/>
      <c r="ZG587" s="46"/>
      <c r="ZH587" s="46"/>
      <c r="ZI587" s="46"/>
      <c r="ZJ587" s="46"/>
      <c r="ZK587" s="46"/>
      <c r="ZL587" s="46"/>
      <c r="ZM587" s="46"/>
      <c r="ZN587" s="46"/>
      <c r="ZO587" s="46"/>
      <c r="ZP587" s="46"/>
      <c r="ZQ587" s="46"/>
      <c r="ZR587" s="46"/>
      <c r="ZS587" s="46"/>
      <c r="ZT587" s="46"/>
      <c r="ZU587" s="46"/>
      <c r="ZV587" s="46"/>
      <c r="ZW587" s="46"/>
      <c r="ZX587" s="46"/>
      <c r="ZY587" s="46"/>
      <c r="ZZ587" s="46"/>
      <c r="AAA587" s="46"/>
      <c r="AAB587" s="46"/>
      <c r="AAC587" s="46"/>
      <c r="AAD587" s="46"/>
      <c r="AAE587" s="46"/>
      <c r="AAF587" s="46"/>
      <c r="AAG587" s="46"/>
      <c r="AAH587" s="46"/>
      <c r="AAI587" s="46"/>
      <c r="AAJ587" s="46"/>
      <c r="AAK587" s="46"/>
      <c r="AAL587" s="46"/>
      <c r="AAM587" s="46"/>
      <c r="AAN587" s="46"/>
      <c r="AAO587" s="46"/>
      <c r="AAP587" s="46"/>
      <c r="AAQ587" s="46"/>
      <c r="AAR587" s="46"/>
      <c r="AAS587" s="46"/>
      <c r="AAT587" s="46"/>
      <c r="AAU587" s="46"/>
      <c r="AAV587" s="46"/>
      <c r="AAW587" s="46"/>
      <c r="AAX587" s="46"/>
      <c r="AAY587" s="46"/>
      <c r="AAZ587" s="46"/>
      <c r="ABA587" s="46"/>
      <c r="ABB587" s="46"/>
      <c r="ABC587" s="46"/>
      <c r="ABD587" s="46"/>
      <c r="ABE587" s="46"/>
      <c r="ABF587" s="46"/>
      <c r="ABG587" s="46"/>
      <c r="ABH587" s="46"/>
      <c r="ABI587" s="46"/>
      <c r="ABJ587" s="46"/>
      <c r="ABK587" s="46"/>
      <c r="ABL587" s="46"/>
      <c r="ABM587" s="46"/>
      <c r="ABN587" s="46"/>
      <c r="ABO587" s="46"/>
      <c r="ABP587" s="46"/>
      <c r="ABQ587" s="46"/>
      <c r="ABR587" s="46"/>
      <c r="ABS587" s="46"/>
      <c r="ABT587" s="46"/>
      <c r="ABU587" s="46"/>
      <c r="ABV587" s="46"/>
      <c r="ABW587" s="46"/>
      <c r="ABX587" s="46"/>
      <c r="ABY587" s="46"/>
      <c r="ABZ587" s="46"/>
      <c r="ACA587" s="46"/>
      <c r="ACB587" s="46"/>
      <c r="ACC587" s="46"/>
      <c r="ACD587" s="46"/>
      <c r="ACE587" s="46"/>
      <c r="ACF587" s="46"/>
      <c r="ACG587" s="46"/>
      <c r="ACH587" s="46"/>
      <c r="ACI587" s="46"/>
      <c r="ACJ587" s="46"/>
      <c r="ACK587" s="46"/>
      <c r="ACL587" s="46"/>
      <c r="ACM587" s="46"/>
      <c r="ACN587" s="46"/>
      <c r="ACO587" s="46"/>
      <c r="ACP587" s="46"/>
      <c r="ACQ587" s="46"/>
      <c r="ACR587" s="46"/>
      <c r="ACS587" s="46"/>
      <c r="ACT587" s="46"/>
      <c r="ACU587" s="46"/>
      <c r="ACV587" s="46"/>
      <c r="ACW587" s="46"/>
      <c r="ACX587" s="46"/>
      <c r="ACY587" s="46"/>
      <c r="ACZ587" s="46"/>
      <c r="ADA587" s="46"/>
      <c r="ADB587" s="46"/>
      <c r="ADC587" s="46"/>
      <c r="ADD587" s="46"/>
      <c r="ADE587" s="46"/>
      <c r="ADF587" s="46"/>
      <c r="ADG587" s="46"/>
      <c r="ADH587" s="46"/>
      <c r="ADI587" s="46"/>
      <c r="ADJ587" s="46"/>
      <c r="ADK587" s="46"/>
      <c r="ADL587" s="46"/>
      <c r="ADM587" s="46"/>
      <c r="ADN587" s="46"/>
      <c r="ADO587" s="46"/>
      <c r="ADP587" s="46"/>
    </row>
    <row r="588" spans="3:796" x14ac:dyDescent="0.4">
      <c r="C588" s="62"/>
      <c r="D588" s="42">
        <f>(1/$D$5)*学習!U62</f>
        <v>1.9607843137254902E-2</v>
      </c>
      <c r="I588" s="63">
        <v>577</v>
      </c>
      <c r="J588" s="44">
        <v>0.13037739751406133</v>
      </c>
      <c r="K588" s="44">
        <v>6.2272942846903531E-2</v>
      </c>
      <c r="L588" s="44">
        <v>-3.2085807799926994E-2</v>
      </c>
      <c r="M588" s="44">
        <v>0.20855362747852504</v>
      </c>
      <c r="N588" s="44">
        <v>-8.7108294723882748E-2</v>
      </c>
      <c r="O588" s="44">
        <v>0.10233542261532515</v>
      </c>
      <c r="P588" s="44">
        <v>-9.5944816212185063E-2</v>
      </c>
      <c r="Q588" s="44">
        <v>-8.9978047208909465E-2</v>
      </c>
      <c r="R588" s="44">
        <v>-4.0290534797880785E-3</v>
      </c>
      <c r="S588" s="44">
        <v>-7.9344823272533664E-3</v>
      </c>
      <c r="T588" s="44">
        <v>-0.24528190737627195</v>
      </c>
      <c r="U588" s="44">
        <v>-0.15988813555221076</v>
      </c>
      <c r="V588" s="44">
        <v>-1.6629245411355801E-2</v>
      </c>
      <c r="W588" s="44">
        <v>-1.4422453733588731E-2</v>
      </c>
      <c r="X588" s="44">
        <v>-9.5986962355794125E-2</v>
      </c>
      <c r="Y588" s="44">
        <v>-9.676128386666526E-3</v>
      </c>
      <c r="Z588" s="44">
        <v>0.23051579165907393</v>
      </c>
      <c r="AA588" s="44">
        <v>0.12826712000458607</v>
      </c>
      <c r="AB588" s="44">
        <v>8.8043020510936543E-2</v>
      </c>
      <c r="AC588" s="44">
        <v>-1.2774018589364871E-2</v>
      </c>
      <c r="AD588" s="44">
        <v>-0.14852592791712052</v>
      </c>
      <c r="AE588" s="44">
        <v>-0.12391423843236246</v>
      </c>
      <c r="AF588" s="44">
        <v>9.8737720062825718E-2</v>
      </c>
      <c r="AG588" s="44">
        <v>0.10142784461645341</v>
      </c>
      <c r="AH588" s="44">
        <v>-0.18229639799909145</v>
      </c>
      <c r="AI588" s="44">
        <v>-9.4613441089212227E-2</v>
      </c>
      <c r="AJ588" s="44">
        <v>-5.7185742130635209E-2</v>
      </c>
      <c r="AK588" s="44">
        <v>5.3534654251071095E-2</v>
      </c>
      <c r="AL588" s="44">
        <v>-1.6515628551307521E-2</v>
      </c>
      <c r="AM588" s="44">
        <v>4.2862430620774855E-2</v>
      </c>
      <c r="AN588" s="44">
        <v>-0.25064605055166178</v>
      </c>
      <c r="AO588" s="44">
        <v>-0.14087200962197707</v>
      </c>
      <c r="AP588" s="44">
        <v>-1.1507282679145119E-2</v>
      </c>
      <c r="AQ588" s="44">
        <v>-0.18003804161690062</v>
      </c>
      <c r="AR588" s="44">
        <v>-0.1649232300710054</v>
      </c>
      <c r="AS588" s="44">
        <v>3.390851025235124E-2</v>
      </c>
      <c r="AT588" s="44">
        <v>0.17162557356528657</v>
      </c>
      <c r="AU588" s="44">
        <v>-7.5228505889683049E-3</v>
      </c>
      <c r="AV588" s="44">
        <v>1.9870448099608619E-2</v>
      </c>
      <c r="AW588" s="44">
        <v>-8.8352379211368973E-2</v>
      </c>
      <c r="AX588" s="44">
        <v>-0.11521006804770718</v>
      </c>
      <c r="AY588" s="44">
        <v>5.390171754309294E-2</v>
      </c>
      <c r="AZ588" s="44">
        <v>5.0365985100866359E-2</v>
      </c>
      <c r="BA588" s="44">
        <v>0.134871765411578</v>
      </c>
      <c r="BB588" s="44">
        <v>3.52257474128349E-2</v>
      </c>
      <c r="BC588" s="44">
        <v>-9.6674987591147885E-2</v>
      </c>
      <c r="BD588" s="44">
        <v>6.6875938787099576E-2</v>
      </c>
      <c r="BE588" s="44">
        <v>-0.10675759527609895</v>
      </c>
      <c r="BF588" s="44">
        <v>-9.3744953847196902E-2</v>
      </c>
      <c r="BG588" s="44">
        <v>-5.910445081355313E-2</v>
      </c>
      <c r="BH588" s="44">
        <v>3.9305706924030084E-2</v>
      </c>
      <c r="BI588" s="44">
        <v>-7.3027222377964676E-2</v>
      </c>
      <c r="BJ588" s="44">
        <v>-0.10348698051253305</v>
      </c>
      <c r="BK588" s="44">
        <v>6.8089290112027301E-2</v>
      </c>
      <c r="BL588" s="44">
        <v>-8.3764752617204619E-2</v>
      </c>
      <c r="BM588" s="44">
        <v>-1.9442119448023241E-2</v>
      </c>
      <c r="BN588" s="44">
        <v>8.5192640102723344E-2</v>
      </c>
      <c r="BO588" s="44">
        <v>4.2387643965393879E-2</v>
      </c>
      <c r="BP588" s="44">
        <v>2.0131089755746116E-2</v>
      </c>
      <c r="BQ588" s="44">
        <v>-6.5520214563296014E-2</v>
      </c>
      <c r="BR588" s="44">
        <v>-0.1603746603047031</v>
      </c>
      <c r="BS588" s="44">
        <v>8.6980949551708694E-2</v>
      </c>
      <c r="BT588" s="44">
        <v>4.1744782030774273E-2</v>
      </c>
      <c r="BU588" s="44">
        <v>4.1097824272383232E-2</v>
      </c>
      <c r="BV588" s="44">
        <v>-6.0096984165239037E-2</v>
      </c>
      <c r="BW588" s="44">
        <v>0.17684588238095469</v>
      </c>
      <c r="BX588" s="44">
        <v>7.2255211917769235E-2</v>
      </c>
      <c r="BY588" s="44">
        <v>-0.10275522772852623</v>
      </c>
      <c r="BZ588" s="44">
        <v>-1.5836607771409127E-2</v>
      </c>
      <c r="CA588" s="44">
        <v>1.9822379866709559E-2</v>
      </c>
      <c r="CB588" s="44">
        <v>3.1096848221419532E-2</v>
      </c>
      <c r="CC588" s="44">
        <v>0.1492877049749235</v>
      </c>
      <c r="CD588" s="44">
        <v>-2.5841496422893604E-2</v>
      </c>
      <c r="CE588" s="44">
        <v>6.5804123162725159E-2</v>
      </c>
      <c r="CF588" s="44">
        <v>1.6912934835055814E-2</v>
      </c>
      <c r="CG588" s="44">
        <v>-0.10425812976773935</v>
      </c>
      <c r="CH588" s="44">
        <v>-4.6028160571466512E-2</v>
      </c>
      <c r="CI588" s="44">
        <v>-9.8091307086515898E-3</v>
      </c>
      <c r="CJ588" s="44">
        <v>2.3176647664091637E-2</v>
      </c>
      <c r="CK588" s="44">
        <v>-1.3962183090890862E-2</v>
      </c>
      <c r="CL588" s="44">
        <v>0.21436140985473204</v>
      </c>
      <c r="CM588" s="44">
        <v>-6.5231812063302502E-2</v>
      </c>
      <c r="CN588" s="44">
        <v>-3.6465659601665222E-2</v>
      </c>
      <c r="CO588" s="44">
        <v>5.0286256954483076E-4</v>
      </c>
      <c r="CP588" s="44">
        <v>-9.3323424753222819E-2</v>
      </c>
      <c r="CQ588" s="44">
        <v>7.633281730753752E-2</v>
      </c>
      <c r="CR588" s="44">
        <v>8.0466632328608775E-2</v>
      </c>
      <c r="CS588" s="44">
        <v>-7.6812816860818117E-2</v>
      </c>
      <c r="CT588" s="44">
        <v>-0.12144014888298391</v>
      </c>
      <c r="CU588" s="44">
        <v>1.4783354174820004E-2</v>
      </c>
      <c r="CV588" s="44">
        <v>0.17264988814687907</v>
      </c>
      <c r="CW588" s="44">
        <v>1.7938831908944956E-2</v>
      </c>
      <c r="CX588" s="44">
        <v>3.3246481315255802E-2</v>
      </c>
      <c r="CY588" s="44">
        <v>6.9437619756320929E-2</v>
      </c>
      <c r="CZ588" s="44">
        <v>9.1992372877610779E-2</v>
      </c>
      <c r="DA588" s="44">
        <v>3.6248953593678968E-2</v>
      </c>
      <c r="DB588" s="44">
        <v>3.3625983972698642E-2</v>
      </c>
      <c r="DC588" s="44">
        <v>-3.6687945635308443E-3</v>
      </c>
      <c r="DD588" s="44">
        <v>-6.7636835773232817E-2</v>
      </c>
      <c r="DE588" s="44">
        <v>-5.9306227180969812E-2</v>
      </c>
      <c r="DF588" s="46"/>
      <c r="DG588" s="46"/>
      <c r="DH588" s="46"/>
      <c r="DI588" s="46"/>
      <c r="DJ588" s="46"/>
      <c r="DK588" s="46"/>
      <c r="DL588" s="46"/>
      <c r="DM588" s="46"/>
      <c r="DN588" s="46"/>
      <c r="DO588" s="46"/>
      <c r="DP588" s="46"/>
      <c r="DQ588" s="46"/>
      <c r="DR588" s="46"/>
      <c r="DS588" s="46"/>
      <c r="DT588" s="46"/>
      <c r="DU588" s="46"/>
      <c r="DV588" s="46"/>
      <c r="DW588" s="46"/>
      <c r="DX588" s="46"/>
      <c r="DY588" s="46"/>
      <c r="DZ588" s="46"/>
      <c r="EA588" s="46"/>
      <c r="EB588" s="46"/>
      <c r="EC588" s="46"/>
      <c r="ED588" s="46"/>
      <c r="EE588" s="46"/>
      <c r="EF588" s="46"/>
      <c r="EG588" s="46"/>
      <c r="EH588" s="46"/>
      <c r="EI588" s="46"/>
      <c r="EJ588" s="46"/>
      <c r="EK588" s="46"/>
      <c r="EL588" s="46"/>
      <c r="EM588" s="46"/>
      <c r="EN588" s="46"/>
      <c r="EO588" s="46"/>
      <c r="EP588" s="46"/>
      <c r="EQ588" s="46"/>
      <c r="ER588" s="46"/>
      <c r="ES588" s="46"/>
      <c r="ET588" s="46"/>
      <c r="EU588" s="46"/>
      <c r="EV588" s="46"/>
      <c r="EW588" s="46"/>
      <c r="EX588" s="46"/>
      <c r="EY588" s="46"/>
      <c r="EZ588" s="46"/>
      <c r="FA588" s="46"/>
      <c r="FB588" s="46"/>
      <c r="FC588" s="46"/>
      <c r="FD588" s="46"/>
      <c r="FE588" s="46"/>
      <c r="FF588" s="46"/>
      <c r="FG588" s="46"/>
      <c r="FH588" s="46"/>
      <c r="FI588" s="46"/>
      <c r="FJ588" s="46"/>
      <c r="FK588" s="46"/>
      <c r="FL588" s="46"/>
      <c r="FM588" s="46"/>
      <c r="FN588" s="46"/>
      <c r="FO588" s="46"/>
      <c r="FP588" s="46"/>
      <c r="FQ588" s="46"/>
      <c r="FR588" s="46"/>
      <c r="FS588" s="46"/>
      <c r="FT588" s="46"/>
      <c r="FU588" s="46"/>
      <c r="FV588" s="46"/>
      <c r="FW588" s="46"/>
      <c r="FX588" s="46"/>
      <c r="FY588" s="46"/>
      <c r="FZ588" s="46"/>
      <c r="GA588" s="46"/>
      <c r="GB588" s="46"/>
      <c r="GC588" s="46"/>
      <c r="GD588" s="46"/>
      <c r="GE588" s="46"/>
      <c r="GF588" s="46"/>
      <c r="GG588" s="46"/>
      <c r="GH588" s="46"/>
      <c r="GI588" s="46"/>
      <c r="GJ588" s="46"/>
      <c r="GK588" s="46"/>
      <c r="GL588" s="46"/>
      <c r="GM588" s="46"/>
      <c r="GN588" s="46"/>
      <c r="GO588" s="46"/>
      <c r="GP588" s="46"/>
      <c r="GQ588" s="46"/>
      <c r="GR588" s="46"/>
      <c r="GS588" s="46"/>
      <c r="GT588" s="46"/>
      <c r="GU588" s="46"/>
      <c r="GV588" s="46"/>
      <c r="GW588" s="46"/>
      <c r="GX588" s="46"/>
      <c r="GY588" s="46"/>
      <c r="GZ588" s="46"/>
      <c r="HA588" s="46"/>
      <c r="HB588" s="46"/>
      <c r="HC588" s="46"/>
      <c r="HD588" s="46"/>
      <c r="HE588" s="46"/>
      <c r="HF588" s="46"/>
      <c r="HG588" s="46"/>
      <c r="HH588" s="46"/>
      <c r="HI588" s="46"/>
      <c r="HJ588" s="46"/>
      <c r="HK588" s="46"/>
      <c r="HL588" s="46"/>
      <c r="HM588" s="46"/>
      <c r="HN588" s="46"/>
      <c r="HO588" s="46"/>
      <c r="HP588" s="46"/>
      <c r="HQ588" s="46"/>
      <c r="HR588" s="46"/>
      <c r="HS588" s="46"/>
      <c r="HT588" s="46"/>
      <c r="HU588" s="46"/>
      <c r="HV588" s="46"/>
      <c r="HW588" s="46"/>
      <c r="HX588" s="46"/>
      <c r="HY588" s="46"/>
      <c r="HZ588" s="46"/>
      <c r="IA588" s="46"/>
      <c r="IB588" s="46"/>
      <c r="IC588" s="46"/>
      <c r="ID588" s="46"/>
      <c r="IE588" s="46"/>
      <c r="IF588" s="46"/>
      <c r="IG588" s="46"/>
      <c r="IH588" s="46"/>
      <c r="II588" s="46"/>
      <c r="IJ588" s="46"/>
      <c r="IK588" s="46"/>
      <c r="IL588" s="46"/>
      <c r="IM588" s="46"/>
      <c r="IN588" s="46"/>
      <c r="IO588" s="46"/>
      <c r="IP588" s="46"/>
      <c r="IQ588" s="46"/>
      <c r="IR588" s="46"/>
      <c r="IS588" s="46"/>
      <c r="IT588" s="46"/>
      <c r="IU588" s="46"/>
      <c r="IV588" s="46"/>
      <c r="IW588" s="46"/>
      <c r="IX588" s="46"/>
      <c r="IY588" s="46"/>
      <c r="IZ588" s="46"/>
      <c r="JA588" s="46"/>
      <c r="JB588" s="46"/>
      <c r="JC588" s="46"/>
      <c r="JD588" s="46"/>
      <c r="JE588" s="46"/>
      <c r="JF588" s="46"/>
      <c r="JG588" s="46"/>
      <c r="JH588" s="46"/>
      <c r="JI588" s="46"/>
      <c r="JJ588" s="46"/>
      <c r="JK588" s="46"/>
      <c r="JL588" s="46"/>
      <c r="JM588" s="46"/>
      <c r="JN588" s="46"/>
      <c r="JO588" s="46"/>
      <c r="JP588" s="46"/>
      <c r="JQ588" s="46"/>
      <c r="JR588" s="46"/>
      <c r="JS588" s="46"/>
      <c r="JT588" s="46"/>
      <c r="JU588" s="46"/>
      <c r="JV588" s="46"/>
      <c r="JW588" s="46"/>
      <c r="JX588" s="46"/>
      <c r="JY588" s="46"/>
      <c r="JZ588" s="46"/>
      <c r="KA588" s="46"/>
      <c r="KB588" s="46"/>
      <c r="KC588" s="46"/>
      <c r="KD588" s="46"/>
      <c r="KE588" s="46"/>
      <c r="KF588" s="46"/>
      <c r="KG588" s="46"/>
      <c r="KH588" s="46"/>
      <c r="KI588" s="46"/>
      <c r="KJ588" s="46"/>
      <c r="KK588" s="46"/>
      <c r="KL588" s="46"/>
      <c r="KM588" s="46"/>
      <c r="KN588" s="46"/>
      <c r="KO588" s="46"/>
      <c r="KP588" s="46"/>
      <c r="KQ588" s="46"/>
      <c r="KR588" s="46"/>
      <c r="KS588" s="46"/>
      <c r="KT588" s="46"/>
      <c r="KU588" s="46"/>
      <c r="KV588" s="46"/>
      <c r="KW588" s="46"/>
      <c r="KX588" s="46"/>
      <c r="KY588" s="46"/>
      <c r="KZ588" s="46"/>
      <c r="LA588" s="46"/>
      <c r="LB588" s="46"/>
      <c r="LC588" s="46"/>
      <c r="LD588" s="46"/>
      <c r="LE588" s="46"/>
      <c r="LF588" s="46"/>
      <c r="LG588" s="46"/>
      <c r="LH588" s="46"/>
      <c r="LI588" s="46"/>
      <c r="LJ588" s="46"/>
      <c r="LK588" s="46"/>
      <c r="LL588" s="46"/>
      <c r="LM588" s="46"/>
      <c r="LN588" s="46"/>
      <c r="LO588" s="46"/>
      <c r="LP588" s="46"/>
      <c r="LQ588" s="46"/>
      <c r="LR588" s="46"/>
      <c r="LS588" s="46"/>
      <c r="LT588" s="46"/>
      <c r="LU588" s="46"/>
      <c r="LV588" s="46"/>
      <c r="LW588" s="46"/>
      <c r="LX588" s="46"/>
      <c r="LY588" s="46"/>
      <c r="LZ588" s="46"/>
      <c r="MA588" s="46"/>
      <c r="MB588" s="46"/>
      <c r="MC588" s="46"/>
      <c r="MD588" s="46"/>
      <c r="ME588" s="46"/>
      <c r="MF588" s="46"/>
      <c r="MG588" s="46"/>
      <c r="MH588" s="46"/>
      <c r="MI588" s="46"/>
      <c r="MJ588" s="46"/>
      <c r="MK588" s="46"/>
      <c r="ML588" s="46"/>
      <c r="MM588" s="46"/>
      <c r="MN588" s="46"/>
      <c r="MO588" s="46"/>
      <c r="MP588" s="46"/>
      <c r="MQ588" s="46"/>
      <c r="MR588" s="46"/>
      <c r="MS588" s="46"/>
      <c r="MT588" s="46"/>
      <c r="MU588" s="46"/>
      <c r="MV588" s="46"/>
      <c r="MW588" s="46"/>
      <c r="MX588" s="46"/>
      <c r="MY588" s="46"/>
      <c r="MZ588" s="46"/>
      <c r="NA588" s="46"/>
      <c r="NB588" s="46"/>
      <c r="NC588" s="46"/>
      <c r="ND588" s="46"/>
      <c r="NE588" s="46"/>
      <c r="NF588" s="46"/>
      <c r="NG588" s="46"/>
      <c r="NH588" s="46"/>
      <c r="NI588" s="46"/>
      <c r="NJ588" s="46"/>
      <c r="NK588" s="46"/>
      <c r="NL588" s="46"/>
      <c r="NM588" s="46"/>
      <c r="NN588" s="46"/>
      <c r="NO588" s="46"/>
      <c r="NP588" s="46"/>
      <c r="NQ588" s="46"/>
      <c r="NR588" s="46"/>
      <c r="NS588" s="46"/>
      <c r="NT588" s="46"/>
      <c r="NU588" s="46"/>
      <c r="NV588" s="46"/>
      <c r="NW588" s="46"/>
      <c r="NX588" s="46"/>
      <c r="NY588" s="46"/>
      <c r="NZ588" s="46"/>
      <c r="OA588" s="46"/>
      <c r="OB588" s="46"/>
      <c r="OC588" s="46"/>
      <c r="OD588" s="46"/>
      <c r="OE588" s="46"/>
      <c r="OF588" s="46"/>
      <c r="OG588" s="46"/>
      <c r="OH588" s="46"/>
      <c r="OI588" s="46"/>
      <c r="OJ588" s="46"/>
      <c r="OK588" s="46"/>
      <c r="OL588" s="46"/>
      <c r="OM588" s="46"/>
      <c r="ON588" s="46"/>
      <c r="OO588" s="46"/>
      <c r="OP588" s="46"/>
      <c r="OQ588" s="46"/>
      <c r="OR588" s="46"/>
      <c r="OS588" s="46"/>
      <c r="OT588" s="46"/>
      <c r="OU588" s="46"/>
      <c r="OV588" s="46"/>
      <c r="OW588" s="46"/>
      <c r="OX588" s="46"/>
      <c r="OY588" s="46"/>
      <c r="OZ588" s="46"/>
      <c r="PA588" s="46"/>
      <c r="PB588" s="46"/>
      <c r="PC588" s="46"/>
      <c r="PD588" s="46"/>
      <c r="PE588" s="46"/>
      <c r="PF588" s="46"/>
      <c r="PG588" s="46"/>
      <c r="PH588" s="46"/>
      <c r="PI588" s="46"/>
      <c r="PJ588" s="46"/>
      <c r="PK588" s="46"/>
      <c r="PL588" s="46"/>
      <c r="PM588" s="46"/>
      <c r="PN588" s="46"/>
      <c r="PO588" s="46"/>
      <c r="PP588" s="46"/>
      <c r="PQ588" s="46"/>
      <c r="PR588" s="46"/>
      <c r="PS588" s="46"/>
      <c r="PT588" s="46"/>
      <c r="PU588" s="46"/>
      <c r="PV588" s="46"/>
      <c r="PW588" s="46"/>
      <c r="PX588" s="46"/>
      <c r="PY588" s="46"/>
      <c r="PZ588" s="46"/>
      <c r="QA588" s="46"/>
      <c r="QB588" s="46"/>
      <c r="QC588" s="46"/>
      <c r="QD588" s="46"/>
      <c r="QE588" s="46"/>
      <c r="QF588" s="46"/>
      <c r="QG588" s="46"/>
      <c r="QH588" s="46"/>
      <c r="QI588" s="46"/>
      <c r="QJ588" s="46"/>
      <c r="QK588" s="46"/>
      <c r="QL588" s="46"/>
      <c r="QM588" s="46"/>
      <c r="QN588" s="46"/>
      <c r="QO588" s="46"/>
      <c r="QP588" s="46"/>
      <c r="QQ588" s="46"/>
      <c r="QR588" s="46"/>
      <c r="QS588" s="46"/>
      <c r="QT588" s="46"/>
      <c r="QU588" s="46"/>
      <c r="QV588" s="46"/>
      <c r="QW588" s="46"/>
      <c r="QX588" s="46"/>
      <c r="QY588" s="46"/>
      <c r="QZ588" s="46"/>
      <c r="RA588" s="46"/>
      <c r="RB588" s="46"/>
      <c r="RC588" s="46"/>
      <c r="RD588" s="46"/>
      <c r="RE588" s="46"/>
      <c r="RF588" s="46"/>
      <c r="RG588" s="46"/>
      <c r="RH588" s="46"/>
      <c r="RI588" s="46"/>
      <c r="RJ588" s="46"/>
      <c r="RK588" s="46"/>
      <c r="RL588" s="46"/>
      <c r="RM588" s="46"/>
      <c r="RN588" s="46"/>
      <c r="RO588" s="46"/>
      <c r="RP588" s="46"/>
      <c r="RQ588" s="46"/>
      <c r="RR588" s="46"/>
      <c r="RS588" s="46"/>
      <c r="RT588" s="46"/>
      <c r="RU588" s="46"/>
      <c r="RV588" s="46"/>
      <c r="RW588" s="46"/>
      <c r="RX588" s="46"/>
      <c r="RY588" s="46"/>
      <c r="RZ588" s="46"/>
      <c r="SA588" s="46"/>
      <c r="SB588" s="46"/>
      <c r="SC588" s="46"/>
      <c r="SD588" s="46"/>
      <c r="SE588" s="46"/>
      <c r="SF588" s="46"/>
      <c r="SG588" s="46"/>
      <c r="SH588" s="46"/>
      <c r="SI588" s="46"/>
      <c r="SJ588" s="46"/>
      <c r="SK588" s="46"/>
      <c r="SL588" s="46"/>
      <c r="SM588" s="46"/>
      <c r="SN588" s="46"/>
      <c r="SO588" s="46"/>
      <c r="SP588" s="46"/>
      <c r="SQ588" s="46"/>
      <c r="SR588" s="46"/>
      <c r="SS588" s="46"/>
      <c r="ST588" s="46"/>
      <c r="SU588" s="46"/>
      <c r="SV588" s="46"/>
      <c r="SW588" s="46"/>
      <c r="SX588" s="46"/>
      <c r="SY588" s="46"/>
      <c r="SZ588" s="46"/>
      <c r="TA588" s="46"/>
      <c r="TB588" s="46"/>
      <c r="TC588" s="46"/>
      <c r="TD588" s="46"/>
      <c r="TE588" s="46"/>
      <c r="TF588" s="46"/>
      <c r="TG588" s="46"/>
      <c r="TH588" s="46"/>
      <c r="TI588" s="46"/>
      <c r="TJ588" s="46"/>
      <c r="TK588" s="46"/>
      <c r="TL588" s="46"/>
      <c r="TM588" s="46"/>
      <c r="TN588" s="46"/>
      <c r="TO588" s="46"/>
      <c r="TP588" s="46"/>
      <c r="TQ588" s="46"/>
      <c r="TR588" s="46"/>
      <c r="TS588" s="46"/>
      <c r="TT588" s="46"/>
      <c r="TU588" s="46"/>
      <c r="TV588" s="46"/>
      <c r="TW588" s="46"/>
      <c r="TX588" s="46"/>
      <c r="TY588" s="46"/>
      <c r="TZ588" s="46"/>
      <c r="UA588" s="46"/>
      <c r="UB588" s="46"/>
      <c r="UC588" s="46"/>
      <c r="UD588" s="46"/>
      <c r="UE588" s="46"/>
      <c r="UF588" s="46"/>
      <c r="UG588" s="46"/>
      <c r="UH588" s="46"/>
      <c r="UI588" s="46"/>
      <c r="UJ588" s="46"/>
      <c r="UK588" s="46"/>
      <c r="UL588" s="46"/>
      <c r="UM588" s="46"/>
      <c r="UN588" s="46"/>
      <c r="UO588" s="46"/>
      <c r="UP588" s="46"/>
      <c r="UQ588" s="46"/>
      <c r="UR588" s="46"/>
      <c r="US588" s="46"/>
      <c r="UT588" s="46"/>
      <c r="UU588" s="46"/>
      <c r="UV588" s="46"/>
      <c r="UW588" s="46"/>
      <c r="UX588" s="46"/>
      <c r="UY588" s="46"/>
      <c r="UZ588" s="46"/>
      <c r="VA588" s="46"/>
      <c r="VB588" s="46"/>
      <c r="VC588" s="46"/>
      <c r="VD588" s="46"/>
      <c r="VE588" s="46"/>
      <c r="VF588" s="46"/>
      <c r="VG588" s="46"/>
      <c r="VH588" s="46"/>
      <c r="VI588" s="46"/>
      <c r="VJ588" s="46"/>
      <c r="VK588" s="46"/>
      <c r="VL588" s="46"/>
      <c r="VM588" s="46"/>
      <c r="VN588" s="46"/>
      <c r="VO588" s="46"/>
      <c r="VP588" s="46"/>
      <c r="VQ588" s="46"/>
      <c r="VR588" s="46"/>
      <c r="VS588" s="46"/>
      <c r="VT588" s="46"/>
      <c r="VU588" s="46"/>
      <c r="VV588" s="46"/>
      <c r="VW588" s="46"/>
      <c r="VX588" s="46"/>
      <c r="VY588" s="46"/>
      <c r="VZ588" s="46"/>
      <c r="WA588" s="46"/>
      <c r="WB588" s="46"/>
      <c r="WC588" s="46"/>
      <c r="WD588" s="46"/>
      <c r="WE588" s="46"/>
      <c r="WF588" s="46"/>
      <c r="WG588" s="46"/>
      <c r="WH588" s="46"/>
      <c r="WI588" s="46"/>
      <c r="WJ588" s="46"/>
      <c r="WK588" s="46"/>
      <c r="WL588" s="46"/>
      <c r="WM588" s="46"/>
      <c r="WN588" s="46"/>
      <c r="WO588" s="46"/>
      <c r="WP588" s="46"/>
      <c r="WQ588" s="46"/>
      <c r="WR588" s="46"/>
      <c r="WS588" s="46"/>
      <c r="WT588" s="46"/>
      <c r="WU588" s="46"/>
      <c r="WV588" s="46"/>
      <c r="WW588" s="46"/>
      <c r="WX588" s="46"/>
      <c r="WY588" s="46"/>
      <c r="WZ588" s="46"/>
      <c r="XA588" s="46"/>
      <c r="XB588" s="46"/>
      <c r="XC588" s="46"/>
      <c r="XD588" s="46"/>
      <c r="XE588" s="46"/>
      <c r="XF588" s="46"/>
      <c r="XG588" s="46"/>
      <c r="XH588" s="46"/>
      <c r="XI588" s="46"/>
      <c r="XJ588" s="46"/>
      <c r="XK588" s="46"/>
      <c r="XL588" s="46"/>
      <c r="XM588" s="46"/>
      <c r="XN588" s="46"/>
      <c r="XO588" s="46"/>
      <c r="XP588" s="46"/>
      <c r="XQ588" s="46"/>
      <c r="XR588" s="46"/>
      <c r="XS588" s="46"/>
      <c r="XT588" s="46"/>
      <c r="XU588" s="46"/>
      <c r="XV588" s="46"/>
      <c r="XW588" s="46"/>
      <c r="XX588" s="46"/>
      <c r="XY588" s="46"/>
      <c r="XZ588" s="46"/>
      <c r="YA588" s="46"/>
      <c r="YB588" s="46"/>
      <c r="YC588" s="46"/>
      <c r="YD588" s="46"/>
      <c r="YE588" s="46"/>
      <c r="YF588" s="46"/>
      <c r="YG588" s="46"/>
      <c r="YH588" s="46"/>
      <c r="YI588" s="46"/>
      <c r="YJ588" s="46"/>
      <c r="YK588" s="46"/>
      <c r="YL588" s="46"/>
      <c r="YM588" s="46"/>
      <c r="YN588" s="46"/>
      <c r="YO588" s="46"/>
      <c r="YP588" s="46"/>
      <c r="YQ588" s="46"/>
      <c r="YR588" s="46"/>
      <c r="YS588" s="46"/>
      <c r="YT588" s="46"/>
      <c r="YU588" s="46"/>
      <c r="YV588" s="46"/>
      <c r="YW588" s="46"/>
      <c r="YX588" s="46"/>
      <c r="YY588" s="46"/>
      <c r="YZ588" s="46"/>
      <c r="ZA588" s="46"/>
      <c r="ZB588" s="46"/>
      <c r="ZC588" s="46"/>
      <c r="ZD588" s="46"/>
      <c r="ZE588" s="46"/>
      <c r="ZF588" s="46"/>
      <c r="ZG588" s="46"/>
      <c r="ZH588" s="46"/>
      <c r="ZI588" s="46"/>
      <c r="ZJ588" s="46"/>
      <c r="ZK588" s="46"/>
      <c r="ZL588" s="46"/>
      <c r="ZM588" s="46"/>
      <c r="ZN588" s="46"/>
      <c r="ZO588" s="46"/>
      <c r="ZP588" s="46"/>
      <c r="ZQ588" s="46"/>
      <c r="ZR588" s="46"/>
      <c r="ZS588" s="46"/>
      <c r="ZT588" s="46"/>
      <c r="ZU588" s="46"/>
      <c r="ZV588" s="46"/>
      <c r="ZW588" s="46"/>
      <c r="ZX588" s="46"/>
      <c r="ZY588" s="46"/>
      <c r="ZZ588" s="46"/>
      <c r="AAA588" s="46"/>
      <c r="AAB588" s="46"/>
      <c r="AAC588" s="46"/>
      <c r="AAD588" s="46"/>
      <c r="AAE588" s="46"/>
      <c r="AAF588" s="46"/>
      <c r="AAG588" s="46"/>
      <c r="AAH588" s="46"/>
      <c r="AAI588" s="46"/>
      <c r="AAJ588" s="46"/>
      <c r="AAK588" s="46"/>
      <c r="AAL588" s="46"/>
      <c r="AAM588" s="46"/>
      <c r="AAN588" s="46"/>
      <c r="AAO588" s="46"/>
      <c r="AAP588" s="46"/>
      <c r="AAQ588" s="46"/>
      <c r="AAR588" s="46"/>
      <c r="AAS588" s="46"/>
      <c r="AAT588" s="46"/>
      <c r="AAU588" s="46"/>
      <c r="AAV588" s="46"/>
      <c r="AAW588" s="46"/>
      <c r="AAX588" s="46"/>
      <c r="AAY588" s="46"/>
      <c r="AAZ588" s="46"/>
      <c r="ABA588" s="46"/>
      <c r="ABB588" s="46"/>
      <c r="ABC588" s="46"/>
      <c r="ABD588" s="46"/>
      <c r="ABE588" s="46"/>
      <c r="ABF588" s="46"/>
      <c r="ABG588" s="46"/>
      <c r="ABH588" s="46"/>
      <c r="ABI588" s="46"/>
      <c r="ABJ588" s="46"/>
      <c r="ABK588" s="46"/>
      <c r="ABL588" s="46"/>
      <c r="ABM588" s="46"/>
      <c r="ABN588" s="46"/>
      <c r="ABO588" s="46"/>
      <c r="ABP588" s="46"/>
      <c r="ABQ588" s="46"/>
      <c r="ABR588" s="46"/>
      <c r="ABS588" s="46"/>
      <c r="ABT588" s="46"/>
      <c r="ABU588" s="46"/>
      <c r="ABV588" s="46"/>
      <c r="ABW588" s="46"/>
      <c r="ABX588" s="46"/>
      <c r="ABY588" s="46"/>
      <c r="ABZ588" s="46"/>
      <c r="ACA588" s="46"/>
      <c r="ACB588" s="46"/>
      <c r="ACC588" s="46"/>
      <c r="ACD588" s="46"/>
      <c r="ACE588" s="46"/>
      <c r="ACF588" s="46"/>
      <c r="ACG588" s="46"/>
      <c r="ACH588" s="46"/>
      <c r="ACI588" s="46"/>
      <c r="ACJ588" s="46"/>
      <c r="ACK588" s="46"/>
      <c r="ACL588" s="46"/>
      <c r="ACM588" s="46"/>
      <c r="ACN588" s="46"/>
      <c r="ACO588" s="46"/>
      <c r="ACP588" s="46"/>
      <c r="ACQ588" s="46"/>
      <c r="ACR588" s="46"/>
      <c r="ACS588" s="46"/>
      <c r="ACT588" s="46"/>
      <c r="ACU588" s="46"/>
      <c r="ACV588" s="46"/>
      <c r="ACW588" s="46"/>
      <c r="ACX588" s="46"/>
      <c r="ACY588" s="46"/>
      <c r="ACZ588" s="46"/>
      <c r="ADA588" s="46"/>
      <c r="ADB588" s="46"/>
      <c r="ADC588" s="46"/>
      <c r="ADD588" s="46"/>
      <c r="ADE588" s="46"/>
      <c r="ADF588" s="46"/>
      <c r="ADG588" s="46"/>
      <c r="ADH588" s="46"/>
      <c r="ADI588" s="46"/>
      <c r="ADJ588" s="46"/>
      <c r="ADK588" s="46"/>
      <c r="ADL588" s="46"/>
      <c r="ADM588" s="46"/>
      <c r="ADN588" s="46"/>
      <c r="ADO588" s="46"/>
      <c r="ADP588" s="46"/>
    </row>
    <row r="589" spans="3:796" x14ac:dyDescent="0.4">
      <c r="C589" s="62"/>
      <c r="D589" s="42">
        <f>(1/$D$5)*学習!U63</f>
        <v>1.5686274509803921E-2</v>
      </c>
      <c r="I589" s="63">
        <v>578</v>
      </c>
      <c r="J589" s="44">
        <v>0.2217597834128554</v>
      </c>
      <c r="K589" s="44">
        <v>0.10590648638886152</v>
      </c>
      <c r="L589" s="44">
        <v>3.5163031848318184E-2</v>
      </c>
      <c r="M589" s="44">
        <v>9.3540667537071562E-2</v>
      </c>
      <c r="N589" s="44">
        <v>0.24766965068099334</v>
      </c>
      <c r="O589" s="44">
        <v>0.1332077330877334</v>
      </c>
      <c r="P589" s="44">
        <v>-0.15993501908431557</v>
      </c>
      <c r="Q589" s="44">
        <v>-0.12201840943049057</v>
      </c>
      <c r="R589" s="44">
        <v>-8.7993428183664145E-3</v>
      </c>
      <c r="S589" s="44">
        <v>5.8781177329959432E-2</v>
      </c>
      <c r="T589" s="44">
        <v>-0.15012727655529109</v>
      </c>
      <c r="U589" s="44">
        <v>-0.20998739924643589</v>
      </c>
      <c r="V589" s="44">
        <v>-9.7847598065265676E-2</v>
      </c>
      <c r="W589" s="44">
        <v>0.1716395072953279</v>
      </c>
      <c r="X589" s="44">
        <v>7.5032178665749669E-2</v>
      </c>
      <c r="Y589" s="44">
        <v>2.6512454403902715E-2</v>
      </c>
      <c r="Z589" s="44">
        <v>9.2927750164919609E-2</v>
      </c>
      <c r="AA589" s="44">
        <v>0.10634073506136453</v>
      </c>
      <c r="AB589" s="44">
        <v>-9.138800778854804E-2</v>
      </c>
      <c r="AC589" s="44">
        <v>0.10157131945160622</v>
      </c>
      <c r="AD589" s="44">
        <v>3.7573548754424722E-2</v>
      </c>
      <c r="AE589" s="44">
        <v>3.0497165872107108E-2</v>
      </c>
      <c r="AF589" s="44">
        <v>4.5410617215168432E-2</v>
      </c>
      <c r="AG589" s="44">
        <v>-4.6524424584392321E-2</v>
      </c>
      <c r="AH589" s="44">
        <v>-0.24456475980621298</v>
      </c>
      <c r="AI589" s="44">
        <v>4.8860833795485699E-3</v>
      </c>
      <c r="AJ589" s="44">
        <v>5.8993324638619803E-2</v>
      </c>
      <c r="AK589" s="44">
        <v>0.32683325204288566</v>
      </c>
      <c r="AL589" s="44">
        <v>-4.2779954570722678E-3</v>
      </c>
      <c r="AM589" s="44">
        <v>3.4193845470863967E-3</v>
      </c>
      <c r="AN589" s="44">
        <v>1.3897724330351914E-2</v>
      </c>
      <c r="AO589" s="44">
        <v>5.475043383130368E-2</v>
      </c>
      <c r="AP589" s="44">
        <v>-0.13089522446089763</v>
      </c>
      <c r="AQ589" s="44">
        <v>-0.11049148796452717</v>
      </c>
      <c r="AR589" s="44">
        <v>-9.5908856155376629E-2</v>
      </c>
      <c r="AS589" s="44">
        <v>9.8536682980515045E-2</v>
      </c>
      <c r="AT589" s="44">
        <v>-6.9015124318087984E-2</v>
      </c>
      <c r="AU589" s="44">
        <v>-0.10367113369436866</v>
      </c>
      <c r="AV589" s="44">
        <v>0.10404466420748881</v>
      </c>
      <c r="AW589" s="44">
        <v>0.1291790370914328</v>
      </c>
      <c r="AX589" s="44">
        <v>-0.17898642918619789</v>
      </c>
      <c r="AY589" s="44">
        <v>0.1512969625036274</v>
      </c>
      <c r="AZ589" s="44">
        <v>1.4404385751132013E-2</v>
      </c>
      <c r="BA589" s="44">
        <v>-4.7103799881753575E-2</v>
      </c>
      <c r="BB589" s="44">
        <v>-0.10403651034356502</v>
      </c>
      <c r="BC589" s="44">
        <v>7.5072810255805922E-2</v>
      </c>
      <c r="BD589" s="44">
        <v>0.11273438746110843</v>
      </c>
      <c r="BE589" s="44">
        <v>-8.8425864463406043E-2</v>
      </c>
      <c r="BF589" s="44">
        <v>0.18069824233235562</v>
      </c>
      <c r="BG589" s="44">
        <v>-8.8151858930617236E-2</v>
      </c>
      <c r="BH589" s="44">
        <v>0.11324287904177679</v>
      </c>
      <c r="BI589" s="44">
        <v>0.11991955950260592</v>
      </c>
      <c r="BJ589" s="44">
        <v>-1.0074893760621E-2</v>
      </c>
      <c r="BK589" s="44">
        <v>2.3019510388486104E-2</v>
      </c>
      <c r="BL589" s="44">
        <v>5.2047857267851917E-2</v>
      </c>
      <c r="BM589" s="44">
        <v>6.6727209935496148E-2</v>
      </c>
      <c r="BN589" s="44">
        <v>-1.863184619777156E-2</v>
      </c>
      <c r="BO589" s="44">
        <v>-8.1503418523024326E-2</v>
      </c>
      <c r="BP589" s="44">
        <v>0.17304895294461944</v>
      </c>
      <c r="BQ589" s="44">
        <v>6.1066072334928266E-3</v>
      </c>
      <c r="BR589" s="44">
        <v>0.10076893985025474</v>
      </c>
      <c r="BS589" s="44">
        <v>0.15069297212902941</v>
      </c>
      <c r="BT589" s="44">
        <v>1.6699084746189204E-2</v>
      </c>
      <c r="BU589" s="44">
        <v>6.0884503996763852E-2</v>
      </c>
      <c r="BV589" s="44">
        <v>8.786806007952239E-3</v>
      </c>
      <c r="BW589" s="44">
        <v>-8.8299050752931194E-2</v>
      </c>
      <c r="BX589" s="44">
        <v>-0.12484042323809871</v>
      </c>
      <c r="BY589" s="44">
        <v>-9.1462357184880026E-3</v>
      </c>
      <c r="BZ589" s="44">
        <v>-0.12966189162882649</v>
      </c>
      <c r="CA589" s="44">
        <v>-0.16823767852129987</v>
      </c>
      <c r="CB589" s="44">
        <v>-0.13706420168013297</v>
      </c>
      <c r="CC589" s="44">
        <v>0.12403169778651364</v>
      </c>
      <c r="CD589" s="44">
        <v>-4.7225547712323207E-2</v>
      </c>
      <c r="CE589" s="44">
        <v>2.9644673322590527E-2</v>
      </c>
      <c r="CF589" s="44">
        <v>3.4886752291406989E-2</v>
      </c>
      <c r="CG589" s="44">
        <v>-0.13616791027698269</v>
      </c>
      <c r="CH589" s="44">
        <v>-7.8206072488190531E-2</v>
      </c>
      <c r="CI589" s="44">
        <v>-2.5372711186856189E-2</v>
      </c>
      <c r="CJ589" s="44">
        <v>8.0161341768252098E-2</v>
      </c>
      <c r="CK589" s="44">
        <v>-0.14504798004750122</v>
      </c>
      <c r="CL589" s="44">
        <v>0.18334196578253298</v>
      </c>
      <c r="CM589" s="44">
        <v>-0.1987574752923415</v>
      </c>
      <c r="CN589" s="44">
        <v>-3.3119358545133121E-2</v>
      </c>
      <c r="CO589" s="44">
        <v>0.10959338183518556</v>
      </c>
      <c r="CP589" s="44">
        <v>3.1505597441986867E-2</v>
      </c>
      <c r="CQ589" s="44">
        <v>-1.6286562206205179E-2</v>
      </c>
      <c r="CR589" s="44">
        <v>6.8807872305460364E-3</v>
      </c>
      <c r="CS589" s="44">
        <v>-0.10506282191253991</v>
      </c>
      <c r="CT589" s="44">
        <v>0.14372822484565431</v>
      </c>
      <c r="CU589" s="44">
        <v>-7.8936460735168315E-2</v>
      </c>
      <c r="CV589" s="44">
        <v>-6.458895077790365E-2</v>
      </c>
      <c r="CW589" s="44">
        <v>0.15371040833535959</v>
      </c>
      <c r="CX589" s="44">
        <v>-5.6057581202683948E-2</v>
      </c>
      <c r="CY589" s="44">
        <v>2.620228739911986E-2</v>
      </c>
      <c r="CZ589" s="44">
        <v>-0.11475703306509634</v>
      </c>
      <c r="DA589" s="44">
        <v>6.127778014231966E-2</v>
      </c>
      <c r="DB589" s="44">
        <v>-0.17666882355140587</v>
      </c>
      <c r="DC589" s="44">
        <v>-0.14163942359838541</v>
      </c>
      <c r="DD589" s="44">
        <v>-0.11278781961634028</v>
      </c>
      <c r="DE589" s="44">
        <v>-1.8194051268823164E-2</v>
      </c>
      <c r="DF589" s="46"/>
      <c r="DG589" s="46"/>
      <c r="DH589" s="46"/>
      <c r="DI589" s="46"/>
      <c r="DJ589" s="46"/>
      <c r="DK589" s="46"/>
      <c r="DL589" s="46"/>
      <c r="DM589" s="46"/>
      <c r="DN589" s="46"/>
      <c r="DO589" s="46"/>
      <c r="DP589" s="46"/>
      <c r="DQ589" s="46"/>
      <c r="DR589" s="46"/>
      <c r="DS589" s="46"/>
      <c r="DT589" s="46"/>
      <c r="DU589" s="46"/>
      <c r="DV589" s="46"/>
      <c r="DW589" s="46"/>
      <c r="DX589" s="46"/>
      <c r="DY589" s="46"/>
      <c r="DZ589" s="46"/>
      <c r="EA589" s="46"/>
      <c r="EB589" s="46"/>
      <c r="EC589" s="46"/>
      <c r="ED589" s="46"/>
      <c r="EE589" s="46"/>
      <c r="EF589" s="46"/>
      <c r="EG589" s="46"/>
      <c r="EH589" s="46"/>
      <c r="EI589" s="46"/>
      <c r="EJ589" s="46"/>
      <c r="EK589" s="46"/>
      <c r="EL589" s="46"/>
      <c r="EM589" s="46"/>
      <c r="EN589" s="46"/>
      <c r="EO589" s="46"/>
      <c r="EP589" s="46"/>
      <c r="EQ589" s="46"/>
      <c r="ER589" s="46"/>
      <c r="ES589" s="46"/>
      <c r="ET589" s="46"/>
      <c r="EU589" s="46"/>
      <c r="EV589" s="46"/>
      <c r="EW589" s="46"/>
      <c r="EX589" s="46"/>
      <c r="EY589" s="46"/>
      <c r="EZ589" s="46"/>
      <c r="FA589" s="46"/>
      <c r="FB589" s="46"/>
      <c r="FC589" s="46"/>
      <c r="FD589" s="46"/>
      <c r="FE589" s="46"/>
      <c r="FF589" s="46"/>
      <c r="FG589" s="46"/>
      <c r="FH589" s="46"/>
      <c r="FI589" s="46"/>
      <c r="FJ589" s="46"/>
      <c r="FK589" s="46"/>
      <c r="FL589" s="46"/>
      <c r="FM589" s="46"/>
      <c r="FN589" s="46"/>
      <c r="FO589" s="46"/>
      <c r="FP589" s="46"/>
      <c r="FQ589" s="46"/>
      <c r="FR589" s="46"/>
      <c r="FS589" s="46"/>
      <c r="FT589" s="46"/>
      <c r="FU589" s="46"/>
      <c r="FV589" s="46"/>
      <c r="FW589" s="46"/>
      <c r="FX589" s="46"/>
      <c r="FY589" s="46"/>
      <c r="FZ589" s="46"/>
      <c r="GA589" s="46"/>
      <c r="GB589" s="46"/>
      <c r="GC589" s="46"/>
      <c r="GD589" s="46"/>
      <c r="GE589" s="46"/>
      <c r="GF589" s="46"/>
      <c r="GG589" s="46"/>
      <c r="GH589" s="46"/>
      <c r="GI589" s="46"/>
      <c r="GJ589" s="46"/>
      <c r="GK589" s="46"/>
      <c r="GL589" s="46"/>
      <c r="GM589" s="46"/>
      <c r="GN589" s="46"/>
      <c r="GO589" s="46"/>
      <c r="GP589" s="46"/>
      <c r="GQ589" s="46"/>
      <c r="GR589" s="46"/>
      <c r="GS589" s="46"/>
      <c r="GT589" s="46"/>
      <c r="GU589" s="46"/>
      <c r="GV589" s="46"/>
      <c r="GW589" s="46"/>
      <c r="GX589" s="46"/>
      <c r="GY589" s="46"/>
      <c r="GZ589" s="46"/>
      <c r="HA589" s="46"/>
      <c r="HB589" s="46"/>
      <c r="HC589" s="46"/>
      <c r="HD589" s="46"/>
      <c r="HE589" s="46"/>
      <c r="HF589" s="46"/>
      <c r="HG589" s="46"/>
      <c r="HH589" s="46"/>
      <c r="HI589" s="46"/>
      <c r="HJ589" s="46"/>
      <c r="HK589" s="46"/>
      <c r="HL589" s="46"/>
      <c r="HM589" s="46"/>
      <c r="HN589" s="46"/>
      <c r="HO589" s="46"/>
      <c r="HP589" s="46"/>
      <c r="HQ589" s="46"/>
      <c r="HR589" s="46"/>
      <c r="HS589" s="46"/>
      <c r="HT589" s="46"/>
      <c r="HU589" s="46"/>
      <c r="HV589" s="46"/>
      <c r="HW589" s="46"/>
      <c r="HX589" s="46"/>
      <c r="HY589" s="46"/>
      <c r="HZ589" s="46"/>
      <c r="IA589" s="46"/>
      <c r="IB589" s="46"/>
      <c r="IC589" s="46"/>
      <c r="ID589" s="46"/>
      <c r="IE589" s="46"/>
      <c r="IF589" s="46"/>
      <c r="IG589" s="46"/>
      <c r="IH589" s="46"/>
      <c r="II589" s="46"/>
      <c r="IJ589" s="46"/>
      <c r="IK589" s="46"/>
      <c r="IL589" s="46"/>
      <c r="IM589" s="46"/>
      <c r="IN589" s="46"/>
      <c r="IO589" s="46"/>
      <c r="IP589" s="46"/>
      <c r="IQ589" s="46"/>
      <c r="IR589" s="46"/>
      <c r="IS589" s="46"/>
      <c r="IT589" s="46"/>
      <c r="IU589" s="46"/>
      <c r="IV589" s="46"/>
      <c r="IW589" s="46"/>
      <c r="IX589" s="46"/>
      <c r="IY589" s="46"/>
      <c r="IZ589" s="46"/>
      <c r="JA589" s="46"/>
      <c r="JB589" s="46"/>
      <c r="JC589" s="46"/>
      <c r="JD589" s="46"/>
      <c r="JE589" s="46"/>
      <c r="JF589" s="46"/>
      <c r="JG589" s="46"/>
      <c r="JH589" s="46"/>
      <c r="JI589" s="46"/>
      <c r="JJ589" s="46"/>
      <c r="JK589" s="46"/>
      <c r="JL589" s="46"/>
      <c r="JM589" s="46"/>
      <c r="JN589" s="46"/>
      <c r="JO589" s="46"/>
      <c r="JP589" s="46"/>
      <c r="JQ589" s="46"/>
      <c r="JR589" s="46"/>
      <c r="JS589" s="46"/>
      <c r="JT589" s="46"/>
      <c r="JU589" s="46"/>
      <c r="JV589" s="46"/>
      <c r="JW589" s="46"/>
      <c r="JX589" s="46"/>
      <c r="JY589" s="46"/>
      <c r="JZ589" s="46"/>
      <c r="KA589" s="46"/>
      <c r="KB589" s="46"/>
      <c r="KC589" s="46"/>
      <c r="KD589" s="46"/>
      <c r="KE589" s="46"/>
      <c r="KF589" s="46"/>
      <c r="KG589" s="46"/>
      <c r="KH589" s="46"/>
      <c r="KI589" s="46"/>
      <c r="KJ589" s="46"/>
      <c r="KK589" s="46"/>
      <c r="KL589" s="46"/>
      <c r="KM589" s="46"/>
      <c r="KN589" s="46"/>
      <c r="KO589" s="46"/>
      <c r="KP589" s="46"/>
      <c r="KQ589" s="46"/>
      <c r="KR589" s="46"/>
      <c r="KS589" s="46"/>
      <c r="KT589" s="46"/>
      <c r="KU589" s="46"/>
      <c r="KV589" s="46"/>
      <c r="KW589" s="46"/>
      <c r="KX589" s="46"/>
      <c r="KY589" s="46"/>
      <c r="KZ589" s="46"/>
      <c r="LA589" s="46"/>
      <c r="LB589" s="46"/>
      <c r="LC589" s="46"/>
      <c r="LD589" s="46"/>
      <c r="LE589" s="46"/>
      <c r="LF589" s="46"/>
      <c r="LG589" s="46"/>
      <c r="LH589" s="46"/>
      <c r="LI589" s="46"/>
      <c r="LJ589" s="46"/>
      <c r="LK589" s="46"/>
      <c r="LL589" s="46"/>
      <c r="LM589" s="46"/>
      <c r="LN589" s="46"/>
      <c r="LO589" s="46"/>
      <c r="LP589" s="46"/>
      <c r="LQ589" s="46"/>
      <c r="LR589" s="46"/>
      <c r="LS589" s="46"/>
      <c r="LT589" s="46"/>
      <c r="LU589" s="46"/>
      <c r="LV589" s="46"/>
      <c r="LW589" s="46"/>
      <c r="LX589" s="46"/>
      <c r="LY589" s="46"/>
      <c r="LZ589" s="46"/>
      <c r="MA589" s="46"/>
      <c r="MB589" s="46"/>
      <c r="MC589" s="46"/>
      <c r="MD589" s="46"/>
      <c r="ME589" s="46"/>
      <c r="MF589" s="46"/>
      <c r="MG589" s="46"/>
      <c r="MH589" s="46"/>
      <c r="MI589" s="46"/>
      <c r="MJ589" s="46"/>
      <c r="MK589" s="46"/>
      <c r="ML589" s="46"/>
      <c r="MM589" s="46"/>
      <c r="MN589" s="46"/>
      <c r="MO589" s="46"/>
      <c r="MP589" s="46"/>
      <c r="MQ589" s="46"/>
      <c r="MR589" s="46"/>
      <c r="MS589" s="46"/>
      <c r="MT589" s="46"/>
      <c r="MU589" s="46"/>
      <c r="MV589" s="46"/>
      <c r="MW589" s="46"/>
      <c r="MX589" s="46"/>
      <c r="MY589" s="46"/>
      <c r="MZ589" s="46"/>
      <c r="NA589" s="46"/>
      <c r="NB589" s="46"/>
      <c r="NC589" s="46"/>
      <c r="ND589" s="46"/>
      <c r="NE589" s="46"/>
      <c r="NF589" s="46"/>
      <c r="NG589" s="46"/>
      <c r="NH589" s="46"/>
      <c r="NI589" s="46"/>
      <c r="NJ589" s="46"/>
      <c r="NK589" s="46"/>
      <c r="NL589" s="46"/>
      <c r="NM589" s="46"/>
      <c r="NN589" s="46"/>
      <c r="NO589" s="46"/>
      <c r="NP589" s="46"/>
      <c r="NQ589" s="46"/>
      <c r="NR589" s="46"/>
      <c r="NS589" s="46"/>
      <c r="NT589" s="46"/>
      <c r="NU589" s="46"/>
      <c r="NV589" s="46"/>
      <c r="NW589" s="46"/>
      <c r="NX589" s="46"/>
      <c r="NY589" s="46"/>
      <c r="NZ589" s="46"/>
      <c r="OA589" s="46"/>
      <c r="OB589" s="46"/>
      <c r="OC589" s="46"/>
      <c r="OD589" s="46"/>
      <c r="OE589" s="46"/>
      <c r="OF589" s="46"/>
      <c r="OG589" s="46"/>
      <c r="OH589" s="46"/>
      <c r="OI589" s="46"/>
      <c r="OJ589" s="46"/>
      <c r="OK589" s="46"/>
      <c r="OL589" s="46"/>
      <c r="OM589" s="46"/>
      <c r="ON589" s="46"/>
      <c r="OO589" s="46"/>
      <c r="OP589" s="46"/>
      <c r="OQ589" s="46"/>
      <c r="OR589" s="46"/>
      <c r="OS589" s="46"/>
      <c r="OT589" s="46"/>
      <c r="OU589" s="46"/>
      <c r="OV589" s="46"/>
      <c r="OW589" s="46"/>
      <c r="OX589" s="46"/>
      <c r="OY589" s="46"/>
      <c r="OZ589" s="46"/>
      <c r="PA589" s="46"/>
      <c r="PB589" s="46"/>
      <c r="PC589" s="46"/>
      <c r="PD589" s="46"/>
      <c r="PE589" s="46"/>
      <c r="PF589" s="46"/>
      <c r="PG589" s="46"/>
      <c r="PH589" s="46"/>
      <c r="PI589" s="46"/>
      <c r="PJ589" s="46"/>
      <c r="PK589" s="46"/>
      <c r="PL589" s="46"/>
      <c r="PM589" s="46"/>
      <c r="PN589" s="46"/>
      <c r="PO589" s="46"/>
      <c r="PP589" s="46"/>
      <c r="PQ589" s="46"/>
      <c r="PR589" s="46"/>
      <c r="PS589" s="46"/>
      <c r="PT589" s="46"/>
      <c r="PU589" s="46"/>
      <c r="PV589" s="46"/>
      <c r="PW589" s="46"/>
      <c r="PX589" s="46"/>
      <c r="PY589" s="46"/>
      <c r="PZ589" s="46"/>
      <c r="QA589" s="46"/>
      <c r="QB589" s="46"/>
      <c r="QC589" s="46"/>
      <c r="QD589" s="46"/>
      <c r="QE589" s="46"/>
      <c r="QF589" s="46"/>
      <c r="QG589" s="46"/>
      <c r="QH589" s="46"/>
      <c r="QI589" s="46"/>
      <c r="QJ589" s="46"/>
      <c r="QK589" s="46"/>
      <c r="QL589" s="46"/>
      <c r="QM589" s="46"/>
      <c r="QN589" s="46"/>
      <c r="QO589" s="46"/>
      <c r="QP589" s="46"/>
      <c r="QQ589" s="46"/>
      <c r="QR589" s="46"/>
      <c r="QS589" s="46"/>
      <c r="QT589" s="46"/>
      <c r="QU589" s="46"/>
      <c r="QV589" s="46"/>
      <c r="QW589" s="46"/>
      <c r="QX589" s="46"/>
      <c r="QY589" s="46"/>
      <c r="QZ589" s="46"/>
      <c r="RA589" s="46"/>
      <c r="RB589" s="46"/>
      <c r="RC589" s="46"/>
      <c r="RD589" s="46"/>
      <c r="RE589" s="46"/>
      <c r="RF589" s="46"/>
      <c r="RG589" s="46"/>
      <c r="RH589" s="46"/>
      <c r="RI589" s="46"/>
      <c r="RJ589" s="46"/>
      <c r="RK589" s="46"/>
      <c r="RL589" s="46"/>
      <c r="RM589" s="46"/>
      <c r="RN589" s="46"/>
      <c r="RO589" s="46"/>
      <c r="RP589" s="46"/>
      <c r="RQ589" s="46"/>
      <c r="RR589" s="46"/>
      <c r="RS589" s="46"/>
      <c r="RT589" s="46"/>
      <c r="RU589" s="46"/>
      <c r="RV589" s="46"/>
      <c r="RW589" s="46"/>
      <c r="RX589" s="46"/>
      <c r="RY589" s="46"/>
      <c r="RZ589" s="46"/>
      <c r="SA589" s="46"/>
      <c r="SB589" s="46"/>
      <c r="SC589" s="46"/>
      <c r="SD589" s="46"/>
      <c r="SE589" s="46"/>
      <c r="SF589" s="46"/>
      <c r="SG589" s="46"/>
      <c r="SH589" s="46"/>
      <c r="SI589" s="46"/>
      <c r="SJ589" s="46"/>
      <c r="SK589" s="46"/>
      <c r="SL589" s="46"/>
      <c r="SM589" s="46"/>
      <c r="SN589" s="46"/>
      <c r="SO589" s="46"/>
      <c r="SP589" s="46"/>
      <c r="SQ589" s="46"/>
      <c r="SR589" s="46"/>
      <c r="SS589" s="46"/>
      <c r="ST589" s="46"/>
      <c r="SU589" s="46"/>
      <c r="SV589" s="46"/>
      <c r="SW589" s="46"/>
      <c r="SX589" s="46"/>
      <c r="SY589" s="46"/>
      <c r="SZ589" s="46"/>
      <c r="TA589" s="46"/>
      <c r="TB589" s="46"/>
      <c r="TC589" s="46"/>
      <c r="TD589" s="46"/>
      <c r="TE589" s="46"/>
      <c r="TF589" s="46"/>
      <c r="TG589" s="46"/>
      <c r="TH589" s="46"/>
      <c r="TI589" s="46"/>
      <c r="TJ589" s="46"/>
      <c r="TK589" s="46"/>
      <c r="TL589" s="46"/>
      <c r="TM589" s="46"/>
      <c r="TN589" s="46"/>
      <c r="TO589" s="46"/>
      <c r="TP589" s="46"/>
      <c r="TQ589" s="46"/>
      <c r="TR589" s="46"/>
      <c r="TS589" s="46"/>
      <c r="TT589" s="46"/>
      <c r="TU589" s="46"/>
      <c r="TV589" s="46"/>
      <c r="TW589" s="46"/>
      <c r="TX589" s="46"/>
      <c r="TY589" s="46"/>
      <c r="TZ589" s="46"/>
      <c r="UA589" s="46"/>
      <c r="UB589" s="46"/>
      <c r="UC589" s="46"/>
      <c r="UD589" s="46"/>
      <c r="UE589" s="46"/>
      <c r="UF589" s="46"/>
      <c r="UG589" s="46"/>
      <c r="UH589" s="46"/>
      <c r="UI589" s="46"/>
      <c r="UJ589" s="46"/>
      <c r="UK589" s="46"/>
      <c r="UL589" s="46"/>
      <c r="UM589" s="46"/>
      <c r="UN589" s="46"/>
      <c r="UO589" s="46"/>
      <c r="UP589" s="46"/>
      <c r="UQ589" s="46"/>
      <c r="UR589" s="46"/>
      <c r="US589" s="46"/>
      <c r="UT589" s="46"/>
      <c r="UU589" s="46"/>
      <c r="UV589" s="46"/>
      <c r="UW589" s="46"/>
      <c r="UX589" s="46"/>
      <c r="UY589" s="46"/>
      <c r="UZ589" s="46"/>
      <c r="VA589" s="46"/>
      <c r="VB589" s="46"/>
      <c r="VC589" s="46"/>
      <c r="VD589" s="46"/>
      <c r="VE589" s="46"/>
      <c r="VF589" s="46"/>
      <c r="VG589" s="46"/>
      <c r="VH589" s="46"/>
      <c r="VI589" s="46"/>
      <c r="VJ589" s="46"/>
      <c r="VK589" s="46"/>
      <c r="VL589" s="46"/>
      <c r="VM589" s="46"/>
      <c r="VN589" s="46"/>
      <c r="VO589" s="46"/>
      <c r="VP589" s="46"/>
      <c r="VQ589" s="46"/>
      <c r="VR589" s="46"/>
      <c r="VS589" s="46"/>
      <c r="VT589" s="46"/>
      <c r="VU589" s="46"/>
      <c r="VV589" s="46"/>
      <c r="VW589" s="46"/>
      <c r="VX589" s="46"/>
      <c r="VY589" s="46"/>
      <c r="VZ589" s="46"/>
      <c r="WA589" s="46"/>
      <c r="WB589" s="46"/>
      <c r="WC589" s="46"/>
      <c r="WD589" s="46"/>
      <c r="WE589" s="46"/>
      <c r="WF589" s="46"/>
      <c r="WG589" s="46"/>
      <c r="WH589" s="46"/>
      <c r="WI589" s="46"/>
      <c r="WJ589" s="46"/>
      <c r="WK589" s="46"/>
      <c r="WL589" s="46"/>
      <c r="WM589" s="46"/>
      <c r="WN589" s="46"/>
      <c r="WO589" s="46"/>
      <c r="WP589" s="46"/>
      <c r="WQ589" s="46"/>
      <c r="WR589" s="46"/>
      <c r="WS589" s="46"/>
      <c r="WT589" s="46"/>
      <c r="WU589" s="46"/>
      <c r="WV589" s="46"/>
      <c r="WW589" s="46"/>
      <c r="WX589" s="46"/>
      <c r="WY589" s="46"/>
      <c r="WZ589" s="46"/>
      <c r="XA589" s="46"/>
      <c r="XB589" s="46"/>
      <c r="XC589" s="46"/>
      <c r="XD589" s="46"/>
      <c r="XE589" s="46"/>
      <c r="XF589" s="46"/>
      <c r="XG589" s="46"/>
      <c r="XH589" s="46"/>
      <c r="XI589" s="46"/>
      <c r="XJ589" s="46"/>
      <c r="XK589" s="46"/>
      <c r="XL589" s="46"/>
      <c r="XM589" s="46"/>
      <c r="XN589" s="46"/>
      <c r="XO589" s="46"/>
      <c r="XP589" s="46"/>
      <c r="XQ589" s="46"/>
      <c r="XR589" s="46"/>
      <c r="XS589" s="46"/>
      <c r="XT589" s="46"/>
      <c r="XU589" s="46"/>
      <c r="XV589" s="46"/>
      <c r="XW589" s="46"/>
      <c r="XX589" s="46"/>
      <c r="XY589" s="46"/>
      <c r="XZ589" s="46"/>
      <c r="YA589" s="46"/>
      <c r="YB589" s="46"/>
      <c r="YC589" s="46"/>
      <c r="YD589" s="46"/>
      <c r="YE589" s="46"/>
      <c r="YF589" s="46"/>
      <c r="YG589" s="46"/>
      <c r="YH589" s="46"/>
      <c r="YI589" s="46"/>
      <c r="YJ589" s="46"/>
      <c r="YK589" s="46"/>
      <c r="YL589" s="46"/>
      <c r="YM589" s="46"/>
      <c r="YN589" s="46"/>
      <c r="YO589" s="46"/>
      <c r="YP589" s="46"/>
      <c r="YQ589" s="46"/>
      <c r="YR589" s="46"/>
      <c r="YS589" s="46"/>
      <c r="YT589" s="46"/>
      <c r="YU589" s="46"/>
      <c r="YV589" s="46"/>
      <c r="YW589" s="46"/>
      <c r="YX589" s="46"/>
      <c r="YY589" s="46"/>
      <c r="YZ589" s="46"/>
      <c r="ZA589" s="46"/>
      <c r="ZB589" s="46"/>
      <c r="ZC589" s="46"/>
      <c r="ZD589" s="46"/>
      <c r="ZE589" s="46"/>
      <c r="ZF589" s="46"/>
      <c r="ZG589" s="46"/>
      <c r="ZH589" s="46"/>
      <c r="ZI589" s="46"/>
      <c r="ZJ589" s="46"/>
      <c r="ZK589" s="46"/>
      <c r="ZL589" s="46"/>
      <c r="ZM589" s="46"/>
      <c r="ZN589" s="46"/>
      <c r="ZO589" s="46"/>
      <c r="ZP589" s="46"/>
      <c r="ZQ589" s="46"/>
      <c r="ZR589" s="46"/>
      <c r="ZS589" s="46"/>
      <c r="ZT589" s="46"/>
      <c r="ZU589" s="46"/>
      <c r="ZV589" s="46"/>
      <c r="ZW589" s="46"/>
      <c r="ZX589" s="46"/>
      <c r="ZY589" s="46"/>
      <c r="ZZ589" s="46"/>
      <c r="AAA589" s="46"/>
      <c r="AAB589" s="46"/>
      <c r="AAC589" s="46"/>
      <c r="AAD589" s="46"/>
      <c r="AAE589" s="46"/>
      <c r="AAF589" s="46"/>
      <c r="AAG589" s="46"/>
      <c r="AAH589" s="46"/>
      <c r="AAI589" s="46"/>
      <c r="AAJ589" s="46"/>
      <c r="AAK589" s="46"/>
      <c r="AAL589" s="46"/>
      <c r="AAM589" s="46"/>
      <c r="AAN589" s="46"/>
      <c r="AAO589" s="46"/>
      <c r="AAP589" s="46"/>
      <c r="AAQ589" s="46"/>
      <c r="AAR589" s="46"/>
      <c r="AAS589" s="46"/>
      <c r="AAT589" s="46"/>
      <c r="AAU589" s="46"/>
      <c r="AAV589" s="46"/>
      <c r="AAW589" s="46"/>
      <c r="AAX589" s="46"/>
      <c r="AAY589" s="46"/>
      <c r="AAZ589" s="46"/>
      <c r="ABA589" s="46"/>
      <c r="ABB589" s="46"/>
      <c r="ABC589" s="46"/>
      <c r="ABD589" s="46"/>
      <c r="ABE589" s="46"/>
      <c r="ABF589" s="46"/>
      <c r="ABG589" s="46"/>
      <c r="ABH589" s="46"/>
      <c r="ABI589" s="46"/>
      <c r="ABJ589" s="46"/>
      <c r="ABK589" s="46"/>
      <c r="ABL589" s="46"/>
      <c r="ABM589" s="46"/>
      <c r="ABN589" s="46"/>
      <c r="ABO589" s="46"/>
      <c r="ABP589" s="46"/>
      <c r="ABQ589" s="46"/>
      <c r="ABR589" s="46"/>
      <c r="ABS589" s="46"/>
      <c r="ABT589" s="46"/>
      <c r="ABU589" s="46"/>
      <c r="ABV589" s="46"/>
      <c r="ABW589" s="46"/>
      <c r="ABX589" s="46"/>
      <c r="ABY589" s="46"/>
      <c r="ABZ589" s="46"/>
      <c r="ACA589" s="46"/>
      <c r="ACB589" s="46"/>
      <c r="ACC589" s="46"/>
      <c r="ACD589" s="46"/>
      <c r="ACE589" s="46"/>
      <c r="ACF589" s="46"/>
      <c r="ACG589" s="46"/>
      <c r="ACH589" s="46"/>
      <c r="ACI589" s="46"/>
      <c r="ACJ589" s="46"/>
      <c r="ACK589" s="46"/>
      <c r="ACL589" s="46"/>
      <c r="ACM589" s="46"/>
      <c r="ACN589" s="46"/>
      <c r="ACO589" s="46"/>
      <c r="ACP589" s="46"/>
      <c r="ACQ589" s="46"/>
      <c r="ACR589" s="46"/>
      <c r="ACS589" s="46"/>
      <c r="ACT589" s="46"/>
      <c r="ACU589" s="46"/>
      <c r="ACV589" s="46"/>
      <c r="ACW589" s="46"/>
      <c r="ACX589" s="46"/>
      <c r="ACY589" s="46"/>
      <c r="ACZ589" s="46"/>
      <c r="ADA589" s="46"/>
      <c r="ADB589" s="46"/>
      <c r="ADC589" s="46"/>
      <c r="ADD589" s="46"/>
      <c r="ADE589" s="46"/>
      <c r="ADF589" s="46"/>
      <c r="ADG589" s="46"/>
      <c r="ADH589" s="46"/>
      <c r="ADI589" s="46"/>
      <c r="ADJ589" s="46"/>
      <c r="ADK589" s="46"/>
      <c r="ADL589" s="46"/>
      <c r="ADM589" s="46"/>
      <c r="ADN589" s="46"/>
      <c r="ADO589" s="46"/>
      <c r="ADP589" s="46"/>
    </row>
    <row r="590" spans="3:796" x14ac:dyDescent="0.4">
      <c r="C590" s="62"/>
      <c r="D590" s="42">
        <f>(1/$D$5)*学習!U64</f>
        <v>0</v>
      </c>
      <c r="I590" s="63">
        <v>579</v>
      </c>
      <c r="J590" s="44">
        <v>2.6597181705078087E-2</v>
      </c>
      <c r="K590" s="44">
        <v>-5.5162132772500323E-2</v>
      </c>
      <c r="L590" s="44">
        <v>-0.19918573215400837</v>
      </c>
      <c r="M590" s="44">
        <v>2.4153533062174909E-2</v>
      </c>
      <c r="N590" s="44">
        <v>1.9561754987893629E-2</v>
      </c>
      <c r="O590" s="44">
        <v>0.10781736245813373</v>
      </c>
      <c r="P590" s="44">
        <v>-3.2013206299581792E-2</v>
      </c>
      <c r="Q590" s="44">
        <v>-0.15734406036106632</v>
      </c>
      <c r="R590" s="44">
        <v>5.4488674407910345E-2</v>
      </c>
      <c r="S590" s="44">
        <v>9.9004151008811436E-2</v>
      </c>
      <c r="T590" s="44">
        <v>0.19189863114137537</v>
      </c>
      <c r="U590" s="44">
        <v>-0.20189749758606529</v>
      </c>
      <c r="V590" s="44">
        <v>1.8027754235776343E-2</v>
      </c>
      <c r="W590" s="44">
        <v>-5.7153357507031734E-3</v>
      </c>
      <c r="X590" s="44">
        <v>-6.7446802071553388E-2</v>
      </c>
      <c r="Y590" s="44">
        <v>-1.0208731045453244E-2</v>
      </c>
      <c r="Z590" s="44">
        <v>-0.11937352302258648</v>
      </c>
      <c r="AA590" s="44">
        <v>6.9811921074636338E-2</v>
      </c>
      <c r="AB590" s="44">
        <v>-1.2934245579866723E-2</v>
      </c>
      <c r="AC590" s="44">
        <v>-0.15558105127766464</v>
      </c>
      <c r="AD590" s="44">
        <v>-5.1581922194051132E-2</v>
      </c>
      <c r="AE590" s="44">
        <v>7.6387592191475909E-2</v>
      </c>
      <c r="AF590" s="44">
        <v>1.7534488736556941E-2</v>
      </c>
      <c r="AG590" s="44">
        <v>-7.7357871905686368E-2</v>
      </c>
      <c r="AH590" s="44">
        <v>-0.15931264487867597</v>
      </c>
      <c r="AI590" s="44">
        <v>5.4279136176899903E-2</v>
      </c>
      <c r="AJ590" s="44">
        <v>-0.12057783791560095</v>
      </c>
      <c r="AK590" s="44">
        <v>7.9677011567860348E-2</v>
      </c>
      <c r="AL590" s="44">
        <v>-6.3040776260858231E-2</v>
      </c>
      <c r="AM590" s="44">
        <v>-8.272739208233304E-2</v>
      </c>
      <c r="AN590" s="44">
        <v>2.916265724618242E-2</v>
      </c>
      <c r="AO590" s="44">
        <v>-2.3114776117078652E-2</v>
      </c>
      <c r="AP590" s="44">
        <v>9.4479035141605591E-2</v>
      </c>
      <c r="AQ590" s="44">
        <v>-0.26331894921844334</v>
      </c>
      <c r="AR590" s="44">
        <v>2.7788081323464258E-2</v>
      </c>
      <c r="AS590" s="44">
        <v>3.2036193549105536E-2</v>
      </c>
      <c r="AT590" s="44">
        <v>-9.6564012851824161E-3</v>
      </c>
      <c r="AU590" s="44">
        <v>5.3357650766065565E-2</v>
      </c>
      <c r="AV590" s="44">
        <v>-3.2415892030902928E-2</v>
      </c>
      <c r="AW590" s="44">
        <v>-6.7500405544456119E-2</v>
      </c>
      <c r="AX590" s="44">
        <v>8.3336883024177258E-2</v>
      </c>
      <c r="AY590" s="44">
        <v>-6.9962962540796189E-2</v>
      </c>
      <c r="AZ590" s="44">
        <v>2.5253967377916273E-2</v>
      </c>
      <c r="BA590" s="44">
        <v>9.0267768996261002E-2</v>
      </c>
      <c r="BB590" s="44">
        <v>-0.11622089686146123</v>
      </c>
      <c r="BC590" s="44">
        <v>5.6085865580674001E-3</v>
      </c>
      <c r="BD590" s="44">
        <v>-0.214627603071046</v>
      </c>
      <c r="BE590" s="44">
        <v>3.189450398058645E-2</v>
      </c>
      <c r="BF590" s="44">
        <v>9.8837000017859236E-2</v>
      </c>
      <c r="BG590" s="44">
        <v>-4.416496859137136E-2</v>
      </c>
      <c r="BH590" s="44">
        <v>0.16982281850149242</v>
      </c>
      <c r="BI590" s="44">
        <v>-4.1901222981625902E-3</v>
      </c>
      <c r="BJ590" s="44">
        <v>7.8212872515910137E-2</v>
      </c>
      <c r="BK590" s="44">
        <v>-6.7245998112403643E-2</v>
      </c>
      <c r="BL590" s="44">
        <v>0.34849569131936875</v>
      </c>
      <c r="BM590" s="44">
        <v>-0.14152205080823682</v>
      </c>
      <c r="BN590" s="44">
        <v>1.2578995454694795E-2</v>
      </c>
      <c r="BO590" s="44">
        <v>-3.4406354140973809E-2</v>
      </c>
      <c r="BP590" s="44">
        <v>-8.5866023528004431E-2</v>
      </c>
      <c r="BQ590" s="44">
        <v>-6.3710249093480243E-3</v>
      </c>
      <c r="BR590" s="44">
        <v>2.5482763442434577E-2</v>
      </c>
      <c r="BS590" s="44">
        <v>3.5458353673922791E-2</v>
      </c>
      <c r="BT590" s="44">
        <v>-2.2831965951847017E-2</v>
      </c>
      <c r="BU590" s="44">
        <v>-2.1186965439760366E-2</v>
      </c>
      <c r="BV590" s="44">
        <v>0.10065242684991388</v>
      </c>
      <c r="BW590" s="44">
        <v>4.1703921968513039E-2</v>
      </c>
      <c r="BX590" s="44">
        <v>-2.697815011373747E-2</v>
      </c>
      <c r="BY590" s="44">
        <v>-7.2400539363229877E-2</v>
      </c>
      <c r="BZ590" s="44">
        <v>-0.14611772266393244</v>
      </c>
      <c r="CA590" s="44">
        <v>-1.7188268778116546E-2</v>
      </c>
      <c r="CB590" s="44">
        <v>0.21856208694170109</v>
      </c>
      <c r="CC590" s="44">
        <v>-2.6658085138670861E-2</v>
      </c>
      <c r="CD590" s="44">
        <v>0.15602142267615776</v>
      </c>
      <c r="CE590" s="44">
        <v>-0.17597064040187194</v>
      </c>
      <c r="CF590" s="44">
        <v>-7.551671809384998E-2</v>
      </c>
      <c r="CG590" s="44">
        <v>0.10095379046451568</v>
      </c>
      <c r="CH590" s="44">
        <v>8.8763500555200825E-2</v>
      </c>
      <c r="CI590" s="44">
        <v>0.1108798921575129</v>
      </c>
      <c r="CJ590" s="44">
        <v>3.665958149088077E-2</v>
      </c>
      <c r="CK590" s="44">
        <v>0.12343295918106471</v>
      </c>
      <c r="CL590" s="44">
        <v>9.3766560863107085E-2</v>
      </c>
      <c r="CM590" s="44">
        <v>-7.8890395538142755E-2</v>
      </c>
      <c r="CN590" s="44">
        <v>-7.1435949193332876E-2</v>
      </c>
      <c r="CO590" s="44">
        <v>3.8161424250681815E-2</v>
      </c>
      <c r="CP590" s="44">
        <v>-0.12309106354478912</v>
      </c>
      <c r="CQ590" s="44">
        <v>-6.4622437742966915E-2</v>
      </c>
      <c r="CR590" s="44">
        <v>-0.17346843116298402</v>
      </c>
      <c r="CS590" s="44">
        <v>6.42394101353264E-2</v>
      </c>
      <c r="CT590" s="44">
        <v>6.9637989393186855E-2</v>
      </c>
      <c r="CU590" s="44">
        <v>7.4958743870082634E-4</v>
      </c>
      <c r="CV590" s="44">
        <v>9.8014611575690871E-3</v>
      </c>
      <c r="CW590" s="44">
        <v>0.14226233861189355</v>
      </c>
      <c r="CX590" s="44">
        <v>-0.11963477983964634</v>
      </c>
      <c r="CY590" s="44">
        <v>-1.8729054392739506E-2</v>
      </c>
      <c r="CZ590" s="44">
        <v>5.42949666282262E-2</v>
      </c>
      <c r="DA590" s="44">
        <v>1.7639300698423552E-2</v>
      </c>
      <c r="DB590" s="44">
        <v>-2.9635000168677924E-2</v>
      </c>
      <c r="DC590" s="44">
        <v>4.3977577390222664E-2</v>
      </c>
      <c r="DD590" s="44">
        <v>1.5733512777043985E-3</v>
      </c>
      <c r="DE590" s="44">
        <v>1.4093359025616078E-3</v>
      </c>
      <c r="DF590" s="46"/>
      <c r="DG590" s="46"/>
      <c r="DH590" s="46"/>
      <c r="DI590" s="46"/>
      <c r="DJ590" s="46"/>
      <c r="DK590" s="46"/>
      <c r="DL590" s="46"/>
      <c r="DM590" s="46"/>
      <c r="DN590" s="46"/>
      <c r="DO590" s="46"/>
      <c r="DP590" s="46"/>
      <c r="DQ590" s="46"/>
      <c r="DR590" s="46"/>
      <c r="DS590" s="46"/>
      <c r="DT590" s="46"/>
      <c r="DU590" s="46"/>
      <c r="DV590" s="46"/>
      <c r="DW590" s="46"/>
      <c r="DX590" s="46"/>
      <c r="DY590" s="46"/>
      <c r="DZ590" s="46"/>
      <c r="EA590" s="46"/>
      <c r="EB590" s="46"/>
      <c r="EC590" s="46"/>
      <c r="ED590" s="46"/>
      <c r="EE590" s="46"/>
      <c r="EF590" s="46"/>
      <c r="EG590" s="46"/>
      <c r="EH590" s="46"/>
      <c r="EI590" s="46"/>
      <c r="EJ590" s="46"/>
      <c r="EK590" s="46"/>
      <c r="EL590" s="46"/>
      <c r="EM590" s="46"/>
      <c r="EN590" s="46"/>
      <c r="EO590" s="46"/>
      <c r="EP590" s="46"/>
      <c r="EQ590" s="46"/>
      <c r="ER590" s="46"/>
      <c r="ES590" s="46"/>
      <c r="ET590" s="46"/>
      <c r="EU590" s="46"/>
      <c r="EV590" s="46"/>
      <c r="EW590" s="46"/>
      <c r="EX590" s="46"/>
      <c r="EY590" s="46"/>
      <c r="EZ590" s="46"/>
      <c r="FA590" s="46"/>
      <c r="FB590" s="46"/>
      <c r="FC590" s="46"/>
      <c r="FD590" s="46"/>
      <c r="FE590" s="46"/>
      <c r="FF590" s="46"/>
      <c r="FG590" s="46"/>
      <c r="FH590" s="46"/>
      <c r="FI590" s="46"/>
      <c r="FJ590" s="46"/>
      <c r="FK590" s="46"/>
      <c r="FL590" s="46"/>
      <c r="FM590" s="46"/>
      <c r="FN590" s="46"/>
      <c r="FO590" s="46"/>
      <c r="FP590" s="46"/>
      <c r="FQ590" s="46"/>
      <c r="FR590" s="46"/>
      <c r="FS590" s="46"/>
      <c r="FT590" s="46"/>
      <c r="FU590" s="46"/>
      <c r="FV590" s="46"/>
      <c r="FW590" s="46"/>
      <c r="FX590" s="46"/>
      <c r="FY590" s="46"/>
      <c r="FZ590" s="46"/>
      <c r="GA590" s="46"/>
      <c r="GB590" s="46"/>
      <c r="GC590" s="46"/>
      <c r="GD590" s="46"/>
      <c r="GE590" s="46"/>
      <c r="GF590" s="46"/>
      <c r="GG590" s="46"/>
      <c r="GH590" s="46"/>
      <c r="GI590" s="46"/>
      <c r="GJ590" s="46"/>
      <c r="GK590" s="46"/>
      <c r="GL590" s="46"/>
      <c r="GM590" s="46"/>
      <c r="GN590" s="46"/>
      <c r="GO590" s="46"/>
      <c r="GP590" s="46"/>
      <c r="GQ590" s="46"/>
      <c r="GR590" s="46"/>
      <c r="GS590" s="46"/>
      <c r="GT590" s="46"/>
      <c r="GU590" s="46"/>
      <c r="GV590" s="46"/>
      <c r="GW590" s="46"/>
      <c r="GX590" s="46"/>
      <c r="GY590" s="46"/>
      <c r="GZ590" s="46"/>
      <c r="HA590" s="46"/>
      <c r="HB590" s="46"/>
      <c r="HC590" s="46"/>
      <c r="HD590" s="46"/>
      <c r="HE590" s="46"/>
      <c r="HF590" s="46"/>
      <c r="HG590" s="46"/>
      <c r="HH590" s="46"/>
      <c r="HI590" s="46"/>
      <c r="HJ590" s="46"/>
      <c r="HK590" s="46"/>
      <c r="HL590" s="46"/>
      <c r="HM590" s="46"/>
      <c r="HN590" s="46"/>
      <c r="HO590" s="46"/>
      <c r="HP590" s="46"/>
      <c r="HQ590" s="46"/>
      <c r="HR590" s="46"/>
      <c r="HS590" s="46"/>
      <c r="HT590" s="46"/>
      <c r="HU590" s="46"/>
      <c r="HV590" s="46"/>
      <c r="HW590" s="46"/>
      <c r="HX590" s="46"/>
      <c r="HY590" s="46"/>
      <c r="HZ590" s="46"/>
      <c r="IA590" s="46"/>
      <c r="IB590" s="46"/>
      <c r="IC590" s="46"/>
      <c r="ID590" s="46"/>
      <c r="IE590" s="46"/>
      <c r="IF590" s="46"/>
      <c r="IG590" s="46"/>
      <c r="IH590" s="46"/>
      <c r="II590" s="46"/>
      <c r="IJ590" s="46"/>
      <c r="IK590" s="46"/>
      <c r="IL590" s="46"/>
      <c r="IM590" s="46"/>
      <c r="IN590" s="46"/>
      <c r="IO590" s="46"/>
      <c r="IP590" s="46"/>
      <c r="IQ590" s="46"/>
      <c r="IR590" s="46"/>
      <c r="IS590" s="46"/>
      <c r="IT590" s="46"/>
      <c r="IU590" s="46"/>
      <c r="IV590" s="46"/>
      <c r="IW590" s="46"/>
      <c r="IX590" s="46"/>
      <c r="IY590" s="46"/>
      <c r="IZ590" s="46"/>
      <c r="JA590" s="46"/>
      <c r="JB590" s="46"/>
      <c r="JC590" s="46"/>
      <c r="JD590" s="46"/>
      <c r="JE590" s="46"/>
      <c r="JF590" s="46"/>
      <c r="JG590" s="46"/>
      <c r="JH590" s="46"/>
      <c r="JI590" s="46"/>
      <c r="JJ590" s="46"/>
      <c r="JK590" s="46"/>
      <c r="JL590" s="46"/>
      <c r="JM590" s="46"/>
      <c r="JN590" s="46"/>
      <c r="JO590" s="46"/>
      <c r="JP590" s="46"/>
      <c r="JQ590" s="46"/>
      <c r="JR590" s="46"/>
      <c r="JS590" s="46"/>
      <c r="JT590" s="46"/>
      <c r="JU590" s="46"/>
      <c r="JV590" s="46"/>
      <c r="JW590" s="46"/>
      <c r="JX590" s="46"/>
      <c r="JY590" s="46"/>
      <c r="JZ590" s="46"/>
      <c r="KA590" s="46"/>
      <c r="KB590" s="46"/>
      <c r="KC590" s="46"/>
      <c r="KD590" s="46"/>
      <c r="KE590" s="46"/>
      <c r="KF590" s="46"/>
      <c r="KG590" s="46"/>
      <c r="KH590" s="46"/>
      <c r="KI590" s="46"/>
      <c r="KJ590" s="46"/>
      <c r="KK590" s="46"/>
      <c r="KL590" s="46"/>
      <c r="KM590" s="46"/>
      <c r="KN590" s="46"/>
      <c r="KO590" s="46"/>
      <c r="KP590" s="46"/>
      <c r="KQ590" s="46"/>
      <c r="KR590" s="46"/>
      <c r="KS590" s="46"/>
      <c r="KT590" s="46"/>
      <c r="KU590" s="46"/>
      <c r="KV590" s="46"/>
      <c r="KW590" s="46"/>
      <c r="KX590" s="46"/>
      <c r="KY590" s="46"/>
      <c r="KZ590" s="46"/>
      <c r="LA590" s="46"/>
      <c r="LB590" s="46"/>
      <c r="LC590" s="46"/>
      <c r="LD590" s="46"/>
      <c r="LE590" s="46"/>
      <c r="LF590" s="46"/>
      <c r="LG590" s="46"/>
      <c r="LH590" s="46"/>
      <c r="LI590" s="46"/>
      <c r="LJ590" s="46"/>
      <c r="LK590" s="46"/>
      <c r="LL590" s="46"/>
      <c r="LM590" s="46"/>
      <c r="LN590" s="46"/>
      <c r="LO590" s="46"/>
      <c r="LP590" s="46"/>
      <c r="LQ590" s="46"/>
      <c r="LR590" s="46"/>
      <c r="LS590" s="46"/>
      <c r="LT590" s="46"/>
      <c r="LU590" s="46"/>
      <c r="LV590" s="46"/>
      <c r="LW590" s="46"/>
      <c r="LX590" s="46"/>
      <c r="LY590" s="46"/>
      <c r="LZ590" s="46"/>
      <c r="MA590" s="46"/>
      <c r="MB590" s="46"/>
      <c r="MC590" s="46"/>
      <c r="MD590" s="46"/>
      <c r="ME590" s="46"/>
      <c r="MF590" s="46"/>
      <c r="MG590" s="46"/>
      <c r="MH590" s="46"/>
      <c r="MI590" s="46"/>
      <c r="MJ590" s="46"/>
      <c r="MK590" s="46"/>
      <c r="ML590" s="46"/>
      <c r="MM590" s="46"/>
      <c r="MN590" s="46"/>
      <c r="MO590" s="46"/>
      <c r="MP590" s="46"/>
      <c r="MQ590" s="46"/>
      <c r="MR590" s="46"/>
      <c r="MS590" s="46"/>
      <c r="MT590" s="46"/>
      <c r="MU590" s="46"/>
      <c r="MV590" s="46"/>
      <c r="MW590" s="46"/>
      <c r="MX590" s="46"/>
      <c r="MY590" s="46"/>
      <c r="MZ590" s="46"/>
      <c r="NA590" s="46"/>
      <c r="NB590" s="46"/>
      <c r="NC590" s="46"/>
      <c r="ND590" s="46"/>
      <c r="NE590" s="46"/>
      <c r="NF590" s="46"/>
      <c r="NG590" s="46"/>
      <c r="NH590" s="46"/>
      <c r="NI590" s="46"/>
      <c r="NJ590" s="46"/>
      <c r="NK590" s="46"/>
      <c r="NL590" s="46"/>
      <c r="NM590" s="46"/>
      <c r="NN590" s="46"/>
      <c r="NO590" s="46"/>
      <c r="NP590" s="46"/>
      <c r="NQ590" s="46"/>
      <c r="NR590" s="46"/>
      <c r="NS590" s="46"/>
      <c r="NT590" s="46"/>
      <c r="NU590" s="46"/>
      <c r="NV590" s="46"/>
      <c r="NW590" s="46"/>
      <c r="NX590" s="46"/>
      <c r="NY590" s="46"/>
      <c r="NZ590" s="46"/>
      <c r="OA590" s="46"/>
      <c r="OB590" s="46"/>
      <c r="OC590" s="46"/>
      <c r="OD590" s="46"/>
      <c r="OE590" s="46"/>
      <c r="OF590" s="46"/>
      <c r="OG590" s="46"/>
      <c r="OH590" s="46"/>
      <c r="OI590" s="46"/>
      <c r="OJ590" s="46"/>
      <c r="OK590" s="46"/>
      <c r="OL590" s="46"/>
      <c r="OM590" s="46"/>
      <c r="ON590" s="46"/>
      <c r="OO590" s="46"/>
      <c r="OP590" s="46"/>
      <c r="OQ590" s="46"/>
      <c r="OR590" s="46"/>
      <c r="OS590" s="46"/>
      <c r="OT590" s="46"/>
      <c r="OU590" s="46"/>
      <c r="OV590" s="46"/>
      <c r="OW590" s="46"/>
      <c r="OX590" s="46"/>
      <c r="OY590" s="46"/>
      <c r="OZ590" s="46"/>
      <c r="PA590" s="46"/>
      <c r="PB590" s="46"/>
      <c r="PC590" s="46"/>
      <c r="PD590" s="46"/>
      <c r="PE590" s="46"/>
      <c r="PF590" s="46"/>
      <c r="PG590" s="46"/>
      <c r="PH590" s="46"/>
      <c r="PI590" s="46"/>
      <c r="PJ590" s="46"/>
      <c r="PK590" s="46"/>
      <c r="PL590" s="46"/>
      <c r="PM590" s="46"/>
      <c r="PN590" s="46"/>
      <c r="PO590" s="46"/>
      <c r="PP590" s="46"/>
      <c r="PQ590" s="46"/>
      <c r="PR590" s="46"/>
      <c r="PS590" s="46"/>
      <c r="PT590" s="46"/>
      <c r="PU590" s="46"/>
      <c r="PV590" s="46"/>
      <c r="PW590" s="46"/>
      <c r="PX590" s="46"/>
      <c r="PY590" s="46"/>
      <c r="PZ590" s="46"/>
      <c r="QA590" s="46"/>
      <c r="QB590" s="46"/>
      <c r="QC590" s="46"/>
      <c r="QD590" s="46"/>
      <c r="QE590" s="46"/>
      <c r="QF590" s="46"/>
      <c r="QG590" s="46"/>
      <c r="QH590" s="46"/>
      <c r="QI590" s="46"/>
      <c r="QJ590" s="46"/>
      <c r="QK590" s="46"/>
      <c r="QL590" s="46"/>
      <c r="QM590" s="46"/>
      <c r="QN590" s="46"/>
      <c r="QO590" s="46"/>
      <c r="QP590" s="46"/>
      <c r="QQ590" s="46"/>
      <c r="QR590" s="46"/>
      <c r="QS590" s="46"/>
      <c r="QT590" s="46"/>
      <c r="QU590" s="46"/>
      <c r="QV590" s="46"/>
      <c r="QW590" s="46"/>
      <c r="QX590" s="46"/>
      <c r="QY590" s="46"/>
      <c r="QZ590" s="46"/>
      <c r="RA590" s="46"/>
      <c r="RB590" s="46"/>
      <c r="RC590" s="46"/>
      <c r="RD590" s="46"/>
      <c r="RE590" s="46"/>
      <c r="RF590" s="46"/>
      <c r="RG590" s="46"/>
      <c r="RH590" s="46"/>
      <c r="RI590" s="46"/>
      <c r="RJ590" s="46"/>
      <c r="RK590" s="46"/>
      <c r="RL590" s="46"/>
      <c r="RM590" s="46"/>
      <c r="RN590" s="46"/>
      <c r="RO590" s="46"/>
      <c r="RP590" s="46"/>
      <c r="RQ590" s="46"/>
      <c r="RR590" s="46"/>
      <c r="RS590" s="46"/>
      <c r="RT590" s="46"/>
      <c r="RU590" s="46"/>
      <c r="RV590" s="46"/>
      <c r="RW590" s="46"/>
      <c r="RX590" s="46"/>
      <c r="RY590" s="46"/>
      <c r="RZ590" s="46"/>
      <c r="SA590" s="46"/>
      <c r="SB590" s="46"/>
      <c r="SC590" s="46"/>
      <c r="SD590" s="46"/>
      <c r="SE590" s="46"/>
      <c r="SF590" s="46"/>
      <c r="SG590" s="46"/>
      <c r="SH590" s="46"/>
      <c r="SI590" s="46"/>
      <c r="SJ590" s="46"/>
      <c r="SK590" s="46"/>
      <c r="SL590" s="46"/>
      <c r="SM590" s="46"/>
      <c r="SN590" s="46"/>
      <c r="SO590" s="46"/>
      <c r="SP590" s="46"/>
      <c r="SQ590" s="46"/>
      <c r="SR590" s="46"/>
      <c r="SS590" s="46"/>
      <c r="ST590" s="46"/>
      <c r="SU590" s="46"/>
      <c r="SV590" s="46"/>
      <c r="SW590" s="46"/>
      <c r="SX590" s="46"/>
      <c r="SY590" s="46"/>
      <c r="SZ590" s="46"/>
      <c r="TA590" s="46"/>
      <c r="TB590" s="46"/>
      <c r="TC590" s="46"/>
      <c r="TD590" s="46"/>
      <c r="TE590" s="46"/>
      <c r="TF590" s="46"/>
      <c r="TG590" s="46"/>
      <c r="TH590" s="46"/>
      <c r="TI590" s="46"/>
      <c r="TJ590" s="46"/>
      <c r="TK590" s="46"/>
      <c r="TL590" s="46"/>
      <c r="TM590" s="46"/>
      <c r="TN590" s="46"/>
      <c r="TO590" s="46"/>
      <c r="TP590" s="46"/>
      <c r="TQ590" s="46"/>
      <c r="TR590" s="46"/>
      <c r="TS590" s="46"/>
      <c r="TT590" s="46"/>
      <c r="TU590" s="46"/>
      <c r="TV590" s="46"/>
      <c r="TW590" s="46"/>
      <c r="TX590" s="46"/>
      <c r="TY590" s="46"/>
      <c r="TZ590" s="46"/>
      <c r="UA590" s="46"/>
      <c r="UB590" s="46"/>
      <c r="UC590" s="46"/>
      <c r="UD590" s="46"/>
      <c r="UE590" s="46"/>
      <c r="UF590" s="46"/>
      <c r="UG590" s="46"/>
      <c r="UH590" s="46"/>
      <c r="UI590" s="46"/>
      <c r="UJ590" s="46"/>
      <c r="UK590" s="46"/>
      <c r="UL590" s="46"/>
      <c r="UM590" s="46"/>
      <c r="UN590" s="46"/>
      <c r="UO590" s="46"/>
      <c r="UP590" s="46"/>
      <c r="UQ590" s="46"/>
      <c r="UR590" s="46"/>
      <c r="US590" s="46"/>
      <c r="UT590" s="46"/>
      <c r="UU590" s="46"/>
      <c r="UV590" s="46"/>
      <c r="UW590" s="46"/>
      <c r="UX590" s="46"/>
      <c r="UY590" s="46"/>
      <c r="UZ590" s="46"/>
      <c r="VA590" s="46"/>
      <c r="VB590" s="46"/>
      <c r="VC590" s="46"/>
      <c r="VD590" s="46"/>
      <c r="VE590" s="46"/>
      <c r="VF590" s="46"/>
      <c r="VG590" s="46"/>
      <c r="VH590" s="46"/>
      <c r="VI590" s="46"/>
      <c r="VJ590" s="46"/>
      <c r="VK590" s="46"/>
      <c r="VL590" s="46"/>
      <c r="VM590" s="46"/>
      <c r="VN590" s="46"/>
      <c r="VO590" s="46"/>
      <c r="VP590" s="46"/>
      <c r="VQ590" s="46"/>
      <c r="VR590" s="46"/>
      <c r="VS590" s="46"/>
      <c r="VT590" s="46"/>
      <c r="VU590" s="46"/>
      <c r="VV590" s="46"/>
      <c r="VW590" s="46"/>
      <c r="VX590" s="46"/>
      <c r="VY590" s="46"/>
      <c r="VZ590" s="46"/>
      <c r="WA590" s="46"/>
      <c r="WB590" s="46"/>
      <c r="WC590" s="46"/>
      <c r="WD590" s="46"/>
      <c r="WE590" s="46"/>
      <c r="WF590" s="46"/>
      <c r="WG590" s="46"/>
      <c r="WH590" s="46"/>
      <c r="WI590" s="46"/>
      <c r="WJ590" s="46"/>
      <c r="WK590" s="46"/>
      <c r="WL590" s="46"/>
      <c r="WM590" s="46"/>
      <c r="WN590" s="46"/>
      <c r="WO590" s="46"/>
      <c r="WP590" s="46"/>
      <c r="WQ590" s="46"/>
      <c r="WR590" s="46"/>
      <c r="WS590" s="46"/>
      <c r="WT590" s="46"/>
      <c r="WU590" s="46"/>
      <c r="WV590" s="46"/>
      <c r="WW590" s="46"/>
      <c r="WX590" s="46"/>
      <c r="WY590" s="46"/>
      <c r="WZ590" s="46"/>
      <c r="XA590" s="46"/>
      <c r="XB590" s="46"/>
      <c r="XC590" s="46"/>
      <c r="XD590" s="46"/>
      <c r="XE590" s="46"/>
      <c r="XF590" s="46"/>
      <c r="XG590" s="46"/>
      <c r="XH590" s="46"/>
      <c r="XI590" s="46"/>
      <c r="XJ590" s="46"/>
      <c r="XK590" s="46"/>
      <c r="XL590" s="46"/>
      <c r="XM590" s="46"/>
      <c r="XN590" s="46"/>
      <c r="XO590" s="46"/>
      <c r="XP590" s="46"/>
      <c r="XQ590" s="46"/>
      <c r="XR590" s="46"/>
      <c r="XS590" s="46"/>
      <c r="XT590" s="46"/>
      <c r="XU590" s="46"/>
      <c r="XV590" s="46"/>
      <c r="XW590" s="46"/>
      <c r="XX590" s="46"/>
      <c r="XY590" s="46"/>
      <c r="XZ590" s="46"/>
      <c r="YA590" s="46"/>
      <c r="YB590" s="46"/>
      <c r="YC590" s="46"/>
      <c r="YD590" s="46"/>
      <c r="YE590" s="46"/>
      <c r="YF590" s="46"/>
      <c r="YG590" s="46"/>
      <c r="YH590" s="46"/>
      <c r="YI590" s="46"/>
      <c r="YJ590" s="46"/>
      <c r="YK590" s="46"/>
      <c r="YL590" s="46"/>
      <c r="YM590" s="46"/>
      <c r="YN590" s="46"/>
      <c r="YO590" s="46"/>
      <c r="YP590" s="46"/>
      <c r="YQ590" s="46"/>
      <c r="YR590" s="46"/>
      <c r="YS590" s="46"/>
      <c r="YT590" s="46"/>
      <c r="YU590" s="46"/>
      <c r="YV590" s="46"/>
      <c r="YW590" s="46"/>
      <c r="YX590" s="46"/>
      <c r="YY590" s="46"/>
      <c r="YZ590" s="46"/>
      <c r="ZA590" s="46"/>
      <c r="ZB590" s="46"/>
      <c r="ZC590" s="46"/>
      <c r="ZD590" s="46"/>
      <c r="ZE590" s="46"/>
      <c r="ZF590" s="46"/>
      <c r="ZG590" s="46"/>
      <c r="ZH590" s="46"/>
      <c r="ZI590" s="46"/>
      <c r="ZJ590" s="46"/>
      <c r="ZK590" s="46"/>
      <c r="ZL590" s="46"/>
      <c r="ZM590" s="46"/>
      <c r="ZN590" s="46"/>
      <c r="ZO590" s="46"/>
      <c r="ZP590" s="46"/>
      <c r="ZQ590" s="46"/>
      <c r="ZR590" s="46"/>
      <c r="ZS590" s="46"/>
      <c r="ZT590" s="46"/>
      <c r="ZU590" s="46"/>
      <c r="ZV590" s="46"/>
      <c r="ZW590" s="46"/>
      <c r="ZX590" s="46"/>
      <c r="ZY590" s="46"/>
      <c r="ZZ590" s="46"/>
      <c r="AAA590" s="46"/>
      <c r="AAB590" s="46"/>
      <c r="AAC590" s="46"/>
      <c r="AAD590" s="46"/>
      <c r="AAE590" s="46"/>
      <c r="AAF590" s="46"/>
      <c r="AAG590" s="46"/>
      <c r="AAH590" s="46"/>
      <c r="AAI590" s="46"/>
      <c r="AAJ590" s="46"/>
      <c r="AAK590" s="46"/>
      <c r="AAL590" s="46"/>
      <c r="AAM590" s="46"/>
      <c r="AAN590" s="46"/>
      <c r="AAO590" s="46"/>
      <c r="AAP590" s="46"/>
      <c r="AAQ590" s="46"/>
      <c r="AAR590" s="46"/>
      <c r="AAS590" s="46"/>
      <c r="AAT590" s="46"/>
      <c r="AAU590" s="46"/>
      <c r="AAV590" s="46"/>
      <c r="AAW590" s="46"/>
      <c r="AAX590" s="46"/>
      <c r="AAY590" s="46"/>
      <c r="AAZ590" s="46"/>
      <c r="ABA590" s="46"/>
      <c r="ABB590" s="46"/>
      <c r="ABC590" s="46"/>
      <c r="ABD590" s="46"/>
      <c r="ABE590" s="46"/>
      <c r="ABF590" s="46"/>
      <c r="ABG590" s="46"/>
      <c r="ABH590" s="46"/>
      <c r="ABI590" s="46"/>
      <c r="ABJ590" s="46"/>
      <c r="ABK590" s="46"/>
      <c r="ABL590" s="46"/>
      <c r="ABM590" s="46"/>
      <c r="ABN590" s="46"/>
      <c r="ABO590" s="46"/>
      <c r="ABP590" s="46"/>
      <c r="ABQ590" s="46"/>
      <c r="ABR590" s="46"/>
      <c r="ABS590" s="46"/>
      <c r="ABT590" s="46"/>
      <c r="ABU590" s="46"/>
      <c r="ABV590" s="46"/>
      <c r="ABW590" s="46"/>
      <c r="ABX590" s="46"/>
      <c r="ABY590" s="46"/>
      <c r="ABZ590" s="46"/>
      <c r="ACA590" s="46"/>
      <c r="ACB590" s="46"/>
      <c r="ACC590" s="46"/>
      <c r="ACD590" s="46"/>
      <c r="ACE590" s="46"/>
      <c r="ACF590" s="46"/>
      <c r="ACG590" s="46"/>
      <c r="ACH590" s="46"/>
      <c r="ACI590" s="46"/>
      <c r="ACJ590" s="46"/>
      <c r="ACK590" s="46"/>
      <c r="ACL590" s="46"/>
      <c r="ACM590" s="46"/>
      <c r="ACN590" s="46"/>
      <c r="ACO590" s="46"/>
      <c r="ACP590" s="46"/>
      <c r="ACQ590" s="46"/>
      <c r="ACR590" s="46"/>
      <c r="ACS590" s="46"/>
      <c r="ACT590" s="46"/>
      <c r="ACU590" s="46"/>
      <c r="ACV590" s="46"/>
      <c r="ACW590" s="46"/>
      <c r="ACX590" s="46"/>
      <c r="ACY590" s="46"/>
      <c r="ACZ590" s="46"/>
      <c r="ADA590" s="46"/>
      <c r="ADB590" s="46"/>
      <c r="ADC590" s="46"/>
      <c r="ADD590" s="46"/>
      <c r="ADE590" s="46"/>
      <c r="ADF590" s="46"/>
      <c r="ADG590" s="46"/>
      <c r="ADH590" s="46"/>
      <c r="ADI590" s="46"/>
      <c r="ADJ590" s="46"/>
      <c r="ADK590" s="46"/>
      <c r="ADL590" s="46"/>
      <c r="ADM590" s="46"/>
      <c r="ADN590" s="46"/>
      <c r="ADO590" s="46"/>
      <c r="ADP590" s="46"/>
    </row>
    <row r="591" spans="3:796" x14ac:dyDescent="0.4">
      <c r="C591" s="62"/>
      <c r="D591" s="42">
        <f>(1/$D$5)*学習!U65</f>
        <v>0</v>
      </c>
      <c r="I591" s="63">
        <v>580</v>
      </c>
      <c r="J591" s="44">
        <v>4.1295850730535599E-2</v>
      </c>
      <c r="K591" s="44">
        <v>-0.10109925657801155</v>
      </c>
      <c r="L591" s="44">
        <v>-2.1251307738074612E-2</v>
      </c>
      <c r="M591" s="44">
        <v>0.17118845082376952</v>
      </c>
      <c r="N591" s="44">
        <v>0.24087870772181028</v>
      </c>
      <c r="O591" s="44">
        <v>-2.4720693145775106E-2</v>
      </c>
      <c r="P591" s="44">
        <v>7.8079068672462046E-2</v>
      </c>
      <c r="Q591" s="44">
        <v>-0.10313379494593793</v>
      </c>
      <c r="R591" s="44">
        <v>-5.090523414934324E-2</v>
      </c>
      <c r="S591" s="44">
        <v>0.14612973566527315</v>
      </c>
      <c r="T591" s="44">
        <v>3.1890577535814209E-2</v>
      </c>
      <c r="U591" s="44">
        <v>-3.3616457559527781E-2</v>
      </c>
      <c r="V591" s="44">
        <v>4.6084042473821606E-2</v>
      </c>
      <c r="W591" s="44">
        <v>-7.0450554320321476E-2</v>
      </c>
      <c r="X591" s="44">
        <v>-9.4638730172642252E-2</v>
      </c>
      <c r="Y591" s="44">
        <v>0.11424559716526274</v>
      </c>
      <c r="Z591" s="44">
        <v>0.14815026655430125</v>
      </c>
      <c r="AA591" s="44">
        <v>0.11312932694854695</v>
      </c>
      <c r="AB591" s="44">
        <v>-7.6321272198779905E-2</v>
      </c>
      <c r="AC591" s="44">
        <v>-9.6556171152116038E-2</v>
      </c>
      <c r="AD591" s="44">
        <v>-0.1765594300893453</v>
      </c>
      <c r="AE591" s="44">
        <v>0.12217700757303997</v>
      </c>
      <c r="AF591" s="44">
        <v>-0.14488010520607436</v>
      </c>
      <c r="AG591" s="44">
        <v>-2.8690141074697473E-2</v>
      </c>
      <c r="AH591" s="44">
        <v>3.0787560440331149E-2</v>
      </c>
      <c r="AI591" s="44">
        <v>-5.6295575325467553E-3</v>
      </c>
      <c r="AJ591" s="44">
        <v>-1.4642168160647503E-2</v>
      </c>
      <c r="AK591" s="44">
        <v>-2.3425723794265954E-2</v>
      </c>
      <c r="AL591" s="44">
        <v>5.5855911373608486E-2</v>
      </c>
      <c r="AM591" s="44">
        <v>-1.1173102299195334E-2</v>
      </c>
      <c r="AN591" s="44">
        <v>0.15336404992119249</v>
      </c>
      <c r="AO591" s="44">
        <v>6.8464054427866031E-2</v>
      </c>
      <c r="AP591" s="44">
        <v>6.4574876624287361E-2</v>
      </c>
      <c r="AQ591" s="44">
        <v>-2.1244447382415411E-2</v>
      </c>
      <c r="AR591" s="44">
        <v>6.0076013294724048E-2</v>
      </c>
      <c r="AS591" s="44">
        <v>5.2017681097425231E-3</v>
      </c>
      <c r="AT591" s="44">
        <v>7.5204736085706853E-2</v>
      </c>
      <c r="AU591" s="44">
        <v>5.8009466290826595E-2</v>
      </c>
      <c r="AV591" s="44">
        <v>9.0547248760237328E-2</v>
      </c>
      <c r="AW591" s="44">
        <v>-9.5884819415131703E-2</v>
      </c>
      <c r="AX591" s="44">
        <v>-5.1830529145759107E-4</v>
      </c>
      <c r="AY591" s="44">
        <v>-3.6814812901267029E-2</v>
      </c>
      <c r="AZ591" s="44">
        <v>-7.0682751672654726E-2</v>
      </c>
      <c r="BA591" s="44">
        <v>3.6125826219637384E-2</v>
      </c>
      <c r="BB591" s="44">
        <v>-0.22186869011276286</v>
      </c>
      <c r="BC591" s="44">
        <v>-0.21828732973899959</v>
      </c>
      <c r="BD591" s="44">
        <v>-0.19760273363442277</v>
      </c>
      <c r="BE591" s="44">
        <v>-6.7759605445142132E-2</v>
      </c>
      <c r="BF591" s="44">
        <v>-0.14973486922501253</v>
      </c>
      <c r="BG591" s="44">
        <v>3.5465270203496539E-2</v>
      </c>
      <c r="BH591" s="44">
        <v>1.7817800746035583E-3</v>
      </c>
      <c r="BI591" s="44">
        <v>-1.0006536972733448E-2</v>
      </c>
      <c r="BJ591" s="44">
        <v>1.6220372199910554E-2</v>
      </c>
      <c r="BK591" s="44">
        <v>-6.5658468205149728E-2</v>
      </c>
      <c r="BL591" s="44">
        <v>5.4753981257829563E-2</v>
      </c>
      <c r="BM591" s="44">
        <v>-5.5957304890796318E-2</v>
      </c>
      <c r="BN591" s="44">
        <v>-1.4155913124792382E-2</v>
      </c>
      <c r="BO591" s="44">
        <v>-7.082311397910486E-2</v>
      </c>
      <c r="BP591" s="44">
        <v>-0.13389255592504798</v>
      </c>
      <c r="BQ591" s="44">
        <v>5.8580500777157998E-2</v>
      </c>
      <c r="BR591" s="44">
        <v>-4.1540165117788803E-2</v>
      </c>
      <c r="BS591" s="44">
        <v>0.18985058406993913</v>
      </c>
      <c r="BT591" s="44">
        <v>3.7928188992547456E-2</v>
      </c>
      <c r="BU591" s="44">
        <v>4.0208289264110804E-2</v>
      </c>
      <c r="BV591" s="44">
        <v>9.8088364034581391E-2</v>
      </c>
      <c r="BW591" s="44">
        <v>-0.10050210416688037</v>
      </c>
      <c r="BX591" s="44">
        <v>-0.12334719416191789</v>
      </c>
      <c r="BY591" s="44">
        <v>-0.19909734063984313</v>
      </c>
      <c r="BZ591" s="44">
        <v>0.15975872652229123</v>
      </c>
      <c r="CA591" s="44">
        <v>6.4207426626444339E-2</v>
      </c>
      <c r="CB591" s="44">
        <v>8.3798455280886294E-2</v>
      </c>
      <c r="CC591" s="44">
        <v>-0.14708267630112745</v>
      </c>
      <c r="CD591" s="44">
        <v>-0.10526115649201545</v>
      </c>
      <c r="CE591" s="44">
        <v>0.15665685362851217</v>
      </c>
      <c r="CF591" s="44">
        <v>6.7016047655949221E-2</v>
      </c>
      <c r="CG591" s="44">
        <v>0.1341836653990795</v>
      </c>
      <c r="CH591" s="44">
        <v>0.15525131027332753</v>
      </c>
      <c r="CI591" s="44">
        <v>4.1285165696068882E-2</v>
      </c>
      <c r="CJ591" s="44">
        <v>-2.1937593058366515E-2</v>
      </c>
      <c r="CK591" s="44">
        <v>2.2158712901665531E-2</v>
      </c>
      <c r="CL591" s="44">
        <v>-0.11735332090454929</v>
      </c>
      <c r="CM591" s="44">
        <v>-2.2825725041364028E-3</v>
      </c>
      <c r="CN591" s="44">
        <v>-1.1976242166284082E-2</v>
      </c>
      <c r="CO591" s="44">
        <v>-8.6406586275063715E-2</v>
      </c>
      <c r="CP591" s="44">
        <v>-4.1714263744090256E-2</v>
      </c>
      <c r="CQ591" s="44">
        <v>-8.3026331425372774E-2</v>
      </c>
      <c r="CR591" s="44">
        <v>-9.7468560295509502E-2</v>
      </c>
      <c r="CS591" s="44">
        <v>-3.9469262656210494E-2</v>
      </c>
      <c r="CT591" s="44">
        <v>6.6139783811375308E-2</v>
      </c>
      <c r="CU591" s="44">
        <v>0.11506300185956443</v>
      </c>
      <c r="CV591" s="44">
        <v>-8.8010611045061596E-3</v>
      </c>
      <c r="CW591" s="44">
        <v>0.22760312950995706</v>
      </c>
      <c r="CX591" s="44">
        <v>6.4413000123062961E-2</v>
      </c>
      <c r="CY591" s="44">
        <v>-4.5573671459968997E-2</v>
      </c>
      <c r="CZ591" s="44">
        <v>4.1478315033164157E-3</v>
      </c>
      <c r="DA591" s="44">
        <v>-2.6455216676340475E-3</v>
      </c>
      <c r="DB591" s="44">
        <v>-3.8573573061149669E-2</v>
      </c>
      <c r="DC591" s="44">
        <v>-0.17791542882444547</v>
      </c>
      <c r="DD591" s="44">
        <v>-0.11273799749756348</v>
      </c>
      <c r="DE591" s="44">
        <v>0.13066186085559878</v>
      </c>
      <c r="DF591" s="46"/>
      <c r="DG591" s="46"/>
      <c r="DH591" s="46"/>
      <c r="DI591" s="46"/>
      <c r="DJ591" s="46"/>
      <c r="DK591" s="46"/>
      <c r="DL591" s="46"/>
      <c r="DM591" s="46"/>
      <c r="DN591" s="46"/>
      <c r="DO591" s="46"/>
      <c r="DP591" s="46"/>
      <c r="DQ591" s="46"/>
      <c r="DR591" s="46"/>
      <c r="DS591" s="46"/>
      <c r="DT591" s="46"/>
      <c r="DU591" s="46"/>
      <c r="DV591" s="46"/>
      <c r="DW591" s="46"/>
      <c r="DX591" s="46"/>
      <c r="DY591" s="46"/>
      <c r="DZ591" s="46"/>
      <c r="EA591" s="46"/>
      <c r="EB591" s="46"/>
      <c r="EC591" s="46"/>
      <c r="ED591" s="46"/>
      <c r="EE591" s="46"/>
      <c r="EF591" s="46"/>
      <c r="EG591" s="46"/>
      <c r="EH591" s="46"/>
      <c r="EI591" s="46"/>
      <c r="EJ591" s="46"/>
      <c r="EK591" s="46"/>
      <c r="EL591" s="46"/>
      <c r="EM591" s="46"/>
      <c r="EN591" s="46"/>
      <c r="EO591" s="46"/>
      <c r="EP591" s="46"/>
      <c r="EQ591" s="46"/>
      <c r="ER591" s="46"/>
      <c r="ES591" s="46"/>
      <c r="ET591" s="46"/>
      <c r="EU591" s="46"/>
      <c r="EV591" s="46"/>
      <c r="EW591" s="46"/>
      <c r="EX591" s="46"/>
      <c r="EY591" s="46"/>
      <c r="EZ591" s="46"/>
      <c r="FA591" s="46"/>
      <c r="FB591" s="46"/>
      <c r="FC591" s="46"/>
      <c r="FD591" s="46"/>
      <c r="FE591" s="46"/>
      <c r="FF591" s="46"/>
      <c r="FG591" s="46"/>
      <c r="FH591" s="46"/>
      <c r="FI591" s="46"/>
      <c r="FJ591" s="46"/>
      <c r="FK591" s="46"/>
      <c r="FL591" s="46"/>
      <c r="FM591" s="46"/>
      <c r="FN591" s="46"/>
      <c r="FO591" s="46"/>
      <c r="FP591" s="46"/>
      <c r="FQ591" s="46"/>
      <c r="FR591" s="46"/>
      <c r="FS591" s="46"/>
      <c r="FT591" s="46"/>
      <c r="FU591" s="46"/>
      <c r="FV591" s="46"/>
      <c r="FW591" s="46"/>
      <c r="FX591" s="46"/>
      <c r="FY591" s="46"/>
      <c r="FZ591" s="46"/>
      <c r="GA591" s="46"/>
      <c r="GB591" s="46"/>
      <c r="GC591" s="46"/>
      <c r="GD591" s="46"/>
      <c r="GE591" s="46"/>
      <c r="GF591" s="46"/>
      <c r="GG591" s="46"/>
      <c r="GH591" s="46"/>
      <c r="GI591" s="46"/>
      <c r="GJ591" s="46"/>
      <c r="GK591" s="46"/>
      <c r="GL591" s="46"/>
      <c r="GM591" s="46"/>
      <c r="GN591" s="46"/>
      <c r="GO591" s="46"/>
      <c r="GP591" s="46"/>
      <c r="GQ591" s="46"/>
      <c r="GR591" s="46"/>
      <c r="GS591" s="46"/>
      <c r="GT591" s="46"/>
      <c r="GU591" s="46"/>
      <c r="GV591" s="46"/>
      <c r="GW591" s="46"/>
      <c r="GX591" s="46"/>
      <c r="GY591" s="46"/>
      <c r="GZ591" s="46"/>
      <c r="HA591" s="46"/>
      <c r="HB591" s="46"/>
      <c r="HC591" s="46"/>
      <c r="HD591" s="46"/>
      <c r="HE591" s="46"/>
      <c r="HF591" s="46"/>
      <c r="HG591" s="46"/>
      <c r="HH591" s="46"/>
      <c r="HI591" s="46"/>
      <c r="HJ591" s="46"/>
      <c r="HK591" s="46"/>
      <c r="HL591" s="46"/>
      <c r="HM591" s="46"/>
      <c r="HN591" s="46"/>
      <c r="HO591" s="46"/>
      <c r="HP591" s="46"/>
      <c r="HQ591" s="46"/>
      <c r="HR591" s="46"/>
      <c r="HS591" s="46"/>
      <c r="HT591" s="46"/>
      <c r="HU591" s="46"/>
      <c r="HV591" s="46"/>
      <c r="HW591" s="46"/>
      <c r="HX591" s="46"/>
      <c r="HY591" s="46"/>
      <c r="HZ591" s="46"/>
      <c r="IA591" s="46"/>
      <c r="IB591" s="46"/>
      <c r="IC591" s="46"/>
      <c r="ID591" s="46"/>
      <c r="IE591" s="46"/>
      <c r="IF591" s="46"/>
      <c r="IG591" s="46"/>
      <c r="IH591" s="46"/>
      <c r="II591" s="46"/>
      <c r="IJ591" s="46"/>
      <c r="IK591" s="46"/>
      <c r="IL591" s="46"/>
      <c r="IM591" s="46"/>
      <c r="IN591" s="46"/>
      <c r="IO591" s="46"/>
      <c r="IP591" s="46"/>
      <c r="IQ591" s="46"/>
      <c r="IR591" s="46"/>
      <c r="IS591" s="46"/>
      <c r="IT591" s="46"/>
      <c r="IU591" s="46"/>
      <c r="IV591" s="46"/>
      <c r="IW591" s="46"/>
      <c r="IX591" s="46"/>
      <c r="IY591" s="46"/>
      <c r="IZ591" s="46"/>
      <c r="JA591" s="46"/>
      <c r="JB591" s="46"/>
      <c r="JC591" s="46"/>
      <c r="JD591" s="46"/>
      <c r="JE591" s="46"/>
      <c r="JF591" s="46"/>
      <c r="JG591" s="46"/>
      <c r="JH591" s="46"/>
      <c r="JI591" s="46"/>
      <c r="JJ591" s="46"/>
      <c r="JK591" s="46"/>
      <c r="JL591" s="46"/>
      <c r="JM591" s="46"/>
      <c r="JN591" s="46"/>
      <c r="JO591" s="46"/>
      <c r="JP591" s="46"/>
      <c r="JQ591" s="46"/>
      <c r="JR591" s="46"/>
      <c r="JS591" s="46"/>
      <c r="JT591" s="46"/>
      <c r="JU591" s="46"/>
      <c r="JV591" s="46"/>
      <c r="JW591" s="46"/>
      <c r="JX591" s="46"/>
      <c r="JY591" s="46"/>
      <c r="JZ591" s="46"/>
      <c r="KA591" s="46"/>
      <c r="KB591" s="46"/>
      <c r="KC591" s="46"/>
      <c r="KD591" s="46"/>
      <c r="KE591" s="46"/>
      <c r="KF591" s="46"/>
      <c r="KG591" s="46"/>
      <c r="KH591" s="46"/>
      <c r="KI591" s="46"/>
      <c r="KJ591" s="46"/>
      <c r="KK591" s="46"/>
      <c r="KL591" s="46"/>
      <c r="KM591" s="46"/>
      <c r="KN591" s="46"/>
      <c r="KO591" s="46"/>
      <c r="KP591" s="46"/>
      <c r="KQ591" s="46"/>
      <c r="KR591" s="46"/>
      <c r="KS591" s="46"/>
      <c r="KT591" s="46"/>
      <c r="KU591" s="46"/>
      <c r="KV591" s="46"/>
      <c r="KW591" s="46"/>
      <c r="KX591" s="46"/>
      <c r="KY591" s="46"/>
      <c r="KZ591" s="46"/>
      <c r="LA591" s="46"/>
      <c r="LB591" s="46"/>
      <c r="LC591" s="46"/>
      <c r="LD591" s="46"/>
      <c r="LE591" s="46"/>
      <c r="LF591" s="46"/>
      <c r="LG591" s="46"/>
      <c r="LH591" s="46"/>
      <c r="LI591" s="46"/>
      <c r="LJ591" s="46"/>
      <c r="LK591" s="46"/>
      <c r="LL591" s="46"/>
      <c r="LM591" s="46"/>
      <c r="LN591" s="46"/>
      <c r="LO591" s="46"/>
      <c r="LP591" s="46"/>
      <c r="LQ591" s="46"/>
      <c r="LR591" s="46"/>
      <c r="LS591" s="46"/>
      <c r="LT591" s="46"/>
      <c r="LU591" s="46"/>
      <c r="LV591" s="46"/>
      <c r="LW591" s="46"/>
      <c r="LX591" s="46"/>
      <c r="LY591" s="46"/>
      <c r="LZ591" s="46"/>
      <c r="MA591" s="46"/>
      <c r="MB591" s="46"/>
      <c r="MC591" s="46"/>
      <c r="MD591" s="46"/>
      <c r="ME591" s="46"/>
      <c r="MF591" s="46"/>
      <c r="MG591" s="46"/>
      <c r="MH591" s="46"/>
      <c r="MI591" s="46"/>
      <c r="MJ591" s="46"/>
      <c r="MK591" s="46"/>
      <c r="ML591" s="46"/>
      <c r="MM591" s="46"/>
      <c r="MN591" s="46"/>
      <c r="MO591" s="46"/>
      <c r="MP591" s="46"/>
      <c r="MQ591" s="46"/>
      <c r="MR591" s="46"/>
      <c r="MS591" s="46"/>
      <c r="MT591" s="46"/>
      <c r="MU591" s="46"/>
      <c r="MV591" s="46"/>
      <c r="MW591" s="46"/>
      <c r="MX591" s="46"/>
      <c r="MY591" s="46"/>
      <c r="MZ591" s="46"/>
      <c r="NA591" s="46"/>
      <c r="NB591" s="46"/>
      <c r="NC591" s="46"/>
      <c r="ND591" s="46"/>
      <c r="NE591" s="46"/>
      <c r="NF591" s="46"/>
      <c r="NG591" s="46"/>
      <c r="NH591" s="46"/>
      <c r="NI591" s="46"/>
      <c r="NJ591" s="46"/>
      <c r="NK591" s="46"/>
      <c r="NL591" s="46"/>
      <c r="NM591" s="46"/>
      <c r="NN591" s="46"/>
      <c r="NO591" s="46"/>
      <c r="NP591" s="46"/>
      <c r="NQ591" s="46"/>
      <c r="NR591" s="46"/>
      <c r="NS591" s="46"/>
      <c r="NT591" s="46"/>
      <c r="NU591" s="46"/>
      <c r="NV591" s="46"/>
      <c r="NW591" s="46"/>
      <c r="NX591" s="46"/>
      <c r="NY591" s="46"/>
      <c r="NZ591" s="46"/>
      <c r="OA591" s="46"/>
      <c r="OB591" s="46"/>
      <c r="OC591" s="46"/>
      <c r="OD591" s="46"/>
      <c r="OE591" s="46"/>
      <c r="OF591" s="46"/>
      <c r="OG591" s="46"/>
      <c r="OH591" s="46"/>
      <c r="OI591" s="46"/>
      <c r="OJ591" s="46"/>
      <c r="OK591" s="46"/>
      <c r="OL591" s="46"/>
      <c r="OM591" s="46"/>
      <c r="ON591" s="46"/>
      <c r="OO591" s="46"/>
      <c r="OP591" s="46"/>
      <c r="OQ591" s="46"/>
      <c r="OR591" s="46"/>
      <c r="OS591" s="46"/>
      <c r="OT591" s="46"/>
      <c r="OU591" s="46"/>
      <c r="OV591" s="46"/>
      <c r="OW591" s="46"/>
      <c r="OX591" s="46"/>
      <c r="OY591" s="46"/>
      <c r="OZ591" s="46"/>
      <c r="PA591" s="46"/>
      <c r="PB591" s="46"/>
      <c r="PC591" s="46"/>
      <c r="PD591" s="46"/>
      <c r="PE591" s="46"/>
      <c r="PF591" s="46"/>
      <c r="PG591" s="46"/>
      <c r="PH591" s="46"/>
      <c r="PI591" s="46"/>
      <c r="PJ591" s="46"/>
      <c r="PK591" s="46"/>
      <c r="PL591" s="46"/>
      <c r="PM591" s="46"/>
      <c r="PN591" s="46"/>
      <c r="PO591" s="46"/>
      <c r="PP591" s="46"/>
      <c r="PQ591" s="46"/>
      <c r="PR591" s="46"/>
      <c r="PS591" s="46"/>
      <c r="PT591" s="46"/>
      <c r="PU591" s="46"/>
      <c r="PV591" s="46"/>
      <c r="PW591" s="46"/>
      <c r="PX591" s="46"/>
      <c r="PY591" s="46"/>
      <c r="PZ591" s="46"/>
      <c r="QA591" s="46"/>
      <c r="QB591" s="46"/>
      <c r="QC591" s="46"/>
      <c r="QD591" s="46"/>
      <c r="QE591" s="46"/>
      <c r="QF591" s="46"/>
      <c r="QG591" s="46"/>
      <c r="QH591" s="46"/>
      <c r="QI591" s="46"/>
      <c r="QJ591" s="46"/>
      <c r="QK591" s="46"/>
      <c r="QL591" s="46"/>
      <c r="QM591" s="46"/>
      <c r="QN591" s="46"/>
      <c r="QO591" s="46"/>
      <c r="QP591" s="46"/>
      <c r="QQ591" s="46"/>
      <c r="QR591" s="46"/>
      <c r="QS591" s="46"/>
      <c r="QT591" s="46"/>
      <c r="QU591" s="46"/>
      <c r="QV591" s="46"/>
      <c r="QW591" s="46"/>
      <c r="QX591" s="46"/>
      <c r="QY591" s="46"/>
      <c r="QZ591" s="46"/>
      <c r="RA591" s="46"/>
      <c r="RB591" s="46"/>
      <c r="RC591" s="46"/>
      <c r="RD591" s="46"/>
      <c r="RE591" s="46"/>
      <c r="RF591" s="46"/>
      <c r="RG591" s="46"/>
      <c r="RH591" s="46"/>
      <c r="RI591" s="46"/>
      <c r="RJ591" s="46"/>
      <c r="RK591" s="46"/>
      <c r="RL591" s="46"/>
      <c r="RM591" s="46"/>
      <c r="RN591" s="46"/>
      <c r="RO591" s="46"/>
      <c r="RP591" s="46"/>
      <c r="RQ591" s="46"/>
      <c r="RR591" s="46"/>
      <c r="RS591" s="46"/>
      <c r="RT591" s="46"/>
      <c r="RU591" s="46"/>
      <c r="RV591" s="46"/>
      <c r="RW591" s="46"/>
      <c r="RX591" s="46"/>
      <c r="RY591" s="46"/>
      <c r="RZ591" s="46"/>
      <c r="SA591" s="46"/>
      <c r="SB591" s="46"/>
      <c r="SC591" s="46"/>
      <c r="SD591" s="46"/>
      <c r="SE591" s="46"/>
      <c r="SF591" s="46"/>
      <c r="SG591" s="46"/>
      <c r="SH591" s="46"/>
      <c r="SI591" s="46"/>
      <c r="SJ591" s="46"/>
      <c r="SK591" s="46"/>
      <c r="SL591" s="46"/>
      <c r="SM591" s="46"/>
      <c r="SN591" s="46"/>
      <c r="SO591" s="46"/>
      <c r="SP591" s="46"/>
      <c r="SQ591" s="46"/>
      <c r="SR591" s="46"/>
      <c r="SS591" s="46"/>
      <c r="ST591" s="46"/>
      <c r="SU591" s="46"/>
      <c r="SV591" s="46"/>
      <c r="SW591" s="46"/>
      <c r="SX591" s="46"/>
      <c r="SY591" s="46"/>
      <c r="SZ591" s="46"/>
      <c r="TA591" s="46"/>
      <c r="TB591" s="46"/>
      <c r="TC591" s="46"/>
      <c r="TD591" s="46"/>
      <c r="TE591" s="46"/>
      <c r="TF591" s="46"/>
      <c r="TG591" s="46"/>
      <c r="TH591" s="46"/>
      <c r="TI591" s="46"/>
      <c r="TJ591" s="46"/>
      <c r="TK591" s="46"/>
      <c r="TL591" s="46"/>
      <c r="TM591" s="46"/>
      <c r="TN591" s="46"/>
      <c r="TO591" s="46"/>
      <c r="TP591" s="46"/>
      <c r="TQ591" s="46"/>
      <c r="TR591" s="46"/>
      <c r="TS591" s="46"/>
      <c r="TT591" s="46"/>
      <c r="TU591" s="46"/>
      <c r="TV591" s="46"/>
      <c r="TW591" s="46"/>
      <c r="TX591" s="46"/>
      <c r="TY591" s="46"/>
      <c r="TZ591" s="46"/>
      <c r="UA591" s="46"/>
      <c r="UB591" s="46"/>
      <c r="UC591" s="46"/>
      <c r="UD591" s="46"/>
      <c r="UE591" s="46"/>
      <c r="UF591" s="46"/>
      <c r="UG591" s="46"/>
      <c r="UH591" s="46"/>
      <c r="UI591" s="46"/>
      <c r="UJ591" s="46"/>
      <c r="UK591" s="46"/>
      <c r="UL591" s="46"/>
      <c r="UM591" s="46"/>
      <c r="UN591" s="46"/>
      <c r="UO591" s="46"/>
      <c r="UP591" s="46"/>
      <c r="UQ591" s="46"/>
      <c r="UR591" s="46"/>
      <c r="US591" s="46"/>
      <c r="UT591" s="46"/>
      <c r="UU591" s="46"/>
      <c r="UV591" s="46"/>
      <c r="UW591" s="46"/>
      <c r="UX591" s="46"/>
      <c r="UY591" s="46"/>
      <c r="UZ591" s="46"/>
      <c r="VA591" s="46"/>
      <c r="VB591" s="46"/>
      <c r="VC591" s="46"/>
      <c r="VD591" s="46"/>
      <c r="VE591" s="46"/>
      <c r="VF591" s="46"/>
      <c r="VG591" s="46"/>
      <c r="VH591" s="46"/>
      <c r="VI591" s="46"/>
      <c r="VJ591" s="46"/>
      <c r="VK591" s="46"/>
      <c r="VL591" s="46"/>
      <c r="VM591" s="46"/>
      <c r="VN591" s="46"/>
      <c r="VO591" s="46"/>
      <c r="VP591" s="46"/>
      <c r="VQ591" s="46"/>
      <c r="VR591" s="46"/>
      <c r="VS591" s="46"/>
      <c r="VT591" s="46"/>
      <c r="VU591" s="46"/>
      <c r="VV591" s="46"/>
      <c r="VW591" s="46"/>
      <c r="VX591" s="46"/>
      <c r="VY591" s="46"/>
      <c r="VZ591" s="46"/>
      <c r="WA591" s="46"/>
      <c r="WB591" s="46"/>
      <c r="WC591" s="46"/>
      <c r="WD591" s="46"/>
      <c r="WE591" s="46"/>
      <c r="WF591" s="46"/>
      <c r="WG591" s="46"/>
      <c r="WH591" s="46"/>
      <c r="WI591" s="46"/>
      <c r="WJ591" s="46"/>
      <c r="WK591" s="46"/>
      <c r="WL591" s="46"/>
      <c r="WM591" s="46"/>
      <c r="WN591" s="46"/>
      <c r="WO591" s="46"/>
      <c r="WP591" s="46"/>
      <c r="WQ591" s="46"/>
      <c r="WR591" s="46"/>
      <c r="WS591" s="46"/>
      <c r="WT591" s="46"/>
      <c r="WU591" s="46"/>
      <c r="WV591" s="46"/>
      <c r="WW591" s="46"/>
      <c r="WX591" s="46"/>
      <c r="WY591" s="46"/>
      <c r="WZ591" s="46"/>
      <c r="XA591" s="46"/>
      <c r="XB591" s="46"/>
      <c r="XC591" s="46"/>
      <c r="XD591" s="46"/>
      <c r="XE591" s="46"/>
      <c r="XF591" s="46"/>
      <c r="XG591" s="46"/>
      <c r="XH591" s="46"/>
      <c r="XI591" s="46"/>
      <c r="XJ591" s="46"/>
      <c r="XK591" s="46"/>
      <c r="XL591" s="46"/>
      <c r="XM591" s="46"/>
      <c r="XN591" s="46"/>
      <c r="XO591" s="46"/>
      <c r="XP591" s="46"/>
      <c r="XQ591" s="46"/>
      <c r="XR591" s="46"/>
      <c r="XS591" s="46"/>
      <c r="XT591" s="46"/>
      <c r="XU591" s="46"/>
      <c r="XV591" s="46"/>
      <c r="XW591" s="46"/>
      <c r="XX591" s="46"/>
      <c r="XY591" s="46"/>
      <c r="XZ591" s="46"/>
      <c r="YA591" s="46"/>
      <c r="YB591" s="46"/>
      <c r="YC591" s="46"/>
      <c r="YD591" s="46"/>
      <c r="YE591" s="46"/>
      <c r="YF591" s="46"/>
      <c r="YG591" s="46"/>
      <c r="YH591" s="46"/>
      <c r="YI591" s="46"/>
      <c r="YJ591" s="46"/>
      <c r="YK591" s="46"/>
      <c r="YL591" s="46"/>
      <c r="YM591" s="46"/>
      <c r="YN591" s="46"/>
      <c r="YO591" s="46"/>
      <c r="YP591" s="46"/>
      <c r="YQ591" s="46"/>
      <c r="YR591" s="46"/>
      <c r="YS591" s="46"/>
      <c r="YT591" s="46"/>
      <c r="YU591" s="46"/>
      <c r="YV591" s="46"/>
      <c r="YW591" s="46"/>
      <c r="YX591" s="46"/>
      <c r="YY591" s="46"/>
      <c r="YZ591" s="46"/>
      <c r="ZA591" s="46"/>
      <c r="ZB591" s="46"/>
      <c r="ZC591" s="46"/>
      <c r="ZD591" s="46"/>
      <c r="ZE591" s="46"/>
      <c r="ZF591" s="46"/>
      <c r="ZG591" s="46"/>
      <c r="ZH591" s="46"/>
      <c r="ZI591" s="46"/>
      <c r="ZJ591" s="46"/>
      <c r="ZK591" s="46"/>
      <c r="ZL591" s="46"/>
      <c r="ZM591" s="46"/>
      <c r="ZN591" s="46"/>
      <c r="ZO591" s="46"/>
      <c r="ZP591" s="46"/>
      <c r="ZQ591" s="46"/>
      <c r="ZR591" s="46"/>
      <c r="ZS591" s="46"/>
      <c r="ZT591" s="46"/>
      <c r="ZU591" s="46"/>
      <c r="ZV591" s="46"/>
      <c r="ZW591" s="46"/>
      <c r="ZX591" s="46"/>
      <c r="ZY591" s="46"/>
      <c r="ZZ591" s="46"/>
      <c r="AAA591" s="46"/>
      <c r="AAB591" s="46"/>
      <c r="AAC591" s="46"/>
      <c r="AAD591" s="46"/>
      <c r="AAE591" s="46"/>
      <c r="AAF591" s="46"/>
      <c r="AAG591" s="46"/>
      <c r="AAH591" s="46"/>
      <c r="AAI591" s="46"/>
      <c r="AAJ591" s="46"/>
      <c r="AAK591" s="46"/>
      <c r="AAL591" s="46"/>
      <c r="AAM591" s="46"/>
      <c r="AAN591" s="46"/>
      <c r="AAO591" s="46"/>
      <c r="AAP591" s="46"/>
      <c r="AAQ591" s="46"/>
      <c r="AAR591" s="46"/>
      <c r="AAS591" s="46"/>
      <c r="AAT591" s="46"/>
      <c r="AAU591" s="46"/>
      <c r="AAV591" s="46"/>
      <c r="AAW591" s="46"/>
      <c r="AAX591" s="46"/>
      <c r="AAY591" s="46"/>
      <c r="AAZ591" s="46"/>
      <c r="ABA591" s="46"/>
      <c r="ABB591" s="46"/>
      <c r="ABC591" s="46"/>
      <c r="ABD591" s="46"/>
      <c r="ABE591" s="46"/>
      <c r="ABF591" s="46"/>
      <c r="ABG591" s="46"/>
      <c r="ABH591" s="46"/>
      <c r="ABI591" s="46"/>
      <c r="ABJ591" s="46"/>
      <c r="ABK591" s="46"/>
      <c r="ABL591" s="46"/>
      <c r="ABM591" s="46"/>
      <c r="ABN591" s="46"/>
      <c r="ABO591" s="46"/>
      <c r="ABP591" s="46"/>
      <c r="ABQ591" s="46"/>
      <c r="ABR591" s="46"/>
      <c r="ABS591" s="46"/>
      <c r="ABT591" s="46"/>
      <c r="ABU591" s="46"/>
      <c r="ABV591" s="46"/>
      <c r="ABW591" s="46"/>
      <c r="ABX591" s="46"/>
      <c r="ABY591" s="46"/>
      <c r="ABZ591" s="46"/>
      <c r="ACA591" s="46"/>
      <c r="ACB591" s="46"/>
      <c r="ACC591" s="46"/>
      <c r="ACD591" s="46"/>
      <c r="ACE591" s="46"/>
      <c r="ACF591" s="46"/>
      <c r="ACG591" s="46"/>
      <c r="ACH591" s="46"/>
      <c r="ACI591" s="46"/>
      <c r="ACJ591" s="46"/>
      <c r="ACK591" s="46"/>
      <c r="ACL591" s="46"/>
      <c r="ACM591" s="46"/>
      <c r="ACN591" s="46"/>
      <c r="ACO591" s="46"/>
      <c r="ACP591" s="46"/>
      <c r="ACQ591" s="46"/>
      <c r="ACR591" s="46"/>
      <c r="ACS591" s="46"/>
      <c r="ACT591" s="46"/>
      <c r="ACU591" s="46"/>
      <c r="ACV591" s="46"/>
      <c r="ACW591" s="46"/>
      <c r="ACX591" s="46"/>
      <c r="ACY591" s="46"/>
      <c r="ACZ591" s="46"/>
      <c r="ADA591" s="46"/>
      <c r="ADB591" s="46"/>
      <c r="ADC591" s="46"/>
      <c r="ADD591" s="46"/>
      <c r="ADE591" s="46"/>
      <c r="ADF591" s="46"/>
      <c r="ADG591" s="46"/>
      <c r="ADH591" s="46"/>
      <c r="ADI591" s="46"/>
      <c r="ADJ591" s="46"/>
      <c r="ADK591" s="46"/>
      <c r="ADL591" s="46"/>
      <c r="ADM591" s="46"/>
      <c r="ADN591" s="46"/>
      <c r="ADO591" s="46"/>
      <c r="ADP591" s="46"/>
    </row>
    <row r="592" spans="3:796" x14ac:dyDescent="0.4">
      <c r="C592" s="62"/>
      <c r="D592" s="42">
        <f>(1/$D$5)*学習!U66</f>
        <v>1.1764705882352941E-2</v>
      </c>
      <c r="I592" s="63">
        <v>581</v>
      </c>
      <c r="J592" s="44">
        <v>-4.4315908400021052E-2</v>
      </c>
      <c r="K592" s="44">
        <v>0.13389964123753845</v>
      </c>
      <c r="L592" s="44">
        <v>-8.9403431082497598E-2</v>
      </c>
      <c r="M592" s="44">
        <v>-6.2454619000384126E-2</v>
      </c>
      <c r="N592" s="44">
        <v>3.7322644778213815E-2</v>
      </c>
      <c r="O592" s="44">
        <v>-0.17852916839606264</v>
      </c>
      <c r="P592" s="44">
        <v>-0.23791421334619425</v>
      </c>
      <c r="Q592" s="44">
        <v>0.29486902872340315</v>
      </c>
      <c r="R592" s="44">
        <v>6.5143901276692145E-2</v>
      </c>
      <c r="S592" s="44">
        <v>-0.12727687399970741</v>
      </c>
      <c r="T592" s="44">
        <v>-5.741578600892297E-2</v>
      </c>
      <c r="U592" s="44">
        <v>-8.1754277587957433E-2</v>
      </c>
      <c r="V592" s="44">
        <v>2.7552223820220552E-2</v>
      </c>
      <c r="W592" s="44">
        <v>1.1641608687402872E-2</v>
      </c>
      <c r="X592" s="44">
        <v>9.5863450287446694E-2</v>
      </c>
      <c r="Y592" s="44">
        <v>5.2543367236471128E-2</v>
      </c>
      <c r="Z592" s="44">
        <v>7.6545525541954224E-4</v>
      </c>
      <c r="AA592" s="44">
        <v>8.4376462362809948E-2</v>
      </c>
      <c r="AB592" s="44">
        <v>-0.13118317392081072</v>
      </c>
      <c r="AC592" s="44">
        <v>5.3587210280256668E-2</v>
      </c>
      <c r="AD592" s="44">
        <v>9.8437120613232079E-2</v>
      </c>
      <c r="AE592" s="44">
        <v>-0.22819554321659483</v>
      </c>
      <c r="AF592" s="44">
        <v>-1.9711817095275374E-2</v>
      </c>
      <c r="AG592" s="44">
        <v>0.12299279140582962</v>
      </c>
      <c r="AH592" s="44">
        <v>4.2661761958833547E-3</v>
      </c>
      <c r="AI592" s="44">
        <v>-2.6763083622281518E-2</v>
      </c>
      <c r="AJ592" s="44">
        <v>-5.8806071385593142E-2</v>
      </c>
      <c r="AK592" s="44">
        <v>-0.21227942616104595</v>
      </c>
      <c r="AL592" s="44">
        <v>9.8532071939258104E-3</v>
      </c>
      <c r="AM592" s="44">
        <v>-0.12660497454201977</v>
      </c>
      <c r="AN592" s="44">
        <v>0.13269811618760061</v>
      </c>
      <c r="AO592" s="44">
        <v>0.14011503015734425</v>
      </c>
      <c r="AP592" s="44">
        <v>-0.19390803856904471</v>
      </c>
      <c r="AQ592" s="44">
        <v>0.17216465675904516</v>
      </c>
      <c r="AR592" s="44">
        <v>6.413063716332873E-2</v>
      </c>
      <c r="AS592" s="44">
        <v>5.1144872838919914E-2</v>
      </c>
      <c r="AT592" s="44">
        <v>1.4808380047610044E-2</v>
      </c>
      <c r="AU592" s="44">
        <v>3.4453521562100804E-2</v>
      </c>
      <c r="AV592" s="44">
        <v>9.4947672738478817E-2</v>
      </c>
      <c r="AW592" s="44">
        <v>0.12198333871586826</v>
      </c>
      <c r="AX592" s="44">
        <v>9.5898493834024115E-2</v>
      </c>
      <c r="AY592" s="44">
        <v>7.2920258425121773E-2</v>
      </c>
      <c r="AZ592" s="44">
        <v>-0.10062917723653961</v>
      </c>
      <c r="BA592" s="44">
        <v>-1.4069078434537519E-2</v>
      </c>
      <c r="BB592" s="44">
        <v>1.6248885989805763E-2</v>
      </c>
      <c r="BC592" s="44">
        <v>0.11660419142471773</v>
      </c>
      <c r="BD592" s="44">
        <v>3.3055420951033927E-2</v>
      </c>
      <c r="BE592" s="44">
        <v>3.3751191393937008E-2</v>
      </c>
      <c r="BF592" s="44">
        <v>-3.1293348935634714E-2</v>
      </c>
      <c r="BG592" s="44">
        <v>-4.6189517196277674E-2</v>
      </c>
      <c r="BH592" s="44">
        <v>-9.2431058595548333E-3</v>
      </c>
      <c r="BI592" s="44">
        <v>5.8835488622277526E-2</v>
      </c>
      <c r="BJ592" s="44">
        <v>9.5895420256958602E-2</v>
      </c>
      <c r="BK592" s="44">
        <v>8.4137151445760963E-2</v>
      </c>
      <c r="BL592" s="44">
        <v>5.3135109554430689E-2</v>
      </c>
      <c r="BM592" s="44">
        <v>-3.5043638116769742E-2</v>
      </c>
      <c r="BN592" s="44">
        <v>3.7450103403199722E-2</v>
      </c>
      <c r="BO592" s="44">
        <v>0.17051220539041073</v>
      </c>
      <c r="BP592" s="44">
        <v>4.0207600152462594E-2</v>
      </c>
      <c r="BQ592" s="44">
        <v>-0.11440037979136519</v>
      </c>
      <c r="BR592" s="44">
        <v>9.6106485716920903E-2</v>
      </c>
      <c r="BS592" s="44">
        <v>0.15803408801266466</v>
      </c>
      <c r="BT592" s="44">
        <v>-3.8025472801581854E-2</v>
      </c>
      <c r="BU592" s="44">
        <v>-3.6288605139596815E-2</v>
      </c>
      <c r="BV592" s="44">
        <v>-7.2584219047337917E-2</v>
      </c>
      <c r="BW592" s="44">
        <v>0.12167471231421641</v>
      </c>
      <c r="BX592" s="44">
        <v>-1.6063323430874077E-2</v>
      </c>
      <c r="BY592" s="44">
        <v>-0.1044043174394355</v>
      </c>
      <c r="BZ592" s="44">
        <v>1.4024248941270554E-2</v>
      </c>
      <c r="CA592" s="44">
        <v>9.5609474552162468E-2</v>
      </c>
      <c r="CB592" s="44">
        <v>-1.7784940789991878E-4</v>
      </c>
      <c r="CC592" s="44">
        <v>0.10330982728630425</v>
      </c>
      <c r="CD592" s="44">
        <v>-0.12675081678795697</v>
      </c>
      <c r="CE592" s="44">
        <v>1.3237504667876229E-2</v>
      </c>
      <c r="CF592" s="44">
        <v>-5.2318366514624404E-2</v>
      </c>
      <c r="CG592" s="44">
        <v>0.16801012451037284</v>
      </c>
      <c r="CH592" s="44">
        <v>-9.8080380107516463E-2</v>
      </c>
      <c r="CI592" s="44">
        <v>3.9883911756120934E-3</v>
      </c>
      <c r="CJ592" s="44">
        <v>-6.9522061566645824E-2</v>
      </c>
      <c r="CK592" s="44">
        <v>6.888220856010715E-3</v>
      </c>
      <c r="CL592" s="44">
        <v>-1.1661728628035155E-2</v>
      </c>
      <c r="CM592" s="44">
        <v>7.6808840654809654E-2</v>
      </c>
      <c r="CN592" s="44">
        <v>0.10893514670597441</v>
      </c>
      <c r="CO592" s="44">
        <v>-2.1661406632977907E-2</v>
      </c>
      <c r="CP592" s="44">
        <v>7.1567070106689654E-2</v>
      </c>
      <c r="CQ592" s="44">
        <v>-0.18907260100738671</v>
      </c>
      <c r="CR592" s="44">
        <v>0.13002496579618922</v>
      </c>
      <c r="CS592" s="44">
        <v>2.9082223884955856E-2</v>
      </c>
      <c r="CT592" s="44">
        <v>0.21048676598943636</v>
      </c>
      <c r="CU592" s="44">
        <v>0.11110463001104581</v>
      </c>
      <c r="CV592" s="44">
        <v>3.6422847887681867E-2</v>
      </c>
      <c r="CW592" s="44">
        <v>0.31294459467627311</v>
      </c>
      <c r="CX592" s="44">
        <v>2.562222504039879E-2</v>
      </c>
      <c r="CY592" s="44">
        <v>4.5793067518212043E-2</v>
      </c>
      <c r="CZ592" s="44">
        <v>-1.0460233795268562E-2</v>
      </c>
      <c r="DA592" s="44">
        <v>3.7523982870530138E-2</v>
      </c>
      <c r="DB592" s="44">
        <v>6.3314577520760904E-2</v>
      </c>
      <c r="DC592" s="44">
        <v>0.11605504201993787</v>
      </c>
      <c r="DD592" s="44">
        <v>-4.9560775570205377E-2</v>
      </c>
      <c r="DE592" s="44">
        <v>-8.3972497097603779E-2</v>
      </c>
      <c r="DF592" s="46"/>
      <c r="DG592" s="46"/>
      <c r="DH592" s="46"/>
      <c r="DI592" s="46"/>
      <c r="DJ592" s="46"/>
      <c r="DK592" s="46"/>
      <c r="DL592" s="46"/>
      <c r="DM592" s="46"/>
      <c r="DN592" s="46"/>
      <c r="DO592" s="46"/>
      <c r="DP592" s="46"/>
      <c r="DQ592" s="46"/>
      <c r="DR592" s="46"/>
      <c r="DS592" s="46"/>
      <c r="DT592" s="46"/>
      <c r="DU592" s="46"/>
      <c r="DV592" s="46"/>
      <c r="DW592" s="46"/>
      <c r="DX592" s="46"/>
      <c r="DY592" s="46"/>
      <c r="DZ592" s="46"/>
      <c r="EA592" s="46"/>
      <c r="EB592" s="46"/>
      <c r="EC592" s="46"/>
      <c r="ED592" s="46"/>
      <c r="EE592" s="46"/>
      <c r="EF592" s="46"/>
      <c r="EG592" s="46"/>
      <c r="EH592" s="46"/>
      <c r="EI592" s="46"/>
      <c r="EJ592" s="46"/>
      <c r="EK592" s="46"/>
      <c r="EL592" s="46"/>
      <c r="EM592" s="46"/>
      <c r="EN592" s="46"/>
      <c r="EO592" s="46"/>
      <c r="EP592" s="46"/>
      <c r="EQ592" s="46"/>
      <c r="ER592" s="46"/>
      <c r="ES592" s="46"/>
      <c r="ET592" s="46"/>
      <c r="EU592" s="46"/>
      <c r="EV592" s="46"/>
      <c r="EW592" s="46"/>
      <c r="EX592" s="46"/>
      <c r="EY592" s="46"/>
      <c r="EZ592" s="46"/>
      <c r="FA592" s="46"/>
      <c r="FB592" s="46"/>
      <c r="FC592" s="46"/>
      <c r="FD592" s="46"/>
      <c r="FE592" s="46"/>
      <c r="FF592" s="46"/>
      <c r="FG592" s="46"/>
      <c r="FH592" s="46"/>
      <c r="FI592" s="46"/>
      <c r="FJ592" s="46"/>
      <c r="FK592" s="46"/>
      <c r="FL592" s="46"/>
      <c r="FM592" s="46"/>
      <c r="FN592" s="46"/>
      <c r="FO592" s="46"/>
      <c r="FP592" s="46"/>
      <c r="FQ592" s="46"/>
      <c r="FR592" s="46"/>
      <c r="FS592" s="46"/>
      <c r="FT592" s="46"/>
      <c r="FU592" s="46"/>
      <c r="FV592" s="46"/>
      <c r="FW592" s="46"/>
      <c r="FX592" s="46"/>
      <c r="FY592" s="46"/>
      <c r="FZ592" s="46"/>
      <c r="GA592" s="46"/>
      <c r="GB592" s="46"/>
      <c r="GC592" s="46"/>
      <c r="GD592" s="46"/>
      <c r="GE592" s="46"/>
      <c r="GF592" s="46"/>
      <c r="GG592" s="46"/>
      <c r="GH592" s="46"/>
      <c r="GI592" s="46"/>
      <c r="GJ592" s="46"/>
      <c r="GK592" s="46"/>
      <c r="GL592" s="46"/>
      <c r="GM592" s="46"/>
      <c r="GN592" s="46"/>
      <c r="GO592" s="46"/>
      <c r="GP592" s="46"/>
      <c r="GQ592" s="46"/>
      <c r="GR592" s="46"/>
      <c r="GS592" s="46"/>
      <c r="GT592" s="46"/>
      <c r="GU592" s="46"/>
      <c r="GV592" s="46"/>
      <c r="GW592" s="46"/>
      <c r="GX592" s="46"/>
      <c r="GY592" s="46"/>
      <c r="GZ592" s="46"/>
      <c r="HA592" s="46"/>
      <c r="HB592" s="46"/>
      <c r="HC592" s="46"/>
      <c r="HD592" s="46"/>
      <c r="HE592" s="46"/>
      <c r="HF592" s="46"/>
      <c r="HG592" s="46"/>
      <c r="HH592" s="46"/>
      <c r="HI592" s="46"/>
      <c r="HJ592" s="46"/>
      <c r="HK592" s="46"/>
      <c r="HL592" s="46"/>
      <c r="HM592" s="46"/>
      <c r="HN592" s="46"/>
      <c r="HO592" s="46"/>
      <c r="HP592" s="46"/>
      <c r="HQ592" s="46"/>
      <c r="HR592" s="46"/>
      <c r="HS592" s="46"/>
      <c r="HT592" s="46"/>
      <c r="HU592" s="46"/>
      <c r="HV592" s="46"/>
      <c r="HW592" s="46"/>
      <c r="HX592" s="46"/>
      <c r="HY592" s="46"/>
      <c r="HZ592" s="46"/>
      <c r="IA592" s="46"/>
      <c r="IB592" s="46"/>
      <c r="IC592" s="46"/>
      <c r="ID592" s="46"/>
      <c r="IE592" s="46"/>
      <c r="IF592" s="46"/>
      <c r="IG592" s="46"/>
      <c r="IH592" s="46"/>
      <c r="II592" s="46"/>
      <c r="IJ592" s="46"/>
      <c r="IK592" s="46"/>
      <c r="IL592" s="46"/>
      <c r="IM592" s="46"/>
      <c r="IN592" s="46"/>
      <c r="IO592" s="46"/>
      <c r="IP592" s="46"/>
      <c r="IQ592" s="46"/>
      <c r="IR592" s="46"/>
      <c r="IS592" s="46"/>
      <c r="IT592" s="46"/>
      <c r="IU592" s="46"/>
      <c r="IV592" s="46"/>
      <c r="IW592" s="46"/>
      <c r="IX592" s="46"/>
      <c r="IY592" s="46"/>
      <c r="IZ592" s="46"/>
      <c r="JA592" s="46"/>
      <c r="JB592" s="46"/>
      <c r="JC592" s="46"/>
      <c r="JD592" s="46"/>
      <c r="JE592" s="46"/>
      <c r="JF592" s="46"/>
      <c r="JG592" s="46"/>
      <c r="JH592" s="46"/>
      <c r="JI592" s="46"/>
      <c r="JJ592" s="46"/>
      <c r="JK592" s="46"/>
      <c r="JL592" s="46"/>
      <c r="JM592" s="46"/>
      <c r="JN592" s="46"/>
      <c r="JO592" s="46"/>
      <c r="JP592" s="46"/>
      <c r="JQ592" s="46"/>
      <c r="JR592" s="46"/>
      <c r="JS592" s="46"/>
      <c r="JT592" s="46"/>
      <c r="JU592" s="46"/>
      <c r="JV592" s="46"/>
      <c r="JW592" s="46"/>
      <c r="JX592" s="46"/>
      <c r="JY592" s="46"/>
      <c r="JZ592" s="46"/>
      <c r="KA592" s="46"/>
      <c r="KB592" s="46"/>
      <c r="KC592" s="46"/>
      <c r="KD592" s="46"/>
      <c r="KE592" s="46"/>
      <c r="KF592" s="46"/>
      <c r="KG592" s="46"/>
      <c r="KH592" s="46"/>
      <c r="KI592" s="46"/>
      <c r="KJ592" s="46"/>
      <c r="KK592" s="46"/>
      <c r="KL592" s="46"/>
      <c r="KM592" s="46"/>
      <c r="KN592" s="46"/>
      <c r="KO592" s="46"/>
      <c r="KP592" s="46"/>
      <c r="KQ592" s="46"/>
      <c r="KR592" s="46"/>
      <c r="KS592" s="46"/>
      <c r="KT592" s="46"/>
      <c r="KU592" s="46"/>
      <c r="KV592" s="46"/>
      <c r="KW592" s="46"/>
      <c r="KX592" s="46"/>
      <c r="KY592" s="46"/>
      <c r="KZ592" s="46"/>
      <c r="LA592" s="46"/>
      <c r="LB592" s="46"/>
      <c r="LC592" s="46"/>
      <c r="LD592" s="46"/>
      <c r="LE592" s="46"/>
      <c r="LF592" s="46"/>
      <c r="LG592" s="46"/>
      <c r="LH592" s="46"/>
      <c r="LI592" s="46"/>
      <c r="LJ592" s="46"/>
      <c r="LK592" s="46"/>
      <c r="LL592" s="46"/>
      <c r="LM592" s="46"/>
      <c r="LN592" s="46"/>
      <c r="LO592" s="46"/>
      <c r="LP592" s="46"/>
      <c r="LQ592" s="46"/>
      <c r="LR592" s="46"/>
      <c r="LS592" s="46"/>
      <c r="LT592" s="46"/>
      <c r="LU592" s="46"/>
      <c r="LV592" s="46"/>
      <c r="LW592" s="46"/>
      <c r="LX592" s="46"/>
      <c r="LY592" s="46"/>
      <c r="LZ592" s="46"/>
      <c r="MA592" s="46"/>
      <c r="MB592" s="46"/>
      <c r="MC592" s="46"/>
      <c r="MD592" s="46"/>
      <c r="ME592" s="46"/>
      <c r="MF592" s="46"/>
      <c r="MG592" s="46"/>
      <c r="MH592" s="46"/>
      <c r="MI592" s="46"/>
      <c r="MJ592" s="46"/>
      <c r="MK592" s="46"/>
      <c r="ML592" s="46"/>
      <c r="MM592" s="46"/>
      <c r="MN592" s="46"/>
      <c r="MO592" s="46"/>
      <c r="MP592" s="46"/>
      <c r="MQ592" s="46"/>
      <c r="MR592" s="46"/>
      <c r="MS592" s="46"/>
      <c r="MT592" s="46"/>
      <c r="MU592" s="46"/>
      <c r="MV592" s="46"/>
      <c r="MW592" s="46"/>
      <c r="MX592" s="46"/>
      <c r="MY592" s="46"/>
      <c r="MZ592" s="46"/>
      <c r="NA592" s="46"/>
      <c r="NB592" s="46"/>
      <c r="NC592" s="46"/>
      <c r="ND592" s="46"/>
      <c r="NE592" s="46"/>
      <c r="NF592" s="46"/>
      <c r="NG592" s="46"/>
      <c r="NH592" s="46"/>
      <c r="NI592" s="46"/>
      <c r="NJ592" s="46"/>
      <c r="NK592" s="46"/>
      <c r="NL592" s="46"/>
      <c r="NM592" s="46"/>
      <c r="NN592" s="46"/>
      <c r="NO592" s="46"/>
      <c r="NP592" s="46"/>
      <c r="NQ592" s="46"/>
      <c r="NR592" s="46"/>
      <c r="NS592" s="46"/>
      <c r="NT592" s="46"/>
      <c r="NU592" s="46"/>
      <c r="NV592" s="46"/>
      <c r="NW592" s="46"/>
      <c r="NX592" s="46"/>
      <c r="NY592" s="46"/>
      <c r="NZ592" s="46"/>
      <c r="OA592" s="46"/>
      <c r="OB592" s="46"/>
      <c r="OC592" s="46"/>
      <c r="OD592" s="46"/>
      <c r="OE592" s="46"/>
      <c r="OF592" s="46"/>
      <c r="OG592" s="46"/>
      <c r="OH592" s="46"/>
      <c r="OI592" s="46"/>
      <c r="OJ592" s="46"/>
      <c r="OK592" s="46"/>
      <c r="OL592" s="46"/>
      <c r="OM592" s="46"/>
      <c r="ON592" s="46"/>
      <c r="OO592" s="46"/>
      <c r="OP592" s="46"/>
      <c r="OQ592" s="46"/>
      <c r="OR592" s="46"/>
      <c r="OS592" s="46"/>
      <c r="OT592" s="46"/>
      <c r="OU592" s="46"/>
      <c r="OV592" s="46"/>
      <c r="OW592" s="46"/>
      <c r="OX592" s="46"/>
      <c r="OY592" s="46"/>
      <c r="OZ592" s="46"/>
      <c r="PA592" s="46"/>
      <c r="PB592" s="46"/>
      <c r="PC592" s="46"/>
      <c r="PD592" s="46"/>
      <c r="PE592" s="46"/>
      <c r="PF592" s="46"/>
      <c r="PG592" s="46"/>
      <c r="PH592" s="46"/>
      <c r="PI592" s="46"/>
      <c r="PJ592" s="46"/>
      <c r="PK592" s="46"/>
      <c r="PL592" s="46"/>
      <c r="PM592" s="46"/>
      <c r="PN592" s="46"/>
      <c r="PO592" s="46"/>
      <c r="PP592" s="46"/>
      <c r="PQ592" s="46"/>
      <c r="PR592" s="46"/>
      <c r="PS592" s="46"/>
      <c r="PT592" s="46"/>
      <c r="PU592" s="46"/>
      <c r="PV592" s="46"/>
      <c r="PW592" s="46"/>
      <c r="PX592" s="46"/>
      <c r="PY592" s="46"/>
      <c r="PZ592" s="46"/>
      <c r="QA592" s="46"/>
      <c r="QB592" s="46"/>
      <c r="QC592" s="46"/>
      <c r="QD592" s="46"/>
      <c r="QE592" s="46"/>
      <c r="QF592" s="46"/>
      <c r="QG592" s="46"/>
      <c r="QH592" s="46"/>
      <c r="QI592" s="46"/>
      <c r="QJ592" s="46"/>
      <c r="QK592" s="46"/>
      <c r="QL592" s="46"/>
      <c r="QM592" s="46"/>
      <c r="QN592" s="46"/>
      <c r="QO592" s="46"/>
      <c r="QP592" s="46"/>
      <c r="QQ592" s="46"/>
      <c r="QR592" s="46"/>
      <c r="QS592" s="46"/>
      <c r="QT592" s="46"/>
      <c r="QU592" s="46"/>
      <c r="QV592" s="46"/>
      <c r="QW592" s="46"/>
      <c r="QX592" s="46"/>
      <c r="QY592" s="46"/>
      <c r="QZ592" s="46"/>
      <c r="RA592" s="46"/>
      <c r="RB592" s="46"/>
      <c r="RC592" s="46"/>
      <c r="RD592" s="46"/>
      <c r="RE592" s="46"/>
      <c r="RF592" s="46"/>
      <c r="RG592" s="46"/>
      <c r="RH592" s="46"/>
      <c r="RI592" s="46"/>
      <c r="RJ592" s="46"/>
      <c r="RK592" s="46"/>
      <c r="RL592" s="46"/>
      <c r="RM592" s="46"/>
      <c r="RN592" s="46"/>
      <c r="RO592" s="46"/>
      <c r="RP592" s="46"/>
      <c r="RQ592" s="46"/>
      <c r="RR592" s="46"/>
      <c r="RS592" s="46"/>
      <c r="RT592" s="46"/>
      <c r="RU592" s="46"/>
      <c r="RV592" s="46"/>
      <c r="RW592" s="46"/>
      <c r="RX592" s="46"/>
      <c r="RY592" s="46"/>
      <c r="RZ592" s="46"/>
      <c r="SA592" s="46"/>
      <c r="SB592" s="46"/>
      <c r="SC592" s="46"/>
      <c r="SD592" s="46"/>
      <c r="SE592" s="46"/>
      <c r="SF592" s="46"/>
      <c r="SG592" s="46"/>
      <c r="SH592" s="46"/>
      <c r="SI592" s="46"/>
      <c r="SJ592" s="46"/>
      <c r="SK592" s="46"/>
      <c r="SL592" s="46"/>
      <c r="SM592" s="46"/>
      <c r="SN592" s="46"/>
      <c r="SO592" s="46"/>
      <c r="SP592" s="46"/>
      <c r="SQ592" s="46"/>
      <c r="SR592" s="46"/>
      <c r="SS592" s="46"/>
      <c r="ST592" s="46"/>
      <c r="SU592" s="46"/>
      <c r="SV592" s="46"/>
      <c r="SW592" s="46"/>
      <c r="SX592" s="46"/>
      <c r="SY592" s="46"/>
      <c r="SZ592" s="46"/>
      <c r="TA592" s="46"/>
      <c r="TB592" s="46"/>
      <c r="TC592" s="46"/>
      <c r="TD592" s="46"/>
      <c r="TE592" s="46"/>
      <c r="TF592" s="46"/>
      <c r="TG592" s="46"/>
      <c r="TH592" s="46"/>
      <c r="TI592" s="46"/>
      <c r="TJ592" s="46"/>
      <c r="TK592" s="46"/>
      <c r="TL592" s="46"/>
      <c r="TM592" s="46"/>
      <c r="TN592" s="46"/>
      <c r="TO592" s="46"/>
      <c r="TP592" s="46"/>
      <c r="TQ592" s="46"/>
      <c r="TR592" s="46"/>
      <c r="TS592" s="46"/>
      <c r="TT592" s="46"/>
      <c r="TU592" s="46"/>
      <c r="TV592" s="46"/>
      <c r="TW592" s="46"/>
      <c r="TX592" s="46"/>
      <c r="TY592" s="46"/>
      <c r="TZ592" s="46"/>
      <c r="UA592" s="46"/>
      <c r="UB592" s="46"/>
      <c r="UC592" s="46"/>
      <c r="UD592" s="46"/>
      <c r="UE592" s="46"/>
      <c r="UF592" s="46"/>
      <c r="UG592" s="46"/>
      <c r="UH592" s="46"/>
      <c r="UI592" s="46"/>
      <c r="UJ592" s="46"/>
      <c r="UK592" s="46"/>
      <c r="UL592" s="46"/>
      <c r="UM592" s="46"/>
      <c r="UN592" s="46"/>
      <c r="UO592" s="46"/>
      <c r="UP592" s="46"/>
      <c r="UQ592" s="46"/>
      <c r="UR592" s="46"/>
      <c r="US592" s="46"/>
      <c r="UT592" s="46"/>
      <c r="UU592" s="46"/>
      <c r="UV592" s="46"/>
      <c r="UW592" s="46"/>
      <c r="UX592" s="46"/>
      <c r="UY592" s="46"/>
      <c r="UZ592" s="46"/>
      <c r="VA592" s="46"/>
      <c r="VB592" s="46"/>
      <c r="VC592" s="46"/>
      <c r="VD592" s="46"/>
      <c r="VE592" s="46"/>
      <c r="VF592" s="46"/>
      <c r="VG592" s="46"/>
      <c r="VH592" s="46"/>
      <c r="VI592" s="46"/>
      <c r="VJ592" s="46"/>
      <c r="VK592" s="46"/>
      <c r="VL592" s="46"/>
      <c r="VM592" s="46"/>
      <c r="VN592" s="46"/>
      <c r="VO592" s="46"/>
      <c r="VP592" s="46"/>
      <c r="VQ592" s="46"/>
      <c r="VR592" s="46"/>
      <c r="VS592" s="46"/>
      <c r="VT592" s="46"/>
      <c r="VU592" s="46"/>
      <c r="VV592" s="46"/>
      <c r="VW592" s="46"/>
      <c r="VX592" s="46"/>
      <c r="VY592" s="46"/>
      <c r="VZ592" s="46"/>
      <c r="WA592" s="46"/>
      <c r="WB592" s="46"/>
      <c r="WC592" s="46"/>
      <c r="WD592" s="46"/>
      <c r="WE592" s="46"/>
      <c r="WF592" s="46"/>
      <c r="WG592" s="46"/>
      <c r="WH592" s="46"/>
      <c r="WI592" s="46"/>
      <c r="WJ592" s="46"/>
      <c r="WK592" s="46"/>
      <c r="WL592" s="46"/>
      <c r="WM592" s="46"/>
      <c r="WN592" s="46"/>
      <c r="WO592" s="46"/>
      <c r="WP592" s="46"/>
      <c r="WQ592" s="46"/>
      <c r="WR592" s="46"/>
      <c r="WS592" s="46"/>
      <c r="WT592" s="46"/>
      <c r="WU592" s="46"/>
      <c r="WV592" s="46"/>
      <c r="WW592" s="46"/>
      <c r="WX592" s="46"/>
      <c r="WY592" s="46"/>
      <c r="WZ592" s="46"/>
      <c r="XA592" s="46"/>
      <c r="XB592" s="46"/>
      <c r="XC592" s="46"/>
      <c r="XD592" s="46"/>
      <c r="XE592" s="46"/>
      <c r="XF592" s="46"/>
      <c r="XG592" s="46"/>
      <c r="XH592" s="46"/>
      <c r="XI592" s="46"/>
      <c r="XJ592" s="46"/>
      <c r="XK592" s="46"/>
      <c r="XL592" s="46"/>
      <c r="XM592" s="46"/>
      <c r="XN592" s="46"/>
      <c r="XO592" s="46"/>
      <c r="XP592" s="46"/>
      <c r="XQ592" s="46"/>
      <c r="XR592" s="46"/>
      <c r="XS592" s="46"/>
      <c r="XT592" s="46"/>
      <c r="XU592" s="46"/>
      <c r="XV592" s="46"/>
      <c r="XW592" s="46"/>
      <c r="XX592" s="46"/>
      <c r="XY592" s="46"/>
      <c r="XZ592" s="46"/>
      <c r="YA592" s="46"/>
      <c r="YB592" s="46"/>
      <c r="YC592" s="46"/>
      <c r="YD592" s="46"/>
      <c r="YE592" s="46"/>
      <c r="YF592" s="46"/>
      <c r="YG592" s="46"/>
      <c r="YH592" s="46"/>
      <c r="YI592" s="46"/>
      <c r="YJ592" s="46"/>
      <c r="YK592" s="46"/>
      <c r="YL592" s="46"/>
      <c r="YM592" s="46"/>
      <c r="YN592" s="46"/>
      <c r="YO592" s="46"/>
      <c r="YP592" s="46"/>
      <c r="YQ592" s="46"/>
      <c r="YR592" s="46"/>
      <c r="YS592" s="46"/>
      <c r="YT592" s="46"/>
      <c r="YU592" s="46"/>
      <c r="YV592" s="46"/>
      <c r="YW592" s="46"/>
      <c r="YX592" s="46"/>
      <c r="YY592" s="46"/>
      <c r="YZ592" s="46"/>
      <c r="ZA592" s="46"/>
      <c r="ZB592" s="46"/>
      <c r="ZC592" s="46"/>
      <c r="ZD592" s="46"/>
      <c r="ZE592" s="46"/>
      <c r="ZF592" s="46"/>
      <c r="ZG592" s="46"/>
      <c r="ZH592" s="46"/>
      <c r="ZI592" s="46"/>
      <c r="ZJ592" s="46"/>
      <c r="ZK592" s="46"/>
      <c r="ZL592" s="46"/>
      <c r="ZM592" s="46"/>
      <c r="ZN592" s="46"/>
      <c r="ZO592" s="46"/>
      <c r="ZP592" s="46"/>
      <c r="ZQ592" s="46"/>
      <c r="ZR592" s="46"/>
      <c r="ZS592" s="46"/>
      <c r="ZT592" s="46"/>
      <c r="ZU592" s="46"/>
      <c r="ZV592" s="46"/>
      <c r="ZW592" s="46"/>
      <c r="ZX592" s="46"/>
      <c r="ZY592" s="46"/>
      <c r="ZZ592" s="46"/>
      <c r="AAA592" s="46"/>
      <c r="AAB592" s="46"/>
      <c r="AAC592" s="46"/>
      <c r="AAD592" s="46"/>
      <c r="AAE592" s="46"/>
      <c r="AAF592" s="46"/>
      <c r="AAG592" s="46"/>
      <c r="AAH592" s="46"/>
      <c r="AAI592" s="46"/>
      <c r="AAJ592" s="46"/>
      <c r="AAK592" s="46"/>
      <c r="AAL592" s="46"/>
      <c r="AAM592" s="46"/>
      <c r="AAN592" s="46"/>
      <c r="AAO592" s="46"/>
      <c r="AAP592" s="46"/>
      <c r="AAQ592" s="46"/>
      <c r="AAR592" s="46"/>
      <c r="AAS592" s="46"/>
      <c r="AAT592" s="46"/>
      <c r="AAU592" s="46"/>
      <c r="AAV592" s="46"/>
      <c r="AAW592" s="46"/>
      <c r="AAX592" s="46"/>
      <c r="AAY592" s="46"/>
      <c r="AAZ592" s="46"/>
      <c r="ABA592" s="46"/>
      <c r="ABB592" s="46"/>
      <c r="ABC592" s="46"/>
      <c r="ABD592" s="46"/>
      <c r="ABE592" s="46"/>
      <c r="ABF592" s="46"/>
      <c r="ABG592" s="46"/>
      <c r="ABH592" s="46"/>
      <c r="ABI592" s="46"/>
      <c r="ABJ592" s="46"/>
      <c r="ABK592" s="46"/>
      <c r="ABL592" s="46"/>
      <c r="ABM592" s="46"/>
      <c r="ABN592" s="46"/>
      <c r="ABO592" s="46"/>
      <c r="ABP592" s="46"/>
      <c r="ABQ592" s="46"/>
      <c r="ABR592" s="46"/>
      <c r="ABS592" s="46"/>
      <c r="ABT592" s="46"/>
      <c r="ABU592" s="46"/>
      <c r="ABV592" s="46"/>
      <c r="ABW592" s="46"/>
      <c r="ABX592" s="46"/>
      <c r="ABY592" s="46"/>
      <c r="ABZ592" s="46"/>
      <c r="ACA592" s="46"/>
      <c r="ACB592" s="46"/>
      <c r="ACC592" s="46"/>
      <c r="ACD592" s="46"/>
      <c r="ACE592" s="46"/>
      <c r="ACF592" s="46"/>
      <c r="ACG592" s="46"/>
      <c r="ACH592" s="46"/>
      <c r="ACI592" s="46"/>
      <c r="ACJ592" s="46"/>
      <c r="ACK592" s="46"/>
      <c r="ACL592" s="46"/>
      <c r="ACM592" s="46"/>
      <c r="ACN592" s="46"/>
      <c r="ACO592" s="46"/>
      <c r="ACP592" s="46"/>
      <c r="ACQ592" s="46"/>
      <c r="ACR592" s="46"/>
      <c r="ACS592" s="46"/>
      <c r="ACT592" s="46"/>
      <c r="ACU592" s="46"/>
      <c r="ACV592" s="46"/>
      <c r="ACW592" s="46"/>
      <c r="ACX592" s="46"/>
      <c r="ACY592" s="46"/>
      <c r="ACZ592" s="46"/>
      <c r="ADA592" s="46"/>
      <c r="ADB592" s="46"/>
      <c r="ADC592" s="46"/>
      <c r="ADD592" s="46"/>
      <c r="ADE592" s="46"/>
      <c r="ADF592" s="46"/>
      <c r="ADG592" s="46"/>
      <c r="ADH592" s="46"/>
      <c r="ADI592" s="46"/>
      <c r="ADJ592" s="46"/>
      <c r="ADK592" s="46"/>
      <c r="ADL592" s="46"/>
      <c r="ADM592" s="46"/>
      <c r="ADN592" s="46"/>
      <c r="ADO592" s="46"/>
      <c r="ADP592" s="46"/>
    </row>
    <row r="593" spans="3:796" x14ac:dyDescent="0.4">
      <c r="C593" s="62"/>
      <c r="D593" s="42">
        <f>(1/$D$5)*学習!U67</f>
        <v>1.5686274509803921E-2</v>
      </c>
      <c r="I593" s="63">
        <v>582</v>
      </c>
      <c r="J593" s="44">
        <v>-4.7211482333648913E-3</v>
      </c>
      <c r="K593" s="44">
        <v>-5.7753596439533324E-2</v>
      </c>
      <c r="L593" s="44">
        <v>6.2996068437173217E-2</v>
      </c>
      <c r="M593" s="44">
        <v>0.15468078568411278</v>
      </c>
      <c r="N593" s="44">
        <v>-0.15386804581673291</v>
      </c>
      <c r="O593" s="44">
        <v>0.17092313366124096</v>
      </c>
      <c r="P593" s="44">
        <v>0.11556738125299855</v>
      </c>
      <c r="Q593" s="44">
        <v>6.8265040633839438E-2</v>
      </c>
      <c r="R593" s="44">
        <v>2.0421155330469509E-2</v>
      </c>
      <c r="S593" s="44">
        <v>3.8457985570371715E-2</v>
      </c>
      <c r="T593" s="44">
        <v>-6.1087647897279149E-2</v>
      </c>
      <c r="U593" s="44">
        <v>0.1829787113026923</v>
      </c>
      <c r="V593" s="44">
        <v>1.6574094410118978E-2</v>
      </c>
      <c r="W593" s="44">
        <v>-1.6750139359185182E-2</v>
      </c>
      <c r="X593" s="44">
        <v>-1.2214215101268648E-2</v>
      </c>
      <c r="Y593" s="44">
        <v>-8.9020869720631123E-3</v>
      </c>
      <c r="Z593" s="44">
        <v>-2.795676715723042E-2</v>
      </c>
      <c r="AA593" s="44">
        <v>-8.8653005879689287E-2</v>
      </c>
      <c r="AB593" s="44">
        <v>-3.306521618423295E-2</v>
      </c>
      <c r="AC593" s="44">
        <v>-2.929091075397814E-2</v>
      </c>
      <c r="AD593" s="44">
        <v>2.2261102164275719E-2</v>
      </c>
      <c r="AE593" s="44">
        <v>-0.13554487210761135</v>
      </c>
      <c r="AF593" s="44">
        <v>-1.2139435509886526E-2</v>
      </c>
      <c r="AG593" s="44">
        <v>0.13160483102186721</v>
      </c>
      <c r="AH593" s="44">
        <v>0.10733222365012636</v>
      </c>
      <c r="AI593" s="44">
        <v>8.7996542718510578E-3</v>
      </c>
      <c r="AJ593" s="44">
        <v>-3.0333962572383429E-3</v>
      </c>
      <c r="AK593" s="44">
        <v>8.2277970143929832E-2</v>
      </c>
      <c r="AL593" s="44">
        <v>-8.5554010476701386E-2</v>
      </c>
      <c r="AM593" s="44">
        <v>-0.22240273308432501</v>
      </c>
      <c r="AN593" s="44">
        <v>7.4911860184620222E-3</v>
      </c>
      <c r="AO593" s="44">
        <v>1.9678809256522916E-2</v>
      </c>
      <c r="AP593" s="44">
        <v>8.3530449703282092E-2</v>
      </c>
      <c r="AQ593" s="44">
        <v>-0.13040249968153331</v>
      </c>
      <c r="AR593" s="44">
        <v>-3.3091850982646838E-2</v>
      </c>
      <c r="AS593" s="44">
        <v>0.20722523306148188</v>
      </c>
      <c r="AT593" s="44">
        <v>-0.22672471095267457</v>
      </c>
      <c r="AU593" s="44">
        <v>-5.0972291837125096E-3</v>
      </c>
      <c r="AV593" s="44">
        <v>-0.15677507648077482</v>
      </c>
      <c r="AW593" s="44">
        <v>5.2111842244918834E-2</v>
      </c>
      <c r="AX593" s="44">
        <v>-7.9968063010560808E-2</v>
      </c>
      <c r="AY593" s="44">
        <v>-0.15935039514226745</v>
      </c>
      <c r="AZ593" s="44">
        <v>4.4418923330459034E-2</v>
      </c>
      <c r="BA593" s="44">
        <v>3.3342582119487985E-2</v>
      </c>
      <c r="BB593" s="44">
        <v>0.13969263197946816</v>
      </c>
      <c r="BC593" s="44">
        <v>0.1416322095067776</v>
      </c>
      <c r="BD593" s="44">
        <v>-6.7437001379057421E-2</v>
      </c>
      <c r="BE593" s="44">
        <v>-5.4828504599191086E-2</v>
      </c>
      <c r="BF593" s="44">
        <v>-0.11018617965040214</v>
      </c>
      <c r="BG593" s="44">
        <v>0.12004063046883502</v>
      </c>
      <c r="BH593" s="44">
        <v>-0.1086002773900598</v>
      </c>
      <c r="BI593" s="44">
        <v>-5.1796503560533592E-2</v>
      </c>
      <c r="BJ593" s="44">
        <v>0.13363993732780974</v>
      </c>
      <c r="BK593" s="44">
        <v>-0.15623433481866911</v>
      </c>
      <c r="BL593" s="44">
        <v>1.8037591547595985E-2</v>
      </c>
      <c r="BM593" s="44">
        <v>-2.8543484429097873E-2</v>
      </c>
      <c r="BN593" s="44">
        <v>0.16309447375762168</v>
      </c>
      <c r="BO593" s="44">
        <v>1.8240914879362673E-2</v>
      </c>
      <c r="BP593" s="44">
        <v>-0.21271704499503566</v>
      </c>
      <c r="BQ593" s="44">
        <v>5.4468840041783269E-3</v>
      </c>
      <c r="BR593" s="44">
        <v>6.0287493021710069E-2</v>
      </c>
      <c r="BS593" s="44">
        <v>-6.6385996910899067E-2</v>
      </c>
      <c r="BT593" s="44">
        <v>7.8837620780879705E-2</v>
      </c>
      <c r="BU593" s="44">
        <v>-1.1100156873942353E-3</v>
      </c>
      <c r="BV593" s="44">
        <v>4.4813310795790789E-2</v>
      </c>
      <c r="BW593" s="44">
        <v>-1.713015758969888E-2</v>
      </c>
      <c r="BX593" s="44">
        <v>-0.1467551793060029</v>
      </c>
      <c r="BY593" s="44">
        <v>-5.6608916396993968E-2</v>
      </c>
      <c r="BZ593" s="44">
        <v>-6.1211098287217949E-2</v>
      </c>
      <c r="CA593" s="44">
        <v>2.386201208542733E-2</v>
      </c>
      <c r="CB593" s="44">
        <v>9.7846454624169618E-2</v>
      </c>
      <c r="CC593" s="44">
        <v>-3.2816673980767992E-2</v>
      </c>
      <c r="CD593" s="44">
        <v>2.4670171090443284E-3</v>
      </c>
      <c r="CE593" s="44">
        <v>-3.3823294042362145E-2</v>
      </c>
      <c r="CF593" s="44">
        <v>-0.18454686304430759</v>
      </c>
      <c r="CG593" s="44">
        <v>4.7904610926825297E-2</v>
      </c>
      <c r="CH593" s="44">
        <v>-9.7737592373354117E-3</v>
      </c>
      <c r="CI593" s="44">
        <v>8.1474203277152032E-2</v>
      </c>
      <c r="CJ593" s="44">
        <v>0.13366961918931719</v>
      </c>
      <c r="CK593" s="44">
        <v>-6.624070591939607E-2</v>
      </c>
      <c r="CL593" s="44">
        <v>0.10718086645607788</v>
      </c>
      <c r="CM593" s="44">
        <v>-0.15706380326817079</v>
      </c>
      <c r="CN593" s="44">
        <v>0.18577206928782855</v>
      </c>
      <c r="CO593" s="44">
        <v>5.5901098016810126E-2</v>
      </c>
      <c r="CP593" s="44">
        <v>-6.0393805076186968E-2</v>
      </c>
      <c r="CQ593" s="44">
        <v>-2.4604800726608079E-2</v>
      </c>
      <c r="CR593" s="44">
        <v>0.11815786584108796</v>
      </c>
      <c r="CS593" s="44">
        <v>-0.18857068819580802</v>
      </c>
      <c r="CT593" s="44">
        <v>0.12805019796870154</v>
      </c>
      <c r="CU593" s="44">
        <v>-2.6680047533217319E-2</v>
      </c>
      <c r="CV593" s="44">
        <v>-9.2354776817399245E-2</v>
      </c>
      <c r="CW593" s="44">
        <v>1.6153578162973085E-2</v>
      </c>
      <c r="CX593" s="44">
        <v>0.16411137968910508</v>
      </c>
      <c r="CY593" s="44">
        <v>-0.13113346658557568</v>
      </c>
      <c r="CZ593" s="44">
        <v>5.5817028352868371E-2</v>
      </c>
      <c r="DA593" s="44">
        <v>-0.21686955754895149</v>
      </c>
      <c r="DB593" s="44">
        <v>-7.95009443385047E-2</v>
      </c>
      <c r="DC593" s="44">
        <v>-0.15239207466801608</v>
      </c>
      <c r="DD593" s="44">
        <v>0.11761729801542227</v>
      </c>
      <c r="DE593" s="44">
        <v>-0.12142519993317674</v>
      </c>
      <c r="DF593" s="46"/>
      <c r="DG593" s="46"/>
      <c r="DH593" s="46"/>
      <c r="DI593" s="46"/>
      <c r="DJ593" s="46"/>
      <c r="DK593" s="46"/>
      <c r="DL593" s="46"/>
      <c r="DM593" s="46"/>
      <c r="DN593" s="46"/>
      <c r="DO593" s="46"/>
      <c r="DP593" s="46"/>
      <c r="DQ593" s="46"/>
      <c r="DR593" s="46"/>
      <c r="DS593" s="46"/>
      <c r="DT593" s="46"/>
      <c r="DU593" s="46"/>
      <c r="DV593" s="46"/>
      <c r="DW593" s="46"/>
      <c r="DX593" s="46"/>
      <c r="DY593" s="46"/>
      <c r="DZ593" s="46"/>
      <c r="EA593" s="46"/>
      <c r="EB593" s="46"/>
      <c r="EC593" s="46"/>
      <c r="ED593" s="46"/>
      <c r="EE593" s="46"/>
      <c r="EF593" s="46"/>
      <c r="EG593" s="46"/>
      <c r="EH593" s="46"/>
      <c r="EI593" s="46"/>
      <c r="EJ593" s="46"/>
      <c r="EK593" s="46"/>
      <c r="EL593" s="46"/>
      <c r="EM593" s="46"/>
      <c r="EN593" s="46"/>
      <c r="EO593" s="46"/>
      <c r="EP593" s="46"/>
      <c r="EQ593" s="46"/>
      <c r="ER593" s="46"/>
      <c r="ES593" s="46"/>
      <c r="ET593" s="46"/>
      <c r="EU593" s="46"/>
      <c r="EV593" s="46"/>
      <c r="EW593" s="46"/>
      <c r="EX593" s="46"/>
      <c r="EY593" s="46"/>
      <c r="EZ593" s="46"/>
      <c r="FA593" s="46"/>
      <c r="FB593" s="46"/>
      <c r="FC593" s="46"/>
      <c r="FD593" s="46"/>
      <c r="FE593" s="46"/>
      <c r="FF593" s="46"/>
      <c r="FG593" s="46"/>
      <c r="FH593" s="46"/>
      <c r="FI593" s="46"/>
      <c r="FJ593" s="46"/>
      <c r="FK593" s="46"/>
      <c r="FL593" s="46"/>
      <c r="FM593" s="46"/>
      <c r="FN593" s="46"/>
      <c r="FO593" s="46"/>
      <c r="FP593" s="46"/>
      <c r="FQ593" s="46"/>
      <c r="FR593" s="46"/>
      <c r="FS593" s="46"/>
      <c r="FT593" s="46"/>
      <c r="FU593" s="46"/>
      <c r="FV593" s="46"/>
      <c r="FW593" s="46"/>
      <c r="FX593" s="46"/>
      <c r="FY593" s="46"/>
      <c r="FZ593" s="46"/>
      <c r="GA593" s="46"/>
      <c r="GB593" s="46"/>
      <c r="GC593" s="46"/>
      <c r="GD593" s="46"/>
      <c r="GE593" s="46"/>
      <c r="GF593" s="46"/>
      <c r="GG593" s="46"/>
      <c r="GH593" s="46"/>
      <c r="GI593" s="46"/>
      <c r="GJ593" s="46"/>
      <c r="GK593" s="46"/>
      <c r="GL593" s="46"/>
      <c r="GM593" s="46"/>
      <c r="GN593" s="46"/>
      <c r="GO593" s="46"/>
      <c r="GP593" s="46"/>
      <c r="GQ593" s="46"/>
      <c r="GR593" s="46"/>
      <c r="GS593" s="46"/>
      <c r="GT593" s="46"/>
      <c r="GU593" s="46"/>
      <c r="GV593" s="46"/>
      <c r="GW593" s="46"/>
      <c r="GX593" s="46"/>
      <c r="GY593" s="46"/>
      <c r="GZ593" s="46"/>
      <c r="HA593" s="46"/>
      <c r="HB593" s="46"/>
      <c r="HC593" s="46"/>
      <c r="HD593" s="46"/>
      <c r="HE593" s="46"/>
      <c r="HF593" s="46"/>
      <c r="HG593" s="46"/>
      <c r="HH593" s="46"/>
      <c r="HI593" s="46"/>
      <c r="HJ593" s="46"/>
      <c r="HK593" s="46"/>
      <c r="HL593" s="46"/>
      <c r="HM593" s="46"/>
      <c r="HN593" s="46"/>
      <c r="HO593" s="46"/>
      <c r="HP593" s="46"/>
      <c r="HQ593" s="46"/>
      <c r="HR593" s="46"/>
      <c r="HS593" s="46"/>
      <c r="HT593" s="46"/>
      <c r="HU593" s="46"/>
      <c r="HV593" s="46"/>
      <c r="HW593" s="46"/>
      <c r="HX593" s="46"/>
      <c r="HY593" s="46"/>
      <c r="HZ593" s="46"/>
      <c r="IA593" s="46"/>
      <c r="IB593" s="46"/>
      <c r="IC593" s="46"/>
      <c r="ID593" s="46"/>
      <c r="IE593" s="46"/>
      <c r="IF593" s="46"/>
      <c r="IG593" s="46"/>
      <c r="IH593" s="46"/>
      <c r="II593" s="46"/>
      <c r="IJ593" s="46"/>
      <c r="IK593" s="46"/>
      <c r="IL593" s="46"/>
      <c r="IM593" s="46"/>
      <c r="IN593" s="46"/>
      <c r="IO593" s="46"/>
      <c r="IP593" s="46"/>
      <c r="IQ593" s="46"/>
      <c r="IR593" s="46"/>
      <c r="IS593" s="46"/>
      <c r="IT593" s="46"/>
      <c r="IU593" s="46"/>
      <c r="IV593" s="46"/>
      <c r="IW593" s="46"/>
      <c r="IX593" s="46"/>
      <c r="IY593" s="46"/>
      <c r="IZ593" s="46"/>
      <c r="JA593" s="46"/>
      <c r="JB593" s="46"/>
      <c r="JC593" s="46"/>
      <c r="JD593" s="46"/>
      <c r="JE593" s="46"/>
      <c r="JF593" s="46"/>
      <c r="JG593" s="46"/>
      <c r="JH593" s="46"/>
      <c r="JI593" s="46"/>
      <c r="JJ593" s="46"/>
      <c r="JK593" s="46"/>
      <c r="JL593" s="46"/>
      <c r="JM593" s="46"/>
      <c r="JN593" s="46"/>
      <c r="JO593" s="46"/>
      <c r="JP593" s="46"/>
      <c r="JQ593" s="46"/>
      <c r="JR593" s="46"/>
      <c r="JS593" s="46"/>
      <c r="JT593" s="46"/>
      <c r="JU593" s="46"/>
      <c r="JV593" s="46"/>
      <c r="JW593" s="46"/>
      <c r="JX593" s="46"/>
      <c r="JY593" s="46"/>
      <c r="JZ593" s="46"/>
      <c r="KA593" s="46"/>
      <c r="KB593" s="46"/>
      <c r="KC593" s="46"/>
      <c r="KD593" s="46"/>
      <c r="KE593" s="46"/>
      <c r="KF593" s="46"/>
      <c r="KG593" s="46"/>
      <c r="KH593" s="46"/>
      <c r="KI593" s="46"/>
      <c r="KJ593" s="46"/>
      <c r="KK593" s="46"/>
      <c r="KL593" s="46"/>
      <c r="KM593" s="46"/>
      <c r="KN593" s="46"/>
      <c r="KO593" s="46"/>
      <c r="KP593" s="46"/>
      <c r="KQ593" s="46"/>
      <c r="KR593" s="46"/>
      <c r="KS593" s="46"/>
      <c r="KT593" s="46"/>
      <c r="KU593" s="46"/>
      <c r="KV593" s="46"/>
      <c r="KW593" s="46"/>
      <c r="KX593" s="46"/>
      <c r="KY593" s="46"/>
      <c r="KZ593" s="46"/>
      <c r="LA593" s="46"/>
      <c r="LB593" s="46"/>
      <c r="LC593" s="46"/>
      <c r="LD593" s="46"/>
      <c r="LE593" s="46"/>
      <c r="LF593" s="46"/>
      <c r="LG593" s="46"/>
      <c r="LH593" s="46"/>
      <c r="LI593" s="46"/>
      <c r="LJ593" s="46"/>
      <c r="LK593" s="46"/>
      <c r="LL593" s="46"/>
      <c r="LM593" s="46"/>
      <c r="LN593" s="46"/>
      <c r="LO593" s="46"/>
      <c r="LP593" s="46"/>
      <c r="LQ593" s="46"/>
      <c r="LR593" s="46"/>
      <c r="LS593" s="46"/>
      <c r="LT593" s="46"/>
      <c r="LU593" s="46"/>
      <c r="LV593" s="46"/>
      <c r="LW593" s="46"/>
      <c r="LX593" s="46"/>
      <c r="LY593" s="46"/>
      <c r="LZ593" s="46"/>
      <c r="MA593" s="46"/>
      <c r="MB593" s="46"/>
      <c r="MC593" s="46"/>
      <c r="MD593" s="46"/>
      <c r="ME593" s="46"/>
      <c r="MF593" s="46"/>
      <c r="MG593" s="46"/>
      <c r="MH593" s="46"/>
      <c r="MI593" s="46"/>
      <c r="MJ593" s="46"/>
      <c r="MK593" s="46"/>
      <c r="ML593" s="46"/>
      <c r="MM593" s="46"/>
      <c r="MN593" s="46"/>
      <c r="MO593" s="46"/>
      <c r="MP593" s="46"/>
      <c r="MQ593" s="46"/>
      <c r="MR593" s="46"/>
      <c r="MS593" s="46"/>
      <c r="MT593" s="46"/>
      <c r="MU593" s="46"/>
      <c r="MV593" s="46"/>
      <c r="MW593" s="46"/>
      <c r="MX593" s="46"/>
      <c r="MY593" s="46"/>
      <c r="MZ593" s="46"/>
      <c r="NA593" s="46"/>
      <c r="NB593" s="46"/>
      <c r="NC593" s="46"/>
      <c r="ND593" s="46"/>
      <c r="NE593" s="46"/>
      <c r="NF593" s="46"/>
      <c r="NG593" s="46"/>
      <c r="NH593" s="46"/>
      <c r="NI593" s="46"/>
      <c r="NJ593" s="46"/>
      <c r="NK593" s="46"/>
      <c r="NL593" s="46"/>
      <c r="NM593" s="46"/>
      <c r="NN593" s="46"/>
      <c r="NO593" s="46"/>
      <c r="NP593" s="46"/>
      <c r="NQ593" s="46"/>
      <c r="NR593" s="46"/>
      <c r="NS593" s="46"/>
      <c r="NT593" s="46"/>
      <c r="NU593" s="46"/>
      <c r="NV593" s="46"/>
      <c r="NW593" s="46"/>
      <c r="NX593" s="46"/>
      <c r="NY593" s="46"/>
      <c r="NZ593" s="46"/>
      <c r="OA593" s="46"/>
      <c r="OB593" s="46"/>
      <c r="OC593" s="46"/>
      <c r="OD593" s="46"/>
      <c r="OE593" s="46"/>
      <c r="OF593" s="46"/>
      <c r="OG593" s="46"/>
      <c r="OH593" s="46"/>
      <c r="OI593" s="46"/>
      <c r="OJ593" s="46"/>
      <c r="OK593" s="46"/>
      <c r="OL593" s="46"/>
      <c r="OM593" s="46"/>
      <c r="ON593" s="46"/>
      <c r="OO593" s="46"/>
      <c r="OP593" s="46"/>
      <c r="OQ593" s="46"/>
      <c r="OR593" s="46"/>
      <c r="OS593" s="46"/>
      <c r="OT593" s="46"/>
      <c r="OU593" s="46"/>
      <c r="OV593" s="46"/>
      <c r="OW593" s="46"/>
      <c r="OX593" s="46"/>
      <c r="OY593" s="46"/>
      <c r="OZ593" s="46"/>
      <c r="PA593" s="46"/>
      <c r="PB593" s="46"/>
      <c r="PC593" s="46"/>
      <c r="PD593" s="46"/>
      <c r="PE593" s="46"/>
      <c r="PF593" s="46"/>
      <c r="PG593" s="46"/>
      <c r="PH593" s="46"/>
      <c r="PI593" s="46"/>
      <c r="PJ593" s="46"/>
      <c r="PK593" s="46"/>
      <c r="PL593" s="46"/>
      <c r="PM593" s="46"/>
      <c r="PN593" s="46"/>
      <c r="PO593" s="46"/>
      <c r="PP593" s="46"/>
      <c r="PQ593" s="46"/>
      <c r="PR593" s="46"/>
      <c r="PS593" s="46"/>
      <c r="PT593" s="46"/>
      <c r="PU593" s="46"/>
      <c r="PV593" s="46"/>
      <c r="PW593" s="46"/>
      <c r="PX593" s="46"/>
      <c r="PY593" s="46"/>
      <c r="PZ593" s="46"/>
      <c r="QA593" s="46"/>
      <c r="QB593" s="46"/>
      <c r="QC593" s="46"/>
      <c r="QD593" s="46"/>
      <c r="QE593" s="46"/>
      <c r="QF593" s="46"/>
      <c r="QG593" s="46"/>
      <c r="QH593" s="46"/>
      <c r="QI593" s="46"/>
      <c r="QJ593" s="46"/>
      <c r="QK593" s="46"/>
      <c r="QL593" s="46"/>
      <c r="QM593" s="46"/>
      <c r="QN593" s="46"/>
      <c r="QO593" s="46"/>
      <c r="QP593" s="46"/>
      <c r="QQ593" s="46"/>
      <c r="QR593" s="46"/>
      <c r="QS593" s="46"/>
      <c r="QT593" s="46"/>
      <c r="QU593" s="46"/>
      <c r="QV593" s="46"/>
      <c r="QW593" s="46"/>
      <c r="QX593" s="46"/>
      <c r="QY593" s="46"/>
      <c r="QZ593" s="46"/>
      <c r="RA593" s="46"/>
      <c r="RB593" s="46"/>
      <c r="RC593" s="46"/>
      <c r="RD593" s="46"/>
      <c r="RE593" s="46"/>
      <c r="RF593" s="46"/>
      <c r="RG593" s="46"/>
      <c r="RH593" s="46"/>
      <c r="RI593" s="46"/>
      <c r="RJ593" s="46"/>
      <c r="RK593" s="46"/>
      <c r="RL593" s="46"/>
      <c r="RM593" s="46"/>
      <c r="RN593" s="46"/>
      <c r="RO593" s="46"/>
      <c r="RP593" s="46"/>
      <c r="RQ593" s="46"/>
      <c r="RR593" s="46"/>
      <c r="RS593" s="46"/>
      <c r="RT593" s="46"/>
      <c r="RU593" s="46"/>
      <c r="RV593" s="46"/>
      <c r="RW593" s="46"/>
      <c r="RX593" s="46"/>
      <c r="RY593" s="46"/>
      <c r="RZ593" s="46"/>
      <c r="SA593" s="46"/>
      <c r="SB593" s="46"/>
      <c r="SC593" s="46"/>
      <c r="SD593" s="46"/>
      <c r="SE593" s="46"/>
      <c r="SF593" s="46"/>
      <c r="SG593" s="46"/>
      <c r="SH593" s="46"/>
      <c r="SI593" s="46"/>
      <c r="SJ593" s="46"/>
      <c r="SK593" s="46"/>
      <c r="SL593" s="46"/>
      <c r="SM593" s="46"/>
      <c r="SN593" s="46"/>
      <c r="SO593" s="46"/>
      <c r="SP593" s="46"/>
      <c r="SQ593" s="46"/>
      <c r="SR593" s="46"/>
      <c r="SS593" s="46"/>
      <c r="ST593" s="46"/>
      <c r="SU593" s="46"/>
      <c r="SV593" s="46"/>
      <c r="SW593" s="46"/>
      <c r="SX593" s="46"/>
      <c r="SY593" s="46"/>
      <c r="SZ593" s="46"/>
      <c r="TA593" s="46"/>
      <c r="TB593" s="46"/>
      <c r="TC593" s="46"/>
      <c r="TD593" s="46"/>
      <c r="TE593" s="46"/>
      <c r="TF593" s="46"/>
      <c r="TG593" s="46"/>
      <c r="TH593" s="46"/>
      <c r="TI593" s="46"/>
      <c r="TJ593" s="46"/>
      <c r="TK593" s="46"/>
      <c r="TL593" s="46"/>
      <c r="TM593" s="46"/>
      <c r="TN593" s="46"/>
      <c r="TO593" s="46"/>
      <c r="TP593" s="46"/>
      <c r="TQ593" s="46"/>
      <c r="TR593" s="46"/>
      <c r="TS593" s="46"/>
      <c r="TT593" s="46"/>
      <c r="TU593" s="46"/>
      <c r="TV593" s="46"/>
      <c r="TW593" s="46"/>
      <c r="TX593" s="46"/>
      <c r="TY593" s="46"/>
      <c r="TZ593" s="46"/>
      <c r="UA593" s="46"/>
      <c r="UB593" s="46"/>
      <c r="UC593" s="46"/>
      <c r="UD593" s="46"/>
      <c r="UE593" s="46"/>
      <c r="UF593" s="46"/>
      <c r="UG593" s="46"/>
      <c r="UH593" s="46"/>
      <c r="UI593" s="46"/>
      <c r="UJ593" s="46"/>
      <c r="UK593" s="46"/>
      <c r="UL593" s="46"/>
      <c r="UM593" s="46"/>
      <c r="UN593" s="46"/>
      <c r="UO593" s="46"/>
      <c r="UP593" s="46"/>
      <c r="UQ593" s="46"/>
      <c r="UR593" s="46"/>
      <c r="US593" s="46"/>
      <c r="UT593" s="46"/>
      <c r="UU593" s="46"/>
      <c r="UV593" s="46"/>
      <c r="UW593" s="46"/>
      <c r="UX593" s="46"/>
      <c r="UY593" s="46"/>
      <c r="UZ593" s="46"/>
      <c r="VA593" s="46"/>
      <c r="VB593" s="46"/>
      <c r="VC593" s="46"/>
      <c r="VD593" s="46"/>
      <c r="VE593" s="46"/>
      <c r="VF593" s="46"/>
      <c r="VG593" s="46"/>
      <c r="VH593" s="46"/>
      <c r="VI593" s="46"/>
      <c r="VJ593" s="46"/>
      <c r="VK593" s="46"/>
      <c r="VL593" s="46"/>
      <c r="VM593" s="46"/>
      <c r="VN593" s="46"/>
      <c r="VO593" s="46"/>
      <c r="VP593" s="46"/>
      <c r="VQ593" s="46"/>
      <c r="VR593" s="46"/>
      <c r="VS593" s="46"/>
      <c r="VT593" s="46"/>
      <c r="VU593" s="46"/>
      <c r="VV593" s="46"/>
      <c r="VW593" s="46"/>
      <c r="VX593" s="46"/>
      <c r="VY593" s="46"/>
      <c r="VZ593" s="46"/>
      <c r="WA593" s="46"/>
      <c r="WB593" s="46"/>
      <c r="WC593" s="46"/>
      <c r="WD593" s="46"/>
      <c r="WE593" s="46"/>
      <c r="WF593" s="46"/>
      <c r="WG593" s="46"/>
      <c r="WH593" s="46"/>
      <c r="WI593" s="46"/>
      <c r="WJ593" s="46"/>
      <c r="WK593" s="46"/>
      <c r="WL593" s="46"/>
      <c r="WM593" s="46"/>
      <c r="WN593" s="46"/>
      <c r="WO593" s="46"/>
      <c r="WP593" s="46"/>
      <c r="WQ593" s="46"/>
      <c r="WR593" s="46"/>
      <c r="WS593" s="46"/>
      <c r="WT593" s="46"/>
      <c r="WU593" s="46"/>
      <c r="WV593" s="46"/>
      <c r="WW593" s="46"/>
      <c r="WX593" s="46"/>
      <c r="WY593" s="46"/>
      <c r="WZ593" s="46"/>
      <c r="XA593" s="46"/>
      <c r="XB593" s="46"/>
      <c r="XC593" s="46"/>
      <c r="XD593" s="46"/>
      <c r="XE593" s="46"/>
      <c r="XF593" s="46"/>
      <c r="XG593" s="46"/>
      <c r="XH593" s="46"/>
      <c r="XI593" s="46"/>
      <c r="XJ593" s="46"/>
      <c r="XK593" s="46"/>
      <c r="XL593" s="46"/>
      <c r="XM593" s="46"/>
      <c r="XN593" s="46"/>
      <c r="XO593" s="46"/>
      <c r="XP593" s="46"/>
      <c r="XQ593" s="46"/>
      <c r="XR593" s="46"/>
      <c r="XS593" s="46"/>
      <c r="XT593" s="46"/>
      <c r="XU593" s="46"/>
      <c r="XV593" s="46"/>
      <c r="XW593" s="46"/>
      <c r="XX593" s="46"/>
      <c r="XY593" s="46"/>
      <c r="XZ593" s="46"/>
      <c r="YA593" s="46"/>
      <c r="YB593" s="46"/>
      <c r="YC593" s="46"/>
      <c r="YD593" s="46"/>
      <c r="YE593" s="46"/>
      <c r="YF593" s="46"/>
      <c r="YG593" s="46"/>
      <c r="YH593" s="46"/>
      <c r="YI593" s="46"/>
      <c r="YJ593" s="46"/>
      <c r="YK593" s="46"/>
      <c r="YL593" s="46"/>
      <c r="YM593" s="46"/>
      <c r="YN593" s="46"/>
      <c r="YO593" s="46"/>
      <c r="YP593" s="46"/>
      <c r="YQ593" s="46"/>
      <c r="YR593" s="46"/>
      <c r="YS593" s="46"/>
      <c r="YT593" s="46"/>
      <c r="YU593" s="46"/>
      <c r="YV593" s="46"/>
      <c r="YW593" s="46"/>
      <c r="YX593" s="46"/>
      <c r="YY593" s="46"/>
      <c r="YZ593" s="46"/>
      <c r="ZA593" s="46"/>
      <c r="ZB593" s="46"/>
      <c r="ZC593" s="46"/>
      <c r="ZD593" s="46"/>
      <c r="ZE593" s="46"/>
      <c r="ZF593" s="46"/>
      <c r="ZG593" s="46"/>
      <c r="ZH593" s="46"/>
      <c r="ZI593" s="46"/>
      <c r="ZJ593" s="46"/>
      <c r="ZK593" s="46"/>
      <c r="ZL593" s="46"/>
      <c r="ZM593" s="46"/>
      <c r="ZN593" s="46"/>
      <c r="ZO593" s="46"/>
      <c r="ZP593" s="46"/>
      <c r="ZQ593" s="46"/>
      <c r="ZR593" s="46"/>
      <c r="ZS593" s="46"/>
      <c r="ZT593" s="46"/>
      <c r="ZU593" s="46"/>
      <c r="ZV593" s="46"/>
      <c r="ZW593" s="46"/>
      <c r="ZX593" s="46"/>
      <c r="ZY593" s="46"/>
      <c r="ZZ593" s="46"/>
      <c r="AAA593" s="46"/>
      <c r="AAB593" s="46"/>
      <c r="AAC593" s="46"/>
      <c r="AAD593" s="46"/>
      <c r="AAE593" s="46"/>
      <c r="AAF593" s="46"/>
      <c r="AAG593" s="46"/>
      <c r="AAH593" s="46"/>
      <c r="AAI593" s="46"/>
      <c r="AAJ593" s="46"/>
      <c r="AAK593" s="46"/>
      <c r="AAL593" s="46"/>
      <c r="AAM593" s="46"/>
      <c r="AAN593" s="46"/>
      <c r="AAO593" s="46"/>
      <c r="AAP593" s="46"/>
      <c r="AAQ593" s="46"/>
      <c r="AAR593" s="46"/>
      <c r="AAS593" s="46"/>
      <c r="AAT593" s="46"/>
      <c r="AAU593" s="46"/>
      <c r="AAV593" s="46"/>
      <c r="AAW593" s="46"/>
      <c r="AAX593" s="46"/>
      <c r="AAY593" s="46"/>
      <c r="AAZ593" s="46"/>
      <c r="ABA593" s="46"/>
      <c r="ABB593" s="46"/>
      <c r="ABC593" s="46"/>
      <c r="ABD593" s="46"/>
      <c r="ABE593" s="46"/>
      <c r="ABF593" s="46"/>
      <c r="ABG593" s="46"/>
      <c r="ABH593" s="46"/>
      <c r="ABI593" s="46"/>
      <c r="ABJ593" s="46"/>
      <c r="ABK593" s="46"/>
      <c r="ABL593" s="46"/>
      <c r="ABM593" s="46"/>
      <c r="ABN593" s="46"/>
      <c r="ABO593" s="46"/>
      <c r="ABP593" s="46"/>
      <c r="ABQ593" s="46"/>
      <c r="ABR593" s="46"/>
      <c r="ABS593" s="46"/>
      <c r="ABT593" s="46"/>
      <c r="ABU593" s="46"/>
      <c r="ABV593" s="46"/>
      <c r="ABW593" s="46"/>
      <c r="ABX593" s="46"/>
      <c r="ABY593" s="46"/>
      <c r="ABZ593" s="46"/>
      <c r="ACA593" s="46"/>
      <c r="ACB593" s="46"/>
      <c r="ACC593" s="46"/>
      <c r="ACD593" s="46"/>
      <c r="ACE593" s="46"/>
      <c r="ACF593" s="46"/>
      <c r="ACG593" s="46"/>
      <c r="ACH593" s="46"/>
      <c r="ACI593" s="46"/>
      <c r="ACJ593" s="46"/>
      <c r="ACK593" s="46"/>
      <c r="ACL593" s="46"/>
      <c r="ACM593" s="46"/>
      <c r="ACN593" s="46"/>
      <c r="ACO593" s="46"/>
      <c r="ACP593" s="46"/>
      <c r="ACQ593" s="46"/>
      <c r="ACR593" s="46"/>
      <c r="ACS593" s="46"/>
      <c r="ACT593" s="46"/>
      <c r="ACU593" s="46"/>
      <c r="ACV593" s="46"/>
      <c r="ACW593" s="46"/>
      <c r="ACX593" s="46"/>
      <c r="ACY593" s="46"/>
      <c r="ACZ593" s="46"/>
      <c r="ADA593" s="46"/>
      <c r="ADB593" s="46"/>
      <c r="ADC593" s="46"/>
      <c r="ADD593" s="46"/>
      <c r="ADE593" s="46"/>
      <c r="ADF593" s="46"/>
      <c r="ADG593" s="46"/>
      <c r="ADH593" s="46"/>
      <c r="ADI593" s="46"/>
      <c r="ADJ593" s="46"/>
      <c r="ADK593" s="46"/>
      <c r="ADL593" s="46"/>
      <c r="ADM593" s="46"/>
      <c r="ADN593" s="46"/>
      <c r="ADO593" s="46"/>
      <c r="ADP593" s="46"/>
    </row>
    <row r="594" spans="3:796" x14ac:dyDescent="0.4">
      <c r="C594" s="62"/>
      <c r="D594" s="42">
        <f>(1/$D$5)*学習!U68</f>
        <v>2.3529411764705882E-2</v>
      </c>
      <c r="I594" s="63">
        <v>583</v>
      </c>
      <c r="J594" s="44">
        <v>7.5883000775191473E-2</v>
      </c>
      <c r="K594" s="44">
        <v>-2.1121542290453557E-2</v>
      </c>
      <c r="L594" s="44">
        <v>1.8575824528813682E-2</v>
      </c>
      <c r="M594" s="44">
        <v>-9.382725392405683E-2</v>
      </c>
      <c r="N594" s="44">
        <v>-1.1652179634570256E-2</v>
      </c>
      <c r="O594" s="44">
        <v>-0.18009653118975291</v>
      </c>
      <c r="P594" s="44">
        <v>-0.11057610820590172</v>
      </c>
      <c r="Q594" s="44">
        <v>2.9708459977062739E-2</v>
      </c>
      <c r="R594" s="44">
        <v>8.0109172243690227E-2</v>
      </c>
      <c r="S594" s="44">
        <v>-9.841595819621048E-3</v>
      </c>
      <c r="T594" s="44">
        <v>-0.16184641109785289</v>
      </c>
      <c r="U594" s="44">
        <v>-4.3011056569366532E-2</v>
      </c>
      <c r="V594" s="44">
        <v>1.7681086213467822E-3</v>
      </c>
      <c r="W594" s="44">
        <v>-0.12840190044933997</v>
      </c>
      <c r="X594" s="44">
        <v>-1.8626653604387637E-2</v>
      </c>
      <c r="Y594" s="44">
        <v>9.5710934455184703E-3</v>
      </c>
      <c r="Z594" s="44">
        <v>7.0193085208001244E-2</v>
      </c>
      <c r="AA594" s="44">
        <v>2.4328914408939639E-2</v>
      </c>
      <c r="AB594" s="44">
        <v>7.4559348489124308E-2</v>
      </c>
      <c r="AC594" s="44">
        <v>-0.10512401397249212</v>
      </c>
      <c r="AD594" s="44">
        <v>-9.0448727560190192E-2</v>
      </c>
      <c r="AE594" s="44">
        <v>-5.6880488620527289E-2</v>
      </c>
      <c r="AF594" s="44">
        <v>8.7499251193010372E-2</v>
      </c>
      <c r="AG594" s="44">
        <v>3.7165173952035439E-2</v>
      </c>
      <c r="AH594" s="44">
        <v>-0.25780105165355716</v>
      </c>
      <c r="AI594" s="44">
        <v>5.7585230691155537E-2</v>
      </c>
      <c r="AJ594" s="44">
        <v>-8.9476152863159628E-4</v>
      </c>
      <c r="AK594" s="44">
        <v>4.2588196857796202E-3</v>
      </c>
      <c r="AL594" s="44">
        <v>-1.3539599571600358E-2</v>
      </c>
      <c r="AM594" s="44">
        <v>-4.7473074410157114E-2</v>
      </c>
      <c r="AN594" s="44">
        <v>-2.8620148493677354E-2</v>
      </c>
      <c r="AO594" s="44">
        <v>-0.10274185288114616</v>
      </c>
      <c r="AP594" s="44">
        <v>5.9827406394530342E-3</v>
      </c>
      <c r="AQ594" s="44">
        <v>7.4277138862423792E-2</v>
      </c>
      <c r="AR594" s="44">
        <v>-0.20353073913709863</v>
      </c>
      <c r="AS594" s="44">
        <v>-7.9260018623462838E-2</v>
      </c>
      <c r="AT594" s="44">
        <v>-0.13121388745581714</v>
      </c>
      <c r="AU594" s="44">
        <v>-0.18377742476034445</v>
      </c>
      <c r="AV594" s="44">
        <v>-0.11345299672607975</v>
      </c>
      <c r="AW594" s="44">
        <v>6.7292867082798552E-2</v>
      </c>
      <c r="AX594" s="44">
        <v>-6.3673318093456751E-3</v>
      </c>
      <c r="AY594" s="44">
        <v>-5.6055716486536164E-2</v>
      </c>
      <c r="AZ594" s="44">
        <v>-9.507761488340212E-2</v>
      </c>
      <c r="BA594" s="44">
        <v>2.4945159204286031E-2</v>
      </c>
      <c r="BB594" s="44">
        <v>-1.8441225985280224E-2</v>
      </c>
      <c r="BC594" s="44">
        <v>-4.3028517924163304E-2</v>
      </c>
      <c r="BD594" s="44">
        <v>0.16155482373989996</v>
      </c>
      <c r="BE594" s="44">
        <v>3.0346878039775583E-2</v>
      </c>
      <c r="BF594" s="44">
        <v>-3.7358207766238639E-2</v>
      </c>
      <c r="BG594" s="44">
        <v>-1.700057660675729E-2</v>
      </c>
      <c r="BH594" s="44">
        <v>-8.7178834417139417E-2</v>
      </c>
      <c r="BI594" s="44">
        <v>6.2710016037723249E-2</v>
      </c>
      <c r="BJ594" s="44">
        <v>-2.2199629998675429E-2</v>
      </c>
      <c r="BK594" s="44">
        <v>-6.1478707722917934E-2</v>
      </c>
      <c r="BL594" s="44">
        <v>9.6344286918456964E-2</v>
      </c>
      <c r="BM594" s="44">
        <v>-0.23175613987920507</v>
      </c>
      <c r="BN594" s="44">
        <v>-7.1769747707993159E-3</v>
      </c>
      <c r="BO594" s="44">
        <v>-0.15251727674873231</v>
      </c>
      <c r="BP594" s="44">
        <v>-0.24176499436576526</v>
      </c>
      <c r="BQ594" s="44">
        <v>-0.18813030636414191</v>
      </c>
      <c r="BR594" s="44">
        <v>-2.0125720478039533E-3</v>
      </c>
      <c r="BS594" s="44">
        <v>-0.15079169452114158</v>
      </c>
      <c r="BT594" s="44">
        <v>8.7016960782436051E-2</v>
      </c>
      <c r="BU594" s="44">
        <v>-0.1126294055727525</v>
      </c>
      <c r="BV594" s="44">
        <v>0.17581764221696558</v>
      </c>
      <c r="BW594" s="44">
        <v>-0.22353212988734417</v>
      </c>
      <c r="BX594" s="44">
        <v>2.0694715318273983E-2</v>
      </c>
      <c r="BY594" s="44">
        <v>-0.10309583054341334</v>
      </c>
      <c r="BZ594" s="44">
        <v>-0.17726415392505329</v>
      </c>
      <c r="CA594" s="44">
        <v>-0.13394003781508049</v>
      </c>
      <c r="CB594" s="44">
        <v>-0.15207222648709423</v>
      </c>
      <c r="CC594" s="44">
        <v>-2.0032230027526243E-2</v>
      </c>
      <c r="CD594" s="44">
        <v>-2.4102324972289334E-2</v>
      </c>
      <c r="CE594" s="44">
        <v>-4.2256433466105366E-2</v>
      </c>
      <c r="CF594" s="44">
        <v>-0.14695693240861407</v>
      </c>
      <c r="CG594" s="44">
        <v>0.13035833354416518</v>
      </c>
      <c r="CH594" s="44">
        <v>0.1861790094484676</v>
      </c>
      <c r="CI594" s="44">
        <v>-6.8370650288916788E-3</v>
      </c>
      <c r="CJ594" s="44">
        <v>0.15541952206617363</v>
      </c>
      <c r="CK594" s="44">
        <v>7.4734079756297381E-2</v>
      </c>
      <c r="CL594" s="44">
        <v>0.10993626987304028</v>
      </c>
      <c r="CM594" s="44">
        <v>-0.21914421776286111</v>
      </c>
      <c r="CN594" s="44">
        <v>2.1152422154564893E-2</v>
      </c>
      <c r="CO594" s="44">
        <v>0.14132741680926728</v>
      </c>
      <c r="CP594" s="44">
        <v>2.191634360788566E-2</v>
      </c>
      <c r="CQ594" s="44">
        <v>-0.24909493172112251</v>
      </c>
      <c r="CR594" s="44">
        <v>0.11233625090167264</v>
      </c>
      <c r="CS594" s="44">
        <v>7.0692791698082028E-2</v>
      </c>
      <c r="CT594" s="44">
        <v>0.16870815783220414</v>
      </c>
      <c r="CU594" s="44">
        <v>0.15728099916798385</v>
      </c>
      <c r="CV594" s="44">
        <v>-2.1390235065817231E-2</v>
      </c>
      <c r="CW594" s="44">
        <v>-4.4875104852842518E-2</v>
      </c>
      <c r="CX594" s="44">
        <v>0.13422825620684431</v>
      </c>
      <c r="CY594" s="44">
        <v>0.12228653300414823</v>
      </c>
      <c r="CZ594" s="44">
        <v>2.3847750410286306E-2</v>
      </c>
      <c r="DA594" s="44">
        <v>6.0635952308256372E-2</v>
      </c>
      <c r="DB594" s="44">
        <v>0.18106221390075103</v>
      </c>
      <c r="DC594" s="44">
        <v>-1.7715786024596693E-2</v>
      </c>
      <c r="DD594" s="44">
        <v>-0.13634047395764198</v>
      </c>
      <c r="DE594" s="44">
        <v>0.15117313926215245</v>
      </c>
      <c r="DF594" s="46"/>
      <c r="DG594" s="46"/>
      <c r="DH594" s="46"/>
      <c r="DI594" s="46"/>
      <c r="DJ594" s="46"/>
      <c r="DK594" s="46"/>
      <c r="DL594" s="46"/>
      <c r="DM594" s="46"/>
      <c r="DN594" s="46"/>
      <c r="DO594" s="46"/>
      <c r="DP594" s="46"/>
      <c r="DQ594" s="46"/>
      <c r="DR594" s="46"/>
      <c r="DS594" s="46"/>
      <c r="DT594" s="46"/>
      <c r="DU594" s="46"/>
      <c r="DV594" s="46"/>
      <c r="DW594" s="46"/>
      <c r="DX594" s="46"/>
      <c r="DY594" s="46"/>
      <c r="DZ594" s="46"/>
      <c r="EA594" s="46"/>
      <c r="EB594" s="46"/>
      <c r="EC594" s="46"/>
      <c r="ED594" s="46"/>
      <c r="EE594" s="46"/>
      <c r="EF594" s="46"/>
      <c r="EG594" s="46"/>
      <c r="EH594" s="46"/>
      <c r="EI594" s="46"/>
      <c r="EJ594" s="46"/>
      <c r="EK594" s="46"/>
      <c r="EL594" s="46"/>
      <c r="EM594" s="46"/>
      <c r="EN594" s="46"/>
      <c r="EO594" s="46"/>
      <c r="EP594" s="46"/>
      <c r="EQ594" s="46"/>
      <c r="ER594" s="46"/>
      <c r="ES594" s="46"/>
      <c r="ET594" s="46"/>
      <c r="EU594" s="46"/>
      <c r="EV594" s="46"/>
      <c r="EW594" s="46"/>
      <c r="EX594" s="46"/>
      <c r="EY594" s="46"/>
      <c r="EZ594" s="46"/>
      <c r="FA594" s="46"/>
      <c r="FB594" s="46"/>
      <c r="FC594" s="46"/>
      <c r="FD594" s="46"/>
      <c r="FE594" s="46"/>
      <c r="FF594" s="46"/>
      <c r="FG594" s="46"/>
      <c r="FH594" s="46"/>
      <c r="FI594" s="46"/>
      <c r="FJ594" s="46"/>
      <c r="FK594" s="46"/>
      <c r="FL594" s="46"/>
      <c r="FM594" s="46"/>
      <c r="FN594" s="46"/>
      <c r="FO594" s="46"/>
      <c r="FP594" s="46"/>
      <c r="FQ594" s="46"/>
      <c r="FR594" s="46"/>
      <c r="FS594" s="46"/>
      <c r="FT594" s="46"/>
      <c r="FU594" s="46"/>
      <c r="FV594" s="46"/>
      <c r="FW594" s="46"/>
      <c r="FX594" s="46"/>
      <c r="FY594" s="46"/>
      <c r="FZ594" s="46"/>
      <c r="GA594" s="46"/>
      <c r="GB594" s="46"/>
      <c r="GC594" s="46"/>
      <c r="GD594" s="46"/>
      <c r="GE594" s="46"/>
      <c r="GF594" s="46"/>
      <c r="GG594" s="46"/>
      <c r="GH594" s="46"/>
      <c r="GI594" s="46"/>
      <c r="GJ594" s="46"/>
      <c r="GK594" s="46"/>
      <c r="GL594" s="46"/>
      <c r="GM594" s="46"/>
      <c r="GN594" s="46"/>
      <c r="GO594" s="46"/>
      <c r="GP594" s="46"/>
      <c r="GQ594" s="46"/>
      <c r="GR594" s="46"/>
      <c r="GS594" s="46"/>
      <c r="GT594" s="46"/>
      <c r="GU594" s="46"/>
      <c r="GV594" s="46"/>
      <c r="GW594" s="46"/>
      <c r="GX594" s="46"/>
      <c r="GY594" s="46"/>
      <c r="GZ594" s="46"/>
      <c r="HA594" s="46"/>
      <c r="HB594" s="46"/>
      <c r="HC594" s="46"/>
      <c r="HD594" s="46"/>
      <c r="HE594" s="46"/>
      <c r="HF594" s="46"/>
      <c r="HG594" s="46"/>
      <c r="HH594" s="46"/>
      <c r="HI594" s="46"/>
      <c r="HJ594" s="46"/>
      <c r="HK594" s="46"/>
      <c r="HL594" s="46"/>
      <c r="HM594" s="46"/>
      <c r="HN594" s="46"/>
      <c r="HO594" s="46"/>
      <c r="HP594" s="46"/>
      <c r="HQ594" s="46"/>
      <c r="HR594" s="46"/>
      <c r="HS594" s="46"/>
      <c r="HT594" s="46"/>
      <c r="HU594" s="46"/>
      <c r="HV594" s="46"/>
      <c r="HW594" s="46"/>
      <c r="HX594" s="46"/>
      <c r="HY594" s="46"/>
      <c r="HZ594" s="46"/>
      <c r="IA594" s="46"/>
      <c r="IB594" s="46"/>
      <c r="IC594" s="46"/>
      <c r="ID594" s="46"/>
      <c r="IE594" s="46"/>
      <c r="IF594" s="46"/>
      <c r="IG594" s="46"/>
      <c r="IH594" s="46"/>
      <c r="II594" s="46"/>
      <c r="IJ594" s="46"/>
      <c r="IK594" s="46"/>
      <c r="IL594" s="46"/>
      <c r="IM594" s="46"/>
      <c r="IN594" s="46"/>
      <c r="IO594" s="46"/>
      <c r="IP594" s="46"/>
      <c r="IQ594" s="46"/>
      <c r="IR594" s="46"/>
      <c r="IS594" s="46"/>
      <c r="IT594" s="46"/>
      <c r="IU594" s="46"/>
      <c r="IV594" s="46"/>
      <c r="IW594" s="46"/>
      <c r="IX594" s="46"/>
      <c r="IY594" s="46"/>
      <c r="IZ594" s="46"/>
      <c r="JA594" s="46"/>
      <c r="JB594" s="46"/>
      <c r="JC594" s="46"/>
      <c r="JD594" s="46"/>
      <c r="JE594" s="46"/>
      <c r="JF594" s="46"/>
      <c r="JG594" s="46"/>
      <c r="JH594" s="46"/>
      <c r="JI594" s="46"/>
      <c r="JJ594" s="46"/>
      <c r="JK594" s="46"/>
      <c r="JL594" s="46"/>
      <c r="JM594" s="46"/>
      <c r="JN594" s="46"/>
      <c r="JO594" s="46"/>
      <c r="JP594" s="46"/>
      <c r="JQ594" s="46"/>
      <c r="JR594" s="46"/>
      <c r="JS594" s="46"/>
      <c r="JT594" s="46"/>
      <c r="JU594" s="46"/>
      <c r="JV594" s="46"/>
      <c r="JW594" s="46"/>
      <c r="JX594" s="46"/>
      <c r="JY594" s="46"/>
      <c r="JZ594" s="46"/>
      <c r="KA594" s="46"/>
      <c r="KB594" s="46"/>
      <c r="KC594" s="46"/>
      <c r="KD594" s="46"/>
      <c r="KE594" s="46"/>
      <c r="KF594" s="46"/>
      <c r="KG594" s="46"/>
      <c r="KH594" s="46"/>
      <c r="KI594" s="46"/>
      <c r="KJ594" s="46"/>
      <c r="KK594" s="46"/>
      <c r="KL594" s="46"/>
      <c r="KM594" s="46"/>
      <c r="KN594" s="46"/>
      <c r="KO594" s="46"/>
      <c r="KP594" s="46"/>
      <c r="KQ594" s="46"/>
      <c r="KR594" s="46"/>
      <c r="KS594" s="46"/>
      <c r="KT594" s="46"/>
      <c r="KU594" s="46"/>
      <c r="KV594" s="46"/>
      <c r="KW594" s="46"/>
      <c r="KX594" s="46"/>
      <c r="KY594" s="46"/>
      <c r="KZ594" s="46"/>
      <c r="LA594" s="46"/>
      <c r="LB594" s="46"/>
      <c r="LC594" s="46"/>
      <c r="LD594" s="46"/>
      <c r="LE594" s="46"/>
      <c r="LF594" s="46"/>
      <c r="LG594" s="46"/>
      <c r="LH594" s="46"/>
      <c r="LI594" s="46"/>
      <c r="LJ594" s="46"/>
      <c r="LK594" s="46"/>
      <c r="LL594" s="46"/>
      <c r="LM594" s="46"/>
      <c r="LN594" s="46"/>
      <c r="LO594" s="46"/>
      <c r="LP594" s="46"/>
      <c r="LQ594" s="46"/>
      <c r="LR594" s="46"/>
      <c r="LS594" s="46"/>
      <c r="LT594" s="46"/>
      <c r="LU594" s="46"/>
      <c r="LV594" s="46"/>
      <c r="LW594" s="46"/>
      <c r="LX594" s="46"/>
      <c r="LY594" s="46"/>
      <c r="LZ594" s="46"/>
      <c r="MA594" s="46"/>
      <c r="MB594" s="46"/>
      <c r="MC594" s="46"/>
      <c r="MD594" s="46"/>
      <c r="ME594" s="46"/>
      <c r="MF594" s="46"/>
      <c r="MG594" s="46"/>
      <c r="MH594" s="46"/>
      <c r="MI594" s="46"/>
      <c r="MJ594" s="46"/>
      <c r="MK594" s="46"/>
      <c r="ML594" s="46"/>
      <c r="MM594" s="46"/>
      <c r="MN594" s="46"/>
      <c r="MO594" s="46"/>
      <c r="MP594" s="46"/>
      <c r="MQ594" s="46"/>
      <c r="MR594" s="46"/>
      <c r="MS594" s="46"/>
      <c r="MT594" s="46"/>
      <c r="MU594" s="46"/>
      <c r="MV594" s="46"/>
      <c r="MW594" s="46"/>
      <c r="MX594" s="46"/>
      <c r="MY594" s="46"/>
      <c r="MZ594" s="46"/>
      <c r="NA594" s="46"/>
      <c r="NB594" s="46"/>
      <c r="NC594" s="46"/>
      <c r="ND594" s="46"/>
      <c r="NE594" s="46"/>
      <c r="NF594" s="46"/>
      <c r="NG594" s="46"/>
      <c r="NH594" s="46"/>
      <c r="NI594" s="46"/>
      <c r="NJ594" s="46"/>
      <c r="NK594" s="46"/>
      <c r="NL594" s="46"/>
      <c r="NM594" s="46"/>
      <c r="NN594" s="46"/>
      <c r="NO594" s="46"/>
      <c r="NP594" s="46"/>
      <c r="NQ594" s="46"/>
      <c r="NR594" s="46"/>
      <c r="NS594" s="46"/>
      <c r="NT594" s="46"/>
      <c r="NU594" s="46"/>
      <c r="NV594" s="46"/>
      <c r="NW594" s="46"/>
      <c r="NX594" s="46"/>
      <c r="NY594" s="46"/>
      <c r="NZ594" s="46"/>
      <c r="OA594" s="46"/>
      <c r="OB594" s="46"/>
      <c r="OC594" s="46"/>
      <c r="OD594" s="46"/>
      <c r="OE594" s="46"/>
      <c r="OF594" s="46"/>
      <c r="OG594" s="46"/>
      <c r="OH594" s="46"/>
      <c r="OI594" s="46"/>
      <c r="OJ594" s="46"/>
      <c r="OK594" s="46"/>
      <c r="OL594" s="46"/>
      <c r="OM594" s="46"/>
      <c r="ON594" s="46"/>
      <c r="OO594" s="46"/>
      <c r="OP594" s="46"/>
      <c r="OQ594" s="46"/>
      <c r="OR594" s="46"/>
      <c r="OS594" s="46"/>
      <c r="OT594" s="46"/>
      <c r="OU594" s="46"/>
      <c r="OV594" s="46"/>
      <c r="OW594" s="46"/>
      <c r="OX594" s="46"/>
      <c r="OY594" s="46"/>
      <c r="OZ594" s="46"/>
      <c r="PA594" s="46"/>
      <c r="PB594" s="46"/>
      <c r="PC594" s="46"/>
      <c r="PD594" s="46"/>
      <c r="PE594" s="46"/>
      <c r="PF594" s="46"/>
      <c r="PG594" s="46"/>
      <c r="PH594" s="46"/>
      <c r="PI594" s="46"/>
      <c r="PJ594" s="46"/>
      <c r="PK594" s="46"/>
      <c r="PL594" s="46"/>
      <c r="PM594" s="46"/>
      <c r="PN594" s="46"/>
      <c r="PO594" s="46"/>
      <c r="PP594" s="46"/>
      <c r="PQ594" s="46"/>
      <c r="PR594" s="46"/>
      <c r="PS594" s="46"/>
      <c r="PT594" s="46"/>
      <c r="PU594" s="46"/>
      <c r="PV594" s="46"/>
      <c r="PW594" s="46"/>
      <c r="PX594" s="46"/>
      <c r="PY594" s="46"/>
      <c r="PZ594" s="46"/>
      <c r="QA594" s="46"/>
      <c r="QB594" s="46"/>
      <c r="QC594" s="46"/>
      <c r="QD594" s="46"/>
      <c r="QE594" s="46"/>
      <c r="QF594" s="46"/>
      <c r="QG594" s="46"/>
      <c r="QH594" s="46"/>
      <c r="QI594" s="46"/>
      <c r="QJ594" s="46"/>
      <c r="QK594" s="46"/>
      <c r="QL594" s="46"/>
      <c r="QM594" s="46"/>
      <c r="QN594" s="46"/>
      <c r="QO594" s="46"/>
      <c r="QP594" s="46"/>
      <c r="QQ594" s="46"/>
      <c r="QR594" s="46"/>
      <c r="QS594" s="46"/>
      <c r="QT594" s="46"/>
      <c r="QU594" s="46"/>
      <c r="QV594" s="46"/>
      <c r="QW594" s="46"/>
      <c r="QX594" s="46"/>
      <c r="QY594" s="46"/>
      <c r="QZ594" s="46"/>
      <c r="RA594" s="46"/>
      <c r="RB594" s="46"/>
      <c r="RC594" s="46"/>
      <c r="RD594" s="46"/>
      <c r="RE594" s="46"/>
      <c r="RF594" s="46"/>
      <c r="RG594" s="46"/>
      <c r="RH594" s="46"/>
      <c r="RI594" s="46"/>
      <c r="RJ594" s="46"/>
      <c r="RK594" s="46"/>
      <c r="RL594" s="46"/>
      <c r="RM594" s="46"/>
      <c r="RN594" s="46"/>
      <c r="RO594" s="46"/>
      <c r="RP594" s="46"/>
      <c r="RQ594" s="46"/>
      <c r="RR594" s="46"/>
      <c r="RS594" s="46"/>
      <c r="RT594" s="46"/>
      <c r="RU594" s="46"/>
      <c r="RV594" s="46"/>
      <c r="RW594" s="46"/>
      <c r="RX594" s="46"/>
      <c r="RY594" s="46"/>
      <c r="RZ594" s="46"/>
      <c r="SA594" s="46"/>
      <c r="SB594" s="46"/>
      <c r="SC594" s="46"/>
      <c r="SD594" s="46"/>
      <c r="SE594" s="46"/>
      <c r="SF594" s="46"/>
      <c r="SG594" s="46"/>
      <c r="SH594" s="46"/>
      <c r="SI594" s="46"/>
      <c r="SJ594" s="46"/>
      <c r="SK594" s="46"/>
      <c r="SL594" s="46"/>
      <c r="SM594" s="46"/>
      <c r="SN594" s="46"/>
      <c r="SO594" s="46"/>
      <c r="SP594" s="46"/>
      <c r="SQ594" s="46"/>
      <c r="SR594" s="46"/>
      <c r="SS594" s="46"/>
      <c r="ST594" s="46"/>
      <c r="SU594" s="46"/>
      <c r="SV594" s="46"/>
      <c r="SW594" s="46"/>
      <c r="SX594" s="46"/>
      <c r="SY594" s="46"/>
      <c r="SZ594" s="46"/>
      <c r="TA594" s="46"/>
      <c r="TB594" s="46"/>
      <c r="TC594" s="46"/>
      <c r="TD594" s="46"/>
      <c r="TE594" s="46"/>
      <c r="TF594" s="46"/>
      <c r="TG594" s="46"/>
      <c r="TH594" s="46"/>
      <c r="TI594" s="46"/>
      <c r="TJ594" s="46"/>
      <c r="TK594" s="46"/>
      <c r="TL594" s="46"/>
      <c r="TM594" s="46"/>
      <c r="TN594" s="46"/>
      <c r="TO594" s="46"/>
      <c r="TP594" s="46"/>
      <c r="TQ594" s="46"/>
      <c r="TR594" s="46"/>
      <c r="TS594" s="46"/>
      <c r="TT594" s="46"/>
      <c r="TU594" s="46"/>
      <c r="TV594" s="46"/>
      <c r="TW594" s="46"/>
      <c r="TX594" s="46"/>
      <c r="TY594" s="46"/>
      <c r="TZ594" s="46"/>
      <c r="UA594" s="46"/>
      <c r="UB594" s="46"/>
      <c r="UC594" s="46"/>
      <c r="UD594" s="46"/>
      <c r="UE594" s="46"/>
      <c r="UF594" s="46"/>
      <c r="UG594" s="46"/>
      <c r="UH594" s="46"/>
      <c r="UI594" s="46"/>
      <c r="UJ594" s="46"/>
      <c r="UK594" s="46"/>
      <c r="UL594" s="46"/>
      <c r="UM594" s="46"/>
      <c r="UN594" s="46"/>
      <c r="UO594" s="46"/>
      <c r="UP594" s="46"/>
      <c r="UQ594" s="46"/>
      <c r="UR594" s="46"/>
      <c r="US594" s="46"/>
      <c r="UT594" s="46"/>
      <c r="UU594" s="46"/>
      <c r="UV594" s="46"/>
      <c r="UW594" s="46"/>
      <c r="UX594" s="46"/>
      <c r="UY594" s="46"/>
      <c r="UZ594" s="46"/>
      <c r="VA594" s="46"/>
      <c r="VB594" s="46"/>
      <c r="VC594" s="46"/>
      <c r="VD594" s="46"/>
      <c r="VE594" s="46"/>
      <c r="VF594" s="46"/>
      <c r="VG594" s="46"/>
      <c r="VH594" s="46"/>
      <c r="VI594" s="46"/>
      <c r="VJ594" s="46"/>
      <c r="VK594" s="46"/>
      <c r="VL594" s="46"/>
      <c r="VM594" s="46"/>
      <c r="VN594" s="46"/>
      <c r="VO594" s="46"/>
      <c r="VP594" s="46"/>
      <c r="VQ594" s="46"/>
      <c r="VR594" s="46"/>
      <c r="VS594" s="46"/>
      <c r="VT594" s="46"/>
      <c r="VU594" s="46"/>
      <c r="VV594" s="46"/>
      <c r="VW594" s="46"/>
      <c r="VX594" s="46"/>
      <c r="VY594" s="46"/>
      <c r="VZ594" s="46"/>
      <c r="WA594" s="46"/>
      <c r="WB594" s="46"/>
      <c r="WC594" s="46"/>
      <c r="WD594" s="46"/>
      <c r="WE594" s="46"/>
      <c r="WF594" s="46"/>
      <c r="WG594" s="46"/>
      <c r="WH594" s="46"/>
      <c r="WI594" s="46"/>
      <c r="WJ594" s="46"/>
      <c r="WK594" s="46"/>
      <c r="WL594" s="46"/>
      <c r="WM594" s="46"/>
      <c r="WN594" s="46"/>
      <c r="WO594" s="46"/>
      <c r="WP594" s="46"/>
      <c r="WQ594" s="46"/>
      <c r="WR594" s="46"/>
      <c r="WS594" s="46"/>
      <c r="WT594" s="46"/>
      <c r="WU594" s="46"/>
      <c r="WV594" s="46"/>
      <c r="WW594" s="46"/>
      <c r="WX594" s="46"/>
      <c r="WY594" s="46"/>
      <c r="WZ594" s="46"/>
      <c r="XA594" s="46"/>
      <c r="XB594" s="46"/>
      <c r="XC594" s="46"/>
      <c r="XD594" s="46"/>
      <c r="XE594" s="46"/>
      <c r="XF594" s="46"/>
      <c r="XG594" s="46"/>
      <c r="XH594" s="46"/>
      <c r="XI594" s="46"/>
      <c r="XJ594" s="46"/>
      <c r="XK594" s="46"/>
      <c r="XL594" s="46"/>
      <c r="XM594" s="46"/>
      <c r="XN594" s="46"/>
      <c r="XO594" s="46"/>
      <c r="XP594" s="46"/>
      <c r="XQ594" s="46"/>
      <c r="XR594" s="46"/>
      <c r="XS594" s="46"/>
      <c r="XT594" s="46"/>
      <c r="XU594" s="46"/>
      <c r="XV594" s="46"/>
      <c r="XW594" s="46"/>
      <c r="XX594" s="46"/>
      <c r="XY594" s="46"/>
      <c r="XZ594" s="46"/>
      <c r="YA594" s="46"/>
      <c r="YB594" s="46"/>
      <c r="YC594" s="46"/>
      <c r="YD594" s="46"/>
      <c r="YE594" s="46"/>
      <c r="YF594" s="46"/>
      <c r="YG594" s="46"/>
      <c r="YH594" s="46"/>
      <c r="YI594" s="46"/>
      <c r="YJ594" s="46"/>
      <c r="YK594" s="46"/>
      <c r="YL594" s="46"/>
      <c r="YM594" s="46"/>
      <c r="YN594" s="46"/>
      <c r="YO594" s="46"/>
      <c r="YP594" s="46"/>
      <c r="YQ594" s="46"/>
      <c r="YR594" s="46"/>
      <c r="YS594" s="46"/>
      <c r="YT594" s="46"/>
      <c r="YU594" s="46"/>
      <c r="YV594" s="46"/>
      <c r="YW594" s="46"/>
      <c r="YX594" s="46"/>
      <c r="YY594" s="46"/>
      <c r="YZ594" s="46"/>
      <c r="ZA594" s="46"/>
      <c r="ZB594" s="46"/>
      <c r="ZC594" s="46"/>
      <c r="ZD594" s="46"/>
      <c r="ZE594" s="46"/>
      <c r="ZF594" s="46"/>
      <c r="ZG594" s="46"/>
      <c r="ZH594" s="46"/>
      <c r="ZI594" s="46"/>
      <c r="ZJ594" s="46"/>
      <c r="ZK594" s="46"/>
      <c r="ZL594" s="46"/>
      <c r="ZM594" s="46"/>
      <c r="ZN594" s="46"/>
      <c r="ZO594" s="46"/>
      <c r="ZP594" s="46"/>
      <c r="ZQ594" s="46"/>
      <c r="ZR594" s="46"/>
      <c r="ZS594" s="46"/>
      <c r="ZT594" s="46"/>
      <c r="ZU594" s="46"/>
      <c r="ZV594" s="46"/>
      <c r="ZW594" s="46"/>
      <c r="ZX594" s="46"/>
      <c r="ZY594" s="46"/>
      <c r="ZZ594" s="46"/>
      <c r="AAA594" s="46"/>
      <c r="AAB594" s="46"/>
      <c r="AAC594" s="46"/>
      <c r="AAD594" s="46"/>
      <c r="AAE594" s="46"/>
      <c r="AAF594" s="46"/>
      <c r="AAG594" s="46"/>
      <c r="AAH594" s="46"/>
      <c r="AAI594" s="46"/>
      <c r="AAJ594" s="46"/>
      <c r="AAK594" s="46"/>
      <c r="AAL594" s="46"/>
      <c r="AAM594" s="46"/>
      <c r="AAN594" s="46"/>
      <c r="AAO594" s="46"/>
      <c r="AAP594" s="46"/>
      <c r="AAQ594" s="46"/>
      <c r="AAR594" s="46"/>
      <c r="AAS594" s="46"/>
      <c r="AAT594" s="46"/>
      <c r="AAU594" s="46"/>
      <c r="AAV594" s="46"/>
      <c r="AAW594" s="46"/>
      <c r="AAX594" s="46"/>
      <c r="AAY594" s="46"/>
      <c r="AAZ594" s="46"/>
      <c r="ABA594" s="46"/>
      <c r="ABB594" s="46"/>
      <c r="ABC594" s="46"/>
      <c r="ABD594" s="46"/>
      <c r="ABE594" s="46"/>
      <c r="ABF594" s="46"/>
      <c r="ABG594" s="46"/>
      <c r="ABH594" s="46"/>
      <c r="ABI594" s="46"/>
      <c r="ABJ594" s="46"/>
      <c r="ABK594" s="46"/>
      <c r="ABL594" s="46"/>
      <c r="ABM594" s="46"/>
      <c r="ABN594" s="46"/>
      <c r="ABO594" s="46"/>
      <c r="ABP594" s="46"/>
      <c r="ABQ594" s="46"/>
      <c r="ABR594" s="46"/>
      <c r="ABS594" s="46"/>
      <c r="ABT594" s="46"/>
      <c r="ABU594" s="46"/>
      <c r="ABV594" s="46"/>
      <c r="ABW594" s="46"/>
      <c r="ABX594" s="46"/>
      <c r="ABY594" s="46"/>
      <c r="ABZ594" s="46"/>
      <c r="ACA594" s="46"/>
      <c r="ACB594" s="46"/>
      <c r="ACC594" s="46"/>
      <c r="ACD594" s="46"/>
      <c r="ACE594" s="46"/>
      <c r="ACF594" s="46"/>
      <c r="ACG594" s="46"/>
      <c r="ACH594" s="46"/>
      <c r="ACI594" s="46"/>
      <c r="ACJ594" s="46"/>
      <c r="ACK594" s="46"/>
      <c r="ACL594" s="46"/>
      <c r="ACM594" s="46"/>
      <c r="ACN594" s="46"/>
      <c r="ACO594" s="46"/>
      <c r="ACP594" s="46"/>
      <c r="ACQ594" s="46"/>
      <c r="ACR594" s="46"/>
      <c r="ACS594" s="46"/>
      <c r="ACT594" s="46"/>
      <c r="ACU594" s="46"/>
      <c r="ACV594" s="46"/>
      <c r="ACW594" s="46"/>
      <c r="ACX594" s="46"/>
      <c r="ACY594" s="46"/>
      <c r="ACZ594" s="46"/>
      <c r="ADA594" s="46"/>
      <c r="ADB594" s="46"/>
      <c r="ADC594" s="46"/>
      <c r="ADD594" s="46"/>
      <c r="ADE594" s="46"/>
      <c r="ADF594" s="46"/>
      <c r="ADG594" s="46"/>
      <c r="ADH594" s="46"/>
      <c r="ADI594" s="46"/>
      <c r="ADJ594" s="46"/>
      <c r="ADK594" s="46"/>
      <c r="ADL594" s="46"/>
      <c r="ADM594" s="46"/>
      <c r="ADN594" s="46"/>
      <c r="ADO594" s="46"/>
      <c r="ADP594" s="46"/>
    </row>
    <row r="595" spans="3:796" x14ac:dyDescent="0.4">
      <c r="C595" s="62"/>
      <c r="D595" s="42">
        <f>(1/$D$5)*学習!U69</f>
        <v>3.9215686274509803E-3</v>
      </c>
      <c r="I595" s="63">
        <v>584</v>
      </c>
      <c r="J595" s="44">
        <v>-0.1332868018434378</v>
      </c>
      <c r="K595" s="44">
        <v>0.15415389496476403</v>
      </c>
      <c r="L595" s="44">
        <v>9.0714938579091658E-2</v>
      </c>
      <c r="M595" s="44">
        <v>1.2452479992289362E-4</v>
      </c>
      <c r="N595" s="44">
        <v>0.10786657170146195</v>
      </c>
      <c r="O595" s="44">
        <v>-1.5054030113809807E-2</v>
      </c>
      <c r="P595" s="44">
        <v>-5.8340631628291922E-2</v>
      </c>
      <c r="Q595" s="44">
        <v>7.9788344336575029E-2</v>
      </c>
      <c r="R595" s="44">
        <v>1.6890835264513532E-2</v>
      </c>
      <c r="S595" s="44">
        <v>6.9685366621085446E-2</v>
      </c>
      <c r="T595" s="44">
        <v>0.15425521881049908</v>
      </c>
      <c r="U595" s="44">
        <v>-1.6458680359964943E-2</v>
      </c>
      <c r="V595" s="44">
        <v>9.6542132484549639E-2</v>
      </c>
      <c r="W595" s="44">
        <v>-2.4848488205025387E-3</v>
      </c>
      <c r="X595" s="44">
        <v>4.190314721808279E-2</v>
      </c>
      <c r="Y595" s="44">
        <v>-3.2788507286066908E-2</v>
      </c>
      <c r="Z595" s="44">
        <v>4.3415469024448167E-3</v>
      </c>
      <c r="AA595" s="44">
        <v>0.13184461070654155</v>
      </c>
      <c r="AB595" s="44">
        <v>-0.2119159762530467</v>
      </c>
      <c r="AC595" s="44">
        <v>-5.5180470877409349E-2</v>
      </c>
      <c r="AD595" s="44">
        <v>2.2346287534902757E-2</v>
      </c>
      <c r="AE595" s="44">
        <v>-6.3613555826288904E-3</v>
      </c>
      <c r="AF595" s="44">
        <v>-9.4730065582056863E-2</v>
      </c>
      <c r="AG595" s="44">
        <v>-3.0389170449857467E-2</v>
      </c>
      <c r="AH595" s="44">
        <v>-6.5576318545082043E-2</v>
      </c>
      <c r="AI595" s="44">
        <v>-9.1524043899198576E-2</v>
      </c>
      <c r="AJ595" s="44">
        <v>-0.1170256709387484</v>
      </c>
      <c r="AK595" s="44">
        <v>-2.7087846232980075E-2</v>
      </c>
      <c r="AL595" s="44">
        <v>-9.7969040670622273E-2</v>
      </c>
      <c r="AM595" s="44">
        <v>0.25074826202788264</v>
      </c>
      <c r="AN595" s="44">
        <v>8.7413372051240112E-2</v>
      </c>
      <c r="AO595" s="44">
        <v>7.0414880193742715E-2</v>
      </c>
      <c r="AP595" s="44">
        <v>-0.19019209391822595</v>
      </c>
      <c r="AQ595" s="44">
        <v>7.5252767744593094E-2</v>
      </c>
      <c r="AR595" s="44">
        <v>-6.9690255923078356E-2</v>
      </c>
      <c r="AS595" s="44">
        <v>-8.4136570432828017E-2</v>
      </c>
      <c r="AT595" s="44">
        <v>1.3955055253516877E-2</v>
      </c>
      <c r="AU595" s="44">
        <v>-0.10444736655417464</v>
      </c>
      <c r="AV595" s="44">
        <v>-2.3356550260634518E-2</v>
      </c>
      <c r="AW595" s="44">
        <v>1.5559011471004624E-2</v>
      </c>
      <c r="AX595" s="44">
        <v>-2.6523845402570814E-2</v>
      </c>
      <c r="AY595" s="44">
        <v>9.8143871352680215E-3</v>
      </c>
      <c r="AZ595" s="44">
        <v>4.1773211317965235E-2</v>
      </c>
      <c r="BA595" s="44">
        <v>-2.2222153768724377E-2</v>
      </c>
      <c r="BB595" s="44">
        <v>3.53348429981016E-2</v>
      </c>
      <c r="BC595" s="44">
        <v>4.3437686977764477E-2</v>
      </c>
      <c r="BD595" s="44">
        <v>-0.12314044678857923</v>
      </c>
      <c r="BE595" s="44">
        <v>8.4050287335840038E-2</v>
      </c>
      <c r="BF595" s="44">
        <v>2.3378190933413812E-2</v>
      </c>
      <c r="BG595" s="44">
        <v>1.5097697320580672E-2</v>
      </c>
      <c r="BH595" s="44">
        <v>0.13936572368843678</v>
      </c>
      <c r="BI595" s="44">
        <v>-0.1042264977932104</v>
      </c>
      <c r="BJ595" s="44">
        <v>5.810713241791135E-2</v>
      </c>
      <c r="BK595" s="44">
        <v>-1.1536935775985486E-2</v>
      </c>
      <c r="BL595" s="44">
        <v>-0.12627320422316779</v>
      </c>
      <c r="BM595" s="44">
        <v>0.12837253718771041</v>
      </c>
      <c r="BN595" s="44">
        <v>9.743514269031564E-2</v>
      </c>
      <c r="BO595" s="44">
        <v>0.12031151714080836</v>
      </c>
      <c r="BP595" s="44">
        <v>-1.989744820825216E-2</v>
      </c>
      <c r="BQ595" s="44">
        <v>-2.9010785977241511E-2</v>
      </c>
      <c r="BR595" s="44">
        <v>-2.5187930440124125E-2</v>
      </c>
      <c r="BS595" s="44">
        <v>-6.1585142652984357E-2</v>
      </c>
      <c r="BT595" s="44">
        <v>-0.12612984559354687</v>
      </c>
      <c r="BU595" s="44">
        <v>5.7458170422022489E-3</v>
      </c>
      <c r="BV595" s="44">
        <v>7.7511112187146791E-2</v>
      </c>
      <c r="BW595" s="44">
        <v>-7.5276957157994318E-2</v>
      </c>
      <c r="BX595" s="44">
        <v>-0.14629529458412799</v>
      </c>
      <c r="BY595" s="44">
        <v>0.13163497631506887</v>
      </c>
      <c r="BZ595" s="44">
        <v>0.18203116301843816</v>
      </c>
      <c r="CA595" s="44">
        <v>-0.22654872687508659</v>
      </c>
      <c r="CB595" s="44">
        <v>-4.3361198485799432E-2</v>
      </c>
      <c r="CC595" s="44">
        <v>0.11971911838609324</v>
      </c>
      <c r="CD595" s="44">
        <v>0.16176414052747218</v>
      </c>
      <c r="CE595" s="44">
        <v>0.13052331301372527</v>
      </c>
      <c r="CF595" s="44">
        <v>0.14128919796137646</v>
      </c>
      <c r="CG595" s="44">
        <v>-0.20372819084958813</v>
      </c>
      <c r="CH595" s="44">
        <v>0.15677555977562752</v>
      </c>
      <c r="CI595" s="44">
        <v>-5.149482738047826E-2</v>
      </c>
      <c r="CJ595" s="44">
        <v>-3.9841494044175994E-2</v>
      </c>
      <c r="CK595" s="44">
        <v>3.2051839089788058E-2</v>
      </c>
      <c r="CL595" s="44">
        <v>-2.6756515559080295E-3</v>
      </c>
      <c r="CM595" s="44">
        <v>-2.9367184918276622E-2</v>
      </c>
      <c r="CN595" s="44">
        <v>-7.9665084289949881E-2</v>
      </c>
      <c r="CO595" s="44">
        <v>-1.0882282181310814E-2</v>
      </c>
      <c r="CP595" s="44">
        <v>0.15391139346294475</v>
      </c>
      <c r="CQ595" s="44">
        <v>-8.2723173353445881E-2</v>
      </c>
      <c r="CR595" s="44">
        <v>-3.0403691915099063E-2</v>
      </c>
      <c r="CS595" s="44">
        <v>3.9815519427281308E-2</v>
      </c>
      <c r="CT595" s="44">
        <v>-8.4699886804509045E-2</v>
      </c>
      <c r="CU595" s="44">
        <v>-7.4741451308877075E-3</v>
      </c>
      <c r="CV595" s="44">
        <v>-1.8019787280822267E-2</v>
      </c>
      <c r="CW595" s="44">
        <v>-5.8482764898520556E-2</v>
      </c>
      <c r="CX595" s="44">
        <v>-2.0524036766337007E-2</v>
      </c>
      <c r="CY595" s="44">
        <v>-9.7424459677325215E-2</v>
      </c>
      <c r="CZ595" s="44">
        <v>-4.0261454819860015E-2</v>
      </c>
      <c r="DA595" s="44">
        <v>1.3507017648736247E-2</v>
      </c>
      <c r="DB595" s="44">
        <v>-2.0256647972886576E-2</v>
      </c>
      <c r="DC595" s="44">
        <v>3.5625158045314159E-2</v>
      </c>
      <c r="DD595" s="44">
        <v>3.975909753793893E-2</v>
      </c>
      <c r="DE595" s="44">
        <v>5.0905719243246397E-2</v>
      </c>
      <c r="DF595" s="46"/>
      <c r="DG595" s="46"/>
      <c r="DH595" s="46"/>
      <c r="DI595" s="46"/>
      <c r="DJ595" s="46"/>
      <c r="DK595" s="46"/>
      <c r="DL595" s="46"/>
      <c r="DM595" s="46"/>
      <c r="DN595" s="46"/>
      <c r="DO595" s="46"/>
      <c r="DP595" s="46"/>
      <c r="DQ595" s="46"/>
      <c r="DR595" s="46"/>
      <c r="DS595" s="46"/>
      <c r="DT595" s="46"/>
      <c r="DU595" s="46"/>
      <c r="DV595" s="46"/>
      <c r="DW595" s="46"/>
      <c r="DX595" s="46"/>
      <c r="DY595" s="46"/>
      <c r="DZ595" s="46"/>
      <c r="EA595" s="46"/>
      <c r="EB595" s="46"/>
      <c r="EC595" s="46"/>
      <c r="ED595" s="46"/>
      <c r="EE595" s="46"/>
      <c r="EF595" s="46"/>
      <c r="EG595" s="46"/>
      <c r="EH595" s="46"/>
      <c r="EI595" s="46"/>
      <c r="EJ595" s="46"/>
      <c r="EK595" s="46"/>
      <c r="EL595" s="46"/>
      <c r="EM595" s="46"/>
      <c r="EN595" s="46"/>
      <c r="EO595" s="46"/>
      <c r="EP595" s="46"/>
      <c r="EQ595" s="46"/>
      <c r="ER595" s="46"/>
      <c r="ES595" s="46"/>
      <c r="ET595" s="46"/>
      <c r="EU595" s="46"/>
      <c r="EV595" s="46"/>
      <c r="EW595" s="46"/>
      <c r="EX595" s="46"/>
      <c r="EY595" s="46"/>
      <c r="EZ595" s="46"/>
      <c r="FA595" s="46"/>
      <c r="FB595" s="46"/>
      <c r="FC595" s="46"/>
      <c r="FD595" s="46"/>
      <c r="FE595" s="46"/>
      <c r="FF595" s="46"/>
      <c r="FG595" s="46"/>
      <c r="FH595" s="46"/>
      <c r="FI595" s="46"/>
      <c r="FJ595" s="46"/>
      <c r="FK595" s="46"/>
      <c r="FL595" s="46"/>
      <c r="FM595" s="46"/>
      <c r="FN595" s="46"/>
      <c r="FO595" s="46"/>
      <c r="FP595" s="46"/>
      <c r="FQ595" s="46"/>
      <c r="FR595" s="46"/>
      <c r="FS595" s="46"/>
      <c r="FT595" s="46"/>
      <c r="FU595" s="46"/>
      <c r="FV595" s="46"/>
      <c r="FW595" s="46"/>
      <c r="FX595" s="46"/>
      <c r="FY595" s="46"/>
      <c r="FZ595" s="46"/>
      <c r="GA595" s="46"/>
      <c r="GB595" s="46"/>
      <c r="GC595" s="46"/>
      <c r="GD595" s="46"/>
      <c r="GE595" s="46"/>
      <c r="GF595" s="46"/>
      <c r="GG595" s="46"/>
      <c r="GH595" s="46"/>
      <c r="GI595" s="46"/>
      <c r="GJ595" s="46"/>
      <c r="GK595" s="46"/>
      <c r="GL595" s="46"/>
      <c r="GM595" s="46"/>
      <c r="GN595" s="46"/>
      <c r="GO595" s="46"/>
      <c r="GP595" s="46"/>
      <c r="GQ595" s="46"/>
      <c r="GR595" s="46"/>
      <c r="GS595" s="46"/>
      <c r="GT595" s="46"/>
      <c r="GU595" s="46"/>
      <c r="GV595" s="46"/>
      <c r="GW595" s="46"/>
      <c r="GX595" s="46"/>
      <c r="GY595" s="46"/>
      <c r="GZ595" s="46"/>
      <c r="HA595" s="46"/>
      <c r="HB595" s="46"/>
      <c r="HC595" s="46"/>
      <c r="HD595" s="46"/>
      <c r="HE595" s="46"/>
      <c r="HF595" s="46"/>
      <c r="HG595" s="46"/>
      <c r="HH595" s="46"/>
      <c r="HI595" s="46"/>
      <c r="HJ595" s="46"/>
      <c r="HK595" s="46"/>
      <c r="HL595" s="46"/>
      <c r="HM595" s="46"/>
      <c r="HN595" s="46"/>
      <c r="HO595" s="46"/>
      <c r="HP595" s="46"/>
      <c r="HQ595" s="46"/>
      <c r="HR595" s="46"/>
      <c r="HS595" s="46"/>
      <c r="HT595" s="46"/>
      <c r="HU595" s="46"/>
      <c r="HV595" s="46"/>
      <c r="HW595" s="46"/>
      <c r="HX595" s="46"/>
      <c r="HY595" s="46"/>
      <c r="HZ595" s="46"/>
      <c r="IA595" s="46"/>
      <c r="IB595" s="46"/>
      <c r="IC595" s="46"/>
      <c r="ID595" s="46"/>
      <c r="IE595" s="46"/>
      <c r="IF595" s="46"/>
      <c r="IG595" s="46"/>
      <c r="IH595" s="46"/>
      <c r="II595" s="46"/>
      <c r="IJ595" s="46"/>
      <c r="IK595" s="46"/>
      <c r="IL595" s="46"/>
      <c r="IM595" s="46"/>
      <c r="IN595" s="46"/>
      <c r="IO595" s="46"/>
      <c r="IP595" s="46"/>
      <c r="IQ595" s="46"/>
      <c r="IR595" s="46"/>
      <c r="IS595" s="46"/>
      <c r="IT595" s="46"/>
      <c r="IU595" s="46"/>
      <c r="IV595" s="46"/>
      <c r="IW595" s="46"/>
      <c r="IX595" s="46"/>
      <c r="IY595" s="46"/>
      <c r="IZ595" s="46"/>
      <c r="JA595" s="46"/>
      <c r="JB595" s="46"/>
      <c r="JC595" s="46"/>
      <c r="JD595" s="46"/>
      <c r="JE595" s="46"/>
      <c r="JF595" s="46"/>
      <c r="JG595" s="46"/>
      <c r="JH595" s="46"/>
      <c r="JI595" s="46"/>
      <c r="JJ595" s="46"/>
      <c r="JK595" s="46"/>
      <c r="JL595" s="46"/>
      <c r="JM595" s="46"/>
      <c r="JN595" s="46"/>
      <c r="JO595" s="46"/>
      <c r="JP595" s="46"/>
      <c r="JQ595" s="46"/>
      <c r="JR595" s="46"/>
      <c r="JS595" s="46"/>
      <c r="JT595" s="46"/>
      <c r="JU595" s="46"/>
      <c r="JV595" s="46"/>
      <c r="JW595" s="46"/>
      <c r="JX595" s="46"/>
      <c r="JY595" s="46"/>
      <c r="JZ595" s="46"/>
      <c r="KA595" s="46"/>
      <c r="KB595" s="46"/>
      <c r="KC595" s="46"/>
      <c r="KD595" s="46"/>
      <c r="KE595" s="46"/>
      <c r="KF595" s="46"/>
      <c r="KG595" s="46"/>
      <c r="KH595" s="46"/>
      <c r="KI595" s="46"/>
      <c r="KJ595" s="46"/>
      <c r="KK595" s="46"/>
      <c r="KL595" s="46"/>
      <c r="KM595" s="46"/>
      <c r="KN595" s="46"/>
      <c r="KO595" s="46"/>
      <c r="KP595" s="46"/>
      <c r="KQ595" s="46"/>
      <c r="KR595" s="46"/>
      <c r="KS595" s="46"/>
      <c r="KT595" s="46"/>
      <c r="KU595" s="46"/>
      <c r="KV595" s="46"/>
      <c r="KW595" s="46"/>
      <c r="KX595" s="46"/>
      <c r="KY595" s="46"/>
      <c r="KZ595" s="46"/>
      <c r="LA595" s="46"/>
      <c r="LB595" s="46"/>
      <c r="LC595" s="46"/>
      <c r="LD595" s="46"/>
      <c r="LE595" s="46"/>
      <c r="LF595" s="46"/>
      <c r="LG595" s="46"/>
      <c r="LH595" s="46"/>
      <c r="LI595" s="46"/>
      <c r="LJ595" s="46"/>
      <c r="LK595" s="46"/>
      <c r="LL595" s="46"/>
      <c r="LM595" s="46"/>
      <c r="LN595" s="46"/>
      <c r="LO595" s="46"/>
      <c r="LP595" s="46"/>
      <c r="LQ595" s="46"/>
      <c r="LR595" s="46"/>
      <c r="LS595" s="46"/>
      <c r="LT595" s="46"/>
      <c r="LU595" s="46"/>
      <c r="LV595" s="46"/>
      <c r="LW595" s="46"/>
      <c r="LX595" s="46"/>
      <c r="LY595" s="46"/>
      <c r="LZ595" s="46"/>
      <c r="MA595" s="46"/>
      <c r="MB595" s="46"/>
      <c r="MC595" s="46"/>
      <c r="MD595" s="46"/>
      <c r="ME595" s="46"/>
      <c r="MF595" s="46"/>
      <c r="MG595" s="46"/>
      <c r="MH595" s="46"/>
      <c r="MI595" s="46"/>
      <c r="MJ595" s="46"/>
      <c r="MK595" s="46"/>
      <c r="ML595" s="46"/>
      <c r="MM595" s="46"/>
      <c r="MN595" s="46"/>
      <c r="MO595" s="46"/>
      <c r="MP595" s="46"/>
      <c r="MQ595" s="46"/>
      <c r="MR595" s="46"/>
      <c r="MS595" s="46"/>
      <c r="MT595" s="46"/>
      <c r="MU595" s="46"/>
      <c r="MV595" s="46"/>
      <c r="MW595" s="46"/>
      <c r="MX595" s="46"/>
      <c r="MY595" s="46"/>
      <c r="MZ595" s="46"/>
      <c r="NA595" s="46"/>
      <c r="NB595" s="46"/>
      <c r="NC595" s="46"/>
      <c r="ND595" s="46"/>
      <c r="NE595" s="46"/>
      <c r="NF595" s="46"/>
      <c r="NG595" s="46"/>
      <c r="NH595" s="46"/>
      <c r="NI595" s="46"/>
      <c r="NJ595" s="46"/>
      <c r="NK595" s="46"/>
      <c r="NL595" s="46"/>
      <c r="NM595" s="46"/>
      <c r="NN595" s="46"/>
      <c r="NO595" s="46"/>
      <c r="NP595" s="46"/>
      <c r="NQ595" s="46"/>
      <c r="NR595" s="46"/>
      <c r="NS595" s="46"/>
      <c r="NT595" s="46"/>
      <c r="NU595" s="46"/>
      <c r="NV595" s="46"/>
      <c r="NW595" s="46"/>
      <c r="NX595" s="46"/>
      <c r="NY595" s="46"/>
      <c r="NZ595" s="46"/>
      <c r="OA595" s="46"/>
      <c r="OB595" s="46"/>
      <c r="OC595" s="46"/>
      <c r="OD595" s="46"/>
      <c r="OE595" s="46"/>
      <c r="OF595" s="46"/>
      <c r="OG595" s="46"/>
      <c r="OH595" s="46"/>
      <c r="OI595" s="46"/>
      <c r="OJ595" s="46"/>
      <c r="OK595" s="46"/>
      <c r="OL595" s="46"/>
      <c r="OM595" s="46"/>
      <c r="ON595" s="46"/>
      <c r="OO595" s="46"/>
      <c r="OP595" s="46"/>
      <c r="OQ595" s="46"/>
      <c r="OR595" s="46"/>
      <c r="OS595" s="46"/>
      <c r="OT595" s="46"/>
      <c r="OU595" s="46"/>
      <c r="OV595" s="46"/>
      <c r="OW595" s="46"/>
      <c r="OX595" s="46"/>
      <c r="OY595" s="46"/>
      <c r="OZ595" s="46"/>
      <c r="PA595" s="46"/>
      <c r="PB595" s="46"/>
      <c r="PC595" s="46"/>
      <c r="PD595" s="46"/>
      <c r="PE595" s="46"/>
      <c r="PF595" s="46"/>
      <c r="PG595" s="46"/>
      <c r="PH595" s="46"/>
      <c r="PI595" s="46"/>
      <c r="PJ595" s="46"/>
      <c r="PK595" s="46"/>
      <c r="PL595" s="46"/>
      <c r="PM595" s="46"/>
      <c r="PN595" s="46"/>
      <c r="PO595" s="46"/>
      <c r="PP595" s="46"/>
      <c r="PQ595" s="46"/>
      <c r="PR595" s="46"/>
      <c r="PS595" s="46"/>
      <c r="PT595" s="46"/>
      <c r="PU595" s="46"/>
      <c r="PV595" s="46"/>
      <c r="PW595" s="46"/>
      <c r="PX595" s="46"/>
      <c r="PY595" s="46"/>
      <c r="PZ595" s="46"/>
      <c r="QA595" s="46"/>
      <c r="QB595" s="46"/>
      <c r="QC595" s="46"/>
      <c r="QD595" s="46"/>
      <c r="QE595" s="46"/>
      <c r="QF595" s="46"/>
      <c r="QG595" s="46"/>
      <c r="QH595" s="46"/>
      <c r="QI595" s="46"/>
      <c r="QJ595" s="46"/>
      <c r="QK595" s="46"/>
      <c r="QL595" s="46"/>
      <c r="QM595" s="46"/>
      <c r="QN595" s="46"/>
      <c r="QO595" s="46"/>
      <c r="QP595" s="46"/>
      <c r="QQ595" s="46"/>
      <c r="QR595" s="46"/>
      <c r="QS595" s="46"/>
      <c r="QT595" s="46"/>
      <c r="QU595" s="46"/>
      <c r="QV595" s="46"/>
      <c r="QW595" s="46"/>
      <c r="QX595" s="46"/>
      <c r="QY595" s="46"/>
      <c r="QZ595" s="46"/>
      <c r="RA595" s="46"/>
      <c r="RB595" s="46"/>
      <c r="RC595" s="46"/>
      <c r="RD595" s="46"/>
      <c r="RE595" s="46"/>
      <c r="RF595" s="46"/>
      <c r="RG595" s="46"/>
      <c r="RH595" s="46"/>
      <c r="RI595" s="46"/>
      <c r="RJ595" s="46"/>
      <c r="RK595" s="46"/>
      <c r="RL595" s="46"/>
      <c r="RM595" s="46"/>
      <c r="RN595" s="46"/>
      <c r="RO595" s="46"/>
      <c r="RP595" s="46"/>
      <c r="RQ595" s="46"/>
      <c r="RR595" s="46"/>
      <c r="RS595" s="46"/>
      <c r="RT595" s="46"/>
      <c r="RU595" s="46"/>
      <c r="RV595" s="46"/>
      <c r="RW595" s="46"/>
      <c r="RX595" s="46"/>
      <c r="RY595" s="46"/>
      <c r="RZ595" s="46"/>
      <c r="SA595" s="46"/>
      <c r="SB595" s="46"/>
      <c r="SC595" s="46"/>
      <c r="SD595" s="46"/>
      <c r="SE595" s="46"/>
      <c r="SF595" s="46"/>
      <c r="SG595" s="46"/>
      <c r="SH595" s="46"/>
      <c r="SI595" s="46"/>
      <c r="SJ595" s="46"/>
      <c r="SK595" s="46"/>
      <c r="SL595" s="46"/>
      <c r="SM595" s="46"/>
      <c r="SN595" s="46"/>
      <c r="SO595" s="46"/>
      <c r="SP595" s="46"/>
      <c r="SQ595" s="46"/>
      <c r="SR595" s="46"/>
      <c r="SS595" s="46"/>
      <c r="ST595" s="46"/>
      <c r="SU595" s="46"/>
      <c r="SV595" s="46"/>
      <c r="SW595" s="46"/>
      <c r="SX595" s="46"/>
      <c r="SY595" s="46"/>
      <c r="SZ595" s="46"/>
      <c r="TA595" s="46"/>
      <c r="TB595" s="46"/>
      <c r="TC595" s="46"/>
      <c r="TD595" s="46"/>
      <c r="TE595" s="46"/>
      <c r="TF595" s="46"/>
      <c r="TG595" s="46"/>
      <c r="TH595" s="46"/>
      <c r="TI595" s="46"/>
      <c r="TJ595" s="46"/>
      <c r="TK595" s="46"/>
      <c r="TL595" s="46"/>
      <c r="TM595" s="46"/>
      <c r="TN595" s="46"/>
      <c r="TO595" s="46"/>
      <c r="TP595" s="46"/>
      <c r="TQ595" s="46"/>
      <c r="TR595" s="46"/>
      <c r="TS595" s="46"/>
      <c r="TT595" s="46"/>
      <c r="TU595" s="46"/>
      <c r="TV595" s="46"/>
      <c r="TW595" s="46"/>
      <c r="TX595" s="46"/>
      <c r="TY595" s="46"/>
      <c r="TZ595" s="46"/>
      <c r="UA595" s="46"/>
      <c r="UB595" s="46"/>
      <c r="UC595" s="46"/>
      <c r="UD595" s="46"/>
      <c r="UE595" s="46"/>
      <c r="UF595" s="46"/>
      <c r="UG595" s="46"/>
      <c r="UH595" s="46"/>
      <c r="UI595" s="46"/>
      <c r="UJ595" s="46"/>
      <c r="UK595" s="46"/>
      <c r="UL595" s="46"/>
      <c r="UM595" s="46"/>
      <c r="UN595" s="46"/>
      <c r="UO595" s="46"/>
      <c r="UP595" s="46"/>
      <c r="UQ595" s="46"/>
      <c r="UR595" s="46"/>
      <c r="US595" s="46"/>
      <c r="UT595" s="46"/>
      <c r="UU595" s="46"/>
      <c r="UV595" s="46"/>
      <c r="UW595" s="46"/>
      <c r="UX595" s="46"/>
      <c r="UY595" s="46"/>
      <c r="UZ595" s="46"/>
      <c r="VA595" s="46"/>
      <c r="VB595" s="46"/>
      <c r="VC595" s="46"/>
      <c r="VD595" s="46"/>
      <c r="VE595" s="46"/>
      <c r="VF595" s="46"/>
      <c r="VG595" s="46"/>
      <c r="VH595" s="46"/>
      <c r="VI595" s="46"/>
      <c r="VJ595" s="46"/>
      <c r="VK595" s="46"/>
      <c r="VL595" s="46"/>
      <c r="VM595" s="46"/>
      <c r="VN595" s="46"/>
      <c r="VO595" s="46"/>
      <c r="VP595" s="46"/>
      <c r="VQ595" s="46"/>
      <c r="VR595" s="46"/>
      <c r="VS595" s="46"/>
      <c r="VT595" s="46"/>
      <c r="VU595" s="46"/>
      <c r="VV595" s="46"/>
      <c r="VW595" s="46"/>
      <c r="VX595" s="46"/>
      <c r="VY595" s="46"/>
      <c r="VZ595" s="46"/>
      <c r="WA595" s="46"/>
      <c r="WB595" s="46"/>
      <c r="WC595" s="46"/>
      <c r="WD595" s="46"/>
      <c r="WE595" s="46"/>
      <c r="WF595" s="46"/>
      <c r="WG595" s="46"/>
      <c r="WH595" s="46"/>
      <c r="WI595" s="46"/>
      <c r="WJ595" s="46"/>
      <c r="WK595" s="46"/>
      <c r="WL595" s="46"/>
      <c r="WM595" s="46"/>
      <c r="WN595" s="46"/>
      <c r="WO595" s="46"/>
      <c r="WP595" s="46"/>
      <c r="WQ595" s="46"/>
      <c r="WR595" s="46"/>
      <c r="WS595" s="46"/>
      <c r="WT595" s="46"/>
      <c r="WU595" s="46"/>
      <c r="WV595" s="46"/>
      <c r="WW595" s="46"/>
      <c r="WX595" s="46"/>
      <c r="WY595" s="46"/>
      <c r="WZ595" s="46"/>
      <c r="XA595" s="46"/>
      <c r="XB595" s="46"/>
      <c r="XC595" s="46"/>
      <c r="XD595" s="46"/>
      <c r="XE595" s="46"/>
      <c r="XF595" s="46"/>
      <c r="XG595" s="46"/>
      <c r="XH595" s="46"/>
      <c r="XI595" s="46"/>
      <c r="XJ595" s="46"/>
      <c r="XK595" s="46"/>
      <c r="XL595" s="46"/>
      <c r="XM595" s="46"/>
      <c r="XN595" s="46"/>
      <c r="XO595" s="46"/>
      <c r="XP595" s="46"/>
      <c r="XQ595" s="46"/>
      <c r="XR595" s="46"/>
      <c r="XS595" s="46"/>
      <c r="XT595" s="46"/>
      <c r="XU595" s="46"/>
      <c r="XV595" s="46"/>
      <c r="XW595" s="46"/>
      <c r="XX595" s="46"/>
      <c r="XY595" s="46"/>
      <c r="XZ595" s="46"/>
      <c r="YA595" s="46"/>
      <c r="YB595" s="46"/>
      <c r="YC595" s="46"/>
      <c r="YD595" s="46"/>
      <c r="YE595" s="46"/>
      <c r="YF595" s="46"/>
      <c r="YG595" s="46"/>
      <c r="YH595" s="46"/>
      <c r="YI595" s="46"/>
      <c r="YJ595" s="46"/>
      <c r="YK595" s="46"/>
      <c r="YL595" s="46"/>
      <c r="YM595" s="46"/>
      <c r="YN595" s="46"/>
      <c r="YO595" s="46"/>
      <c r="YP595" s="46"/>
      <c r="YQ595" s="46"/>
      <c r="YR595" s="46"/>
      <c r="YS595" s="46"/>
      <c r="YT595" s="46"/>
      <c r="YU595" s="46"/>
      <c r="YV595" s="46"/>
      <c r="YW595" s="46"/>
      <c r="YX595" s="46"/>
      <c r="YY595" s="46"/>
      <c r="YZ595" s="46"/>
      <c r="ZA595" s="46"/>
      <c r="ZB595" s="46"/>
      <c r="ZC595" s="46"/>
      <c r="ZD595" s="46"/>
      <c r="ZE595" s="46"/>
      <c r="ZF595" s="46"/>
      <c r="ZG595" s="46"/>
      <c r="ZH595" s="46"/>
      <c r="ZI595" s="46"/>
      <c r="ZJ595" s="46"/>
      <c r="ZK595" s="46"/>
      <c r="ZL595" s="46"/>
      <c r="ZM595" s="46"/>
      <c r="ZN595" s="46"/>
      <c r="ZO595" s="46"/>
      <c r="ZP595" s="46"/>
      <c r="ZQ595" s="46"/>
      <c r="ZR595" s="46"/>
      <c r="ZS595" s="46"/>
      <c r="ZT595" s="46"/>
      <c r="ZU595" s="46"/>
      <c r="ZV595" s="46"/>
      <c r="ZW595" s="46"/>
      <c r="ZX595" s="46"/>
      <c r="ZY595" s="46"/>
      <c r="ZZ595" s="46"/>
      <c r="AAA595" s="46"/>
      <c r="AAB595" s="46"/>
      <c r="AAC595" s="46"/>
      <c r="AAD595" s="46"/>
      <c r="AAE595" s="46"/>
      <c r="AAF595" s="46"/>
      <c r="AAG595" s="46"/>
      <c r="AAH595" s="46"/>
      <c r="AAI595" s="46"/>
      <c r="AAJ595" s="46"/>
      <c r="AAK595" s="46"/>
      <c r="AAL595" s="46"/>
      <c r="AAM595" s="46"/>
      <c r="AAN595" s="46"/>
      <c r="AAO595" s="46"/>
      <c r="AAP595" s="46"/>
      <c r="AAQ595" s="46"/>
      <c r="AAR595" s="46"/>
      <c r="AAS595" s="46"/>
      <c r="AAT595" s="46"/>
      <c r="AAU595" s="46"/>
      <c r="AAV595" s="46"/>
      <c r="AAW595" s="46"/>
      <c r="AAX595" s="46"/>
      <c r="AAY595" s="46"/>
      <c r="AAZ595" s="46"/>
      <c r="ABA595" s="46"/>
      <c r="ABB595" s="46"/>
      <c r="ABC595" s="46"/>
      <c r="ABD595" s="46"/>
      <c r="ABE595" s="46"/>
      <c r="ABF595" s="46"/>
      <c r="ABG595" s="46"/>
      <c r="ABH595" s="46"/>
      <c r="ABI595" s="46"/>
      <c r="ABJ595" s="46"/>
      <c r="ABK595" s="46"/>
      <c r="ABL595" s="46"/>
      <c r="ABM595" s="46"/>
      <c r="ABN595" s="46"/>
      <c r="ABO595" s="46"/>
      <c r="ABP595" s="46"/>
      <c r="ABQ595" s="46"/>
      <c r="ABR595" s="46"/>
      <c r="ABS595" s="46"/>
      <c r="ABT595" s="46"/>
      <c r="ABU595" s="46"/>
      <c r="ABV595" s="46"/>
      <c r="ABW595" s="46"/>
      <c r="ABX595" s="46"/>
      <c r="ABY595" s="46"/>
      <c r="ABZ595" s="46"/>
      <c r="ACA595" s="46"/>
      <c r="ACB595" s="46"/>
      <c r="ACC595" s="46"/>
      <c r="ACD595" s="46"/>
      <c r="ACE595" s="46"/>
      <c r="ACF595" s="46"/>
      <c r="ACG595" s="46"/>
      <c r="ACH595" s="46"/>
      <c r="ACI595" s="46"/>
      <c r="ACJ595" s="46"/>
      <c r="ACK595" s="46"/>
      <c r="ACL595" s="46"/>
      <c r="ACM595" s="46"/>
      <c r="ACN595" s="46"/>
      <c r="ACO595" s="46"/>
      <c r="ACP595" s="46"/>
      <c r="ACQ595" s="46"/>
      <c r="ACR595" s="46"/>
      <c r="ACS595" s="46"/>
      <c r="ACT595" s="46"/>
      <c r="ACU595" s="46"/>
      <c r="ACV595" s="46"/>
      <c r="ACW595" s="46"/>
      <c r="ACX595" s="46"/>
      <c r="ACY595" s="46"/>
      <c r="ACZ595" s="46"/>
      <c r="ADA595" s="46"/>
      <c r="ADB595" s="46"/>
      <c r="ADC595" s="46"/>
      <c r="ADD595" s="46"/>
      <c r="ADE595" s="46"/>
      <c r="ADF595" s="46"/>
      <c r="ADG595" s="46"/>
      <c r="ADH595" s="46"/>
      <c r="ADI595" s="46"/>
      <c r="ADJ595" s="46"/>
      <c r="ADK595" s="46"/>
      <c r="ADL595" s="46"/>
      <c r="ADM595" s="46"/>
      <c r="ADN595" s="46"/>
      <c r="ADO595" s="46"/>
      <c r="ADP595" s="46"/>
    </row>
    <row r="596" spans="3:796" x14ac:dyDescent="0.4">
      <c r="C596" s="62"/>
      <c r="D596" s="42">
        <f>(1/$D$5)*学習!U70</f>
        <v>0</v>
      </c>
      <c r="I596" s="63">
        <v>585</v>
      </c>
      <c r="J596" s="44">
        <v>0.13962622497766758</v>
      </c>
      <c r="K596" s="44">
        <v>8.6571836051518858E-2</v>
      </c>
      <c r="L596" s="44">
        <v>0.11297441691259352</v>
      </c>
      <c r="M596" s="44">
        <v>-0.10399014472007682</v>
      </c>
      <c r="N596" s="44">
        <v>2.011605580968186E-2</v>
      </c>
      <c r="O596" s="44">
        <v>0.12957114380792883</v>
      </c>
      <c r="P596" s="44">
        <v>-2.9873538651837468E-2</v>
      </c>
      <c r="Q596" s="44">
        <v>-0.12323218946153501</v>
      </c>
      <c r="R596" s="44">
        <v>0.26278164557047778</v>
      </c>
      <c r="S596" s="44">
        <v>-2.4652495349799689E-2</v>
      </c>
      <c r="T596" s="44">
        <v>-3.9193198524799695E-3</v>
      </c>
      <c r="U596" s="44">
        <v>-0.10614753763923894</v>
      </c>
      <c r="V596" s="44">
        <v>-2.4574084347574583E-2</v>
      </c>
      <c r="W596" s="44">
        <v>-0.25944959257551153</v>
      </c>
      <c r="X596" s="44">
        <v>0.1021970255036506</v>
      </c>
      <c r="Y596" s="44">
        <v>8.66843683560794E-2</v>
      </c>
      <c r="Z596" s="44">
        <v>-2.1249364792069111E-2</v>
      </c>
      <c r="AA596" s="44">
        <v>5.9514775954221048E-2</v>
      </c>
      <c r="AB596" s="44">
        <v>0.11823169859749198</v>
      </c>
      <c r="AC596" s="44">
        <v>0.1874771939662247</v>
      </c>
      <c r="AD596" s="44">
        <v>8.1496198546131271E-2</v>
      </c>
      <c r="AE596" s="44">
        <v>6.3825948766081053E-2</v>
      </c>
      <c r="AF596" s="44">
        <v>6.4844258874408395E-2</v>
      </c>
      <c r="AG596" s="44">
        <v>0.14189314550184004</v>
      </c>
      <c r="AH596" s="44">
        <v>-6.4536282449580457E-2</v>
      </c>
      <c r="AI596" s="44">
        <v>-0.14909505781337529</v>
      </c>
      <c r="AJ596" s="44">
        <v>3.7143631376215618E-2</v>
      </c>
      <c r="AK596" s="44">
        <v>1.9289359914143156E-2</v>
      </c>
      <c r="AL596" s="44">
        <v>-7.3199110133447959E-2</v>
      </c>
      <c r="AM596" s="44">
        <v>8.7327935927373576E-2</v>
      </c>
      <c r="AN596" s="44">
        <v>-4.911553325489558E-2</v>
      </c>
      <c r="AO596" s="44">
        <v>-2.8816301238887041E-2</v>
      </c>
      <c r="AP596" s="44">
        <v>5.9671900901806255E-2</v>
      </c>
      <c r="AQ596" s="44">
        <v>-4.2598092386210269E-2</v>
      </c>
      <c r="AR596" s="44">
        <v>-8.7192762369559432E-2</v>
      </c>
      <c r="AS596" s="44">
        <v>-8.0902733210571481E-4</v>
      </c>
      <c r="AT596" s="44">
        <v>3.3681387042615855E-2</v>
      </c>
      <c r="AU596" s="44">
        <v>8.5788911407439314E-2</v>
      </c>
      <c r="AV596" s="44">
        <v>0.11173597716606565</v>
      </c>
      <c r="AW596" s="44">
        <v>-6.6606938777653932E-2</v>
      </c>
      <c r="AX596" s="44">
        <v>-0.23176348813272665</v>
      </c>
      <c r="AY596" s="44">
        <v>0.10415625221995385</v>
      </c>
      <c r="AZ596" s="44">
        <v>0.11593793048574448</v>
      </c>
      <c r="BA596" s="44">
        <v>-1.496039318291666E-3</v>
      </c>
      <c r="BB596" s="44">
        <v>3.1138886126481309E-2</v>
      </c>
      <c r="BC596" s="44">
        <v>0.10493447749773546</v>
      </c>
      <c r="BD596" s="44">
        <v>-0.32975096563038447</v>
      </c>
      <c r="BE596" s="44">
        <v>0.30941160616945906</v>
      </c>
      <c r="BF596" s="44">
        <v>-2.9164753455967426E-3</v>
      </c>
      <c r="BG596" s="44">
        <v>-0.11462981012199477</v>
      </c>
      <c r="BH596" s="44">
        <v>-4.5123303741913465E-2</v>
      </c>
      <c r="BI596" s="44">
        <v>0.19481408701820233</v>
      </c>
      <c r="BJ596" s="44">
        <v>-6.2913325438905182E-2</v>
      </c>
      <c r="BK596" s="44">
        <v>2.7735877348769065E-2</v>
      </c>
      <c r="BL596" s="44">
        <v>4.403613343431647E-2</v>
      </c>
      <c r="BM596" s="44">
        <v>-0.15374100015388439</v>
      </c>
      <c r="BN596" s="44">
        <v>-0.1071723923327312</v>
      </c>
      <c r="BO596" s="44">
        <v>8.6773093046791649E-2</v>
      </c>
      <c r="BP596" s="44">
        <v>-3.8611875969373551E-2</v>
      </c>
      <c r="BQ596" s="44">
        <v>-0.12529135293555455</v>
      </c>
      <c r="BR596" s="44">
        <v>-9.810690058415493E-2</v>
      </c>
      <c r="BS596" s="44">
        <v>-2.7626312660971122E-2</v>
      </c>
      <c r="BT596" s="44">
        <v>8.4466370867324114E-2</v>
      </c>
      <c r="BU596" s="44">
        <v>-0.10180253398938195</v>
      </c>
      <c r="BV596" s="44">
        <v>-4.9087757512641501E-2</v>
      </c>
      <c r="BW596" s="44">
        <v>1.7270738165826686E-2</v>
      </c>
      <c r="BX596" s="44">
        <v>-8.6366651118858995E-2</v>
      </c>
      <c r="BY596" s="44">
        <v>-2.0782758737042491E-2</v>
      </c>
      <c r="BZ596" s="44">
        <v>2.3146204301257727E-2</v>
      </c>
      <c r="CA596" s="44">
        <v>9.1531223247106053E-2</v>
      </c>
      <c r="CB596" s="44">
        <v>-9.4993882724155876E-2</v>
      </c>
      <c r="CC596" s="44">
        <v>8.8121833068036504E-2</v>
      </c>
      <c r="CD596" s="44">
        <v>0.11767854762791564</v>
      </c>
      <c r="CE596" s="44">
        <v>6.5994962380188732E-2</v>
      </c>
      <c r="CF596" s="44">
        <v>2.2948752283202777E-2</v>
      </c>
      <c r="CG596" s="44">
        <v>-3.4887847251657278E-2</v>
      </c>
      <c r="CH596" s="44">
        <v>3.1022740795271946E-2</v>
      </c>
      <c r="CI596" s="44">
        <v>-6.3424489676601067E-2</v>
      </c>
      <c r="CJ596" s="44">
        <v>-4.2811453353652787E-2</v>
      </c>
      <c r="CK596" s="44">
        <v>-0.13825349942446469</v>
      </c>
      <c r="CL596" s="44">
        <v>1.5486326819766555E-2</v>
      </c>
      <c r="CM596" s="44">
        <v>-0.15590109060342697</v>
      </c>
      <c r="CN596" s="44">
        <v>-3.7806800456192342E-2</v>
      </c>
      <c r="CO596" s="44">
        <v>5.8953617014530439E-2</v>
      </c>
      <c r="CP596" s="44">
        <v>4.6368662420884473E-3</v>
      </c>
      <c r="CQ596" s="44">
        <v>-7.739492532876413E-2</v>
      </c>
      <c r="CR596" s="44">
        <v>5.8545879283058953E-2</v>
      </c>
      <c r="CS596" s="44">
        <v>-0.16217278291445694</v>
      </c>
      <c r="CT596" s="44">
        <v>-6.2735809632076395E-2</v>
      </c>
      <c r="CU596" s="44">
        <v>3.5617136711091422E-2</v>
      </c>
      <c r="CV596" s="44">
        <v>4.6740769370229709E-2</v>
      </c>
      <c r="CW596" s="44">
        <v>7.3107156050428557E-2</v>
      </c>
      <c r="CX596" s="44">
        <v>-3.3314476860128568E-2</v>
      </c>
      <c r="CY596" s="44">
        <v>-7.3925304599630204E-2</v>
      </c>
      <c r="CZ596" s="44">
        <v>-0.1828746294795138</v>
      </c>
      <c r="DA596" s="44">
        <v>-1.0199243621670412E-2</v>
      </c>
      <c r="DB596" s="44">
        <v>-9.10079438279148E-2</v>
      </c>
      <c r="DC596" s="44">
        <v>0.26940561111939693</v>
      </c>
      <c r="DD596" s="44">
        <v>-3.4257066343741822E-2</v>
      </c>
      <c r="DE596" s="44">
        <v>-1.6715397049940208E-2</v>
      </c>
      <c r="DF596" s="46"/>
      <c r="DG596" s="46"/>
      <c r="DH596" s="46"/>
      <c r="DI596" s="46"/>
      <c r="DJ596" s="46"/>
      <c r="DK596" s="46"/>
      <c r="DL596" s="46"/>
      <c r="DM596" s="46"/>
      <c r="DN596" s="46"/>
      <c r="DO596" s="46"/>
      <c r="DP596" s="46"/>
      <c r="DQ596" s="46"/>
      <c r="DR596" s="46"/>
      <c r="DS596" s="46"/>
      <c r="DT596" s="46"/>
      <c r="DU596" s="46"/>
      <c r="DV596" s="46"/>
      <c r="DW596" s="46"/>
      <c r="DX596" s="46"/>
      <c r="DY596" s="46"/>
      <c r="DZ596" s="46"/>
      <c r="EA596" s="46"/>
      <c r="EB596" s="46"/>
      <c r="EC596" s="46"/>
      <c r="ED596" s="46"/>
      <c r="EE596" s="46"/>
      <c r="EF596" s="46"/>
      <c r="EG596" s="46"/>
      <c r="EH596" s="46"/>
      <c r="EI596" s="46"/>
      <c r="EJ596" s="46"/>
      <c r="EK596" s="46"/>
      <c r="EL596" s="46"/>
      <c r="EM596" s="46"/>
      <c r="EN596" s="46"/>
      <c r="EO596" s="46"/>
      <c r="EP596" s="46"/>
      <c r="EQ596" s="46"/>
      <c r="ER596" s="46"/>
      <c r="ES596" s="46"/>
      <c r="ET596" s="46"/>
      <c r="EU596" s="46"/>
      <c r="EV596" s="46"/>
      <c r="EW596" s="46"/>
      <c r="EX596" s="46"/>
      <c r="EY596" s="46"/>
      <c r="EZ596" s="46"/>
      <c r="FA596" s="46"/>
      <c r="FB596" s="46"/>
      <c r="FC596" s="46"/>
      <c r="FD596" s="46"/>
      <c r="FE596" s="46"/>
      <c r="FF596" s="46"/>
      <c r="FG596" s="46"/>
      <c r="FH596" s="46"/>
      <c r="FI596" s="46"/>
      <c r="FJ596" s="46"/>
      <c r="FK596" s="46"/>
      <c r="FL596" s="46"/>
      <c r="FM596" s="46"/>
      <c r="FN596" s="46"/>
      <c r="FO596" s="46"/>
      <c r="FP596" s="46"/>
      <c r="FQ596" s="46"/>
      <c r="FR596" s="46"/>
      <c r="FS596" s="46"/>
      <c r="FT596" s="46"/>
      <c r="FU596" s="46"/>
      <c r="FV596" s="46"/>
      <c r="FW596" s="46"/>
      <c r="FX596" s="46"/>
      <c r="FY596" s="46"/>
      <c r="FZ596" s="46"/>
      <c r="GA596" s="46"/>
      <c r="GB596" s="46"/>
      <c r="GC596" s="46"/>
      <c r="GD596" s="46"/>
      <c r="GE596" s="46"/>
      <c r="GF596" s="46"/>
      <c r="GG596" s="46"/>
      <c r="GH596" s="46"/>
      <c r="GI596" s="46"/>
      <c r="GJ596" s="46"/>
      <c r="GK596" s="46"/>
      <c r="GL596" s="46"/>
      <c r="GM596" s="46"/>
      <c r="GN596" s="46"/>
      <c r="GO596" s="46"/>
      <c r="GP596" s="46"/>
      <c r="GQ596" s="46"/>
      <c r="GR596" s="46"/>
      <c r="GS596" s="46"/>
      <c r="GT596" s="46"/>
      <c r="GU596" s="46"/>
      <c r="GV596" s="46"/>
      <c r="GW596" s="46"/>
      <c r="GX596" s="46"/>
      <c r="GY596" s="46"/>
      <c r="GZ596" s="46"/>
      <c r="HA596" s="46"/>
      <c r="HB596" s="46"/>
      <c r="HC596" s="46"/>
      <c r="HD596" s="46"/>
      <c r="HE596" s="46"/>
      <c r="HF596" s="46"/>
      <c r="HG596" s="46"/>
      <c r="HH596" s="46"/>
      <c r="HI596" s="46"/>
      <c r="HJ596" s="46"/>
      <c r="HK596" s="46"/>
      <c r="HL596" s="46"/>
      <c r="HM596" s="46"/>
      <c r="HN596" s="46"/>
      <c r="HO596" s="46"/>
      <c r="HP596" s="46"/>
      <c r="HQ596" s="46"/>
      <c r="HR596" s="46"/>
      <c r="HS596" s="46"/>
      <c r="HT596" s="46"/>
      <c r="HU596" s="46"/>
      <c r="HV596" s="46"/>
      <c r="HW596" s="46"/>
      <c r="HX596" s="46"/>
      <c r="HY596" s="46"/>
      <c r="HZ596" s="46"/>
      <c r="IA596" s="46"/>
      <c r="IB596" s="46"/>
      <c r="IC596" s="46"/>
      <c r="ID596" s="46"/>
      <c r="IE596" s="46"/>
      <c r="IF596" s="46"/>
      <c r="IG596" s="46"/>
      <c r="IH596" s="46"/>
      <c r="II596" s="46"/>
      <c r="IJ596" s="46"/>
      <c r="IK596" s="46"/>
      <c r="IL596" s="46"/>
      <c r="IM596" s="46"/>
      <c r="IN596" s="46"/>
      <c r="IO596" s="46"/>
      <c r="IP596" s="46"/>
      <c r="IQ596" s="46"/>
      <c r="IR596" s="46"/>
      <c r="IS596" s="46"/>
      <c r="IT596" s="46"/>
      <c r="IU596" s="46"/>
      <c r="IV596" s="46"/>
      <c r="IW596" s="46"/>
      <c r="IX596" s="46"/>
      <c r="IY596" s="46"/>
      <c r="IZ596" s="46"/>
      <c r="JA596" s="46"/>
      <c r="JB596" s="46"/>
      <c r="JC596" s="46"/>
      <c r="JD596" s="46"/>
      <c r="JE596" s="46"/>
      <c r="JF596" s="46"/>
      <c r="JG596" s="46"/>
      <c r="JH596" s="46"/>
      <c r="JI596" s="46"/>
      <c r="JJ596" s="46"/>
      <c r="JK596" s="46"/>
      <c r="JL596" s="46"/>
      <c r="JM596" s="46"/>
      <c r="JN596" s="46"/>
      <c r="JO596" s="46"/>
      <c r="JP596" s="46"/>
      <c r="JQ596" s="46"/>
      <c r="JR596" s="46"/>
      <c r="JS596" s="46"/>
      <c r="JT596" s="46"/>
      <c r="JU596" s="46"/>
      <c r="JV596" s="46"/>
      <c r="JW596" s="46"/>
      <c r="JX596" s="46"/>
      <c r="JY596" s="46"/>
      <c r="JZ596" s="46"/>
      <c r="KA596" s="46"/>
      <c r="KB596" s="46"/>
      <c r="KC596" s="46"/>
      <c r="KD596" s="46"/>
      <c r="KE596" s="46"/>
      <c r="KF596" s="46"/>
      <c r="KG596" s="46"/>
      <c r="KH596" s="46"/>
      <c r="KI596" s="46"/>
      <c r="KJ596" s="46"/>
      <c r="KK596" s="46"/>
      <c r="KL596" s="46"/>
      <c r="KM596" s="46"/>
      <c r="KN596" s="46"/>
      <c r="KO596" s="46"/>
      <c r="KP596" s="46"/>
      <c r="KQ596" s="46"/>
      <c r="KR596" s="46"/>
      <c r="KS596" s="46"/>
      <c r="KT596" s="46"/>
      <c r="KU596" s="46"/>
      <c r="KV596" s="46"/>
      <c r="KW596" s="46"/>
      <c r="KX596" s="46"/>
      <c r="KY596" s="46"/>
      <c r="KZ596" s="46"/>
      <c r="LA596" s="46"/>
      <c r="LB596" s="46"/>
      <c r="LC596" s="46"/>
      <c r="LD596" s="46"/>
      <c r="LE596" s="46"/>
      <c r="LF596" s="46"/>
      <c r="LG596" s="46"/>
      <c r="LH596" s="46"/>
      <c r="LI596" s="46"/>
      <c r="LJ596" s="46"/>
      <c r="LK596" s="46"/>
      <c r="LL596" s="46"/>
      <c r="LM596" s="46"/>
      <c r="LN596" s="46"/>
      <c r="LO596" s="46"/>
      <c r="LP596" s="46"/>
      <c r="LQ596" s="46"/>
      <c r="LR596" s="46"/>
      <c r="LS596" s="46"/>
      <c r="LT596" s="46"/>
      <c r="LU596" s="46"/>
      <c r="LV596" s="46"/>
      <c r="LW596" s="46"/>
      <c r="LX596" s="46"/>
      <c r="LY596" s="46"/>
      <c r="LZ596" s="46"/>
      <c r="MA596" s="46"/>
      <c r="MB596" s="46"/>
      <c r="MC596" s="46"/>
      <c r="MD596" s="46"/>
      <c r="ME596" s="46"/>
      <c r="MF596" s="46"/>
      <c r="MG596" s="46"/>
      <c r="MH596" s="46"/>
      <c r="MI596" s="46"/>
      <c r="MJ596" s="46"/>
      <c r="MK596" s="46"/>
      <c r="ML596" s="46"/>
      <c r="MM596" s="46"/>
      <c r="MN596" s="46"/>
      <c r="MO596" s="46"/>
      <c r="MP596" s="46"/>
      <c r="MQ596" s="46"/>
      <c r="MR596" s="46"/>
      <c r="MS596" s="46"/>
      <c r="MT596" s="46"/>
      <c r="MU596" s="46"/>
      <c r="MV596" s="46"/>
      <c r="MW596" s="46"/>
      <c r="MX596" s="46"/>
      <c r="MY596" s="46"/>
      <c r="MZ596" s="46"/>
      <c r="NA596" s="46"/>
      <c r="NB596" s="46"/>
      <c r="NC596" s="46"/>
      <c r="ND596" s="46"/>
      <c r="NE596" s="46"/>
      <c r="NF596" s="46"/>
      <c r="NG596" s="46"/>
      <c r="NH596" s="46"/>
      <c r="NI596" s="46"/>
      <c r="NJ596" s="46"/>
      <c r="NK596" s="46"/>
      <c r="NL596" s="46"/>
      <c r="NM596" s="46"/>
      <c r="NN596" s="46"/>
      <c r="NO596" s="46"/>
      <c r="NP596" s="46"/>
      <c r="NQ596" s="46"/>
      <c r="NR596" s="46"/>
      <c r="NS596" s="46"/>
      <c r="NT596" s="46"/>
      <c r="NU596" s="46"/>
      <c r="NV596" s="46"/>
      <c r="NW596" s="46"/>
      <c r="NX596" s="46"/>
      <c r="NY596" s="46"/>
      <c r="NZ596" s="46"/>
      <c r="OA596" s="46"/>
      <c r="OB596" s="46"/>
      <c r="OC596" s="46"/>
      <c r="OD596" s="46"/>
      <c r="OE596" s="46"/>
      <c r="OF596" s="46"/>
      <c r="OG596" s="46"/>
      <c r="OH596" s="46"/>
      <c r="OI596" s="46"/>
      <c r="OJ596" s="46"/>
      <c r="OK596" s="46"/>
      <c r="OL596" s="46"/>
      <c r="OM596" s="46"/>
      <c r="ON596" s="46"/>
      <c r="OO596" s="46"/>
      <c r="OP596" s="46"/>
      <c r="OQ596" s="46"/>
      <c r="OR596" s="46"/>
      <c r="OS596" s="46"/>
      <c r="OT596" s="46"/>
      <c r="OU596" s="46"/>
      <c r="OV596" s="46"/>
      <c r="OW596" s="46"/>
      <c r="OX596" s="46"/>
      <c r="OY596" s="46"/>
      <c r="OZ596" s="46"/>
      <c r="PA596" s="46"/>
      <c r="PB596" s="46"/>
      <c r="PC596" s="46"/>
      <c r="PD596" s="46"/>
      <c r="PE596" s="46"/>
      <c r="PF596" s="46"/>
      <c r="PG596" s="46"/>
      <c r="PH596" s="46"/>
      <c r="PI596" s="46"/>
      <c r="PJ596" s="46"/>
      <c r="PK596" s="46"/>
      <c r="PL596" s="46"/>
      <c r="PM596" s="46"/>
      <c r="PN596" s="46"/>
      <c r="PO596" s="46"/>
      <c r="PP596" s="46"/>
      <c r="PQ596" s="46"/>
      <c r="PR596" s="46"/>
      <c r="PS596" s="46"/>
      <c r="PT596" s="46"/>
      <c r="PU596" s="46"/>
      <c r="PV596" s="46"/>
      <c r="PW596" s="46"/>
      <c r="PX596" s="46"/>
      <c r="PY596" s="46"/>
      <c r="PZ596" s="46"/>
      <c r="QA596" s="46"/>
      <c r="QB596" s="46"/>
      <c r="QC596" s="46"/>
      <c r="QD596" s="46"/>
      <c r="QE596" s="46"/>
      <c r="QF596" s="46"/>
      <c r="QG596" s="46"/>
      <c r="QH596" s="46"/>
      <c r="QI596" s="46"/>
      <c r="QJ596" s="46"/>
      <c r="QK596" s="46"/>
      <c r="QL596" s="46"/>
      <c r="QM596" s="46"/>
      <c r="QN596" s="46"/>
      <c r="QO596" s="46"/>
      <c r="QP596" s="46"/>
      <c r="QQ596" s="46"/>
      <c r="QR596" s="46"/>
      <c r="QS596" s="46"/>
      <c r="QT596" s="46"/>
      <c r="QU596" s="46"/>
      <c r="QV596" s="46"/>
      <c r="QW596" s="46"/>
      <c r="QX596" s="46"/>
      <c r="QY596" s="46"/>
      <c r="QZ596" s="46"/>
      <c r="RA596" s="46"/>
      <c r="RB596" s="46"/>
      <c r="RC596" s="46"/>
      <c r="RD596" s="46"/>
      <c r="RE596" s="46"/>
      <c r="RF596" s="46"/>
      <c r="RG596" s="46"/>
      <c r="RH596" s="46"/>
      <c r="RI596" s="46"/>
      <c r="RJ596" s="46"/>
      <c r="RK596" s="46"/>
      <c r="RL596" s="46"/>
      <c r="RM596" s="46"/>
      <c r="RN596" s="46"/>
      <c r="RO596" s="46"/>
      <c r="RP596" s="46"/>
      <c r="RQ596" s="46"/>
      <c r="RR596" s="46"/>
      <c r="RS596" s="46"/>
      <c r="RT596" s="46"/>
      <c r="RU596" s="46"/>
      <c r="RV596" s="46"/>
      <c r="RW596" s="46"/>
      <c r="RX596" s="46"/>
      <c r="RY596" s="46"/>
      <c r="RZ596" s="46"/>
      <c r="SA596" s="46"/>
      <c r="SB596" s="46"/>
      <c r="SC596" s="46"/>
      <c r="SD596" s="46"/>
      <c r="SE596" s="46"/>
      <c r="SF596" s="46"/>
      <c r="SG596" s="46"/>
      <c r="SH596" s="46"/>
      <c r="SI596" s="46"/>
      <c r="SJ596" s="46"/>
      <c r="SK596" s="46"/>
      <c r="SL596" s="46"/>
      <c r="SM596" s="46"/>
      <c r="SN596" s="46"/>
      <c r="SO596" s="46"/>
      <c r="SP596" s="46"/>
      <c r="SQ596" s="46"/>
      <c r="SR596" s="46"/>
      <c r="SS596" s="46"/>
      <c r="ST596" s="46"/>
      <c r="SU596" s="46"/>
      <c r="SV596" s="46"/>
      <c r="SW596" s="46"/>
      <c r="SX596" s="46"/>
      <c r="SY596" s="46"/>
      <c r="SZ596" s="46"/>
      <c r="TA596" s="46"/>
      <c r="TB596" s="46"/>
      <c r="TC596" s="46"/>
      <c r="TD596" s="46"/>
      <c r="TE596" s="46"/>
      <c r="TF596" s="46"/>
      <c r="TG596" s="46"/>
      <c r="TH596" s="46"/>
      <c r="TI596" s="46"/>
      <c r="TJ596" s="46"/>
      <c r="TK596" s="46"/>
      <c r="TL596" s="46"/>
      <c r="TM596" s="46"/>
      <c r="TN596" s="46"/>
      <c r="TO596" s="46"/>
      <c r="TP596" s="46"/>
      <c r="TQ596" s="46"/>
      <c r="TR596" s="46"/>
      <c r="TS596" s="46"/>
      <c r="TT596" s="46"/>
      <c r="TU596" s="46"/>
      <c r="TV596" s="46"/>
      <c r="TW596" s="46"/>
      <c r="TX596" s="46"/>
      <c r="TY596" s="46"/>
      <c r="TZ596" s="46"/>
      <c r="UA596" s="46"/>
      <c r="UB596" s="46"/>
      <c r="UC596" s="46"/>
      <c r="UD596" s="46"/>
      <c r="UE596" s="46"/>
      <c r="UF596" s="46"/>
      <c r="UG596" s="46"/>
      <c r="UH596" s="46"/>
      <c r="UI596" s="46"/>
      <c r="UJ596" s="46"/>
      <c r="UK596" s="46"/>
      <c r="UL596" s="46"/>
      <c r="UM596" s="46"/>
      <c r="UN596" s="46"/>
      <c r="UO596" s="46"/>
      <c r="UP596" s="46"/>
      <c r="UQ596" s="46"/>
      <c r="UR596" s="46"/>
      <c r="US596" s="46"/>
      <c r="UT596" s="46"/>
      <c r="UU596" s="46"/>
      <c r="UV596" s="46"/>
      <c r="UW596" s="46"/>
      <c r="UX596" s="46"/>
      <c r="UY596" s="46"/>
      <c r="UZ596" s="46"/>
      <c r="VA596" s="46"/>
      <c r="VB596" s="46"/>
      <c r="VC596" s="46"/>
      <c r="VD596" s="46"/>
      <c r="VE596" s="46"/>
      <c r="VF596" s="46"/>
      <c r="VG596" s="46"/>
      <c r="VH596" s="46"/>
      <c r="VI596" s="46"/>
      <c r="VJ596" s="46"/>
      <c r="VK596" s="46"/>
      <c r="VL596" s="46"/>
      <c r="VM596" s="46"/>
      <c r="VN596" s="46"/>
      <c r="VO596" s="46"/>
      <c r="VP596" s="46"/>
      <c r="VQ596" s="46"/>
      <c r="VR596" s="46"/>
      <c r="VS596" s="46"/>
      <c r="VT596" s="46"/>
      <c r="VU596" s="46"/>
      <c r="VV596" s="46"/>
      <c r="VW596" s="46"/>
      <c r="VX596" s="46"/>
      <c r="VY596" s="46"/>
      <c r="VZ596" s="46"/>
      <c r="WA596" s="46"/>
      <c r="WB596" s="46"/>
      <c r="WC596" s="46"/>
      <c r="WD596" s="46"/>
      <c r="WE596" s="46"/>
      <c r="WF596" s="46"/>
      <c r="WG596" s="46"/>
      <c r="WH596" s="46"/>
      <c r="WI596" s="46"/>
      <c r="WJ596" s="46"/>
      <c r="WK596" s="46"/>
      <c r="WL596" s="46"/>
      <c r="WM596" s="46"/>
      <c r="WN596" s="46"/>
      <c r="WO596" s="46"/>
      <c r="WP596" s="46"/>
      <c r="WQ596" s="46"/>
      <c r="WR596" s="46"/>
      <c r="WS596" s="46"/>
      <c r="WT596" s="46"/>
      <c r="WU596" s="46"/>
      <c r="WV596" s="46"/>
      <c r="WW596" s="46"/>
      <c r="WX596" s="46"/>
      <c r="WY596" s="46"/>
      <c r="WZ596" s="46"/>
      <c r="XA596" s="46"/>
      <c r="XB596" s="46"/>
      <c r="XC596" s="46"/>
      <c r="XD596" s="46"/>
      <c r="XE596" s="46"/>
      <c r="XF596" s="46"/>
      <c r="XG596" s="46"/>
      <c r="XH596" s="46"/>
      <c r="XI596" s="46"/>
      <c r="XJ596" s="46"/>
      <c r="XK596" s="46"/>
      <c r="XL596" s="46"/>
      <c r="XM596" s="46"/>
      <c r="XN596" s="46"/>
      <c r="XO596" s="46"/>
      <c r="XP596" s="46"/>
      <c r="XQ596" s="46"/>
      <c r="XR596" s="46"/>
      <c r="XS596" s="46"/>
      <c r="XT596" s="46"/>
      <c r="XU596" s="46"/>
      <c r="XV596" s="46"/>
      <c r="XW596" s="46"/>
      <c r="XX596" s="46"/>
      <c r="XY596" s="46"/>
      <c r="XZ596" s="46"/>
      <c r="YA596" s="46"/>
      <c r="YB596" s="46"/>
      <c r="YC596" s="46"/>
      <c r="YD596" s="46"/>
      <c r="YE596" s="46"/>
      <c r="YF596" s="46"/>
      <c r="YG596" s="46"/>
      <c r="YH596" s="46"/>
      <c r="YI596" s="46"/>
      <c r="YJ596" s="46"/>
      <c r="YK596" s="46"/>
      <c r="YL596" s="46"/>
      <c r="YM596" s="46"/>
      <c r="YN596" s="46"/>
      <c r="YO596" s="46"/>
      <c r="YP596" s="46"/>
      <c r="YQ596" s="46"/>
      <c r="YR596" s="46"/>
      <c r="YS596" s="46"/>
      <c r="YT596" s="46"/>
      <c r="YU596" s="46"/>
      <c r="YV596" s="46"/>
      <c r="YW596" s="46"/>
      <c r="YX596" s="46"/>
      <c r="YY596" s="46"/>
      <c r="YZ596" s="46"/>
      <c r="ZA596" s="46"/>
      <c r="ZB596" s="46"/>
      <c r="ZC596" s="46"/>
      <c r="ZD596" s="46"/>
      <c r="ZE596" s="46"/>
      <c r="ZF596" s="46"/>
      <c r="ZG596" s="46"/>
      <c r="ZH596" s="46"/>
      <c r="ZI596" s="46"/>
      <c r="ZJ596" s="46"/>
      <c r="ZK596" s="46"/>
      <c r="ZL596" s="46"/>
      <c r="ZM596" s="46"/>
      <c r="ZN596" s="46"/>
      <c r="ZO596" s="46"/>
      <c r="ZP596" s="46"/>
      <c r="ZQ596" s="46"/>
      <c r="ZR596" s="46"/>
      <c r="ZS596" s="46"/>
      <c r="ZT596" s="46"/>
      <c r="ZU596" s="46"/>
      <c r="ZV596" s="46"/>
      <c r="ZW596" s="46"/>
      <c r="ZX596" s="46"/>
      <c r="ZY596" s="46"/>
      <c r="ZZ596" s="46"/>
      <c r="AAA596" s="46"/>
      <c r="AAB596" s="46"/>
      <c r="AAC596" s="46"/>
      <c r="AAD596" s="46"/>
      <c r="AAE596" s="46"/>
      <c r="AAF596" s="46"/>
      <c r="AAG596" s="46"/>
      <c r="AAH596" s="46"/>
      <c r="AAI596" s="46"/>
      <c r="AAJ596" s="46"/>
      <c r="AAK596" s="46"/>
      <c r="AAL596" s="46"/>
      <c r="AAM596" s="46"/>
      <c r="AAN596" s="46"/>
      <c r="AAO596" s="46"/>
      <c r="AAP596" s="46"/>
      <c r="AAQ596" s="46"/>
      <c r="AAR596" s="46"/>
      <c r="AAS596" s="46"/>
      <c r="AAT596" s="46"/>
      <c r="AAU596" s="46"/>
      <c r="AAV596" s="46"/>
      <c r="AAW596" s="46"/>
      <c r="AAX596" s="46"/>
      <c r="AAY596" s="46"/>
      <c r="AAZ596" s="46"/>
      <c r="ABA596" s="46"/>
      <c r="ABB596" s="46"/>
      <c r="ABC596" s="46"/>
      <c r="ABD596" s="46"/>
      <c r="ABE596" s="46"/>
      <c r="ABF596" s="46"/>
      <c r="ABG596" s="46"/>
      <c r="ABH596" s="46"/>
      <c r="ABI596" s="46"/>
      <c r="ABJ596" s="46"/>
      <c r="ABK596" s="46"/>
      <c r="ABL596" s="46"/>
      <c r="ABM596" s="46"/>
      <c r="ABN596" s="46"/>
      <c r="ABO596" s="46"/>
      <c r="ABP596" s="46"/>
      <c r="ABQ596" s="46"/>
      <c r="ABR596" s="46"/>
      <c r="ABS596" s="46"/>
      <c r="ABT596" s="46"/>
      <c r="ABU596" s="46"/>
      <c r="ABV596" s="46"/>
      <c r="ABW596" s="46"/>
      <c r="ABX596" s="46"/>
      <c r="ABY596" s="46"/>
      <c r="ABZ596" s="46"/>
      <c r="ACA596" s="46"/>
      <c r="ACB596" s="46"/>
      <c r="ACC596" s="46"/>
      <c r="ACD596" s="46"/>
      <c r="ACE596" s="46"/>
      <c r="ACF596" s="46"/>
      <c r="ACG596" s="46"/>
      <c r="ACH596" s="46"/>
      <c r="ACI596" s="46"/>
      <c r="ACJ596" s="46"/>
      <c r="ACK596" s="46"/>
      <c r="ACL596" s="46"/>
      <c r="ACM596" s="46"/>
      <c r="ACN596" s="46"/>
      <c r="ACO596" s="46"/>
      <c r="ACP596" s="46"/>
      <c r="ACQ596" s="46"/>
      <c r="ACR596" s="46"/>
      <c r="ACS596" s="46"/>
      <c r="ACT596" s="46"/>
      <c r="ACU596" s="46"/>
      <c r="ACV596" s="46"/>
      <c r="ACW596" s="46"/>
      <c r="ACX596" s="46"/>
      <c r="ACY596" s="46"/>
      <c r="ACZ596" s="46"/>
      <c r="ADA596" s="46"/>
      <c r="ADB596" s="46"/>
      <c r="ADC596" s="46"/>
      <c r="ADD596" s="46"/>
      <c r="ADE596" s="46"/>
      <c r="ADF596" s="46"/>
      <c r="ADG596" s="46"/>
      <c r="ADH596" s="46"/>
      <c r="ADI596" s="46"/>
      <c r="ADJ596" s="46"/>
      <c r="ADK596" s="46"/>
      <c r="ADL596" s="46"/>
      <c r="ADM596" s="46"/>
      <c r="ADN596" s="46"/>
      <c r="ADO596" s="46"/>
      <c r="ADP596" s="46"/>
    </row>
    <row r="597" spans="3:796" x14ac:dyDescent="0.4">
      <c r="C597" s="62"/>
      <c r="D597" s="42">
        <f>(1/$D$5)*学習!U71</f>
        <v>0</v>
      </c>
      <c r="I597" s="63">
        <v>586</v>
      </c>
      <c r="J597" s="44">
        <v>8.4549266329656411E-2</v>
      </c>
      <c r="K597" s="44">
        <v>-4.6329710923784698E-2</v>
      </c>
      <c r="L597" s="44">
        <v>8.3459632273936116E-2</v>
      </c>
      <c r="M597" s="44">
        <v>-9.397238722987776E-2</v>
      </c>
      <c r="N597" s="44">
        <v>0.10352817173861818</v>
      </c>
      <c r="O597" s="44">
        <v>0.19647483284117456</v>
      </c>
      <c r="P597" s="44">
        <v>-3.8741487838357479E-2</v>
      </c>
      <c r="Q597" s="44">
        <v>6.2425892377113233E-2</v>
      </c>
      <c r="R597" s="44">
        <v>5.3136037064271939E-2</v>
      </c>
      <c r="S597" s="44">
        <v>-0.11007419651989001</v>
      </c>
      <c r="T597" s="44">
        <v>3.1475663805702589E-2</v>
      </c>
      <c r="U597" s="44">
        <v>-9.663118209781596E-2</v>
      </c>
      <c r="V597" s="44">
        <v>-9.419739978404508E-2</v>
      </c>
      <c r="W597" s="44">
        <v>-0.10906574559366741</v>
      </c>
      <c r="X597" s="44">
        <v>-5.692651173576492E-2</v>
      </c>
      <c r="Y597" s="44">
        <v>5.2062905638013322E-2</v>
      </c>
      <c r="Z597" s="44">
        <v>6.1037667662391173E-2</v>
      </c>
      <c r="AA597" s="44">
        <v>3.7173874689704983E-2</v>
      </c>
      <c r="AB597" s="44">
        <v>8.0885942681650835E-2</v>
      </c>
      <c r="AC597" s="44">
        <v>0.15528955207214623</v>
      </c>
      <c r="AD597" s="44">
        <v>-0.12207423582883457</v>
      </c>
      <c r="AE597" s="44">
        <v>-8.7808212824338719E-2</v>
      </c>
      <c r="AF597" s="44">
        <v>0.14817968909819421</v>
      </c>
      <c r="AG597" s="44">
        <v>-4.2696306576100167E-3</v>
      </c>
      <c r="AH597" s="44">
        <v>-3.9374120310636203E-2</v>
      </c>
      <c r="AI597" s="44">
        <v>-3.7173858983995139E-2</v>
      </c>
      <c r="AJ597" s="44">
        <v>9.5119153471418832E-2</v>
      </c>
      <c r="AK597" s="44">
        <v>-0.13090979951928691</v>
      </c>
      <c r="AL597" s="44">
        <v>-1.1085359164130639E-2</v>
      </c>
      <c r="AM597" s="44">
        <v>-0.16300971599175609</v>
      </c>
      <c r="AN597" s="44">
        <v>0.20054073999270186</v>
      </c>
      <c r="AO597" s="44">
        <v>0.18721600470706057</v>
      </c>
      <c r="AP597" s="44">
        <v>-6.6542317873833079E-2</v>
      </c>
      <c r="AQ597" s="44">
        <v>-8.5728397003044632E-2</v>
      </c>
      <c r="AR597" s="44">
        <v>7.6642590682684406E-2</v>
      </c>
      <c r="AS597" s="44">
        <v>0.22816711205934356</v>
      </c>
      <c r="AT597" s="44">
        <v>9.5014288038476578E-3</v>
      </c>
      <c r="AU597" s="44">
        <v>3.7945510529782095E-2</v>
      </c>
      <c r="AV597" s="44">
        <v>8.5648647650718966E-3</v>
      </c>
      <c r="AW597" s="44">
        <v>0.18636331120900312</v>
      </c>
      <c r="AX597" s="44">
        <v>5.6631121554560078E-2</v>
      </c>
      <c r="AY597" s="44">
        <v>2.3268986418715106E-2</v>
      </c>
      <c r="AZ597" s="44">
        <v>-7.5813022636021965E-2</v>
      </c>
      <c r="BA597" s="44">
        <v>1.9267690620210847E-3</v>
      </c>
      <c r="BB597" s="44">
        <v>-0.13843985371341194</v>
      </c>
      <c r="BC597" s="44">
        <v>1.0743384380122456E-2</v>
      </c>
      <c r="BD597" s="44">
        <v>-9.1496077905048226E-2</v>
      </c>
      <c r="BE597" s="44">
        <v>-0.12670711903250678</v>
      </c>
      <c r="BF597" s="44">
        <v>2.7034570983034814E-2</v>
      </c>
      <c r="BG597" s="44">
        <v>0.18995428046571528</v>
      </c>
      <c r="BH597" s="44">
        <v>-8.0565676291887628E-2</v>
      </c>
      <c r="BI597" s="44">
        <v>-5.6328437693746895E-2</v>
      </c>
      <c r="BJ597" s="44">
        <v>-8.5862906869876826E-2</v>
      </c>
      <c r="BK597" s="44">
        <v>5.8888079674025123E-2</v>
      </c>
      <c r="BL597" s="44">
        <v>-3.4854269308319898E-2</v>
      </c>
      <c r="BM597" s="44">
        <v>-7.0898395934894998E-2</v>
      </c>
      <c r="BN597" s="44">
        <v>0.12131451977754626</v>
      </c>
      <c r="BO597" s="44">
        <v>3.0765645925154184E-2</v>
      </c>
      <c r="BP597" s="44">
        <v>0.15484107466441643</v>
      </c>
      <c r="BQ597" s="44">
        <v>8.2244856944781952E-2</v>
      </c>
      <c r="BR597" s="44">
        <v>0.13976940944488328</v>
      </c>
      <c r="BS597" s="44">
        <v>-2.0130540639795618E-2</v>
      </c>
      <c r="BT597" s="44">
        <v>0.17417662819263979</v>
      </c>
      <c r="BU597" s="44">
        <v>-0.14279823376851103</v>
      </c>
      <c r="BV597" s="44">
        <v>9.2201553134717215E-2</v>
      </c>
      <c r="BW597" s="44">
        <v>-0.11787856460377256</v>
      </c>
      <c r="BX597" s="44">
        <v>5.9805434469846624E-2</v>
      </c>
      <c r="BY597" s="44">
        <v>-8.5712338605446872E-2</v>
      </c>
      <c r="BZ597" s="44">
        <v>-0.14680295382132988</v>
      </c>
      <c r="CA597" s="44">
        <v>-8.6598230371931151E-2</v>
      </c>
      <c r="CB597" s="44">
        <v>-0.1308712080791142</v>
      </c>
      <c r="CC597" s="44">
        <v>-2.585503201269292E-2</v>
      </c>
      <c r="CD597" s="44">
        <v>4.1974794251100837E-2</v>
      </c>
      <c r="CE597" s="44">
        <v>-0.17507234568458657</v>
      </c>
      <c r="CF597" s="44">
        <v>-4.421504127331579E-2</v>
      </c>
      <c r="CG597" s="44">
        <v>0.12389966198795002</v>
      </c>
      <c r="CH597" s="44">
        <v>0.16954043004713371</v>
      </c>
      <c r="CI597" s="44">
        <v>0.18987098419467832</v>
      </c>
      <c r="CJ597" s="44">
        <v>3.2302465352659571E-2</v>
      </c>
      <c r="CK597" s="44">
        <v>-3.5169243372560999E-2</v>
      </c>
      <c r="CL597" s="44">
        <v>4.6439493354002957E-2</v>
      </c>
      <c r="CM597" s="44">
        <v>-3.8887035267359281E-2</v>
      </c>
      <c r="CN597" s="44">
        <v>-7.6631755229948639E-2</v>
      </c>
      <c r="CO597" s="44">
        <v>3.534022653632813E-2</v>
      </c>
      <c r="CP597" s="44">
        <v>-5.5932144024218353E-2</v>
      </c>
      <c r="CQ597" s="44">
        <v>6.272199219221411E-2</v>
      </c>
      <c r="CR597" s="44">
        <v>6.7407687854159182E-2</v>
      </c>
      <c r="CS597" s="44">
        <v>-2.1771206710738768E-2</v>
      </c>
      <c r="CT597" s="44">
        <v>-0.21093676515255913</v>
      </c>
      <c r="CU597" s="44">
        <v>7.7980346239198847E-2</v>
      </c>
      <c r="CV597" s="44">
        <v>-7.9897622092990339E-3</v>
      </c>
      <c r="CW597" s="44">
        <v>-3.6740676105933595E-2</v>
      </c>
      <c r="CX597" s="44">
        <v>3.2506996148019822E-2</v>
      </c>
      <c r="CY597" s="44">
        <v>0.18440357492018802</v>
      </c>
      <c r="CZ597" s="44">
        <v>-0.10689929576471074</v>
      </c>
      <c r="DA597" s="44">
        <v>-0.15163240105517842</v>
      </c>
      <c r="DB597" s="44">
        <v>-0.10213423966927575</v>
      </c>
      <c r="DC597" s="44">
        <v>0.14310017755903753</v>
      </c>
      <c r="DD597" s="44">
        <v>1.8845747050332786E-2</v>
      </c>
      <c r="DE597" s="44">
        <v>8.4116823644749109E-2</v>
      </c>
      <c r="DF597" s="46"/>
      <c r="DG597" s="46"/>
      <c r="DH597" s="46"/>
      <c r="DI597" s="46"/>
      <c r="DJ597" s="46"/>
      <c r="DK597" s="46"/>
      <c r="DL597" s="46"/>
      <c r="DM597" s="46"/>
      <c r="DN597" s="46"/>
      <c r="DO597" s="46"/>
      <c r="DP597" s="46"/>
      <c r="DQ597" s="46"/>
      <c r="DR597" s="46"/>
      <c r="DS597" s="46"/>
      <c r="DT597" s="46"/>
      <c r="DU597" s="46"/>
      <c r="DV597" s="46"/>
      <c r="DW597" s="46"/>
      <c r="DX597" s="46"/>
      <c r="DY597" s="46"/>
      <c r="DZ597" s="46"/>
      <c r="EA597" s="46"/>
      <c r="EB597" s="46"/>
      <c r="EC597" s="46"/>
      <c r="ED597" s="46"/>
      <c r="EE597" s="46"/>
      <c r="EF597" s="46"/>
      <c r="EG597" s="46"/>
      <c r="EH597" s="46"/>
      <c r="EI597" s="46"/>
      <c r="EJ597" s="46"/>
      <c r="EK597" s="46"/>
      <c r="EL597" s="46"/>
      <c r="EM597" s="46"/>
      <c r="EN597" s="46"/>
      <c r="EO597" s="46"/>
      <c r="EP597" s="46"/>
      <c r="EQ597" s="46"/>
      <c r="ER597" s="46"/>
      <c r="ES597" s="46"/>
      <c r="ET597" s="46"/>
      <c r="EU597" s="46"/>
      <c r="EV597" s="46"/>
      <c r="EW597" s="46"/>
      <c r="EX597" s="46"/>
      <c r="EY597" s="46"/>
      <c r="EZ597" s="46"/>
      <c r="FA597" s="46"/>
      <c r="FB597" s="46"/>
      <c r="FC597" s="46"/>
      <c r="FD597" s="46"/>
      <c r="FE597" s="46"/>
      <c r="FF597" s="46"/>
      <c r="FG597" s="46"/>
      <c r="FH597" s="46"/>
      <c r="FI597" s="46"/>
      <c r="FJ597" s="46"/>
      <c r="FK597" s="46"/>
      <c r="FL597" s="46"/>
      <c r="FM597" s="46"/>
      <c r="FN597" s="46"/>
      <c r="FO597" s="46"/>
      <c r="FP597" s="46"/>
      <c r="FQ597" s="46"/>
      <c r="FR597" s="46"/>
      <c r="FS597" s="46"/>
      <c r="FT597" s="46"/>
      <c r="FU597" s="46"/>
      <c r="FV597" s="46"/>
      <c r="FW597" s="46"/>
      <c r="FX597" s="46"/>
      <c r="FY597" s="46"/>
      <c r="FZ597" s="46"/>
      <c r="GA597" s="46"/>
      <c r="GB597" s="46"/>
      <c r="GC597" s="46"/>
      <c r="GD597" s="46"/>
      <c r="GE597" s="46"/>
      <c r="GF597" s="46"/>
      <c r="GG597" s="46"/>
      <c r="GH597" s="46"/>
      <c r="GI597" s="46"/>
      <c r="GJ597" s="46"/>
      <c r="GK597" s="46"/>
      <c r="GL597" s="46"/>
      <c r="GM597" s="46"/>
      <c r="GN597" s="46"/>
      <c r="GO597" s="46"/>
      <c r="GP597" s="46"/>
      <c r="GQ597" s="46"/>
      <c r="GR597" s="46"/>
      <c r="GS597" s="46"/>
      <c r="GT597" s="46"/>
      <c r="GU597" s="46"/>
      <c r="GV597" s="46"/>
      <c r="GW597" s="46"/>
      <c r="GX597" s="46"/>
      <c r="GY597" s="46"/>
      <c r="GZ597" s="46"/>
      <c r="HA597" s="46"/>
      <c r="HB597" s="46"/>
      <c r="HC597" s="46"/>
      <c r="HD597" s="46"/>
      <c r="HE597" s="46"/>
      <c r="HF597" s="46"/>
      <c r="HG597" s="46"/>
      <c r="HH597" s="46"/>
      <c r="HI597" s="46"/>
      <c r="HJ597" s="46"/>
      <c r="HK597" s="46"/>
      <c r="HL597" s="46"/>
      <c r="HM597" s="46"/>
      <c r="HN597" s="46"/>
      <c r="HO597" s="46"/>
      <c r="HP597" s="46"/>
      <c r="HQ597" s="46"/>
      <c r="HR597" s="46"/>
      <c r="HS597" s="46"/>
      <c r="HT597" s="46"/>
      <c r="HU597" s="46"/>
      <c r="HV597" s="46"/>
      <c r="HW597" s="46"/>
      <c r="HX597" s="46"/>
      <c r="HY597" s="46"/>
      <c r="HZ597" s="46"/>
      <c r="IA597" s="46"/>
      <c r="IB597" s="46"/>
      <c r="IC597" s="46"/>
      <c r="ID597" s="46"/>
      <c r="IE597" s="46"/>
      <c r="IF597" s="46"/>
      <c r="IG597" s="46"/>
      <c r="IH597" s="46"/>
      <c r="II597" s="46"/>
      <c r="IJ597" s="46"/>
      <c r="IK597" s="46"/>
      <c r="IL597" s="46"/>
      <c r="IM597" s="46"/>
      <c r="IN597" s="46"/>
      <c r="IO597" s="46"/>
      <c r="IP597" s="46"/>
      <c r="IQ597" s="46"/>
      <c r="IR597" s="46"/>
      <c r="IS597" s="46"/>
      <c r="IT597" s="46"/>
      <c r="IU597" s="46"/>
      <c r="IV597" s="46"/>
      <c r="IW597" s="46"/>
      <c r="IX597" s="46"/>
      <c r="IY597" s="46"/>
      <c r="IZ597" s="46"/>
      <c r="JA597" s="46"/>
      <c r="JB597" s="46"/>
      <c r="JC597" s="46"/>
      <c r="JD597" s="46"/>
      <c r="JE597" s="46"/>
      <c r="JF597" s="46"/>
      <c r="JG597" s="46"/>
      <c r="JH597" s="46"/>
      <c r="JI597" s="46"/>
      <c r="JJ597" s="46"/>
      <c r="JK597" s="46"/>
      <c r="JL597" s="46"/>
      <c r="JM597" s="46"/>
      <c r="JN597" s="46"/>
      <c r="JO597" s="46"/>
      <c r="JP597" s="46"/>
      <c r="JQ597" s="46"/>
      <c r="JR597" s="46"/>
      <c r="JS597" s="46"/>
      <c r="JT597" s="46"/>
      <c r="JU597" s="46"/>
      <c r="JV597" s="46"/>
      <c r="JW597" s="46"/>
      <c r="JX597" s="46"/>
      <c r="JY597" s="46"/>
      <c r="JZ597" s="46"/>
      <c r="KA597" s="46"/>
      <c r="KB597" s="46"/>
      <c r="KC597" s="46"/>
      <c r="KD597" s="46"/>
      <c r="KE597" s="46"/>
      <c r="KF597" s="46"/>
      <c r="KG597" s="46"/>
      <c r="KH597" s="46"/>
      <c r="KI597" s="46"/>
      <c r="KJ597" s="46"/>
      <c r="KK597" s="46"/>
      <c r="KL597" s="46"/>
      <c r="KM597" s="46"/>
      <c r="KN597" s="46"/>
      <c r="KO597" s="46"/>
      <c r="KP597" s="46"/>
      <c r="KQ597" s="46"/>
      <c r="KR597" s="46"/>
      <c r="KS597" s="46"/>
      <c r="KT597" s="46"/>
      <c r="KU597" s="46"/>
      <c r="KV597" s="46"/>
      <c r="KW597" s="46"/>
      <c r="KX597" s="46"/>
      <c r="KY597" s="46"/>
      <c r="KZ597" s="46"/>
      <c r="LA597" s="46"/>
      <c r="LB597" s="46"/>
      <c r="LC597" s="46"/>
      <c r="LD597" s="46"/>
      <c r="LE597" s="46"/>
      <c r="LF597" s="46"/>
      <c r="LG597" s="46"/>
      <c r="LH597" s="46"/>
      <c r="LI597" s="46"/>
      <c r="LJ597" s="46"/>
      <c r="LK597" s="46"/>
      <c r="LL597" s="46"/>
      <c r="LM597" s="46"/>
      <c r="LN597" s="46"/>
      <c r="LO597" s="46"/>
      <c r="LP597" s="46"/>
      <c r="LQ597" s="46"/>
      <c r="LR597" s="46"/>
      <c r="LS597" s="46"/>
      <c r="LT597" s="46"/>
      <c r="LU597" s="46"/>
      <c r="LV597" s="46"/>
      <c r="LW597" s="46"/>
      <c r="LX597" s="46"/>
      <c r="LY597" s="46"/>
      <c r="LZ597" s="46"/>
      <c r="MA597" s="46"/>
      <c r="MB597" s="46"/>
      <c r="MC597" s="46"/>
      <c r="MD597" s="46"/>
      <c r="ME597" s="46"/>
      <c r="MF597" s="46"/>
      <c r="MG597" s="46"/>
      <c r="MH597" s="46"/>
      <c r="MI597" s="46"/>
      <c r="MJ597" s="46"/>
      <c r="MK597" s="46"/>
      <c r="ML597" s="46"/>
      <c r="MM597" s="46"/>
      <c r="MN597" s="46"/>
      <c r="MO597" s="46"/>
      <c r="MP597" s="46"/>
      <c r="MQ597" s="46"/>
      <c r="MR597" s="46"/>
      <c r="MS597" s="46"/>
      <c r="MT597" s="46"/>
      <c r="MU597" s="46"/>
      <c r="MV597" s="46"/>
      <c r="MW597" s="46"/>
      <c r="MX597" s="46"/>
      <c r="MY597" s="46"/>
      <c r="MZ597" s="46"/>
      <c r="NA597" s="46"/>
      <c r="NB597" s="46"/>
      <c r="NC597" s="46"/>
      <c r="ND597" s="46"/>
      <c r="NE597" s="46"/>
      <c r="NF597" s="46"/>
      <c r="NG597" s="46"/>
      <c r="NH597" s="46"/>
      <c r="NI597" s="46"/>
      <c r="NJ597" s="46"/>
      <c r="NK597" s="46"/>
      <c r="NL597" s="46"/>
      <c r="NM597" s="46"/>
      <c r="NN597" s="46"/>
      <c r="NO597" s="46"/>
      <c r="NP597" s="46"/>
      <c r="NQ597" s="46"/>
      <c r="NR597" s="46"/>
      <c r="NS597" s="46"/>
      <c r="NT597" s="46"/>
      <c r="NU597" s="46"/>
      <c r="NV597" s="46"/>
      <c r="NW597" s="46"/>
      <c r="NX597" s="46"/>
      <c r="NY597" s="46"/>
      <c r="NZ597" s="46"/>
      <c r="OA597" s="46"/>
      <c r="OB597" s="46"/>
      <c r="OC597" s="46"/>
      <c r="OD597" s="46"/>
      <c r="OE597" s="46"/>
      <c r="OF597" s="46"/>
      <c r="OG597" s="46"/>
      <c r="OH597" s="46"/>
      <c r="OI597" s="46"/>
      <c r="OJ597" s="46"/>
      <c r="OK597" s="46"/>
      <c r="OL597" s="46"/>
      <c r="OM597" s="46"/>
      <c r="ON597" s="46"/>
      <c r="OO597" s="46"/>
      <c r="OP597" s="46"/>
      <c r="OQ597" s="46"/>
      <c r="OR597" s="46"/>
      <c r="OS597" s="46"/>
      <c r="OT597" s="46"/>
      <c r="OU597" s="46"/>
      <c r="OV597" s="46"/>
      <c r="OW597" s="46"/>
      <c r="OX597" s="46"/>
      <c r="OY597" s="46"/>
      <c r="OZ597" s="46"/>
      <c r="PA597" s="46"/>
      <c r="PB597" s="46"/>
      <c r="PC597" s="46"/>
      <c r="PD597" s="46"/>
      <c r="PE597" s="46"/>
      <c r="PF597" s="46"/>
      <c r="PG597" s="46"/>
      <c r="PH597" s="46"/>
      <c r="PI597" s="46"/>
      <c r="PJ597" s="46"/>
      <c r="PK597" s="46"/>
      <c r="PL597" s="46"/>
      <c r="PM597" s="46"/>
      <c r="PN597" s="46"/>
      <c r="PO597" s="46"/>
      <c r="PP597" s="46"/>
      <c r="PQ597" s="46"/>
      <c r="PR597" s="46"/>
      <c r="PS597" s="46"/>
      <c r="PT597" s="46"/>
      <c r="PU597" s="46"/>
      <c r="PV597" s="46"/>
      <c r="PW597" s="46"/>
      <c r="PX597" s="46"/>
      <c r="PY597" s="46"/>
      <c r="PZ597" s="46"/>
      <c r="QA597" s="46"/>
      <c r="QB597" s="46"/>
      <c r="QC597" s="46"/>
      <c r="QD597" s="46"/>
      <c r="QE597" s="46"/>
      <c r="QF597" s="46"/>
      <c r="QG597" s="46"/>
      <c r="QH597" s="46"/>
      <c r="QI597" s="46"/>
      <c r="QJ597" s="46"/>
      <c r="QK597" s="46"/>
      <c r="QL597" s="46"/>
      <c r="QM597" s="46"/>
      <c r="QN597" s="46"/>
      <c r="QO597" s="46"/>
      <c r="QP597" s="46"/>
      <c r="QQ597" s="46"/>
      <c r="QR597" s="46"/>
      <c r="QS597" s="46"/>
      <c r="QT597" s="46"/>
      <c r="QU597" s="46"/>
      <c r="QV597" s="46"/>
      <c r="QW597" s="46"/>
      <c r="QX597" s="46"/>
      <c r="QY597" s="46"/>
      <c r="QZ597" s="46"/>
      <c r="RA597" s="46"/>
      <c r="RB597" s="46"/>
      <c r="RC597" s="46"/>
      <c r="RD597" s="46"/>
      <c r="RE597" s="46"/>
      <c r="RF597" s="46"/>
      <c r="RG597" s="46"/>
      <c r="RH597" s="46"/>
      <c r="RI597" s="46"/>
      <c r="RJ597" s="46"/>
      <c r="RK597" s="46"/>
      <c r="RL597" s="46"/>
      <c r="RM597" s="46"/>
      <c r="RN597" s="46"/>
      <c r="RO597" s="46"/>
      <c r="RP597" s="46"/>
      <c r="RQ597" s="46"/>
      <c r="RR597" s="46"/>
      <c r="RS597" s="46"/>
      <c r="RT597" s="46"/>
      <c r="RU597" s="46"/>
      <c r="RV597" s="46"/>
      <c r="RW597" s="46"/>
      <c r="RX597" s="46"/>
      <c r="RY597" s="46"/>
      <c r="RZ597" s="46"/>
      <c r="SA597" s="46"/>
      <c r="SB597" s="46"/>
      <c r="SC597" s="46"/>
      <c r="SD597" s="46"/>
      <c r="SE597" s="46"/>
      <c r="SF597" s="46"/>
      <c r="SG597" s="46"/>
      <c r="SH597" s="46"/>
      <c r="SI597" s="46"/>
      <c r="SJ597" s="46"/>
      <c r="SK597" s="46"/>
      <c r="SL597" s="46"/>
      <c r="SM597" s="46"/>
      <c r="SN597" s="46"/>
      <c r="SO597" s="46"/>
      <c r="SP597" s="46"/>
      <c r="SQ597" s="46"/>
      <c r="SR597" s="46"/>
      <c r="SS597" s="46"/>
      <c r="ST597" s="46"/>
      <c r="SU597" s="46"/>
      <c r="SV597" s="46"/>
      <c r="SW597" s="46"/>
      <c r="SX597" s="46"/>
      <c r="SY597" s="46"/>
      <c r="SZ597" s="46"/>
      <c r="TA597" s="46"/>
      <c r="TB597" s="46"/>
      <c r="TC597" s="46"/>
      <c r="TD597" s="46"/>
      <c r="TE597" s="46"/>
      <c r="TF597" s="46"/>
      <c r="TG597" s="46"/>
      <c r="TH597" s="46"/>
      <c r="TI597" s="46"/>
      <c r="TJ597" s="46"/>
      <c r="TK597" s="46"/>
      <c r="TL597" s="46"/>
      <c r="TM597" s="46"/>
      <c r="TN597" s="46"/>
      <c r="TO597" s="46"/>
      <c r="TP597" s="46"/>
      <c r="TQ597" s="46"/>
      <c r="TR597" s="46"/>
      <c r="TS597" s="46"/>
      <c r="TT597" s="46"/>
      <c r="TU597" s="46"/>
      <c r="TV597" s="46"/>
      <c r="TW597" s="46"/>
      <c r="TX597" s="46"/>
      <c r="TY597" s="46"/>
      <c r="TZ597" s="46"/>
      <c r="UA597" s="46"/>
      <c r="UB597" s="46"/>
      <c r="UC597" s="46"/>
      <c r="UD597" s="46"/>
      <c r="UE597" s="46"/>
      <c r="UF597" s="46"/>
      <c r="UG597" s="46"/>
      <c r="UH597" s="46"/>
      <c r="UI597" s="46"/>
      <c r="UJ597" s="46"/>
      <c r="UK597" s="46"/>
      <c r="UL597" s="46"/>
      <c r="UM597" s="46"/>
      <c r="UN597" s="46"/>
      <c r="UO597" s="46"/>
      <c r="UP597" s="46"/>
      <c r="UQ597" s="46"/>
      <c r="UR597" s="46"/>
      <c r="US597" s="46"/>
      <c r="UT597" s="46"/>
      <c r="UU597" s="46"/>
      <c r="UV597" s="46"/>
      <c r="UW597" s="46"/>
      <c r="UX597" s="46"/>
      <c r="UY597" s="46"/>
      <c r="UZ597" s="46"/>
      <c r="VA597" s="46"/>
      <c r="VB597" s="46"/>
      <c r="VC597" s="46"/>
      <c r="VD597" s="46"/>
      <c r="VE597" s="46"/>
      <c r="VF597" s="46"/>
      <c r="VG597" s="46"/>
      <c r="VH597" s="46"/>
      <c r="VI597" s="46"/>
      <c r="VJ597" s="46"/>
      <c r="VK597" s="46"/>
      <c r="VL597" s="46"/>
      <c r="VM597" s="46"/>
      <c r="VN597" s="46"/>
      <c r="VO597" s="46"/>
      <c r="VP597" s="46"/>
      <c r="VQ597" s="46"/>
      <c r="VR597" s="46"/>
      <c r="VS597" s="46"/>
      <c r="VT597" s="46"/>
      <c r="VU597" s="46"/>
      <c r="VV597" s="46"/>
      <c r="VW597" s="46"/>
      <c r="VX597" s="46"/>
      <c r="VY597" s="46"/>
      <c r="VZ597" s="46"/>
      <c r="WA597" s="46"/>
      <c r="WB597" s="46"/>
      <c r="WC597" s="46"/>
      <c r="WD597" s="46"/>
      <c r="WE597" s="46"/>
      <c r="WF597" s="46"/>
      <c r="WG597" s="46"/>
      <c r="WH597" s="46"/>
      <c r="WI597" s="46"/>
      <c r="WJ597" s="46"/>
      <c r="WK597" s="46"/>
      <c r="WL597" s="46"/>
      <c r="WM597" s="46"/>
      <c r="WN597" s="46"/>
      <c r="WO597" s="46"/>
      <c r="WP597" s="46"/>
      <c r="WQ597" s="46"/>
      <c r="WR597" s="46"/>
      <c r="WS597" s="46"/>
      <c r="WT597" s="46"/>
      <c r="WU597" s="46"/>
      <c r="WV597" s="46"/>
      <c r="WW597" s="46"/>
      <c r="WX597" s="46"/>
      <c r="WY597" s="46"/>
      <c r="WZ597" s="46"/>
      <c r="XA597" s="46"/>
      <c r="XB597" s="46"/>
      <c r="XC597" s="46"/>
      <c r="XD597" s="46"/>
      <c r="XE597" s="46"/>
      <c r="XF597" s="46"/>
      <c r="XG597" s="46"/>
      <c r="XH597" s="46"/>
      <c r="XI597" s="46"/>
      <c r="XJ597" s="46"/>
      <c r="XK597" s="46"/>
      <c r="XL597" s="46"/>
      <c r="XM597" s="46"/>
      <c r="XN597" s="46"/>
      <c r="XO597" s="46"/>
      <c r="XP597" s="46"/>
      <c r="XQ597" s="46"/>
      <c r="XR597" s="46"/>
      <c r="XS597" s="46"/>
      <c r="XT597" s="46"/>
      <c r="XU597" s="46"/>
      <c r="XV597" s="46"/>
      <c r="XW597" s="46"/>
      <c r="XX597" s="46"/>
      <c r="XY597" s="46"/>
      <c r="XZ597" s="46"/>
      <c r="YA597" s="46"/>
      <c r="YB597" s="46"/>
      <c r="YC597" s="46"/>
      <c r="YD597" s="46"/>
      <c r="YE597" s="46"/>
      <c r="YF597" s="46"/>
      <c r="YG597" s="46"/>
      <c r="YH597" s="46"/>
      <c r="YI597" s="46"/>
      <c r="YJ597" s="46"/>
      <c r="YK597" s="46"/>
      <c r="YL597" s="46"/>
      <c r="YM597" s="46"/>
      <c r="YN597" s="46"/>
      <c r="YO597" s="46"/>
      <c r="YP597" s="46"/>
      <c r="YQ597" s="46"/>
      <c r="YR597" s="46"/>
      <c r="YS597" s="46"/>
      <c r="YT597" s="46"/>
      <c r="YU597" s="46"/>
      <c r="YV597" s="46"/>
      <c r="YW597" s="46"/>
      <c r="YX597" s="46"/>
      <c r="YY597" s="46"/>
      <c r="YZ597" s="46"/>
      <c r="ZA597" s="46"/>
      <c r="ZB597" s="46"/>
      <c r="ZC597" s="46"/>
      <c r="ZD597" s="46"/>
      <c r="ZE597" s="46"/>
      <c r="ZF597" s="46"/>
      <c r="ZG597" s="46"/>
      <c r="ZH597" s="46"/>
      <c r="ZI597" s="46"/>
      <c r="ZJ597" s="46"/>
      <c r="ZK597" s="46"/>
      <c r="ZL597" s="46"/>
      <c r="ZM597" s="46"/>
      <c r="ZN597" s="46"/>
      <c r="ZO597" s="46"/>
      <c r="ZP597" s="46"/>
      <c r="ZQ597" s="46"/>
      <c r="ZR597" s="46"/>
      <c r="ZS597" s="46"/>
      <c r="ZT597" s="46"/>
      <c r="ZU597" s="46"/>
      <c r="ZV597" s="46"/>
      <c r="ZW597" s="46"/>
      <c r="ZX597" s="46"/>
      <c r="ZY597" s="46"/>
      <c r="ZZ597" s="46"/>
      <c r="AAA597" s="46"/>
      <c r="AAB597" s="46"/>
      <c r="AAC597" s="46"/>
      <c r="AAD597" s="46"/>
      <c r="AAE597" s="46"/>
      <c r="AAF597" s="46"/>
      <c r="AAG597" s="46"/>
      <c r="AAH597" s="46"/>
      <c r="AAI597" s="46"/>
      <c r="AAJ597" s="46"/>
      <c r="AAK597" s="46"/>
      <c r="AAL597" s="46"/>
      <c r="AAM597" s="46"/>
      <c r="AAN597" s="46"/>
      <c r="AAO597" s="46"/>
      <c r="AAP597" s="46"/>
      <c r="AAQ597" s="46"/>
      <c r="AAR597" s="46"/>
      <c r="AAS597" s="46"/>
      <c r="AAT597" s="46"/>
      <c r="AAU597" s="46"/>
      <c r="AAV597" s="46"/>
      <c r="AAW597" s="46"/>
      <c r="AAX597" s="46"/>
      <c r="AAY597" s="46"/>
      <c r="AAZ597" s="46"/>
      <c r="ABA597" s="46"/>
      <c r="ABB597" s="46"/>
      <c r="ABC597" s="46"/>
      <c r="ABD597" s="46"/>
      <c r="ABE597" s="46"/>
      <c r="ABF597" s="46"/>
      <c r="ABG597" s="46"/>
      <c r="ABH597" s="46"/>
      <c r="ABI597" s="46"/>
      <c r="ABJ597" s="46"/>
      <c r="ABK597" s="46"/>
      <c r="ABL597" s="46"/>
      <c r="ABM597" s="46"/>
      <c r="ABN597" s="46"/>
      <c r="ABO597" s="46"/>
      <c r="ABP597" s="46"/>
      <c r="ABQ597" s="46"/>
      <c r="ABR597" s="46"/>
      <c r="ABS597" s="46"/>
      <c r="ABT597" s="46"/>
      <c r="ABU597" s="46"/>
      <c r="ABV597" s="46"/>
      <c r="ABW597" s="46"/>
      <c r="ABX597" s="46"/>
      <c r="ABY597" s="46"/>
      <c r="ABZ597" s="46"/>
      <c r="ACA597" s="46"/>
      <c r="ACB597" s="46"/>
      <c r="ACC597" s="46"/>
      <c r="ACD597" s="46"/>
      <c r="ACE597" s="46"/>
      <c r="ACF597" s="46"/>
      <c r="ACG597" s="46"/>
      <c r="ACH597" s="46"/>
      <c r="ACI597" s="46"/>
      <c r="ACJ597" s="46"/>
      <c r="ACK597" s="46"/>
      <c r="ACL597" s="46"/>
      <c r="ACM597" s="46"/>
      <c r="ACN597" s="46"/>
      <c r="ACO597" s="46"/>
      <c r="ACP597" s="46"/>
      <c r="ACQ597" s="46"/>
      <c r="ACR597" s="46"/>
      <c r="ACS597" s="46"/>
      <c r="ACT597" s="46"/>
      <c r="ACU597" s="46"/>
      <c r="ACV597" s="46"/>
      <c r="ACW597" s="46"/>
      <c r="ACX597" s="46"/>
      <c r="ACY597" s="46"/>
      <c r="ACZ597" s="46"/>
      <c r="ADA597" s="46"/>
      <c r="ADB597" s="46"/>
      <c r="ADC597" s="46"/>
      <c r="ADD597" s="46"/>
      <c r="ADE597" s="46"/>
      <c r="ADF597" s="46"/>
      <c r="ADG597" s="46"/>
      <c r="ADH597" s="46"/>
      <c r="ADI597" s="46"/>
      <c r="ADJ597" s="46"/>
      <c r="ADK597" s="46"/>
      <c r="ADL597" s="46"/>
      <c r="ADM597" s="46"/>
      <c r="ADN597" s="46"/>
      <c r="ADO597" s="46"/>
      <c r="ADP597" s="46"/>
    </row>
    <row r="598" spans="3:796" x14ac:dyDescent="0.4">
      <c r="C598" s="62"/>
      <c r="D598" s="42">
        <f>(1/$D$5)*学習!U72</f>
        <v>0</v>
      </c>
      <c r="I598" s="63">
        <v>587</v>
      </c>
      <c r="J598" s="44">
        <v>-0.16183612042587472</v>
      </c>
      <c r="K598" s="44">
        <v>-1.7691336416287663E-2</v>
      </c>
      <c r="L598" s="44">
        <v>-6.2126300589606963E-2</v>
      </c>
      <c r="M598" s="44">
        <v>7.0657573949855432E-2</v>
      </c>
      <c r="N598" s="44">
        <v>-5.3152664834947669E-2</v>
      </c>
      <c r="O598" s="44">
        <v>8.8549629706441674E-2</v>
      </c>
      <c r="P598" s="44">
        <v>-5.9758601504192391E-2</v>
      </c>
      <c r="Q598" s="44">
        <v>5.3878543500283288E-2</v>
      </c>
      <c r="R598" s="44">
        <v>-1.7356220035862017E-2</v>
      </c>
      <c r="S598" s="44">
        <v>3.1809427254062078E-2</v>
      </c>
      <c r="T598" s="44">
        <v>1.6384409414846944E-2</v>
      </c>
      <c r="U598" s="44">
        <v>-6.6143316394271567E-2</v>
      </c>
      <c r="V598" s="44">
        <v>-3.0183928215778973E-2</v>
      </c>
      <c r="W598" s="44">
        <v>-0.19745022138840804</v>
      </c>
      <c r="X598" s="44">
        <v>-3.7381372373607939E-2</v>
      </c>
      <c r="Y598" s="44">
        <v>-1.39740344904317E-2</v>
      </c>
      <c r="Z598" s="44">
        <v>-3.468644213690663E-2</v>
      </c>
      <c r="AA598" s="44">
        <v>-0.17706519564356255</v>
      </c>
      <c r="AB598" s="44">
        <v>4.149220355672132E-2</v>
      </c>
      <c r="AC598" s="44">
        <v>-0.14854547938533039</v>
      </c>
      <c r="AD598" s="44">
        <v>-2.6029085662763532E-2</v>
      </c>
      <c r="AE598" s="44">
        <v>2.9734518028745664E-2</v>
      </c>
      <c r="AF598" s="44">
        <v>-0.20101569893126478</v>
      </c>
      <c r="AG598" s="44">
        <v>0.11932355210002829</v>
      </c>
      <c r="AH598" s="44">
        <v>-8.5773441871480033E-2</v>
      </c>
      <c r="AI598" s="44">
        <v>-0.14311264804177859</v>
      </c>
      <c r="AJ598" s="44">
        <v>-0.25555719943256855</v>
      </c>
      <c r="AK598" s="44">
        <v>-5.5781399532220201E-2</v>
      </c>
      <c r="AL598" s="44">
        <v>0.19265641067946637</v>
      </c>
      <c r="AM598" s="44">
        <v>-0.16617996076781669</v>
      </c>
      <c r="AN598" s="44">
        <v>2.658822248956013E-2</v>
      </c>
      <c r="AO598" s="44">
        <v>4.9012042967727246E-3</v>
      </c>
      <c r="AP598" s="44">
        <v>0.15978263399001455</v>
      </c>
      <c r="AQ598" s="44">
        <v>-6.1964138310734149E-2</v>
      </c>
      <c r="AR598" s="44">
        <v>-0.16539446091301893</v>
      </c>
      <c r="AS598" s="44">
        <v>0.11242055083987915</v>
      </c>
      <c r="AT598" s="44">
        <v>-0.11297280908007863</v>
      </c>
      <c r="AU598" s="44">
        <v>9.7709542040126371E-2</v>
      </c>
      <c r="AV598" s="44">
        <v>-2.3673555555061915E-2</v>
      </c>
      <c r="AW598" s="44">
        <v>4.3039656222527971E-2</v>
      </c>
      <c r="AX598" s="44">
        <v>-9.4405479902846354E-2</v>
      </c>
      <c r="AY598" s="44">
        <v>4.909947594077263E-2</v>
      </c>
      <c r="AZ598" s="44">
        <v>-0.1190413780679721</v>
      </c>
      <c r="BA598" s="44">
        <v>0.13660164540030095</v>
      </c>
      <c r="BB598" s="44">
        <v>-0.31138408815511182</v>
      </c>
      <c r="BC598" s="44">
        <v>-0.24904123007617457</v>
      </c>
      <c r="BD598" s="44">
        <v>-3.7782058439506126E-2</v>
      </c>
      <c r="BE598" s="44">
        <v>3.7669534512870264E-3</v>
      </c>
      <c r="BF598" s="44">
        <v>-3.260484721890141E-2</v>
      </c>
      <c r="BG598" s="44">
        <v>-0.12675838362032663</v>
      </c>
      <c r="BH598" s="44">
        <v>0.16010282699050288</v>
      </c>
      <c r="BI598" s="44">
        <v>-7.961292551530802E-2</v>
      </c>
      <c r="BJ598" s="44">
        <v>8.6302369549393479E-2</v>
      </c>
      <c r="BK598" s="44">
        <v>-6.8073414592893761E-2</v>
      </c>
      <c r="BL598" s="44">
        <v>1.424281901084392E-2</v>
      </c>
      <c r="BM598" s="44">
        <v>-1.7539564546926116E-2</v>
      </c>
      <c r="BN598" s="44">
        <v>6.8391355648172196E-3</v>
      </c>
      <c r="BO598" s="44">
        <v>-5.8735106734900164E-2</v>
      </c>
      <c r="BP598" s="44">
        <v>-0.14865040873422589</v>
      </c>
      <c r="BQ598" s="44">
        <v>-0.11071188457438952</v>
      </c>
      <c r="BR598" s="44">
        <v>-8.5248114594063049E-3</v>
      </c>
      <c r="BS598" s="44">
        <v>7.8209119291236445E-2</v>
      </c>
      <c r="BT598" s="44">
        <v>-2.8877645947200554E-2</v>
      </c>
      <c r="BU598" s="44">
        <v>0.19737259767531259</v>
      </c>
      <c r="BV598" s="44">
        <v>9.6254961328755306E-4</v>
      </c>
      <c r="BW598" s="44">
        <v>-3.6798279327604412E-2</v>
      </c>
      <c r="BX598" s="44">
        <v>1.0716064743849583E-2</v>
      </c>
      <c r="BY598" s="44">
        <v>-5.924802441892639E-2</v>
      </c>
      <c r="BZ598" s="44">
        <v>2.2170565130903305E-2</v>
      </c>
      <c r="CA598" s="44">
        <v>-8.7970411951151933E-2</v>
      </c>
      <c r="CB598" s="44">
        <v>-0.10498256468301488</v>
      </c>
      <c r="CC598" s="44">
        <v>9.7420121781512659E-3</v>
      </c>
      <c r="CD598" s="44">
        <v>5.2289079610920768E-2</v>
      </c>
      <c r="CE598" s="44">
        <v>7.202070762103624E-2</v>
      </c>
      <c r="CF598" s="44">
        <v>-9.1864592554317032E-2</v>
      </c>
      <c r="CG598" s="44">
        <v>-2.149373179165684E-3</v>
      </c>
      <c r="CH598" s="44">
        <v>5.7477569582329866E-3</v>
      </c>
      <c r="CI598" s="44">
        <v>-2.346039187682649E-2</v>
      </c>
      <c r="CJ598" s="44">
        <v>4.7923023950640693E-2</v>
      </c>
      <c r="CK598" s="44">
        <v>-0.10678946444105962</v>
      </c>
      <c r="CL598" s="44">
        <v>-9.0899374718028825E-3</v>
      </c>
      <c r="CM598" s="44">
        <v>7.403915358760167E-3</v>
      </c>
      <c r="CN598" s="44">
        <v>-2.7105776282023059E-2</v>
      </c>
      <c r="CO598" s="44">
        <v>0.12464406727241305</v>
      </c>
      <c r="CP598" s="44">
        <v>-3.3993399651814818E-2</v>
      </c>
      <c r="CQ598" s="44">
        <v>-3.8978497706798594E-3</v>
      </c>
      <c r="CR598" s="44">
        <v>-9.7858765947710147E-2</v>
      </c>
      <c r="CS598" s="44">
        <v>0.10699788031116024</v>
      </c>
      <c r="CT598" s="44">
        <v>-0.15421608584086502</v>
      </c>
      <c r="CU598" s="44">
        <v>-0.12650342226365774</v>
      </c>
      <c r="CV598" s="44">
        <v>1.5339306558742124E-2</v>
      </c>
      <c r="CW598" s="44">
        <v>-0.10348236983686225</v>
      </c>
      <c r="CX598" s="44">
        <v>8.2308679013678054E-2</v>
      </c>
      <c r="CY598" s="44">
        <v>0.17614418511563093</v>
      </c>
      <c r="CZ598" s="44">
        <v>-8.5106129453438599E-4</v>
      </c>
      <c r="DA598" s="44">
        <v>8.9821028647872656E-2</v>
      </c>
      <c r="DB598" s="44">
        <v>-0.12662057477229308</v>
      </c>
      <c r="DC598" s="44">
        <v>6.1399650804221197E-2</v>
      </c>
      <c r="DD598" s="44">
        <v>-4.5047520533617151E-2</v>
      </c>
      <c r="DE598" s="44">
        <v>-0.13025991859037575</v>
      </c>
      <c r="DF598" s="46"/>
      <c r="DG598" s="46"/>
      <c r="DH598" s="46"/>
      <c r="DI598" s="46"/>
      <c r="DJ598" s="46"/>
      <c r="DK598" s="46"/>
      <c r="DL598" s="46"/>
      <c r="DM598" s="46"/>
      <c r="DN598" s="46"/>
      <c r="DO598" s="46"/>
      <c r="DP598" s="46"/>
      <c r="DQ598" s="46"/>
      <c r="DR598" s="46"/>
      <c r="DS598" s="46"/>
      <c r="DT598" s="46"/>
      <c r="DU598" s="46"/>
      <c r="DV598" s="46"/>
      <c r="DW598" s="46"/>
      <c r="DX598" s="46"/>
      <c r="DY598" s="46"/>
      <c r="DZ598" s="46"/>
      <c r="EA598" s="46"/>
      <c r="EB598" s="46"/>
      <c r="EC598" s="46"/>
      <c r="ED598" s="46"/>
      <c r="EE598" s="46"/>
      <c r="EF598" s="46"/>
      <c r="EG598" s="46"/>
      <c r="EH598" s="46"/>
      <c r="EI598" s="46"/>
      <c r="EJ598" s="46"/>
      <c r="EK598" s="46"/>
      <c r="EL598" s="46"/>
      <c r="EM598" s="46"/>
      <c r="EN598" s="46"/>
      <c r="EO598" s="46"/>
      <c r="EP598" s="46"/>
      <c r="EQ598" s="46"/>
      <c r="ER598" s="46"/>
      <c r="ES598" s="46"/>
      <c r="ET598" s="46"/>
      <c r="EU598" s="46"/>
      <c r="EV598" s="46"/>
      <c r="EW598" s="46"/>
      <c r="EX598" s="46"/>
      <c r="EY598" s="46"/>
      <c r="EZ598" s="46"/>
      <c r="FA598" s="46"/>
      <c r="FB598" s="46"/>
      <c r="FC598" s="46"/>
      <c r="FD598" s="46"/>
      <c r="FE598" s="46"/>
      <c r="FF598" s="46"/>
      <c r="FG598" s="46"/>
      <c r="FH598" s="46"/>
      <c r="FI598" s="46"/>
      <c r="FJ598" s="46"/>
      <c r="FK598" s="46"/>
      <c r="FL598" s="46"/>
      <c r="FM598" s="46"/>
      <c r="FN598" s="46"/>
      <c r="FO598" s="46"/>
      <c r="FP598" s="46"/>
      <c r="FQ598" s="46"/>
      <c r="FR598" s="46"/>
      <c r="FS598" s="46"/>
      <c r="FT598" s="46"/>
      <c r="FU598" s="46"/>
      <c r="FV598" s="46"/>
      <c r="FW598" s="46"/>
      <c r="FX598" s="46"/>
      <c r="FY598" s="46"/>
      <c r="FZ598" s="46"/>
      <c r="GA598" s="46"/>
      <c r="GB598" s="46"/>
      <c r="GC598" s="46"/>
      <c r="GD598" s="46"/>
      <c r="GE598" s="46"/>
      <c r="GF598" s="46"/>
      <c r="GG598" s="46"/>
      <c r="GH598" s="46"/>
      <c r="GI598" s="46"/>
      <c r="GJ598" s="46"/>
      <c r="GK598" s="46"/>
      <c r="GL598" s="46"/>
      <c r="GM598" s="46"/>
      <c r="GN598" s="46"/>
      <c r="GO598" s="46"/>
      <c r="GP598" s="46"/>
      <c r="GQ598" s="46"/>
      <c r="GR598" s="46"/>
      <c r="GS598" s="46"/>
      <c r="GT598" s="46"/>
      <c r="GU598" s="46"/>
      <c r="GV598" s="46"/>
      <c r="GW598" s="46"/>
      <c r="GX598" s="46"/>
      <c r="GY598" s="46"/>
      <c r="GZ598" s="46"/>
      <c r="HA598" s="46"/>
      <c r="HB598" s="46"/>
      <c r="HC598" s="46"/>
      <c r="HD598" s="46"/>
      <c r="HE598" s="46"/>
      <c r="HF598" s="46"/>
      <c r="HG598" s="46"/>
      <c r="HH598" s="46"/>
      <c r="HI598" s="46"/>
      <c r="HJ598" s="46"/>
      <c r="HK598" s="46"/>
      <c r="HL598" s="46"/>
      <c r="HM598" s="46"/>
      <c r="HN598" s="46"/>
      <c r="HO598" s="46"/>
      <c r="HP598" s="46"/>
      <c r="HQ598" s="46"/>
      <c r="HR598" s="46"/>
      <c r="HS598" s="46"/>
      <c r="HT598" s="46"/>
      <c r="HU598" s="46"/>
      <c r="HV598" s="46"/>
      <c r="HW598" s="46"/>
      <c r="HX598" s="46"/>
      <c r="HY598" s="46"/>
      <c r="HZ598" s="46"/>
      <c r="IA598" s="46"/>
      <c r="IB598" s="46"/>
      <c r="IC598" s="46"/>
      <c r="ID598" s="46"/>
      <c r="IE598" s="46"/>
      <c r="IF598" s="46"/>
      <c r="IG598" s="46"/>
      <c r="IH598" s="46"/>
      <c r="II598" s="46"/>
      <c r="IJ598" s="46"/>
      <c r="IK598" s="46"/>
      <c r="IL598" s="46"/>
      <c r="IM598" s="46"/>
      <c r="IN598" s="46"/>
      <c r="IO598" s="46"/>
      <c r="IP598" s="46"/>
      <c r="IQ598" s="46"/>
      <c r="IR598" s="46"/>
      <c r="IS598" s="46"/>
      <c r="IT598" s="46"/>
      <c r="IU598" s="46"/>
      <c r="IV598" s="46"/>
      <c r="IW598" s="46"/>
      <c r="IX598" s="46"/>
      <c r="IY598" s="46"/>
      <c r="IZ598" s="46"/>
      <c r="JA598" s="46"/>
      <c r="JB598" s="46"/>
      <c r="JC598" s="46"/>
      <c r="JD598" s="46"/>
      <c r="JE598" s="46"/>
      <c r="JF598" s="46"/>
      <c r="JG598" s="46"/>
      <c r="JH598" s="46"/>
      <c r="JI598" s="46"/>
      <c r="JJ598" s="46"/>
      <c r="JK598" s="46"/>
      <c r="JL598" s="46"/>
      <c r="JM598" s="46"/>
      <c r="JN598" s="46"/>
      <c r="JO598" s="46"/>
      <c r="JP598" s="46"/>
      <c r="JQ598" s="46"/>
      <c r="JR598" s="46"/>
      <c r="JS598" s="46"/>
      <c r="JT598" s="46"/>
      <c r="JU598" s="46"/>
      <c r="JV598" s="46"/>
      <c r="JW598" s="46"/>
      <c r="JX598" s="46"/>
      <c r="JY598" s="46"/>
      <c r="JZ598" s="46"/>
      <c r="KA598" s="46"/>
      <c r="KB598" s="46"/>
      <c r="KC598" s="46"/>
      <c r="KD598" s="46"/>
      <c r="KE598" s="46"/>
      <c r="KF598" s="46"/>
      <c r="KG598" s="46"/>
      <c r="KH598" s="46"/>
      <c r="KI598" s="46"/>
      <c r="KJ598" s="46"/>
      <c r="KK598" s="46"/>
      <c r="KL598" s="46"/>
      <c r="KM598" s="46"/>
      <c r="KN598" s="46"/>
      <c r="KO598" s="46"/>
      <c r="KP598" s="46"/>
      <c r="KQ598" s="46"/>
      <c r="KR598" s="46"/>
      <c r="KS598" s="46"/>
      <c r="KT598" s="46"/>
      <c r="KU598" s="46"/>
      <c r="KV598" s="46"/>
      <c r="KW598" s="46"/>
      <c r="KX598" s="46"/>
      <c r="KY598" s="46"/>
      <c r="KZ598" s="46"/>
      <c r="LA598" s="46"/>
      <c r="LB598" s="46"/>
      <c r="LC598" s="46"/>
      <c r="LD598" s="46"/>
      <c r="LE598" s="46"/>
      <c r="LF598" s="46"/>
      <c r="LG598" s="46"/>
      <c r="LH598" s="46"/>
      <c r="LI598" s="46"/>
      <c r="LJ598" s="46"/>
      <c r="LK598" s="46"/>
      <c r="LL598" s="46"/>
      <c r="LM598" s="46"/>
      <c r="LN598" s="46"/>
      <c r="LO598" s="46"/>
      <c r="LP598" s="46"/>
      <c r="LQ598" s="46"/>
      <c r="LR598" s="46"/>
      <c r="LS598" s="46"/>
      <c r="LT598" s="46"/>
      <c r="LU598" s="46"/>
      <c r="LV598" s="46"/>
      <c r="LW598" s="46"/>
      <c r="LX598" s="46"/>
      <c r="LY598" s="46"/>
      <c r="LZ598" s="46"/>
      <c r="MA598" s="46"/>
      <c r="MB598" s="46"/>
      <c r="MC598" s="46"/>
      <c r="MD598" s="46"/>
      <c r="ME598" s="46"/>
      <c r="MF598" s="46"/>
      <c r="MG598" s="46"/>
      <c r="MH598" s="46"/>
      <c r="MI598" s="46"/>
      <c r="MJ598" s="46"/>
      <c r="MK598" s="46"/>
      <c r="ML598" s="46"/>
      <c r="MM598" s="46"/>
      <c r="MN598" s="46"/>
      <c r="MO598" s="46"/>
      <c r="MP598" s="46"/>
      <c r="MQ598" s="46"/>
      <c r="MR598" s="46"/>
      <c r="MS598" s="46"/>
      <c r="MT598" s="46"/>
      <c r="MU598" s="46"/>
      <c r="MV598" s="46"/>
      <c r="MW598" s="46"/>
      <c r="MX598" s="46"/>
      <c r="MY598" s="46"/>
      <c r="MZ598" s="46"/>
      <c r="NA598" s="46"/>
      <c r="NB598" s="46"/>
      <c r="NC598" s="46"/>
      <c r="ND598" s="46"/>
      <c r="NE598" s="46"/>
      <c r="NF598" s="46"/>
      <c r="NG598" s="46"/>
      <c r="NH598" s="46"/>
      <c r="NI598" s="46"/>
      <c r="NJ598" s="46"/>
      <c r="NK598" s="46"/>
      <c r="NL598" s="46"/>
      <c r="NM598" s="46"/>
      <c r="NN598" s="46"/>
      <c r="NO598" s="46"/>
      <c r="NP598" s="46"/>
      <c r="NQ598" s="46"/>
      <c r="NR598" s="46"/>
      <c r="NS598" s="46"/>
      <c r="NT598" s="46"/>
      <c r="NU598" s="46"/>
      <c r="NV598" s="46"/>
      <c r="NW598" s="46"/>
      <c r="NX598" s="46"/>
      <c r="NY598" s="46"/>
      <c r="NZ598" s="46"/>
      <c r="OA598" s="46"/>
      <c r="OB598" s="46"/>
      <c r="OC598" s="46"/>
      <c r="OD598" s="46"/>
      <c r="OE598" s="46"/>
      <c r="OF598" s="46"/>
      <c r="OG598" s="46"/>
      <c r="OH598" s="46"/>
      <c r="OI598" s="46"/>
      <c r="OJ598" s="46"/>
      <c r="OK598" s="46"/>
      <c r="OL598" s="46"/>
      <c r="OM598" s="46"/>
      <c r="ON598" s="46"/>
      <c r="OO598" s="46"/>
      <c r="OP598" s="46"/>
      <c r="OQ598" s="46"/>
      <c r="OR598" s="46"/>
      <c r="OS598" s="46"/>
      <c r="OT598" s="46"/>
      <c r="OU598" s="46"/>
      <c r="OV598" s="46"/>
      <c r="OW598" s="46"/>
      <c r="OX598" s="46"/>
      <c r="OY598" s="46"/>
      <c r="OZ598" s="46"/>
      <c r="PA598" s="46"/>
      <c r="PB598" s="46"/>
      <c r="PC598" s="46"/>
      <c r="PD598" s="46"/>
      <c r="PE598" s="46"/>
      <c r="PF598" s="46"/>
      <c r="PG598" s="46"/>
      <c r="PH598" s="46"/>
      <c r="PI598" s="46"/>
      <c r="PJ598" s="46"/>
      <c r="PK598" s="46"/>
      <c r="PL598" s="46"/>
      <c r="PM598" s="46"/>
      <c r="PN598" s="46"/>
      <c r="PO598" s="46"/>
      <c r="PP598" s="46"/>
      <c r="PQ598" s="46"/>
      <c r="PR598" s="46"/>
      <c r="PS598" s="46"/>
      <c r="PT598" s="46"/>
      <c r="PU598" s="46"/>
      <c r="PV598" s="46"/>
      <c r="PW598" s="46"/>
      <c r="PX598" s="46"/>
      <c r="PY598" s="46"/>
      <c r="PZ598" s="46"/>
      <c r="QA598" s="46"/>
      <c r="QB598" s="46"/>
      <c r="QC598" s="46"/>
      <c r="QD598" s="46"/>
      <c r="QE598" s="46"/>
      <c r="QF598" s="46"/>
      <c r="QG598" s="46"/>
      <c r="QH598" s="46"/>
      <c r="QI598" s="46"/>
      <c r="QJ598" s="46"/>
      <c r="QK598" s="46"/>
      <c r="QL598" s="46"/>
      <c r="QM598" s="46"/>
      <c r="QN598" s="46"/>
      <c r="QO598" s="46"/>
      <c r="QP598" s="46"/>
      <c r="QQ598" s="46"/>
      <c r="QR598" s="46"/>
      <c r="QS598" s="46"/>
      <c r="QT598" s="46"/>
      <c r="QU598" s="46"/>
      <c r="QV598" s="46"/>
      <c r="QW598" s="46"/>
      <c r="QX598" s="46"/>
      <c r="QY598" s="46"/>
      <c r="QZ598" s="46"/>
      <c r="RA598" s="46"/>
      <c r="RB598" s="46"/>
      <c r="RC598" s="46"/>
      <c r="RD598" s="46"/>
      <c r="RE598" s="46"/>
      <c r="RF598" s="46"/>
      <c r="RG598" s="46"/>
      <c r="RH598" s="46"/>
      <c r="RI598" s="46"/>
      <c r="RJ598" s="46"/>
      <c r="RK598" s="46"/>
      <c r="RL598" s="46"/>
      <c r="RM598" s="46"/>
      <c r="RN598" s="46"/>
      <c r="RO598" s="46"/>
      <c r="RP598" s="46"/>
      <c r="RQ598" s="46"/>
      <c r="RR598" s="46"/>
      <c r="RS598" s="46"/>
      <c r="RT598" s="46"/>
      <c r="RU598" s="46"/>
      <c r="RV598" s="46"/>
      <c r="RW598" s="46"/>
      <c r="RX598" s="46"/>
      <c r="RY598" s="46"/>
      <c r="RZ598" s="46"/>
      <c r="SA598" s="46"/>
      <c r="SB598" s="46"/>
      <c r="SC598" s="46"/>
      <c r="SD598" s="46"/>
      <c r="SE598" s="46"/>
      <c r="SF598" s="46"/>
      <c r="SG598" s="46"/>
      <c r="SH598" s="46"/>
      <c r="SI598" s="46"/>
      <c r="SJ598" s="46"/>
      <c r="SK598" s="46"/>
      <c r="SL598" s="46"/>
      <c r="SM598" s="46"/>
      <c r="SN598" s="46"/>
      <c r="SO598" s="46"/>
      <c r="SP598" s="46"/>
      <c r="SQ598" s="46"/>
      <c r="SR598" s="46"/>
      <c r="SS598" s="46"/>
      <c r="ST598" s="46"/>
      <c r="SU598" s="46"/>
      <c r="SV598" s="46"/>
      <c r="SW598" s="46"/>
      <c r="SX598" s="46"/>
      <c r="SY598" s="46"/>
      <c r="SZ598" s="46"/>
      <c r="TA598" s="46"/>
      <c r="TB598" s="46"/>
      <c r="TC598" s="46"/>
      <c r="TD598" s="46"/>
      <c r="TE598" s="46"/>
      <c r="TF598" s="46"/>
      <c r="TG598" s="46"/>
      <c r="TH598" s="46"/>
      <c r="TI598" s="46"/>
      <c r="TJ598" s="46"/>
      <c r="TK598" s="46"/>
      <c r="TL598" s="46"/>
      <c r="TM598" s="46"/>
      <c r="TN598" s="46"/>
      <c r="TO598" s="46"/>
      <c r="TP598" s="46"/>
      <c r="TQ598" s="46"/>
      <c r="TR598" s="46"/>
      <c r="TS598" s="46"/>
      <c r="TT598" s="46"/>
      <c r="TU598" s="46"/>
      <c r="TV598" s="46"/>
      <c r="TW598" s="46"/>
      <c r="TX598" s="46"/>
      <c r="TY598" s="46"/>
      <c r="TZ598" s="46"/>
      <c r="UA598" s="46"/>
      <c r="UB598" s="46"/>
      <c r="UC598" s="46"/>
      <c r="UD598" s="46"/>
      <c r="UE598" s="46"/>
      <c r="UF598" s="46"/>
      <c r="UG598" s="46"/>
      <c r="UH598" s="46"/>
      <c r="UI598" s="46"/>
      <c r="UJ598" s="46"/>
      <c r="UK598" s="46"/>
      <c r="UL598" s="46"/>
      <c r="UM598" s="46"/>
      <c r="UN598" s="46"/>
      <c r="UO598" s="46"/>
      <c r="UP598" s="46"/>
      <c r="UQ598" s="46"/>
      <c r="UR598" s="46"/>
      <c r="US598" s="46"/>
      <c r="UT598" s="46"/>
      <c r="UU598" s="46"/>
      <c r="UV598" s="46"/>
      <c r="UW598" s="46"/>
      <c r="UX598" s="46"/>
      <c r="UY598" s="46"/>
      <c r="UZ598" s="46"/>
      <c r="VA598" s="46"/>
      <c r="VB598" s="46"/>
      <c r="VC598" s="46"/>
      <c r="VD598" s="46"/>
      <c r="VE598" s="46"/>
      <c r="VF598" s="46"/>
      <c r="VG598" s="46"/>
      <c r="VH598" s="46"/>
      <c r="VI598" s="46"/>
      <c r="VJ598" s="46"/>
      <c r="VK598" s="46"/>
      <c r="VL598" s="46"/>
      <c r="VM598" s="46"/>
      <c r="VN598" s="46"/>
      <c r="VO598" s="46"/>
      <c r="VP598" s="46"/>
      <c r="VQ598" s="46"/>
      <c r="VR598" s="46"/>
      <c r="VS598" s="46"/>
      <c r="VT598" s="46"/>
      <c r="VU598" s="46"/>
      <c r="VV598" s="46"/>
      <c r="VW598" s="46"/>
      <c r="VX598" s="46"/>
      <c r="VY598" s="46"/>
      <c r="VZ598" s="46"/>
      <c r="WA598" s="46"/>
      <c r="WB598" s="46"/>
      <c r="WC598" s="46"/>
      <c r="WD598" s="46"/>
      <c r="WE598" s="46"/>
      <c r="WF598" s="46"/>
      <c r="WG598" s="46"/>
      <c r="WH598" s="46"/>
      <c r="WI598" s="46"/>
      <c r="WJ598" s="46"/>
      <c r="WK598" s="46"/>
      <c r="WL598" s="46"/>
      <c r="WM598" s="46"/>
      <c r="WN598" s="46"/>
      <c r="WO598" s="46"/>
      <c r="WP598" s="46"/>
      <c r="WQ598" s="46"/>
      <c r="WR598" s="46"/>
      <c r="WS598" s="46"/>
      <c r="WT598" s="46"/>
      <c r="WU598" s="46"/>
      <c r="WV598" s="46"/>
      <c r="WW598" s="46"/>
      <c r="WX598" s="46"/>
      <c r="WY598" s="46"/>
      <c r="WZ598" s="46"/>
      <c r="XA598" s="46"/>
      <c r="XB598" s="46"/>
      <c r="XC598" s="46"/>
      <c r="XD598" s="46"/>
      <c r="XE598" s="46"/>
      <c r="XF598" s="46"/>
      <c r="XG598" s="46"/>
      <c r="XH598" s="46"/>
      <c r="XI598" s="46"/>
      <c r="XJ598" s="46"/>
      <c r="XK598" s="46"/>
      <c r="XL598" s="46"/>
      <c r="XM598" s="46"/>
      <c r="XN598" s="46"/>
      <c r="XO598" s="46"/>
      <c r="XP598" s="46"/>
      <c r="XQ598" s="46"/>
      <c r="XR598" s="46"/>
      <c r="XS598" s="46"/>
      <c r="XT598" s="46"/>
      <c r="XU598" s="46"/>
      <c r="XV598" s="46"/>
      <c r="XW598" s="46"/>
      <c r="XX598" s="46"/>
      <c r="XY598" s="46"/>
      <c r="XZ598" s="46"/>
      <c r="YA598" s="46"/>
      <c r="YB598" s="46"/>
      <c r="YC598" s="46"/>
      <c r="YD598" s="46"/>
      <c r="YE598" s="46"/>
      <c r="YF598" s="46"/>
      <c r="YG598" s="46"/>
      <c r="YH598" s="46"/>
      <c r="YI598" s="46"/>
      <c r="YJ598" s="46"/>
      <c r="YK598" s="46"/>
      <c r="YL598" s="46"/>
      <c r="YM598" s="46"/>
      <c r="YN598" s="46"/>
      <c r="YO598" s="46"/>
      <c r="YP598" s="46"/>
      <c r="YQ598" s="46"/>
      <c r="YR598" s="46"/>
      <c r="YS598" s="46"/>
      <c r="YT598" s="46"/>
      <c r="YU598" s="46"/>
      <c r="YV598" s="46"/>
      <c r="YW598" s="46"/>
      <c r="YX598" s="46"/>
      <c r="YY598" s="46"/>
      <c r="YZ598" s="46"/>
      <c r="ZA598" s="46"/>
      <c r="ZB598" s="46"/>
      <c r="ZC598" s="46"/>
      <c r="ZD598" s="46"/>
      <c r="ZE598" s="46"/>
      <c r="ZF598" s="46"/>
      <c r="ZG598" s="46"/>
      <c r="ZH598" s="46"/>
      <c r="ZI598" s="46"/>
      <c r="ZJ598" s="46"/>
      <c r="ZK598" s="46"/>
      <c r="ZL598" s="46"/>
      <c r="ZM598" s="46"/>
      <c r="ZN598" s="46"/>
      <c r="ZO598" s="46"/>
      <c r="ZP598" s="46"/>
      <c r="ZQ598" s="46"/>
      <c r="ZR598" s="46"/>
      <c r="ZS598" s="46"/>
      <c r="ZT598" s="46"/>
      <c r="ZU598" s="46"/>
      <c r="ZV598" s="46"/>
      <c r="ZW598" s="46"/>
      <c r="ZX598" s="46"/>
      <c r="ZY598" s="46"/>
      <c r="ZZ598" s="46"/>
      <c r="AAA598" s="46"/>
      <c r="AAB598" s="46"/>
      <c r="AAC598" s="46"/>
      <c r="AAD598" s="46"/>
      <c r="AAE598" s="46"/>
      <c r="AAF598" s="46"/>
      <c r="AAG598" s="46"/>
      <c r="AAH598" s="46"/>
      <c r="AAI598" s="46"/>
      <c r="AAJ598" s="46"/>
      <c r="AAK598" s="46"/>
      <c r="AAL598" s="46"/>
      <c r="AAM598" s="46"/>
      <c r="AAN598" s="46"/>
      <c r="AAO598" s="46"/>
      <c r="AAP598" s="46"/>
      <c r="AAQ598" s="46"/>
      <c r="AAR598" s="46"/>
      <c r="AAS598" s="46"/>
      <c r="AAT598" s="46"/>
      <c r="AAU598" s="46"/>
      <c r="AAV598" s="46"/>
      <c r="AAW598" s="46"/>
      <c r="AAX598" s="46"/>
      <c r="AAY598" s="46"/>
      <c r="AAZ598" s="46"/>
      <c r="ABA598" s="46"/>
      <c r="ABB598" s="46"/>
      <c r="ABC598" s="46"/>
      <c r="ABD598" s="46"/>
      <c r="ABE598" s="46"/>
      <c r="ABF598" s="46"/>
      <c r="ABG598" s="46"/>
      <c r="ABH598" s="46"/>
      <c r="ABI598" s="46"/>
      <c r="ABJ598" s="46"/>
      <c r="ABK598" s="46"/>
      <c r="ABL598" s="46"/>
      <c r="ABM598" s="46"/>
      <c r="ABN598" s="46"/>
      <c r="ABO598" s="46"/>
      <c r="ABP598" s="46"/>
      <c r="ABQ598" s="46"/>
      <c r="ABR598" s="46"/>
      <c r="ABS598" s="46"/>
      <c r="ABT598" s="46"/>
      <c r="ABU598" s="46"/>
      <c r="ABV598" s="46"/>
      <c r="ABW598" s="46"/>
      <c r="ABX598" s="46"/>
      <c r="ABY598" s="46"/>
      <c r="ABZ598" s="46"/>
      <c r="ACA598" s="46"/>
      <c r="ACB598" s="46"/>
      <c r="ACC598" s="46"/>
      <c r="ACD598" s="46"/>
      <c r="ACE598" s="46"/>
      <c r="ACF598" s="46"/>
      <c r="ACG598" s="46"/>
      <c r="ACH598" s="46"/>
      <c r="ACI598" s="46"/>
      <c r="ACJ598" s="46"/>
      <c r="ACK598" s="46"/>
      <c r="ACL598" s="46"/>
      <c r="ACM598" s="46"/>
      <c r="ACN598" s="46"/>
      <c r="ACO598" s="46"/>
      <c r="ACP598" s="46"/>
      <c r="ACQ598" s="46"/>
      <c r="ACR598" s="46"/>
      <c r="ACS598" s="46"/>
      <c r="ACT598" s="46"/>
      <c r="ACU598" s="46"/>
      <c r="ACV598" s="46"/>
      <c r="ACW598" s="46"/>
      <c r="ACX598" s="46"/>
      <c r="ACY598" s="46"/>
      <c r="ACZ598" s="46"/>
      <c r="ADA598" s="46"/>
      <c r="ADB598" s="46"/>
      <c r="ADC598" s="46"/>
      <c r="ADD598" s="46"/>
      <c r="ADE598" s="46"/>
      <c r="ADF598" s="46"/>
      <c r="ADG598" s="46"/>
      <c r="ADH598" s="46"/>
      <c r="ADI598" s="46"/>
      <c r="ADJ598" s="46"/>
      <c r="ADK598" s="46"/>
      <c r="ADL598" s="46"/>
      <c r="ADM598" s="46"/>
      <c r="ADN598" s="46"/>
      <c r="ADO598" s="46"/>
      <c r="ADP598" s="46"/>
    </row>
    <row r="599" spans="3:796" x14ac:dyDescent="0.4">
      <c r="C599" s="62"/>
      <c r="D599" s="42">
        <f>(1/$D$5)*学習!U73</f>
        <v>1</v>
      </c>
      <c r="I599" s="63">
        <v>588</v>
      </c>
      <c r="J599" s="44">
        <v>0.13392678062871735</v>
      </c>
      <c r="K599" s="44">
        <v>4.2951099775304015E-2</v>
      </c>
      <c r="L599" s="44">
        <v>-2.6588727507049853E-2</v>
      </c>
      <c r="M599" s="44">
        <v>1.7354925586764554E-2</v>
      </c>
      <c r="N599" s="44">
        <v>-1.4577401241253264E-2</v>
      </c>
      <c r="O599" s="44">
        <v>0.1249528438126372</v>
      </c>
      <c r="P599" s="44">
        <v>-6.7447513283649674E-2</v>
      </c>
      <c r="Q599" s="44">
        <v>-5.2947486251163058E-2</v>
      </c>
      <c r="R599" s="44">
        <v>-0.11902129615623488</v>
      </c>
      <c r="S599" s="44">
        <v>-6.3107973504943774E-3</v>
      </c>
      <c r="T599" s="44">
        <v>2.2995906545712871E-2</v>
      </c>
      <c r="U599" s="44">
        <v>5.3226158524840667E-2</v>
      </c>
      <c r="V599" s="44">
        <v>-8.9968576448248266E-2</v>
      </c>
      <c r="W599" s="44">
        <v>0.11112017663109824</v>
      </c>
      <c r="X599" s="44">
        <v>3.4549359788750733E-2</v>
      </c>
      <c r="Y599" s="44">
        <v>5.6610607083488682E-2</v>
      </c>
      <c r="Z599" s="44">
        <v>6.3706417270116861E-2</v>
      </c>
      <c r="AA599" s="44">
        <v>-0.10368757297705478</v>
      </c>
      <c r="AB599" s="44">
        <v>-2.3126487094673367E-2</v>
      </c>
      <c r="AC599" s="44">
        <v>-5.0698508038252731E-2</v>
      </c>
      <c r="AD599" s="44">
        <v>-0.13942048574585766</v>
      </c>
      <c r="AE599" s="44">
        <v>-6.8046812737944107E-2</v>
      </c>
      <c r="AF599" s="44">
        <v>-0.34251339032893868</v>
      </c>
      <c r="AG599" s="44">
        <v>-0.10792652202574884</v>
      </c>
      <c r="AH599" s="44">
        <v>2.4327870150254182E-2</v>
      </c>
      <c r="AI599" s="44">
        <v>-9.2029795303383691E-2</v>
      </c>
      <c r="AJ599" s="44">
        <v>-6.1076883075804007E-2</v>
      </c>
      <c r="AK599" s="44">
        <v>5.194868941386474E-2</v>
      </c>
      <c r="AL599" s="44">
        <v>0.10084799749936539</v>
      </c>
      <c r="AM599" s="44">
        <v>3.8090781105232237E-2</v>
      </c>
      <c r="AN599" s="44">
        <v>6.8987749741983032E-2</v>
      </c>
      <c r="AO599" s="44">
        <v>-0.13966864295322187</v>
      </c>
      <c r="AP599" s="44">
        <v>0.11470134818804513</v>
      </c>
      <c r="AQ599" s="44">
        <v>-1.8136793113468826E-2</v>
      </c>
      <c r="AR599" s="44">
        <v>0.26466813622665819</v>
      </c>
      <c r="AS599" s="44">
        <v>-2.1836441351677886E-2</v>
      </c>
      <c r="AT599" s="44">
        <v>8.616552617466805E-2</v>
      </c>
      <c r="AU599" s="44">
        <v>7.0552868358695509E-2</v>
      </c>
      <c r="AV599" s="44">
        <v>1.5173125851575738E-2</v>
      </c>
      <c r="AW599" s="44">
        <v>-5.7781887223575037E-2</v>
      </c>
      <c r="AX599" s="44">
        <v>-0.15394414519927183</v>
      </c>
      <c r="AY599" s="44">
        <v>-2.0716726585709059E-2</v>
      </c>
      <c r="AZ599" s="44">
        <v>0.14719926644789799</v>
      </c>
      <c r="BA599" s="44">
        <v>-7.1978840773609498E-2</v>
      </c>
      <c r="BB599" s="44">
        <v>-3.547243126088008E-2</v>
      </c>
      <c r="BC599" s="44">
        <v>-3.2290575839868225E-3</v>
      </c>
      <c r="BD599" s="44">
        <v>2.9908979968469342E-2</v>
      </c>
      <c r="BE599" s="44">
        <v>-2.7681808533489966E-2</v>
      </c>
      <c r="BF599" s="44">
        <v>0.19406879753063402</v>
      </c>
      <c r="BG599" s="44">
        <v>2.7122936839909934E-2</v>
      </c>
      <c r="BH599" s="44">
        <v>-5.6403703111348083E-2</v>
      </c>
      <c r="BI599" s="44">
        <v>-4.2143953675850727E-2</v>
      </c>
      <c r="BJ599" s="44">
        <v>-2.3350032206450218E-2</v>
      </c>
      <c r="BK599" s="44">
        <v>7.7569349259483542E-2</v>
      </c>
      <c r="BL599" s="44">
        <v>4.4702372868586984E-2</v>
      </c>
      <c r="BM599" s="44">
        <v>6.3355591802066583E-2</v>
      </c>
      <c r="BN599" s="44">
        <v>-2.9815341315417323E-2</v>
      </c>
      <c r="BO599" s="44">
        <v>8.3074448398826564E-2</v>
      </c>
      <c r="BP599" s="44">
        <v>-9.5170350066481446E-2</v>
      </c>
      <c r="BQ599" s="44">
        <v>-6.018717349415445E-2</v>
      </c>
      <c r="BR599" s="44">
        <v>6.1168239814960987E-2</v>
      </c>
      <c r="BS599" s="44">
        <v>7.0073306653848963E-2</v>
      </c>
      <c r="BT599" s="44">
        <v>9.1295112809232692E-2</v>
      </c>
      <c r="BU599" s="44">
        <v>0.2039192765108355</v>
      </c>
      <c r="BV599" s="44">
        <v>-1.0007397589723119E-2</v>
      </c>
      <c r="BW599" s="44">
        <v>2.2902477252721088E-2</v>
      </c>
      <c r="BX599" s="44">
        <v>-6.9390529005118565E-2</v>
      </c>
      <c r="BY599" s="44">
        <v>-3.5146303638265352E-3</v>
      </c>
      <c r="BZ599" s="44">
        <v>-8.3964243525437313E-2</v>
      </c>
      <c r="CA599" s="44">
        <v>-7.3532847815138108E-2</v>
      </c>
      <c r="CB599" s="44">
        <v>8.486665014154679E-2</v>
      </c>
      <c r="CC599" s="44">
        <v>0.15495723522874502</v>
      </c>
      <c r="CD599" s="44">
        <v>0.10830594469547676</v>
      </c>
      <c r="CE599" s="44">
        <v>6.2784616493426981E-2</v>
      </c>
      <c r="CF599" s="44">
        <v>0.14141657697181359</v>
      </c>
      <c r="CG599" s="44">
        <v>5.6834144146091357E-2</v>
      </c>
      <c r="CH599" s="44">
        <v>0.12118826210239823</v>
      </c>
      <c r="CI599" s="44">
        <v>7.7548758212790406E-2</v>
      </c>
      <c r="CJ599" s="44">
        <v>-1.778945635864702E-2</v>
      </c>
      <c r="CK599" s="44">
        <v>-2.289027734302031E-3</v>
      </c>
      <c r="CL599" s="44">
        <v>1.2856090055101877E-2</v>
      </c>
      <c r="CM599" s="44">
        <v>4.2455618108543779E-2</v>
      </c>
      <c r="CN599" s="44">
        <v>-1.2313097216243194E-2</v>
      </c>
      <c r="CO599" s="44">
        <v>-3.4720236612995524E-2</v>
      </c>
      <c r="CP599" s="44">
        <v>0.19732907097194721</v>
      </c>
      <c r="CQ599" s="44">
        <v>-0.10353504232640563</v>
      </c>
      <c r="CR599" s="44">
        <v>-0.24638612635720836</v>
      </c>
      <c r="CS599" s="44">
        <v>-1.9028905981004131E-2</v>
      </c>
      <c r="CT599" s="44">
        <v>-3.4785956568867099E-2</v>
      </c>
      <c r="CU599" s="44">
        <v>-8.424513975986167E-2</v>
      </c>
      <c r="CV599" s="44">
        <v>-0.18915575108666924</v>
      </c>
      <c r="CW599" s="44">
        <v>-0.1663625733785474</v>
      </c>
      <c r="CX599" s="44">
        <v>-0.13344352440742258</v>
      </c>
      <c r="CY599" s="44">
        <v>-7.1771400777680794E-2</v>
      </c>
      <c r="CZ599" s="44">
        <v>3.8946229406378249E-2</v>
      </c>
      <c r="DA599" s="44">
        <v>-5.6332358732417098E-2</v>
      </c>
      <c r="DB599" s="44">
        <v>6.5645915428769977E-2</v>
      </c>
      <c r="DC599" s="44">
        <v>-0.18983941130684673</v>
      </c>
      <c r="DD599" s="44">
        <v>-5.5982920987318135E-2</v>
      </c>
      <c r="DE599" s="44">
        <v>4.1869754978485559E-2</v>
      </c>
      <c r="DF599" s="46"/>
      <c r="DG599" s="46"/>
      <c r="DH599" s="46"/>
      <c r="DI599" s="46"/>
      <c r="DJ599" s="46"/>
      <c r="DK599" s="46"/>
      <c r="DL599" s="46"/>
      <c r="DM599" s="46"/>
      <c r="DN599" s="46"/>
      <c r="DO599" s="46"/>
      <c r="DP599" s="46"/>
      <c r="DQ599" s="46"/>
      <c r="DR599" s="46"/>
      <c r="DS599" s="46"/>
      <c r="DT599" s="46"/>
      <c r="DU599" s="46"/>
      <c r="DV599" s="46"/>
      <c r="DW599" s="46"/>
      <c r="DX599" s="46"/>
      <c r="DY599" s="46"/>
      <c r="DZ599" s="46"/>
      <c r="EA599" s="46"/>
      <c r="EB599" s="46"/>
      <c r="EC599" s="46"/>
      <c r="ED599" s="46"/>
      <c r="EE599" s="46"/>
      <c r="EF599" s="46"/>
      <c r="EG599" s="46"/>
      <c r="EH599" s="46"/>
      <c r="EI599" s="46"/>
      <c r="EJ599" s="46"/>
      <c r="EK599" s="46"/>
      <c r="EL599" s="46"/>
      <c r="EM599" s="46"/>
      <c r="EN599" s="46"/>
      <c r="EO599" s="46"/>
      <c r="EP599" s="46"/>
      <c r="EQ599" s="46"/>
      <c r="ER599" s="46"/>
      <c r="ES599" s="46"/>
      <c r="ET599" s="46"/>
      <c r="EU599" s="46"/>
      <c r="EV599" s="46"/>
      <c r="EW599" s="46"/>
      <c r="EX599" s="46"/>
      <c r="EY599" s="46"/>
      <c r="EZ599" s="46"/>
      <c r="FA599" s="46"/>
      <c r="FB599" s="46"/>
      <c r="FC599" s="46"/>
      <c r="FD599" s="46"/>
      <c r="FE599" s="46"/>
      <c r="FF599" s="46"/>
      <c r="FG599" s="46"/>
      <c r="FH599" s="46"/>
      <c r="FI599" s="46"/>
      <c r="FJ599" s="46"/>
      <c r="FK599" s="46"/>
      <c r="FL599" s="46"/>
      <c r="FM599" s="46"/>
      <c r="FN599" s="46"/>
      <c r="FO599" s="46"/>
      <c r="FP599" s="46"/>
      <c r="FQ599" s="46"/>
      <c r="FR599" s="46"/>
      <c r="FS599" s="46"/>
      <c r="FT599" s="46"/>
      <c r="FU599" s="46"/>
      <c r="FV599" s="46"/>
      <c r="FW599" s="46"/>
      <c r="FX599" s="46"/>
      <c r="FY599" s="46"/>
      <c r="FZ599" s="46"/>
      <c r="GA599" s="46"/>
      <c r="GB599" s="46"/>
      <c r="GC599" s="46"/>
      <c r="GD599" s="46"/>
      <c r="GE599" s="46"/>
      <c r="GF599" s="46"/>
      <c r="GG599" s="46"/>
      <c r="GH599" s="46"/>
      <c r="GI599" s="46"/>
      <c r="GJ599" s="46"/>
      <c r="GK599" s="46"/>
      <c r="GL599" s="46"/>
      <c r="GM599" s="46"/>
      <c r="GN599" s="46"/>
      <c r="GO599" s="46"/>
      <c r="GP599" s="46"/>
      <c r="GQ599" s="46"/>
      <c r="GR599" s="46"/>
      <c r="GS599" s="46"/>
      <c r="GT599" s="46"/>
      <c r="GU599" s="46"/>
      <c r="GV599" s="46"/>
      <c r="GW599" s="46"/>
      <c r="GX599" s="46"/>
      <c r="GY599" s="46"/>
      <c r="GZ599" s="46"/>
      <c r="HA599" s="46"/>
      <c r="HB599" s="46"/>
      <c r="HC599" s="46"/>
      <c r="HD599" s="46"/>
      <c r="HE599" s="46"/>
      <c r="HF599" s="46"/>
      <c r="HG599" s="46"/>
      <c r="HH599" s="46"/>
      <c r="HI599" s="46"/>
      <c r="HJ599" s="46"/>
      <c r="HK599" s="46"/>
      <c r="HL599" s="46"/>
      <c r="HM599" s="46"/>
      <c r="HN599" s="46"/>
      <c r="HO599" s="46"/>
      <c r="HP599" s="46"/>
      <c r="HQ599" s="46"/>
      <c r="HR599" s="46"/>
      <c r="HS599" s="46"/>
      <c r="HT599" s="46"/>
      <c r="HU599" s="46"/>
      <c r="HV599" s="46"/>
      <c r="HW599" s="46"/>
      <c r="HX599" s="46"/>
      <c r="HY599" s="46"/>
      <c r="HZ599" s="46"/>
      <c r="IA599" s="46"/>
      <c r="IB599" s="46"/>
      <c r="IC599" s="46"/>
      <c r="ID599" s="46"/>
      <c r="IE599" s="46"/>
      <c r="IF599" s="46"/>
      <c r="IG599" s="46"/>
      <c r="IH599" s="46"/>
      <c r="II599" s="46"/>
      <c r="IJ599" s="46"/>
      <c r="IK599" s="46"/>
      <c r="IL599" s="46"/>
      <c r="IM599" s="46"/>
      <c r="IN599" s="46"/>
      <c r="IO599" s="46"/>
      <c r="IP599" s="46"/>
      <c r="IQ599" s="46"/>
      <c r="IR599" s="46"/>
      <c r="IS599" s="46"/>
      <c r="IT599" s="46"/>
      <c r="IU599" s="46"/>
      <c r="IV599" s="46"/>
      <c r="IW599" s="46"/>
      <c r="IX599" s="46"/>
      <c r="IY599" s="46"/>
      <c r="IZ599" s="46"/>
      <c r="JA599" s="46"/>
      <c r="JB599" s="46"/>
      <c r="JC599" s="46"/>
      <c r="JD599" s="46"/>
      <c r="JE599" s="46"/>
      <c r="JF599" s="46"/>
      <c r="JG599" s="46"/>
      <c r="JH599" s="46"/>
      <c r="JI599" s="46"/>
      <c r="JJ599" s="46"/>
      <c r="JK599" s="46"/>
      <c r="JL599" s="46"/>
      <c r="JM599" s="46"/>
      <c r="JN599" s="46"/>
      <c r="JO599" s="46"/>
      <c r="JP599" s="46"/>
      <c r="JQ599" s="46"/>
      <c r="JR599" s="46"/>
      <c r="JS599" s="46"/>
      <c r="JT599" s="46"/>
      <c r="JU599" s="46"/>
      <c r="JV599" s="46"/>
      <c r="JW599" s="46"/>
      <c r="JX599" s="46"/>
      <c r="JY599" s="46"/>
      <c r="JZ599" s="46"/>
      <c r="KA599" s="46"/>
      <c r="KB599" s="46"/>
      <c r="KC599" s="46"/>
      <c r="KD599" s="46"/>
      <c r="KE599" s="46"/>
      <c r="KF599" s="46"/>
      <c r="KG599" s="46"/>
      <c r="KH599" s="46"/>
      <c r="KI599" s="46"/>
      <c r="KJ599" s="46"/>
      <c r="KK599" s="46"/>
      <c r="KL599" s="46"/>
      <c r="KM599" s="46"/>
      <c r="KN599" s="46"/>
      <c r="KO599" s="46"/>
      <c r="KP599" s="46"/>
      <c r="KQ599" s="46"/>
      <c r="KR599" s="46"/>
      <c r="KS599" s="46"/>
      <c r="KT599" s="46"/>
      <c r="KU599" s="46"/>
      <c r="KV599" s="46"/>
      <c r="KW599" s="46"/>
      <c r="KX599" s="46"/>
      <c r="KY599" s="46"/>
      <c r="KZ599" s="46"/>
      <c r="LA599" s="46"/>
      <c r="LB599" s="46"/>
      <c r="LC599" s="46"/>
      <c r="LD599" s="46"/>
      <c r="LE599" s="46"/>
      <c r="LF599" s="46"/>
      <c r="LG599" s="46"/>
      <c r="LH599" s="46"/>
      <c r="LI599" s="46"/>
      <c r="LJ599" s="46"/>
      <c r="LK599" s="46"/>
      <c r="LL599" s="46"/>
      <c r="LM599" s="46"/>
      <c r="LN599" s="46"/>
      <c r="LO599" s="46"/>
      <c r="LP599" s="46"/>
      <c r="LQ599" s="46"/>
      <c r="LR599" s="46"/>
      <c r="LS599" s="46"/>
      <c r="LT599" s="46"/>
      <c r="LU599" s="46"/>
      <c r="LV599" s="46"/>
      <c r="LW599" s="46"/>
      <c r="LX599" s="46"/>
      <c r="LY599" s="46"/>
      <c r="LZ599" s="46"/>
      <c r="MA599" s="46"/>
      <c r="MB599" s="46"/>
      <c r="MC599" s="46"/>
      <c r="MD599" s="46"/>
      <c r="ME599" s="46"/>
      <c r="MF599" s="46"/>
      <c r="MG599" s="46"/>
      <c r="MH599" s="46"/>
      <c r="MI599" s="46"/>
      <c r="MJ599" s="46"/>
      <c r="MK599" s="46"/>
      <c r="ML599" s="46"/>
      <c r="MM599" s="46"/>
      <c r="MN599" s="46"/>
      <c r="MO599" s="46"/>
      <c r="MP599" s="46"/>
      <c r="MQ599" s="46"/>
      <c r="MR599" s="46"/>
      <c r="MS599" s="46"/>
      <c r="MT599" s="46"/>
      <c r="MU599" s="46"/>
      <c r="MV599" s="46"/>
      <c r="MW599" s="46"/>
      <c r="MX599" s="46"/>
      <c r="MY599" s="46"/>
      <c r="MZ599" s="46"/>
      <c r="NA599" s="46"/>
      <c r="NB599" s="46"/>
      <c r="NC599" s="46"/>
      <c r="ND599" s="46"/>
      <c r="NE599" s="46"/>
      <c r="NF599" s="46"/>
      <c r="NG599" s="46"/>
      <c r="NH599" s="46"/>
      <c r="NI599" s="46"/>
      <c r="NJ599" s="46"/>
      <c r="NK599" s="46"/>
      <c r="NL599" s="46"/>
      <c r="NM599" s="46"/>
      <c r="NN599" s="46"/>
      <c r="NO599" s="46"/>
      <c r="NP599" s="46"/>
      <c r="NQ599" s="46"/>
      <c r="NR599" s="46"/>
      <c r="NS599" s="46"/>
      <c r="NT599" s="46"/>
      <c r="NU599" s="46"/>
      <c r="NV599" s="46"/>
      <c r="NW599" s="46"/>
      <c r="NX599" s="46"/>
      <c r="NY599" s="46"/>
      <c r="NZ599" s="46"/>
      <c r="OA599" s="46"/>
      <c r="OB599" s="46"/>
      <c r="OC599" s="46"/>
      <c r="OD599" s="46"/>
      <c r="OE599" s="46"/>
      <c r="OF599" s="46"/>
      <c r="OG599" s="46"/>
      <c r="OH599" s="46"/>
      <c r="OI599" s="46"/>
      <c r="OJ599" s="46"/>
      <c r="OK599" s="46"/>
      <c r="OL599" s="46"/>
      <c r="OM599" s="46"/>
      <c r="ON599" s="46"/>
      <c r="OO599" s="46"/>
      <c r="OP599" s="46"/>
      <c r="OQ599" s="46"/>
      <c r="OR599" s="46"/>
      <c r="OS599" s="46"/>
      <c r="OT599" s="46"/>
      <c r="OU599" s="46"/>
      <c r="OV599" s="46"/>
      <c r="OW599" s="46"/>
      <c r="OX599" s="46"/>
      <c r="OY599" s="46"/>
      <c r="OZ599" s="46"/>
      <c r="PA599" s="46"/>
      <c r="PB599" s="46"/>
      <c r="PC599" s="46"/>
      <c r="PD599" s="46"/>
      <c r="PE599" s="46"/>
      <c r="PF599" s="46"/>
      <c r="PG599" s="46"/>
      <c r="PH599" s="46"/>
      <c r="PI599" s="46"/>
      <c r="PJ599" s="46"/>
      <c r="PK599" s="46"/>
      <c r="PL599" s="46"/>
      <c r="PM599" s="46"/>
      <c r="PN599" s="46"/>
      <c r="PO599" s="46"/>
      <c r="PP599" s="46"/>
      <c r="PQ599" s="46"/>
      <c r="PR599" s="46"/>
      <c r="PS599" s="46"/>
      <c r="PT599" s="46"/>
      <c r="PU599" s="46"/>
      <c r="PV599" s="46"/>
      <c r="PW599" s="46"/>
      <c r="PX599" s="46"/>
      <c r="PY599" s="46"/>
      <c r="PZ599" s="46"/>
      <c r="QA599" s="46"/>
      <c r="QB599" s="46"/>
      <c r="QC599" s="46"/>
      <c r="QD599" s="46"/>
      <c r="QE599" s="46"/>
      <c r="QF599" s="46"/>
      <c r="QG599" s="46"/>
      <c r="QH599" s="46"/>
      <c r="QI599" s="46"/>
      <c r="QJ599" s="46"/>
      <c r="QK599" s="46"/>
      <c r="QL599" s="46"/>
      <c r="QM599" s="46"/>
      <c r="QN599" s="46"/>
      <c r="QO599" s="46"/>
      <c r="QP599" s="46"/>
      <c r="QQ599" s="46"/>
      <c r="QR599" s="46"/>
      <c r="QS599" s="46"/>
      <c r="QT599" s="46"/>
      <c r="QU599" s="46"/>
      <c r="QV599" s="46"/>
      <c r="QW599" s="46"/>
      <c r="QX599" s="46"/>
      <c r="QY599" s="46"/>
      <c r="QZ599" s="46"/>
      <c r="RA599" s="46"/>
      <c r="RB599" s="46"/>
      <c r="RC599" s="46"/>
      <c r="RD599" s="46"/>
      <c r="RE599" s="46"/>
      <c r="RF599" s="46"/>
      <c r="RG599" s="46"/>
      <c r="RH599" s="46"/>
      <c r="RI599" s="46"/>
      <c r="RJ599" s="46"/>
      <c r="RK599" s="46"/>
      <c r="RL599" s="46"/>
      <c r="RM599" s="46"/>
      <c r="RN599" s="46"/>
      <c r="RO599" s="46"/>
      <c r="RP599" s="46"/>
      <c r="RQ599" s="46"/>
      <c r="RR599" s="46"/>
      <c r="RS599" s="46"/>
      <c r="RT599" s="46"/>
      <c r="RU599" s="46"/>
      <c r="RV599" s="46"/>
      <c r="RW599" s="46"/>
      <c r="RX599" s="46"/>
      <c r="RY599" s="46"/>
      <c r="RZ599" s="46"/>
      <c r="SA599" s="46"/>
      <c r="SB599" s="46"/>
      <c r="SC599" s="46"/>
      <c r="SD599" s="46"/>
      <c r="SE599" s="46"/>
      <c r="SF599" s="46"/>
      <c r="SG599" s="46"/>
      <c r="SH599" s="46"/>
      <c r="SI599" s="46"/>
      <c r="SJ599" s="46"/>
      <c r="SK599" s="46"/>
      <c r="SL599" s="46"/>
      <c r="SM599" s="46"/>
      <c r="SN599" s="46"/>
      <c r="SO599" s="46"/>
      <c r="SP599" s="46"/>
      <c r="SQ599" s="46"/>
      <c r="SR599" s="46"/>
      <c r="SS599" s="46"/>
      <c r="ST599" s="46"/>
      <c r="SU599" s="46"/>
      <c r="SV599" s="46"/>
      <c r="SW599" s="46"/>
      <c r="SX599" s="46"/>
      <c r="SY599" s="46"/>
      <c r="SZ599" s="46"/>
      <c r="TA599" s="46"/>
      <c r="TB599" s="46"/>
      <c r="TC599" s="46"/>
      <c r="TD599" s="46"/>
      <c r="TE599" s="46"/>
      <c r="TF599" s="46"/>
      <c r="TG599" s="46"/>
      <c r="TH599" s="46"/>
      <c r="TI599" s="46"/>
      <c r="TJ599" s="46"/>
      <c r="TK599" s="46"/>
      <c r="TL599" s="46"/>
      <c r="TM599" s="46"/>
      <c r="TN599" s="46"/>
      <c r="TO599" s="46"/>
      <c r="TP599" s="46"/>
      <c r="TQ599" s="46"/>
      <c r="TR599" s="46"/>
      <c r="TS599" s="46"/>
      <c r="TT599" s="46"/>
      <c r="TU599" s="46"/>
      <c r="TV599" s="46"/>
      <c r="TW599" s="46"/>
      <c r="TX599" s="46"/>
      <c r="TY599" s="46"/>
      <c r="TZ599" s="46"/>
      <c r="UA599" s="46"/>
      <c r="UB599" s="46"/>
      <c r="UC599" s="46"/>
      <c r="UD599" s="46"/>
      <c r="UE599" s="46"/>
      <c r="UF599" s="46"/>
      <c r="UG599" s="46"/>
      <c r="UH599" s="46"/>
      <c r="UI599" s="46"/>
      <c r="UJ599" s="46"/>
      <c r="UK599" s="46"/>
      <c r="UL599" s="46"/>
      <c r="UM599" s="46"/>
      <c r="UN599" s="46"/>
      <c r="UO599" s="46"/>
      <c r="UP599" s="46"/>
      <c r="UQ599" s="46"/>
      <c r="UR599" s="46"/>
      <c r="US599" s="46"/>
      <c r="UT599" s="46"/>
      <c r="UU599" s="46"/>
      <c r="UV599" s="46"/>
      <c r="UW599" s="46"/>
      <c r="UX599" s="46"/>
      <c r="UY599" s="46"/>
      <c r="UZ599" s="46"/>
      <c r="VA599" s="46"/>
      <c r="VB599" s="46"/>
      <c r="VC599" s="46"/>
      <c r="VD599" s="46"/>
      <c r="VE599" s="46"/>
      <c r="VF599" s="46"/>
      <c r="VG599" s="46"/>
      <c r="VH599" s="46"/>
      <c r="VI599" s="46"/>
      <c r="VJ599" s="46"/>
      <c r="VK599" s="46"/>
      <c r="VL599" s="46"/>
      <c r="VM599" s="46"/>
      <c r="VN599" s="46"/>
      <c r="VO599" s="46"/>
      <c r="VP599" s="46"/>
      <c r="VQ599" s="46"/>
      <c r="VR599" s="46"/>
      <c r="VS599" s="46"/>
      <c r="VT599" s="46"/>
      <c r="VU599" s="46"/>
      <c r="VV599" s="46"/>
      <c r="VW599" s="46"/>
      <c r="VX599" s="46"/>
      <c r="VY599" s="46"/>
      <c r="VZ599" s="46"/>
      <c r="WA599" s="46"/>
      <c r="WB599" s="46"/>
      <c r="WC599" s="46"/>
      <c r="WD599" s="46"/>
      <c r="WE599" s="46"/>
      <c r="WF599" s="46"/>
      <c r="WG599" s="46"/>
      <c r="WH599" s="46"/>
      <c r="WI599" s="46"/>
      <c r="WJ599" s="46"/>
      <c r="WK599" s="46"/>
      <c r="WL599" s="46"/>
      <c r="WM599" s="46"/>
      <c r="WN599" s="46"/>
      <c r="WO599" s="46"/>
      <c r="WP599" s="46"/>
      <c r="WQ599" s="46"/>
      <c r="WR599" s="46"/>
      <c r="WS599" s="46"/>
      <c r="WT599" s="46"/>
      <c r="WU599" s="46"/>
      <c r="WV599" s="46"/>
      <c r="WW599" s="46"/>
      <c r="WX599" s="46"/>
      <c r="WY599" s="46"/>
      <c r="WZ599" s="46"/>
      <c r="XA599" s="46"/>
      <c r="XB599" s="46"/>
      <c r="XC599" s="46"/>
      <c r="XD599" s="46"/>
      <c r="XE599" s="46"/>
      <c r="XF599" s="46"/>
      <c r="XG599" s="46"/>
      <c r="XH599" s="46"/>
      <c r="XI599" s="46"/>
      <c r="XJ599" s="46"/>
      <c r="XK599" s="46"/>
      <c r="XL599" s="46"/>
      <c r="XM599" s="46"/>
      <c r="XN599" s="46"/>
      <c r="XO599" s="46"/>
      <c r="XP599" s="46"/>
      <c r="XQ599" s="46"/>
      <c r="XR599" s="46"/>
      <c r="XS599" s="46"/>
      <c r="XT599" s="46"/>
      <c r="XU599" s="46"/>
      <c r="XV599" s="46"/>
      <c r="XW599" s="46"/>
      <c r="XX599" s="46"/>
      <c r="XY599" s="46"/>
      <c r="XZ599" s="46"/>
      <c r="YA599" s="46"/>
      <c r="YB599" s="46"/>
      <c r="YC599" s="46"/>
      <c r="YD599" s="46"/>
      <c r="YE599" s="46"/>
      <c r="YF599" s="46"/>
      <c r="YG599" s="46"/>
      <c r="YH599" s="46"/>
      <c r="YI599" s="46"/>
      <c r="YJ599" s="46"/>
      <c r="YK599" s="46"/>
      <c r="YL599" s="46"/>
      <c r="YM599" s="46"/>
      <c r="YN599" s="46"/>
      <c r="YO599" s="46"/>
      <c r="YP599" s="46"/>
      <c r="YQ599" s="46"/>
      <c r="YR599" s="46"/>
      <c r="YS599" s="46"/>
      <c r="YT599" s="46"/>
      <c r="YU599" s="46"/>
      <c r="YV599" s="46"/>
      <c r="YW599" s="46"/>
      <c r="YX599" s="46"/>
      <c r="YY599" s="46"/>
      <c r="YZ599" s="46"/>
      <c r="ZA599" s="46"/>
      <c r="ZB599" s="46"/>
      <c r="ZC599" s="46"/>
      <c r="ZD599" s="46"/>
      <c r="ZE599" s="46"/>
      <c r="ZF599" s="46"/>
      <c r="ZG599" s="46"/>
      <c r="ZH599" s="46"/>
      <c r="ZI599" s="46"/>
      <c r="ZJ599" s="46"/>
      <c r="ZK599" s="46"/>
      <c r="ZL599" s="46"/>
      <c r="ZM599" s="46"/>
      <c r="ZN599" s="46"/>
      <c r="ZO599" s="46"/>
      <c r="ZP599" s="46"/>
      <c r="ZQ599" s="46"/>
      <c r="ZR599" s="46"/>
      <c r="ZS599" s="46"/>
      <c r="ZT599" s="46"/>
      <c r="ZU599" s="46"/>
      <c r="ZV599" s="46"/>
      <c r="ZW599" s="46"/>
      <c r="ZX599" s="46"/>
      <c r="ZY599" s="46"/>
      <c r="ZZ599" s="46"/>
      <c r="AAA599" s="46"/>
      <c r="AAB599" s="46"/>
      <c r="AAC599" s="46"/>
      <c r="AAD599" s="46"/>
      <c r="AAE599" s="46"/>
      <c r="AAF599" s="46"/>
      <c r="AAG599" s="46"/>
      <c r="AAH599" s="46"/>
      <c r="AAI599" s="46"/>
      <c r="AAJ599" s="46"/>
      <c r="AAK599" s="46"/>
      <c r="AAL599" s="46"/>
      <c r="AAM599" s="46"/>
      <c r="AAN599" s="46"/>
      <c r="AAO599" s="46"/>
      <c r="AAP599" s="46"/>
      <c r="AAQ599" s="46"/>
      <c r="AAR599" s="46"/>
      <c r="AAS599" s="46"/>
      <c r="AAT599" s="46"/>
      <c r="AAU599" s="46"/>
      <c r="AAV599" s="46"/>
      <c r="AAW599" s="46"/>
      <c r="AAX599" s="46"/>
      <c r="AAY599" s="46"/>
      <c r="AAZ599" s="46"/>
      <c r="ABA599" s="46"/>
      <c r="ABB599" s="46"/>
      <c r="ABC599" s="46"/>
      <c r="ABD599" s="46"/>
      <c r="ABE599" s="46"/>
      <c r="ABF599" s="46"/>
      <c r="ABG599" s="46"/>
      <c r="ABH599" s="46"/>
      <c r="ABI599" s="46"/>
      <c r="ABJ599" s="46"/>
      <c r="ABK599" s="46"/>
      <c r="ABL599" s="46"/>
      <c r="ABM599" s="46"/>
      <c r="ABN599" s="46"/>
      <c r="ABO599" s="46"/>
      <c r="ABP599" s="46"/>
      <c r="ABQ599" s="46"/>
      <c r="ABR599" s="46"/>
      <c r="ABS599" s="46"/>
      <c r="ABT599" s="46"/>
      <c r="ABU599" s="46"/>
      <c r="ABV599" s="46"/>
      <c r="ABW599" s="46"/>
      <c r="ABX599" s="46"/>
      <c r="ABY599" s="46"/>
      <c r="ABZ599" s="46"/>
      <c r="ACA599" s="46"/>
      <c r="ACB599" s="46"/>
      <c r="ACC599" s="46"/>
      <c r="ACD599" s="46"/>
      <c r="ACE599" s="46"/>
      <c r="ACF599" s="46"/>
      <c r="ACG599" s="46"/>
      <c r="ACH599" s="46"/>
      <c r="ACI599" s="46"/>
      <c r="ACJ599" s="46"/>
      <c r="ACK599" s="46"/>
      <c r="ACL599" s="46"/>
      <c r="ACM599" s="46"/>
      <c r="ACN599" s="46"/>
      <c r="ACO599" s="46"/>
      <c r="ACP599" s="46"/>
      <c r="ACQ599" s="46"/>
      <c r="ACR599" s="46"/>
      <c r="ACS599" s="46"/>
      <c r="ACT599" s="46"/>
      <c r="ACU599" s="46"/>
      <c r="ACV599" s="46"/>
      <c r="ACW599" s="46"/>
      <c r="ACX599" s="46"/>
      <c r="ACY599" s="46"/>
      <c r="ACZ599" s="46"/>
      <c r="ADA599" s="46"/>
      <c r="ADB599" s="46"/>
      <c r="ADC599" s="46"/>
      <c r="ADD599" s="46"/>
      <c r="ADE599" s="46"/>
      <c r="ADF599" s="46"/>
      <c r="ADG599" s="46"/>
      <c r="ADH599" s="46"/>
      <c r="ADI599" s="46"/>
      <c r="ADJ599" s="46"/>
      <c r="ADK599" s="46"/>
      <c r="ADL599" s="46"/>
      <c r="ADM599" s="46"/>
      <c r="ADN599" s="46"/>
      <c r="ADO599" s="46"/>
      <c r="ADP599" s="46"/>
    </row>
    <row r="600" spans="3:796" x14ac:dyDescent="0.4">
      <c r="C600" s="62"/>
      <c r="D600" s="42">
        <f>(1/$D$5)*学習!V46</f>
        <v>0</v>
      </c>
      <c r="I600" s="63">
        <v>589</v>
      </c>
      <c r="J600" s="44">
        <v>0.13655274781387722</v>
      </c>
      <c r="K600" s="44">
        <v>1.4154306940687599E-2</v>
      </c>
      <c r="L600" s="44">
        <v>0.1779707695856792</v>
      </c>
      <c r="M600" s="44">
        <v>0.16863688668739327</v>
      </c>
      <c r="N600" s="44">
        <v>-6.094841095654472E-2</v>
      </c>
      <c r="O600" s="44">
        <v>-8.8442212780218132E-2</v>
      </c>
      <c r="P600" s="44">
        <v>-0.1073047669425959</v>
      </c>
      <c r="Q600" s="44">
        <v>0.12932138256343981</v>
      </c>
      <c r="R600" s="44">
        <v>0.1198358032894896</v>
      </c>
      <c r="S600" s="44">
        <v>-0.1341195749479849</v>
      </c>
      <c r="T600" s="44">
        <v>-2.8911472196088701E-2</v>
      </c>
      <c r="U600" s="44">
        <v>0.31867915248033446</v>
      </c>
      <c r="V600" s="44">
        <v>-1.9267109057804668E-2</v>
      </c>
      <c r="W600" s="44">
        <v>-8.5123892767298912E-3</v>
      </c>
      <c r="X600" s="44">
        <v>0.17111459818194624</v>
      </c>
      <c r="Y600" s="44">
        <v>4.8430742587709311E-2</v>
      </c>
      <c r="Z600" s="44">
        <v>0.14967509509032639</v>
      </c>
      <c r="AA600" s="44">
        <v>1.6247756330454489E-2</v>
      </c>
      <c r="AB600" s="44">
        <v>5.7955996599115524E-2</v>
      </c>
      <c r="AC600" s="44">
        <v>-0.10795442539064823</v>
      </c>
      <c r="AD600" s="44">
        <v>-6.2858474263492961E-2</v>
      </c>
      <c r="AE600" s="44">
        <v>6.0304415507787007E-2</v>
      </c>
      <c r="AF600" s="44">
        <v>-0.16669658014383398</v>
      </c>
      <c r="AG600" s="44">
        <v>8.426989762708377E-2</v>
      </c>
      <c r="AH600" s="44">
        <v>-2.7980426954810973E-2</v>
      </c>
      <c r="AI600" s="44">
        <v>-5.0883971297341707E-2</v>
      </c>
      <c r="AJ600" s="44">
        <v>3.7464775567830788E-2</v>
      </c>
      <c r="AK600" s="44">
        <v>-5.9389625945406324E-2</v>
      </c>
      <c r="AL600" s="44">
        <v>-8.9185680799401937E-2</v>
      </c>
      <c r="AM600" s="44">
        <v>-8.6222610866532656E-2</v>
      </c>
      <c r="AN600" s="44">
        <v>1.9413449829450251E-2</v>
      </c>
      <c r="AO600" s="44">
        <v>8.8470926049955767E-2</v>
      </c>
      <c r="AP600" s="44">
        <v>4.1190499319454892E-2</v>
      </c>
      <c r="AQ600" s="44">
        <v>0.11638813437940911</v>
      </c>
      <c r="AR600" s="44">
        <v>1.930067126126354E-2</v>
      </c>
      <c r="AS600" s="44">
        <v>4.3447970628355592E-2</v>
      </c>
      <c r="AT600" s="44">
        <v>-5.7413552095182945E-2</v>
      </c>
      <c r="AU600" s="44">
        <v>-5.6891553996449344E-2</v>
      </c>
      <c r="AV600" s="44">
        <v>-2.1009795012639262E-2</v>
      </c>
      <c r="AW600" s="44">
        <v>-6.2268508393640447E-2</v>
      </c>
      <c r="AX600" s="44">
        <v>0.19713850695149499</v>
      </c>
      <c r="AY600" s="44">
        <v>-6.2163566805922346E-2</v>
      </c>
      <c r="AZ600" s="44">
        <v>6.5646305819981168E-2</v>
      </c>
      <c r="BA600" s="44">
        <v>0.11053926688584439</v>
      </c>
      <c r="BB600" s="44">
        <v>0.20763685953089042</v>
      </c>
      <c r="BC600" s="44">
        <v>2.5211498731786769E-2</v>
      </c>
      <c r="BD600" s="44">
        <v>9.9804987626057273E-2</v>
      </c>
      <c r="BE600" s="44">
        <v>-0.12366661514503843</v>
      </c>
      <c r="BF600" s="44">
        <v>-1.2678930974743733E-2</v>
      </c>
      <c r="BG600" s="44">
        <v>5.2986315068062818E-2</v>
      </c>
      <c r="BH600" s="44">
        <v>6.1663071877719876E-2</v>
      </c>
      <c r="BI600" s="44">
        <v>4.8686698254657046E-2</v>
      </c>
      <c r="BJ600" s="44">
        <v>-1.8674202702754439E-2</v>
      </c>
      <c r="BK600" s="44">
        <v>-0.11578706136401409</v>
      </c>
      <c r="BL600" s="44">
        <v>3.0766963348840621E-2</v>
      </c>
      <c r="BM600" s="44">
        <v>4.28190652437367E-4</v>
      </c>
      <c r="BN600" s="44">
        <v>6.8221010932966425E-2</v>
      </c>
      <c r="BO600" s="44">
        <v>7.481262116292435E-2</v>
      </c>
      <c r="BP600" s="44">
        <v>-2.8859352025927005E-2</v>
      </c>
      <c r="BQ600" s="44">
        <v>2.3444071458595693E-2</v>
      </c>
      <c r="BR600" s="44">
        <v>8.0367915613510546E-2</v>
      </c>
      <c r="BS600" s="44">
        <v>4.4455401217234299E-2</v>
      </c>
      <c r="BT600" s="44">
        <v>-7.8261238271332925E-2</v>
      </c>
      <c r="BU600" s="44">
        <v>-4.9771152677662876E-2</v>
      </c>
      <c r="BV600" s="44">
        <v>-6.1133933486273034E-4</v>
      </c>
      <c r="BW600" s="44">
        <v>4.0141760435930721E-2</v>
      </c>
      <c r="BX600" s="44">
        <v>-2.5537901256603709E-2</v>
      </c>
      <c r="BY600" s="44">
        <v>-4.7279060075675495E-3</v>
      </c>
      <c r="BZ600" s="44">
        <v>-0.1681743533219244</v>
      </c>
      <c r="CA600" s="44">
        <v>-4.2982658843005166E-2</v>
      </c>
      <c r="CB600" s="44">
        <v>-3.6101408863369495E-2</v>
      </c>
      <c r="CC600" s="44">
        <v>0.10182756089613526</v>
      </c>
      <c r="CD600" s="44">
        <v>5.0048920701703331E-2</v>
      </c>
      <c r="CE600" s="44">
        <v>1.822249216035295E-2</v>
      </c>
      <c r="CF600" s="44">
        <v>8.7528702775273737E-3</v>
      </c>
      <c r="CG600" s="44">
        <v>8.2562862491615888E-2</v>
      </c>
      <c r="CH600" s="44">
        <v>-3.134315047223548E-2</v>
      </c>
      <c r="CI600" s="44">
        <v>-5.4078194405619779E-3</v>
      </c>
      <c r="CJ600" s="44">
        <v>3.3783883342853933E-2</v>
      </c>
      <c r="CK600" s="44">
        <v>-5.380168718406135E-2</v>
      </c>
      <c r="CL600" s="44">
        <v>-0.10434922164593294</v>
      </c>
      <c r="CM600" s="44">
        <v>0.13288292800618359</v>
      </c>
      <c r="CN600" s="44">
        <v>0.17254902028010261</v>
      </c>
      <c r="CO600" s="44">
        <v>-9.4035061204653228E-2</v>
      </c>
      <c r="CP600" s="44">
        <v>0.23987016987428714</v>
      </c>
      <c r="CQ600" s="44">
        <v>-0.11975638202287392</v>
      </c>
      <c r="CR600" s="44">
        <v>-0.16092186233251782</v>
      </c>
      <c r="CS600" s="44">
        <v>8.9655598951271731E-2</v>
      </c>
      <c r="CT600" s="44">
        <v>-0.16420064655653463</v>
      </c>
      <c r="CU600" s="44">
        <v>0.11819572488937065</v>
      </c>
      <c r="CV600" s="44">
        <v>-2.5786032764224694E-2</v>
      </c>
      <c r="CW600" s="44">
        <v>-1.9823040685870003E-2</v>
      </c>
      <c r="CX600" s="44">
        <v>-0.16690330104924281</v>
      </c>
      <c r="CY600" s="44">
        <v>-3.2997259496135148E-2</v>
      </c>
      <c r="CZ600" s="44">
        <v>0.37037336184074132</v>
      </c>
      <c r="DA600" s="44">
        <v>5.3661264856839849E-3</v>
      </c>
      <c r="DB600" s="44">
        <v>-0.23686002452533494</v>
      </c>
      <c r="DC600" s="44">
        <v>0.10985440157398199</v>
      </c>
      <c r="DD600" s="44">
        <v>-1.7397451043533738E-3</v>
      </c>
      <c r="DE600" s="44">
        <v>5.5069261762398632E-2</v>
      </c>
      <c r="DF600" s="46"/>
      <c r="DG600" s="46"/>
      <c r="DH600" s="46"/>
      <c r="DI600" s="46"/>
      <c r="DJ600" s="46"/>
      <c r="DK600" s="46"/>
      <c r="DL600" s="46"/>
      <c r="DM600" s="46"/>
      <c r="DN600" s="46"/>
      <c r="DO600" s="46"/>
      <c r="DP600" s="46"/>
      <c r="DQ600" s="46"/>
      <c r="DR600" s="46"/>
      <c r="DS600" s="46"/>
      <c r="DT600" s="46"/>
      <c r="DU600" s="46"/>
      <c r="DV600" s="46"/>
      <c r="DW600" s="46"/>
      <c r="DX600" s="46"/>
      <c r="DY600" s="46"/>
      <c r="DZ600" s="46"/>
      <c r="EA600" s="46"/>
      <c r="EB600" s="46"/>
      <c r="EC600" s="46"/>
      <c r="ED600" s="46"/>
      <c r="EE600" s="46"/>
      <c r="EF600" s="46"/>
      <c r="EG600" s="46"/>
      <c r="EH600" s="46"/>
      <c r="EI600" s="46"/>
      <c r="EJ600" s="46"/>
      <c r="EK600" s="46"/>
      <c r="EL600" s="46"/>
      <c r="EM600" s="46"/>
      <c r="EN600" s="46"/>
      <c r="EO600" s="46"/>
      <c r="EP600" s="46"/>
      <c r="EQ600" s="46"/>
      <c r="ER600" s="46"/>
      <c r="ES600" s="46"/>
      <c r="ET600" s="46"/>
      <c r="EU600" s="46"/>
      <c r="EV600" s="46"/>
      <c r="EW600" s="46"/>
      <c r="EX600" s="46"/>
      <c r="EY600" s="46"/>
      <c r="EZ600" s="46"/>
      <c r="FA600" s="46"/>
      <c r="FB600" s="46"/>
      <c r="FC600" s="46"/>
      <c r="FD600" s="46"/>
      <c r="FE600" s="46"/>
      <c r="FF600" s="46"/>
      <c r="FG600" s="46"/>
      <c r="FH600" s="46"/>
      <c r="FI600" s="46"/>
      <c r="FJ600" s="46"/>
      <c r="FK600" s="46"/>
      <c r="FL600" s="46"/>
      <c r="FM600" s="46"/>
      <c r="FN600" s="46"/>
      <c r="FO600" s="46"/>
      <c r="FP600" s="46"/>
      <c r="FQ600" s="46"/>
      <c r="FR600" s="46"/>
      <c r="FS600" s="46"/>
      <c r="FT600" s="46"/>
      <c r="FU600" s="46"/>
      <c r="FV600" s="46"/>
      <c r="FW600" s="46"/>
      <c r="FX600" s="46"/>
      <c r="FY600" s="46"/>
      <c r="FZ600" s="46"/>
      <c r="GA600" s="46"/>
      <c r="GB600" s="46"/>
      <c r="GC600" s="46"/>
      <c r="GD600" s="46"/>
      <c r="GE600" s="46"/>
      <c r="GF600" s="46"/>
      <c r="GG600" s="46"/>
      <c r="GH600" s="46"/>
      <c r="GI600" s="46"/>
      <c r="GJ600" s="46"/>
      <c r="GK600" s="46"/>
      <c r="GL600" s="46"/>
      <c r="GM600" s="46"/>
      <c r="GN600" s="46"/>
      <c r="GO600" s="46"/>
      <c r="GP600" s="46"/>
      <c r="GQ600" s="46"/>
      <c r="GR600" s="46"/>
      <c r="GS600" s="46"/>
      <c r="GT600" s="46"/>
      <c r="GU600" s="46"/>
      <c r="GV600" s="46"/>
      <c r="GW600" s="46"/>
      <c r="GX600" s="46"/>
      <c r="GY600" s="46"/>
      <c r="GZ600" s="46"/>
      <c r="HA600" s="46"/>
      <c r="HB600" s="46"/>
      <c r="HC600" s="46"/>
      <c r="HD600" s="46"/>
      <c r="HE600" s="46"/>
      <c r="HF600" s="46"/>
      <c r="HG600" s="46"/>
      <c r="HH600" s="46"/>
      <c r="HI600" s="46"/>
      <c r="HJ600" s="46"/>
      <c r="HK600" s="46"/>
      <c r="HL600" s="46"/>
      <c r="HM600" s="46"/>
      <c r="HN600" s="46"/>
      <c r="HO600" s="46"/>
      <c r="HP600" s="46"/>
      <c r="HQ600" s="46"/>
      <c r="HR600" s="46"/>
      <c r="HS600" s="46"/>
      <c r="HT600" s="46"/>
      <c r="HU600" s="46"/>
      <c r="HV600" s="46"/>
      <c r="HW600" s="46"/>
      <c r="HX600" s="46"/>
      <c r="HY600" s="46"/>
      <c r="HZ600" s="46"/>
      <c r="IA600" s="46"/>
      <c r="IB600" s="46"/>
      <c r="IC600" s="46"/>
      <c r="ID600" s="46"/>
      <c r="IE600" s="46"/>
      <c r="IF600" s="46"/>
      <c r="IG600" s="46"/>
      <c r="IH600" s="46"/>
      <c r="II600" s="46"/>
      <c r="IJ600" s="46"/>
      <c r="IK600" s="46"/>
      <c r="IL600" s="46"/>
      <c r="IM600" s="46"/>
      <c r="IN600" s="46"/>
      <c r="IO600" s="46"/>
      <c r="IP600" s="46"/>
      <c r="IQ600" s="46"/>
      <c r="IR600" s="46"/>
      <c r="IS600" s="46"/>
      <c r="IT600" s="46"/>
      <c r="IU600" s="46"/>
      <c r="IV600" s="46"/>
      <c r="IW600" s="46"/>
      <c r="IX600" s="46"/>
      <c r="IY600" s="46"/>
      <c r="IZ600" s="46"/>
      <c r="JA600" s="46"/>
      <c r="JB600" s="46"/>
      <c r="JC600" s="46"/>
      <c r="JD600" s="46"/>
      <c r="JE600" s="46"/>
      <c r="JF600" s="46"/>
      <c r="JG600" s="46"/>
      <c r="JH600" s="46"/>
      <c r="JI600" s="46"/>
      <c r="JJ600" s="46"/>
      <c r="JK600" s="46"/>
      <c r="JL600" s="46"/>
      <c r="JM600" s="46"/>
      <c r="JN600" s="46"/>
      <c r="JO600" s="46"/>
      <c r="JP600" s="46"/>
      <c r="JQ600" s="46"/>
      <c r="JR600" s="46"/>
      <c r="JS600" s="46"/>
      <c r="JT600" s="46"/>
      <c r="JU600" s="46"/>
      <c r="JV600" s="46"/>
      <c r="JW600" s="46"/>
      <c r="JX600" s="46"/>
      <c r="JY600" s="46"/>
      <c r="JZ600" s="46"/>
      <c r="KA600" s="46"/>
      <c r="KB600" s="46"/>
      <c r="KC600" s="46"/>
      <c r="KD600" s="46"/>
      <c r="KE600" s="46"/>
      <c r="KF600" s="46"/>
      <c r="KG600" s="46"/>
      <c r="KH600" s="46"/>
      <c r="KI600" s="46"/>
      <c r="KJ600" s="46"/>
      <c r="KK600" s="46"/>
      <c r="KL600" s="46"/>
      <c r="KM600" s="46"/>
      <c r="KN600" s="46"/>
      <c r="KO600" s="46"/>
      <c r="KP600" s="46"/>
      <c r="KQ600" s="46"/>
      <c r="KR600" s="46"/>
      <c r="KS600" s="46"/>
      <c r="KT600" s="46"/>
      <c r="KU600" s="46"/>
      <c r="KV600" s="46"/>
      <c r="KW600" s="46"/>
      <c r="KX600" s="46"/>
      <c r="KY600" s="46"/>
      <c r="KZ600" s="46"/>
      <c r="LA600" s="46"/>
      <c r="LB600" s="46"/>
      <c r="LC600" s="46"/>
      <c r="LD600" s="46"/>
      <c r="LE600" s="46"/>
      <c r="LF600" s="46"/>
      <c r="LG600" s="46"/>
      <c r="LH600" s="46"/>
      <c r="LI600" s="46"/>
      <c r="LJ600" s="46"/>
      <c r="LK600" s="46"/>
      <c r="LL600" s="46"/>
      <c r="LM600" s="46"/>
      <c r="LN600" s="46"/>
      <c r="LO600" s="46"/>
      <c r="LP600" s="46"/>
      <c r="LQ600" s="46"/>
      <c r="LR600" s="46"/>
      <c r="LS600" s="46"/>
      <c r="LT600" s="46"/>
      <c r="LU600" s="46"/>
      <c r="LV600" s="46"/>
      <c r="LW600" s="46"/>
      <c r="LX600" s="46"/>
      <c r="LY600" s="46"/>
      <c r="LZ600" s="46"/>
      <c r="MA600" s="46"/>
      <c r="MB600" s="46"/>
      <c r="MC600" s="46"/>
      <c r="MD600" s="46"/>
      <c r="ME600" s="46"/>
      <c r="MF600" s="46"/>
      <c r="MG600" s="46"/>
      <c r="MH600" s="46"/>
      <c r="MI600" s="46"/>
      <c r="MJ600" s="46"/>
      <c r="MK600" s="46"/>
      <c r="ML600" s="46"/>
      <c r="MM600" s="46"/>
      <c r="MN600" s="46"/>
      <c r="MO600" s="46"/>
      <c r="MP600" s="46"/>
      <c r="MQ600" s="46"/>
      <c r="MR600" s="46"/>
      <c r="MS600" s="46"/>
      <c r="MT600" s="46"/>
      <c r="MU600" s="46"/>
      <c r="MV600" s="46"/>
      <c r="MW600" s="46"/>
      <c r="MX600" s="46"/>
      <c r="MY600" s="46"/>
      <c r="MZ600" s="46"/>
      <c r="NA600" s="46"/>
      <c r="NB600" s="46"/>
      <c r="NC600" s="46"/>
      <c r="ND600" s="46"/>
      <c r="NE600" s="46"/>
      <c r="NF600" s="46"/>
      <c r="NG600" s="46"/>
      <c r="NH600" s="46"/>
      <c r="NI600" s="46"/>
      <c r="NJ600" s="46"/>
      <c r="NK600" s="46"/>
      <c r="NL600" s="46"/>
      <c r="NM600" s="46"/>
      <c r="NN600" s="46"/>
      <c r="NO600" s="46"/>
      <c r="NP600" s="46"/>
      <c r="NQ600" s="46"/>
      <c r="NR600" s="46"/>
      <c r="NS600" s="46"/>
      <c r="NT600" s="46"/>
      <c r="NU600" s="46"/>
      <c r="NV600" s="46"/>
      <c r="NW600" s="46"/>
      <c r="NX600" s="46"/>
      <c r="NY600" s="46"/>
      <c r="NZ600" s="46"/>
      <c r="OA600" s="46"/>
      <c r="OB600" s="46"/>
      <c r="OC600" s="46"/>
      <c r="OD600" s="46"/>
      <c r="OE600" s="46"/>
      <c r="OF600" s="46"/>
      <c r="OG600" s="46"/>
      <c r="OH600" s="46"/>
      <c r="OI600" s="46"/>
      <c r="OJ600" s="46"/>
      <c r="OK600" s="46"/>
      <c r="OL600" s="46"/>
      <c r="OM600" s="46"/>
      <c r="ON600" s="46"/>
      <c r="OO600" s="46"/>
      <c r="OP600" s="46"/>
      <c r="OQ600" s="46"/>
      <c r="OR600" s="46"/>
      <c r="OS600" s="46"/>
      <c r="OT600" s="46"/>
      <c r="OU600" s="46"/>
      <c r="OV600" s="46"/>
      <c r="OW600" s="46"/>
      <c r="OX600" s="46"/>
      <c r="OY600" s="46"/>
      <c r="OZ600" s="46"/>
      <c r="PA600" s="46"/>
      <c r="PB600" s="46"/>
      <c r="PC600" s="46"/>
      <c r="PD600" s="46"/>
      <c r="PE600" s="46"/>
      <c r="PF600" s="46"/>
      <c r="PG600" s="46"/>
      <c r="PH600" s="46"/>
      <c r="PI600" s="46"/>
      <c r="PJ600" s="46"/>
      <c r="PK600" s="46"/>
      <c r="PL600" s="46"/>
      <c r="PM600" s="46"/>
      <c r="PN600" s="46"/>
      <c r="PO600" s="46"/>
      <c r="PP600" s="46"/>
      <c r="PQ600" s="46"/>
      <c r="PR600" s="46"/>
      <c r="PS600" s="46"/>
      <c r="PT600" s="46"/>
      <c r="PU600" s="46"/>
      <c r="PV600" s="46"/>
      <c r="PW600" s="46"/>
      <c r="PX600" s="46"/>
      <c r="PY600" s="46"/>
      <c r="PZ600" s="46"/>
      <c r="QA600" s="46"/>
      <c r="QB600" s="46"/>
      <c r="QC600" s="46"/>
      <c r="QD600" s="46"/>
      <c r="QE600" s="46"/>
      <c r="QF600" s="46"/>
      <c r="QG600" s="46"/>
      <c r="QH600" s="46"/>
      <c r="QI600" s="46"/>
      <c r="QJ600" s="46"/>
      <c r="QK600" s="46"/>
      <c r="QL600" s="46"/>
      <c r="QM600" s="46"/>
      <c r="QN600" s="46"/>
      <c r="QO600" s="46"/>
      <c r="QP600" s="46"/>
      <c r="QQ600" s="46"/>
      <c r="QR600" s="46"/>
      <c r="QS600" s="46"/>
      <c r="QT600" s="46"/>
      <c r="QU600" s="46"/>
      <c r="QV600" s="46"/>
      <c r="QW600" s="46"/>
      <c r="QX600" s="46"/>
      <c r="QY600" s="46"/>
      <c r="QZ600" s="46"/>
      <c r="RA600" s="46"/>
      <c r="RB600" s="46"/>
      <c r="RC600" s="46"/>
      <c r="RD600" s="46"/>
      <c r="RE600" s="46"/>
      <c r="RF600" s="46"/>
      <c r="RG600" s="46"/>
      <c r="RH600" s="46"/>
      <c r="RI600" s="46"/>
      <c r="RJ600" s="46"/>
      <c r="RK600" s="46"/>
      <c r="RL600" s="46"/>
      <c r="RM600" s="46"/>
      <c r="RN600" s="46"/>
      <c r="RO600" s="46"/>
      <c r="RP600" s="46"/>
      <c r="RQ600" s="46"/>
      <c r="RR600" s="46"/>
      <c r="RS600" s="46"/>
      <c r="RT600" s="46"/>
      <c r="RU600" s="46"/>
      <c r="RV600" s="46"/>
      <c r="RW600" s="46"/>
      <c r="RX600" s="46"/>
      <c r="RY600" s="46"/>
      <c r="RZ600" s="46"/>
      <c r="SA600" s="46"/>
      <c r="SB600" s="46"/>
      <c r="SC600" s="46"/>
      <c r="SD600" s="46"/>
      <c r="SE600" s="46"/>
      <c r="SF600" s="46"/>
      <c r="SG600" s="46"/>
      <c r="SH600" s="46"/>
      <c r="SI600" s="46"/>
      <c r="SJ600" s="46"/>
      <c r="SK600" s="46"/>
      <c r="SL600" s="46"/>
      <c r="SM600" s="46"/>
      <c r="SN600" s="46"/>
      <c r="SO600" s="46"/>
      <c r="SP600" s="46"/>
      <c r="SQ600" s="46"/>
      <c r="SR600" s="46"/>
      <c r="SS600" s="46"/>
      <c r="ST600" s="46"/>
      <c r="SU600" s="46"/>
      <c r="SV600" s="46"/>
      <c r="SW600" s="46"/>
      <c r="SX600" s="46"/>
      <c r="SY600" s="46"/>
      <c r="SZ600" s="46"/>
      <c r="TA600" s="46"/>
      <c r="TB600" s="46"/>
      <c r="TC600" s="46"/>
      <c r="TD600" s="46"/>
      <c r="TE600" s="46"/>
      <c r="TF600" s="46"/>
      <c r="TG600" s="46"/>
      <c r="TH600" s="46"/>
      <c r="TI600" s="46"/>
      <c r="TJ600" s="46"/>
      <c r="TK600" s="46"/>
      <c r="TL600" s="46"/>
      <c r="TM600" s="46"/>
      <c r="TN600" s="46"/>
      <c r="TO600" s="46"/>
      <c r="TP600" s="46"/>
      <c r="TQ600" s="46"/>
      <c r="TR600" s="46"/>
      <c r="TS600" s="46"/>
      <c r="TT600" s="46"/>
      <c r="TU600" s="46"/>
      <c r="TV600" s="46"/>
      <c r="TW600" s="46"/>
      <c r="TX600" s="46"/>
      <c r="TY600" s="46"/>
      <c r="TZ600" s="46"/>
      <c r="UA600" s="46"/>
      <c r="UB600" s="46"/>
      <c r="UC600" s="46"/>
      <c r="UD600" s="46"/>
      <c r="UE600" s="46"/>
      <c r="UF600" s="46"/>
      <c r="UG600" s="46"/>
      <c r="UH600" s="46"/>
      <c r="UI600" s="46"/>
      <c r="UJ600" s="46"/>
      <c r="UK600" s="46"/>
      <c r="UL600" s="46"/>
      <c r="UM600" s="46"/>
      <c r="UN600" s="46"/>
      <c r="UO600" s="46"/>
      <c r="UP600" s="46"/>
      <c r="UQ600" s="46"/>
      <c r="UR600" s="46"/>
      <c r="US600" s="46"/>
      <c r="UT600" s="46"/>
      <c r="UU600" s="46"/>
      <c r="UV600" s="46"/>
      <c r="UW600" s="46"/>
      <c r="UX600" s="46"/>
      <c r="UY600" s="46"/>
      <c r="UZ600" s="46"/>
      <c r="VA600" s="46"/>
      <c r="VB600" s="46"/>
      <c r="VC600" s="46"/>
      <c r="VD600" s="46"/>
      <c r="VE600" s="46"/>
      <c r="VF600" s="46"/>
      <c r="VG600" s="46"/>
      <c r="VH600" s="46"/>
      <c r="VI600" s="46"/>
      <c r="VJ600" s="46"/>
      <c r="VK600" s="46"/>
      <c r="VL600" s="46"/>
      <c r="VM600" s="46"/>
      <c r="VN600" s="46"/>
      <c r="VO600" s="46"/>
      <c r="VP600" s="46"/>
      <c r="VQ600" s="46"/>
      <c r="VR600" s="46"/>
      <c r="VS600" s="46"/>
      <c r="VT600" s="46"/>
      <c r="VU600" s="46"/>
      <c r="VV600" s="46"/>
      <c r="VW600" s="46"/>
      <c r="VX600" s="46"/>
      <c r="VY600" s="46"/>
      <c r="VZ600" s="46"/>
      <c r="WA600" s="46"/>
      <c r="WB600" s="46"/>
      <c r="WC600" s="46"/>
      <c r="WD600" s="46"/>
      <c r="WE600" s="46"/>
      <c r="WF600" s="46"/>
      <c r="WG600" s="46"/>
      <c r="WH600" s="46"/>
      <c r="WI600" s="46"/>
      <c r="WJ600" s="46"/>
      <c r="WK600" s="46"/>
      <c r="WL600" s="46"/>
      <c r="WM600" s="46"/>
      <c r="WN600" s="46"/>
      <c r="WO600" s="46"/>
      <c r="WP600" s="46"/>
      <c r="WQ600" s="46"/>
      <c r="WR600" s="46"/>
      <c r="WS600" s="46"/>
      <c r="WT600" s="46"/>
      <c r="WU600" s="46"/>
      <c r="WV600" s="46"/>
      <c r="WW600" s="46"/>
      <c r="WX600" s="46"/>
      <c r="WY600" s="46"/>
      <c r="WZ600" s="46"/>
      <c r="XA600" s="46"/>
      <c r="XB600" s="46"/>
      <c r="XC600" s="46"/>
      <c r="XD600" s="46"/>
      <c r="XE600" s="46"/>
      <c r="XF600" s="46"/>
      <c r="XG600" s="46"/>
      <c r="XH600" s="46"/>
      <c r="XI600" s="46"/>
      <c r="XJ600" s="46"/>
      <c r="XK600" s="46"/>
      <c r="XL600" s="46"/>
      <c r="XM600" s="46"/>
      <c r="XN600" s="46"/>
      <c r="XO600" s="46"/>
      <c r="XP600" s="46"/>
      <c r="XQ600" s="46"/>
      <c r="XR600" s="46"/>
      <c r="XS600" s="46"/>
      <c r="XT600" s="46"/>
      <c r="XU600" s="46"/>
      <c r="XV600" s="46"/>
      <c r="XW600" s="46"/>
      <c r="XX600" s="46"/>
      <c r="XY600" s="46"/>
      <c r="XZ600" s="46"/>
      <c r="YA600" s="46"/>
      <c r="YB600" s="46"/>
      <c r="YC600" s="46"/>
      <c r="YD600" s="46"/>
      <c r="YE600" s="46"/>
      <c r="YF600" s="46"/>
      <c r="YG600" s="46"/>
      <c r="YH600" s="46"/>
      <c r="YI600" s="46"/>
      <c r="YJ600" s="46"/>
      <c r="YK600" s="46"/>
      <c r="YL600" s="46"/>
      <c r="YM600" s="46"/>
      <c r="YN600" s="46"/>
      <c r="YO600" s="46"/>
      <c r="YP600" s="46"/>
      <c r="YQ600" s="46"/>
      <c r="YR600" s="46"/>
      <c r="YS600" s="46"/>
      <c r="YT600" s="46"/>
      <c r="YU600" s="46"/>
      <c r="YV600" s="46"/>
      <c r="YW600" s="46"/>
      <c r="YX600" s="46"/>
      <c r="YY600" s="46"/>
      <c r="YZ600" s="46"/>
      <c r="ZA600" s="46"/>
      <c r="ZB600" s="46"/>
      <c r="ZC600" s="46"/>
      <c r="ZD600" s="46"/>
      <c r="ZE600" s="46"/>
      <c r="ZF600" s="46"/>
      <c r="ZG600" s="46"/>
      <c r="ZH600" s="46"/>
      <c r="ZI600" s="46"/>
      <c r="ZJ600" s="46"/>
      <c r="ZK600" s="46"/>
      <c r="ZL600" s="46"/>
      <c r="ZM600" s="46"/>
      <c r="ZN600" s="46"/>
      <c r="ZO600" s="46"/>
      <c r="ZP600" s="46"/>
      <c r="ZQ600" s="46"/>
      <c r="ZR600" s="46"/>
      <c r="ZS600" s="46"/>
      <c r="ZT600" s="46"/>
      <c r="ZU600" s="46"/>
      <c r="ZV600" s="46"/>
      <c r="ZW600" s="46"/>
      <c r="ZX600" s="46"/>
      <c r="ZY600" s="46"/>
      <c r="ZZ600" s="46"/>
      <c r="AAA600" s="46"/>
      <c r="AAB600" s="46"/>
      <c r="AAC600" s="46"/>
      <c r="AAD600" s="46"/>
      <c r="AAE600" s="46"/>
      <c r="AAF600" s="46"/>
      <c r="AAG600" s="46"/>
      <c r="AAH600" s="46"/>
      <c r="AAI600" s="46"/>
      <c r="AAJ600" s="46"/>
      <c r="AAK600" s="46"/>
      <c r="AAL600" s="46"/>
      <c r="AAM600" s="46"/>
      <c r="AAN600" s="46"/>
      <c r="AAO600" s="46"/>
      <c r="AAP600" s="46"/>
      <c r="AAQ600" s="46"/>
      <c r="AAR600" s="46"/>
      <c r="AAS600" s="46"/>
      <c r="AAT600" s="46"/>
      <c r="AAU600" s="46"/>
      <c r="AAV600" s="46"/>
      <c r="AAW600" s="46"/>
      <c r="AAX600" s="46"/>
      <c r="AAY600" s="46"/>
      <c r="AAZ600" s="46"/>
      <c r="ABA600" s="46"/>
      <c r="ABB600" s="46"/>
      <c r="ABC600" s="46"/>
      <c r="ABD600" s="46"/>
      <c r="ABE600" s="46"/>
      <c r="ABF600" s="46"/>
      <c r="ABG600" s="46"/>
      <c r="ABH600" s="46"/>
      <c r="ABI600" s="46"/>
      <c r="ABJ600" s="46"/>
      <c r="ABK600" s="46"/>
      <c r="ABL600" s="46"/>
      <c r="ABM600" s="46"/>
      <c r="ABN600" s="46"/>
      <c r="ABO600" s="46"/>
      <c r="ABP600" s="46"/>
      <c r="ABQ600" s="46"/>
      <c r="ABR600" s="46"/>
      <c r="ABS600" s="46"/>
      <c r="ABT600" s="46"/>
      <c r="ABU600" s="46"/>
      <c r="ABV600" s="46"/>
      <c r="ABW600" s="46"/>
      <c r="ABX600" s="46"/>
      <c r="ABY600" s="46"/>
      <c r="ABZ600" s="46"/>
      <c r="ACA600" s="46"/>
      <c r="ACB600" s="46"/>
      <c r="ACC600" s="46"/>
      <c r="ACD600" s="46"/>
      <c r="ACE600" s="46"/>
      <c r="ACF600" s="46"/>
      <c r="ACG600" s="46"/>
      <c r="ACH600" s="46"/>
      <c r="ACI600" s="46"/>
      <c r="ACJ600" s="46"/>
      <c r="ACK600" s="46"/>
      <c r="ACL600" s="46"/>
      <c r="ACM600" s="46"/>
      <c r="ACN600" s="46"/>
      <c r="ACO600" s="46"/>
      <c r="ACP600" s="46"/>
      <c r="ACQ600" s="46"/>
      <c r="ACR600" s="46"/>
      <c r="ACS600" s="46"/>
      <c r="ACT600" s="46"/>
      <c r="ACU600" s="46"/>
      <c r="ACV600" s="46"/>
      <c r="ACW600" s="46"/>
      <c r="ACX600" s="46"/>
      <c r="ACY600" s="46"/>
      <c r="ACZ600" s="46"/>
      <c r="ADA600" s="46"/>
      <c r="ADB600" s="46"/>
      <c r="ADC600" s="46"/>
      <c r="ADD600" s="46"/>
      <c r="ADE600" s="46"/>
      <c r="ADF600" s="46"/>
      <c r="ADG600" s="46"/>
      <c r="ADH600" s="46"/>
      <c r="ADI600" s="46"/>
      <c r="ADJ600" s="46"/>
      <c r="ADK600" s="46"/>
      <c r="ADL600" s="46"/>
      <c r="ADM600" s="46"/>
      <c r="ADN600" s="46"/>
      <c r="ADO600" s="46"/>
      <c r="ADP600" s="46"/>
    </row>
    <row r="601" spans="3:796" x14ac:dyDescent="0.4">
      <c r="C601" s="62"/>
      <c r="D601" s="42">
        <f>(1/$D$5)*学習!V47</f>
        <v>9.4117647058823528E-2</v>
      </c>
      <c r="I601" s="63">
        <v>590</v>
      </c>
      <c r="J601" s="44">
        <v>-2.0612796937189287E-2</v>
      </c>
      <c r="K601" s="44">
        <v>6.024895867000394E-2</v>
      </c>
      <c r="L601" s="44">
        <v>-0.10175022741655358</v>
      </c>
      <c r="M601" s="44">
        <v>2.1548114569588571E-2</v>
      </c>
      <c r="N601" s="44">
        <v>-5.627160949146251E-2</v>
      </c>
      <c r="O601" s="44">
        <v>2.6562434045127588E-3</v>
      </c>
      <c r="P601" s="44">
        <v>-4.8933579347142465E-2</v>
      </c>
      <c r="Q601" s="44">
        <v>3.6076753641813376E-2</v>
      </c>
      <c r="R601" s="44">
        <v>1.06742380394452E-2</v>
      </c>
      <c r="S601" s="44">
        <v>-8.5234630972504014E-2</v>
      </c>
      <c r="T601" s="44">
        <v>-0.23383130040390204</v>
      </c>
      <c r="U601" s="44">
        <v>-6.5975730368183452E-2</v>
      </c>
      <c r="V601" s="44">
        <v>-5.8616636813645581E-2</v>
      </c>
      <c r="W601" s="44">
        <v>-6.7090517740984693E-2</v>
      </c>
      <c r="X601" s="44">
        <v>3.2716779073580199E-2</v>
      </c>
      <c r="Y601" s="44">
        <v>0.19100716345042298</v>
      </c>
      <c r="Z601" s="44">
        <v>-0.23281629387427594</v>
      </c>
      <c r="AA601" s="44">
        <v>-6.2971875202543345E-3</v>
      </c>
      <c r="AB601" s="44">
        <v>6.3706416779791844E-2</v>
      </c>
      <c r="AC601" s="44">
        <v>3.6726230424140752E-3</v>
      </c>
      <c r="AD601" s="44">
        <v>-0.11083737218543412</v>
      </c>
      <c r="AE601" s="44">
        <v>0.13700065787249355</v>
      </c>
      <c r="AF601" s="44">
        <v>-7.9909973232176384E-2</v>
      </c>
      <c r="AG601" s="44">
        <v>0.15184514442308666</v>
      </c>
      <c r="AH601" s="44">
        <v>-0.14051919069079333</v>
      </c>
      <c r="AI601" s="44">
        <v>3.1709930507323979E-2</v>
      </c>
      <c r="AJ601" s="44">
        <v>-1.4238197588741554E-3</v>
      </c>
      <c r="AK601" s="44">
        <v>0.11887734600976482</v>
      </c>
      <c r="AL601" s="44">
        <v>0.11161597782005239</v>
      </c>
      <c r="AM601" s="44">
        <v>-5.8616621308983936E-2</v>
      </c>
      <c r="AN601" s="44">
        <v>0.11653930586077636</v>
      </c>
      <c r="AO601" s="44">
        <v>2.7042481786275534E-2</v>
      </c>
      <c r="AP601" s="44">
        <v>0.12512519512500497</v>
      </c>
      <c r="AQ601" s="44">
        <v>0.11173719960558995</v>
      </c>
      <c r="AR601" s="44">
        <v>2.860531824940833E-3</v>
      </c>
      <c r="AS601" s="44">
        <v>-2.2662305897051888E-2</v>
      </c>
      <c r="AT601" s="44">
        <v>-0.12028404339610824</v>
      </c>
      <c r="AU601" s="44">
        <v>-0.17645240368202977</v>
      </c>
      <c r="AV601" s="44">
        <v>-8.884027013234419E-2</v>
      </c>
      <c r="AW601" s="44">
        <v>7.3452581991292204E-2</v>
      </c>
      <c r="AX601" s="44">
        <v>6.9497222745200413E-2</v>
      </c>
      <c r="AY601" s="44">
        <v>3.9437468422154988E-2</v>
      </c>
      <c r="AZ601" s="44">
        <v>4.8626579195073162E-2</v>
      </c>
      <c r="BA601" s="44">
        <v>1.8592386300848671E-2</v>
      </c>
      <c r="BB601" s="44">
        <v>-5.2837099113078399E-2</v>
      </c>
      <c r="BC601" s="44">
        <v>-4.2981195875533059E-3</v>
      </c>
      <c r="BD601" s="44">
        <v>1.5079377618449812E-2</v>
      </c>
      <c r="BE601" s="44">
        <v>-0.25247411065680736</v>
      </c>
      <c r="BF601" s="44">
        <v>-0.16462556209552329</v>
      </c>
      <c r="BG601" s="44">
        <v>-6.962156876479178E-2</v>
      </c>
      <c r="BH601" s="44">
        <v>-9.4635606419658458E-2</v>
      </c>
      <c r="BI601" s="44">
        <v>-3.1757416523288014E-2</v>
      </c>
      <c r="BJ601" s="44">
        <v>5.6105746695531165E-2</v>
      </c>
      <c r="BK601" s="44">
        <v>-7.8582719058843897E-2</v>
      </c>
      <c r="BL601" s="44">
        <v>2.2806358509755011E-2</v>
      </c>
      <c r="BM601" s="44">
        <v>0.12659196460916738</v>
      </c>
      <c r="BN601" s="44">
        <v>-0.10312723716567238</v>
      </c>
      <c r="BO601" s="44">
        <v>6.915258750740419E-2</v>
      </c>
      <c r="BP601" s="44">
        <v>9.9610322926870082E-2</v>
      </c>
      <c r="BQ601" s="44">
        <v>-4.0525743685341988E-2</v>
      </c>
      <c r="BR601" s="44">
        <v>-0.13622352525716647</v>
      </c>
      <c r="BS601" s="44">
        <v>-5.1381336180616029E-2</v>
      </c>
      <c r="BT601" s="44">
        <v>6.4879608938777367E-2</v>
      </c>
      <c r="BU601" s="44">
        <v>5.8401697389648547E-3</v>
      </c>
      <c r="BV601" s="44">
        <v>-1.366151809034534E-2</v>
      </c>
      <c r="BW601" s="44">
        <v>4.7974250982832381E-2</v>
      </c>
      <c r="BX601" s="44">
        <v>0.14800862974292811</v>
      </c>
      <c r="BY601" s="44">
        <v>-9.9838949966689586E-2</v>
      </c>
      <c r="BZ601" s="44">
        <v>-0.11443746563521184</v>
      </c>
      <c r="CA601" s="44">
        <v>0.11702803673915646</v>
      </c>
      <c r="CB601" s="44">
        <v>-1.7791039448991863E-2</v>
      </c>
      <c r="CC601" s="44">
        <v>3.0259658835412307E-2</v>
      </c>
      <c r="CD601" s="44">
        <v>0.16856809460875763</v>
      </c>
      <c r="CE601" s="44">
        <v>-1.1471939984249438E-2</v>
      </c>
      <c r="CF601" s="44">
        <v>-0.13458979482960964</v>
      </c>
      <c r="CG601" s="44">
        <v>1.6633748279731627E-2</v>
      </c>
      <c r="CH601" s="44">
        <v>-2.6599464048140148E-2</v>
      </c>
      <c r="CI601" s="44">
        <v>0.124169428462424</v>
      </c>
      <c r="CJ601" s="44">
        <v>-1.016278557770788E-2</v>
      </c>
      <c r="CK601" s="44">
        <v>8.4889755232259959E-2</v>
      </c>
      <c r="CL601" s="44">
        <v>5.126186836539046E-3</v>
      </c>
      <c r="CM601" s="44">
        <v>-0.13504705417756016</v>
      </c>
      <c r="CN601" s="44">
        <v>0.14977179127551313</v>
      </c>
      <c r="CO601" s="44">
        <v>7.5328131455534478E-2</v>
      </c>
      <c r="CP601" s="44">
        <v>0.14319173375033278</v>
      </c>
      <c r="CQ601" s="44">
        <v>0.13757828867615279</v>
      </c>
      <c r="CR601" s="44">
        <v>5.6261909779028729E-2</v>
      </c>
      <c r="CS601" s="44">
        <v>0.1222818589558979</v>
      </c>
      <c r="CT601" s="44">
        <v>0.22430369113558435</v>
      </c>
      <c r="CU601" s="44">
        <v>-0.10868455052740304</v>
      </c>
      <c r="CV601" s="44">
        <v>7.4044395587845382E-2</v>
      </c>
      <c r="CW601" s="44">
        <v>-1.03790705705537E-2</v>
      </c>
      <c r="CX601" s="44">
        <v>3.4331482594847147E-2</v>
      </c>
      <c r="CY601" s="44">
        <v>0.14276782399351798</v>
      </c>
      <c r="CZ601" s="44">
        <v>-0.17202982633428565</v>
      </c>
      <c r="DA601" s="44">
        <v>9.4748060114128438E-2</v>
      </c>
      <c r="DB601" s="44">
        <v>5.2113714777847604E-2</v>
      </c>
      <c r="DC601" s="44">
        <v>1.9707408520209718E-2</v>
      </c>
      <c r="DD601" s="44">
        <v>-3.853794883785162E-3</v>
      </c>
      <c r="DE601" s="44">
        <v>9.0497979960525179E-2</v>
      </c>
      <c r="DF601" s="46"/>
      <c r="DG601" s="46"/>
      <c r="DH601" s="46"/>
      <c r="DI601" s="46"/>
      <c r="DJ601" s="46"/>
      <c r="DK601" s="46"/>
      <c r="DL601" s="46"/>
      <c r="DM601" s="46"/>
      <c r="DN601" s="46"/>
      <c r="DO601" s="46"/>
      <c r="DP601" s="46"/>
      <c r="DQ601" s="46"/>
      <c r="DR601" s="46"/>
      <c r="DS601" s="46"/>
      <c r="DT601" s="46"/>
      <c r="DU601" s="46"/>
      <c r="DV601" s="46"/>
      <c r="DW601" s="46"/>
      <c r="DX601" s="46"/>
      <c r="DY601" s="46"/>
      <c r="DZ601" s="46"/>
      <c r="EA601" s="46"/>
      <c r="EB601" s="46"/>
      <c r="EC601" s="46"/>
      <c r="ED601" s="46"/>
      <c r="EE601" s="46"/>
      <c r="EF601" s="46"/>
      <c r="EG601" s="46"/>
      <c r="EH601" s="46"/>
      <c r="EI601" s="46"/>
      <c r="EJ601" s="46"/>
      <c r="EK601" s="46"/>
      <c r="EL601" s="46"/>
      <c r="EM601" s="46"/>
      <c r="EN601" s="46"/>
      <c r="EO601" s="46"/>
      <c r="EP601" s="46"/>
      <c r="EQ601" s="46"/>
      <c r="ER601" s="46"/>
      <c r="ES601" s="46"/>
      <c r="ET601" s="46"/>
      <c r="EU601" s="46"/>
      <c r="EV601" s="46"/>
      <c r="EW601" s="46"/>
      <c r="EX601" s="46"/>
      <c r="EY601" s="46"/>
      <c r="EZ601" s="46"/>
      <c r="FA601" s="46"/>
      <c r="FB601" s="46"/>
      <c r="FC601" s="46"/>
      <c r="FD601" s="46"/>
      <c r="FE601" s="46"/>
      <c r="FF601" s="46"/>
      <c r="FG601" s="46"/>
      <c r="FH601" s="46"/>
      <c r="FI601" s="46"/>
      <c r="FJ601" s="46"/>
      <c r="FK601" s="46"/>
      <c r="FL601" s="46"/>
      <c r="FM601" s="46"/>
      <c r="FN601" s="46"/>
      <c r="FO601" s="46"/>
      <c r="FP601" s="46"/>
      <c r="FQ601" s="46"/>
      <c r="FR601" s="46"/>
      <c r="FS601" s="46"/>
      <c r="FT601" s="46"/>
      <c r="FU601" s="46"/>
      <c r="FV601" s="46"/>
      <c r="FW601" s="46"/>
      <c r="FX601" s="46"/>
      <c r="FY601" s="46"/>
      <c r="FZ601" s="46"/>
      <c r="GA601" s="46"/>
      <c r="GB601" s="46"/>
      <c r="GC601" s="46"/>
      <c r="GD601" s="46"/>
      <c r="GE601" s="46"/>
      <c r="GF601" s="46"/>
      <c r="GG601" s="46"/>
      <c r="GH601" s="46"/>
      <c r="GI601" s="46"/>
      <c r="GJ601" s="46"/>
      <c r="GK601" s="46"/>
      <c r="GL601" s="46"/>
      <c r="GM601" s="46"/>
      <c r="GN601" s="46"/>
      <c r="GO601" s="46"/>
      <c r="GP601" s="46"/>
      <c r="GQ601" s="46"/>
      <c r="GR601" s="46"/>
      <c r="GS601" s="46"/>
      <c r="GT601" s="46"/>
      <c r="GU601" s="46"/>
      <c r="GV601" s="46"/>
      <c r="GW601" s="46"/>
      <c r="GX601" s="46"/>
      <c r="GY601" s="46"/>
      <c r="GZ601" s="46"/>
      <c r="HA601" s="46"/>
      <c r="HB601" s="46"/>
      <c r="HC601" s="46"/>
      <c r="HD601" s="46"/>
      <c r="HE601" s="46"/>
      <c r="HF601" s="46"/>
      <c r="HG601" s="46"/>
      <c r="HH601" s="46"/>
      <c r="HI601" s="46"/>
      <c r="HJ601" s="46"/>
      <c r="HK601" s="46"/>
      <c r="HL601" s="46"/>
      <c r="HM601" s="46"/>
      <c r="HN601" s="46"/>
      <c r="HO601" s="46"/>
      <c r="HP601" s="46"/>
      <c r="HQ601" s="46"/>
      <c r="HR601" s="46"/>
      <c r="HS601" s="46"/>
      <c r="HT601" s="46"/>
      <c r="HU601" s="46"/>
      <c r="HV601" s="46"/>
      <c r="HW601" s="46"/>
      <c r="HX601" s="46"/>
      <c r="HY601" s="46"/>
      <c r="HZ601" s="46"/>
      <c r="IA601" s="46"/>
      <c r="IB601" s="46"/>
      <c r="IC601" s="46"/>
      <c r="ID601" s="46"/>
      <c r="IE601" s="46"/>
      <c r="IF601" s="46"/>
      <c r="IG601" s="46"/>
      <c r="IH601" s="46"/>
      <c r="II601" s="46"/>
      <c r="IJ601" s="46"/>
      <c r="IK601" s="46"/>
      <c r="IL601" s="46"/>
      <c r="IM601" s="46"/>
      <c r="IN601" s="46"/>
      <c r="IO601" s="46"/>
      <c r="IP601" s="46"/>
      <c r="IQ601" s="46"/>
      <c r="IR601" s="46"/>
      <c r="IS601" s="46"/>
      <c r="IT601" s="46"/>
      <c r="IU601" s="46"/>
      <c r="IV601" s="46"/>
      <c r="IW601" s="46"/>
      <c r="IX601" s="46"/>
      <c r="IY601" s="46"/>
      <c r="IZ601" s="46"/>
      <c r="JA601" s="46"/>
      <c r="JB601" s="46"/>
      <c r="JC601" s="46"/>
      <c r="JD601" s="46"/>
      <c r="JE601" s="46"/>
      <c r="JF601" s="46"/>
      <c r="JG601" s="46"/>
      <c r="JH601" s="46"/>
      <c r="JI601" s="46"/>
      <c r="JJ601" s="46"/>
      <c r="JK601" s="46"/>
      <c r="JL601" s="46"/>
      <c r="JM601" s="46"/>
      <c r="JN601" s="46"/>
      <c r="JO601" s="46"/>
      <c r="JP601" s="46"/>
      <c r="JQ601" s="46"/>
      <c r="JR601" s="46"/>
      <c r="JS601" s="46"/>
      <c r="JT601" s="46"/>
      <c r="JU601" s="46"/>
      <c r="JV601" s="46"/>
      <c r="JW601" s="46"/>
      <c r="JX601" s="46"/>
      <c r="JY601" s="46"/>
      <c r="JZ601" s="46"/>
      <c r="KA601" s="46"/>
      <c r="KB601" s="46"/>
      <c r="KC601" s="46"/>
      <c r="KD601" s="46"/>
      <c r="KE601" s="46"/>
      <c r="KF601" s="46"/>
      <c r="KG601" s="46"/>
      <c r="KH601" s="46"/>
      <c r="KI601" s="46"/>
      <c r="KJ601" s="46"/>
      <c r="KK601" s="46"/>
      <c r="KL601" s="46"/>
      <c r="KM601" s="46"/>
      <c r="KN601" s="46"/>
      <c r="KO601" s="46"/>
      <c r="KP601" s="46"/>
      <c r="KQ601" s="46"/>
      <c r="KR601" s="46"/>
      <c r="KS601" s="46"/>
      <c r="KT601" s="46"/>
      <c r="KU601" s="46"/>
      <c r="KV601" s="46"/>
      <c r="KW601" s="46"/>
      <c r="KX601" s="46"/>
      <c r="KY601" s="46"/>
      <c r="KZ601" s="46"/>
      <c r="LA601" s="46"/>
      <c r="LB601" s="46"/>
      <c r="LC601" s="46"/>
      <c r="LD601" s="46"/>
      <c r="LE601" s="46"/>
      <c r="LF601" s="46"/>
      <c r="LG601" s="46"/>
      <c r="LH601" s="46"/>
      <c r="LI601" s="46"/>
      <c r="LJ601" s="46"/>
      <c r="LK601" s="46"/>
      <c r="LL601" s="46"/>
      <c r="LM601" s="46"/>
      <c r="LN601" s="46"/>
      <c r="LO601" s="46"/>
      <c r="LP601" s="46"/>
      <c r="LQ601" s="46"/>
      <c r="LR601" s="46"/>
      <c r="LS601" s="46"/>
      <c r="LT601" s="46"/>
      <c r="LU601" s="46"/>
      <c r="LV601" s="46"/>
      <c r="LW601" s="46"/>
      <c r="LX601" s="46"/>
      <c r="LY601" s="46"/>
      <c r="LZ601" s="46"/>
      <c r="MA601" s="46"/>
      <c r="MB601" s="46"/>
      <c r="MC601" s="46"/>
      <c r="MD601" s="46"/>
      <c r="ME601" s="46"/>
      <c r="MF601" s="46"/>
      <c r="MG601" s="46"/>
      <c r="MH601" s="46"/>
      <c r="MI601" s="46"/>
      <c r="MJ601" s="46"/>
      <c r="MK601" s="46"/>
      <c r="ML601" s="46"/>
      <c r="MM601" s="46"/>
      <c r="MN601" s="46"/>
      <c r="MO601" s="46"/>
      <c r="MP601" s="46"/>
      <c r="MQ601" s="46"/>
      <c r="MR601" s="46"/>
      <c r="MS601" s="46"/>
      <c r="MT601" s="46"/>
      <c r="MU601" s="46"/>
      <c r="MV601" s="46"/>
      <c r="MW601" s="46"/>
      <c r="MX601" s="46"/>
      <c r="MY601" s="46"/>
      <c r="MZ601" s="46"/>
      <c r="NA601" s="46"/>
      <c r="NB601" s="46"/>
      <c r="NC601" s="46"/>
      <c r="ND601" s="46"/>
      <c r="NE601" s="46"/>
      <c r="NF601" s="46"/>
      <c r="NG601" s="46"/>
      <c r="NH601" s="46"/>
      <c r="NI601" s="46"/>
      <c r="NJ601" s="46"/>
      <c r="NK601" s="46"/>
      <c r="NL601" s="46"/>
      <c r="NM601" s="46"/>
      <c r="NN601" s="46"/>
      <c r="NO601" s="46"/>
      <c r="NP601" s="46"/>
      <c r="NQ601" s="46"/>
      <c r="NR601" s="46"/>
      <c r="NS601" s="46"/>
      <c r="NT601" s="46"/>
      <c r="NU601" s="46"/>
      <c r="NV601" s="46"/>
      <c r="NW601" s="46"/>
      <c r="NX601" s="46"/>
      <c r="NY601" s="46"/>
      <c r="NZ601" s="46"/>
      <c r="OA601" s="46"/>
      <c r="OB601" s="46"/>
      <c r="OC601" s="46"/>
      <c r="OD601" s="46"/>
      <c r="OE601" s="46"/>
      <c r="OF601" s="46"/>
      <c r="OG601" s="46"/>
      <c r="OH601" s="46"/>
      <c r="OI601" s="46"/>
      <c r="OJ601" s="46"/>
      <c r="OK601" s="46"/>
      <c r="OL601" s="46"/>
      <c r="OM601" s="46"/>
      <c r="ON601" s="46"/>
      <c r="OO601" s="46"/>
      <c r="OP601" s="46"/>
      <c r="OQ601" s="46"/>
      <c r="OR601" s="46"/>
      <c r="OS601" s="46"/>
      <c r="OT601" s="46"/>
      <c r="OU601" s="46"/>
      <c r="OV601" s="46"/>
      <c r="OW601" s="46"/>
      <c r="OX601" s="46"/>
      <c r="OY601" s="46"/>
      <c r="OZ601" s="46"/>
      <c r="PA601" s="46"/>
      <c r="PB601" s="46"/>
      <c r="PC601" s="46"/>
      <c r="PD601" s="46"/>
      <c r="PE601" s="46"/>
      <c r="PF601" s="46"/>
      <c r="PG601" s="46"/>
      <c r="PH601" s="46"/>
      <c r="PI601" s="46"/>
      <c r="PJ601" s="46"/>
      <c r="PK601" s="46"/>
      <c r="PL601" s="46"/>
      <c r="PM601" s="46"/>
      <c r="PN601" s="46"/>
      <c r="PO601" s="46"/>
      <c r="PP601" s="46"/>
      <c r="PQ601" s="46"/>
      <c r="PR601" s="46"/>
      <c r="PS601" s="46"/>
      <c r="PT601" s="46"/>
      <c r="PU601" s="46"/>
      <c r="PV601" s="46"/>
      <c r="PW601" s="46"/>
      <c r="PX601" s="46"/>
      <c r="PY601" s="46"/>
      <c r="PZ601" s="46"/>
      <c r="QA601" s="46"/>
      <c r="QB601" s="46"/>
      <c r="QC601" s="46"/>
      <c r="QD601" s="46"/>
      <c r="QE601" s="46"/>
      <c r="QF601" s="46"/>
      <c r="QG601" s="46"/>
      <c r="QH601" s="46"/>
      <c r="QI601" s="46"/>
      <c r="QJ601" s="46"/>
      <c r="QK601" s="46"/>
      <c r="QL601" s="46"/>
      <c r="QM601" s="46"/>
      <c r="QN601" s="46"/>
      <c r="QO601" s="46"/>
      <c r="QP601" s="46"/>
      <c r="QQ601" s="46"/>
      <c r="QR601" s="46"/>
      <c r="QS601" s="46"/>
      <c r="QT601" s="46"/>
      <c r="QU601" s="46"/>
      <c r="QV601" s="46"/>
      <c r="QW601" s="46"/>
      <c r="QX601" s="46"/>
      <c r="QY601" s="46"/>
      <c r="QZ601" s="46"/>
      <c r="RA601" s="46"/>
      <c r="RB601" s="46"/>
      <c r="RC601" s="46"/>
      <c r="RD601" s="46"/>
      <c r="RE601" s="46"/>
      <c r="RF601" s="46"/>
      <c r="RG601" s="46"/>
      <c r="RH601" s="46"/>
      <c r="RI601" s="46"/>
      <c r="RJ601" s="46"/>
      <c r="RK601" s="46"/>
      <c r="RL601" s="46"/>
      <c r="RM601" s="46"/>
      <c r="RN601" s="46"/>
      <c r="RO601" s="46"/>
      <c r="RP601" s="46"/>
      <c r="RQ601" s="46"/>
      <c r="RR601" s="46"/>
      <c r="RS601" s="46"/>
      <c r="RT601" s="46"/>
      <c r="RU601" s="46"/>
      <c r="RV601" s="46"/>
      <c r="RW601" s="46"/>
      <c r="RX601" s="46"/>
      <c r="RY601" s="46"/>
      <c r="RZ601" s="46"/>
      <c r="SA601" s="46"/>
      <c r="SB601" s="46"/>
      <c r="SC601" s="46"/>
      <c r="SD601" s="46"/>
      <c r="SE601" s="46"/>
      <c r="SF601" s="46"/>
      <c r="SG601" s="46"/>
      <c r="SH601" s="46"/>
      <c r="SI601" s="46"/>
      <c r="SJ601" s="46"/>
      <c r="SK601" s="46"/>
      <c r="SL601" s="46"/>
      <c r="SM601" s="46"/>
      <c r="SN601" s="46"/>
      <c r="SO601" s="46"/>
      <c r="SP601" s="46"/>
      <c r="SQ601" s="46"/>
      <c r="SR601" s="46"/>
      <c r="SS601" s="46"/>
      <c r="ST601" s="46"/>
      <c r="SU601" s="46"/>
      <c r="SV601" s="46"/>
      <c r="SW601" s="46"/>
      <c r="SX601" s="46"/>
      <c r="SY601" s="46"/>
      <c r="SZ601" s="46"/>
      <c r="TA601" s="46"/>
      <c r="TB601" s="46"/>
      <c r="TC601" s="46"/>
      <c r="TD601" s="46"/>
      <c r="TE601" s="46"/>
      <c r="TF601" s="46"/>
      <c r="TG601" s="46"/>
      <c r="TH601" s="46"/>
      <c r="TI601" s="46"/>
      <c r="TJ601" s="46"/>
      <c r="TK601" s="46"/>
      <c r="TL601" s="46"/>
      <c r="TM601" s="46"/>
      <c r="TN601" s="46"/>
      <c r="TO601" s="46"/>
      <c r="TP601" s="46"/>
      <c r="TQ601" s="46"/>
      <c r="TR601" s="46"/>
      <c r="TS601" s="46"/>
      <c r="TT601" s="46"/>
      <c r="TU601" s="46"/>
      <c r="TV601" s="46"/>
      <c r="TW601" s="46"/>
      <c r="TX601" s="46"/>
      <c r="TY601" s="46"/>
      <c r="TZ601" s="46"/>
      <c r="UA601" s="46"/>
      <c r="UB601" s="46"/>
      <c r="UC601" s="46"/>
      <c r="UD601" s="46"/>
      <c r="UE601" s="46"/>
      <c r="UF601" s="46"/>
      <c r="UG601" s="46"/>
      <c r="UH601" s="46"/>
      <c r="UI601" s="46"/>
      <c r="UJ601" s="46"/>
      <c r="UK601" s="46"/>
      <c r="UL601" s="46"/>
      <c r="UM601" s="46"/>
      <c r="UN601" s="46"/>
      <c r="UO601" s="46"/>
      <c r="UP601" s="46"/>
      <c r="UQ601" s="46"/>
      <c r="UR601" s="46"/>
      <c r="US601" s="46"/>
      <c r="UT601" s="46"/>
      <c r="UU601" s="46"/>
      <c r="UV601" s="46"/>
      <c r="UW601" s="46"/>
      <c r="UX601" s="46"/>
      <c r="UY601" s="46"/>
      <c r="UZ601" s="46"/>
      <c r="VA601" s="46"/>
      <c r="VB601" s="46"/>
      <c r="VC601" s="46"/>
      <c r="VD601" s="46"/>
      <c r="VE601" s="46"/>
      <c r="VF601" s="46"/>
      <c r="VG601" s="46"/>
      <c r="VH601" s="46"/>
      <c r="VI601" s="46"/>
      <c r="VJ601" s="46"/>
      <c r="VK601" s="46"/>
      <c r="VL601" s="46"/>
      <c r="VM601" s="46"/>
      <c r="VN601" s="46"/>
      <c r="VO601" s="46"/>
      <c r="VP601" s="46"/>
      <c r="VQ601" s="46"/>
      <c r="VR601" s="46"/>
      <c r="VS601" s="46"/>
      <c r="VT601" s="46"/>
      <c r="VU601" s="46"/>
      <c r="VV601" s="46"/>
      <c r="VW601" s="46"/>
      <c r="VX601" s="46"/>
      <c r="VY601" s="46"/>
      <c r="VZ601" s="46"/>
      <c r="WA601" s="46"/>
      <c r="WB601" s="46"/>
      <c r="WC601" s="46"/>
      <c r="WD601" s="46"/>
      <c r="WE601" s="46"/>
      <c r="WF601" s="46"/>
      <c r="WG601" s="46"/>
      <c r="WH601" s="46"/>
      <c r="WI601" s="46"/>
      <c r="WJ601" s="46"/>
      <c r="WK601" s="46"/>
      <c r="WL601" s="46"/>
      <c r="WM601" s="46"/>
      <c r="WN601" s="46"/>
      <c r="WO601" s="46"/>
      <c r="WP601" s="46"/>
      <c r="WQ601" s="46"/>
      <c r="WR601" s="46"/>
      <c r="WS601" s="46"/>
      <c r="WT601" s="46"/>
      <c r="WU601" s="46"/>
      <c r="WV601" s="46"/>
      <c r="WW601" s="46"/>
      <c r="WX601" s="46"/>
      <c r="WY601" s="46"/>
      <c r="WZ601" s="46"/>
      <c r="XA601" s="46"/>
      <c r="XB601" s="46"/>
      <c r="XC601" s="46"/>
      <c r="XD601" s="46"/>
      <c r="XE601" s="46"/>
      <c r="XF601" s="46"/>
      <c r="XG601" s="46"/>
      <c r="XH601" s="46"/>
      <c r="XI601" s="46"/>
      <c r="XJ601" s="46"/>
      <c r="XK601" s="46"/>
      <c r="XL601" s="46"/>
      <c r="XM601" s="46"/>
      <c r="XN601" s="46"/>
      <c r="XO601" s="46"/>
      <c r="XP601" s="46"/>
      <c r="XQ601" s="46"/>
      <c r="XR601" s="46"/>
      <c r="XS601" s="46"/>
      <c r="XT601" s="46"/>
      <c r="XU601" s="46"/>
      <c r="XV601" s="46"/>
      <c r="XW601" s="46"/>
      <c r="XX601" s="46"/>
      <c r="XY601" s="46"/>
      <c r="XZ601" s="46"/>
      <c r="YA601" s="46"/>
      <c r="YB601" s="46"/>
      <c r="YC601" s="46"/>
      <c r="YD601" s="46"/>
      <c r="YE601" s="46"/>
      <c r="YF601" s="46"/>
      <c r="YG601" s="46"/>
      <c r="YH601" s="46"/>
      <c r="YI601" s="46"/>
      <c r="YJ601" s="46"/>
      <c r="YK601" s="46"/>
      <c r="YL601" s="46"/>
      <c r="YM601" s="46"/>
      <c r="YN601" s="46"/>
      <c r="YO601" s="46"/>
      <c r="YP601" s="46"/>
      <c r="YQ601" s="46"/>
      <c r="YR601" s="46"/>
      <c r="YS601" s="46"/>
      <c r="YT601" s="46"/>
      <c r="YU601" s="46"/>
      <c r="YV601" s="46"/>
      <c r="YW601" s="46"/>
      <c r="YX601" s="46"/>
      <c r="YY601" s="46"/>
      <c r="YZ601" s="46"/>
      <c r="ZA601" s="46"/>
      <c r="ZB601" s="46"/>
      <c r="ZC601" s="46"/>
      <c r="ZD601" s="46"/>
      <c r="ZE601" s="46"/>
      <c r="ZF601" s="46"/>
      <c r="ZG601" s="46"/>
      <c r="ZH601" s="46"/>
      <c r="ZI601" s="46"/>
      <c r="ZJ601" s="46"/>
      <c r="ZK601" s="46"/>
      <c r="ZL601" s="46"/>
      <c r="ZM601" s="46"/>
      <c r="ZN601" s="46"/>
      <c r="ZO601" s="46"/>
      <c r="ZP601" s="46"/>
      <c r="ZQ601" s="46"/>
      <c r="ZR601" s="46"/>
      <c r="ZS601" s="46"/>
      <c r="ZT601" s="46"/>
      <c r="ZU601" s="46"/>
      <c r="ZV601" s="46"/>
      <c r="ZW601" s="46"/>
      <c r="ZX601" s="46"/>
      <c r="ZY601" s="46"/>
      <c r="ZZ601" s="46"/>
      <c r="AAA601" s="46"/>
      <c r="AAB601" s="46"/>
      <c r="AAC601" s="46"/>
      <c r="AAD601" s="46"/>
      <c r="AAE601" s="46"/>
      <c r="AAF601" s="46"/>
      <c r="AAG601" s="46"/>
      <c r="AAH601" s="46"/>
      <c r="AAI601" s="46"/>
      <c r="AAJ601" s="46"/>
      <c r="AAK601" s="46"/>
      <c r="AAL601" s="46"/>
      <c r="AAM601" s="46"/>
      <c r="AAN601" s="46"/>
      <c r="AAO601" s="46"/>
      <c r="AAP601" s="46"/>
      <c r="AAQ601" s="46"/>
      <c r="AAR601" s="46"/>
      <c r="AAS601" s="46"/>
      <c r="AAT601" s="46"/>
      <c r="AAU601" s="46"/>
      <c r="AAV601" s="46"/>
      <c r="AAW601" s="46"/>
      <c r="AAX601" s="46"/>
      <c r="AAY601" s="46"/>
      <c r="AAZ601" s="46"/>
      <c r="ABA601" s="46"/>
      <c r="ABB601" s="46"/>
      <c r="ABC601" s="46"/>
      <c r="ABD601" s="46"/>
      <c r="ABE601" s="46"/>
      <c r="ABF601" s="46"/>
      <c r="ABG601" s="46"/>
      <c r="ABH601" s="46"/>
      <c r="ABI601" s="46"/>
      <c r="ABJ601" s="46"/>
      <c r="ABK601" s="46"/>
      <c r="ABL601" s="46"/>
      <c r="ABM601" s="46"/>
      <c r="ABN601" s="46"/>
      <c r="ABO601" s="46"/>
      <c r="ABP601" s="46"/>
      <c r="ABQ601" s="46"/>
      <c r="ABR601" s="46"/>
      <c r="ABS601" s="46"/>
      <c r="ABT601" s="46"/>
      <c r="ABU601" s="46"/>
      <c r="ABV601" s="46"/>
      <c r="ABW601" s="46"/>
      <c r="ABX601" s="46"/>
      <c r="ABY601" s="46"/>
      <c r="ABZ601" s="46"/>
      <c r="ACA601" s="46"/>
      <c r="ACB601" s="46"/>
      <c r="ACC601" s="46"/>
      <c r="ACD601" s="46"/>
      <c r="ACE601" s="46"/>
      <c r="ACF601" s="46"/>
      <c r="ACG601" s="46"/>
      <c r="ACH601" s="46"/>
      <c r="ACI601" s="46"/>
      <c r="ACJ601" s="46"/>
      <c r="ACK601" s="46"/>
      <c r="ACL601" s="46"/>
      <c r="ACM601" s="46"/>
      <c r="ACN601" s="46"/>
      <c r="ACO601" s="46"/>
      <c r="ACP601" s="46"/>
      <c r="ACQ601" s="46"/>
      <c r="ACR601" s="46"/>
      <c r="ACS601" s="46"/>
      <c r="ACT601" s="46"/>
      <c r="ACU601" s="46"/>
      <c r="ACV601" s="46"/>
      <c r="ACW601" s="46"/>
      <c r="ACX601" s="46"/>
      <c r="ACY601" s="46"/>
      <c r="ACZ601" s="46"/>
      <c r="ADA601" s="46"/>
      <c r="ADB601" s="46"/>
      <c r="ADC601" s="46"/>
      <c r="ADD601" s="46"/>
      <c r="ADE601" s="46"/>
      <c r="ADF601" s="46"/>
      <c r="ADG601" s="46"/>
      <c r="ADH601" s="46"/>
      <c r="ADI601" s="46"/>
      <c r="ADJ601" s="46"/>
      <c r="ADK601" s="46"/>
      <c r="ADL601" s="46"/>
      <c r="ADM601" s="46"/>
      <c r="ADN601" s="46"/>
      <c r="ADO601" s="46"/>
      <c r="ADP601" s="46"/>
    </row>
    <row r="602" spans="3:796" x14ac:dyDescent="0.4">
      <c r="C602" s="62"/>
      <c r="D602" s="42">
        <f>(1/$D$5)*学習!V48</f>
        <v>0</v>
      </c>
      <c r="I602" s="63">
        <v>591</v>
      </c>
      <c r="J602" s="44">
        <v>1.1513110582424277E-2</v>
      </c>
      <c r="K602" s="44">
        <v>4.7759727818922834E-2</v>
      </c>
      <c r="L602" s="44">
        <v>3.1762958144997471E-3</v>
      </c>
      <c r="M602" s="44">
        <v>0.15585798445837704</v>
      </c>
      <c r="N602" s="44">
        <v>-2.6137135377772954E-2</v>
      </c>
      <c r="O602" s="44">
        <v>4.4733110582238132E-2</v>
      </c>
      <c r="P602" s="44">
        <v>6.0127779827334665E-2</v>
      </c>
      <c r="Q602" s="44">
        <v>-7.4613323247831292E-2</v>
      </c>
      <c r="R602" s="44">
        <v>-2.4949229149688765E-2</v>
      </c>
      <c r="S602" s="44">
        <v>1.0629562334551366E-2</v>
      </c>
      <c r="T602" s="44">
        <v>-0.22044178577998746</v>
      </c>
      <c r="U602" s="44">
        <v>1.0725780066905952E-2</v>
      </c>
      <c r="V602" s="44">
        <v>0.15354314553342846</v>
      </c>
      <c r="W602" s="44">
        <v>-0.11396844031532652</v>
      </c>
      <c r="X602" s="44">
        <v>-5.9951345562047117E-3</v>
      </c>
      <c r="Y602" s="44">
        <v>-0.12123926080581161</v>
      </c>
      <c r="Z602" s="44">
        <v>0.11458626082019061</v>
      </c>
      <c r="AA602" s="44">
        <v>9.1474432157769049E-3</v>
      </c>
      <c r="AB602" s="44">
        <v>9.0244880227378754E-2</v>
      </c>
      <c r="AC602" s="44">
        <v>-4.0608344962584413E-2</v>
      </c>
      <c r="AD602" s="44">
        <v>0.22222693584761763</v>
      </c>
      <c r="AE602" s="44">
        <v>0.20212960123026286</v>
      </c>
      <c r="AF602" s="44">
        <v>-1.8177563343322784E-2</v>
      </c>
      <c r="AG602" s="44">
        <v>-5.5216581624791532E-2</v>
      </c>
      <c r="AH602" s="44">
        <v>0.12640634843510082</v>
      </c>
      <c r="AI602" s="44">
        <v>3.7033332754957654E-2</v>
      </c>
      <c r="AJ602" s="44">
        <v>2.095297342360062E-2</v>
      </c>
      <c r="AK602" s="44">
        <v>5.6693875902697539E-2</v>
      </c>
      <c r="AL602" s="44">
        <v>-2.394253585706323E-2</v>
      </c>
      <c r="AM602" s="44">
        <v>3.4254114388923375E-2</v>
      </c>
      <c r="AN602" s="44">
        <v>6.2895353680237923E-2</v>
      </c>
      <c r="AO602" s="44">
        <v>4.7572650644602657E-2</v>
      </c>
      <c r="AP602" s="44">
        <v>-5.4844505395005398E-3</v>
      </c>
      <c r="AQ602" s="44">
        <v>7.9477466618867593E-2</v>
      </c>
      <c r="AR602" s="44">
        <v>-8.8923848869867685E-3</v>
      </c>
      <c r="AS602" s="44">
        <v>0.12292310051721911</v>
      </c>
      <c r="AT602" s="44">
        <v>-1.5993262859501905E-2</v>
      </c>
      <c r="AU602" s="44">
        <v>-6.219750460788509E-2</v>
      </c>
      <c r="AV602" s="44">
        <v>-0.16953261886855325</v>
      </c>
      <c r="AW602" s="44">
        <v>3.3937652176511978E-3</v>
      </c>
      <c r="AX602" s="44">
        <v>2.5241405768204713E-2</v>
      </c>
      <c r="AY602" s="44">
        <v>0.15668447764448212</v>
      </c>
      <c r="AZ602" s="44">
        <v>-0.2217330390927206</v>
      </c>
      <c r="BA602" s="44">
        <v>0.12512588299895297</v>
      </c>
      <c r="BB602" s="44">
        <v>0.12659490253556374</v>
      </c>
      <c r="BC602" s="44">
        <v>-4.502125991882433E-2</v>
      </c>
      <c r="BD602" s="44">
        <v>5.8864394786887368E-2</v>
      </c>
      <c r="BE602" s="44">
        <v>-0.15830892102025687</v>
      </c>
      <c r="BF602" s="44">
        <v>-0.10662031924079898</v>
      </c>
      <c r="BG602" s="44">
        <v>2.9925902831862489E-2</v>
      </c>
      <c r="BH602" s="44">
        <v>-6.8514832698849643E-2</v>
      </c>
      <c r="BI602" s="44">
        <v>8.5304777389448652E-2</v>
      </c>
      <c r="BJ602" s="44">
        <v>-7.0360354465876226E-2</v>
      </c>
      <c r="BK602" s="44">
        <v>-0.15371144060757164</v>
      </c>
      <c r="BL602" s="44">
        <v>4.6146627364455892E-2</v>
      </c>
      <c r="BM602" s="44">
        <v>-5.2133677887523731E-2</v>
      </c>
      <c r="BN602" s="44">
        <v>0.10322020931261074</v>
      </c>
      <c r="BO602" s="44">
        <v>-2.8213126229675606E-2</v>
      </c>
      <c r="BP602" s="44">
        <v>-4.4010019300883222E-3</v>
      </c>
      <c r="BQ602" s="44">
        <v>-3.0454928874717714E-2</v>
      </c>
      <c r="BR602" s="44">
        <v>-5.8382727144595477E-2</v>
      </c>
      <c r="BS602" s="44">
        <v>-9.9277207173520038E-2</v>
      </c>
      <c r="BT602" s="44">
        <v>2.1068881062548252E-2</v>
      </c>
      <c r="BU602" s="44">
        <v>0.10705733380458297</v>
      </c>
      <c r="BV602" s="44">
        <v>-0.162108886731306</v>
      </c>
      <c r="BW602" s="44">
        <v>6.2242464748223307E-2</v>
      </c>
      <c r="BX602" s="44">
        <v>9.5532126540581006E-2</v>
      </c>
      <c r="BY602" s="44">
        <v>3.7580121895651117E-2</v>
      </c>
      <c r="BZ602" s="44">
        <v>-4.9357356292276382E-2</v>
      </c>
      <c r="CA602" s="44">
        <v>-8.5930563545537395E-2</v>
      </c>
      <c r="CB602" s="44">
        <v>-4.5155845821168696E-2</v>
      </c>
      <c r="CC602" s="44">
        <v>0.11698049684647811</v>
      </c>
      <c r="CD602" s="44">
        <v>-0.13832046442760948</v>
      </c>
      <c r="CE602" s="44">
        <v>0.13655811861815578</v>
      </c>
      <c r="CF602" s="44">
        <v>0.11140075063897749</v>
      </c>
      <c r="CG602" s="44">
        <v>-0.11990192571910935</v>
      </c>
      <c r="CH602" s="44">
        <v>-4.2160070832065966E-2</v>
      </c>
      <c r="CI602" s="44">
        <v>5.7634405689582682E-2</v>
      </c>
      <c r="CJ602" s="44">
        <v>6.5328595487410157E-2</v>
      </c>
      <c r="CK602" s="44">
        <v>-2.4273232456948415E-2</v>
      </c>
      <c r="CL602" s="44">
        <v>3.0143004736308807E-2</v>
      </c>
      <c r="CM602" s="44">
        <v>-0.10094251646915041</v>
      </c>
      <c r="CN602" s="44">
        <v>-6.5923343379133748E-2</v>
      </c>
      <c r="CO602" s="44">
        <v>-1.2378656000284064E-2</v>
      </c>
      <c r="CP602" s="44">
        <v>-0.10503158967987888</v>
      </c>
      <c r="CQ602" s="44">
        <v>-0.14001544090461662</v>
      </c>
      <c r="CR602" s="44">
        <v>4.0691451666139487E-2</v>
      </c>
      <c r="CS602" s="44">
        <v>0.14078572020292451</v>
      </c>
      <c r="CT602" s="44">
        <v>-0.10083525690953941</v>
      </c>
      <c r="CU602" s="44">
        <v>2.3044439111449013E-2</v>
      </c>
      <c r="CV602" s="44">
        <v>1.5033423864001697E-2</v>
      </c>
      <c r="CW602" s="44">
        <v>-6.623586536407855E-2</v>
      </c>
      <c r="CX602" s="44">
        <v>-8.373276327942257E-2</v>
      </c>
      <c r="CY602" s="44">
        <v>0.13240324257017844</v>
      </c>
      <c r="CZ602" s="44">
        <v>-6.3656256389255386E-2</v>
      </c>
      <c r="DA602" s="44">
        <v>4.0014664191429218E-2</v>
      </c>
      <c r="DB602" s="44">
        <v>-0.10646333103410634</v>
      </c>
      <c r="DC602" s="44">
        <v>-1.0396194803152018E-3</v>
      </c>
      <c r="DD602" s="44">
        <v>4.168217685487012E-2</v>
      </c>
      <c r="DE602" s="44">
        <v>2.9933205576985821E-2</v>
      </c>
      <c r="DF602" s="46"/>
      <c r="DG602" s="46"/>
      <c r="DH602" s="46"/>
      <c r="DI602" s="46"/>
      <c r="DJ602" s="46"/>
      <c r="DK602" s="46"/>
      <c r="DL602" s="46"/>
      <c r="DM602" s="46"/>
      <c r="DN602" s="46"/>
      <c r="DO602" s="46"/>
      <c r="DP602" s="46"/>
      <c r="DQ602" s="46"/>
      <c r="DR602" s="46"/>
      <c r="DS602" s="46"/>
      <c r="DT602" s="46"/>
      <c r="DU602" s="46"/>
      <c r="DV602" s="46"/>
      <c r="DW602" s="46"/>
      <c r="DX602" s="46"/>
      <c r="DY602" s="46"/>
      <c r="DZ602" s="46"/>
      <c r="EA602" s="46"/>
      <c r="EB602" s="46"/>
      <c r="EC602" s="46"/>
      <c r="ED602" s="46"/>
      <c r="EE602" s="46"/>
      <c r="EF602" s="46"/>
      <c r="EG602" s="46"/>
      <c r="EH602" s="46"/>
      <c r="EI602" s="46"/>
      <c r="EJ602" s="46"/>
      <c r="EK602" s="46"/>
      <c r="EL602" s="46"/>
      <c r="EM602" s="46"/>
      <c r="EN602" s="46"/>
      <c r="EO602" s="46"/>
      <c r="EP602" s="46"/>
      <c r="EQ602" s="46"/>
      <c r="ER602" s="46"/>
      <c r="ES602" s="46"/>
      <c r="ET602" s="46"/>
      <c r="EU602" s="46"/>
      <c r="EV602" s="46"/>
      <c r="EW602" s="46"/>
      <c r="EX602" s="46"/>
      <c r="EY602" s="46"/>
      <c r="EZ602" s="46"/>
      <c r="FA602" s="46"/>
      <c r="FB602" s="46"/>
      <c r="FC602" s="46"/>
      <c r="FD602" s="46"/>
      <c r="FE602" s="46"/>
      <c r="FF602" s="46"/>
      <c r="FG602" s="46"/>
      <c r="FH602" s="46"/>
      <c r="FI602" s="46"/>
      <c r="FJ602" s="46"/>
      <c r="FK602" s="46"/>
      <c r="FL602" s="46"/>
      <c r="FM602" s="46"/>
      <c r="FN602" s="46"/>
      <c r="FO602" s="46"/>
      <c r="FP602" s="46"/>
      <c r="FQ602" s="46"/>
      <c r="FR602" s="46"/>
      <c r="FS602" s="46"/>
      <c r="FT602" s="46"/>
      <c r="FU602" s="46"/>
      <c r="FV602" s="46"/>
      <c r="FW602" s="46"/>
      <c r="FX602" s="46"/>
      <c r="FY602" s="46"/>
      <c r="FZ602" s="46"/>
      <c r="GA602" s="46"/>
      <c r="GB602" s="46"/>
      <c r="GC602" s="46"/>
      <c r="GD602" s="46"/>
      <c r="GE602" s="46"/>
      <c r="GF602" s="46"/>
      <c r="GG602" s="46"/>
      <c r="GH602" s="46"/>
      <c r="GI602" s="46"/>
      <c r="GJ602" s="46"/>
      <c r="GK602" s="46"/>
      <c r="GL602" s="46"/>
      <c r="GM602" s="46"/>
      <c r="GN602" s="46"/>
      <c r="GO602" s="46"/>
      <c r="GP602" s="46"/>
      <c r="GQ602" s="46"/>
      <c r="GR602" s="46"/>
      <c r="GS602" s="46"/>
      <c r="GT602" s="46"/>
      <c r="GU602" s="46"/>
      <c r="GV602" s="46"/>
      <c r="GW602" s="46"/>
      <c r="GX602" s="46"/>
      <c r="GY602" s="46"/>
      <c r="GZ602" s="46"/>
      <c r="HA602" s="46"/>
      <c r="HB602" s="46"/>
      <c r="HC602" s="46"/>
      <c r="HD602" s="46"/>
      <c r="HE602" s="46"/>
      <c r="HF602" s="46"/>
      <c r="HG602" s="46"/>
      <c r="HH602" s="46"/>
      <c r="HI602" s="46"/>
      <c r="HJ602" s="46"/>
      <c r="HK602" s="46"/>
      <c r="HL602" s="46"/>
      <c r="HM602" s="46"/>
      <c r="HN602" s="46"/>
      <c r="HO602" s="46"/>
      <c r="HP602" s="46"/>
      <c r="HQ602" s="46"/>
      <c r="HR602" s="46"/>
      <c r="HS602" s="46"/>
      <c r="HT602" s="46"/>
      <c r="HU602" s="46"/>
      <c r="HV602" s="46"/>
      <c r="HW602" s="46"/>
      <c r="HX602" s="46"/>
      <c r="HY602" s="46"/>
      <c r="HZ602" s="46"/>
      <c r="IA602" s="46"/>
      <c r="IB602" s="46"/>
      <c r="IC602" s="46"/>
      <c r="ID602" s="46"/>
      <c r="IE602" s="46"/>
      <c r="IF602" s="46"/>
      <c r="IG602" s="46"/>
      <c r="IH602" s="46"/>
      <c r="II602" s="46"/>
      <c r="IJ602" s="46"/>
      <c r="IK602" s="46"/>
      <c r="IL602" s="46"/>
      <c r="IM602" s="46"/>
      <c r="IN602" s="46"/>
      <c r="IO602" s="46"/>
      <c r="IP602" s="46"/>
      <c r="IQ602" s="46"/>
      <c r="IR602" s="46"/>
      <c r="IS602" s="46"/>
      <c r="IT602" s="46"/>
      <c r="IU602" s="46"/>
      <c r="IV602" s="46"/>
      <c r="IW602" s="46"/>
      <c r="IX602" s="46"/>
      <c r="IY602" s="46"/>
      <c r="IZ602" s="46"/>
      <c r="JA602" s="46"/>
      <c r="JB602" s="46"/>
      <c r="JC602" s="46"/>
      <c r="JD602" s="46"/>
      <c r="JE602" s="46"/>
      <c r="JF602" s="46"/>
      <c r="JG602" s="46"/>
      <c r="JH602" s="46"/>
      <c r="JI602" s="46"/>
      <c r="JJ602" s="46"/>
      <c r="JK602" s="46"/>
      <c r="JL602" s="46"/>
      <c r="JM602" s="46"/>
      <c r="JN602" s="46"/>
      <c r="JO602" s="46"/>
      <c r="JP602" s="46"/>
      <c r="JQ602" s="46"/>
      <c r="JR602" s="46"/>
      <c r="JS602" s="46"/>
      <c r="JT602" s="46"/>
      <c r="JU602" s="46"/>
      <c r="JV602" s="46"/>
      <c r="JW602" s="46"/>
      <c r="JX602" s="46"/>
      <c r="JY602" s="46"/>
      <c r="JZ602" s="46"/>
      <c r="KA602" s="46"/>
      <c r="KB602" s="46"/>
      <c r="KC602" s="46"/>
      <c r="KD602" s="46"/>
      <c r="KE602" s="46"/>
      <c r="KF602" s="46"/>
      <c r="KG602" s="46"/>
      <c r="KH602" s="46"/>
      <c r="KI602" s="46"/>
      <c r="KJ602" s="46"/>
      <c r="KK602" s="46"/>
      <c r="KL602" s="46"/>
      <c r="KM602" s="46"/>
      <c r="KN602" s="46"/>
      <c r="KO602" s="46"/>
      <c r="KP602" s="46"/>
      <c r="KQ602" s="46"/>
      <c r="KR602" s="46"/>
      <c r="KS602" s="46"/>
      <c r="KT602" s="46"/>
      <c r="KU602" s="46"/>
      <c r="KV602" s="46"/>
      <c r="KW602" s="46"/>
      <c r="KX602" s="46"/>
      <c r="KY602" s="46"/>
      <c r="KZ602" s="46"/>
      <c r="LA602" s="46"/>
      <c r="LB602" s="46"/>
      <c r="LC602" s="46"/>
      <c r="LD602" s="46"/>
      <c r="LE602" s="46"/>
      <c r="LF602" s="46"/>
      <c r="LG602" s="46"/>
      <c r="LH602" s="46"/>
      <c r="LI602" s="46"/>
      <c r="LJ602" s="46"/>
      <c r="LK602" s="46"/>
      <c r="LL602" s="46"/>
      <c r="LM602" s="46"/>
      <c r="LN602" s="46"/>
      <c r="LO602" s="46"/>
      <c r="LP602" s="46"/>
      <c r="LQ602" s="46"/>
      <c r="LR602" s="46"/>
      <c r="LS602" s="46"/>
      <c r="LT602" s="46"/>
      <c r="LU602" s="46"/>
      <c r="LV602" s="46"/>
      <c r="LW602" s="46"/>
      <c r="LX602" s="46"/>
      <c r="LY602" s="46"/>
      <c r="LZ602" s="46"/>
      <c r="MA602" s="46"/>
      <c r="MB602" s="46"/>
      <c r="MC602" s="46"/>
      <c r="MD602" s="46"/>
      <c r="ME602" s="46"/>
      <c r="MF602" s="46"/>
      <c r="MG602" s="46"/>
      <c r="MH602" s="46"/>
      <c r="MI602" s="46"/>
      <c r="MJ602" s="46"/>
      <c r="MK602" s="46"/>
      <c r="ML602" s="46"/>
      <c r="MM602" s="46"/>
      <c r="MN602" s="46"/>
      <c r="MO602" s="46"/>
      <c r="MP602" s="46"/>
      <c r="MQ602" s="46"/>
      <c r="MR602" s="46"/>
      <c r="MS602" s="46"/>
      <c r="MT602" s="46"/>
      <c r="MU602" s="46"/>
      <c r="MV602" s="46"/>
      <c r="MW602" s="46"/>
      <c r="MX602" s="46"/>
      <c r="MY602" s="46"/>
      <c r="MZ602" s="46"/>
      <c r="NA602" s="46"/>
      <c r="NB602" s="46"/>
      <c r="NC602" s="46"/>
      <c r="ND602" s="46"/>
      <c r="NE602" s="46"/>
      <c r="NF602" s="46"/>
      <c r="NG602" s="46"/>
      <c r="NH602" s="46"/>
      <c r="NI602" s="46"/>
      <c r="NJ602" s="46"/>
      <c r="NK602" s="46"/>
      <c r="NL602" s="46"/>
      <c r="NM602" s="46"/>
      <c r="NN602" s="46"/>
      <c r="NO602" s="46"/>
      <c r="NP602" s="46"/>
      <c r="NQ602" s="46"/>
      <c r="NR602" s="46"/>
      <c r="NS602" s="46"/>
      <c r="NT602" s="46"/>
      <c r="NU602" s="46"/>
      <c r="NV602" s="46"/>
      <c r="NW602" s="46"/>
      <c r="NX602" s="46"/>
      <c r="NY602" s="46"/>
      <c r="NZ602" s="46"/>
      <c r="OA602" s="46"/>
      <c r="OB602" s="46"/>
      <c r="OC602" s="46"/>
      <c r="OD602" s="46"/>
      <c r="OE602" s="46"/>
      <c r="OF602" s="46"/>
      <c r="OG602" s="46"/>
      <c r="OH602" s="46"/>
      <c r="OI602" s="46"/>
      <c r="OJ602" s="46"/>
      <c r="OK602" s="46"/>
      <c r="OL602" s="46"/>
      <c r="OM602" s="46"/>
      <c r="ON602" s="46"/>
      <c r="OO602" s="46"/>
      <c r="OP602" s="46"/>
      <c r="OQ602" s="46"/>
      <c r="OR602" s="46"/>
      <c r="OS602" s="46"/>
      <c r="OT602" s="46"/>
      <c r="OU602" s="46"/>
      <c r="OV602" s="46"/>
      <c r="OW602" s="46"/>
      <c r="OX602" s="46"/>
      <c r="OY602" s="46"/>
      <c r="OZ602" s="46"/>
      <c r="PA602" s="46"/>
      <c r="PB602" s="46"/>
      <c r="PC602" s="46"/>
      <c r="PD602" s="46"/>
      <c r="PE602" s="46"/>
      <c r="PF602" s="46"/>
      <c r="PG602" s="46"/>
      <c r="PH602" s="46"/>
      <c r="PI602" s="46"/>
      <c r="PJ602" s="46"/>
      <c r="PK602" s="46"/>
      <c r="PL602" s="46"/>
      <c r="PM602" s="46"/>
      <c r="PN602" s="46"/>
      <c r="PO602" s="46"/>
      <c r="PP602" s="46"/>
      <c r="PQ602" s="46"/>
      <c r="PR602" s="46"/>
      <c r="PS602" s="46"/>
      <c r="PT602" s="46"/>
      <c r="PU602" s="46"/>
      <c r="PV602" s="46"/>
      <c r="PW602" s="46"/>
      <c r="PX602" s="46"/>
      <c r="PY602" s="46"/>
      <c r="PZ602" s="46"/>
      <c r="QA602" s="46"/>
      <c r="QB602" s="46"/>
      <c r="QC602" s="46"/>
      <c r="QD602" s="46"/>
      <c r="QE602" s="46"/>
      <c r="QF602" s="46"/>
      <c r="QG602" s="46"/>
      <c r="QH602" s="46"/>
      <c r="QI602" s="46"/>
      <c r="QJ602" s="46"/>
      <c r="QK602" s="46"/>
      <c r="QL602" s="46"/>
      <c r="QM602" s="46"/>
      <c r="QN602" s="46"/>
      <c r="QO602" s="46"/>
      <c r="QP602" s="46"/>
      <c r="QQ602" s="46"/>
      <c r="QR602" s="46"/>
      <c r="QS602" s="46"/>
      <c r="QT602" s="46"/>
      <c r="QU602" s="46"/>
      <c r="QV602" s="46"/>
      <c r="QW602" s="46"/>
      <c r="QX602" s="46"/>
      <c r="QY602" s="46"/>
      <c r="QZ602" s="46"/>
      <c r="RA602" s="46"/>
      <c r="RB602" s="46"/>
      <c r="RC602" s="46"/>
      <c r="RD602" s="46"/>
      <c r="RE602" s="46"/>
      <c r="RF602" s="46"/>
      <c r="RG602" s="46"/>
      <c r="RH602" s="46"/>
      <c r="RI602" s="46"/>
      <c r="RJ602" s="46"/>
      <c r="RK602" s="46"/>
      <c r="RL602" s="46"/>
      <c r="RM602" s="46"/>
      <c r="RN602" s="46"/>
      <c r="RO602" s="46"/>
      <c r="RP602" s="46"/>
      <c r="RQ602" s="46"/>
      <c r="RR602" s="46"/>
      <c r="RS602" s="46"/>
      <c r="RT602" s="46"/>
      <c r="RU602" s="46"/>
      <c r="RV602" s="46"/>
      <c r="RW602" s="46"/>
      <c r="RX602" s="46"/>
      <c r="RY602" s="46"/>
      <c r="RZ602" s="46"/>
      <c r="SA602" s="46"/>
      <c r="SB602" s="46"/>
      <c r="SC602" s="46"/>
      <c r="SD602" s="46"/>
      <c r="SE602" s="46"/>
      <c r="SF602" s="46"/>
      <c r="SG602" s="46"/>
      <c r="SH602" s="46"/>
      <c r="SI602" s="46"/>
      <c r="SJ602" s="46"/>
      <c r="SK602" s="46"/>
      <c r="SL602" s="46"/>
      <c r="SM602" s="46"/>
      <c r="SN602" s="46"/>
      <c r="SO602" s="46"/>
      <c r="SP602" s="46"/>
      <c r="SQ602" s="46"/>
      <c r="SR602" s="46"/>
      <c r="SS602" s="46"/>
      <c r="ST602" s="46"/>
      <c r="SU602" s="46"/>
      <c r="SV602" s="46"/>
      <c r="SW602" s="46"/>
      <c r="SX602" s="46"/>
      <c r="SY602" s="46"/>
      <c r="SZ602" s="46"/>
      <c r="TA602" s="46"/>
      <c r="TB602" s="46"/>
      <c r="TC602" s="46"/>
      <c r="TD602" s="46"/>
      <c r="TE602" s="46"/>
      <c r="TF602" s="46"/>
      <c r="TG602" s="46"/>
      <c r="TH602" s="46"/>
      <c r="TI602" s="46"/>
      <c r="TJ602" s="46"/>
      <c r="TK602" s="46"/>
      <c r="TL602" s="46"/>
      <c r="TM602" s="46"/>
      <c r="TN602" s="46"/>
      <c r="TO602" s="46"/>
      <c r="TP602" s="46"/>
      <c r="TQ602" s="46"/>
      <c r="TR602" s="46"/>
      <c r="TS602" s="46"/>
      <c r="TT602" s="46"/>
      <c r="TU602" s="46"/>
      <c r="TV602" s="46"/>
      <c r="TW602" s="46"/>
      <c r="TX602" s="46"/>
      <c r="TY602" s="46"/>
      <c r="TZ602" s="46"/>
      <c r="UA602" s="46"/>
      <c r="UB602" s="46"/>
      <c r="UC602" s="46"/>
      <c r="UD602" s="46"/>
      <c r="UE602" s="46"/>
      <c r="UF602" s="46"/>
      <c r="UG602" s="46"/>
      <c r="UH602" s="46"/>
      <c r="UI602" s="46"/>
      <c r="UJ602" s="46"/>
      <c r="UK602" s="46"/>
      <c r="UL602" s="46"/>
      <c r="UM602" s="46"/>
      <c r="UN602" s="46"/>
      <c r="UO602" s="46"/>
      <c r="UP602" s="46"/>
      <c r="UQ602" s="46"/>
      <c r="UR602" s="46"/>
      <c r="US602" s="46"/>
      <c r="UT602" s="46"/>
      <c r="UU602" s="46"/>
      <c r="UV602" s="46"/>
      <c r="UW602" s="46"/>
      <c r="UX602" s="46"/>
      <c r="UY602" s="46"/>
      <c r="UZ602" s="46"/>
      <c r="VA602" s="46"/>
      <c r="VB602" s="46"/>
      <c r="VC602" s="46"/>
      <c r="VD602" s="46"/>
      <c r="VE602" s="46"/>
      <c r="VF602" s="46"/>
      <c r="VG602" s="46"/>
      <c r="VH602" s="46"/>
      <c r="VI602" s="46"/>
      <c r="VJ602" s="46"/>
      <c r="VK602" s="46"/>
      <c r="VL602" s="46"/>
      <c r="VM602" s="46"/>
      <c r="VN602" s="46"/>
      <c r="VO602" s="46"/>
      <c r="VP602" s="46"/>
      <c r="VQ602" s="46"/>
      <c r="VR602" s="46"/>
      <c r="VS602" s="46"/>
      <c r="VT602" s="46"/>
      <c r="VU602" s="46"/>
      <c r="VV602" s="46"/>
      <c r="VW602" s="46"/>
      <c r="VX602" s="46"/>
      <c r="VY602" s="46"/>
      <c r="VZ602" s="46"/>
      <c r="WA602" s="46"/>
      <c r="WB602" s="46"/>
      <c r="WC602" s="46"/>
      <c r="WD602" s="46"/>
      <c r="WE602" s="46"/>
      <c r="WF602" s="46"/>
      <c r="WG602" s="46"/>
      <c r="WH602" s="46"/>
      <c r="WI602" s="46"/>
      <c r="WJ602" s="46"/>
      <c r="WK602" s="46"/>
      <c r="WL602" s="46"/>
      <c r="WM602" s="46"/>
      <c r="WN602" s="46"/>
      <c r="WO602" s="46"/>
      <c r="WP602" s="46"/>
      <c r="WQ602" s="46"/>
      <c r="WR602" s="46"/>
      <c r="WS602" s="46"/>
      <c r="WT602" s="46"/>
      <c r="WU602" s="46"/>
      <c r="WV602" s="46"/>
      <c r="WW602" s="46"/>
      <c r="WX602" s="46"/>
      <c r="WY602" s="46"/>
      <c r="WZ602" s="46"/>
      <c r="XA602" s="46"/>
      <c r="XB602" s="46"/>
      <c r="XC602" s="46"/>
      <c r="XD602" s="46"/>
      <c r="XE602" s="46"/>
      <c r="XF602" s="46"/>
      <c r="XG602" s="46"/>
      <c r="XH602" s="46"/>
      <c r="XI602" s="46"/>
      <c r="XJ602" s="46"/>
      <c r="XK602" s="46"/>
      <c r="XL602" s="46"/>
      <c r="XM602" s="46"/>
      <c r="XN602" s="46"/>
      <c r="XO602" s="46"/>
      <c r="XP602" s="46"/>
      <c r="XQ602" s="46"/>
      <c r="XR602" s="46"/>
      <c r="XS602" s="46"/>
      <c r="XT602" s="46"/>
      <c r="XU602" s="46"/>
      <c r="XV602" s="46"/>
      <c r="XW602" s="46"/>
      <c r="XX602" s="46"/>
      <c r="XY602" s="46"/>
      <c r="XZ602" s="46"/>
      <c r="YA602" s="46"/>
      <c r="YB602" s="46"/>
      <c r="YC602" s="46"/>
      <c r="YD602" s="46"/>
      <c r="YE602" s="46"/>
      <c r="YF602" s="46"/>
      <c r="YG602" s="46"/>
      <c r="YH602" s="46"/>
      <c r="YI602" s="46"/>
      <c r="YJ602" s="46"/>
      <c r="YK602" s="46"/>
      <c r="YL602" s="46"/>
      <c r="YM602" s="46"/>
      <c r="YN602" s="46"/>
      <c r="YO602" s="46"/>
      <c r="YP602" s="46"/>
      <c r="YQ602" s="46"/>
      <c r="YR602" s="46"/>
      <c r="YS602" s="46"/>
      <c r="YT602" s="46"/>
      <c r="YU602" s="46"/>
      <c r="YV602" s="46"/>
      <c r="YW602" s="46"/>
      <c r="YX602" s="46"/>
      <c r="YY602" s="46"/>
      <c r="YZ602" s="46"/>
      <c r="ZA602" s="46"/>
      <c r="ZB602" s="46"/>
      <c r="ZC602" s="46"/>
      <c r="ZD602" s="46"/>
      <c r="ZE602" s="46"/>
      <c r="ZF602" s="46"/>
      <c r="ZG602" s="46"/>
      <c r="ZH602" s="46"/>
      <c r="ZI602" s="46"/>
      <c r="ZJ602" s="46"/>
      <c r="ZK602" s="46"/>
      <c r="ZL602" s="46"/>
      <c r="ZM602" s="46"/>
      <c r="ZN602" s="46"/>
      <c r="ZO602" s="46"/>
      <c r="ZP602" s="46"/>
      <c r="ZQ602" s="46"/>
      <c r="ZR602" s="46"/>
      <c r="ZS602" s="46"/>
      <c r="ZT602" s="46"/>
      <c r="ZU602" s="46"/>
      <c r="ZV602" s="46"/>
      <c r="ZW602" s="46"/>
      <c r="ZX602" s="46"/>
      <c r="ZY602" s="46"/>
      <c r="ZZ602" s="46"/>
      <c r="AAA602" s="46"/>
      <c r="AAB602" s="46"/>
      <c r="AAC602" s="46"/>
      <c r="AAD602" s="46"/>
      <c r="AAE602" s="46"/>
      <c r="AAF602" s="46"/>
      <c r="AAG602" s="46"/>
      <c r="AAH602" s="46"/>
      <c r="AAI602" s="46"/>
      <c r="AAJ602" s="46"/>
      <c r="AAK602" s="46"/>
      <c r="AAL602" s="46"/>
      <c r="AAM602" s="46"/>
      <c r="AAN602" s="46"/>
      <c r="AAO602" s="46"/>
      <c r="AAP602" s="46"/>
      <c r="AAQ602" s="46"/>
      <c r="AAR602" s="46"/>
      <c r="AAS602" s="46"/>
      <c r="AAT602" s="46"/>
      <c r="AAU602" s="46"/>
      <c r="AAV602" s="46"/>
      <c r="AAW602" s="46"/>
      <c r="AAX602" s="46"/>
      <c r="AAY602" s="46"/>
      <c r="AAZ602" s="46"/>
      <c r="ABA602" s="46"/>
      <c r="ABB602" s="46"/>
      <c r="ABC602" s="46"/>
      <c r="ABD602" s="46"/>
      <c r="ABE602" s="46"/>
      <c r="ABF602" s="46"/>
      <c r="ABG602" s="46"/>
      <c r="ABH602" s="46"/>
      <c r="ABI602" s="46"/>
      <c r="ABJ602" s="46"/>
      <c r="ABK602" s="46"/>
      <c r="ABL602" s="46"/>
      <c r="ABM602" s="46"/>
      <c r="ABN602" s="46"/>
      <c r="ABO602" s="46"/>
      <c r="ABP602" s="46"/>
      <c r="ABQ602" s="46"/>
      <c r="ABR602" s="46"/>
      <c r="ABS602" s="46"/>
      <c r="ABT602" s="46"/>
      <c r="ABU602" s="46"/>
      <c r="ABV602" s="46"/>
      <c r="ABW602" s="46"/>
      <c r="ABX602" s="46"/>
      <c r="ABY602" s="46"/>
      <c r="ABZ602" s="46"/>
      <c r="ACA602" s="46"/>
      <c r="ACB602" s="46"/>
      <c r="ACC602" s="46"/>
      <c r="ACD602" s="46"/>
      <c r="ACE602" s="46"/>
      <c r="ACF602" s="46"/>
      <c r="ACG602" s="46"/>
      <c r="ACH602" s="46"/>
      <c r="ACI602" s="46"/>
      <c r="ACJ602" s="46"/>
      <c r="ACK602" s="46"/>
      <c r="ACL602" s="46"/>
      <c r="ACM602" s="46"/>
      <c r="ACN602" s="46"/>
      <c r="ACO602" s="46"/>
      <c r="ACP602" s="46"/>
      <c r="ACQ602" s="46"/>
      <c r="ACR602" s="46"/>
      <c r="ACS602" s="46"/>
      <c r="ACT602" s="46"/>
      <c r="ACU602" s="46"/>
      <c r="ACV602" s="46"/>
      <c r="ACW602" s="46"/>
      <c r="ACX602" s="46"/>
      <c r="ACY602" s="46"/>
      <c r="ACZ602" s="46"/>
      <c r="ADA602" s="46"/>
      <c r="ADB602" s="46"/>
      <c r="ADC602" s="46"/>
      <c r="ADD602" s="46"/>
      <c r="ADE602" s="46"/>
      <c r="ADF602" s="46"/>
      <c r="ADG602" s="46"/>
      <c r="ADH602" s="46"/>
      <c r="ADI602" s="46"/>
      <c r="ADJ602" s="46"/>
      <c r="ADK602" s="46"/>
      <c r="ADL602" s="46"/>
      <c r="ADM602" s="46"/>
      <c r="ADN602" s="46"/>
      <c r="ADO602" s="46"/>
      <c r="ADP602" s="46"/>
    </row>
    <row r="603" spans="3:796" x14ac:dyDescent="0.4">
      <c r="C603" s="62"/>
      <c r="D603" s="42">
        <f>(1/$D$5)*学習!V49</f>
        <v>1.9607843137254902E-2</v>
      </c>
      <c r="I603" s="63">
        <v>592</v>
      </c>
      <c r="J603" s="44">
        <v>-0.2124369074601771</v>
      </c>
      <c r="K603" s="44">
        <v>1.5617987560640345E-2</v>
      </c>
      <c r="L603" s="44">
        <v>5.7204130372846024E-2</v>
      </c>
      <c r="M603" s="44">
        <v>6.755555996384438E-2</v>
      </c>
      <c r="N603" s="44">
        <v>-0.18539737259448585</v>
      </c>
      <c r="O603" s="44">
        <v>0.13119873706994117</v>
      </c>
      <c r="P603" s="44">
        <v>1.0981469034422018E-2</v>
      </c>
      <c r="Q603" s="44">
        <v>-9.9715559792156974E-2</v>
      </c>
      <c r="R603" s="44">
        <v>-0.10195657434594863</v>
      </c>
      <c r="S603" s="44">
        <v>6.9096482124087089E-2</v>
      </c>
      <c r="T603" s="44">
        <v>-0.10705084331577905</v>
      </c>
      <c r="U603" s="44">
        <v>-2.2854620403601231E-2</v>
      </c>
      <c r="V603" s="44">
        <v>0.10927438798877928</v>
      </c>
      <c r="W603" s="44">
        <v>0.23163131253215788</v>
      </c>
      <c r="X603" s="44">
        <v>6.6634757748109286E-2</v>
      </c>
      <c r="Y603" s="44">
        <v>0.17773241491195507</v>
      </c>
      <c r="Z603" s="44">
        <v>-0.15594255231019433</v>
      </c>
      <c r="AA603" s="44">
        <v>3.6609358904442163E-3</v>
      </c>
      <c r="AB603" s="44">
        <v>-0.1358138029694444</v>
      </c>
      <c r="AC603" s="44">
        <v>1.2229738944016001E-2</v>
      </c>
      <c r="AD603" s="44">
        <v>-3.5582438098455543E-2</v>
      </c>
      <c r="AE603" s="44">
        <v>0.15153455399161583</v>
      </c>
      <c r="AF603" s="44">
        <v>-0.11036156914792483</v>
      </c>
      <c r="AG603" s="44">
        <v>8.6574018338818597E-3</v>
      </c>
      <c r="AH603" s="44">
        <v>-6.1417865884899142E-2</v>
      </c>
      <c r="AI603" s="44">
        <v>-0.12414908503281812</v>
      </c>
      <c r="AJ603" s="44">
        <v>0.1395826329692732</v>
      </c>
      <c r="AK603" s="44">
        <v>-3.9612795348337004E-2</v>
      </c>
      <c r="AL603" s="44">
        <v>-8.8734687011684854E-2</v>
      </c>
      <c r="AM603" s="44">
        <v>-0.14353481864662443</v>
      </c>
      <c r="AN603" s="44">
        <v>0.14629471358954774</v>
      </c>
      <c r="AO603" s="44">
        <v>7.8873787519923272E-2</v>
      </c>
      <c r="AP603" s="44">
        <v>0.15872149787297096</v>
      </c>
      <c r="AQ603" s="44">
        <v>5.7201002112481587E-2</v>
      </c>
      <c r="AR603" s="44">
        <v>-8.2402761985073264E-2</v>
      </c>
      <c r="AS603" s="44">
        <v>-0.14098461109396887</v>
      </c>
      <c r="AT603" s="44">
        <v>-1.3716409556524183E-2</v>
      </c>
      <c r="AU603" s="44">
        <v>-6.6297995832420839E-2</v>
      </c>
      <c r="AV603" s="44">
        <v>-8.7956124100632152E-2</v>
      </c>
      <c r="AW603" s="44">
        <v>5.7816690072904658E-2</v>
      </c>
      <c r="AX603" s="44">
        <v>-0.11651509978627574</v>
      </c>
      <c r="AY603" s="44">
        <v>-3.9301540784018284E-3</v>
      </c>
      <c r="AZ603" s="44">
        <v>3.153372708569769E-2</v>
      </c>
      <c r="BA603" s="44">
        <v>-6.486570872565596E-2</v>
      </c>
      <c r="BB603" s="44">
        <v>-3.5577026618691547E-2</v>
      </c>
      <c r="BC603" s="44">
        <v>0.17855926088027718</v>
      </c>
      <c r="BD603" s="44">
        <v>-7.2106472942947281E-2</v>
      </c>
      <c r="BE603" s="44">
        <v>0.11738435173399467</v>
      </c>
      <c r="BF603" s="44">
        <v>4.7647521023528407E-2</v>
      </c>
      <c r="BG603" s="44">
        <v>-3.2891543499069527E-3</v>
      </c>
      <c r="BH603" s="44">
        <v>-4.5025002459152676E-2</v>
      </c>
      <c r="BI603" s="44">
        <v>5.2005799337094878E-2</v>
      </c>
      <c r="BJ603" s="44">
        <v>-0.11136650184467757</v>
      </c>
      <c r="BK603" s="44">
        <v>8.6210925597725016E-2</v>
      </c>
      <c r="BL603" s="44">
        <v>-1.8891867325239838E-2</v>
      </c>
      <c r="BM603" s="44">
        <v>6.0581277477023611E-2</v>
      </c>
      <c r="BN603" s="44">
        <v>-7.2531249104945905E-2</v>
      </c>
      <c r="BO603" s="44">
        <v>4.8319169386036163E-2</v>
      </c>
      <c r="BP603" s="44">
        <v>-7.6375044766716707E-2</v>
      </c>
      <c r="BQ603" s="44">
        <v>-0.16640443568333513</v>
      </c>
      <c r="BR603" s="44">
        <v>4.4684543508834336E-2</v>
      </c>
      <c r="BS603" s="44">
        <v>-0.10269300295031158</v>
      </c>
      <c r="BT603" s="44">
        <v>-0.10380899513861022</v>
      </c>
      <c r="BU603" s="44">
        <v>7.0772540283179322E-2</v>
      </c>
      <c r="BV603" s="44">
        <v>-4.2399126038905256E-2</v>
      </c>
      <c r="BW603" s="44">
        <v>8.3047903700803491E-2</v>
      </c>
      <c r="BX603" s="44">
        <v>-0.11171487597626263</v>
      </c>
      <c r="BY603" s="44">
        <v>-0.13296730186498831</v>
      </c>
      <c r="BZ603" s="44">
        <v>0.14838700068163216</v>
      </c>
      <c r="CA603" s="44">
        <v>-0.1556884820578629</v>
      </c>
      <c r="CB603" s="44">
        <v>0.10996627797289722</v>
      </c>
      <c r="CC603" s="44">
        <v>0.10371416893077488</v>
      </c>
      <c r="CD603" s="44">
        <v>0.12074104271448866</v>
      </c>
      <c r="CE603" s="44">
        <v>-6.9742823011582536E-2</v>
      </c>
      <c r="CF603" s="44">
        <v>-0.12028572207741618</v>
      </c>
      <c r="CG603" s="44">
        <v>1.2939750708003102E-2</v>
      </c>
      <c r="CH603" s="44">
        <v>9.2350192807256024E-2</v>
      </c>
      <c r="CI603" s="44">
        <v>-5.3448841411295356E-2</v>
      </c>
      <c r="CJ603" s="44">
        <v>-5.817982629173675E-2</v>
      </c>
      <c r="CK603" s="44">
        <v>0.10949618849125584</v>
      </c>
      <c r="CL603" s="44">
        <v>-5.6106855677244452E-2</v>
      </c>
      <c r="CM603" s="44">
        <v>-0.12080092819895816</v>
      </c>
      <c r="CN603" s="44">
        <v>1.2855796611812773E-2</v>
      </c>
      <c r="CO603" s="44">
        <v>4.9201017297677403E-2</v>
      </c>
      <c r="CP603" s="44">
        <v>-3.5915895468812152E-2</v>
      </c>
      <c r="CQ603" s="44">
        <v>0.19674463784284274</v>
      </c>
      <c r="CR603" s="44">
        <v>4.9382885557841975E-2</v>
      </c>
      <c r="CS603" s="44">
        <v>-0.18403390891162177</v>
      </c>
      <c r="CT603" s="44">
        <v>0.10402322114503761</v>
      </c>
      <c r="CU603" s="44">
        <v>-2.3537281641960898E-2</v>
      </c>
      <c r="CV603" s="44">
        <v>-0.23001219015114063</v>
      </c>
      <c r="CW603" s="44">
        <v>-8.3675571538735116E-2</v>
      </c>
      <c r="CX603" s="44">
        <v>-0.10175386822461358</v>
      </c>
      <c r="CY603" s="44">
        <v>2.7405783311253509E-2</v>
      </c>
      <c r="CZ603" s="44">
        <v>8.1135315137375333E-2</v>
      </c>
      <c r="DA603" s="44">
        <v>4.6140058558989422E-2</v>
      </c>
      <c r="DB603" s="44">
        <v>-0.1214270075861056</v>
      </c>
      <c r="DC603" s="44">
        <v>-7.9882507998820629E-2</v>
      </c>
      <c r="DD603" s="44">
        <v>-6.2759243671239764E-2</v>
      </c>
      <c r="DE603" s="44">
        <v>-3.0842961688674335E-2</v>
      </c>
      <c r="DF603" s="46"/>
      <c r="DG603" s="46"/>
      <c r="DH603" s="46"/>
      <c r="DI603" s="46"/>
      <c r="DJ603" s="46"/>
      <c r="DK603" s="46"/>
      <c r="DL603" s="46"/>
      <c r="DM603" s="46"/>
      <c r="DN603" s="46"/>
      <c r="DO603" s="46"/>
      <c r="DP603" s="46"/>
      <c r="DQ603" s="46"/>
      <c r="DR603" s="46"/>
      <c r="DS603" s="46"/>
      <c r="DT603" s="46"/>
      <c r="DU603" s="46"/>
      <c r="DV603" s="46"/>
      <c r="DW603" s="46"/>
      <c r="DX603" s="46"/>
      <c r="DY603" s="46"/>
      <c r="DZ603" s="46"/>
      <c r="EA603" s="46"/>
      <c r="EB603" s="46"/>
      <c r="EC603" s="46"/>
      <c r="ED603" s="46"/>
      <c r="EE603" s="46"/>
      <c r="EF603" s="46"/>
      <c r="EG603" s="46"/>
      <c r="EH603" s="46"/>
      <c r="EI603" s="46"/>
      <c r="EJ603" s="46"/>
      <c r="EK603" s="46"/>
      <c r="EL603" s="46"/>
      <c r="EM603" s="46"/>
      <c r="EN603" s="46"/>
      <c r="EO603" s="46"/>
      <c r="EP603" s="46"/>
      <c r="EQ603" s="46"/>
      <c r="ER603" s="46"/>
      <c r="ES603" s="46"/>
      <c r="ET603" s="46"/>
      <c r="EU603" s="46"/>
      <c r="EV603" s="46"/>
      <c r="EW603" s="46"/>
      <c r="EX603" s="46"/>
      <c r="EY603" s="46"/>
      <c r="EZ603" s="46"/>
      <c r="FA603" s="46"/>
      <c r="FB603" s="46"/>
      <c r="FC603" s="46"/>
      <c r="FD603" s="46"/>
      <c r="FE603" s="46"/>
      <c r="FF603" s="46"/>
      <c r="FG603" s="46"/>
      <c r="FH603" s="46"/>
      <c r="FI603" s="46"/>
      <c r="FJ603" s="46"/>
      <c r="FK603" s="46"/>
      <c r="FL603" s="46"/>
      <c r="FM603" s="46"/>
      <c r="FN603" s="46"/>
      <c r="FO603" s="46"/>
      <c r="FP603" s="46"/>
      <c r="FQ603" s="46"/>
      <c r="FR603" s="46"/>
      <c r="FS603" s="46"/>
      <c r="FT603" s="46"/>
      <c r="FU603" s="46"/>
      <c r="FV603" s="46"/>
      <c r="FW603" s="46"/>
      <c r="FX603" s="46"/>
      <c r="FY603" s="46"/>
      <c r="FZ603" s="46"/>
      <c r="GA603" s="46"/>
      <c r="GB603" s="46"/>
      <c r="GC603" s="46"/>
      <c r="GD603" s="46"/>
      <c r="GE603" s="46"/>
      <c r="GF603" s="46"/>
      <c r="GG603" s="46"/>
      <c r="GH603" s="46"/>
      <c r="GI603" s="46"/>
      <c r="GJ603" s="46"/>
      <c r="GK603" s="46"/>
      <c r="GL603" s="46"/>
      <c r="GM603" s="46"/>
      <c r="GN603" s="46"/>
      <c r="GO603" s="46"/>
      <c r="GP603" s="46"/>
      <c r="GQ603" s="46"/>
      <c r="GR603" s="46"/>
      <c r="GS603" s="46"/>
      <c r="GT603" s="46"/>
      <c r="GU603" s="46"/>
      <c r="GV603" s="46"/>
      <c r="GW603" s="46"/>
      <c r="GX603" s="46"/>
      <c r="GY603" s="46"/>
      <c r="GZ603" s="46"/>
      <c r="HA603" s="46"/>
      <c r="HB603" s="46"/>
      <c r="HC603" s="46"/>
      <c r="HD603" s="46"/>
      <c r="HE603" s="46"/>
      <c r="HF603" s="46"/>
      <c r="HG603" s="46"/>
      <c r="HH603" s="46"/>
      <c r="HI603" s="46"/>
      <c r="HJ603" s="46"/>
      <c r="HK603" s="46"/>
      <c r="HL603" s="46"/>
      <c r="HM603" s="46"/>
      <c r="HN603" s="46"/>
      <c r="HO603" s="46"/>
      <c r="HP603" s="46"/>
      <c r="HQ603" s="46"/>
      <c r="HR603" s="46"/>
      <c r="HS603" s="46"/>
      <c r="HT603" s="46"/>
      <c r="HU603" s="46"/>
      <c r="HV603" s="46"/>
      <c r="HW603" s="46"/>
      <c r="HX603" s="46"/>
      <c r="HY603" s="46"/>
      <c r="HZ603" s="46"/>
      <c r="IA603" s="46"/>
      <c r="IB603" s="46"/>
      <c r="IC603" s="46"/>
      <c r="ID603" s="46"/>
      <c r="IE603" s="46"/>
      <c r="IF603" s="46"/>
      <c r="IG603" s="46"/>
      <c r="IH603" s="46"/>
      <c r="II603" s="46"/>
      <c r="IJ603" s="46"/>
      <c r="IK603" s="46"/>
      <c r="IL603" s="46"/>
      <c r="IM603" s="46"/>
      <c r="IN603" s="46"/>
      <c r="IO603" s="46"/>
      <c r="IP603" s="46"/>
      <c r="IQ603" s="46"/>
      <c r="IR603" s="46"/>
      <c r="IS603" s="46"/>
      <c r="IT603" s="46"/>
      <c r="IU603" s="46"/>
      <c r="IV603" s="46"/>
      <c r="IW603" s="46"/>
      <c r="IX603" s="46"/>
      <c r="IY603" s="46"/>
      <c r="IZ603" s="46"/>
      <c r="JA603" s="46"/>
      <c r="JB603" s="46"/>
      <c r="JC603" s="46"/>
      <c r="JD603" s="46"/>
      <c r="JE603" s="46"/>
      <c r="JF603" s="46"/>
      <c r="JG603" s="46"/>
      <c r="JH603" s="46"/>
      <c r="JI603" s="46"/>
      <c r="JJ603" s="46"/>
      <c r="JK603" s="46"/>
      <c r="JL603" s="46"/>
      <c r="JM603" s="46"/>
      <c r="JN603" s="46"/>
      <c r="JO603" s="46"/>
      <c r="JP603" s="46"/>
      <c r="JQ603" s="46"/>
      <c r="JR603" s="46"/>
      <c r="JS603" s="46"/>
      <c r="JT603" s="46"/>
      <c r="JU603" s="46"/>
      <c r="JV603" s="46"/>
      <c r="JW603" s="46"/>
      <c r="JX603" s="46"/>
      <c r="JY603" s="46"/>
      <c r="JZ603" s="46"/>
      <c r="KA603" s="46"/>
      <c r="KB603" s="46"/>
      <c r="KC603" s="46"/>
      <c r="KD603" s="46"/>
      <c r="KE603" s="46"/>
      <c r="KF603" s="46"/>
      <c r="KG603" s="46"/>
      <c r="KH603" s="46"/>
      <c r="KI603" s="46"/>
      <c r="KJ603" s="46"/>
      <c r="KK603" s="46"/>
      <c r="KL603" s="46"/>
      <c r="KM603" s="46"/>
      <c r="KN603" s="46"/>
      <c r="KO603" s="46"/>
      <c r="KP603" s="46"/>
      <c r="KQ603" s="46"/>
      <c r="KR603" s="46"/>
      <c r="KS603" s="46"/>
      <c r="KT603" s="46"/>
      <c r="KU603" s="46"/>
      <c r="KV603" s="46"/>
      <c r="KW603" s="46"/>
      <c r="KX603" s="46"/>
      <c r="KY603" s="46"/>
      <c r="KZ603" s="46"/>
      <c r="LA603" s="46"/>
      <c r="LB603" s="46"/>
      <c r="LC603" s="46"/>
      <c r="LD603" s="46"/>
      <c r="LE603" s="46"/>
      <c r="LF603" s="46"/>
      <c r="LG603" s="46"/>
      <c r="LH603" s="46"/>
      <c r="LI603" s="46"/>
      <c r="LJ603" s="46"/>
      <c r="LK603" s="46"/>
      <c r="LL603" s="46"/>
      <c r="LM603" s="46"/>
      <c r="LN603" s="46"/>
      <c r="LO603" s="46"/>
      <c r="LP603" s="46"/>
      <c r="LQ603" s="46"/>
      <c r="LR603" s="46"/>
      <c r="LS603" s="46"/>
      <c r="LT603" s="46"/>
      <c r="LU603" s="46"/>
      <c r="LV603" s="46"/>
      <c r="LW603" s="46"/>
      <c r="LX603" s="46"/>
      <c r="LY603" s="46"/>
      <c r="LZ603" s="46"/>
      <c r="MA603" s="46"/>
      <c r="MB603" s="46"/>
      <c r="MC603" s="46"/>
      <c r="MD603" s="46"/>
      <c r="ME603" s="46"/>
      <c r="MF603" s="46"/>
      <c r="MG603" s="46"/>
      <c r="MH603" s="46"/>
      <c r="MI603" s="46"/>
      <c r="MJ603" s="46"/>
      <c r="MK603" s="46"/>
      <c r="ML603" s="46"/>
      <c r="MM603" s="46"/>
      <c r="MN603" s="46"/>
      <c r="MO603" s="46"/>
      <c r="MP603" s="46"/>
      <c r="MQ603" s="46"/>
      <c r="MR603" s="46"/>
      <c r="MS603" s="46"/>
      <c r="MT603" s="46"/>
      <c r="MU603" s="46"/>
      <c r="MV603" s="46"/>
      <c r="MW603" s="46"/>
      <c r="MX603" s="46"/>
      <c r="MY603" s="46"/>
      <c r="MZ603" s="46"/>
      <c r="NA603" s="46"/>
      <c r="NB603" s="46"/>
      <c r="NC603" s="46"/>
      <c r="ND603" s="46"/>
      <c r="NE603" s="46"/>
      <c r="NF603" s="46"/>
      <c r="NG603" s="46"/>
      <c r="NH603" s="46"/>
      <c r="NI603" s="46"/>
      <c r="NJ603" s="46"/>
      <c r="NK603" s="46"/>
      <c r="NL603" s="46"/>
      <c r="NM603" s="46"/>
      <c r="NN603" s="46"/>
      <c r="NO603" s="46"/>
      <c r="NP603" s="46"/>
      <c r="NQ603" s="46"/>
      <c r="NR603" s="46"/>
      <c r="NS603" s="46"/>
      <c r="NT603" s="46"/>
      <c r="NU603" s="46"/>
      <c r="NV603" s="46"/>
      <c r="NW603" s="46"/>
      <c r="NX603" s="46"/>
      <c r="NY603" s="46"/>
      <c r="NZ603" s="46"/>
      <c r="OA603" s="46"/>
      <c r="OB603" s="46"/>
      <c r="OC603" s="46"/>
      <c r="OD603" s="46"/>
      <c r="OE603" s="46"/>
      <c r="OF603" s="46"/>
      <c r="OG603" s="46"/>
      <c r="OH603" s="46"/>
      <c r="OI603" s="46"/>
      <c r="OJ603" s="46"/>
      <c r="OK603" s="46"/>
      <c r="OL603" s="46"/>
      <c r="OM603" s="46"/>
      <c r="ON603" s="46"/>
      <c r="OO603" s="46"/>
      <c r="OP603" s="46"/>
      <c r="OQ603" s="46"/>
      <c r="OR603" s="46"/>
      <c r="OS603" s="46"/>
      <c r="OT603" s="46"/>
      <c r="OU603" s="46"/>
      <c r="OV603" s="46"/>
      <c r="OW603" s="46"/>
      <c r="OX603" s="46"/>
      <c r="OY603" s="46"/>
      <c r="OZ603" s="46"/>
      <c r="PA603" s="46"/>
      <c r="PB603" s="46"/>
      <c r="PC603" s="46"/>
      <c r="PD603" s="46"/>
      <c r="PE603" s="46"/>
      <c r="PF603" s="46"/>
      <c r="PG603" s="46"/>
      <c r="PH603" s="46"/>
      <c r="PI603" s="46"/>
      <c r="PJ603" s="46"/>
      <c r="PK603" s="46"/>
      <c r="PL603" s="46"/>
      <c r="PM603" s="46"/>
      <c r="PN603" s="46"/>
      <c r="PO603" s="46"/>
      <c r="PP603" s="46"/>
      <c r="PQ603" s="46"/>
      <c r="PR603" s="46"/>
      <c r="PS603" s="46"/>
      <c r="PT603" s="46"/>
      <c r="PU603" s="46"/>
      <c r="PV603" s="46"/>
      <c r="PW603" s="46"/>
      <c r="PX603" s="46"/>
      <c r="PY603" s="46"/>
      <c r="PZ603" s="46"/>
      <c r="QA603" s="46"/>
      <c r="QB603" s="46"/>
      <c r="QC603" s="46"/>
      <c r="QD603" s="46"/>
      <c r="QE603" s="46"/>
      <c r="QF603" s="46"/>
      <c r="QG603" s="46"/>
      <c r="QH603" s="46"/>
      <c r="QI603" s="46"/>
      <c r="QJ603" s="46"/>
      <c r="QK603" s="46"/>
      <c r="QL603" s="46"/>
      <c r="QM603" s="46"/>
      <c r="QN603" s="46"/>
      <c r="QO603" s="46"/>
      <c r="QP603" s="46"/>
      <c r="QQ603" s="46"/>
      <c r="QR603" s="46"/>
      <c r="QS603" s="46"/>
      <c r="QT603" s="46"/>
      <c r="QU603" s="46"/>
      <c r="QV603" s="46"/>
      <c r="QW603" s="46"/>
      <c r="QX603" s="46"/>
      <c r="QY603" s="46"/>
      <c r="QZ603" s="46"/>
      <c r="RA603" s="46"/>
      <c r="RB603" s="46"/>
      <c r="RC603" s="46"/>
      <c r="RD603" s="46"/>
      <c r="RE603" s="46"/>
      <c r="RF603" s="46"/>
      <c r="RG603" s="46"/>
      <c r="RH603" s="46"/>
      <c r="RI603" s="46"/>
      <c r="RJ603" s="46"/>
      <c r="RK603" s="46"/>
      <c r="RL603" s="46"/>
      <c r="RM603" s="46"/>
      <c r="RN603" s="46"/>
      <c r="RO603" s="46"/>
      <c r="RP603" s="46"/>
      <c r="RQ603" s="46"/>
      <c r="RR603" s="46"/>
      <c r="RS603" s="46"/>
      <c r="RT603" s="46"/>
      <c r="RU603" s="46"/>
      <c r="RV603" s="46"/>
      <c r="RW603" s="46"/>
      <c r="RX603" s="46"/>
      <c r="RY603" s="46"/>
      <c r="RZ603" s="46"/>
      <c r="SA603" s="46"/>
      <c r="SB603" s="46"/>
      <c r="SC603" s="46"/>
      <c r="SD603" s="46"/>
      <c r="SE603" s="46"/>
      <c r="SF603" s="46"/>
      <c r="SG603" s="46"/>
      <c r="SH603" s="46"/>
      <c r="SI603" s="46"/>
      <c r="SJ603" s="46"/>
      <c r="SK603" s="46"/>
      <c r="SL603" s="46"/>
      <c r="SM603" s="46"/>
      <c r="SN603" s="46"/>
      <c r="SO603" s="46"/>
      <c r="SP603" s="46"/>
      <c r="SQ603" s="46"/>
      <c r="SR603" s="46"/>
      <c r="SS603" s="46"/>
      <c r="ST603" s="46"/>
      <c r="SU603" s="46"/>
      <c r="SV603" s="46"/>
      <c r="SW603" s="46"/>
      <c r="SX603" s="46"/>
      <c r="SY603" s="46"/>
      <c r="SZ603" s="46"/>
      <c r="TA603" s="46"/>
      <c r="TB603" s="46"/>
      <c r="TC603" s="46"/>
      <c r="TD603" s="46"/>
      <c r="TE603" s="46"/>
      <c r="TF603" s="46"/>
      <c r="TG603" s="46"/>
      <c r="TH603" s="46"/>
      <c r="TI603" s="46"/>
      <c r="TJ603" s="46"/>
      <c r="TK603" s="46"/>
      <c r="TL603" s="46"/>
      <c r="TM603" s="46"/>
      <c r="TN603" s="46"/>
      <c r="TO603" s="46"/>
      <c r="TP603" s="46"/>
      <c r="TQ603" s="46"/>
      <c r="TR603" s="46"/>
      <c r="TS603" s="46"/>
      <c r="TT603" s="46"/>
      <c r="TU603" s="46"/>
      <c r="TV603" s="46"/>
      <c r="TW603" s="46"/>
      <c r="TX603" s="46"/>
      <c r="TY603" s="46"/>
      <c r="TZ603" s="46"/>
      <c r="UA603" s="46"/>
      <c r="UB603" s="46"/>
      <c r="UC603" s="46"/>
      <c r="UD603" s="46"/>
      <c r="UE603" s="46"/>
      <c r="UF603" s="46"/>
      <c r="UG603" s="46"/>
      <c r="UH603" s="46"/>
      <c r="UI603" s="46"/>
      <c r="UJ603" s="46"/>
      <c r="UK603" s="46"/>
      <c r="UL603" s="46"/>
      <c r="UM603" s="46"/>
      <c r="UN603" s="46"/>
      <c r="UO603" s="46"/>
      <c r="UP603" s="46"/>
      <c r="UQ603" s="46"/>
      <c r="UR603" s="46"/>
      <c r="US603" s="46"/>
      <c r="UT603" s="46"/>
      <c r="UU603" s="46"/>
      <c r="UV603" s="46"/>
      <c r="UW603" s="46"/>
      <c r="UX603" s="46"/>
      <c r="UY603" s="46"/>
      <c r="UZ603" s="46"/>
      <c r="VA603" s="46"/>
      <c r="VB603" s="46"/>
      <c r="VC603" s="46"/>
      <c r="VD603" s="46"/>
      <c r="VE603" s="46"/>
      <c r="VF603" s="46"/>
      <c r="VG603" s="46"/>
      <c r="VH603" s="46"/>
      <c r="VI603" s="46"/>
      <c r="VJ603" s="46"/>
      <c r="VK603" s="46"/>
      <c r="VL603" s="46"/>
      <c r="VM603" s="46"/>
      <c r="VN603" s="46"/>
      <c r="VO603" s="46"/>
      <c r="VP603" s="46"/>
      <c r="VQ603" s="46"/>
      <c r="VR603" s="46"/>
      <c r="VS603" s="46"/>
      <c r="VT603" s="46"/>
      <c r="VU603" s="46"/>
      <c r="VV603" s="46"/>
      <c r="VW603" s="46"/>
      <c r="VX603" s="46"/>
      <c r="VY603" s="46"/>
      <c r="VZ603" s="46"/>
      <c r="WA603" s="46"/>
      <c r="WB603" s="46"/>
      <c r="WC603" s="46"/>
      <c r="WD603" s="46"/>
      <c r="WE603" s="46"/>
      <c r="WF603" s="46"/>
      <c r="WG603" s="46"/>
      <c r="WH603" s="46"/>
      <c r="WI603" s="46"/>
      <c r="WJ603" s="46"/>
      <c r="WK603" s="46"/>
      <c r="WL603" s="46"/>
      <c r="WM603" s="46"/>
      <c r="WN603" s="46"/>
      <c r="WO603" s="46"/>
      <c r="WP603" s="46"/>
      <c r="WQ603" s="46"/>
      <c r="WR603" s="46"/>
      <c r="WS603" s="46"/>
      <c r="WT603" s="46"/>
      <c r="WU603" s="46"/>
      <c r="WV603" s="46"/>
      <c r="WW603" s="46"/>
      <c r="WX603" s="46"/>
      <c r="WY603" s="46"/>
      <c r="WZ603" s="46"/>
      <c r="XA603" s="46"/>
      <c r="XB603" s="46"/>
      <c r="XC603" s="46"/>
      <c r="XD603" s="46"/>
      <c r="XE603" s="46"/>
      <c r="XF603" s="46"/>
      <c r="XG603" s="46"/>
      <c r="XH603" s="46"/>
      <c r="XI603" s="46"/>
      <c r="XJ603" s="46"/>
      <c r="XK603" s="46"/>
      <c r="XL603" s="46"/>
      <c r="XM603" s="46"/>
      <c r="XN603" s="46"/>
      <c r="XO603" s="46"/>
      <c r="XP603" s="46"/>
      <c r="XQ603" s="46"/>
      <c r="XR603" s="46"/>
      <c r="XS603" s="46"/>
      <c r="XT603" s="46"/>
      <c r="XU603" s="46"/>
      <c r="XV603" s="46"/>
      <c r="XW603" s="46"/>
      <c r="XX603" s="46"/>
      <c r="XY603" s="46"/>
      <c r="XZ603" s="46"/>
      <c r="YA603" s="46"/>
      <c r="YB603" s="46"/>
      <c r="YC603" s="46"/>
      <c r="YD603" s="46"/>
      <c r="YE603" s="46"/>
      <c r="YF603" s="46"/>
      <c r="YG603" s="46"/>
      <c r="YH603" s="46"/>
      <c r="YI603" s="46"/>
      <c r="YJ603" s="46"/>
      <c r="YK603" s="46"/>
      <c r="YL603" s="46"/>
      <c r="YM603" s="46"/>
      <c r="YN603" s="46"/>
      <c r="YO603" s="46"/>
      <c r="YP603" s="46"/>
      <c r="YQ603" s="46"/>
      <c r="YR603" s="46"/>
      <c r="YS603" s="46"/>
      <c r="YT603" s="46"/>
      <c r="YU603" s="46"/>
      <c r="YV603" s="46"/>
      <c r="YW603" s="46"/>
      <c r="YX603" s="46"/>
      <c r="YY603" s="46"/>
      <c r="YZ603" s="46"/>
      <c r="ZA603" s="46"/>
      <c r="ZB603" s="46"/>
      <c r="ZC603" s="46"/>
      <c r="ZD603" s="46"/>
      <c r="ZE603" s="46"/>
      <c r="ZF603" s="46"/>
      <c r="ZG603" s="46"/>
      <c r="ZH603" s="46"/>
      <c r="ZI603" s="46"/>
      <c r="ZJ603" s="46"/>
      <c r="ZK603" s="46"/>
      <c r="ZL603" s="46"/>
      <c r="ZM603" s="46"/>
      <c r="ZN603" s="46"/>
      <c r="ZO603" s="46"/>
      <c r="ZP603" s="46"/>
      <c r="ZQ603" s="46"/>
      <c r="ZR603" s="46"/>
      <c r="ZS603" s="46"/>
      <c r="ZT603" s="46"/>
      <c r="ZU603" s="46"/>
      <c r="ZV603" s="46"/>
      <c r="ZW603" s="46"/>
      <c r="ZX603" s="46"/>
      <c r="ZY603" s="46"/>
      <c r="ZZ603" s="46"/>
      <c r="AAA603" s="46"/>
      <c r="AAB603" s="46"/>
      <c r="AAC603" s="46"/>
      <c r="AAD603" s="46"/>
      <c r="AAE603" s="46"/>
      <c r="AAF603" s="46"/>
      <c r="AAG603" s="46"/>
      <c r="AAH603" s="46"/>
      <c r="AAI603" s="46"/>
      <c r="AAJ603" s="46"/>
      <c r="AAK603" s="46"/>
      <c r="AAL603" s="46"/>
      <c r="AAM603" s="46"/>
      <c r="AAN603" s="46"/>
      <c r="AAO603" s="46"/>
      <c r="AAP603" s="46"/>
      <c r="AAQ603" s="46"/>
      <c r="AAR603" s="46"/>
      <c r="AAS603" s="46"/>
      <c r="AAT603" s="46"/>
      <c r="AAU603" s="46"/>
      <c r="AAV603" s="46"/>
      <c r="AAW603" s="46"/>
      <c r="AAX603" s="46"/>
      <c r="AAY603" s="46"/>
      <c r="AAZ603" s="46"/>
      <c r="ABA603" s="46"/>
      <c r="ABB603" s="46"/>
      <c r="ABC603" s="46"/>
      <c r="ABD603" s="46"/>
      <c r="ABE603" s="46"/>
      <c r="ABF603" s="46"/>
      <c r="ABG603" s="46"/>
      <c r="ABH603" s="46"/>
      <c r="ABI603" s="46"/>
      <c r="ABJ603" s="46"/>
      <c r="ABK603" s="46"/>
      <c r="ABL603" s="46"/>
      <c r="ABM603" s="46"/>
      <c r="ABN603" s="46"/>
      <c r="ABO603" s="46"/>
      <c r="ABP603" s="46"/>
      <c r="ABQ603" s="46"/>
      <c r="ABR603" s="46"/>
      <c r="ABS603" s="46"/>
      <c r="ABT603" s="46"/>
      <c r="ABU603" s="46"/>
      <c r="ABV603" s="46"/>
      <c r="ABW603" s="46"/>
      <c r="ABX603" s="46"/>
      <c r="ABY603" s="46"/>
      <c r="ABZ603" s="46"/>
      <c r="ACA603" s="46"/>
      <c r="ACB603" s="46"/>
      <c r="ACC603" s="46"/>
      <c r="ACD603" s="46"/>
      <c r="ACE603" s="46"/>
      <c r="ACF603" s="46"/>
      <c r="ACG603" s="46"/>
      <c r="ACH603" s="46"/>
      <c r="ACI603" s="46"/>
      <c r="ACJ603" s="46"/>
      <c r="ACK603" s="46"/>
      <c r="ACL603" s="46"/>
      <c r="ACM603" s="46"/>
      <c r="ACN603" s="46"/>
      <c r="ACO603" s="46"/>
      <c r="ACP603" s="46"/>
      <c r="ACQ603" s="46"/>
      <c r="ACR603" s="46"/>
      <c r="ACS603" s="46"/>
      <c r="ACT603" s="46"/>
      <c r="ACU603" s="46"/>
      <c r="ACV603" s="46"/>
      <c r="ACW603" s="46"/>
      <c r="ACX603" s="46"/>
      <c r="ACY603" s="46"/>
      <c r="ACZ603" s="46"/>
      <c r="ADA603" s="46"/>
      <c r="ADB603" s="46"/>
      <c r="ADC603" s="46"/>
      <c r="ADD603" s="46"/>
      <c r="ADE603" s="46"/>
      <c r="ADF603" s="46"/>
      <c r="ADG603" s="46"/>
      <c r="ADH603" s="46"/>
      <c r="ADI603" s="46"/>
      <c r="ADJ603" s="46"/>
      <c r="ADK603" s="46"/>
      <c r="ADL603" s="46"/>
      <c r="ADM603" s="46"/>
      <c r="ADN603" s="46"/>
      <c r="ADO603" s="46"/>
      <c r="ADP603" s="46"/>
    </row>
    <row r="604" spans="3:796" x14ac:dyDescent="0.4">
      <c r="C604" s="62"/>
      <c r="D604" s="42">
        <f>(1/$D$5)*学習!V50</f>
        <v>5.0980392156862744E-2</v>
      </c>
      <c r="I604" s="63">
        <v>593</v>
      </c>
      <c r="J604" s="44">
        <v>-8.7556661214724177E-2</v>
      </c>
      <c r="K604" s="44">
        <v>-9.3657822279487671E-3</v>
      </c>
      <c r="L604" s="44">
        <v>6.789024806496801E-4</v>
      </c>
      <c r="M604" s="44">
        <v>0.12785951616159719</v>
      </c>
      <c r="N604" s="44">
        <v>-3.1260907245778395E-2</v>
      </c>
      <c r="O604" s="44">
        <v>0.15124086529673281</v>
      </c>
      <c r="P604" s="44">
        <v>1.3410314212337611E-2</v>
      </c>
      <c r="Q604" s="44">
        <v>0.1344513037868835</v>
      </c>
      <c r="R604" s="44">
        <v>-0.11910536544878093</v>
      </c>
      <c r="S604" s="44">
        <v>0.17127400859712541</v>
      </c>
      <c r="T604" s="44">
        <v>-0.20546684146443411</v>
      </c>
      <c r="U604" s="44">
        <v>-5.9544742225650073E-2</v>
      </c>
      <c r="V604" s="44">
        <v>2.5128333448708681E-2</v>
      </c>
      <c r="W604" s="44">
        <v>-5.3142919013825111E-2</v>
      </c>
      <c r="X604" s="44">
        <v>-0.12456753718479274</v>
      </c>
      <c r="Y604" s="44">
        <v>0.16177822285392596</v>
      </c>
      <c r="Z604" s="44">
        <v>-8.6715248963178407E-2</v>
      </c>
      <c r="AA604" s="44">
        <v>-0.1537526322705666</v>
      </c>
      <c r="AB604" s="44">
        <v>-3.1035065805920053E-3</v>
      </c>
      <c r="AC604" s="44">
        <v>9.1139670462253686E-2</v>
      </c>
      <c r="AD604" s="44">
        <v>3.0443603768820261E-2</v>
      </c>
      <c r="AE604" s="44">
        <v>-3.6185267201191106E-2</v>
      </c>
      <c r="AF604" s="44">
        <v>-1.4338574068801546E-2</v>
      </c>
      <c r="AG604" s="44">
        <v>-0.16011835111620706</v>
      </c>
      <c r="AH604" s="44">
        <v>-0.1773001454860316</v>
      </c>
      <c r="AI604" s="44">
        <v>1.4003211074585992E-2</v>
      </c>
      <c r="AJ604" s="44">
        <v>0.22051625839245675</v>
      </c>
      <c r="AK604" s="44">
        <v>0.20060032416086906</v>
      </c>
      <c r="AL604" s="44">
        <v>-0.12046349067548183</v>
      </c>
      <c r="AM604" s="44">
        <v>-3.8559555515539141E-2</v>
      </c>
      <c r="AN604" s="44">
        <v>-1.0697939764788592E-2</v>
      </c>
      <c r="AO604" s="44">
        <v>2.9406464837500965E-2</v>
      </c>
      <c r="AP604" s="44">
        <v>0.22957265685502881</v>
      </c>
      <c r="AQ604" s="44">
        <v>0.17214984740896164</v>
      </c>
      <c r="AR604" s="44">
        <v>5.7592374307883915E-2</v>
      </c>
      <c r="AS604" s="44">
        <v>0.18091015358261273</v>
      </c>
      <c r="AT604" s="44">
        <v>-7.5561506465525466E-2</v>
      </c>
      <c r="AU604" s="44">
        <v>5.5607267775903281E-2</v>
      </c>
      <c r="AV604" s="44">
        <v>-6.6156223903386102E-2</v>
      </c>
      <c r="AW604" s="44">
        <v>7.4415800066626819E-2</v>
      </c>
      <c r="AX604" s="44">
        <v>-0.1219827596068921</v>
      </c>
      <c r="AY604" s="44">
        <v>-9.0694461726014017E-2</v>
      </c>
      <c r="AZ604" s="44">
        <v>-0.18902095015230741</v>
      </c>
      <c r="BA604" s="44">
        <v>8.0476509577072211E-2</v>
      </c>
      <c r="BB604" s="44">
        <v>-2.415339093054104E-2</v>
      </c>
      <c r="BC604" s="44">
        <v>-2.44363653135861E-2</v>
      </c>
      <c r="BD604" s="44">
        <v>5.0346179112608767E-2</v>
      </c>
      <c r="BE604" s="44">
        <v>-8.5769100115238195E-2</v>
      </c>
      <c r="BF604" s="44">
        <v>-0.14664702009270064</v>
      </c>
      <c r="BG604" s="44">
        <v>-3.2026340039811453E-2</v>
      </c>
      <c r="BH604" s="44">
        <v>0.15374312070083493</v>
      </c>
      <c r="BI604" s="44">
        <v>0.25183287305563812</v>
      </c>
      <c r="BJ604" s="44">
        <v>-0.11453625479923424</v>
      </c>
      <c r="BK604" s="44">
        <v>0.21158146617077156</v>
      </c>
      <c r="BL604" s="44">
        <v>-0.10963073123494139</v>
      </c>
      <c r="BM604" s="44">
        <v>-3.5497251525011264E-2</v>
      </c>
      <c r="BN604" s="44">
        <v>-2.7164878323085E-3</v>
      </c>
      <c r="BO604" s="44">
        <v>5.0130438826986444E-2</v>
      </c>
      <c r="BP604" s="44">
        <v>5.675576826354703E-2</v>
      </c>
      <c r="BQ604" s="44">
        <v>4.6297473578627867E-2</v>
      </c>
      <c r="BR604" s="44">
        <v>-0.3271398900054584</v>
      </c>
      <c r="BS604" s="44">
        <v>0.16522885543243521</v>
      </c>
      <c r="BT604" s="44">
        <v>-0.10578848607446116</v>
      </c>
      <c r="BU604" s="44">
        <v>-6.4142964039644895E-2</v>
      </c>
      <c r="BV604" s="44">
        <v>6.4088435551618445E-2</v>
      </c>
      <c r="BW604" s="44">
        <v>7.0624677649842468E-2</v>
      </c>
      <c r="BX604" s="44">
        <v>-1.3934490502356586E-2</v>
      </c>
      <c r="BY604" s="44">
        <v>-8.7996084636576627E-2</v>
      </c>
      <c r="BZ604" s="44">
        <v>0.10519579301721367</v>
      </c>
      <c r="CA604" s="44">
        <v>-0.12938108065554521</v>
      </c>
      <c r="CB604" s="44">
        <v>-0.15741584656500099</v>
      </c>
      <c r="CC604" s="44">
        <v>3.520594669426684E-2</v>
      </c>
      <c r="CD604" s="44">
        <v>-8.7263503997929565E-2</v>
      </c>
      <c r="CE604" s="44">
        <v>-5.2332017821547491E-2</v>
      </c>
      <c r="CF604" s="44">
        <v>-0.16459821152305279</v>
      </c>
      <c r="CG604" s="44">
        <v>-7.1239345724677019E-3</v>
      </c>
      <c r="CH604" s="44">
        <v>0.17404700009584143</v>
      </c>
      <c r="CI604" s="44">
        <v>0.10756870567773842</v>
      </c>
      <c r="CJ604" s="44">
        <v>-1.6305461962596423E-2</v>
      </c>
      <c r="CK604" s="44">
        <v>0.11983372432270334</v>
      </c>
      <c r="CL604" s="44">
        <v>1.9731609042279247E-2</v>
      </c>
      <c r="CM604" s="44">
        <v>-4.5702672856175484E-2</v>
      </c>
      <c r="CN604" s="44">
        <v>8.0958790302261302E-2</v>
      </c>
      <c r="CO604" s="44">
        <v>-0.13901509747761856</v>
      </c>
      <c r="CP604" s="44">
        <v>-0.10458064519064826</v>
      </c>
      <c r="CQ604" s="44">
        <v>-5.9861789354629706E-2</v>
      </c>
      <c r="CR604" s="44">
        <v>-5.4515320894599262E-2</v>
      </c>
      <c r="CS604" s="44">
        <v>-5.9307124050827428E-2</v>
      </c>
      <c r="CT604" s="44">
        <v>-4.1848933034798731E-2</v>
      </c>
      <c r="CU604" s="44">
        <v>-9.6237609855677808E-2</v>
      </c>
      <c r="CV604" s="44">
        <v>6.4598452380466173E-2</v>
      </c>
      <c r="CW604" s="44">
        <v>3.2455939405826313E-2</v>
      </c>
      <c r="CX604" s="44">
        <v>0.12852293692772612</v>
      </c>
      <c r="CY604" s="44">
        <v>-2.7036395542846835E-2</v>
      </c>
      <c r="CZ604" s="44">
        <v>-8.5722642755857156E-2</v>
      </c>
      <c r="DA604" s="44">
        <v>-0.10691700935622779</v>
      </c>
      <c r="DB604" s="44">
        <v>6.1908852461673006E-2</v>
      </c>
      <c r="DC604" s="44">
        <v>1.7597505240264179E-2</v>
      </c>
      <c r="DD604" s="44">
        <v>-0.16676539395546167</v>
      </c>
      <c r="DE604" s="44">
        <v>4.9556024261703989E-2</v>
      </c>
      <c r="DF604" s="46"/>
      <c r="DG604" s="46"/>
      <c r="DH604" s="46"/>
      <c r="DI604" s="46"/>
      <c r="DJ604" s="46"/>
      <c r="DK604" s="46"/>
      <c r="DL604" s="46"/>
      <c r="DM604" s="46"/>
      <c r="DN604" s="46"/>
      <c r="DO604" s="46"/>
      <c r="DP604" s="46"/>
      <c r="DQ604" s="46"/>
      <c r="DR604" s="46"/>
      <c r="DS604" s="46"/>
      <c r="DT604" s="46"/>
      <c r="DU604" s="46"/>
      <c r="DV604" s="46"/>
      <c r="DW604" s="46"/>
      <c r="DX604" s="46"/>
      <c r="DY604" s="46"/>
      <c r="DZ604" s="46"/>
      <c r="EA604" s="46"/>
      <c r="EB604" s="46"/>
      <c r="EC604" s="46"/>
      <c r="ED604" s="46"/>
      <c r="EE604" s="46"/>
      <c r="EF604" s="46"/>
      <c r="EG604" s="46"/>
      <c r="EH604" s="46"/>
      <c r="EI604" s="46"/>
      <c r="EJ604" s="46"/>
      <c r="EK604" s="46"/>
      <c r="EL604" s="46"/>
      <c r="EM604" s="46"/>
      <c r="EN604" s="46"/>
      <c r="EO604" s="46"/>
      <c r="EP604" s="46"/>
      <c r="EQ604" s="46"/>
      <c r="ER604" s="46"/>
      <c r="ES604" s="46"/>
      <c r="ET604" s="46"/>
      <c r="EU604" s="46"/>
      <c r="EV604" s="46"/>
      <c r="EW604" s="46"/>
      <c r="EX604" s="46"/>
      <c r="EY604" s="46"/>
      <c r="EZ604" s="46"/>
      <c r="FA604" s="46"/>
      <c r="FB604" s="46"/>
      <c r="FC604" s="46"/>
      <c r="FD604" s="46"/>
      <c r="FE604" s="46"/>
      <c r="FF604" s="46"/>
      <c r="FG604" s="46"/>
      <c r="FH604" s="46"/>
      <c r="FI604" s="46"/>
      <c r="FJ604" s="46"/>
      <c r="FK604" s="46"/>
      <c r="FL604" s="46"/>
      <c r="FM604" s="46"/>
      <c r="FN604" s="46"/>
      <c r="FO604" s="46"/>
      <c r="FP604" s="46"/>
      <c r="FQ604" s="46"/>
      <c r="FR604" s="46"/>
      <c r="FS604" s="46"/>
      <c r="FT604" s="46"/>
      <c r="FU604" s="46"/>
      <c r="FV604" s="46"/>
      <c r="FW604" s="46"/>
      <c r="FX604" s="46"/>
      <c r="FY604" s="46"/>
      <c r="FZ604" s="46"/>
      <c r="GA604" s="46"/>
      <c r="GB604" s="46"/>
      <c r="GC604" s="46"/>
      <c r="GD604" s="46"/>
      <c r="GE604" s="46"/>
      <c r="GF604" s="46"/>
      <c r="GG604" s="46"/>
      <c r="GH604" s="46"/>
      <c r="GI604" s="46"/>
      <c r="GJ604" s="46"/>
      <c r="GK604" s="46"/>
      <c r="GL604" s="46"/>
      <c r="GM604" s="46"/>
      <c r="GN604" s="46"/>
      <c r="GO604" s="46"/>
      <c r="GP604" s="46"/>
      <c r="GQ604" s="46"/>
      <c r="GR604" s="46"/>
      <c r="GS604" s="46"/>
      <c r="GT604" s="46"/>
      <c r="GU604" s="46"/>
      <c r="GV604" s="46"/>
      <c r="GW604" s="46"/>
      <c r="GX604" s="46"/>
      <c r="GY604" s="46"/>
      <c r="GZ604" s="46"/>
      <c r="HA604" s="46"/>
      <c r="HB604" s="46"/>
      <c r="HC604" s="46"/>
      <c r="HD604" s="46"/>
      <c r="HE604" s="46"/>
      <c r="HF604" s="46"/>
      <c r="HG604" s="46"/>
      <c r="HH604" s="46"/>
      <c r="HI604" s="46"/>
      <c r="HJ604" s="46"/>
      <c r="HK604" s="46"/>
      <c r="HL604" s="46"/>
      <c r="HM604" s="46"/>
      <c r="HN604" s="46"/>
      <c r="HO604" s="46"/>
      <c r="HP604" s="46"/>
      <c r="HQ604" s="46"/>
      <c r="HR604" s="46"/>
      <c r="HS604" s="46"/>
      <c r="HT604" s="46"/>
      <c r="HU604" s="46"/>
      <c r="HV604" s="46"/>
      <c r="HW604" s="46"/>
      <c r="HX604" s="46"/>
      <c r="HY604" s="46"/>
      <c r="HZ604" s="46"/>
      <c r="IA604" s="46"/>
      <c r="IB604" s="46"/>
      <c r="IC604" s="46"/>
      <c r="ID604" s="46"/>
      <c r="IE604" s="46"/>
      <c r="IF604" s="46"/>
      <c r="IG604" s="46"/>
      <c r="IH604" s="46"/>
      <c r="II604" s="46"/>
      <c r="IJ604" s="46"/>
      <c r="IK604" s="46"/>
      <c r="IL604" s="46"/>
      <c r="IM604" s="46"/>
      <c r="IN604" s="46"/>
      <c r="IO604" s="46"/>
      <c r="IP604" s="46"/>
      <c r="IQ604" s="46"/>
      <c r="IR604" s="46"/>
      <c r="IS604" s="46"/>
      <c r="IT604" s="46"/>
      <c r="IU604" s="46"/>
      <c r="IV604" s="46"/>
      <c r="IW604" s="46"/>
      <c r="IX604" s="46"/>
      <c r="IY604" s="46"/>
      <c r="IZ604" s="46"/>
      <c r="JA604" s="46"/>
      <c r="JB604" s="46"/>
      <c r="JC604" s="46"/>
      <c r="JD604" s="46"/>
      <c r="JE604" s="46"/>
      <c r="JF604" s="46"/>
      <c r="JG604" s="46"/>
      <c r="JH604" s="46"/>
      <c r="JI604" s="46"/>
      <c r="JJ604" s="46"/>
      <c r="JK604" s="46"/>
      <c r="JL604" s="46"/>
      <c r="JM604" s="46"/>
      <c r="JN604" s="46"/>
      <c r="JO604" s="46"/>
      <c r="JP604" s="46"/>
      <c r="JQ604" s="46"/>
      <c r="JR604" s="46"/>
      <c r="JS604" s="46"/>
      <c r="JT604" s="46"/>
      <c r="JU604" s="46"/>
      <c r="JV604" s="46"/>
      <c r="JW604" s="46"/>
      <c r="JX604" s="46"/>
      <c r="JY604" s="46"/>
      <c r="JZ604" s="46"/>
      <c r="KA604" s="46"/>
      <c r="KB604" s="46"/>
      <c r="KC604" s="46"/>
      <c r="KD604" s="46"/>
      <c r="KE604" s="46"/>
      <c r="KF604" s="46"/>
      <c r="KG604" s="46"/>
      <c r="KH604" s="46"/>
      <c r="KI604" s="46"/>
      <c r="KJ604" s="46"/>
      <c r="KK604" s="46"/>
      <c r="KL604" s="46"/>
      <c r="KM604" s="46"/>
      <c r="KN604" s="46"/>
      <c r="KO604" s="46"/>
      <c r="KP604" s="46"/>
      <c r="KQ604" s="46"/>
      <c r="KR604" s="46"/>
      <c r="KS604" s="46"/>
      <c r="KT604" s="46"/>
      <c r="KU604" s="46"/>
      <c r="KV604" s="46"/>
      <c r="KW604" s="46"/>
      <c r="KX604" s="46"/>
      <c r="KY604" s="46"/>
      <c r="KZ604" s="46"/>
      <c r="LA604" s="46"/>
      <c r="LB604" s="46"/>
      <c r="LC604" s="46"/>
      <c r="LD604" s="46"/>
      <c r="LE604" s="46"/>
      <c r="LF604" s="46"/>
      <c r="LG604" s="46"/>
      <c r="LH604" s="46"/>
      <c r="LI604" s="46"/>
      <c r="LJ604" s="46"/>
      <c r="LK604" s="46"/>
      <c r="LL604" s="46"/>
      <c r="LM604" s="46"/>
      <c r="LN604" s="46"/>
      <c r="LO604" s="46"/>
      <c r="LP604" s="46"/>
      <c r="LQ604" s="46"/>
      <c r="LR604" s="46"/>
      <c r="LS604" s="46"/>
      <c r="LT604" s="46"/>
      <c r="LU604" s="46"/>
      <c r="LV604" s="46"/>
      <c r="LW604" s="46"/>
      <c r="LX604" s="46"/>
      <c r="LY604" s="46"/>
      <c r="LZ604" s="46"/>
      <c r="MA604" s="46"/>
      <c r="MB604" s="46"/>
      <c r="MC604" s="46"/>
      <c r="MD604" s="46"/>
      <c r="ME604" s="46"/>
      <c r="MF604" s="46"/>
      <c r="MG604" s="46"/>
      <c r="MH604" s="46"/>
      <c r="MI604" s="46"/>
      <c r="MJ604" s="46"/>
      <c r="MK604" s="46"/>
      <c r="ML604" s="46"/>
      <c r="MM604" s="46"/>
      <c r="MN604" s="46"/>
      <c r="MO604" s="46"/>
      <c r="MP604" s="46"/>
      <c r="MQ604" s="46"/>
      <c r="MR604" s="46"/>
      <c r="MS604" s="46"/>
      <c r="MT604" s="46"/>
      <c r="MU604" s="46"/>
      <c r="MV604" s="46"/>
      <c r="MW604" s="46"/>
      <c r="MX604" s="46"/>
      <c r="MY604" s="46"/>
      <c r="MZ604" s="46"/>
      <c r="NA604" s="46"/>
      <c r="NB604" s="46"/>
      <c r="NC604" s="46"/>
      <c r="ND604" s="46"/>
      <c r="NE604" s="46"/>
      <c r="NF604" s="46"/>
      <c r="NG604" s="46"/>
      <c r="NH604" s="46"/>
      <c r="NI604" s="46"/>
      <c r="NJ604" s="46"/>
      <c r="NK604" s="46"/>
      <c r="NL604" s="46"/>
      <c r="NM604" s="46"/>
      <c r="NN604" s="46"/>
      <c r="NO604" s="46"/>
      <c r="NP604" s="46"/>
      <c r="NQ604" s="46"/>
      <c r="NR604" s="46"/>
      <c r="NS604" s="46"/>
      <c r="NT604" s="46"/>
      <c r="NU604" s="46"/>
      <c r="NV604" s="46"/>
      <c r="NW604" s="46"/>
      <c r="NX604" s="46"/>
      <c r="NY604" s="46"/>
      <c r="NZ604" s="46"/>
      <c r="OA604" s="46"/>
      <c r="OB604" s="46"/>
      <c r="OC604" s="46"/>
      <c r="OD604" s="46"/>
      <c r="OE604" s="46"/>
      <c r="OF604" s="46"/>
      <c r="OG604" s="46"/>
      <c r="OH604" s="46"/>
      <c r="OI604" s="46"/>
      <c r="OJ604" s="46"/>
      <c r="OK604" s="46"/>
      <c r="OL604" s="46"/>
      <c r="OM604" s="46"/>
      <c r="ON604" s="46"/>
      <c r="OO604" s="46"/>
      <c r="OP604" s="46"/>
      <c r="OQ604" s="46"/>
      <c r="OR604" s="46"/>
      <c r="OS604" s="46"/>
      <c r="OT604" s="46"/>
      <c r="OU604" s="46"/>
      <c r="OV604" s="46"/>
      <c r="OW604" s="46"/>
      <c r="OX604" s="46"/>
      <c r="OY604" s="46"/>
      <c r="OZ604" s="46"/>
      <c r="PA604" s="46"/>
      <c r="PB604" s="46"/>
      <c r="PC604" s="46"/>
      <c r="PD604" s="46"/>
      <c r="PE604" s="46"/>
      <c r="PF604" s="46"/>
      <c r="PG604" s="46"/>
      <c r="PH604" s="46"/>
      <c r="PI604" s="46"/>
      <c r="PJ604" s="46"/>
      <c r="PK604" s="46"/>
      <c r="PL604" s="46"/>
      <c r="PM604" s="46"/>
      <c r="PN604" s="46"/>
      <c r="PO604" s="46"/>
      <c r="PP604" s="46"/>
      <c r="PQ604" s="46"/>
      <c r="PR604" s="46"/>
      <c r="PS604" s="46"/>
      <c r="PT604" s="46"/>
      <c r="PU604" s="46"/>
      <c r="PV604" s="46"/>
      <c r="PW604" s="46"/>
      <c r="PX604" s="46"/>
      <c r="PY604" s="46"/>
      <c r="PZ604" s="46"/>
      <c r="QA604" s="46"/>
      <c r="QB604" s="46"/>
      <c r="QC604" s="46"/>
      <c r="QD604" s="46"/>
      <c r="QE604" s="46"/>
      <c r="QF604" s="46"/>
      <c r="QG604" s="46"/>
      <c r="QH604" s="46"/>
      <c r="QI604" s="46"/>
      <c r="QJ604" s="46"/>
      <c r="QK604" s="46"/>
      <c r="QL604" s="46"/>
      <c r="QM604" s="46"/>
      <c r="QN604" s="46"/>
      <c r="QO604" s="46"/>
      <c r="QP604" s="46"/>
      <c r="QQ604" s="46"/>
      <c r="QR604" s="46"/>
      <c r="QS604" s="46"/>
      <c r="QT604" s="46"/>
      <c r="QU604" s="46"/>
      <c r="QV604" s="46"/>
      <c r="QW604" s="46"/>
      <c r="QX604" s="46"/>
      <c r="QY604" s="46"/>
      <c r="QZ604" s="46"/>
      <c r="RA604" s="46"/>
      <c r="RB604" s="46"/>
      <c r="RC604" s="46"/>
      <c r="RD604" s="46"/>
      <c r="RE604" s="46"/>
      <c r="RF604" s="46"/>
      <c r="RG604" s="46"/>
      <c r="RH604" s="46"/>
      <c r="RI604" s="46"/>
      <c r="RJ604" s="46"/>
      <c r="RK604" s="46"/>
      <c r="RL604" s="46"/>
      <c r="RM604" s="46"/>
      <c r="RN604" s="46"/>
      <c r="RO604" s="46"/>
      <c r="RP604" s="46"/>
      <c r="RQ604" s="46"/>
      <c r="RR604" s="46"/>
      <c r="RS604" s="46"/>
      <c r="RT604" s="46"/>
      <c r="RU604" s="46"/>
      <c r="RV604" s="46"/>
      <c r="RW604" s="46"/>
      <c r="RX604" s="46"/>
      <c r="RY604" s="46"/>
      <c r="RZ604" s="46"/>
      <c r="SA604" s="46"/>
      <c r="SB604" s="46"/>
      <c r="SC604" s="46"/>
      <c r="SD604" s="46"/>
      <c r="SE604" s="46"/>
      <c r="SF604" s="46"/>
      <c r="SG604" s="46"/>
      <c r="SH604" s="46"/>
      <c r="SI604" s="46"/>
      <c r="SJ604" s="46"/>
      <c r="SK604" s="46"/>
      <c r="SL604" s="46"/>
      <c r="SM604" s="46"/>
      <c r="SN604" s="46"/>
      <c r="SO604" s="46"/>
      <c r="SP604" s="46"/>
      <c r="SQ604" s="46"/>
      <c r="SR604" s="46"/>
      <c r="SS604" s="46"/>
      <c r="ST604" s="46"/>
      <c r="SU604" s="46"/>
      <c r="SV604" s="46"/>
      <c r="SW604" s="46"/>
      <c r="SX604" s="46"/>
      <c r="SY604" s="46"/>
      <c r="SZ604" s="46"/>
      <c r="TA604" s="46"/>
      <c r="TB604" s="46"/>
      <c r="TC604" s="46"/>
      <c r="TD604" s="46"/>
      <c r="TE604" s="46"/>
      <c r="TF604" s="46"/>
      <c r="TG604" s="46"/>
      <c r="TH604" s="46"/>
      <c r="TI604" s="46"/>
      <c r="TJ604" s="46"/>
      <c r="TK604" s="46"/>
      <c r="TL604" s="46"/>
      <c r="TM604" s="46"/>
      <c r="TN604" s="46"/>
      <c r="TO604" s="46"/>
      <c r="TP604" s="46"/>
      <c r="TQ604" s="46"/>
      <c r="TR604" s="46"/>
      <c r="TS604" s="46"/>
      <c r="TT604" s="46"/>
      <c r="TU604" s="46"/>
      <c r="TV604" s="46"/>
      <c r="TW604" s="46"/>
      <c r="TX604" s="46"/>
      <c r="TY604" s="46"/>
      <c r="TZ604" s="46"/>
      <c r="UA604" s="46"/>
      <c r="UB604" s="46"/>
      <c r="UC604" s="46"/>
      <c r="UD604" s="46"/>
      <c r="UE604" s="46"/>
      <c r="UF604" s="46"/>
      <c r="UG604" s="46"/>
      <c r="UH604" s="46"/>
      <c r="UI604" s="46"/>
      <c r="UJ604" s="46"/>
      <c r="UK604" s="46"/>
      <c r="UL604" s="46"/>
      <c r="UM604" s="46"/>
      <c r="UN604" s="46"/>
      <c r="UO604" s="46"/>
      <c r="UP604" s="46"/>
      <c r="UQ604" s="46"/>
      <c r="UR604" s="46"/>
      <c r="US604" s="46"/>
      <c r="UT604" s="46"/>
      <c r="UU604" s="46"/>
      <c r="UV604" s="46"/>
      <c r="UW604" s="46"/>
      <c r="UX604" s="46"/>
      <c r="UY604" s="46"/>
      <c r="UZ604" s="46"/>
      <c r="VA604" s="46"/>
      <c r="VB604" s="46"/>
      <c r="VC604" s="46"/>
      <c r="VD604" s="46"/>
      <c r="VE604" s="46"/>
      <c r="VF604" s="46"/>
      <c r="VG604" s="46"/>
      <c r="VH604" s="46"/>
      <c r="VI604" s="46"/>
      <c r="VJ604" s="46"/>
      <c r="VK604" s="46"/>
      <c r="VL604" s="46"/>
      <c r="VM604" s="46"/>
      <c r="VN604" s="46"/>
      <c r="VO604" s="46"/>
      <c r="VP604" s="46"/>
      <c r="VQ604" s="46"/>
      <c r="VR604" s="46"/>
      <c r="VS604" s="46"/>
      <c r="VT604" s="46"/>
      <c r="VU604" s="46"/>
      <c r="VV604" s="46"/>
      <c r="VW604" s="46"/>
      <c r="VX604" s="46"/>
      <c r="VY604" s="46"/>
      <c r="VZ604" s="46"/>
      <c r="WA604" s="46"/>
      <c r="WB604" s="46"/>
      <c r="WC604" s="46"/>
      <c r="WD604" s="46"/>
      <c r="WE604" s="46"/>
      <c r="WF604" s="46"/>
      <c r="WG604" s="46"/>
      <c r="WH604" s="46"/>
      <c r="WI604" s="46"/>
      <c r="WJ604" s="46"/>
      <c r="WK604" s="46"/>
      <c r="WL604" s="46"/>
      <c r="WM604" s="46"/>
      <c r="WN604" s="46"/>
      <c r="WO604" s="46"/>
      <c r="WP604" s="46"/>
      <c r="WQ604" s="46"/>
      <c r="WR604" s="46"/>
      <c r="WS604" s="46"/>
      <c r="WT604" s="46"/>
      <c r="WU604" s="46"/>
      <c r="WV604" s="46"/>
      <c r="WW604" s="46"/>
      <c r="WX604" s="46"/>
      <c r="WY604" s="46"/>
      <c r="WZ604" s="46"/>
      <c r="XA604" s="46"/>
      <c r="XB604" s="46"/>
      <c r="XC604" s="46"/>
      <c r="XD604" s="46"/>
      <c r="XE604" s="46"/>
      <c r="XF604" s="46"/>
      <c r="XG604" s="46"/>
      <c r="XH604" s="46"/>
      <c r="XI604" s="46"/>
      <c r="XJ604" s="46"/>
      <c r="XK604" s="46"/>
      <c r="XL604" s="46"/>
      <c r="XM604" s="46"/>
      <c r="XN604" s="46"/>
      <c r="XO604" s="46"/>
      <c r="XP604" s="46"/>
      <c r="XQ604" s="46"/>
      <c r="XR604" s="46"/>
      <c r="XS604" s="46"/>
      <c r="XT604" s="46"/>
      <c r="XU604" s="46"/>
      <c r="XV604" s="46"/>
      <c r="XW604" s="46"/>
      <c r="XX604" s="46"/>
      <c r="XY604" s="46"/>
      <c r="XZ604" s="46"/>
      <c r="YA604" s="46"/>
      <c r="YB604" s="46"/>
      <c r="YC604" s="46"/>
      <c r="YD604" s="46"/>
      <c r="YE604" s="46"/>
      <c r="YF604" s="46"/>
      <c r="YG604" s="46"/>
      <c r="YH604" s="46"/>
      <c r="YI604" s="46"/>
      <c r="YJ604" s="46"/>
      <c r="YK604" s="46"/>
      <c r="YL604" s="46"/>
      <c r="YM604" s="46"/>
      <c r="YN604" s="46"/>
      <c r="YO604" s="46"/>
      <c r="YP604" s="46"/>
      <c r="YQ604" s="46"/>
      <c r="YR604" s="46"/>
      <c r="YS604" s="46"/>
      <c r="YT604" s="46"/>
      <c r="YU604" s="46"/>
      <c r="YV604" s="46"/>
      <c r="YW604" s="46"/>
      <c r="YX604" s="46"/>
      <c r="YY604" s="46"/>
      <c r="YZ604" s="46"/>
      <c r="ZA604" s="46"/>
      <c r="ZB604" s="46"/>
      <c r="ZC604" s="46"/>
      <c r="ZD604" s="46"/>
      <c r="ZE604" s="46"/>
      <c r="ZF604" s="46"/>
      <c r="ZG604" s="46"/>
      <c r="ZH604" s="46"/>
      <c r="ZI604" s="46"/>
      <c r="ZJ604" s="46"/>
      <c r="ZK604" s="46"/>
      <c r="ZL604" s="46"/>
      <c r="ZM604" s="46"/>
      <c r="ZN604" s="46"/>
      <c r="ZO604" s="46"/>
      <c r="ZP604" s="46"/>
      <c r="ZQ604" s="46"/>
      <c r="ZR604" s="46"/>
      <c r="ZS604" s="46"/>
      <c r="ZT604" s="46"/>
      <c r="ZU604" s="46"/>
      <c r="ZV604" s="46"/>
      <c r="ZW604" s="46"/>
      <c r="ZX604" s="46"/>
      <c r="ZY604" s="46"/>
      <c r="ZZ604" s="46"/>
      <c r="AAA604" s="46"/>
      <c r="AAB604" s="46"/>
      <c r="AAC604" s="46"/>
      <c r="AAD604" s="46"/>
      <c r="AAE604" s="46"/>
      <c r="AAF604" s="46"/>
      <c r="AAG604" s="46"/>
      <c r="AAH604" s="46"/>
      <c r="AAI604" s="46"/>
      <c r="AAJ604" s="46"/>
      <c r="AAK604" s="46"/>
      <c r="AAL604" s="46"/>
      <c r="AAM604" s="46"/>
      <c r="AAN604" s="46"/>
      <c r="AAO604" s="46"/>
      <c r="AAP604" s="46"/>
      <c r="AAQ604" s="46"/>
      <c r="AAR604" s="46"/>
      <c r="AAS604" s="46"/>
      <c r="AAT604" s="46"/>
      <c r="AAU604" s="46"/>
      <c r="AAV604" s="46"/>
      <c r="AAW604" s="46"/>
      <c r="AAX604" s="46"/>
      <c r="AAY604" s="46"/>
      <c r="AAZ604" s="46"/>
      <c r="ABA604" s="46"/>
      <c r="ABB604" s="46"/>
      <c r="ABC604" s="46"/>
      <c r="ABD604" s="46"/>
      <c r="ABE604" s="46"/>
      <c r="ABF604" s="46"/>
      <c r="ABG604" s="46"/>
      <c r="ABH604" s="46"/>
      <c r="ABI604" s="46"/>
      <c r="ABJ604" s="46"/>
      <c r="ABK604" s="46"/>
      <c r="ABL604" s="46"/>
      <c r="ABM604" s="46"/>
      <c r="ABN604" s="46"/>
      <c r="ABO604" s="46"/>
      <c r="ABP604" s="46"/>
      <c r="ABQ604" s="46"/>
      <c r="ABR604" s="46"/>
      <c r="ABS604" s="46"/>
      <c r="ABT604" s="46"/>
      <c r="ABU604" s="46"/>
      <c r="ABV604" s="46"/>
      <c r="ABW604" s="46"/>
      <c r="ABX604" s="46"/>
      <c r="ABY604" s="46"/>
      <c r="ABZ604" s="46"/>
      <c r="ACA604" s="46"/>
      <c r="ACB604" s="46"/>
      <c r="ACC604" s="46"/>
      <c r="ACD604" s="46"/>
      <c r="ACE604" s="46"/>
      <c r="ACF604" s="46"/>
      <c r="ACG604" s="46"/>
      <c r="ACH604" s="46"/>
      <c r="ACI604" s="46"/>
      <c r="ACJ604" s="46"/>
      <c r="ACK604" s="46"/>
      <c r="ACL604" s="46"/>
      <c r="ACM604" s="46"/>
      <c r="ACN604" s="46"/>
      <c r="ACO604" s="46"/>
      <c r="ACP604" s="46"/>
      <c r="ACQ604" s="46"/>
      <c r="ACR604" s="46"/>
      <c r="ACS604" s="46"/>
      <c r="ACT604" s="46"/>
      <c r="ACU604" s="46"/>
      <c r="ACV604" s="46"/>
      <c r="ACW604" s="46"/>
      <c r="ACX604" s="46"/>
      <c r="ACY604" s="46"/>
      <c r="ACZ604" s="46"/>
      <c r="ADA604" s="46"/>
      <c r="ADB604" s="46"/>
      <c r="ADC604" s="46"/>
      <c r="ADD604" s="46"/>
      <c r="ADE604" s="46"/>
      <c r="ADF604" s="46"/>
      <c r="ADG604" s="46"/>
      <c r="ADH604" s="46"/>
      <c r="ADI604" s="46"/>
      <c r="ADJ604" s="46"/>
      <c r="ADK604" s="46"/>
      <c r="ADL604" s="46"/>
      <c r="ADM604" s="46"/>
      <c r="ADN604" s="46"/>
      <c r="ADO604" s="46"/>
      <c r="ADP604" s="46"/>
    </row>
    <row r="605" spans="3:796" x14ac:dyDescent="0.4">
      <c r="C605" s="62"/>
      <c r="D605" s="42">
        <f>(1/$D$5)*学習!V51</f>
        <v>9.4117647058823528E-2</v>
      </c>
      <c r="I605" s="63">
        <v>594</v>
      </c>
      <c r="J605" s="44">
        <v>1.3198495214203989E-2</v>
      </c>
      <c r="K605" s="44">
        <v>-1.4252459712194228E-2</v>
      </c>
      <c r="L605" s="44">
        <v>-0.11928029258059596</v>
      </c>
      <c r="M605" s="44">
        <v>-6.4804701970042247E-2</v>
      </c>
      <c r="N605" s="44">
        <v>-0.10361073367994746</v>
      </c>
      <c r="O605" s="44">
        <v>3.0146077761744373E-2</v>
      </c>
      <c r="P605" s="44">
        <v>-8.4827565574552899E-2</v>
      </c>
      <c r="Q605" s="44">
        <v>4.0913822694903741E-2</v>
      </c>
      <c r="R605" s="44">
        <v>0.11719485433830823</v>
      </c>
      <c r="S605" s="44">
        <v>-6.8691875469666886E-3</v>
      </c>
      <c r="T605" s="44">
        <v>-6.0783054175308153E-2</v>
      </c>
      <c r="U605" s="44">
        <v>-1.0963719308134069E-2</v>
      </c>
      <c r="V605" s="44">
        <v>0.13918215694231656</v>
      </c>
      <c r="W605" s="44">
        <v>6.2743696150241002E-2</v>
      </c>
      <c r="X605" s="44">
        <v>-9.5282558313849755E-2</v>
      </c>
      <c r="Y605" s="44">
        <v>3.0673242974080521E-2</v>
      </c>
      <c r="Z605" s="44">
        <v>9.0142197808027597E-2</v>
      </c>
      <c r="AA605" s="44">
        <v>-0.20750835598520168</v>
      </c>
      <c r="AB605" s="44">
        <v>-5.0413390819615607E-2</v>
      </c>
      <c r="AC605" s="44">
        <v>-0.14557423574414841</v>
      </c>
      <c r="AD605" s="44">
        <v>-3.5253996505997129E-2</v>
      </c>
      <c r="AE605" s="44">
        <v>-4.223945431893416E-2</v>
      </c>
      <c r="AF605" s="44">
        <v>-2.959059430934664E-2</v>
      </c>
      <c r="AG605" s="44">
        <v>0.1894569062476695</v>
      </c>
      <c r="AH605" s="44">
        <v>-1.3485730011588854E-2</v>
      </c>
      <c r="AI605" s="44">
        <v>-1.9766777007078625E-2</v>
      </c>
      <c r="AJ605" s="44">
        <v>9.7082573972353772E-2</v>
      </c>
      <c r="AK605" s="44">
        <v>1.6839648776536823E-2</v>
      </c>
      <c r="AL605" s="44">
        <v>-5.6638405002034271E-2</v>
      </c>
      <c r="AM605" s="44">
        <v>-6.1211035828416568E-2</v>
      </c>
      <c r="AN605" s="44">
        <v>8.7900181796978463E-2</v>
      </c>
      <c r="AO605" s="44">
        <v>0.11998876779148143</v>
      </c>
      <c r="AP605" s="44">
        <v>0.26691844196606429</v>
      </c>
      <c r="AQ605" s="44">
        <v>9.8203774984756478E-2</v>
      </c>
      <c r="AR605" s="44">
        <v>-0.29876810154963046</v>
      </c>
      <c r="AS605" s="44">
        <v>-5.8991106761104042E-2</v>
      </c>
      <c r="AT605" s="44">
        <v>-0.10733914947080613</v>
      </c>
      <c r="AU605" s="44">
        <v>2.1376623944149416E-2</v>
      </c>
      <c r="AV605" s="44">
        <v>0.15488943804818395</v>
      </c>
      <c r="AW605" s="44">
        <v>0.10101734653945138</v>
      </c>
      <c r="AX605" s="44">
        <v>-1.0169034743423679E-2</v>
      </c>
      <c r="AY605" s="44">
        <v>-9.9331604724304644E-3</v>
      </c>
      <c r="AZ605" s="44">
        <v>-1.0252902381672228E-2</v>
      </c>
      <c r="BA605" s="44">
        <v>-8.3291596456312997E-2</v>
      </c>
      <c r="BB605" s="44">
        <v>0.21239817988423093</v>
      </c>
      <c r="BC605" s="44">
        <v>1.0927378151430347E-2</v>
      </c>
      <c r="BD605" s="44">
        <v>1.5416220113149675E-2</v>
      </c>
      <c r="BE605" s="44">
        <v>1.3365182052876168E-2</v>
      </c>
      <c r="BF605" s="44">
        <v>-0.12889143899045027</v>
      </c>
      <c r="BG605" s="44">
        <v>0.18358297717527253</v>
      </c>
      <c r="BH605" s="44">
        <v>7.2238696155309284E-2</v>
      </c>
      <c r="BI605" s="44">
        <v>7.4610373994570434E-2</v>
      </c>
      <c r="BJ605" s="44">
        <v>-8.819875919946997E-2</v>
      </c>
      <c r="BK605" s="44">
        <v>2.2092520234782149E-2</v>
      </c>
      <c r="BL605" s="44">
        <v>-0.35919246312358816</v>
      </c>
      <c r="BM605" s="44">
        <v>0.18429227319050759</v>
      </c>
      <c r="BN605" s="44">
        <v>0.11261590637091554</v>
      </c>
      <c r="BO605" s="44">
        <v>9.7237622404855617E-2</v>
      </c>
      <c r="BP605" s="44">
        <v>0.20214517735674975</v>
      </c>
      <c r="BQ605" s="44">
        <v>0.15497661683357447</v>
      </c>
      <c r="BR605" s="44">
        <v>-0.14069200888711472</v>
      </c>
      <c r="BS605" s="44">
        <v>3.1960981680521285E-2</v>
      </c>
      <c r="BT605" s="44">
        <v>-7.1337587567990079E-2</v>
      </c>
      <c r="BU605" s="44">
        <v>-7.9970772763657841E-2</v>
      </c>
      <c r="BV605" s="44">
        <v>2.137250462811283E-2</v>
      </c>
      <c r="BW605" s="44">
        <v>9.656729148878819E-2</v>
      </c>
      <c r="BX605" s="44">
        <v>-0.11335435909130062</v>
      </c>
      <c r="BY605" s="44">
        <v>-8.6758127483668915E-2</v>
      </c>
      <c r="BZ605" s="44">
        <v>5.3581500407503438E-2</v>
      </c>
      <c r="CA605" s="44">
        <v>6.9195298697369949E-3</v>
      </c>
      <c r="CB605" s="44">
        <v>-0.18644958426871175</v>
      </c>
      <c r="CC605" s="44">
        <v>0.1296762506018822</v>
      </c>
      <c r="CD605" s="44">
        <v>-6.8943163638618341E-2</v>
      </c>
      <c r="CE605" s="44">
        <v>7.4172664668350693E-2</v>
      </c>
      <c r="CF605" s="44">
        <v>-0.19735722292695507</v>
      </c>
      <c r="CG605" s="44">
        <v>-8.1101742456503964E-2</v>
      </c>
      <c r="CH605" s="44">
        <v>-1.2582324180836458E-2</v>
      </c>
      <c r="CI605" s="44">
        <v>5.7306411283928785E-2</v>
      </c>
      <c r="CJ605" s="44">
        <v>3.8652508498693471E-2</v>
      </c>
      <c r="CK605" s="44">
        <v>4.550484035256265E-2</v>
      </c>
      <c r="CL605" s="44">
        <v>-0.14864923168558339</v>
      </c>
      <c r="CM605" s="44">
        <v>-4.6362716667760817E-2</v>
      </c>
      <c r="CN605" s="44">
        <v>-7.9635355030762106E-2</v>
      </c>
      <c r="CO605" s="44">
        <v>-3.9462289165042463E-2</v>
      </c>
      <c r="CP605" s="44">
        <v>-6.1084241337644528E-2</v>
      </c>
      <c r="CQ605" s="44">
        <v>-0.12227228797955163</v>
      </c>
      <c r="CR605" s="44">
        <v>5.7461758080756466E-2</v>
      </c>
      <c r="CS605" s="44">
        <v>-2.605694083200526E-2</v>
      </c>
      <c r="CT605" s="44">
        <v>-2.1024194066908523E-2</v>
      </c>
      <c r="CU605" s="44">
        <v>-3.9907455727959229E-2</v>
      </c>
      <c r="CV605" s="44">
        <v>2.4665405012063841E-2</v>
      </c>
      <c r="CW605" s="44">
        <v>-5.0928974524204897E-2</v>
      </c>
      <c r="CX605" s="44">
        <v>-1.8314595119900547E-2</v>
      </c>
      <c r="CY605" s="44">
        <v>-0.10347721122137336</v>
      </c>
      <c r="CZ605" s="44">
        <v>-7.0630406431327925E-2</v>
      </c>
      <c r="DA605" s="44">
        <v>-5.4247835395694097E-2</v>
      </c>
      <c r="DB605" s="44">
        <v>9.3053535743016724E-2</v>
      </c>
      <c r="DC605" s="44">
        <v>-2.4212537242184577E-2</v>
      </c>
      <c r="DD605" s="44">
        <v>-4.1396998355171667E-2</v>
      </c>
      <c r="DE605" s="44">
        <v>0.16011451390933171</v>
      </c>
      <c r="DF605" s="46"/>
      <c r="DG605" s="46"/>
      <c r="DH605" s="46"/>
      <c r="DI605" s="46"/>
      <c r="DJ605" s="46"/>
      <c r="DK605" s="46"/>
      <c r="DL605" s="46"/>
      <c r="DM605" s="46"/>
      <c r="DN605" s="46"/>
      <c r="DO605" s="46"/>
      <c r="DP605" s="46"/>
      <c r="DQ605" s="46"/>
      <c r="DR605" s="46"/>
      <c r="DS605" s="46"/>
      <c r="DT605" s="46"/>
      <c r="DU605" s="46"/>
      <c r="DV605" s="46"/>
      <c r="DW605" s="46"/>
      <c r="DX605" s="46"/>
      <c r="DY605" s="46"/>
      <c r="DZ605" s="46"/>
      <c r="EA605" s="46"/>
      <c r="EB605" s="46"/>
      <c r="EC605" s="46"/>
      <c r="ED605" s="46"/>
      <c r="EE605" s="46"/>
      <c r="EF605" s="46"/>
      <c r="EG605" s="46"/>
      <c r="EH605" s="46"/>
      <c r="EI605" s="46"/>
      <c r="EJ605" s="46"/>
      <c r="EK605" s="46"/>
      <c r="EL605" s="46"/>
      <c r="EM605" s="46"/>
      <c r="EN605" s="46"/>
      <c r="EO605" s="46"/>
      <c r="EP605" s="46"/>
      <c r="EQ605" s="46"/>
      <c r="ER605" s="46"/>
      <c r="ES605" s="46"/>
      <c r="ET605" s="46"/>
      <c r="EU605" s="46"/>
      <c r="EV605" s="46"/>
      <c r="EW605" s="46"/>
      <c r="EX605" s="46"/>
      <c r="EY605" s="46"/>
      <c r="EZ605" s="46"/>
      <c r="FA605" s="46"/>
      <c r="FB605" s="46"/>
      <c r="FC605" s="46"/>
      <c r="FD605" s="46"/>
      <c r="FE605" s="46"/>
      <c r="FF605" s="46"/>
      <c r="FG605" s="46"/>
      <c r="FH605" s="46"/>
      <c r="FI605" s="46"/>
      <c r="FJ605" s="46"/>
      <c r="FK605" s="46"/>
      <c r="FL605" s="46"/>
      <c r="FM605" s="46"/>
      <c r="FN605" s="46"/>
      <c r="FO605" s="46"/>
      <c r="FP605" s="46"/>
      <c r="FQ605" s="46"/>
      <c r="FR605" s="46"/>
      <c r="FS605" s="46"/>
      <c r="FT605" s="46"/>
      <c r="FU605" s="46"/>
      <c r="FV605" s="46"/>
      <c r="FW605" s="46"/>
      <c r="FX605" s="46"/>
      <c r="FY605" s="46"/>
      <c r="FZ605" s="46"/>
      <c r="GA605" s="46"/>
      <c r="GB605" s="46"/>
      <c r="GC605" s="46"/>
      <c r="GD605" s="46"/>
      <c r="GE605" s="46"/>
      <c r="GF605" s="46"/>
      <c r="GG605" s="46"/>
      <c r="GH605" s="46"/>
      <c r="GI605" s="46"/>
      <c r="GJ605" s="46"/>
      <c r="GK605" s="46"/>
      <c r="GL605" s="46"/>
      <c r="GM605" s="46"/>
      <c r="GN605" s="46"/>
      <c r="GO605" s="46"/>
      <c r="GP605" s="46"/>
      <c r="GQ605" s="46"/>
      <c r="GR605" s="46"/>
      <c r="GS605" s="46"/>
      <c r="GT605" s="46"/>
      <c r="GU605" s="46"/>
      <c r="GV605" s="46"/>
      <c r="GW605" s="46"/>
      <c r="GX605" s="46"/>
      <c r="GY605" s="46"/>
      <c r="GZ605" s="46"/>
      <c r="HA605" s="46"/>
      <c r="HB605" s="46"/>
      <c r="HC605" s="46"/>
      <c r="HD605" s="46"/>
      <c r="HE605" s="46"/>
      <c r="HF605" s="46"/>
      <c r="HG605" s="46"/>
      <c r="HH605" s="46"/>
      <c r="HI605" s="46"/>
      <c r="HJ605" s="46"/>
      <c r="HK605" s="46"/>
      <c r="HL605" s="46"/>
      <c r="HM605" s="46"/>
      <c r="HN605" s="46"/>
      <c r="HO605" s="46"/>
      <c r="HP605" s="46"/>
      <c r="HQ605" s="46"/>
      <c r="HR605" s="46"/>
      <c r="HS605" s="46"/>
      <c r="HT605" s="46"/>
      <c r="HU605" s="46"/>
      <c r="HV605" s="46"/>
      <c r="HW605" s="46"/>
      <c r="HX605" s="46"/>
      <c r="HY605" s="46"/>
      <c r="HZ605" s="46"/>
      <c r="IA605" s="46"/>
      <c r="IB605" s="46"/>
      <c r="IC605" s="46"/>
      <c r="ID605" s="46"/>
      <c r="IE605" s="46"/>
      <c r="IF605" s="46"/>
      <c r="IG605" s="46"/>
      <c r="IH605" s="46"/>
      <c r="II605" s="46"/>
      <c r="IJ605" s="46"/>
      <c r="IK605" s="46"/>
      <c r="IL605" s="46"/>
      <c r="IM605" s="46"/>
      <c r="IN605" s="46"/>
      <c r="IO605" s="46"/>
      <c r="IP605" s="46"/>
      <c r="IQ605" s="46"/>
      <c r="IR605" s="46"/>
      <c r="IS605" s="46"/>
      <c r="IT605" s="46"/>
      <c r="IU605" s="46"/>
      <c r="IV605" s="46"/>
      <c r="IW605" s="46"/>
      <c r="IX605" s="46"/>
      <c r="IY605" s="46"/>
      <c r="IZ605" s="46"/>
      <c r="JA605" s="46"/>
      <c r="JB605" s="46"/>
      <c r="JC605" s="46"/>
      <c r="JD605" s="46"/>
      <c r="JE605" s="46"/>
      <c r="JF605" s="46"/>
      <c r="JG605" s="46"/>
      <c r="JH605" s="46"/>
      <c r="JI605" s="46"/>
      <c r="JJ605" s="46"/>
      <c r="JK605" s="46"/>
      <c r="JL605" s="46"/>
      <c r="JM605" s="46"/>
      <c r="JN605" s="46"/>
      <c r="JO605" s="46"/>
      <c r="JP605" s="46"/>
      <c r="JQ605" s="46"/>
      <c r="JR605" s="46"/>
      <c r="JS605" s="46"/>
      <c r="JT605" s="46"/>
      <c r="JU605" s="46"/>
      <c r="JV605" s="46"/>
      <c r="JW605" s="46"/>
      <c r="JX605" s="46"/>
      <c r="JY605" s="46"/>
      <c r="JZ605" s="46"/>
      <c r="KA605" s="46"/>
      <c r="KB605" s="46"/>
      <c r="KC605" s="46"/>
      <c r="KD605" s="46"/>
      <c r="KE605" s="46"/>
      <c r="KF605" s="46"/>
      <c r="KG605" s="46"/>
      <c r="KH605" s="46"/>
      <c r="KI605" s="46"/>
      <c r="KJ605" s="46"/>
      <c r="KK605" s="46"/>
      <c r="KL605" s="46"/>
      <c r="KM605" s="46"/>
      <c r="KN605" s="46"/>
      <c r="KO605" s="46"/>
      <c r="KP605" s="46"/>
      <c r="KQ605" s="46"/>
      <c r="KR605" s="46"/>
      <c r="KS605" s="46"/>
      <c r="KT605" s="46"/>
      <c r="KU605" s="46"/>
      <c r="KV605" s="46"/>
      <c r="KW605" s="46"/>
      <c r="KX605" s="46"/>
      <c r="KY605" s="46"/>
      <c r="KZ605" s="46"/>
      <c r="LA605" s="46"/>
      <c r="LB605" s="46"/>
      <c r="LC605" s="46"/>
      <c r="LD605" s="46"/>
      <c r="LE605" s="46"/>
      <c r="LF605" s="46"/>
      <c r="LG605" s="46"/>
      <c r="LH605" s="46"/>
      <c r="LI605" s="46"/>
      <c r="LJ605" s="46"/>
      <c r="LK605" s="46"/>
      <c r="LL605" s="46"/>
      <c r="LM605" s="46"/>
      <c r="LN605" s="46"/>
      <c r="LO605" s="46"/>
      <c r="LP605" s="46"/>
      <c r="LQ605" s="46"/>
      <c r="LR605" s="46"/>
      <c r="LS605" s="46"/>
      <c r="LT605" s="46"/>
      <c r="LU605" s="46"/>
      <c r="LV605" s="46"/>
      <c r="LW605" s="46"/>
      <c r="LX605" s="46"/>
      <c r="LY605" s="46"/>
      <c r="LZ605" s="46"/>
      <c r="MA605" s="46"/>
      <c r="MB605" s="46"/>
      <c r="MC605" s="46"/>
      <c r="MD605" s="46"/>
      <c r="ME605" s="46"/>
      <c r="MF605" s="46"/>
      <c r="MG605" s="46"/>
      <c r="MH605" s="46"/>
      <c r="MI605" s="46"/>
      <c r="MJ605" s="46"/>
      <c r="MK605" s="46"/>
      <c r="ML605" s="46"/>
      <c r="MM605" s="46"/>
      <c r="MN605" s="46"/>
      <c r="MO605" s="46"/>
      <c r="MP605" s="46"/>
      <c r="MQ605" s="46"/>
      <c r="MR605" s="46"/>
      <c r="MS605" s="46"/>
      <c r="MT605" s="46"/>
      <c r="MU605" s="46"/>
      <c r="MV605" s="46"/>
      <c r="MW605" s="46"/>
      <c r="MX605" s="46"/>
      <c r="MY605" s="46"/>
      <c r="MZ605" s="46"/>
      <c r="NA605" s="46"/>
      <c r="NB605" s="46"/>
      <c r="NC605" s="46"/>
      <c r="ND605" s="46"/>
      <c r="NE605" s="46"/>
      <c r="NF605" s="46"/>
      <c r="NG605" s="46"/>
      <c r="NH605" s="46"/>
      <c r="NI605" s="46"/>
      <c r="NJ605" s="46"/>
      <c r="NK605" s="46"/>
      <c r="NL605" s="46"/>
      <c r="NM605" s="46"/>
      <c r="NN605" s="46"/>
      <c r="NO605" s="46"/>
      <c r="NP605" s="46"/>
      <c r="NQ605" s="46"/>
      <c r="NR605" s="46"/>
      <c r="NS605" s="46"/>
      <c r="NT605" s="46"/>
      <c r="NU605" s="46"/>
      <c r="NV605" s="46"/>
      <c r="NW605" s="46"/>
      <c r="NX605" s="46"/>
      <c r="NY605" s="46"/>
      <c r="NZ605" s="46"/>
      <c r="OA605" s="46"/>
      <c r="OB605" s="46"/>
      <c r="OC605" s="46"/>
      <c r="OD605" s="46"/>
      <c r="OE605" s="46"/>
      <c r="OF605" s="46"/>
      <c r="OG605" s="46"/>
      <c r="OH605" s="46"/>
      <c r="OI605" s="46"/>
      <c r="OJ605" s="46"/>
      <c r="OK605" s="46"/>
      <c r="OL605" s="46"/>
      <c r="OM605" s="46"/>
      <c r="ON605" s="46"/>
      <c r="OO605" s="46"/>
      <c r="OP605" s="46"/>
      <c r="OQ605" s="46"/>
      <c r="OR605" s="46"/>
      <c r="OS605" s="46"/>
      <c r="OT605" s="46"/>
      <c r="OU605" s="46"/>
      <c r="OV605" s="46"/>
      <c r="OW605" s="46"/>
      <c r="OX605" s="46"/>
      <c r="OY605" s="46"/>
      <c r="OZ605" s="46"/>
      <c r="PA605" s="46"/>
      <c r="PB605" s="46"/>
      <c r="PC605" s="46"/>
      <c r="PD605" s="46"/>
      <c r="PE605" s="46"/>
      <c r="PF605" s="46"/>
      <c r="PG605" s="46"/>
      <c r="PH605" s="46"/>
      <c r="PI605" s="46"/>
      <c r="PJ605" s="46"/>
      <c r="PK605" s="46"/>
      <c r="PL605" s="46"/>
      <c r="PM605" s="46"/>
      <c r="PN605" s="46"/>
      <c r="PO605" s="46"/>
      <c r="PP605" s="46"/>
      <c r="PQ605" s="46"/>
      <c r="PR605" s="46"/>
      <c r="PS605" s="46"/>
      <c r="PT605" s="46"/>
      <c r="PU605" s="46"/>
      <c r="PV605" s="46"/>
      <c r="PW605" s="46"/>
      <c r="PX605" s="46"/>
      <c r="PY605" s="46"/>
      <c r="PZ605" s="46"/>
      <c r="QA605" s="46"/>
      <c r="QB605" s="46"/>
      <c r="QC605" s="46"/>
      <c r="QD605" s="46"/>
      <c r="QE605" s="46"/>
      <c r="QF605" s="46"/>
      <c r="QG605" s="46"/>
      <c r="QH605" s="46"/>
      <c r="QI605" s="46"/>
      <c r="QJ605" s="46"/>
      <c r="QK605" s="46"/>
      <c r="QL605" s="46"/>
      <c r="QM605" s="46"/>
      <c r="QN605" s="46"/>
      <c r="QO605" s="46"/>
      <c r="QP605" s="46"/>
      <c r="QQ605" s="46"/>
      <c r="QR605" s="46"/>
      <c r="QS605" s="46"/>
      <c r="QT605" s="46"/>
      <c r="QU605" s="46"/>
      <c r="QV605" s="46"/>
      <c r="QW605" s="46"/>
      <c r="QX605" s="46"/>
      <c r="QY605" s="46"/>
      <c r="QZ605" s="46"/>
      <c r="RA605" s="46"/>
      <c r="RB605" s="46"/>
      <c r="RC605" s="46"/>
      <c r="RD605" s="46"/>
      <c r="RE605" s="46"/>
      <c r="RF605" s="46"/>
      <c r="RG605" s="46"/>
      <c r="RH605" s="46"/>
      <c r="RI605" s="46"/>
      <c r="RJ605" s="46"/>
      <c r="RK605" s="46"/>
      <c r="RL605" s="46"/>
      <c r="RM605" s="46"/>
      <c r="RN605" s="46"/>
      <c r="RO605" s="46"/>
      <c r="RP605" s="46"/>
      <c r="RQ605" s="46"/>
      <c r="RR605" s="46"/>
      <c r="RS605" s="46"/>
      <c r="RT605" s="46"/>
      <c r="RU605" s="46"/>
      <c r="RV605" s="46"/>
      <c r="RW605" s="46"/>
      <c r="RX605" s="46"/>
      <c r="RY605" s="46"/>
      <c r="RZ605" s="46"/>
      <c r="SA605" s="46"/>
      <c r="SB605" s="46"/>
      <c r="SC605" s="46"/>
      <c r="SD605" s="46"/>
      <c r="SE605" s="46"/>
      <c r="SF605" s="46"/>
      <c r="SG605" s="46"/>
      <c r="SH605" s="46"/>
      <c r="SI605" s="46"/>
      <c r="SJ605" s="46"/>
      <c r="SK605" s="46"/>
      <c r="SL605" s="46"/>
      <c r="SM605" s="46"/>
      <c r="SN605" s="46"/>
      <c r="SO605" s="46"/>
      <c r="SP605" s="46"/>
      <c r="SQ605" s="46"/>
      <c r="SR605" s="46"/>
      <c r="SS605" s="46"/>
      <c r="ST605" s="46"/>
      <c r="SU605" s="46"/>
      <c r="SV605" s="46"/>
      <c r="SW605" s="46"/>
      <c r="SX605" s="46"/>
      <c r="SY605" s="46"/>
      <c r="SZ605" s="46"/>
      <c r="TA605" s="46"/>
      <c r="TB605" s="46"/>
      <c r="TC605" s="46"/>
      <c r="TD605" s="46"/>
      <c r="TE605" s="46"/>
      <c r="TF605" s="46"/>
      <c r="TG605" s="46"/>
      <c r="TH605" s="46"/>
      <c r="TI605" s="46"/>
      <c r="TJ605" s="46"/>
      <c r="TK605" s="46"/>
      <c r="TL605" s="46"/>
      <c r="TM605" s="46"/>
      <c r="TN605" s="46"/>
      <c r="TO605" s="46"/>
      <c r="TP605" s="46"/>
      <c r="TQ605" s="46"/>
      <c r="TR605" s="46"/>
      <c r="TS605" s="46"/>
      <c r="TT605" s="46"/>
      <c r="TU605" s="46"/>
      <c r="TV605" s="46"/>
      <c r="TW605" s="46"/>
      <c r="TX605" s="46"/>
      <c r="TY605" s="46"/>
      <c r="TZ605" s="46"/>
      <c r="UA605" s="46"/>
      <c r="UB605" s="46"/>
      <c r="UC605" s="46"/>
      <c r="UD605" s="46"/>
      <c r="UE605" s="46"/>
      <c r="UF605" s="46"/>
      <c r="UG605" s="46"/>
      <c r="UH605" s="46"/>
      <c r="UI605" s="46"/>
      <c r="UJ605" s="46"/>
      <c r="UK605" s="46"/>
      <c r="UL605" s="46"/>
      <c r="UM605" s="46"/>
      <c r="UN605" s="46"/>
      <c r="UO605" s="46"/>
      <c r="UP605" s="46"/>
      <c r="UQ605" s="46"/>
      <c r="UR605" s="46"/>
      <c r="US605" s="46"/>
      <c r="UT605" s="46"/>
      <c r="UU605" s="46"/>
      <c r="UV605" s="46"/>
      <c r="UW605" s="46"/>
      <c r="UX605" s="46"/>
      <c r="UY605" s="46"/>
      <c r="UZ605" s="46"/>
      <c r="VA605" s="46"/>
      <c r="VB605" s="46"/>
      <c r="VC605" s="46"/>
      <c r="VD605" s="46"/>
      <c r="VE605" s="46"/>
      <c r="VF605" s="46"/>
      <c r="VG605" s="46"/>
      <c r="VH605" s="46"/>
      <c r="VI605" s="46"/>
      <c r="VJ605" s="46"/>
      <c r="VK605" s="46"/>
      <c r="VL605" s="46"/>
      <c r="VM605" s="46"/>
      <c r="VN605" s="46"/>
      <c r="VO605" s="46"/>
      <c r="VP605" s="46"/>
      <c r="VQ605" s="46"/>
      <c r="VR605" s="46"/>
      <c r="VS605" s="46"/>
      <c r="VT605" s="46"/>
      <c r="VU605" s="46"/>
      <c r="VV605" s="46"/>
      <c r="VW605" s="46"/>
      <c r="VX605" s="46"/>
      <c r="VY605" s="46"/>
      <c r="VZ605" s="46"/>
      <c r="WA605" s="46"/>
      <c r="WB605" s="46"/>
      <c r="WC605" s="46"/>
      <c r="WD605" s="46"/>
      <c r="WE605" s="46"/>
      <c r="WF605" s="46"/>
      <c r="WG605" s="46"/>
      <c r="WH605" s="46"/>
      <c r="WI605" s="46"/>
      <c r="WJ605" s="46"/>
      <c r="WK605" s="46"/>
      <c r="WL605" s="46"/>
      <c r="WM605" s="46"/>
      <c r="WN605" s="46"/>
      <c r="WO605" s="46"/>
      <c r="WP605" s="46"/>
      <c r="WQ605" s="46"/>
      <c r="WR605" s="46"/>
      <c r="WS605" s="46"/>
      <c r="WT605" s="46"/>
      <c r="WU605" s="46"/>
      <c r="WV605" s="46"/>
      <c r="WW605" s="46"/>
      <c r="WX605" s="46"/>
      <c r="WY605" s="46"/>
      <c r="WZ605" s="46"/>
      <c r="XA605" s="46"/>
      <c r="XB605" s="46"/>
      <c r="XC605" s="46"/>
      <c r="XD605" s="46"/>
      <c r="XE605" s="46"/>
      <c r="XF605" s="46"/>
      <c r="XG605" s="46"/>
      <c r="XH605" s="46"/>
      <c r="XI605" s="46"/>
      <c r="XJ605" s="46"/>
      <c r="XK605" s="46"/>
      <c r="XL605" s="46"/>
      <c r="XM605" s="46"/>
      <c r="XN605" s="46"/>
      <c r="XO605" s="46"/>
      <c r="XP605" s="46"/>
      <c r="XQ605" s="46"/>
      <c r="XR605" s="46"/>
      <c r="XS605" s="46"/>
      <c r="XT605" s="46"/>
      <c r="XU605" s="46"/>
      <c r="XV605" s="46"/>
      <c r="XW605" s="46"/>
      <c r="XX605" s="46"/>
      <c r="XY605" s="46"/>
      <c r="XZ605" s="46"/>
      <c r="YA605" s="46"/>
      <c r="YB605" s="46"/>
      <c r="YC605" s="46"/>
      <c r="YD605" s="46"/>
      <c r="YE605" s="46"/>
      <c r="YF605" s="46"/>
      <c r="YG605" s="46"/>
      <c r="YH605" s="46"/>
      <c r="YI605" s="46"/>
      <c r="YJ605" s="46"/>
      <c r="YK605" s="46"/>
      <c r="YL605" s="46"/>
      <c r="YM605" s="46"/>
      <c r="YN605" s="46"/>
      <c r="YO605" s="46"/>
      <c r="YP605" s="46"/>
      <c r="YQ605" s="46"/>
      <c r="YR605" s="46"/>
      <c r="YS605" s="46"/>
      <c r="YT605" s="46"/>
      <c r="YU605" s="46"/>
      <c r="YV605" s="46"/>
      <c r="YW605" s="46"/>
      <c r="YX605" s="46"/>
      <c r="YY605" s="46"/>
      <c r="YZ605" s="46"/>
      <c r="ZA605" s="46"/>
      <c r="ZB605" s="46"/>
      <c r="ZC605" s="46"/>
      <c r="ZD605" s="46"/>
      <c r="ZE605" s="46"/>
      <c r="ZF605" s="46"/>
      <c r="ZG605" s="46"/>
      <c r="ZH605" s="46"/>
      <c r="ZI605" s="46"/>
      <c r="ZJ605" s="46"/>
      <c r="ZK605" s="46"/>
      <c r="ZL605" s="46"/>
      <c r="ZM605" s="46"/>
      <c r="ZN605" s="46"/>
      <c r="ZO605" s="46"/>
      <c r="ZP605" s="46"/>
      <c r="ZQ605" s="46"/>
      <c r="ZR605" s="46"/>
      <c r="ZS605" s="46"/>
      <c r="ZT605" s="46"/>
      <c r="ZU605" s="46"/>
      <c r="ZV605" s="46"/>
      <c r="ZW605" s="46"/>
      <c r="ZX605" s="46"/>
      <c r="ZY605" s="46"/>
      <c r="ZZ605" s="46"/>
      <c r="AAA605" s="46"/>
      <c r="AAB605" s="46"/>
      <c r="AAC605" s="46"/>
      <c r="AAD605" s="46"/>
      <c r="AAE605" s="46"/>
      <c r="AAF605" s="46"/>
      <c r="AAG605" s="46"/>
      <c r="AAH605" s="46"/>
      <c r="AAI605" s="46"/>
      <c r="AAJ605" s="46"/>
      <c r="AAK605" s="46"/>
      <c r="AAL605" s="46"/>
      <c r="AAM605" s="46"/>
      <c r="AAN605" s="46"/>
      <c r="AAO605" s="46"/>
      <c r="AAP605" s="46"/>
      <c r="AAQ605" s="46"/>
      <c r="AAR605" s="46"/>
      <c r="AAS605" s="46"/>
      <c r="AAT605" s="46"/>
      <c r="AAU605" s="46"/>
      <c r="AAV605" s="46"/>
      <c r="AAW605" s="46"/>
      <c r="AAX605" s="46"/>
      <c r="AAY605" s="46"/>
      <c r="AAZ605" s="46"/>
      <c r="ABA605" s="46"/>
      <c r="ABB605" s="46"/>
      <c r="ABC605" s="46"/>
      <c r="ABD605" s="46"/>
      <c r="ABE605" s="46"/>
      <c r="ABF605" s="46"/>
      <c r="ABG605" s="46"/>
      <c r="ABH605" s="46"/>
      <c r="ABI605" s="46"/>
      <c r="ABJ605" s="46"/>
      <c r="ABK605" s="46"/>
      <c r="ABL605" s="46"/>
      <c r="ABM605" s="46"/>
      <c r="ABN605" s="46"/>
      <c r="ABO605" s="46"/>
      <c r="ABP605" s="46"/>
      <c r="ABQ605" s="46"/>
      <c r="ABR605" s="46"/>
      <c r="ABS605" s="46"/>
      <c r="ABT605" s="46"/>
      <c r="ABU605" s="46"/>
      <c r="ABV605" s="46"/>
      <c r="ABW605" s="46"/>
      <c r="ABX605" s="46"/>
      <c r="ABY605" s="46"/>
      <c r="ABZ605" s="46"/>
      <c r="ACA605" s="46"/>
      <c r="ACB605" s="46"/>
      <c r="ACC605" s="46"/>
      <c r="ACD605" s="46"/>
      <c r="ACE605" s="46"/>
      <c r="ACF605" s="46"/>
      <c r="ACG605" s="46"/>
      <c r="ACH605" s="46"/>
      <c r="ACI605" s="46"/>
      <c r="ACJ605" s="46"/>
      <c r="ACK605" s="46"/>
      <c r="ACL605" s="46"/>
      <c r="ACM605" s="46"/>
      <c r="ACN605" s="46"/>
      <c r="ACO605" s="46"/>
      <c r="ACP605" s="46"/>
      <c r="ACQ605" s="46"/>
      <c r="ACR605" s="46"/>
      <c r="ACS605" s="46"/>
      <c r="ACT605" s="46"/>
      <c r="ACU605" s="46"/>
      <c r="ACV605" s="46"/>
      <c r="ACW605" s="46"/>
      <c r="ACX605" s="46"/>
      <c r="ACY605" s="46"/>
      <c r="ACZ605" s="46"/>
      <c r="ADA605" s="46"/>
      <c r="ADB605" s="46"/>
      <c r="ADC605" s="46"/>
      <c r="ADD605" s="46"/>
      <c r="ADE605" s="46"/>
      <c r="ADF605" s="46"/>
      <c r="ADG605" s="46"/>
      <c r="ADH605" s="46"/>
      <c r="ADI605" s="46"/>
      <c r="ADJ605" s="46"/>
      <c r="ADK605" s="46"/>
      <c r="ADL605" s="46"/>
      <c r="ADM605" s="46"/>
      <c r="ADN605" s="46"/>
      <c r="ADO605" s="46"/>
      <c r="ADP605" s="46"/>
    </row>
    <row r="606" spans="3:796" x14ac:dyDescent="0.4">
      <c r="C606" s="62"/>
      <c r="D606" s="42">
        <f>(1/$D$5)*学習!V52</f>
        <v>0.84313725490196079</v>
      </c>
      <c r="I606" s="63">
        <v>595</v>
      </c>
      <c r="J606" s="44">
        <v>-3.1856678472093364E-2</v>
      </c>
      <c r="K606" s="44">
        <v>2.7120994268675615E-2</v>
      </c>
      <c r="L606" s="44">
        <v>3.1419966855245958E-2</v>
      </c>
      <c r="M606" s="44">
        <v>1.8790992968091901E-2</v>
      </c>
      <c r="N606" s="44">
        <v>-0.14305301697295708</v>
      </c>
      <c r="O606" s="44">
        <v>-5.1302725394979633E-2</v>
      </c>
      <c r="P606" s="44">
        <v>3.6112179079902842E-2</v>
      </c>
      <c r="Q606" s="44">
        <v>0.2276630855903089</v>
      </c>
      <c r="R606" s="44">
        <v>0.13683192480463163</v>
      </c>
      <c r="S606" s="44">
        <v>-0.11795194634513954</v>
      </c>
      <c r="T606" s="44">
        <v>0.16484125969911845</v>
      </c>
      <c r="U606" s="44">
        <v>-0.12420736249630358</v>
      </c>
      <c r="V606" s="44">
        <v>8.6597798554284677E-2</v>
      </c>
      <c r="W606" s="44">
        <v>0.20224250896288923</v>
      </c>
      <c r="X606" s="44">
        <v>0.16682195547915071</v>
      </c>
      <c r="Y606" s="44">
        <v>5.0434133694925401E-2</v>
      </c>
      <c r="Z606" s="44">
        <v>-0.11437752879912702</v>
      </c>
      <c r="AA606" s="44">
        <v>-7.359314764821543E-4</v>
      </c>
      <c r="AB606" s="44">
        <v>-0.1645507911450543</v>
      </c>
      <c r="AC606" s="44">
        <v>-0.17105860389464803</v>
      </c>
      <c r="AD606" s="44">
        <v>-4.9648732234564008E-2</v>
      </c>
      <c r="AE606" s="44">
        <v>-6.3649376442290309E-2</v>
      </c>
      <c r="AF606" s="44">
        <v>-8.960917485911464E-2</v>
      </c>
      <c r="AG606" s="44">
        <v>0.17581443973372737</v>
      </c>
      <c r="AH606" s="44">
        <v>-7.3273700396563049E-3</v>
      </c>
      <c r="AI606" s="44">
        <v>9.607873235099991E-2</v>
      </c>
      <c r="AJ606" s="44">
        <v>9.2757093391449691E-2</v>
      </c>
      <c r="AK606" s="44">
        <v>0.26546372914034966</v>
      </c>
      <c r="AL606" s="44">
        <v>-0.21181522425123808</v>
      </c>
      <c r="AM606" s="44">
        <v>2.5869322919195893E-2</v>
      </c>
      <c r="AN606" s="44">
        <v>-1.2454524847098356E-3</v>
      </c>
      <c r="AO606" s="44">
        <v>0.13932634420421017</v>
      </c>
      <c r="AP606" s="44">
        <v>0.18713482112132496</v>
      </c>
      <c r="AQ606" s="44">
        <v>-6.5200737686926982E-2</v>
      </c>
      <c r="AR606" s="44">
        <v>-0.19242573121233589</v>
      </c>
      <c r="AS606" s="44">
        <v>0.20261734379553842</v>
      </c>
      <c r="AT606" s="44">
        <v>-0.2223287267426384</v>
      </c>
      <c r="AU606" s="44">
        <v>4.7950200253079181E-2</v>
      </c>
      <c r="AV606" s="44">
        <v>-5.5512897195749769E-2</v>
      </c>
      <c r="AW606" s="44">
        <v>5.233455146940539E-2</v>
      </c>
      <c r="AX606" s="44">
        <v>-1.4597434101027108E-2</v>
      </c>
      <c r="AY606" s="44">
        <v>-6.7074346122467848E-2</v>
      </c>
      <c r="AZ606" s="44">
        <v>4.8785899421157616E-2</v>
      </c>
      <c r="BA606" s="44">
        <v>5.1401140739564298E-3</v>
      </c>
      <c r="BB606" s="44">
        <v>-0.16470267253653922</v>
      </c>
      <c r="BC606" s="44">
        <v>6.9408027113685933E-2</v>
      </c>
      <c r="BD606" s="44">
        <v>9.7759842624590962E-2</v>
      </c>
      <c r="BE606" s="44">
        <v>-1.62397657195767E-2</v>
      </c>
      <c r="BF606" s="44">
        <v>-3.8654513783348068E-2</v>
      </c>
      <c r="BG606" s="44">
        <v>-4.4947537408062031E-2</v>
      </c>
      <c r="BH606" s="44">
        <v>8.1576778186055215E-2</v>
      </c>
      <c r="BI606" s="44">
        <v>0.12714994942150296</v>
      </c>
      <c r="BJ606" s="44">
        <v>0.11237946218080004</v>
      </c>
      <c r="BK606" s="44">
        <v>0.12326274339695825</v>
      </c>
      <c r="BL606" s="44">
        <v>8.5446475675838782E-2</v>
      </c>
      <c r="BM606" s="44">
        <v>-3.3994511186945464E-2</v>
      </c>
      <c r="BN606" s="44">
        <v>1.643044609028646E-2</v>
      </c>
      <c r="BO606" s="44">
        <v>3.5653040668260139E-2</v>
      </c>
      <c r="BP606" s="44">
        <v>3.9893329995827752E-2</v>
      </c>
      <c r="BQ606" s="44">
        <v>-2.9244231948398199E-2</v>
      </c>
      <c r="BR606" s="44">
        <v>-1.1640447072707593E-2</v>
      </c>
      <c r="BS606" s="44">
        <v>7.7816967460559827E-2</v>
      </c>
      <c r="BT606" s="44">
        <v>5.375389150967172E-2</v>
      </c>
      <c r="BU606" s="44">
        <v>-1.0342014231382776E-2</v>
      </c>
      <c r="BV606" s="44">
        <v>9.6902363839690003E-2</v>
      </c>
      <c r="BW606" s="44">
        <v>0.28300061843327745</v>
      </c>
      <c r="BX606" s="44">
        <v>-0.13816038896206573</v>
      </c>
      <c r="BY606" s="44">
        <v>0.1683936729317711</v>
      </c>
      <c r="BZ606" s="44">
        <v>-2.3037882645727554E-2</v>
      </c>
      <c r="CA606" s="44">
        <v>-7.38028516665966E-2</v>
      </c>
      <c r="CB606" s="44">
        <v>4.2612679139421971E-3</v>
      </c>
      <c r="CC606" s="44">
        <v>-0.18466447181195891</v>
      </c>
      <c r="CD606" s="44">
        <v>-0.16490141812589265</v>
      </c>
      <c r="CE606" s="44">
        <v>9.2798369632758435E-2</v>
      </c>
      <c r="CF606" s="44">
        <v>-0.2215394758548595</v>
      </c>
      <c r="CG606" s="44">
        <v>6.7542386555423758E-2</v>
      </c>
      <c r="CH606" s="44">
        <v>3.7378070125691512E-2</v>
      </c>
      <c r="CI606" s="44">
        <v>3.4840597122721459E-2</v>
      </c>
      <c r="CJ606" s="44">
        <v>-4.478407539312082E-2</v>
      </c>
      <c r="CK606" s="44">
        <v>-1.0925808192203538E-2</v>
      </c>
      <c r="CL606" s="44">
        <v>0.12275165930772443</v>
      </c>
      <c r="CM606" s="44">
        <v>0.1316583504896176</v>
      </c>
      <c r="CN606" s="44">
        <v>-9.0153863860932992E-2</v>
      </c>
      <c r="CO606" s="44">
        <v>7.7987999098470026E-2</v>
      </c>
      <c r="CP606" s="44">
        <v>-0.18284963894315071</v>
      </c>
      <c r="CQ606" s="44">
        <v>8.0726948838898277E-2</v>
      </c>
      <c r="CR606" s="44">
        <v>-0.15560500758752918</v>
      </c>
      <c r="CS606" s="44">
        <v>2.1176003471112117E-2</v>
      </c>
      <c r="CT606" s="44">
        <v>-0.15891249577729707</v>
      </c>
      <c r="CU606" s="44">
        <v>-1.8800409570354896E-2</v>
      </c>
      <c r="CV606" s="44">
        <v>4.5752102839822749E-2</v>
      </c>
      <c r="CW606" s="44">
        <v>3.0005299263749577E-2</v>
      </c>
      <c r="CX606" s="44">
        <v>-0.19079995618932802</v>
      </c>
      <c r="CY606" s="44">
        <v>-8.4288551913850509E-3</v>
      </c>
      <c r="CZ606" s="44">
        <v>-3.7692181071898728E-2</v>
      </c>
      <c r="DA606" s="44">
        <v>-5.4526826191104133E-2</v>
      </c>
      <c r="DB606" s="44">
        <v>0.15644229600674112</v>
      </c>
      <c r="DC606" s="44">
        <v>-1.6670611087611489E-2</v>
      </c>
      <c r="DD606" s="44">
        <v>5.8172957928426467E-3</v>
      </c>
      <c r="DE606" s="44">
        <v>8.5961071031620997E-2</v>
      </c>
      <c r="DF606" s="46"/>
      <c r="DG606" s="46"/>
      <c r="DH606" s="46"/>
      <c r="DI606" s="46"/>
      <c r="DJ606" s="46"/>
      <c r="DK606" s="46"/>
      <c r="DL606" s="46"/>
      <c r="DM606" s="46"/>
      <c r="DN606" s="46"/>
      <c r="DO606" s="46"/>
      <c r="DP606" s="46"/>
      <c r="DQ606" s="46"/>
      <c r="DR606" s="46"/>
      <c r="DS606" s="46"/>
      <c r="DT606" s="46"/>
      <c r="DU606" s="46"/>
      <c r="DV606" s="46"/>
      <c r="DW606" s="46"/>
      <c r="DX606" s="46"/>
      <c r="DY606" s="46"/>
      <c r="DZ606" s="46"/>
      <c r="EA606" s="46"/>
      <c r="EB606" s="46"/>
      <c r="EC606" s="46"/>
      <c r="ED606" s="46"/>
      <c r="EE606" s="46"/>
      <c r="EF606" s="46"/>
      <c r="EG606" s="46"/>
      <c r="EH606" s="46"/>
      <c r="EI606" s="46"/>
      <c r="EJ606" s="46"/>
      <c r="EK606" s="46"/>
      <c r="EL606" s="46"/>
      <c r="EM606" s="46"/>
      <c r="EN606" s="46"/>
      <c r="EO606" s="46"/>
      <c r="EP606" s="46"/>
      <c r="EQ606" s="46"/>
      <c r="ER606" s="46"/>
      <c r="ES606" s="46"/>
      <c r="ET606" s="46"/>
      <c r="EU606" s="46"/>
      <c r="EV606" s="46"/>
      <c r="EW606" s="46"/>
      <c r="EX606" s="46"/>
      <c r="EY606" s="46"/>
      <c r="EZ606" s="46"/>
      <c r="FA606" s="46"/>
      <c r="FB606" s="46"/>
      <c r="FC606" s="46"/>
      <c r="FD606" s="46"/>
      <c r="FE606" s="46"/>
      <c r="FF606" s="46"/>
      <c r="FG606" s="46"/>
      <c r="FH606" s="46"/>
      <c r="FI606" s="46"/>
      <c r="FJ606" s="46"/>
      <c r="FK606" s="46"/>
      <c r="FL606" s="46"/>
      <c r="FM606" s="46"/>
      <c r="FN606" s="46"/>
      <c r="FO606" s="46"/>
      <c r="FP606" s="46"/>
      <c r="FQ606" s="46"/>
      <c r="FR606" s="46"/>
      <c r="FS606" s="46"/>
      <c r="FT606" s="46"/>
      <c r="FU606" s="46"/>
      <c r="FV606" s="46"/>
      <c r="FW606" s="46"/>
      <c r="FX606" s="46"/>
      <c r="FY606" s="46"/>
      <c r="FZ606" s="46"/>
      <c r="GA606" s="46"/>
      <c r="GB606" s="46"/>
      <c r="GC606" s="46"/>
      <c r="GD606" s="46"/>
      <c r="GE606" s="46"/>
      <c r="GF606" s="46"/>
      <c r="GG606" s="46"/>
      <c r="GH606" s="46"/>
      <c r="GI606" s="46"/>
      <c r="GJ606" s="46"/>
      <c r="GK606" s="46"/>
      <c r="GL606" s="46"/>
      <c r="GM606" s="46"/>
      <c r="GN606" s="46"/>
      <c r="GO606" s="46"/>
      <c r="GP606" s="46"/>
      <c r="GQ606" s="46"/>
      <c r="GR606" s="46"/>
      <c r="GS606" s="46"/>
      <c r="GT606" s="46"/>
      <c r="GU606" s="46"/>
      <c r="GV606" s="46"/>
      <c r="GW606" s="46"/>
      <c r="GX606" s="46"/>
      <c r="GY606" s="46"/>
      <c r="GZ606" s="46"/>
      <c r="HA606" s="46"/>
      <c r="HB606" s="46"/>
      <c r="HC606" s="46"/>
      <c r="HD606" s="46"/>
      <c r="HE606" s="46"/>
      <c r="HF606" s="46"/>
      <c r="HG606" s="46"/>
      <c r="HH606" s="46"/>
      <c r="HI606" s="46"/>
      <c r="HJ606" s="46"/>
      <c r="HK606" s="46"/>
      <c r="HL606" s="46"/>
      <c r="HM606" s="46"/>
      <c r="HN606" s="46"/>
      <c r="HO606" s="46"/>
      <c r="HP606" s="46"/>
      <c r="HQ606" s="46"/>
      <c r="HR606" s="46"/>
      <c r="HS606" s="46"/>
      <c r="HT606" s="46"/>
      <c r="HU606" s="46"/>
      <c r="HV606" s="46"/>
      <c r="HW606" s="46"/>
      <c r="HX606" s="46"/>
      <c r="HY606" s="46"/>
      <c r="HZ606" s="46"/>
      <c r="IA606" s="46"/>
      <c r="IB606" s="46"/>
      <c r="IC606" s="46"/>
      <c r="ID606" s="46"/>
      <c r="IE606" s="46"/>
      <c r="IF606" s="46"/>
      <c r="IG606" s="46"/>
      <c r="IH606" s="46"/>
      <c r="II606" s="46"/>
      <c r="IJ606" s="46"/>
      <c r="IK606" s="46"/>
      <c r="IL606" s="46"/>
      <c r="IM606" s="46"/>
      <c r="IN606" s="46"/>
      <c r="IO606" s="46"/>
      <c r="IP606" s="46"/>
      <c r="IQ606" s="46"/>
      <c r="IR606" s="46"/>
      <c r="IS606" s="46"/>
      <c r="IT606" s="46"/>
      <c r="IU606" s="46"/>
      <c r="IV606" s="46"/>
      <c r="IW606" s="46"/>
      <c r="IX606" s="46"/>
      <c r="IY606" s="46"/>
      <c r="IZ606" s="46"/>
      <c r="JA606" s="46"/>
      <c r="JB606" s="46"/>
      <c r="JC606" s="46"/>
      <c r="JD606" s="46"/>
      <c r="JE606" s="46"/>
      <c r="JF606" s="46"/>
      <c r="JG606" s="46"/>
      <c r="JH606" s="46"/>
      <c r="JI606" s="46"/>
      <c r="JJ606" s="46"/>
      <c r="JK606" s="46"/>
      <c r="JL606" s="46"/>
      <c r="JM606" s="46"/>
      <c r="JN606" s="46"/>
      <c r="JO606" s="46"/>
      <c r="JP606" s="46"/>
      <c r="JQ606" s="46"/>
      <c r="JR606" s="46"/>
      <c r="JS606" s="46"/>
      <c r="JT606" s="46"/>
      <c r="JU606" s="46"/>
      <c r="JV606" s="46"/>
      <c r="JW606" s="46"/>
      <c r="JX606" s="46"/>
      <c r="JY606" s="46"/>
      <c r="JZ606" s="46"/>
      <c r="KA606" s="46"/>
      <c r="KB606" s="46"/>
      <c r="KC606" s="46"/>
      <c r="KD606" s="46"/>
      <c r="KE606" s="46"/>
      <c r="KF606" s="46"/>
      <c r="KG606" s="46"/>
      <c r="KH606" s="46"/>
      <c r="KI606" s="46"/>
      <c r="KJ606" s="46"/>
      <c r="KK606" s="46"/>
      <c r="KL606" s="46"/>
      <c r="KM606" s="46"/>
      <c r="KN606" s="46"/>
      <c r="KO606" s="46"/>
      <c r="KP606" s="46"/>
      <c r="KQ606" s="46"/>
      <c r="KR606" s="46"/>
      <c r="KS606" s="46"/>
      <c r="KT606" s="46"/>
      <c r="KU606" s="46"/>
      <c r="KV606" s="46"/>
      <c r="KW606" s="46"/>
      <c r="KX606" s="46"/>
      <c r="KY606" s="46"/>
      <c r="KZ606" s="46"/>
      <c r="LA606" s="46"/>
      <c r="LB606" s="46"/>
      <c r="LC606" s="46"/>
      <c r="LD606" s="46"/>
      <c r="LE606" s="46"/>
      <c r="LF606" s="46"/>
      <c r="LG606" s="46"/>
      <c r="LH606" s="46"/>
      <c r="LI606" s="46"/>
      <c r="LJ606" s="46"/>
      <c r="LK606" s="46"/>
      <c r="LL606" s="46"/>
      <c r="LM606" s="46"/>
      <c r="LN606" s="46"/>
      <c r="LO606" s="46"/>
      <c r="LP606" s="46"/>
      <c r="LQ606" s="46"/>
      <c r="LR606" s="46"/>
      <c r="LS606" s="46"/>
      <c r="LT606" s="46"/>
      <c r="LU606" s="46"/>
      <c r="LV606" s="46"/>
      <c r="LW606" s="46"/>
      <c r="LX606" s="46"/>
      <c r="LY606" s="46"/>
      <c r="LZ606" s="46"/>
      <c r="MA606" s="46"/>
      <c r="MB606" s="46"/>
      <c r="MC606" s="46"/>
      <c r="MD606" s="46"/>
      <c r="ME606" s="46"/>
      <c r="MF606" s="46"/>
      <c r="MG606" s="46"/>
      <c r="MH606" s="46"/>
      <c r="MI606" s="46"/>
      <c r="MJ606" s="46"/>
      <c r="MK606" s="46"/>
      <c r="ML606" s="46"/>
      <c r="MM606" s="46"/>
      <c r="MN606" s="46"/>
      <c r="MO606" s="46"/>
      <c r="MP606" s="46"/>
      <c r="MQ606" s="46"/>
      <c r="MR606" s="46"/>
      <c r="MS606" s="46"/>
      <c r="MT606" s="46"/>
      <c r="MU606" s="46"/>
      <c r="MV606" s="46"/>
      <c r="MW606" s="46"/>
      <c r="MX606" s="46"/>
      <c r="MY606" s="46"/>
      <c r="MZ606" s="46"/>
      <c r="NA606" s="46"/>
      <c r="NB606" s="46"/>
      <c r="NC606" s="46"/>
      <c r="ND606" s="46"/>
      <c r="NE606" s="46"/>
      <c r="NF606" s="46"/>
      <c r="NG606" s="46"/>
      <c r="NH606" s="46"/>
      <c r="NI606" s="46"/>
      <c r="NJ606" s="46"/>
      <c r="NK606" s="46"/>
      <c r="NL606" s="46"/>
      <c r="NM606" s="46"/>
      <c r="NN606" s="46"/>
      <c r="NO606" s="46"/>
      <c r="NP606" s="46"/>
      <c r="NQ606" s="46"/>
      <c r="NR606" s="46"/>
      <c r="NS606" s="46"/>
      <c r="NT606" s="46"/>
      <c r="NU606" s="46"/>
      <c r="NV606" s="46"/>
      <c r="NW606" s="46"/>
      <c r="NX606" s="46"/>
      <c r="NY606" s="46"/>
      <c r="NZ606" s="46"/>
      <c r="OA606" s="46"/>
      <c r="OB606" s="46"/>
      <c r="OC606" s="46"/>
      <c r="OD606" s="46"/>
      <c r="OE606" s="46"/>
      <c r="OF606" s="46"/>
      <c r="OG606" s="46"/>
      <c r="OH606" s="46"/>
      <c r="OI606" s="46"/>
      <c r="OJ606" s="46"/>
      <c r="OK606" s="46"/>
      <c r="OL606" s="46"/>
      <c r="OM606" s="46"/>
      <c r="ON606" s="46"/>
      <c r="OO606" s="46"/>
      <c r="OP606" s="46"/>
      <c r="OQ606" s="46"/>
      <c r="OR606" s="46"/>
      <c r="OS606" s="46"/>
      <c r="OT606" s="46"/>
      <c r="OU606" s="46"/>
      <c r="OV606" s="46"/>
      <c r="OW606" s="46"/>
      <c r="OX606" s="46"/>
      <c r="OY606" s="46"/>
      <c r="OZ606" s="46"/>
      <c r="PA606" s="46"/>
      <c r="PB606" s="46"/>
      <c r="PC606" s="46"/>
      <c r="PD606" s="46"/>
      <c r="PE606" s="46"/>
      <c r="PF606" s="46"/>
      <c r="PG606" s="46"/>
      <c r="PH606" s="46"/>
      <c r="PI606" s="46"/>
      <c r="PJ606" s="46"/>
      <c r="PK606" s="46"/>
      <c r="PL606" s="46"/>
      <c r="PM606" s="46"/>
      <c r="PN606" s="46"/>
      <c r="PO606" s="46"/>
      <c r="PP606" s="46"/>
      <c r="PQ606" s="46"/>
      <c r="PR606" s="46"/>
      <c r="PS606" s="46"/>
      <c r="PT606" s="46"/>
      <c r="PU606" s="46"/>
      <c r="PV606" s="46"/>
      <c r="PW606" s="46"/>
      <c r="PX606" s="46"/>
      <c r="PY606" s="46"/>
      <c r="PZ606" s="46"/>
      <c r="QA606" s="46"/>
      <c r="QB606" s="46"/>
      <c r="QC606" s="46"/>
      <c r="QD606" s="46"/>
      <c r="QE606" s="46"/>
      <c r="QF606" s="46"/>
      <c r="QG606" s="46"/>
      <c r="QH606" s="46"/>
      <c r="QI606" s="46"/>
      <c r="QJ606" s="46"/>
      <c r="QK606" s="46"/>
      <c r="QL606" s="46"/>
      <c r="QM606" s="46"/>
      <c r="QN606" s="46"/>
      <c r="QO606" s="46"/>
      <c r="QP606" s="46"/>
      <c r="QQ606" s="46"/>
      <c r="QR606" s="46"/>
      <c r="QS606" s="46"/>
      <c r="QT606" s="46"/>
      <c r="QU606" s="46"/>
      <c r="QV606" s="46"/>
      <c r="QW606" s="46"/>
      <c r="QX606" s="46"/>
      <c r="QY606" s="46"/>
      <c r="QZ606" s="46"/>
      <c r="RA606" s="46"/>
      <c r="RB606" s="46"/>
      <c r="RC606" s="46"/>
      <c r="RD606" s="46"/>
      <c r="RE606" s="46"/>
      <c r="RF606" s="46"/>
      <c r="RG606" s="46"/>
      <c r="RH606" s="46"/>
      <c r="RI606" s="46"/>
      <c r="RJ606" s="46"/>
      <c r="RK606" s="46"/>
      <c r="RL606" s="46"/>
      <c r="RM606" s="46"/>
      <c r="RN606" s="46"/>
      <c r="RO606" s="46"/>
      <c r="RP606" s="46"/>
      <c r="RQ606" s="46"/>
      <c r="RR606" s="46"/>
      <c r="RS606" s="46"/>
      <c r="RT606" s="46"/>
      <c r="RU606" s="46"/>
      <c r="RV606" s="46"/>
      <c r="RW606" s="46"/>
      <c r="RX606" s="46"/>
      <c r="RY606" s="46"/>
      <c r="RZ606" s="46"/>
      <c r="SA606" s="46"/>
      <c r="SB606" s="46"/>
      <c r="SC606" s="46"/>
      <c r="SD606" s="46"/>
      <c r="SE606" s="46"/>
      <c r="SF606" s="46"/>
      <c r="SG606" s="46"/>
      <c r="SH606" s="46"/>
      <c r="SI606" s="46"/>
      <c r="SJ606" s="46"/>
      <c r="SK606" s="46"/>
      <c r="SL606" s="46"/>
      <c r="SM606" s="46"/>
      <c r="SN606" s="46"/>
      <c r="SO606" s="46"/>
      <c r="SP606" s="46"/>
      <c r="SQ606" s="46"/>
      <c r="SR606" s="46"/>
      <c r="SS606" s="46"/>
      <c r="ST606" s="46"/>
      <c r="SU606" s="46"/>
      <c r="SV606" s="46"/>
      <c r="SW606" s="46"/>
      <c r="SX606" s="46"/>
      <c r="SY606" s="46"/>
      <c r="SZ606" s="46"/>
      <c r="TA606" s="46"/>
      <c r="TB606" s="46"/>
      <c r="TC606" s="46"/>
      <c r="TD606" s="46"/>
      <c r="TE606" s="46"/>
      <c r="TF606" s="46"/>
      <c r="TG606" s="46"/>
      <c r="TH606" s="46"/>
      <c r="TI606" s="46"/>
      <c r="TJ606" s="46"/>
      <c r="TK606" s="46"/>
      <c r="TL606" s="46"/>
      <c r="TM606" s="46"/>
      <c r="TN606" s="46"/>
      <c r="TO606" s="46"/>
      <c r="TP606" s="46"/>
      <c r="TQ606" s="46"/>
      <c r="TR606" s="46"/>
      <c r="TS606" s="46"/>
      <c r="TT606" s="46"/>
      <c r="TU606" s="46"/>
      <c r="TV606" s="46"/>
      <c r="TW606" s="46"/>
      <c r="TX606" s="46"/>
      <c r="TY606" s="46"/>
      <c r="TZ606" s="46"/>
      <c r="UA606" s="46"/>
      <c r="UB606" s="46"/>
      <c r="UC606" s="46"/>
      <c r="UD606" s="46"/>
      <c r="UE606" s="46"/>
      <c r="UF606" s="46"/>
      <c r="UG606" s="46"/>
      <c r="UH606" s="46"/>
      <c r="UI606" s="46"/>
      <c r="UJ606" s="46"/>
      <c r="UK606" s="46"/>
      <c r="UL606" s="46"/>
      <c r="UM606" s="46"/>
      <c r="UN606" s="46"/>
      <c r="UO606" s="46"/>
      <c r="UP606" s="46"/>
      <c r="UQ606" s="46"/>
      <c r="UR606" s="46"/>
      <c r="US606" s="46"/>
      <c r="UT606" s="46"/>
      <c r="UU606" s="46"/>
      <c r="UV606" s="46"/>
      <c r="UW606" s="46"/>
      <c r="UX606" s="46"/>
      <c r="UY606" s="46"/>
      <c r="UZ606" s="46"/>
      <c r="VA606" s="46"/>
      <c r="VB606" s="46"/>
      <c r="VC606" s="46"/>
      <c r="VD606" s="46"/>
      <c r="VE606" s="46"/>
      <c r="VF606" s="46"/>
      <c r="VG606" s="46"/>
      <c r="VH606" s="46"/>
      <c r="VI606" s="46"/>
      <c r="VJ606" s="46"/>
      <c r="VK606" s="46"/>
      <c r="VL606" s="46"/>
      <c r="VM606" s="46"/>
      <c r="VN606" s="46"/>
      <c r="VO606" s="46"/>
      <c r="VP606" s="46"/>
      <c r="VQ606" s="46"/>
      <c r="VR606" s="46"/>
      <c r="VS606" s="46"/>
      <c r="VT606" s="46"/>
      <c r="VU606" s="46"/>
      <c r="VV606" s="46"/>
      <c r="VW606" s="46"/>
      <c r="VX606" s="46"/>
      <c r="VY606" s="46"/>
      <c r="VZ606" s="46"/>
      <c r="WA606" s="46"/>
      <c r="WB606" s="46"/>
      <c r="WC606" s="46"/>
      <c r="WD606" s="46"/>
      <c r="WE606" s="46"/>
      <c r="WF606" s="46"/>
      <c r="WG606" s="46"/>
      <c r="WH606" s="46"/>
      <c r="WI606" s="46"/>
      <c r="WJ606" s="46"/>
      <c r="WK606" s="46"/>
      <c r="WL606" s="46"/>
      <c r="WM606" s="46"/>
      <c r="WN606" s="46"/>
      <c r="WO606" s="46"/>
      <c r="WP606" s="46"/>
      <c r="WQ606" s="46"/>
      <c r="WR606" s="46"/>
      <c r="WS606" s="46"/>
      <c r="WT606" s="46"/>
      <c r="WU606" s="46"/>
      <c r="WV606" s="46"/>
      <c r="WW606" s="46"/>
      <c r="WX606" s="46"/>
      <c r="WY606" s="46"/>
      <c r="WZ606" s="46"/>
      <c r="XA606" s="46"/>
      <c r="XB606" s="46"/>
      <c r="XC606" s="46"/>
      <c r="XD606" s="46"/>
      <c r="XE606" s="46"/>
      <c r="XF606" s="46"/>
      <c r="XG606" s="46"/>
      <c r="XH606" s="46"/>
      <c r="XI606" s="46"/>
      <c r="XJ606" s="46"/>
      <c r="XK606" s="46"/>
      <c r="XL606" s="46"/>
      <c r="XM606" s="46"/>
      <c r="XN606" s="46"/>
      <c r="XO606" s="46"/>
      <c r="XP606" s="46"/>
      <c r="XQ606" s="46"/>
      <c r="XR606" s="46"/>
      <c r="XS606" s="46"/>
      <c r="XT606" s="46"/>
      <c r="XU606" s="46"/>
      <c r="XV606" s="46"/>
      <c r="XW606" s="46"/>
      <c r="XX606" s="46"/>
      <c r="XY606" s="46"/>
      <c r="XZ606" s="46"/>
      <c r="YA606" s="46"/>
      <c r="YB606" s="46"/>
      <c r="YC606" s="46"/>
      <c r="YD606" s="46"/>
      <c r="YE606" s="46"/>
      <c r="YF606" s="46"/>
      <c r="YG606" s="46"/>
      <c r="YH606" s="46"/>
      <c r="YI606" s="46"/>
      <c r="YJ606" s="46"/>
      <c r="YK606" s="46"/>
      <c r="YL606" s="46"/>
      <c r="YM606" s="46"/>
      <c r="YN606" s="46"/>
      <c r="YO606" s="46"/>
      <c r="YP606" s="46"/>
      <c r="YQ606" s="46"/>
      <c r="YR606" s="46"/>
      <c r="YS606" s="46"/>
      <c r="YT606" s="46"/>
      <c r="YU606" s="46"/>
      <c r="YV606" s="46"/>
      <c r="YW606" s="46"/>
      <c r="YX606" s="46"/>
      <c r="YY606" s="46"/>
      <c r="YZ606" s="46"/>
      <c r="ZA606" s="46"/>
      <c r="ZB606" s="46"/>
      <c r="ZC606" s="46"/>
      <c r="ZD606" s="46"/>
      <c r="ZE606" s="46"/>
      <c r="ZF606" s="46"/>
      <c r="ZG606" s="46"/>
      <c r="ZH606" s="46"/>
      <c r="ZI606" s="46"/>
      <c r="ZJ606" s="46"/>
      <c r="ZK606" s="46"/>
      <c r="ZL606" s="46"/>
      <c r="ZM606" s="46"/>
      <c r="ZN606" s="46"/>
      <c r="ZO606" s="46"/>
      <c r="ZP606" s="46"/>
      <c r="ZQ606" s="46"/>
      <c r="ZR606" s="46"/>
      <c r="ZS606" s="46"/>
      <c r="ZT606" s="46"/>
      <c r="ZU606" s="46"/>
      <c r="ZV606" s="46"/>
      <c r="ZW606" s="46"/>
      <c r="ZX606" s="46"/>
      <c r="ZY606" s="46"/>
      <c r="ZZ606" s="46"/>
      <c r="AAA606" s="46"/>
      <c r="AAB606" s="46"/>
      <c r="AAC606" s="46"/>
      <c r="AAD606" s="46"/>
      <c r="AAE606" s="46"/>
      <c r="AAF606" s="46"/>
      <c r="AAG606" s="46"/>
      <c r="AAH606" s="46"/>
      <c r="AAI606" s="46"/>
      <c r="AAJ606" s="46"/>
      <c r="AAK606" s="46"/>
      <c r="AAL606" s="46"/>
      <c r="AAM606" s="46"/>
      <c r="AAN606" s="46"/>
      <c r="AAO606" s="46"/>
      <c r="AAP606" s="46"/>
      <c r="AAQ606" s="46"/>
      <c r="AAR606" s="46"/>
      <c r="AAS606" s="46"/>
      <c r="AAT606" s="46"/>
      <c r="AAU606" s="46"/>
      <c r="AAV606" s="46"/>
      <c r="AAW606" s="46"/>
      <c r="AAX606" s="46"/>
      <c r="AAY606" s="46"/>
      <c r="AAZ606" s="46"/>
      <c r="ABA606" s="46"/>
      <c r="ABB606" s="46"/>
      <c r="ABC606" s="46"/>
      <c r="ABD606" s="46"/>
      <c r="ABE606" s="46"/>
      <c r="ABF606" s="46"/>
      <c r="ABG606" s="46"/>
      <c r="ABH606" s="46"/>
      <c r="ABI606" s="46"/>
      <c r="ABJ606" s="46"/>
      <c r="ABK606" s="46"/>
      <c r="ABL606" s="46"/>
      <c r="ABM606" s="46"/>
      <c r="ABN606" s="46"/>
      <c r="ABO606" s="46"/>
      <c r="ABP606" s="46"/>
      <c r="ABQ606" s="46"/>
      <c r="ABR606" s="46"/>
      <c r="ABS606" s="46"/>
      <c r="ABT606" s="46"/>
      <c r="ABU606" s="46"/>
      <c r="ABV606" s="46"/>
      <c r="ABW606" s="46"/>
      <c r="ABX606" s="46"/>
      <c r="ABY606" s="46"/>
      <c r="ABZ606" s="46"/>
      <c r="ACA606" s="46"/>
      <c r="ACB606" s="46"/>
      <c r="ACC606" s="46"/>
      <c r="ACD606" s="46"/>
      <c r="ACE606" s="46"/>
      <c r="ACF606" s="46"/>
      <c r="ACG606" s="46"/>
      <c r="ACH606" s="46"/>
      <c r="ACI606" s="46"/>
      <c r="ACJ606" s="46"/>
      <c r="ACK606" s="46"/>
      <c r="ACL606" s="46"/>
      <c r="ACM606" s="46"/>
      <c r="ACN606" s="46"/>
      <c r="ACO606" s="46"/>
      <c r="ACP606" s="46"/>
      <c r="ACQ606" s="46"/>
      <c r="ACR606" s="46"/>
      <c r="ACS606" s="46"/>
      <c r="ACT606" s="46"/>
      <c r="ACU606" s="46"/>
      <c r="ACV606" s="46"/>
      <c r="ACW606" s="46"/>
      <c r="ACX606" s="46"/>
      <c r="ACY606" s="46"/>
      <c r="ACZ606" s="46"/>
      <c r="ADA606" s="46"/>
      <c r="ADB606" s="46"/>
      <c r="ADC606" s="46"/>
      <c r="ADD606" s="46"/>
      <c r="ADE606" s="46"/>
      <c r="ADF606" s="46"/>
      <c r="ADG606" s="46"/>
      <c r="ADH606" s="46"/>
      <c r="ADI606" s="46"/>
      <c r="ADJ606" s="46"/>
      <c r="ADK606" s="46"/>
      <c r="ADL606" s="46"/>
      <c r="ADM606" s="46"/>
      <c r="ADN606" s="46"/>
      <c r="ADO606" s="46"/>
      <c r="ADP606" s="46"/>
    </row>
    <row r="607" spans="3:796" x14ac:dyDescent="0.4">
      <c r="C607" s="62"/>
      <c r="D607" s="42">
        <f>(1/$D$5)*学習!V53</f>
        <v>0.99215686274509807</v>
      </c>
      <c r="I607" s="63">
        <v>596</v>
      </c>
      <c r="J607" s="44">
        <v>-0.15939117187468943</v>
      </c>
      <c r="K607" s="44">
        <v>-0.14754493752470618</v>
      </c>
      <c r="L607" s="44">
        <v>8.9153600320198367E-2</v>
      </c>
      <c r="M607" s="44">
        <v>8.7250675357834432E-3</v>
      </c>
      <c r="N607" s="44">
        <v>-6.1745793641789053E-3</v>
      </c>
      <c r="O607" s="44">
        <v>5.7883131116987299E-2</v>
      </c>
      <c r="P607" s="44">
        <v>-0.15132430186607235</v>
      </c>
      <c r="Q607" s="44">
        <v>0.12861563649943183</v>
      </c>
      <c r="R607" s="44">
        <v>0.19598036728148219</v>
      </c>
      <c r="S607" s="44">
        <v>5.6374683785470343E-2</v>
      </c>
      <c r="T607" s="44">
        <v>5.1225098290466915E-3</v>
      </c>
      <c r="U607" s="44">
        <v>-5.1751150244436064E-2</v>
      </c>
      <c r="V607" s="44">
        <v>-3.8518550862753015E-3</v>
      </c>
      <c r="W607" s="44">
        <v>-2.1653103798640903E-2</v>
      </c>
      <c r="X607" s="44">
        <v>7.4265906377858376E-2</v>
      </c>
      <c r="Y607" s="44">
        <v>-9.1659715829667893E-2</v>
      </c>
      <c r="Z607" s="44">
        <v>-6.6938938257179822E-2</v>
      </c>
      <c r="AA607" s="44">
        <v>0.18762621254004141</v>
      </c>
      <c r="AB607" s="44">
        <v>-8.3657141692640283E-2</v>
      </c>
      <c r="AC607" s="44">
        <v>-0.18878816402169529</v>
      </c>
      <c r="AD607" s="44">
        <v>0.10368532227057335</v>
      </c>
      <c r="AE607" s="44">
        <v>-1.9738755516050033E-2</v>
      </c>
      <c r="AF607" s="44">
        <v>-4.3060757243498213E-2</v>
      </c>
      <c r="AG607" s="44">
        <v>-4.9575177179195434E-2</v>
      </c>
      <c r="AH607" s="44">
        <v>0.10376351699954954</v>
      </c>
      <c r="AI607" s="44">
        <v>-0.11744821183898035</v>
      </c>
      <c r="AJ607" s="44">
        <v>6.9106204577048996E-2</v>
      </c>
      <c r="AK607" s="44">
        <v>-8.7040079751241423E-2</v>
      </c>
      <c r="AL607" s="44">
        <v>-6.53404883522887E-2</v>
      </c>
      <c r="AM607" s="44">
        <v>-0.23327077259240636</v>
      </c>
      <c r="AN607" s="44">
        <v>0.10471729155087432</v>
      </c>
      <c r="AO607" s="44">
        <v>-2.0304642058952525E-2</v>
      </c>
      <c r="AP607" s="44">
        <v>0.23931558970484995</v>
      </c>
      <c r="AQ607" s="44">
        <v>9.705397559466214E-3</v>
      </c>
      <c r="AR607" s="44">
        <v>8.8935641820998543E-2</v>
      </c>
      <c r="AS607" s="44">
        <v>-0.18688921289740967</v>
      </c>
      <c r="AT607" s="44">
        <v>-0.15828587569171873</v>
      </c>
      <c r="AU607" s="44">
        <v>0.13573030932900176</v>
      </c>
      <c r="AV607" s="44">
        <v>-9.4964003975508887E-2</v>
      </c>
      <c r="AW607" s="44">
        <v>0.17010575607764125</v>
      </c>
      <c r="AX607" s="44">
        <v>-9.6211887105009483E-2</v>
      </c>
      <c r="AY607" s="44">
        <v>-8.953153200897046E-2</v>
      </c>
      <c r="AZ607" s="44">
        <v>9.7226200392542872E-2</v>
      </c>
      <c r="BA607" s="44">
        <v>-5.7969238914035846E-2</v>
      </c>
      <c r="BB607" s="44">
        <v>-7.3306842918336224E-2</v>
      </c>
      <c r="BC607" s="44">
        <v>3.1723114106626434E-2</v>
      </c>
      <c r="BD607" s="44">
        <v>-3.3990073124258835E-2</v>
      </c>
      <c r="BE607" s="44">
        <v>-0.21386538147242973</v>
      </c>
      <c r="BF607" s="44">
        <v>-0.14964849675206029</v>
      </c>
      <c r="BG607" s="44">
        <v>0.13315468145289036</v>
      </c>
      <c r="BH607" s="44">
        <v>4.0962825775132522E-2</v>
      </c>
      <c r="BI607" s="44">
        <v>0.1673111710939641</v>
      </c>
      <c r="BJ607" s="44">
        <v>3.1636284940869272E-2</v>
      </c>
      <c r="BK607" s="44">
        <v>7.5702112010767889E-2</v>
      </c>
      <c r="BL607" s="44">
        <v>-0.22844714694751794</v>
      </c>
      <c r="BM607" s="44">
        <v>4.0498328335043104E-2</v>
      </c>
      <c r="BN607" s="44">
        <v>-3.864000903166253E-3</v>
      </c>
      <c r="BO607" s="44">
        <v>6.4732070335630179E-2</v>
      </c>
      <c r="BP607" s="44">
        <v>4.4348412551407833E-2</v>
      </c>
      <c r="BQ607" s="44">
        <v>0.15340217434156647</v>
      </c>
      <c r="BR607" s="44">
        <v>0.16276616308513245</v>
      </c>
      <c r="BS607" s="44">
        <v>0.13583603411169531</v>
      </c>
      <c r="BT607" s="44">
        <v>2.8115673885803133E-2</v>
      </c>
      <c r="BU607" s="44">
        <v>0.25143155831749703</v>
      </c>
      <c r="BV607" s="44">
        <v>-6.6481342714153027E-2</v>
      </c>
      <c r="BW607" s="44">
        <v>2.1814704880727578E-2</v>
      </c>
      <c r="BX607" s="44">
        <v>-0.13228875658065034</v>
      </c>
      <c r="BY607" s="44">
        <v>-1.577842737331997E-2</v>
      </c>
      <c r="BZ607" s="44">
        <v>-0.11852508812842619</v>
      </c>
      <c r="CA607" s="44">
        <v>-5.9976146965972373E-2</v>
      </c>
      <c r="CB607" s="44">
        <v>-0.13789096702365181</v>
      </c>
      <c r="CC607" s="44">
        <v>9.8168148449900752E-2</v>
      </c>
      <c r="CD607" s="44">
        <v>5.8007912437096854E-2</v>
      </c>
      <c r="CE607" s="44">
        <v>0.16812184423634774</v>
      </c>
      <c r="CF607" s="44">
        <v>-9.7198594254961999E-3</v>
      </c>
      <c r="CG607" s="44">
        <v>0.16347224372411365</v>
      </c>
      <c r="CH607" s="44">
        <v>5.2792742784422541E-4</v>
      </c>
      <c r="CI607" s="44">
        <v>-4.5016895181823407E-4</v>
      </c>
      <c r="CJ607" s="44">
        <v>-0.19026144117259469</v>
      </c>
      <c r="CK607" s="44">
        <v>-0.11296790927849694</v>
      </c>
      <c r="CL607" s="44">
        <v>0.13492261640966235</v>
      </c>
      <c r="CM607" s="44">
        <v>2.1103567212769618E-2</v>
      </c>
      <c r="CN607" s="44">
        <v>9.4555430756813288E-2</v>
      </c>
      <c r="CO607" s="44">
        <v>-5.1059820461502717E-2</v>
      </c>
      <c r="CP607" s="44">
        <v>-0.12797717664680544</v>
      </c>
      <c r="CQ607" s="44">
        <v>-1.879047572814883E-2</v>
      </c>
      <c r="CR607" s="44">
        <v>-4.3442214174064873E-2</v>
      </c>
      <c r="CS607" s="44">
        <v>0.12258524891358411</v>
      </c>
      <c r="CT607" s="44">
        <v>4.5982847823233058E-2</v>
      </c>
      <c r="CU607" s="44">
        <v>-3.9775954848744945E-2</v>
      </c>
      <c r="CV607" s="44">
        <v>-3.0271777288286127E-3</v>
      </c>
      <c r="CW607" s="44">
        <v>-5.1816201108735749E-2</v>
      </c>
      <c r="CX607" s="44">
        <v>-0.13356289187342849</v>
      </c>
      <c r="CY607" s="44">
        <v>-6.6667905690962023E-2</v>
      </c>
      <c r="CZ607" s="44">
        <v>8.9675177675715673E-2</v>
      </c>
      <c r="DA607" s="44">
        <v>-0.24322269531322979</v>
      </c>
      <c r="DB607" s="44">
        <v>0.13908619123978075</v>
      </c>
      <c r="DC607" s="44">
        <v>-3.7829048504252919E-3</v>
      </c>
      <c r="DD607" s="44">
        <v>-0.12525718825565085</v>
      </c>
      <c r="DE607" s="44">
        <v>-3.6641960115111692E-2</v>
      </c>
      <c r="DF607" s="46"/>
      <c r="DG607" s="46"/>
      <c r="DH607" s="46"/>
      <c r="DI607" s="46"/>
      <c r="DJ607" s="46"/>
      <c r="DK607" s="46"/>
      <c r="DL607" s="46"/>
      <c r="DM607" s="46"/>
      <c r="DN607" s="46"/>
      <c r="DO607" s="46"/>
      <c r="DP607" s="46"/>
      <c r="DQ607" s="46"/>
      <c r="DR607" s="46"/>
      <c r="DS607" s="46"/>
      <c r="DT607" s="46"/>
      <c r="DU607" s="46"/>
      <c r="DV607" s="46"/>
      <c r="DW607" s="46"/>
      <c r="DX607" s="46"/>
      <c r="DY607" s="46"/>
      <c r="DZ607" s="46"/>
      <c r="EA607" s="46"/>
      <c r="EB607" s="46"/>
      <c r="EC607" s="46"/>
      <c r="ED607" s="46"/>
      <c r="EE607" s="46"/>
      <c r="EF607" s="46"/>
      <c r="EG607" s="46"/>
      <c r="EH607" s="46"/>
      <c r="EI607" s="46"/>
      <c r="EJ607" s="46"/>
      <c r="EK607" s="46"/>
      <c r="EL607" s="46"/>
      <c r="EM607" s="46"/>
      <c r="EN607" s="46"/>
      <c r="EO607" s="46"/>
      <c r="EP607" s="46"/>
      <c r="EQ607" s="46"/>
      <c r="ER607" s="46"/>
      <c r="ES607" s="46"/>
      <c r="ET607" s="46"/>
      <c r="EU607" s="46"/>
      <c r="EV607" s="46"/>
      <c r="EW607" s="46"/>
      <c r="EX607" s="46"/>
      <c r="EY607" s="46"/>
      <c r="EZ607" s="46"/>
      <c r="FA607" s="46"/>
      <c r="FB607" s="46"/>
      <c r="FC607" s="46"/>
      <c r="FD607" s="46"/>
      <c r="FE607" s="46"/>
      <c r="FF607" s="46"/>
      <c r="FG607" s="46"/>
      <c r="FH607" s="46"/>
      <c r="FI607" s="46"/>
      <c r="FJ607" s="46"/>
      <c r="FK607" s="46"/>
      <c r="FL607" s="46"/>
      <c r="FM607" s="46"/>
      <c r="FN607" s="46"/>
      <c r="FO607" s="46"/>
      <c r="FP607" s="46"/>
      <c r="FQ607" s="46"/>
      <c r="FR607" s="46"/>
      <c r="FS607" s="46"/>
      <c r="FT607" s="46"/>
      <c r="FU607" s="46"/>
      <c r="FV607" s="46"/>
      <c r="FW607" s="46"/>
      <c r="FX607" s="46"/>
      <c r="FY607" s="46"/>
      <c r="FZ607" s="46"/>
      <c r="GA607" s="46"/>
      <c r="GB607" s="46"/>
      <c r="GC607" s="46"/>
      <c r="GD607" s="46"/>
      <c r="GE607" s="46"/>
      <c r="GF607" s="46"/>
      <c r="GG607" s="46"/>
      <c r="GH607" s="46"/>
      <c r="GI607" s="46"/>
      <c r="GJ607" s="46"/>
      <c r="GK607" s="46"/>
      <c r="GL607" s="46"/>
      <c r="GM607" s="46"/>
      <c r="GN607" s="46"/>
      <c r="GO607" s="46"/>
      <c r="GP607" s="46"/>
      <c r="GQ607" s="46"/>
      <c r="GR607" s="46"/>
      <c r="GS607" s="46"/>
      <c r="GT607" s="46"/>
      <c r="GU607" s="46"/>
      <c r="GV607" s="46"/>
      <c r="GW607" s="46"/>
      <c r="GX607" s="46"/>
      <c r="GY607" s="46"/>
      <c r="GZ607" s="46"/>
      <c r="HA607" s="46"/>
      <c r="HB607" s="46"/>
      <c r="HC607" s="46"/>
      <c r="HD607" s="46"/>
      <c r="HE607" s="46"/>
      <c r="HF607" s="46"/>
      <c r="HG607" s="46"/>
      <c r="HH607" s="46"/>
      <c r="HI607" s="46"/>
      <c r="HJ607" s="46"/>
      <c r="HK607" s="46"/>
      <c r="HL607" s="46"/>
      <c r="HM607" s="46"/>
      <c r="HN607" s="46"/>
      <c r="HO607" s="46"/>
      <c r="HP607" s="46"/>
      <c r="HQ607" s="46"/>
      <c r="HR607" s="46"/>
      <c r="HS607" s="46"/>
      <c r="HT607" s="46"/>
      <c r="HU607" s="46"/>
      <c r="HV607" s="46"/>
      <c r="HW607" s="46"/>
      <c r="HX607" s="46"/>
      <c r="HY607" s="46"/>
      <c r="HZ607" s="46"/>
      <c r="IA607" s="46"/>
      <c r="IB607" s="46"/>
      <c r="IC607" s="46"/>
      <c r="ID607" s="46"/>
      <c r="IE607" s="46"/>
      <c r="IF607" s="46"/>
      <c r="IG607" s="46"/>
      <c r="IH607" s="46"/>
      <c r="II607" s="46"/>
      <c r="IJ607" s="46"/>
      <c r="IK607" s="46"/>
      <c r="IL607" s="46"/>
      <c r="IM607" s="46"/>
      <c r="IN607" s="46"/>
      <c r="IO607" s="46"/>
      <c r="IP607" s="46"/>
      <c r="IQ607" s="46"/>
      <c r="IR607" s="46"/>
      <c r="IS607" s="46"/>
      <c r="IT607" s="46"/>
      <c r="IU607" s="46"/>
      <c r="IV607" s="46"/>
      <c r="IW607" s="46"/>
      <c r="IX607" s="46"/>
      <c r="IY607" s="46"/>
      <c r="IZ607" s="46"/>
      <c r="JA607" s="46"/>
      <c r="JB607" s="46"/>
      <c r="JC607" s="46"/>
      <c r="JD607" s="46"/>
      <c r="JE607" s="46"/>
      <c r="JF607" s="46"/>
      <c r="JG607" s="46"/>
      <c r="JH607" s="46"/>
      <c r="JI607" s="46"/>
      <c r="JJ607" s="46"/>
      <c r="JK607" s="46"/>
      <c r="JL607" s="46"/>
      <c r="JM607" s="46"/>
      <c r="JN607" s="46"/>
      <c r="JO607" s="46"/>
      <c r="JP607" s="46"/>
      <c r="JQ607" s="46"/>
      <c r="JR607" s="46"/>
      <c r="JS607" s="46"/>
      <c r="JT607" s="46"/>
      <c r="JU607" s="46"/>
      <c r="JV607" s="46"/>
      <c r="JW607" s="46"/>
      <c r="JX607" s="46"/>
      <c r="JY607" s="46"/>
      <c r="JZ607" s="46"/>
      <c r="KA607" s="46"/>
      <c r="KB607" s="46"/>
      <c r="KC607" s="46"/>
      <c r="KD607" s="46"/>
      <c r="KE607" s="46"/>
      <c r="KF607" s="46"/>
      <c r="KG607" s="46"/>
      <c r="KH607" s="46"/>
      <c r="KI607" s="46"/>
      <c r="KJ607" s="46"/>
      <c r="KK607" s="46"/>
      <c r="KL607" s="46"/>
      <c r="KM607" s="46"/>
      <c r="KN607" s="46"/>
      <c r="KO607" s="46"/>
      <c r="KP607" s="46"/>
      <c r="KQ607" s="46"/>
      <c r="KR607" s="46"/>
      <c r="KS607" s="46"/>
      <c r="KT607" s="46"/>
      <c r="KU607" s="46"/>
      <c r="KV607" s="46"/>
      <c r="KW607" s="46"/>
      <c r="KX607" s="46"/>
      <c r="KY607" s="46"/>
      <c r="KZ607" s="46"/>
      <c r="LA607" s="46"/>
      <c r="LB607" s="46"/>
      <c r="LC607" s="46"/>
      <c r="LD607" s="46"/>
      <c r="LE607" s="46"/>
      <c r="LF607" s="46"/>
      <c r="LG607" s="46"/>
      <c r="LH607" s="46"/>
      <c r="LI607" s="46"/>
      <c r="LJ607" s="46"/>
      <c r="LK607" s="46"/>
      <c r="LL607" s="46"/>
      <c r="LM607" s="46"/>
      <c r="LN607" s="46"/>
      <c r="LO607" s="46"/>
      <c r="LP607" s="46"/>
      <c r="LQ607" s="46"/>
      <c r="LR607" s="46"/>
      <c r="LS607" s="46"/>
      <c r="LT607" s="46"/>
      <c r="LU607" s="46"/>
      <c r="LV607" s="46"/>
      <c r="LW607" s="46"/>
      <c r="LX607" s="46"/>
      <c r="LY607" s="46"/>
      <c r="LZ607" s="46"/>
      <c r="MA607" s="46"/>
      <c r="MB607" s="46"/>
      <c r="MC607" s="46"/>
      <c r="MD607" s="46"/>
      <c r="ME607" s="46"/>
      <c r="MF607" s="46"/>
      <c r="MG607" s="46"/>
      <c r="MH607" s="46"/>
      <c r="MI607" s="46"/>
      <c r="MJ607" s="46"/>
      <c r="MK607" s="46"/>
      <c r="ML607" s="46"/>
      <c r="MM607" s="46"/>
      <c r="MN607" s="46"/>
      <c r="MO607" s="46"/>
      <c r="MP607" s="46"/>
      <c r="MQ607" s="46"/>
      <c r="MR607" s="46"/>
      <c r="MS607" s="46"/>
      <c r="MT607" s="46"/>
      <c r="MU607" s="46"/>
      <c r="MV607" s="46"/>
      <c r="MW607" s="46"/>
      <c r="MX607" s="46"/>
      <c r="MY607" s="46"/>
      <c r="MZ607" s="46"/>
      <c r="NA607" s="46"/>
      <c r="NB607" s="46"/>
      <c r="NC607" s="46"/>
      <c r="ND607" s="46"/>
      <c r="NE607" s="46"/>
      <c r="NF607" s="46"/>
      <c r="NG607" s="46"/>
      <c r="NH607" s="46"/>
      <c r="NI607" s="46"/>
      <c r="NJ607" s="46"/>
      <c r="NK607" s="46"/>
      <c r="NL607" s="46"/>
      <c r="NM607" s="46"/>
      <c r="NN607" s="46"/>
      <c r="NO607" s="46"/>
      <c r="NP607" s="46"/>
      <c r="NQ607" s="46"/>
      <c r="NR607" s="46"/>
      <c r="NS607" s="46"/>
      <c r="NT607" s="46"/>
      <c r="NU607" s="46"/>
      <c r="NV607" s="46"/>
      <c r="NW607" s="46"/>
      <c r="NX607" s="46"/>
      <c r="NY607" s="46"/>
      <c r="NZ607" s="46"/>
      <c r="OA607" s="46"/>
      <c r="OB607" s="46"/>
      <c r="OC607" s="46"/>
      <c r="OD607" s="46"/>
      <c r="OE607" s="46"/>
      <c r="OF607" s="46"/>
      <c r="OG607" s="46"/>
      <c r="OH607" s="46"/>
      <c r="OI607" s="46"/>
      <c r="OJ607" s="46"/>
      <c r="OK607" s="46"/>
      <c r="OL607" s="46"/>
      <c r="OM607" s="46"/>
      <c r="ON607" s="46"/>
      <c r="OO607" s="46"/>
      <c r="OP607" s="46"/>
      <c r="OQ607" s="46"/>
      <c r="OR607" s="46"/>
      <c r="OS607" s="46"/>
      <c r="OT607" s="46"/>
      <c r="OU607" s="46"/>
      <c r="OV607" s="46"/>
      <c r="OW607" s="46"/>
      <c r="OX607" s="46"/>
      <c r="OY607" s="46"/>
      <c r="OZ607" s="46"/>
      <c r="PA607" s="46"/>
      <c r="PB607" s="46"/>
      <c r="PC607" s="46"/>
      <c r="PD607" s="46"/>
      <c r="PE607" s="46"/>
      <c r="PF607" s="46"/>
      <c r="PG607" s="46"/>
      <c r="PH607" s="46"/>
      <c r="PI607" s="46"/>
      <c r="PJ607" s="46"/>
      <c r="PK607" s="46"/>
      <c r="PL607" s="46"/>
      <c r="PM607" s="46"/>
      <c r="PN607" s="46"/>
      <c r="PO607" s="46"/>
      <c r="PP607" s="46"/>
      <c r="PQ607" s="46"/>
      <c r="PR607" s="46"/>
      <c r="PS607" s="46"/>
      <c r="PT607" s="46"/>
      <c r="PU607" s="46"/>
      <c r="PV607" s="46"/>
      <c r="PW607" s="46"/>
      <c r="PX607" s="46"/>
      <c r="PY607" s="46"/>
      <c r="PZ607" s="46"/>
      <c r="QA607" s="46"/>
      <c r="QB607" s="46"/>
      <c r="QC607" s="46"/>
      <c r="QD607" s="46"/>
      <c r="QE607" s="46"/>
      <c r="QF607" s="46"/>
      <c r="QG607" s="46"/>
      <c r="QH607" s="46"/>
      <c r="QI607" s="46"/>
      <c r="QJ607" s="46"/>
      <c r="QK607" s="46"/>
      <c r="QL607" s="46"/>
      <c r="QM607" s="46"/>
      <c r="QN607" s="46"/>
      <c r="QO607" s="46"/>
      <c r="QP607" s="46"/>
      <c r="QQ607" s="46"/>
      <c r="QR607" s="46"/>
      <c r="QS607" s="46"/>
      <c r="QT607" s="46"/>
      <c r="QU607" s="46"/>
      <c r="QV607" s="46"/>
      <c r="QW607" s="46"/>
      <c r="QX607" s="46"/>
      <c r="QY607" s="46"/>
      <c r="QZ607" s="46"/>
      <c r="RA607" s="46"/>
      <c r="RB607" s="46"/>
      <c r="RC607" s="46"/>
      <c r="RD607" s="46"/>
      <c r="RE607" s="46"/>
      <c r="RF607" s="46"/>
      <c r="RG607" s="46"/>
      <c r="RH607" s="46"/>
      <c r="RI607" s="46"/>
      <c r="RJ607" s="46"/>
      <c r="RK607" s="46"/>
      <c r="RL607" s="46"/>
      <c r="RM607" s="46"/>
      <c r="RN607" s="46"/>
      <c r="RO607" s="46"/>
      <c r="RP607" s="46"/>
      <c r="RQ607" s="46"/>
      <c r="RR607" s="46"/>
      <c r="RS607" s="46"/>
      <c r="RT607" s="46"/>
      <c r="RU607" s="46"/>
      <c r="RV607" s="46"/>
      <c r="RW607" s="46"/>
      <c r="RX607" s="46"/>
      <c r="RY607" s="46"/>
      <c r="RZ607" s="46"/>
      <c r="SA607" s="46"/>
      <c r="SB607" s="46"/>
      <c r="SC607" s="46"/>
      <c r="SD607" s="46"/>
      <c r="SE607" s="46"/>
      <c r="SF607" s="46"/>
      <c r="SG607" s="46"/>
      <c r="SH607" s="46"/>
      <c r="SI607" s="46"/>
      <c r="SJ607" s="46"/>
      <c r="SK607" s="46"/>
      <c r="SL607" s="46"/>
      <c r="SM607" s="46"/>
      <c r="SN607" s="46"/>
      <c r="SO607" s="46"/>
      <c r="SP607" s="46"/>
      <c r="SQ607" s="46"/>
      <c r="SR607" s="46"/>
      <c r="SS607" s="46"/>
      <c r="ST607" s="46"/>
      <c r="SU607" s="46"/>
      <c r="SV607" s="46"/>
      <c r="SW607" s="46"/>
      <c r="SX607" s="46"/>
      <c r="SY607" s="46"/>
      <c r="SZ607" s="46"/>
      <c r="TA607" s="46"/>
      <c r="TB607" s="46"/>
      <c r="TC607" s="46"/>
      <c r="TD607" s="46"/>
      <c r="TE607" s="46"/>
      <c r="TF607" s="46"/>
      <c r="TG607" s="46"/>
      <c r="TH607" s="46"/>
      <c r="TI607" s="46"/>
      <c r="TJ607" s="46"/>
      <c r="TK607" s="46"/>
      <c r="TL607" s="46"/>
      <c r="TM607" s="46"/>
      <c r="TN607" s="46"/>
      <c r="TO607" s="46"/>
      <c r="TP607" s="46"/>
      <c r="TQ607" s="46"/>
      <c r="TR607" s="46"/>
      <c r="TS607" s="46"/>
      <c r="TT607" s="46"/>
      <c r="TU607" s="46"/>
      <c r="TV607" s="46"/>
      <c r="TW607" s="46"/>
      <c r="TX607" s="46"/>
      <c r="TY607" s="46"/>
      <c r="TZ607" s="46"/>
      <c r="UA607" s="46"/>
      <c r="UB607" s="46"/>
      <c r="UC607" s="46"/>
      <c r="UD607" s="46"/>
      <c r="UE607" s="46"/>
      <c r="UF607" s="46"/>
      <c r="UG607" s="46"/>
      <c r="UH607" s="46"/>
      <c r="UI607" s="46"/>
      <c r="UJ607" s="46"/>
      <c r="UK607" s="46"/>
      <c r="UL607" s="46"/>
      <c r="UM607" s="46"/>
      <c r="UN607" s="46"/>
      <c r="UO607" s="46"/>
      <c r="UP607" s="46"/>
      <c r="UQ607" s="46"/>
      <c r="UR607" s="46"/>
      <c r="US607" s="46"/>
      <c r="UT607" s="46"/>
      <c r="UU607" s="46"/>
      <c r="UV607" s="46"/>
      <c r="UW607" s="46"/>
      <c r="UX607" s="46"/>
      <c r="UY607" s="46"/>
      <c r="UZ607" s="46"/>
      <c r="VA607" s="46"/>
      <c r="VB607" s="46"/>
      <c r="VC607" s="46"/>
      <c r="VD607" s="46"/>
      <c r="VE607" s="46"/>
      <c r="VF607" s="46"/>
      <c r="VG607" s="46"/>
      <c r="VH607" s="46"/>
      <c r="VI607" s="46"/>
      <c r="VJ607" s="46"/>
      <c r="VK607" s="46"/>
      <c r="VL607" s="46"/>
      <c r="VM607" s="46"/>
      <c r="VN607" s="46"/>
      <c r="VO607" s="46"/>
      <c r="VP607" s="46"/>
      <c r="VQ607" s="46"/>
      <c r="VR607" s="46"/>
      <c r="VS607" s="46"/>
      <c r="VT607" s="46"/>
      <c r="VU607" s="46"/>
      <c r="VV607" s="46"/>
      <c r="VW607" s="46"/>
      <c r="VX607" s="46"/>
      <c r="VY607" s="46"/>
      <c r="VZ607" s="46"/>
      <c r="WA607" s="46"/>
      <c r="WB607" s="46"/>
      <c r="WC607" s="46"/>
      <c r="WD607" s="46"/>
      <c r="WE607" s="46"/>
      <c r="WF607" s="46"/>
      <c r="WG607" s="46"/>
      <c r="WH607" s="46"/>
      <c r="WI607" s="46"/>
      <c r="WJ607" s="46"/>
      <c r="WK607" s="46"/>
      <c r="WL607" s="46"/>
      <c r="WM607" s="46"/>
      <c r="WN607" s="46"/>
      <c r="WO607" s="46"/>
      <c r="WP607" s="46"/>
      <c r="WQ607" s="46"/>
      <c r="WR607" s="46"/>
      <c r="WS607" s="46"/>
      <c r="WT607" s="46"/>
      <c r="WU607" s="46"/>
      <c r="WV607" s="46"/>
      <c r="WW607" s="46"/>
      <c r="WX607" s="46"/>
      <c r="WY607" s="46"/>
      <c r="WZ607" s="46"/>
      <c r="XA607" s="46"/>
      <c r="XB607" s="46"/>
      <c r="XC607" s="46"/>
      <c r="XD607" s="46"/>
      <c r="XE607" s="46"/>
      <c r="XF607" s="46"/>
      <c r="XG607" s="46"/>
      <c r="XH607" s="46"/>
      <c r="XI607" s="46"/>
      <c r="XJ607" s="46"/>
      <c r="XK607" s="46"/>
      <c r="XL607" s="46"/>
      <c r="XM607" s="46"/>
      <c r="XN607" s="46"/>
      <c r="XO607" s="46"/>
      <c r="XP607" s="46"/>
      <c r="XQ607" s="46"/>
      <c r="XR607" s="46"/>
      <c r="XS607" s="46"/>
      <c r="XT607" s="46"/>
      <c r="XU607" s="46"/>
      <c r="XV607" s="46"/>
      <c r="XW607" s="46"/>
      <c r="XX607" s="46"/>
      <c r="XY607" s="46"/>
      <c r="XZ607" s="46"/>
      <c r="YA607" s="46"/>
      <c r="YB607" s="46"/>
      <c r="YC607" s="46"/>
      <c r="YD607" s="46"/>
      <c r="YE607" s="46"/>
      <c r="YF607" s="46"/>
      <c r="YG607" s="46"/>
      <c r="YH607" s="46"/>
      <c r="YI607" s="46"/>
      <c r="YJ607" s="46"/>
      <c r="YK607" s="46"/>
      <c r="YL607" s="46"/>
      <c r="YM607" s="46"/>
      <c r="YN607" s="46"/>
      <c r="YO607" s="46"/>
      <c r="YP607" s="46"/>
      <c r="YQ607" s="46"/>
      <c r="YR607" s="46"/>
      <c r="YS607" s="46"/>
      <c r="YT607" s="46"/>
      <c r="YU607" s="46"/>
      <c r="YV607" s="46"/>
      <c r="YW607" s="46"/>
      <c r="YX607" s="46"/>
      <c r="YY607" s="46"/>
      <c r="YZ607" s="46"/>
      <c r="ZA607" s="46"/>
      <c r="ZB607" s="46"/>
      <c r="ZC607" s="46"/>
      <c r="ZD607" s="46"/>
      <c r="ZE607" s="46"/>
      <c r="ZF607" s="46"/>
      <c r="ZG607" s="46"/>
      <c r="ZH607" s="46"/>
      <c r="ZI607" s="46"/>
      <c r="ZJ607" s="46"/>
      <c r="ZK607" s="46"/>
      <c r="ZL607" s="46"/>
      <c r="ZM607" s="46"/>
      <c r="ZN607" s="46"/>
      <c r="ZO607" s="46"/>
      <c r="ZP607" s="46"/>
      <c r="ZQ607" s="46"/>
      <c r="ZR607" s="46"/>
      <c r="ZS607" s="46"/>
      <c r="ZT607" s="46"/>
      <c r="ZU607" s="46"/>
      <c r="ZV607" s="46"/>
      <c r="ZW607" s="46"/>
      <c r="ZX607" s="46"/>
      <c r="ZY607" s="46"/>
      <c r="ZZ607" s="46"/>
      <c r="AAA607" s="46"/>
      <c r="AAB607" s="46"/>
      <c r="AAC607" s="46"/>
      <c r="AAD607" s="46"/>
      <c r="AAE607" s="46"/>
      <c r="AAF607" s="46"/>
      <c r="AAG607" s="46"/>
      <c r="AAH607" s="46"/>
      <c r="AAI607" s="46"/>
      <c r="AAJ607" s="46"/>
      <c r="AAK607" s="46"/>
      <c r="AAL607" s="46"/>
      <c r="AAM607" s="46"/>
      <c r="AAN607" s="46"/>
      <c r="AAO607" s="46"/>
      <c r="AAP607" s="46"/>
      <c r="AAQ607" s="46"/>
      <c r="AAR607" s="46"/>
      <c r="AAS607" s="46"/>
      <c r="AAT607" s="46"/>
      <c r="AAU607" s="46"/>
      <c r="AAV607" s="46"/>
      <c r="AAW607" s="46"/>
      <c r="AAX607" s="46"/>
      <c r="AAY607" s="46"/>
      <c r="AAZ607" s="46"/>
      <c r="ABA607" s="46"/>
      <c r="ABB607" s="46"/>
      <c r="ABC607" s="46"/>
      <c r="ABD607" s="46"/>
      <c r="ABE607" s="46"/>
      <c r="ABF607" s="46"/>
      <c r="ABG607" s="46"/>
      <c r="ABH607" s="46"/>
      <c r="ABI607" s="46"/>
      <c r="ABJ607" s="46"/>
      <c r="ABK607" s="46"/>
      <c r="ABL607" s="46"/>
      <c r="ABM607" s="46"/>
      <c r="ABN607" s="46"/>
      <c r="ABO607" s="46"/>
      <c r="ABP607" s="46"/>
      <c r="ABQ607" s="46"/>
      <c r="ABR607" s="46"/>
      <c r="ABS607" s="46"/>
      <c r="ABT607" s="46"/>
      <c r="ABU607" s="46"/>
      <c r="ABV607" s="46"/>
      <c r="ABW607" s="46"/>
      <c r="ABX607" s="46"/>
      <c r="ABY607" s="46"/>
      <c r="ABZ607" s="46"/>
      <c r="ACA607" s="46"/>
      <c r="ACB607" s="46"/>
      <c r="ACC607" s="46"/>
      <c r="ACD607" s="46"/>
      <c r="ACE607" s="46"/>
      <c r="ACF607" s="46"/>
      <c r="ACG607" s="46"/>
      <c r="ACH607" s="46"/>
      <c r="ACI607" s="46"/>
      <c r="ACJ607" s="46"/>
      <c r="ACK607" s="46"/>
      <c r="ACL607" s="46"/>
      <c r="ACM607" s="46"/>
      <c r="ACN607" s="46"/>
      <c r="ACO607" s="46"/>
      <c r="ACP607" s="46"/>
      <c r="ACQ607" s="46"/>
      <c r="ACR607" s="46"/>
      <c r="ACS607" s="46"/>
      <c r="ACT607" s="46"/>
      <c r="ACU607" s="46"/>
      <c r="ACV607" s="46"/>
      <c r="ACW607" s="46"/>
      <c r="ACX607" s="46"/>
      <c r="ACY607" s="46"/>
      <c r="ACZ607" s="46"/>
      <c r="ADA607" s="46"/>
      <c r="ADB607" s="46"/>
      <c r="ADC607" s="46"/>
      <c r="ADD607" s="46"/>
      <c r="ADE607" s="46"/>
      <c r="ADF607" s="46"/>
      <c r="ADG607" s="46"/>
      <c r="ADH607" s="46"/>
      <c r="ADI607" s="46"/>
      <c r="ADJ607" s="46"/>
      <c r="ADK607" s="46"/>
      <c r="ADL607" s="46"/>
      <c r="ADM607" s="46"/>
      <c r="ADN607" s="46"/>
      <c r="ADO607" s="46"/>
      <c r="ADP607" s="46"/>
    </row>
    <row r="608" spans="3:796" x14ac:dyDescent="0.4">
      <c r="C608" s="62"/>
      <c r="D608" s="42">
        <f>(1/$D$5)*学習!V54</f>
        <v>0.92156862745098034</v>
      </c>
      <c r="I608" s="63">
        <v>597</v>
      </c>
      <c r="J608" s="44">
        <v>-0.1542366656014478</v>
      </c>
      <c r="K608" s="44">
        <v>-5.9706629049128121E-3</v>
      </c>
      <c r="L608" s="44">
        <v>-0.21374938645681121</v>
      </c>
      <c r="M608" s="44">
        <v>1.9873594340061716E-2</v>
      </c>
      <c r="N608" s="44">
        <v>-0.20203250493166636</v>
      </c>
      <c r="O608" s="44">
        <v>7.8934912703990764E-2</v>
      </c>
      <c r="P608" s="44">
        <v>-0.13348459026126391</v>
      </c>
      <c r="Q608" s="44">
        <v>1.6915094508268468E-2</v>
      </c>
      <c r="R608" s="44">
        <v>2.5170405690826899E-2</v>
      </c>
      <c r="S608" s="44">
        <v>-6.6997051665163496E-2</v>
      </c>
      <c r="T608" s="44">
        <v>0.11734283835752655</v>
      </c>
      <c r="U608" s="44">
        <v>-9.6077249976228213E-2</v>
      </c>
      <c r="V608" s="44">
        <v>0.21355357186483631</v>
      </c>
      <c r="W608" s="44">
        <v>-8.5068790784894863E-2</v>
      </c>
      <c r="X608" s="44">
        <v>3.1676866600384122E-3</v>
      </c>
      <c r="Y608" s="44">
        <v>-5.7386689333859932E-3</v>
      </c>
      <c r="Z608" s="44">
        <v>-7.6906879459582619E-2</v>
      </c>
      <c r="AA608" s="44">
        <v>-0.1642658715916776</v>
      </c>
      <c r="AB608" s="44">
        <v>-0.15781526184777722</v>
      </c>
      <c r="AC608" s="44">
        <v>7.7236480096108964E-2</v>
      </c>
      <c r="AD608" s="44">
        <v>1.4812494976089635E-2</v>
      </c>
      <c r="AE608" s="44">
        <v>0.15788170415872496</v>
      </c>
      <c r="AF608" s="44">
        <v>-8.4651683801121702E-2</v>
      </c>
      <c r="AG608" s="44">
        <v>-0.11714601469893066</v>
      </c>
      <c r="AH608" s="44">
        <v>0.10221021638812307</v>
      </c>
      <c r="AI608" s="44">
        <v>2.7224252914161872E-2</v>
      </c>
      <c r="AJ608" s="44">
        <v>-1.0151463209618111E-3</v>
      </c>
      <c r="AK608" s="44">
        <v>-2.6919952505559671E-2</v>
      </c>
      <c r="AL608" s="44">
        <v>-3.4844410630422484E-2</v>
      </c>
      <c r="AM608" s="44">
        <v>-2.2006550786976237E-2</v>
      </c>
      <c r="AN608" s="44">
        <v>2.9714806423445806E-2</v>
      </c>
      <c r="AO608" s="44">
        <v>-1.4762921567071327E-2</v>
      </c>
      <c r="AP608" s="44">
        <v>-7.8084232239218856E-2</v>
      </c>
      <c r="AQ608" s="44">
        <v>-7.6950562164568503E-3</v>
      </c>
      <c r="AR608" s="44">
        <v>-5.539103404941103E-2</v>
      </c>
      <c r="AS608" s="44">
        <v>9.2279263335052319E-2</v>
      </c>
      <c r="AT608" s="44">
        <v>0.18534898278785847</v>
      </c>
      <c r="AU608" s="44">
        <v>-4.4992163687045228E-2</v>
      </c>
      <c r="AV608" s="44">
        <v>0.20262550585149522</v>
      </c>
      <c r="AW608" s="44">
        <v>-0.16690069938729329</v>
      </c>
      <c r="AX608" s="44">
        <v>8.168092722058537E-2</v>
      </c>
      <c r="AY608" s="44">
        <v>-4.6952458857159887E-2</v>
      </c>
      <c r="AZ608" s="44">
        <v>-0.13685508255084383</v>
      </c>
      <c r="BA608" s="44">
        <v>0.1534571493628456</v>
      </c>
      <c r="BB608" s="44">
        <v>-1.4569382569026809E-2</v>
      </c>
      <c r="BC608" s="44">
        <v>0.10870800834473446</v>
      </c>
      <c r="BD608" s="44">
        <v>-8.3858759636448357E-2</v>
      </c>
      <c r="BE608" s="44">
        <v>-3.0887865816283066E-2</v>
      </c>
      <c r="BF608" s="44">
        <v>-0.21048756404032795</v>
      </c>
      <c r="BG608" s="44">
        <v>0.19639436132458415</v>
      </c>
      <c r="BH608" s="44">
        <v>-0.21043091603631092</v>
      </c>
      <c r="BI608" s="44">
        <v>7.3340834453493833E-2</v>
      </c>
      <c r="BJ608" s="44">
        <v>-8.3570252063073225E-2</v>
      </c>
      <c r="BK608" s="44">
        <v>5.8679082996890536E-2</v>
      </c>
      <c r="BL608" s="44">
        <v>-0.19586201076685003</v>
      </c>
      <c r="BM608" s="44">
        <v>-2.1636777988611772E-2</v>
      </c>
      <c r="BN608" s="44">
        <v>0.10351905397638533</v>
      </c>
      <c r="BO608" s="44">
        <v>-5.7989403812054266E-2</v>
      </c>
      <c r="BP608" s="44">
        <v>-7.9145039722954853E-3</v>
      </c>
      <c r="BQ608" s="44">
        <v>-0.10767467211215714</v>
      </c>
      <c r="BR608" s="44">
        <v>0.18169552083819365</v>
      </c>
      <c r="BS608" s="44">
        <v>-2.0067015688823757E-3</v>
      </c>
      <c r="BT608" s="44">
        <v>6.5407923209498273E-2</v>
      </c>
      <c r="BU608" s="44">
        <v>-0.11429873860457822</v>
      </c>
      <c r="BV608" s="44">
        <v>-2.450022451177818E-2</v>
      </c>
      <c r="BW608" s="44">
        <v>3.3549325551694022E-2</v>
      </c>
      <c r="BX608" s="44">
        <v>-7.8926138094600959E-3</v>
      </c>
      <c r="BY608" s="44">
        <v>-4.7144342667855769E-2</v>
      </c>
      <c r="BZ608" s="44">
        <v>-5.5575815887937384E-2</v>
      </c>
      <c r="CA608" s="44">
        <v>-5.2071842863534133E-2</v>
      </c>
      <c r="CB608" s="44">
        <v>3.8503637391064001E-2</v>
      </c>
      <c r="CC608" s="44">
        <v>1.8353518158291834E-2</v>
      </c>
      <c r="CD608" s="44">
        <v>2.5179474010986032E-2</v>
      </c>
      <c r="CE608" s="44">
        <v>-0.13854859675889528</v>
      </c>
      <c r="CF608" s="44">
        <v>-7.3560126581234953E-2</v>
      </c>
      <c r="CG608" s="44">
        <v>0.34646119056030505</v>
      </c>
      <c r="CH608" s="44">
        <v>0.10843220015659212</v>
      </c>
      <c r="CI608" s="44">
        <v>-9.4651994439934176E-2</v>
      </c>
      <c r="CJ608" s="44">
        <v>7.5717622631424439E-2</v>
      </c>
      <c r="CK608" s="44">
        <v>5.3638072842457337E-3</v>
      </c>
      <c r="CL608" s="44">
        <v>-4.8697011925075882E-2</v>
      </c>
      <c r="CM608" s="44">
        <v>-0.1338493784012352</v>
      </c>
      <c r="CN608" s="44">
        <v>-0.11272369576508516</v>
      </c>
      <c r="CO608" s="44">
        <v>-6.7377309858116102E-2</v>
      </c>
      <c r="CP608" s="44">
        <v>-0.12560849538438296</v>
      </c>
      <c r="CQ608" s="44">
        <v>-2.2495397254470233E-2</v>
      </c>
      <c r="CR608" s="44">
        <v>-1.3951118529267476E-2</v>
      </c>
      <c r="CS608" s="44">
        <v>-2.8681932550541373E-2</v>
      </c>
      <c r="CT608" s="44">
        <v>4.2190663715018485E-2</v>
      </c>
      <c r="CU608" s="44">
        <v>4.1792555611474477E-2</v>
      </c>
      <c r="CV608" s="44">
        <v>-4.9328334214033355E-2</v>
      </c>
      <c r="CW608" s="44">
        <v>-3.9550114961455031E-2</v>
      </c>
      <c r="CX608" s="44">
        <v>0.10680080861977631</v>
      </c>
      <c r="CY608" s="44">
        <v>-2.9695839551069143E-2</v>
      </c>
      <c r="CZ608" s="44">
        <v>-1.8227304600859546E-2</v>
      </c>
      <c r="DA608" s="44">
        <v>0.15924993631162884</v>
      </c>
      <c r="DB608" s="44">
        <v>7.6184876247741659E-2</v>
      </c>
      <c r="DC608" s="44">
        <v>8.0258883140221324E-2</v>
      </c>
      <c r="DD608" s="44">
        <v>0.14978165126652021</v>
      </c>
      <c r="DE608" s="44">
        <v>5.5050012913064127E-2</v>
      </c>
      <c r="DF608" s="46"/>
      <c r="DG608" s="46"/>
      <c r="DH608" s="46"/>
      <c r="DI608" s="46"/>
      <c r="DJ608" s="46"/>
      <c r="DK608" s="46"/>
      <c r="DL608" s="46"/>
      <c r="DM608" s="46"/>
      <c r="DN608" s="46"/>
      <c r="DO608" s="46"/>
      <c r="DP608" s="46"/>
      <c r="DQ608" s="46"/>
      <c r="DR608" s="46"/>
      <c r="DS608" s="46"/>
      <c r="DT608" s="46"/>
      <c r="DU608" s="46"/>
      <c r="DV608" s="46"/>
      <c r="DW608" s="46"/>
      <c r="DX608" s="46"/>
      <c r="DY608" s="46"/>
      <c r="DZ608" s="46"/>
      <c r="EA608" s="46"/>
      <c r="EB608" s="46"/>
      <c r="EC608" s="46"/>
      <c r="ED608" s="46"/>
      <c r="EE608" s="46"/>
      <c r="EF608" s="46"/>
      <c r="EG608" s="46"/>
      <c r="EH608" s="46"/>
      <c r="EI608" s="46"/>
      <c r="EJ608" s="46"/>
      <c r="EK608" s="46"/>
      <c r="EL608" s="46"/>
      <c r="EM608" s="46"/>
      <c r="EN608" s="46"/>
      <c r="EO608" s="46"/>
      <c r="EP608" s="46"/>
      <c r="EQ608" s="46"/>
      <c r="ER608" s="46"/>
      <c r="ES608" s="46"/>
      <c r="ET608" s="46"/>
      <c r="EU608" s="46"/>
      <c r="EV608" s="46"/>
      <c r="EW608" s="46"/>
      <c r="EX608" s="46"/>
      <c r="EY608" s="46"/>
      <c r="EZ608" s="46"/>
      <c r="FA608" s="46"/>
      <c r="FB608" s="46"/>
      <c r="FC608" s="46"/>
      <c r="FD608" s="46"/>
      <c r="FE608" s="46"/>
      <c r="FF608" s="46"/>
      <c r="FG608" s="46"/>
      <c r="FH608" s="46"/>
      <c r="FI608" s="46"/>
      <c r="FJ608" s="46"/>
      <c r="FK608" s="46"/>
      <c r="FL608" s="46"/>
      <c r="FM608" s="46"/>
      <c r="FN608" s="46"/>
      <c r="FO608" s="46"/>
      <c r="FP608" s="46"/>
      <c r="FQ608" s="46"/>
      <c r="FR608" s="46"/>
      <c r="FS608" s="46"/>
      <c r="FT608" s="46"/>
      <c r="FU608" s="46"/>
      <c r="FV608" s="46"/>
      <c r="FW608" s="46"/>
      <c r="FX608" s="46"/>
      <c r="FY608" s="46"/>
      <c r="FZ608" s="46"/>
      <c r="GA608" s="46"/>
      <c r="GB608" s="46"/>
      <c r="GC608" s="46"/>
      <c r="GD608" s="46"/>
      <c r="GE608" s="46"/>
      <c r="GF608" s="46"/>
      <c r="GG608" s="46"/>
      <c r="GH608" s="46"/>
      <c r="GI608" s="46"/>
      <c r="GJ608" s="46"/>
      <c r="GK608" s="46"/>
      <c r="GL608" s="46"/>
      <c r="GM608" s="46"/>
      <c r="GN608" s="46"/>
      <c r="GO608" s="46"/>
      <c r="GP608" s="46"/>
      <c r="GQ608" s="46"/>
      <c r="GR608" s="46"/>
      <c r="GS608" s="46"/>
      <c r="GT608" s="46"/>
      <c r="GU608" s="46"/>
      <c r="GV608" s="46"/>
      <c r="GW608" s="46"/>
      <c r="GX608" s="46"/>
      <c r="GY608" s="46"/>
      <c r="GZ608" s="46"/>
      <c r="HA608" s="46"/>
      <c r="HB608" s="46"/>
      <c r="HC608" s="46"/>
      <c r="HD608" s="46"/>
      <c r="HE608" s="46"/>
      <c r="HF608" s="46"/>
      <c r="HG608" s="46"/>
      <c r="HH608" s="46"/>
      <c r="HI608" s="46"/>
      <c r="HJ608" s="46"/>
      <c r="HK608" s="46"/>
      <c r="HL608" s="46"/>
      <c r="HM608" s="46"/>
      <c r="HN608" s="46"/>
      <c r="HO608" s="46"/>
      <c r="HP608" s="46"/>
      <c r="HQ608" s="46"/>
      <c r="HR608" s="46"/>
      <c r="HS608" s="46"/>
      <c r="HT608" s="46"/>
      <c r="HU608" s="46"/>
      <c r="HV608" s="46"/>
      <c r="HW608" s="46"/>
      <c r="HX608" s="46"/>
      <c r="HY608" s="46"/>
      <c r="HZ608" s="46"/>
      <c r="IA608" s="46"/>
      <c r="IB608" s="46"/>
      <c r="IC608" s="46"/>
      <c r="ID608" s="46"/>
      <c r="IE608" s="46"/>
      <c r="IF608" s="46"/>
      <c r="IG608" s="46"/>
      <c r="IH608" s="46"/>
      <c r="II608" s="46"/>
      <c r="IJ608" s="46"/>
      <c r="IK608" s="46"/>
      <c r="IL608" s="46"/>
      <c r="IM608" s="46"/>
      <c r="IN608" s="46"/>
      <c r="IO608" s="46"/>
      <c r="IP608" s="46"/>
      <c r="IQ608" s="46"/>
      <c r="IR608" s="46"/>
      <c r="IS608" s="46"/>
      <c r="IT608" s="46"/>
      <c r="IU608" s="46"/>
      <c r="IV608" s="46"/>
      <c r="IW608" s="46"/>
      <c r="IX608" s="46"/>
      <c r="IY608" s="46"/>
      <c r="IZ608" s="46"/>
      <c r="JA608" s="46"/>
      <c r="JB608" s="46"/>
      <c r="JC608" s="46"/>
      <c r="JD608" s="46"/>
      <c r="JE608" s="46"/>
      <c r="JF608" s="46"/>
      <c r="JG608" s="46"/>
      <c r="JH608" s="46"/>
      <c r="JI608" s="46"/>
      <c r="JJ608" s="46"/>
      <c r="JK608" s="46"/>
      <c r="JL608" s="46"/>
      <c r="JM608" s="46"/>
      <c r="JN608" s="46"/>
      <c r="JO608" s="46"/>
      <c r="JP608" s="46"/>
      <c r="JQ608" s="46"/>
      <c r="JR608" s="46"/>
      <c r="JS608" s="46"/>
      <c r="JT608" s="46"/>
      <c r="JU608" s="46"/>
      <c r="JV608" s="46"/>
      <c r="JW608" s="46"/>
      <c r="JX608" s="46"/>
      <c r="JY608" s="46"/>
      <c r="JZ608" s="46"/>
      <c r="KA608" s="46"/>
      <c r="KB608" s="46"/>
      <c r="KC608" s="46"/>
      <c r="KD608" s="46"/>
      <c r="KE608" s="46"/>
      <c r="KF608" s="46"/>
      <c r="KG608" s="46"/>
      <c r="KH608" s="46"/>
      <c r="KI608" s="46"/>
      <c r="KJ608" s="46"/>
      <c r="KK608" s="46"/>
      <c r="KL608" s="46"/>
      <c r="KM608" s="46"/>
      <c r="KN608" s="46"/>
      <c r="KO608" s="46"/>
      <c r="KP608" s="46"/>
      <c r="KQ608" s="46"/>
      <c r="KR608" s="46"/>
      <c r="KS608" s="46"/>
      <c r="KT608" s="46"/>
      <c r="KU608" s="46"/>
      <c r="KV608" s="46"/>
      <c r="KW608" s="46"/>
      <c r="KX608" s="46"/>
      <c r="KY608" s="46"/>
      <c r="KZ608" s="46"/>
      <c r="LA608" s="46"/>
      <c r="LB608" s="46"/>
      <c r="LC608" s="46"/>
      <c r="LD608" s="46"/>
      <c r="LE608" s="46"/>
      <c r="LF608" s="46"/>
      <c r="LG608" s="46"/>
      <c r="LH608" s="46"/>
      <c r="LI608" s="46"/>
      <c r="LJ608" s="46"/>
      <c r="LK608" s="46"/>
      <c r="LL608" s="46"/>
      <c r="LM608" s="46"/>
      <c r="LN608" s="46"/>
      <c r="LO608" s="46"/>
      <c r="LP608" s="46"/>
      <c r="LQ608" s="46"/>
      <c r="LR608" s="46"/>
      <c r="LS608" s="46"/>
      <c r="LT608" s="46"/>
      <c r="LU608" s="46"/>
      <c r="LV608" s="46"/>
      <c r="LW608" s="46"/>
      <c r="LX608" s="46"/>
      <c r="LY608" s="46"/>
      <c r="LZ608" s="46"/>
      <c r="MA608" s="46"/>
      <c r="MB608" s="46"/>
      <c r="MC608" s="46"/>
      <c r="MD608" s="46"/>
      <c r="ME608" s="46"/>
      <c r="MF608" s="46"/>
      <c r="MG608" s="46"/>
      <c r="MH608" s="46"/>
      <c r="MI608" s="46"/>
      <c r="MJ608" s="46"/>
      <c r="MK608" s="46"/>
      <c r="ML608" s="46"/>
      <c r="MM608" s="46"/>
      <c r="MN608" s="46"/>
      <c r="MO608" s="46"/>
      <c r="MP608" s="46"/>
      <c r="MQ608" s="46"/>
      <c r="MR608" s="46"/>
      <c r="MS608" s="46"/>
      <c r="MT608" s="46"/>
      <c r="MU608" s="46"/>
      <c r="MV608" s="46"/>
      <c r="MW608" s="46"/>
      <c r="MX608" s="46"/>
      <c r="MY608" s="46"/>
      <c r="MZ608" s="46"/>
      <c r="NA608" s="46"/>
      <c r="NB608" s="46"/>
      <c r="NC608" s="46"/>
      <c r="ND608" s="46"/>
      <c r="NE608" s="46"/>
      <c r="NF608" s="46"/>
      <c r="NG608" s="46"/>
      <c r="NH608" s="46"/>
      <c r="NI608" s="46"/>
      <c r="NJ608" s="46"/>
      <c r="NK608" s="46"/>
      <c r="NL608" s="46"/>
      <c r="NM608" s="46"/>
      <c r="NN608" s="46"/>
      <c r="NO608" s="46"/>
      <c r="NP608" s="46"/>
      <c r="NQ608" s="46"/>
      <c r="NR608" s="46"/>
      <c r="NS608" s="46"/>
      <c r="NT608" s="46"/>
      <c r="NU608" s="46"/>
      <c r="NV608" s="46"/>
      <c r="NW608" s="46"/>
      <c r="NX608" s="46"/>
      <c r="NY608" s="46"/>
      <c r="NZ608" s="46"/>
      <c r="OA608" s="46"/>
      <c r="OB608" s="46"/>
      <c r="OC608" s="46"/>
      <c r="OD608" s="46"/>
      <c r="OE608" s="46"/>
      <c r="OF608" s="46"/>
      <c r="OG608" s="46"/>
      <c r="OH608" s="46"/>
      <c r="OI608" s="46"/>
      <c r="OJ608" s="46"/>
      <c r="OK608" s="46"/>
      <c r="OL608" s="46"/>
      <c r="OM608" s="46"/>
      <c r="ON608" s="46"/>
      <c r="OO608" s="46"/>
      <c r="OP608" s="46"/>
      <c r="OQ608" s="46"/>
      <c r="OR608" s="46"/>
      <c r="OS608" s="46"/>
      <c r="OT608" s="46"/>
      <c r="OU608" s="46"/>
      <c r="OV608" s="46"/>
      <c r="OW608" s="46"/>
      <c r="OX608" s="46"/>
      <c r="OY608" s="46"/>
      <c r="OZ608" s="46"/>
      <c r="PA608" s="46"/>
      <c r="PB608" s="46"/>
      <c r="PC608" s="46"/>
      <c r="PD608" s="46"/>
      <c r="PE608" s="46"/>
      <c r="PF608" s="46"/>
      <c r="PG608" s="46"/>
      <c r="PH608" s="46"/>
      <c r="PI608" s="46"/>
      <c r="PJ608" s="46"/>
      <c r="PK608" s="46"/>
      <c r="PL608" s="46"/>
      <c r="PM608" s="46"/>
      <c r="PN608" s="46"/>
      <c r="PO608" s="46"/>
      <c r="PP608" s="46"/>
      <c r="PQ608" s="46"/>
      <c r="PR608" s="46"/>
      <c r="PS608" s="46"/>
      <c r="PT608" s="46"/>
      <c r="PU608" s="46"/>
      <c r="PV608" s="46"/>
      <c r="PW608" s="46"/>
      <c r="PX608" s="46"/>
      <c r="PY608" s="46"/>
      <c r="PZ608" s="46"/>
      <c r="QA608" s="46"/>
      <c r="QB608" s="46"/>
      <c r="QC608" s="46"/>
      <c r="QD608" s="46"/>
      <c r="QE608" s="46"/>
      <c r="QF608" s="46"/>
      <c r="QG608" s="46"/>
      <c r="QH608" s="46"/>
      <c r="QI608" s="46"/>
      <c r="QJ608" s="46"/>
      <c r="QK608" s="46"/>
      <c r="QL608" s="46"/>
      <c r="QM608" s="46"/>
      <c r="QN608" s="46"/>
      <c r="QO608" s="46"/>
      <c r="QP608" s="46"/>
      <c r="QQ608" s="46"/>
      <c r="QR608" s="46"/>
      <c r="QS608" s="46"/>
      <c r="QT608" s="46"/>
      <c r="QU608" s="46"/>
      <c r="QV608" s="46"/>
      <c r="QW608" s="46"/>
      <c r="QX608" s="46"/>
      <c r="QY608" s="46"/>
      <c r="QZ608" s="46"/>
      <c r="RA608" s="46"/>
      <c r="RB608" s="46"/>
      <c r="RC608" s="46"/>
      <c r="RD608" s="46"/>
      <c r="RE608" s="46"/>
      <c r="RF608" s="46"/>
      <c r="RG608" s="46"/>
      <c r="RH608" s="46"/>
      <c r="RI608" s="46"/>
      <c r="RJ608" s="46"/>
      <c r="RK608" s="46"/>
      <c r="RL608" s="46"/>
      <c r="RM608" s="46"/>
      <c r="RN608" s="46"/>
      <c r="RO608" s="46"/>
      <c r="RP608" s="46"/>
      <c r="RQ608" s="46"/>
      <c r="RR608" s="46"/>
      <c r="RS608" s="46"/>
      <c r="RT608" s="46"/>
      <c r="RU608" s="46"/>
      <c r="RV608" s="46"/>
      <c r="RW608" s="46"/>
      <c r="RX608" s="46"/>
      <c r="RY608" s="46"/>
      <c r="RZ608" s="46"/>
      <c r="SA608" s="46"/>
      <c r="SB608" s="46"/>
      <c r="SC608" s="46"/>
      <c r="SD608" s="46"/>
      <c r="SE608" s="46"/>
      <c r="SF608" s="46"/>
      <c r="SG608" s="46"/>
      <c r="SH608" s="46"/>
      <c r="SI608" s="46"/>
      <c r="SJ608" s="46"/>
      <c r="SK608" s="46"/>
      <c r="SL608" s="46"/>
      <c r="SM608" s="46"/>
      <c r="SN608" s="46"/>
      <c r="SO608" s="46"/>
      <c r="SP608" s="46"/>
      <c r="SQ608" s="46"/>
      <c r="SR608" s="46"/>
      <c r="SS608" s="46"/>
      <c r="ST608" s="46"/>
      <c r="SU608" s="46"/>
      <c r="SV608" s="46"/>
      <c r="SW608" s="46"/>
      <c r="SX608" s="46"/>
      <c r="SY608" s="46"/>
      <c r="SZ608" s="46"/>
      <c r="TA608" s="46"/>
      <c r="TB608" s="46"/>
      <c r="TC608" s="46"/>
      <c r="TD608" s="46"/>
      <c r="TE608" s="46"/>
      <c r="TF608" s="46"/>
      <c r="TG608" s="46"/>
      <c r="TH608" s="46"/>
      <c r="TI608" s="46"/>
      <c r="TJ608" s="46"/>
      <c r="TK608" s="46"/>
      <c r="TL608" s="46"/>
      <c r="TM608" s="46"/>
      <c r="TN608" s="46"/>
      <c r="TO608" s="46"/>
      <c r="TP608" s="46"/>
      <c r="TQ608" s="46"/>
      <c r="TR608" s="46"/>
      <c r="TS608" s="46"/>
      <c r="TT608" s="46"/>
      <c r="TU608" s="46"/>
      <c r="TV608" s="46"/>
      <c r="TW608" s="46"/>
      <c r="TX608" s="46"/>
      <c r="TY608" s="46"/>
      <c r="TZ608" s="46"/>
      <c r="UA608" s="46"/>
      <c r="UB608" s="46"/>
      <c r="UC608" s="46"/>
      <c r="UD608" s="46"/>
      <c r="UE608" s="46"/>
      <c r="UF608" s="46"/>
      <c r="UG608" s="46"/>
      <c r="UH608" s="46"/>
      <c r="UI608" s="46"/>
      <c r="UJ608" s="46"/>
      <c r="UK608" s="46"/>
      <c r="UL608" s="46"/>
      <c r="UM608" s="46"/>
      <c r="UN608" s="46"/>
      <c r="UO608" s="46"/>
      <c r="UP608" s="46"/>
      <c r="UQ608" s="46"/>
      <c r="UR608" s="46"/>
      <c r="US608" s="46"/>
      <c r="UT608" s="46"/>
      <c r="UU608" s="46"/>
      <c r="UV608" s="46"/>
      <c r="UW608" s="46"/>
      <c r="UX608" s="46"/>
      <c r="UY608" s="46"/>
      <c r="UZ608" s="46"/>
      <c r="VA608" s="46"/>
      <c r="VB608" s="46"/>
      <c r="VC608" s="46"/>
      <c r="VD608" s="46"/>
      <c r="VE608" s="46"/>
      <c r="VF608" s="46"/>
      <c r="VG608" s="46"/>
      <c r="VH608" s="46"/>
      <c r="VI608" s="46"/>
      <c r="VJ608" s="46"/>
      <c r="VK608" s="46"/>
      <c r="VL608" s="46"/>
      <c r="VM608" s="46"/>
      <c r="VN608" s="46"/>
      <c r="VO608" s="46"/>
      <c r="VP608" s="46"/>
      <c r="VQ608" s="46"/>
      <c r="VR608" s="46"/>
      <c r="VS608" s="46"/>
      <c r="VT608" s="46"/>
      <c r="VU608" s="46"/>
      <c r="VV608" s="46"/>
      <c r="VW608" s="46"/>
      <c r="VX608" s="46"/>
      <c r="VY608" s="46"/>
      <c r="VZ608" s="46"/>
      <c r="WA608" s="46"/>
      <c r="WB608" s="46"/>
      <c r="WC608" s="46"/>
      <c r="WD608" s="46"/>
      <c r="WE608" s="46"/>
      <c r="WF608" s="46"/>
      <c r="WG608" s="46"/>
      <c r="WH608" s="46"/>
      <c r="WI608" s="46"/>
      <c r="WJ608" s="46"/>
      <c r="WK608" s="46"/>
      <c r="WL608" s="46"/>
      <c r="WM608" s="46"/>
      <c r="WN608" s="46"/>
      <c r="WO608" s="46"/>
      <c r="WP608" s="46"/>
      <c r="WQ608" s="46"/>
      <c r="WR608" s="46"/>
      <c r="WS608" s="46"/>
      <c r="WT608" s="46"/>
      <c r="WU608" s="46"/>
      <c r="WV608" s="46"/>
      <c r="WW608" s="46"/>
      <c r="WX608" s="46"/>
      <c r="WY608" s="46"/>
      <c r="WZ608" s="46"/>
      <c r="XA608" s="46"/>
      <c r="XB608" s="46"/>
      <c r="XC608" s="46"/>
      <c r="XD608" s="46"/>
      <c r="XE608" s="46"/>
      <c r="XF608" s="46"/>
      <c r="XG608" s="46"/>
      <c r="XH608" s="46"/>
      <c r="XI608" s="46"/>
      <c r="XJ608" s="46"/>
      <c r="XK608" s="46"/>
      <c r="XL608" s="46"/>
      <c r="XM608" s="46"/>
      <c r="XN608" s="46"/>
      <c r="XO608" s="46"/>
      <c r="XP608" s="46"/>
      <c r="XQ608" s="46"/>
      <c r="XR608" s="46"/>
      <c r="XS608" s="46"/>
      <c r="XT608" s="46"/>
      <c r="XU608" s="46"/>
      <c r="XV608" s="46"/>
      <c r="XW608" s="46"/>
      <c r="XX608" s="46"/>
      <c r="XY608" s="46"/>
      <c r="XZ608" s="46"/>
      <c r="YA608" s="46"/>
      <c r="YB608" s="46"/>
      <c r="YC608" s="46"/>
      <c r="YD608" s="46"/>
      <c r="YE608" s="46"/>
      <c r="YF608" s="46"/>
      <c r="YG608" s="46"/>
      <c r="YH608" s="46"/>
      <c r="YI608" s="46"/>
      <c r="YJ608" s="46"/>
      <c r="YK608" s="46"/>
      <c r="YL608" s="46"/>
      <c r="YM608" s="46"/>
      <c r="YN608" s="46"/>
      <c r="YO608" s="46"/>
      <c r="YP608" s="46"/>
      <c r="YQ608" s="46"/>
      <c r="YR608" s="46"/>
      <c r="YS608" s="46"/>
      <c r="YT608" s="46"/>
      <c r="YU608" s="46"/>
      <c r="YV608" s="46"/>
      <c r="YW608" s="46"/>
      <c r="YX608" s="46"/>
      <c r="YY608" s="46"/>
      <c r="YZ608" s="46"/>
      <c r="ZA608" s="46"/>
      <c r="ZB608" s="46"/>
      <c r="ZC608" s="46"/>
      <c r="ZD608" s="46"/>
      <c r="ZE608" s="46"/>
      <c r="ZF608" s="46"/>
      <c r="ZG608" s="46"/>
      <c r="ZH608" s="46"/>
      <c r="ZI608" s="46"/>
      <c r="ZJ608" s="46"/>
      <c r="ZK608" s="46"/>
      <c r="ZL608" s="46"/>
      <c r="ZM608" s="46"/>
      <c r="ZN608" s="46"/>
      <c r="ZO608" s="46"/>
      <c r="ZP608" s="46"/>
      <c r="ZQ608" s="46"/>
      <c r="ZR608" s="46"/>
      <c r="ZS608" s="46"/>
      <c r="ZT608" s="46"/>
      <c r="ZU608" s="46"/>
      <c r="ZV608" s="46"/>
      <c r="ZW608" s="46"/>
      <c r="ZX608" s="46"/>
      <c r="ZY608" s="46"/>
      <c r="ZZ608" s="46"/>
      <c r="AAA608" s="46"/>
      <c r="AAB608" s="46"/>
      <c r="AAC608" s="46"/>
      <c r="AAD608" s="46"/>
      <c r="AAE608" s="46"/>
      <c r="AAF608" s="46"/>
      <c r="AAG608" s="46"/>
      <c r="AAH608" s="46"/>
      <c r="AAI608" s="46"/>
      <c r="AAJ608" s="46"/>
      <c r="AAK608" s="46"/>
      <c r="AAL608" s="46"/>
      <c r="AAM608" s="46"/>
      <c r="AAN608" s="46"/>
      <c r="AAO608" s="46"/>
      <c r="AAP608" s="46"/>
      <c r="AAQ608" s="46"/>
      <c r="AAR608" s="46"/>
      <c r="AAS608" s="46"/>
      <c r="AAT608" s="46"/>
      <c r="AAU608" s="46"/>
      <c r="AAV608" s="46"/>
      <c r="AAW608" s="46"/>
      <c r="AAX608" s="46"/>
      <c r="AAY608" s="46"/>
      <c r="AAZ608" s="46"/>
      <c r="ABA608" s="46"/>
      <c r="ABB608" s="46"/>
      <c r="ABC608" s="46"/>
      <c r="ABD608" s="46"/>
      <c r="ABE608" s="46"/>
      <c r="ABF608" s="46"/>
      <c r="ABG608" s="46"/>
      <c r="ABH608" s="46"/>
      <c r="ABI608" s="46"/>
      <c r="ABJ608" s="46"/>
      <c r="ABK608" s="46"/>
      <c r="ABL608" s="46"/>
      <c r="ABM608" s="46"/>
      <c r="ABN608" s="46"/>
      <c r="ABO608" s="46"/>
      <c r="ABP608" s="46"/>
      <c r="ABQ608" s="46"/>
      <c r="ABR608" s="46"/>
      <c r="ABS608" s="46"/>
      <c r="ABT608" s="46"/>
      <c r="ABU608" s="46"/>
      <c r="ABV608" s="46"/>
      <c r="ABW608" s="46"/>
      <c r="ABX608" s="46"/>
      <c r="ABY608" s="46"/>
      <c r="ABZ608" s="46"/>
      <c r="ACA608" s="46"/>
      <c r="ACB608" s="46"/>
      <c r="ACC608" s="46"/>
      <c r="ACD608" s="46"/>
      <c r="ACE608" s="46"/>
      <c r="ACF608" s="46"/>
      <c r="ACG608" s="46"/>
      <c r="ACH608" s="46"/>
      <c r="ACI608" s="46"/>
      <c r="ACJ608" s="46"/>
      <c r="ACK608" s="46"/>
      <c r="ACL608" s="46"/>
      <c r="ACM608" s="46"/>
      <c r="ACN608" s="46"/>
      <c r="ACO608" s="46"/>
      <c r="ACP608" s="46"/>
      <c r="ACQ608" s="46"/>
      <c r="ACR608" s="46"/>
      <c r="ACS608" s="46"/>
      <c r="ACT608" s="46"/>
      <c r="ACU608" s="46"/>
      <c r="ACV608" s="46"/>
      <c r="ACW608" s="46"/>
      <c r="ACX608" s="46"/>
      <c r="ACY608" s="46"/>
      <c r="ACZ608" s="46"/>
      <c r="ADA608" s="46"/>
      <c r="ADB608" s="46"/>
      <c r="ADC608" s="46"/>
      <c r="ADD608" s="46"/>
      <c r="ADE608" s="46"/>
      <c r="ADF608" s="46"/>
      <c r="ADG608" s="46"/>
      <c r="ADH608" s="46"/>
      <c r="ADI608" s="46"/>
      <c r="ADJ608" s="46"/>
      <c r="ADK608" s="46"/>
      <c r="ADL608" s="46"/>
      <c r="ADM608" s="46"/>
      <c r="ADN608" s="46"/>
      <c r="ADO608" s="46"/>
      <c r="ADP608" s="46"/>
    </row>
    <row r="609" spans="3:796" x14ac:dyDescent="0.4">
      <c r="C609" s="62"/>
      <c r="D609" s="42">
        <f>(1/$D$5)*学習!V55</f>
        <v>0.8901960784313725</v>
      </c>
      <c r="I609" s="63">
        <v>598</v>
      </c>
      <c r="J609" s="44">
        <v>0.10062905584660115</v>
      </c>
      <c r="K609" s="44">
        <v>-1.6589064997215582E-2</v>
      </c>
      <c r="L609" s="44">
        <v>-0.16453769271735749</v>
      </c>
      <c r="M609" s="44">
        <v>-4.8258144412630322E-2</v>
      </c>
      <c r="N609" s="44">
        <v>-0.13261964307986587</v>
      </c>
      <c r="O609" s="44">
        <v>-1.6099636719193823E-2</v>
      </c>
      <c r="P609" s="44">
        <v>5.2562304457359306E-3</v>
      </c>
      <c r="Q609" s="44">
        <v>9.665293552835133E-2</v>
      </c>
      <c r="R609" s="44">
        <v>0.1721478795932298</v>
      </c>
      <c r="S609" s="44">
        <v>4.3090508836683958E-2</v>
      </c>
      <c r="T609" s="44">
        <v>0.13392604549263473</v>
      </c>
      <c r="U609" s="44">
        <v>3.0264381149357162E-2</v>
      </c>
      <c r="V609" s="44">
        <v>2.7543132940311601E-2</v>
      </c>
      <c r="W609" s="44">
        <v>4.4971367566051593E-2</v>
      </c>
      <c r="X609" s="44">
        <v>9.8044740868637424E-3</v>
      </c>
      <c r="Y609" s="44">
        <v>-0.1612375359405735</v>
      </c>
      <c r="Z609" s="44">
        <v>6.8780969789802734E-2</v>
      </c>
      <c r="AA609" s="44">
        <v>8.4513183613658158E-2</v>
      </c>
      <c r="AB609" s="44">
        <v>0.17718656152785409</v>
      </c>
      <c r="AC609" s="44">
        <v>-9.4061877500423718E-2</v>
      </c>
      <c r="AD609" s="44">
        <v>4.6527367657996137E-2</v>
      </c>
      <c r="AE609" s="44">
        <v>-9.13373162243417E-2</v>
      </c>
      <c r="AF609" s="44">
        <v>-0.13238456317227762</v>
      </c>
      <c r="AG609" s="44">
        <v>-1.6593153727015364E-2</v>
      </c>
      <c r="AH609" s="44">
        <v>-3.1829910437119781E-2</v>
      </c>
      <c r="AI609" s="44">
        <v>5.9604983029201059E-2</v>
      </c>
      <c r="AJ609" s="44">
        <v>0.14749757800417768</v>
      </c>
      <c r="AK609" s="44">
        <v>-0.24289574060470878</v>
      </c>
      <c r="AL609" s="44">
        <v>-7.3391661727246274E-2</v>
      </c>
      <c r="AM609" s="44">
        <v>-0.15519658358558625</v>
      </c>
      <c r="AN609" s="44">
        <v>1.328351614295422E-2</v>
      </c>
      <c r="AO609" s="44">
        <v>3.3253327744954042E-2</v>
      </c>
      <c r="AP609" s="44">
        <v>-8.4622832890235131E-2</v>
      </c>
      <c r="AQ609" s="44">
        <v>-0.19144434713017572</v>
      </c>
      <c r="AR609" s="44">
        <v>6.2356573206318593E-2</v>
      </c>
      <c r="AS609" s="44">
        <v>-0.14762839369421885</v>
      </c>
      <c r="AT609" s="44">
        <v>-0.17438269148959856</v>
      </c>
      <c r="AU609" s="44">
        <v>-2.3529322268336469E-2</v>
      </c>
      <c r="AV609" s="44">
        <v>3.9593028689227851E-2</v>
      </c>
      <c r="AW609" s="44">
        <v>1.0139233183863894E-2</v>
      </c>
      <c r="AX609" s="44">
        <v>0.13596056785814678</v>
      </c>
      <c r="AY609" s="44">
        <v>-8.4307682056924155E-2</v>
      </c>
      <c r="AZ609" s="44">
        <v>0.11807886404319641</v>
      </c>
      <c r="BA609" s="44">
        <v>0.13166881750905887</v>
      </c>
      <c r="BB609" s="44">
        <v>5.8102884985288122E-2</v>
      </c>
      <c r="BC609" s="44">
        <v>6.1737407142584341E-3</v>
      </c>
      <c r="BD609" s="44">
        <v>-0.19628023371260381</v>
      </c>
      <c r="BE609" s="44">
        <v>-9.3114694361226436E-2</v>
      </c>
      <c r="BF609" s="44">
        <v>-0.16681681233392265</v>
      </c>
      <c r="BG609" s="44">
        <v>0.1243227079655909</v>
      </c>
      <c r="BH609" s="44">
        <v>-1.1563725251444338E-2</v>
      </c>
      <c r="BI609" s="44">
        <v>0.1171490173240559</v>
      </c>
      <c r="BJ609" s="44">
        <v>9.6575271667789314E-2</v>
      </c>
      <c r="BK609" s="44">
        <v>8.0084334086334766E-2</v>
      </c>
      <c r="BL609" s="44">
        <v>8.7749049225837025E-2</v>
      </c>
      <c r="BM609" s="44">
        <v>-0.11580321679049638</v>
      </c>
      <c r="BN609" s="44">
        <v>4.8773778692178568E-2</v>
      </c>
      <c r="BO609" s="44">
        <v>-3.3173918103628304E-2</v>
      </c>
      <c r="BP609" s="44">
        <v>-5.2874080083076876E-2</v>
      </c>
      <c r="BQ609" s="44">
        <v>-6.7756279186582349E-2</v>
      </c>
      <c r="BR609" s="44">
        <v>-3.0808899287382473E-2</v>
      </c>
      <c r="BS609" s="44">
        <v>5.0639422260020897E-2</v>
      </c>
      <c r="BT609" s="44">
        <v>7.0783271825231697E-2</v>
      </c>
      <c r="BU609" s="44">
        <v>7.1546125455884992E-3</v>
      </c>
      <c r="BV609" s="44">
        <v>7.5761823314806548E-2</v>
      </c>
      <c r="BW609" s="44">
        <v>-9.6136201676026933E-2</v>
      </c>
      <c r="BX609" s="44">
        <v>1.2079410840633376E-3</v>
      </c>
      <c r="BY609" s="44">
        <v>0.23818550484600184</v>
      </c>
      <c r="BZ609" s="44">
        <v>0.14159090206185238</v>
      </c>
      <c r="CA609" s="44">
        <v>-3.4796398627978328E-2</v>
      </c>
      <c r="CB609" s="44">
        <v>-0.12174335876949589</v>
      </c>
      <c r="CC609" s="44">
        <v>-9.5574910530887347E-2</v>
      </c>
      <c r="CD609" s="44">
        <v>-0.16655509871924432</v>
      </c>
      <c r="CE609" s="44">
        <v>-5.9435318034404869E-2</v>
      </c>
      <c r="CF609" s="44">
        <v>-2.5340129998639438E-3</v>
      </c>
      <c r="CG609" s="44">
        <v>5.3803308468504174E-2</v>
      </c>
      <c r="CH609" s="44">
        <v>0.12843419770003003</v>
      </c>
      <c r="CI609" s="44">
        <v>1.1563777446904729E-2</v>
      </c>
      <c r="CJ609" s="44">
        <v>-1.6916928281374023E-2</v>
      </c>
      <c r="CK609" s="44">
        <v>-0.15424599418412546</v>
      </c>
      <c r="CL609" s="44">
        <v>-1.1761930434084262E-3</v>
      </c>
      <c r="CM609" s="44">
        <v>0.17483314427832539</v>
      </c>
      <c r="CN609" s="44">
        <v>2.6873310165097704E-2</v>
      </c>
      <c r="CO609" s="44">
        <v>-0.16585894895048775</v>
      </c>
      <c r="CP609" s="44">
        <v>-8.0020832813124373E-2</v>
      </c>
      <c r="CQ609" s="44">
        <v>-0.20263485417283827</v>
      </c>
      <c r="CR609" s="44">
        <v>-0.19007075599678536</v>
      </c>
      <c r="CS609" s="44">
        <v>-8.5579867760417812E-3</v>
      </c>
      <c r="CT609" s="44">
        <v>-9.5158158190154427E-3</v>
      </c>
      <c r="CU609" s="44">
        <v>4.3786090879771429E-2</v>
      </c>
      <c r="CV609" s="44">
        <v>6.5722946168804655E-2</v>
      </c>
      <c r="CW609" s="44">
        <v>0.1057411135598167</v>
      </c>
      <c r="CX609" s="44">
        <v>-3.0340867887574289E-2</v>
      </c>
      <c r="CY609" s="44">
        <v>-6.9920022915151842E-2</v>
      </c>
      <c r="CZ609" s="44">
        <v>-0.13938311276433832</v>
      </c>
      <c r="DA609" s="44">
        <v>7.6223320970981501E-2</v>
      </c>
      <c r="DB609" s="44">
        <v>-2.2200373807403237E-2</v>
      </c>
      <c r="DC609" s="44">
        <v>-0.15543143307578336</v>
      </c>
      <c r="DD609" s="44">
        <v>-5.1236080462610502E-2</v>
      </c>
      <c r="DE609" s="44">
        <v>-9.5316893375287634E-2</v>
      </c>
      <c r="DF609" s="46"/>
      <c r="DG609" s="46"/>
      <c r="DH609" s="46"/>
      <c r="DI609" s="46"/>
      <c r="DJ609" s="46"/>
      <c r="DK609" s="46"/>
      <c r="DL609" s="46"/>
      <c r="DM609" s="46"/>
      <c r="DN609" s="46"/>
      <c r="DO609" s="46"/>
      <c r="DP609" s="46"/>
      <c r="DQ609" s="46"/>
      <c r="DR609" s="46"/>
      <c r="DS609" s="46"/>
      <c r="DT609" s="46"/>
      <c r="DU609" s="46"/>
      <c r="DV609" s="46"/>
      <c r="DW609" s="46"/>
      <c r="DX609" s="46"/>
      <c r="DY609" s="46"/>
      <c r="DZ609" s="46"/>
      <c r="EA609" s="46"/>
      <c r="EB609" s="46"/>
      <c r="EC609" s="46"/>
      <c r="ED609" s="46"/>
      <c r="EE609" s="46"/>
      <c r="EF609" s="46"/>
      <c r="EG609" s="46"/>
      <c r="EH609" s="46"/>
      <c r="EI609" s="46"/>
      <c r="EJ609" s="46"/>
      <c r="EK609" s="46"/>
      <c r="EL609" s="46"/>
      <c r="EM609" s="46"/>
      <c r="EN609" s="46"/>
      <c r="EO609" s="46"/>
      <c r="EP609" s="46"/>
      <c r="EQ609" s="46"/>
      <c r="ER609" s="46"/>
      <c r="ES609" s="46"/>
      <c r="ET609" s="46"/>
      <c r="EU609" s="46"/>
      <c r="EV609" s="46"/>
      <c r="EW609" s="46"/>
      <c r="EX609" s="46"/>
      <c r="EY609" s="46"/>
      <c r="EZ609" s="46"/>
      <c r="FA609" s="46"/>
      <c r="FB609" s="46"/>
      <c r="FC609" s="46"/>
      <c r="FD609" s="46"/>
      <c r="FE609" s="46"/>
      <c r="FF609" s="46"/>
      <c r="FG609" s="46"/>
      <c r="FH609" s="46"/>
      <c r="FI609" s="46"/>
      <c r="FJ609" s="46"/>
      <c r="FK609" s="46"/>
      <c r="FL609" s="46"/>
      <c r="FM609" s="46"/>
      <c r="FN609" s="46"/>
      <c r="FO609" s="46"/>
      <c r="FP609" s="46"/>
      <c r="FQ609" s="46"/>
      <c r="FR609" s="46"/>
      <c r="FS609" s="46"/>
      <c r="FT609" s="46"/>
      <c r="FU609" s="46"/>
      <c r="FV609" s="46"/>
      <c r="FW609" s="46"/>
      <c r="FX609" s="46"/>
      <c r="FY609" s="46"/>
      <c r="FZ609" s="46"/>
      <c r="GA609" s="46"/>
      <c r="GB609" s="46"/>
      <c r="GC609" s="46"/>
      <c r="GD609" s="46"/>
      <c r="GE609" s="46"/>
      <c r="GF609" s="46"/>
      <c r="GG609" s="46"/>
      <c r="GH609" s="46"/>
      <c r="GI609" s="46"/>
      <c r="GJ609" s="46"/>
      <c r="GK609" s="46"/>
      <c r="GL609" s="46"/>
      <c r="GM609" s="46"/>
      <c r="GN609" s="46"/>
      <c r="GO609" s="46"/>
      <c r="GP609" s="46"/>
      <c r="GQ609" s="46"/>
      <c r="GR609" s="46"/>
      <c r="GS609" s="46"/>
      <c r="GT609" s="46"/>
      <c r="GU609" s="46"/>
      <c r="GV609" s="46"/>
      <c r="GW609" s="46"/>
      <c r="GX609" s="46"/>
      <c r="GY609" s="46"/>
      <c r="GZ609" s="46"/>
      <c r="HA609" s="46"/>
      <c r="HB609" s="46"/>
      <c r="HC609" s="46"/>
      <c r="HD609" s="46"/>
      <c r="HE609" s="46"/>
      <c r="HF609" s="46"/>
      <c r="HG609" s="46"/>
      <c r="HH609" s="46"/>
      <c r="HI609" s="46"/>
      <c r="HJ609" s="46"/>
      <c r="HK609" s="46"/>
      <c r="HL609" s="46"/>
      <c r="HM609" s="46"/>
      <c r="HN609" s="46"/>
      <c r="HO609" s="46"/>
      <c r="HP609" s="46"/>
      <c r="HQ609" s="46"/>
      <c r="HR609" s="46"/>
      <c r="HS609" s="46"/>
      <c r="HT609" s="46"/>
      <c r="HU609" s="46"/>
      <c r="HV609" s="46"/>
      <c r="HW609" s="46"/>
      <c r="HX609" s="46"/>
      <c r="HY609" s="46"/>
      <c r="HZ609" s="46"/>
      <c r="IA609" s="46"/>
      <c r="IB609" s="46"/>
      <c r="IC609" s="46"/>
      <c r="ID609" s="46"/>
      <c r="IE609" s="46"/>
      <c r="IF609" s="46"/>
      <c r="IG609" s="46"/>
      <c r="IH609" s="46"/>
      <c r="II609" s="46"/>
      <c r="IJ609" s="46"/>
      <c r="IK609" s="46"/>
      <c r="IL609" s="46"/>
      <c r="IM609" s="46"/>
      <c r="IN609" s="46"/>
      <c r="IO609" s="46"/>
      <c r="IP609" s="46"/>
      <c r="IQ609" s="46"/>
      <c r="IR609" s="46"/>
      <c r="IS609" s="46"/>
      <c r="IT609" s="46"/>
      <c r="IU609" s="46"/>
      <c r="IV609" s="46"/>
      <c r="IW609" s="46"/>
      <c r="IX609" s="46"/>
      <c r="IY609" s="46"/>
      <c r="IZ609" s="46"/>
      <c r="JA609" s="46"/>
      <c r="JB609" s="46"/>
      <c r="JC609" s="46"/>
      <c r="JD609" s="46"/>
      <c r="JE609" s="46"/>
      <c r="JF609" s="46"/>
      <c r="JG609" s="46"/>
      <c r="JH609" s="46"/>
      <c r="JI609" s="46"/>
      <c r="JJ609" s="46"/>
      <c r="JK609" s="46"/>
      <c r="JL609" s="46"/>
      <c r="JM609" s="46"/>
      <c r="JN609" s="46"/>
      <c r="JO609" s="46"/>
      <c r="JP609" s="46"/>
      <c r="JQ609" s="46"/>
      <c r="JR609" s="46"/>
      <c r="JS609" s="46"/>
      <c r="JT609" s="46"/>
      <c r="JU609" s="46"/>
      <c r="JV609" s="46"/>
      <c r="JW609" s="46"/>
      <c r="JX609" s="46"/>
      <c r="JY609" s="46"/>
      <c r="JZ609" s="46"/>
      <c r="KA609" s="46"/>
      <c r="KB609" s="46"/>
      <c r="KC609" s="46"/>
      <c r="KD609" s="46"/>
      <c r="KE609" s="46"/>
      <c r="KF609" s="46"/>
      <c r="KG609" s="46"/>
      <c r="KH609" s="46"/>
      <c r="KI609" s="46"/>
      <c r="KJ609" s="46"/>
      <c r="KK609" s="46"/>
      <c r="KL609" s="46"/>
      <c r="KM609" s="46"/>
      <c r="KN609" s="46"/>
      <c r="KO609" s="46"/>
      <c r="KP609" s="46"/>
      <c r="KQ609" s="46"/>
      <c r="KR609" s="46"/>
      <c r="KS609" s="46"/>
      <c r="KT609" s="46"/>
      <c r="KU609" s="46"/>
      <c r="KV609" s="46"/>
      <c r="KW609" s="46"/>
      <c r="KX609" s="46"/>
      <c r="KY609" s="46"/>
      <c r="KZ609" s="46"/>
      <c r="LA609" s="46"/>
      <c r="LB609" s="46"/>
      <c r="LC609" s="46"/>
      <c r="LD609" s="46"/>
      <c r="LE609" s="46"/>
      <c r="LF609" s="46"/>
      <c r="LG609" s="46"/>
      <c r="LH609" s="46"/>
      <c r="LI609" s="46"/>
      <c r="LJ609" s="46"/>
      <c r="LK609" s="46"/>
      <c r="LL609" s="46"/>
      <c r="LM609" s="46"/>
      <c r="LN609" s="46"/>
      <c r="LO609" s="46"/>
      <c r="LP609" s="46"/>
      <c r="LQ609" s="46"/>
      <c r="LR609" s="46"/>
      <c r="LS609" s="46"/>
      <c r="LT609" s="46"/>
      <c r="LU609" s="46"/>
      <c r="LV609" s="46"/>
      <c r="LW609" s="46"/>
      <c r="LX609" s="46"/>
      <c r="LY609" s="46"/>
      <c r="LZ609" s="46"/>
      <c r="MA609" s="46"/>
      <c r="MB609" s="46"/>
      <c r="MC609" s="46"/>
      <c r="MD609" s="46"/>
      <c r="ME609" s="46"/>
      <c r="MF609" s="46"/>
      <c r="MG609" s="46"/>
      <c r="MH609" s="46"/>
      <c r="MI609" s="46"/>
      <c r="MJ609" s="46"/>
      <c r="MK609" s="46"/>
      <c r="ML609" s="46"/>
      <c r="MM609" s="46"/>
      <c r="MN609" s="46"/>
      <c r="MO609" s="46"/>
      <c r="MP609" s="46"/>
      <c r="MQ609" s="46"/>
      <c r="MR609" s="46"/>
      <c r="MS609" s="46"/>
      <c r="MT609" s="46"/>
      <c r="MU609" s="46"/>
      <c r="MV609" s="46"/>
      <c r="MW609" s="46"/>
      <c r="MX609" s="46"/>
      <c r="MY609" s="46"/>
      <c r="MZ609" s="46"/>
      <c r="NA609" s="46"/>
      <c r="NB609" s="46"/>
      <c r="NC609" s="46"/>
      <c r="ND609" s="46"/>
      <c r="NE609" s="46"/>
      <c r="NF609" s="46"/>
      <c r="NG609" s="46"/>
      <c r="NH609" s="46"/>
      <c r="NI609" s="46"/>
      <c r="NJ609" s="46"/>
      <c r="NK609" s="46"/>
      <c r="NL609" s="46"/>
      <c r="NM609" s="46"/>
      <c r="NN609" s="46"/>
      <c r="NO609" s="46"/>
      <c r="NP609" s="46"/>
      <c r="NQ609" s="46"/>
      <c r="NR609" s="46"/>
      <c r="NS609" s="46"/>
      <c r="NT609" s="46"/>
      <c r="NU609" s="46"/>
      <c r="NV609" s="46"/>
      <c r="NW609" s="46"/>
      <c r="NX609" s="46"/>
      <c r="NY609" s="46"/>
      <c r="NZ609" s="46"/>
      <c r="OA609" s="46"/>
      <c r="OB609" s="46"/>
      <c r="OC609" s="46"/>
      <c r="OD609" s="46"/>
      <c r="OE609" s="46"/>
      <c r="OF609" s="46"/>
      <c r="OG609" s="46"/>
      <c r="OH609" s="46"/>
      <c r="OI609" s="46"/>
      <c r="OJ609" s="46"/>
      <c r="OK609" s="46"/>
      <c r="OL609" s="46"/>
      <c r="OM609" s="46"/>
      <c r="ON609" s="46"/>
      <c r="OO609" s="46"/>
      <c r="OP609" s="46"/>
      <c r="OQ609" s="46"/>
      <c r="OR609" s="46"/>
      <c r="OS609" s="46"/>
      <c r="OT609" s="46"/>
      <c r="OU609" s="46"/>
      <c r="OV609" s="46"/>
      <c r="OW609" s="46"/>
      <c r="OX609" s="46"/>
      <c r="OY609" s="46"/>
      <c r="OZ609" s="46"/>
      <c r="PA609" s="46"/>
      <c r="PB609" s="46"/>
      <c r="PC609" s="46"/>
      <c r="PD609" s="46"/>
      <c r="PE609" s="46"/>
      <c r="PF609" s="46"/>
      <c r="PG609" s="46"/>
      <c r="PH609" s="46"/>
      <c r="PI609" s="46"/>
      <c r="PJ609" s="46"/>
      <c r="PK609" s="46"/>
      <c r="PL609" s="46"/>
      <c r="PM609" s="46"/>
      <c r="PN609" s="46"/>
      <c r="PO609" s="46"/>
      <c r="PP609" s="46"/>
      <c r="PQ609" s="46"/>
      <c r="PR609" s="46"/>
      <c r="PS609" s="46"/>
      <c r="PT609" s="46"/>
      <c r="PU609" s="46"/>
      <c r="PV609" s="46"/>
      <c r="PW609" s="46"/>
      <c r="PX609" s="46"/>
      <c r="PY609" s="46"/>
      <c r="PZ609" s="46"/>
      <c r="QA609" s="46"/>
      <c r="QB609" s="46"/>
      <c r="QC609" s="46"/>
      <c r="QD609" s="46"/>
      <c r="QE609" s="46"/>
      <c r="QF609" s="46"/>
      <c r="QG609" s="46"/>
      <c r="QH609" s="46"/>
      <c r="QI609" s="46"/>
      <c r="QJ609" s="46"/>
      <c r="QK609" s="46"/>
      <c r="QL609" s="46"/>
      <c r="QM609" s="46"/>
      <c r="QN609" s="46"/>
      <c r="QO609" s="46"/>
      <c r="QP609" s="46"/>
      <c r="QQ609" s="46"/>
      <c r="QR609" s="46"/>
      <c r="QS609" s="46"/>
      <c r="QT609" s="46"/>
      <c r="QU609" s="46"/>
      <c r="QV609" s="46"/>
      <c r="QW609" s="46"/>
      <c r="QX609" s="46"/>
      <c r="QY609" s="46"/>
      <c r="QZ609" s="46"/>
      <c r="RA609" s="46"/>
      <c r="RB609" s="46"/>
      <c r="RC609" s="46"/>
      <c r="RD609" s="46"/>
      <c r="RE609" s="46"/>
      <c r="RF609" s="46"/>
      <c r="RG609" s="46"/>
      <c r="RH609" s="46"/>
      <c r="RI609" s="46"/>
      <c r="RJ609" s="46"/>
      <c r="RK609" s="46"/>
      <c r="RL609" s="46"/>
      <c r="RM609" s="46"/>
      <c r="RN609" s="46"/>
      <c r="RO609" s="46"/>
      <c r="RP609" s="46"/>
      <c r="RQ609" s="46"/>
      <c r="RR609" s="46"/>
      <c r="RS609" s="46"/>
      <c r="RT609" s="46"/>
      <c r="RU609" s="46"/>
      <c r="RV609" s="46"/>
      <c r="RW609" s="46"/>
      <c r="RX609" s="46"/>
      <c r="RY609" s="46"/>
      <c r="RZ609" s="46"/>
      <c r="SA609" s="46"/>
      <c r="SB609" s="46"/>
      <c r="SC609" s="46"/>
      <c r="SD609" s="46"/>
      <c r="SE609" s="46"/>
      <c r="SF609" s="46"/>
      <c r="SG609" s="46"/>
      <c r="SH609" s="46"/>
      <c r="SI609" s="46"/>
      <c r="SJ609" s="46"/>
      <c r="SK609" s="46"/>
      <c r="SL609" s="46"/>
      <c r="SM609" s="46"/>
      <c r="SN609" s="46"/>
      <c r="SO609" s="46"/>
      <c r="SP609" s="46"/>
      <c r="SQ609" s="46"/>
      <c r="SR609" s="46"/>
      <c r="SS609" s="46"/>
      <c r="ST609" s="46"/>
      <c r="SU609" s="46"/>
      <c r="SV609" s="46"/>
      <c r="SW609" s="46"/>
      <c r="SX609" s="46"/>
      <c r="SY609" s="46"/>
      <c r="SZ609" s="46"/>
      <c r="TA609" s="46"/>
      <c r="TB609" s="46"/>
      <c r="TC609" s="46"/>
      <c r="TD609" s="46"/>
      <c r="TE609" s="46"/>
      <c r="TF609" s="46"/>
      <c r="TG609" s="46"/>
      <c r="TH609" s="46"/>
      <c r="TI609" s="46"/>
      <c r="TJ609" s="46"/>
      <c r="TK609" s="46"/>
      <c r="TL609" s="46"/>
      <c r="TM609" s="46"/>
      <c r="TN609" s="46"/>
      <c r="TO609" s="46"/>
      <c r="TP609" s="46"/>
      <c r="TQ609" s="46"/>
      <c r="TR609" s="46"/>
      <c r="TS609" s="46"/>
      <c r="TT609" s="46"/>
      <c r="TU609" s="46"/>
      <c r="TV609" s="46"/>
      <c r="TW609" s="46"/>
      <c r="TX609" s="46"/>
      <c r="TY609" s="46"/>
      <c r="TZ609" s="46"/>
      <c r="UA609" s="46"/>
      <c r="UB609" s="46"/>
      <c r="UC609" s="46"/>
      <c r="UD609" s="46"/>
      <c r="UE609" s="46"/>
      <c r="UF609" s="46"/>
      <c r="UG609" s="46"/>
      <c r="UH609" s="46"/>
      <c r="UI609" s="46"/>
      <c r="UJ609" s="46"/>
      <c r="UK609" s="46"/>
      <c r="UL609" s="46"/>
      <c r="UM609" s="46"/>
      <c r="UN609" s="46"/>
      <c r="UO609" s="46"/>
      <c r="UP609" s="46"/>
      <c r="UQ609" s="46"/>
      <c r="UR609" s="46"/>
      <c r="US609" s="46"/>
      <c r="UT609" s="46"/>
      <c r="UU609" s="46"/>
      <c r="UV609" s="46"/>
      <c r="UW609" s="46"/>
      <c r="UX609" s="46"/>
      <c r="UY609" s="46"/>
      <c r="UZ609" s="46"/>
      <c r="VA609" s="46"/>
      <c r="VB609" s="46"/>
      <c r="VC609" s="46"/>
      <c r="VD609" s="46"/>
      <c r="VE609" s="46"/>
      <c r="VF609" s="46"/>
      <c r="VG609" s="46"/>
      <c r="VH609" s="46"/>
      <c r="VI609" s="46"/>
      <c r="VJ609" s="46"/>
      <c r="VK609" s="46"/>
      <c r="VL609" s="46"/>
      <c r="VM609" s="46"/>
      <c r="VN609" s="46"/>
      <c r="VO609" s="46"/>
      <c r="VP609" s="46"/>
      <c r="VQ609" s="46"/>
      <c r="VR609" s="46"/>
      <c r="VS609" s="46"/>
      <c r="VT609" s="46"/>
      <c r="VU609" s="46"/>
      <c r="VV609" s="46"/>
      <c r="VW609" s="46"/>
      <c r="VX609" s="46"/>
      <c r="VY609" s="46"/>
      <c r="VZ609" s="46"/>
      <c r="WA609" s="46"/>
      <c r="WB609" s="46"/>
      <c r="WC609" s="46"/>
      <c r="WD609" s="46"/>
      <c r="WE609" s="46"/>
      <c r="WF609" s="46"/>
      <c r="WG609" s="46"/>
      <c r="WH609" s="46"/>
      <c r="WI609" s="46"/>
      <c r="WJ609" s="46"/>
      <c r="WK609" s="46"/>
      <c r="WL609" s="46"/>
      <c r="WM609" s="46"/>
      <c r="WN609" s="46"/>
      <c r="WO609" s="46"/>
      <c r="WP609" s="46"/>
      <c r="WQ609" s="46"/>
      <c r="WR609" s="46"/>
      <c r="WS609" s="46"/>
      <c r="WT609" s="46"/>
      <c r="WU609" s="46"/>
      <c r="WV609" s="46"/>
      <c r="WW609" s="46"/>
      <c r="WX609" s="46"/>
      <c r="WY609" s="46"/>
      <c r="WZ609" s="46"/>
      <c r="XA609" s="46"/>
      <c r="XB609" s="46"/>
      <c r="XC609" s="46"/>
      <c r="XD609" s="46"/>
      <c r="XE609" s="46"/>
      <c r="XF609" s="46"/>
      <c r="XG609" s="46"/>
      <c r="XH609" s="46"/>
      <c r="XI609" s="46"/>
      <c r="XJ609" s="46"/>
      <c r="XK609" s="46"/>
      <c r="XL609" s="46"/>
      <c r="XM609" s="46"/>
      <c r="XN609" s="46"/>
      <c r="XO609" s="46"/>
      <c r="XP609" s="46"/>
      <c r="XQ609" s="46"/>
      <c r="XR609" s="46"/>
      <c r="XS609" s="46"/>
      <c r="XT609" s="46"/>
      <c r="XU609" s="46"/>
      <c r="XV609" s="46"/>
      <c r="XW609" s="46"/>
      <c r="XX609" s="46"/>
      <c r="XY609" s="46"/>
      <c r="XZ609" s="46"/>
      <c r="YA609" s="46"/>
      <c r="YB609" s="46"/>
      <c r="YC609" s="46"/>
      <c r="YD609" s="46"/>
      <c r="YE609" s="46"/>
      <c r="YF609" s="46"/>
      <c r="YG609" s="46"/>
      <c r="YH609" s="46"/>
      <c r="YI609" s="46"/>
      <c r="YJ609" s="46"/>
      <c r="YK609" s="46"/>
      <c r="YL609" s="46"/>
      <c r="YM609" s="46"/>
      <c r="YN609" s="46"/>
      <c r="YO609" s="46"/>
      <c r="YP609" s="46"/>
      <c r="YQ609" s="46"/>
      <c r="YR609" s="46"/>
      <c r="YS609" s="46"/>
      <c r="YT609" s="46"/>
      <c r="YU609" s="46"/>
      <c r="YV609" s="46"/>
      <c r="YW609" s="46"/>
      <c r="YX609" s="46"/>
      <c r="YY609" s="46"/>
      <c r="YZ609" s="46"/>
      <c r="ZA609" s="46"/>
      <c r="ZB609" s="46"/>
      <c r="ZC609" s="46"/>
      <c r="ZD609" s="46"/>
      <c r="ZE609" s="46"/>
      <c r="ZF609" s="46"/>
      <c r="ZG609" s="46"/>
      <c r="ZH609" s="46"/>
      <c r="ZI609" s="46"/>
      <c r="ZJ609" s="46"/>
      <c r="ZK609" s="46"/>
      <c r="ZL609" s="46"/>
      <c r="ZM609" s="46"/>
      <c r="ZN609" s="46"/>
      <c r="ZO609" s="46"/>
      <c r="ZP609" s="46"/>
      <c r="ZQ609" s="46"/>
      <c r="ZR609" s="46"/>
      <c r="ZS609" s="46"/>
      <c r="ZT609" s="46"/>
      <c r="ZU609" s="46"/>
      <c r="ZV609" s="46"/>
      <c r="ZW609" s="46"/>
      <c r="ZX609" s="46"/>
      <c r="ZY609" s="46"/>
      <c r="ZZ609" s="46"/>
      <c r="AAA609" s="46"/>
      <c r="AAB609" s="46"/>
      <c r="AAC609" s="46"/>
      <c r="AAD609" s="46"/>
      <c r="AAE609" s="46"/>
      <c r="AAF609" s="46"/>
      <c r="AAG609" s="46"/>
      <c r="AAH609" s="46"/>
      <c r="AAI609" s="46"/>
      <c r="AAJ609" s="46"/>
      <c r="AAK609" s="46"/>
      <c r="AAL609" s="46"/>
      <c r="AAM609" s="46"/>
      <c r="AAN609" s="46"/>
      <c r="AAO609" s="46"/>
      <c r="AAP609" s="46"/>
      <c r="AAQ609" s="46"/>
      <c r="AAR609" s="46"/>
      <c r="AAS609" s="46"/>
      <c r="AAT609" s="46"/>
      <c r="AAU609" s="46"/>
      <c r="AAV609" s="46"/>
      <c r="AAW609" s="46"/>
      <c r="AAX609" s="46"/>
      <c r="AAY609" s="46"/>
      <c r="AAZ609" s="46"/>
      <c r="ABA609" s="46"/>
      <c r="ABB609" s="46"/>
      <c r="ABC609" s="46"/>
      <c r="ABD609" s="46"/>
      <c r="ABE609" s="46"/>
      <c r="ABF609" s="46"/>
      <c r="ABG609" s="46"/>
      <c r="ABH609" s="46"/>
      <c r="ABI609" s="46"/>
      <c r="ABJ609" s="46"/>
      <c r="ABK609" s="46"/>
      <c r="ABL609" s="46"/>
      <c r="ABM609" s="46"/>
      <c r="ABN609" s="46"/>
      <c r="ABO609" s="46"/>
      <c r="ABP609" s="46"/>
      <c r="ABQ609" s="46"/>
      <c r="ABR609" s="46"/>
      <c r="ABS609" s="46"/>
      <c r="ABT609" s="46"/>
      <c r="ABU609" s="46"/>
      <c r="ABV609" s="46"/>
      <c r="ABW609" s="46"/>
      <c r="ABX609" s="46"/>
      <c r="ABY609" s="46"/>
      <c r="ABZ609" s="46"/>
      <c r="ACA609" s="46"/>
      <c r="ACB609" s="46"/>
      <c r="ACC609" s="46"/>
      <c r="ACD609" s="46"/>
      <c r="ACE609" s="46"/>
      <c r="ACF609" s="46"/>
      <c r="ACG609" s="46"/>
      <c r="ACH609" s="46"/>
      <c r="ACI609" s="46"/>
      <c r="ACJ609" s="46"/>
      <c r="ACK609" s="46"/>
      <c r="ACL609" s="46"/>
      <c r="ACM609" s="46"/>
      <c r="ACN609" s="46"/>
      <c r="ACO609" s="46"/>
      <c r="ACP609" s="46"/>
      <c r="ACQ609" s="46"/>
      <c r="ACR609" s="46"/>
      <c r="ACS609" s="46"/>
      <c r="ACT609" s="46"/>
      <c r="ACU609" s="46"/>
      <c r="ACV609" s="46"/>
      <c r="ACW609" s="46"/>
      <c r="ACX609" s="46"/>
      <c r="ACY609" s="46"/>
      <c r="ACZ609" s="46"/>
      <c r="ADA609" s="46"/>
      <c r="ADB609" s="46"/>
      <c r="ADC609" s="46"/>
      <c r="ADD609" s="46"/>
      <c r="ADE609" s="46"/>
      <c r="ADF609" s="46"/>
      <c r="ADG609" s="46"/>
      <c r="ADH609" s="46"/>
      <c r="ADI609" s="46"/>
      <c r="ADJ609" s="46"/>
      <c r="ADK609" s="46"/>
      <c r="ADL609" s="46"/>
      <c r="ADM609" s="46"/>
      <c r="ADN609" s="46"/>
      <c r="ADO609" s="46"/>
      <c r="ADP609" s="46"/>
    </row>
    <row r="610" spans="3:796" x14ac:dyDescent="0.4">
      <c r="C610" s="62"/>
      <c r="D610" s="42">
        <f>(1/$D$5)*学習!V56</f>
        <v>0.31764705882352939</v>
      </c>
      <c r="I610" s="63">
        <v>599</v>
      </c>
      <c r="J610" s="44">
        <v>0.15600900465678741</v>
      </c>
      <c r="K610" s="44">
        <v>-4.0488890961453257E-2</v>
      </c>
      <c r="L610" s="44">
        <v>-0.12131489105825462</v>
      </c>
      <c r="M610" s="44">
        <v>-9.4130615193178224E-2</v>
      </c>
      <c r="N610" s="44">
        <v>-0.20222908343105495</v>
      </c>
      <c r="O610" s="44">
        <v>-0.13561185211795548</v>
      </c>
      <c r="P610" s="44">
        <v>-4.100262202440471E-2</v>
      </c>
      <c r="Q610" s="44">
        <v>6.9267413464884645E-2</v>
      </c>
      <c r="R610" s="44">
        <v>-7.4222525147458182E-2</v>
      </c>
      <c r="S610" s="44">
        <v>3.2713681538470867E-2</v>
      </c>
      <c r="T610" s="44">
        <v>0.179361375789588</v>
      </c>
      <c r="U610" s="44">
        <v>0.1427197793661861</v>
      </c>
      <c r="V610" s="44">
        <v>2.8698232182984638E-2</v>
      </c>
      <c r="W610" s="44">
        <v>3.7673716740758971E-2</v>
      </c>
      <c r="X610" s="44">
        <v>1.4741206066839702E-2</v>
      </c>
      <c r="Y610" s="44">
        <v>5.5683476542954566E-2</v>
      </c>
      <c r="Z610" s="44">
        <v>-6.6833037290106298E-2</v>
      </c>
      <c r="AA610" s="44">
        <v>7.49960278449288E-2</v>
      </c>
      <c r="AB610" s="44">
        <v>0.1593481972831427</v>
      </c>
      <c r="AC610" s="44">
        <v>-8.685384154601794E-2</v>
      </c>
      <c r="AD610" s="44">
        <v>-0.18241425303461201</v>
      </c>
      <c r="AE610" s="44">
        <v>-4.8990069182499554E-2</v>
      </c>
      <c r="AF610" s="44">
        <v>5.1677034068820966E-2</v>
      </c>
      <c r="AG610" s="44">
        <v>7.5358568861917219E-2</v>
      </c>
      <c r="AH610" s="44">
        <v>-2.0914074488293643E-2</v>
      </c>
      <c r="AI610" s="44">
        <v>8.0288366401246418E-3</v>
      </c>
      <c r="AJ610" s="44">
        <v>3.2108129252451371E-2</v>
      </c>
      <c r="AK610" s="44">
        <v>-0.11695142017764593</v>
      </c>
      <c r="AL610" s="44">
        <v>-0.14965139784631218</v>
      </c>
      <c r="AM610" s="44">
        <v>8.2803840951088697E-2</v>
      </c>
      <c r="AN610" s="44">
        <v>-0.15695233201556263</v>
      </c>
      <c r="AO610" s="44">
        <v>0.16942580124665865</v>
      </c>
      <c r="AP610" s="44">
        <v>2.8119044305619682E-2</v>
      </c>
      <c r="AQ610" s="44">
        <v>-8.955661328865222E-2</v>
      </c>
      <c r="AR610" s="44">
        <v>-6.2906187139538765E-3</v>
      </c>
      <c r="AS610" s="44">
        <v>-0.18814271910714861</v>
      </c>
      <c r="AT610" s="44">
        <v>-6.5386641941468468E-2</v>
      </c>
      <c r="AU610" s="44">
        <v>-0.12540784042272274</v>
      </c>
      <c r="AV610" s="44">
        <v>5.7173269320266777E-2</v>
      </c>
      <c r="AW610" s="44">
        <v>-5.9804663690506285E-2</v>
      </c>
      <c r="AX610" s="44">
        <v>-0.13566305441858836</v>
      </c>
      <c r="AY610" s="44">
        <v>-0.11289066542248362</v>
      </c>
      <c r="AZ610" s="44">
        <v>-9.0937559207007274E-2</v>
      </c>
      <c r="BA610" s="44">
        <v>7.1148591246257567E-2</v>
      </c>
      <c r="BB610" s="44">
        <v>-1.6070386162342565E-2</v>
      </c>
      <c r="BC610" s="44">
        <v>-0.18709099858478689</v>
      </c>
      <c r="BD610" s="44">
        <v>-0.10776756124104804</v>
      </c>
      <c r="BE610" s="44">
        <v>-6.0448439388737854E-2</v>
      </c>
      <c r="BF610" s="44">
        <v>8.6373755153406576E-2</v>
      </c>
      <c r="BG610" s="44">
        <v>4.4669633793292897E-2</v>
      </c>
      <c r="BH610" s="44">
        <v>-6.9086638572381604E-3</v>
      </c>
      <c r="BI610" s="44">
        <v>5.1650237357072436E-2</v>
      </c>
      <c r="BJ610" s="44">
        <v>-2.1765187267623189E-2</v>
      </c>
      <c r="BK610" s="44">
        <v>9.7748929445527474E-2</v>
      </c>
      <c r="BL610" s="44">
        <v>-0.13012012348727595</v>
      </c>
      <c r="BM610" s="44">
        <v>-9.6614792585767426E-2</v>
      </c>
      <c r="BN610" s="44">
        <v>-6.4396381698494334E-2</v>
      </c>
      <c r="BO610" s="44">
        <v>0.1270235235822301</v>
      </c>
      <c r="BP610" s="44">
        <v>7.2899736377103938E-2</v>
      </c>
      <c r="BQ610" s="44">
        <v>0.16560858280402999</v>
      </c>
      <c r="BR610" s="44">
        <v>0.10492603982251567</v>
      </c>
      <c r="BS610" s="44">
        <v>-0.22446396360804827</v>
      </c>
      <c r="BT610" s="44">
        <v>-5.7908867273593019E-2</v>
      </c>
      <c r="BU610" s="44">
        <v>-3.1160449867242996E-2</v>
      </c>
      <c r="BV610" s="44">
        <v>-0.19636993073496234</v>
      </c>
      <c r="BW610" s="44">
        <v>-1.6184550085494295E-2</v>
      </c>
      <c r="BX610" s="44">
        <v>7.4510835604825257E-2</v>
      </c>
      <c r="BY610" s="44">
        <v>-7.486045533151317E-2</v>
      </c>
      <c r="BZ610" s="44">
        <v>1.4938229013456986E-2</v>
      </c>
      <c r="CA610" s="44">
        <v>-9.8287228549625696E-2</v>
      </c>
      <c r="CB610" s="44">
        <v>6.4158246201088551E-2</v>
      </c>
      <c r="CC610" s="44">
        <v>-1.606214737915931E-2</v>
      </c>
      <c r="CD610" s="44">
        <v>1.93977210384048E-2</v>
      </c>
      <c r="CE610" s="44">
        <v>0.14826382172976241</v>
      </c>
      <c r="CF610" s="44">
        <v>-3.5516824274785662E-2</v>
      </c>
      <c r="CG610" s="44">
        <v>-2.941886816190447E-2</v>
      </c>
      <c r="CH610" s="44">
        <v>7.764690486121123E-2</v>
      </c>
      <c r="CI610" s="44">
        <v>-0.13292617300689358</v>
      </c>
      <c r="CJ610" s="44">
        <v>-3.9516079710891792E-2</v>
      </c>
      <c r="CK610" s="44">
        <v>-2.1219931429863625E-2</v>
      </c>
      <c r="CL610" s="44">
        <v>-4.3467809657199647E-3</v>
      </c>
      <c r="CM610" s="44">
        <v>-6.8632853729932247E-2</v>
      </c>
      <c r="CN610" s="44">
        <v>-0.1017320637733175</v>
      </c>
      <c r="CO610" s="44">
        <v>7.3109264485592823E-2</v>
      </c>
      <c r="CP610" s="44">
        <v>-1.0974930582705187E-2</v>
      </c>
      <c r="CQ610" s="44">
        <v>5.8483071913399791E-2</v>
      </c>
      <c r="CR610" s="44">
        <v>-5.2379031049701784E-2</v>
      </c>
      <c r="CS610" s="44">
        <v>2.1488585238827601E-2</v>
      </c>
      <c r="CT610" s="44">
        <v>-0.11463617444285329</v>
      </c>
      <c r="CU610" s="44">
        <v>5.3958587557889175E-2</v>
      </c>
      <c r="CV610" s="44">
        <v>-2.5479783143600037E-2</v>
      </c>
      <c r="CW610" s="44">
        <v>-0.24954919406518897</v>
      </c>
      <c r="CX610" s="44">
        <v>-6.7867501424932919E-2</v>
      </c>
      <c r="CY610" s="44">
        <v>3.8429483487088703E-2</v>
      </c>
      <c r="CZ610" s="44">
        <v>5.3731367918037884E-2</v>
      </c>
      <c r="DA610" s="44">
        <v>0.14163412089189495</v>
      </c>
      <c r="DB610" s="44">
        <v>9.5187408352329889E-2</v>
      </c>
      <c r="DC610" s="44">
        <v>-0.11456747071440443</v>
      </c>
      <c r="DD610" s="44">
        <v>4.740115512692266E-2</v>
      </c>
      <c r="DE610" s="44">
        <v>4.4860790379262647E-2</v>
      </c>
      <c r="DF610" s="46"/>
      <c r="DG610" s="46"/>
      <c r="DH610" s="46"/>
      <c r="DI610" s="46"/>
      <c r="DJ610" s="46"/>
      <c r="DK610" s="46"/>
      <c r="DL610" s="46"/>
      <c r="DM610" s="46"/>
      <c r="DN610" s="46"/>
      <c r="DO610" s="46"/>
      <c r="DP610" s="46"/>
      <c r="DQ610" s="46"/>
      <c r="DR610" s="46"/>
      <c r="DS610" s="46"/>
      <c r="DT610" s="46"/>
      <c r="DU610" s="46"/>
      <c r="DV610" s="46"/>
      <c r="DW610" s="46"/>
      <c r="DX610" s="46"/>
      <c r="DY610" s="46"/>
      <c r="DZ610" s="46"/>
      <c r="EA610" s="46"/>
      <c r="EB610" s="46"/>
      <c r="EC610" s="46"/>
      <c r="ED610" s="46"/>
      <c r="EE610" s="46"/>
      <c r="EF610" s="46"/>
      <c r="EG610" s="46"/>
      <c r="EH610" s="46"/>
      <c r="EI610" s="46"/>
      <c r="EJ610" s="46"/>
      <c r="EK610" s="46"/>
      <c r="EL610" s="46"/>
      <c r="EM610" s="46"/>
      <c r="EN610" s="46"/>
      <c r="EO610" s="46"/>
      <c r="EP610" s="46"/>
      <c r="EQ610" s="46"/>
      <c r="ER610" s="46"/>
      <c r="ES610" s="46"/>
      <c r="ET610" s="46"/>
      <c r="EU610" s="46"/>
      <c r="EV610" s="46"/>
      <c r="EW610" s="46"/>
      <c r="EX610" s="46"/>
      <c r="EY610" s="46"/>
      <c r="EZ610" s="46"/>
      <c r="FA610" s="46"/>
      <c r="FB610" s="46"/>
      <c r="FC610" s="46"/>
      <c r="FD610" s="46"/>
      <c r="FE610" s="46"/>
      <c r="FF610" s="46"/>
      <c r="FG610" s="46"/>
      <c r="FH610" s="46"/>
      <c r="FI610" s="46"/>
      <c r="FJ610" s="46"/>
      <c r="FK610" s="46"/>
      <c r="FL610" s="46"/>
      <c r="FM610" s="46"/>
      <c r="FN610" s="46"/>
      <c r="FO610" s="46"/>
      <c r="FP610" s="46"/>
      <c r="FQ610" s="46"/>
      <c r="FR610" s="46"/>
      <c r="FS610" s="46"/>
      <c r="FT610" s="46"/>
      <c r="FU610" s="46"/>
      <c r="FV610" s="46"/>
      <c r="FW610" s="46"/>
      <c r="FX610" s="46"/>
      <c r="FY610" s="46"/>
      <c r="FZ610" s="46"/>
      <c r="GA610" s="46"/>
      <c r="GB610" s="46"/>
      <c r="GC610" s="46"/>
      <c r="GD610" s="46"/>
      <c r="GE610" s="46"/>
      <c r="GF610" s="46"/>
      <c r="GG610" s="46"/>
      <c r="GH610" s="46"/>
      <c r="GI610" s="46"/>
      <c r="GJ610" s="46"/>
      <c r="GK610" s="46"/>
      <c r="GL610" s="46"/>
      <c r="GM610" s="46"/>
      <c r="GN610" s="46"/>
      <c r="GO610" s="46"/>
      <c r="GP610" s="46"/>
      <c r="GQ610" s="46"/>
      <c r="GR610" s="46"/>
      <c r="GS610" s="46"/>
      <c r="GT610" s="46"/>
      <c r="GU610" s="46"/>
      <c r="GV610" s="46"/>
      <c r="GW610" s="46"/>
      <c r="GX610" s="46"/>
      <c r="GY610" s="46"/>
      <c r="GZ610" s="46"/>
      <c r="HA610" s="46"/>
      <c r="HB610" s="46"/>
      <c r="HC610" s="46"/>
      <c r="HD610" s="46"/>
      <c r="HE610" s="46"/>
      <c r="HF610" s="46"/>
      <c r="HG610" s="46"/>
      <c r="HH610" s="46"/>
      <c r="HI610" s="46"/>
      <c r="HJ610" s="46"/>
      <c r="HK610" s="46"/>
      <c r="HL610" s="46"/>
      <c r="HM610" s="46"/>
      <c r="HN610" s="46"/>
      <c r="HO610" s="46"/>
      <c r="HP610" s="46"/>
      <c r="HQ610" s="46"/>
      <c r="HR610" s="46"/>
      <c r="HS610" s="46"/>
      <c r="HT610" s="46"/>
      <c r="HU610" s="46"/>
      <c r="HV610" s="46"/>
      <c r="HW610" s="46"/>
      <c r="HX610" s="46"/>
      <c r="HY610" s="46"/>
      <c r="HZ610" s="46"/>
      <c r="IA610" s="46"/>
      <c r="IB610" s="46"/>
      <c r="IC610" s="46"/>
      <c r="ID610" s="46"/>
      <c r="IE610" s="46"/>
      <c r="IF610" s="46"/>
      <c r="IG610" s="46"/>
      <c r="IH610" s="46"/>
      <c r="II610" s="46"/>
      <c r="IJ610" s="46"/>
      <c r="IK610" s="46"/>
      <c r="IL610" s="46"/>
      <c r="IM610" s="46"/>
      <c r="IN610" s="46"/>
      <c r="IO610" s="46"/>
      <c r="IP610" s="46"/>
      <c r="IQ610" s="46"/>
      <c r="IR610" s="46"/>
      <c r="IS610" s="46"/>
      <c r="IT610" s="46"/>
      <c r="IU610" s="46"/>
      <c r="IV610" s="46"/>
      <c r="IW610" s="46"/>
      <c r="IX610" s="46"/>
      <c r="IY610" s="46"/>
      <c r="IZ610" s="46"/>
      <c r="JA610" s="46"/>
      <c r="JB610" s="46"/>
      <c r="JC610" s="46"/>
      <c r="JD610" s="46"/>
      <c r="JE610" s="46"/>
      <c r="JF610" s="46"/>
      <c r="JG610" s="46"/>
      <c r="JH610" s="46"/>
      <c r="JI610" s="46"/>
      <c r="JJ610" s="46"/>
      <c r="JK610" s="46"/>
      <c r="JL610" s="46"/>
      <c r="JM610" s="46"/>
      <c r="JN610" s="46"/>
      <c r="JO610" s="46"/>
      <c r="JP610" s="46"/>
      <c r="JQ610" s="46"/>
      <c r="JR610" s="46"/>
      <c r="JS610" s="46"/>
      <c r="JT610" s="46"/>
      <c r="JU610" s="46"/>
      <c r="JV610" s="46"/>
      <c r="JW610" s="46"/>
      <c r="JX610" s="46"/>
      <c r="JY610" s="46"/>
      <c r="JZ610" s="46"/>
      <c r="KA610" s="46"/>
      <c r="KB610" s="46"/>
      <c r="KC610" s="46"/>
      <c r="KD610" s="46"/>
      <c r="KE610" s="46"/>
      <c r="KF610" s="46"/>
      <c r="KG610" s="46"/>
      <c r="KH610" s="46"/>
      <c r="KI610" s="46"/>
      <c r="KJ610" s="46"/>
      <c r="KK610" s="46"/>
      <c r="KL610" s="46"/>
      <c r="KM610" s="46"/>
      <c r="KN610" s="46"/>
      <c r="KO610" s="46"/>
      <c r="KP610" s="46"/>
      <c r="KQ610" s="46"/>
      <c r="KR610" s="46"/>
      <c r="KS610" s="46"/>
      <c r="KT610" s="46"/>
      <c r="KU610" s="46"/>
      <c r="KV610" s="46"/>
      <c r="KW610" s="46"/>
      <c r="KX610" s="46"/>
      <c r="KY610" s="46"/>
      <c r="KZ610" s="46"/>
      <c r="LA610" s="46"/>
      <c r="LB610" s="46"/>
      <c r="LC610" s="46"/>
      <c r="LD610" s="46"/>
      <c r="LE610" s="46"/>
      <c r="LF610" s="46"/>
      <c r="LG610" s="46"/>
      <c r="LH610" s="46"/>
      <c r="LI610" s="46"/>
      <c r="LJ610" s="46"/>
      <c r="LK610" s="46"/>
      <c r="LL610" s="46"/>
      <c r="LM610" s="46"/>
      <c r="LN610" s="46"/>
      <c r="LO610" s="46"/>
      <c r="LP610" s="46"/>
      <c r="LQ610" s="46"/>
      <c r="LR610" s="46"/>
      <c r="LS610" s="46"/>
      <c r="LT610" s="46"/>
      <c r="LU610" s="46"/>
      <c r="LV610" s="46"/>
      <c r="LW610" s="46"/>
      <c r="LX610" s="46"/>
      <c r="LY610" s="46"/>
      <c r="LZ610" s="46"/>
      <c r="MA610" s="46"/>
      <c r="MB610" s="46"/>
      <c r="MC610" s="46"/>
      <c r="MD610" s="46"/>
      <c r="ME610" s="46"/>
      <c r="MF610" s="46"/>
      <c r="MG610" s="46"/>
      <c r="MH610" s="46"/>
      <c r="MI610" s="46"/>
      <c r="MJ610" s="46"/>
      <c r="MK610" s="46"/>
      <c r="ML610" s="46"/>
      <c r="MM610" s="46"/>
      <c r="MN610" s="46"/>
      <c r="MO610" s="46"/>
      <c r="MP610" s="46"/>
      <c r="MQ610" s="46"/>
      <c r="MR610" s="46"/>
      <c r="MS610" s="46"/>
      <c r="MT610" s="46"/>
      <c r="MU610" s="46"/>
      <c r="MV610" s="46"/>
      <c r="MW610" s="46"/>
      <c r="MX610" s="46"/>
      <c r="MY610" s="46"/>
      <c r="MZ610" s="46"/>
      <c r="NA610" s="46"/>
      <c r="NB610" s="46"/>
      <c r="NC610" s="46"/>
      <c r="ND610" s="46"/>
      <c r="NE610" s="46"/>
      <c r="NF610" s="46"/>
      <c r="NG610" s="46"/>
      <c r="NH610" s="46"/>
      <c r="NI610" s="46"/>
      <c r="NJ610" s="46"/>
      <c r="NK610" s="46"/>
      <c r="NL610" s="46"/>
      <c r="NM610" s="46"/>
      <c r="NN610" s="46"/>
      <c r="NO610" s="46"/>
      <c r="NP610" s="46"/>
      <c r="NQ610" s="46"/>
      <c r="NR610" s="46"/>
      <c r="NS610" s="46"/>
      <c r="NT610" s="46"/>
      <c r="NU610" s="46"/>
      <c r="NV610" s="46"/>
      <c r="NW610" s="46"/>
      <c r="NX610" s="46"/>
      <c r="NY610" s="46"/>
      <c r="NZ610" s="46"/>
      <c r="OA610" s="46"/>
      <c r="OB610" s="46"/>
      <c r="OC610" s="46"/>
      <c r="OD610" s="46"/>
      <c r="OE610" s="46"/>
      <c r="OF610" s="46"/>
      <c r="OG610" s="46"/>
      <c r="OH610" s="46"/>
      <c r="OI610" s="46"/>
      <c r="OJ610" s="46"/>
      <c r="OK610" s="46"/>
      <c r="OL610" s="46"/>
      <c r="OM610" s="46"/>
      <c r="ON610" s="46"/>
      <c r="OO610" s="46"/>
      <c r="OP610" s="46"/>
      <c r="OQ610" s="46"/>
      <c r="OR610" s="46"/>
      <c r="OS610" s="46"/>
      <c r="OT610" s="46"/>
      <c r="OU610" s="46"/>
      <c r="OV610" s="46"/>
      <c r="OW610" s="46"/>
      <c r="OX610" s="46"/>
      <c r="OY610" s="46"/>
      <c r="OZ610" s="46"/>
      <c r="PA610" s="46"/>
      <c r="PB610" s="46"/>
      <c r="PC610" s="46"/>
      <c r="PD610" s="46"/>
      <c r="PE610" s="46"/>
      <c r="PF610" s="46"/>
      <c r="PG610" s="46"/>
      <c r="PH610" s="46"/>
      <c r="PI610" s="46"/>
      <c r="PJ610" s="46"/>
      <c r="PK610" s="46"/>
      <c r="PL610" s="46"/>
      <c r="PM610" s="46"/>
      <c r="PN610" s="46"/>
      <c r="PO610" s="46"/>
      <c r="PP610" s="46"/>
      <c r="PQ610" s="46"/>
      <c r="PR610" s="46"/>
      <c r="PS610" s="46"/>
      <c r="PT610" s="46"/>
      <c r="PU610" s="46"/>
      <c r="PV610" s="46"/>
      <c r="PW610" s="46"/>
      <c r="PX610" s="46"/>
      <c r="PY610" s="46"/>
      <c r="PZ610" s="46"/>
      <c r="QA610" s="46"/>
      <c r="QB610" s="46"/>
      <c r="QC610" s="46"/>
      <c r="QD610" s="46"/>
      <c r="QE610" s="46"/>
      <c r="QF610" s="46"/>
      <c r="QG610" s="46"/>
      <c r="QH610" s="46"/>
      <c r="QI610" s="46"/>
      <c r="QJ610" s="46"/>
      <c r="QK610" s="46"/>
      <c r="QL610" s="46"/>
      <c r="QM610" s="46"/>
      <c r="QN610" s="46"/>
      <c r="QO610" s="46"/>
      <c r="QP610" s="46"/>
      <c r="QQ610" s="46"/>
      <c r="QR610" s="46"/>
      <c r="QS610" s="46"/>
      <c r="QT610" s="46"/>
      <c r="QU610" s="46"/>
      <c r="QV610" s="46"/>
      <c r="QW610" s="46"/>
      <c r="QX610" s="46"/>
      <c r="QY610" s="46"/>
      <c r="QZ610" s="46"/>
      <c r="RA610" s="46"/>
      <c r="RB610" s="46"/>
      <c r="RC610" s="46"/>
      <c r="RD610" s="46"/>
      <c r="RE610" s="46"/>
      <c r="RF610" s="46"/>
      <c r="RG610" s="46"/>
      <c r="RH610" s="46"/>
      <c r="RI610" s="46"/>
      <c r="RJ610" s="46"/>
      <c r="RK610" s="46"/>
      <c r="RL610" s="46"/>
      <c r="RM610" s="46"/>
      <c r="RN610" s="46"/>
      <c r="RO610" s="46"/>
      <c r="RP610" s="46"/>
      <c r="RQ610" s="46"/>
      <c r="RR610" s="46"/>
      <c r="RS610" s="46"/>
      <c r="RT610" s="46"/>
      <c r="RU610" s="46"/>
      <c r="RV610" s="46"/>
      <c r="RW610" s="46"/>
      <c r="RX610" s="46"/>
      <c r="RY610" s="46"/>
      <c r="RZ610" s="46"/>
      <c r="SA610" s="46"/>
      <c r="SB610" s="46"/>
      <c r="SC610" s="46"/>
      <c r="SD610" s="46"/>
      <c r="SE610" s="46"/>
      <c r="SF610" s="46"/>
      <c r="SG610" s="46"/>
      <c r="SH610" s="46"/>
      <c r="SI610" s="46"/>
      <c r="SJ610" s="46"/>
      <c r="SK610" s="46"/>
      <c r="SL610" s="46"/>
      <c r="SM610" s="46"/>
      <c r="SN610" s="46"/>
      <c r="SO610" s="46"/>
      <c r="SP610" s="46"/>
      <c r="SQ610" s="46"/>
      <c r="SR610" s="46"/>
      <c r="SS610" s="46"/>
      <c r="ST610" s="46"/>
      <c r="SU610" s="46"/>
      <c r="SV610" s="46"/>
      <c r="SW610" s="46"/>
      <c r="SX610" s="46"/>
      <c r="SY610" s="46"/>
      <c r="SZ610" s="46"/>
      <c r="TA610" s="46"/>
      <c r="TB610" s="46"/>
      <c r="TC610" s="46"/>
      <c r="TD610" s="46"/>
      <c r="TE610" s="46"/>
      <c r="TF610" s="46"/>
      <c r="TG610" s="46"/>
      <c r="TH610" s="46"/>
      <c r="TI610" s="46"/>
      <c r="TJ610" s="46"/>
      <c r="TK610" s="46"/>
      <c r="TL610" s="46"/>
      <c r="TM610" s="46"/>
      <c r="TN610" s="46"/>
      <c r="TO610" s="46"/>
      <c r="TP610" s="46"/>
      <c r="TQ610" s="46"/>
      <c r="TR610" s="46"/>
      <c r="TS610" s="46"/>
      <c r="TT610" s="46"/>
      <c r="TU610" s="46"/>
      <c r="TV610" s="46"/>
      <c r="TW610" s="46"/>
      <c r="TX610" s="46"/>
      <c r="TY610" s="46"/>
      <c r="TZ610" s="46"/>
      <c r="UA610" s="46"/>
      <c r="UB610" s="46"/>
      <c r="UC610" s="46"/>
      <c r="UD610" s="46"/>
      <c r="UE610" s="46"/>
      <c r="UF610" s="46"/>
      <c r="UG610" s="46"/>
      <c r="UH610" s="46"/>
      <c r="UI610" s="46"/>
      <c r="UJ610" s="46"/>
      <c r="UK610" s="46"/>
      <c r="UL610" s="46"/>
      <c r="UM610" s="46"/>
      <c r="UN610" s="46"/>
      <c r="UO610" s="46"/>
      <c r="UP610" s="46"/>
      <c r="UQ610" s="46"/>
      <c r="UR610" s="46"/>
      <c r="US610" s="46"/>
      <c r="UT610" s="46"/>
      <c r="UU610" s="46"/>
      <c r="UV610" s="46"/>
      <c r="UW610" s="46"/>
      <c r="UX610" s="46"/>
      <c r="UY610" s="46"/>
      <c r="UZ610" s="46"/>
      <c r="VA610" s="46"/>
      <c r="VB610" s="46"/>
      <c r="VC610" s="46"/>
      <c r="VD610" s="46"/>
      <c r="VE610" s="46"/>
      <c r="VF610" s="46"/>
      <c r="VG610" s="46"/>
      <c r="VH610" s="46"/>
      <c r="VI610" s="46"/>
      <c r="VJ610" s="46"/>
      <c r="VK610" s="46"/>
      <c r="VL610" s="46"/>
      <c r="VM610" s="46"/>
      <c r="VN610" s="46"/>
      <c r="VO610" s="46"/>
      <c r="VP610" s="46"/>
      <c r="VQ610" s="46"/>
      <c r="VR610" s="46"/>
      <c r="VS610" s="46"/>
      <c r="VT610" s="46"/>
      <c r="VU610" s="46"/>
      <c r="VV610" s="46"/>
      <c r="VW610" s="46"/>
      <c r="VX610" s="46"/>
      <c r="VY610" s="46"/>
      <c r="VZ610" s="46"/>
      <c r="WA610" s="46"/>
      <c r="WB610" s="46"/>
      <c r="WC610" s="46"/>
      <c r="WD610" s="46"/>
      <c r="WE610" s="46"/>
      <c r="WF610" s="46"/>
      <c r="WG610" s="46"/>
      <c r="WH610" s="46"/>
      <c r="WI610" s="46"/>
      <c r="WJ610" s="46"/>
      <c r="WK610" s="46"/>
      <c r="WL610" s="46"/>
      <c r="WM610" s="46"/>
      <c r="WN610" s="46"/>
      <c r="WO610" s="46"/>
      <c r="WP610" s="46"/>
      <c r="WQ610" s="46"/>
      <c r="WR610" s="46"/>
      <c r="WS610" s="46"/>
      <c r="WT610" s="46"/>
      <c r="WU610" s="46"/>
      <c r="WV610" s="46"/>
      <c r="WW610" s="46"/>
      <c r="WX610" s="46"/>
      <c r="WY610" s="46"/>
      <c r="WZ610" s="46"/>
      <c r="XA610" s="46"/>
      <c r="XB610" s="46"/>
      <c r="XC610" s="46"/>
      <c r="XD610" s="46"/>
      <c r="XE610" s="46"/>
      <c r="XF610" s="46"/>
      <c r="XG610" s="46"/>
      <c r="XH610" s="46"/>
      <c r="XI610" s="46"/>
      <c r="XJ610" s="46"/>
      <c r="XK610" s="46"/>
      <c r="XL610" s="46"/>
      <c r="XM610" s="46"/>
      <c r="XN610" s="46"/>
      <c r="XO610" s="46"/>
      <c r="XP610" s="46"/>
      <c r="XQ610" s="46"/>
      <c r="XR610" s="46"/>
      <c r="XS610" s="46"/>
      <c r="XT610" s="46"/>
      <c r="XU610" s="46"/>
      <c r="XV610" s="46"/>
      <c r="XW610" s="46"/>
      <c r="XX610" s="46"/>
      <c r="XY610" s="46"/>
      <c r="XZ610" s="46"/>
      <c r="YA610" s="46"/>
      <c r="YB610" s="46"/>
      <c r="YC610" s="46"/>
      <c r="YD610" s="46"/>
      <c r="YE610" s="46"/>
      <c r="YF610" s="46"/>
      <c r="YG610" s="46"/>
      <c r="YH610" s="46"/>
      <c r="YI610" s="46"/>
      <c r="YJ610" s="46"/>
      <c r="YK610" s="46"/>
      <c r="YL610" s="46"/>
      <c r="YM610" s="46"/>
      <c r="YN610" s="46"/>
      <c r="YO610" s="46"/>
      <c r="YP610" s="46"/>
      <c r="YQ610" s="46"/>
      <c r="YR610" s="46"/>
      <c r="YS610" s="46"/>
      <c r="YT610" s="46"/>
      <c r="YU610" s="46"/>
      <c r="YV610" s="46"/>
      <c r="YW610" s="46"/>
      <c r="YX610" s="46"/>
      <c r="YY610" s="46"/>
      <c r="YZ610" s="46"/>
      <c r="ZA610" s="46"/>
      <c r="ZB610" s="46"/>
      <c r="ZC610" s="46"/>
      <c r="ZD610" s="46"/>
      <c r="ZE610" s="46"/>
      <c r="ZF610" s="46"/>
      <c r="ZG610" s="46"/>
      <c r="ZH610" s="46"/>
      <c r="ZI610" s="46"/>
      <c r="ZJ610" s="46"/>
      <c r="ZK610" s="46"/>
      <c r="ZL610" s="46"/>
      <c r="ZM610" s="46"/>
      <c r="ZN610" s="46"/>
      <c r="ZO610" s="46"/>
      <c r="ZP610" s="46"/>
      <c r="ZQ610" s="46"/>
      <c r="ZR610" s="46"/>
      <c r="ZS610" s="46"/>
      <c r="ZT610" s="46"/>
      <c r="ZU610" s="46"/>
      <c r="ZV610" s="46"/>
      <c r="ZW610" s="46"/>
      <c r="ZX610" s="46"/>
      <c r="ZY610" s="46"/>
      <c r="ZZ610" s="46"/>
      <c r="AAA610" s="46"/>
      <c r="AAB610" s="46"/>
      <c r="AAC610" s="46"/>
      <c r="AAD610" s="46"/>
      <c r="AAE610" s="46"/>
      <c r="AAF610" s="46"/>
      <c r="AAG610" s="46"/>
      <c r="AAH610" s="46"/>
      <c r="AAI610" s="46"/>
      <c r="AAJ610" s="46"/>
      <c r="AAK610" s="46"/>
      <c r="AAL610" s="46"/>
      <c r="AAM610" s="46"/>
      <c r="AAN610" s="46"/>
      <c r="AAO610" s="46"/>
      <c r="AAP610" s="46"/>
      <c r="AAQ610" s="46"/>
      <c r="AAR610" s="46"/>
      <c r="AAS610" s="46"/>
      <c r="AAT610" s="46"/>
      <c r="AAU610" s="46"/>
      <c r="AAV610" s="46"/>
      <c r="AAW610" s="46"/>
      <c r="AAX610" s="46"/>
      <c r="AAY610" s="46"/>
      <c r="AAZ610" s="46"/>
      <c r="ABA610" s="46"/>
      <c r="ABB610" s="46"/>
      <c r="ABC610" s="46"/>
      <c r="ABD610" s="46"/>
      <c r="ABE610" s="46"/>
      <c r="ABF610" s="46"/>
      <c r="ABG610" s="46"/>
      <c r="ABH610" s="46"/>
      <c r="ABI610" s="46"/>
      <c r="ABJ610" s="46"/>
      <c r="ABK610" s="46"/>
      <c r="ABL610" s="46"/>
      <c r="ABM610" s="46"/>
      <c r="ABN610" s="46"/>
      <c r="ABO610" s="46"/>
      <c r="ABP610" s="46"/>
      <c r="ABQ610" s="46"/>
      <c r="ABR610" s="46"/>
      <c r="ABS610" s="46"/>
      <c r="ABT610" s="46"/>
      <c r="ABU610" s="46"/>
      <c r="ABV610" s="46"/>
      <c r="ABW610" s="46"/>
      <c r="ABX610" s="46"/>
      <c r="ABY610" s="46"/>
      <c r="ABZ610" s="46"/>
      <c r="ACA610" s="46"/>
      <c r="ACB610" s="46"/>
      <c r="ACC610" s="46"/>
      <c r="ACD610" s="46"/>
      <c r="ACE610" s="46"/>
      <c r="ACF610" s="46"/>
      <c r="ACG610" s="46"/>
      <c r="ACH610" s="46"/>
      <c r="ACI610" s="46"/>
      <c r="ACJ610" s="46"/>
      <c r="ACK610" s="46"/>
      <c r="ACL610" s="46"/>
      <c r="ACM610" s="46"/>
      <c r="ACN610" s="46"/>
      <c r="ACO610" s="46"/>
      <c r="ACP610" s="46"/>
      <c r="ACQ610" s="46"/>
      <c r="ACR610" s="46"/>
      <c r="ACS610" s="46"/>
      <c r="ACT610" s="46"/>
      <c r="ACU610" s="46"/>
      <c r="ACV610" s="46"/>
      <c r="ACW610" s="46"/>
      <c r="ACX610" s="46"/>
      <c r="ACY610" s="46"/>
      <c r="ACZ610" s="46"/>
      <c r="ADA610" s="46"/>
      <c r="ADB610" s="46"/>
      <c r="ADC610" s="46"/>
      <c r="ADD610" s="46"/>
      <c r="ADE610" s="46"/>
      <c r="ADF610" s="46"/>
      <c r="ADG610" s="46"/>
      <c r="ADH610" s="46"/>
      <c r="ADI610" s="46"/>
      <c r="ADJ610" s="46"/>
      <c r="ADK610" s="46"/>
      <c r="ADL610" s="46"/>
      <c r="ADM610" s="46"/>
      <c r="ADN610" s="46"/>
      <c r="ADO610" s="46"/>
      <c r="ADP610" s="46"/>
    </row>
    <row r="611" spans="3:796" x14ac:dyDescent="0.4">
      <c r="C611" s="62"/>
      <c r="D611" s="42">
        <f>(1/$D$5)*学習!V57</f>
        <v>7.0588235294117646E-2</v>
      </c>
      <c r="I611" s="63">
        <v>600</v>
      </c>
      <c r="J611" s="44">
        <v>1.1123694610020463E-2</v>
      </c>
      <c r="K611" s="44">
        <v>5.0298926468419165E-2</v>
      </c>
      <c r="L611" s="44">
        <v>-2.9125911923188551E-2</v>
      </c>
      <c r="M611" s="44">
        <v>0.16740728079832773</v>
      </c>
      <c r="N611" s="44">
        <v>4.3838271850030362E-3</v>
      </c>
      <c r="O611" s="44">
        <v>-0.15757453507925015</v>
      </c>
      <c r="P611" s="44">
        <v>-0.13395457221538429</v>
      </c>
      <c r="Q611" s="44">
        <v>-0.15897603164107066</v>
      </c>
      <c r="R611" s="44">
        <v>-0.19137842115460796</v>
      </c>
      <c r="S611" s="44">
        <v>-7.2136646776770924E-2</v>
      </c>
      <c r="T611" s="44">
        <v>4.5267700349451948E-2</v>
      </c>
      <c r="U611" s="44">
        <v>0.30560904114629966</v>
      </c>
      <c r="V611" s="44">
        <v>-2.5376293031661952E-2</v>
      </c>
      <c r="W611" s="44">
        <v>-5.5469021221487703E-2</v>
      </c>
      <c r="X611" s="44">
        <v>0.16429904572163478</v>
      </c>
      <c r="Y611" s="44">
        <v>-2.2719823277829686E-2</v>
      </c>
      <c r="Z611" s="44">
        <v>9.4738319117555439E-2</v>
      </c>
      <c r="AA611" s="44">
        <v>0.11734087128241967</v>
      </c>
      <c r="AB611" s="44">
        <v>0.19987851742882143</v>
      </c>
      <c r="AC611" s="44">
        <v>6.2116582551347464E-2</v>
      </c>
      <c r="AD611" s="44">
        <v>8.7848874820433326E-2</v>
      </c>
      <c r="AE611" s="44">
        <v>-3.1032592910509919E-2</v>
      </c>
      <c r="AF611" s="44">
        <v>0.10245427576119916</v>
      </c>
      <c r="AG611" s="44">
        <v>0.15942781322871852</v>
      </c>
      <c r="AH611" s="44">
        <v>2.8476468660133397E-2</v>
      </c>
      <c r="AI611" s="44">
        <v>5.7023060891420077E-2</v>
      </c>
      <c r="AJ611" s="44">
        <v>3.1104343541447668E-2</v>
      </c>
      <c r="AK611" s="44">
        <v>-0.17959267401972395</v>
      </c>
      <c r="AL611" s="44">
        <v>0.14568898848195524</v>
      </c>
      <c r="AM611" s="44">
        <v>3.2264286242215064E-2</v>
      </c>
      <c r="AN611" s="44">
        <v>-7.9701200481304607E-2</v>
      </c>
      <c r="AO611" s="44">
        <v>0.13490642528555064</v>
      </c>
      <c r="AP611" s="44">
        <v>1.5757908050941793E-2</v>
      </c>
      <c r="AQ611" s="44">
        <v>-6.9570908312092714E-2</v>
      </c>
      <c r="AR611" s="44">
        <v>2.2002700659161434E-2</v>
      </c>
      <c r="AS611" s="44">
        <v>-7.1487061209527594E-2</v>
      </c>
      <c r="AT611" s="44">
        <v>5.1113696622700405E-2</v>
      </c>
      <c r="AU611" s="44">
        <v>-0.1943279703770934</v>
      </c>
      <c r="AV611" s="44">
        <v>7.7398810207269228E-2</v>
      </c>
      <c r="AW611" s="44">
        <v>5.1975049753839833E-2</v>
      </c>
      <c r="AX611" s="44">
        <v>-6.3609238956464115E-2</v>
      </c>
      <c r="AY611" s="44">
        <v>-3.5441152804614476E-2</v>
      </c>
      <c r="AZ611" s="44">
        <v>-5.3006292255652371E-2</v>
      </c>
      <c r="BA611" s="44">
        <v>-3.4621219680684309E-2</v>
      </c>
      <c r="BB611" s="44">
        <v>9.8155728412723561E-2</v>
      </c>
      <c r="BC611" s="44">
        <v>-2.7826937296237773E-2</v>
      </c>
      <c r="BD611" s="44">
        <v>6.7290819822648687E-2</v>
      </c>
      <c r="BE611" s="44">
        <v>0.1122234073863342</v>
      </c>
      <c r="BF611" s="44">
        <v>-1.4563527503425138E-2</v>
      </c>
      <c r="BG611" s="44">
        <v>2.2259881481012048E-3</v>
      </c>
      <c r="BH611" s="44">
        <v>-1.4135251055907634E-2</v>
      </c>
      <c r="BI611" s="44">
        <v>5.6797022806213134E-2</v>
      </c>
      <c r="BJ611" s="44">
        <v>0.13670990380773362</v>
      </c>
      <c r="BK611" s="44">
        <v>-1.3445186592228629E-2</v>
      </c>
      <c r="BL611" s="44">
        <v>-0.12386551350785008</v>
      </c>
      <c r="BM611" s="44">
        <v>0.19328722297292134</v>
      </c>
      <c r="BN611" s="44">
        <v>3.9235450750654148E-2</v>
      </c>
      <c r="BO611" s="44">
        <v>-6.6566115090370734E-2</v>
      </c>
      <c r="BP611" s="44">
        <v>-0.155053776901525</v>
      </c>
      <c r="BQ611" s="44">
        <v>6.1476521658726212E-2</v>
      </c>
      <c r="BR611" s="44">
        <v>-1.3506836856092466E-2</v>
      </c>
      <c r="BS611" s="44">
        <v>7.5563142442556339E-2</v>
      </c>
      <c r="BT611" s="44">
        <v>0.13764550774296577</v>
      </c>
      <c r="BU611" s="44">
        <v>9.7960063607828884E-2</v>
      </c>
      <c r="BV611" s="44">
        <v>-4.7820171772982957E-2</v>
      </c>
      <c r="BW611" s="44">
        <v>-8.6202094828715228E-2</v>
      </c>
      <c r="BX611" s="44">
        <v>0.16298448998744489</v>
      </c>
      <c r="BY611" s="44">
        <v>6.171452394119442E-3</v>
      </c>
      <c r="BZ611" s="44">
        <v>0.15569856595427731</v>
      </c>
      <c r="CA611" s="44">
        <v>-0.13012229158282376</v>
      </c>
      <c r="CB611" s="44">
        <v>0.19518632636304228</v>
      </c>
      <c r="CC611" s="44">
        <v>2.9272159903343782E-3</v>
      </c>
      <c r="CD611" s="44">
        <v>0.12601724927638455</v>
      </c>
      <c r="CE611" s="44">
        <v>-6.487653491290238E-4</v>
      </c>
      <c r="CF611" s="44">
        <v>0.21857298724226606</v>
      </c>
      <c r="CG611" s="44">
        <v>-0.14374024981812111</v>
      </c>
      <c r="CH611" s="44">
        <v>6.0008186487661375E-2</v>
      </c>
      <c r="CI611" s="44">
        <v>0.10971906710567131</v>
      </c>
      <c r="CJ611" s="44">
        <v>-4.7122562935205517E-2</v>
      </c>
      <c r="CK611" s="44">
        <v>-4.7607000167258801E-2</v>
      </c>
      <c r="CL611" s="44">
        <v>4.0471582550479085E-2</v>
      </c>
      <c r="CM611" s="44">
        <v>0.11396331181086759</v>
      </c>
      <c r="CN611" s="44">
        <v>-2.6964762589019867E-2</v>
      </c>
      <c r="CO611" s="44">
        <v>6.1011534084766963E-2</v>
      </c>
      <c r="CP611" s="44">
        <v>0.2178437976460508</v>
      </c>
      <c r="CQ611" s="44">
        <v>-9.7549187720174471E-2</v>
      </c>
      <c r="CR611" s="44">
        <v>-0.17205034353318485</v>
      </c>
      <c r="CS611" s="44">
        <v>5.3974297977199479E-2</v>
      </c>
      <c r="CT611" s="44">
        <v>-0.25251410190554829</v>
      </c>
      <c r="CU611" s="44">
        <v>-2.0980454182668699E-2</v>
      </c>
      <c r="CV611" s="44">
        <v>-0.16478677147827175</v>
      </c>
      <c r="CW611" s="44">
        <v>-1.6871010975609231E-2</v>
      </c>
      <c r="CX611" s="44">
        <v>9.7333816794881969E-2</v>
      </c>
      <c r="CY611" s="44">
        <v>-4.059349834602153E-2</v>
      </c>
      <c r="CZ611" s="44">
        <v>0.25363484601049374</v>
      </c>
      <c r="DA611" s="44">
        <v>8.0192698223834014E-2</v>
      </c>
      <c r="DB611" s="44">
        <v>-2.597653866808676E-2</v>
      </c>
      <c r="DC611" s="44">
        <v>0.22781377978770997</v>
      </c>
      <c r="DD611" s="44">
        <v>-0.16854012262289736</v>
      </c>
      <c r="DE611" s="44">
        <v>-8.5776884151813424E-3</v>
      </c>
      <c r="DF611" s="46"/>
      <c r="DG611" s="46"/>
      <c r="DH611" s="46"/>
      <c r="DI611" s="46"/>
      <c r="DJ611" s="46"/>
      <c r="DK611" s="46"/>
      <c r="DL611" s="46"/>
      <c r="DM611" s="46"/>
      <c r="DN611" s="46"/>
      <c r="DO611" s="46"/>
      <c r="DP611" s="46"/>
      <c r="DQ611" s="46"/>
      <c r="DR611" s="46"/>
      <c r="DS611" s="46"/>
      <c r="DT611" s="46"/>
      <c r="DU611" s="46"/>
      <c r="DV611" s="46"/>
      <c r="DW611" s="46"/>
      <c r="DX611" s="46"/>
      <c r="DY611" s="46"/>
      <c r="DZ611" s="46"/>
      <c r="EA611" s="46"/>
      <c r="EB611" s="46"/>
      <c r="EC611" s="46"/>
      <c r="ED611" s="46"/>
      <c r="EE611" s="46"/>
      <c r="EF611" s="46"/>
      <c r="EG611" s="46"/>
      <c r="EH611" s="46"/>
      <c r="EI611" s="46"/>
      <c r="EJ611" s="46"/>
      <c r="EK611" s="46"/>
      <c r="EL611" s="46"/>
      <c r="EM611" s="46"/>
      <c r="EN611" s="46"/>
      <c r="EO611" s="46"/>
      <c r="EP611" s="46"/>
      <c r="EQ611" s="46"/>
      <c r="ER611" s="46"/>
      <c r="ES611" s="46"/>
      <c r="ET611" s="46"/>
      <c r="EU611" s="46"/>
      <c r="EV611" s="46"/>
      <c r="EW611" s="46"/>
      <c r="EX611" s="46"/>
      <c r="EY611" s="46"/>
      <c r="EZ611" s="46"/>
      <c r="FA611" s="46"/>
      <c r="FB611" s="46"/>
      <c r="FC611" s="46"/>
      <c r="FD611" s="46"/>
      <c r="FE611" s="46"/>
      <c r="FF611" s="46"/>
      <c r="FG611" s="46"/>
      <c r="FH611" s="46"/>
      <c r="FI611" s="46"/>
      <c r="FJ611" s="46"/>
      <c r="FK611" s="46"/>
      <c r="FL611" s="46"/>
      <c r="FM611" s="46"/>
      <c r="FN611" s="46"/>
      <c r="FO611" s="46"/>
      <c r="FP611" s="46"/>
      <c r="FQ611" s="46"/>
      <c r="FR611" s="46"/>
      <c r="FS611" s="46"/>
      <c r="FT611" s="46"/>
      <c r="FU611" s="46"/>
      <c r="FV611" s="46"/>
      <c r="FW611" s="46"/>
      <c r="FX611" s="46"/>
      <c r="FY611" s="46"/>
      <c r="FZ611" s="46"/>
      <c r="GA611" s="46"/>
      <c r="GB611" s="46"/>
      <c r="GC611" s="46"/>
      <c r="GD611" s="46"/>
      <c r="GE611" s="46"/>
      <c r="GF611" s="46"/>
      <c r="GG611" s="46"/>
      <c r="GH611" s="46"/>
      <c r="GI611" s="46"/>
      <c r="GJ611" s="46"/>
      <c r="GK611" s="46"/>
      <c r="GL611" s="46"/>
      <c r="GM611" s="46"/>
      <c r="GN611" s="46"/>
      <c r="GO611" s="46"/>
      <c r="GP611" s="46"/>
      <c r="GQ611" s="46"/>
      <c r="GR611" s="46"/>
      <c r="GS611" s="46"/>
      <c r="GT611" s="46"/>
      <c r="GU611" s="46"/>
      <c r="GV611" s="46"/>
      <c r="GW611" s="46"/>
      <c r="GX611" s="46"/>
      <c r="GY611" s="46"/>
      <c r="GZ611" s="46"/>
      <c r="HA611" s="46"/>
      <c r="HB611" s="46"/>
      <c r="HC611" s="46"/>
      <c r="HD611" s="46"/>
      <c r="HE611" s="46"/>
      <c r="HF611" s="46"/>
      <c r="HG611" s="46"/>
      <c r="HH611" s="46"/>
      <c r="HI611" s="46"/>
      <c r="HJ611" s="46"/>
      <c r="HK611" s="46"/>
      <c r="HL611" s="46"/>
      <c r="HM611" s="46"/>
      <c r="HN611" s="46"/>
      <c r="HO611" s="46"/>
      <c r="HP611" s="46"/>
      <c r="HQ611" s="46"/>
      <c r="HR611" s="46"/>
      <c r="HS611" s="46"/>
      <c r="HT611" s="46"/>
      <c r="HU611" s="46"/>
      <c r="HV611" s="46"/>
      <c r="HW611" s="46"/>
      <c r="HX611" s="46"/>
      <c r="HY611" s="46"/>
      <c r="HZ611" s="46"/>
      <c r="IA611" s="46"/>
      <c r="IB611" s="46"/>
      <c r="IC611" s="46"/>
      <c r="ID611" s="46"/>
      <c r="IE611" s="46"/>
      <c r="IF611" s="46"/>
      <c r="IG611" s="46"/>
      <c r="IH611" s="46"/>
      <c r="II611" s="46"/>
      <c r="IJ611" s="46"/>
      <c r="IK611" s="46"/>
      <c r="IL611" s="46"/>
      <c r="IM611" s="46"/>
      <c r="IN611" s="46"/>
      <c r="IO611" s="46"/>
      <c r="IP611" s="46"/>
      <c r="IQ611" s="46"/>
      <c r="IR611" s="46"/>
      <c r="IS611" s="46"/>
      <c r="IT611" s="46"/>
      <c r="IU611" s="46"/>
      <c r="IV611" s="46"/>
      <c r="IW611" s="46"/>
      <c r="IX611" s="46"/>
      <c r="IY611" s="46"/>
      <c r="IZ611" s="46"/>
      <c r="JA611" s="46"/>
      <c r="JB611" s="46"/>
      <c r="JC611" s="46"/>
      <c r="JD611" s="46"/>
      <c r="JE611" s="46"/>
      <c r="JF611" s="46"/>
      <c r="JG611" s="46"/>
      <c r="JH611" s="46"/>
      <c r="JI611" s="46"/>
      <c r="JJ611" s="46"/>
      <c r="JK611" s="46"/>
      <c r="JL611" s="46"/>
      <c r="JM611" s="46"/>
      <c r="JN611" s="46"/>
      <c r="JO611" s="46"/>
      <c r="JP611" s="46"/>
      <c r="JQ611" s="46"/>
      <c r="JR611" s="46"/>
      <c r="JS611" s="46"/>
      <c r="JT611" s="46"/>
      <c r="JU611" s="46"/>
      <c r="JV611" s="46"/>
      <c r="JW611" s="46"/>
      <c r="JX611" s="46"/>
      <c r="JY611" s="46"/>
      <c r="JZ611" s="46"/>
      <c r="KA611" s="46"/>
      <c r="KB611" s="46"/>
      <c r="KC611" s="46"/>
      <c r="KD611" s="46"/>
      <c r="KE611" s="46"/>
      <c r="KF611" s="46"/>
      <c r="KG611" s="46"/>
      <c r="KH611" s="46"/>
      <c r="KI611" s="46"/>
      <c r="KJ611" s="46"/>
      <c r="KK611" s="46"/>
      <c r="KL611" s="46"/>
      <c r="KM611" s="46"/>
      <c r="KN611" s="46"/>
      <c r="KO611" s="46"/>
      <c r="KP611" s="46"/>
      <c r="KQ611" s="46"/>
      <c r="KR611" s="46"/>
      <c r="KS611" s="46"/>
      <c r="KT611" s="46"/>
      <c r="KU611" s="46"/>
      <c r="KV611" s="46"/>
      <c r="KW611" s="46"/>
      <c r="KX611" s="46"/>
      <c r="KY611" s="46"/>
      <c r="KZ611" s="46"/>
      <c r="LA611" s="46"/>
      <c r="LB611" s="46"/>
      <c r="LC611" s="46"/>
      <c r="LD611" s="46"/>
      <c r="LE611" s="46"/>
      <c r="LF611" s="46"/>
      <c r="LG611" s="46"/>
      <c r="LH611" s="46"/>
      <c r="LI611" s="46"/>
      <c r="LJ611" s="46"/>
      <c r="LK611" s="46"/>
      <c r="LL611" s="46"/>
      <c r="LM611" s="46"/>
      <c r="LN611" s="46"/>
      <c r="LO611" s="46"/>
      <c r="LP611" s="46"/>
      <c r="LQ611" s="46"/>
      <c r="LR611" s="46"/>
      <c r="LS611" s="46"/>
      <c r="LT611" s="46"/>
      <c r="LU611" s="46"/>
      <c r="LV611" s="46"/>
      <c r="LW611" s="46"/>
      <c r="LX611" s="46"/>
      <c r="LY611" s="46"/>
      <c r="LZ611" s="46"/>
      <c r="MA611" s="46"/>
      <c r="MB611" s="46"/>
      <c r="MC611" s="46"/>
      <c r="MD611" s="46"/>
      <c r="ME611" s="46"/>
      <c r="MF611" s="46"/>
      <c r="MG611" s="46"/>
      <c r="MH611" s="46"/>
      <c r="MI611" s="46"/>
      <c r="MJ611" s="46"/>
      <c r="MK611" s="46"/>
      <c r="ML611" s="46"/>
      <c r="MM611" s="46"/>
      <c r="MN611" s="46"/>
      <c r="MO611" s="46"/>
      <c r="MP611" s="46"/>
      <c r="MQ611" s="46"/>
      <c r="MR611" s="46"/>
      <c r="MS611" s="46"/>
      <c r="MT611" s="46"/>
      <c r="MU611" s="46"/>
      <c r="MV611" s="46"/>
      <c r="MW611" s="46"/>
      <c r="MX611" s="46"/>
      <c r="MY611" s="46"/>
      <c r="MZ611" s="46"/>
      <c r="NA611" s="46"/>
      <c r="NB611" s="46"/>
      <c r="NC611" s="46"/>
      <c r="ND611" s="46"/>
      <c r="NE611" s="46"/>
      <c r="NF611" s="46"/>
      <c r="NG611" s="46"/>
      <c r="NH611" s="46"/>
      <c r="NI611" s="46"/>
      <c r="NJ611" s="46"/>
      <c r="NK611" s="46"/>
      <c r="NL611" s="46"/>
      <c r="NM611" s="46"/>
      <c r="NN611" s="46"/>
      <c r="NO611" s="46"/>
      <c r="NP611" s="46"/>
      <c r="NQ611" s="46"/>
      <c r="NR611" s="46"/>
      <c r="NS611" s="46"/>
      <c r="NT611" s="46"/>
      <c r="NU611" s="46"/>
      <c r="NV611" s="46"/>
      <c r="NW611" s="46"/>
      <c r="NX611" s="46"/>
      <c r="NY611" s="46"/>
      <c r="NZ611" s="46"/>
      <c r="OA611" s="46"/>
      <c r="OB611" s="46"/>
      <c r="OC611" s="46"/>
      <c r="OD611" s="46"/>
      <c r="OE611" s="46"/>
      <c r="OF611" s="46"/>
      <c r="OG611" s="46"/>
      <c r="OH611" s="46"/>
      <c r="OI611" s="46"/>
      <c r="OJ611" s="46"/>
      <c r="OK611" s="46"/>
      <c r="OL611" s="46"/>
      <c r="OM611" s="46"/>
      <c r="ON611" s="46"/>
      <c r="OO611" s="46"/>
      <c r="OP611" s="46"/>
      <c r="OQ611" s="46"/>
      <c r="OR611" s="46"/>
      <c r="OS611" s="46"/>
      <c r="OT611" s="46"/>
      <c r="OU611" s="46"/>
      <c r="OV611" s="46"/>
      <c r="OW611" s="46"/>
      <c r="OX611" s="46"/>
      <c r="OY611" s="46"/>
      <c r="OZ611" s="46"/>
      <c r="PA611" s="46"/>
      <c r="PB611" s="46"/>
      <c r="PC611" s="46"/>
      <c r="PD611" s="46"/>
      <c r="PE611" s="46"/>
      <c r="PF611" s="46"/>
      <c r="PG611" s="46"/>
      <c r="PH611" s="46"/>
      <c r="PI611" s="46"/>
      <c r="PJ611" s="46"/>
      <c r="PK611" s="46"/>
      <c r="PL611" s="46"/>
      <c r="PM611" s="46"/>
      <c r="PN611" s="46"/>
      <c r="PO611" s="46"/>
      <c r="PP611" s="46"/>
      <c r="PQ611" s="46"/>
      <c r="PR611" s="46"/>
      <c r="PS611" s="46"/>
      <c r="PT611" s="46"/>
      <c r="PU611" s="46"/>
      <c r="PV611" s="46"/>
      <c r="PW611" s="46"/>
      <c r="PX611" s="46"/>
      <c r="PY611" s="46"/>
      <c r="PZ611" s="46"/>
      <c r="QA611" s="46"/>
      <c r="QB611" s="46"/>
      <c r="QC611" s="46"/>
      <c r="QD611" s="46"/>
      <c r="QE611" s="46"/>
      <c r="QF611" s="46"/>
      <c r="QG611" s="46"/>
      <c r="QH611" s="46"/>
      <c r="QI611" s="46"/>
      <c r="QJ611" s="46"/>
      <c r="QK611" s="46"/>
      <c r="QL611" s="46"/>
      <c r="QM611" s="46"/>
      <c r="QN611" s="46"/>
      <c r="QO611" s="46"/>
      <c r="QP611" s="46"/>
      <c r="QQ611" s="46"/>
      <c r="QR611" s="46"/>
      <c r="QS611" s="46"/>
      <c r="QT611" s="46"/>
      <c r="QU611" s="46"/>
      <c r="QV611" s="46"/>
      <c r="QW611" s="46"/>
      <c r="QX611" s="46"/>
      <c r="QY611" s="46"/>
      <c r="QZ611" s="46"/>
      <c r="RA611" s="46"/>
      <c r="RB611" s="46"/>
      <c r="RC611" s="46"/>
      <c r="RD611" s="46"/>
      <c r="RE611" s="46"/>
      <c r="RF611" s="46"/>
      <c r="RG611" s="46"/>
      <c r="RH611" s="46"/>
      <c r="RI611" s="46"/>
      <c r="RJ611" s="46"/>
      <c r="RK611" s="46"/>
      <c r="RL611" s="46"/>
      <c r="RM611" s="46"/>
      <c r="RN611" s="46"/>
      <c r="RO611" s="46"/>
      <c r="RP611" s="46"/>
      <c r="RQ611" s="46"/>
      <c r="RR611" s="46"/>
      <c r="RS611" s="46"/>
      <c r="RT611" s="46"/>
      <c r="RU611" s="46"/>
      <c r="RV611" s="46"/>
      <c r="RW611" s="46"/>
      <c r="RX611" s="46"/>
      <c r="RY611" s="46"/>
      <c r="RZ611" s="46"/>
      <c r="SA611" s="46"/>
      <c r="SB611" s="46"/>
      <c r="SC611" s="46"/>
      <c r="SD611" s="46"/>
      <c r="SE611" s="46"/>
      <c r="SF611" s="46"/>
      <c r="SG611" s="46"/>
      <c r="SH611" s="46"/>
      <c r="SI611" s="46"/>
      <c r="SJ611" s="46"/>
      <c r="SK611" s="46"/>
      <c r="SL611" s="46"/>
      <c r="SM611" s="46"/>
      <c r="SN611" s="46"/>
      <c r="SO611" s="46"/>
      <c r="SP611" s="46"/>
      <c r="SQ611" s="46"/>
      <c r="SR611" s="46"/>
      <c r="SS611" s="46"/>
      <c r="ST611" s="46"/>
      <c r="SU611" s="46"/>
      <c r="SV611" s="46"/>
      <c r="SW611" s="46"/>
      <c r="SX611" s="46"/>
      <c r="SY611" s="46"/>
      <c r="SZ611" s="46"/>
      <c r="TA611" s="46"/>
      <c r="TB611" s="46"/>
      <c r="TC611" s="46"/>
      <c r="TD611" s="46"/>
      <c r="TE611" s="46"/>
      <c r="TF611" s="46"/>
      <c r="TG611" s="46"/>
      <c r="TH611" s="46"/>
      <c r="TI611" s="46"/>
      <c r="TJ611" s="46"/>
      <c r="TK611" s="46"/>
      <c r="TL611" s="46"/>
      <c r="TM611" s="46"/>
      <c r="TN611" s="46"/>
      <c r="TO611" s="46"/>
      <c r="TP611" s="46"/>
      <c r="TQ611" s="46"/>
      <c r="TR611" s="46"/>
      <c r="TS611" s="46"/>
      <c r="TT611" s="46"/>
      <c r="TU611" s="46"/>
      <c r="TV611" s="46"/>
      <c r="TW611" s="46"/>
      <c r="TX611" s="46"/>
      <c r="TY611" s="46"/>
      <c r="TZ611" s="46"/>
      <c r="UA611" s="46"/>
      <c r="UB611" s="46"/>
      <c r="UC611" s="46"/>
      <c r="UD611" s="46"/>
      <c r="UE611" s="46"/>
      <c r="UF611" s="46"/>
      <c r="UG611" s="46"/>
      <c r="UH611" s="46"/>
      <c r="UI611" s="46"/>
      <c r="UJ611" s="46"/>
      <c r="UK611" s="46"/>
      <c r="UL611" s="46"/>
      <c r="UM611" s="46"/>
      <c r="UN611" s="46"/>
      <c r="UO611" s="46"/>
      <c r="UP611" s="46"/>
      <c r="UQ611" s="46"/>
      <c r="UR611" s="46"/>
      <c r="US611" s="46"/>
      <c r="UT611" s="46"/>
      <c r="UU611" s="46"/>
      <c r="UV611" s="46"/>
      <c r="UW611" s="46"/>
      <c r="UX611" s="46"/>
      <c r="UY611" s="46"/>
      <c r="UZ611" s="46"/>
      <c r="VA611" s="46"/>
      <c r="VB611" s="46"/>
      <c r="VC611" s="46"/>
      <c r="VD611" s="46"/>
      <c r="VE611" s="46"/>
      <c r="VF611" s="46"/>
      <c r="VG611" s="46"/>
      <c r="VH611" s="46"/>
      <c r="VI611" s="46"/>
      <c r="VJ611" s="46"/>
      <c r="VK611" s="46"/>
      <c r="VL611" s="46"/>
      <c r="VM611" s="46"/>
      <c r="VN611" s="46"/>
      <c r="VO611" s="46"/>
      <c r="VP611" s="46"/>
      <c r="VQ611" s="46"/>
      <c r="VR611" s="46"/>
      <c r="VS611" s="46"/>
      <c r="VT611" s="46"/>
      <c r="VU611" s="46"/>
      <c r="VV611" s="46"/>
      <c r="VW611" s="46"/>
      <c r="VX611" s="46"/>
      <c r="VY611" s="46"/>
      <c r="VZ611" s="46"/>
      <c r="WA611" s="46"/>
      <c r="WB611" s="46"/>
      <c r="WC611" s="46"/>
      <c r="WD611" s="46"/>
      <c r="WE611" s="46"/>
      <c r="WF611" s="46"/>
      <c r="WG611" s="46"/>
      <c r="WH611" s="46"/>
      <c r="WI611" s="46"/>
      <c r="WJ611" s="46"/>
      <c r="WK611" s="46"/>
      <c r="WL611" s="46"/>
      <c r="WM611" s="46"/>
      <c r="WN611" s="46"/>
      <c r="WO611" s="46"/>
      <c r="WP611" s="46"/>
      <c r="WQ611" s="46"/>
      <c r="WR611" s="46"/>
      <c r="WS611" s="46"/>
      <c r="WT611" s="46"/>
      <c r="WU611" s="46"/>
      <c r="WV611" s="46"/>
      <c r="WW611" s="46"/>
      <c r="WX611" s="46"/>
      <c r="WY611" s="46"/>
      <c r="WZ611" s="46"/>
      <c r="XA611" s="46"/>
      <c r="XB611" s="46"/>
      <c r="XC611" s="46"/>
      <c r="XD611" s="46"/>
      <c r="XE611" s="46"/>
      <c r="XF611" s="46"/>
      <c r="XG611" s="46"/>
      <c r="XH611" s="46"/>
      <c r="XI611" s="46"/>
      <c r="XJ611" s="46"/>
      <c r="XK611" s="46"/>
      <c r="XL611" s="46"/>
      <c r="XM611" s="46"/>
      <c r="XN611" s="46"/>
      <c r="XO611" s="46"/>
      <c r="XP611" s="46"/>
      <c r="XQ611" s="46"/>
      <c r="XR611" s="46"/>
      <c r="XS611" s="46"/>
      <c r="XT611" s="46"/>
      <c r="XU611" s="46"/>
      <c r="XV611" s="46"/>
      <c r="XW611" s="46"/>
      <c r="XX611" s="46"/>
      <c r="XY611" s="46"/>
      <c r="XZ611" s="46"/>
      <c r="YA611" s="46"/>
      <c r="YB611" s="46"/>
      <c r="YC611" s="46"/>
      <c r="YD611" s="46"/>
      <c r="YE611" s="46"/>
      <c r="YF611" s="46"/>
      <c r="YG611" s="46"/>
      <c r="YH611" s="46"/>
      <c r="YI611" s="46"/>
      <c r="YJ611" s="46"/>
      <c r="YK611" s="46"/>
      <c r="YL611" s="46"/>
      <c r="YM611" s="46"/>
      <c r="YN611" s="46"/>
      <c r="YO611" s="46"/>
      <c r="YP611" s="46"/>
      <c r="YQ611" s="46"/>
      <c r="YR611" s="46"/>
      <c r="YS611" s="46"/>
      <c r="YT611" s="46"/>
      <c r="YU611" s="46"/>
      <c r="YV611" s="46"/>
      <c r="YW611" s="46"/>
      <c r="YX611" s="46"/>
      <c r="YY611" s="46"/>
      <c r="YZ611" s="46"/>
      <c r="ZA611" s="46"/>
      <c r="ZB611" s="46"/>
      <c r="ZC611" s="46"/>
      <c r="ZD611" s="46"/>
      <c r="ZE611" s="46"/>
      <c r="ZF611" s="46"/>
      <c r="ZG611" s="46"/>
      <c r="ZH611" s="46"/>
      <c r="ZI611" s="46"/>
      <c r="ZJ611" s="46"/>
      <c r="ZK611" s="46"/>
      <c r="ZL611" s="46"/>
      <c r="ZM611" s="46"/>
      <c r="ZN611" s="46"/>
      <c r="ZO611" s="46"/>
      <c r="ZP611" s="46"/>
      <c r="ZQ611" s="46"/>
      <c r="ZR611" s="46"/>
      <c r="ZS611" s="46"/>
      <c r="ZT611" s="46"/>
      <c r="ZU611" s="46"/>
      <c r="ZV611" s="46"/>
      <c r="ZW611" s="46"/>
      <c r="ZX611" s="46"/>
      <c r="ZY611" s="46"/>
      <c r="ZZ611" s="46"/>
      <c r="AAA611" s="46"/>
      <c r="AAB611" s="46"/>
      <c r="AAC611" s="46"/>
      <c r="AAD611" s="46"/>
      <c r="AAE611" s="46"/>
      <c r="AAF611" s="46"/>
      <c r="AAG611" s="46"/>
      <c r="AAH611" s="46"/>
      <c r="AAI611" s="46"/>
      <c r="AAJ611" s="46"/>
      <c r="AAK611" s="46"/>
      <c r="AAL611" s="46"/>
      <c r="AAM611" s="46"/>
      <c r="AAN611" s="46"/>
      <c r="AAO611" s="46"/>
      <c r="AAP611" s="46"/>
      <c r="AAQ611" s="46"/>
      <c r="AAR611" s="46"/>
      <c r="AAS611" s="46"/>
      <c r="AAT611" s="46"/>
      <c r="AAU611" s="46"/>
      <c r="AAV611" s="46"/>
      <c r="AAW611" s="46"/>
      <c r="AAX611" s="46"/>
      <c r="AAY611" s="46"/>
      <c r="AAZ611" s="46"/>
      <c r="ABA611" s="46"/>
      <c r="ABB611" s="46"/>
      <c r="ABC611" s="46"/>
      <c r="ABD611" s="46"/>
      <c r="ABE611" s="46"/>
      <c r="ABF611" s="46"/>
      <c r="ABG611" s="46"/>
      <c r="ABH611" s="46"/>
      <c r="ABI611" s="46"/>
      <c r="ABJ611" s="46"/>
      <c r="ABK611" s="46"/>
      <c r="ABL611" s="46"/>
      <c r="ABM611" s="46"/>
      <c r="ABN611" s="46"/>
      <c r="ABO611" s="46"/>
      <c r="ABP611" s="46"/>
      <c r="ABQ611" s="46"/>
      <c r="ABR611" s="46"/>
      <c r="ABS611" s="46"/>
      <c r="ABT611" s="46"/>
      <c r="ABU611" s="46"/>
      <c r="ABV611" s="46"/>
      <c r="ABW611" s="46"/>
      <c r="ABX611" s="46"/>
      <c r="ABY611" s="46"/>
      <c r="ABZ611" s="46"/>
      <c r="ACA611" s="46"/>
      <c r="ACB611" s="46"/>
      <c r="ACC611" s="46"/>
      <c r="ACD611" s="46"/>
      <c r="ACE611" s="46"/>
      <c r="ACF611" s="46"/>
      <c r="ACG611" s="46"/>
      <c r="ACH611" s="46"/>
      <c r="ACI611" s="46"/>
      <c r="ACJ611" s="46"/>
      <c r="ACK611" s="46"/>
      <c r="ACL611" s="46"/>
      <c r="ACM611" s="46"/>
      <c r="ACN611" s="46"/>
      <c r="ACO611" s="46"/>
      <c r="ACP611" s="46"/>
      <c r="ACQ611" s="46"/>
      <c r="ACR611" s="46"/>
      <c r="ACS611" s="46"/>
      <c r="ACT611" s="46"/>
      <c r="ACU611" s="46"/>
      <c r="ACV611" s="46"/>
      <c r="ACW611" s="46"/>
      <c r="ACX611" s="46"/>
      <c r="ACY611" s="46"/>
      <c r="ACZ611" s="46"/>
      <c r="ADA611" s="46"/>
      <c r="ADB611" s="46"/>
      <c r="ADC611" s="46"/>
      <c r="ADD611" s="46"/>
      <c r="ADE611" s="46"/>
      <c r="ADF611" s="46"/>
      <c r="ADG611" s="46"/>
      <c r="ADH611" s="46"/>
      <c r="ADI611" s="46"/>
      <c r="ADJ611" s="46"/>
      <c r="ADK611" s="46"/>
      <c r="ADL611" s="46"/>
      <c r="ADM611" s="46"/>
      <c r="ADN611" s="46"/>
      <c r="ADO611" s="46"/>
      <c r="ADP611" s="46"/>
    </row>
    <row r="612" spans="3:796" x14ac:dyDescent="0.4">
      <c r="C612" s="62"/>
      <c r="D612" s="42">
        <f>(1/$D$5)*学習!V58</f>
        <v>7.8431372549019607E-3</v>
      </c>
      <c r="I612" s="63">
        <v>601</v>
      </c>
      <c r="J612" s="44">
        <v>0.1469692971636529</v>
      </c>
      <c r="K612" s="44">
        <v>-4.8803063335753627E-2</v>
      </c>
      <c r="L612" s="44">
        <v>-1.486566825730763E-2</v>
      </c>
      <c r="M612" s="44">
        <v>-0.14917743088789298</v>
      </c>
      <c r="N612" s="44">
        <v>6.0841513861213087E-2</v>
      </c>
      <c r="O612" s="44">
        <v>-1.5447748630203418E-2</v>
      </c>
      <c r="P612" s="44">
        <v>-9.9367238118768866E-2</v>
      </c>
      <c r="Q612" s="44">
        <v>-0.10149887505721841</v>
      </c>
      <c r="R612" s="44">
        <v>-0.2055356557917882</v>
      </c>
      <c r="S612" s="44">
        <v>-8.3097435978744499E-2</v>
      </c>
      <c r="T612" s="44">
        <v>0.2357101872182418</v>
      </c>
      <c r="U612" s="44">
        <v>0.12355261511723839</v>
      </c>
      <c r="V612" s="44">
        <v>9.151916431288086E-2</v>
      </c>
      <c r="W612" s="44">
        <v>0.13376649248347125</v>
      </c>
      <c r="X612" s="44">
        <v>0.14141310351052408</v>
      </c>
      <c r="Y612" s="44">
        <v>-3.0463892759390428E-2</v>
      </c>
      <c r="Z612" s="44">
        <v>-9.2004065631779604E-3</v>
      </c>
      <c r="AA612" s="44">
        <v>-0.1238668246123827</v>
      </c>
      <c r="AB612" s="44">
        <v>0.38489125423079135</v>
      </c>
      <c r="AC612" s="44">
        <v>-3.9555274520373669E-2</v>
      </c>
      <c r="AD612" s="44">
        <v>5.9397404836433729E-2</v>
      </c>
      <c r="AE612" s="44">
        <v>-6.1566098023957232E-2</v>
      </c>
      <c r="AF612" s="44">
        <v>6.5136863009188743E-3</v>
      </c>
      <c r="AG612" s="44">
        <v>9.7517865315337668E-2</v>
      </c>
      <c r="AH612" s="44">
        <v>-4.5590952739621063E-2</v>
      </c>
      <c r="AI612" s="44">
        <v>3.349127152265069E-2</v>
      </c>
      <c r="AJ612" s="44">
        <v>7.1141187426125047E-2</v>
      </c>
      <c r="AK612" s="44">
        <v>-0.13153460534226746</v>
      </c>
      <c r="AL612" s="44">
        <v>0.11250061733501139</v>
      </c>
      <c r="AM612" s="44">
        <v>3.2663290704852278E-2</v>
      </c>
      <c r="AN612" s="44">
        <v>-0.13696396401714273</v>
      </c>
      <c r="AO612" s="44">
        <v>0.15543378495216262</v>
      </c>
      <c r="AP612" s="44">
        <v>1.9950771850077372E-2</v>
      </c>
      <c r="AQ612" s="44">
        <v>-4.7154687534719263E-2</v>
      </c>
      <c r="AR612" s="44">
        <v>-7.9466936972010432E-2</v>
      </c>
      <c r="AS612" s="44">
        <v>-6.3864672700035596E-2</v>
      </c>
      <c r="AT612" s="44">
        <v>-8.4827180899769879E-3</v>
      </c>
      <c r="AU612" s="44">
        <v>-1.2626542732496394E-2</v>
      </c>
      <c r="AV612" s="44">
        <v>-2.3576499789173058E-2</v>
      </c>
      <c r="AW612" s="44">
        <v>0.10975118044767924</v>
      </c>
      <c r="AX612" s="44">
        <v>9.6937788134899665E-3</v>
      </c>
      <c r="AY612" s="44">
        <v>7.702992872656618E-2</v>
      </c>
      <c r="AZ612" s="44">
        <v>0.14592925768156714</v>
      </c>
      <c r="BA612" s="44">
        <v>6.6652270262018351E-2</v>
      </c>
      <c r="BB612" s="44">
        <v>-0.13525809523119092</v>
      </c>
      <c r="BC612" s="44">
        <v>-2.3351822205751618E-2</v>
      </c>
      <c r="BD612" s="44">
        <v>0.14141432570778095</v>
      </c>
      <c r="BE612" s="44">
        <v>-9.3827942248510161E-3</v>
      </c>
      <c r="BF612" s="44">
        <v>0.25627551887779587</v>
      </c>
      <c r="BG612" s="44">
        <v>8.2722894939314964E-2</v>
      </c>
      <c r="BH612" s="44">
        <v>7.2699847046461862E-4</v>
      </c>
      <c r="BI612" s="44">
        <v>-0.14348379288439667</v>
      </c>
      <c r="BJ612" s="44">
        <v>-2.0654418117637362E-2</v>
      </c>
      <c r="BK612" s="44">
        <v>0.33594282155920097</v>
      </c>
      <c r="BL612" s="44">
        <v>-0.10043782043821348</v>
      </c>
      <c r="BM612" s="44">
        <v>-9.8314781048826718E-4</v>
      </c>
      <c r="BN612" s="44">
        <v>-8.3088741902403063E-2</v>
      </c>
      <c r="BO612" s="44">
        <v>5.1214771970301554E-2</v>
      </c>
      <c r="BP612" s="44">
        <v>5.9940042350339742E-2</v>
      </c>
      <c r="BQ612" s="44">
        <v>-0.14955443124668269</v>
      </c>
      <c r="BR612" s="44">
        <v>-1.4794993173701599E-2</v>
      </c>
      <c r="BS612" s="44">
        <v>-8.2721546636543075E-2</v>
      </c>
      <c r="BT612" s="44">
        <v>0.14281666840175442</v>
      </c>
      <c r="BU612" s="44">
        <v>1.0726330421052532E-2</v>
      </c>
      <c r="BV612" s="44">
        <v>-0.36218541903825263</v>
      </c>
      <c r="BW612" s="44">
        <v>0.18973557833204666</v>
      </c>
      <c r="BX612" s="44">
        <v>-2.6025962014168319E-2</v>
      </c>
      <c r="BY612" s="44">
        <v>-1.3282966928560871E-2</v>
      </c>
      <c r="BZ612" s="44">
        <v>2.3412455154009804E-2</v>
      </c>
      <c r="CA612" s="44">
        <v>-6.5638061685268742E-2</v>
      </c>
      <c r="CB612" s="44">
        <v>-4.5671112660921144E-2</v>
      </c>
      <c r="CC612" s="44">
        <v>0.17714752902077632</v>
      </c>
      <c r="CD612" s="44">
        <v>2.4364499675633238E-2</v>
      </c>
      <c r="CE612" s="44">
        <v>5.5077538440430872E-4</v>
      </c>
      <c r="CF612" s="44">
        <v>-1.5779827079573171E-2</v>
      </c>
      <c r="CG612" s="44">
        <v>-1.9222985140410966E-2</v>
      </c>
      <c r="CH612" s="44">
        <v>-0.14826029307939012</v>
      </c>
      <c r="CI612" s="44">
        <v>-3.743536531818395E-2</v>
      </c>
      <c r="CJ612" s="44">
        <v>-6.6832379645012985E-2</v>
      </c>
      <c r="CK612" s="44">
        <v>-7.6090102833882123E-2</v>
      </c>
      <c r="CL612" s="44">
        <v>-2.8963400843784994E-2</v>
      </c>
      <c r="CM612" s="44">
        <v>-4.3302933757223688E-2</v>
      </c>
      <c r="CN612" s="44">
        <v>-0.15928148847702411</v>
      </c>
      <c r="CO612" s="44">
        <v>-2.3457401328193704E-2</v>
      </c>
      <c r="CP612" s="44">
        <v>0.17008262789624426</v>
      </c>
      <c r="CQ612" s="44">
        <v>9.3788736306440593E-2</v>
      </c>
      <c r="CR612" s="44">
        <v>-0.10869924493850253</v>
      </c>
      <c r="CS612" s="44">
        <v>5.1330419118792811E-2</v>
      </c>
      <c r="CT612" s="44">
        <v>-7.0096906634901548E-2</v>
      </c>
      <c r="CU612" s="44">
        <v>-0.25773673457342283</v>
      </c>
      <c r="CV612" s="44">
        <v>2.3895268665051227E-2</v>
      </c>
      <c r="CW612" s="44">
        <v>-0.14370419296872117</v>
      </c>
      <c r="CX612" s="44">
        <v>0.2028490092635265</v>
      </c>
      <c r="CY612" s="44">
        <v>7.2247322155073401E-2</v>
      </c>
      <c r="CZ612" s="44">
        <v>5.6607127182540226E-2</v>
      </c>
      <c r="DA612" s="44">
        <v>7.1366369166674191E-4</v>
      </c>
      <c r="DB612" s="44">
        <v>-6.6974077004262139E-2</v>
      </c>
      <c r="DC612" s="44">
        <v>-0.21437468767163739</v>
      </c>
      <c r="DD612" s="44">
        <v>8.0044764925570888E-2</v>
      </c>
      <c r="DE612" s="44">
        <v>-7.1907832201264107E-2</v>
      </c>
      <c r="DF612" s="46"/>
      <c r="DG612" s="46"/>
      <c r="DH612" s="46"/>
      <c r="DI612" s="46"/>
      <c r="DJ612" s="46"/>
      <c r="DK612" s="46"/>
      <c r="DL612" s="46"/>
      <c r="DM612" s="46"/>
      <c r="DN612" s="46"/>
      <c r="DO612" s="46"/>
      <c r="DP612" s="46"/>
      <c r="DQ612" s="46"/>
      <c r="DR612" s="46"/>
      <c r="DS612" s="46"/>
      <c r="DT612" s="46"/>
      <c r="DU612" s="46"/>
      <c r="DV612" s="46"/>
      <c r="DW612" s="46"/>
      <c r="DX612" s="46"/>
      <c r="DY612" s="46"/>
      <c r="DZ612" s="46"/>
      <c r="EA612" s="46"/>
      <c r="EB612" s="46"/>
      <c r="EC612" s="46"/>
      <c r="ED612" s="46"/>
      <c r="EE612" s="46"/>
      <c r="EF612" s="46"/>
      <c r="EG612" s="46"/>
      <c r="EH612" s="46"/>
      <c r="EI612" s="46"/>
      <c r="EJ612" s="46"/>
      <c r="EK612" s="46"/>
      <c r="EL612" s="46"/>
      <c r="EM612" s="46"/>
      <c r="EN612" s="46"/>
      <c r="EO612" s="46"/>
      <c r="EP612" s="46"/>
      <c r="EQ612" s="46"/>
      <c r="ER612" s="46"/>
      <c r="ES612" s="46"/>
      <c r="ET612" s="46"/>
      <c r="EU612" s="46"/>
      <c r="EV612" s="46"/>
      <c r="EW612" s="46"/>
      <c r="EX612" s="46"/>
      <c r="EY612" s="46"/>
      <c r="EZ612" s="46"/>
      <c r="FA612" s="46"/>
      <c r="FB612" s="46"/>
      <c r="FC612" s="46"/>
      <c r="FD612" s="46"/>
      <c r="FE612" s="46"/>
      <c r="FF612" s="46"/>
      <c r="FG612" s="46"/>
      <c r="FH612" s="46"/>
      <c r="FI612" s="46"/>
      <c r="FJ612" s="46"/>
      <c r="FK612" s="46"/>
      <c r="FL612" s="46"/>
      <c r="FM612" s="46"/>
      <c r="FN612" s="46"/>
      <c r="FO612" s="46"/>
      <c r="FP612" s="46"/>
      <c r="FQ612" s="46"/>
      <c r="FR612" s="46"/>
      <c r="FS612" s="46"/>
      <c r="FT612" s="46"/>
      <c r="FU612" s="46"/>
      <c r="FV612" s="46"/>
      <c r="FW612" s="46"/>
      <c r="FX612" s="46"/>
      <c r="FY612" s="46"/>
      <c r="FZ612" s="46"/>
      <c r="GA612" s="46"/>
      <c r="GB612" s="46"/>
      <c r="GC612" s="46"/>
      <c r="GD612" s="46"/>
      <c r="GE612" s="46"/>
      <c r="GF612" s="46"/>
      <c r="GG612" s="46"/>
      <c r="GH612" s="46"/>
      <c r="GI612" s="46"/>
      <c r="GJ612" s="46"/>
      <c r="GK612" s="46"/>
      <c r="GL612" s="46"/>
      <c r="GM612" s="46"/>
      <c r="GN612" s="46"/>
      <c r="GO612" s="46"/>
      <c r="GP612" s="46"/>
      <c r="GQ612" s="46"/>
      <c r="GR612" s="46"/>
      <c r="GS612" s="46"/>
      <c r="GT612" s="46"/>
      <c r="GU612" s="46"/>
      <c r="GV612" s="46"/>
      <c r="GW612" s="46"/>
      <c r="GX612" s="46"/>
      <c r="GY612" s="46"/>
      <c r="GZ612" s="46"/>
      <c r="HA612" s="46"/>
      <c r="HB612" s="46"/>
      <c r="HC612" s="46"/>
      <c r="HD612" s="46"/>
      <c r="HE612" s="46"/>
      <c r="HF612" s="46"/>
      <c r="HG612" s="46"/>
      <c r="HH612" s="46"/>
      <c r="HI612" s="46"/>
      <c r="HJ612" s="46"/>
      <c r="HK612" s="46"/>
      <c r="HL612" s="46"/>
      <c r="HM612" s="46"/>
      <c r="HN612" s="46"/>
      <c r="HO612" s="46"/>
      <c r="HP612" s="46"/>
      <c r="HQ612" s="46"/>
      <c r="HR612" s="46"/>
      <c r="HS612" s="46"/>
      <c r="HT612" s="46"/>
      <c r="HU612" s="46"/>
      <c r="HV612" s="46"/>
      <c r="HW612" s="46"/>
      <c r="HX612" s="46"/>
      <c r="HY612" s="46"/>
      <c r="HZ612" s="46"/>
      <c r="IA612" s="46"/>
      <c r="IB612" s="46"/>
      <c r="IC612" s="46"/>
      <c r="ID612" s="46"/>
      <c r="IE612" s="46"/>
      <c r="IF612" s="46"/>
      <c r="IG612" s="46"/>
      <c r="IH612" s="46"/>
      <c r="II612" s="46"/>
      <c r="IJ612" s="46"/>
      <c r="IK612" s="46"/>
      <c r="IL612" s="46"/>
      <c r="IM612" s="46"/>
      <c r="IN612" s="46"/>
      <c r="IO612" s="46"/>
      <c r="IP612" s="46"/>
      <c r="IQ612" s="46"/>
      <c r="IR612" s="46"/>
      <c r="IS612" s="46"/>
      <c r="IT612" s="46"/>
      <c r="IU612" s="46"/>
      <c r="IV612" s="46"/>
      <c r="IW612" s="46"/>
      <c r="IX612" s="46"/>
      <c r="IY612" s="46"/>
      <c r="IZ612" s="46"/>
      <c r="JA612" s="46"/>
      <c r="JB612" s="46"/>
      <c r="JC612" s="46"/>
      <c r="JD612" s="46"/>
      <c r="JE612" s="46"/>
      <c r="JF612" s="46"/>
      <c r="JG612" s="46"/>
      <c r="JH612" s="46"/>
      <c r="JI612" s="46"/>
      <c r="JJ612" s="46"/>
      <c r="JK612" s="46"/>
      <c r="JL612" s="46"/>
      <c r="JM612" s="46"/>
      <c r="JN612" s="46"/>
      <c r="JO612" s="46"/>
      <c r="JP612" s="46"/>
      <c r="JQ612" s="46"/>
      <c r="JR612" s="46"/>
      <c r="JS612" s="46"/>
      <c r="JT612" s="46"/>
      <c r="JU612" s="46"/>
      <c r="JV612" s="46"/>
      <c r="JW612" s="46"/>
      <c r="JX612" s="46"/>
      <c r="JY612" s="46"/>
      <c r="JZ612" s="46"/>
      <c r="KA612" s="46"/>
      <c r="KB612" s="46"/>
      <c r="KC612" s="46"/>
      <c r="KD612" s="46"/>
      <c r="KE612" s="46"/>
      <c r="KF612" s="46"/>
      <c r="KG612" s="46"/>
      <c r="KH612" s="46"/>
      <c r="KI612" s="46"/>
      <c r="KJ612" s="46"/>
      <c r="KK612" s="46"/>
      <c r="KL612" s="46"/>
      <c r="KM612" s="46"/>
      <c r="KN612" s="46"/>
      <c r="KO612" s="46"/>
      <c r="KP612" s="46"/>
      <c r="KQ612" s="46"/>
      <c r="KR612" s="46"/>
      <c r="KS612" s="46"/>
      <c r="KT612" s="46"/>
      <c r="KU612" s="46"/>
      <c r="KV612" s="46"/>
      <c r="KW612" s="46"/>
      <c r="KX612" s="46"/>
      <c r="KY612" s="46"/>
      <c r="KZ612" s="46"/>
      <c r="LA612" s="46"/>
      <c r="LB612" s="46"/>
      <c r="LC612" s="46"/>
      <c r="LD612" s="46"/>
      <c r="LE612" s="46"/>
      <c r="LF612" s="46"/>
      <c r="LG612" s="46"/>
      <c r="LH612" s="46"/>
      <c r="LI612" s="46"/>
      <c r="LJ612" s="46"/>
      <c r="LK612" s="46"/>
      <c r="LL612" s="46"/>
      <c r="LM612" s="46"/>
      <c r="LN612" s="46"/>
      <c r="LO612" s="46"/>
      <c r="LP612" s="46"/>
      <c r="LQ612" s="46"/>
      <c r="LR612" s="46"/>
      <c r="LS612" s="46"/>
      <c r="LT612" s="46"/>
      <c r="LU612" s="46"/>
      <c r="LV612" s="46"/>
      <c r="LW612" s="46"/>
      <c r="LX612" s="46"/>
      <c r="LY612" s="46"/>
      <c r="LZ612" s="46"/>
      <c r="MA612" s="46"/>
      <c r="MB612" s="46"/>
      <c r="MC612" s="46"/>
      <c r="MD612" s="46"/>
      <c r="ME612" s="46"/>
      <c r="MF612" s="46"/>
      <c r="MG612" s="46"/>
      <c r="MH612" s="46"/>
      <c r="MI612" s="46"/>
      <c r="MJ612" s="46"/>
      <c r="MK612" s="46"/>
      <c r="ML612" s="46"/>
      <c r="MM612" s="46"/>
      <c r="MN612" s="46"/>
      <c r="MO612" s="46"/>
      <c r="MP612" s="46"/>
      <c r="MQ612" s="46"/>
      <c r="MR612" s="46"/>
      <c r="MS612" s="46"/>
      <c r="MT612" s="46"/>
      <c r="MU612" s="46"/>
      <c r="MV612" s="46"/>
      <c r="MW612" s="46"/>
      <c r="MX612" s="46"/>
      <c r="MY612" s="46"/>
      <c r="MZ612" s="46"/>
      <c r="NA612" s="46"/>
      <c r="NB612" s="46"/>
      <c r="NC612" s="46"/>
      <c r="ND612" s="46"/>
      <c r="NE612" s="46"/>
      <c r="NF612" s="46"/>
      <c r="NG612" s="46"/>
      <c r="NH612" s="46"/>
      <c r="NI612" s="46"/>
      <c r="NJ612" s="46"/>
      <c r="NK612" s="46"/>
      <c r="NL612" s="46"/>
      <c r="NM612" s="46"/>
      <c r="NN612" s="46"/>
      <c r="NO612" s="46"/>
      <c r="NP612" s="46"/>
      <c r="NQ612" s="46"/>
      <c r="NR612" s="46"/>
      <c r="NS612" s="46"/>
      <c r="NT612" s="46"/>
      <c r="NU612" s="46"/>
      <c r="NV612" s="46"/>
      <c r="NW612" s="46"/>
      <c r="NX612" s="46"/>
      <c r="NY612" s="46"/>
      <c r="NZ612" s="46"/>
      <c r="OA612" s="46"/>
      <c r="OB612" s="46"/>
      <c r="OC612" s="46"/>
      <c r="OD612" s="46"/>
      <c r="OE612" s="46"/>
      <c r="OF612" s="46"/>
      <c r="OG612" s="46"/>
      <c r="OH612" s="46"/>
      <c r="OI612" s="46"/>
      <c r="OJ612" s="46"/>
      <c r="OK612" s="46"/>
      <c r="OL612" s="46"/>
      <c r="OM612" s="46"/>
      <c r="ON612" s="46"/>
      <c r="OO612" s="46"/>
      <c r="OP612" s="46"/>
      <c r="OQ612" s="46"/>
      <c r="OR612" s="46"/>
      <c r="OS612" s="46"/>
      <c r="OT612" s="46"/>
      <c r="OU612" s="46"/>
      <c r="OV612" s="46"/>
      <c r="OW612" s="46"/>
      <c r="OX612" s="46"/>
      <c r="OY612" s="46"/>
      <c r="OZ612" s="46"/>
      <c r="PA612" s="46"/>
      <c r="PB612" s="46"/>
      <c r="PC612" s="46"/>
      <c r="PD612" s="46"/>
      <c r="PE612" s="46"/>
      <c r="PF612" s="46"/>
      <c r="PG612" s="46"/>
      <c r="PH612" s="46"/>
      <c r="PI612" s="46"/>
      <c r="PJ612" s="46"/>
      <c r="PK612" s="46"/>
      <c r="PL612" s="46"/>
      <c r="PM612" s="46"/>
      <c r="PN612" s="46"/>
      <c r="PO612" s="46"/>
      <c r="PP612" s="46"/>
      <c r="PQ612" s="46"/>
      <c r="PR612" s="46"/>
      <c r="PS612" s="46"/>
      <c r="PT612" s="46"/>
      <c r="PU612" s="46"/>
      <c r="PV612" s="46"/>
      <c r="PW612" s="46"/>
      <c r="PX612" s="46"/>
      <c r="PY612" s="46"/>
      <c r="PZ612" s="46"/>
      <c r="QA612" s="46"/>
      <c r="QB612" s="46"/>
      <c r="QC612" s="46"/>
      <c r="QD612" s="46"/>
      <c r="QE612" s="46"/>
      <c r="QF612" s="46"/>
      <c r="QG612" s="46"/>
      <c r="QH612" s="46"/>
      <c r="QI612" s="46"/>
      <c r="QJ612" s="46"/>
      <c r="QK612" s="46"/>
      <c r="QL612" s="46"/>
      <c r="QM612" s="46"/>
      <c r="QN612" s="46"/>
      <c r="QO612" s="46"/>
      <c r="QP612" s="46"/>
      <c r="QQ612" s="46"/>
      <c r="QR612" s="46"/>
      <c r="QS612" s="46"/>
      <c r="QT612" s="46"/>
      <c r="QU612" s="46"/>
      <c r="QV612" s="46"/>
      <c r="QW612" s="46"/>
      <c r="QX612" s="46"/>
      <c r="QY612" s="46"/>
      <c r="QZ612" s="46"/>
      <c r="RA612" s="46"/>
      <c r="RB612" s="46"/>
      <c r="RC612" s="46"/>
      <c r="RD612" s="46"/>
      <c r="RE612" s="46"/>
      <c r="RF612" s="46"/>
      <c r="RG612" s="46"/>
      <c r="RH612" s="46"/>
      <c r="RI612" s="46"/>
      <c r="RJ612" s="46"/>
      <c r="RK612" s="46"/>
      <c r="RL612" s="46"/>
      <c r="RM612" s="46"/>
      <c r="RN612" s="46"/>
      <c r="RO612" s="46"/>
      <c r="RP612" s="46"/>
      <c r="RQ612" s="46"/>
      <c r="RR612" s="46"/>
      <c r="RS612" s="46"/>
      <c r="RT612" s="46"/>
      <c r="RU612" s="46"/>
      <c r="RV612" s="46"/>
      <c r="RW612" s="46"/>
      <c r="RX612" s="46"/>
      <c r="RY612" s="46"/>
      <c r="RZ612" s="46"/>
      <c r="SA612" s="46"/>
      <c r="SB612" s="46"/>
      <c r="SC612" s="46"/>
      <c r="SD612" s="46"/>
      <c r="SE612" s="46"/>
      <c r="SF612" s="46"/>
      <c r="SG612" s="46"/>
      <c r="SH612" s="46"/>
      <c r="SI612" s="46"/>
      <c r="SJ612" s="46"/>
      <c r="SK612" s="46"/>
      <c r="SL612" s="46"/>
      <c r="SM612" s="46"/>
      <c r="SN612" s="46"/>
      <c r="SO612" s="46"/>
      <c r="SP612" s="46"/>
      <c r="SQ612" s="46"/>
      <c r="SR612" s="46"/>
      <c r="SS612" s="46"/>
      <c r="ST612" s="46"/>
      <c r="SU612" s="46"/>
      <c r="SV612" s="46"/>
      <c r="SW612" s="46"/>
      <c r="SX612" s="46"/>
      <c r="SY612" s="46"/>
      <c r="SZ612" s="46"/>
      <c r="TA612" s="46"/>
      <c r="TB612" s="46"/>
      <c r="TC612" s="46"/>
      <c r="TD612" s="46"/>
      <c r="TE612" s="46"/>
      <c r="TF612" s="46"/>
      <c r="TG612" s="46"/>
      <c r="TH612" s="46"/>
      <c r="TI612" s="46"/>
      <c r="TJ612" s="46"/>
      <c r="TK612" s="46"/>
      <c r="TL612" s="46"/>
      <c r="TM612" s="46"/>
      <c r="TN612" s="46"/>
      <c r="TO612" s="46"/>
      <c r="TP612" s="46"/>
      <c r="TQ612" s="46"/>
      <c r="TR612" s="46"/>
      <c r="TS612" s="46"/>
      <c r="TT612" s="46"/>
      <c r="TU612" s="46"/>
      <c r="TV612" s="46"/>
      <c r="TW612" s="46"/>
      <c r="TX612" s="46"/>
      <c r="TY612" s="46"/>
      <c r="TZ612" s="46"/>
      <c r="UA612" s="46"/>
      <c r="UB612" s="46"/>
      <c r="UC612" s="46"/>
      <c r="UD612" s="46"/>
      <c r="UE612" s="46"/>
      <c r="UF612" s="46"/>
      <c r="UG612" s="46"/>
      <c r="UH612" s="46"/>
      <c r="UI612" s="46"/>
      <c r="UJ612" s="46"/>
      <c r="UK612" s="46"/>
      <c r="UL612" s="46"/>
      <c r="UM612" s="46"/>
      <c r="UN612" s="46"/>
      <c r="UO612" s="46"/>
      <c r="UP612" s="46"/>
      <c r="UQ612" s="46"/>
      <c r="UR612" s="46"/>
      <c r="US612" s="46"/>
      <c r="UT612" s="46"/>
      <c r="UU612" s="46"/>
      <c r="UV612" s="46"/>
      <c r="UW612" s="46"/>
      <c r="UX612" s="46"/>
      <c r="UY612" s="46"/>
      <c r="UZ612" s="46"/>
      <c r="VA612" s="46"/>
      <c r="VB612" s="46"/>
      <c r="VC612" s="46"/>
      <c r="VD612" s="46"/>
      <c r="VE612" s="46"/>
      <c r="VF612" s="46"/>
      <c r="VG612" s="46"/>
      <c r="VH612" s="46"/>
      <c r="VI612" s="46"/>
      <c r="VJ612" s="46"/>
      <c r="VK612" s="46"/>
      <c r="VL612" s="46"/>
      <c r="VM612" s="46"/>
      <c r="VN612" s="46"/>
      <c r="VO612" s="46"/>
      <c r="VP612" s="46"/>
      <c r="VQ612" s="46"/>
      <c r="VR612" s="46"/>
      <c r="VS612" s="46"/>
      <c r="VT612" s="46"/>
      <c r="VU612" s="46"/>
      <c r="VV612" s="46"/>
      <c r="VW612" s="46"/>
      <c r="VX612" s="46"/>
      <c r="VY612" s="46"/>
      <c r="VZ612" s="46"/>
      <c r="WA612" s="46"/>
      <c r="WB612" s="46"/>
      <c r="WC612" s="46"/>
      <c r="WD612" s="46"/>
      <c r="WE612" s="46"/>
      <c r="WF612" s="46"/>
      <c r="WG612" s="46"/>
      <c r="WH612" s="46"/>
      <c r="WI612" s="46"/>
      <c r="WJ612" s="46"/>
      <c r="WK612" s="46"/>
      <c r="WL612" s="46"/>
      <c r="WM612" s="46"/>
      <c r="WN612" s="46"/>
      <c r="WO612" s="46"/>
      <c r="WP612" s="46"/>
      <c r="WQ612" s="46"/>
      <c r="WR612" s="46"/>
      <c r="WS612" s="46"/>
      <c r="WT612" s="46"/>
      <c r="WU612" s="46"/>
      <c r="WV612" s="46"/>
      <c r="WW612" s="46"/>
      <c r="WX612" s="46"/>
      <c r="WY612" s="46"/>
      <c r="WZ612" s="46"/>
      <c r="XA612" s="46"/>
      <c r="XB612" s="46"/>
      <c r="XC612" s="46"/>
      <c r="XD612" s="46"/>
      <c r="XE612" s="46"/>
      <c r="XF612" s="46"/>
      <c r="XG612" s="46"/>
      <c r="XH612" s="46"/>
      <c r="XI612" s="46"/>
      <c r="XJ612" s="46"/>
      <c r="XK612" s="46"/>
      <c r="XL612" s="46"/>
      <c r="XM612" s="46"/>
      <c r="XN612" s="46"/>
      <c r="XO612" s="46"/>
      <c r="XP612" s="46"/>
      <c r="XQ612" s="46"/>
      <c r="XR612" s="46"/>
      <c r="XS612" s="46"/>
      <c r="XT612" s="46"/>
      <c r="XU612" s="46"/>
      <c r="XV612" s="46"/>
      <c r="XW612" s="46"/>
      <c r="XX612" s="46"/>
      <c r="XY612" s="46"/>
      <c r="XZ612" s="46"/>
      <c r="YA612" s="46"/>
      <c r="YB612" s="46"/>
      <c r="YC612" s="46"/>
      <c r="YD612" s="46"/>
      <c r="YE612" s="46"/>
      <c r="YF612" s="46"/>
      <c r="YG612" s="46"/>
      <c r="YH612" s="46"/>
      <c r="YI612" s="46"/>
      <c r="YJ612" s="46"/>
      <c r="YK612" s="46"/>
      <c r="YL612" s="46"/>
      <c r="YM612" s="46"/>
      <c r="YN612" s="46"/>
      <c r="YO612" s="46"/>
      <c r="YP612" s="46"/>
      <c r="YQ612" s="46"/>
      <c r="YR612" s="46"/>
      <c r="YS612" s="46"/>
      <c r="YT612" s="46"/>
      <c r="YU612" s="46"/>
      <c r="YV612" s="46"/>
      <c r="YW612" s="46"/>
      <c r="YX612" s="46"/>
      <c r="YY612" s="46"/>
      <c r="YZ612" s="46"/>
      <c r="ZA612" s="46"/>
      <c r="ZB612" s="46"/>
      <c r="ZC612" s="46"/>
      <c r="ZD612" s="46"/>
      <c r="ZE612" s="46"/>
      <c r="ZF612" s="46"/>
      <c r="ZG612" s="46"/>
      <c r="ZH612" s="46"/>
      <c r="ZI612" s="46"/>
      <c r="ZJ612" s="46"/>
      <c r="ZK612" s="46"/>
      <c r="ZL612" s="46"/>
      <c r="ZM612" s="46"/>
      <c r="ZN612" s="46"/>
      <c r="ZO612" s="46"/>
      <c r="ZP612" s="46"/>
      <c r="ZQ612" s="46"/>
      <c r="ZR612" s="46"/>
      <c r="ZS612" s="46"/>
      <c r="ZT612" s="46"/>
      <c r="ZU612" s="46"/>
      <c r="ZV612" s="46"/>
      <c r="ZW612" s="46"/>
      <c r="ZX612" s="46"/>
      <c r="ZY612" s="46"/>
      <c r="ZZ612" s="46"/>
      <c r="AAA612" s="46"/>
      <c r="AAB612" s="46"/>
      <c r="AAC612" s="46"/>
      <c r="AAD612" s="46"/>
      <c r="AAE612" s="46"/>
      <c r="AAF612" s="46"/>
      <c r="AAG612" s="46"/>
      <c r="AAH612" s="46"/>
      <c r="AAI612" s="46"/>
      <c r="AAJ612" s="46"/>
      <c r="AAK612" s="46"/>
      <c r="AAL612" s="46"/>
      <c r="AAM612" s="46"/>
      <c r="AAN612" s="46"/>
      <c r="AAO612" s="46"/>
      <c r="AAP612" s="46"/>
      <c r="AAQ612" s="46"/>
      <c r="AAR612" s="46"/>
      <c r="AAS612" s="46"/>
      <c r="AAT612" s="46"/>
      <c r="AAU612" s="46"/>
      <c r="AAV612" s="46"/>
      <c r="AAW612" s="46"/>
      <c r="AAX612" s="46"/>
      <c r="AAY612" s="46"/>
      <c r="AAZ612" s="46"/>
      <c r="ABA612" s="46"/>
      <c r="ABB612" s="46"/>
      <c r="ABC612" s="46"/>
      <c r="ABD612" s="46"/>
      <c r="ABE612" s="46"/>
      <c r="ABF612" s="46"/>
      <c r="ABG612" s="46"/>
      <c r="ABH612" s="46"/>
      <c r="ABI612" s="46"/>
      <c r="ABJ612" s="46"/>
      <c r="ABK612" s="46"/>
      <c r="ABL612" s="46"/>
      <c r="ABM612" s="46"/>
      <c r="ABN612" s="46"/>
      <c r="ABO612" s="46"/>
      <c r="ABP612" s="46"/>
      <c r="ABQ612" s="46"/>
      <c r="ABR612" s="46"/>
      <c r="ABS612" s="46"/>
      <c r="ABT612" s="46"/>
      <c r="ABU612" s="46"/>
      <c r="ABV612" s="46"/>
      <c r="ABW612" s="46"/>
      <c r="ABX612" s="46"/>
      <c r="ABY612" s="46"/>
      <c r="ABZ612" s="46"/>
      <c r="ACA612" s="46"/>
      <c r="ACB612" s="46"/>
      <c r="ACC612" s="46"/>
      <c r="ACD612" s="46"/>
      <c r="ACE612" s="46"/>
      <c r="ACF612" s="46"/>
      <c r="ACG612" s="46"/>
      <c r="ACH612" s="46"/>
      <c r="ACI612" s="46"/>
      <c r="ACJ612" s="46"/>
      <c r="ACK612" s="46"/>
      <c r="ACL612" s="46"/>
      <c r="ACM612" s="46"/>
      <c r="ACN612" s="46"/>
      <c r="ACO612" s="46"/>
      <c r="ACP612" s="46"/>
      <c r="ACQ612" s="46"/>
      <c r="ACR612" s="46"/>
      <c r="ACS612" s="46"/>
      <c r="ACT612" s="46"/>
      <c r="ACU612" s="46"/>
      <c r="ACV612" s="46"/>
      <c r="ACW612" s="46"/>
      <c r="ACX612" s="46"/>
      <c r="ACY612" s="46"/>
      <c r="ACZ612" s="46"/>
      <c r="ADA612" s="46"/>
      <c r="ADB612" s="46"/>
      <c r="ADC612" s="46"/>
      <c r="ADD612" s="46"/>
      <c r="ADE612" s="46"/>
      <c r="ADF612" s="46"/>
      <c r="ADG612" s="46"/>
      <c r="ADH612" s="46"/>
      <c r="ADI612" s="46"/>
      <c r="ADJ612" s="46"/>
      <c r="ADK612" s="46"/>
      <c r="ADL612" s="46"/>
      <c r="ADM612" s="46"/>
      <c r="ADN612" s="46"/>
      <c r="ADO612" s="46"/>
      <c r="ADP612" s="46"/>
    </row>
    <row r="613" spans="3:796" x14ac:dyDescent="0.4">
      <c r="C613" s="62"/>
      <c r="D613" s="42">
        <f>(1/$D$5)*学習!V59</f>
        <v>3.1372549019607843E-2</v>
      </c>
      <c r="I613" s="63">
        <v>602</v>
      </c>
      <c r="J613" s="44">
        <v>-8.0448670256746263E-2</v>
      </c>
      <c r="K613" s="44">
        <v>-1.69232783058289E-2</v>
      </c>
      <c r="L613" s="44">
        <v>-6.8994997013929207E-2</v>
      </c>
      <c r="M613" s="44">
        <v>9.2811792014943773E-2</v>
      </c>
      <c r="N613" s="44">
        <v>-3.22466879271643E-2</v>
      </c>
      <c r="O613" s="44">
        <v>-0.15311982666991014</v>
      </c>
      <c r="P613" s="44">
        <v>-0.21560753259793916</v>
      </c>
      <c r="Q613" s="44">
        <v>4.5032329595382461E-2</v>
      </c>
      <c r="R613" s="44">
        <v>-0.18776578164551996</v>
      </c>
      <c r="S613" s="44">
        <v>2.8985622347322947E-2</v>
      </c>
      <c r="T613" s="44">
        <v>2.0668100105441702E-2</v>
      </c>
      <c r="U613" s="44">
        <v>5.8309326220292647E-2</v>
      </c>
      <c r="V613" s="44">
        <v>-0.1448536167400174</v>
      </c>
      <c r="W613" s="44">
        <v>-0.10892820955097103</v>
      </c>
      <c r="X613" s="44">
        <v>-8.7557742730761792E-2</v>
      </c>
      <c r="Y613" s="44">
        <v>-0.31215611498658941</v>
      </c>
      <c r="Z613" s="44">
        <v>-0.10729967145962861</v>
      </c>
      <c r="AA613" s="44">
        <v>-2.6007505500952498E-2</v>
      </c>
      <c r="AB613" s="44">
        <v>9.0893039780533438E-2</v>
      </c>
      <c r="AC613" s="44">
        <v>-0.16815258474910424</v>
      </c>
      <c r="AD613" s="44">
        <v>-3.4484438556506285E-2</v>
      </c>
      <c r="AE613" s="44">
        <v>-5.9822230351579504E-3</v>
      </c>
      <c r="AF613" s="44">
        <v>2.9311778254355339E-2</v>
      </c>
      <c r="AG613" s="44">
        <v>-7.0512939213141128E-3</v>
      </c>
      <c r="AH613" s="44">
        <v>-0.31086035075755186</v>
      </c>
      <c r="AI613" s="44">
        <v>-4.5669778600603197E-3</v>
      </c>
      <c r="AJ613" s="44">
        <v>-0.26400022129075168</v>
      </c>
      <c r="AK613" s="44">
        <v>-0.14936559558478954</v>
      </c>
      <c r="AL613" s="44">
        <v>8.7545801019218245E-2</v>
      </c>
      <c r="AM613" s="44">
        <v>-7.5505933106918444E-2</v>
      </c>
      <c r="AN613" s="44">
        <v>-0.18641836161970274</v>
      </c>
      <c r="AO613" s="44">
        <v>-2.5546536270714227E-2</v>
      </c>
      <c r="AP613" s="44">
        <v>0.13030879439000764</v>
      </c>
      <c r="AQ613" s="44">
        <v>-0.12228853380180227</v>
      </c>
      <c r="AR613" s="44">
        <v>-7.5376106261121886E-2</v>
      </c>
      <c r="AS613" s="44">
        <v>-0.13989441293484128</v>
      </c>
      <c r="AT613" s="44">
        <v>6.0994859186178779E-2</v>
      </c>
      <c r="AU613" s="44">
        <v>1.5634050565921244E-2</v>
      </c>
      <c r="AV613" s="44">
        <v>-6.7039305765254811E-2</v>
      </c>
      <c r="AW613" s="44">
        <v>-4.1744992655844415E-2</v>
      </c>
      <c r="AX613" s="44">
        <v>-9.1853207820560539E-3</v>
      </c>
      <c r="AY613" s="44">
        <v>-7.5466224721272984E-2</v>
      </c>
      <c r="AZ613" s="44">
        <v>0.16991750794603908</v>
      </c>
      <c r="BA613" s="44">
        <v>-5.2190321271262281E-2</v>
      </c>
      <c r="BB613" s="44">
        <v>0.15671692460050082</v>
      </c>
      <c r="BC613" s="44">
        <v>0.1562255130370144</v>
      </c>
      <c r="BD613" s="44">
        <v>-1.309095196114784E-2</v>
      </c>
      <c r="BE613" s="44">
        <v>-9.5631674586621002E-2</v>
      </c>
      <c r="BF613" s="44">
        <v>8.2616128790381368E-2</v>
      </c>
      <c r="BG613" s="44">
        <v>-1.9497962553883239E-2</v>
      </c>
      <c r="BH613" s="44">
        <v>6.7278771272224647E-2</v>
      </c>
      <c r="BI613" s="44">
        <v>5.1402981613173436E-2</v>
      </c>
      <c r="BJ613" s="44">
        <v>6.6091094448643375E-2</v>
      </c>
      <c r="BK613" s="44">
        <v>6.712443308998145E-2</v>
      </c>
      <c r="BL613" s="44">
        <v>8.74225408190853E-3</v>
      </c>
      <c r="BM613" s="44">
        <v>0.10163061740042023</v>
      </c>
      <c r="BN613" s="44">
        <v>-0.10074126932454679</v>
      </c>
      <c r="BO613" s="44">
        <v>-0.11445404119369985</v>
      </c>
      <c r="BP613" s="44">
        <v>0.12208835754222565</v>
      </c>
      <c r="BQ613" s="44">
        <v>0.18783053495488092</v>
      </c>
      <c r="BR613" s="44">
        <v>0.14955722349918416</v>
      </c>
      <c r="BS613" s="44">
        <v>-4.0900794642818334E-3</v>
      </c>
      <c r="BT613" s="44">
        <v>0.21098482778161767</v>
      </c>
      <c r="BU613" s="44">
        <v>0.24669620409420437</v>
      </c>
      <c r="BV613" s="44">
        <v>-0.14188282833443003</v>
      </c>
      <c r="BW613" s="44">
        <v>0.1156900482821358</v>
      </c>
      <c r="BX613" s="44">
        <v>0.15452369347405276</v>
      </c>
      <c r="BY613" s="44">
        <v>-5.7477642548596039E-2</v>
      </c>
      <c r="BZ613" s="44">
        <v>0.17688246389012185</v>
      </c>
      <c r="CA613" s="44">
        <v>-6.8439127709598882E-2</v>
      </c>
      <c r="CB613" s="44">
        <v>0.1924977119793761</v>
      </c>
      <c r="CC613" s="44">
        <v>7.6923288293676367E-2</v>
      </c>
      <c r="CD613" s="44">
        <v>4.4709405116411145E-2</v>
      </c>
      <c r="CE613" s="44">
        <v>6.8276802624196137E-2</v>
      </c>
      <c r="CF613" s="44">
        <v>2.8844635369763487E-3</v>
      </c>
      <c r="CG613" s="44">
        <v>7.6235182764600826E-2</v>
      </c>
      <c r="CH613" s="44">
        <v>-3.1429796016417908E-3</v>
      </c>
      <c r="CI613" s="44">
        <v>-4.4394246877848178E-3</v>
      </c>
      <c r="CJ613" s="44">
        <v>0.18096631250133935</v>
      </c>
      <c r="CK613" s="44">
        <v>-0.15645426556415015</v>
      </c>
      <c r="CL613" s="44">
        <v>1.0078408748503138E-2</v>
      </c>
      <c r="CM613" s="44">
        <v>1.4649727879068496E-2</v>
      </c>
      <c r="CN613" s="44">
        <v>-0.27520846497217571</v>
      </c>
      <c r="CO613" s="44">
        <v>0.13696768227035011</v>
      </c>
      <c r="CP613" s="44">
        <v>8.0561134654568919E-2</v>
      </c>
      <c r="CQ613" s="44">
        <v>-0.12601880330070361</v>
      </c>
      <c r="CR613" s="44">
        <v>-5.3198079268328417E-2</v>
      </c>
      <c r="CS613" s="44">
        <v>0.10584592435192913</v>
      </c>
      <c r="CT613" s="44">
        <v>-6.3851789893287755E-2</v>
      </c>
      <c r="CU613" s="44">
        <v>-4.0775067372179383E-2</v>
      </c>
      <c r="CV613" s="44">
        <v>1.320377692345103E-2</v>
      </c>
      <c r="CW613" s="44">
        <v>-0.10998711149220904</v>
      </c>
      <c r="CX613" s="44">
        <v>9.6136722697517427E-2</v>
      </c>
      <c r="CY613" s="44">
        <v>0.12555243678460892</v>
      </c>
      <c r="CZ613" s="44">
        <v>-5.1018834165273219E-3</v>
      </c>
      <c r="DA613" s="44">
        <v>1.4201565216019979E-2</v>
      </c>
      <c r="DB613" s="44">
        <v>-0.12854043702249393</v>
      </c>
      <c r="DC613" s="44">
        <v>-0.11669934485641523</v>
      </c>
      <c r="DD613" s="44">
        <v>-0.13769166266709854</v>
      </c>
      <c r="DE613" s="44">
        <v>1.5532992846651512E-2</v>
      </c>
      <c r="DF613" s="46"/>
      <c r="DG613" s="46"/>
      <c r="DH613" s="46"/>
      <c r="DI613" s="46"/>
      <c r="DJ613" s="46"/>
      <c r="DK613" s="46"/>
      <c r="DL613" s="46"/>
      <c r="DM613" s="46"/>
      <c r="DN613" s="46"/>
      <c r="DO613" s="46"/>
      <c r="DP613" s="46"/>
      <c r="DQ613" s="46"/>
      <c r="DR613" s="46"/>
      <c r="DS613" s="46"/>
      <c r="DT613" s="46"/>
      <c r="DU613" s="46"/>
      <c r="DV613" s="46"/>
      <c r="DW613" s="46"/>
      <c r="DX613" s="46"/>
      <c r="DY613" s="46"/>
      <c r="DZ613" s="46"/>
      <c r="EA613" s="46"/>
      <c r="EB613" s="46"/>
      <c r="EC613" s="46"/>
      <c r="ED613" s="46"/>
      <c r="EE613" s="46"/>
      <c r="EF613" s="46"/>
      <c r="EG613" s="46"/>
      <c r="EH613" s="46"/>
      <c r="EI613" s="46"/>
      <c r="EJ613" s="46"/>
      <c r="EK613" s="46"/>
      <c r="EL613" s="46"/>
      <c r="EM613" s="46"/>
      <c r="EN613" s="46"/>
      <c r="EO613" s="46"/>
      <c r="EP613" s="46"/>
      <c r="EQ613" s="46"/>
      <c r="ER613" s="46"/>
      <c r="ES613" s="46"/>
      <c r="ET613" s="46"/>
      <c r="EU613" s="46"/>
      <c r="EV613" s="46"/>
      <c r="EW613" s="46"/>
      <c r="EX613" s="46"/>
      <c r="EY613" s="46"/>
      <c r="EZ613" s="46"/>
      <c r="FA613" s="46"/>
      <c r="FB613" s="46"/>
      <c r="FC613" s="46"/>
      <c r="FD613" s="46"/>
      <c r="FE613" s="46"/>
      <c r="FF613" s="46"/>
      <c r="FG613" s="46"/>
      <c r="FH613" s="46"/>
      <c r="FI613" s="46"/>
      <c r="FJ613" s="46"/>
      <c r="FK613" s="46"/>
      <c r="FL613" s="46"/>
      <c r="FM613" s="46"/>
      <c r="FN613" s="46"/>
      <c r="FO613" s="46"/>
      <c r="FP613" s="46"/>
      <c r="FQ613" s="46"/>
      <c r="FR613" s="46"/>
      <c r="FS613" s="46"/>
      <c r="FT613" s="46"/>
      <c r="FU613" s="46"/>
      <c r="FV613" s="46"/>
      <c r="FW613" s="46"/>
      <c r="FX613" s="46"/>
      <c r="FY613" s="46"/>
      <c r="FZ613" s="46"/>
      <c r="GA613" s="46"/>
      <c r="GB613" s="46"/>
      <c r="GC613" s="46"/>
      <c r="GD613" s="46"/>
      <c r="GE613" s="46"/>
      <c r="GF613" s="46"/>
      <c r="GG613" s="46"/>
      <c r="GH613" s="46"/>
      <c r="GI613" s="46"/>
      <c r="GJ613" s="46"/>
      <c r="GK613" s="46"/>
      <c r="GL613" s="46"/>
      <c r="GM613" s="46"/>
      <c r="GN613" s="46"/>
      <c r="GO613" s="46"/>
      <c r="GP613" s="46"/>
      <c r="GQ613" s="46"/>
      <c r="GR613" s="46"/>
      <c r="GS613" s="46"/>
      <c r="GT613" s="46"/>
      <c r="GU613" s="46"/>
      <c r="GV613" s="46"/>
      <c r="GW613" s="46"/>
      <c r="GX613" s="46"/>
      <c r="GY613" s="46"/>
      <c r="GZ613" s="46"/>
      <c r="HA613" s="46"/>
      <c r="HB613" s="46"/>
      <c r="HC613" s="46"/>
      <c r="HD613" s="46"/>
      <c r="HE613" s="46"/>
      <c r="HF613" s="46"/>
      <c r="HG613" s="46"/>
      <c r="HH613" s="46"/>
      <c r="HI613" s="46"/>
      <c r="HJ613" s="46"/>
      <c r="HK613" s="46"/>
      <c r="HL613" s="46"/>
      <c r="HM613" s="46"/>
      <c r="HN613" s="46"/>
      <c r="HO613" s="46"/>
      <c r="HP613" s="46"/>
      <c r="HQ613" s="46"/>
      <c r="HR613" s="46"/>
      <c r="HS613" s="46"/>
      <c r="HT613" s="46"/>
      <c r="HU613" s="46"/>
      <c r="HV613" s="46"/>
      <c r="HW613" s="46"/>
      <c r="HX613" s="46"/>
      <c r="HY613" s="46"/>
      <c r="HZ613" s="46"/>
      <c r="IA613" s="46"/>
      <c r="IB613" s="46"/>
      <c r="IC613" s="46"/>
      <c r="ID613" s="46"/>
      <c r="IE613" s="46"/>
      <c r="IF613" s="46"/>
      <c r="IG613" s="46"/>
      <c r="IH613" s="46"/>
      <c r="II613" s="46"/>
      <c r="IJ613" s="46"/>
      <c r="IK613" s="46"/>
      <c r="IL613" s="46"/>
      <c r="IM613" s="46"/>
      <c r="IN613" s="46"/>
      <c r="IO613" s="46"/>
      <c r="IP613" s="46"/>
      <c r="IQ613" s="46"/>
      <c r="IR613" s="46"/>
      <c r="IS613" s="46"/>
      <c r="IT613" s="46"/>
      <c r="IU613" s="46"/>
      <c r="IV613" s="46"/>
      <c r="IW613" s="46"/>
      <c r="IX613" s="46"/>
      <c r="IY613" s="46"/>
      <c r="IZ613" s="46"/>
      <c r="JA613" s="46"/>
      <c r="JB613" s="46"/>
      <c r="JC613" s="46"/>
      <c r="JD613" s="46"/>
      <c r="JE613" s="46"/>
      <c r="JF613" s="46"/>
      <c r="JG613" s="46"/>
      <c r="JH613" s="46"/>
      <c r="JI613" s="46"/>
      <c r="JJ613" s="46"/>
      <c r="JK613" s="46"/>
      <c r="JL613" s="46"/>
      <c r="JM613" s="46"/>
      <c r="JN613" s="46"/>
      <c r="JO613" s="46"/>
      <c r="JP613" s="46"/>
      <c r="JQ613" s="46"/>
      <c r="JR613" s="46"/>
      <c r="JS613" s="46"/>
      <c r="JT613" s="46"/>
      <c r="JU613" s="46"/>
      <c r="JV613" s="46"/>
      <c r="JW613" s="46"/>
      <c r="JX613" s="46"/>
      <c r="JY613" s="46"/>
      <c r="JZ613" s="46"/>
      <c r="KA613" s="46"/>
      <c r="KB613" s="46"/>
      <c r="KC613" s="46"/>
      <c r="KD613" s="46"/>
      <c r="KE613" s="46"/>
      <c r="KF613" s="46"/>
      <c r="KG613" s="46"/>
      <c r="KH613" s="46"/>
      <c r="KI613" s="46"/>
      <c r="KJ613" s="46"/>
      <c r="KK613" s="46"/>
      <c r="KL613" s="46"/>
      <c r="KM613" s="46"/>
      <c r="KN613" s="46"/>
      <c r="KO613" s="46"/>
      <c r="KP613" s="46"/>
      <c r="KQ613" s="46"/>
      <c r="KR613" s="46"/>
      <c r="KS613" s="46"/>
      <c r="KT613" s="46"/>
      <c r="KU613" s="46"/>
      <c r="KV613" s="46"/>
      <c r="KW613" s="46"/>
      <c r="KX613" s="46"/>
      <c r="KY613" s="46"/>
      <c r="KZ613" s="46"/>
      <c r="LA613" s="46"/>
      <c r="LB613" s="46"/>
      <c r="LC613" s="46"/>
      <c r="LD613" s="46"/>
      <c r="LE613" s="46"/>
      <c r="LF613" s="46"/>
      <c r="LG613" s="46"/>
      <c r="LH613" s="46"/>
      <c r="LI613" s="46"/>
      <c r="LJ613" s="46"/>
      <c r="LK613" s="46"/>
      <c r="LL613" s="46"/>
      <c r="LM613" s="46"/>
      <c r="LN613" s="46"/>
      <c r="LO613" s="46"/>
      <c r="LP613" s="46"/>
      <c r="LQ613" s="46"/>
      <c r="LR613" s="46"/>
      <c r="LS613" s="46"/>
      <c r="LT613" s="46"/>
      <c r="LU613" s="46"/>
      <c r="LV613" s="46"/>
      <c r="LW613" s="46"/>
      <c r="LX613" s="46"/>
      <c r="LY613" s="46"/>
      <c r="LZ613" s="46"/>
      <c r="MA613" s="46"/>
      <c r="MB613" s="46"/>
      <c r="MC613" s="46"/>
      <c r="MD613" s="46"/>
      <c r="ME613" s="46"/>
      <c r="MF613" s="46"/>
      <c r="MG613" s="46"/>
      <c r="MH613" s="46"/>
      <c r="MI613" s="46"/>
      <c r="MJ613" s="46"/>
      <c r="MK613" s="46"/>
      <c r="ML613" s="46"/>
      <c r="MM613" s="46"/>
      <c r="MN613" s="46"/>
      <c r="MO613" s="46"/>
      <c r="MP613" s="46"/>
      <c r="MQ613" s="46"/>
      <c r="MR613" s="46"/>
      <c r="MS613" s="46"/>
      <c r="MT613" s="46"/>
      <c r="MU613" s="46"/>
      <c r="MV613" s="46"/>
      <c r="MW613" s="46"/>
      <c r="MX613" s="46"/>
      <c r="MY613" s="46"/>
      <c r="MZ613" s="46"/>
      <c r="NA613" s="46"/>
      <c r="NB613" s="46"/>
      <c r="NC613" s="46"/>
      <c r="ND613" s="46"/>
      <c r="NE613" s="46"/>
      <c r="NF613" s="46"/>
      <c r="NG613" s="46"/>
      <c r="NH613" s="46"/>
      <c r="NI613" s="46"/>
      <c r="NJ613" s="46"/>
      <c r="NK613" s="46"/>
      <c r="NL613" s="46"/>
      <c r="NM613" s="46"/>
      <c r="NN613" s="46"/>
      <c r="NO613" s="46"/>
      <c r="NP613" s="46"/>
      <c r="NQ613" s="46"/>
      <c r="NR613" s="46"/>
      <c r="NS613" s="46"/>
      <c r="NT613" s="46"/>
      <c r="NU613" s="46"/>
      <c r="NV613" s="46"/>
      <c r="NW613" s="46"/>
      <c r="NX613" s="46"/>
      <c r="NY613" s="46"/>
      <c r="NZ613" s="46"/>
      <c r="OA613" s="46"/>
      <c r="OB613" s="46"/>
      <c r="OC613" s="46"/>
      <c r="OD613" s="46"/>
      <c r="OE613" s="46"/>
      <c r="OF613" s="46"/>
      <c r="OG613" s="46"/>
      <c r="OH613" s="46"/>
      <c r="OI613" s="46"/>
      <c r="OJ613" s="46"/>
      <c r="OK613" s="46"/>
      <c r="OL613" s="46"/>
      <c r="OM613" s="46"/>
      <c r="ON613" s="46"/>
      <c r="OO613" s="46"/>
      <c r="OP613" s="46"/>
      <c r="OQ613" s="46"/>
      <c r="OR613" s="46"/>
      <c r="OS613" s="46"/>
      <c r="OT613" s="46"/>
      <c r="OU613" s="46"/>
      <c r="OV613" s="46"/>
      <c r="OW613" s="46"/>
      <c r="OX613" s="46"/>
      <c r="OY613" s="46"/>
      <c r="OZ613" s="46"/>
      <c r="PA613" s="46"/>
      <c r="PB613" s="46"/>
      <c r="PC613" s="46"/>
      <c r="PD613" s="46"/>
      <c r="PE613" s="46"/>
      <c r="PF613" s="46"/>
      <c r="PG613" s="46"/>
      <c r="PH613" s="46"/>
      <c r="PI613" s="46"/>
      <c r="PJ613" s="46"/>
      <c r="PK613" s="46"/>
      <c r="PL613" s="46"/>
      <c r="PM613" s="46"/>
      <c r="PN613" s="46"/>
      <c r="PO613" s="46"/>
      <c r="PP613" s="46"/>
      <c r="PQ613" s="46"/>
      <c r="PR613" s="46"/>
      <c r="PS613" s="46"/>
      <c r="PT613" s="46"/>
      <c r="PU613" s="46"/>
      <c r="PV613" s="46"/>
      <c r="PW613" s="46"/>
      <c r="PX613" s="46"/>
      <c r="PY613" s="46"/>
      <c r="PZ613" s="46"/>
      <c r="QA613" s="46"/>
      <c r="QB613" s="46"/>
      <c r="QC613" s="46"/>
      <c r="QD613" s="46"/>
      <c r="QE613" s="46"/>
      <c r="QF613" s="46"/>
      <c r="QG613" s="46"/>
      <c r="QH613" s="46"/>
      <c r="QI613" s="46"/>
      <c r="QJ613" s="46"/>
      <c r="QK613" s="46"/>
      <c r="QL613" s="46"/>
      <c r="QM613" s="46"/>
      <c r="QN613" s="46"/>
      <c r="QO613" s="46"/>
      <c r="QP613" s="46"/>
      <c r="QQ613" s="46"/>
      <c r="QR613" s="46"/>
      <c r="QS613" s="46"/>
      <c r="QT613" s="46"/>
      <c r="QU613" s="46"/>
      <c r="QV613" s="46"/>
      <c r="QW613" s="46"/>
      <c r="QX613" s="46"/>
      <c r="QY613" s="46"/>
      <c r="QZ613" s="46"/>
      <c r="RA613" s="46"/>
      <c r="RB613" s="46"/>
      <c r="RC613" s="46"/>
      <c r="RD613" s="46"/>
      <c r="RE613" s="46"/>
      <c r="RF613" s="46"/>
      <c r="RG613" s="46"/>
      <c r="RH613" s="46"/>
      <c r="RI613" s="46"/>
      <c r="RJ613" s="46"/>
      <c r="RK613" s="46"/>
      <c r="RL613" s="46"/>
      <c r="RM613" s="46"/>
      <c r="RN613" s="46"/>
      <c r="RO613" s="46"/>
      <c r="RP613" s="46"/>
      <c r="RQ613" s="46"/>
      <c r="RR613" s="46"/>
      <c r="RS613" s="46"/>
      <c r="RT613" s="46"/>
      <c r="RU613" s="46"/>
      <c r="RV613" s="46"/>
      <c r="RW613" s="46"/>
      <c r="RX613" s="46"/>
      <c r="RY613" s="46"/>
      <c r="RZ613" s="46"/>
      <c r="SA613" s="46"/>
      <c r="SB613" s="46"/>
      <c r="SC613" s="46"/>
      <c r="SD613" s="46"/>
      <c r="SE613" s="46"/>
      <c r="SF613" s="46"/>
      <c r="SG613" s="46"/>
      <c r="SH613" s="46"/>
      <c r="SI613" s="46"/>
      <c r="SJ613" s="46"/>
      <c r="SK613" s="46"/>
      <c r="SL613" s="46"/>
      <c r="SM613" s="46"/>
      <c r="SN613" s="46"/>
      <c r="SO613" s="46"/>
      <c r="SP613" s="46"/>
      <c r="SQ613" s="46"/>
      <c r="SR613" s="46"/>
      <c r="SS613" s="46"/>
      <c r="ST613" s="46"/>
      <c r="SU613" s="46"/>
      <c r="SV613" s="46"/>
      <c r="SW613" s="46"/>
      <c r="SX613" s="46"/>
      <c r="SY613" s="46"/>
      <c r="SZ613" s="46"/>
      <c r="TA613" s="46"/>
      <c r="TB613" s="46"/>
      <c r="TC613" s="46"/>
      <c r="TD613" s="46"/>
      <c r="TE613" s="46"/>
      <c r="TF613" s="46"/>
      <c r="TG613" s="46"/>
      <c r="TH613" s="46"/>
      <c r="TI613" s="46"/>
      <c r="TJ613" s="46"/>
      <c r="TK613" s="46"/>
      <c r="TL613" s="46"/>
      <c r="TM613" s="46"/>
      <c r="TN613" s="46"/>
      <c r="TO613" s="46"/>
      <c r="TP613" s="46"/>
      <c r="TQ613" s="46"/>
      <c r="TR613" s="46"/>
      <c r="TS613" s="46"/>
      <c r="TT613" s="46"/>
      <c r="TU613" s="46"/>
      <c r="TV613" s="46"/>
      <c r="TW613" s="46"/>
      <c r="TX613" s="46"/>
      <c r="TY613" s="46"/>
      <c r="TZ613" s="46"/>
      <c r="UA613" s="46"/>
      <c r="UB613" s="46"/>
      <c r="UC613" s="46"/>
      <c r="UD613" s="46"/>
      <c r="UE613" s="46"/>
      <c r="UF613" s="46"/>
      <c r="UG613" s="46"/>
      <c r="UH613" s="46"/>
      <c r="UI613" s="46"/>
      <c r="UJ613" s="46"/>
      <c r="UK613" s="46"/>
      <c r="UL613" s="46"/>
      <c r="UM613" s="46"/>
      <c r="UN613" s="46"/>
      <c r="UO613" s="46"/>
      <c r="UP613" s="46"/>
      <c r="UQ613" s="46"/>
      <c r="UR613" s="46"/>
      <c r="US613" s="46"/>
      <c r="UT613" s="46"/>
      <c r="UU613" s="46"/>
      <c r="UV613" s="46"/>
      <c r="UW613" s="46"/>
      <c r="UX613" s="46"/>
      <c r="UY613" s="46"/>
      <c r="UZ613" s="46"/>
      <c r="VA613" s="46"/>
      <c r="VB613" s="46"/>
      <c r="VC613" s="46"/>
      <c r="VD613" s="46"/>
      <c r="VE613" s="46"/>
      <c r="VF613" s="46"/>
      <c r="VG613" s="46"/>
      <c r="VH613" s="46"/>
      <c r="VI613" s="46"/>
      <c r="VJ613" s="46"/>
      <c r="VK613" s="46"/>
      <c r="VL613" s="46"/>
      <c r="VM613" s="46"/>
      <c r="VN613" s="46"/>
      <c r="VO613" s="46"/>
      <c r="VP613" s="46"/>
      <c r="VQ613" s="46"/>
      <c r="VR613" s="46"/>
      <c r="VS613" s="46"/>
      <c r="VT613" s="46"/>
      <c r="VU613" s="46"/>
      <c r="VV613" s="46"/>
      <c r="VW613" s="46"/>
      <c r="VX613" s="46"/>
      <c r="VY613" s="46"/>
      <c r="VZ613" s="46"/>
      <c r="WA613" s="46"/>
      <c r="WB613" s="46"/>
      <c r="WC613" s="46"/>
      <c r="WD613" s="46"/>
      <c r="WE613" s="46"/>
      <c r="WF613" s="46"/>
      <c r="WG613" s="46"/>
      <c r="WH613" s="46"/>
      <c r="WI613" s="46"/>
      <c r="WJ613" s="46"/>
      <c r="WK613" s="46"/>
      <c r="WL613" s="46"/>
      <c r="WM613" s="46"/>
      <c r="WN613" s="46"/>
      <c r="WO613" s="46"/>
      <c r="WP613" s="46"/>
      <c r="WQ613" s="46"/>
      <c r="WR613" s="46"/>
      <c r="WS613" s="46"/>
      <c r="WT613" s="46"/>
      <c r="WU613" s="46"/>
      <c r="WV613" s="46"/>
      <c r="WW613" s="46"/>
      <c r="WX613" s="46"/>
      <c r="WY613" s="46"/>
      <c r="WZ613" s="46"/>
      <c r="XA613" s="46"/>
      <c r="XB613" s="46"/>
      <c r="XC613" s="46"/>
      <c r="XD613" s="46"/>
      <c r="XE613" s="46"/>
      <c r="XF613" s="46"/>
      <c r="XG613" s="46"/>
      <c r="XH613" s="46"/>
      <c r="XI613" s="46"/>
      <c r="XJ613" s="46"/>
      <c r="XK613" s="46"/>
      <c r="XL613" s="46"/>
      <c r="XM613" s="46"/>
      <c r="XN613" s="46"/>
      <c r="XO613" s="46"/>
      <c r="XP613" s="46"/>
      <c r="XQ613" s="46"/>
      <c r="XR613" s="46"/>
      <c r="XS613" s="46"/>
      <c r="XT613" s="46"/>
      <c r="XU613" s="46"/>
      <c r="XV613" s="46"/>
      <c r="XW613" s="46"/>
      <c r="XX613" s="46"/>
      <c r="XY613" s="46"/>
      <c r="XZ613" s="46"/>
      <c r="YA613" s="46"/>
      <c r="YB613" s="46"/>
      <c r="YC613" s="46"/>
      <c r="YD613" s="46"/>
      <c r="YE613" s="46"/>
      <c r="YF613" s="46"/>
      <c r="YG613" s="46"/>
      <c r="YH613" s="46"/>
      <c r="YI613" s="46"/>
      <c r="YJ613" s="46"/>
      <c r="YK613" s="46"/>
      <c r="YL613" s="46"/>
      <c r="YM613" s="46"/>
      <c r="YN613" s="46"/>
      <c r="YO613" s="46"/>
      <c r="YP613" s="46"/>
      <c r="YQ613" s="46"/>
      <c r="YR613" s="46"/>
      <c r="YS613" s="46"/>
      <c r="YT613" s="46"/>
      <c r="YU613" s="46"/>
      <c r="YV613" s="46"/>
      <c r="YW613" s="46"/>
      <c r="YX613" s="46"/>
      <c r="YY613" s="46"/>
      <c r="YZ613" s="46"/>
      <c r="ZA613" s="46"/>
      <c r="ZB613" s="46"/>
      <c r="ZC613" s="46"/>
      <c r="ZD613" s="46"/>
      <c r="ZE613" s="46"/>
      <c r="ZF613" s="46"/>
      <c r="ZG613" s="46"/>
      <c r="ZH613" s="46"/>
      <c r="ZI613" s="46"/>
      <c r="ZJ613" s="46"/>
      <c r="ZK613" s="46"/>
      <c r="ZL613" s="46"/>
      <c r="ZM613" s="46"/>
      <c r="ZN613" s="46"/>
      <c r="ZO613" s="46"/>
      <c r="ZP613" s="46"/>
      <c r="ZQ613" s="46"/>
      <c r="ZR613" s="46"/>
      <c r="ZS613" s="46"/>
      <c r="ZT613" s="46"/>
      <c r="ZU613" s="46"/>
      <c r="ZV613" s="46"/>
      <c r="ZW613" s="46"/>
      <c r="ZX613" s="46"/>
      <c r="ZY613" s="46"/>
      <c r="ZZ613" s="46"/>
      <c r="AAA613" s="46"/>
      <c r="AAB613" s="46"/>
      <c r="AAC613" s="46"/>
      <c r="AAD613" s="46"/>
      <c r="AAE613" s="46"/>
      <c r="AAF613" s="46"/>
      <c r="AAG613" s="46"/>
      <c r="AAH613" s="46"/>
      <c r="AAI613" s="46"/>
      <c r="AAJ613" s="46"/>
      <c r="AAK613" s="46"/>
      <c r="AAL613" s="46"/>
      <c r="AAM613" s="46"/>
      <c r="AAN613" s="46"/>
      <c r="AAO613" s="46"/>
      <c r="AAP613" s="46"/>
      <c r="AAQ613" s="46"/>
      <c r="AAR613" s="46"/>
      <c r="AAS613" s="46"/>
      <c r="AAT613" s="46"/>
      <c r="AAU613" s="46"/>
      <c r="AAV613" s="46"/>
      <c r="AAW613" s="46"/>
      <c r="AAX613" s="46"/>
      <c r="AAY613" s="46"/>
      <c r="AAZ613" s="46"/>
      <c r="ABA613" s="46"/>
      <c r="ABB613" s="46"/>
      <c r="ABC613" s="46"/>
      <c r="ABD613" s="46"/>
      <c r="ABE613" s="46"/>
      <c r="ABF613" s="46"/>
      <c r="ABG613" s="46"/>
      <c r="ABH613" s="46"/>
      <c r="ABI613" s="46"/>
      <c r="ABJ613" s="46"/>
      <c r="ABK613" s="46"/>
      <c r="ABL613" s="46"/>
      <c r="ABM613" s="46"/>
      <c r="ABN613" s="46"/>
      <c r="ABO613" s="46"/>
      <c r="ABP613" s="46"/>
      <c r="ABQ613" s="46"/>
      <c r="ABR613" s="46"/>
      <c r="ABS613" s="46"/>
      <c r="ABT613" s="46"/>
      <c r="ABU613" s="46"/>
      <c r="ABV613" s="46"/>
      <c r="ABW613" s="46"/>
      <c r="ABX613" s="46"/>
      <c r="ABY613" s="46"/>
      <c r="ABZ613" s="46"/>
      <c r="ACA613" s="46"/>
      <c r="ACB613" s="46"/>
      <c r="ACC613" s="46"/>
      <c r="ACD613" s="46"/>
      <c r="ACE613" s="46"/>
      <c r="ACF613" s="46"/>
      <c r="ACG613" s="46"/>
      <c r="ACH613" s="46"/>
      <c r="ACI613" s="46"/>
      <c r="ACJ613" s="46"/>
      <c r="ACK613" s="46"/>
      <c r="ACL613" s="46"/>
      <c r="ACM613" s="46"/>
      <c r="ACN613" s="46"/>
      <c r="ACO613" s="46"/>
      <c r="ACP613" s="46"/>
      <c r="ACQ613" s="46"/>
      <c r="ACR613" s="46"/>
      <c r="ACS613" s="46"/>
      <c r="ACT613" s="46"/>
      <c r="ACU613" s="46"/>
      <c r="ACV613" s="46"/>
      <c r="ACW613" s="46"/>
      <c r="ACX613" s="46"/>
      <c r="ACY613" s="46"/>
      <c r="ACZ613" s="46"/>
      <c r="ADA613" s="46"/>
      <c r="ADB613" s="46"/>
      <c r="ADC613" s="46"/>
      <c r="ADD613" s="46"/>
      <c r="ADE613" s="46"/>
      <c r="ADF613" s="46"/>
      <c r="ADG613" s="46"/>
      <c r="ADH613" s="46"/>
      <c r="ADI613" s="46"/>
      <c r="ADJ613" s="46"/>
      <c r="ADK613" s="46"/>
      <c r="ADL613" s="46"/>
      <c r="ADM613" s="46"/>
      <c r="ADN613" s="46"/>
      <c r="ADO613" s="46"/>
      <c r="ADP613" s="46"/>
    </row>
    <row r="614" spans="3:796" x14ac:dyDescent="0.4">
      <c r="C614" s="62"/>
      <c r="D614" s="42">
        <f>(1/$D$5)*学習!V60</f>
        <v>0</v>
      </c>
      <c r="I614" s="63">
        <v>603</v>
      </c>
      <c r="J614" s="44">
        <v>4.4522920022293994E-2</v>
      </c>
      <c r="K614" s="44">
        <v>5.0243625178595852E-3</v>
      </c>
      <c r="L614" s="44">
        <v>0.10299305647282164</v>
      </c>
      <c r="M614" s="44">
        <v>5.6631632950061538E-2</v>
      </c>
      <c r="N614" s="44">
        <v>0.17550105832210491</v>
      </c>
      <c r="O614" s="44">
        <v>9.3931492101111527E-2</v>
      </c>
      <c r="P614" s="44">
        <v>4.508859829135093E-2</v>
      </c>
      <c r="Q614" s="44">
        <v>-2.1985695564891862E-2</v>
      </c>
      <c r="R614" s="44">
        <v>-0.21788472803730163</v>
      </c>
      <c r="S614" s="44">
        <v>7.6696946197167659E-2</v>
      </c>
      <c r="T614" s="44">
        <v>0.217246254517096</v>
      </c>
      <c r="U614" s="44">
        <v>0.21121086018868207</v>
      </c>
      <c r="V614" s="44">
        <v>0.13992519417498958</v>
      </c>
      <c r="W614" s="44">
        <v>-3.9672102804516662E-2</v>
      </c>
      <c r="X614" s="44">
        <v>-0.14195478409748835</v>
      </c>
      <c r="Y614" s="44">
        <v>3.287783023011249E-3</v>
      </c>
      <c r="Z614" s="44">
        <v>-0.11911258352900256</v>
      </c>
      <c r="AA614" s="44">
        <v>-8.1812427617528987E-5</v>
      </c>
      <c r="AB614" s="44">
        <v>0.18716280293929594</v>
      </c>
      <c r="AC614" s="44">
        <v>3.7895541517972683E-2</v>
      </c>
      <c r="AD614" s="44">
        <v>-2.4727391118609946E-2</v>
      </c>
      <c r="AE614" s="44">
        <v>-2.1808135284049859E-2</v>
      </c>
      <c r="AF614" s="44">
        <v>9.9299306970105375E-2</v>
      </c>
      <c r="AG614" s="44">
        <v>-4.7598830357967276E-2</v>
      </c>
      <c r="AH614" s="44">
        <v>6.3859266181454169E-3</v>
      </c>
      <c r="AI614" s="44">
        <v>-0.16087750737212719</v>
      </c>
      <c r="AJ614" s="44">
        <v>0.14985222236079884</v>
      </c>
      <c r="AK614" s="44">
        <v>-6.3964878784796078E-2</v>
      </c>
      <c r="AL614" s="44">
        <v>-1.715404521693178E-3</v>
      </c>
      <c r="AM614" s="44">
        <v>-3.8969665390831E-2</v>
      </c>
      <c r="AN614" s="44">
        <v>-8.3580148495388695E-2</v>
      </c>
      <c r="AO614" s="44">
        <v>-2.2381808262260709E-2</v>
      </c>
      <c r="AP614" s="44">
        <v>0.23827819738728875</v>
      </c>
      <c r="AQ614" s="44">
        <v>1.7357767476425222E-2</v>
      </c>
      <c r="AR614" s="44">
        <v>2.0793686227941879E-2</v>
      </c>
      <c r="AS614" s="44">
        <v>7.6027452790235595E-2</v>
      </c>
      <c r="AT614" s="44">
        <v>0.16066643295216212</v>
      </c>
      <c r="AU614" s="44">
        <v>7.3604949787812068E-2</v>
      </c>
      <c r="AV614" s="44">
        <v>-4.5039952725645239E-2</v>
      </c>
      <c r="AW614" s="44">
        <v>-0.13381684527181989</v>
      </c>
      <c r="AX614" s="44">
        <v>-9.2918874705706839E-2</v>
      </c>
      <c r="AY614" s="44">
        <v>-9.5120745657211569E-2</v>
      </c>
      <c r="AZ614" s="44">
        <v>-0.10254643780066572</v>
      </c>
      <c r="BA614" s="44">
        <v>-2.0413442293795601E-3</v>
      </c>
      <c r="BB614" s="44">
        <v>-0.12060999319565456</v>
      </c>
      <c r="BC614" s="44">
        <v>8.8047700250181687E-2</v>
      </c>
      <c r="BD614" s="44">
        <v>-0.16035141899576955</v>
      </c>
      <c r="BE614" s="44">
        <v>-3.4803524279580438E-2</v>
      </c>
      <c r="BF614" s="44">
        <v>0.12031115033033397</v>
      </c>
      <c r="BG614" s="44">
        <v>5.3689288795415444E-2</v>
      </c>
      <c r="BH614" s="44">
        <v>9.8777593259204016E-2</v>
      </c>
      <c r="BI614" s="44">
        <v>-3.8706158069518375E-2</v>
      </c>
      <c r="BJ614" s="44">
        <v>-7.2354346530211708E-2</v>
      </c>
      <c r="BK614" s="44">
        <v>9.3349049044002722E-2</v>
      </c>
      <c r="BL614" s="44">
        <v>-3.561319597406213E-2</v>
      </c>
      <c r="BM614" s="44">
        <v>-8.0880984161049052E-2</v>
      </c>
      <c r="BN614" s="44">
        <v>2.1677748360301997E-2</v>
      </c>
      <c r="BO614" s="44">
        <v>4.6274215585285522E-2</v>
      </c>
      <c r="BP614" s="44">
        <v>7.009443594271822E-2</v>
      </c>
      <c r="BQ614" s="44">
        <v>-4.2472643909576432E-2</v>
      </c>
      <c r="BR614" s="44">
        <v>-3.1017621411207969E-2</v>
      </c>
      <c r="BS614" s="44">
        <v>6.4184564726985582E-2</v>
      </c>
      <c r="BT614" s="44">
        <v>-1.4310048466494597E-2</v>
      </c>
      <c r="BU614" s="44">
        <v>3.3188065908511831E-2</v>
      </c>
      <c r="BV614" s="44">
        <v>-6.5967130938822824E-2</v>
      </c>
      <c r="BW614" s="44">
        <v>0.14684131064458741</v>
      </c>
      <c r="BX614" s="44">
        <v>0.12856358241507274</v>
      </c>
      <c r="BY614" s="44">
        <v>-2.6580260084093647E-3</v>
      </c>
      <c r="BZ614" s="44">
        <v>0.3003949780624614</v>
      </c>
      <c r="CA614" s="44">
        <v>-9.9728777914409705E-2</v>
      </c>
      <c r="CB614" s="44">
        <v>0.1197170830852997</v>
      </c>
      <c r="CC614" s="44">
        <v>7.936704340092228E-2</v>
      </c>
      <c r="CD614" s="44">
        <v>-0.16581057206665897</v>
      </c>
      <c r="CE614" s="44">
        <v>7.2694168825929384E-2</v>
      </c>
      <c r="CF614" s="44">
        <v>8.4176129822712886E-2</v>
      </c>
      <c r="CG614" s="44">
        <v>8.2440047952015618E-3</v>
      </c>
      <c r="CH614" s="44">
        <v>-0.19267485220504374</v>
      </c>
      <c r="CI614" s="44">
        <v>-7.5191562945308391E-2</v>
      </c>
      <c r="CJ614" s="44">
        <v>0.12280360906333292</v>
      </c>
      <c r="CK614" s="44">
        <v>1.388890673035633E-2</v>
      </c>
      <c r="CL614" s="44">
        <v>-5.5035268508880207E-2</v>
      </c>
      <c r="CM614" s="44">
        <v>-0.16928349942740414</v>
      </c>
      <c r="CN614" s="44">
        <v>5.3813872485962162E-3</v>
      </c>
      <c r="CO614" s="44">
        <v>3.0479860149404178E-2</v>
      </c>
      <c r="CP614" s="44">
        <v>-5.6178489227828289E-2</v>
      </c>
      <c r="CQ614" s="44">
        <v>2.5206961791575375E-2</v>
      </c>
      <c r="CR614" s="44">
        <v>-5.7268802115445057E-2</v>
      </c>
      <c r="CS614" s="44">
        <v>-6.2109674973696218E-2</v>
      </c>
      <c r="CT614" s="44">
        <v>-0.11061358489399743</v>
      </c>
      <c r="CU614" s="44">
        <v>-0.14443921978015978</v>
      </c>
      <c r="CV614" s="44">
        <v>1.5379211266497727E-2</v>
      </c>
      <c r="CW614" s="44">
        <v>-0.1473192918849561</v>
      </c>
      <c r="CX614" s="44">
        <v>-6.998204738182881E-2</v>
      </c>
      <c r="CY614" s="44">
        <v>9.5928998566417012E-2</v>
      </c>
      <c r="CZ614" s="44">
        <v>-0.1278377336076863</v>
      </c>
      <c r="DA614" s="44">
        <v>-7.5145037026843581E-2</v>
      </c>
      <c r="DB614" s="44">
        <v>1.395980631659435E-2</v>
      </c>
      <c r="DC614" s="44">
        <v>-9.7525601412887502E-3</v>
      </c>
      <c r="DD614" s="44">
        <v>0.16256390331099607</v>
      </c>
      <c r="DE614" s="44">
        <v>0.13462742440856607</v>
      </c>
      <c r="DF614" s="46"/>
      <c r="DG614" s="46"/>
      <c r="DH614" s="46"/>
      <c r="DI614" s="46"/>
      <c r="DJ614" s="46"/>
      <c r="DK614" s="46"/>
      <c r="DL614" s="46"/>
      <c r="DM614" s="46"/>
      <c r="DN614" s="46"/>
      <c r="DO614" s="46"/>
      <c r="DP614" s="46"/>
      <c r="DQ614" s="46"/>
      <c r="DR614" s="46"/>
      <c r="DS614" s="46"/>
      <c r="DT614" s="46"/>
      <c r="DU614" s="46"/>
      <c r="DV614" s="46"/>
      <c r="DW614" s="46"/>
      <c r="DX614" s="46"/>
      <c r="DY614" s="46"/>
      <c r="DZ614" s="46"/>
      <c r="EA614" s="46"/>
      <c r="EB614" s="46"/>
      <c r="EC614" s="46"/>
      <c r="ED614" s="46"/>
      <c r="EE614" s="46"/>
      <c r="EF614" s="46"/>
      <c r="EG614" s="46"/>
      <c r="EH614" s="46"/>
      <c r="EI614" s="46"/>
      <c r="EJ614" s="46"/>
      <c r="EK614" s="46"/>
      <c r="EL614" s="46"/>
      <c r="EM614" s="46"/>
      <c r="EN614" s="46"/>
      <c r="EO614" s="46"/>
      <c r="EP614" s="46"/>
      <c r="EQ614" s="46"/>
      <c r="ER614" s="46"/>
      <c r="ES614" s="46"/>
      <c r="ET614" s="46"/>
      <c r="EU614" s="46"/>
      <c r="EV614" s="46"/>
      <c r="EW614" s="46"/>
      <c r="EX614" s="46"/>
      <c r="EY614" s="46"/>
      <c r="EZ614" s="46"/>
      <c r="FA614" s="46"/>
      <c r="FB614" s="46"/>
      <c r="FC614" s="46"/>
      <c r="FD614" s="46"/>
      <c r="FE614" s="46"/>
      <c r="FF614" s="46"/>
      <c r="FG614" s="46"/>
      <c r="FH614" s="46"/>
      <c r="FI614" s="46"/>
      <c r="FJ614" s="46"/>
      <c r="FK614" s="46"/>
      <c r="FL614" s="46"/>
      <c r="FM614" s="46"/>
      <c r="FN614" s="46"/>
      <c r="FO614" s="46"/>
      <c r="FP614" s="46"/>
      <c r="FQ614" s="46"/>
      <c r="FR614" s="46"/>
      <c r="FS614" s="46"/>
      <c r="FT614" s="46"/>
      <c r="FU614" s="46"/>
      <c r="FV614" s="46"/>
      <c r="FW614" s="46"/>
      <c r="FX614" s="46"/>
      <c r="FY614" s="46"/>
      <c r="FZ614" s="46"/>
      <c r="GA614" s="46"/>
      <c r="GB614" s="46"/>
      <c r="GC614" s="46"/>
      <c r="GD614" s="46"/>
      <c r="GE614" s="46"/>
      <c r="GF614" s="46"/>
      <c r="GG614" s="46"/>
      <c r="GH614" s="46"/>
      <c r="GI614" s="46"/>
      <c r="GJ614" s="46"/>
      <c r="GK614" s="46"/>
      <c r="GL614" s="46"/>
      <c r="GM614" s="46"/>
      <c r="GN614" s="46"/>
      <c r="GO614" s="46"/>
      <c r="GP614" s="46"/>
      <c r="GQ614" s="46"/>
      <c r="GR614" s="46"/>
      <c r="GS614" s="46"/>
      <c r="GT614" s="46"/>
      <c r="GU614" s="46"/>
      <c r="GV614" s="46"/>
      <c r="GW614" s="46"/>
      <c r="GX614" s="46"/>
      <c r="GY614" s="46"/>
      <c r="GZ614" s="46"/>
      <c r="HA614" s="46"/>
      <c r="HB614" s="46"/>
      <c r="HC614" s="46"/>
      <c r="HD614" s="46"/>
      <c r="HE614" s="46"/>
      <c r="HF614" s="46"/>
      <c r="HG614" s="46"/>
      <c r="HH614" s="46"/>
      <c r="HI614" s="46"/>
      <c r="HJ614" s="46"/>
      <c r="HK614" s="46"/>
      <c r="HL614" s="46"/>
      <c r="HM614" s="46"/>
      <c r="HN614" s="46"/>
      <c r="HO614" s="46"/>
      <c r="HP614" s="46"/>
      <c r="HQ614" s="46"/>
      <c r="HR614" s="46"/>
      <c r="HS614" s="46"/>
      <c r="HT614" s="46"/>
      <c r="HU614" s="46"/>
      <c r="HV614" s="46"/>
      <c r="HW614" s="46"/>
      <c r="HX614" s="46"/>
      <c r="HY614" s="46"/>
      <c r="HZ614" s="46"/>
      <c r="IA614" s="46"/>
      <c r="IB614" s="46"/>
      <c r="IC614" s="46"/>
      <c r="ID614" s="46"/>
      <c r="IE614" s="46"/>
      <c r="IF614" s="46"/>
      <c r="IG614" s="46"/>
      <c r="IH614" s="46"/>
      <c r="II614" s="46"/>
      <c r="IJ614" s="46"/>
      <c r="IK614" s="46"/>
      <c r="IL614" s="46"/>
      <c r="IM614" s="46"/>
      <c r="IN614" s="46"/>
      <c r="IO614" s="46"/>
      <c r="IP614" s="46"/>
      <c r="IQ614" s="46"/>
      <c r="IR614" s="46"/>
      <c r="IS614" s="46"/>
      <c r="IT614" s="46"/>
      <c r="IU614" s="46"/>
      <c r="IV614" s="46"/>
      <c r="IW614" s="46"/>
      <c r="IX614" s="46"/>
      <c r="IY614" s="46"/>
      <c r="IZ614" s="46"/>
      <c r="JA614" s="46"/>
      <c r="JB614" s="46"/>
      <c r="JC614" s="46"/>
      <c r="JD614" s="46"/>
      <c r="JE614" s="46"/>
      <c r="JF614" s="46"/>
      <c r="JG614" s="46"/>
      <c r="JH614" s="46"/>
      <c r="JI614" s="46"/>
      <c r="JJ614" s="46"/>
      <c r="JK614" s="46"/>
      <c r="JL614" s="46"/>
      <c r="JM614" s="46"/>
      <c r="JN614" s="46"/>
      <c r="JO614" s="46"/>
      <c r="JP614" s="46"/>
      <c r="JQ614" s="46"/>
      <c r="JR614" s="46"/>
      <c r="JS614" s="46"/>
      <c r="JT614" s="46"/>
      <c r="JU614" s="46"/>
      <c r="JV614" s="46"/>
      <c r="JW614" s="46"/>
      <c r="JX614" s="46"/>
      <c r="JY614" s="46"/>
      <c r="JZ614" s="46"/>
      <c r="KA614" s="46"/>
      <c r="KB614" s="46"/>
      <c r="KC614" s="46"/>
      <c r="KD614" s="46"/>
      <c r="KE614" s="46"/>
      <c r="KF614" s="46"/>
      <c r="KG614" s="46"/>
      <c r="KH614" s="46"/>
      <c r="KI614" s="46"/>
      <c r="KJ614" s="46"/>
      <c r="KK614" s="46"/>
      <c r="KL614" s="46"/>
      <c r="KM614" s="46"/>
      <c r="KN614" s="46"/>
      <c r="KO614" s="46"/>
      <c r="KP614" s="46"/>
      <c r="KQ614" s="46"/>
      <c r="KR614" s="46"/>
      <c r="KS614" s="46"/>
      <c r="KT614" s="46"/>
      <c r="KU614" s="46"/>
      <c r="KV614" s="46"/>
      <c r="KW614" s="46"/>
      <c r="KX614" s="46"/>
      <c r="KY614" s="46"/>
      <c r="KZ614" s="46"/>
      <c r="LA614" s="46"/>
      <c r="LB614" s="46"/>
      <c r="LC614" s="46"/>
      <c r="LD614" s="46"/>
      <c r="LE614" s="46"/>
      <c r="LF614" s="46"/>
      <c r="LG614" s="46"/>
      <c r="LH614" s="46"/>
      <c r="LI614" s="46"/>
      <c r="LJ614" s="46"/>
      <c r="LK614" s="46"/>
      <c r="LL614" s="46"/>
      <c r="LM614" s="46"/>
      <c r="LN614" s="46"/>
      <c r="LO614" s="46"/>
      <c r="LP614" s="46"/>
      <c r="LQ614" s="46"/>
      <c r="LR614" s="46"/>
      <c r="LS614" s="46"/>
      <c r="LT614" s="46"/>
      <c r="LU614" s="46"/>
      <c r="LV614" s="46"/>
      <c r="LW614" s="46"/>
      <c r="LX614" s="46"/>
      <c r="LY614" s="46"/>
      <c r="LZ614" s="46"/>
      <c r="MA614" s="46"/>
      <c r="MB614" s="46"/>
      <c r="MC614" s="46"/>
      <c r="MD614" s="46"/>
      <c r="ME614" s="46"/>
      <c r="MF614" s="46"/>
      <c r="MG614" s="46"/>
      <c r="MH614" s="46"/>
      <c r="MI614" s="46"/>
      <c r="MJ614" s="46"/>
      <c r="MK614" s="46"/>
      <c r="ML614" s="46"/>
      <c r="MM614" s="46"/>
      <c r="MN614" s="46"/>
      <c r="MO614" s="46"/>
      <c r="MP614" s="46"/>
      <c r="MQ614" s="46"/>
      <c r="MR614" s="46"/>
      <c r="MS614" s="46"/>
      <c r="MT614" s="46"/>
      <c r="MU614" s="46"/>
      <c r="MV614" s="46"/>
      <c r="MW614" s="46"/>
      <c r="MX614" s="46"/>
      <c r="MY614" s="46"/>
      <c r="MZ614" s="46"/>
      <c r="NA614" s="46"/>
      <c r="NB614" s="46"/>
      <c r="NC614" s="46"/>
      <c r="ND614" s="46"/>
      <c r="NE614" s="46"/>
      <c r="NF614" s="46"/>
      <c r="NG614" s="46"/>
      <c r="NH614" s="46"/>
      <c r="NI614" s="46"/>
      <c r="NJ614" s="46"/>
      <c r="NK614" s="46"/>
      <c r="NL614" s="46"/>
      <c r="NM614" s="46"/>
      <c r="NN614" s="46"/>
      <c r="NO614" s="46"/>
      <c r="NP614" s="46"/>
      <c r="NQ614" s="46"/>
      <c r="NR614" s="46"/>
      <c r="NS614" s="46"/>
      <c r="NT614" s="46"/>
      <c r="NU614" s="46"/>
      <c r="NV614" s="46"/>
      <c r="NW614" s="46"/>
      <c r="NX614" s="46"/>
      <c r="NY614" s="46"/>
      <c r="NZ614" s="46"/>
      <c r="OA614" s="46"/>
      <c r="OB614" s="46"/>
      <c r="OC614" s="46"/>
      <c r="OD614" s="46"/>
      <c r="OE614" s="46"/>
      <c r="OF614" s="46"/>
      <c r="OG614" s="46"/>
      <c r="OH614" s="46"/>
      <c r="OI614" s="46"/>
      <c r="OJ614" s="46"/>
      <c r="OK614" s="46"/>
      <c r="OL614" s="46"/>
      <c r="OM614" s="46"/>
      <c r="ON614" s="46"/>
      <c r="OO614" s="46"/>
      <c r="OP614" s="46"/>
      <c r="OQ614" s="46"/>
      <c r="OR614" s="46"/>
      <c r="OS614" s="46"/>
      <c r="OT614" s="46"/>
      <c r="OU614" s="46"/>
      <c r="OV614" s="46"/>
      <c r="OW614" s="46"/>
      <c r="OX614" s="46"/>
      <c r="OY614" s="46"/>
      <c r="OZ614" s="46"/>
      <c r="PA614" s="46"/>
      <c r="PB614" s="46"/>
      <c r="PC614" s="46"/>
      <c r="PD614" s="46"/>
      <c r="PE614" s="46"/>
      <c r="PF614" s="46"/>
      <c r="PG614" s="46"/>
      <c r="PH614" s="46"/>
      <c r="PI614" s="46"/>
      <c r="PJ614" s="46"/>
      <c r="PK614" s="46"/>
      <c r="PL614" s="46"/>
      <c r="PM614" s="46"/>
      <c r="PN614" s="46"/>
      <c r="PO614" s="46"/>
      <c r="PP614" s="46"/>
      <c r="PQ614" s="46"/>
      <c r="PR614" s="46"/>
      <c r="PS614" s="46"/>
      <c r="PT614" s="46"/>
      <c r="PU614" s="46"/>
      <c r="PV614" s="46"/>
      <c r="PW614" s="46"/>
      <c r="PX614" s="46"/>
      <c r="PY614" s="46"/>
      <c r="PZ614" s="46"/>
      <c r="QA614" s="46"/>
      <c r="QB614" s="46"/>
      <c r="QC614" s="46"/>
      <c r="QD614" s="46"/>
      <c r="QE614" s="46"/>
      <c r="QF614" s="46"/>
      <c r="QG614" s="46"/>
      <c r="QH614" s="46"/>
      <c r="QI614" s="46"/>
      <c r="QJ614" s="46"/>
      <c r="QK614" s="46"/>
      <c r="QL614" s="46"/>
      <c r="QM614" s="46"/>
      <c r="QN614" s="46"/>
      <c r="QO614" s="46"/>
      <c r="QP614" s="46"/>
      <c r="QQ614" s="46"/>
      <c r="QR614" s="46"/>
      <c r="QS614" s="46"/>
      <c r="QT614" s="46"/>
      <c r="QU614" s="46"/>
      <c r="QV614" s="46"/>
      <c r="QW614" s="46"/>
      <c r="QX614" s="46"/>
      <c r="QY614" s="46"/>
      <c r="QZ614" s="46"/>
      <c r="RA614" s="46"/>
      <c r="RB614" s="46"/>
      <c r="RC614" s="46"/>
      <c r="RD614" s="46"/>
      <c r="RE614" s="46"/>
      <c r="RF614" s="46"/>
      <c r="RG614" s="46"/>
      <c r="RH614" s="46"/>
      <c r="RI614" s="46"/>
      <c r="RJ614" s="46"/>
      <c r="RK614" s="46"/>
      <c r="RL614" s="46"/>
      <c r="RM614" s="46"/>
      <c r="RN614" s="46"/>
      <c r="RO614" s="46"/>
      <c r="RP614" s="46"/>
      <c r="RQ614" s="46"/>
      <c r="RR614" s="46"/>
      <c r="RS614" s="46"/>
      <c r="RT614" s="46"/>
      <c r="RU614" s="46"/>
      <c r="RV614" s="46"/>
      <c r="RW614" s="46"/>
      <c r="RX614" s="46"/>
      <c r="RY614" s="46"/>
      <c r="RZ614" s="46"/>
      <c r="SA614" s="46"/>
      <c r="SB614" s="46"/>
      <c r="SC614" s="46"/>
      <c r="SD614" s="46"/>
      <c r="SE614" s="46"/>
      <c r="SF614" s="46"/>
      <c r="SG614" s="46"/>
      <c r="SH614" s="46"/>
      <c r="SI614" s="46"/>
      <c r="SJ614" s="46"/>
      <c r="SK614" s="46"/>
      <c r="SL614" s="46"/>
      <c r="SM614" s="46"/>
      <c r="SN614" s="46"/>
      <c r="SO614" s="46"/>
      <c r="SP614" s="46"/>
      <c r="SQ614" s="46"/>
      <c r="SR614" s="46"/>
      <c r="SS614" s="46"/>
      <c r="ST614" s="46"/>
      <c r="SU614" s="46"/>
      <c r="SV614" s="46"/>
      <c r="SW614" s="46"/>
      <c r="SX614" s="46"/>
      <c r="SY614" s="46"/>
      <c r="SZ614" s="46"/>
      <c r="TA614" s="46"/>
      <c r="TB614" s="46"/>
      <c r="TC614" s="46"/>
      <c r="TD614" s="46"/>
      <c r="TE614" s="46"/>
      <c r="TF614" s="46"/>
      <c r="TG614" s="46"/>
      <c r="TH614" s="46"/>
      <c r="TI614" s="46"/>
      <c r="TJ614" s="46"/>
      <c r="TK614" s="46"/>
      <c r="TL614" s="46"/>
      <c r="TM614" s="46"/>
      <c r="TN614" s="46"/>
      <c r="TO614" s="46"/>
      <c r="TP614" s="46"/>
      <c r="TQ614" s="46"/>
      <c r="TR614" s="46"/>
      <c r="TS614" s="46"/>
      <c r="TT614" s="46"/>
      <c r="TU614" s="46"/>
      <c r="TV614" s="46"/>
      <c r="TW614" s="46"/>
      <c r="TX614" s="46"/>
      <c r="TY614" s="46"/>
      <c r="TZ614" s="46"/>
      <c r="UA614" s="46"/>
      <c r="UB614" s="46"/>
      <c r="UC614" s="46"/>
      <c r="UD614" s="46"/>
      <c r="UE614" s="46"/>
      <c r="UF614" s="46"/>
      <c r="UG614" s="46"/>
      <c r="UH614" s="46"/>
      <c r="UI614" s="46"/>
      <c r="UJ614" s="46"/>
      <c r="UK614" s="46"/>
      <c r="UL614" s="46"/>
      <c r="UM614" s="46"/>
      <c r="UN614" s="46"/>
      <c r="UO614" s="46"/>
      <c r="UP614" s="46"/>
      <c r="UQ614" s="46"/>
      <c r="UR614" s="46"/>
      <c r="US614" s="46"/>
      <c r="UT614" s="46"/>
      <c r="UU614" s="46"/>
      <c r="UV614" s="46"/>
      <c r="UW614" s="46"/>
      <c r="UX614" s="46"/>
      <c r="UY614" s="46"/>
      <c r="UZ614" s="46"/>
      <c r="VA614" s="46"/>
      <c r="VB614" s="46"/>
      <c r="VC614" s="46"/>
      <c r="VD614" s="46"/>
      <c r="VE614" s="46"/>
      <c r="VF614" s="46"/>
      <c r="VG614" s="46"/>
      <c r="VH614" s="46"/>
      <c r="VI614" s="46"/>
      <c r="VJ614" s="46"/>
      <c r="VK614" s="46"/>
      <c r="VL614" s="46"/>
      <c r="VM614" s="46"/>
      <c r="VN614" s="46"/>
      <c r="VO614" s="46"/>
      <c r="VP614" s="46"/>
      <c r="VQ614" s="46"/>
      <c r="VR614" s="46"/>
      <c r="VS614" s="46"/>
      <c r="VT614" s="46"/>
      <c r="VU614" s="46"/>
      <c r="VV614" s="46"/>
      <c r="VW614" s="46"/>
      <c r="VX614" s="46"/>
      <c r="VY614" s="46"/>
      <c r="VZ614" s="46"/>
      <c r="WA614" s="46"/>
      <c r="WB614" s="46"/>
      <c r="WC614" s="46"/>
      <c r="WD614" s="46"/>
      <c r="WE614" s="46"/>
      <c r="WF614" s="46"/>
      <c r="WG614" s="46"/>
      <c r="WH614" s="46"/>
      <c r="WI614" s="46"/>
      <c r="WJ614" s="46"/>
      <c r="WK614" s="46"/>
      <c r="WL614" s="46"/>
      <c r="WM614" s="46"/>
      <c r="WN614" s="46"/>
      <c r="WO614" s="46"/>
      <c r="WP614" s="46"/>
      <c r="WQ614" s="46"/>
      <c r="WR614" s="46"/>
      <c r="WS614" s="46"/>
      <c r="WT614" s="46"/>
      <c r="WU614" s="46"/>
      <c r="WV614" s="46"/>
      <c r="WW614" s="46"/>
      <c r="WX614" s="46"/>
      <c r="WY614" s="46"/>
      <c r="WZ614" s="46"/>
      <c r="XA614" s="46"/>
      <c r="XB614" s="46"/>
      <c r="XC614" s="46"/>
      <c r="XD614" s="46"/>
      <c r="XE614" s="46"/>
      <c r="XF614" s="46"/>
      <c r="XG614" s="46"/>
      <c r="XH614" s="46"/>
      <c r="XI614" s="46"/>
      <c r="XJ614" s="46"/>
      <c r="XK614" s="46"/>
      <c r="XL614" s="46"/>
      <c r="XM614" s="46"/>
      <c r="XN614" s="46"/>
      <c r="XO614" s="46"/>
      <c r="XP614" s="46"/>
      <c r="XQ614" s="46"/>
      <c r="XR614" s="46"/>
      <c r="XS614" s="46"/>
      <c r="XT614" s="46"/>
      <c r="XU614" s="46"/>
      <c r="XV614" s="46"/>
      <c r="XW614" s="46"/>
      <c r="XX614" s="46"/>
      <c r="XY614" s="46"/>
      <c r="XZ614" s="46"/>
      <c r="YA614" s="46"/>
      <c r="YB614" s="46"/>
      <c r="YC614" s="46"/>
      <c r="YD614" s="46"/>
      <c r="YE614" s="46"/>
      <c r="YF614" s="46"/>
      <c r="YG614" s="46"/>
      <c r="YH614" s="46"/>
      <c r="YI614" s="46"/>
      <c r="YJ614" s="46"/>
      <c r="YK614" s="46"/>
      <c r="YL614" s="46"/>
      <c r="YM614" s="46"/>
      <c r="YN614" s="46"/>
      <c r="YO614" s="46"/>
      <c r="YP614" s="46"/>
      <c r="YQ614" s="46"/>
      <c r="YR614" s="46"/>
      <c r="YS614" s="46"/>
      <c r="YT614" s="46"/>
      <c r="YU614" s="46"/>
      <c r="YV614" s="46"/>
      <c r="YW614" s="46"/>
      <c r="YX614" s="46"/>
      <c r="YY614" s="46"/>
      <c r="YZ614" s="46"/>
      <c r="ZA614" s="46"/>
      <c r="ZB614" s="46"/>
      <c r="ZC614" s="46"/>
      <c r="ZD614" s="46"/>
      <c r="ZE614" s="46"/>
      <c r="ZF614" s="46"/>
      <c r="ZG614" s="46"/>
      <c r="ZH614" s="46"/>
      <c r="ZI614" s="46"/>
      <c r="ZJ614" s="46"/>
      <c r="ZK614" s="46"/>
      <c r="ZL614" s="46"/>
      <c r="ZM614" s="46"/>
      <c r="ZN614" s="46"/>
      <c r="ZO614" s="46"/>
      <c r="ZP614" s="46"/>
      <c r="ZQ614" s="46"/>
      <c r="ZR614" s="46"/>
      <c r="ZS614" s="46"/>
      <c r="ZT614" s="46"/>
      <c r="ZU614" s="46"/>
      <c r="ZV614" s="46"/>
      <c r="ZW614" s="46"/>
      <c r="ZX614" s="46"/>
      <c r="ZY614" s="46"/>
      <c r="ZZ614" s="46"/>
      <c r="AAA614" s="46"/>
      <c r="AAB614" s="46"/>
      <c r="AAC614" s="46"/>
      <c r="AAD614" s="46"/>
      <c r="AAE614" s="46"/>
      <c r="AAF614" s="46"/>
      <c r="AAG614" s="46"/>
      <c r="AAH614" s="46"/>
      <c r="AAI614" s="46"/>
      <c r="AAJ614" s="46"/>
      <c r="AAK614" s="46"/>
      <c r="AAL614" s="46"/>
      <c r="AAM614" s="46"/>
      <c r="AAN614" s="46"/>
      <c r="AAO614" s="46"/>
      <c r="AAP614" s="46"/>
      <c r="AAQ614" s="46"/>
      <c r="AAR614" s="46"/>
      <c r="AAS614" s="46"/>
      <c r="AAT614" s="46"/>
      <c r="AAU614" s="46"/>
      <c r="AAV614" s="46"/>
      <c r="AAW614" s="46"/>
      <c r="AAX614" s="46"/>
      <c r="AAY614" s="46"/>
      <c r="AAZ614" s="46"/>
      <c r="ABA614" s="46"/>
      <c r="ABB614" s="46"/>
      <c r="ABC614" s="46"/>
      <c r="ABD614" s="46"/>
      <c r="ABE614" s="46"/>
      <c r="ABF614" s="46"/>
      <c r="ABG614" s="46"/>
      <c r="ABH614" s="46"/>
      <c r="ABI614" s="46"/>
      <c r="ABJ614" s="46"/>
      <c r="ABK614" s="46"/>
      <c r="ABL614" s="46"/>
      <c r="ABM614" s="46"/>
      <c r="ABN614" s="46"/>
      <c r="ABO614" s="46"/>
      <c r="ABP614" s="46"/>
      <c r="ABQ614" s="46"/>
      <c r="ABR614" s="46"/>
      <c r="ABS614" s="46"/>
      <c r="ABT614" s="46"/>
      <c r="ABU614" s="46"/>
      <c r="ABV614" s="46"/>
      <c r="ABW614" s="46"/>
      <c r="ABX614" s="46"/>
      <c r="ABY614" s="46"/>
      <c r="ABZ614" s="46"/>
      <c r="ACA614" s="46"/>
      <c r="ACB614" s="46"/>
      <c r="ACC614" s="46"/>
      <c r="ACD614" s="46"/>
      <c r="ACE614" s="46"/>
      <c r="ACF614" s="46"/>
      <c r="ACG614" s="46"/>
      <c r="ACH614" s="46"/>
      <c r="ACI614" s="46"/>
      <c r="ACJ614" s="46"/>
      <c r="ACK614" s="46"/>
      <c r="ACL614" s="46"/>
      <c r="ACM614" s="46"/>
      <c r="ACN614" s="46"/>
      <c r="ACO614" s="46"/>
      <c r="ACP614" s="46"/>
      <c r="ACQ614" s="46"/>
      <c r="ACR614" s="46"/>
      <c r="ACS614" s="46"/>
      <c r="ACT614" s="46"/>
      <c r="ACU614" s="46"/>
      <c r="ACV614" s="46"/>
      <c r="ACW614" s="46"/>
      <c r="ACX614" s="46"/>
      <c r="ACY614" s="46"/>
      <c r="ACZ614" s="46"/>
      <c r="ADA614" s="46"/>
      <c r="ADB614" s="46"/>
      <c r="ADC614" s="46"/>
      <c r="ADD614" s="46"/>
      <c r="ADE614" s="46"/>
      <c r="ADF614" s="46"/>
      <c r="ADG614" s="46"/>
      <c r="ADH614" s="46"/>
      <c r="ADI614" s="46"/>
      <c r="ADJ614" s="46"/>
      <c r="ADK614" s="46"/>
      <c r="ADL614" s="46"/>
      <c r="ADM614" s="46"/>
      <c r="ADN614" s="46"/>
      <c r="ADO614" s="46"/>
      <c r="ADP614" s="46"/>
    </row>
    <row r="615" spans="3:796" x14ac:dyDescent="0.4">
      <c r="C615" s="62"/>
      <c r="D615" s="42">
        <f>(1/$D$5)*学習!V61</f>
        <v>8.6274509803921567E-2</v>
      </c>
      <c r="I615" s="63">
        <v>604</v>
      </c>
      <c r="J615" s="44">
        <v>7.4645880441541829E-2</v>
      </c>
      <c r="K615" s="44">
        <v>-5.6027246273189071E-2</v>
      </c>
      <c r="L615" s="44">
        <v>-2.9227711518659893E-2</v>
      </c>
      <c r="M615" s="44">
        <v>7.150095861855256E-2</v>
      </c>
      <c r="N615" s="44">
        <v>1.1932725382899955E-2</v>
      </c>
      <c r="O615" s="44">
        <v>3.6352067202847192E-2</v>
      </c>
      <c r="P615" s="44">
        <v>-1.4577399188612401E-2</v>
      </c>
      <c r="Q615" s="44">
        <v>-0.11443265656362882</v>
      </c>
      <c r="R615" s="44">
        <v>1.3110584169172108E-3</v>
      </c>
      <c r="S615" s="44">
        <v>4.2824910188660699E-2</v>
      </c>
      <c r="T615" s="44">
        <v>-2.3841864882358675E-3</v>
      </c>
      <c r="U615" s="44">
        <v>3.1158450286254007E-2</v>
      </c>
      <c r="V615" s="44">
        <v>-0.20290876108720216</v>
      </c>
      <c r="W615" s="44">
        <v>-8.0968380984292338E-3</v>
      </c>
      <c r="X615" s="44">
        <v>-0.10200724849783402</v>
      </c>
      <c r="Y615" s="44">
        <v>2.5076201825653639E-2</v>
      </c>
      <c r="Z615" s="44">
        <v>-7.0657860906967962E-2</v>
      </c>
      <c r="AA615" s="44">
        <v>-6.0725864277142029E-2</v>
      </c>
      <c r="AB615" s="44">
        <v>5.9291266218845083E-2</v>
      </c>
      <c r="AC615" s="44">
        <v>5.0810584942947636E-2</v>
      </c>
      <c r="AD615" s="44">
        <v>-0.1556499686312823</v>
      </c>
      <c r="AE615" s="44">
        <v>3.3829178367674524E-2</v>
      </c>
      <c r="AF615" s="44">
        <v>3.3024305991259301E-2</v>
      </c>
      <c r="AG615" s="44">
        <v>0.10646338506283699</v>
      </c>
      <c r="AH615" s="44">
        <v>7.7724577732716515E-2</v>
      </c>
      <c r="AI615" s="44">
        <v>-0.27572644381675132</v>
      </c>
      <c r="AJ615" s="44">
        <v>0.10242663439195701</v>
      </c>
      <c r="AK615" s="44">
        <v>-7.8947518063531147E-2</v>
      </c>
      <c r="AL615" s="44">
        <v>8.8203230980730407E-2</v>
      </c>
      <c r="AM615" s="44">
        <v>0.10001001051938016</v>
      </c>
      <c r="AN615" s="44">
        <v>-0.20998674239550033</v>
      </c>
      <c r="AO615" s="44">
        <v>-8.2451614014123226E-3</v>
      </c>
      <c r="AP615" s="44">
        <v>1.2358714295969138E-2</v>
      </c>
      <c r="AQ615" s="44">
        <v>4.764856124349068E-3</v>
      </c>
      <c r="AR615" s="44">
        <v>-8.9641706615474895E-2</v>
      </c>
      <c r="AS615" s="44">
        <v>8.9421218281651657E-3</v>
      </c>
      <c r="AT615" s="44">
        <v>0.11295620095343993</v>
      </c>
      <c r="AU615" s="44">
        <v>6.2694435503790934E-3</v>
      </c>
      <c r="AV615" s="44">
        <v>7.7056583873421167E-2</v>
      </c>
      <c r="AW615" s="44">
        <v>-8.7981778833543467E-2</v>
      </c>
      <c r="AX615" s="44">
        <v>-0.21540524900815325</v>
      </c>
      <c r="AY615" s="44">
        <v>-1.5583801421229126E-2</v>
      </c>
      <c r="AZ615" s="44">
        <v>-4.8206153195349564E-2</v>
      </c>
      <c r="BA615" s="44">
        <v>2.5131107854041834E-2</v>
      </c>
      <c r="BB615" s="44">
        <v>-7.9962221760219547E-3</v>
      </c>
      <c r="BC615" s="44">
        <v>2.1845107749409742E-2</v>
      </c>
      <c r="BD615" s="44">
        <v>7.6344554247204904E-2</v>
      </c>
      <c r="BE615" s="44">
        <v>7.7496701810448543E-2</v>
      </c>
      <c r="BF615" s="44">
        <v>7.3538079037249307E-2</v>
      </c>
      <c r="BG615" s="44">
        <v>5.274177426036232E-3</v>
      </c>
      <c r="BH615" s="44">
        <v>-0.10239665179074663</v>
      </c>
      <c r="BI615" s="44">
        <v>8.5048529461548478E-2</v>
      </c>
      <c r="BJ615" s="44">
        <v>0.10568013803838906</v>
      </c>
      <c r="BK615" s="44">
        <v>5.878635649476964E-2</v>
      </c>
      <c r="BL615" s="44">
        <v>8.8578851073387574E-2</v>
      </c>
      <c r="BM615" s="44">
        <v>-5.246815770323808E-2</v>
      </c>
      <c r="BN615" s="44">
        <v>-7.0219085418369465E-2</v>
      </c>
      <c r="BO615" s="44">
        <v>7.8197735170498023E-2</v>
      </c>
      <c r="BP615" s="44">
        <v>0.17668613423302648</v>
      </c>
      <c r="BQ615" s="44">
        <v>3.5039736515961255E-2</v>
      </c>
      <c r="BR615" s="44">
        <v>-1.9463202506719287E-2</v>
      </c>
      <c r="BS615" s="44">
        <v>0.11775739398683387</v>
      </c>
      <c r="BT615" s="44">
        <v>5.3904990732424843E-2</v>
      </c>
      <c r="BU615" s="44">
        <v>8.3085135672766028E-2</v>
      </c>
      <c r="BV615" s="44">
        <v>-2.0187644310218304E-2</v>
      </c>
      <c r="BW615" s="44">
        <v>0.13393675637764704</v>
      </c>
      <c r="BX615" s="44">
        <v>0.11139789222151954</v>
      </c>
      <c r="BY615" s="44">
        <v>-8.3468673129414056E-2</v>
      </c>
      <c r="BZ615" s="44">
        <v>2.161829506744152E-2</v>
      </c>
      <c r="CA615" s="44">
        <v>-0.23106140045529971</v>
      </c>
      <c r="CB615" s="44">
        <v>-0.11193522178480163</v>
      </c>
      <c r="CC615" s="44">
        <v>0.11809121489017402</v>
      </c>
      <c r="CD615" s="44">
        <v>6.3845319761369798E-2</v>
      </c>
      <c r="CE615" s="44">
        <v>2.6285678339217418E-2</v>
      </c>
      <c r="CF615" s="44">
        <v>-8.7297321137343509E-2</v>
      </c>
      <c r="CG615" s="44">
        <v>5.578703904769567E-2</v>
      </c>
      <c r="CH615" s="44">
        <v>7.5299113955571248E-2</v>
      </c>
      <c r="CI615" s="44">
        <v>-7.9176547476600398E-2</v>
      </c>
      <c r="CJ615" s="44">
        <v>0.20066761123716872</v>
      </c>
      <c r="CK615" s="44">
        <v>3.3217515008101377E-2</v>
      </c>
      <c r="CL615" s="44">
        <v>0.15169371066337514</v>
      </c>
      <c r="CM615" s="44">
        <v>-4.4234307381130905E-2</v>
      </c>
      <c r="CN615" s="44">
        <v>-8.8213989640782101E-2</v>
      </c>
      <c r="CO615" s="44">
        <v>-6.143360472087693E-2</v>
      </c>
      <c r="CP615" s="44">
        <v>9.2131952073453705E-2</v>
      </c>
      <c r="CQ615" s="44">
        <v>6.3248942907483591E-2</v>
      </c>
      <c r="CR615" s="44">
        <v>-5.0620147697033442E-2</v>
      </c>
      <c r="CS615" s="44">
        <v>5.0868742980678387E-2</v>
      </c>
      <c r="CT615" s="44">
        <v>5.5069548382235697E-2</v>
      </c>
      <c r="CU615" s="44">
        <v>-0.18215030652625563</v>
      </c>
      <c r="CV615" s="44">
        <v>-7.0033696483747326E-2</v>
      </c>
      <c r="CW615" s="44">
        <v>-0.18634839061697897</v>
      </c>
      <c r="CX615" s="44">
        <v>-0.14106050391846811</v>
      </c>
      <c r="CY615" s="44">
        <v>-7.2082076454601046E-2</v>
      </c>
      <c r="CZ615" s="44">
        <v>-0.11859178865237008</v>
      </c>
      <c r="DA615" s="44">
        <v>0.1232430522046844</v>
      </c>
      <c r="DB615" s="44">
        <v>-0.1964728546759528</v>
      </c>
      <c r="DC615" s="44">
        <v>-0.11903084996494384</v>
      </c>
      <c r="DD615" s="44">
        <v>1.0557365782019339E-2</v>
      </c>
      <c r="DE615" s="44">
        <v>-5.3675506901669459E-2</v>
      </c>
      <c r="DF615" s="46"/>
      <c r="DG615" s="46"/>
      <c r="DH615" s="46"/>
      <c r="DI615" s="46"/>
      <c r="DJ615" s="46"/>
      <c r="DK615" s="46"/>
      <c r="DL615" s="46"/>
      <c r="DM615" s="46"/>
      <c r="DN615" s="46"/>
      <c r="DO615" s="46"/>
      <c r="DP615" s="46"/>
      <c r="DQ615" s="46"/>
      <c r="DR615" s="46"/>
      <c r="DS615" s="46"/>
      <c r="DT615" s="46"/>
      <c r="DU615" s="46"/>
      <c r="DV615" s="46"/>
      <c r="DW615" s="46"/>
      <c r="DX615" s="46"/>
      <c r="DY615" s="46"/>
      <c r="DZ615" s="46"/>
      <c r="EA615" s="46"/>
      <c r="EB615" s="46"/>
      <c r="EC615" s="46"/>
      <c r="ED615" s="46"/>
      <c r="EE615" s="46"/>
      <c r="EF615" s="46"/>
      <c r="EG615" s="46"/>
      <c r="EH615" s="46"/>
      <c r="EI615" s="46"/>
      <c r="EJ615" s="46"/>
      <c r="EK615" s="46"/>
      <c r="EL615" s="46"/>
      <c r="EM615" s="46"/>
      <c r="EN615" s="46"/>
      <c r="EO615" s="46"/>
      <c r="EP615" s="46"/>
      <c r="EQ615" s="46"/>
      <c r="ER615" s="46"/>
      <c r="ES615" s="46"/>
      <c r="ET615" s="46"/>
      <c r="EU615" s="46"/>
      <c r="EV615" s="46"/>
      <c r="EW615" s="46"/>
      <c r="EX615" s="46"/>
      <c r="EY615" s="46"/>
      <c r="EZ615" s="46"/>
      <c r="FA615" s="46"/>
      <c r="FB615" s="46"/>
      <c r="FC615" s="46"/>
      <c r="FD615" s="46"/>
      <c r="FE615" s="46"/>
      <c r="FF615" s="46"/>
      <c r="FG615" s="46"/>
      <c r="FH615" s="46"/>
      <c r="FI615" s="46"/>
      <c r="FJ615" s="46"/>
      <c r="FK615" s="46"/>
      <c r="FL615" s="46"/>
      <c r="FM615" s="46"/>
      <c r="FN615" s="46"/>
      <c r="FO615" s="46"/>
      <c r="FP615" s="46"/>
      <c r="FQ615" s="46"/>
      <c r="FR615" s="46"/>
      <c r="FS615" s="46"/>
      <c r="FT615" s="46"/>
      <c r="FU615" s="46"/>
      <c r="FV615" s="46"/>
      <c r="FW615" s="46"/>
      <c r="FX615" s="46"/>
      <c r="FY615" s="46"/>
      <c r="FZ615" s="46"/>
      <c r="GA615" s="46"/>
      <c r="GB615" s="46"/>
      <c r="GC615" s="46"/>
      <c r="GD615" s="46"/>
      <c r="GE615" s="46"/>
      <c r="GF615" s="46"/>
      <c r="GG615" s="46"/>
      <c r="GH615" s="46"/>
      <c r="GI615" s="46"/>
      <c r="GJ615" s="46"/>
      <c r="GK615" s="46"/>
      <c r="GL615" s="46"/>
      <c r="GM615" s="46"/>
      <c r="GN615" s="46"/>
      <c r="GO615" s="46"/>
      <c r="GP615" s="46"/>
      <c r="GQ615" s="46"/>
      <c r="GR615" s="46"/>
      <c r="GS615" s="46"/>
      <c r="GT615" s="46"/>
      <c r="GU615" s="46"/>
      <c r="GV615" s="46"/>
      <c r="GW615" s="46"/>
      <c r="GX615" s="46"/>
      <c r="GY615" s="46"/>
      <c r="GZ615" s="46"/>
      <c r="HA615" s="46"/>
      <c r="HB615" s="46"/>
      <c r="HC615" s="46"/>
      <c r="HD615" s="46"/>
      <c r="HE615" s="46"/>
      <c r="HF615" s="46"/>
      <c r="HG615" s="46"/>
      <c r="HH615" s="46"/>
      <c r="HI615" s="46"/>
      <c r="HJ615" s="46"/>
      <c r="HK615" s="46"/>
      <c r="HL615" s="46"/>
      <c r="HM615" s="46"/>
      <c r="HN615" s="46"/>
      <c r="HO615" s="46"/>
      <c r="HP615" s="46"/>
      <c r="HQ615" s="46"/>
      <c r="HR615" s="46"/>
      <c r="HS615" s="46"/>
      <c r="HT615" s="46"/>
      <c r="HU615" s="46"/>
      <c r="HV615" s="46"/>
      <c r="HW615" s="46"/>
      <c r="HX615" s="46"/>
      <c r="HY615" s="46"/>
      <c r="HZ615" s="46"/>
      <c r="IA615" s="46"/>
      <c r="IB615" s="46"/>
      <c r="IC615" s="46"/>
      <c r="ID615" s="46"/>
      <c r="IE615" s="46"/>
      <c r="IF615" s="46"/>
      <c r="IG615" s="46"/>
      <c r="IH615" s="46"/>
      <c r="II615" s="46"/>
      <c r="IJ615" s="46"/>
      <c r="IK615" s="46"/>
      <c r="IL615" s="46"/>
      <c r="IM615" s="46"/>
      <c r="IN615" s="46"/>
      <c r="IO615" s="46"/>
      <c r="IP615" s="46"/>
      <c r="IQ615" s="46"/>
      <c r="IR615" s="46"/>
      <c r="IS615" s="46"/>
      <c r="IT615" s="46"/>
      <c r="IU615" s="46"/>
      <c r="IV615" s="46"/>
      <c r="IW615" s="46"/>
      <c r="IX615" s="46"/>
      <c r="IY615" s="46"/>
      <c r="IZ615" s="46"/>
      <c r="JA615" s="46"/>
      <c r="JB615" s="46"/>
      <c r="JC615" s="46"/>
      <c r="JD615" s="46"/>
      <c r="JE615" s="46"/>
      <c r="JF615" s="46"/>
      <c r="JG615" s="46"/>
      <c r="JH615" s="46"/>
      <c r="JI615" s="46"/>
      <c r="JJ615" s="46"/>
      <c r="JK615" s="46"/>
      <c r="JL615" s="46"/>
      <c r="JM615" s="46"/>
      <c r="JN615" s="46"/>
      <c r="JO615" s="46"/>
      <c r="JP615" s="46"/>
      <c r="JQ615" s="46"/>
      <c r="JR615" s="46"/>
      <c r="JS615" s="46"/>
      <c r="JT615" s="46"/>
      <c r="JU615" s="46"/>
      <c r="JV615" s="46"/>
      <c r="JW615" s="46"/>
      <c r="JX615" s="46"/>
      <c r="JY615" s="46"/>
      <c r="JZ615" s="46"/>
      <c r="KA615" s="46"/>
      <c r="KB615" s="46"/>
      <c r="KC615" s="46"/>
      <c r="KD615" s="46"/>
      <c r="KE615" s="46"/>
      <c r="KF615" s="46"/>
      <c r="KG615" s="46"/>
      <c r="KH615" s="46"/>
      <c r="KI615" s="46"/>
      <c r="KJ615" s="46"/>
      <c r="KK615" s="46"/>
      <c r="KL615" s="46"/>
      <c r="KM615" s="46"/>
      <c r="KN615" s="46"/>
      <c r="KO615" s="46"/>
      <c r="KP615" s="46"/>
      <c r="KQ615" s="46"/>
      <c r="KR615" s="46"/>
      <c r="KS615" s="46"/>
      <c r="KT615" s="46"/>
      <c r="KU615" s="46"/>
      <c r="KV615" s="46"/>
      <c r="KW615" s="46"/>
      <c r="KX615" s="46"/>
      <c r="KY615" s="46"/>
      <c r="KZ615" s="46"/>
      <c r="LA615" s="46"/>
      <c r="LB615" s="46"/>
      <c r="LC615" s="46"/>
      <c r="LD615" s="46"/>
      <c r="LE615" s="46"/>
      <c r="LF615" s="46"/>
      <c r="LG615" s="46"/>
      <c r="LH615" s="46"/>
      <c r="LI615" s="46"/>
      <c r="LJ615" s="46"/>
      <c r="LK615" s="46"/>
      <c r="LL615" s="46"/>
      <c r="LM615" s="46"/>
      <c r="LN615" s="46"/>
      <c r="LO615" s="46"/>
      <c r="LP615" s="46"/>
      <c r="LQ615" s="46"/>
      <c r="LR615" s="46"/>
      <c r="LS615" s="46"/>
      <c r="LT615" s="46"/>
      <c r="LU615" s="46"/>
      <c r="LV615" s="46"/>
      <c r="LW615" s="46"/>
      <c r="LX615" s="46"/>
      <c r="LY615" s="46"/>
      <c r="LZ615" s="46"/>
      <c r="MA615" s="46"/>
      <c r="MB615" s="46"/>
      <c r="MC615" s="46"/>
      <c r="MD615" s="46"/>
      <c r="ME615" s="46"/>
      <c r="MF615" s="46"/>
      <c r="MG615" s="46"/>
      <c r="MH615" s="46"/>
      <c r="MI615" s="46"/>
      <c r="MJ615" s="46"/>
      <c r="MK615" s="46"/>
      <c r="ML615" s="46"/>
      <c r="MM615" s="46"/>
      <c r="MN615" s="46"/>
      <c r="MO615" s="46"/>
      <c r="MP615" s="46"/>
      <c r="MQ615" s="46"/>
      <c r="MR615" s="46"/>
      <c r="MS615" s="46"/>
      <c r="MT615" s="46"/>
      <c r="MU615" s="46"/>
      <c r="MV615" s="46"/>
      <c r="MW615" s="46"/>
      <c r="MX615" s="46"/>
      <c r="MY615" s="46"/>
      <c r="MZ615" s="46"/>
      <c r="NA615" s="46"/>
      <c r="NB615" s="46"/>
      <c r="NC615" s="46"/>
      <c r="ND615" s="46"/>
      <c r="NE615" s="46"/>
      <c r="NF615" s="46"/>
      <c r="NG615" s="46"/>
      <c r="NH615" s="46"/>
      <c r="NI615" s="46"/>
      <c r="NJ615" s="46"/>
      <c r="NK615" s="46"/>
      <c r="NL615" s="46"/>
      <c r="NM615" s="46"/>
      <c r="NN615" s="46"/>
      <c r="NO615" s="46"/>
      <c r="NP615" s="46"/>
      <c r="NQ615" s="46"/>
      <c r="NR615" s="46"/>
      <c r="NS615" s="46"/>
      <c r="NT615" s="46"/>
      <c r="NU615" s="46"/>
      <c r="NV615" s="46"/>
      <c r="NW615" s="46"/>
      <c r="NX615" s="46"/>
      <c r="NY615" s="46"/>
      <c r="NZ615" s="46"/>
      <c r="OA615" s="46"/>
      <c r="OB615" s="46"/>
      <c r="OC615" s="46"/>
      <c r="OD615" s="46"/>
      <c r="OE615" s="46"/>
      <c r="OF615" s="46"/>
      <c r="OG615" s="46"/>
      <c r="OH615" s="46"/>
      <c r="OI615" s="46"/>
      <c r="OJ615" s="46"/>
      <c r="OK615" s="46"/>
      <c r="OL615" s="46"/>
      <c r="OM615" s="46"/>
      <c r="ON615" s="46"/>
      <c r="OO615" s="46"/>
      <c r="OP615" s="46"/>
      <c r="OQ615" s="46"/>
      <c r="OR615" s="46"/>
      <c r="OS615" s="46"/>
      <c r="OT615" s="46"/>
      <c r="OU615" s="46"/>
      <c r="OV615" s="46"/>
      <c r="OW615" s="46"/>
      <c r="OX615" s="46"/>
      <c r="OY615" s="46"/>
      <c r="OZ615" s="46"/>
      <c r="PA615" s="46"/>
      <c r="PB615" s="46"/>
      <c r="PC615" s="46"/>
      <c r="PD615" s="46"/>
      <c r="PE615" s="46"/>
      <c r="PF615" s="46"/>
      <c r="PG615" s="46"/>
      <c r="PH615" s="46"/>
      <c r="PI615" s="46"/>
      <c r="PJ615" s="46"/>
      <c r="PK615" s="46"/>
      <c r="PL615" s="46"/>
      <c r="PM615" s="46"/>
      <c r="PN615" s="46"/>
      <c r="PO615" s="46"/>
      <c r="PP615" s="46"/>
      <c r="PQ615" s="46"/>
      <c r="PR615" s="46"/>
      <c r="PS615" s="46"/>
      <c r="PT615" s="46"/>
      <c r="PU615" s="46"/>
      <c r="PV615" s="46"/>
      <c r="PW615" s="46"/>
      <c r="PX615" s="46"/>
      <c r="PY615" s="46"/>
      <c r="PZ615" s="46"/>
      <c r="QA615" s="46"/>
      <c r="QB615" s="46"/>
      <c r="QC615" s="46"/>
      <c r="QD615" s="46"/>
      <c r="QE615" s="46"/>
      <c r="QF615" s="46"/>
      <c r="QG615" s="46"/>
      <c r="QH615" s="46"/>
      <c r="QI615" s="46"/>
      <c r="QJ615" s="46"/>
      <c r="QK615" s="46"/>
      <c r="QL615" s="46"/>
      <c r="QM615" s="46"/>
      <c r="QN615" s="46"/>
      <c r="QO615" s="46"/>
      <c r="QP615" s="46"/>
      <c r="QQ615" s="46"/>
      <c r="QR615" s="46"/>
      <c r="QS615" s="46"/>
      <c r="QT615" s="46"/>
      <c r="QU615" s="46"/>
      <c r="QV615" s="46"/>
      <c r="QW615" s="46"/>
      <c r="QX615" s="46"/>
      <c r="QY615" s="46"/>
      <c r="QZ615" s="46"/>
      <c r="RA615" s="46"/>
      <c r="RB615" s="46"/>
      <c r="RC615" s="46"/>
      <c r="RD615" s="46"/>
      <c r="RE615" s="46"/>
      <c r="RF615" s="46"/>
      <c r="RG615" s="46"/>
      <c r="RH615" s="46"/>
      <c r="RI615" s="46"/>
      <c r="RJ615" s="46"/>
      <c r="RK615" s="46"/>
      <c r="RL615" s="46"/>
      <c r="RM615" s="46"/>
      <c r="RN615" s="46"/>
      <c r="RO615" s="46"/>
      <c r="RP615" s="46"/>
      <c r="RQ615" s="46"/>
      <c r="RR615" s="46"/>
      <c r="RS615" s="46"/>
      <c r="RT615" s="46"/>
      <c r="RU615" s="46"/>
      <c r="RV615" s="46"/>
      <c r="RW615" s="46"/>
      <c r="RX615" s="46"/>
      <c r="RY615" s="46"/>
      <c r="RZ615" s="46"/>
      <c r="SA615" s="46"/>
      <c r="SB615" s="46"/>
      <c r="SC615" s="46"/>
      <c r="SD615" s="46"/>
      <c r="SE615" s="46"/>
      <c r="SF615" s="46"/>
      <c r="SG615" s="46"/>
      <c r="SH615" s="46"/>
      <c r="SI615" s="46"/>
      <c r="SJ615" s="46"/>
      <c r="SK615" s="46"/>
      <c r="SL615" s="46"/>
      <c r="SM615" s="46"/>
      <c r="SN615" s="46"/>
      <c r="SO615" s="46"/>
      <c r="SP615" s="46"/>
      <c r="SQ615" s="46"/>
      <c r="SR615" s="46"/>
      <c r="SS615" s="46"/>
      <c r="ST615" s="46"/>
      <c r="SU615" s="46"/>
      <c r="SV615" s="46"/>
      <c r="SW615" s="46"/>
      <c r="SX615" s="46"/>
      <c r="SY615" s="46"/>
      <c r="SZ615" s="46"/>
      <c r="TA615" s="46"/>
      <c r="TB615" s="46"/>
      <c r="TC615" s="46"/>
      <c r="TD615" s="46"/>
      <c r="TE615" s="46"/>
      <c r="TF615" s="46"/>
      <c r="TG615" s="46"/>
      <c r="TH615" s="46"/>
      <c r="TI615" s="46"/>
      <c r="TJ615" s="46"/>
      <c r="TK615" s="46"/>
      <c r="TL615" s="46"/>
      <c r="TM615" s="46"/>
      <c r="TN615" s="46"/>
      <c r="TO615" s="46"/>
      <c r="TP615" s="46"/>
      <c r="TQ615" s="46"/>
      <c r="TR615" s="46"/>
      <c r="TS615" s="46"/>
      <c r="TT615" s="46"/>
      <c r="TU615" s="46"/>
      <c r="TV615" s="46"/>
      <c r="TW615" s="46"/>
      <c r="TX615" s="46"/>
      <c r="TY615" s="46"/>
      <c r="TZ615" s="46"/>
      <c r="UA615" s="46"/>
      <c r="UB615" s="46"/>
      <c r="UC615" s="46"/>
      <c r="UD615" s="46"/>
      <c r="UE615" s="46"/>
      <c r="UF615" s="46"/>
      <c r="UG615" s="46"/>
      <c r="UH615" s="46"/>
      <c r="UI615" s="46"/>
      <c r="UJ615" s="46"/>
      <c r="UK615" s="46"/>
      <c r="UL615" s="46"/>
      <c r="UM615" s="46"/>
      <c r="UN615" s="46"/>
      <c r="UO615" s="46"/>
      <c r="UP615" s="46"/>
      <c r="UQ615" s="46"/>
      <c r="UR615" s="46"/>
      <c r="US615" s="46"/>
      <c r="UT615" s="46"/>
      <c r="UU615" s="46"/>
      <c r="UV615" s="46"/>
      <c r="UW615" s="46"/>
      <c r="UX615" s="46"/>
      <c r="UY615" s="46"/>
      <c r="UZ615" s="46"/>
      <c r="VA615" s="46"/>
      <c r="VB615" s="46"/>
      <c r="VC615" s="46"/>
      <c r="VD615" s="46"/>
      <c r="VE615" s="46"/>
      <c r="VF615" s="46"/>
      <c r="VG615" s="46"/>
      <c r="VH615" s="46"/>
      <c r="VI615" s="46"/>
      <c r="VJ615" s="46"/>
      <c r="VK615" s="46"/>
      <c r="VL615" s="46"/>
      <c r="VM615" s="46"/>
      <c r="VN615" s="46"/>
      <c r="VO615" s="46"/>
      <c r="VP615" s="46"/>
      <c r="VQ615" s="46"/>
      <c r="VR615" s="46"/>
      <c r="VS615" s="46"/>
      <c r="VT615" s="46"/>
      <c r="VU615" s="46"/>
      <c r="VV615" s="46"/>
      <c r="VW615" s="46"/>
      <c r="VX615" s="46"/>
      <c r="VY615" s="46"/>
      <c r="VZ615" s="46"/>
      <c r="WA615" s="46"/>
      <c r="WB615" s="46"/>
      <c r="WC615" s="46"/>
      <c r="WD615" s="46"/>
      <c r="WE615" s="46"/>
      <c r="WF615" s="46"/>
      <c r="WG615" s="46"/>
      <c r="WH615" s="46"/>
      <c r="WI615" s="46"/>
      <c r="WJ615" s="46"/>
      <c r="WK615" s="46"/>
      <c r="WL615" s="46"/>
      <c r="WM615" s="46"/>
      <c r="WN615" s="46"/>
      <c r="WO615" s="46"/>
      <c r="WP615" s="46"/>
      <c r="WQ615" s="46"/>
      <c r="WR615" s="46"/>
      <c r="WS615" s="46"/>
      <c r="WT615" s="46"/>
      <c r="WU615" s="46"/>
      <c r="WV615" s="46"/>
      <c r="WW615" s="46"/>
      <c r="WX615" s="46"/>
      <c r="WY615" s="46"/>
      <c r="WZ615" s="46"/>
      <c r="XA615" s="46"/>
      <c r="XB615" s="46"/>
      <c r="XC615" s="46"/>
      <c r="XD615" s="46"/>
      <c r="XE615" s="46"/>
      <c r="XF615" s="46"/>
      <c r="XG615" s="46"/>
      <c r="XH615" s="46"/>
      <c r="XI615" s="46"/>
      <c r="XJ615" s="46"/>
      <c r="XK615" s="46"/>
      <c r="XL615" s="46"/>
      <c r="XM615" s="46"/>
      <c r="XN615" s="46"/>
      <c r="XO615" s="46"/>
      <c r="XP615" s="46"/>
      <c r="XQ615" s="46"/>
      <c r="XR615" s="46"/>
      <c r="XS615" s="46"/>
      <c r="XT615" s="46"/>
      <c r="XU615" s="46"/>
      <c r="XV615" s="46"/>
      <c r="XW615" s="46"/>
      <c r="XX615" s="46"/>
      <c r="XY615" s="46"/>
      <c r="XZ615" s="46"/>
      <c r="YA615" s="46"/>
      <c r="YB615" s="46"/>
      <c r="YC615" s="46"/>
      <c r="YD615" s="46"/>
      <c r="YE615" s="46"/>
      <c r="YF615" s="46"/>
      <c r="YG615" s="46"/>
      <c r="YH615" s="46"/>
      <c r="YI615" s="46"/>
      <c r="YJ615" s="46"/>
      <c r="YK615" s="46"/>
      <c r="YL615" s="46"/>
      <c r="YM615" s="46"/>
      <c r="YN615" s="46"/>
      <c r="YO615" s="46"/>
      <c r="YP615" s="46"/>
      <c r="YQ615" s="46"/>
      <c r="YR615" s="46"/>
      <c r="YS615" s="46"/>
      <c r="YT615" s="46"/>
      <c r="YU615" s="46"/>
      <c r="YV615" s="46"/>
      <c r="YW615" s="46"/>
      <c r="YX615" s="46"/>
      <c r="YY615" s="46"/>
      <c r="YZ615" s="46"/>
      <c r="ZA615" s="46"/>
      <c r="ZB615" s="46"/>
      <c r="ZC615" s="46"/>
      <c r="ZD615" s="46"/>
      <c r="ZE615" s="46"/>
      <c r="ZF615" s="46"/>
      <c r="ZG615" s="46"/>
      <c r="ZH615" s="46"/>
      <c r="ZI615" s="46"/>
      <c r="ZJ615" s="46"/>
      <c r="ZK615" s="46"/>
      <c r="ZL615" s="46"/>
      <c r="ZM615" s="46"/>
      <c r="ZN615" s="46"/>
      <c r="ZO615" s="46"/>
      <c r="ZP615" s="46"/>
      <c r="ZQ615" s="46"/>
      <c r="ZR615" s="46"/>
      <c r="ZS615" s="46"/>
      <c r="ZT615" s="46"/>
      <c r="ZU615" s="46"/>
      <c r="ZV615" s="46"/>
      <c r="ZW615" s="46"/>
      <c r="ZX615" s="46"/>
      <c r="ZY615" s="46"/>
      <c r="ZZ615" s="46"/>
      <c r="AAA615" s="46"/>
      <c r="AAB615" s="46"/>
      <c r="AAC615" s="46"/>
      <c r="AAD615" s="46"/>
      <c r="AAE615" s="46"/>
      <c r="AAF615" s="46"/>
      <c r="AAG615" s="46"/>
      <c r="AAH615" s="46"/>
      <c r="AAI615" s="46"/>
      <c r="AAJ615" s="46"/>
      <c r="AAK615" s="46"/>
      <c r="AAL615" s="46"/>
      <c r="AAM615" s="46"/>
      <c r="AAN615" s="46"/>
      <c r="AAO615" s="46"/>
      <c r="AAP615" s="46"/>
      <c r="AAQ615" s="46"/>
      <c r="AAR615" s="46"/>
      <c r="AAS615" s="46"/>
      <c r="AAT615" s="46"/>
      <c r="AAU615" s="46"/>
      <c r="AAV615" s="46"/>
      <c r="AAW615" s="46"/>
      <c r="AAX615" s="46"/>
      <c r="AAY615" s="46"/>
      <c r="AAZ615" s="46"/>
      <c r="ABA615" s="46"/>
      <c r="ABB615" s="46"/>
      <c r="ABC615" s="46"/>
      <c r="ABD615" s="46"/>
      <c r="ABE615" s="46"/>
      <c r="ABF615" s="46"/>
      <c r="ABG615" s="46"/>
      <c r="ABH615" s="46"/>
      <c r="ABI615" s="46"/>
      <c r="ABJ615" s="46"/>
      <c r="ABK615" s="46"/>
      <c r="ABL615" s="46"/>
      <c r="ABM615" s="46"/>
      <c r="ABN615" s="46"/>
      <c r="ABO615" s="46"/>
      <c r="ABP615" s="46"/>
      <c r="ABQ615" s="46"/>
      <c r="ABR615" s="46"/>
      <c r="ABS615" s="46"/>
      <c r="ABT615" s="46"/>
      <c r="ABU615" s="46"/>
      <c r="ABV615" s="46"/>
      <c r="ABW615" s="46"/>
      <c r="ABX615" s="46"/>
      <c r="ABY615" s="46"/>
      <c r="ABZ615" s="46"/>
      <c r="ACA615" s="46"/>
      <c r="ACB615" s="46"/>
      <c r="ACC615" s="46"/>
      <c r="ACD615" s="46"/>
      <c r="ACE615" s="46"/>
      <c r="ACF615" s="46"/>
      <c r="ACG615" s="46"/>
      <c r="ACH615" s="46"/>
      <c r="ACI615" s="46"/>
      <c r="ACJ615" s="46"/>
      <c r="ACK615" s="46"/>
      <c r="ACL615" s="46"/>
      <c r="ACM615" s="46"/>
      <c r="ACN615" s="46"/>
      <c r="ACO615" s="46"/>
      <c r="ACP615" s="46"/>
      <c r="ACQ615" s="46"/>
      <c r="ACR615" s="46"/>
      <c r="ACS615" s="46"/>
      <c r="ACT615" s="46"/>
      <c r="ACU615" s="46"/>
      <c r="ACV615" s="46"/>
      <c r="ACW615" s="46"/>
      <c r="ACX615" s="46"/>
      <c r="ACY615" s="46"/>
      <c r="ACZ615" s="46"/>
      <c r="ADA615" s="46"/>
      <c r="ADB615" s="46"/>
      <c r="ADC615" s="46"/>
      <c r="ADD615" s="46"/>
      <c r="ADE615" s="46"/>
      <c r="ADF615" s="46"/>
      <c r="ADG615" s="46"/>
      <c r="ADH615" s="46"/>
      <c r="ADI615" s="46"/>
      <c r="ADJ615" s="46"/>
      <c r="ADK615" s="46"/>
      <c r="ADL615" s="46"/>
      <c r="ADM615" s="46"/>
      <c r="ADN615" s="46"/>
      <c r="ADO615" s="46"/>
      <c r="ADP615" s="46"/>
    </row>
    <row r="616" spans="3:796" x14ac:dyDescent="0.4">
      <c r="C616" s="62"/>
      <c r="D616" s="42">
        <f>(1/$D$5)*学習!V62</f>
        <v>0</v>
      </c>
      <c r="I616" s="63">
        <v>605</v>
      </c>
      <c r="J616" s="44">
        <v>-8.9893532595208409E-2</v>
      </c>
      <c r="K616" s="44">
        <v>0.10000045611921377</v>
      </c>
      <c r="L616" s="44">
        <v>-5.3020687467862766E-2</v>
      </c>
      <c r="M616" s="44">
        <v>0.10119414784905909</v>
      </c>
      <c r="N616" s="44">
        <v>0.21458358987592002</v>
      </c>
      <c r="O616" s="44">
        <v>0.11877762893752972</v>
      </c>
      <c r="P616" s="44">
        <v>5.6197288614513875E-2</v>
      </c>
      <c r="Q616" s="44">
        <v>2.5926894721518462E-2</v>
      </c>
      <c r="R616" s="44">
        <v>-0.34316474144781384</v>
      </c>
      <c r="S616" s="44">
        <v>2.1181037599328816E-2</v>
      </c>
      <c r="T616" s="44">
        <v>-5.4783502881575845E-2</v>
      </c>
      <c r="U616" s="44">
        <v>-0.1456845763249808</v>
      </c>
      <c r="V616" s="44">
        <v>-0.19001521048889045</v>
      </c>
      <c r="W616" s="44">
        <v>1.0714405898478429E-2</v>
      </c>
      <c r="X616" s="44">
        <v>-7.4840584612310994E-3</v>
      </c>
      <c r="Y616" s="44">
        <v>-3.7094719435319674E-2</v>
      </c>
      <c r="Z616" s="44">
        <v>5.9118847889137141E-2</v>
      </c>
      <c r="AA616" s="44">
        <v>-0.14288105758795991</v>
      </c>
      <c r="AB616" s="44">
        <v>-6.6621362006109505E-2</v>
      </c>
      <c r="AC616" s="44">
        <v>7.5866845621072126E-2</v>
      </c>
      <c r="AD616" s="44">
        <v>-4.2246093266305997E-2</v>
      </c>
      <c r="AE616" s="44">
        <v>-0.10790025064244284</v>
      </c>
      <c r="AF616" s="44">
        <v>-8.2551898144669317E-2</v>
      </c>
      <c r="AG616" s="44">
        <v>8.4952081493670478E-2</v>
      </c>
      <c r="AH616" s="44">
        <v>-0.10212876170850438</v>
      </c>
      <c r="AI616" s="44">
        <v>-3.3071766223580737E-3</v>
      </c>
      <c r="AJ616" s="44">
        <v>0.12532561715439386</v>
      </c>
      <c r="AK616" s="44">
        <v>-4.5100404770513011E-2</v>
      </c>
      <c r="AL616" s="44">
        <v>9.1125086208364001E-2</v>
      </c>
      <c r="AM616" s="44">
        <v>-4.9713614195342135E-2</v>
      </c>
      <c r="AN616" s="44">
        <v>-0.2242978270192586</v>
      </c>
      <c r="AO616" s="44">
        <v>2.2464239417986898E-3</v>
      </c>
      <c r="AP616" s="44">
        <v>-1.2893340706708603E-2</v>
      </c>
      <c r="AQ616" s="44">
        <v>-0.16525940776467118</v>
      </c>
      <c r="AR616" s="44">
        <v>-9.278953344175149E-2</v>
      </c>
      <c r="AS616" s="44">
        <v>3.4537299135494866E-2</v>
      </c>
      <c r="AT616" s="44">
        <v>0.10152028863487209</v>
      </c>
      <c r="AU616" s="44">
        <v>-0.14508851486575405</v>
      </c>
      <c r="AV616" s="44">
        <v>0.10923378790071663</v>
      </c>
      <c r="AW616" s="44">
        <v>0.10385413821450412</v>
      </c>
      <c r="AX616" s="44">
        <v>-0.10181821040520969</v>
      </c>
      <c r="AY616" s="44">
        <v>2.4080518324837676E-2</v>
      </c>
      <c r="AZ616" s="44">
        <v>0.10268143934557387</v>
      </c>
      <c r="BA616" s="44">
        <v>-7.42477030301881E-2</v>
      </c>
      <c r="BB616" s="44">
        <v>-5.1202109972457215E-2</v>
      </c>
      <c r="BC616" s="44">
        <v>-4.8436508960896605E-3</v>
      </c>
      <c r="BD616" s="44">
        <v>0.13366905515395519</v>
      </c>
      <c r="BE616" s="44">
        <v>6.1559023065896723E-2</v>
      </c>
      <c r="BF616" s="44">
        <v>-0.1945592181104695</v>
      </c>
      <c r="BG616" s="44">
        <v>-5.9606812143181108E-2</v>
      </c>
      <c r="BH616" s="44">
        <v>-9.7081147912925395E-2</v>
      </c>
      <c r="BI616" s="44">
        <v>-6.2618778764858607E-2</v>
      </c>
      <c r="BJ616" s="44">
        <v>0.15461725067433091</v>
      </c>
      <c r="BK616" s="44">
        <v>6.3289400809421067E-2</v>
      </c>
      <c r="BL616" s="44">
        <v>0.19952168984993435</v>
      </c>
      <c r="BM616" s="44">
        <v>-0.10003623611342038</v>
      </c>
      <c r="BN616" s="44">
        <v>2.8308809327189297E-2</v>
      </c>
      <c r="BO616" s="44">
        <v>8.3995968337523791E-2</v>
      </c>
      <c r="BP616" s="44">
        <v>-4.1609043188579158E-2</v>
      </c>
      <c r="BQ616" s="44">
        <v>3.7027244300946768E-2</v>
      </c>
      <c r="BR616" s="44">
        <v>7.290796399250464E-2</v>
      </c>
      <c r="BS616" s="44">
        <v>3.4289039286795137E-2</v>
      </c>
      <c r="BT616" s="44">
        <v>0.22279150088264318</v>
      </c>
      <c r="BU616" s="44">
        <v>3.0835330805208404E-2</v>
      </c>
      <c r="BV616" s="44">
        <v>4.5238714623924703E-3</v>
      </c>
      <c r="BW616" s="44">
        <v>-3.8301611806995643E-2</v>
      </c>
      <c r="BX616" s="44">
        <v>-0.22210827692398771</v>
      </c>
      <c r="BY616" s="44">
        <v>-4.1642226253949852E-2</v>
      </c>
      <c r="BZ616" s="44">
        <v>8.6305961797683226E-2</v>
      </c>
      <c r="CA616" s="44">
        <v>-0.13381060555304075</v>
      </c>
      <c r="CB616" s="44">
        <v>0.12122276950462604</v>
      </c>
      <c r="CC616" s="44">
        <v>0.14118018735922602</v>
      </c>
      <c r="CD616" s="44">
        <v>1.9911689884816463E-2</v>
      </c>
      <c r="CE616" s="44">
        <v>0.10901751756056997</v>
      </c>
      <c r="CF616" s="44">
        <v>-2.9081629979867074E-2</v>
      </c>
      <c r="CG616" s="44">
        <v>-4.783912181920787E-3</v>
      </c>
      <c r="CH616" s="44">
        <v>4.6702532050586359E-2</v>
      </c>
      <c r="CI616" s="44">
        <v>-0.10321135066674746</v>
      </c>
      <c r="CJ616" s="44">
        <v>-4.5796467613193642E-2</v>
      </c>
      <c r="CK616" s="44">
        <v>-0.14880681354335737</v>
      </c>
      <c r="CL616" s="44">
        <v>-6.4629962783151968E-3</v>
      </c>
      <c r="CM616" s="44">
        <v>-6.5543768423765247E-2</v>
      </c>
      <c r="CN616" s="44">
        <v>6.5440060584500595E-2</v>
      </c>
      <c r="CO616" s="44">
        <v>3.7592682892038876E-2</v>
      </c>
      <c r="CP616" s="44">
        <v>3.5466460619717741E-2</v>
      </c>
      <c r="CQ616" s="44">
        <v>-0.1093885393059504</v>
      </c>
      <c r="CR616" s="44">
        <v>-4.8633417128418595E-3</v>
      </c>
      <c r="CS616" s="44">
        <v>6.5709376140616699E-2</v>
      </c>
      <c r="CT616" s="44">
        <v>-6.5485792007046226E-2</v>
      </c>
      <c r="CU616" s="44">
        <v>6.7083390283131566E-2</v>
      </c>
      <c r="CV616" s="44">
        <v>-4.7809824997046287E-2</v>
      </c>
      <c r="CW616" s="44">
        <v>-0.15658129581468058</v>
      </c>
      <c r="CX616" s="44">
        <v>-4.3441496149321038E-2</v>
      </c>
      <c r="CY616" s="44">
        <v>-2.8924266406148987E-2</v>
      </c>
      <c r="CZ616" s="44">
        <v>1.2094404871719392E-2</v>
      </c>
      <c r="DA616" s="44">
        <v>-3.0636435283422268E-2</v>
      </c>
      <c r="DB616" s="44">
        <v>-0.17282745882015377</v>
      </c>
      <c r="DC616" s="44">
        <v>-2.0508770001305323E-3</v>
      </c>
      <c r="DD616" s="44">
        <v>-3.01015364423157E-2</v>
      </c>
      <c r="DE616" s="44">
        <v>-0.1103442333525825</v>
      </c>
      <c r="DF616" s="46"/>
      <c r="DG616" s="46"/>
      <c r="DH616" s="46"/>
      <c r="DI616" s="46"/>
      <c r="DJ616" s="46"/>
      <c r="DK616" s="46"/>
      <c r="DL616" s="46"/>
      <c r="DM616" s="46"/>
      <c r="DN616" s="46"/>
      <c r="DO616" s="46"/>
      <c r="DP616" s="46"/>
      <c r="DQ616" s="46"/>
      <c r="DR616" s="46"/>
      <c r="DS616" s="46"/>
      <c r="DT616" s="46"/>
      <c r="DU616" s="46"/>
      <c r="DV616" s="46"/>
      <c r="DW616" s="46"/>
      <c r="DX616" s="46"/>
      <c r="DY616" s="46"/>
      <c r="DZ616" s="46"/>
      <c r="EA616" s="46"/>
      <c r="EB616" s="46"/>
      <c r="EC616" s="46"/>
      <c r="ED616" s="46"/>
      <c r="EE616" s="46"/>
      <c r="EF616" s="46"/>
      <c r="EG616" s="46"/>
      <c r="EH616" s="46"/>
      <c r="EI616" s="46"/>
      <c r="EJ616" s="46"/>
      <c r="EK616" s="46"/>
      <c r="EL616" s="46"/>
      <c r="EM616" s="46"/>
      <c r="EN616" s="46"/>
      <c r="EO616" s="46"/>
      <c r="EP616" s="46"/>
      <c r="EQ616" s="46"/>
      <c r="ER616" s="46"/>
      <c r="ES616" s="46"/>
      <c r="ET616" s="46"/>
      <c r="EU616" s="46"/>
      <c r="EV616" s="46"/>
      <c r="EW616" s="46"/>
      <c r="EX616" s="46"/>
      <c r="EY616" s="46"/>
      <c r="EZ616" s="46"/>
      <c r="FA616" s="46"/>
      <c r="FB616" s="46"/>
      <c r="FC616" s="46"/>
      <c r="FD616" s="46"/>
      <c r="FE616" s="46"/>
      <c r="FF616" s="46"/>
      <c r="FG616" s="46"/>
      <c r="FH616" s="46"/>
      <c r="FI616" s="46"/>
      <c r="FJ616" s="46"/>
      <c r="FK616" s="46"/>
      <c r="FL616" s="46"/>
      <c r="FM616" s="46"/>
      <c r="FN616" s="46"/>
      <c r="FO616" s="46"/>
      <c r="FP616" s="46"/>
      <c r="FQ616" s="46"/>
      <c r="FR616" s="46"/>
      <c r="FS616" s="46"/>
      <c r="FT616" s="46"/>
      <c r="FU616" s="46"/>
      <c r="FV616" s="46"/>
      <c r="FW616" s="46"/>
      <c r="FX616" s="46"/>
      <c r="FY616" s="46"/>
      <c r="FZ616" s="46"/>
      <c r="GA616" s="46"/>
      <c r="GB616" s="46"/>
      <c r="GC616" s="46"/>
      <c r="GD616" s="46"/>
      <c r="GE616" s="46"/>
      <c r="GF616" s="46"/>
      <c r="GG616" s="46"/>
      <c r="GH616" s="46"/>
      <c r="GI616" s="46"/>
      <c r="GJ616" s="46"/>
      <c r="GK616" s="46"/>
      <c r="GL616" s="46"/>
      <c r="GM616" s="46"/>
      <c r="GN616" s="46"/>
      <c r="GO616" s="46"/>
      <c r="GP616" s="46"/>
      <c r="GQ616" s="46"/>
      <c r="GR616" s="46"/>
      <c r="GS616" s="46"/>
      <c r="GT616" s="46"/>
      <c r="GU616" s="46"/>
      <c r="GV616" s="46"/>
      <c r="GW616" s="46"/>
      <c r="GX616" s="46"/>
      <c r="GY616" s="46"/>
      <c r="GZ616" s="46"/>
      <c r="HA616" s="46"/>
      <c r="HB616" s="46"/>
      <c r="HC616" s="46"/>
      <c r="HD616" s="46"/>
      <c r="HE616" s="46"/>
      <c r="HF616" s="46"/>
      <c r="HG616" s="46"/>
      <c r="HH616" s="46"/>
      <c r="HI616" s="46"/>
      <c r="HJ616" s="46"/>
      <c r="HK616" s="46"/>
      <c r="HL616" s="46"/>
      <c r="HM616" s="46"/>
      <c r="HN616" s="46"/>
      <c r="HO616" s="46"/>
      <c r="HP616" s="46"/>
      <c r="HQ616" s="46"/>
      <c r="HR616" s="46"/>
      <c r="HS616" s="46"/>
      <c r="HT616" s="46"/>
      <c r="HU616" s="46"/>
      <c r="HV616" s="46"/>
      <c r="HW616" s="46"/>
      <c r="HX616" s="46"/>
      <c r="HY616" s="46"/>
      <c r="HZ616" s="46"/>
      <c r="IA616" s="46"/>
      <c r="IB616" s="46"/>
      <c r="IC616" s="46"/>
      <c r="ID616" s="46"/>
      <c r="IE616" s="46"/>
      <c r="IF616" s="46"/>
      <c r="IG616" s="46"/>
      <c r="IH616" s="46"/>
      <c r="II616" s="46"/>
      <c r="IJ616" s="46"/>
      <c r="IK616" s="46"/>
      <c r="IL616" s="46"/>
      <c r="IM616" s="46"/>
      <c r="IN616" s="46"/>
      <c r="IO616" s="46"/>
      <c r="IP616" s="46"/>
      <c r="IQ616" s="46"/>
      <c r="IR616" s="46"/>
      <c r="IS616" s="46"/>
      <c r="IT616" s="46"/>
      <c r="IU616" s="46"/>
      <c r="IV616" s="46"/>
      <c r="IW616" s="46"/>
      <c r="IX616" s="46"/>
      <c r="IY616" s="46"/>
      <c r="IZ616" s="46"/>
      <c r="JA616" s="46"/>
      <c r="JB616" s="46"/>
      <c r="JC616" s="46"/>
      <c r="JD616" s="46"/>
      <c r="JE616" s="46"/>
      <c r="JF616" s="46"/>
      <c r="JG616" s="46"/>
      <c r="JH616" s="46"/>
      <c r="JI616" s="46"/>
      <c r="JJ616" s="46"/>
      <c r="JK616" s="46"/>
      <c r="JL616" s="46"/>
      <c r="JM616" s="46"/>
      <c r="JN616" s="46"/>
      <c r="JO616" s="46"/>
      <c r="JP616" s="46"/>
      <c r="JQ616" s="46"/>
      <c r="JR616" s="46"/>
      <c r="JS616" s="46"/>
      <c r="JT616" s="46"/>
      <c r="JU616" s="46"/>
      <c r="JV616" s="46"/>
      <c r="JW616" s="46"/>
      <c r="JX616" s="46"/>
      <c r="JY616" s="46"/>
      <c r="JZ616" s="46"/>
      <c r="KA616" s="46"/>
      <c r="KB616" s="46"/>
      <c r="KC616" s="46"/>
      <c r="KD616" s="46"/>
      <c r="KE616" s="46"/>
      <c r="KF616" s="46"/>
      <c r="KG616" s="46"/>
      <c r="KH616" s="46"/>
      <c r="KI616" s="46"/>
      <c r="KJ616" s="46"/>
      <c r="KK616" s="46"/>
      <c r="KL616" s="46"/>
      <c r="KM616" s="46"/>
      <c r="KN616" s="46"/>
      <c r="KO616" s="46"/>
      <c r="KP616" s="46"/>
      <c r="KQ616" s="46"/>
      <c r="KR616" s="46"/>
      <c r="KS616" s="46"/>
      <c r="KT616" s="46"/>
      <c r="KU616" s="46"/>
      <c r="KV616" s="46"/>
      <c r="KW616" s="46"/>
      <c r="KX616" s="46"/>
      <c r="KY616" s="46"/>
      <c r="KZ616" s="46"/>
      <c r="LA616" s="46"/>
      <c r="LB616" s="46"/>
      <c r="LC616" s="46"/>
      <c r="LD616" s="46"/>
      <c r="LE616" s="46"/>
      <c r="LF616" s="46"/>
      <c r="LG616" s="46"/>
      <c r="LH616" s="46"/>
      <c r="LI616" s="46"/>
      <c r="LJ616" s="46"/>
      <c r="LK616" s="46"/>
      <c r="LL616" s="46"/>
      <c r="LM616" s="46"/>
      <c r="LN616" s="46"/>
      <c r="LO616" s="46"/>
      <c r="LP616" s="46"/>
      <c r="LQ616" s="46"/>
      <c r="LR616" s="46"/>
      <c r="LS616" s="46"/>
      <c r="LT616" s="46"/>
      <c r="LU616" s="46"/>
      <c r="LV616" s="46"/>
      <c r="LW616" s="46"/>
      <c r="LX616" s="46"/>
      <c r="LY616" s="46"/>
      <c r="LZ616" s="46"/>
      <c r="MA616" s="46"/>
      <c r="MB616" s="46"/>
      <c r="MC616" s="46"/>
      <c r="MD616" s="46"/>
      <c r="ME616" s="46"/>
      <c r="MF616" s="46"/>
      <c r="MG616" s="46"/>
      <c r="MH616" s="46"/>
      <c r="MI616" s="46"/>
      <c r="MJ616" s="46"/>
      <c r="MK616" s="46"/>
      <c r="ML616" s="46"/>
      <c r="MM616" s="46"/>
      <c r="MN616" s="46"/>
      <c r="MO616" s="46"/>
      <c r="MP616" s="46"/>
      <c r="MQ616" s="46"/>
      <c r="MR616" s="46"/>
      <c r="MS616" s="46"/>
      <c r="MT616" s="46"/>
      <c r="MU616" s="46"/>
      <c r="MV616" s="46"/>
      <c r="MW616" s="46"/>
      <c r="MX616" s="46"/>
      <c r="MY616" s="46"/>
      <c r="MZ616" s="46"/>
      <c r="NA616" s="46"/>
      <c r="NB616" s="46"/>
      <c r="NC616" s="46"/>
      <c r="ND616" s="46"/>
      <c r="NE616" s="46"/>
      <c r="NF616" s="46"/>
      <c r="NG616" s="46"/>
      <c r="NH616" s="46"/>
      <c r="NI616" s="46"/>
      <c r="NJ616" s="46"/>
      <c r="NK616" s="46"/>
      <c r="NL616" s="46"/>
      <c r="NM616" s="46"/>
      <c r="NN616" s="46"/>
      <c r="NO616" s="46"/>
      <c r="NP616" s="46"/>
      <c r="NQ616" s="46"/>
      <c r="NR616" s="46"/>
      <c r="NS616" s="46"/>
      <c r="NT616" s="46"/>
      <c r="NU616" s="46"/>
      <c r="NV616" s="46"/>
      <c r="NW616" s="46"/>
      <c r="NX616" s="46"/>
      <c r="NY616" s="46"/>
      <c r="NZ616" s="46"/>
      <c r="OA616" s="46"/>
      <c r="OB616" s="46"/>
      <c r="OC616" s="46"/>
      <c r="OD616" s="46"/>
      <c r="OE616" s="46"/>
      <c r="OF616" s="46"/>
      <c r="OG616" s="46"/>
      <c r="OH616" s="46"/>
      <c r="OI616" s="46"/>
      <c r="OJ616" s="46"/>
      <c r="OK616" s="46"/>
      <c r="OL616" s="46"/>
      <c r="OM616" s="46"/>
      <c r="ON616" s="46"/>
      <c r="OO616" s="46"/>
      <c r="OP616" s="46"/>
      <c r="OQ616" s="46"/>
      <c r="OR616" s="46"/>
      <c r="OS616" s="46"/>
      <c r="OT616" s="46"/>
      <c r="OU616" s="46"/>
      <c r="OV616" s="46"/>
      <c r="OW616" s="46"/>
      <c r="OX616" s="46"/>
      <c r="OY616" s="46"/>
      <c r="OZ616" s="46"/>
      <c r="PA616" s="46"/>
      <c r="PB616" s="46"/>
      <c r="PC616" s="46"/>
      <c r="PD616" s="46"/>
      <c r="PE616" s="46"/>
      <c r="PF616" s="46"/>
      <c r="PG616" s="46"/>
      <c r="PH616" s="46"/>
      <c r="PI616" s="46"/>
      <c r="PJ616" s="46"/>
      <c r="PK616" s="46"/>
      <c r="PL616" s="46"/>
      <c r="PM616" s="46"/>
      <c r="PN616" s="46"/>
      <c r="PO616" s="46"/>
      <c r="PP616" s="46"/>
      <c r="PQ616" s="46"/>
      <c r="PR616" s="46"/>
      <c r="PS616" s="46"/>
      <c r="PT616" s="46"/>
      <c r="PU616" s="46"/>
      <c r="PV616" s="46"/>
      <c r="PW616" s="46"/>
      <c r="PX616" s="46"/>
      <c r="PY616" s="46"/>
      <c r="PZ616" s="46"/>
      <c r="QA616" s="46"/>
      <c r="QB616" s="46"/>
      <c r="QC616" s="46"/>
      <c r="QD616" s="46"/>
      <c r="QE616" s="46"/>
      <c r="QF616" s="46"/>
      <c r="QG616" s="46"/>
      <c r="QH616" s="46"/>
      <c r="QI616" s="46"/>
      <c r="QJ616" s="46"/>
      <c r="QK616" s="46"/>
      <c r="QL616" s="46"/>
      <c r="QM616" s="46"/>
      <c r="QN616" s="46"/>
      <c r="QO616" s="46"/>
      <c r="QP616" s="46"/>
      <c r="QQ616" s="46"/>
      <c r="QR616" s="46"/>
      <c r="QS616" s="46"/>
      <c r="QT616" s="46"/>
      <c r="QU616" s="46"/>
      <c r="QV616" s="46"/>
      <c r="QW616" s="46"/>
      <c r="QX616" s="46"/>
      <c r="QY616" s="46"/>
      <c r="QZ616" s="46"/>
      <c r="RA616" s="46"/>
      <c r="RB616" s="46"/>
      <c r="RC616" s="46"/>
      <c r="RD616" s="46"/>
      <c r="RE616" s="46"/>
      <c r="RF616" s="46"/>
      <c r="RG616" s="46"/>
      <c r="RH616" s="46"/>
      <c r="RI616" s="46"/>
      <c r="RJ616" s="46"/>
      <c r="RK616" s="46"/>
      <c r="RL616" s="46"/>
      <c r="RM616" s="46"/>
      <c r="RN616" s="46"/>
      <c r="RO616" s="46"/>
      <c r="RP616" s="46"/>
      <c r="RQ616" s="46"/>
      <c r="RR616" s="46"/>
      <c r="RS616" s="46"/>
      <c r="RT616" s="46"/>
      <c r="RU616" s="46"/>
      <c r="RV616" s="46"/>
      <c r="RW616" s="46"/>
      <c r="RX616" s="46"/>
      <c r="RY616" s="46"/>
      <c r="RZ616" s="46"/>
      <c r="SA616" s="46"/>
      <c r="SB616" s="46"/>
      <c r="SC616" s="46"/>
      <c r="SD616" s="46"/>
      <c r="SE616" s="46"/>
      <c r="SF616" s="46"/>
      <c r="SG616" s="46"/>
      <c r="SH616" s="46"/>
      <c r="SI616" s="46"/>
      <c r="SJ616" s="46"/>
      <c r="SK616" s="46"/>
      <c r="SL616" s="46"/>
      <c r="SM616" s="46"/>
      <c r="SN616" s="46"/>
      <c r="SO616" s="46"/>
      <c r="SP616" s="46"/>
      <c r="SQ616" s="46"/>
      <c r="SR616" s="46"/>
      <c r="SS616" s="46"/>
      <c r="ST616" s="46"/>
      <c r="SU616" s="46"/>
      <c r="SV616" s="46"/>
      <c r="SW616" s="46"/>
      <c r="SX616" s="46"/>
      <c r="SY616" s="46"/>
      <c r="SZ616" s="46"/>
      <c r="TA616" s="46"/>
      <c r="TB616" s="46"/>
      <c r="TC616" s="46"/>
      <c r="TD616" s="46"/>
      <c r="TE616" s="46"/>
      <c r="TF616" s="46"/>
      <c r="TG616" s="46"/>
      <c r="TH616" s="46"/>
      <c r="TI616" s="46"/>
      <c r="TJ616" s="46"/>
      <c r="TK616" s="46"/>
      <c r="TL616" s="46"/>
      <c r="TM616" s="46"/>
      <c r="TN616" s="46"/>
      <c r="TO616" s="46"/>
      <c r="TP616" s="46"/>
      <c r="TQ616" s="46"/>
      <c r="TR616" s="46"/>
      <c r="TS616" s="46"/>
      <c r="TT616" s="46"/>
      <c r="TU616" s="46"/>
      <c r="TV616" s="46"/>
      <c r="TW616" s="46"/>
      <c r="TX616" s="46"/>
      <c r="TY616" s="46"/>
      <c r="TZ616" s="46"/>
      <c r="UA616" s="46"/>
      <c r="UB616" s="46"/>
      <c r="UC616" s="46"/>
      <c r="UD616" s="46"/>
      <c r="UE616" s="46"/>
      <c r="UF616" s="46"/>
      <c r="UG616" s="46"/>
      <c r="UH616" s="46"/>
      <c r="UI616" s="46"/>
      <c r="UJ616" s="46"/>
      <c r="UK616" s="46"/>
      <c r="UL616" s="46"/>
      <c r="UM616" s="46"/>
      <c r="UN616" s="46"/>
      <c r="UO616" s="46"/>
      <c r="UP616" s="46"/>
      <c r="UQ616" s="46"/>
      <c r="UR616" s="46"/>
      <c r="US616" s="46"/>
      <c r="UT616" s="46"/>
      <c r="UU616" s="46"/>
      <c r="UV616" s="46"/>
      <c r="UW616" s="46"/>
      <c r="UX616" s="46"/>
      <c r="UY616" s="46"/>
      <c r="UZ616" s="46"/>
      <c r="VA616" s="46"/>
      <c r="VB616" s="46"/>
      <c r="VC616" s="46"/>
      <c r="VD616" s="46"/>
      <c r="VE616" s="46"/>
      <c r="VF616" s="46"/>
      <c r="VG616" s="46"/>
      <c r="VH616" s="46"/>
      <c r="VI616" s="46"/>
      <c r="VJ616" s="46"/>
      <c r="VK616" s="46"/>
      <c r="VL616" s="46"/>
      <c r="VM616" s="46"/>
      <c r="VN616" s="46"/>
      <c r="VO616" s="46"/>
      <c r="VP616" s="46"/>
      <c r="VQ616" s="46"/>
      <c r="VR616" s="46"/>
      <c r="VS616" s="46"/>
      <c r="VT616" s="46"/>
      <c r="VU616" s="46"/>
      <c r="VV616" s="46"/>
      <c r="VW616" s="46"/>
      <c r="VX616" s="46"/>
      <c r="VY616" s="46"/>
      <c r="VZ616" s="46"/>
      <c r="WA616" s="46"/>
      <c r="WB616" s="46"/>
      <c r="WC616" s="46"/>
      <c r="WD616" s="46"/>
      <c r="WE616" s="46"/>
      <c r="WF616" s="46"/>
      <c r="WG616" s="46"/>
      <c r="WH616" s="46"/>
      <c r="WI616" s="46"/>
      <c r="WJ616" s="46"/>
      <c r="WK616" s="46"/>
      <c r="WL616" s="46"/>
      <c r="WM616" s="46"/>
      <c r="WN616" s="46"/>
      <c r="WO616" s="46"/>
      <c r="WP616" s="46"/>
      <c r="WQ616" s="46"/>
      <c r="WR616" s="46"/>
      <c r="WS616" s="46"/>
      <c r="WT616" s="46"/>
      <c r="WU616" s="46"/>
      <c r="WV616" s="46"/>
      <c r="WW616" s="46"/>
      <c r="WX616" s="46"/>
      <c r="WY616" s="46"/>
      <c r="WZ616" s="46"/>
      <c r="XA616" s="46"/>
      <c r="XB616" s="46"/>
      <c r="XC616" s="46"/>
      <c r="XD616" s="46"/>
      <c r="XE616" s="46"/>
      <c r="XF616" s="46"/>
      <c r="XG616" s="46"/>
      <c r="XH616" s="46"/>
      <c r="XI616" s="46"/>
      <c r="XJ616" s="46"/>
      <c r="XK616" s="46"/>
      <c r="XL616" s="46"/>
      <c r="XM616" s="46"/>
      <c r="XN616" s="46"/>
      <c r="XO616" s="46"/>
      <c r="XP616" s="46"/>
      <c r="XQ616" s="46"/>
      <c r="XR616" s="46"/>
      <c r="XS616" s="46"/>
      <c r="XT616" s="46"/>
      <c r="XU616" s="46"/>
      <c r="XV616" s="46"/>
      <c r="XW616" s="46"/>
      <c r="XX616" s="46"/>
      <c r="XY616" s="46"/>
      <c r="XZ616" s="46"/>
      <c r="YA616" s="46"/>
      <c r="YB616" s="46"/>
      <c r="YC616" s="46"/>
      <c r="YD616" s="46"/>
      <c r="YE616" s="46"/>
      <c r="YF616" s="46"/>
      <c r="YG616" s="46"/>
      <c r="YH616" s="46"/>
      <c r="YI616" s="46"/>
      <c r="YJ616" s="46"/>
      <c r="YK616" s="46"/>
      <c r="YL616" s="46"/>
      <c r="YM616" s="46"/>
      <c r="YN616" s="46"/>
      <c r="YO616" s="46"/>
      <c r="YP616" s="46"/>
      <c r="YQ616" s="46"/>
      <c r="YR616" s="46"/>
      <c r="YS616" s="46"/>
      <c r="YT616" s="46"/>
      <c r="YU616" s="46"/>
      <c r="YV616" s="46"/>
      <c r="YW616" s="46"/>
      <c r="YX616" s="46"/>
      <c r="YY616" s="46"/>
      <c r="YZ616" s="46"/>
      <c r="ZA616" s="46"/>
      <c r="ZB616" s="46"/>
      <c r="ZC616" s="46"/>
      <c r="ZD616" s="46"/>
      <c r="ZE616" s="46"/>
      <c r="ZF616" s="46"/>
      <c r="ZG616" s="46"/>
      <c r="ZH616" s="46"/>
      <c r="ZI616" s="46"/>
      <c r="ZJ616" s="46"/>
      <c r="ZK616" s="46"/>
      <c r="ZL616" s="46"/>
      <c r="ZM616" s="46"/>
      <c r="ZN616" s="46"/>
      <c r="ZO616" s="46"/>
      <c r="ZP616" s="46"/>
      <c r="ZQ616" s="46"/>
      <c r="ZR616" s="46"/>
      <c r="ZS616" s="46"/>
      <c r="ZT616" s="46"/>
      <c r="ZU616" s="46"/>
      <c r="ZV616" s="46"/>
      <c r="ZW616" s="46"/>
      <c r="ZX616" s="46"/>
      <c r="ZY616" s="46"/>
      <c r="ZZ616" s="46"/>
      <c r="AAA616" s="46"/>
      <c r="AAB616" s="46"/>
      <c r="AAC616" s="46"/>
      <c r="AAD616" s="46"/>
      <c r="AAE616" s="46"/>
      <c r="AAF616" s="46"/>
      <c r="AAG616" s="46"/>
      <c r="AAH616" s="46"/>
      <c r="AAI616" s="46"/>
      <c r="AAJ616" s="46"/>
      <c r="AAK616" s="46"/>
      <c r="AAL616" s="46"/>
      <c r="AAM616" s="46"/>
      <c r="AAN616" s="46"/>
      <c r="AAO616" s="46"/>
      <c r="AAP616" s="46"/>
      <c r="AAQ616" s="46"/>
      <c r="AAR616" s="46"/>
      <c r="AAS616" s="46"/>
      <c r="AAT616" s="46"/>
      <c r="AAU616" s="46"/>
      <c r="AAV616" s="46"/>
      <c r="AAW616" s="46"/>
      <c r="AAX616" s="46"/>
      <c r="AAY616" s="46"/>
      <c r="AAZ616" s="46"/>
      <c r="ABA616" s="46"/>
      <c r="ABB616" s="46"/>
      <c r="ABC616" s="46"/>
      <c r="ABD616" s="46"/>
      <c r="ABE616" s="46"/>
      <c r="ABF616" s="46"/>
      <c r="ABG616" s="46"/>
      <c r="ABH616" s="46"/>
      <c r="ABI616" s="46"/>
      <c r="ABJ616" s="46"/>
      <c r="ABK616" s="46"/>
      <c r="ABL616" s="46"/>
      <c r="ABM616" s="46"/>
      <c r="ABN616" s="46"/>
      <c r="ABO616" s="46"/>
      <c r="ABP616" s="46"/>
      <c r="ABQ616" s="46"/>
      <c r="ABR616" s="46"/>
      <c r="ABS616" s="46"/>
      <c r="ABT616" s="46"/>
      <c r="ABU616" s="46"/>
      <c r="ABV616" s="46"/>
      <c r="ABW616" s="46"/>
      <c r="ABX616" s="46"/>
      <c r="ABY616" s="46"/>
      <c r="ABZ616" s="46"/>
      <c r="ACA616" s="46"/>
      <c r="ACB616" s="46"/>
      <c r="ACC616" s="46"/>
      <c r="ACD616" s="46"/>
      <c r="ACE616" s="46"/>
      <c r="ACF616" s="46"/>
      <c r="ACG616" s="46"/>
      <c r="ACH616" s="46"/>
      <c r="ACI616" s="46"/>
      <c r="ACJ616" s="46"/>
      <c r="ACK616" s="46"/>
      <c r="ACL616" s="46"/>
      <c r="ACM616" s="46"/>
      <c r="ACN616" s="46"/>
      <c r="ACO616" s="46"/>
      <c r="ACP616" s="46"/>
      <c r="ACQ616" s="46"/>
      <c r="ACR616" s="46"/>
      <c r="ACS616" s="46"/>
      <c r="ACT616" s="46"/>
      <c r="ACU616" s="46"/>
      <c r="ACV616" s="46"/>
      <c r="ACW616" s="46"/>
      <c r="ACX616" s="46"/>
      <c r="ACY616" s="46"/>
      <c r="ACZ616" s="46"/>
      <c r="ADA616" s="46"/>
      <c r="ADB616" s="46"/>
      <c r="ADC616" s="46"/>
      <c r="ADD616" s="46"/>
      <c r="ADE616" s="46"/>
      <c r="ADF616" s="46"/>
      <c r="ADG616" s="46"/>
      <c r="ADH616" s="46"/>
      <c r="ADI616" s="46"/>
      <c r="ADJ616" s="46"/>
      <c r="ADK616" s="46"/>
      <c r="ADL616" s="46"/>
      <c r="ADM616" s="46"/>
      <c r="ADN616" s="46"/>
      <c r="ADO616" s="46"/>
      <c r="ADP616" s="46"/>
    </row>
    <row r="617" spans="3:796" x14ac:dyDescent="0.4">
      <c r="C617" s="62"/>
      <c r="D617" s="42">
        <f>(1/$D$5)*学習!V63</f>
        <v>0</v>
      </c>
      <c r="I617" s="63">
        <v>606</v>
      </c>
      <c r="J617" s="44">
        <v>0.24922245349525843</v>
      </c>
      <c r="K617" s="44">
        <v>3.8185629152458142E-2</v>
      </c>
      <c r="L617" s="44">
        <v>-0.12911076007665315</v>
      </c>
      <c r="M617" s="44">
        <v>2.1917425862453176E-2</v>
      </c>
      <c r="N617" s="44">
        <v>0.11591076451758675</v>
      </c>
      <c r="O617" s="44">
        <v>8.4189585171432768E-3</v>
      </c>
      <c r="P617" s="44">
        <v>-0.10949666152246461</v>
      </c>
      <c r="Q617" s="44">
        <v>4.2673126466551047E-2</v>
      </c>
      <c r="R617" s="44">
        <v>-8.7651142964859013E-2</v>
      </c>
      <c r="S617" s="44">
        <v>5.3724645626978582E-2</v>
      </c>
      <c r="T617" s="44">
        <v>-3.1382956340589241E-2</v>
      </c>
      <c r="U617" s="44">
        <v>9.5184350104871498E-3</v>
      </c>
      <c r="V617" s="44">
        <v>-8.9823552525021277E-2</v>
      </c>
      <c r="W617" s="44">
        <v>-3.2560893637374279E-2</v>
      </c>
      <c r="X617" s="44">
        <v>5.2469622372253381E-2</v>
      </c>
      <c r="Y617" s="44">
        <v>0.21926060549049339</v>
      </c>
      <c r="Z617" s="44">
        <v>0.14073425248325747</v>
      </c>
      <c r="AA617" s="44">
        <v>-0.13510288921770264</v>
      </c>
      <c r="AB617" s="44">
        <v>-1.1537158698174819E-2</v>
      </c>
      <c r="AC617" s="44">
        <v>-0.12793329610734791</v>
      </c>
      <c r="AD617" s="44">
        <v>0.16946036338181703</v>
      </c>
      <c r="AE617" s="44">
        <v>-4.320578930977205E-2</v>
      </c>
      <c r="AF617" s="44">
        <v>-5.4810489252102856E-2</v>
      </c>
      <c r="AG617" s="44">
        <v>-0.10287245734868941</v>
      </c>
      <c r="AH617" s="44">
        <v>5.0514575344033252E-2</v>
      </c>
      <c r="AI617" s="44">
        <v>3.9465006264436629E-3</v>
      </c>
      <c r="AJ617" s="44">
        <v>3.3794028655594409E-2</v>
      </c>
      <c r="AK617" s="44">
        <v>-2.1390512432991979E-3</v>
      </c>
      <c r="AL617" s="44">
        <v>-7.4231153579948542E-2</v>
      </c>
      <c r="AM617" s="44">
        <v>1.5729471159220781E-2</v>
      </c>
      <c r="AN617" s="44">
        <v>-3.4750471429338001E-2</v>
      </c>
      <c r="AO617" s="44">
        <v>3.6719789970921561E-2</v>
      </c>
      <c r="AP617" s="44">
        <v>9.6902034186240174E-2</v>
      </c>
      <c r="AQ617" s="44">
        <v>3.5780353097716718E-2</v>
      </c>
      <c r="AR617" s="44">
        <v>3.6003228593725421E-2</v>
      </c>
      <c r="AS617" s="44">
        <v>0.15419115885318752</v>
      </c>
      <c r="AT617" s="44">
        <v>-3.1183160552006945E-2</v>
      </c>
      <c r="AU617" s="44">
        <v>-2.178953196083867E-2</v>
      </c>
      <c r="AV617" s="44">
        <v>0.15948474743180388</v>
      </c>
      <c r="AW617" s="44">
        <v>-0.16838775166683598</v>
      </c>
      <c r="AX617" s="44">
        <v>5.8260212102542397E-2</v>
      </c>
      <c r="AY617" s="44">
        <v>-8.4634377616987458E-2</v>
      </c>
      <c r="AZ617" s="44">
        <v>0.19803641146125953</v>
      </c>
      <c r="BA617" s="44">
        <v>0.12264089142839533</v>
      </c>
      <c r="BB617" s="44">
        <v>-0.11190758173205453</v>
      </c>
      <c r="BC617" s="44">
        <v>-0.17942580869429439</v>
      </c>
      <c r="BD617" s="44">
        <v>-2.2327485039986789E-2</v>
      </c>
      <c r="BE617" s="44">
        <v>-0.11685408934358224</v>
      </c>
      <c r="BF617" s="44">
        <v>0.10258175039969342</v>
      </c>
      <c r="BG617" s="44">
        <v>-3.3619378644786584E-2</v>
      </c>
      <c r="BH617" s="44">
        <v>0.15276779196850485</v>
      </c>
      <c r="BI617" s="44">
        <v>-8.9419783605425174E-3</v>
      </c>
      <c r="BJ617" s="44">
        <v>-0.14302024096320226</v>
      </c>
      <c r="BK617" s="44">
        <v>5.5361044556741873E-2</v>
      </c>
      <c r="BL617" s="44">
        <v>2.6219808871399623E-2</v>
      </c>
      <c r="BM617" s="44">
        <v>-0.21622572263463219</v>
      </c>
      <c r="BN617" s="44">
        <v>1.3214574014115828E-2</v>
      </c>
      <c r="BO617" s="44">
        <v>-0.10642893634261814</v>
      </c>
      <c r="BP617" s="44">
        <v>7.6593800496340203E-3</v>
      </c>
      <c r="BQ617" s="44">
        <v>4.6694094586255839E-3</v>
      </c>
      <c r="BR617" s="44">
        <v>7.902194149659815E-2</v>
      </c>
      <c r="BS617" s="44">
        <v>-2.973923454857548E-2</v>
      </c>
      <c r="BT617" s="44">
        <v>-1.3712382915980967E-2</v>
      </c>
      <c r="BU617" s="44">
        <v>-4.0130028466945619E-2</v>
      </c>
      <c r="BV617" s="44">
        <v>1.3537424093907621E-2</v>
      </c>
      <c r="BW617" s="44">
        <v>4.9561387990698048E-3</v>
      </c>
      <c r="BX617" s="44">
        <v>6.1106762380371313E-2</v>
      </c>
      <c r="BY617" s="44">
        <v>0.21335435923408513</v>
      </c>
      <c r="BZ617" s="44">
        <v>1.9689464274258547E-2</v>
      </c>
      <c r="CA617" s="44">
        <v>0.18578567521219322</v>
      </c>
      <c r="CB617" s="44">
        <v>0.11984270843373374</v>
      </c>
      <c r="CC617" s="44">
        <v>-0.10775296933194912</v>
      </c>
      <c r="CD617" s="44">
        <v>0.25587592202443987</v>
      </c>
      <c r="CE617" s="44">
        <v>5.3962723327085321E-2</v>
      </c>
      <c r="CF617" s="44">
        <v>-2.0300611964714069E-2</v>
      </c>
      <c r="CG617" s="44">
        <v>-4.6104153059298436E-2</v>
      </c>
      <c r="CH617" s="44">
        <v>-6.8209191990612608E-2</v>
      </c>
      <c r="CI617" s="44">
        <v>8.5062782640024565E-2</v>
      </c>
      <c r="CJ617" s="44">
        <v>0.14202521070779364</v>
      </c>
      <c r="CK617" s="44">
        <v>-0.10074223379436531</v>
      </c>
      <c r="CL617" s="44">
        <v>0.10470502566321332</v>
      </c>
      <c r="CM617" s="44">
        <v>-0.2853306716834218</v>
      </c>
      <c r="CN617" s="44">
        <v>-0.18991978800703985</v>
      </c>
      <c r="CO617" s="44">
        <v>0.14578417739383359</v>
      </c>
      <c r="CP617" s="44">
        <v>-2.4736826598478864E-2</v>
      </c>
      <c r="CQ617" s="44">
        <v>8.1388935570086141E-2</v>
      </c>
      <c r="CR617" s="44">
        <v>-8.5896501586962992E-2</v>
      </c>
      <c r="CS617" s="44">
        <v>3.9693673732124603E-2</v>
      </c>
      <c r="CT617" s="44">
        <v>6.6560925248288563E-2</v>
      </c>
      <c r="CU617" s="44">
        <v>1.110799917990919E-2</v>
      </c>
      <c r="CV617" s="44">
        <v>-4.566998415492611E-2</v>
      </c>
      <c r="CW617" s="44">
        <v>-1.8894381054461014E-2</v>
      </c>
      <c r="CX617" s="44">
        <v>5.3153822756940548E-3</v>
      </c>
      <c r="CY617" s="44">
        <v>-0.12364543193364205</v>
      </c>
      <c r="CZ617" s="44">
        <v>9.3439879445165325E-3</v>
      </c>
      <c r="DA617" s="44">
        <v>2.7645060208581106E-2</v>
      </c>
      <c r="DB617" s="44">
        <v>-1.7012824612150628E-2</v>
      </c>
      <c r="DC617" s="44">
        <v>9.4489151254739584E-2</v>
      </c>
      <c r="DD617" s="44">
        <v>7.5196646519425109E-3</v>
      </c>
      <c r="DE617" s="44">
        <v>-0.13523633262017989</v>
      </c>
      <c r="DF617" s="46"/>
      <c r="DG617" s="46"/>
      <c r="DH617" s="46"/>
      <c r="DI617" s="46"/>
      <c r="DJ617" s="46"/>
      <c r="DK617" s="46"/>
      <c r="DL617" s="46"/>
      <c r="DM617" s="46"/>
      <c r="DN617" s="46"/>
      <c r="DO617" s="46"/>
      <c r="DP617" s="46"/>
      <c r="DQ617" s="46"/>
      <c r="DR617" s="46"/>
      <c r="DS617" s="46"/>
      <c r="DT617" s="46"/>
      <c r="DU617" s="46"/>
      <c r="DV617" s="46"/>
      <c r="DW617" s="46"/>
      <c r="DX617" s="46"/>
      <c r="DY617" s="46"/>
      <c r="DZ617" s="46"/>
      <c r="EA617" s="46"/>
      <c r="EB617" s="46"/>
      <c r="EC617" s="46"/>
      <c r="ED617" s="46"/>
      <c r="EE617" s="46"/>
      <c r="EF617" s="46"/>
      <c r="EG617" s="46"/>
      <c r="EH617" s="46"/>
      <c r="EI617" s="46"/>
      <c r="EJ617" s="46"/>
      <c r="EK617" s="46"/>
      <c r="EL617" s="46"/>
      <c r="EM617" s="46"/>
      <c r="EN617" s="46"/>
      <c r="EO617" s="46"/>
      <c r="EP617" s="46"/>
      <c r="EQ617" s="46"/>
      <c r="ER617" s="46"/>
      <c r="ES617" s="46"/>
      <c r="ET617" s="46"/>
      <c r="EU617" s="46"/>
      <c r="EV617" s="46"/>
      <c r="EW617" s="46"/>
      <c r="EX617" s="46"/>
      <c r="EY617" s="46"/>
      <c r="EZ617" s="46"/>
      <c r="FA617" s="46"/>
      <c r="FB617" s="46"/>
      <c r="FC617" s="46"/>
      <c r="FD617" s="46"/>
      <c r="FE617" s="46"/>
      <c r="FF617" s="46"/>
      <c r="FG617" s="46"/>
      <c r="FH617" s="46"/>
      <c r="FI617" s="46"/>
      <c r="FJ617" s="46"/>
      <c r="FK617" s="46"/>
      <c r="FL617" s="46"/>
      <c r="FM617" s="46"/>
      <c r="FN617" s="46"/>
      <c r="FO617" s="46"/>
      <c r="FP617" s="46"/>
      <c r="FQ617" s="46"/>
      <c r="FR617" s="46"/>
      <c r="FS617" s="46"/>
      <c r="FT617" s="46"/>
      <c r="FU617" s="46"/>
      <c r="FV617" s="46"/>
      <c r="FW617" s="46"/>
      <c r="FX617" s="46"/>
      <c r="FY617" s="46"/>
      <c r="FZ617" s="46"/>
      <c r="GA617" s="46"/>
      <c r="GB617" s="46"/>
      <c r="GC617" s="46"/>
      <c r="GD617" s="46"/>
      <c r="GE617" s="46"/>
      <c r="GF617" s="46"/>
      <c r="GG617" s="46"/>
      <c r="GH617" s="46"/>
      <c r="GI617" s="46"/>
      <c r="GJ617" s="46"/>
      <c r="GK617" s="46"/>
      <c r="GL617" s="46"/>
      <c r="GM617" s="46"/>
      <c r="GN617" s="46"/>
      <c r="GO617" s="46"/>
      <c r="GP617" s="46"/>
      <c r="GQ617" s="46"/>
      <c r="GR617" s="46"/>
      <c r="GS617" s="46"/>
      <c r="GT617" s="46"/>
      <c r="GU617" s="46"/>
      <c r="GV617" s="46"/>
      <c r="GW617" s="46"/>
      <c r="GX617" s="46"/>
      <c r="GY617" s="46"/>
      <c r="GZ617" s="46"/>
      <c r="HA617" s="46"/>
      <c r="HB617" s="46"/>
      <c r="HC617" s="46"/>
      <c r="HD617" s="46"/>
      <c r="HE617" s="46"/>
      <c r="HF617" s="46"/>
      <c r="HG617" s="46"/>
      <c r="HH617" s="46"/>
      <c r="HI617" s="46"/>
      <c r="HJ617" s="46"/>
      <c r="HK617" s="46"/>
      <c r="HL617" s="46"/>
      <c r="HM617" s="46"/>
      <c r="HN617" s="46"/>
      <c r="HO617" s="46"/>
      <c r="HP617" s="46"/>
      <c r="HQ617" s="46"/>
      <c r="HR617" s="46"/>
      <c r="HS617" s="46"/>
      <c r="HT617" s="46"/>
      <c r="HU617" s="46"/>
      <c r="HV617" s="46"/>
      <c r="HW617" s="46"/>
      <c r="HX617" s="46"/>
      <c r="HY617" s="46"/>
      <c r="HZ617" s="46"/>
      <c r="IA617" s="46"/>
      <c r="IB617" s="46"/>
      <c r="IC617" s="46"/>
      <c r="ID617" s="46"/>
      <c r="IE617" s="46"/>
      <c r="IF617" s="46"/>
      <c r="IG617" s="46"/>
      <c r="IH617" s="46"/>
      <c r="II617" s="46"/>
      <c r="IJ617" s="46"/>
      <c r="IK617" s="46"/>
      <c r="IL617" s="46"/>
      <c r="IM617" s="46"/>
      <c r="IN617" s="46"/>
      <c r="IO617" s="46"/>
      <c r="IP617" s="46"/>
      <c r="IQ617" s="46"/>
      <c r="IR617" s="46"/>
      <c r="IS617" s="46"/>
      <c r="IT617" s="46"/>
      <c r="IU617" s="46"/>
      <c r="IV617" s="46"/>
      <c r="IW617" s="46"/>
      <c r="IX617" s="46"/>
      <c r="IY617" s="46"/>
      <c r="IZ617" s="46"/>
      <c r="JA617" s="46"/>
      <c r="JB617" s="46"/>
      <c r="JC617" s="46"/>
      <c r="JD617" s="46"/>
      <c r="JE617" s="46"/>
      <c r="JF617" s="46"/>
      <c r="JG617" s="46"/>
      <c r="JH617" s="46"/>
      <c r="JI617" s="46"/>
      <c r="JJ617" s="46"/>
      <c r="JK617" s="46"/>
      <c r="JL617" s="46"/>
      <c r="JM617" s="46"/>
      <c r="JN617" s="46"/>
      <c r="JO617" s="46"/>
      <c r="JP617" s="46"/>
      <c r="JQ617" s="46"/>
      <c r="JR617" s="46"/>
      <c r="JS617" s="46"/>
      <c r="JT617" s="46"/>
      <c r="JU617" s="46"/>
      <c r="JV617" s="46"/>
      <c r="JW617" s="46"/>
      <c r="JX617" s="46"/>
      <c r="JY617" s="46"/>
      <c r="JZ617" s="46"/>
      <c r="KA617" s="46"/>
      <c r="KB617" s="46"/>
      <c r="KC617" s="46"/>
      <c r="KD617" s="46"/>
      <c r="KE617" s="46"/>
      <c r="KF617" s="46"/>
      <c r="KG617" s="46"/>
      <c r="KH617" s="46"/>
      <c r="KI617" s="46"/>
      <c r="KJ617" s="46"/>
      <c r="KK617" s="46"/>
      <c r="KL617" s="46"/>
      <c r="KM617" s="46"/>
      <c r="KN617" s="46"/>
      <c r="KO617" s="46"/>
      <c r="KP617" s="46"/>
      <c r="KQ617" s="46"/>
      <c r="KR617" s="46"/>
      <c r="KS617" s="46"/>
      <c r="KT617" s="46"/>
      <c r="KU617" s="46"/>
      <c r="KV617" s="46"/>
      <c r="KW617" s="46"/>
      <c r="KX617" s="46"/>
      <c r="KY617" s="46"/>
      <c r="KZ617" s="46"/>
      <c r="LA617" s="46"/>
      <c r="LB617" s="46"/>
      <c r="LC617" s="46"/>
      <c r="LD617" s="46"/>
      <c r="LE617" s="46"/>
      <c r="LF617" s="46"/>
      <c r="LG617" s="46"/>
      <c r="LH617" s="46"/>
      <c r="LI617" s="46"/>
      <c r="LJ617" s="46"/>
      <c r="LK617" s="46"/>
      <c r="LL617" s="46"/>
      <c r="LM617" s="46"/>
      <c r="LN617" s="46"/>
      <c r="LO617" s="46"/>
      <c r="LP617" s="46"/>
      <c r="LQ617" s="46"/>
      <c r="LR617" s="46"/>
      <c r="LS617" s="46"/>
      <c r="LT617" s="46"/>
      <c r="LU617" s="46"/>
      <c r="LV617" s="46"/>
      <c r="LW617" s="46"/>
      <c r="LX617" s="46"/>
      <c r="LY617" s="46"/>
      <c r="LZ617" s="46"/>
      <c r="MA617" s="46"/>
      <c r="MB617" s="46"/>
      <c r="MC617" s="46"/>
      <c r="MD617" s="46"/>
      <c r="ME617" s="46"/>
      <c r="MF617" s="46"/>
      <c r="MG617" s="46"/>
      <c r="MH617" s="46"/>
      <c r="MI617" s="46"/>
      <c r="MJ617" s="46"/>
      <c r="MK617" s="46"/>
      <c r="ML617" s="46"/>
      <c r="MM617" s="46"/>
      <c r="MN617" s="46"/>
      <c r="MO617" s="46"/>
      <c r="MP617" s="46"/>
      <c r="MQ617" s="46"/>
      <c r="MR617" s="46"/>
      <c r="MS617" s="46"/>
      <c r="MT617" s="46"/>
      <c r="MU617" s="46"/>
      <c r="MV617" s="46"/>
      <c r="MW617" s="46"/>
      <c r="MX617" s="46"/>
      <c r="MY617" s="46"/>
      <c r="MZ617" s="46"/>
      <c r="NA617" s="46"/>
      <c r="NB617" s="46"/>
      <c r="NC617" s="46"/>
      <c r="ND617" s="46"/>
      <c r="NE617" s="46"/>
      <c r="NF617" s="46"/>
      <c r="NG617" s="46"/>
      <c r="NH617" s="46"/>
      <c r="NI617" s="46"/>
      <c r="NJ617" s="46"/>
      <c r="NK617" s="46"/>
      <c r="NL617" s="46"/>
      <c r="NM617" s="46"/>
      <c r="NN617" s="46"/>
      <c r="NO617" s="46"/>
      <c r="NP617" s="46"/>
      <c r="NQ617" s="46"/>
      <c r="NR617" s="46"/>
      <c r="NS617" s="46"/>
      <c r="NT617" s="46"/>
      <c r="NU617" s="46"/>
      <c r="NV617" s="46"/>
      <c r="NW617" s="46"/>
      <c r="NX617" s="46"/>
      <c r="NY617" s="46"/>
      <c r="NZ617" s="46"/>
      <c r="OA617" s="46"/>
      <c r="OB617" s="46"/>
      <c r="OC617" s="46"/>
      <c r="OD617" s="46"/>
      <c r="OE617" s="46"/>
      <c r="OF617" s="46"/>
      <c r="OG617" s="46"/>
      <c r="OH617" s="46"/>
      <c r="OI617" s="46"/>
      <c r="OJ617" s="46"/>
      <c r="OK617" s="46"/>
      <c r="OL617" s="46"/>
      <c r="OM617" s="46"/>
      <c r="ON617" s="46"/>
      <c r="OO617" s="46"/>
      <c r="OP617" s="46"/>
      <c r="OQ617" s="46"/>
      <c r="OR617" s="46"/>
      <c r="OS617" s="46"/>
      <c r="OT617" s="46"/>
      <c r="OU617" s="46"/>
      <c r="OV617" s="46"/>
      <c r="OW617" s="46"/>
      <c r="OX617" s="46"/>
      <c r="OY617" s="46"/>
      <c r="OZ617" s="46"/>
      <c r="PA617" s="46"/>
      <c r="PB617" s="46"/>
      <c r="PC617" s="46"/>
      <c r="PD617" s="46"/>
      <c r="PE617" s="46"/>
      <c r="PF617" s="46"/>
      <c r="PG617" s="46"/>
      <c r="PH617" s="46"/>
      <c r="PI617" s="46"/>
      <c r="PJ617" s="46"/>
      <c r="PK617" s="46"/>
      <c r="PL617" s="46"/>
      <c r="PM617" s="46"/>
      <c r="PN617" s="46"/>
      <c r="PO617" s="46"/>
      <c r="PP617" s="46"/>
      <c r="PQ617" s="46"/>
      <c r="PR617" s="46"/>
      <c r="PS617" s="46"/>
      <c r="PT617" s="46"/>
      <c r="PU617" s="46"/>
      <c r="PV617" s="46"/>
      <c r="PW617" s="46"/>
      <c r="PX617" s="46"/>
      <c r="PY617" s="46"/>
      <c r="PZ617" s="46"/>
      <c r="QA617" s="46"/>
      <c r="QB617" s="46"/>
      <c r="QC617" s="46"/>
      <c r="QD617" s="46"/>
      <c r="QE617" s="46"/>
      <c r="QF617" s="46"/>
      <c r="QG617" s="46"/>
      <c r="QH617" s="46"/>
      <c r="QI617" s="46"/>
      <c r="QJ617" s="46"/>
      <c r="QK617" s="46"/>
      <c r="QL617" s="46"/>
      <c r="QM617" s="46"/>
      <c r="QN617" s="46"/>
      <c r="QO617" s="46"/>
      <c r="QP617" s="46"/>
      <c r="QQ617" s="46"/>
      <c r="QR617" s="46"/>
      <c r="QS617" s="46"/>
      <c r="QT617" s="46"/>
      <c r="QU617" s="46"/>
      <c r="QV617" s="46"/>
      <c r="QW617" s="46"/>
      <c r="QX617" s="46"/>
      <c r="QY617" s="46"/>
      <c r="QZ617" s="46"/>
      <c r="RA617" s="46"/>
      <c r="RB617" s="46"/>
      <c r="RC617" s="46"/>
      <c r="RD617" s="46"/>
      <c r="RE617" s="46"/>
      <c r="RF617" s="46"/>
      <c r="RG617" s="46"/>
      <c r="RH617" s="46"/>
      <c r="RI617" s="46"/>
      <c r="RJ617" s="46"/>
      <c r="RK617" s="46"/>
      <c r="RL617" s="46"/>
      <c r="RM617" s="46"/>
      <c r="RN617" s="46"/>
      <c r="RO617" s="46"/>
      <c r="RP617" s="46"/>
      <c r="RQ617" s="46"/>
      <c r="RR617" s="46"/>
      <c r="RS617" s="46"/>
      <c r="RT617" s="46"/>
      <c r="RU617" s="46"/>
      <c r="RV617" s="46"/>
      <c r="RW617" s="46"/>
      <c r="RX617" s="46"/>
      <c r="RY617" s="46"/>
      <c r="RZ617" s="46"/>
      <c r="SA617" s="46"/>
      <c r="SB617" s="46"/>
      <c r="SC617" s="46"/>
      <c r="SD617" s="46"/>
      <c r="SE617" s="46"/>
      <c r="SF617" s="46"/>
      <c r="SG617" s="46"/>
      <c r="SH617" s="46"/>
      <c r="SI617" s="46"/>
      <c r="SJ617" s="46"/>
      <c r="SK617" s="46"/>
      <c r="SL617" s="46"/>
      <c r="SM617" s="46"/>
      <c r="SN617" s="46"/>
      <c r="SO617" s="46"/>
      <c r="SP617" s="46"/>
      <c r="SQ617" s="46"/>
      <c r="SR617" s="46"/>
      <c r="SS617" s="46"/>
      <c r="ST617" s="46"/>
      <c r="SU617" s="46"/>
      <c r="SV617" s="46"/>
      <c r="SW617" s="46"/>
      <c r="SX617" s="46"/>
      <c r="SY617" s="46"/>
      <c r="SZ617" s="46"/>
      <c r="TA617" s="46"/>
      <c r="TB617" s="46"/>
      <c r="TC617" s="46"/>
      <c r="TD617" s="46"/>
      <c r="TE617" s="46"/>
      <c r="TF617" s="46"/>
      <c r="TG617" s="46"/>
      <c r="TH617" s="46"/>
      <c r="TI617" s="46"/>
      <c r="TJ617" s="46"/>
      <c r="TK617" s="46"/>
      <c r="TL617" s="46"/>
      <c r="TM617" s="46"/>
      <c r="TN617" s="46"/>
      <c r="TO617" s="46"/>
      <c r="TP617" s="46"/>
      <c r="TQ617" s="46"/>
      <c r="TR617" s="46"/>
      <c r="TS617" s="46"/>
      <c r="TT617" s="46"/>
      <c r="TU617" s="46"/>
      <c r="TV617" s="46"/>
      <c r="TW617" s="46"/>
      <c r="TX617" s="46"/>
      <c r="TY617" s="46"/>
      <c r="TZ617" s="46"/>
      <c r="UA617" s="46"/>
      <c r="UB617" s="46"/>
      <c r="UC617" s="46"/>
      <c r="UD617" s="46"/>
      <c r="UE617" s="46"/>
      <c r="UF617" s="46"/>
      <c r="UG617" s="46"/>
      <c r="UH617" s="46"/>
      <c r="UI617" s="46"/>
      <c r="UJ617" s="46"/>
      <c r="UK617" s="46"/>
      <c r="UL617" s="46"/>
      <c r="UM617" s="46"/>
      <c r="UN617" s="46"/>
      <c r="UO617" s="46"/>
      <c r="UP617" s="46"/>
      <c r="UQ617" s="46"/>
      <c r="UR617" s="46"/>
      <c r="US617" s="46"/>
      <c r="UT617" s="46"/>
      <c r="UU617" s="46"/>
      <c r="UV617" s="46"/>
      <c r="UW617" s="46"/>
      <c r="UX617" s="46"/>
      <c r="UY617" s="46"/>
      <c r="UZ617" s="46"/>
      <c r="VA617" s="46"/>
      <c r="VB617" s="46"/>
      <c r="VC617" s="46"/>
      <c r="VD617" s="46"/>
      <c r="VE617" s="46"/>
      <c r="VF617" s="46"/>
      <c r="VG617" s="46"/>
      <c r="VH617" s="46"/>
      <c r="VI617" s="46"/>
      <c r="VJ617" s="46"/>
      <c r="VK617" s="46"/>
      <c r="VL617" s="46"/>
      <c r="VM617" s="46"/>
      <c r="VN617" s="46"/>
      <c r="VO617" s="46"/>
      <c r="VP617" s="46"/>
      <c r="VQ617" s="46"/>
      <c r="VR617" s="46"/>
      <c r="VS617" s="46"/>
      <c r="VT617" s="46"/>
      <c r="VU617" s="46"/>
      <c r="VV617" s="46"/>
      <c r="VW617" s="46"/>
      <c r="VX617" s="46"/>
      <c r="VY617" s="46"/>
      <c r="VZ617" s="46"/>
      <c r="WA617" s="46"/>
      <c r="WB617" s="46"/>
      <c r="WC617" s="46"/>
      <c r="WD617" s="46"/>
      <c r="WE617" s="46"/>
      <c r="WF617" s="46"/>
      <c r="WG617" s="46"/>
      <c r="WH617" s="46"/>
      <c r="WI617" s="46"/>
      <c r="WJ617" s="46"/>
      <c r="WK617" s="46"/>
      <c r="WL617" s="46"/>
      <c r="WM617" s="46"/>
      <c r="WN617" s="46"/>
      <c r="WO617" s="46"/>
      <c r="WP617" s="46"/>
      <c r="WQ617" s="46"/>
      <c r="WR617" s="46"/>
      <c r="WS617" s="46"/>
      <c r="WT617" s="46"/>
      <c r="WU617" s="46"/>
      <c r="WV617" s="46"/>
      <c r="WW617" s="46"/>
      <c r="WX617" s="46"/>
      <c r="WY617" s="46"/>
      <c r="WZ617" s="46"/>
      <c r="XA617" s="46"/>
      <c r="XB617" s="46"/>
      <c r="XC617" s="46"/>
      <c r="XD617" s="46"/>
      <c r="XE617" s="46"/>
      <c r="XF617" s="46"/>
      <c r="XG617" s="46"/>
      <c r="XH617" s="46"/>
      <c r="XI617" s="46"/>
      <c r="XJ617" s="46"/>
      <c r="XK617" s="46"/>
      <c r="XL617" s="46"/>
      <c r="XM617" s="46"/>
      <c r="XN617" s="46"/>
      <c r="XO617" s="46"/>
      <c r="XP617" s="46"/>
      <c r="XQ617" s="46"/>
      <c r="XR617" s="46"/>
      <c r="XS617" s="46"/>
      <c r="XT617" s="46"/>
      <c r="XU617" s="46"/>
      <c r="XV617" s="46"/>
      <c r="XW617" s="46"/>
      <c r="XX617" s="46"/>
      <c r="XY617" s="46"/>
      <c r="XZ617" s="46"/>
      <c r="YA617" s="46"/>
      <c r="YB617" s="46"/>
      <c r="YC617" s="46"/>
      <c r="YD617" s="46"/>
      <c r="YE617" s="46"/>
      <c r="YF617" s="46"/>
      <c r="YG617" s="46"/>
      <c r="YH617" s="46"/>
      <c r="YI617" s="46"/>
      <c r="YJ617" s="46"/>
      <c r="YK617" s="46"/>
      <c r="YL617" s="46"/>
      <c r="YM617" s="46"/>
      <c r="YN617" s="46"/>
      <c r="YO617" s="46"/>
      <c r="YP617" s="46"/>
      <c r="YQ617" s="46"/>
      <c r="YR617" s="46"/>
      <c r="YS617" s="46"/>
      <c r="YT617" s="46"/>
      <c r="YU617" s="46"/>
      <c r="YV617" s="46"/>
      <c r="YW617" s="46"/>
      <c r="YX617" s="46"/>
      <c r="YY617" s="46"/>
      <c r="YZ617" s="46"/>
      <c r="ZA617" s="46"/>
      <c r="ZB617" s="46"/>
      <c r="ZC617" s="46"/>
      <c r="ZD617" s="46"/>
      <c r="ZE617" s="46"/>
      <c r="ZF617" s="46"/>
      <c r="ZG617" s="46"/>
      <c r="ZH617" s="46"/>
      <c r="ZI617" s="46"/>
      <c r="ZJ617" s="46"/>
      <c r="ZK617" s="46"/>
      <c r="ZL617" s="46"/>
      <c r="ZM617" s="46"/>
      <c r="ZN617" s="46"/>
      <c r="ZO617" s="46"/>
      <c r="ZP617" s="46"/>
      <c r="ZQ617" s="46"/>
      <c r="ZR617" s="46"/>
      <c r="ZS617" s="46"/>
      <c r="ZT617" s="46"/>
      <c r="ZU617" s="46"/>
      <c r="ZV617" s="46"/>
      <c r="ZW617" s="46"/>
      <c r="ZX617" s="46"/>
      <c r="ZY617" s="46"/>
      <c r="ZZ617" s="46"/>
      <c r="AAA617" s="46"/>
      <c r="AAB617" s="46"/>
      <c r="AAC617" s="46"/>
      <c r="AAD617" s="46"/>
      <c r="AAE617" s="46"/>
      <c r="AAF617" s="46"/>
      <c r="AAG617" s="46"/>
      <c r="AAH617" s="46"/>
      <c r="AAI617" s="46"/>
      <c r="AAJ617" s="46"/>
      <c r="AAK617" s="46"/>
      <c r="AAL617" s="46"/>
      <c r="AAM617" s="46"/>
      <c r="AAN617" s="46"/>
      <c r="AAO617" s="46"/>
      <c r="AAP617" s="46"/>
      <c r="AAQ617" s="46"/>
      <c r="AAR617" s="46"/>
      <c r="AAS617" s="46"/>
      <c r="AAT617" s="46"/>
      <c r="AAU617" s="46"/>
      <c r="AAV617" s="46"/>
      <c r="AAW617" s="46"/>
      <c r="AAX617" s="46"/>
      <c r="AAY617" s="46"/>
      <c r="AAZ617" s="46"/>
      <c r="ABA617" s="46"/>
      <c r="ABB617" s="46"/>
      <c r="ABC617" s="46"/>
      <c r="ABD617" s="46"/>
      <c r="ABE617" s="46"/>
      <c r="ABF617" s="46"/>
      <c r="ABG617" s="46"/>
      <c r="ABH617" s="46"/>
      <c r="ABI617" s="46"/>
      <c r="ABJ617" s="46"/>
      <c r="ABK617" s="46"/>
      <c r="ABL617" s="46"/>
      <c r="ABM617" s="46"/>
      <c r="ABN617" s="46"/>
      <c r="ABO617" s="46"/>
      <c r="ABP617" s="46"/>
      <c r="ABQ617" s="46"/>
      <c r="ABR617" s="46"/>
      <c r="ABS617" s="46"/>
      <c r="ABT617" s="46"/>
      <c r="ABU617" s="46"/>
      <c r="ABV617" s="46"/>
      <c r="ABW617" s="46"/>
      <c r="ABX617" s="46"/>
      <c r="ABY617" s="46"/>
      <c r="ABZ617" s="46"/>
      <c r="ACA617" s="46"/>
      <c r="ACB617" s="46"/>
      <c r="ACC617" s="46"/>
      <c r="ACD617" s="46"/>
      <c r="ACE617" s="46"/>
      <c r="ACF617" s="46"/>
      <c r="ACG617" s="46"/>
      <c r="ACH617" s="46"/>
      <c r="ACI617" s="46"/>
      <c r="ACJ617" s="46"/>
      <c r="ACK617" s="46"/>
      <c r="ACL617" s="46"/>
      <c r="ACM617" s="46"/>
      <c r="ACN617" s="46"/>
      <c r="ACO617" s="46"/>
      <c r="ACP617" s="46"/>
      <c r="ACQ617" s="46"/>
      <c r="ACR617" s="46"/>
      <c r="ACS617" s="46"/>
      <c r="ACT617" s="46"/>
      <c r="ACU617" s="46"/>
      <c r="ACV617" s="46"/>
      <c r="ACW617" s="46"/>
      <c r="ACX617" s="46"/>
      <c r="ACY617" s="46"/>
      <c r="ACZ617" s="46"/>
      <c r="ADA617" s="46"/>
      <c r="ADB617" s="46"/>
      <c r="ADC617" s="46"/>
      <c r="ADD617" s="46"/>
      <c r="ADE617" s="46"/>
      <c r="ADF617" s="46"/>
      <c r="ADG617" s="46"/>
      <c r="ADH617" s="46"/>
      <c r="ADI617" s="46"/>
      <c r="ADJ617" s="46"/>
      <c r="ADK617" s="46"/>
      <c r="ADL617" s="46"/>
      <c r="ADM617" s="46"/>
      <c r="ADN617" s="46"/>
      <c r="ADO617" s="46"/>
      <c r="ADP617" s="46"/>
    </row>
    <row r="618" spans="3:796" x14ac:dyDescent="0.4">
      <c r="C618" s="62"/>
      <c r="D618" s="42">
        <f>(1/$D$5)*学習!V64</f>
        <v>1.5686274509803921E-2</v>
      </c>
      <c r="I618" s="63">
        <v>607</v>
      </c>
      <c r="J618" s="44">
        <v>-0.17539015231703795</v>
      </c>
      <c r="K618" s="44">
        <v>-0.11899925823131274</v>
      </c>
      <c r="L618" s="44">
        <v>-0.13595756609728055</v>
      </c>
      <c r="M618" s="44">
        <v>-5.6870447697742653E-2</v>
      </c>
      <c r="N618" s="44">
        <v>0.19949851033035584</v>
      </c>
      <c r="O618" s="44">
        <v>5.594598027738254E-2</v>
      </c>
      <c r="P618" s="44">
        <v>4.1327037033236987E-2</v>
      </c>
      <c r="Q618" s="44">
        <v>2.9824149277896225E-2</v>
      </c>
      <c r="R618" s="44">
        <v>-6.1582313753387331E-2</v>
      </c>
      <c r="S618" s="44">
        <v>-1.2254794597472037E-2</v>
      </c>
      <c r="T618" s="44">
        <v>-0.10618687581874137</v>
      </c>
      <c r="U618" s="44">
        <v>-9.9168341834705534E-2</v>
      </c>
      <c r="V618" s="44">
        <v>-0.16533493514625294</v>
      </c>
      <c r="W618" s="44">
        <v>9.5112364290972418E-2</v>
      </c>
      <c r="X618" s="44">
        <v>-0.14331480546765141</v>
      </c>
      <c r="Y618" s="44">
        <v>0.14932085632497749</v>
      </c>
      <c r="Z618" s="44">
        <v>-9.1487140763487421E-2</v>
      </c>
      <c r="AA618" s="44">
        <v>0.11104057054522216</v>
      </c>
      <c r="AB618" s="44">
        <v>-4.5303091570570692E-2</v>
      </c>
      <c r="AC618" s="44">
        <v>-0.12428185187908294</v>
      </c>
      <c r="AD618" s="44">
        <v>8.5301331693889079E-3</v>
      </c>
      <c r="AE618" s="44">
        <v>5.0472295569898955E-2</v>
      </c>
      <c r="AF618" s="44">
        <v>-5.4067378582388248E-2</v>
      </c>
      <c r="AG618" s="44">
        <v>-0.1083685868150937</v>
      </c>
      <c r="AH618" s="44">
        <v>4.0203039621686164E-2</v>
      </c>
      <c r="AI618" s="44">
        <v>-0.15387384308270999</v>
      </c>
      <c r="AJ618" s="44">
        <v>-4.9201473250227855E-2</v>
      </c>
      <c r="AK618" s="44">
        <v>-3.0452158794939618E-2</v>
      </c>
      <c r="AL618" s="44">
        <v>0.13152497237297861</v>
      </c>
      <c r="AM618" s="44">
        <v>-0.10905775116095978</v>
      </c>
      <c r="AN618" s="44">
        <v>4.6749683767963061E-2</v>
      </c>
      <c r="AO618" s="44">
        <v>-4.962405433384149E-2</v>
      </c>
      <c r="AP618" s="44">
        <v>9.3720458408134658E-2</v>
      </c>
      <c r="AQ618" s="44">
        <v>2.8941955669974519E-2</v>
      </c>
      <c r="AR618" s="44">
        <v>4.6443504694641737E-4</v>
      </c>
      <c r="AS618" s="44">
        <v>7.0565796998929897E-2</v>
      </c>
      <c r="AT618" s="44">
        <v>-1.617758339157245E-3</v>
      </c>
      <c r="AU618" s="44">
        <v>-1.5454365912397005E-2</v>
      </c>
      <c r="AV618" s="44">
        <v>-4.8777189103103739E-2</v>
      </c>
      <c r="AW618" s="44">
        <v>0.13946347939575995</v>
      </c>
      <c r="AX618" s="44">
        <v>-6.1361319408788688E-2</v>
      </c>
      <c r="AY618" s="44">
        <v>-3.4551918029190547E-2</v>
      </c>
      <c r="AZ618" s="44">
        <v>8.596097683242919E-2</v>
      </c>
      <c r="BA618" s="44">
        <v>-6.1125240595600441E-2</v>
      </c>
      <c r="BB618" s="44">
        <v>-2.6265919540666385E-2</v>
      </c>
      <c r="BC618" s="44">
        <v>0.21596745302164388</v>
      </c>
      <c r="BD618" s="44">
        <v>-7.203871762614153E-2</v>
      </c>
      <c r="BE618" s="44">
        <v>4.3890941908624956E-2</v>
      </c>
      <c r="BF618" s="44">
        <v>-0.16762463694765456</v>
      </c>
      <c r="BG618" s="44">
        <v>6.3564018372626541E-2</v>
      </c>
      <c r="BH618" s="44">
        <v>0.18147554323949652</v>
      </c>
      <c r="BI618" s="44">
        <v>-8.6781609692528003E-2</v>
      </c>
      <c r="BJ618" s="44">
        <v>0.16216965052079443</v>
      </c>
      <c r="BK618" s="44">
        <v>-7.6868848031641318E-2</v>
      </c>
      <c r="BL618" s="44">
        <v>0.11831980301576944</v>
      </c>
      <c r="BM618" s="44">
        <v>9.2003835568642861E-2</v>
      </c>
      <c r="BN618" s="44">
        <v>-4.6524232243715748E-2</v>
      </c>
      <c r="BO618" s="44">
        <v>5.4573665159418354E-2</v>
      </c>
      <c r="BP618" s="44">
        <v>4.0995668908301197E-2</v>
      </c>
      <c r="BQ618" s="44">
        <v>-0.15458540330312356</v>
      </c>
      <c r="BR618" s="44">
        <v>0.13178146016508241</v>
      </c>
      <c r="BS618" s="44">
        <v>0.15778802361333799</v>
      </c>
      <c r="BT618" s="44">
        <v>-5.140238703089587E-2</v>
      </c>
      <c r="BU618" s="44">
        <v>-0.11826447384838766</v>
      </c>
      <c r="BV618" s="44">
        <v>0.10179645915786115</v>
      </c>
      <c r="BW618" s="44">
        <v>1.8306726317308727E-2</v>
      </c>
      <c r="BX618" s="44">
        <v>-1.7391678195117204E-2</v>
      </c>
      <c r="BY618" s="44">
        <v>-7.1140047492008085E-2</v>
      </c>
      <c r="BZ618" s="44">
        <v>0.14852759319191608</v>
      </c>
      <c r="CA618" s="44">
        <v>1.7531306152018811E-2</v>
      </c>
      <c r="CB618" s="44">
        <v>0.14788696894117326</v>
      </c>
      <c r="CC618" s="44">
        <v>0.14159282969947298</v>
      </c>
      <c r="CD618" s="44">
        <v>-8.6681051642253426E-2</v>
      </c>
      <c r="CE618" s="44">
        <v>4.2188619186892359E-2</v>
      </c>
      <c r="CF618" s="44">
        <v>1.3353675282842292E-2</v>
      </c>
      <c r="CG618" s="44">
        <v>0.27914188339646845</v>
      </c>
      <c r="CH618" s="44">
        <v>0.23289901605513769</v>
      </c>
      <c r="CI618" s="44">
        <v>2.927327241824175E-2</v>
      </c>
      <c r="CJ618" s="44">
        <v>0.1024613859971855</v>
      </c>
      <c r="CK618" s="44">
        <v>-3.7045190270074996E-2</v>
      </c>
      <c r="CL618" s="44">
        <v>7.8712637554326101E-2</v>
      </c>
      <c r="CM618" s="44">
        <v>-0.19767535810938588</v>
      </c>
      <c r="CN618" s="44">
        <v>2.8233604223467497E-2</v>
      </c>
      <c r="CO618" s="44">
        <v>8.9933338758668518E-2</v>
      </c>
      <c r="CP618" s="44">
        <v>-7.4275200643859507E-2</v>
      </c>
      <c r="CQ618" s="44">
        <v>0.12730216587275478</v>
      </c>
      <c r="CR618" s="44">
        <v>9.795399144939658E-2</v>
      </c>
      <c r="CS618" s="44">
        <v>3.566351495929436E-2</v>
      </c>
      <c r="CT618" s="44">
        <v>0.24615111083228142</v>
      </c>
      <c r="CU618" s="44">
        <v>-0.19894414066412333</v>
      </c>
      <c r="CV618" s="44">
        <v>0.1358621979790717</v>
      </c>
      <c r="CW618" s="44">
        <v>8.3042561317122288E-2</v>
      </c>
      <c r="CX618" s="44">
        <v>7.9887793363997955E-2</v>
      </c>
      <c r="CY618" s="44">
        <v>-7.8724463656828961E-2</v>
      </c>
      <c r="CZ618" s="44">
        <v>4.8505577749465116E-3</v>
      </c>
      <c r="DA618" s="44">
        <v>-0.18337081527610596</v>
      </c>
      <c r="DB618" s="44">
        <v>4.0967164602116329E-2</v>
      </c>
      <c r="DC618" s="44">
        <v>3.1009991294064308E-2</v>
      </c>
      <c r="DD618" s="44">
        <v>6.0919237466206422E-2</v>
      </c>
      <c r="DE618" s="44">
        <v>-0.14483397648004262</v>
      </c>
      <c r="DF618" s="46"/>
      <c r="DG618" s="46"/>
      <c r="DH618" s="46"/>
      <c r="DI618" s="46"/>
      <c r="DJ618" s="46"/>
      <c r="DK618" s="46"/>
      <c r="DL618" s="46"/>
      <c r="DM618" s="46"/>
      <c r="DN618" s="46"/>
      <c r="DO618" s="46"/>
      <c r="DP618" s="46"/>
      <c r="DQ618" s="46"/>
      <c r="DR618" s="46"/>
      <c r="DS618" s="46"/>
      <c r="DT618" s="46"/>
      <c r="DU618" s="46"/>
      <c r="DV618" s="46"/>
      <c r="DW618" s="46"/>
      <c r="DX618" s="46"/>
      <c r="DY618" s="46"/>
      <c r="DZ618" s="46"/>
      <c r="EA618" s="46"/>
      <c r="EB618" s="46"/>
      <c r="EC618" s="46"/>
      <c r="ED618" s="46"/>
      <c r="EE618" s="46"/>
      <c r="EF618" s="46"/>
      <c r="EG618" s="46"/>
      <c r="EH618" s="46"/>
      <c r="EI618" s="46"/>
      <c r="EJ618" s="46"/>
      <c r="EK618" s="46"/>
      <c r="EL618" s="46"/>
      <c r="EM618" s="46"/>
      <c r="EN618" s="46"/>
      <c r="EO618" s="46"/>
      <c r="EP618" s="46"/>
      <c r="EQ618" s="46"/>
      <c r="ER618" s="46"/>
      <c r="ES618" s="46"/>
      <c r="ET618" s="46"/>
      <c r="EU618" s="46"/>
      <c r="EV618" s="46"/>
      <c r="EW618" s="46"/>
      <c r="EX618" s="46"/>
      <c r="EY618" s="46"/>
      <c r="EZ618" s="46"/>
      <c r="FA618" s="46"/>
      <c r="FB618" s="46"/>
      <c r="FC618" s="46"/>
      <c r="FD618" s="46"/>
      <c r="FE618" s="46"/>
      <c r="FF618" s="46"/>
      <c r="FG618" s="46"/>
      <c r="FH618" s="46"/>
      <c r="FI618" s="46"/>
      <c r="FJ618" s="46"/>
      <c r="FK618" s="46"/>
      <c r="FL618" s="46"/>
      <c r="FM618" s="46"/>
      <c r="FN618" s="46"/>
      <c r="FO618" s="46"/>
      <c r="FP618" s="46"/>
      <c r="FQ618" s="46"/>
      <c r="FR618" s="46"/>
      <c r="FS618" s="46"/>
      <c r="FT618" s="46"/>
      <c r="FU618" s="46"/>
      <c r="FV618" s="46"/>
      <c r="FW618" s="46"/>
      <c r="FX618" s="46"/>
      <c r="FY618" s="46"/>
      <c r="FZ618" s="46"/>
      <c r="GA618" s="46"/>
      <c r="GB618" s="46"/>
      <c r="GC618" s="46"/>
      <c r="GD618" s="46"/>
      <c r="GE618" s="46"/>
      <c r="GF618" s="46"/>
      <c r="GG618" s="46"/>
      <c r="GH618" s="46"/>
      <c r="GI618" s="46"/>
      <c r="GJ618" s="46"/>
      <c r="GK618" s="46"/>
      <c r="GL618" s="46"/>
      <c r="GM618" s="46"/>
      <c r="GN618" s="46"/>
      <c r="GO618" s="46"/>
      <c r="GP618" s="46"/>
      <c r="GQ618" s="46"/>
      <c r="GR618" s="46"/>
      <c r="GS618" s="46"/>
      <c r="GT618" s="46"/>
      <c r="GU618" s="46"/>
      <c r="GV618" s="46"/>
      <c r="GW618" s="46"/>
      <c r="GX618" s="46"/>
      <c r="GY618" s="46"/>
      <c r="GZ618" s="46"/>
      <c r="HA618" s="46"/>
      <c r="HB618" s="46"/>
      <c r="HC618" s="46"/>
      <c r="HD618" s="46"/>
      <c r="HE618" s="46"/>
      <c r="HF618" s="46"/>
      <c r="HG618" s="46"/>
      <c r="HH618" s="46"/>
      <c r="HI618" s="46"/>
      <c r="HJ618" s="46"/>
      <c r="HK618" s="46"/>
      <c r="HL618" s="46"/>
      <c r="HM618" s="46"/>
      <c r="HN618" s="46"/>
      <c r="HO618" s="46"/>
      <c r="HP618" s="46"/>
      <c r="HQ618" s="46"/>
      <c r="HR618" s="46"/>
      <c r="HS618" s="46"/>
      <c r="HT618" s="46"/>
      <c r="HU618" s="46"/>
      <c r="HV618" s="46"/>
      <c r="HW618" s="46"/>
      <c r="HX618" s="46"/>
      <c r="HY618" s="46"/>
      <c r="HZ618" s="46"/>
      <c r="IA618" s="46"/>
      <c r="IB618" s="46"/>
      <c r="IC618" s="46"/>
      <c r="ID618" s="46"/>
      <c r="IE618" s="46"/>
      <c r="IF618" s="46"/>
      <c r="IG618" s="46"/>
      <c r="IH618" s="46"/>
      <c r="II618" s="46"/>
      <c r="IJ618" s="46"/>
      <c r="IK618" s="46"/>
      <c r="IL618" s="46"/>
      <c r="IM618" s="46"/>
      <c r="IN618" s="46"/>
      <c r="IO618" s="46"/>
      <c r="IP618" s="46"/>
      <c r="IQ618" s="46"/>
      <c r="IR618" s="46"/>
      <c r="IS618" s="46"/>
      <c r="IT618" s="46"/>
      <c r="IU618" s="46"/>
      <c r="IV618" s="46"/>
      <c r="IW618" s="46"/>
      <c r="IX618" s="46"/>
      <c r="IY618" s="46"/>
      <c r="IZ618" s="46"/>
      <c r="JA618" s="46"/>
      <c r="JB618" s="46"/>
      <c r="JC618" s="46"/>
      <c r="JD618" s="46"/>
      <c r="JE618" s="46"/>
      <c r="JF618" s="46"/>
      <c r="JG618" s="46"/>
      <c r="JH618" s="46"/>
      <c r="JI618" s="46"/>
      <c r="JJ618" s="46"/>
      <c r="JK618" s="46"/>
      <c r="JL618" s="46"/>
      <c r="JM618" s="46"/>
      <c r="JN618" s="46"/>
      <c r="JO618" s="46"/>
      <c r="JP618" s="46"/>
      <c r="JQ618" s="46"/>
      <c r="JR618" s="46"/>
      <c r="JS618" s="46"/>
      <c r="JT618" s="46"/>
      <c r="JU618" s="46"/>
      <c r="JV618" s="46"/>
      <c r="JW618" s="46"/>
      <c r="JX618" s="46"/>
      <c r="JY618" s="46"/>
      <c r="JZ618" s="46"/>
      <c r="KA618" s="46"/>
      <c r="KB618" s="46"/>
      <c r="KC618" s="46"/>
      <c r="KD618" s="46"/>
      <c r="KE618" s="46"/>
      <c r="KF618" s="46"/>
      <c r="KG618" s="46"/>
      <c r="KH618" s="46"/>
      <c r="KI618" s="46"/>
      <c r="KJ618" s="46"/>
      <c r="KK618" s="46"/>
      <c r="KL618" s="46"/>
      <c r="KM618" s="46"/>
      <c r="KN618" s="46"/>
      <c r="KO618" s="46"/>
      <c r="KP618" s="46"/>
      <c r="KQ618" s="46"/>
      <c r="KR618" s="46"/>
      <c r="KS618" s="46"/>
      <c r="KT618" s="46"/>
      <c r="KU618" s="46"/>
      <c r="KV618" s="46"/>
      <c r="KW618" s="46"/>
      <c r="KX618" s="46"/>
      <c r="KY618" s="46"/>
      <c r="KZ618" s="46"/>
      <c r="LA618" s="46"/>
      <c r="LB618" s="46"/>
      <c r="LC618" s="46"/>
      <c r="LD618" s="46"/>
      <c r="LE618" s="46"/>
      <c r="LF618" s="46"/>
      <c r="LG618" s="46"/>
      <c r="LH618" s="46"/>
      <c r="LI618" s="46"/>
      <c r="LJ618" s="46"/>
      <c r="LK618" s="46"/>
      <c r="LL618" s="46"/>
      <c r="LM618" s="46"/>
      <c r="LN618" s="46"/>
      <c r="LO618" s="46"/>
      <c r="LP618" s="46"/>
      <c r="LQ618" s="46"/>
      <c r="LR618" s="46"/>
      <c r="LS618" s="46"/>
      <c r="LT618" s="46"/>
      <c r="LU618" s="46"/>
      <c r="LV618" s="46"/>
      <c r="LW618" s="46"/>
      <c r="LX618" s="46"/>
      <c r="LY618" s="46"/>
      <c r="LZ618" s="46"/>
      <c r="MA618" s="46"/>
      <c r="MB618" s="46"/>
      <c r="MC618" s="46"/>
      <c r="MD618" s="46"/>
      <c r="ME618" s="46"/>
      <c r="MF618" s="46"/>
      <c r="MG618" s="46"/>
      <c r="MH618" s="46"/>
      <c r="MI618" s="46"/>
      <c r="MJ618" s="46"/>
      <c r="MK618" s="46"/>
      <c r="ML618" s="46"/>
      <c r="MM618" s="46"/>
      <c r="MN618" s="46"/>
      <c r="MO618" s="46"/>
      <c r="MP618" s="46"/>
      <c r="MQ618" s="46"/>
      <c r="MR618" s="46"/>
      <c r="MS618" s="46"/>
      <c r="MT618" s="46"/>
      <c r="MU618" s="46"/>
      <c r="MV618" s="46"/>
      <c r="MW618" s="46"/>
      <c r="MX618" s="46"/>
      <c r="MY618" s="46"/>
      <c r="MZ618" s="46"/>
      <c r="NA618" s="46"/>
      <c r="NB618" s="46"/>
      <c r="NC618" s="46"/>
      <c r="ND618" s="46"/>
      <c r="NE618" s="46"/>
      <c r="NF618" s="46"/>
      <c r="NG618" s="46"/>
      <c r="NH618" s="46"/>
      <c r="NI618" s="46"/>
      <c r="NJ618" s="46"/>
      <c r="NK618" s="46"/>
      <c r="NL618" s="46"/>
      <c r="NM618" s="46"/>
      <c r="NN618" s="46"/>
      <c r="NO618" s="46"/>
      <c r="NP618" s="46"/>
      <c r="NQ618" s="46"/>
      <c r="NR618" s="46"/>
      <c r="NS618" s="46"/>
      <c r="NT618" s="46"/>
      <c r="NU618" s="46"/>
      <c r="NV618" s="46"/>
      <c r="NW618" s="46"/>
      <c r="NX618" s="46"/>
      <c r="NY618" s="46"/>
      <c r="NZ618" s="46"/>
      <c r="OA618" s="46"/>
      <c r="OB618" s="46"/>
      <c r="OC618" s="46"/>
      <c r="OD618" s="46"/>
      <c r="OE618" s="46"/>
      <c r="OF618" s="46"/>
      <c r="OG618" s="46"/>
      <c r="OH618" s="46"/>
      <c r="OI618" s="46"/>
      <c r="OJ618" s="46"/>
      <c r="OK618" s="46"/>
      <c r="OL618" s="46"/>
      <c r="OM618" s="46"/>
      <c r="ON618" s="46"/>
      <c r="OO618" s="46"/>
      <c r="OP618" s="46"/>
      <c r="OQ618" s="46"/>
      <c r="OR618" s="46"/>
      <c r="OS618" s="46"/>
      <c r="OT618" s="46"/>
      <c r="OU618" s="46"/>
      <c r="OV618" s="46"/>
      <c r="OW618" s="46"/>
      <c r="OX618" s="46"/>
      <c r="OY618" s="46"/>
      <c r="OZ618" s="46"/>
      <c r="PA618" s="46"/>
      <c r="PB618" s="46"/>
      <c r="PC618" s="46"/>
      <c r="PD618" s="46"/>
      <c r="PE618" s="46"/>
      <c r="PF618" s="46"/>
      <c r="PG618" s="46"/>
      <c r="PH618" s="46"/>
      <c r="PI618" s="46"/>
      <c r="PJ618" s="46"/>
      <c r="PK618" s="46"/>
      <c r="PL618" s="46"/>
      <c r="PM618" s="46"/>
      <c r="PN618" s="46"/>
      <c r="PO618" s="46"/>
      <c r="PP618" s="46"/>
      <c r="PQ618" s="46"/>
      <c r="PR618" s="46"/>
      <c r="PS618" s="46"/>
      <c r="PT618" s="46"/>
      <c r="PU618" s="46"/>
      <c r="PV618" s="46"/>
      <c r="PW618" s="46"/>
      <c r="PX618" s="46"/>
      <c r="PY618" s="46"/>
      <c r="PZ618" s="46"/>
      <c r="QA618" s="46"/>
      <c r="QB618" s="46"/>
      <c r="QC618" s="46"/>
      <c r="QD618" s="46"/>
      <c r="QE618" s="46"/>
      <c r="QF618" s="46"/>
      <c r="QG618" s="46"/>
      <c r="QH618" s="46"/>
      <c r="QI618" s="46"/>
      <c r="QJ618" s="46"/>
      <c r="QK618" s="46"/>
      <c r="QL618" s="46"/>
      <c r="QM618" s="46"/>
      <c r="QN618" s="46"/>
      <c r="QO618" s="46"/>
      <c r="QP618" s="46"/>
      <c r="QQ618" s="46"/>
      <c r="QR618" s="46"/>
      <c r="QS618" s="46"/>
      <c r="QT618" s="46"/>
      <c r="QU618" s="46"/>
      <c r="QV618" s="46"/>
      <c r="QW618" s="46"/>
      <c r="QX618" s="46"/>
      <c r="QY618" s="46"/>
      <c r="QZ618" s="46"/>
      <c r="RA618" s="46"/>
      <c r="RB618" s="46"/>
      <c r="RC618" s="46"/>
      <c r="RD618" s="46"/>
      <c r="RE618" s="46"/>
      <c r="RF618" s="46"/>
      <c r="RG618" s="46"/>
      <c r="RH618" s="46"/>
      <c r="RI618" s="46"/>
      <c r="RJ618" s="46"/>
      <c r="RK618" s="46"/>
      <c r="RL618" s="46"/>
      <c r="RM618" s="46"/>
      <c r="RN618" s="46"/>
      <c r="RO618" s="46"/>
      <c r="RP618" s="46"/>
      <c r="RQ618" s="46"/>
      <c r="RR618" s="46"/>
      <c r="RS618" s="46"/>
      <c r="RT618" s="46"/>
      <c r="RU618" s="46"/>
      <c r="RV618" s="46"/>
      <c r="RW618" s="46"/>
      <c r="RX618" s="46"/>
      <c r="RY618" s="46"/>
      <c r="RZ618" s="46"/>
      <c r="SA618" s="46"/>
      <c r="SB618" s="46"/>
      <c r="SC618" s="46"/>
      <c r="SD618" s="46"/>
      <c r="SE618" s="46"/>
      <c r="SF618" s="46"/>
      <c r="SG618" s="46"/>
      <c r="SH618" s="46"/>
      <c r="SI618" s="46"/>
      <c r="SJ618" s="46"/>
      <c r="SK618" s="46"/>
      <c r="SL618" s="46"/>
      <c r="SM618" s="46"/>
      <c r="SN618" s="46"/>
      <c r="SO618" s="46"/>
      <c r="SP618" s="46"/>
      <c r="SQ618" s="46"/>
      <c r="SR618" s="46"/>
      <c r="SS618" s="46"/>
      <c r="ST618" s="46"/>
      <c r="SU618" s="46"/>
      <c r="SV618" s="46"/>
      <c r="SW618" s="46"/>
      <c r="SX618" s="46"/>
      <c r="SY618" s="46"/>
      <c r="SZ618" s="46"/>
      <c r="TA618" s="46"/>
      <c r="TB618" s="46"/>
      <c r="TC618" s="46"/>
      <c r="TD618" s="46"/>
      <c r="TE618" s="46"/>
      <c r="TF618" s="46"/>
      <c r="TG618" s="46"/>
      <c r="TH618" s="46"/>
      <c r="TI618" s="46"/>
      <c r="TJ618" s="46"/>
      <c r="TK618" s="46"/>
      <c r="TL618" s="46"/>
      <c r="TM618" s="46"/>
      <c r="TN618" s="46"/>
      <c r="TO618" s="46"/>
      <c r="TP618" s="46"/>
      <c r="TQ618" s="46"/>
      <c r="TR618" s="46"/>
      <c r="TS618" s="46"/>
      <c r="TT618" s="46"/>
      <c r="TU618" s="46"/>
      <c r="TV618" s="46"/>
      <c r="TW618" s="46"/>
      <c r="TX618" s="46"/>
      <c r="TY618" s="46"/>
      <c r="TZ618" s="46"/>
      <c r="UA618" s="46"/>
      <c r="UB618" s="46"/>
      <c r="UC618" s="46"/>
      <c r="UD618" s="46"/>
      <c r="UE618" s="46"/>
      <c r="UF618" s="46"/>
      <c r="UG618" s="46"/>
      <c r="UH618" s="46"/>
      <c r="UI618" s="46"/>
      <c r="UJ618" s="46"/>
      <c r="UK618" s="46"/>
      <c r="UL618" s="46"/>
      <c r="UM618" s="46"/>
      <c r="UN618" s="46"/>
      <c r="UO618" s="46"/>
      <c r="UP618" s="46"/>
      <c r="UQ618" s="46"/>
      <c r="UR618" s="46"/>
      <c r="US618" s="46"/>
      <c r="UT618" s="46"/>
      <c r="UU618" s="46"/>
      <c r="UV618" s="46"/>
      <c r="UW618" s="46"/>
      <c r="UX618" s="46"/>
      <c r="UY618" s="46"/>
      <c r="UZ618" s="46"/>
      <c r="VA618" s="46"/>
      <c r="VB618" s="46"/>
      <c r="VC618" s="46"/>
      <c r="VD618" s="46"/>
      <c r="VE618" s="46"/>
      <c r="VF618" s="46"/>
      <c r="VG618" s="46"/>
      <c r="VH618" s="46"/>
      <c r="VI618" s="46"/>
      <c r="VJ618" s="46"/>
      <c r="VK618" s="46"/>
      <c r="VL618" s="46"/>
      <c r="VM618" s="46"/>
      <c r="VN618" s="46"/>
      <c r="VO618" s="46"/>
      <c r="VP618" s="46"/>
      <c r="VQ618" s="46"/>
      <c r="VR618" s="46"/>
      <c r="VS618" s="46"/>
      <c r="VT618" s="46"/>
      <c r="VU618" s="46"/>
      <c r="VV618" s="46"/>
      <c r="VW618" s="46"/>
      <c r="VX618" s="46"/>
      <c r="VY618" s="46"/>
      <c r="VZ618" s="46"/>
      <c r="WA618" s="46"/>
      <c r="WB618" s="46"/>
      <c r="WC618" s="46"/>
      <c r="WD618" s="46"/>
      <c r="WE618" s="46"/>
      <c r="WF618" s="46"/>
      <c r="WG618" s="46"/>
      <c r="WH618" s="46"/>
      <c r="WI618" s="46"/>
      <c r="WJ618" s="46"/>
      <c r="WK618" s="46"/>
      <c r="WL618" s="46"/>
      <c r="WM618" s="46"/>
      <c r="WN618" s="46"/>
      <c r="WO618" s="46"/>
      <c r="WP618" s="46"/>
      <c r="WQ618" s="46"/>
      <c r="WR618" s="46"/>
      <c r="WS618" s="46"/>
      <c r="WT618" s="46"/>
      <c r="WU618" s="46"/>
      <c r="WV618" s="46"/>
      <c r="WW618" s="46"/>
      <c r="WX618" s="46"/>
      <c r="WY618" s="46"/>
      <c r="WZ618" s="46"/>
      <c r="XA618" s="46"/>
      <c r="XB618" s="46"/>
      <c r="XC618" s="46"/>
      <c r="XD618" s="46"/>
      <c r="XE618" s="46"/>
      <c r="XF618" s="46"/>
      <c r="XG618" s="46"/>
      <c r="XH618" s="46"/>
      <c r="XI618" s="46"/>
      <c r="XJ618" s="46"/>
      <c r="XK618" s="46"/>
      <c r="XL618" s="46"/>
      <c r="XM618" s="46"/>
      <c r="XN618" s="46"/>
      <c r="XO618" s="46"/>
      <c r="XP618" s="46"/>
      <c r="XQ618" s="46"/>
      <c r="XR618" s="46"/>
      <c r="XS618" s="46"/>
      <c r="XT618" s="46"/>
      <c r="XU618" s="46"/>
      <c r="XV618" s="46"/>
      <c r="XW618" s="46"/>
      <c r="XX618" s="46"/>
      <c r="XY618" s="46"/>
      <c r="XZ618" s="46"/>
      <c r="YA618" s="46"/>
      <c r="YB618" s="46"/>
      <c r="YC618" s="46"/>
      <c r="YD618" s="46"/>
      <c r="YE618" s="46"/>
      <c r="YF618" s="46"/>
      <c r="YG618" s="46"/>
      <c r="YH618" s="46"/>
      <c r="YI618" s="46"/>
      <c r="YJ618" s="46"/>
      <c r="YK618" s="46"/>
      <c r="YL618" s="46"/>
      <c r="YM618" s="46"/>
      <c r="YN618" s="46"/>
      <c r="YO618" s="46"/>
      <c r="YP618" s="46"/>
      <c r="YQ618" s="46"/>
      <c r="YR618" s="46"/>
      <c r="YS618" s="46"/>
      <c r="YT618" s="46"/>
      <c r="YU618" s="46"/>
      <c r="YV618" s="46"/>
      <c r="YW618" s="46"/>
      <c r="YX618" s="46"/>
      <c r="YY618" s="46"/>
      <c r="YZ618" s="46"/>
      <c r="ZA618" s="46"/>
      <c r="ZB618" s="46"/>
      <c r="ZC618" s="46"/>
      <c r="ZD618" s="46"/>
      <c r="ZE618" s="46"/>
      <c r="ZF618" s="46"/>
      <c r="ZG618" s="46"/>
      <c r="ZH618" s="46"/>
      <c r="ZI618" s="46"/>
      <c r="ZJ618" s="46"/>
      <c r="ZK618" s="46"/>
      <c r="ZL618" s="46"/>
      <c r="ZM618" s="46"/>
      <c r="ZN618" s="46"/>
      <c r="ZO618" s="46"/>
      <c r="ZP618" s="46"/>
      <c r="ZQ618" s="46"/>
      <c r="ZR618" s="46"/>
      <c r="ZS618" s="46"/>
      <c r="ZT618" s="46"/>
      <c r="ZU618" s="46"/>
      <c r="ZV618" s="46"/>
      <c r="ZW618" s="46"/>
      <c r="ZX618" s="46"/>
      <c r="ZY618" s="46"/>
      <c r="ZZ618" s="46"/>
      <c r="AAA618" s="46"/>
      <c r="AAB618" s="46"/>
      <c r="AAC618" s="46"/>
      <c r="AAD618" s="46"/>
      <c r="AAE618" s="46"/>
      <c r="AAF618" s="46"/>
      <c r="AAG618" s="46"/>
      <c r="AAH618" s="46"/>
      <c r="AAI618" s="46"/>
      <c r="AAJ618" s="46"/>
      <c r="AAK618" s="46"/>
      <c r="AAL618" s="46"/>
      <c r="AAM618" s="46"/>
      <c r="AAN618" s="46"/>
      <c r="AAO618" s="46"/>
      <c r="AAP618" s="46"/>
      <c r="AAQ618" s="46"/>
      <c r="AAR618" s="46"/>
      <c r="AAS618" s="46"/>
      <c r="AAT618" s="46"/>
      <c r="AAU618" s="46"/>
      <c r="AAV618" s="46"/>
      <c r="AAW618" s="46"/>
      <c r="AAX618" s="46"/>
      <c r="AAY618" s="46"/>
      <c r="AAZ618" s="46"/>
      <c r="ABA618" s="46"/>
      <c r="ABB618" s="46"/>
      <c r="ABC618" s="46"/>
      <c r="ABD618" s="46"/>
      <c r="ABE618" s="46"/>
      <c r="ABF618" s="46"/>
      <c r="ABG618" s="46"/>
      <c r="ABH618" s="46"/>
      <c r="ABI618" s="46"/>
      <c r="ABJ618" s="46"/>
      <c r="ABK618" s="46"/>
      <c r="ABL618" s="46"/>
      <c r="ABM618" s="46"/>
      <c r="ABN618" s="46"/>
      <c r="ABO618" s="46"/>
      <c r="ABP618" s="46"/>
      <c r="ABQ618" s="46"/>
      <c r="ABR618" s="46"/>
      <c r="ABS618" s="46"/>
      <c r="ABT618" s="46"/>
      <c r="ABU618" s="46"/>
      <c r="ABV618" s="46"/>
      <c r="ABW618" s="46"/>
      <c r="ABX618" s="46"/>
      <c r="ABY618" s="46"/>
      <c r="ABZ618" s="46"/>
      <c r="ACA618" s="46"/>
      <c r="ACB618" s="46"/>
      <c r="ACC618" s="46"/>
      <c r="ACD618" s="46"/>
      <c r="ACE618" s="46"/>
      <c r="ACF618" s="46"/>
      <c r="ACG618" s="46"/>
      <c r="ACH618" s="46"/>
      <c r="ACI618" s="46"/>
      <c r="ACJ618" s="46"/>
      <c r="ACK618" s="46"/>
      <c r="ACL618" s="46"/>
      <c r="ACM618" s="46"/>
      <c r="ACN618" s="46"/>
      <c r="ACO618" s="46"/>
      <c r="ACP618" s="46"/>
      <c r="ACQ618" s="46"/>
      <c r="ACR618" s="46"/>
      <c r="ACS618" s="46"/>
      <c r="ACT618" s="46"/>
      <c r="ACU618" s="46"/>
      <c r="ACV618" s="46"/>
      <c r="ACW618" s="46"/>
      <c r="ACX618" s="46"/>
      <c r="ACY618" s="46"/>
      <c r="ACZ618" s="46"/>
      <c r="ADA618" s="46"/>
      <c r="ADB618" s="46"/>
      <c r="ADC618" s="46"/>
      <c r="ADD618" s="46"/>
      <c r="ADE618" s="46"/>
      <c r="ADF618" s="46"/>
      <c r="ADG618" s="46"/>
      <c r="ADH618" s="46"/>
      <c r="ADI618" s="46"/>
      <c r="ADJ618" s="46"/>
      <c r="ADK618" s="46"/>
      <c r="ADL618" s="46"/>
      <c r="ADM618" s="46"/>
      <c r="ADN618" s="46"/>
      <c r="ADO618" s="46"/>
      <c r="ADP618" s="46"/>
    </row>
    <row r="619" spans="3:796" x14ac:dyDescent="0.4">
      <c r="C619" s="62"/>
      <c r="D619" s="42">
        <f>(1/$D$5)*学習!V65</f>
        <v>0</v>
      </c>
      <c r="I619" s="63">
        <v>608</v>
      </c>
      <c r="J619" s="44">
        <v>-0.18838141260891095</v>
      </c>
      <c r="K619" s="44">
        <v>-2.4093451640952269E-2</v>
      </c>
      <c r="L619" s="44">
        <v>-6.1737668079652884E-2</v>
      </c>
      <c r="M619" s="44">
        <v>9.5260804807682689E-2</v>
      </c>
      <c r="N619" s="44">
        <v>3.1895978904864987E-2</v>
      </c>
      <c r="O619" s="44">
        <v>-5.985674282788276E-2</v>
      </c>
      <c r="P619" s="44">
        <v>-8.8210352232498707E-2</v>
      </c>
      <c r="Q619" s="44">
        <v>9.1020205772882196E-3</v>
      </c>
      <c r="R619" s="44">
        <v>-2.7006817069086451E-2</v>
      </c>
      <c r="S619" s="44">
        <v>-8.4303021695318364E-2</v>
      </c>
      <c r="T619" s="44">
        <v>-3.0672226063324058E-2</v>
      </c>
      <c r="U619" s="44">
        <v>-0.14132868047432198</v>
      </c>
      <c r="V619" s="44">
        <v>-6.6916653015434036E-2</v>
      </c>
      <c r="W619" s="44">
        <v>-2.0747213715591208E-2</v>
      </c>
      <c r="X619" s="44">
        <v>-8.4647593255902126E-2</v>
      </c>
      <c r="Y619" s="44">
        <v>0.1405903012248412</v>
      </c>
      <c r="Z619" s="44">
        <v>0.11820594719589303</v>
      </c>
      <c r="AA619" s="44">
        <v>4.7349768306574114E-2</v>
      </c>
      <c r="AB619" s="44">
        <v>-4.7933037047644279E-3</v>
      </c>
      <c r="AC619" s="44">
        <v>-7.7335912802117102E-2</v>
      </c>
      <c r="AD619" s="44">
        <v>-6.1974734680660871E-2</v>
      </c>
      <c r="AE619" s="44">
        <v>-3.7659638258860255E-2</v>
      </c>
      <c r="AF619" s="44">
        <v>-0.29183827688258235</v>
      </c>
      <c r="AG619" s="44">
        <v>0.17263758578487479</v>
      </c>
      <c r="AH619" s="44">
        <v>-0.11075245911160397</v>
      </c>
      <c r="AI619" s="44">
        <v>3.0204683552278202E-2</v>
      </c>
      <c r="AJ619" s="44">
        <v>8.4896507505943591E-4</v>
      </c>
      <c r="AK619" s="44">
        <v>0.19095218704068501</v>
      </c>
      <c r="AL619" s="44">
        <v>6.8954806974709848E-2</v>
      </c>
      <c r="AM619" s="44">
        <v>-1.2734010518376965E-2</v>
      </c>
      <c r="AN619" s="44">
        <v>1.2530398203614231E-2</v>
      </c>
      <c r="AO619" s="44">
        <v>-0.12284169472628806</v>
      </c>
      <c r="AP619" s="44">
        <v>-0.13836262185852119</v>
      </c>
      <c r="AQ619" s="44">
        <v>-6.3941102721822046E-2</v>
      </c>
      <c r="AR619" s="44">
        <v>3.823607776730973E-2</v>
      </c>
      <c r="AS619" s="44">
        <v>-2.0504548218772879E-2</v>
      </c>
      <c r="AT619" s="44">
        <v>1.0387246442633708E-2</v>
      </c>
      <c r="AU619" s="44">
        <v>7.3480926449144182E-2</v>
      </c>
      <c r="AV619" s="44">
        <v>-3.0410278529372009E-3</v>
      </c>
      <c r="AW619" s="44">
        <v>-3.8755888022032003E-2</v>
      </c>
      <c r="AX619" s="44">
        <v>-9.5832987250270618E-2</v>
      </c>
      <c r="AY619" s="44">
        <v>7.5414417761604693E-2</v>
      </c>
      <c r="AZ619" s="44">
        <v>-6.190856679379312E-2</v>
      </c>
      <c r="BA619" s="44">
        <v>-0.20101695203694095</v>
      </c>
      <c r="BB619" s="44">
        <v>7.3320097902610307E-2</v>
      </c>
      <c r="BC619" s="44">
        <v>-9.7486034021776108E-2</v>
      </c>
      <c r="BD619" s="44">
        <v>-0.18649374053195281</v>
      </c>
      <c r="BE619" s="44">
        <v>3.0207106992418381E-2</v>
      </c>
      <c r="BF619" s="44">
        <v>-6.1014866793760413E-2</v>
      </c>
      <c r="BG619" s="44">
        <v>9.3435596573801502E-2</v>
      </c>
      <c r="BH619" s="44">
        <v>-0.18894380482707432</v>
      </c>
      <c r="BI619" s="44">
        <v>-6.5892779281826561E-2</v>
      </c>
      <c r="BJ619" s="44">
        <v>-8.5989394477092987E-2</v>
      </c>
      <c r="BK619" s="44">
        <v>0.27409097849559749</v>
      </c>
      <c r="BL619" s="44">
        <v>-7.438068616446919E-2</v>
      </c>
      <c r="BM619" s="44">
        <v>7.1503214892404257E-2</v>
      </c>
      <c r="BN619" s="44">
        <v>-0.18955172782941943</v>
      </c>
      <c r="BO619" s="44">
        <v>7.5263041945708098E-2</v>
      </c>
      <c r="BP619" s="44">
        <v>8.8142462046823605E-2</v>
      </c>
      <c r="BQ619" s="44">
        <v>-5.3730387441468849E-3</v>
      </c>
      <c r="BR619" s="44">
        <v>-0.17875022408108085</v>
      </c>
      <c r="BS619" s="44">
        <v>8.59652047270517E-2</v>
      </c>
      <c r="BT619" s="44">
        <v>6.6901927784915632E-2</v>
      </c>
      <c r="BU619" s="44">
        <v>2.7521644810995834E-2</v>
      </c>
      <c r="BV619" s="44">
        <v>7.324720238202595E-2</v>
      </c>
      <c r="BW619" s="44">
        <v>-9.2774259604776213E-2</v>
      </c>
      <c r="BX619" s="44">
        <v>-0.17288573863387824</v>
      </c>
      <c r="BY619" s="44">
        <v>-7.1175326326447755E-2</v>
      </c>
      <c r="BZ619" s="44">
        <v>3.1202976630596225E-2</v>
      </c>
      <c r="CA619" s="44">
        <v>0.24982105719795747</v>
      </c>
      <c r="CB619" s="44">
        <v>-1.5203006900124686E-2</v>
      </c>
      <c r="CC619" s="44">
        <v>0.12309564407572675</v>
      </c>
      <c r="CD619" s="44">
        <v>9.938113975904013E-2</v>
      </c>
      <c r="CE619" s="44">
        <v>-2.3377810256307696E-2</v>
      </c>
      <c r="CF619" s="44">
        <v>0.10691695646839983</v>
      </c>
      <c r="CG619" s="44">
        <v>0.13587588741749046</v>
      </c>
      <c r="CH619" s="44">
        <v>-4.2919272361845603E-2</v>
      </c>
      <c r="CI619" s="44">
        <v>1.460592420910334E-2</v>
      </c>
      <c r="CJ619" s="44">
        <v>4.9139881524252523E-3</v>
      </c>
      <c r="CK619" s="44">
        <v>-0.13629015783022716</v>
      </c>
      <c r="CL619" s="44">
        <v>-0.10723190329018471</v>
      </c>
      <c r="CM619" s="44">
        <v>-5.8544066396619548E-2</v>
      </c>
      <c r="CN619" s="44">
        <v>0.10384678641153555</v>
      </c>
      <c r="CO619" s="44">
        <v>-2.3141400095700424E-3</v>
      </c>
      <c r="CP619" s="44">
        <v>4.1101257783684834E-2</v>
      </c>
      <c r="CQ619" s="44">
        <v>-4.7859057973246848E-2</v>
      </c>
      <c r="CR619" s="44">
        <v>4.6442385580356821E-2</v>
      </c>
      <c r="CS619" s="44">
        <v>3.9583512517653741E-2</v>
      </c>
      <c r="CT619" s="44">
        <v>8.7679622109333152E-2</v>
      </c>
      <c r="CU619" s="44">
        <v>-0.19547663989712075</v>
      </c>
      <c r="CV619" s="44">
        <v>-9.6065614115382475E-2</v>
      </c>
      <c r="CW619" s="44">
        <v>0.10084461033417592</v>
      </c>
      <c r="CX619" s="44">
        <v>-0.10354043050805924</v>
      </c>
      <c r="CY619" s="44">
        <v>-7.4650011037850211E-2</v>
      </c>
      <c r="CZ619" s="44">
        <v>7.7274824584697754E-2</v>
      </c>
      <c r="DA619" s="44">
        <v>-0.10867799546898936</v>
      </c>
      <c r="DB619" s="44">
        <v>0.16337543983531141</v>
      </c>
      <c r="DC619" s="44">
        <v>-1.0381223168928883E-2</v>
      </c>
      <c r="DD619" s="44">
        <v>-2.0676898763720031E-2</v>
      </c>
      <c r="DE619" s="44">
        <v>0.17072293538436215</v>
      </c>
      <c r="DF619" s="46"/>
      <c r="DG619" s="46"/>
      <c r="DH619" s="46"/>
      <c r="DI619" s="46"/>
      <c r="DJ619" s="46"/>
      <c r="DK619" s="46"/>
      <c r="DL619" s="46"/>
      <c r="DM619" s="46"/>
      <c r="DN619" s="46"/>
      <c r="DO619" s="46"/>
      <c r="DP619" s="46"/>
      <c r="DQ619" s="46"/>
      <c r="DR619" s="46"/>
      <c r="DS619" s="46"/>
      <c r="DT619" s="46"/>
      <c r="DU619" s="46"/>
      <c r="DV619" s="46"/>
      <c r="DW619" s="46"/>
      <c r="DX619" s="46"/>
      <c r="DY619" s="46"/>
      <c r="DZ619" s="46"/>
      <c r="EA619" s="46"/>
      <c r="EB619" s="46"/>
      <c r="EC619" s="46"/>
      <c r="ED619" s="46"/>
      <c r="EE619" s="46"/>
      <c r="EF619" s="46"/>
      <c r="EG619" s="46"/>
      <c r="EH619" s="46"/>
      <c r="EI619" s="46"/>
      <c r="EJ619" s="46"/>
      <c r="EK619" s="46"/>
      <c r="EL619" s="46"/>
      <c r="EM619" s="46"/>
      <c r="EN619" s="46"/>
      <c r="EO619" s="46"/>
      <c r="EP619" s="46"/>
      <c r="EQ619" s="46"/>
      <c r="ER619" s="46"/>
      <c r="ES619" s="46"/>
      <c r="ET619" s="46"/>
      <c r="EU619" s="46"/>
      <c r="EV619" s="46"/>
      <c r="EW619" s="46"/>
      <c r="EX619" s="46"/>
      <c r="EY619" s="46"/>
      <c r="EZ619" s="46"/>
      <c r="FA619" s="46"/>
      <c r="FB619" s="46"/>
      <c r="FC619" s="46"/>
      <c r="FD619" s="46"/>
      <c r="FE619" s="46"/>
      <c r="FF619" s="46"/>
      <c r="FG619" s="46"/>
      <c r="FH619" s="46"/>
      <c r="FI619" s="46"/>
      <c r="FJ619" s="46"/>
      <c r="FK619" s="46"/>
      <c r="FL619" s="46"/>
      <c r="FM619" s="46"/>
      <c r="FN619" s="46"/>
      <c r="FO619" s="46"/>
      <c r="FP619" s="46"/>
      <c r="FQ619" s="46"/>
      <c r="FR619" s="46"/>
      <c r="FS619" s="46"/>
      <c r="FT619" s="46"/>
      <c r="FU619" s="46"/>
      <c r="FV619" s="46"/>
      <c r="FW619" s="46"/>
      <c r="FX619" s="46"/>
      <c r="FY619" s="46"/>
      <c r="FZ619" s="46"/>
      <c r="GA619" s="46"/>
      <c r="GB619" s="46"/>
      <c r="GC619" s="46"/>
      <c r="GD619" s="46"/>
      <c r="GE619" s="46"/>
      <c r="GF619" s="46"/>
      <c r="GG619" s="46"/>
      <c r="GH619" s="46"/>
      <c r="GI619" s="46"/>
      <c r="GJ619" s="46"/>
      <c r="GK619" s="46"/>
      <c r="GL619" s="46"/>
      <c r="GM619" s="46"/>
      <c r="GN619" s="46"/>
      <c r="GO619" s="46"/>
      <c r="GP619" s="46"/>
      <c r="GQ619" s="46"/>
      <c r="GR619" s="46"/>
      <c r="GS619" s="46"/>
      <c r="GT619" s="46"/>
      <c r="GU619" s="46"/>
      <c r="GV619" s="46"/>
      <c r="GW619" s="46"/>
      <c r="GX619" s="46"/>
      <c r="GY619" s="46"/>
      <c r="GZ619" s="46"/>
      <c r="HA619" s="46"/>
      <c r="HB619" s="46"/>
      <c r="HC619" s="46"/>
      <c r="HD619" s="46"/>
      <c r="HE619" s="46"/>
      <c r="HF619" s="46"/>
      <c r="HG619" s="46"/>
      <c r="HH619" s="46"/>
      <c r="HI619" s="46"/>
      <c r="HJ619" s="46"/>
      <c r="HK619" s="46"/>
      <c r="HL619" s="46"/>
      <c r="HM619" s="46"/>
      <c r="HN619" s="46"/>
      <c r="HO619" s="46"/>
      <c r="HP619" s="46"/>
      <c r="HQ619" s="46"/>
      <c r="HR619" s="46"/>
      <c r="HS619" s="46"/>
      <c r="HT619" s="46"/>
      <c r="HU619" s="46"/>
      <c r="HV619" s="46"/>
      <c r="HW619" s="46"/>
      <c r="HX619" s="46"/>
      <c r="HY619" s="46"/>
      <c r="HZ619" s="46"/>
      <c r="IA619" s="46"/>
      <c r="IB619" s="46"/>
      <c r="IC619" s="46"/>
      <c r="ID619" s="46"/>
      <c r="IE619" s="46"/>
      <c r="IF619" s="46"/>
      <c r="IG619" s="46"/>
      <c r="IH619" s="46"/>
      <c r="II619" s="46"/>
      <c r="IJ619" s="46"/>
      <c r="IK619" s="46"/>
      <c r="IL619" s="46"/>
      <c r="IM619" s="46"/>
      <c r="IN619" s="46"/>
      <c r="IO619" s="46"/>
      <c r="IP619" s="46"/>
      <c r="IQ619" s="46"/>
      <c r="IR619" s="46"/>
      <c r="IS619" s="46"/>
      <c r="IT619" s="46"/>
      <c r="IU619" s="46"/>
      <c r="IV619" s="46"/>
      <c r="IW619" s="46"/>
      <c r="IX619" s="46"/>
      <c r="IY619" s="46"/>
      <c r="IZ619" s="46"/>
      <c r="JA619" s="46"/>
      <c r="JB619" s="46"/>
      <c r="JC619" s="46"/>
      <c r="JD619" s="46"/>
      <c r="JE619" s="46"/>
      <c r="JF619" s="46"/>
      <c r="JG619" s="46"/>
      <c r="JH619" s="46"/>
      <c r="JI619" s="46"/>
      <c r="JJ619" s="46"/>
      <c r="JK619" s="46"/>
      <c r="JL619" s="46"/>
      <c r="JM619" s="46"/>
      <c r="JN619" s="46"/>
      <c r="JO619" s="46"/>
      <c r="JP619" s="46"/>
      <c r="JQ619" s="46"/>
      <c r="JR619" s="46"/>
      <c r="JS619" s="46"/>
      <c r="JT619" s="46"/>
      <c r="JU619" s="46"/>
      <c r="JV619" s="46"/>
      <c r="JW619" s="46"/>
      <c r="JX619" s="46"/>
      <c r="JY619" s="46"/>
      <c r="JZ619" s="46"/>
      <c r="KA619" s="46"/>
      <c r="KB619" s="46"/>
      <c r="KC619" s="46"/>
      <c r="KD619" s="46"/>
      <c r="KE619" s="46"/>
      <c r="KF619" s="46"/>
      <c r="KG619" s="46"/>
      <c r="KH619" s="46"/>
      <c r="KI619" s="46"/>
      <c r="KJ619" s="46"/>
      <c r="KK619" s="46"/>
      <c r="KL619" s="46"/>
      <c r="KM619" s="46"/>
      <c r="KN619" s="46"/>
      <c r="KO619" s="46"/>
      <c r="KP619" s="46"/>
      <c r="KQ619" s="46"/>
      <c r="KR619" s="46"/>
      <c r="KS619" s="46"/>
      <c r="KT619" s="46"/>
      <c r="KU619" s="46"/>
      <c r="KV619" s="46"/>
      <c r="KW619" s="46"/>
      <c r="KX619" s="46"/>
      <c r="KY619" s="46"/>
      <c r="KZ619" s="46"/>
      <c r="LA619" s="46"/>
      <c r="LB619" s="46"/>
      <c r="LC619" s="46"/>
      <c r="LD619" s="46"/>
      <c r="LE619" s="46"/>
      <c r="LF619" s="46"/>
      <c r="LG619" s="46"/>
      <c r="LH619" s="46"/>
      <c r="LI619" s="46"/>
      <c r="LJ619" s="46"/>
      <c r="LK619" s="46"/>
      <c r="LL619" s="46"/>
      <c r="LM619" s="46"/>
      <c r="LN619" s="46"/>
      <c r="LO619" s="46"/>
      <c r="LP619" s="46"/>
      <c r="LQ619" s="46"/>
      <c r="LR619" s="46"/>
      <c r="LS619" s="46"/>
      <c r="LT619" s="46"/>
      <c r="LU619" s="46"/>
      <c r="LV619" s="46"/>
      <c r="LW619" s="46"/>
      <c r="LX619" s="46"/>
      <c r="LY619" s="46"/>
      <c r="LZ619" s="46"/>
      <c r="MA619" s="46"/>
      <c r="MB619" s="46"/>
      <c r="MC619" s="46"/>
      <c r="MD619" s="46"/>
      <c r="ME619" s="46"/>
      <c r="MF619" s="46"/>
      <c r="MG619" s="46"/>
      <c r="MH619" s="46"/>
      <c r="MI619" s="46"/>
      <c r="MJ619" s="46"/>
      <c r="MK619" s="46"/>
      <c r="ML619" s="46"/>
      <c r="MM619" s="46"/>
      <c r="MN619" s="46"/>
      <c r="MO619" s="46"/>
      <c r="MP619" s="46"/>
      <c r="MQ619" s="46"/>
      <c r="MR619" s="46"/>
      <c r="MS619" s="46"/>
      <c r="MT619" s="46"/>
      <c r="MU619" s="46"/>
      <c r="MV619" s="46"/>
      <c r="MW619" s="46"/>
      <c r="MX619" s="46"/>
      <c r="MY619" s="46"/>
      <c r="MZ619" s="46"/>
      <c r="NA619" s="46"/>
      <c r="NB619" s="46"/>
      <c r="NC619" s="46"/>
      <c r="ND619" s="46"/>
      <c r="NE619" s="46"/>
      <c r="NF619" s="46"/>
      <c r="NG619" s="46"/>
      <c r="NH619" s="46"/>
      <c r="NI619" s="46"/>
      <c r="NJ619" s="46"/>
      <c r="NK619" s="46"/>
      <c r="NL619" s="46"/>
      <c r="NM619" s="46"/>
      <c r="NN619" s="46"/>
      <c r="NO619" s="46"/>
      <c r="NP619" s="46"/>
      <c r="NQ619" s="46"/>
      <c r="NR619" s="46"/>
      <c r="NS619" s="46"/>
      <c r="NT619" s="46"/>
      <c r="NU619" s="46"/>
      <c r="NV619" s="46"/>
      <c r="NW619" s="46"/>
      <c r="NX619" s="46"/>
      <c r="NY619" s="46"/>
      <c r="NZ619" s="46"/>
      <c r="OA619" s="46"/>
      <c r="OB619" s="46"/>
      <c r="OC619" s="46"/>
      <c r="OD619" s="46"/>
      <c r="OE619" s="46"/>
      <c r="OF619" s="46"/>
      <c r="OG619" s="46"/>
      <c r="OH619" s="46"/>
      <c r="OI619" s="46"/>
      <c r="OJ619" s="46"/>
      <c r="OK619" s="46"/>
      <c r="OL619" s="46"/>
      <c r="OM619" s="46"/>
      <c r="ON619" s="46"/>
      <c r="OO619" s="46"/>
      <c r="OP619" s="46"/>
      <c r="OQ619" s="46"/>
      <c r="OR619" s="46"/>
      <c r="OS619" s="46"/>
      <c r="OT619" s="46"/>
      <c r="OU619" s="46"/>
      <c r="OV619" s="46"/>
      <c r="OW619" s="46"/>
      <c r="OX619" s="46"/>
      <c r="OY619" s="46"/>
      <c r="OZ619" s="46"/>
      <c r="PA619" s="46"/>
      <c r="PB619" s="46"/>
      <c r="PC619" s="46"/>
      <c r="PD619" s="46"/>
      <c r="PE619" s="46"/>
      <c r="PF619" s="46"/>
      <c r="PG619" s="46"/>
      <c r="PH619" s="46"/>
      <c r="PI619" s="46"/>
      <c r="PJ619" s="46"/>
      <c r="PK619" s="46"/>
      <c r="PL619" s="46"/>
      <c r="PM619" s="46"/>
      <c r="PN619" s="46"/>
      <c r="PO619" s="46"/>
      <c r="PP619" s="46"/>
      <c r="PQ619" s="46"/>
      <c r="PR619" s="46"/>
      <c r="PS619" s="46"/>
      <c r="PT619" s="46"/>
      <c r="PU619" s="46"/>
      <c r="PV619" s="46"/>
      <c r="PW619" s="46"/>
      <c r="PX619" s="46"/>
      <c r="PY619" s="46"/>
      <c r="PZ619" s="46"/>
      <c r="QA619" s="46"/>
      <c r="QB619" s="46"/>
      <c r="QC619" s="46"/>
      <c r="QD619" s="46"/>
      <c r="QE619" s="46"/>
      <c r="QF619" s="46"/>
      <c r="QG619" s="46"/>
      <c r="QH619" s="46"/>
      <c r="QI619" s="46"/>
      <c r="QJ619" s="46"/>
      <c r="QK619" s="46"/>
      <c r="QL619" s="46"/>
      <c r="QM619" s="46"/>
      <c r="QN619" s="46"/>
      <c r="QO619" s="46"/>
      <c r="QP619" s="46"/>
      <c r="QQ619" s="46"/>
      <c r="QR619" s="46"/>
      <c r="QS619" s="46"/>
      <c r="QT619" s="46"/>
      <c r="QU619" s="46"/>
      <c r="QV619" s="46"/>
      <c r="QW619" s="46"/>
      <c r="QX619" s="46"/>
      <c r="QY619" s="46"/>
      <c r="QZ619" s="46"/>
      <c r="RA619" s="46"/>
      <c r="RB619" s="46"/>
      <c r="RC619" s="46"/>
      <c r="RD619" s="46"/>
      <c r="RE619" s="46"/>
      <c r="RF619" s="46"/>
      <c r="RG619" s="46"/>
      <c r="RH619" s="46"/>
      <c r="RI619" s="46"/>
      <c r="RJ619" s="46"/>
      <c r="RK619" s="46"/>
      <c r="RL619" s="46"/>
      <c r="RM619" s="46"/>
      <c r="RN619" s="46"/>
      <c r="RO619" s="46"/>
      <c r="RP619" s="46"/>
      <c r="RQ619" s="46"/>
      <c r="RR619" s="46"/>
      <c r="RS619" s="46"/>
      <c r="RT619" s="46"/>
      <c r="RU619" s="46"/>
      <c r="RV619" s="46"/>
      <c r="RW619" s="46"/>
      <c r="RX619" s="46"/>
      <c r="RY619" s="46"/>
      <c r="RZ619" s="46"/>
      <c r="SA619" s="46"/>
      <c r="SB619" s="46"/>
      <c r="SC619" s="46"/>
      <c r="SD619" s="46"/>
      <c r="SE619" s="46"/>
      <c r="SF619" s="46"/>
      <c r="SG619" s="46"/>
      <c r="SH619" s="46"/>
      <c r="SI619" s="46"/>
      <c r="SJ619" s="46"/>
      <c r="SK619" s="46"/>
      <c r="SL619" s="46"/>
      <c r="SM619" s="46"/>
      <c r="SN619" s="46"/>
      <c r="SO619" s="46"/>
      <c r="SP619" s="46"/>
      <c r="SQ619" s="46"/>
      <c r="SR619" s="46"/>
      <c r="SS619" s="46"/>
      <c r="ST619" s="46"/>
      <c r="SU619" s="46"/>
      <c r="SV619" s="46"/>
      <c r="SW619" s="46"/>
      <c r="SX619" s="46"/>
      <c r="SY619" s="46"/>
      <c r="SZ619" s="46"/>
      <c r="TA619" s="46"/>
      <c r="TB619" s="46"/>
      <c r="TC619" s="46"/>
      <c r="TD619" s="46"/>
      <c r="TE619" s="46"/>
      <c r="TF619" s="46"/>
      <c r="TG619" s="46"/>
      <c r="TH619" s="46"/>
      <c r="TI619" s="46"/>
      <c r="TJ619" s="46"/>
      <c r="TK619" s="46"/>
      <c r="TL619" s="46"/>
      <c r="TM619" s="46"/>
      <c r="TN619" s="46"/>
      <c r="TO619" s="46"/>
      <c r="TP619" s="46"/>
      <c r="TQ619" s="46"/>
      <c r="TR619" s="46"/>
      <c r="TS619" s="46"/>
      <c r="TT619" s="46"/>
      <c r="TU619" s="46"/>
      <c r="TV619" s="46"/>
      <c r="TW619" s="46"/>
      <c r="TX619" s="46"/>
      <c r="TY619" s="46"/>
      <c r="TZ619" s="46"/>
      <c r="UA619" s="46"/>
      <c r="UB619" s="46"/>
      <c r="UC619" s="46"/>
      <c r="UD619" s="46"/>
      <c r="UE619" s="46"/>
      <c r="UF619" s="46"/>
      <c r="UG619" s="46"/>
      <c r="UH619" s="46"/>
      <c r="UI619" s="46"/>
      <c r="UJ619" s="46"/>
      <c r="UK619" s="46"/>
      <c r="UL619" s="46"/>
      <c r="UM619" s="46"/>
      <c r="UN619" s="46"/>
      <c r="UO619" s="46"/>
      <c r="UP619" s="46"/>
      <c r="UQ619" s="46"/>
      <c r="UR619" s="46"/>
      <c r="US619" s="46"/>
      <c r="UT619" s="46"/>
      <c r="UU619" s="46"/>
      <c r="UV619" s="46"/>
      <c r="UW619" s="46"/>
      <c r="UX619" s="46"/>
      <c r="UY619" s="46"/>
      <c r="UZ619" s="46"/>
      <c r="VA619" s="46"/>
      <c r="VB619" s="46"/>
      <c r="VC619" s="46"/>
      <c r="VD619" s="46"/>
      <c r="VE619" s="46"/>
      <c r="VF619" s="46"/>
      <c r="VG619" s="46"/>
      <c r="VH619" s="46"/>
      <c r="VI619" s="46"/>
      <c r="VJ619" s="46"/>
      <c r="VK619" s="46"/>
      <c r="VL619" s="46"/>
      <c r="VM619" s="46"/>
      <c r="VN619" s="46"/>
      <c r="VO619" s="46"/>
      <c r="VP619" s="46"/>
      <c r="VQ619" s="46"/>
      <c r="VR619" s="46"/>
      <c r="VS619" s="46"/>
      <c r="VT619" s="46"/>
      <c r="VU619" s="46"/>
      <c r="VV619" s="46"/>
      <c r="VW619" s="46"/>
      <c r="VX619" s="46"/>
      <c r="VY619" s="46"/>
      <c r="VZ619" s="46"/>
      <c r="WA619" s="46"/>
      <c r="WB619" s="46"/>
      <c r="WC619" s="46"/>
      <c r="WD619" s="46"/>
      <c r="WE619" s="46"/>
      <c r="WF619" s="46"/>
      <c r="WG619" s="46"/>
      <c r="WH619" s="46"/>
      <c r="WI619" s="46"/>
      <c r="WJ619" s="46"/>
      <c r="WK619" s="46"/>
      <c r="WL619" s="46"/>
      <c r="WM619" s="46"/>
      <c r="WN619" s="46"/>
      <c r="WO619" s="46"/>
      <c r="WP619" s="46"/>
      <c r="WQ619" s="46"/>
      <c r="WR619" s="46"/>
      <c r="WS619" s="46"/>
      <c r="WT619" s="46"/>
      <c r="WU619" s="46"/>
      <c r="WV619" s="46"/>
      <c r="WW619" s="46"/>
      <c r="WX619" s="46"/>
      <c r="WY619" s="46"/>
      <c r="WZ619" s="46"/>
      <c r="XA619" s="46"/>
      <c r="XB619" s="46"/>
      <c r="XC619" s="46"/>
      <c r="XD619" s="46"/>
      <c r="XE619" s="46"/>
      <c r="XF619" s="46"/>
      <c r="XG619" s="46"/>
      <c r="XH619" s="46"/>
      <c r="XI619" s="46"/>
      <c r="XJ619" s="46"/>
      <c r="XK619" s="46"/>
      <c r="XL619" s="46"/>
      <c r="XM619" s="46"/>
      <c r="XN619" s="46"/>
      <c r="XO619" s="46"/>
      <c r="XP619" s="46"/>
      <c r="XQ619" s="46"/>
      <c r="XR619" s="46"/>
      <c r="XS619" s="46"/>
      <c r="XT619" s="46"/>
      <c r="XU619" s="46"/>
      <c r="XV619" s="46"/>
      <c r="XW619" s="46"/>
      <c r="XX619" s="46"/>
      <c r="XY619" s="46"/>
      <c r="XZ619" s="46"/>
      <c r="YA619" s="46"/>
      <c r="YB619" s="46"/>
      <c r="YC619" s="46"/>
      <c r="YD619" s="46"/>
      <c r="YE619" s="46"/>
      <c r="YF619" s="46"/>
      <c r="YG619" s="46"/>
      <c r="YH619" s="46"/>
      <c r="YI619" s="46"/>
      <c r="YJ619" s="46"/>
      <c r="YK619" s="46"/>
      <c r="YL619" s="46"/>
      <c r="YM619" s="46"/>
      <c r="YN619" s="46"/>
      <c r="YO619" s="46"/>
      <c r="YP619" s="46"/>
      <c r="YQ619" s="46"/>
      <c r="YR619" s="46"/>
      <c r="YS619" s="46"/>
      <c r="YT619" s="46"/>
      <c r="YU619" s="46"/>
      <c r="YV619" s="46"/>
      <c r="YW619" s="46"/>
      <c r="YX619" s="46"/>
      <c r="YY619" s="46"/>
      <c r="YZ619" s="46"/>
      <c r="ZA619" s="46"/>
      <c r="ZB619" s="46"/>
      <c r="ZC619" s="46"/>
      <c r="ZD619" s="46"/>
      <c r="ZE619" s="46"/>
      <c r="ZF619" s="46"/>
      <c r="ZG619" s="46"/>
      <c r="ZH619" s="46"/>
      <c r="ZI619" s="46"/>
      <c r="ZJ619" s="46"/>
      <c r="ZK619" s="46"/>
      <c r="ZL619" s="46"/>
      <c r="ZM619" s="46"/>
      <c r="ZN619" s="46"/>
      <c r="ZO619" s="46"/>
      <c r="ZP619" s="46"/>
      <c r="ZQ619" s="46"/>
      <c r="ZR619" s="46"/>
      <c r="ZS619" s="46"/>
      <c r="ZT619" s="46"/>
      <c r="ZU619" s="46"/>
      <c r="ZV619" s="46"/>
      <c r="ZW619" s="46"/>
      <c r="ZX619" s="46"/>
      <c r="ZY619" s="46"/>
      <c r="ZZ619" s="46"/>
      <c r="AAA619" s="46"/>
      <c r="AAB619" s="46"/>
      <c r="AAC619" s="46"/>
      <c r="AAD619" s="46"/>
      <c r="AAE619" s="46"/>
      <c r="AAF619" s="46"/>
      <c r="AAG619" s="46"/>
      <c r="AAH619" s="46"/>
      <c r="AAI619" s="46"/>
      <c r="AAJ619" s="46"/>
      <c r="AAK619" s="46"/>
      <c r="AAL619" s="46"/>
      <c r="AAM619" s="46"/>
      <c r="AAN619" s="46"/>
      <c r="AAO619" s="46"/>
      <c r="AAP619" s="46"/>
      <c r="AAQ619" s="46"/>
      <c r="AAR619" s="46"/>
      <c r="AAS619" s="46"/>
      <c r="AAT619" s="46"/>
      <c r="AAU619" s="46"/>
      <c r="AAV619" s="46"/>
      <c r="AAW619" s="46"/>
      <c r="AAX619" s="46"/>
      <c r="AAY619" s="46"/>
      <c r="AAZ619" s="46"/>
      <c r="ABA619" s="46"/>
      <c r="ABB619" s="46"/>
      <c r="ABC619" s="46"/>
      <c r="ABD619" s="46"/>
      <c r="ABE619" s="46"/>
      <c r="ABF619" s="46"/>
      <c r="ABG619" s="46"/>
      <c r="ABH619" s="46"/>
      <c r="ABI619" s="46"/>
      <c r="ABJ619" s="46"/>
      <c r="ABK619" s="46"/>
      <c r="ABL619" s="46"/>
      <c r="ABM619" s="46"/>
      <c r="ABN619" s="46"/>
      <c r="ABO619" s="46"/>
      <c r="ABP619" s="46"/>
      <c r="ABQ619" s="46"/>
      <c r="ABR619" s="46"/>
      <c r="ABS619" s="46"/>
      <c r="ABT619" s="46"/>
      <c r="ABU619" s="46"/>
      <c r="ABV619" s="46"/>
      <c r="ABW619" s="46"/>
      <c r="ABX619" s="46"/>
      <c r="ABY619" s="46"/>
      <c r="ABZ619" s="46"/>
      <c r="ACA619" s="46"/>
      <c r="ACB619" s="46"/>
      <c r="ACC619" s="46"/>
      <c r="ACD619" s="46"/>
      <c r="ACE619" s="46"/>
      <c r="ACF619" s="46"/>
      <c r="ACG619" s="46"/>
      <c r="ACH619" s="46"/>
      <c r="ACI619" s="46"/>
      <c r="ACJ619" s="46"/>
      <c r="ACK619" s="46"/>
      <c r="ACL619" s="46"/>
      <c r="ACM619" s="46"/>
      <c r="ACN619" s="46"/>
      <c r="ACO619" s="46"/>
      <c r="ACP619" s="46"/>
      <c r="ACQ619" s="46"/>
      <c r="ACR619" s="46"/>
      <c r="ACS619" s="46"/>
      <c r="ACT619" s="46"/>
      <c r="ACU619" s="46"/>
      <c r="ACV619" s="46"/>
      <c r="ACW619" s="46"/>
      <c r="ACX619" s="46"/>
      <c r="ACY619" s="46"/>
      <c r="ACZ619" s="46"/>
      <c r="ADA619" s="46"/>
      <c r="ADB619" s="46"/>
      <c r="ADC619" s="46"/>
      <c r="ADD619" s="46"/>
      <c r="ADE619" s="46"/>
      <c r="ADF619" s="46"/>
      <c r="ADG619" s="46"/>
      <c r="ADH619" s="46"/>
      <c r="ADI619" s="46"/>
      <c r="ADJ619" s="46"/>
      <c r="ADK619" s="46"/>
      <c r="ADL619" s="46"/>
      <c r="ADM619" s="46"/>
      <c r="ADN619" s="46"/>
      <c r="ADO619" s="46"/>
      <c r="ADP619" s="46"/>
    </row>
    <row r="620" spans="3:796" x14ac:dyDescent="0.4">
      <c r="C620" s="62"/>
      <c r="D620" s="42">
        <f>(1/$D$5)*学習!V66</f>
        <v>0</v>
      </c>
      <c r="I620" s="63">
        <v>609</v>
      </c>
      <c r="J620" s="44">
        <v>1.4582508899709018E-3</v>
      </c>
      <c r="K620" s="44">
        <v>-1.6691935885691497E-2</v>
      </c>
      <c r="L620" s="44">
        <v>-0.17161770622755593</v>
      </c>
      <c r="M620" s="44">
        <v>-4.476017550406703E-2</v>
      </c>
      <c r="N620" s="44">
        <v>0.16014772117909254</v>
      </c>
      <c r="O620" s="44">
        <v>-4.574054656113549E-3</v>
      </c>
      <c r="P620" s="44">
        <v>1.7281863209643547E-2</v>
      </c>
      <c r="Q620" s="44">
        <v>-1.5651436270493032E-2</v>
      </c>
      <c r="R620" s="44">
        <v>6.3189951101614142E-2</v>
      </c>
      <c r="S620" s="44">
        <v>4.4289763312653954E-2</v>
      </c>
      <c r="T620" s="44">
        <v>-0.12209458932045271</v>
      </c>
      <c r="U620" s="44">
        <v>-1.5214866794264254E-2</v>
      </c>
      <c r="V620" s="44">
        <v>0.12528083941380586</v>
      </c>
      <c r="W620" s="44">
        <v>-1.3079296428938875E-2</v>
      </c>
      <c r="X620" s="44">
        <v>-0.24022304078030268</v>
      </c>
      <c r="Y620" s="44">
        <v>0.15884388656411796</v>
      </c>
      <c r="Z620" s="44">
        <v>8.6015945355296906E-3</v>
      </c>
      <c r="AA620" s="44">
        <v>0.17305796076891686</v>
      </c>
      <c r="AB620" s="44">
        <v>-0.14951919999896696</v>
      </c>
      <c r="AC620" s="44">
        <v>-5.1244849798035869E-2</v>
      </c>
      <c r="AD620" s="44">
        <v>-1.4717339833395911E-2</v>
      </c>
      <c r="AE620" s="44">
        <v>1.7811371103188131E-2</v>
      </c>
      <c r="AF620" s="44">
        <v>-5.2279508748735708E-2</v>
      </c>
      <c r="AG620" s="44">
        <v>-0.13332656254066613</v>
      </c>
      <c r="AH620" s="44">
        <v>-0.12372079823505916</v>
      </c>
      <c r="AI620" s="44">
        <v>7.926223556241839E-2</v>
      </c>
      <c r="AJ620" s="44">
        <v>8.27339450694968E-2</v>
      </c>
      <c r="AK620" s="44">
        <v>-5.2291695534456215E-2</v>
      </c>
      <c r="AL620" s="44">
        <v>-8.0347146319695029E-2</v>
      </c>
      <c r="AM620" s="44">
        <v>4.2077384063829569E-2</v>
      </c>
      <c r="AN620" s="44">
        <v>0.11013687761828725</v>
      </c>
      <c r="AO620" s="44">
        <v>2.1794515267175157E-2</v>
      </c>
      <c r="AP620" s="44">
        <v>-2.8862666096778379E-2</v>
      </c>
      <c r="AQ620" s="44">
        <v>2.8932191364682034E-2</v>
      </c>
      <c r="AR620" s="44">
        <v>3.842961272680568E-2</v>
      </c>
      <c r="AS620" s="44">
        <v>2.3105093388246671E-2</v>
      </c>
      <c r="AT620" s="44">
        <v>6.635192646168641E-3</v>
      </c>
      <c r="AU620" s="44">
        <v>9.3805518154740156E-2</v>
      </c>
      <c r="AV620" s="44">
        <v>0.15950681701829397</v>
      </c>
      <c r="AW620" s="44">
        <v>-1.3226057366417523E-3</v>
      </c>
      <c r="AX620" s="44">
        <v>-9.1687828921719533E-2</v>
      </c>
      <c r="AY620" s="44">
        <v>1.5961736537147661E-3</v>
      </c>
      <c r="AZ620" s="44">
        <v>-0.21097643626327076</v>
      </c>
      <c r="BA620" s="44">
        <v>4.0881236404939778E-2</v>
      </c>
      <c r="BB620" s="44">
        <v>2.481791924562067E-2</v>
      </c>
      <c r="BC620" s="44">
        <v>2.5041273541069949E-2</v>
      </c>
      <c r="BD620" s="44">
        <v>-0.1033716111302132</v>
      </c>
      <c r="BE620" s="44">
        <v>-0.10254550423885633</v>
      </c>
      <c r="BF620" s="44">
        <v>-0.12460443762335884</v>
      </c>
      <c r="BG620" s="44">
        <v>-9.5224532136228959E-2</v>
      </c>
      <c r="BH620" s="44">
        <v>-3.2763123645895239E-3</v>
      </c>
      <c r="BI620" s="44">
        <v>0.13309786774419413</v>
      </c>
      <c r="BJ620" s="44">
        <v>4.497322007519327E-2</v>
      </c>
      <c r="BK620" s="44">
        <v>0.11160666717512899</v>
      </c>
      <c r="BL620" s="44">
        <v>-0.1566189914749862</v>
      </c>
      <c r="BM620" s="44">
        <v>6.8621513660170899E-2</v>
      </c>
      <c r="BN620" s="44">
        <v>-0.16063599693450661</v>
      </c>
      <c r="BO620" s="44">
        <v>-0.14196812346952856</v>
      </c>
      <c r="BP620" s="44">
        <v>-0.13682753091206412</v>
      </c>
      <c r="BQ620" s="44">
        <v>-3.606057960169097E-2</v>
      </c>
      <c r="BR620" s="44">
        <v>7.7476960176734541E-2</v>
      </c>
      <c r="BS620" s="44">
        <v>0.14478234599381085</v>
      </c>
      <c r="BT620" s="44">
        <v>-9.3205886297838672E-2</v>
      </c>
      <c r="BU620" s="44">
        <v>-9.2960025918121303E-2</v>
      </c>
      <c r="BV620" s="44">
        <v>2.6178329239517052E-2</v>
      </c>
      <c r="BW620" s="44">
        <v>-1.5055834295752558E-2</v>
      </c>
      <c r="BX620" s="44">
        <v>-2.5751662055020445E-2</v>
      </c>
      <c r="BY620" s="44">
        <v>-6.6027297816022831E-2</v>
      </c>
      <c r="BZ620" s="44">
        <v>-1.2892423860111711E-2</v>
      </c>
      <c r="CA620" s="44">
        <v>0.10908823989904853</v>
      </c>
      <c r="CB620" s="44">
        <v>-0.12427312666584965</v>
      </c>
      <c r="CC620" s="44">
        <v>-1.6370720032197385E-2</v>
      </c>
      <c r="CD620" s="44">
        <v>-0.14562285184111978</v>
      </c>
      <c r="CE620" s="44">
        <v>7.0904042463122083E-2</v>
      </c>
      <c r="CF620" s="44">
        <v>-9.0930576878924654E-2</v>
      </c>
      <c r="CG620" s="44">
        <v>-0.13464585314637104</v>
      </c>
      <c r="CH620" s="44">
        <v>-0.11144219332429076</v>
      </c>
      <c r="CI620" s="44">
        <v>-3.182525186378955E-5</v>
      </c>
      <c r="CJ620" s="44">
        <v>-6.735865418849557E-2</v>
      </c>
      <c r="CK620" s="44">
        <v>0.12281373825992055</v>
      </c>
      <c r="CL620" s="44">
        <v>-3.5257598597706906E-2</v>
      </c>
      <c r="CM620" s="44">
        <v>0.14856610299931031</v>
      </c>
      <c r="CN620" s="44">
        <v>3.7779485701996088E-2</v>
      </c>
      <c r="CO620" s="44">
        <v>-7.941092251209908E-2</v>
      </c>
      <c r="CP620" s="44">
        <v>-3.0449678843149482E-2</v>
      </c>
      <c r="CQ620" s="44">
        <v>-6.9128734383949661E-2</v>
      </c>
      <c r="CR620" s="44">
        <v>-0.21006218088962844</v>
      </c>
      <c r="CS620" s="44">
        <v>-4.5119735536161339E-2</v>
      </c>
      <c r="CT620" s="44">
        <v>0.11082054797902398</v>
      </c>
      <c r="CU620" s="44">
        <v>0.12464547338633342</v>
      </c>
      <c r="CV620" s="44">
        <v>0.14422630445808834</v>
      </c>
      <c r="CW620" s="44">
        <v>0.20853981036848407</v>
      </c>
      <c r="CX620" s="44">
        <v>-0.15353743259259603</v>
      </c>
      <c r="CY620" s="44">
        <v>-6.9788456110323513E-2</v>
      </c>
      <c r="CZ620" s="44">
        <v>-0.17371188572257562</v>
      </c>
      <c r="DA620" s="44">
        <v>-3.6662161505033326E-2</v>
      </c>
      <c r="DB620" s="44">
        <v>6.7581106066003241E-3</v>
      </c>
      <c r="DC620" s="44">
        <v>-1.8731033949113591E-2</v>
      </c>
      <c r="DD620" s="44">
        <v>7.4891293239296997E-2</v>
      </c>
      <c r="DE620" s="44">
        <v>-9.7636365573207137E-2</v>
      </c>
      <c r="DF620" s="46"/>
      <c r="DG620" s="46"/>
      <c r="DH620" s="46"/>
      <c r="DI620" s="46"/>
      <c r="DJ620" s="46"/>
      <c r="DK620" s="46"/>
      <c r="DL620" s="46"/>
      <c r="DM620" s="46"/>
      <c r="DN620" s="46"/>
      <c r="DO620" s="46"/>
      <c r="DP620" s="46"/>
      <c r="DQ620" s="46"/>
      <c r="DR620" s="46"/>
      <c r="DS620" s="46"/>
      <c r="DT620" s="46"/>
      <c r="DU620" s="46"/>
      <c r="DV620" s="46"/>
      <c r="DW620" s="46"/>
      <c r="DX620" s="46"/>
      <c r="DY620" s="46"/>
      <c r="DZ620" s="46"/>
      <c r="EA620" s="46"/>
      <c r="EB620" s="46"/>
      <c r="EC620" s="46"/>
      <c r="ED620" s="46"/>
      <c r="EE620" s="46"/>
      <c r="EF620" s="46"/>
      <c r="EG620" s="46"/>
      <c r="EH620" s="46"/>
      <c r="EI620" s="46"/>
      <c r="EJ620" s="46"/>
      <c r="EK620" s="46"/>
      <c r="EL620" s="46"/>
      <c r="EM620" s="46"/>
      <c r="EN620" s="46"/>
      <c r="EO620" s="46"/>
      <c r="EP620" s="46"/>
      <c r="EQ620" s="46"/>
      <c r="ER620" s="46"/>
      <c r="ES620" s="46"/>
      <c r="ET620" s="46"/>
      <c r="EU620" s="46"/>
      <c r="EV620" s="46"/>
      <c r="EW620" s="46"/>
      <c r="EX620" s="46"/>
      <c r="EY620" s="46"/>
      <c r="EZ620" s="46"/>
      <c r="FA620" s="46"/>
      <c r="FB620" s="46"/>
      <c r="FC620" s="46"/>
      <c r="FD620" s="46"/>
      <c r="FE620" s="46"/>
      <c r="FF620" s="46"/>
      <c r="FG620" s="46"/>
      <c r="FH620" s="46"/>
      <c r="FI620" s="46"/>
      <c r="FJ620" s="46"/>
      <c r="FK620" s="46"/>
      <c r="FL620" s="46"/>
      <c r="FM620" s="46"/>
      <c r="FN620" s="46"/>
      <c r="FO620" s="46"/>
      <c r="FP620" s="46"/>
      <c r="FQ620" s="46"/>
      <c r="FR620" s="46"/>
      <c r="FS620" s="46"/>
      <c r="FT620" s="46"/>
      <c r="FU620" s="46"/>
      <c r="FV620" s="46"/>
      <c r="FW620" s="46"/>
      <c r="FX620" s="46"/>
      <c r="FY620" s="46"/>
      <c r="FZ620" s="46"/>
      <c r="GA620" s="46"/>
      <c r="GB620" s="46"/>
      <c r="GC620" s="46"/>
      <c r="GD620" s="46"/>
      <c r="GE620" s="46"/>
      <c r="GF620" s="46"/>
      <c r="GG620" s="46"/>
      <c r="GH620" s="46"/>
      <c r="GI620" s="46"/>
      <c r="GJ620" s="46"/>
      <c r="GK620" s="46"/>
      <c r="GL620" s="46"/>
      <c r="GM620" s="46"/>
      <c r="GN620" s="46"/>
      <c r="GO620" s="46"/>
      <c r="GP620" s="46"/>
      <c r="GQ620" s="46"/>
      <c r="GR620" s="46"/>
      <c r="GS620" s="46"/>
      <c r="GT620" s="46"/>
      <c r="GU620" s="46"/>
      <c r="GV620" s="46"/>
      <c r="GW620" s="46"/>
      <c r="GX620" s="46"/>
      <c r="GY620" s="46"/>
      <c r="GZ620" s="46"/>
      <c r="HA620" s="46"/>
      <c r="HB620" s="46"/>
      <c r="HC620" s="46"/>
      <c r="HD620" s="46"/>
      <c r="HE620" s="46"/>
      <c r="HF620" s="46"/>
      <c r="HG620" s="46"/>
      <c r="HH620" s="46"/>
      <c r="HI620" s="46"/>
      <c r="HJ620" s="46"/>
      <c r="HK620" s="46"/>
      <c r="HL620" s="46"/>
      <c r="HM620" s="46"/>
      <c r="HN620" s="46"/>
      <c r="HO620" s="46"/>
      <c r="HP620" s="46"/>
      <c r="HQ620" s="46"/>
      <c r="HR620" s="46"/>
      <c r="HS620" s="46"/>
      <c r="HT620" s="46"/>
      <c r="HU620" s="46"/>
      <c r="HV620" s="46"/>
      <c r="HW620" s="46"/>
      <c r="HX620" s="46"/>
      <c r="HY620" s="46"/>
      <c r="HZ620" s="46"/>
      <c r="IA620" s="46"/>
      <c r="IB620" s="46"/>
      <c r="IC620" s="46"/>
      <c r="ID620" s="46"/>
      <c r="IE620" s="46"/>
      <c r="IF620" s="46"/>
      <c r="IG620" s="46"/>
      <c r="IH620" s="46"/>
      <c r="II620" s="46"/>
      <c r="IJ620" s="46"/>
      <c r="IK620" s="46"/>
      <c r="IL620" s="46"/>
      <c r="IM620" s="46"/>
      <c r="IN620" s="46"/>
      <c r="IO620" s="46"/>
      <c r="IP620" s="46"/>
      <c r="IQ620" s="46"/>
      <c r="IR620" s="46"/>
      <c r="IS620" s="46"/>
      <c r="IT620" s="46"/>
      <c r="IU620" s="46"/>
      <c r="IV620" s="46"/>
      <c r="IW620" s="46"/>
      <c r="IX620" s="46"/>
      <c r="IY620" s="46"/>
      <c r="IZ620" s="46"/>
      <c r="JA620" s="46"/>
      <c r="JB620" s="46"/>
      <c r="JC620" s="46"/>
      <c r="JD620" s="46"/>
      <c r="JE620" s="46"/>
      <c r="JF620" s="46"/>
      <c r="JG620" s="46"/>
      <c r="JH620" s="46"/>
      <c r="JI620" s="46"/>
      <c r="JJ620" s="46"/>
      <c r="JK620" s="46"/>
      <c r="JL620" s="46"/>
      <c r="JM620" s="46"/>
      <c r="JN620" s="46"/>
      <c r="JO620" s="46"/>
      <c r="JP620" s="46"/>
      <c r="JQ620" s="46"/>
      <c r="JR620" s="46"/>
      <c r="JS620" s="46"/>
      <c r="JT620" s="46"/>
      <c r="JU620" s="46"/>
      <c r="JV620" s="46"/>
      <c r="JW620" s="46"/>
      <c r="JX620" s="46"/>
      <c r="JY620" s="46"/>
      <c r="JZ620" s="46"/>
      <c r="KA620" s="46"/>
      <c r="KB620" s="46"/>
      <c r="KC620" s="46"/>
      <c r="KD620" s="46"/>
      <c r="KE620" s="46"/>
      <c r="KF620" s="46"/>
      <c r="KG620" s="46"/>
      <c r="KH620" s="46"/>
      <c r="KI620" s="46"/>
      <c r="KJ620" s="46"/>
      <c r="KK620" s="46"/>
      <c r="KL620" s="46"/>
      <c r="KM620" s="46"/>
      <c r="KN620" s="46"/>
      <c r="KO620" s="46"/>
      <c r="KP620" s="46"/>
      <c r="KQ620" s="46"/>
      <c r="KR620" s="46"/>
      <c r="KS620" s="46"/>
      <c r="KT620" s="46"/>
      <c r="KU620" s="46"/>
      <c r="KV620" s="46"/>
      <c r="KW620" s="46"/>
      <c r="KX620" s="46"/>
      <c r="KY620" s="46"/>
      <c r="KZ620" s="46"/>
      <c r="LA620" s="46"/>
      <c r="LB620" s="46"/>
      <c r="LC620" s="46"/>
      <c r="LD620" s="46"/>
      <c r="LE620" s="46"/>
      <c r="LF620" s="46"/>
      <c r="LG620" s="46"/>
      <c r="LH620" s="46"/>
      <c r="LI620" s="46"/>
      <c r="LJ620" s="46"/>
      <c r="LK620" s="46"/>
      <c r="LL620" s="46"/>
      <c r="LM620" s="46"/>
      <c r="LN620" s="46"/>
      <c r="LO620" s="46"/>
      <c r="LP620" s="46"/>
      <c r="LQ620" s="46"/>
      <c r="LR620" s="46"/>
      <c r="LS620" s="46"/>
      <c r="LT620" s="46"/>
      <c r="LU620" s="46"/>
      <c r="LV620" s="46"/>
      <c r="LW620" s="46"/>
      <c r="LX620" s="46"/>
      <c r="LY620" s="46"/>
      <c r="LZ620" s="46"/>
      <c r="MA620" s="46"/>
      <c r="MB620" s="46"/>
      <c r="MC620" s="46"/>
      <c r="MD620" s="46"/>
      <c r="ME620" s="46"/>
      <c r="MF620" s="46"/>
      <c r="MG620" s="46"/>
      <c r="MH620" s="46"/>
      <c r="MI620" s="46"/>
      <c r="MJ620" s="46"/>
      <c r="MK620" s="46"/>
      <c r="ML620" s="46"/>
      <c r="MM620" s="46"/>
      <c r="MN620" s="46"/>
      <c r="MO620" s="46"/>
      <c r="MP620" s="46"/>
      <c r="MQ620" s="46"/>
      <c r="MR620" s="46"/>
      <c r="MS620" s="46"/>
      <c r="MT620" s="46"/>
      <c r="MU620" s="46"/>
      <c r="MV620" s="46"/>
      <c r="MW620" s="46"/>
      <c r="MX620" s="46"/>
      <c r="MY620" s="46"/>
      <c r="MZ620" s="46"/>
      <c r="NA620" s="46"/>
      <c r="NB620" s="46"/>
      <c r="NC620" s="46"/>
      <c r="ND620" s="46"/>
      <c r="NE620" s="46"/>
      <c r="NF620" s="46"/>
      <c r="NG620" s="46"/>
      <c r="NH620" s="46"/>
      <c r="NI620" s="46"/>
      <c r="NJ620" s="46"/>
      <c r="NK620" s="46"/>
      <c r="NL620" s="46"/>
      <c r="NM620" s="46"/>
      <c r="NN620" s="46"/>
      <c r="NO620" s="46"/>
      <c r="NP620" s="46"/>
      <c r="NQ620" s="46"/>
      <c r="NR620" s="46"/>
      <c r="NS620" s="46"/>
      <c r="NT620" s="46"/>
      <c r="NU620" s="46"/>
      <c r="NV620" s="46"/>
      <c r="NW620" s="46"/>
      <c r="NX620" s="46"/>
      <c r="NY620" s="46"/>
      <c r="NZ620" s="46"/>
      <c r="OA620" s="46"/>
      <c r="OB620" s="46"/>
      <c r="OC620" s="46"/>
      <c r="OD620" s="46"/>
      <c r="OE620" s="46"/>
      <c r="OF620" s="46"/>
      <c r="OG620" s="46"/>
      <c r="OH620" s="46"/>
      <c r="OI620" s="46"/>
      <c r="OJ620" s="46"/>
      <c r="OK620" s="46"/>
      <c r="OL620" s="46"/>
      <c r="OM620" s="46"/>
      <c r="ON620" s="46"/>
      <c r="OO620" s="46"/>
      <c r="OP620" s="46"/>
      <c r="OQ620" s="46"/>
      <c r="OR620" s="46"/>
      <c r="OS620" s="46"/>
      <c r="OT620" s="46"/>
      <c r="OU620" s="46"/>
      <c r="OV620" s="46"/>
      <c r="OW620" s="46"/>
      <c r="OX620" s="46"/>
      <c r="OY620" s="46"/>
      <c r="OZ620" s="46"/>
      <c r="PA620" s="46"/>
      <c r="PB620" s="46"/>
      <c r="PC620" s="46"/>
      <c r="PD620" s="46"/>
      <c r="PE620" s="46"/>
      <c r="PF620" s="46"/>
      <c r="PG620" s="46"/>
      <c r="PH620" s="46"/>
      <c r="PI620" s="46"/>
      <c r="PJ620" s="46"/>
      <c r="PK620" s="46"/>
      <c r="PL620" s="46"/>
      <c r="PM620" s="46"/>
      <c r="PN620" s="46"/>
      <c r="PO620" s="46"/>
      <c r="PP620" s="46"/>
      <c r="PQ620" s="46"/>
      <c r="PR620" s="46"/>
      <c r="PS620" s="46"/>
      <c r="PT620" s="46"/>
      <c r="PU620" s="46"/>
      <c r="PV620" s="46"/>
      <c r="PW620" s="46"/>
      <c r="PX620" s="46"/>
      <c r="PY620" s="46"/>
      <c r="PZ620" s="46"/>
      <c r="QA620" s="46"/>
      <c r="QB620" s="46"/>
      <c r="QC620" s="46"/>
      <c r="QD620" s="46"/>
      <c r="QE620" s="46"/>
      <c r="QF620" s="46"/>
      <c r="QG620" s="46"/>
      <c r="QH620" s="46"/>
      <c r="QI620" s="46"/>
      <c r="QJ620" s="46"/>
      <c r="QK620" s="46"/>
      <c r="QL620" s="46"/>
      <c r="QM620" s="46"/>
      <c r="QN620" s="46"/>
      <c r="QO620" s="46"/>
      <c r="QP620" s="46"/>
      <c r="QQ620" s="46"/>
      <c r="QR620" s="46"/>
      <c r="QS620" s="46"/>
      <c r="QT620" s="46"/>
      <c r="QU620" s="46"/>
      <c r="QV620" s="46"/>
      <c r="QW620" s="46"/>
      <c r="QX620" s="46"/>
      <c r="QY620" s="46"/>
      <c r="QZ620" s="46"/>
      <c r="RA620" s="46"/>
      <c r="RB620" s="46"/>
      <c r="RC620" s="46"/>
      <c r="RD620" s="46"/>
      <c r="RE620" s="46"/>
      <c r="RF620" s="46"/>
      <c r="RG620" s="46"/>
      <c r="RH620" s="46"/>
      <c r="RI620" s="46"/>
      <c r="RJ620" s="46"/>
      <c r="RK620" s="46"/>
      <c r="RL620" s="46"/>
      <c r="RM620" s="46"/>
      <c r="RN620" s="46"/>
      <c r="RO620" s="46"/>
      <c r="RP620" s="46"/>
      <c r="RQ620" s="46"/>
      <c r="RR620" s="46"/>
      <c r="RS620" s="46"/>
      <c r="RT620" s="46"/>
      <c r="RU620" s="46"/>
      <c r="RV620" s="46"/>
      <c r="RW620" s="46"/>
      <c r="RX620" s="46"/>
      <c r="RY620" s="46"/>
      <c r="RZ620" s="46"/>
      <c r="SA620" s="46"/>
      <c r="SB620" s="46"/>
      <c r="SC620" s="46"/>
      <c r="SD620" s="46"/>
      <c r="SE620" s="46"/>
      <c r="SF620" s="46"/>
      <c r="SG620" s="46"/>
      <c r="SH620" s="46"/>
      <c r="SI620" s="46"/>
      <c r="SJ620" s="46"/>
      <c r="SK620" s="46"/>
      <c r="SL620" s="46"/>
      <c r="SM620" s="46"/>
      <c r="SN620" s="46"/>
      <c r="SO620" s="46"/>
      <c r="SP620" s="46"/>
      <c r="SQ620" s="46"/>
      <c r="SR620" s="46"/>
      <c r="SS620" s="46"/>
      <c r="ST620" s="46"/>
      <c r="SU620" s="46"/>
      <c r="SV620" s="46"/>
      <c r="SW620" s="46"/>
      <c r="SX620" s="46"/>
      <c r="SY620" s="46"/>
      <c r="SZ620" s="46"/>
      <c r="TA620" s="46"/>
      <c r="TB620" s="46"/>
      <c r="TC620" s="46"/>
      <c r="TD620" s="46"/>
      <c r="TE620" s="46"/>
      <c r="TF620" s="46"/>
      <c r="TG620" s="46"/>
      <c r="TH620" s="46"/>
      <c r="TI620" s="46"/>
      <c r="TJ620" s="46"/>
      <c r="TK620" s="46"/>
      <c r="TL620" s="46"/>
      <c r="TM620" s="46"/>
      <c r="TN620" s="46"/>
      <c r="TO620" s="46"/>
      <c r="TP620" s="46"/>
      <c r="TQ620" s="46"/>
      <c r="TR620" s="46"/>
      <c r="TS620" s="46"/>
      <c r="TT620" s="46"/>
      <c r="TU620" s="46"/>
      <c r="TV620" s="46"/>
      <c r="TW620" s="46"/>
      <c r="TX620" s="46"/>
      <c r="TY620" s="46"/>
      <c r="TZ620" s="46"/>
      <c r="UA620" s="46"/>
      <c r="UB620" s="46"/>
      <c r="UC620" s="46"/>
      <c r="UD620" s="46"/>
      <c r="UE620" s="46"/>
      <c r="UF620" s="46"/>
      <c r="UG620" s="46"/>
      <c r="UH620" s="46"/>
      <c r="UI620" s="46"/>
      <c r="UJ620" s="46"/>
      <c r="UK620" s="46"/>
      <c r="UL620" s="46"/>
      <c r="UM620" s="46"/>
      <c r="UN620" s="46"/>
      <c r="UO620" s="46"/>
      <c r="UP620" s="46"/>
      <c r="UQ620" s="46"/>
      <c r="UR620" s="46"/>
      <c r="US620" s="46"/>
      <c r="UT620" s="46"/>
      <c r="UU620" s="46"/>
      <c r="UV620" s="46"/>
      <c r="UW620" s="46"/>
      <c r="UX620" s="46"/>
      <c r="UY620" s="46"/>
      <c r="UZ620" s="46"/>
      <c r="VA620" s="46"/>
      <c r="VB620" s="46"/>
      <c r="VC620" s="46"/>
      <c r="VD620" s="46"/>
      <c r="VE620" s="46"/>
      <c r="VF620" s="46"/>
      <c r="VG620" s="46"/>
      <c r="VH620" s="46"/>
      <c r="VI620" s="46"/>
      <c r="VJ620" s="46"/>
      <c r="VK620" s="46"/>
      <c r="VL620" s="46"/>
      <c r="VM620" s="46"/>
      <c r="VN620" s="46"/>
      <c r="VO620" s="46"/>
      <c r="VP620" s="46"/>
      <c r="VQ620" s="46"/>
      <c r="VR620" s="46"/>
      <c r="VS620" s="46"/>
      <c r="VT620" s="46"/>
      <c r="VU620" s="46"/>
      <c r="VV620" s="46"/>
      <c r="VW620" s="46"/>
      <c r="VX620" s="46"/>
      <c r="VY620" s="46"/>
      <c r="VZ620" s="46"/>
      <c r="WA620" s="46"/>
      <c r="WB620" s="46"/>
      <c r="WC620" s="46"/>
      <c r="WD620" s="46"/>
      <c r="WE620" s="46"/>
      <c r="WF620" s="46"/>
      <c r="WG620" s="46"/>
      <c r="WH620" s="46"/>
      <c r="WI620" s="46"/>
      <c r="WJ620" s="46"/>
      <c r="WK620" s="46"/>
      <c r="WL620" s="46"/>
      <c r="WM620" s="46"/>
      <c r="WN620" s="46"/>
      <c r="WO620" s="46"/>
      <c r="WP620" s="46"/>
      <c r="WQ620" s="46"/>
      <c r="WR620" s="46"/>
      <c r="WS620" s="46"/>
      <c r="WT620" s="46"/>
      <c r="WU620" s="46"/>
      <c r="WV620" s="46"/>
      <c r="WW620" s="46"/>
      <c r="WX620" s="46"/>
      <c r="WY620" s="46"/>
      <c r="WZ620" s="46"/>
      <c r="XA620" s="46"/>
      <c r="XB620" s="46"/>
      <c r="XC620" s="46"/>
      <c r="XD620" s="46"/>
      <c r="XE620" s="46"/>
      <c r="XF620" s="46"/>
      <c r="XG620" s="46"/>
      <c r="XH620" s="46"/>
      <c r="XI620" s="46"/>
      <c r="XJ620" s="46"/>
      <c r="XK620" s="46"/>
      <c r="XL620" s="46"/>
      <c r="XM620" s="46"/>
      <c r="XN620" s="46"/>
      <c r="XO620" s="46"/>
      <c r="XP620" s="46"/>
      <c r="XQ620" s="46"/>
      <c r="XR620" s="46"/>
      <c r="XS620" s="46"/>
      <c r="XT620" s="46"/>
      <c r="XU620" s="46"/>
      <c r="XV620" s="46"/>
      <c r="XW620" s="46"/>
      <c r="XX620" s="46"/>
      <c r="XY620" s="46"/>
      <c r="XZ620" s="46"/>
      <c r="YA620" s="46"/>
      <c r="YB620" s="46"/>
      <c r="YC620" s="46"/>
      <c r="YD620" s="46"/>
      <c r="YE620" s="46"/>
      <c r="YF620" s="46"/>
      <c r="YG620" s="46"/>
      <c r="YH620" s="46"/>
      <c r="YI620" s="46"/>
      <c r="YJ620" s="46"/>
      <c r="YK620" s="46"/>
      <c r="YL620" s="46"/>
      <c r="YM620" s="46"/>
      <c r="YN620" s="46"/>
      <c r="YO620" s="46"/>
      <c r="YP620" s="46"/>
      <c r="YQ620" s="46"/>
      <c r="YR620" s="46"/>
      <c r="YS620" s="46"/>
      <c r="YT620" s="46"/>
      <c r="YU620" s="46"/>
      <c r="YV620" s="46"/>
      <c r="YW620" s="46"/>
      <c r="YX620" s="46"/>
      <c r="YY620" s="46"/>
      <c r="YZ620" s="46"/>
      <c r="ZA620" s="46"/>
      <c r="ZB620" s="46"/>
      <c r="ZC620" s="46"/>
      <c r="ZD620" s="46"/>
      <c r="ZE620" s="46"/>
      <c r="ZF620" s="46"/>
      <c r="ZG620" s="46"/>
      <c r="ZH620" s="46"/>
      <c r="ZI620" s="46"/>
      <c r="ZJ620" s="46"/>
      <c r="ZK620" s="46"/>
      <c r="ZL620" s="46"/>
      <c r="ZM620" s="46"/>
      <c r="ZN620" s="46"/>
      <c r="ZO620" s="46"/>
      <c r="ZP620" s="46"/>
      <c r="ZQ620" s="46"/>
      <c r="ZR620" s="46"/>
      <c r="ZS620" s="46"/>
      <c r="ZT620" s="46"/>
      <c r="ZU620" s="46"/>
      <c r="ZV620" s="46"/>
      <c r="ZW620" s="46"/>
      <c r="ZX620" s="46"/>
      <c r="ZY620" s="46"/>
      <c r="ZZ620" s="46"/>
      <c r="AAA620" s="46"/>
      <c r="AAB620" s="46"/>
      <c r="AAC620" s="46"/>
      <c r="AAD620" s="46"/>
      <c r="AAE620" s="46"/>
      <c r="AAF620" s="46"/>
      <c r="AAG620" s="46"/>
      <c r="AAH620" s="46"/>
      <c r="AAI620" s="46"/>
      <c r="AAJ620" s="46"/>
      <c r="AAK620" s="46"/>
      <c r="AAL620" s="46"/>
      <c r="AAM620" s="46"/>
      <c r="AAN620" s="46"/>
      <c r="AAO620" s="46"/>
      <c r="AAP620" s="46"/>
      <c r="AAQ620" s="46"/>
      <c r="AAR620" s="46"/>
      <c r="AAS620" s="46"/>
      <c r="AAT620" s="46"/>
      <c r="AAU620" s="46"/>
      <c r="AAV620" s="46"/>
      <c r="AAW620" s="46"/>
      <c r="AAX620" s="46"/>
      <c r="AAY620" s="46"/>
      <c r="AAZ620" s="46"/>
      <c r="ABA620" s="46"/>
      <c r="ABB620" s="46"/>
      <c r="ABC620" s="46"/>
      <c r="ABD620" s="46"/>
      <c r="ABE620" s="46"/>
      <c r="ABF620" s="46"/>
      <c r="ABG620" s="46"/>
      <c r="ABH620" s="46"/>
      <c r="ABI620" s="46"/>
      <c r="ABJ620" s="46"/>
      <c r="ABK620" s="46"/>
      <c r="ABL620" s="46"/>
      <c r="ABM620" s="46"/>
      <c r="ABN620" s="46"/>
      <c r="ABO620" s="46"/>
      <c r="ABP620" s="46"/>
      <c r="ABQ620" s="46"/>
      <c r="ABR620" s="46"/>
      <c r="ABS620" s="46"/>
      <c r="ABT620" s="46"/>
      <c r="ABU620" s="46"/>
      <c r="ABV620" s="46"/>
      <c r="ABW620" s="46"/>
      <c r="ABX620" s="46"/>
      <c r="ABY620" s="46"/>
      <c r="ABZ620" s="46"/>
      <c r="ACA620" s="46"/>
      <c r="ACB620" s="46"/>
      <c r="ACC620" s="46"/>
      <c r="ACD620" s="46"/>
      <c r="ACE620" s="46"/>
      <c r="ACF620" s="46"/>
      <c r="ACG620" s="46"/>
      <c r="ACH620" s="46"/>
      <c r="ACI620" s="46"/>
      <c r="ACJ620" s="46"/>
      <c r="ACK620" s="46"/>
      <c r="ACL620" s="46"/>
      <c r="ACM620" s="46"/>
      <c r="ACN620" s="46"/>
      <c r="ACO620" s="46"/>
      <c r="ACP620" s="46"/>
      <c r="ACQ620" s="46"/>
      <c r="ACR620" s="46"/>
      <c r="ACS620" s="46"/>
      <c r="ACT620" s="46"/>
      <c r="ACU620" s="46"/>
      <c r="ACV620" s="46"/>
      <c r="ACW620" s="46"/>
      <c r="ACX620" s="46"/>
      <c r="ACY620" s="46"/>
      <c r="ACZ620" s="46"/>
      <c r="ADA620" s="46"/>
      <c r="ADB620" s="46"/>
      <c r="ADC620" s="46"/>
      <c r="ADD620" s="46"/>
      <c r="ADE620" s="46"/>
      <c r="ADF620" s="46"/>
      <c r="ADG620" s="46"/>
      <c r="ADH620" s="46"/>
      <c r="ADI620" s="46"/>
      <c r="ADJ620" s="46"/>
      <c r="ADK620" s="46"/>
      <c r="ADL620" s="46"/>
      <c r="ADM620" s="46"/>
      <c r="ADN620" s="46"/>
      <c r="ADO620" s="46"/>
      <c r="ADP620" s="46"/>
    </row>
    <row r="621" spans="3:796" x14ac:dyDescent="0.4">
      <c r="C621" s="62"/>
      <c r="D621" s="42">
        <f>(1/$D$5)*学習!V67</f>
        <v>0</v>
      </c>
      <c r="I621" s="63">
        <v>610</v>
      </c>
      <c r="J621" s="44">
        <v>-4.1301441312982946E-2</v>
      </c>
      <c r="K621" s="44">
        <v>-1.8924042088904285E-2</v>
      </c>
      <c r="L621" s="44">
        <v>-8.4529613658905781E-2</v>
      </c>
      <c r="M621" s="44">
        <v>-8.6748614441686633E-2</v>
      </c>
      <c r="N621" s="44">
        <v>-0.18218977847966361</v>
      </c>
      <c r="O621" s="44">
        <v>5.0277497130345253E-2</v>
      </c>
      <c r="P621" s="44">
        <v>2.4374521639466944E-2</v>
      </c>
      <c r="Q621" s="44">
        <v>-2.1227404483711462E-2</v>
      </c>
      <c r="R621" s="44">
        <v>0.14979905785920325</v>
      </c>
      <c r="S621" s="44">
        <v>8.5408396284315236E-2</v>
      </c>
      <c r="T621" s="44">
        <v>0.11522794715624238</v>
      </c>
      <c r="U621" s="44">
        <v>-7.0099774446720595E-2</v>
      </c>
      <c r="V621" s="44">
        <v>-4.6977888638605879E-2</v>
      </c>
      <c r="W621" s="44">
        <v>-3.6470037827293876E-2</v>
      </c>
      <c r="X621" s="44">
        <v>-0.17069986433858153</v>
      </c>
      <c r="Y621" s="44">
        <v>-0.14408695634276009</v>
      </c>
      <c r="Z621" s="44">
        <v>-0.11931537517729522</v>
      </c>
      <c r="AA621" s="44">
        <v>-4.7816105882964442E-2</v>
      </c>
      <c r="AB621" s="44">
        <v>3.7624376909749568E-2</v>
      </c>
      <c r="AC621" s="44">
        <v>-7.43913355240962E-2</v>
      </c>
      <c r="AD621" s="44">
        <v>4.1295502290102072E-2</v>
      </c>
      <c r="AE621" s="44">
        <v>-3.6173773691058175E-2</v>
      </c>
      <c r="AF621" s="44">
        <v>4.0818830419650148E-2</v>
      </c>
      <c r="AG621" s="44">
        <v>-5.7450370439702449E-2</v>
      </c>
      <c r="AH621" s="44">
        <v>-6.9988262343481378E-2</v>
      </c>
      <c r="AI621" s="44">
        <v>-0.11894598353564462</v>
      </c>
      <c r="AJ621" s="44">
        <v>-8.0717565139698244E-2</v>
      </c>
      <c r="AK621" s="44">
        <v>2.1970322274895778E-3</v>
      </c>
      <c r="AL621" s="44">
        <v>0.10906271403493493</v>
      </c>
      <c r="AM621" s="44">
        <v>0.14907802234123005</v>
      </c>
      <c r="AN621" s="44">
        <v>0.11519041957899467</v>
      </c>
      <c r="AO621" s="44">
        <v>-0.15274278352911463</v>
      </c>
      <c r="AP621" s="44">
        <v>-9.0673558418521413E-2</v>
      </c>
      <c r="AQ621" s="44">
        <v>5.4091309212354916E-2</v>
      </c>
      <c r="AR621" s="44">
        <v>7.3588641577196107E-2</v>
      </c>
      <c r="AS621" s="44">
        <v>-3.5865949969380452E-2</v>
      </c>
      <c r="AT621" s="44">
        <v>3.4700964943110139E-2</v>
      </c>
      <c r="AU621" s="44">
        <v>-0.17416871026799291</v>
      </c>
      <c r="AV621" s="44">
        <v>-6.4829166996098433E-2</v>
      </c>
      <c r="AW621" s="44">
        <v>-3.0055121996046122E-4</v>
      </c>
      <c r="AX621" s="44">
        <v>2.134550404110392E-2</v>
      </c>
      <c r="AY621" s="44">
        <v>2.1819267759450048E-2</v>
      </c>
      <c r="AZ621" s="44">
        <v>6.4462442812884477E-2</v>
      </c>
      <c r="BA621" s="44">
        <v>4.6471681337690578E-2</v>
      </c>
      <c r="BB621" s="44">
        <v>-7.5891690047165838E-2</v>
      </c>
      <c r="BC621" s="44">
        <v>-1.9304289706715431E-2</v>
      </c>
      <c r="BD621" s="44">
        <v>0.2072960681556649</v>
      </c>
      <c r="BE621" s="44">
        <v>6.4377956484485632E-2</v>
      </c>
      <c r="BF621" s="44">
        <v>-3.6385552526897895E-2</v>
      </c>
      <c r="BG621" s="44">
        <v>-3.7616794811205022E-2</v>
      </c>
      <c r="BH621" s="44">
        <v>3.4364977466595573E-2</v>
      </c>
      <c r="BI621" s="44">
        <v>0.14639280959856715</v>
      </c>
      <c r="BJ621" s="44">
        <v>-2.7214461926874545E-2</v>
      </c>
      <c r="BK621" s="44">
        <v>7.1495445438233718E-2</v>
      </c>
      <c r="BL621" s="44">
        <v>0.10077286272982047</v>
      </c>
      <c r="BM621" s="44">
        <v>-7.4849341496005722E-2</v>
      </c>
      <c r="BN621" s="44">
        <v>-1.3123667391620669E-2</v>
      </c>
      <c r="BO621" s="44">
        <v>7.2126903126770683E-2</v>
      </c>
      <c r="BP621" s="44">
        <v>-7.797820571768431E-2</v>
      </c>
      <c r="BQ621" s="44">
        <v>5.4502998366486608E-4</v>
      </c>
      <c r="BR621" s="44">
        <v>7.9019879206241164E-2</v>
      </c>
      <c r="BS621" s="44">
        <v>0.12443726074175586</v>
      </c>
      <c r="BT621" s="44">
        <v>-0.1643401092521784</v>
      </c>
      <c r="BU621" s="44">
        <v>-1.1899530299781816E-2</v>
      </c>
      <c r="BV621" s="44">
        <v>6.1852445769052721E-3</v>
      </c>
      <c r="BW621" s="44">
        <v>-9.851462317944577E-3</v>
      </c>
      <c r="BX621" s="44">
        <v>-0.20005831234109392</v>
      </c>
      <c r="BY621" s="44">
        <v>-9.5057137580397952E-2</v>
      </c>
      <c r="BZ621" s="44">
        <v>-2.6734400666812076E-2</v>
      </c>
      <c r="CA621" s="44">
        <v>-6.2806026471253246E-2</v>
      </c>
      <c r="CB621" s="44">
        <v>7.690898098861372E-2</v>
      </c>
      <c r="CC621" s="44">
        <v>7.3020185978658267E-2</v>
      </c>
      <c r="CD621" s="44">
        <v>0.15033903297068918</v>
      </c>
      <c r="CE621" s="44">
        <v>-3.9546339241191421E-2</v>
      </c>
      <c r="CF621" s="44">
        <v>-3.2276452328378787E-2</v>
      </c>
      <c r="CG621" s="44">
        <v>3.986793651880035E-2</v>
      </c>
      <c r="CH621" s="44">
        <v>6.3486371162820965E-2</v>
      </c>
      <c r="CI621" s="44">
        <v>-2.6434677685851199E-2</v>
      </c>
      <c r="CJ621" s="44">
        <v>-0.18744233796933868</v>
      </c>
      <c r="CK621" s="44">
        <v>4.2662132794477864E-2</v>
      </c>
      <c r="CL621" s="44">
        <v>0.10040617818426686</v>
      </c>
      <c r="CM621" s="44">
        <v>-0.16311032576660142</v>
      </c>
      <c r="CN621" s="44">
        <v>2.1442927405088848E-2</v>
      </c>
      <c r="CO621" s="44">
        <v>-1.5486473577134842E-2</v>
      </c>
      <c r="CP621" s="44">
        <v>-7.2515403562927058E-2</v>
      </c>
      <c r="CQ621" s="44">
        <v>6.0250396939981785E-2</v>
      </c>
      <c r="CR621" s="44">
        <v>9.2740134026581156E-2</v>
      </c>
      <c r="CS621" s="44">
        <v>4.4512328512782778E-2</v>
      </c>
      <c r="CT621" s="44">
        <v>0.16634152495280935</v>
      </c>
      <c r="CU621" s="44">
        <v>-8.2670171918443516E-2</v>
      </c>
      <c r="CV621" s="44">
        <v>0.19366746054698891</v>
      </c>
      <c r="CW621" s="44">
        <v>4.1372144173330148E-2</v>
      </c>
      <c r="CX621" s="44">
        <v>0.10109970626034297</v>
      </c>
      <c r="CY621" s="44">
        <v>-6.9236984581107372E-2</v>
      </c>
      <c r="CZ621" s="44">
        <v>-1.0872334299678033E-3</v>
      </c>
      <c r="DA621" s="44">
        <v>2.6108587710108565E-2</v>
      </c>
      <c r="DB621" s="44">
        <v>-1.8657931974057171E-2</v>
      </c>
      <c r="DC621" s="44">
        <v>-0.10507336865640735</v>
      </c>
      <c r="DD621" s="44">
        <v>-4.0516792359916939E-2</v>
      </c>
      <c r="DE621" s="44">
        <v>-0.15913472150124147</v>
      </c>
      <c r="DF621" s="46"/>
      <c r="DG621" s="46"/>
      <c r="DH621" s="46"/>
      <c r="DI621" s="46"/>
      <c r="DJ621" s="46"/>
      <c r="DK621" s="46"/>
      <c r="DL621" s="46"/>
      <c r="DM621" s="46"/>
      <c r="DN621" s="46"/>
      <c r="DO621" s="46"/>
      <c r="DP621" s="46"/>
      <c r="DQ621" s="46"/>
      <c r="DR621" s="46"/>
      <c r="DS621" s="46"/>
      <c r="DT621" s="46"/>
      <c r="DU621" s="46"/>
      <c r="DV621" s="46"/>
      <c r="DW621" s="46"/>
      <c r="DX621" s="46"/>
      <c r="DY621" s="46"/>
      <c r="DZ621" s="46"/>
      <c r="EA621" s="46"/>
      <c r="EB621" s="46"/>
      <c r="EC621" s="46"/>
      <c r="ED621" s="46"/>
      <c r="EE621" s="46"/>
      <c r="EF621" s="46"/>
      <c r="EG621" s="46"/>
      <c r="EH621" s="46"/>
      <c r="EI621" s="46"/>
      <c r="EJ621" s="46"/>
      <c r="EK621" s="46"/>
      <c r="EL621" s="46"/>
      <c r="EM621" s="46"/>
      <c r="EN621" s="46"/>
      <c r="EO621" s="46"/>
      <c r="EP621" s="46"/>
      <c r="EQ621" s="46"/>
      <c r="ER621" s="46"/>
      <c r="ES621" s="46"/>
      <c r="ET621" s="46"/>
      <c r="EU621" s="46"/>
      <c r="EV621" s="46"/>
      <c r="EW621" s="46"/>
      <c r="EX621" s="46"/>
      <c r="EY621" s="46"/>
      <c r="EZ621" s="46"/>
      <c r="FA621" s="46"/>
      <c r="FB621" s="46"/>
      <c r="FC621" s="46"/>
      <c r="FD621" s="46"/>
      <c r="FE621" s="46"/>
      <c r="FF621" s="46"/>
      <c r="FG621" s="46"/>
      <c r="FH621" s="46"/>
      <c r="FI621" s="46"/>
      <c r="FJ621" s="46"/>
      <c r="FK621" s="46"/>
      <c r="FL621" s="46"/>
      <c r="FM621" s="46"/>
      <c r="FN621" s="46"/>
      <c r="FO621" s="46"/>
      <c r="FP621" s="46"/>
      <c r="FQ621" s="46"/>
      <c r="FR621" s="46"/>
      <c r="FS621" s="46"/>
      <c r="FT621" s="46"/>
      <c r="FU621" s="46"/>
      <c r="FV621" s="46"/>
      <c r="FW621" s="46"/>
      <c r="FX621" s="46"/>
      <c r="FY621" s="46"/>
      <c r="FZ621" s="46"/>
      <c r="GA621" s="46"/>
      <c r="GB621" s="46"/>
      <c r="GC621" s="46"/>
      <c r="GD621" s="46"/>
      <c r="GE621" s="46"/>
      <c r="GF621" s="46"/>
      <c r="GG621" s="46"/>
      <c r="GH621" s="46"/>
      <c r="GI621" s="46"/>
      <c r="GJ621" s="46"/>
      <c r="GK621" s="46"/>
      <c r="GL621" s="46"/>
      <c r="GM621" s="46"/>
      <c r="GN621" s="46"/>
      <c r="GO621" s="46"/>
      <c r="GP621" s="46"/>
      <c r="GQ621" s="46"/>
      <c r="GR621" s="46"/>
      <c r="GS621" s="46"/>
      <c r="GT621" s="46"/>
      <c r="GU621" s="46"/>
      <c r="GV621" s="46"/>
      <c r="GW621" s="46"/>
      <c r="GX621" s="46"/>
      <c r="GY621" s="46"/>
      <c r="GZ621" s="46"/>
      <c r="HA621" s="46"/>
      <c r="HB621" s="46"/>
      <c r="HC621" s="46"/>
      <c r="HD621" s="46"/>
      <c r="HE621" s="46"/>
      <c r="HF621" s="46"/>
      <c r="HG621" s="46"/>
      <c r="HH621" s="46"/>
      <c r="HI621" s="46"/>
      <c r="HJ621" s="46"/>
      <c r="HK621" s="46"/>
      <c r="HL621" s="46"/>
      <c r="HM621" s="46"/>
      <c r="HN621" s="46"/>
      <c r="HO621" s="46"/>
      <c r="HP621" s="46"/>
      <c r="HQ621" s="46"/>
      <c r="HR621" s="46"/>
      <c r="HS621" s="46"/>
      <c r="HT621" s="46"/>
      <c r="HU621" s="46"/>
      <c r="HV621" s="46"/>
      <c r="HW621" s="46"/>
      <c r="HX621" s="46"/>
      <c r="HY621" s="46"/>
      <c r="HZ621" s="46"/>
      <c r="IA621" s="46"/>
      <c r="IB621" s="46"/>
      <c r="IC621" s="46"/>
      <c r="ID621" s="46"/>
      <c r="IE621" s="46"/>
      <c r="IF621" s="46"/>
      <c r="IG621" s="46"/>
      <c r="IH621" s="46"/>
      <c r="II621" s="46"/>
      <c r="IJ621" s="46"/>
      <c r="IK621" s="46"/>
      <c r="IL621" s="46"/>
      <c r="IM621" s="46"/>
      <c r="IN621" s="46"/>
      <c r="IO621" s="46"/>
      <c r="IP621" s="46"/>
      <c r="IQ621" s="46"/>
      <c r="IR621" s="46"/>
      <c r="IS621" s="46"/>
      <c r="IT621" s="46"/>
      <c r="IU621" s="46"/>
      <c r="IV621" s="46"/>
      <c r="IW621" s="46"/>
      <c r="IX621" s="46"/>
      <c r="IY621" s="46"/>
      <c r="IZ621" s="46"/>
      <c r="JA621" s="46"/>
      <c r="JB621" s="46"/>
      <c r="JC621" s="46"/>
      <c r="JD621" s="46"/>
      <c r="JE621" s="46"/>
      <c r="JF621" s="46"/>
      <c r="JG621" s="46"/>
      <c r="JH621" s="46"/>
      <c r="JI621" s="46"/>
      <c r="JJ621" s="46"/>
      <c r="JK621" s="46"/>
      <c r="JL621" s="46"/>
      <c r="JM621" s="46"/>
      <c r="JN621" s="46"/>
      <c r="JO621" s="46"/>
      <c r="JP621" s="46"/>
      <c r="JQ621" s="46"/>
      <c r="JR621" s="46"/>
      <c r="JS621" s="46"/>
      <c r="JT621" s="46"/>
      <c r="JU621" s="46"/>
      <c r="JV621" s="46"/>
      <c r="JW621" s="46"/>
      <c r="JX621" s="46"/>
      <c r="JY621" s="46"/>
      <c r="JZ621" s="46"/>
      <c r="KA621" s="46"/>
      <c r="KB621" s="46"/>
      <c r="KC621" s="46"/>
      <c r="KD621" s="46"/>
      <c r="KE621" s="46"/>
      <c r="KF621" s="46"/>
      <c r="KG621" s="46"/>
      <c r="KH621" s="46"/>
      <c r="KI621" s="46"/>
      <c r="KJ621" s="46"/>
      <c r="KK621" s="46"/>
      <c r="KL621" s="46"/>
      <c r="KM621" s="46"/>
      <c r="KN621" s="46"/>
      <c r="KO621" s="46"/>
      <c r="KP621" s="46"/>
      <c r="KQ621" s="46"/>
      <c r="KR621" s="46"/>
      <c r="KS621" s="46"/>
      <c r="KT621" s="46"/>
      <c r="KU621" s="46"/>
      <c r="KV621" s="46"/>
      <c r="KW621" s="46"/>
      <c r="KX621" s="46"/>
      <c r="KY621" s="46"/>
      <c r="KZ621" s="46"/>
      <c r="LA621" s="46"/>
      <c r="LB621" s="46"/>
      <c r="LC621" s="46"/>
      <c r="LD621" s="46"/>
      <c r="LE621" s="46"/>
      <c r="LF621" s="46"/>
      <c r="LG621" s="46"/>
      <c r="LH621" s="46"/>
      <c r="LI621" s="46"/>
      <c r="LJ621" s="46"/>
      <c r="LK621" s="46"/>
      <c r="LL621" s="46"/>
      <c r="LM621" s="46"/>
      <c r="LN621" s="46"/>
      <c r="LO621" s="46"/>
      <c r="LP621" s="46"/>
      <c r="LQ621" s="46"/>
      <c r="LR621" s="46"/>
      <c r="LS621" s="46"/>
      <c r="LT621" s="46"/>
      <c r="LU621" s="46"/>
      <c r="LV621" s="46"/>
      <c r="LW621" s="46"/>
      <c r="LX621" s="46"/>
      <c r="LY621" s="46"/>
      <c r="LZ621" s="46"/>
      <c r="MA621" s="46"/>
      <c r="MB621" s="46"/>
      <c r="MC621" s="46"/>
      <c r="MD621" s="46"/>
      <c r="ME621" s="46"/>
      <c r="MF621" s="46"/>
      <c r="MG621" s="46"/>
      <c r="MH621" s="46"/>
      <c r="MI621" s="46"/>
      <c r="MJ621" s="46"/>
      <c r="MK621" s="46"/>
      <c r="ML621" s="46"/>
      <c r="MM621" s="46"/>
      <c r="MN621" s="46"/>
      <c r="MO621" s="46"/>
      <c r="MP621" s="46"/>
      <c r="MQ621" s="46"/>
      <c r="MR621" s="46"/>
      <c r="MS621" s="46"/>
      <c r="MT621" s="46"/>
      <c r="MU621" s="46"/>
      <c r="MV621" s="46"/>
      <c r="MW621" s="46"/>
      <c r="MX621" s="46"/>
      <c r="MY621" s="46"/>
      <c r="MZ621" s="46"/>
      <c r="NA621" s="46"/>
      <c r="NB621" s="46"/>
      <c r="NC621" s="46"/>
      <c r="ND621" s="46"/>
      <c r="NE621" s="46"/>
      <c r="NF621" s="46"/>
      <c r="NG621" s="46"/>
      <c r="NH621" s="46"/>
      <c r="NI621" s="46"/>
      <c r="NJ621" s="46"/>
      <c r="NK621" s="46"/>
      <c r="NL621" s="46"/>
      <c r="NM621" s="46"/>
      <c r="NN621" s="46"/>
      <c r="NO621" s="46"/>
      <c r="NP621" s="46"/>
      <c r="NQ621" s="46"/>
      <c r="NR621" s="46"/>
      <c r="NS621" s="46"/>
      <c r="NT621" s="46"/>
      <c r="NU621" s="46"/>
      <c r="NV621" s="46"/>
      <c r="NW621" s="46"/>
      <c r="NX621" s="46"/>
      <c r="NY621" s="46"/>
      <c r="NZ621" s="46"/>
      <c r="OA621" s="46"/>
      <c r="OB621" s="46"/>
      <c r="OC621" s="46"/>
      <c r="OD621" s="46"/>
      <c r="OE621" s="46"/>
      <c r="OF621" s="46"/>
      <c r="OG621" s="46"/>
      <c r="OH621" s="46"/>
      <c r="OI621" s="46"/>
      <c r="OJ621" s="46"/>
      <c r="OK621" s="46"/>
      <c r="OL621" s="46"/>
      <c r="OM621" s="46"/>
      <c r="ON621" s="46"/>
      <c r="OO621" s="46"/>
      <c r="OP621" s="46"/>
      <c r="OQ621" s="46"/>
      <c r="OR621" s="46"/>
      <c r="OS621" s="46"/>
      <c r="OT621" s="46"/>
      <c r="OU621" s="46"/>
      <c r="OV621" s="46"/>
      <c r="OW621" s="46"/>
      <c r="OX621" s="46"/>
      <c r="OY621" s="46"/>
      <c r="OZ621" s="46"/>
      <c r="PA621" s="46"/>
      <c r="PB621" s="46"/>
      <c r="PC621" s="46"/>
      <c r="PD621" s="46"/>
      <c r="PE621" s="46"/>
      <c r="PF621" s="46"/>
      <c r="PG621" s="46"/>
      <c r="PH621" s="46"/>
      <c r="PI621" s="46"/>
      <c r="PJ621" s="46"/>
      <c r="PK621" s="46"/>
      <c r="PL621" s="46"/>
      <c r="PM621" s="46"/>
      <c r="PN621" s="46"/>
      <c r="PO621" s="46"/>
      <c r="PP621" s="46"/>
      <c r="PQ621" s="46"/>
      <c r="PR621" s="46"/>
      <c r="PS621" s="46"/>
      <c r="PT621" s="46"/>
      <c r="PU621" s="46"/>
      <c r="PV621" s="46"/>
      <c r="PW621" s="46"/>
      <c r="PX621" s="46"/>
      <c r="PY621" s="46"/>
      <c r="PZ621" s="46"/>
      <c r="QA621" s="46"/>
      <c r="QB621" s="46"/>
      <c r="QC621" s="46"/>
      <c r="QD621" s="46"/>
      <c r="QE621" s="46"/>
      <c r="QF621" s="46"/>
      <c r="QG621" s="46"/>
      <c r="QH621" s="46"/>
      <c r="QI621" s="46"/>
      <c r="QJ621" s="46"/>
      <c r="QK621" s="46"/>
      <c r="QL621" s="46"/>
      <c r="QM621" s="46"/>
      <c r="QN621" s="46"/>
      <c r="QO621" s="46"/>
      <c r="QP621" s="46"/>
      <c r="QQ621" s="46"/>
      <c r="QR621" s="46"/>
      <c r="QS621" s="46"/>
      <c r="QT621" s="46"/>
      <c r="QU621" s="46"/>
      <c r="QV621" s="46"/>
      <c r="QW621" s="46"/>
      <c r="QX621" s="46"/>
      <c r="QY621" s="46"/>
      <c r="QZ621" s="46"/>
      <c r="RA621" s="46"/>
      <c r="RB621" s="46"/>
      <c r="RC621" s="46"/>
      <c r="RD621" s="46"/>
      <c r="RE621" s="46"/>
      <c r="RF621" s="46"/>
      <c r="RG621" s="46"/>
      <c r="RH621" s="46"/>
      <c r="RI621" s="46"/>
      <c r="RJ621" s="46"/>
      <c r="RK621" s="46"/>
      <c r="RL621" s="46"/>
      <c r="RM621" s="46"/>
      <c r="RN621" s="46"/>
      <c r="RO621" s="46"/>
      <c r="RP621" s="46"/>
      <c r="RQ621" s="46"/>
      <c r="RR621" s="46"/>
      <c r="RS621" s="46"/>
      <c r="RT621" s="46"/>
      <c r="RU621" s="46"/>
      <c r="RV621" s="46"/>
      <c r="RW621" s="46"/>
      <c r="RX621" s="46"/>
      <c r="RY621" s="46"/>
      <c r="RZ621" s="46"/>
      <c r="SA621" s="46"/>
      <c r="SB621" s="46"/>
      <c r="SC621" s="46"/>
      <c r="SD621" s="46"/>
      <c r="SE621" s="46"/>
      <c r="SF621" s="46"/>
      <c r="SG621" s="46"/>
      <c r="SH621" s="46"/>
      <c r="SI621" s="46"/>
      <c r="SJ621" s="46"/>
      <c r="SK621" s="46"/>
      <c r="SL621" s="46"/>
      <c r="SM621" s="46"/>
      <c r="SN621" s="46"/>
      <c r="SO621" s="46"/>
      <c r="SP621" s="46"/>
      <c r="SQ621" s="46"/>
      <c r="SR621" s="46"/>
      <c r="SS621" s="46"/>
      <c r="ST621" s="46"/>
      <c r="SU621" s="46"/>
      <c r="SV621" s="46"/>
      <c r="SW621" s="46"/>
      <c r="SX621" s="46"/>
      <c r="SY621" s="46"/>
      <c r="SZ621" s="46"/>
      <c r="TA621" s="46"/>
      <c r="TB621" s="46"/>
      <c r="TC621" s="46"/>
      <c r="TD621" s="46"/>
      <c r="TE621" s="46"/>
      <c r="TF621" s="46"/>
      <c r="TG621" s="46"/>
      <c r="TH621" s="46"/>
      <c r="TI621" s="46"/>
      <c r="TJ621" s="46"/>
      <c r="TK621" s="46"/>
      <c r="TL621" s="46"/>
      <c r="TM621" s="46"/>
      <c r="TN621" s="46"/>
      <c r="TO621" s="46"/>
      <c r="TP621" s="46"/>
      <c r="TQ621" s="46"/>
      <c r="TR621" s="46"/>
      <c r="TS621" s="46"/>
      <c r="TT621" s="46"/>
      <c r="TU621" s="46"/>
      <c r="TV621" s="46"/>
      <c r="TW621" s="46"/>
      <c r="TX621" s="46"/>
      <c r="TY621" s="46"/>
      <c r="TZ621" s="46"/>
      <c r="UA621" s="46"/>
      <c r="UB621" s="46"/>
      <c r="UC621" s="46"/>
      <c r="UD621" s="46"/>
      <c r="UE621" s="46"/>
      <c r="UF621" s="46"/>
      <c r="UG621" s="46"/>
      <c r="UH621" s="46"/>
      <c r="UI621" s="46"/>
      <c r="UJ621" s="46"/>
      <c r="UK621" s="46"/>
      <c r="UL621" s="46"/>
      <c r="UM621" s="46"/>
      <c r="UN621" s="46"/>
      <c r="UO621" s="46"/>
      <c r="UP621" s="46"/>
      <c r="UQ621" s="46"/>
      <c r="UR621" s="46"/>
      <c r="US621" s="46"/>
      <c r="UT621" s="46"/>
      <c r="UU621" s="46"/>
      <c r="UV621" s="46"/>
      <c r="UW621" s="46"/>
      <c r="UX621" s="46"/>
      <c r="UY621" s="46"/>
      <c r="UZ621" s="46"/>
      <c r="VA621" s="46"/>
      <c r="VB621" s="46"/>
      <c r="VC621" s="46"/>
      <c r="VD621" s="46"/>
      <c r="VE621" s="46"/>
      <c r="VF621" s="46"/>
      <c r="VG621" s="46"/>
      <c r="VH621" s="46"/>
      <c r="VI621" s="46"/>
      <c r="VJ621" s="46"/>
      <c r="VK621" s="46"/>
      <c r="VL621" s="46"/>
      <c r="VM621" s="46"/>
      <c r="VN621" s="46"/>
      <c r="VO621" s="46"/>
      <c r="VP621" s="46"/>
      <c r="VQ621" s="46"/>
      <c r="VR621" s="46"/>
      <c r="VS621" s="46"/>
      <c r="VT621" s="46"/>
      <c r="VU621" s="46"/>
      <c r="VV621" s="46"/>
      <c r="VW621" s="46"/>
      <c r="VX621" s="46"/>
      <c r="VY621" s="46"/>
      <c r="VZ621" s="46"/>
      <c r="WA621" s="46"/>
      <c r="WB621" s="46"/>
      <c r="WC621" s="46"/>
      <c r="WD621" s="46"/>
      <c r="WE621" s="46"/>
      <c r="WF621" s="46"/>
      <c r="WG621" s="46"/>
      <c r="WH621" s="46"/>
      <c r="WI621" s="46"/>
      <c r="WJ621" s="46"/>
      <c r="WK621" s="46"/>
      <c r="WL621" s="46"/>
      <c r="WM621" s="46"/>
      <c r="WN621" s="46"/>
      <c r="WO621" s="46"/>
      <c r="WP621" s="46"/>
      <c r="WQ621" s="46"/>
      <c r="WR621" s="46"/>
      <c r="WS621" s="46"/>
      <c r="WT621" s="46"/>
      <c r="WU621" s="46"/>
      <c r="WV621" s="46"/>
      <c r="WW621" s="46"/>
      <c r="WX621" s="46"/>
      <c r="WY621" s="46"/>
      <c r="WZ621" s="46"/>
      <c r="XA621" s="46"/>
      <c r="XB621" s="46"/>
      <c r="XC621" s="46"/>
      <c r="XD621" s="46"/>
      <c r="XE621" s="46"/>
      <c r="XF621" s="46"/>
      <c r="XG621" s="46"/>
      <c r="XH621" s="46"/>
      <c r="XI621" s="46"/>
      <c r="XJ621" s="46"/>
      <c r="XK621" s="46"/>
      <c r="XL621" s="46"/>
      <c r="XM621" s="46"/>
      <c r="XN621" s="46"/>
      <c r="XO621" s="46"/>
      <c r="XP621" s="46"/>
      <c r="XQ621" s="46"/>
      <c r="XR621" s="46"/>
      <c r="XS621" s="46"/>
      <c r="XT621" s="46"/>
      <c r="XU621" s="46"/>
      <c r="XV621" s="46"/>
      <c r="XW621" s="46"/>
      <c r="XX621" s="46"/>
      <c r="XY621" s="46"/>
      <c r="XZ621" s="46"/>
      <c r="YA621" s="46"/>
      <c r="YB621" s="46"/>
      <c r="YC621" s="46"/>
      <c r="YD621" s="46"/>
      <c r="YE621" s="46"/>
      <c r="YF621" s="46"/>
      <c r="YG621" s="46"/>
      <c r="YH621" s="46"/>
      <c r="YI621" s="46"/>
      <c r="YJ621" s="46"/>
      <c r="YK621" s="46"/>
      <c r="YL621" s="46"/>
      <c r="YM621" s="46"/>
      <c r="YN621" s="46"/>
      <c r="YO621" s="46"/>
      <c r="YP621" s="46"/>
      <c r="YQ621" s="46"/>
      <c r="YR621" s="46"/>
      <c r="YS621" s="46"/>
      <c r="YT621" s="46"/>
      <c r="YU621" s="46"/>
      <c r="YV621" s="46"/>
      <c r="YW621" s="46"/>
      <c r="YX621" s="46"/>
      <c r="YY621" s="46"/>
      <c r="YZ621" s="46"/>
      <c r="ZA621" s="46"/>
      <c r="ZB621" s="46"/>
      <c r="ZC621" s="46"/>
      <c r="ZD621" s="46"/>
      <c r="ZE621" s="46"/>
      <c r="ZF621" s="46"/>
      <c r="ZG621" s="46"/>
      <c r="ZH621" s="46"/>
      <c r="ZI621" s="46"/>
      <c r="ZJ621" s="46"/>
      <c r="ZK621" s="46"/>
      <c r="ZL621" s="46"/>
      <c r="ZM621" s="46"/>
      <c r="ZN621" s="46"/>
      <c r="ZO621" s="46"/>
      <c r="ZP621" s="46"/>
      <c r="ZQ621" s="46"/>
      <c r="ZR621" s="46"/>
      <c r="ZS621" s="46"/>
      <c r="ZT621" s="46"/>
      <c r="ZU621" s="46"/>
      <c r="ZV621" s="46"/>
      <c r="ZW621" s="46"/>
      <c r="ZX621" s="46"/>
      <c r="ZY621" s="46"/>
      <c r="ZZ621" s="46"/>
      <c r="AAA621" s="46"/>
      <c r="AAB621" s="46"/>
      <c r="AAC621" s="46"/>
      <c r="AAD621" s="46"/>
      <c r="AAE621" s="46"/>
      <c r="AAF621" s="46"/>
      <c r="AAG621" s="46"/>
      <c r="AAH621" s="46"/>
      <c r="AAI621" s="46"/>
      <c r="AAJ621" s="46"/>
      <c r="AAK621" s="46"/>
      <c r="AAL621" s="46"/>
      <c r="AAM621" s="46"/>
      <c r="AAN621" s="46"/>
      <c r="AAO621" s="46"/>
      <c r="AAP621" s="46"/>
      <c r="AAQ621" s="46"/>
      <c r="AAR621" s="46"/>
      <c r="AAS621" s="46"/>
      <c r="AAT621" s="46"/>
      <c r="AAU621" s="46"/>
      <c r="AAV621" s="46"/>
      <c r="AAW621" s="46"/>
      <c r="AAX621" s="46"/>
      <c r="AAY621" s="46"/>
      <c r="AAZ621" s="46"/>
      <c r="ABA621" s="46"/>
      <c r="ABB621" s="46"/>
      <c r="ABC621" s="46"/>
      <c r="ABD621" s="46"/>
      <c r="ABE621" s="46"/>
      <c r="ABF621" s="46"/>
      <c r="ABG621" s="46"/>
      <c r="ABH621" s="46"/>
      <c r="ABI621" s="46"/>
      <c r="ABJ621" s="46"/>
      <c r="ABK621" s="46"/>
      <c r="ABL621" s="46"/>
      <c r="ABM621" s="46"/>
      <c r="ABN621" s="46"/>
      <c r="ABO621" s="46"/>
      <c r="ABP621" s="46"/>
      <c r="ABQ621" s="46"/>
      <c r="ABR621" s="46"/>
      <c r="ABS621" s="46"/>
      <c r="ABT621" s="46"/>
      <c r="ABU621" s="46"/>
      <c r="ABV621" s="46"/>
      <c r="ABW621" s="46"/>
      <c r="ABX621" s="46"/>
      <c r="ABY621" s="46"/>
      <c r="ABZ621" s="46"/>
      <c r="ACA621" s="46"/>
      <c r="ACB621" s="46"/>
      <c r="ACC621" s="46"/>
      <c r="ACD621" s="46"/>
      <c r="ACE621" s="46"/>
      <c r="ACF621" s="46"/>
      <c r="ACG621" s="46"/>
      <c r="ACH621" s="46"/>
      <c r="ACI621" s="46"/>
      <c r="ACJ621" s="46"/>
      <c r="ACK621" s="46"/>
      <c r="ACL621" s="46"/>
      <c r="ACM621" s="46"/>
      <c r="ACN621" s="46"/>
      <c r="ACO621" s="46"/>
      <c r="ACP621" s="46"/>
      <c r="ACQ621" s="46"/>
      <c r="ACR621" s="46"/>
      <c r="ACS621" s="46"/>
      <c r="ACT621" s="46"/>
      <c r="ACU621" s="46"/>
      <c r="ACV621" s="46"/>
      <c r="ACW621" s="46"/>
      <c r="ACX621" s="46"/>
      <c r="ACY621" s="46"/>
      <c r="ACZ621" s="46"/>
      <c r="ADA621" s="46"/>
      <c r="ADB621" s="46"/>
      <c r="ADC621" s="46"/>
      <c r="ADD621" s="46"/>
      <c r="ADE621" s="46"/>
      <c r="ADF621" s="46"/>
      <c r="ADG621" s="46"/>
      <c r="ADH621" s="46"/>
      <c r="ADI621" s="46"/>
      <c r="ADJ621" s="46"/>
      <c r="ADK621" s="46"/>
      <c r="ADL621" s="46"/>
      <c r="ADM621" s="46"/>
      <c r="ADN621" s="46"/>
      <c r="ADO621" s="46"/>
      <c r="ADP621" s="46"/>
    </row>
    <row r="622" spans="3:796" x14ac:dyDescent="0.4">
      <c r="C622" s="62"/>
      <c r="D622" s="42">
        <f>(1/$D$5)*学習!V68</f>
        <v>0</v>
      </c>
      <c r="I622" s="63">
        <v>611</v>
      </c>
      <c r="J622" s="44">
        <v>4.2415303116804824E-2</v>
      </c>
      <c r="K622" s="44">
        <v>-8.1251321938221585E-2</v>
      </c>
      <c r="L622" s="44">
        <v>-6.5552998016294092E-2</v>
      </c>
      <c r="M622" s="44">
        <v>0.1306385742330417</v>
      </c>
      <c r="N622" s="44">
        <v>5.282048229608801E-2</v>
      </c>
      <c r="O622" s="44">
        <v>0.12218708440692504</v>
      </c>
      <c r="P622" s="44">
        <v>3.7460917631423903E-2</v>
      </c>
      <c r="Q622" s="44">
        <v>0.13222499369464596</v>
      </c>
      <c r="R622" s="44">
        <v>-1.7121651724758356E-2</v>
      </c>
      <c r="S622" s="44">
        <v>8.093886836680203E-2</v>
      </c>
      <c r="T622" s="44">
        <v>5.7826669872966287E-2</v>
      </c>
      <c r="U622" s="44">
        <v>-1.3144077779955904E-2</v>
      </c>
      <c r="V622" s="44">
        <v>1.7615654071906253E-2</v>
      </c>
      <c r="W622" s="44">
        <v>8.4201597794844735E-2</v>
      </c>
      <c r="X622" s="44">
        <v>-2.3073812986831046E-3</v>
      </c>
      <c r="Y622" s="44">
        <v>3.8496536302841722E-2</v>
      </c>
      <c r="Z622" s="44">
        <v>0.10164373919290651</v>
      </c>
      <c r="AA622" s="44">
        <v>-1.4108069931036653E-2</v>
      </c>
      <c r="AB622" s="44">
        <v>-0.31978855500017683</v>
      </c>
      <c r="AC622" s="44">
        <v>3.8339106656297244E-2</v>
      </c>
      <c r="AD622" s="44">
        <v>-3.8571519641022123E-2</v>
      </c>
      <c r="AE622" s="44">
        <v>-0.17596832767289478</v>
      </c>
      <c r="AF622" s="44">
        <v>-2.5783377556272929E-3</v>
      </c>
      <c r="AG622" s="44">
        <v>-0.154326993921721</v>
      </c>
      <c r="AH622" s="44">
        <v>-4.6680690757102766E-2</v>
      </c>
      <c r="AI622" s="44">
        <v>1.3564398959563058E-2</v>
      </c>
      <c r="AJ622" s="44">
        <v>-0.1258413594855482</v>
      </c>
      <c r="AK622" s="44">
        <v>0.2409514581106085</v>
      </c>
      <c r="AL622" s="44">
        <v>6.0026856306686464E-2</v>
      </c>
      <c r="AM622" s="44">
        <v>2.6308249513038034E-2</v>
      </c>
      <c r="AN622" s="44">
        <v>4.5162378410315007E-2</v>
      </c>
      <c r="AO622" s="44">
        <v>-0.10075992358715939</v>
      </c>
      <c r="AP622" s="44">
        <v>4.770055622854736E-2</v>
      </c>
      <c r="AQ622" s="44">
        <v>-6.2101645785278603E-2</v>
      </c>
      <c r="AR622" s="44">
        <v>6.6901083361041974E-2</v>
      </c>
      <c r="AS622" s="44">
        <v>-0.1833284947205501</v>
      </c>
      <c r="AT622" s="44">
        <v>0.19219034300747379</v>
      </c>
      <c r="AU622" s="44">
        <v>7.5791018166620164E-2</v>
      </c>
      <c r="AV622" s="44">
        <v>-4.894271130131226E-2</v>
      </c>
      <c r="AW622" s="44">
        <v>-2.5983421694329625E-2</v>
      </c>
      <c r="AX622" s="44">
        <v>-0.15679901498878066</v>
      </c>
      <c r="AY622" s="44">
        <v>8.4113167767537897E-2</v>
      </c>
      <c r="AZ622" s="44">
        <v>-0.20513367810133368</v>
      </c>
      <c r="BA622" s="44">
        <v>0.14472186967965739</v>
      </c>
      <c r="BB622" s="44">
        <v>-0.13214784080220479</v>
      </c>
      <c r="BC622" s="44">
        <v>-6.7954952371386185E-2</v>
      </c>
      <c r="BD622" s="44">
        <v>-2.9030723199246621E-2</v>
      </c>
      <c r="BE622" s="44">
        <v>-3.8777304587131294E-2</v>
      </c>
      <c r="BF622" s="44">
        <v>9.6820691170462811E-2</v>
      </c>
      <c r="BG622" s="44">
        <v>3.8781648875076666E-2</v>
      </c>
      <c r="BH622" s="44">
        <v>-2.4283586826602817E-2</v>
      </c>
      <c r="BI622" s="44">
        <v>-0.13262767421308941</v>
      </c>
      <c r="BJ622" s="44">
        <v>0.13072456854637818</v>
      </c>
      <c r="BK622" s="44">
        <v>1.5238687690300212E-2</v>
      </c>
      <c r="BL622" s="44">
        <v>-6.6063335537604892E-2</v>
      </c>
      <c r="BM622" s="44">
        <v>0.21396663673893035</v>
      </c>
      <c r="BN622" s="44">
        <v>-1.5268742389040213E-2</v>
      </c>
      <c r="BO622" s="44">
        <v>-2.3012808339929643E-3</v>
      </c>
      <c r="BP622" s="44">
        <v>-0.20716100988212044</v>
      </c>
      <c r="BQ622" s="44">
        <v>-2.3022640680589762E-2</v>
      </c>
      <c r="BR622" s="44">
        <v>-6.7740296899228844E-4</v>
      </c>
      <c r="BS622" s="44">
        <v>-7.7688351587057849E-2</v>
      </c>
      <c r="BT622" s="44">
        <v>6.0407170578221179E-3</v>
      </c>
      <c r="BU622" s="44">
        <v>1.7887493608656976E-4</v>
      </c>
      <c r="BV622" s="44">
        <v>-8.8226845155497072E-2</v>
      </c>
      <c r="BW622" s="44">
        <v>0.14046082746866459</v>
      </c>
      <c r="BX622" s="44">
        <v>7.0224583695188442E-2</v>
      </c>
      <c r="BY622" s="44">
        <v>-1.2224851716361149E-2</v>
      </c>
      <c r="BZ622" s="44">
        <v>7.4321102214672946E-2</v>
      </c>
      <c r="CA622" s="44">
        <v>-7.1574053293354187E-2</v>
      </c>
      <c r="CB622" s="44">
        <v>-6.6742363807329924E-2</v>
      </c>
      <c r="CC622" s="44">
        <v>5.8949036663837738E-2</v>
      </c>
      <c r="CD622" s="44">
        <v>-8.1006029480233856E-3</v>
      </c>
      <c r="CE622" s="44">
        <v>1.1829156797334364E-2</v>
      </c>
      <c r="CF622" s="44">
        <v>4.9248198883710716E-3</v>
      </c>
      <c r="CG622" s="44">
        <v>1.1819922628977526E-2</v>
      </c>
      <c r="CH622" s="44">
        <v>-4.1411982527055725E-2</v>
      </c>
      <c r="CI622" s="44">
        <v>1.4499379214377418E-2</v>
      </c>
      <c r="CJ622" s="44">
        <v>6.6934734883472194E-2</v>
      </c>
      <c r="CK622" s="44">
        <v>9.0707741379328841E-2</v>
      </c>
      <c r="CL622" s="44">
        <v>-3.5077514205751559E-2</v>
      </c>
      <c r="CM622" s="44">
        <v>-0.15779064693295222</v>
      </c>
      <c r="CN622" s="44">
        <v>-4.4713572508849275E-2</v>
      </c>
      <c r="CO622" s="44">
        <v>4.0796458216994208E-2</v>
      </c>
      <c r="CP622" s="44">
        <v>-2.2866166430682244E-2</v>
      </c>
      <c r="CQ622" s="44">
        <v>3.4966494127323076E-2</v>
      </c>
      <c r="CR622" s="44">
        <v>1.8215534939870888E-2</v>
      </c>
      <c r="CS622" s="44">
        <v>-3.3312760319559424E-2</v>
      </c>
      <c r="CT622" s="44">
        <v>0.15229745322877364</v>
      </c>
      <c r="CU622" s="44">
        <v>3.084910622077055E-4</v>
      </c>
      <c r="CV622" s="44">
        <v>-0.23709142198431901</v>
      </c>
      <c r="CW622" s="44">
        <v>6.6646765857523889E-3</v>
      </c>
      <c r="CX622" s="44">
        <v>-0.15101177701861354</v>
      </c>
      <c r="CY622" s="44">
        <v>2.166195333200812E-2</v>
      </c>
      <c r="CZ622" s="44">
        <v>0.18147536773449655</v>
      </c>
      <c r="DA622" s="44">
        <v>-0.15873682699639352</v>
      </c>
      <c r="DB622" s="44">
        <v>0.12712192237874162</v>
      </c>
      <c r="DC622" s="44">
        <v>1.2854832308064069E-2</v>
      </c>
      <c r="DD622" s="44">
        <v>4.1822276917660307E-2</v>
      </c>
      <c r="DE622" s="44">
        <v>0.17449205239208909</v>
      </c>
      <c r="DF622" s="46"/>
      <c r="DG622" s="46"/>
      <c r="DH622" s="46"/>
      <c r="DI622" s="46"/>
      <c r="DJ622" s="46"/>
      <c r="DK622" s="46"/>
      <c r="DL622" s="46"/>
      <c r="DM622" s="46"/>
      <c r="DN622" s="46"/>
      <c r="DO622" s="46"/>
      <c r="DP622" s="46"/>
      <c r="DQ622" s="46"/>
      <c r="DR622" s="46"/>
      <c r="DS622" s="46"/>
      <c r="DT622" s="46"/>
      <c r="DU622" s="46"/>
      <c r="DV622" s="46"/>
      <c r="DW622" s="46"/>
      <c r="DX622" s="46"/>
      <c r="DY622" s="46"/>
      <c r="DZ622" s="46"/>
      <c r="EA622" s="46"/>
      <c r="EB622" s="46"/>
      <c r="EC622" s="46"/>
      <c r="ED622" s="46"/>
      <c r="EE622" s="46"/>
      <c r="EF622" s="46"/>
      <c r="EG622" s="46"/>
      <c r="EH622" s="46"/>
      <c r="EI622" s="46"/>
      <c r="EJ622" s="46"/>
      <c r="EK622" s="46"/>
      <c r="EL622" s="46"/>
      <c r="EM622" s="46"/>
      <c r="EN622" s="46"/>
      <c r="EO622" s="46"/>
      <c r="EP622" s="46"/>
      <c r="EQ622" s="46"/>
      <c r="ER622" s="46"/>
      <c r="ES622" s="46"/>
      <c r="ET622" s="46"/>
      <c r="EU622" s="46"/>
      <c r="EV622" s="46"/>
      <c r="EW622" s="46"/>
      <c r="EX622" s="46"/>
      <c r="EY622" s="46"/>
      <c r="EZ622" s="46"/>
      <c r="FA622" s="46"/>
      <c r="FB622" s="46"/>
      <c r="FC622" s="46"/>
      <c r="FD622" s="46"/>
      <c r="FE622" s="46"/>
      <c r="FF622" s="46"/>
      <c r="FG622" s="46"/>
      <c r="FH622" s="46"/>
      <c r="FI622" s="46"/>
      <c r="FJ622" s="46"/>
      <c r="FK622" s="46"/>
      <c r="FL622" s="46"/>
      <c r="FM622" s="46"/>
      <c r="FN622" s="46"/>
      <c r="FO622" s="46"/>
      <c r="FP622" s="46"/>
      <c r="FQ622" s="46"/>
      <c r="FR622" s="46"/>
      <c r="FS622" s="46"/>
      <c r="FT622" s="46"/>
      <c r="FU622" s="46"/>
      <c r="FV622" s="46"/>
      <c r="FW622" s="46"/>
      <c r="FX622" s="46"/>
      <c r="FY622" s="46"/>
      <c r="FZ622" s="46"/>
      <c r="GA622" s="46"/>
      <c r="GB622" s="46"/>
      <c r="GC622" s="46"/>
      <c r="GD622" s="46"/>
      <c r="GE622" s="46"/>
      <c r="GF622" s="46"/>
      <c r="GG622" s="46"/>
      <c r="GH622" s="46"/>
      <c r="GI622" s="46"/>
      <c r="GJ622" s="46"/>
      <c r="GK622" s="46"/>
      <c r="GL622" s="46"/>
      <c r="GM622" s="46"/>
      <c r="GN622" s="46"/>
      <c r="GO622" s="46"/>
      <c r="GP622" s="46"/>
      <c r="GQ622" s="46"/>
      <c r="GR622" s="46"/>
      <c r="GS622" s="46"/>
      <c r="GT622" s="46"/>
      <c r="GU622" s="46"/>
      <c r="GV622" s="46"/>
      <c r="GW622" s="46"/>
      <c r="GX622" s="46"/>
      <c r="GY622" s="46"/>
      <c r="GZ622" s="46"/>
      <c r="HA622" s="46"/>
      <c r="HB622" s="46"/>
      <c r="HC622" s="46"/>
      <c r="HD622" s="46"/>
      <c r="HE622" s="46"/>
      <c r="HF622" s="46"/>
      <c r="HG622" s="46"/>
      <c r="HH622" s="46"/>
      <c r="HI622" s="46"/>
      <c r="HJ622" s="46"/>
      <c r="HK622" s="46"/>
      <c r="HL622" s="46"/>
      <c r="HM622" s="46"/>
      <c r="HN622" s="46"/>
      <c r="HO622" s="46"/>
      <c r="HP622" s="46"/>
      <c r="HQ622" s="46"/>
      <c r="HR622" s="46"/>
      <c r="HS622" s="46"/>
      <c r="HT622" s="46"/>
      <c r="HU622" s="46"/>
      <c r="HV622" s="46"/>
      <c r="HW622" s="46"/>
      <c r="HX622" s="46"/>
      <c r="HY622" s="46"/>
      <c r="HZ622" s="46"/>
      <c r="IA622" s="46"/>
      <c r="IB622" s="46"/>
      <c r="IC622" s="46"/>
      <c r="ID622" s="46"/>
      <c r="IE622" s="46"/>
      <c r="IF622" s="46"/>
      <c r="IG622" s="46"/>
      <c r="IH622" s="46"/>
      <c r="II622" s="46"/>
      <c r="IJ622" s="46"/>
      <c r="IK622" s="46"/>
      <c r="IL622" s="46"/>
      <c r="IM622" s="46"/>
      <c r="IN622" s="46"/>
      <c r="IO622" s="46"/>
      <c r="IP622" s="46"/>
      <c r="IQ622" s="46"/>
      <c r="IR622" s="46"/>
      <c r="IS622" s="46"/>
      <c r="IT622" s="46"/>
      <c r="IU622" s="46"/>
      <c r="IV622" s="46"/>
      <c r="IW622" s="46"/>
      <c r="IX622" s="46"/>
      <c r="IY622" s="46"/>
      <c r="IZ622" s="46"/>
      <c r="JA622" s="46"/>
      <c r="JB622" s="46"/>
      <c r="JC622" s="46"/>
      <c r="JD622" s="46"/>
      <c r="JE622" s="46"/>
      <c r="JF622" s="46"/>
      <c r="JG622" s="46"/>
      <c r="JH622" s="46"/>
      <c r="JI622" s="46"/>
      <c r="JJ622" s="46"/>
      <c r="JK622" s="46"/>
      <c r="JL622" s="46"/>
      <c r="JM622" s="46"/>
      <c r="JN622" s="46"/>
      <c r="JO622" s="46"/>
      <c r="JP622" s="46"/>
      <c r="JQ622" s="46"/>
      <c r="JR622" s="46"/>
      <c r="JS622" s="46"/>
      <c r="JT622" s="46"/>
      <c r="JU622" s="46"/>
      <c r="JV622" s="46"/>
      <c r="JW622" s="46"/>
      <c r="JX622" s="46"/>
      <c r="JY622" s="46"/>
      <c r="JZ622" s="46"/>
      <c r="KA622" s="46"/>
      <c r="KB622" s="46"/>
      <c r="KC622" s="46"/>
      <c r="KD622" s="46"/>
      <c r="KE622" s="46"/>
      <c r="KF622" s="46"/>
      <c r="KG622" s="46"/>
      <c r="KH622" s="46"/>
      <c r="KI622" s="46"/>
      <c r="KJ622" s="46"/>
      <c r="KK622" s="46"/>
      <c r="KL622" s="46"/>
      <c r="KM622" s="46"/>
      <c r="KN622" s="46"/>
      <c r="KO622" s="46"/>
      <c r="KP622" s="46"/>
      <c r="KQ622" s="46"/>
      <c r="KR622" s="46"/>
      <c r="KS622" s="46"/>
      <c r="KT622" s="46"/>
      <c r="KU622" s="46"/>
      <c r="KV622" s="46"/>
      <c r="KW622" s="46"/>
      <c r="KX622" s="46"/>
      <c r="KY622" s="46"/>
      <c r="KZ622" s="46"/>
      <c r="LA622" s="46"/>
      <c r="LB622" s="46"/>
      <c r="LC622" s="46"/>
      <c r="LD622" s="46"/>
      <c r="LE622" s="46"/>
      <c r="LF622" s="46"/>
      <c r="LG622" s="46"/>
      <c r="LH622" s="46"/>
      <c r="LI622" s="46"/>
      <c r="LJ622" s="46"/>
      <c r="LK622" s="46"/>
      <c r="LL622" s="46"/>
      <c r="LM622" s="46"/>
      <c r="LN622" s="46"/>
      <c r="LO622" s="46"/>
      <c r="LP622" s="46"/>
      <c r="LQ622" s="46"/>
      <c r="LR622" s="46"/>
      <c r="LS622" s="46"/>
      <c r="LT622" s="46"/>
      <c r="LU622" s="46"/>
      <c r="LV622" s="46"/>
      <c r="LW622" s="46"/>
      <c r="LX622" s="46"/>
      <c r="LY622" s="46"/>
      <c r="LZ622" s="46"/>
      <c r="MA622" s="46"/>
      <c r="MB622" s="46"/>
      <c r="MC622" s="46"/>
      <c r="MD622" s="46"/>
      <c r="ME622" s="46"/>
      <c r="MF622" s="46"/>
      <c r="MG622" s="46"/>
      <c r="MH622" s="46"/>
      <c r="MI622" s="46"/>
      <c r="MJ622" s="46"/>
      <c r="MK622" s="46"/>
      <c r="ML622" s="46"/>
      <c r="MM622" s="46"/>
      <c r="MN622" s="46"/>
      <c r="MO622" s="46"/>
      <c r="MP622" s="46"/>
      <c r="MQ622" s="46"/>
      <c r="MR622" s="46"/>
      <c r="MS622" s="46"/>
      <c r="MT622" s="46"/>
      <c r="MU622" s="46"/>
      <c r="MV622" s="46"/>
      <c r="MW622" s="46"/>
      <c r="MX622" s="46"/>
      <c r="MY622" s="46"/>
      <c r="MZ622" s="46"/>
      <c r="NA622" s="46"/>
      <c r="NB622" s="46"/>
      <c r="NC622" s="46"/>
      <c r="ND622" s="46"/>
      <c r="NE622" s="46"/>
      <c r="NF622" s="46"/>
      <c r="NG622" s="46"/>
      <c r="NH622" s="46"/>
      <c r="NI622" s="46"/>
      <c r="NJ622" s="46"/>
      <c r="NK622" s="46"/>
      <c r="NL622" s="46"/>
      <c r="NM622" s="46"/>
      <c r="NN622" s="46"/>
      <c r="NO622" s="46"/>
      <c r="NP622" s="46"/>
      <c r="NQ622" s="46"/>
      <c r="NR622" s="46"/>
      <c r="NS622" s="46"/>
      <c r="NT622" s="46"/>
      <c r="NU622" s="46"/>
      <c r="NV622" s="46"/>
      <c r="NW622" s="46"/>
      <c r="NX622" s="46"/>
      <c r="NY622" s="46"/>
      <c r="NZ622" s="46"/>
      <c r="OA622" s="46"/>
      <c r="OB622" s="46"/>
      <c r="OC622" s="46"/>
      <c r="OD622" s="46"/>
      <c r="OE622" s="46"/>
      <c r="OF622" s="46"/>
      <c r="OG622" s="46"/>
      <c r="OH622" s="46"/>
      <c r="OI622" s="46"/>
      <c r="OJ622" s="46"/>
      <c r="OK622" s="46"/>
      <c r="OL622" s="46"/>
      <c r="OM622" s="46"/>
      <c r="ON622" s="46"/>
      <c r="OO622" s="46"/>
      <c r="OP622" s="46"/>
      <c r="OQ622" s="46"/>
      <c r="OR622" s="46"/>
      <c r="OS622" s="46"/>
      <c r="OT622" s="46"/>
      <c r="OU622" s="46"/>
      <c r="OV622" s="46"/>
      <c r="OW622" s="46"/>
      <c r="OX622" s="46"/>
      <c r="OY622" s="46"/>
      <c r="OZ622" s="46"/>
      <c r="PA622" s="46"/>
      <c r="PB622" s="46"/>
      <c r="PC622" s="46"/>
      <c r="PD622" s="46"/>
      <c r="PE622" s="46"/>
      <c r="PF622" s="46"/>
      <c r="PG622" s="46"/>
      <c r="PH622" s="46"/>
      <c r="PI622" s="46"/>
      <c r="PJ622" s="46"/>
      <c r="PK622" s="46"/>
      <c r="PL622" s="46"/>
      <c r="PM622" s="46"/>
      <c r="PN622" s="46"/>
      <c r="PO622" s="46"/>
      <c r="PP622" s="46"/>
      <c r="PQ622" s="46"/>
      <c r="PR622" s="46"/>
      <c r="PS622" s="46"/>
      <c r="PT622" s="46"/>
      <c r="PU622" s="46"/>
      <c r="PV622" s="46"/>
      <c r="PW622" s="46"/>
      <c r="PX622" s="46"/>
      <c r="PY622" s="46"/>
      <c r="PZ622" s="46"/>
      <c r="QA622" s="46"/>
      <c r="QB622" s="46"/>
      <c r="QC622" s="46"/>
      <c r="QD622" s="46"/>
      <c r="QE622" s="46"/>
      <c r="QF622" s="46"/>
      <c r="QG622" s="46"/>
      <c r="QH622" s="46"/>
      <c r="QI622" s="46"/>
      <c r="QJ622" s="46"/>
      <c r="QK622" s="46"/>
      <c r="QL622" s="46"/>
      <c r="QM622" s="46"/>
      <c r="QN622" s="46"/>
      <c r="QO622" s="46"/>
      <c r="QP622" s="46"/>
      <c r="QQ622" s="46"/>
      <c r="QR622" s="46"/>
      <c r="QS622" s="46"/>
      <c r="QT622" s="46"/>
      <c r="QU622" s="46"/>
      <c r="QV622" s="46"/>
      <c r="QW622" s="46"/>
      <c r="QX622" s="46"/>
      <c r="QY622" s="46"/>
      <c r="QZ622" s="46"/>
      <c r="RA622" s="46"/>
      <c r="RB622" s="46"/>
      <c r="RC622" s="46"/>
      <c r="RD622" s="46"/>
      <c r="RE622" s="46"/>
      <c r="RF622" s="46"/>
      <c r="RG622" s="46"/>
      <c r="RH622" s="46"/>
      <c r="RI622" s="46"/>
      <c r="RJ622" s="46"/>
      <c r="RK622" s="46"/>
      <c r="RL622" s="46"/>
      <c r="RM622" s="46"/>
      <c r="RN622" s="46"/>
      <c r="RO622" s="46"/>
      <c r="RP622" s="46"/>
      <c r="RQ622" s="46"/>
      <c r="RR622" s="46"/>
      <c r="RS622" s="46"/>
      <c r="RT622" s="46"/>
      <c r="RU622" s="46"/>
      <c r="RV622" s="46"/>
      <c r="RW622" s="46"/>
      <c r="RX622" s="46"/>
      <c r="RY622" s="46"/>
      <c r="RZ622" s="46"/>
      <c r="SA622" s="46"/>
      <c r="SB622" s="46"/>
      <c r="SC622" s="46"/>
      <c r="SD622" s="46"/>
      <c r="SE622" s="46"/>
      <c r="SF622" s="46"/>
      <c r="SG622" s="46"/>
      <c r="SH622" s="46"/>
      <c r="SI622" s="46"/>
      <c r="SJ622" s="46"/>
      <c r="SK622" s="46"/>
      <c r="SL622" s="46"/>
      <c r="SM622" s="46"/>
      <c r="SN622" s="46"/>
      <c r="SO622" s="46"/>
      <c r="SP622" s="46"/>
      <c r="SQ622" s="46"/>
      <c r="SR622" s="46"/>
      <c r="SS622" s="46"/>
      <c r="ST622" s="46"/>
      <c r="SU622" s="46"/>
      <c r="SV622" s="46"/>
      <c r="SW622" s="46"/>
      <c r="SX622" s="46"/>
      <c r="SY622" s="46"/>
      <c r="SZ622" s="46"/>
      <c r="TA622" s="46"/>
      <c r="TB622" s="46"/>
      <c r="TC622" s="46"/>
      <c r="TD622" s="46"/>
      <c r="TE622" s="46"/>
      <c r="TF622" s="46"/>
      <c r="TG622" s="46"/>
      <c r="TH622" s="46"/>
      <c r="TI622" s="46"/>
      <c r="TJ622" s="46"/>
      <c r="TK622" s="46"/>
      <c r="TL622" s="46"/>
      <c r="TM622" s="46"/>
      <c r="TN622" s="46"/>
      <c r="TO622" s="46"/>
      <c r="TP622" s="46"/>
      <c r="TQ622" s="46"/>
      <c r="TR622" s="46"/>
      <c r="TS622" s="46"/>
      <c r="TT622" s="46"/>
      <c r="TU622" s="46"/>
      <c r="TV622" s="46"/>
      <c r="TW622" s="46"/>
      <c r="TX622" s="46"/>
      <c r="TY622" s="46"/>
      <c r="TZ622" s="46"/>
      <c r="UA622" s="46"/>
      <c r="UB622" s="46"/>
      <c r="UC622" s="46"/>
      <c r="UD622" s="46"/>
      <c r="UE622" s="46"/>
      <c r="UF622" s="46"/>
      <c r="UG622" s="46"/>
      <c r="UH622" s="46"/>
      <c r="UI622" s="46"/>
      <c r="UJ622" s="46"/>
      <c r="UK622" s="46"/>
      <c r="UL622" s="46"/>
      <c r="UM622" s="46"/>
      <c r="UN622" s="46"/>
      <c r="UO622" s="46"/>
      <c r="UP622" s="46"/>
      <c r="UQ622" s="46"/>
      <c r="UR622" s="46"/>
      <c r="US622" s="46"/>
      <c r="UT622" s="46"/>
      <c r="UU622" s="46"/>
      <c r="UV622" s="46"/>
      <c r="UW622" s="46"/>
      <c r="UX622" s="46"/>
      <c r="UY622" s="46"/>
      <c r="UZ622" s="46"/>
      <c r="VA622" s="46"/>
      <c r="VB622" s="46"/>
      <c r="VC622" s="46"/>
      <c r="VD622" s="46"/>
      <c r="VE622" s="46"/>
      <c r="VF622" s="46"/>
      <c r="VG622" s="46"/>
      <c r="VH622" s="46"/>
      <c r="VI622" s="46"/>
      <c r="VJ622" s="46"/>
      <c r="VK622" s="46"/>
      <c r="VL622" s="46"/>
      <c r="VM622" s="46"/>
      <c r="VN622" s="46"/>
      <c r="VO622" s="46"/>
      <c r="VP622" s="46"/>
      <c r="VQ622" s="46"/>
      <c r="VR622" s="46"/>
      <c r="VS622" s="46"/>
      <c r="VT622" s="46"/>
      <c r="VU622" s="46"/>
      <c r="VV622" s="46"/>
      <c r="VW622" s="46"/>
      <c r="VX622" s="46"/>
      <c r="VY622" s="46"/>
      <c r="VZ622" s="46"/>
      <c r="WA622" s="46"/>
      <c r="WB622" s="46"/>
      <c r="WC622" s="46"/>
      <c r="WD622" s="46"/>
      <c r="WE622" s="46"/>
      <c r="WF622" s="46"/>
      <c r="WG622" s="46"/>
      <c r="WH622" s="46"/>
      <c r="WI622" s="46"/>
      <c r="WJ622" s="46"/>
      <c r="WK622" s="46"/>
      <c r="WL622" s="46"/>
      <c r="WM622" s="46"/>
      <c r="WN622" s="46"/>
      <c r="WO622" s="46"/>
      <c r="WP622" s="46"/>
      <c r="WQ622" s="46"/>
      <c r="WR622" s="46"/>
      <c r="WS622" s="46"/>
      <c r="WT622" s="46"/>
      <c r="WU622" s="46"/>
      <c r="WV622" s="46"/>
      <c r="WW622" s="46"/>
      <c r="WX622" s="46"/>
      <c r="WY622" s="46"/>
      <c r="WZ622" s="46"/>
      <c r="XA622" s="46"/>
      <c r="XB622" s="46"/>
      <c r="XC622" s="46"/>
      <c r="XD622" s="46"/>
      <c r="XE622" s="46"/>
      <c r="XF622" s="46"/>
      <c r="XG622" s="46"/>
      <c r="XH622" s="46"/>
      <c r="XI622" s="46"/>
      <c r="XJ622" s="46"/>
      <c r="XK622" s="46"/>
      <c r="XL622" s="46"/>
      <c r="XM622" s="46"/>
      <c r="XN622" s="46"/>
      <c r="XO622" s="46"/>
      <c r="XP622" s="46"/>
      <c r="XQ622" s="46"/>
      <c r="XR622" s="46"/>
      <c r="XS622" s="46"/>
      <c r="XT622" s="46"/>
      <c r="XU622" s="46"/>
      <c r="XV622" s="46"/>
      <c r="XW622" s="46"/>
      <c r="XX622" s="46"/>
      <c r="XY622" s="46"/>
      <c r="XZ622" s="46"/>
      <c r="YA622" s="46"/>
      <c r="YB622" s="46"/>
      <c r="YC622" s="46"/>
      <c r="YD622" s="46"/>
      <c r="YE622" s="46"/>
      <c r="YF622" s="46"/>
      <c r="YG622" s="46"/>
      <c r="YH622" s="46"/>
      <c r="YI622" s="46"/>
      <c r="YJ622" s="46"/>
      <c r="YK622" s="46"/>
      <c r="YL622" s="46"/>
      <c r="YM622" s="46"/>
      <c r="YN622" s="46"/>
      <c r="YO622" s="46"/>
      <c r="YP622" s="46"/>
      <c r="YQ622" s="46"/>
      <c r="YR622" s="46"/>
      <c r="YS622" s="46"/>
      <c r="YT622" s="46"/>
      <c r="YU622" s="46"/>
      <c r="YV622" s="46"/>
      <c r="YW622" s="46"/>
      <c r="YX622" s="46"/>
      <c r="YY622" s="46"/>
      <c r="YZ622" s="46"/>
      <c r="ZA622" s="46"/>
      <c r="ZB622" s="46"/>
      <c r="ZC622" s="46"/>
      <c r="ZD622" s="46"/>
      <c r="ZE622" s="46"/>
      <c r="ZF622" s="46"/>
      <c r="ZG622" s="46"/>
      <c r="ZH622" s="46"/>
      <c r="ZI622" s="46"/>
      <c r="ZJ622" s="46"/>
      <c r="ZK622" s="46"/>
      <c r="ZL622" s="46"/>
      <c r="ZM622" s="46"/>
      <c r="ZN622" s="46"/>
      <c r="ZO622" s="46"/>
      <c r="ZP622" s="46"/>
      <c r="ZQ622" s="46"/>
      <c r="ZR622" s="46"/>
      <c r="ZS622" s="46"/>
      <c r="ZT622" s="46"/>
      <c r="ZU622" s="46"/>
      <c r="ZV622" s="46"/>
      <c r="ZW622" s="46"/>
      <c r="ZX622" s="46"/>
      <c r="ZY622" s="46"/>
      <c r="ZZ622" s="46"/>
      <c r="AAA622" s="46"/>
      <c r="AAB622" s="46"/>
      <c r="AAC622" s="46"/>
      <c r="AAD622" s="46"/>
      <c r="AAE622" s="46"/>
      <c r="AAF622" s="46"/>
      <c r="AAG622" s="46"/>
      <c r="AAH622" s="46"/>
      <c r="AAI622" s="46"/>
      <c r="AAJ622" s="46"/>
      <c r="AAK622" s="46"/>
      <c r="AAL622" s="46"/>
      <c r="AAM622" s="46"/>
      <c r="AAN622" s="46"/>
      <c r="AAO622" s="46"/>
      <c r="AAP622" s="46"/>
      <c r="AAQ622" s="46"/>
      <c r="AAR622" s="46"/>
      <c r="AAS622" s="46"/>
      <c r="AAT622" s="46"/>
      <c r="AAU622" s="46"/>
      <c r="AAV622" s="46"/>
      <c r="AAW622" s="46"/>
      <c r="AAX622" s="46"/>
      <c r="AAY622" s="46"/>
      <c r="AAZ622" s="46"/>
      <c r="ABA622" s="46"/>
      <c r="ABB622" s="46"/>
      <c r="ABC622" s="46"/>
      <c r="ABD622" s="46"/>
      <c r="ABE622" s="46"/>
      <c r="ABF622" s="46"/>
      <c r="ABG622" s="46"/>
      <c r="ABH622" s="46"/>
      <c r="ABI622" s="46"/>
      <c r="ABJ622" s="46"/>
      <c r="ABK622" s="46"/>
      <c r="ABL622" s="46"/>
      <c r="ABM622" s="46"/>
      <c r="ABN622" s="46"/>
      <c r="ABO622" s="46"/>
      <c r="ABP622" s="46"/>
      <c r="ABQ622" s="46"/>
      <c r="ABR622" s="46"/>
      <c r="ABS622" s="46"/>
      <c r="ABT622" s="46"/>
      <c r="ABU622" s="46"/>
      <c r="ABV622" s="46"/>
      <c r="ABW622" s="46"/>
      <c r="ABX622" s="46"/>
      <c r="ABY622" s="46"/>
      <c r="ABZ622" s="46"/>
      <c r="ACA622" s="46"/>
      <c r="ACB622" s="46"/>
      <c r="ACC622" s="46"/>
      <c r="ACD622" s="46"/>
      <c r="ACE622" s="46"/>
      <c r="ACF622" s="46"/>
      <c r="ACG622" s="46"/>
      <c r="ACH622" s="46"/>
      <c r="ACI622" s="46"/>
      <c r="ACJ622" s="46"/>
      <c r="ACK622" s="46"/>
      <c r="ACL622" s="46"/>
      <c r="ACM622" s="46"/>
      <c r="ACN622" s="46"/>
      <c r="ACO622" s="46"/>
      <c r="ACP622" s="46"/>
      <c r="ACQ622" s="46"/>
      <c r="ACR622" s="46"/>
      <c r="ACS622" s="46"/>
      <c r="ACT622" s="46"/>
      <c r="ACU622" s="46"/>
      <c r="ACV622" s="46"/>
      <c r="ACW622" s="46"/>
      <c r="ACX622" s="46"/>
      <c r="ACY622" s="46"/>
      <c r="ACZ622" s="46"/>
      <c r="ADA622" s="46"/>
      <c r="ADB622" s="46"/>
      <c r="ADC622" s="46"/>
      <c r="ADD622" s="46"/>
      <c r="ADE622" s="46"/>
      <c r="ADF622" s="46"/>
      <c r="ADG622" s="46"/>
      <c r="ADH622" s="46"/>
      <c r="ADI622" s="46"/>
      <c r="ADJ622" s="46"/>
      <c r="ADK622" s="46"/>
      <c r="ADL622" s="46"/>
      <c r="ADM622" s="46"/>
      <c r="ADN622" s="46"/>
      <c r="ADO622" s="46"/>
      <c r="ADP622" s="46"/>
    </row>
    <row r="623" spans="3:796" x14ac:dyDescent="0.4">
      <c r="C623" s="62"/>
      <c r="D623" s="42">
        <f>(1/$D$5)*学習!V69</f>
        <v>0</v>
      </c>
      <c r="I623" s="63">
        <v>612</v>
      </c>
      <c r="J623" s="44">
        <v>-3.0154827253487219E-2</v>
      </c>
      <c r="K623" s="44">
        <v>-0.12687618486787949</v>
      </c>
      <c r="L623" s="44">
        <v>0.20471910473098776</v>
      </c>
      <c r="M623" s="44">
        <v>9.8649050015587547E-2</v>
      </c>
      <c r="N623" s="44">
        <v>-1.9671571557907477E-3</v>
      </c>
      <c r="O623" s="44">
        <v>0.16413278273554321</v>
      </c>
      <c r="P623" s="44">
        <v>4.5538210000594791E-2</v>
      </c>
      <c r="Q623" s="44">
        <v>-2.0185491945597179E-3</v>
      </c>
      <c r="R623" s="44">
        <v>-4.5501374251965626E-2</v>
      </c>
      <c r="S623" s="44">
        <v>-0.13629203507962978</v>
      </c>
      <c r="T623" s="44">
        <v>2.229895508168148E-2</v>
      </c>
      <c r="U623" s="44">
        <v>-1.7381751255256272E-2</v>
      </c>
      <c r="V623" s="44">
        <v>-3.470599516786526E-2</v>
      </c>
      <c r="W623" s="44">
        <v>5.0652436228602646E-2</v>
      </c>
      <c r="X623" s="44">
        <v>-5.5418214435716984E-2</v>
      </c>
      <c r="Y623" s="44">
        <v>5.1863355970776605E-2</v>
      </c>
      <c r="Z623" s="44">
        <v>-0.12458703580549335</v>
      </c>
      <c r="AA623" s="44">
        <v>4.5381361396386509E-2</v>
      </c>
      <c r="AB623" s="44">
        <v>-5.2646324825756506E-2</v>
      </c>
      <c r="AC623" s="44">
        <v>-0.13223785244203803</v>
      </c>
      <c r="AD623" s="44">
        <v>3.9067299457571807E-2</v>
      </c>
      <c r="AE623" s="44">
        <v>5.6276914215558062E-2</v>
      </c>
      <c r="AF623" s="44">
        <v>-2.8481462487966128E-2</v>
      </c>
      <c r="AG623" s="44">
        <v>-0.10377012961701884</v>
      </c>
      <c r="AH623" s="44">
        <v>-2.77842807950772E-2</v>
      </c>
      <c r="AI623" s="44">
        <v>-0.23112131268106248</v>
      </c>
      <c r="AJ623" s="44">
        <v>-8.347532885010174E-2</v>
      </c>
      <c r="AK623" s="44">
        <v>7.0136371295368691E-2</v>
      </c>
      <c r="AL623" s="44">
        <v>6.8481679194061729E-2</v>
      </c>
      <c r="AM623" s="44">
        <v>-4.4475463556383939E-2</v>
      </c>
      <c r="AN623" s="44">
        <v>-4.2196952386601757E-3</v>
      </c>
      <c r="AO623" s="44">
        <v>-0.15054885165390153</v>
      </c>
      <c r="AP623" s="44">
        <v>8.4158278610751036E-2</v>
      </c>
      <c r="AQ623" s="44">
        <v>0.1966616547896102</v>
      </c>
      <c r="AR623" s="44">
        <v>4.0203559295506709E-2</v>
      </c>
      <c r="AS623" s="44">
        <v>-9.2132382865540555E-2</v>
      </c>
      <c r="AT623" s="44">
        <v>-0.13425685418769051</v>
      </c>
      <c r="AU623" s="44">
        <v>9.882007112114341E-2</v>
      </c>
      <c r="AV623" s="44">
        <v>-4.6322071202193005E-2</v>
      </c>
      <c r="AW623" s="44">
        <v>-5.8653583866245119E-2</v>
      </c>
      <c r="AX623" s="44">
        <v>-0.11165287166027184</v>
      </c>
      <c r="AY623" s="44">
        <v>-6.8649777971566614E-2</v>
      </c>
      <c r="AZ623" s="44">
        <v>0.10548850567753736</v>
      </c>
      <c r="BA623" s="44">
        <v>-1.991452829646239E-2</v>
      </c>
      <c r="BB623" s="44">
        <v>0.1181718648455112</v>
      </c>
      <c r="BC623" s="44">
        <v>-6.0616123241826504E-3</v>
      </c>
      <c r="BD623" s="44">
        <v>-0.21821153892540537</v>
      </c>
      <c r="BE623" s="44">
        <v>-4.6936702461273717E-2</v>
      </c>
      <c r="BF623" s="44">
        <v>-5.010546367766161E-2</v>
      </c>
      <c r="BG623" s="44">
        <v>3.6195687059228702E-2</v>
      </c>
      <c r="BH623" s="44">
        <v>0.23549809560518817</v>
      </c>
      <c r="BI623" s="44">
        <v>4.5032070983499779E-3</v>
      </c>
      <c r="BJ623" s="44">
        <v>0.14118961810588201</v>
      </c>
      <c r="BK623" s="44">
        <v>-0.345858174598696</v>
      </c>
      <c r="BL623" s="44">
        <v>-7.6986356702661282E-2</v>
      </c>
      <c r="BM623" s="44">
        <v>-0.11669089961766642</v>
      </c>
      <c r="BN623" s="44">
        <v>-6.2767978518654843E-2</v>
      </c>
      <c r="BO623" s="44">
        <v>3.6610399331064039E-2</v>
      </c>
      <c r="BP623" s="44">
        <v>-6.6844153603729195E-2</v>
      </c>
      <c r="BQ623" s="44">
        <v>-0.17112354102498345</v>
      </c>
      <c r="BR623" s="44">
        <v>-6.7682894828921241E-3</v>
      </c>
      <c r="BS623" s="44">
        <v>-2.6870851917690012E-2</v>
      </c>
      <c r="BT623" s="44">
        <v>-0.24056198967749942</v>
      </c>
      <c r="BU623" s="44">
        <v>-2.818017477638814E-2</v>
      </c>
      <c r="BV623" s="44">
        <v>7.2238690411142739E-2</v>
      </c>
      <c r="BW623" s="44">
        <v>4.5906226907832727E-2</v>
      </c>
      <c r="BX623" s="44">
        <v>-0.1776955818162031</v>
      </c>
      <c r="BY623" s="44">
        <v>-0.1198301041236382</v>
      </c>
      <c r="BZ623" s="44">
        <v>-7.5428821578446673E-2</v>
      </c>
      <c r="CA623" s="44">
        <v>0.29181073732178853</v>
      </c>
      <c r="CB623" s="44">
        <v>6.7304141951489399E-2</v>
      </c>
      <c r="CC623" s="44">
        <v>-3.1858380100876988E-3</v>
      </c>
      <c r="CD623" s="44">
        <v>9.8890707547587178E-2</v>
      </c>
      <c r="CE623" s="44">
        <v>2.7847269056273084E-2</v>
      </c>
      <c r="CF623" s="44">
        <v>-0.10676608866359827</v>
      </c>
      <c r="CG623" s="44">
        <v>-0.14369056118878337</v>
      </c>
      <c r="CH623" s="44">
        <v>7.1498221880515384E-2</v>
      </c>
      <c r="CI623" s="44">
        <v>0.16004824626994149</v>
      </c>
      <c r="CJ623" s="44">
        <v>-7.3206678378544124E-2</v>
      </c>
      <c r="CK623" s="44">
        <v>4.9740811359131311E-2</v>
      </c>
      <c r="CL623" s="44">
        <v>0.11855276023727444</v>
      </c>
      <c r="CM623" s="44">
        <v>2.4538648676849191E-2</v>
      </c>
      <c r="CN623" s="44">
        <v>-4.4950748566423872E-2</v>
      </c>
      <c r="CO623" s="44">
        <v>-0.13859527495588264</v>
      </c>
      <c r="CP623" s="44">
        <v>-1.4885302411615191E-2</v>
      </c>
      <c r="CQ623" s="44">
        <v>4.8329227384874836E-2</v>
      </c>
      <c r="CR623" s="44">
        <v>-2.2705875755153936E-2</v>
      </c>
      <c r="CS623" s="44">
        <v>1.8009546183413223E-2</v>
      </c>
      <c r="CT623" s="44">
        <v>-0.13303937220804735</v>
      </c>
      <c r="CU623" s="44">
        <v>7.0227157625469536E-2</v>
      </c>
      <c r="CV623" s="44">
        <v>5.4920974028517741E-2</v>
      </c>
      <c r="CW623" s="44">
        <v>-0.13103197917143797</v>
      </c>
      <c r="CX623" s="44">
        <v>-8.4984858049546433E-2</v>
      </c>
      <c r="CY623" s="44">
        <v>9.4157246338331946E-2</v>
      </c>
      <c r="CZ623" s="44">
        <v>4.7109027263221061E-3</v>
      </c>
      <c r="DA623" s="44">
        <v>2.1592018501848883E-2</v>
      </c>
      <c r="DB623" s="44">
        <v>-5.5472209312752561E-2</v>
      </c>
      <c r="DC623" s="44">
        <v>3.9935145437471758E-2</v>
      </c>
      <c r="DD623" s="44">
        <v>9.6442316485619115E-2</v>
      </c>
      <c r="DE623" s="44">
        <v>0.17546822516518859</v>
      </c>
      <c r="DF623" s="46"/>
      <c r="DG623" s="46"/>
      <c r="DH623" s="46"/>
      <c r="DI623" s="46"/>
      <c r="DJ623" s="46"/>
      <c r="DK623" s="46"/>
      <c r="DL623" s="46"/>
      <c r="DM623" s="46"/>
      <c r="DN623" s="46"/>
      <c r="DO623" s="46"/>
      <c r="DP623" s="46"/>
      <c r="DQ623" s="46"/>
      <c r="DR623" s="46"/>
      <c r="DS623" s="46"/>
      <c r="DT623" s="46"/>
      <c r="DU623" s="46"/>
      <c r="DV623" s="46"/>
      <c r="DW623" s="46"/>
      <c r="DX623" s="46"/>
      <c r="DY623" s="46"/>
      <c r="DZ623" s="46"/>
      <c r="EA623" s="46"/>
      <c r="EB623" s="46"/>
      <c r="EC623" s="46"/>
      <c r="ED623" s="46"/>
      <c r="EE623" s="46"/>
      <c r="EF623" s="46"/>
      <c r="EG623" s="46"/>
      <c r="EH623" s="46"/>
      <c r="EI623" s="46"/>
      <c r="EJ623" s="46"/>
      <c r="EK623" s="46"/>
      <c r="EL623" s="46"/>
      <c r="EM623" s="46"/>
      <c r="EN623" s="46"/>
      <c r="EO623" s="46"/>
      <c r="EP623" s="46"/>
      <c r="EQ623" s="46"/>
      <c r="ER623" s="46"/>
      <c r="ES623" s="46"/>
      <c r="ET623" s="46"/>
      <c r="EU623" s="46"/>
      <c r="EV623" s="46"/>
      <c r="EW623" s="46"/>
      <c r="EX623" s="46"/>
      <c r="EY623" s="46"/>
      <c r="EZ623" s="46"/>
      <c r="FA623" s="46"/>
      <c r="FB623" s="46"/>
      <c r="FC623" s="46"/>
      <c r="FD623" s="46"/>
      <c r="FE623" s="46"/>
      <c r="FF623" s="46"/>
      <c r="FG623" s="46"/>
      <c r="FH623" s="46"/>
      <c r="FI623" s="46"/>
      <c r="FJ623" s="46"/>
      <c r="FK623" s="46"/>
      <c r="FL623" s="46"/>
      <c r="FM623" s="46"/>
      <c r="FN623" s="46"/>
      <c r="FO623" s="46"/>
      <c r="FP623" s="46"/>
      <c r="FQ623" s="46"/>
      <c r="FR623" s="46"/>
      <c r="FS623" s="46"/>
      <c r="FT623" s="46"/>
      <c r="FU623" s="46"/>
      <c r="FV623" s="46"/>
      <c r="FW623" s="46"/>
      <c r="FX623" s="46"/>
      <c r="FY623" s="46"/>
      <c r="FZ623" s="46"/>
      <c r="GA623" s="46"/>
      <c r="GB623" s="46"/>
      <c r="GC623" s="46"/>
      <c r="GD623" s="46"/>
      <c r="GE623" s="46"/>
      <c r="GF623" s="46"/>
      <c r="GG623" s="46"/>
      <c r="GH623" s="46"/>
      <c r="GI623" s="46"/>
      <c r="GJ623" s="46"/>
      <c r="GK623" s="46"/>
      <c r="GL623" s="46"/>
      <c r="GM623" s="46"/>
      <c r="GN623" s="46"/>
      <c r="GO623" s="46"/>
      <c r="GP623" s="46"/>
      <c r="GQ623" s="46"/>
      <c r="GR623" s="46"/>
      <c r="GS623" s="46"/>
      <c r="GT623" s="46"/>
      <c r="GU623" s="46"/>
      <c r="GV623" s="46"/>
      <c r="GW623" s="46"/>
      <c r="GX623" s="46"/>
      <c r="GY623" s="46"/>
      <c r="GZ623" s="46"/>
      <c r="HA623" s="46"/>
      <c r="HB623" s="46"/>
      <c r="HC623" s="46"/>
      <c r="HD623" s="46"/>
      <c r="HE623" s="46"/>
      <c r="HF623" s="46"/>
      <c r="HG623" s="46"/>
      <c r="HH623" s="46"/>
      <c r="HI623" s="46"/>
      <c r="HJ623" s="46"/>
      <c r="HK623" s="46"/>
      <c r="HL623" s="46"/>
      <c r="HM623" s="46"/>
      <c r="HN623" s="46"/>
      <c r="HO623" s="46"/>
      <c r="HP623" s="46"/>
      <c r="HQ623" s="46"/>
      <c r="HR623" s="46"/>
      <c r="HS623" s="46"/>
      <c r="HT623" s="46"/>
      <c r="HU623" s="46"/>
      <c r="HV623" s="46"/>
      <c r="HW623" s="46"/>
      <c r="HX623" s="46"/>
      <c r="HY623" s="46"/>
      <c r="HZ623" s="46"/>
      <c r="IA623" s="46"/>
      <c r="IB623" s="46"/>
      <c r="IC623" s="46"/>
      <c r="ID623" s="46"/>
      <c r="IE623" s="46"/>
      <c r="IF623" s="46"/>
      <c r="IG623" s="46"/>
      <c r="IH623" s="46"/>
      <c r="II623" s="46"/>
      <c r="IJ623" s="46"/>
      <c r="IK623" s="46"/>
      <c r="IL623" s="46"/>
      <c r="IM623" s="46"/>
      <c r="IN623" s="46"/>
      <c r="IO623" s="46"/>
      <c r="IP623" s="46"/>
      <c r="IQ623" s="46"/>
      <c r="IR623" s="46"/>
      <c r="IS623" s="46"/>
      <c r="IT623" s="46"/>
      <c r="IU623" s="46"/>
      <c r="IV623" s="46"/>
      <c r="IW623" s="46"/>
      <c r="IX623" s="46"/>
      <c r="IY623" s="46"/>
      <c r="IZ623" s="46"/>
      <c r="JA623" s="46"/>
      <c r="JB623" s="46"/>
      <c r="JC623" s="46"/>
      <c r="JD623" s="46"/>
      <c r="JE623" s="46"/>
      <c r="JF623" s="46"/>
      <c r="JG623" s="46"/>
      <c r="JH623" s="46"/>
      <c r="JI623" s="46"/>
      <c r="JJ623" s="46"/>
      <c r="JK623" s="46"/>
      <c r="JL623" s="46"/>
      <c r="JM623" s="46"/>
      <c r="JN623" s="46"/>
      <c r="JO623" s="46"/>
      <c r="JP623" s="46"/>
      <c r="JQ623" s="46"/>
      <c r="JR623" s="46"/>
      <c r="JS623" s="46"/>
      <c r="JT623" s="46"/>
      <c r="JU623" s="46"/>
      <c r="JV623" s="46"/>
      <c r="JW623" s="46"/>
      <c r="JX623" s="46"/>
      <c r="JY623" s="46"/>
      <c r="JZ623" s="46"/>
      <c r="KA623" s="46"/>
      <c r="KB623" s="46"/>
      <c r="KC623" s="46"/>
      <c r="KD623" s="46"/>
      <c r="KE623" s="46"/>
      <c r="KF623" s="46"/>
      <c r="KG623" s="46"/>
      <c r="KH623" s="46"/>
      <c r="KI623" s="46"/>
      <c r="KJ623" s="46"/>
      <c r="KK623" s="46"/>
      <c r="KL623" s="46"/>
      <c r="KM623" s="46"/>
      <c r="KN623" s="46"/>
      <c r="KO623" s="46"/>
      <c r="KP623" s="46"/>
      <c r="KQ623" s="46"/>
      <c r="KR623" s="46"/>
      <c r="KS623" s="46"/>
      <c r="KT623" s="46"/>
      <c r="KU623" s="46"/>
      <c r="KV623" s="46"/>
      <c r="KW623" s="46"/>
      <c r="KX623" s="46"/>
      <c r="KY623" s="46"/>
      <c r="KZ623" s="46"/>
      <c r="LA623" s="46"/>
      <c r="LB623" s="46"/>
      <c r="LC623" s="46"/>
      <c r="LD623" s="46"/>
      <c r="LE623" s="46"/>
      <c r="LF623" s="46"/>
      <c r="LG623" s="46"/>
      <c r="LH623" s="46"/>
      <c r="LI623" s="46"/>
      <c r="LJ623" s="46"/>
      <c r="LK623" s="46"/>
      <c r="LL623" s="46"/>
      <c r="LM623" s="46"/>
      <c r="LN623" s="46"/>
      <c r="LO623" s="46"/>
      <c r="LP623" s="46"/>
      <c r="LQ623" s="46"/>
      <c r="LR623" s="46"/>
      <c r="LS623" s="46"/>
      <c r="LT623" s="46"/>
      <c r="LU623" s="46"/>
      <c r="LV623" s="46"/>
      <c r="LW623" s="46"/>
      <c r="LX623" s="46"/>
      <c r="LY623" s="46"/>
      <c r="LZ623" s="46"/>
      <c r="MA623" s="46"/>
      <c r="MB623" s="46"/>
      <c r="MC623" s="46"/>
      <c r="MD623" s="46"/>
      <c r="ME623" s="46"/>
      <c r="MF623" s="46"/>
      <c r="MG623" s="46"/>
      <c r="MH623" s="46"/>
      <c r="MI623" s="46"/>
      <c r="MJ623" s="46"/>
      <c r="MK623" s="46"/>
      <c r="ML623" s="46"/>
      <c r="MM623" s="46"/>
      <c r="MN623" s="46"/>
      <c r="MO623" s="46"/>
      <c r="MP623" s="46"/>
      <c r="MQ623" s="46"/>
      <c r="MR623" s="46"/>
      <c r="MS623" s="46"/>
      <c r="MT623" s="46"/>
      <c r="MU623" s="46"/>
      <c r="MV623" s="46"/>
      <c r="MW623" s="46"/>
      <c r="MX623" s="46"/>
      <c r="MY623" s="46"/>
      <c r="MZ623" s="46"/>
      <c r="NA623" s="46"/>
      <c r="NB623" s="46"/>
      <c r="NC623" s="46"/>
      <c r="ND623" s="46"/>
      <c r="NE623" s="46"/>
      <c r="NF623" s="46"/>
      <c r="NG623" s="46"/>
      <c r="NH623" s="46"/>
      <c r="NI623" s="46"/>
      <c r="NJ623" s="46"/>
      <c r="NK623" s="46"/>
      <c r="NL623" s="46"/>
      <c r="NM623" s="46"/>
      <c r="NN623" s="46"/>
      <c r="NO623" s="46"/>
      <c r="NP623" s="46"/>
      <c r="NQ623" s="46"/>
      <c r="NR623" s="46"/>
      <c r="NS623" s="46"/>
      <c r="NT623" s="46"/>
      <c r="NU623" s="46"/>
      <c r="NV623" s="46"/>
      <c r="NW623" s="46"/>
      <c r="NX623" s="46"/>
      <c r="NY623" s="46"/>
      <c r="NZ623" s="46"/>
      <c r="OA623" s="46"/>
      <c r="OB623" s="46"/>
      <c r="OC623" s="46"/>
      <c r="OD623" s="46"/>
      <c r="OE623" s="46"/>
      <c r="OF623" s="46"/>
      <c r="OG623" s="46"/>
      <c r="OH623" s="46"/>
      <c r="OI623" s="46"/>
      <c r="OJ623" s="46"/>
      <c r="OK623" s="46"/>
      <c r="OL623" s="46"/>
      <c r="OM623" s="46"/>
      <c r="ON623" s="46"/>
      <c r="OO623" s="46"/>
      <c r="OP623" s="46"/>
      <c r="OQ623" s="46"/>
      <c r="OR623" s="46"/>
      <c r="OS623" s="46"/>
      <c r="OT623" s="46"/>
      <c r="OU623" s="46"/>
      <c r="OV623" s="46"/>
      <c r="OW623" s="46"/>
      <c r="OX623" s="46"/>
      <c r="OY623" s="46"/>
      <c r="OZ623" s="46"/>
      <c r="PA623" s="46"/>
      <c r="PB623" s="46"/>
      <c r="PC623" s="46"/>
      <c r="PD623" s="46"/>
      <c r="PE623" s="46"/>
      <c r="PF623" s="46"/>
      <c r="PG623" s="46"/>
      <c r="PH623" s="46"/>
      <c r="PI623" s="46"/>
      <c r="PJ623" s="46"/>
      <c r="PK623" s="46"/>
      <c r="PL623" s="46"/>
      <c r="PM623" s="46"/>
      <c r="PN623" s="46"/>
      <c r="PO623" s="46"/>
      <c r="PP623" s="46"/>
      <c r="PQ623" s="46"/>
      <c r="PR623" s="46"/>
      <c r="PS623" s="46"/>
      <c r="PT623" s="46"/>
      <c r="PU623" s="46"/>
      <c r="PV623" s="46"/>
      <c r="PW623" s="46"/>
      <c r="PX623" s="46"/>
      <c r="PY623" s="46"/>
      <c r="PZ623" s="46"/>
      <c r="QA623" s="46"/>
      <c r="QB623" s="46"/>
      <c r="QC623" s="46"/>
      <c r="QD623" s="46"/>
      <c r="QE623" s="46"/>
      <c r="QF623" s="46"/>
      <c r="QG623" s="46"/>
      <c r="QH623" s="46"/>
      <c r="QI623" s="46"/>
      <c r="QJ623" s="46"/>
      <c r="QK623" s="46"/>
      <c r="QL623" s="46"/>
      <c r="QM623" s="46"/>
      <c r="QN623" s="46"/>
      <c r="QO623" s="46"/>
      <c r="QP623" s="46"/>
      <c r="QQ623" s="46"/>
      <c r="QR623" s="46"/>
      <c r="QS623" s="46"/>
      <c r="QT623" s="46"/>
      <c r="QU623" s="46"/>
      <c r="QV623" s="46"/>
      <c r="QW623" s="46"/>
      <c r="QX623" s="46"/>
      <c r="QY623" s="46"/>
      <c r="QZ623" s="46"/>
      <c r="RA623" s="46"/>
      <c r="RB623" s="46"/>
      <c r="RC623" s="46"/>
      <c r="RD623" s="46"/>
      <c r="RE623" s="46"/>
      <c r="RF623" s="46"/>
      <c r="RG623" s="46"/>
      <c r="RH623" s="46"/>
      <c r="RI623" s="46"/>
      <c r="RJ623" s="46"/>
      <c r="RK623" s="46"/>
      <c r="RL623" s="46"/>
      <c r="RM623" s="46"/>
      <c r="RN623" s="46"/>
      <c r="RO623" s="46"/>
      <c r="RP623" s="46"/>
      <c r="RQ623" s="46"/>
      <c r="RR623" s="46"/>
      <c r="RS623" s="46"/>
      <c r="RT623" s="46"/>
      <c r="RU623" s="46"/>
      <c r="RV623" s="46"/>
      <c r="RW623" s="46"/>
      <c r="RX623" s="46"/>
      <c r="RY623" s="46"/>
      <c r="RZ623" s="46"/>
      <c r="SA623" s="46"/>
      <c r="SB623" s="46"/>
      <c r="SC623" s="46"/>
      <c r="SD623" s="46"/>
      <c r="SE623" s="46"/>
      <c r="SF623" s="46"/>
      <c r="SG623" s="46"/>
      <c r="SH623" s="46"/>
      <c r="SI623" s="46"/>
      <c r="SJ623" s="46"/>
      <c r="SK623" s="46"/>
      <c r="SL623" s="46"/>
      <c r="SM623" s="46"/>
      <c r="SN623" s="46"/>
      <c r="SO623" s="46"/>
      <c r="SP623" s="46"/>
      <c r="SQ623" s="46"/>
      <c r="SR623" s="46"/>
      <c r="SS623" s="46"/>
      <c r="ST623" s="46"/>
      <c r="SU623" s="46"/>
      <c r="SV623" s="46"/>
      <c r="SW623" s="46"/>
      <c r="SX623" s="46"/>
      <c r="SY623" s="46"/>
      <c r="SZ623" s="46"/>
      <c r="TA623" s="46"/>
      <c r="TB623" s="46"/>
      <c r="TC623" s="46"/>
      <c r="TD623" s="46"/>
      <c r="TE623" s="46"/>
      <c r="TF623" s="46"/>
      <c r="TG623" s="46"/>
      <c r="TH623" s="46"/>
      <c r="TI623" s="46"/>
      <c r="TJ623" s="46"/>
      <c r="TK623" s="46"/>
      <c r="TL623" s="46"/>
      <c r="TM623" s="46"/>
      <c r="TN623" s="46"/>
      <c r="TO623" s="46"/>
      <c r="TP623" s="46"/>
      <c r="TQ623" s="46"/>
      <c r="TR623" s="46"/>
      <c r="TS623" s="46"/>
      <c r="TT623" s="46"/>
      <c r="TU623" s="46"/>
      <c r="TV623" s="46"/>
      <c r="TW623" s="46"/>
      <c r="TX623" s="46"/>
      <c r="TY623" s="46"/>
      <c r="TZ623" s="46"/>
      <c r="UA623" s="46"/>
      <c r="UB623" s="46"/>
      <c r="UC623" s="46"/>
      <c r="UD623" s="46"/>
      <c r="UE623" s="46"/>
      <c r="UF623" s="46"/>
      <c r="UG623" s="46"/>
      <c r="UH623" s="46"/>
      <c r="UI623" s="46"/>
      <c r="UJ623" s="46"/>
      <c r="UK623" s="46"/>
      <c r="UL623" s="46"/>
      <c r="UM623" s="46"/>
      <c r="UN623" s="46"/>
      <c r="UO623" s="46"/>
      <c r="UP623" s="46"/>
      <c r="UQ623" s="46"/>
      <c r="UR623" s="46"/>
      <c r="US623" s="46"/>
      <c r="UT623" s="46"/>
      <c r="UU623" s="46"/>
      <c r="UV623" s="46"/>
      <c r="UW623" s="46"/>
      <c r="UX623" s="46"/>
      <c r="UY623" s="46"/>
      <c r="UZ623" s="46"/>
      <c r="VA623" s="46"/>
      <c r="VB623" s="46"/>
      <c r="VC623" s="46"/>
      <c r="VD623" s="46"/>
      <c r="VE623" s="46"/>
      <c r="VF623" s="46"/>
      <c r="VG623" s="46"/>
      <c r="VH623" s="46"/>
      <c r="VI623" s="46"/>
      <c r="VJ623" s="46"/>
      <c r="VK623" s="46"/>
      <c r="VL623" s="46"/>
      <c r="VM623" s="46"/>
      <c r="VN623" s="46"/>
      <c r="VO623" s="46"/>
      <c r="VP623" s="46"/>
      <c r="VQ623" s="46"/>
      <c r="VR623" s="46"/>
      <c r="VS623" s="46"/>
      <c r="VT623" s="46"/>
      <c r="VU623" s="46"/>
      <c r="VV623" s="46"/>
      <c r="VW623" s="46"/>
      <c r="VX623" s="46"/>
      <c r="VY623" s="46"/>
      <c r="VZ623" s="46"/>
      <c r="WA623" s="46"/>
      <c r="WB623" s="46"/>
      <c r="WC623" s="46"/>
      <c r="WD623" s="46"/>
      <c r="WE623" s="46"/>
      <c r="WF623" s="46"/>
      <c r="WG623" s="46"/>
      <c r="WH623" s="46"/>
      <c r="WI623" s="46"/>
      <c r="WJ623" s="46"/>
      <c r="WK623" s="46"/>
      <c r="WL623" s="46"/>
      <c r="WM623" s="46"/>
      <c r="WN623" s="46"/>
      <c r="WO623" s="46"/>
      <c r="WP623" s="46"/>
      <c r="WQ623" s="46"/>
      <c r="WR623" s="46"/>
      <c r="WS623" s="46"/>
      <c r="WT623" s="46"/>
      <c r="WU623" s="46"/>
      <c r="WV623" s="46"/>
      <c r="WW623" s="46"/>
      <c r="WX623" s="46"/>
      <c r="WY623" s="46"/>
      <c r="WZ623" s="46"/>
      <c r="XA623" s="46"/>
      <c r="XB623" s="46"/>
      <c r="XC623" s="46"/>
      <c r="XD623" s="46"/>
      <c r="XE623" s="46"/>
      <c r="XF623" s="46"/>
      <c r="XG623" s="46"/>
      <c r="XH623" s="46"/>
      <c r="XI623" s="46"/>
      <c r="XJ623" s="46"/>
      <c r="XK623" s="46"/>
      <c r="XL623" s="46"/>
      <c r="XM623" s="46"/>
      <c r="XN623" s="46"/>
      <c r="XO623" s="46"/>
      <c r="XP623" s="46"/>
      <c r="XQ623" s="46"/>
      <c r="XR623" s="46"/>
      <c r="XS623" s="46"/>
      <c r="XT623" s="46"/>
      <c r="XU623" s="46"/>
      <c r="XV623" s="46"/>
      <c r="XW623" s="46"/>
      <c r="XX623" s="46"/>
      <c r="XY623" s="46"/>
      <c r="XZ623" s="46"/>
      <c r="YA623" s="46"/>
      <c r="YB623" s="46"/>
      <c r="YC623" s="46"/>
      <c r="YD623" s="46"/>
      <c r="YE623" s="46"/>
      <c r="YF623" s="46"/>
      <c r="YG623" s="46"/>
      <c r="YH623" s="46"/>
      <c r="YI623" s="46"/>
      <c r="YJ623" s="46"/>
      <c r="YK623" s="46"/>
      <c r="YL623" s="46"/>
      <c r="YM623" s="46"/>
      <c r="YN623" s="46"/>
      <c r="YO623" s="46"/>
      <c r="YP623" s="46"/>
      <c r="YQ623" s="46"/>
      <c r="YR623" s="46"/>
      <c r="YS623" s="46"/>
      <c r="YT623" s="46"/>
      <c r="YU623" s="46"/>
      <c r="YV623" s="46"/>
      <c r="YW623" s="46"/>
      <c r="YX623" s="46"/>
      <c r="YY623" s="46"/>
      <c r="YZ623" s="46"/>
      <c r="ZA623" s="46"/>
      <c r="ZB623" s="46"/>
      <c r="ZC623" s="46"/>
      <c r="ZD623" s="46"/>
      <c r="ZE623" s="46"/>
      <c r="ZF623" s="46"/>
      <c r="ZG623" s="46"/>
      <c r="ZH623" s="46"/>
      <c r="ZI623" s="46"/>
      <c r="ZJ623" s="46"/>
      <c r="ZK623" s="46"/>
      <c r="ZL623" s="46"/>
      <c r="ZM623" s="46"/>
      <c r="ZN623" s="46"/>
      <c r="ZO623" s="46"/>
      <c r="ZP623" s="46"/>
      <c r="ZQ623" s="46"/>
      <c r="ZR623" s="46"/>
      <c r="ZS623" s="46"/>
      <c r="ZT623" s="46"/>
      <c r="ZU623" s="46"/>
      <c r="ZV623" s="46"/>
      <c r="ZW623" s="46"/>
      <c r="ZX623" s="46"/>
      <c r="ZY623" s="46"/>
      <c r="ZZ623" s="46"/>
      <c r="AAA623" s="46"/>
      <c r="AAB623" s="46"/>
      <c r="AAC623" s="46"/>
      <c r="AAD623" s="46"/>
      <c r="AAE623" s="46"/>
      <c r="AAF623" s="46"/>
      <c r="AAG623" s="46"/>
      <c r="AAH623" s="46"/>
      <c r="AAI623" s="46"/>
      <c r="AAJ623" s="46"/>
      <c r="AAK623" s="46"/>
      <c r="AAL623" s="46"/>
      <c r="AAM623" s="46"/>
      <c r="AAN623" s="46"/>
      <c r="AAO623" s="46"/>
      <c r="AAP623" s="46"/>
      <c r="AAQ623" s="46"/>
      <c r="AAR623" s="46"/>
      <c r="AAS623" s="46"/>
      <c r="AAT623" s="46"/>
      <c r="AAU623" s="46"/>
      <c r="AAV623" s="46"/>
      <c r="AAW623" s="46"/>
      <c r="AAX623" s="46"/>
      <c r="AAY623" s="46"/>
      <c r="AAZ623" s="46"/>
      <c r="ABA623" s="46"/>
      <c r="ABB623" s="46"/>
      <c r="ABC623" s="46"/>
      <c r="ABD623" s="46"/>
      <c r="ABE623" s="46"/>
      <c r="ABF623" s="46"/>
      <c r="ABG623" s="46"/>
      <c r="ABH623" s="46"/>
      <c r="ABI623" s="46"/>
      <c r="ABJ623" s="46"/>
      <c r="ABK623" s="46"/>
      <c r="ABL623" s="46"/>
      <c r="ABM623" s="46"/>
      <c r="ABN623" s="46"/>
      <c r="ABO623" s="46"/>
      <c r="ABP623" s="46"/>
      <c r="ABQ623" s="46"/>
      <c r="ABR623" s="46"/>
      <c r="ABS623" s="46"/>
      <c r="ABT623" s="46"/>
      <c r="ABU623" s="46"/>
      <c r="ABV623" s="46"/>
      <c r="ABW623" s="46"/>
      <c r="ABX623" s="46"/>
      <c r="ABY623" s="46"/>
      <c r="ABZ623" s="46"/>
      <c r="ACA623" s="46"/>
      <c r="ACB623" s="46"/>
      <c r="ACC623" s="46"/>
      <c r="ACD623" s="46"/>
      <c r="ACE623" s="46"/>
      <c r="ACF623" s="46"/>
      <c r="ACG623" s="46"/>
      <c r="ACH623" s="46"/>
      <c r="ACI623" s="46"/>
      <c r="ACJ623" s="46"/>
      <c r="ACK623" s="46"/>
      <c r="ACL623" s="46"/>
      <c r="ACM623" s="46"/>
      <c r="ACN623" s="46"/>
      <c r="ACO623" s="46"/>
      <c r="ACP623" s="46"/>
      <c r="ACQ623" s="46"/>
      <c r="ACR623" s="46"/>
      <c r="ACS623" s="46"/>
      <c r="ACT623" s="46"/>
      <c r="ACU623" s="46"/>
      <c r="ACV623" s="46"/>
      <c r="ACW623" s="46"/>
      <c r="ACX623" s="46"/>
      <c r="ACY623" s="46"/>
      <c r="ACZ623" s="46"/>
      <c r="ADA623" s="46"/>
      <c r="ADB623" s="46"/>
      <c r="ADC623" s="46"/>
      <c r="ADD623" s="46"/>
      <c r="ADE623" s="46"/>
      <c r="ADF623" s="46"/>
      <c r="ADG623" s="46"/>
      <c r="ADH623" s="46"/>
      <c r="ADI623" s="46"/>
      <c r="ADJ623" s="46"/>
      <c r="ADK623" s="46"/>
      <c r="ADL623" s="46"/>
      <c r="ADM623" s="46"/>
      <c r="ADN623" s="46"/>
      <c r="ADO623" s="46"/>
      <c r="ADP623" s="46"/>
    </row>
    <row r="624" spans="3:796" x14ac:dyDescent="0.4">
      <c r="C624" s="62"/>
      <c r="D624" s="42">
        <f>(1/$D$5)*学習!V70</f>
        <v>0</v>
      </c>
      <c r="I624" s="63">
        <v>613</v>
      </c>
      <c r="J624" s="44">
        <v>9.8779765303945416E-2</v>
      </c>
      <c r="K624" s="44">
        <v>-0.16395219713711684</v>
      </c>
      <c r="L624" s="44">
        <v>0.11374006920451969</v>
      </c>
      <c r="M624" s="44">
        <v>-8.0076433686853674E-2</v>
      </c>
      <c r="N624" s="44">
        <v>0.1185010113918914</v>
      </c>
      <c r="O624" s="44">
        <v>-9.2984692051629528E-2</v>
      </c>
      <c r="P624" s="44">
        <v>-2.8155050773149504E-2</v>
      </c>
      <c r="Q624" s="44">
        <v>3.0188683444272522E-2</v>
      </c>
      <c r="R624" s="44">
        <v>-0.22075790390655931</v>
      </c>
      <c r="S624" s="44">
        <v>0.14738797352791566</v>
      </c>
      <c r="T624" s="44">
        <v>1.5655915831872726E-2</v>
      </c>
      <c r="U624" s="44">
        <v>6.0673688650863464E-2</v>
      </c>
      <c r="V624" s="44">
        <v>8.7969255517756736E-2</v>
      </c>
      <c r="W624" s="44">
        <v>-9.4749272990174521E-2</v>
      </c>
      <c r="X624" s="44">
        <v>9.0899177405573586E-2</v>
      </c>
      <c r="Y624" s="44">
        <v>3.5635154422785212E-2</v>
      </c>
      <c r="Z624" s="44">
        <v>8.4624886011641309E-2</v>
      </c>
      <c r="AA624" s="44">
        <v>-0.12781599382993405</v>
      </c>
      <c r="AB624" s="44">
        <v>8.0247081439041662E-2</v>
      </c>
      <c r="AC624" s="44">
        <v>-0.1655054227426104</v>
      </c>
      <c r="AD624" s="44">
        <v>5.3973864608151442E-2</v>
      </c>
      <c r="AE624" s="44">
        <v>7.6890066338810889E-2</v>
      </c>
      <c r="AF624" s="44">
        <v>-0.14158432448230787</v>
      </c>
      <c r="AG624" s="44">
        <v>0.15187381201336042</v>
      </c>
      <c r="AH624" s="44">
        <v>-0.15812887935275838</v>
      </c>
      <c r="AI624" s="44">
        <v>6.464923742634722E-2</v>
      </c>
      <c r="AJ624" s="44">
        <v>-5.620536899260882E-2</v>
      </c>
      <c r="AK624" s="44">
        <v>8.9437759178594395E-2</v>
      </c>
      <c r="AL624" s="44">
        <v>-0.15294821737540859</v>
      </c>
      <c r="AM624" s="44">
        <v>2.1148803263283059E-2</v>
      </c>
      <c r="AN624" s="44">
        <v>3.3419107328463066E-2</v>
      </c>
      <c r="AO624" s="44">
        <v>-5.33373946839538E-2</v>
      </c>
      <c r="AP624" s="44">
        <v>2.5106097823021801E-2</v>
      </c>
      <c r="AQ624" s="44">
        <v>-4.9954176140713374E-2</v>
      </c>
      <c r="AR624" s="44">
        <v>0.11199876888134497</v>
      </c>
      <c r="AS624" s="44">
        <v>-0.16939513622272287</v>
      </c>
      <c r="AT624" s="44">
        <v>0.20809498547138125</v>
      </c>
      <c r="AU624" s="44">
        <v>-9.6938023858010175E-2</v>
      </c>
      <c r="AV624" s="44">
        <v>-0.1275099193486971</v>
      </c>
      <c r="AW624" s="44">
        <v>0.15007209051994808</v>
      </c>
      <c r="AX624" s="44">
        <v>-0.193196758372914</v>
      </c>
      <c r="AY624" s="44">
        <v>1.5733920403936764E-2</v>
      </c>
      <c r="AZ624" s="44">
        <v>3.934516405118213E-2</v>
      </c>
      <c r="BA624" s="44">
        <v>-0.14816740504155415</v>
      </c>
      <c r="BB624" s="44">
        <v>0.10147113176762783</v>
      </c>
      <c r="BC624" s="44">
        <v>-5.7309812253953978E-2</v>
      </c>
      <c r="BD624" s="44">
        <v>9.2664577769887152E-2</v>
      </c>
      <c r="BE624" s="44">
        <v>7.3425581724691616E-2</v>
      </c>
      <c r="BF624" s="44">
        <v>-8.2001696387987474E-2</v>
      </c>
      <c r="BG624" s="44">
        <v>-0.2108757457525226</v>
      </c>
      <c r="BH624" s="44">
        <v>-0.16973493077517138</v>
      </c>
      <c r="BI624" s="44">
        <v>6.1777438092739168E-2</v>
      </c>
      <c r="BJ624" s="44">
        <v>-0.1788538489625289</v>
      </c>
      <c r="BK624" s="44">
        <v>-2.932120141762402E-2</v>
      </c>
      <c r="BL624" s="44">
        <v>-4.6807937331375879E-2</v>
      </c>
      <c r="BM624" s="44">
        <v>1.0275386162801331E-2</v>
      </c>
      <c r="BN624" s="44">
        <v>-8.4324898180662569E-4</v>
      </c>
      <c r="BO624" s="44">
        <v>-4.5852299640705439E-2</v>
      </c>
      <c r="BP624" s="44">
        <v>-9.7255269284126505E-2</v>
      </c>
      <c r="BQ624" s="44">
        <v>-5.9165817789872892E-2</v>
      </c>
      <c r="BR624" s="44">
        <v>3.2011390859364296E-2</v>
      </c>
      <c r="BS624" s="44">
        <v>7.1034749545855107E-3</v>
      </c>
      <c r="BT624" s="44">
        <v>1.3935822824907232E-2</v>
      </c>
      <c r="BU624" s="44">
        <v>3.6708860374745698E-3</v>
      </c>
      <c r="BV624" s="44">
        <v>0.1833548490429904</v>
      </c>
      <c r="BW624" s="44">
        <v>-6.6404383646018195E-2</v>
      </c>
      <c r="BX624" s="44">
        <v>-0.10788285947600799</v>
      </c>
      <c r="BY624" s="44">
        <v>-5.2734882037725805E-2</v>
      </c>
      <c r="BZ624" s="44">
        <v>5.9084862049829157E-2</v>
      </c>
      <c r="CA624" s="44">
        <v>6.969588160330506E-2</v>
      </c>
      <c r="CB624" s="44">
        <v>-0.29779624022706508</v>
      </c>
      <c r="CC624" s="44">
        <v>2.2227236597904078E-2</v>
      </c>
      <c r="CD624" s="44">
        <v>-4.1152293635883977E-2</v>
      </c>
      <c r="CE624" s="44">
        <v>-0.11269455518692341</v>
      </c>
      <c r="CF624" s="44">
        <v>9.0338110491524626E-3</v>
      </c>
      <c r="CG624" s="44">
        <v>-3.9239892539214928E-2</v>
      </c>
      <c r="CH624" s="44">
        <v>6.1731776796609475E-2</v>
      </c>
      <c r="CI624" s="44">
        <v>-0.23322163354562833</v>
      </c>
      <c r="CJ624" s="44">
        <v>-1.4922562618492067E-2</v>
      </c>
      <c r="CK624" s="44">
        <v>-8.076505172358707E-2</v>
      </c>
      <c r="CL624" s="44">
        <v>-7.8657795827004981E-2</v>
      </c>
      <c r="CM624" s="44">
        <v>-8.8503448622550496E-2</v>
      </c>
      <c r="CN624" s="44">
        <v>-0.10030723287599105</v>
      </c>
      <c r="CO624" s="44">
        <v>-5.3330821015647317E-2</v>
      </c>
      <c r="CP624" s="44">
        <v>0.13198468990929529</v>
      </c>
      <c r="CQ624" s="44">
        <v>3.9345402321405321E-2</v>
      </c>
      <c r="CR624" s="44">
        <v>7.1928432396092187E-2</v>
      </c>
      <c r="CS624" s="44">
        <v>-2.2686995553635826E-2</v>
      </c>
      <c r="CT624" s="44">
        <v>9.2430689904344443E-2</v>
      </c>
      <c r="CU624" s="44">
        <v>-0.10683288681213396</v>
      </c>
      <c r="CV624" s="44">
        <v>-1.2063908480838176E-2</v>
      </c>
      <c r="CW624" s="44">
        <v>-8.5450474803926858E-3</v>
      </c>
      <c r="CX624" s="44">
        <v>-2.5279023182075953E-2</v>
      </c>
      <c r="CY624" s="44">
        <v>-3.7680952732243117E-2</v>
      </c>
      <c r="CZ624" s="44">
        <v>8.6394253131587398E-2</v>
      </c>
      <c r="DA624" s="44">
        <v>-9.1426237718430822E-2</v>
      </c>
      <c r="DB624" s="44">
        <v>-7.074232067792334E-2</v>
      </c>
      <c r="DC624" s="44">
        <v>7.7615004582446533E-3</v>
      </c>
      <c r="DD624" s="44">
        <v>-1.3852818130820179E-2</v>
      </c>
      <c r="DE624" s="44">
        <v>-0.14729385782825521</v>
      </c>
      <c r="DF624" s="46"/>
      <c r="DG624" s="46"/>
      <c r="DH624" s="46"/>
      <c r="DI624" s="46"/>
      <c r="DJ624" s="46"/>
      <c r="DK624" s="46"/>
      <c r="DL624" s="46"/>
      <c r="DM624" s="46"/>
      <c r="DN624" s="46"/>
      <c r="DO624" s="46"/>
      <c r="DP624" s="46"/>
      <c r="DQ624" s="46"/>
      <c r="DR624" s="46"/>
      <c r="DS624" s="46"/>
      <c r="DT624" s="46"/>
      <c r="DU624" s="46"/>
      <c r="DV624" s="46"/>
      <c r="DW624" s="46"/>
      <c r="DX624" s="46"/>
      <c r="DY624" s="46"/>
      <c r="DZ624" s="46"/>
      <c r="EA624" s="46"/>
      <c r="EB624" s="46"/>
      <c r="EC624" s="46"/>
      <c r="ED624" s="46"/>
      <c r="EE624" s="46"/>
      <c r="EF624" s="46"/>
      <c r="EG624" s="46"/>
      <c r="EH624" s="46"/>
      <c r="EI624" s="46"/>
      <c r="EJ624" s="46"/>
      <c r="EK624" s="46"/>
      <c r="EL624" s="46"/>
      <c r="EM624" s="46"/>
      <c r="EN624" s="46"/>
      <c r="EO624" s="46"/>
      <c r="EP624" s="46"/>
      <c r="EQ624" s="46"/>
      <c r="ER624" s="46"/>
      <c r="ES624" s="46"/>
      <c r="ET624" s="46"/>
      <c r="EU624" s="46"/>
      <c r="EV624" s="46"/>
      <c r="EW624" s="46"/>
      <c r="EX624" s="46"/>
      <c r="EY624" s="46"/>
      <c r="EZ624" s="46"/>
      <c r="FA624" s="46"/>
      <c r="FB624" s="46"/>
      <c r="FC624" s="46"/>
      <c r="FD624" s="46"/>
      <c r="FE624" s="46"/>
      <c r="FF624" s="46"/>
      <c r="FG624" s="46"/>
      <c r="FH624" s="46"/>
      <c r="FI624" s="46"/>
      <c r="FJ624" s="46"/>
      <c r="FK624" s="46"/>
      <c r="FL624" s="46"/>
      <c r="FM624" s="46"/>
      <c r="FN624" s="46"/>
      <c r="FO624" s="46"/>
      <c r="FP624" s="46"/>
      <c r="FQ624" s="46"/>
      <c r="FR624" s="46"/>
      <c r="FS624" s="46"/>
      <c r="FT624" s="46"/>
      <c r="FU624" s="46"/>
      <c r="FV624" s="46"/>
      <c r="FW624" s="46"/>
      <c r="FX624" s="46"/>
      <c r="FY624" s="46"/>
      <c r="FZ624" s="46"/>
      <c r="GA624" s="46"/>
      <c r="GB624" s="46"/>
      <c r="GC624" s="46"/>
      <c r="GD624" s="46"/>
      <c r="GE624" s="46"/>
      <c r="GF624" s="46"/>
      <c r="GG624" s="46"/>
      <c r="GH624" s="46"/>
      <c r="GI624" s="46"/>
      <c r="GJ624" s="46"/>
      <c r="GK624" s="46"/>
      <c r="GL624" s="46"/>
      <c r="GM624" s="46"/>
      <c r="GN624" s="46"/>
      <c r="GO624" s="46"/>
      <c r="GP624" s="46"/>
      <c r="GQ624" s="46"/>
      <c r="GR624" s="46"/>
      <c r="GS624" s="46"/>
      <c r="GT624" s="46"/>
      <c r="GU624" s="46"/>
      <c r="GV624" s="46"/>
      <c r="GW624" s="46"/>
      <c r="GX624" s="46"/>
      <c r="GY624" s="46"/>
      <c r="GZ624" s="46"/>
      <c r="HA624" s="46"/>
      <c r="HB624" s="46"/>
      <c r="HC624" s="46"/>
      <c r="HD624" s="46"/>
      <c r="HE624" s="46"/>
      <c r="HF624" s="46"/>
      <c r="HG624" s="46"/>
      <c r="HH624" s="46"/>
      <c r="HI624" s="46"/>
      <c r="HJ624" s="46"/>
      <c r="HK624" s="46"/>
      <c r="HL624" s="46"/>
      <c r="HM624" s="46"/>
      <c r="HN624" s="46"/>
      <c r="HO624" s="46"/>
      <c r="HP624" s="46"/>
      <c r="HQ624" s="46"/>
      <c r="HR624" s="46"/>
      <c r="HS624" s="46"/>
      <c r="HT624" s="46"/>
      <c r="HU624" s="46"/>
      <c r="HV624" s="46"/>
      <c r="HW624" s="46"/>
      <c r="HX624" s="46"/>
      <c r="HY624" s="46"/>
      <c r="HZ624" s="46"/>
      <c r="IA624" s="46"/>
      <c r="IB624" s="46"/>
      <c r="IC624" s="46"/>
      <c r="ID624" s="46"/>
      <c r="IE624" s="46"/>
      <c r="IF624" s="46"/>
      <c r="IG624" s="46"/>
      <c r="IH624" s="46"/>
      <c r="II624" s="46"/>
      <c r="IJ624" s="46"/>
      <c r="IK624" s="46"/>
      <c r="IL624" s="46"/>
      <c r="IM624" s="46"/>
      <c r="IN624" s="46"/>
      <c r="IO624" s="46"/>
      <c r="IP624" s="46"/>
      <c r="IQ624" s="46"/>
      <c r="IR624" s="46"/>
      <c r="IS624" s="46"/>
      <c r="IT624" s="46"/>
      <c r="IU624" s="46"/>
      <c r="IV624" s="46"/>
      <c r="IW624" s="46"/>
      <c r="IX624" s="46"/>
      <c r="IY624" s="46"/>
      <c r="IZ624" s="46"/>
      <c r="JA624" s="46"/>
      <c r="JB624" s="46"/>
      <c r="JC624" s="46"/>
      <c r="JD624" s="46"/>
      <c r="JE624" s="46"/>
      <c r="JF624" s="46"/>
      <c r="JG624" s="46"/>
      <c r="JH624" s="46"/>
      <c r="JI624" s="46"/>
      <c r="JJ624" s="46"/>
      <c r="JK624" s="46"/>
      <c r="JL624" s="46"/>
      <c r="JM624" s="46"/>
      <c r="JN624" s="46"/>
      <c r="JO624" s="46"/>
      <c r="JP624" s="46"/>
      <c r="JQ624" s="46"/>
      <c r="JR624" s="46"/>
      <c r="JS624" s="46"/>
      <c r="JT624" s="46"/>
      <c r="JU624" s="46"/>
      <c r="JV624" s="46"/>
      <c r="JW624" s="46"/>
      <c r="JX624" s="46"/>
      <c r="JY624" s="46"/>
      <c r="JZ624" s="46"/>
      <c r="KA624" s="46"/>
      <c r="KB624" s="46"/>
      <c r="KC624" s="46"/>
      <c r="KD624" s="46"/>
      <c r="KE624" s="46"/>
      <c r="KF624" s="46"/>
      <c r="KG624" s="46"/>
      <c r="KH624" s="46"/>
      <c r="KI624" s="46"/>
      <c r="KJ624" s="46"/>
      <c r="KK624" s="46"/>
      <c r="KL624" s="46"/>
      <c r="KM624" s="46"/>
      <c r="KN624" s="46"/>
      <c r="KO624" s="46"/>
      <c r="KP624" s="46"/>
      <c r="KQ624" s="46"/>
      <c r="KR624" s="46"/>
      <c r="KS624" s="46"/>
      <c r="KT624" s="46"/>
      <c r="KU624" s="46"/>
      <c r="KV624" s="46"/>
      <c r="KW624" s="46"/>
      <c r="KX624" s="46"/>
      <c r="KY624" s="46"/>
      <c r="KZ624" s="46"/>
      <c r="LA624" s="46"/>
      <c r="LB624" s="46"/>
      <c r="LC624" s="46"/>
      <c r="LD624" s="46"/>
      <c r="LE624" s="46"/>
      <c r="LF624" s="46"/>
      <c r="LG624" s="46"/>
      <c r="LH624" s="46"/>
      <c r="LI624" s="46"/>
      <c r="LJ624" s="46"/>
      <c r="LK624" s="46"/>
      <c r="LL624" s="46"/>
      <c r="LM624" s="46"/>
      <c r="LN624" s="46"/>
      <c r="LO624" s="46"/>
      <c r="LP624" s="46"/>
      <c r="LQ624" s="46"/>
      <c r="LR624" s="46"/>
      <c r="LS624" s="46"/>
      <c r="LT624" s="46"/>
      <c r="LU624" s="46"/>
      <c r="LV624" s="46"/>
      <c r="LW624" s="46"/>
      <c r="LX624" s="46"/>
      <c r="LY624" s="46"/>
      <c r="LZ624" s="46"/>
      <c r="MA624" s="46"/>
      <c r="MB624" s="46"/>
      <c r="MC624" s="46"/>
      <c r="MD624" s="46"/>
      <c r="ME624" s="46"/>
      <c r="MF624" s="46"/>
      <c r="MG624" s="46"/>
      <c r="MH624" s="46"/>
      <c r="MI624" s="46"/>
      <c r="MJ624" s="46"/>
      <c r="MK624" s="46"/>
      <c r="ML624" s="46"/>
      <c r="MM624" s="46"/>
      <c r="MN624" s="46"/>
      <c r="MO624" s="46"/>
      <c r="MP624" s="46"/>
      <c r="MQ624" s="46"/>
      <c r="MR624" s="46"/>
      <c r="MS624" s="46"/>
      <c r="MT624" s="46"/>
      <c r="MU624" s="46"/>
      <c r="MV624" s="46"/>
      <c r="MW624" s="46"/>
      <c r="MX624" s="46"/>
      <c r="MY624" s="46"/>
      <c r="MZ624" s="46"/>
      <c r="NA624" s="46"/>
      <c r="NB624" s="46"/>
      <c r="NC624" s="46"/>
      <c r="ND624" s="46"/>
      <c r="NE624" s="46"/>
      <c r="NF624" s="46"/>
      <c r="NG624" s="46"/>
      <c r="NH624" s="46"/>
      <c r="NI624" s="46"/>
      <c r="NJ624" s="46"/>
      <c r="NK624" s="46"/>
      <c r="NL624" s="46"/>
      <c r="NM624" s="46"/>
      <c r="NN624" s="46"/>
      <c r="NO624" s="46"/>
      <c r="NP624" s="46"/>
      <c r="NQ624" s="46"/>
      <c r="NR624" s="46"/>
      <c r="NS624" s="46"/>
      <c r="NT624" s="46"/>
      <c r="NU624" s="46"/>
      <c r="NV624" s="46"/>
      <c r="NW624" s="46"/>
      <c r="NX624" s="46"/>
      <c r="NY624" s="46"/>
      <c r="NZ624" s="46"/>
      <c r="OA624" s="46"/>
      <c r="OB624" s="46"/>
      <c r="OC624" s="46"/>
      <c r="OD624" s="46"/>
      <c r="OE624" s="46"/>
      <c r="OF624" s="46"/>
      <c r="OG624" s="46"/>
      <c r="OH624" s="46"/>
      <c r="OI624" s="46"/>
      <c r="OJ624" s="46"/>
      <c r="OK624" s="46"/>
      <c r="OL624" s="46"/>
      <c r="OM624" s="46"/>
      <c r="ON624" s="46"/>
      <c r="OO624" s="46"/>
      <c r="OP624" s="46"/>
      <c r="OQ624" s="46"/>
      <c r="OR624" s="46"/>
      <c r="OS624" s="46"/>
      <c r="OT624" s="46"/>
      <c r="OU624" s="46"/>
      <c r="OV624" s="46"/>
      <c r="OW624" s="46"/>
      <c r="OX624" s="46"/>
      <c r="OY624" s="46"/>
      <c r="OZ624" s="46"/>
      <c r="PA624" s="46"/>
      <c r="PB624" s="46"/>
      <c r="PC624" s="46"/>
      <c r="PD624" s="46"/>
      <c r="PE624" s="46"/>
      <c r="PF624" s="46"/>
      <c r="PG624" s="46"/>
      <c r="PH624" s="46"/>
      <c r="PI624" s="46"/>
      <c r="PJ624" s="46"/>
      <c r="PK624" s="46"/>
      <c r="PL624" s="46"/>
      <c r="PM624" s="46"/>
      <c r="PN624" s="46"/>
      <c r="PO624" s="46"/>
      <c r="PP624" s="46"/>
      <c r="PQ624" s="46"/>
      <c r="PR624" s="46"/>
      <c r="PS624" s="46"/>
      <c r="PT624" s="46"/>
      <c r="PU624" s="46"/>
      <c r="PV624" s="46"/>
      <c r="PW624" s="46"/>
      <c r="PX624" s="46"/>
      <c r="PY624" s="46"/>
      <c r="PZ624" s="46"/>
      <c r="QA624" s="46"/>
      <c r="QB624" s="46"/>
      <c r="QC624" s="46"/>
      <c r="QD624" s="46"/>
      <c r="QE624" s="46"/>
      <c r="QF624" s="46"/>
      <c r="QG624" s="46"/>
      <c r="QH624" s="46"/>
      <c r="QI624" s="46"/>
      <c r="QJ624" s="46"/>
      <c r="QK624" s="46"/>
      <c r="QL624" s="46"/>
      <c r="QM624" s="46"/>
      <c r="QN624" s="46"/>
      <c r="QO624" s="46"/>
      <c r="QP624" s="46"/>
      <c r="QQ624" s="46"/>
      <c r="QR624" s="46"/>
      <c r="QS624" s="46"/>
      <c r="QT624" s="46"/>
      <c r="QU624" s="46"/>
      <c r="QV624" s="46"/>
      <c r="QW624" s="46"/>
      <c r="QX624" s="46"/>
      <c r="QY624" s="46"/>
      <c r="QZ624" s="46"/>
      <c r="RA624" s="46"/>
      <c r="RB624" s="46"/>
      <c r="RC624" s="46"/>
      <c r="RD624" s="46"/>
      <c r="RE624" s="46"/>
      <c r="RF624" s="46"/>
      <c r="RG624" s="46"/>
      <c r="RH624" s="46"/>
      <c r="RI624" s="46"/>
      <c r="RJ624" s="46"/>
      <c r="RK624" s="46"/>
      <c r="RL624" s="46"/>
      <c r="RM624" s="46"/>
      <c r="RN624" s="46"/>
      <c r="RO624" s="46"/>
      <c r="RP624" s="46"/>
      <c r="RQ624" s="46"/>
      <c r="RR624" s="46"/>
      <c r="RS624" s="46"/>
      <c r="RT624" s="46"/>
      <c r="RU624" s="46"/>
      <c r="RV624" s="46"/>
      <c r="RW624" s="46"/>
      <c r="RX624" s="46"/>
      <c r="RY624" s="46"/>
      <c r="RZ624" s="46"/>
      <c r="SA624" s="46"/>
      <c r="SB624" s="46"/>
      <c r="SC624" s="46"/>
      <c r="SD624" s="46"/>
      <c r="SE624" s="46"/>
      <c r="SF624" s="46"/>
      <c r="SG624" s="46"/>
      <c r="SH624" s="46"/>
      <c r="SI624" s="46"/>
      <c r="SJ624" s="46"/>
      <c r="SK624" s="46"/>
      <c r="SL624" s="46"/>
      <c r="SM624" s="46"/>
      <c r="SN624" s="46"/>
      <c r="SO624" s="46"/>
      <c r="SP624" s="46"/>
      <c r="SQ624" s="46"/>
      <c r="SR624" s="46"/>
      <c r="SS624" s="46"/>
      <c r="ST624" s="46"/>
      <c r="SU624" s="46"/>
      <c r="SV624" s="46"/>
      <c r="SW624" s="46"/>
      <c r="SX624" s="46"/>
      <c r="SY624" s="46"/>
      <c r="SZ624" s="46"/>
      <c r="TA624" s="46"/>
      <c r="TB624" s="46"/>
      <c r="TC624" s="46"/>
      <c r="TD624" s="46"/>
      <c r="TE624" s="46"/>
      <c r="TF624" s="46"/>
      <c r="TG624" s="46"/>
      <c r="TH624" s="46"/>
      <c r="TI624" s="46"/>
      <c r="TJ624" s="46"/>
      <c r="TK624" s="46"/>
      <c r="TL624" s="46"/>
      <c r="TM624" s="46"/>
      <c r="TN624" s="46"/>
      <c r="TO624" s="46"/>
      <c r="TP624" s="46"/>
      <c r="TQ624" s="46"/>
      <c r="TR624" s="46"/>
      <c r="TS624" s="46"/>
      <c r="TT624" s="46"/>
      <c r="TU624" s="46"/>
      <c r="TV624" s="46"/>
      <c r="TW624" s="46"/>
      <c r="TX624" s="46"/>
      <c r="TY624" s="46"/>
      <c r="TZ624" s="46"/>
      <c r="UA624" s="46"/>
      <c r="UB624" s="46"/>
      <c r="UC624" s="46"/>
      <c r="UD624" s="46"/>
      <c r="UE624" s="46"/>
      <c r="UF624" s="46"/>
      <c r="UG624" s="46"/>
      <c r="UH624" s="46"/>
      <c r="UI624" s="46"/>
      <c r="UJ624" s="46"/>
      <c r="UK624" s="46"/>
      <c r="UL624" s="46"/>
      <c r="UM624" s="46"/>
      <c r="UN624" s="46"/>
      <c r="UO624" s="46"/>
      <c r="UP624" s="46"/>
      <c r="UQ624" s="46"/>
      <c r="UR624" s="46"/>
      <c r="US624" s="46"/>
      <c r="UT624" s="46"/>
      <c r="UU624" s="46"/>
      <c r="UV624" s="46"/>
      <c r="UW624" s="46"/>
      <c r="UX624" s="46"/>
      <c r="UY624" s="46"/>
      <c r="UZ624" s="46"/>
      <c r="VA624" s="46"/>
      <c r="VB624" s="46"/>
      <c r="VC624" s="46"/>
      <c r="VD624" s="46"/>
      <c r="VE624" s="46"/>
      <c r="VF624" s="46"/>
      <c r="VG624" s="46"/>
      <c r="VH624" s="46"/>
      <c r="VI624" s="46"/>
      <c r="VJ624" s="46"/>
      <c r="VK624" s="46"/>
      <c r="VL624" s="46"/>
      <c r="VM624" s="46"/>
      <c r="VN624" s="46"/>
      <c r="VO624" s="46"/>
      <c r="VP624" s="46"/>
      <c r="VQ624" s="46"/>
      <c r="VR624" s="46"/>
      <c r="VS624" s="46"/>
      <c r="VT624" s="46"/>
      <c r="VU624" s="46"/>
      <c r="VV624" s="46"/>
      <c r="VW624" s="46"/>
      <c r="VX624" s="46"/>
      <c r="VY624" s="46"/>
      <c r="VZ624" s="46"/>
      <c r="WA624" s="46"/>
      <c r="WB624" s="46"/>
      <c r="WC624" s="46"/>
      <c r="WD624" s="46"/>
      <c r="WE624" s="46"/>
      <c r="WF624" s="46"/>
      <c r="WG624" s="46"/>
      <c r="WH624" s="46"/>
      <c r="WI624" s="46"/>
      <c r="WJ624" s="46"/>
      <c r="WK624" s="46"/>
      <c r="WL624" s="46"/>
      <c r="WM624" s="46"/>
      <c r="WN624" s="46"/>
      <c r="WO624" s="46"/>
      <c r="WP624" s="46"/>
      <c r="WQ624" s="46"/>
      <c r="WR624" s="46"/>
      <c r="WS624" s="46"/>
      <c r="WT624" s="46"/>
      <c r="WU624" s="46"/>
      <c r="WV624" s="46"/>
      <c r="WW624" s="46"/>
      <c r="WX624" s="46"/>
      <c r="WY624" s="46"/>
      <c r="WZ624" s="46"/>
      <c r="XA624" s="46"/>
      <c r="XB624" s="46"/>
      <c r="XC624" s="46"/>
      <c r="XD624" s="46"/>
      <c r="XE624" s="46"/>
      <c r="XF624" s="46"/>
      <c r="XG624" s="46"/>
      <c r="XH624" s="46"/>
      <c r="XI624" s="46"/>
      <c r="XJ624" s="46"/>
      <c r="XK624" s="46"/>
      <c r="XL624" s="46"/>
      <c r="XM624" s="46"/>
      <c r="XN624" s="46"/>
      <c r="XO624" s="46"/>
      <c r="XP624" s="46"/>
      <c r="XQ624" s="46"/>
      <c r="XR624" s="46"/>
      <c r="XS624" s="46"/>
      <c r="XT624" s="46"/>
      <c r="XU624" s="46"/>
      <c r="XV624" s="46"/>
      <c r="XW624" s="46"/>
      <c r="XX624" s="46"/>
      <c r="XY624" s="46"/>
      <c r="XZ624" s="46"/>
      <c r="YA624" s="46"/>
      <c r="YB624" s="46"/>
      <c r="YC624" s="46"/>
      <c r="YD624" s="46"/>
      <c r="YE624" s="46"/>
      <c r="YF624" s="46"/>
      <c r="YG624" s="46"/>
      <c r="YH624" s="46"/>
      <c r="YI624" s="46"/>
      <c r="YJ624" s="46"/>
      <c r="YK624" s="46"/>
      <c r="YL624" s="46"/>
      <c r="YM624" s="46"/>
      <c r="YN624" s="46"/>
      <c r="YO624" s="46"/>
      <c r="YP624" s="46"/>
      <c r="YQ624" s="46"/>
      <c r="YR624" s="46"/>
      <c r="YS624" s="46"/>
      <c r="YT624" s="46"/>
      <c r="YU624" s="46"/>
      <c r="YV624" s="46"/>
      <c r="YW624" s="46"/>
      <c r="YX624" s="46"/>
      <c r="YY624" s="46"/>
      <c r="YZ624" s="46"/>
      <c r="ZA624" s="46"/>
      <c r="ZB624" s="46"/>
      <c r="ZC624" s="46"/>
      <c r="ZD624" s="46"/>
      <c r="ZE624" s="46"/>
      <c r="ZF624" s="46"/>
      <c r="ZG624" s="46"/>
      <c r="ZH624" s="46"/>
      <c r="ZI624" s="46"/>
      <c r="ZJ624" s="46"/>
      <c r="ZK624" s="46"/>
      <c r="ZL624" s="46"/>
      <c r="ZM624" s="46"/>
      <c r="ZN624" s="46"/>
      <c r="ZO624" s="46"/>
      <c r="ZP624" s="46"/>
      <c r="ZQ624" s="46"/>
      <c r="ZR624" s="46"/>
      <c r="ZS624" s="46"/>
      <c r="ZT624" s="46"/>
      <c r="ZU624" s="46"/>
      <c r="ZV624" s="46"/>
      <c r="ZW624" s="46"/>
      <c r="ZX624" s="46"/>
      <c r="ZY624" s="46"/>
      <c r="ZZ624" s="46"/>
      <c r="AAA624" s="46"/>
      <c r="AAB624" s="46"/>
      <c r="AAC624" s="46"/>
      <c r="AAD624" s="46"/>
      <c r="AAE624" s="46"/>
      <c r="AAF624" s="46"/>
      <c r="AAG624" s="46"/>
      <c r="AAH624" s="46"/>
      <c r="AAI624" s="46"/>
      <c r="AAJ624" s="46"/>
      <c r="AAK624" s="46"/>
      <c r="AAL624" s="46"/>
      <c r="AAM624" s="46"/>
      <c r="AAN624" s="46"/>
      <c r="AAO624" s="46"/>
      <c r="AAP624" s="46"/>
      <c r="AAQ624" s="46"/>
      <c r="AAR624" s="46"/>
      <c r="AAS624" s="46"/>
      <c r="AAT624" s="46"/>
      <c r="AAU624" s="46"/>
      <c r="AAV624" s="46"/>
      <c r="AAW624" s="46"/>
      <c r="AAX624" s="46"/>
      <c r="AAY624" s="46"/>
      <c r="AAZ624" s="46"/>
      <c r="ABA624" s="46"/>
      <c r="ABB624" s="46"/>
      <c r="ABC624" s="46"/>
      <c r="ABD624" s="46"/>
      <c r="ABE624" s="46"/>
      <c r="ABF624" s="46"/>
      <c r="ABG624" s="46"/>
      <c r="ABH624" s="46"/>
      <c r="ABI624" s="46"/>
      <c r="ABJ624" s="46"/>
      <c r="ABK624" s="46"/>
      <c r="ABL624" s="46"/>
      <c r="ABM624" s="46"/>
      <c r="ABN624" s="46"/>
      <c r="ABO624" s="46"/>
      <c r="ABP624" s="46"/>
      <c r="ABQ624" s="46"/>
      <c r="ABR624" s="46"/>
      <c r="ABS624" s="46"/>
      <c r="ABT624" s="46"/>
      <c r="ABU624" s="46"/>
      <c r="ABV624" s="46"/>
      <c r="ABW624" s="46"/>
      <c r="ABX624" s="46"/>
      <c r="ABY624" s="46"/>
      <c r="ABZ624" s="46"/>
      <c r="ACA624" s="46"/>
      <c r="ACB624" s="46"/>
      <c r="ACC624" s="46"/>
      <c r="ACD624" s="46"/>
      <c r="ACE624" s="46"/>
      <c r="ACF624" s="46"/>
      <c r="ACG624" s="46"/>
      <c r="ACH624" s="46"/>
      <c r="ACI624" s="46"/>
      <c r="ACJ624" s="46"/>
      <c r="ACK624" s="46"/>
      <c r="ACL624" s="46"/>
      <c r="ACM624" s="46"/>
      <c r="ACN624" s="46"/>
      <c r="ACO624" s="46"/>
      <c r="ACP624" s="46"/>
      <c r="ACQ624" s="46"/>
      <c r="ACR624" s="46"/>
      <c r="ACS624" s="46"/>
      <c r="ACT624" s="46"/>
      <c r="ACU624" s="46"/>
      <c r="ACV624" s="46"/>
      <c r="ACW624" s="46"/>
      <c r="ACX624" s="46"/>
      <c r="ACY624" s="46"/>
      <c r="ACZ624" s="46"/>
      <c r="ADA624" s="46"/>
      <c r="ADB624" s="46"/>
      <c r="ADC624" s="46"/>
      <c r="ADD624" s="46"/>
      <c r="ADE624" s="46"/>
      <c r="ADF624" s="46"/>
      <c r="ADG624" s="46"/>
      <c r="ADH624" s="46"/>
      <c r="ADI624" s="46"/>
      <c r="ADJ624" s="46"/>
      <c r="ADK624" s="46"/>
      <c r="ADL624" s="46"/>
      <c r="ADM624" s="46"/>
      <c r="ADN624" s="46"/>
      <c r="ADO624" s="46"/>
      <c r="ADP624" s="46"/>
    </row>
    <row r="625" spans="3:796" x14ac:dyDescent="0.4">
      <c r="C625" s="62"/>
      <c r="D625" s="42">
        <f>(1/$D$5)*学習!V71</f>
        <v>0</v>
      </c>
      <c r="I625" s="63">
        <v>614</v>
      </c>
      <c r="J625" s="44">
        <v>-1.9675023019013593E-2</v>
      </c>
      <c r="K625" s="44">
        <v>0.1262107416157893</v>
      </c>
      <c r="L625" s="44">
        <v>5.7387004119727851E-2</v>
      </c>
      <c r="M625" s="44">
        <v>2.5690797032307207E-2</v>
      </c>
      <c r="N625" s="44">
        <v>-9.923450064579023E-2</v>
      </c>
      <c r="O625" s="44">
        <v>-4.824874327791874E-2</v>
      </c>
      <c r="P625" s="44">
        <v>3.222664647193961E-2</v>
      </c>
      <c r="Q625" s="44">
        <v>-1.0916767899605462E-2</v>
      </c>
      <c r="R625" s="44">
        <v>-0.19311739602321706</v>
      </c>
      <c r="S625" s="44">
        <v>-0.13714686393445161</v>
      </c>
      <c r="T625" s="44">
        <v>-0.15854861678956286</v>
      </c>
      <c r="U625" s="44">
        <v>-7.5550025471548626E-2</v>
      </c>
      <c r="V625" s="44">
        <v>-0.15786336292126327</v>
      </c>
      <c r="W625" s="44">
        <v>8.5429789698769465E-2</v>
      </c>
      <c r="X625" s="44">
        <v>-1.5315418892113814E-2</v>
      </c>
      <c r="Y625" s="44">
        <v>2.1852331206275773E-2</v>
      </c>
      <c r="Z625" s="44">
        <v>-8.8648762498510489E-2</v>
      </c>
      <c r="AA625" s="44">
        <v>1.9642673095966186E-2</v>
      </c>
      <c r="AB625" s="44">
        <v>0.20092166618014851</v>
      </c>
      <c r="AC625" s="44">
        <v>5.51735750540766E-2</v>
      </c>
      <c r="AD625" s="44">
        <v>8.76804407895381E-2</v>
      </c>
      <c r="AE625" s="44">
        <v>8.4024038858388148E-2</v>
      </c>
      <c r="AF625" s="44">
        <v>3.0486769253034927E-2</v>
      </c>
      <c r="AG625" s="44">
        <v>-3.8726565868776631E-2</v>
      </c>
      <c r="AH625" s="44">
        <v>-6.4403404015504664E-2</v>
      </c>
      <c r="AI625" s="44">
        <v>-4.9650223091826373E-3</v>
      </c>
      <c r="AJ625" s="44">
        <v>-4.7598233949292107E-2</v>
      </c>
      <c r="AK625" s="44">
        <v>-0.2651093493713772</v>
      </c>
      <c r="AL625" s="44">
        <v>0.1007043217919054</v>
      </c>
      <c r="AM625" s="44">
        <v>-0.1001413251310989</v>
      </c>
      <c r="AN625" s="44">
        <v>-1.9273255433576653E-2</v>
      </c>
      <c r="AO625" s="44">
        <v>9.5539751666093593E-3</v>
      </c>
      <c r="AP625" s="44">
        <v>2.7515389203165416E-2</v>
      </c>
      <c r="AQ625" s="44">
        <v>2.8864317435649819E-2</v>
      </c>
      <c r="AR625" s="44">
        <v>9.817712670047421E-2</v>
      </c>
      <c r="AS625" s="44">
        <v>6.0989070641355954E-2</v>
      </c>
      <c r="AT625" s="44">
        <v>8.9304412316591392E-2</v>
      </c>
      <c r="AU625" s="44">
        <v>1.4438812294556446E-2</v>
      </c>
      <c r="AV625" s="44">
        <v>-5.1975733557453226E-2</v>
      </c>
      <c r="AW625" s="44">
        <v>-0.10531325654500108</v>
      </c>
      <c r="AX625" s="44">
        <v>4.1748856390083071E-2</v>
      </c>
      <c r="AY625" s="44">
        <v>-8.2371847665207956E-2</v>
      </c>
      <c r="AZ625" s="44">
        <v>5.5677555250047181E-2</v>
      </c>
      <c r="BA625" s="44">
        <v>9.7346454446240141E-2</v>
      </c>
      <c r="BB625" s="44">
        <v>6.8023490520080472E-3</v>
      </c>
      <c r="BC625" s="44">
        <v>0.23439390609148242</v>
      </c>
      <c r="BD625" s="44">
        <v>8.1909236373585659E-2</v>
      </c>
      <c r="BE625" s="44">
        <v>1.1575836836372113E-2</v>
      </c>
      <c r="BF625" s="44">
        <v>7.8009640555995088E-2</v>
      </c>
      <c r="BG625" s="44">
        <v>0.10665277705362644</v>
      </c>
      <c r="BH625" s="44">
        <v>5.3139741647425527E-2</v>
      </c>
      <c r="BI625" s="44">
        <v>7.0756963917506625E-3</v>
      </c>
      <c r="BJ625" s="44">
        <v>-9.4203876605933434E-2</v>
      </c>
      <c r="BK625" s="44">
        <v>2.430945285673045E-3</v>
      </c>
      <c r="BL625" s="44">
        <v>-7.2352509053848199E-2</v>
      </c>
      <c r="BM625" s="44">
        <v>-0.12717278019438508</v>
      </c>
      <c r="BN625" s="44">
        <v>-8.8809932898413185E-2</v>
      </c>
      <c r="BO625" s="44">
        <v>-9.3892942973327856E-2</v>
      </c>
      <c r="BP625" s="44">
        <v>-6.0247576684373709E-3</v>
      </c>
      <c r="BQ625" s="44">
        <v>-0.10979060798270297</v>
      </c>
      <c r="BR625" s="44">
        <v>-1.971123914353963E-2</v>
      </c>
      <c r="BS625" s="44">
        <v>3.4762681163042446E-4</v>
      </c>
      <c r="BT625" s="44">
        <v>-9.642127458251365E-2</v>
      </c>
      <c r="BU625" s="44">
        <v>-1.9450223422656704E-2</v>
      </c>
      <c r="BV625" s="44">
        <v>-1.9728203766251482E-2</v>
      </c>
      <c r="BW625" s="44">
        <v>0.20635382072082939</v>
      </c>
      <c r="BX625" s="44">
        <v>4.8341457516197298E-2</v>
      </c>
      <c r="BY625" s="44">
        <v>0.16560038158153562</v>
      </c>
      <c r="BZ625" s="44">
        <v>3.2524825167927075E-2</v>
      </c>
      <c r="CA625" s="44">
        <v>-4.7626610833987698E-2</v>
      </c>
      <c r="CB625" s="44">
        <v>-0.18387087530560112</v>
      </c>
      <c r="CC625" s="44">
        <v>-1.7186438556353458E-2</v>
      </c>
      <c r="CD625" s="44">
        <v>0.17456456021830827</v>
      </c>
      <c r="CE625" s="44">
        <v>5.1891427970951941E-2</v>
      </c>
      <c r="CF625" s="44">
        <v>-0.1450295371522933</v>
      </c>
      <c r="CG625" s="44">
        <v>-0.21457252863918999</v>
      </c>
      <c r="CH625" s="44">
        <v>0.10347445993508621</v>
      </c>
      <c r="CI625" s="44">
        <v>3.2473338326818924E-3</v>
      </c>
      <c r="CJ625" s="44">
        <v>0.20204275986645612</v>
      </c>
      <c r="CK625" s="44">
        <v>-0.13821934175084244</v>
      </c>
      <c r="CL625" s="44">
        <v>0.11895920373947801</v>
      </c>
      <c r="CM625" s="44">
        <v>3.205647611100057E-2</v>
      </c>
      <c r="CN625" s="44">
        <v>-0.14240919178758182</v>
      </c>
      <c r="CO625" s="44">
        <v>-5.3743268047049694E-2</v>
      </c>
      <c r="CP625" s="44">
        <v>-0.21545845457862195</v>
      </c>
      <c r="CQ625" s="44">
        <v>-0.19221277850757895</v>
      </c>
      <c r="CR625" s="44">
        <v>7.3006864385925657E-2</v>
      </c>
      <c r="CS625" s="44">
        <v>0.11328591872624834</v>
      </c>
      <c r="CT625" s="44">
        <v>-9.5478623686198569E-2</v>
      </c>
      <c r="CU625" s="44">
        <v>0.1661049247397417</v>
      </c>
      <c r="CV625" s="44">
        <v>-5.6685671728110065E-2</v>
      </c>
      <c r="CW625" s="44">
        <v>-0.13517162608016214</v>
      </c>
      <c r="CX625" s="44">
        <v>-0.14865954700464229</v>
      </c>
      <c r="CY625" s="44">
        <v>0.13371352078968743</v>
      </c>
      <c r="CZ625" s="44">
        <v>0.11458991706694666</v>
      </c>
      <c r="DA625" s="44">
        <v>-4.7993008273510669E-2</v>
      </c>
      <c r="DB625" s="44">
        <v>0.16316742318272423</v>
      </c>
      <c r="DC625" s="44">
        <v>-4.6721977781264044E-2</v>
      </c>
      <c r="DD625" s="44">
        <v>8.318010125347923E-2</v>
      </c>
      <c r="DE625" s="44">
        <v>-2.0517496825051631E-2</v>
      </c>
      <c r="DF625" s="46"/>
      <c r="DG625" s="46"/>
      <c r="DH625" s="46"/>
      <c r="DI625" s="46"/>
      <c r="DJ625" s="46"/>
      <c r="DK625" s="46"/>
      <c r="DL625" s="46"/>
      <c r="DM625" s="46"/>
      <c r="DN625" s="46"/>
      <c r="DO625" s="46"/>
      <c r="DP625" s="46"/>
      <c r="DQ625" s="46"/>
      <c r="DR625" s="46"/>
      <c r="DS625" s="46"/>
      <c r="DT625" s="46"/>
      <c r="DU625" s="46"/>
      <c r="DV625" s="46"/>
      <c r="DW625" s="46"/>
      <c r="DX625" s="46"/>
      <c r="DY625" s="46"/>
      <c r="DZ625" s="46"/>
      <c r="EA625" s="46"/>
      <c r="EB625" s="46"/>
      <c r="EC625" s="46"/>
      <c r="ED625" s="46"/>
      <c r="EE625" s="46"/>
      <c r="EF625" s="46"/>
      <c r="EG625" s="46"/>
      <c r="EH625" s="46"/>
      <c r="EI625" s="46"/>
      <c r="EJ625" s="46"/>
      <c r="EK625" s="46"/>
      <c r="EL625" s="46"/>
      <c r="EM625" s="46"/>
      <c r="EN625" s="46"/>
      <c r="EO625" s="46"/>
      <c r="EP625" s="46"/>
      <c r="EQ625" s="46"/>
      <c r="ER625" s="46"/>
      <c r="ES625" s="46"/>
      <c r="ET625" s="46"/>
      <c r="EU625" s="46"/>
      <c r="EV625" s="46"/>
      <c r="EW625" s="46"/>
      <c r="EX625" s="46"/>
      <c r="EY625" s="46"/>
      <c r="EZ625" s="46"/>
      <c r="FA625" s="46"/>
      <c r="FB625" s="46"/>
      <c r="FC625" s="46"/>
      <c r="FD625" s="46"/>
      <c r="FE625" s="46"/>
      <c r="FF625" s="46"/>
      <c r="FG625" s="46"/>
      <c r="FH625" s="46"/>
      <c r="FI625" s="46"/>
      <c r="FJ625" s="46"/>
      <c r="FK625" s="46"/>
      <c r="FL625" s="46"/>
      <c r="FM625" s="46"/>
      <c r="FN625" s="46"/>
      <c r="FO625" s="46"/>
      <c r="FP625" s="46"/>
      <c r="FQ625" s="46"/>
      <c r="FR625" s="46"/>
      <c r="FS625" s="46"/>
      <c r="FT625" s="46"/>
      <c r="FU625" s="46"/>
      <c r="FV625" s="46"/>
      <c r="FW625" s="46"/>
      <c r="FX625" s="46"/>
      <c r="FY625" s="46"/>
      <c r="FZ625" s="46"/>
      <c r="GA625" s="46"/>
      <c r="GB625" s="46"/>
      <c r="GC625" s="46"/>
      <c r="GD625" s="46"/>
      <c r="GE625" s="46"/>
      <c r="GF625" s="46"/>
      <c r="GG625" s="46"/>
      <c r="GH625" s="46"/>
      <c r="GI625" s="46"/>
      <c r="GJ625" s="46"/>
      <c r="GK625" s="46"/>
      <c r="GL625" s="46"/>
      <c r="GM625" s="46"/>
      <c r="GN625" s="46"/>
      <c r="GO625" s="46"/>
      <c r="GP625" s="46"/>
      <c r="GQ625" s="46"/>
      <c r="GR625" s="46"/>
      <c r="GS625" s="46"/>
      <c r="GT625" s="46"/>
      <c r="GU625" s="46"/>
      <c r="GV625" s="46"/>
      <c r="GW625" s="46"/>
      <c r="GX625" s="46"/>
      <c r="GY625" s="46"/>
      <c r="GZ625" s="46"/>
      <c r="HA625" s="46"/>
      <c r="HB625" s="46"/>
      <c r="HC625" s="46"/>
      <c r="HD625" s="46"/>
      <c r="HE625" s="46"/>
      <c r="HF625" s="46"/>
      <c r="HG625" s="46"/>
      <c r="HH625" s="46"/>
      <c r="HI625" s="46"/>
      <c r="HJ625" s="46"/>
      <c r="HK625" s="46"/>
      <c r="HL625" s="46"/>
      <c r="HM625" s="46"/>
      <c r="HN625" s="46"/>
      <c r="HO625" s="46"/>
      <c r="HP625" s="46"/>
      <c r="HQ625" s="46"/>
      <c r="HR625" s="46"/>
      <c r="HS625" s="46"/>
      <c r="HT625" s="46"/>
      <c r="HU625" s="46"/>
      <c r="HV625" s="46"/>
      <c r="HW625" s="46"/>
      <c r="HX625" s="46"/>
      <c r="HY625" s="46"/>
      <c r="HZ625" s="46"/>
      <c r="IA625" s="46"/>
      <c r="IB625" s="46"/>
      <c r="IC625" s="46"/>
      <c r="ID625" s="46"/>
      <c r="IE625" s="46"/>
      <c r="IF625" s="46"/>
      <c r="IG625" s="46"/>
      <c r="IH625" s="46"/>
      <c r="II625" s="46"/>
      <c r="IJ625" s="46"/>
      <c r="IK625" s="46"/>
      <c r="IL625" s="46"/>
      <c r="IM625" s="46"/>
      <c r="IN625" s="46"/>
      <c r="IO625" s="46"/>
      <c r="IP625" s="46"/>
      <c r="IQ625" s="46"/>
      <c r="IR625" s="46"/>
      <c r="IS625" s="46"/>
      <c r="IT625" s="46"/>
      <c r="IU625" s="46"/>
      <c r="IV625" s="46"/>
      <c r="IW625" s="46"/>
      <c r="IX625" s="46"/>
      <c r="IY625" s="46"/>
      <c r="IZ625" s="46"/>
      <c r="JA625" s="46"/>
      <c r="JB625" s="46"/>
      <c r="JC625" s="46"/>
      <c r="JD625" s="46"/>
      <c r="JE625" s="46"/>
      <c r="JF625" s="46"/>
      <c r="JG625" s="46"/>
      <c r="JH625" s="46"/>
      <c r="JI625" s="46"/>
      <c r="JJ625" s="46"/>
      <c r="JK625" s="46"/>
      <c r="JL625" s="46"/>
      <c r="JM625" s="46"/>
      <c r="JN625" s="46"/>
      <c r="JO625" s="46"/>
      <c r="JP625" s="46"/>
      <c r="JQ625" s="46"/>
      <c r="JR625" s="46"/>
      <c r="JS625" s="46"/>
      <c r="JT625" s="46"/>
      <c r="JU625" s="46"/>
      <c r="JV625" s="46"/>
      <c r="JW625" s="46"/>
      <c r="JX625" s="46"/>
      <c r="JY625" s="46"/>
      <c r="JZ625" s="46"/>
      <c r="KA625" s="46"/>
      <c r="KB625" s="46"/>
      <c r="KC625" s="46"/>
      <c r="KD625" s="46"/>
      <c r="KE625" s="46"/>
      <c r="KF625" s="46"/>
      <c r="KG625" s="46"/>
      <c r="KH625" s="46"/>
      <c r="KI625" s="46"/>
      <c r="KJ625" s="46"/>
      <c r="KK625" s="46"/>
      <c r="KL625" s="46"/>
      <c r="KM625" s="46"/>
      <c r="KN625" s="46"/>
      <c r="KO625" s="46"/>
      <c r="KP625" s="46"/>
      <c r="KQ625" s="46"/>
      <c r="KR625" s="46"/>
      <c r="KS625" s="46"/>
      <c r="KT625" s="46"/>
      <c r="KU625" s="46"/>
      <c r="KV625" s="46"/>
      <c r="KW625" s="46"/>
      <c r="KX625" s="46"/>
      <c r="KY625" s="46"/>
      <c r="KZ625" s="46"/>
      <c r="LA625" s="46"/>
      <c r="LB625" s="46"/>
      <c r="LC625" s="46"/>
      <c r="LD625" s="46"/>
      <c r="LE625" s="46"/>
      <c r="LF625" s="46"/>
      <c r="LG625" s="46"/>
      <c r="LH625" s="46"/>
      <c r="LI625" s="46"/>
      <c r="LJ625" s="46"/>
      <c r="LK625" s="46"/>
      <c r="LL625" s="46"/>
      <c r="LM625" s="46"/>
      <c r="LN625" s="46"/>
      <c r="LO625" s="46"/>
      <c r="LP625" s="46"/>
      <c r="LQ625" s="46"/>
      <c r="LR625" s="46"/>
      <c r="LS625" s="46"/>
      <c r="LT625" s="46"/>
      <c r="LU625" s="46"/>
      <c r="LV625" s="46"/>
      <c r="LW625" s="46"/>
      <c r="LX625" s="46"/>
      <c r="LY625" s="46"/>
      <c r="LZ625" s="46"/>
      <c r="MA625" s="46"/>
      <c r="MB625" s="46"/>
      <c r="MC625" s="46"/>
      <c r="MD625" s="46"/>
      <c r="ME625" s="46"/>
      <c r="MF625" s="46"/>
      <c r="MG625" s="46"/>
      <c r="MH625" s="46"/>
      <c r="MI625" s="46"/>
      <c r="MJ625" s="46"/>
      <c r="MK625" s="46"/>
      <c r="ML625" s="46"/>
      <c r="MM625" s="46"/>
      <c r="MN625" s="46"/>
      <c r="MO625" s="46"/>
      <c r="MP625" s="46"/>
      <c r="MQ625" s="46"/>
      <c r="MR625" s="46"/>
      <c r="MS625" s="46"/>
      <c r="MT625" s="46"/>
      <c r="MU625" s="46"/>
      <c r="MV625" s="46"/>
      <c r="MW625" s="46"/>
      <c r="MX625" s="46"/>
      <c r="MY625" s="46"/>
      <c r="MZ625" s="46"/>
      <c r="NA625" s="46"/>
      <c r="NB625" s="46"/>
      <c r="NC625" s="46"/>
      <c r="ND625" s="46"/>
      <c r="NE625" s="46"/>
      <c r="NF625" s="46"/>
      <c r="NG625" s="46"/>
      <c r="NH625" s="46"/>
      <c r="NI625" s="46"/>
      <c r="NJ625" s="46"/>
      <c r="NK625" s="46"/>
      <c r="NL625" s="46"/>
      <c r="NM625" s="46"/>
      <c r="NN625" s="46"/>
      <c r="NO625" s="46"/>
      <c r="NP625" s="46"/>
      <c r="NQ625" s="46"/>
      <c r="NR625" s="46"/>
      <c r="NS625" s="46"/>
      <c r="NT625" s="46"/>
      <c r="NU625" s="46"/>
      <c r="NV625" s="46"/>
      <c r="NW625" s="46"/>
      <c r="NX625" s="46"/>
      <c r="NY625" s="46"/>
      <c r="NZ625" s="46"/>
      <c r="OA625" s="46"/>
      <c r="OB625" s="46"/>
      <c r="OC625" s="46"/>
      <c r="OD625" s="46"/>
      <c r="OE625" s="46"/>
      <c r="OF625" s="46"/>
      <c r="OG625" s="46"/>
      <c r="OH625" s="46"/>
      <c r="OI625" s="46"/>
      <c r="OJ625" s="46"/>
      <c r="OK625" s="46"/>
      <c r="OL625" s="46"/>
      <c r="OM625" s="46"/>
      <c r="ON625" s="46"/>
      <c r="OO625" s="46"/>
      <c r="OP625" s="46"/>
      <c r="OQ625" s="46"/>
      <c r="OR625" s="46"/>
      <c r="OS625" s="46"/>
      <c r="OT625" s="46"/>
      <c r="OU625" s="46"/>
      <c r="OV625" s="46"/>
      <c r="OW625" s="46"/>
      <c r="OX625" s="46"/>
      <c r="OY625" s="46"/>
      <c r="OZ625" s="46"/>
      <c r="PA625" s="46"/>
      <c r="PB625" s="46"/>
      <c r="PC625" s="46"/>
      <c r="PD625" s="46"/>
      <c r="PE625" s="46"/>
      <c r="PF625" s="46"/>
      <c r="PG625" s="46"/>
      <c r="PH625" s="46"/>
      <c r="PI625" s="46"/>
      <c r="PJ625" s="46"/>
      <c r="PK625" s="46"/>
      <c r="PL625" s="46"/>
      <c r="PM625" s="46"/>
      <c r="PN625" s="46"/>
      <c r="PO625" s="46"/>
      <c r="PP625" s="46"/>
      <c r="PQ625" s="46"/>
      <c r="PR625" s="46"/>
      <c r="PS625" s="46"/>
      <c r="PT625" s="46"/>
      <c r="PU625" s="46"/>
      <c r="PV625" s="46"/>
      <c r="PW625" s="46"/>
      <c r="PX625" s="46"/>
      <c r="PY625" s="46"/>
      <c r="PZ625" s="46"/>
      <c r="QA625" s="46"/>
      <c r="QB625" s="46"/>
      <c r="QC625" s="46"/>
      <c r="QD625" s="46"/>
      <c r="QE625" s="46"/>
      <c r="QF625" s="46"/>
      <c r="QG625" s="46"/>
      <c r="QH625" s="46"/>
      <c r="QI625" s="46"/>
      <c r="QJ625" s="46"/>
      <c r="QK625" s="46"/>
      <c r="QL625" s="46"/>
      <c r="QM625" s="46"/>
      <c r="QN625" s="46"/>
      <c r="QO625" s="46"/>
      <c r="QP625" s="46"/>
      <c r="QQ625" s="46"/>
      <c r="QR625" s="46"/>
      <c r="QS625" s="46"/>
      <c r="QT625" s="46"/>
      <c r="QU625" s="46"/>
      <c r="QV625" s="46"/>
      <c r="QW625" s="46"/>
      <c r="QX625" s="46"/>
      <c r="QY625" s="46"/>
      <c r="QZ625" s="46"/>
      <c r="RA625" s="46"/>
      <c r="RB625" s="46"/>
      <c r="RC625" s="46"/>
      <c r="RD625" s="46"/>
      <c r="RE625" s="46"/>
      <c r="RF625" s="46"/>
      <c r="RG625" s="46"/>
      <c r="RH625" s="46"/>
      <c r="RI625" s="46"/>
      <c r="RJ625" s="46"/>
      <c r="RK625" s="46"/>
      <c r="RL625" s="46"/>
      <c r="RM625" s="46"/>
      <c r="RN625" s="46"/>
      <c r="RO625" s="46"/>
      <c r="RP625" s="46"/>
      <c r="RQ625" s="46"/>
      <c r="RR625" s="46"/>
      <c r="RS625" s="46"/>
      <c r="RT625" s="46"/>
      <c r="RU625" s="46"/>
      <c r="RV625" s="46"/>
      <c r="RW625" s="46"/>
      <c r="RX625" s="46"/>
      <c r="RY625" s="46"/>
      <c r="RZ625" s="46"/>
      <c r="SA625" s="46"/>
      <c r="SB625" s="46"/>
      <c r="SC625" s="46"/>
      <c r="SD625" s="46"/>
      <c r="SE625" s="46"/>
      <c r="SF625" s="46"/>
      <c r="SG625" s="46"/>
      <c r="SH625" s="46"/>
      <c r="SI625" s="46"/>
      <c r="SJ625" s="46"/>
      <c r="SK625" s="46"/>
      <c r="SL625" s="46"/>
      <c r="SM625" s="46"/>
      <c r="SN625" s="46"/>
      <c r="SO625" s="46"/>
      <c r="SP625" s="46"/>
      <c r="SQ625" s="46"/>
      <c r="SR625" s="46"/>
      <c r="SS625" s="46"/>
      <c r="ST625" s="46"/>
      <c r="SU625" s="46"/>
      <c r="SV625" s="46"/>
      <c r="SW625" s="46"/>
      <c r="SX625" s="46"/>
      <c r="SY625" s="46"/>
      <c r="SZ625" s="46"/>
      <c r="TA625" s="46"/>
      <c r="TB625" s="46"/>
      <c r="TC625" s="46"/>
      <c r="TD625" s="46"/>
      <c r="TE625" s="46"/>
      <c r="TF625" s="46"/>
      <c r="TG625" s="46"/>
      <c r="TH625" s="46"/>
      <c r="TI625" s="46"/>
      <c r="TJ625" s="46"/>
      <c r="TK625" s="46"/>
      <c r="TL625" s="46"/>
      <c r="TM625" s="46"/>
      <c r="TN625" s="46"/>
      <c r="TO625" s="46"/>
      <c r="TP625" s="46"/>
      <c r="TQ625" s="46"/>
      <c r="TR625" s="46"/>
      <c r="TS625" s="46"/>
      <c r="TT625" s="46"/>
      <c r="TU625" s="46"/>
      <c r="TV625" s="46"/>
      <c r="TW625" s="46"/>
      <c r="TX625" s="46"/>
      <c r="TY625" s="46"/>
      <c r="TZ625" s="46"/>
      <c r="UA625" s="46"/>
      <c r="UB625" s="46"/>
      <c r="UC625" s="46"/>
      <c r="UD625" s="46"/>
      <c r="UE625" s="46"/>
      <c r="UF625" s="46"/>
      <c r="UG625" s="46"/>
      <c r="UH625" s="46"/>
      <c r="UI625" s="46"/>
      <c r="UJ625" s="46"/>
      <c r="UK625" s="46"/>
      <c r="UL625" s="46"/>
      <c r="UM625" s="46"/>
      <c r="UN625" s="46"/>
      <c r="UO625" s="46"/>
      <c r="UP625" s="46"/>
      <c r="UQ625" s="46"/>
      <c r="UR625" s="46"/>
      <c r="US625" s="46"/>
      <c r="UT625" s="46"/>
      <c r="UU625" s="46"/>
      <c r="UV625" s="46"/>
      <c r="UW625" s="46"/>
      <c r="UX625" s="46"/>
      <c r="UY625" s="46"/>
      <c r="UZ625" s="46"/>
      <c r="VA625" s="46"/>
      <c r="VB625" s="46"/>
      <c r="VC625" s="46"/>
      <c r="VD625" s="46"/>
      <c r="VE625" s="46"/>
      <c r="VF625" s="46"/>
      <c r="VG625" s="46"/>
      <c r="VH625" s="46"/>
      <c r="VI625" s="46"/>
      <c r="VJ625" s="46"/>
      <c r="VK625" s="46"/>
      <c r="VL625" s="46"/>
      <c r="VM625" s="46"/>
      <c r="VN625" s="46"/>
      <c r="VO625" s="46"/>
      <c r="VP625" s="46"/>
      <c r="VQ625" s="46"/>
      <c r="VR625" s="46"/>
      <c r="VS625" s="46"/>
      <c r="VT625" s="46"/>
      <c r="VU625" s="46"/>
      <c r="VV625" s="46"/>
      <c r="VW625" s="46"/>
      <c r="VX625" s="46"/>
      <c r="VY625" s="46"/>
      <c r="VZ625" s="46"/>
      <c r="WA625" s="46"/>
      <c r="WB625" s="46"/>
      <c r="WC625" s="46"/>
      <c r="WD625" s="46"/>
      <c r="WE625" s="46"/>
      <c r="WF625" s="46"/>
      <c r="WG625" s="46"/>
      <c r="WH625" s="46"/>
      <c r="WI625" s="46"/>
      <c r="WJ625" s="46"/>
      <c r="WK625" s="46"/>
      <c r="WL625" s="46"/>
      <c r="WM625" s="46"/>
      <c r="WN625" s="46"/>
      <c r="WO625" s="46"/>
      <c r="WP625" s="46"/>
      <c r="WQ625" s="46"/>
      <c r="WR625" s="46"/>
      <c r="WS625" s="46"/>
      <c r="WT625" s="46"/>
      <c r="WU625" s="46"/>
      <c r="WV625" s="46"/>
      <c r="WW625" s="46"/>
      <c r="WX625" s="46"/>
      <c r="WY625" s="46"/>
      <c r="WZ625" s="46"/>
      <c r="XA625" s="46"/>
      <c r="XB625" s="46"/>
      <c r="XC625" s="46"/>
      <c r="XD625" s="46"/>
      <c r="XE625" s="46"/>
      <c r="XF625" s="46"/>
      <c r="XG625" s="46"/>
      <c r="XH625" s="46"/>
      <c r="XI625" s="46"/>
      <c r="XJ625" s="46"/>
      <c r="XK625" s="46"/>
      <c r="XL625" s="46"/>
      <c r="XM625" s="46"/>
      <c r="XN625" s="46"/>
      <c r="XO625" s="46"/>
      <c r="XP625" s="46"/>
      <c r="XQ625" s="46"/>
      <c r="XR625" s="46"/>
      <c r="XS625" s="46"/>
      <c r="XT625" s="46"/>
      <c r="XU625" s="46"/>
      <c r="XV625" s="46"/>
      <c r="XW625" s="46"/>
      <c r="XX625" s="46"/>
      <c r="XY625" s="46"/>
      <c r="XZ625" s="46"/>
      <c r="YA625" s="46"/>
      <c r="YB625" s="46"/>
      <c r="YC625" s="46"/>
      <c r="YD625" s="46"/>
      <c r="YE625" s="46"/>
      <c r="YF625" s="46"/>
      <c r="YG625" s="46"/>
      <c r="YH625" s="46"/>
      <c r="YI625" s="46"/>
      <c r="YJ625" s="46"/>
      <c r="YK625" s="46"/>
      <c r="YL625" s="46"/>
      <c r="YM625" s="46"/>
      <c r="YN625" s="46"/>
      <c r="YO625" s="46"/>
      <c r="YP625" s="46"/>
      <c r="YQ625" s="46"/>
      <c r="YR625" s="46"/>
      <c r="YS625" s="46"/>
      <c r="YT625" s="46"/>
      <c r="YU625" s="46"/>
      <c r="YV625" s="46"/>
      <c r="YW625" s="46"/>
      <c r="YX625" s="46"/>
      <c r="YY625" s="46"/>
      <c r="YZ625" s="46"/>
      <c r="ZA625" s="46"/>
      <c r="ZB625" s="46"/>
      <c r="ZC625" s="46"/>
      <c r="ZD625" s="46"/>
      <c r="ZE625" s="46"/>
      <c r="ZF625" s="46"/>
      <c r="ZG625" s="46"/>
      <c r="ZH625" s="46"/>
      <c r="ZI625" s="46"/>
      <c r="ZJ625" s="46"/>
      <c r="ZK625" s="46"/>
      <c r="ZL625" s="46"/>
      <c r="ZM625" s="46"/>
      <c r="ZN625" s="46"/>
      <c r="ZO625" s="46"/>
      <c r="ZP625" s="46"/>
      <c r="ZQ625" s="46"/>
      <c r="ZR625" s="46"/>
      <c r="ZS625" s="46"/>
      <c r="ZT625" s="46"/>
      <c r="ZU625" s="46"/>
      <c r="ZV625" s="46"/>
      <c r="ZW625" s="46"/>
      <c r="ZX625" s="46"/>
      <c r="ZY625" s="46"/>
      <c r="ZZ625" s="46"/>
      <c r="AAA625" s="46"/>
      <c r="AAB625" s="46"/>
      <c r="AAC625" s="46"/>
      <c r="AAD625" s="46"/>
      <c r="AAE625" s="46"/>
      <c r="AAF625" s="46"/>
      <c r="AAG625" s="46"/>
      <c r="AAH625" s="46"/>
      <c r="AAI625" s="46"/>
      <c r="AAJ625" s="46"/>
      <c r="AAK625" s="46"/>
      <c r="AAL625" s="46"/>
      <c r="AAM625" s="46"/>
      <c r="AAN625" s="46"/>
      <c r="AAO625" s="46"/>
      <c r="AAP625" s="46"/>
      <c r="AAQ625" s="46"/>
      <c r="AAR625" s="46"/>
      <c r="AAS625" s="46"/>
      <c r="AAT625" s="46"/>
      <c r="AAU625" s="46"/>
      <c r="AAV625" s="46"/>
      <c r="AAW625" s="46"/>
      <c r="AAX625" s="46"/>
      <c r="AAY625" s="46"/>
      <c r="AAZ625" s="46"/>
      <c r="ABA625" s="46"/>
      <c r="ABB625" s="46"/>
      <c r="ABC625" s="46"/>
      <c r="ABD625" s="46"/>
      <c r="ABE625" s="46"/>
      <c r="ABF625" s="46"/>
      <c r="ABG625" s="46"/>
      <c r="ABH625" s="46"/>
      <c r="ABI625" s="46"/>
      <c r="ABJ625" s="46"/>
      <c r="ABK625" s="46"/>
      <c r="ABL625" s="46"/>
      <c r="ABM625" s="46"/>
      <c r="ABN625" s="46"/>
      <c r="ABO625" s="46"/>
      <c r="ABP625" s="46"/>
      <c r="ABQ625" s="46"/>
      <c r="ABR625" s="46"/>
      <c r="ABS625" s="46"/>
      <c r="ABT625" s="46"/>
      <c r="ABU625" s="46"/>
      <c r="ABV625" s="46"/>
      <c r="ABW625" s="46"/>
      <c r="ABX625" s="46"/>
      <c r="ABY625" s="46"/>
      <c r="ABZ625" s="46"/>
      <c r="ACA625" s="46"/>
      <c r="ACB625" s="46"/>
      <c r="ACC625" s="46"/>
      <c r="ACD625" s="46"/>
      <c r="ACE625" s="46"/>
      <c r="ACF625" s="46"/>
      <c r="ACG625" s="46"/>
      <c r="ACH625" s="46"/>
      <c r="ACI625" s="46"/>
      <c r="ACJ625" s="46"/>
      <c r="ACK625" s="46"/>
      <c r="ACL625" s="46"/>
      <c r="ACM625" s="46"/>
      <c r="ACN625" s="46"/>
      <c r="ACO625" s="46"/>
      <c r="ACP625" s="46"/>
      <c r="ACQ625" s="46"/>
      <c r="ACR625" s="46"/>
      <c r="ACS625" s="46"/>
      <c r="ACT625" s="46"/>
      <c r="ACU625" s="46"/>
      <c r="ACV625" s="46"/>
      <c r="ACW625" s="46"/>
      <c r="ACX625" s="46"/>
      <c r="ACY625" s="46"/>
      <c r="ACZ625" s="46"/>
      <c r="ADA625" s="46"/>
      <c r="ADB625" s="46"/>
      <c r="ADC625" s="46"/>
      <c r="ADD625" s="46"/>
      <c r="ADE625" s="46"/>
      <c r="ADF625" s="46"/>
      <c r="ADG625" s="46"/>
      <c r="ADH625" s="46"/>
      <c r="ADI625" s="46"/>
      <c r="ADJ625" s="46"/>
      <c r="ADK625" s="46"/>
      <c r="ADL625" s="46"/>
      <c r="ADM625" s="46"/>
      <c r="ADN625" s="46"/>
      <c r="ADO625" s="46"/>
      <c r="ADP625" s="46"/>
    </row>
    <row r="626" spans="3:796" x14ac:dyDescent="0.4">
      <c r="C626" s="62"/>
      <c r="D626" s="42">
        <f>(1/$D$5)*学習!V72</f>
        <v>0</v>
      </c>
      <c r="I626" s="63">
        <v>615</v>
      </c>
      <c r="J626" s="44">
        <v>0.24111709975622478</v>
      </c>
      <c r="K626" s="44">
        <v>3.2672423021438142E-2</v>
      </c>
      <c r="L626" s="44">
        <v>-7.3805699761032711E-2</v>
      </c>
      <c r="M626" s="44">
        <v>0.14924965228890394</v>
      </c>
      <c r="N626" s="44">
        <v>-9.8515532118843997E-3</v>
      </c>
      <c r="O626" s="44">
        <v>-0.11646135609567361</v>
      </c>
      <c r="P626" s="44">
        <v>-1.5649546137547911E-2</v>
      </c>
      <c r="Q626" s="44">
        <v>7.2743826633955802E-2</v>
      </c>
      <c r="R626" s="44">
        <v>-0.21794233480717631</v>
      </c>
      <c r="S626" s="44">
        <v>-0.14318418941282682</v>
      </c>
      <c r="T626" s="44">
        <v>-4.7980330548473678E-2</v>
      </c>
      <c r="U626" s="44">
        <v>3.6538304792227152E-3</v>
      </c>
      <c r="V626" s="44">
        <v>4.6540171169331054E-2</v>
      </c>
      <c r="W626" s="44">
        <v>1.8666180150732792E-2</v>
      </c>
      <c r="X626" s="44">
        <v>-7.5738775135108252E-2</v>
      </c>
      <c r="Y626" s="44">
        <v>-0.10660204052204117</v>
      </c>
      <c r="Z626" s="44">
        <v>5.9236924848496388E-2</v>
      </c>
      <c r="AA626" s="44">
        <v>-0.10890875409571442</v>
      </c>
      <c r="AB626" s="44">
        <v>-0.14093751095785792</v>
      </c>
      <c r="AC626" s="44">
        <v>0.10080515531112061</v>
      </c>
      <c r="AD626" s="44">
        <v>-3.2661587067961469E-2</v>
      </c>
      <c r="AE626" s="44">
        <v>5.916186306768878E-2</v>
      </c>
      <c r="AF626" s="44">
        <v>0.11897737514689646</v>
      </c>
      <c r="AG626" s="44">
        <v>2.7460460886249538E-2</v>
      </c>
      <c r="AH626" s="44">
        <v>7.3493468570968404E-2</v>
      </c>
      <c r="AI626" s="44">
        <v>-0.19257421441560066</v>
      </c>
      <c r="AJ626" s="44">
        <v>0.14361492723789715</v>
      </c>
      <c r="AK626" s="44">
        <v>-2.4532810864264305E-2</v>
      </c>
      <c r="AL626" s="44">
        <v>-0.13112170338959009</v>
      </c>
      <c r="AM626" s="44">
        <v>3.449167633169796E-2</v>
      </c>
      <c r="AN626" s="44">
        <v>-0.1021400559515023</v>
      </c>
      <c r="AO626" s="44">
        <v>4.8057786434492211E-2</v>
      </c>
      <c r="AP626" s="44">
        <v>0.23516212934606873</v>
      </c>
      <c r="AQ626" s="44">
        <v>-3.9219343786577966E-2</v>
      </c>
      <c r="AR626" s="44">
        <v>-4.9031897581918345E-3</v>
      </c>
      <c r="AS626" s="44">
        <v>-5.842632840553267E-2</v>
      </c>
      <c r="AT626" s="44">
        <v>8.0427305836414359E-2</v>
      </c>
      <c r="AU626" s="44">
        <v>9.6227521127703761E-2</v>
      </c>
      <c r="AV626" s="44">
        <v>-4.0635464601344033E-2</v>
      </c>
      <c r="AW626" s="44">
        <v>0.10005111010750582</v>
      </c>
      <c r="AX626" s="44">
        <v>-2.3685055888543791E-2</v>
      </c>
      <c r="AY626" s="44">
        <v>-3.6955442788152833E-2</v>
      </c>
      <c r="AZ626" s="44">
        <v>-7.823829760585603E-2</v>
      </c>
      <c r="BA626" s="44">
        <v>-3.360423765302685E-2</v>
      </c>
      <c r="BB626" s="44">
        <v>-4.6847650915099084E-2</v>
      </c>
      <c r="BC626" s="44">
        <v>8.6557661917383413E-2</v>
      </c>
      <c r="BD626" s="44">
        <v>8.9088867920116888E-2</v>
      </c>
      <c r="BE626" s="44">
        <v>-0.12650939562277672</v>
      </c>
      <c r="BF626" s="44">
        <v>-1.0275700136408607E-2</v>
      </c>
      <c r="BG626" s="44">
        <v>-6.4987546940182384E-2</v>
      </c>
      <c r="BH626" s="44">
        <v>0.15573758328489934</v>
      </c>
      <c r="BI626" s="44">
        <v>-4.1080242890897706E-2</v>
      </c>
      <c r="BJ626" s="44">
        <v>-8.9045452762093052E-2</v>
      </c>
      <c r="BK626" s="44">
        <v>1.7096017077167437E-2</v>
      </c>
      <c r="BL626" s="44">
        <v>0.11295561906367618</v>
      </c>
      <c r="BM626" s="44">
        <v>-0.15067401711159475</v>
      </c>
      <c r="BN626" s="44">
        <v>-4.6229861684495367E-2</v>
      </c>
      <c r="BO626" s="44">
        <v>-5.7280126720273848E-2</v>
      </c>
      <c r="BP626" s="44">
        <v>7.1937726691144377E-3</v>
      </c>
      <c r="BQ626" s="44">
        <v>1.8842243330102253E-2</v>
      </c>
      <c r="BR626" s="44">
        <v>3.0767153739764359E-2</v>
      </c>
      <c r="BS626" s="44">
        <v>-1.3882430090472004E-2</v>
      </c>
      <c r="BT626" s="44">
        <v>-0.14974540684931101</v>
      </c>
      <c r="BU626" s="44">
        <v>0.10569248319114249</v>
      </c>
      <c r="BV626" s="44">
        <v>-0.15207066954331896</v>
      </c>
      <c r="BW626" s="44">
        <v>-4.7381898545083019E-2</v>
      </c>
      <c r="BX626" s="44">
        <v>-0.2039899565583555</v>
      </c>
      <c r="BY626" s="44">
        <v>0.15742051920928654</v>
      </c>
      <c r="BZ626" s="44">
        <v>-0.20724390840013565</v>
      </c>
      <c r="CA626" s="44">
        <v>6.9915029836490456E-4</v>
      </c>
      <c r="CB626" s="44">
        <v>-6.4832212788750537E-2</v>
      </c>
      <c r="CC626" s="44">
        <v>6.6929204536988307E-2</v>
      </c>
      <c r="CD626" s="44">
        <v>-6.8597714557556561E-3</v>
      </c>
      <c r="CE626" s="44">
        <v>-0.13908854537167115</v>
      </c>
      <c r="CF626" s="44">
        <v>-0.15775083363590836</v>
      </c>
      <c r="CG626" s="44">
        <v>4.9951338954468696E-2</v>
      </c>
      <c r="CH626" s="44">
        <v>-3.1784130839861049E-2</v>
      </c>
      <c r="CI626" s="44">
        <v>4.407312484327372E-2</v>
      </c>
      <c r="CJ626" s="44">
        <v>7.9673905671908546E-2</v>
      </c>
      <c r="CK626" s="44">
        <v>0.14342125965843999</v>
      </c>
      <c r="CL626" s="44">
        <v>-4.782362426687365E-2</v>
      </c>
      <c r="CM626" s="44">
        <v>-0.1058912919517721</v>
      </c>
      <c r="CN626" s="44">
        <v>6.3288583375645135E-2</v>
      </c>
      <c r="CO626" s="44">
        <v>-2.8633503605856807E-2</v>
      </c>
      <c r="CP626" s="44">
        <v>0.12474410154424856</v>
      </c>
      <c r="CQ626" s="44">
        <v>-3.2522633770753441E-3</v>
      </c>
      <c r="CR626" s="44">
        <v>-0.11863120191968367</v>
      </c>
      <c r="CS626" s="44">
        <v>2.6013450575571796E-3</v>
      </c>
      <c r="CT626" s="44">
        <v>-6.1688181158192461E-2</v>
      </c>
      <c r="CU626" s="44">
        <v>8.2032669121194904E-2</v>
      </c>
      <c r="CV626" s="44">
        <v>-6.1578385047333366E-2</v>
      </c>
      <c r="CW626" s="44">
        <v>0.17509669932224226</v>
      </c>
      <c r="CX626" s="44">
        <v>2.6217872768645095E-2</v>
      </c>
      <c r="CY626" s="44">
        <v>3.1264951812384839E-2</v>
      </c>
      <c r="CZ626" s="44">
        <v>-8.2789127111808233E-2</v>
      </c>
      <c r="DA626" s="44">
        <v>5.4549278288949198E-2</v>
      </c>
      <c r="DB626" s="44">
        <v>-0.27737239948804493</v>
      </c>
      <c r="DC626" s="44">
        <v>0.10514982493870002</v>
      </c>
      <c r="DD626" s="44">
        <v>-0.14755679193891219</v>
      </c>
      <c r="DE626" s="44">
        <v>8.9375338178279945E-2</v>
      </c>
      <c r="DF626" s="46"/>
      <c r="DG626" s="46"/>
      <c r="DH626" s="46"/>
      <c r="DI626" s="46"/>
      <c r="DJ626" s="46"/>
      <c r="DK626" s="46"/>
      <c r="DL626" s="46"/>
      <c r="DM626" s="46"/>
      <c r="DN626" s="46"/>
      <c r="DO626" s="46"/>
      <c r="DP626" s="46"/>
      <c r="DQ626" s="46"/>
      <c r="DR626" s="46"/>
      <c r="DS626" s="46"/>
      <c r="DT626" s="46"/>
      <c r="DU626" s="46"/>
      <c r="DV626" s="46"/>
      <c r="DW626" s="46"/>
      <c r="DX626" s="46"/>
      <c r="DY626" s="46"/>
      <c r="DZ626" s="46"/>
      <c r="EA626" s="46"/>
      <c r="EB626" s="46"/>
      <c r="EC626" s="46"/>
      <c r="ED626" s="46"/>
      <c r="EE626" s="46"/>
      <c r="EF626" s="46"/>
      <c r="EG626" s="46"/>
      <c r="EH626" s="46"/>
      <c r="EI626" s="46"/>
      <c r="EJ626" s="46"/>
      <c r="EK626" s="46"/>
      <c r="EL626" s="46"/>
      <c r="EM626" s="46"/>
      <c r="EN626" s="46"/>
      <c r="EO626" s="46"/>
      <c r="EP626" s="46"/>
      <c r="EQ626" s="46"/>
      <c r="ER626" s="46"/>
      <c r="ES626" s="46"/>
      <c r="ET626" s="46"/>
      <c r="EU626" s="46"/>
      <c r="EV626" s="46"/>
      <c r="EW626" s="46"/>
      <c r="EX626" s="46"/>
      <c r="EY626" s="46"/>
      <c r="EZ626" s="46"/>
      <c r="FA626" s="46"/>
      <c r="FB626" s="46"/>
      <c r="FC626" s="46"/>
      <c r="FD626" s="46"/>
      <c r="FE626" s="46"/>
      <c r="FF626" s="46"/>
      <c r="FG626" s="46"/>
      <c r="FH626" s="46"/>
      <c r="FI626" s="46"/>
      <c r="FJ626" s="46"/>
      <c r="FK626" s="46"/>
      <c r="FL626" s="46"/>
      <c r="FM626" s="46"/>
      <c r="FN626" s="46"/>
      <c r="FO626" s="46"/>
      <c r="FP626" s="46"/>
      <c r="FQ626" s="46"/>
      <c r="FR626" s="46"/>
      <c r="FS626" s="46"/>
      <c r="FT626" s="46"/>
      <c r="FU626" s="46"/>
      <c r="FV626" s="46"/>
      <c r="FW626" s="46"/>
      <c r="FX626" s="46"/>
      <c r="FY626" s="46"/>
      <c r="FZ626" s="46"/>
      <c r="GA626" s="46"/>
      <c r="GB626" s="46"/>
      <c r="GC626" s="46"/>
      <c r="GD626" s="46"/>
      <c r="GE626" s="46"/>
      <c r="GF626" s="46"/>
      <c r="GG626" s="46"/>
      <c r="GH626" s="46"/>
      <c r="GI626" s="46"/>
      <c r="GJ626" s="46"/>
      <c r="GK626" s="46"/>
      <c r="GL626" s="46"/>
      <c r="GM626" s="46"/>
      <c r="GN626" s="46"/>
      <c r="GO626" s="46"/>
      <c r="GP626" s="46"/>
      <c r="GQ626" s="46"/>
      <c r="GR626" s="46"/>
      <c r="GS626" s="46"/>
      <c r="GT626" s="46"/>
      <c r="GU626" s="46"/>
      <c r="GV626" s="46"/>
      <c r="GW626" s="46"/>
      <c r="GX626" s="46"/>
      <c r="GY626" s="46"/>
      <c r="GZ626" s="46"/>
      <c r="HA626" s="46"/>
      <c r="HB626" s="46"/>
      <c r="HC626" s="46"/>
      <c r="HD626" s="46"/>
      <c r="HE626" s="46"/>
      <c r="HF626" s="46"/>
      <c r="HG626" s="46"/>
      <c r="HH626" s="46"/>
      <c r="HI626" s="46"/>
      <c r="HJ626" s="46"/>
      <c r="HK626" s="46"/>
      <c r="HL626" s="46"/>
      <c r="HM626" s="46"/>
      <c r="HN626" s="46"/>
      <c r="HO626" s="46"/>
      <c r="HP626" s="46"/>
      <c r="HQ626" s="46"/>
      <c r="HR626" s="46"/>
      <c r="HS626" s="46"/>
      <c r="HT626" s="46"/>
      <c r="HU626" s="46"/>
      <c r="HV626" s="46"/>
      <c r="HW626" s="46"/>
      <c r="HX626" s="46"/>
      <c r="HY626" s="46"/>
      <c r="HZ626" s="46"/>
      <c r="IA626" s="46"/>
      <c r="IB626" s="46"/>
      <c r="IC626" s="46"/>
      <c r="ID626" s="46"/>
      <c r="IE626" s="46"/>
      <c r="IF626" s="46"/>
      <c r="IG626" s="46"/>
      <c r="IH626" s="46"/>
      <c r="II626" s="46"/>
      <c r="IJ626" s="46"/>
      <c r="IK626" s="46"/>
      <c r="IL626" s="46"/>
      <c r="IM626" s="46"/>
      <c r="IN626" s="46"/>
      <c r="IO626" s="46"/>
      <c r="IP626" s="46"/>
      <c r="IQ626" s="46"/>
      <c r="IR626" s="46"/>
      <c r="IS626" s="46"/>
      <c r="IT626" s="46"/>
      <c r="IU626" s="46"/>
      <c r="IV626" s="46"/>
      <c r="IW626" s="46"/>
      <c r="IX626" s="46"/>
      <c r="IY626" s="46"/>
      <c r="IZ626" s="46"/>
      <c r="JA626" s="46"/>
      <c r="JB626" s="46"/>
      <c r="JC626" s="46"/>
      <c r="JD626" s="46"/>
      <c r="JE626" s="46"/>
      <c r="JF626" s="46"/>
      <c r="JG626" s="46"/>
      <c r="JH626" s="46"/>
      <c r="JI626" s="46"/>
      <c r="JJ626" s="46"/>
      <c r="JK626" s="46"/>
      <c r="JL626" s="46"/>
      <c r="JM626" s="46"/>
      <c r="JN626" s="46"/>
      <c r="JO626" s="46"/>
      <c r="JP626" s="46"/>
      <c r="JQ626" s="46"/>
      <c r="JR626" s="46"/>
      <c r="JS626" s="46"/>
      <c r="JT626" s="46"/>
      <c r="JU626" s="46"/>
      <c r="JV626" s="46"/>
      <c r="JW626" s="46"/>
      <c r="JX626" s="46"/>
      <c r="JY626" s="46"/>
      <c r="JZ626" s="46"/>
      <c r="KA626" s="46"/>
      <c r="KB626" s="46"/>
      <c r="KC626" s="46"/>
      <c r="KD626" s="46"/>
      <c r="KE626" s="46"/>
      <c r="KF626" s="46"/>
      <c r="KG626" s="46"/>
      <c r="KH626" s="46"/>
      <c r="KI626" s="46"/>
      <c r="KJ626" s="46"/>
      <c r="KK626" s="46"/>
      <c r="KL626" s="46"/>
      <c r="KM626" s="46"/>
      <c r="KN626" s="46"/>
      <c r="KO626" s="46"/>
      <c r="KP626" s="46"/>
      <c r="KQ626" s="46"/>
      <c r="KR626" s="46"/>
      <c r="KS626" s="46"/>
      <c r="KT626" s="46"/>
      <c r="KU626" s="46"/>
      <c r="KV626" s="46"/>
      <c r="KW626" s="46"/>
      <c r="KX626" s="46"/>
      <c r="KY626" s="46"/>
      <c r="KZ626" s="46"/>
      <c r="LA626" s="46"/>
      <c r="LB626" s="46"/>
      <c r="LC626" s="46"/>
      <c r="LD626" s="46"/>
      <c r="LE626" s="46"/>
      <c r="LF626" s="46"/>
      <c r="LG626" s="46"/>
      <c r="LH626" s="46"/>
      <c r="LI626" s="46"/>
      <c r="LJ626" s="46"/>
      <c r="LK626" s="46"/>
      <c r="LL626" s="46"/>
      <c r="LM626" s="46"/>
      <c r="LN626" s="46"/>
      <c r="LO626" s="46"/>
      <c r="LP626" s="46"/>
      <c r="LQ626" s="46"/>
      <c r="LR626" s="46"/>
      <c r="LS626" s="46"/>
      <c r="LT626" s="46"/>
      <c r="LU626" s="46"/>
      <c r="LV626" s="46"/>
      <c r="LW626" s="46"/>
      <c r="LX626" s="46"/>
      <c r="LY626" s="46"/>
      <c r="LZ626" s="46"/>
      <c r="MA626" s="46"/>
      <c r="MB626" s="46"/>
      <c r="MC626" s="46"/>
      <c r="MD626" s="46"/>
      <c r="ME626" s="46"/>
      <c r="MF626" s="46"/>
      <c r="MG626" s="46"/>
      <c r="MH626" s="46"/>
      <c r="MI626" s="46"/>
      <c r="MJ626" s="46"/>
      <c r="MK626" s="46"/>
      <c r="ML626" s="46"/>
      <c r="MM626" s="46"/>
      <c r="MN626" s="46"/>
      <c r="MO626" s="46"/>
      <c r="MP626" s="46"/>
      <c r="MQ626" s="46"/>
      <c r="MR626" s="46"/>
      <c r="MS626" s="46"/>
      <c r="MT626" s="46"/>
      <c r="MU626" s="46"/>
      <c r="MV626" s="46"/>
      <c r="MW626" s="46"/>
      <c r="MX626" s="46"/>
      <c r="MY626" s="46"/>
      <c r="MZ626" s="46"/>
      <c r="NA626" s="46"/>
      <c r="NB626" s="46"/>
      <c r="NC626" s="46"/>
      <c r="ND626" s="46"/>
      <c r="NE626" s="46"/>
      <c r="NF626" s="46"/>
      <c r="NG626" s="46"/>
      <c r="NH626" s="46"/>
      <c r="NI626" s="46"/>
      <c r="NJ626" s="46"/>
      <c r="NK626" s="46"/>
      <c r="NL626" s="46"/>
      <c r="NM626" s="46"/>
      <c r="NN626" s="46"/>
      <c r="NO626" s="46"/>
      <c r="NP626" s="46"/>
      <c r="NQ626" s="46"/>
      <c r="NR626" s="46"/>
      <c r="NS626" s="46"/>
      <c r="NT626" s="46"/>
      <c r="NU626" s="46"/>
      <c r="NV626" s="46"/>
      <c r="NW626" s="46"/>
      <c r="NX626" s="46"/>
      <c r="NY626" s="46"/>
      <c r="NZ626" s="46"/>
      <c r="OA626" s="46"/>
      <c r="OB626" s="46"/>
      <c r="OC626" s="46"/>
      <c r="OD626" s="46"/>
      <c r="OE626" s="46"/>
      <c r="OF626" s="46"/>
      <c r="OG626" s="46"/>
      <c r="OH626" s="46"/>
      <c r="OI626" s="46"/>
      <c r="OJ626" s="46"/>
      <c r="OK626" s="46"/>
      <c r="OL626" s="46"/>
      <c r="OM626" s="46"/>
      <c r="ON626" s="46"/>
      <c r="OO626" s="46"/>
      <c r="OP626" s="46"/>
      <c r="OQ626" s="46"/>
      <c r="OR626" s="46"/>
      <c r="OS626" s="46"/>
      <c r="OT626" s="46"/>
      <c r="OU626" s="46"/>
      <c r="OV626" s="46"/>
      <c r="OW626" s="46"/>
      <c r="OX626" s="46"/>
      <c r="OY626" s="46"/>
      <c r="OZ626" s="46"/>
      <c r="PA626" s="46"/>
      <c r="PB626" s="46"/>
      <c r="PC626" s="46"/>
      <c r="PD626" s="46"/>
      <c r="PE626" s="46"/>
      <c r="PF626" s="46"/>
      <c r="PG626" s="46"/>
      <c r="PH626" s="46"/>
      <c r="PI626" s="46"/>
      <c r="PJ626" s="46"/>
      <c r="PK626" s="46"/>
      <c r="PL626" s="46"/>
      <c r="PM626" s="46"/>
      <c r="PN626" s="46"/>
      <c r="PO626" s="46"/>
      <c r="PP626" s="46"/>
      <c r="PQ626" s="46"/>
      <c r="PR626" s="46"/>
      <c r="PS626" s="46"/>
      <c r="PT626" s="46"/>
      <c r="PU626" s="46"/>
      <c r="PV626" s="46"/>
      <c r="PW626" s="46"/>
      <c r="PX626" s="46"/>
      <c r="PY626" s="46"/>
      <c r="PZ626" s="46"/>
      <c r="QA626" s="46"/>
      <c r="QB626" s="46"/>
      <c r="QC626" s="46"/>
      <c r="QD626" s="46"/>
      <c r="QE626" s="46"/>
      <c r="QF626" s="46"/>
      <c r="QG626" s="46"/>
      <c r="QH626" s="46"/>
      <c r="QI626" s="46"/>
      <c r="QJ626" s="46"/>
      <c r="QK626" s="46"/>
      <c r="QL626" s="46"/>
      <c r="QM626" s="46"/>
      <c r="QN626" s="46"/>
      <c r="QO626" s="46"/>
      <c r="QP626" s="46"/>
      <c r="QQ626" s="46"/>
      <c r="QR626" s="46"/>
      <c r="QS626" s="46"/>
      <c r="QT626" s="46"/>
      <c r="QU626" s="46"/>
      <c r="QV626" s="46"/>
      <c r="QW626" s="46"/>
      <c r="QX626" s="46"/>
      <c r="QY626" s="46"/>
      <c r="QZ626" s="46"/>
      <c r="RA626" s="46"/>
      <c r="RB626" s="46"/>
      <c r="RC626" s="46"/>
      <c r="RD626" s="46"/>
      <c r="RE626" s="46"/>
      <c r="RF626" s="46"/>
      <c r="RG626" s="46"/>
      <c r="RH626" s="46"/>
      <c r="RI626" s="46"/>
      <c r="RJ626" s="46"/>
      <c r="RK626" s="46"/>
      <c r="RL626" s="46"/>
      <c r="RM626" s="46"/>
      <c r="RN626" s="46"/>
      <c r="RO626" s="46"/>
      <c r="RP626" s="46"/>
      <c r="RQ626" s="46"/>
      <c r="RR626" s="46"/>
      <c r="RS626" s="46"/>
      <c r="RT626" s="46"/>
      <c r="RU626" s="46"/>
      <c r="RV626" s="46"/>
      <c r="RW626" s="46"/>
      <c r="RX626" s="46"/>
      <c r="RY626" s="46"/>
      <c r="RZ626" s="46"/>
      <c r="SA626" s="46"/>
      <c r="SB626" s="46"/>
      <c r="SC626" s="46"/>
      <c r="SD626" s="46"/>
      <c r="SE626" s="46"/>
      <c r="SF626" s="46"/>
      <c r="SG626" s="46"/>
      <c r="SH626" s="46"/>
      <c r="SI626" s="46"/>
      <c r="SJ626" s="46"/>
      <c r="SK626" s="46"/>
      <c r="SL626" s="46"/>
      <c r="SM626" s="46"/>
      <c r="SN626" s="46"/>
      <c r="SO626" s="46"/>
      <c r="SP626" s="46"/>
      <c r="SQ626" s="46"/>
      <c r="SR626" s="46"/>
      <c r="SS626" s="46"/>
      <c r="ST626" s="46"/>
      <c r="SU626" s="46"/>
      <c r="SV626" s="46"/>
      <c r="SW626" s="46"/>
      <c r="SX626" s="46"/>
      <c r="SY626" s="46"/>
      <c r="SZ626" s="46"/>
      <c r="TA626" s="46"/>
      <c r="TB626" s="46"/>
      <c r="TC626" s="46"/>
      <c r="TD626" s="46"/>
      <c r="TE626" s="46"/>
      <c r="TF626" s="46"/>
      <c r="TG626" s="46"/>
      <c r="TH626" s="46"/>
      <c r="TI626" s="46"/>
      <c r="TJ626" s="46"/>
      <c r="TK626" s="46"/>
      <c r="TL626" s="46"/>
      <c r="TM626" s="46"/>
      <c r="TN626" s="46"/>
      <c r="TO626" s="46"/>
      <c r="TP626" s="46"/>
      <c r="TQ626" s="46"/>
      <c r="TR626" s="46"/>
      <c r="TS626" s="46"/>
      <c r="TT626" s="46"/>
      <c r="TU626" s="46"/>
      <c r="TV626" s="46"/>
      <c r="TW626" s="46"/>
      <c r="TX626" s="46"/>
      <c r="TY626" s="46"/>
      <c r="TZ626" s="46"/>
      <c r="UA626" s="46"/>
      <c r="UB626" s="46"/>
      <c r="UC626" s="46"/>
      <c r="UD626" s="46"/>
      <c r="UE626" s="46"/>
      <c r="UF626" s="46"/>
      <c r="UG626" s="46"/>
      <c r="UH626" s="46"/>
      <c r="UI626" s="46"/>
      <c r="UJ626" s="46"/>
      <c r="UK626" s="46"/>
      <c r="UL626" s="46"/>
      <c r="UM626" s="46"/>
      <c r="UN626" s="46"/>
      <c r="UO626" s="46"/>
      <c r="UP626" s="46"/>
      <c r="UQ626" s="46"/>
      <c r="UR626" s="46"/>
      <c r="US626" s="46"/>
      <c r="UT626" s="46"/>
      <c r="UU626" s="46"/>
      <c r="UV626" s="46"/>
      <c r="UW626" s="46"/>
      <c r="UX626" s="46"/>
      <c r="UY626" s="46"/>
      <c r="UZ626" s="46"/>
      <c r="VA626" s="46"/>
      <c r="VB626" s="46"/>
      <c r="VC626" s="46"/>
      <c r="VD626" s="46"/>
      <c r="VE626" s="46"/>
      <c r="VF626" s="46"/>
      <c r="VG626" s="46"/>
      <c r="VH626" s="46"/>
      <c r="VI626" s="46"/>
      <c r="VJ626" s="46"/>
      <c r="VK626" s="46"/>
      <c r="VL626" s="46"/>
      <c r="VM626" s="46"/>
      <c r="VN626" s="46"/>
      <c r="VO626" s="46"/>
      <c r="VP626" s="46"/>
      <c r="VQ626" s="46"/>
      <c r="VR626" s="46"/>
      <c r="VS626" s="46"/>
      <c r="VT626" s="46"/>
      <c r="VU626" s="46"/>
      <c r="VV626" s="46"/>
      <c r="VW626" s="46"/>
      <c r="VX626" s="46"/>
      <c r="VY626" s="46"/>
      <c r="VZ626" s="46"/>
      <c r="WA626" s="46"/>
      <c r="WB626" s="46"/>
      <c r="WC626" s="46"/>
      <c r="WD626" s="46"/>
      <c r="WE626" s="46"/>
      <c r="WF626" s="46"/>
      <c r="WG626" s="46"/>
      <c r="WH626" s="46"/>
      <c r="WI626" s="46"/>
      <c r="WJ626" s="46"/>
      <c r="WK626" s="46"/>
      <c r="WL626" s="46"/>
      <c r="WM626" s="46"/>
      <c r="WN626" s="46"/>
      <c r="WO626" s="46"/>
      <c r="WP626" s="46"/>
      <c r="WQ626" s="46"/>
      <c r="WR626" s="46"/>
      <c r="WS626" s="46"/>
      <c r="WT626" s="46"/>
      <c r="WU626" s="46"/>
      <c r="WV626" s="46"/>
      <c r="WW626" s="46"/>
      <c r="WX626" s="46"/>
      <c r="WY626" s="46"/>
      <c r="WZ626" s="46"/>
      <c r="XA626" s="46"/>
      <c r="XB626" s="46"/>
      <c r="XC626" s="46"/>
      <c r="XD626" s="46"/>
      <c r="XE626" s="46"/>
      <c r="XF626" s="46"/>
      <c r="XG626" s="46"/>
      <c r="XH626" s="46"/>
      <c r="XI626" s="46"/>
      <c r="XJ626" s="46"/>
      <c r="XK626" s="46"/>
      <c r="XL626" s="46"/>
      <c r="XM626" s="46"/>
      <c r="XN626" s="46"/>
      <c r="XO626" s="46"/>
      <c r="XP626" s="46"/>
      <c r="XQ626" s="46"/>
      <c r="XR626" s="46"/>
      <c r="XS626" s="46"/>
      <c r="XT626" s="46"/>
      <c r="XU626" s="46"/>
      <c r="XV626" s="46"/>
      <c r="XW626" s="46"/>
      <c r="XX626" s="46"/>
      <c r="XY626" s="46"/>
      <c r="XZ626" s="46"/>
      <c r="YA626" s="46"/>
      <c r="YB626" s="46"/>
      <c r="YC626" s="46"/>
      <c r="YD626" s="46"/>
      <c r="YE626" s="46"/>
      <c r="YF626" s="46"/>
      <c r="YG626" s="46"/>
      <c r="YH626" s="46"/>
      <c r="YI626" s="46"/>
      <c r="YJ626" s="46"/>
      <c r="YK626" s="46"/>
      <c r="YL626" s="46"/>
      <c r="YM626" s="46"/>
      <c r="YN626" s="46"/>
      <c r="YO626" s="46"/>
      <c r="YP626" s="46"/>
      <c r="YQ626" s="46"/>
      <c r="YR626" s="46"/>
      <c r="YS626" s="46"/>
      <c r="YT626" s="46"/>
      <c r="YU626" s="46"/>
      <c r="YV626" s="46"/>
      <c r="YW626" s="46"/>
      <c r="YX626" s="46"/>
      <c r="YY626" s="46"/>
      <c r="YZ626" s="46"/>
      <c r="ZA626" s="46"/>
      <c r="ZB626" s="46"/>
      <c r="ZC626" s="46"/>
      <c r="ZD626" s="46"/>
      <c r="ZE626" s="46"/>
      <c r="ZF626" s="46"/>
      <c r="ZG626" s="46"/>
      <c r="ZH626" s="46"/>
      <c r="ZI626" s="46"/>
      <c r="ZJ626" s="46"/>
      <c r="ZK626" s="46"/>
      <c r="ZL626" s="46"/>
      <c r="ZM626" s="46"/>
      <c r="ZN626" s="46"/>
      <c r="ZO626" s="46"/>
      <c r="ZP626" s="46"/>
      <c r="ZQ626" s="46"/>
      <c r="ZR626" s="46"/>
      <c r="ZS626" s="46"/>
      <c r="ZT626" s="46"/>
      <c r="ZU626" s="46"/>
      <c r="ZV626" s="46"/>
      <c r="ZW626" s="46"/>
      <c r="ZX626" s="46"/>
      <c r="ZY626" s="46"/>
      <c r="ZZ626" s="46"/>
      <c r="AAA626" s="46"/>
      <c r="AAB626" s="46"/>
      <c r="AAC626" s="46"/>
      <c r="AAD626" s="46"/>
      <c r="AAE626" s="46"/>
      <c r="AAF626" s="46"/>
      <c r="AAG626" s="46"/>
      <c r="AAH626" s="46"/>
      <c r="AAI626" s="46"/>
      <c r="AAJ626" s="46"/>
      <c r="AAK626" s="46"/>
      <c r="AAL626" s="46"/>
      <c r="AAM626" s="46"/>
      <c r="AAN626" s="46"/>
      <c r="AAO626" s="46"/>
      <c r="AAP626" s="46"/>
      <c r="AAQ626" s="46"/>
      <c r="AAR626" s="46"/>
      <c r="AAS626" s="46"/>
      <c r="AAT626" s="46"/>
      <c r="AAU626" s="46"/>
      <c r="AAV626" s="46"/>
      <c r="AAW626" s="46"/>
      <c r="AAX626" s="46"/>
      <c r="AAY626" s="46"/>
      <c r="AAZ626" s="46"/>
      <c r="ABA626" s="46"/>
      <c r="ABB626" s="46"/>
      <c r="ABC626" s="46"/>
      <c r="ABD626" s="46"/>
      <c r="ABE626" s="46"/>
      <c r="ABF626" s="46"/>
      <c r="ABG626" s="46"/>
      <c r="ABH626" s="46"/>
      <c r="ABI626" s="46"/>
      <c r="ABJ626" s="46"/>
      <c r="ABK626" s="46"/>
      <c r="ABL626" s="46"/>
      <c r="ABM626" s="46"/>
      <c r="ABN626" s="46"/>
      <c r="ABO626" s="46"/>
      <c r="ABP626" s="46"/>
      <c r="ABQ626" s="46"/>
      <c r="ABR626" s="46"/>
      <c r="ABS626" s="46"/>
      <c r="ABT626" s="46"/>
      <c r="ABU626" s="46"/>
      <c r="ABV626" s="46"/>
      <c r="ABW626" s="46"/>
      <c r="ABX626" s="46"/>
      <c r="ABY626" s="46"/>
      <c r="ABZ626" s="46"/>
      <c r="ACA626" s="46"/>
      <c r="ACB626" s="46"/>
      <c r="ACC626" s="46"/>
      <c r="ACD626" s="46"/>
      <c r="ACE626" s="46"/>
      <c r="ACF626" s="46"/>
      <c r="ACG626" s="46"/>
      <c r="ACH626" s="46"/>
      <c r="ACI626" s="46"/>
      <c r="ACJ626" s="46"/>
      <c r="ACK626" s="46"/>
      <c r="ACL626" s="46"/>
      <c r="ACM626" s="46"/>
      <c r="ACN626" s="46"/>
      <c r="ACO626" s="46"/>
      <c r="ACP626" s="46"/>
      <c r="ACQ626" s="46"/>
      <c r="ACR626" s="46"/>
      <c r="ACS626" s="46"/>
      <c r="ACT626" s="46"/>
      <c r="ACU626" s="46"/>
      <c r="ACV626" s="46"/>
      <c r="ACW626" s="46"/>
      <c r="ACX626" s="46"/>
      <c r="ACY626" s="46"/>
      <c r="ACZ626" s="46"/>
      <c r="ADA626" s="46"/>
      <c r="ADB626" s="46"/>
      <c r="ADC626" s="46"/>
      <c r="ADD626" s="46"/>
      <c r="ADE626" s="46"/>
      <c r="ADF626" s="46"/>
      <c r="ADG626" s="46"/>
      <c r="ADH626" s="46"/>
      <c r="ADI626" s="46"/>
      <c r="ADJ626" s="46"/>
      <c r="ADK626" s="46"/>
      <c r="ADL626" s="46"/>
      <c r="ADM626" s="46"/>
      <c r="ADN626" s="46"/>
      <c r="ADO626" s="46"/>
      <c r="ADP626" s="46"/>
    </row>
    <row r="627" spans="3:796" x14ac:dyDescent="0.4">
      <c r="C627" s="62"/>
      <c r="D627" s="42">
        <f>(1/$D$5)*学習!V73</f>
        <v>1</v>
      </c>
      <c r="I627" s="63">
        <v>616</v>
      </c>
      <c r="J627" s="44">
        <v>-3.4468318213284742E-2</v>
      </c>
      <c r="K627" s="44">
        <v>-0.1949240040821783</v>
      </c>
      <c r="L627" s="44">
        <v>0.16258458733753511</v>
      </c>
      <c r="M627" s="44">
        <v>-0.12826697373376128</v>
      </c>
      <c r="N627" s="44">
        <v>6.2617885227982575E-2</v>
      </c>
      <c r="O627" s="44">
        <v>2.9818696039916381E-2</v>
      </c>
      <c r="P627" s="44">
        <v>-3.9068496049572219E-3</v>
      </c>
      <c r="Q627" s="44">
        <v>7.9192637801197854E-2</v>
      </c>
      <c r="R627" s="44">
        <v>2.2551523793078964E-2</v>
      </c>
      <c r="S627" s="44">
        <v>0.12494994321009294</v>
      </c>
      <c r="T627" s="44">
        <v>-4.7100174527929216E-2</v>
      </c>
      <c r="U627" s="44">
        <v>-0.13588474281030938</v>
      </c>
      <c r="V627" s="44">
        <v>0.18684174950776572</v>
      </c>
      <c r="W627" s="44">
        <v>0.12647360995538914</v>
      </c>
      <c r="X627" s="44">
        <v>0.18183680286754067</v>
      </c>
      <c r="Y627" s="44">
        <v>0.18464969276850857</v>
      </c>
      <c r="Z627" s="44">
        <v>-0.12855099289317265</v>
      </c>
      <c r="AA627" s="44">
        <v>3.3294730276590023E-2</v>
      </c>
      <c r="AB627" s="44">
        <v>-0.12550169151376833</v>
      </c>
      <c r="AC627" s="44">
        <v>0.19531364526502412</v>
      </c>
      <c r="AD627" s="44">
        <v>-5.9465941371073291E-2</v>
      </c>
      <c r="AE627" s="44">
        <v>-5.3587596665929889E-2</v>
      </c>
      <c r="AF627" s="44">
        <v>0.14595565637926577</v>
      </c>
      <c r="AG627" s="44">
        <v>-1.1016296304040081E-3</v>
      </c>
      <c r="AH627" s="44">
        <v>1.369966372717462E-2</v>
      </c>
      <c r="AI627" s="44">
        <v>-6.6217222357180146E-3</v>
      </c>
      <c r="AJ627" s="44">
        <v>-0.10432054305173297</v>
      </c>
      <c r="AK627" s="44">
        <v>7.0370400751530865E-2</v>
      </c>
      <c r="AL627" s="44">
        <v>-0.13903729176581084</v>
      </c>
      <c r="AM627" s="44">
        <v>1.0741122140484189E-2</v>
      </c>
      <c r="AN627" s="44">
        <v>-2.5473346467891827E-2</v>
      </c>
      <c r="AO627" s="44">
        <v>-9.1577237723765886E-2</v>
      </c>
      <c r="AP627" s="44">
        <v>6.0111969770502906E-2</v>
      </c>
      <c r="AQ627" s="44">
        <v>0.1102053301872316</v>
      </c>
      <c r="AR627" s="44">
        <v>1.5913046285955235E-2</v>
      </c>
      <c r="AS627" s="44">
        <v>4.4716607419003754E-2</v>
      </c>
      <c r="AT627" s="44">
        <v>-4.4365583067437375E-2</v>
      </c>
      <c r="AU627" s="44">
        <v>-6.2060910054303475E-2</v>
      </c>
      <c r="AV627" s="44">
        <v>-5.7107873497878811E-2</v>
      </c>
      <c r="AW627" s="44">
        <v>0.20133514935958999</v>
      </c>
      <c r="AX627" s="44">
        <v>1.4700924080762375E-2</v>
      </c>
      <c r="AY627" s="44">
        <v>2.6598387393891778E-2</v>
      </c>
      <c r="AZ627" s="44">
        <v>6.3546206276810555E-2</v>
      </c>
      <c r="BA627" s="44">
        <v>9.5679080812459127E-2</v>
      </c>
      <c r="BB627" s="44">
        <v>0.17012888826280612</v>
      </c>
      <c r="BC627" s="44">
        <v>6.8104078119344866E-2</v>
      </c>
      <c r="BD627" s="44">
        <v>4.9594575200576189E-2</v>
      </c>
      <c r="BE627" s="44">
        <v>-0.12079521172293947</v>
      </c>
      <c r="BF627" s="44">
        <v>-7.4911973683045321E-2</v>
      </c>
      <c r="BG627" s="44">
        <v>0.21181835940832472</v>
      </c>
      <c r="BH627" s="44">
        <v>-0.2573777695361158</v>
      </c>
      <c r="BI627" s="44">
        <v>8.9518565311408851E-2</v>
      </c>
      <c r="BJ627" s="44">
        <v>-0.11760484258666357</v>
      </c>
      <c r="BK627" s="44">
        <v>9.2472177640146216E-2</v>
      </c>
      <c r="BL627" s="44">
        <v>-4.0495048958666902E-2</v>
      </c>
      <c r="BM627" s="44">
        <v>3.192467330607527E-2</v>
      </c>
      <c r="BN627" s="44">
        <v>3.5196981445049312E-2</v>
      </c>
      <c r="BO627" s="44">
        <v>-8.4267711203171156E-2</v>
      </c>
      <c r="BP627" s="44">
        <v>0.1565006291876587</v>
      </c>
      <c r="BQ627" s="44">
        <v>-8.4584141868489754E-2</v>
      </c>
      <c r="BR627" s="44">
        <v>1.4527168946231373E-2</v>
      </c>
      <c r="BS627" s="44">
        <v>3.1452333838097439E-3</v>
      </c>
      <c r="BT627" s="44">
        <v>8.9898269692149035E-2</v>
      </c>
      <c r="BU627" s="44">
        <v>0.10482453685865947</v>
      </c>
      <c r="BV627" s="44">
        <v>0.18362849404720002</v>
      </c>
      <c r="BW627" s="44">
        <v>4.666523523663027E-2</v>
      </c>
      <c r="BX627" s="44">
        <v>4.3939144050066263E-2</v>
      </c>
      <c r="BY627" s="44">
        <v>-1.3612096185324723E-2</v>
      </c>
      <c r="BZ627" s="44">
        <v>0.12536982840605329</v>
      </c>
      <c r="CA627" s="44">
        <v>3.7585999272329383E-2</v>
      </c>
      <c r="CB627" s="44">
        <v>0.1025391378954017</v>
      </c>
      <c r="CC627" s="44">
        <v>-1.2328035059719629E-3</v>
      </c>
      <c r="CD627" s="44">
        <v>2.6726880018081586E-2</v>
      </c>
      <c r="CE627" s="44">
        <v>-0.16636532935382342</v>
      </c>
      <c r="CF627" s="44">
        <v>2.2185467876451665E-2</v>
      </c>
      <c r="CG627" s="44">
        <v>-7.0306509276651968E-2</v>
      </c>
      <c r="CH627" s="44">
        <v>5.3227372321924517E-2</v>
      </c>
      <c r="CI627" s="44">
        <v>0.13127781337301525</v>
      </c>
      <c r="CJ627" s="44">
        <v>4.6102560384350295E-2</v>
      </c>
      <c r="CK627" s="44">
        <v>-4.660920189960626E-2</v>
      </c>
      <c r="CL627" s="44">
        <v>0.16831043437928883</v>
      </c>
      <c r="CM627" s="44">
        <v>4.1992443836120212E-2</v>
      </c>
      <c r="CN627" s="44">
        <v>-0.11361644155324603</v>
      </c>
      <c r="CO627" s="44">
        <v>-5.5680922291475511E-2</v>
      </c>
      <c r="CP627" s="44">
        <v>-2.6318849307284928E-2</v>
      </c>
      <c r="CQ627" s="44">
        <v>8.1439830540986455E-2</v>
      </c>
      <c r="CR627" s="44">
        <v>-0.13064174926495453</v>
      </c>
      <c r="CS627" s="44">
        <v>-0.13223483283292403</v>
      </c>
      <c r="CT627" s="44">
        <v>-1.9733929148479448E-2</v>
      </c>
      <c r="CU627" s="44">
        <v>4.6735150335340805E-3</v>
      </c>
      <c r="CV627" s="44">
        <v>0.26892761914510449</v>
      </c>
      <c r="CW627" s="44">
        <v>-0.15568861011956961</v>
      </c>
      <c r="CX627" s="44">
        <v>-2.0457834310609597E-3</v>
      </c>
      <c r="CY627" s="44">
        <v>-2.4893195786730556E-2</v>
      </c>
      <c r="CZ627" s="44">
        <v>-2.0518414124059647E-2</v>
      </c>
      <c r="DA627" s="44">
        <v>-7.9500479308537528E-2</v>
      </c>
      <c r="DB627" s="44">
        <v>-6.4270627907751385E-2</v>
      </c>
      <c r="DC627" s="44">
        <v>-0.10969145516919887</v>
      </c>
      <c r="DD627" s="44">
        <v>-0.22617922383080025</v>
      </c>
      <c r="DE627" s="44">
        <v>7.313451767473636E-2</v>
      </c>
      <c r="DF627" s="46"/>
      <c r="DG627" s="46"/>
      <c r="DH627" s="46"/>
      <c r="DI627" s="46"/>
      <c r="DJ627" s="46"/>
      <c r="DK627" s="46"/>
      <c r="DL627" s="46"/>
      <c r="DM627" s="46"/>
      <c r="DN627" s="46"/>
      <c r="DO627" s="46"/>
      <c r="DP627" s="46"/>
      <c r="DQ627" s="46"/>
      <c r="DR627" s="46"/>
      <c r="DS627" s="46"/>
      <c r="DT627" s="46"/>
      <c r="DU627" s="46"/>
      <c r="DV627" s="46"/>
      <c r="DW627" s="46"/>
      <c r="DX627" s="46"/>
      <c r="DY627" s="46"/>
      <c r="DZ627" s="46"/>
      <c r="EA627" s="46"/>
      <c r="EB627" s="46"/>
      <c r="EC627" s="46"/>
      <c r="ED627" s="46"/>
      <c r="EE627" s="46"/>
      <c r="EF627" s="46"/>
      <c r="EG627" s="46"/>
      <c r="EH627" s="46"/>
      <c r="EI627" s="46"/>
      <c r="EJ627" s="46"/>
      <c r="EK627" s="46"/>
      <c r="EL627" s="46"/>
      <c r="EM627" s="46"/>
      <c r="EN627" s="46"/>
      <c r="EO627" s="46"/>
      <c r="EP627" s="46"/>
      <c r="EQ627" s="46"/>
      <c r="ER627" s="46"/>
      <c r="ES627" s="46"/>
      <c r="ET627" s="46"/>
      <c r="EU627" s="46"/>
      <c r="EV627" s="46"/>
      <c r="EW627" s="46"/>
      <c r="EX627" s="46"/>
      <c r="EY627" s="46"/>
      <c r="EZ627" s="46"/>
      <c r="FA627" s="46"/>
      <c r="FB627" s="46"/>
      <c r="FC627" s="46"/>
      <c r="FD627" s="46"/>
      <c r="FE627" s="46"/>
      <c r="FF627" s="46"/>
      <c r="FG627" s="46"/>
      <c r="FH627" s="46"/>
      <c r="FI627" s="46"/>
      <c r="FJ627" s="46"/>
      <c r="FK627" s="46"/>
      <c r="FL627" s="46"/>
      <c r="FM627" s="46"/>
      <c r="FN627" s="46"/>
      <c r="FO627" s="46"/>
      <c r="FP627" s="46"/>
      <c r="FQ627" s="46"/>
      <c r="FR627" s="46"/>
      <c r="FS627" s="46"/>
      <c r="FT627" s="46"/>
      <c r="FU627" s="46"/>
      <c r="FV627" s="46"/>
      <c r="FW627" s="46"/>
      <c r="FX627" s="46"/>
      <c r="FY627" s="46"/>
      <c r="FZ627" s="46"/>
      <c r="GA627" s="46"/>
      <c r="GB627" s="46"/>
      <c r="GC627" s="46"/>
      <c r="GD627" s="46"/>
      <c r="GE627" s="46"/>
      <c r="GF627" s="46"/>
      <c r="GG627" s="46"/>
      <c r="GH627" s="46"/>
      <c r="GI627" s="46"/>
      <c r="GJ627" s="46"/>
      <c r="GK627" s="46"/>
      <c r="GL627" s="46"/>
      <c r="GM627" s="46"/>
      <c r="GN627" s="46"/>
      <c r="GO627" s="46"/>
      <c r="GP627" s="46"/>
      <c r="GQ627" s="46"/>
      <c r="GR627" s="46"/>
      <c r="GS627" s="46"/>
      <c r="GT627" s="46"/>
      <c r="GU627" s="46"/>
      <c r="GV627" s="46"/>
      <c r="GW627" s="46"/>
      <c r="GX627" s="46"/>
      <c r="GY627" s="46"/>
      <c r="GZ627" s="46"/>
      <c r="HA627" s="46"/>
      <c r="HB627" s="46"/>
      <c r="HC627" s="46"/>
      <c r="HD627" s="46"/>
      <c r="HE627" s="46"/>
      <c r="HF627" s="46"/>
      <c r="HG627" s="46"/>
      <c r="HH627" s="46"/>
      <c r="HI627" s="46"/>
      <c r="HJ627" s="46"/>
      <c r="HK627" s="46"/>
      <c r="HL627" s="46"/>
      <c r="HM627" s="46"/>
      <c r="HN627" s="46"/>
      <c r="HO627" s="46"/>
      <c r="HP627" s="46"/>
      <c r="HQ627" s="46"/>
      <c r="HR627" s="46"/>
      <c r="HS627" s="46"/>
      <c r="HT627" s="46"/>
      <c r="HU627" s="46"/>
      <c r="HV627" s="46"/>
      <c r="HW627" s="46"/>
      <c r="HX627" s="46"/>
      <c r="HY627" s="46"/>
      <c r="HZ627" s="46"/>
      <c r="IA627" s="46"/>
      <c r="IB627" s="46"/>
      <c r="IC627" s="46"/>
      <c r="ID627" s="46"/>
      <c r="IE627" s="46"/>
      <c r="IF627" s="46"/>
      <c r="IG627" s="46"/>
      <c r="IH627" s="46"/>
      <c r="II627" s="46"/>
      <c r="IJ627" s="46"/>
      <c r="IK627" s="46"/>
      <c r="IL627" s="46"/>
      <c r="IM627" s="46"/>
      <c r="IN627" s="46"/>
      <c r="IO627" s="46"/>
      <c r="IP627" s="46"/>
      <c r="IQ627" s="46"/>
      <c r="IR627" s="46"/>
      <c r="IS627" s="46"/>
      <c r="IT627" s="46"/>
      <c r="IU627" s="46"/>
      <c r="IV627" s="46"/>
      <c r="IW627" s="46"/>
      <c r="IX627" s="46"/>
      <c r="IY627" s="46"/>
      <c r="IZ627" s="46"/>
      <c r="JA627" s="46"/>
      <c r="JB627" s="46"/>
      <c r="JC627" s="46"/>
      <c r="JD627" s="46"/>
      <c r="JE627" s="46"/>
      <c r="JF627" s="46"/>
      <c r="JG627" s="46"/>
      <c r="JH627" s="46"/>
      <c r="JI627" s="46"/>
      <c r="JJ627" s="46"/>
      <c r="JK627" s="46"/>
      <c r="JL627" s="46"/>
      <c r="JM627" s="46"/>
      <c r="JN627" s="46"/>
      <c r="JO627" s="46"/>
      <c r="JP627" s="46"/>
      <c r="JQ627" s="46"/>
      <c r="JR627" s="46"/>
      <c r="JS627" s="46"/>
      <c r="JT627" s="46"/>
      <c r="JU627" s="46"/>
      <c r="JV627" s="46"/>
      <c r="JW627" s="46"/>
      <c r="JX627" s="46"/>
      <c r="JY627" s="46"/>
      <c r="JZ627" s="46"/>
      <c r="KA627" s="46"/>
      <c r="KB627" s="46"/>
      <c r="KC627" s="46"/>
      <c r="KD627" s="46"/>
      <c r="KE627" s="46"/>
      <c r="KF627" s="46"/>
      <c r="KG627" s="46"/>
      <c r="KH627" s="46"/>
      <c r="KI627" s="46"/>
      <c r="KJ627" s="46"/>
      <c r="KK627" s="46"/>
      <c r="KL627" s="46"/>
      <c r="KM627" s="46"/>
      <c r="KN627" s="46"/>
      <c r="KO627" s="46"/>
      <c r="KP627" s="46"/>
      <c r="KQ627" s="46"/>
      <c r="KR627" s="46"/>
      <c r="KS627" s="46"/>
      <c r="KT627" s="46"/>
      <c r="KU627" s="46"/>
      <c r="KV627" s="46"/>
      <c r="KW627" s="46"/>
      <c r="KX627" s="46"/>
      <c r="KY627" s="46"/>
      <c r="KZ627" s="46"/>
      <c r="LA627" s="46"/>
      <c r="LB627" s="46"/>
      <c r="LC627" s="46"/>
      <c r="LD627" s="46"/>
      <c r="LE627" s="46"/>
      <c r="LF627" s="46"/>
      <c r="LG627" s="46"/>
      <c r="LH627" s="46"/>
      <c r="LI627" s="46"/>
      <c r="LJ627" s="46"/>
      <c r="LK627" s="46"/>
      <c r="LL627" s="46"/>
      <c r="LM627" s="46"/>
      <c r="LN627" s="46"/>
      <c r="LO627" s="46"/>
      <c r="LP627" s="46"/>
      <c r="LQ627" s="46"/>
      <c r="LR627" s="46"/>
      <c r="LS627" s="46"/>
      <c r="LT627" s="46"/>
      <c r="LU627" s="46"/>
      <c r="LV627" s="46"/>
      <c r="LW627" s="46"/>
      <c r="LX627" s="46"/>
      <c r="LY627" s="46"/>
      <c r="LZ627" s="46"/>
      <c r="MA627" s="46"/>
      <c r="MB627" s="46"/>
      <c r="MC627" s="46"/>
      <c r="MD627" s="46"/>
      <c r="ME627" s="46"/>
      <c r="MF627" s="46"/>
      <c r="MG627" s="46"/>
      <c r="MH627" s="46"/>
      <c r="MI627" s="46"/>
      <c r="MJ627" s="46"/>
      <c r="MK627" s="46"/>
      <c r="ML627" s="46"/>
      <c r="MM627" s="46"/>
      <c r="MN627" s="46"/>
      <c r="MO627" s="46"/>
      <c r="MP627" s="46"/>
      <c r="MQ627" s="46"/>
      <c r="MR627" s="46"/>
      <c r="MS627" s="46"/>
      <c r="MT627" s="46"/>
      <c r="MU627" s="46"/>
      <c r="MV627" s="46"/>
      <c r="MW627" s="46"/>
      <c r="MX627" s="46"/>
      <c r="MY627" s="46"/>
      <c r="MZ627" s="46"/>
      <c r="NA627" s="46"/>
      <c r="NB627" s="46"/>
      <c r="NC627" s="46"/>
      <c r="ND627" s="46"/>
      <c r="NE627" s="46"/>
      <c r="NF627" s="46"/>
      <c r="NG627" s="46"/>
      <c r="NH627" s="46"/>
      <c r="NI627" s="46"/>
      <c r="NJ627" s="46"/>
      <c r="NK627" s="46"/>
      <c r="NL627" s="46"/>
      <c r="NM627" s="46"/>
      <c r="NN627" s="46"/>
      <c r="NO627" s="46"/>
      <c r="NP627" s="46"/>
      <c r="NQ627" s="46"/>
      <c r="NR627" s="46"/>
      <c r="NS627" s="46"/>
      <c r="NT627" s="46"/>
      <c r="NU627" s="46"/>
      <c r="NV627" s="46"/>
      <c r="NW627" s="46"/>
      <c r="NX627" s="46"/>
      <c r="NY627" s="46"/>
      <c r="NZ627" s="46"/>
      <c r="OA627" s="46"/>
      <c r="OB627" s="46"/>
      <c r="OC627" s="46"/>
      <c r="OD627" s="46"/>
      <c r="OE627" s="46"/>
      <c r="OF627" s="46"/>
      <c r="OG627" s="46"/>
      <c r="OH627" s="46"/>
      <c r="OI627" s="46"/>
      <c r="OJ627" s="46"/>
      <c r="OK627" s="46"/>
      <c r="OL627" s="46"/>
      <c r="OM627" s="46"/>
      <c r="ON627" s="46"/>
      <c r="OO627" s="46"/>
      <c r="OP627" s="46"/>
      <c r="OQ627" s="46"/>
      <c r="OR627" s="46"/>
      <c r="OS627" s="46"/>
      <c r="OT627" s="46"/>
      <c r="OU627" s="46"/>
      <c r="OV627" s="46"/>
      <c r="OW627" s="46"/>
      <c r="OX627" s="46"/>
      <c r="OY627" s="46"/>
      <c r="OZ627" s="46"/>
      <c r="PA627" s="46"/>
      <c r="PB627" s="46"/>
      <c r="PC627" s="46"/>
      <c r="PD627" s="46"/>
      <c r="PE627" s="46"/>
      <c r="PF627" s="46"/>
      <c r="PG627" s="46"/>
      <c r="PH627" s="46"/>
      <c r="PI627" s="46"/>
      <c r="PJ627" s="46"/>
      <c r="PK627" s="46"/>
      <c r="PL627" s="46"/>
      <c r="PM627" s="46"/>
      <c r="PN627" s="46"/>
      <c r="PO627" s="46"/>
      <c r="PP627" s="46"/>
      <c r="PQ627" s="46"/>
      <c r="PR627" s="46"/>
      <c r="PS627" s="46"/>
      <c r="PT627" s="46"/>
      <c r="PU627" s="46"/>
      <c r="PV627" s="46"/>
      <c r="PW627" s="46"/>
      <c r="PX627" s="46"/>
      <c r="PY627" s="46"/>
      <c r="PZ627" s="46"/>
      <c r="QA627" s="46"/>
      <c r="QB627" s="46"/>
      <c r="QC627" s="46"/>
      <c r="QD627" s="46"/>
      <c r="QE627" s="46"/>
      <c r="QF627" s="46"/>
      <c r="QG627" s="46"/>
      <c r="QH627" s="46"/>
      <c r="QI627" s="46"/>
      <c r="QJ627" s="46"/>
      <c r="QK627" s="46"/>
      <c r="QL627" s="46"/>
      <c r="QM627" s="46"/>
      <c r="QN627" s="46"/>
      <c r="QO627" s="46"/>
      <c r="QP627" s="46"/>
      <c r="QQ627" s="46"/>
      <c r="QR627" s="46"/>
      <c r="QS627" s="46"/>
      <c r="QT627" s="46"/>
      <c r="QU627" s="46"/>
      <c r="QV627" s="46"/>
      <c r="QW627" s="46"/>
      <c r="QX627" s="46"/>
      <c r="QY627" s="46"/>
      <c r="QZ627" s="46"/>
      <c r="RA627" s="46"/>
      <c r="RB627" s="46"/>
      <c r="RC627" s="46"/>
      <c r="RD627" s="46"/>
      <c r="RE627" s="46"/>
      <c r="RF627" s="46"/>
      <c r="RG627" s="46"/>
      <c r="RH627" s="46"/>
      <c r="RI627" s="46"/>
      <c r="RJ627" s="46"/>
      <c r="RK627" s="46"/>
      <c r="RL627" s="46"/>
      <c r="RM627" s="46"/>
      <c r="RN627" s="46"/>
      <c r="RO627" s="46"/>
      <c r="RP627" s="46"/>
      <c r="RQ627" s="46"/>
      <c r="RR627" s="46"/>
      <c r="RS627" s="46"/>
      <c r="RT627" s="46"/>
      <c r="RU627" s="46"/>
      <c r="RV627" s="46"/>
      <c r="RW627" s="46"/>
      <c r="RX627" s="46"/>
      <c r="RY627" s="46"/>
      <c r="RZ627" s="46"/>
      <c r="SA627" s="46"/>
      <c r="SB627" s="46"/>
      <c r="SC627" s="46"/>
      <c r="SD627" s="46"/>
      <c r="SE627" s="46"/>
      <c r="SF627" s="46"/>
      <c r="SG627" s="46"/>
      <c r="SH627" s="46"/>
      <c r="SI627" s="46"/>
      <c r="SJ627" s="46"/>
      <c r="SK627" s="46"/>
      <c r="SL627" s="46"/>
      <c r="SM627" s="46"/>
      <c r="SN627" s="46"/>
      <c r="SO627" s="46"/>
      <c r="SP627" s="46"/>
      <c r="SQ627" s="46"/>
      <c r="SR627" s="46"/>
      <c r="SS627" s="46"/>
      <c r="ST627" s="46"/>
      <c r="SU627" s="46"/>
      <c r="SV627" s="46"/>
      <c r="SW627" s="46"/>
      <c r="SX627" s="46"/>
      <c r="SY627" s="46"/>
      <c r="SZ627" s="46"/>
      <c r="TA627" s="46"/>
      <c r="TB627" s="46"/>
      <c r="TC627" s="46"/>
      <c r="TD627" s="46"/>
      <c r="TE627" s="46"/>
      <c r="TF627" s="46"/>
      <c r="TG627" s="46"/>
      <c r="TH627" s="46"/>
      <c r="TI627" s="46"/>
      <c r="TJ627" s="46"/>
      <c r="TK627" s="46"/>
      <c r="TL627" s="46"/>
      <c r="TM627" s="46"/>
      <c r="TN627" s="46"/>
      <c r="TO627" s="46"/>
      <c r="TP627" s="46"/>
      <c r="TQ627" s="46"/>
      <c r="TR627" s="46"/>
      <c r="TS627" s="46"/>
      <c r="TT627" s="46"/>
      <c r="TU627" s="46"/>
      <c r="TV627" s="46"/>
      <c r="TW627" s="46"/>
      <c r="TX627" s="46"/>
      <c r="TY627" s="46"/>
      <c r="TZ627" s="46"/>
      <c r="UA627" s="46"/>
      <c r="UB627" s="46"/>
      <c r="UC627" s="46"/>
      <c r="UD627" s="46"/>
      <c r="UE627" s="46"/>
      <c r="UF627" s="46"/>
      <c r="UG627" s="46"/>
      <c r="UH627" s="46"/>
      <c r="UI627" s="46"/>
      <c r="UJ627" s="46"/>
      <c r="UK627" s="46"/>
      <c r="UL627" s="46"/>
      <c r="UM627" s="46"/>
      <c r="UN627" s="46"/>
      <c r="UO627" s="46"/>
      <c r="UP627" s="46"/>
      <c r="UQ627" s="46"/>
      <c r="UR627" s="46"/>
      <c r="US627" s="46"/>
      <c r="UT627" s="46"/>
      <c r="UU627" s="46"/>
      <c r="UV627" s="46"/>
      <c r="UW627" s="46"/>
      <c r="UX627" s="46"/>
      <c r="UY627" s="46"/>
      <c r="UZ627" s="46"/>
      <c r="VA627" s="46"/>
      <c r="VB627" s="46"/>
      <c r="VC627" s="46"/>
      <c r="VD627" s="46"/>
      <c r="VE627" s="46"/>
      <c r="VF627" s="46"/>
      <c r="VG627" s="46"/>
      <c r="VH627" s="46"/>
      <c r="VI627" s="46"/>
      <c r="VJ627" s="46"/>
      <c r="VK627" s="46"/>
      <c r="VL627" s="46"/>
      <c r="VM627" s="46"/>
      <c r="VN627" s="46"/>
      <c r="VO627" s="46"/>
      <c r="VP627" s="46"/>
      <c r="VQ627" s="46"/>
      <c r="VR627" s="46"/>
      <c r="VS627" s="46"/>
      <c r="VT627" s="46"/>
      <c r="VU627" s="46"/>
      <c r="VV627" s="46"/>
      <c r="VW627" s="46"/>
      <c r="VX627" s="46"/>
      <c r="VY627" s="46"/>
      <c r="VZ627" s="46"/>
      <c r="WA627" s="46"/>
      <c r="WB627" s="46"/>
      <c r="WC627" s="46"/>
      <c r="WD627" s="46"/>
      <c r="WE627" s="46"/>
      <c r="WF627" s="46"/>
      <c r="WG627" s="46"/>
      <c r="WH627" s="46"/>
      <c r="WI627" s="46"/>
      <c r="WJ627" s="46"/>
      <c r="WK627" s="46"/>
      <c r="WL627" s="46"/>
      <c r="WM627" s="46"/>
      <c r="WN627" s="46"/>
      <c r="WO627" s="46"/>
      <c r="WP627" s="46"/>
      <c r="WQ627" s="46"/>
      <c r="WR627" s="46"/>
      <c r="WS627" s="46"/>
      <c r="WT627" s="46"/>
      <c r="WU627" s="46"/>
      <c r="WV627" s="46"/>
      <c r="WW627" s="46"/>
      <c r="WX627" s="46"/>
      <c r="WY627" s="46"/>
      <c r="WZ627" s="46"/>
      <c r="XA627" s="46"/>
      <c r="XB627" s="46"/>
      <c r="XC627" s="46"/>
      <c r="XD627" s="46"/>
      <c r="XE627" s="46"/>
      <c r="XF627" s="46"/>
      <c r="XG627" s="46"/>
      <c r="XH627" s="46"/>
      <c r="XI627" s="46"/>
      <c r="XJ627" s="46"/>
      <c r="XK627" s="46"/>
      <c r="XL627" s="46"/>
      <c r="XM627" s="46"/>
      <c r="XN627" s="46"/>
      <c r="XO627" s="46"/>
      <c r="XP627" s="46"/>
      <c r="XQ627" s="46"/>
      <c r="XR627" s="46"/>
      <c r="XS627" s="46"/>
      <c r="XT627" s="46"/>
      <c r="XU627" s="46"/>
      <c r="XV627" s="46"/>
      <c r="XW627" s="46"/>
      <c r="XX627" s="46"/>
      <c r="XY627" s="46"/>
      <c r="XZ627" s="46"/>
      <c r="YA627" s="46"/>
      <c r="YB627" s="46"/>
      <c r="YC627" s="46"/>
      <c r="YD627" s="46"/>
      <c r="YE627" s="46"/>
      <c r="YF627" s="46"/>
      <c r="YG627" s="46"/>
      <c r="YH627" s="46"/>
      <c r="YI627" s="46"/>
      <c r="YJ627" s="46"/>
      <c r="YK627" s="46"/>
      <c r="YL627" s="46"/>
      <c r="YM627" s="46"/>
      <c r="YN627" s="46"/>
      <c r="YO627" s="46"/>
      <c r="YP627" s="46"/>
      <c r="YQ627" s="46"/>
      <c r="YR627" s="46"/>
      <c r="YS627" s="46"/>
      <c r="YT627" s="46"/>
      <c r="YU627" s="46"/>
      <c r="YV627" s="46"/>
      <c r="YW627" s="46"/>
      <c r="YX627" s="46"/>
      <c r="YY627" s="46"/>
      <c r="YZ627" s="46"/>
      <c r="ZA627" s="46"/>
      <c r="ZB627" s="46"/>
      <c r="ZC627" s="46"/>
      <c r="ZD627" s="46"/>
      <c r="ZE627" s="46"/>
      <c r="ZF627" s="46"/>
      <c r="ZG627" s="46"/>
      <c r="ZH627" s="46"/>
      <c r="ZI627" s="46"/>
      <c r="ZJ627" s="46"/>
      <c r="ZK627" s="46"/>
      <c r="ZL627" s="46"/>
      <c r="ZM627" s="46"/>
      <c r="ZN627" s="46"/>
      <c r="ZO627" s="46"/>
      <c r="ZP627" s="46"/>
      <c r="ZQ627" s="46"/>
      <c r="ZR627" s="46"/>
      <c r="ZS627" s="46"/>
      <c r="ZT627" s="46"/>
      <c r="ZU627" s="46"/>
      <c r="ZV627" s="46"/>
      <c r="ZW627" s="46"/>
      <c r="ZX627" s="46"/>
      <c r="ZY627" s="46"/>
      <c r="ZZ627" s="46"/>
      <c r="AAA627" s="46"/>
      <c r="AAB627" s="46"/>
      <c r="AAC627" s="46"/>
      <c r="AAD627" s="46"/>
      <c r="AAE627" s="46"/>
      <c r="AAF627" s="46"/>
      <c r="AAG627" s="46"/>
      <c r="AAH627" s="46"/>
      <c r="AAI627" s="46"/>
      <c r="AAJ627" s="46"/>
      <c r="AAK627" s="46"/>
      <c r="AAL627" s="46"/>
      <c r="AAM627" s="46"/>
      <c r="AAN627" s="46"/>
      <c r="AAO627" s="46"/>
      <c r="AAP627" s="46"/>
      <c r="AAQ627" s="46"/>
      <c r="AAR627" s="46"/>
      <c r="AAS627" s="46"/>
      <c r="AAT627" s="46"/>
      <c r="AAU627" s="46"/>
      <c r="AAV627" s="46"/>
      <c r="AAW627" s="46"/>
      <c r="AAX627" s="46"/>
      <c r="AAY627" s="46"/>
      <c r="AAZ627" s="46"/>
      <c r="ABA627" s="46"/>
      <c r="ABB627" s="46"/>
      <c r="ABC627" s="46"/>
      <c r="ABD627" s="46"/>
      <c r="ABE627" s="46"/>
      <c r="ABF627" s="46"/>
      <c r="ABG627" s="46"/>
      <c r="ABH627" s="46"/>
      <c r="ABI627" s="46"/>
      <c r="ABJ627" s="46"/>
      <c r="ABK627" s="46"/>
      <c r="ABL627" s="46"/>
      <c r="ABM627" s="46"/>
      <c r="ABN627" s="46"/>
      <c r="ABO627" s="46"/>
      <c r="ABP627" s="46"/>
      <c r="ABQ627" s="46"/>
      <c r="ABR627" s="46"/>
      <c r="ABS627" s="46"/>
      <c r="ABT627" s="46"/>
      <c r="ABU627" s="46"/>
      <c r="ABV627" s="46"/>
      <c r="ABW627" s="46"/>
      <c r="ABX627" s="46"/>
      <c r="ABY627" s="46"/>
      <c r="ABZ627" s="46"/>
      <c r="ACA627" s="46"/>
      <c r="ACB627" s="46"/>
      <c r="ACC627" s="46"/>
      <c r="ACD627" s="46"/>
      <c r="ACE627" s="46"/>
      <c r="ACF627" s="46"/>
      <c r="ACG627" s="46"/>
      <c r="ACH627" s="46"/>
      <c r="ACI627" s="46"/>
      <c r="ACJ627" s="46"/>
      <c r="ACK627" s="46"/>
      <c r="ACL627" s="46"/>
      <c r="ACM627" s="46"/>
      <c r="ACN627" s="46"/>
      <c r="ACO627" s="46"/>
      <c r="ACP627" s="46"/>
      <c r="ACQ627" s="46"/>
      <c r="ACR627" s="46"/>
      <c r="ACS627" s="46"/>
      <c r="ACT627" s="46"/>
      <c r="ACU627" s="46"/>
      <c r="ACV627" s="46"/>
      <c r="ACW627" s="46"/>
      <c r="ACX627" s="46"/>
      <c r="ACY627" s="46"/>
      <c r="ACZ627" s="46"/>
      <c r="ADA627" s="46"/>
      <c r="ADB627" s="46"/>
      <c r="ADC627" s="46"/>
      <c r="ADD627" s="46"/>
      <c r="ADE627" s="46"/>
      <c r="ADF627" s="46"/>
      <c r="ADG627" s="46"/>
      <c r="ADH627" s="46"/>
      <c r="ADI627" s="46"/>
      <c r="ADJ627" s="46"/>
      <c r="ADK627" s="46"/>
      <c r="ADL627" s="46"/>
      <c r="ADM627" s="46"/>
      <c r="ADN627" s="46"/>
      <c r="ADO627" s="46"/>
      <c r="ADP627" s="46"/>
    </row>
    <row r="628" spans="3:796" x14ac:dyDescent="0.4">
      <c r="C628" s="62"/>
      <c r="D628" s="42">
        <f>(1/$D$5)*学習!W46</f>
        <v>1.1764705882352941E-2</v>
      </c>
      <c r="I628" s="63">
        <v>617</v>
      </c>
      <c r="J628" s="44">
        <v>-4.1039617205677484E-3</v>
      </c>
      <c r="K628" s="44">
        <v>-0.10886712426733941</v>
      </c>
      <c r="L628" s="44">
        <v>-8.211712007866287E-2</v>
      </c>
      <c r="M628" s="44">
        <v>-8.5885431147261354E-2</v>
      </c>
      <c r="N628" s="44">
        <v>6.3255804295234377E-2</v>
      </c>
      <c r="O628" s="44">
        <v>2.8483584532197431E-2</v>
      </c>
      <c r="P628" s="44">
        <v>-0.14172195084606795</v>
      </c>
      <c r="Q628" s="44">
        <v>1.4832763638763142E-2</v>
      </c>
      <c r="R628" s="44">
        <v>-0.23163059347228918</v>
      </c>
      <c r="S628" s="44">
        <v>0.11328190421752923</v>
      </c>
      <c r="T628" s="44">
        <v>8.0810001117398111E-2</v>
      </c>
      <c r="U628" s="44">
        <v>5.9421988621991773E-2</v>
      </c>
      <c r="V628" s="44">
        <v>0.10109742544971763</v>
      </c>
      <c r="W628" s="44">
        <v>-8.8122304004469177E-3</v>
      </c>
      <c r="X628" s="44">
        <v>-1.6066996403902412E-2</v>
      </c>
      <c r="Y628" s="44">
        <v>-0.14372660452420236</v>
      </c>
      <c r="Z628" s="44">
        <v>7.4495847915592883E-2</v>
      </c>
      <c r="AA628" s="44">
        <v>2.7222586717150603E-2</v>
      </c>
      <c r="AB628" s="44">
        <v>0.11000194964506364</v>
      </c>
      <c r="AC628" s="44">
        <v>-0.10976060579262545</v>
      </c>
      <c r="AD628" s="44">
        <v>-1.8144986908588193E-2</v>
      </c>
      <c r="AE628" s="44">
        <v>6.62585746158557E-2</v>
      </c>
      <c r="AF628" s="44">
        <v>6.9735838963998126E-2</v>
      </c>
      <c r="AG628" s="44">
        <v>-1.2308487288231152E-2</v>
      </c>
      <c r="AH628" s="44">
        <v>-0.13283500416003269</v>
      </c>
      <c r="AI628" s="44">
        <v>-0.10245588397671559</v>
      </c>
      <c r="AJ628" s="44">
        <v>4.0923681022766702E-2</v>
      </c>
      <c r="AK628" s="44">
        <v>-4.9007768950047763E-2</v>
      </c>
      <c r="AL628" s="44">
        <v>4.4186847854299077E-3</v>
      </c>
      <c r="AM628" s="44">
        <v>-7.1942099686009824E-3</v>
      </c>
      <c r="AN628" s="44">
        <v>2.0739516962126173E-2</v>
      </c>
      <c r="AO628" s="44">
        <v>0.10711015548639784</v>
      </c>
      <c r="AP628" s="44">
        <v>9.6484166380468153E-2</v>
      </c>
      <c r="AQ628" s="44">
        <v>-1.5217477944307682E-2</v>
      </c>
      <c r="AR628" s="44">
        <v>0.12521001142737179</v>
      </c>
      <c r="AS628" s="44">
        <v>-3.488958250352265E-2</v>
      </c>
      <c r="AT628" s="44">
        <v>8.4683400754321514E-2</v>
      </c>
      <c r="AU628" s="44">
        <v>-8.9282772352806093E-3</v>
      </c>
      <c r="AV628" s="44">
        <v>4.7592475606076504E-2</v>
      </c>
      <c r="AW628" s="44">
        <v>0.17202403349155213</v>
      </c>
      <c r="AX628" s="44">
        <v>4.9669913996514645E-2</v>
      </c>
      <c r="AY628" s="44">
        <v>-7.9524226315037291E-2</v>
      </c>
      <c r="AZ628" s="44">
        <v>-8.9738629796873887E-2</v>
      </c>
      <c r="BA628" s="44">
        <v>7.8312143942186413E-2</v>
      </c>
      <c r="BB628" s="44">
        <v>-0.10664407210823754</v>
      </c>
      <c r="BC628" s="44">
        <v>6.39416864535923E-2</v>
      </c>
      <c r="BD628" s="44">
        <v>-0.10860439672676478</v>
      </c>
      <c r="BE628" s="44">
        <v>2.9770040589342031E-2</v>
      </c>
      <c r="BF628" s="44">
        <v>-0.15748726906338686</v>
      </c>
      <c r="BG628" s="44">
        <v>-4.317552434480898E-2</v>
      </c>
      <c r="BH628" s="44">
        <v>3.1586358836918696E-2</v>
      </c>
      <c r="BI628" s="44">
        <v>-3.5449348812727308E-2</v>
      </c>
      <c r="BJ628" s="44">
        <v>-2.1943486346683347E-2</v>
      </c>
      <c r="BK628" s="44">
        <v>2.90503592504641E-3</v>
      </c>
      <c r="BL628" s="44">
        <v>0.13175319421528847</v>
      </c>
      <c r="BM628" s="44">
        <v>6.8054351955646559E-3</v>
      </c>
      <c r="BN628" s="44">
        <v>-0.23813657496314639</v>
      </c>
      <c r="BO628" s="44">
        <v>-4.7796319062390707E-2</v>
      </c>
      <c r="BP628" s="44">
        <v>-0.10992285329957542</v>
      </c>
      <c r="BQ628" s="44">
        <v>0.2014290309142345</v>
      </c>
      <c r="BR628" s="44">
        <v>0.10163175598113308</v>
      </c>
      <c r="BS628" s="44">
        <v>-2.9405356261112466E-2</v>
      </c>
      <c r="BT628" s="44">
        <v>-1.9996711262370837E-2</v>
      </c>
      <c r="BU628" s="44">
        <v>3.9820846637846907E-2</v>
      </c>
      <c r="BV628" s="44">
        <v>6.691821270522548E-2</v>
      </c>
      <c r="BW628" s="44">
        <v>0.20012914293827452</v>
      </c>
      <c r="BX628" s="44">
        <v>0.11638952276709656</v>
      </c>
      <c r="BY628" s="44">
        <v>0.18353625945058855</v>
      </c>
      <c r="BZ628" s="44">
        <v>1.4952097083832338E-2</v>
      </c>
      <c r="CA628" s="44">
        <v>2.7596412882411804E-2</v>
      </c>
      <c r="CB628" s="44">
        <v>2.934046207899587E-2</v>
      </c>
      <c r="CC628" s="44">
        <v>1.680194520366814E-2</v>
      </c>
      <c r="CD628" s="44">
        <v>7.7484712863415448E-2</v>
      </c>
      <c r="CE628" s="44">
        <v>-0.14428210496631733</v>
      </c>
      <c r="CF628" s="44">
        <v>0.12170516294258585</v>
      </c>
      <c r="CG628" s="44">
        <v>3.2279524731835686E-2</v>
      </c>
      <c r="CH628" s="44">
        <v>0.13720477332475936</v>
      </c>
      <c r="CI628" s="44">
        <v>-0.14254245883367697</v>
      </c>
      <c r="CJ628" s="44">
        <v>0.20750571757755989</v>
      </c>
      <c r="CK628" s="44">
        <v>-5.6531180369340975E-2</v>
      </c>
      <c r="CL628" s="44">
        <v>-6.1871542654735531E-2</v>
      </c>
      <c r="CM628" s="44">
        <v>-1.8857652907127733E-2</v>
      </c>
      <c r="CN628" s="44">
        <v>0.1581938618259979</v>
      </c>
      <c r="CO628" s="44">
        <v>0.12714149539666467</v>
      </c>
      <c r="CP628" s="44">
        <v>-5.9584079617356026E-2</v>
      </c>
      <c r="CQ628" s="44">
        <v>-2.6052467607343374E-3</v>
      </c>
      <c r="CR628" s="44">
        <v>-7.2642981114282839E-3</v>
      </c>
      <c r="CS628" s="44">
        <v>-0.10338013479838834</v>
      </c>
      <c r="CT628" s="44">
        <v>-3.9052809137140709E-2</v>
      </c>
      <c r="CU628" s="44">
        <v>9.4864375609791149E-2</v>
      </c>
      <c r="CV628" s="44">
        <v>8.1657433165973611E-2</v>
      </c>
      <c r="CW628" s="44">
        <v>-5.7663137314943483E-4</v>
      </c>
      <c r="CX628" s="44">
        <v>0.1414378460930279</v>
      </c>
      <c r="CY628" s="44">
        <v>-0.12657824645158064</v>
      </c>
      <c r="CZ628" s="44">
        <v>6.4038072263196452E-2</v>
      </c>
      <c r="DA628" s="44">
        <v>5.9368501907869277E-2</v>
      </c>
      <c r="DB628" s="44">
        <v>-3.1615699447137449E-2</v>
      </c>
      <c r="DC628" s="44">
        <v>-9.3542848130438644E-2</v>
      </c>
      <c r="DD628" s="44">
        <v>9.807269686156149E-2</v>
      </c>
      <c r="DE628" s="44">
        <v>-2.6102960168294533E-2</v>
      </c>
      <c r="DF628" s="46"/>
      <c r="DG628" s="46"/>
      <c r="DH628" s="46"/>
      <c r="DI628" s="46"/>
      <c r="DJ628" s="46"/>
      <c r="DK628" s="46"/>
      <c r="DL628" s="46"/>
      <c r="DM628" s="46"/>
      <c r="DN628" s="46"/>
      <c r="DO628" s="46"/>
      <c r="DP628" s="46"/>
      <c r="DQ628" s="46"/>
      <c r="DR628" s="46"/>
      <c r="DS628" s="46"/>
      <c r="DT628" s="46"/>
      <c r="DU628" s="46"/>
      <c r="DV628" s="46"/>
      <c r="DW628" s="46"/>
      <c r="DX628" s="46"/>
      <c r="DY628" s="46"/>
      <c r="DZ628" s="46"/>
      <c r="EA628" s="46"/>
      <c r="EB628" s="46"/>
      <c r="EC628" s="46"/>
      <c r="ED628" s="46"/>
      <c r="EE628" s="46"/>
      <c r="EF628" s="46"/>
      <c r="EG628" s="46"/>
      <c r="EH628" s="46"/>
      <c r="EI628" s="46"/>
      <c r="EJ628" s="46"/>
      <c r="EK628" s="46"/>
      <c r="EL628" s="46"/>
      <c r="EM628" s="46"/>
      <c r="EN628" s="46"/>
      <c r="EO628" s="46"/>
      <c r="EP628" s="46"/>
      <c r="EQ628" s="46"/>
      <c r="ER628" s="46"/>
      <c r="ES628" s="46"/>
      <c r="ET628" s="46"/>
      <c r="EU628" s="46"/>
      <c r="EV628" s="46"/>
      <c r="EW628" s="46"/>
      <c r="EX628" s="46"/>
      <c r="EY628" s="46"/>
      <c r="EZ628" s="46"/>
      <c r="FA628" s="46"/>
      <c r="FB628" s="46"/>
      <c r="FC628" s="46"/>
      <c r="FD628" s="46"/>
      <c r="FE628" s="46"/>
      <c r="FF628" s="46"/>
      <c r="FG628" s="46"/>
      <c r="FH628" s="46"/>
      <c r="FI628" s="46"/>
      <c r="FJ628" s="46"/>
      <c r="FK628" s="46"/>
      <c r="FL628" s="46"/>
      <c r="FM628" s="46"/>
      <c r="FN628" s="46"/>
      <c r="FO628" s="46"/>
      <c r="FP628" s="46"/>
      <c r="FQ628" s="46"/>
      <c r="FR628" s="46"/>
      <c r="FS628" s="46"/>
      <c r="FT628" s="46"/>
      <c r="FU628" s="46"/>
      <c r="FV628" s="46"/>
      <c r="FW628" s="46"/>
      <c r="FX628" s="46"/>
      <c r="FY628" s="46"/>
      <c r="FZ628" s="46"/>
      <c r="GA628" s="46"/>
      <c r="GB628" s="46"/>
      <c r="GC628" s="46"/>
      <c r="GD628" s="46"/>
      <c r="GE628" s="46"/>
      <c r="GF628" s="46"/>
      <c r="GG628" s="46"/>
      <c r="GH628" s="46"/>
      <c r="GI628" s="46"/>
      <c r="GJ628" s="46"/>
      <c r="GK628" s="46"/>
      <c r="GL628" s="46"/>
      <c r="GM628" s="46"/>
      <c r="GN628" s="46"/>
      <c r="GO628" s="46"/>
      <c r="GP628" s="46"/>
      <c r="GQ628" s="46"/>
      <c r="GR628" s="46"/>
      <c r="GS628" s="46"/>
      <c r="GT628" s="46"/>
      <c r="GU628" s="46"/>
      <c r="GV628" s="46"/>
      <c r="GW628" s="46"/>
      <c r="GX628" s="46"/>
      <c r="GY628" s="46"/>
      <c r="GZ628" s="46"/>
      <c r="HA628" s="46"/>
      <c r="HB628" s="46"/>
      <c r="HC628" s="46"/>
      <c r="HD628" s="46"/>
      <c r="HE628" s="46"/>
      <c r="HF628" s="46"/>
      <c r="HG628" s="46"/>
      <c r="HH628" s="46"/>
      <c r="HI628" s="46"/>
      <c r="HJ628" s="46"/>
      <c r="HK628" s="46"/>
      <c r="HL628" s="46"/>
      <c r="HM628" s="46"/>
      <c r="HN628" s="46"/>
      <c r="HO628" s="46"/>
      <c r="HP628" s="46"/>
      <c r="HQ628" s="46"/>
      <c r="HR628" s="46"/>
      <c r="HS628" s="46"/>
      <c r="HT628" s="46"/>
      <c r="HU628" s="46"/>
      <c r="HV628" s="46"/>
      <c r="HW628" s="46"/>
      <c r="HX628" s="46"/>
      <c r="HY628" s="46"/>
      <c r="HZ628" s="46"/>
      <c r="IA628" s="46"/>
      <c r="IB628" s="46"/>
      <c r="IC628" s="46"/>
      <c r="ID628" s="46"/>
      <c r="IE628" s="46"/>
      <c r="IF628" s="46"/>
      <c r="IG628" s="46"/>
      <c r="IH628" s="46"/>
      <c r="II628" s="46"/>
      <c r="IJ628" s="46"/>
      <c r="IK628" s="46"/>
      <c r="IL628" s="46"/>
      <c r="IM628" s="46"/>
      <c r="IN628" s="46"/>
      <c r="IO628" s="46"/>
      <c r="IP628" s="46"/>
      <c r="IQ628" s="46"/>
      <c r="IR628" s="46"/>
      <c r="IS628" s="46"/>
      <c r="IT628" s="46"/>
      <c r="IU628" s="46"/>
      <c r="IV628" s="46"/>
      <c r="IW628" s="46"/>
      <c r="IX628" s="46"/>
      <c r="IY628" s="46"/>
      <c r="IZ628" s="46"/>
      <c r="JA628" s="46"/>
      <c r="JB628" s="46"/>
      <c r="JC628" s="46"/>
      <c r="JD628" s="46"/>
      <c r="JE628" s="46"/>
      <c r="JF628" s="46"/>
      <c r="JG628" s="46"/>
      <c r="JH628" s="46"/>
      <c r="JI628" s="46"/>
      <c r="JJ628" s="46"/>
      <c r="JK628" s="46"/>
      <c r="JL628" s="46"/>
      <c r="JM628" s="46"/>
      <c r="JN628" s="46"/>
      <c r="JO628" s="46"/>
      <c r="JP628" s="46"/>
      <c r="JQ628" s="46"/>
      <c r="JR628" s="46"/>
      <c r="JS628" s="46"/>
      <c r="JT628" s="46"/>
      <c r="JU628" s="46"/>
      <c r="JV628" s="46"/>
      <c r="JW628" s="46"/>
      <c r="JX628" s="46"/>
      <c r="JY628" s="46"/>
      <c r="JZ628" s="46"/>
      <c r="KA628" s="46"/>
      <c r="KB628" s="46"/>
      <c r="KC628" s="46"/>
      <c r="KD628" s="46"/>
      <c r="KE628" s="46"/>
      <c r="KF628" s="46"/>
      <c r="KG628" s="46"/>
      <c r="KH628" s="46"/>
      <c r="KI628" s="46"/>
      <c r="KJ628" s="46"/>
      <c r="KK628" s="46"/>
      <c r="KL628" s="46"/>
      <c r="KM628" s="46"/>
      <c r="KN628" s="46"/>
      <c r="KO628" s="46"/>
      <c r="KP628" s="46"/>
      <c r="KQ628" s="46"/>
      <c r="KR628" s="46"/>
      <c r="KS628" s="46"/>
      <c r="KT628" s="46"/>
      <c r="KU628" s="46"/>
      <c r="KV628" s="46"/>
      <c r="KW628" s="46"/>
      <c r="KX628" s="46"/>
      <c r="KY628" s="46"/>
      <c r="KZ628" s="46"/>
      <c r="LA628" s="46"/>
      <c r="LB628" s="46"/>
      <c r="LC628" s="46"/>
      <c r="LD628" s="46"/>
      <c r="LE628" s="46"/>
      <c r="LF628" s="46"/>
      <c r="LG628" s="46"/>
      <c r="LH628" s="46"/>
      <c r="LI628" s="46"/>
      <c r="LJ628" s="46"/>
      <c r="LK628" s="46"/>
      <c r="LL628" s="46"/>
      <c r="LM628" s="46"/>
      <c r="LN628" s="46"/>
      <c r="LO628" s="46"/>
      <c r="LP628" s="46"/>
      <c r="LQ628" s="46"/>
      <c r="LR628" s="46"/>
      <c r="LS628" s="46"/>
      <c r="LT628" s="46"/>
      <c r="LU628" s="46"/>
      <c r="LV628" s="46"/>
      <c r="LW628" s="46"/>
      <c r="LX628" s="46"/>
      <c r="LY628" s="46"/>
      <c r="LZ628" s="46"/>
      <c r="MA628" s="46"/>
      <c r="MB628" s="46"/>
      <c r="MC628" s="46"/>
      <c r="MD628" s="46"/>
      <c r="ME628" s="46"/>
      <c r="MF628" s="46"/>
      <c r="MG628" s="46"/>
      <c r="MH628" s="46"/>
      <c r="MI628" s="46"/>
      <c r="MJ628" s="46"/>
      <c r="MK628" s="46"/>
      <c r="ML628" s="46"/>
      <c r="MM628" s="46"/>
      <c r="MN628" s="46"/>
      <c r="MO628" s="46"/>
      <c r="MP628" s="46"/>
      <c r="MQ628" s="46"/>
      <c r="MR628" s="46"/>
      <c r="MS628" s="46"/>
      <c r="MT628" s="46"/>
      <c r="MU628" s="46"/>
      <c r="MV628" s="46"/>
      <c r="MW628" s="46"/>
      <c r="MX628" s="46"/>
      <c r="MY628" s="46"/>
      <c r="MZ628" s="46"/>
      <c r="NA628" s="46"/>
      <c r="NB628" s="46"/>
      <c r="NC628" s="46"/>
      <c r="ND628" s="46"/>
      <c r="NE628" s="46"/>
      <c r="NF628" s="46"/>
      <c r="NG628" s="46"/>
      <c r="NH628" s="46"/>
      <c r="NI628" s="46"/>
      <c r="NJ628" s="46"/>
      <c r="NK628" s="46"/>
      <c r="NL628" s="46"/>
      <c r="NM628" s="46"/>
      <c r="NN628" s="46"/>
      <c r="NO628" s="46"/>
      <c r="NP628" s="46"/>
      <c r="NQ628" s="46"/>
      <c r="NR628" s="46"/>
      <c r="NS628" s="46"/>
      <c r="NT628" s="46"/>
      <c r="NU628" s="46"/>
      <c r="NV628" s="46"/>
      <c r="NW628" s="46"/>
      <c r="NX628" s="46"/>
      <c r="NY628" s="46"/>
      <c r="NZ628" s="46"/>
      <c r="OA628" s="46"/>
      <c r="OB628" s="46"/>
      <c r="OC628" s="46"/>
      <c r="OD628" s="46"/>
      <c r="OE628" s="46"/>
      <c r="OF628" s="46"/>
      <c r="OG628" s="46"/>
      <c r="OH628" s="46"/>
      <c r="OI628" s="46"/>
      <c r="OJ628" s="46"/>
      <c r="OK628" s="46"/>
      <c r="OL628" s="46"/>
      <c r="OM628" s="46"/>
      <c r="ON628" s="46"/>
      <c r="OO628" s="46"/>
      <c r="OP628" s="46"/>
      <c r="OQ628" s="46"/>
      <c r="OR628" s="46"/>
      <c r="OS628" s="46"/>
      <c r="OT628" s="46"/>
      <c r="OU628" s="46"/>
      <c r="OV628" s="46"/>
      <c r="OW628" s="46"/>
      <c r="OX628" s="46"/>
      <c r="OY628" s="46"/>
      <c r="OZ628" s="46"/>
      <c r="PA628" s="46"/>
      <c r="PB628" s="46"/>
      <c r="PC628" s="46"/>
      <c r="PD628" s="46"/>
      <c r="PE628" s="46"/>
      <c r="PF628" s="46"/>
      <c r="PG628" s="46"/>
      <c r="PH628" s="46"/>
      <c r="PI628" s="46"/>
      <c r="PJ628" s="46"/>
      <c r="PK628" s="46"/>
      <c r="PL628" s="46"/>
      <c r="PM628" s="46"/>
      <c r="PN628" s="46"/>
      <c r="PO628" s="46"/>
      <c r="PP628" s="46"/>
      <c r="PQ628" s="46"/>
      <c r="PR628" s="46"/>
      <c r="PS628" s="46"/>
      <c r="PT628" s="46"/>
      <c r="PU628" s="46"/>
      <c r="PV628" s="46"/>
      <c r="PW628" s="46"/>
      <c r="PX628" s="46"/>
      <c r="PY628" s="46"/>
      <c r="PZ628" s="46"/>
      <c r="QA628" s="46"/>
      <c r="QB628" s="46"/>
      <c r="QC628" s="46"/>
      <c r="QD628" s="46"/>
      <c r="QE628" s="46"/>
      <c r="QF628" s="46"/>
      <c r="QG628" s="46"/>
      <c r="QH628" s="46"/>
      <c r="QI628" s="46"/>
      <c r="QJ628" s="46"/>
      <c r="QK628" s="46"/>
      <c r="QL628" s="46"/>
      <c r="QM628" s="46"/>
      <c r="QN628" s="46"/>
      <c r="QO628" s="46"/>
      <c r="QP628" s="46"/>
      <c r="QQ628" s="46"/>
      <c r="QR628" s="46"/>
      <c r="QS628" s="46"/>
      <c r="QT628" s="46"/>
      <c r="QU628" s="46"/>
      <c r="QV628" s="46"/>
      <c r="QW628" s="46"/>
      <c r="QX628" s="46"/>
      <c r="QY628" s="46"/>
      <c r="QZ628" s="46"/>
      <c r="RA628" s="46"/>
      <c r="RB628" s="46"/>
      <c r="RC628" s="46"/>
      <c r="RD628" s="46"/>
      <c r="RE628" s="46"/>
      <c r="RF628" s="46"/>
      <c r="RG628" s="46"/>
      <c r="RH628" s="46"/>
      <c r="RI628" s="46"/>
      <c r="RJ628" s="46"/>
      <c r="RK628" s="46"/>
      <c r="RL628" s="46"/>
      <c r="RM628" s="46"/>
      <c r="RN628" s="46"/>
      <c r="RO628" s="46"/>
      <c r="RP628" s="46"/>
      <c r="RQ628" s="46"/>
      <c r="RR628" s="46"/>
      <c r="RS628" s="46"/>
      <c r="RT628" s="46"/>
      <c r="RU628" s="46"/>
      <c r="RV628" s="46"/>
      <c r="RW628" s="46"/>
      <c r="RX628" s="46"/>
      <c r="RY628" s="46"/>
      <c r="RZ628" s="46"/>
      <c r="SA628" s="46"/>
      <c r="SB628" s="46"/>
      <c r="SC628" s="46"/>
      <c r="SD628" s="46"/>
      <c r="SE628" s="46"/>
      <c r="SF628" s="46"/>
      <c r="SG628" s="46"/>
      <c r="SH628" s="46"/>
      <c r="SI628" s="46"/>
      <c r="SJ628" s="46"/>
      <c r="SK628" s="46"/>
      <c r="SL628" s="46"/>
      <c r="SM628" s="46"/>
      <c r="SN628" s="46"/>
      <c r="SO628" s="46"/>
      <c r="SP628" s="46"/>
      <c r="SQ628" s="46"/>
      <c r="SR628" s="46"/>
      <c r="SS628" s="46"/>
      <c r="ST628" s="46"/>
      <c r="SU628" s="46"/>
      <c r="SV628" s="46"/>
      <c r="SW628" s="46"/>
      <c r="SX628" s="46"/>
      <c r="SY628" s="46"/>
      <c r="SZ628" s="46"/>
      <c r="TA628" s="46"/>
      <c r="TB628" s="46"/>
      <c r="TC628" s="46"/>
      <c r="TD628" s="46"/>
      <c r="TE628" s="46"/>
      <c r="TF628" s="46"/>
      <c r="TG628" s="46"/>
      <c r="TH628" s="46"/>
      <c r="TI628" s="46"/>
      <c r="TJ628" s="46"/>
      <c r="TK628" s="46"/>
      <c r="TL628" s="46"/>
      <c r="TM628" s="46"/>
      <c r="TN628" s="46"/>
      <c r="TO628" s="46"/>
      <c r="TP628" s="46"/>
      <c r="TQ628" s="46"/>
      <c r="TR628" s="46"/>
      <c r="TS628" s="46"/>
      <c r="TT628" s="46"/>
      <c r="TU628" s="46"/>
      <c r="TV628" s="46"/>
      <c r="TW628" s="46"/>
      <c r="TX628" s="46"/>
      <c r="TY628" s="46"/>
      <c r="TZ628" s="46"/>
      <c r="UA628" s="46"/>
      <c r="UB628" s="46"/>
      <c r="UC628" s="46"/>
      <c r="UD628" s="46"/>
      <c r="UE628" s="46"/>
      <c r="UF628" s="46"/>
      <c r="UG628" s="46"/>
      <c r="UH628" s="46"/>
      <c r="UI628" s="46"/>
      <c r="UJ628" s="46"/>
      <c r="UK628" s="46"/>
      <c r="UL628" s="46"/>
      <c r="UM628" s="46"/>
      <c r="UN628" s="46"/>
      <c r="UO628" s="46"/>
      <c r="UP628" s="46"/>
      <c r="UQ628" s="46"/>
      <c r="UR628" s="46"/>
      <c r="US628" s="46"/>
      <c r="UT628" s="46"/>
      <c r="UU628" s="46"/>
      <c r="UV628" s="46"/>
      <c r="UW628" s="46"/>
      <c r="UX628" s="46"/>
      <c r="UY628" s="46"/>
      <c r="UZ628" s="46"/>
      <c r="VA628" s="46"/>
      <c r="VB628" s="46"/>
      <c r="VC628" s="46"/>
      <c r="VD628" s="46"/>
      <c r="VE628" s="46"/>
      <c r="VF628" s="46"/>
      <c r="VG628" s="46"/>
      <c r="VH628" s="46"/>
      <c r="VI628" s="46"/>
      <c r="VJ628" s="46"/>
      <c r="VK628" s="46"/>
      <c r="VL628" s="46"/>
      <c r="VM628" s="46"/>
      <c r="VN628" s="46"/>
      <c r="VO628" s="46"/>
      <c r="VP628" s="46"/>
      <c r="VQ628" s="46"/>
      <c r="VR628" s="46"/>
      <c r="VS628" s="46"/>
      <c r="VT628" s="46"/>
      <c r="VU628" s="46"/>
      <c r="VV628" s="46"/>
      <c r="VW628" s="46"/>
      <c r="VX628" s="46"/>
      <c r="VY628" s="46"/>
      <c r="VZ628" s="46"/>
      <c r="WA628" s="46"/>
      <c r="WB628" s="46"/>
      <c r="WC628" s="46"/>
      <c r="WD628" s="46"/>
      <c r="WE628" s="46"/>
      <c r="WF628" s="46"/>
      <c r="WG628" s="46"/>
      <c r="WH628" s="46"/>
      <c r="WI628" s="46"/>
      <c r="WJ628" s="46"/>
      <c r="WK628" s="46"/>
      <c r="WL628" s="46"/>
      <c r="WM628" s="46"/>
      <c r="WN628" s="46"/>
      <c r="WO628" s="46"/>
      <c r="WP628" s="46"/>
      <c r="WQ628" s="46"/>
      <c r="WR628" s="46"/>
      <c r="WS628" s="46"/>
      <c r="WT628" s="46"/>
      <c r="WU628" s="46"/>
      <c r="WV628" s="46"/>
      <c r="WW628" s="46"/>
      <c r="WX628" s="46"/>
      <c r="WY628" s="46"/>
      <c r="WZ628" s="46"/>
      <c r="XA628" s="46"/>
      <c r="XB628" s="46"/>
      <c r="XC628" s="46"/>
      <c r="XD628" s="46"/>
      <c r="XE628" s="46"/>
      <c r="XF628" s="46"/>
      <c r="XG628" s="46"/>
      <c r="XH628" s="46"/>
      <c r="XI628" s="46"/>
      <c r="XJ628" s="46"/>
      <c r="XK628" s="46"/>
      <c r="XL628" s="46"/>
      <c r="XM628" s="46"/>
      <c r="XN628" s="46"/>
      <c r="XO628" s="46"/>
      <c r="XP628" s="46"/>
      <c r="XQ628" s="46"/>
      <c r="XR628" s="46"/>
      <c r="XS628" s="46"/>
      <c r="XT628" s="46"/>
      <c r="XU628" s="46"/>
      <c r="XV628" s="46"/>
      <c r="XW628" s="46"/>
      <c r="XX628" s="46"/>
      <c r="XY628" s="46"/>
      <c r="XZ628" s="46"/>
      <c r="YA628" s="46"/>
      <c r="YB628" s="46"/>
      <c r="YC628" s="46"/>
      <c r="YD628" s="46"/>
      <c r="YE628" s="46"/>
      <c r="YF628" s="46"/>
      <c r="YG628" s="46"/>
      <c r="YH628" s="46"/>
      <c r="YI628" s="46"/>
      <c r="YJ628" s="46"/>
      <c r="YK628" s="46"/>
      <c r="YL628" s="46"/>
      <c r="YM628" s="46"/>
      <c r="YN628" s="46"/>
      <c r="YO628" s="46"/>
      <c r="YP628" s="46"/>
      <c r="YQ628" s="46"/>
      <c r="YR628" s="46"/>
      <c r="YS628" s="46"/>
      <c r="YT628" s="46"/>
      <c r="YU628" s="46"/>
      <c r="YV628" s="46"/>
      <c r="YW628" s="46"/>
      <c r="YX628" s="46"/>
      <c r="YY628" s="46"/>
      <c r="YZ628" s="46"/>
      <c r="ZA628" s="46"/>
      <c r="ZB628" s="46"/>
      <c r="ZC628" s="46"/>
      <c r="ZD628" s="46"/>
      <c r="ZE628" s="46"/>
      <c r="ZF628" s="46"/>
      <c r="ZG628" s="46"/>
      <c r="ZH628" s="46"/>
      <c r="ZI628" s="46"/>
      <c r="ZJ628" s="46"/>
      <c r="ZK628" s="46"/>
      <c r="ZL628" s="46"/>
      <c r="ZM628" s="46"/>
      <c r="ZN628" s="46"/>
      <c r="ZO628" s="46"/>
      <c r="ZP628" s="46"/>
      <c r="ZQ628" s="46"/>
      <c r="ZR628" s="46"/>
      <c r="ZS628" s="46"/>
      <c r="ZT628" s="46"/>
      <c r="ZU628" s="46"/>
      <c r="ZV628" s="46"/>
      <c r="ZW628" s="46"/>
      <c r="ZX628" s="46"/>
      <c r="ZY628" s="46"/>
      <c r="ZZ628" s="46"/>
      <c r="AAA628" s="46"/>
      <c r="AAB628" s="46"/>
      <c r="AAC628" s="46"/>
      <c r="AAD628" s="46"/>
      <c r="AAE628" s="46"/>
      <c r="AAF628" s="46"/>
      <c r="AAG628" s="46"/>
      <c r="AAH628" s="46"/>
      <c r="AAI628" s="46"/>
      <c r="AAJ628" s="46"/>
      <c r="AAK628" s="46"/>
      <c r="AAL628" s="46"/>
      <c r="AAM628" s="46"/>
      <c r="AAN628" s="46"/>
      <c r="AAO628" s="46"/>
      <c r="AAP628" s="46"/>
      <c r="AAQ628" s="46"/>
      <c r="AAR628" s="46"/>
      <c r="AAS628" s="46"/>
      <c r="AAT628" s="46"/>
      <c r="AAU628" s="46"/>
      <c r="AAV628" s="46"/>
      <c r="AAW628" s="46"/>
      <c r="AAX628" s="46"/>
      <c r="AAY628" s="46"/>
      <c r="AAZ628" s="46"/>
      <c r="ABA628" s="46"/>
      <c r="ABB628" s="46"/>
      <c r="ABC628" s="46"/>
      <c r="ABD628" s="46"/>
      <c r="ABE628" s="46"/>
      <c r="ABF628" s="46"/>
      <c r="ABG628" s="46"/>
      <c r="ABH628" s="46"/>
      <c r="ABI628" s="46"/>
      <c r="ABJ628" s="46"/>
      <c r="ABK628" s="46"/>
      <c r="ABL628" s="46"/>
      <c r="ABM628" s="46"/>
      <c r="ABN628" s="46"/>
      <c r="ABO628" s="46"/>
      <c r="ABP628" s="46"/>
      <c r="ABQ628" s="46"/>
      <c r="ABR628" s="46"/>
      <c r="ABS628" s="46"/>
      <c r="ABT628" s="46"/>
      <c r="ABU628" s="46"/>
      <c r="ABV628" s="46"/>
      <c r="ABW628" s="46"/>
      <c r="ABX628" s="46"/>
      <c r="ABY628" s="46"/>
      <c r="ABZ628" s="46"/>
      <c r="ACA628" s="46"/>
      <c r="ACB628" s="46"/>
      <c r="ACC628" s="46"/>
      <c r="ACD628" s="46"/>
      <c r="ACE628" s="46"/>
      <c r="ACF628" s="46"/>
      <c r="ACG628" s="46"/>
      <c r="ACH628" s="46"/>
      <c r="ACI628" s="46"/>
      <c r="ACJ628" s="46"/>
      <c r="ACK628" s="46"/>
      <c r="ACL628" s="46"/>
      <c r="ACM628" s="46"/>
      <c r="ACN628" s="46"/>
      <c r="ACO628" s="46"/>
      <c r="ACP628" s="46"/>
      <c r="ACQ628" s="46"/>
      <c r="ACR628" s="46"/>
      <c r="ACS628" s="46"/>
      <c r="ACT628" s="46"/>
      <c r="ACU628" s="46"/>
      <c r="ACV628" s="46"/>
      <c r="ACW628" s="46"/>
      <c r="ACX628" s="46"/>
      <c r="ACY628" s="46"/>
      <c r="ACZ628" s="46"/>
      <c r="ADA628" s="46"/>
      <c r="ADB628" s="46"/>
      <c r="ADC628" s="46"/>
      <c r="ADD628" s="46"/>
      <c r="ADE628" s="46"/>
      <c r="ADF628" s="46"/>
      <c r="ADG628" s="46"/>
      <c r="ADH628" s="46"/>
      <c r="ADI628" s="46"/>
      <c r="ADJ628" s="46"/>
      <c r="ADK628" s="46"/>
      <c r="ADL628" s="46"/>
      <c r="ADM628" s="46"/>
      <c r="ADN628" s="46"/>
      <c r="ADO628" s="46"/>
      <c r="ADP628" s="46"/>
    </row>
    <row r="629" spans="3:796" x14ac:dyDescent="0.4">
      <c r="C629" s="62"/>
      <c r="D629" s="42">
        <f>(1/$D$5)*学習!W47</f>
        <v>0</v>
      </c>
      <c r="I629" s="63">
        <v>618</v>
      </c>
      <c r="J629" s="44">
        <v>-0.16023860813271759</v>
      </c>
      <c r="K629" s="44">
        <v>-0.10856222871269929</v>
      </c>
      <c r="L629" s="44">
        <v>-5.5563953434680485E-2</v>
      </c>
      <c r="M629" s="44">
        <v>4.9627330315652932E-2</v>
      </c>
      <c r="N629" s="44">
        <v>1.4166602278186502E-2</v>
      </c>
      <c r="O629" s="44">
        <v>-0.12927613849416081</v>
      </c>
      <c r="P629" s="44">
        <v>8.7167829144497153E-2</v>
      </c>
      <c r="Q629" s="44">
        <v>-5.9486050638636566E-2</v>
      </c>
      <c r="R629" s="44">
        <v>2.5153334294579551E-2</v>
      </c>
      <c r="S629" s="44">
        <v>-7.2550891792758601E-2</v>
      </c>
      <c r="T629" s="44">
        <v>-8.2842886387870809E-2</v>
      </c>
      <c r="U629" s="44">
        <v>-0.10380472553047099</v>
      </c>
      <c r="V629" s="44">
        <v>-4.4574471571543629E-2</v>
      </c>
      <c r="W629" s="44">
        <v>-0.14642230798707767</v>
      </c>
      <c r="X629" s="44">
        <v>-0.10669661708859567</v>
      </c>
      <c r="Y629" s="44">
        <v>2.8650210698336594E-3</v>
      </c>
      <c r="Z629" s="44">
        <v>7.2915492730479176E-2</v>
      </c>
      <c r="AA629" s="44">
        <v>1.1209884267262132E-2</v>
      </c>
      <c r="AB629" s="44">
        <v>-2.4980748635690615E-2</v>
      </c>
      <c r="AC629" s="44">
        <v>-0.10382526472465457</v>
      </c>
      <c r="AD629" s="44">
        <v>3.1323107232093324E-3</v>
      </c>
      <c r="AE629" s="44">
        <v>0.17048882369851001</v>
      </c>
      <c r="AF629" s="44">
        <v>-3.5491420021970449E-2</v>
      </c>
      <c r="AG629" s="44">
        <v>6.8650648641716772E-2</v>
      </c>
      <c r="AH629" s="44">
        <v>-4.8493158429416969E-2</v>
      </c>
      <c r="AI629" s="44">
        <v>9.156749235722228E-2</v>
      </c>
      <c r="AJ629" s="44">
        <v>-0.10132074396890824</v>
      </c>
      <c r="AK629" s="44">
        <v>0.11141874054185522</v>
      </c>
      <c r="AL629" s="44">
        <v>-5.0594780199771643E-2</v>
      </c>
      <c r="AM629" s="44">
        <v>-0.13413465039456884</v>
      </c>
      <c r="AN629" s="44">
        <v>-1.9572092338530075E-2</v>
      </c>
      <c r="AO629" s="44">
        <v>0.12277275671624331</v>
      </c>
      <c r="AP629" s="44">
        <v>-9.4207513033665993E-2</v>
      </c>
      <c r="AQ629" s="44">
        <v>5.5378763497065359E-2</v>
      </c>
      <c r="AR629" s="44">
        <v>3.0078010148871909E-3</v>
      </c>
      <c r="AS629" s="44">
        <v>0.20053310845622271</v>
      </c>
      <c r="AT629" s="44">
        <v>3.7459920218935024E-2</v>
      </c>
      <c r="AU629" s="44">
        <v>-2.680677047416485E-2</v>
      </c>
      <c r="AV629" s="44">
        <v>-9.6713223134269111E-2</v>
      </c>
      <c r="AW629" s="44">
        <v>-0.10116889450241213</v>
      </c>
      <c r="AX629" s="44">
        <v>7.0277775858776856E-2</v>
      </c>
      <c r="AY629" s="44">
        <v>0.20111805038315528</v>
      </c>
      <c r="AZ629" s="44">
        <v>-5.1491419807790893E-2</v>
      </c>
      <c r="BA629" s="44">
        <v>-9.7348294271197941E-2</v>
      </c>
      <c r="BB629" s="44">
        <v>-6.7300874881320569E-2</v>
      </c>
      <c r="BC629" s="44">
        <v>-0.11794749510807621</v>
      </c>
      <c r="BD629" s="44">
        <v>7.8509762994648166E-2</v>
      </c>
      <c r="BE629" s="44">
        <v>0.10124859207499902</v>
      </c>
      <c r="BF629" s="44">
        <v>5.7691871676499071E-2</v>
      </c>
      <c r="BG629" s="44">
        <v>-3.6536480579063307E-2</v>
      </c>
      <c r="BH629" s="44">
        <v>6.3966960630067425E-3</v>
      </c>
      <c r="BI629" s="44">
        <v>8.2199390301577312E-3</v>
      </c>
      <c r="BJ629" s="44">
        <v>-3.8591755450513222E-2</v>
      </c>
      <c r="BK629" s="44">
        <v>-1.5907874612252248E-2</v>
      </c>
      <c r="BL629" s="44">
        <v>2.8530035462863344E-2</v>
      </c>
      <c r="BM629" s="44">
        <v>-1.1245793375349807E-2</v>
      </c>
      <c r="BN629" s="44">
        <v>-0.15982990952182738</v>
      </c>
      <c r="BO629" s="44">
        <v>6.5225734024083701E-2</v>
      </c>
      <c r="BP629" s="44">
        <v>-0.10880285595431489</v>
      </c>
      <c r="BQ629" s="44">
        <v>6.0035132908246039E-2</v>
      </c>
      <c r="BR629" s="44">
        <v>2.1621796437444704E-2</v>
      </c>
      <c r="BS629" s="44">
        <v>-0.13236427395541206</v>
      </c>
      <c r="BT629" s="44">
        <v>-1.8542510113450338E-2</v>
      </c>
      <c r="BU629" s="44">
        <v>-0.17814054070651761</v>
      </c>
      <c r="BV629" s="44">
        <v>8.6723109435980147E-3</v>
      </c>
      <c r="BW629" s="44">
        <v>1.267708500118561E-2</v>
      </c>
      <c r="BX629" s="44">
        <v>0.19425510659760487</v>
      </c>
      <c r="BY629" s="44">
        <v>-0.14021368576776519</v>
      </c>
      <c r="BZ629" s="44">
        <v>1.1357123881574612E-2</v>
      </c>
      <c r="CA629" s="44">
        <v>0.19596758834174649</v>
      </c>
      <c r="CB629" s="44">
        <v>-0.1473947455819149</v>
      </c>
      <c r="CC629" s="44">
        <v>8.7324088518966586E-2</v>
      </c>
      <c r="CD629" s="44">
        <v>9.279650086869784E-2</v>
      </c>
      <c r="CE629" s="44">
        <v>1.1550147584542177E-2</v>
      </c>
      <c r="CF629" s="44">
        <v>1.3569984380454158E-2</v>
      </c>
      <c r="CG629" s="44">
        <v>-4.1972904534473547E-2</v>
      </c>
      <c r="CH629" s="44">
        <v>-0.14566765889668176</v>
      </c>
      <c r="CI629" s="44">
        <v>-6.5352909078080945E-2</v>
      </c>
      <c r="CJ629" s="44">
        <v>0.16152367924389333</v>
      </c>
      <c r="CK629" s="44">
        <v>0.17884963579612595</v>
      </c>
      <c r="CL629" s="44">
        <v>-0.23641654445253157</v>
      </c>
      <c r="CM629" s="44">
        <v>0.15014513046672848</v>
      </c>
      <c r="CN629" s="44">
        <v>1.1797773074321688E-3</v>
      </c>
      <c r="CO629" s="44">
        <v>5.4613007000965538E-2</v>
      </c>
      <c r="CP629" s="44">
        <v>-2.1433905658649843E-2</v>
      </c>
      <c r="CQ629" s="44">
        <v>-8.0474337604796081E-2</v>
      </c>
      <c r="CR629" s="44">
        <v>-0.16459446137052339</v>
      </c>
      <c r="CS629" s="44">
        <v>-5.9143398706689762E-2</v>
      </c>
      <c r="CT629" s="44">
        <v>5.5442973973219241E-2</v>
      </c>
      <c r="CU629" s="44">
        <v>-5.8717027541119243E-3</v>
      </c>
      <c r="CV629" s="44">
        <v>-2.6673638473150279E-2</v>
      </c>
      <c r="CW629" s="44">
        <v>0.18974569656467333</v>
      </c>
      <c r="CX629" s="44">
        <v>-0.10697140482201881</v>
      </c>
      <c r="CY629" s="44">
        <v>-0.16087930687576271</v>
      </c>
      <c r="CZ629" s="44">
        <v>4.4343417080314258E-2</v>
      </c>
      <c r="DA629" s="44">
        <v>7.5522886379611562E-2</v>
      </c>
      <c r="DB629" s="44">
        <v>6.0879839520584483E-2</v>
      </c>
      <c r="DC629" s="44">
        <v>4.9949247801085979E-3</v>
      </c>
      <c r="DD629" s="44">
        <v>-0.18955915826251127</v>
      </c>
      <c r="DE629" s="44">
        <v>8.9427813776289264E-2</v>
      </c>
      <c r="DF629" s="46"/>
      <c r="DG629" s="46"/>
      <c r="DH629" s="46"/>
      <c r="DI629" s="46"/>
      <c r="DJ629" s="46"/>
      <c r="DK629" s="46"/>
      <c r="DL629" s="46"/>
      <c r="DM629" s="46"/>
      <c r="DN629" s="46"/>
      <c r="DO629" s="46"/>
      <c r="DP629" s="46"/>
      <c r="DQ629" s="46"/>
      <c r="DR629" s="46"/>
      <c r="DS629" s="46"/>
      <c r="DT629" s="46"/>
      <c r="DU629" s="46"/>
      <c r="DV629" s="46"/>
      <c r="DW629" s="46"/>
      <c r="DX629" s="46"/>
      <c r="DY629" s="46"/>
      <c r="DZ629" s="46"/>
      <c r="EA629" s="46"/>
      <c r="EB629" s="46"/>
      <c r="EC629" s="46"/>
      <c r="ED629" s="46"/>
      <c r="EE629" s="46"/>
      <c r="EF629" s="46"/>
      <c r="EG629" s="46"/>
      <c r="EH629" s="46"/>
      <c r="EI629" s="46"/>
      <c r="EJ629" s="46"/>
      <c r="EK629" s="46"/>
      <c r="EL629" s="46"/>
      <c r="EM629" s="46"/>
      <c r="EN629" s="46"/>
      <c r="EO629" s="46"/>
      <c r="EP629" s="46"/>
      <c r="EQ629" s="46"/>
      <c r="ER629" s="46"/>
      <c r="ES629" s="46"/>
      <c r="ET629" s="46"/>
      <c r="EU629" s="46"/>
      <c r="EV629" s="46"/>
      <c r="EW629" s="46"/>
      <c r="EX629" s="46"/>
      <c r="EY629" s="46"/>
      <c r="EZ629" s="46"/>
      <c r="FA629" s="46"/>
      <c r="FB629" s="46"/>
      <c r="FC629" s="46"/>
      <c r="FD629" s="46"/>
      <c r="FE629" s="46"/>
      <c r="FF629" s="46"/>
      <c r="FG629" s="46"/>
      <c r="FH629" s="46"/>
      <c r="FI629" s="46"/>
      <c r="FJ629" s="46"/>
      <c r="FK629" s="46"/>
      <c r="FL629" s="46"/>
      <c r="FM629" s="46"/>
      <c r="FN629" s="46"/>
      <c r="FO629" s="46"/>
      <c r="FP629" s="46"/>
      <c r="FQ629" s="46"/>
      <c r="FR629" s="46"/>
      <c r="FS629" s="46"/>
      <c r="FT629" s="46"/>
      <c r="FU629" s="46"/>
      <c r="FV629" s="46"/>
      <c r="FW629" s="46"/>
      <c r="FX629" s="46"/>
      <c r="FY629" s="46"/>
      <c r="FZ629" s="46"/>
      <c r="GA629" s="46"/>
      <c r="GB629" s="46"/>
      <c r="GC629" s="46"/>
      <c r="GD629" s="46"/>
      <c r="GE629" s="46"/>
      <c r="GF629" s="46"/>
      <c r="GG629" s="46"/>
      <c r="GH629" s="46"/>
      <c r="GI629" s="46"/>
      <c r="GJ629" s="46"/>
      <c r="GK629" s="46"/>
      <c r="GL629" s="46"/>
      <c r="GM629" s="46"/>
      <c r="GN629" s="46"/>
      <c r="GO629" s="46"/>
      <c r="GP629" s="46"/>
      <c r="GQ629" s="46"/>
      <c r="GR629" s="46"/>
      <c r="GS629" s="46"/>
      <c r="GT629" s="46"/>
      <c r="GU629" s="46"/>
      <c r="GV629" s="46"/>
      <c r="GW629" s="46"/>
      <c r="GX629" s="46"/>
      <c r="GY629" s="46"/>
      <c r="GZ629" s="46"/>
      <c r="HA629" s="46"/>
      <c r="HB629" s="46"/>
      <c r="HC629" s="46"/>
      <c r="HD629" s="46"/>
      <c r="HE629" s="46"/>
      <c r="HF629" s="46"/>
      <c r="HG629" s="46"/>
      <c r="HH629" s="46"/>
      <c r="HI629" s="46"/>
      <c r="HJ629" s="46"/>
      <c r="HK629" s="46"/>
      <c r="HL629" s="46"/>
      <c r="HM629" s="46"/>
      <c r="HN629" s="46"/>
      <c r="HO629" s="46"/>
      <c r="HP629" s="46"/>
      <c r="HQ629" s="46"/>
      <c r="HR629" s="46"/>
      <c r="HS629" s="46"/>
      <c r="HT629" s="46"/>
      <c r="HU629" s="46"/>
      <c r="HV629" s="46"/>
      <c r="HW629" s="46"/>
      <c r="HX629" s="46"/>
      <c r="HY629" s="46"/>
      <c r="HZ629" s="46"/>
      <c r="IA629" s="46"/>
      <c r="IB629" s="46"/>
      <c r="IC629" s="46"/>
      <c r="ID629" s="46"/>
      <c r="IE629" s="46"/>
      <c r="IF629" s="46"/>
      <c r="IG629" s="46"/>
      <c r="IH629" s="46"/>
      <c r="II629" s="46"/>
      <c r="IJ629" s="46"/>
      <c r="IK629" s="46"/>
      <c r="IL629" s="46"/>
      <c r="IM629" s="46"/>
      <c r="IN629" s="46"/>
      <c r="IO629" s="46"/>
      <c r="IP629" s="46"/>
      <c r="IQ629" s="46"/>
      <c r="IR629" s="46"/>
      <c r="IS629" s="46"/>
      <c r="IT629" s="46"/>
      <c r="IU629" s="46"/>
      <c r="IV629" s="46"/>
      <c r="IW629" s="46"/>
      <c r="IX629" s="46"/>
      <c r="IY629" s="46"/>
      <c r="IZ629" s="46"/>
      <c r="JA629" s="46"/>
      <c r="JB629" s="46"/>
      <c r="JC629" s="46"/>
      <c r="JD629" s="46"/>
      <c r="JE629" s="46"/>
      <c r="JF629" s="46"/>
      <c r="JG629" s="46"/>
      <c r="JH629" s="46"/>
      <c r="JI629" s="46"/>
      <c r="JJ629" s="46"/>
      <c r="JK629" s="46"/>
      <c r="JL629" s="46"/>
      <c r="JM629" s="46"/>
      <c r="JN629" s="46"/>
      <c r="JO629" s="46"/>
      <c r="JP629" s="46"/>
      <c r="JQ629" s="46"/>
      <c r="JR629" s="46"/>
      <c r="JS629" s="46"/>
      <c r="JT629" s="46"/>
      <c r="JU629" s="46"/>
      <c r="JV629" s="46"/>
      <c r="JW629" s="46"/>
      <c r="JX629" s="46"/>
      <c r="JY629" s="46"/>
      <c r="JZ629" s="46"/>
      <c r="KA629" s="46"/>
      <c r="KB629" s="46"/>
      <c r="KC629" s="46"/>
      <c r="KD629" s="46"/>
      <c r="KE629" s="46"/>
      <c r="KF629" s="46"/>
      <c r="KG629" s="46"/>
      <c r="KH629" s="46"/>
      <c r="KI629" s="46"/>
      <c r="KJ629" s="46"/>
      <c r="KK629" s="46"/>
      <c r="KL629" s="46"/>
      <c r="KM629" s="46"/>
      <c r="KN629" s="46"/>
      <c r="KO629" s="46"/>
      <c r="KP629" s="46"/>
      <c r="KQ629" s="46"/>
      <c r="KR629" s="46"/>
      <c r="KS629" s="46"/>
      <c r="KT629" s="46"/>
      <c r="KU629" s="46"/>
      <c r="KV629" s="46"/>
      <c r="KW629" s="46"/>
      <c r="KX629" s="46"/>
      <c r="KY629" s="46"/>
      <c r="KZ629" s="46"/>
      <c r="LA629" s="46"/>
      <c r="LB629" s="46"/>
      <c r="LC629" s="46"/>
      <c r="LD629" s="46"/>
      <c r="LE629" s="46"/>
      <c r="LF629" s="46"/>
      <c r="LG629" s="46"/>
      <c r="LH629" s="46"/>
      <c r="LI629" s="46"/>
      <c r="LJ629" s="46"/>
      <c r="LK629" s="46"/>
      <c r="LL629" s="46"/>
      <c r="LM629" s="46"/>
      <c r="LN629" s="46"/>
      <c r="LO629" s="46"/>
      <c r="LP629" s="46"/>
      <c r="LQ629" s="46"/>
      <c r="LR629" s="46"/>
      <c r="LS629" s="46"/>
      <c r="LT629" s="46"/>
      <c r="LU629" s="46"/>
      <c r="LV629" s="46"/>
      <c r="LW629" s="46"/>
      <c r="LX629" s="46"/>
      <c r="LY629" s="46"/>
      <c r="LZ629" s="46"/>
      <c r="MA629" s="46"/>
      <c r="MB629" s="46"/>
      <c r="MC629" s="46"/>
      <c r="MD629" s="46"/>
      <c r="ME629" s="46"/>
      <c r="MF629" s="46"/>
      <c r="MG629" s="46"/>
      <c r="MH629" s="46"/>
      <c r="MI629" s="46"/>
      <c r="MJ629" s="46"/>
      <c r="MK629" s="46"/>
      <c r="ML629" s="46"/>
      <c r="MM629" s="46"/>
      <c r="MN629" s="46"/>
      <c r="MO629" s="46"/>
      <c r="MP629" s="46"/>
      <c r="MQ629" s="46"/>
      <c r="MR629" s="46"/>
      <c r="MS629" s="46"/>
      <c r="MT629" s="46"/>
      <c r="MU629" s="46"/>
      <c r="MV629" s="46"/>
      <c r="MW629" s="46"/>
      <c r="MX629" s="46"/>
      <c r="MY629" s="46"/>
      <c r="MZ629" s="46"/>
      <c r="NA629" s="46"/>
      <c r="NB629" s="46"/>
      <c r="NC629" s="46"/>
      <c r="ND629" s="46"/>
      <c r="NE629" s="46"/>
      <c r="NF629" s="46"/>
      <c r="NG629" s="46"/>
      <c r="NH629" s="46"/>
      <c r="NI629" s="46"/>
      <c r="NJ629" s="46"/>
      <c r="NK629" s="46"/>
      <c r="NL629" s="46"/>
      <c r="NM629" s="46"/>
      <c r="NN629" s="46"/>
      <c r="NO629" s="46"/>
      <c r="NP629" s="46"/>
      <c r="NQ629" s="46"/>
      <c r="NR629" s="46"/>
      <c r="NS629" s="46"/>
      <c r="NT629" s="46"/>
      <c r="NU629" s="46"/>
      <c r="NV629" s="46"/>
      <c r="NW629" s="46"/>
      <c r="NX629" s="46"/>
      <c r="NY629" s="46"/>
      <c r="NZ629" s="46"/>
      <c r="OA629" s="46"/>
      <c r="OB629" s="46"/>
      <c r="OC629" s="46"/>
      <c r="OD629" s="46"/>
      <c r="OE629" s="46"/>
      <c r="OF629" s="46"/>
      <c r="OG629" s="46"/>
      <c r="OH629" s="46"/>
      <c r="OI629" s="46"/>
      <c r="OJ629" s="46"/>
      <c r="OK629" s="46"/>
      <c r="OL629" s="46"/>
      <c r="OM629" s="46"/>
      <c r="ON629" s="46"/>
      <c r="OO629" s="46"/>
      <c r="OP629" s="46"/>
      <c r="OQ629" s="46"/>
      <c r="OR629" s="46"/>
      <c r="OS629" s="46"/>
      <c r="OT629" s="46"/>
      <c r="OU629" s="46"/>
      <c r="OV629" s="46"/>
      <c r="OW629" s="46"/>
      <c r="OX629" s="46"/>
      <c r="OY629" s="46"/>
      <c r="OZ629" s="46"/>
      <c r="PA629" s="46"/>
      <c r="PB629" s="46"/>
      <c r="PC629" s="46"/>
      <c r="PD629" s="46"/>
      <c r="PE629" s="46"/>
      <c r="PF629" s="46"/>
      <c r="PG629" s="46"/>
      <c r="PH629" s="46"/>
      <c r="PI629" s="46"/>
      <c r="PJ629" s="46"/>
      <c r="PK629" s="46"/>
      <c r="PL629" s="46"/>
      <c r="PM629" s="46"/>
      <c r="PN629" s="46"/>
      <c r="PO629" s="46"/>
      <c r="PP629" s="46"/>
      <c r="PQ629" s="46"/>
      <c r="PR629" s="46"/>
      <c r="PS629" s="46"/>
      <c r="PT629" s="46"/>
      <c r="PU629" s="46"/>
      <c r="PV629" s="46"/>
      <c r="PW629" s="46"/>
      <c r="PX629" s="46"/>
      <c r="PY629" s="46"/>
      <c r="PZ629" s="46"/>
      <c r="QA629" s="46"/>
      <c r="QB629" s="46"/>
      <c r="QC629" s="46"/>
      <c r="QD629" s="46"/>
      <c r="QE629" s="46"/>
      <c r="QF629" s="46"/>
      <c r="QG629" s="46"/>
      <c r="QH629" s="46"/>
      <c r="QI629" s="46"/>
      <c r="QJ629" s="46"/>
      <c r="QK629" s="46"/>
      <c r="QL629" s="46"/>
      <c r="QM629" s="46"/>
      <c r="QN629" s="46"/>
      <c r="QO629" s="46"/>
      <c r="QP629" s="46"/>
      <c r="QQ629" s="46"/>
      <c r="QR629" s="46"/>
      <c r="QS629" s="46"/>
      <c r="QT629" s="46"/>
      <c r="QU629" s="46"/>
      <c r="QV629" s="46"/>
      <c r="QW629" s="46"/>
      <c r="QX629" s="46"/>
      <c r="QY629" s="46"/>
      <c r="QZ629" s="46"/>
      <c r="RA629" s="46"/>
      <c r="RB629" s="46"/>
      <c r="RC629" s="46"/>
      <c r="RD629" s="46"/>
      <c r="RE629" s="46"/>
      <c r="RF629" s="46"/>
      <c r="RG629" s="46"/>
      <c r="RH629" s="46"/>
      <c r="RI629" s="46"/>
      <c r="RJ629" s="46"/>
      <c r="RK629" s="46"/>
      <c r="RL629" s="46"/>
      <c r="RM629" s="46"/>
      <c r="RN629" s="46"/>
      <c r="RO629" s="46"/>
      <c r="RP629" s="46"/>
      <c r="RQ629" s="46"/>
      <c r="RR629" s="46"/>
      <c r="RS629" s="46"/>
      <c r="RT629" s="46"/>
      <c r="RU629" s="46"/>
      <c r="RV629" s="46"/>
      <c r="RW629" s="46"/>
      <c r="RX629" s="46"/>
      <c r="RY629" s="46"/>
      <c r="RZ629" s="46"/>
      <c r="SA629" s="46"/>
      <c r="SB629" s="46"/>
      <c r="SC629" s="46"/>
      <c r="SD629" s="46"/>
      <c r="SE629" s="46"/>
      <c r="SF629" s="46"/>
      <c r="SG629" s="46"/>
      <c r="SH629" s="46"/>
      <c r="SI629" s="46"/>
      <c r="SJ629" s="46"/>
      <c r="SK629" s="46"/>
      <c r="SL629" s="46"/>
      <c r="SM629" s="46"/>
      <c r="SN629" s="46"/>
      <c r="SO629" s="46"/>
      <c r="SP629" s="46"/>
      <c r="SQ629" s="46"/>
      <c r="SR629" s="46"/>
      <c r="SS629" s="46"/>
      <c r="ST629" s="46"/>
      <c r="SU629" s="46"/>
      <c r="SV629" s="46"/>
      <c r="SW629" s="46"/>
      <c r="SX629" s="46"/>
      <c r="SY629" s="46"/>
      <c r="SZ629" s="46"/>
      <c r="TA629" s="46"/>
      <c r="TB629" s="46"/>
      <c r="TC629" s="46"/>
      <c r="TD629" s="46"/>
      <c r="TE629" s="46"/>
      <c r="TF629" s="46"/>
      <c r="TG629" s="46"/>
      <c r="TH629" s="46"/>
      <c r="TI629" s="46"/>
      <c r="TJ629" s="46"/>
      <c r="TK629" s="46"/>
      <c r="TL629" s="46"/>
      <c r="TM629" s="46"/>
      <c r="TN629" s="46"/>
      <c r="TO629" s="46"/>
      <c r="TP629" s="46"/>
      <c r="TQ629" s="46"/>
      <c r="TR629" s="46"/>
      <c r="TS629" s="46"/>
      <c r="TT629" s="46"/>
      <c r="TU629" s="46"/>
      <c r="TV629" s="46"/>
      <c r="TW629" s="46"/>
      <c r="TX629" s="46"/>
      <c r="TY629" s="46"/>
      <c r="TZ629" s="46"/>
      <c r="UA629" s="46"/>
      <c r="UB629" s="46"/>
      <c r="UC629" s="46"/>
      <c r="UD629" s="46"/>
      <c r="UE629" s="46"/>
      <c r="UF629" s="46"/>
      <c r="UG629" s="46"/>
      <c r="UH629" s="46"/>
      <c r="UI629" s="46"/>
      <c r="UJ629" s="46"/>
      <c r="UK629" s="46"/>
      <c r="UL629" s="46"/>
      <c r="UM629" s="46"/>
      <c r="UN629" s="46"/>
      <c r="UO629" s="46"/>
      <c r="UP629" s="46"/>
      <c r="UQ629" s="46"/>
      <c r="UR629" s="46"/>
      <c r="US629" s="46"/>
      <c r="UT629" s="46"/>
      <c r="UU629" s="46"/>
      <c r="UV629" s="46"/>
      <c r="UW629" s="46"/>
      <c r="UX629" s="46"/>
      <c r="UY629" s="46"/>
      <c r="UZ629" s="46"/>
      <c r="VA629" s="46"/>
      <c r="VB629" s="46"/>
      <c r="VC629" s="46"/>
      <c r="VD629" s="46"/>
      <c r="VE629" s="46"/>
      <c r="VF629" s="46"/>
      <c r="VG629" s="46"/>
      <c r="VH629" s="46"/>
      <c r="VI629" s="46"/>
      <c r="VJ629" s="46"/>
      <c r="VK629" s="46"/>
      <c r="VL629" s="46"/>
      <c r="VM629" s="46"/>
      <c r="VN629" s="46"/>
      <c r="VO629" s="46"/>
      <c r="VP629" s="46"/>
      <c r="VQ629" s="46"/>
      <c r="VR629" s="46"/>
      <c r="VS629" s="46"/>
      <c r="VT629" s="46"/>
      <c r="VU629" s="46"/>
      <c r="VV629" s="46"/>
      <c r="VW629" s="46"/>
      <c r="VX629" s="46"/>
      <c r="VY629" s="46"/>
      <c r="VZ629" s="46"/>
      <c r="WA629" s="46"/>
      <c r="WB629" s="46"/>
      <c r="WC629" s="46"/>
      <c r="WD629" s="46"/>
      <c r="WE629" s="46"/>
      <c r="WF629" s="46"/>
      <c r="WG629" s="46"/>
      <c r="WH629" s="46"/>
      <c r="WI629" s="46"/>
      <c r="WJ629" s="46"/>
      <c r="WK629" s="46"/>
      <c r="WL629" s="46"/>
      <c r="WM629" s="46"/>
      <c r="WN629" s="46"/>
      <c r="WO629" s="46"/>
      <c r="WP629" s="46"/>
      <c r="WQ629" s="46"/>
      <c r="WR629" s="46"/>
      <c r="WS629" s="46"/>
      <c r="WT629" s="46"/>
      <c r="WU629" s="46"/>
      <c r="WV629" s="46"/>
      <c r="WW629" s="46"/>
      <c r="WX629" s="46"/>
      <c r="WY629" s="46"/>
      <c r="WZ629" s="46"/>
      <c r="XA629" s="46"/>
      <c r="XB629" s="46"/>
      <c r="XC629" s="46"/>
      <c r="XD629" s="46"/>
      <c r="XE629" s="46"/>
      <c r="XF629" s="46"/>
      <c r="XG629" s="46"/>
      <c r="XH629" s="46"/>
      <c r="XI629" s="46"/>
      <c r="XJ629" s="46"/>
      <c r="XK629" s="46"/>
      <c r="XL629" s="46"/>
      <c r="XM629" s="46"/>
      <c r="XN629" s="46"/>
      <c r="XO629" s="46"/>
      <c r="XP629" s="46"/>
      <c r="XQ629" s="46"/>
      <c r="XR629" s="46"/>
      <c r="XS629" s="46"/>
      <c r="XT629" s="46"/>
      <c r="XU629" s="46"/>
      <c r="XV629" s="46"/>
      <c r="XW629" s="46"/>
      <c r="XX629" s="46"/>
      <c r="XY629" s="46"/>
      <c r="XZ629" s="46"/>
      <c r="YA629" s="46"/>
      <c r="YB629" s="46"/>
      <c r="YC629" s="46"/>
      <c r="YD629" s="46"/>
      <c r="YE629" s="46"/>
      <c r="YF629" s="46"/>
      <c r="YG629" s="46"/>
      <c r="YH629" s="46"/>
      <c r="YI629" s="46"/>
      <c r="YJ629" s="46"/>
      <c r="YK629" s="46"/>
      <c r="YL629" s="46"/>
      <c r="YM629" s="46"/>
      <c r="YN629" s="46"/>
      <c r="YO629" s="46"/>
      <c r="YP629" s="46"/>
      <c r="YQ629" s="46"/>
      <c r="YR629" s="46"/>
      <c r="YS629" s="46"/>
      <c r="YT629" s="46"/>
      <c r="YU629" s="46"/>
      <c r="YV629" s="46"/>
      <c r="YW629" s="46"/>
      <c r="YX629" s="46"/>
      <c r="YY629" s="46"/>
      <c r="YZ629" s="46"/>
      <c r="ZA629" s="46"/>
      <c r="ZB629" s="46"/>
      <c r="ZC629" s="46"/>
      <c r="ZD629" s="46"/>
      <c r="ZE629" s="46"/>
      <c r="ZF629" s="46"/>
      <c r="ZG629" s="46"/>
      <c r="ZH629" s="46"/>
      <c r="ZI629" s="46"/>
      <c r="ZJ629" s="46"/>
      <c r="ZK629" s="46"/>
      <c r="ZL629" s="46"/>
      <c r="ZM629" s="46"/>
      <c r="ZN629" s="46"/>
      <c r="ZO629" s="46"/>
      <c r="ZP629" s="46"/>
      <c r="ZQ629" s="46"/>
      <c r="ZR629" s="46"/>
      <c r="ZS629" s="46"/>
      <c r="ZT629" s="46"/>
      <c r="ZU629" s="46"/>
      <c r="ZV629" s="46"/>
      <c r="ZW629" s="46"/>
      <c r="ZX629" s="46"/>
      <c r="ZY629" s="46"/>
      <c r="ZZ629" s="46"/>
      <c r="AAA629" s="46"/>
      <c r="AAB629" s="46"/>
      <c r="AAC629" s="46"/>
      <c r="AAD629" s="46"/>
      <c r="AAE629" s="46"/>
      <c r="AAF629" s="46"/>
      <c r="AAG629" s="46"/>
      <c r="AAH629" s="46"/>
      <c r="AAI629" s="46"/>
      <c r="AAJ629" s="46"/>
      <c r="AAK629" s="46"/>
      <c r="AAL629" s="46"/>
      <c r="AAM629" s="46"/>
      <c r="AAN629" s="46"/>
      <c r="AAO629" s="46"/>
      <c r="AAP629" s="46"/>
      <c r="AAQ629" s="46"/>
      <c r="AAR629" s="46"/>
      <c r="AAS629" s="46"/>
      <c r="AAT629" s="46"/>
      <c r="AAU629" s="46"/>
      <c r="AAV629" s="46"/>
      <c r="AAW629" s="46"/>
      <c r="AAX629" s="46"/>
      <c r="AAY629" s="46"/>
      <c r="AAZ629" s="46"/>
      <c r="ABA629" s="46"/>
      <c r="ABB629" s="46"/>
      <c r="ABC629" s="46"/>
      <c r="ABD629" s="46"/>
      <c r="ABE629" s="46"/>
      <c r="ABF629" s="46"/>
      <c r="ABG629" s="46"/>
      <c r="ABH629" s="46"/>
      <c r="ABI629" s="46"/>
      <c r="ABJ629" s="46"/>
      <c r="ABK629" s="46"/>
      <c r="ABL629" s="46"/>
      <c r="ABM629" s="46"/>
      <c r="ABN629" s="46"/>
      <c r="ABO629" s="46"/>
      <c r="ABP629" s="46"/>
      <c r="ABQ629" s="46"/>
      <c r="ABR629" s="46"/>
      <c r="ABS629" s="46"/>
      <c r="ABT629" s="46"/>
      <c r="ABU629" s="46"/>
      <c r="ABV629" s="46"/>
      <c r="ABW629" s="46"/>
      <c r="ABX629" s="46"/>
      <c r="ABY629" s="46"/>
      <c r="ABZ629" s="46"/>
      <c r="ACA629" s="46"/>
      <c r="ACB629" s="46"/>
      <c r="ACC629" s="46"/>
      <c r="ACD629" s="46"/>
      <c r="ACE629" s="46"/>
      <c r="ACF629" s="46"/>
      <c r="ACG629" s="46"/>
      <c r="ACH629" s="46"/>
      <c r="ACI629" s="46"/>
      <c r="ACJ629" s="46"/>
      <c r="ACK629" s="46"/>
      <c r="ACL629" s="46"/>
      <c r="ACM629" s="46"/>
      <c r="ACN629" s="46"/>
      <c r="ACO629" s="46"/>
      <c r="ACP629" s="46"/>
      <c r="ACQ629" s="46"/>
      <c r="ACR629" s="46"/>
      <c r="ACS629" s="46"/>
      <c r="ACT629" s="46"/>
      <c r="ACU629" s="46"/>
      <c r="ACV629" s="46"/>
      <c r="ACW629" s="46"/>
      <c r="ACX629" s="46"/>
      <c r="ACY629" s="46"/>
      <c r="ACZ629" s="46"/>
      <c r="ADA629" s="46"/>
      <c r="ADB629" s="46"/>
      <c r="ADC629" s="46"/>
      <c r="ADD629" s="46"/>
      <c r="ADE629" s="46"/>
      <c r="ADF629" s="46"/>
      <c r="ADG629" s="46"/>
      <c r="ADH629" s="46"/>
      <c r="ADI629" s="46"/>
      <c r="ADJ629" s="46"/>
      <c r="ADK629" s="46"/>
      <c r="ADL629" s="46"/>
      <c r="ADM629" s="46"/>
      <c r="ADN629" s="46"/>
      <c r="ADO629" s="46"/>
      <c r="ADP629" s="46"/>
    </row>
    <row r="630" spans="3:796" x14ac:dyDescent="0.4">
      <c r="C630" s="62"/>
      <c r="D630" s="42">
        <f>(1/$D$5)*学習!W48</f>
        <v>8.2352941176470587E-2</v>
      </c>
      <c r="I630" s="63">
        <v>619</v>
      </c>
      <c r="J630" s="44">
        <v>-3.9474073145390316E-2</v>
      </c>
      <c r="K630" s="44">
        <v>-4.6682607609829639E-2</v>
      </c>
      <c r="L630" s="44">
        <v>-7.2149485098844376E-2</v>
      </c>
      <c r="M630" s="44">
        <v>-3.0088493682635636E-2</v>
      </c>
      <c r="N630" s="44">
        <v>-4.9193982170981795E-2</v>
      </c>
      <c r="O630" s="44">
        <v>7.1122082861893449E-2</v>
      </c>
      <c r="P630" s="44">
        <v>-0.19387810863832114</v>
      </c>
      <c r="Q630" s="44">
        <v>-0.12723748332316165</v>
      </c>
      <c r="R630" s="44">
        <v>-8.4224663583354772E-2</v>
      </c>
      <c r="S630" s="44">
        <v>-0.17056187600845127</v>
      </c>
      <c r="T630" s="44">
        <v>-0.16594323832539754</v>
      </c>
      <c r="U630" s="44">
        <v>0.13870447388920196</v>
      </c>
      <c r="V630" s="44">
        <v>2.4106570601717527E-2</v>
      </c>
      <c r="W630" s="44">
        <v>-0.16605199593846995</v>
      </c>
      <c r="X630" s="44">
        <v>-6.5581087634937446E-2</v>
      </c>
      <c r="Y630" s="44">
        <v>-6.3547461867277675E-3</v>
      </c>
      <c r="Z630" s="44">
        <v>1.1736000699883613E-2</v>
      </c>
      <c r="AA630" s="44">
        <v>3.2402482601008233E-2</v>
      </c>
      <c r="AB630" s="44">
        <v>4.4161719432182805E-2</v>
      </c>
      <c r="AC630" s="44">
        <v>-8.146817044851147E-2</v>
      </c>
      <c r="AD630" s="44">
        <v>-0.16736484978437255</v>
      </c>
      <c r="AE630" s="44">
        <v>6.0155761641704587E-2</v>
      </c>
      <c r="AF630" s="44">
        <v>7.965561259220379E-3</v>
      </c>
      <c r="AG630" s="44">
        <v>-7.94138778796383E-2</v>
      </c>
      <c r="AH630" s="44">
        <v>-0.24884543405805576</v>
      </c>
      <c r="AI630" s="44">
        <v>-5.1059782709384244E-2</v>
      </c>
      <c r="AJ630" s="44">
        <v>-4.1569364250047536E-2</v>
      </c>
      <c r="AK630" s="44">
        <v>0.19963879425672246</v>
      </c>
      <c r="AL630" s="44">
        <v>0.16759490116589387</v>
      </c>
      <c r="AM630" s="44">
        <v>-7.0092594088734722E-2</v>
      </c>
      <c r="AN630" s="44">
        <v>-4.9150310982424728E-2</v>
      </c>
      <c r="AO630" s="44">
        <v>9.7874365931545373E-2</v>
      </c>
      <c r="AP630" s="44">
        <v>1.3665626459710976E-2</v>
      </c>
      <c r="AQ630" s="44">
        <v>1.5962414629810361E-2</v>
      </c>
      <c r="AR630" s="44">
        <v>3.8835787697647589E-2</v>
      </c>
      <c r="AS630" s="44">
        <v>-5.6324377696325791E-2</v>
      </c>
      <c r="AT630" s="44">
        <v>5.4721789463799048E-2</v>
      </c>
      <c r="AU630" s="44">
        <v>-0.12010563286753548</v>
      </c>
      <c r="AV630" s="44">
        <v>7.14481100852523E-2</v>
      </c>
      <c r="AW630" s="44">
        <v>-7.155196194195805E-2</v>
      </c>
      <c r="AX630" s="44">
        <v>9.8436752199652644E-3</v>
      </c>
      <c r="AY630" s="44">
        <v>0.15309242205601792</v>
      </c>
      <c r="AZ630" s="44">
        <v>8.4039877283353381E-3</v>
      </c>
      <c r="BA630" s="44">
        <v>0.1587731549430221</v>
      </c>
      <c r="BB630" s="44">
        <v>1.1694805648770462E-2</v>
      </c>
      <c r="BC630" s="44">
        <v>-3.7156132194122962E-2</v>
      </c>
      <c r="BD630" s="44">
        <v>-5.5330802186212946E-2</v>
      </c>
      <c r="BE630" s="44">
        <v>8.2520310171403363E-2</v>
      </c>
      <c r="BF630" s="44">
        <v>-0.17598263730956698</v>
      </c>
      <c r="BG630" s="44">
        <v>-0.18081287094114423</v>
      </c>
      <c r="BH630" s="44">
        <v>0.17034684086246113</v>
      </c>
      <c r="BI630" s="44">
        <v>-2.330207704604841E-3</v>
      </c>
      <c r="BJ630" s="44">
        <v>-0.11556313905906543</v>
      </c>
      <c r="BK630" s="44">
        <v>-0.19184077779385514</v>
      </c>
      <c r="BL630" s="44">
        <v>-0.1994257234859845</v>
      </c>
      <c r="BM630" s="44">
        <v>-8.2139429594348501E-2</v>
      </c>
      <c r="BN630" s="44">
        <v>-0.10874730072617057</v>
      </c>
      <c r="BO630" s="44">
        <v>-9.5737917707583955E-2</v>
      </c>
      <c r="BP630" s="44">
        <v>-1.8064868969873145E-2</v>
      </c>
      <c r="BQ630" s="44">
        <v>-2.457744320225173E-2</v>
      </c>
      <c r="BR630" s="44">
        <v>-2.6392929349946418E-2</v>
      </c>
      <c r="BS630" s="44">
        <v>0.18697476221570355</v>
      </c>
      <c r="BT630" s="44">
        <v>0.10241788611958767</v>
      </c>
      <c r="BU630" s="44">
        <v>-9.0890462921838874E-2</v>
      </c>
      <c r="BV630" s="44">
        <v>-2.5903338615673385E-2</v>
      </c>
      <c r="BW630" s="44">
        <v>-8.8589003888260423E-2</v>
      </c>
      <c r="BX630" s="44">
        <v>9.011325524634424E-2</v>
      </c>
      <c r="BY630" s="44">
        <v>3.5823439321323612E-2</v>
      </c>
      <c r="BZ630" s="44">
        <v>3.0534212681760903E-2</v>
      </c>
      <c r="CA630" s="44">
        <v>0.14412092295411316</v>
      </c>
      <c r="CB630" s="44">
        <v>-0.12016371623121749</v>
      </c>
      <c r="CC630" s="44">
        <v>4.2652037283075449E-2</v>
      </c>
      <c r="CD630" s="44">
        <v>0.10512966889062772</v>
      </c>
      <c r="CE630" s="44">
        <v>0.17193332711157971</v>
      </c>
      <c r="CF630" s="44">
        <v>-6.0187572215953236E-2</v>
      </c>
      <c r="CG630" s="44">
        <v>-0.10389744491242352</v>
      </c>
      <c r="CH630" s="44">
        <v>2.9725036530305914E-2</v>
      </c>
      <c r="CI630" s="44">
        <v>6.1856298050736135E-3</v>
      </c>
      <c r="CJ630" s="44">
        <v>-7.641999618345531E-2</v>
      </c>
      <c r="CK630" s="44">
        <v>-4.2045859700203199E-2</v>
      </c>
      <c r="CL630" s="44">
        <v>-2.1758832963232923E-2</v>
      </c>
      <c r="CM630" s="44">
        <v>-3.1519866510134727E-2</v>
      </c>
      <c r="CN630" s="44">
        <v>-8.4534792052980659E-2</v>
      </c>
      <c r="CO630" s="44">
        <v>0.15917064951608889</v>
      </c>
      <c r="CP630" s="44">
        <v>1.4036359180197569E-2</v>
      </c>
      <c r="CQ630" s="44">
        <v>0.11028057213973955</v>
      </c>
      <c r="CR630" s="44">
        <v>-8.2339381624032433E-3</v>
      </c>
      <c r="CS630" s="44">
        <v>-0.11398156196740723</v>
      </c>
      <c r="CT630" s="44">
        <v>-0.12906763511899327</v>
      </c>
      <c r="CU630" s="44">
        <v>8.3323387757750889E-2</v>
      </c>
      <c r="CV630" s="44">
        <v>-1.2342347063640818E-2</v>
      </c>
      <c r="CW630" s="44">
        <v>-6.0313678310470055E-2</v>
      </c>
      <c r="CX630" s="44">
        <v>0.1358996624102343</v>
      </c>
      <c r="CY630" s="44">
        <v>-3.0580896049592327E-2</v>
      </c>
      <c r="CZ630" s="44">
        <v>-4.0219088115820437E-2</v>
      </c>
      <c r="DA630" s="44">
        <v>6.1646809495145796E-2</v>
      </c>
      <c r="DB630" s="44">
        <v>0.18932008715088838</v>
      </c>
      <c r="DC630" s="44">
        <v>0.13865528581307995</v>
      </c>
      <c r="DD630" s="44">
        <v>9.331859913203841E-2</v>
      </c>
      <c r="DE630" s="44">
        <v>6.1107408711057042E-2</v>
      </c>
      <c r="DF630" s="46"/>
      <c r="DG630" s="46"/>
      <c r="DH630" s="46"/>
      <c r="DI630" s="46"/>
      <c r="DJ630" s="46"/>
      <c r="DK630" s="46"/>
      <c r="DL630" s="46"/>
      <c r="DM630" s="46"/>
      <c r="DN630" s="46"/>
      <c r="DO630" s="46"/>
      <c r="DP630" s="46"/>
      <c r="DQ630" s="46"/>
      <c r="DR630" s="46"/>
      <c r="DS630" s="46"/>
      <c r="DT630" s="46"/>
      <c r="DU630" s="46"/>
      <c r="DV630" s="46"/>
      <c r="DW630" s="46"/>
      <c r="DX630" s="46"/>
      <c r="DY630" s="46"/>
      <c r="DZ630" s="46"/>
      <c r="EA630" s="46"/>
      <c r="EB630" s="46"/>
      <c r="EC630" s="46"/>
      <c r="ED630" s="46"/>
      <c r="EE630" s="46"/>
      <c r="EF630" s="46"/>
      <c r="EG630" s="46"/>
      <c r="EH630" s="46"/>
      <c r="EI630" s="46"/>
      <c r="EJ630" s="46"/>
      <c r="EK630" s="46"/>
      <c r="EL630" s="46"/>
      <c r="EM630" s="46"/>
      <c r="EN630" s="46"/>
      <c r="EO630" s="46"/>
      <c r="EP630" s="46"/>
      <c r="EQ630" s="46"/>
      <c r="ER630" s="46"/>
      <c r="ES630" s="46"/>
      <c r="ET630" s="46"/>
      <c r="EU630" s="46"/>
      <c r="EV630" s="46"/>
      <c r="EW630" s="46"/>
      <c r="EX630" s="46"/>
      <c r="EY630" s="46"/>
      <c r="EZ630" s="46"/>
      <c r="FA630" s="46"/>
      <c r="FB630" s="46"/>
      <c r="FC630" s="46"/>
      <c r="FD630" s="46"/>
      <c r="FE630" s="46"/>
      <c r="FF630" s="46"/>
      <c r="FG630" s="46"/>
      <c r="FH630" s="46"/>
      <c r="FI630" s="46"/>
      <c r="FJ630" s="46"/>
      <c r="FK630" s="46"/>
      <c r="FL630" s="46"/>
      <c r="FM630" s="46"/>
      <c r="FN630" s="46"/>
      <c r="FO630" s="46"/>
      <c r="FP630" s="46"/>
      <c r="FQ630" s="46"/>
      <c r="FR630" s="46"/>
      <c r="FS630" s="46"/>
      <c r="FT630" s="46"/>
      <c r="FU630" s="46"/>
      <c r="FV630" s="46"/>
      <c r="FW630" s="46"/>
      <c r="FX630" s="46"/>
      <c r="FY630" s="46"/>
      <c r="FZ630" s="46"/>
      <c r="GA630" s="46"/>
      <c r="GB630" s="46"/>
      <c r="GC630" s="46"/>
      <c r="GD630" s="46"/>
      <c r="GE630" s="46"/>
      <c r="GF630" s="46"/>
      <c r="GG630" s="46"/>
      <c r="GH630" s="46"/>
      <c r="GI630" s="46"/>
      <c r="GJ630" s="46"/>
      <c r="GK630" s="46"/>
      <c r="GL630" s="46"/>
      <c r="GM630" s="46"/>
      <c r="GN630" s="46"/>
      <c r="GO630" s="46"/>
      <c r="GP630" s="46"/>
      <c r="GQ630" s="46"/>
      <c r="GR630" s="46"/>
      <c r="GS630" s="46"/>
      <c r="GT630" s="46"/>
      <c r="GU630" s="46"/>
      <c r="GV630" s="46"/>
      <c r="GW630" s="46"/>
      <c r="GX630" s="46"/>
      <c r="GY630" s="46"/>
      <c r="GZ630" s="46"/>
      <c r="HA630" s="46"/>
      <c r="HB630" s="46"/>
      <c r="HC630" s="46"/>
      <c r="HD630" s="46"/>
      <c r="HE630" s="46"/>
      <c r="HF630" s="46"/>
      <c r="HG630" s="46"/>
      <c r="HH630" s="46"/>
      <c r="HI630" s="46"/>
      <c r="HJ630" s="46"/>
      <c r="HK630" s="46"/>
      <c r="HL630" s="46"/>
      <c r="HM630" s="46"/>
      <c r="HN630" s="46"/>
      <c r="HO630" s="46"/>
      <c r="HP630" s="46"/>
      <c r="HQ630" s="46"/>
      <c r="HR630" s="46"/>
      <c r="HS630" s="46"/>
      <c r="HT630" s="46"/>
      <c r="HU630" s="46"/>
      <c r="HV630" s="46"/>
      <c r="HW630" s="46"/>
      <c r="HX630" s="46"/>
      <c r="HY630" s="46"/>
      <c r="HZ630" s="46"/>
      <c r="IA630" s="46"/>
      <c r="IB630" s="46"/>
      <c r="IC630" s="46"/>
      <c r="ID630" s="46"/>
      <c r="IE630" s="46"/>
      <c r="IF630" s="46"/>
      <c r="IG630" s="46"/>
      <c r="IH630" s="46"/>
      <c r="II630" s="46"/>
      <c r="IJ630" s="46"/>
      <c r="IK630" s="46"/>
      <c r="IL630" s="46"/>
      <c r="IM630" s="46"/>
      <c r="IN630" s="46"/>
      <c r="IO630" s="46"/>
      <c r="IP630" s="46"/>
      <c r="IQ630" s="46"/>
      <c r="IR630" s="46"/>
      <c r="IS630" s="46"/>
      <c r="IT630" s="46"/>
      <c r="IU630" s="46"/>
      <c r="IV630" s="46"/>
      <c r="IW630" s="46"/>
      <c r="IX630" s="46"/>
      <c r="IY630" s="46"/>
      <c r="IZ630" s="46"/>
      <c r="JA630" s="46"/>
      <c r="JB630" s="46"/>
      <c r="JC630" s="46"/>
      <c r="JD630" s="46"/>
      <c r="JE630" s="46"/>
      <c r="JF630" s="46"/>
      <c r="JG630" s="46"/>
      <c r="JH630" s="46"/>
      <c r="JI630" s="46"/>
      <c r="JJ630" s="46"/>
      <c r="JK630" s="46"/>
      <c r="JL630" s="46"/>
      <c r="JM630" s="46"/>
      <c r="JN630" s="46"/>
      <c r="JO630" s="46"/>
      <c r="JP630" s="46"/>
      <c r="JQ630" s="46"/>
      <c r="JR630" s="46"/>
      <c r="JS630" s="46"/>
      <c r="JT630" s="46"/>
      <c r="JU630" s="46"/>
      <c r="JV630" s="46"/>
      <c r="JW630" s="46"/>
      <c r="JX630" s="46"/>
      <c r="JY630" s="46"/>
      <c r="JZ630" s="46"/>
      <c r="KA630" s="46"/>
      <c r="KB630" s="46"/>
      <c r="KC630" s="46"/>
      <c r="KD630" s="46"/>
      <c r="KE630" s="46"/>
      <c r="KF630" s="46"/>
      <c r="KG630" s="46"/>
      <c r="KH630" s="46"/>
      <c r="KI630" s="46"/>
      <c r="KJ630" s="46"/>
      <c r="KK630" s="46"/>
      <c r="KL630" s="46"/>
      <c r="KM630" s="46"/>
      <c r="KN630" s="46"/>
      <c r="KO630" s="46"/>
      <c r="KP630" s="46"/>
      <c r="KQ630" s="46"/>
      <c r="KR630" s="46"/>
      <c r="KS630" s="46"/>
      <c r="KT630" s="46"/>
      <c r="KU630" s="46"/>
      <c r="KV630" s="46"/>
      <c r="KW630" s="46"/>
      <c r="KX630" s="46"/>
      <c r="KY630" s="46"/>
      <c r="KZ630" s="46"/>
      <c r="LA630" s="46"/>
      <c r="LB630" s="46"/>
      <c r="LC630" s="46"/>
      <c r="LD630" s="46"/>
      <c r="LE630" s="46"/>
      <c r="LF630" s="46"/>
      <c r="LG630" s="46"/>
      <c r="LH630" s="46"/>
      <c r="LI630" s="46"/>
      <c r="LJ630" s="46"/>
      <c r="LK630" s="46"/>
      <c r="LL630" s="46"/>
      <c r="LM630" s="46"/>
      <c r="LN630" s="46"/>
      <c r="LO630" s="46"/>
      <c r="LP630" s="46"/>
      <c r="LQ630" s="46"/>
      <c r="LR630" s="46"/>
      <c r="LS630" s="46"/>
      <c r="LT630" s="46"/>
      <c r="LU630" s="46"/>
      <c r="LV630" s="46"/>
      <c r="LW630" s="46"/>
      <c r="LX630" s="46"/>
      <c r="LY630" s="46"/>
      <c r="LZ630" s="46"/>
      <c r="MA630" s="46"/>
      <c r="MB630" s="46"/>
      <c r="MC630" s="46"/>
      <c r="MD630" s="46"/>
      <c r="ME630" s="46"/>
      <c r="MF630" s="46"/>
      <c r="MG630" s="46"/>
      <c r="MH630" s="46"/>
      <c r="MI630" s="46"/>
      <c r="MJ630" s="46"/>
      <c r="MK630" s="46"/>
      <c r="ML630" s="46"/>
      <c r="MM630" s="46"/>
      <c r="MN630" s="46"/>
      <c r="MO630" s="46"/>
      <c r="MP630" s="46"/>
      <c r="MQ630" s="46"/>
      <c r="MR630" s="46"/>
      <c r="MS630" s="46"/>
      <c r="MT630" s="46"/>
      <c r="MU630" s="46"/>
      <c r="MV630" s="46"/>
      <c r="MW630" s="46"/>
      <c r="MX630" s="46"/>
      <c r="MY630" s="46"/>
      <c r="MZ630" s="46"/>
      <c r="NA630" s="46"/>
      <c r="NB630" s="46"/>
      <c r="NC630" s="46"/>
      <c r="ND630" s="46"/>
      <c r="NE630" s="46"/>
      <c r="NF630" s="46"/>
      <c r="NG630" s="46"/>
      <c r="NH630" s="46"/>
      <c r="NI630" s="46"/>
      <c r="NJ630" s="46"/>
      <c r="NK630" s="46"/>
      <c r="NL630" s="46"/>
      <c r="NM630" s="46"/>
      <c r="NN630" s="46"/>
      <c r="NO630" s="46"/>
      <c r="NP630" s="46"/>
      <c r="NQ630" s="46"/>
      <c r="NR630" s="46"/>
      <c r="NS630" s="46"/>
      <c r="NT630" s="46"/>
      <c r="NU630" s="46"/>
      <c r="NV630" s="46"/>
      <c r="NW630" s="46"/>
      <c r="NX630" s="46"/>
      <c r="NY630" s="46"/>
      <c r="NZ630" s="46"/>
      <c r="OA630" s="46"/>
      <c r="OB630" s="46"/>
      <c r="OC630" s="46"/>
      <c r="OD630" s="46"/>
      <c r="OE630" s="46"/>
      <c r="OF630" s="46"/>
      <c r="OG630" s="46"/>
      <c r="OH630" s="46"/>
      <c r="OI630" s="46"/>
      <c r="OJ630" s="46"/>
      <c r="OK630" s="46"/>
      <c r="OL630" s="46"/>
      <c r="OM630" s="46"/>
      <c r="ON630" s="46"/>
      <c r="OO630" s="46"/>
      <c r="OP630" s="46"/>
      <c r="OQ630" s="46"/>
      <c r="OR630" s="46"/>
      <c r="OS630" s="46"/>
      <c r="OT630" s="46"/>
      <c r="OU630" s="46"/>
      <c r="OV630" s="46"/>
      <c r="OW630" s="46"/>
      <c r="OX630" s="46"/>
      <c r="OY630" s="46"/>
      <c r="OZ630" s="46"/>
      <c r="PA630" s="46"/>
      <c r="PB630" s="46"/>
      <c r="PC630" s="46"/>
      <c r="PD630" s="46"/>
      <c r="PE630" s="46"/>
      <c r="PF630" s="46"/>
      <c r="PG630" s="46"/>
      <c r="PH630" s="46"/>
      <c r="PI630" s="46"/>
      <c r="PJ630" s="46"/>
      <c r="PK630" s="46"/>
      <c r="PL630" s="46"/>
      <c r="PM630" s="46"/>
      <c r="PN630" s="46"/>
      <c r="PO630" s="46"/>
      <c r="PP630" s="46"/>
      <c r="PQ630" s="46"/>
      <c r="PR630" s="46"/>
      <c r="PS630" s="46"/>
      <c r="PT630" s="46"/>
      <c r="PU630" s="46"/>
      <c r="PV630" s="46"/>
      <c r="PW630" s="46"/>
      <c r="PX630" s="46"/>
      <c r="PY630" s="46"/>
      <c r="PZ630" s="46"/>
      <c r="QA630" s="46"/>
      <c r="QB630" s="46"/>
      <c r="QC630" s="46"/>
      <c r="QD630" s="46"/>
      <c r="QE630" s="46"/>
      <c r="QF630" s="46"/>
      <c r="QG630" s="46"/>
      <c r="QH630" s="46"/>
      <c r="QI630" s="46"/>
      <c r="QJ630" s="46"/>
      <c r="QK630" s="46"/>
      <c r="QL630" s="46"/>
      <c r="QM630" s="46"/>
      <c r="QN630" s="46"/>
      <c r="QO630" s="46"/>
      <c r="QP630" s="46"/>
      <c r="QQ630" s="46"/>
      <c r="QR630" s="46"/>
      <c r="QS630" s="46"/>
      <c r="QT630" s="46"/>
      <c r="QU630" s="46"/>
      <c r="QV630" s="46"/>
      <c r="QW630" s="46"/>
      <c r="QX630" s="46"/>
      <c r="QY630" s="46"/>
      <c r="QZ630" s="46"/>
      <c r="RA630" s="46"/>
      <c r="RB630" s="46"/>
      <c r="RC630" s="46"/>
      <c r="RD630" s="46"/>
      <c r="RE630" s="46"/>
      <c r="RF630" s="46"/>
      <c r="RG630" s="46"/>
      <c r="RH630" s="46"/>
      <c r="RI630" s="46"/>
      <c r="RJ630" s="46"/>
      <c r="RK630" s="46"/>
      <c r="RL630" s="46"/>
      <c r="RM630" s="46"/>
      <c r="RN630" s="46"/>
      <c r="RO630" s="46"/>
      <c r="RP630" s="46"/>
      <c r="RQ630" s="46"/>
      <c r="RR630" s="46"/>
      <c r="RS630" s="46"/>
      <c r="RT630" s="46"/>
      <c r="RU630" s="46"/>
      <c r="RV630" s="46"/>
      <c r="RW630" s="46"/>
      <c r="RX630" s="46"/>
      <c r="RY630" s="46"/>
      <c r="RZ630" s="46"/>
      <c r="SA630" s="46"/>
      <c r="SB630" s="46"/>
      <c r="SC630" s="46"/>
      <c r="SD630" s="46"/>
      <c r="SE630" s="46"/>
      <c r="SF630" s="46"/>
      <c r="SG630" s="46"/>
      <c r="SH630" s="46"/>
      <c r="SI630" s="46"/>
      <c r="SJ630" s="46"/>
      <c r="SK630" s="46"/>
      <c r="SL630" s="46"/>
      <c r="SM630" s="46"/>
      <c r="SN630" s="46"/>
      <c r="SO630" s="46"/>
      <c r="SP630" s="46"/>
      <c r="SQ630" s="46"/>
      <c r="SR630" s="46"/>
      <c r="SS630" s="46"/>
      <c r="ST630" s="46"/>
      <c r="SU630" s="46"/>
      <c r="SV630" s="46"/>
      <c r="SW630" s="46"/>
      <c r="SX630" s="46"/>
      <c r="SY630" s="46"/>
      <c r="SZ630" s="46"/>
      <c r="TA630" s="46"/>
      <c r="TB630" s="46"/>
      <c r="TC630" s="46"/>
      <c r="TD630" s="46"/>
      <c r="TE630" s="46"/>
      <c r="TF630" s="46"/>
      <c r="TG630" s="46"/>
      <c r="TH630" s="46"/>
      <c r="TI630" s="46"/>
      <c r="TJ630" s="46"/>
      <c r="TK630" s="46"/>
      <c r="TL630" s="46"/>
      <c r="TM630" s="46"/>
      <c r="TN630" s="46"/>
      <c r="TO630" s="46"/>
      <c r="TP630" s="46"/>
      <c r="TQ630" s="46"/>
      <c r="TR630" s="46"/>
      <c r="TS630" s="46"/>
      <c r="TT630" s="46"/>
      <c r="TU630" s="46"/>
      <c r="TV630" s="46"/>
      <c r="TW630" s="46"/>
      <c r="TX630" s="46"/>
      <c r="TY630" s="46"/>
      <c r="TZ630" s="46"/>
      <c r="UA630" s="46"/>
      <c r="UB630" s="46"/>
      <c r="UC630" s="46"/>
      <c r="UD630" s="46"/>
      <c r="UE630" s="46"/>
      <c r="UF630" s="46"/>
      <c r="UG630" s="46"/>
      <c r="UH630" s="46"/>
      <c r="UI630" s="46"/>
      <c r="UJ630" s="46"/>
      <c r="UK630" s="46"/>
      <c r="UL630" s="46"/>
      <c r="UM630" s="46"/>
      <c r="UN630" s="46"/>
      <c r="UO630" s="46"/>
      <c r="UP630" s="46"/>
      <c r="UQ630" s="46"/>
      <c r="UR630" s="46"/>
      <c r="US630" s="46"/>
      <c r="UT630" s="46"/>
      <c r="UU630" s="46"/>
      <c r="UV630" s="46"/>
      <c r="UW630" s="46"/>
      <c r="UX630" s="46"/>
      <c r="UY630" s="46"/>
      <c r="UZ630" s="46"/>
      <c r="VA630" s="46"/>
      <c r="VB630" s="46"/>
      <c r="VC630" s="46"/>
      <c r="VD630" s="46"/>
      <c r="VE630" s="46"/>
      <c r="VF630" s="46"/>
      <c r="VG630" s="46"/>
      <c r="VH630" s="46"/>
      <c r="VI630" s="46"/>
      <c r="VJ630" s="46"/>
      <c r="VK630" s="46"/>
      <c r="VL630" s="46"/>
      <c r="VM630" s="46"/>
      <c r="VN630" s="46"/>
      <c r="VO630" s="46"/>
      <c r="VP630" s="46"/>
      <c r="VQ630" s="46"/>
      <c r="VR630" s="46"/>
      <c r="VS630" s="46"/>
      <c r="VT630" s="46"/>
      <c r="VU630" s="46"/>
      <c r="VV630" s="46"/>
      <c r="VW630" s="46"/>
      <c r="VX630" s="46"/>
      <c r="VY630" s="46"/>
      <c r="VZ630" s="46"/>
      <c r="WA630" s="46"/>
      <c r="WB630" s="46"/>
      <c r="WC630" s="46"/>
      <c r="WD630" s="46"/>
      <c r="WE630" s="46"/>
      <c r="WF630" s="46"/>
      <c r="WG630" s="46"/>
      <c r="WH630" s="46"/>
      <c r="WI630" s="46"/>
      <c r="WJ630" s="46"/>
      <c r="WK630" s="46"/>
      <c r="WL630" s="46"/>
      <c r="WM630" s="46"/>
      <c r="WN630" s="46"/>
      <c r="WO630" s="46"/>
      <c r="WP630" s="46"/>
      <c r="WQ630" s="46"/>
      <c r="WR630" s="46"/>
      <c r="WS630" s="46"/>
      <c r="WT630" s="46"/>
      <c r="WU630" s="46"/>
      <c r="WV630" s="46"/>
      <c r="WW630" s="46"/>
      <c r="WX630" s="46"/>
      <c r="WY630" s="46"/>
      <c r="WZ630" s="46"/>
      <c r="XA630" s="46"/>
      <c r="XB630" s="46"/>
      <c r="XC630" s="46"/>
      <c r="XD630" s="46"/>
      <c r="XE630" s="46"/>
      <c r="XF630" s="46"/>
      <c r="XG630" s="46"/>
      <c r="XH630" s="46"/>
      <c r="XI630" s="46"/>
      <c r="XJ630" s="46"/>
      <c r="XK630" s="46"/>
      <c r="XL630" s="46"/>
      <c r="XM630" s="46"/>
      <c r="XN630" s="46"/>
      <c r="XO630" s="46"/>
      <c r="XP630" s="46"/>
      <c r="XQ630" s="46"/>
      <c r="XR630" s="46"/>
      <c r="XS630" s="46"/>
      <c r="XT630" s="46"/>
      <c r="XU630" s="46"/>
      <c r="XV630" s="46"/>
      <c r="XW630" s="46"/>
      <c r="XX630" s="46"/>
      <c r="XY630" s="46"/>
      <c r="XZ630" s="46"/>
      <c r="YA630" s="46"/>
      <c r="YB630" s="46"/>
      <c r="YC630" s="46"/>
      <c r="YD630" s="46"/>
      <c r="YE630" s="46"/>
      <c r="YF630" s="46"/>
      <c r="YG630" s="46"/>
      <c r="YH630" s="46"/>
      <c r="YI630" s="46"/>
      <c r="YJ630" s="46"/>
      <c r="YK630" s="46"/>
      <c r="YL630" s="46"/>
      <c r="YM630" s="46"/>
      <c r="YN630" s="46"/>
      <c r="YO630" s="46"/>
      <c r="YP630" s="46"/>
      <c r="YQ630" s="46"/>
      <c r="YR630" s="46"/>
      <c r="YS630" s="46"/>
      <c r="YT630" s="46"/>
      <c r="YU630" s="46"/>
      <c r="YV630" s="46"/>
      <c r="YW630" s="46"/>
      <c r="YX630" s="46"/>
      <c r="YY630" s="46"/>
      <c r="YZ630" s="46"/>
      <c r="ZA630" s="46"/>
      <c r="ZB630" s="46"/>
      <c r="ZC630" s="46"/>
      <c r="ZD630" s="46"/>
      <c r="ZE630" s="46"/>
      <c r="ZF630" s="46"/>
      <c r="ZG630" s="46"/>
      <c r="ZH630" s="46"/>
      <c r="ZI630" s="46"/>
      <c r="ZJ630" s="46"/>
      <c r="ZK630" s="46"/>
      <c r="ZL630" s="46"/>
      <c r="ZM630" s="46"/>
      <c r="ZN630" s="46"/>
      <c r="ZO630" s="46"/>
      <c r="ZP630" s="46"/>
      <c r="ZQ630" s="46"/>
      <c r="ZR630" s="46"/>
      <c r="ZS630" s="46"/>
      <c r="ZT630" s="46"/>
      <c r="ZU630" s="46"/>
      <c r="ZV630" s="46"/>
      <c r="ZW630" s="46"/>
      <c r="ZX630" s="46"/>
      <c r="ZY630" s="46"/>
      <c r="ZZ630" s="46"/>
      <c r="AAA630" s="46"/>
      <c r="AAB630" s="46"/>
      <c r="AAC630" s="46"/>
      <c r="AAD630" s="46"/>
      <c r="AAE630" s="46"/>
      <c r="AAF630" s="46"/>
      <c r="AAG630" s="46"/>
      <c r="AAH630" s="46"/>
      <c r="AAI630" s="46"/>
      <c r="AAJ630" s="46"/>
      <c r="AAK630" s="46"/>
      <c r="AAL630" s="46"/>
      <c r="AAM630" s="46"/>
      <c r="AAN630" s="46"/>
      <c r="AAO630" s="46"/>
      <c r="AAP630" s="46"/>
      <c r="AAQ630" s="46"/>
      <c r="AAR630" s="46"/>
      <c r="AAS630" s="46"/>
      <c r="AAT630" s="46"/>
      <c r="AAU630" s="46"/>
      <c r="AAV630" s="46"/>
      <c r="AAW630" s="46"/>
      <c r="AAX630" s="46"/>
      <c r="AAY630" s="46"/>
      <c r="AAZ630" s="46"/>
      <c r="ABA630" s="46"/>
      <c r="ABB630" s="46"/>
      <c r="ABC630" s="46"/>
      <c r="ABD630" s="46"/>
      <c r="ABE630" s="46"/>
      <c r="ABF630" s="46"/>
      <c r="ABG630" s="46"/>
      <c r="ABH630" s="46"/>
      <c r="ABI630" s="46"/>
      <c r="ABJ630" s="46"/>
      <c r="ABK630" s="46"/>
      <c r="ABL630" s="46"/>
      <c r="ABM630" s="46"/>
      <c r="ABN630" s="46"/>
      <c r="ABO630" s="46"/>
      <c r="ABP630" s="46"/>
      <c r="ABQ630" s="46"/>
      <c r="ABR630" s="46"/>
      <c r="ABS630" s="46"/>
      <c r="ABT630" s="46"/>
      <c r="ABU630" s="46"/>
      <c r="ABV630" s="46"/>
      <c r="ABW630" s="46"/>
      <c r="ABX630" s="46"/>
      <c r="ABY630" s="46"/>
      <c r="ABZ630" s="46"/>
      <c r="ACA630" s="46"/>
      <c r="ACB630" s="46"/>
      <c r="ACC630" s="46"/>
      <c r="ACD630" s="46"/>
      <c r="ACE630" s="46"/>
      <c r="ACF630" s="46"/>
      <c r="ACG630" s="46"/>
      <c r="ACH630" s="46"/>
      <c r="ACI630" s="46"/>
      <c r="ACJ630" s="46"/>
      <c r="ACK630" s="46"/>
      <c r="ACL630" s="46"/>
      <c r="ACM630" s="46"/>
      <c r="ACN630" s="46"/>
      <c r="ACO630" s="46"/>
      <c r="ACP630" s="46"/>
      <c r="ACQ630" s="46"/>
      <c r="ACR630" s="46"/>
      <c r="ACS630" s="46"/>
      <c r="ACT630" s="46"/>
      <c r="ACU630" s="46"/>
      <c r="ACV630" s="46"/>
      <c r="ACW630" s="46"/>
      <c r="ACX630" s="46"/>
      <c r="ACY630" s="46"/>
      <c r="ACZ630" s="46"/>
      <c r="ADA630" s="46"/>
      <c r="ADB630" s="46"/>
      <c r="ADC630" s="46"/>
      <c r="ADD630" s="46"/>
      <c r="ADE630" s="46"/>
      <c r="ADF630" s="46"/>
      <c r="ADG630" s="46"/>
      <c r="ADH630" s="46"/>
      <c r="ADI630" s="46"/>
      <c r="ADJ630" s="46"/>
      <c r="ADK630" s="46"/>
      <c r="ADL630" s="46"/>
      <c r="ADM630" s="46"/>
      <c r="ADN630" s="46"/>
      <c r="ADO630" s="46"/>
      <c r="ADP630" s="46"/>
    </row>
    <row r="631" spans="3:796" x14ac:dyDescent="0.4">
      <c r="C631" s="62"/>
      <c r="D631" s="42">
        <f>(1/$D$5)*学習!W49</f>
        <v>0</v>
      </c>
      <c r="I631" s="63">
        <v>620</v>
      </c>
      <c r="J631" s="44">
        <v>-0.21045922304909839</v>
      </c>
      <c r="K631" s="44">
        <v>-1.7550676894233608E-2</v>
      </c>
      <c r="L631" s="44">
        <v>0.25841875203267273</v>
      </c>
      <c r="M631" s="44">
        <v>-7.0613147515250718E-2</v>
      </c>
      <c r="N631" s="44">
        <v>0.17261818302330903</v>
      </c>
      <c r="O631" s="44">
        <v>1.2311435052373761E-2</v>
      </c>
      <c r="P631" s="44">
        <v>4.0699048516598099E-2</v>
      </c>
      <c r="Q631" s="44">
        <v>-7.0484699229263509E-2</v>
      </c>
      <c r="R631" s="44">
        <v>-3.2582765511420163E-2</v>
      </c>
      <c r="S631" s="44">
        <v>3.2986560768508713E-2</v>
      </c>
      <c r="T631" s="44">
        <v>-9.6894128717396166E-2</v>
      </c>
      <c r="U631" s="44">
        <v>-0.21594273369907657</v>
      </c>
      <c r="V631" s="44">
        <v>0.10163799069391748</v>
      </c>
      <c r="W631" s="44">
        <v>2.3421690261878566E-2</v>
      </c>
      <c r="X631" s="44">
        <v>6.4729547849987287E-2</v>
      </c>
      <c r="Y631" s="44">
        <v>-8.0938625762039418E-2</v>
      </c>
      <c r="Z631" s="44">
        <v>-1.4952526069574961E-3</v>
      </c>
      <c r="AA631" s="44">
        <v>8.6477431718167838E-2</v>
      </c>
      <c r="AB631" s="44">
        <v>-0.19261515810873653</v>
      </c>
      <c r="AC631" s="44">
        <v>1.5449735459705329E-2</v>
      </c>
      <c r="AD631" s="44">
        <v>3.102973979732148E-2</v>
      </c>
      <c r="AE631" s="44">
        <v>-6.3810193307097404E-2</v>
      </c>
      <c r="AF631" s="44">
        <v>-2.8933768766730376E-2</v>
      </c>
      <c r="AG631" s="44">
        <v>3.8279143736352501E-2</v>
      </c>
      <c r="AH631" s="44">
        <v>-0.11204607961859628</v>
      </c>
      <c r="AI631" s="44">
        <v>9.7834659276678615E-2</v>
      </c>
      <c r="AJ631" s="44">
        <v>-0.15945676197497399</v>
      </c>
      <c r="AK631" s="44">
        <v>0.29289076753228849</v>
      </c>
      <c r="AL631" s="44">
        <v>-9.5043382729567402E-2</v>
      </c>
      <c r="AM631" s="44">
        <v>1.14850910381946E-2</v>
      </c>
      <c r="AN631" s="44">
        <v>-1.3817442207794779E-2</v>
      </c>
      <c r="AO631" s="44">
        <v>0.10771194862055813</v>
      </c>
      <c r="AP631" s="44">
        <v>-2.9540759712367481E-2</v>
      </c>
      <c r="AQ631" s="44">
        <v>3.7202874573342953E-2</v>
      </c>
      <c r="AR631" s="44">
        <v>0.14414266318780658</v>
      </c>
      <c r="AS631" s="44">
        <v>-7.1491241009330785E-3</v>
      </c>
      <c r="AT631" s="44">
        <v>-2.557474854895382E-3</v>
      </c>
      <c r="AU631" s="44">
        <v>-0.19987767181852251</v>
      </c>
      <c r="AV631" s="44">
        <v>-3.3513943642703374E-2</v>
      </c>
      <c r="AW631" s="44">
        <v>-2.6587834930456578E-2</v>
      </c>
      <c r="AX631" s="44">
        <v>-4.3617926251723643E-2</v>
      </c>
      <c r="AY631" s="44">
        <v>5.6994762437153339E-2</v>
      </c>
      <c r="AZ631" s="44">
        <v>0.12156681201191123</v>
      </c>
      <c r="BA631" s="44">
        <v>-0.25635564387306031</v>
      </c>
      <c r="BB631" s="44">
        <v>7.729709944403497E-2</v>
      </c>
      <c r="BC631" s="44">
        <v>0.11861661186608932</v>
      </c>
      <c r="BD631" s="44">
        <v>5.5306134681579189E-2</v>
      </c>
      <c r="BE631" s="44">
        <v>0.12696018510167276</v>
      </c>
      <c r="BF631" s="44">
        <v>-2.5014957009215386E-2</v>
      </c>
      <c r="BG631" s="44">
        <v>0.18106681829538523</v>
      </c>
      <c r="BH631" s="44">
        <v>-0.13758859907772458</v>
      </c>
      <c r="BI631" s="44">
        <v>-6.688084684921701E-2</v>
      </c>
      <c r="BJ631" s="44">
        <v>-0.10992260458299516</v>
      </c>
      <c r="BK631" s="44">
        <v>-0.12593209586983703</v>
      </c>
      <c r="BL631" s="44">
        <v>1.2861962107489903E-2</v>
      </c>
      <c r="BM631" s="44">
        <v>-0.13511470539114978</v>
      </c>
      <c r="BN631" s="44">
        <v>1.988269718797556E-2</v>
      </c>
      <c r="BO631" s="44">
        <v>0.15000622162352792</v>
      </c>
      <c r="BP631" s="44">
        <v>0.24092374505106945</v>
      </c>
      <c r="BQ631" s="44">
        <v>-0.13481635369831219</v>
      </c>
      <c r="BR631" s="44">
        <v>0.10828981501116448</v>
      </c>
      <c r="BS631" s="44">
        <v>6.6058592150859158E-2</v>
      </c>
      <c r="BT631" s="44">
        <v>5.3716048243129443E-2</v>
      </c>
      <c r="BU631" s="44">
        <v>-0.11536025274936702</v>
      </c>
      <c r="BV631" s="44">
        <v>4.2139416041554412E-2</v>
      </c>
      <c r="BW631" s="44">
        <v>-9.8633767787278726E-2</v>
      </c>
      <c r="BX631" s="44">
        <v>4.5842605752845836E-2</v>
      </c>
      <c r="BY631" s="44">
        <v>-3.8577071951039425E-2</v>
      </c>
      <c r="BZ631" s="44">
        <v>1.8931549829889007E-2</v>
      </c>
      <c r="CA631" s="44">
        <v>4.8854111565754463E-2</v>
      </c>
      <c r="CB631" s="44">
        <v>0.14647157299574418</v>
      </c>
      <c r="CC631" s="44">
        <v>0.14443124875809124</v>
      </c>
      <c r="CD631" s="44">
        <v>0.2401678349959096</v>
      </c>
      <c r="CE631" s="44">
        <v>-0.1527909432947486</v>
      </c>
      <c r="CF631" s="44">
        <v>0.16222930555034687</v>
      </c>
      <c r="CG631" s="44">
        <v>-1.0207669148479889E-2</v>
      </c>
      <c r="CH631" s="44">
        <v>1.4096395450861086E-2</v>
      </c>
      <c r="CI631" s="44">
        <v>0.11192668753186515</v>
      </c>
      <c r="CJ631" s="44">
        <v>8.221081545850828E-2</v>
      </c>
      <c r="CK631" s="44">
        <v>-5.9994932235430058E-2</v>
      </c>
      <c r="CL631" s="44">
        <v>7.1933023680401637E-2</v>
      </c>
      <c r="CM631" s="44">
        <v>3.7721124881989927E-2</v>
      </c>
      <c r="CN631" s="44">
        <v>-8.7607984614371151E-2</v>
      </c>
      <c r="CO631" s="44">
        <v>-0.135595944002463</v>
      </c>
      <c r="CP631" s="44">
        <v>-1.2661291815205873E-2</v>
      </c>
      <c r="CQ631" s="44">
        <v>0.15751084405198471</v>
      </c>
      <c r="CR631" s="44">
        <v>-5.2424156436997422E-3</v>
      </c>
      <c r="CS631" s="44">
        <v>-5.2665431808778133E-2</v>
      </c>
      <c r="CT631" s="44">
        <v>7.7123897645029152E-2</v>
      </c>
      <c r="CU631" s="44">
        <v>7.1514620425810549E-3</v>
      </c>
      <c r="CV631" s="44">
        <v>-8.8465500617155218E-2</v>
      </c>
      <c r="CW631" s="44">
        <v>-0.14714981764350615</v>
      </c>
      <c r="CX631" s="44">
        <v>-9.8766104110581832E-3</v>
      </c>
      <c r="CY631" s="44">
        <v>-6.769007141417456E-2</v>
      </c>
      <c r="CZ631" s="44">
        <v>-0.25056088639618018</v>
      </c>
      <c r="DA631" s="44">
        <v>-4.6699678318648883E-3</v>
      </c>
      <c r="DB631" s="44">
        <v>4.0646874390569715E-2</v>
      </c>
      <c r="DC631" s="44">
        <v>0.19415462855149535</v>
      </c>
      <c r="DD631" s="44">
        <v>-6.9056903721454607E-2</v>
      </c>
      <c r="DE631" s="44">
        <v>0.13304448941596872</v>
      </c>
      <c r="DF631" s="46"/>
      <c r="DG631" s="46"/>
      <c r="DH631" s="46"/>
      <c r="DI631" s="46"/>
      <c r="DJ631" s="46"/>
      <c r="DK631" s="46"/>
      <c r="DL631" s="46"/>
      <c r="DM631" s="46"/>
      <c r="DN631" s="46"/>
      <c r="DO631" s="46"/>
      <c r="DP631" s="46"/>
      <c r="DQ631" s="46"/>
      <c r="DR631" s="46"/>
      <c r="DS631" s="46"/>
      <c r="DT631" s="46"/>
      <c r="DU631" s="46"/>
      <c r="DV631" s="46"/>
      <c r="DW631" s="46"/>
      <c r="DX631" s="46"/>
      <c r="DY631" s="46"/>
      <c r="DZ631" s="46"/>
      <c r="EA631" s="46"/>
      <c r="EB631" s="46"/>
      <c r="EC631" s="46"/>
      <c r="ED631" s="46"/>
      <c r="EE631" s="46"/>
      <c r="EF631" s="46"/>
      <c r="EG631" s="46"/>
      <c r="EH631" s="46"/>
      <c r="EI631" s="46"/>
      <c r="EJ631" s="46"/>
      <c r="EK631" s="46"/>
      <c r="EL631" s="46"/>
      <c r="EM631" s="46"/>
      <c r="EN631" s="46"/>
      <c r="EO631" s="46"/>
      <c r="EP631" s="46"/>
      <c r="EQ631" s="46"/>
      <c r="ER631" s="46"/>
      <c r="ES631" s="46"/>
      <c r="ET631" s="46"/>
      <c r="EU631" s="46"/>
      <c r="EV631" s="46"/>
      <c r="EW631" s="46"/>
      <c r="EX631" s="46"/>
      <c r="EY631" s="46"/>
      <c r="EZ631" s="46"/>
      <c r="FA631" s="46"/>
      <c r="FB631" s="46"/>
      <c r="FC631" s="46"/>
      <c r="FD631" s="46"/>
      <c r="FE631" s="46"/>
      <c r="FF631" s="46"/>
      <c r="FG631" s="46"/>
      <c r="FH631" s="46"/>
      <c r="FI631" s="46"/>
      <c r="FJ631" s="46"/>
      <c r="FK631" s="46"/>
      <c r="FL631" s="46"/>
      <c r="FM631" s="46"/>
      <c r="FN631" s="46"/>
      <c r="FO631" s="46"/>
      <c r="FP631" s="46"/>
      <c r="FQ631" s="46"/>
      <c r="FR631" s="46"/>
      <c r="FS631" s="46"/>
      <c r="FT631" s="46"/>
      <c r="FU631" s="46"/>
      <c r="FV631" s="46"/>
      <c r="FW631" s="46"/>
      <c r="FX631" s="46"/>
      <c r="FY631" s="46"/>
      <c r="FZ631" s="46"/>
      <c r="GA631" s="46"/>
      <c r="GB631" s="46"/>
      <c r="GC631" s="46"/>
      <c r="GD631" s="46"/>
      <c r="GE631" s="46"/>
      <c r="GF631" s="46"/>
      <c r="GG631" s="46"/>
      <c r="GH631" s="46"/>
      <c r="GI631" s="46"/>
      <c r="GJ631" s="46"/>
      <c r="GK631" s="46"/>
      <c r="GL631" s="46"/>
      <c r="GM631" s="46"/>
      <c r="GN631" s="46"/>
      <c r="GO631" s="46"/>
      <c r="GP631" s="46"/>
      <c r="GQ631" s="46"/>
      <c r="GR631" s="46"/>
      <c r="GS631" s="46"/>
      <c r="GT631" s="46"/>
      <c r="GU631" s="46"/>
      <c r="GV631" s="46"/>
      <c r="GW631" s="46"/>
      <c r="GX631" s="46"/>
      <c r="GY631" s="46"/>
      <c r="GZ631" s="46"/>
      <c r="HA631" s="46"/>
      <c r="HB631" s="46"/>
      <c r="HC631" s="46"/>
      <c r="HD631" s="46"/>
      <c r="HE631" s="46"/>
      <c r="HF631" s="46"/>
      <c r="HG631" s="46"/>
      <c r="HH631" s="46"/>
      <c r="HI631" s="46"/>
      <c r="HJ631" s="46"/>
      <c r="HK631" s="46"/>
      <c r="HL631" s="46"/>
      <c r="HM631" s="46"/>
      <c r="HN631" s="46"/>
      <c r="HO631" s="46"/>
      <c r="HP631" s="46"/>
      <c r="HQ631" s="46"/>
      <c r="HR631" s="46"/>
      <c r="HS631" s="46"/>
      <c r="HT631" s="46"/>
      <c r="HU631" s="46"/>
      <c r="HV631" s="46"/>
      <c r="HW631" s="46"/>
      <c r="HX631" s="46"/>
      <c r="HY631" s="46"/>
      <c r="HZ631" s="46"/>
      <c r="IA631" s="46"/>
      <c r="IB631" s="46"/>
      <c r="IC631" s="46"/>
      <c r="ID631" s="46"/>
      <c r="IE631" s="46"/>
      <c r="IF631" s="46"/>
      <c r="IG631" s="46"/>
      <c r="IH631" s="46"/>
      <c r="II631" s="46"/>
      <c r="IJ631" s="46"/>
      <c r="IK631" s="46"/>
      <c r="IL631" s="46"/>
      <c r="IM631" s="46"/>
      <c r="IN631" s="46"/>
      <c r="IO631" s="46"/>
      <c r="IP631" s="46"/>
      <c r="IQ631" s="46"/>
      <c r="IR631" s="46"/>
      <c r="IS631" s="46"/>
      <c r="IT631" s="46"/>
      <c r="IU631" s="46"/>
      <c r="IV631" s="46"/>
      <c r="IW631" s="46"/>
      <c r="IX631" s="46"/>
      <c r="IY631" s="46"/>
      <c r="IZ631" s="46"/>
      <c r="JA631" s="46"/>
      <c r="JB631" s="46"/>
      <c r="JC631" s="46"/>
      <c r="JD631" s="46"/>
      <c r="JE631" s="46"/>
      <c r="JF631" s="46"/>
      <c r="JG631" s="46"/>
      <c r="JH631" s="46"/>
      <c r="JI631" s="46"/>
      <c r="JJ631" s="46"/>
      <c r="JK631" s="46"/>
      <c r="JL631" s="46"/>
      <c r="JM631" s="46"/>
      <c r="JN631" s="46"/>
      <c r="JO631" s="46"/>
      <c r="JP631" s="46"/>
      <c r="JQ631" s="46"/>
      <c r="JR631" s="46"/>
      <c r="JS631" s="46"/>
      <c r="JT631" s="46"/>
      <c r="JU631" s="46"/>
      <c r="JV631" s="46"/>
      <c r="JW631" s="46"/>
      <c r="JX631" s="46"/>
      <c r="JY631" s="46"/>
      <c r="JZ631" s="46"/>
      <c r="KA631" s="46"/>
      <c r="KB631" s="46"/>
      <c r="KC631" s="46"/>
      <c r="KD631" s="46"/>
      <c r="KE631" s="46"/>
      <c r="KF631" s="46"/>
      <c r="KG631" s="46"/>
      <c r="KH631" s="46"/>
      <c r="KI631" s="46"/>
      <c r="KJ631" s="46"/>
      <c r="KK631" s="46"/>
      <c r="KL631" s="46"/>
      <c r="KM631" s="46"/>
      <c r="KN631" s="46"/>
      <c r="KO631" s="46"/>
      <c r="KP631" s="46"/>
      <c r="KQ631" s="46"/>
      <c r="KR631" s="46"/>
      <c r="KS631" s="46"/>
      <c r="KT631" s="46"/>
      <c r="KU631" s="46"/>
      <c r="KV631" s="46"/>
      <c r="KW631" s="46"/>
      <c r="KX631" s="46"/>
      <c r="KY631" s="46"/>
      <c r="KZ631" s="46"/>
      <c r="LA631" s="46"/>
      <c r="LB631" s="46"/>
      <c r="LC631" s="46"/>
      <c r="LD631" s="46"/>
      <c r="LE631" s="46"/>
      <c r="LF631" s="46"/>
      <c r="LG631" s="46"/>
      <c r="LH631" s="46"/>
      <c r="LI631" s="46"/>
      <c r="LJ631" s="46"/>
      <c r="LK631" s="46"/>
      <c r="LL631" s="46"/>
      <c r="LM631" s="46"/>
      <c r="LN631" s="46"/>
      <c r="LO631" s="46"/>
      <c r="LP631" s="46"/>
      <c r="LQ631" s="46"/>
      <c r="LR631" s="46"/>
      <c r="LS631" s="46"/>
      <c r="LT631" s="46"/>
      <c r="LU631" s="46"/>
      <c r="LV631" s="46"/>
      <c r="LW631" s="46"/>
      <c r="LX631" s="46"/>
      <c r="LY631" s="46"/>
      <c r="LZ631" s="46"/>
      <c r="MA631" s="46"/>
      <c r="MB631" s="46"/>
      <c r="MC631" s="46"/>
      <c r="MD631" s="46"/>
      <c r="ME631" s="46"/>
      <c r="MF631" s="46"/>
      <c r="MG631" s="46"/>
      <c r="MH631" s="46"/>
      <c r="MI631" s="46"/>
      <c r="MJ631" s="46"/>
      <c r="MK631" s="46"/>
      <c r="ML631" s="46"/>
      <c r="MM631" s="46"/>
      <c r="MN631" s="46"/>
      <c r="MO631" s="46"/>
      <c r="MP631" s="46"/>
      <c r="MQ631" s="46"/>
      <c r="MR631" s="46"/>
      <c r="MS631" s="46"/>
      <c r="MT631" s="46"/>
      <c r="MU631" s="46"/>
      <c r="MV631" s="46"/>
      <c r="MW631" s="46"/>
      <c r="MX631" s="46"/>
      <c r="MY631" s="46"/>
      <c r="MZ631" s="46"/>
      <c r="NA631" s="46"/>
      <c r="NB631" s="46"/>
      <c r="NC631" s="46"/>
      <c r="ND631" s="46"/>
      <c r="NE631" s="46"/>
      <c r="NF631" s="46"/>
      <c r="NG631" s="46"/>
      <c r="NH631" s="46"/>
      <c r="NI631" s="46"/>
      <c r="NJ631" s="46"/>
      <c r="NK631" s="46"/>
      <c r="NL631" s="46"/>
      <c r="NM631" s="46"/>
      <c r="NN631" s="46"/>
      <c r="NO631" s="46"/>
      <c r="NP631" s="46"/>
      <c r="NQ631" s="46"/>
      <c r="NR631" s="46"/>
      <c r="NS631" s="46"/>
      <c r="NT631" s="46"/>
      <c r="NU631" s="46"/>
      <c r="NV631" s="46"/>
      <c r="NW631" s="46"/>
      <c r="NX631" s="46"/>
      <c r="NY631" s="46"/>
      <c r="NZ631" s="46"/>
      <c r="OA631" s="46"/>
      <c r="OB631" s="46"/>
      <c r="OC631" s="46"/>
      <c r="OD631" s="46"/>
      <c r="OE631" s="46"/>
      <c r="OF631" s="46"/>
      <c r="OG631" s="46"/>
      <c r="OH631" s="46"/>
      <c r="OI631" s="46"/>
      <c r="OJ631" s="46"/>
      <c r="OK631" s="46"/>
      <c r="OL631" s="46"/>
      <c r="OM631" s="46"/>
      <c r="ON631" s="46"/>
      <c r="OO631" s="46"/>
      <c r="OP631" s="46"/>
      <c r="OQ631" s="46"/>
      <c r="OR631" s="46"/>
      <c r="OS631" s="46"/>
      <c r="OT631" s="46"/>
      <c r="OU631" s="46"/>
      <c r="OV631" s="46"/>
      <c r="OW631" s="46"/>
      <c r="OX631" s="46"/>
      <c r="OY631" s="46"/>
      <c r="OZ631" s="46"/>
      <c r="PA631" s="46"/>
      <c r="PB631" s="46"/>
      <c r="PC631" s="46"/>
      <c r="PD631" s="46"/>
      <c r="PE631" s="46"/>
      <c r="PF631" s="46"/>
      <c r="PG631" s="46"/>
      <c r="PH631" s="46"/>
      <c r="PI631" s="46"/>
      <c r="PJ631" s="46"/>
      <c r="PK631" s="46"/>
      <c r="PL631" s="46"/>
      <c r="PM631" s="46"/>
      <c r="PN631" s="46"/>
      <c r="PO631" s="46"/>
      <c r="PP631" s="46"/>
      <c r="PQ631" s="46"/>
      <c r="PR631" s="46"/>
      <c r="PS631" s="46"/>
      <c r="PT631" s="46"/>
      <c r="PU631" s="46"/>
      <c r="PV631" s="46"/>
      <c r="PW631" s="46"/>
      <c r="PX631" s="46"/>
      <c r="PY631" s="46"/>
      <c r="PZ631" s="46"/>
      <c r="QA631" s="46"/>
      <c r="QB631" s="46"/>
      <c r="QC631" s="46"/>
      <c r="QD631" s="46"/>
      <c r="QE631" s="46"/>
      <c r="QF631" s="46"/>
      <c r="QG631" s="46"/>
      <c r="QH631" s="46"/>
      <c r="QI631" s="46"/>
      <c r="QJ631" s="46"/>
      <c r="QK631" s="46"/>
      <c r="QL631" s="46"/>
      <c r="QM631" s="46"/>
      <c r="QN631" s="46"/>
      <c r="QO631" s="46"/>
      <c r="QP631" s="46"/>
      <c r="QQ631" s="46"/>
      <c r="QR631" s="46"/>
      <c r="QS631" s="46"/>
      <c r="QT631" s="46"/>
      <c r="QU631" s="46"/>
      <c r="QV631" s="46"/>
      <c r="QW631" s="46"/>
      <c r="QX631" s="46"/>
      <c r="QY631" s="46"/>
      <c r="QZ631" s="46"/>
      <c r="RA631" s="46"/>
      <c r="RB631" s="46"/>
      <c r="RC631" s="46"/>
      <c r="RD631" s="46"/>
      <c r="RE631" s="46"/>
      <c r="RF631" s="46"/>
      <c r="RG631" s="46"/>
      <c r="RH631" s="46"/>
      <c r="RI631" s="46"/>
      <c r="RJ631" s="46"/>
      <c r="RK631" s="46"/>
      <c r="RL631" s="46"/>
      <c r="RM631" s="46"/>
      <c r="RN631" s="46"/>
      <c r="RO631" s="46"/>
      <c r="RP631" s="46"/>
      <c r="RQ631" s="46"/>
      <c r="RR631" s="46"/>
      <c r="RS631" s="46"/>
      <c r="RT631" s="46"/>
      <c r="RU631" s="46"/>
      <c r="RV631" s="46"/>
      <c r="RW631" s="46"/>
      <c r="RX631" s="46"/>
      <c r="RY631" s="46"/>
      <c r="RZ631" s="46"/>
      <c r="SA631" s="46"/>
      <c r="SB631" s="46"/>
      <c r="SC631" s="46"/>
      <c r="SD631" s="46"/>
      <c r="SE631" s="46"/>
      <c r="SF631" s="46"/>
      <c r="SG631" s="46"/>
      <c r="SH631" s="46"/>
      <c r="SI631" s="46"/>
      <c r="SJ631" s="46"/>
      <c r="SK631" s="46"/>
      <c r="SL631" s="46"/>
      <c r="SM631" s="46"/>
      <c r="SN631" s="46"/>
      <c r="SO631" s="46"/>
      <c r="SP631" s="46"/>
      <c r="SQ631" s="46"/>
      <c r="SR631" s="46"/>
      <c r="SS631" s="46"/>
      <c r="ST631" s="46"/>
      <c r="SU631" s="46"/>
      <c r="SV631" s="46"/>
      <c r="SW631" s="46"/>
      <c r="SX631" s="46"/>
      <c r="SY631" s="46"/>
      <c r="SZ631" s="46"/>
      <c r="TA631" s="46"/>
      <c r="TB631" s="46"/>
      <c r="TC631" s="46"/>
      <c r="TD631" s="46"/>
      <c r="TE631" s="46"/>
      <c r="TF631" s="46"/>
      <c r="TG631" s="46"/>
      <c r="TH631" s="46"/>
      <c r="TI631" s="46"/>
      <c r="TJ631" s="46"/>
      <c r="TK631" s="46"/>
      <c r="TL631" s="46"/>
      <c r="TM631" s="46"/>
      <c r="TN631" s="46"/>
      <c r="TO631" s="46"/>
      <c r="TP631" s="46"/>
      <c r="TQ631" s="46"/>
      <c r="TR631" s="46"/>
      <c r="TS631" s="46"/>
      <c r="TT631" s="46"/>
      <c r="TU631" s="46"/>
      <c r="TV631" s="46"/>
      <c r="TW631" s="46"/>
      <c r="TX631" s="46"/>
      <c r="TY631" s="46"/>
      <c r="TZ631" s="46"/>
      <c r="UA631" s="46"/>
      <c r="UB631" s="46"/>
      <c r="UC631" s="46"/>
      <c r="UD631" s="46"/>
      <c r="UE631" s="46"/>
      <c r="UF631" s="46"/>
      <c r="UG631" s="46"/>
      <c r="UH631" s="46"/>
      <c r="UI631" s="46"/>
      <c r="UJ631" s="46"/>
      <c r="UK631" s="46"/>
      <c r="UL631" s="46"/>
      <c r="UM631" s="46"/>
      <c r="UN631" s="46"/>
      <c r="UO631" s="46"/>
      <c r="UP631" s="46"/>
      <c r="UQ631" s="46"/>
      <c r="UR631" s="46"/>
      <c r="US631" s="46"/>
      <c r="UT631" s="46"/>
      <c r="UU631" s="46"/>
      <c r="UV631" s="46"/>
      <c r="UW631" s="46"/>
      <c r="UX631" s="46"/>
      <c r="UY631" s="46"/>
      <c r="UZ631" s="46"/>
      <c r="VA631" s="46"/>
      <c r="VB631" s="46"/>
      <c r="VC631" s="46"/>
      <c r="VD631" s="46"/>
      <c r="VE631" s="46"/>
      <c r="VF631" s="46"/>
      <c r="VG631" s="46"/>
      <c r="VH631" s="46"/>
      <c r="VI631" s="46"/>
      <c r="VJ631" s="46"/>
      <c r="VK631" s="46"/>
      <c r="VL631" s="46"/>
      <c r="VM631" s="46"/>
      <c r="VN631" s="46"/>
      <c r="VO631" s="46"/>
      <c r="VP631" s="46"/>
      <c r="VQ631" s="46"/>
      <c r="VR631" s="46"/>
      <c r="VS631" s="46"/>
      <c r="VT631" s="46"/>
      <c r="VU631" s="46"/>
      <c r="VV631" s="46"/>
      <c r="VW631" s="46"/>
      <c r="VX631" s="46"/>
      <c r="VY631" s="46"/>
      <c r="VZ631" s="46"/>
      <c r="WA631" s="46"/>
      <c r="WB631" s="46"/>
      <c r="WC631" s="46"/>
      <c r="WD631" s="46"/>
      <c r="WE631" s="46"/>
      <c r="WF631" s="46"/>
      <c r="WG631" s="46"/>
      <c r="WH631" s="46"/>
      <c r="WI631" s="46"/>
      <c r="WJ631" s="46"/>
      <c r="WK631" s="46"/>
      <c r="WL631" s="46"/>
      <c r="WM631" s="46"/>
      <c r="WN631" s="46"/>
      <c r="WO631" s="46"/>
      <c r="WP631" s="46"/>
      <c r="WQ631" s="46"/>
      <c r="WR631" s="46"/>
      <c r="WS631" s="46"/>
      <c r="WT631" s="46"/>
      <c r="WU631" s="46"/>
      <c r="WV631" s="46"/>
      <c r="WW631" s="46"/>
      <c r="WX631" s="46"/>
      <c r="WY631" s="46"/>
      <c r="WZ631" s="46"/>
      <c r="XA631" s="46"/>
      <c r="XB631" s="46"/>
      <c r="XC631" s="46"/>
      <c r="XD631" s="46"/>
      <c r="XE631" s="46"/>
      <c r="XF631" s="46"/>
      <c r="XG631" s="46"/>
      <c r="XH631" s="46"/>
      <c r="XI631" s="46"/>
      <c r="XJ631" s="46"/>
      <c r="XK631" s="46"/>
      <c r="XL631" s="46"/>
      <c r="XM631" s="46"/>
      <c r="XN631" s="46"/>
      <c r="XO631" s="46"/>
      <c r="XP631" s="46"/>
      <c r="XQ631" s="46"/>
      <c r="XR631" s="46"/>
      <c r="XS631" s="46"/>
      <c r="XT631" s="46"/>
      <c r="XU631" s="46"/>
      <c r="XV631" s="46"/>
      <c r="XW631" s="46"/>
      <c r="XX631" s="46"/>
      <c r="XY631" s="46"/>
      <c r="XZ631" s="46"/>
      <c r="YA631" s="46"/>
      <c r="YB631" s="46"/>
      <c r="YC631" s="46"/>
      <c r="YD631" s="46"/>
      <c r="YE631" s="46"/>
      <c r="YF631" s="46"/>
      <c r="YG631" s="46"/>
      <c r="YH631" s="46"/>
      <c r="YI631" s="46"/>
      <c r="YJ631" s="46"/>
      <c r="YK631" s="46"/>
      <c r="YL631" s="46"/>
      <c r="YM631" s="46"/>
      <c r="YN631" s="46"/>
      <c r="YO631" s="46"/>
      <c r="YP631" s="46"/>
      <c r="YQ631" s="46"/>
      <c r="YR631" s="46"/>
      <c r="YS631" s="46"/>
      <c r="YT631" s="46"/>
      <c r="YU631" s="46"/>
      <c r="YV631" s="46"/>
      <c r="YW631" s="46"/>
      <c r="YX631" s="46"/>
      <c r="YY631" s="46"/>
      <c r="YZ631" s="46"/>
      <c r="ZA631" s="46"/>
      <c r="ZB631" s="46"/>
      <c r="ZC631" s="46"/>
      <c r="ZD631" s="46"/>
      <c r="ZE631" s="46"/>
      <c r="ZF631" s="46"/>
      <c r="ZG631" s="46"/>
      <c r="ZH631" s="46"/>
      <c r="ZI631" s="46"/>
      <c r="ZJ631" s="46"/>
      <c r="ZK631" s="46"/>
      <c r="ZL631" s="46"/>
      <c r="ZM631" s="46"/>
      <c r="ZN631" s="46"/>
      <c r="ZO631" s="46"/>
      <c r="ZP631" s="46"/>
      <c r="ZQ631" s="46"/>
      <c r="ZR631" s="46"/>
      <c r="ZS631" s="46"/>
      <c r="ZT631" s="46"/>
      <c r="ZU631" s="46"/>
      <c r="ZV631" s="46"/>
      <c r="ZW631" s="46"/>
      <c r="ZX631" s="46"/>
      <c r="ZY631" s="46"/>
      <c r="ZZ631" s="46"/>
      <c r="AAA631" s="46"/>
      <c r="AAB631" s="46"/>
      <c r="AAC631" s="46"/>
      <c r="AAD631" s="46"/>
      <c r="AAE631" s="46"/>
      <c r="AAF631" s="46"/>
      <c r="AAG631" s="46"/>
      <c r="AAH631" s="46"/>
      <c r="AAI631" s="46"/>
      <c r="AAJ631" s="46"/>
      <c r="AAK631" s="46"/>
      <c r="AAL631" s="46"/>
      <c r="AAM631" s="46"/>
      <c r="AAN631" s="46"/>
      <c r="AAO631" s="46"/>
      <c r="AAP631" s="46"/>
      <c r="AAQ631" s="46"/>
      <c r="AAR631" s="46"/>
      <c r="AAS631" s="46"/>
      <c r="AAT631" s="46"/>
      <c r="AAU631" s="46"/>
      <c r="AAV631" s="46"/>
      <c r="AAW631" s="46"/>
      <c r="AAX631" s="46"/>
      <c r="AAY631" s="46"/>
      <c r="AAZ631" s="46"/>
      <c r="ABA631" s="46"/>
      <c r="ABB631" s="46"/>
      <c r="ABC631" s="46"/>
      <c r="ABD631" s="46"/>
      <c r="ABE631" s="46"/>
      <c r="ABF631" s="46"/>
      <c r="ABG631" s="46"/>
      <c r="ABH631" s="46"/>
      <c r="ABI631" s="46"/>
      <c r="ABJ631" s="46"/>
      <c r="ABK631" s="46"/>
      <c r="ABL631" s="46"/>
      <c r="ABM631" s="46"/>
      <c r="ABN631" s="46"/>
      <c r="ABO631" s="46"/>
      <c r="ABP631" s="46"/>
      <c r="ABQ631" s="46"/>
      <c r="ABR631" s="46"/>
      <c r="ABS631" s="46"/>
      <c r="ABT631" s="46"/>
      <c r="ABU631" s="46"/>
      <c r="ABV631" s="46"/>
      <c r="ABW631" s="46"/>
      <c r="ABX631" s="46"/>
      <c r="ABY631" s="46"/>
      <c r="ABZ631" s="46"/>
      <c r="ACA631" s="46"/>
      <c r="ACB631" s="46"/>
      <c r="ACC631" s="46"/>
      <c r="ACD631" s="46"/>
      <c r="ACE631" s="46"/>
      <c r="ACF631" s="46"/>
      <c r="ACG631" s="46"/>
      <c r="ACH631" s="46"/>
      <c r="ACI631" s="46"/>
      <c r="ACJ631" s="46"/>
      <c r="ACK631" s="46"/>
      <c r="ACL631" s="46"/>
      <c r="ACM631" s="46"/>
      <c r="ACN631" s="46"/>
      <c r="ACO631" s="46"/>
      <c r="ACP631" s="46"/>
      <c r="ACQ631" s="46"/>
      <c r="ACR631" s="46"/>
      <c r="ACS631" s="46"/>
      <c r="ACT631" s="46"/>
      <c r="ACU631" s="46"/>
      <c r="ACV631" s="46"/>
      <c r="ACW631" s="46"/>
      <c r="ACX631" s="46"/>
      <c r="ACY631" s="46"/>
      <c r="ACZ631" s="46"/>
      <c r="ADA631" s="46"/>
      <c r="ADB631" s="46"/>
      <c r="ADC631" s="46"/>
      <c r="ADD631" s="46"/>
      <c r="ADE631" s="46"/>
      <c r="ADF631" s="46"/>
      <c r="ADG631" s="46"/>
      <c r="ADH631" s="46"/>
      <c r="ADI631" s="46"/>
      <c r="ADJ631" s="46"/>
      <c r="ADK631" s="46"/>
      <c r="ADL631" s="46"/>
      <c r="ADM631" s="46"/>
      <c r="ADN631" s="46"/>
      <c r="ADO631" s="46"/>
      <c r="ADP631" s="46"/>
    </row>
    <row r="632" spans="3:796" x14ac:dyDescent="0.4">
      <c r="C632" s="62"/>
      <c r="D632" s="42">
        <f>(1/$D$5)*学習!W50</f>
        <v>0</v>
      </c>
      <c r="I632" s="63">
        <v>621</v>
      </c>
      <c r="J632" s="44">
        <v>-4.6308434805674065E-2</v>
      </c>
      <c r="K632" s="44">
        <v>-0.21114707270703487</v>
      </c>
      <c r="L632" s="44">
        <v>0.13278613995451732</v>
      </c>
      <c r="M632" s="44">
        <v>-2.7264983416243366E-2</v>
      </c>
      <c r="N632" s="44">
        <v>-4.236104714457576E-2</v>
      </c>
      <c r="O632" s="44">
        <v>-1.5641891372070116E-2</v>
      </c>
      <c r="P632" s="44">
        <v>7.5151744488961711E-2</v>
      </c>
      <c r="Q632" s="44">
        <v>4.5139353803700571E-2</v>
      </c>
      <c r="R632" s="44">
        <v>7.0939830794097172E-2</v>
      </c>
      <c r="S632" s="44">
        <v>-4.9099174414680896E-2</v>
      </c>
      <c r="T632" s="44">
        <v>-0.13907097567997853</v>
      </c>
      <c r="U632" s="44">
        <v>-2.2299122540138754E-2</v>
      </c>
      <c r="V632" s="44">
        <v>5.8305487753053616E-2</v>
      </c>
      <c r="W632" s="44">
        <v>6.1057757512451377E-2</v>
      </c>
      <c r="X632" s="44">
        <v>0.18322989484188745</v>
      </c>
      <c r="Y632" s="44">
        <v>0.17726169590499344</v>
      </c>
      <c r="Z632" s="44">
        <v>6.3535930462218976E-2</v>
      </c>
      <c r="AA632" s="44">
        <v>-0.13172792855430576</v>
      </c>
      <c r="AB632" s="44">
        <v>-0.15488946591237643</v>
      </c>
      <c r="AC632" s="44">
        <v>-4.3974117421662394E-3</v>
      </c>
      <c r="AD632" s="44">
        <v>8.7907411721850542E-2</v>
      </c>
      <c r="AE632" s="44">
        <v>5.3908933922246667E-3</v>
      </c>
      <c r="AF632" s="44">
        <v>-5.1219329418984404E-2</v>
      </c>
      <c r="AG632" s="44">
        <v>-7.5528064299451317E-2</v>
      </c>
      <c r="AH632" s="44">
        <v>1.2034882413607869E-2</v>
      </c>
      <c r="AI632" s="44">
        <v>8.9376185596424199E-2</v>
      </c>
      <c r="AJ632" s="44">
        <v>5.9545648444701484E-2</v>
      </c>
      <c r="AK632" s="44">
        <v>6.4027315076676999E-2</v>
      </c>
      <c r="AL632" s="44">
        <v>-0.20696808514199386</v>
      </c>
      <c r="AM632" s="44">
        <v>7.4642939284706972E-2</v>
      </c>
      <c r="AN632" s="44">
        <v>-2.7350647458161414E-2</v>
      </c>
      <c r="AO632" s="44">
        <v>6.4325064199570556E-2</v>
      </c>
      <c r="AP632" s="44">
        <v>5.008049591246181E-2</v>
      </c>
      <c r="AQ632" s="44">
        <v>4.0675371641740579E-2</v>
      </c>
      <c r="AR632" s="44">
        <v>-2.992856991290514E-3</v>
      </c>
      <c r="AS632" s="44">
        <v>5.1250378182492028E-2</v>
      </c>
      <c r="AT632" s="44">
        <v>8.8561486936654069E-2</v>
      </c>
      <c r="AU632" s="44">
        <v>7.0128517891662571E-3</v>
      </c>
      <c r="AV632" s="44">
        <v>9.2221522642765646E-2</v>
      </c>
      <c r="AW632" s="44">
        <v>-4.5264700856531934E-2</v>
      </c>
      <c r="AX632" s="44">
        <v>-4.5879705627771189E-2</v>
      </c>
      <c r="AY632" s="44">
        <v>3.8279969411539272E-2</v>
      </c>
      <c r="AZ632" s="44">
        <v>-2.835641602904845E-2</v>
      </c>
      <c r="BA632" s="44">
        <v>0.10830766413930296</v>
      </c>
      <c r="BB632" s="44">
        <v>9.6694799949493676E-2</v>
      </c>
      <c r="BC632" s="44">
        <v>5.3395625757194719E-2</v>
      </c>
      <c r="BD632" s="44">
        <v>0.20679809854297843</v>
      </c>
      <c r="BE632" s="44">
        <v>1.2396025111230013E-2</v>
      </c>
      <c r="BF632" s="44">
        <v>6.7274179943757129E-4</v>
      </c>
      <c r="BG632" s="44">
        <v>6.9100337412712279E-3</v>
      </c>
      <c r="BH632" s="44">
        <v>-2.1370493045726604E-2</v>
      </c>
      <c r="BI632" s="44">
        <v>-2.8813913830570748E-2</v>
      </c>
      <c r="BJ632" s="44">
        <v>7.3109282007837242E-2</v>
      </c>
      <c r="BK632" s="44">
        <v>0.16424954648221504</v>
      </c>
      <c r="BL632" s="44">
        <v>-6.2180384793946879E-2</v>
      </c>
      <c r="BM632" s="44">
        <v>6.8643411309076918E-2</v>
      </c>
      <c r="BN632" s="44">
        <v>3.8934619467270115E-2</v>
      </c>
      <c r="BO632" s="44">
        <v>-3.1219100765324009E-2</v>
      </c>
      <c r="BP632" s="44">
        <v>8.7406243453342136E-2</v>
      </c>
      <c r="BQ632" s="44">
        <v>-1.1290117620692751E-2</v>
      </c>
      <c r="BR632" s="44">
        <v>3.7757665623134269E-2</v>
      </c>
      <c r="BS632" s="44">
        <v>-0.14341293575816205</v>
      </c>
      <c r="BT632" s="44">
        <v>-0.20100087207466957</v>
      </c>
      <c r="BU632" s="44">
        <v>-0.15686014589919578</v>
      </c>
      <c r="BV632" s="44">
        <v>4.451018761870059E-2</v>
      </c>
      <c r="BW632" s="44">
        <v>1.5787238745727725E-2</v>
      </c>
      <c r="BX632" s="44">
        <v>0.13740299779522971</v>
      </c>
      <c r="BY632" s="44">
        <v>-7.7587502209634798E-2</v>
      </c>
      <c r="BZ632" s="44">
        <v>0.12338588799650649</v>
      </c>
      <c r="CA632" s="44">
        <v>-1.7288283162862805E-2</v>
      </c>
      <c r="CB632" s="44">
        <v>-1.454911675572537E-2</v>
      </c>
      <c r="CC632" s="44">
        <v>-0.11414123117372145</v>
      </c>
      <c r="CD632" s="44">
        <v>-8.0911539919326786E-2</v>
      </c>
      <c r="CE632" s="44">
        <v>0.18651494010798569</v>
      </c>
      <c r="CF632" s="44">
        <v>-3.0895250982542297E-2</v>
      </c>
      <c r="CG632" s="44">
        <v>0.12620635169271299</v>
      </c>
      <c r="CH632" s="44">
        <v>-9.4749024207410742E-2</v>
      </c>
      <c r="CI632" s="44">
        <v>-2.7308637462806679E-2</v>
      </c>
      <c r="CJ632" s="44">
        <v>3.8680514793571805E-2</v>
      </c>
      <c r="CK632" s="44">
        <v>0.30771219604605748</v>
      </c>
      <c r="CL632" s="44">
        <v>-3.9102511465068199E-2</v>
      </c>
      <c r="CM632" s="44">
        <v>-0.20751881583916754</v>
      </c>
      <c r="CN632" s="44">
        <v>-6.230776593163289E-2</v>
      </c>
      <c r="CO632" s="44">
        <v>3.5747184873601304E-2</v>
      </c>
      <c r="CP632" s="44">
        <v>8.5837553274691836E-2</v>
      </c>
      <c r="CQ632" s="44">
        <v>6.1846483345794873E-2</v>
      </c>
      <c r="CR632" s="44">
        <v>-3.8130198267330821E-2</v>
      </c>
      <c r="CS632" s="44">
        <v>-3.7703857273794883E-2</v>
      </c>
      <c r="CT632" s="44">
        <v>-0.17455851657417207</v>
      </c>
      <c r="CU632" s="44">
        <v>-8.9123726521896582E-3</v>
      </c>
      <c r="CV632" s="44">
        <v>3.705765174059749E-2</v>
      </c>
      <c r="CW632" s="44">
        <v>-0.14444221341063004</v>
      </c>
      <c r="CX632" s="44">
        <v>-4.9489124422225965E-2</v>
      </c>
      <c r="CY632" s="44">
        <v>0.16648734976675503</v>
      </c>
      <c r="CZ632" s="44">
        <v>-9.3666916685056251E-2</v>
      </c>
      <c r="DA632" s="44">
        <v>-0.10802279478975921</v>
      </c>
      <c r="DB632" s="44">
        <v>-8.2676706483426982E-2</v>
      </c>
      <c r="DC632" s="44">
        <v>5.5515446602186873E-2</v>
      </c>
      <c r="DD632" s="44">
        <v>1.3526655301048147E-3</v>
      </c>
      <c r="DE632" s="44">
        <v>5.8524353914665456E-2</v>
      </c>
      <c r="DF632" s="46"/>
      <c r="DG632" s="46"/>
      <c r="DH632" s="46"/>
      <c r="DI632" s="46"/>
      <c r="DJ632" s="46"/>
      <c r="DK632" s="46"/>
      <c r="DL632" s="46"/>
      <c r="DM632" s="46"/>
      <c r="DN632" s="46"/>
      <c r="DO632" s="46"/>
      <c r="DP632" s="46"/>
      <c r="DQ632" s="46"/>
      <c r="DR632" s="46"/>
      <c r="DS632" s="46"/>
      <c r="DT632" s="46"/>
      <c r="DU632" s="46"/>
      <c r="DV632" s="46"/>
      <c r="DW632" s="46"/>
      <c r="DX632" s="46"/>
      <c r="DY632" s="46"/>
      <c r="DZ632" s="46"/>
      <c r="EA632" s="46"/>
      <c r="EB632" s="46"/>
      <c r="EC632" s="46"/>
      <c r="ED632" s="46"/>
      <c r="EE632" s="46"/>
      <c r="EF632" s="46"/>
      <c r="EG632" s="46"/>
      <c r="EH632" s="46"/>
      <c r="EI632" s="46"/>
      <c r="EJ632" s="46"/>
      <c r="EK632" s="46"/>
      <c r="EL632" s="46"/>
      <c r="EM632" s="46"/>
      <c r="EN632" s="46"/>
      <c r="EO632" s="46"/>
      <c r="EP632" s="46"/>
      <c r="EQ632" s="46"/>
      <c r="ER632" s="46"/>
      <c r="ES632" s="46"/>
      <c r="ET632" s="46"/>
      <c r="EU632" s="46"/>
      <c r="EV632" s="46"/>
      <c r="EW632" s="46"/>
      <c r="EX632" s="46"/>
      <c r="EY632" s="46"/>
      <c r="EZ632" s="46"/>
      <c r="FA632" s="46"/>
      <c r="FB632" s="46"/>
      <c r="FC632" s="46"/>
      <c r="FD632" s="46"/>
      <c r="FE632" s="46"/>
      <c r="FF632" s="46"/>
      <c r="FG632" s="46"/>
      <c r="FH632" s="46"/>
      <c r="FI632" s="46"/>
      <c r="FJ632" s="46"/>
      <c r="FK632" s="46"/>
      <c r="FL632" s="46"/>
      <c r="FM632" s="46"/>
      <c r="FN632" s="46"/>
      <c r="FO632" s="46"/>
      <c r="FP632" s="46"/>
      <c r="FQ632" s="46"/>
      <c r="FR632" s="46"/>
      <c r="FS632" s="46"/>
      <c r="FT632" s="46"/>
      <c r="FU632" s="46"/>
      <c r="FV632" s="46"/>
      <c r="FW632" s="46"/>
      <c r="FX632" s="46"/>
      <c r="FY632" s="46"/>
      <c r="FZ632" s="46"/>
      <c r="GA632" s="46"/>
      <c r="GB632" s="46"/>
      <c r="GC632" s="46"/>
      <c r="GD632" s="46"/>
      <c r="GE632" s="46"/>
      <c r="GF632" s="46"/>
      <c r="GG632" s="46"/>
      <c r="GH632" s="46"/>
      <c r="GI632" s="46"/>
      <c r="GJ632" s="46"/>
      <c r="GK632" s="46"/>
      <c r="GL632" s="46"/>
      <c r="GM632" s="46"/>
      <c r="GN632" s="46"/>
      <c r="GO632" s="46"/>
      <c r="GP632" s="46"/>
      <c r="GQ632" s="46"/>
      <c r="GR632" s="46"/>
      <c r="GS632" s="46"/>
      <c r="GT632" s="46"/>
      <c r="GU632" s="46"/>
      <c r="GV632" s="46"/>
      <c r="GW632" s="46"/>
      <c r="GX632" s="46"/>
      <c r="GY632" s="46"/>
      <c r="GZ632" s="46"/>
      <c r="HA632" s="46"/>
      <c r="HB632" s="46"/>
      <c r="HC632" s="46"/>
      <c r="HD632" s="46"/>
      <c r="HE632" s="46"/>
      <c r="HF632" s="46"/>
      <c r="HG632" s="46"/>
      <c r="HH632" s="46"/>
      <c r="HI632" s="46"/>
      <c r="HJ632" s="46"/>
      <c r="HK632" s="46"/>
      <c r="HL632" s="46"/>
      <c r="HM632" s="46"/>
      <c r="HN632" s="46"/>
      <c r="HO632" s="46"/>
      <c r="HP632" s="46"/>
      <c r="HQ632" s="46"/>
      <c r="HR632" s="46"/>
      <c r="HS632" s="46"/>
      <c r="HT632" s="46"/>
      <c r="HU632" s="46"/>
      <c r="HV632" s="46"/>
      <c r="HW632" s="46"/>
      <c r="HX632" s="46"/>
      <c r="HY632" s="46"/>
      <c r="HZ632" s="46"/>
      <c r="IA632" s="46"/>
      <c r="IB632" s="46"/>
      <c r="IC632" s="46"/>
      <c r="ID632" s="46"/>
      <c r="IE632" s="46"/>
      <c r="IF632" s="46"/>
      <c r="IG632" s="46"/>
      <c r="IH632" s="46"/>
      <c r="II632" s="46"/>
      <c r="IJ632" s="46"/>
      <c r="IK632" s="46"/>
      <c r="IL632" s="46"/>
      <c r="IM632" s="46"/>
      <c r="IN632" s="46"/>
      <c r="IO632" s="46"/>
      <c r="IP632" s="46"/>
      <c r="IQ632" s="46"/>
      <c r="IR632" s="46"/>
      <c r="IS632" s="46"/>
      <c r="IT632" s="46"/>
      <c r="IU632" s="46"/>
      <c r="IV632" s="46"/>
      <c r="IW632" s="46"/>
      <c r="IX632" s="46"/>
      <c r="IY632" s="46"/>
      <c r="IZ632" s="46"/>
      <c r="JA632" s="46"/>
      <c r="JB632" s="46"/>
      <c r="JC632" s="46"/>
      <c r="JD632" s="46"/>
      <c r="JE632" s="46"/>
      <c r="JF632" s="46"/>
      <c r="JG632" s="46"/>
      <c r="JH632" s="46"/>
      <c r="JI632" s="46"/>
      <c r="JJ632" s="46"/>
      <c r="JK632" s="46"/>
      <c r="JL632" s="46"/>
      <c r="JM632" s="46"/>
      <c r="JN632" s="46"/>
      <c r="JO632" s="46"/>
      <c r="JP632" s="46"/>
      <c r="JQ632" s="46"/>
      <c r="JR632" s="46"/>
      <c r="JS632" s="46"/>
      <c r="JT632" s="46"/>
      <c r="JU632" s="46"/>
      <c r="JV632" s="46"/>
      <c r="JW632" s="46"/>
      <c r="JX632" s="46"/>
      <c r="JY632" s="46"/>
      <c r="JZ632" s="46"/>
      <c r="KA632" s="46"/>
      <c r="KB632" s="46"/>
      <c r="KC632" s="46"/>
      <c r="KD632" s="46"/>
      <c r="KE632" s="46"/>
      <c r="KF632" s="46"/>
      <c r="KG632" s="46"/>
      <c r="KH632" s="46"/>
      <c r="KI632" s="46"/>
      <c r="KJ632" s="46"/>
      <c r="KK632" s="46"/>
      <c r="KL632" s="46"/>
      <c r="KM632" s="46"/>
      <c r="KN632" s="46"/>
      <c r="KO632" s="46"/>
      <c r="KP632" s="46"/>
      <c r="KQ632" s="46"/>
      <c r="KR632" s="46"/>
      <c r="KS632" s="46"/>
      <c r="KT632" s="46"/>
      <c r="KU632" s="46"/>
      <c r="KV632" s="46"/>
      <c r="KW632" s="46"/>
      <c r="KX632" s="46"/>
      <c r="KY632" s="46"/>
      <c r="KZ632" s="46"/>
      <c r="LA632" s="46"/>
      <c r="LB632" s="46"/>
      <c r="LC632" s="46"/>
      <c r="LD632" s="46"/>
      <c r="LE632" s="46"/>
      <c r="LF632" s="46"/>
      <c r="LG632" s="46"/>
      <c r="LH632" s="46"/>
      <c r="LI632" s="46"/>
      <c r="LJ632" s="46"/>
      <c r="LK632" s="46"/>
      <c r="LL632" s="46"/>
      <c r="LM632" s="46"/>
      <c r="LN632" s="46"/>
      <c r="LO632" s="46"/>
      <c r="LP632" s="46"/>
      <c r="LQ632" s="46"/>
      <c r="LR632" s="46"/>
      <c r="LS632" s="46"/>
      <c r="LT632" s="46"/>
      <c r="LU632" s="46"/>
      <c r="LV632" s="46"/>
      <c r="LW632" s="46"/>
      <c r="LX632" s="46"/>
      <c r="LY632" s="46"/>
      <c r="LZ632" s="46"/>
      <c r="MA632" s="46"/>
      <c r="MB632" s="46"/>
      <c r="MC632" s="46"/>
      <c r="MD632" s="46"/>
      <c r="ME632" s="46"/>
      <c r="MF632" s="46"/>
      <c r="MG632" s="46"/>
      <c r="MH632" s="46"/>
      <c r="MI632" s="46"/>
      <c r="MJ632" s="46"/>
      <c r="MK632" s="46"/>
      <c r="ML632" s="46"/>
      <c r="MM632" s="46"/>
      <c r="MN632" s="46"/>
      <c r="MO632" s="46"/>
      <c r="MP632" s="46"/>
      <c r="MQ632" s="46"/>
      <c r="MR632" s="46"/>
      <c r="MS632" s="46"/>
      <c r="MT632" s="46"/>
      <c r="MU632" s="46"/>
      <c r="MV632" s="46"/>
      <c r="MW632" s="46"/>
      <c r="MX632" s="46"/>
      <c r="MY632" s="46"/>
      <c r="MZ632" s="46"/>
      <c r="NA632" s="46"/>
      <c r="NB632" s="46"/>
      <c r="NC632" s="46"/>
      <c r="ND632" s="46"/>
      <c r="NE632" s="46"/>
      <c r="NF632" s="46"/>
      <c r="NG632" s="46"/>
      <c r="NH632" s="46"/>
      <c r="NI632" s="46"/>
      <c r="NJ632" s="46"/>
      <c r="NK632" s="46"/>
      <c r="NL632" s="46"/>
      <c r="NM632" s="46"/>
      <c r="NN632" s="46"/>
      <c r="NO632" s="46"/>
      <c r="NP632" s="46"/>
      <c r="NQ632" s="46"/>
      <c r="NR632" s="46"/>
      <c r="NS632" s="46"/>
      <c r="NT632" s="46"/>
      <c r="NU632" s="46"/>
      <c r="NV632" s="46"/>
      <c r="NW632" s="46"/>
      <c r="NX632" s="46"/>
      <c r="NY632" s="46"/>
      <c r="NZ632" s="46"/>
      <c r="OA632" s="46"/>
      <c r="OB632" s="46"/>
      <c r="OC632" s="46"/>
      <c r="OD632" s="46"/>
      <c r="OE632" s="46"/>
      <c r="OF632" s="46"/>
      <c r="OG632" s="46"/>
      <c r="OH632" s="46"/>
      <c r="OI632" s="46"/>
      <c r="OJ632" s="46"/>
      <c r="OK632" s="46"/>
      <c r="OL632" s="46"/>
      <c r="OM632" s="46"/>
      <c r="ON632" s="46"/>
      <c r="OO632" s="46"/>
      <c r="OP632" s="46"/>
      <c r="OQ632" s="46"/>
      <c r="OR632" s="46"/>
      <c r="OS632" s="46"/>
      <c r="OT632" s="46"/>
      <c r="OU632" s="46"/>
      <c r="OV632" s="46"/>
      <c r="OW632" s="46"/>
      <c r="OX632" s="46"/>
      <c r="OY632" s="46"/>
      <c r="OZ632" s="46"/>
      <c r="PA632" s="46"/>
      <c r="PB632" s="46"/>
      <c r="PC632" s="46"/>
      <c r="PD632" s="46"/>
      <c r="PE632" s="46"/>
      <c r="PF632" s="46"/>
      <c r="PG632" s="46"/>
      <c r="PH632" s="46"/>
      <c r="PI632" s="46"/>
      <c r="PJ632" s="46"/>
      <c r="PK632" s="46"/>
      <c r="PL632" s="46"/>
      <c r="PM632" s="46"/>
      <c r="PN632" s="46"/>
      <c r="PO632" s="46"/>
      <c r="PP632" s="46"/>
      <c r="PQ632" s="46"/>
      <c r="PR632" s="46"/>
      <c r="PS632" s="46"/>
      <c r="PT632" s="46"/>
      <c r="PU632" s="46"/>
      <c r="PV632" s="46"/>
      <c r="PW632" s="46"/>
      <c r="PX632" s="46"/>
      <c r="PY632" s="46"/>
      <c r="PZ632" s="46"/>
      <c r="QA632" s="46"/>
      <c r="QB632" s="46"/>
      <c r="QC632" s="46"/>
      <c r="QD632" s="46"/>
      <c r="QE632" s="46"/>
      <c r="QF632" s="46"/>
      <c r="QG632" s="46"/>
      <c r="QH632" s="46"/>
      <c r="QI632" s="46"/>
      <c r="QJ632" s="46"/>
      <c r="QK632" s="46"/>
      <c r="QL632" s="46"/>
      <c r="QM632" s="46"/>
      <c r="QN632" s="46"/>
      <c r="QO632" s="46"/>
      <c r="QP632" s="46"/>
      <c r="QQ632" s="46"/>
      <c r="QR632" s="46"/>
      <c r="QS632" s="46"/>
      <c r="QT632" s="46"/>
      <c r="QU632" s="46"/>
      <c r="QV632" s="46"/>
      <c r="QW632" s="46"/>
      <c r="QX632" s="46"/>
      <c r="QY632" s="46"/>
      <c r="QZ632" s="46"/>
      <c r="RA632" s="46"/>
      <c r="RB632" s="46"/>
      <c r="RC632" s="46"/>
      <c r="RD632" s="46"/>
      <c r="RE632" s="46"/>
      <c r="RF632" s="46"/>
      <c r="RG632" s="46"/>
      <c r="RH632" s="46"/>
      <c r="RI632" s="46"/>
      <c r="RJ632" s="46"/>
      <c r="RK632" s="46"/>
      <c r="RL632" s="46"/>
      <c r="RM632" s="46"/>
      <c r="RN632" s="46"/>
      <c r="RO632" s="46"/>
      <c r="RP632" s="46"/>
      <c r="RQ632" s="46"/>
      <c r="RR632" s="46"/>
      <c r="RS632" s="46"/>
      <c r="RT632" s="46"/>
      <c r="RU632" s="46"/>
      <c r="RV632" s="46"/>
      <c r="RW632" s="46"/>
      <c r="RX632" s="46"/>
      <c r="RY632" s="46"/>
      <c r="RZ632" s="46"/>
      <c r="SA632" s="46"/>
      <c r="SB632" s="46"/>
      <c r="SC632" s="46"/>
      <c r="SD632" s="46"/>
      <c r="SE632" s="46"/>
      <c r="SF632" s="46"/>
      <c r="SG632" s="46"/>
      <c r="SH632" s="46"/>
      <c r="SI632" s="46"/>
      <c r="SJ632" s="46"/>
      <c r="SK632" s="46"/>
      <c r="SL632" s="46"/>
      <c r="SM632" s="46"/>
      <c r="SN632" s="46"/>
      <c r="SO632" s="46"/>
      <c r="SP632" s="46"/>
      <c r="SQ632" s="46"/>
      <c r="SR632" s="46"/>
      <c r="SS632" s="46"/>
      <c r="ST632" s="46"/>
      <c r="SU632" s="46"/>
      <c r="SV632" s="46"/>
      <c r="SW632" s="46"/>
      <c r="SX632" s="46"/>
      <c r="SY632" s="46"/>
      <c r="SZ632" s="46"/>
      <c r="TA632" s="46"/>
      <c r="TB632" s="46"/>
      <c r="TC632" s="46"/>
      <c r="TD632" s="46"/>
      <c r="TE632" s="46"/>
      <c r="TF632" s="46"/>
      <c r="TG632" s="46"/>
      <c r="TH632" s="46"/>
      <c r="TI632" s="46"/>
      <c r="TJ632" s="46"/>
      <c r="TK632" s="46"/>
      <c r="TL632" s="46"/>
      <c r="TM632" s="46"/>
      <c r="TN632" s="46"/>
      <c r="TO632" s="46"/>
      <c r="TP632" s="46"/>
      <c r="TQ632" s="46"/>
      <c r="TR632" s="46"/>
      <c r="TS632" s="46"/>
      <c r="TT632" s="46"/>
      <c r="TU632" s="46"/>
      <c r="TV632" s="46"/>
      <c r="TW632" s="46"/>
      <c r="TX632" s="46"/>
      <c r="TY632" s="46"/>
      <c r="TZ632" s="46"/>
      <c r="UA632" s="46"/>
      <c r="UB632" s="46"/>
      <c r="UC632" s="46"/>
      <c r="UD632" s="46"/>
      <c r="UE632" s="46"/>
      <c r="UF632" s="46"/>
      <c r="UG632" s="46"/>
      <c r="UH632" s="46"/>
      <c r="UI632" s="46"/>
      <c r="UJ632" s="46"/>
      <c r="UK632" s="46"/>
      <c r="UL632" s="46"/>
      <c r="UM632" s="46"/>
      <c r="UN632" s="46"/>
      <c r="UO632" s="46"/>
      <c r="UP632" s="46"/>
      <c r="UQ632" s="46"/>
      <c r="UR632" s="46"/>
      <c r="US632" s="46"/>
      <c r="UT632" s="46"/>
      <c r="UU632" s="46"/>
      <c r="UV632" s="46"/>
      <c r="UW632" s="46"/>
      <c r="UX632" s="46"/>
      <c r="UY632" s="46"/>
      <c r="UZ632" s="46"/>
      <c r="VA632" s="46"/>
      <c r="VB632" s="46"/>
      <c r="VC632" s="46"/>
      <c r="VD632" s="46"/>
      <c r="VE632" s="46"/>
      <c r="VF632" s="46"/>
      <c r="VG632" s="46"/>
      <c r="VH632" s="46"/>
      <c r="VI632" s="46"/>
      <c r="VJ632" s="46"/>
      <c r="VK632" s="46"/>
      <c r="VL632" s="46"/>
      <c r="VM632" s="46"/>
      <c r="VN632" s="46"/>
      <c r="VO632" s="46"/>
      <c r="VP632" s="46"/>
      <c r="VQ632" s="46"/>
      <c r="VR632" s="46"/>
      <c r="VS632" s="46"/>
      <c r="VT632" s="46"/>
      <c r="VU632" s="46"/>
      <c r="VV632" s="46"/>
      <c r="VW632" s="46"/>
      <c r="VX632" s="46"/>
      <c r="VY632" s="46"/>
      <c r="VZ632" s="46"/>
      <c r="WA632" s="46"/>
      <c r="WB632" s="46"/>
      <c r="WC632" s="46"/>
      <c r="WD632" s="46"/>
      <c r="WE632" s="46"/>
      <c r="WF632" s="46"/>
      <c r="WG632" s="46"/>
      <c r="WH632" s="46"/>
      <c r="WI632" s="46"/>
      <c r="WJ632" s="46"/>
      <c r="WK632" s="46"/>
      <c r="WL632" s="46"/>
      <c r="WM632" s="46"/>
      <c r="WN632" s="46"/>
      <c r="WO632" s="46"/>
      <c r="WP632" s="46"/>
      <c r="WQ632" s="46"/>
      <c r="WR632" s="46"/>
      <c r="WS632" s="46"/>
      <c r="WT632" s="46"/>
      <c r="WU632" s="46"/>
      <c r="WV632" s="46"/>
      <c r="WW632" s="46"/>
      <c r="WX632" s="46"/>
      <c r="WY632" s="46"/>
      <c r="WZ632" s="46"/>
      <c r="XA632" s="46"/>
      <c r="XB632" s="46"/>
      <c r="XC632" s="46"/>
      <c r="XD632" s="46"/>
      <c r="XE632" s="46"/>
      <c r="XF632" s="46"/>
      <c r="XG632" s="46"/>
      <c r="XH632" s="46"/>
      <c r="XI632" s="46"/>
      <c r="XJ632" s="46"/>
      <c r="XK632" s="46"/>
      <c r="XL632" s="46"/>
      <c r="XM632" s="46"/>
      <c r="XN632" s="46"/>
      <c r="XO632" s="46"/>
      <c r="XP632" s="46"/>
      <c r="XQ632" s="46"/>
      <c r="XR632" s="46"/>
      <c r="XS632" s="46"/>
      <c r="XT632" s="46"/>
      <c r="XU632" s="46"/>
      <c r="XV632" s="46"/>
      <c r="XW632" s="46"/>
      <c r="XX632" s="46"/>
      <c r="XY632" s="46"/>
      <c r="XZ632" s="46"/>
      <c r="YA632" s="46"/>
      <c r="YB632" s="46"/>
      <c r="YC632" s="46"/>
      <c r="YD632" s="46"/>
      <c r="YE632" s="46"/>
      <c r="YF632" s="46"/>
      <c r="YG632" s="46"/>
      <c r="YH632" s="46"/>
      <c r="YI632" s="46"/>
      <c r="YJ632" s="46"/>
      <c r="YK632" s="46"/>
      <c r="YL632" s="46"/>
      <c r="YM632" s="46"/>
      <c r="YN632" s="46"/>
      <c r="YO632" s="46"/>
      <c r="YP632" s="46"/>
      <c r="YQ632" s="46"/>
      <c r="YR632" s="46"/>
      <c r="YS632" s="46"/>
      <c r="YT632" s="46"/>
      <c r="YU632" s="46"/>
      <c r="YV632" s="46"/>
      <c r="YW632" s="46"/>
      <c r="YX632" s="46"/>
      <c r="YY632" s="46"/>
      <c r="YZ632" s="46"/>
      <c r="ZA632" s="46"/>
      <c r="ZB632" s="46"/>
      <c r="ZC632" s="46"/>
      <c r="ZD632" s="46"/>
      <c r="ZE632" s="46"/>
      <c r="ZF632" s="46"/>
      <c r="ZG632" s="46"/>
      <c r="ZH632" s="46"/>
      <c r="ZI632" s="46"/>
      <c r="ZJ632" s="46"/>
      <c r="ZK632" s="46"/>
      <c r="ZL632" s="46"/>
      <c r="ZM632" s="46"/>
      <c r="ZN632" s="46"/>
      <c r="ZO632" s="46"/>
      <c r="ZP632" s="46"/>
      <c r="ZQ632" s="46"/>
      <c r="ZR632" s="46"/>
      <c r="ZS632" s="46"/>
      <c r="ZT632" s="46"/>
      <c r="ZU632" s="46"/>
      <c r="ZV632" s="46"/>
      <c r="ZW632" s="46"/>
      <c r="ZX632" s="46"/>
      <c r="ZY632" s="46"/>
      <c r="ZZ632" s="46"/>
      <c r="AAA632" s="46"/>
      <c r="AAB632" s="46"/>
      <c r="AAC632" s="46"/>
      <c r="AAD632" s="46"/>
      <c r="AAE632" s="46"/>
      <c r="AAF632" s="46"/>
      <c r="AAG632" s="46"/>
      <c r="AAH632" s="46"/>
      <c r="AAI632" s="46"/>
      <c r="AAJ632" s="46"/>
      <c r="AAK632" s="46"/>
      <c r="AAL632" s="46"/>
      <c r="AAM632" s="46"/>
      <c r="AAN632" s="46"/>
      <c r="AAO632" s="46"/>
      <c r="AAP632" s="46"/>
      <c r="AAQ632" s="46"/>
      <c r="AAR632" s="46"/>
      <c r="AAS632" s="46"/>
      <c r="AAT632" s="46"/>
      <c r="AAU632" s="46"/>
      <c r="AAV632" s="46"/>
      <c r="AAW632" s="46"/>
      <c r="AAX632" s="46"/>
      <c r="AAY632" s="46"/>
      <c r="AAZ632" s="46"/>
      <c r="ABA632" s="46"/>
      <c r="ABB632" s="46"/>
      <c r="ABC632" s="46"/>
      <c r="ABD632" s="46"/>
      <c r="ABE632" s="46"/>
      <c r="ABF632" s="46"/>
      <c r="ABG632" s="46"/>
      <c r="ABH632" s="46"/>
      <c r="ABI632" s="46"/>
      <c r="ABJ632" s="46"/>
      <c r="ABK632" s="46"/>
      <c r="ABL632" s="46"/>
      <c r="ABM632" s="46"/>
      <c r="ABN632" s="46"/>
      <c r="ABO632" s="46"/>
      <c r="ABP632" s="46"/>
      <c r="ABQ632" s="46"/>
      <c r="ABR632" s="46"/>
      <c r="ABS632" s="46"/>
      <c r="ABT632" s="46"/>
      <c r="ABU632" s="46"/>
      <c r="ABV632" s="46"/>
      <c r="ABW632" s="46"/>
      <c r="ABX632" s="46"/>
      <c r="ABY632" s="46"/>
      <c r="ABZ632" s="46"/>
      <c r="ACA632" s="46"/>
      <c r="ACB632" s="46"/>
      <c r="ACC632" s="46"/>
      <c r="ACD632" s="46"/>
      <c r="ACE632" s="46"/>
      <c r="ACF632" s="46"/>
      <c r="ACG632" s="46"/>
      <c r="ACH632" s="46"/>
      <c r="ACI632" s="46"/>
      <c r="ACJ632" s="46"/>
      <c r="ACK632" s="46"/>
      <c r="ACL632" s="46"/>
      <c r="ACM632" s="46"/>
      <c r="ACN632" s="46"/>
      <c r="ACO632" s="46"/>
      <c r="ACP632" s="46"/>
      <c r="ACQ632" s="46"/>
      <c r="ACR632" s="46"/>
      <c r="ACS632" s="46"/>
      <c r="ACT632" s="46"/>
      <c r="ACU632" s="46"/>
      <c r="ACV632" s="46"/>
      <c r="ACW632" s="46"/>
      <c r="ACX632" s="46"/>
      <c r="ACY632" s="46"/>
      <c r="ACZ632" s="46"/>
      <c r="ADA632" s="46"/>
      <c r="ADB632" s="46"/>
      <c r="ADC632" s="46"/>
      <c r="ADD632" s="46"/>
      <c r="ADE632" s="46"/>
      <c r="ADF632" s="46"/>
      <c r="ADG632" s="46"/>
      <c r="ADH632" s="46"/>
      <c r="ADI632" s="46"/>
      <c r="ADJ632" s="46"/>
      <c r="ADK632" s="46"/>
      <c r="ADL632" s="46"/>
      <c r="ADM632" s="46"/>
      <c r="ADN632" s="46"/>
      <c r="ADO632" s="46"/>
      <c r="ADP632" s="46"/>
    </row>
    <row r="633" spans="3:796" x14ac:dyDescent="0.4">
      <c r="C633" s="62"/>
      <c r="D633" s="42">
        <f>(1/$D$5)*学習!W51</f>
        <v>5.0980392156862744E-2</v>
      </c>
      <c r="I633" s="63">
        <v>622</v>
      </c>
      <c r="J633" s="44">
        <v>-0.4396202588620361</v>
      </c>
      <c r="K633" s="44">
        <v>-4.9415225339768144E-2</v>
      </c>
      <c r="L633" s="44">
        <v>2.8067206658855166E-2</v>
      </c>
      <c r="M633" s="44">
        <v>0.1138153290353441</v>
      </c>
      <c r="N633" s="44">
        <v>-0.26431370846255592</v>
      </c>
      <c r="O633" s="44">
        <v>5.1837683133402819E-2</v>
      </c>
      <c r="P633" s="44">
        <v>5.0956556536187442E-2</v>
      </c>
      <c r="Q633" s="44">
        <v>-2.5526734720365374E-2</v>
      </c>
      <c r="R633" s="44">
        <v>0.17927715499366426</v>
      </c>
      <c r="S633" s="44">
        <v>-7.8648399165715307E-3</v>
      </c>
      <c r="T633" s="44">
        <v>-0.17911338406019625</v>
      </c>
      <c r="U633" s="44">
        <v>-0.13214495801387499</v>
      </c>
      <c r="V633" s="44">
        <v>3.0729549452333603E-2</v>
      </c>
      <c r="W633" s="44">
        <v>-0.16338719676157568</v>
      </c>
      <c r="X633" s="44">
        <v>-7.9220905396918534E-2</v>
      </c>
      <c r="Y633" s="44">
        <v>0.18034300524941554</v>
      </c>
      <c r="Z633" s="44">
        <v>4.3977111202660325E-2</v>
      </c>
      <c r="AA633" s="44">
        <v>8.8012790761489587E-2</v>
      </c>
      <c r="AB633" s="44">
        <v>-6.6963333865618174E-2</v>
      </c>
      <c r="AC633" s="44">
        <v>0.10666914178329712</v>
      </c>
      <c r="AD633" s="44">
        <v>-1.1102619703646574E-2</v>
      </c>
      <c r="AE633" s="44">
        <v>-0.11999216726872813</v>
      </c>
      <c r="AF633" s="44">
        <v>0.14996435234925667</v>
      </c>
      <c r="AG633" s="44">
        <v>-7.7600306152049006E-2</v>
      </c>
      <c r="AH633" s="44">
        <v>-1.2116790358739266E-2</v>
      </c>
      <c r="AI633" s="44">
        <v>-1.3823248629937264E-2</v>
      </c>
      <c r="AJ633" s="44">
        <v>-0.1655820244142201</v>
      </c>
      <c r="AK633" s="44">
        <v>-5.0522405975164865E-2</v>
      </c>
      <c r="AL633" s="44">
        <v>-9.7978281735881981E-2</v>
      </c>
      <c r="AM633" s="44">
        <v>-5.7611485676652301E-2</v>
      </c>
      <c r="AN633" s="44">
        <v>-0.18127642882330827</v>
      </c>
      <c r="AO633" s="44">
        <v>0.1316656524692188</v>
      </c>
      <c r="AP633" s="44">
        <v>0.22648248802222432</v>
      </c>
      <c r="AQ633" s="44">
        <v>3.7561493361775423E-2</v>
      </c>
      <c r="AR633" s="44">
        <v>-7.8505959379066674E-3</v>
      </c>
      <c r="AS633" s="44">
        <v>4.5646792207309883E-2</v>
      </c>
      <c r="AT633" s="44">
        <v>-4.548863512976551E-2</v>
      </c>
      <c r="AU633" s="44">
        <v>0.10085334376803781</v>
      </c>
      <c r="AV633" s="44">
        <v>6.4731530205395682E-2</v>
      </c>
      <c r="AW633" s="44">
        <v>5.4501450443641027E-2</v>
      </c>
      <c r="AX633" s="44">
        <v>5.7447954617088855E-2</v>
      </c>
      <c r="AY633" s="44">
        <v>-7.2428389252669784E-2</v>
      </c>
      <c r="AZ633" s="44">
        <v>-1.2022758606524426E-2</v>
      </c>
      <c r="BA633" s="44">
        <v>-3.6067608915620657E-2</v>
      </c>
      <c r="BB633" s="44">
        <v>0.17860141780145453</v>
      </c>
      <c r="BC633" s="44">
        <v>-0.11548128425717652</v>
      </c>
      <c r="BD633" s="44">
        <v>-0.16301347915459974</v>
      </c>
      <c r="BE633" s="44">
        <v>-4.2734854705102812E-2</v>
      </c>
      <c r="BF633" s="44">
        <v>4.4548441102625652E-2</v>
      </c>
      <c r="BG633" s="44">
        <v>1.4207837881877407E-2</v>
      </c>
      <c r="BH633" s="44">
        <v>0.22145057270440535</v>
      </c>
      <c r="BI633" s="44">
        <v>8.9944583688595231E-3</v>
      </c>
      <c r="BJ633" s="44">
        <v>8.5246516737325865E-3</v>
      </c>
      <c r="BK633" s="44">
        <v>8.845731002770732E-2</v>
      </c>
      <c r="BL633" s="44">
        <v>1.4924522297167245E-2</v>
      </c>
      <c r="BM633" s="44">
        <v>9.6154799459636942E-3</v>
      </c>
      <c r="BN633" s="44">
        <v>4.7353295148633484E-2</v>
      </c>
      <c r="BO633" s="44">
        <v>-0.12500104691769048</v>
      </c>
      <c r="BP633" s="44">
        <v>7.6522470245908589E-3</v>
      </c>
      <c r="BQ633" s="44">
        <v>-2.9301220252577795E-2</v>
      </c>
      <c r="BR633" s="44">
        <v>-0.2154790499780003</v>
      </c>
      <c r="BS633" s="44">
        <v>4.230193319010523E-2</v>
      </c>
      <c r="BT633" s="44">
        <v>5.9127144207586857E-2</v>
      </c>
      <c r="BU633" s="44">
        <v>-3.439530002700876E-2</v>
      </c>
      <c r="BV633" s="44">
        <v>-4.502304838023035E-2</v>
      </c>
      <c r="BW633" s="44">
        <v>-8.4377386116463128E-4</v>
      </c>
      <c r="BX633" s="44">
        <v>0.11926094107701268</v>
      </c>
      <c r="BY633" s="44">
        <v>0.24239842765620559</v>
      </c>
      <c r="BZ633" s="44">
        <v>0.16261172864927467</v>
      </c>
      <c r="CA633" s="44">
        <v>-1.1948090014782427E-2</v>
      </c>
      <c r="CB633" s="44">
        <v>-0.11102674500620859</v>
      </c>
      <c r="CC633" s="44">
        <v>0.13790843328854849</v>
      </c>
      <c r="CD633" s="44">
        <v>-8.1416872374421301E-2</v>
      </c>
      <c r="CE633" s="44">
        <v>3.3494370892934604E-2</v>
      </c>
      <c r="CF633" s="44">
        <v>-0.26997019855539162</v>
      </c>
      <c r="CG633" s="44">
        <v>4.1303761022176276E-2</v>
      </c>
      <c r="CH633" s="44">
        <v>5.2892483485174065E-2</v>
      </c>
      <c r="CI633" s="44">
        <v>-5.4107470926121212E-2</v>
      </c>
      <c r="CJ633" s="44">
        <v>1.5160269253916878E-2</v>
      </c>
      <c r="CK633" s="44">
        <v>-8.8695136491713737E-3</v>
      </c>
      <c r="CL633" s="44">
        <v>-1.5938566496458383E-2</v>
      </c>
      <c r="CM633" s="44">
        <v>-7.7770913175064044E-2</v>
      </c>
      <c r="CN633" s="44">
        <v>0.10593338273729118</v>
      </c>
      <c r="CO633" s="44">
        <v>3.754166289675772E-2</v>
      </c>
      <c r="CP633" s="44">
        <v>-0.10168717253927323</v>
      </c>
      <c r="CQ633" s="44">
        <v>-4.4355728997301572E-2</v>
      </c>
      <c r="CR633" s="44">
        <v>8.8447687940820197E-2</v>
      </c>
      <c r="CS633" s="44">
        <v>-7.8999805562378102E-3</v>
      </c>
      <c r="CT633" s="44">
        <v>-0.17370268863991309</v>
      </c>
      <c r="CU633" s="44">
        <v>-3.9582558506601334E-3</v>
      </c>
      <c r="CV633" s="44">
        <v>8.2612505051536764E-2</v>
      </c>
      <c r="CW633" s="44">
        <v>-0.16728091354160321</v>
      </c>
      <c r="CX633" s="44">
        <v>5.3673004533408224E-2</v>
      </c>
      <c r="CY633" s="44">
        <v>4.5394561198070574E-2</v>
      </c>
      <c r="CZ633" s="44">
        <v>4.5901239620106282E-2</v>
      </c>
      <c r="DA633" s="44">
        <v>4.5794533468097212E-2</v>
      </c>
      <c r="DB633" s="44">
        <v>-0.17656748939900965</v>
      </c>
      <c r="DC633" s="44">
        <v>9.5353164326464519E-3</v>
      </c>
      <c r="DD633" s="44">
        <v>-5.7835686305134366E-2</v>
      </c>
      <c r="DE633" s="44">
        <v>0.20926663037123849</v>
      </c>
      <c r="DF633" s="46"/>
      <c r="DG633" s="46"/>
      <c r="DH633" s="46"/>
      <c r="DI633" s="46"/>
      <c r="DJ633" s="46"/>
      <c r="DK633" s="46"/>
      <c r="DL633" s="46"/>
      <c r="DM633" s="46"/>
      <c r="DN633" s="46"/>
      <c r="DO633" s="46"/>
      <c r="DP633" s="46"/>
      <c r="DQ633" s="46"/>
      <c r="DR633" s="46"/>
      <c r="DS633" s="46"/>
      <c r="DT633" s="46"/>
      <c r="DU633" s="46"/>
      <c r="DV633" s="46"/>
      <c r="DW633" s="46"/>
      <c r="DX633" s="46"/>
      <c r="DY633" s="46"/>
      <c r="DZ633" s="46"/>
      <c r="EA633" s="46"/>
      <c r="EB633" s="46"/>
      <c r="EC633" s="46"/>
      <c r="ED633" s="46"/>
      <c r="EE633" s="46"/>
      <c r="EF633" s="46"/>
      <c r="EG633" s="46"/>
      <c r="EH633" s="46"/>
      <c r="EI633" s="46"/>
      <c r="EJ633" s="46"/>
      <c r="EK633" s="46"/>
      <c r="EL633" s="46"/>
      <c r="EM633" s="46"/>
      <c r="EN633" s="46"/>
      <c r="EO633" s="46"/>
      <c r="EP633" s="46"/>
      <c r="EQ633" s="46"/>
      <c r="ER633" s="46"/>
      <c r="ES633" s="46"/>
      <c r="ET633" s="46"/>
      <c r="EU633" s="46"/>
      <c r="EV633" s="46"/>
      <c r="EW633" s="46"/>
      <c r="EX633" s="46"/>
      <c r="EY633" s="46"/>
      <c r="EZ633" s="46"/>
      <c r="FA633" s="46"/>
      <c r="FB633" s="46"/>
      <c r="FC633" s="46"/>
      <c r="FD633" s="46"/>
      <c r="FE633" s="46"/>
      <c r="FF633" s="46"/>
      <c r="FG633" s="46"/>
      <c r="FH633" s="46"/>
      <c r="FI633" s="46"/>
      <c r="FJ633" s="46"/>
      <c r="FK633" s="46"/>
      <c r="FL633" s="46"/>
      <c r="FM633" s="46"/>
      <c r="FN633" s="46"/>
      <c r="FO633" s="46"/>
      <c r="FP633" s="46"/>
      <c r="FQ633" s="46"/>
      <c r="FR633" s="46"/>
      <c r="FS633" s="46"/>
      <c r="FT633" s="46"/>
      <c r="FU633" s="46"/>
      <c r="FV633" s="46"/>
      <c r="FW633" s="46"/>
      <c r="FX633" s="46"/>
      <c r="FY633" s="46"/>
      <c r="FZ633" s="46"/>
      <c r="GA633" s="46"/>
      <c r="GB633" s="46"/>
      <c r="GC633" s="46"/>
      <c r="GD633" s="46"/>
      <c r="GE633" s="46"/>
      <c r="GF633" s="46"/>
      <c r="GG633" s="46"/>
      <c r="GH633" s="46"/>
      <c r="GI633" s="46"/>
      <c r="GJ633" s="46"/>
      <c r="GK633" s="46"/>
      <c r="GL633" s="46"/>
      <c r="GM633" s="46"/>
      <c r="GN633" s="46"/>
      <c r="GO633" s="46"/>
      <c r="GP633" s="46"/>
      <c r="GQ633" s="46"/>
      <c r="GR633" s="46"/>
      <c r="GS633" s="46"/>
      <c r="GT633" s="46"/>
      <c r="GU633" s="46"/>
      <c r="GV633" s="46"/>
      <c r="GW633" s="46"/>
      <c r="GX633" s="46"/>
      <c r="GY633" s="46"/>
      <c r="GZ633" s="46"/>
      <c r="HA633" s="46"/>
      <c r="HB633" s="46"/>
      <c r="HC633" s="46"/>
      <c r="HD633" s="46"/>
      <c r="HE633" s="46"/>
      <c r="HF633" s="46"/>
      <c r="HG633" s="46"/>
      <c r="HH633" s="46"/>
      <c r="HI633" s="46"/>
      <c r="HJ633" s="46"/>
      <c r="HK633" s="46"/>
      <c r="HL633" s="46"/>
      <c r="HM633" s="46"/>
      <c r="HN633" s="46"/>
      <c r="HO633" s="46"/>
      <c r="HP633" s="46"/>
      <c r="HQ633" s="46"/>
      <c r="HR633" s="46"/>
      <c r="HS633" s="46"/>
      <c r="HT633" s="46"/>
      <c r="HU633" s="46"/>
      <c r="HV633" s="46"/>
      <c r="HW633" s="46"/>
      <c r="HX633" s="46"/>
      <c r="HY633" s="46"/>
      <c r="HZ633" s="46"/>
      <c r="IA633" s="46"/>
      <c r="IB633" s="46"/>
      <c r="IC633" s="46"/>
      <c r="ID633" s="46"/>
      <c r="IE633" s="46"/>
      <c r="IF633" s="46"/>
      <c r="IG633" s="46"/>
      <c r="IH633" s="46"/>
      <c r="II633" s="46"/>
      <c r="IJ633" s="46"/>
      <c r="IK633" s="46"/>
      <c r="IL633" s="46"/>
      <c r="IM633" s="46"/>
      <c r="IN633" s="46"/>
      <c r="IO633" s="46"/>
      <c r="IP633" s="46"/>
      <c r="IQ633" s="46"/>
      <c r="IR633" s="46"/>
      <c r="IS633" s="46"/>
      <c r="IT633" s="46"/>
      <c r="IU633" s="46"/>
      <c r="IV633" s="46"/>
      <c r="IW633" s="46"/>
      <c r="IX633" s="46"/>
      <c r="IY633" s="46"/>
      <c r="IZ633" s="46"/>
      <c r="JA633" s="46"/>
      <c r="JB633" s="46"/>
      <c r="JC633" s="46"/>
      <c r="JD633" s="46"/>
      <c r="JE633" s="46"/>
      <c r="JF633" s="46"/>
      <c r="JG633" s="46"/>
      <c r="JH633" s="46"/>
      <c r="JI633" s="46"/>
      <c r="JJ633" s="46"/>
      <c r="JK633" s="46"/>
      <c r="JL633" s="46"/>
      <c r="JM633" s="46"/>
      <c r="JN633" s="46"/>
      <c r="JO633" s="46"/>
      <c r="JP633" s="46"/>
      <c r="JQ633" s="46"/>
      <c r="JR633" s="46"/>
      <c r="JS633" s="46"/>
      <c r="JT633" s="46"/>
      <c r="JU633" s="46"/>
      <c r="JV633" s="46"/>
      <c r="JW633" s="46"/>
      <c r="JX633" s="46"/>
      <c r="JY633" s="46"/>
      <c r="JZ633" s="46"/>
      <c r="KA633" s="46"/>
      <c r="KB633" s="46"/>
      <c r="KC633" s="46"/>
      <c r="KD633" s="46"/>
      <c r="KE633" s="46"/>
      <c r="KF633" s="46"/>
      <c r="KG633" s="46"/>
      <c r="KH633" s="46"/>
      <c r="KI633" s="46"/>
      <c r="KJ633" s="46"/>
      <c r="KK633" s="46"/>
      <c r="KL633" s="46"/>
      <c r="KM633" s="46"/>
      <c r="KN633" s="46"/>
      <c r="KO633" s="46"/>
      <c r="KP633" s="46"/>
      <c r="KQ633" s="46"/>
      <c r="KR633" s="46"/>
      <c r="KS633" s="46"/>
      <c r="KT633" s="46"/>
      <c r="KU633" s="46"/>
      <c r="KV633" s="46"/>
      <c r="KW633" s="46"/>
      <c r="KX633" s="46"/>
      <c r="KY633" s="46"/>
      <c r="KZ633" s="46"/>
      <c r="LA633" s="46"/>
      <c r="LB633" s="46"/>
      <c r="LC633" s="46"/>
      <c r="LD633" s="46"/>
      <c r="LE633" s="46"/>
      <c r="LF633" s="46"/>
      <c r="LG633" s="46"/>
      <c r="LH633" s="46"/>
      <c r="LI633" s="46"/>
      <c r="LJ633" s="46"/>
      <c r="LK633" s="46"/>
      <c r="LL633" s="46"/>
      <c r="LM633" s="46"/>
      <c r="LN633" s="46"/>
      <c r="LO633" s="46"/>
      <c r="LP633" s="46"/>
      <c r="LQ633" s="46"/>
      <c r="LR633" s="46"/>
      <c r="LS633" s="46"/>
      <c r="LT633" s="46"/>
      <c r="LU633" s="46"/>
      <c r="LV633" s="46"/>
      <c r="LW633" s="46"/>
      <c r="LX633" s="46"/>
      <c r="LY633" s="46"/>
      <c r="LZ633" s="46"/>
      <c r="MA633" s="46"/>
      <c r="MB633" s="46"/>
      <c r="MC633" s="46"/>
      <c r="MD633" s="46"/>
      <c r="ME633" s="46"/>
      <c r="MF633" s="46"/>
      <c r="MG633" s="46"/>
      <c r="MH633" s="46"/>
      <c r="MI633" s="46"/>
      <c r="MJ633" s="46"/>
      <c r="MK633" s="46"/>
      <c r="ML633" s="46"/>
      <c r="MM633" s="46"/>
      <c r="MN633" s="46"/>
      <c r="MO633" s="46"/>
      <c r="MP633" s="46"/>
      <c r="MQ633" s="46"/>
      <c r="MR633" s="46"/>
      <c r="MS633" s="46"/>
      <c r="MT633" s="46"/>
      <c r="MU633" s="46"/>
      <c r="MV633" s="46"/>
      <c r="MW633" s="46"/>
      <c r="MX633" s="46"/>
      <c r="MY633" s="46"/>
      <c r="MZ633" s="46"/>
      <c r="NA633" s="46"/>
      <c r="NB633" s="46"/>
      <c r="NC633" s="46"/>
      <c r="ND633" s="46"/>
      <c r="NE633" s="46"/>
      <c r="NF633" s="46"/>
      <c r="NG633" s="46"/>
      <c r="NH633" s="46"/>
      <c r="NI633" s="46"/>
      <c r="NJ633" s="46"/>
      <c r="NK633" s="46"/>
      <c r="NL633" s="46"/>
      <c r="NM633" s="46"/>
      <c r="NN633" s="46"/>
      <c r="NO633" s="46"/>
      <c r="NP633" s="46"/>
      <c r="NQ633" s="46"/>
      <c r="NR633" s="46"/>
      <c r="NS633" s="46"/>
      <c r="NT633" s="46"/>
      <c r="NU633" s="46"/>
      <c r="NV633" s="46"/>
      <c r="NW633" s="46"/>
      <c r="NX633" s="46"/>
      <c r="NY633" s="46"/>
      <c r="NZ633" s="46"/>
      <c r="OA633" s="46"/>
      <c r="OB633" s="46"/>
      <c r="OC633" s="46"/>
      <c r="OD633" s="46"/>
      <c r="OE633" s="46"/>
      <c r="OF633" s="46"/>
      <c r="OG633" s="46"/>
      <c r="OH633" s="46"/>
      <c r="OI633" s="46"/>
      <c r="OJ633" s="46"/>
      <c r="OK633" s="46"/>
      <c r="OL633" s="46"/>
      <c r="OM633" s="46"/>
      <c r="ON633" s="46"/>
      <c r="OO633" s="46"/>
      <c r="OP633" s="46"/>
      <c r="OQ633" s="46"/>
      <c r="OR633" s="46"/>
      <c r="OS633" s="46"/>
      <c r="OT633" s="46"/>
      <c r="OU633" s="46"/>
      <c r="OV633" s="46"/>
      <c r="OW633" s="46"/>
      <c r="OX633" s="46"/>
      <c r="OY633" s="46"/>
      <c r="OZ633" s="46"/>
      <c r="PA633" s="46"/>
      <c r="PB633" s="46"/>
      <c r="PC633" s="46"/>
      <c r="PD633" s="46"/>
      <c r="PE633" s="46"/>
      <c r="PF633" s="46"/>
      <c r="PG633" s="46"/>
      <c r="PH633" s="46"/>
      <c r="PI633" s="46"/>
      <c r="PJ633" s="46"/>
      <c r="PK633" s="46"/>
      <c r="PL633" s="46"/>
      <c r="PM633" s="46"/>
      <c r="PN633" s="46"/>
      <c r="PO633" s="46"/>
      <c r="PP633" s="46"/>
      <c r="PQ633" s="46"/>
      <c r="PR633" s="46"/>
      <c r="PS633" s="46"/>
      <c r="PT633" s="46"/>
      <c r="PU633" s="46"/>
      <c r="PV633" s="46"/>
      <c r="PW633" s="46"/>
      <c r="PX633" s="46"/>
      <c r="PY633" s="46"/>
      <c r="PZ633" s="46"/>
      <c r="QA633" s="46"/>
      <c r="QB633" s="46"/>
      <c r="QC633" s="46"/>
      <c r="QD633" s="46"/>
      <c r="QE633" s="46"/>
      <c r="QF633" s="46"/>
      <c r="QG633" s="46"/>
      <c r="QH633" s="46"/>
      <c r="QI633" s="46"/>
      <c r="QJ633" s="46"/>
      <c r="QK633" s="46"/>
      <c r="QL633" s="46"/>
      <c r="QM633" s="46"/>
      <c r="QN633" s="46"/>
      <c r="QO633" s="46"/>
      <c r="QP633" s="46"/>
      <c r="QQ633" s="46"/>
      <c r="QR633" s="46"/>
      <c r="QS633" s="46"/>
      <c r="QT633" s="46"/>
      <c r="QU633" s="46"/>
      <c r="QV633" s="46"/>
      <c r="QW633" s="46"/>
      <c r="QX633" s="46"/>
      <c r="QY633" s="46"/>
      <c r="QZ633" s="46"/>
      <c r="RA633" s="46"/>
      <c r="RB633" s="46"/>
      <c r="RC633" s="46"/>
      <c r="RD633" s="46"/>
      <c r="RE633" s="46"/>
      <c r="RF633" s="46"/>
      <c r="RG633" s="46"/>
      <c r="RH633" s="46"/>
      <c r="RI633" s="46"/>
      <c r="RJ633" s="46"/>
      <c r="RK633" s="46"/>
      <c r="RL633" s="46"/>
      <c r="RM633" s="46"/>
      <c r="RN633" s="46"/>
      <c r="RO633" s="46"/>
      <c r="RP633" s="46"/>
      <c r="RQ633" s="46"/>
      <c r="RR633" s="46"/>
      <c r="RS633" s="46"/>
      <c r="RT633" s="46"/>
      <c r="RU633" s="46"/>
      <c r="RV633" s="46"/>
      <c r="RW633" s="46"/>
      <c r="RX633" s="46"/>
      <c r="RY633" s="46"/>
      <c r="RZ633" s="46"/>
      <c r="SA633" s="46"/>
      <c r="SB633" s="46"/>
      <c r="SC633" s="46"/>
      <c r="SD633" s="46"/>
      <c r="SE633" s="46"/>
      <c r="SF633" s="46"/>
      <c r="SG633" s="46"/>
      <c r="SH633" s="46"/>
      <c r="SI633" s="46"/>
      <c r="SJ633" s="46"/>
      <c r="SK633" s="46"/>
      <c r="SL633" s="46"/>
      <c r="SM633" s="46"/>
      <c r="SN633" s="46"/>
      <c r="SO633" s="46"/>
      <c r="SP633" s="46"/>
      <c r="SQ633" s="46"/>
      <c r="SR633" s="46"/>
      <c r="SS633" s="46"/>
      <c r="ST633" s="46"/>
      <c r="SU633" s="46"/>
      <c r="SV633" s="46"/>
      <c r="SW633" s="46"/>
      <c r="SX633" s="46"/>
      <c r="SY633" s="46"/>
      <c r="SZ633" s="46"/>
      <c r="TA633" s="46"/>
      <c r="TB633" s="46"/>
      <c r="TC633" s="46"/>
      <c r="TD633" s="46"/>
      <c r="TE633" s="46"/>
      <c r="TF633" s="46"/>
      <c r="TG633" s="46"/>
      <c r="TH633" s="46"/>
      <c r="TI633" s="46"/>
      <c r="TJ633" s="46"/>
      <c r="TK633" s="46"/>
      <c r="TL633" s="46"/>
      <c r="TM633" s="46"/>
      <c r="TN633" s="46"/>
      <c r="TO633" s="46"/>
      <c r="TP633" s="46"/>
      <c r="TQ633" s="46"/>
      <c r="TR633" s="46"/>
      <c r="TS633" s="46"/>
      <c r="TT633" s="46"/>
      <c r="TU633" s="46"/>
      <c r="TV633" s="46"/>
      <c r="TW633" s="46"/>
      <c r="TX633" s="46"/>
      <c r="TY633" s="46"/>
      <c r="TZ633" s="46"/>
      <c r="UA633" s="46"/>
      <c r="UB633" s="46"/>
      <c r="UC633" s="46"/>
      <c r="UD633" s="46"/>
      <c r="UE633" s="46"/>
      <c r="UF633" s="46"/>
      <c r="UG633" s="46"/>
      <c r="UH633" s="46"/>
      <c r="UI633" s="46"/>
      <c r="UJ633" s="46"/>
      <c r="UK633" s="46"/>
      <c r="UL633" s="46"/>
      <c r="UM633" s="46"/>
      <c r="UN633" s="46"/>
      <c r="UO633" s="46"/>
      <c r="UP633" s="46"/>
      <c r="UQ633" s="46"/>
      <c r="UR633" s="46"/>
      <c r="US633" s="46"/>
      <c r="UT633" s="46"/>
      <c r="UU633" s="46"/>
      <c r="UV633" s="46"/>
      <c r="UW633" s="46"/>
      <c r="UX633" s="46"/>
      <c r="UY633" s="46"/>
      <c r="UZ633" s="46"/>
      <c r="VA633" s="46"/>
      <c r="VB633" s="46"/>
      <c r="VC633" s="46"/>
      <c r="VD633" s="46"/>
      <c r="VE633" s="46"/>
      <c r="VF633" s="46"/>
      <c r="VG633" s="46"/>
      <c r="VH633" s="46"/>
      <c r="VI633" s="46"/>
      <c r="VJ633" s="46"/>
      <c r="VK633" s="46"/>
      <c r="VL633" s="46"/>
      <c r="VM633" s="46"/>
      <c r="VN633" s="46"/>
      <c r="VO633" s="46"/>
      <c r="VP633" s="46"/>
      <c r="VQ633" s="46"/>
      <c r="VR633" s="46"/>
      <c r="VS633" s="46"/>
      <c r="VT633" s="46"/>
      <c r="VU633" s="46"/>
      <c r="VV633" s="46"/>
      <c r="VW633" s="46"/>
      <c r="VX633" s="46"/>
      <c r="VY633" s="46"/>
      <c r="VZ633" s="46"/>
      <c r="WA633" s="46"/>
      <c r="WB633" s="46"/>
      <c r="WC633" s="46"/>
      <c r="WD633" s="46"/>
      <c r="WE633" s="46"/>
      <c r="WF633" s="46"/>
      <c r="WG633" s="46"/>
      <c r="WH633" s="46"/>
      <c r="WI633" s="46"/>
      <c r="WJ633" s="46"/>
      <c r="WK633" s="46"/>
      <c r="WL633" s="46"/>
      <c r="WM633" s="46"/>
      <c r="WN633" s="46"/>
      <c r="WO633" s="46"/>
      <c r="WP633" s="46"/>
      <c r="WQ633" s="46"/>
      <c r="WR633" s="46"/>
      <c r="WS633" s="46"/>
      <c r="WT633" s="46"/>
      <c r="WU633" s="46"/>
      <c r="WV633" s="46"/>
      <c r="WW633" s="46"/>
      <c r="WX633" s="46"/>
      <c r="WY633" s="46"/>
      <c r="WZ633" s="46"/>
      <c r="XA633" s="46"/>
      <c r="XB633" s="46"/>
      <c r="XC633" s="46"/>
      <c r="XD633" s="46"/>
      <c r="XE633" s="46"/>
      <c r="XF633" s="46"/>
      <c r="XG633" s="46"/>
      <c r="XH633" s="46"/>
      <c r="XI633" s="46"/>
      <c r="XJ633" s="46"/>
      <c r="XK633" s="46"/>
      <c r="XL633" s="46"/>
      <c r="XM633" s="46"/>
      <c r="XN633" s="46"/>
      <c r="XO633" s="46"/>
      <c r="XP633" s="46"/>
      <c r="XQ633" s="46"/>
      <c r="XR633" s="46"/>
      <c r="XS633" s="46"/>
      <c r="XT633" s="46"/>
      <c r="XU633" s="46"/>
      <c r="XV633" s="46"/>
      <c r="XW633" s="46"/>
      <c r="XX633" s="46"/>
      <c r="XY633" s="46"/>
      <c r="XZ633" s="46"/>
      <c r="YA633" s="46"/>
      <c r="YB633" s="46"/>
      <c r="YC633" s="46"/>
      <c r="YD633" s="46"/>
      <c r="YE633" s="46"/>
      <c r="YF633" s="46"/>
      <c r="YG633" s="46"/>
      <c r="YH633" s="46"/>
      <c r="YI633" s="46"/>
      <c r="YJ633" s="46"/>
      <c r="YK633" s="46"/>
      <c r="YL633" s="46"/>
      <c r="YM633" s="46"/>
      <c r="YN633" s="46"/>
      <c r="YO633" s="46"/>
      <c r="YP633" s="46"/>
      <c r="YQ633" s="46"/>
      <c r="YR633" s="46"/>
      <c r="YS633" s="46"/>
      <c r="YT633" s="46"/>
      <c r="YU633" s="46"/>
      <c r="YV633" s="46"/>
      <c r="YW633" s="46"/>
      <c r="YX633" s="46"/>
      <c r="YY633" s="46"/>
      <c r="YZ633" s="46"/>
      <c r="ZA633" s="46"/>
      <c r="ZB633" s="46"/>
      <c r="ZC633" s="46"/>
      <c r="ZD633" s="46"/>
      <c r="ZE633" s="46"/>
      <c r="ZF633" s="46"/>
      <c r="ZG633" s="46"/>
      <c r="ZH633" s="46"/>
      <c r="ZI633" s="46"/>
      <c r="ZJ633" s="46"/>
      <c r="ZK633" s="46"/>
      <c r="ZL633" s="46"/>
      <c r="ZM633" s="46"/>
      <c r="ZN633" s="46"/>
      <c r="ZO633" s="46"/>
      <c r="ZP633" s="46"/>
      <c r="ZQ633" s="46"/>
      <c r="ZR633" s="46"/>
      <c r="ZS633" s="46"/>
      <c r="ZT633" s="46"/>
      <c r="ZU633" s="46"/>
      <c r="ZV633" s="46"/>
      <c r="ZW633" s="46"/>
      <c r="ZX633" s="46"/>
      <c r="ZY633" s="46"/>
      <c r="ZZ633" s="46"/>
      <c r="AAA633" s="46"/>
      <c r="AAB633" s="46"/>
      <c r="AAC633" s="46"/>
      <c r="AAD633" s="46"/>
      <c r="AAE633" s="46"/>
      <c r="AAF633" s="46"/>
      <c r="AAG633" s="46"/>
      <c r="AAH633" s="46"/>
      <c r="AAI633" s="46"/>
      <c r="AAJ633" s="46"/>
      <c r="AAK633" s="46"/>
      <c r="AAL633" s="46"/>
      <c r="AAM633" s="46"/>
      <c r="AAN633" s="46"/>
      <c r="AAO633" s="46"/>
      <c r="AAP633" s="46"/>
      <c r="AAQ633" s="46"/>
      <c r="AAR633" s="46"/>
      <c r="AAS633" s="46"/>
      <c r="AAT633" s="46"/>
      <c r="AAU633" s="46"/>
      <c r="AAV633" s="46"/>
      <c r="AAW633" s="46"/>
      <c r="AAX633" s="46"/>
      <c r="AAY633" s="46"/>
      <c r="AAZ633" s="46"/>
      <c r="ABA633" s="46"/>
      <c r="ABB633" s="46"/>
      <c r="ABC633" s="46"/>
      <c r="ABD633" s="46"/>
      <c r="ABE633" s="46"/>
      <c r="ABF633" s="46"/>
      <c r="ABG633" s="46"/>
      <c r="ABH633" s="46"/>
      <c r="ABI633" s="46"/>
      <c r="ABJ633" s="46"/>
      <c r="ABK633" s="46"/>
      <c r="ABL633" s="46"/>
      <c r="ABM633" s="46"/>
      <c r="ABN633" s="46"/>
      <c r="ABO633" s="46"/>
      <c r="ABP633" s="46"/>
      <c r="ABQ633" s="46"/>
      <c r="ABR633" s="46"/>
      <c r="ABS633" s="46"/>
      <c r="ABT633" s="46"/>
      <c r="ABU633" s="46"/>
      <c r="ABV633" s="46"/>
      <c r="ABW633" s="46"/>
      <c r="ABX633" s="46"/>
      <c r="ABY633" s="46"/>
      <c r="ABZ633" s="46"/>
      <c r="ACA633" s="46"/>
      <c r="ACB633" s="46"/>
      <c r="ACC633" s="46"/>
      <c r="ACD633" s="46"/>
      <c r="ACE633" s="46"/>
      <c r="ACF633" s="46"/>
      <c r="ACG633" s="46"/>
      <c r="ACH633" s="46"/>
      <c r="ACI633" s="46"/>
      <c r="ACJ633" s="46"/>
      <c r="ACK633" s="46"/>
      <c r="ACL633" s="46"/>
      <c r="ACM633" s="46"/>
      <c r="ACN633" s="46"/>
      <c r="ACO633" s="46"/>
      <c r="ACP633" s="46"/>
      <c r="ACQ633" s="46"/>
      <c r="ACR633" s="46"/>
      <c r="ACS633" s="46"/>
      <c r="ACT633" s="46"/>
      <c r="ACU633" s="46"/>
      <c r="ACV633" s="46"/>
      <c r="ACW633" s="46"/>
      <c r="ACX633" s="46"/>
      <c r="ACY633" s="46"/>
      <c r="ACZ633" s="46"/>
      <c r="ADA633" s="46"/>
      <c r="ADB633" s="46"/>
      <c r="ADC633" s="46"/>
      <c r="ADD633" s="46"/>
      <c r="ADE633" s="46"/>
      <c r="ADF633" s="46"/>
      <c r="ADG633" s="46"/>
      <c r="ADH633" s="46"/>
      <c r="ADI633" s="46"/>
      <c r="ADJ633" s="46"/>
      <c r="ADK633" s="46"/>
      <c r="ADL633" s="46"/>
      <c r="ADM633" s="46"/>
      <c r="ADN633" s="46"/>
      <c r="ADO633" s="46"/>
      <c r="ADP633" s="46"/>
    </row>
    <row r="634" spans="3:796" x14ac:dyDescent="0.4">
      <c r="C634" s="62"/>
      <c r="D634" s="42">
        <f>(1/$D$5)*学習!W52</f>
        <v>0.13725490196078433</v>
      </c>
      <c r="I634" s="63">
        <v>623</v>
      </c>
      <c r="J634" s="44">
        <v>-0.28477847775762827</v>
      </c>
      <c r="K634" s="44">
        <v>-0.15520264641139872</v>
      </c>
      <c r="L634" s="44">
        <v>-6.0276283016552017E-2</v>
      </c>
      <c r="M634" s="44">
        <v>6.4209342218777998E-2</v>
      </c>
      <c r="N634" s="44">
        <v>-6.0998359640435651E-2</v>
      </c>
      <c r="O634" s="44">
        <v>0.10830191762603827</v>
      </c>
      <c r="P634" s="44">
        <v>-1.7866446398521623E-2</v>
      </c>
      <c r="Q634" s="44">
        <v>0.18132332516223218</v>
      </c>
      <c r="R634" s="44">
        <v>0.1489514234694195</v>
      </c>
      <c r="S634" s="44">
        <v>0.10575508700405239</v>
      </c>
      <c r="T634" s="44">
        <v>-0.1314155189358889</v>
      </c>
      <c r="U634" s="44">
        <v>-0.25086428951287093</v>
      </c>
      <c r="V634" s="44">
        <v>6.1503238731670292E-3</v>
      </c>
      <c r="W634" s="44">
        <v>4.8485779548040869E-2</v>
      </c>
      <c r="X634" s="44">
        <v>9.7314447713155294E-3</v>
      </c>
      <c r="Y634" s="44">
        <v>-0.10686872823449393</v>
      </c>
      <c r="Z634" s="44">
        <v>0.10811042773496791</v>
      </c>
      <c r="AA634" s="44">
        <v>-0.16488226360645361</v>
      </c>
      <c r="AB634" s="44">
        <v>-0.16024035138843501</v>
      </c>
      <c r="AC634" s="44">
        <v>0.15394600351811938</v>
      </c>
      <c r="AD634" s="44">
        <v>-0.11067398913139617</v>
      </c>
      <c r="AE634" s="44">
        <v>-2.5909129184943806E-2</v>
      </c>
      <c r="AF634" s="44">
        <v>-0.21968045392586741</v>
      </c>
      <c r="AG634" s="44">
        <v>0.10282100952466669</v>
      </c>
      <c r="AH634" s="44">
        <v>6.285784566014814E-2</v>
      </c>
      <c r="AI634" s="44">
        <v>0.10851518717464176</v>
      </c>
      <c r="AJ634" s="44">
        <v>0.11074636243472481</v>
      </c>
      <c r="AK634" s="44">
        <v>0.29083771181239504</v>
      </c>
      <c r="AL634" s="44">
        <v>-0.22579339806805415</v>
      </c>
      <c r="AM634" s="44">
        <v>6.034912097321414E-2</v>
      </c>
      <c r="AN634" s="44">
        <v>4.447043545378878E-2</v>
      </c>
      <c r="AO634" s="44">
        <v>-8.6184474178924941E-2</v>
      </c>
      <c r="AP634" s="44">
        <v>0.17897540619694402</v>
      </c>
      <c r="AQ634" s="44">
        <v>2.0558316715067259E-2</v>
      </c>
      <c r="AR634" s="44">
        <v>-0.13316009616193494</v>
      </c>
      <c r="AS634" s="44">
        <v>7.5921021998587523E-2</v>
      </c>
      <c r="AT634" s="44">
        <v>-9.9429721506088767E-2</v>
      </c>
      <c r="AU634" s="44">
        <v>0.29346804392576337</v>
      </c>
      <c r="AV634" s="44">
        <v>5.3940942225003715E-4</v>
      </c>
      <c r="AW634" s="44">
        <v>-9.3516346603033859E-2</v>
      </c>
      <c r="AX634" s="44">
        <v>4.0141624185363267E-2</v>
      </c>
      <c r="AY634" s="44">
        <v>6.439066961934535E-2</v>
      </c>
      <c r="AZ634" s="44">
        <v>-0.15819594152281161</v>
      </c>
      <c r="BA634" s="44">
        <v>0.10951894942551728</v>
      </c>
      <c r="BB634" s="44">
        <v>-5.5708532035698789E-2</v>
      </c>
      <c r="BC634" s="44">
        <v>9.7972309585258849E-2</v>
      </c>
      <c r="BD634" s="44">
        <v>-0.21388666151878188</v>
      </c>
      <c r="BE634" s="44">
        <v>-0.11475365943193142</v>
      </c>
      <c r="BF634" s="44">
        <v>-0.15703936827312642</v>
      </c>
      <c r="BG634" s="44">
        <v>0.2051838688904403</v>
      </c>
      <c r="BH634" s="44">
        <v>-3.1550072723147408E-2</v>
      </c>
      <c r="BI634" s="44">
        <v>8.8540624203210766E-2</v>
      </c>
      <c r="BJ634" s="44">
        <v>2.0516517805923548E-2</v>
      </c>
      <c r="BK634" s="44">
        <v>-7.574081373770461E-2</v>
      </c>
      <c r="BL634" s="44">
        <v>-0.15180787331440948</v>
      </c>
      <c r="BM634" s="44">
        <v>-6.9578426454500533E-2</v>
      </c>
      <c r="BN634" s="44">
        <v>0.18101301571114276</v>
      </c>
      <c r="BO634" s="44">
        <v>2.7147244960805238E-2</v>
      </c>
      <c r="BP634" s="44">
        <v>0.11038919070213885</v>
      </c>
      <c r="BQ634" s="44">
        <v>0.18996102013296287</v>
      </c>
      <c r="BR634" s="44">
        <v>-3.785832940779741E-2</v>
      </c>
      <c r="BS634" s="44">
        <v>-5.2187927313488973E-2</v>
      </c>
      <c r="BT634" s="44">
        <v>-0.11072349689203771</v>
      </c>
      <c r="BU634" s="44">
        <v>-3.0070266574061425E-2</v>
      </c>
      <c r="BV634" s="44">
        <v>-1.2043964802217425E-2</v>
      </c>
      <c r="BW634" s="44">
        <v>7.6658253856842953E-2</v>
      </c>
      <c r="BX634" s="44">
        <v>-5.9357388139400252E-2</v>
      </c>
      <c r="BY634" s="44">
        <v>-0.16323366745168941</v>
      </c>
      <c r="BZ634" s="44">
        <v>2.7887238153555111E-2</v>
      </c>
      <c r="CA634" s="44">
        <v>-0.12615115524927875</v>
      </c>
      <c r="CB634" s="44">
        <v>-6.7062015917521978E-2</v>
      </c>
      <c r="CC634" s="44">
        <v>8.3887057335170184E-2</v>
      </c>
      <c r="CD634" s="44">
        <v>0.1297294345384159</v>
      </c>
      <c r="CE634" s="44">
        <v>-1.226037577252043E-3</v>
      </c>
      <c r="CF634" s="44">
        <v>-1.8769374538369122E-2</v>
      </c>
      <c r="CG634" s="44">
        <v>-6.7840234316709339E-2</v>
      </c>
      <c r="CH634" s="44">
        <v>2.8731750597177252E-2</v>
      </c>
      <c r="CI634" s="44">
        <v>0.11500516742653008</v>
      </c>
      <c r="CJ634" s="44">
        <v>-0.1335471412819966</v>
      </c>
      <c r="CK634" s="44">
        <v>0.1869533573915611</v>
      </c>
      <c r="CL634" s="44">
        <v>-0.16309318383238605</v>
      </c>
      <c r="CM634" s="44">
        <v>-0.14401955231778835</v>
      </c>
      <c r="CN634" s="44">
        <v>0.14288803336999487</v>
      </c>
      <c r="CO634" s="44">
        <v>-6.6874423920249726E-2</v>
      </c>
      <c r="CP634" s="44">
        <v>-9.6775621517816948E-2</v>
      </c>
      <c r="CQ634" s="44">
        <v>-0.21487529462179386</v>
      </c>
      <c r="CR634" s="44">
        <v>3.606462001303444E-2</v>
      </c>
      <c r="CS634" s="44">
        <v>7.3481431589663151E-2</v>
      </c>
      <c r="CT634" s="44">
        <v>-0.17842268888401852</v>
      </c>
      <c r="CU634" s="44">
        <v>-3.0897324032142282E-2</v>
      </c>
      <c r="CV634" s="44">
        <v>-0.11361527590517545</v>
      </c>
      <c r="CW634" s="44">
        <v>5.8744541997370059E-2</v>
      </c>
      <c r="CX634" s="44">
        <v>-5.8087314135666888E-2</v>
      </c>
      <c r="CY634" s="44">
        <v>-7.6296857192096015E-2</v>
      </c>
      <c r="CZ634" s="44">
        <v>-1.8479020657602072E-2</v>
      </c>
      <c r="DA634" s="44">
        <v>4.8918707343537059E-2</v>
      </c>
      <c r="DB634" s="44">
        <v>0.14934702947781636</v>
      </c>
      <c r="DC634" s="44">
        <v>-1.1906346222996156E-3</v>
      </c>
      <c r="DD634" s="44">
        <v>-3.5450137182377932E-2</v>
      </c>
      <c r="DE634" s="44">
        <v>0.16400228430503561</v>
      </c>
      <c r="DF634" s="46"/>
      <c r="DG634" s="46"/>
      <c r="DH634" s="46"/>
      <c r="DI634" s="46"/>
      <c r="DJ634" s="46"/>
      <c r="DK634" s="46"/>
      <c r="DL634" s="46"/>
      <c r="DM634" s="46"/>
      <c r="DN634" s="46"/>
      <c r="DO634" s="46"/>
      <c r="DP634" s="46"/>
      <c r="DQ634" s="46"/>
      <c r="DR634" s="46"/>
      <c r="DS634" s="46"/>
      <c r="DT634" s="46"/>
      <c r="DU634" s="46"/>
      <c r="DV634" s="46"/>
      <c r="DW634" s="46"/>
      <c r="DX634" s="46"/>
      <c r="DY634" s="46"/>
      <c r="DZ634" s="46"/>
      <c r="EA634" s="46"/>
      <c r="EB634" s="46"/>
      <c r="EC634" s="46"/>
      <c r="ED634" s="46"/>
      <c r="EE634" s="46"/>
      <c r="EF634" s="46"/>
      <c r="EG634" s="46"/>
      <c r="EH634" s="46"/>
      <c r="EI634" s="46"/>
      <c r="EJ634" s="46"/>
      <c r="EK634" s="46"/>
      <c r="EL634" s="46"/>
      <c r="EM634" s="46"/>
      <c r="EN634" s="46"/>
      <c r="EO634" s="46"/>
      <c r="EP634" s="46"/>
      <c r="EQ634" s="46"/>
      <c r="ER634" s="46"/>
      <c r="ES634" s="46"/>
      <c r="ET634" s="46"/>
      <c r="EU634" s="46"/>
      <c r="EV634" s="46"/>
      <c r="EW634" s="46"/>
      <c r="EX634" s="46"/>
      <c r="EY634" s="46"/>
      <c r="EZ634" s="46"/>
      <c r="FA634" s="46"/>
      <c r="FB634" s="46"/>
      <c r="FC634" s="46"/>
      <c r="FD634" s="46"/>
      <c r="FE634" s="46"/>
      <c r="FF634" s="46"/>
      <c r="FG634" s="46"/>
      <c r="FH634" s="46"/>
      <c r="FI634" s="46"/>
      <c r="FJ634" s="46"/>
      <c r="FK634" s="46"/>
      <c r="FL634" s="46"/>
      <c r="FM634" s="46"/>
      <c r="FN634" s="46"/>
      <c r="FO634" s="46"/>
      <c r="FP634" s="46"/>
      <c r="FQ634" s="46"/>
      <c r="FR634" s="46"/>
      <c r="FS634" s="46"/>
      <c r="FT634" s="46"/>
      <c r="FU634" s="46"/>
      <c r="FV634" s="46"/>
      <c r="FW634" s="46"/>
      <c r="FX634" s="46"/>
      <c r="FY634" s="46"/>
      <c r="FZ634" s="46"/>
      <c r="GA634" s="46"/>
      <c r="GB634" s="46"/>
      <c r="GC634" s="46"/>
      <c r="GD634" s="46"/>
      <c r="GE634" s="46"/>
      <c r="GF634" s="46"/>
      <c r="GG634" s="46"/>
      <c r="GH634" s="46"/>
      <c r="GI634" s="46"/>
      <c r="GJ634" s="46"/>
      <c r="GK634" s="46"/>
      <c r="GL634" s="46"/>
      <c r="GM634" s="46"/>
      <c r="GN634" s="46"/>
      <c r="GO634" s="46"/>
      <c r="GP634" s="46"/>
      <c r="GQ634" s="46"/>
      <c r="GR634" s="46"/>
      <c r="GS634" s="46"/>
      <c r="GT634" s="46"/>
      <c r="GU634" s="46"/>
      <c r="GV634" s="46"/>
      <c r="GW634" s="46"/>
      <c r="GX634" s="46"/>
      <c r="GY634" s="46"/>
      <c r="GZ634" s="46"/>
      <c r="HA634" s="46"/>
      <c r="HB634" s="46"/>
      <c r="HC634" s="46"/>
      <c r="HD634" s="46"/>
      <c r="HE634" s="46"/>
      <c r="HF634" s="46"/>
      <c r="HG634" s="46"/>
      <c r="HH634" s="46"/>
      <c r="HI634" s="46"/>
      <c r="HJ634" s="46"/>
      <c r="HK634" s="46"/>
      <c r="HL634" s="46"/>
      <c r="HM634" s="46"/>
      <c r="HN634" s="46"/>
      <c r="HO634" s="46"/>
      <c r="HP634" s="46"/>
      <c r="HQ634" s="46"/>
      <c r="HR634" s="46"/>
      <c r="HS634" s="46"/>
      <c r="HT634" s="46"/>
      <c r="HU634" s="46"/>
      <c r="HV634" s="46"/>
      <c r="HW634" s="46"/>
      <c r="HX634" s="46"/>
      <c r="HY634" s="46"/>
      <c r="HZ634" s="46"/>
      <c r="IA634" s="46"/>
      <c r="IB634" s="46"/>
      <c r="IC634" s="46"/>
      <c r="ID634" s="46"/>
      <c r="IE634" s="46"/>
      <c r="IF634" s="46"/>
      <c r="IG634" s="46"/>
      <c r="IH634" s="46"/>
      <c r="II634" s="46"/>
      <c r="IJ634" s="46"/>
      <c r="IK634" s="46"/>
      <c r="IL634" s="46"/>
      <c r="IM634" s="46"/>
      <c r="IN634" s="46"/>
      <c r="IO634" s="46"/>
      <c r="IP634" s="46"/>
      <c r="IQ634" s="46"/>
      <c r="IR634" s="46"/>
      <c r="IS634" s="46"/>
      <c r="IT634" s="46"/>
      <c r="IU634" s="46"/>
      <c r="IV634" s="46"/>
      <c r="IW634" s="46"/>
      <c r="IX634" s="46"/>
      <c r="IY634" s="46"/>
      <c r="IZ634" s="46"/>
      <c r="JA634" s="46"/>
      <c r="JB634" s="46"/>
      <c r="JC634" s="46"/>
      <c r="JD634" s="46"/>
      <c r="JE634" s="46"/>
      <c r="JF634" s="46"/>
      <c r="JG634" s="46"/>
      <c r="JH634" s="46"/>
      <c r="JI634" s="46"/>
      <c r="JJ634" s="46"/>
      <c r="JK634" s="46"/>
      <c r="JL634" s="46"/>
      <c r="JM634" s="46"/>
      <c r="JN634" s="46"/>
      <c r="JO634" s="46"/>
      <c r="JP634" s="46"/>
      <c r="JQ634" s="46"/>
      <c r="JR634" s="46"/>
      <c r="JS634" s="46"/>
      <c r="JT634" s="46"/>
      <c r="JU634" s="46"/>
      <c r="JV634" s="46"/>
      <c r="JW634" s="46"/>
      <c r="JX634" s="46"/>
      <c r="JY634" s="46"/>
      <c r="JZ634" s="46"/>
      <c r="KA634" s="46"/>
      <c r="KB634" s="46"/>
      <c r="KC634" s="46"/>
      <c r="KD634" s="46"/>
      <c r="KE634" s="46"/>
      <c r="KF634" s="46"/>
      <c r="KG634" s="46"/>
      <c r="KH634" s="46"/>
      <c r="KI634" s="46"/>
      <c r="KJ634" s="46"/>
      <c r="KK634" s="46"/>
      <c r="KL634" s="46"/>
      <c r="KM634" s="46"/>
      <c r="KN634" s="46"/>
      <c r="KO634" s="46"/>
      <c r="KP634" s="46"/>
      <c r="KQ634" s="46"/>
      <c r="KR634" s="46"/>
      <c r="KS634" s="46"/>
      <c r="KT634" s="46"/>
      <c r="KU634" s="46"/>
      <c r="KV634" s="46"/>
      <c r="KW634" s="46"/>
      <c r="KX634" s="46"/>
      <c r="KY634" s="46"/>
      <c r="KZ634" s="46"/>
      <c r="LA634" s="46"/>
      <c r="LB634" s="46"/>
      <c r="LC634" s="46"/>
      <c r="LD634" s="46"/>
      <c r="LE634" s="46"/>
      <c r="LF634" s="46"/>
      <c r="LG634" s="46"/>
      <c r="LH634" s="46"/>
      <c r="LI634" s="46"/>
      <c r="LJ634" s="46"/>
      <c r="LK634" s="46"/>
      <c r="LL634" s="46"/>
      <c r="LM634" s="46"/>
      <c r="LN634" s="46"/>
      <c r="LO634" s="46"/>
      <c r="LP634" s="46"/>
      <c r="LQ634" s="46"/>
      <c r="LR634" s="46"/>
      <c r="LS634" s="46"/>
      <c r="LT634" s="46"/>
      <c r="LU634" s="46"/>
      <c r="LV634" s="46"/>
      <c r="LW634" s="46"/>
      <c r="LX634" s="46"/>
      <c r="LY634" s="46"/>
      <c r="LZ634" s="46"/>
      <c r="MA634" s="46"/>
      <c r="MB634" s="46"/>
      <c r="MC634" s="46"/>
      <c r="MD634" s="46"/>
      <c r="ME634" s="46"/>
      <c r="MF634" s="46"/>
      <c r="MG634" s="46"/>
      <c r="MH634" s="46"/>
      <c r="MI634" s="46"/>
      <c r="MJ634" s="46"/>
      <c r="MK634" s="46"/>
      <c r="ML634" s="46"/>
      <c r="MM634" s="46"/>
      <c r="MN634" s="46"/>
      <c r="MO634" s="46"/>
      <c r="MP634" s="46"/>
      <c r="MQ634" s="46"/>
      <c r="MR634" s="46"/>
      <c r="MS634" s="46"/>
      <c r="MT634" s="46"/>
      <c r="MU634" s="46"/>
      <c r="MV634" s="46"/>
      <c r="MW634" s="46"/>
      <c r="MX634" s="46"/>
      <c r="MY634" s="46"/>
      <c r="MZ634" s="46"/>
      <c r="NA634" s="46"/>
      <c r="NB634" s="46"/>
      <c r="NC634" s="46"/>
      <c r="ND634" s="46"/>
      <c r="NE634" s="46"/>
      <c r="NF634" s="46"/>
      <c r="NG634" s="46"/>
      <c r="NH634" s="46"/>
      <c r="NI634" s="46"/>
      <c r="NJ634" s="46"/>
      <c r="NK634" s="46"/>
      <c r="NL634" s="46"/>
      <c r="NM634" s="46"/>
      <c r="NN634" s="46"/>
      <c r="NO634" s="46"/>
      <c r="NP634" s="46"/>
      <c r="NQ634" s="46"/>
      <c r="NR634" s="46"/>
      <c r="NS634" s="46"/>
      <c r="NT634" s="46"/>
      <c r="NU634" s="46"/>
      <c r="NV634" s="46"/>
      <c r="NW634" s="46"/>
      <c r="NX634" s="46"/>
      <c r="NY634" s="46"/>
      <c r="NZ634" s="46"/>
      <c r="OA634" s="46"/>
      <c r="OB634" s="46"/>
      <c r="OC634" s="46"/>
      <c r="OD634" s="46"/>
      <c r="OE634" s="46"/>
      <c r="OF634" s="46"/>
      <c r="OG634" s="46"/>
      <c r="OH634" s="46"/>
      <c r="OI634" s="46"/>
      <c r="OJ634" s="46"/>
      <c r="OK634" s="46"/>
      <c r="OL634" s="46"/>
      <c r="OM634" s="46"/>
      <c r="ON634" s="46"/>
      <c r="OO634" s="46"/>
      <c r="OP634" s="46"/>
      <c r="OQ634" s="46"/>
      <c r="OR634" s="46"/>
      <c r="OS634" s="46"/>
      <c r="OT634" s="46"/>
      <c r="OU634" s="46"/>
      <c r="OV634" s="46"/>
      <c r="OW634" s="46"/>
      <c r="OX634" s="46"/>
      <c r="OY634" s="46"/>
      <c r="OZ634" s="46"/>
      <c r="PA634" s="46"/>
      <c r="PB634" s="46"/>
      <c r="PC634" s="46"/>
      <c r="PD634" s="46"/>
      <c r="PE634" s="46"/>
      <c r="PF634" s="46"/>
      <c r="PG634" s="46"/>
      <c r="PH634" s="46"/>
      <c r="PI634" s="46"/>
      <c r="PJ634" s="46"/>
      <c r="PK634" s="46"/>
      <c r="PL634" s="46"/>
      <c r="PM634" s="46"/>
      <c r="PN634" s="46"/>
      <c r="PO634" s="46"/>
      <c r="PP634" s="46"/>
      <c r="PQ634" s="46"/>
      <c r="PR634" s="46"/>
      <c r="PS634" s="46"/>
      <c r="PT634" s="46"/>
      <c r="PU634" s="46"/>
      <c r="PV634" s="46"/>
      <c r="PW634" s="46"/>
      <c r="PX634" s="46"/>
      <c r="PY634" s="46"/>
      <c r="PZ634" s="46"/>
      <c r="QA634" s="46"/>
      <c r="QB634" s="46"/>
      <c r="QC634" s="46"/>
      <c r="QD634" s="46"/>
      <c r="QE634" s="46"/>
      <c r="QF634" s="46"/>
      <c r="QG634" s="46"/>
      <c r="QH634" s="46"/>
      <c r="QI634" s="46"/>
      <c r="QJ634" s="46"/>
      <c r="QK634" s="46"/>
      <c r="QL634" s="46"/>
      <c r="QM634" s="46"/>
      <c r="QN634" s="46"/>
      <c r="QO634" s="46"/>
      <c r="QP634" s="46"/>
      <c r="QQ634" s="46"/>
      <c r="QR634" s="46"/>
      <c r="QS634" s="46"/>
      <c r="QT634" s="46"/>
      <c r="QU634" s="46"/>
      <c r="QV634" s="46"/>
      <c r="QW634" s="46"/>
      <c r="QX634" s="46"/>
      <c r="QY634" s="46"/>
      <c r="QZ634" s="46"/>
      <c r="RA634" s="46"/>
      <c r="RB634" s="46"/>
      <c r="RC634" s="46"/>
      <c r="RD634" s="46"/>
      <c r="RE634" s="46"/>
      <c r="RF634" s="46"/>
      <c r="RG634" s="46"/>
      <c r="RH634" s="46"/>
      <c r="RI634" s="46"/>
      <c r="RJ634" s="46"/>
      <c r="RK634" s="46"/>
      <c r="RL634" s="46"/>
      <c r="RM634" s="46"/>
      <c r="RN634" s="46"/>
      <c r="RO634" s="46"/>
      <c r="RP634" s="46"/>
      <c r="RQ634" s="46"/>
      <c r="RR634" s="46"/>
      <c r="RS634" s="46"/>
      <c r="RT634" s="46"/>
      <c r="RU634" s="46"/>
      <c r="RV634" s="46"/>
      <c r="RW634" s="46"/>
      <c r="RX634" s="46"/>
      <c r="RY634" s="46"/>
      <c r="RZ634" s="46"/>
      <c r="SA634" s="46"/>
      <c r="SB634" s="46"/>
      <c r="SC634" s="46"/>
      <c r="SD634" s="46"/>
      <c r="SE634" s="46"/>
      <c r="SF634" s="46"/>
      <c r="SG634" s="46"/>
      <c r="SH634" s="46"/>
      <c r="SI634" s="46"/>
      <c r="SJ634" s="46"/>
      <c r="SK634" s="46"/>
      <c r="SL634" s="46"/>
      <c r="SM634" s="46"/>
      <c r="SN634" s="46"/>
      <c r="SO634" s="46"/>
      <c r="SP634" s="46"/>
      <c r="SQ634" s="46"/>
      <c r="SR634" s="46"/>
      <c r="SS634" s="46"/>
      <c r="ST634" s="46"/>
      <c r="SU634" s="46"/>
      <c r="SV634" s="46"/>
      <c r="SW634" s="46"/>
      <c r="SX634" s="46"/>
      <c r="SY634" s="46"/>
      <c r="SZ634" s="46"/>
      <c r="TA634" s="46"/>
      <c r="TB634" s="46"/>
      <c r="TC634" s="46"/>
      <c r="TD634" s="46"/>
      <c r="TE634" s="46"/>
      <c r="TF634" s="46"/>
      <c r="TG634" s="46"/>
      <c r="TH634" s="46"/>
      <c r="TI634" s="46"/>
      <c r="TJ634" s="46"/>
      <c r="TK634" s="46"/>
      <c r="TL634" s="46"/>
      <c r="TM634" s="46"/>
      <c r="TN634" s="46"/>
      <c r="TO634" s="46"/>
      <c r="TP634" s="46"/>
      <c r="TQ634" s="46"/>
      <c r="TR634" s="46"/>
      <c r="TS634" s="46"/>
      <c r="TT634" s="46"/>
      <c r="TU634" s="46"/>
      <c r="TV634" s="46"/>
      <c r="TW634" s="46"/>
      <c r="TX634" s="46"/>
      <c r="TY634" s="46"/>
      <c r="TZ634" s="46"/>
      <c r="UA634" s="46"/>
      <c r="UB634" s="46"/>
      <c r="UC634" s="46"/>
      <c r="UD634" s="46"/>
      <c r="UE634" s="46"/>
      <c r="UF634" s="46"/>
      <c r="UG634" s="46"/>
      <c r="UH634" s="46"/>
      <c r="UI634" s="46"/>
      <c r="UJ634" s="46"/>
      <c r="UK634" s="46"/>
      <c r="UL634" s="46"/>
      <c r="UM634" s="46"/>
      <c r="UN634" s="46"/>
      <c r="UO634" s="46"/>
      <c r="UP634" s="46"/>
      <c r="UQ634" s="46"/>
      <c r="UR634" s="46"/>
      <c r="US634" s="46"/>
      <c r="UT634" s="46"/>
      <c r="UU634" s="46"/>
      <c r="UV634" s="46"/>
      <c r="UW634" s="46"/>
      <c r="UX634" s="46"/>
      <c r="UY634" s="46"/>
      <c r="UZ634" s="46"/>
      <c r="VA634" s="46"/>
      <c r="VB634" s="46"/>
      <c r="VC634" s="46"/>
      <c r="VD634" s="46"/>
      <c r="VE634" s="46"/>
      <c r="VF634" s="46"/>
      <c r="VG634" s="46"/>
      <c r="VH634" s="46"/>
      <c r="VI634" s="46"/>
      <c r="VJ634" s="46"/>
      <c r="VK634" s="46"/>
      <c r="VL634" s="46"/>
      <c r="VM634" s="46"/>
      <c r="VN634" s="46"/>
      <c r="VO634" s="46"/>
      <c r="VP634" s="46"/>
      <c r="VQ634" s="46"/>
      <c r="VR634" s="46"/>
      <c r="VS634" s="46"/>
      <c r="VT634" s="46"/>
      <c r="VU634" s="46"/>
      <c r="VV634" s="46"/>
      <c r="VW634" s="46"/>
      <c r="VX634" s="46"/>
      <c r="VY634" s="46"/>
      <c r="VZ634" s="46"/>
      <c r="WA634" s="46"/>
      <c r="WB634" s="46"/>
      <c r="WC634" s="46"/>
      <c r="WD634" s="46"/>
      <c r="WE634" s="46"/>
      <c r="WF634" s="46"/>
      <c r="WG634" s="46"/>
      <c r="WH634" s="46"/>
      <c r="WI634" s="46"/>
      <c r="WJ634" s="46"/>
      <c r="WK634" s="46"/>
      <c r="WL634" s="46"/>
      <c r="WM634" s="46"/>
      <c r="WN634" s="46"/>
      <c r="WO634" s="46"/>
      <c r="WP634" s="46"/>
      <c r="WQ634" s="46"/>
      <c r="WR634" s="46"/>
      <c r="WS634" s="46"/>
      <c r="WT634" s="46"/>
      <c r="WU634" s="46"/>
      <c r="WV634" s="46"/>
      <c r="WW634" s="46"/>
      <c r="WX634" s="46"/>
      <c r="WY634" s="46"/>
      <c r="WZ634" s="46"/>
      <c r="XA634" s="46"/>
      <c r="XB634" s="46"/>
      <c r="XC634" s="46"/>
      <c r="XD634" s="46"/>
      <c r="XE634" s="46"/>
      <c r="XF634" s="46"/>
      <c r="XG634" s="46"/>
      <c r="XH634" s="46"/>
      <c r="XI634" s="46"/>
      <c r="XJ634" s="46"/>
      <c r="XK634" s="46"/>
      <c r="XL634" s="46"/>
      <c r="XM634" s="46"/>
      <c r="XN634" s="46"/>
      <c r="XO634" s="46"/>
      <c r="XP634" s="46"/>
      <c r="XQ634" s="46"/>
      <c r="XR634" s="46"/>
      <c r="XS634" s="46"/>
      <c r="XT634" s="46"/>
      <c r="XU634" s="46"/>
      <c r="XV634" s="46"/>
      <c r="XW634" s="46"/>
      <c r="XX634" s="46"/>
      <c r="XY634" s="46"/>
      <c r="XZ634" s="46"/>
      <c r="YA634" s="46"/>
      <c r="YB634" s="46"/>
      <c r="YC634" s="46"/>
      <c r="YD634" s="46"/>
      <c r="YE634" s="46"/>
      <c r="YF634" s="46"/>
      <c r="YG634" s="46"/>
      <c r="YH634" s="46"/>
      <c r="YI634" s="46"/>
      <c r="YJ634" s="46"/>
      <c r="YK634" s="46"/>
      <c r="YL634" s="46"/>
      <c r="YM634" s="46"/>
      <c r="YN634" s="46"/>
      <c r="YO634" s="46"/>
      <c r="YP634" s="46"/>
      <c r="YQ634" s="46"/>
      <c r="YR634" s="46"/>
      <c r="YS634" s="46"/>
      <c r="YT634" s="46"/>
      <c r="YU634" s="46"/>
      <c r="YV634" s="46"/>
      <c r="YW634" s="46"/>
      <c r="YX634" s="46"/>
      <c r="YY634" s="46"/>
      <c r="YZ634" s="46"/>
      <c r="ZA634" s="46"/>
      <c r="ZB634" s="46"/>
      <c r="ZC634" s="46"/>
      <c r="ZD634" s="46"/>
      <c r="ZE634" s="46"/>
      <c r="ZF634" s="46"/>
      <c r="ZG634" s="46"/>
      <c r="ZH634" s="46"/>
      <c r="ZI634" s="46"/>
      <c r="ZJ634" s="46"/>
      <c r="ZK634" s="46"/>
      <c r="ZL634" s="46"/>
      <c r="ZM634" s="46"/>
      <c r="ZN634" s="46"/>
      <c r="ZO634" s="46"/>
      <c r="ZP634" s="46"/>
      <c r="ZQ634" s="46"/>
      <c r="ZR634" s="46"/>
      <c r="ZS634" s="46"/>
      <c r="ZT634" s="46"/>
      <c r="ZU634" s="46"/>
      <c r="ZV634" s="46"/>
      <c r="ZW634" s="46"/>
      <c r="ZX634" s="46"/>
      <c r="ZY634" s="46"/>
      <c r="ZZ634" s="46"/>
      <c r="AAA634" s="46"/>
      <c r="AAB634" s="46"/>
      <c r="AAC634" s="46"/>
      <c r="AAD634" s="46"/>
      <c r="AAE634" s="46"/>
      <c r="AAF634" s="46"/>
      <c r="AAG634" s="46"/>
      <c r="AAH634" s="46"/>
      <c r="AAI634" s="46"/>
      <c r="AAJ634" s="46"/>
      <c r="AAK634" s="46"/>
      <c r="AAL634" s="46"/>
      <c r="AAM634" s="46"/>
      <c r="AAN634" s="46"/>
      <c r="AAO634" s="46"/>
      <c r="AAP634" s="46"/>
      <c r="AAQ634" s="46"/>
      <c r="AAR634" s="46"/>
      <c r="AAS634" s="46"/>
      <c r="AAT634" s="46"/>
      <c r="AAU634" s="46"/>
      <c r="AAV634" s="46"/>
      <c r="AAW634" s="46"/>
      <c r="AAX634" s="46"/>
      <c r="AAY634" s="46"/>
      <c r="AAZ634" s="46"/>
      <c r="ABA634" s="46"/>
      <c r="ABB634" s="46"/>
      <c r="ABC634" s="46"/>
      <c r="ABD634" s="46"/>
      <c r="ABE634" s="46"/>
      <c r="ABF634" s="46"/>
      <c r="ABG634" s="46"/>
      <c r="ABH634" s="46"/>
      <c r="ABI634" s="46"/>
      <c r="ABJ634" s="46"/>
      <c r="ABK634" s="46"/>
      <c r="ABL634" s="46"/>
      <c r="ABM634" s="46"/>
      <c r="ABN634" s="46"/>
      <c r="ABO634" s="46"/>
      <c r="ABP634" s="46"/>
      <c r="ABQ634" s="46"/>
      <c r="ABR634" s="46"/>
      <c r="ABS634" s="46"/>
      <c r="ABT634" s="46"/>
      <c r="ABU634" s="46"/>
      <c r="ABV634" s="46"/>
      <c r="ABW634" s="46"/>
      <c r="ABX634" s="46"/>
      <c r="ABY634" s="46"/>
      <c r="ABZ634" s="46"/>
      <c r="ACA634" s="46"/>
      <c r="ACB634" s="46"/>
      <c r="ACC634" s="46"/>
      <c r="ACD634" s="46"/>
      <c r="ACE634" s="46"/>
      <c r="ACF634" s="46"/>
      <c r="ACG634" s="46"/>
      <c r="ACH634" s="46"/>
      <c r="ACI634" s="46"/>
      <c r="ACJ634" s="46"/>
      <c r="ACK634" s="46"/>
      <c r="ACL634" s="46"/>
      <c r="ACM634" s="46"/>
      <c r="ACN634" s="46"/>
      <c r="ACO634" s="46"/>
      <c r="ACP634" s="46"/>
      <c r="ACQ634" s="46"/>
      <c r="ACR634" s="46"/>
      <c r="ACS634" s="46"/>
      <c r="ACT634" s="46"/>
      <c r="ACU634" s="46"/>
      <c r="ACV634" s="46"/>
      <c r="ACW634" s="46"/>
      <c r="ACX634" s="46"/>
      <c r="ACY634" s="46"/>
      <c r="ACZ634" s="46"/>
      <c r="ADA634" s="46"/>
      <c r="ADB634" s="46"/>
      <c r="ADC634" s="46"/>
      <c r="ADD634" s="46"/>
      <c r="ADE634" s="46"/>
      <c r="ADF634" s="46"/>
      <c r="ADG634" s="46"/>
      <c r="ADH634" s="46"/>
      <c r="ADI634" s="46"/>
      <c r="ADJ634" s="46"/>
      <c r="ADK634" s="46"/>
      <c r="ADL634" s="46"/>
      <c r="ADM634" s="46"/>
      <c r="ADN634" s="46"/>
      <c r="ADO634" s="46"/>
      <c r="ADP634" s="46"/>
    </row>
    <row r="635" spans="3:796" x14ac:dyDescent="0.4">
      <c r="C635" s="62"/>
      <c r="D635" s="42">
        <f>(1/$D$5)*学習!W53</f>
        <v>0.42745098039215684</v>
      </c>
      <c r="I635" s="63">
        <v>624</v>
      </c>
      <c r="J635" s="44">
        <v>-0.15899292257461609</v>
      </c>
      <c r="K635" s="44">
        <v>3.7098264477412719E-2</v>
      </c>
      <c r="L635" s="44">
        <v>2.9492425774921293E-2</v>
      </c>
      <c r="M635" s="44">
        <v>-0.12523930696398161</v>
      </c>
      <c r="N635" s="44">
        <v>-0.21164042032625008</v>
      </c>
      <c r="O635" s="44">
        <v>-0.18763397682097729</v>
      </c>
      <c r="P635" s="44">
        <v>0.1274700699137773</v>
      </c>
      <c r="Q635" s="44">
        <v>0.19742622202578108</v>
      </c>
      <c r="R635" s="44">
        <v>0.18083542175307726</v>
      </c>
      <c r="S635" s="44">
        <v>0.12143894950930427</v>
      </c>
      <c r="T635" s="44">
        <v>2.2387790900736934E-2</v>
      </c>
      <c r="U635" s="44">
        <v>-9.2302089738696871E-2</v>
      </c>
      <c r="V635" s="44">
        <v>-4.0515518252224783E-2</v>
      </c>
      <c r="W635" s="44">
        <v>0.12148809204700106</v>
      </c>
      <c r="X635" s="44">
        <v>-0.1085562818614243</v>
      </c>
      <c r="Y635" s="44">
        <v>0.10025259282396018</v>
      </c>
      <c r="Z635" s="44">
        <v>-3.3501677931322422E-2</v>
      </c>
      <c r="AA635" s="44">
        <v>-3.533443540515855E-2</v>
      </c>
      <c r="AB635" s="44">
        <v>-2.6541908652393562E-2</v>
      </c>
      <c r="AC635" s="44">
        <v>7.1379264376819948E-2</v>
      </c>
      <c r="AD635" s="44">
        <v>-7.972335269913311E-2</v>
      </c>
      <c r="AE635" s="44">
        <v>-7.6549430183947734E-2</v>
      </c>
      <c r="AF635" s="44">
        <v>-0.33717870071001044</v>
      </c>
      <c r="AG635" s="44">
        <v>9.5411160068497036E-3</v>
      </c>
      <c r="AH635" s="44">
        <v>-9.6798352026387896E-2</v>
      </c>
      <c r="AI635" s="44">
        <v>6.2839414494684567E-2</v>
      </c>
      <c r="AJ635" s="44">
        <v>-3.203791498358665E-2</v>
      </c>
      <c r="AK635" s="44">
        <v>4.8175384516287861E-2</v>
      </c>
      <c r="AL635" s="44">
        <v>-0.19491906596428005</v>
      </c>
      <c r="AM635" s="44">
        <v>0.18299667953231702</v>
      </c>
      <c r="AN635" s="44">
        <v>-8.7632040208867439E-3</v>
      </c>
      <c r="AO635" s="44">
        <v>0.12975261588933154</v>
      </c>
      <c r="AP635" s="44">
        <v>4.7450073688083419E-2</v>
      </c>
      <c r="AQ635" s="44">
        <v>0.10533090838889246</v>
      </c>
      <c r="AR635" s="44">
        <v>-0.21947565225331334</v>
      </c>
      <c r="AS635" s="44">
        <v>2.1105599093432868E-2</v>
      </c>
      <c r="AT635" s="44">
        <v>-6.8886900300362042E-2</v>
      </c>
      <c r="AU635" s="44">
        <v>-0.1616289145038825</v>
      </c>
      <c r="AV635" s="44">
        <v>-5.1987997937869616E-2</v>
      </c>
      <c r="AW635" s="44">
        <v>0.1724380984075482</v>
      </c>
      <c r="AX635" s="44">
        <v>4.7386153024725021E-2</v>
      </c>
      <c r="AY635" s="44">
        <v>-0.27712145392173904</v>
      </c>
      <c r="AZ635" s="44">
        <v>3.018599274657454E-2</v>
      </c>
      <c r="BA635" s="44">
        <v>3.5429218959657997E-2</v>
      </c>
      <c r="BB635" s="44">
        <v>1.2925849581797405E-2</v>
      </c>
      <c r="BC635" s="44">
        <v>0.14759013266406418</v>
      </c>
      <c r="BD635" s="44">
        <v>-0.1095228463022989</v>
      </c>
      <c r="BE635" s="44">
        <v>-8.8213728297017444E-2</v>
      </c>
      <c r="BF635" s="44">
        <v>-3.6674925236326411E-4</v>
      </c>
      <c r="BG635" s="44">
        <v>0.13024524971988713</v>
      </c>
      <c r="BH635" s="44">
        <v>-0.29055515099064338</v>
      </c>
      <c r="BI635" s="44">
        <v>9.9684207260247321E-2</v>
      </c>
      <c r="BJ635" s="44">
        <v>-6.577658785495101E-2</v>
      </c>
      <c r="BK635" s="44">
        <v>-1.6921535243557984E-2</v>
      </c>
      <c r="BL635" s="44">
        <v>-0.18743746578958442</v>
      </c>
      <c r="BM635" s="44">
        <v>6.8715911233019067E-2</v>
      </c>
      <c r="BN635" s="44">
        <v>-0.11668738243512686</v>
      </c>
      <c r="BO635" s="44">
        <v>1.4754039199022712E-2</v>
      </c>
      <c r="BP635" s="44">
        <v>-4.9244915208702986E-2</v>
      </c>
      <c r="BQ635" s="44">
        <v>6.7812529545436581E-2</v>
      </c>
      <c r="BR635" s="44">
        <v>-3.5849107105514699E-2</v>
      </c>
      <c r="BS635" s="44">
        <v>8.6319361505362388E-2</v>
      </c>
      <c r="BT635" s="44">
        <v>2.4879529575082975E-2</v>
      </c>
      <c r="BU635" s="44">
        <v>1.2666847052034469E-2</v>
      </c>
      <c r="BV635" s="44">
        <v>3.4953150534317488E-2</v>
      </c>
      <c r="BW635" s="44">
        <v>-3.4047494410134133E-2</v>
      </c>
      <c r="BX635" s="44">
        <v>1.9316496694987161E-2</v>
      </c>
      <c r="BY635" s="44">
        <v>-0.11862806669384143</v>
      </c>
      <c r="BZ635" s="44">
        <v>1.3257282438243612E-2</v>
      </c>
      <c r="CA635" s="44">
        <v>0.1512681089343258</v>
      </c>
      <c r="CB635" s="44">
        <v>-4.2570201066061963E-2</v>
      </c>
      <c r="CC635" s="44">
        <v>5.1872444780791435E-2</v>
      </c>
      <c r="CD635" s="44">
        <v>3.522533671571354E-2</v>
      </c>
      <c r="CE635" s="44">
        <v>6.4868899913065797E-2</v>
      </c>
      <c r="CF635" s="44">
        <v>-0.2039458346644665</v>
      </c>
      <c r="CG635" s="44">
        <v>0.17310562006651237</v>
      </c>
      <c r="CH635" s="44">
        <v>6.928291655943089E-2</v>
      </c>
      <c r="CI635" s="44">
        <v>-9.8464534279323807E-2</v>
      </c>
      <c r="CJ635" s="44">
        <v>-2.7081344943547175E-2</v>
      </c>
      <c r="CK635" s="44">
        <v>0.11327302687475932</v>
      </c>
      <c r="CL635" s="44">
        <v>-0.17594295574422153</v>
      </c>
      <c r="CM635" s="44">
        <v>-0.1824950226540451</v>
      </c>
      <c r="CN635" s="44">
        <v>5.0024050345072166E-2</v>
      </c>
      <c r="CO635" s="44">
        <v>-7.8449710308834977E-2</v>
      </c>
      <c r="CP635" s="44">
        <v>-0.17646902867105735</v>
      </c>
      <c r="CQ635" s="44">
        <v>-2.4047706325418645E-2</v>
      </c>
      <c r="CR635" s="44">
        <v>-4.9782307685602475E-2</v>
      </c>
      <c r="CS635" s="44">
        <v>2.5798665554344787E-2</v>
      </c>
      <c r="CT635" s="44">
        <v>0.2046202416494346</v>
      </c>
      <c r="CU635" s="44">
        <v>-9.6560297265509937E-2</v>
      </c>
      <c r="CV635" s="44">
        <v>-4.8711233053732291E-3</v>
      </c>
      <c r="CW635" s="44">
        <v>-0.15277695035901165</v>
      </c>
      <c r="CX635" s="44">
        <v>-4.2485338263856268E-2</v>
      </c>
      <c r="CY635" s="44">
        <v>3.3612940488867968E-2</v>
      </c>
      <c r="CZ635" s="44">
        <v>7.6044748376489266E-2</v>
      </c>
      <c r="DA635" s="44">
        <v>-0.21638629136099793</v>
      </c>
      <c r="DB635" s="44">
        <v>3.0690627893077095E-3</v>
      </c>
      <c r="DC635" s="44">
        <v>-2.7283137250850537E-2</v>
      </c>
      <c r="DD635" s="44">
        <v>-1.8072094919044539E-2</v>
      </c>
      <c r="DE635" s="44">
        <v>6.5722258326202571E-2</v>
      </c>
      <c r="DF635" s="46"/>
      <c r="DG635" s="46"/>
      <c r="DH635" s="46"/>
      <c r="DI635" s="46"/>
      <c r="DJ635" s="46"/>
      <c r="DK635" s="46"/>
      <c r="DL635" s="46"/>
      <c r="DM635" s="46"/>
      <c r="DN635" s="46"/>
      <c r="DO635" s="46"/>
      <c r="DP635" s="46"/>
      <c r="DQ635" s="46"/>
      <c r="DR635" s="46"/>
      <c r="DS635" s="46"/>
      <c r="DT635" s="46"/>
      <c r="DU635" s="46"/>
      <c r="DV635" s="46"/>
      <c r="DW635" s="46"/>
      <c r="DX635" s="46"/>
      <c r="DY635" s="46"/>
      <c r="DZ635" s="46"/>
      <c r="EA635" s="46"/>
      <c r="EB635" s="46"/>
      <c r="EC635" s="46"/>
      <c r="ED635" s="46"/>
      <c r="EE635" s="46"/>
      <c r="EF635" s="46"/>
      <c r="EG635" s="46"/>
      <c r="EH635" s="46"/>
      <c r="EI635" s="46"/>
      <c r="EJ635" s="46"/>
      <c r="EK635" s="46"/>
      <c r="EL635" s="46"/>
      <c r="EM635" s="46"/>
      <c r="EN635" s="46"/>
      <c r="EO635" s="46"/>
      <c r="EP635" s="46"/>
      <c r="EQ635" s="46"/>
      <c r="ER635" s="46"/>
      <c r="ES635" s="46"/>
      <c r="ET635" s="46"/>
      <c r="EU635" s="46"/>
      <c r="EV635" s="46"/>
      <c r="EW635" s="46"/>
      <c r="EX635" s="46"/>
      <c r="EY635" s="46"/>
      <c r="EZ635" s="46"/>
      <c r="FA635" s="46"/>
      <c r="FB635" s="46"/>
      <c r="FC635" s="46"/>
      <c r="FD635" s="46"/>
      <c r="FE635" s="46"/>
      <c r="FF635" s="46"/>
      <c r="FG635" s="46"/>
      <c r="FH635" s="46"/>
      <c r="FI635" s="46"/>
      <c r="FJ635" s="46"/>
      <c r="FK635" s="46"/>
      <c r="FL635" s="46"/>
      <c r="FM635" s="46"/>
      <c r="FN635" s="46"/>
      <c r="FO635" s="46"/>
      <c r="FP635" s="46"/>
      <c r="FQ635" s="46"/>
      <c r="FR635" s="46"/>
      <c r="FS635" s="46"/>
      <c r="FT635" s="46"/>
      <c r="FU635" s="46"/>
      <c r="FV635" s="46"/>
      <c r="FW635" s="46"/>
      <c r="FX635" s="46"/>
      <c r="FY635" s="46"/>
      <c r="FZ635" s="46"/>
      <c r="GA635" s="46"/>
      <c r="GB635" s="46"/>
      <c r="GC635" s="46"/>
      <c r="GD635" s="46"/>
      <c r="GE635" s="46"/>
      <c r="GF635" s="46"/>
      <c r="GG635" s="46"/>
      <c r="GH635" s="46"/>
      <c r="GI635" s="46"/>
      <c r="GJ635" s="46"/>
      <c r="GK635" s="46"/>
      <c r="GL635" s="46"/>
      <c r="GM635" s="46"/>
      <c r="GN635" s="46"/>
      <c r="GO635" s="46"/>
      <c r="GP635" s="46"/>
      <c r="GQ635" s="46"/>
      <c r="GR635" s="46"/>
      <c r="GS635" s="46"/>
      <c r="GT635" s="46"/>
      <c r="GU635" s="46"/>
      <c r="GV635" s="46"/>
      <c r="GW635" s="46"/>
      <c r="GX635" s="46"/>
      <c r="GY635" s="46"/>
      <c r="GZ635" s="46"/>
      <c r="HA635" s="46"/>
      <c r="HB635" s="46"/>
      <c r="HC635" s="46"/>
      <c r="HD635" s="46"/>
      <c r="HE635" s="46"/>
      <c r="HF635" s="46"/>
      <c r="HG635" s="46"/>
      <c r="HH635" s="46"/>
      <c r="HI635" s="46"/>
      <c r="HJ635" s="46"/>
      <c r="HK635" s="46"/>
      <c r="HL635" s="46"/>
      <c r="HM635" s="46"/>
      <c r="HN635" s="46"/>
      <c r="HO635" s="46"/>
      <c r="HP635" s="46"/>
      <c r="HQ635" s="46"/>
      <c r="HR635" s="46"/>
      <c r="HS635" s="46"/>
      <c r="HT635" s="46"/>
      <c r="HU635" s="46"/>
      <c r="HV635" s="46"/>
      <c r="HW635" s="46"/>
      <c r="HX635" s="46"/>
      <c r="HY635" s="46"/>
      <c r="HZ635" s="46"/>
      <c r="IA635" s="46"/>
      <c r="IB635" s="46"/>
      <c r="IC635" s="46"/>
      <c r="ID635" s="46"/>
      <c r="IE635" s="46"/>
      <c r="IF635" s="46"/>
      <c r="IG635" s="46"/>
      <c r="IH635" s="46"/>
      <c r="II635" s="46"/>
      <c r="IJ635" s="46"/>
      <c r="IK635" s="46"/>
      <c r="IL635" s="46"/>
      <c r="IM635" s="46"/>
      <c r="IN635" s="46"/>
      <c r="IO635" s="46"/>
      <c r="IP635" s="46"/>
      <c r="IQ635" s="46"/>
      <c r="IR635" s="46"/>
      <c r="IS635" s="46"/>
      <c r="IT635" s="46"/>
      <c r="IU635" s="46"/>
      <c r="IV635" s="46"/>
      <c r="IW635" s="46"/>
      <c r="IX635" s="46"/>
      <c r="IY635" s="46"/>
      <c r="IZ635" s="46"/>
      <c r="JA635" s="46"/>
      <c r="JB635" s="46"/>
      <c r="JC635" s="46"/>
      <c r="JD635" s="46"/>
      <c r="JE635" s="46"/>
      <c r="JF635" s="46"/>
      <c r="JG635" s="46"/>
      <c r="JH635" s="46"/>
      <c r="JI635" s="46"/>
      <c r="JJ635" s="46"/>
      <c r="JK635" s="46"/>
      <c r="JL635" s="46"/>
      <c r="JM635" s="46"/>
      <c r="JN635" s="46"/>
      <c r="JO635" s="46"/>
      <c r="JP635" s="46"/>
      <c r="JQ635" s="46"/>
      <c r="JR635" s="46"/>
      <c r="JS635" s="46"/>
      <c r="JT635" s="46"/>
      <c r="JU635" s="46"/>
      <c r="JV635" s="46"/>
      <c r="JW635" s="46"/>
      <c r="JX635" s="46"/>
      <c r="JY635" s="46"/>
      <c r="JZ635" s="46"/>
      <c r="KA635" s="46"/>
      <c r="KB635" s="46"/>
      <c r="KC635" s="46"/>
      <c r="KD635" s="46"/>
      <c r="KE635" s="46"/>
      <c r="KF635" s="46"/>
      <c r="KG635" s="46"/>
      <c r="KH635" s="46"/>
      <c r="KI635" s="46"/>
      <c r="KJ635" s="46"/>
      <c r="KK635" s="46"/>
      <c r="KL635" s="46"/>
      <c r="KM635" s="46"/>
      <c r="KN635" s="46"/>
      <c r="KO635" s="46"/>
      <c r="KP635" s="46"/>
      <c r="KQ635" s="46"/>
      <c r="KR635" s="46"/>
      <c r="KS635" s="46"/>
      <c r="KT635" s="46"/>
      <c r="KU635" s="46"/>
      <c r="KV635" s="46"/>
      <c r="KW635" s="46"/>
      <c r="KX635" s="46"/>
      <c r="KY635" s="46"/>
      <c r="KZ635" s="46"/>
      <c r="LA635" s="46"/>
      <c r="LB635" s="46"/>
      <c r="LC635" s="46"/>
      <c r="LD635" s="46"/>
      <c r="LE635" s="46"/>
      <c r="LF635" s="46"/>
      <c r="LG635" s="46"/>
      <c r="LH635" s="46"/>
      <c r="LI635" s="46"/>
      <c r="LJ635" s="46"/>
      <c r="LK635" s="46"/>
      <c r="LL635" s="46"/>
      <c r="LM635" s="46"/>
      <c r="LN635" s="46"/>
      <c r="LO635" s="46"/>
      <c r="LP635" s="46"/>
      <c r="LQ635" s="46"/>
      <c r="LR635" s="46"/>
      <c r="LS635" s="46"/>
      <c r="LT635" s="46"/>
      <c r="LU635" s="46"/>
      <c r="LV635" s="46"/>
      <c r="LW635" s="46"/>
      <c r="LX635" s="46"/>
      <c r="LY635" s="46"/>
      <c r="LZ635" s="46"/>
      <c r="MA635" s="46"/>
      <c r="MB635" s="46"/>
      <c r="MC635" s="46"/>
      <c r="MD635" s="46"/>
      <c r="ME635" s="46"/>
      <c r="MF635" s="46"/>
      <c r="MG635" s="46"/>
      <c r="MH635" s="46"/>
      <c r="MI635" s="46"/>
      <c r="MJ635" s="46"/>
      <c r="MK635" s="46"/>
      <c r="ML635" s="46"/>
      <c r="MM635" s="46"/>
      <c r="MN635" s="46"/>
      <c r="MO635" s="46"/>
      <c r="MP635" s="46"/>
      <c r="MQ635" s="46"/>
      <c r="MR635" s="46"/>
      <c r="MS635" s="46"/>
      <c r="MT635" s="46"/>
      <c r="MU635" s="46"/>
      <c r="MV635" s="46"/>
      <c r="MW635" s="46"/>
      <c r="MX635" s="46"/>
      <c r="MY635" s="46"/>
      <c r="MZ635" s="46"/>
      <c r="NA635" s="46"/>
      <c r="NB635" s="46"/>
      <c r="NC635" s="46"/>
      <c r="ND635" s="46"/>
      <c r="NE635" s="46"/>
      <c r="NF635" s="46"/>
      <c r="NG635" s="46"/>
      <c r="NH635" s="46"/>
      <c r="NI635" s="46"/>
      <c r="NJ635" s="46"/>
      <c r="NK635" s="46"/>
      <c r="NL635" s="46"/>
      <c r="NM635" s="46"/>
      <c r="NN635" s="46"/>
      <c r="NO635" s="46"/>
      <c r="NP635" s="46"/>
      <c r="NQ635" s="46"/>
      <c r="NR635" s="46"/>
      <c r="NS635" s="46"/>
      <c r="NT635" s="46"/>
      <c r="NU635" s="46"/>
      <c r="NV635" s="46"/>
      <c r="NW635" s="46"/>
      <c r="NX635" s="46"/>
      <c r="NY635" s="46"/>
      <c r="NZ635" s="46"/>
      <c r="OA635" s="46"/>
      <c r="OB635" s="46"/>
      <c r="OC635" s="46"/>
      <c r="OD635" s="46"/>
      <c r="OE635" s="46"/>
      <c r="OF635" s="46"/>
      <c r="OG635" s="46"/>
      <c r="OH635" s="46"/>
      <c r="OI635" s="46"/>
      <c r="OJ635" s="46"/>
      <c r="OK635" s="46"/>
      <c r="OL635" s="46"/>
      <c r="OM635" s="46"/>
      <c r="ON635" s="46"/>
      <c r="OO635" s="46"/>
      <c r="OP635" s="46"/>
      <c r="OQ635" s="46"/>
      <c r="OR635" s="46"/>
      <c r="OS635" s="46"/>
      <c r="OT635" s="46"/>
      <c r="OU635" s="46"/>
      <c r="OV635" s="46"/>
      <c r="OW635" s="46"/>
      <c r="OX635" s="46"/>
      <c r="OY635" s="46"/>
      <c r="OZ635" s="46"/>
      <c r="PA635" s="46"/>
      <c r="PB635" s="46"/>
      <c r="PC635" s="46"/>
      <c r="PD635" s="46"/>
      <c r="PE635" s="46"/>
      <c r="PF635" s="46"/>
      <c r="PG635" s="46"/>
      <c r="PH635" s="46"/>
      <c r="PI635" s="46"/>
      <c r="PJ635" s="46"/>
      <c r="PK635" s="46"/>
      <c r="PL635" s="46"/>
      <c r="PM635" s="46"/>
      <c r="PN635" s="46"/>
      <c r="PO635" s="46"/>
      <c r="PP635" s="46"/>
      <c r="PQ635" s="46"/>
      <c r="PR635" s="46"/>
      <c r="PS635" s="46"/>
      <c r="PT635" s="46"/>
      <c r="PU635" s="46"/>
      <c r="PV635" s="46"/>
      <c r="PW635" s="46"/>
      <c r="PX635" s="46"/>
      <c r="PY635" s="46"/>
      <c r="PZ635" s="46"/>
      <c r="QA635" s="46"/>
      <c r="QB635" s="46"/>
      <c r="QC635" s="46"/>
      <c r="QD635" s="46"/>
      <c r="QE635" s="46"/>
      <c r="QF635" s="46"/>
      <c r="QG635" s="46"/>
      <c r="QH635" s="46"/>
      <c r="QI635" s="46"/>
      <c r="QJ635" s="46"/>
      <c r="QK635" s="46"/>
      <c r="QL635" s="46"/>
      <c r="QM635" s="46"/>
      <c r="QN635" s="46"/>
      <c r="QO635" s="46"/>
      <c r="QP635" s="46"/>
      <c r="QQ635" s="46"/>
      <c r="QR635" s="46"/>
      <c r="QS635" s="46"/>
      <c r="QT635" s="46"/>
      <c r="QU635" s="46"/>
      <c r="QV635" s="46"/>
      <c r="QW635" s="46"/>
      <c r="QX635" s="46"/>
      <c r="QY635" s="46"/>
      <c r="QZ635" s="46"/>
      <c r="RA635" s="46"/>
      <c r="RB635" s="46"/>
      <c r="RC635" s="46"/>
      <c r="RD635" s="46"/>
      <c r="RE635" s="46"/>
      <c r="RF635" s="46"/>
      <c r="RG635" s="46"/>
      <c r="RH635" s="46"/>
      <c r="RI635" s="46"/>
      <c r="RJ635" s="46"/>
      <c r="RK635" s="46"/>
      <c r="RL635" s="46"/>
      <c r="RM635" s="46"/>
      <c r="RN635" s="46"/>
      <c r="RO635" s="46"/>
      <c r="RP635" s="46"/>
      <c r="RQ635" s="46"/>
      <c r="RR635" s="46"/>
      <c r="RS635" s="46"/>
      <c r="RT635" s="46"/>
      <c r="RU635" s="46"/>
      <c r="RV635" s="46"/>
      <c r="RW635" s="46"/>
      <c r="RX635" s="46"/>
      <c r="RY635" s="46"/>
      <c r="RZ635" s="46"/>
      <c r="SA635" s="46"/>
      <c r="SB635" s="46"/>
      <c r="SC635" s="46"/>
      <c r="SD635" s="46"/>
      <c r="SE635" s="46"/>
      <c r="SF635" s="46"/>
      <c r="SG635" s="46"/>
      <c r="SH635" s="46"/>
      <c r="SI635" s="46"/>
      <c r="SJ635" s="46"/>
      <c r="SK635" s="46"/>
      <c r="SL635" s="46"/>
      <c r="SM635" s="46"/>
      <c r="SN635" s="46"/>
      <c r="SO635" s="46"/>
      <c r="SP635" s="46"/>
      <c r="SQ635" s="46"/>
      <c r="SR635" s="46"/>
      <c r="SS635" s="46"/>
      <c r="ST635" s="46"/>
      <c r="SU635" s="46"/>
      <c r="SV635" s="46"/>
      <c r="SW635" s="46"/>
      <c r="SX635" s="46"/>
      <c r="SY635" s="46"/>
      <c r="SZ635" s="46"/>
      <c r="TA635" s="46"/>
      <c r="TB635" s="46"/>
      <c r="TC635" s="46"/>
      <c r="TD635" s="46"/>
      <c r="TE635" s="46"/>
      <c r="TF635" s="46"/>
      <c r="TG635" s="46"/>
      <c r="TH635" s="46"/>
      <c r="TI635" s="46"/>
      <c r="TJ635" s="46"/>
      <c r="TK635" s="46"/>
      <c r="TL635" s="46"/>
      <c r="TM635" s="46"/>
      <c r="TN635" s="46"/>
      <c r="TO635" s="46"/>
      <c r="TP635" s="46"/>
      <c r="TQ635" s="46"/>
      <c r="TR635" s="46"/>
      <c r="TS635" s="46"/>
      <c r="TT635" s="46"/>
      <c r="TU635" s="46"/>
      <c r="TV635" s="46"/>
      <c r="TW635" s="46"/>
      <c r="TX635" s="46"/>
      <c r="TY635" s="46"/>
      <c r="TZ635" s="46"/>
      <c r="UA635" s="46"/>
      <c r="UB635" s="46"/>
      <c r="UC635" s="46"/>
      <c r="UD635" s="46"/>
      <c r="UE635" s="46"/>
      <c r="UF635" s="46"/>
      <c r="UG635" s="46"/>
      <c r="UH635" s="46"/>
      <c r="UI635" s="46"/>
      <c r="UJ635" s="46"/>
      <c r="UK635" s="46"/>
      <c r="UL635" s="46"/>
      <c r="UM635" s="46"/>
      <c r="UN635" s="46"/>
      <c r="UO635" s="46"/>
      <c r="UP635" s="46"/>
      <c r="UQ635" s="46"/>
      <c r="UR635" s="46"/>
      <c r="US635" s="46"/>
      <c r="UT635" s="46"/>
      <c r="UU635" s="46"/>
      <c r="UV635" s="46"/>
      <c r="UW635" s="46"/>
      <c r="UX635" s="46"/>
      <c r="UY635" s="46"/>
      <c r="UZ635" s="46"/>
      <c r="VA635" s="46"/>
      <c r="VB635" s="46"/>
      <c r="VC635" s="46"/>
      <c r="VD635" s="46"/>
      <c r="VE635" s="46"/>
      <c r="VF635" s="46"/>
      <c r="VG635" s="46"/>
      <c r="VH635" s="46"/>
      <c r="VI635" s="46"/>
      <c r="VJ635" s="46"/>
      <c r="VK635" s="46"/>
      <c r="VL635" s="46"/>
      <c r="VM635" s="46"/>
      <c r="VN635" s="46"/>
      <c r="VO635" s="46"/>
      <c r="VP635" s="46"/>
      <c r="VQ635" s="46"/>
      <c r="VR635" s="46"/>
      <c r="VS635" s="46"/>
      <c r="VT635" s="46"/>
      <c r="VU635" s="46"/>
      <c r="VV635" s="46"/>
      <c r="VW635" s="46"/>
      <c r="VX635" s="46"/>
      <c r="VY635" s="46"/>
      <c r="VZ635" s="46"/>
      <c r="WA635" s="46"/>
      <c r="WB635" s="46"/>
      <c r="WC635" s="46"/>
      <c r="WD635" s="46"/>
      <c r="WE635" s="46"/>
      <c r="WF635" s="46"/>
      <c r="WG635" s="46"/>
      <c r="WH635" s="46"/>
      <c r="WI635" s="46"/>
      <c r="WJ635" s="46"/>
      <c r="WK635" s="46"/>
      <c r="WL635" s="46"/>
      <c r="WM635" s="46"/>
      <c r="WN635" s="46"/>
      <c r="WO635" s="46"/>
      <c r="WP635" s="46"/>
      <c r="WQ635" s="46"/>
      <c r="WR635" s="46"/>
      <c r="WS635" s="46"/>
      <c r="WT635" s="46"/>
      <c r="WU635" s="46"/>
      <c r="WV635" s="46"/>
      <c r="WW635" s="46"/>
      <c r="WX635" s="46"/>
      <c r="WY635" s="46"/>
      <c r="WZ635" s="46"/>
      <c r="XA635" s="46"/>
      <c r="XB635" s="46"/>
      <c r="XC635" s="46"/>
      <c r="XD635" s="46"/>
      <c r="XE635" s="46"/>
      <c r="XF635" s="46"/>
      <c r="XG635" s="46"/>
      <c r="XH635" s="46"/>
      <c r="XI635" s="46"/>
      <c r="XJ635" s="46"/>
      <c r="XK635" s="46"/>
      <c r="XL635" s="46"/>
      <c r="XM635" s="46"/>
      <c r="XN635" s="46"/>
      <c r="XO635" s="46"/>
      <c r="XP635" s="46"/>
      <c r="XQ635" s="46"/>
      <c r="XR635" s="46"/>
      <c r="XS635" s="46"/>
      <c r="XT635" s="46"/>
      <c r="XU635" s="46"/>
      <c r="XV635" s="46"/>
      <c r="XW635" s="46"/>
      <c r="XX635" s="46"/>
      <c r="XY635" s="46"/>
      <c r="XZ635" s="46"/>
      <c r="YA635" s="46"/>
      <c r="YB635" s="46"/>
      <c r="YC635" s="46"/>
      <c r="YD635" s="46"/>
      <c r="YE635" s="46"/>
      <c r="YF635" s="46"/>
      <c r="YG635" s="46"/>
      <c r="YH635" s="46"/>
      <c r="YI635" s="46"/>
      <c r="YJ635" s="46"/>
      <c r="YK635" s="46"/>
      <c r="YL635" s="46"/>
      <c r="YM635" s="46"/>
      <c r="YN635" s="46"/>
      <c r="YO635" s="46"/>
      <c r="YP635" s="46"/>
      <c r="YQ635" s="46"/>
      <c r="YR635" s="46"/>
      <c r="YS635" s="46"/>
      <c r="YT635" s="46"/>
      <c r="YU635" s="46"/>
      <c r="YV635" s="46"/>
      <c r="YW635" s="46"/>
      <c r="YX635" s="46"/>
      <c r="YY635" s="46"/>
      <c r="YZ635" s="46"/>
      <c r="ZA635" s="46"/>
      <c r="ZB635" s="46"/>
      <c r="ZC635" s="46"/>
      <c r="ZD635" s="46"/>
      <c r="ZE635" s="46"/>
      <c r="ZF635" s="46"/>
      <c r="ZG635" s="46"/>
      <c r="ZH635" s="46"/>
      <c r="ZI635" s="46"/>
      <c r="ZJ635" s="46"/>
      <c r="ZK635" s="46"/>
      <c r="ZL635" s="46"/>
      <c r="ZM635" s="46"/>
      <c r="ZN635" s="46"/>
      <c r="ZO635" s="46"/>
      <c r="ZP635" s="46"/>
      <c r="ZQ635" s="46"/>
      <c r="ZR635" s="46"/>
      <c r="ZS635" s="46"/>
      <c r="ZT635" s="46"/>
      <c r="ZU635" s="46"/>
      <c r="ZV635" s="46"/>
      <c r="ZW635" s="46"/>
      <c r="ZX635" s="46"/>
      <c r="ZY635" s="46"/>
      <c r="ZZ635" s="46"/>
      <c r="AAA635" s="46"/>
      <c r="AAB635" s="46"/>
      <c r="AAC635" s="46"/>
      <c r="AAD635" s="46"/>
      <c r="AAE635" s="46"/>
      <c r="AAF635" s="46"/>
      <c r="AAG635" s="46"/>
      <c r="AAH635" s="46"/>
      <c r="AAI635" s="46"/>
      <c r="AAJ635" s="46"/>
      <c r="AAK635" s="46"/>
      <c r="AAL635" s="46"/>
      <c r="AAM635" s="46"/>
      <c r="AAN635" s="46"/>
      <c r="AAO635" s="46"/>
      <c r="AAP635" s="46"/>
      <c r="AAQ635" s="46"/>
      <c r="AAR635" s="46"/>
      <c r="AAS635" s="46"/>
      <c r="AAT635" s="46"/>
      <c r="AAU635" s="46"/>
      <c r="AAV635" s="46"/>
      <c r="AAW635" s="46"/>
      <c r="AAX635" s="46"/>
      <c r="AAY635" s="46"/>
      <c r="AAZ635" s="46"/>
      <c r="ABA635" s="46"/>
      <c r="ABB635" s="46"/>
      <c r="ABC635" s="46"/>
      <c r="ABD635" s="46"/>
      <c r="ABE635" s="46"/>
      <c r="ABF635" s="46"/>
      <c r="ABG635" s="46"/>
      <c r="ABH635" s="46"/>
      <c r="ABI635" s="46"/>
      <c r="ABJ635" s="46"/>
      <c r="ABK635" s="46"/>
      <c r="ABL635" s="46"/>
      <c r="ABM635" s="46"/>
      <c r="ABN635" s="46"/>
      <c r="ABO635" s="46"/>
      <c r="ABP635" s="46"/>
      <c r="ABQ635" s="46"/>
      <c r="ABR635" s="46"/>
      <c r="ABS635" s="46"/>
      <c r="ABT635" s="46"/>
      <c r="ABU635" s="46"/>
      <c r="ABV635" s="46"/>
      <c r="ABW635" s="46"/>
      <c r="ABX635" s="46"/>
      <c r="ABY635" s="46"/>
      <c r="ABZ635" s="46"/>
      <c r="ACA635" s="46"/>
      <c r="ACB635" s="46"/>
      <c r="ACC635" s="46"/>
      <c r="ACD635" s="46"/>
      <c r="ACE635" s="46"/>
      <c r="ACF635" s="46"/>
      <c r="ACG635" s="46"/>
      <c r="ACH635" s="46"/>
      <c r="ACI635" s="46"/>
      <c r="ACJ635" s="46"/>
      <c r="ACK635" s="46"/>
      <c r="ACL635" s="46"/>
      <c r="ACM635" s="46"/>
      <c r="ACN635" s="46"/>
      <c r="ACO635" s="46"/>
      <c r="ACP635" s="46"/>
      <c r="ACQ635" s="46"/>
      <c r="ACR635" s="46"/>
      <c r="ACS635" s="46"/>
      <c r="ACT635" s="46"/>
      <c r="ACU635" s="46"/>
      <c r="ACV635" s="46"/>
      <c r="ACW635" s="46"/>
      <c r="ACX635" s="46"/>
      <c r="ACY635" s="46"/>
      <c r="ACZ635" s="46"/>
      <c r="ADA635" s="46"/>
      <c r="ADB635" s="46"/>
      <c r="ADC635" s="46"/>
      <c r="ADD635" s="46"/>
      <c r="ADE635" s="46"/>
      <c r="ADF635" s="46"/>
      <c r="ADG635" s="46"/>
      <c r="ADH635" s="46"/>
      <c r="ADI635" s="46"/>
      <c r="ADJ635" s="46"/>
      <c r="ADK635" s="46"/>
      <c r="ADL635" s="46"/>
      <c r="ADM635" s="46"/>
      <c r="ADN635" s="46"/>
      <c r="ADO635" s="46"/>
      <c r="ADP635" s="46"/>
    </row>
    <row r="636" spans="3:796" x14ac:dyDescent="0.4">
      <c r="C636" s="62"/>
      <c r="D636" s="42">
        <f>(1/$D$5)*学習!W54</f>
        <v>0.44313725490196076</v>
      </c>
      <c r="I636" s="63">
        <v>625</v>
      </c>
      <c r="J636" s="44">
        <v>-6.2447086934083171E-2</v>
      </c>
      <c r="K636" s="44">
        <v>-7.9764740423910074E-2</v>
      </c>
      <c r="L636" s="44">
        <v>-2.1362087635010202E-2</v>
      </c>
      <c r="M636" s="44">
        <v>-0.27172461919798085</v>
      </c>
      <c r="N636" s="44">
        <v>-0.21537865494607125</v>
      </c>
      <c r="O636" s="44">
        <v>2.0265163877529888E-2</v>
      </c>
      <c r="P636" s="44">
        <v>8.5671440362829504E-2</v>
      </c>
      <c r="Q636" s="44">
        <v>-1.2292318202214759E-2</v>
      </c>
      <c r="R636" s="44">
        <v>-0.11112938976779867</v>
      </c>
      <c r="S636" s="44">
        <v>8.4782456728873273E-2</v>
      </c>
      <c r="T636" s="44">
        <v>5.1401348490291605E-2</v>
      </c>
      <c r="U636" s="44">
        <v>0.11274875742519191</v>
      </c>
      <c r="V636" s="44">
        <v>0.15244532848912853</v>
      </c>
      <c r="W636" s="44">
        <v>4.8836870984519359E-2</v>
      </c>
      <c r="X636" s="44">
        <v>-0.14397524505713996</v>
      </c>
      <c r="Y636" s="44">
        <v>-0.14230335712844247</v>
      </c>
      <c r="Z636" s="44">
        <v>8.4533645050227424E-2</v>
      </c>
      <c r="AA636" s="44">
        <v>-8.3856936596394122E-2</v>
      </c>
      <c r="AB636" s="44">
        <v>-5.8798031708259604E-2</v>
      </c>
      <c r="AC636" s="44">
        <v>-0.20134100191677487</v>
      </c>
      <c r="AD636" s="44">
        <v>0.10766435850700221</v>
      </c>
      <c r="AE636" s="44">
        <v>7.0685257198043319E-2</v>
      </c>
      <c r="AF636" s="44">
        <v>-0.1473870132973629</v>
      </c>
      <c r="AG636" s="44">
        <v>5.1561632695772096E-2</v>
      </c>
      <c r="AH636" s="44">
        <v>6.0610043441232192E-2</v>
      </c>
      <c r="AI636" s="44">
        <v>0.20328647114475201</v>
      </c>
      <c r="AJ636" s="44">
        <v>0.20327376429307198</v>
      </c>
      <c r="AK636" s="44">
        <v>1.0145665622201797E-2</v>
      </c>
      <c r="AL636" s="44">
        <v>-0.1349843462922804</v>
      </c>
      <c r="AM636" s="44">
        <v>5.1042008390874832E-3</v>
      </c>
      <c r="AN636" s="44">
        <v>0.16423539838252729</v>
      </c>
      <c r="AO636" s="44">
        <v>1.7320260542566121E-2</v>
      </c>
      <c r="AP636" s="44">
        <v>0.22805395520308422</v>
      </c>
      <c r="AQ636" s="44">
        <v>0.31862513823894639</v>
      </c>
      <c r="AR636" s="44">
        <v>-0.11675710989829099</v>
      </c>
      <c r="AS636" s="44">
        <v>-0.18865425590492382</v>
      </c>
      <c r="AT636" s="44">
        <v>-0.17556738210081138</v>
      </c>
      <c r="AU636" s="44">
        <v>9.1080543106094064E-2</v>
      </c>
      <c r="AV636" s="44">
        <v>6.8789347219268202E-2</v>
      </c>
      <c r="AW636" s="44">
        <v>2.1033771723061929E-2</v>
      </c>
      <c r="AX636" s="44">
        <v>-2.0950310012977588E-2</v>
      </c>
      <c r="AY636" s="44">
        <v>-0.15570465086205584</v>
      </c>
      <c r="AZ636" s="44">
        <v>-3.0373429813412133E-2</v>
      </c>
      <c r="BA636" s="44">
        <v>7.5637711439371133E-2</v>
      </c>
      <c r="BB636" s="44">
        <v>-0.12313905392165944</v>
      </c>
      <c r="BC636" s="44">
        <v>-0.13704947041055382</v>
      </c>
      <c r="BD636" s="44">
        <v>-0.16229744226104961</v>
      </c>
      <c r="BE636" s="44">
        <v>-5.6582060434412614E-2</v>
      </c>
      <c r="BF636" s="44">
        <v>-0.11296908665352534</v>
      </c>
      <c r="BG636" s="44">
        <v>3.4772093610340865E-3</v>
      </c>
      <c r="BH636" s="44">
        <v>-9.6697869930354466E-2</v>
      </c>
      <c r="BI636" s="44">
        <v>-7.1050291696824322E-2</v>
      </c>
      <c r="BJ636" s="44">
        <v>0.19653747509311759</v>
      </c>
      <c r="BK636" s="44">
        <v>0.14238534333573247</v>
      </c>
      <c r="BL636" s="44">
        <v>-2.2715037053314287E-2</v>
      </c>
      <c r="BM636" s="44">
        <v>-9.6628867079485065E-2</v>
      </c>
      <c r="BN636" s="44">
        <v>-0.17491293746517095</v>
      </c>
      <c r="BO636" s="44">
        <v>2.2772397296043783E-2</v>
      </c>
      <c r="BP636" s="44">
        <v>0.15004902526020297</v>
      </c>
      <c r="BQ636" s="44">
        <v>0.152982793329731</v>
      </c>
      <c r="BR636" s="44">
        <v>-0.10767924042713578</v>
      </c>
      <c r="BS636" s="44">
        <v>0.16644255982695066</v>
      </c>
      <c r="BT636" s="44">
        <v>8.0611702750851347E-2</v>
      </c>
      <c r="BU636" s="44">
        <v>8.6897887250340408E-2</v>
      </c>
      <c r="BV636" s="44">
        <v>-6.9533759270768297E-2</v>
      </c>
      <c r="BW636" s="44">
        <v>6.9341356341431126E-2</v>
      </c>
      <c r="BX636" s="44">
        <v>-0.12798857723537563</v>
      </c>
      <c r="BY636" s="44">
        <v>3.0410730049098819E-2</v>
      </c>
      <c r="BZ636" s="44">
        <v>5.6852753550690423E-2</v>
      </c>
      <c r="CA636" s="44">
        <v>-8.7095360163587751E-2</v>
      </c>
      <c r="CB636" s="44">
        <v>-5.907255467682325E-2</v>
      </c>
      <c r="CC636" s="44">
        <v>-2.3426030004501334E-2</v>
      </c>
      <c r="CD636" s="44">
        <v>0.15676673319736972</v>
      </c>
      <c r="CE636" s="44">
        <v>-8.2968071833789576E-3</v>
      </c>
      <c r="CF636" s="44">
        <v>7.8613023529035736E-2</v>
      </c>
      <c r="CG636" s="44">
        <v>2.0258150973541209E-2</v>
      </c>
      <c r="CH636" s="44">
        <v>5.9558984603344382E-4</v>
      </c>
      <c r="CI636" s="44">
        <v>-8.7213698529713057E-2</v>
      </c>
      <c r="CJ636" s="44">
        <v>-7.8807973121570563E-2</v>
      </c>
      <c r="CK636" s="44">
        <v>0.12925301087428989</v>
      </c>
      <c r="CL636" s="44">
        <v>-6.2255670598862001E-2</v>
      </c>
      <c r="CM636" s="44">
        <v>-1.2569589657062201E-2</v>
      </c>
      <c r="CN636" s="44">
        <v>8.4984483278614631E-2</v>
      </c>
      <c r="CO636" s="44">
        <v>1.8452511252249375E-2</v>
      </c>
      <c r="CP636" s="44">
        <v>7.2202796643321687E-2</v>
      </c>
      <c r="CQ636" s="44">
        <v>0.22091365317812295</v>
      </c>
      <c r="CR636" s="44">
        <v>-1.7564885492728645E-2</v>
      </c>
      <c r="CS636" s="44">
        <v>2.173889683171544E-2</v>
      </c>
      <c r="CT636" s="44">
        <v>-6.9290363178217101E-2</v>
      </c>
      <c r="CU636" s="44">
        <v>4.1083629982324107E-2</v>
      </c>
      <c r="CV636" s="44">
        <v>-9.2087688126926831E-2</v>
      </c>
      <c r="CW636" s="44">
        <v>-5.9449294416982039E-2</v>
      </c>
      <c r="CX636" s="44">
        <v>-0.16968908058579632</v>
      </c>
      <c r="CY636" s="44">
        <v>-1.7365412000073275E-2</v>
      </c>
      <c r="CZ636" s="44">
        <v>7.7067924030376237E-3</v>
      </c>
      <c r="DA636" s="44">
        <v>2.4857311026614488E-2</v>
      </c>
      <c r="DB636" s="44">
        <v>0.22067690039158133</v>
      </c>
      <c r="DC636" s="44">
        <v>0.11405653506810977</v>
      </c>
      <c r="DD636" s="44">
        <v>-2.2766977223713902E-2</v>
      </c>
      <c r="DE636" s="44">
        <v>5.1935712526707194E-2</v>
      </c>
      <c r="DF636" s="46"/>
      <c r="DG636" s="46"/>
      <c r="DH636" s="46"/>
      <c r="DI636" s="46"/>
      <c r="DJ636" s="46"/>
      <c r="DK636" s="46"/>
      <c r="DL636" s="46"/>
      <c r="DM636" s="46"/>
      <c r="DN636" s="46"/>
      <c r="DO636" s="46"/>
      <c r="DP636" s="46"/>
      <c r="DQ636" s="46"/>
      <c r="DR636" s="46"/>
      <c r="DS636" s="46"/>
      <c r="DT636" s="46"/>
      <c r="DU636" s="46"/>
      <c r="DV636" s="46"/>
      <c r="DW636" s="46"/>
      <c r="DX636" s="46"/>
      <c r="DY636" s="46"/>
      <c r="DZ636" s="46"/>
      <c r="EA636" s="46"/>
      <c r="EB636" s="46"/>
      <c r="EC636" s="46"/>
      <c r="ED636" s="46"/>
      <c r="EE636" s="46"/>
      <c r="EF636" s="46"/>
      <c r="EG636" s="46"/>
      <c r="EH636" s="46"/>
      <c r="EI636" s="46"/>
      <c r="EJ636" s="46"/>
      <c r="EK636" s="46"/>
      <c r="EL636" s="46"/>
      <c r="EM636" s="46"/>
      <c r="EN636" s="46"/>
      <c r="EO636" s="46"/>
      <c r="EP636" s="46"/>
      <c r="EQ636" s="46"/>
      <c r="ER636" s="46"/>
      <c r="ES636" s="46"/>
      <c r="ET636" s="46"/>
      <c r="EU636" s="46"/>
      <c r="EV636" s="46"/>
      <c r="EW636" s="46"/>
      <c r="EX636" s="46"/>
      <c r="EY636" s="46"/>
      <c r="EZ636" s="46"/>
      <c r="FA636" s="46"/>
      <c r="FB636" s="46"/>
      <c r="FC636" s="46"/>
      <c r="FD636" s="46"/>
      <c r="FE636" s="46"/>
      <c r="FF636" s="46"/>
      <c r="FG636" s="46"/>
      <c r="FH636" s="46"/>
      <c r="FI636" s="46"/>
      <c r="FJ636" s="46"/>
      <c r="FK636" s="46"/>
      <c r="FL636" s="46"/>
      <c r="FM636" s="46"/>
      <c r="FN636" s="46"/>
      <c r="FO636" s="46"/>
      <c r="FP636" s="46"/>
      <c r="FQ636" s="46"/>
      <c r="FR636" s="46"/>
      <c r="FS636" s="46"/>
      <c r="FT636" s="46"/>
      <c r="FU636" s="46"/>
      <c r="FV636" s="46"/>
      <c r="FW636" s="46"/>
      <c r="FX636" s="46"/>
      <c r="FY636" s="46"/>
      <c r="FZ636" s="46"/>
      <c r="GA636" s="46"/>
      <c r="GB636" s="46"/>
      <c r="GC636" s="46"/>
      <c r="GD636" s="46"/>
      <c r="GE636" s="46"/>
      <c r="GF636" s="46"/>
      <c r="GG636" s="46"/>
      <c r="GH636" s="46"/>
      <c r="GI636" s="46"/>
      <c r="GJ636" s="46"/>
      <c r="GK636" s="46"/>
      <c r="GL636" s="46"/>
      <c r="GM636" s="46"/>
      <c r="GN636" s="46"/>
      <c r="GO636" s="46"/>
      <c r="GP636" s="46"/>
      <c r="GQ636" s="46"/>
      <c r="GR636" s="46"/>
      <c r="GS636" s="46"/>
      <c r="GT636" s="46"/>
      <c r="GU636" s="46"/>
      <c r="GV636" s="46"/>
      <c r="GW636" s="46"/>
      <c r="GX636" s="46"/>
      <c r="GY636" s="46"/>
      <c r="GZ636" s="46"/>
      <c r="HA636" s="46"/>
      <c r="HB636" s="46"/>
      <c r="HC636" s="46"/>
      <c r="HD636" s="46"/>
      <c r="HE636" s="46"/>
      <c r="HF636" s="46"/>
      <c r="HG636" s="46"/>
      <c r="HH636" s="46"/>
      <c r="HI636" s="46"/>
      <c r="HJ636" s="46"/>
      <c r="HK636" s="46"/>
      <c r="HL636" s="46"/>
      <c r="HM636" s="46"/>
      <c r="HN636" s="46"/>
      <c r="HO636" s="46"/>
      <c r="HP636" s="46"/>
      <c r="HQ636" s="46"/>
      <c r="HR636" s="46"/>
      <c r="HS636" s="46"/>
      <c r="HT636" s="46"/>
      <c r="HU636" s="46"/>
      <c r="HV636" s="46"/>
      <c r="HW636" s="46"/>
      <c r="HX636" s="46"/>
      <c r="HY636" s="46"/>
      <c r="HZ636" s="46"/>
      <c r="IA636" s="46"/>
      <c r="IB636" s="46"/>
      <c r="IC636" s="46"/>
      <c r="ID636" s="46"/>
      <c r="IE636" s="46"/>
      <c r="IF636" s="46"/>
      <c r="IG636" s="46"/>
      <c r="IH636" s="46"/>
      <c r="II636" s="46"/>
      <c r="IJ636" s="46"/>
      <c r="IK636" s="46"/>
      <c r="IL636" s="46"/>
      <c r="IM636" s="46"/>
      <c r="IN636" s="46"/>
      <c r="IO636" s="46"/>
      <c r="IP636" s="46"/>
      <c r="IQ636" s="46"/>
      <c r="IR636" s="46"/>
      <c r="IS636" s="46"/>
      <c r="IT636" s="46"/>
      <c r="IU636" s="46"/>
      <c r="IV636" s="46"/>
      <c r="IW636" s="46"/>
      <c r="IX636" s="46"/>
      <c r="IY636" s="46"/>
      <c r="IZ636" s="46"/>
      <c r="JA636" s="46"/>
      <c r="JB636" s="46"/>
      <c r="JC636" s="46"/>
      <c r="JD636" s="46"/>
      <c r="JE636" s="46"/>
      <c r="JF636" s="46"/>
      <c r="JG636" s="46"/>
      <c r="JH636" s="46"/>
      <c r="JI636" s="46"/>
      <c r="JJ636" s="46"/>
      <c r="JK636" s="46"/>
      <c r="JL636" s="46"/>
      <c r="JM636" s="46"/>
      <c r="JN636" s="46"/>
      <c r="JO636" s="46"/>
      <c r="JP636" s="46"/>
      <c r="JQ636" s="46"/>
      <c r="JR636" s="46"/>
      <c r="JS636" s="46"/>
      <c r="JT636" s="46"/>
      <c r="JU636" s="46"/>
      <c r="JV636" s="46"/>
      <c r="JW636" s="46"/>
      <c r="JX636" s="46"/>
      <c r="JY636" s="46"/>
      <c r="JZ636" s="46"/>
      <c r="KA636" s="46"/>
      <c r="KB636" s="46"/>
      <c r="KC636" s="46"/>
      <c r="KD636" s="46"/>
      <c r="KE636" s="46"/>
      <c r="KF636" s="46"/>
      <c r="KG636" s="46"/>
      <c r="KH636" s="46"/>
      <c r="KI636" s="46"/>
      <c r="KJ636" s="46"/>
      <c r="KK636" s="46"/>
      <c r="KL636" s="46"/>
      <c r="KM636" s="46"/>
      <c r="KN636" s="46"/>
      <c r="KO636" s="46"/>
      <c r="KP636" s="46"/>
      <c r="KQ636" s="46"/>
      <c r="KR636" s="46"/>
      <c r="KS636" s="46"/>
      <c r="KT636" s="46"/>
      <c r="KU636" s="46"/>
      <c r="KV636" s="46"/>
      <c r="KW636" s="46"/>
      <c r="KX636" s="46"/>
      <c r="KY636" s="46"/>
      <c r="KZ636" s="46"/>
      <c r="LA636" s="46"/>
      <c r="LB636" s="46"/>
      <c r="LC636" s="46"/>
      <c r="LD636" s="46"/>
      <c r="LE636" s="46"/>
      <c r="LF636" s="46"/>
      <c r="LG636" s="46"/>
      <c r="LH636" s="46"/>
      <c r="LI636" s="46"/>
      <c r="LJ636" s="46"/>
      <c r="LK636" s="46"/>
      <c r="LL636" s="46"/>
      <c r="LM636" s="46"/>
      <c r="LN636" s="46"/>
      <c r="LO636" s="46"/>
      <c r="LP636" s="46"/>
      <c r="LQ636" s="46"/>
      <c r="LR636" s="46"/>
      <c r="LS636" s="46"/>
      <c r="LT636" s="46"/>
      <c r="LU636" s="46"/>
      <c r="LV636" s="46"/>
      <c r="LW636" s="46"/>
      <c r="LX636" s="46"/>
      <c r="LY636" s="46"/>
      <c r="LZ636" s="46"/>
      <c r="MA636" s="46"/>
      <c r="MB636" s="46"/>
      <c r="MC636" s="46"/>
      <c r="MD636" s="46"/>
      <c r="ME636" s="46"/>
      <c r="MF636" s="46"/>
      <c r="MG636" s="46"/>
      <c r="MH636" s="46"/>
      <c r="MI636" s="46"/>
      <c r="MJ636" s="46"/>
      <c r="MK636" s="46"/>
      <c r="ML636" s="46"/>
      <c r="MM636" s="46"/>
      <c r="MN636" s="46"/>
      <c r="MO636" s="46"/>
      <c r="MP636" s="46"/>
      <c r="MQ636" s="46"/>
      <c r="MR636" s="46"/>
      <c r="MS636" s="46"/>
      <c r="MT636" s="46"/>
      <c r="MU636" s="46"/>
      <c r="MV636" s="46"/>
      <c r="MW636" s="46"/>
      <c r="MX636" s="46"/>
      <c r="MY636" s="46"/>
      <c r="MZ636" s="46"/>
      <c r="NA636" s="46"/>
      <c r="NB636" s="46"/>
      <c r="NC636" s="46"/>
      <c r="ND636" s="46"/>
      <c r="NE636" s="46"/>
      <c r="NF636" s="46"/>
      <c r="NG636" s="46"/>
      <c r="NH636" s="46"/>
      <c r="NI636" s="46"/>
      <c r="NJ636" s="46"/>
      <c r="NK636" s="46"/>
      <c r="NL636" s="46"/>
      <c r="NM636" s="46"/>
      <c r="NN636" s="46"/>
      <c r="NO636" s="46"/>
      <c r="NP636" s="46"/>
      <c r="NQ636" s="46"/>
      <c r="NR636" s="46"/>
      <c r="NS636" s="46"/>
      <c r="NT636" s="46"/>
      <c r="NU636" s="46"/>
      <c r="NV636" s="46"/>
      <c r="NW636" s="46"/>
      <c r="NX636" s="46"/>
      <c r="NY636" s="46"/>
      <c r="NZ636" s="46"/>
      <c r="OA636" s="46"/>
      <c r="OB636" s="46"/>
      <c r="OC636" s="46"/>
      <c r="OD636" s="46"/>
      <c r="OE636" s="46"/>
      <c r="OF636" s="46"/>
      <c r="OG636" s="46"/>
      <c r="OH636" s="46"/>
      <c r="OI636" s="46"/>
      <c r="OJ636" s="46"/>
      <c r="OK636" s="46"/>
      <c r="OL636" s="46"/>
      <c r="OM636" s="46"/>
      <c r="ON636" s="46"/>
      <c r="OO636" s="46"/>
      <c r="OP636" s="46"/>
      <c r="OQ636" s="46"/>
      <c r="OR636" s="46"/>
      <c r="OS636" s="46"/>
      <c r="OT636" s="46"/>
      <c r="OU636" s="46"/>
      <c r="OV636" s="46"/>
      <c r="OW636" s="46"/>
      <c r="OX636" s="46"/>
      <c r="OY636" s="46"/>
      <c r="OZ636" s="46"/>
      <c r="PA636" s="46"/>
      <c r="PB636" s="46"/>
      <c r="PC636" s="46"/>
      <c r="PD636" s="46"/>
      <c r="PE636" s="46"/>
      <c r="PF636" s="46"/>
      <c r="PG636" s="46"/>
      <c r="PH636" s="46"/>
      <c r="PI636" s="46"/>
      <c r="PJ636" s="46"/>
      <c r="PK636" s="46"/>
      <c r="PL636" s="46"/>
      <c r="PM636" s="46"/>
      <c r="PN636" s="46"/>
      <c r="PO636" s="46"/>
      <c r="PP636" s="46"/>
      <c r="PQ636" s="46"/>
      <c r="PR636" s="46"/>
      <c r="PS636" s="46"/>
      <c r="PT636" s="46"/>
      <c r="PU636" s="46"/>
      <c r="PV636" s="46"/>
      <c r="PW636" s="46"/>
      <c r="PX636" s="46"/>
      <c r="PY636" s="46"/>
      <c r="PZ636" s="46"/>
      <c r="QA636" s="46"/>
      <c r="QB636" s="46"/>
      <c r="QC636" s="46"/>
      <c r="QD636" s="46"/>
      <c r="QE636" s="46"/>
      <c r="QF636" s="46"/>
      <c r="QG636" s="46"/>
      <c r="QH636" s="46"/>
      <c r="QI636" s="46"/>
      <c r="QJ636" s="46"/>
      <c r="QK636" s="46"/>
      <c r="QL636" s="46"/>
      <c r="QM636" s="46"/>
      <c r="QN636" s="46"/>
      <c r="QO636" s="46"/>
      <c r="QP636" s="46"/>
      <c r="QQ636" s="46"/>
      <c r="QR636" s="46"/>
      <c r="QS636" s="46"/>
      <c r="QT636" s="46"/>
      <c r="QU636" s="46"/>
      <c r="QV636" s="46"/>
      <c r="QW636" s="46"/>
      <c r="QX636" s="46"/>
      <c r="QY636" s="46"/>
      <c r="QZ636" s="46"/>
      <c r="RA636" s="46"/>
      <c r="RB636" s="46"/>
      <c r="RC636" s="46"/>
      <c r="RD636" s="46"/>
      <c r="RE636" s="46"/>
      <c r="RF636" s="46"/>
      <c r="RG636" s="46"/>
      <c r="RH636" s="46"/>
      <c r="RI636" s="46"/>
      <c r="RJ636" s="46"/>
      <c r="RK636" s="46"/>
      <c r="RL636" s="46"/>
      <c r="RM636" s="46"/>
      <c r="RN636" s="46"/>
      <c r="RO636" s="46"/>
      <c r="RP636" s="46"/>
      <c r="RQ636" s="46"/>
      <c r="RR636" s="46"/>
      <c r="RS636" s="46"/>
      <c r="RT636" s="46"/>
      <c r="RU636" s="46"/>
      <c r="RV636" s="46"/>
      <c r="RW636" s="46"/>
      <c r="RX636" s="46"/>
      <c r="RY636" s="46"/>
      <c r="RZ636" s="46"/>
      <c r="SA636" s="46"/>
      <c r="SB636" s="46"/>
      <c r="SC636" s="46"/>
      <c r="SD636" s="46"/>
      <c r="SE636" s="46"/>
      <c r="SF636" s="46"/>
      <c r="SG636" s="46"/>
      <c r="SH636" s="46"/>
      <c r="SI636" s="46"/>
      <c r="SJ636" s="46"/>
      <c r="SK636" s="46"/>
      <c r="SL636" s="46"/>
      <c r="SM636" s="46"/>
      <c r="SN636" s="46"/>
      <c r="SO636" s="46"/>
      <c r="SP636" s="46"/>
      <c r="SQ636" s="46"/>
      <c r="SR636" s="46"/>
      <c r="SS636" s="46"/>
      <c r="ST636" s="46"/>
      <c r="SU636" s="46"/>
      <c r="SV636" s="46"/>
      <c r="SW636" s="46"/>
      <c r="SX636" s="46"/>
      <c r="SY636" s="46"/>
      <c r="SZ636" s="46"/>
      <c r="TA636" s="46"/>
      <c r="TB636" s="46"/>
      <c r="TC636" s="46"/>
      <c r="TD636" s="46"/>
      <c r="TE636" s="46"/>
      <c r="TF636" s="46"/>
      <c r="TG636" s="46"/>
      <c r="TH636" s="46"/>
      <c r="TI636" s="46"/>
      <c r="TJ636" s="46"/>
      <c r="TK636" s="46"/>
      <c r="TL636" s="46"/>
      <c r="TM636" s="46"/>
      <c r="TN636" s="46"/>
      <c r="TO636" s="46"/>
      <c r="TP636" s="46"/>
      <c r="TQ636" s="46"/>
      <c r="TR636" s="46"/>
      <c r="TS636" s="46"/>
      <c r="TT636" s="46"/>
      <c r="TU636" s="46"/>
      <c r="TV636" s="46"/>
      <c r="TW636" s="46"/>
      <c r="TX636" s="46"/>
      <c r="TY636" s="46"/>
      <c r="TZ636" s="46"/>
      <c r="UA636" s="46"/>
      <c r="UB636" s="46"/>
      <c r="UC636" s="46"/>
      <c r="UD636" s="46"/>
      <c r="UE636" s="46"/>
      <c r="UF636" s="46"/>
      <c r="UG636" s="46"/>
      <c r="UH636" s="46"/>
      <c r="UI636" s="46"/>
      <c r="UJ636" s="46"/>
      <c r="UK636" s="46"/>
      <c r="UL636" s="46"/>
      <c r="UM636" s="46"/>
      <c r="UN636" s="46"/>
      <c r="UO636" s="46"/>
      <c r="UP636" s="46"/>
      <c r="UQ636" s="46"/>
      <c r="UR636" s="46"/>
      <c r="US636" s="46"/>
      <c r="UT636" s="46"/>
      <c r="UU636" s="46"/>
      <c r="UV636" s="46"/>
      <c r="UW636" s="46"/>
      <c r="UX636" s="46"/>
      <c r="UY636" s="46"/>
      <c r="UZ636" s="46"/>
      <c r="VA636" s="46"/>
      <c r="VB636" s="46"/>
      <c r="VC636" s="46"/>
      <c r="VD636" s="46"/>
      <c r="VE636" s="46"/>
      <c r="VF636" s="46"/>
      <c r="VG636" s="46"/>
      <c r="VH636" s="46"/>
      <c r="VI636" s="46"/>
      <c r="VJ636" s="46"/>
      <c r="VK636" s="46"/>
      <c r="VL636" s="46"/>
      <c r="VM636" s="46"/>
      <c r="VN636" s="46"/>
      <c r="VO636" s="46"/>
      <c r="VP636" s="46"/>
      <c r="VQ636" s="46"/>
      <c r="VR636" s="46"/>
      <c r="VS636" s="46"/>
      <c r="VT636" s="46"/>
      <c r="VU636" s="46"/>
      <c r="VV636" s="46"/>
      <c r="VW636" s="46"/>
      <c r="VX636" s="46"/>
      <c r="VY636" s="46"/>
      <c r="VZ636" s="46"/>
      <c r="WA636" s="46"/>
      <c r="WB636" s="46"/>
      <c r="WC636" s="46"/>
      <c r="WD636" s="46"/>
      <c r="WE636" s="46"/>
      <c r="WF636" s="46"/>
      <c r="WG636" s="46"/>
      <c r="WH636" s="46"/>
      <c r="WI636" s="46"/>
      <c r="WJ636" s="46"/>
      <c r="WK636" s="46"/>
      <c r="WL636" s="46"/>
      <c r="WM636" s="46"/>
      <c r="WN636" s="46"/>
      <c r="WO636" s="46"/>
      <c r="WP636" s="46"/>
      <c r="WQ636" s="46"/>
      <c r="WR636" s="46"/>
      <c r="WS636" s="46"/>
      <c r="WT636" s="46"/>
      <c r="WU636" s="46"/>
      <c r="WV636" s="46"/>
      <c r="WW636" s="46"/>
      <c r="WX636" s="46"/>
      <c r="WY636" s="46"/>
      <c r="WZ636" s="46"/>
      <c r="XA636" s="46"/>
      <c r="XB636" s="46"/>
      <c r="XC636" s="46"/>
      <c r="XD636" s="46"/>
      <c r="XE636" s="46"/>
      <c r="XF636" s="46"/>
      <c r="XG636" s="46"/>
      <c r="XH636" s="46"/>
      <c r="XI636" s="46"/>
      <c r="XJ636" s="46"/>
      <c r="XK636" s="46"/>
      <c r="XL636" s="46"/>
      <c r="XM636" s="46"/>
      <c r="XN636" s="46"/>
      <c r="XO636" s="46"/>
      <c r="XP636" s="46"/>
      <c r="XQ636" s="46"/>
      <c r="XR636" s="46"/>
      <c r="XS636" s="46"/>
      <c r="XT636" s="46"/>
      <c r="XU636" s="46"/>
      <c r="XV636" s="46"/>
      <c r="XW636" s="46"/>
      <c r="XX636" s="46"/>
      <c r="XY636" s="46"/>
      <c r="XZ636" s="46"/>
      <c r="YA636" s="46"/>
      <c r="YB636" s="46"/>
      <c r="YC636" s="46"/>
      <c r="YD636" s="46"/>
      <c r="YE636" s="46"/>
      <c r="YF636" s="46"/>
      <c r="YG636" s="46"/>
      <c r="YH636" s="46"/>
      <c r="YI636" s="46"/>
      <c r="YJ636" s="46"/>
      <c r="YK636" s="46"/>
      <c r="YL636" s="46"/>
      <c r="YM636" s="46"/>
      <c r="YN636" s="46"/>
      <c r="YO636" s="46"/>
      <c r="YP636" s="46"/>
      <c r="YQ636" s="46"/>
      <c r="YR636" s="46"/>
      <c r="YS636" s="46"/>
      <c r="YT636" s="46"/>
      <c r="YU636" s="46"/>
      <c r="YV636" s="46"/>
      <c r="YW636" s="46"/>
      <c r="YX636" s="46"/>
      <c r="YY636" s="46"/>
      <c r="YZ636" s="46"/>
      <c r="ZA636" s="46"/>
      <c r="ZB636" s="46"/>
      <c r="ZC636" s="46"/>
      <c r="ZD636" s="46"/>
      <c r="ZE636" s="46"/>
      <c r="ZF636" s="46"/>
      <c r="ZG636" s="46"/>
      <c r="ZH636" s="46"/>
      <c r="ZI636" s="46"/>
      <c r="ZJ636" s="46"/>
      <c r="ZK636" s="46"/>
      <c r="ZL636" s="46"/>
      <c r="ZM636" s="46"/>
      <c r="ZN636" s="46"/>
      <c r="ZO636" s="46"/>
      <c r="ZP636" s="46"/>
      <c r="ZQ636" s="46"/>
      <c r="ZR636" s="46"/>
      <c r="ZS636" s="46"/>
      <c r="ZT636" s="46"/>
      <c r="ZU636" s="46"/>
      <c r="ZV636" s="46"/>
      <c r="ZW636" s="46"/>
      <c r="ZX636" s="46"/>
      <c r="ZY636" s="46"/>
      <c r="ZZ636" s="46"/>
      <c r="AAA636" s="46"/>
      <c r="AAB636" s="46"/>
      <c r="AAC636" s="46"/>
      <c r="AAD636" s="46"/>
      <c r="AAE636" s="46"/>
      <c r="AAF636" s="46"/>
      <c r="AAG636" s="46"/>
      <c r="AAH636" s="46"/>
      <c r="AAI636" s="46"/>
      <c r="AAJ636" s="46"/>
      <c r="AAK636" s="46"/>
      <c r="AAL636" s="46"/>
      <c r="AAM636" s="46"/>
      <c r="AAN636" s="46"/>
      <c r="AAO636" s="46"/>
      <c r="AAP636" s="46"/>
      <c r="AAQ636" s="46"/>
      <c r="AAR636" s="46"/>
      <c r="AAS636" s="46"/>
      <c r="AAT636" s="46"/>
      <c r="AAU636" s="46"/>
      <c r="AAV636" s="46"/>
      <c r="AAW636" s="46"/>
      <c r="AAX636" s="46"/>
      <c r="AAY636" s="46"/>
      <c r="AAZ636" s="46"/>
      <c r="ABA636" s="46"/>
      <c r="ABB636" s="46"/>
      <c r="ABC636" s="46"/>
      <c r="ABD636" s="46"/>
      <c r="ABE636" s="46"/>
      <c r="ABF636" s="46"/>
      <c r="ABG636" s="46"/>
      <c r="ABH636" s="46"/>
      <c r="ABI636" s="46"/>
      <c r="ABJ636" s="46"/>
      <c r="ABK636" s="46"/>
      <c r="ABL636" s="46"/>
      <c r="ABM636" s="46"/>
      <c r="ABN636" s="46"/>
      <c r="ABO636" s="46"/>
      <c r="ABP636" s="46"/>
      <c r="ABQ636" s="46"/>
      <c r="ABR636" s="46"/>
      <c r="ABS636" s="46"/>
      <c r="ABT636" s="46"/>
      <c r="ABU636" s="46"/>
      <c r="ABV636" s="46"/>
      <c r="ABW636" s="46"/>
      <c r="ABX636" s="46"/>
      <c r="ABY636" s="46"/>
      <c r="ABZ636" s="46"/>
      <c r="ACA636" s="46"/>
      <c r="ACB636" s="46"/>
      <c r="ACC636" s="46"/>
      <c r="ACD636" s="46"/>
      <c r="ACE636" s="46"/>
      <c r="ACF636" s="46"/>
      <c r="ACG636" s="46"/>
      <c r="ACH636" s="46"/>
      <c r="ACI636" s="46"/>
      <c r="ACJ636" s="46"/>
      <c r="ACK636" s="46"/>
      <c r="ACL636" s="46"/>
      <c r="ACM636" s="46"/>
      <c r="ACN636" s="46"/>
      <c r="ACO636" s="46"/>
      <c r="ACP636" s="46"/>
      <c r="ACQ636" s="46"/>
      <c r="ACR636" s="46"/>
      <c r="ACS636" s="46"/>
      <c r="ACT636" s="46"/>
      <c r="ACU636" s="46"/>
      <c r="ACV636" s="46"/>
      <c r="ACW636" s="46"/>
      <c r="ACX636" s="46"/>
      <c r="ACY636" s="46"/>
      <c r="ACZ636" s="46"/>
      <c r="ADA636" s="46"/>
      <c r="ADB636" s="46"/>
      <c r="ADC636" s="46"/>
      <c r="ADD636" s="46"/>
      <c r="ADE636" s="46"/>
      <c r="ADF636" s="46"/>
      <c r="ADG636" s="46"/>
      <c r="ADH636" s="46"/>
      <c r="ADI636" s="46"/>
      <c r="ADJ636" s="46"/>
      <c r="ADK636" s="46"/>
      <c r="ADL636" s="46"/>
      <c r="ADM636" s="46"/>
      <c r="ADN636" s="46"/>
      <c r="ADO636" s="46"/>
      <c r="ADP636" s="46"/>
    </row>
    <row r="637" spans="3:796" x14ac:dyDescent="0.4">
      <c r="C637" s="62"/>
      <c r="D637" s="42">
        <f>(1/$D$5)*学習!W55</f>
        <v>0</v>
      </c>
      <c r="I637" s="63">
        <v>626</v>
      </c>
      <c r="J637" s="44">
        <v>-2.6862102876323356E-2</v>
      </c>
      <c r="K637" s="44">
        <v>0.18249241188125573</v>
      </c>
      <c r="L637" s="44">
        <v>-0.16703258495597817</v>
      </c>
      <c r="M637" s="44">
        <v>-5.3462573851602468E-2</v>
      </c>
      <c r="N637" s="44">
        <v>-0.17600237588122694</v>
      </c>
      <c r="O637" s="44">
        <v>0.11216644553039151</v>
      </c>
      <c r="P637" s="44">
        <v>4.0149194905200865E-2</v>
      </c>
      <c r="Q637" s="44">
        <v>0.13585420420524597</v>
      </c>
      <c r="R637" s="44">
        <v>-9.9449683209005213E-2</v>
      </c>
      <c r="S637" s="44">
        <v>3.9297020430461536E-2</v>
      </c>
      <c r="T637" s="44">
        <v>6.0012986837783583E-2</v>
      </c>
      <c r="U637" s="44">
        <v>-5.2774060822687128E-3</v>
      </c>
      <c r="V637" s="44">
        <v>8.4845657575315758E-2</v>
      </c>
      <c r="W637" s="44">
        <v>-0.17398960066042463</v>
      </c>
      <c r="X637" s="44">
        <v>4.4202688333140033E-2</v>
      </c>
      <c r="Y637" s="44">
        <v>-2.58325657564514E-2</v>
      </c>
      <c r="Z637" s="44">
        <v>-0.26906714655064495</v>
      </c>
      <c r="AA637" s="44">
        <v>4.2130004654520756E-2</v>
      </c>
      <c r="AB637" s="44">
        <v>-2.5517243694838796E-2</v>
      </c>
      <c r="AC637" s="44">
        <v>0.11073065403242345</v>
      </c>
      <c r="AD637" s="44">
        <v>0.22280803702184043</v>
      </c>
      <c r="AE637" s="44">
        <v>-4.0142848626018628E-2</v>
      </c>
      <c r="AF637" s="44">
        <v>-1.3116933712828677E-2</v>
      </c>
      <c r="AG637" s="44">
        <v>-7.9329253373445222E-2</v>
      </c>
      <c r="AH637" s="44">
        <v>4.4091884316214761E-2</v>
      </c>
      <c r="AI637" s="44">
        <v>5.4094858270146026E-2</v>
      </c>
      <c r="AJ637" s="44">
        <v>-5.8608790139111399E-3</v>
      </c>
      <c r="AK637" s="44">
        <v>-0.28455241451720598</v>
      </c>
      <c r="AL637" s="44">
        <v>-2.2550384432123177E-2</v>
      </c>
      <c r="AM637" s="44">
        <v>2.9099801603142541E-2</v>
      </c>
      <c r="AN637" s="44">
        <v>-0.12905760385186449</v>
      </c>
      <c r="AO637" s="44">
        <v>3.6643552455523455E-2</v>
      </c>
      <c r="AP637" s="44">
        <v>4.075332738644627E-2</v>
      </c>
      <c r="AQ637" s="44">
        <v>-2.9943552427194528E-3</v>
      </c>
      <c r="AR637" s="44">
        <v>-0.20831561894424436</v>
      </c>
      <c r="AS637" s="44">
        <v>-2.609290920770203E-2</v>
      </c>
      <c r="AT637" s="44">
        <v>-8.2410427674443093E-2</v>
      </c>
      <c r="AU637" s="44">
        <v>-2.9658264297615235E-2</v>
      </c>
      <c r="AV637" s="44">
        <v>1.5919159551576738E-2</v>
      </c>
      <c r="AW637" s="44">
        <v>-0.24477311483951447</v>
      </c>
      <c r="AX637" s="44">
        <v>-4.3352542934095524E-2</v>
      </c>
      <c r="AY637" s="44">
        <v>-0.2334066699567468</v>
      </c>
      <c r="AZ637" s="44">
        <v>8.7165831289167203E-2</v>
      </c>
      <c r="BA637" s="44">
        <v>-0.29326213812139035</v>
      </c>
      <c r="BB637" s="44">
        <v>-4.7768127067783377E-2</v>
      </c>
      <c r="BC637" s="44">
        <v>-4.959086686666727E-2</v>
      </c>
      <c r="BD637" s="44">
        <v>4.0752317391882287E-2</v>
      </c>
      <c r="BE637" s="44">
        <v>-0.10230318357949796</v>
      </c>
      <c r="BF637" s="44">
        <v>-0.18106338939426977</v>
      </c>
      <c r="BG637" s="44">
        <v>4.8496865857006251E-2</v>
      </c>
      <c r="BH637" s="44">
        <v>-0.12166442239253611</v>
      </c>
      <c r="BI637" s="44">
        <v>0.12859710884854397</v>
      </c>
      <c r="BJ637" s="44">
        <v>-5.2260677796683905E-2</v>
      </c>
      <c r="BK637" s="44">
        <v>-3.1037264051376879E-3</v>
      </c>
      <c r="BL637" s="44">
        <v>2.2836109624079979E-2</v>
      </c>
      <c r="BM637" s="44">
        <v>0.15023103697317949</v>
      </c>
      <c r="BN637" s="44">
        <v>0.16592196395847428</v>
      </c>
      <c r="BO637" s="44">
        <v>0.13530238046107207</v>
      </c>
      <c r="BP637" s="44">
        <v>-7.7747513093976192E-2</v>
      </c>
      <c r="BQ637" s="44">
        <v>-0.10579633490220383</v>
      </c>
      <c r="BR637" s="44">
        <v>3.2562245517111836E-2</v>
      </c>
      <c r="BS637" s="44">
        <v>-7.6286547567542287E-2</v>
      </c>
      <c r="BT637" s="44">
        <v>9.9251418231565108E-2</v>
      </c>
      <c r="BU637" s="44">
        <v>0.11810960230113715</v>
      </c>
      <c r="BV637" s="44">
        <v>0.10737584959782109</v>
      </c>
      <c r="BW637" s="44">
        <v>6.0831209588085071E-2</v>
      </c>
      <c r="BX637" s="44">
        <v>0.16568040108732657</v>
      </c>
      <c r="BY637" s="44">
        <v>0.11709584217524548</v>
      </c>
      <c r="BZ637" s="44">
        <v>9.3864598315205092E-2</v>
      </c>
      <c r="CA637" s="44">
        <v>-5.677492420116512E-3</v>
      </c>
      <c r="CB637" s="44">
        <v>-2.7615425470375175E-2</v>
      </c>
      <c r="CC637" s="44">
        <v>7.867246254898444E-2</v>
      </c>
      <c r="CD637" s="44">
        <v>8.0195320513696461E-2</v>
      </c>
      <c r="CE637" s="44">
        <v>1.129812674785895E-2</v>
      </c>
      <c r="CF637" s="44">
        <v>-2.0944049072124302E-2</v>
      </c>
      <c r="CG637" s="44">
        <v>-5.6840680361017387E-2</v>
      </c>
      <c r="CH637" s="44">
        <v>5.2909310354830062E-2</v>
      </c>
      <c r="CI637" s="44">
        <v>0.13848750437866575</v>
      </c>
      <c r="CJ637" s="44">
        <v>-4.1781886172413208E-3</v>
      </c>
      <c r="CK637" s="44">
        <v>8.5346589392447912E-4</v>
      </c>
      <c r="CL637" s="44">
        <v>-5.5264384227159687E-2</v>
      </c>
      <c r="CM637" s="44">
        <v>9.5162857320295419E-2</v>
      </c>
      <c r="CN637" s="44">
        <v>4.4003132084204352E-2</v>
      </c>
      <c r="CO637" s="44">
        <v>2.2216325311997576E-2</v>
      </c>
      <c r="CP637" s="44">
        <v>1.6596874028384789E-2</v>
      </c>
      <c r="CQ637" s="44">
        <v>-4.5124025845557358E-2</v>
      </c>
      <c r="CR637" s="44">
        <v>6.5208437337061068E-2</v>
      </c>
      <c r="CS637" s="44">
        <v>0.20205810110431624</v>
      </c>
      <c r="CT637" s="44">
        <v>-5.2892768759955633E-2</v>
      </c>
      <c r="CU637" s="44">
        <v>-7.5838884433320417E-2</v>
      </c>
      <c r="CV637" s="44">
        <v>-0.14353065911437049</v>
      </c>
      <c r="CW637" s="44">
        <v>-6.4354764592527827E-2</v>
      </c>
      <c r="CX637" s="44">
        <v>-8.5499816368737783E-2</v>
      </c>
      <c r="CY637" s="44">
        <v>6.556577877002448E-2</v>
      </c>
      <c r="CZ637" s="44">
        <v>-7.1136277958853092E-2</v>
      </c>
      <c r="DA637" s="44">
        <v>-0.1095124130028608</v>
      </c>
      <c r="DB637" s="44">
        <v>-0.28251091666058853</v>
      </c>
      <c r="DC637" s="44">
        <v>-0.24589686793250889</v>
      </c>
      <c r="DD637" s="44">
        <v>-5.5156014559028365E-3</v>
      </c>
      <c r="DE637" s="44">
        <v>2.5986116753386346E-2</v>
      </c>
      <c r="DF637" s="46"/>
      <c r="DG637" s="46"/>
      <c r="DH637" s="46"/>
      <c r="DI637" s="46"/>
      <c r="DJ637" s="46"/>
      <c r="DK637" s="46"/>
      <c r="DL637" s="46"/>
      <c r="DM637" s="46"/>
      <c r="DN637" s="46"/>
      <c r="DO637" s="46"/>
      <c r="DP637" s="46"/>
      <c r="DQ637" s="46"/>
      <c r="DR637" s="46"/>
      <c r="DS637" s="46"/>
      <c r="DT637" s="46"/>
      <c r="DU637" s="46"/>
      <c r="DV637" s="46"/>
      <c r="DW637" s="46"/>
      <c r="DX637" s="46"/>
      <c r="DY637" s="46"/>
      <c r="DZ637" s="46"/>
      <c r="EA637" s="46"/>
      <c r="EB637" s="46"/>
      <c r="EC637" s="46"/>
      <c r="ED637" s="46"/>
      <c r="EE637" s="46"/>
      <c r="EF637" s="46"/>
      <c r="EG637" s="46"/>
      <c r="EH637" s="46"/>
      <c r="EI637" s="46"/>
      <c r="EJ637" s="46"/>
      <c r="EK637" s="46"/>
      <c r="EL637" s="46"/>
      <c r="EM637" s="46"/>
      <c r="EN637" s="46"/>
      <c r="EO637" s="46"/>
      <c r="EP637" s="46"/>
      <c r="EQ637" s="46"/>
      <c r="ER637" s="46"/>
      <c r="ES637" s="46"/>
      <c r="ET637" s="46"/>
      <c r="EU637" s="46"/>
      <c r="EV637" s="46"/>
      <c r="EW637" s="46"/>
      <c r="EX637" s="46"/>
      <c r="EY637" s="46"/>
      <c r="EZ637" s="46"/>
      <c r="FA637" s="46"/>
      <c r="FB637" s="46"/>
      <c r="FC637" s="46"/>
      <c r="FD637" s="46"/>
      <c r="FE637" s="46"/>
      <c r="FF637" s="46"/>
      <c r="FG637" s="46"/>
      <c r="FH637" s="46"/>
      <c r="FI637" s="46"/>
      <c r="FJ637" s="46"/>
      <c r="FK637" s="46"/>
      <c r="FL637" s="46"/>
      <c r="FM637" s="46"/>
      <c r="FN637" s="46"/>
      <c r="FO637" s="46"/>
      <c r="FP637" s="46"/>
      <c r="FQ637" s="46"/>
      <c r="FR637" s="46"/>
      <c r="FS637" s="46"/>
      <c r="FT637" s="46"/>
      <c r="FU637" s="46"/>
      <c r="FV637" s="46"/>
      <c r="FW637" s="46"/>
      <c r="FX637" s="46"/>
      <c r="FY637" s="46"/>
      <c r="FZ637" s="46"/>
      <c r="GA637" s="46"/>
      <c r="GB637" s="46"/>
      <c r="GC637" s="46"/>
      <c r="GD637" s="46"/>
      <c r="GE637" s="46"/>
      <c r="GF637" s="46"/>
      <c r="GG637" s="46"/>
      <c r="GH637" s="46"/>
      <c r="GI637" s="46"/>
      <c r="GJ637" s="46"/>
      <c r="GK637" s="46"/>
      <c r="GL637" s="46"/>
      <c r="GM637" s="46"/>
      <c r="GN637" s="46"/>
      <c r="GO637" s="46"/>
      <c r="GP637" s="46"/>
      <c r="GQ637" s="46"/>
      <c r="GR637" s="46"/>
      <c r="GS637" s="46"/>
      <c r="GT637" s="46"/>
      <c r="GU637" s="46"/>
      <c r="GV637" s="46"/>
      <c r="GW637" s="46"/>
      <c r="GX637" s="46"/>
      <c r="GY637" s="46"/>
      <c r="GZ637" s="46"/>
      <c r="HA637" s="46"/>
      <c r="HB637" s="46"/>
      <c r="HC637" s="46"/>
      <c r="HD637" s="46"/>
      <c r="HE637" s="46"/>
      <c r="HF637" s="46"/>
      <c r="HG637" s="46"/>
      <c r="HH637" s="46"/>
      <c r="HI637" s="46"/>
      <c r="HJ637" s="46"/>
      <c r="HK637" s="46"/>
      <c r="HL637" s="46"/>
      <c r="HM637" s="46"/>
      <c r="HN637" s="46"/>
      <c r="HO637" s="46"/>
      <c r="HP637" s="46"/>
      <c r="HQ637" s="46"/>
      <c r="HR637" s="46"/>
      <c r="HS637" s="46"/>
      <c r="HT637" s="46"/>
      <c r="HU637" s="46"/>
      <c r="HV637" s="46"/>
      <c r="HW637" s="46"/>
      <c r="HX637" s="46"/>
      <c r="HY637" s="46"/>
      <c r="HZ637" s="46"/>
      <c r="IA637" s="46"/>
      <c r="IB637" s="46"/>
      <c r="IC637" s="46"/>
      <c r="ID637" s="46"/>
      <c r="IE637" s="46"/>
      <c r="IF637" s="46"/>
      <c r="IG637" s="46"/>
      <c r="IH637" s="46"/>
      <c r="II637" s="46"/>
      <c r="IJ637" s="46"/>
      <c r="IK637" s="46"/>
      <c r="IL637" s="46"/>
      <c r="IM637" s="46"/>
      <c r="IN637" s="46"/>
      <c r="IO637" s="46"/>
      <c r="IP637" s="46"/>
      <c r="IQ637" s="46"/>
      <c r="IR637" s="46"/>
      <c r="IS637" s="46"/>
      <c r="IT637" s="46"/>
      <c r="IU637" s="46"/>
      <c r="IV637" s="46"/>
      <c r="IW637" s="46"/>
      <c r="IX637" s="46"/>
      <c r="IY637" s="46"/>
      <c r="IZ637" s="46"/>
      <c r="JA637" s="46"/>
      <c r="JB637" s="46"/>
      <c r="JC637" s="46"/>
      <c r="JD637" s="46"/>
      <c r="JE637" s="46"/>
      <c r="JF637" s="46"/>
      <c r="JG637" s="46"/>
      <c r="JH637" s="46"/>
      <c r="JI637" s="46"/>
      <c r="JJ637" s="46"/>
      <c r="JK637" s="46"/>
      <c r="JL637" s="46"/>
      <c r="JM637" s="46"/>
      <c r="JN637" s="46"/>
      <c r="JO637" s="46"/>
      <c r="JP637" s="46"/>
      <c r="JQ637" s="46"/>
      <c r="JR637" s="46"/>
      <c r="JS637" s="46"/>
      <c r="JT637" s="46"/>
      <c r="JU637" s="46"/>
      <c r="JV637" s="46"/>
      <c r="JW637" s="46"/>
      <c r="JX637" s="46"/>
      <c r="JY637" s="46"/>
      <c r="JZ637" s="46"/>
      <c r="KA637" s="46"/>
      <c r="KB637" s="46"/>
      <c r="KC637" s="46"/>
      <c r="KD637" s="46"/>
      <c r="KE637" s="46"/>
      <c r="KF637" s="46"/>
      <c r="KG637" s="46"/>
      <c r="KH637" s="46"/>
      <c r="KI637" s="46"/>
      <c r="KJ637" s="46"/>
      <c r="KK637" s="46"/>
      <c r="KL637" s="46"/>
      <c r="KM637" s="46"/>
      <c r="KN637" s="46"/>
      <c r="KO637" s="46"/>
      <c r="KP637" s="46"/>
      <c r="KQ637" s="46"/>
      <c r="KR637" s="46"/>
      <c r="KS637" s="46"/>
      <c r="KT637" s="46"/>
      <c r="KU637" s="46"/>
      <c r="KV637" s="46"/>
      <c r="KW637" s="46"/>
      <c r="KX637" s="46"/>
      <c r="KY637" s="46"/>
      <c r="KZ637" s="46"/>
      <c r="LA637" s="46"/>
      <c r="LB637" s="46"/>
      <c r="LC637" s="46"/>
      <c r="LD637" s="46"/>
      <c r="LE637" s="46"/>
      <c r="LF637" s="46"/>
      <c r="LG637" s="46"/>
      <c r="LH637" s="46"/>
      <c r="LI637" s="46"/>
      <c r="LJ637" s="46"/>
      <c r="LK637" s="46"/>
      <c r="LL637" s="46"/>
      <c r="LM637" s="46"/>
      <c r="LN637" s="46"/>
      <c r="LO637" s="46"/>
      <c r="LP637" s="46"/>
      <c r="LQ637" s="46"/>
      <c r="LR637" s="46"/>
      <c r="LS637" s="46"/>
      <c r="LT637" s="46"/>
      <c r="LU637" s="46"/>
      <c r="LV637" s="46"/>
      <c r="LW637" s="46"/>
      <c r="LX637" s="46"/>
      <c r="LY637" s="46"/>
      <c r="LZ637" s="46"/>
      <c r="MA637" s="46"/>
      <c r="MB637" s="46"/>
      <c r="MC637" s="46"/>
      <c r="MD637" s="46"/>
      <c r="ME637" s="46"/>
      <c r="MF637" s="46"/>
      <c r="MG637" s="46"/>
      <c r="MH637" s="46"/>
      <c r="MI637" s="46"/>
      <c r="MJ637" s="46"/>
      <c r="MK637" s="46"/>
      <c r="ML637" s="46"/>
      <c r="MM637" s="46"/>
      <c r="MN637" s="46"/>
      <c r="MO637" s="46"/>
      <c r="MP637" s="46"/>
      <c r="MQ637" s="46"/>
      <c r="MR637" s="46"/>
      <c r="MS637" s="46"/>
      <c r="MT637" s="46"/>
      <c r="MU637" s="46"/>
      <c r="MV637" s="46"/>
      <c r="MW637" s="46"/>
      <c r="MX637" s="46"/>
      <c r="MY637" s="46"/>
      <c r="MZ637" s="46"/>
      <c r="NA637" s="46"/>
      <c r="NB637" s="46"/>
      <c r="NC637" s="46"/>
      <c r="ND637" s="46"/>
      <c r="NE637" s="46"/>
      <c r="NF637" s="46"/>
      <c r="NG637" s="46"/>
      <c r="NH637" s="46"/>
      <c r="NI637" s="46"/>
      <c r="NJ637" s="46"/>
      <c r="NK637" s="46"/>
      <c r="NL637" s="46"/>
      <c r="NM637" s="46"/>
      <c r="NN637" s="46"/>
      <c r="NO637" s="46"/>
      <c r="NP637" s="46"/>
      <c r="NQ637" s="46"/>
      <c r="NR637" s="46"/>
      <c r="NS637" s="46"/>
      <c r="NT637" s="46"/>
      <c r="NU637" s="46"/>
      <c r="NV637" s="46"/>
      <c r="NW637" s="46"/>
      <c r="NX637" s="46"/>
      <c r="NY637" s="46"/>
      <c r="NZ637" s="46"/>
      <c r="OA637" s="46"/>
      <c r="OB637" s="46"/>
      <c r="OC637" s="46"/>
      <c r="OD637" s="46"/>
      <c r="OE637" s="46"/>
      <c r="OF637" s="46"/>
      <c r="OG637" s="46"/>
      <c r="OH637" s="46"/>
      <c r="OI637" s="46"/>
      <c r="OJ637" s="46"/>
      <c r="OK637" s="46"/>
      <c r="OL637" s="46"/>
      <c r="OM637" s="46"/>
      <c r="ON637" s="46"/>
      <c r="OO637" s="46"/>
      <c r="OP637" s="46"/>
      <c r="OQ637" s="46"/>
      <c r="OR637" s="46"/>
      <c r="OS637" s="46"/>
      <c r="OT637" s="46"/>
      <c r="OU637" s="46"/>
      <c r="OV637" s="46"/>
      <c r="OW637" s="46"/>
      <c r="OX637" s="46"/>
      <c r="OY637" s="46"/>
      <c r="OZ637" s="46"/>
      <c r="PA637" s="46"/>
      <c r="PB637" s="46"/>
      <c r="PC637" s="46"/>
      <c r="PD637" s="46"/>
      <c r="PE637" s="46"/>
      <c r="PF637" s="46"/>
      <c r="PG637" s="46"/>
      <c r="PH637" s="46"/>
      <c r="PI637" s="46"/>
      <c r="PJ637" s="46"/>
      <c r="PK637" s="46"/>
      <c r="PL637" s="46"/>
      <c r="PM637" s="46"/>
      <c r="PN637" s="46"/>
      <c r="PO637" s="46"/>
      <c r="PP637" s="46"/>
      <c r="PQ637" s="46"/>
      <c r="PR637" s="46"/>
      <c r="PS637" s="46"/>
      <c r="PT637" s="46"/>
      <c r="PU637" s="46"/>
      <c r="PV637" s="46"/>
      <c r="PW637" s="46"/>
      <c r="PX637" s="46"/>
      <c r="PY637" s="46"/>
      <c r="PZ637" s="46"/>
      <c r="QA637" s="46"/>
      <c r="QB637" s="46"/>
      <c r="QC637" s="46"/>
      <c r="QD637" s="46"/>
      <c r="QE637" s="46"/>
      <c r="QF637" s="46"/>
      <c r="QG637" s="46"/>
      <c r="QH637" s="46"/>
      <c r="QI637" s="46"/>
      <c r="QJ637" s="46"/>
      <c r="QK637" s="46"/>
      <c r="QL637" s="46"/>
      <c r="QM637" s="46"/>
      <c r="QN637" s="46"/>
      <c r="QO637" s="46"/>
      <c r="QP637" s="46"/>
      <c r="QQ637" s="46"/>
      <c r="QR637" s="46"/>
      <c r="QS637" s="46"/>
      <c r="QT637" s="46"/>
      <c r="QU637" s="46"/>
      <c r="QV637" s="46"/>
      <c r="QW637" s="46"/>
      <c r="QX637" s="46"/>
      <c r="QY637" s="46"/>
      <c r="QZ637" s="46"/>
      <c r="RA637" s="46"/>
      <c r="RB637" s="46"/>
      <c r="RC637" s="46"/>
      <c r="RD637" s="46"/>
      <c r="RE637" s="46"/>
      <c r="RF637" s="46"/>
      <c r="RG637" s="46"/>
      <c r="RH637" s="46"/>
      <c r="RI637" s="46"/>
      <c r="RJ637" s="46"/>
      <c r="RK637" s="46"/>
      <c r="RL637" s="46"/>
      <c r="RM637" s="46"/>
      <c r="RN637" s="46"/>
      <c r="RO637" s="46"/>
      <c r="RP637" s="46"/>
      <c r="RQ637" s="46"/>
      <c r="RR637" s="46"/>
      <c r="RS637" s="46"/>
      <c r="RT637" s="46"/>
      <c r="RU637" s="46"/>
      <c r="RV637" s="46"/>
      <c r="RW637" s="46"/>
      <c r="RX637" s="46"/>
      <c r="RY637" s="46"/>
      <c r="RZ637" s="46"/>
      <c r="SA637" s="46"/>
      <c r="SB637" s="46"/>
      <c r="SC637" s="46"/>
      <c r="SD637" s="46"/>
      <c r="SE637" s="46"/>
      <c r="SF637" s="46"/>
      <c r="SG637" s="46"/>
      <c r="SH637" s="46"/>
      <c r="SI637" s="46"/>
      <c r="SJ637" s="46"/>
      <c r="SK637" s="46"/>
      <c r="SL637" s="46"/>
      <c r="SM637" s="46"/>
      <c r="SN637" s="46"/>
      <c r="SO637" s="46"/>
      <c r="SP637" s="46"/>
      <c r="SQ637" s="46"/>
      <c r="SR637" s="46"/>
      <c r="SS637" s="46"/>
      <c r="ST637" s="46"/>
      <c r="SU637" s="46"/>
      <c r="SV637" s="46"/>
      <c r="SW637" s="46"/>
      <c r="SX637" s="46"/>
      <c r="SY637" s="46"/>
      <c r="SZ637" s="46"/>
      <c r="TA637" s="46"/>
      <c r="TB637" s="46"/>
      <c r="TC637" s="46"/>
      <c r="TD637" s="46"/>
      <c r="TE637" s="46"/>
      <c r="TF637" s="46"/>
      <c r="TG637" s="46"/>
      <c r="TH637" s="46"/>
      <c r="TI637" s="46"/>
      <c r="TJ637" s="46"/>
      <c r="TK637" s="46"/>
      <c r="TL637" s="46"/>
      <c r="TM637" s="46"/>
      <c r="TN637" s="46"/>
      <c r="TO637" s="46"/>
      <c r="TP637" s="46"/>
      <c r="TQ637" s="46"/>
      <c r="TR637" s="46"/>
      <c r="TS637" s="46"/>
      <c r="TT637" s="46"/>
      <c r="TU637" s="46"/>
      <c r="TV637" s="46"/>
      <c r="TW637" s="46"/>
      <c r="TX637" s="46"/>
      <c r="TY637" s="46"/>
      <c r="TZ637" s="46"/>
      <c r="UA637" s="46"/>
      <c r="UB637" s="46"/>
      <c r="UC637" s="46"/>
      <c r="UD637" s="46"/>
      <c r="UE637" s="46"/>
      <c r="UF637" s="46"/>
      <c r="UG637" s="46"/>
      <c r="UH637" s="46"/>
      <c r="UI637" s="46"/>
      <c r="UJ637" s="46"/>
      <c r="UK637" s="46"/>
      <c r="UL637" s="46"/>
      <c r="UM637" s="46"/>
      <c r="UN637" s="46"/>
      <c r="UO637" s="46"/>
      <c r="UP637" s="46"/>
      <c r="UQ637" s="46"/>
      <c r="UR637" s="46"/>
      <c r="US637" s="46"/>
      <c r="UT637" s="46"/>
      <c r="UU637" s="46"/>
      <c r="UV637" s="46"/>
      <c r="UW637" s="46"/>
      <c r="UX637" s="46"/>
      <c r="UY637" s="46"/>
      <c r="UZ637" s="46"/>
      <c r="VA637" s="46"/>
      <c r="VB637" s="46"/>
      <c r="VC637" s="46"/>
      <c r="VD637" s="46"/>
      <c r="VE637" s="46"/>
      <c r="VF637" s="46"/>
      <c r="VG637" s="46"/>
      <c r="VH637" s="46"/>
      <c r="VI637" s="46"/>
      <c r="VJ637" s="46"/>
      <c r="VK637" s="46"/>
      <c r="VL637" s="46"/>
      <c r="VM637" s="46"/>
      <c r="VN637" s="46"/>
      <c r="VO637" s="46"/>
      <c r="VP637" s="46"/>
      <c r="VQ637" s="46"/>
      <c r="VR637" s="46"/>
      <c r="VS637" s="46"/>
      <c r="VT637" s="46"/>
      <c r="VU637" s="46"/>
      <c r="VV637" s="46"/>
      <c r="VW637" s="46"/>
      <c r="VX637" s="46"/>
      <c r="VY637" s="46"/>
      <c r="VZ637" s="46"/>
      <c r="WA637" s="46"/>
      <c r="WB637" s="46"/>
      <c r="WC637" s="46"/>
      <c r="WD637" s="46"/>
      <c r="WE637" s="46"/>
      <c r="WF637" s="46"/>
      <c r="WG637" s="46"/>
      <c r="WH637" s="46"/>
      <c r="WI637" s="46"/>
      <c r="WJ637" s="46"/>
      <c r="WK637" s="46"/>
      <c r="WL637" s="46"/>
      <c r="WM637" s="46"/>
      <c r="WN637" s="46"/>
      <c r="WO637" s="46"/>
      <c r="WP637" s="46"/>
      <c r="WQ637" s="46"/>
      <c r="WR637" s="46"/>
      <c r="WS637" s="46"/>
      <c r="WT637" s="46"/>
      <c r="WU637" s="46"/>
      <c r="WV637" s="46"/>
      <c r="WW637" s="46"/>
      <c r="WX637" s="46"/>
      <c r="WY637" s="46"/>
      <c r="WZ637" s="46"/>
      <c r="XA637" s="46"/>
      <c r="XB637" s="46"/>
      <c r="XC637" s="46"/>
      <c r="XD637" s="46"/>
      <c r="XE637" s="46"/>
      <c r="XF637" s="46"/>
      <c r="XG637" s="46"/>
      <c r="XH637" s="46"/>
      <c r="XI637" s="46"/>
      <c r="XJ637" s="46"/>
      <c r="XK637" s="46"/>
      <c r="XL637" s="46"/>
      <c r="XM637" s="46"/>
      <c r="XN637" s="46"/>
      <c r="XO637" s="46"/>
      <c r="XP637" s="46"/>
      <c r="XQ637" s="46"/>
      <c r="XR637" s="46"/>
      <c r="XS637" s="46"/>
      <c r="XT637" s="46"/>
      <c r="XU637" s="46"/>
      <c r="XV637" s="46"/>
      <c r="XW637" s="46"/>
      <c r="XX637" s="46"/>
      <c r="XY637" s="46"/>
      <c r="XZ637" s="46"/>
      <c r="YA637" s="46"/>
      <c r="YB637" s="46"/>
      <c r="YC637" s="46"/>
      <c r="YD637" s="46"/>
      <c r="YE637" s="46"/>
      <c r="YF637" s="46"/>
      <c r="YG637" s="46"/>
      <c r="YH637" s="46"/>
      <c r="YI637" s="46"/>
      <c r="YJ637" s="46"/>
      <c r="YK637" s="46"/>
      <c r="YL637" s="46"/>
      <c r="YM637" s="46"/>
      <c r="YN637" s="46"/>
      <c r="YO637" s="46"/>
      <c r="YP637" s="46"/>
      <c r="YQ637" s="46"/>
      <c r="YR637" s="46"/>
      <c r="YS637" s="46"/>
      <c r="YT637" s="46"/>
      <c r="YU637" s="46"/>
      <c r="YV637" s="46"/>
      <c r="YW637" s="46"/>
      <c r="YX637" s="46"/>
      <c r="YY637" s="46"/>
      <c r="YZ637" s="46"/>
      <c r="ZA637" s="46"/>
      <c r="ZB637" s="46"/>
      <c r="ZC637" s="46"/>
      <c r="ZD637" s="46"/>
      <c r="ZE637" s="46"/>
      <c r="ZF637" s="46"/>
      <c r="ZG637" s="46"/>
      <c r="ZH637" s="46"/>
      <c r="ZI637" s="46"/>
      <c r="ZJ637" s="46"/>
      <c r="ZK637" s="46"/>
      <c r="ZL637" s="46"/>
      <c r="ZM637" s="46"/>
      <c r="ZN637" s="46"/>
      <c r="ZO637" s="46"/>
      <c r="ZP637" s="46"/>
      <c r="ZQ637" s="46"/>
      <c r="ZR637" s="46"/>
      <c r="ZS637" s="46"/>
      <c r="ZT637" s="46"/>
      <c r="ZU637" s="46"/>
      <c r="ZV637" s="46"/>
      <c r="ZW637" s="46"/>
      <c r="ZX637" s="46"/>
      <c r="ZY637" s="46"/>
      <c r="ZZ637" s="46"/>
      <c r="AAA637" s="46"/>
      <c r="AAB637" s="46"/>
      <c r="AAC637" s="46"/>
      <c r="AAD637" s="46"/>
      <c r="AAE637" s="46"/>
      <c r="AAF637" s="46"/>
      <c r="AAG637" s="46"/>
      <c r="AAH637" s="46"/>
      <c r="AAI637" s="46"/>
      <c r="AAJ637" s="46"/>
      <c r="AAK637" s="46"/>
      <c r="AAL637" s="46"/>
      <c r="AAM637" s="46"/>
      <c r="AAN637" s="46"/>
      <c r="AAO637" s="46"/>
      <c r="AAP637" s="46"/>
      <c r="AAQ637" s="46"/>
      <c r="AAR637" s="46"/>
      <c r="AAS637" s="46"/>
      <c r="AAT637" s="46"/>
      <c r="AAU637" s="46"/>
      <c r="AAV637" s="46"/>
      <c r="AAW637" s="46"/>
      <c r="AAX637" s="46"/>
      <c r="AAY637" s="46"/>
      <c r="AAZ637" s="46"/>
      <c r="ABA637" s="46"/>
      <c r="ABB637" s="46"/>
      <c r="ABC637" s="46"/>
      <c r="ABD637" s="46"/>
      <c r="ABE637" s="46"/>
      <c r="ABF637" s="46"/>
      <c r="ABG637" s="46"/>
      <c r="ABH637" s="46"/>
      <c r="ABI637" s="46"/>
      <c r="ABJ637" s="46"/>
      <c r="ABK637" s="46"/>
      <c r="ABL637" s="46"/>
      <c r="ABM637" s="46"/>
      <c r="ABN637" s="46"/>
      <c r="ABO637" s="46"/>
      <c r="ABP637" s="46"/>
      <c r="ABQ637" s="46"/>
      <c r="ABR637" s="46"/>
      <c r="ABS637" s="46"/>
      <c r="ABT637" s="46"/>
      <c r="ABU637" s="46"/>
      <c r="ABV637" s="46"/>
      <c r="ABW637" s="46"/>
      <c r="ABX637" s="46"/>
      <c r="ABY637" s="46"/>
      <c r="ABZ637" s="46"/>
      <c r="ACA637" s="46"/>
      <c r="ACB637" s="46"/>
      <c r="ACC637" s="46"/>
      <c r="ACD637" s="46"/>
      <c r="ACE637" s="46"/>
      <c r="ACF637" s="46"/>
      <c r="ACG637" s="46"/>
      <c r="ACH637" s="46"/>
      <c r="ACI637" s="46"/>
      <c r="ACJ637" s="46"/>
      <c r="ACK637" s="46"/>
      <c r="ACL637" s="46"/>
      <c r="ACM637" s="46"/>
      <c r="ACN637" s="46"/>
      <c r="ACO637" s="46"/>
      <c r="ACP637" s="46"/>
      <c r="ACQ637" s="46"/>
      <c r="ACR637" s="46"/>
      <c r="ACS637" s="46"/>
      <c r="ACT637" s="46"/>
      <c r="ACU637" s="46"/>
      <c r="ACV637" s="46"/>
      <c r="ACW637" s="46"/>
      <c r="ACX637" s="46"/>
      <c r="ACY637" s="46"/>
      <c r="ACZ637" s="46"/>
      <c r="ADA637" s="46"/>
      <c r="ADB637" s="46"/>
      <c r="ADC637" s="46"/>
      <c r="ADD637" s="46"/>
      <c r="ADE637" s="46"/>
      <c r="ADF637" s="46"/>
      <c r="ADG637" s="46"/>
      <c r="ADH637" s="46"/>
      <c r="ADI637" s="46"/>
      <c r="ADJ637" s="46"/>
      <c r="ADK637" s="46"/>
      <c r="ADL637" s="46"/>
      <c r="ADM637" s="46"/>
      <c r="ADN637" s="46"/>
      <c r="ADO637" s="46"/>
      <c r="ADP637" s="46"/>
    </row>
    <row r="638" spans="3:796" x14ac:dyDescent="0.4">
      <c r="C638" s="62"/>
      <c r="D638" s="42">
        <f>(1/$D$5)*学習!W56</f>
        <v>0</v>
      </c>
      <c r="I638" s="63">
        <v>627</v>
      </c>
      <c r="J638" s="44">
        <v>2.0278483929764453E-2</v>
      </c>
      <c r="K638" s="44">
        <v>-0.13361079082701793</v>
      </c>
      <c r="L638" s="44">
        <v>-1.684048771352115E-2</v>
      </c>
      <c r="M638" s="44">
        <v>2.4724813506869621E-2</v>
      </c>
      <c r="N638" s="44">
        <v>0.1542859030483619</v>
      </c>
      <c r="O638" s="44">
        <v>0.11461317566900653</v>
      </c>
      <c r="P638" s="44">
        <v>-0.11724414768787837</v>
      </c>
      <c r="Q638" s="44">
        <v>5.6424045838939126E-3</v>
      </c>
      <c r="R638" s="44">
        <v>-0.20315267574867013</v>
      </c>
      <c r="S638" s="44">
        <v>-8.3666997374166385E-2</v>
      </c>
      <c r="T638" s="44">
        <v>1.5301520722898213E-2</v>
      </c>
      <c r="U638" s="44">
        <v>-1.1567140426455133E-2</v>
      </c>
      <c r="V638" s="44">
        <v>-4.572496358753269E-2</v>
      </c>
      <c r="W638" s="44">
        <v>-0.11359601203926631</v>
      </c>
      <c r="X638" s="44">
        <v>7.5098941220030677E-2</v>
      </c>
      <c r="Y638" s="44">
        <v>-2.2853482315997039E-2</v>
      </c>
      <c r="Z638" s="44">
        <v>0.13605540733278815</v>
      </c>
      <c r="AA638" s="44">
        <v>-0.21614869249382984</v>
      </c>
      <c r="AB638" s="44">
        <v>0.11380005958719826</v>
      </c>
      <c r="AC638" s="44">
        <v>-4.5054936528362954E-2</v>
      </c>
      <c r="AD638" s="44">
        <v>-2.8880189026221616E-2</v>
      </c>
      <c r="AE638" s="44">
        <v>-0.17841551054849461</v>
      </c>
      <c r="AF638" s="44">
        <v>-0.1346516062308091</v>
      </c>
      <c r="AG638" s="44">
        <v>-9.9211367083094776E-2</v>
      </c>
      <c r="AH638" s="44">
        <v>-6.0820709819586344E-2</v>
      </c>
      <c r="AI638" s="44">
        <v>3.7935956936669991E-2</v>
      </c>
      <c r="AJ638" s="44">
        <v>4.8128555462304275E-2</v>
      </c>
      <c r="AK638" s="44">
        <v>2.9147999538547881E-2</v>
      </c>
      <c r="AL638" s="44">
        <v>-5.6693635648587766E-2</v>
      </c>
      <c r="AM638" s="44">
        <v>3.7984084606962565E-2</v>
      </c>
      <c r="AN638" s="44">
        <v>-0.10889715071279882</v>
      </c>
      <c r="AO638" s="44">
        <v>-1.0360490334788981E-2</v>
      </c>
      <c r="AP638" s="44">
        <v>3.341926492507933E-2</v>
      </c>
      <c r="AQ638" s="44">
        <v>0.10847032713244698</v>
      </c>
      <c r="AR638" s="44">
        <v>-2.3217654941875228E-2</v>
      </c>
      <c r="AS638" s="44">
        <v>-1.0604169745418484E-2</v>
      </c>
      <c r="AT638" s="44">
        <v>-0.16875425107446276</v>
      </c>
      <c r="AU638" s="44">
        <v>0.19281264819964086</v>
      </c>
      <c r="AV638" s="44">
        <v>-1.0457529750420046E-2</v>
      </c>
      <c r="AW638" s="44">
        <v>-0.16711497391687696</v>
      </c>
      <c r="AX638" s="44">
        <v>8.3781020000413625E-2</v>
      </c>
      <c r="AY638" s="44">
        <v>0.19640408448576255</v>
      </c>
      <c r="AZ638" s="44">
        <v>3.3306771708613458E-2</v>
      </c>
      <c r="BA638" s="44">
        <v>1.679275954711143E-2</v>
      </c>
      <c r="BB638" s="44">
        <v>-4.5373541305748936E-2</v>
      </c>
      <c r="BC638" s="44">
        <v>-5.1065285040962829E-3</v>
      </c>
      <c r="BD638" s="44">
        <v>-9.393192734640167E-2</v>
      </c>
      <c r="BE638" s="44">
        <v>7.184455700966412E-2</v>
      </c>
      <c r="BF638" s="44">
        <v>-8.5050492734624061E-2</v>
      </c>
      <c r="BG638" s="44">
        <v>1.2229961605779827E-2</v>
      </c>
      <c r="BH638" s="44">
        <v>0.15188951338620016</v>
      </c>
      <c r="BI638" s="44">
        <v>3.4521028577974067E-2</v>
      </c>
      <c r="BJ638" s="44">
        <v>6.3617515153373619E-2</v>
      </c>
      <c r="BK638" s="44">
        <v>-6.0551047422538959E-2</v>
      </c>
      <c r="BL638" s="44">
        <v>-3.8562513599852233E-3</v>
      </c>
      <c r="BM638" s="44">
        <v>-0.16674990582341212</v>
      </c>
      <c r="BN638" s="44">
        <v>-4.8084838273399551E-2</v>
      </c>
      <c r="BO638" s="44">
        <v>-1.6003584469749827E-2</v>
      </c>
      <c r="BP638" s="44">
        <v>-3.7543453700935141E-2</v>
      </c>
      <c r="BQ638" s="44">
        <v>0.11255445459695006</v>
      </c>
      <c r="BR638" s="44">
        <v>0.1083030652442698</v>
      </c>
      <c r="BS638" s="44">
        <v>-3.9672594029167306E-2</v>
      </c>
      <c r="BT638" s="44">
        <v>7.992122872139934E-2</v>
      </c>
      <c r="BU638" s="44">
        <v>1.2970261409137689E-3</v>
      </c>
      <c r="BV638" s="44">
        <v>0.23436122839008533</v>
      </c>
      <c r="BW638" s="44">
        <v>-7.8717497894445598E-2</v>
      </c>
      <c r="BX638" s="44">
        <v>5.9597866700566056E-2</v>
      </c>
      <c r="BY638" s="44">
        <v>0.13658504082700137</v>
      </c>
      <c r="BZ638" s="44">
        <v>6.7142675908207772E-3</v>
      </c>
      <c r="CA638" s="44">
        <v>-6.780044437941056E-2</v>
      </c>
      <c r="CB638" s="44">
        <v>-0.19222470264230712</v>
      </c>
      <c r="CC638" s="44">
        <v>4.657095097784153E-2</v>
      </c>
      <c r="CD638" s="44">
        <v>0.11110852483074697</v>
      </c>
      <c r="CE638" s="44">
        <v>1.5319498160620572E-2</v>
      </c>
      <c r="CF638" s="44">
        <v>0.20427539509787329</v>
      </c>
      <c r="CG638" s="44">
        <v>0.11363251698316328</v>
      </c>
      <c r="CH638" s="44">
        <v>-3.9974411193983483E-2</v>
      </c>
      <c r="CI638" s="44">
        <v>3.5411469376472555E-2</v>
      </c>
      <c r="CJ638" s="44">
        <v>-9.2156505948936512E-2</v>
      </c>
      <c r="CK638" s="44">
        <v>2.3817825621472621E-2</v>
      </c>
      <c r="CL638" s="44">
        <v>3.7295358049548179E-2</v>
      </c>
      <c r="CM638" s="44">
        <v>3.6279976555857907E-2</v>
      </c>
      <c r="CN638" s="44">
        <v>-6.3632998578206271E-2</v>
      </c>
      <c r="CO638" s="44">
        <v>1.7051863898358652E-2</v>
      </c>
      <c r="CP638" s="44">
        <v>-3.1587641600697915E-2</v>
      </c>
      <c r="CQ638" s="44">
        <v>7.5929694375554821E-3</v>
      </c>
      <c r="CR638" s="44">
        <v>-0.1272637908503412</v>
      </c>
      <c r="CS638" s="44">
        <v>-4.899488852732585E-2</v>
      </c>
      <c r="CT638" s="44">
        <v>-6.9223771766446771E-2</v>
      </c>
      <c r="CU638" s="44">
        <v>-0.15227094027570967</v>
      </c>
      <c r="CV638" s="44">
        <v>2.7566798724205093E-3</v>
      </c>
      <c r="CW638" s="44">
        <v>-0.13329633499000104</v>
      </c>
      <c r="CX638" s="44">
        <v>9.6983782809459324E-2</v>
      </c>
      <c r="CY638" s="44">
        <v>1.8316797075013588E-2</v>
      </c>
      <c r="CZ638" s="44">
        <v>5.729556095008588E-2</v>
      </c>
      <c r="DA638" s="44">
        <v>-1.7098079497092147E-2</v>
      </c>
      <c r="DB638" s="44">
        <v>-3.0517994892351994E-2</v>
      </c>
      <c r="DC638" s="44">
        <v>-2.2634826625326054E-3</v>
      </c>
      <c r="DD638" s="44">
        <v>-0.10105713608540776</v>
      </c>
      <c r="DE638" s="44">
        <v>9.3166497617823238E-2</v>
      </c>
      <c r="DF638" s="46"/>
      <c r="DG638" s="46"/>
      <c r="DH638" s="46"/>
      <c r="DI638" s="46"/>
      <c r="DJ638" s="46"/>
      <c r="DK638" s="46"/>
      <c r="DL638" s="46"/>
      <c r="DM638" s="46"/>
      <c r="DN638" s="46"/>
      <c r="DO638" s="46"/>
      <c r="DP638" s="46"/>
      <c r="DQ638" s="46"/>
      <c r="DR638" s="46"/>
      <c r="DS638" s="46"/>
      <c r="DT638" s="46"/>
      <c r="DU638" s="46"/>
      <c r="DV638" s="46"/>
      <c r="DW638" s="46"/>
      <c r="DX638" s="46"/>
      <c r="DY638" s="46"/>
      <c r="DZ638" s="46"/>
      <c r="EA638" s="46"/>
      <c r="EB638" s="46"/>
      <c r="EC638" s="46"/>
      <c r="ED638" s="46"/>
      <c r="EE638" s="46"/>
      <c r="EF638" s="46"/>
      <c r="EG638" s="46"/>
      <c r="EH638" s="46"/>
      <c r="EI638" s="46"/>
      <c r="EJ638" s="46"/>
      <c r="EK638" s="46"/>
      <c r="EL638" s="46"/>
      <c r="EM638" s="46"/>
      <c r="EN638" s="46"/>
      <c r="EO638" s="46"/>
      <c r="EP638" s="46"/>
      <c r="EQ638" s="46"/>
      <c r="ER638" s="46"/>
      <c r="ES638" s="46"/>
      <c r="ET638" s="46"/>
      <c r="EU638" s="46"/>
      <c r="EV638" s="46"/>
      <c r="EW638" s="46"/>
      <c r="EX638" s="46"/>
      <c r="EY638" s="46"/>
      <c r="EZ638" s="46"/>
      <c r="FA638" s="46"/>
      <c r="FB638" s="46"/>
      <c r="FC638" s="46"/>
      <c r="FD638" s="46"/>
      <c r="FE638" s="46"/>
      <c r="FF638" s="46"/>
      <c r="FG638" s="46"/>
      <c r="FH638" s="46"/>
      <c r="FI638" s="46"/>
      <c r="FJ638" s="46"/>
      <c r="FK638" s="46"/>
      <c r="FL638" s="46"/>
      <c r="FM638" s="46"/>
      <c r="FN638" s="46"/>
      <c r="FO638" s="46"/>
      <c r="FP638" s="46"/>
      <c r="FQ638" s="46"/>
      <c r="FR638" s="46"/>
      <c r="FS638" s="46"/>
      <c r="FT638" s="46"/>
      <c r="FU638" s="46"/>
      <c r="FV638" s="46"/>
      <c r="FW638" s="46"/>
      <c r="FX638" s="46"/>
      <c r="FY638" s="46"/>
      <c r="FZ638" s="46"/>
      <c r="GA638" s="46"/>
      <c r="GB638" s="46"/>
      <c r="GC638" s="46"/>
      <c r="GD638" s="46"/>
      <c r="GE638" s="46"/>
      <c r="GF638" s="46"/>
      <c r="GG638" s="46"/>
      <c r="GH638" s="46"/>
      <c r="GI638" s="46"/>
      <c r="GJ638" s="46"/>
      <c r="GK638" s="46"/>
      <c r="GL638" s="46"/>
      <c r="GM638" s="46"/>
      <c r="GN638" s="46"/>
      <c r="GO638" s="46"/>
      <c r="GP638" s="46"/>
      <c r="GQ638" s="46"/>
      <c r="GR638" s="46"/>
      <c r="GS638" s="46"/>
      <c r="GT638" s="46"/>
      <c r="GU638" s="46"/>
      <c r="GV638" s="46"/>
      <c r="GW638" s="46"/>
      <c r="GX638" s="46"/>
      <c r="GY638" s="46"/>
      <c r="GZ638" s="46"/>
      <c r="HA638" s="46"/>
      <c r="HB638" s="46"/>
      <c r="HC638" s="46"/>
      <c r="HD638" s="46"/>
      <c r="HE638" s="46"/>
      <c r="HF638" s="46"/>
      <c r="HG638" s="46"/>
      <c r="HH638" s="46"/>
      <c r="HI638" s="46"/>
      <c r="HJ638" s="46"/>
      <c r="HK638" s="46"/>
      <c r="HL638" s="46"/>
      <c r="HM638" s="46"/>
      <c r="HN638" s="46"/>
      <c r="HO638" s="46"/>
      <c r="HP638" s="46"/>
      <c r="HQ638" s="46"/>
      <c r="HR638" s="46"/>
      <c r="HS638" s="46"/>
      <c r="HT638" s="46"/>
      <c r="HU638" s="46"/>
      <c r="HV638" s="46"/>
      <c r="HW638" s="46"/>
      <c r="HX638" s="46"/>
      <c r="HY638" s="46"/>
      <c r="HZ638" s="46"/>
      <c r="IA638" s="46"/>
      <c r="IB638" s="46"/>
      <c r="IC638" s="46"/>
      <c r="ID638" s="46"/>
      <c r="IE638" s="46"/>
      <c r="IF638" s="46"/>
      <c r="IG638" s="46"/>
      <c r="IH638" s="46"/>
      <c r="II638" s="46"/>
      <c r="IJ638" s="46"/>
      <c r="IK638" s="46"/>
      <c r="IL638" s="46"/>
      <c r="IM638" s="46"/>
      <c r="IN638" s="46"/>
      <c r="IO638" s="46"/>
      <c r="IP638" s="46"/>
      <c r="IQ638" s="46"/>
      <c r="IR638" s="46"/>
      <c r="IS638" s="46"/>
      <c r="IT638" s="46"/>
      <c r="IU638" s="46"/>
      <c r="IV638" s="46"/>
      <c r="IW638" s="46"/>
      <c r="IX638" s="46"/>
      <c r="IY638" s="46"/>
      <c r="IZ638" s="46"/>
      <c r="JA638" s="46"/>
      <c r="JB638" s="46"/>
      <c r="JC638" s="46"/>
      <c r="JD638" s="46"/>
      <c r="JE638" s="46"/>
      <c r="JF638" s="46"/>
      <c r="JG638" s="46"/>
      <c r="JH638" s="46"/>
      <c r="JI638" s="46"/>
      <c r="JJ638" s="46"/>
      <c r="JK638" s="46"/>
      <c r="JL638" s="46"/>
      <c r="JM638" s="46"/>
      <c r="JN638" s="46"/>
      <c r="JO638" s="46"/>
      <c r="JP638" s="46"/>
      <c r="JQ638" s="46"/>
      <c r="JR638" s="46"/>
      <c r="JS638" s="46"/>
      <c r="JT638" s="46"/>
      <c r="JU638" s="46"/>
      <c r="JV638" s="46"/>
      <c r="JW638" s="46"/>
      <c r="JX638" s="46"/>
      <c r="JY638" s="46"/>
      <c r="JZ638" s="46"/>
      <c r="KA638" s="46"/>
      <c r="KB638" s="46"/>
      <c r="KC638" s="46"/>
      <c r="KD638" s="46"/>
      <c r="KE638" s="46"/>
      <c r="KF638" s="46"/>
      <c r="KG638" s="46"/>
      <c r="KH638" s="46"/>
      <c r="KI638" s="46"/>
      <c r="KJ638" s="46"/>
      <c r="KK638" s="46"/>
      <c r="KL638" s="46"/>
      <c r="KM638" s="46"/>
      <c r="KN638" s="46"/>
      <c r="KO638" s="46"/>
      <c r="KP638" s="46"/>
      <c r="KQ638" s="46"/>
      <c r="KR638" s="46"/>
      <c r="KS638" s="46"/>
      <c r="KT638" s="46"/>
      <c r="KU638" s="46"/>
      <c r="KV638" s="46"/>
      <c r="KW638" s="46"/>
      <c r="KX638" s="46"/>
      <c r="KY638" s="46"/>
      <c r="KZ638" s="46"/>
      <c r="LA638" s="46"/>
      <c r="LB638" s="46"/>
      <c r="LC638" s="46"/>
      <c r="LD638" s="46"/>
      <c r="LE638" s="46"/>
      <c r="LF638" s="46"/>
      <c r="LG638" s="46"/>
      <c r="LH638" s="46"/>
      <c r="LI638" s="46"/>
      <c r="LJ638" s="46"/>
      <c r="LK638" s="46"/>
      <c r="LL638" s="46"/>
      <c r="LM638" s="46"/>
      <c r="LN638" s="46"/>
      <c r="LO638" s="46"/>
      <c r="LP638" s="46"/>
      <c r="LQ638" s="46"/>
      <c r="LR638" s="46"/>
      <c r="LS638" s="46"/>
      <c r="LT638" s="46"/>
      <c r="LU638" s="46"/>
      <c r="LV638" s="46"/>
      <c r="LW638" s="46"/>
      <c r="LX638" s="46"/>
      <c r="LY638" s="46"/>
      <c r="LZ638" s="46"/>
      <c r="MA638" s="46"/>
      <c r="MB638" s="46"/>
      <c r="MC638" s="46"/>
      <c r="MD638" s="46"/>
      <c r="ME638" s="46"/>
      <c r="MF638" s="46"/>
      <c r="MG638" s="46"/>
      <c r="MH638" s="46"/>
      <c r="MI638" s="46"/>
      <c r="MJ638" s="46"/>
      <c r="MK638" s="46"/>
      <c r="ML638" s="46"/>
      <c r="MM638" s="46"/>
      <c r="MN638" s="46"/>
      <c r="MO638" s="46"/>
      <c r="MP638" s="46"/>
      <c r="MQ638" s="46"/>
      <c r="MR638" s="46"/>
      <c r="MS638" s="46"/>
      <c r="MT638" s="46"/>
      <c r="MU638" s="46"/>
      <c r="MV638" s="46"/>
      <c r="MW638" s="46"/>
      <c r="MX638" s="46"/>
      <c r="MY638" s="46"/>
      <c r="MZ638" s="46"/>
      <c r="NA638" s="46"/>
      <c r="NB638" s="46"/>
      <c r="NC638" s="46"/>
      <c r="ND638" s="46"/>
      <c r="NE638" s="46"/>
      <c r="NF638" s="46"/>
      <c r="NG638" s="46"/>
      <c r="NH638" s="46"/>
      <c r="NI638" s="46"/>
      <c r="NJ638" s="46"/>
      <c r="NK638" s="46"/>
      <c r="NL638" s="46"/>
      <c r="NM638" s="46"/>
      <c r="NN638" s="46"/>
      <c r="NO638" s="46"/>
      <c r="NP638" s="46"/>
      <c r="NQ638" s="46"/>
      <c r="NR638" s="46"/>
      <c r="NS638" s="46"/>
      <c r="NT638" s="46"/>
      <c r="NU638" s="46"/>
      <c r="NV638" s="46"/>
      <c r="NW638" s="46"/>
      <c r="NX638" s="46"/>
      <c r="NY638" s="46"/>
      <c r="NZ638" s="46"/>
      <c r="OA638" s="46"/>
      <c r="OB638" s="46"/>
      <c r="OC638" s="46"/>
      <c r="OD638" s="46"/>
      <c r="OE638" s="46"/>
      <c r="OF638" s="46"/>
      <c r="OG638" s="46"/>
      <c r="OH638" s="46"/>
      <c r="OI638" s="46"/>
      <c r="OJ638" s="46"/>
      <c r="OK638" s="46"/>
      <c r="OL638" s="46"/>
      <c r="OM638" s="46"/>
      <c r="ON638" s="46"/>
      <c r="OO638" s="46"/>
      <c r="OP638" s="46"/>
      <c r="OQ638" s="46"/>
      <c r="OR638" s="46"/>
      <c r="OS638" s="46"/>
      <c r="OT638" s="46"/>
      <c r="OU638" s="46"/>
      <c r="OV638" s="46"/>
      <c r="OW638" s="46"/>
      <c r="OX638" s="46"/>
      <c r="OY638" s="46"/>
      <c r="OZ638" s="46"/>
      <c r="PA638" s="46"/>
      <c r="PB638" s="46"/>
      <c r="PC638" s="46"/>
      <c r="PD638" s="46"/>
      <c r="PE638" s="46"/>
      <c r="PF638" s="46"/>
      <c r="PG638" s="46"/>
      <c r="PH638" s="46"/>
      <c r="PI638" s="46"/>
      <c r="PJ638" s="46"/>
      <c r="PK638" s="46"/>
      <c r="PL638" s="46"/>
      <c r="PM638" s="46"/>
      <c r="PN638" s="46"/>
      <c r="PO638" s="46"/>
      <c r="PP638" s="46"/>
      <c r="PQ638" s="46"/>
      <c r="PR638" s="46"/>
      <c r="PS638" s="46"/>
      <c r="PT638" s="46"/>
      <c r="PU638" s="46"/>
      <c r="PV638" s="46"/>
      <c r="PW638" s="46"/>
      <c r="PX638" s="46"/>
      <c r="PY638" s="46"/>
      <c r="PZ638" s="46"/>
      <c r="QA638" s="46"/>
      <c r="QB638" s="46"/>
      <c r="QC638" s="46"/>
      <c r="QD638" s="46"/>
      <c r="QE638" s="46"/>
      <c r="QF638" s="46"/>
      <c r="QG638" s="46"/>
      <c r="QH638" s="46"/>
      <c r="QI638" s="46"/>
      <c r="QJ638" s="46"/>
      <c r="QK638" s="46"/>
      <c r="QL638" s="46"/>
      <c r="QM638" s="46"/>
      <c r="QN638" s="46"/>
      <c r="QO638" s="46"/>
      <c r="QP638" s="46"/>
      <c r="QQ638" s="46"/>
      <c r="QR638" s="46"/>
      <c r="QS638" s="46"/>
      <c r="QT638" s="46"/>
      <c r="QU638" s="46"/>
      <c r="QV638" s="46"/>
      <c r="QW638" s="46"/>
      <c r="QX638" s="46"/>
      <c r="QY638" s="46"/>
      <c r="QZ638" s="46"/>
      <c r="RA638" s="46"/>
      <c r="RB638" s="46"/>
      <c r="RC638" s="46"/>
      <c r="RD638" s="46"/>
      <c r="RE638" s="46"/>
      <c r="RF638" s="46"/>
      <c r="RG638" s="46"/>
      <c r="RH638" s="46"/>
      <c r="RI638" s="46"/>
      <c r="RJ638" s="46"/>
      <c r="RK638" s="46"/>
      <c r="RL638" s="46"/>
      <c r="RM638" s="46"/>
      <c r="RN638" s="46"/>
      <c r="RO638" s="46"/>
      <c r="RP638" s="46"/>
      <c r="RQ638" s="46"/>
      <c r="RR638" s="46"/>
      <c r="RS638" s="46"/>
      <c r="RT638" s="46"/>
      <c r="RU638" s="46"/>
      <c r="RV638" s="46"/>
      <c r="RW638" s="46"/>
      <c r="RX638" s="46"/>
      <c r="RY638" s="46"/>
      <c r="RZ638" s="46"/>
      <c r="SA638" s="46"/>
      <c r="SB638" s="46"/>
      <c r="SC638" s="46"/>
      <c r="SD638" s="46"/>
      <c r="SE638" s="46"/>
      <c r="SF638" s="46"/>
      <c r="SG638" s="46"/>
      <c r="SH638" s="46"/>
      <c r="SI638" s="46"/>
      <c r="SJ638" s="46"/>
      <c r="SK638" s="46"/>
      <c r="SL638" s="46"/>
      <c r="SM638" s="46"/>
      <c r="SN638" s="46"/>
      <c r="SO638" s="46"/>
      <c r="SP638" s="46"/>
      <c r="SQ638" s="46"/>
      <c r="SR638" s="46"/>
      <c r="SS638" s="46"/>
      <c r="ST638" s="46"/>
      <c r="SU638" s="46"/>
      <c r="SV638" s="46"/>
      <c r="SW638" s="46"/>
      <c r="SX638" s="46"/>
      <c r="SY638" s="46"/>
      <c r="SZ638" s="46"/>
      <c r="TA638" s="46"/>
      <c r="TB638" s="46"/>
      <c r="TC638" s="46"/>
      <c r="TD638" s="46"/>
      <c r="TE638" s="46"/>
      <c r="TF638" s="46"/>
      <c r="TG638" s="46"/>
      <c r="TH638" s="46"/>
      <c r="TI638" s="46"/>
      <c r="TJ638" s="46"/>
      <c r="TK638" s="46"/>
      <c r="TL638" s="46"/>
      <c r="TM638" s="46"/>
      <c r="TN638" s="46"/>
      <c r="TO638" s="46"/>
      <c r="TP638" s="46"/>
      <c r="TQ638" s="46"/>
      <c r="TR638" s="46"/>
      <c r="TS638" s="46"/>
      <c r="TT638" s="46"/>
      <c r="TU638" s="46"/>
      <c r="TV638" s="46"/>
      <c r="TW638" s="46"/>
      <c r="TX638" s="46"/>
      <c r="TY638" s="46"/>
      <c r="TZ638" s="46"/>
      <c r="UA638" s="46"/>
      <c r="UB638" s="46"/>
      <c r="UC638" s="46"/>
      <c r="UD638" s="46"/>
      <c r="UE638" s="46"/>
      <c r="UF638" s="46"/>
      <c r="UG638" s="46"/>
      <c r="UH638" s="46"/>
      <c r="UI638" s="46"/>
      <c r="UJ638" s="46"/>
      <c r="UK638" s="46"/>
      <c r="UL638" s="46"/>
      <c r="UM638" s="46"/>
      <c r="UN638" s="46"/>
      <c r="UO638" s="46"/>
      <c r="UP638" s="46"/>
      <c r="UQ638" s="46"/>
      <c r="UR638" s="46"/>
      <c r="US638" s="46"/>
      <c r="UT638" s="46"/>
      <c r="UU638" s="46"/>
      <c r="UV638" s="46"/>
      <c r="UW638" s="46"/>
      <c r="UX638" s="46"/>
      <c r="UY638" s="46"/>
      <c r="UZ638" s="46"/>
      <c r="VA638" s="46"/>
      <c r="VB638" s="46"/>
      <c r="VC638" s="46"/>
      <c r="VD638" s="46"/>
      <c r="VE638" s="46"/>
      <c r="VF638" s="46"/>
      <c r="VG638" s="46"/>
      <c r="VH638" s="46"/>
      <c r="VI638" s="46"/>
      <c r="VJ638" s="46"/>
      <c r="VK638" s="46"/>
      <c r="VL638" s="46"/>
      <c r="VM638" s="46"/>
      <c r="VN638" s="46"/>
      <c r="VO638" s="46"/>
      <c r="VP638" s="46"/>
      <c r="VQ638" s="46"/>
      <c r="VR638" s="46"/>
      <c r="VS638" s="46"/>
      <c r="VT638" s="46"/>
      <c r="VU638" s="46"/>
      <c r="VV638" s="46"/>
      <c r="VW638" s="46"/>
      <c r="VX638" s="46"/>
      <c r="VY638" s="46"/>
      <c r="VZ638" s="46"/>
      <c r="WA638" s="46"/>
      <c r="WB638" s="46"/>
      <c r="WC638" s="46"/>
      <c r="WD638" s="46"/>
      <c r="WE638" s="46"/>
      <c r="WF638" s="46"/>
      <c r="WG638" s="46"/>
      <c r="WH638" s="46"/>
      <c r="WI638" s="46"/>
      <c r="WJ638" s="46"/>
      <c r="WK638" s="46"/>
      <c r="WL638" s="46"/>
      <c r="WM638" s="46"/>
      <c r="WN638" s="46"/>
      <c r="WO638" s="46"/>
      <c r="WP638" s="46"/>
      <c r="WQ638" s="46"/>
      <c r="WR638" s="46"/>
      <c r="WS638" s="46"/>
      <c r="WT638" s="46"/>
      <c r="WU638" s="46"/>
      <c r="WV638" s="46"/>
      <c r="WW638" s="46"/>
      <c r="WX638" s="46"/>
      <c r="WY638" s="46"/>
      <c r="WZ638" s="46"/>
      <c r="XA638" s="46"/>
      <c r="XB638" s="46"/>
      <c r="XC638" s="46"/>
      <c r="XD638" s="46"/>
      <c r="XE638" s="46"/>
      <c r="XF638" s="46"/>
      <c r="XG638" s="46"/>
      <c r="XH638" s="46"/>
      <c r="XI638" s="46"/>
      <c r="XJ638" s="46"/>
      <c r="XK638" s="46"/>
      <c r="XL638" s="46"/>
      <c r="XM638" s="46"/>
      <c r="XN638" s="46"/>
      <c r="XO638" s="46"/>
      <c r="XP638" s="46"/>
      <c r="XQ638" s="46"/>
      <c r="XR638" s="46"/>
      <c r="XS638" s="46"/>
      <c r="XT638" s="46"/>
      <c r="XU638" s="46"/>
      <c r="XV638" s="46"/>
      <c r="XW638" s="46"/>
      <c r="XX638" s="46"/>
      <c r="XY638" s="46"/>
      <c r="XZ638" s="46"/>
      <c r="YA638" s="46"/>
      <c r="YB638" s="46"/>
      <c r="YC638" s="46"/>
      <c r="YD638" s="46"/>
      <c r="YE638" s="46"/>
      <c r="YF638" s="46"/>
      <c r="YG638" s="46"/>
      <c r="YH638" s="46"/>
      <c r="YI638" s="46"/>
      <c r="YJ638" s="46"/>
      <c r="YK638" s="46"/>
      <c r="YL638" s="46"/>
      <c r="YM638" s="46"/>
      <c r="YN638" s="46"/>
      <c r="YO638" s="46"/>
      <c r="YP638" s="46"/>
      <c r="YQ638" s="46"/>
      <c r="YR638" s="46"/>
      <c r="YS638" s="46"/>
      <c r="YT638" s="46"/>
      <c r="YU638" s="46"/>
      <c r="YV638" s="46"/>
      <c r="YW638" s="46"/>
      <c r="YX638" s="46"/>
      <c r="YY638" s="46"/>
      <c r="YZ638" s="46"/>
      <c r="ZA638" s="46"/>
      <c r="ZB638" s="46"/>
      <c r="ZC638" s="46"/>
      <c r="ZD638" s="46"/>
      <c r="ZE638" s="46"/>
      <c r="ZF638" s="46"/>
      <c r="ZG638" s="46"/>
      <c r="ZH638" s="46"/>
      <c r="ZI638" s="46"/>
      <c r="ZJ638" s="46"/>
      <c r="ZK638" s="46"/>
      <c r="ZL638" s="46"/>
      <c r="ZM638" s="46"/>
      <c r="ZN638" s="46"/>
      <c r="ZO638" s="46"/>
      <c r="ZP638" s="46"/>
      <c r="ZQ638" s="46"/>
      <c r="ZR638" s="46"/>
      <c r="ZS638" s="46"/>
      <c r="ZT638" s="46"/>
      <c r="ZU638" s="46"/>
      <c r="ZV638" s="46"/>
      <c r="ZW638" s="46"/>
      <c r="ZX638" s="46"/>
      <c r="ZY638" s="46"/>
      <c r="ZZ638" s="46"/>
      <c r="AAA638" s="46"/>
      <c r="AAB638" s="46"/>
      <c r="AAC638" s="46"/>
      <c r="AAD638" s="46"/>
      <c r="AAE638" s="46"/>
      <c r="AAF638" s="46"/>
      <c r="AAG638" s="46"/>
      <c r="AAH638" s="46"/>
      <c r="AAI638" s="46"/>
      <c r="AAJ638" s="46"/>
      <c r="AAK638" s="46"/>
      <c r="AAL638" s="46"/>
      <c r="AAM638" s="46"/>
      <c r="AAN638" s="46"/>
      <c r="AAO638" s="46"/>
      <c r="AAP638" s="46"/>
      <c r="AAQ638" s="46"/>
      <c r="AAR638" s="46"/>
      <c r="AAS638" s="46"/>
      <c r="AAT638" s="46"/>
      <c r="AAU638" s="46"/>
      <c r="AAV638" s="46"/>
      <c r="AAW638" s="46"/>
      <c r="AAX638" s="46"/>
      <c r="AAY638" s="46"/>
      <c r="AAZ638" s="46"/>
      <c r="ABA638" s="46"/>
      <c r="ABB638" s="46"/>
      <c r="ABC638" s="46"/>
      <c r="ABD638" s="46"/>
      <c r="ABE638" s="46"/>
      <c r="ABF638" s="46"/>
      <c r="ABG638" s="46"/>
      <c r="ABH638" s="46"/>
      <c r="ABI638" s="46"/>
      <c r="ABJ638" s="46"/>
      <c r="ABK638" s="46"/>
      <c r="ABL638" s="46"/>
      <c r="ABM638" s="46"/>
      <c r="ABN638" s="46"/>
      <c r="ABO638" s="46"/>
      <c r="ABP638" s="46"/>
      <c r="ABQ638" s="46"/>
      <c r="ABR638" s="46"/>
      <c r="ABS638" s="46"/>
      <c r="ABT638" s="46"/>
      <c r="ABU638" s="46"/>
      <c r="ABV638" s="46"/>
      <c r="ABW638" s="46"/>
      <c r="ABX638" s="46"/>
      <c r="ABY638" s="46"/>
      <c r="ABZ638" s="46"/>
      <c r="ACA638" s="46"/>
      <c r="ACB638" s="46"/>
      <c r="ACC638" s="46"/>
      <c r="ACD638" s="46"/>
      <c r="ACE638" s="46"/>
      <c r="ACF638" s="46"/>
      <c r="ACG638" s="46"/>
      <c r="ACH638" s="46"/>
      <c r="ACI638" s="46"/>
      <c r="ACJ638" s="46"/>
      <c r="ACK638" s="46"/>
      <c r="ACL638" s="46"/>
      <c r="ACM638" s="46"/>
      <c r="ACN638" s="46"/>
      <c r="ACO638" s="46"/>
      <c r="ACP638" s="46"/>
      <c r="ACQ638" s="46"/>
      <c r="ACR638" s="46"/>
      <c r="ACS638" s="46"/>
      <c r="ACT638" s="46"/>
      <c r="ACU638" s="46"/>
      <c r="ACV638" s="46"/>
      <c r="ACW638" s="46"/>
      <c r="ACX638" s="46"/>
      <c r="ACY638" s="46"/>
      <c r="ACZ638" s="46"/>
      <c r="ADA638" s="46"/>
      <c r="ADB638" s="46"/>
      <c r="ADC638" s="46"/>
      <c r="ADD638" s="46"/>
      <c r="ADE638" s="46"/>
      <c r="ADF638" s="46"/>
      <c r="ADG638" s="46"/>
      <c r="ADH638" s="46"/>
      <c r="ADI638" s="46"/>
      <c r="ADJ638" s="46"/>
      <c r="ADK638" s="46"/>
      <c r="ADL638" s="46"/>
      <c r="ADM638" s="46"/>
      <c r="ADN638" s="46"/>
      <c r="ADO638" s="46"/>
      <c r="ADP638" s="46"/>
    </row>
    <row r="639" spans="3:796" x14ac:dyDescent="0.4">
      <c r="C639" s="62"/>
      <c r="D639" s="42">
        <f>(1/$D$5)*学習!W57</f>
        <v>1.5686274509803921E-2</v>
      </c>
      <c r="I639" s="63">
        <v>628</v>
      </c>
      <c r="J639" s="44">
        <v>7.5855764701802525E-2</v>
      </c>
      <c r="K639" s="44">
        <v>-1.4835332422604788E-2</v>
      </c>
      <c r="L639" s="44">
        <v>6.9247512898376523E-2</v>
      </c>
      <c r="M639" s="44">
        <v>6.0903752064961847E-2</v>
      </c>
      <c r="N639" s="44">
        <v>-4.9913310444000693E-2</v>
      </c>
      <c r="O639" s="44">
        <v>5.4524054399319635E-2</v>
      </c>
      <c r="P639" s="44">
        <v>-0.11865984963454286</v>
      </c>
      <c r="Q639" s="44">
        <v>-1.6285788134557069E-2</v>
      </c>
      <c r="R639" s="44">
        <v>-0.15559515251990613</v>
      </c>
      <c r="S639" s="44">
        <v>-0.15068869771800669</v>
      </c>
      <c r="T639" s="44">
        <v>0.19037183469577484</v>
      </c>
      <c r="U639" s="44">
        <v>2.0160354426353347E-2</v>
      </c>
      <c r="V639" s="44">
        <v>-0.25763958880192062</v>
      </c>
      <c r="W639" s="44">
        <v>2.9932282259125392E-2</v>
      </c>
      <c r="X639" s="44">
        <v>-0.14587581146823647</v>
      </c>
      <c r="Y639" s="44">
        <v>-2.3035345703855622E-2</v>
      </c>
      <c r="Z639" s="44">
        <v>9.432870720898022E-2</v>
      </c>
      <c r="AA639" s="44">
        <v>-8.2637263626683832E-2</v>
      </c>
      <c r="AB639" s="44">
        <v>0.18992541766667503</v>
      </c>
      <c r="AC639" s="44">
        <v>0.12447893906828686</v>
      </c>
      <c r="AD639" s="44">
        <v>3.4735261464864345E-2</v>
      </c>
      <c r="AE639" s="44">
        <v>4.7858475201358712E-2</v>
      </c>
      <c r="AF639" s="44">
        <v>5.5817480607005178E-2</v>
      </c>
      <c r="AG639" s="44">
        <v>-0.10052046001601798</v>
      </c>
      <c r="AH639" s="44">
        <v>0.14643758737999815</v>
      </c>
      <c r="AI639" s="44">
        <v>5.0732801355203909E-2</v>
      </c>
      <c r="AJ639" s="44">
        <v>0.13462060373317569</v>
      </c>
      <c r="AK639" s="44">
        <v>-9.6502059004639193E-2</v>
      </c>
      <c r="AL639" s="44">
        <v>3.527732463936345E-2</v>
      </c>
      <c r="AM639" s="44">
        <v>-0.10858149544846471</v>
      </c>
      <c r="AN639" s="44">
        <v>-2.2490873089619286E-2</v>
      </c>
      <c r="AO639" s="44">
        <v>0.10626898424076493</v>
      </c>
      <c r="AP639" s="44">
        <v>7.8460182012106791E-2</v>
      </c>
      <c r="AQ639" s="44">
        <v>-3.0548196882619831E-2</v>
      </c>
      <c r="AR639" s="44">
        <v>-6.5346193718621506E-2</v>
      </c>
      <c r="AS639" s="44">
        <v>8.518353649846841E-2</v>
      </c>
      <c r="AT639" s="44">
        <v>-1.3671894175336222E-2</v>
      </c>
      <c r="AU639" s="44">
        <v>-0.10250385970970363</v>
      </c>
      <c r="AV639" s="44">
        <v>0.21318682389045407</v>
      </c>
      <c r="AW639" s="44">
        <v>0.13310868142729065</v>
      </c>
      <c r="AX639" s="44">
        <v>-0.11117322546808707</v>
      </c>
      <c r="AY639" s="44">
        <v>6.1028950944593381E-2</v>
      </c>
      <c r="AZ639" s="44">
        <v>0.11414053670939592</v>
      </c>
      <c r="BA639" s="44">
        <v>-0.24397504291012254</v>
      </c>
      <c r="BB639" s="44">
        <v>-0.12145805570103954</v>
      </c>
      <c r="BC639" s="44">
        <v>7.8793459623318122E-4</v>
      </c>
      <c r="BD639" s="44">
        <v>-2.1148408600815505E-2</v>
      </c>
      <c r="BE639" s="44">
        <v>-0.15599641607817916</v>
      </c>
      <c r="BF639" s="44">
        <v>4.2044003589063288E-2</v>
      </c>
      <c r="BG639" s="44">
        <v>0.14655568260836693</v>
      </c>
      <c r="BH639" s="44">
        <v>-3.1337358042894913E-2</v>
      </c>
      <c r="BI639" s="44">
        <v>1.2437975951629193E-2</v>
      </c>
      <c r="BJ639" s="44">
        <v>0.14194843059605122</v>
      </c>
      <c r="BK639" s="44">
        <v>-1.9851513738216524E-2</v>
      </c>
      <c r="BL639" s="44">
        <v>-2.9780488844342911E-3</v>
      </c>
      <c r="BM639" s="44">
        <v>0.12663499131610725</v>
      </c>
      <c r="BN639" s="44">
        <v>-8.7648550879783502E-2</v>
      </c>
      <c r="BO639" s="44">
        <v>8.8344788072867886E-2</v>
      </c>
      <c r="BP639" s="44">
        <v>2.132721963631418E-2</v>
      </c>
      <c r="BQ639" s="44">
        <v>3.003837298965293E-2</v>
      </c>
      <c r="BR639" s="44">
        <v>3.9579426487121504E-2</v>
      </c>
      <c r="BS639" s="44">
        <v>6.5531882712315789E-2</v>
      </c>
      <c r="BT639" s="44">
        <v>-7.9233860936284997E-2</v>
      </c>
      <c r="BU639" s="44">
        <v>4.9345651854004323E-2</v>
      </c>
      <c r="BV639" s="44">
        <v>-1.5540056811352418E-3</v>
      </c>
      <c r="BW639" s="44">
        <v>0.10234481085254792</v>
      </c>
      <c r="BX639" s="44">
        <v>-0.14224614545896902</v>
      </c>
      <c r="BY639" s="44">
        <v>0.11496241206669792</v>
      </c>
      <c r="BZ639" s="44">
        <v>0.14812854575854403</v>
      </c>
      <c r="CA639" s="44">
        <v>-7.4797050425710901E-2</v>
      </c>
      <c r="CB639" s="44">
        <v>-7.2325718593964181E-2</v>
      </c>
      <c r="CC639" s="44">
        <v>0.18441383711312201</v>
      </c>
      <c r="CD639" s="44">
        <v>-0.12623538043021215</v>
      </c>
      <c r="CE639" s="44">
        <v>0.20393817241048592</v>
      </c>
      <c r="CF639" s="44">
        <v>-9.0298029796883825E-2</v>
      </c>
      <c r="CG639" s="44">
        <v>-6.3806361471078391E-2</v>
      </c>
      <c r="CH639" s="44">
        <v>0.15971137485996947</v>
      </c>
      <c r="CI639" s="44">
        <v>0.11787575533062333</v>
      </c>
      <c r="CJ639" s="44">
        <v>5.9868343395526619E-3</v>
      </c>
      <c r="CK639" s="44">
        <v>3.6859559695673588E-2</v>
      </c>
      <c r="CL639" s="44">
        <v>0.27298599358980263</v>
      </c>
      <c r="CM639" s="44">
        <v>-7.6725011426463957E-2</v>
      </c>
      <c r="CN639" s="44">
        <v>-1.451501539233808E-2</v>
      </c>
      <c r="CO639" s="44">
        <v>2.7608556048539682E-2</v>
      </c>
      <c r="CP639" s="44">
        <v>0.17898001696028204</v>
      </c>
      <c r="CQ639" s="44">
        <v>4.6411847323912812E-2</v>
      </c>
      <c r="CR639" s="44">
        <v>-0.1356536500454445</v>
      </c>
      <c r="CS639" s="44">
        <v>-0.12277355183986488</v>
      </c>
      <c r="CT639" s="44">
        <v>0.22815977451598224</v>
      </c>
      <c r="CU639" s="44">
        <v>-8.8032487805578999E-2</v>
      </c>
      <c r="CV639" s="44">
        <v>-6.026506614517272E-2</v>
      </c>
      <c r="CW639" s="44">
        <v>6.3841773413928007E-2</v>
      </c>
      <c r="CX639" s="44">
        <v>-7.5206803880270234E-2</v>
      </c>
      <c r="CY639" s="44">
        <v>-1.2026277559318675E-2</v>
      </c>
      <c r="CZ639" s="44">
        <v>-0.10036514487550183</v>
      </c>
      <c r="DA639" s="44">
        <v>-6.6727479853131544E-2</v>
      </c>
      <c r="DB639" s="44">
        <v>-0.1898001397706352</v>
      </c>
      <c r="DC639" s="44">
        <v>-9.0193148014084859E-2</v>
      </c>
      <c r="DD639" s="44">
        <v>6.6920297451157754E-2</v>
      </c>
      <c r="DE639" s="44">
        <v>7.8789568153527969E-3</v>
      </c>
      <c r="DF639" s="46"/>
      <c r="DG639" s="46"/>
      <c r="DH639" s="46"/>
      <c r="DI639" s="46"/>
      <c r="DJ639" s="46"/>
      <c r="DK639" s="46"/>
      <c r="DL639" s="46"/>
      <c r="DM639" s="46"/>
      <c r="DN639" s="46"/>
      <c r="DO639" s="46"/>
      <c r="DP639" s="46"/>
      <c r="DQ639" s="46"/>
      <c r="DR639" s="46"/>
      <c r="DS639" s="46"/>
      <c r="DT639" s="46"/>
      <c r="DU639" s="46"/>
      <c r="DV639" s="46"/>
      <c r="DW639" s="46"/>
      <c r="DX639" s="46"/>
      <c r="DY639" s="46"/>
      <c r="DZ639" s="46"/>
      <c r="EA639" s="46"/>
      <c r="EB639" s="46"/>
      <c r="EC639" s="46"/>
      <c r="ED639" s="46"/>
      <c r="EE639" s="46"/>
      <c r="EF639" s="46"/>
      <c r="EG639" s="46"/>
      <c r="EH639" s="46"/>
      <c r="EI639" s="46"/>
      <c r="EJ639" s="46"/>
      <c r="EK639" s="46"/>
      <c r="EL639" s="46"/>
      <c r="EM639" s="46"/>
      <c r="EN639" s="46"/>
      <c r="EO639" s="46"/>
      <c r="EP639" s="46"/>
      <c r="EQ639" s="46"/>
      <c r="ER639" s="46"/>
      <c r="ES639" s="46"/>
      <c r="ET639" s="46"/>
      <c r="EU639" s="46"/>
      <c r="EV639" s="46"/>
      <c r="EW639" s="46"/>
      <c r="EX639" s="46"/>
      <c r="EY639" s="46"/>
      <c r="EZ639" s="46"/>
      <c r="FA639" s="46"/>
      <c r="FB639" s="46"/>
      <c r="FC639" s="46"/>
      <c r="FD639" s="46"/>
      <c r="FE639" s="46"/>
      <c r="FF639" s="46"/>
      <c r="FG639" s="46"/>
      <c r="FH639" s="46"/>
      <c r="FI639" s="46"/>
      <c r="FJ639" s="46"/>
      <c r="FK639" s="46"/>
      <c r="FL639" s="46"/>
      <c r="FM639" s="46"/>
      <c r="FN639" s="46"/>
      <c r="FO639" s="46"/>
      <c r="FP639" s="46"/>
      <c r="FQ639" s="46"/>
      <c r="FR639" s="46"/>
      <c r="FS639" s="46"/>
      <c r="FT639" s="46"/>
      <c r="FU639" s="46"/>
      <c r="FV639" s="46"/>
      <c r="FW639" s="46"/>
      <c r="FX639" s="46"/>
      <c r="FY639" s="46"/>
      <c r="FZ639" s="46"/>
      <c r="GA639" s="46"/>
      <c r="GB639" s="46"/>
      <c r="GC639" s="46"/>
      <c r="GD639" s="46"/>
      <c r="GE639" s="46"/>
      <c r="GF639" s="46"/>
      <c r="GG639" s="46"/>
      <c r="GH639" s="46"/>
      <c r="GI639" s="46"/>
      <c r="GJ639" s="46"/>
      <c r="GK639" s="46"/>
      <c r="GL639" s="46"/>
      <c r="GM639" s="46"/>
      <c r="GN639" s="46"/>
      <c r="GO639" s="46"/>
      <c r="GP639" s="46"/>
      <c r="GQ639" s="46"/>
      <c r="GR639" s="46"/>
      <c r="GS639" s="46"/>
      <c r="GT639" s="46"/>
      <c r="GU639" s="46"/>
      <c r="GV639" s="46"/>
      <c r="GW639" s="46"/>
      <c r="GX639" s="46"/>
      <c r="GY639" s="46"/>
      <c r="GZ639" s="46"/>
      <c r="HA639" s="46"/>
      <c r="HB639" s="46"/>
      <c r="HC639" s="46"/>
      <c r="HD639" s="46"/>
      <c r="HE639" s="46"/>
      <c r="HF639" s="46"/>
      <c r="HG639" s="46"/>
      <c r="HH639" s="46"/>
      <c r="HI639" s="46"/>
      <c r="HJ639" s="46"/>
      <c r="HK639" s="46"/>
      <c r="HL639" s="46"/>
      <c r="HM639" s="46"/>
      <c r="HN639" s="46"/>
      <c r="HO639" s="46"/>
      <c r="HP639" s="46"/>
      <c r="HQ639" s="46"/>
      <c r="HR639" s="46"/>
      <c r="HS639" s="46"/>
      <c r="HT639" s="46"/>
      <c r="HU639" s="46"/>
      <c r="HV639" s="46"/>
      <c r="HW639" s="46"/>
      <c r="HX639" s="46"/>
      <c r="HY639" s="46"/>
      <c r="HZ639" s="46"/>
      <c r="IA639" s="46"/>
      <c r="IB639" s="46"/>
      <c r="IC639" s="46"/>
      <c r="ID639" s="46"/>
      <c r="IE639" s="46"/>
      <c r="IF639" s="46"/>
      <c r="IG639" s="46"/>
      <c r="IH639" s="46"/>
      <c r="II639" s="46"/>
      <c r="IJ639" s="46"/>
      <c r="IK639" s="46"/>
      <c r="IL639" s="46"/>
      <c r="IM639" s="46"/>
      <c r="IN639" s="46"/>
      <c r="IO639" s="46"/>
      <c r="IP639" s="46"/>
      <c r="IQ639" s="46"/>
      <c r="IR639" s="46"/>
      <c r="IS639" s="46"/>
      <c r="IT639" s="46"/>
      <c r="IU639" s="46"/>
      <c r="IV639" s="46"/>
      <c r="IW639" s="46"/>
      <c r="IX639" s="46"/>
      <c r="IY639" s="46"/>
      <c r="IZ639" s="46"/>
      <c r="JA639" s="46"/>
      <c r="JB639" s="46"/>
      <c r="JC639" s="46"/>
      <c r="JD639" s="46"/>
      <c r="JE639" s="46"/>
      <c r="JF639" s="46"/>
      <c r="JG639" s="46"/>
      <c r="JH639" s="46"/>
      <c r="JI639" s="46"/>
      <c r="JJ639" s="46"/>
      <c r="JK639" s="46"/>
      <c r="JL639" s="46"/>
      <c r="JM639" s="46"/>
      <c r="JN639" s="46"/>
      <c r="JO639" s="46"/>
      <c r="JP639" s="46"/>
      <c r="JQ639" s="46"/>
      <c r="JR639" s="46"/>
      <c r="JS639" s="46"/>
      <c r="JT639" s="46"/>
      <c r="JU639" s="46"/>
      <c r="JV639" s="46"/>
      <c r="JW639" s="46"/>
      <c r="JX639" s="46"/>
      <c r="JY639" s="46"/>
      <c r="JZ639" s="46"/>
      <c r="KA639" s="46"/>
      <c r="KB639" s="46"/>
      <c r="KC639" s="46"/>
      <c r="KD639" s="46"/>
      <c r="KE639" s="46"/>
      <c r="KF639" s="46"/>
      <c r="KG639" s="46"/>
      <c r="KH639" s="46"/>
      <c r="KI639" s="46"/>
      <c r="KJ639" s="46"/>
      <c r="KK639" s="46"/>
      <c r="KL639" s="46"/>
      <c r="KM639" s="46"/>
      <c r="KN639" s="46"/>
      <c r="KO639" s="46"/>
      <c r="KP639" s="46"/>
      <c r="KQ639" s="46"/>
      <c r="KR639" s="46"/>
      <c r="KS639" s="46"/>
      <c r="KT639" s="46"/>
      <c r="KU639" s="46"/>
      <c r="KV639" s="46"/>
      <c r="KW639" s="46"/>
      <c r="KX639" s="46"/>
      <c r="KY639" s="46"/>
      <c r="KZ639" s="46"/>
      <c r="LA639" s="46"/>
      <c r="LB639" s="46"/>
      <c r="LC639" s="46"/>
      <c r="LD639" s="46"/>
      <c r="LE639" s="46"/>
      <c r="LF639" s="46"/>
      <c r="LG639" s="46"/>
      <c r="LH639" s="46"/>
      <c r="LI639" s="46"/>
      <c r="LJ639" s="46"/>
      <c r="LK639" s="46"/>
      <c r="LL639" s="46"/>
      <c r="LM639" s="46"/>
      <c r="LN639" s="46"/>
      <c r="LO639" s="46"/>
      <c r="LP639" s="46"/>
      <c r="LQ639" s="46"/>
      <c r="LR639" s="46"/>
      <c r="LS639" s="46"/>
      <c r="LT639" s="46"/>
      <c r="LU639" s="46"/>
      <c r="LV639" s="46"/>
      <c r="LW639" s="46"/>
      <c r="LX639" s="46"/>
      <c r="LY639" s="46"/>
      <c r="LZ639" s="46"/>
      <c r="MA639" s="46"/>
      <c r="MB639" s="46"/>
      <c r="MC639" s="46"/>
      <c r="MD639" s="46"/>
      <c r="ME639" s="46"/>
      <c r="MF639" s="46"/>
      <c r="MG639" s="46"/>
      <c r="MH639" s="46"/>
      <c r="MI639" s="46"/>
      <c r="MJ639" s="46"/>
      <c r="MK639" s="46"/>
      <c r="ML639" s="46"/>
      <c r="MM639" s="46"/>
      <c r="MN639" s="46"/>
      <c r="MO639" s="46"/>
      <c r="MP639" s="46"/>
      <c r="MQ639" s="46"/>
      <c r="MR639" s="46"/>
      <c r="MS639" s="46"/>
      <c r="MT639" s="46"/>
      <c r="MU639" s="46"/>
      <c r="MV639" s="46"/>
      <c r="MW639" s="46"/>
      <c r="MX639" s="46"/>
      <c r="MY639" s="46"/>
      <c r="MZ639" s="46"/>
      <c r="NA639" s="46"/>
      <c r="NB639" s="46"/>
      <c r="NC639" s="46"/>
      <c r="ND639" s="46"/>
      <c r="NE639" s="46"/>
      <c r="NF639" s="46"/>
      <c r="NG639" s="46"/>
      <c r="NH639" s="46"/>
      <c r="NI639" s="46"/>
      <c r="NJ639" s="46"/>
      <c r="NK639" s="46"/>
      <c r="NL639" s="46"/>
      <c r="NM639" s="46"/>
      <c r="NN639" s="46"/>
      <c r="NO639" s="46"/>
      <c r="NP639" s="46"/>
      <c r="NQ639" s="46"/>
      <c r="NR639" s="46"/>
      <c r="NS639" s="46"/>
      <c r="NT639" s="46"/>
      <c r="NU639" s="46"/>
      <c r="NV639" s="46"/>
      <c r="NW639" s="46"/>
      <c r="NX639" s="46"/>
      <c r="NY639" s="46"/>
      <c r="NZ639" s="46"/>
      <c r="OA639" s="46"/>
      <c r="OB639" s="46"/>
      <c r="OC639" s="46"/>
      <c r="OD639" s="46"/>
      <c r="OE639" s="46"/>
      <c r="OF639" s="46"/>
      <c r="OG639" s="46"/>
      <c r="OH639" s="46"/>
      <c r="OI639" s="46"/>
      <c r="OJ639" s="46"/>
      <c r="OK639" s="46"/>
      <c r="OL639" s="46"/>
      <c r="OM639" s="46"/>
      <c r="ON639" s="46"/>
      <c r="OO639" s="46"/>
      <c r="OP639" s="46"/>
      <c r="OQ639" s="46"/>
      <c r="OR639" s="46"/>
      <c r="OS639" s="46"/>
      <c r="OT639" s="46"/>
      <c r="OU639" s="46"/>
      <c r="OV639" s="46"/>
      <c r="OW639" s="46"/>
      <c r="OX639" s="46"/>
      <c r="OY639" s="46"/>
      <c r="OZ639" s="46"/>
      <c r="PA639" s="46"/>
      <c r="PB639" s="46"/>
      <c r="PC639" s="46"/>
      <c r="PD639" s="46"/>
      <c r="PE639" s="46"/>
      <c r="PF639" s="46"/>
      <c r="PG639" s="46"/>
      <c r="PH639" s="46"/>
      <c r="PI639" s="46"/>
      <c r="PJ639" s="46"/>
      <c r="PK639" s="46"/>
      <c r="PL639" s="46"/>
      <c r="PM639" s="46"/>
      <c r="PN639" s="46"/>
      <c r="PO639" s="46"/>
      <c r="PP639" s="46"/>
      <c r="PQ639" s="46"/>
      <c r="PR639" s="46"/>
      <c r="PS639" s="46"/>
      <c r="PT639" s="46"/>
      <c r="PU639" s="46"/>
      <c r="PV639" s="46"/>
      <c r="PW639" s="46"/>
      <c r="PX639" s="46"/>
      <c r="PY639" s="46"/>
      <c r="PZ639" s="46"/>
      <c r="QA639" s="46"/>
      <c r="QB639" s="46"/>
      <c r="QC639" s="46"/>
      <c r="QD639" s="46"/>
      <c r="QE639" s="46"/>
      <c r="QF639" s="46"/>
      <c r="QG639" s="46"/>
      <c r="QH639" s="46"/>
      <c r="QI639" s="46"/>
      <c r="QJ639" s="46"/>
      <c r="QK639" s="46"/>
      <c r="QL639" s="46"/>
      <c r="QM639" s="46"/>
      <c r="QN639" s="46"/>
      <c r="QO639" s="46"/>
      <c r="QP639" s="46"/>
      <c r="QQ639" s="46"/>
      <c r="QR639" s="46"/>
      <c r="QS639" s="46"/>
      <c r="QT639" s="46"/>
      <c r="QU639" s="46"/>
      <c r="QV639" s="46"/>
      <c r="QW639" s="46"/>
      <c r="QX639" s="46"/>
      <c r="QY639" s="46"/>
      <c r="QZ639" s="46"/>
      <c r="RA639" s="46"/>
      <c r="RB639" s="46"/>
      <c r="RC639" s="46"/>
      <c r="RD639" s="46"/>
      <c r="RE639" s="46"/>
      <c r="RF639" s="46"/>
      <c r="RG639" s="46"/>
      <c r="RH639" s="46"/>
      <c r="RI639" s="46"/>
      <c r="RJ639" s="46"/>
      <c r="RK639" s="46"/>
      <c r="RL639" s="46"/>
      <c r="RM639" s="46"/>
      <c r="RN639" s="46"/>
      <c r="RO639" s="46"/>
      <c r="RP639" s="46"/>
      <c r="RQ639" s="46"/>
      <c r="RR639" s="46"/>
      <c r="RS639" s="46"/>
      <c r="RT639" s="46"/>
      <c r="RU639" s="46"/>
      <c r="RV639" s="46"/>
      <c r="RW639" s="46"/>
      <c r="RX639" s="46"/>
      <c r="RY639" s="46"/>
      <c r="RZ639" s="46"/>
      <c r="SA639" s="46"/>
      <c r="SB639" s="46"/>
      <c r="SC639" s="46"/>
      <c r="SD639" s="46"/>
      <c r="SE639" s="46"/>
      <c r="SF639" s="46"/>
      <c r="SG639" s="46"/>
      <c r="SH639" s="46"/>
      <c r="SI639" s="46"/>
      <c r="SJ639" s="46"/>
      <c r="SK639" s="46"/>
      <c r="SL639" s="46"/>
      <c r="SM639" s="46"/>
      <c r="SN639" s="46"/>
      <c r="SO639" s="46"/>
      <c r="SP639" s="46"/>
      <c r="SQ639" s="46"/>
      <c r="SR639" s="46"/>
      <c r="SS639" s="46"/>
      <c r="ST639" s="46"/>
      <c r="SU639" s="46"/>
      <c r="SV639" s="46"/>
      <c r="SW639" s="46"/>
      <c r="SX639" s="46"/>
      <c r="SY639" s="46"/>
      <c r="SZ639" s="46"/>
      <c r="TA639" s="46"/>
      <c r="TB639" s="46"/>
      <c r="TC639" s="46"/>
      <c r="TD639" s="46"/>
      <c r="TE639" s="46"/>
      <c r="TF639" s="46"/>
      <c r="TG639" s="46"/>
      <c r="TH639" s="46"/>
      <c r="TI639" s="46"/>
      <c r="TJ639" s="46"/>
      <c r="TK639" s="46"/>
      <c r="TL639" s="46"/>
      <c r="TM639" s="46"/>
      <c r="TN639" s="46"/>
      <c r="TO639" s="46"/>
      <c r="TP639" s="46"/>
      <c r="TQ639" s="46"/>
      <c r="TR639" s="46"/>
      <c r="TS639" s="46"/>
      <c r="TT639" s="46"/>
      <c r="TU639" s="46"/>
      <c r="TV639" s="46"/>
      <c r="TW639" s="46"/>
      <c r="TX639" s="46"/>
      <c r="TY639" s="46"/>
      <c r="TZ639" s="46"/>
      <c r="UA639" s="46"/>
      <c r="UB639" s="46"/>
      <c r="UC639" s="46"/>
      <c r="UD639" s="46"/>
      <c r="UE639" s="46"/>
      <c r="UF639" s="46"/>
      <c r="UG639" s="46"/>
      <c r="UH639" s="46"/>
      <c r="UI639" s="46"/>
      <c r="UJ639" s="46"/>
      <c r="UK639" s="46"/>
      <c r="UL639" s="46"/>
      <c r="UM639" s="46"/>
      <c r="UN639" s="46"/>
      <c r="UO639" s="46"/>
      <c r="UP639" s="46"/>
      <c r="UQ639" s="46"/>
      <c r="UR639" s="46"/>
      <c r="US639" s="46"/>
      <c r="UT639" s="46"/>
      <c r="UU639" s="46"/>
      <c r="UV639" s="46"/>
      <c r="UW639" s="46"/>
      <c r="UX639" s="46"/>
      <c r="UY639" s="46"/>
      <c r="UZ639" s="46"/>
      <c r="VA639" s="46"/>
      <c r="VB639" s="46"/>
      <c r="VC639" s="46"/>
      <c r="VD639" s="46"/>
      <c r="VE639" s="46"/>
      <c r="VF639" s="46"/>
      <c r="VG639" s="46"/>
      <c r="VH639" s="46"/>
      <c r="VI639" s="46"/>
      <c r="VJ639" s="46"/>
      <c r="VK639" s="46"/>
      <c r="VL639" s="46"/>
      <c r="VM639" s="46"/>
      <c r="VN639" s="46"/>
      <c r="VO639" s="46"/>
      <c r="VP639" s="46"/>
      <c r="VQ639" s="46"/>
      <c r="VR639" s="46"/>
      <c r="VS639" s="46"/>
      <c r="VT639" s="46"/>
      <c r="VU639" s="46"/>
      <c r="VV639" s="46"/>
      <c r="VW639" s="46"/>
      <c r="VX639" s="46"/>
      <c r="VY639" s="46"/>
      <c r="VZ639" s="46"/>
      <c r="WA639" s="46"/>
      <c r="WB639" s="46"/>
      <c r="WC639" s="46"/>
      <c r="WD639" s="46"/>
      <c r="WE639" s="46"/>
      <c r="WF639" s="46"/>
      <c r="WG639" s="46"/>
      <c r="WH639" s="46"/>
      <c r="WI639" s="46"/>
      <c r="WJ639" s="46"/>
      <c r="WK639" s="46"/>
      <c r="WL639" s="46"/>
      <c r="WM639" s="46"/>
      <c r="WN639" s="46"/>
      <c r="WO639" s="46"/>
      <c r="WP639" s="46"/>
      <c r="WQ639" s="46"/>
      <c r="WR639" s="46"/>
      <c r="WS639" s="46"/>
      <c r="WT639" s="46"/>
      <c r="WU639" s="46"/>
      <c r="WV639" s="46"/>
      <c r="WW639" s="46"/>
      <c r="WX639" s="46"/>
      <c r="WY639" s="46"/>
      <c r="WZ639" s="46"/>
      <c r="XA639" s="46"/>
      <c r="XB639" s="46"/>
      <c r="XC639" s="46"/>
      <c r="XD639" s="46"/>
      <c r="XE639" s="46"/>
      <c r="XF639" s="46"/>
      <c r="XG639" s="46"/>
      <c r="XH639" s="46"/>
      <c r="XI639" s="46"/>
      <c r="XJ639" s="46"/>
      <c r="XK639" s="46"/>
      <c r="XL639" s="46"/>
      <c r="XM639" s="46"/>
      <c r="XN639" s="46"/>
      <c r="XO639" s="46"/>
      <c r="XP639" s="46"/>
      <c r="XQ639" s="46"/>
      <c r="XR639" s="46"/>
      <c r="XS639" s="46"/>
      <c r="XT639" s="46"/>
      <c r="XU639" s="46"/>
      <c r="XV639" s="46"/>
      <c r="XW639" s="46"/>
      <c r="XX639" s="46"/>
      <c r="XY639" s="46"/>
      <c r="XZ639" s="46"/>
      <c r="YA639" s="46"/>
      <c r="YB639" s="46"/>
      <c r="YC639" s="46"/>
      <c r="YD639" s="46"/>
      <c r="YE639" s="46"/>
      <c r="YF639" s="46"/>
      <c r="YG639" s="46"/>
      <c r="YH639" s="46"/>
      <c r="YI639" s="46"/>
      <c r="YJ639" s="46"/>
      <c r="YK639" s="46"/>
      <c r="YL639" s="46"/>
      <c r="YM639" s="46"/>
      <c r="YN639" s="46"/>
      <c r="YO639" s="46"/>
      <c r="YP639" s="46"/>
      <c r="YQ639" s="46"/>
      <c r="YR639" s="46"/>
      <c r="YS639" s="46"/>
      <c r="YT639" s="46"/>
      <c r="YU639" s="46"/>
      <c r="YV639" s="46"/>
      <c r="YW639" s="46"/>
      <c r="YX639" s="46"/>
      <c r="YY639" s="46"/>
      <c r="YZ639" s="46"/>
      <c r="ZA639" s="46"/>
      <c r="ZB639" s="46"/>
      <c r="ZC639" s="46"/>
      <c r="ZD639" s="46"/>
      <c r="ZE639" s="46"/>
      <c r="ZF639" s="46"/>
      <c r="ZG639" s="46"/>
      <c r="ZH639" s="46"/>
      <c r="ZI639" s="46"/>
      <c r="ZJ639" s="46"/>
      <c r="ZK639" s="46"/>
      <c r="ZL639" s="46"/>
      <c r="ZM639" s="46"/>
      <c r="ZN639" s="46"/>
      <c r="ZO639" s="46"/>
      <c r="ZP639" s="46"/>
      <c r="ZQ639" s="46"/>
      <c r="ZR639" s="46"/>
      <c r="ZS639" s="46"/>
      <c r="ZT639" s="46"/>
      <c r="ZU639" s="46"/>
      <c r="ZV639" s="46"/>
      <c r="ZW639" s="46"/>
      <c r="ZX639" s="46"/>
      <c r="ZY639" s="46"/>
      <c r="ZZ639" s="46"/>
      <c r="AAA639" s="46"/>
      <c r="AAB639" s="46"/>
      <c r="AAC639" s="46"/>
      <c r="AAD639" s="46"/>
      <c r="AAE639" s="46"/>
      <c r="AAF639" s="46"/>
      <c r="AAG639" s="46"/>
      <c r="AAH639" s="46"/>
      <c r="AAI639" s="46"/>
      <c r="AAJ639" s="46"/>
      <c r="AAK639" s="46"/>
      <c r="AAL639" s="46"/>
      <c r="AAM639" s="46"/>
      <c r="AAN639" s="46"/>
      <c r="AAO639" s="46"/>
      <c r="AAP639" s="46"/>
      <c r="AAQ639" s="46"/>
      <c r="AAR639" s="46"/>
      <c r="AAS639" s="46"/>
      <c r="AAT639" s="46"/>
      <c r="AAU639" s="46"/>
      <c r="AAV639" s="46"/>
      <c r="AAW639" s="46"/>
      <c r="AAX639" s="46"/>
      <c r="AAY639" s="46"/>
      <c r="AAZ639" s="46"/>
      <c r="ABA639" s="46"/>
      <c r="ABB639" s="46"/>
      <c r="ABC639" s="46"/>
      <c r="ABD639" s="46"/>
      <c r="ABE639" s="46"/>
      <c r="ABF639" s="46"/>
      <c r="ABG639" s="46"/>
      <c r="ABH639" s="46"/>
      <c r="ABI639" s="46"/>
      <c r="ABJ639" s="46"/>
      <c r="ABK639" s="46"/>
      <c r="ABL639" s="46"/>
      <c r="ABM639" s="46"/>
      <c r="ABN639" s="46"/>
      <c r="ABO639" s="46"/>
      <c r="ABP639" s="46"/>
      <c r="ABQ639" s="46"/>
      <c r="ABR639" s="46"/>
      <c r="ABS639" s="46"/>
      <c r="ABT639" s="46"/>
      <c r="ABU639" s="46"/>
      <c r="ABV639" s="46"/>
      <c r="ABW639" s="46"/>
      <c r="ABX639" s="46"/>
      <c r="ABY639" s="46"/>
      <c r="ABZ639" s="46"/>
      <c r="ACA639" s="46"/>
      <c r="ACB639" s="46"/>
      <c r="ACC639" s="46"/>
      <c r="ACD639" s="46"/>
      <c r="ACE639" s="46"/>
      <c r="ACF639" s="46"/>
      <c r="ACG639" s="46"/>
      <c r="ACH639" s="46"/>
      <c r="ACI639" s="46"/>
      <c r="ACJ639" s="46"/>
      <c r="ACK639" s="46"/>
      <c r="ACL639" s="46"/>
      <c r="ACM639" s="46"/>
      <c r="ACN639" s="46"/>
      <c r="ACO639" s="46"/>
      <c r="ACP639" s="46"/>
      <c r="ACQ639" s="46"/>
      <c r="ACR639" s="46"/>
      <c r="ACS639" s="46"/>
      <c r="ACT639" s="46"/>
      <c r="ACU639" s="46"/>
      <c r="ACV639" s="46"/>
      <c r="ACW639" s="46"/>
      <c r="ACX639" s="46"/>
      <c r="ACY639" s="46"/>
      <c r="ACZ639" s="46"/>
      <c r="ADA639" s="46"/>
      <c r="ADB639" s="46"/>
      <c r="ADC639" s="46"/>
      <c r="ADD639" s="46"/>
      <c r="ADE639" s="46"/>
      <c r="ADF639" s="46"/>
      <c r="ADG639" s="46"/>
      <c r="ADH639" s="46"/>
      <c r="ADI639" s="46"/>
      <c r="ADJ639" s="46"/>
      <c r="ADK639" s="46"/>
      <c r="ADL639" s="46"/>
      <c r="ADM639" s="46"/>
      <c r="ADN639" s="46"/>
      <c r="ADO639" s="46"/>
      <c r="ADP639" s="46"/>
    </row>
    <row r="640" spans="3:796" x14ac:dyDescent="0.4">
      <c r="C640" s="62"/>
      <c r="D640" s="42">
        <f>(1/$D$5)*学習!W58</f>
        <v>0</v>
      </c>
      <c r="I640" s="63">
        <v>629</v>
      </c>
      <c r="J640" s="44">
        <v>9.4334478822701628E-2</v>
      </c>
      <c r="K640" s="44">
        <v>8.8471075913689273E-2</v>
      </c>
      <c r="L640" s="44">
        <v>6.2699777279690634E-4</v>
      </c>
      <c r="M640" s="44">
        <v>0.25322235614894445</v>
      </c>
      <c r="N640" s="44">
        <v>2.2396246824562881E-3</v>
      </c>
      <c r="O640" s="44">
        <v>-2.1616750329325061E-2</v>
      </c>
      <c r="P640" s="44">
        <v>-0.20063275451653756</v>
      </c>
      <c r="Q640" s="44">
        <v>-8.4993622480264291E-2</v>
      </c>
      <c r="R640" s="44">
        <v>-0.16948210590238957</v>
      </c>
      <c r="S640" s="44">
        <v>-0.15229002299393743</v>
      </c>
      <c r="T640" s="44">
        <v>8.1873138235788012E-2</v>
      </c>
      <c r="U640" s="44">
        <v>-6.9497658513949248E-2</v>
      </c>
      <c r="V640" s="44">
        <v>-3.411724103472899E-2</v>
      </c>
      <c r="W640" s="44">
        <v>0.11110337663604035</v>
      </c>
      <c r="X640" s="44">
        <v>-9.0632638683552664E-3</v>
      </c>
      <c r="Y640" s="44">
        <v>-0.18062031692533692</v>
      </c>
      <c r="Z640" s="44">
        <v>9.9049915911335426E-2</v>
      </c>
      <c r="AA640" s="44">
        <v>-0.10136767721250282</v>
      </c>
      <c r="AB640" s="44">
        <v>0.13089729712106768</v>
      </c>
      <c r="AC640" s="44">
        <v>6.5256851533462834E-2</v>
      </c>
      <c r="AD640" s="44">
        <v>-0.11695427771764438</v>
      </c>
      <c r="AE640" s="44">
        <v>1.6733065147519814E-2</v>
      </c>
      <c r="AF640" s="44">
        <v>-6.0452230444841944E-2</v>
      </c>
      <c r="AG640" s="44">
        <v>9.4281792108878243E-2</v>
      </c>
      <c r="AH640" s="44">
        <v>1.3874399583372287E-2</v>
      </c>
      <c r="AI640" s="44">
        <v>-3.6205651688139731E-2</v>
      </c>
      <c r="AJ640" s="44">
        <v>-0.1116428460451149</v>
      </c>
      <c r="AK640" s="44">
        <v>-7.569460767593017E-2</v>
      </c>
      <c r="AL640" s="44">
        <v>4.4096360746798423E-2</v>
      </c>
      <c r="AM640" s="44">
        <v>-0.15193975648431854</v>
      </c>
      <c r="AN640" s="44">
        <v>-1.7040882814001894E-2</v>
      </c>
      <c r="AO640" s="44">
        <v>3.2046438462800565E-2</v>
      </c>
      <c r="AP640" s="44">
        <v>9.8446226935255496E-2</v>
      </c>
      <c r="AQ640" s="44">
        <v>-0.14734653144875973</v>
      </c>
      <c r="AR640" s="44">
        <v>0.16536007227341679</v>
      </c>
      <c r="AS640" s="44">
        <v>-0.2277470612544345</v>
      </c>
      <c r="AT640" s="44">
        <v>6.7277563712786981E-2</v>
      </c>
      <c r="AU640" s="44">
        <v>-0.13583167801079557</v>
      </c>
      <c r="AV640" s="44">
        <v>0.20061705057606685</v>
      </c>
      <c r="AW640" s="44">
        <v>0.11826238723777516</v>
      </c>
      <c r="AX640" s="44">
        <v>2.620926792304009E-2</v>
      </c>
      <c r="AY640" s="44">
        <v>6.6451743272351899E-2</v>
      </c>
      <c r="AZ640" s="44">
        <v>-9.9918777980672654E-2</v>
      </c>
      <c r="BA640" s="44">
        <v>-6.3316397160929863E-2</v>
      </c>
      <c r="BB640" s="44">
        <v>0.15547583374544047</v>
      </c>
      <c r="BC640" s="44">
        <v>5.9357127708718149E-2</v>
      </c>
      <c r="BD640" s="44">
        <v>1.2714526249247677E-2</v>
      </c>
      <c r="BE640" s="44">
        <v>0.1205632570941563</v>
      </c>
      <c r="BF640" s="44">
        <v>1.9999722064889744E-2</v>
      </c>
      <c r="BG640" s="44">
        <v>-9.2443569724114244E-2</v>
      </c>
      <c r="BH640" s="44">
        <v>2.6057858152768582E-2</v>
      </c>
      <c r="BI640" s="44">
        <v>-5.6982896909824075E-2</v>
      </c>
      <c r="BJ640" s="44">
        <v>0.13748887628624418</v>
      </c>
      <c r="BK640" s="44">
        <v>2.8020643095443106E-2</v>
      </c>
      <c r="BL640" s="44">
        <v>-4.7650591354658205E-2</v>
      </c>
      <c r="BM640" s="44">
        <v>4.398259982305399E-2</v>
      </c>
      <c r="BN640" s="44">
        <v>-0.11490832142416353</v>
      </c>
      <c r="BO640" s="44">
        <v>-0.18992978664215238</v>
      </c>
      <c r="BP640" s="44">
        <v>6.3711599969245969E-2</v>
      </c>
      <c r="BQ640" s="44">
        <v>-9.1151749349042299E-2</v>
      </c>
      <c r="BR640" s="44">
        <v>-0.13200880596737916</v>
      </c>
      <c r="BS640" s="44">
        <v>3.7376485541399974E-3</v>
      </c>
      <c r="BT640" s="44">
        <v>-8.6232802499638633E-2</v>
      </c>
      <c r="BU640" s="44">
        <v>-3.3547840706956412E-2</v>
      </c>
      <c r="BV640" s="44">
        <v>1.2748772402311528E-2</v>
      </c>
      <c r="BW640" s="44">
        <v>2.072124902473842E-2</v>
      </c>
      <c r="BX640" s="44">
        <v>9.7205141512939089E-2</v>
      </c>
      <c r="BY640" s="44">
        <v>-4.9276268245172741E-2</v>
      </c>
      <c r="BZ640" s="44">
        <v>0.13346036335987577</v>
      </c>
      <c r="CA640" s="44">
        <v>-3.1341469761077692E-3</v>
      </c>
      <c r="CB640" s="44">
        <v>7.6054719094006129E-2</v>
      </c>
      <c r="CC640" s="44">
        <v>3.8606034860287283E-2</v>
      </c>
      <c r="CD640" s="44">
        <v>4.9979380119650606E-2</v>
      </c>
      <c r="CE640" s="44">
        <v>8.3724255479483103E-2</v>
      </c>
      <c r="CF640" s="44">
        <v>-1.5812025517038288E-2</v>
      </c>
      <c r="CG640" s="44">
        <v>7.455223279555219E-2</v>
      </c>
      <c r="CH640" s="44">
        <v>-2.5280795972236272E-3</v>
      </c>
      <c r="CI640" s="44">
        <v>8.6122928514741515E-2</v>
      </c>
      <c r="CJ640" s="44">
        <v>0.11190638108954404</v>
      </c>
      <c r="CK640" s="44">
        <v>-0.10647417434394248</v>
      </c>
      <c r="CL640" s="44">
        <v>-0.10885928039084239</v>
      </c>
      <c r="CM640" s="44">
        <v>0.15916481108676789</v>
      </c>
      <c r="CN640" s="44">
        <v>-3.1693207829942525E-2</v>
      </c>
      <c r="CO640" s="44">
        <v>7.5688166696355433E-2</v>
      </c>
      <c r="CP640" s="44">
        <v>7.6340315095007064E-2</v>
      </c>
      <c r="CQ640" s="44">
        <v>-1.3615633502645781E-3</v>
      </c>
      <c r="CR640" s="44">
        <v>0.15530838994552981</v>
      </c>
      <c r="CS640" s="44">
        <v>7.9979880192999925E-2</v>
      </c>
      <c r="CT640" s="44">
        <v>-0.25038863031359587</v>
      </c>
      <c r="CU640" s="44">
        <v>1.2172280931741419E-2</v>
      </c>
      <c r="CV640" s="44">
        <v>6.3878155466610881E-2</v>
      </c>
      <c r="CW640" s="44">
        <v>-0.31926490178715128</v>
      </c>
      <c r="CX640" s="44">
        <v>-0.20975403456503094</v>
      </c>
      <c r="CY640" s="44">
        <v>-6.8407302787780858E-2</v>
      </c>
      <c r="CZ640" s="44">
        <v>7.8558880242479437E-2</v>
      </c>
      <c r="DA640" s="44">
        <v>3.0929618823277449E-2</v>
      </c>
      <c r="DB640" s="44">
        <v>-6.0395037726801007E-2</v>
      </c>
      <c r="DC640" s="44">
        <v>-0.19341311642891756</v>
      </c>
      <c r="DD640" s="44">
        <v>-0.13198249413209329</v>
      </c>
      <c r="DE640" s="44">
        <v>-2.3961620362834652E-3</v>
      </c>
      <c r="DF640" s="46"/>
      <c r="DG640" s="46"/>
      <c r="DH640" s="46"/>
      <c r="DI640" s="46"/>
      <c r="DJ640" s="46"/>
      <c r="DK640" s="46"/>
      <c r="DL640" s="46"/>
      <c r="DM640" s="46"/>
      <c r="DN640" s="46"/>
      <c r="DO640" s="46"/>
      <c r="DP640" s="46"/>
      <c r="DQ640" s="46"/>
      <c r="DR640" s="46"/>
      <c r="DS640" s="46"/>
      <c r="DT640" s="46"/>
      <c r="DU640" s="46"/>
      <c r="DV640" s="46"/>
      <c r="DW640" s="46"/>
      <c r="DX640" s="46"/>
      <c r="DY640" s="46"/>
      <c r="DZ640" s="46"/>
      <c r="EA640" s="46"/>
      <c r="EB640" s="46"/>
      <c r="EC640" s="46"/>
      <c r="ED640" s="46"/>
      <c r="EE640" s="46"/>
      <c r="EF640" s="46"/>
      <c r="EG640" s="46"/>
      <c r="EH640" s="46"/>
      <c r="EI640" s="46"/>
      <c r="EJ640" s="46"/>
      <c r="EK640" s="46"/>
      <c r="EL640" s="46"/>
      <c r="EM640" s="46"/>
      <c r="EN640" s="46"/>
      <c r="EO640" s="46"/>
      <c r="EP640" s="46"/>
      <c r="EQ640" s="46"/>
      <c r="ER640" s="46"/>
      <c r="ES640" s="46"/>
      <c r="ET640" s="46"/>
      <c r="EU640" s="46"/>
      <c r="EV640" s="46"/>
      <c r="EW640" s="46"/>
      <c r="EX640" s="46"/>
      <c r="EY640" s="46"/>
      <c r="EZ640" s="46"/>
      <c r="FA640" s="46"/>
      <c r="FB640" s="46"/>
      <c r="FC640" s="46"/>
      <c r="FD640" s="46"/>
      <c r="FE640" s="46"/>
      <c r="FF640" s="46"/>
      <c r="FG640" s="46"/>
      <c r="FH640" s="46"/>
      <c r="FI640" s="46"/>
      <c r="FJ640" s="46"/>
      <c r="FK640" s="46"/>
      <c r="FL640" s="46"/>
      <c r="FM640" s="46"/>
      <c r="FN640" s="46"/>
      <c r="FO640" s="46"/>
      <c r="FP640" s="46"/>
      <c r="FQ640" s="46"/>
      <c r="FR640" s="46"/>
      <c r="FS640" s="46"/>
      <c r="FT640" s="46"/>
      <c r="FU640" s="46"/>
      <c r="FV640" s="46"/>
      <c r="FW640" s="46"/>
      <c r="FX640" s="46"/>
      <c r="FY640" s="46"/>
      <c r="FZ640" s="46"/>
      <c r="GA640" s="46"/>
      <c r="GB640" s="46"/>
      <c r="GC640" s="46"/>
      <c r="GD640" s="46"/>
      <c r="GE640" s="46"/>
      <c r="GF640" s="46"/>
      <c r="GG640" s="46"/>
      <c r="GH640" s="46"/>
      <c r="GI640" s="46"/>
      <c r="GJ640" s="46"/>
      <c r="GK640" s="46"/>
      <c r="GL640" s="46"/>
      <c r="GM640" s="46"/>
      <c r="GN640" s="46"/>
      <c r="GO640" s="46"/>
      <c r="GP640" s="46"/>
      <c r="GQ640" s="46"/>
      <c r="GR640" s="46"/>
      <c r="GS640" s="46"/>
      <c r="GT640" s="46"/>
      <c r="GU640" s="46"/>
      <c r="GV640" s="46"/>
      <c r="GW640" s="46"/>
      <c r="GX640" s="46"/>
      <c r="GY640" s="46"/>
      <c r="GZ640" s="46"/>
      <c r="HA640" s="46"/>
      <c r="HB640" s="46"/>
      <c r="HC640" s="46"/>
      <c r="HD640" s="46"/>
      <c r="HE640" s="46"/>
      <c r="HF640" s="46"/>
      <c r="HG640" s="46"/>
      <c r="HH640" s="46"/>
      <c r="HI640" s="46"/>
      <c r="HJ640" s="46"/>
      <c r="HK640" s="46"/>
      <c r="HL640" s="46"/>
      <c r="HM640" s="46"/>
      <c r="HN640" s="46"/>
      <c r="HO640" s="46"/>
      <c r="HP640" s="46"/>
      <c r="HQ640" s="46"/>
      <c r="HR640" s="46"/>
      <c r="HS640" s="46"/>
      <c r="HT640" s="46"/>
      <c r="HU640" s="46"/>
      <c r="HV640" s="46"/>
      <c r="HW640" s="46"/>
      <c r="HX640" s="46"/>
      <c r="HY640" s="46"/>
      <c r="HZ640" s="46"/>
      <c r="IA640" s="46"/>
      <c r="IB640" s="46"/>
      <c r="IC640" s="46"/>
      <c r="ID640" s="46"/>
      <c r="IE640" s="46"/>
      <c r="IF640" s="46"/>
      <c r="IG640" s="46"/>
      <c r="IH640" s="46"/>
      <c r="II640" s="46"/>
      <c r="IJ640" s="46"/>
      <c r="IK640" s="46"/>
      <c r="IL640" s="46"/>
      <c r="IM640" s="46"/>
      <c r="IN640" s="46"/>
      <c r="IO640" s="46"/>
      <c r="IP640" s="46"/>
      <c r="IQ640" s="46"/>
      <c r="IR640" s="46"/>
      <c r="IS640" s="46"/>
      <c r="IT640" s="46"/>
      <c r="IU640" s="46"/>
      <c r="IV640" s="46"/>
      <c r="IW640" s="46"/>
      <c r="IX640" s="46"/>
      <c r="IY640" s="46"/>
      <c r="IZ640" s="46"/>
      <c r="JA640" s="46"/>
      <c r="JB640" s="46"/>
      <c r="JC640" s="46"/>
      <c r="JD640" s="46"/>
      <c r="JE640" s="46"/>
      <c r="JF640" s="46"/>
      <c r="JG640" s="46"/>
      <c r="JH640" s="46"/>
      <c r="JI640" s="46"/>
      <c r="JJ640" s="46"/>
      <c r="JK640" s="46"/>
      <c r="JL640" s="46"/>
      <c r="JM640" s="46"/>
      <c r="JN640" s="46"/>
      <c r="JO640" s="46"/>
      <c r="JP640" s="46"/>
      <c r="JQ640" s="46"/>
      <c r="JR640" s="46"/>
      <c r="JS640" s="46"/>
      <c r="JT640" s="46"/>
      <c r="JU640" s="46"/>
      <c r="JV640" s="46"/>
      <c r="JW640" s="46"/>
      <c r="JX640" s="46"/>
      <c r="JY640" s="46"/>
      <c r="JZ640" s="46"/>
      <c r="KA640" s="46"/>
      <c r="KB640" s="46"/>
      <c r="KC640" s="46"/>
      <c r="KD640" s="46"/>
      <c r="KE640" s="46"/>
      <c r="KF640" s="46"/>
      <c r="KG640" s="46"/>
      <c r="KH640" s="46"/>
      <c r="KI640" s="46"/>
      <c r="KJ640" s="46"/>
      <c r="KK640" s="46"/>
      <c r="KL640" s="46"/>
      <c r="KM640" s="46"/>
      <c r="KN640" s="46"/>
      <c r="KO640" s="46"/>
      <c r="KP640" s="46"/>
      <c r="KQ640" s="46"/>
      <c r="KR640" s="46"/>
      <c r="KS640" s="46"/>
      <c r="KT640" s="46"/>
      <c r="KU640" s="46"/>
      <c r="KV640" s="46"/>
      <c r="KW640" s="46"/>
      <c r="KX640" s="46"/>
      <c r="KY640" s="46"/>
      <c r="KZ640" s="46"/>
      <c r="LA640" s="46"/>
      <c r="LB640" s="46"/>
      <c r="LC640" s="46"/>
      <c r="LD640" s="46"/>
      <c r="LE640" s="46"/>
      <c r="LF640" s="46"/>
      <c r="LG640" s="46"/>
      <c r="LH640" s="46"/>
      <c r="LI640" s="46"/>
      <c r="LJ640" s="46"/>
      <c r="LK640" s="46"/>
      <c r="LL640" s="46"/>
      <c r="LM640" s="46"/>
      <c r="LN640" s="46"/>
      <c r="LO640" s="46"/>
      <c r="LP640" s="46"/>
      <c r="LQ640" s="46"/>
      <c r="LR640" s="46"/>
      <c r="LS640" s="46"/>
      <c r="LT640" s="46"/>
      <c r="LU640" s="46"/>
      <c r="LV640" s="46"/>
      <c r="LW640" s="46"/>
      <c r="LX640" s="46"/>
      <c r="LY640" s="46"/>
      <c r="LZ640" s="46"/>
      <c r="MA640" s="46"/>
      <c r="MB640" s="46"/>
      <c r="MC640" s="46"/>
      <c r="MD640" s="46"/>
      <c r="ME640" s="46"/>
      <c r="MF640" s="46"/>
      <c r="MG640" s="46"/>
      <c r="MH640" s="46"/>
      <c r="MI640" s="46"/>
      <c r="MJ640" s="46"/>
      <c r="MK640" s="46"/>
      <c r="ML640" s="46"/>
      <c r="MM640" s="46"/>
      <c r="MN640" s="46"/>
      <c r="MO640" s="46"/>
      <c r="MP640" s="46"/>
      <c r="MQ640" s="46"/>
      <c r="MR640" s="46"/>
      <c r="MS640" s="46"/>
      <c r="MT640" s="46"/>
      <c r="MU640" s="46"/>
      <c r="MV640" s="46"/>
      <c r="MW640" s="46"/>
      <c r="MX640" s="46"/>
      <c r="MY640" s="46"/>
      <c r="MZ640" s="46"/>
      <c r="NA640" s="46"/>
      <c r="NB640" s="46"/>
      <c r="NC640" s="46"/>
      <c r="ND640" s="46"/>
      <c r="NE640" s="46"/>
      <c r="NF640" s="46"/>
      <c r="NG640" s="46"/>
      <c r="NH640" s="46"/>
      <c r="NI640" s="46"/>
      <c r="NJ640" s="46"/>
      <c r="NK640" s="46"/>
      <c r="NL640" s="46"/>
      <c r="NM640" s="46"/>
      <c r="NN640" s="46"/>
      <c r="NO640" s="46"/>
      <c r="NP640" s="46"/>
      <c r="NQ640" s="46"/>
      <c r="NR640" s="46"/>
      <c r="NS640" s="46"/>
      <c r="NT640" s="46"/>
      <c r="NU640" s="46"/>
      <c r="NV640" s="46"/>
      <c r="NW640" s="46"/>
      <c r="NX640" s="46"/>
      <c r="NY640" s="46"/>
      <c r="NZ640" s="46"/>
      <c r="OA640" s="46"/>
      <c r="OB640" s="46"/>
      <c r="OC640" s="46"/>
      <c r="OD640" s="46"/>
      <c r="OE640" s="46"/>
      <c r="OF640" s="46"/>
      <c r="OG640" s="46"/>
      <c r="OH640" s="46"/>
      <c r="OI640" s="46"/>
      <c r="OJ640" s="46"/>
      <c r="OK640" s="46"/>
      <c r="OL640" s="46"/>
      <c r="OM640" s="46"/>
      <c r="ON640" s="46"/>
      <c r="OO640" s="46"/>
      <c r="OP640" s="46"/>
      <c r="OQ640" s="46"/>
      <c r="OR640" s="46"/>
      <c r="OS640" s="46"/>
      <c r="OT640" s="46"/>
      <c r="OU640" s="46"/>
      <c r="OV640" s="46"/>
      <c r="OW640" s="46"/>
      <c r="OX640" s="46"/>
      <c r="OY640" s="46"/>
      <c r="OZ640" s="46"/>
      <c r="PA640" s="46"/>
      <c r="PB640" s="46"/>
      <c r="PC640" s="46"/>
      <c r="PD640" s="46"/>
      <c r="PE640" s="46"/>
      <c r="PF640" s="46"/>
      <c r="PG640" s="46"/>
      <c r="PH640" s="46"/>
      <c r="PI640" s="46"/>
      <c r="PJ640" s="46"/>
      <c r="PK640" s="46"/>
      <c r="PL640" s="46"/>
      <c r="PM640" s="46"/>
      <c r="PN640" s="46"/>
      <c r="PO640" s="46"/>
      <c r="PP640" s="46"/>
      <c r="PQ640" s="46"/>
      <c r="PR640" s="46"/>
      <c r="PS640" s="46"/>
      <c r="PT640" s="46"/>
      <c r="PU640" s="46"/>
      <c r="PV640" s="46"/>
      <c r="PW640" s="46"/>
      <c r="PX640" s="46"/>
      <c r="PY640" s="46"/>
      <c r="PZ640" s="46"/>
      <c r="QA640" s="46"/>
      <c r="QB640" s="46"/>
      <c r="QC640" s="46"/>
      <c r="QD640" s="46"/>
      <c r="QE640" s="46"/>
      <c r="QF640" s="46"/>
      <c r="QG640" s="46"/>
      <c r="QH640" s="46"/>
      <c r="QI640" s="46"/>
      <c r="QJ640" s="46"/>
      <c r="QK640" s="46"/>
      <c r="QL640" s="46"/>
      <c r="QM640" s="46"/>
      <c r="QN640" s="46"/>
      <c r="QO640" s="46"/>
      <c r="QP640" s="46"/>
      <c r="QQ640" s="46"/>
      <c r="QR640" s="46"/>
      <c r="QS640" s="46"/>
      <c r="QT640" s="46"/>
      <c r="QU640" s="46"/>
      <c r="QV640" s="46"/>
      <c r="QW640" s="46"/>
      <c r="QX640" s="46"/>
      <c r="QY640" s="46"/>
      <c r="QZ640" s="46"/>
      <c r="RA640" s="46"/>
      <c r="RB640" s="46"/>
      <c r="RC640" s="46"/>
      <c r="RD640" s="46"/>
      <c r="RE640" s="46"/>
      <c r="RF640" s="46"/>
      <c r="RG640" s="46"/>
      <c r="RH640" s="46"/>
      <c r="RI640" s="46"/>
      <c r="RJ640" s="46"/>
      <c r="RK640" s="46"/>
      <c r="RL640" s="46"/>
      <c r="RM640" s="46"/>
      <c r="RN640" s="46"/>
      <c r="RO640" s="46"/>
      <c r="RP640" s="46"/>
      <c r="RQ640" s="46"/>
      <c r="RR640" s="46"/>
      <c r="RS640" s="46"/>
      <c r="RT640" s="46"/>
      <c r="RU640" s="46"/>
      <c r="RV640" s="46"/>
      <c r="RW640" s="46"/>
      <c r="RX640" s="46"/>
      <c r="RY640" s="46"/>
      <c r="RZ640" s="46"/>
      <c r="SA640" s="46"/>
      <c r="SB640" s="46"/>
      <c r="SC640" s="46"/>
      <c r="SD640" s="46"/>
      <c r="SE640" s="46"/>
      <c r="SF640" s="46"/>
      <c r="SG640" s="46"/>
      <c r="SH640" s="46"/>
      <c r="SI640" s="46"/>
      <c r="SJ640" s="46"/>
      <c r="SK640" s="46"/>
      <c r="SL640" s="46"/>
      <c r="SM640" s="46"/>
      <c r="SN640" s="46"/>
      <c r="SO640" s="46"/>
      <c r="SP640" s="46"/>
      <c r="SQ640" s="46"/>
      <c r="SR640" s="46"/>
      <c r="SS640" s="46"/>
      <c r="ST640" s="46"/>
      <c r="SU640" s="46"/>
      <c r="SV640" s="46"/>
      <c r="SW640" s="46"/>
      <c r="SX640" s="46"/>
      <c r="SY640" s="46"/>
      <c r="SZ640" s="46"/>
      <c r="TA640" s="46"/>
      <c r="TB640" s="46"/>
      <c r="TC640" s="46"/>
      <c r="TD640" s="46"/>
      <c r="TE640" s="46"/>
      <c r="TF640" s="46"/>
      <c r="TG640" s="46"/>
      <c r="TH640" s="46"/>
      <c r="TI640" s="46"/>
      <c r="TJ640" s="46"/>
      <c r="TK640" s="46"/>
      <c r="TL640" s="46"/>
      <c r="TM640" s="46"/>
      <c r="TN640" s="46"/>
      <c r="TO640" s="46"/>
      <c r="TP640" s="46"/>
      <c r="TQ640" s="46"/>
      <c r="TR640" s="46"/>
      <c r="TS640" s="46"/>
      <c r="TT640" s="46"/>
      <c r="TU640" s="46"/>
      <c r="TV640" s="46"/>
      <c r="TW640" s="46"/>
      <c r="TX640" s="46"/>
      <c r="TY640" s="46"/>
      <c r="TZ640" s="46"/>
      <c r="UA640" s="46"/>
      <c r="UB640" s="46"/>
      <c r="UC640" s="46"/>
      <c r="UD640" s="46"/>
      <c r="UE640" s="46"/>
      <c r="UF640" s="46"/>
      <c r="UG640" s="46"/>
      <c r="UH640" s="46"/>
      <c r="UI640" s="46"/>
      <c r="UJ640" s="46"/>
      <c r="UK640" s="46"/>
      <c r="UL640" s="46"/>
      <c r="UM640" s="46"/>
      <c r="UN640" s="46"/>
      <c r="UO640" s="46"/>
      <c r="UP640" s="46"/>
      <c r="UQ640" s="46"/>
      <c r="UR640" s="46"/>
      <c r="US640" s="46"/>
      <c r="UT640" s="46"/>
      <c r="UU640" s="46"/>
      <c r="UV640" s="46"/>
      <c r="UW640" s="46"/>
      <c r="UX640" s="46"/>
      <c r="UY640" s="46"/>
      <c r="UZ640" s="46"/>
      <c r="VA640" s="46"/>
      <c r="VB640" s="46"/>
      <c r="VC640" s="46"/>
      <c r="VD640" s="46"/>
      <c r="VE640" s="46"/>
      <c r="VF640" s="46"/>
      <c r="VG640" s="46"/>
      <c r="VH640" s="46"/>
      <c r="VI640" s="46"/>
      <c r="VJ640" s="46"/>
      <c r="VK640" s="46"/>
      <c r="VL640" s="46"/>
      <c r="VM640" s="46"/>
      <c r="VN640" s="46"/>
      <c r="VO640" s="46"/>
      <c r="VP640" s="46"/>
      <c r="VQ640" s="46"/>
      <c r="VR640" s="46"/>
      <c r="VS640" s="46"/>
      <c r="VT640" s="46"/>
      <c r="VU640" s="46"/>
      <c r="VV640" s="46"/>
      <c r="VW640" s="46"/>
      <c r="VX640" s="46"/>
      <c r="VY640" s="46"/>
      <c r="VZ640" s="46"/>
      <c r="WA640" s="46"/>
      <c r="WB640" s="46"/>
      <c r="WC640" s="46"/>
      <c r="WD640" s="46"/>
      <c r="WE640" s="46"/>
      <c r="WF640" s="46"/>
      <c r="WG640" s="46"/>
      <c r="WH640" s="46"/>
      <c r="WI640" s="46"/>
      <c r="WJ640" s="46"/>
      <c r="WK640" s="46"/>
      <c r="WL640" s="46"/>
      <c r="WM640" s="46"/>
      <c r="WN640" s="46"/>
      <c r="WO640" s="46"/>
      <c r="WP640" s="46"/>
      <c r="WQ640" s="46"/>
      <c r="WR640" s="46"/>
      <c r="WS640" s="46"/>
      <c r="WT640" s="46"/>
      <c r="WU640" s="46"/>
      <c r="WV640" s="46"/>
      <c r="WW640" s="46"/>
      <c r="WX640" s="46"/>
      <c r="WY640" s="46"/>
      <c r="WZ640" s="46"/>
      <c r="XA640" s="46"/>
      <c r="XB640" s="46"/>
      <c r="XC640" s="46"/>
      <c r="XD640" s="46"/>
      <c r="XE640" s="46"/>
      <c r="XF640" s="46"/>
      <c r="XG640" s="46"/>
      <c r="XH640" s="46"/>
      <c r="XI640" s="46"/>
      <c r="XJ640" s="46"/>
      <c r="XK640" s="46"/>
      <c r="XL640" s="46"/>
      <c r="XM640" s="46"/>
      <c r="XN640" s="46"/>
      <c r="XO640" s="46"/>
      <c r="XP640" s="46"/>
      <c r="XQ640" s="46"/>
      <c r="XR640" s="46"/>
      <c r="XS640" s="46"/>
      <c r="XT640" s="46"/>
      <c r="XU640" s="46"/>
      <c r="XV640" s="46"/>
      <c r="XW640" s="46"/>
      <c r="XX640" s="46"/>
      <c r="XY640" s="46"/>
      <c r="XZ640" s="46"/>
      <c r="YA640" s="46"/>
      <c r="YB640" s="46"/>
      <c r="YC640" s="46"/>
      <c r="YD640" s="46"/>
      <c r="YE640" s="46"/>
      <c r="YF640" s="46"/>
      <c r="YG640" s="46"/>
      <c r="YH640" s="46"/>
      <c r="YI640" s="46"/>
      <c r="YJ640" s="46"/>
      <c r="YK640" s="46"/>
      <c r="YL640" s="46"/>
      <c r="YM640" s="46"/>
      <c r="YN640" s="46"/>
      <c r="YO640" s="46"/>
      <c r="YP640" s="46"/>
      <c r="YQ640" s="46"/>
      <c r="YR640" s="46"/>
      <c r="YS640" s="46"/>
      <c r="YT640" s="46"/>
      <c r="YU640" s="46"/>
      <c r="YV640" s="46"/>
      <c r="YW640" s="46"/>
      <c r="YX640" s="46"/>
      <c r="YY640" s="46"/>
      <c r="YZ640" s="46"/>
      <c r="ZA640" s="46"/>
      <c r="ZB640" s="46"/>
      <c r="ZC640" s="46"/>
      <c r="ZD640" s="46"/>
      <c r="ZE640" s="46"/>
      <c r="ZF640" s="46"/>
      <c r="ZG640" s="46"/>
      <c r="ZH640" s="46"/>
      <c r="ZI640" s="46"/>
      <c r="ZJ640" s="46"/>
      <c r="ZK640" s="46"/>
      <c r="ZL640" s="46"/>
      <c r="ZM640" s="46"/>
      <c r="ZN640" s="46"/>
      <c r="ZO640" s="46"/>
      <c r="ZP640" s="46"/>
      <c r="ZQ640" s="46"/>
      <c r="ZR640" s="46"/>
      <c r="ZS640" s="46"/>
      <c r="ZT640" s="46"/>
      <c r="ZU640" s="46"/>
      <c r="ZV640" s="46"/>
      <c r="ZW640" s="46"/>
      <c r="ZX640" s="46"/>
      <c r="ZY640" s="46"/>
      <c r="ZZ640" s="46"/>
      <c r="AAA640" s="46"/>
      <c r="AAB640" s="46"/>
      <c r="AAC640" s="46"/>
      <c r="AAD640" s="46"/>
      <c r="AAE640" s="46"/>
      <c r="AAF640" s="46"/>
      <c r="AAG640" s="46"/>
      <c r="AAH640" s="46"/>
      <c r="AAI640" s="46"/>
      <c r="AAJ640" s="46"/>
      <c r="AAK640" s="46"/>
      <c r="AAL640" s="46"/>
      <c r="AAM640" s="46"/>
      <c r="AAN640" s="46"/>
      <c r="AAO640" s="46"/>
      <c r="AAP640" s="46"/>
      <c r="AAQ640" s="46"/>
      <c r="AAR640" s="46"/>
      <c r="AAS640" s="46"/>
      <c r="AAT640" s="46"/>
      <c r="AAU640" s="46"/>
      <c r="AAV640" s="46"/>
      <c r="AAW640" s="46"/>
      <c r="AAX640" s="46"/>
      <c r="AAY640" s="46"/>
      <c r="AAZ640" s="46"/>
      <c r="ABA640" s="46"/>
      <c r="ABB640" s="46"/>
      <c r="ABC640" s="46"/>
      <c r="ABD640" s="46"/>
      <c r="ABE640" s="46"/>
      <c r="ABF640" s="46"/>
      <c r="ABG640" s="46"/>
      <c r="ABH640" s="46"/>
      <c r="ABI640" s="46"/>
      <c r="ABJ640" s="46"/>
      <c r="ABK640" s="46"/>
      <c r="ABL640" s="46"/>
      <c r="ABM640" s="46"/>
      <c r="ABN640" s="46"/>
      <c r="ABO640" s="46"/>
      <c r="ABP640" s="46"/>
      <c r="ABQ640" s="46"/>
      <c r="ABR640" s="46"/>
      <c r="ABS640" s="46"/>
      <c r="ABT640" s="46"/>
      <c r="ABU640" s="46"/>
      <c r="ABV640" s="46"/>
      <c r="ABW640" s="46"/>
      <c r="ABX640" s="46"/>
      <c r="ABY640" s="46"/>
      <c r="ABZ640" s="46"/>
      <c r="ACA640" s="46"/>
      <c r="ACB640" s="46"/>
      <c r="ACC640" s="46"/>
      <c r="ACD640" s="46"/>
      <c r="ACE640" s="46"/>
      <c r="ACF640" s="46"/>
      <c r="ACG640" s="46"/>
      <c r="ACH640" s="46"/>
      <c r="ACI640" s="46"/>
      <c r="ACJ640" s="46"/>
      <c r="ACK640" s="46"/>
      <c r="ACL640" s="46"/>
      <c r="ACM640" s="46"/>
      <c r="ACN640" s="46"/>
      <c r="ACO640" s="46"/>
      <c r="ACP640" s="46"/>
      <c r="ACQ640" s="46"/>
      <c r="ACR640" s="46"/>
      <c r="ACS640" s="46"/>
      <c r="ACT640" s="46"/>
      <c r="ACU640" s="46"/>
      <c r="ACV640" s="46"/>
      <c r="ACW640" s="46"/>
      <c r="ACX640" s="46"/>
      <c r="ACY640" s="46"/>
      <c r="ACZ640" s="46"/>
      <c r="ADA640" s="46"/>
      <c r="ADB640" s="46"/>
      <c r="ADC640" s="46"/>
      <c r="ADD640" s="46"/>
      <c r="ADE640" s="46"/>
      <c r="ADF640" s="46"/>
      <c r="ADG640" s="46"/>
      <c r="ADH640" s="46"/>
      <c r="ADI640" s="46"/>
      <c r="ADJ640" s="46"/>
      <c r="ADK640" s="46"/>
      <c r="ADL640" s="46"/>
      <c r="ADM640" s="46"/>
      <c r="ADN640" s="46"/>
      <c r="ADO640" s="46"/>
      <c r="ADP640" s="46"/>
    </row>
    <row r="641" spans="3:796" x14ac:dyDescent="0.4">
      <c r="C641" s="62"/>
      <c r="D641" s="42">
        <f>(1/$D$5)*学習!W59</f>
        <v>2.3529411764705882E-2</v>
      </c>
      <c r="I641" s="63">
        <v>630</v>
      </c>
      <c r="J641" s="44">
        <v>9.2674872333552094E-2</v>
      </c>
      <c r="K641" s="44">
        <v>-0.10026404079395565</v>
      </c>
      <c r="L641" s="44">
        <v>-0.10286544997202796</v>
      </c>
      <c r="M641" s="44">
        <v>-0.23139243204182011</v>
      </c>
      <c r="N641" s="44">
        <v>0.17324205899765288</v>
      </c>
      <c r="O641" s="44">
        <v>2.9168968550928726E-2</v>
      </c>
      <c r="P641" s="44">
        <v>2.5283652130576092E-3</v>
      </c>
      <c r="Q641" s="44">
        <v>-0.18962264557579134</v>
      </c>
      <c r="R641" s="44">
        <v>-0.13550358103960541</v>
      </c>
      <c r="S641" s="44">
        <v>8.1430202172722621E-2</v>
      </c>
      <c r="T641" s="44">
        <v>0.2344327357027372</v>
      </c>
      <c r="U641" s="44">
        <v>-6.1041733125841643E-2</v>
      </c>
      <c r="V641" s="44">
        <v>3.7806783289744995E-2</v>
      </c>
      <c r="W641" s="44">
        <v>-1.9053629099959904E-2</v>
      </c>
      <c r="X641" s="44">
        <v>-0.16513159994413304</v>
      </c>
      <c r="Y641" s="44">
        <v>-2.0574862364904655E-3</v>
      </c>
      <c r="Z641" s="44">
        <v>0.14982993522161406</v>
      </c>
      <c r="AA641" s="44">
        <v>6.3442581144179194E-2</v>
      </c>
      <c r="AB641" s="44">
        <v>4.8154419666628673E-2</v>
      </c>
      <c r="AC641" s="44">
        <v>-0.10196341350693013</v>
      </c>
      <c r="AD641" s="44">
        <v>-2.6555638881860199E-2</v>
      </c>
      <c r="AE641" s="44">
        <v>0.19789268337880106</v>
      </c>
      <c r="AF641" s="44">
        <v>-4.1680821236333383E-2</v>
      </c>
      <c r="AG641" s="44">
        <v>-5.3317455611589654E-2</v>
      </c>
      <c r="AH641" s="44">
        <v>-0.38361246539219773</v>
      </c>
      <c r="AI641" s="44">
        <v>1.9634276598392321E-2</v>
      </c>
      <c r="AJ641" s="44">
        <v>5.257450212252366E-2</v>
      </c>
      <c r="AK641" s="44">
        <v>0.1654108271885722</v>
      </c>
      <c r="AL641" s="44">
        <v>5.2456166445012914E-2</v>
      </c>
      <c r="AM641" s="44">
        <v>-3.4635388125092564E-2</v>
      </c>
      <c r="AN641" s="44">
        <v>-5.4902038252395452E-2</v>
      </c>
      <c r="AO641" s="44">
        <v>0.21652979948265064</v>
      </c>
      <c r="AP641" s="44">
        <v>8.5781782120913225E-2</v>
      </c>
      <c r="AQ641" s="44">
        <v>-1.9964820938085541E-2</v>
      </c>
      <c r="AR641" s="44">
        <v>-0.19248304237038041</v>
      </c>
      <c r="AS641" s="44">
        <v>-0.17799573014658496</v>
      </c>
      <c r="AT641" s="44">
        <v>-0.15224304079478421</v>
      </c>
      <c r="AU641" s="44">
        <v>-9.1180864613611953E-2</v>
      </c>
      <c r="AV641" s="44">
        <v>5.6706811760103198E-2</v>
      </c>
      <c r="AW641" s="44">
        <v>8.995537970194166E-2</v>
      </c>
      <c r="AX641" s="44">
        <v>8.080452644921679E-2</v>
      </c>
      <c r="AY641" s="44">
        <v>7.3580216120815001E-2</v>
      </c>
      <c r="AZ641" s="44">
        <v>1.9273952849630779E-2</v>
      </c>
      <c r="BA641" s="44">
        <v>9.0339145743369029E-2</v>
      </c>
      <c r="BB641" s="44">
        <v>6.0616191243536226E-2</v>
      </c>
      <c r="BC641" s="44">
        <v>-9.1512133420954142E-2</v>
      </c>
      <c r="BD641" s="44">
        <v>1.4488423607148084E-2</v>
      </c>
      <c r="BE641" s="44">
        <v>9.2158859033088666E-2</v>
      </c>
      <c r="BF641" s="44">
        <v>0.28308634990705733</v>
      </c>
      <c r="BG641" s="44">
        <v>5.8365247038251973E-2</v>
      </c>
      <c r="BH641" s="44">
        <v>-7.133895224525022E-2</v>
      </c>
      <c r="BI641" s="44">
        <v>-7.7817226669711942E-2</v>
      </c>
      <c r="BJ641" s="44">
        <v>4.7677321610455424E-2</v>
      </c>
      <c r="BK641" s="44">
        <v>-5.8032216964981849E-2</v>
      </c>
      <c r="BL641" s="44">
        <v>1.6502891029754749E-2</v>
      </c>
      <c r="BM641" s="44">
        <v>-0.21098029837941545</v>
      </c>
      <c r="BN641" s="44">
        <v>5.788817620966627E-2</v>
      </c>
      <c r="BO641" s="44">
        <v>-5.1886620796349869E-2</v>
      </c>
      <c r="BP641" s="44">
        <v>4.5948914626888632E-2</v>
      </c>
      <c r="BQ641" s="44">
        <v>5.9869874736439378E-2</v>
      </c>
      <c r="BR641" s="44">
        <v>0.20574545172792835</v>
      </c>
      <c r="BS641" s="44">
        <v>6.0313461351938637E-2</v>
      </c>
      <c r="BT641" s="44">
        <v>-5.3373618535455684E-2</v>
      </c>
      <c r="BU641" s="44">
        <v>4.4320665575900621E-2</v>
      </c>
      <c r="BV641" s="44">
        <v>-0.1473960481280964</v>
      </c>
      <c r="BW641" s="44">
        <v>-2.3590093994972566E-2</v>
      </c>
      <c r="BX641" s="44">
        <v>6.828239887370316E-2</v>
      </c>
      <c r="BY641" s="44">
        <v>2.8319632353208675E-2</v>
      </c>
      <c r="BZ641" s="44">
        <v>8.758231990931635E-2</v>
      </c>
      <c r="CA641" s="44">
        <v>-0.17174773542111207</v>
      </c>
      <c r="CB641" s="44">
        <v>7.5005122384171632E-2</v>
      </c>
      <c r="CC641" s="44">
        <v>2.3894138487145278E-2</v>
      </c>
      <c r="CD641" s="44">
        <v>0.10764736552350797</v>
      </c>
      <c r="CE641" s="44">
        <v>-1.0688464912188769E-2</v>
      </c>
      <c r="CF641" s="44">
        <v>-0.16712888010968571</v>
      </c>
      <c r="CG641" s="44">
        <v>-4.8673322913375013E-2</v>
      </c>
      <c r="CH641" s="44">
        <v>0.16586322753521252</v>
      </c>
      <c r="CI641" s="44">
        <v>8.7037874593498696E-2</v>
      </c>
      <c r="CJ641" s="44">
        <v>2.0161558702591755E-2</v>
      </c>
      <c r="CK641" s="44">
        <v>-0.15686830142194208</v>
      </c>
      <c r="CL641" s="44">
        <v>0.13596320086932501</v>
      </c>
      <c r="CM641" s="44">
        <v>0.10539765355408583</v>
      </c>
      <c r="CN641" s="44">
        <v>-5.0421818456925872E-2</v>
      </c>
      <c r="CO641" s="44">
        <v>4.3133155127341088E-2</v>
      </c>
      <c r="CP641" s="44">
        <v>5.1462927475617011E-3</v>
      </c>
      <c r="CQ641" s="44">
        <v>0.22186176106023103</v>
      </c>
      <c r="CR641" s="44">
        <v>2.9313886419634748E-2</v>
      </c>
      <c r="CS641" s="44">
        <v>5.3188443900320459E-2</v>
      </c>
      <c r="CT641" s="44">
        <v>-8.9498900781771376E-2</v>
      </c>
      <c r="CU641" s="44">
        <v>-0.11957208547033821</v>
      </c>
      <c r="CV641" s="44">
        <v>4.266458046342704E-2</v>
      </c>
      <c r="CW641" s="44">
        <v>-0.17443617972052369</v>
      </c>
      <c r="CX641" s="44">
        <v>1.3171704627118985E-2</v>
      </c>
      <c r="CY641" s="44">
        <v>-0.20957176043928746</v>
      </c>
      <c r="CZ641" s="44">
        <v>-3.3096008054444323E-3</v>
      </c>
      <c r="DA641" s="44">
        <v>6.6815596890669252E-2</v>
      </c>
      <c r="DB641" s="44">
        <v>-0.19600456773428379</v>
      </c>
      <c r="DC641" s="44">
        <v>-0.1272326702863516</v>
      </c>
      <c r="DD641" s="44">
        <v>-7.6880919253144624E-3</v>
      </c>
      <c r="DE641" s="44">
        <v>-5.402257068414125E-2</v>
      </c>
      <c r="DF641" s="46"/>
      <c r="DG641" s="46"/>
      <c r="DH641" s="46"/>
      <c r="DI641" s="46"/>
      <c r="DJ641" s="46"/>
      <c r="DK641" s="46"/>
      <c r="DL641" s="46"/>
      <c r="DM641" s="46"/>
      <c r="DN641" s="46"/>
      <c r="DO641" s="46"/>
      <c r="DP641" s="46"/>
      <c r="DQ641" s="46"/>
      <c r="DR641" s="46"/>
      <c r="DS641" s="46"/>
      <c r="DT641" s="46"/>
      <c r="DU641" s="46"/>
      <c r="DV641" s="46"/>
      <c r="DW641" s="46"/>
      <c r="DX641" s="46"/>
      <c r="DY641" s="46"/>
      <c r="DZ641" s="46"/>
      <c r="EA641" s="46"/>
      <c r="EB641" s="46"/>
      <c r="EC641" s="46"/>
      <c r="ED641" s="46"/>
      <c r="EE641" s="46"/>
      <c r="EF641" s="46"/>
      <c r="EG641" s="46"/>
      <c r="EH641" s="46"/>
      <c r="EI641" s="46"/>
      <c r="EJ641" s="46"/>
      <c r="EK641" s="46"/>
      <c r="EL641" s="46"/>
      <c r="EM641" s="46"/>
      <c r="EN641" s="46"/>
      <c r="EO641" s="46"/>
      <c r="EP641" s="46"/>
      <c r="EQ641" s="46"/>
      <c r="ER641" s="46"/>
      <c r="ES641" s="46"/>
      <c r="ET641" s="46"/>
      <c r="EU641" s="46"/>
      <c r="EV641" s="46"/>
      <c r="EW641" s="46"/>
      <c r="EX641" s="46"/>
      <c r="EY641" s="46"/>
      <c r="EZ641" s="46"/>
      <c r="FA641" s="46"/>
      <c r="FB641" s="46"/>
      <c r="FC641" s="46"/>
      <c r="FD641" s="46"/>
      <c r="FE641" s="46"/>
      <c r="FF641" s="46"/>
      <c r="FG641" s="46"/>
      <c r="FH641" s="46"/>
      <c r="FI641" s="46"/>
      <c r="FJ641" s="46"/>
      <c r="FK641" s="46"/>
      <c r="FL641" s="46"/>
      <c r="FM641" s="46"/>
      <c r="FN641" s="46"/>
      <c r="FO641" s="46"/>
      <c r="FP641" s="46"/>
      <c r="FQ641" s="46"/>
      <c r="FR641" s="46"/>
      <c r="FS641" s="46"/>
      <c r="FT641" s="46"/>
      <c r="FU641" s="46"/>
      <c r="FV641" s="46"/>
      <c r="FW641" s="46"/>
      <c r="FX641" s="46"/>
      <c r="FY641" s="46"/>
      <c r="FZ641" s="46"/>
      <c r="GA641" s="46"/>
      <c r="GB641" s="46"/>
      <c r="GC641" s="46"/>
      <c r="GD641" s="46"/>
      <c r="GE641" s="46"/>
      <c r="GF641" s="46"/>
      <c r="GG641" s="46"/>
      <c r="GH641" s="46"/>
      <c r="GI641" s="46"/>
      <c r="GJ641" s="46"/>
      <c r="GK641" s="46"/>
      <c r="GL641" s="46"/>
      <c r="GM641" s="46"/>
      <c r="GN641" s="46"/>
      <c r="GO641" s="46"/>
      <c r="GP641" s="46"/>
      <c r="GQ641" s="46"/>
      <c r="GR641" s="46"/>
      <c r="GS641" s="46"/>
      <c r="GT641" s="46"/>
      <c r="GU641" s="46"/>
      <c r="GV641" s="46"/>
      <c r="GW641" s="46"/>
      <c r="GX641" s="46"/>
      <c r="GY641" s="46"/>
      <c r="GZ641" s="46"/>
      <c r="HA641" s="46"/>
      <c r="HB641" s="46"/>
      <c r="HC641" s="46"/>
      <c r="HD641" s="46"/>
      <c r="HE641" s="46"/>
      <c r="HF641" s="46"/>
      <c r="HG641" s="46"/>
      <c r="HH641" s="46"/>
      <c r="HI641" s="46"/>
      <c r="HJ641" s="46"/>
      <c r="HK641" s="46"/>
      <c r="HL641" s="46"/>
      <c r="HM641" s="46"/>
      <c r="HN641" s="46"/>
      <c r="HO641" s="46"/>
      <c r="HP641" s="46"/>
      <c r="HQ641" s="46"/>
      <c r="HR641" s="46"/>
      <c r="HS641" s="46"/>
      <c r="HT641" s="46"/>
      <c r="HU641" s="46"/>
      <c r="HV641" s="46"/>
      <c r="HW641" s="46"/>
      <c r="HX641" s="46"/>
      <c r="HY641" s="46"/>
      <c r="HZ641" s="46"/>
      <c r="IA641" s="46"/>
      <c r="IB641" s="46"/>
      <c r="IC641" s="46"/>
      <c r="ID641" s="46"/>
      <c r="IE641" s="46"/>
      <c r="IF641" s="46"/>
      <c r="IG641" s="46"/>
      <c r="IH641" s="46"/>
      <c r="II641" s="46"/>
      <c r="IJ641" s="46"/>
      <c r="IK641" s="46"/>
      <c r="IL641" s="46"/>
      <c r="IM641" s="46"/>
      <c r="IN641" s="46"/>
      <c r="IO641" s="46"/>
      <c r="IP641" s="46"/>
      <c r="IQ641" s="46"/>
      <c r="IR641" s="46"/>
      <c r="IS641" s="46"/>
      <c r="IT641" s="46"/>
      <c r="IU641" s="46"/>
      <c r="IV641" s="46"/>
      <c r="IW641" s="46"/>
      <c r="IX641" s="46"/>
      <c r="IY641" s="46"/>
      <c r="IZ641" s="46"/>
      <c r="JA641" s="46"/>
      <c r="JB641" s="46"/>
      <c r="JC641" s="46"/>
      <c r="JD641" s="46"/>
      <c r="JE641" s="46"/>
      <c r="JF641" s="46"/>
      <c r="JG641" s="46"/>
      <c r="JH641" s="46"/>
      <c r="JI641" s="46"/>
      <c r="JJ641" s="46"/>
      <c r="JK641" s="46"/>
      <c r="JL641" s="46"/>
      <c r="JM641" s="46"/>
      <c r="JN641" s="46"/>
      <c r="JO641" s="46"/>
      <c r="JP641" s="46"/>
      <c r="JQ641" s="46"/>
      <c r="JR641" s="46"/>
      <c r="JS641" s="46"/>
      <c r="JT641" s="46"/>
      <c r="JU641" s="46"/>
      <c r="JV641" s="46"/>
      <c r="JW641" s="46"/>
      <c r="JX641" s="46"/>
      <c r="JY641" s="46"/>
      <c r="JZ641" s="46"/>
      <c r="KA641" s="46"/>
      <c r="KB641" s="46"/>
      <c r="KC641" s="46"/>
      <c r="KD641" s="46"/>
      <c r="KE641" s="46"/>
      <c r="KF641" s="46"/>
      <c r="KG641" s="46"/>
      <c r="KH641" s="46"/>
      <c r="KI641" s="46"/>
      <c r="KJ641" s="46"/>
      <c r="KK641" s="46"/>
      <c r="KL641" s="46"/>
      <c r="KM641" s="46"/>
      <c r="KN641" s="46"/>
      <c r="KO641" s="46"/>
      <c r="KP641" s="46"/>
      <c r="KQ641" s="46"/>
      <c r="KR641" s="46"/>
      <c r="KS641" s="46"/>
      <c r="KT641" s="46"/>
      <c r="KU641" s="46"/>
      <c r="KV641" s="46"/>
      <c r="KW641" s="46"/>
      <c r="KX641" s="46"/>
      <c r="KY641" s="46"/>
      <c r="KZ641" s="46"/>
      <c r="LA641" s="46"/>
      <c r="LB641" s="46"/>
      <c r="LC641" s="46"/>
      <c r="LD641" s="46"/>
      <c r="LE641" s="46"/>
      <c r="LF641" s="46"/>
      <c r="LG641" s="46"/>
      <c r="LH641" s="46"/>
      <c r="LI641" s="46"/>
      <c r="LJ641" s="46"/>
      <c r="LK641" s="46"/>
      <c r="LL641" s="46"/>
      <c r="LM641" s="46"/>
      <c r="LN641" s="46"/>
      <c r="LO641" s="46"/>
      <c r="LP641" s="46"/>
      <c r="LQ641" s="46"/>
      <c r="LR641" s="46"/>
      <c r="LS641" s="46"/>
      <c r="LT641" s="46"/>
      <c r="LU641" s="46"/>
      <c r="LV641" s="46"/>
      <c r="LW641" s="46"/>
      <c r="LX641" s="46"/>
      <c r="LY641" s="46"/>
      <c r="LZ641" s="46"/>
      <c r="MA641" s="46"/>
      <c r="MB641" s="46"/>
      <c r="MC641" s="46"/>
      <c r="MD641" s="46"/>
      <c r="ME641" s="46"/>
      <c r="MF641" s="46"/>
      <c r="MG641" s="46"/>
      <c r="MH641" s="46"/>
      <c r="MI641" s="46"/>
      <c r="MJ641" s="46"/>
      <c r="MK641" s="46"/>
      <c r="ML641" s="46"/>
      <c r="MM641" s="46"/>
      <c r="MN641" s="46"/>
      <c r="MO641" s="46"/>
      <c r="MP641" s="46"/>
      <c r="MQ641" s="46"/>
      <c r="MR641" s="46"/>
      <c r="MS641" s="46"/>
      <c r="MT641" s="46"/>
      <c r="MU641" s="46"/>
      <c r="MV641" s="46"/>
      <c r="MW641" s="46"/>
      <c r="MX641" s="46"/>
      <c r="MY641" s="46"/>
      <c r="MZ641" s="46"/>
      <c r="NA641" s="46"/>
      <c r="NB641" s="46"/>
      <c r="NC641" s="46"/>
      <c r="ND641" s="46"/>
      <c r="NE641" s="46"/>
      <c r="NF641" s="46"/>
      <c r="NG641" s="46"/>
      <c r="NH641" s="46"/>
      <c r="NI641" s="46"/>
      <c r="NJ641" s="46"/>
      <c r="NK641" s="46"/>
      <c r="NL641" s="46"/>
      <c r="NM641" s="46"/>
      <c r="NN641" s="46"/>
      <c r="NO641" s="46"/>
      <c r="NP641" s="46"/>
      <c r="NQ641" s="46"/>
      <c r="NR641" s="46"/>
      <c r="NS641" s="46"/>
      <c r="NT641" s="46"/>
      <c r="NU641" s="46"/>
      <c r="NV641" s="46"/>
      <c r="NW641" s="46"/>
      <c r="NX641" s="46"/>
      <c r="NY641" s="46"/>
      <c r="NZ641" s="46"/>
      <c r="OA641" s="46"/>
      <c r="OB641" s="46"/>
      <c r="OC641" s="46"/>
      <c r="OD641" s="46"/>
      <c r="OE641" s="46"/>
      <c r="OF641" s="46"/>
      <c r="OG641" s="46"/>
      <c r="OH641" s="46"/>
      <c r="OI641" s="46"/>
      <c r="OJ641" s="46"/>
      <c r="OK641" s="46"/>
      <c r="OL641" s="46"/>
      <c r="OM641" s="46"/>
      <c r="ON641" s="46"/>
      <c r="OO641" s="46"/>
      <c r="OP641" s="46"/>
      <c r="OQ641" s="46"/>
      <c r="OR641" s="46"/>
      <c r="OS641" s="46"/>
      <c r="OT641" s="46"/>
      <c r="OU641" s="46"/>
      <c r="OV641" s="46"/>
      <c r="OW641" s="46"/>
      <c r="OX641" s="46"/>
      <c r="OY641" s="46"/>
      <c r="OZ641" s="46"/>
      <c r="PA641" s="46"/>
      <c r="PB641" s="46"/>
      <c r="PC641" s="46"/>
      <c r="PD641" s="46"/>
      <c r="PE641" s="46"/>
      <c r="PF641" s="46"/>
      <c r="PG641" s="46"/>
      <c r="PH641" s="46"/>
      <c r="PI641" s="46"/>
      <c r="PJ641" s="46"/>
      <c r="PK641" s="46"/>
      <c r="PL641" s="46"/>
      <c r="PM641" s="46"/>
      <c r="PN641" s="46"/>
      <c r="PO641" s="46"/>
      <c r="PP641" s="46"/>
      <c r="PQ641" s="46"/>
      <c r="PR641" s="46"/>
      <c r="PS641" s="46"/>
      <c r="PT641" s="46"/>
      <c r="PU641" s="46"/>
      <c r="PV641" s="46"/>
      <c r="PW641" s="46"/>
      <c r="PX641" s="46"/>
      <c r="PY641" s="46"/>
      <c r="PZ641" s="46"/>
      <c r="QA641" s="46"/>
      <c r="QB641" s="46"/>
      <c r="QC641" s="46"/>
      <c r="QD641" s="46"/>
      <c r="QE641" s="46"/>
      <c r="QF641" s="46"/>
      <c r="QG641" s="46"/>
      <c r="QH641" s="46"/>
      <c r="QI641" s="46"/>
      <c r="QJ641" s="46"/>
      <c r="QK641" s="46"/>
      <c r="QL641" s="46"/>
      <c r="QM641" s="46"/>
      <c r="QN641" s="46"/>
      <c r="QO641" s="46"/>
      <c r="QP641" s="46"/>
      <c r="QQ641" s="46"/>
      <c r="QR641" s="46"/>
      <c r="QS641" s="46"/>
      <c r="QT641" s="46"/>
      <c r="QU641" s="46"/>
      <c r="QV641" s="46"/>
      <c r="QW641" s="46"/>
      <c r="QX641" s="46"/>
      <c r="QY641" s="46"/>
      <c r="QZ641" s="46"/>
      <c r="RA641" s="46"/>
      <c r="RB641" s="46"/>
      <c r="RC641" s="46"/>
      <c r="RD641" s="46"/>
      <c r="RE641" s="46"/>
      <c r="RF641" s="46"/>
      <c r="RG641" s="46"/>
      <c r="RH641" s="46"/>
      <c r="RI641" s="46"/>
      <c r="RJ641" s="46"/>
      <c r="RK641" s="46"/>
      <c r="RL641" s="46"/>
      <c r="RM641" s="46"/>
      <c r="RN641" s="46"/>
      <c r="RO641" s="46"/>
      <c r="RP641" s="46"/>
      <c r="RQ641" s="46"/>
      <c r="RR641" s="46"/>
      <c r="RS641" s="46"/>
      <c r="RT641" s="46"/>
      <c r="RU641" s="46"/>
      <c r="RV641" s="46"/>
      <c r="RW641" s="46"/>
      <c r="RX641" s="46"/>
      <c r="RY641" s="46"/>
      <c r="RZ641" s="46"/>
      <c r="SA641" s="46"/>
      <c r="SB641" s="46"/>
      <c r="SC641" s="46"/>
      <c r="SD641" s="46"/>
      <c r="SE641" s="46"/>
      <c r="SF641" s="46"/>
      <c r="SG641" s="46"/>
      <c r="SH641" s="46"/>
      <c r="SI641" s="46"/>
      <c r="SJ641" s="46"/>
      <c r="SK641" s="46"/>
      <c r="SL641" s="46"/>
      <c r="SM641" s="46"/>
      <c r="SN641" s="46"/>
      <c r="SO641" s="46"/>
      <c r="SP641" s="46"/>
      <c r="SQ641" s="46"/>
      <c r="SR641" s="46"/>
      <c r="SS641" s="46"/>
      <c r="ST641" s="46"/>
      <c r="SU641" s="46"/>
      <c r="SV641" s="46"/>
      <c r="SW641" s="46"/>
      <c r="SX641" s="46"/>
      <c r="SY641" s="46"/>
      <c r="SZ641" s="46"/>
      <c r="TA641" s="46"/>
      <c r="TB641" s="46"/>
      <c r="TC641" s="46"/>
      <c r="TD641" s="46"/>
      <c r="TE641" s="46"/>
      <c r="TF641" s="46"/>
      <c r="TG641" s="46"/>
      <c r="TH641" s="46"/>
      <c r="TI641" s="46"/>
      <c r="TJ641" s="46"/>
      <c r="TK641" s="46"/>
      <c r="TL641" s="46"/>
      <c r="TM641" s="46"/>
      <c r="TN641" s="46"/>
      <c r="TO641" s="46"/>
      <c r="TP641" s="46"/>
      <c r="TQ641" s="46"/>
      <c r="TR641" s="46"/>
      <c r="TS641" s="46"/>
      <c r="TT641" s="46"/>
      <c r="TU641" s="46"/>
      <c r="TV641" s="46"/>
      <c r="TW641" s="46"/>
      <c r="TX641" s="46"/>
      <c r="TY641" s="46"/>
      <c r="TZ641" s="46"/>
      <c r="UA641" s="46"/>
      <c r="UB641" s="46"/>
      <c r="UC641" s="46"/>
      <c r="UD641" s="46"/>
      <c r="UE641" s="46"/>
      <c r="UF641" s="46"/>
      <c r="UG641" s="46"/>
      <c r="UH641" s="46"/>
      <c r="UI641" s="46"/>
      <c r="UJ641" s="46"/>
      <c r="UK641" s="46"/>
      <c r="UL641" s="46"/>
      <c r="UM641" s="46"/>
      <c r="UN641" s="46"/>
      <c r="UO641" s="46"/>
      <c r="UP641" s="46"/>
      <c r="UQ641" s="46"/>
      <c r="UR641" s="46"/>
      <c r="US641" s="46"/>
      <c r="UT641" s="46"/>
      <c r="UU641" s="46"/>
      <c r="UV641" s="46"/>
      <c r="UW641" s="46"/>
      <c r="UX641" s="46"/>
      <c r="UY641" s="46"/>
      <c r="UZ641" s="46"/>
      <c r="VA641" s="46"/>
      <c r="VB641" s="46"/>
      <c r="VC641" s="46"/>
      <c r="VD641" s="46"/>
      <c r="VE641" s="46"/>
      <c r="VF641" s="46"/>
      <c r="VG641" s="46"/>
      <c r="VH641" s="46"/>
      <c r="VI641" s="46"/>
      <c r="VJ641" s="46"/>
      <c r="VK641" s="46"/>
      <c r="VL641" s="46"/>
      <c r="VM641" s="46"/>
      <c r="VN641" s="46"/>
      <c r="VO641" s="46"/>
      <c r="VP641" s="46"/>
      <c r="VQ641" s="46"/>
      <c r="VR641" s="46"/>
      <c r="VS641" s="46"/>
      <c r="VT641" s="46"/>
      <c r="VU641" s="46"/>
      <c r="VV641" s="46"/>
      <c r="VW641" s="46"/>
      <c r="VX641" s="46"/>
      <c r="VY641" s="46"/>
      <c r="VZ641" s="46"/>
      <c r="WA641" s="46"/>
      <c r="WB641" s="46"/>
      <c r="WC641" s="46"/>
      <c r="WD641" s="46"/>
      <c r="WE641" s="46"/>
      <c r="WF641" s="46"/>
      <c r="WG641" s="46"/>
      <c r="WH641" s="46"/>
      <c r="WI641" s="46"/>
      <c r="WJ641" s="46"/>
      <c r="WK641" s="46"/>
      <c r="WL641" s="46"/>
      <c r="WM641" s="46"/>
      <c r="WN641" s="46"/>
      <c r="WO641" s="46"/>
      <c r="WP641" s="46"/>
      <c r="WQ641" s="46"/>
      <c r="WR641" s="46"/>
      <c r="WS641" s="46"/>
      <c r="WT641" s="46"/>
      <c r="WU641" s="46"/>
      <c r="WV641" s="46"/>
      <c r="WW641" s="46"/>
      <c r="WX641" s="46"/>
      <c r="WY641" s="46"/>
      <c r="WZ641" s="46"/>
      <c r="XA641" s="46"/>
      <c r="XB641" s="46"/>
      <c r="XC641" s="46"/>
      <c r="XD641" s="46"/>
      <c r="XE641" s="46"/>
      <c r="XF641" s="46"/>
      <c r="XG641" s="46"/>
      <c r="XH641" s="46"/>
      <c r="XI641" s="46"/>
      <c r="XJ641" s="46"/>
      <c r="XK641" s="46"/>
      <c r="XL641" s="46"/>
      <c r="XM641" s="46"/>
      <c r="XN641" s="46"/>
      <c r="XO641" s="46"/>
      <c r="XP641" s="46"/>
      <c r="XQ641" s="46"/>
      <c r="XR641" s="46"/>
      <c r="XS641" s="46"/>
      <c r="XT641" s="46"/>
      <c r="XU641" s="46"/>
      <c r="XV641" s="46"/>
      <c r="XW641" s="46"/>
      <c r="XX641" s="46"/>
      <c r="XY641" s="46"/>
      <c r="XZ641" s="46"/>
      <c r="YA641" s="46"/>
      <c r="YB641" s="46"/>
      <c r="YC641" s="46"/>
      <c r="YD641" s="46"/>
      <c r="YE641" s="46"/>
      <c r="YF641" s="46"/>
      <c r="YG641" s="46"/>
      <c r="YH641" s="46"/>
      <c r="YI641" s="46"/>
      <c r="YJ641" s="46"/>
      <c r="YK641" s="46"/>
      <c r="YL641" s="46"/>
      <c r="YM641" s="46"/>
      <c r="YN641" s="46"/>
      <c r="YO641" s="46"/>
      <c r="YP641" s="46"/>
      <c r="YQ641" s="46"/>
      <c r="YR641" s="46"/>
      <c r="YS641" s="46"/>
      <c r="YT641" s="46"/>
      <c r="YU641" s="46"/>
      <c r="YV641" s="46"/>
      <c r="YW641" s="46"/>
      <c r="YX641" s="46"/>
      <c r="YY641" s="46"/>
      <c r="YZ641" s="46"/>
      <c r="ZA641" s="46"/>
      <c r="ZB641" s="46"/>
      <c r="ZC641" s="46"/>
      <c r="ZD641" s="46"/>
      <c r="ZE641" s="46"/>
      <c r="ZF641" s="46"/>
      <c r="ZG641" s="46"/>
      <c r="ZH641" s="46"/>
      <c r="ZI641" s="46"/>
      <c r="ZJ641" s="46"/>
      <c r="ZK641" s="46"/>
      <c r="ZL641" s="46"/>
      <c r="ZM641" s="46"/>
      <c r="ZN641" s="46"/>
      <c r="ZO641" s="46"/>
      <c r="ZP641" s="46"/>
      <c r="ZQ641" s="46"/>
      <c r="ZR641" s="46"/>
      <c r="ZS641" s="46"/>
      <c r="ZT641" s="46"/>
      <c r="ZU641" s="46"/>
      <c r="ZV641" s="46"/>
      <c r="ZW641" s="46"/>
      <c r="ZX641" s="46"/>
      <c r="ZY641" s="46"/>
      <c r="ZZ641" s="46"/>
      <c r="AAA641" s="46"/>
      <c r="AAB641" s="46"/>
      <c r="AAC641" s="46"/>
      <c r="AAD641" s="46"/>
      <c r="AAE641" s="46"/>
      <c r="AAF641" s="46"/>
      <c r="AAG641" s="46"/>
      <c r="AAH641" s="46"/>
      <c r="AAI641" s="46"/>
      <c r="AAJ641" s="46"/>
      <c r="AAK641" s="46"/>
      <c r="AAL641" s="46"/>
      <c r="AAM641" s="46"/>
      <c r="AAN641" s="46"/>
      <c r="AAO641" s="46"/>
      <c r="AAP641" s="46"/>
      <c r="AAQ641" s="46"/>
      <c r="AAR641" s="46"/>
      <c r="AAS641" s="46"/>
      <c r="AAT641" s="46"/>
      <c r="AAU641" s="46"/>
      <c r="AAV641" s="46"/>
      <c r="AAW641" s="46"/>
      <c r="AAX641" s="46"/>
      <c r="AAY641" s="46"/>
      <c r="AAZ641" s="46"/>
      <c r="ABA641" s="46"/>
      <c r="ABB641" s="46"/>
      <c r="ABC641" s="46"/>
      <c r="ABD641" s="46"/>
      <c r="ABE641" s="46"/>
      <c r="ABF641" s="46"/>
      <c r="ABG641" s="46"/>
      <c r="ABH641" s="46"/>
      <c r="ABI641" s="46"/>
      <c r="ABJ641" s="46"/>
      <c r="ABK641" s="46"/>
      <c r="ABL641" s="46"/>
      <c r="ABM641" s="46"/>
      <c r="ABN641" s="46"/>
      <c r="ABO641" s="46"/>
      <c r="ABP641" s="46"/>
      <c r="ABQ641" s="46"/>
      <c r="ABR641" s="46"/>
      <c r="ABS641" s="46"/>
      <c r="ABT641" s="46"/>
      <c r="ABU641" s="46"/>
      <c r="ABV641" s="46"/>
      <c r="ABW641" s="46"/>
      <c r="ABX641" s="46"/>
      <c r="ABY641" s="46"/>
      <c r="ABZ641" s="46"/>
      <c r="ACA641" s="46"/>
      <c r="ACB641" s="46"/>
      <c r="ACC641" s="46"/>
      <c r="ACD641" s="46"/>
      <c r="ACE641" s="46"/>
      <c r="ACF641" s="46"/>
      <c r="ACG641" s="46"/>
      <c r="ACH641" s="46"/>
      <c r="ACI641" s="46"/>
      <c r="ACJ641" s="46"/>
      <c r="ACK641" s="46"/>
      <c r="ACL641" s="46"/>
      <c r="ACM641" s="46"/>
      <c r="ACN641" s="46"/>
      <c r="ACO641" s="46"/>
      <c r="ACP641" s="46"/>
      <c r="ACQ641" s="46"/>
      <c r="ACR641" s="46"/>
      <c r="ACS641" s="46"/>
      <c r="ACT641" s="46"/>
      <c r="ACU641" s="46"/>
      <c r="ACV641" s="46"/>
      <c r="ACW641" s="46"/>
      <c r="ACX641" s="46"/>
      <c r="ACY641" s="46"/>
      <c r="ACZ641" s="46"/>
      <c r="ADA641" s="46"/>
      <c r="ADB641" s="46"/>
      <c r="ADC641" s="46"/>
      <c r="ADD641" s="46"/>
      <c r="ADE641" s="46"/>
      <c r="ADF641" s="46"/>
      <c r="ADG641" s="46"/>
      <c r="ADH641" s="46"/>
      <c r="ADI641" s="46"/>
      <c r="ADJ641" s="46"/>
      <c r="ADK641" s="46"/>
      <c r="ADL641" s="46"/>
      <c r="ADM641" s="46"/>
      <c r="ADN641" s="46"/>
      <c r="ADO641" s="46"/>
      <c r="ADP641" s="46"/>
    </row>
    <row r="642" spans="3:796" x14ac:dyDescent="0.4">
      <c r="C642" s="62"/>
      <c r="D642" s="42">
        <f>(1/$D$5)*学習!W60</f>
        <v>0</v>
      </c>
      <c r="I642" s="63">
        <v>631</v>
      </c>
      <c r="J642" s="44">
        <v>6.7123335798983066E-2</v>
      </c>
      <c r="K642" s="44">
        <v>0.14051938186340879</v>
      </c>
      <c r="L642" s="44">
        <v>6.1070916788442987E-3</v>
      </c>
      <c r="M642" s="44">
        <v>-6.2843561688017968E-2</v>
      </c>
      <c r="N642" s="44">
        <v>1.0013776914190657E-2</v>
      </c>
      <c r="O642" s="44">
        <v>0.14000958157592247</v>
      </c>
      <c r="P642" s="44">
        <v>-0.17336279574319333</v>
      </c>
      <c r="Q642" s="44">
        <v>0.14987120030092629</v>
      </c>
      <c r="R642" s="44">
        <v>-0.17735694086395862</v>
      </c>
      <c r="S642" s="44">
        <v>-4.6513976527295829E-3</v>
      </c>
      <c r="T642" s="44">
        <v>0.27673379994965547</v>
      </c>
      <c r="U642" s="44">
        <v>-4.1622235450186708E-2</v>
      </c>
      <c r="V642" s="44">
        <v>0.1205054187776378</v>
      </c>
      <c r="W642" s="44">
        <v>1.0913514155216191E-2</v>
      </c>
      <c r="X642" s="44">
        <v>0.11888943156605523</v>
      </c>
      <c r="Y642" s="44">
        <v>-0.20013722963742742</v>
      </c>
      <c r="Z642" s="44">
        <v>9.4686744608393686E-2</v>
      </c>
      <c r="AA642" s="44">
        <v>-0.25183194268776854</v>
      </c>
      <c r="AB642" s="44">
        <v>4.6585849008095294E-2</v>
      </c>
      <c r="AC642" s="44">
        <v>-0.11273434766027918</v>
      </c>
      <c r="AD642" s="44">
        <v>-0.1612716533545471</v>
      </c>
      <c r="AE642" s="44">
        <v>-0.12104523457337295</v>
      </c>
      <c r="AF642" s="44">
        <v>-8.8464868742468478E-2</v>
      </c>
      <c r="AG642" s="44">
        <v>0.10052850960878913</v>
      </c>
      <c r="AH642" s="44">
        <v>4.1061569584171988E-2</v>
      </c>
      <c r="AI642" s="44">
        <v>-0.1623955799461041</v>
      </c>
      <c r="AJ642" s="44">
        <v>0.29351030203697248</v>
      </c>
      <c r="AK642" s="44">
        <v>-0.13893409074657401</v>
      </c>
      <c r="AL642" s="44">
        <v>-0.11277744673234209</v>
      </c>
      <c r="AM642" s="44">
        <v>3.6538609413792902E-2</v>
      </c>
      <c r="AN642" s="44">
        <v>-0.2475486984870803</v>
      </c>
      <c r="AO642" s="44">
        <v>1.0806377460779818E-2</v>
      </c>
      <c r="AP642" s="44">
        <v>0.13495572230209799</v>
      </c>
      <c r="AQ642" s="44">
        <v>-7.9526084131312305E-2</v>
      </c>
      <c r="AR642" s="44">
        <v>-0.10988469571845513</v>
      </c>
      <c r="AS642" s="44">
        <v>-1.4866120767821914E-2</v>
      </c>
      <c r="AT642" s="44">
        <v>3.5195256276870854E-2</v>
      </c>
      <c r="AU642" s="44">
        <v>7.1851941354179091E-2</v>
      </c>
      <c r="AV642" s="44">
        <v>0.17395183116481219</v>
      </c>
      <c r="AW642" s="44">
        <v>-8.8250797364129288E-2</v>
      </c>
      <c r="AX642" s="44">
        <v>-9.8629575303886677E-2</v>
      </c>
      <c r="AY642" s="44">
        <v>-2.0444157898202742E-2</v>
      </c>
      <c r="AZ642" s="44">
        <v>-4.2804939016985601E-2</v>
      </c>
      <c r="BA642" s="44">
        <v>-4.836656224334427E-2</v>
      </c>
      <c r="BB642" s="44">
        <v>-4.3873732309471301E-2</v>
      </c>
      <c r="BC642" s="44">
        <v>0.11301962707042576</v>
      </c>
      <c r="BD642" s="44">
        <v>0.25467797305875545</v>
      </c>
      <c r="BE642" s="44">
        <v>-4.1292756003218606E-2</v>
      </c>
      <c r="BF642" s="44">
        <v>-2.5556976663728206E-2</v>
      </c>
      <c r="BG642" s="44">
        <v>-6.4689420176152673E-2</v>
      </c>
      <c r="BH642" s="44">
        <v>8.2063992197632774E-2</v>
      </c>
      <c r="BI642" s="44">
        <v>6.5139005656041596E-2</v>
      </c>
      <c r="BJ642" s="44">
        <v>6.1251450872974324E-2</v>
      </c>
      <c r="BK642" s="44">
        <v>8.5561599067586092E-2</v>
      </c>
      <c r="BL642" s="44">
        <v>-0.16485457561712102</v>
      </c>
      <c r="BM642" s="44">
        <v>4.7826359935023224E-3</v>
      </c>
      <c r="BN642" s="44">
        <v>0.1015486278307707</v>
      </c>
      <c r="BO642" s="44">
        <v>-0.10243021295389754</v>
      </c>
      <c r="BP642" s="44">
        <v>-0.10971912176349073</v>
      </c>
      <c r="BQ642" s="44">
        <v>0.18521730231485367</v>
      </c>
      <c r="BR642" s="44">
        <v>1.6536673375285242E-2</v>
      </c>
      <c r="BS642" s="44">
        <v>0.19112025930370191</v>
      </c>
      <c r="BT642" s="44">
        <v>-0.24934680209363222</v>
      </c>
      <c r="BU642" s="44">
        <v>6.1820339799866258E-2</v>
      </c>
      <c r="BV642" s="44">
        <v>-0.12922762269581525</v>
      </c>
      <c r="BW642" s="44">
        <v>-0.15948307976174012</v>
      </c>
      <c r="BX642" s="44">
        <v>4.9652869267705041E-2</v>
      </c>
      <c r="BY642" s="44">
        <v>-2.1109571969116947E-2</v>
      </c>
      <c r="BZ642" s="44">
        <v>-2.2393515934019857E-2</v>
      </c>
      <c r="CA642" s="44">
        <v>2.8901529960236001E-2</v>
      </c>
      <c r="CB642" s="44">
        <v>7.4866438677807623E-2</v>
      </c>
      <c r="CC642" s="44">
        <v>6.9679511272588784E-2</v>
      </c>
      <c r="CD642" s="44">
        <v>5.1491484552940421E-3</v>
      </c>
      <c r="CE642" s="44">
        <v>5.3069001496140918E-3</v>
      </c>
      <c r="CF642" s="44">
        <v>1.5876456921772329E-2</v>
      </c>
      <c r="CG642" s="44">
        <v>2.6015334309445717E-2</v>
      </c>
      <c r="CH642" s="44">
        <v>0.13957340849861749</v>
      </c>
      <c r="CI642" s="44">
        <v>-8.0845531854522694E-3</v>
      </c>
      <c r="CJ642" s="44">
        <v>4.9292089041110647E-2</v>
      </c>
      <c r="CK642" s="44">
        <v>8.698435434508113E-2</v>
      </c>
      <c r="CL642" s="44">
        <v>-1.7743276927748929E-2</v>
      </c>
      <c r="CM642" s="44">
        <v>9.0300902110302853E-2</v>
      </c>
      <c r="CN642" s="44">
        <v>-0.10070542111570976</v>
      </c>
      <c r="CO642" s="44">
        <v>6.4930062422612331E-2</v>
      </c>
      <c r="CP642" s="44">
        <v>0.11302441262091191</v>
      </c>
      <c r="CQ642" s="44">
        <v>-4.8448999821729628E-2</v>
      </c>
      <c r="CR642" s="44">
        <v>-2.919873275022019E-2</v>
      </c>
      <c r="CS642" s="44">
        <v>0.21872410162839989</v>
      </c>
      <c r="CT642" s="44">
        <v>1.7960306957526602E-2</v>
      </c>
      <c r="CU642" s="44">
        <v>-0.16949157734534445</v>
      </c>
      <c r="CV642" s="44">
        <v>-9.5796570673540665E-2</v>
      </c>
      <c r="CW642" s="44">
        <v>0.17111580259762385</v>
      </c>
      <c r="CX642" s="44">
        <v>2.6206394400748199E-2</v>
      </c>
      <c r="CY642" s="44">
        <v>3.0944824888011133E-2</v>
      </c>
      <c r="CZ642" s="44">
        <v>5.4531635987550894E-3</v>
      </c>
      <c r="DA642" s="44">
        <v>-1.892216912161929E-2</v>
      </c>
      <c r="DB642" s="44">
        <v>-3.4523239305572224E-2</v>
      </c>
      <c r="DC642" s="44">
        <v>0.13783228860752134</v>
      </c>
      <c r="DD642" s="44">
        <v>-0.28499637503456537</v>
      </c>
      <c r="DE642" s="44">
        <v>2.9853657674133605E-3</v>
      </c>
      <c r="DF642" s="46"/>
      <c r="DG642" s="46"/>
      <c r="DH642" s="46"/>
      <c r="DI642" s="46"/>
      <c r="DJ642" s="46"/>
      <c r="DK642" s="46"/>
      <c r="DL642" s="46"/>
      <c r="DM642" s="46"/>
      <c r="DN642" s="46"/>
      <c r="DO642" s="46"/>
      <c r="DP642" s="46"/>
      <c r="DQ642" s="46"/>
      <c r="DR642" s="46"/>
      <c r="DS642" s="46"/>
      <c r="DT642" s="46"/>
      <c r="DU642" s="46"/>
      <c r="DV642" s="46"/>
      <c r="DW642" s="46"/>
      <c r="DX642" s="46"/>
      <c r="DY642" s="46"/>
      <c r="DZ642" s="46"/>
      <c r="EA642" s="46"/>
      <c r="EB642" s="46"/>
      <c r="EC642" s="46"/>
      <c r="ED642" s="46"/>
      <c r="EE642" s="46"/>
      <c r="EF642" s="46"/>
      <c r="EG642" s="46"/>
      <c r="EH642" s="46"/>
      <c r="EI642" s="46"/>
      <c r="EJ642" s="46"/>
      <c r="EK642" s="46"/>
      <c r="EL642" s="46"/>
      <c r="EM642" s="46"/>
      <c r="EN642" s="46"/>
      <c r="EO642" s="46"/>
      <c r="EP642" s="46"/>
      <c r="EQ642" s="46"/>
      <c r="ER642" s="46"/>
      <c r="ES642" s="46"/>
      <c r="ET642" s="46"/>
      <c r="EU642" s="46"/>
      <c r="EV642" s="46"/>
      <c r="EW642" s="46"/>
      <c r="EX642" s="46"/>
      <c r="EY642" s="46"/>
      <c r="EZ642" s="46"/>
      <c r="FA642" s="46"/>
      <c r="FB642" s="46"/>
      <c r="FC642" s="46"/>
      <c r="FD642" s="46"/>
      <c r="FE642" s="46"/>
      <c r="FF642" s="46"/>
      <c r="FG642" s="46"/>
      <c r="FH642" s="46"/>
      <c r="FI642" s="46"/>
      <c r="FJ642" s="46"/>
      <c r="FK642" s="46"/>
      <c r="FL642" s="46"/>
      <c r="FM642" s="46"/>
      <c r="FN642" s="46"/>
      <c r="FO642" s="46"/>
      <c r="FP642" s="46"/>
      <c r="FQ642" s="46"/>
      <c r="FR642" s="46"/>
      <c r="FS642" s="46"/>
      <c r="FT642" s="46"/>
      <c r="FU642" s="46"/>
      <c r="FV642" s="46"/>
      <c r="FW642" s="46"/>
      <c r="FX642" s="46"/>
      <c r="FY642" s="46"/>
      <c r="FZ642" s="46"/>
      <c r="GA642" s="46"/>
      <c r="GB642" s="46"/>
      <c r="GC642" s="46"/>
      <c r="GD642" s="46"/>
      <c r="GE642" s="46"/>
      <c r="GF642" s="46"/>
      <c r="GG642" s="46"/>
      <c r="GH642" s="46"/>
      <c r="GI642" s="46"/>
      <c r="GJ642" s="46"/>
      <c r="GK642" s="46"/>
      <c r="GL642" s="46"/>
      <c r="GM642" s="46"/>
      <c r="GN642" s="46"/>
      <c r="GO642" s="46"/>
      <c r="GP642" s="46"/>
      <c r="GQ642" s="46"/>
      <c r="GR642" s="46"/>
      <c r="GS642" s="46"/>
      <c r="GT642" s="46"/>
      <c r="GU642" s="46"/>
      <c r="GV642" s="46"/>
      <c r="GW642" s="46"/>
      <c r="GX642" s="46"/>
      <c r="GY642" s="46"/>
      <c r="GZ642" s="46"/>
      <c r="HA642" s="46"/>
      <c r="HB642" s="46"/>
      <c r="HC642" s="46"/>
      <c r="HD642" s="46"/>
      <c r="HE642" s="46"/>
      <c r="HF642" s="46"/>
      <c r="HG642" s="46"/>
      <c r="HH642" s="46"/>
      <c r="HI642" s="46"/>
      <c r="HJ642" s="46"/>
      <c r="HK642" s="46"/>
      <c r="HL642" s="46"/>
      <c r="HM642" s="46"/>
      <c r="HN642" s="46"/>
      <c r="HO642" s="46"/>
      <c r="HP642" s="46"/>
      <c r="HQ642" s="46"/>
      <c r="HR642" s="46"/>
      <c r="HS642" s="46"/>
      <c r="HT642" s="46"/>
      <c r="HU642" s="46"/>
      <c r="HV642" s="46"/>
      <c r="HW642" s="46"/>
      <c r="HX642" s="46"/>
      <c r="HY642" s="46"/>
      <c r="HZ642" s="46"/>
      <c r="IA642" s="46"/>
      <c r="IB642" s="46"/>
      <c r="IC642" s="46"/>
      <c r="ID642" s="46"/>
      <c r="IE642" s="46"/>
      <c r="IF642" s="46"/>
      <c r="IG642" s="46"/>
      <c r="IH642" s="46"/>
      <c r="II642" s="46"/>
      <c r="IJ642" s="46"/>
      <c r="IK642" s="46"/>
      <c r="IL642" s="46"/>
      <c r="IM642" s="46"/>
      <c r="IN642" s="46"/>
      <c r="IO642" s="46"/>
      <c r="IP642" s="46"/>
      <c r="IQ642" s="46"/>
      <c r="IR642" s="46"/>
      <c r="IS642" s="46"/>
      <c r="IT642" s="46"/>
      <c r="IU642" s="46"/>
      <c r="IV642" s="46"/>
      <c r="IW642" s="46"/>
      <c r="IX642" s="46"/>
      <c r="IY642" s="46"/>
      <c r="IZ642" s="46"/>
      <c r="JA642" s="46"/>
      <c r="JB642" s="46"/>
      <c r="JC642" s="46"/>
      <c r="JD642" s="46"/>
      <c r="JE642" s="46"/>
      <c r="JF642" s="46"/>
      <c r="JG642" s="46"/>
      <c r="JH642" s="46"/>
      <c r="JI642" s="46"/>
      <c r="JJ642" s="46"/>
      <c r="JK642" s="46"/>
      <c r="JL642" s="46"/>
      <c r="JM642" s="46"/>
      <c r="JN642" s="46"/>
      <c r="JO642" s="46"/>
      <c r="JP642" s="46"/>
      <c r="JQ642" s="46"/>
      <c r="JR642" s="46"/>
      <c r="JS642" s="46"/>
      <c r="JT642" s="46"/>
      <c r="JU642" s="46"/>
      <c r="JV642" s="46"/>
      <c r="JW642" s="46"/>
      <c r="JX642" s="46"/>
      <c r="JY642" s="46"/>
      <c r="JZ642" s="46"/>
      <c r="KA642" s="46"/>
      <c r="KB642" s="46"/>
      <c r="KC642" s="46"/>
      <c r="KD642" s="46"/>
      <c r="KE642" s="46"/>
      <c r="KF642" s="46"/>
      <c r="KG642" s="46"/>
      <c r="KH642" s="46"/>
      <c r="KI642" s="46"/>
      <c r="KJ642" s="46"/>
      <c r="KK642" s="46"/>
      <c r="KL642" s="46"/>
      <c r="KM642" s="46"/>
      <c r="KN642" s="46"/>
      <c r="KO642" s="46"/>
      <c r="KP642" s="46"/>
      <c r="KQ642" s="46"/>
      <c r="KR642" s="46"/>
      <c r="KS642" s="46"/>
      <c r="KT642" s="46"/>
      <c r="KU642" s="46"/>
      <c r="KV642" s="46"/>
      <c r="KW642" s="46"/>
      <c r="KX642" s="46"/>
      <c r="KY642" s="46"/>
      <c r="KZ642" s="46"/>
      <c r="LA642" s="46"/>
      <c r="LB642" s="46"/>
      <c r="LC642" s="46"/>
      <c r="LD642" s="46"/>
      <c r="LE642" s="46"/>
      <c r="LF642" s="46"/>
      <c r="LG642" s="46"/>
      <c r="LH642" s="46"/>
      <c r="LI642" s="46"/>
      <c r="LJ642" s="46"/>
      <c r="LK642" s="46"/>
      <c r="LL642" s="46"/>
      <c r="LM642" s="46"/>
      <c r="LN642" s="46"/>
      <c r="LO642" s="46"/>
      <c r="LP642" s="46"/>
      <c r="LQ642" s="46"/>
      <c r="LR642" s="46"/>
      <c r="LS642" s="46"/>
      <c r="LT642" s="46"/>
      <c r="LU642" s="46"/>
      <c r="LV642" s="46"/>
      <c r="LW642" s="46"/>
      <c r="LX642" s="46"/>
      <c r="LY642" s="46"/>
      <c r="LZ642" s="46"/>
      <c r="MA642" s="46"/>
      <c r="MB642" s="46"/>
      <c r="MC642" s="46"/>
      <c r="MD642" s="46"/>
      <c r="ME642" s="46"/>
      <c r="MF642" s="46"/>
      <c r="MG642" s="46"/>
      <c r="MH642" s="46"/>
      <c r="MI642" s="46"/>
      <c r="MJ642" s="46"/>
      <c r="MK642" s="46"/>
      <c r="ML642" s="46"/>
      <c r="MM642" s="46"/>
      <c r="MN642" s="46"/>
      <c r="MO642" s="46"/>
      <c r="MP642" s="46"/>
      <c r="MQ642" s="46"/>
      <c r="MR642" s="46"/>
      <c r="MS642" s="46"/>
      <c r="MT642" s="46"/>
      <c r="MU642" s="46"/>
      <c r="MV642" s="46"/>
      <c r="MW642" s="46"/>
      <c r="MX642" s="46"/>
      <c r="MY642" s="46"/>
      <c r="MZ642" s="46"/>
      <c r="NA642" s="46"/>
      <c r="NB642" s="46"/>
      <c r="NC642" s="46"/>
      <c r="ND642" s="46"/>
      <c r="NE642" s="46"/>
      <c r="NF642" s="46"/>
      <c r="NG642" s="46"/>
      <c r="NH642" s="46"/>
      <c r="NI642" s="46"/>
      <c r="NJ642" s="46"/>
      <c r="NK642" s="46"/>
      <c r="NL642" s="46"/>
      <c r="NM642" s="46"/>
      <c r="NN642" s="46"/>
      <c r="NO642" s="46"/>
      <c r="NP642" s="46"/>
      <c r="NQ642" s="46"/>
      <c r="NR642" s="46"/>
      <c r="NS642" s="46"/>
      <c r="NT642" s="46"/>
      <c r="NU642" s="46"/>
      <c r="NV642" s="46"/>
      <c r="NW642" s="46"/>
      <c r="NX642" s="46"/>
      <c r="NY642" s="46"/>
      <c r="NZ642" s="46"/>
      <c r="OA642" s="46"/>
      <c r="OB642" s="46"/>
      <c r="OC642" s="46"/>
      <c r="OD642" s="46"/>
      <c r="OE642" s="46"/>
      <c r="OF642" s="46"/>
      <c r="OG642" s="46"/>
      <c r="OH642" s="46"/>
      <c r="OI642" s="46"/>
      <c r="OJ642" s="46"/>
      <c r="OK642" s="46"/>
      <c r="OL642" s="46"/>
      <c r="OM642" s="46"/>
      <c r="ON642" s="46"/>
      <c r="OO642" s="46"/>
      <c r="OP642" s="46"/>
      <c r="OQ642" s="46"/>
      <c r="OR642" s="46"/>
      <c r="OS642" s="46"/>
      <c r="OT642" s="46"/>
      <c r="OU642" s="46"/>
      <c r="OV642" s="46"/>
      <c r="OW642" s="46"/>
      <c r="OX642" s="46"/>
      <c r="OY642" s="46"/>
      <c r="OZ642" s="46"/>
      <c r="PA642" s="46"/>
      <c r="PB642" s="46"/>
      <c r="PC642" s="46"/>
      <c r="PD642" s="46"/>
      <c r="PE642" s="46"/>
      <c r="PF642" s="46"/>
      <c r="PG642" s="46"/>
      <c r="PH642" s="46"/>
      <c r="PI642" s="46"/>
      <c r="PJ642" s="46"/>
      <c r="PK642" s="46"/>
      <c r="PL642" s="46"/>
      <c r="PM642" s="46"/>
      <c r="PN642" s="46"/>
      <c r="PO642" s="46"/>
      <c r="PP642" s="46"/>
      <c r="PQ642" s="46"/>
      <c r="PR642" s="46"/>
      <c r="PS642" s="46"/>
      <c r="PT642" s="46"/>
      <c r="PU642" s="46"/>
      <c r="PV642" s="46"/>
      <c r="PW642" s="46"/>
      <c r="PX642" s="46"/>
      <c r="PY642" s="46"/>
      <c r="PZ642" s="46"/>
      <c r="QA642" s="46"/>
      <c r="QB642" s="46"/>
      <c r="QC642" s="46"/>
      <c r="QD642" s="46"/>
      <c r="QE642" s="46"/>
      <c r="QF642" s="46"/>
      <c r="QG642" s="46"/>
      <c r="QH642" s="46"/>
      <c r="QI642" s="46"/>
      <c r="QJ642" s="46"/>
      <c r="QK642" s="46"/>
      <c r="QL642" s="46"/>
      <c r="QM642" s="46"/>
      <c r="QN642" s="46"/>
      <c r="QO642" s="46"/>
      <c r="QP642" s="46"/>
      <c r="QQ642" s="46"/>
      <c r="QR642" s="46"/>
      <c r="QS642" s="46"/>
      <c r="QT642" s="46"/>
      <c r="QU642" s="46"/>
      <c r="QV642" s="46"/>
      <c r="QW642" s="46"/>
      <c r="QX642" s="46"/>
      <c r="QY642" s="46"/>
      <c r="QZ642" s="46"/>
      <c r="RA642" s="46"/>
      <c r="RB642" s="46"/>
      <c r="RC642" s="46"/>
      <c r="RD642" s="46"/>
      <c r="RE642" s="46"/>
      <c r="RF642" s="46"/>
      <c r="RG642" s="46"/>
      <c r="RH642" s="46"/>
      <c r="RI642" s="46"/>
      <c r="RJ642" s="46"/>
      <c r="RK642" s="46"/>
      <c r="RL642" s="46"/>
      <c r="RM642" s="46"/>
      <c r="RN642" s="46"/>
      <c r="RO642" s="46"/>
      <c r="RP642" s="46"/>
      <c r="RQ642" s="46"/>
      <c r="RR642" s="46"/>
      <c r="RS642" s="46"/>
      <c r="RT642" s="46"/>
      <c r="RU642" s="46"/>
      <c r="RV642" s="46"/>
      <c r="RW642" s="46"/>
      <c r="RX642" s="46"/>
      <c r="RY642" s="46"/>
      <c r="RZ642" s="46"/>
      <c r="SA642" s="46"/>
      <c r="SB642" s="46"/>
      <c r="SC642" s="46"/>
      <c r="SD642" s="46"/>
      <c r="SE642" s="46"/>
      <c r="SF642" s="46"/>
      <c r="SG642" s="46"/>
      <c r="SH642" s="46"/>
      <c r="SI642" s="46"/>
      <c r="SJ642" s="46"/>
      <c r="SK642" s="46"/>
      <c r="SL642" s="46"/>
      <c r="SM642" s="46"/>
      <c r="SN642" s="46"/>
      <c r="SO642" s="46"/>
      <c r="SP642" s="46"/>
      <c r="SQ642" s="46"/>
      <c r="SR642" s="46"/>
      <c r="SS642" s="46"/>
      <c r="ST642" s="46"/>
      <c r="SU642" s="46"/>
      <c r="SV642" s="46"/>
      <c r="SW642" s="46"/>
      <c r="SX642" s="46"/>
      <c r="SY642" s="46"/>
      <c r="SZ642" s="46"/>
      <c r="TA642" s="46"/>
      <c r="TB642" s="46"/>
      <c r="TC642" s="46"/>
      <c r="TD642" s="46"/>
      <c r="TE642" s="46"/>
      <c r="TF642" s="46"/>
      <c r="TG642" s="46"/>
      <c r="TH642" s="46"/>
      <c r="TI642" s="46"/>
      <c r="TJ642" s="46"/>
      <c r="TK642" s="46"/>
      <c r="TL642" s="46"/>
      <c r="TM642" s="46"/>
      <c r="TN642" s="46"/>
      <c r="TO642" s="46"/>
      <c r="TP642" s="46"/>
      <c r="TQ642" s="46"/>
      <c r="TR642" s="46"/>
      <c r="TS642" s="46"/>
      <c r="TT642" s="46"/>
      <c r="TU642" s="46"/>
      <c r="TV642" s="46"/>
      <c r="TW642" s="46"/>
      <c r="TX642" s="46"/>
      <c r="TY642" s="46"/>
      <c r="TZ642" s="46"/>
      <c r="UA642" s="46"/>
      <c r="UB642" s="46"/>
      <c r="UC642" s="46"/>
      <c r="UD642" s="46"/>
      <c r="UE642" s="46"/>
      <c r="UF642" s="46"/>
      <c r="UG642" s="46"/>
      <c r="UH642" s="46"/>
      <c r="UI642" s="46"/>
      <c r="UJ642" s="46"/>
      <c r="UK642" s="46"/>
      <c r="UL642" s="46"/>
      <c r="UM642" s="46"/>
      <c r="UN642" s="46"/>
      <c r="UO642" s="46"/>
      <c r="UP642" s="46"/>
      <c r="UQ642" s="46"/>
      <c r="UR642" s="46"/>
      <c r="US642" s="46"/>
      <c r="UT642" s="46"/>
      <c r="UU642" s="46"/>
      <c r="UV642" s="46"/>
      <c r="UW642" s="46"/>
      <c r="UX642" s="46"/>
      <c r="UY642" s="46"/>
      <c r="UZ642" s="46"/>
      <c r="VA642" s="46"/>
      <c r="VB642" s="46"/>
      <c r="VC642" s="46"/>
      <c r="VD642" s="46"/>
      <c r="VE642" s="46"/>
      <c r="VF642" s="46"/>
      <c r="VG642" s="46"/>
      <c r="VH642" s="46"/>
      <c r="VI642" s="46"/>
      <c r="VJ642" s="46"/>
      <c r="VK642" s="46"/>
      <c r="VL642" s="46"/>
      <c r="VM642" s="46"/>
      <c r="VN642" s="46"/>
      <c r="VO642" s="46"/>
      <c r="VP642" s="46"/>
      <c r="VQ642" s="46"/>
      <c r="VR642" s="46"/>
      <c r="VS642" s="46"/>
      <c r="VT642" s="46"/>
      <c r="VU642" s="46"/>
      <c r="VV642" s="46"/>
      <c r="VW642" s="46"/>
      <c r="VX642" s="46"/>
      <c r="VY642" s="46"/>
      <c r="VZ642" s="46"/>
      <c r="WA642" s="46"/>
      <c r="WB642" s="46"/>
      <c r="WC642" s="46"/>
      <c r="WD642" s="46"/>
      <c r="WE642" s="46"/>
      <c r="WF642" s="46"/>
      <c r="WG642" s="46"/>
      <c r="WH642" s="46"/>
      <c r="WI642" s="46"/>
      <c r="WJ642" s="46"/>
      <c r="WK642" s="46"/>
      <c r="WL642" s="46"/>
      <c r="WM642" s="46"/>
      <c r="WN642" s="46"/>
      <c r="WO642" s="46"/>
      <c r="WP642" s="46"/>
      <c r="WQ642" s="46"/>
      <c r="WR642" s="46"/>
      <c r="WS642" s="46"/>
      <c r="WT642" s="46"/>
      <c r="WU642" s="46"/>
      <c r="WV642" s="46"/>
      <c r="WW642" s="46"/>
      <c r="WX642" s="46"/>
      <c r="WY642" s="46"/>
      <c r="WZ642" s="46"/>
      <c r="XA642" s="46"/>
      <c r="XB642" s="46"/>
      <c r="XC642" s="46"/>
      <c r="XD642" s="46"/>
      <c r="XE642" s="46"/>
      <c r="XF642" s="46"/>
      <c r="XG642" s="46"/>
      <c r="XH642" s="46"/>
      <c r="XI642" s="46"/>
      <c r="XJ642" s="46"/>
      <c r="XK642" s="46"/>
      <c r="XL642" s="46"/>
      <c r="XM642" s="46"/>
      <c r="XN642" s="46"/>
      <c r="XO642" s="46"/>
      <c r="XP642" s="46"/>
      <c r="XQ642" s="46"/>
      <c r="XR642" s="46"/>
      <c r="XS642" s="46"/>
      <c r="XT642" s="46"/>
      <c r="XU642" s="46"/>
      <c r="XV642" s="46"/>
      <c r="XW642" s="46"/>
      <c r="XX642" s="46"/>
      <c r="XY642" s="46"/>
      <c r="XZ642" s="46"/>
      <c r="YA642" s="46"/>
      <c r="YB642" s="46"/>
      <c r="YC642" s="46"/>
      <c r="YD642" s="46"/>
      <c r="YE642" s="46"/>
      <c r="YF642" s="46"/>
      <c r="YG642" s="46"/>
      <c r="YH642" s="46"/>
      <c r="YI642" s="46"/>
      <c r="YJ642" s="46"/>
      <c r="YK642" s="46"/>
      <c r="YL642" s="46"/>
      <c r="YM642" s="46"/>
      <c r="YN642" s="46"/>
      <c r="YO642" s="46"/>
      <c r="YP642" s="46"/>
      <c r="YQ642" s="46"/>
      <c r="YR642" s="46"/>
      <c r="YS642" s="46"/>
      <c r="YT642" s="46"/>
      <c r="YU642" s="46"/>
      <c r="YV642" s="46"/>
      <c r="YW642" s="46"/>
      <c r="YX642" s="46"/>
      <c r="YY642" s="46"/>
      <c r="YZ642" s="46"/>
      <c r="ZA642" s="46"/>
      <c r="ZB642" s="46"/>
      <c r="ZC642" s="46"/>
      <c r="ZD642" s="46"/>
      <c r="ZE642" s="46"/>
      <c r="ZF642" s="46"/>
      <c r="ZG642" s="46"/>
      <c r="ZH642" s="46"/>
      <c r="ZI642" s="46"/>
      <c r="ZJ642" s="46"/>
      <c r="ZK642" s="46"/>
      <c r="ZL642" s="46"/>
      <c r="ZM642" s="46"/>
      <c r="ZN642" s="46"/>
      <c r="ZO642" s="46"/>
      <c r="ZP642" s="46"/>
      <c r="ZQ642" s="46"/>
      <c r="ZR642" s="46"/>
      <c r="ZS642" s="46"/>
      <c r="ZT642" s="46"/>
      <c r="ZU642" s="46"/>
      <c r="ZV642" s="46"/>
      <c r="ZW642" s="46"/>
      <c r="ZX642" s="46"/>
      <c r="ZY642" s="46"/>
      <c r="ZZ642" s="46"/>
      <c r="AAA642" s="46"/>
      <c r="AAB642" s="46"/>
      <c r="AAC642" s="46"/>
      <c r="AAD642" s="46"/>
      <c r="AAE642" s="46"/>
      <c r="AAF642" s="46"/>
      <c r="AAG642" s="46"/>
      <c r="AAH642" s="46"/>
      <c r="AAI642" s="46"/>
      <c r="AAJ642" s="46"/>
      <c r="AAK642" s="46"/>
      <c r="AAL642" s="46"/>
      <c r="AAM642" s="46"/>
      <c r="AAN642" s="46"/>
      <c r="AAO642" s="46"/>
      <c r="AAP642" s="46"/>
      <c r="AAQ642" s="46"/>
      <c r="AAR642" s="46"/>
      <c r="AAS642" s="46"/>
      <c r="AAT642" s="46"/>
      <c r="AAU642" s="46"/>
      <c r="AAV642" s="46"/>
      <c r="AAW642" s="46"/>
      <c r="AAX642" s="46"/>
      <c r="AAY642" s="46"/>
      <c r="AAZ642" s="46"/>
      <c r="ABA642" s="46"/>
      <c r="ABB642" s="46"/>
      <c r="ABC642" s="46"/>
      <c r="ABD642" s="46"/>
      <c r="ABE642" s="46"/>
      <c r="ABF642" s="46"/>
      <c r="ABG642" s="46"/>
      <c r="ABH642" s="46"/>
      <c r="ABI642" s="46"/>
      <c r="ABJ642" s="46"/>
      <c r="ABK642" s="46"/>
      <c r="ABL642" s="46"/>
      <c r="ABM642" s="46"/>
      <c r="ABN642" s="46"/>
      <c r="ABO642" s="46"/>
      <c r="ABP642" s="46"/>
      <c r="ABQ642" s="46"/>
      <c r="ABR642" s="46"/>
      <c r="ABS642" s="46"/>
      <c r="ABT642" s="46"/>
      <c r="ABU642" s="46"/>
      <c r="ABV642" s="46"/>
      <c r="ABW642" s="46"/>
      <c r="ABX642" s="46"/>
      <c r="ABY642" s="46"/>
      <c r="ABZ642" s="46"/>
      <c r="ACA642" s="46"/>
      <c r="ACB642" s="46"/>
      <c r="ACC642" s="46"/>
      <c r="ACD642" s="46"/>
      <c r="ACE642" s="46"/>
      <c r="ACF642" s="46"/>
      <c r="ACG642" s="46"/>
      <c r="ACH642" s="46"/>
      <c r="ACI642" s="46"/>
      <c r="ACJ642" s="46"/>
      <c r="ACK642" s="46"/>
      <c r="ACL642" s="46"/>
      <c r="ACM642" s="46"/>
      <c r="ACN642" s="46"/>
      <c r="ACO642" s="46"/>
      <c r="ACP642" s="46"/>
      <c r="ACQ642" s="46"/>
      <c r="ACR642" s="46"/>
      <c r="ACS642" s="46"/>
      <c r="ACT642" s="46"/>
      <c r="ACU642" s="46"/>
      <c r="ACV642" s="46"/>
      <c r="ACW642" s="46"/>
      <c r="ACX642" s="46"/>
      <c r="ACY642" s="46"/>
      <c r="ACZ642" s="46"/>
      <c r="ADA642" s="46"/>
      <c r="ADB642" s="46"/>
      <c r="ADC642" s="46"/>
      <c r="ADD642" s="46"/>
      <c r="ADE642" s="46"/>
      <c r="ADF642" s="46"/>
      <c r="ADG642" s="46"/>
      <c r="ADH642" s="46"/>
      <c r="ADI642" s="46"/>
      <c r="ADJ642" s="46"/>
      <c r="ADK642" s="46"/>
      <c r="ADL642" s="46"/>
      <c r="ADM642" s="46"/>
      <c r="ADN642" s="46"/>
      <c r="ADO642" s="46"/>
      <c r="ADP642" s="46"/>
    </row>
    <row r="643" spans="3:796" x14ac:dyDescent="0.4">
      <c r="C643" s="62"/>
      <c r="D643" s="42">
        <f>(1/$D$5)*学習!W61</f>
        <v>0</v>
      </c>
      <c r="I643" s="63">
        <v>632</v>
      </c>
      <c r="J643" s="44">
        <v>-1.7611272192856086E-2</v>
      </c>
      <c r="K643" s="44">
        <v>-8.1715208819373178E-2</v>
      </c>
      <c r="L643" s="44">
        <v>7.0579210260794431E-2</v>
      </c>
      <c r="M643" s="44">
        <v>4.9517156934547031E-3</v>
      </c>
      <c r="N643" s="44">
        <v>-1.9208946935670275E-2</v>
      </c>
      <c r="O643" s="44">
        <v>-0.13474226155938615</v>
      </c>
      <c r="P643" s="44">
        <v>-0.20213809007733857</v>
      </c>
      <c r="Q643" s="44">
        <v>-3.2679447241533356E-2</v>
      </c>
      <c r="R643" s="44">
        <v>-0.11126574835333576</v>
      </c>
      <c r="S643" s="44">
        <v>-2.5746161929802058E-2</v>
      </c>
      <c r="T643" s="44">
        <v>0.11526718824741064</v>
      </c>
      <c r="U643" s="44">
        <v>0.12582914487503999</v>
      </c>
      <c r="V643" s="44">
        <v>-0.10331851630823873</v>
      </c>
      <c r="W643" s="44">
        <v>-0.11367129200448624</v>
      </c>
      <c r="X643" s="44">
        <v>7.0863083234108837E-2</v>
      </c>
      <c r="Y643" s="44">
        <v>0.17531615584837304</v>
      </c>
      <c r="Z643" s="44">
        <v>1.3799140114925307E-2</v>
      </c>
      <c r="AA643" s="44">
        <v>-0.27520130013095079</v>
      </c>
      <c r="AB643" s="44">
        <v>0.18789616340461648</v>
      </c>
      <c r="AC643" s="44">
        <v>9.8948310471855552E-2</v>
      </c>
      <c r="AD643" s="44">
        <v>-6.101359582374518E-2</v>
      </c>
      <c r="AE643" s="44">
        <v>7.9705339566608746E-2</v>
      </c>
      <c r="AF643" s="44">
        <v>-9.6688687232197573E-3</v>
      </c>
      <c r="AG643" s="44">
        <v>-0.10488802950792878</v>
      </c>
      <c r="AH643" s="44">
        <v>-0.19438117846934938</v>
      </c>
      <c r="AI643" s="44">
        <v>-7.7087429328543441E-2</v>
      </c>
      <c r="AJ643" s="44">
        <v>-2.3836335252612945E-2</v>
      </c>
      <c r="AK643" s="44">
        <v>0.10877709405398425</v>
      </c>
      <c r="AL643" s="44">
        <v>-0.15192006998667942</v>
      </c>
      <c r="AM643" s="44">
        <v>9.6394561117947711E-2</v>
      </c>
      <c r="AN643" s="44">
        <v>-0.10883819682223535</v>
      </c>
      <c r="AO643" s="44">
        <v>6.091380267593937E-2</v>
      </c>
      <c r="AP643" s="44">
        <v>0.17461689730279223</v>
      </c>
      <c r="AQ643" s="44">
        <v>-0.23944101820894323</v>
      </c>
      <c r="AR643" s="44">
        <v>0.16531560098977999</v>
      </c>
      <c r="AS643" s="44">
        <v>-1.8289639006111573E-2</v>
      </c>
      <c r="AT643" s="44">
        <v>-4.9585192696085599E-2</v>
      </c>
      <c r="AU643" s="44">
        <v>-0.30986036885341256</v>
      </c>
      <c r="AV643" s="44">
        <v>-0.1066885920722352</v>
      </c>
      <c r="AW643" s="44">
        <v>4.2495861563167661E-2</v>
      </c>
      <c r="AX643" s="44">
        <v>0.16534010330821433</v>
      </c>
      <c r="AY643" s="44">
        <v>0.16517406951463687</v>
      </c>
      <c r="AZ643" s="44">
        <v>-5.9471000768351337E-2</v>
      </c>
      <c r="BA643" s="44">
        <v>-5.9078153020436279E-2</v>
      </c>
      <c r="BB643" s="44">
        <v>-0.15040448429863915</v>
      </c>
      <c r="BC643" s="44">
        <v>4.5600376344267883E-2</v>
      </c>
      <c r="BD643" s="44">
        <v>0.1003854743569482</v>
      </c>
      <c r="BE643" s="44">
        <v>3.4372242902699877E-2</v>
      </c>
      <c r="BF643" s="44">
        <v>0.17803879823370378</v>
      </c>
      <c r="BG643" s="44">
        <v>-7.9521896665782035E-2</v>
      </c>
      <c r="BH643" s="44">
        <v>0.13116167765412504</v>
      </c>
      <c r="BI643" s="44">
        <v>4.0200432583771643E-3</v>
      </c>
      <c r="BJ643" s="44">
        <v>-6.0900353787443143E-2</v>
      </c>
      <c r="BK643" s="44">
        <v>-3.8478168923816926E-2</v>
      </c>
      <c r="BL643" s="44">
        <v>0.11652669867321039</v>
      </c>
      <c r="BM643" s="44">
        <v>2.6753278126587579E-2</v>
      </c>
      <c r="BN643" s="44">
        <v>-0.18066968833047697</v>
      </c>
      <c r="BO643" s="44">
        <v>1.4612971631198214E-2</v>
      </c>
      <c r="BP643" s="44">
        <v>-0.22657141599010866</v>
      </c>
      <c r="BQ643" s="44">
        <v>-0.12133882345186636</v>
      </c>
      <c r="BR643" s="44">
        <v>4.0105962499486648E-2</v>
      </c>
      <c r="BS643" s="44">
        <v>-8.6856204796634737E-2</v>
      </c>
      <c r="BT643" s="44">
        <v>-1.3390151793393399E-2</v>
      </c>
      <c r="BU643" s="44">
        <v>2.4060249528479027E-2</v>
      </c>
      <c r="BV643" s="44">
        <v>-0.14137229963316303</v>
      </c>
      <c r="BW643" s="44">
        <v>0.13357767331025375</v>
      </c>
      <c r="BX643" s="44">
        <v>3.9223268304677643E-3</v>
      </c>
      <c r="BY643" s="44">
        <v>5.0436692146999793E-2</v>
      </c>
      <c r="BZ643" s="44">
        <v>0.10023940500656908</v>
      </c>
      <c r="CA643" s="44">
        <v>0.12752399831850633</v>
      </c>
      <c r="CB643" s="44">
        <v>2.5043770403810058E-2</v>
      </c>
      <c r="CC643" s="44">
        <v>7.0707404486849687E-2</v>
      </c>
      <c r="CD643" s="44">
        <v>0.10209188316731446</v>
      </c>
      <c r="CE643" s="44">
        <v>0.16946873688979</v>
      </c>
      <c r="CF643" s="44">
        <v>1.1647099927500052E-2</v>
      </c>
      <c r="CG643" s="44">
        <v>-3.728070186252197E-2</v>
      </c>
      <c r="CH643" s="44">
        <v>-6.4268141168824372E-2</v>
      </c>
      <c r="CI643" s="44">
        <v>8.4422829023565293E-2</v>
      </c>
      <c r="CJ643" s="44">
        <v>0.20539451410525802</v>
      </c>
      <c r="CK643" s="44">
        <v>0.10061983002529205</v>
      </c>
      <c r="CL643" s="44">
        <v>-4.0556755112874369E-2</v>
      </c>
      <c r="CM643" s="44">
        <v>-4.9872001054171826E-2</v>
      </c>
      <c r="CN643" s="44">
        <v>-2.7717064131802895E-2</v>
      </c>
      <c r="CO643" s="44">
        <v>8.7164762299331872E-2</v>
      </c>
      <c r="CP643" s="44">
        <v>-0.18991214682014659</v>
      </c>
      <c r="CQ643" s="44">
        <v>-8.5798034111457311E-2</v>
      </c>
      <c r="CR643" s="44">
        <v>-2.2803233446741508E-2</v>
      </c>
      <c r="CS643" s="44">
        <v>2.0837971448533752E-2</v>
      </c>
      <c r="CT643" s="44">
        <v>6.1065452373425526E-2</v>
      </c>
      <c r="CU643" s="44">
        <v>-0.15804594333329217</v>
      </c>
      <c r="CV643" s="44">
        <v>-6.4317039025342221E-2</v>
      </c>
      <c r="CW643" s="44">
        <v>-4.9867580853701333E-2</v>
      </c>
      <c r="CX643" s="44">
        <v>7.6449498843665517E-2</v>
      </c>
      <c r="CY643" s="44">
        <v>-1.552145162418125E-2</v>
      </c>
      <c r="CZ643" s="44">
        <v>0.15911548237997958</v>
      </c>
      <c r="DA643" s="44">
        <v>1.3508533165374455E-2</v>
      </c>
      <c r="DB643" s="44">
        <v>-9.6936660124309404E-2</v>
      </c>
      <c r="DC643" s="44">
        <v>0.14205466614233028</v>
      </c>
      <c r="DD643" s="44">
        <v>0.15704872137927448</v>
      </c>
      <c r="DE643" s="44">
        <v>-6.8605351029494513E-2</v>
      </c>
      <c r="DF643" s="46"/>
      <c r="DG643" s="46"/>
      <c r="DH643" s="46"/>
      <c r="DI643" s="46"/>
      <c r="DJ643" s="46"/>
      <c r="DK643" s="46"/>
      <c r="DL643" s="46"/>
      <c r="DM643" s="46"/>
      <c r="DN643" s="46"/>
      <c r="DO643" s="46"/>
      <c r="DP643" s="46"/>
      <c r="DQ643" s="46"/>
      <c r="DR643" s="46"/>
      <c r="DS643" s="46"/>
      <c r="DT643" s="46"/>
      <c r="DU643" s="46"/>
      <c r="DV643" s="46"/>
      <c r="DW643" s="46"/>
      <c r="DX643" s="46"/>
      <c r="DY643" s="46"/>
      <c r="DZ643" s="46"/>
      <c r="EA643" s="46"/>
      <c r="EB643" s="46"/>
      <c r="EC643" s="46"/>
      <c r="ED643" s="46"/>
      <c r="EE643" s="46"/>
      <c r="EF643" s="46"/>
      <c r="EG643" s="46"/>
      <c r="EH643" s="46"/>
      <c r="EI643" s="46"/>
      <c r="EJ643" s="46"/>
      <c r="EK643" s="46"/>
      <c r="EL643" s="46"/>
      <c r="EM643" s="46"/>
      <c r="EN643" s="46"/>
      <c r="EO643" s="46"/>
      <c r="EP643" s="46"/>
      <c r="EQ643" s="46"/>
      <c r="ER643" s="46"/>
      <c r="ES643" s="46"/>
      <c r="ET643" s="46"/>
      <c r="EU643" s="46"/>
      <c r="EV643" s="46"/>
      <c r="EW643" s="46"/>
      <c r="EX643" s="46"/>
      <c r="EY643" s="46"/>
      <c r="EZ643" s="46"/>
      <c r="FA643" s="46"/>
      <c r="FB643" s="46"/>
      <c r="FC643" s="46"/>
      <c r="FD643" s="46"/>
      <c r="FE643" s="46"/>
      <c r="FF643" s="46"/>
      <c r="FG643" s="46"/>
      <c r="FH643" s="46"/>
      <c r="FI643" s="46"/>
      <c r="FJ643" s="46"/>
      <c r="FK643" s="46"/>
      <c r="FL643" s="46"/>
      <c r="FM643" s="46"/>
      <c r="FN643" s="46"/>
      <c r="FO643" s="46"/>
      <c r="FP643" s="46"/>
      <c r="FQ643" s="46"/>
      <c r="FR643" s="46"/>
      <c r="FS643" s="46"/>
      <c r="FT643" s="46"/>
      <c r="FU643" s="46"/>
      <c r="FV643" s="46"/>
      <c r="FW643" s="46"/>
      <c r="FX643" s="46"/>
      <c r="FY643" s="46"/>
      <c r="FZ643" s="46"/>
      <c r="GA643" s="46"/>
      <c r="GB643" s="46"/>
      <c r="GC643" s="46"/>
      <c r="GD643" s="46"/>
      <c r="GE643" s="46"/>
      <c r="GF643" s="46"/>
      <c r="GG643" s="46"/>
      <c r="GH643" s="46"/>
      <c r="GI643" s="46"/>
      <c r="GJ643" s="46"/>
      <c r="GK643" s="46"/>
      <c r="GL643" s="46"/>
      <c r="GM643" s="46"/>
      <c r="GN643" s="46"/>
      <c r="GO643" s="46"/>
      <c r="GP643" s="46"/>
      <c r="GQ643" s="46"/>
      <c r="GR643" s="46"/>
      <c r="GS643" s="46"/>
      <c r="GT643" s="46"/>
      <c r="GU643" s="46"/>
      <c r="GV643" s="46"/>
      <c r="GW643" s="46"/>
      <c r="GX643" s="46"/>
      <c r="GY643" s="46"/>
      <c r="GZ643" s="46"/>
      <c r="HA643" s="46"/>
      <c r="HB643" s="46"/>
      <c r="HC643" s="46"/>
      <c r="HD643" s="46"/>
      <c r="HE643" s="46"/>
      <c r="HF643" s="46"/>
      <c r="HG643" s="46"/>
      <c r="HH643" s="46"/>
      <c r="HI643" s="46"/>
      <c r="HJ643" s="46"/>
      <c r="HK643" s="46"/>
      <c r="HL643" s="46"/>
      <c r="HM643" s="46"/>
      <c r="HN643" s="46"/>
      <c r="HO643" s="46"/>
      <c r="HP643" s="46"/>
      <c r="HQ643" s="46"/>
      <c r="HR643" s="46"/>
      <c r="HS643" s="46"/>
      <c r="HT643" s="46"/>
      <c r="HU643" s="46"/>
      <c r="HV643" s="46"/>
      <c r="HW643" s="46"/>
      <c r="HX643" s="46"/>
      <c r="HY643" s="46"/>
      <c r="HZ643" s="46"/>
      <c r="IA643" s="46"/>
      <c r="IB643" s="46"/>
      <c r="IC643" s="46"/>
      <c r="ID643" s="46"/>
      <c r="IE643" s="46"/>
      <c r="IF643" s="46"/>
      <c r="IG643" s="46"/>
      <c r="IH643" s="46"/>
      <c r="II643" s="46"/>
      <c r="IJ643" s="46"/>
      <c r="IK643" s="46"/>
      <c r="IL643" s="46"/>
      <c r="IM643" s="46"/>
      <c r="IN643" s="46"/>
      <c r="IO643" s="46"/>
      <c r="IP643" s="46"/>
      <c r="IQ643" s="46"/>
      <c r="IR643" s="46"/>
      <c r="IS643" s="46"/>
      <c r="IT643" s="46"/>
      <c r="IU643" s="46"/>
      <c r="IV643" s="46"/>
      <c r="IW643" s="46"/>
      <c r="IX643" s="46"/>
      <c r="IY643" s="46"/>
      <c r="IZ643" s="46"/>
      <c r="JA643" s="46"/>
      <c r="JB643" s="46"/>
      <c r="JC643" s="46"/>
      <c r="JD643" s="46"/>
      <c r="JE643" s="46"/>
      <c r="JF643" s="46"/>
      <c r="JG643" s="46"/>
      <c r="JH643" s="46"/>
      <c r="JI643" s="46"/>
      <c r="JJ643" s="46"/>
      <c r="JK643" s="46"/>
      <c r="JL643" s="46"/>
      <c r="JM643" s="46"/>
      <c r="JN643" s="46"/>
      <c r="JO643" s="46"/>
      <c r="JP643" s="46"/>
      <c r="JQ643" s="46"/>
      <c r="JR643" s="46"/>
      <c r="JS643" s="46"/>
      <c r="JT643" s="46"/>
      <c r="JU643" s="46"/>
      <c r="JV643" s="46"/>
      <c r="JW643" s="46"/>
      <c r="JX643" s="46"/>
      <c r="JY643" s="46"/>
      <c r="JZ643" s="46"/>
      <c r="KA643" s="46"/>
      <c r="KB643" s="46"/>
      <c r="KC643" s="46"/>
      <c r="KD643" s="46"/>
      <c r="KE643" s="46"/>
      <c r="KF643" s="46"/>
      <c r="KG643" s="46"/>
      <c r="KH643" s="46"/>
      <c r="KI643" s="46"/>
      <c r="KJ643" s="46"/>
      <c r="KK643" s="46"/>
      <c r="KL643" s="46"/>
      <c r="KM643" s="46"/>
      <c r="KN643" s="46"/>
      <c r="KO643" s="46"/>
      <c r="KP643" s="46"/>
      <c r="KQ643" s="46"/>
      <c r="KR643" s="46"/>
      <c r="KS643" s="46"/>
      <c r="KT643" s="46"/>
      <c r="KU643" s="46"/>
      <c r="KV643" s="46"/>
      <c r="KW643" s="46"/>
      <c r="KX643" s="46"/>
      <c r="KY643" s="46"/>
      <c r="KZ643" s="46"/>
      <c r="LA643" s="46"/>
      <c r="LB643" s="46"/>
      <c r="LC643" s="46"/>
      <c r="LD643" s="46"/>
      <c r="LE643" s="46"/>
      <c r="LF643" s="46"/>
      <c r="LG643" s="46"/>
      <c r="LH643" s="46"/>
      <c r="LI643" s="46"/>
      <c r="LJ643" s="46"/>
      <c r="LK643" s="46"/>
      <c r="LL643" s="46"/>
      <c r="LM643" s="46"/>
      <c r="LN643" s="46"/>
      <c r="LO643" s="46"/>
      <c r="LP643" s="46"/>
      <c r="LQ643" s="46"/>
      <c r="LR643" s="46"/>
      <c r="LS643" s="46"/>
      <c r="LT643" s="46"/>
      <c r="LU643" s="46"/>
      <c r="LV643" s="46"/>
      <c r="LW643" s="46"/>
      <c r="LX643" s="46"/>
      <c r="LY643" s="46"/>
      <c r="LZ643" s="46"/>
      <c r="MA643" s="46"/>
      <c r="MB643" s="46"/>
      <c r="MC643" s="46"/>
      <c r="MD643" s="46"/>
      <c r="ME643" s="46"/>
      <c r="MF643" s="46"/>
      <c r="MG643" s="46"/>
      <c r="MH643" s="46"/>
      <c r="MI643" s="46"/>
      <c r="MJ643" s="46"/>
      <c r="MK643" s="46"/>
      <c r="ML643" s="46"/>
      <c r="MM643" s="46"/>
      <c r="MN643" s="46"/>
      <c r="MO643" s="46"/>
      <c r="MP643" s="46"/>
      <c r="MQ643" s="46"/>
      <c r="MR643" s="46"/>
      <c r="MS643" s="46"/>
      <c r="MT643" s="46"/>
      <c r="MU643" s="46"/>
      <c r="MV643" s="46"/>
      <c r="MW643" s="46"/>
      <c r="MX643" s="46"/>
      <c r="MY643" s="46"/>
      <c r="MZ643" s="46"/>
      <c r="NA643" s="46"/>
      <c r="NB643" s="46"/>
      <c r="NC643" s="46"/>
      <c r="ND643" s="46"/>
      <c r="NE643" s="46"/>
      <c r="NF643" s="46"/>
      <c r="NG643" s="46"/>
      <c r="NH643" s="46"/>
      <c r="NI643" s="46"/>
      <c r="NJ643" s="46"/>
      <c r="NK643" s="46"/>
      <c r="NL643" s="46"/>
      <c r="NM643" s="46"/>
      <c r="NN643" s="46"/>
      <c r="NO643" s="46"/>
      <c r="NP643" s="46"/>
      <c r="NQ643" s="46"/>
      <c r="NR643" s="46"/>
      <c r="NS643" s="46"/>
      <c r="NT643" s="46"/>
      <c r="NU643" s="46"/>
      <c r="NV643" s="46"/>
      <c r="NW643" s="46"/>
      <c r="NX643" s="46"/>
      <c r="NY643" s="46"/>
      <c r="NZ643" s="46"/>
      <c r="OA643" s="46"/>
      <c r="OB643" s="46"/>
      <c r="OC643" s="46"/>
      <c r="OD643" s="46"/>
      <c r="OE643" s="46"/>
      <c r="OF643" s="46"/>
      <c r="OG643" s="46"/>
      <c r="OH643" s="46"/>
      <c r="OI643" s="46"/>
      <c r="OJ643" s="46"/>
      <c r="OK643" s="46"/>
      <c r="OL643" s="46"/>
      <c r="OM643" s="46"/>
      <c r="ON643" s="46"/>
      <c r="OO643" s="46"/>
      <c r="OP643" s="46"/>
      <c r="OQ643" s="46"/>
      <c r="OR643" s="46"/>
      <c r="OS643" s="46"/>
      <c r="OT643" s="46"/>
      <c r="OU643" s="46"/>
      <c r="OV643" s="46"/>
      <c r="OW643" s="46"/>
      <c r="OX643" s="46"/>
      <c r="OY643" s="46"/>
      <c r="OZ643" s="46"/>
      <c r="PA643" s="46"/>
      <c r="PB643" s="46"/>
      <c r="PC643" s="46"/>
      <c r="PD643" s="46"/>
      <c r="PE643" s="46"/>
      <c r="PF643" s="46"/>
      <c r="PG643" s="46"/>
      <c r="PH643" s="46"/>
      <c r="PI643" s="46"/>
      <c r="PJ643" s="46"/>
      <c r="PK643" s="46"/>
      <c r="PL643" s="46"/>
      <c r="PM643" s="46"/>
      <c r="PN643" s="46"/>
      <c r="PO643" s="46"/>
      <c r="PP643" s="46"/>
      <c r="PQ643" s="46"/>
      <c r="PR643" s="46"/>
      <c r="PS643" s="46"/>
      <c r="PT643" s="46"/>
      <c r="PU643" s="46"/>
      <c r="PV643" s="46"/>
      <c r="PW643" s="46"/>
      <c r="PX643" s="46"/>
      <c r="PY643" s="46"/>
      <c r="PZ643" s="46"/>
      <c r="QA643" s="46"/>
      <c r="QB643" s="46"/>
      <c r="QC643" s="46"/>
      <c r="QD643" s="46"/>
      <c r="QE643" s="46"/>
      <c r="QF643" s="46"/>
      <c r="QG643" s="46"/>
      <c r="QH643" s="46"/>
      <c r="QI643" s="46"/>
      <c r="QJ643" s="46"/>
      <c r="QK643" s="46"/>
      <c r="QL643" s="46"/>
      <c r="QM643" s="46"/>
      <c r="QN643" s="46"/>
      <c r="QO643" s="46"/>
      <c r="QP643" s="46"/>
      <c r="QQ643" s="46"/>
      <c r="QR643" s="46"/>
      <c r="QS643" s="46"/>
      <c r="QT643" s="46"/>
      <c r="QU643" s="46"/>
      <c r="QV643" s="46"/>
      <c r="QW643" s="46"/>
      <c r="QX643" s="46"/>
      <c r="QY643" s="46"/>
      <c r="QZ643" s="46"/>
      <c r="RA643" s="46"/>
      <c r="RB643" s="46"/>
      <c r="RC643" s="46"/>
      <c r="RD643" s="46"/>
      <c r="RE643" s="46"/>
      <c r="RF643" s="46"/>
      <c r="RG643" s="46"/>
      <c r="RH643" s="46"/>
      <c r="RI643" s="46"/>
      <c r="RJ643" s="46"/>
      <c r="RK643" s="46"/>
      <c r="RL643" s="46"/>
      <c r="RM643" s="46"/>
      <c r="RN643" s="46"/>
      <c r="RO643" s="46"/>
      <c r="RP643" s="46"/>
      <c r="RQ643" s="46"/>
      <c r="RR643" s="46"/>
      <c r="RS643" s="46"/>
      <c r="RT643" s="46"/>
      <c r="RU643" s="46"/>
      <c r="RV643" s="46"/>
      <c r="RW643" s="46"/>
      <c r="RX643" s="46"/>
      <c r="RY643" s="46"/>
      <c r="RZ643" s="46"/>
      <c r="SA643" s="46"/>
      <c r="SB643" s="46"/>
      <c r="SC643" s="46"/>
      <c r="SD643" s="46"/>
      <c r="SE643" s="46"/>
      <c r="SF643" s="46"/>
      <c r="SG643" s="46"/>
      <c r="SH643" s="46"/>
      <c r="SI643" s="46"/>
      <c r="SJ643" s="46"/>
      <c r="SK643" s="46"/>
      <c r="SL643" s="46"/>
      <c r="SM643" s="46"/>
      <c r="SN643" s="46"/>
      <c r="SO643" s="46"/>
      <c r="SP643" s="46"/>
      <c r="SQ643" s="46"/>
      <c r="SR643" s="46"/>
      <c r="SS643" s="46"/>
      <c r="ST643" s="46"/>
      <c r="SU643" s="46"/>
      <c r="SV643" s="46"/>
      <c r="SW643" s="46"/>
      <c r="SX643" s="46"/>
      <c r="SY643" s="46"/>
      <c r="SZ643" s="46"/>
      <c r="TA643" s="46"/>
      <c r="TB643" s="46"/>
      <c r="TC643" s="46"/>
      <c r="TD643" s="46"/>
      <c r="TE643" s="46"/>
      <c r="TF643" s="46"/>
      <c r="TG643" s="46"/>
      <c r="TH643" s="46"/>
      <c r="TI643" s="46"/>
      <c r="TJ643" s="46"/>
      <c r="TK643" s="46"/>
      <c r="TL643" s="46"/>
      <c r="TM643" s="46"/>
      <c r="TN643" s="46"/>
      <c r="TO643" s="46"/>
      <c r="TP643" s="46"/>
      <c r="TQ643" s="46"/>
      <c r="TR643" s="46"/>
      <c r="TS643" s="46"/>
      <c r="TT643" s="46"/>
      <c r="TU643" s="46"/>
      <c r="TV643" s="46"/>
      <c r="TW643" s="46"/>
      <c r="TX643" s="46"/>
      <c r="TY643" s="46"/>
      <c r="TZ643" s="46"/>
      <c r="UA643" s="46"/>
      <c r="UB643" s="46"/>
      <c r="UC643" s="46"/>
      <c r="UD643" s="46"/>
      <c r="UE643" s="46"/>
      <c r="UF643" s="46"/>
      <c r="UG643" s="46"/>
      <c r="UH643" s="46"/>
      <c r="UI643" s="46"/>
      <c r="UJ643" s="46"/>
      <c r="UK643" s="46"/>
      <c r="UL643" s="46"/>
      <c r="UM643" s="46"/>
      <c r="UN643" s="46"/>
      <c r="UO643" s="46"/>
      <c r="UP643" s="46"/>
      <c r="UQ643" s="46"/>
      <c r="UR643" s="46"/>
      <c r="US643" s="46"/>
      <c r="UT643" s="46"/>
      <c r="UU643" s="46"/>
      <c r="UV643" s="46"/>
      <c r="UW643" s="46"/>
      <c r="UX643" s="46"/>
      <c r="UY643" s="46"/>
      <c r="UZ643" s="46"/>
      <c r="VA643" s="46"/>
      <c r="VB643" s="46"/>
      <c r="VC643" s="46"/>
      <c r="VD643" s="46"/>
      <c r="VE643" s="46"/>
      <c r="VF643" s="46"/>
      <c r="VG643" s="46"/>
      <c r="VH643" s="46"/>
      <c r="VI643" s="46"/>
      <c r="VJ643" s="46"/>
      <c r="VK643" s="46"/>
      <c r="VL643" s="46"/>
      <c r="VM643" s="46"/>
      <c r="VN643" s="46"/>
      <c r="VO643" s="46"/>
      <c r="VP643" s="46"/>
      <c r="VQ643" s="46"/>
      <c r="VR643" s="46"/>
      <c r="VS643" s="46"/>
      <c r="VT643" s="46"/>
      <c r="VU643" s="46"/>
      <c r="VV643" s="46"/>
      <c r="VW643" s="46"/>
      <c r="VX643" s="46"/>
      <c r="VY643" s="46"/>
      <c r="VZ643" s="46"/>
      <c r="WA643" s="46"/>
      <c r="WB643" s="46"/>
      <c r="WC643" s="46"/>
      <c r="WD643" s="46"/>
      <c r="WE643" s="46"/>
      <c r="WF643" s="46"/>
      <c r="WG643" s="46"/>
      <c r="WH643" s="46"/>
      <c r="WI643" s="46"/>
      <c r="WJ643" s="46"/>
      <c r="WK643" s="46"/>
      <c r="WL643" s="46"/>
      <c r="WM643" s="46"/>
      <c r="WN643" s="46"/>
      <c r="WO643" s="46"/>
      <c r="WP643" s="46"/>
      <c r="WQ643" s="46"/>
      <c r="WR643" s="46"/>
      <c r="WS643" s="46"/>
      <c r="WT643" s="46"/>
      <c r="WU643" s="46"/>
      <c r="WV643" s="46"/>
      <c r="WW643" s="46"/>
      <c r="WX643" s="46"/>
      <c r="WY643" s="46"/>
      <c r="WZ643" s="46"/>
      <c r="XA643" s="46"/>
      <c r="XB643" s="46"/>
      <c r="XC643" s="46"/>
      <c r="XD643" s="46"/>
      <c r="XE643" s="46"/>
      <c r="XF643" s="46"/>
      <c r="XG643" s="46"/>
      <c r="XH643" s="46"/>
      <c r="XI643" s="46"/>
      <c r="XJ643" s="46"/>
      <c r="XK643" s="46"/>
      <c r="XL643" s="46"/>
      <c r="XM643" s="46"/>
      <c r="XN643" s="46"/>
      <c r="XO643" s="46"/>
      <c r="XP643" s="46"/>
      <c r="XQ643" s="46"/>
      <c r="XR643" s="46"/>
      <c r="XS643" s="46"/>
      <c r="XT643" s="46"/>
      <c r="XU643" s="46"/>
      <c r="XV643" s="46"/>
      <c r="XW643" s="46"/>
      <c r="XX643" s="46"/>
      <c r="XY643" s="46"/>
      <c r="XZ643" s="46"/>
      <c r="YA643" s="46"/>
      <c r="YB643" s="46"/>
      <c r="YC643" s="46"/>
      <c r="YD643" s="46"/>
      <c r="YE643" s="46"/>
      <c r="YF643" s="46"/>
      <c r="YG643" s="46"/>
      <c r="YH643" s="46"/>
      <c r="YI643" s="46"/>
      <c r="YJ643" s="46"/>
      <c r="YK643" s="46"/>
      <c r="YL643" s="46"/>
      <c r="YM643" s="46"/>
      <c r="YN643" s="46"/>
      <c r="YO643" s="46"/>
      <c r="YP643" s="46"/>
      <c r="YQ643" s="46"/>
      <c r="YR643" s="46"/>
      <c r="YS643" s="46"/>
      <c r="YT643" s="46"/>
      <c r="YU643" s="46"/>
      <c r="YV643" s="46"/>
      <c r="YW643" s="46"/>
      <c r="YX643" s="46"/>
      <c r="YY643" s="46"/>
      <c r="YZ643" s="46"/>
      <c r="ZA643" s="46"/>
      <c r="ZB643" s="46"/>
      <c r="ZC643" s="46"/>
      <c r="ZD643" s="46"/>
      <c r="ZE643" s="46"/>
      <c r="ZF643" s="46"/>
      <c r="ZG643" s="46"/>
      <c r="ZH643" s="46"/>
      <c r="ZI643" s="46"/>
      <c r="ZJ643" s="46"/>
      <c r="ZK643" s="46"/>
      <c r="ZL643" s="46"/>
      <c r="ZM643" s="46"/>
      <c r="ZN643" s="46"/>
      <c r="ZO643" s="46"/>
      <c r="ZP643" s="46"/>
      <c r="ZQ643" s="46"/>
      <c r="ZR643" s="46"/>
      <c r="ZS643" s="46"/>
      <c r="ZT643" s="46"/>
      <c r="ZU643" s="46"/>
      <c r="ZV643" s="46"/>
      <c r="ZW643" s="46"/>
      <c r="ZX643" s="46"/>
      <c r="ZY643" s="46"/>
      <c r="ZZ643" s="46"/>
      <c r="AAA643" s="46"/>
      <c r="AAB643" s="46"/>
      <c r="AAC643" s="46"/>
      <c r="AAD643" s="46"/>
      <c r="AAE643" s="46"/>
      <c r="AAF643" s="46"/>
      <c r="AAG643" s="46"/>
      <c r="AAH643" s="46"/>
      <c r="AAI643" s="46"/>
      <c r="AAJ643" s="46"/>
      <c r="AAK643" s="46"/>
      <c r="AAL643" s="46"/>
      <c r="AAM643" s="46"/>
      <c r="AAN643" s="46"/>
      <c r="AAO643" s="46"/>
      <c r="AAP643" s="46"/>
      <c r="AAQ643" s="46"/>
      <c r="AAR643" s="46"/>
      <c r="AAS643" s="46"/>
      <c r="AAT643" s="46"/>
      <c r="AAU643" s="46"/>
      <c r="AAV643" s="46"/>
      <c r="AAW643" s="46"/>
      <c r="AAX643" s="46"/>
      <c r="AAY643" s="46"/>
      <c r="AAZ643" s="46"/>
      <c r="ABA643" s="46"/>
      <c r="ABB643" s="46"/>
      <c r="ABC643" s="46"/>
      <c r="ABD643" s="46"/>
      <c r="ABE643" s="46"/>
      <c r="ABF643" s="46"/>
      <c r="ABG643" s="46"/>
      <c r="ABH643" s="46"/>
      <c r="ABI643" s="46"/>
      <c r="ABJ643" s="46"/>
      <c r="ABK643" s="46"/>
      <c r="ABL643" s="46"/>
      <c r="ABM643" s="46"/>
      <c r="ABN643" s="46"/>
      <c r="ABO643" s="46"/>
      <c r="ABP643" s="46"/>
      <c r="ABQ643" s="46"/>
      <c r="ABR643" s="46"/>
      <c r="ABS643" s="46"/>
      <c r="ABT643" s="46"/>
      <c r="ABU643" s="46"/>
      <c r="ABV643" s="46"/>
      <c r="ABW643" s="46"/>
      <c r="ABX643" s="46"/>
      <c r="ABY643" s="46"/>
      <c r="ABZ643" s="46"/>
      <c r="ACA643" s="46"/>
      <c r="ACB643" s="46"/>
      <c r="ACC643" s="46"/>
      <c r="ACD643" s="46"/>
      <c r="ACE643" s="46"/>
      <c r="ACF643" s="46"/>
      <c r="ACG643" s="46"/>
      <c r="ACH643" s="46"/>
      <c r="ACI643" s="46"/>
      <c r="ACJ643" s="46"/>
      <c r="ACK643" s="46"/>
      <c r="ACL643" s="46"/>
      <c r="ACM643" s="46"/>
      <c r="ACN643" s="46"/>
      <c r="ACO643" s="46"/>
      <c r="ACP643" s="46"/>
      <c r="ACQ643" s="46"/>
      <c r="ACR643" s="46"/>
      <c r="ACS643" s="46"/>
      <c r="ACT643" s="46"/>
      <c r="ACU643" s="46"/>
      <c r="ACV643" s="46"/>
      <c r="ACW643" s="46"/>
      <c r="ACX643" s="46"/>
      <c r="ACY643" s="46"/>
      <c r="ACZ643" s="46"/>
      <c r="ADA643" s="46"/>
      <c r="ADB643" s="46"/>
      <c r="ADC643" s="46"/>
      <c r="ADD643" s="46"/>
      <c r="ADE643" s="46"/>
      <c r="ADF643" s="46"/>
      <c r="ADG643" s="46"/>
      <c r="ADH643" s="46"/>
      <c r="ADI643" s="46"/>
      <c r="ADJ643" s="46"/>
      <c r="ADK643" s="46"/>
      <c r="ADL643" s="46"/>
      <c r="ADM643" s="46"/>
      <c r="ADN643" s="46"/>
      <c r="ADO643" s="46"/>
      <c r="ADP643" s="46"/>
    </row>
    <row r="644" spans="3:796" x14ac:dyDescent="0.4">
      <c r="C644" s="62"/>
      <c r="D644" s="42">
        <f>(1/$D$5)*学習!W62</f>
        <v>0</v>
      </c>
      <c r="I644" s="63">
        <v>633</v>
      </c>
      <c r="J644" s="44">
        <v>-5.8457624589964223E-2</v>
      </c>
      <c r="K644" s="44">
        <v>2.0957281461913717E-2</v>
      </c>
      <c r="L644" s="44">
        <v>4.416503797193827E-2</v>
      </c>
      <c r="M644" s="44">
        <v>-0.11184354105531584</v>
      </c>
      <c r="N644" s="44">
        <v>9.3147067769111289E-2</v>
      </c>
      <c r="O644" s="44">
        <v>-9.4738182275574692E-2</v>
      </c>
      <c r="P644" s="44">
        <v>0.1139215817984625</v>
      </c>
      <c r="Q644" s="44">
        <v>8.9971688617718482E-2</v>
      </c>
      <c r="R644" s="44">
        <v>-0.17213459849312263</v>
      </c>
      <c r="S644" s="44">
        <v>-8.7787883274753065E-3</v>
      </c>
      <c r="T644" s="44">
        <v>9.4745240299234715E-2</v>
      </c>
      <c r="U644" s="44">
        <v>-5.551331432723506E-3</v>
      </c>
      <c r="V644" s="44">
        <v>-1.7943454805637728E-2</v>
      </c>
      <c r="W644" s="44">
        <v>-0.17341202253741766</v>
      </c>
      <c r="X644" s="44">
        <v>-2.6167123204087754E-2</v>
      </c>
      <c r="Y644" s="44">
        <v>-0.12449337655935346</v>
      </c>
      <c r="Z644" s="44">
        <v>3.683067120833608E-2</v>
      </c>
      <c r="AA644" s="44">
        <v>7.5027874158923202E-2</v>
      </c>
      <c r="AB644" s="44">
        <v>-1.0459457914753513E-2</v>
      </c>
      <c r="AC644" s="44">
        <v>-1.4684960286525304E-2</v>
      </c>
      <c r="AD644" s="44">
        <v>-1.5687361962768574E-2</v>
      </c>
      <c r="AE644" s="44">
        <v>-0.11393379755846605</v>
      </c>
      <c r="AF644" s="44">
        <v>-6.8944127449180534E-2</v>
      </c>
      <c r="AG644" s="44">
        <v>-3.5346756189304815E-2</v>
      </c>
      <c r="AH644" s="44">
        <v>-0.10259304785775848</v>
      </c>
      <c r="AI644" s="44">
        <v>3.880711249234072E-3</v>
      </c>
      <c r="AJ644" s="44">
        <v>1.2454657880001014E-2</v>
      </c>
      <c r="AK644" s="44">
        <v>-6.7181414979522569E-2</v>
      </c>
      <c r="AL644" s="44">
        <v>-0.16369740825239051</v>
      </c>
      <c r="AM644" s="44">
        <v>-0.16029989891213373</v>
      </c>
      <c r="AN644" s="44">
        <v>0.12784877320016913</v>
      </c>
      <c r="AO644" s="44">
        <v>-0.10575494135257395</v>
      </c>
      <c r="AP644" s="44">
        <v>-9.0026451997013857E-3</v>
      </c>
      <c r="AQ644" s="44">
        <v>1.0559330291327645E-2</v>
      </c>
      <c r="AR644" s="44">
        <v>0.22289088578560087</v>
      </c>
      <c r="AS644" s="44">
        <v>-6.6569995654107303E-2</v>
      </c>
      <c r="AT644" s="44">
        <v>-0.10223993554422545</v>
      </c>
      <c r="AU644" s="44">
        <v>0.12477165599309327</v>
      </c>
      <c r="AV644" s="44">
        <v>-6.691769515090433E-2</v>
      </c>
      <c r="AW644" s="44">
        <v>-2.5473838141412571E-2</v>
      </c>
      <c r="AX644" s="44">
        <v>-0.13236191684208184</v>
      </c>
      <c r="AY644" s="44">
        <v>0.23537686800632576</v>
      </c>
      <c r="AZ644" s="44">
        <v>0.14312895356635547</v>
      </c>
      <c r="BA644" s="44">
        <v>0.12295924093691121</v>
      </c>
      <c r="BB644" s="44">
        <v>-0.14061517760092695</v>
      </c>
      <c r="BC644" s="44">
        <v>1.4824916974079979E-3</v>
      </c>
      <c r="BD644" s="44">
        <v>7.8417314002332136E-2</v>
      </c>
      <c r="BE644" s="44">
        <v>3.3200342295005035E-2</v>
      </c>
      <c r="BF644" s="44">
        <v>-3.0040394564239261E-2</v>
      </c>
      <c r="BG644" s="44">
        <v>-6.8214785181339332E-2</v>
      </c>
      <c r="BH644" s="44">
        <v>2.1983682467026415E-2</v>
      </c>
      <c r="BI644" s="44">
        <v>2.1275610819254914E-2</v>
      </c>
      <c r="BJ644" s="44">
        <v>-9.6404350507266506E-2</v>
      </c>
      <c r="BK644" s="44">
        <v>-0.12136889324795262</v>
      </c>
      <c r="BL644" s="44">
        <v>-7.298608983910157E-2</v>
      </c>
      <c r="BM644" s="44">
        <v>0.1491336942801253</v>
      </c>
      <c r="BN644" s="44">
        <v>5.3753614199103177E-2</v>
      </c>
      <c r="BO644" s="44">
        <v>-9.6320457894256695E-2</v>
      </c>
      <c r="BP644" s="44">
        <v>0.19445591944555396</v>
      </c>
      <c r="BQ644" s="44">
        <v>-2.9652217892190833E-2</v>
      </c>
      <c r="BR644" s="44">
        <v>-9.5171399984837243E-2</v>
      </c>
      <c r="BS644" s="44">
        <v>2.8302878708056919E-2</v>
      </c>
      <c r="BT644" s="44">
        <v>-3.0171971135523928E-2</v>
      </c>
      <c r="BU644" s="44">
        <v>5.7426624560992408E-2</v>
      </c>
      <c r="BV644" s="44">
        <v>0.21509518157171637</v>
      </c>
      <c r="BW644" s="44">
        <v>-0.11395295027584748</v>
      </c>
      <c r="BX644" s="44">
        <v>0.13964854363385337</v>
      </c>
      <c r="BY644" s="44">
        <v>-2.5044970835021097E-2</v>
      </c>
      <c r="BZ644" s="44">
        <v>-2.0646395479942938E-2</v>
      </c>
      <c r="CA644" s="44">
        <v>-8.9482689756473388E-2</v>
      </c>
      <c r="CB644" s="44">
        <v>2.0104915465605109E-3</v>
      </c>
      <c r="CC644" s="44">
        <v>-0.12522771737877908</v>
      </c>
      <c r="CD644" s="44">
        <v>-4.7109244133235695E-2</v>
      </c>
      <c r="CE644" s="44">
        <v>4.8600555748917904E-2</v>
      </c>
      <c r="CF644" s="44">
        <v>4.4811991783077147E-2</v>
      </c>
      <c r="CG644" s="44">
        <v>-0.10531964221857547</v>
      </c>
      <c r="CH644" s="44">
        <v>-5.0610116004412925E-2</v>
      </c>
      <c r="CI644" s="44">
        <v>0.124111525896052</v>
      </c>
      <c r="CJ644" s="44">
        <v>-2.827336090550419E-2</v>
      </c>
      <c r="CK644" s="44">
        <v>1.4325916060980604E-2</v>
      </c>
      <c r="CL644" s="44">
        <v>-1.3212631936177397E-2</v>
      </c>
      <c r="CM644" s="44">
        <v>3.6113108483894929E-2</v>
      </c>
      <c r="CN644" s="44">
        <v>-7.2597531191020048E-4</v>
      </c>
      <c r="CO644" s="44">
        <v>-2.0241527058600804E-2</v>
      </c>
      <c r="CP644" s="44">
        <v>-2.7362074207604132E-2</v>
      </c>
      <c r="CQ644" s="44">
        <v>-0.10132590544554118</v>
      </c>
      <c r="CR644" s="44">
        <v>-9.9397794368312198E-3</v>
      </c>
      <c r="CS644" s="44">
        <v>-3.5219332089661472E-2</v>
      </c>
      <c r="CT644" s="44">
        <v>4.7739723895185338E-4</v>
      </c>
      <c r="CU644" s="44">
        <v>-2.2738079301713371E-2</v>
      </c>
      <c r="CV644" s="44">
        <v>4.3848135556473759E-2</v>
      </c>
      <c r="CW644" s="44">
        <v>5.7449297343169052E-2</v>
      </c>
      <c r="CX644" s="44">
        <v>-2.736476208061895E-2</v>
      </c>
      <c r="CY644" s="44">
        <v>-5.0985898179842538E-2</v>
      </c>
      <c r="CZ644" s="44">
        <v>-2.9646765984500879E-2</v>
      </c>
      <c r="DA644" s="44">
        <v>2.5068992434846685E-2</v>
      </c>
      <c r="DB644" s="44">
        <v>-0.24251727438009757</v>
      </c>
      <c r="DC644" s="44">
        <v>4.7167510892624472E-3</v>
      </c>
      <c r="DD644" s="44">
        <v>-0.10912514621620534</v>
      </c>
      <c r="DE644" s="44">
        <v>2.7486004893785426E-2</v>
      </c>
      <c r="DF644" s="46"/>
      <c r="DG644" s="46"/>
      <c r="DH644" s="46"/>
      <c r="DI644" s="46"/>
      <c r="DJ644" s="46"/>
      <c r="DK644" s="46"/>
      <c r="DL644" s="46"/>
      <c r="DM644" s="46"/>
      <c r="DN644" s="46"/>
      <c r="DO644" s="46"/>
      <c r="DP644" s="46"/>
      <c r="DQ644" s="46"/>
      <c r="DR644" s="46"/>
      <c r="DS644" s="46"/>
      <c r="DT644" s="46"/>
      <c r="DU644" s="46"/>
      <c r="DV644" s="46"/>
      <c r="DW644" s="46"/>
      <c r="DX644" s="46"/>
      <c r="DY644" s="46"/>
      <c r="DZ644" s="46"/>
      <c r="EA644" s="46"/>
      <c r="EB644" s="46"/>
      <c r="EC644" s="46"/>
      <c r="ED644" s="46"/>
      <c r="EE644" s="46"/>
      <c r="EF644" s="46"/>
      <c r="EG644" s="46"/>
      <c r="EH644" s="46"/>
      <c r="EI644" s="46"/>
      <c r="EJ644" s="46"/>
      <c r="EK644" s="46"/>
      <c r="EL644" s="46"/>
      <c r="EM644" s="46"/>
      <c r="EN644" s="46"/>
      <c r="EO644" s="46"/>
      <c r="EP644" s="46"/>
      <c r="EQ644" s="46"/>
      <c r="ER644" s="46"/>
      <c r="ES644" s="46"/>
      <c r="ET644" s="46"/>
      <c r="EU644" s="46"/>
      <c r="EV644" s="46"/>
      <c r="EW644" s="46"/>
      <c r="EX644" s="46"/>
      <c r="EY644" s="46"/>
      <c r="EZ644" s="46"/>
      <c r="FA644" s="46"/>
      <c r="FB644" s="46"/>
      <c r="FC644" s="46"/>
      <c r="FD644" s="46"/>
      <c r="FE644" s="46"/>
      <c r="FF644" s="46"/>
      <c r="FG644" s="46"/>
      <c r="FH644" s="46"/>
      <c r="FI644" s="46"/>
      <c r="FJ644" s="46"/>
      <c r="FK644" s="46"/>
      <c r="FL644" s="46"/>
      <c r="FM644" s="46"/>
      <c r="FN644" s="46"/>
      <c r="FO644" s="46"/>
      <c r="FP644" s="46"/>
      <c r="FQ644" s="46"/>
      <c r="FR644" s="46"/>
      <c r="FS644" s="46"/>
      <c r="FT644" s="46"/>
      <c r="FU644" s="46"/>
      <c r="FV644" s="46"/>
      <c r="FW644" s="46"/>
      <c r="FX644" s="46"/>
      <c r="FY644" s="46"/>
      <c r="FZ644" s="46"/>
      <c r="GA644" s="46"/>
      <c r="GB644" s="46"/>
      <c r="GC644" s="46"/>
      <c r="GD644" s="46"/>
      <c r="GE644" s="46"/>
      <c r="GF644" s="46"/>
      <c r="GG644" s="46"/>
      <c r="GH644" s="46"/>
      <c r="GI644" s="46"/>
      <c r="GJ644" s="46"/>
      <c r="GK644" s="46"/>
      <c r="GL644" s="46"/>
      <c r="GM644" s="46"/>
      <c r="GN644" s="46"/>
      <c r="GO644" s="46"/>
      <c r="GP644" s="46"/>
      <c r="GQ644" s="46"/>
      <c r="GR644" s="46"/>
      <c r="GS644" s="46"/>
      <c r="GT644" s="46"/>
      <c r="GU644" s="46"/>
      <c r="GV644" s="46"/>
      <c r="GW644" s="46"/>
      <c r="GX644" s="46"/>
      <c r="GY644" s="46"/>
      <c r="GZ644" s="46"/>
      <c r="HA644" s="46"/>
      <c r="HB644" s="46"/>
      <c r="HC644" s="46"/>
      <c r="HD644" s="46"/>
      <c r="HE644" s="46"/>
      <c r="HF644" s="46"/>
      <c r="HG644" s="46"/>
      <c r="HH644" s="46"/>
      <c r="HI644" s="46"/>
      <c r="HJ644" s="46"/>
      <c r="HK644" s="46"/>
      <c r="HL644" s="46"/>
      <c r="HM644" s="46"/>
      <c r="HN644" s="46"/>
      <c r="HO644" s="46"/>
      <c r="HP644" s="46"/>
      <c r="HQ644" s="46"/>
      <c r="HR644" s="46"/>
      <c r="HS644" s="46"/>
      <c r="HT644" s="46"/>
      <c r="HU644" s="46"/>
      <c r="HV644" s="46"/>
      <c r="HW644" s="46"/>
      <c r="HX644" s="46"/>
      <c r="HY644" s="46"/>
      <c r="HZ644" s="46"/>
      <c r="IA644" s="46"/>
      <c r="IB644" s="46"/>
      <c r="IC644" s="46"/>
      <c r="ID644" s="46"/>
      <c r="IE644" s="46"/>
      <c r="IF644" s="46"/>
      <c r="IG644" s="46"/>
      <c r="IH644" s="46"/>
      <c r="II644" s="46"/>
      <c r="IJ644" s="46"/>
      <c r="IK644" s="46"/>
      <c r="IL644" s="46"/>
      <c r="IM644" s="46"/>
      <c r="IN644" s="46"/>
      <c r="IO644" s="46"/>
      <c r="IP644" s="46"/>
      <c r="IQ644" s="46"/>
      <c r="IR644" s="46"/>
      <c r="IS644" s="46"/>
      <c r="IT644" s="46"/>
      <c r="IU644" s="46"/>
      <c r="IV644" s="46"/>
      <c r="IW644" s="46"/>
      <c r="IX644" s="46"/>
      <c r="IY644" s="46"/>
      <c r="IZ644" s="46"/>
      <c r="JA644" s="46"/>
      <c r="JB644" s="46"/>
      <c r="JC644" s="46"/>
      <c r="JD644" s="46"/>
      <c r="JE644" s="46"/>
      <c r="JF644" s="46"/>
      <c r="JG644" s="46"/>
      <c r="JH644" s="46"/>
      <c r="JI644" s="46"/>
      <c r="JJ644" s="46"/>
      <c r="JK644" s="46"/>
      <c r="JL644" s="46"/>
      <c r="JM644" s="46"/>
      <c r="JN644" s="46"/>
      <c r="JO644" s="46"/>
      <c r="JP644" s="46"/>
      <c r="JQ644" s="46"/>
      <c r="JR644" s="46"/>
      <c r="JS644" s="46"/>
      <c r="JT644" s="46"/>
      <c r="JU644" s="46"/>
      <c r="JV644" s="46"/>
      <c r="JW644" s="46"/>
      <c r="JX644" s="46"/>
      <c r="JY644" s="46"/>
      <c r="JZ644" s="46"/>
      <c r="KA644" s="46"/>
      <c r="KB644" s="46"/>
      <c r="KC644" s="46"/>
      <c r="KD644" s="46"/>
      <c r="KE644" s="46"/>
      <c r="KF644" s="46"/>
      <c r="KG644" s="46"/>
      <c r="KH644" s="46"/>
      <c r="KI644" s="46"/>
      <c r="KJ644" s="46"/>
      <c r="KK644" s="46"/>
      <c r="KL644" s="46"/>
      <c r="KM644" s="46"/>
      <c r="KN644" s="46"/>
      <c r="KO644" s="46"/>
      <c r="KP644" s="46"/>
      <c r="KQ644" s="46"/>
      <c r="KR644" s="46"/>
      <c r="KS644" s="46"/>
      <c r="KT644" s="46"/>
      <c r="KU644" s="46"/>
      <c r="KV644" s="46"/>
      <c r="KW644" s="46"/>
      <c r="KX644" s="46"/>
      <c r="KY644" s="46"/>
      <c r="KZ644" s="46"/>
      <c r="LA644" s="46"/>
      <c r="LB644" s="46"/>
      <c r="LC644" s="46"/>
      <c r="LD644" s="46"/>
      <c r="LE644" s="46"/>
      <c r="LF644" s="46"/>
      <c r="LG644" s="46"/>
      <c r="LH644" s="46"/>
      <c r="LI644" s="46"/>
      <c r="LJ644" s="46"/>
      <c r="LK644" s="46"/>
      <c r="LL644" s="46"/>
      <c r="LM644" s="46"/>
      <c r="LN644" s="46"/>
      <c r="LO644" s="46"/>
      <c r="LP644" s="46"/>
      <c r="LQ644" s="46"/>
      <c r="LR644" s="46"/>
      <c r="LS644" s="46"/>
      <c r="LT644" s="46"/>
      <c r="LU644" s="46"/>
      <c r="LV644" s="46"/>
      <c r="LW644" s="46"/>
      <c r="LX644" s="46"/>
      <c r="LY644" s="46"/>
      <c r="LZ644" s="46"/>
      <c r="MA644" s="46"/>
      <c r="MB644" s="46"/>
      <c r="MC644" s="46"/>
      <c r="MD644" s="46"/>
      <c r="ME644" s="46"/>
      <c r="MF644" s="46"/>
      <c r="MG644" s="46"/>
      <c r="MH644" s="46"/>
      <c r="MI644" s="46"/>
      <c r="MJ644" s="46"/>
      <c r="MK644" s="46"/>
      <c r="ML644" s="46"/>
      <c r="MM644" s="46"/>
      <c r="MN644" s="46"/>
      <c r="MO644" s="46"/>
      <c r="MP644" s="46"/>
      <c r="MQ644" s="46"/>
      <c r="MR644" s="46"/>
      <c r="MS644" s="46"/>
      <c r="MT644" s="46"/>
      <c r="MU644" s="46"/>
      <c r="MV644" s="46"/>
      <c r="MW644" s="46"/>
      <c r="MX644" s="46"/>
      <c r="MY644" s="46"/>
      <c r="MZ644" s="46"/>
      <c r="NA644" s="46"/>
      <c r="NB644" s="46"/>
      <c r="NC644" s="46"/>
      <c r="ND644" s="46"/>
      <c r="NE644" s="46"/>
      <c r="NF644" s="46"/>
      <c r="NG644" s="46"/>
      <c r="NH644" s="46"/>
      <c r="NI644" s="46"/>
      <c r="NJ644" s="46"/>
      <c r="NK644" s="46"/>
      <c r="NL644" s="46"/>
      <c r="NM644" s="46"/>
      <c r="NN644" s="46"/>
      <c r="NO644" s="46"/>
      <c r="NP644" s="46"/>
      <c r="NQ644" s="46"/>
      <c r="NR644" s="46"/>
      <c r="NS644" s="46"/>
      <c r="NT644" s="46"/>
      <c r="NU644" s="46"/>
      <c r="NV644" s="46"/>
      <c r="NW644" s="46"/>
      <c r="NX644" s="46"/>
      <c r="NY644" s="46"/>
      <c r="NZ644" s="46"/>
      <c r="OA644" s="46"/>
      <c r="OB644" s="46"/>
      <c r="OC644" s="46"/>
      <c r="OD644" s="46"/>
      <c r="OE644" s="46"/>
      <c r="OF644" s="46"/>
      <c r="OG644" s="46"/>
      <c r="OH644" s="46"/>
      <c r="OI644" s="46"/>
      <c r="OJ644" s="46"/>
      <c r="OK644" s="46"/>
      <c r="OL644" s="46"/>
      <c r="OM644" s="46"/>
      <c r="ON644" s="46"/>
      <c r="OO644" s="46"/>
      <c r="OP644" s="46"/>
      <c r="OQ644" s="46"/>
      <c r="OR644" s="46"/>
      <c r="OS644" s="46"/>
      <c r="OT644" s="46"/>
      <c r="OU644" s="46"/>
      <c r="OV644" s="46"/>
      <c r="OW644" s="46"/>
      <c r="OX644" s="46"/>
      <c r="OY644" s="46"/>
      <c r="OZ644" s="46"/>
      <c r="PA644" s="46"/>
      <c r="PB644" s="46"/>
      <c r="PC644" s="46"/>
      <c r="PD644" s="46"/>
      <c r="PE644" s="46"/>
      <c r="PF644" s="46"/>
      <c r="PG644" s="46"/>
      <c r="PH644" s="46"/>
      <c r="PI644" s="46"/>
      <c r="PJ644" s="46"/>
      <c r="PK644" s="46"/>
      <c r="PL644" s="46"/>
      <c r="PM644" s="46"/>
      <c r="PN644" s="46"/>
      <c r="PO644" s="46"/>
      <c r="PP644" s="46"/>
      <c r="PQ644" s="46"/>
      <c r="PR644" s="46"/>
      <c r="PS644" s="46"/>
      <c r="PT644" s="46"/>
      <c r="PU644" s="46"/>
      <c r="PV644" s="46"/>
      <c r="PW644" s="46"/>
      <c r="PX644" s="46"/>
      <c r="PY644" s="46"/>
      <c r="PZ644" s="46"/>
      <c r="QA644" s="46"/>
      <c r="QB644" s="46"/>
      <c r="QC644" s="46"/>
      <c r="QD644" s="46"/>
      <c r="QE644" s="46"/>
      <c r="QF644" s="46"/>
      <c r="QG644" s="46"/>
      <c r="QH644" s="46"/>
      <c r="QI644" s="46"/>
      <c r="QJ644" s="46"/>
      <c r="QK644" s="46"/>
      <c r="QL644" s="46"/>
      <c r="QM644" s="46"/>
      <c r="QN644" s="46"/>
      <c r="QO644" s="46"/>
      <c r="QP644" s="46"/>
      <c r="QQ644" s="46"/>
      <c r="QR644" s="46"/>
      <c r="QS644" s="46"/>
      <c r="QT644" s="46"/>
      <c r="QU644" s="46"/>
      <c r="QV644" s="46"/>
      <c r="QW644" s="46"/>
      <c r="QX644" s="46"/>
      <c r="QY644" s="46"/>
      <c r="QZ644" s="46"/>
      <c r="RA644" s="46"/>
      <c r="RB644" s="46"/>
      <c r="RC644" s="46"/>
      <c r="RD644" s="46"/>
      <c r="RE644" s="46"/>
      <c r="RF644" s="46"/>
      <c r="RG644" s="46"/>
      <c r="RH644" s="46"/>
      <c r="RI644" s="46"/>
      <c r="RJ644" s="46"/>
      <c r="RK644" s="46"/>
      <c r="RL644" s="46"/>
      <c r="RM644" s="46"/>
      <c r="RN644" s="46"/>
      <c r="RO644" s="46"/>
      <c r="RP644" s="46"/>
      <c r="RQ644" s="46"/>
      <c r="RR644" s="46"/>
      <c r="RS644" s="46"/>
      <c r="RT644" s="46"/>
      <c r="RU644" s="46"/>
      <c r="RV644" s="46"/>
      <c r="RW644" s="46"/>
      <c r="RX644" s="46"/>
      <c r="RY644" s="46"/>
      <c r="RZ644" s="46"/>
      <c r="SA644" s="46"/>
      <c r="SB644" s="46"/>
      <c r="SC644" s="46"/>
      <c r="SD644" s="46"/>
      <c r="SE644" s="46"/>
      <c r="SF644" s="46"/>
      <c r="SG644" s="46"/>
      <c r="SH644" s="46"/>
      <c r="SI644" s="46"/>
      <c r="SJ644" s="46"/>
      <c r="SK644" s="46"/>
      <c r="SL644" s="46"/>
      <c r="SM644" s="46"/>
      <c r="SN644" s="46"/>
      <c r="SO644" s="46"/>
      <c r="SP644" s="46"/>
      <c r="SQ644" s="46"/>
      <c r="SR644" s="46"/>
      <c r="SS644" s="46"/>
      <c r="ST644" s="46"/>
      <c r="SU644" s="46"/>
      <c r="SV644" s="46"/>
      <c r="SW644" s="46"/>
      <c r="SX644" s="46"/>
      <c r="SY644" s="46"/>
      <c r="SZ644" s="46"/>
      <c r="TA644" s="46"/>
      <c r="TB644" s="46"/>
      <c r="TC644" s="46"/>
      <c r="TD644" s="46"/>
      <c r="TE644" s="46"/>
      <c r="TF644" s="46"/>
      <c r="TG644" s="46"/>
      <c r="TH644" s="46"/>
      <c r="TI644" s="46"/>
      <c r="TJ644" s="46"/>
      <c r="TK644" s="46"/>
      <c r="TL644" s="46"/>
      <c r="TM644" s="46"/>
      <c r="TN644" s="46"/>
      <c r="TO644" s="46"/>
      <c r="TP644" s="46"/>
      <c r="TQ644" s="46"/>
      <c r="TR644" s="46"/>
      <c r="TS644" s="46"/>
      <c r="TT644" s="46"/>
      <c r="TU644" s="46"/>
      <c r="TV644" s="46"/>
      <c r="TW644" s="46"/>
      <c r="TX644" s="46"/>
      <c r="TY644" s="46"/>
      <c r="TZ644" s="46"/>
      <c r="UA644" s="46"/>
      <c r="UB644" s="46"/>
      <c r="UC644" s="46"/>
      <c r="UD644" s="46"/>
      <c r="UE644" s="46"/>
      <c r="UF644" s="46"/>
      <c r="UG644" s="46"/>
      <c r="UH644" s="46"/>
      <c r="UI644" s="46"/>
      <c r="UJ644" s="46"/>
      <c r="UK644" s="46"/>
      <c r="UL644" s="46"/>
      <c r="UM644" s="46"/>
      <c r="UN644" s="46"/>
      <c r="UO644" s="46"/>
      <c r="UP644" s="46"/>
      <c r="UQ644" s="46"/>
      <c r="UR644" s="46"/>
      <c r="US644" s="46"/>
      <c r="UT644" s="46"/>
      <c r="UU644" s="46"/>
      <c r="UV644" s="46"/>
      <c r="UW644" s="46"/>
      <c r="UX644" s="46"/>
      <c r="UY644" s="46"/>
      <c r="UZ644" s="46"/>
      <c r="VA644" s="46"/>
      <c r="VB644" s="46"/>
      <c r="VC644" s="46"/>
      <c r="VD644" s="46"/>
      <c r="VE644" s="46"/>
      <c r="VF644" s="46"/>
      <c r="VG644" s="46"/>
      <c r="VH644" s="46"/>
      <c r="VI644" s="46"/>
      <c r="VJ644" s="46"/>
      <c r="VK644" s="46"/>
      <c r="VL644" s="46"/>
      <c r="VM644" s="46"/>
      <c r="VN644" s="46"/>
      <c r="VO644" s="46"/>
      <c r="VP644" s="46"/>
      <c r="VQ644" s="46"/>
      <c r="VR644" s="46"/>
      <c r="VS644" s="46"/>
      <c r="VT644" s="46"/>
      <c r="VU644" s="46"/>
      <c r="VV644" s="46"/>
      <c r="VW644" s="46"/>
      <c r="VX644" s="46"/>
      <c r="VY644" s="46"/>
      <c r="VZ644" s="46"/>
      <c r="WA644" s="46"/>
      <c r="WB644" s="46"/>
      <c r="WC644" s="46"/>
      <c r="WD644" s="46"/>
      <c r="WE644" s="46"/>
      <c r="WF644" s="46"/>
      <c r="WG644" s="46"/>
      <c r="WH644" s="46"/>
      <c r="WI644" s="46"/>
      <c r="WJ644" s="46"/>
      <c r="WK644" s="46"/>
      <c r="WL644" s="46"/>
      <c r="WM644" s="46"/>
      <c r="WN644" s="46"/>
      <c r="WO644" s="46"/>
      <c r="WP644" s="46"/>
      <c r="WQ644" s="46"/>
      <c r="WR644" s="46"/>
      <c r="WS644" s="46"/>
      <c r="WT644" s="46"/>
      <c r="WU644" s="46"/>
      <c r="WV644" s="46"/>
      <c r="WW644" s="46"/>
      <c r="WX644" s="46"/>
      <c r="WY644" s="46"/>
      <c r="WZ644" s="46"/>
      <c r="XA644" s="46"/>
      <c r="XB644" s="46"/>
      <c r="XC644" s="46"/>
      <c r="XD644" s="46"/>
      <c r="XE644" s="46"/>
      <c r="XF644" s="46"/>
      <c r="XG644" s="46"/>
      <c r="XH644" s="46"/>
      <c r="XI644" s="46"/>
      <c r="XJ644" s="46"/>
      <c r="XK644" s="46"/>
      <c r="XL644" s="46"/>
      <c r="XM644" s="46"/>
      <c r="XN644" s="46"/>
      <c r="XO644" s="46"/>
      <c r="XP644" s="46"/>
      <c r="XQ644" s="46"/>
      <c r="XR644" s="46"/>
      <c r="XS644" s="46"/>
      <c r="XT644" s="46"/>
      <c r="XU644" s="46"/>
      <c r="XV644" s="46"/>
      <c r="XW644" s="46"/>
      <c r="XX644" s="46"/>
      <c r="XY644" s="46"/>
      <c r="XZ644" s="46"/>
      <c r="YA644" s="46"/>
      <c r="YB644" s="46"/>
      <c r="YC644" s="46"/>
      <c r="YD644" s="46"/>
      <c r="YE644" s="46"/>
      <c r="YF644" s="46"/>
      <c r="YG644" s="46"/>
      <c r="YH644" s="46"/>
      <c r="YI644" s="46"/>
      <c r="YJ644" s="46"/>
      <c r="YK644" s="46"/>
      <c r="YL644" s="46"/>
      <c r="YM644" s="46"/>
      <c r="YN644" s="46"/>
      <c r="YO644" s="46"/>
      <c r="YP644" s="46"/>
      <c r="YQ644" s="46"/>
      <c r="YR644" s="46"/>
      <c r="YS644" s="46"/>
      <c r="YT644" s="46"/>
      <c r="YU644" s="46"/>
      <c r="YV644" s="46"/>
      <c r="YW644" s="46"/>
      <c r="YX644" s="46"/>
      <c r="YY644" s="46"/>
      <c r="YZ644" s="46"/>
      <c r="ZA644" s="46"/>
      <c r="ZB644" s="46"/>
      <c r="ZC644" s="46"/>
      <c r="ZD644" s="46"/>
      <c r="ZE644" s="46"/>
      <c r="ZF644" s="46"/>
      <c r="ZG644" s="46"/>
      <c r="ZH644" s="46"/>
      <c r="ZI644" s="46"/>
      <c r="ZJ644" s="46"/>
      <c r="ZK644" s="46"/>
      <c r="ZL644" s="46"/>
      <c r="ZM644" s="46"/>
      <c r="ZN644" s="46"/>
      <c r="ZO644" s="46"/>
      <c r="ZP644" s="46"/>
      <c r="ZQ644" s="46"/>
      <c r="ZR644" s="46"/>
      <c r="ZS644" s="46"/>
      <c r="ZT644" s="46"/>
      <c r="ZU644" s="46"/>
      <c r="ZV644" s="46"/>
      <c r="ZW644" s="46"/>
      <c r="ZX644" s="46"/>
      <c r="ZY644" s="46"/>
      <c r="ZZ644" s="46"/>
      <c r="AAA644" s="46"/>
      <c r="AAB644" s="46"/>
      <c r="AAC644" s="46"/>
      <c r="AAD644" s="46"/>
      <c r="AAE644" s="46"/>
      <c r="AAF644" s="46"/>
      <c r="AAG644" s="46"/>
      <c r="AAH644" s="46"/>
      <c r="AAI644" s="46"/>
      <c r="AAJ644" s="46"/>
      <c r="AAK644" s="46"/>
      <c r="AAL644" s="46"/>
      <c r="AAM644" s="46"/>
      <c r="AAN644" s="46"/>
      <c r="AAO644" s="46"/>
      <c r="AAP644" s="46"/>
      <c r="AAQ644" s="46"/>
      <c r="AAR644" s="46"/>
      <c r="AAS644" s="46"/>
      <c r="AAT644" s="46"/>
      <c r="AAU644" s="46"/>
      <c r="AAV644" s="46"/>
      <c r="AAW644" s="46"/>
      <c r="AAX644" s="46"/>
      <c r="AAY644" s="46"/>
      <c r="AAZ644" s="46"/>
      <c r="ABA644" s="46"/>
      <c r="ABB644" s="46"/>
      <c r="ABC644" s="46"/>
      <c r="ABD644" s="46"/>
      <c r="ABE644" s="46"/>
      <c r="ABF644" s="46"/>
      <c r="ABG644" s="46"/>
      <c r="ABH644" s="46"/>
      <c r="ABI644" s="46"/>
      <c r="ABJ644" s="46"/>
      <c r="ABK644" s="46"/>
      <c r="ABL644" s="46"/>
      <c r="ABM644" s="46"/>
      <c r="ABN644" s="46"/>
      <c r="ABO644" s="46"/>
      <c r="ABP644" s="46"/>
      <c r="ABQ644" s="46"/>
      <c r="ABR644" s="46"/>
      <c r="ABS644" s="46"/>
      <c r="ABT644" s="46"/>
      <c r="ABU644" s="46"/>
      <c r="ABV644" s="46"/>
      <c r="ABW644" s="46"/>
      <c r="ABX644" s="46"/>
      <c r="ABY644" s="46"/>
      <c r="ABZ644" s="46"/>
      <c r="ACA644" s="46"/>
      <c r="ACB644" s="46"/>
      <c r="ACC644" s="46"/>
      <c r="ACD644" s="46"/>
      <c r="ACE644" s="46"/>
      <c r="ACF644" s="46"/>
      <c r="ACG644" s="46"/>
      <c r="ACH644" s="46"/>
      <c r="ACI644" s="46"/>
      <c r="ACJ644" s="46"/>
      <c r="ACK644" s="46"/>
      <c r="ACL644" s="46"/>
      <c r="ACM644" s="46"/>
      <c r="ACN644" s="46"/>
      <c r="ACO644" s="46"/>
      <c r="ACP644" s="46"/>
      <c r="ACQ644" s="46"/>
      <c r="ACR644" s="46"/>
      <c r="ACS644" s="46"/>
      <c r="ACT644" s="46"/>
      <c r="ACU644" s="46"/>
      <c r="ACV644" s="46"/>
      <c r="ACW644" s="46"/>
      <c r="ACX644" s="46"/>
      <c r="ACY644" s="46"/>
      <c r="ACZ644" s="46"/>
      <c r="ADA644" s="46"/>
      <c r="ADB644" s="46"/>
      <c r="ADC644" s="46"/>
      <c r="ADD644" s="46"/>
      <c r="ADE644" s="46"/>
      <c r="ADF644" s="46"/>
      <c r="ADG644" s="46"/>
      <c r="ADH644" s="46"/>
      <c r="ADI644" s="46"/>
      <c r="ADJ644" s="46"/>
      <c r="ADK644" s="46"/>
      <c r="ADL644" s="46"/>
      <c r="ADM644" s="46"/>
      <c r="ADN644" s="46"/>
      <c r="ADO644" s="46"/>
      <c r="ADP644" s="46"/>
    </row>
    <row r="645" spans="3:796" x14ac:dyDescent="0.4">
      <c r="C645" s="62"/>
      <c r="D645" s="42">
        <f>(1/$D$5)*学習!W63</f>
        <v>0</v>
      </c>
      <c r="I645" s="63">
        <v>634</v>
      </c>
      <c r="J645" s="44">
        <v>0.12734109910113911</v>
      </c>
      <c r="K645" s="44">
        <v>-0.19761207608572934</v>
      </c>
      <c r="L645" s="44">
        <v>-0.11635990134447965</v>
      </c>
      <c r="M645" s="44">
        <v>-5.6418551481123409E-2</v>
      </c>
      <c r="N645" s="44">
        <v>8.4439163877745027E-2</v>
      </c>
      <c r="O645" s="44">
        <v>-4.5345046980618371E-2</v>
      </c>
      <c r="P645" s="44">
        <v>-0.12640771967780456</v>
      </c>
      <c r="Q645" s="44">
        <v>0.24228416936277972</v>
      </c>
      <c r="R645" s="44">
        <v>-4.58247365941096E-2</v>
      </c>
      <c r="S645" s="44">
        <v>8.6951162298378293E-2</v>
      </c>
      <c r="T645" s="44">
        <v>0.18921261496899958</v>
      </c>
      <c r="U645" s="44">
        <v>-0.16745174912863639</v>
      </c>
      <c r="V645" s="44">
        <v>6.5136698261624671E-3</v>
      </c>
      <c r="W645" s="44">
        <v>-0.18363936730543842</v>
      </c>
      <c r="X645" s="44">
        <v>-8.0100001043366356E-2</v>
      </c>
      <c r="Y645" s="44">
        <v>-4.80237045188769E-2</v>
      </c>
      <c r="Z645" s="44">
        <v>0.11665477574364727</v>
      </c>
      <c r="AA645" s="44">
        <v>4.0596671698138421E-3</v>
      </c>
      <c r="AB645" s="44">
        <v>8.4139938412979842E-3</v>
      </c>
      <c r="AC645" s="44">
        <v>0.11242458131554954</v>
      </c>
      <c r="AD645" s="44">
        <v>-7.5958514171141384E-2</v>
      </c>
      <c r="AE645" s="44">
        <v>5.430049788860742E-2</v>
      </c>
      <c r="AF645" s="44">
        <v>-0.19590513192756442</v>
      </c>
      <c r="AG645" s="44">
        <v>-5.0137700352869186E-2</v>
      </c>
      <c r="AH645" s="44">
        <v>2.9565229350624342E-3</v>
      </c>
      <c r="AI645" s="44">
        <v>1.2931024163671883E-2</v>
      </c>
      <c r="AJ645" s="44">
        <v>0.10846333764594662</v>
      </c>
      <c r="AK645" s="44">
        <v>-0.21082347917502497</v>
      </c>
      <c r="AL645" s="44">
        <v>-7.4327628178350036E-2</v>
      </c>
      <c r="AM645" s="44">
        <v>-3.5408298705896402E-2</v>
      </c>
      <c r="AN645" s="44">
        <v>-9.2329706928702994E-3</v>
      </c>
      <c r="AO645" s="44">
        <v>-8.5648887687436337E-2</v>
      </c>
      <c r="AP645" s="44">
        <v>-5.094956744983796E-2</v>
      </c>
      <c r="AQ645" s="44">
        <v>5.0006253424298958E-2</v>
      </c>
      <c r="AR645" s="44">
        <v>-1.724827772098474E-2</v>
      </c>
      <c r="AS645" s="44">
        <v>-2.1124559461136914E-3</v>
      </c>
      <c r="AT645" s="44">
        <v>9.4384505440850159E-3</v>
      </c>
      <c r="AU645" s="44">
        <v>-0.14087840935323684</v>
      </c>
      <c r="AV645" s="44">
        <v>0.11022203409697776</v>
      </c>
      <c r="AW645" s="44">
        <v>-8.0472564285446635E-2</v>
      </c>
      <c r="AX645" s="44">
        <v>0.10525631046048721</v>
      </c>
      <c r="AY645" s="44">
        <v>1.0588013017463664E-2</v>
      </c>
      <c r="AZ645" s="44">
        <v>1.124076263169475E-2</v>
      </c>
      <c r="BA645" s="44">
        <v>-9.9976595719818553E-2</v>
      </c>
      <c r="BB645" s="44">
        <v>-5.2964883921001286E-2</v>
      </c>
      <c r="BC645" s="44">
        <v>3.3762829890418802E-2</v>
      </c>
      <c r="BD645" s="44">
        <v>-9.6923170707924625E-2</v>
      </c>
      <c r="BE645" s="44">
        <v>0.11176368264789076</v>
      </c>
      <c r="BF645" s="44">
        <v>-4.0424492155587854E-2</v>
      </c>
      <c r="BG645" s="44">
        <v>-4.4559654660413728E-2</v>
      </c>
      <c r="BH645" s="44">
        <v>-7.8571963969659084E-2</v>
      </c>
      <c r="BI645" s="44">
        <v>0.12994303194009427</v>
      </c>
      <c r="BJ645" s="44">
        <v>-9.0013508173538859E-3</v>
      </c>
      <c r="BK645" s="44">
        <v>4.6199382720987156E-3</v>
      </c>
      <c r="BL645" s="44">
        <v>-9.7671448756941351E-2</v>
      </c>
      <c r="BM645" s="44">
        <v>-7.8413061655137284E-2</v>
      </c>
      <c r="BN645" s="44">
        <v>-0.16657306709097655</v>
      </c>
      <c r="BO645" s="44">
        <v>6.4347257182012965E-2</v>
      </c>
      <c r="BP645" s="44">
        <v>-6.5020424383620518E-2</v>
      </c>
      <c r="BQ645" s="44">
        <v>4.3514056157691841E-2</v>
      </c>
      <c r="BR645" s="44">
        <v>7.3682775263720246E-2</v>
      </c>
      <c r="BS645" s="44">
        <v>0.16105338148456788</v>
      </c>
      <c r="BT645" s="44">
        <v>0.10512555426464336</v>
      </c>
      <c r="BU645" s="44">
        <v>5.9475776901200046E-2</v>
      </c>
      <c r="BV645" s="44">
        <v>-0.1577842699776795</v>
      </c>
      <c r="BW645" s="44">
        <v>-1.8479637920835977E-2</v>
      </c>
      <c r="BX645" s="44">
        <v>-0.28882546876802551</v>
      </c>
      <c r="BY645" s="44">
        <v>-7.2694425180098443E-2</v>
      </c>
      <c r="BZ645" s="44">
        <v>7.8102307012040961E-2</v>
      </c>
      <c r="CA645" s="44">
        <v>0.1731257342337103</v>
      </c>
      <c r="CB645" s="44">
        <v>-3.6912004308062518E-2</v>
      </c>
      <c r="CC645" s="44">
        <v>0.13344741300483948</v>
      </c>
      <c r="CD645" s="44">
        <v>0.10957006140893087</v>
      </c>
      <c r="CE645" s="44">
        <v>-9.852614117841936E-2</v>
      </c>
      <c r="CF645" s="44">
        <v>-0.15633246009868826</v>
      </c>
      <c r="CG645" s="44">
        <v>0.10287889538979636</v>
      </c>
      <c r="CH645" s="44">
        <v>0.14411684958004639</v>
      </c>
      <c r="CI645" s="44">
        <v>0.23434571882969632</v>
      </c>
      <c r="CJ645" s="44">
        <v>6.9183703662561449E-2</v>
      </c>
      <c r="CK645" s="44">
        <v>4.9892202469387151E-2</v>
      </c>
      <c r="CL645" s="44">
        <v>4.4985750692002273E-2</v>
      </c>
      <c r="CM645" s="44">
        <v>-1.0102497969221394E-2</v>
      </c>
      <c r="CN645" s="44">
        <v>-5.8575395547361145E-2</v>
      </c>
      <c r="CO645" s="44">
        <v>-0.21684497068506867</v>
      </c>
      <c r="CP645" s="44">
        <v>-0.16855417855994456</v>
      </c>
      <c r="CQ645" s="44">
        <v>0.14174143226706531</v>
      </c>
      <c r="CR645" s="44">
        <v>1.5655461747844893E-2</v>
      </c>
      <c r="CS645" s="44">
        <v>9.76689429807443E-2</v>
      </c>
      <c r="CT645" s="44">
        <v>7.3064427119568882E-3</v>
      </c>
      <c r="CU645" s="44">
        <v>-0.12126598803841189</v>
      </c>
      <c r="CV645" s="44">
        <v>7.7203743679085848E-2</v>
      </c>
      <c r="CW645" s="44">
        <v>7.6599376948950342E-3</v>
      </c>
      <c r="CX645" s="44">
        <v>-0.1923503331523215</v>
      </c>
      <c r="CY645" s="44">
        <v>2.732535400441901E-2</v>
      </c>
      <c r="CZ645" s="44">
        <v>-0.12302923747083022</v>
      </c>
      <c r="DA645" s="44">
        <v>3.7928640278710964E-2</v>
      </c>
      <c r="DB645" s="44">
        <v>0.20064583955052231</v>
      </c>
      <c r="DC645" s="44">
        <v>-0.13526204223243354</v>
      </c>
      <c r="DD645" s="44">
        <v>0.16146106494401327</v>
      </c>
      <c r="DE645" s="44">
        <v>4.790731372115236E-2</v>
      </c>
      <c r="DF645" s="46"/>
      <c r="DG645" s="46"/>
      <c r="DH645" s="46"/>
      <c r="DI645" s="46"/>
      <c r="DJ645" s="46"/>
      <c r="DK645" s="46"/>
      <c r="DL645" s="46"/>
      <c r="DM645" s="46"/>
      <c r="DN645" s="46"/>
      <c r="DO645" s="46"/>
      <c r="DP645" s="46"/>
      <c r="DQ645" s="46"/>
      <c r="DR645" s="46"/>
      <c r="DS645" s="46"/>
      <c r="DT645" s="46"/>
      <c r="DU645" s="46"/>
      <c r="DV645" s="46"/>
      <c r="DW645" s="46"/>
      <c r="DX645" s="46"/>
      <c r="DY645" s="46"/>
      <c r="DZ645" s="46"/>
      <c r="EA645" s="46"/>
      <c r="EB645" s="46"/>
      <c r="EC645" s="46"/>
      <c r="ED645" s="46"/>
      <c r="EE645" s="46"/>
      <c r="EF645" s="46"/>
      <c r="EG645" s="46"/>
      <c r="EH645" s="46"/>
      <c r="EI645" s="46"/>
      <c r="EJ645" s="46"/>
      <c r="EK645" s="46"/>
      <c r="EL645" s="46"/>
      <c r="EM645" s="46"/>
      <c r="EN645" s="46"/>
      <c r="EO645" s="46"/>
      <c r="EP645" s="46"/>
      <c r="EQ645" s="46"/>
      <c r="ER645" s="46"/>
      <c r="ES645" s="46"/>
      <c r="ET645" s="46"/>
      <c r="EU645" s="46"/>
      <c r="EV645" s="46"/>
      <c r="EW645" s="46"/>
      <c r="EX645" s="46"/>
      <c r="EY645" s="46"/>
      <c r="EZ645" s="46"/>
      <c r="FA645" s="46"/>
      <c r="FB645" s="46"/>
      <c r="FC645" s="46"/>
      <c r="FD645" s="46"/>
      <c r="FE645" s="46"/>
      <c r="FF645" s="46"/>
      <c r="FG645" s="46"/>
      <c r="FH645" s="46"/>
      <c r="FI645" s="46"/>
      <c r="FJ645" s="46"/>
      <c r="FK645" s="46"/>
      <c r="FL645" s="46"/>
      <c r="FM645" s="46"/>
      <c r="FN645" s="46"/>
      <c r="FO645" s="46"/>
      <c r="FP645" s="46"/>
      <c r="FQ645" s="46"/>
      <c r="FR645" s="46"/>
      <c r="FS645" s="46"/>
      <c r="FT645" s="46"/>
      <c r="FU645" s="46"/>
      <c r="FV645" s="46"/>
      <c r="FW645" s="46"/>
      <c r="FX645" s="46"/>
      <c r="FY645" s="46"/>
      <c r="FZ645" s="46"/>
      <c r="GA645" s="46"/>
      <c r="GB645" s="46"/>
      <c r="GC645" s="46"/>
      <c r="GD645" s="46"/>
      <c r="GE645" s="46"/>
      <c r="GF645" s="46"/>
      <c r="GG645" s="46"/>
      <c r="GH645" s="46"/>
      <c r="GI645" s="46"/>
      <c r="GJ645" s="46"/>
      <c r="GK645" s="46"/>
      <c r="GL645" s="46"/>
      <c r="GM645" s="46"/>
      <c r="GN645" s="46"/>
      <c r="GO645" s="46"/>
      <c r="GP645" s="46"/>
      <c r="GQ645" s="46"/>
      <c r="GR645" s="46"/>
      <c r="GS645" s="46"/>
      <c r="GT645" s="46"/>
      <c r="GU645" s="46"/>
      <c r="GV645" s="46"/>
      <c r="GW645" s="46"/>
      <c r="GX645" s="46"/>
      <c r="GY645" s="46"/>
      <c r="GZ645" s="46"/>
      <c r="HA645" s="46"/>
      <c r="HB645" s="46"/>
      <c r="HC645" s="46"/>
      <c r="HD645" s="46"/>
      <c r="HE645" s="46"/>
      <c r="HF645" s="46"/>
      <c r="HG645" s="46"/>
      <c r="HH645" s="46"/>
      <c r="HI645" s="46"/>
      <c r="HJ645" s="46"/>
      <c r="HK645" s="46"/>
      <c r="HL645" s="46"/>
      <c r="HM645" s="46"/>
      <c r="HN645" s="46"/>
      <c r="HO645" s="46"/>
      <c r="HP645" s="46"/>
      <c r="HQ645" s="46"/>
      <c r="HR645" s="46"/>
      <c r="HS645" s="46"/>
      <c r="HT645" s="46"/>
      <c r="HU645" s="46"/>
      <c r="HV645" s="46"/>
      <c r="HW645" s="46"/>
      <c r="HX645" s="46"/>
      <c r="HY645" s="46"/>
      <c r="HZ645" s="46"/>
      <c r="IA645" s="46"/>
      <c r="IB645" s="46"/>
      <c r="IC645" s="46"/>
      <c r="ID645" s="46"/>
      <c r="IE645" s="46"/>
      <c r="IF645" s="46"/>
      <c r="IG645" s="46"/>
      <c r="IH645" s="46"/>
      <c r="II645" s="46"/>
      <c r="IJ645" s="46"/>
      <c r="IK645" s="46"/>
      <c r="IL645" s="46"/>
      <c r="IM645" s="46"/>
      <c r="IN645" s="46"/>
      <c r="IO645" s="46"/>
      <c r="IP645" s="46"/>
      <c r="IQ645" s="46"/>
      <c r="IR645" s="46"/>
      <c r="IS645" s="46"/>
      <c r="IT645" s="46"/>
      <c r="IU645" s="46"/>
      <c r="IV645" s="46"/>
      <c r="IW645" s="46"/>
      <c r="IX645" s="46"/>
      <c r="IY645" s="46"/>
      <c r="IZ645" s="46"/>
      <c r="JA645" s="46"/>
      <c r="JB645" s="46"/>
      <c r="JC645" s="46"/>
      <c r="JD645" s="46"/>
      <c r="JE645" s="46"/>
      <c r="JF645" s="46"/>
      <c r="JG645" s="46"/>
      <c r="JH645" s="46"/>
      <c r="JI645" s="46"/>
      <c r="JJ645" s="46"/>
      <c r="JK645" s="46"/>
      <c r="JL645" s="46"/>
      <c r="JM645" s="46"/>
      <c r="JN645" s="46"/>
      <c r="JO645" s="46"/>
      <c r="JP645" s="46"/>
      <c r="JQ645" s="46"/>
      <c r="JR645" s="46"/>
      <c r="JS645" s="46"/>
      <c r="JT645" s="46"/>
      <c r="JU645" s="46"/>
      <c r="JV645" s="46"/>
      <c r="JW645" s="46"/>
      <c r="JX645" s="46"/>
      <c r="JY645" s="46"/>
      <c r="JZ645" s="46"/>
      <c r="KA645" s="46"/>
      <c r="KB645" s="46"/>
      <c r="KC645" s="46"/>
      <c r="KD645" s="46"/>
      <c r="KE645" s="46"/>
      <c r="KF645" s="46"/>
      <c r="KG645" s="46"/>
      <c r="KH645" s="46"/>
      <c r="KI645" s="46"/>
      <c r="KJ645" s="46"/>
      <c r="KK645" s="46"/>
      <c r="KL645" s="46"/>
      <c r="KM645" s="46"/>
      <c r="KN645" s="46"/>
      <c r="KO645" s="46"/>
      <c r="KP645" s="46"/>
      <c r="KQ645" s="46"/>
      <c r="KR645" s="46"/>
      <c r="KS645" s="46"/>
      <c r="KT645" s="46"/>
      <c r="KU645" s="46"/>
      <c r="KV645" s="46"/>
      <c r="KW645" s="46"/>
      <c r="KX645" s="46"/>
      <c r="KY645" s="46"/>
      <c r="KZ645" s="46"/>
      <c r="LA645" s="46"/>
      <c r="LB645" s="46"/>
      <c r="LC645" s="46"/>
      <c r="LD645" s="46"/>
      <c r="LE645" s="46"/>
      <c r="LF645" s="46"/>
      <c r="LG645" s="46"/>
      <c r="LH645" s="46"/>
      <c r="LI645" s="46"/>
      <c r="LJ645" s="46"/>
      <c r="LK645" s="46"/>
      <c r="LL645" s="46"/>
      <c r="LM645" s="46"/>
      <c r="LN645" s="46"/>
      <c r="LO645" s="46"/>
      <c r="LP645" s="46"/>
      <c r="LQ645" s="46"/>
      <c r="LR645" s="46"/>
      <c r="LS645" s="46"/>
      <c r="LT645" s="46"/>
      <c r="LU645" s="46"/>
      <c r="LV645" s="46"/>
      <c r="LW645" s="46"/>
      <c r="LX645" s="46"/>
      <c r="LY645" s="46"/>
      <c r="LZ645" s="46"/>
      <c r="MA645" s="46"/>
      <c r="MB645" s="46"/>
      <c r="MC645" s="46"/>
      <c r="MD645" s="46"/>
      <c r="ME645" s="46"/>
      <c r="MF645" s="46"/>
      <c r="MG645" s="46"/>
      <c r="MH645" s="46"/>
      <c r="MI645" s="46"/>
      <c r="MJ645" s="46"/>
      <c r="MK645" s="46"/>
      <c r="ML645" s="46"/>
      <c r="MM645" s="46"/>
      <c r="MN645" s="46"/>
      <c r="MO645" s="46"/>
      <c r="MP645" s="46"/>
      <c r="MQ645" s="46"/>
      <c r="MR645" s="46"/>
      <c r="MS645" s="46"/>
      <c r="MT645" s="46"/>
      <c r="MU645" s="46"/>
      <c r="MV645" s="46"/>
      <c r="MW645" s="46"/>
      <c r="MX645" s="46"/>
      <c r="MY645" s="46"/>
      <c r="MZ645" s="46"/>
      <c r="NA645" s="46"/>
      <c r="NB645" s="46"/>
      <c r="NC645" s="46"/>
      <c r="ND645" s="46"/>
      <c r="NE645" s="46"/>
      <c r="NF645" s="46"/>
      <c r="NG645" s="46"/>
      <c r="NH645" s="46"/>
      <c r="NI645" s="46"/>
      <c r="NJ645" s="46"/>
      <c r="NK645" s="46"/>
      <c r="NL645" s="46"/>
      <c r="NM645" s="46"/>
      <c r="NN645" s="46"/>
      <c r="NO645" s="46"/>
      <c r="NP645" s="46"/>
      <c r="NQ645" s="46"/>
      <c r="NR645" s="46"/>
      <c r="NS645" s="46"/>
      <c r="NT645" s="46"/>
      <c r="NU645" s="46"/>
      <c r="NV645" s="46"/>
      <c r="NW645" s="46"/>
      <c r="NX645" s="46"/>
      <c r="NY645" s="46"/>
      <c r="NZ645" s="46"/>
      <c r="OA645" s="46"/>
      <c r="OB645" s="46"/>
      <c r="OC645" s="46"/>
      <c r="OD645" s="46"/>
      <c r="OE645" s="46"/>
      <c r="OF645" s="46"/>
      <c r="OG645" s="46"/>
      <c r="OH645" s="46"/>
      <c r="OI645" s="46"/>
      <c r="OJ645" s="46"/>
      <c r="OK645" s="46"/>
      <c r="OL645" s="46"/>
      <c r="OM645" s="46"/>
      <c r="ON645" s="46"/>
      <c r="OO645" s="46"/>
      <c r="OP645" s="46"/>
      <c r="OQ645" s="46"/>
      <c r="OR645" s="46"/>
      <c r="OS645" s="46"/>
      <c r="OT645" s="46"/>
      <c r="OU645" s="46"/>
      <c r="OV645" s="46"/>
      <c r="OW645" s="46"/>
      <c r="OX645" s="46"/>
      <c r="OY645" s="46"/>
      <c r="OZ645" s="46"/>
      <c r="PA645" s="46"/>
      <c r="PB645" s="46"/>
      <c r="PC645" s="46"/>
      <c r="PD645" s="46"/>
      <c r="PE645" s="46"/>
      <c r="PF645" s="46"/>
      <c r="PG645" s="46"/>
      <c r="PH645" s="46"/>
      <c r="PI645" s="46"/>
      <c r="PJ645" s="46"/>
      <c r="PK645" s="46"/>
      <c r="PL645" s="46"/>
      <c r="PM645" s="46"/>
      <c r="PN645" s="46"/>
      <c r="PO645" s="46"/>
      <c r="PP645" s="46"/>
      <c r="PQ645" s="46"/>
      <c r="PR645" s="46"/>
      <c r="PS645" s="46"/>
      <c r="PT645" s="46"/>
      <c r="PU645" s="46"/>
      <c r="PV645" s="46"/>
      <c r="PW645" s="46"/>
      <c r="PX645" s="46"/>
      <c r="PY645" s="46"/>
      <c r="PZ645" s="46"/>
      <c r="QA645" s="46"/>
      <c r="QB645" s="46"/>
      <c r="QC645" s="46"/>
      <c r="QD645" s="46"/>
      <c r="QE645" s="46"/>
      <c r="QF645" s="46"/>
      <c r="QG645" s="46"/>
      <c r="QH645" s="46"/>
      <c r="QI645" s="46"/>
      <c r="QJ645" s="46"/>
      <c r="QK645" s="46"/>
      <c r="QL645" s="46"/>
      <c r="QM645" s="46"/>
      <c r="QN645" s="46"/>
      <c r="QO645" s="46"/>
      <c r="QP645" s="46"/>
      <c r="QQ645" s="46"/>
      <c r="QR645" s="46"/>
      <c r="QS645" s="46"/>
      <c r="QT645" s="46"/>
      <c r="QU645" s="46"/>
      <c r="QV645" s="46"/>
      <c r="QW645" s="46"/>
      <c r="QX645" s="46"/>
      <c r="QY645" s="46"/>
      <c r="QZ645" s="46"/>
      <c r="RA645" s="46"/>
      <c r="RB645" s="46"/>
      <c r="RC645" s="46"/>
      <c r="RD645" s="46"/>
      <c r="RE645" s="46"/>
      <c r="RF645" s="46"/>
      <c r="RG645" s="46"/>
      <c r="RH645" s="46"/>
      <c r="RI645" s="46"/>
      <c r="RJ645" s="46"/>
      <c r="RK645" s="46"/>
      <c r="RL645" s="46"/>
      <c r="RM645" s="46"/>
      <c r="RN645" s="46"/>
      <c r="RO645" s="46"/>
      <c r="RP645" s="46"/>
      <c r="RQ645" s="46"/>
      <c r="RR645" s="46"/>
      <c r="RS645" s="46"/>
      <c r="RT645" s="46"/>
      <c r="RU645" s="46"/>
      <c r="RV645" s="46"/>
      <c r="RW645" s="46"/>
      <c r="RX645" s="46"/>
      <c r="RY645" s="46"/>
      <c r="RZ645" s="46"/>
      <c r="SA645" s="46"/>
      <c r="SB645" s="46"/>
      <c r="SC645" s="46"/>
      <c r="SD645" s="46"/>
      <c r="SE645" s="46"/>
      <c r="SF645" s="46"/>
      <c r="SG645" s="46"/>
      <c r="SH645" s="46"/>
      <c r="SI645" s="46"/>
      <c r="SJ645" s="46"/>
      <c r="SK645" s="46"/>
      <c r="SL645" s="46"/>
      <c r="SM645" s="46"/>
      <c r="SN645" s="46"/>
      <c r="SO645" s="46"/>
      <c r="SP645" s="46"/>
      <c r="SQ645" s="46"/>
      <c r="SR645" s="46"/>
      <c r="SS645" s="46"/>
      <c r="ST645" s="46"/>
      <c r="SU645" s="46"/>
      <c r="SV645" s="46"/>
      <c r="SW645" s="46"/>
      <c r="SX645" s="46"/>
      <c r="SY645" s="46"/>
      <c r="SZ645" s="46"/>
      <c r="TA645" s="46"/>
      <c r="TB645" s="46"/>
      <c r="TC645" s="46"/>
      <c r="TD645" s="46"/>
      <c r="TE645" s="46"/>
      <c r="TF645" s="46"/>
      <c r="TG645" s="46"/>
      <c r="TH645" s="46"/>
      <c r="TI645" s="46"/>
      <c r="TJ645" s="46"/>
      <c r="TK645" s="46"/>
      <c r="TL645" s="46"/>
      <c r="TM645" s="46"/>
      <c r="TN645" s="46"/>
      <c r="TO645" s="46"/>
      <c r="TP645" s="46"/>
      <c r="TQ645" s="46"/>
      <c r="TR645" s="46"/>
      <c r="TS645" s="46"/>
      <c r="TT645" s="46"/>
      <c r="TU645" s="46"/>
      <c r="TV645" s="46"/>
      <c r="TW645" s="46"/>
      <c r="TX645" s="46"/>
      <c r="TY645" s="46"/>
      <c r="TZ645" s="46"/>
      <c r="UA645" s="46"/>
      <c r="UB645" s="46"/>
      <c r="UC645" s="46"/>
      <c r="UD645" s="46"/>
      <c r="UE645" s="46"/>
      <c r="UF645" s="46"/>
      <c r="UG645" s="46"/>
      <c r="UH645" s="46"/>
      <c r="UI645" s="46"/>
      <c r="UJ645" s="46"/>
      <c r="UK645" s="46"/>
      <c r="UL645" s="46"/>
      <c r="UM645" s="46"/>
      <c r="UN645" s="46"/>
      <c r="UO645" s="46"/>
      <c r="UP645" s="46"/>
      <c r="UQ645" s="46"/>
      <c r="UR645" s="46"/>
      <c r="US645" s="46"/>
      <c r="UT645" s="46"/>
      <c r="UU645" s="46"/>
      <c r="UV645" s="46"/>
      <c r="UW645" s="46"/>
      <c r="UX645" s="46"/>
      <c r="UY645" s="46"/>
      <c r="UZ645" s="46"/>
      <c r="VA645" s="46"/>
      <c r="VB645" s="46"/>
      <c r="VC645" s="46"/>
      <c r="VD645" s="46"/>
      <c r="VE645" s="46"/>
      <c r="VF645" s="46"/>
      <c r="VG645" s="46"/>
      <c r="VH645" s="46"/>
      <c r="VI645" s="46"/>
      <c r="VJ645" s="46"/>
      <c r="VK645" s="46"/>
      <c r="VL645" s="46"/>
      <c r="VM645" s="46"/>
      <c r="VN645" s="46"/>
      <c r="VO645" s="46"/>
      <c r="VP645" s="46"/>
      <c r="VQ645" s="46"/>
      <c r="VR645" s="46"/>
      <c r="VS645" s="46"/>
      <c r="VT645" s="46"/>
      <c r="VU645" s="46"/>
      <c r="VV645" s="46"/>
      <c r="VW645" s="46"/>
      <c r="VX645" s="46"/>
      <c r="VY645" s="46"/>
      <c r="VZ645" s="46"/>
      <c r="WA645" s="46"/>
      <c r="WB645" s="46"/>
      <c r="WC645" s="46"/>
      <c r="WD645" s="46"/>
      <c r="WE645" s="46"/>
      <c r="WF645" s="46"/>
      <c r="WG645" s="46"/>
      <c r="WH645" s="46"/>
      <c r="WI645" s="46"/>
      <c r="WJ645" s="46"/>
      <c r="WK645" s="46"/>
      <c r="WL645" s="46"/>
      <c r="WM645" s="46"/>
      <c r="WN645" s="46"/>
      <c r="WO645" s="46"/>
      <c r="WP645" s="46"/>
      <c r="WQ645" s="46"/>
      <c r="WR645" s="46"/>
      <c r="WS645" s="46"/>
      <c r="WT645" s="46"/>
      <c r="WU645" s="46"/>
      <c r="WV645" s="46"/>
      <c r="WW645" s="46"/>
      <c r="WX645" s="46"/>
      <c r="WY645" s="46"/>
      <c r="WZ645" s="46"/>
      <c r="XA645" s="46"/>
      <c r="XB645" s="46"/>
      <c r="XC645" s="46"/>
      <c r="XD645" s="46"/>
      <c r="XE645" s="46"/>
      <c r="XF645" s="46"/>
      <c r="XG645" s="46"/>
      <c r="XH645" s="46"/>
      <c r="XI645" s="46"/>
      <c r="XJ645" s="46"/>
      <c r="XK645" s="46"/>
      <c r="XL645" s="46"/>
      <c r="XM645" s="46"/>
      <c r="XN645" s="46"/>
      <c r="XO645" s="46"/>
      <c r="XP645" s="46"/>
      <c r="XQ645" s="46"/>
      <c r="XR645" s="46"/>
      <c r="XS645" s="46"/>
      <c r="XT645" s="46"/>
      <c r="XU645" s="46"/>
      <c r="XV645" s="46"/>
      <c r="XW645" s="46"/>
      <c r="XX645" s="46"/>
      <c r="XY645" s="46"/>
      <c r="XZ645" s="46"/>
      <c r="YA645" s="46"/>
      <c r="YB645" s="46"/>
      <c r="YC645" s="46"/>
      <c r="YD645" s="46"/>
      <c r="YE645" s="46"/>
      <c r="YF645" s="46"/>
      <c r="YG645" s="46"/>
      <c r="YH645" s="46"/>
      <c r="YI645" s="46"/>
      <c r="YJ645" s="46"/>
      <c r="YK645" s="46"/>
      <c r="YL645" s="46"/>
      <c r="YM645" s="46"/>
      <c r="YN645" s="46"/>
      <c r="YO645" s="46"/>
      <c r="YP645" s="46"/>
      <c r="YQ645" s="46"/>
      <c r="YR645" s="46"/>
      <c r="YS645" s="46"/>
      <c r="YT645" s="46"/>
      <c r="YU645" s="46"/>
      <c r="YV645" s="46"/>
      <c r="YW645" s="46"/>
      <c r="YX645" s="46"/>
      <c r="YY645" s="46"/>
      <c r="YZ645" s="46"/>
      <c r="ZA645" s="46"/>
      <c r="ZB645" s="46"/>
      <c r="ZC645" s="46"/>
      <c r="ZD645" s="46"/>
      <c r="ZE645" s="46"/>
      <c r="ZF645" s="46"/>
      <c r="ZG645" s="46"/>
      <c r="ZH645" s="46"/>
      <c r="ZI645" s="46"/>
      <c r="ZJ645" s="46"/>
      <c r="ZK645" s="46"/>
      <c r="ZL645" s="46"/>
      <c r="ZM645" s="46"/>
      <c r="ZN645" s="46"/>
      <c r="ZO645" s="46"/>
      <c r="ZP645" s="46"/>
      <c r="ZQ645" s="46"/>
      <c r="ZR645" s="46"/>
      <c r="ZS645" s="46"/>
      <c r="ZT645" s="46"/>
      <c r="ZU645" s="46"/>
      <c r="ZV645" s="46"/>
      <c r="ZW645" s="46"/>
      <c r="ZX645" s="46"/>
      <c r="ZY645" s="46"/>
      <c r="ZZ645" s="46"/>
      <c r="AAA645" s="46"/>
      <c r="AAB645" s="46"/>
      <c r="AAC645" s="46"/>
      <c r="AAD645" s="46"/>
      <c r="AAE645" s="46"/>
      <c r="AAF645" s="46"/>
      <c r="AAG645" s="46"/>
      <c r="AAH645" s="46"/>
      <c r="AAI645" s="46"/>
      <c r="AAJ645" s="46"/>
      <c r="AAK645" s="46"/>
      <c r="AAL645" s="46"/>
      <c r="AAM645" s="46"/>
      <c r="AAN645" s="46"/>
      <c r="AAO645" s="46"/>
      <c r="AAP645" s="46"/>
      <c r="AAQ645" s="46"/>
      <c r="AAR645" s="46"/>
      <c r="AAS645" s="46"/>
      <c r="AAT645" s="46"/>
      <c r="AAU645" s="46"/>
      <c r="AAV645" s="46"/>
      <c r="AAW645" s="46"/>
      <c r="AAX645" s="46"/>
      <c r="AAY645" s="46"/>
      <c r="AAZ645" s="46"/>
      <c r="ABA645" s="46"/>
      <c r="ABB645" s="46"/>
      <c r="ABC645" s="46"/>
      <c r="ABD645" s="46"/>
      <c r="ABE645" s="46"/>
      <c r="ABF645" s="46"/>
      <c r="ABG645" s="46"/>
      <c r="ABH645" s="46"/>
      <c r="ABI645" s="46"/>
      <c r="ABJ645" s="46"/>
      <c r="ABK645" s="46"/>
      <c r="ABL645" s="46"/>
      <c r="ABM645" s="46"/>
      <c r="ABN645" s="46"/>
      <c r="ABO645" s="46"/>
      <c r="ABP645" s="46"/>
      <c r="ABQ645" s="46"/>
      <c r="ABR645" s="46"/>
      <c r="ABS645" s="46"/>
      <c r="ABT645" s="46"/>
      <c r="ABU645" s="46"/>
      <c r="ABV645" s="46"/>
      <c r="ABW645" s="46"/>
      <c r="ABX645" s="46"/>
      <c r="ABY645" s="46"/>
      <c r="ABZ645" s="46"/>
      <c r="ACA645" s="46"/>
      <c r="ACB645" s="46"/>
      <c r="ACC645" s="46"/>
      <c r="ACD645" s="46"/>
      <c r="ACE645" s="46"/>
      <c r="ACF645" s="46"/>
      <c r="ACG645" s="46"/>
      <c r="ACH645" s="46"/>
      <c r="ACI645" s="46"/>
      <c r="ACJ645" s="46"/>
      <c r="ACK645" s="46"/>
      <c r="ACL645" s="46"/>
      <c r="ACM645" s="46"/>
      <c r="ACN645" s="46"/>
      <c r="ACO645" s="46"/>
      <c r="ACP645" s="46"/>
      <c r="ACQ645" s="46"/>
      <c r="ACR645" s="46"/>
      <c r="ACS645" s="46"/>
      <c r="ACT645" s="46"/>
      <c r="ACU645" s="46"/>
      <c r="ACV645" s="46"/>
      <c r="ACW645" s="46"/>
      <c r="ACX645" s="46"/>
      <c r="ACY645" s="46"/>
      <c r="ACZ645" s="46"/>
      <c r="ADA645" s="46"/>
      <c r="ADB645" s="46"/>
      <c r="ADC645" s="46"/>
      <c r="ADD645" s="46"/>
      <c r="ADE645" s="46"/>
      <c r="ADF645" s="46"/>
      <c r="ADG645" s="46"/>
      <c r="ADH645" s="46"/>
      <c r="ADI645" s="46"/>
      <c r="ADJ645" s="46"/>
      <c r="ADK645" s="46"/>
      <c r="ADL645" s="46"/>
      <c r="ADM645" s="46"/>
      <c r="ADN645" s="46"/>
      <c r="ADO645" s="46"/>
      <c r="ADP645" s="46"/>
    </row>
    <row r="646" spans="3:796" x14ac:dyDescent="0.4">
      <c r="C646" s="62"/>
      <c r="D646" s="42">
        <f>(1/$D$5)*学習!W64</f>
        <v>1.1764705882352941E-2</v>
      </c>
      <c r="I646" s="63">
        <v>635</v>
      </c>
      <c r="J646" s="44">
        <v>-4.0736586011853371E-2</v>
      </c>
      <c r="K646" s="44">
        <v>-4.4433844691657329E-2</v>
      </c>
      <c r="L646" s="44">
        <v>3.0411637786816076E-2</v>
      </c>
      <c r="M646" s="44">
        <v>0.10546380173990047</v>
      </c>
      <c r="N646" s="44">
        <v>-0.14490599334216619</v>
      </c>
      <c r="O646" s="44">
        <v>2.6161373093947487E-2</v>
      </c>
      <c r="P646" s="44">
        <v>8.3435151592983925E-2</v>
      </c>
      <c r="Q646" s="44">
        <v>3.2235201767170166E-2</v>
      </c>
      <c r="R646" s="44">
        <v>-0.16818378091224995</v>
      </c>
      <c r="S646" s="44">
        <v>-0.15467315348415489</v>
      </c>
      <c r="T646" s="44">
        <v>6.6804025212228113E-2</v>
      </c>
      <c r="U646" s="44">
        <v>9.7771001625629149E-3</v>
      </c>
      <c r="V646" s="44">
        <v>-9.7536212068381312E-2</v>
      </c>
      <c r="W646" s="44">
        <v>-0.1780084347173502</v>
      </c>
      <c r="X646" s="44">
        <v>5.0042927153004568E-2</v>
      </c>
      <c r="Y646" s="44">
        <v>6.8706085136158127E-2</v>
      </c>
      <c r="Z646" s="44">
        <v>-1.5013910989964714E-2</v>
      </c>
      <c r="AA646" s="44">
        <v>1.0384816578210592E-2</v>
      </c>
      <c r="AB646" s="44">
        <v>-5.2815080345311904E-2</v>
      </c>
      <c r="AC646" s="44">
        <v>-0.14577907105308124</v>
      </c>
      <c r="AD646" s="44">
        <v>-0.11001340786816012</v>
      </c>
      <c r="AE646" s="44">
        <v>8.5433448162994099E-2</v>
      </c>
      <c r="AF646" s="44">
        <v>2.1114462817980316E-2</v>
      </c>
      <c r="AG646" s="44">
        <v>-7.8961520263730892E-2</v>
      </c>
      <c r="AH646" s="44">
        <v>-3.1297252622579333E-2</v>
      </c>
      <c r="AI646" s="44">
        <v>-3.8147755712383567E-2</v>
      </c>
      <c r="AJ646" s="44">
        <v>4.7953042699632777E-2</v>
      </c>
      <c r="AK646" s="44">
        <v>-5.2025913145695289E-2</v>
      </c>
      <c r="AL646" s="44">
        <v>1.1472321203075817E-2</v>
      </c>
      <c r="AM646" s="44">
        <v>-7.048859353132278E-2</v>
      </c>
      <c r="AN646" s="44">
        <v>-0.11236945859196384</v>
      </c>
      <c r="AO646" s="44">
        <v>-7.1466989627537413E-3</v>
      </c>
      <c r="AP646" s="44">
        <v>-9.6071715676246547E-2</v>
      </c>
      <c r="AQ646" s="44">
        <v>-3.317508540630016E-2</v>
      </c>
      <c r="AR646" s="44">
        <v>8.9248262787554822E-2</v>
      </c>
      <c r="AS646" s="44">
        <v>0.1582554946056553</v>
      </c>
      <c r="AT646" s="44">
        <v>-2.2124680367154911E-2</v>
      </c>
      <c r="AU646" s="44">
        <v>-1.380890183625854E-2</v>
      </c>
      <c r="AV646" s="44">
        <v>3.6202074616236181E-2</v>
      </c>
      <c r="AW646" s="44">
        <v>-0.20936255670960974</v>
      </c>
      <c r="AX646" s="44">
        <v>8.300466951592074E-2</v>
      </c>
      <c r="AY646" s="44">
        <v>7.9072012564412431E-2</v>
      </c>
      <c r="AZ646" s="44">
        <v>0.1284616697748136</v>
      </c>
      <c r="BA646" s="44">
        <v>-2.4584228071687694E-3</v>
      </c>
      <c r="BB646" s="44">
        <v>3.011399204571924E-2</v>
      </c>
      <c r="BC646" s="44">
        <v>-9.56690590734324E-2</v>
      </c>
      <c r="BD646" s="44">
        <v>7.2900478226194068E-2</v>
      </c>
      <c r="BE646" s="44">
        <v>-0.1200824768481305</v>
      </c>
      <c r="BF646" s="44">
        <v>0.12884631984562414</v>
      </c>
      <c r="BG646" s="44">
        <v>1.7638198602253199E-2</v>
      </c>
      <c r="BH646" s="44">
        <v>-0.10668101376279622</v>
      </c>
      <c r="BI646" s="44">
        <v>0.18057677766027497</v>
      </c>
      <c r="BJ646" s="44">
        <v>-3.1213873810206042E-3</v>
      </c>
      <c r="BK646" s="44">
        <v>9.5885408486395846E-2</v>
      </c>
      <c r="BL646" s="44">
        <v>7.3735761358838442E-2</v>
      </c>
      <c r="BM646" s="44">
        <v>-6.2307942148199583E-2</v>
      </c>
      <c r="BN646" s="44">
        <v>-7.0232568285329283E-2</v>
      </c>
      <c r="BO646" s="44">
        <v>-7.0965522024362321E-2</v>
      </c>
      <c r="BP646" s="44">
        <v>-9.2659928309261175E-2</v>
      </c>
      <c r="BQ646" s="44">
        <v>-1.8949929834618823E-2</v>
      </c>
      <c r="BR646" s="44">
        <v>-0.13937303878554352</v>
      </c>
      <c r="BS646" s="44">
        <v>-0.12552539494874901</v>
      </c>
      <c r="BT646" s="44">
        <v>-1.6531436610402121E-2</v>
      </c>
      <c r="BU646" s="44">
        <v>3.1733404789953096E-2</v>
      </c>
      <c r="BV646" s="44">
        <v>-7.532373448574671E-2</v>
      </c>
      <c r="BW646" s="44">
        <v>-0.1263638851444939</v>
      </c>
      <c r="BX646" s="44">
        <v>-4.0853872724502728E-2</v>
      </c>
      <c r="BY646" s="44">
        <v>6.0202535929882407E-3</v>
      </c>
      <c r="BZ646" s="44">
        <v>-6.1019174105277338E-2</v>
      </c>
      <c r="CA646" s="44">
        <v>3.3554174064498773E-2</v>
      </c>
      <c r="CB646" s="44">
        <v>4.4902895750895538E-2</v>
      </c>
      <c r="CC646" s="44">
        <v>0.14705893861136582</v>
      </c>
      <c r="CD646" s="44">
        <v>-0.15383003849764648</v>
      </c>
      <c r="CE646" s="44">
        <v>0.12473979395576348</v>
      </c>
      <c r="CF646" s="44">
        <v>0.17879974060902795</v>
      </c>
      <c r="CG646" s="44">
        <v>8.0078344446553582E-2</v>
      </c>
      <c r="CH646" s="44">
        <v>-8.0361831451136095E-2</v>
      </c>
      <c r="CI646" s="44">
        <v>0.30122401095397666</v>
      </c>
      <c r="CJ646" s="44">
        <v>3.4452821957845853E-2</v>
      </c>
      <c r="CK646" s="44">
        <v>-6.4187370938462267E-3</v>
      </c>
      <c r="CL646" s="44">
        <v>0.20397731137564554</v>
      </c>
      <c r="CM646" s="44">
        <v>4.0311204791429273E-2</v>
      </c>
      <c r="CN646" s="44">
        <v>-0.1296347942735106</v>
      </c>
      <c r="CO646" s="44">
        <v>0.26557383326120304</v>
      </c>
      <c r="CP646" s="44">
        <v>-5.4121754437788806E-2</v>
      </c>
      <c r="CQ646" s="44">
        <v>8.5273657609833242E-2</v>
      </c>
      <c r="CR646" s="44">
        <v>-1.7255516657137201E-2</v>
      </c>
      <c r="CS646" s="44">
        <v>-5.3047632323056947E-2</v>
      </c>
      <c r="CT646" s="44">
        <v>2.7641805191444449E-2</v>
      </c>
      <c r="CU646" s="44">
        <v>4.0073593849172862E-2</v>
      </c>
      <c r="CV646" s="44">
        <v>0.12983250655509121</v>
      </c>
      <c r="CW646" s="44">
        <v>0.18312075533751079</v>
      </c>
      <c r="CX646" s="44">
        <v>0.10748016133322982</v>
      </c>
      <c r="CY646" s="44">
        <v>-6.1332590097085353E-2</v>
      </c>
      <c r="CZ646" s="44">
        <v>-5.1560240244521577E-2</v>
      </c>
      <c r="DA646" s="44">
        <v>8.7598000894115763E-2</v>
      </c>
      <c r="DB646" s="44">
        <v>-1.4908275357579704E-2</v>
      </c>
      <c r="DC646" s="44">
        <v>7.3282565090818347E-2</v>
      </c>
      <c r="DD646" s="44">
        <v>-5.1503786695724797E-3</v>
      </c>
      <c r="DE646" s="44">
        <v>5.0123716609777838E-2</v>
      </c>
      <c r="DF646" s="46"/>
      <c r="DG646" s="46"/>
      <c r="DH646" s="46"/>
      <c r="DI646" s="46"/>
      <c r="DJ646" s="46"/>
      <c r="DK646" s="46"/>
      <c r="DL646" s="46"/>
      <c r="DM646" s="46"/>
      <c r="DN646" s="46"/>
      <c r="DO646" s="46"/>
      <c r="DP646" s="46"/>
      <c r="DQ646" s="46"/>
      <c r="DR646" s="46"/>
      <c r="DS646" s="46"/>
      <c r="DT646" s="46"/>
      <c r="DU646" s="46"/>
      <c r="DV646" s="46"/>
      <c r="DW646" s="46"/>
      <c r="DX646" s="46"/>
      <c r="DY646" s="46"/>
      <c r="DZ646" s="46"/>
      <c r="EA646" s="46"/>
      <c r="EB646" s="46"/>
      <c r="EC646" s="46"/>
      <c r="ED646" s="46"/>
      <c r="EE646" s="46"/>
      <c r="EF646" s="46"/>
      <c r="EG646" s="46"/>
      <c r="EH646" s="46"/>
      <c r="EI646" s="46"/>
      <c r="EJ646" s="46"/>
      <c r="EK646" s="46"/>
      <c r="EL646" s="46"/>
      <c r="EM646" s="46"/>
      <c r="EN646" s="46"/>
      <c r="EO646" s="46"/>
      <c r="EP646" s="46"/>
      <c r="EQ646" s="46"/>
      <c r="ER646" s="46"/>
      <c r="ES646" s="46"/>
      <c r="ET646" s="46"/>
      <c r="EU646" s="46"/>
      <c r="EV646" s="46"/>
      <c r="EW646" s="46"/>
      <c r="EX646" s="46"/>
      <c r="EY646" s="46"/>
      <c r="EZ646" s="46"/>
      <c r="FA646" s="46"/>
      <c r="FB646" s="46"/>
      <c r="FC646" s="46"/>
      <c r="FD646" s="46"/>
      <c r="FE646" s="46"/>
      <c r="FF646" s="46"/>
      <c r="FG646" s="46"/>
      <c r="FH646" s="46"/>
      <c r="FI646" s="46"/>
      <c r="FJ646" s="46"/>
      <c r="FK646" s="46"/>
      <c r="FL646" s="46"/>
      <c r="FM646" s="46"/>
      <c r="FN646" s="46"/>
      <c r="FO646" s="46"/>
      <c r="FP646" s="46"/>
      <c r="FQ646" s="46"/>
      <c r="FR646" s="46"/>
      <c r="FS646" s="46"/>
      <c r="FT646" s="46"/>
      <c r="FU646" s="46"/>
      <c r="FV646" s="46"/>
      <c r="FW646" s="46"/>
      <c r="FX646" s="46"/>
      <c r="FY646" s="46"/>
      <c r="FZ646" s="46"/>
      <c r="GA646" s="46"/>
      <c r="GB646" s="46"/>
      <c r="GC646" s="46"/>
      <c r="GD646" s="46"/>
      <c r="GE646" s="46"/>
      <c r="GF646" s="46"/>
      <c r="GG646" s="46"/>
      <c r="GH646" s="46"/>
      <c r="GI646" s="46"/>
      <c r="GJ646" s="46"/>
      <c r="GK646" s="46"/>
      <c r="GL646" s="46"/>
      <c r="GM646" s="46"/>
      <c r="GN646" s="46"/>
      <c r="GO646" s="46"/>
      <c r="GP646" s="46"/>
      <c r="GQ646" s="46"/>
      <c r="GR646" s="46"/>
      <c r="GS646" s="46"/>
      <c r="GT646" s="46"/>
      <c r="GU646" s="46"/>
      <c r="GV646" s="46"/>
      <c r="GW646" s="46"/>
      <c r="GX646" s="46"/>
      <c r="GY646" s="46"/>
      <c r="GZ646" s="46"/>
      <c r="HA646" s="46"/>
      <c r="HB646" s="46"/>
      <c r="HC646" s="46"/>
      <c r="HD646" s="46"/>
      <c r="HE646" s="46"/>
      <c r="HF646" s="46"/>
      <c r="HG646" s="46"/>
      <c r="HH646" s="46"/>
      <c r="HI646" s="46"/>
      <c r="HJ646" s="46"/>
      <c r="HK646" s="46"/>
      <c r="HL646" s="46"/>
      <c r="HM646" s="46"/>
      <c r="HN646" s="46"/>
      <c r="HO646" s="46"/>
      <c r="HP646" s="46"/>
      <c r="HQ646" s="46"/>
      <c r="HR646" s="46"/>
      <c r="HS646" s="46"/>
      <c r="HT646" s="46"/>
      <c r="HU646" s="46"/>
      <c r="HV646" s="46"/>
      <c r="HW646" s="46"/>
      <c r="HX646" s="46"/>
      <c r="HY646" s="46"/>
      <c r="HZ646" s="46"/>
      <c r="IA646" s="46"/>
      <c r="IB646" s="46"/>
      <c r="IC646" s="46"/>
      <c r="ID646" s="46"/>
      <c r="IE646" s="46"/>
      <c r="IF646" s="46"/>
      <c r="IG646" s="46"/>
      <c r="IH646" s="46"/>
      <c r="II646" s="46"/>
      <c r="IJ646" s="46"/>
      <c r="IK646" s="46"/>
      <c r="IL646" s="46"/>
      <c r="IM646" s="46"/>
      <c r="IN646" s="46"/>
      <c r="IO646" s="46"/>
      <c r="IP646" s="46"/>
      <c r="IQ646" s="46"/>
      <c r="IR646" s="46"/>
      <c r="IS646" s="46"/>
      <c r="IT646" s="46"/>
      <c r="IU646" s="46"/>
      <c r="IV646" s="46"/>
      <c r="IW646" s="46"/>
      <c r="IX646" s="46"/>
      <c r="IY646" s="46"/>
      <c r="IZ646" s="46"/>
      <c r="JA646" s="46"/>
      <c r="JB646" s="46"/>
      <c r="JC646" s="46"/>
      <c r="JD646" s="46"/>
      <c r="JE646" s="46"/>
      <c r="JF646" s="46"/>
      <c r="JG646" s="46"/>
      <c r="JH646" s="46"/>
      <c r="JI646" s="46"/>
      <c r="JJ646" s="46"/>
      <c r="JK646" s="46"/>
      <c r="JL646" s="46"/>
      <c r="JM646" s="46"/>
      <c r="JN646" s="46"/>
      <c r="JO646" s="46"/>
      <c r="JP646" s="46"/>
      <c r="JQ646" s="46"/>
      <c r="JR646" s="46"/>
      <c r="JS646" s="46"/>
      <c r="JT646" s="46"/>
      <c r="JU646" s="46"/>
      <c r="JV646" s="46"/>
      <c r="JW646" s="46"/>
      <c r="JX646" s="46"/>
      <c r="JY646" s="46"/>
      <c r="JZ646" s="46"/>
      <c r="KA646" s="46"/>
      <c r="KB646" s="46"/>
      <c r="KC646" s="46"/>
      <c r="KD646" s="46"/>
      <c r="KE646" s="46"/>
      <c r="KF646" s="46"/>
      <c r="KG646" s="46"/>
      <c r="KH646" s="46"/>
      <c r="KI646" s="46"/>
      <c r="KJ646" s="46"/>
      <c r="KK646" s="46"/>
      <c r="KL646" s="46"/>
      <c r="KM646" s="46"/>
      <c r="KN646" s="46"/>
      <c r="KO646" s="46"/>
      <c r="KP646" s="46"/>
      <c r="KQ646" s="46"/>
      <c r="KR646" s="46"/>
      <c r="KS646" s="46"/>
      <c r="KT646" s="46"/>
      <c r="KU646" s="46"/>
      <c r="KV646" s="46"/>
      <c r="KW646" s="46"/>
      <c r="KX646" s="46"/>
      <c r="KY646" s="46"/>
      <c r="KZ646" s="46"/>
      <c r="LA646" s="46"/>
      <c r="LB646" s="46"/>
      <c r="LC646" s="46"/>
      <c r="LD646" s="46"/>
      <c r="LE646" s="46"/>
      <c r="LF646" s="46"/>
      <c r="LG646" s="46"/>
      <c r="LH646" s="46"/>
      <c r="LI646" s="46"/>
      <c r="LJ646" s="46"/>
      <c r="LK646" s="46"/>
      <c r="LL646" s="46"/>
      <c r="LM646" s="46"/>
      <c r="LN646" s="46"/>
      <c r="LO646" s="46"/>
      <c r="LP646" s="46"/>
      <c r="LQ646" s="46"/>
      <c r="LR646" s="46"/>
      <c r="LS646" s="46"/>
      <c r="LT646" s="46"/>
      <c r="LU646" s="46"/>
      <c r="LV646" s="46"/>
      <c r="LW646" s="46"/>
      <c r="LX646" s="46"/>
      <c r="LY646" s="46"/>
      <c r="LZ646" s="46"/>
      <c r="MA646" s="46"/>
      <c r="MB646" s="46"/>
      <c r="MC646" s="46"/>
      <c r="MD646" s="46"/>
      <c r="ME646" s="46"/>
      <c r="MF646" s="46"/>
      <c r="MG646" s="46"/>
      <c r="MH646" s="46"/>
      <c r="MI646" s="46"/>
      <c r="MJ646" s="46"/>
      <c r="MK646" s="46"/>
      <c r="ML646" s="46"/>
      <c r="MM646" s="46"/>
      <c r="MN646" s="46"/>
      <c r="MO646" s="46"/>
      <c r="MP646" s="46"/>
      <c r="MQ646" s="46"/>
      <c r="MR646" s="46"/>
      <c r="MS646" s="46"/>
      <c r="MT646" s="46"/>
      <c r="MU646" s="46"/>
      <c r="MV646" s="46"/>
      <c r="MW646" s="46"/>
      <c r="MX646" s="46"/>
      <c r="MY646" s="46"/>
      <c r="MZ646" s="46"/>
      <c r="NA646" s="46"/>
      <c r="NB646" s="46"/>
      <c r="NC646" s="46"/>
      <c r="ND646" s="46"/>
      <c r="NE646" s="46"/>
      <c r="NF646" s="46"/>
      <c r="NG646" s="46"/>
      <c r="NH646" s="46"/>
      <c r="NI646" s="46"/>
      <c r="NJ646" s="46"/>
      <c r="NK646" s="46"/>
      <c r="NL646" s="46"/>
      <c r="NM646" s="46"/>
      <c r="NN646" s="46"/>
      <c r="NO646" s="46"/>
      <c r="NP646" s="46"/>
      <c r="NQ646" s="46"/>
      <c r="NR646" s="46"/>
      <c r="NS646" s="46"/>
      <c r="NT646" s="46"/>
      <c r="NU646" s="46"/>
      <c r="NV646" s="46"/>
      <c r="NW646" s="46"/>
      <c r="NX646" s="46"/>
      <c r="NY646" s="46"/>
      <c r="NZ646" s="46"/>
      <c r="OA646" s="46"/>
      <c r="OB646" s="46"/>
      <c r="OC646" s="46"/>
      <c r="OD646" s="46"/>
      <c r="OE646" s="46"/>
      <c r="OF646" s="46"/>
      <c r="OG646" s="46"/>
      <c r="OH646" s="46"/>
      <c r="OI646" s="46"/>
      <c r="OJ646" s="46"/>
      <c r="OK646" s="46"/>
      <c r="OL646" s="46"/>
      <c r="OM646" s="46"/>
      <c r="ON646" s="46"/>
      <c r="OO646" s="46"/>
      <c r="OP646" s="46"/>
      <c r="OQ646" s="46"/>
      <c r="OR646" s="46"/>
      <c r="OS646" s="46"/>
      <c r="OT646" s="46"/>
      <c r="OU646" s="46"/>
      <c r="OV646" s="46"/>
      <c r="OW646" s="46"/>
      <c r="OX646" s="46"/>
      <c r="OY646" s="46"/>
      <c r="OZ646" s="46"/>
      <c r="PA646" s="46"/>
      <c r="PB646" s="46"/>
      <c r="PC646" s="46"/>
      <c r="PD646" s="46"/>
      <c r="PE646" s="46"/>
      <c r="PF646" s="46"/>
      <c r="PG646" s="46"/>
      <c r="PH646" s="46"/>
      <c r="PI646" s="46"/>
      <c r="PJ646" s="46"/>
      <c r="PK646" s="46"/>
      <c r="PL646" s="46"/>
      <c r="PM646" s="46"/>
      <c r="PN646" s="46"/>
      <c r="PO646" s="46"/>
      <c r="PP646" s="46"/>
      <c r="PQ646" s="46"/>
      <c r="PR646" s="46"/>
      <c r="PS646" s="46"/>
      <c r="PT646" s="46"/>
      <c r="PU646" s="46"/>
      <c r="PV646" s="46"/>
      <c r="PW646" s="46"/>
      <c r="PX646" s="46"/>
      <c r="PY646" s="46"/>
      <c r="PZ646" s="46"/>
      <c r="QA646" s="46"/>
      <c r="QB646" s="46"/>
      <c r="QC646" s="46"/>
      <c r="QD646" s="46"/>
      <c r="QE646" s="46"/>
      <c r="QF646" s="46"/>
      <c r="QG646" s="46"/>
      <c r="QH646" s="46"/>
      <c r="QI646" s="46"/>
      <c r="QJ646" s="46"/>
      <c r="QK646" s="46"/>
      <c r="QL646" s="46"/>
      <c r="QM646" s="46"/>
      <c r="QN646" s="46"/>
      <c r="QO646" s="46"/>
      <c r="QP646" s="46"/>
      <c r="QQ646" s="46"/>
      <c r="QR646" s="46"/>
      <c r="QS646" s="46"/>
      <c r="QT646" s="46"/>
      <c r="QU646" s="46"/>
      <c r="QV646" s="46"/>
      <c r="QW646" s="46"/>
      <c r="QX646" s="46"/>
      <c r="QY646" s="46"/>
      <c r="QZ646" s="46"/>
      <c r="RA646" s="46"/>
      <c r="RB646" s="46"/>
      <c r="RC646" s="46"/>
      <c r="RD646" s="46"/>
      <c r="RE646" s="46"/>
      <c r="RF646" s="46"/>
      <c r="RG646" s="46"/>
      <c r="RH646" s="46"/>
      <c r="RI646" s="46"/>
      <c r="RJ646" s="46"/>
      <c r="RK646" s="46"/>
      <c r="RL646" s="46"/>
      <c r="RM646" s="46"/>
      <c r="RN646" s="46"/>
      <c r="RO646" s="46"/>
      <c r="RP646" s="46"/>
      <c r="RQ646" s="46"/>
      <c r="RR646" s="46"/>
      <c r="RS646" s="46"/>
      <c r="RT646" s="46"/>
      <c r="RU646" s="46"/>
      <c r="RV646" s="46"/>
      <c r="RW646" s="46"/>
      <c r="RX646" s="46"/>
      <c r="RY646" s="46"/>
      <c r="RZ646" s="46"/>
      <c r="SA646" s="46"/>
      <c r="SB646" s="46"/>
      <c r="SC646" s="46"/>
      <c r="SD646" s="46"/>
      <c r="SE646" s="46"/>
      <c r="SF646" s="46"/>
      <c r="SG646" s="46"/>
      <c r="SH646" s="46"/>
      <c r="SI646" s="46"/>
      <c r="SJ646" s="46"/>
      <c r="SK646" s="46"/>
      <c r="SL646" s="46"/>
      <c r="SM646" s="46"/>
      <c r="SN646" s="46"/>
      <c r="SO646" s="46"/>
      <c r="SP646" s="46"/>
      <c r="SQ646" s="46"/>
      <c r="SR646" s="46"/>
      <c r="SS646" s="46"/>
      <c r="ST646" s="46"/>
      <c r="SU646" s="46"/>
      <c r="SV646" s="46"/>
      <c r="SW646" s="46"/>
      <c r="SX646" s="46"/>
      <c r="SY646" s="46"/>
      <c r="SZ646" s="46"/>
      <c r="TA646" s="46"/>
      <c r="TB646" s="46"/>
      <c r="TC646" s="46"/>
      <c r="TD646" s="46"/>
      <c r="TE646" s="46"/>
      <c r="TF646" s="46"/>
      <c r="TG646" s="46"/>
      <c r="TH646" s="46"/>
      <c r="TI646" s="46"/>
      <c r="TJ646" s="46"/>
      <c r="TK646" s="46"/>
      <c r="TL646" s="46"/>
      <c r="TM646" s="46"/>
      <c r="TN646" s="46"/>
      <c r="TO646" s="46"/>
      <c r="TP646" s="46"/>
      <c r="TQ646" s="46"/>
      <c r="TR646" s="46"/>
      <c r="TS646" s="46"/>
      <c r="TT646" s="46"/>
      <c r="TU646" s="46"/>
      <c r="TV646" s="46"/>
      <c r="TW646" s="46"/>
      <c r="TX646" s="46"/>
      <c r="TY646" s="46"/>
      <c r="TZ646" s="46"/>
      <c r="UA646" s="46"/>
      <c r="UB646" s="46"/>
      <c r="UC646" s="46"/>
      <c r="UD646" s="46"/>
      <c r="UE646" s="46"/>
      <c r="UF646" s="46"/>
      <c r="UG646" s="46"/>
      <c r="UH646" s="46"/>
      <c r="UI646" s="46"/>
      <c r="UJ646" s="46"/>
      <c r="UK646" s="46"/>
      <c r="UL646" s="46"/>
      <c r="UM646" s="46"/>
      <c r="UN646" s="46"/>
      <c r="UO646" s="46"/>
      <c r="UP646" s="46"/>
      <c r="UQ646" s="46"/>
      <c r="UR646" s="46"/>
      <c r="US646" s="46"/>
      <c r="UT646" s="46"/>
      <c r="UU646" s="46"/>
      <c r="UV646" s="46"/>
      <c r="UW646" s="46"/>
      <c r="UX646" s="46"/>
      <c r="UY646" s="46"/>
      <c r="UZ646" s="46"/>
      <c r="VA646" s="46"/>
      <c r="VB646" s="46"/>
      <c r="VC646" s="46"/>
      <c r="VD646" s="46"/>
      <c r="VE646" s="46"/>
      <c r="VF646" s="46"/>
      <c r="VG646" s="46"/>
      <c r="VH646" s="46"/>
      <c r="VI646" s="46"/>
      <c r="VJ646" s="46"/>
      <c r="VK646" s="46"/>
      <c r="VL646" s="46"/>
      <c r="VM646" s="46"/>
      <c r="VN646" s="46"/>
      <c r="VO646" s="46"/>
      <c r="VP646" s="46"/>
      <c r="VQ646" s="46"/>
      <c r="VR646" s="46"/>
      <c r="VS646" s="46"/>
      <c r="VT646" s="46"/>
      <c r="VU646" s="46"/>
      <c r="VV646" s="46"/>
      <c r="VW646" s="46"/>
      <c r="VX646" s="46"/>
      <c r="VY646" s="46"/>
      <c r="VZ646" s="46"/>
      <c r="WA646" s="46"/>
      <c r="WB646" s="46"/>
      <c r="WC646" s="46"/>
      <c r="WD646" s="46"/>
      <c r="WE646" s="46"/>
      <c r="WF646" s="46"/>
      <c r="WG646" s="46"/>
      <c r="WH646" s="46"/>
      <c r="WI646" s="46"/>
      <c r="WJ646" s="46"/>
      <c r="WK646" s="46"/>
      <c r="WL646" s="46"/>
      <c r="WM646" s="46"/>
      <c r="WN646" s="46"/>
      <c r="WO646" s="46"/>
      <c r="WP646" s="46"/>
      <c r="WQ646" s="46"/>
      <c r="WR646" s="46"/>
      <c r="WS646" s="46"/>
      <c r="WT646" s="46"/>
      <c r="WU646" s="46"/>
      <c r="WV646" s="46"/>
      <c r="WW646" s="46"/>
      <c r="WX646" s="46"/>
      <c r="WY646" s="46"/>
      <c r="WZ646" s="46"/>
      <c r="XA646" s="46"/>
      <c r="XB646" s="46"/>
      <c r="XC646" s="46"/>
      <c r="XD646" s="46"/>
      <c r="XE646" s="46"/>
      <c r="XF646" s="46"/>
      <c r="XG646" s="46"/>
      <c r="XH646" s="46"/>
      <c r="XI646" s="46"/>
      <c r="XJ646" s="46"/>
      <c r="XK646" s="46"/>
      <c r="XL646" s="46"/>
      <c r="XM646" s="46"/>
      <c r="XN646" s="46"/>
      <c r="XO646" s="46"/>
      <c r="XP646" s="46"/>
      <c r="XQ646" s="46"/>
      <c r="XR646" s="46"/>
      <c r="XS646" s="46"/>
      <c r="XT646" s="46"/>
      <c r="XU646" s="46"/>
      <c r="XV646" s="46"/>
      <c r="XW646" s="46"/>
      <c r="XX646" s="46"/>
      <c r="XY646" s="46"/>
      <c r="XZ646" s="46"/>
      <c r="YA646" s="46"/>
      <c r="YB646" s="46"/>
      <c r="YC646" s="46"/>
      <c r="YD646" s="46"/>
      <c r="YE646" s="46"/>
      <c r="YF646" s="46"/>
      <c r="YG646" s="46"/>
      <c r="YH646" s="46"/>
      <c r="YI646" s="46"/>
      <c r="YJ646" s="46"/>
      <c r="YK646" s="46"/>
      <c r="YL646" s="46"/>
      <c r="YM646" s="46"/>
      <c r="YN646" s="46"/>
      <c r="YO646" s="46"/>
      <c r="YP646" s="46"/>
      <c r="YQ646" s="46"/>
      <c r="YR646" s="46"/>
      <c r="YS646" s="46"/>
      <c r="YT646" s="46"/>
      <c r="YU646" s="46"/>
      <c r="YV646" s="46"/>
      <c r="YW646" s="46"/>
      <c r="YX646" s="46"/>
      <c r="YY646" s="46"/>
      <c r="YZ646" s="46"/>
      <c r="ZA646" s="46"/>
      <c r="ZB646" s="46"/>
      <c r="ZC646" s="46"/>
      <c r="ZD646" s="46"/>
      <c r="ZE646" s="46"/>
      <c r="ZF646" s="46"/>
      <c r="ZG646" s="46"/>
      <c r="ZH646" s="46"/>
      <c r="ZI646" s="46"/>
      <c r="ZJ646" s="46"/>
      <c r="ZK646" s="46"/>
      <c r="ZL646" s="46"/>
      <c r="ZM646" s="46"/>
      <c r="ZN646" s="46"/>
      <c r="ZO646" s="46"/>
      <c r="ZP646" s="46"/>
      <c r="ZQ646" s="46"/>
      <c r="ZR646" s="46"/>
      <c r="ZS646" s="46"/>
      <c r="ZT646" s="46"/>
      <c r="ZU646" s="46"/>
      <c r="ZV646" s="46"/>
      <c r="ZW646" s="46"/>
      <c r="ZX646" s="46"/>
      <c r="ZY646" s="46"/>
      <c r="ZZ646" s="46"/>
      <c r="AAA646" s="46"/>
      <c r="AAB646" s="46"/>
      <c r="AAC646" s="46"/>
      <c r="AAD646" s="46"/>
      <c r="AAE646" s="46"/>
      <c r="AAF646" s="46"/>
      <c r="AAG646" s="46"/>
      <c r="AAH646" s="46"/>
      <c r="AAI646" s="46"/>
      <c r="AAJ646" s="46"/>
      <c r="AAK646" s="46"/>
      <c r="AAL646" s="46"/>
      <c r="AAM646" s="46"/>
      <c r="AAN646" s="46"/>
      <c r="AAO646" s="46"/>
      <c r="AAP646" s="46"/>
      <c r="AAQ646" s="46"/>
      <c r="AAR646" s="46"/>
      <c r="AAS646" s="46"/>
      <c r="AAT646" s="46"/>
      <c r="AAU646" s="46"/>
      <c r="AAV646" s="46"/>
      <c r="AAW646" s="46"/>
      <c r="AAX646" s="46"/>
      <c r="AAY646" s="46"/>
      <c r="AAZ646" s="46"/>
      <c r="ABA646" s="46"/>
      <c r="ABB646" s="46"/>
      <c r="ABC646" s="46"/>
      <c r="ABD646" s="46"/>
      <c r="ABE646" s="46"/>
      <c r="ABF646" s="46"/>
      <c r="ABG646" s="46"/>
      <c r="ABH646" s="46"/>
      <c r="ABI646" s="46"/>
      <c r="ABJ646" s="46"/>
      <c r="ABK646" s="46"/>
      <c r="ABL646" s="46"/>
      <c r="ABM646" s="46"/>
      <c r="ABN646" s="46"/>
      <c r="ABO646" s="46"/>
      <c r="ABP646" s="46"/>
      <c r="ABQ646" s="46"/>
      <c r="ABR646" s="46"/>
      <c r="ABS646" s="46"/>
      <c r="ABT646" s="46"/>
      <c r="ABU646" s="46"/>
      <c r="ABV646" s="46"/>
      <c r="ABW646" s="46"/>
      <c r="ABX646" s="46"/>
      <c r="ABY646" s="46"/>
      <c r="ABZ646" s="46"/>
      <c r="ACA646" s="46"/>
      <c r="ACB646" s="46"/>
      <c r="ACC646" s="46"/>
      <c r="ACD646" s="46"/>
      <c r="ACE646" s="46"/>
      <c r="ACF646" s="46"/>
      <c r="ACG646" s="46"/>
      <c r="ACH646" s="46"/>
      <c r="ACI646" s="46"/>
      <c r="ACJ646" s="46"/>
      <c r="ACK646" s="46"/>
      <c r="ACL646" s="46"/>
      <c r="ACM646" s="46"/>
      <c r="ACN646" s="46"/>
      <c r="ACO646" s="46"/>
      <c r="ACP646" s="46"/>
      <c r="ACQ646" s="46"/>
      <c r="ACR646" s="46"/>
      <c r="ACS646" s="46"/>
      <c r="ACT646" s="46"/>
      <c r="ACU646" s="46"/>
      <c r="ACV646" s="46"/>
      <c r="ACW646" s="46"/>
      <c r="ACX646" s="46"/>
      <c r="ACY646" s="46"/>
      <c r="ACZ646" s="46"/>
      <c r="ADA646" s="46"/>
      <c r="ADB646" s="46"/>
      <c r="ADC646" s="46"/>
      <c r="ADD646" s="46"/>
      <c r="ADE646" s="46"/>
      <c r="ADF646" s="46"/>
      <c r="ADG646" s="46"/>
      <c r="ADH646" s="46"/>
      <c r="ADI646" s="46"/>
      <c r="ADJ646" s="46"/>
      <c r="ADK646" s="46"/>
      <c r="ADL646" s="46"/>
      <c r="ADM646" s="46"/>
      <c r="ADN646" s="46"/>
      <c r="ADO646" s="46"/>
      <c r="ADP646" s="46"/>
    </row>
    <row r="647" spans="3:796" x14ac:dyDescent="0.4">
      <c r="C647" s="62"/>
      <c r="D647" s="42">
        <f>(1/$D$5)*学習!W65</f>
        <v>2.3529411764705882E-2</v>
      </c>
      <c r="I647" s="63">
        <v>636</v>
      </c>
      <c r="J647" s="44">
        <v>0.19921810041220564</v>
      </c>
      <c r="K647" s="44">
        <v>-0.14502430873061944</v>
      </c>
      <c r="L647" s="44">
        <v>4.920749517434931E-2</v>
      </c>
      <c r="M647" s="44">
        <v>-3.8549510762790709E-3</v>
      </c>
      <c r="N647" s="44">
        <v>-0.29542102529939657</v>
      </c>
      <c r="O647" s="44">
        <v>0.13085513959583103</v>
      </c>
      <c r="P647" s="44">
        <v>-7.6349372630611381E-2</v>
      </c>
      <c r="Q647" s="44">
        <v>7.5323087517594797E-2</v>
      </c>
      <c r="R647" s="44">
        <v>0.28965413028483572</v>
      </c>
      <c r="S647" s="44">
        <v>-0.10165881754891821</v>
      </c>
      <c r="T647" s="44">
        <v>0.11135129154313035</v>
      </c>
      <c r="U647" s="44">
        <v>-0.1405116976516177</v>
      </c>
      <c r="V647" s="44">
        <v>-6.5568817418744707E-2</v>
      </c>
      <c r="W647" s="44">
        <v>-0.17733711280443373</v>
      </c>
      <c r="X647" s="44">
        <v>5.337414320063482E-2</v>
      </c>
      <c r="Y647" s="44">
        <v>-7.7773398484144537E-2</v>
      </c>
      <c r="Z647" s="44">
        <v>-0.11258709510373731</v>
      </c>
      <c r="AA647" s="44">
        <v>3.3818342509139253E-2</v>
      </c>
      <c r="AB647" s="44">
        <v>-0.15662665289788219</v>
      </c>
      <c r="AC647" s="44">
        <v>-0.1080741992502323</v>
      </c>
      <c r="AD647" s="44">
        <v>-1.6931295509203671E-2</v>
      </c>
      <c r="AE647" s="44">
        <v>2.8520856508551903E-2</v>
      </c>
      <c r="AF647" s="44">
        <v>0.15306839744669931</v>
      </c>
      <c r="AG647" s="44">
        <v>-5.7234264648766596E-2</v>
      </c>
      <c r="AH647" s="44">
        <v>0.18528553337399456</v>
      </c>
      <c r="AI647" s="44">
        <v>9.8042839254940423E-2</v>
      </c>
      <c r="AJ647" s="44">
        <v>-7.1377659678732192E-2</v>
      </c>
      <c r="AK647" s="44">
        <v>6.1937220843738629E-2</v>
      </c>
      <c r="AL647" s="44">
        <v>-0.16902671293137561</v>
      </c>
      <c r="AM647" s="44">
        <v>-2.8616332362190616E-2</v>
      </c>
      <c r="AN647" s="44">
        <v>-1.4841196411828208E-2</v>
      </c>
      <c r="AO647" s="44">
        <v>-0.20029931635938089</v>
      </c>
      <c r="AP647" s="44">
        <v>-0.1408471776697828</v>
      </c>
      <c r="AQ647" s="44">
        <v>9.2778049373456309E-2</v>
      </c>
      <c r="AR647" s="44">
        <v>-0.14287902838558239</v>
      </c>
      <c r="AS647" s="44">
        <v>3.2739975868306889E-2</v>
      </c>
      <c r="AT647" s="44">
        <v>-4.5676870938246135E-2</v>
      </c>
      <c r="AU647" s="44">
        <v>4.7987980453716488E-2</v>
      </c>
      <c r="AV647" s="44">
        <v>5.0527203787963472E-2</v>
      </c>
      <c r="AW647" s="44">
        <v>-8.114582515051795E-2</v>
      </c>
      <c r="AX647" s="44">
        <v>8.5354043123197151E-2</v>
      </c>
      <c r="AY647" s="44">
        <v>-7.6856899252823171E-2</v>
      </c>
      <c r="AZ647" s="44">
        <v>2.7642636177005422E-2</v>
      </c>
      <c r="BA647" s="44">
        <v>3.2221588333697648E-2</v>
      </c>
      <c r="BB647" s="44">
        <v>-2.6989025056753834E-2</v>
      </c>
      <c r="BC647" s="44">
        <v>-8.347333136014469E-2</v>
      </c>
      <c r="BD647" s="44">
        <v>0.18180447974151315</v>
      </c>
      <c r="BE647" s="44">
        <v>2.2537298082475354E-2</v>
      </c>
      <c r="BF647" s="44">
        <v>-0.18732931085297408</v>
      </c>
      <c r="BG647" s="44">
        <v>0.10854537825901055</v>
      </c>
      <c r="BH647" s="44">
        <v>-2.624057696229613E-2</v>
      </c>
      <c r="BI647" s="44">
        <v>5.7660401241485621E-3</v>
      </c>
      <c r="BJ647" s="44">
        <v>-3.9916763931375054E-2</v>
      </c>
      <c r="BK647" s="44">
        <v>-0.16327142239096426</v>
      </c>
      <c r="BL647" s="44">
        <v>8.7497033193444818E-2</v>
      </c>
      <c r="BM647" s="44">
        <v>-0.15045266542158772</v>
      </c>
      <c r="BN647" s="44">
        <v>-7.6659304865922678E-2</v>
      </c>
      <c r="BO647" s="44">
        <v>-0.10591684264034512</v>
      </c>
      <c r="BP647" s="44">
        <v>-7.7927654435159643E-2</v>
      </c>
      <c r="BQ647" s="44">
        <v>-5.4757815735929916E-2</v>
      </c>
      <c r="BR647" s="44">
        <v>4.4690472964563244E-2</v>
      </c>
      <c r="BS647" s="44">
        <v>2.2931388594114841E-2</v>
      </c>
      <c r="BT647" s="44">
        <v>-0.12188204917819978</v>
      </c>
      <c r="BU647" s="44">
        <v>0.20246150427556689</v>
      </c>
      <c r="BV647" s="44">
        <v>6.5239452284906296E-2</v>
      </c>
      <c r="BW647" s="44">
        <v>4.1399166174036585E-2</v>
      </c>
      <c r="BX647" s="44">
        <v>-0.14530843801433205</v>
      </c>
      <c r="BY647" s="44">
        <v>0.1928526432373795</v>
      </c>
      <c r="BZ647" s="44">
        <v>0.11535208691974451</v>
      </c>
      <c r="CA647" s="44">
        <v>1.2898364653938408E-2</v>
      </c>
      <c r="CB647" s="44">
        <v>3.0036953241877979E-3</v>
      </c>
      <c r="CC647" s="44">
        <v>0.16184484039563107</v>
      </c>
      <c r="CD647" s="44">
        <v>5.8322389554244757E-3</v>
      </c>
      <c r="CE647" s="44">
        <v>-2.7900393669573111E-2</v>
      </c>
      <c r="CF647" s="44">
        <v>-3.9624588802420861E-2</v>
      </c>
      <c r="CG647" s="44">
        <v>-5.2275427334598432E-2</v>
      </c>
      <c r="CH647" s="44">
        <v>0.11101245280686294</v>
      </c>
      <c r="CI647" s="44">
        <v>-5.5390668157290622E-2</v>
      </c>
      <c r="CJ647" s="44">
        <v>0.10739833998935441</v>
      </c>
      <c r="CK647" s="44">
        <v>-2.1217722321089812E-2</v>
      </c>
      <c r="CL647" s="44">
        <v>0.1034460099650354</v>
      </c>
      <c r="CM647" s="44">
        <v>2.6754841037189358E-4</v>
      </c>
      <c r="CN647" s="44">
        <v>-3.596751470354187E-2</v>
      </c>
      <c r="CO647" s="44">
        <v>-0.11821757928368294</v>
      </c>
      <c r="CP647" s="44">
        <v>6.0572274172245241E-2</v>
      </c>
      <c r="CQ647" s="44">
        <v>-0.16624902056962615</v>
      </c>
      <c r="CR647" s="44">
        <v>-2.4201845456304681E-2</v>
      </c>
      <c r="CS647" s="44">
        <v>2.9121680237488626E-2</v>
      </c>
      <c r="CT647" s="44">
        <v>4.4672877848063432E-2</v>
      </c>
      <c r="CU647" s="44">
        <v>-0.12509137496546274</v>
      </c>
      <c r="CV647" s="44">
        <v>0.32226669208470082</v>
      </c>
      <c r="CW647" s="44">
        <v>3.071056524865351E-2</v>
      </c>
      <c r="CX647" s="44">
        <v>-8.2472066640753932E-4</v>
      </c>
      <c r="CY647" s="44">
        <v>-0.1511082940577842</v>
      </c>
      <c r="CZ647" s="44">
        <v>-2.7093608133736467E-3</v>
      </c>
      <c r="DA647" s="44">
        <v>-6.2359131179097983E-3</v>
      </c>
      <c r="DB647" s="44">
        <v>-6.8249971030466469E-2</v>
      </c>
      <c r="DC647" s="44">
        <v>-0.23667752213996035</v>
      </c>
      <c r="DD647" s="44">
        <v>8.6221157654610935E-3</v>
      </c>
      <c r="DE647" s="44">
        <v>-5.4520851369945979E-2</v>
      </c>
      <c r="DF647" s="46"/>
      <c r="DG647" s="46"/>
      <c r="DH647" s="46"/>
      <c r="DI647" s="46"/>
      <c r="DJ647" s="46"/>
      <c r="DK647" s="46"/>
      <c r="DL647" s="46"/>
      <c r="DM647" s="46"/>
      <c r="DN647" s="46"/>
      <c r="DO647" s="46"/>
      <c r="DP647" s="46"/>
      <c r="DQ647" s="46"/>
      <c r="DR647" s="46"/>
      <c r="DS647" s="46"/>
      <c r="DT647" s="46"/>
      <c r="DU647" s="46"/>
      <c r="DV647" s="46"/>
      <c r="DW647" s="46"/>
      <c r="DX647" s="46"/>
      <c r="DY647" s="46"/>
      <c r="DZ647" s="46"/>
      <c r="EA647" s="46"/>
      <c r="EB647" s="46"/>
      <c r="EC647" s="46"/>
      <c r="ED647" s="46"/>
      <c r="EE647" s="46"/>
      <c r="EF647" s="46"/>
      <c r="EG647" s="46"/>
      <c r="EH647" s="46"/>
      <c r="EI647" s="46"/>
      <c r="EJ647" s="46"/>
      <c r="EK647" s="46"/>
      <c r="EL647" s="46"/>
      <c r="EM647" s="46"/>
      <c r="EN647" s="46"/>
      <c r="EO647" s="46"/>
      <c r="EP647" s="46"/>
      <c r="EQ647" s="46"/>
      <c r="ER647" s="46"/>
      <c r="ES647" s="46"/>
      <c r="ET647" s="46"/>
      <c r="EU647" s="46"/>
      <c r="EV647" s="46"/>
      <c r="EW647" s="46"/>
      <c r="EX647" s="46"/>
      <c r="EY647" s="46"/>
      <c r="EZ647" s="46"/>
      <c r="FA647" s="46"/>
      <c r="FB647" s="46"/>
      <c r="FC647" s="46"/>
      <c r="FD647" s="46"/>
      <c r="FE647" s="46"/>
      <c r="FF647" s="46"/>
      <c r="FG647" s="46"/>
      <c r="FH647" s="46"/>
      <c r="FI647" s="46"/>
      <c r="FJ647" s="46"/>
      <c r="FK647" s="46"/>
      <c r="FL647" s="46"/>
      <c r="FM647" s="46"/>
      <c r="FN647" s="46"/>
      <c r="FO647" s="46"/>
      <c r="FP647" s="46"/>
      <c r="FQ647" s="46"/>
      <c r="FR647" s="46"/>
      <c r="FS647" s="46"/>
      <c r="FT647" s="46"/>
      <c r="FU647" s="46"/>
      <c r="FV647" s="46"/>
      <c r="FW647" s="46"/>
      <c r="FX647" s="46"/>
      <c r="FY647" s="46"/>
      <c r="FZ647" s="46"/>
      <c r="GA647" s="46"/>
      <c r="GB647" s="46"/>
      <c r="GC647" s="46"/>
      <c r="GD647" s="46"/>
      <c r="GE647" s="46"/>
      <c r="GF647" s="46"/>
      <c r="GG647" s="46"/>
      <c r="GH647" s="46"/>
      <c r="GI647" s="46"/>
      <c r="GJ647" s="46"/>
      <c r="GK647" s="46"/>
      <c r="GL647" s="46"/>
      <c r="GM647" s="46"/>
      <c r="GN647" s="46"/>
      <c r="GO647" s="46"/>
      <c r="GP647" s="46"/>
      <c r="GQ647" s="46"/>
      <c r="GR647" s="46"/>
      <c r="GS647" s="46"/>
      <c r="GT647" s="46"/>
      <c r="GU647" s="46"/>
      <c r="GV647" s="46"/>
      <c r="GW647" s="46"/>
      <c r="GX647" s="46"/>
      <c r="GY647" s="46"/>
      <c r="GZ647" s="46"/>
      <c r="HA647" s="46"/>
      <c r="HB647" s="46"/>
      <c r="HC647" s="46"/>
      <c r="HD647" s="46"/>
      <c r="HE647" s="46"/>
      <c r="HF647" s="46"/>
      <c r="HG647" s="46"/>
      <c r="HH647" s="46"/>
      <c r="HI647" s="46"/>
      <c r="HJ647" s="46"/>
      <c r="HK647" s="46"/>
      <c r="HL647" s="46"/>
      <c r="HM647" s="46"/>
      <c r="HN647" s="46"/>
      <c r="HO647" s="46"/>
      <c r="HP647" s="46"/>
      <c r="HQ647" s="46"/>
      <c r="HR647" s="46"/>
      <c r="HS647" s="46"/>
      <c r="HT647" s="46"/>
      <c r="HU647" s="46"/>
      <c r="HV647" s="46"/>
      <c r="HW647" s="46"/>
      <c r="HX647" s="46"/>
      <c r="HY647" s="46"/>
      <c r="HZ647" s="46"/>
      <c r="IA647" s="46"/>
      <c r="IB647" s="46"/>
      <c r="IC647" s="46"/>
      <c r="ID647" s="46"/>
      <c r="IE647" s="46"/>
      <c r="IF647" s="46"/>
      <c r="IG647" s="46"/>
      <c r="IH647" s="46"/>
      <c r="II647" s="46"/>
      <c r="IJ647" s="46"/>
      <c r="IK647" s="46"/>
      <c r="IL647" s="46"/>
      <c r="IM647" s="46"/>
      <c r="IN647" s="46"/>
      <c r="IO647" s="46"/>
      <c r="IP647" s="46"/>
      <c r="IQ647" s="46"/>
      <c r="IR647" s="46"/>
      <c r="IS647" s="46"/>
      <c r="IT647" s="46"/>
      <c r="IU647" s="46"/>
      <c r="IV647" s="46"/>
      <c r="IW647" s="46"/>
      <c r="IX647" s="46"/>
      <c r="IY647" s="46"/>
      <c r="IZ647" s="46"/>
      <c r="JA647" s="46"/>
      <c r="JB647" s="46"/>
      <c r="JC647" s="46"/>
      <c r="JD647" s="46"/>
      <c r="JE647" s="46"/>
      <c r="JF647" s="46"/>
      <c r="JG647" s="46"/>
      <c r="JH647" s="46"/>
      <c r="JI647" s="46"/>
      <c r="JJ647" s="46"/>
      <c r="JK647" s="46"/>
      <c r="JL647" s="46"/>
      <c r="JM647" s="46"/>
      <c r="JN647" s="46"/>
      <c r="JO647" s="46"/>
      <c r="JP647" s="46"/>
      <c r="JQ647" s="46"/>
      <c r="JR647" s="46"/>
      <c r="JS647" s="46"/>
      <c r="JT647" s="46"/>
      <c r="JU647" s="46"/>
      <c r="JV647" s="46"/>
      <c r="JW647" s="46"/>
      <c r="JX647" s="46"/>
      <c r="JY647" s="46"/>
      <c r="JZ647" s="46"/>
      <c r="KA647" s="46"/>
      <c r="KB647" s="46"/>
      <c r="KC647" s="46"/>
      <c r="KD647" s="46"/>
      <c r="KE647" s="46"/>
      <c r="KF647" s="46"/>
      <c r="KG647" s="46"/>
      <c r="KH647" s="46"/>
      <c r="KI647" s="46"/>
      <c r="KJ647" s="46"/>
      <c r="KK647" s="46"/>
      <c r="KL647" s="46"/>
      <c r="KM647" s="46"/>
      <c r="KN647" s="46"/>
      <c r="KO647" s="46"/>
      <c r="KP647" s="46"/>
      <c r="KQ647" s="46"/>
      <c r="KR647" s="46"/>
      <c r="KS647" s="46"/>
      <c r="KT647" s="46"/>
      <c r="KU647" s="46"/>
      <c r="KV647" s="46"/>
      <c r="KW647" s="46"/>
      <c r="KX647" s="46"/>
      <c r="KY647" s="46"/>
      <c r="KZ647" s="46"/>
      <c r="LA647" s="46"/>
      <c r="LB647" s="46"/>
      <c r="LC647" s="46"/>
      <c r="LD647" s="46"/>
      <c r="LE647" s="46"/>
      <c r="LF647" s="46"/>
      <c r="LG647" s="46"/>
      <c r="LH647" s="46"/>
      <c r="LI647" s="46"/>
      <c r="LJ647" s="46"/>
      <c r="LK647" s="46"/>
      <c r="LL647" s="46"/>
      <c r="LM647" s="46"/>
      <c r="LN647" s="46"/>
      <c r="LO647" s="46"/>
      <c r="LP647" s="46"/>
      <c r="LQ647" s="46"/>
      <c r="LR647" s="46"/>
      <c r="LS647" s="46"/>
      <c r="LT647" s="46"/>
      <c r="LU647" s="46"/>
      <c r="LV647" s="46"/>
      <c r="LW647" s="46"/>
      <c r="LX647" s="46"/>
      <c r="LY647" s="46"/>
      <c r="LZ647" s="46"/>
      <c r="MA647" s="46"/>
      <c r="MB647" s="46"/>
      <c r="MC647" s="46"/>
      <c r="MD647" s="46"/>
      <c r="ME647" s="46"/>
      <c r="MF647" s="46"/>
      <c r="MG647" s="46"/>
      <c r="MH647" s="46"/>
      <c r="MI647" s="46"/>
      <c r="MJ647" s="46"/>
      <c r="MK647" s="46"/>
      <c r="ML647" s="46"/>
      <c r="MM647" s="46"/>
      <c r="MN647" s="46"/>
      <c r="MO647" s="46"/>
      <c r="MP647" s="46"/>
      <c r="MQ647" s="46"/>
      <c r="MR647" s="46"/>
      <c r="MS647" s="46"/>
      <c r="MT647" s="46"/>
      <c r="MU647" s="46"/>
      <c r="MV647" s="46"/>
      <c r="MW647" s="46"/>
      <c r="MX647" s="46"/>
      <c r="MY647" s="46"/>
      <c r="MZ647" s="46"/>
      <c r="NA647" s="46"/>
      <c r="NB647" s="46"/>
      <c r="NC647" s="46"/>
      <c r="ND647" s="46"/>
      <c r="NE647" s="46"/>
      <c r="NF647" s="46"/>
      <c r="NG647" s="46"/>
      <c r="NH647" s="46"/>
      <c r="NI647" s="46"/>
      <c r="NJ647" s="46"/>
      <c r="NK647" s="46"/>
      <c r="NL647" s="46"/>
      <c r="NM647" s="46"/>
      <c r="NN647" s="46"/>
      <c r="NO647" s="46"/>
      <c r="NP647" s="46"/>
      <c r="NQ647" s="46"/>
      <c r="NR647" s="46"/>
      <c r="NS647" s="46"/>
      <c r="NT647" s="46"/>
      <c r="NU647" s="46"/>
      <c r="NV647" s="46"/>
      <c r="NW647" s="46"/>
      <c r="NX647" s="46"/>
      <c r="NY647" s="46"/>
      <c r="NZ647" s="46"/>
      <c r="OA647" s="46"/>
      <c r="OB647" s="46"/>
      <c r="OC647" s="46"/>
      <c r="OD647" s="46"/>
      <c r="OE647" s="46"/>
      <c r="OF647" s="46"/>
      <c r="OG647" s="46"/>
      <c r="OH647" s="46"/>
      <c r="OI647" s="46"/>
      <c r="OJ647" s="46"/>
      <c r="OK647" s="46"/>
      <c r="OL647" s="46"/>
      <c r="OM647" s="46"/>
      <c r="ON647" s="46"/>
      <c r="OO647" s="46"/>
      <c r="OP647" s="46"/>
      <c r="OQ647" s="46"/>
      <c r="OR647" s="46"/>
      <c r="OS647" s="46"/>
      <c r="OT647" s="46"/>
      <c r="OU647" s="46"/>
      <c r="OV647" s="46"/>
      <c r="OW647" s="46"/>
      <c r="OX647" s="46"/>
      <c r="OY647" s="46"/>
      <c r="OZ647" s="46"/>
      <c r="PA647" s="46"/>
      <c r="PB647" s="46"/>
      <c r="PC647" s="46"/>
      <c r="PD647" s="46"/>
      <c r="PE647" s="46"/>
      <c r="PF647" s="46"/>
      <c r="PG647" s="46"/>
      <c r="PH647" s="46"/>
      <c r="PI647" s="46"/>
      <c r="PJ647" s="46"/>
      <c r="PK647" s="46"/>
      <c r="PL647" s="46"/>
      <c r="PM647" s="46"/>
      <c r="PN647" s="46"/>
      <c r="PO647" s="46"/>
      <c r="PP647" s="46"/>
      <c r="PQ647" s="46"/>
      <c r="PR647" s="46"/>
      <c r="PS647" s="46"/>
      <c r="PT647" s="46"/>
      <c r="PU647" s="46"/>
      <c r="PV647" s="46"/>
      <c r="PW647" s="46"/>
      <c r="PX647" s="46"/>
      <c r="PY647" s="46"/>
      <c r="PZ647" s="46"/>
      <c r="QA647" s="46"/>
      <c r="QB647" s="46"/>
      <c r="QC647" s="46"/>
      <c r="QD647" s="46"/>
      <c r="QE647" s="46"/>
      <c r="QF647" s="46"/>
      <c r="QG647" s="46"/>
      <c r="QH647" s="46"/>
      <c r="QI647" s="46"/>
      <c r="QJ647" s="46"/>
      <c r="QK647" s="46"/>
      <c r="QL647" s="46"/>
      <c r="QM647" s="46"/>
      <c r="QN647" s="46"/>
      <c r="QO647" s="46"/>
      <c r="QP647" s="46"/>
      <c r="QQ647" s="46"/>
      <c r="QR647" s="46"/>
      <c r="QS647" s="46"/>
      <c r="QT647" s="46"/>
      <c r="QU647" s="46"/>
      <c r="QV647" s="46"/>
      <c r="QW647" s="46"/>
      <c r="QX647" s="46"/>
      <c r="QY647" s="46"/>
      <c r="QZ647" s="46"/>
      <c r="RA647" s="46"/>
      <c r="RB647" s="46"/>
      <c r="RC647" s="46"/>
      <c r="RD647" s="46"/>
      <c r="RE647" s="46"/>
      <c r="RF647" s="46"/>
      <c r="RG647" s="46"/>
      <c r="RH647" s="46"/>
      <c r="RI647" s="46"/>
      <c r="RJ647" s="46"/>
      <c r="RK647" s="46"/>
      <c r="RL647" s="46"/>
      <c r="RM647" s="46"/>
      <c r="RN647" s="46"/>
      <c r="RO647" s="46"/>
      <c r="RP647" s="46"/>
      <c r="RQ647" s="46"/>
      <c r="RR647" s="46"/>
      <c r="RS647" s="46"/>
      <c r="RT647" s="46"/>
      <c r="RU647" s="46"/>
      <c r="RV647" s="46"/>
      <c r="RW647" s="46"/>
      <c r="RX647" s="46"/>
      <c r="RY647" s="46"/>
      <c r="RZ647" s="46"/>
      <c r="SA647" s="46"/>
      <c r="SB647" s="46"/>
      <c r="SC647" s="46"/>
      <c r="SD647" s="46"/>
      <c r="SE647" s="46"/>
      <c r="SF647" s="46"/>
      <c r="SG647" s="46"/>
      <c r="SH647" s="46"/>
      <c r="SI647" s="46"/>
      <c r="SJ647" s="46"/>
      <c r="SK647" s="46"/>
      <c r="SL647" s="46"/>
      <c r="SM647" s="46"/>
      <c r="SN647" s="46"/>
      <c r="SO647" s="46"/>
      <c r="SP647" s="46"/>
      <c r="SQ647" s="46"/>
      <c r="SR647" s="46"/>
      <c r="SS647" s="46"/>
      <c r="ST647" s="46"/>
      <c r="SU647" s="46"/>
      <c r="SV647" s="46"/>
      <c r="SW647" s="46"/>
      <c r="SX647" s="46"/>
      <c r="SY647" s="46"/>
      <c r="SZ647" s="46"/>
      <c r="TA647" s="46"/>
      <c r="TB647" s="46"/>
      <c r="TC647" s="46"/>
      <c r="TD647" s="46"/>
      <c r="TE647" s="46"/>
      <c r="TF647" s="46"/>
      <c r="TG647" s="46"/>
      <c r="TH647" s="46"/>
      <c r="TI647" s="46"/>
      <c r="TJ647" s="46"/>
      <c r="TK647" s="46"/>
      <c r="TL647" s="46"/>
      <c r="TM647" s="46"/>
      <c r="TN647" s="46"/>
      <c r="TO647" s="46"/>
      <c r="TP647" s="46"/>
      <c r="TQ647" s="46"/>
      <c r="TR647" s="46"/>
      <c r="TS647" s="46"/>
      <c r="TT647" s="46"/>
      <c r="TU647" s="46"/>
      <c r="TV647" s="46"/>
      <c r="TW647" s="46"/>
      <c r="TX647" s="46"/>
      <c r="TY647" s="46"/>
      <c r="TZ647" s="46"/>
      <c r="UA647" s="46"/>
      <c r="UB647" s="46"/>
      <c r="UC647" s="46"/>
      <c r="UD647" s="46"/>
      <c r="UE647" s="46"/>
      <c r="UF647" s="46"/>
      <c r="UG647" s="46"/>
      <c r="UH647" s="46"/>
      <c r="UI647" s="46"/>
      <c r="UJ647" s="46"/>
      <c r="UK647" s="46"/>
      <c r="UL647" s="46"/>
      <c r="UM647" s="46"/>
      <c r="UN647" s="46"/>
      <c r="UO647" s="46"/>
      <c r="UP647" s="46"/>
      <c r="UQ647" s="46"/>
      <c r="UR647" s="46"/>
      <c r="US647" s="46"/>
      <c r="UT647" s="46"/>
      <c r="UU647" s="46"/>
      <c r="UV647" s="46"/>
      <c r="UW647" s="46"/>
      <c r="UX647" s="46"/>
      <c r="UY647" s="46"/>
      <c r="UZ647" s="46"/>
      <c r="VA647" s="46"/>
      <c r="VB647" s="46"/>
      <c r="VC647" s="46"/>
      <c r="VD647" s="46"/>
      <c r="VE647" s="46"/>
      <c r="VF647" s="46"/>
      <c r="VG647" s="46"/>
      <c r="VH647" s="46"/>
      <c r="VI647" s="46"/>
      <c r="VJ647" s="46"/>
      <c r="VK647" s="46"/>
      <c r="VL647" s="46"/>
      <c r="VM647" s="46"/>
      <c r="VN647" s="46"/>
      <c r="VO647" s="46"/>
      <c r="VP647" s="46"/>
      <c r="VQ647" s="46"/>
      <c r="VR647" s="46"/>
      <c r="VS647" s="46"/>
      <c r="VT647" s="46"/>
      <c r="VU647" s="46"/>
      <c r="VV647" s="46"/>
      <c r="VW647" s="46"/>
      <c r="VX647" s="46"/>
      <c r="VY647" s="46"/>
      <c r="VZ647" s="46"/>
      <c r="WA647" s="46"/>
      <c r="WB647" s="46"/>
      <c r="WC647" s="46"/>
      <c r="WD647" s="46"/>
      <c r="WE647" s="46"/>
      <c r="WF647" s="46"/>
      <c r="WG647" s="46"/>
      <c r="WH647" s="46"/>
      <c r="WI647" s="46"/>
      <c r="WJ647" s="46"/>
      <c r="WK647" s="46"/>
      <c r="WL647" s="46"/>
      <c r="WM647" s="46"/>
      <c r="WN647" s="46"/>
      <c r="WO647" s="46"/>
      <c r="WP647" s="46"/>
      <c r="WQ647" s="46"/>
      <c r="WR647" s="46"/>
      <c r="WS647" s="46"/>
      <c r="WT647" s="46"/>
      <c r="WU647" s="46"/>
      <c r="WV647" s="46"/>
      <c r="WW647" s="46"/>
      <c r="WX647" s="46"/>
      <c r="WY647" s="46"/>
      <c r="WZ647" s="46"/>
      <c r="XA647" s="46"/>
      <c r="XB647" s="46"/>
      <c r="XC647" s="46"/>
      <c r="XD647" s="46"/>
      <c r="XE647" s="46"/>
      <c r="XF647" s="46"/>
      <c r="XG647" s="46"/>
      <c r="XH647" s="46"/>
      <c r="XI647" s="46"/>
      <c r="XJ647" s="46"/>
      <c r="XK647" s="46"/>
      <c r="XL647" s="46"/>
      <c r="XM647" s="46"/>
      <c r="XN647" s="46"/>
      <c r="XO647" s="46"/>
      <c r="XP647" s="46"/>
      <c r="XQ647" s="46"/>
      <c r="XR647" s="46"/>
      <c r="XS647" s="46"/>
      <c r="XT647" s="46"/>
      <c r="XU647" s="46"/>
      <c r="XV647" s="46"/>
      <c r="XW647" s="46"/>
      <c r="XX647" s="46"/>
      <c r="XY647" s="46"/>
      <c r="XZ647" s="46"/>
      <c r="YA647" s="46"/>
      <c r="YB647" s="46"/>
      <c r="YC647" s="46"/>
      <c r="YD647" s="46"/>
      <c r="YE647" s="46"/>
      <c r="YF647" s="46"/>
      <c r="YG647" s="46"/>
      <c r="YH647" s="46"/>
      <c r="YI647" s="46"/>
      <c r="YJ647" s="46"/>
      <c r="YK647" s="46"/>
      <c r="YL647" s="46"/>
      <c r="YM647" s="46"/>
      <c r="YN647" s="46"/>
      <c r="YO647" s="46"/>
      <c r="YP647" s="46"/>
      <c r="YQ647" s="46"/>
      <c r="YR647" s="46"/>
      <c r="YS647" s="46"/>
      <c r="YT647" s="46"/>
      <c r="YU647" s="46"/>
      <c r="YV647" s="46"/>
      <c r="YW647" s="46"/>
      <c r="YX647" s="46"/>
      <c r="YY647" s="46"/>
      <c r="YZ647" s="46"/>
      <c r="ZA647" s="46"/>
      <c r="ZB647" s="46"/>
      <c r="ZC647" s="46"/>
      <c r="ZD647" s="46"/>
      <c r="ZE647" s="46"/>
      <c r="ZF647" s="46"/>
      <c r="ZG647" s="46"/>
      <c r="ZH647" s="46"/>
      <c r="ZI647" s="46"/>
      <c r="ZJ647" s="46"/>
      <c r="ZK647" s="46"/>
      <c r="ZL647" s="46"/>
      <c r="ZM647" s="46"/>
      <c r="ZN647" s="46"/>
      <c r="ZO647" s="46"/>
      <c r="ZP647" s="46"/>
      <c r="ZQ647" s="46"/>
      <c r="ZR647" s="46"/>
      <c r="ZS647" s="46"/>
      <c r="ZT647" s="46"/>
      <c r="ZU647" s="46"/>
      <c r="ZV647" s="46"/>
      <c r="ZW647" s="46"/>
      <c r="ZX647" s="46"/>
      <c r="ZY647" s="46"/>
      <c r="ZZ647" s="46"/>
      <c r="AAA647" s="46"/>
      <c r="AAB647" s="46"/>
      <c r="AAC647" s="46"/>
      <c r="AAD647" s="46"/>
      <c r="AAE647" s="46"/>
      <c r="AAF647" s="46"/>
      <c r="AAG647" s="46"/>
      <c r="AAH647" s="46"/>
      <c r="AAI647" s="46"/>
      <c r="AAJ647" s="46"/>
      <c r="AAK647" s="46"/>
      <c r="AAL647" s="46"/>
      <c r="AAM647" s="46"/>
      <c r="AAN647" s="46"/>
      <c r="AAO647" s="46"/>
      <c r="AAP647" s="46"/>
      <c r="AAQ647" s="46"/>
      <c r="AAR647" s="46"/>
      <c r="AAS647" s="46"/>
      <c r="AAT647" s="46"/>
      <c r="AAU647" s="46"/>
      <c r="AAV647" s="46"/>
      <c r="AAW647" s="46"/>
      <c r="AAX647" s="46"/>
      <c r="AAY647" s="46"/>
      <c r="AAZ647" s="46"/>
      <c r="ABA647" s="46"/>
      <c r="ABB647" s="46"/>
      <c r="ABC647" s="46"/>
      <c r="ABD647" s="46"/>
      <c r="ABE647" s="46"/>
      <c r="ABF647" s="46"/>
      <c r="ABG647" s="46"/>
      <c r="ABH647" s="46"/>
      <c r="ABI647" s="46"/>
      <c r="ABJ647" s="46"/>
      <c r="ABK647" s="46"/>
      <c r="ABL647" s="46"/>
      <c r="ABM647" s="46"/>
      <c r="ABN647" s="46"/>
      <c r="ABO647" s="46"/>
      <c r="ABP647" s="46"/>
      <c r="ABQ647" s="46"/>
      <c r="ABR647" s="46"/>
      <c r="ABS647" s="46"/>
      <c r="ABT647" s="46"/>
      <c r="ABU647" s="46"/>
      <c r="ABV647" s="46"/>
      <c r="ABW647" s="46"/>
      <c r="ABX647" s="46"/>
      <c r="ABY647" s="46"/>
      <c r="ABZ647" s="46"/>
      <c r="ACA647" s="46"/>
      <c r="ACB647" s="46"/>
      <c r="ACC647" s="46"/>
      <c r="ACD647" s="46"/>
      <c r="ACE647" s="46"/>
      <c r="ACF647" s="46"/>
      <c r="ACG647" s="46"/>
      <c r="ACH647" s="46"/>
      <c r="ACI647" s="46"/>
      <c r="ACJ647" s="46"/>
      <c r="ACK647" s="46"/>
      <c r="ACL647" s="46"/>
      <c r="ACM647" s="46"/>
      <c r="ACN647" s="46"/>
      <c r="ACO647" s="46"/>
      <c r="ACP647" s="46"/>
      <c r="ACQ647" s="46"/>
      <c r="ACR647" s="46"/>
      <c r="ACS647" s="46"/>
      <c r="ACT647" s="46"/>
      <c r="ACU647" s="46"/>
      <c r="ACV647" s="46"/>
      <c r="ACW647" s="46"/>
      <c r="ACX647" s="46"/>
      <c r="ACY647" s="46"/>
      <c r="ACZ647" s="46"/>
      <c r="ADA647" s="46"/>
      <c r="ADB647" s="46"/>
      <c r="ADC647" s="46"/>
      <c r="ADD647" s="46"/>
      <c r="ADE647" s="46"/>
      <c r="ADF647" s="46"/>
      <c r="ADG647" s="46"/>
      <c r="ADH647" s="46"/>
      <c r="ADI647" s="46"/>
      <c r="ADJ647" s="46"/>
      <c r="ADK647" s="46"/>
      <c r="ADL647" s="46"/>
      <c r="ADM647" s="46"/>
      <c r="ADN647" s="46"/>
      <c r="ADO647" s="46"/>
      <c r="ADP647" s="46"/>
    </row>
    <row r="648" spans="3:796" x14ac:dyDescent="0.4">
      <c r="C648" s="62"/>
      <c r="D648" s="42">
        <f>(1/$D$5)*学習!W66</f>
        <v>0</v>
      </c>
      <c r="I648" s="63">
        <v>637</v>
      </c>
      <c r="J648" s="44">
        <v>6.9742562028221149E-3</v>
      </c>
      <c r="K648" s="44">
        <v>-4.1979339502826785E-2</v>
      </c>
      <c r="L648" s="44">
        <v>5.6654664747486712E-2</v>
      </c>
      <c r="M648" s="44">
        <v>5.7108040336054391E-2</v>
      </c>
      <c r="N648" s="44">
        <v>-3.8807821452138597E-2</v>
      </c>
      <c r="O648" s="44">
        <v>-3.1802185648144826E-2</v>
      </c>
      <c r="P648" s="44">
        <v>7.9770843440926387E-2</v>
      </c>
      <c r="Q648" s="44">
        <v>9.1536637099207507E-2</v>
      </c>
      <c r="R648" s="44">
        <v>0.22842813377638613</v>
      </c>
      <c r="S648" s="44">
        <v>8.4037733263770828E-2</v>
      </c>
      <c r="T648" s="44">
        <v>1.3681349974022382E-2</v>
      </c>
      <c r="U648" s="44">
        <v>-3.9200390763106649E-2</v>
      </c>
      <c r="V648" s="44">
        <v>-5.9727619559744108E-2</v>
      </c>
      <c r="W648" s="44">
        <v>1.9442070370399459E-3</v>
      </c>
      <c r="X648" s="44">
        <v>-8.4505647718678564E-2</v>
      </c>
      <c r="Y648" s="44">
        <v>7.9870703101393076E-2</v>
      </c>
      <c r="Z648" s="44">
        <v>8.2853257060623714E-2</v>
      </c>
      <c r="AA648" s="44">
        <v>-0.1458556767317315</v>
      </c>
      <c r="AB648" s="44">
        <v>3.03479062373186E-2</v>
      </c>
      <c r="AC648" s="44">
        <v>-5.3368529002233399E-2</v>
      </c>
      <c r="AD648" s="44">
        <v>-2.7376119065858736E-2</v>
      </c>
      <c r="AE648" s="44">
        <v>-9.9621379308157662E-2</v>
      </c>
      <c r="AF648" s="44">
        <v>-3.8395235698102569E-2</v>
      </c>
      <c r="AG648" s="44">
        <v>7.1636559578537554E-2</v>
      </c>
      <c r="AH648" s="44">
        <v>-7.9826953132509301E-2</v>
      </c>
      <c r="AI648" s="44">
        <v>8.5482510751746218E-2</v>
      </c>
      <c r="AJ648" s="44">
        <v>-3.0828603947829911E-2</v>
      </c>
      <c r="AK648" s="44">
        <v>0.21364711553192331</v>
      </c>
      <c r="AL648" s="44">
        <v>4.6272523985989078E-2</v>
      </c>
      <c r="AM648" s="44">
        <v>4.4407376857050478E-2</v>
      </c>
      <c r="AN648" s="44">
        <v>2.8851562549367889E-2</v>
      </c>
      <c r="AO648" s="44">
        <v>6.8970167024663465E-2</v>
      </c>
      <c r="AP648" s="44">
        <v>4.1345082622072336E-2</v>
      </c>
      <c r="AQ648" s="44">
        <v>7.4859340936705793E-2</v>
      </c>
      <c r="AR648" s="44">
        <v>-5.1902314850249431E-2</v>
      </c>
      <c r="AS648" s="44">
        <v>-7.170934740672253E-3</v>
      </c>
      <c r="AT648" s="44">
        <v>0.17235360709942713</v>
      </c>
      <c r="AU648" s="44">
        <v>-5.1707200830706714E-2</v>
      </c>
      <c r="AV648" s="44">
        <v>-4.6630013289153264E-3</v>
      </c>
      <c r="AW648" s="44">
        <v>-0.11753833622892848</v>
      </c>
      <c r="AX648" s="44">
        <v>-6.249830488159018E-2</v>
      </c>
      <c r="AY648" s="44">
        <v>-7.3175125066020932E-2</v>
      </c>
      <c r="AZ648" s="44">
        <v>1.106970251352651E-2</v>
      </c>
      <c r="BA648" s="44">
        <v>-0.14155974160358342</v>
      </c>
      <c r="BB648" s="44">
        <v>0.26762493856818159</v>
      </c>
      <c r="BC648" s="44">
        <v>-3.6287435614849511E-2</v>
      </c>
      <c r="BD648" s="44">
        <v>-1.0441771939973893E-2</v>
      </c>
      <c r="BE648" s="44">
        <v>2.6669505751531385E-2</v>
      </c>
      <c r="BF648" s="44">
        <v>-9.783943284400921E-3</v>
      </c>
      <c r="BG648" s="44">
        <v>3.7118478182324717E-3</v>
      </c>
      <c r="BH648" s="44">
        <v>1.2525914444497849E-2</v>
      </c>
      <c r="BI648" s="44">
        <v>0.21926939626195782</v>
      </c>
      <c r="BJ648" s="44">
        <v>-2.8011470552517053E-2</v>
      </c>
      <c r="BK648" s="44">
        <v>-0.30377820830815777</v>
      </c>
      <c r="BL648" s="44">
        <v>2.8185153880854262E-2</v>
      </c>
      <c r="BM648" s="44">
        <v>-6.617832156512346E-2</v>
      </c>
      <c r="BN648" s="44">
        <v>1.2043016822673324E-2</v>
      </c>
      <c r="BO648" s="44">
        <v>0.15483287220215031</v>
      </c>
      <c r="BP648" s="44">
        <v>3.242701581825904E-2</v>
      </c>
      <c r="BQ648" s="44">
        <v>9.6250201388791118E-2</v>
      </c>
      <c r="BR648" s="44">
        <v>0.15980830461315113</v>
      </c>
      <c r="BS648" s="44">
        <v>-0.20491808894860108</v>
      </c>
      <c r="BT648" s="44">
        <v>1.2814613077627877E-2</v>
      </c>
      <c r="BU648" s="44">
        <v>-5.0455586676009592E-2</v>
      </c>
      <c r="BV648" s="44">
        <v>8.9995104219897329E-2</v>
      </c>
      <c r="BW648" s="44">
        <v>1.2523341190343555E-2</v>
      </c>
      <c r="BX648" s="44">
        <v>8.8414839474513368E-2</v>
      </c>
      <c r="BY648" s="44">
        <v>9.0746344676070609E-2</v>
      </c>
      <c r="BZ648" s="44">
        <v>-2.0138163910975351E-2</v>
      </c>
      <c r="CA648" s="44">
        <v>0.10493711696565199</v>
      </c>
      <c r="CB648" s="44">
        <v>-7.1180136762992854E-2</v>
      </c>
      <c r="CC648" s="44">
        <v>-0.19330003505743207</v>
      </c>
      <c r="CD648" s="44">
        <v>-3.1840847042147763E-2</v>
      </c>
      <c r="CE648" s="44">
        <v>0.14608731961491747</v>
      </c>
      <c r="CF648" s="44">
        <v>6.1691955934529072E-2</v>
      </c>
      <c r="CG648" s="44">
        <v>0.12535461171596651</v>
      </c>
      <c r="CH648" s="44">
        <v>-1.6431179127454072E-2</v>
      </c>
      <c r="CI648" s="44">
        <v>-0.1098667098542893</v>
      </c>
      <c r="CJ648" s="44">
        <v>-2.9299235712125362E-2</v>
      </c>
      <c r="CK648" s="44">
        <v>-3.4689535930269139E-3</v>
      </c>
      <c r="CL648" s="44">
        <v>-4.1868110091957608E-2</v>
      </c>
      <c r="CM648" s="44">
        <v>-1.3203647717838628E-2</v>
      </c>
      <c r="CN648" s="44">
        <v>-5.6057292819835139E-2</v>
      </c>
      <c r="CO648" s="44">
        <v>-5.7578087402275401E-2</v>
      </c>
      <c r="CP648" s="44">
        <v>-0.18693036841100033</v>
      </c>
      <c r="CQ648" s="44">
        <v>2.1903273674160942E-3</v>
      </c>
      <c r="CR648" s="44">
        <v>-3.2568103686516803E-2</v>
      </c>
      <c r="CS648" s="44">
        <v>-8.9769861234624715E-2</v>
      </c>
      <c r="CT648" s="44">
        <v>0.14878923850824108</v>
      </c>
      <c r="CU648" s="44">
        <v>7.5435921672912618E-2</v>
      </c>
      <c r="CV648" s="44">
        <v>0.20995845781799888</v>
      </c>
      <c r="CW648" s="44">
        <v>0.13500531400252158</v>
      </c>
      <c r="CX648" s="44">
        <v>6.2051900724240987E-2</v>
      </c>
      <c r="CY648" s="44">
        <v>-0.17676274718297977</v>
      </c>
      <c r="CZ648" s="44">
        <v>-0.10118347562192598</v>
      </c>
      <c r="DA648" s="44">
        <v>-0.13264863027995294</v>
      </c>
      <c r="DB648" s="44">
        <v>-3.5641505697242906E-2</v>
      </c>
      <c r="DC648" s="44">
        <v>0.14852530061483676</v>
      </c>
      <c r="DD648" s="44">
        <v>2.5094110097329959E-2</v>
      </c>
      <c r="DE648" s="44">
        <v>-0.16222744821096335</v>
      </c>
      <c r="DF648" s="46"/>
      <c r="DG648" s="46"/>
      <c r="DH648" s="46"/>
      <c r="DI648" s="46"/>
      <c r="DJ648" s="46"/>
      <c r="DK648" s="46"/>
      <c r="DL648" s="46"/>
      <c r="DM648" s="46"/>
      <c r="DN648" s="46"/>
      <c r="DO648" s="46"/>
      <c r="DP648" s="46"/>
      <c r="DQ648" s="46"/>
      <c r="DR648" s="46"/>
      <c r="DS648" s="46"/>
      <c r="DT648" s="46"/>
      <c r="DU648" s="46"/>
      <c r="DV648" s="46"/>
      <c r="DW648" s="46"/>
      <c r="DX648" s="46"/>
      <c r="DY648" s="46"/>
      <c r="DZ648" s="46"/>
      <c r="EA648" s="46"/>
      <c r="EB648" s="46"/>
      <c r="EC648" s="46"/>
      <c r="ED648" s="46"/>
      <c r="EE648" s="46"/>
      <c r="EF648" s="46"/>
      <c r="EG648" s="46"/>
      <c r="EH648" s="46"/>
      <c r="EI648" s="46"/>
      <c r="EJ648" s="46"/>
      <c r="EK648" s="46"/>
      <c r="EL648" s="46"/>
      <c r="EM648" s="46"/>
      <c r="EN648" s="46"/>
      <c r="EO648" s="46"/>
      <c r="EP648" s="46"/>
      <c r="EQ648" s="46"/>
      <c r="ER648" s="46"/>
      <c r="ES648" s="46"/>
      <c r="ET648" s="46"/>
      <c r="EU648" s="46"/>
      <c r="EV648" s="46"/>
      <c r="EW648" s="46"/>
      <c r="EX648" s="46"/>
      <c r="EY648" s="46"/>
      <c r="EZ648" s="46"/>
      <c r="FA648" s="46"/>
      <c r="FB648" s="46"/>
      <c r="FC648" s="46"/>
      <c r="FD648" s="46"/>
      <c r="FE648" s="46"/>
      <c r="FF648" s="46"/>
      <c r="FG648" s="46"/>
      <c r="FH648" s="46"/>
      <c r="FI648" s="46"/>
      <c r="FJ648" s="46"/>
      <c r="FK648" s="46"/>
      <c r="FL648" s="46"/>
      <c r="FM648" s="46"/>
      <c r="FN648" s="46"/>
      <c r="FO648" s="46"/>
      <c r="FP648" s="46"/>
      <c r="FQ648" s="46"/>
      <c r="FR648" s="46"/>
      <c r="FS648" s="46"/>
      <c r="FT648" s="46"/>
      <c r="FU648" s="46"/>
      <c r="FV648" s="46"/>
      <c r="FW648" s="46"/>
      <c r="FX648" s="46"/>
      <c r="FY648" s="46"/>
      <c r="FZ648" s="46"/>
      <c r="GA648" s="46"/>
      <c r="GB648" s="46"/>
      <c r="GC648" s="46"/>
      <c r="GD648" s="46"/>
      <c r="GE648" s="46"/>
      <c r="GF648" s="46"/>
      <c r="GG648" s="46"/>
      <c r="GH648" s="46"/>
      <c r="GI648" s="46"/>
      <c r="GJ648" s="46"/>
      <c r="GK648" s="46"/>
      <c r="GL648" s="46"/>
      <c r="GM648" s="46"/>
      <c r="GN648" s="46"/>
      <c r="GO648" s="46"/>
      <c r="GP648" s="46"/>
      <c r="GQ648" s="46"/>
      <c r="GR648" s="46"/>
      <c r="GS648" s="46"/>
      <c r="GT648" s="46"/>
      <c r="GU648" s="46"/>
      <c r="GV648" s="46"/>
      <c r="GW648" s="46"/>
      <c r="GX648" s="46"/>
      <c r="GY648" s="46"/>
      <c r="GZ648" s="46"/>
      <c r="HA648" s="46"/>
      <c r="HB648" s="46"/>
      <c r="HC648" s="46"/>
      <c r="HD648" s="46"/>
      <c r="HE648" s="46"/>
      <c r="HF648" s="46"/>
      <c r="HG648" s="46"/>
      <c r="HH648" s="46"/>
      <c r="HI648" s="46"/>
      <c r="HJ648" s="46"/>
      <c r="HK648" s="46"/>
      <c r="HL648" s="46"/>
      <c r="HM648" s="46"/>
      <c r="HN648" s="46"/>
      <c r="HO648" s="46"/>
      <c r="HP648" s="46"/>
      <c r="HQ648" s="46"/>
      <c r="HR648" s="46"/>
      <c r="HS648" s="46"/>
      <c r="HT648" s="46"/>
      <c r="HU648" s="46"/>
      <c r="HV648" s="46"/>
      <c r="HW648" s="46"/>
      <c r="HX648" s="46"/>
      <c r="HY648" s="46"/>
      <c r="HZ648" s="46"/>
      <c r="IA648" s="46"/>
      <c r="IB648" s="46"/>
      <c r="IC648" s="46"/>
      <c r="ID648" s="46"/>
      <c r="IE648" s="46"/>
      <c r="IF648" s="46"/>
      <c r="IG648" s="46"/>
      <c r="IH648" s="46"/>
      <c r="II648" s="46"/>
      <c r="IJ648" s="46"/>
      <c r="IK648" s="46"/>
      <c r="IL648" s="46"/>
      <c r="IM648" s="46"/>
      <c r="IN648" s="46"/>
      <c r="IO648" s="46"/>
      <c r="IP648" s="46"/>
      <c r="IQ648" s="46"/>
      <c r="IR648" s="46"/>
      <c r="IS648" s="46"/>
      <c r="IT648" s="46"/>
      <c r="IU648" s="46"/>
      <c r="IV648" s="46"/>
      <c r="IW648" s="46"/>
      <c r="IX648" s="46"/>
      <c r="IY648" s="46"/>
      <c r="IZ648" s="46"/>
      <c r="JA648" s="46"/>
      <c r="JB648" s="46"/>
      <c r="JC648" s="46"/>
      <c r="JD648" s="46"/>
      <c r="JE648" s="46"/>
      <c r="JF648" s="46"/>
      <c r="JG648" s="46"/>
      <c r="JH648" s="46"/>
      <c r="JI648" s="46"/>
      <c r="JJ648" s="46"/>
      <c r="JK648" s="46"/>
      <c r="JL648" s="46"/>
      <c r="JM648" s="46"/>
      <c r="JN648" s="46"/>
      <c r="JO648" s="46"/>
      <c r="JP648" s="46"/>
      <c r="JQ648" s="46"/>
      <c r="JR648" s="46"/>
      <c r="JS648" s="46"/>
      <c r="JT648" s="46"/>
      <c r="JU648" s="46"/>
      <c r="JV648" s="46"/>
      <c r="JW648" s="46"/>
      <c r="JX648" s="46"/>
      <c r="JY648" s="46"/>
      <c r="JZ648" s="46"/>
      <c r="KA648" s="46"/>
      <c r="KB648" s="46"/>
      <c r="KC648" s="46"/>
      <c r="KD648" s="46"/>
      <c r="KE648" s="46"/>
      <c r="KF648" s="46"/>
      <c r="KG648" s="46"/>
      <c r="KH648" s="46"/>
      <c r="KI648" s="46"/>
      <c r="KJ648" s="46"/>
      <c r="KK648" s="46"/>
      <c r="KL648" s="46"/>
      <c r="KM648" s="46"/>
      <c r="KN648" s="46"/>
      <c r="KO648" s="46"/>
      <c r="KP648" s="46"/>
      <c r="KQ648" s="46"/>
      <c r="KR648" s="46"/>
      <c r="KS648" s="46"/>
      <c r="KT648" s="46"/>
      <c r="KU648" s="46"/>
      <c r="KV648" s="46"/>
      <c r="KW648" s="46"/>
      <c r="KX648" s="46"/>
      <c r="KY648" s="46"/>
      <c r="KZ648" s="46"/>
      <c r="LA648" s="46"/>
      <c r="LB648" s="46"/>
      <c r="LC648" s="46"/>
      <c r="LD648" s="46"/>
      <c r="LE648" s="46"/>
      <c r="LF648" s="46"/>
      <c r="LG648" s="46"/>
      <c r="LH648" s="46"/>
      <c r="LI648" s="46"/>
      <c r="LJ648" s="46"/>
      <c r="LK648" s="46"/>
      <c r="LL648" s="46"/>
      <c r="LM648" s="46"/>
      <c r="LN648" s="46"/>
      <c r="LO648" s="46"/>
      <c r="LP648" s="46"/>
      <c r="LQ648" s="46"/>
      <c r="LR648" s="46"/>
      <c r="LS648" s="46"/>
      <c r="LT648" s="46"/>
      <c r="LU648" s="46"/>
      <c r="LV648" s="46"/>
      <c r="LW648" s="46"/>
      <c r="LX648" s="46"/>
      <c r="LY648" s="46"/>
      <c r="LZ648" s="46"/>
      <c r="MA648" s="46"/>
      <c r="MB648" s="46"/>
      <c r="MC648" s="46"/>
      <c r="MD648" s="46"/>
      <c r="ME648" s="46"/>
      <c r="MF648" s="46"/>
      <c r="MG648" s="46"/>
      <c r="MH648" s="46"/>
      <c r="MI648" s="46"/>
      <c r="MJ648" s="46"/>
      <c r="MK648" s="46"/>
      <c r="ML648" s="46"/>
      <c r="MM648" s="46"/>
      <c r="MN648" s="46"/>
      <c r="MO648" s="46"/>
      <c r="MP648" s="46"/>
      <c r="MQ648" s="46"/>
      <c r="MR648" s="46"/>
      <c r="MS648" s="46"/>
      <c r="MT648" s="46"/>
      <c r="MU648" s="46"/>
      <c r="MV648" s="46"/>
      <c r="MW648" s="46"/>
      <c r="MX648" s="46"/>
      <c r="MY648" s="46"/>
      <c r="MZ648" s="46"/>
      <c r="NA648" s="46"/>
      <c r="NB648" s="46"/>
      <c r="NC648" s="46"/>
      <c r="ND648" s="46"/>
      <c r="NE648" s="46"/>
      <c r="NF648" s="46"/>
      <c r="NG648" s="46"/>
      <c r="NH648" s="46"/>
      <c r="NI648" s="46"/>
      <c r="NJ648" s="46"/>
      <c r="NK648" s="46"/>
      <c r="NL648" s="46"/>
      <c r="NM648" s="46"/>
      <c r="NN648" s="46"/>
      <c r="NO648" s="46"/>
      <c r="NP648" s="46"/>
      <c r="NQ648" s="46"/>
      <c r="NR648" s="46"/>
      <c r="NS648" s="46"/>
      <c r="NT648" s="46"/>
      <c r="NU648" s="46"/>
      <c r="NV648" s="46"/>
      <c r="NW648" s="46"/>
      <c r="NX648" s="46"/>
      <c r="NY648" s="46"/>
      <c r="NZ648" s="46"/>
      <c r="OA648" s="46"/>
      <c r="OB648" s="46"/>
      <c r="OC648" s="46"/>
      <c r="OD648" s="46"/>
      <c r="OE648" s="46"/>
      <c r="OF648" s="46"/>
      <c r="OG648" s="46"/>
      <c r="OH648" s="46"/>
      <c r="OI648" s="46"/>
      <c r="OJ648" s="46"/>
      <c r="OK648" s="46"/>
      <c r="OL648" s="46"/>
      <c r="OM648" s="46"/>
      <c r="ON648" s="46"/>
      <c r="OO648" s="46"/>
      <c r="OP648" s="46"/>
      <c r="OQ648" s="46"/>
      <c r="OR648" s="46"/>
      <c r="OS648" s="46"/>
      <c r="OT648" s="46"/>
      <c r="OU648" s="46"/>
      <c r="OV648" s="46"/>
      <c r="OW648" s="46"/>
      <c r="OX648" s="46"/>
      <c r="OY648" s="46"/>
      <c r="OZ648" s="46"/>
      <c r="PA648" s="46"/>
      <c r="PB648" s="46"/>
      <c r="PC648" s="46"/>
      <c r="PD648" s="46"/>
      <c r="PE648" s="46"/>
      <c r="PF648" s="46"/>
      <c r="PG648" s="46"/>
      <c r="PH648" s="46"/>
      <c r="PI648" s="46"/>
      <c r="PJ648" s="46"/>
      <c r="PK648" s="46"/>
      <c r="PL648" s="46"/>
      <c r="PM648" s="46"/>
      <c r="PN648" s="46"/>
      <c r="PO648" s="46"/>
      <c r="PP648" s="46"/>
      <c r="PQ648" s="46"/>
      <c r="PR648" s="46"/>
      <c r="PS648" s="46"/>
      <c r="PT648" s="46"/>
      <c r="PU648" s="46"/>
      <c r="PV648" s="46"/>
      <c r="PW648" s="46"/>
      <c r="PX648" s="46"/>
      <c r="PY648" s="46"/>
      <c r="PZ648" s="46"/>
      <c r="QA648" s="46"/>
      <c r="QB648" s="46"/>
      <c r="QC648" s="46"/>
      <c r="QD648" s="46"/>
      <c r="QE648" s="46"/>
      <c r="QF648" s="46"/>
      <c r="QG648" s="46"/>
      <c r="QH648" s="46"/>
      <c r="QI648" s="46"/>
      <c r="QJ648" s="46"/>
      <c r="QK648" s="46"/>
      <c r="QL648" s="46"/>
      <c r="QM648" s="46"/>
      <c r="QN648" s="46"/>
      <c r="QO648" s="46"/>
      <c r="QP648" s="46"/>
      <c r="QQ648" s="46"/>
      <c r="QR648" s="46"/>
      <c r="QS648" s="46"/>
      <c r="QT648" s="46"/>
      <c r="QU648" s="46"/>
      <c r="QV648" s="46"/>
      <c r="QW648" s="46"/>
      <c r="QX648" s="46"/>
      <c r="QY648" s="46"/>
      <c r="QZ648" s="46"/>
      <c r="RA648" s="46"/>
      <c r="RB648" s="46"/>
      <c r="RC648" s="46"/>
      <c r="RD648" s="46"/>
      <c r="RE648" s="46"/>
      <c r="RF648" s="46"/>
      <c r="RG648" s="46"/>
      <c r="RH648" s="46"/>
      <c r="RI648" s="46"/>
      <c r="RJ648" s="46"/>
      <c r="RK648" s="46"/>
      <c r="RL648" s="46"/>
      <c r="RM648" s="46"/>
      <c r="RN648" s="46"/>
      <c r="RO648" s="46"/>
      <c r="RP648" s="46"/>
      <c r="RQ648" s="46"/>
      <c r="RR648" s="46"/>
      <c r="RS648" s="46"/>
      <c r="RT648" s="46"/>
      <c r="RU648" s="46"/>
      <c r="RV648" s="46"/>
      <c r="RW648" s="46"/>
      <c r="RX648" s="46"/>
      <c r="RY648" s="46"/>
      <c r="RZ648" s="46"/>
      <c r="SA648" s="46"/>
      <c r="SB648" s="46"/>
      <c r="SC648" s="46"/>
      <c r="SD648" s="46"/>
      <c r="SE648" s="46"/>
      <c r="SF648" s="46"/>
      <c r="SG648" s="46"/>
      <c r="SH648" s="46"/>
      <c r="SI648" s="46"/>
      <c r="SJ648" s="46"/>
      <c r="SK648" s="46"/>
      <c r="SL648" s="46"/>
      <c r="SM648" s="46"/>
      <c r="SN648" s="46"/>
      <c r="SO648" s="46"/>
      <c r="SP648" s="46"/>
      <c r="SQ648" s="46"/>
      <c r="SR648" s="46"/>
      <c r="SS648" s="46"/>
      <c r="ST648" s="46"/>
      <c r="SU648" s="46"/>
      <c r="SV648" s="46"/>
      <c r="SW648" s="46"/>
      <c r="SX648" s="46"/>
      <c r="SY648" s="46"/>
      <c r="SZ648" s="46"/>
      <c r="TA648" s="46"/>
      <c r="TB648" s="46"/>
      <c r="TC648" s="46"/>
      <c r="TD648" s="46"/>
      <c r="TE648" s="46"/>
      <c r="TF648" s="46"/>
      <c r="TG648" s="46"/>
      <c r="TH648" s="46"/>
      <c r="TI648" s="46"/>
      <c r="TJ648" s="46"/>
      <c r="TK648" s="46"/>
      <c r="TL648" s="46"/>
      <c r="TM648" s="46"/>
      <c r="TN648" s="46"/>
      <c r="TO648" s="46"/>
      <c r="TP648" s="46"/>
      <c r="TQ648" s="46"/>
      <c r="TR648" s="46"/>
      <c r="TS648" s="46"/>
      <c r="TT648" s="46"/>
      <c r="TU648" s="46"/>
      <c r="TV648" s="46"/>
      <c r="TW648" s="46"/>
      <c r="TX648" s="46"/>
      <c r="TY648" s="46"/>
      <c r="TZ648" s="46"/>
      <c r="UA648" s="46"/>
      <c r="UB648" s="46"/>
      <c r="UC648" s="46"/>
      <c r="UD648" s="46"/>
      <c r="UE648" s="46"/>
      <c r="UF648" s="46"/>
      <c r="UG648" s="46"/>
      <c r="UH648" s="46"/>
      <c r="UI648" s="46"/>
      <c r="UJ648" s="46"/>
      <c r="UK648" s="46"/>
      <c r="UL648" s="46"/>
      <c r="UM648" s="46"/>
      <c r="UN648" s="46"/>
      <c r="UO648" s="46"/>
      <c r="UP648" s="46"/>
      <c r="UQ648" s="46"/>
      <c r="UR648" s="46"/>
      <c r="US648" s="46"/>
      <c r="UT648" s="46"/>
      <c r="UU648" s="46"/>
      <c r="UV648" s="46"/>
      <c r="UW648" s="46"/>
      <c r="UX648" s="46"/>
      <c r="UY648" s="46"/>
      <c r="UZ648" s="46"/>
      <c r="VA648" s="46"/>
      <c r="VB648" s="46"/>
      <c r="VC648" s="46"/>
      <c r="VD648" s="46"/>
      <c r="VE648" s="46"/>
      <c r="VF648" s="46"/>
      <c r="VG648" s="46"/>
      <c r="VH648" s="46"/>
      <c r="VI648" s="46"/>
      <c r="VJ648" s="46"/>
      <c r="VK648" s="46"/>
      <c r="VL648" s="46"/>
      <c r="VM648" s="46"/>
      <c r="VN648" s="46"/>
      <c r="VO648" s="46"/>
      <c r="VP648" s="46"/>
      <c r="VQ648" s="46"/>
      <c r="VR648" s="46"/>
      <c r="VS648" s="46"/>
      <c r="VT648" s="46"/>
      <c r="VU648" s="46"/>
      <c r="VV648" s="46"/>
      <c r="VW648" s="46"/>
      <c r="VX648" s="46"/>
      <c r="VY648" s="46"/>
      <c r="VZ648" s="46"/>
      <c r="WA648" s="46"/>
      <c r="WB648" s="46"/>
      <c r="WC648" s="46"/>
      <c r="WD648" s="46"/>
      <c r="WE648" s="46"/>
      <c r="WF648" s="46"/>
      <c r="WG648" s="46"/>
      <c r="WH648" s="46"/>
      <c r="WI648" s="46"/>
      <c r="WJ648" s="46"/>
      <c r="WK648" s="46"/>
      <c r="WL648" s="46"/>
      <c r="WM648" s="46"/>
      <c r="WN648" s="46"/>
      <c r="WO648" s="46"/>
      <c r="WP648" s="46"/>
      <c r="WQ648" s="46"/>
      <c r="WR648" s="46"/>
      <c r="WS648" s="46"/>
      <c r="WT648" s="46"/>
      <c r="WU648" s="46"/>
      <c r="WV648" s="46"/>
      <c r="WW648" s="46"/>
      <c r="WX648" s="46"/>
      <c r="WY648" s="46"/>
      <c r="WZ648" s="46"/>
      <c r="XA648" s="46"/>
      <c r="XB648" s="46"/>
      <c r="XC648" s="46"/>
      <c r="XD648" s="46"/>
      <c r="XE648" s="46"/>
      <c r="XF648" s="46"/>
      <c r="XG648" s="46"/>
      <c r="XH648" s="46"/>
      <c r="XI648" s="46"/>
      <c r="XJ648" s="46"/>
      <c r="XK648" s="46"/>
      <c r="XL648" s="46"/>
      <c r="XM648" s="46"/>
      <c r="XN648" s="46"/>
      <c r="XO648" s="46"/>
      <c r="XP648" s="46"/>
      <c r="XQ648" s="46"/>
      <c r="XR648" s="46"/>
      <c r="XS648" s="46"/>
      <c r="XT648" s="46"/>
      <c r="XU648" s="46"/>
      <c r="XV648" s="46"/>
      <c r="XW648" s="46"/>
      <c r="XX648" s="46"/>
      <c r="XY648" s="46"/>
      <c r="XZ648" s="46"/>
      <c r="YA648" s="46"/>
      <c r="YB648" s="46"/>
      <c r="YC648" s="46"/>
      <c r="YD648" s="46"/>
      <c r="YE648" s="46"/>
      <c r="YF648" s="46"/>
      <c r="YG648" s="46"/>
      <c r="YH648" s="46"/>
      <c r="YI648" s="46"/>
      <c r="YJ648" s="46"/>
      <c r="YK648" s="46"/>
      <c r="YL648" s="46"/>
      <c r="YM648" s="46"/>
      <c r="YN648" s="46"/>
      <c r="YO648" s="46"/>
      <c r="YP648" s="46"/>
      <c r="YQ648" s="46"/>
      <c r="YR648" s="46"/>
      <c r="YS648" s="46"/>
      <c r="YT648" s="46"/>
      <c r="YU648" s="46"/>
      <c r="YV648" s="46"/>
      <c r="YW648" s="46"/>
      <c r="YX648" s="46"/>
      <c r="YY648" s="46"/>
      <c r="YZ648" s="46"/>
      <c r="ZA648" s="46"/>
      <c r="ZB648" s="46"/>
      <c r="ZC648" s="46"/>
      <c r="ZD648" s="46"/>
      <c r="ZE648" s="46"/>
      <c r="ZF648" s="46"/>
      <c r="ZG648" s="46"/>
      <c r="ZH648" s="46"/>
      <c r="ZI648" s="46"/>
      <c r="ZJ648" s="46"/>
      <c r="ZK648" s="46"/>
      <c r="ZL648" s="46"/>
      <c r="ZM648" s="46"/>
      <c r="ZN648" s="46"/>
      <c r="ZO648" s="46"/>
      <c r="ZP648" s="46"/>
      <c r="ZQ648" s="46"/>
      <c r="ZR648" s="46"/>
      <c r="ZS648" s="46"/>
      <c r="ZT648" s="46"/>
      <c r="ZU648" s="46"/>
      <c r="ZV648" s="46"/>
      <c r="ZW648" s="46"/>
      <c r="ZX648" s="46"/>
      <c r="ZY648" s="46"/>
      <c r="ZZ648" s="46"/>
      <c r="AAA648" s="46"/>
      <c r="AAB648" s="46"/>
      <c r="AAC648" s="46"/>
      <c r="AAD648" s="46"/>
      <c r="AAE648" s="46"/>
      <c r="AAF648" s="46"/>
      <c r="AAG648" s="46"/>
      <c r="AAH648" s="46"/>
      <c r="AAI648" s="46"/>
      <c r="AAJ648" s="46"/>
      <c r="AAK648" s="46"/>
      <c r="AAL648" s="46"/>
      <c r="AAM648" s="46"/>
      <c r="AAN648" s="46"/>
      <c r="AAO648" s="46"/>
      <c r="AAP648" s="46"/>
      <c r="AAQ648" s="46"/>
      <c r="AAR648" s="46"/>
      <c r="AAS648" s="46"/>
      <c r="AAT648" s="46"/>
      <c r="AAU648" s="46"/>
      <c r="AAV648" s="46"/>
      <c r="AAW648" s="46"/>
      <c r="AAX648" s="46"/>
      <c r="AAY648" s="46"/>
      <c r="AAZ648" s="46"/>
      <c r="ABA648" s="46"/>
      <c r="ABB648" s="46"/>
      <c r="ABC648" s="46"/>
      <c r="ABD648" s="46"/>
      <c r="ABE648" s="46"/>
      <c r="ABF648" s="46"/>
      <c r="ABG648" s="46"/>
      <c r="ABH648" s="46"/>
      <c r="ABI648" s="46"/>
      <c r="ABJ648" s="46"/>
      <c r="ABK648" s="46"/>
      <c r="ABL648" s="46"/>
      <c r="ABM648" s="46"/>
      <c r="ABN648" s="46"/>
      <c r="ABO648" s="46"/>
      <c r="ABP648" s="46"/>
      <c r="ABQ648" s="46"/>
      <c r="ABR648" s="46"/>
      <c r="ABS648" s="46"/>
      <c r="ABT648" s="46"/>
      <c r="ABU648" s="46"/>
      <c r="ABV648" s="46"/>
      <c r="ABW648" s="46"/>
      <c r="ABX648" s="46"/>
      <c r="ABY648" s="46"/>
      <c r="ABZ648" s="46"/>
      <c r="ACA648" s="46"/>
      <c r="ACB648" s="46"/>
      <c r="ACC648" s="46"/>
      <c r="ACD648" s="46"/>
      <c r="ACE648" s="46"/>
      <c r="ACF648" s="46"/>
      <c r="ACG648" s="46"/>
      <c r="ACH648" s="46"/>
      <c r="ACI648" s="46"/>
      <c r="ACJ648" s="46"/>
      <c r="ACK648" s="46"/>
      <c r="ACL648" s="46"/>
      <c r="ACM648" s="46"/>
      <c r="ACN648" s="46"/>
      <c r="ACO648" s="46"/>
      <c r="ACP648" s="46"/>
      <c r="ACQ648" s="46"/>
      <c r="ACR648" s="46"/>
      <c r="ACS648" s="46"/>
      <c r="ACT648" s="46"/>
      <c r="ACU648" s="46"/>
      <c r="ACV648" s="46"/>
      <c r="ACW648" s="46"/>
      <c r="ACX648" s="46"/>
      <c r="ACY648" s="46"/>
      <c r="ACZ648" s="46"/>
      <c r="ADA648" s="46"/>
      <c r="ADB648" s="46"/>
      <c r="ADC648" s="46"/>
      <c r="ADD648" s="46"/>
      <c r="ADE648" s="46"/>
      <c r="ADF648" s="46"/>
      <c r="ADG648" s="46"/>
      <c r="ADH648" s="46"/>
      <c r="ADI648" s="46"/>
      <c r="ADJ648" s="46"/>
      <c r="ADK648" s="46"/>
      <c r="ADL648" s="46"/>
      <c r="ADM648" s="46"/>
      <c r="ADN648" s="46"/>
      <c r="ADO648" s="46"/>
      <c r="ADP648" s="46"/>
    </row>
    <row r="649" spans="3:796" x14ac:dyDescent="0.4">
      <c r="C649" s="62"/>
      <c r="D649" s="42">
        <f>(1/$D$5)*学習!W67</f>
        <v>0</v>
      </c>
      <c r="I649" s="63">
        <v>638</v>
      </c>
      <c r="J649" s="44">
        <v>0.11673563409335534</v>
      </c>
      <c r="K649" s="44">
        <v>-3.6104711845773317E-2</v>
      </c>
      <c r="L649" s="44">
        <v>-4.6242769833760376E-2</v>
      </c>
      <c r="M649" s="44">
        <v>4.1206839224836735E-2</v>
      </c>
      <c r="N649" s="44">
        <v>3.0415616830985315E-2</v>
      </c>
      <c r="O649" s="44">
        <v>-3.5609040934816094E-2</v>
      </c>
      <c r="P649" s="44">
        <v>8.1982425610048329E-2</v>
      </c>
      <c r="Q649" s="44">
        <v>-7.6946749529443748E-2</v>
      </c>
      <c r="R649" s="44">
        <v>9.6392892400913102E-3</v>
      </c>
      <c r="S649" s="44">
        <v>-1.1939615834080531E-2</v>
      </c>
      <c r="T649" s="44">
        <v>-0.22188323459995388</v>
      </c>
      <c r="U649" s="44">
        <v>-0.27256444229814453</v>
      </c>
      <c r="V649" s="44">
        <v>-0.19682773982940757</v>
      </c>
      <c r="W649" s="44">
        <v>-6.1467201596743327E-2</v>
      </c>
      <c r="X649" s="44">
        <v>-7.7397254925946832E-2</v>
      </c>
      <c r="Y649" s="44">
        <v>4.5752918220735073E-2</v>
      </c>
      <c r="Z649" s="44">
        <v>1.4041836408469281E-2</v>
      </c>
      <c r="AA649" s="44">
        <v>1.2466567389132288E-2</v>
      </c>
      <c r="AB649" s="44">
        <v>-0.12295531912868529</v>
      </c>
      <c r="AC649" s="44">
        <v>1.1055988088416527E-3</v>
      </c>
      <c r="AD649" s="44">
        <v>-3.3515402211317186E-2</v>
      </c>
      <c r="AE649" s="44">
        <v>0.16391261102786359</v>
      </c>
      <c r="AF649" s="44">
        <v>-0.11018932155833003</v>
      </c>
      <c r="AG649" s="44">
        <v>-8.773732386565801E-2</v>
      </c>
      <c r="AH649" s="44">
        <v>-8.9505413868168543E-2</v>
      </c>
      <c r="AI649" s="44">
        <v>6.2386831894204339E-2</v>
      </c>
      <c r="AJ649" s="44">
        <v>9.8375346290610621E-2</v>
      </c>
      <c r="AK649" s="44">
        <v>2.5371998080648845E-2</v>
      </c>
      <c r="AL649" s="44">
        <v>-3.7988891804560804E-2</v>
      </c>
      <c r="AM649" s="44">
        <v>-3.5017900154624838E-2</v>
      </c>
      <c r="AN649" s="44">
        <v>-4.1485796483622155E-2</v>
      </c>
      <c r="AO649" s="44">
        <v>-0.15050669992175816</v>
      </c>
      <c r="AP649" s="44">
        <v>3.7743550914550943E-2</v>
      </c>
      <c r="AQ649" s="44">
        <v>4.9957795492346357E-2</v>
      </c>
      <c r="AR649" s="44">
        <v>-0.10525967950335686</v>
      </c>
      <c r="AS649" s="44">
        <v>-0.28597394907804319</v>
      </c>
      <c r="AT649" s="44">
        <v>4.7487476257910943E-2</v>
      </c>
      <c r="AU649" s="44">
        <v>-0.13585043648374137</v>
      </c>
      <c r="AV649" s="44">
        <v>5.2785463914092673E-3</v>
      </c>
      <c r="AW649" s="44">
        <v>-7.9537344253998485E-2</v>
      </c>
      <c r="AX649" s="44">
        <v>-7.5416069562332225E-2</v>
      </c>
      <c r="AY649" s="44">
        <v>3.0696746430276606E-2</v>
      </c>
      <c r="AZ649" s="44">
        <v>1.6413094774278291E-3</v>
      </c>
      <c r="BA649" s="44">
        <v>4.9782688448874027E-2</v>
      </c>
      <c r="BB649" s="44">
        <v>0.22090353735768839</v>
      </c>
      <c r="BC649" s="44">
        <v>0.11414624510024542</v>
      </c>
      <c r="BD649" s="44">
        <v>8.4040653223151577E-3</v>
      </c>
      <c r="BE649" s="44">
        <v>2.5798008273762291E-2</v>
      </c>
      <c r="BF649" s="44">
        <v>-0.15023662903216059</v>
      </c>
      <c r="BG649" s="44">
        <v>-9.8279199986837762E-2</v>
      </c>
      <c r="BH649" s="44">
        <v>-1.0447940909568897E-2</v>
      </c>
      <c r="BI649" s="44">
        <v>4.4027079395048421E-2</v>
      </c>
      <c r="BJ649" s="44">
        <v>-1.5018162444065411E-2</v>
      </c>
      <c r="BK649" s="44">
        <v>-6.7327825134001554E-2</v>
      </c>
      <c r="BL649" s="44">
        <v>9.3865578330858766E-3</v>
      </c>
      <c r="BM649" s="44">
        <v>-1.9711068836627588E-2</v>
      </c>
      <c r="BN649" s="44">
        <v>-3.5599196622462935E-2</v>
      </c>
      <c r="BO649" s="44">
        <v>-9.2938906163202828E-2</v>
      </c>
      <c r="BP649" s="44">
        <v>-9.1235730578595284E-2</v>
      </c>
      <c r="BQ649" s="44">
        <v>-2.3219895247337689E-2</v>
      </c>
      <c r="BR649" s="44">
        <v>8.8350698924563625E-2</v>
      </c>
      <c r="BS649" s="44">
        <v>8.6262512864031818E-2</v>
      </c>
      <c r="BT649" s="44">
        <v>-4.4872450132294892E-2</v>
      </c>
      <c r="BU649" s="44">
        <v>-1.8364406591263843E-2</v>
      </c>
      <c r="BV649" s="44">
        <v>-0.2309245082723779</v>
      </c>
      <c r="BW649" s="44">
        <v>4.1213890792139281E-2</v>
      </c>
      <c r="BX649" s="44">
        <v>-9.8130389469705981E-2</v>
      </c>
      <c r="BY649" s="44">
        <v>-6.0161075972225225E-2</v>
      </c>
      <c r="BZ649" s="44">
        <v>-0.14450666915224186</v>
      </c>
      <c r="CA649" s="44">
        <v>-8.7651693270257763E-2</v>
      </c>
      <c r="CB649" s="44">
        <v>7.405174961766145E-2</v>
      </c>
      <c r="CC649" s="44">
        <v>3.6363237311577458E-2</v>
      </c>
      <c r="CD649" s="44">
        <v>-5.0129451420636833E-3</v>
      </c>
      <c r="CE649" s="44">
        <v>5.292307654950848E-2</v>
      </c>
      <c r="CF649" s="44">
        <v>6.3018781722543812E-2</v>
      </c>
      <c r="CG649" s="44">
        <v>-0.14787172476624036</v>
      </c>
      <c r="CH649" s="44">
        <v>-0.18387439748557011</v>
      </c>
      <c r="CI649" s="44">
        <v>-0.12149536480975805</v>
      </c>
      <c r="CJ649" s="44">
        <v>6.2901140843368328E-2</v>
      </c>
      <c r="CK649" s="44">
        <v>8.3293843807959983E-2</v>
      </c>
      <c r="CL649" s="44">
        <v>4.4611539302477299E-2</v>
      </c>
      <c r="CM649" s="44">
        <v>-7.472123650086536E-2</v>
      </c>
      <c r="CN649" s="44">
        <v>-1.2682383915024987E-2</v>
      </c>
      <c r="CO649" s="44">
        <v>-0.12099679234258046</v>
      </c>
      <c r="CP649" s="44">
        <v>-0.17640276243692798</v>
      </c>
      <c r="CQ649" s="44">
        <v>-4.2357812619204363E-2</v>
      </c>
      <c r="CR649" s="44">
        <v>-8.2387231979486636E-2</v>
      </c>
      <c r="CS649" s="44">
        <v>6.8023754900571068E-2</v>
      </c>
      <c r="CT649" s="44">
        <v>5.3888476384743256E-2</v>
      </c>
      <c r="CU649" s="44">
        <v>-7.2141410153826052E-2</v>
      </c>
      <c r="CV649" s="44">
        <v>9.6921329310046211E-2</v>
      </c>
      <c r="CW649" s="44">
        <v>0.10280292283436909</v>
      </c>
      <c r="CX649" s="44">
        <v>4.3301322599122317E-2</v>
      </c>
      <c r="CY649" s="44">
        <v>8.7751831123625348E-2</v>
      </c>
      <c r="CZ649" s="44">
        <v>0.1812315103484215</v>
      </c>
      <c r="DA649" s="44">
        <v>5.5623589339503759E-2</v>
      </c>
      <c r="DB649" s="44">
        <v>3.8033342456592539E-2</v>
      </c>
      <c r="DC649" s="44">
        <v>-9.3631075009753623E-2</v>
      </c>
      <c r="DD649" s="44">
        <v>5.736390759196916E-2</v>
      </c>
      <c r="DE649" s="44">
        <v>-1.9875858641542409E-2</v>
      </c>
      <c r="DF649" s="46"/>
      <c r="DG649" s="46"/>
      <c r="DH649" s="46"/>
      <c r="DI649" s="46"/>
      <c r="DJ649" s="46"/>
      <c r="DK649" s="46"/>
      <c r="DL649" s="46"/>
      <c r="DM649" s="46"/>
      <c r="DN649" s="46"/>
      <c r="DO649" s="46"/>
      <c r="DP649" s="46"/>
      <c r="DQ649" s="46"/>
      <c r="DR649" s="46"/>
      <c r="DS649" s="46"/>
      <c r="DT649" s="46"/>
      <c r="DU649" s="46"/>
      <c r="DV649" s="46"/>
      <c r="DW649" s="46"/>
      <c r="DX649" s="46"/>
      <c r="DY649" s="46"/>
      <c r="DZ649" s="46"/>
      <c r="EA649" s="46"/>
      <c r="EB649" s="46"/>
      <c r="EC649" s="46"/>
      <c r="ED649" s="46"/>
      <c r="EE649" s="46"/>
      <c r="EF649" s="46"/>
      <c r="EG649" s="46"/>
      <c r="EH649" s="46"/>
      <c r="EI649" s="46"/>
      <c r="EJ649" s="46"/>
      <c r="EK649" s="46"/>
      <c r="EL649" s="46"/>
      <c r="EM649" s="46"/>
      <c r="EN649" s="46"/>
      <c r="EO649" s="46"/>
      <c r="EP649" s="46"/>
      <c r="EQ649" s="46"/>
      <c r="ER649" s="46"/>
      <c r="ES649" s="46"/>
      <c r="ET649" s="46"/>
      <c r="EU649" s="46"/>
      <c r="EV649" s="46"/>
      <c r="EW649" s="46"/>
      <c r="EX649" s="46"/>
      <c r="EY649" s="46"/>
      <c r="EZ649" s="46"/>
      <c r="FA649" s="46"/>
      <c r="FB649" s="46"/>
      <c r="FC649" s="46"/>
      <c r="FD649" s="46"/>
      <c r="FE649" s="46"/>
      <c r="FF649" s="46"/>
      <c r="FG649" s="46"/>
      <c r="FH649" s="46"/>
      <c r="FI649" s="46"/>
      <c r="FJ649" s="46"/>
      <c r="FK649" s="46"/>
      <c r="FL649" s="46"/>
      <c r="FM649" s="46"/>
      <c r="FN649" s="46"/>
      <c r="FO649" s="46"/>
      <c r="FP649" s="46"/>
      <c r="FQ649" s="46"/>
      <c r="FR649" s="46"/>
      <c r="FS649" s="46"/>
      <c r="FT649" s="46"/>
      <c r="FU649" s="46"/>
      <c r="FV649" s="46"/>
      <c r="FW649" s="46"/>
      <c r="FX649" s="46"/>
      <c r="FY649" s="46"/>
      <c r="FZ649" s="46"/>
      <c r="GA649" s="46"/>
      <c r="GB649" s="46"/>
      <c r="GC649" s="46"/>
      <c r="GD649" s="46"/>
      <c r="GE649" s="46"/>
      <c r="GF649" s="46"/>
      <c r="GG649" s="46"/>
      <c r="GH649" s="46"/>
      <c r="GI649" s="46"/>
      <c r="GJ649" s="46"/>
      <c r="GK649" s="46"/>
      <c r="GL649" s="46"/>
      <c r="GM649" s="46"/>
      <c r="GN649" s="46"/>
      <c r="GO649" s="46"/>
      <c r="GP649" s="46"/>
      <c r="GQ649" s="46"/>
      <c r="GR649" s="46"/>
      <c r="GS649" s="46"/>
      <c r="GT649" s="46"/>
      <c r="GU649" s="46"/>
      <c r="GV649" s="46"/>
      <c r="GW649" s="46"/>
      <c r="GX649" s="46"/>
      <c r="GY649" s="46"/>
      <c r="GZ649" s="46"/>
      <c r="HA649" s="46"/>
      <c r="HB649" s="46"/>
      <c r="HC649" s="46"/>
      <c r="HD649" s="46"/>
      <c r="HE649" s="46"/>
      <c r="HF649" s="46"/>
      <c r="HG649" s="46"/>
      <c r="HH649" s="46"/>
      <c r="HI649" s="46"/>
      <c r="HJ649" s="46"/>
      <c r="HK649" s="46"/>
      <c r="HL649" s="46"/>
      <c r="HM649" s="46"/>
      <c r="HN649" s="46"/>
      <c r="HO649" s="46"/>
      <c r="HP649" s="46"/>
      <c r="HQ649" s="46"/>
      <c r="HR649" s="46"/>
      <c r="HS649" s="46"/>
      <c r="HT649" s="46"/>
      <c r="HU649" s="46"/>
      <c r="HV649" s="46"/>
      <c r="HW649" s="46"/>
      <c r="HX649" s="46"/>
      <c r="HY649" s="46"/>
      <c r="HZ649" s="46"/>
      <c r="IA649" s="46"/>
      <c r="IB649" s="46"/>
      <c r="IC649" s="46"/>
      <c r="ID649" s="46"/>
      <c r="IE649" s="46"/>
      <c r="IF649" s="46"/>
      <c r="IG649" s="46"/>
      <c r="IH649" s="46"/>
      <c r="II649" s="46"/>
      <c r="IJ649" s="46"/>
      <c r="IK649" s="46"/>
      <c r="IL649" s="46"/>
      <c r="IM649" s="46"/>
      <c r="IN649" s="46"/>
      <c r="IO649" s="46"/>
      <c r="IP649" s="46"/>
      <c r="IQ649" s="46"/>
      <c r="IR649" s="46"/>
      <c r="IS649" s="46"/>
      <c r="IT649" s="46"/>
      <c r="IU649" s="46"/>
      <c r="IV649" s="46"/>
      <c r="IW649" s="46"/>
      <c r="IX649" s="46"/>
      <c r="IY649" s="46"/>
      <c r="IZ649" s="46"/>
      <c r="JA649" s="46"/>
      <c r="JB649" s="46"/>
      <c r="JC649" s="46"/>
      <c r="JD649" s="46"/>
      <c r="JE649" s="46"/>
      <c r="JF649" s="46"/>
      <c r="JG649" s="46"/>
      <c r="JH649" s="46"/>
      <c r="JI649" s="46"/>
      <c r="JJ649" s="46"/>
      <c r="JK649" s="46"/>
      <c r="JL649" s="46"/>
      <c r="JM649" s="46"/>
      <c r="JN649" s="46"/>
      <c r="JO649" s="46"/>
      <c r="JP649" s="46"/>
      <c r="JQ649" s="46"/>
      <c r="JR649" s="46"/>
      <c r="JS649" s="46"/>
      <c r="JT649" s="46"/>
      <c r="JU649" s="46"/>
      <c r="JV649" s="46"/>
      <c r="JW649" s="46"/>
      <c r="JX649" s="46"/>
      <c r="JY649" s="46"/>
      <c r="JZ649" s="46"/>
      <c r="KA649" s="46"/>
      <c r="KB649" s="46"/>
      <c r="KC649" s="46"/>
      <c r="KD649" s="46"/>
      <c r="KE649" s="46"/>
      <c r="KF649" s="46"/>
      <c r="KG649" s="46"/>
      <c r="KH649" s="46"/>
      <c r="KI649" s="46"/>
      <c r="KJ649" s="46"/>
      <c r="KK649" s="46"/>
      <c r="KL649" s="46"/>
      <c r="KM649" s="46"/>
      <c r="KN649" s="46"/>
      <c r="KO649" s="46"/>
      <c r="KP649" s="46"/>
      <c r="KQ649" s="46"/>
      <c r="KR649" s="46"/>
      <c r="KS649" s="46"/>
      <c r="KT649" s="46"/>
      <c r="KU649" s="46"/>
      <c r="KV649" s="46"/>
      <c r="KW649" s="46"/>
      <c r="KX649" s="46"/>
      <c r="KY649" s="46"/>
      <c r="KZ649" s="46"/>
      <c r="LA649" s="46"/>
      <c r="LB649" s="46"/>
      <c r="LC649" s="46"/>
      <c r="LD649" s="46"/>
      <c r="LE649" s="46"/>
      <c r="LF649" s="46"/>
      <c r="LG649" s="46"/>
      <c r="LH649" s="46"/>
      <c r="LI649" s="46"/>
      <c r="LJ649" s="46"/>
      <c r="LK649" s="46"/>
      <c r="LL649" s="46"/>
      <c r="LM649" s="46"/>
      <c r="LN649" s="46"/>
      <c r="LO649" s="46"/>
      <c r="LP649" s="46"/>
      <c r="LQ649" s="46"/>
      <c r="LR649" s="46"/>
      <c r="LS649" s="46"/>
      <c r="LT649" s="46"/>
      <c r="LU649" s="46"/>
      <c r="LV649" s="46"/>
      <c r="LW649" s="46"/>
      <c r="LX649" s="46"/>
      <c r="LY649" s="46"/>
      <c r="LZ649" s="46"/>
      <c r="MA649" s="46"/>
      <c r="MB649" s="46"/>
      <c r="MC649" s="46"/>
      <c r="MD649" s="46"/>
      <c r="ME649" s="46"/>
      <c r="MF649" s="46"/>
      <c r="MG649" s="46"/>
      <c r="MH649" s="46"/>
      <c r="MI649" s="46"/>
      <c r="MJ649" s="46"/>
      <c r="MK649" s="46"/>
      <c r="ML649" s="46"/>
      <c r="MM649" s="46"/>
      <c r="MN649" s="46"/>
      <c r="MO649" s="46"/>
      <c r="MP649" s="46"/>
      <c r="MQ649" s="46"/>
      <c r="MR649" s="46"/>
      <c r="MS649" s="46"/>
      <c r="MT649" s="46"/>
      <c r="MU649" s="46"/>
      <c r="MV649" s="46"/>
      <c r="MW649" s="46"/>
      <c r="MX649" s="46"/>
      <c r="MY649" s="46"/>
      <c r="MZ649" s="46"/>
      <c r="NA649" s="46"/>
      <c r="NB649" s="46"/>
      <c r="NC649" s="46"/>
      <c r="ND649" s="46"/>
      <c r="NE649" s="46"/>
      <c r="NF649" s="46"/>
      <c r="NG649" s="46"/>
      <c r="NH649" s="46"/>
      <c r="NI649" s="46"/>
      <c r="NJ649" s="46"/>
      <c r="NK649" s="46"/>
      <c r="NL649" s="46"/>
      <c r="NM649" s="46"/>
      <c r="NN649" s="46"/>
      <c r="NO649" s="46"/>
      <c r="NP649" s="46"/>
      <c r="NQ649" s="46"/>
      <c r="NR649" s="46"/>
      <c r="NS649" s="46"/>
      <c r="NT649" s="46"/>
      <c r="NU649" s="46"/>
      <c r="NV649" s="46"/>
      <c r="NW649" s="46"/>
      <c r="NX649" s="46"/>
      <c r="NY649" s="46"/>
      <c r="NZ649" s="46"/>
      <c r="OA649" s="46"/>
      <c r="OB649" s="46"/>
      <c r="OC649" s="46"/>
      <c r="OD649" s="46"/>
      <c r="OE649" s="46"/>
      <c r="OF649" s="46"/>
      <c r="OG649" s="46"/>
      <c r="OH649" s="46"/>
      <c r="OI649" s="46"/>
      <c r="OJ649" s="46"/>
      <c r="OK649" s="46"/>
      <c r="OL649" s="46"/>
      <c r="OM649" s="46"/>
      <c r="ON649" s="46"/>
      <c r="OO649" s="46"/>
      <c r="OP649" s="46"/>
      <c r="OQ649" s="46"/>
      <c r="OR649" s="46"/>
      <c r="OS649" s="46"/>
      <c r="OT649" s="46"/>
      <c r="OU649" s="46"/>
      <c r="OV649" s="46"/>
      <c r="OW649" s="46"/>
      <c r="OX649" s="46"/>
      <c r="OY649" s="46"/>
      <c r="OZ649" s="46"/>
      <c r="PA649" s="46"/>
      <c r="PB649" s="46"/>
      <c r="PC649" s="46"/>
      <c r="PD649" s="46"/>
      <c r="PE649" s="46"/>
      <c r="PF649" s="46"/>
      <c r="PG649" s="46"/>
      <c r="PH649" s="46"/>
      <c r="PI649" s="46"/>
      <c r="PJ649" s="46"/>
      <c r="PK649" s="46"/>
      <c r="PL649" s="46"/>
      <c r="PM649" s="46"/>
      <c r="PN649" s="46"/>
      <c r="PO649" s="46"/>
      <c r="PP649" s="46"/>
      <c r="PQ649" s="46"/>
      <c r="PR649" s="46"/>
      <c r="PS649" s="46"/>
      <c r="PT649" s="46"/>
      <c r="PU649" s="46"/>
      <c r="PV649" s="46"/>
      <c r="PW649" s="46"/>
      <c r="PX649" s="46"/>
      <c r="PY649" s="46"/>
      <c r="PZ649" s="46"/>
      <c r="QA649" s="46"/>
      <c r="QB649" s="46"/>
      <c r="QC649" s="46"/>
      <c r="QD649" s="46"/>
      <c r="QE649" s="46"/>
      <c r="QF649" s="46"/>
      <c r="QG649" s="46"/>
      <c r="QH649" s="46"/>
      <c r="QI649" s="46"/>
      <c r="QJ649" s="46"/>
      <c r="QK649" s="46"/>
      <c r="QL649" s="46"/>
      <c r="QM649" s="46"/>
      <c r="QN649" s="46"/>
      <c r="QO649" s="46"/>
      <c r="QP649" s="46"/>
      <c r="QQ649" s="46"/>
      <c r="QR649" s="46"/>
      <c r="QS649" s="46"/>
      <c r="QT649" s="46"/>
      <c r="QU649" s="46"/>
      <c r="QV649" s="46"/>
      <c r="QW649" s="46"/>
      <c r="QX649" s="46"/>
      <c r="QY649" s="46"/>
      <c r="QZ649" s="46"/>
      <c r="RA649" s="46"/>
      <c r="RB649" s="46"/>
      <c r="RC649" s="46"/>
      <c r="RD649" s="46"/>
      <c r="RE649" s="46"/>
      <c r="RF649" s="46"/>
      <c r="RG649" s="46"/>
      <c r="RH649" s="46"/>
      <c r="RI649" s="46"/>
      <c r="RJ649" s="46"/>
      <c r="RK649" s="46"/>
      <c r="RL649" s="46"/>
      <c r="RM649" s="46"/>
      <c r="RN649" s="46"/>
      <c r="RO649" s="46"/>
      <c r="RP649" s="46"/>
      <c r="RQ649" s="46"/>
      <c r="RR649" s="46"/>
      <c r="RS649" s="46"/>
      <c r="RT649" s="46"/>
      <c r="RU649" s="46"/>
      <c r="RV649" s="46"/>
      <c r="RW649" s="46"/>
      <c r="RX649" s="46"/>
      <c r="RY649" s="46"/>
      <c r="RZ649" s="46"/>
      <c r="SA649" s="46"/>
      <c r="SB649" s="46"/>
      <c r="SC649" s="46"/>
      <c r="SD649" s="46"/>
      <c r="SE649" s="46"/>
      <c r="SF649" s="46"/>
      <c r="SG649" s="46"/>
      <c r="SH649" s="46"/>
      <c r="SI649" s="46"/>
      <c r="SJ649" s="46"/>
      <c r="SK649" s="46"/>
      <c r="SL649" s="46"/>
      <c r="SM649" s="46"/>
      <c r="SN649" s="46"/>
      <c r="SO649" s="46"/>
      <c r="SP649" s="46"/>
      <c r="SQ649" s="46"/>
      <c r="SR649" s="46"/>
      <c r="SS649" s="46"/>
      <c r="ST649" s="46"/>
      <c r="SU649" s="46"/>
      <c r="SV649" s="46"/>
      <c r="SW649" s="46"/>
      <c r="SX649" s="46"/>
      <c r="SY649" s="46"/>
      <c r="SZ649" s="46"/>
      <c r="TA649" s="46"/>
      <c r="TB649" s="46"/>
      <c r="TC649" s="46"/>
      <c r="TD649" s="46"/>
      <c r="TE649" s="46"/>
      <c r="TF649" s="46"/>
      <c r="TG649" s="46"/>
      <c r="TH649" s="46"/>
      <c r="TI649" s="46"/>
      <c r="TJ649" s="46"/>
      <c r="TK649" s="46"/>
      <c r="TL649" s="46"/>
      <c r="TM649" s="46"/>
      <c r="TN649" s="46"/>
      <c r="TO649" s="46"/>
      <c r="TP649" s="46"/>
      <c r="TQ649" s="46"/>
      <c r="TR649" s="46"/>
      <c r="TS649" s="46"/>
      <c r="TT649" s="46"/>
      <c r="TU649" s="46"/>
      <c r="TV649" s="46"/>
      <c r="TW649" s="46"/>
      <c r="TX649" s="46"/>
      <c r="TY649" s="46"/>
      <c r="TZ649" s="46"/>
      <c r="UA649" s="46"/>
      <c r="UB649" s="46"/>
      <c r="UC649" s="46"/>
      <c r="UD649" s="46"/>
      <c r="UE649" s="46"/>
      <c r="UF649" s="46"/>
      <c r="UG649" s="46"/>
      <c r="UH649" s="46"/>
      <c r="UI649" s="46"/>
      <c r="UJ649" s="46"/>
      <c r="UK649" s="46"/>
      <c r="UL649" s="46"/>
      <c r="UM649" s="46"/>
      <c r="UN649" s="46"/>
      <c r="UO649" s="46"/>
      <c r="UP649" s="46"/>
      <c r="UQ649" s="46"/>
      <c r="UR649" s="46"/>
      <c r="US649" s="46"/>
      <c r="UT649" s="46"/>
      <c r="UU649" s="46"/>
      <c r="UV649" s="46"/>
      <c r="UW649" s="46"/>
      <c r="UX649" s="46"/>
      <c r="UY649" s="46"/>
      <c r="UZ649" s="46"/>
      <c r="VA649" s="46"/>
      <c r="VB649" s="46"/>
      <c r="VC649" s="46"/>
      <c r="VD649" s="46"/>
      <c r="VE649" s="46"/>
      <c r="VF649" s="46"/>
      <c r="VG649" s="46"/>
      <c r="VH649" s="46"/>
      <c r="VI649" s="46"/>
      <c r="VJ649" s="46"/>
      <c r="VK649" s="46"/>
      <c r="VL649" s="46"/>
      <c r="VM649" s="46"/>
      <c r="VN649" s="46"/>
      <c r="VO649" s="46"/>
      <c r="VP649" s="46"/>
      <c r="VQ649" s="46"/>
      <c r="VR649" s="46"/>
      <c r="VS649" s="46"/>
      <c r="VT649" s="46"/>
      <c r="VU649" s="46"/>
      <c r="VV649" s="46"/>
      <c r="VW649" s="46"/>
      <c r="VX649" s="46"/>
      <c r="VY649" s="46"/>
      <c r="VZ649" s="46"/>
      <c r="WA649" s="46"/>
      <c r="WB649" s="46"/>
      <c r="WC649" s="46"/>
      <c r="WD649" s="46"/>
      <c r="WE649" s="46"/>
      <c r="WF649" s="46"/>
      <c r="WG649" s="46"/>
      <c r="WH649" s="46"/>
      <c r="WI649" s="46"/>
      <c r="WJ649" s="46"/>
      <c r="WK649" s="46"/>
      <c r="WL649" s="46"/>
      <c r="WM649" s="46"/>
      <c r="WN649" s="46"/>
      <c r="WO649" s="46"/>
      <c r="WP649" s="46"/>
      <c r="WQ649" s="46"/>
      <c r="WR649" s="46"/>
      <c r="WS649" s="46"/>
      <c r="WT649" s="46"/>
      <c r="WU649" s="46"/>
      <c r="WV649" s="46"/>
      <c r="WW649" s="46"/>
      <c r="WX649" s="46"/>
      <c r="WY649" s="46"/>
      <c r="WZ649" s="46"/>
      <c r="XA649" s="46"/>
      <c r="XB649" s="46"/>
      <c r="XC649" s="46"/>
      <c r="XD649" s="46"/>
      <c r="XE649" s="46"/>
      <c r="XF649" s="46"/>
      <c r="XG649" s="46"/>
      <c r="XH649" s="46"/>
      <c r="XI649" s="46"/>
      <c r="XJ649" s="46"/>
      <c r="XK649" s="46"/>
      <c r="XL649" s="46"/>
      <c r="XM649" s="46"/>
      <c r="XN649" s="46"/>
      <c r="XO649" s="46"/>
      <c r="XP649" s="46"/>
      <c r="XQ649" s="46"/>
      <c r="XR649" s="46"/>
      <c r="XS649" s="46"/>
      <c r="XT649" s="46"/>
      <c r="XU649" s="46"/>
      <c r="XV649" s="46"/>
      <c r="XW649" s="46"/>
      <c r="XX649" s="46"/>
      <c r="XY649" s="46"/>
      <c r="XZ649" s="46"/>
      <c r="YA649" s="46"/>
      <c r="YB649" s="46"/>
      <c r="YC649" s="46"/>
      <c r="YD649" s="46"/>
      <c r="YE649" s="46"/>
      <c r="YF649" s="46"/>
      <c r="YG649" s="46"/>
      <c r="YH649" s="46"/>
      <c r="YI649" s="46"/>
      <c r="YJ649" s="46"/>
      <c r="YK649" s="46"/>
      <c r="YL649" s="46"/>
      <c r="YM649" s="46"/>
      <c r="YN649" s="46"/>
      <c r="YO649" s="46"/>
      <c r="YP649" s="46"/>
      <c r="YQ649" s="46"/>
      <c r="YR649" s="46"/>
      <c r="YS649" s="46"/>
      <c r="YT649" s="46"/>
      <c r="YU649" s="46"/>
      <c r="YV649" s="46"/>
      <c r="YW649" s="46"/>
      <c r="YX649" s="46"/>
      <c r="YY649" s="46"/>
      <c r="YZ649" s="46"/>
      <c r="ZA649" s="46"/>
      <c r="ZB649" s="46"/>
      <c r="ZC649" s="46"/>
      <c r="ZD649" s="46"/>
      <c r="ZE649" s="46"/>
      <c r="ZF649" s="46"/>
      <c r="ZG649" s="46"/>
      <c r="ZH649" s="46"/>
      <c r="ZI649" s="46"/>
      <c r="ZJ649" s="46"/>
      <c r="ZK649" s="46"/>
      <c r="ZL649" s="46"/>
      <c r="ZM649" s="46"/>
      <c r="ZN649" s="46"/>
      <c r="ZO649" s="46"/>
      <c r="ZP649" s="46"/>
      <c r="ZQ649" s="46"/>
      <c r="ZR649" s="46"/>
      <c r="ZS649" s="46"/>
      <c r="ZT649" s="46"/>
      <c r="ZU649" s="46"/>
      <c r="ZV649" s="46"/>
      <c r="ZW649" s="46"/>
      <c r="ZX649" s="46"/>
      <c r="ZY649" s="46"/>
      <c r="ZZ649" s="46"/>
      <c r="AAA649" s="46"/>
      <c r="AAB649" s="46"/>
      <c r="AAC649" s="46"/>
      <c r="AAD649" s="46"/>
      <c r="AAE649" s="46"/>
      <c r="AAF649" s="46"/>
      <c r="AAG649" s="46"/>
      <c r="AAH649" s="46"/>
      <c r="AAI649" s="46"/>
      <c r="AAJ649" s="46"/>
      <c r="AAK649" s="46"/>
      <c r="AAL649" s="46"/>
      <c r="AAM649" s="46"/>
      <c r="AAN649" s="46"/>
      <c r="AAO649" s="46"/>
      <c r="AAP649" s="46"/>
      <c r="AAQ649" s="46"/>
      <c r="AAR649" s="46"/>
      <c r="AAS649" s="46"/>
      <c r="AAT649" s="46"/>
      <c r="AAU649" s="46"/>
      <c r="AAV649" s="46"/>
      <c r="AAW649" s="46"/>
      <c r="AAX649" s="46"/>
      <c r="AAY649" s="46"/>
      <c r="AAZ649" s="46"/>
      <c r="ABA649" s="46"/>
      <c r="ABB649" s="46"/>
      <c r="ABC649" s="46"/>
      <c r="ABD649" s="46"/>
      <c r="ABE649" s="46"/>
      <c r="ABF649" s="46"/>
      <c r="ABG649" s="46"/>
      <c r="ABH649" s="46"/>
      <c r="ABI649" s="46"/>
      <c r="ABJ649" s="46"/>
      <c r="ABK649" s="46"/>
      <c r="ABL649" s="46"/>
      <c r="ABM649" s="46"/>
      <c r="ABN649" s="46"/>
      <c r="ABO649" s="46"/>
      <c r="ABP649" s="46"/>
      <c r="ABQ649" s="46"/>
      <c r="ABR649" s="46"/>
      <c r="ABS649" s="46"/>
      <c r="ABT649" s="46"/>
      <c r="ABU649" s="46"/>
      <c r="ABV649" s="46"/>
      <c r="ABW649" s="46"/>
      <c r="ABX649" s="46"/>
      <c r="ABY649" s="46"/>
      <c r="ABZ649" s="46"/>
      <c r="ACA649" s="46"/>
      <c r="ACB649" s="46"/>
      <c r="ACC649" s="46"/>
      <c r="ACD649" s="46"/>
      <c r="ACE649" s="46"/>
      <c r="ACF649" s="46"/>
      <c r="ACG649" s="46"/>
      <c r="ACH649" s="46"/>
      <c r="ACI649" s="46"/>
      <c r="ACJ649" s="46"/>
      <c r="ACK649" s="46"/>
      <c r="ACL649" s="46"/>
      <c r="ACM649" s="46"/>
      <c r="ACN649" s="46"/>
      <c r="ACO649" s="46"/>
      <c r="ACP649" s="46"/>
      <c r="ACQ649" s="46"/>
      <c r="ACR649" s="46"/>
      <c r="ACS649" s="46"/>
      <c r="ACT649" s="46"/>
      <c r="ACU649" s="46"/>
      <c r="ACV649" s="46"/>
      <c r="ACW649" s="46"/>
      <c r="ACX649" s="46"/>
      <c r="ACY649" s="46"/>
      <c r="ACZ649" s="46"/>
      <c r="ADA649" s="46"/>
      <c r="ADB649" s="46"/>
      <c r="ADC649" s="46"/>
      <c r="ADD649" s="46"/>
      <c r="ADE649" s="46"/>
      <c r="ADF649" s="46"/>
      <c r="ADG649" s="46"/>
      <c r="ADH649" s="46"/>
      <c r="ADI649" s="46"/>
      <c r="ADJ649" s="46"/>
      <c r="ADK649" s="46"/>
      <c r="ADL649" s="46"/>
      <c r="ADM649" s="46"/>
      <c r="ADN649" s="46"/>
      <c r="ADO649" s="46"/>
      <c r="ADP649" s="46"/>
    </row>
    <row r="650" spans="3:796" x14ac:dyDescent="0.4">
      <c r="C650" s="62"/>
      <c r="D650" s="42">
        <f>(1/$D$5)*学習!W68</f>
        <v>1.1764705882352941E-2</v>
      </c>
      <c r="I650" s="63">
        <v>639</v>
      </c>
      <c r="J650" s="44">
        <v>-6.8396721919695189E-2</v>
      </c>
      <c r="K650" s="44">
        <v>-6.44268223429353E-2</v>
      </c>
      <c r="L650" s="44">
        <v>6.7883095607618266E-2</v>
      </c>
      <c r="M650" s="44">
        <v>-3.3363137672155208E-3</v>
      </c>
      <c r="N650" s="44">
        <v>-2.848596847611799E-3</v>
      </c>
      <c r="O650" s="44">
        <v>7.4632537323116283E-2</v>
      </c>
      <c r="P650" s="44">
        <v>3.0960640150581736E-2</v>
      </c>
      <c r="Q650" s="44">
        <v>-0.23811455903781939</v>
      </c>
      <c r="R650" s="44">
        <v>0.14873325362496506</v>
      </c>
      <c r="S650" s="44">
        <v>-3.0934228617917527E-2</v>
      </c>
      <c r="T650" s="44">
        <v>-0.10082436940420089</v>
      </c>
      <c r="U650" s="44">
        <v>-9.3680459187423792E-2</v>
      </c>
      <c r="V650" s="44">
        <v>-0.13075924053877627</v>
      </c>
      <c r="W650" s="44">
        <v>-0.1222647849312609</v>
      </c>
      <c r="X650" s="44">
        <v>-2.4153610454032146E-3</v>
      </c>
      <c r="Y650" s="44">
        <v>3.6244224451032647E-2</v>
      </c>
      <c r="Z650" s="44">
        <v>-6.0289049593590743E-2</v>
      </c>
      <c r="AA650" s="44">
        <v>-8.0775325397648035E-2</v>
      </c>
      <c r="AB650" s="44">
        <v>-6.7538240782067605E-2</v>
      </c>
      <c r="AC650" s="44">
        <v>-5.9666960752929918E-2</v>
      </c>
      <c r="AD650" s="44">
        <v>2.9297134947522979E-2</v>
      </c>
      <c r="AE650" s="44">
        <v>-8.7959522887564354E-2</v>
      </c>
      <c r="AF650" s="44">
        <v>-0.21474290377293714</v>
      </c>
      <c r="AG650" s="44">
        <v>0.16773324833303915</v>
      </c>
      <c r="AH650" s="44">
        <v>0.20597787528607284</v>
      </c>
      <c r="AI650" s="44">
        <v>-9.0795789274038294E-2</v>
      </c>
      <c r="AJ650" s="44">
        <v>3.2617506214778498E-2</v>
      </c>
      <c r="AK650" s="44">
        <v>3.2267883471488526E-2</v>
      </c>
      <c r="AL650" s="44">
        <v>-6.2918289449126752E-2</v>
      </c>
      <c r="AM650" s="44">
        <v>-0.11041906461349614</v>
      </c>
      <c r="AN650" s="44">
        <v>8.0445853719844654E-2</v>
      </c>
      <c r="AO650" s="44">
        <v>5.6909028110996547E-3</v>
      </c>
      <c r="AP650" s="44">
        <v>-8.3036302104206261E-2</v>
      </c>
      <c r="AQ650" s="44">
        <v>-0.13517326977294336</v>
      </c>
      <c r="AR650" s="44">
        <v>-7.2526349828169856E-2</v>
      </c>
      <c r="AS650" s="44">
        <v>-0.12865486415529268</v>
      </c>
      <c r="AT650" s="44">
        <v>-0.13794536073215097</v>
      </c>
      <c r="AU650" s="44">
        <v>0.16086193059002069</v>
      </c>
      <c r="AV650" s="44">
        <v>-5.3298757680597185E-2</v>
      </c>
      <c r="AW650" s="44">
        <v>3.855908657980036E-2</v>
      </c>
      <c r="AX650" s="44">
        <v>0.10702625409277278</v>
      </c>
      <c r="AY650" s="44">
        <v>0.13950066426381691</v>
      </c>
      <c r="AZ650" s="44">
        <v>0.1446161647782187</v>
      </c>
      <c r="BA650" s="44">
        <v>-4.7461457489453768E-2</v>
      </c>
      <c r="BB650" s="44">
        <v>-7.5396704165604733E-2</v>
      </c>
      <c r="BC650" s="44">
        <v>-3.8081768703104361E-2</v>
      </c>
      <c r="BD650" s="44">
        <v>3.833445085143463E-2</v>
      </c>
      <c r="BE650" s="44">
        <v>4.0148617955699004E-2</v>
      </c>
      <c r="BF650" s="44">
        <v>0.23061491984046784</v>
      </c>
      <c r="BG650" s="44">
        <v>-9.5887350274998437E-2</v>
      </c>
      <c r="BH650" s="44">
        <v>-9.373519511869817E-2</v>
      </c>
      <c r="BI650" s="44">
        <v>1.357358696725145E-4</v>
      </c>
      <c r="BJ650" s="44">
        <v>0.17706412388738746</v>
      </c>
      <c r="BK650" s="44">
        <v>4.5432359237088465E-2</v>
      </c>
      <c r="BL650" s="44">
        <v>-7.4214973497106054E-2</v>
      </c>
      <c r="BM650" s="44">
        <v>-9.2278702867210988E-2</v>
      </c>
      <c r="BN650" s="44">
        <v>-5.9929614501807844E-2</v>
      </c>
      <c r="BO650" s="44">
        <v>-5.5501399275418403E-2</v>
      </c>
      <c r="BP650" s="44">
        <v>2.2603425233143803E-2</v>
      </c>
      <c r="BQ650" s="44">
        <v>-7.9857399045376976E-2</v>
      </c>
      <c r="BR650" s="44">
        <v>-0.16316770483487816</v>
      </c>
      <c r="BS650" s="44">
        <v>2.3644395784704602E-2</v>
      </c>
      <c r="BT650" s="44">
        <v>6.5507934223352784E-2</v>
      </c>
      <c r="BU650" s="44">
        <v>-0.11139817665912465</v>
      </c>
      <c r="BV650" s="44">
        <v>-5.6853306786940699E-2</v>
      </c>
      <c r="BW650" s="44">
        <v>8.9510678089563065E-3</v>
      </c>
      <c r="BX650" s="44">
        <v>-2.4794238171198047E-3</v>
      </c>
      <c r="BY650" s="44">
        <v>-3.3240639351631553E-2</v>
      </c>
      <c r="BZ650" s="44">
        <v>-0.15465906387568304</v>
      </c>
      <c r="CA650" s="44">
        <v>-0.13646434211701469</v>
      </c>
      <c r="CB650" s="44">
        <v>-2.7307825484072859E-2</v>
      </c>
      <c r="CC650" s="44">
        <v>-0.10598991790691767</v>
      </c>
      <c r="CD650" s="44">
        <v>9.6900510961498362E-2</v>
      </c>
      <c r="CE650" s="44">
        <v>-0.10823307667604891</v>
      </c>
      <c r="CF650" s="44">
        <v>0.13985480889004723</v>
      </c>
      <c r="CG650" s="44">
        <v>-5.2380883428017146E-2</v>
      </c>
      <c r="CH650" s="44">
        <v>4.4515217532865123E-2</v>
      </c>
      <c r="CI650" s="44">
        <v>0.13427700944034385</v>
      </c>
      <c r="CJ650" s="44">
        <v>-1.9000800187365548E-2</v>
      </c>
      <c r="CK650" s="44">
        <v>0.15120607484732429</v>
      </c>
      <c r="CL650" s="44">
        <v>0.15614729866340141</v>
      </c>
      <c r="CM650" s="44">
        <v>0.12568937777055711</v>
      </c>
      <c r="CN650" s="44">
        <v>-7.2631126869978468E-2</v>
      </c>
      <c r="CO650" s="44">
        <v>-0.12090484778414844</v>
      </c>
      <c r="CP650" s="44">
        <v>-3.3448024036638026E-2</v>
      </c>
      <c r="CQ650" s="44">
        <v>-3.0209538310031182E-2</v>
      </c>
      <c r="CR650" s="44">
        <v>9.995775287199124E-2</v>
      </c>
      <c r="CS650" s="44">
        <v>-4.2291585781410596E-2</v>
      </c>
      <c r="CT650" s="44">
        <v>3.079925373948315E-2</v>
      </c>
      <c r="CU650" s="44">
        <v>-5.607719558376021E-2</v>
      </c>
      <c r="CV650" s="44">
        <v>-8.5287426439978442E-2</v>
      </c>
      <c r="CW650" s="44">
        <v>6.9585962059433765E-2</v>
      </c>
      <c r="CX650" s="44">
        <v>4.1393508845154747E-2</v>
      </c>
      <c r="CY650" s="44">
        <v>5.9168162229280164E-3</v>
      </c>
      <c r="CZ650" s="44">
        <v>0.12664834384510665</v>
      </c>
      <c r="DA650" s="44">
        <v>-2.2461683843928101E-2</v>
      </c>
      <c r="DB650" s="44">
        <v>0.25586783426738635</v>
      </c>
      <c r="DC650" s="44">
        <v>-9.1121422650930997E-2</v>
      </c>
      <c r="DD650" s="44">
        <v>-7.2870556582427873E-2</v>
      </c>
      <c r="DE650" s="44">
        <v>9.5998944765593328E-2</v>
      </c>
      <c r="DF650" s="46"/>
      <c r="DG650" s="46"/>
      <c r="DH650" s="46"/>
      <c r="DI650" s="46"/>
      <c r="DJ650" s="46"/>
      <c r="DK650" s="46"/>
      <c r="DL650" s="46"/>
      <c r="DM650" s="46"/>
      <c r="DN650" s="46"/>
      <c r="DO650" s="46"/>
      <c r="DP650" s="46"/>
      <c r="DQ650" s="46"/>
      <c r="DR650" s="46"/>
      <c r="DS650" s="46"/>
      <c r="DT650" s="46"/>
      <c r="DU650" s="46"/>
      <c r="DV650" s="46"/>
      <c r="DW650" s="46"/>
      <c r="DX650" s="46"/>
      <c r="DY650" s="46"/>
      <c r="DZ650" s="46"/>
      <c r="EA650" s="46"/>
      <c r="EB650" s="46"/>
      <c r="EC650" s="46"/>
      <c r="ED650" s="46"/>
      <c r="EE650" s="46"/>
      <c r="EF650" s="46"/>
      <c r="EG650" s="46"/>
      <c r="EH650" s="46"/>
      <c r="EI650" s="46"/>
      <c r="EJ650" s="46"/>
      <c r="EK650" s="46"/>
      <c r="EL650" s="46"/>
      <c r="EM650" s="46"/>
      <c r="EN650" s="46"/>
      <c r="EO650" s="46"/>
      <c r="EP650" s="46"/>
      <c r="EQ650" s="46"/>
      <c r="ER650" s="46"/>
      <c r="ES650" s="46"/>
      <c r="ET650" s="46"/>
      <c r="EU650" s="46"/>
      <c r="EV650" s="46"/>
      <c r="EW650" s="46"/>
      <c r="EX650" s="46"/>
      <c r="EY650" s="46"/>
      <c r="EZ650" s="46"/>
      <c r="FA650" s="46"/>
      <c r="FB650" s="46"/>
      <c r="FC650" s="46"/>
      <c r="FD650" s="46"/>
      <c r="FE650" s="46"/>
      <c r="FF650" s="46"/>
      <c r="FG650" s="46"/>
      <c r="FH650" s="46"/>
      <c r="FI650" s="46"/>
      <c r="FJ650" s="46"/>
      <c r="FK650" s="46"/>
      <c r="FL650" s="46"/>
      <c r="FM650" s="46"/>
      <c r="FN650" s="46"/>
      <c r="FO650" s="46"/>
      <c r="FP650" s="46"/>
      <c r="FQ650" s="46"/>
      <c r="FR650" s="46"/>
      <c r="FS650" s="46"/>
      <c r="FT650" s="46"/>
      <c r="FU650" s="46"/>
      <c r="FV650" s="46"/>
      <c r="FW650" s="46"/>
      <c r="FX650" s="46"/>
      <c r="FY650" s="46"/>
      <c r="FZ650" s="46"/>
      <c r="GA650" s="46"/>
      <c r="GB650" s="46"/>
      <c r="GC650" s="46"/>
      <c r="GD650" s="46"/>
      <c r="GE650" s="46"/>
      <c r="GF650" s="46"/>
      <c r="GG650" s="46"/>
      <c r="GH650" s="46"/>
      <c r="GI650" s="46"/>
      <c r="GJ650" s="46"/>
      <c r="GK650" s="46"/>
      <c r="GL650" s="46"/>
      <c r="GM650" s="46"/>
      <c r="GN650" s="46"/>
      <c r="GO650" s="46"/>
      <c r="GP650" s="46"/>
      <c r="GQ650" s="46"/>
      <c r="GR650" s="46"/>
      <c r="GS650" s="46"/>
      <c r="GT650" s="46"/>
      <c r="GU650" s="46"/>
      <c r="GV650" s="46"/>
      <c r="GW650" s="46"/>
      <c r="GX650" s="46"/>
      <c r="GY650" s="46"/>
      <c r="GZ650" s="46"/>
      <c r="HA650" s="46"/>
      <c r="HB650" s="46"/>
      <c r="HC650" s="46"/>
      <c r="HD650" s="46"/>
      <c r="HE650" s="46"/>
      <c r="HF650" s="46"/>
      <c r="HG650" s="46"/>
      <c r="HH650" s="46"/>
      <c r="HI650" s="46"/>
      <c r="HJ650" s="46"/>
      <c r="HK650" s="46"/>
      <c r="HL650" s="46"/>
      <c r="HM650" s="46"/>
      <c r="HN650" s="46"/>
      <c r="HO650" s="46"/>
      <c r="HP650" s="46"/>
      <c r="HQ650" s="46"/>
      <c r="HR650" s="46"/>
      <c r="HS650" s="46"/>
      <c r="HT650" s="46"/>
      <c r="HU650" s="46"/>
      <c r="HV650" s="46"/>
      <c r="HW650" s="46"/>
      <c r="HX650" s="46"/>
      <c r="HY650" s="46"/>
      <c r="HZ650" s="46"/>
      <c r="IA650" s="46"/>
      <c r="IB650" s="46"/>
      <c r="IC650" s="46"/>
      <c r="ID650" s="46"/>
      <c r="IE650" s="46"/>
      <c r="IF650" s="46"/>
      <c r="IG650" s="46"/>
      <c r="IH650" s="46"/>
      <c r="II650" s="46"/>
      <c r="IJ650" s="46"/>
      <c r="IK650" s="46"/>
      <c r="IL650" s="46"/>
      <c r="IM650" s="46"/>
      <c r="IN650" s="46"/>
      <c r="IO650" s="46"/>
      <c r="IP650" s="46"/>
      <c r="IQ650" s="46"/>
      <c r="IR650" s="46"/>
      <c r="IS650" s="46"/>
      <c r="IT650" s="46"/>
      <c r="IU650" s="46"/>
      <c r="IV650" s="46"/>
      <c r="IW650" s="46"/>
      <c r="IX650" s="46"/>
      <c r="IY650" s="46"/>
      <c r="IZ650" s="46"/>
      <c r="JA650" s="46"/>
      <c r="JB650" s="46"/>
      <c r="JC650" s="46"/>
      <c r="JD650" s="46"/>
      <c r="JE650" s="46"/>
      <c r="JF650" s="46"/>
      <c r="JG650" s="46"/>
      <c r="JH650" s="46"/>
      <c r="JI650" s="46"/>
      <c r="JJ650" s="46"/>
      <c r="JK650" s="46"/>
      <c r="JL650" s="46"/>
      <c r="JM650" s="46"/>
      <c r="JN650" s="46"/>
      <c r="JO650" s="46"/>
      <c r="JP650" s="46"/>
      <c r="JQ650" s="46"/>
      <c r="JR650" s="46"/>
      <c r="JS650" s="46"/>
      <c r="JT650" s="46"/>
      <c r="JU650" s="46"/>
      <c r="JV650" s="46"/>
      <c r="JW650" s="46"/>
      <c r="JX650" s="46"/>
      <c r="JY650" s="46"/>
      <c r="JZ650" s="46"/>
      <c r="KA650" s="46"/>
      <c r="KB650" s="46"/>
      <c r="KC650" s="46"/>
      <c r="KD650" s="46"/>
      <c r="KE650" s="46"/>
      <c r="KF650" s="46"/>
      <c r="KG650" s="46"/>
      <c r="KH650" s="46"/>
      <c r="KI650" s="46"/>
      <c r="KJ650" s="46"/>
      <c r="KK650" s="46"/>
      <c r="KL650" s="46"/>
      <c r="KM650" s="46"/>
      <c r="KN650" s="46"/>
      <c r="KO650" s="46"/>
      <c r="KP650" s="46"/>
      <c r="KQ650" s="46"/>
      <c r="KR650" s="46"/>
      <c r="KS650" s="46"/>
      <c r="KT650" s="46"/>
      <c r="KU650" s="46"/>
      <c r="KV650" s="46"/>
      <c r="KW650" s="46"/>
      <c r="KX650" s="46"/>
      <c r="KY650" s="46"/>
      <c r="KZ650" s="46"/>
      <c r="LA650" s="46"/>
      <c r="LB650" s="46"/>
      <c r="LC650" s="46"/>
      <c r="LD650" s="46"/>
      <c r="LE650" s="46"/>
      <c r="LF650" s="46"/>
      <c r="LG650" s="46"/>
      <c r="LH650" s="46"/>
      <c r="LI650" s="46"/>
      <c r="LJ650" s="46"/>
      <c r="LK650" s="46"/>
      <c r="LL650" s="46"/>
      <c r="LM650" s="46"/>
      <c r="LN650" s="46"/>
      <c r="LO650" s="46"/>
      <c r="LP650" s="46"/>
      <c r="LQ650" s="46"/>
      <c r="LR650" s="46"/>
      <c r="LS650" s="46"/>
      <c r="LT650" s="46"/>
      <c r="LU650" s="46"/>
      <c r="LV650" s="46"/>
      <c r="LW650" s="46"/>
      <c r="LX650" s="46"/>
      <c r="LY650" s="46"/>
      <c r="LZ650" s="46"/>
      <c r="MA650" s="46"/>
      <c r="MB650" s="46"/>
      <c r="MC650" s="46"/>
      <c r="MD650" s="46"/>
      <c r="ME650" s="46"/>
      <c r="MF650" s="46"/>
      <c r="MG650" s="46"/>
      <c r="MH650" s="46"/>
      <c r="MI650" s="46"/>
      <c r="MJ650" s="46"/>
      <c r="MK650" s="46"/>
      <c r="ML650" s="46"/>
      <c r="MM650" s="46"/>
      <c r="MN650" s="46"/>
      <c r="MO650" s="46"/>
      <c r="MP650" s="46"/>
      <c r="MQ650" s="46"/>
      <c r="MR650" s="46"/>
      <c r="MS650" s="46"/>
      <c r="MT650" s="46"/>
      <c r="MU650" s="46"/>
      <c r="MV650" s="46"/>
      <c r="MW650" s="46"/>
      <c r="MX650" s="46"/>
      <c r="MY650" s="46"/>
      <c r="MZ650" s="46"/>
      <c r="NA650" s="46"/>
      <c r="NB650" s="46"/>
      <c r="NC650" s="46"/>
      <c r="ND650" s="46"/>
      <c r="NE650" s="46"/>
      <c r="NF650" s="46"/>
      <c r="NG650" s="46"/>
      <c r="NH650" s="46"/>
      <c r="NI650" s="46"/>
      <c r="NJ650" s="46"/>
      <c r="NK650" s="46"/>
      <c r="NL650" s="46"/>
      <c r="NM650" s="46"/>
      <c r="NN650" s="46"/>
      <c r="NO650" s="46"/>
      <c r="NP650" s="46"/>
      <c r="NQ650" s="46"/>
      <c r="NR650" s="46"/>
      <c r="NS650" s="46"/>
      <c r="NT650" s="46"/>
      <c r="NU650" s="46"/>
      <c r="NV650" s="46"/>
      <c r="NW650" s="46"/>
      <c r="NX650" s="46"/>
      <c r="NY650" s="46"/>
      <c r="NZ650" s="46"/>
      <c r="OA650" s="46"/>
      <c r="OB650" s="46"/>
      <c r="OC650" s="46"/>
      <c r="OD650" s="46"/>
      <c r="OE650" s="46"/>
      <c r="OF650" s="46"/>
      <c r="OG650" s="46"/>
      <c r="OH650" s="46"/>
      <c r="OI650" s="46"/>
      <c r="OJ650" s="46"/>
      <c r="OK650" s="46"/>
      <c r="OL650" s="46"/>
      <c r="OM650" s="46"/>
      <c r="ON650" s="46"/>
      <c r="OO650" s="46"/>
      <c r="OP650" s="46"/>
      <c r="OQ650" s="46"/>
      <c r="OR650" s="46"/>
      <c r="OS650" s="46"/>
      <c r="OT650" s="46"/>
      <c r="OU650" s="46"/>
      <c r="OV650" s="46"/>
      <c r="OW650" s="46"/>
      <c r="OX650" s="46"/>
      <c r="OY650" s="46"/>
      <c r="OZ650" s="46"/>
      <c r="PA650" s="46"/>
      <c r="PB650" s="46"/>
      <c r="PC650" s="46"/>
      <c r="PD650" s="46"/>
      <c r="PE650" s="46"/>
      <c r="PF650" s="46"/>
      <c r="PG650" s="46"/>
      <c r="PH650" s="46"/>
      <c r="PI650" s="46"/>
      <c r="PJ650" s="46"/>
      <c r="PK650" s="46"/>
      <c r="PL650" s="46"/>
      <c r="PM650" s="46"/>
      <c r="PN650" s="46"/>
      <c r="PO650" s="46"/>
      <c r="PP650" s="46"/>
      <c r="PQ650" s="46"/>
      <c r="PR650" s="46"/>
      <c r="PS650" s="46"/>
      <c r="PT650" s="46"/>
      <c r="PU650" s="46"/>
      <c r="PV650" s="46"/>
      <c r="PW650" s="46"/>
      <c r="PX650" s="46"/>
      <c r="PY650" s="46"/>
      <c r="PZ650" s="46"/>
      <c r="QA650" s="46"/>
      <c r="QB650" s="46"/>
      <c r="QC650" s="46"/>
      <c r="QD650" s="46"/>
      <c r="QE650" s="46"/>
      <c r="QF650" s="46"/>
      <c r="QG650" s="46"/>
      <c r="QH650" s="46"/>
      <c r="QI650" s="46"/>
      <c r="QJ650" s="46"/>
      <c r="QK650" s="46"/>
      <c r="QL650" s="46"/>
      <c r="QM650" s="46"/>
      <c r="QN650" s="46"/>
      <c r="QO650" s="46"/>
      <c r="QP650" s="46"/>
      <c r="QQ650" s="46"/>
      <c r="QR650" s="46"/>
      <c r="QS650" s="46"/>
      <c r="QT650" s="46"/>
      <c r="QU650" s="46"/>
      <c r="QV650" s="46"/>
      <c r="QW650" s="46"/>
      <c r="QX650" s="46"/>
      <c r="QY650" s="46"/>
      <c r="QZ650" s="46"/>
      <c r="RA650" s="46"/>
      <c r="RB650" s="46"/>
      <c r="RC650" s="46"/>
      <c r="RD650" s="46"/>
      <c r="RE650" s="46"/>
      <c r="RF650" s="46"/>
      <c r="RG650" s="46"/>
      <c r="RH650" s="46"/>
      <c r="RI650" s="46"/>
      <c r="RJ650" s="46"/>
      <c r="RK650" s="46"/>
      <c r="RL650" s="46"/>
      <c r="RM650" s="46"/>
      <c r="RN650" s="46"/>
      <c r="RO650" s="46"/>
      <c r="RP650" s="46"/>
      <c r="RQ650" s="46"/>
      <c r="RR650" s="46"/>
      <c r="RS650" s="46"/>
      <c r="RT650" s="46"/>
      <c r="RU650" s="46"/>
      <c r="RV650" s="46"/>
      <c r="RW650" s="46"/>
      <c r="RX650" s="46"/>
      <c r="RY650" s="46"/>
      <c r="RZ650" s="46"/>
      <c r="SA650" s="46"/>
      <c r="SB650" s="46"/>
      <c r="SC650" s="46"/>
      <c r="SD650" s="46"/>
      <c r="SE650" s="46"/>
      <c r="SF650" s="46"/>
      <c r="SG650" s="46"/>
      <c r="SH650" s="46"/>
      <c r="SI650" s="46"/>
      <c r="SJ650" s="46"/>
      <c r="SK650" s="46"/>
      <c r="SL650" s="46"/>
      <c r="SM650" s="46"/>
      <c r="SN650" s="46"/>
      <c r="SO650" s="46"/>
      <c r="SP650" s="46"/>
      <c r="SQ650" s="46"/>
      <c r="SR650" s="46"/>
      <c r="SS650" s="46"/>
      <c r="ST650" s="46"/>
      <c r="SU650" s="46"/>
      <c r="SV650" s="46"/>
      <c r="SW650" s="46"/>
      <c r="SX650" s="46"/>
      <c r="SY650" s="46"/>
      <c r="SZ650" s="46"/>
      <c r="TA650" s="46"/>
      <c r="TB650" s="46"/>
      <c r="TC650" s="46"/>
      <c r="TD650" s="46"/>
      <c r="TE650" s="46"/>
      <c r="TF650" s="46"/>
      <c r="TG650" s="46"/>
      <c r="TH650" s="46"/>
      <c r="TI650" s="46"/>
      <c r="TJ650" s="46"/>
      <c r="TK650" s="46"/>
      <c r="TL650" s="46"/>
      <c r="TM650" s="46"/>
      <c r="TN650" s="46"/>
      <c r="TO650" s="46"/>
      <c r="TP650" s="46"/>
      <c r="TQ650" s="46"/>
      <c r="TR650" s="46"/>
      <c r="TS650" s="46"/>
      <c r="TT650" s="46"/>
      <c r="TU650" s="46"/>
      <c r="TV650" s="46"/>
      <c r="TW650" s="46"/>
      <c r="TX650" s="46"/>
      <c r="TY650" s="46"/>
      <c r="TZ650" s="46"/>
      <c r="UA650" s="46"/>
      <c r="UB650" s="46"/>
      <c r="UC650" s="46"/>
      <c r="UD650" s="46"/>
      <c r="UE650" s="46"/>
      <c r="UF650" s="46"/>
      <c r="UG650" s="46"/>
      <c r="UH650" s="46"/>
      <c r="UI650" s="46"/>
      <c r="UJ650" s="46"/>
      <c r="UK650" s="46"/>
      <c r="UL650" s="46"/>
      <c r="UM650" s="46"/>
      <c r="UN650" s="46"/>
      <c r="UO650" s="46"/>
      <c r="UP650" s="46"/>
      <c r="UQ650" s="46"/>
      <c r="UR650" s="46"/>
      <c r="US650" s="46"/>
      <c r="UT650" s="46"/>
      <c r="UU650" s="46"/>
      <c r="UV650" s="46"/>
      <c r="UW650" s="46"/>
      <c r="UX650" s="46"/>
      <c r="UY650" s="46"/>
      <c r="UZ650" s="46"/>
      <c r="VA650" s="46"/>
      <c r="VB650" s="46"/>
      <c r="VC650" s="46"/>
      <c r="VD650" s="46"/>
      <c r="VE650" s="46"/>
      <c r="VF650" s="46"/>
      <c r="VG650" s="46"/>
      <c r="VH650" s="46"/>
      <c r="VI650" s="46"/>
      <c r="VJ650" s="46"/>
      <c r="VK650" s="46"/>
      <c r="VL650" s="46"/>
      <c r="VM650" s="46"/>
      <c r="VN650" s="46"/>
      <c r="VO650" s="46"/>
      <c r="VP650" s="46"/>
      <c r="VQ650" s="46"/>
      <c r="VR650" s="46"/>
      <c r="VS650" s="46"/>
      <c r="VT650" s="46"/>
      <c r="VU650" s="46"/>
      <c r="VV650" s="46"/>
      <c r="VW650" s="46"/>
      <c r="VX650" s="46"/>
      <c r="VY650" s="46"/>
      <c r="VZ650" s="46"/>
      <c r="WA650" s="46"/>
      <c r="WB650" s="46"/>
      <c r="WC650" s="46"/>
      <c r="WD650" s="46"/>
      <c r="WE650" s="46"/>
      <c r="WF650" s="46"/>
      <c r="WG650" s="46"/>
      <c r="WH650" s="46"/>
      <c r="WI650" s="46"/>
      <c r="WJ650" s="46"/>
      <c r="WK650" s="46"/>
      <c r="WL650" s="46"/>
      <c r="WM650" s="46"/>
      <c r="WN650" s="46"/>
      <c r="WO650" s="46"/>
      <c r="WP650" s="46"/>
      <c r="WQ650" s="46"/>
      <c r="WR650" s="46"/>
      <c r="WS650" s="46"/>
      <c r="WT650" s="46"/>
      <c r="WU650" s="46"/>
      <c r="WV650" s="46"/>
      <c r="WW650" s="46"/>
      <c r="WX650" s="46"/>
      <c r="WY650" s="46"/>
      <c r="WZ650" s="46"/>
      <c r="XA650" s="46"/>
      <c r="XB650" s="46"/>
      <c r="XC650" s="46"/>
      <c r="XD650" s="46"/>
      <c r="XE650" s="46"/>
      <c r="XF650" s="46"/>
      <c r="XG650" s="46"/>
      <c r="XH650" s="46"/>
      <c r="XI650" s="46"/>
      <c r="XJ650" s="46"/>
      <c r="XK650" s="46"/>
      <c r="XL650" s="46"/>
      <c r="XM650" s="46"/>
      <c r="XN650" s="46"/>
      <c r="XO650" s="46"/>
      <c r="XP650" s="46"/>
      <c r="XQ650" s="46"/>
      <c r="XR650" s="46"/>
      <c r="XS650" s="46"/>
      <c r="XT650" s="46"/>
      <c r="XU650" s="46"/>
      <c r="XV650" s="46"/>
      <c r="XW650" s="46"/>
      <c r="XX650" s="46"/>
      <c r="XY650" s="46"/>
      <c r="XZ650" s="46"/>
      <c r="YA650" s="46"/>
      <c r="YB650" s="46"/>
      <c r="YC650" s="46"/>
      <c r="YD650" s="46"/>
      <c r="YE650" s="46"/>
      <c r="YF650" s="46"/>
      <c r="YG650" s="46"/>
      <c r="YH650" s="46"/>
      <c r="YI650" s="46"/>
      <c r="YJ650" s="46"/>
      <c r="YK650" s="46"/>
      <c r="YL650" s="46"/>
      <c r="YM650" s="46"/>
      <c r="YN650" s="46"/>
      <c r="YO650" s="46"/>
      <c r="YP650" s="46"/>
      <c r="YQ650" s="46"/>
      <c r="YR650" s="46"/>
      <c r="YS650" s="46"/>
      <c r="YT650" s="46"/>
      <c r="YU650" s="46"/>
      <c r="YV650" s="46"/>
      <c r="YW650" s="46"/>
      <c r="YX650" s="46"/>
      <c r="YY650" s="46"/>
      <c r="YZ650" s="46"/>
      <c r="ZA650" s="46"/>
      <c r="ZB650" s="46"/>
      <c r="ZC650" s="46"/>
      <c r="ZD650" s="46"/>
      <c r="ZE650" s="46"/>
      <c r="ZF650" s="46"/>
      <c r="ZG650" s="46"/>
      <c r="ZH650" s="46"/>
      <c r="ZI650" s="46"/>
      <c r="ZJ650" s="46"/>
      <c r="ZK650" s="46"/>
      <c r="ZL650" s="46"/>
      <c r="ZM650" s="46"/>
      <c r="ZN650" s="46"/>
      <c r="ZO650" s="46"/>
      <c r="ZP650" s="46"/>
      <c r="ZQ650" s="46"/>
      <c r="ZR650" s="46"/>
      <c r="ZS650" s="46"/>
      <c r="ZT650" s="46"/>
      <c r="ZU650" s="46"/>
      <c r="ZV650" s="46"/>
      <c r="ZW650" s="46"/>
      <c r="ZX650" s="46"/>
      <c r="ZY650" s="46"/>
      <c r="ZZ650" s="46"/>
      <c r="AAA650" s="46"/>
      <c r="AAB650" s="46"/>
      <c r="AAC650" s="46"/>
      <c r="AAD650" s="46"/>
      <c r="AAE650" s="46"/>
      <c r="AAF650" s="46"/>
      <c r="AAG650" s="46"/>
      <c r="AAH650" s="46"/>
      <c r="AAI650" s="46"/>
      <c r="AAJ650" s="46"/>
      <c r="AAK650" s="46"/>
      <c r="AAL650" s="46"/>
      <c r="AAM650" s="46"/>
      <c r="AAN650" s="46"/>
      <c r="AAO650" s="46"/>
      <c r="AAP650" s="46"/>
      <c r="AAQ650" s="46"/>
      <c r="AAR650" s="46"/>
      <c r="AAS650" s="46"/>
      <c r="AAT650" s="46"/>
      <c r="AAU650" s="46"/>
      <c r="AAV650" s="46"/>
      <c r="AAW650" s="46"/>
      <c r="AAX650" s="46"/>
      <c r="AAY650" s="46"/>
      <c r="AAZ650" s="46"/>
      <c r="ABA650" s="46"/>
      <c r="ABB650" s="46"/>
      <c r="ABC650" s="46"/>
      <c r="ABD650" s="46"/>
      <c r="ABE650" s="46"/>
      <c r="ABF650" s="46"/>
      <c r="ABG650" s="46"/>
      <c r="ABH650" s="46"/>
      <c r="ABI650" s="46"/>
      <c r="ABJ650" s="46"/>
      <c r="ABK650" s="46"/>
      <c r="ABL650" s="46"/>
      <c r="ABM650" s="46"/>
      <c r="ABN650" s="46"/>
      <c r="ABO650" s="46"/>
      <c r="ABP650" s="46"/>
      <c r="ABQ650" s="46"/>
      <c r="ABR650" s="46"/>
      <c r="ABS650" s="46"/>
      <c r="ABT650" s="46"/>
      <c r="ABU650" s="46"/>
      <c r="ABV650" s="46"/>
      <c r="ABW650" s="46"/>
      <c r="ABX650" s="46"/>
      <c r="ABY650" s="46"/>
      <c r="ABZ650" s="46"/>
      <c r="ACA650" s="46"/>
      <c r="ACB650" s="46"/>
      <c r="ACC650" s="46"/>
      <c r="ACD650" s="46"/>
      <c r="ACE650" s="46"/>
      <c r="ACF650" s="46"/>
      <c r="ACG650" s="46"/>
      <c r="ACH650" s="46"/>
      <c r="ACI650" s="46"/>
      <c r="ACJ650" s="46"/>
      <c r="ACK650" s="46"/>
      <c r="ACL650" s="46"/>
      <c r="ACM650" s="46"/>
      <c r="ACN650" s="46"/>
      <c r="ACO650" s="46"/>
      <c r="ACP650" s="46"/>
      <c r="ACQ650" s="46"/>
      <c r="ACR650" s="46"/>
      <c r="ACS650" s="46"/>
      <c r="ACT650" s="46"/>
      <c r="ACU650" s="46"/>
      <c r="ACV650" s="46"/>
      <c r="ACW650" s="46"/>
      <c r="ACX650" s="46"/>
      <c r="ACY650" s="46"/>
      <c r="ACZ650" s="46"/>
      <c r="ADA650" s="46"/>
      <c r="ADB650" s="46"/>
      <c r="ADC650" s="46"/>
      <c r="ADD650" s="46"/>
      <c r="ADE650" s="46"/>
      <c r="ADF650" s="46"/>
      <c r="ADG650" s="46"/>
      <c r="ADH650" s="46"/>
      <c r="ADI650" s="46"/>
      <c r="ADJ650" s="46"/>
      <c r="ADK650" s="46"/>
      <c r="ADL650" s="46"/>
      <c r="ADM650" s="46"/>
      <c r="ADN650" s="46"/>
      <c r="ADO650" s="46"/>
      <c r="ADP650" s="46"/>
    </row>
    <row r="651" spans="3:796" x14ac:dyDescent="0.4">
      <c r="C651" s="62"/>
      <c r="D651" s="42">
        <f>(1/$D$5)*学習!W69</f>
        <v>0</v>
      </c>
      <c r="I651" s="63">
        <v>640</v>
      </c>
      <c r="J651" s="44">
        <v>3.0697953319524508E-2</v>
      </c>
      <c r="K651" s="44">
        <v>-2.1049837405018219E-2</v>
      </c>
      <c r="L651" s="44">
        <v>-4.3441426070440346E-2</v>
      </c>
      <c r="M651" s="44">
        <v>8.0985047280416084E-2</v>
      </c>
      <c r="N651" s="44">
        <v>-1.0923993336002526E-2</v>
      </c>
      <c r="O651" s="44">
        <v>-3.4182233994817006E-2</v>
      </c>
      <c r="P651" s="44">
        <v>7.1444390742572195E-2</v>
      </c>
      <c r="Q651" s="44">
        <v>-4.8845609188817939E-2</v>
      </c>
      <c r="R651" s="44">
        <v>-0.10717476601326641</v>
      </c>
      <c r="S651" s="44">
        <v>-9.4364928183641741E-2</v>
      </c>
      <c r="T651" s="44">
        <v>1.8423015827142349E-2</v>
      </c>
      <c r="U651" s="44">
        <v>0.12903483628057377</v>
      </c>
      <c r="V651" s="44">
        <v>-0.13007168218584284</v>
      </c>
      <c r="W651" s="44">
        <v>4.6660734816405418E-2</v>
      </c>
      <c r="X651" s="44">
        <v>-0.25809446219656812</v>
      </c>
      <c r="Y651" s="44">
        <v>-0.10940256872139877</v>
      </c>
      <c r="Z651" s="44">
        <v>0.130558199932827</v>
      </c>
      <c r="AA651" s="44">
        <v>-8.0326111624090119E-2</v>
      </c>
      <c r="AB651" s="44">
        <v>-9.0087751084849052E-2</v>
      </c>
      <c r="AC651" s="44">
        <v>-4.1038820591364669E-2</v>
      </c>
      <c r="AD651" s="44">
        <v>-2.4398592149682694E-2</v>
      </c>
      <c r="AE651" s="44">
        <v>0.16423715641850986</v>
      </c>
      <c r="AF651" s="44">
        <v>-8.1410590216658404E-2</v>
      </c>
      <c r="AG651" s="44">
        <v>-8.6525029288170002E-3</v>
      </c>
      <c r="AH651" s="44">
        <v>-4.1039830131905985E-2</v>
      </c>
      <c r="AI651" s="44">
        <v>-2.3975528601241251E-2</v>
      </c>
      <c r="AJ651" s="44">
        <v>-2.7880855977587094E-2</v>
      </c>
      <c r="AK651" s="44">
        <v>-4.2798252565017028E-2</v>
      </c>
      <c r="AL651" s="44">
        <v>6.3759940088748149E-2</v>
      </c>
      <c r="AM651" s="44">
        <v>5.2004991167572658E-2</v>
      </c>
      <c r="AN651" s="44">
        <v>4.0516635589358148E-2</v>
      </c>
      <c r="AO651" s="44">
        <v>-2.8583085431372605E-2</v>
      </c>
      <c r="AP651" s="44">
        <v>0.15521966844230067</v>
      </c>
      <c r="AQ651" s="44">
        <v>8.615522337366335E-3</v>
      </c>
      <c r="AR651" s="44">
        <v>-2.1103052857610188E-2</v>
      </c>
      <c r="AS651" s="44">
        <v>-5.9836014649609685E-2</v>
      </c>
      <c r="AT651" s="44">
        <v>-6.678002944645732E-2</v>
      </c>
      <c r="AU651" s="44">
        <v>-9.7041853964869473E-2</v>
      </c>
      <c r="AV651" s="44">
        <v>0.10433564780798291</v>
      </c>
      <c r="AW651" s="44">
        <v>-0.16024172373615481</v>
      </c>
      <c r="AX651" s="44">
        <v>7.6709410523569527E-2</v>
      </c>
      <c r="AY651" s="44">
        <v>-4.5727942853854342E-2</v>
      </c>
      <c r="AZ651" s="44">
        <v>-1.5645008749151399E-2</v>
      </c>
      <c r="BA651" s="44">
        <v>0.11622461627432931</v>
      </c>
      <c r="BB651" s="44">
        <v>-2.331357795783106E-2</v>
      </c>
      <c r="BC651" s="44">
        <v>0.24731875245549256</v>
      </c>
      <c r="BD651" s="44">
        <v>0.14363504718320502</v>
      </c>
      <c r="BE651" s="44">
        <v>-9.6362862473144747E-4</v>
      </c>
      <c r="BF651" s="44">
        <v>-5.4364488286193037E-2</v>
      </c>
      <c r="BG651" s="44">
        <v>-4.7700761532002013E-2</v>
      </c>
      <c r="BH651" s="44">
        <v>-9.3891184588539234E-2</v>
      </c>
      <c r="BI651" s="44">
        <v>-0.11348681671202007</v>
      </c>
      <c r="BJ651" s="44">
        <v>-0.10953543613865306</v>
      </c>
      <c r="BK651" s="44">
        <v>-6.269357162500673E-2</v>
      </c>
      <c r="BL651" s="44">
        <v>-3.7193539642531921E-2</v>
      </c>
      <c r="BM651" s="44">
        <v>-1.1112767385179261E-2</v>
      </c>
      <c r="BN651" s="44">
        <v>-4.3731910713848667E-2</v>
      </c>
      <c r="BO651" s="44">
        <v>0.16847217860995414</v>
      </c>
      <c r="BP651" s="44">
        <v>-9.4996058193080907E-2</v>
      </c>
      <c r="BQ651" s="44">
        <v>-0.12084705678594228</v>
      </c>
      <c r="BR651" s="44">
        <v>0.17335810260145282</v>
      </c>
      <c r="BS651" s="44">
        <v>-4.9435987716907007E-2</v>
      </c>
      <c r="BT651" s="44">
        <v>2.7706556268148639E-2</v>
      </c>
      <c r="BU651" s="44">
        <v>-7.5315961086100502E-2</v>
      </c>
      <c r="BV651" s="44">
        <v>-4.7662087055851961E-2</v>
      </c>
      <c r="BW651" s="44">
        <v>-7.3881655516903108E-2</v>
      </c>
      <c r="BX651" s="44">
        <v>9.2878447572391803E-2</v>
      </c>
      <c r="BY651" s="44">
        <v>1.2534527911485892E-2</v>
      </c>
      <c r="BZ651" s="44">
        <v>9.243306455154221E-2</v>
      </c>
      <c r="CA651" s="44">
        <v>-7.6745271552345895E-3</v>
      </c>
      <c r="CB651" s="44">
        <v>-6.3949094802486797E-2</v>
      </c>
      <c r="CC651" s="44">
        <v>-3.7980204920054023E-2</v>
      </c>
      <c r="CD651" s="44">
        <v>-1.6011356827533678E-2</v>
      </c>
      <c r="CE651" s="44">
        <v>-8.4370657612447969E-3</v>
      </c>
      <c r="CF651" s="44">
        <v>-0.14428732173316708</v>
      </c>
      <c r="CG651" s="44">
        <v>-3.6933985924754324E-2</v>
      </c>
      <c r="CH651" s="44">
        <v>0.27607293370062941</v>
      </c>
      <c r="CI651" s="44">
        <v>0.18666625607311965</v>
      </c>
      <c r="CJ651" s="44">
        <v>-7.8373772689459734E-2</v>
      </c>
      <c r="CK651" s="44">
        <v>3.182998690350973E-2</v>
      </c>
      <c r="CL651" s="44">
        <v>-1.5896542639019567E-3</v>
      </c>
      <c r="CM651" s="44">
        <v>-0.18684016270637691</v>
      </c>
      <c r="CN651" s="44">
        <v>-4.4440735601073728E-2</v>
      </c>
      <c r="CO651" s="44">
        <v>-8.3371756230480362E-2</v>
      </c>
      <c r="CP651" s="44">
        <v>0.14123769046473061</v>
      </c>
      <c r="CQ651" s="44">
        <v>0.13692305580142852</v>
      </c>
      <c r="CR651" s="44">
        <v>-8.3197422103149204E-2</v>
      </c>
      <c r="CS651" s="44">
        <v>0.24439175568745727</v>
      </c>
      <c r="CT651" s="44">
        <v>-1.8044226296761178E-2</v>
      </c>
      <c r="CU651" s="44">
        <v>6.6208226990259453E-2</v>
      </c>
      <c r="CV651" s="44">
        <v>-4.3821447793196633E-2</v>
      </c>
      <c r="CW651" s="44">
        <v>2.2832827646046789E-2</v>
      </c>
      <c r="CX651" s="44">
        <v>5.2726297864712023E-2</v>
      </c>
      <c r="CY651" s="44">
        <v>0.14187300875818779</v>
      </c>
      <c r="CZ651" s="44">
        <v>-3.8027212266853905E-2</v>
      </c>
      <c r="DA651" s="44">
        <v>-5.5390954667672229E-2</v>
      </c>
      <c r="DB651" s="44">
        <v>0.15604686200193454</v>
      </c>
      <c r="DC651" s="44">
        <v>6.3086371235574645E-2</v>
      </c>
      <c r="DD651" s="44">
        <v>-9.1848443488964496E-2</v>
      </c>
      <c r="DE651" s="44">
        <v>9.0188183553589499E-2</v>
      </c>
      <c r="DF651" s="46"/>
      <c r="DG651" s="46"/>
      <c r="DH651" s="46"/>
      <c r="DI651" s="46"/>
      <c r="DJ651" s="46"/>
      <c r="DK651" s="46"/>
      <c r="DL651" s="46"/>
      <c r="DM651" s="46"/>
      <c r="DN651" s="46"/>
      <c r="DO651" s="46"/>
      <c r="DP651" s="46"/>
      <c r="DQ651" s="46"/>
      <c r="DR651" s="46"/>
      <c r="DS651" s="46"/>
      <c r="DT651" s="46"/>
      <c r="DU651" s="46"/>
      <c r="DV651" s="46"/>
      <c r="DW651" s="46"/>
      <c r="DX651" s="46"/>
      <c r="DY651" s="46"/>
      <c r="DZ651" s="46"/>
      <c r="EA651" s="46"/>
      <c r="EB651" s="46"/>
      <c r="EC651" s="46"/>
      <c r="ED651" s="46"/>
      <c r="EE651" s="46"/>
      <c r="EF651" s="46"/>
      <c r="EG651" s="46"/>
      <c r="EH651" s="46"/>
      <c r="EI651" s="46"/>
      <c r="EJ651" s="46"/>
      <c r="EK651" s="46"/>
      <c r="EL651" s="46"/>
      <c r="EM651" s="46"/>
      <c r="EN651" s="46"/>
      <c r="EO651" s="46"/>
      <c r="EP651" s="46"/>
      <c r="EQ651" s="46"/>
      <c r="ER651" s="46"/>
      <c r="ES651" s="46"/>
      <c r="ET651" s="46"/>
      <c r="EU651" s="46"/>
      <c r="EV651" s="46"/>
      <c r="EW651" s="46"/>
      <c r="EX651" s="46"/>
      <c r="EY651" s="46"/>
      <c r="EZ651" s="46"/>
      <c r="FA651" s="46"/>
      <c r="FB651" s="46"/>
      <c r="FC651" s="46"/>
      <c r="FD651" s="46"/>
      <c r="FE651" s="46"/>
      <c r="FF651" s="46"/>
      <c r="FG651" s="46"/>
      <c r="FH651" s="46"/>
      <c r="FI651" s="46"/>
      <c r="FJ651" s="46"/>
      <c r="FK651" s="46"/>
      <c r="FL651" s="46"/>
      <c r="FM651" s="46"/>
      <c r="FN651" s="46"/>
      <c r="FO651" s="46"/>
      <c r="FP651" s="46"/>
      <c r="FQ651" s="46"/>
      <c r="FR651" s="46"/>
      <c r="FS651" s="46"/>
      <c r="FT651" s="46"/>
      <c r="FU651" s="46"/>
      <c r="FV651" s="46"/>
      <c r="FW651" s="46"/>
      <c r="FX651" s="46"/>
      <c r="FY651" s="46"/>
      <c r="FZ651" s="46"/>
      <c r="GA651" s="46"/>
      <c r="GB651" s="46"/>
      <c r="GC651" s="46"/>
      <c r="GD651" s="46"/>
      <c r="GE651" s="46"/>
      <c r="GF651" s="46"/>
      <c r="GG651" s="46"/>
      <c r="GH651" s="46"/>
      <c r="GI651" s="46"/>
      <c r="GJ651" s="46"/>
      <c r="GK651" s="46"/>
      <c r="GL651" s="46"/>
      <c r="GM651" s="46"/>
      <c r="GN651" s="46"/>
      <c r="GO651" s="46"/>
      <c r="GP651" s="46"/>
      <c r="GQ651" s="46"/>
      <c r="GR651" s="46"/>
      <c r="GS651" s="46"/>
      <c r="GT651" s="46"/>
      <c r="GU651" s="46"/>
      <c r="GV651" s="46"/>
      <c r="GW651" s="46"/>
      <c r="GX651" s="46"/>
      <c r="GY651" s="46"/>
      <c r="GZ651" s="46"/>
      <c r="HA651" s="46"/>
      <c r="HB651" s="46"/>
      <c r="HC651" s="46"/>
      <c r="HD651" s="46"/>
      <c r="HE651" s="46"/>
      <c r="HF651" s="46"/>
      <c r="HG651" s="46"/>
      <c r="HH651" s="46"/>
      <c r="HI651" s="46"/>
      <c r="HJ651" s="46"/>
      <c r="HK651" s="46"/>
      <c r="HL651" s="46"/>
      <c r="HM651" s="46"/>
      <c r="HN651" s="46"/>
      <c r="HO651" s="46"/>
      <c r="HP651" s="46"/>
      <c r="HQ651" s="46"/>
      <c r="HR651" s="46"/>
      <c r="HS651" s="46"/>
      <c r="HT651" s="46"/>
      <c r="HU651" s="46"/>
      <c r="HV651" s="46"/>
      <c r="HW651" s="46"/>
      <c r="HX651" s="46"/>
      <c r="HY651" s="46"/>
      <c r="HZ651" s="46"/>
      <c r="IA651" s="46"/>
      <c r="IB651" s="46"/>
      <c r="IC651" s="46"/>
      <c r="ID651" s="46"/>
      <c r="IE651" s="46"/>
      <c r="IF651" s="46"/>
      <c r="IG651" s="46"/>
      <c r="IH651" s="46"/>
      <c r="II651" s="46"/>
      <c r="IJ651" s="46"/>
      <c r="IK651" s="46"/>
      <c r="IL651" s="46"/>
      <c r="IM651" s="46"/>
      <c r="IN651" s="46"/>
      <c r="IO651" s="46"/>
      <c r="IP651" s="46"/>
      <c r="IQ651" s="46"/>
      <c r="IR651" s="46"/>
      <c r="IS651" s="46"/>
      <c r="IT651" s="46"/>
      <c r="IU651" s="46"/>
      <c r="IV651" s="46"/>
      <c r="IW651" s="46"/>
      <c r="IX651" s="46"/>
      <c r="IY651" s="46"/>
      <c r="IZ651" s="46"/>
      <c r="JA651" s="46"/>
      <c r="JB651" s="46"/>
      <c r="JC651" s="46"/>
      <c r="JD651" s="46"/>
      <c r="JE651" s="46"/>
      <c r="JF651" s="46"/>
      <c r="JG651" s="46"/>
      <c r="JH651" s="46"/>
      <c r="JI651" s="46"/>
      <c r="JJ651" s="46"/>
      <c r="JK651" s="46"/>
      <c r="JL651" s="46"/>
      <c r="JM651" s="46"/>
      <c r="JN651" s="46"/>
      <c r="JO651" s="46"/>
      <c r="JP651" s="46"/>
      <c r="JQ651" s="46"/>
      <c r="JR651" s="46"/>
      <c r="JS651" s="46"/>
      <c r="JT651" s="46"/>
      <c r="JU651" s="46"/>
      <c r="JV651" s="46"/>
      <c r="JW651" s="46"/>
      <c r="JX651" s="46"/>
      <c r="JY651" s="46"/>
      <c r="JZ651" s="46"/>
      <c r="KA651" s="46"/>
      <c r="KB651" s="46"/>
      <c r="KC651" s="46"/>
      <c r="KD651" s="46"/>
      <c r="KE651" s="46"/>
      <c r="KF651" s="46"/>
      <c r="KG651" s="46"/>
      <c r="KH651" s="46"/>
      <c r="KI651" s="46"/>
      <c r="KJ651" s="46"/>
      <c r="KK651" s="46"/>
      <c r="KL651" s="46"/>
      <c r="KM651" s="46"/>
      <c r="KN651" s="46"/>
      <c r="KO651" s="46"/>
      <c r="KP651" s="46"/>
      <c r="KQ651" s="46"/>
      <c r="KR651" s="46"/>
      <c r="KS651" s="46"/>
      <c r="KT651" s="46"/>
      <c r="KU651" s="46"/>
      <c r="KV651" s="46"/>
      <c r="KW651" s="46"/>
      <c r="KX651" s="46"/>
      <c r="KY651" s="46"/>
      <c r="KZ651" s="46"/>
      <c r="LA651" s="46"/>
      <c r="LB651" s="46"/>
      <c r="LC651" s="46"/>
      <c r="LD651" s="46"/>
      <c r="LE651" s="46"/>
      <c r="LF651" s="46"/>
      <c r="LG651" s="46"/>
      <c r="LH651" s="46"/>
      <c r="LI651" s="46"/>
      <c r="LJ651" s="46"/>
      <c r="LK651" s="46"/>
      <c r="LL651" s="46"/>
      <c r="LM651" s="46"/>
      <c r="LN651" s="46"/>
      <c r="LO651" s="46"/>
      <c r="LP651" s="46"/>
      <c r="LQ651" s="46"/>
      <c r="LR651" s="46"/>
      <c r="LS651" s="46"/>
      <c r="LT651" s="46"/>
      <c r="LU651" s="46"/>
      <c r="LV651" s="46"/>
      <c r="LW651" s="46"/>
      <c r="LX651" s="46"/>
      <c r="LY651" s="46"/>
      <c r="LZ651" s="46"/>
      <c r="MA651" s="46"/>
      <c r="MB651" s="46"/>
      <c r="MC651" s="46"/>
      <c r="MD651" s="46"/>
      <c r="ME651" s="46"/>
      <c r="MF651" s="46"/>
      <c r="MG651" s="46"/>
      <c r="MH651" s="46"/>
      <c r="MI651" s="46"/>
      <c r="MJ651" s="46"/>
      <c r="MK651" s="46"/>
      <c r="ML651" s="46"/>
      <c r="MM651" s="46"/>
      <c r="MN651" s="46"/>
      <c r="MO651" s="46"/>
      <c r="MP651" s="46"/>
      <c r="MQ651" s="46"/>
      <c r="MR651" s="46"/>
      <c r="MS651" s="46"/>
      <c r="MT651" s="46"/>
      <c r="MU651" s="46"/>
      <c r="MV651" s="46"/>
      <c r="MW651" s="46"/>
      <c r="MX651" s="46"/>
      <c r="MY651" s="46"/>
      <c r="MZ651" s="46"/>
      <c r="NA651" s="46"/>
      <c r="NB651" s="46"/>
      <c r="NC651" s="46"/>
      <c r="ND651" s="46"/>
      <c r="NE651" s="46"/>
      <c r="NF651" s="46"/>
      <c r="NG651" s="46"/>
      <c r="NH651" s="46"/>
      <c r="NI651" s="46"/>
      <c r="NJ651" s="46"/>
      <c r="NK651" s="46"/>
      <c r="NL651" s="46"/>
      <c r="NM651" s="46"/>
      <c r="NN651" s="46"/>
      <c r="NO651" s="46"/>
      <c r="NP651" s="46"/>
      <c r="NQ651" s="46"/>
      <c r="NR651" s="46"/>
      <c r="NS651" s="46"/>
      <c r="NT651" s="46"/>
      <c r="NU651" s="46"/>
      <c r="NV651" s="46"/>
      <c r="NW651" s="46"/>
      <c r="NX651" s="46"/>
      <c r="NY651" s="46"/>
      <c r="NZ651" s="46"/>
      <c r="OA651" s="46"/>
      <c r="OB651" s="46"/>
      <c r="OC651" s="46"/>
      <c r="OD651" s="46"/>
      <c r="OE651" s="46"/>
      <c r="OF651" s="46"/>
      <c r="OG651" s="46"/>
      <c r="OH651" s="46"/>
      <c r="OI651" s="46"/>
      <c r="OJ651" s="46"/>
      <c r="OK651" s="46"/>
      <c r="OL651" s="46"/>
      <c r="OM651" s="46"/>
      <c r="ON651" s="46"/>
      <c r="OO651" s="46"/>
      <c r="OP651" s="46"/>
      <c r="OQ651" s="46"/>
      <c r="OR651" s="46"/>
      <c r="OS651" s="46"/>
      <c r="OT651" s="46"/>
      <c r="OU651" s="46"/>
      <c r="OV651" s="46"/>
      <c r="OW651" s="46"/>
      <c r="OX651" s="46"/>
      <c r="OY651" s="46"/>
      <c r="OZ651" s="46"/>
      <c r="PA651" s="46"/>
      <c r="PB651" s="46"/>
      <c r="PC651" s="46"/>
      <c r="PD651" s="46"/>
      <c r="PE651" s="46"/>
      <c r="PF651" s="46"/>
      <c r="PG651" s="46"/>
      <c r="PH651" s="46"/>
      <c r="PI651" s="46"/>
      <c r="PJ651" s="46"/>
      <c r="PK651" s="46"/>
      <c r="PL651" s="46"/>
      <c r="PM651" s="46"/>
      <c r="PN651" s="46"/>
      <c r="PO651" s="46"/>
      <c r="PP651" s="46"/>
      <c r="PQ651" s="46"/>
      <c r="PR651" s="46"/>
      <c r="PS651" s="46"/>
      <c r="PT651" s="46"/>
      <c r="PU651" s="46"/>
      <c r="PV651" s="46"/>
      <c r="PW651" s="46"/>
      <c r="PX651" s="46"/>
      <c r="PY651" s="46"/>
      <c r="PZ651" s="46"/>
      <c r="QA651" s="46"/>
      <c r="QB651" s="46"/>
      <c r="QC651" s="46"/>
      <c r="QD651" s="46"/>
      <c r="QE651" s="46"/>
      <c r="QF651" s="46"/>
      <c r="QG651" s="46"/>
      <c r="QH651" s="46"/>
      <c r="QI651" s="46"/>
      <c r="QJ651" s="46"/>
      <c r="QK651" s="46"/>
      <c r="QL651" s="46"/>
      <c r="QM651" s="46"/>
      <c r="QN651" s="46"/>
      <c r="QO651" s="46"/>
      <c r="QP651" s="46"/>
      <c r="QQ651" s="46"/>
      <c r="QR651" s="46"/>
      <c r="QS651" s="46"/>
      <c r="QT651" s="46"/>
      <c r="QU651" s="46"/>
      <c r="QV651" s="46"/>
      <c r="QW651" s="46"/>
      <c r="QX651" s="46"/>
      <c r="QY651" s="46"/>
      <c r="QZ651" s="46"/>
      <c r="RA651" s="46"/>
      <c r="RB651" s="46"/>
      <c r="RC651" s="46"/>
      <c r="RD651" s="46"/>
      <c r="RE651" s="46"/>
      <c r="RF651" s="46"/>
      <c r="RG651" s="46"/>
      <c r="RH651" s="46"/>
      <c r="RI651" s="46"/>
      <c r="RJ651" s="46"/>
      <c r="RK651" s="46"/>
      <c r="RL651" s="46"/>
      <c r="RM651" s="46"/>
      <c r="RN651" s="46"/>
      <c r="RO651" s="46"/>
      <c r="RP651" s="46"/>
      <c r="RQ651" s="46"/>
      <c r="RR651" s="46"/>
      <c r="RS651" s="46"/>
      <c r="RT651" s="46"/>
      <c r="RU651" s="46"/>
      <c r="RV651" s="46"/>
      <c r="RW651" s="46"/>
      <c r="RX651" s="46"/>
      <c r="RY651" s="46"/>
      <c r="RZ651" s="46"/>
      <c r="SA651" s="46"/>
      <c r="SB651" s="46"/>
      <c r="SC651" s="46"/>
      <c r="SD651" s="46"/>
      <c r="SE651" s="46"/>
      <c r="SF651" s="46"/>
      <c r="SG651" s="46"/>
      <c r="SH651" s="46"/>
      <c r="SI651" s="46"/>
      <c r="SJ651" s="46"/>
      <c r="SK651" s="46"/>
      <c r="SL651" s="46"/>
      <c r="SM651" s="46"/>
      <c r="SN651" s="46"/>
      <c r="SO651" s="46"/>
      <c r="SP651" s="46"/>
      <c r="SQ651" s="46"/>
      <c r="SR651" s="46"/>
      <c r="SS651" s="46"/>
      <c r="ST651" s="46"/>
      <c r="SU651" s="46"/>
      <c r="SV651" s="46"/>
      <c r="SW651" s="46"/>
      <c r="SX651" s="46"/>
      <c r="SY651" s="46"/>
      <c r="SZ651" s="46"/>
      <c r="TA651" s="46"/>
      <c r="TB651" s="46"/>
      <c r="TC651" s="46"/>
      <c r="TD651" s="46"/>
      <c r="TE651" s="46"/>
      <c r="TF651" s="46"/>
      <c r="TG651" s="46"/>
      <c r="TH651" s="46"/>
      <c r="TI651" s="46"/>
      <c r="TJ651" s="46"/>
      <c r="TK651" s="46"/>
      <c r="TL651" s="46"/>
      <c r="TM651" s="46"/>
      <c r="TN651" s="46"/>
      <c r="TO651" s="46"/>
      <c r="TP651" s="46"/>
      <c r="TQ651" s="46"/>
      <c r="TR651" s="46"/>
      <c r="TS651" s="46"/>
      <c r="TT651" s="46"/>
      <c r="TU651" s="46"/>
      <c r="TV651" s="46"/>
      <c r="TW651" s="46"/>
      <c r="TX651" s="46"/>
      <c r="TY651" s="46"/>
      <c r="TZ651" s="46"/>
      <c r="UA651" s="46"/>
      <c r="UB651" s="46"/>
      <c r="UC651" s="46"/>
      <c r="UD651" s="46"/>
      <c r="UE651" s="46"/>
      <c r="UF651" s="46"/>
      <c r="UG651" s="46"/>
      <c r="UH651" s="46"/>
      <c r="UI651" s="46"/>
      <c r="UJ651" s="46"/>
      <c r="UK651" s="46"/>
      <c r="UL651" s="46"/>
      <c r="UM651" s="46"/>
      <c r="UN651" s="46"/>
      <c r="UO651" s="46"/>
      <c r="UP651" s="46"/>
      <c r="UQ651" s="46"/>
      <c r="UR651" s="46"/>
      <c r="US651" s="46"/>
      <c r="UT651" s="46"/>
      <c r="UU651" s="46"/>
      <c r="UV651" s="46"/>
      <c r="UW651" s="46"/>
      <c r="UX651" s="46"/>
      <c r="UY651" s="46"/>
      <c r="UZ651" s="46"/>
      <c r="VA651" s="46"/>
      <c r="VB651" s="46"/>
      <c r="VC651" s="46"/>
      <c r="VD651" s="46"/>
      <c r="VE651" s="46"/>
      <c r="VF651" s="46"/>
      <c r="VG651" s="46"/>
      <c r="VH651" s="46"/>
      <c r="VI651" s="46"/>
      <c r="VJ651" s="46"/>
      <c r="VK651" s="46"/>
      <c r="VL651" s="46"/>
      <c r="VM651" s="46"/>
      <c r="VN651" s="46"/>
      <c r="VO651" s="46"/>
      <c r="VP651" s="46"/>
      <c r="VQ651" s="46"/>
      <c r="VR651" s="46"/>
      <c r="VS651" s="46"/>
      <c r="VT651" s="46"/>
      <c r="VU651" s="46"/>
      <c r="VV651" s="46"/>
      <c r="VW651" s="46"/>
      <c r="VX651" s="46"/>
      <c r="VY651" s="46"/>
      <c r="VZ651" s="46"/>
      <c r="WA651" s="46"/>
      <c r="WB651" s="46"/>
      <c r="WC651" s="46"/>
      <c r="WD651" s="46"/>
      <c r="WE651" s="46"/>
      <c r="WF651" s="46"/>
      <c r="WG651" s="46"/>
      <c r="WH651" s="46"/>
      <c r="WI651" s="46"/>
      <c r="WJ651" s="46"/>
      <c r="WK651" s="46"/>
      <c r="WL651" s="46"/>
      <c r="WM651" s="46"/>
      <c r="WN651" s="46"/>
      <c r="WO651" s="46"/>
      <c r="WP651" s="46"/>
      <c r="WQ651" s="46"/>
      <c r="WR651" s="46"/>
      <c r="WS651" s="46"/>
      <c r="WT651" s="46"/>
      <c r="WU651" s="46"/>
      <c r="WV651" s="46"/>
      <c r="WW651" s="46"/>
      <c r="WX651" s="46"/>
      <c r="WY651" s="46"/>
      <c r="WZ651" s="46"/>
      <c r="XA651" s="46"/>
      <c r="XB651" s="46"/>
      <c r="XC651" s="46"/>
      <c r="XD651" s="46"/>
      <c r="XE651" s="46"/>
      <c r="XF651" s="46"/>
      <c r="XG651" s="46"/>
      <c r="XH651" s="46"/>
      <c r="XI651" s="46"/>
      <c r="XJ651" s="46"/>
      <c r="XK651" s="46"/>
      <c r="XL651" s="46"/>
      <c r="XM651" s="46"/>
      <c r="XN651" s="46"/>
      <c r="XO651" s="46"/>
      <c r="XP651" s="46"/>
      <c r="XQ651" s="46"/>
      <c r="XR651" s="46"/>
      <c r="XS651" s="46"/>
      <c r="XT651" s="46"/>
      <c r="XU651" s="46"/>
      <c r="XV651" s="46"/>
      <c r="XW651" s="46"/>
      <c r="XX651" s="46"/>
      <c r="XY651" s="46"/>
      <c r="XZ651" s="46"/>
      <c r="YA651" s="46"/>
      <c r="YB651" s="46"/>
      <c r="YC651" s="46"/>
      <c r="YD651" s="46"/>
      <c r="YE651" s="46"/>
      <c r="YF651" s="46"/>
      <c r="YG651" s="46"/>
      <c r="YH651" s="46"/>
      <c r="YI651" s="46"/>
      <c r="YJ651" s="46"/>
      <c r="YK651" s="46"/>
      <c r="YL651" s="46"/>
      <c r="YM651" s="46"/>
      <c r="YN651" s="46"/>
      <c r="YO651" s="46"/>
      <c r="YP651" s="46"/>
      <c r="YQ651" s="46"/>
      <c r="YR651" s="46"/>
      <c r="YS651" s="46"/>
      <c r="YT651" s="46"/>
      <c r="YU651" s="46"/>
      <c r="YV651" s="46"/>
      <c r="YW651" s="46"/>
      <c r="YX651" s="46"/>
      <c r="YY651" s="46"/>
      <c r="YZ651" s="46"/>
      <c r="ZA651" s="46"/>
      <c r="ZB651" s="46"/>
      <c r="ZC651" s="46"/>
      <c r="ZD651" s="46"/>
      <c r="ZE651" s="46"/>
      <c r="ZF651" s="46"/>
      <c r="ZG651" s="46"/>
      <c r="ZH651" s="46"/>
      <c r="ZI651" s="46"/>
      <c r="ZJ651" s="46"/>
      <c r="ZK651" s="46"/>
      <c r="ZL651" s="46"/>
      <c r="ZM651" s="46"/>
      <c r="ZN651" s="46"/>
      <c r="ZO651" s="46"/>
      <c r="ZP651" s="46"/>
      <c r="ZQ651" s="46"/>
      <c r="ZR651" s="46"/>
      <c r="ZS651" s="46"/>
      <c r="ZT651" s="46"/>
      <c r="ZU651" s="46"/>
      <c r="ZV651" s="46"/>
      <c r="ZW651" s="46"/>
      <c r="ZX651" s="46"/>
      <c r="ZY651" s="46"/>
      <c r="ZZ651" s="46"/>
      <c r="AAA651" s="46"/>
      <c r="AAB651" s="46"/>
      <c r="AAC651" s="46"/>
      <c r="AAD651" s="46"/>
      <c r="AAE651" s="46"/>
      <c r="AAF651" s="46"/>
      <c r="AAG651" s="46"/>
      <c r="AAH651" s="46"/>
      <c r="AAI651" s="46"/>
      <c r="AAJ651" s="46"/>
      <c r="AAK651" s="46"/>
      <c r="AAL651" s="46"/>
      <c r="AAM651" s="46"/>
      <c r="AAN651" s="46"/>
      <c r="AAO651" s="46"/>
      <c r="AAP651" s="46"/>
      <c r="AAQ651" s="46"/>
      <c r="AAR651" s="46"/>
      <c r="AAS651" s="46"/>
      <c r="AAT651" s="46"/>
      <c r="AAU651" s="46"/>
      <c r="AAV651" s="46"/>
      <c r="AAW651" s="46"/>
      <c r="AAX651" s="46"/>
      <c r="AAY651" s="46"/>
      <c r="AAZ651" s="46"/>
      <c r="ABA651" s="46"/>
      <c r="ABB651" s="46"/>
      <c r="ABC651" s="46"/>
      <c r="ABD651" s="46"/>
      <c r="ABE651" s="46"/>
      <c r="ABF651" s="46"/>
      <c r="ABG651" s="46"/>
      <c r="ABH651" s="46"/>
      <c r="ABI651" s="46"/>
      <c r="ABJ651" s="46"/>
      <c r="ABK651" s="46"/>
      <c r="ABL651" s="46"/>
      <c r="ABM651" s="46"/>
      <c r="ABN651" s="46"/>
      <c r="ABO651" s="46"/>
      <c r="ABP651" s="46"/>
      <c r="ABQ651" s="46"/>
      <c r="ABR651" s="46"/>
      <c r="ABS651" s="46"/>
      <c r="ABT651" s="46"/>
      <c r="ABU651" s="46"/>
      <c r="ABV651" s="46"/>
      <c r="ABW651" s="46"/>
      <c r="ABX651" s="46"/>
      <c r="ABY651" s="46"/>
      <c r="ABZ651" s="46"/>
      <c r="ACA651" s="46"/>
      <c r="ACB651" s="46"/>
      <c r="ACC651" s="46"/>
      <c r="ACD651" s="46"/>
      <c r="ACE651" s="46"/>
      <c r="ACF651" s="46"/>
      <c r="ACG651" s="46"/>
      <c r="ACH651" s="46"/>
      <c r="ACI651" s="46"/>
      <c r="ACJ651" s="46"/>
      <c r="ACK651" s="46"/>
      <c r="ACL651" s="46"/>
      <c r="ACM651" s="46"/>
      <c r="ACN651" s="46"/>
      <c r="ACO651" s="46"/>
      <c r="ACP651" s="46"/>
      <c r="ACQ651" s="46"/>
      <c r="ACR651" s="46"/>
      <c r="ACS651" s="46"/>
      <c r="ACT651" s="46"/>
      <c r="ACU651" s="46"/>
      <c r="ACV651" s="46"/>
      <c r="ACW651" s="46"/>
      <c r="ACX651" s="46"/>
      <c r="ACY651" s="46"/>
      <c r="ACZ651" s="46"/>
      <c r="ADA651" s="46"/>
      <c r="ADB651" s="46"/>
      <c r="ADC651" s="46"/>
      <c r="ADD651" s="46"/>
      <c r="ADE651" s="46"/>
      <c r="ADF651" s="46"/>
      <c r="ADG651" s="46"/>
      <c r="ADH651" s="46"/>
      <c r="ADI651" s="46"/>
      <c r="ADJ651" s="46"/>
      <c r="ADK651" s="46"/>
      <c r="ADL651" s="46"/>
      <c r="ADM651" s="46"/>
      <c r="ADN651" s="46"/>
      <c r="ADO651" s="46"/>
      <c r="ADP651" s="46"/>
    </row>
    <row r="652" spans="3:796" x14ac:dyDescent="0.4">
      <c r="C652" s="62"/>
      <c r="D652" s="42">
        <f>(1/$D$5)*学習!W70</f>
        <v>1.1764705882352941E-2</v>
      </c>
      <c r="I652" s="63">
        <v>641</v>
      </c>
      <c r="J652" s="44">
        <v>9.0208999184008959E-3</v>
      </c>
      <c r="K652" s="44">
        <v>2.7502033054509353E-4</v>
      </c>
      <c r="L652" s="44">
        <v>0.16026849729379811</v>
      </c>
      <c r="M652" s="44">
        <v>-7.1537472619675177E-2</v>
      </c>
      <c r="N652" s="44">
        <v>-8.5424127902566885E-2</v>
      </c>
      <c r="O652" s="44">
        <v>-3.7131894704296703E-2</v>
      </c>
      <c r="P652" s="44">
        <v>-7.7642674099364165E-2</v>
      </c>
      <c r="Q652" s="44">
        <v>0.10867019308205797</v>
      </c>
      <c r="R652" s="44">
        <v>-0.21873612168620291</v>
      </c>
      <c r="S652" s="44">
        <v>-5.7324842751817873E-2</v>
      </c>
      <c r="T652" s="44">
        <v>-3.1694827389723429E-2</v>
      </c>
      <c r="U652" s="44">
        <v>0.11958627086303801</v>
      </c>
      <c r="V652" s="44">
        <v>-6.9704989084134958E-2</v>
      </c>
      <c r="W652" s="44">
        <v>7.7545002328262252E-2</v>
      </c>
      <c r="X652" s="44">
        <v>-6.741308233119854E-2</v>
      </c>
      <c r="Y652" s="44">
        <v>-3.4434553497699971E-2</v>
      </c>
      <c r="Z652" s="44">
        <v>-9.2188670494795025E-2</v>
      </c>
      <c r="AA652" s="44">
        <v>0.10595019316055578</v>
      </c>
      <c r="AB652" s="44">
        <v>-5.5698466947649364E-2</v>
      </c>
      <c r="AC652" s="44">
        <v>0.15042189916474411</v>
      </c>
      <c r="AD652" s="44">
        <v>0.11627788805026605</v>
      </c>
      <c r="AE652" s="44">
        <v>1.7620750894524882E-2</v>
      </c>
      <c r="AF652" s="44">
        <v>-0.12077812787979914</v>
      </c>
      <c r="AG652" s="44">
        <v>0.103733270180093</v>
      </c>
      <c r="AH652" s="44">
        <v>-0.10643918853975706</v>
      </c>
      <c r="AI652" s="44">
        <v>0.13768932784177873</v>
      </c>
      <c r="AJ652" s="44">
        <v>-0.11567048688416887</v>
      </c>
      <c r="AK652" s="44">
        <v>2.4449551070458309E-2</v>
      </c>
      <c r="AL652" s="44">
        <v>8.9428010460813043E-2</v>
      </c>
      <c r="AM652" s="44">
        <v>4.7469234119623532E-2</v>
      </c>
      <c r="AN652" s="44">
        <v>-0.13476943746262071</v>
      </c>
      <c r="AO652" s="44">
        <v>-0.16653342421106232</v>
      </c>
      <c r="AP652" s="44">
        <v>-3.15835304099591E-2</v>
      </c>
      <c r="AQ652" s="44">
        <v>-7.7484686222772658E-2</v>
      </c>
      <c r="AR652" s="44">
        <v>-8.1567564301380041E-2</v>
      </c>
      <c r="AS652" s="44">
        <v>-8.274453252557502E-3</v>
      </c>
      <c r="AT652" s="44">
        <v>7.8082740397636588E-2</v>
      </c>
      <c r="AU652" s="44">
        <v>5.0463735589281978E-3</v>
      </c>
      <c r="AV652" s="44">
        <v>-1.2726721006284582E-2</v>
      </c>
      <c r="AW652" s="44">
        <v>-0.14329512450002488</v>
      </c>
      <c r="AX652" s="44">
        <v>-2.2532348366332281E-2</v>
      </c>
      <c r="AY652" s="44">
        <v>-6.6139188824567915E-2</v>
      </c>
      <c r="AZ652" s="44">
        <v>4.7789639112830691E-2</v>
      </c>
      <c r="BA652" s="44">
        <v>-0.12979393806436992</v>
      </c>
      <c r="BB652" s="44">
        <v>-5.3489779353139186E-2</v>
      </c>
      <c r="BC652" s="44">
        <v>4.3744745051752978E-2</v>
      </c>
      <c r="BD652" s="44">
        <v>-0.13309638981130492</v>
      </c>
      <c r="BE652" s="44">
        <v>3.1132747253853191E-2</v>
      </c>
      <c r="BF652" s="44">
        <v>1.7460281692111047E-2</v>
      </c>
      <c r="BG652" s="44">
        <v>-8.3947391628677051E-2</v>
      </c>
      <c r="BH652" s="44">
        <v>-4.3627575147982822E-3</v>
      </c>
      <c r="BI652" s="44">
        <v>-9.1906752243034753E-2</v>
      </c>
      <c r="BJ652" s="44">
        <v>-0.18756117557964253</v>
      </c>
      <c r="BK652" s="44">
        <v>0.20538967203817796</v>
      </c>
      <c r="BL652" s="44">
        <v>2.8397351123828343E-3</v>
      </c>
      <c r="BM652" s="44">
        <v>4.9652694340071905E-2</v>
      </c>
      <c r="BN652" s="44">
        <v>5.6152157207643633E-2</v>
      </c>
      <c r="BO652" s="44">
        <v>0.16651530438766485</v>
      </c>
      <c r="BP652" s="44">
        <v>0.1442243040827435</v>
      </c>
      <c r="BQ652" s="44">
        <v>-7.2213305622618809E-2</v>
      </c>
      <c r="BR652" s="44">
        <v>-1.5109361512055558E-2</v>
      </c>
      <c r="BS652" s="44">
        <v>-0.12346733374899202</v>
      </c>
      <c r="BT652" s="44">
        <v>8.1616439247687439E-3</v>
      </c>
      <c r="BU652" s="44">
        <v>7.0297684441464586E-2</v>
      </c>
      <c r="BV652" s="44">
        <v>-0.25098353143130669</v>
      </c>
      <c r="BW652" s="44">
        <v>5.5397820863487796E-2</v>
      </c>
      <c r="BX652" s="44">
        <v>0.12900476914832823</v>
      </c>
      <c r="BY652" s="44">
        <v>1.6398666101599926E-2</v>
      </c>
      <c r="BZ652" s="44">
        <v>4.0012192826520951E-2</v>
      </c>
      <c r="CA652" s="44">
        <v>5.1446447070798276E-2</v>
      </c>
      <c r="CB652" s="44">
        <v>-6.3890250411820448E-2</v>
      </c>
      <c r="CC652" s="44">
        <v>8.5737958004820976E-3</v>
      </c>
      <c r="CD652" s="44">
        <v>-1.0342914495579301E-2</v>
      </c>
      <c r="CE652" s="44">
        <v>3.7540713974107243E-2</v>
      </c>
      <c r="CF652" s="44">
        <v>6.9143578851820986E-2</v>
      </c>
      <c r="CG652" s="44">
        <v>0.18712294271287347</v>
      </c>
      <c r="CH652" s="44">
        <v>2.6871178886015871E-2</v>
      </c>
      <c r="CI652" s="44">
        <v>1.481284410915989E-2</v>
      </c>
      <c r="CJ652" s="44">
        <v>-0.15654112680600413</v>
      </c>
      <c r="CK652" s="44">
        <v>-2.3006065607853544E-2</v>
      </c>
      <c r="CL652" s="44">
        <v>-0.21979437593675333</v>
      </c>
      <c r="CM652" s="44">
        <v>1.5465573246461473E-2</v>
      </c>
      <c r="CN652" s="44">
        <v>3.890839069407321E-2</v>
      </c>
      <c r="CO652" s="44">
        <v>-0.14771330313064571</v>
      </c>
      <c r="CP652" s="44">
        <v>-8.908876842989065E-2</v>
      </c>
      <c r="CQ652" s="44">
        <v>-9.7362023878262496E-2</v>
      </c>
      <c r="CR652" s="44">
        <v>7.8201178725343018E-2</v>
      </c>
      <c r="CS652" s="44">
        <v>3.3084961706359085E-2</v>
      </c>
      <c r="CT652" s="44">
        <v>2.0130660336612434E-2</v>
      </c>
      <c r="CU652" s="44">
        <v>7.2356016817110527E-2</v>
      </c>
      <c r="CV652" s="44">
        <v>-5.065570847662737E-2</v>
      </c>
      <c r="CW652" s="44">
        <v>-0.10989244391816606</v>
      </c>
      <c r="CX652" s="44">
        <v>-9.1430253260903163E-2</v>
      </c>
      <c r="CY652" s="44">
        <v>-0.11353360213846068</v>
      </c>
      <c r="CZ652" s="44">
        <v>-3.9640230297864742E-3</v>
      </c>
      <c r="DA652" s="44">
        <v>-0.16959729018885486</v>
      </c>
      <c r="DB652" s="44">
        <v>-6.9367169227067928E-3</v>
      </c>
      <c r="DC652" s="44">
        <v>0.13086627617349497</v>
      </c>
      <c r="DD652" s="44">
        <v>2.3164286925192883E-2</v>
      </c>
      <c r="DE652" s="44">
        <v>8.2675280705012372E-2</v>
      </c>
      <c r="DF652" s="46"/>
      <c r="DG652" s="46"/>
      <c r="DH652" s="46"/>
      <c r="DI652" s="46"/>
      <c r="DJ652" s="46"/>
      <c r="DK652" s="46"/>
      <c r="DL652" s="46"/>
      <c r="DM652" s="46"/>
      <c r="DN652" s="46"/>
      <c r="DO652" s="46"/>
      <c r="DP652" s="46"/>
      <c r="DQ652" s="46"/>
      <c r="DR652" s="46"/>
      <c r="DS652" s="46"/>
      <c r="DT652" s="46"/>
      <c r="DU652" s="46"/>
      <c r="DV652" s="46"/>
      <c r="DW652" s="46"/>
      <c r="DX652" s="46"/>
      <c r="DY652" s="46"/>
      <c r="DZ652" s="46"/>
      <c r="EA652" s="46"/>
      <c r="EB652" s="46"/>
      <c r="EC652" s="46"/>
      <c r="ED652" s="46"/>
      <c r="EE652" s="46"/>
      <c r="EF652" s="46"/>
      <c r="EG652" s="46"/>
      <c r="EH652" s="46"/>
      <c r="EI652" s="46"/>
      <c r="EJ652" s="46"/>
      <c r="EK652" s="46"/>
      <c r="EL652" s="46"/>
      <c r="EM652" s="46"/>
      <c r="EN652" s="46"/>
      <c r="EO652" s="46"/>
      <c r="EP652" s="46"/>
      <c r="EQ652" s="46"/>
      <c r="ER652" s="46"/>
      <c r="ES652" s="46"/>
      <c r="ET652" s="46"/>
      <c r="EU652" s="46"/>
      <c r="EV652" s="46"/>
      <c r="EW652" s="46"/>
      <c r="EX652" s="46"/>
      <c r="EY652" s="46"/>
      <c r="EZ652" s="46"/>
      <c r="FA652" s="46"/>
      <c r="FB652" s="46"/>
      <c r="FC652" s="46"/>
      <c r="FD652" s="46"/>
      <c r="FE652" s="46"/>
      <c r="FF652" s="46"/>
      <c r="FG652" s="46"/>
      <c r="FH652" s="46"/>
      <c r="FI652" s="46"/>
      <c r="FJ652" s="46"/>
      <c r="FK652" s="46"/>
      <c r="FL652" s="46"/>
      <c r="FM652" s="46"/>
      <c r="FN652" s="46"/>
      <c r="FO652" s="46"/>
      <c r="FP652" s="46"/>
      <c r="FQ652" s="46"/>
      <c r="FR652" s="46"/>
      <c r="FS652" s="46"/>
      <c r="FT652" s="46"/>
      <c r="FU652" s="46"/>
      <c r="FV652" s="46"/>
      <c r="FW652" s="46"/>
      <c r="FX652" s="46"/>
      <c r="FY652" s="46"/>
      <c r="FZ652" s="46"/>
      <c r="GA652" s="46"/>
      <c r="GB652" s="46"/>
      <c r="GC652" s="46"/>
      <c r="GD652" s="46"/>
      <c r="GE652" s="46"/>
      <c r="GF652" s="46"/>
      <c r="GG652" s="46"/>
      <c r="GH652" s="46"/>
      <c r="GI652" s="46"/>
      <c r="GJ652" s="46"/>
      <c r="GK652" s="46"/>
      <c r="GL652" s="46"/>
      <c r="GM652" s="46"/>
      <c r="GN652" s="46"/>
      <c r="GO652" s="46"/>
      <c r="GP652" s="46"/>
      <c r="GQ652" s="46"/>
      <c r="GR652" s="46"/>
      <c r="GS652" s="46"/>
      <c r="GT652" s="46"/>
      <c r="GU652" s="46"/>
      <c r="GV652" s="46"/>
      <c r="GW652" s="46"/>
      <c r="GX652" s="46"/>
      <c r="GY652" s="46"/>
      <c r="GZ652" s="46"/>
      <c r="HA652" s="46"/>
      <c r="HB652" s="46"/>
      <c r="HC652" s="46"/>
      <c r="HD652" s="46"/>
      <c r="HE652" s="46"/>
      <c r="HF652" s="46"/>
      <c r="HG652" s="46"/>
      <c r="HH652" s="46"/>
      <c r="HI652" s="46"/>
      <c r="HJ652" s="46"/>
      <c r="HK652" s="46"/>
      <c r="HL652" s="46"/>
      <c r="HM652" s="46"/>
      <c r="HN652" s="46"/>
      <c r="HO652" s="46"/>
      <c r="HP652" s="46"/>
      <c r="HQ652" s="46"/>
      <c r="HR652" s="46"/>
      <c r="HS652" s="46"/>
      <c r="HT652" s="46"/>
      <c r="HU652" s="46"/>
      <c r="HV652" s="46"/>
      <c r="HW652" s="46"/>
      <c r="HX652" s="46"/>
      <c r="HY652" s="46"/>
      <c r="HZ652" s="46"/>
      <c r="IA652" s="46"/>
      <c r="IB652" s="46"/>
      <c r="IC652" s="46"/>
      <c r="ID652" s="46"/>
      <c r="IE652" s="46"/>
      <c r="IF652" s="46"/>
      <c r="IG652" s="46"/>
      <c r="IH652" s="46"/>
      <c r="II652" s="46"/>
      <c r="IJ652" s="46"/>
      <c r="IK652" s="46"/>
      <c r="IL652" s="46"/>
      <c r="IM652" s="46"/>
      <c r="IN652" s="46"/>
      <c r="IO652" s="46"/>
      <c r="IP652" s="46"/>
      <c r="IQ652" s="46"/>
      <c r="IR652" s="46"/>
      <c r="IS652" s="46"/>
      <c r="IT652" s="46"/>
      <c r="IU652" s="46"/>
      <c r="IV652" s="46"/>
      <c r="IW652" s="46"/>
      <c r="IX652" s="46"/>
      <c r="IY652" s="46"/>
      <c r="IZ652" s="46"/>
      <c r="JA652" s="46"/>
      <c r="JB652" s="46"/>
      <c r="JC652" s="46"/>
      <c r="JD652" s="46"/>
      <c r="JE652" s="46"/>
      <c r="JF652" s="46"/>
      <c r="JG652" s="46"/>
      <c r="JH652" s="46"/>
      <c r="JI652" s="46"/>
      <c r="JJ652" s="46"/>
      <c r="JK652" s="46"/>
      <c r="JL652" s="46"/>
      <c r="JM652" s="46"/>
      <c r="JN652" s="46"/>
      <c r="JO652" s="46"/>
      <c r="JP652" s="46"/>
      <c r="JQ652" s="46"/>
      <c r="JR652" s="46"/>
      <c r="JS652" s="46"/>
      <c r="JT652" s="46"/>
      <c r="JU652" s="46"/>
      <c r="JV652" s="46"/>
      <c r="JW652" s="46"/>
      <c r="JX652" s="46"/>
      <c r="JY652" s="46"/>
      <c r="JZ652" s="46"/>
      <c r="KA652" s="46"/>
      <c r="KB652" s="46"/>
      <c r="KC652" s="46"/>
      <c r="KD652" s="46"/>
      <c r="KE652" s="46"/>
      <c r="KF652" s="46"/>
      <c r="KG652" s="46"/>
      <c r="KH652" s="46"/>
      <c r="KI652" s="46"/>
      <c r="KJ652" s="46"/>
      <c r="KK652" s="46"/>
      <c r="KL652" s="46"/>
      <c r="KM652" s="46"/>
      <c r="KN652" s="46"/>
      <c r="KO652" s="46"/>
      <c r="KP652" s="46"/>
      <c r="KQ652" s="46"/>
      <c r="KR652" s="46"/>
      <c r="KS652" s="46"/>
      <c r="KT652" s="46"/>
      <c r="KU652" s="46"/>
      <c r="KV652" s="46"/>
      <c r="KW652" s="46"/>
      <c r="KX652" s="46"/>
      <c r="KY652" s="46"/>
      <c r="KZ652" s="46"/>
      <c r="LA652" s="46"/>
      <c r="LB652" s="46"/>
      <c r="LC652" s="46"/>
      <c r="LD652" s="46"/>
      <c r="LE652" s="46"/>
      <c r="LF652" s="46"/>
      <c r="LG652" s="46"/>
      <c r="LH652" s="46"/>
      <c r="LI652" s="46"/>
      <c r="LJ652" s="46"/>
      <c r="LK652" s="46"/>
      <c r="LL652" s="46"/>
      <c r="LM652" s="46"/>
      <c r="LN652" s="46"/>
      <c r="LO652" s="46"/>
      <c r="LP652" s="46"/>
      <c r="LQ652" s="46"/>
      <c r="LR652" s="46"/>
      <c r="LS652" s="46"/>
      <c r="LT652" s="46"/>
      <c r="LU652" s="46"/>
      <c r="LV652" s="46"/>
      <c r="LW652" s="46"/>
      <c r="LX652" s="46"/>
      <c r="LY652" s="46"/>
      <c r="LZ652" s="46"/>
      <c r="MA652" s="46"/>
      <c r="MB652" s="46"/>
      <c r="MC652" s="46"/>
      <c r="MD652" s="46"/>
      <c r="ME652" s="46"/>
      <c r="MF652" s="46"/>
      <c r="MG652" s="46"/>
      <c r="MH652" s="46"/>
      <c r="MI652" s="46"/>
      <c r="MJ652" s="46"/>
      <c r="MK652" s="46"/>
      <c r="ML652" s="46"/>
      <c r="MM652" s="46"/>
      <c r="MN652" s="46"/>
      <c r="MO652" s="46"/>
      <c r="MP652" s="46"/>
      <c r="MQ652" s="46"/>
      <c r="MR652" s="46"/>
      <c r="MS652" s="46"/>
      <c r="MT652" s="46"/>
      <c r="MU652" s="46"/>
      <c r="MV652" s="46"/>
      <c r="MW652" s="46"/>
      <c r="MX652" s="46"/>
      <c r="MY652" s="46"/>
      <c r="MZ652" s="46"/>
      <c r="NA652" s="46"/>
      <c r="NB652" s="46"/>
      <c r="NC652" s="46"/>
      <c r="ND652" s="46"/>
      <c r="NE652" s="46"/>
      <c r="NF652" s="46"/>
      <c r="NG652" s="46"/>
      <c r="NH652" s="46"/>
      <c r="NI652" s="46"/>
      <c r="NJ652" s="46"/>
      <c r="NK652" s="46"/>
      <c r="NL652" s="46"/>
      <c r="NM652" s="46"/>
      <c r="NN652" s="46"/>
      <c r="NO652" s="46"/>
      <c r="NP652" s="46"/>
      <c r="NQ652" s="46"/>
      <c r="NR652" s="46"/>
      <c r="NS652" s="46"/>
      <c r="NT652" s="46"/>
      <c r="NU652" s="46"/>
      <c r="NV652" s="46"/>
      <c r="NW652" s="46"/>
      <c r="NX652" s="46"/>
      <c r="NY652" s="46"/>
      <c r="NZ652" s="46"/>
      <c r="OA652" s="46"/>
      <c r="OB652" s="46"/>
      <c r="OC652" s="46"/>
      <c r="OD652" s="46"/>
      <c r="OE652" s="46"/>
      <c r="OF652" s="46"/>
      <c r="OG652" s="46"/>
      <c r="OH652" s="46"/>
      <c r="OI652" s="46"/>
      <c r="OJ652" s="46"/>
      <c r="OK652" s="46"/>
      <c r="OL652" s="46"/>
      <c r="OM652" s="46"/>
      <c r="ON652" s="46"/>
      <c r="OO652" s="46"/>
      <c r="OP652" s="46"/>
      <c r="OQ652" s="46"/>
      <c r="OR652" s="46"/>
      <c r="OS652" s="46"/>
      <c r="OT652" s="46"/>
      <c r="OU652" s="46"/>
      <c r="OV652" s="46"/>
      <c r="OW652" s="46"/>
      <c r="OX652" s="46"/>
      <c r="OY652" s="46"/>
      <c r="OZ652" s="46"/>
      <c r="PA652" s="46"/>
      <c r="PB652" s="46"/>
      <c r="PC652" s="46"/>
      <c r="PD652" s="46"/>
      <c r="PE652" s="46"/>
      <c r="PF652" s="46"/>
      <c r="PG652" s="46"/>
      <c r="PH652" s="46"/>
      <c r="PI652" s="46"/>
      <c r="PJ652" s="46"/>
      <c r="PK652" s="46"/>
      <c r="PL652" s="46"/>
      <c r="PM652" s="46"/>
      <c r="PN652" s="46"/>
      <c r="PO652" s="46"/>
      <c r="PP652" s="46"/>
      <c r="PQ652" s="46"/>
      <c r="PR652" s="46"/>
      <c r="PS652" s="46"/>
      <c r="PT652" s="46"/>
      <c r="PU652" s="46"/>
      <c r="PV652" s="46"/>
      <c r="PW652" s="46"/>
      <c r="PX652" s="46"/>
      <c r="PY652" s="46"/>
      <c r="PZ652" s="46"/>
      <c r="QA652" s="46"/>
      <c r="QB652" s="46"/>
      <c r="QC652" s="46"/>
      <c r="QD652" s="46"/>
      <c r="QE652" s="46"/>
      <c r="QF652" s="46"/>
      <c r="QG652" s="46"/>
      <c r="QH652" s="46"/>
      <c r="QI652" s="46"/>
      <c r="QJ652" s="46"/>
      <c r="QK652" s="46"/>
      <c r="QL652" s="46"/>
      <c r="QM652" s="46"/>
      <c r="QN652" s="46"/>
      <c r="QO652" s="46"/>
      <c r="QP652" s="46"/>
      <c r="QQ652" s="46"/>
      <c r="QR652" s="46"/>
      <c r="QS652" s="46"/>
      <c r="QT652" s="46"/>
      <c r="QU652" s="46"/>
      <c r="QV652" s="46"/>
      <c r="QW652" s="46"/>
      <c r="QX652" s="46"/>
      <c r="QY652" s="46"/>
      <c r="QZ652" s="46"/>
      <c r="RA652" s="46"/>
      <c r="RB652" s="46"/>
      <c r="RC652" s="46"/>
      <c r="RD652" s="46"/>
      <c r="RE652" s="46"/>
      <c r="RF652" s="46"/>
      <c r="RG652" s="46"/>
      <c r="RH652" s="46"/>
      <c r="RI652" s="46"/>
      <c r="RJ652" s="46"/>
      <c r="RK652" s="46"/>
      <c r="RL652" s="46"/>
      <c r="RM652" s="46"/>
      <c r="RN652" s="46"/>
      <c r="RO652" s="46"/>
      <c r="RP652" s="46"/>
      <c r="RQ652" s="46"/>
      <c r="RR652" s="46"/>
      <c r="RS652" s="46"/>
      <c r="RT652" s="46"/>
      <c r="RU652" s="46"/>
      <c r="RV652" s="46"/>
      <c r="RW652" s="46"/>
      <c r="RX652" s="46"/>
      <c r="RY652" s="46"/>
      <c r="RZ652" s="46"/>
      <c r="SA652" s="46"/>
      <c r="SB652" s="46"/>
      <c r="SC652" s="46"/>
      <c r="SD652" s="46"/>
      <c r="SE652" s="46"/>
      <c r="SF652" s="46"/>
      <c r="SG652" s="46"/>
      <c r="SH652" s="46"/>
      <c r="SI652" s="46"/>
      <c r="SJ652" s="46"/>
      <c r="SK652" s="46"/>
      <c r="SL652" s="46"/>
      <c r="SM652" s="46"/>
      <c r="SN652" s="46"/>
      <c r="SO652" s="46"/>
      <c r="SP652" s="46"/>
      <c r="SQ652" s="46"/>
      <c r="SR652" s="46"/>
      <c r="SS652" s="46"/>
      <c r="ST652" s="46"/>
      <c r="SU652" s="46"/>
      <c r="SV652" s="46"/>
      <c r="SW652" s="46"/>
      <c r="SX652" s="46"/>
      <c r="SY652" s="46"/>
      <c r="SZ652" s="46"/>
      <c r="TA652" s="46"/>
      <c r="TB652" s="46"/>
      <c r="TC652" s="46"/>
      <c r="TD652" s="46"/>
      <c r="TE652" s="46"/>
      <c r="TF652" s="46"/>
      <c r="TG652" s="46"/>
      <c r="TH652" s="46"/>
      <c r="TI652" s="46"/>
      <c r="TJ652" s="46"/>
      <c r="TK652" s="46"/>
      <c r="TL652" s="46"/>
      <c r="TM652" s="46"/>
      <c r="TN652" s="46"/>
      <c r="TO652" s="46"/>
      <c r="TP652" s="46"/>
      <c r="TQ652" s="46"/>
      <c r="TR652" s="46"/>
      <c r="TS652" s="46"/>
      <c r="TT652" s="46"/>
      <c r="TU652" s="46"/>
      <c r="TV652" s="46"/>
      <c r="TW652" s="46"/>
      <c r="TX652" s="46"/>
      <c r="TY652" s="46"/>
      <c r="TZ652" s="46"/>
      <c r="UA652" s="46"/>
      <c r="UB652" s="46"/>
      <c r="UC652" s="46"/>
      <c r="UD652" s="46"/>
      <c r="UE652" s="46"/>
      <c r="UF652" s="46"/>
      <c r="UG652" s="46"/>
      <c r="UH652" s="46"/>
      <c r="UI652" s="46"/>
      <c r="UJ652" s="46"/>
      <c r="UK652" s="46"/>
      <c r="UL652" s="46"/>
      <c r="UM652" s="46"/>
      <c r="UN652" s="46"/>
      <c r="UO652" s="46"/>
      <c r="UP652" s="46"/>
      <c r="UQ652" s="46"/>
      <c r="UR652" s="46"/>
      <c r="US652" s="46"/>
      <c r="UT652" s="46"/>
      <c r="UU652" s="46"/>
      <c r="UV652" s="46"/>
      <c r="UW652" s="46"/>
      <c r="UX652" s="46"/>
      <c r="UY652" s="46"/>
      <c r="UZ652" s="46"/>
      <c r="VA652" s="46"/>
      <c r="VB652" s="46"/>
      <c r="VC652" s="46"/>
      <c r="VD652" s="46"/>
      <c r="VE652" s="46"/>
      <c r="VF652" s="46"/>
      <c r="VG652" s="46"/>
      <c r="VH652" s="46"/>
      <c r="VI652" s="46"/>
      <c r="VJ652" s="46"/>
      <c r="VK652" s="46"/>
      <c r="VL652" s="46"/>
      <c r="VM652" s="46"/>
      <c r="VN652" s="46"/>
      <c r="VO652" s="46"/>
      <c r="VP652" s="46"/>
      <c r="VQ652" s="46"/>
      <c r="VR652" s="46"/>
      <c r="VS652" s="46"/>
      <c r="VT652" s="46"/>
      <c r="VU652" s="46"/>
      <c r="VV652" s="46"/>
      <c r="VW652" s="46"/>
      <c r="VX652" s="46"/>
      <c r="VY652" s="46"/>
      <c r="VZ652" s="46"/>
      <c r="WA652" s="46"/>
      <c r="WB652" s="46"/>
      <c r="WC652" s="46"/>
      <c r="WD652" s="46"/>
      <c r="WE652" s="46"/>
      <c r="WF652" s="46"/>
      <c r="WG652" s="46"/>
      <c r="WH652" s="46"/>
      <c r="WI652" s="46"/>
      <c r="WJ652" s="46"/>
      <c r="WK652" s="46"/>
      <c r="WL652" s="46"/>
      <c r="WM652" s="46"/>
      <c r="WN652" s="46"/>
      <c r="WO652" s="46"/>
      <c r="WP652" s="46"/>
      <c r="WQ652" s="46"/>
      <c r="WR652" s="46"/>
      <c r="WS652" s="46"/>
      <c r="WT652" s="46"/>
      <c r="WU652" s="46"/>
      <c r="WV652" s="46"/>
      <c r="WW652" s="46"/>
      <c r="WX652" s="46"/>
      <c r="WY652" s="46"/>
      <c r="WZ652" s="46"/>
      <c r="XA652" s="46"/>
      <c r="XB652" s="46"/>
      <c r="XC652" s="46"/>
      <c r="XD652" s="46"/>
      <c r="XE652" s="46"/>
      <c r="XF652" s="46"/>
      <c r="XG652" s="46"/>
      <c r="XH652" s="46"/>
      <c r="XI652" s="46"/>
      <c r="XJ652" s="46"/>
      <c r="XK652" s="46"/>
      <c r="XL652" s="46"/>
      <c r="XM652" s="46"/>
      <c r="XN652" s="46"/>
      <c r="XO652" s="46"/>
      <c r="XP652" s="46"/>
      <c r="XQ652" s="46"/>
      <c r="XR652" s="46"/>
      <c r="XS652" s="46"/>
      <c r="XT652" s="46"/>
      <c r="XU652" s="46"/>
      <c r="XV652" s="46"/>
      <c r="XW652" s="46"/>
      <c r="XX652" s="46"/>
      <c r="XY652" s="46"/>
      <c r="XZ652" s="46"/>
      <c r="YA652" s="46"/>
      <c r="YB652" s="46"/>
      <c r="YC652" s="46"/>
      <c r="YD652" s="46"/>
      <c r="YE652" s="46"/>
      <c r="YF652" s="46"/>
      <c r="YG652" s="46"/>
      <c r="YH652" s="46"/>
      <c r="YI652" s="46"/>
      <c r="YJ652" s="46"/>
      <c r="YK652" s="46"/>
      <c r="YL652" s="46"/>
      <c r="YM652" s="46"/>
      <c r="YN652" s="46"/>
      <c r="YO652" s="46"/>
      <c r="YP652" s="46"/>
      <c r="YQ652" s="46"/>
      <c r="YR652" s="46"/>
      <c r="YS652" s="46"/>
      <c r="YT652" s="46"/>
      <c r="YU652" s="46"/>
      <c r="YV652" s="46"/>
      <c r="YW652" s="46"/>
      <c r="YX652" s="46"/>
      <c r="YY652" s="46"/>
      <c r="YZ652" s="46"/>
      <c r="ZA652" s="46"/>
      <c r="ZB652" s="46"/>
      <c r="ZC652" s="46"/>
      <c r="ZD652" s="46"/>
      <c r="ZE652" s="46"/>
      <c r="ZF652" s="46"/>
      <c r="ZG652" s="46"/>
      <c r="ZH652" s="46"/>
      <c r="ZI652" s="46"/>
      <c r="ZJ652" s="46"/>
      <c r="ZK652" s="46"/>
      <c r="ZL652" s="46"/>
      <c r="ZM652" s="46"/>
      <c r="ZN652" s="46"/>
      <c r="ZO652" s="46"/>
      <c r="ZP652" s="46"/>
      <c r="ZQ652" s="46"/>
      <c r="ZR652" s="46"/>
      <c r="ZS652" s="46"/>
      <c r="ZT652" s="46"/>
      <c r="ZU652" s="46"/>
      <c r="ZV652" s="46"/>
      <c r="ZW652" s="46"/>
      <c r="ZX652" s="46"/>
      <c r="ZY652" s="46"/>
      <c r="ZZ652" s="46"/>
      <c r="AAA652" s="46"/>
      <c r="AAB652" s="46"/>
      <c r="AAC652" s="46"/>
      <c r="AAD652" s="46"/>
      <c r="AAE652" s="46"/>
      <c r="AAF652" s="46"/>
      <c r="AAG652" s="46"/>
      <c r="AAH652" s="46"/>
      <c r="AAI652" s="46"/>
      <c r="AAJ652" s="46"/>
      <c r="AAK652" s="46"/>
      <c r="AAL652" s="46"/>
      <c r="AAM652" s="46"/>
      <c r="AAN652" s="46"/>
      <c r="AAO652" s="46"/>
      <c r="AAP652" s="46"/>
      <c r="AAQ652" s="46"/>
      <c r="AAR652" s="46"/>
      <c r="AAS652" s="46"/>
      <c r="AAT652" s="46"/>
      <c r="AAU652" s="46"/>
      <c r="AAV652" s="46"/>
      <c r="AAW652" s="46"/>
      <c r="AAX652" s="46"/>
      <c r="AAY652" s="46"/>
      <c r="AAZ652" s="46"/>
      <c r="ABA652" s="46"/>
      <c r="ABB652" s="46"/>
      <c r="ABC652" s="46"/>
      <c r="ABD652" s="46"/>
      <c r="ABE652" s="46"/>
      <c r="ABF652" s="46"/>
      <c r="ABG652" s="46"/>
      <c r="ABH652" s="46"/>
      <c r="ABI652" s="46"/>
      <c r="ABJ652" s="46"/>
      <c r="ABK652" s="46"/>
      <c r="ABL652" s="46"/>
      <c r="ABM652" s="46"/>
      <c r="ABN652" s="46"/>
      <c r="ABO652" s="46"/>
      <c r="ABP652" s="46"/>
      <c r="ABQ652" s="46"/>
      <c r="ABR652" s="46"/>
      <c r="ABS652" s="46"/>
      <c r="ABT652" s="46"/>
      <c r="ABU652" s="46"/>
      <c r="ABV652" s="46"/>
      <c r="ABW652" s="46"/>
      <c r="ABX652" s="46"/>
      <c r="ABY652" s="46"/>
      <c r="ABZ652" s="46"/>
      <c r="ACA652" s="46"/>
      <c r="ACB652" s="46"/>
      <c r="ACC652" s="46"/>
      <c r="ACD652" s="46"/>
      <c r="ACE652" s="46"/>
      <c r="ACF652" s="46"/>
      <c r="ACG652" s="46"/>
      <c r="ACH652" s="46"/>
      <c r="ACI652" s="46"/>
      <c r="ACJ652" s="46"/>
      <c r="ACK652" s="46"/>
      <c r="ACL652" s="46"/>
      <c r="ACM652" s="46"/>
      <c r="ACN652" s="46"/>
      <c r="ACO652" s="46"/>
      <c r="ACP652" s="46"/>
      <c r="ACQ652" s="46"/>
      <c r="ACR652" s="46"/>
      <c r="ACS652" s="46"/>
      <c r="ACT652" s="46"/>
      <c r="ACU652" s="46"/>
      <c r="ACV652" s="46"/>
      <c r="ACW652" s="46"/>
      <c r="ACX652" s="46"/>
      <c r="ACY652" s="46"/>
      <c r="ACZ652" s="46"/>
      <c r="ADA652" s="46"/>
      <c r="ADB652" s="46"/>
      <c r="ADC652" s="46"/>
      <c r="ADD652" s="46"/>
      <c r="ADE652" s="46"/>
      <c r="ADF652" s="46"/>
      <c r="ADG652" s="46"/>
      <c r="ADH652" s="46"/>
      <c r="ADI652" s="46"/>
      <c r="ADJ652" s="46"/>
      <c r="ADK652" s="46"/>
      <c r="ADL652" s="46"/>
      <c r="ADM652" s="46"/>
      <c r="ADN652" s="46"/>
      <c r="ADO652" s="46"/>
      <c r="ADP652" s="46"/>
    </row>
    <row r="653" spans="3:796" x14ac:dyDescent="0.4">
      <c r="C653" s="62"/>
      <c r="D653" s="42">
        <f>(1/$D$5)*学習!W71</f>
        <v>2.3529411764705882E-2</v>
      </c>
      <c r="I653" s="63">
        <v>642</v>
      </c>
      <c r="J653" s="44">
        <v>0.15030621757127299</v>
      </c>
      <c r="K653" s="44">
        <v>-7.1484305395661737E-2</v>
      </c>
      <c r="L653" s="44">
        <v>4.7847397891149404E-2</v>
      </c>
      <c r="M653" s="44">
        <v>-5.528683148285754E-2</v>
      </c>
      <c r="N653" s="44">
        <v>0.12803948289821368</v>
      </c>
      <c r="O653" s="44">
        <v>0.11511412978190706</v>
      </c>
      <c r="P653" s="44">
        <v>-0.13278749970053041</v>
      </c>
      <c r="Q653" s="44">
        <v>0.11281404693176712</v>
      </c>
      <c r="R653" s="44">
        <v>1.6872342606010865E-2</v>
      </c>
      <c r="S653" s="44">
        <v>0.18458467814563553</v>
      </c>
      <c r="T653" s="44">
        <v>0.21045521913938994</v>
      </c>
      <c r="U653" s="44">
        <v>4.3000711532125799E-2</v>
      </c>
      <c r="V653" s="44">
        <v>3.754397688338307E-3</v>
      </c>
      <c r="W653" s="44">
        <v>6.9269891626261043E-2</v>
      </c>
      <c r="X653" s="44">
        <v>-5.2014974786686381E-2</v>
      </c>
      <c r="Y653" s="44">
        <v>-0.12668349259415224</v>
      </c>
      <c r="Z653" s="44">
        <v>-0.13805532473882634</v>
      </c>
      <c r="AA653" s="44">
        <v>0.13638911688500971</v>
      </c>
      <c r="AB653" s="44">
        <v>-1.4291120159987765E-3</v>
      </c>
      <c r="AC653" s="44">
        <v>8.0135806349601116E-2</v>
      </c>
      <c r="AD653" s="44">
        <v>0.10956642357728999</v>
      </c>
      <c r="AE653" s="44">
        <v>0.12029450151772705</v>
      </c>
      <c r="AF653" s="44">
        <v>0.20059754855906037</v>
      </c>
      <c r="AG653" s="44">
        <v>-0.13659004384646817</v>
      </c>
      <c r="AH653" s="44">
        <v>1.5657288653433986E-2</v>
      </c>
      <c r="AI653" s="44">
        <v>-0.1700434404756013</v>
      </c>
      <c r="AJ653" s="44">
        <v>-7.5408685976917467E-2</v>
      </c>
      <c r="AK653" s="44">
        <v>-4.2204705804568983E-2</v>
      </c>
      <c r="AL653" s="44">
        <v>-3.0826281028107253E-2</v>
      </c>
      <c r="AM653" s="44">
        <v>4.1159195904837437E-2</v>
      </c>
      <c r="AN653" s="44">
        <v>-5.338076330263497E-2</v>
      </c>
      <c r="AO653" s="44">
        <v>0.27944017580915559</v>
      </c>
      <c r="AP653" s="44">
        <v>-2.2017774358575287E-3</v>
      </c>
      <c r="AQ653" s="44">
        <v>2.4549112973406558E-2</v>
      </c>
      <c r="AR653" s="44">
        <v>-0.17826293430869597</v>
      </c>
      <c r="AS653" s="44">
        <v>-0.18867284065641507</v>
      </c>
      <c r="AT653" s="44">
        <v>9.1826422315645528E-2</v>
      </c>
      <c r="AU653" s="44">
        <v>-3.9638019604508849E-2</v>
      </c>
      <c r="AV653" s="44">
        <v>0.15149815727954152</v>
      </c>
      <c r="AW653" s="44">
        <v>-0.13013803665332621</v>
      </c>
      <c r="AX653" s="44">
        <v>4.9297680161729127E-2</v>
      </c>
      <c r="AY653" s="44">
        <v>1.2320260242070403E-2</v>
      </c>
      <c r="AZ653" s="44">
        <v>-8.6494101616571787E-3</v>
      </c>
      <c r="BA653" s="44">
        <v>-0.11305602173335728</v>
      </c>
      <c r="BB653" s="44">
        <v>0.11414804840451143</v>
      </c>
      <c r="BC653" s="44">
        <v>1.875633029724965E-2</v>
      </c>
      <c r="BD653" s="44">
        <v>1.8638431082645807E-2</v>
      </c>
      <c r="BE653" s="44">
        <v>9.1359670811539409E-2</v>
      </c>
      <c r="BF653" s="44">
        <v>-0.12506137127300235</v>
      </c>
      <c r="BG653" s="44">
        <v>2.0598482007081108E-2</v>
      </c>
      <c r="BH653" s="44">
        <v>0.11365634513964942</v>
      </c>
      <c r="BI653" s="44">
        <v>0.1545746678220864</v>
      </c>
      <c r="BJ653" s="44">
        <v>-0.13079114427372487</v>
      </c>
      <c r="BK653" s="44">
        <v>-0.14477616783511024</v>
      </c>
      <c r="BL653" s="44">
        <v>8.0506043837544908E-2</v>
      </c>
      <c r="BM653" s="44">
        <v>5.1158542052941389E-2</v>
      </c>
      <c r="BN653" s="44">
        <v>4.5819173182697827E-2</v>
      </c>
      <c r="BO653" s="44">
        <v>1.7996051684100452E-2</v>
      </c>
      <c r="BP653" s="44">
        <v>-6.9433019380442912E-2</v>
      </c>
      <c r="BQ653" s="44">
        <v>-1.5486135375919981E-2</v>
      </c>
      <c r="BR653" s="44">
        <v>0.14103293891851132</v>
      </c>
      <c r="BS653" s="44">
        <v>-1.4378574965335931E-2</v>
      </c>
      <c r="BT653" s="44">
        <v>-2.5354744032772242E-2</v>
      </c>
      <c r="BU653" s="44">
        <v>-4.4071486741865611E-2</v>
      </c>
      <c r="BV653" s="44">
        <v>-1.8221488742933212E-2</v>
      </c>
      <c r="BW653" s="44">
        <v>0.13872272356908674</v>
      </c>
      <c r="BX653" s="44">
        <v>0.13732308692097286</v>
      </c>
      <c r="BY653" s="44">
        <v>9.7804901502703216E-3</v>
      </c>
      <c r="BZ653" s="44">
        <v>-7.9568446502087311E-4</v>
      </c>
      <c r="CA653" s="44">
        <v>-0.19228414657840068</v>
      </c>
      <c r="CB653" s="44">
        <v>0.14759511666213271</v>
      </c>
      <c r="CC653" s="44">
        <v>-0.15231379988207752</v>
      </c>
      <c r="CD653" s="44">
        <v>9.0957284979539282E-2</v>
      </c>
      <c r="CE653" s="44">
        <v>-1.2208618308441376E-2</v>
      </c>
      <c r="CF653" s="44">
        <v>-6.8287178666362304E-3</v>
      </c>
      <c r="CG653" s="44">
        <v>-9.2604015894149377E-2</v>
      </c>
      <c r="CH653" s="44">
        <v>0.17333919297312553</v>
      </c>
      <c r="CI653" s="44">
        <v>0.1489181258376116</v>
      </c>
      <c r="CJ653" s="44">
        <v>2.5665099229185893E-2</v>
      </c>
      <c r="CK653" s="44">
        <v>-6.5423593265277954E-2</v>
      </c>
      <c r="CL653" s="44">
        <v>3.9671070092804024E-2</v>
      </c>
      <c r="CM653" s="44">
        <v>-6.4261147086213624E-2</v>
      </c>
      <c r="CN653" s="44">
        <v>-2.2121025463826519E-3</v>
      </c>
      <c r="CO653" s="44">
        <v>-1.1829040542178501E-2</v>
      </c>
      <c r="CP653" s="44">
        <v>-2.7347076948394562E-2</v>
      </c>
      <c r="CQ653" s="44">
        <v>0.20911528795803536</v>
      </c>
      <c r="CR653" s="44">
        <v>-4.0186528456997259E-2</v>
      </c>
      <c r="CS653" s="44">
        <v>1.4277760043118443E-2</v>
      </c>
      <c r="CT653" s="44">
        <v>1.3884759463493971E-2</v>
      </c>
      <c r="CU653" s="44">
        <v>-1.3246138008400483E-2</v>
      </c>
      <c r="CV653" s="44">
        <v>-9.5811759433762651E-4</v>
      </c>
      <c r="CW653" s="44">
        <v>6.8165493440434016E-2</v>
      </c>
      <c r="CX653" s="44">
        <v>-0.11014406480662373</v>
      </c>
      <c r="CY653" s="44">
        <v>-3.3930860806586215E-2</v>
      </c>
      <c r="CZ653" s="44">
        <v>1.8508432865441894E-2</v>
      </c>
      <c r="DA653" s="44">
        <v>0.19861294223353118</v>
      </c>
      <c r="DB653" s="44">
        <v>5.6201260760389421E-2</v>
      </c>
      <c r="DC653" s="44">
        <v>2.4625889183662358E-2</v>
      </c>
      <c r="DD653" s="44">
        <v>-9.9799574945648672E-2</v>
      </c>
      <c r="DE653" s="44">
        <v>0.12086904377419672</v>
      </c>
      <c r="DF653" s="46"/>
      <c r="DG653" s="46"/>
      <c r="DH653" s="46"/>
      <c r="DI653" s="46"/>
      <c r="DJ653" s="46"/>
      <c r="DK653" s="46"/>
      <c r="DL653" s="46"/>
      <c r="DM653" s="46"/>
      <c r="DN653" s="46"/>
      <c r="DO653" s="46"/>
      <c r="DP653" s="46"/>
      <c r="DQ653" s="46"/>
      <c r="DR653" s="46"/>
      <c r="DS653" s="46"/>
      <c r="DT653" s="46"/>
      <c r="DU653" s="46"/>
      <c r="DV653" s="46"/>
      <c r="DW653" s="46"/>
      <c r="DX653" s="46"/>
      <c r="DY653" s="46"/>
      <c r="DZ653" s="46"/>
      <c r="EA653" s="46"/>
      <c r="EB653" s="46"/>
      <c r="EC653" s="46"/>
      <c r="ED653" s="46"/>
      <c r="EE653" s="46"/>
      <c r="EF653" s="46"/>
      <c r="EG653" s="46"/>
      <c r="EH653" s="46"/>
      <c r="EI653" s="46"/>
      <c r="EJ653" s="46"/>
      <c r="EK653" s="46"/>
      <c r="EL653" s="46"/>
      <c r="EM653" s="46"/>
      <c r="EN653" s="46"/>
      <c r="EO653" s="46"/>
      <c r="EP653" s="46"/>
      <c r="EQ653" s="46"/>
      <c r="ER653" s="46"/>
      <c r="ES653" s="46"/>
      <c r="ET653" s="46"/>
      <c r="EU653" s="46"/>
      <c r="EV653" s="46"/>
      <c r="EW653" s="46"/>
      <c r="EX653" s="46"/>
      <c r="EY653" s="46"/>
      <c r="EZ653" s="46"/>
      <c r="FA653" s="46"/>
      <c r="FB653" s="46"/>
      <c r="FC653" s="46"/>
      <c r="FD653" s="46"/>
      <c r="FE653" s="46"/>
      <c r="FF653" s="46"/>
      <c r="FG653" s="46"/>
      <c r="FH653" s="46"/>
      <c r="FI653" s="46"/>
      <c r="FJ653" s="46"/>
      <c r="FK653" s="46"/>
      <c r="FL653" s="46"/>
      <c r="FM653" s="46"/>
      <c r="FN653" s="46"/>
      <c r="FO653" s="46"/>
      <c r="FP653" s="46"/>
      <c r="FQ653" s="46"/>
      <c r="FR653" s="46"/>
      <c r="FS653" s="46"/>
      <c r="FT653" s="46"/>
      <c r="FU653" s="46"/>
      <c r="FV653" s="46"/>
      <c r="FW653" s="46"/>
      <c r="FX653" s="46"/>
      <c r="FY653" s="46"/>
      <c r="FZ653" s="46"/>
      <c r="GA653" s="46"/>
      <c r="GB653" s="46"/>
      <c r="GC653" s="46"/>
      <c r="GD653" s="46"/>
      <c r="GE653" s="46"/>
      <c r="GF653" s="46"/>
      <c r="GG653" s="46"/>
      <c r="GH653" s="46"/>
      <c r="GI653" s="46"/>
      <c r="GJ653" s="46"/>
      <c r="GK653" s="46"/>
      <c r="GL653" s="46"/>
      <c r="GM653" s="46"/>
      <c r="GN653" s="46"/>
      <c r="GO653" s="46"/>
      <c r="GP653" s="46"/>
      <c r="GQ653" s="46"/>
      <c r="GR653" s="46"/>
      <c r="GS653" s="46"/>
      <c r="GT653" s="46"/>
      <c r="GU653" s="46"/>
      <c r="GV653" s="46"/>
      <c r="GW653" s="46"/>
      <c r="GX653" s="46"/>
      <c r="GY653" s="46"/>
      <c r="GZ653" s="46"/>
      <c r="HA653" s="46"/>
      <c r="HB653" s="46"/>
      <c r="HC653" s="46"/>
      <c r="HD653" s="46"/>
      <c r="HE653" s="46"/>
      <c r="HF653" s="46"/>
      <c r="HG653" s="46"/>
      <c r="HH653" s="46"/>
      <c r="HI653" s="46"/>
      <c r="HJ653" s="46"/>
      <c r="HK653" s="46"/>
      <c r="HL653" s="46"/>
      <c r="HM653" s="46"/>
      <c r="HN653" s="46"/>
      <c r="HO653" s="46"/>
      <c r="HP653" s="46"/>
      <c r="HQ653" s="46"/>
      <c r="HR653" s="46"/>
      <c r="HS653" s="46"/>
      <c r="HT653" s="46"/>
      <c r="HU653" s="46"/>
      <c r="HV653" s="46"/>
      <c r="HW653" s="46"/>
      <c r="HX653" s="46"/>
      <c r="HY653" s="46"/>
      <c r="HZ653" s="46"/>
      <c r="IA653" s="46"/>
      <c r="IB653" s="46"/>
      <c r="IC653" s="46"/>
      <c r="ID653" s="46"/>
      <c r="IE653" s="46"/>
      <c r="IF653" s="46"/>
      <c r="IG653" s="46"/>
      <c r="IH653" s="46"/>
      <c r="II653" s="46"/>
      <c r="IJ653" s="46"/>
      <c r="IK653" s="46"/>
      <c r="IL653" s="46"/>
      <c r="IM653" s="46"/>
      <c r="IN653" s="46"/>
      <c r="IO653" s="46"/>
      <c r="IP653" s="46"/>
      <c r="IQ653" s="46"/>
      <c r="IR653" s="46"/>
      <c r="IS653" s="46"/>
      <c r="IT653" s="46"/>
      <c r="IU653" s="46"/>
      <c r="IV653" s="46"/>
      <c r="IW653" s="46"/>
      <c r="IX653" s="46"/>
      <c r="IY653" s="46"/>
      <c r="IZ653" s="46"/>
      <c r="JA653" s="46"/>
      <c r="JB653" s="46"/>
      <c r="JC653" s="46"/>
      <c r="JD653" s="46"/>
      <c r="JE653" s="46"/>
      <c r="JF653" s="46"/>
      <c r="JG653" s="46"/>
      <c r="JH653" s="46"/>
      <c r="JI653" s="46"/>
      <c r="JJ653" s="46"/>
      <c r="JK653" s="46"/>
      <c r="JL653" s="46"/>
      <c r="JM653" s="46"/>
      <c r="JN653" s="46"/>
      <c r="JO653" s="46"/>
      <c r="JP653" s="46"/>
      <c r="JQ653" s="46"/>
      <c r="JR653" s="46"/>
      <c r="JS653" s="46"/>
      <c r="JT653" s="46"/>
      <c r="JU653" s="46"/>
      <c r="JV653" s="46"/>
      <c r="JW653" s="46"/>
      <c r="JX653" s="46"/>
      <c r="JY653" s="46"/>
      <c r="JZ653" s="46"/>
      <c r="KA653" s="46"/>
      <c r="KB653" s="46"/>
      <c r="KC653" s="46"/>
      <c r="KD653" s="46"/>
      <c r="KE653" s="46"/>
      <c r="KF653" s="46"/>
      <c r="KG653" s="46"/>
      <c r="KH653" s="46"/>
      <c r="KI653" s="46"/>
      <c r="KJ653" s="46"/>
      <c r="KK653" s="46"/>
      <c r="KL653" s="46"/>
      <c r="KM653" s="46"/>
      <c r="KN653" s="46"/>
      <c r="KO653" s="46"/>
      <c r="KP653" s="46"/>
      <c r="KQ653" s="46"/>
      <c r="KR653" s="46"/>
      <c r="KS653" s="46"/>
      <c r="KT653" s="46"/>
      <c r="KU653" s="46"/>
      <c r="KV653" s="46"/>
      <c r="KW653" s="46"/>
      <c r="KX653" s="46"/>
      <c r="KY653" s="46"/>
      <c r="KZ653" s="46"/>
      <c r="LA653" s="46"/>
      <c r="LB653" s="46"/>
      <c r="LC653" s="46"/>
      <c r="LD653" s="46"/>
      <c r="LE653" s="46"/>
      <c r="LF653" s="46"/>
      <c r="LG653" s="46"/>
      <c r="LH653" s="46"/>
      <c r="LI653" s="46"/>
      <c r="LJ653" s="46"/>
      <c r="LK653" s="46"/>
      <c r="LL653" s="46"/>
      <c r="LM653" s="46"/>
      <c r="LN653" s="46"/>
      <c r="LO653" s="46"/>
      <c r="LP653" s="46"/>
      <c r="LQ653" s="46"/>
      <c r="LR653" s="46"/>
      <c r="LS653" s="46"/>
      <c r="LT653" s="46"/>
      <c r="LU653" s="46"/>
      <c r="LV653" s="46"/>
      <c r="LW653" s="46"/>
      <c r="LX653" s="46"/>
      <c r="LY653" s="46"/>
      <c r="LZ653" s="46"/>
      <c r="MA653" s="46"/>
      <c r="MB653" s="46"/>
      <c r="MC653" s="46"/>
      <c r="MD653" s="46"/>
      <c r="ME653" s="46"/>
      <c r="MF653" s="46"/>
      <c r="MG653" s="46"/>
      <c r="MH653" s="46"/>
      <c r="MI653" s="46"/>
      <c r="MJ653" s="46"/>
      <c r="MK653" s="46"/>
      <c r="ML653" s="46"/>
      <c r="MM653" s="46"/>
      <c r="MN653" s="46"/>
      <c r="MO653" s="46"/>
      <c r="MP653" s="46"/>
      <c r="MQ653" s="46"/>
      <c r="MR653" s="46"/>
      <c r="MS653" s="46"/>
      <c r="MT653" s="46"/>
      <c r="MU653" s="46"/>
      <c r="MV653" s="46"/>
      <c r="MW653" s="46"/>
      <c r="MX653" s="46"/>
      <c r="MY653" s="46"/>
      <c r="MZ653" s="46"/>
      <c r="NA653" s="46"/>
      <c r="NB653" s="46"/>
      <c r="NC653" s="46"/>
      <c r="ND653" s="46"/>
      <c r="NE653" s="46"/>
      <c r="NF653" s="46"/>
      <c r="NG653" s="46"/>
      <c r="NH653" s="46"/>
      <c r="NI653" s="46"/>
      <c r="NJ653" s="46"/>
      <c r="NK653" s="46"/>
      <c r="NL653" s="46"/>
      <c r="NM653" s="46"/>
      <c r="NN653" s="46"/>
      <c r="NO653" s="46"/>
      <c r="NP653" s="46"/>
      <c r="NQ653" s="46"/>
      <c r="NR653" s="46"/>
      <c r="NS653" s="46"/>
      <c r="NT653" s="46"/>
      <c r="NU653" s="46"/>
      <c r="NV653" s="46"/>
      <c r="NW653" s="46"/>
      <c r="NX653" s="46"/>
      <c r="NY653" s="46"/>
      <c r="NZ653" s="46"/>
      <c r="OA653" s="46"/>
      <c r="OB653" s="46"/>
      <c r="OC653" s="46"/>
      <c r="OD653" s="46"/>
      <c r="OE653" s="46"/>
      <c r="OF653" s="46"/>
      <c r="OG653" s="46"/>
      <c r="OH653" s="46"/>
      <c r="OI653" s="46"/>
      <c r="OJ653" s="46"/>
      <c r="OK653" s="46"/>
      <c r="OL653" s="46"/>
      <c r="OM653" s="46"/>
      <c r="ON653" s="46"/>
      <c r="OO653" s="46"/>
      <c r="OP653" s="46"/>
      <c r="OQ653" s="46"/>
      <c r="OR653" s="46"/>
      <c r="OS653" s="46"/>
      <c r="OT653" s="46"/>
      <c r="OU653" s="46"/>
      <c r="OV653" s="46"/>
      <c r="OW653" s="46"/>
      <c r="OX653" s="46"/>
      <c r="OY653" s="46"/>
      <c r="OZ653" s="46"/>
      <c r="PA653" s="46"/>
      <c r="PB653" s="46"/>
      <c r="PC653" s="46"/>
      <c r="PD653" s="46"/>
      <c r="PE653" s="46"/>
      <c r="PF653" s="46"/>
      <c r="PG653" s="46"/>
      <c r="PH653" s="46"/>
      <c r="PI653" s="46"/>
      <c r="PJ653" s="46"/>
      <c r="PK653" s="46"/>
      <c r="PL653" s="46"/>
      <c r="PM653" s="46"/>
      <c r="PN653" s="46"/>
      <c r="PO653" s="46"/>
      <c r="PP653" s="46"/>
      <c r="PQ653" s="46"/>
      <c r="PR653" s="46"/>
      <c r="PS653" s="46"/>
      <c r="PT653" s="46"/>
      <c r="PU653" s="46"/>
      <c r="PV653" s="46"/>
      <c r="PW653" s="46"/>
      <c r="PX653" s="46"/>
      <c r="PY653" s="46"/>
      <c r="PZ653" s="46"/>
      <c r="QA653" s="46"/>
      <c r="QB653" s="46"/>
      <c r="QC653" s="46"/>
      <c r="QD653" s="46"/>
      <c r="QE653" s="46"/>
      <c r="QF653" s="46"/>
      <c r="QG653" s="46"/>
      <c r="QH653" s="46"/>
      <c r="QI653" s="46"/>
      <c r="QJ653" s="46"/>
      <c r="QK653" s="46"/>
      <c r="QL653" s="46"/>
      <c r="QM653" s="46"/>
      <c r="QN653" s="46"/>
      <c r="QO653" s="46"/>
      <c r="QP653" s="46"/>
      <c r="QQ653" s="46"/>
      <c r="QR653" s="46"/>
      <c r="QS653" s="46"/>
      <c r="QT653" s="46"/>
      <c r="QU653" s="46"/>
      <c r="QV653" s="46"/>
      <c r="QW653" s="46"/>
      <c r="QX653" s="46"/>
      <c r="QY653" s="46"/>
      <c r="QZ653" s="46"/>
      <c r="RA653" s="46"/>
      <c r="RB653" s="46"/>
      <c r="RC653" s="46"/>
      <c r="RD653" s="46"/>
      <c r="RE653" s="46"/>
      <c r="RF653" s="46"/>
      <c r="RG653" s="46"/>
      <c r="RH653" s="46"/>
      <c r="RI653" s="46"/>
      <c r="RJ653" s="46"/>
      <c r="RK653" s="46"/>
      <c r="RL653" s="46"/>
      <c r="RM653" s="46"/>
      <c r="RN653" s="46"/>
      <c r="RO653" s="46"/>
      <c r="RP653" s="46"/>
      <c r="RQ653" s="46"/>
      <c r="RR653" s="46"/>
      <c r="RS653" s="46"/>
      <c r="RT653" s="46"/>
      <c r="RU653" s="46"/>
      <c r="RV653" s="46"/>
      <c r="RW653" s="46"/>
      <c r="RX653" s="46"/>
      <c r="RY653" s="46"/>
      <c r="RZ653" s="46"/>
      <c r="SA653" s="46"/>
      <c r="SB653" s="46"/>
      <c r="SC653" s="46"/>
      <c r="SD653" s="46"/>
      <c r="SE653" s="46"/>
      <c r="SF653" s="46"/>
      <c r="SG653" s="46"/>
      <c r="SH653" s="46"/>
      <c r="SI653" s="46"/>
      <c r="SJ653" s="46"/>
      <c r="SK653" s="46"/>
      <c r="SL653" s="46"/>
      <c r="SM653" s="46"/>
      <c r="SN653" s="46"/>
      <c r="SO653" s="46"/>
      <c r="SP653" s="46"/>
      <c r="SQ653" s="46"/>
      <c r="SR653" s="46"/>
      <c r="SS653" s="46"/>
      <c r="ST653" s="46"/>
      <c r="SU653" s="46"/>
      <c r="SV653" s="46"/>
      <c r="SW653" s="46"/>
      <c r="SX653" s="46"/>
      <c r="SY653" s="46"/>
      <c r="SZ653" s="46"/>
      <c r="TA653" s="46"/>
      <c r="TB653" s="46"/>
      <c r="TC653" s="46"/>
      <c r="TD653" s="46"/>
      <c r="TE653" s="46"/>
      <c r="TF653" s="46"/>
      <c r="TG653" s="46"/>
      <c r="TH653" s="46"/>
      <c r="TI653" s="46"/>
      <c r="TJ653" s="46"/>
      <c r="TK653" s="46"/>
      <c r="TL653" s="46"/>
      <c r="TM653" s="46"/>
      <c r="TN653" s="46"/>
      <c r="TO653" s="46"/>
      <c r="TP653" s="46"/>
      <c r="TQ653" s="46"/>
      <c r="TR653" s="46"/>
      <c r="TS653" s="46"/>
      <c r="TT653" s="46"/>
      <c r="TU653" s="46"/>
      <c r="TV653" s="46"/>
      <c r="TW653" s="46"/>
      <c r="TX653" s="46"/>
      <c r="TY653" s="46"/>
      <c r="TZ653" s="46"/>
      <c r="UA653" s="46"/>
      <c r="UB653" s="46"/>
      <c r="UC653" s="46"/>
      <c r="UD653" s="46"/>
      <c r="UE653" s="46"/>
      <c r="UF653" s="46"/>
      <c r="UG653" s="46"/>
      <c r="UH653" s="46"/>
      <c r="UI653" s="46"/>
      <c r="UJ653" s="46"/>
      <c r="UK653" s="46"/>
      <c r="UL653" s="46"/>
      <c r="UM653" s="46"/>
      <c r="UN653" s="46"/>
      <c r="UO653" s="46"/>
      <c r="UP653" s="46"/>
      <c r="UQ653" s="46"/>
      <c r="UR653" s="46"/>
      <c r="US653" s="46"/>
      <c r="UT653" s="46"/>
      <c r="UU653" s="46"/>
      <c r="UV653" s="46"/>
      <c r="UW653" s="46"/>
      <c r="UX653" s="46"/>
      <c r="UY653" s="46"/>
      <c r="UZ653" s="46"/>
      <c r="VA653" s="46"/>
      <c r="VB653" s="46"/>
      <c r="VC653" s="46"/>
      <c r="VD653" s="46"/>
      <c r="VE653" s="46"/>
      <c r="VF653" s="46"/>
      <c r="VG653" s="46"/>
      <c r="VH653" s="46"/>
      <c r="VI653" s="46"/>
      <c r="VJ653" s="46"/>
      <c r="VK653" s="46"/>
      <c r="VL653" s="46"/>
      <c r="VM653" s="46"/>
      <c r="VN653" s="46"/>
      <c r="VO653" s="46"/>
      <c r="VP653" s="46"/>
      <c r="VQ653" s="46"/>
      <c r="VR653" s="46"/>
      <c r="VS653" s="46"/>
      <c r="VT653" s="46"/>
      <c r="VU653" s="46"/>
      <c r="VV653" s="46"/>
      <c r="VW653" s="46"/>
      <c r="VX653" s="46"/>
      <c r="VY653" s="46"/>
      <c r="VZ653" s="46"/>
      <c r="WA653" s="46"/>
      <c r="WB653" s="46"/>
      <c r="WC653" s="46"/>
      <c r="WD653" s="46"/>
      <c r="WE653" s="46"/>
      <c r="WF653" s="46"/>
      <c r="WG653" s="46"/>
      <c r="WH653" s="46"/>
      <c r="WI653" s="46"/>
      <c r="WJ653" s="46"/>
      <c r="WK653" s="46"/>
      <c r="WL653" s="46"/>
      <c r="WM653" s="46"/>
      <c r="WN653" s="46"/>
      <c r="WO653" s="46"/>
      <c r="WP653" s="46"/>
      <c r="WQ653" s="46"/>
      <c r="WR653" s="46"/>
      <c r="WS653" s="46"/>
      <c r="WT653" s="46"/>
      <c r="WU653" s="46"/>
      <c r="WV653" s="46"/>
      <c r="WW653" s="46"/>
      <c r="WX653" s="46"/>
      <c r="WY653" s="46"/>
      <c r="WZ653" s="46"/>
      <c r="XA653" s="46"/>
      <c r="XB653" s="46"/>
      <c r="XC653" s="46"/>
      <c r="XD653" s="46"/>
      <c r="XE653" s="46"/>
      <c r="XF653" s="46"/>
      <c r="XG653" s="46"/>
      <c r="XH653" s="46"/>
      <c r="XI653" s="46"/>
      <c r="XJ653" s="46"/>
      <c r="XK653" s="46"/>
      <c r="XL653" s="46"/>
      <c r="XM653" s="46"/>
      <c r="XN653" s="46"/>
      <c r="XO653" s="46"/>
      <c r="XP653" s="46"/>
      <c r="XQ653" s="46"/>
      <c r="XR653" s="46"/>
      <c r="XS653" s="46"/>
      <c r="XT653" s="46"/>
      <c r="XU653" s="46"/>
      <c r="XV653" s="46"/>
      <c r="XW653" s="46"/>
      <c r="XX653" s="46"/>
      <c r="XY653" s="46"/>
      <c r="XZ653" s="46"/>
      <c r="YA653" s="46"/>
      <c r="YB653" s="46"/>
      <c r="YC653" s="46"/>
      <c r="YD653" s="46"/>
      <c r="YE653" s="46"/>
      <c r="YF653" s="46"/>
      <c r="YG653" s="46"/>
      <c r="YH653" s="46"/>
      <c r="YI653" s="46"/>
      <c r="YJ653" s="46"/>
      <c r="YK653" s="46"/>
      <c r="YL653" s="46"/>
      <c r="YM653" s="46"/>
      <c r="YN653" s="46"/>
      <c r="YO653" s="46"/>
      <c r="YP653" s="46"/>
      <c r="YQ653" s="46"/>
      <c r="YR653" s="46"/>
      <c r="YS653" s="46"/>
      <c r="YT653" s="46"/>
      <c r="YU653" s="46"/>
      <c r="YV653" s="46"/>
      <c r="YW653" s="46"/>
      <c r="YX653" s="46"/>
      <c r="YY653" s="46"/>
      <c r="YZ653" s="46"/>
      <c r="ZA653" s="46"/>
      <c r="ZB653" s="46"/>
      <c r="ZC653" s="46"/>
      <c r="ZD653" s="46"/>
      <c r="ZE653" s="46"/>
      <c r="ZF653" s="46"/>
      <c r="ZG653" s="46"/>
      <c r="ZH653" s="46"/>
      <c r="ZI653" s="46"/>
      <c r="ZJ653" s="46"/>
      <c r="ZK653" s="46"/>
      <c r="ZL653" s="46"/>
      <c r="ZM653" s="46"/>
      <c r="ZN653" s="46"/>
      <c r="ZO653" s="46"/>
      <c r="ZP653" s="46"/>
      <c r="ZQ653" s="46"/>
      <c r="ZR653" s="46"/>
      <c r="ZS653" s="46"/>
      <c r="ZT653" s="46"/>
      <c r="ZU653" s="46"/>
      <c r="ZV653" s="46"/>
      <c r="ZW653" s="46"/>
      <c r="ZX653" s="46"/>
      <c r="ZY653" s="46"/>
      <c r="ZZ653" s="46"/>
      <c r="AAA653" s="46"/>
      <c r="AAB653" s="46"/>
      <c r="AAC653" s="46"/>
      <c r="AAD653" s="46"/>
      <c r="AAE653" s="46"/>
      <c r="AAF653" s="46"/>
      <c r="AAG653" s="46"/>
      <c r="AAH653" s="46"/>
      <c r="AAI653" s="46"/>
      <c r="AAJ653" s="46"/>
      <c r="AAK653" s="46"/>
      <c r="AAL653" s="46"/>
      <c r="AAM653" s="46"/>
      <c r="AAN653" s="46"/>
      <c r="AAO653" s="46"/>
      <c r="AAP653" s="46"/>
      <c r="AAQ653" s="46"/>
      <c r="AAR653" s="46"/>
      <c r="AAS653" s="46"/>
      <c r="AAT653" s="46"/>
      <c r="AAU653" s="46"/>
      <c r="AAV653" s="46"/>
      <c r="AAW653" s="46"/>
      <c r="AAX653" s="46"/>
      <c r="AAY653" s="46"/>
      <c r="AAZ653" s="46"/>
      <c r="ABA653" s="46"/>
      <c r="ABB653" s="46"/>
      <c r="ABC653" s="46"/>
      <c r="ABD653" s="46"/>
      <c r="ABE653" s="46"/>
      <c r="ABF653" s="46"/>
      <c r="ABG653" s="46"/>
      <c r="ABH653" s="46"/>
      <c r="ABI653" s="46"/>
      <c r="ABJ653" s="46"/>
      <c r="ABK653" s="46"/>
      <c r="ABL653" s="46"/>
      <c r="ABM653" s="46"/>
      <c r="ABN653" s="46"/>
      <c r="ABO653" s="46"/>
      <c r="ABP653" s="46"/>
      <c r="ABQ653" s="46"/>
      <c r="ABR653" s="46"/>
      <c r="ABS653" s="46"/>
      <c r="ABT653" s="46"/>
      <c r="ABU653" s="46"/>
      <c r="ABV653" s="46"/>
      <c r="ABW653" s="46"/>
      <c r="ABX653" s="46"/>
      <c r="ABY653" s="46"/>
      <c r="ABZ653" s="46"/>
      <c r="ACA653" s="46"/>
      <c r="ACB653" s="46"/>
      <c r="ACC653" s="46"/>
      <c r="ACD653" s="46"/>
      <c r="ACE653" s="46"/>
      <c r="ACF653" s="46"/>
      <c r="ACG653" s="46"/>
      <c r="ACH653" s="46"/>
      <c r="ACI653" s="46"/>
      <c r="ACJ653" s="46"/>
      <c r="ACK653" s="46"/>
      <c r="ACL653" s="46"/>
      <c r="ACM653" s="46"/>
      <c r="ACN653" s="46"/>
      <c r="ACO653" s="46"/>
      <c r="ACP653" s="46"/>
      <c r="ACQ653" s="46"/>
      <c r="ACR653" s="46"/>
      <c r="ACS653" s="46"/>
      <c r="ACT653" s="46"/>
      <c r="ACU653" s="46"/>
      <c r="ACV653" s="46"/>
      <c r="ACW653" s="46"/>
      <c r="ACX653" s="46"/>
      <c r="ACY653" s="46"/>
      <c r="ACZ653" s="46"/>
      <c r="ADA653" s="46"/>
      <c r="ADB653" s="46"/>
      <c r="ADC653" s="46"/>
      <c r="ADD653" s="46"/>
      <c r="ADE653" s="46"/>
      <c r="ADF653" s="46"/>
      <c r="ADG653" s="46"/>
      <c r="ADH653" s="46"/>
      <c r="ADI653" s="46"/>
      <c r="ADJ653" s="46"/>
      <c r="ADK653" s="46"/>
      <c r="ADL653" s="46"/>
      <c r="ADM653" s="46"/>
      <c r="ADN653" s="46"/>
      <c r="ADO653" s="46"/>
      <c r="ADP653" s="46"/>
    </row>
    <row r="654" spans="3:796" x14ac:dyDescent="0.4">
      <c r="C654" s="62"/>
      <c r="D654" s="42">
        <f>(1/$D$5)*学習!W72</f>
        <v>1.9607843137254902E-2</v>
      </c>
      <c r="I654" s="63">
        <v>643</v>
      </c>
      <c r="J654" s="44">
        <v>7.9810375400871408E-2</v>
      </c>
      <c r="K654" s="44">
        <v>1.0601130205013617E-2</v>
      </c>
      <c r="L654" s="44">
        <v>-3.1658838954593039E-3</v>
      </c>
      <c r="M654" s="44">
        <v>-0.14990254835197625</v>
      </c>
      <c r="N654" s="44">
        <v>9.7709223192769985E-4</v>
      </c>
      <c r="O654" s="44">
        <v>0.34446165140894031</v>
      </c>
      <c r="P654" s="44">
        <v>-2.6975690167490591E-2</v>
      </c>
      <c r="Q654" s="44">
        <v>5.4294655808868761E-2</v>
      </c>
      <c r="R654" s="44">
        <v>-4.9318323311306122E-3</v>
      </c>
      <c r="S654" s="44">
        <v>6.4655031341599958E-2</v>
      </c>
      <c r="T654" s="44">
        <v>-4.2510546503425221E-2</v>
      </c>
      <c r="U654" s="44">
        <v>1.8458544480246562E-2</v>
      </c>
      <c r="V654" s="44">
        <v>0.14867317278333042</v>
      </c>
      <c r="W654" s="44">
        <v>-4.3988987172231049E-2</v>
      </c>
      <c r="X654" s="44">
        <v>-7.439200805522643E-2</v>
      </c>
      <c r="Y654" s="44">
        <v>-2.4006300606552605E-2</v>
      </c>
      <c r="Z654" s="44">
        <v>2.722213251094085E-3</v>
      </c>
      <c r="AA654" s="44">
        <v>-1.7888421999953309E-2</v>
      </c>
      <c r="AB654" s="44">
        <v>-1.7437327333328884E-2</v>
      </c>
      <c r="AC654" s="44">
        <v>-1.947230192615591E-2</v>
      </c>
      <c r="AD654" s="44">
        <v>-9.2210020078296706E-2</v>
      </c>
      <c r="AE654" s="44">
        <v>0.12174337634086715</v>
      </c>
      <c r="AF654" s="44">
        <v>-0.12337483251506683</v>
      </c>
      <c r="AG654" s="44">
        <v>6.9095091786492129E-4</v>
      </c>
      <c r="AH654" s="44">
        <v>-4.5706384343571028E-2</v>
      </c>
      <c r="AI654" s="44">
        <v>0.12598875314853392</v>
      </c>
      <c r="AJ654" s="44">
        <v>-0.18234372070269964</v>
      </c>
      <c r="AK654" s="44">
        <v>-9.3110094294723087E-3</v>
      </c>
      <c r="AL654" s="44">
        <v>-7.7621943117130263E-2</v>
      </c>
      <c r="AM654" s="44">
        <v>8.518523030265622E-2</v>
      </c>
      <c r="AN654" s="44">
        <v>6.5933294495267095E-2</v>
      </c>
      <c r="AO654" s="44">
        <v>4.0497194498412346E-2</v>
      </c>
      <c r="AP654" s="44">
        <v>-7.4387401717146404E-2</v>
      </c>
      <c r="AQ654" s="44">
        <v>5.3907713219783396E-2</v>
      </c>
      <c r="AR654" s="44">
        <v>-3.8327468662409936E-2</v>
      </c>
      <c r="AS654" s="44">
        <v>7.3142211477562807E-2</v>
      </c>
      <c r="AT654" s="44">
        <v>8.2769928221712571E-2</v>
      </c>
      <c r="AU654" s="44">
        <v>0.17658964466884233</v>
      </c>
      <c r="AV654" s="44">
        <v>-5.5966285623053842E-2</v>
      </c>
      <c r="AW654" s="44">
        <v>-4.0936595057387129E-2</v>
      </c>
      <c r="AX654" s="44">
        <v>-1.816832101083312E-2</v>
      </c>
      <c r="AY654" s="44">
        <v>7.9207268696793176E-2</v>
      </c>
      <c r="AZ654" s="44">
        <v>-0.22138304965205383</v>
      </c>
      <c r="BA654" s="44">
        <v>0.11061538933774871</v>
      </c>
      <c r="BB654" s="44">
        <v>9.1367529822950613E-2</v>
      </c>
      <c r="BC654" s="44">
        <v>-1.5337728101316324E-2</v>
      </c>
      <c r="BD654" s="44">
        <v>-1.6152775587883996E-2</v>
      </c>
      <c r="BE654" s="44">
        <v>2.7655312072973261E-2</v>
      </c>
      <c r="BF654" s="44">
        <v>6.2192870057410969E-2</v>
      </c>
      <c r="BG654" s="44">
        <v>0.1589340104272382</v>
      </c>
      <c r="BH654" s="44">
        <v>0.20382724915884698</v>
      </c>
      <c r="BI654" s="44">
        <v>-7.1519124262725955E-2</v>
      </c>
      <c r="BJ654" s="44">
        <v>0.12429618768874114</v>
      </c>
      <c r="BK654" s="44">
        <v>-4.6424321319398399E-4</v>
      </c>
      <c r="BL654" s="44">
        <v>-0.1924899086398994</v>
      </c>
      <c r="BM654" s="44">
        <v>0.11705116636061645</v>
      </c>
      <c r="BN654" s="44">
        <v>-0.22284486618503599</v>
      </c>
      <c r="BO654" s="44">
        <v>-1.694252741196528E-2</v>
      </c>
      <c r="BP654" s="44">
        <v>-3.6113725832749549E-2</v>
      </c>
      <c r="BQ654" s="44">
        <v>3.1195616662319601E-2</v>
      </c>
      <c r="BR654" s="44">
        <v>-6.3678802930312819E-2</v>
      </c>
      <c r="BS654" s="44">
        <v>3.7185998921277448E-2</v>
      </c>
      <c r="BT654" s="44">
        <v>-0.19870638863582227</v>
      </c>
      <c r="BU654" s="44">
        <v>-5.3833619997346677E-2</v>
      </c>
      <c r="BV654" s="44">
        <v>0.117237393261526</v>
      </c>
      <c r="BW654" s="44">
        <v>-6.4330627704200838E-2</v>
      </c>
      <c r="BX654" s="44">
        <v>-9.516520520874594E-3</v>
      </c>
      <c r="BY654" s="44">
        <v>8.2798351755844199E-2</v>
      </c>
      <c r="BZ654" s="44">
        <v>-9.5424233544869466E-2</v>
      </c>
      <c r="CA654" s="44">
        <v>2.6681166002153724E-2</v>
      </c>
      <c r="CB654" s="44">
        <v>0.10162403946416745</v>
      </c>
      <c r="CC654" s="44">
        <v>-1.9236556620060016E-2</v>
      </c>
      <c r="CD654" s="44">
        <v>-0.14325638076483521</v>
      </c>
      <c r="CE654" s="44">
        <v>-0.11994050750723284</v>
      </c>
      <c r="CF654" s="44">
        <v>-5.2636909436480066E-3</v>
      </c>
      <c r="CG654" s="44">
        <v>-0.10382436761296748</v>
      </c>
      <c r="CH654" s="44">
        <v>0.14513609357586238</v>
      </c>
      <c r="CI654" s="44">
        <v>9.135750163398372E-2</v>
      </c>
      <c r="CJ654" s="44">
        <v>-0.11486127476389256</v>
      </c>
      <c r="CK654" s="44">
        <v>-0.16384961410484222</v>
      </c>
      <c r="CL654" s="44">
        <v>-0.26139269113182945</v>
      </c>
      <c r="CM654" s="44">
        <v>8.1331623385964141E-2</v>
      </c>
      <c r="CN654" s="44">
        <v>0.13618314151203248</v>
      </c>
      <c r="CO654" s="44">
        <v>-1.2606024190028615E-2</v>
      </c>
      <c r="CP654" s="44">
        <v>-2.1072315740793574E-2</v>
      </c>
      <c r="CQ654" s="44">
        <v>-5.8563635061194469E-2</v>
      </c>
      <c r="CR654" s="44">
        <v>9.9573617580006019E-2</v>
      </c>
      <c r="CS654" s="44">
        <v>1.9859418746661545E-2</v>
      </c>
      <c r="CT654" s="44">
        <v>0.15901436244602127</v>
      </c>
      <c r="CU654" s="44">
        <v>8.4894824303209382E-2</v>
      </c>
      <c r="CV654" s="44">
        <v>-1.7761604832918533E-2</v>
      </c>
      <c r="CW654" s="44">
        <v>-9.7519903569890237E-2</v>
      </c>
      <c r="CX654" s="44">
        <v>6.3625505599872872E-2</v>
      </c>
      <c r="CY654" s="44">
        <v>-0.1259950804635831</v>
      </c>
      <c r="CZ654" s="44">
        <v>-4.4960449507217087E-2</v>
      </c>
      <c r="DA654" s="44">
        <v>-5.6967986129857102E-2</v>
      </c>
      <c r="DB654" s="44">
        <v>8.9896610712355499E-3</v>
      </c>
      <c r="DC654" s="44">
        <v>-7.1145645408660904E-2</v>
      </c>
      <c r="DD654" s="44">
        <v>-0.10300088188004181</v>
      </c>
      <c r="DE654" s="44">
        <v>-5.1214597242868865E-2</v>
      </c>
      <c r="DF654" s="46"/>
      <c r="DG654" s="46"/>
      <c r="DH654" s="46"/>
      <c r="DI654" s="46"/>
      <c r="DJ654" s="46"/>
      <c r="DK654" s="46"/>
      <c r="DL654" s="46"/>
      <c r="DM654" s="46"/>
      <c r="DN654" s="46"/>
      <c r="DO654" s="46"/>
      <c r="DP654" s="46"/>
      <c r="DQ654" s="46"/>
      <c r="DR654" s="46"/>
      <c r="DS654" s="46"/>
      <c r="DT654" s="46"/>
      <c r="DU654" s="46"/>
      <c r="DV654" s="46"/>
      <c r="DW654" s="46"/>
      <c r="DX654" s="46"/>
      <c r="DY654" s="46"/>
      <c r="DZ654" s="46"/>
      <c r="EA654" s="46"/>
      <c r="EB654" s="46"/>
      <c r="EC654" s="46"/>
      <c r="ED654" s="46"/>
      <c r="EE654" s="46"/>
      <c r="EF654" s="46"/>
      <c r="EG654" s="46"/>
      <c r="EH654" s="46"/>
      <c r="EI654" s="46"/>
      <c r="EJ654" s="46"/>
      <c r="EK654" s="46"/>
      <c r="EL654" s="46"/>
      <c r="EM654" s="46"/>
      <c r="EN654" s="46"/>
      <c r="EO654" s="46"/>
      <c r="EP654" s="46"/>
      <c r="EQ654" s="46"/>
      <c r="ER654" s="46"/>
      <c r="ES654" s="46"/>
      <c r="ET654" s="46"/>
      <c r="EU654" s="46"/>
      <c r="EV654" s="46"/>
      <c r="EW654" s="46"/>
      <c r="EX654" s="46"/>
      <c r="EY654" s="46"/>
      <c r="EZ654" s="46"/>
      <c r="FA654" s="46"/>
      <c r="FB654" s="46"/>
      <c r="FC654" s="46"/>
      <c r="FD654" s="46"/>
      <c r="FE654" s="46"/>
      <c r="FF654" s="46"/>
      <c r="FG654" s="46"/>
      <c r="FH654" s="46"/>
      <c r="FI654" s="46"/>
      <c r="FJ654" s="46"/>
      <c r="FK654" s="46"/>
      <c r="FL654" s="46"/>
      <c r="FM654" s="46"/>
      <c r="FN654" s="46"/>
      <c r="FO654" s="46"/>
      <c r="FP654" s="46"/>
      <c r="FQ654" s="46"/>
      <c r="FR654" s="46"/>
      <c r="FS654" s="46"/>
      <c r="FT654" s="46"/>
      <c r="FU654" s="46"/>
      <c r="FV654" s="46"/>
      <c r="FW654" s="46"/>
      <c r="FX654" s="46"/>
      <c r="FY654" s="46"/>
      <c r="FZ654" s="46"/>
      <c r="GA654" s="46"/>
      <c r="GB654" s="46"/>
      <c r="GC654" s="46"/>
      <c r="GD654" s="46"/>
      <c r="GE654" s="46"/>
      <c r="GF654" s="46"/>
      <c r="GG654" s="46"/>
      <c r="GH654" s="46"/>
      <c r="GI654" s="46"/>
      <c r="GJ654" s="46"/>
      <c r="GK654" s="46"/>
      <c r="GL654" s="46"/>
      <c r="GM654" s="46"/>
      <c r="GN654" s="46"/>
      <c r="GO654" s="46"/>
      <c r="GP654" s="46"/>
      <c r="GQ654" s="46"/>
      <c r="GR654" s="46"/>
      <c r="GS654" s="46"/>
      <c r="GT654" s="46"/>
      <c r="GU654" s="46"/>
      <c r="GV654" s="46"/>
      <c r="GW654" s="46"/>
      <c r="GX654" s="46"/>
      <c r="GY654" s="46"/>
      <c r="GZ654" s="46"/>
      <c r="HA654" s="46"/>
      <c r="HB654" s="46"/>
      <c r="HC654" s="46"/>
      <c r="HD654" s="46"/>
      <c r="HE654" s="46"/>
      <c r="HF654" s="46"/>
      <c r="HG654" s="46"/>
      <c r="HH654" s="46"/>
      <c r="HI654" s="46"/>
      <c r="HJ654" s="46"/>
      <c r="HK654" s="46"/>
      <c r="HL654" s="46"/>
      <c r="HM654" s="46"/>
      <c r="HN654" s="46"/>
      <c r="HO654" s="46"/>
      <c r="HP654" s="46"/>
      <c r="HQ654" s="46"/>
      <c r="HR654" s="46"/>
      <c r="HS654" s="46"/>
      <c r="HT654" s="46"/>
      <c r="HU654" s="46"/>
      <c r="HV654" s="46"/>
      <c r="HW654" s="46"/>
      <c r="HX654" s="46"/>
      <c r="HY654" s="46"/>
      <c r="HZ654" s="46"/>
      <c r="IA654" s="46"/>
      <c r="IB654" s="46"/>
      <c r="IC654" s="46"/>
      <c r="ID654" s="46"/>
      <c r="IE654" s="46"/>
      <c r="IF654" s="46"/>
      <c r="IG654" s="46"/>
      <c r="IH654" s="46"/>
      <c r="II654" s="46"/>
      <c r="IJ654" s="46"/>
      <c r="IK654" s="46"/>
      <c r="IL654" s="46"/>
      <c r="IM654" s="46"/>
      <c r="IN654" s="46"/>
      <c r="IO654" s="46"/>
      <c r="IP654" s="46"/>
      <c r="IQ654" s="46"/>
      <c r="IR654" s="46"/>
      <c r="IS654" s="46"/>
      <c r="IT654" s="46"/>
      <c r="IU654" s="46"/>
      <c r="IV654" s="46"/>
      <c r="IW654" s="46"/>
      <c r="IX654" s="46"/>
      <c r="IY654" s="46"/>
      <c r="IZ654" s="46"/>
      <c r="JA654" s="46"/>
      <c r="JB654" s="46"/>
      <c r="JC654" s="46"/>
      <c r="JD654" s="46"/>
      <c r="JE654" s="46"/>
      <c r="JF654" s="46"/>
      <c r="JG654" s="46"/>
      <c r="JH654" s="46"/>
      <c r="JI654" s="46"/>
      <c r="JJ654" s="46"/>
      <c r="JK654" s="46"/>
      <c r="JL654" s="46"/>
      <c r="JM654" s="46"/>
      <c r="JN654" s="46"/>
      <c r="JO654" s="46"/>
      <c r="JP654" s="46"/>
      <c r="JQ654" s="46"/>
      <c r="JR654" s="46"/>
      <c r="JS654" s="46"/>
      <c r="JT654" s="46"/>
      <c r="JU654" s="46"/>
      <c r="JV654" s="46"/>
      <c r="JW654" s="46"/>
      <c r="JX654" s="46"/>
      <c r="JY654" s="46"/>
      <c r="JZ654" s="46"/>
      <c r="KA654" s="46"/>
      <c r="KB654" s="46"/>
      <c r="KC654" s="46"/>
      <c r="KD654" s="46"/>
      <c r="KE654" s="46"/>
      <c r="KF654" s="46"/>
      <c r="KG654" s="46"/>
      <c r="KH654" s="46"/>
      <c r="KI654" s="46"/>
      <c r="KJ654" s="46"/>
      <c r="KK654" s="46"/>
      <c r="KL654" s="46"/>
      <c r="KM654" s="46"/>
      <c r="KN654" s="46"/>
      <c r="KO654" s="46"/>
      <c r="KP654" s="46"/>
      <c r="KQ654" s="46"/>
      <c r="KR654" s="46"/>
      <c r="KS654" s="46"/>
      <c r="KT654" s="46"/>
      <c r="KU654" s="46"/>
      <c r="KV654" s="46"/>
      <c r="KW654" s="46"/>
      <c r="KX654" s="46"/>
      <c r="KY654" s="46"/>
      <c r="KZ654" s="46"/>
      <c r="LA654" s="46"/>
      <c r="LB654" s="46"/>
      <c r="LC654" s="46"/>
      <c r="LD654" s="46"/>
      <c r="LE654" s="46"/>
      <c r="LF654" s="46"/>
      <c r="LG654" s="46"/>
      <c r="LH654" s="46"/>
      <c r="LI654" s="46"/>
      <c r="LJ654" s="46"/>
      <c r="LK654" s="46"/>
      <c r="LL654" s="46"/>
      <c r="LM654" s="46"/>
      <c r="LN654" s="46"/>
      <c r="LO654" s="46"/>
      <c r="LP654" s="46"/>
      <c r="LQ654" s="46"/>
      <c r="LR654" s="46"/>
      <c r="LS654" s="46"/>
      <c r="LT654" s="46"/>
      <c r="LU654" s="46"/>
      <c r="LV654" s="46"/>
      <c r="LW654" s="46"/>
      <c r="LX654" s="46"/>
      <c r="LY654" s="46"/>
      <c r="LZ654" s="46"/>
      <c r="MA654" s="46"/>
      <c r="MB654" s="46"/>
      <c r="MC654" s="46"/>
      <c r="MD654" s="46"/>
      <c r="ME654" s="46"/>
      <c r="MF654" s="46"/>
      <c r="MG654" s="46"/>
      <c r="MH654" s="46"/>
      <c r="MI654" s="46"/>
      <c r="MJ654" s="46"/>
      <c r="MK654" s="46"/>
      <c r="ML654" s="46"/>
      <c r="MM654" s="46"/>
      <c r="MN654" s="46"/>
      <c r="MO654" s="46"/>
      <c r="MP654" s="46"/>
      <c r="MQ654" s="46"/>
      <c r="MR654" s="46"/>
      <c r="MS654" s="46"/>
      <c r="MT654" s="46"/>
      <c r="MU654" s="46"/>
      <c r="MV654" s="46"/>
      <c r="MW654" s="46"/>
      <c r="MX654" s="46"/>
      <c r="MY654" s="46"/>
      <c r="MZ654" s="46"/>
      <c r="NA654" s="46"/>
      <c r="NB654" s="46"/>
      <c r="NC654" s="46"/>
      <c r="ND654" s="46"/>
      <c r="NE654" s="46"/>
      <c r="NF654" s="46"/>
      <c r="NG654" s="46"/>
      <c r="NH654" s="46"/>
      <c r="NI654" s="46"/>
      <c r="NJ654" s="46"/>
      <c r="NK654" s="46"/>
      <c r="NL654" s="46"/>
      <c r="NM654" s="46"/>
      <c r="NN654" s="46"/>
      <c r="NO654" s="46"/>
      <c r="NP654" s="46"/>
      <c r="NQ654" s="46"/>
      <c r="NR654" s="46"/>
      <c r="NS654" s="46"/>
      <c r="NT654" s="46"/>
      <c r="NU654" s="46"/>
      <c r="NV654" s="46"/>
      <c r="NW654" s="46"/>
      <c r="NX654" s="46"/>
      <c r="NY654" s="46"/>
      <c r="NZ654" s="46"/>
      <c r="OA654" s="46"/>
      <c r="OB654" s="46"/>
      <c r="OC654" s="46"/>
      <c r="OD654" s="46"/>
      <c r="OE654" s="46"/>
      <c r="OF654" s="46"/>
      <c r="OG654" s="46"/>
      <c r="OH654" s="46"/>
      <c r="OI654" s="46"/>
      <c r="OJ654" s="46"/>
      <c r="OK654" s="46"/>
      <c r="OL654" s="46"/>
      <c r="OM654" s="46"/>
      <c r="ON654" s="46"/>
      <c r="OO654" s="46"/>
      <c r="OP654" s="46"/>
      <c r="OQ654" s="46"/>
      <c r="OR654" s="46"/>
      <c r="OS654" s="46"/>
      <c r="OT654" s="46"/>
      <c r="OU654" s="46"/>
      <c r="OV654" s="46"/>
      <c r="OW654" s="46"/>
      <c r="OX654" s="46"/>
      <c r="OY654" s="46"/>
      <c r="OZ654" s="46"/>
      <c r="PA654" s="46"/>
      <c r="PB654" s="46"/>
      <c r="PC654" s="46"/>
      <c r="PD654" s="46"/>
      <c r="PE654" s="46"/>
      <c r="PF654" s="46"/>
      <c r="PG654" s="46"/>
      <c r="PH654" s="46"/>
      <c r="PI654" s="46"/>
      <c r="PJ654" s="46"/>
      <c r="PK654" s="46"/>
      <c r="PL654" s="46"/>
      <c r="PM654" s="46"/>
      <c r="PN654" s="46"/>
      <c r="PO654" s="46"/>
      <c r="PP654" s="46"/>
      <c r="PQ654" s="46"/>
      <c r="PR654" s="46"/>
      <c r="PS654" s="46"/>
      <c r="PT654" s="46"/>
      <c r="PU654" s="46"/>
      <c r="PV654" s="46"/>
      <c r="PW654" s="46"/>
      <c r="PX654" s="46"/>
      <c r="PY654" s="46"/>
      <c r="PZ654" s="46"/>
      <c r="QA654" s="46"/>
      <c r="QB654" s="46"/>
      <c r="QC654" s="46"/>
      <c r="QD654" s="46"/>
      <c r="QE654" s="46"/>
      <c r="QF654" s="46"/>
      <c r="QG654" s="46"/>
      <c r="QH654" s="46"/>
      <c r="QI654" s="46"/>
      <c r="QJ654" s="46"/>
      <c r="QK654" s="46"/>
      <c r="QL654" s="46"/>
      <c r="QM654" s="46"/>
      <c r="QN654" s="46"/>
      <c r="QO654" s="46"/>
      <c r="QP654" s="46"/>
      <c r="QQ654" s="46"/>
      <c r="QR654" s="46"/>
      <c r="QS654" s="46"/>
      <c r="QT654" s="46"/>
      <c r="QU654" s="46"/>
      <c r="QV654" s="46"/>
      <c r="QW654" s="46"/>
      <c r="QX654" s="46"/>
      <c r="QY654" s="46"/>
      <c r="QZ654" s="46"/>
      <c r="RA654" s="46"/>
      <c r="RB654" s="46"/>
      <c r="RC654" s="46"/>
      <c r="RD654" s="46"/>
      <c r="RE654" s="46"/>
      <c r="RF654" s="46"/>
      <c r="RG654" s="46"/>
      <c r="RH654" s="46"/>
      <c r="RI654" s="46"/>
      <c r="RJ654" s="46"/>
      <c r="RK654" s="46"/>
      <c r="RL654" s="46"/>
      <c r="RM654" s="46"/>
      <c r="RN654" s="46"/>
      <c r="RO654" s="46"/>
      <c r="RP654" s="46"/>
      <c r="RQ654" s="46"/>
      <c r="RR654" s="46"/>
      <c r="RS654" s="46"/>
      <c r="RT654" s="46"/>
      <c r="RU654" s="46"/>
      <c r="RV654" s="46"/>
      <c r="RW654" s="46"/>
      <c r="RX654" s="46"/>
      <c r="RY654" s="46"/>
      <c r="RZ654" s="46"/>
      <c r="SA654" s="46"/>
      <c r="SB654" s="46"/>
      <c r="SC654" s="46"/>
      <c r="SD654" s="46"/>
      <c r="SE654" s="46"/>
      <c r="SF654" s="46"/>
      <c r="SG654" s="46"/>
      <c r="SH654" s="46"/>
      <c r="SI654" s="46"/>
      <c r="SJ654" s="46"/>
      <c r="SK654" s="46"/>
      <c r="SL654" s="46"/>
      <c r="SM654" s="46"/>
      <c r="SN654" s="46"/>
      <c r="SO654" s="46"/>
      <c r="SP654" s="46"/>
      <c r="SQ654" s="46"/>
      <c r="SR654" s="46"/>
      <c r="SS654" s="46"/>
      <c r="ST654" s="46"/>
      <c r="SU654" s="46"/>
      <c r="SV654" s="46"/>
      <c r="SW654" s="46"/>
      <c r="SX654" s="46"/>
      <c r="SY654" s="46"/>
      <c r="SZ654" s="46"/>
      <c r="TA654" s="46"/>
      <c r="TB654" s="46"/>
      <c r="TC654" s="46"/>
      <c r="TD654" s="46"/>
      <c r="TE654" s="46"/>
      <c r="TF654" s="46"/>
      <c r="TG654" s="46"/>
      <c r="TH654" s="46"/>
      <c r="TI654" s="46"/>
      <c r="TJ654" s="46"/>
      <c r="TK654" s="46"/>
      <c r="TL654" s="46"/>
      <c r="TM654" s="46"/>
      <c r="TN654" s="46"/>
      <c r="TO654" s="46"/>
      <c r="TP654" s="46"/>
      <c r="TQ654" s="46"/>
      <c r="TR654" s="46"/>
      <c r="TS654" s="46"/>
      <c r="TT654" s="46"/>
      <c r="TU654" s="46"/>
      <c r="TV654" s="46"/>
      <c r="TW654" s="46"/>
      <c r="TX654" s="46"/>
      <c r="TY654" s="46"/>
      <c r="TZ654" s="46"/>
      <c r="UA654" s="46"/>
      <c r="UB654" s="46"/>
      <c r="UC654" s="46"/>
      <c r="UD654" s="46"/>
      <c r="UE654" s="46"/>
      <c r="UF654" s="46"/>
      <c r="UG654" s="46"/>
      <c r="UH654" s="46"/>
      <c r="UI654" s="46"/>
      <c r="UJ654" s="46"/>
      <c r="UK654" s="46"/>
      <c r="UL654" s="46"/>
      <c r="UM654" s="46"/>
      <c r="UN654" s="46"/>
      <c r="UO654" s="46"/>
      <c r="UP654" s="46"/>
      <c r="UQ654" s="46"/>
      <c r="UR654" s="46"/>
      <c r="US654" s="46"/>
      <c r="UT654" s="46"/>
      <c r="UU654" s="46"/>
      <c r="UV654" s="46"/>
      <c r="UW654" s="46"/>
      <c r="UX654" s="46"/>
      <c r="UY654" s="46"/>
      <c r="UZ654" s="46"/>
      <c r="VA654" s="46"/>
      <c r="VB654" s="46"/>
      <c r="VC654" s="46"/>
      <c r="VD654" s="46"/>
      <c r="VE654" s="46"/>
      <c r="VF654" s="46"/>
      <c r="VG654" s="46"/>
      <c r="VH654" s="46"/>
      <c r="VI654" s="46"/>
      <c r="VJ654" s="46"/>
      <c r="VK654" s="46"/>
      <c r="VL654" s="46"/>
      <c r="VM654" s="46"/>
      <c r="VN654" s="46"/>
      <c r="VO654" s="46"/>
      <c r="VP654" s="46"/>
      <c r="VQ654" s="46"/>
      <c r="VR654" s="46"/>
      <c r="VS654" s="46"/>
      <c r="VT654" s="46"/>
      <c r="VU654" s="46"/>
      <c r="VV654" s="46"/>
      <c r="VW654" s="46"/>
      <c r="VX654" s="46"/>
      <c r="VY654" s="46"/>
      <c r="VZ654" s="46"/>
      <c r="WA654" s="46"/>
      <c r="WB654" s="46"/>
      <c r="WC654" s="46"/>
      <c r="WD654" s="46"/>
      <c r="WE654" s="46"/>
      <c r="WF654" s="46"/>
      <c r="WG654" s="46"/>
      <c r="WH654" s="46"/>
      <c r="WI654" s="46"/>
      <c r="WJ654" s="46"/>
      <c r="WK654" s="46"/>
      <c r="WL654" s="46"/>
      <c r="WM654" s="46"/>
      <c r="WN654" s="46"/>
      <c r="WO654" s="46"/>
      <c r="WP654" s="46"/>
      <c r="WQ654" s="46"/>
      <c r="WR654" s="46"/>
      <c r="WS654" s="46"/>
      <c r="WT654" s="46"/>
      <c r="WU654" s="46"/>
      <c r="WV654" s="46"/>
      <c r="WW654" s="46"/>
      <c r="WX654" s="46"/>
      <c r="WY654" s="46"/>
      <c r="WZ654" s="46"/>
      <c r="XA654" s="46"/>
      <c r="XB654" s="46"/>
      <c r="XC654" s="46"/>
      <c r="XD654" s="46"/>
      <c r="XE654" s="46"/>
      <c r="XF654" s="46"/>
      <c r="XG654" s="46"/>
      <c r="XH654" s="46"/>
      <c r="XI654" s="46"/>
      <c r="XJ654" s="46"/>
      <c r="XK654" s="46"/>
      <c r="XL654" s="46"/>
      <c r="XM654" s="46"/>
      <c r="XN654" s="46"/>
      <c r="XO654" s="46"/>
      <c r="XP654" s="46"/>
      <c r="XQ654" s="46"/>
      <c r="XR654" s="46"/>
      <c r="XS654" s="46"/>
      <c r="XT654" s="46"/>
      <c r="XU654" s="46"/>
      <c r="XV654" s="46"/>
      <c r="XW654" s="46"/>
      <c r="XX654" s="46"/>
      <c r="XY654" s="46"/>
      <c r="XZ654" s="46"/>
      <c r="YA654" s="46"/>
      <c r="YB654" s="46"/>
      <c r="YC654" s="46"/>
      <c r="YD654" s="46"/>
      <c r="YE654" s="46"/>
      <c r="YF654" s="46"/>
      <c r="YG654" s="46"/>
      <c r="YH654" s="46"/>
      <c r="YI654" s="46"/>
      <c r="YJ654" s="46"/>
      <c r="YK654" s="46"/>
      <c r="YL654" s="46"/>
      <c r="YM654" s="46"/>
      <c r="YN654" s="46"/>
      <c r="YO654" s="46"/>
      <c r="YP654" s="46"/>
      <c r="YQ654" s="46"/>
      <c r="YR654" s="46"/>
      <c r="YS654" s="46"/>
      <c r="YT654" s="46"/>
      <c r="YU654" s="46"/>
      <c r="YV654" s="46"/>
      <c r="YW654" s="46"/>
      <c r="YX654" s="46"/>
      <c r="YY654" s="46"/>
      <c r="YZ654" s="46"/>
      <c r="ZA654" s="46"/>
      <c r="ZB654" s="46"/>
      <c r="ZC654" s="46"/>
      <c r="ZD654" s="46"/>
      <c r="ZE654" s="46"/>
      <c r="ZF654" s="46"/>
      <c r="ZG654" s="46"/>
      <c r="ZH654" s="46"/>
      <c r="ZI654" s="46"/>
      <c r="ZJ654" s="46"/>
      <c r="ZK654" s="46"/>
      <c r="ZL654" s="46"/>
      <c r="ZM654" s="46"/>
      <c r="ZN654" s="46"/>
      <c r="ZO654" s="46"/>
      <c r="ZP654" s="46"/>
      <c r="ZQ654" s="46"/>
      <c r="ZR654" s="46"/>
      <c r="ZS654" s="46"/>
      <c r="ZT654" s="46"/>
      <c r="ZU654" s="46"/>
      <c r="ZV654" s="46"/>
      <c r="ZW654" s="46"/>
      <c r="ZX654" s="46"/>
      <c r="ZY654" s="46"/>
      <c r="ZZ654" s="46"/>
      <c r="AAA654" s="46"/>
      <c r="AAB654" s="46"/>
      <c r="AAC654" s="46"/>
      <c r="AAD654" s="46"/>
      <c r="AAE654" s="46"/>
      <c r="AAF654" s="46"/>
      <c r="AAG654" s="46"/>
      <c r="AAH654" s="46"/>
      <c r="AAI654" s="46"/>
      <c r="AAJ654" s="46"/>
      <c r="AAK654" s="46"/>
      <c r="AAL654" s="46"/>
      <c r="AAM654" s="46"/>
      <c r="AAN654" s="46"/>
      <c r="AAO654" s="46"/>
      <c r="AAP654" s="46"/>
      <c r="AAQ654" s="46"/>
      <c r="AAR654" s="46"/>
      <c r="AAS654" s="46"/>
      <c r="AAT654" s="46"/>
      <c r="AAU654" s="46"/>
      <c r="AAV654" s="46"/>
      <c r="AAW654" s="46"/>
      <c r="AAX654" s="46"/>
      <c r="AAY654" s="46"/>
      <c r="AAZ654" s="46"/>
      <c r="ABA654" s="46"/>
      <c r="ABB654" s="46"/>
      <c r="ABC654" s="46"/>
      <c r="ABD654" s="46"/>
      <c r="ABE654" s="46"/>
      <c r="ABF654" s="46"/>
      <c r="ABG654" s="46"/>
      <c r="ABH654" s="46"/>
      <c r="ABI654" s="46"/>
      <c r="ABJ654" s="46"/>
      <c r="ABK654" s="46"/>
      <c r="ABL654" s="46"/>
      <c r="ABM654" s="46"/>
      <c r="ABN654" s="46"/>
      <c r="ABO654" s="46"/>
      <c r="ABP654" s="46"/>
      <c r="ABQ654" s="46"/>
      <c r="ABR654" s="46"/>
      <c r="ABS654" s="46"/>
      <c r="ABT654" s="46"/>
      <c r="ABU654" s="46"/>
      <c r="ABV654" s="46"/>
      <c r="ABW654" s="46"/>
      <c r="ABX654" s="46"/>
      <c r="ABY654" s="46"/>
      <c r="ABZ654" s="46"/>
      <c r="ACA654" s="46"/>
      <c r="ACB654" s="46"/>
      <c r="ACC654" s="46"/>
      <c r="ACD654" s="46"/>
      <c r="ACE654" s="46"/>
      <c r="ACF654" s="46"/>
      <c r="ACG654" s="46"/>
      <c r="ACH654" s="46"/>
      <c r="ACI654" s="46"/>
      <c r="ACJ654" s="46"/>
      <c r="ACK654" s="46"/>
      <c r="ACL654" s="46"/>
      <c r="ACM654" s="46"/>
      <c r="ACN654" s="46"/>
      <c r="ACO654" s="46"/>
      <c r="ACP654" s="46"/>
      <c r="ACQ654" s="46"/>
      <c r="ACR654" s="46"/>
      <c r="ACS654" s="46"/>
      <c r="ACT654" s="46"/>
      <c r="ACU654" s="46"/>
      <c r="ACV654" s="46"/>
      <c r="ACW654" s="46"/>
      <c r="ACX654" s="46"/>
      <c r="ACY654" s="46"/>
      <c r="ACZ654" s="46"/>
      <c r="ADA654" s="46"/>
      <c r="ADB654" s="46"/>
      <c r="ADC654" s="46"/>
      <c r="ADD654" s="46"/>
      <c r="ADE654" s="46"/>
      <c r="ADF654" s="46"/>
      <c r="ADG654" s="46"/>
      <c r="ADH654" s="46"/>
      <c r="ADI654" s="46"/>
      <c r="ADJ654" s="46"/>
      <c r="ADK654" s="46"/>
      <c r="ADL654" s="46"/>
      <c r="ADM654" s="46"/>
      <c r="ADN654" s="46"/>
      <c r="ADO654" s="46"/>
      <c r="ADP654" s="46"/>
    </row>
    <row r="655" spans="3:796" x14ac:dyDescent="0.4">
      <c r="C655" s="62"/>
      <c r="D655" s="42">
        <f>(1/$D$5)*学習!W73</f>
        <v>1</v>
      </c>
      <c r="I655" s="63">
        <v>644</v>
      </c>
      <c r="J655" s="44">
        <v>0.11556061763412299</v>
      </c>
      <c r="K655" s="44">
        <v>7.2965271511180291E-2</v>
      </c>
      <c r="L655" s="44">
        <v>3.6513135218807405E-2</v>
      </c>
      <c r="M655" s="44">
        <v>0.18031862146486355</v>
      </c>
      <c r="N655" s="44">
        <v>-0.17304274377722298</v>
      </c>
      <c r="O655" s="44">
        <v>-0.13631154507127771</v>
      </c>
      <c r="P655" s="44">
        <v>3.3884007708604759E-2</v>
      </c>
      <c r="Q655" s="44">
        <v>-4.7526162323596279E-2</v>
      </c>
      <c r="R655" s="44">
        <v>-5.8821245782759969E-2</v>
      </c>
      <c r="S655" s="44">
        <v>-1.2424516888761176E-2</v>
      </c>
      <c r="T655" s="44">
        <v>-7.4639834975712659E-4</v>
      </c>
      <c r="U655" s="44">
        <v>3.5449342105935595E-2</v>
      </c>
      <c r="V655" s="44">
        <v>4.8357036071635211E-2</v>
      </c>
      <c r="W655" s="44">
        <v>-2.9591731062365369E-2</v>
      </c>
      <c r="X655" s="44">
        <v>0.12021519125196045</v>
      </c>
      <c r="Y655" s="44">
        <v>0.11186827402681265</v>
      </c>
      <c r="Z655" s="44">
        <v>-6.0764082844139998E-2</v>
      </c>
      <c r="AA655" s="44">
        <v>-0.11306932534537217</v>
      </c>
      <c r="AB655" s="44">
        <v>-0.21007111392250627</v>
      </c>
      <c r="AC655" s="44">
        <v>-6.1956265455574318E-2</v>
      </c>
      <c r="AD655" s="44">
        <v>7.2349789613998572E-2</v>
      </c>
      <c r="AE655" s="44">
        <v>8.9794947191169566E-2</v>
      </c>
      <c r="AF655" s="44">
        <v>0.16307192934015963</v>
      </c>
      <c r="AG655" s="44">
        <v>-1.894761489524021E-2</v>
      </c>
      <c r="AH655" s="44">
        <v>0.19848580912825059</v>
      </c>
      <c r="AI655" s="44">
        <v>2.7419012523563224E-2</v>
      </c>
      <c r="AJ655" s="44">
        <v>-2.5509791344486006E-2</v>
      </c>
      <c r="AK655" s="44">
        <v>6.693700370248154E-2</v>
      </c>
      <c r="AL655" s="44">
        <v>5.9262283269622691E-2</v>
      </c>
      <c r="AM655" s="44">
        <v>0.10750363900365323</v>
      </c>
      <c r="AN655" s="44">
        <v>-3.58412312981881E-2</v>
      </c>
      <c r="AO655" s="44">
        <v>6.5196276976431045E-2</v>
      </c>
      <c r="AP655" s="44">
        <v>-0.12265786442441558</v>
      </c>
      <c r="AQ655" s="44">
        <v>1.4773665877123645E-2</v>
      </c>
      <c r="AR655" s="44">
        <v>7.2102738208432646E-2</v>
      </c>
      <c r="AS655" s="44">
        <v>0.18091416781120179</v>
      </c>
      <c r="AT655" s="44">
        <v>0.13164039656706117</v>
      </c>
      <c r="AU655" s="44">
        <v>-0.11628319761107664</v>
      </c>
      <c r="AV655" s="44">
        <v>2.2763522511916223E-2</v>
      </c>
      <c r="AW655" s="44">
        <v>0.21945807876312798</v>
      </c>
      <c r="AX655" s="44">
        <v>-1.4244650635134861E-2</v>
      </c>
      <c r="AY655" s="44">
        <v>1.5603534335897992E-2</v>
      </c>
      <c r="AZ655" s="44">
        <v>0.10341561072044206</v>
      </c>
      <c r="BA655" s="44">
        <v>5.8565441332173035E-2</v>
      </c>
      <c r="BB655" s="44">
        <v>0.22768152545111467</v>
      </c>
      <c r="BC655" s="44">
        <v>-0.18192287167755841</v>
      </c>
      <c r="BD655" s="44">
        <v>-0.13671237919645346</v>
      </c>
      <c r="BE655" s="44">
        <v>-4.6910899363566981E-2</v>
      </c>
      <c r="BF655" s="44">
        <v>2.4733686591396541E-2</v>
      </c>
      <c r="BG655" s="44">
        <v>-0.22928303903450131</v>
      </c>
      <c r="BH655" s="44">
        <v>6.0029079770621829E-2</v>
      </c>
      <c r="BI655" s="44">
        <v>-0.30474326278638125</v>
      </c>
      <c r="BJ655" s="44">
        <v>2.4067736650979221E-3</v>
      </c>
      <c r="BK655" s="44">
        <v>0.18407835183262186</v>
      </c>
      <c r="BL655" s="44">
        <v>-2.3514088586323496E-2</v>
      </c>
      <c r="BM655" s="44">
        <v>-4.1450212503254598E-2</v>
      </c>
      <c r="BN655" s="44">
        <v>-6.6315435289729038E-2</v>
      </c>
      <c r="BO655" s="44">
        <v>0.15266944312069936</v>
      </c>
      <c r="BP655" s="44">
        <v>-8.3068865113640117E-2</v>
      </c>
      <c r="BQ655" s="44">
        <v>4.5123393147141228E-2</v>
      </c>
      <c r="BR655" s="44">
        <v>0.13914780726811291</v>
      </c>
      <c r="BS655" s="44">
        <v>9.3273138871584824E-2</v>
      </c>
      <c r="BT655" s="44">
        <v>9.7432331823594925E-2</v>
      </c>
      <c r="BU655" s="44">
        <v>9.405089181052928E-2</v>
      </c>
      <c r="BV655" s="44">
        <v>1.071575448979652E-2</v>
      </c>
      <c r="BW655" s="44">
        <v>4.0651851987696636E-2</v>
      </c>
      <c r="BX655" s="44">
        <v>-2.4967076208242848E-2</v>
      </c>
      <c r="BY655" s="44">
        <v>0.10225150467677747</v>
      </c>
      <c r="BZ655" s="44">
        <v>3.2994587850770848E-2</v>
      </c>
      <c r="CA655" s="44">
        <v>-1.1560641380125762E-2</v>
      </c>
      <c r="CB655" s="44">
        <v>6.2872053604054387E-2</v>
      </c>
      <c r="CC655" s="44">
        <v>-2.865318082659505E-2</v>
      </c>
      <c r="CD655" s="44">
        <v>9.1059449040822957E-2</v>
      </c>
      <c r="CE655" s="44">
        <v>0.11834395795367499</v>
      </c>
      <c r="CF655" s="44">
        <v>3.7953801437909822E-2</v>
      </c>
      <c r="CG655" s="44">
        <v>0.12220435723519757</v>
      </c>
      <c r="CH655" s="44">
        <v>5.2504437841684203E-2</v>
      </c>
      <c r="CI655" s="44">
        <v>3.1193604520264394E-2</v>
      </c>
      <c r="CJ655" s="44">
        <v>3.5267191076158784E-2</v>
      </c>
      <c r="CK655" s="44">
        <v>6.5725580570933431E-2</v>
      </c>
      <c r="CL655" s="44">
        <v>-7.2802325910726381E-4</v>
      </c>
      <c r="CM655" s="44">
        <v>-8.5885778135799964E-2</v>
      </c>
      <c r="CN655" s="44">
        <v>-2.1350694539750321E-2</v>
      </c>
      <c r="CO655" s="44">
        <v>8.7625343947115616E-2</v>
      </c>
      <c r="CP655" s="44">
        <v>-1.6804337600550331E-2</v>
      </c>
      <c r="CQ655" s="44">
        <v>-5.1960915893175433E-2</v>
      </c>
      <c r="CR655" s="44">
        <v>3.4193874588682442E-2</v>
      </c>
      <c r="CS655" s="44">
        <v>-1.2021998520995824E-2</v>
      </c>
      <c r="CT655" s="44">
        <v>0.15706337246243313</v>
      </c>
      <c r="CU655" s="44">
        <v>3.2224993806132356E-2</v>
      </c>
      <c r="CV655" s="44">
        <v>-3.454139621832944E-2</v>
      </c>
      <c r="CW655" s="44">
        <v>2.2128678656407452E-2</v>
      </c>
      <c r="CX655" s="44">
        <v>0.15093811536465396</v>
      </c>
      <c r="CY655" s="44">
        <v>-2.682865752352822E-2</v>
      </c>
      <c r="CZ655" s="44">
        <v>0.1218841136506722</v>
      </c>
      <c r="DA655" s="44">
        <v>-8.6769986492006415E-2</v>
      </c>
      <c r="DB655" s="44">
        <v>-7.8064481490688412E-2</v>
      </c>
      <c r="DC655" s="44">
        <v>1.607667378176704E-2</v>
      </c>
      <c r="DD655" s="44">
        <v>-0.12593034676891046</v>
      </c>
      <c r="DE655" s="44">
        <v>-1.9968390202072864E-2</v>
      </c>
      <c r="DF655" s="46"/>
      <c r="DG655" s="46"/>
      <c r="DH655" s="46"/>
      <c r="DI655" s="46"/>
      <c r="DJ655" s="46"/>
      <c r="DK655" s="46"/>
      <c r="DL655" s="46"/>
      <c r="DM655" s="46"/>
      <c r="DN655" s="46"/>
      <c r="DO655" s="46"/>
      <c r="DP655" s="46"/>
      <c r="DQ655" s="46"/>
      <c r="DR655" s="46"/>
      <c r="DS655" s="46"/>
      <c r="DT655" s="46"/>
      <c r="DU655" s="46"/>
      <c r="DV655" s="46"/>
      <c r="DW655" s="46"/>
      <c r="DX655" s="46"/>
      <c r="DY655" s="46"/>
      <c r="DZ655" s="46"/>
      <c r="EA655" s="46"/>
      <c r="EB655" s="46"/>
      <c r="EC655" s="46"/>
      <c r="ED655" s="46"/>
      <c r="EE655" s="46"/>
      <c r="EF655" s="46"/>
      <c r="EG655" s="46"/>
      <c r="EH655" s="46"/>
      <c r="EI655" s="46"/>
      <c r="EJ655" s="46"/>
      <c r="EK655" s="46"/>
      <c r="EL655" s="46"/>
      <c r="EM655" s="46"/>
      <c r="EN655" s="46"/>
      <c r="EO655" s="46"/>
      <c r="EP655" s="46"/>
      <c r="EQ655" s="46"/>
      <c r="ER655" s="46"/>
      <c r="ES655" s="46"/>
      <c r="ET655" s="46"/>
      <c r="EU655" s="46"/>
      <c r="EV655" s="46"/>
      <c r="EW655" s="46"/>
      <c r="EX655" s="46"/>
      <c r="EY655" s="46"/>
      <c r="EZ655" s="46"/>
      <c r="FA655" s="46"/>
      <c r="FB655" s="46"/>
      <c r="FC655" s="46"/>
      <c r="FD655" s="46"/>
      <c r="FE655" s="46"/>
      <c r="FF655" s="46"/>
      <c r="FG655" s="46"/>
      <c r="FH655" s="46"/>
      <c r="FI655" s="46"/>
      <c r="FJ655" s="46"/>
      <c r="FK655" s="46"/>
      <c r="FL655" s="46"/>
      <c r="FM655" s="46"/>
      <c r="FN655" s="46"/>
      <c r="FO655" s="46"/>
      <c r="FP655" s="46"/>
      <c r="FQ655" s="46"/>
      <c r="FR655" s="46"/>
      <c r="FS655" s="46"/>
      <c r="FT655" s="46"/>
      <c r="FU655" s="46"/>
      <c r="FV655" s="46"/>
      <c r="FW655" s="46"/>
      <c r="FX655" s="46"/>
      <c r="FY655" s="46"/>
      <c r="FZ655" s="46"/>
      <c r="GA655" s="46"/>
      <c r="GB655" s="46"/>
      <c r="GC655" s="46"/>
      <c r="GD655" s="46"/>
      <c r="GE655" s="46"/>
      <c r="GF655" s="46"/>
      <c r="GG655" s="46"/>
      <c r="GH655" s="46"/>
      <c r="GI655" s="46"/>
      <c r="GJ655" s="46"/>
      <c r="GK655" s="46"/>
      <c r="GL655" s="46"/>
      <c r="GM655" s="46"/>
      <c r="GN655" s="46"/>
      <c r="GO655" s="46"/>
      <c r="GP655" s="46"/>
      <c r="GQ655" s="46"/>
      <c r="GR655" s="46"/>
      <c r="GS655" s="46"/>
      <c r="GT655" s="46"/>
      <c r="GU655" s="46"/>
      <c r="GV655" s="46"/>
      <c r="GW655" s="46"/>
      <c r="GX655" s="46"/>
      <c r="GY655" s="46"/>
      <c r="GZ655" s="46"/>
      <c r="HA655" s="46"/>
      <c r="HB655" s="46"/>
      <c r="HC655" s="46"/>
      <c r="HD655" s="46"/>
      <c r="HE655" s="46"/>
      <c r="HF655" s="46"/>
      <c r="HG655" s="46"/>
      <c r="HH655" s="46"/>
      <c r="HI655" s="46"/>
      <c r="HJ655" s="46"/>
      <c r="HK655" s="46"/>
      <c r="HL655" s="46"/>
      <c r="HM655" s="46"/>
      <c r="HN655" s="46"/>
      <c r="HO655" s="46"/>
      <c r="HP655" s="46"/>
      <c r="HQ655" s="46"/>
      <c r="HR655" s="46"/>
      <c r="HS655" s="46"/>
      <c r="HT655" s="46"/>
      <c r="HU655" s="46"/>
      <c r="HV655" s="46"/>
      <c r="HW655" s="46"/>
      <c r="HX655" s="46"/>
      <c r="HY655" s="46"/>
      <c r="HZ655" s="46"/>
      <c r="IA655" s="46"/>
      <c r="IB655" s="46"/>
      <c r="IC655" s="46"/>
      <c r="ID655" s="46"/>
      <c r="IE655" s="46"/>
      <c r="IF655" s="46"/>
      <c r="IG655" s="46"/>
      <c r="IH655" s="46"/>
      <c r="II655" s="46"/>
      <c r="IJ655" s="46"/>
      <c r="IK655" s="46"/>
      <c r="IL655" s="46"/>
      <c r="IM655" s="46"/>
      <c r="IN655" s="46"/>
      <c r="IO655" s="46"/>
      <c r="IP655" s="46"/>
      <c r="IQ655" s="46"/>
      <c r="IR655" s="46"/>
      <c r="IS655" s="46"/>
      <c r="IT655" s="46"/>
      <c r="IU655" s="46"/>
      <c r="IV655" s="46"/>
      <c r="IW655" s="46"/>
      <c r="IX655" s="46"/>
      <c r="IY655" s="46"/>
      <c r="IZ655" s="46"/>
      <c r="JA655" s="46"/>
      <c r="JB655" s="46"/>
      <c r="JC655" s="46"/>
      <c r="JD655" s="46"/>
      <c r="JE655" s="46"/>
      <c r="JF655" s="46"/>
      <c r="JG655" s="46"/>
      <c r="JH655" s="46"/>
      <c r="JI655" s="46"/>
      <c r="JJ655" s="46"/>
      <c r="JK655" s="46"/>
      <c r="JL655" s="46"/>
      <c r="JM655" s="46"/>
      <c r="JN655" s="46"/>
      <c r="JO655" s="46"/>
      <c r="JP655" s="46"/>
      <c r="JQ655" s="46"/>
      <c r="JR655" s="46"/>
      <c r="JS655" s="46"/>
      <c r="JT655" s="46"/>
      <c r="JU655" s="46"/>
      <c r="JV655" s="46"/>
      <c r="JW655" s="46"/>
      <c r="JX655" s="46"/>
      <c r="JY655" s="46"/>
      <c r="JZ655" s="46"/>
      <c r="KA655" s="46"/>
      <c r="KB655" s="46"/>
      <c r="KC655" s="46"/>
      <c r="KD655" s="46"/>
      <c r="KE655" s="46"/>
      <c r="KF655" s="46"/>
      <c r="KG655" s="46"/>
      <c r="KH655" s="46"/>
      <c r="KI655" s="46"/>
      <c r="KJ655" s="46"/>
      <c r="KK655" s="46"/>
      <c r="KL655" s="46"/>
      <c r="KM655" s="46"/>
      <c r="KN655" s="46"/>
      <c r="KO655" s="46"/>
      <c r="KP655" s="46"/>
      <c r="KQ655" s="46"/>
      <c r="KR655" s="46"/>
      <c r="KS655" s="46"/>
      <c r="KT655" s="46"/>
      <c r="KU655" s="46"/>
      <c r="KV655" s="46"/>
      <c r="KW655" s="46"/>
      <c r="KX655" s="46"/>
      <c r="KY655" s="46"/>
      <c r="KZ655" s="46"/>
      <c r="LA655" s="46"/>
      <c r="LB655" s="46"/>
      <c r="LC655" s="46"/>
      <c r="LD655" s="46"/>
      <c r="LE655" s="46"/>
      <c r="LF655" s="46"/>
      <c r="LG655" s="46"/>
      <c r="LH655" s="46"/>
      <c r="LI655" s="46"/>
      <c r="LJ655" s="46"/>
      <c r="LK655" s="46"/>
      <c r="LL655" s="46"/>
      <c r="LM655" s="46"/>
      <c r="LN655" s="46"/>
      <c r="LO655" s="46"/>
      <c r="LP655" s="46"/>
      <c r="LQ655" s="46"/>
      <c r="LR655" s="46"/>
      <c r="LS655" s="46"/>
      <c r="LT655" s="46"/>
      <c r="LU655" s="46"/>
      <c r="LV655" s="46"/>
      <c r="LW655" s="46"/>
      <c r="LX655" s="46"/>
      <c r="LY655" s="46"/>
      <c r="LZ655" s="46"/>
      <c r="MA655" s="46"/>
      <c r="MB655" s="46"/>
      <c r="MC655" s="46"/>
      <c r="MD655" s="46"/>
      <c r="ME655" s="46"/>
      <c r="MF655" s="46"/>
      <c r="MG655" s="46"/>
      <c r="MH655" s="46"/>
      <c r="MI655" s="46"/>
      <c r="MJ655" s="46"/>
      <c r="MK655" s="46"/>
      <c r="ML655" s="46"/>
      <c r="MM655" s="46"/>
      <c r="MN655" s="46"/>
      <c r="MO655" s="46"/>
      <c r="MP655" s="46"/>
      <c r="MQ655" s="46"/>
      <c r="MR655" s="46"/>
      <c r="MS655" s="46"/>
      <c r="MT655" s="46"/>
      <c r="MU655" s="46"/>
      <c r="MV655" s="46"/>
      <c r="MW655" s="46"/>
      <c r="MX655" s="46"/>
      <c r="MY655" s="46"/>
      <c r="MZ655" s="46"/>
      <c r="NA655" s="46"/>
      <c r="NB655" s="46"/>
      <c r="NC655" s="46"/>
      <c r="ND655" s="46"/>
      <c r="NE655" s="46"/>
      <c r="NF655" s="46"/>
      <c r="NG655" s="46"/>
      <c r="NH655" s="46"/>
      <c r="NI655" s="46"/>
      <c r="NJ655" s="46"/>
      <c r="NK655" s="46"/>
      <c r="NL655" s="46"/>
      <c r="NM655" s="46"/>
      <c r="NN655" s="46"/>
      <c r="NO655" s="46"/>
      <c r="NP655" s="46"/>
      <c r="NQ655" s="46"/>
      <c r="NR655" s="46"/>
      <c r="NS655" s="46"/>
      <c r="NT655" s="46"/>
      <c r="NU655" s="46"/>
      <c r="NV655" s="46"/>
      <c r="NW655" s="46"/>
      <c r="NX655" s="46"/>
      <c r="NY655" s="46"/>
      <c r="NZ655" s="46"/>
      <c r="OA655" s="46"/>
      <c r="OB655" s="46"/>
      <c r="OC655" s="46"/>
      <c r="OD655" s="46"/>
      <c r="OE655" s="46"/>
      <c r="OF655" s="46"/>
      <c r="OG655" s="46"/>
      <c r="OH655" s="46"/>
      <c r="OI655" s="46"/>
      <c r="OJ655" s="46"/>
      <c r="OK655" s="46"/>
      <c r="OL655" s="46"/>
      <c r="OM655" s="46"/>
      <c r="ON655" s="46"/>
      <c r="OO655" s="46"/>
      <c r="OP655" s="46"/>
      <c r="OQ655" s="46"/>
      <c r="OR655" s="46"/>
      <c r="OS655" s="46"/>
      <c r="OT655" s="46"/>
      <c r="OU655" s="46"/>
      <c r="OV655" s="46"/>
      <c r="OW655" s="46"/>
      <c r="OX655" s="46"/>
      <c r="OY655" s="46"/>
      <c r="OZ655" s="46"/>
      <c r="PA655" s="46"/>
      <c r="PB655" s="46"/>
      <c r="PC655" s="46"/>
      <c r="PD655" s="46"/>
      <c r="PE655" s="46"/>
      <c r="PF655" s="46"/>
      <c r="PG655" s="46"/>
      <c r="PH655" s="46"/>
      <c r="PI655" s="46"/>
      <c r="PJ655" s="46"/>
      <c r="PK655" s="46"/>
      <c r="PL655" s="46"/>
      <c r="PM655" s="46"/>
      <c r="PN655" s="46"/>
      <c r="PO655" s="46"/>
      <c r="PP655" s="46"/>
      <c r="PQ655" s="46"/>
      <c r="PR655" s="46"/>
      <c r="PS655" s="46"/>
      <c r="PT655" s="46"/>
      <c r="PU655" s="46"/>
      <c r="PV655" s="46"/>
      <c r="PW655" s="46"/>
      <c r="PX655" s="46"/>
      <c r="PY655" s="46"/>
      <c r="PZ655" s="46"/>
      <c r="QA655" s="46"/>
      <c r="QB655" s="46"/>
      <c r="QC655" s="46"/>
      <c r="QD655" s="46"/>
      <c r="QE655" s="46"/>
      <c r="QF655" s="46"/>
      <c r="QG655" s="46"/>
      <c r="QH655" s="46"/>
      <c r="QI655" s="46"/>
      <c r="QJ655" s="46"/>
      <c r="QK655" s="46"/>
      <c r="QL655" s="46"/>
      <c r="QM655" s="46"/>
      <c r="QN655" s="46"/>
      <c r="QO655" s="46"/>
      <c r="QP655" s="46"/>
      <c r="QQ655" s="46"/>
      <c r="QR655" s="46"/>
      <c r="QS655" s="46"/>
      <c r="QT655" s="46"/>
      <c r="QU655" s="46"/>
      <c r="QV655" s="46"/>
      <c r="QW655" s="46"/>
      <c r="QX655" s="46"/>
      <c r="QY655" s="46"/>
      <c r="QZ655" s="46"/>
      <c r="RA655" s="46"/>
      <c r="RB655" s="46"/>
      <c r="RC655" s="46"/>
      <c r="RD655" s="46"/>
      <c r="RE655" s="46"/>
      <c r="RF655" s="46"/>
      <c r="RG655" s="46"/>
      <c r="RH655" s="46"/>
      <c r="RI655" s="46"/>
      <c r="RJ655" s="46"/>
      <c r="RK655" s="46"/>
      <c r="RL655" s="46"/>
      <c r="RM655" s="46"/>
      <c r="RN655" s="46"/>
      <c r="RO655" s="46"/>
      <c r="RP655" s="46"/>
      <c r="RQ655" s="46"/>
      <c r="RR655" s="46"/>
      <c r="RS655" s="46"/>
      <c r="RT655" s="46"/>
      <c r="RU655" s="46"/>
      <c r="RV655" s="46"/>
      <c r="RW655" s="46"/>
      <c r="RX655" s="46"/>
      <c r="RY655" s="46"/>
      <c r="RZ655" s="46"/>
      <c r="SA655" s="46"/>
      <c r="SB655" s="46"/>
      <c r="SC655" s="46"/>
      <c r="SD655" s="46"/>
      <c r="SE655" s="46"/>
      <c r="SF655" s="46"/>
      <c r="SG655" s="46"/>
      <c r="SH655" s="46"/>
      <c r="SI655" s="46"/>
      <c r="SJ655" s="46"/>
      <c r="SK655" s="46"/>
      <c r="SL655" s="46"/>
      <c r="SM655" s="46"/>
      <c r="SN655" s="46"/>
      <c r="SO655" s="46"/>
      <c r="SP655" s="46"/>
      <c r="SQ655" s="46"/>
      <c r="SR655" s="46"/>
      <c r="SS655" s="46"/>
      <c r="ST655" s="46"/>
      <c r="SU655" s="46"/>
      <c r="SV655" s="46"/>
      <c r="SW655" s="46"/>
      <c r="SX655" s="46"/>
      <c r="SY655" s="46"/>
      <c r="SZ655" s="46"/>
      <c r="TA655" s="46"/>
      <c r="TB655" s="46"/>
      <c r="TC655" s="46"/>
      <c r="TD655" s="46"/>
      <c r="TE655" s="46"/>
      <c r="TF655" s="46"/>
      <c r="TG655" s="46"/>
      <c r="TH655" s="46"/>
      <c r="TI655" s="46"/>
      <c r="TJ655" s="46"/>
      <c r="TK655" s="46"/>
      <c r="TL655" s="46"/>
      <c r="TM655" s="46"/>
      <c r="TN655" s="46"/>
      <c r="TO655" s="46"/>
      <c r="TP655" s="46"/>
      <c r="TQ655" s="46"/>
      <c r="TR655" s="46"/>
      <c r="TS655" s="46"/>
      <c r="TT655" s="46"/>
      <c r="TU655" s="46"/>
      <c r="TV655" s="46"/>
      <c r="TW655" s="46"/>
      <c r="TX655" s="46"/>
      <c r="TY655" s="46"/>
      <c r="TZ655" s="46"/>
      <c r="UA655" s="46"/>
      <c r="UB655" s="46"/>
      <c r="UC655" s="46"/>
      <c r="UD655" s="46"/>
      <c r="UE655" s="46"/>
      <c r="UF655" s="46"/>
      <c r="UG655" s="46"/>
      <c r="UH655" s="46"/>
      <c r="UI655" s="46"/>
      <c r="UJ655" s="46"/>
      <c r="UK655" s="46"/>
      <c r="UL655" s="46"/>
      <c r="UM655" s="46"/>
      <c r="UN655" s="46"/>
      <c r="UO655" s="46"/>
      <c r="UP655" s="46"/>
      <c r="UQ655" s="46"/>
      <c r="UR655" s="46"/>
      <c r="US655" s="46"/>
      <c r="UT655" s="46"/>
      <c r="UU655" s="46"/>
      <c r="UV655" s="46"/>
      <c r="UW655" s="46"/>
      <c r="UX655" s="46"/>
      <c r="UY655" s="46"/>
      <c r="UZ655" s="46"/>
      <c r="VA655" s="46"/>
      <c r="VB655" s="46"/>
      <c r="VC655" s="46"/>
      <c r="VD655" s="46"/>
      <c r="VE655" s="46"/>
      <c r="VF655" s="46"/>
      <c r="VG655" s="46"/>
      <c r="VH655" s="46"/>
      <c r="VI655" s="46"/>
      <c r="VJ655" s="46"/>
      <c r="VK655" s="46"/>
      <c r="VL655" s="46"/>
      <c r="VM655" s="46"/>
      <c r="VN655" s="46"/>
      <c r="VO655" s="46"/>
      <c r="VP655" s="46"/>
      <c r="VQ655" s="46"/>
      <c r="VR655" s="46"/>
      <c r="VS655" s="46"/>
      <c r="VT655" s="46"/>
      <c r="VU655" s="46"/>
      <c r="VV655" s="46"/>
      <c r="VW655" s="46"/>
      <c r="VX655" s="46"/>
      <c r="VY655" s="46"/>
      <c r="VZ655" s="46"/>
      <c r="WA655" s="46"/>
      <c r="WB655" s="46"/>
      <c r="WC655" s="46"/>
      <c r="WD655" s="46"/>
      <c r="WE655" s="46"/>
      <c r="WF655" s="46"/>
      <c r="WG655" s="46"/>
      <c r="WH655" s="46"/>
      <c r="WI655" s="46"/>
      <c r="WJ655" s="46"/>
      <c r="WK655" s="46"/>
      <c r="WL655" s="46"/>
      <c r="WM655" s="46"/>
      <c r="WN655" s="46"/>
      <c r="WO655" s="46"/>
      <c r="WP655" s="46"/>
      <c r="WQ655" s="46"/>
      <c r="WR655" s="46"/>
      <c r="WS655" s="46"/>
      <c r="WT655" s="46"/>
      <c r="WU655" s="46"/>
      <c r="WV655" s="46"/>
      <c r="WW655" s="46"/>
      <c r="WX655" s="46"/>
      <c r="WY655" s="46"/>
      <c r="WZ655" s="46"/>
      <c r="XA655" s="46"/>
      <c r="XB655" s="46"/>
      <c r="XC655" s="46"/>
      <c r="XD655" s="46"/>
      <c r="XE655" s="46"/>
      <c r="XF655" s="46"/>
      <c r="XG655" s="46"/>
      <c r="XH655" s="46"/>
      <c r="XI655" s="46"/>
      <c r="XJ655" s="46"/>
      <c r="XK655" s="46"/>
      <c r="XL655" s="46"/>
      <c r="XM655" s="46"/>
      <c r="XN655" s="46"/>
      <c r="XO655" s="46"/>
      <c r="XP655" s="46"/>
      <c r="XQ655" s="46"/>
      <c r="XR655" s="46"/>
      <c r="XS655" s="46"/>
      <c r="XT655" s="46"/>
      <c r="XU655" s="46"/>
      <c r="XV655" s="46"/>
      <c r="XW655" s="46"/>
      <c r="XX655" s="46"/>
      <c r="XY655" s="46"/>
      <c r="XZ655" s="46"/>
      <c r="YA655" s="46"/>
      <c r="YB655" s="46"/>
      <c r="YC655" s="46"/>
      <c r="YD655" s="46"/>
      <c r="YE655" s="46"/>
      <c r="YF655" s="46"/>
      <c r="YG655" s="46"/>
      <c r="YH655" s="46"/>
      <c r="YI655" s="46"/>
      <c r="YJ655" s="46"/>
      <c r="YK655" s="46"/>
      <c r="YL655" s="46"/>
      <c r="YM655" s="46"/>
      <c r="YN655" s="46"/>
      <c r="YO655" s="46"/>
      <c r="YP655" s="46"/>
      <c r="YQ655" s="46"/>
      <c r="YR655" s="46"/>
      <c r="YS655" s="46"/>
      <c r="YT655" s="46"/>
      <c r="YU655" s="46"/>
      <c r="YV655" s="46"/>
      <c r="YW655" s="46"/>
      <c r="YX655" s="46"/>
      <c r="YY655" s="46"/>
      <c r="YZ655" s="46"/>
      <c r="ZA655" s="46"/>
      <c r="ZB655" s="46"/>
      <c r="ZC655" s="46"/>
      <c r="ZD655" s="46"/>
      <c r="ZE655" s="46"/>
      <c r="ZF655" s="46"/>
      <c r="ZG655" s="46"/>
      <c r="ZH655" s="46"/>
      <c r="ZI655" s="46"/>
      <c r="ZJ655" s="46"/>
      <c r="ZK655" s="46"/>
      <c r="ZL655" s="46"/>
      <c r="ZM655" s="46"/>
      <c r="ZN655" s="46"/>
      <c r="ZO655" s="46"/>
      <c r="ZP655" s="46"/>
      <c r="ZQ655" s="46"/>
      <c r="ZR655" s="46"/>
      <c r="ZS655" s="46"/>
      <c r="ZT655" s="46"/>
      <c r="ZU655" s="46"/>
      <c r="ZV655" s="46"/>
      <c r="ZW655" s="46"/>
      <c r="ZX655" s="46"/>
      <c r="ZY655" s="46"/>
      <c r="ZZ655" s="46"/>
      <c r="AAA655" s="46"/>
      <c r="AAB655" s="46"/>
      <c r="AAC655" s="46"/>
      <c r="AAD655" s="46"/>
      <c r="AAE655" s="46"/>
      <c r="AAF655" s="46"/>
      <c r="AAG655" s="46"/>
      <c r="AAH655" s="46"/>
      <c r="AAI655" s="46"/>
      <c r="AAJ655" s="46"/>
      <c r="AAK655" s="46"/>
      <c r="AAL655" s="46"/>
      <c r="AAM655" s="46"/>
      <c r="AAN655" s="46"/>
      <c r="AAO655" s="46"/>
      <c r="AAP655" s="46"/>
      <c r="AAQ655" s="46"/>
      <c r="AAR655" s="46"/>
      <c r="AAS655" s="46"/>
      <c r="AAT655" s="46"/>
      <c r="AAU655" s="46"/>
      <c r="AAV655" s="46"/>
      <c r="AAW655" s="46"/>
      <c r="AAX655" s="46"/>
      <c r="AAY655" s="46"/>
      <c r="AAZ655" s="46"/>
      <c r="ABA655" s="46"/>
      <c r="ABB655" s="46"/>
      <c r="ABC655" s="46"/>
      <c r="ABD655" s="46"/>
      <c r="ABE655" s="46"/>
      <c r="ABF655" s="46"/>
      <c r="ABG655" s="46"/>
      <c r="ABH655" s="46"/>
      <c r="ABI655" s="46"/>
      <c r="ABJ655" s="46"/>
      <c r="ABK655" s="46"/>
      <c r="ABL655" s="46"/>
      <c r="ABM655" s="46"/>
      <c r="ABN655" s="46"/>
      <c r="ABO655" s="46"/>
      <c r="ABP655" s="46"/>
      <c r="ABQ655" s="46"/>
      <c r="ABR655" s="46"/>
      <c r="ABS655" s="46"/>
      <c r="ABT655" s="46"/>
      <c r="ABU655" s="46"/>
      <c r="ABV655" s="46"/>
      <c r="ABW655" s="46"/>
      <c r="ABX655" s="46"/>
      <c r="ABY655" s="46"/>
      <c r="ABZ655" s="46"/>
      <c r="ACA655" s="46"/>
      <c r="ACB655" s="46"/>
      <c r="ACC655" s="46"/>
      <c r="ACD655" s="46"/>
      <c r="ACE655" s="46"/>
      <c r="ACF655" s="46"/>
      <c r="ACG655" s="46"/>
      <c r="ACH655" s="46"/>
      <c r="ACI655" s="46"/>
      <c r="ACJ655" s="46"/>
      <c r="ACK655" s="46"/>
      <c r="ACL655" s="46"/>
      <c r="ACM655" s="46"/>
      <c r="ACN655" s="46"/>
      <c r="ACO655" s="46"/>
      <c r="ACP655" s="46"/>
      <c r="ACQ655" s="46"/>
      <c r="ACR655" s="46"/>
      <c r="ACS655" s="46"/>
      <c r="ACT655" s="46"/>
      <c r="ACU655" s="46"/>
      <c r="ACV655" s="46"/>
      <c r="ACW655" s="46"/>
      <c r="ACX655" s="46"/>
      <c r="ACY655" s="46"/>
      <c r="ACZ655" s="46"/>
      <c r="ADA655" s="46"/>
      <c r="ADB655" s="46"/>
      <c r="ADC655" s="46"/>
      <c r="ADD655" s="46"/>
      <c r="ADE655" s="46"/>
      <c r="ADF655" s="46"/>
      <c r="ADG655" s="46"/>
      <c r="ADH655" s="46"/>
      <c r="ADI655" s="46"/>
      <c r="ADJ655" s="46"/>
      <c r="ADK655" s="46"/>
      <c r="ADL655" s="46"/>
      <c r="ADM655" s="46"/>
      <c r="ADN655" s="46"/>
      <c r="ADO655" s="46"/>
      <c r="ADP655" s="46"/>
    </row>
    <row r="656" spans="3:796" x14ac:dyDescent="0.4">
      <c r="C656" s="62"/>
      <c r="D656" s="42">
        <f>(1/$D$5)*学習!X46</f>
        <v>0</v>
      </c>
      <c r="I656" s="63">
        <v>645</v>
      </c>
      <c r="J656" s="44">
        <v>-9.5929164813811946E-2</v>
      </c>
      <c r="K656" s="44">
        <v>-3.3396856370330888E-3</v>
      </c>
      <c r="L656" s="44">
        <v>4.1216013892666978E-2</v>
      </c>
      <c r="M656" s="44">
        <v>5.9143238442191937E-2</v>
      </c>
      <c r="N656" s="44">
        <v>0.16369842024453998</v>
      </c>
      <c r="O656" s="44">
        <v>0.16962522317806855</v>
      </c>
      <c r="P656" s="44">
        <v>0.10164310755558115</v>
      </c>
      <c r="Q656" s="44">
        <v>1.4077046693194673E-2</v>
      </c>
      <c r="R656" s="44">
        <v>1.7933202283556455E-2</v>
      </c>
      <c r="S656" s="44">
        <v>0.1332269016771799</v>
      </c>
      <c r="T656" s="44">
        <v>-0.10922179978073543</v>
      </c>
      <c r="U656" s="44">
        <v>-0.10128566998929611</v>
      </c>
      <c r="V656" s="44">
        <v>8.7706400012080035E-2</v>
      </c>
      <c r="W656" s="44">
        <v>-0.11715411562367023</v>
      </c>
      <c r="X656" s="44">
        <v>4.0787976232215355E-2</v>
      </c>
      <c r="Y656" s="44">
        <v>2.8734630739794789E-2</v>
      </c>
      <c r="Z656" s="44">
        <v>4.0942165813313544E-2</v>
      </c>
      <c r="AA656" s="44">
        <v>-3.810622001536311E-2</v>
      </c>
      <c r="AB656" s="44">
        <v>-0.17198505971484385</v>
      </c>
      <c r="AC656" s="44">
        <v>5.5773740062310525E-3</v>
      </c>
      <c r="AD656" s="44">
        <v>0.15497878344789293</v>
      </c>
      <c r="AE656" s="44">
        <v>0.12954948099677199</v>
      </c>
      <c r="AF656" s="44">
        <v>-0.10038951990746425</v>
      </c>
      <c r="AG656" s="44">
        <v>-1.398324238270481E-2</v>
      </c>
      <c r="AH656" s="44">
        <v>8.2391660294918567E-2</v>
      </c>
      <c r="AI656" s="44">
        <v>5.9900402016803383E-2</v>
      </c>
      <c r="AJ656" s="44">
        <v>3.4494136297561595E-2</v>
      </c>
      <c r="AK656" s="44">
        <v>-0.11860272795992377</v>
      </c>
      <c r="AL656" s="44">
        <v>-8.7258872565824565E-3</v>
      </c>
      <c r="AM656" s="44">
        <v>7.7939890627258934E-3</v>
      </c>
      <c r="AN656" s="44">
        <v>6.4341284596959952E-2</v>
      </c>
      <c r="AO656" s="44">
        <v>0.13558447181129399</v>
      </c>
      <c r="AP656" s="44">
        <v>8.8843045567388798E-3</v>
      </c>
      <c r="AQ656" s="44">
        <v>-8.6720953645998772E-2</v>
      </c>
      <c r="AR656" s="44">
        <v>-0.1722726280794519</v>
      </c>
      <c r="AS656" s="44">
        <v>3.3942717602110414E-2</v>
      </c>
      <c r="AT656" s="44">
        <v>-0.26166954176332308</v>
      </c>
      <c r="AU656" s="44">
        <v>0.22036815264037518</v>
      </c>
      <c r="AV656" s="44">
        <v>-3.8311806897937555E-2</v>
      </c>
      <c r="AW656" s="44">
        <v>-5.1890253004921387E-2</v>
      </c>
      <c r="AX656" s="44">
        <v>4.8018147882959168E-2</v>
      </c>
      <c r="AY656" s="44">
        <v>-1.3587881551399525E-2</v>
      </c>
      <c r="AZ656" s="44">
        <v>-0.11046188263929602</v>
      </c>
      <c r="BA656" s="44">
        <v>1.1539972815189807E-2</v>
      </c>
      <c r="BB656" s="44">
        <v>-1.2345788633863658E-2</v>
      </c>
      <c r="BC656" s="44">
        <v>-8.878890917265414E-2</v>
      </c>
      <c r="BD656" s="44">
        <v>0.1212950622394556</v>
      </c>
      <c r="BE656" s="44">
        <v>3.4954050840099261E-2</v>
      </c>
      <c r="BF656" s="44">
        <v>-6.8286172712130486E-2</v>
      </c>
      <c r="BG656" s="44">
        <v>8.0011471479613822E-2</v>
      </c>
      <c r="BH656" s="44">
        <v>2.1345142039135803E-2</v>
      </c>
      <c r="BI656" s="44">
        <v>1.568885663228875E-2</v>
      </c>
      <c r="BJ656" s="44">
        <v>-1.4311709630796081E-2</v>
      </c>
      <c r="BK656" s="44">
        <v>-3.3626409342967824E-2</v>
      </c>
      <c r="BL656" s="44">
        <v>0.10385459632889503</v>
      </c>
      <c r="BM656" s="44">
        <v>3.4590926435543574E-2</v>
      </c>
      <c r="BN656" s="44">
        <v>-1.7640371015276431E-2</v>
      </c>
      <c r="BO656" s="44">
        <v>3.1499419869570194E-2</v>
      </c>
      <c r="BP656" s="44">
        <v>1.6598303530815404E-2</v>
      </c>
      <c r="BQ656" s="44">
        <v>9.7965003490373917E-2</v>
      </c>
      <c r="BR656" s="44">
        <v>0.13662964724980303</v>
      </c>
      <c r="BS656" s="44">
        <v>-2.112401406774906E-2</v>
      </c>
      <c r="BT656" s="44">
        <v>4.5106846466338016E-2</v>
      </c>
      <c r="BU656" s="44">
        <v>-0.27918288982044376</v>
      </c>
      <c r="BV656" s="44">
        <v>-5.6420982828837042E-2</v>
      </c>
      <c r="BW656" s="44">
        <v>3.0195191630475023E-2</v>
      </c>
      <c r="BX656" s="44">
        <v>-4.0305313383605088E-2</v>
      </c>
      <c r="BY656" s="44">
        <v>0.20698825254954892</v>
      </c>
      <c r="BZ656" s="44">
        <v>-3.3119407881649597E-2</v>
      </c>
      <c r="CA656" s="44">
        <v>-7.5197447386474311E-2</v>
      </c>
      <c r="CB656" s="44">
        <v>-4.6325795781331711E-2</v>
      </c>
      <c r="CC656" s="44">
        <v>1.8883826344191078E-2</v>
      </c>
      <c r="CD656" s="44">
        <v>-2.657849213272126E-3</v>
      </c>
      <c r="CE656" s="44">
        <v>-6.5274360459266947E-2</v>
      </c>
      <c r="CF656" s="44">
        <v>3.9629911229252059E-2</v>
      </c>
      <c r="CG656" s="44">
        <v>3.0550394690211279E-2</v>
      </c>
      <c r="CH656" s="44">
        <v>3.7154376663377849E-2</v>
      </c>
      <c r="CI656" s="44">
        <v>-7.2535803435181179E-2</v>
      </c>
      <c r="CJ656" s="44">
        <v>-4.5462718284926998E-2</v>
      </c>
      <c r="CK656" s="44">
        <v>6.6097618139955364E-2</v>
      </c>
      <c r="CL656" s="44">
        <v>0.17866285069147683</v>
      </c>
      <c r="CM656" s="44">
        <v>5.3598338262394719E-2</v>
      </c>
      <c r="CN656" s="44">
        <v>-1.5473811326802981E-2</v>
      </c>
      <c r="CO656" s="44">
        <v>0.14735492037741946</v>
      </c>
      <c r="CP656" s="44">
        <v>-5.2736272236946741E-2</v>
      </c>
      <c r="CQ656" s="44">
        <v>-7.554507890553242E-6</v>
      </c>
      <c r="CR656" s="44">
        <v>6.4272838269460392E-3</v>
      </c>
      <c r="CS656" s="44">
        <v>8.1674650852263692E-2</v>
      </c>
      <c r="CT656" s="44">
        <v>-1.1642864877776033E-3</v>
      </c>
      <c r="CU656" s="44">
        <v>-3.8506109504554541E-2</v>
      </c>
      <c r="CV656" s="44">
        <v>-2.4906589180904045E-2</v>
      </c>
      <c r="CW656" s="44">
        <v>-5.9993345988904019E-3</v>
      </c>
      <c r="CX656" s="44">
        <v>-5.285138345712604E-2</v>
      </c>
      <c r="CY656" s="44">
        <v>2.4302301988852588E-2</v>
      </c>
      <c r="CZ656" s="44">
        <v>8.9313414920924691E-2</v>
      </c>
      <c r="DA656" s="44">
        <v>-4.2322724113185189E-2</v>
      </c>
      <c r="DB656" s="44">
        <v>8.0496808878295065E-2</v>
      </c>
      <c r="DC656" s="44">
        <v>4.252887686156686E-2</v>
      </c>
      <c r="DD656" s="44">
        <v>-7.3961494295277708E-2</v>
      </c>
      <c r="DE656" s="44">
        <v>-7.4879610913059669E-2</v>
      </c>
      <c r="DF656" s="46"/>
      <c r="DG656" s="46"/>
      <c r="DH656" s="46"/>
      <c r="DI656" s="46"/>
      <c r="DJ656" s="46"/>
      <c r="DK656" s="46"/>
      <c r="DL656" s="46"/>
      <c r="DM656" s="46"/>
      <c r="DN656" s="46"/>
      <c r="DO656" s="46"/>
      <c r="DP656" s="46"/>
      <c r="DQ656" s="46"/>
      <c r="DR656" s="46"/>
      <c r="DS656" s="46"/>
      <c r="DT656" s="46"/>
      <c r="DU656" s="46"/>
      <c r="DV656" s="46"/>
      <c r="DW656" s="46"/>
      <c r="DX656" s="46"/>
      <c r="DY656" s="46"/>
      <c r="DZ656" s="46"/>
      <c r="EA656" s="46"/>
      <c r="EB656" s="46"/>
      <c r="EC656" s="46"/>
      <c r="ED656" s="46"/>
      <c r="EE656" s="46"/>
      <c r="EF656" s="46"/>
      <c r="EG656" s="46"/>
      <c r="EH656" s="46"/>
      <c r="EI656" s="46"/>
      <c r="EJ656" s="46"/>
      <c r="EK656" s="46"/>
      <c r="EL656" s="46"/>
      <c r="EM656" s="46"/>
      <c r="EN656" s="46"/>
      <c r="EO656" s="46"/>
      <c r="EP656" s="46"/>
      <c r="EQ656" s="46"/>
      <c r="ER656" s="46"/>
      <c r="ES656" s="46"/>
      <c r="ET656" s="46"/>
      <c r="EU656" s="46"/>
      <c r="EV656" s="46"/>
      <c r="EW656" s="46"/>
      <c r="EX656" s="46"/>
      <c r="EY656" s="46"/>
      <c r="EZ656" s="46"/>
      <c r="FA656" s="46"/>
      <c r="FB656" s="46"/>
      <c r="FC656" s="46"/>
      <c r="FD656" s="46"/>
      <c r="FE656" s="46"/>
      <c r="FF656" s="46"/>
      <c r="FG656" s="46"/>
      <c r="FH656" s="46"/>
      <c r="FI656" s="46"/>
      <c r="FJ656" s="46"/>
      <c r="FK656" s="46"/>
      <c r="FL656" s="46"/>
      <c r="FM656" s="46"/>
      <c r="FN656" s="46"/>
      <c r="FO656" s="46"/>
      <c r="FP656" s="46"/>
      <c r="FQ656" s="46"/>
      <c r="FR656" s="46"/>
      <c r="FS656" s="46"/>
      <c r="FT656" s="46"/>
      <c r="FU656" s="46"/>
      <c r="FV656" s="46"/>
      <c r="FW656" s="46"/>
      <c r="FX656" s="46"/>
      <c r="FY656" s="46"/>
      <c r="FZ656" s="46"/>
      <c r="GA656" s="46"/>
      <c r="GB656" s="46"/>
      <c r="GC656" s="46"/>
      <c r="GD656" s="46"/>
      <c r="GE656" s="46"/>
      <c r="GF656" s="46"/>
      <c r="GG656" s="46"/>
      <c r="GH656" s="46"/>
      <c r="GI656" s="46"/>
      <c r="GJ656" s="46"/>
      <c r="GK656" s="46"/>
      <c r="GL656" s="46"/>
      <c r="GM656" s="46"/>
      <c r="GN656" s="46"/>
      <c r="GO656" s="46"/>
      <c r="GP656" s="46"/>
      <c r="GQ656" s="46"/>
      <c r="GR656" s="46"/>
      <c r="GS656" s="46"/>
      <c r="GT656" s="46"/>
      <c r="GU656" s="46"/>
      <c r="GV656" s="46"/>
      <c r="GW656" s="46"/>
      <c r="GX656" s="46"/>
      <c r="GY656" s="46"/>
      <c r="GZ656" s="46"/>
      <c r="HA656" s="46"/>
      <c r="HB656" s="46"/>
      <c r="HC656" s="46"/>
      <c r="HD656" s="46"/>
      <c r="HE656" s="46"/>
      <c r="HF656" s="46"/>
      <c r="HG656" s="46"/>
      <c r="HH656" s="46"/>
      <c r="HI656" s="46"/>
      <c r="HJ656" s="46"/>
      <c r="HK656" s="46"/>
      <c r="HL656" s="46"/>
      <c r="HM656" s="46"/>
      <c r="HN656" s="46"/>
      <c r="HO656" s="46"/>
      <c r="HP656" s="46"/>
      <c r="HQ656" s="46"/>
      <c r="HR656" s="46"/>
      <c r="HS656" s="46"/>
      <c r="HT656" s="46"/>
      <c r="HU656" s="46"/>
      <c r="HV656" s="46"/>
      <c r="HW656" s="46"/>
      <c r="HX656" s="46"/>
      <c r="HY656" s="46"/>
      <c r="HZ656" s="46"/>
      <c r="IA656" s="46"/>
      <c r="IB656" s="46"/>
      <c r="IC656" s="46"/>
      <c r="ID656" s="46"/>
      <c r="IE656" s="46"/>
      <c r="IF656" s="46"/>
      <c r="IG656" s="46"/>
      <c r="IH656" s="46"/>
      <c r="II656" s="46"/>
      <c r="IJ656" s="46"/>
      <c r="IK656" s="46"/>
      <c r="IL656" s="46"/>
      <c r="IM656" s="46"/>
      <c r="IN656" s="46"/>
      <c r="IO656" s="46"/>
      <c r="IP656" s="46"/>
      <c r="IQ656" s="46"/>
      <c r="IR656" s="46"/>
      <c r="IS656" s="46"/>
      <c r="IT656" s="46"/>
      <c r="IU656" s="46"/>
      <c r="IV656" s="46"/>
      <c r="IW656" s="46"/>
      <c r="IX656" s="46"/>
      <c r="IY656" s="46"/>
      <c r="IZ656" s="46"/>
      <c r="JA656" s="46"/>
      <c r="JB656" s="46"/>
      <c r="JC656" s="46"/>
      <c r="JD656" s="46"/>
      <c r="JE656" s="46"/>
      <c r="JF656" s="46"/>
      <c r="JG656" s="46"/>
      <c r="JH656" s="46"/>
      <c r="JI656" s="46"/>
      <c r="JJ656" s="46"/>
      <c r="JK656" s="46"/>
      <c r="JL656" s="46"/>
      <c r="JM656" s="46"/>
      <c r="JN656" s="46"/>
      <c r="JO656" s="46"/>
      <c r="JP656" s="46"/>
      <c r="JQ656" s="46"/>
      <c r="JR656" s="46"/>
      <c r="JS656" s="46"/>
      <c r="JT656" s="46"/>
      <c r="JU656" s="46"/>
      <c r="JV656" s="46"/>
      <c r="JW656" s="46"/>
      <c r="JX656" s="46"/>
      <c r="JY656" s="46"/>
      <c r="JZ656" s="46"/>
      <c r="KA656" s="46"/>
      <c r="KB656" s="46"/>
      <c r="KC656" s="46"/>
      <c r="KD656" s="46"/>
      <c r="KE656" s="46"/>
      <c r="KF656" s="46"/>
      <c r="KG656" s="46"/>
      <c r="KH656" s="46"/>
      <c r="KI656" s="46"/>
      <c r="KJ656" s="46"/>
      <c r="KK656" s="46"/>
      <c r="KL656" s="46"/>
      <c r="KM656" s="46"/>
      <c r="KN656" s="46"/>
      <c r="KO656" s="46"/>
      <c r="KP656" s="46"/>
      <c r="KQ656" s="46"/>
      <c r="KR656" s="46"/>
      <c r="KS656" s="46"/>
      <c r="KT656" s="46"/>
      <c r="KU656" s="46"/>
      <c r="KV656" s="46"/>
      <c r="KW656" s="46"/>
      <c r="KX656" s="46"/>
      <c r="KY656" s="46"/>
      <c r="KZ656" s="46"/>
      <c r="LA656" s="46"/>
      <c r="LB656" s="46"/>
      <c r="LC656" s="46"/>
      <c r="LD656" s="46"/>
      <c r="LE656" s="46"/>
      <c r="LF656" s="46"/>
      <c r="LG656" s="46"/>
      <c r="LH656" s="46"/>
      <c r="LI656" s="46"/>
      <c r="LJ656" s="46"/>
      <c r="LK656" s="46"/>
      <c r="LL656" s="46"/>
      <c r="LM656" s="46"/>
      <c r="LN656" s="46"/>
      <c r="LO656" s="46"/>
      <c r="LP656" s="46"/>
      <c r="LQ656" s="46"/>
      <c r="LR656" s="46"/>
      <c r="LS656" s="46"/>
      <c r="LT656" s="46"/>
      <c r="LU656" s="46"/>
      <c r="LV656" s="46"/>
      <c r="LW656" s="46"/>
      <c r="LX656" s="46"/>
      <c r="LY656" s="46"/>
      <c r="LZ656" s="46"/>
      <c r="MA656" s="46"/>
      <c r="MB656" s="46"/>
      <c r="MC656" s="46"/>
      <c r="MD656" s="46"/>
      <c r="ME656" s="46"/>
      <c r="MF656" s="46"/>
      <c r="MG656" s="46"/>
      <c r="MH656" s="46"/>
      <c r="MI656" s="46"/>
      <c r="MJ656" s="46"/>
      <c r="MK656" s="46"/>
      <c r="ML656" s="46"/>
      <c r="MM656" s="46"/>
      <c r="MN656" s="46"/>
      <c r="MO656" s="46"/>
      <c r="MP656" s="46"/>
      <c r="MQ656" s="46"/>
      <c r="MR656" s="46"/>
      <c r="MS656" s="46"/>
      <c r="MT656" s="46"/>
      <c r="MU656" s="46"/>
      <c r="MV656" s="46"/>
      <c r="MW656" s="46"/>
      <c r="MX656" s="46"/>
      <c r="MY656" s="46"/>
      <c r="MZ656" s="46"/>
      <c r="NA656" s="46"/>
      <c r="NB656" s="46"/>
      <c r="NC656" s="46"/>
      <c r="ND656" s="46"/>
      <c r="NE656" s="46"/>
      <c r="NF656" s="46"/>
      <c r="NG656" s="46"/>
      <c r="NH656" s="46"/>
      <c r="NI656" s="46"/>
      <c r="NJ656" s="46"/>
      <c r="NK656" s="46"/>
      <c r="NL656" s="46"/>
      <c r="NM656" s="46"/>
      <c r="NN656" s="46"/>
      <c r="NO656" s="46"/>
      <c r="NP656" s="46"/>
      <c r="NQ656" s="46"/>
      <c r="NR656" s="46"/>
      <c r="NS656" s="46"/>
      <c r="NT656" s="46"/>
      <c r="NU656" s="46"/>
      <c r="NV656" s="46"/>
      <c r="NW656" s="46"/>
      <c r="NX656" s="46"/>
      <c r="NY656" s="46"/>
      <c r="NZ656" s="46"/>
      <c r="OA656" s="46"/>
      <c r="OB656" s="46"/>
      <c r="OC656" s="46"/>
      <c r="OD656" s="46"/>
      <c r="OE656" s="46"/>
      <c r="OF656" s="46"/>
      <c r="OG656" s="46"/>
      <c r="OH656" s="46"/>
      <c r="OI656" s="46"/>
      <c r="OJ656" s="46"/>
      <c r="OK656" s="46"/>
      <c r="OL656" s="46"/>
      <c r="OM656" s="46"/>
      <c r="ON656" s="46"/>
      <c r="OO656" s="46"/>
      <c r="OP656" s="46"/>
      <c r="OQ656" s="46"/>
      <c r="OR656" s="46"/>
      <c r="OS656" s="46"/>
      <c r="OT656" s="46"/>
      <c r="OU656" s="46"/>
      <c r="OV656" s="46"/>
      <c r="OW656" s="46"/>
      <c r="OX656" s="46"/>
      <c r="OY656" s="46"/>
      <c r="OZ656" s="46"/>
      <c r="PA656" s="46"/>
      <c r="PB656" s="46"/>
      <c r="PC656" s="46"/>
      <c r="PD656" s="46"/>
      <c r="PE656" s="46"/>
      <c r="PF656" s="46"/>
      <c r="PG656" s="46"/>
      <c r="PH656" s="46"/>
      <c r="PI656" s="46"/>
      <c r="PJ656" s="46"/>
      <c r="PK656" s="46"/>
      <c r="PL656" s="46"/>
      <c r="PM656" s="46"/>
      <c r="PN656" s="46"/>
      <c r="PO656" s="46"/>
      <c r="PP656" s="46"/>
      <c r="PQ656" s="46"/>
      <c r="PR656" s="46"/>
      <c r="PS656" s="46"/>
      <c r="PT656" s="46"/>
      <c r="PU656" s="46"/>
      <c r="PV656" s="46"/>
      <c r="PW656" s="46"/>
      <c r="PX656" s="46"/>
      <c r="PY656" s="46"/>
      <c r="PZ656" s="46"/>
      <c r="QA656" s="46"/>
      <c r="QB656" s="46"/>
      <c r="QC656" s="46"/>
      <c r="QD656" s="46"/>
      <c r="QE656" s="46"/>
      <c r="QF656" s="46"/>
      <c r="QG656" s="46"/>
      <c r="QH656" s="46"/>
      <c r="QI656" s="46"/>
      <c r="QJ656" s="46"/>
      <c r="QK656" s="46"/>
      <c r="QL656" s="46"/>
      <c r="QM656" s="46"/>
      <c r="QN656" s="46"/>
      <c r="QO656" s="46"/>
      <c r="QP656" s="46"/>
      <c r="QQ656" s="46"/>
      <c r="QR656" s="46"/>
      <c r="QS656" s="46"/>
      <c r="QT656" s="46"/>
      <c r="QU656" s="46"/>
      <c r="QV656" s="46"/>
      <c r="QW656" s="46"/>
      <c r="QX656" s="46"/>
      <c r="QY656" s="46"/>
      <c r="QZ656" s="46"/>
      <c r="RA656" s="46"/>
      <c r="RB656" s="46"/>
      <c r="RC656" s="46"/>
      <c r="RD656" s="46"/>
      <c r="RE656" s="46"/>
      <c r="RF656" s="46"/>
      <c r="RG656" s="46"/>
      <c r="RH656" s="46"/>
      <c r="RI656" s="46"/>
      <c r="RJ656" s="46"/>
      <c r="RK656" s="46"/>
      <c r="RL656" s="46"/>
      <c r="RM656" s="46"/>
      <c r="RN656" s="46"/>
      <c r="RO656" s="46"/>
      <c r="RP656" s="46"/>
      <c r="RQ656" s="46"/>
      <c r="RR656" s="46"/>
      <c r="RS656" s="46"/>
      <c r="RT656" s="46"/>
      <c r="RU656" s="46"/>
      <c r="RV656" s="46"/>
      <c r="RW656" s="46"/>
      <c r="RX656" s="46"/>
      <c r="RY656" s="46"/>
      <c r="RZ656" s="46"/>
      <c r="SA656" s="46"/>
      <c r="SB656" s="46"/>
      <c r="SC656" s="46"/>
      <c r="SD656" s="46"/>
      <c r="SE656" s="46"/>
      <c r="SF656" s="46"/>
      <c r="SG656" s="46"/>
      <c r="SH656" s="46"/>
      <c r="SI656" s="46"/>
      <c r="SJ656" s="46"/>
      <c r="SK656" s="46"/>
      <c r="SL656" s="46"/>
      <c r="SM656" s="46"/>
      <c r="SN656" s="46"/>
      <c r="SO656" s="46"/>
      <c r="SP656" s="46"/>
      <c r="SQ656" s="46"/>
      <c r="SR656" s="46"/>
      <c r="SS656" s="46"/>
      <c r="ST656" s="46"/>
      <c r="SU656" s="46"/>
      <c r="SV656" s="46"/>
      <c r="SW656" s="46"/>
      <c r="SX656" s="46"/>
      <c r="SY656" s="46"/>
      <c r="SZ656" s="46"/>
      <c r="TA656" s="46"/>
      <c r="TB656" s="46"/>
      <c r="TC656" s="46"/>
      <c r="TD656" s="46"/>
      <c r="TE656" s="46"/>
      <c r="TF656" s="46"/>
      <c r="TG656" s="46"/>
      <c r="TH656" s="46"/>
      <c r="TI656" s="46"/>
      <c r="TJ656" s="46"/>
      <c r="TK656" s="46"/>
      <c r="TL656" s="46"/>
      <c r="TM656" s="46"/>
      <c r="TN656" s="46"/>
      <c r="TO656" s="46"/>
      <c r="TP656" s="46"/>
      <c r="TQ656" s="46"/>
      <c r="TR656" s="46"/>
      <c r="TS656" s="46"/>
      <c r="TT656" s="46"/>
      <c r="TU656" s="46"/>
      <c r="TV656" s="46"/>
      <c r="TW656" s="46"/>
      <c r="TX656" s="46"/>
      <c r="TY656" s="46"/>
      <c r="TZ656" s="46"/>
      <c r="UA656" s="46"/>
      <c r="UB656" s="46"/>
      <c r="UC656" s="46"/>
      <c r="UD656" s="46"/>
      <c r="UE656" s="46"/>
      <c r="UF656" s="46"/>
      <c r="UG656" s="46"/>
      <c r="UH656" s="46"/>
      <c r="UI656" s="46"/>
      <c r="UJ656" s="46"/>
      <c r="UK656" s="46"/>
      <c r="UL656" s="46"/>
      <c r="UM656" s="46"/>
      <c r="UN656" s="46"/>
      <c r="UO656" s="46"/>
      <c r="UP656" s="46"/>
      <c r="UQ656" s="46"/>
      <c r="UR656" s="46"/>
      <c r="US656" s="46"/>
      <c r="UT656" s="46"/>
      <c r="UU656" s="46"/>
      <c r="UV656" s="46"/>
      <c r="UW656" s="46"/>
      <c r="UX656" s="46"/>
      <c r="UY656" s="46"/>
      <c r="UZ656" s="46"/>
      <c r="VA656" s="46"/>
      <c r="VB656" s="46"/>
      <c r="VC656" s="46"/>
      <c r="VD656" s="46"/>
      <c r="VE656" s="46"/>
      <c r="VF656" s="46"/>
      <c r="VG656" s="46"/>
      <c r="VH656" s="46"/>
      <c r="VI656" s="46"/>
      <c r="VJ656" s="46"/>
      <c r="VK656" s="46"/>
      <c r="VL656" s="46"/>
      <c r="VM656" s="46"/>
      <c r="VN656" s="46"/>
      <c r="VO656" s="46"/>
      <c r="VP656" s="46"/>
      <c r="VQ656" s="46"/>
      <c r="VR656" s="46"/>
      <c r="VS656" s="46"/>
      <c r="VT656" s="46"/>
      <c r="VU656" s="46"/>
      <c r="VV656" s="46"/>
      <c r="VW656" s="46"/>
      <c r="VX656" s="46"/>
      <c r="VY656" s="46"/>
      <c r="VZ656" s="46"/>
      <c r="WA656" s="46"/>
      <c r="WB656" s="46"/>
      <c r="WC656" s="46"/>
      <c r="WD656" s="46"/>
      <c r="WE656" s="46"/>
      <c r="WF656" s="46"/>
      <c r="WG656" s="46"/>
      <c r="WH656" s="46"/>
      <c r="WI656" s="46"/>
      <c r="WJ656" s="46"/>
      <c r="WK656" s="46"/>
      <c r="WL656" s="46"/>
      <c r="WM656" s="46"/>
      <c r="WN656" s="46"/>
      <c r="WO656" s="46"/>
      <c r="WP656" s="46"/>
      <c r="WQ656" s="46"/>
      <c r="WR656" s="46"/>
      <c r="WS656" s="46"/>
      <c r="WT656" s="46"/>
      <c r="WU656" s="46"/>
      <c r="WV656" s="46"/>
      <c r="WW656" s="46"/>
      <c r="WX656" s="46"/>
      <c r="WY656" s="46"/>
      <c r="WZ656" s="46"/>
      <c r="XA656" s="46"/>
      <c r="XB656" s="46"/>
      <c r="XC656" s="46"/>
      <c r="XD656" s="46"/>
      <c r="XE656" s="46"/>
      <c r="XF656" s="46"/>
      <c r="XG656" s="46"/>
      <c r="XH656" s="46"/>
      <c r="XI656" s="46"/>
      <c r="XJ656" s="46"/>
      <c r="XK656" s="46"/>
      <c r="XL656" s="46"/>
      <c r="XM656" s="46"/>
      <c r="XN656" s="46"/>
      <c r="XO656" s="46"/>
      <c r="XP656" s="46"/>
      <c r="XQ656" s="46"/>
      <c r="XR656" s="46"/>
      <c r="XS656" s="46"/>
      <c r="XT656" s="46"/>
      <c r="XU656" s="46"/>
      <c r="XV656" s="46"/>
      <c r="XW656" s="46"/>
      <c r="XX656" s="46"/>
      <c r="XY656" s="46"/>
      <c r="XZ656" s="46"/>
      <c r="YA656" s="46"/>
      <c r="YB656" s="46"/>
      <c r="YC656" s="46"/>
      <c r="YD656" s="46"/>
      <c r="YE656" s="46"/>
      <c r="YF656" s="46"/>
      <c r="YG656" s="46"/>
      <c r="YH656" s="46"/>
      <c r="YI656" s="46"/>
      <c r="YJ656" s="46"/>
      <c r="YK656" s="46"/>
      <c r="YL656" s="46"/>
      <c r="YM656" s="46"/>
      <c r="YN656" s="46"/>
      <c r="YO656" s="46"/>
      <c r="YP656" s="46"/>
      <c r="YQ656" s="46"/>
      <c r="YR656" s="46"/>
      <c r="YS656" s="46"/>
      <c r="YT656" s="46"/>
      <c r="YU656" s="46"/>
      <c r="YV656" s="46"/>
      <c r="YW656" s="46"/>
      <c r="YX656" s="46"/>
      <c r="YY656" s="46"/>
      <c r="YZ656" s="46"/>
      <c r="ZA656" s="46"/>
      <c r="ZB656" s="46"/>
      <c r="ZC656" s="46"/>
      <c r="ZD656" s="46"/>
      <c r="ZE656" s="46"/>
      <c r="ZF656" s="46"/>
      <c r="ZG656" s="46"/>
      <c r="ZH656" s="46"/>
      <c r="ZI656" s="46"/>
      <c r="ZJ656" s="46"/>
      <c r="ZK656" s="46"/>
      <c r="ZL656" s="46"/>
      <c r="ZM656" s="46"/>
      <c r="ZN656" s="46"/>
      <c r="ZO656" s="46"/>
      <c r="ZP656" s="46"/>
      <c r="ZQ656" s="46"/>
      <c r="ZR656" s="46"/>
      <c r="ZS656" s="46"/>
      <c r="ZT656" s="46"/>
      <c r="ZU656" s="46"/>
      <c r="ZV656" s="46"/>
      <c r="ZW656" s="46"/>
      <c r="ZX656" s="46"/>
      <c r="ZY656" s="46"/>
      <c r="ZZ656" s="46"/>
      <c r="AAA656" s="46"/>
      <c r="AAB656" s="46"/>
      <c r="AAC656" s="46"/>
      <c r="AAD656" s="46"/>
      <c r="AAE656" s="46"/>
      <c r="AAF656" s="46"/>
      <c r="AAG656" s="46"/>
      <c r="AAH656" s="46"/>
      <c r="AAI656" s="46"/>
      <c r="AAJ656" s="46"/>
      <c r="AAK656" s="46"/>
      <c r="AAL656" s="46"/>
      <c r="AAM656" s="46"/>
      <c r="AAN656" s="46"/>
      <c r="AAO656" s="46"/>
      <c r="AAP656" s="46"/>
      <c r="AAQ656" s="46"/>
      <c r="AAR656" s="46"/>
      <c r="AAS656" s="46"/>
      <c r="AAT656" s="46"/>
      <c r="AAU656" s="46"/>
      <c r="AAV656" s="46"/>
      <c r="AAW656" s="46"/>
      <c r="AAX656" s="46"/>
      <c r="AAY656" s="46"/>
      <c r="AAZ656" s="46"/>
      <c r="ABA656" s="46"/>
      <c r="ABB656" s="46"/>
      <c r="ABC656" s="46"/>
      <c r="ABD656" s="46"/>
      <c r="ABE656" s="46"/>
      <c r="ABF656" s="46"/>
      <c r="ABG656" s="46"/>
      <c r="ABH656" s="46"/>
      <c r="ABI656" s="46"/>
      <c r="ABJ656" s="46"/>
      <c r="ABK656" s="46"/>
      <c r="ABL656" s="46"/>
      <c r="ABM656" s="46"/>
      <c r="ABN656" s="46"/>
      <c r="ABO656" s="46"/>
      <c r="ABP656" s="46"/>
      <c r="ABQ656" s="46"/>
      <c r="ABR656" s="46"/>
      <c r="ABS656" s="46"/>
      <c r="ABT656" s="46"/>
      <c r="ABU656" s="46"/>
      <c r="ABV656" s="46"/>
      <c r="ABW656" s="46"/>
      <c r="ABX656" s="46"/>
      <c r="ABY656" s="46"/>
      <c r="ABZ656" s="46"/>
      <c r="ACA656" s="46"/>
      <c r="ACB656" s="46"/>
      <c r="ACC656" s="46"/>
      <c r="ACD656" s="46"/>
      <c r="ACE656" s="46"/>
      <c r="ACF656" s="46"/>
      <c r="ACG656" s="46"/>
      <c r="ACH656" s="46"/>
      <c r="ACI656" s="46"/>
      <c r="ACJ656" s="46"/>
      <c r="ACK656" s="46"/>
      <c r="ACL656" s="46"/>
      <c r="ACM656" s="46"/>
      <c r="ACN656" s="46"/>
      <c r="ACO656" s="46"/>
      <c r="ACP656" s="46"/>
      <c r="ACQ656" s="46"/>
      <c r="ACR656" s="46"/>
      <c r="ACS656" s="46"/>
      <c r="ACT656" s="46"/>
      <c r="ACU656" s="46"/>
      <c r="ACV656" s="46"/>
      <c r="ACW656" s="46"/>
      <c r="ACX656" s="46"/>
      <c r="ACY656" s="46"/>
      <c r="ACZ656" s="46"/>
      <c r="ADA656" s="46"/>
      <c r="ADB656" s="46"/>
      <c r="ADC656" s="46"/>
      <c r="ADD656" s="46"/>
      <c r="ADE656" s="46"/>
      <c r="ADF656" s="46"/>
      <c r="ADG656" s="46"/>
      <c r="ADH656" s="46"/>
      <c r="ADI656" s="46"/>
      <c r="ADJ656" s="46"/>
      <c r="ADK656" s="46"/>
      <c r="ADL656" s="46"/>
      <c r="ADM656" s="46"/>
      <c r="ADN656" s="46"/>
      <c r="ADO656" s="46"/>
      <c r="ADP656" s="46"/>
    </row>
    <row r="657" spans="3:796" x14ac:dyDescent="0.4">
      <c r="C657" s="62"/>
      <c r="D657" s="42">
        <f>(1/$D$5)*学習!X47</f>
        <v>0</v>
      </c>
      <c r="I657" s="63">
        <v>646</v>
      </c>
      <c r="J657" s="44">
        <v>9.9020281612087493E-2</v>
      </c>
      <c r="K657" s="44">
        <v>0.10782245741026292</v>
      </c>
      <c r="L657" s="44">
        <v>-8.642568823862308E-2</v>
      </c>
      <c r="M657" s="44">
        <v>9.3870163921791538E-2</v>
      </c>
      <c r="N657" s="44">
        <v>-0.17512550745525324</v>
      </c>
      <c r="O657" s="44">
        <v>0.16281650307401366</v>
      </c>
      <c r="P657" s="44">
        <v>6.286286337947794E-2</v>
      </c>
      <c r="Q657" s="44">
        <v>3.2515249201208914E-2</v>
      </c>
      <c r="R657" s="44">
        <v>6.325837976772114E-2</v>
      </c>
      <c r="S657" s="44">
        <v>5.2489371284501499E-2</v>
      </c>
      <c r="T657" s="44">
        <v>0.10586494332564118</v>
      </c>
      <c r="U657" s="44">
        <v>-0.12279019914084982</v>
      </c>
      <c r="V657" s="44">
        <v>-3.019176368981533E-2</v>
      </c>
      <c r="W657" s="44">
        <v>0.16154252123063947</v>
      </c>
      <c r="X657" s="44">
        <v>0.1096648648365259</v>
      </c>
      <c r="Y657" s="44">
        <v>-3.5758392385628043E-2</v>
      </c>
      <c r="Z657" s="44">
        <v>-0.15221373008323547</v>
      </c>
      <c r="AA657" s="44">
        <v>2.4673860560606994E-2</v>
      </c>
      <c r="AB657" s="44">
        <v>3.4974384836731841E-2</v>
      </c>
      <c r="AC657" s="44">
        <v>-4.7487465270959995E-3</v>
      </c>
      <c r="AD657" s="44">
        <v>-5.3945299547819223E-2</v>
      </c>
      <c r="AE657" s="44">
        <v>4.4474754943492768E-2</v>
      </c>
      <c r="AF657" s="44">
        <v>-0.17453801631191404</v>
      </c>
      <c r="AG657" s="44">
        <v>6.3850775448168834E-2</v>
      </c>
      <c r="AH657" s="44">
        <v>-6.1189564143613394E-2</v>
      </c>
      <c r="AI657" s="44">
        <v>7.4592076492833587E-2</v>
      </c>
      <c r="AJ657" s="44">
        <v>-1.6443190377945179E-2</v>
      </c>
      <c r="AK657" s="44">
        <v>-0.12293863915361827</v>
      </c>
      <c r="AL657" s="44">
        <v>-0.1764803134812768</v>
      </c>
      <c r="AM657" s="44">
        <v>0.20947908632207823</v>
      </c>
      <c r="AN657" s="44">
        <v>0.13036164330640587</v>
      </c>
      <c r="AO657" s="44">
        <v>-6.3552374117679916E-2</v>
      </c>
      <c r="AP657" s="44">
        <v>0.10028436378288287</v>
      </c>
      <c r="AQ657" s="44">
        <v>-2.0667676463443627E-2</v>
      </c>
      <c r="AR657" s="44">
        <v>-4.3318165299723765E-2</v>
      </c>
      <c r="AS657" s="44">
        <v>-0.14802459867519743</v>
      </c>
      <c r="AT657" s="44">
        <v>-9.1916159102612173E-3</v>
      </c>
      <c r="AU657" s="44">
        <v>0.11185190146290881</v>
      </c>
      <c r="AV657" s="44">
        <v>-0.10539021417015541</v>
      </c>
      <c r="AW657" s="44">
        <v>8.7513081757754532E-2</v>
      </c>
      <c r="AX657" s="44">
        <v>-9.793499022794587E-2</v>
      </c>
      <c r="AY657" s="44">
        <v>-0.37009969662584097</v>
      </c>
      <c r="AZ657" s="44">
        <v>6.8633646059629239E-2</v>
      </c>
      <c r="BA657" s="44">
        <v>-0.20904254641493827</v>
      </c>
      <c r="BB657" s="44">
        <v>-2.2929646107455747E-2</v>
      </c>
      <c r="BC657" s="44">
        <v>-1.4427816641936318E-2</v>
      </c>
      <c r="BD657" s="44">
        <v>0.19231989061922189</v>
      </c>
      <c r="BE657" s="44">
        <v>0.12376096643014274</v>
      </c>
      <c r="BF657" s="44">
        <v>-8.6686309829972497E-2</v>
      </c>
      <c r="BG657" s="44">
        <v>8.6405370788344024E-2</v>
      </c>
      <c r="BH657" s="44">
        <v>6.9743691838072677E-2</v>
      </c>
      <c r="BI657" s="44">
        <v>1.0977668767620522E-2</v>
      </c>
      <c r="BJ657" s="44">
        <v>-8.822570356763168E-2</v>
      </c>
      <c r="BK657" s="44">
        <v>-4.6925811798688703E-2</v>
      </c>
      <c r="BL657" s="44">
        <v>-0.11973166318927027</v>
      </c>
      <c r="BM657" s="44">
        <v>3.1087121526202584E-2</v>
      </c>
      <c r="BN657" s="44">
        <v>0.10233786945514473</v>
      </c>
      <c r="BO657" s="44">
        <v>0.12356902146948205</v>
      </c>
      <c r="BP657" s="44">
        <v>9.0448535569909672E-2</v>
      </c>
      <c r="BQ657" s="44">
        <v>-6.1842272080035135E-2</v>
      </c>
      <c r="BR657" s="44">
        <v>0.10016425584100593</v>
      </c>
      <c r="BS657" s="44">
        <v>-0.11912057687974076</v>
      </c>
      <c r="BT657" s="44">
        <v>-6.1373198198710191E-2</v>
      </c>
      <c r="BU657" s="44">
        <v>0.17167990152096041</v>
      </c>
      <c r="BV657" s="44">
        <v>8.6805779756878351E-2</v>
      </c>
      <c r="BW657" s="44">
        <v>1.1181009063722146E-2</v>
      </c>
      <c r="BX657" s="44">
        <v>2.6710120956769567E-2</v>
      </c>
      <c r="BY657" s="44">
        <v>0.12196256793580294</v>
      </c>
      <c r="BZ657" s="44">
        <v>-0.13292513535695194</v>
      </c>
      <c r="CA657" s="44">
        <v>-5.4998973315407871E-3</v>
      </c>
      <c r="CB657" s="44">
        <v>-6.2672835908826996E-2</v>
      </c>
      <c r="CC657" s="44">
        <v>-0.13134045672371464</v>
      </c>
      <c r="CD657" s="44">
        <v>4.6982728276745607E-2</v>
      </c>
      <c r="CE657" s="44">
        <v>-6.7715735420498899E-2</v>
      </c>
      <c r="CF657" s="44">
        <v>0.11668268753974528</v>
      </c>
      <c r="CG657" s="44">
        <v>-6.4706294222596855E-2</v>
      </c>
      <c r="CH657" s="44">
        <v>9.4103337359130915E-2</v>
      </c>
      <c r="CI657" s="44">
        <v>0.17520102930542167</v>
      </c>
      <c r="CJ657" s="44">
        <v>0.10460645322256786</v>
      </c>
      <c r="CK657" s="44">
        <v>-1.413655689694388E-2</v>
      </c>
      <c r="CL657" s="44">
        <v>-0.14281627605146052</v>
      </c>
      <c r="CM657" s="44">
        <v>0.11885621354305539</v>
      </c>
      <c r="CN657" s="44">
        <v>5.8907792597356214E-2</v>
      </c>
      <c r="CO657" s="44">
        <v>5.8611011478511665E-2</v>
      </c>
      <c r="CP657" s="44">
        <v>-5.8429323591193939E-2</v>
      </c>
      <c r="CQ657" s="44">
        <v>-3.5669815423425663E-2</v>
      </c>
      <c r="CR657" s="44">
        <v>7.9045876007191401E-2</v>
      </c>
      <c r="CS657" s="44">
        <v>-0.18756554025143293</v>
      </c>
      <c r="CT657" s="44">
        <v>4.2287664696030201E-2</v>
      </c>
      <c r="CU657" s="44">
        <v>-0.1220569852363563</v>
      </c>
      <c r="CV657" s="44">
        <v>-9.3099459923859911E-3</v>
      </c>
      <c r="CW657" s="44">
        <v>3.4371341694495655E-2</v>
      </c>
      <c r="CX657" s="44">
        <v>0.14202500873780191</v>
      </c>
      <c r="CY657" s="44">
        <v>5.2056719860655416E-2</v>
      </c>
      <c r="CZ657" s="44">
        <v>-7.6950233921053712E-2</v>
      </c>
      <c r="DA657" s="44">
        <v>8.6870694317441585E-2</v>
      </c>
      <c r="DB657" s="44">
        <v>9.7823515327743374E-2</v>
      </c>
      <c r="DC657" s="44">
        <v>-4.9405622149284317E-2</v>
      </c>
      <c r="DD657" s="44">
        <v>-3.5453387113091586E-3</v>
      </c>
      <c r="DE657" s="44">
        <v>-0.17862737279566873</v>
      </c>
      <c r="DF657" s="46"/>
      <c r="DG657" s="46"/>
      <c r="DH657" s="46"/>
      <c r="DI657" s="46"/>
      <c r="DJ657" s="46"/>
      <c r="DK657" s="46"/>
      <c r="DL657" s="46"/>
      <c r="DM657" s="46"/>
      <c r="DN657" s="46"/>
      <c r="DO657" s="46"/>
      <c r="DP657" s="46"/>
      <c r="DQ657" s="46"/>
      <c r="DR657" s="46"/>
      <c r="DS657" s="46"/>
      <c r="DT657" s="46"/>
      <c r="DU657" s="46"/>
      <c r="DV657" s="46"/>
      <c r="DW657" s="46"/>
      <c r="DX657" s="46"/>
      <c r="DY657" s="46"/>
      <c r="DZ657" s="46"/>
      <c r="EA657" s="46"/>
      <c r="EB657" s="46"/>
      <c r="EC657" s="46"/>
      <c r="ED657" s="46"/>
      <c r="EE657" s="46"/>
      <c r="EF657" s="46"/>
      <c r="EG657" s="46"/>
      <c r="EH657" s="46"/>
      <c r="EI657" s="46"/>
      <c r="EJ657" s="46"/>
      <c r="EK657" s="46"/>
      <c r="EL657" s="46"/>
      <c r="EM657" s="46"/>
      <c r="EN657" s="46"/>
      <c r="EO657" s="46"/>
      <c r="EP657" s="46"/>
      <c r="EQ657" s="46"/>
      <c r="ER657" s="46"/>
      <c r="ES657" s="46"/>
      <c r="ET657" s="46"/>
      <c r="EU657" s="46"/>
      <c r="EV657" s="46"/>
      <c r="EW657" s="46"/>
      <c r="EX657" s="46"/>
      <c r="EY657" s="46"/>
      <c r="EZ657" s="46"/>
      <c r="FA657" s="46"/>
      <c r="FB657" s="46"/>
      <c r="FC657" s="46"/>
      <c r="FD657" s="46"/>
      <c r="FE657" s="46"/>
      <c r="FF657" s="46"/>
      <c r="FG657" s="46"/>
      <c r="FH657" s="46"/>
      <c r="FI657" s="46"/>
      <c r="FJ657" s="46"/>
      <c r="FK657" s="46"/>
      <c r="FL657" s="46"/>
      <c r="FM657" s="46"/>
      <c r="FN657" s="46"/>
      <c r="FO657" s="46"/>
      <c r="FP657" s="46"/>
      <c r="FQ657" s="46"/>
      <c r="FR657" s="46"/>
      <c r="FS657" s="46"/>
      <c r="FT657" s="46"/>
      <c r="FU657" s="46"/>
      <c r="FV657" s="46"/>
      <c r="FW657" s="46"/>
      <c r="FX657" s="46"/>
      <c r="FY657" s="46"/>
      <c r="FZ657" s="46"/>
      <c r="GA657" s="46"/>
      <c r="GB657" s="46"/>
      <c r="GC657" s="46"/>
      <c r="GD657" s="46"/>
      <c r="GE657" s="46"/>
      <c r="GF657" s="46"/>
      <c r="GG657" s="46"/>
      <c r="GH657" s="46"/>
      <c r="GI657" s="46"/>
      <c r="GJ657" s="46"/>
      <c r="GK657" s="46"/>
      <c r="GL657" s="46"/>
      <c r="GM657" s="46"/>
      <c r="GN657" s="46"/>
      <c r="GO657" s="46"/>
      <c r="GP657" s="46"/>
      <c r="GQ657" s="46"/>
      <c r="GR657" s="46"/>
      <c r="GS657" s="46"/>
      <c r="GT657" s="46"/>
      <c r="GU657" s="46"/>
      <c r="GV657" s="46"/>
      <c r="GW657" s="46"/>
      <c r="GX657" s="46"/>
      <c r="GY657" s="46"/>
      <c r="GZ657" s="46"/>
      <c r="HA657" s="46"/>
      <c r="HB657" s="46"/>
      <c r="HC657" s="46"/>
      <c r="HD657" s="46"/>
      <c r="HE657" s="46"/>
      <c r="HF657" s="46"/>
      <c r="HG657" s="46"/>
      <c r="HH657" s="46"/>
      <c r="HI657" s="46"/>
      <c r="HJ657" s="46"/>
      <c r="HK657" s="46"/>
      <c r="HL657" s="46"/>
      <c r="HM657" s="46"/>
      <c r="HN657" s="46"/>
      <c r="HO657" s="46"/>
      <c r="HP657" s="46"/>
      <c r="HQ657" s="46"/>
      <c r="HR657" s="46"/>
      <c r="HS657" s="46"/>
      <c r="HT657" s="46"/>
      <c r="HU657" s="46"/>
      <c r="HV657" s="46"/>
      <c r="HW657" s="46"/>
      <c r="HX657" s="46"/>
      <c r="HY657" s="46"/>
      <c r="HZ657" s="46"/>
      <c r="IA657" s="46"/>
      <c r="IB657" s="46"/>
      <c r="IC657" s="46"/>
      <c r="ID657" s="46"/>
      <c r="IE657" s="46"/>
      <c r="IF657" s="46"/>
      <c r="IG657" s="46"/>
      <c r="IH657" s="46"/>
      <c r="II657" s="46"/>
      <c r="IJ657" s="46"/>
      <c r="IK657" s="46"/>
      <c r="IL657" s="46"/>
      <c r="IM657" s="46"/>
      <c r="IN657" s="46"/>
      <c r="IO657" s="46"/>
      <c r="IP657" s="46"/>
      <c r="IQ657" s="46"/>
      <c r="IR657" s="46"/>
      <c r="IS657" s="46"/>
      <c r="IT657" s="46"/>
      <c r="IU657" s="46"/>
      <c r="IV657" s="46"/>
      <c r="IW657" s="46"/>
      <c r="IX657" s="46"/>
      <c r="IY657" s="46"/>
      <c r="IZ657" s="46"/>
      <c r="JA657" s="46"/>
      <c r="JB657" s="46"/>
      <c r="JC657" s="46"/>
      <c r="JD657" s="46"/>
      <c r="JE657" s="46"/>
      <c r="JF657" s="46"/>
      <c r="JG657" s="46"/>
      <c r="JH657" s="46"/>
      <c r="JI657" s="46"/>
      <c r="JJ657" s="46"/>
      <c r="JK657" s="46"/>
      <c r="JL657" s="46"/>
      <c r="JM657" s="46"/>
      <c r="JN657" s="46"/>
      <c r="JO657" s="46"/>
      <c r="JP657" s="46"/>
      <c r="JQ657" s="46"/>
      <c r="JR657" s="46"/>
      <c r="JS657" s="46"/>
      <c r="JT657" s="46"/>
      <c r="JU657" s="46"/>
      <c r="JV657" s="46"/>
      <c r="JW657" s="46"/>
      <c r="JX657" s="46"/>
      <c r="JY657" s="46"/>
      <c r="JZ657" s="46"/>
      <c r="KA657" s="46"/>
      <c r="KB657" s="46"/>
      <c r="KC657" s="46"/>
      <c r="KD657" s="46"/>
      <c r="KE657" s="46"/>
      <c r="KF657" s="46"/>
      <c r="KG657" s="46"/>
      <c r="KH657" s="46"/>
      <c r="KI657" s="46"/>
      <c r="KJ657" s="46"/>
      <c r="KK657" s="46"/>
      <c r="KL657" s="46"/>
      <c r="KM657" s="46"/>
      <c r="KN657" s="46"/>
      <c r="KO657" s="46"/>
      <c r="KP657" s="46"/>
      <c r="KQ657" s="46"/>
      <c r="KR657" s="46"/>
      <c r="KS657" s="46"/>
      <c r="KT657" s="46"/>
      <c r="KU657" s="46"/>
      <c r="KV657" s="46"/>
      <c r="KW657" s="46"/>
      <c r="KX657" s="46"/>
      <c r="KY657" s="46"/>
      <c r="KZ657" s="46"/>
      <c r="LA657" s="46"/>
      <c r="LB657" s="46"/>
      <c r="LC657" s="46"/>
      <c r="LD657" s="46"/>
      <c r="LE657" s="46"/>
      <c r="LF657" s="46"/>
      <c r="LG657" s="46"/>
      <c r="LH657" s="46"/>
      <c r="LI657" s="46"/>
      <c r="LJ657" s="46"/>
      <c r="LK657" s="46"/>
      <c r="LL657" s="46"/>
      <c r="LM657" s="46"/>
      <c r="LN657" s="46"/>
      <c r="LO657" s="46"/>
      <c r="LP657" s="46"/>
      <c r="LQ657" s="46"/>
      <c r="LR657" s="46"/>
      <c r="LS657" s="46"/>
      <c r="LT657" s="46"/>
      <c r="LU657" s="46"/>
      <c r="LV657" s="46"/>
      <c r="LW657" s="46"/>
      <c r="LX657" s="46"/>
      <c r="LY657" s="46"/>
      <c r="LZ657" s="46"/>
      <c r="MA657" s="46"/>
      <c r="MB657" s="46"/>
      <c r="MC657" s="46"/>
      <c r="MD657" s="46"/>
      <c r="ME657" s="46"/>
      <c r="MF657" s="46"/>
      <c r="MG657" s="46"/>
      <c r="MH657" s="46"/>
      <c r="MI657" s="46"/>
      <c r="MJ657" s="46"/>
      <c r="MK657" s="46"/>
      <c r="ML657" s="46"/>
      <c r="MM657" s="46"/>
      <c r="MN657" s="46"/>
      <c r="MO657" s="46"/>
      <c r="MP657" s="46"/>
      <c r="MQ657" s="46"/>
      <c r="MR657" s="46"/>
      <c r="MS657" s="46"/>
      <c r="MT657" s="46"/>
      <c r="MU657" s="46"/>
      <c r="MV657" s="46"/>
      <c r="MW657" s="46"/>
      <c r="MX657" s="46"/>
      <c r="MY657" s="46"/>
      <c r="MZ657" s="46"/>
      <c r="NA657" s="46"/>
      <c r="NB657" s="46"/>
      <c r="NC657" s="46"/>
      <c r="ND657" s="46"/>
      <c r="NE657" s="46"/>
      <c r="NF657" s="46"/>
      <c r="NG657" s="46"/>
      <c r="NH657" s="46"/>
      <c r="NI657" s="46"/>
      <c r="NJ657" s="46"/>
      <c r="NK657" s="46"/>
      <c r="NL657" s="46"/>
      <c r="NM657" s="46"/>
      <c r="NN657" s="46"/>
      <c r="NO657" s="46"/>
      <c r="NP657" s="46"/>
      <c r="NQ657" s="46"/>
      <c r="NR657" s="46"/>
      <c r="NS657" s="46"/>
      <c r="NT657" s="46"/>
      <c r="NU657" s="46"/>
      <c r="NV657" s="46"/>
      <c r="NW657" s="46"/>
      <c r="NX657" s="46"/>
      <c r="NY657" s="46"/>
      <c r="NZ657" s="46"/>
      <c r="OA657" s="46"/>
      <c r="OB657" s="46"/>
      <c r="OC657" s="46"/>
      <c r="OD657" s="46"/>
      <c r="OE657" s="46"/>
      <c r="OF657" s="46"/>
      <c r="OG657" s="46"/>
      <c r="OH657" s="46"/>
      <c r="OI657" s="46"/>
      <c r="OJ657" s="46"/>
      <c r="OK657" s="46"/>
      <c r="OL657" s="46"/>
      <c r="OM657" s="46"/>
      <c r="ON657" s="46"/>
      <c r="OO657" s="46"/>
      <c r="OP657" s="46"/>
      <c r="OQ657" s="46"/>
      <c r="OR657" s="46"/>
      <c r="OS657" s="46"/>
      <c r="OT657" s="46"/>
      <c r="OU657" s="46"/>
      <c r="OV657" s="46"/>
      <c r="OW657" s="46"/>
      <c r="OX657" s="46"/>
      <c r="OY657" s="46"/>
      <c r="OZ657" s="46"/>
      <c r="PA657" s="46"/>
      <c r="PB657" s="46"/>
      <c r="PC657" s="46"/>
      <c r="PD657" s="46"/>
      <c r="PE657" s="46"/>
      <c r="PF657" s="46"/>
      <c r="PG657" s="46"/>
      <c r="PH657" s="46"/>
      <c r="PI657" s="46"/>
      <c r="PJ657" s="46"/>
      <c r="PK657" s="46"/>
      <c r="PL657" s="46"/>
      <c r="PM657" s="46"/>
      <c r="PN657" s="46"/>
      <c r="PO657" s="46"/>
      <c r="PP657" s="46"/>
      <c r="PQ657" s="46"/>
      <c r="PR657" s="46"/>
      <c r="PS657" s="46"/>
      <c r="PT657" s="46"/>
      <c r="PU657" s="46"/>
      <c r="PV657" s="46"/>
      <c r="PW657" s="46"/>
      <c r="PX657" s="46"/>
      <c r="PY657" s="46"/>
      <c r="PZ657" s="46"/>
      <c r="QA657" s="46"/>
      <c r="QB657" s="46"/>
      <c r="QC657" s="46"/>
      <c r="QD657" s="46"/>
      <c r="QE657" s="46"/>
      <c r="QF657" s="46"/>
      <c r="QG657" s="46"/>
      <c r="QH657" s="46"/>
      <c r="QI657" s="46"/>
      <c r="QJ657" s="46"/>
      <c r="QK657" s="46"/>
      <c r="QL657" s="46"/>
      <c r="QM657" s="46"/>
      <c r="QN657" s="46"/>
      <c r="QO657" s="46"/>
      <c r="QP657" s="46"/>
      <c r="QQ657" s="46"/>
      <c r="QR657" s="46"/>
      <c r="QS657" s="46"/>
      <c r="QT657" s="46"/>
      <c r="QU657" s="46"/>
      <c r="QV657" s="46"/>
      <c r="QW657" s="46"/>
      <c r="QX657" s="46"/>
      <c r="QY657" s="46"/>
      <c r="QZ657" s="46"/>
      <c r="RA657" s="46"/>
      <c r="RB657" s="46"/>
      <c r="RC657" s="46"/>
      <c r="RD657" s="46"/>
      <c r="RE657" s="46"/>
      <c r="RF657" s="46"/>
      <c r="RG657" s="46"/>
      <c r="RH657" s="46"/>
      <c r="RI657" s="46"/>
      <c r="RJ657" s="46"/>
      <c r="RK657" s="46"/>
      <c r="RL657" s="46"/>
      <c r="RM657" s="46"/>
      <c r="RN657" s="46"/>
      <c r="RO657" s="46"/>
      <c r="RP657" s="46"/>
      <c r="RQ657" s="46"/>
      <c r="RR657" s="46"/>
      <c r="RS657" s="46"/>
      <c r="RT657" s="46"/>
      <c r="RU657" s="46"/>
      <c r="RV657" s="46"/>
      <c r="RW657" s="46"/>
      <c r="RX657" s="46"/>
      <c r="RY657" s="46"/>
      <c r="RZ657" s="46"/>
      <c r="SA657" s="46"/>
      <c r="SB657" s="46"/>
      <c r="SC657" s="46"/>
      <c r="SD657" s="46"/>
      <c r="SE657" s="46"/>
      <c r="SF657" s="46"/>
      <c r="SG657" s="46"/>
      <c r="SH657" s="46"/>
      <c r="SI657" s="46"/>
      <c r="SJ657" s="46"/>
      <c r="SK657" s="46"/>
      <c r="SL657" s="46"/>
      <c r="SM657" s="46"/>
      <c r="SN657" s="46"/>
      <c r="SO657" s="46"/>
      <c r="SP657" s="46"/>
      <c r="SQ657" s="46"/>
      <c r="SR657" s="46"/>
      <c r="SS657" s="46"/>
      <c r="ST657" s="46"/>
      <c r="SU657" s="46"/>
      <c r="SV657" s="46"/>
      <c r="SW657" s="46"/>
      <c r="SX657" s="46"/>
      <c r="SY657" s="46"/>
      <c r="SZ657" s="46"/>
      <c r="TA657" s="46"/>
      <c r="TB657" s="46"/>
      <c r="TC657" s="46"/>
      <c r="TD657" s="46"/>
      <c r="TE657" s="46"/>
      <c r="TF657" s="46"/>
      <c r="TG657" s="46"/>
      <c r="TH657" s="46"/>
      <c r="TI657" s="46"/>
      <c r="TJ657" s="46"/>
      <c r="TK657" s="46"/>
      <c r="TL657" s="46"/>
      <c r="TM657" s="46"/>
      <c r="TN657" s="46"/>
      <c r="TO657" s="46"/>
      <c r="TP657" s="46"/>
      <c r="TQ657" s="46"/>
      <c r="TR657" s="46"/>
      <c r="TS657" s="46"/>
      <c r="TT657" s="46"/>
      <c r="TU657" s="46"/>
      <c r="TV657" s="46"/>
      <c r="TW657" s="46"/>
      <c r="TX657" s="46"/>
      <c r="TY657" s="46"/>
      <c r="TZ657" s="46"/>
      <c r="UA657" s="46"/>
      <c r="UB657" s="46"/>
      <c r="UC657" s="46"/>
      <c r="UD657" s="46"/>
      <c r="UE657" s="46"/>
      <c r="UF657" s="46"/>
      <c r="UG657" s="46"/>
      <c r="UH657" s="46"/>
      <c r="UI657" s="46"/>
      <c r="UJ657" s="46"/>
      <c r="UK657" s="46"/>
      <c r="UL657" s="46"/>
      <c r="UM657" s="46"/>
      <c r="UN657" s="46"/>
      <c r="UO657" s="46"/>
      <c r="UP657" s="46"/>
      <c r="UQ657" s="46"/>
      <c r="UR657" s="46"/>
      <c r="US657" s="46"/>
      <c r="UT657" s="46"/>
      <c r="UU657" s="46"/>
      <c r="UV657" s="46"/>
      <c r="UW657" s="46"/>
      <c r="UX657" s="46"/>
      <c r="UY657" s="46"/>
      <c r="UZ657" s="46"/>
      <c r="VA657" s="46"/>
      <c r="VB657" s="46"/>
      <c r="VC657" s="46"/>
      <c r="VD657" s="46"/>
      <c r="VE657" s="46"/>
      <c r="VF657" s="46"/>
      <c r="VG657" s="46"/>
      <c r="VH657" s="46"/>
      <c r="VI657" s="46"/>
      <c r="VJ657" s="46"/>
      <c r="VK657" s="46"/>
      <c r="VL657" s="46"/>
      <c r="VM657" s="46"/>
      <c r="VN657" s="46"/>
      <c r="VO657" s="46"/>
      <c r="VP657" s="46"/>
      <c r="VQ657" s="46"/>
      <c r="VR657" s="46"/>
      <c r="VS657" s="46"/>
      <c r="VT657" s="46"/>
      <c r="VU657" s="46"/>
      <c r="VV657" s="46"/>
      <c r="VW657" s="46"/>
      <c r="VX657" s="46"/>
      <c r="VY657" s="46"/>
      <c r="VZ657" s="46"/>
      <c r="WA657" s="46"/>
      <c r="WB657" s="46"/>
      <c r="WC657" s="46"/>
      <c r="WD657" s="46"/>
      <c r="WE657" s="46"/>
      <c r="WF657" s="46"/>
      <c r="WG657" s="46"/>
      <c r="WH657" s="46"/>
      <c r="WI657" s="46"/>
      <c r="WJ657" s="46"/>
      <c r="WK657" s="46"/>
      <c r="WL657" s="46"/>
      <c r="WM657" s="46"/>
      <c r="WN657" s="46"/>
      <c r="WO657" s="46"/>
      <c r="WP657" s="46"/>
      <c r="WQ657" s="46"/>
      <c r="WR657" s="46"/>
      <c r="WS657" s="46"/>
      <c r="WT657" s="46"/>
      <c r="WU657" s="46"/>
      <c r="WV657" s="46"/>
      <c r="WW657" s="46"/>
      <c r="WX657" s="46"/>
      <c r="WY657" s="46"/>
      <c r="WZ657" s="46"/>
      <c r="XA657" s="46"/>
      <c r="XB657" s="46"/>
      <c r="XC657" s="46"/>
      <c r="XD657" s="46"/>
      <c r="XE657" s="46"/>
      <c r="XF657" s="46"/>
      <c r="XG657" s="46"/>
      <c r="XH657" s="46"/>
      <c r="XI657" s="46"/>
      <c r="XJ657" s="46"/>
      <c r="XK657" s="46"/>
      <c r="XL657" s="46"/>
      <c r="XM657" s="46"/>
      <c r="XN657" s="46"/>
      <c r="XO657" s="46"/>
      <c r="XP657" s="46"/>
      <c r="XQ657" s="46"/>
      <c r="XR657" s="46"/>
      <c r="XS657" s="46"/>
      <c r="XT657" s="46"/>
      <c r="XU657" s="46"/>
      <c r="XV657" s="46"/>
      <c r="XW657" s="46"/>
      <c r="XX657" s="46"/>
      <c r="XY657" s="46"/>
      <c r="XZ657" s="46"/>
      <c r="YA657" s="46"/>
      <c r="YB657" s="46"/>
      <c r="YC657" s="46"/>
      <c r="YD657" s="46"/>
      <c r="YE657" s="46"/>
      <c r="YF657" s="46"/>
      <c r="YG657" s="46"/>
      <c r="YH657" s="46"/>
      <c r="YI657" s="46"/>
      <c r="YJ657" s="46"/>
      <c r="YK657" s="46"/>
      <c r="YL657" s="46"/>
      <c r="YM657" s="46"/>
      <c r="YN657" s="46"/>
      <c r="YO657" s="46"/>
      <c r="YP657" s="46"/>
      <c r="YQ657" s="46"/>
      <c r="YR657" s="46"/>
      <c r="YS657" s="46"/>
      <c r="YT657" s="46"/>
      <c r="YU657" s="46"/>
      <c r="YV657" s="46"/>
      <c r="YW657" s="46"/>
      <c r="YX657" s="46"/>
      <c r="YY657" s="46"/>
      <c r="YZ657" s="46"/>
      <c r="ZA657" s="46"/>
      <c r="ZB657" s="46"/>
      <c r="ZC657" s="46"/>
      <c r="ZD657" s="46"/>
      <c r="ZE657" s="46"/>
      <c r="ZF657" s="46"/>
      <c r="ZG657" s="46"/>
      <c r="ZH657" s="46"/>
      <c r="ZI657" s="46"/>
      <c r="ZJ657" s="46"/>
      <c r="ZK657" s="46"/>
      <c r="ZL657" s="46"/>
      <c r="ZM657" s="46"/>
      <c r="ZN657" s="46"/>
      <c r="ZO657" s="46"/>
      <c r="ZP657" s="46"/>
      <c r="ZQ657" s="46"/>
      <c r="ZR657" s="46"/>
      <c r="ZS657" s="46"/>
      <c r="ZT657" s="46"/>
      <c r="ZU657" s="46"/>
      <c r="ZV657" s="46"/>
      <c r="ZW657" s="46"/>
      <c r="ZX657" s="46"/>
      <c r="ZY657" s="46"/>
      <c r="ZZ657" s="46"/>
      <c r="AAA657" s="46"/>
      <c r="AAB657" s="46"/>
      <c r="AAC657" s="46"/>
      <c r="AAD657" s="46"/>
      <c r="AAE657" s="46"/>
      <c r="AAF657" s="46"/>
      <c r="AAG657" s="46"/>
      <c r="AAH657" s="46"/>
      <c r="AAI657" s="46"/>
      <c r="AAJ657" s="46"/>
      <c r="AAK657" s="46"/>
      <c r="AAL657" s="46"/>
      <c r="AAM657" s="46"/>
      <c r="AAN657" s="46"/>
      <c r="AAO657" s="46"/>
      <c r="AAP657" s="46"/>
      <c r="AAQ657" s="46"/>
      <c r="AAR657" s="46"/>
      <c r="AAS657" s="46"/>
      <c r="AAT657" s="46"/>
      <c r="AAU657" s="46"/>
      <c r="AAV657" s="46"/>
      <c r="AAW657" s="46"/>
      <c r="AAX657" s="46"/>
      <c r="AAY657" s="46"/>
      <c r="AAZ657" s="46"/>
      <c r="ABA657" s="46"/>
      <c r="ABB657" s="46"/>
      <c r="ABC657" s="46"/>
      <c r="ABD657" s="46"/>
      <c r="ABE657" s="46"/>
      <c r="ABF657" s="46"/>
      <c r="ABG657" s="46"/>
      <c r="ABH657" s="46"/>
      <c r="ABI657" s="46"/>
      <c r="ABJ657" s="46"/>
      <c r="ABK657" s="46"/>
      <c r="ABL657" s="46"/>
      <c r="ABM657" s="46"/>
      <c r="ABN657" s="46"/>
      <c r="ABO657" s="46"/>
      <c r="ABP657" s="46"/>
      <c r="ABQ657" s="46"/>
      <c r="ABR657" s="46"/>
      <c r="ABS657" s="46"/>
      <c r="ABT657" s="46"/>
      <c r="ABU657" s="46"/>
      <c r="ABV657" s="46"/>
      <c r="ABW657" s="46"/>
      <c r="ABX657" s="46"/>
      <c r="ABY657" s="46"/>
      <c r="ABZ657" s="46"/>
      <c r="ACA657" s="46"/>
      <c r="ACB657" s="46"/>
      <c r="ACC657" s="46"/>
      <c r="ACD657" s="46"/>
      <c r="ACE657" s="46"/>
      <c r="ACF657" s="46"/>
      <c r="ACG657" s="46"/>
      <c r="ACH657" s="46"/>
      <c r="ACI657" s="46"/>
      <c r="ACJ657" s="46"/>
      <c r="ACK657" s="46"/>
      <c r="ACL657" s="46"/>
      <c r="ACM657" s="46"/>
      <c r="ACN657" s="46"/>
      <c r="ACO657" s="46"/>
      <c r="ACP657" s="46"/>
      <c r="ACQ657" s="46"/>
      <c r="ACR657" s="46"/>
      <c r="ACS657" s="46"/>
      <c r="ACT657" s="46"/>
      <c r="ACU657" s="46"/>
      <c r="ACV657" s="46"/>
      <c r="ACW657" s="46"/>
      <c r="ACX657" s="46"/>
      <c r="ACY657" s="46"/>
      <c r="ACZ657" s="46"/>
      <c r="ADA657" s="46"/>
      <c r="ADB657" s="46"/>
      <c r="ADC657" s="46"/>
      <c r="ADD657" s="46"/>
      <c r="ADE657" s="46"/>
      <c r="ADF657" s="46"/>
      <c r="ADG657" s="46"/>
      <c r="ADH657" s="46"/>
      <c r="ADI657" s="46"/>
      <c r="ADJ657" s="46"/>
      <c r="ADK657" s="46"/>
      <c r="ADL657" s="46"/>
      <c r="ADM657" s="46"/>
      <c r="ADN657" s="46"/>
      <c r="ADO657" s="46"/>
      <c r="ADP657" s="46"/>
    </row>
    <row r="658" spans="3:796" x14ac:dyDescent="0.4">
      <c r="C658" s="62"/>
      <c r="D658" s="42">
        <f>(1/$D$5)*学習!X48</f>
        <v>0</v>
      </c>
      <c r="I658" s="63">
        <v>647</v>
      </c>
      <c r="J658" s="44">
        <v>5.2871696010356843E-2</v>
      </c>
      <c r="K658" s="44">
        <v>-8.4656223543246867E-2</v>
      </c>
      <c r="L658" s="44">
        <v>1.1505649298732549E-2</v>
      </c>
      <c r="M658" s="44">
        <v>-7.6881098110035198E-2</v>
      </c>
      <c r="N658" s="44">
        <v>7.9451021493695834E-3</v>
      </c>
      <c r="O658" s="44">
        <v>-7.1124385214489244E-2</v>
      </c>
      <c r="P658" s="44">
        <v>0.16027642813818138</v>
      </c>
      <c r="Q658" s="44">
        <v>3.2977700320248979E-2</v>
      </c>
      <c r="R658" s="44">
        <v>5.8968810699126593E-2</v>
      </c>
      <c r="S658" s="44">
        <v>-0.22323182715741646</v>
      </c>
      <c r="T658" s="44">
        <v>-6.2528434654738396E-2</v>
      </c>
      <c r="U658" s="44">
        <v>-3.919197642783691E-3</v>
      </c>
      <c r="V658" s="44">
        <v>0.10435359863232231</v>
      </c>
      <c r="W658" s="44">
        <v>6.1759243204884268E-2</v>
      </c>
      <c r="X658" s="44">
        <v>0.13557489784760454</v>
      </c>
      <c r="Y658" s="44">
        <v>-9.8541173481159303E-2</v>
      </c>
      <c r="Z658" s="44">
        <v>-1.8165096119796369E-2</v>
      </c>
      <c r="AA658" s="44">
        <v>8.8202745711189925E-2</v>
      </c>
      <c r="AB658" s="44">
        <v>2.5084518268166791E-2</v>
      </c>
      <c r="AC658" s="44">
        <v>-0.15209731633245119</v>
      </c>
      <c r="AD658" s="44">
        <v>4.4809585796554273E-2</v>
      </c>
      <c r="AE658" s="44">
        <v>-7.0912796643976084E-4</v>
      </c>
      <c r="AF658" s="44">
        <v>-4.4243007793100371E-2</v>
      </c>
      <c r="AG658" s="44">
        <v>0.12483624639304702</v>
      </c>
      <c r="AH658" s="44">
        <v>-0.11893111127148567</v>
      </c>
      <c r="AI658" s="44">
        <v>-0.10011301785083603</v>
      </c>
      <c r="AJ658" s="44">
        <v>0.28329265222959843</v>
      </c>
      <c r="AK658" s="44">
        <v>7.4363578647367687E-2</v>
      </c>
      <c r="AL658" s="44">
        <v>-9.19795725798567E-2</v>
      </c>
      <c r="AM658" s="44">
        <v>-5.2093684315324067E-2</v>
      </c>
      <c r="AN658" s="44">
        <v>5.5278035933628754E-2</v>
      </c>
      <c r="AO658" s="44">
        <v>-3.8449400420864005E-2</v>
      </c>
      <c r="AP658" s="44">
        <v>8.9884344762734256E-2</v>
      </c>
      <c r="AQ658" s="44">
        <v>-2.536761933094573E-2</v>
      </c>
      <c r="AR658" s="44">
        <v>-1.479223581145409E-2</v>
      </c>
      <c r="AS658" s="44">
        <v>-7.4039429619806047E-3</v>
      </c>
      <c r="AT658" s="44">
        <v>8.8467546432947367E-2</v>
      </c>
      <c r="AU658" s="44">
        <v>1.4268714524855316E-2</v>
      </c>
      <c r="AV658" s="44">
        <v>2.1749751719691245E-2</v>
      </c>
      <c r="AW658" s="44">
        <v>-0.15830706001321232</v>
      </c>
      <c r="AX658" s="44">
        <v>-6.8969514625907433E-2</v>
      </c>
      <c r="AY658" s="44">
        <v>-6.1574079950874501E-3</v>
      </c>
      <c r="AZ658" s="44">
        <v>-5.6622467504822215E-2</v>
      </c>
      <c r="BA658" s="44">
        <v>-6.385752893919229E-2</v>
      </c>
      <c r="BB658" s="44">
        <v>-1.8574358171621657E-2</v>
      </c>
      <c r="BC658" s="44">
        <v>-0.16304339555171193</v>
      </c>
      <c r="BD658" s="44">
        <v>-1.867192352277983E-2</v>
      </c>
      <c r="BE658" s="44">
        <v>5.2570651980672123E-2</v>
      </c>
      <c r="BF658" s="44">
        <v>2.4232284220180998E-2</v>
      </c>
      <c r="BG658" s="44">
        <v>-1.4606377254524744E-2</v>
      </c>
      <c r="BH658" s="44">
        <v>3.5931447711184054E-2</v>
      </c>
      <c r="BI658" s="44">
        <v>8.510966851031336E-2</v>
      </c>
      <c r="BJ658" s="44">
        <v>5.4243592773531857E-2</v>
      </c>
      <c r="BK658" s="44">
        <v>1.8018682937843049E-3</v>
      </c>
      <c r="BL658" s="44">
        <v>8.4677992065380153E-2</v>
      </c>
      <c r="BM658" s="44">
        <v>3.0533518470958504E-2</v>
      </c>
      <c r="BN658" s="44">
        <v>0.14214977220459207</v>
      </c>
      <c r="BO658" s="44">
        <v>-6.175419360803739E-2</v>
      </c>
      <c r="BP658" s="44">
        <v>-0.11879989731444214</v>
      </c>
      <c r="BQ658" s="44">
        <v>4.7159249777375178E-2</v>
      </c>
      <c r="BR658" s="44">
        <v>-5.7163540873013438E-2</v>
      </c>
      <c r="BS658" s="44">
        <v>0.19935504024628201</v>
      </c>
      <c r="BT658" s="44">
        <v>-5.1094304562600883E-2</v>
      </c>
      <c r="BU658" s="44">
        <v>5.7386609771071906E-2</v>
      </c>
      <c r="BV658" s="44">
        <v>0.11584293268555958</v>
      </c>
      <c r="BW658" s="44">
        <v>8.1159705469600676E-2</v>
      </c>
      <c r="BX658" s="44">
        <v>-3.263208818481686E-2</v>
      </c>
      <c r="BY658" s="44">
        <v>-4.4313222523483464E-2</v>
      </c>
      <c r="BZ658" s="44">
        <v>-6.5887903603161366E-2</v>
      </c>
      <c r="CA658" s="44">
        <v>0.10478898390243782</v>
      </c>
      <c r="CB658" s="44">
        <v>7.7863274755744408E-2</v>
      </c>
      <c r="CC658" s="44">
        <v>-2.5681718594885536E-2</v>
      </c>
      <c r="CD658" s="44">
        <v>5.1455540124148186E-2</v>
      </c>
      <c r="CE658" s="44">
        <v>-5.0118023570393251E-2</v>
      </c>
      <c r="CF658" s="44">
        <v>-5.8525381232302852E-2</v>
      </c>
      <c r="CG658" s="44">
        <v>-7.5725270002614392E-3</v>
      </c>
      <c r="CH658" s="44">
        <v>0.12181967612172415</v>
      </c>
      <c r="CI658" s="44">
        <v>0.12285719786736962</v>
      </c>
      <c r="CJ658" s="44">
        <v>0.172348639821472</v>
      </c>
      <c r="CK658" s="44">
        <v>-0.14002221188149316</v>
      </c>
      <c r="CL658" s="44">
        <v>6.7915355101737284E-4</v>
      </c>
      <c r="CM658" s="44">
        <v>0.19714177670417593</v>
      </c>
      <c r="CN658" s="44">
        <v>-5.5217222091911745E-3</v>
      </c>
      <c r="CO658" s="44">
        <v>9.2747720218731053E-2</v>
      </c>
      <c r="CP658" s="44">
        <v>-2.413652481014868E-2</v>
      </c>
      <c r="CQ658" s="44">
        <v>0.18829517113548772</v>
      </c>
      <c r="CR658" s="44">
        <v>0.10208782209096917</v>
      </c>
      <c r="CS658" s="44">
        <v>2.1672956997196475E-2</v>
      </c>
      <c r="CT658" s="44">
        <v>1.9022906442979479E-2</v>
      </c>
      <c r="CU658" s="44">
        <v>-3.8653736646080114E-2</v>
      </c>
      <c r="CV658" s="44">
        <v>6.2850647283850508E-2</v>
      </c>
      <c r="CW658" s="44">
        <v>-4.9060252854118587E-2</v>
      </c>
      <c r="CX658" s="44">
        <v>-0.1348846872183328</v>
      </c>
      <c r="CY658" s="44">
        <v>3.3176070309683885E-2</v>
      </c>
      <c r="CZ658" s="44">
        <v>-4.6517406823794495E-2</v>
      </c>
      <c r="DA658" s="44">
        <v>2.8655232291020537E-2</v>
      </c>
      <c r="DB658" s="44">
        <v>-8.4071421253943901E-2</v>
      </c>
      <c r="DC658" s="44">
        <v>0.14869165570200968</v>
      </c>
      <c r="DD658" s="44">
        <v>3.129851684260563E-2</v>
      </c>
      <c r="DE658" s="44">
        <v>6.7721704297822108E-2</v>
      </c>
      <c r="DF658" s="46"/>
      <c r="DG658" s="46"/>
      <c r="DH658" s="46"/>
      <c r="DI658" s="46"/>
      <c r="DJ658" s="46"/>
      <c r="DK658" s="46"/>
      <c r="DL658" s="46"/>
      <c r="DM658" s="46"/>
      <c r="DN658" s="46"/>
      <c r="DO658" s="46"/>
      <c r="DP658" s="46"/>
      <c r="DQ658" s="46"/>
      <c r="DR658" s="46"/>
      <c r="DS658" s="46"/>
      <c r="DT658" s="46"/>
      <c r="DU658" s="46"/>
      <c r="DV658" s="46"/>
      <c r="DW658" s="46"/>
      <c r="DX658" s="46"/>
      <c r="DY658" s="46"/>
      <c r="DZ658" s="46"/>
      <c r="EA658" s="46"/>
      <c r="EB658" s="46"/>
      <c r="EC658" s="46"/>
      <c r="ED658" s="46"/>
      <c r="EE658" s="46"/>
      <c r="EF658" s="46"/>
      <c r="EG658" s="46"/>
      <c r="EH658" s="46"/>
      <c r="EI658" s="46"/>
      <c r="EJ658" s="46"/>
      <c r="EK658" s="46"/>
      <c r="EL658" s="46"/>
      <c r="EM658" s="46"/>
      <c r="EN658" s="46"/>
      <c r="EO658" s="46"/>
      <c r="EP658" s="46"/>
      <c r="EQ658" s="46"/>
      <c r="ER658" s="46"/>
      <c r="ES658" s="46"/>
      <c r="ET658" s="46"/>
      <c r="EU658" s="46"/>
      <c r="EV658" s="46"/>
      <c r="EW658" s="46"/>
      <c r="EX658" s="46"/>
      <c r="EY658" s="46"/>
      <c r="EZ658" s="46"/>
      <c r="FA658" s="46"/>
      <c r="FB658" s="46"/>
      <c r="FC658" s="46"/>
      <c r="FD658" s="46"/>
      <c r="FE658" s="46"/>
      <c r="FF658" s="46"/>
      <c r="FG658" s="46"/>
      <c r="FH658" s="46"/>
      <c r="FI658" s="46"/>
      <c r="FJ658" s="46"/>
      <c r="FK658" s="46"/>
      <c r="FL658" s="46"/>
      <c r="FM658" s="46"/>
      <c r="FN658" s="46"/>
      <c r="FO658" s="46"/>
      <c r="FP658" s="46"/>
      <c r="FQ658" s="46"/>
      <c r="FR658" s="46"/>
      <c r="FS658" s="46"/>
      <c r="FT658" s="46"/>
      <c r="FU658" s="46"/>
      <c r="FV658" s="46"/>
      <c r="FW658" s="46"/>
      <c r="FX658" s="46"/>
      <c r="FY658" s="46"/>
      <c r="FZ658" s="46"/>
      <c r="GA658" s="46"/>
      <c r="GB658" s="46"/>
      <c r="GC658" s="46"/>
      <c r="GD658" s="46"/>
      <c r="GE658" s="46"/>
      <c r="GF658" s="46"/>
      <c r="GG658" s="46"/>
      <c r="GH658" s="46"/>
      <c r="GI658" s="46"/>
      <c r="GJ658" s="46"/>
      <c r="GK658" s="46"/>
      <c r="GL658" s="46"/>
      <c r="GM658" s="46"/>
      <c r="GN658" s="46"/>
      <c r="GO658" s="46"/>
      <c r="GP658" s="46"/>
      <c r="GQ658" s="46"/>
      <c r="GR658" s="46"/>
      <c r="GS658" s="46"/>
      <c r="GT658" s="46"/>
      <c r="GU658" s="46"/>
      <c r="GV658" s="46"/>
      <c r="GW658" s="46"/>
      <c r="GX658" s="46"/>
      <c r="GY658" s="46"/>
      <c r="GZ658" s="46"/>
      <c r="HA658" s="46"/>
      <c r="HB658" s="46"/>
      <c r="HC658" s="46"/>
      <c r="HD658" s="46"/>
      <c r="HE658" s="46"/>
      <c r="HF658" s="46"/>
      <c r="HG658" s="46"/>
      <c r="HH658" s="46"/>
      <c r="HI658" s="46"/>
      <c r="HJ658" s="46"/>
      <c r="HK658" s="46"/>
      <c r="HL658" s="46"/>
      <c r="HM658" s="46"/>
      <c r="HN658" s="46"/>
      <c r="HO658" s="46"/>
      <c r="HP658" s="46"/>
      <c r="HQ658" s="46"/>
      <c r="HR658" s="46"/>
      <c r="HS658" s="46"/>
      <c r="HT658" s="46"/>
      <c r="HU658" s="46"/>
      <c r="HV658" s="46"/>
      <c r="HW658" s="46"/>
      <c r="HX658" s="46"/>
      <c r="HY658" s="46"/>
      <c r="HZ658" s="46"/>
      <c r="IA658" s="46"/>
      <c r="IB658" s="46"/>
      <c r="IC658" s="46"/>
      <c r="ID658" s="46"/>
      <c r="IE658" s="46"/>
      <c r="IF658" s="46"/>
      <c r="IG658" s="46"/>
      <c r="IH658" s="46"/>
      <c r="II658" s="46"/>
      <c r="IJ658" s="46"/>
      <c r="IK658" s="46"/>
      <c r="IL658" s="46"/>
      <c r="IM658" s="46"/>
      <c r="IN658" s="46"/>
      <c r="IO658" s="46"/>
      <c r="IP658" s="46"/>
      <c r="IQ658" s="46"/>
      <c r="IR658" s="46"/>
      <c r="IS658" s="46"/>
      <c r="IT658" s="46"/>
      <c r="IU658" s="46"/>
      <c r="IV658" s="46"/>
      <c r="IW658" s="46"/>
      <c r="IX658" s="46"/>
      <c r="IY658" s="46"/>
      <c r="IZ658" s="46"/>
      <c r="JA658" s="46"/>
      <c r="JB658" s="46"/>
      <c r="JC658" s="46"/>
      <c r="JD658" s="46"/>
      <c r="JE658" s="46"/>
      <c r="JF658" s="46"/>
      <c r="JG658" s="46"/>
      <c r="JH658" s="46"/>
      <c r="JI658" s="46"/>
      <c r="JJ658" s="46"/>
      <c r="JK658" s="46"/>
      <c r="JL658" s="46"/>
      <c r="JM658" s="46"/>
      <c r="JN658" s="46"/>
      <c r="JO658" s="46"/>
      <c r="JP658" s="46"/>
      <c r="JQ658" s="46"/>
      <c r="JR658" s="46"/>
      <c r="JS658" s="46"/>
      <c r="JT658" s="46"/>
      <c r="JU658" s="46"/>
      <c r="JV658" s="46"/>
      <c r="JW658" s="46"/>
      <c r="JX658" s="46"/>
      <c r="JY658" s="46"/>
      <c r="JZ658" s="46"/>
      <c r="KA658" s="46"/>
      <c r="KB658" s="46"/>
      <c r="KC658" s="46"/>
      <c r="KD658" s="46"/>
      <c r="KE658" s="46"/>
      <c r="KF658" s="46"/>
      <c r="KG658" s="46"/>
      <c r="KH658" s="46"/>
      <c r="KI658" s="46"/>
      <c r="KJ658" s="46"/>
      <c r="KK658" s="46"/>
      <c r="KL658" s="46"/>
      <c r="KM658" s="46"/>
      <c r="KN658" s="46"/>
      <c r="KO658" s="46"/>
      <c r="KP658" s="46"/>
      <c r="KQ658" s="46"/>
      <c r="KR658" s="46"/>
      <c r="KS658" s="46"/>
      <c r="KT658" s="46"/>
      <c r="KU658" s="46"/>
      <c r="KV658" s="46"/>
      <c r="KW658" s="46"/>
      <c r="KX658" s="46"/>
      <c r="KY658" s="46"/>
      <c r="KZ658" s="46"/>
      <c r="LA658" s="46"/>
      <c r="LB658" s="46"/>
      <c r="LC658" s="46"/>
      <c r="LD658" s="46"/>
      <c r="LE658" s="46"/>
      <c r="LF658" s="46"/>
      <c r="LG658" s="46"/>
      <c r="LH658" s="46"/>
      <c r="LI658" s="46"/>
      <c r="LJ658" s="46"/>
      <c r="LK658" s="46"/>
      <c r="LL658" s="46"/>
      <c r="LM658" s="46"/>
      <c r="LN658" s="46"/>
      <c r="LO658" s="46"/>
      <c r="LP658" s="46"/>
      <c r="LQ658" s="46"/>
      <c r="LR658" s="46"/>
      <c r="LS658" s="46"/>
      <c r="LT658" s="46"/>
      <c r="LU658" s="46"/>
      <c r="LV658" s="46"/>
      <c r="LW658" s="46"/>
      <c r="LX658" s="46"/>
      <c r="LY658" s="46"/>
      <c r="LZ658" s="46"/>
      <c r="MA658" s="46"/>
      <c r="MB658" s="46"/>
      <c r="MC658" s="46"/>
      <c r="MD658" s="46"/>
      <c r="ME658" s="46"/>
      <c r="MF658" s="46"/>
      <c r="MG658" s="46"/>
      <c r="MH658" s="46"/>
      <c r="MI658" s="46"/>
      <c r="MJ658" s="46"/>
      <c r="MK658" s="46"/>
      <c r="ML658" s="46"/>
      <c r="MM658" s="46"/>
      <c r="MN658" s="46"/>
      <c r="MO658" s="46"/>
      <c r="MP658" s="46"/>
      <c r="MQ658" s="46"/>
      <c r="MR658" s="46"/>
      <c r="MS658" s="46"/>
      <c r="MT658" s="46"/>
      <c r="MU658" s="46"/>
      <c r="MV658" s="46"/>
      <c r="MW658" s="46"/>
      <c r="MX658" s="46"/>
      <c r="MY658" s="46"/>
      <c r="MZ658" s="46"/>
      <c r="NA658" s="46"/>
      <c r="NB658" s="46"/>
      <c r="NC658" s="46"/>
      <c r="ND658" s="46"/>
      <c r="NE658" s="46"/>
      <c r="NF658" s="46"/>
      <c r="NG658" s="46"/>
      <c r="NH658" s="46"/>
      <c r="NI658" s="46"/>
      <c r="NJ658" s="46"/>
      <c r="NK658" s="46"/>
      <c r="NL658" s="46"/>
      <c r="NM658" s="46"/>
      <c r="NN658" s="46"/>
      <c r="NO658" s="46"/>
      <c r="NP658" s="46"/>
      <c r="NQ658" s="46"/>
      <c r="NR658" s="46"/>
      <c r="NS658" s="46"/>
      <c r="NT658" s="46"/>
      <c r="NU658" s="46"/>
      <c r="NV658" s="46"/>
      <c r="NW658" s="46"/>
      <c r="NX658" s="46"/>
      <c r="NY658" s="46"/>
      <c r="NZ658" s="46"/>
      <c r="OA658" s="46"/>
      <c r="OB658" s="46"/>
      <c r="OC658" s="46"/>
      <c r="OD658" s="46"/>
      <c r="OE658" s="46"/>
      <c r="OF658" s="46"/>
      <c r="OG658" s="46"/>
      <c r="OH658" s="46"/>
      <c r="OI658" s="46"/>
      <c r="OJ658" s="46"/>
      <c r="OK658" s="46"/>
      <c r="OL658" s="46"/>
      <c r="OM658" s="46"/>
      <c r="ON658" s="46"/>
      <c r="OO658" s="46"/>
      <c r="OP658" s="46"/>
      <c r="OQ658" s="46"/>
      <c r="OR658" s="46"/>
      <c r="OS658" s="46"/>
      <c r="OT658" s="46"/>
      <c r="OU658" s="46"/>
      <c r="OV658" s="46"/>
      <c r="OW658" s="46"/>
      <c r="OX658" s="46"/>
      <c r="OY658" s="46"/>
      <c r="OZ658" s="46"/>
      <c r="PA658" s="46"/>
      <c r="PB658" s="46"/>
      <c r="PC658" s="46"/>
      <c r="PD658" s="46"/>
      <c r="PE658" s="46"/>
      <c r="PF658" s="46"/>
      <c r="PG658" s="46"/>
      <c r="PH658" s="46"/>
      <c r="PI658" s="46"/>
      <c r="PJ658" s="46"/>
      <c r="PK658" s="46"/>
      <c r="PL658" s="46"/>
      <c r="PM658" s="46"/>
      <c r="PN658" s="46"/>
      <c r="PO658" s="46"/>
      <c r="PP658" s="46"/>
      <c r="PQ658" s="46"/>
      <c r="PR658" s="46"/>
      <c r="PS658" s="46"/>
      <c r="PT658" s="46"/>
      <c r="PU658" s="46"/>
      <c r="PV658" s="46"/>
      <c r="PW658" s="46"/>
      <c r="PX658" s="46"/>
      <c r="PY658" s="46"/>
      <c r="PZ658" s="46"/>
      <c r="QA658" s="46"/>
      <c r="QB658" s="46"/>
      <c r="QC658" s="46"/>
      <c r="QD658" s="46"/>
      <c r="QE658" s="46"/>
      <c r="QF658" s="46"/>
      <c r="QG658" s="46"/>
      <c r="QH658" s="46"/>
      <c r="QI658" s="46"/>
      <c r="QJ658" s="46"/>
      <c r="QK658" s="46"/>
      <c r="QL658" s="46"/>
      <c r="QM658" s="46"/>
      <c r="QN658" s="46"/>
      <c r="QO658" s="46"/>
      <c r="QP658" s="46"/>
      <c r="QQ658" s="46"/>
      <c r="QR658" s="46"/>
      <c r="QS658" s="46"/>
      <c r="QT658" s="46"/>
      <c r="QU658" s="46"/>
      <c r="QV658" s="46"/>
      <c r="QW658" s="46"/>
      <c r="QX658" s="46"/>
      <c r="QY658" s="46"/>
      <c r="QZ658" s="46"/>
      <c r="RA658" s="46"/>
      <c r="RB658" s="46"/>
      <c r="RC658" s="46"/>
      <c r="RD658" s="46"/>
      <c r="RE658" s="46"/>
      <c r="RF658" s="46"/>
      <c r="RG658" s="46"/>
      <c r="RH658" s="46"/>
      <c r="RI658" s="46"/>
      <c r="RJ658" s="46"/>
      <c r="RK658" s="46"/>
      <c r="RL658" s="46"/>
      <c r="RM658" s="46"/>
      <c r="RN658" s="46"/>
      <c r="RO658" s="46"/>
      <c r="RP658" s="46"/>
      <c r="RQ658" s="46"/>
      <c r="RR658" s="46"/>
      <c r="RS658" s="46"/>
      <c r="RT658" s="46"/>
      <c r="RU658" s="46"/>
      <c r="RV658" s="46"/>
      <c r="RW658" s="46"/>
      <c r="RX658" s="46"/>
      <c r="RY658" s="46"/>
      <c r="RZ658" s="46"/>
      <c r="SA658" s="46"/>
      <c r="SB658" s="46"/>
      <c r="SC658" s="46"/>
      <c r="SD658" s="46"/>
      <c r="SE658" s="46"/>
      <c r="SF658" s="46"/>
      <c r="SG658" s="46"/>
      <c r="SH658" s="46"/>
      <c r="SI658" s="46"/>
      <c r="SJ658" s="46"/>
      <c r="SK658" s="46"/>
      <c r="SL658" s="46"/>
      <c r="SM658" s="46"/>
      <c r="SN658" s="46"/>
      <c r="SO658" s="46"/>
      <c r="SP658" s="46"/>
      <c r="SQ658" s="46"/>
      <c r="SR658" s="46"/>
      <c r="SS658" s="46"/>
      <c r="ST658" s="46"/>
      <c r="SU658" s="46"/>
      <c r="SV658" s="46"/>
      <c r="SW658" s="46"/>
      <c r="SX658" s="46"/>
      <c r="SY658" s="46"/>
      <c r="SZ658" s="46"/>
      <c r="TA658" s="46"/>
      <c r="TB658" s="46"/>
      <c r="TC658" s="46"/>
      <c r="TD658" s="46"/>
      <c r="TE658" s="46"/>
      <c r="TF658" s="46"/>
      <c r="TG658" s="46"/>
      <c r="TH658" s="46"/>
      <c r="TI658" s="46"/>
      <c r="TJ658" s="46"/>
      <c r="TK658" s="46"/>
      <c r="TL658" s="46"/>
      <c r="TM658" s="46"/>
      <c r="TN658" s="46"/>
      <c r="TO658" s="46"/>
      <c r="TP658" s="46"/>
      <c r="TQ658" s="46"/>
      <c r="TR658" s="46"/>
      <c r="TS658" s="46"/>
      <c r="TT658" s="46"/>
      <c r="TU658" s="46"/>
      <c r="TV658" s="46"/>
      <c r="TW658" s="46"/>
      <c r="TX658" s="46"/>
      <c r="TY658" s="46"/>
      <c r="TZ658" s="46"/>
      <c r="UA658" s="46"/>
      <c r="UB658" s="46"/>
      <c r="UC658" s="46"/>
      <c r="UD658" s="46"/>
      <c r="UE658" s="46"/>
      <c r="UF658" s="46"/>
      <c r="UG658" s="46"/>
      <c r="UH658" s="46"/>
      <c r="UI658" s="46"/>
      <c r="UJ658" s="46"/>
      <c r="UK658" s="46"/>
      <c r="UL658" s="46"/>
      <c r="UM658" s="46"/>
      <c r="UN658" s="46"/>
      <c r="UO658" s="46"/>
      <c r="UP658" s="46"/>
      <c r="UQ658" s="46"/>
      <c r="UR658" s="46"/>
      <c r="US658" s="46"/>
      <c r="UT658" s="46"/>
      <c r="UU658" s="46"/>
      <c r="UV658" s="46"/>
      <c r="UW658" s="46"/>
      <c r="UX658" s="46"/>
      <c r="UY658" s="46"/>
      <c r="UZ658" s="46"/>
      <c r="VA658" s="46"/>
      <c r="VB658" s="46"/>
      <c r="VC658" s="46"/>
      <c r="VD658" s="46"/>
      <c r="VE658" s="46"/>
      <c r="VF658" s="46"/>
      <c r="VG658" s="46"/>
      <c r="VH658" s="46"/>
      <c r="VI658" s="46"/>
      <c r="VJ658" s="46"/>
      <c r="VK658" s="46"/>
      <c r="VL658" s="46"/>
      <c r="VM658" s="46"/>
      <c r="VN658" s="46"/>
      <c r="VO658" s="46"/>
      <c r="VP658" s="46"/>
      <c r="VQ658" s="46"/>
      <c r="VR658" s="46"/>
      <c r="VS658" s="46"/>
      <c r="VT658" s="46"/>
      <c r="VU658" s="46"/>
      <c r="VV658" s="46"/>
      <c r="VW658" s="46"/>
      <c r="VX658" s="46"/>
      <c r="VY658" s="46"/>
      <c r="VZ658" s="46"/>
      <c r="WA658" s="46"/>
      <c r="WB658" s="46"/>
      <c r="WC658" s="46"/>
      <c r="WD658" s="46"/>
      <c r="WE658" s="46"/>
      <c r="WF658" s="46"/>
      <c r="WG658" s="46"/>
      <c r="WH658" s="46"/>
      <c r="WI658" s="46"/>
      <c r="WJ658" s="46"/>
      <c r="WK658" s="46"/>
      <c r="WL658" s="46"/>
      <c r="WM658" s="46"/>
      <c r="WN658" s="46"/>
      <c r="WO658" s="46"/>
      <c r="WP658" s="46"/>
      <c r="WQ658" s="46"/>
      <c r="WR658" s="46"/>
      <c r="WS658" s="46"/>
      <c r="WT658" s="46"/>
      <c r="WU658" s="46"/>
      <c r="WV658" s="46"/>
      <c r="WW658" s="46"/>
      <c r="WX658" s="46"/>
      <c r="WY658" s="46"/>
      <c r="WZ658" s="46"/>
      <c r="XA658" s="46"/>
      <c r="XB658" s="46"/>
      <c r="XC658" s="46"/>
      <c r="XD658" s="46"/>
      <c r="XE658" s="46"/>
      <c r="XF658" s="46"/>
      <c r="XG658" s="46"/>
      <c r="XH658" s="46"/>
      <c r="XI658" s="46"/>
      <c r="XJ658" s="46"/>
      <c r="XK658" s="46"/>
      <c r="XL658" s="46"/>
      <c r="XM658" s="46"/>
      <c r="XN658" s="46"/>
      <c r="XO658" s="46"/>
      <c r="XP658" s="46"/>
      <c r="XQ658" s="46"/>
      <c r="XR658" s="46"/>
      <c r="XS658" s="46"/>
      <c r="XT658" s="46"/>
      <c r="XU658" s="46"/>
      <c r="XV658" s="46"/>
      <c r="XW658" s="46"/>
      <c r="XX658" s="46"/>
      <c r="XY658" s="46"/>
      <c r="XZ658" s="46"/>
      <c r="YA658" s="46"/>
      <c r="YB658" s="46"/>
      <c r="YC658" s="46"/>
      <c r="YD658" s="46"/>
      <c r="YE658" s="46"/>
      <c r="YF658" s="46"/>
      <c r="YG658" s="46"/>
      <c r="YH658" s="46"/>
      <c r="YI658" s="46"/>
      <c r="YJ658" s="46"/>
      <c r="YK658" s="46"/>
      <c r="YL658" s="46"/>
      <c r="YM658" s="46"/>
      <c r="YN658" s="46"/>
      <c r="YO658" s="46"/>
      <c r="YP658" s="46"/>
      <c r="YQ658" s="46"/>
      <c r="YR658" s="46"/>
      <c r="YS658" s="46"/>
      <c r="YT658" s="46"/>
      <c r="YU658" s="46"/>
      <c r="YV658" s="46"/>
      <c r="YW658" s="46"/>
      <c r="YX658" s="46"/>
      <c r="YY658" s="46"/>
      <c r="YZ658" s="46"/>
      <c r="ZA658" s="46"/>
      <c r="ZB658" s="46"/>
      <c r="ZC658" s="46"/>
      <c r="ZD658" s="46"/>
      <c r="ZE658" s="46"/>
      <c r="ZF658" s="46"/>
      <c r="ZG658" s="46"/>
      <c r="ZH658" s="46"/>
      <c r="ZI658" s="46"/>
      <c r="ZJ658" s="46"/>
      <c r="ZK658" s="46"/>
      <c r="ZL658" s="46"/>
      <c r="ZM658" s="46"/>
      <c r="ZN658" s="46"/>
      <c r="ZO658" s="46"/>
      <c r="ZP658" s="46"/>
      <c r="ZQ658" s="46"/>
      <c r="ZR658" s="46"/>
      <c r="ZS658" s="46"/>
      <c r="ZT658" s="46"/>
      <c r="ZU658" s="46"/>
      <c r="ZV658" s="46"/>
      <c r="ZW658" s="46"/>
      <c r="ZX658" s="46"/>
      <c r="ZY658" s="46"/>
      <c r="ZZ658" s="46"/>
      <c r="AAA658" s="46"/>
      <c r="AAB658" s="46"/>
      <c r="AAC658" s="46"/>
      <c r="AAD658" s="46"/>
      <c r="AAE658" s="46"/>
      <c r="AAF658" s="46"/>
      <c r="AAG658" s="46"/>
      <c r="AAH658" s="46"/>
      <c r="AAI658" s="46"/>
      <c r="AAJ658" s="46"/>
      <c r="AAK658" s="46"/>
      <c r="AAL658" s="46"/>
      <c r="AAM658" s="46"/>
      <c r="AAN658" s="46"/>
      <c r="AAO658" s="46"/>
      <c r="AAP658" s="46"/>
      <c r="AAQ658" s="46"/>
      <c r="AAR658" s="46"/>
      <c r="AAS658" s="46"/>
      <c r="AAT658" s="46"/>
      <c r="AAU658" s="46"/>
      <c r="AAV658" s="46"/>
      <c r="AAW658" s="46"/>
      <c r="AAX658" s="46"/>
      <c r="AAY658" s="46"/>
      <c r="AAZ658" s="46"/>
      <c r="ABA658" s="46"/>
      <c r="ABB658" s="46"/>
      <c r="ABC658" s="46"/>
      <c r="ABD658" s="46"/>
      <c r="ABE658" s="46"/>
      <c r="ABF658" s="46"/>
      <c r="ABG658" s="46"/>
      <c r="ABH658" s="46"/>
      <c r="ABI658" s="46"/>
      <c r="ABJ658" s="46"/>
      <c r="ABK658" s="46"/>
      <c r="ABL658" s="46"/>
      <c r="ABM658" s="46"/>
      <c r="ABN658" s="46"/>
      <c r="ABO658" s="46"/>
      <c r="ABP658" s="46"/>
      <c r="ABQ658" s="46"/>
      <c r="ABR658" s="46"/>
      <c r="ABS658" s="46"/>
      <c r="ABT658" s="46"/>
      <c r="ABU658" s="46"/>
      <c r="ABV658" s="46"/>
      <c r="ABW658" s="46"/>
      <c r="ABX658" s="46"/>
      <c r="ABY658" s="46"/>
      <c r="ABZ658" s="46"/>
      <c r="ACA658" s="46"/>
      <c r="ACB658" s="46"/>
      <c r="ACC658" s="46"/>
      <c r="ACD658" s="46"/>
      <c r="ACE658" s="46"/>
      <c r="ACF658" s="46"/>
      <c r="ACG658" s="46"/>
      <c r="ACH658" s="46"/>
      <c r="ACI658" s="46"/>
      <c r="ACJ658" s="46"/>
      <c r="ACK658" s="46"/>
      <c r="ACL658" s="46"/>
      <c r="ACM658" s="46"/>
      <c r="ACN658" s="46"/>
      <c r="ACO658" s="46"/>
      <c r="ACP658" s="46"/>
      <c r="ACQ658" s="46"/>
      <c r="ACR658" s="46"/>
      <c r="ACS658" s="46"/>
      <c r="ACT658" s="46"/>
      <c r="ACU658" s="46"/>
      <c r="ACV658" s="46"/>
      <c r="ACW658" s="46"/>
      <c r="ACX658" s="46"/>
      <c r="ACY658" s="46"/>
      <c r="ACZ658" s="46"/>
      <c r="ADA658" s="46"/>
      <c r="ADB658" s="46"/>
      <c r="ADC658" s="46"/>
      <c r="ADD658" s="46"/>
      <c r="ADE658" s="46"/>
      <c r="ADF658" s="46"/>
      <c r="ADG658" s="46"/>
      <c r="ADH658" s="46"/>
      <c r="ADI658" s="46"/>
      <c r="ADJ658" s="46"/>
      <c r="ADK658" s="46"/>
      <c r="ADL658" s="46"/>
      <c r="ADM658" s="46"/>
      <c r="ADN658" s="46"/>
      <c r="ADO658" s="46"/>
      <c r="ADP658" s="46"/>
    </row>
    <row r="659" spans="3:796" x14ac:dyDescent="0.4">
      <c r="C659" s="62"/>
      <c r="D659" s="42">
        <f>(1/$D$5)*学習!X49</f>
        <v>0</v>
      </c>
      <c r="I659" s="63">
        <v>648</v>
      </c>
      <c r="J659" s="44">
        <v>-9.8199327444192658E-2</v>
      </c>
      <c r="K659" s="44">
        <v>-7.5227690845765707E-2</v>
      </c>
      <c r="L659" s="44">
        <v>-6.989795761961369E-2</v>
      </c>
      <c r="M659" s="44">
        <v>0.12225744017023178</v>
      </c>
      <c r="N659" s="44">
        <v>3.0219302683488741E-2</v>
      </c>
      <c r="O659" s="44">
        <v>1.7329808060053051E-2</v>
      </c>
      <c r="P659" s="44">
        <v>7.8901695068597302E-2</v>
      </c>
      <c r="Q659" s="44">
        <v>3.7264684897267752E-2</v>
      </c>
      <c r="R659" s="44">
        <v>9.0270499289134512E-2</v>
      </c>
      <c r="S659" s="44">
        <v>0.16772626622533679</v>
      </c>
      <c r="T659" s="44">
        <v>-0.14478891820502177</v>
      </c>
      <c r="U659" s="44">
        <v>-1.710468933899131E-2</v>
      </c>
      <c r="V659" s="44">
        <v>-8.5132693867492337E-3</v>
      </c>
      <c r="W659" s="44">
        <v>-6.6084520582004536E-2</v>
      </c>
      <c r="X659" s="44">
        <v>-3.7943748090671789E-2</v>
      </c>
      <c r="Y659" s="44">
        <v>-3.4017819129474713E-2</v>
      </c>
      <c r="Z659" s="44">
        <v>3.4661128045415664E-2</v>
      </c>
      <c r="AA659" s="44">
        <v>-4.8755794904177217E-2</v>
      </c>
      <c r="AB659" s="44">
        <v>-0.18812081123104543</v>
      </c>
      <c r="AC659" s="44">
        <v>-0.17705935519718283</v>
      </c>
      <c r="AD659" s="44">
        <v>0.1436857188904565</v>
      </c>
      <c r="AE659" s="44">
        <v>8.3916292308177126E-2</v>
      </c>
      <c r="AF659" s="44">
        <v>-0.11154114972625959</v>
      </c>
      <c r="AG659" s="44">
        <v>5.4116686229085428E-2</v>
      </c>
      <c r="AH659" s="44">
        <v>-0.12319491006364765</v>
      </c>
      <c r="AI659" s="44">
        <v>4.0490044674963796E-2</v>
      </c>
      <c r="AJ659" s="44">
        <v>0.30012310443400092</v>
      </c>
      <c r="AK659" s="44">
        <v>-8.2211364810446011E-2</v>
      </c>
      <c r="AL659" s="44">
        <v>-0.15547050984763788</v>
      </c>
      <c r="AM659" s="44">
        <v>2.5328087730853661E-2</v>
      </c>
      <c r="AN659" s="44">
        <v>3.9498974881885668E-2</v>
      </c>
      <c r="AO659" s="44">
        <v>2.4101047071887684E-2</v>
      </c>
      <c r="AP659" s="44">
        <v>-5.0185104323398188E-3</v>
      </c>
      <c r="AQ659" s="44">
        <v>-1.2520559830721588E-2</v>
      </c>
      <c r="AR659" s="44">
        <v>-0.11703100967719225</v>
      </c>
      <c r="AS659" s="44">
        <v>-2.9683536611322465E-2</v>
      </c>
      <c r="AT659" s="44">
        <v>6.0406244872260748E-2</v>
      </c>
      <c r="AU659" s="44">
        <v>0.23203412504526735</v>
      </c>
      <c r="AV659" s="44">
        <v>3.9235944761228277E-2</v>
      </c>
      <c r="AW659" s="44">
        <v>-0.12329691352594449</v>
      </c>
      <c r="AX659" s="44">
        <v>0.10557648347508261</v>
      </c>
      <c r="AY659" s="44">
        <v>-3.0263162300993813E-2</v>
      </c>
      <c r="AZ659" s="44">
        <v>1.6612360945337013E-2</v>
      </c>
      <c r="BA659" s="44">
        <v>-8.3115813068029856E-2</v>
      </c>
      <c r="BB659" s="44">
        <v>8.5219054249392648E-2</v>
      </c>
      <c r="BC659" s="44">
        <v>-9.23997637949871E-2</v>
      </c>
      <c r="BD659" s="44">
        <v>5.2562508826397542E-2</v>
      </c>
      <c r="BE659" s="44">
        <v>7.3159176660049244E-2</v>
      </c>
      <c r="BF659" s="44">
        <v>-6.3421425139561116E-2</v>
      </c>
      <c r="BG659" s="44">
        <v>0.20809207730021373</v>
      </c>
      <c r="BH659" s="44">
        <v>5.4782797984545941E-3</v>
      </c>
      <c r="BI659" s="44">
        <v>-1.851562927694354E-2</v>
      </c>
      <c r="BJ659" s="44">
        <v>3.4579062101180139E-3</v>
      </c>
      <c r="BK659" s="44">
        <v>8.9830059220028496E-3</v>
      </c>
      <c r="BL659" s="44">
        <v>0.26768807813781359</v>
      </c>
      <c r="BM659" s="44">
        <v>0.20761547202091496</v>
      </c>
      <c r="BN659" s="44">
        <v>0.1333487836744692</v>
      </c>
      <c r="BO659" s="44">
        <v>5.1001169558759933E-2</v>
      </c>
      <c r="BP659" s="44">
        <v>3.1197236478342619E-2</v>
      </c>
      <c r="BQ659" s="44">
        <v>-0.12155958781774652</v>
      </c>
      <c r="BR659" s="44">
        <v>9.5122853222454562E-2</v>
      </c>
      <c r="BS659" s="44">
        <v>-0.23586149482408097</v>
      </c>
      <c r="BT659" s="44">
        <v>9.5710589740265958E-2</v>
      </c>
      <c r="BU659" s="44">
        <v>7.1921866511661117E-2</v>
      </c>
      <c r="BV659" s="44">
        <v>-0.2214618398030975</v>
      </c>
      <c r="BW659" s="44">
        <v>7.1318800169316313E-2</v>
      </c>
      <c r="BX659" s="44">
        <v>-9.9340276869804331E-2</v>
      </c>
      <c r="BY659" s="44">
        <v>0.12924955045221515</v>
      </c>
      <c r="BZ659" s="44">
        <v>0.1706552146069425</v>
      </c>
      <c r="CA659" s="44">
        <v>-3.2586442622506033E-2</v>
      </c>
      <c r="CB659" s="44">
        <v>-3.3948010619989102E-2</v>
      </c>
      <c r="CC659" s="44">
        <v>1.9118330617925863E-2</v>
      </c>
      <c r="CD659" s="44">
        <v>0.12357159465281596</v>
      </c>
      <c r="CE659" s="44">
        <v>0.11702645915893335</v>
      </c>
      <c r="CF659" s="44">
        <v>-3.0680064199403348E-2</v>
      </c>
      <c r="CG659" s="44">
        <v>-0.11514825555317998</v>
      </c>
      <c r="CH659" s="44">
        <v>-6.0605635010300751E-2</v>
      </c>
      <c r="CI659" s="44">
        <v>-1.6324740824256712E-2</v>
      </c>
      <c r="CJ659" s="44">
        <v>-0.1476561816753304</v>
      </c>
      <c r="CK659" s="44">
        <v>2.5809019112125835E-2</v>
      </c>
      <c r="CL659" s="44">
        <v>9.7468436969167419E-2</v>
      </c>
      <c r="CM659" s="44">
        <v>3.9413785650997478E-2</v>
      </c>
      <c r="CN659" s="44">
        <v>4.4373203659776185E-2</v>
      </c>
      <c r="CO659" s="44">
        <v>4.0832833176309098E-2</v>
      </c>
      <c r="CP659" s="44">
        <v>-0.11863812638341228</v>
      </c>
      <c r="CQ659" s="44">
        <v>7.3284491288060652E-2</v>
      </c>
      <c r="CR659" s="44">
        <v>6.8341119848993256E-3</v>
      </c>
      <c r="CS659" s="44">
        <v>-5.3336697300934585E-2</v>
      </c>
      <c r="CT659" s="44">
        <v>-1.6174155564789978E-2</v>
      </c>
      <c r="CU659" s="44">
        <v>0.12755844996344687</v>
      </c>
      <c r="CV659" s="44">
        <v>-2.2669197835010538E-2</v>
      </c>
      <c r="CW659" s="44">
        <v>1.2938922852023712E-2</v>
      </c>
      <c r="CX659" s="44">
        <v>2.4041857157779293E-2</v>
      </c>
      <c r="CY659" s="44">
        <v>-0.23284102310248098</v>
      </c>
      <c r="CZ659" s="44">
        <v>-0.15377648733774174</v>
      </c>
      <c r="DA659" s="44">
        <v>5.0068433310416632E-3</v>
      </c>
      <c r="DB659" s="44">
        <v>-5.8492749058601502E-2</v>
      </c>
      <c r="DC659" s="44">
        <v>-1.6398392349799156E-2</v>
      </c>
      <c r="DD659" s="44">
        <v>4.9344226681217879E-2</v>
      </c>
      <c r="DE659" s="44">
        <v>-4.1557376214631403E-2</v>
      </c>
      <c r="DF659" s="46"/>
      <c r="DG659" s="46"/>
      <c r="DH659" s="46"/>
      <c r="DI659" s="46"/>
      <c r="DJ659" s="46"/>
      <c r="DK659" s="46"/>
      <c r="DL659" s="46"/>
      <c r="DM659" s="46"/>
      <c r="DN659" s="46"/>
      <c r="DO659" s="46"/>
      <c r="DP659" s="46"/>
      <c r="DQ659" s="46"/>
      <c r="DR659" s="46"/>
      <c r="DS659" s="46"/>
      <c r="DT659" s="46"/>
      <c r="DU659" s="46"/>
      <c r="DV659" s="46"/>
      <c r="DW659" s="46"/>
      <c r="DX659" s="46"/>
      <c r="DY659" s="46"/>
      <c r="DZ659" s="46"/>
      <c r="EA659" s="46"/>
      <c r="EB659" s="46"/>
      <c r="EC659" s="46"/>
      <c r="ED659" s="46"/>
      <c r="EE659" s="46"/>
      <c r="EF659" s="46"/>
      <c r="EG659" s="46"/>
      <c r="EH659" s="46"/>
      <c r="EI659" s="46"/>
      <c r="EJ659" s="46"/>
      <c r="EK659" s="46"/>
      <c r="EL659" s="46"/>
      <c r="EM659" s="46"/>
      <c r="EN659" s="46"/>
      <c r="EO659" s="46"/>
      <c r="EP659" s="46"/>
      <c r="EQ659" s="46"/>
      <c r="ER659" s="46"/>
      <c r="ES659" s="46"/>
      <c r="ET659" s="46"/>
      <c r="EU659" s="46"/>
      <c r="EV659" s="46"/>
      <c r="EW659" s="46"/>
      <c r="EX659" s="46"/>
      <c r="EY659" s="46"/>
      <c r="EZ659" s="46"/>
      <c r="FA659" s="46"/>
      <c r="FB659" s="46"/>
      <c r="FC659" s="46"/>
      <c r="FD659" s="46"/>
      <c r="FE659" s="46"/>
      <c r="FF659" s="46"/>
      <c r="FG659" s="46"/>
      <c r="FH659" s="46"/>
      <c r="FI659" s="46"/>
      <c r="FJ659" s="46"/>
      <c r="FK659" s="46"/>
      <c r="FL659" s="46"/>
      <c r="FM659" s="46"/>
      <c r="FN659" s="46"/>
      <c r="FO659" s="46"/>
      <c r="FP659" s="46"/>
      <c r="FQ659" s="46"/>
      <c r="FR659" s="46"/>
      <c r="FS659" s="46"/>
      <c r="FT659" s="46"/>
      <c r="FU659" s="46"/>
      <c r="FV659" s="46"/>
      <c r="FW659" s="46"/>
      <c r="FX659" s="46"/>
      <c r="FY659" s="46"/>
      <c r="FZ659" s="46"/>
      <c r="GA659" s="46"/>
      <c r="GB659" s="46"/>
      <c r="GC659" s="46"/>
      <c r="GD659" s="46"/>
      <c r="GE659" s="46"/>
      <c r="GF659" s="46"/>
      <c r="GG659" s="46"/>
      <c r="GH659" s="46"/>
      <c r="GI659" s="46"/>
      <c r="GJ659" s="46"/>
      <c r="GK659" s="46"/>
      <c r="GL659" s="46"/>
      <c r="GM659" s="46"/>
      <c r="GN659" s="46"/>
      <c r="GO659" s="46"/>
      <c r="GP659" s="46"/>
      <c r="GQ659" s="46"/>
      <c r="GR659" s="46"/>
      <c r="GS659" s="46"/>
      <c r="GT659" s="46"/>
      <c r="GU659" s="46"/>
      <c r="GV659" s="46"/>
      <c r="GW659" s="46"/>
      <c r="GX659" s="46"/>
      <c r="GY659" s="46"/>
      <c r="GZ659" s="46"/>
      <c r="HA659" s="46"/>
      <c r="HB659" s="46"/>
      <c r="HC659" s="46"/>
      <c r="HD659" s="46"/>
      <c r="HE659" s="46"/>
      <c r="HF659" s="46"/>
      <c r="HG659" s="46"/>
      <c r="HH659" s="46"/>
      <c r="HI659" s="46"/>
      <c r="HJ659" s="46"/>
      <c r="HK659" s="46"/>
      <c r="HL659" s="46"/>
      <c r="HM659" s="46"/>
      <c r="HN659" s="46"/>
      <c r="HO659" s="46"/>
      <c r="HP659" s="46"/>
      <c r="HQ659" s="46"/>
      <c r="HR659" s="46"/>
      <c r="HS659" s="46"/>
      <c r="HT659" s="46"/>
      <c r="HU659" s="46"/>
      <c r="HV659" s="46"/>
      <c r="HW659" s="46"/>
      <c r="HX659" s="46"/>
      <c r="HY659" s="46"/>
      <c r="HZ659" s="46"/>
      <c r="IA659" s="46"/>
      <c r="IB659" s="46"/>
      <c r="IC659" s="46"/>
      <c r="ID659" s="46"/>
      <c r="IE659" s="46"/>
      <c r="IF659" s="46"/>
      <c r="IG659" s="46"/>
      <c r="IH659" s="46"/>
      <c r="II659" s="46"/>
      <c r="IJ659" s="46"/>
      <c r="IK659" s="46"/>
      <c r="IL659" s="46"/>
      <c r="IM659" s="46"/>
      <c r="IN659" s="46"/>
      <c r="IO659" s="46"/>
      <c r="IP659" s="46"/>
      <c r="IQ659" s="46"/>
      <c r="IR659" s="46"/>
      <c r="IS659" s="46"/>
      <c r="IT659" s="46"/>
      <c r="IU659" s="46"/>
      <c r="IV659" s="46"/>
      <c r="IW659" s="46"/>
      <c r="IX659" s="46"/>
      <c r="IY659" s="46"/>
      <c r="IZ659" s="46"/>
      <c r="JA659" s="46"/>
      <c r="JB659" s="46"/>
      <c r="JC659" s="46"/>
      <c r="JD659" s="46"/>
      <c r="JE659" s="46"/>
      <c r="JF659" s="46"/>
      <c r="JG659" s="46"/>
      <c r="JH659" s="46"/>
      <c r="JI659" s="46"/>
      <c r="JJ659" s="46"/>
      <c r="JK659" s="46"/>
      <c r="JL659" s="46"/>
      <c r="JM659" s="46"/>
      <c r="JN659" s="46"/>
      <c r="JO659" s="46"/>
      <c r="JP659" s="46"/>
      <c r="JQ659" s="46"/>
      <c r="JR659" s="46"/>
      <c r="JS659" s="46"/>
      <c r="JT659" s="46"/>
      <c r="JU659" s="46"/>
      <c r="JV659" s="46"/>
      <c r="JW659" s="46"/>
      <c r="JX659" s="46"/>
      <c r="JY659" s="46"/>
      <c r="JZ659" s="46"/>
      <c r="KA659" s="46"/>
      <c r="KB659" s="46"/>
      <c r="KC659" s="46"/>
      <c r="KD659" s="46"/>
      <c r="KE659" s="46"/>
      <c r="KF659" s="46"/>
      <c r="KG659" s="46"/>
      <c r="KH659" s="46"/>
      <c r="KI659" s="46"/>
      <c r="KJ659" s="46"/>
      <c r="KK659" s="46"/>
      <c r="KL659" s="46"/>
      <c r="KM659" s="46"/>
      <c r="KN659" s="46"/>
      <c r="KO659" s="46"/>
      <c r="KP659" s="46"/>
      <c r="KQ659" s="46"/>
      <c r="KR659" s="46"/>
      <c r="KS659" s="46"/>
      <c r="KT659" s="46"/>
      <c r="KU659" s="46"/>
      <c r="KV659" s="46"/>
      <c r="KW659" s="46"/>
      <c r="KX659" s="46"/>
      <c r="KY659" s="46"/>
      <c r="KZ659" s="46"/>
      <c r="LA659" s="46"/>
      <c r="LB659" s="46"/>
      <c r="LC659" s="46"/>
      <c r="LD659" s="46"/>
      <c r="LE659" s="46"/>
      <c r="LF659" s="46"/>
      <c r="LG659" s="46"/>
      <c r="LH659" s="46"/>
      <c r="LI659" s="46"/>
      <c r="LJ659" s="46"/>
      <c r="LK659" s="46"/>
      <c r="LL659" s="46"/>
      <c r="LM659" s="46"/>
      <c r="LN659" s="46"/>
      <c r="LO659" s="46"/>
      <c r="LP659" s="46"/>
      <c r="LQ659" s="46"/>
      <c r="LR659" s="46"/>
      <c r="LS659" s="46"/>
      <c r="LT659" s="46"/>
      <c r="LU659" s="46"/>
      <c r="LV659" s="46"/>
      <c r="LW659" s="46"/>
      <c r="LX659" s="46"/>
      <c r="LY659" s="46"/>
      <c r="LZ659" s="46"/>
      <c r="MA659" s="46"/>
      <c r="MB659" s="46"/>
      <c r="MC659" s="46"/>
      <c r="MD659" s="46"/>
      <c r="ME659" s="46"/>
      <c r="MF659" s="46"/>
      <c r="MG659" s="46"/>
      <c r="MH659" s="46"/>
      <c r="MI659" s="46"/>
      <c r="MJ659" s="46"/>
      <c r="MK659" s="46"/>
      <c r="ML659" s="46"/>
      <c r="MM659" s="46"/>
      <c r="MN659" s="46"/>
      <c r="MO659" s="46"/>
      <c r="MP659" s="46"/>
      <c r="MQ659" s="46"/>
      <c r="MR659" s="46"/>
      <c r="MS659" s="46"/>
      <c r="MT659" s="46"/>
      <c r="MU659" s="46"/>
      <c r="MV659" s="46"/>
      <c r="MW659" s="46"/>
      <c r="MX659" s="46"/>
      <c r="MY659" s="46"/>
      <c r="MZ659" s="46"/>
      <c r="NA659" s="46"/>
      <c r="NB659" s="46"/>
      <c r="NC659" s="46"/>
      <c r="ND659" s="46"/>
      <c r="NE659" s="46"/>
      <c r="NF659" s="46"/>
      <c r="NG659" s="46"/>
      <c r="NH659" s="46"/>
      <c r="NI659" s="46"/>
      <c r="NJ659" s="46"/>
      <c r="NK659" s="46"/>
      <c r="NL659" s="46"/>
      <c r="NM659" s="46"/>
      <c r="NN659" s="46"/>
      <c r="NO659" s="46"/>
      <c r="NP659" s="46"/>
      <c r="NQ659" s="46"/>
      <c r="NR659" s="46"/>
      <c r="NS659" s="46"/>
      <c r="NT659" s="46"/>
      <c r="NU659" s="46"/>
      <c r="NV659" s="46"/>
      <c r="NW659" s="46"/>
      <c r="NX659" s="46"/>
      <c r="NY659" s="46"/>
      <c r="NZ659" s="46"/>
      <c r="OA659" s="46"/>
      <c r="OB659" s="46"/>
      <c r="OC659" s="46"/>
      <c r="OD659" s="46"/>
      <c r="OE659" s="46"/>
      <c r="OF659" s="46"/>
      <c r="OG659" s="46"/>
      <c r="OH659" s="46"/>
      <c r="OI659" s="46"/>
      <c r="OJ659" s="46"/>
      <c r="OK659" s="46"/>
      <c r="OL659" s="46"/>
      <c r="OM659" s="46"/>
      <c r="ON659" s="46"/>
      <c r="OO659" s="46"/>
      <c r="OP659" s="46"/>
      <c r="OQ659" s="46"/>
      <c r="OR659" s="46"/>
      <c r="OS659" s="46"/>
      <c r="OT659" s="46"/>
      <c r="OU659" s="46"/>
      <c r="OV659" s="46"/>
      <c r="OW659" s="46"/>
      <c r="OX659" s="46"/>
      <c r="OY659" s="46"/>
      <c r="OZ659" s="46"/>
      <c r="PA659" s="46"/>
      <c r="PB659" s="46"/>
      <c r="PC659" s="46"/>
      <c r="PD659" s="46"/>
      <c r="PE659" s="46"/>
      <c r="PF659" s="46"/>
      <c r="PG659" s="46"/>
      <c r="PH659" s="46"/>
      <c r="PI659" s="46"/>
      <c r="PJ659" s="46"/>
      <c r="PK659" s="46"/>
      <c r="PL659" s="46"/>
      <c r="PM659" s="46"/>
      <c r="PN659" s="46"/>
      <c r="PO659" s="46"/>
      <c r="PP659" s="46"/>
      <c r="PQ659" s="46"/>
      <c r="PR659" s="46"/>
      <c r="PS659" s="46"/>
      <c r="PT659" s="46"/>
      <c r="PU659" s="46"/>
      <c r="PV659" s="46"/>
      <c r="PW659" s="46"/>
      <c r="PX659" s="46"/>
      <c r="PY659" s="46"/>
      <c r="PZ659" s="46"/>
      <c r="QA659" s="46"/>
      <c r="QB659" s="46"/>
      <c r="QC659" s="46"/>
      <c r="QD659" s="46"/>
      <c r="QE659" s="46"/>
      <c r="QF659" s="46"/>
      <c r="QG659" s="46"/>
      <c r="QH659" s="46"/>
      <c r="QI659" s="46"/>
      <c r="QJ659" s="46"/>
      <c r="QK659" s="46"/>
      <c r="QL659" s="46"/>
      <c r="QM659" s="46"/>
      <c r="QN659" s="46"/>
      <c r="QO659" s="46"/>
      <c r="QP659" s="46"/>
      <c r="QQ659" s="46"/>
      <c r="QR659" s="46"/>
      <c r="QS659" s="46"/>
      <c r="QT659" s="46"/>
      <c r="QU659" s="46"/>
      <c r="QV659" s="46"/>
      <c r="QW659" s="46"/>
      <c r="QX659" s="46"/>
      <c r="QY659" s="46"/>
      <c r="QZ659" s="46"/>
      <c r="RA659" s="46"/>
      <c r="RB659" s="46"/>
      <c r="RC659" s="46"/>
      <c r="RD659" s="46"/>
      <c r="RE659" s="46"/>
      <c r="RF659" s="46"/>
      <c r="RG659" s="46"/>
      <c r="RH659" s="46"/>
      <c r="RI659" s="46"/>
      <c r="RJ659" s="46"/>
      <c r="RK659" s="46"/>
      <c r="RL659" s="46"/>
      <c r="RM659" s="46"/>
      <c r="RN659" s="46"/>
      <c r="RO659" s="46"/>
      <c r="RP659" s="46"/>
      <c r="RQ659" s="46"/>
      <c r="RR659" s="46"/>
      <c r="RS659" s="46"/>
      <c r="RT659" s="46"/>
      <c r="RU659" s="46"/>
      <c r="RV659" s="46"/>
      <c r="RW659" s="46"/>
      <c r="RX659" s="46"/>
      <c r="RY659" s="46"/>
      <c r="RZ659" s="46"/>
      <c r="SA659" s="46"/>
      <c r="SB659" s="46"/>
      <c r="SC659" s="46"/>
      <c r="SD659" s="46"/>
      <c r="SE659" s="46"/>
      <c r="SF659" s="46"/>
      <c r="SG659" s="46"/>
      <c r="SH659" s="46"/>
      <c r="SI659" s="46"/>
      <c r="SJ659" s="46"/>
      <c r="SK659" s="46"/>
      <c r="SL659" s="46"/>
      <c r="SM659" s="46"/>
      <c r="SN659" s="46"/>
      <c r="SO659" s="46"/>
      <c r="SP659" s="46"/>
      <c r="SQ659" s="46"/>
      <c r="SR659" s="46"/>
      <c r="SS659" s="46"/>
      <c r="ST659" s="46"/>
      <c r="SU659" s="46"/>
      <c r="SV659" s="46"/>
      <c r="SW659" s="46"/>
      <c r="SX659" s="46"/>
      <c r="SY659" s="46"/>
      <c r="SZ659" s="46"/>
      <c r="TA659" s="46"/>
      <c r="TB659" s="46"/>
      <c r="TC659" s="46"/>
      <c r="TD659" s="46"/>
      <c r="TE659" s="46"/>
      <c r="TF659" s="46"/>
      <c r="TG659" s="46"/>
      <c r="TH659" s="46"/>
      <c r="TI659" s="46"/>
      <c r="TJ659" s="46"/>
      <c r="TK659" s="46"/>
      <c r="TL659" s="46"/>
      <c r="TM659" s="46"/>
      <c r="TN659" s="46"/>
      <c r="TO659" s="46"/>
      <c r="TP659" s="46"/>
      <c r="TQ659" s="46"/>
      <c r="TR659" s="46"/>
      <c r="TS659" s="46"/>
      <c r="TT659" s="46"/>
      <c r="TU659" s="46"/>
      <c r="TV659" s="46"/>
      <c r="TW659" s="46"/>
      <c r="TX659" s="46"/>
      <c r="TY659" s="46"/>
      <c r="TZ659" s="46"/>
      <c r="UA659" s="46"/>
      <c r="UB659" s="46"/>
      <c r="UC659" s="46"/>
      <c r="UD659" s="46"/>
      <c r="UE659" s="46"/>
      <c r="UF659" s="46"/>
      <c r="UG659" s="46"/>
      <c r="UH659" s="46"/>
      <c r="UI659" s="46"/>
      <c r="UJ659" s="46"/>
      <c r="UK659" s="46"/>
      <c r="UL659" s="46"/>
      <c r="UM659" s="46"/>
      <c r="UN659" s="46"/>
      <c r="UO659" s="46"/>
      <c r="UP659" s="46"/>
      <c r="UQ659" s="46"/>
      <c r="UR659" s="46"/>
      <c r="US659" s="46"/>
      <c r="UT659" s="46"/>
      <c r="UU659" s="46"/>
      <c r="UV659" s="46"/>
      <c r="UW659" s="46"/>
      <c r="UX659" s="46"/>
      <c r="UY659" s="46"/>
      <c r="UZ659" s="46"/>
      <c r="VA659" s="46"/>
      <c r="VB659" s="46"/>
      <c r="VC659" s="46"/>
      <c r="VD659" s="46"/>
      <c r="VE659" s="46"/>
      <c r="VF659" s="46"/>
      <c r="VG659" s="46"/>
      <c r="VH659" s="46"/>
      <c r="VI659" s="46"/>
      <c r="VJ659" s="46"/>
      <c r="VK659" s="46"/>
      <c r="VL659" s="46"/>
      <c r="VM659" s="46"/>
      <c r="VN659" s="46"/>
      <c r="VO659" s="46"/>
      <c r="VP659" s="46"/>
      <c r="VQ659" s="46"/>
      <c r="VR659" s="46"/>
      <c r="VS659" s="46"/>
      <c r="VT659" s="46"/>
      <c r="VU659" s="46"/>
      <c r="VV659" s="46"/>
      <c r="VW659" s="46"/>
      <c r="VX659" s="46"/>
      <c r="VY659" s="46"/>
      <c r="VZ659" s="46"/>
      <c r="WA659" s="46"/>
      <c r="WB659" s="46"/>
      <c r="WC659" s="46"/>
      <c r="WD659" s="46"/>
      <c r="WE659" s="46"/>
      <c r="WF659" s="46"/>
      <c r="WG659" s="46"/>
      <c r="WH659" s="46"/>
      <c r="WI659" s="46"/>
      <c r="WJ659" s="46"/>
      <c r="WK659" s="46"/>
      <c r="WL659" s="46"/>
      <c r="WM659" s="46"/>
      <c r="WN659" s="46"/>
      <c r="WO659" s="46"/>
      <c r="WP659" s="46"/>
      <c r="WQ659" s="46"/>
      <c r="WR659" s="46"/>
      <c r="WS659" s="46"/>
      <c r="WT659" s="46"/>
      <c r="WU659" s="46"/>
      <c r="WV659" s="46"/>
      <c r="WW659" s="46"/>
      <c r="WX659" s="46"/>
      <c r="WY659" s="46"/>
      <c r="WZ659" s="46"/>
      <c r="XA659" s="46"/>
      <c r="XB659" s="46"/>
      <c r="XC659" s="46"/>
      <c r="XD659" s="46"/>
      <c r="XE659" s="46"/>
      <c r="XF659" s="46"/>
      <c r="XG659" s="46"/>
      <c r="XH659" s="46"/>
      <c r="XI659" s="46"/>
      <c r="XJ659" s="46"/>
      <c r="XK659" s="46"/>
      <c r="XL659" s="46"/>
      <c r="XM659" s="46"/>
      <c r="XN659" s="46"/>
      <c r="XO659" s="46"/>
      <c r="XP659" s="46"/>
      <c r="XQ659" s="46"/>
      <c r="XR659" s="46"/>
      <c r="XS659" s="46"/>
      <c r="XT659" s="46"/>
      <c r="XU659" s="46"/>
      <c r="XV659" s="46"/>
      <c r="XW659" s="46"/>
      <c r="XX659" s="46"/>
      <c r="XY659" s="46"/>
      <c r="XZ659" s="46"/>
      <c r="YA659" s="46"/>
      <c r="YB659" s="46"/>
      <c r="YC659" s="46"/>
      <c r="YD659" s="46"/>
      <c r="YE659" s="46"/>
      <c r="YF659" s="46"/>
      <c r="YG659" s="46"/>
      <c r="YH659" s="46"/>
      <c r="YI659" s="46"/>
      <c r="YJ659" s="46"/>
      <c r="YK659" s="46"/>
      <c r="YL659" s="46"/>
      <c r="YM659" s="46"/>
      <c r="YN659" s="46"/>
      <c r="YO659" s="46"/>
      <c r="YP659" s="46"/>
      <c r="YQ659" s="46"/>
      <c r="YR659" s="46"/>
      <c r="YS659" s="46"/>
      <c r="YT659" s="46"/>
      <c r="YU659" s="46"/>
      <c r="YV659" s="46"/>
      <c r="YW659" s="46"/>
      <c r="YX659" s="46"/>
      <c r="YY659" s="46"/>
      <c r="YZ659" s="46"/>
      <c r="ZA659" s="46"/>
      <c r="ZB659" s="46"/>
      <c r="ZC659" s="46"/>
      <c r="ZD659" s="46"/>
      <c r="ZE659" s="46"/>
      <c r="ZF659" s="46"/>
      <c r="ZG659" s="46"/>
      <c r="ZH659" s="46"/>
      <c r="ZI659" s="46"/>
      <c r="ZJ659" s="46"/>
      <c r="ZK659" s="46"/>
      <c r="ZL659" s="46"/>
      <c r="ZM659" s="46"/>
      <c r="ZN659" s="46"/>
      <c r="ZO659" s="46"/>
      <c r="ZP659" s="46"/>
      <c r="ZQ659" s="46"/>
      <c r="ZR659" s="46"/>
      <c r="ZS659" s="46"/>
      <c r="ZT659" s="46"/>
      <c r="ZU659" s="46"/>
      <c r="ZV659" s="46"/>
      <c r="ZW659" s="46"/>
      <c r="ZX659" s="46"/>
      <c r="ZY659" s="46"/>
      <c r="ZZ659" s="46"/>
      <c r="AAA659" s="46"/>
      <c r="AAB659" s="46"/>
      <c r="AAC659" s="46"/>
      <c r="AAD659" s="46"/>
      <c r="AAE659" s="46"/>
      <c r="AAF659" s="46"/>
      <c r="AAG659" s="46"/>
      <c r="AAH659" s="46"/>
      <c r="AAI659" s="46"/>
      <c r="AAJ659" s="46"/>
      <c r="AAK659" s="46"/>
      <c r="AAL659" s="46"/>
      <c r="AAM659" s="46"/>
      <c r="AAN659" s="46"/>
      <c r="AAO659" s="46"/>
      <c r="AAP659" s="46"/>
      <c r="AAQ659" s="46"/>
      <c r="AAR659" s="46"/>
      <c r="AAS659" s="46"/>
      <c r="AAT659" s="46"/>
      <c r="AAU659" s="46"/>
      <c r="AAV659" s="46"/>
      <c r="AAW659" s="46"/>
      <c r="AAX659" s="46"/>
      <c r="AAY659" s="46"/>
      <c r="AAZ659" s="46"/>
      <c r="ABA659" s="46"/>
      <c r="ABB659" s="46"/>
      <c r="ABC659" s="46"/>
      <c r="ABD659" s="46"/>
      <c r="ABE659" s="46"/>
      <c r="ABF659" s="46"/>
      <c r="ABG659" s="46"/>
      <c r="ABH659" s="46"/>
      <c r="ABI659" s="46"/>
      <c r="ABJ659" s="46"/>
      <c r="ABK659" s="46"/>
      <c r="ABL659" s="46"/>
      <c r="ABM659" s="46"/>
      <c r="ABN659" s="46"/>
      <c r="ABO659" s="46"/>
      <c r="ABP659" s="46"/>
      <c r="ABQ659" s="46"/>
      <c r="ABR659" s="46"/>
      <c r="ABS659" s="46"/>
      <c r="ABT659" s="46"/>
      <c r="ABU659" s="46"/>
      <c r="ABV659" s="46"/>
      <c r="ABW659" s="46"/>
      <c r="ABX659" s="46"/>
      <c r="ABY659" s="46"/>
      <c r="ABZ659" s="46"/>
      <c r="ACA659" s="46"/>
      <c r="ACB659" s="46"/>
      <c r="ACC659" s="46"/>
      <c r="ACD659" s="46"/>
      <c r="ACE659" s="46"/>
      <c r="ACF659" s="46"/>
      <c r="ACG659" s="46"/>
      <c r="ACH659" s="46"/>
      <c r="ACI659" s="46"/>
      <c r="ACJ659" s="46"/>
      <c r="ACK659" s="46"/>
      <c r="ACL659" s="46"/>
      <c r="ACM659" s="46"/>
      <c r="ACN659" s="46"/>
      <c r="ACO659" s="46"/>
      <c r="ACP659" s="46"/>
      <c r="ACQ659" s="46"/>
      <c r="ACR659" s="46"/>
      <c r="ACS659" s="46"/>
      <c r="ACT659" s="46"/>
      <c r="ACU659" s="46"/>
      <c r="ACV659" s="46"/>
      <c r="ACW659" s="46"/>
      <c r="ACX659" s="46"/>
      <c r="ACY659" s="46"/>
      <c r="ACZ659" s="46"/>
      <c r="ADA659" s="46"/>
      <c r="ADB659" s="46"/>
      <c r="ADC659" s="46"/>
      <c r="ADD659" s="46"/>
      <c r="ADE659" s="46"/>
      <c r="ADF659" s="46"/>
      <c r="ADG659" s="46"/>
      <c r="ADH659" s="46"/>
      <c r="ADI659" s="46"/>
      <c r="ADJ659" s="46"/>
      <c r="ADK659" s="46"/>
      <c r="ADL659" s="46"/>
      <c r="ADM659" s="46"/>
      <c r="ADN659" s="46"/>
      <c r="ADO659" s="46"/>
      <c r="ADP659" s="46"/>
    </row>
    <row r="660" spans="3:796" x14ac:dyDescent="0.4">
      <c r="C660" s="62"/>
      <c r="D660" s="42">
        <f>(1/$D$5)*学習!X50</f>
        <v>0</v>
      </c>
      <c r="I660" s="63">
        <v>649</v>
      </c>
      <c r="J660" s="44">
        <v>2.0474282396358272E-2</v>
      </c>
      <c r="K660" s="44">
        <v>-2.8558544111661654E-2</v>
      </c>
      <c r="L660" s="44">
        <v>0.10192023722750396</v>
      </c>
      <c r="M660" s="44">
        <v>-0.134187901433163</v>
      </c>
      <c r="N660" s="44">
        <v>0.14623894359202988</v>
      </c>
      <c r="O660" s="44">
        <v>-0.11774002114203677</v>
      </c>
      <c r="P660" s="44">
        <v>6.8761829431094627E-3</v>
      </c>
      <c r="Q660" s="44">
        <v>0.21360777655950403</v>
      </c>
      <c r="R660" s="44">
        <v>0.23162622727736412</v>
      </c>
      <c r="S660" s="44">
        <v>-1.5561534809697802E-2</v>
      </c>
      <c r="T660" s="44">
        <v>-5.9820507593661414E-2</v>
      </c>
      <c r="U660" s="44">
        <v>-0.15815205710908747</v>
      </c>
      <c r="V660" s="44">
        <v>0.155825843616726</v>
      </c>
      <c r="W660" s="44">
        <v>-0.10228184698193594</v>
      </c>
      <c r="X660" s="44">
        <v>7.1927426854051763E-2</v>
      </c>
      <c r="Y660" s="44">
        <v>-0.11513763507200511</v>
      </c>
      <c r="Z660" s="44">
        <v>-0.13602667872612806</v>
      </c>
      <c r="AA660" s="44">
        <v>0.13941411652200952</v>
      </c>
      <c r="AB660" s="44">
        <v>-6.8587328928464808E-2</v>
      </c>
      <c r="AC660" s="44">
        <v>5.8039749720633006E-2</v>
      </c>
      <c r="AD660" s="44">
        <v>8.2579008159327991E-3</v>
      </c>
      <c r="AE660" s="44">
        <v>8.721215140406316E-3</v>
      </c>
      <c r="AF660" s="44">
        <v>-0.18235393440958961</v>
      </c>
      <c r="AG660" s="44">
        <v>0.18072332564775642</v>
      </c>
      <c r="AH660" s="44">
        <v>-2.8815842879637986E-3</v>
      </c>
      <c r="AI660" s="44">
        <v>0.20115289409695561</v>
      </c>
      <c r="AJ660" s="44">
        <v>-1.0598862445286185E-2</v>
      </c>
      <c r="AK660" s="44">
        <v>-4.1411231225717347E-2</v>
      </c>
      <c r="AL660" s="44">
        <v>-7.3230017635384045E-2</v>
      </c>
      <c r="AM660" s="44">
        <v>-9.3104546801722129E-2</v>
      </c>
      <c r="AN660" s="44">
        <v>-8.0831854993397609E-2</v>
      </c>
      <c r="AO660" s="44">
        <v>0.13768519586345393</v>
      </c>
      <c r="AP660" s="44">
        <v>0.15430665616024902</v>
      </c>
      <c r="AQ660" s="44">
        <v>-9.1185997703049582E-2</v>
      </c>
      <c r="AR660" s="44">
        <v>-0.14177471085726162</v>
      </c>
      <c r="AS660" s="44">
        <v>-3.7264934688308909E-2</v>
      </c>
      <c r="AT660" s="44">
        <v>-0.10710249116707349</v>
      </c>
      <c r="AU660" s="44">
        <v>-5.8537546252832744E-2</v>
      </c>
      <c r="AV660" s="44">
        <v>9.4011546523510237E-2</v>
      </c>
      <c r="AW660" s="44">
        <v>6.8701281614874168E-2</v>
      </c>
      <c r="AX660" s="44">
        <v>0.27272056566188735</v>
      </c>
      <c r="AY660" s="44">
        <v>6.557468347524445E-2</v>
      </c>
      <c r="AZ660" s="44">
        <v>-0.2020588136062422</v>
      </c>
      <c r="BA660" s="44">
        <v>5.4738405426629833E-2</v>
      </c>
      <c r="BB660" s="44">
        <v>-4.4374345733186153E-2</v>
      </c>
      <c r="BC660" s="44">
        <v>1.6323528109716216E-2</v>
      </c>
      <c r="BD660" s="44">
        <v>6.1660619403700843E-2</v>
      </c>
      <c r="BE660" s="44">
        <v>0.11784342749420845</v>
      </c>
      <c r="BF660" s="44">
        <v>8.1571834572253366E-2</v>
      </c>
      <c r="BG660" s="44">
        <v>1.5559201458014864E-2</v>
      </c>
      <c r="BH660" s="44">
        <v>-1.4680389099484795E-3</v>
      </c>
      <c r="BI660" s="44">
        <v>3.4158726215473244E-2</v>
      </c>
      <c r="BJ660" s="44">
        <v>-9.8132009142342574E-2</v>
      </c>
      <c r="BK660" s="44">
        <v>1.6381998195216464E-3</v>
      </c>
      <c r="BL660" s="44">
        <v>-8.3538309690740678E-2</v>
      </c>
      <c r="BM660" s="44">
        <v>-6.9407223346121039E-2</v>
      </c>
      <c r="BN660" s="44">
        <v>-7.981422168820454E-2</v>
      </c>
      <c r="BO660" s="44">
        <v>-5.6594628583091E-2</v>
      </c>
      <c r="BP660" s="44">
        <v>5.3048601756092925E-2</v>
      </c>
      <c r="BQ660" s="44">
        <v>-2.2731868397017716E-2</v>
      </c>
      <c r="BR660" s="44">
        <v>-0.10271278100832865</v>
      </c>
      <c r="BS660" s="44">
        <v>0.10443155464211711</v>
      </c>
      <c r="BT660" s="44">
        <v>0.1983779530790277</v>
      </c>
      <c r="BU660" s="44">
        <v>-0.10872885293122846</v>
      </c>
      <c r="BV660" s="44">
        <v>-5.488543984961098E-2</v>
      </c>
      <c r="BW660" s="44">
        <v>5.9471284015251216E-3</v>
      </c>
      <c r="BX660" s="44">
        <v>1.3748028812537104E-2</v>
      </c>
      <c r="BY660" s="44">
        <v>-0.17433171591111965</v>
      </c>
      <c r="BZ660" s="44">
        <v>9.8761404603994754E-2</v>
      </c>
      <c r="CA660" s="44">
        <v>4.419106503297484E-2</v>
      </c>
      <c r="CB660" s="44">
        <v>-6.4897932440111814E-2</v>
      </c>
      <c r="CC660" s="44">
        <v>1.1262763365207897E-2</v>
      </c>
      <c r="CD660" s="44">
        <v>2.8559529589863956E-2</v>
      </c>
      <c r="CE660" s="44">
        <v>-0.29099131292251113</v>
      </c>
      <c r="CF660" s="44">
        <v>-2.9710246993395101E-2</v>
      </c>
      <c r="CG660" s="44">
        <v>4.632403068982887E-2</v>
      </c>
      <c r="CH660" s="44">
        <v>3.9196530606934801E-2</v>
      </c>
      <c r="CI660" s="44">
        <v>-9.228091668180162E-2</v>
      </c>
      <c r="CJ660" s="44">
        <v>8.7984572314269149E-2</v>
      </c>
      <c r="CK660" s="44">
        <v>-0.12186219207376112</v>
      </c>
      <c r="CL660" s="44">
        <v>3.2158178588417498E-2</v>
      </c>
      <c r="CM660" s="44">
        <v>9.1830629740813179E-3</v>
      </c>
      <c r="CN660" s="44">
        <v>-8.848583409272788E-2</v>
      </c>
      <c r="CO660" s="44">
        <v>0.13418270607375149</v>
      </c>
      <c r="CP660" s="44">
        <v>8.3926385601509765E-2</v>
      </c>
      <c r="CQ660" s="44">
        <v>6.1037414628363776E-2</v>
      </c>
      <c r="CR660" s="44">
        <v>-1.3812589219786163E-2</v>
      </c>
      <c r="CS660" s="44">
        <v>8.1648122292787839E-2</v>
      </c>
      <c r="CT660" s="44">
        <v>0.17068846873240931</v>
      </c>
      <c r="CU660" s="44">
        <v>-0.10771701421369133</v>
      </c>
      <c r="CV660" s="44">
        <v>5.9207911484975208E-2</v>
      </c>
      <c r="CW660" s="44">
        <v>-0.20942535059523074</v>
      </c>
      <c r="CX660" s="44">
        <v>0.13592429389905966</v>
      </c>
      <c r="CY660" s="44">
        <v>-8.987170535460863E-2</v>
      </c>
      <c r="CZ660" s="44">
        <v>5.1982360156289244E-2</v>
      </c>
      <c r="DA660" s="44">
        <v>-2.7728173918476057E-2</v>
      </c>
      <c r="DB660" s="44">
        <v>-2.1704577595237189E-3</v>
      </c>
      <c r="DC660" s="44">
        <v>-0.12790877067103557</v>
      </c>
      <c r="DD660" s="44">
        <v>-4.3361284488194755E-2</v>
      </c>
      <c r="DE660" s="44">
        <v>0.13065311243124647</v>
      </c>
      <c r="DF660" s="46"/>
      <c r="DG660" s="46"/>
      <c r="DH660" s="46"/>
      <c r="DI660" s="46"/>
      <c r="DJ660" s="46"/>
      <c r="DK660" s="46"/>
      <c r="DL660" s="46"/>
      <c r="DM660" s="46"/>
      <c r="DN660" s="46"/>
      <c r="DO660" s="46"/>
      <c r="DP660" s="46"/>
      <c r="DQ660" s="46"/>
      <c r="DR660" s="46"/>
      <c r="DS660" s="46"/>
      <c r="DT660" s="46"/>
      <c r="DU660" s="46"/>
      <c r="DV660" s="46"/>
      <c r="DW660" s="46"/>
      <c r="DX660" s="46"/>
      <c r="DY660" s="46"/>
      <c r="DZ660" s="46"/>
      <c r="EA660" s="46"/>
      <c r="EB660" s="46"/>
      <c r="EC660" s="46"/>
      <c r="ED660" s="46"/>
      <c r="EE660" s="46"/>
      <c r="EF660" s="46"/>
      <c r="EG660" s="46"/>
      <c r="EH660" s="46"/>
      <c r="EI660" s="46"/>
      <c r="EJ660" s="46"/>
      <c r="EK660" s="46"/>
      <c r="EL660" s="46"/>
      <c r="EM660" s="46"/>
      <c r="EN660" s="46"/>
      <c r="EO660" s="46"/>
      <c r="EP660" s="46"/>
      <c r="EQ660" s="46"/>
      <c r="ER660" s="46"/>
      <c r="ES660" s="46"/>
      <c r="ET660" s="46"/>
      <c r="EU660" s="46"/>
      <c r="EV660" s="46"/>
      <c r="EW660" s="46"/>
      <c r="EX660" s="46"/>
      <c r="EY660" s="46"/>
      <c r="EZ660" s="46"/>
      <c r="FA660" s="46"/>
      <c r="FB660" s="46"/>
      <c r="FC660" s="46"/>
      <c r="FD660" s="46"/>
      <c r="FE660" s="46"/>
      <c r="FF660" s="46"/>
      <c r="FG660" s="46"/>
      <c r="FH660" s="46"/>
      <c r="FI660" s="46"/>
      <c r="FJ660" s="46"/>
      <c r="FK660" s="46"/>
      <c r="FL660" s="46"/>
      <c r="FM660" s="46"/>
      <c r="FN660" s="46"/>
      <c r="FO660" s="46"/>
      <c r="FP660" s="46"/>
      <c r="FQ660" s="46"/>
      <c r="FR660" s="46"/>
      <c r="FS660" s="46"/>
      <c r="FT660" s="46"/>
      <c r="FU660" s="46"/>
      <c r="FV660" s="46"/>
      <c r="FW660" s="46"/>
      <c r="FX660" s="46"/>
      <c r="FY660" s="46"/>
      <c r="FZ660" s="46"/>
      <c r="GA660" s="46"/>
      <c r="GB660" s="46"/>
      <c r="GC660" s="46"/>
      <c r="GD660" s="46"/>
      <c r="GE660" s="46"/>
      <c r="GF660" s="46"/>
      <c r="GG660" s="46"/>
      <c r="GH660" s="46"/>
      <c r="GI660" s="46"/>
      <c r="GJ660" s="46"/>
      <c r="GK660" s="46"/>
      <c r="GL660" s="46"/>
      <c r="GM660" s="46"/>
      <c r="GN660" s="46"/>
      <c r="GO660" s="46"/>
      <c r="GP660" s="46"/>
      <c r="GQ660" s="46"/>
      <c r="GR660" s="46"/>
      <c r="GS660" s="46"/>
      <c r="GT660" s="46"/>
      <c r="GU660" s="46"/>
      <c r="GV660" s="46"/>
      <c r="GW660" s="46"/>
      <c r="GX660" s="46"/>
      <c r="GY660" s="46"/>
      <c r="GZ660" s="46"/>
      <c r="HA660" s="46"/>
      <c r="HB660" s="46"/>
      <c r="HC660" s="46"/>
      <c r="HD660" s="46"/>
      <c r="HE660" s="46"/>
      <c r="HF660" s="46"/>
      <c r="HG660" s="46"/>
      <c r="HH660" s="46"/>
      <c r="HI660" s="46"/>
      <c r="HJ660" s="46"/>
      <c r="HK660" s="46"/>
      <c r="HL660" s="46"/>
      <c r="HM660" s="46"/>
      <c r="HN660" s="46"/>
      <c r="HO660" s="46"/>
      <c r="HP660" s="46"/>
      <c r="HQ660" s="46"/>
      <c r="HR660" s="46"/>
      <c r="HS660" s="46"/>
      <c r="HT660" s="46"/>
      <c r="HU660" s="46"/>
      <c r="HV660" s="46"/>
      <c r="HW660" s="46"/>
      <c r="HX660" s="46"/>
      <c r="HY660" s="46"/>
      <c r="HZ660" s="46"/>
      <c r="IA660" s="46"/>
      <c r="IB660" s="46"/>
      <c r="IC660" s="46"/>
      <c r="ID660" s="46"/>
      <c r="IE660" s="46"/>
      <c r="IF660" s="46"/>
      <c r="IG660" s="46"/>
      <c r="IH660" s="46"/>
      <c r="II660" s="46"/>
      <c r="IJ660" s="46"/>
      <c r="IK660" s="46"/>
      <c r="IL660" s="46"/>
      <c r="IM660" s="46"/>
      <c r="IN660" s="46"/>
      <c r="IO660" s="46"/>
      <c r="IP660" s="46"/>
      <c r="IQ660" s="46"/>
      <c r="IR660" s="46"/>
      <c r="IS660" s="46"/>
      <c r="IT660" s="46"/>
      <c r="IU660" s="46"/>
      <c r="IV660" s="46"/>
      <c r="IW660" s="46"/>
      <c r="IX660" s="46"/>
      <c r="IY660" s="46"/>
      <c r="IZ660" s="46"/>
      <c r="JA660" s="46"/>
      <c r="JB660" s="46"/>
      <c r="JC660" s="46"/>
      <c r="JD660" s="46"/>
      <c r="JE660" s="46"/>
      <c r="JF660" s="46"/>
      <c r="JG660" s="46"/>
      <c r="JH660" s="46"/>
      <c r="JI660" s="46"/>
      <c r="JJ660" s="46"/>
      <c r="JK660" s="46"/>
      <c r="JL660" s="46"/>
      <c r="JM660" s="46"/>
      <c r="JN660" s="46"/>
      <c r="JO660" s="46"/>
      <c r="JP660" s="46"/>
      <c r="JQ660" s="46"/>
      <c r="JR660" s="46"/>
      <c r="JS660" s="46"/>
      <c r="JT660" s="46"/>
      <c r="JU660" s="46"/>
      <c r="JV660" s="46"/>
      <c r="JW660" s="46"/>
      <c r="JX660" s="46"/>
      <c r="JY660" s="46"/>
      <c r="JZ660" s="46"/>
      <c r="KA660" s="46"/>
      <c r="KB660" s="46"/>
      <c r="KC660" s="46"/>
      <c r="KD660" s="46"/>
      <c r="KE660" s="46"/>
      <c r="KF660" s="46"/>
      <c r="KG660" s="46"/>
      <c r="KH660" s="46"/>
      <c r="KI660" s="46"/>
      <c r="KJ660" s="46"/>
      <c r="KK660" s="46"/>
      <c r="KL660" s="46"/>
      <c r="KM660" s="46"/>
      <c r="KN660" s="46"/>
      <c r="KO660" s="46"/>
      <c r="KP660" s="46"/>
      <c r="KQ660" s="46"/>
      <c r="KR660" s="46"/>
      <c r="KS660" s="46"/>
      <c r="KT660" s="46"/>
      <c r="KU660" s="46"/>
      <c r="KV660" s="46"/>
      <c r="KW660" s="46"/>
      <c r="KX660" s="46"/>
      <c r="KY660" s="46"/>
      <c r="KZ660" s="46"/>
      <c r="LA660" s="46"/>
      <c r="LB660" s="46"/>
      <c r="LC660" s="46"/>
      <c r="LD660" s="46"/>
      <c r="LE660" s="46"/>
      <c r="LF660" s="46"/>
      <c r="LG660" s="46"/>
      <c r="LH660" s="46"/>
      <c r="LI660" s="46"/>
      <c r="LJ660" s="46"/>
      <c r="LK660" s="46"/>
      <c r="LL660" s="46"/>
      <c r="LM660" s="46"/>
      <c r="LN660" s="46"/>
      <c r="LO660" s="46"/>
      <c r="LP660" s="46"/>
      <c r="LQ660" s="46"/>
      <c r="LR660" s="46"/>
      <c r="LS660" s="46"/>
      <c r="LT660" s="46"/>
      <c r="LU660" s="46"/>
      <c r="LV660" s="46"/>
      <c r="LW660" s="46"/>
      <c r="LX660" s="46"/>
      <c r="LY660" s="46"/>
      <c r="LZ660" s="46"/>
      <c r="MA660" s="46"/>
      <c r="MB660" s="46"/>
      <c r="MC660" s="46"/>
      <c r="MD660" s="46"/>
      <c r="ME660" s="46"/>
      <c r="MF660" s="46"/>
      <c r="MG660" s="46"/>
      <c r="MH660" s="46"/>
      <c r="MI660" s="46"/>
      <c r="MJ660" s="46"/>
      <c r="MK660" s="46"/>
      <c r="ML660" s="46"/>
      <c r="MM660" s="46"/>
      <c r="MN660" s="46"/>
      <c r="MO660" s="46"/>
      <c r="MP660" s="46"/>
      <c r="MQ660" s="46"/>
      <c r="MR660" s="46"/>
      <c r="MS660" s="46"/>
      <c r="MT660" s="46"/>
      <c r="MU660" s="46"/>
      <c r="MV660" s="46"/>
      <c r="MW660" s="46"/>
      <c r="MX660" s="46"/>
      <c r="MY660" s="46"/>
      <c r="MZ660" s="46"/>
      <c r="NA660" s="46"/>
      <c r="NB660" s="46"/>
      <c r="NC660" s="46"/>
      <c r="ND660" s="46"/>
      <c r="NE660" s="46"/>
      <c r="NF660" s="46"/>
      <c r="NG660" s="46"/>
      <c r="NH660" s="46"/>
      <c r="NI660" s="46"/>
      <c r="NJ660" s="46"/>
      <c r="NK660" s="46"/>
      <c r="NL660" s="46"/>
      <c r="NM660" s="46"/>
      <c r="NN660" s="46"/>
      <c r="NO660" s="46"/>
      <c r="NP660" s="46"/>
      <c r="NQ660" s="46"/>
      <c r="NR660" s="46"/>
      <c r="NS660" s="46"/>
      <c r="NT660" s="46"/>
      <c r="NU660" s="46"/>
      <c r="NV660" s="46"/>
      <c r="NW660" s="46"/>
      <c r="NX660" s="46"/>
      <c r="NY660" s="46"/>
      <c r="NZ660" s="46"/>
      <c r="OA660" s="46"/>
      <c r="OB660" s="46"/>
      <c r="OC660" s="46"/>
      <c r="OD660" s="46"/>
      <c r="OE660" s="46"/>
      <c r="OF660" s="46"/>
      <c r="OG660" s="46"/>
      <c r="OH660" s="46"/>
      <c r="OI660" s="46"/>
      <c r="OJ660" s="46"/>
      <c r="OK660" s="46"/>
      <c r="OL660" s="46"/>
      <c r="OM660" s="46"/>
      <c r="ON660" s="46"/>
      <c r="OO660" s="46"/>
      <c r="OP660" s="46"/>
      <c r="OQ660" s="46"/>
      <c r="OR660" s="46"/>
      <c r="OS660" s="46"/>
      <c r="OT660" s="46"/>
      <c r="OU660" s="46"/>
      <c r="OV660" s="46"/>
      <c r="OW660" s="46"/>
      <c r="OX660" s="46"/>
      <c r="OY660" s="46"/>
      <c r="OZ660" s="46"/>
      <c r="PA660" s="46"/>
      <c r="PB660" s="46"/>
      <c r="PC660" s="46"/>
      <c r="PD660" s="46"/>
      <c r="PE660" s="46"/>
      <c r="PF660" s="46"/>
      <c r="PG660" s="46"/>
      <c r="PH660" s="46"/>
      <c r="PI660" s="46"/>
      <c r="PJ660" s="46"/>
      <c r="PK660" s="46"/>
      <c r="PL660" s="46"/>
      <c r="PM660" s="46"/>
      <c r="PN660" s="46"/>
      <c r="PO660" s="46"/>
      <c r="PP660" s="46"/>
      <c r="PQ660" s="46"/>
      <c r="PR660" s="46"/>
      <c r="PS660" s="46"/>
      <c r="PT660" s="46"/>
      <c r="PU660" s="46"/>
      <c r="PV660" s="46"/>
      <c r="PW660" s="46"/>
      <c r="PX660" s="46"/>
      <c r="PY660" s="46"/>
      <c r="PZ660" s="46"/>
      <c r="QA660" s="46"/>
      <c r="QB660" s="46"/>
      <c r="QC660" s="46"/>
      <c r="QD660" s="46"/>
      <c r="QE660" s="46"/>
      <c r="QF660" s="46"/>
      <c r="QG660" s="46"/>
      <c r="QH660" s="46"/>
      <c r="QI660" s="46"/>
      <c r="QJ660" s="46"/>
      <c r="QK660" s="46"/>
      <c r="QL660" s="46"/>
      <c r="QM660" s="46"/>
      <c r="QN660" s="46"/>
      <c r="QO660" s="46"/>
      <c r="QP660" s="46"/>
      <c r="QQ660" s="46"/>
      <c r="QR660" s="46"/>
      <c r="QS660" s="46"/>
      <c r="QT660" s="46"/>
      <c r="QU660" s="46"/>
      <c r="QV660" s="46"/>
      <c r="QW660" s="46"/>
      <c r="QX660" s="46"/>
      <c r="QY660" s="46"/>
      <c r="QZ660" s="46"/>
      <c r="RA660" s="46"/>
      <c r="RB660" s="46"/>
      <c r="RC660" s="46"/>
      <c r="RD660" s="46"/>
      <c r="RE660" s="46"/>
      <c r="RF660" s="46"/>
      <c r="RG660" s="46"/>
      <c r="RH660" s="46"/>
      <c r="RI660" s="46"/>
      <c r="RJ660" s="46"/>
      <c r="RK660" s="46"/>
      <c r="RL660" s="46"/>
      <c r="RM660" s="46"/>
      <c r="RN660" s="46"/>
      <c r="RO660" s="46"/>
      <c r="RP660" s="46"/>
      <c r="RQ660" s="46"/>
      <c r="RR660" s="46"/>
      <c r="RS660" s="46"/>
      <c r="RT660" s="46"/>
      <c r="RU660" s="46"/>
      <c r="RV660" s="46"/>
      <c r="RW660" s="46"/>
      <c r="RX660" s="46"/>
      <c r="RY660" s="46"/>
      <c r="RZ660" s="46"/>
      <c r="SA660" s="46"/>
      <c r="SB660" s="46"/>
      <c r="SC660" s="46"/>
      <c r="SD660" s="46"/>
      <c r="SE660" s="46"/>
      <c r="SF660" s="46"/>
      <c r="SG660" s="46"/>
      <c r="SH660" s="46"/>
      <c r="SI660" s="46"/>
      <c r="SJ660" s="46"/>
      <c r="SK660" s="46"/>
      <c r="SL660" s="46"/>
      <c r="SM660" s="46"/>
      <c r="SN660" s="46"/>
      <c r="SO660" s="46"/>
      <c r="SP660" s="46"/>
      <c r="SQ660" s="46"/>
      <c r="SR660" s="46"/>
      <c r="SS660" s="46"/>
      <c r="ST660" s="46"/>
      <c r="SU660" s="46"/>
      <c r="SV660" s="46"/>
      <c r="SW660" s="46"/>
      <c r="SX660" s="46"/>
      <c r="SY660" s="46"/>
      <c r="SZ660" s="46"/>
      <c r="TA660" s="46"/>
      <c r="TB660" s="46"/>
      <c r="TC660" s="46"/>
      <c r="TD660" s="46"/>
      <c r="TE660" s="46"/>
      <c r="TF660" s="46"/>
      <c r="TG660" s="46"/>
      <c r="TH660" s="46"/>
      <c r="TI660" s="46"/>
      <c r="TJ660" s="46"/>
      <c r="TK660" s="46"/>
      <c r="TL660" s="46"/>
      <c r="TM660" s="46"/>
      <c r="TN660" s="46"/>
      <c r="TO660" s="46"/>
      <c r="TP660" s="46"/>
      <c r="TQ660" s="46"/>
      <c r="TR660" s="46"/>
      <c r="TS660" s="46"/>
      <c r="TT660" s="46"/>
      <c r="TU660" s="46"/>
      <c r="TV660" s="46"/>
      <c r="TW660" s="46"/>
      <c r="TX660" s="46"/>
      <c r="TY660" s="46"/>
      <c r="TZ660" s="46"/>
      <c r="UA660" s="46"/>
      <c r="UB660" s="46"/>
      <c r="UC660" s="46"/>
      <c r="UD660" s="46"/>
      <c r="UE660" s="46"/>
      <c r="UF660" s="46"/>
      <c r="UG660" s="46"/>
      <c r="UH660" s="46"/>
      <c r="UI660" s="46"/>
      <c r="UJ660" s="46"/>
      <c r="UK660" s="46"/>
      <c r="UL660" s="46"/>
      <c r="UM660" s="46"/>
      <c r="UN660" s="46"/>
      <c r="UO660" s="46"/>
      <c r="UP660" s="46"/>
      <c r="UQ660" s="46"/>
      <c r="UR660" s="46"/>
      <c r="US660" s="46"/>
      <c r="UT660" s="46"/>
      <c r="UU660" s="46"/>
      <c r="UV660" s="46"/>
      <c r="UW660" s="46"/>
      <c r="UX660" s="46"/>
      <c r="UY660" s="46"/>
      <c r="UZ660" s="46"/>
      <c r="VA660" s="46"/>
      <c r="VB660" s="46"/>
      <c r="VC660" s="46"/>
      <c r="VD660" s="46"/>
      <c r="VE660" s="46"/>
      <c r="VF660" s="46"/>
      <c r="VG660" s="46"/>
      <c r="VH660" s="46"/>
      <c r="VI660" s="46"/>
      <c r="VJ660" s="46"/>
      <c r="VK660" s="46"/>
      <c r="VL660" s="46"/>
      <c r="VM660" s="46"/>
      <c r="VN660" s="46"/>
      <c r="VO660" s="46"/>
      <c r="VP660" s="46"/>
      <c r="VQ660" s="46"/>
      <c r="VR660" s="46"/>
      <c r="VS660" s="46"/>
      <c r="VT660" s="46"/>
      <c r="VU660" s="46"/>
      <c r="VV660" s="46"/>
      <c r="VW660" s="46"/>
      <c r="VX660" s="46"/>
      <c r="VY660" s="46"/>
      <c r="VZ660" s="46"/>
      <c r="WA660" s="46"/>
      <c r="WB660" s="46"/>
      <c r="WC660" s="46"/>
      <c r="WD660" s="46"/>
      <c r="WE660" s="46"/>
      <c r="WF660" s="46"/>
      <c r="WG660" s="46"/>
      <c r="WH660" s="46"/>
      <c r="WI660" s="46"/>
      <c r="WJ660" s="46"/>
      <c r="WK660" s="46"/>
      <c r="WL660" s="46"/>
      <c r="WM660" s="46"/>
      <c r="WN660" s="46"/>
      <c r="WO660" s="46"/>
      <c r="WP660" s="46"/>
      <c r="WQ660" s="46"/>
      <c r="WR660" s="46"/>
      <c r="WS660" s="46"/>
      <c r="WT660" s="46"/>
      <c r="WU660" s="46"/>
      <c r="WV660" s="46"/>
      <c r="WW660" s="46"/>
      <c r="WX660" s="46"/>
      <c r="WY660" s="46"/>
      <c r="WZ660" s="46"/>
      <c r="XA660" s="46"/>
      <c r="XB660" s="46"/>
      <c r="XC660" s="46"/>
      <c r="XD660" s="46"/>
      <c r="XE660" s="46"/>
      <c r="XF660" s="46"/>
      <c r="XG660" s="46"/>
      <c r="XH660" s="46"/>
      <c r="XI660" s="46"/>
      <c r="XJ660" s="46"/>
      <c r="XK660" s="46"/>
      <c r="XL660" s="46"/>
      <c r="XM660" s="46"/>
      <c r="XN660" s="46"/>
      <c r="XO660" s="46"/>
      <c r="XP660" s="46"/>
      <c r="XQ660" s="46"/>
      <c r="XR660" s="46"/>
      <c r="XS660" s="46"/>
      <c r="XT660" s="46"/>
      <c r="XU660" s="46"/>
      <c r="XV660" s="46"/>
      <c r="XW660" s="46"/>
      <c r="XX660" s="46"/>
      <c r="XY660" s="46"/>
      <c r="XZ660" s="46"/>
      <c r="YA660" s="46"/>
      <c r="YB660" s="46"/>
      <c r="YC660" s="46"/>
      <c r="YD660" s="46"/>
      <c r="YE660" s="46"/>
      <c r="YF660" s="46"/>
      <c r="YG660" s="46"/>
      <c r="YH660" s="46"/>
      <c r="YI660" s="46"/>
      <c r="YJ660" s="46"/>
      <c r="YK660" s="46"/>
      <c r="YL660" s="46"/>
      <c r="YM660" s="46"/>
      <c r="YN660" s="46"/>
      <c r="YO660" s="46"/>
      <c r="YP660" s="46"/>
      <c r="YQ660" s="46"/>
      <c r="YR660" s="46"/>
      <c r="YS660" s="46"/>
      <c r="YT660" s="46"/>
      <c r="YU660" s="46"/>
      <c r="YV660" s="46"/>
      <c r="YW660" s="46"/>
      <c r="YX660" s="46"/>
      <c r="YY660" s="46"/>
      <c r="YZ660" s="46"/>
      <c r="ZA660" s="46"/>
      <c r="ZB660" s="46"/>
      <c r="ZC660" s="46"/>
      <c r="ZD660" s="46"/>
      <c r="ZE660" s="46"/>
      <c r="ZF660" s="46"/>
      <c r="ZG660" s="46"/>
      <c r="ZH660" s="46"/>
      <c r="ZI660" s="46"/>
      <c r="ZJ660" s="46"/>
      <c r="ZK660" s="46"/>
      <c r="ZL660" s="46"/>
      <c r="ZM660" s="46"/>
      <c r="ZN660" s="46"/>
      <c r="ZO660" s="46"/>
      <c r="ZP660" s="46"/>
      <c r="ZQ660" s="46"/>
      <c r="ZR660" s="46"/>
      <c r="ZS660" s="46"/>
      <c r="ZT660" s="46"/>
      <c r="ZU660" s="46"/>
      <c r="ZV660" s="46"/>
      <c r="ZW660" s="46"/>
      <c r="ZX660" s="46"/>
      <c r="ZY660" s="46"/>
      <c r="ZZ660" s="46"/>
      <c r="AAA660" s="46"/>
      <c r="AAB660" s="46"/>
      <c r="AAC660" s="46"/>
      <c r="AAD660" s="46"/>
      <c r="AAE660" s="46"/>
      <c r="AAF660" s="46"/>
      <c r="AAG660" s="46"/>
      <c r="AAH660" s="46"/>
      <c r="AAI660" s="46"/>
      <c r="AAJ660" s="46"/>
      <c r="AAK660" s="46"/>
      <c r="AAL660" s="46"/>
      <c r="AAM660" s="46"/>
      <c r="AAN660" s="46"/>
      <c r="AAO660" s="46"/>
      <c r="AAP660" s="46"/>
      <c r="AAQ660" s="46"/>
      <c r="AAR660" s="46"/>
      <c r="AAS660" s="46"/>
      <c r="AAT660" s="46"/>
      <c r="AAU660" s="46"/>
      <c r="AAV660" s="46"/>
      <c r="AAW660" s="46"/>
      <c r="AAX660" s="46"/>
      <c r="AAY660" s="46"/>
      <c r="AAZ660" s="46"/>
      <c r="ABA660" s="46"/>
      <c r="ABB660" s="46"/>
      <c r="ABC660" s="46"/>
      <c r="ABD660" s="46"/>
      <c r="ABE660" s="46"/>
      <c r="ABF660" s="46"/>
      <c r="ABG660" s="46"/>
      <c r="ABH660" s="46"/>
      <c r="ABI660" s="46"/>
      <c r="ABJ660" s="46"/>
      <c r="ABK660" s="46"/>
      <c r="ABL660" s="46"/>
      <c r="ABM660" s="46"/>
      <c r="ABN660" s="46"/>
      <c r="ABO660" s="46"/>
      <c r="ABP660" s="46"/>
      <c r="ABQ660" s="46"/>
      <c r="ABR660" s="46"/>
      <c r="ABS660" s="46"/>
      <c r="ABT660" s="46"/>
      <c r="ABU660" s="46"/>
      <c r="ABV660" s="46"/>
      <c r="ABW660" s="46"/>
      <c r="ABX660" s="46"/>
      <c r="ABY660" s="46"/>
      <c r="ABZ660" s="46"/>
      <c r="ACA660" s="46"/>
      <c r="ACB660" s="46"/>
      <c r="ACC660" s="46"/>
      <c r="ACD660" s="46"/>
      <c r="ACE660" s="46"/>
      <c r="ACF660" s="46"/>
      <c r="ACG660" s="46"/>
      <c r="ACH660" s="46"/>
      <c r="ACI660" s="46"/>
      <c r="ACJ660" s="46"/>
      <c r="ACK660" s="46"/>
      <c r="ACL660" s="46"/>
      <c r="ACM660" s="46"/>
      <c r="ACN660" s="46"/>
      <c r="ACO660" s="46"/>
      <c r="ACP660" s="46"/>
      <c r="ACQ660" s="46"/>
      <c r="ACR660" s="46"/>
      <c r="ACS660" s="46"/>
      <c r="ACT660" s="46"/>
      <c r="ACU660" s="46"/>
      <c r="ACV660" s="46"/>
      <c r="ACW660" s="46"/>
      <c r="ACX660" s="46"/>
      <c r="ACY660" s="46"/>
      <c r="ACZ660" s="46"/>
      <c r="ADA660" s="46"/>
      <c r="ADB660" s="46"/>
      <c r="ADC660" s="46"/>
      <c r="ADD660" s="46"/>
      <c r="ADE660" s="46"/>
      <c r="ADF660" s="46"/>
      <c r="ADG660" s="46"/>
      <c r="ADH660" s="46"/>
      <c r="ADI660" s="46"/>
      <c r="ADJ660" s="46"/>
      <c r="ADK660" s="46"/>
      <c r="ADL660" s="46"/>
      <c r="ADM660" s="46"/>
      <c r="ADN660" s="46"/>
      <c r="ADO660" s="46"/>
      <c r="ADP660" s="46"/>
    </row>
    <row r="661" spans="3:796" x14ac:dyDescent="0.4">
      <c r="C661" s="62"/>
      <c r="D661" s="42">
        <f>(1/$D$5)*学習!X51</f>
        <v>0</v>
      </c>
      <c r="I661" s="63">
        <v>650</v>
      </c>
      <c r="J661" s="44">
        <v>-0.1054630409916424</v>
      </c>
      <c r="K661" s="44">
        <v>6.5302161684517038E-2</v>
      </c>
      <c r="L661" s="44">
        <v>5.6175342902843019E-2</v>
      </c>
      <c r="M661" s="44">
        <v>-1.3547472192927333E-2</v>
      </c>
      <c r="N661" s="44">
        <v>-4.0951367791361798E-2</v>
      </c>
      <c r="O661" s="44">
        <v>-4.1740368818678993E-2</v>
      </c>
      <c r="P661" s="44">
        <v>-0.11983320356255223</v>
      </c>
      <c r="Q661" s="44">
        <v>-5.8216762261460102E-2</v>
      </c>
      <c r="R661" s="44">
        <v>9.2123329421038555E-2</v>
      </c>
      <c r="S661" s="44">
        <v>3.5868451624717747E-3</v>
      </c>
      <c r="T661" s="44">
        <v>-3.4474682951674954E-2</v>
      </c>
      <c r="U661" s="44">
        <v>1.8563492943183375E-4</v>
      </c>
      <c r="V661" s="44">
        <v>0.13634274526965712</v>
      </c>
      <c r="W661" s="44">
        <v>-2.8300261024935457E-2</v>
      </c>
      <c r="X661" s="44">
        <v>-0.11448275056028094</v>
      </c>
      <c r="Y661" s="44">
        <v>8.5083780649460303E-2</v>
      </c>
      <c r="Z661" s="44">
        <v>-5.6323423897176275E-2</v>
      </c>
      <c r="AA661" s="44">
        <v>-5.4385563153940206E-2</v>
      </c>
      <c r="AB661" s="44">
        <v>-2.5989317654852968E-2</v>
      </c>
      <c r="AC661" s="44">
        <v>-1.4414205445703956E-2</v>
      </c>
      <c r="AD661" s="44">
        <v>1.0936400774474711E-2</v>
      </c>
      <c r="AE661" s="44">
        <v>9.2954782067661834E-2</v>
      </c>
      <c r="AF661" s="44">
        <v>-2.4569061601590447E-2</v>
      </c>
      <c r="AG661" s="44">
        <v>-1.049403546124777E-2</v>
      </c>
      <c r="AH661" s="44">
        <v>0.14008497392733821</v>
      </c>
      <c r="AI661" s="44">
        <v>3.3131967470926171E-2</v>
      </c>
      <c r="AJ661" s="44">
        <v>-2.6461046904031386E-2</v>
      </c>
      <c r="AK661" s="44">
        <v>9.9291312500158851E-2</v>
      </c>
      <c r="AL661" s="44">
        <v>0.11633580457123631</v>
      </c>
      <c r="AM661" s="44">
        <v>-2.5285598618323343E-2</v>
      </c>
      <c r="AN661" s="44">
        <v>2.4014744198220774E-2</v>
      </c>
      <c r="AO661" s="44">
        <v>8.0990439892565991E-2</v>
      </c>
      <c r="AP661" s="44">
        <v>0.11324630436886475</v>
      </c>
      <c r="AQ661" s="44">
        <v>-5.1170715990807497E-2</v>
      </c>
      <c r="AR661" s="44">
        <v>-0.19901580904153576</v>
      </c>
      <c r="AS661" s="44">
        <v>3.6568157160938169E-2</v>
      </c>
      <c r="AT661" s="44">
        <v>-0.13276012493727152</v>
      </c>
      <c r="AU661" s="44">
        <v>6.9512795783359407E-2</v>
      </c>
      <c r="AV661" s="44">
        <v>8.3977078850365483E-2</v>
      </c>
      <c r="AW661" s="44">
        <v>0.19913563794942907</v>
      </c>
      <c r="AX661" s="44">
        <v>-4.5791960055767141E-2</v>
      </c>
      <c r="AY661" s="44">
        <v>-2.5320735172967571E-2</v>
      </c>
      <c r="AZ661" s="44">
        <v>-5.0997099643038314E-2</v>
      </c>
      <c r="BA661" s="44">
        <v>1.8739365245277091E-2</v>
      </c>
      <c r="BB661" s="44">
        <v>2.1900275719586398E-2</v>
      </c>
      <c r="BC661" s="44">
        <v>-0.13199648839053149</v>
      </c>
      <c r="BD661" s="44">
        <v>6.5124850151258545E-2</v>
      </c>
      <c r="BE661" s="44">
        <v>-5.9518585763769741E-2</v>
      </c>
      <c r="BF661" s="44">
        <v>-0.13239830986058379</v>
      </c>
      <c r="BG661" s="44">
        <v>6.3834459010814124E-2</v>
      </c>
      <c r="BH661" s="44">
        <v>8.8845900711836973E-3</v>
      </c>
      <c r="BI661" s="44">
        <v>1.7544570607677999E-3</v>
      </c>
      <c r="BJ661" s="44">
        <v>-7.647891372468732E-2</v>
      </c>
      <c r="BK661" s="44">
        <v>0.16183992524864224</v>
      </c>
      <c r="BL661" s="44">
        <v>3.3466234783626113E-2</v>
      </c>
      <c r="BM661" s="44">
        <v>0.12911926627117756</v>
      </c>
      <c r="BN661" s="44">
        <v>0.1081029299250532</v>
      </c>
      <c r="BO661" s="44">
        <v>-0.17861098404331019</v>
      </c>
      <c r="BP661" s="44">
        <v>-4.025330993365385E-2</v>
      </c>
      <c r="BQ661" s="44">
        <v>-0.14780668849917492</v>
      </c>
      <c r="BR661" s="44">
        <v>-5.4548109343113216E-2</v>
      </c>
      <c r="BS661" s="44">
        <v>9.9589573476042068E-2</v>
      </c>
      <c r="BT661" s="44">
        <v>-4.2858079556473527E-2</v>
      </c>
      <c r="BU661" s="44">
        <v>1.8201183712508045E-2</v>
      </c>
      <c r="BV661" s="44">
        <v>3.0118855987900192E-2</v>
      </c>
      <c r="BW661" s="44">
        <v>0.11294272958288168</v>
      </c>
      <c r="BX661" s="44">
        <v>-5.8445524142108123E-2</v>
      </c>
      <c r="BY661" s="44">
        <v>-0.11696012081508655</v>
      </c>
      <c r="BZ661" s="44">
        <v>0.12363222087695724</v>
      </c>
      <c r="CA661" s="44">
        <v>2.8080229241576427E-2</v>
      </c>
      <c r="CB661" s="44">
        <v>-0.1158472448458666</v>
      </c>
      <c r="CC661" s="44">
        <v>1.4159223437536403E-2</v>
      </c>
      <c r="CD661" s="44">
        <v>-8.8654125596577954E-2</v>
      </c>
      <c r="CE661" s="44">
        <v>5.4171433238408763E-2</v>
      </c>
      <c r="CF661" s="44">
        <v>-6.8692633797704836E-2</v>
      </c>
      <c r="CG661" s="44">
        <v>7.3728855844719651E-2</v>
      </c>
      <c r="CH661" s="44">
        <v>-0.12191905077498449</v>
      </c>
      <c r="CI661" s="44">
        <v>-0.11346910632712898</v>
      </c>
      <c r="CJ661" s="44">
        <v>-0.12230387731726677</v>
      </c>
      <c r="CK661" s="44">
        <v>-8.9852859596496845E-2</v>
      </c>
      <c r="CL661" s="44">
        <v>-1.1538732803517632E-2</v>
      </c>
      <c r="CM661" s="44">
        <v>-5.1029918582673757E-2</v>
      </c>
      <c r="CN661" s="44">
        <v>-0.13099238884818165</v>
      </c>
      <c r="CO661" s="44">
        <v>-3.8724501019427343E-2</v>
      </c>
      <c r="CP661" s="44">
        <v>-0.12285765062068608</v>
      </c>
      <c r="CQ661" s="44">
        <v>0.11226115663738101</v>
      </c>
      <c r="CR661" s="44">
        <v>1.4857038091396161E-2</v>
      </c>
      <c r="CS661" s="44">
        <v>8.3221365972470804E-2</v>
      </c>
      <c r="CT661" s="44">
        <v>-6.0958399965180016E-2</v>
      </c>
      <c r="CU661" s="44">
        <v>-0.13905451867771154</v>
      </c>
      <c r="CV661" s="44">
        <v>-8.5010125557751046E-2</v>
      </c>
      <c r="CW661" s="44">
        <v>9.8758926510641679E-2</v>
      </c>
      <c r="CX661" s="44">
        <v>0.12584033242825324</v>
      </c>
      <c r="CY661" s="44">
        <v>-0.14175508948305704</v>
      </c>
      <c r="CZ661" s="44">
        <v>2.8701744335155436E-2</v>
      </c>
      <c r="DA661" s="44">
        <v>-7.6101016209342287E-2</v>
      </c>
      <c r="DB661" s="44">
        <v>-7.8574056314769283E-2</v>
      </c>
      <c r="DC661" s="44">
        <v>-0.29650073255123555</v>
      </c>
      <c r="DD661" s="44">
        <v>-4.4203204385684071E-2</v>
      </c>
      <c r="DE661" s="44">
        <v>0.28376634090431119</v>
      </c>
      <c r="DF661" s="46"/>
      <c r="DG661" s="46"/>
      <c r="DH661" s="46"/>
      <c r="DI661" s="46"/>
      <c r="DJ661" s="46"/>
      <c r="DK661" s="46"/>
      <c r="DL661" s="46"/>
      <c r="DM661" s="46"/>
      <c r="DN661" s="46"/>
      <c r="DO661" s="46"/>
      <c r="DP661" s="46"/>
      <c r="DQ661" s="46"/>
      <c r="DR661" s="46"/>
      <c r="DS661" s="46"/>
      <c r="DT661" s="46"/>
      <c r="DU661" s="46"/>
      <c r="DV661" s="46"/>
      <c r="DW661" s="46"/>
      <c r="DX661" s="46"/>
      <c r="DY661" s="46"/>
      <c r="DZ661" s="46"/>
      <c r="EA661" s="46"/>
      <c r="EB661" s="46"/>
      <c r="EC661" s="46"/>
      <c r="ED661" s="46"/>
      <c r="EE661" s="46"/>
      <c r="EF661" s="46"/>
      <c r="EG661" s="46"/>
      <c r="EH661" s="46"/>
      <c r="EI661" s="46"/>
      <c r="EJ661" s="46"/>
      <c r="EK661" s="46"/>
      <c r="EL661" s="46"/>
      <c r="EM661" s="46"/>
      <c r="EN661" s="46"/>
      <c r="EO661" s="46"/>
      <c r="EP661" s="46"/>
      <c r="EQ661" s="46"/>
      <c r="ER661" s="46"/>
      <c r="ES661" s="46"/>
      <c r="ET661" s="46"/>
      <c r="EU661" s="46"/>
      <c r="EV661" s="46"/>
      <c r="EW661" s="46"/>
      <c r="EX661" s="46"/>
      <c r="EY661" s="46"/>
      <c r="EZ661" s="46"/>
      <c r="FA661" s="46"/>
      <c r="FB661" s="46"/>
      <c r="FC661" s="46"/>
      <c r="FD661" s="46"/>
      <c r="FE661" s="46"/>
      <c r="FF661" s="46"/>
      <c r="FG661" s="46"/>
      <c r="FH661" s="46"/>
      <c r="FI661" s="46"/>
      <c r="FJ661" s="46"/>
      <c r="FK661" s="46"/>
      <c r="FL661" s="46"/>
      <c r="FM661" s="46"/>
      <c r="FN661" s="46"/>
      <c r="FO661" s="46"/>
      <c r="FP661" s="46"/>
      <c r="FQ661" s="46"/>
      <c r="FR661" s="46"/>
      <c r="FS661" s="46"/>
      <c r="FT661" s="46"/>
      <c r="FU661" s="46"/>
      <c r="FV661" s="46"/>
      <c r="FW661" s="46"/>
      <c r="FX661" s="46"/>
      <c r="FY661" s="46"/>
      <c r="FZ661" s="46"/>
      <c r="GA661" s="46"/>
      <c r="GB661" s="46"/>
      <c r="GC661" s="46"/>
      <c r="GD661" s="46"/>
      <c r="GE661" s="46"/>
      <c r="GF661" s="46"/>
      <c r="GG661" s="46"/>
      <c r="GH661" s="46"/>
      <c r="GI661" s="46"/>
      <c r="GJ661" s="46"/>
      <c r="GK661" s="46"/>
      <c r="GL661" s="46"/>
      <c r="GM661" s="46"/>
      <c r="GN661" s="46"/>
      <c r="GO661" s="46"/>
      <c r="GP661" s="46"/>
      <c r="GQ661" s="46"/>
      <c r="GR661" s="46"/>
      <c r="GS661" s="46"/>
      <c r="GT661" s="46"/>
      <c r="GU661" s="46"/>
      <c r="GV661" s="46"/>
      <c r="GW661" s="46"/>
      <c r="GX661" s="46"/>
      <c r="GY661" s="46"/>
      <c r="GZ661" s="46"/>
      <c r="HA661" s="46"/>
      <c r="HB661" s="46"/>
      <c r="HC661" s="46"/>
      <c r="HD661" s="46"/>
      <c r="HE661" s="46"/>
      <c r="HF661" s="46"/>
      <c r="HG661" s="46"/>
      <c r="HH661" s="46"/>
      <c r="HI661" s="46"/>
      <c r="HJ661" s="46"/>
      <c r="HK661" s="46"/>
      <c r="HL661" s="46"/>
      <c r="HM661" s="46"/>
      <c r="HN661" s="46"/>
      <c r="HO661" s="46"/>
      <c r="HP661" s="46"/>
      <c r="HQ661" s="46"/>
      <c r="HR661" s="46"/>
      <c r="HS661" s="46"/>
      <c r="HT661" s="46"/>
      <c r="HU661" s="46"/>
      <c r="HV661" s="46"/>
      <c r="HW661" s="46"/>
      <c r="HX661" s="46"/>
      <c r="HY661" s="46"/>
      <c r="HZ661" s="46"/>
      <c r="IA661" s="46"/>
      <c r="IB661" s="46"/>
      <c r="IC661" s="46"/>
      <c r="ID661" s="46"/>
      <c r="IE661" s="46"/>
      <c r="IF661" s="46"/>
      <c r="IG661" s="46"/>
      <c r="IH661" s="46"/>
      <c r="II661" s="46"/>
      <c r="IJ661" s="46"/>
      <c r="IK661" s="46"/>
      <c r="IL661" s="46"/>
      <c r="IM661" s="46"/>
      <c r="IN661" s="46"/>
      <c r="IO661" s="46"/>
      <c r="IP661" s="46"/>
      <c r="IQ661" s="46"/>
      <c r="IR661" s="46"/>
      <c r="IS661" s="46"/>
      <c r="IT661" s="46"/>
      <c r="IU661" s="46"/>
      <c r="IV661" s="46"/>
      <c r="IW661" s="46"/>
      <c r="IX661" s="46"/>
      <c r="IY661" s="46"/>
      <c r="IZ661" s="46"/>
      <c r="JA661" s="46"/>
      <c r="JB661" s="46"/>
      <c r="JC661" s="46"/>
      <c r="JD661" s="46"/>
      <c r="JE661" s="46"/>
      <c r="JF661" s="46"/>
      <c r="JG661" s="46"/>
      <c r="JH661" s="46"/>
      <c r="JI661" s="46"/>
      <c r="JJ661" s="46"/>
      <c r="JK661" s="46"/>
      <c r="JL661" s="46"/>
      <c r="JM661" s="46"/>
      <c r="JN661" s="46"/>
      <c r="JO661" s="46"/>
      <c r="JP661" s="46"/>
      <c r="JQ661" s="46"/>
      <c r="JR661" s="46"/>
      <c r="JS661" s="46"/>
      <c r="JT661" s="46"/>
      <c r="JU661" s="46"/>
      <c r="JV661" s="46"/>
      <c r="JW661" s="46"/>
      <c r="JX661" s="46"/>
      <c r="JY661" s="46"/>
      <c r="JZ661" s="46"/>
      <c r="KA661" s="46"/>
      <c r="KB661" s="46"/>
      <c r="KC661" s="46"/>
      <c r="KD661" s="46"/>
      <c r="KE661" s="46"/>
      <c r="KF661" s="46"/>
      <c r="KG661" s="46"/>
      <c r="KH661" s="46"/>
      <c r="KI661" s="46"/>
      <c r="KJ661" s="46"/>
      <c r="KK661" s="46"/>
      <c r="KL661" s="46"/>
      <c r="KM661" s="46"/>
      <c r="KN661" s="46"/>
      <c r="KO661" s="46"/>
      <c r="KP661" s="46"/>
      <c r="KQ661" s="46"/>
      <c r="KR661" s="46"/>
      <c r="KS661" s="46"/>
      <c r="KT661" s="46"/>
      <c r="KU661" s="46"/>
      <c r="KV661" s="46"/>
      <c r="KW661" s="46"/>
      <c r="KX661" s="46"/>
      <c r="KY661" s="46"/>
      <c r="KZ661" s="46"/>
      <c r="LA661" s="46"/>
      <c r="LB661" s="46"/>
      <c r="LC661" s="46"/>
      <c r="LD661" s="46"/>
      <c r="LE661" s="46"/>
      <c r="LF661" s="46"/>
      <c r="LG661" s="46"/>
      <c r="LH661" s="46"/>
      <c r="LI661" s="46"/>
      <c r="LJ661" s="46"/>
      <c r="LK661" s="46"/>
      <c r="LL661" s="46"/>
      <c r="LM661" s="46"/>
      <c r="LN661" s="46"/>
      <c r="LO661" s="46"/>
      <c r="LP661" s="46"/>
      <c r="LQ661" s="46"/>
      <c r="LR661" s="46"/>
      <c r="LS661" s="46"/>
      <c r="LT661" s="46"/>
      <c r="LU661" s="46"/>
      <c r="LV661" s="46"/>
      <c r="LW661" s="46"/>
      <c r="LX661" s="46"/>
      <c r="LY661" s="46"/>
      <c r="LZ661" s="46"/>
      <c r="MA661" s="46"/>
      <c r="MB661" s="46"/>
      <c r="MC661" s="46"/>
      <c r="MD661" s="46"/>
      <c r="ME661" s="46"/>
      <c r="MF661" s="46"/>
      <c r="MG661" s="46"/>
      <c r="MH661" s="46"/>
      <c r="MI661" s="46"/>
      <c r="MJ661" s="46"/>
      <c r="MK661" s="46"/>
      <c r="ML661" s="46"/>
      <c r="MM661" s="46"/>
      <c r="MN661" s="46"/>
      <c r="MO661" s="46"/>
      <c r="MP661" s="46"/>
      <c r="MQ661" s="46"/>
      <c r="MR661" s="46"/>
      <c r="MS661" s="46"/>
      <c r="MT661" s="46"/>
      <c r="MU661" s="46"/>
      <c r="MV661" s="46"/>
      <c r="MW661" s="46"/>
      <c r="MX661" s="46"/>
      <c r="MY661" s="46"/>
      <c r="MZ661" s="46"/>
      <c r="NA661" s="46"/>
      <c r="NB661" s="46"/>
      <c r="NC661" s="46"/>
      <c r="ND661" s="46"/>
      <c r="NE661" s="46"/>
      <c r="NF661" s="46"/>
      <c r="NG661" s="46"/>
      <c r="NH661" s="46"/>
      <c r="NI661" s="46"/>
      <c r="NJ661" s="46"/>
      <c r="NK661" s="46"/>
      <c r="NL661" s="46"/>
      <c r="NM661" s="46"/>
      <c r="NN661" s="46"/>
      <c r="NO661" s="46"/>
      <c r="NP661" s="46"/>
      <c r="NQ661" s="46"/>
      <c r="NR661" s="46"/>
      <c r="NS661" s="46"/>
      <c r="NT661" s="46"/>
      <c r="NU661" s="46"/>
      <c r="NV661" s="46"/>
      <c r="NW661" s="46"/>
      <c r="NX661" s="46"/>
      <c r="NY661" s="46"/>
      <c r="NZ661" s="46"/>
      <c r="OA661" s="46"/>
      <c r="OB661" s="46"/>
      <c r="OC661" s="46"/>
      <c r="OD661" s="46"/>
      <c r="OE661" s="46"/>
      <c r="OF661" s="46"/>
      <c r="OG661" s="46"/>
      <c r="OH661" s="46"/>
      <c r="OI661" s="46"/>
      <c r="OJ661" s="46"/>
      <c r="OK661" s="46"/>
      <c r="OL661" s="46"/>
      <c r="OM661" s="46"/>
      <c r="ON661" s="46"/>
      <c r="OO661" s="46"/>
      <c r="OP661" s="46"/>
      <c r="OQ661" s="46"/>
      <c r="OR661" s="46"/>
      <c r="OS661" s="46"/>
      <c r="OT661" s="46"/>
      <c r="OU661" s="46"/>
      <c r="OV661" s="46"/>
      <c r="OW661" s="46"/>
      <c r="OX661" s="46"/>
      <c r="OY661" s="46"/>
      <c r="OZ661" s="46"/>
      <c r="PA661" s="46"/>
      <c r="PB661" s="46"/>
      <c r="PC661" s="46"/>
      <c r="PD661" s="46"/>
      <c r="PE661" s="46"/>
      <c r="PF661" s="46"/>
      <c r="PG661" s="46"/>
      <c r="PH661" s="46"/>
      <c r="PI661" s="46"/>
      <c r="PJ661" s="46"/>
      <c r="PK661" s="46"/>
      <c r="PL661" s="46"/>
      <c r="PM661" s="46"/>
      <c r="PN661" s="46"/>
      <c r="PO661" s="46"/>
      <c r="PP661" s="46"/>
      <c r="PQ661" s="46"/>
      <c r="PR661" s="46"/>
      <c r="PS661" s="46"/>
      <c r="PT661" s="46"/>
      <c r="PU661" s="46"/>
      <c r="PV661" s="46"/>
      <c r="PW661" s="46"/>
      <c r="PX661" s="46"/>
      <c r="PY661" s="46"/>
      <c r="PZ661" s="46"/>
      <c r="QA661" s="46"/>
      <c r="QB661" s="46"/>
      <c r="QC661" s="46"/>
      <c r="QD661" s="46"/>
      <c r="QE661" s="46"/>
      <c r="QF661" s="46"/>
      <c r="QG661" s="46"/>
      <c r="QH661" s="46"/>
      <c r="QI661" s="46"/>
      <c r="QJ661" s="46"/>
      <c r="QK661" s="46"/>
      <c r="QL661" s="46"/>
      <c r="QM661" s="46"/>
      <c r="QN661" s="46"/>
      <c r="QO661" s="46"/>
      <c r="QP661" s="46"/>
      <c r="QQ661" s="46"/>
      <c r="QR661" s="46"/>
      <c r="QS661" s="46"/>
      <c r="QT661" s="46"/>
      <c r="QU661" s="46"/>
      <c r="QV661" s="46"/>
      <c r="QW661" s="46"/>
      <c r="QX661" s="46"/>
      <c r="QY661" s="46"/>
      <c r="QZ661" s="46"/>
      <c r="RA661" s="46"/>
      <c r="RB661" s="46"/>
      <c r="RC661" s="46"/>
      <c r="RD661" s="46"/>
      <c r="RE661" s="46"/>
      <c r="RF661" s="46"/>
      <c r="RG661" s="46"/>
      <c r="RH661" s="46"/>
      <c r="RI661" s="46"/>
      <c r="RJ661" s="46"/>
      <c r="RK661" s="46"/>
      <c r="RL661" s="46"/>
      <c r="RM661" s="46"/>
      <c r="RN661" s="46"/>
      <c r="RO661" s="46"/>
      <c r="RP661" s="46"/>
      <c r="RQ661" s="46"/>
      <c r="RR661" s="46"/>
      <c r="RS661" s="46"/>
      <c r="RT661" s="46"/>
      <c r="RU661" s="46"/>
      <c r="RV661" s="46"/>
      <c r="RW661" s="46"/>
      <c r="RX661" s="46"/>
      <c r="RY661" s="46"/>
      <c r="RZ661" s="46"/>
      <c r="SA661" s="46"/>
      <c r="SB661" s="46"/>
      <c r="SC661" s="46"/>
      <c r="SD661" s="46"/>
      <c r="SE661" s="46"/>
      <c r="SF661" s="46"/>
      <c r="SG661" s="46"/>
      <c r="SH661" s="46"/>
      <c r="SI661" s="46"/>
      <c r="SJ661" s="46"/>
      <c r="SK661" s="46"/>
      <c r="SL661" s="46"/>
      <c r="SM661" s="46"/>
      <c r="SN661" s="46"/>
      <c r="SO661" s="46"/>
      <c r="SP661" s="46"/>
      <c r="SQ661" s="46"/>
      <c r="SR661" s="46"/>
      <c r="SS661" s="46"/>
      <c r="ST661" s="46"/>
      <c r="SU661" s="46"/>
      <c r="SV661" s="46"/>
      <c r="SW661" s="46"/>
      <c r="SX661" s="46"/>
      <c r="SY661" s="46"/>
      <c r="SZ661" s="46"/>
      <c r="TA661" s="46"/>
      <c r="TB661" s="46"/>
      <c r="TC661" s="46"/>
      <c r="TD661" s="46"/>
      <c r="TE661" s="46"/>
      <c r="TF661" s="46"/>
      <c r="TG661" s="46"/>
      <c r="TH661" s="46"/>
      <c r="TI661" s="46"/>
      <c r="TJ661" s="46"/>
      <c r="TK661" s="46"/>
      <c r="TL661" s="46"/>
      <c r="TM661" s="46"/>
      <c r="TN661" s="46"/>
      <c r="TO661" s="46"/>
      <c r="TP661" s="46"/>
      <c r="TQ661" s="46"/>
      <c r="TR661" s="46"/>
      <c r="TS661" s="46"/>
      <c r="TT661" s="46"/>
      <c r="TU661" s="46"/>
      <c r="TV661" s="46"/>
      <c r="TW661" s="46"/>
      <c r="TX661" s="46"/>
      <c r="TY661" s="46"/>
      <c r="TZ661" s="46"/>
      <c r="UA661" s="46"/>
      <c r="UB661" s="46"/>
      <c r="UC661" s="46"/>
      <c r="UD661" s="46"/>
      <c r="UE661" s="46"/>
      <c r="UF661" s="46"/>
      <c r="UG661" s="46"/>
      <c r="UH661" s="46"/>
      <c r="UI661" s="46"/>
      <c r="UJ661" s="46"/>
      <c r="UK661" s="46"/>
      <c r="UL661" s="46"/>
      <c r="UM661" s="46"/>
      <c r="UN661" s="46"/>
      <c r="UO661" s="46"/>
      <c r="UP661" s="46"/>
      <c r="UQ661" s="46"/>
      <c r="UR661" s="46"/>
      <c r="US661" s="46"/>
      <c r="UT661" s="46"/>
      <c r="UU661" s="46"/>
      <c r="UV661" s="46"/>
      <c r="UW661" s="46"/>
      <c r="UX661" s="46"/>
      <c r="UY661" s="46"/>
      <c r="UZ661" s="46"/>
      <c r="VA661" s="46"/>
      <c r="VB661" s="46"/>
      <c r="VC661" s="46"/>
      <c r="VD661" s="46"/>
      <c r="VE661" s="46"/>
      <c r="VF661" s="46"/>
      <c r="VG661" s="46"/>
      <c r="VH661" s="46"/>
      <c r="VI661" s="46"/>
      <c r="VJ661" s="46"/>
      <c r="VK661" s="46"/>
      <c r="VL661" s="46"/>
      <c r="VM661" s="46"/>
      <c r="VN661" s="46"/>
      <c r="VO661" s="46"/>
      <c r="VP661" s="46"/>
      <c r="VQ661" s="46"/>
      <c r="VR661" s="46"/>
      <c r="VS661" s="46"/>
      <c r="VT661" s="46"/>
      <c r="VU661" s="46"/>
      <c r="VV661" s="46"/>
      <c r="VW661" s="46"/>
      <c r="VX661" s="46"/>
      <c r="VY661" s="46"/>
      <c r="VZ661" s="46"/>
      <c r="WA661" s="46"/>
      <c r="WB661" s="46"/>
      <c r="WC661" s="46"/>
      <c r="WD661" s="46"/>
      <c r="WE661" s="46"/>
      <c r="WF661" s="46"/>
      <c r="WG661" s="46"/>
      <c r="WH661" s="46"/>
      <c r="WI661" s="46"/>
      <c r="WJ661" s="46"/>
      <c r="WK661" s="46"/>
      <c r="WL661" s="46"/>
      <c r="WM661" s="46"/>
      <c r="WN661" s="46"/>
      <c r="WO661" s="46"/>
      <c r="WP661" s="46"/>
      <c r="WQ661" s="46"/>
      <c r="WR661" s="46"/>
      <c r="WS661" s="46"/>
      <c r="WT661" s="46"/>
      <c r="WU661" s="46"/>
      <c r="WV661" s="46"/>
      <c r="WW661" s="46"/>
      <c r="WX661" s="46"/>
      <c r="WY661" s="46"/>
      <c r="WZ661" s="46"/>
      <c r="XA661" s="46"/>
      <c r="XB661" s="46"/>
      <c r="XC661" s="46"/>
      <c r="XD661" s="46"/>
      <c r="XE661" s="46"/>
      <c r="XF661" s="46"/>
      <c r="XG661" s="46"/>
      <c r="XH661" s="46"/>
      <c r="XI661" s="46"/>
      <c r="XJ661" s="46"/>
      <c r="XK661" s="46"/>
      <c r="XL661" s="46"/>
      <c r="XM661" s="46"/>
      <c r="XN661" s="46"/>
      <c r="XO661" s="46"/>
      <c r="XP661" s="46"/>
      <c r="XQ661" s="46"/>
      <c r="XR661" s="46"/>
      <c r="XS661" s="46"/>
      <c r="XT661" s="46"/>
      <c r="XU661" s="46"/>
      <c r="XV661" s="46"/>
      <c r="XW661" s="46"/>
      <c r="XX661" s="46"/>
      <c r="XY661" s="46"/>
      <c r="XZ661" s="46"/>
      <c r="YA661" s="46"/>
      <c r="YB661" s="46"/>
      <c r="YC661" s="46"/>
      <c r="YD661" s="46"/>
      <c r="YE661" s="46"/>
      <c r="YF661" s="46"/>
      <c r="YG661" s="46"/>
      <c r="YH661" s="46"/>
      <c r="YI661" s="46"/>
      <c r="YJ661" s="46"/>
      <c r="YK661" s="46"/>
      <c r="YL661" s="46"/>
      <c r="YM661" s="46"/>
      <c r="YN661" s="46"/>
      <c r="YO661" s="46"/>
      <c r="YP661" s="46"/>
      <c r="YQ661" s="46"/>
      <c r="YR661" s="46"/>
      <c r="YS661" s="46"/>
      <c r="YT661" s="46"/>
      <c r="YU661" s="46"/>
      <c r="YV661" s="46"/>
      <c r="YW661" s="46"/>
      <c r="YX661" s="46"/>
      <c r="YY661" s="46"/>
      <c r="YZ661" s="46"/>
      <c r="ZA661" s="46"/>
      <c r="ZB661" s="46"/>
      <c r="ZC661" s="46"/>
      <c r="ZD661" s="46"/>
      <c r="ZE661" s="46"/>
      <c r="ZF661" s="46"/>
      <c r="ZG661" s="46"/>
      <c r="ZH661" s="46"/>
      <c r="ZI661" s="46"/>
      <c r="ZJ661" s="46"/>
      <c r="ZK661" s="46"/>
      <c r="ZL661" s="46"/>
      <c r="ZM661" s="46"/>
      <c r="ZN661" s="46"/>
      <c r="ZO661" s="46"/>
      <c r="ZP661" s="46"/>
      <c r="ZQ661" s="46"/>
      <c r="ZR661" s="46"/>
      <c r="ZS661" s="46"/>
      <c r="ZT661" s="46"/>
      <c r="ZU661" s="46"/>
      <c r="ZV661" s="46"/>
      <c r="ZW661" s="46"/>
      <c r="ZX661" s="46"/>
      <c r="ZY661" s="46"/>
      <c r="ZZ661" s="46"/>
      <c r="AAA661" s="46"/>
      <c r="AAB661" s="46"/>
      <c r="AAC661" s="46"/>
      <c r="AAD661" s="46"/>
      <c r="AAE661" s="46"/>
      <c r="AAF661" s="46"/>
      <c r="AAG661" s="46"/>
      <c r="AAH661" s="46"/>
      <c r="AAI661" s="46"/>
      <c r="AAJ661" s="46"/>
      <c r="AAK661" s="46"/>
      <c r="AAL661" s="46"/>
      <c r="AAM661" s="46"/>
      <c r="AAN661" s="46"/>
      <c r="AAO661" s="46"/>
      <c r="AAP661" s="46"/>
      <c r="AAQ661" s="46"/>
      <c r="AAR661" s="46"/>
      <c r="AAS661" s="46"/>
      <c r="AAT661" s="46"/>
      <c r="AAU661" s="46"/>
      <c r="AAV661" s="46"/>
      <c r="AAW661" s="46"/>
      <c r="AAX661" s="46"/>
      <c r="AAY661" s="46"/>
      <c r="AAZ661" s="46"/>
      <c r="ABA661" s="46"/>
      <c r="ABB661" s="46"/>
      <c r="ABC661" s="46"/>
      <c r="ABD661" s="46"/>
      <c r="ABE661" s="46"/>
      <c r="ABF661" s="46"/>
      <c r="ABG661" s="46"/>
      <c r="ABH661" s="46"/>
      <c r="ABI661" s="46"/>
      <c r="ABJ661" s="46"/>
      <c r="ABK661" s="46"/>
      <c r="ABL661" s="46"/>
      <c r="ABM661" s="46"/>
      <c r="ABN661" s="46"/>
      <c r="ABO661" s="46"/>
      <c r="ABP661" s="46"/>
      <c r="ABQ661" s="46"/>
      <c r="ABR661" s="46"/>
      <c r="ABS661" s="46"/>
      <c r="ABT661" s="46"/>
      <c r="ABU661" s="46"/>
      <c r="ABV661" s="46"/>
      <c r="ABW661" s="46"/>
      <c r="ABX661" s="46"/>
      <c r="ABY661" s="46"/>
      <c r="ABZ661" s="46"/>
      <c r="ACA661" s="46"/>
      <c r="ACB661" s="46"/>
      <c r="ACC661" s="46"/>
      <c r="ACD661" s="46"/>
      <c r="ACE661" s="46"/>
      <c r="ACF661" s="46"/>
      <c r="ACG661" s="46"/>
      <c r="ACH661" s="46"/>
      <c r="ACI661" s="46"/>
      <c r="ACJ661" s="46"/>
      <c r="ACK661" s="46"/>
      <c r="ACL661" s="46"/>
      <c r="ACM661" s="46"/>
      <c r="ACN661" s="46"/>
      <c r="ACO661" s="46"/>
      <c r="ACP661" s="46"/>
      <c r="ACQ661" s="46"/>
      <c r="ACR661" s="46"/>
      <c r="ACS661" s="46"/>
      <c r="ACT661" s="46"/>
      <c r="ACU661" s="46"/>
      <c r="ACV661" s="46"/>
      <c r="ACW661" s="46"/>
      <c r="ACX661" s="46"/>
      <c r="ACY661" s="46"/>
      <c r="ACZ661" s="46"/>
      <c r="ADA661" s="46"/>
      <c r="ADB661" s="46"/>
      <c r="ADC661" s="46"/>
      <c r="ADD661" s="46"/>
      <c r="ADE661" s="46"/>
      <c r="ADF661" s="46"/>
      <c r="ADG661" s="46"/>
      <c r="ADH661" s="46"/>
      <c r="ADI661" s="46"/>
      <c r="ADJ661" s="46"/>
      <c r="ADK661" s="46"/>
      <c r="ADL661" s="46"/>
      <c r="ADM661" s="46"/>
      <c r="ADN661" s="46"/>
      <c r="ADO661" s="46"/>
      <c r="ADP661" s="46"/>
    </row>
    <row r="662" spans="3:796" x14ac:dyDescent="0.4">
      <c r="C662" s="62"/>
      <c r="D662" s="42">
        <f>(1/$D$5)*学習!X52</f>
        <v>0</v>
      </c>
      <c r="I662" s="63">
        <v>651</v>
      </c>
      <c r="J662" s="44">
        <v>-6.9668801075728135E-2</v>
      </c>
      <c r="K662" s="44">
        <v>-6.469272249976564E-2</v>
      </c>
      <c r="L662" s="44">
        <v>4.8342100649579056E-2</v>
      </c>
      <c r="M662" s="44">
        <v>-4.5323713094143701E-2</v>
      </c>
      <c r="N662" s="44">
        <v>-3.7925625021413396E-2</v>
      </c>
      <c r="O662" s="44">
        <v>-3.7314482316685119E-2</v>
      </c>
      <c r="P662" s="44">
        <v>-0.11467924095386749</v>
      </c>
      <c r="Q662" s="44">
        <v>3.4178813769949946E-2</v>
      </c>
      <c r="R662" s="44">
        <v>8.1239447162192918E-2</v>
      </c>
      <c r="S662" s="44">
        <v>-2.4312058244899227E-2</v>
      </c>
      <c r="T662" s="44">
        <v>-0.15048203828354442</v>
      </c>
      <c r="U662" s="44">
        <v>3.1230258665731606E-2</v>
      </c>
      <c r="V662" s="44">
        <v>1.4455857256545919E-2</v>
      </c>
      <c r="W662" s="44">
        <v>-6.5913581223277576E-2</v>
      </c>
      <c r="X662" s="44">
        <v>-0.17672315902325086</v>
      </c>
      <c r="Y662" s="44">
        <v>0.14208840231662845</v>
      </c>
      <c r="Z662" s="44">
        <v>8.2159468497798469E-2</v>
      </c>
      <c r="AA662" s="44">
        <v>-9.7205333102481403E-2</v>
      </c>
      <c r="AB662" s="44">
        <v>-0.1676367256122008</v>
      </c>
      <c r="AC662" s="44">
        <v>0.13799843839061676</v>
      </c>
      <c r="AD662" s="44">
        <v>0.12896156726617311</v>
      </c>
      <c r="AE662" s="44">
        <v>-5.7812412235912609E-2</v>
      </c>
      <c r="AF662" s="44">
        <v>1.3263421355451251E-3</v>
      </c>
      <c r="AG662" s="44">
        <v>0.16599419259032866</v>
      </c>
      <c r="AH662" s="44">
        <v>-7.563346462737669E-2</v>
      </c>
      <c r="AI662" s="44">
        <v>-4.7561053437510423E-2</v>
      </c>
      <c r="AJ662" s="44">
        <v>-7.6196336081916879E-2</v>
      </c>
      <c r="AK662" s="44">
        <v>1.2352393328401474E-2</v>
      </c>
      <c r="AL662" s="44">
        <v>-0.15703437108669951</v>
      </c>
      <c r="AM662" s="44">
        <v>-0.26931350853834163</v>
      </c>
      <c r="AN662" s="44">
        <v>2.2814211364209181E-2</v>
      </c>
      <c r="AO662" s="44">
        <v>6.94698752873769E-2</v>
      </c>
      <c r="AP662" s="44">
        <v>7.6286566300457354E-2</v>
      </c>
      <c r="AQ662" s="44">
        <v>-1.1679928239642994E-2</v>
      </c>
      <c r="AR662" s="44">
        <v>2.8252471845297292E-2</v>
      </c>
      <c r="AS662" s="44">
        <v>2.116775695463902E-2</v>
      </c>
      <c r="AT662" s="44">
        <v>-9.7598590805213478E-2</v>
      </c>
      <c r="AU662" s="44">
        <v>0.17419974882112493</v>
      </c>
      <c r="AV662" s="44">
        <v>-0.14148269449292333</v>
      </c>
      <c r="AW662" s="44">
        <v>0.15024107553328334</v>
      </c>
      <c r="AX662" s="44">
        <v>0.17787167544838647</v>
      </c>
      <c r="AY662" s="44">
        <v>-5.0087636765942772E-2</v>
      </c>
      <c r="AZ662" s="44">
        <v>-8.986735105260682E-2</v>
      </c>
      <c r="BA662" s="44">
        <v>7.4882938987087436E-2</v>
      </c>
      <c r="BB662" s="44">
        <v>-8.7215702300875525E-2</v>
      </c>
      <c r="BC662" s="44">
        <v>7.2598818115132246E-2</v>
      </c>
      <c r="BD662" s="44">
        <v>-0.12656462786241904</v>
      </c>
      <c r="BE662" s="44">
        <v>-0.10678056589691937</v>
      </c>
      <c r="BF662" s="44">
        <v>9.3339598577816221E-2</v>
      </c>
      <c r="BG662" s="44">
        <v>0.12605819837654267</v>
      </c>
      <c r="BH662" s="44">
        <v>-0.13044191158887739</v>
      </c>
      <c r="BI662" s="44">
        <v>0.16912658715469586</v>
      </c>
      <c r="BJ662" s="44">
        <v>-0.17958578411964995</v>
      </c>
      <c r="BK662" s="44">
        <v>7.3458807604517451E-2</v>
      </c>
      <c r="BL662" s="44">
        <v>-0.20293567804696169</v>
      </c>
      <c r="BM662" s="44">
        <v>0.10370345441742665</v>
      </c>
      <c r="BN662" s="44">
        <v>0.13794704762926716</v>
      </c>
      <c r="BO662" s="44">
        <v>1.186447499220105E-2</v>
      </c>
      <c r="BP662" s="44">
        <v>-5.0636305597108787E-3</v>
      </c>
      <c r="BQ662" s="44">
        <v>-5.7517079932469899E-2</v>
      </c>
      <c r="BR662" s="44">
        <v>-0.15289849980045128</v>
      </c>
      <c r="BS662" s="44">
        <v>4.1710306089631062E-2</v>
      </c>
      <c r="BT662" s="44">
        <v>-8.4915472836114364E-2</v>
      </c>
      <c r="BU662" s="44">
        <v>-0.11133777597457838</v>
      </c>
      <c r="BV662" s="44">
        <v>0.11924878629458285</v>
      </c>
      <c r="BW662" s="44">
        <v>7.7161382499299061E-2</v>
      </c>
      <c r="BX662" s="44">
        <v>-8.680120952861213E-2</v>
      </c>
      <c r="BY662" s="44">
        <v>-6.9156150216676732E-2</v>
      </c>
      <c r="BZ662" s="44">
        <v>0.16287058026122861</v>
      </c>
      <c r="CA662" s="44">
        <v>-6.5543158249737138E-2</v>
      </c>
      <c r="CB662" s="44">
        <v>-0.24298843076329046</v>
      </c>
      <c r="CC662" s="44">
        <v>1.27242759352225E-2</v>
      </c>
      <c r="CD662" s="44">
        <v>-1.5344546986237707E-2</v>
      </c>
      <c r="CE662" s="44">
        <v>-1.6448876304291853E-2</v>
      </c>
      <c r="CF662" s="44">
        <v>-8.137497245709685E-2</v>
      </c>
      <c r="CG662" s="44">
        <v>0.13432391899973015</v>
      </c>
      <c r="CH662" s="44">
        <v>5.9129940483471095E-2</v>
      </c>
      <c r="CI662" s="44">
        <v>3.4630237040163055E-2</v>
      </c>
      <c r="CJ662" s="44">
        <v>0.10412717579035737</v>
      </c>
      <c r="CK662" s="44">
        <v>3.3683666985563382E-2</v>
      </c>
      <c r="CL662" s="44">
        <v>-6.7072836838364264E-2</v>
      </c>
      <c r="CM662" s="44">
        <v>-8.2219873855306339E-2</v>
      </c>
      <c r="CN662" s="44">
        <v>0.15289174940931335</v>
      </c>
      <c r="CO662" s="44">
        <v>3.2652232108453243E-2</v>
      </c>
      <c r="CP662" s="44">
        <v>-0.18120259885833953</v>
      </c>
      <c r="CQ662" s="44">
        <v>-3.3304798912003226E-2</v>
      </c>
      <c r="CR662" s="44">
        <v>3.2899565218183712E-3</v>
      </c>
      <c r="CS662" s="44">
        <v>-0.20752398349384141</v>
      </c>
      <c r="CT662" s="44">
        <v>-1.5803593819598599E-2</v>
      </c>
      <c r="CU662" s="44">
        <v>0.1889505489911846</v>
      </c>
      <c r="CV662" s="44">
        <v>2.8765458802762264E-2</v>
      </c>
      <c r="CW662" s="44">
        <v>5.3154845576101624E-2</v>
      </c>
      <c r="CX662" s="44">
        <v>-5.1478577977918522E-3</v>
      </c>
      <c r="CY662" s="44">
        <v>1.1618522943636048E-3</v>
      </c>
      <c r="CZ662" s="44">
        <v>-2.2707231992278313E-2</v>
      </c>
      <c r="DA662" s="44">
        <v>0.2090635584690351</v>
      </c>
      <c r="DB662" s="44">
        <v>-3.57726867385674E-2</v>
      </c>
      <c r="DC662" s="44">
        <v>-1.398345744219532E-2</v>
      </c>
      <c r="DD662" s="44">
        <v>-6.7549534534772984E-2</v>
      </c>
      <c r="DE662" s="44">
        <v>4.5490354360446093E-2</v>
      </c>
      <c r="DF662" s="46"/>
      <c r="DG662" s="46"/>
      <c r="DH662" s="46"/>
      <c r="DI662" s="46"/>
      <c r="DJ662" s="46"/>
      <c r="DK662" s="46"/>
      <c r="DL662" s="46"/>
      <c r="DM662" s="46"/>
      <c r="DN662" s="46"/>
      <c r="DO662" s="46"/>
      <c r="DP662" s="46"/>
      <c r="DQ662" s="46"/>
      <c r="DR662" s="46"/>
      <c r="DS662" s="46"/>
      <c r="DT662" s="46"/>
      <c r="DU662" s="46"/>
      <c r="DV662" s="46"/>
      <c r="DW662" s="46"/>
      <c r="DX662" s="46"/>
      <c r="DY662" s="46"/>
      <c r="DZ662" s="46"/>
      <c r="EA662" s="46"/>
      <c r="EB662" s="46"/>
      <c r="EC662" s="46"/>
      <c r="ED662" s="46"/>
      <c r="EE662" s="46"/>
      <c r="EF662" s="46"/>
      <c r="EG662" s="46"/>
      <c r="EH662" s="46"/>
      <c r="EI662" s="46"/>
      <c r="EJ662" s="46"/>
      <c r="EK662" s="46"/>
      <c r="EL662" s="46"/>
      <c r="EM662" s="46"/>
      <c r="EN662" s="46"/>
      <c r="EO662" s="46"/>
      <c r="EP662" s="46"/>
      <c r="EQ662" s="46"/>
      <c r="ER662" s="46"/>
      <c r="ES662" s="46"/>
      <c r="ET662" s="46"/>
      <c r="EU662" s="46"/>
      <c r="EV662" s="46"/>
      <c r="EW662" s="46"/>
      <c r="EX662" s="46"/>
      <c r="EY662" s="46"/>
      <c r="EZ662" s="46"/>
      <c r="FA662" s="46"/>
      <c r="FB662" s="46"/>
      <c r="FC662" s="46"/>
      <c r="FD662" s="46"/>
      <c r="FE662" s="46"/>
      <c r="FF662" s="46"/>
      <c r="FG662" s="46"/>
      <c r="FH662" s="46"/>
      <c r="FI662" s="46"/>
      <c r="FJ662" s="46"/>
      <c r="FK662" s="46"/>
      <c r="FL662" s="46"/>
      <c r="FM662" s="46"/>
      <c r="FN662" s="46"/>
      <c r="FO662" s="46"/>
      <c r="FP662" s="46"/>
      <c r="FQ662" s="46"/>
      <c r="FR662" s="46"/>
      <c r="FS662" s="46"/>
      <c r="FT662" s="46"/>
      <c r="FU662" s="46"/>
      <c r="FV662" s="46"/>
      <c r="FW662" s="46"/>
      <c r="FX662" s="46"/>
      <c r="FY662" s="46"/>
      <c r="FZ662" s="46"/>
      <c r="GA662" s="46"/>
      <c r="GB662" s="46"/>
      <c r="GC662" s="46"/>
      <c r="GD662" s="46"/>
      <c r="GE662" s="46"/>
      <c r="GF662" s="46"/>
      <c r="GG662" s="46"/>
      <c r="GH662" s="46"/>
      <c r="GI662" s="46"/>
      <c r="GJ662" s="46"/>
      <c r="GK662" s="46"/>
      <c r="GL662" s="46"/>
      <c r="GM662" s="46"/>
      <c r="GN662" s="46"/>
      <c r="GO662" s="46"/>
      <c r="GP662" s="46"/>
      <c r="GQ662" s="46"/>
      <c r="GR662" s="46"/>
      <c r="GS662" s="46"/>
      <c r="GT662" s="46"/>
      <c r="GU662" s="46"/>
      <c r="GV662" s="46"/>
      <c r="GW662" s="46"/>
      <c r="GX662" s="46"/>
      <c r="GY662" s="46"/>
      <c r="GZ662" s="46"/>
      <c r="HA662" s="46"/>
      <c r="HB662" s="46"/>
      <c r="HC662" s="46"/>
      <c r="HD662" s="46"/>
      <c r="HE662" s="46"/>
      <c r="HF662" s="46"/>
      <c r="HG662" s="46"/>
      <c r="HH662" s="46"/>
      <c r="HI662" s="46"/>
      <c r="HJ662" s="46"/>
      <c r="HK662" s="46"/>
      <c r="HL662" s="46"/>
      <c r="HM662" s="46"/>
      <c r="HN662" s="46"/>
      <c r="HO662" s="46"/>
      <c r="HP662" s="46"/>
      <c r="HQ662" s="46"/>
      <c r="HR662" s="46"/>
      <c r="HS662" s="46"/>
      <c r="HT662" s="46"/>
      <c r="HU662" s="46"/>
      <c r="HV662" s="46"/>
      <c r="HW662" s="46"/>
      <c r="HX662" s="46"/>
      <c r="HY662" s="46"/>
      <c r="HZ662" s="46"/>
      <c r="IA662" s="46"/>
      <c r="IB662" s="46"/>
      <c r="IC662" s="46"/>
      <c r="ID662" s="46"/>
      <c r="IE662" s="46"/>
      <c r="IF662" s="46"/>
      <c r="IG662" s="46"/>
      <c r="IH662" s="46"/>
      <c r="II662" s="46"/>
      <c r="IJ662" s="46"/>
      <c r="IK662" s="46"/>
      <c r="IL662" s="46"/>
      <c r="IM662" s="46"/>
      <c r="IN662" s="46"/>
      <c r="IO662" s="46"/>
      <c r="IP662" s="46"/>
      <c r="IQ662" s="46"/>
      <c r="IR662" s="46"/>
      <c r="IS662" s="46"/>
      <c r="IT662" s="46"/>
      <c r="IU662" s="46"/>
      <c r="IV662" s="46"/>
      <c r="IW662" s="46"/>
      <c r="IX662" s="46"/>
      <c r="IY662" s="46"/>
      <c r="IZ662" s="46"/>
      <c r="JA662" s="46"/>
      <c r="JB662" s="46"/>
      <c r="JC662" s="46"/>
      <c r="JD662" s="46"/>
      <c r="JE662" s="46"/>
      <c r="JF662" s="46"/>
      <c r="JG662" s="46"/>
      <c r="JH662" s="46"/>
      <c r="JI662" s="46"/>
      <c r="JJ662" s="46"/>
      <c r="JK662" s="46"/>
      <c r="JL662" s="46"/>
      <c r="JM662" s="46"/>
      <c r="JN662" s="46"/>
      <c r="JO662" s="46"/>
      <c r="JP662" s="46"/>
      <c r="JQ662" s="46"/>
      <c r="JR662" s="46"/>
      <c r="JS662" s="46"/>
      <c r="JT662" s="46"/>
      <c r="JU662" s="46"/>
      <c r="JV662" s="46"/>
      <c r="JW662" s="46"/>
      <c r="JX662" s="46"/>
      <c r="JY662" s="46"/>
      <c r="JZ662" s="46"/>
      <c r="KA662" s="46"/>
      <c r="KB662" s="46"/>
      <c r="KC662" s="46"/>
      <c r="KD662" s="46"/>
      <c r="KE662" s="46"/>
      <c r="KF662" s="46"/>
      <c r="KG662" s="46"/>
      <c r="KH662" s="46"/>
      <c r="KI662" s="46"/>
      <c r="KJ662" s="46"/>
      <c r="KK662" s="46"/>
      <c r="KL662" s="46"/>
      <c r="KM662" s="46"/>
      <c r="KN662" s="46"/>
      <c r="KO662" s="46"/>
      <c r="KP662" s="46"/>
      <c r="KQ662" s="46"/>
      <c r="KR662" s="46"/>
      <c r="KS662" s="46"/>
      <c r="KT662" s="46"/>
      <c r="KU662" s="46"/>
      <c r="KV662" s="46"/>
      <c r="KW662" s="46"/>
      <c r="KX662" s="46"/>
      <c r="KY662" s="46"/>
      <c r="KZ662" s="46"/>
      <c r="LA662" s="46"/>
      <c r="LB662" s="46"/>
      <c r="LC662" s="46"/>
      <c r="LD662" s="46"/>
      <c r="LE662" s="46"/>
      <c r="LF662" s="46"/>
      <c r="LG662" s="46"/>
      <c r="LH662" s="46"/>
      <c r="LI662" s="46"/>
      <c r="LJ662" s="46"/>
      <c r="LK662" s="46"/>
      <c r="LL662" s="46"/>
      <c r="LM662" s="46"/>
      <c r="LN662" s="46"/>
      <c r="LO662" s="46"/>
      <c r="LP662" s="46"/>
      <c r="LQ662" s="46"/>
      <c r="LR662" s="46"/>
      <c r="LS662" s="46"/>
      <c r="LT662" s="46"/>
      <c r="LU662" s="46"/>
      <c r="LV662" s="46"/>
      <c r="LW662" s="46"/>
      <c r="LX662" s="46"/>
      <c r="LY662" s="46"/>
      <c r="LZ662" s="46"/>
      <c r="MA662" s="46"/>
      <c r="MB662" s="46"/>
      <c r="MC662" s="46"/>
      <c r="MD662" s="46"/>
      <c r="ME662" s="46"/>
      <c r="MF662" s="46"/>
      <c r="MG662" s="46"/>
      <c r="MH662" s="46"/>
      <c r="MI662" s="46"/>
      <c r="MJ662" s="46"/>
      <c r="MK662" s="46"/>
      <c r="ML662" s="46"/>
      <c r="MM662" s="46"/>
      <c r="MN662" s="46"/>
      <c r="MO662" s="46"/>
      <c r="MP662" s="46"/>
      <c r="MQ662" s="46"/>
      <c r="MR662" s="46"/>
      <c r="MS662" s="46"/>
      <c r="MT662" s="46"/>
      <c r="MU662" s="46"/>
      <c r="MV662" s="46"/>
      <c r="MW662" s="46"/>
      <c r="MX662" s="46"/>
      <c r="MY662" s="46"/>
      <c r="MZ662" s="46"/>
      <c r="NA662" s="46"/>
      <c r="NB662" s="46"/>
      <c r="NC662" s="46"/>
      <c r="ND662" s="46"/>
      <c r="NE662" s="46"/>
      <c r="NF662" s="46"/>
      <c r="NG662" s="46"/>
      <c r="NH662" s="46"/>
      <c r="NI662" s="46"/>
      <c r="NJ662" s="46"/>
      <c r="NK662" s="46"/>
      <c r="NL662" s="46"/>
      <c r="NM662" s="46"/>
      <c r="NN662" s="46"/>
      <c r="NO662" s="46"/>
      <c r="NP662" s="46"/>
      <c r="NQ662" s="46"/>
      <c r="NR662" s="46"/>
      <c r="NS662" s="46"/>
      <c r="NT662" s="46"/>
      <c r="NU662" s="46"/>
      <c r="NV662" s="46"/>
      <c r="NW662" s="46"/>
      <c r="NX662" s="46"/>
      <c r="NY662" s="46"/>
      <c r="NZ662" s="46"/>
      <c r="OA662" s="46"/>
      <c r="OB662" s="46"/>
      <c r="OC662" s="46"/>
      <c r="OD662" s="46"/>
      <c r="OE662" s="46"/>
      <c r="OF662" s="46"/>
      <c r="OG662" s="46"/>
      <c r="OH662" s="46"/>
      <c r="OI662" s="46"/>
      <c r="OJ662" s="46"/>
      <c r="OK662" s="46"/>
      <c r="OL662" s="46"/>
      <c r="OM662" s="46"/>
      <c r="ON662" s="46"/>
      <c r="OO662" s="46"/>
      <c r="OP662" s="46"/>
      <c r="OQ662" s="46"/>
      <c r="OR662" s="46"/>
      <c r="OS662" s="46"/>
      <c r="OT662" s="46"/>
      <c r="OU662" s="46"/>
      <c r="OV662" s="46"/>
      <c r="OW662" s="46"/>
      <c r="OX662" s="46"/>
      <c r="OY662" s="46"/>
      <c r="OZ662" s="46"/>
      <c r="PA662" s="46"/>
      <c r="PB662" s="46"/>
      <c r="PC662" s="46"/>
      <c r="PD662" s="46"/>
      <c r="PE662" s="46"/>
      <c r="PF662" s="46"/>
      <c r="PG662" s="46"/>
      <c r="PH662" s="46"/>
      <c r="PI662" s="46"/>
      <c r="PJ662" s="46"/>
      <c r="PK662" s="46"/>
      <c r="PL662" s="46"/>
      <c r="PM662" s="46"/>
      <c r="PN662" s="46"/>
      <c r="PO662" s="46"/>
      <c r="PP662" s="46"/>
      <c r="PQ662" s="46"/>
      <c r="PR662" s="46"/>
      <c r="PS662" s="46"/>
      <c r="PT662" s="46"/>
      <c r="PU662" s="46"/>
      <c r="PV662" s="46"/>
      <c r="PW662" s="46"/>
      <c r="PX662" s="46"/>
      <c r="PY662" s="46"/>
      <c r="PZ662" s="46"/>
      <c r="QA662" s="46"/>
      <c r="QB662" s="46"/>
      <c r="QC662" s="46"/>
      <c r="QD662" s="46"/>
      <c r="QE662" s="46"/>
      <c r="QF662" s="46"/>
      <c r="QG662" s="46"/>
      <c r="QH662" s="46"/>
      <c r="QI662" s="46"/>
      <c r="QJ662" s="46"/>
      <c r="QK662" s="46"/>
      <c r="QL662" s="46"/>
      <c r="QM662" s="46"/>
      <c r="QN662" s="46"/>
      <c r="QO662" s="46"/>
      <c r="QP662" s="46"/>
      <c r="QQ662" s="46"/>
      <c r="QR662" s="46"/>
      <c r="QS662" s="46"/>
      <c r="QT662" s="46"/>
      <c r="QU662" s="46"/>
      <c r="QV662" s="46"/>
      <c r="QW662" s="46"/>
      <c r="QX662" s="46"/>
      <c r="QY662" s="46"/>
      <c r="QZ662" s="46"/>
      <c r="RA662" s="46"/>
      <c r="RB662" s="46"/>
      <c r="RC662" s="46"/>
      <c r="RD662" s="46"/>
      <c r="RE662" s="46"/>
      <c r="RF662" s="46"/>
      <c r="RG662" s="46"/>
      <c r="RH662" s="46"/>
      <c r="RI662" s="46"/>
      <c r="RJ662" s="46"/>
      <c r="RK662" s="46"/>
      <c r="RL662" s="46"/>
      <c r="RM662" s="46"/>
      <c r="RN662" s="46"/>
      <c r="RO662" s="46"/>
      <c r="RP662" s="46"/>
      <c r="RQ662" s="46"/>
      <c r="RR662" s="46"/>
      <c r="RS662" s="46"/>
      <c r="RT662" s="46"/>
      <c r="RU662" s="46"/>
      <c r="RV662" s="46"/>
      <c r="RW662" s="46"/>
      <c r="RX662" s="46"/>
      <c r="RY662" s="46"/>
      <c r="RZ662" s="46"/>
      <c r="SA662" s="46"/>
      <c r="SB662" s="46"/>
      <c r="SC662" s="46"/>
      <c r="SD662" s="46"/>
      <c r="SE662" s="46"/>
      <c r="SF662" s="46"/>
      <c r="SG662" s="46"/>
      <c r="SH662" s="46"/>
      <c r="SI662" s="46"/>
      <c r="SJ662" s="46"/>
      <c r="SK662" s="46"/>
      <c r="SL662" s="46"/>
      <c r="SM662" s="46"/>
      <c r="SN662" s="46"/>
      <c r="SO662" s="46"/>
      <c r="SP662" s="46"/>
      <c r="SQ662" s="46"/>
      <c r="SR662" s="46"/>
      <c r="SS662" s="46"/>
      <c r="ST662" s="46"/>
      <c r="SU662" s="46"/>
      <c r="SV662" s="46"/>
      <c r="SW662" s="46"/>
      <c r="SX662" s="46"/>
      <c r="SY662" s="46"/>
      <c r="SZ662" s="46"/>
      <c r="TA662" s="46"/>
      <c r="TB662" s="46"/>
      <c r="TC662" s="46"/>
      <c r="TD662" s="46"/>
      <c r="TE662" s="46"/>
      <c r="TF662" s="46"/>
      <c r="TG662" s="46"/>
      <c r="TH662" s="46"/>
      <c r="TI662" s="46"/>
      <c r="TJ662" s="46"/>
      <c r="TK662" s="46"/>
      <c r="TL662" s="46"/>
      <c r="TM662" s="46"/>
      <c r="TN662" s="46"/>
      <c r="TO662" s="46"/>
      <c r="TP662" s="46"/>
      <c r="TQ662" s="46"/>
      <c r="TR662" s="46"/>
      <c r="TS662" s="46"/>
      <c r="TT662" s="46"/>
      <c r="TU662" s="46"/>
      <c r="TV662" s="46"/>
      <c r="TW662" s="46"/>
      <c r="TX662" s="46"/>
      <c r="TY662" s="46"/>
      <c r="TZ662" s="46"/>
      <c r="UA662" s="46"/>
      <c r="UB662" s="46"/>
      <c r="UC662" s="46"/>
      <c r="UD662" s="46"/>
      <c r="UE662" s="46"/>
      <c r="UF662" s="46"/>
      <c r="UG662" s="46"/>
      <c r="UH662" s="46"/>
      <c r="UI662" s="46"/>
      <c r="UJ662" s="46"/>
      <c r="UK662" s="46"/>
      <c r="UL662" s="46"/>
      <c r="UM662" s="46"/>
      <c r="UN662" s="46"/>
      <c r="UO662" s="46"/>
      <c r="UP662" s="46"/>
      <c r="UQ662" s="46"/>
      <c r="UR662" s="46"/>
      <c r="US662" s="46"/>
      <c r="UT662" s="46"/>
      <c r="UU662" s="46"/>
      <c r="UV662" s="46"/>
      <c r="UW662" s="46"/>
      <c r="UX662" s="46"/>
      <c r="UY662" s="46"/>
      <c r="UZ662" s="46"/>
      <c r="VA662" s="46"/>
      <c r="VB662" s="46"/>
      <c r="VC662" s="46"/>
      <c r="VD662" s="46"/>
      <c r="VE662" s="46"/>
      <c r="VF662" s="46"/>
      <c r="VG662" s="46"/>
      <c r="VH662" s="46"/>
      <c r="VI662" s="46"/>
      <c r="VJ662" s="46"/>
      <c r="VK662" s="46"/>
      <c r="VL662" s="46"/>
      <c r="VM662" s="46"/>
      <c r="VN662" s="46"/>
      <c r="VO662" s="46"/>
      <c r="VP662" s="46"/>
      <c r="VQ662" s="46"/>
      <c r="VR662" s="46"/>
      <c r="VS662" s="46"/>
      <c r="VT662" s="46"/>
      <c r="VU662" s="46"/>
      <c r="VV662" s="46"/>
      <c r="VW662" s="46"/>
      <c r="VX662" s="46"/>
      <c r="VY662" s="46"/>
      <c r="VZ662" s="46"/>
      <c r="WA662" s="46"/>
      <c r="WB662" s="46"/>
      <c r="WC662" s="46"/>
      <c r="WD662" s="46"/>
      <c r="WE662" s="46"/>
      <c r="WF662" s="46"/>
      <c r="WG662" s="46"/>
      <c r="WH662" s="46"/>
      <c r="WI662" s="46"/>
      <c r="WJ662" s="46"/>
      <c r="WK662" s="46"/>
      <c r="WL662" s="46"/>
      <c r="WM662" s="46"/>
      <c r="WN662" s="46"/>
      <c r="WO662" s="46"/>
      <c r="WP662" s="46"/>
      <c r="WQ662" s="46"/>
      <c r="WR662" s="46"/>
      <c r="WS662" s="46"/>
      <c r="WT662" s="46"/>
      <c r="WU662" s="46"/>
      <c r="WV662" s="46"/>
      <c r="WW662" s="46"/>
      <c r="WX662" s="46"/>
      <c r="WY662" s="46"/>
      <c r="WZ662" s="46"/>
      <c r="XA662" s="46"/>
      <c r="XB662" s="46"/>
      <c r="XC662" s="46"/>
      <c r="XD662" s="46"/>
      <c r="XE662" s="46"/>
      <c r="XF662" s="46"/>
      <c r="XG662" s="46"/>
      <c r="XH662" s="46"/>
      <c r="XI662" s="46"/>
      <c r="XJ662" s="46"/>
      <c r="XK662" s="46"/>
      <c r="XL662" s="46"/>
      <c r="XM662" s="46"/>
      <c r="XN662" s="46"/>
      <c r="XO662" s="46"/>
      <c r="XP662" s="46"/>
      <c r="XQ662" s="46"/>
      <c r="XR662" s="46"/>
      <c r="XS662" s="46"/>
      <c r="XT662" s="46"/>
      <c r="XU662" s="46"/>
      <c r="XV662" s="46"/>
      <c r="XW662" s="46"/>
      <c r="XX662" s="46"/>
      <c r="XY662" s="46"/>
      <c r="XZ662" s="46"/>
      <c r="YA662" s="46"/>
      <c r="YB662" s="46"/>
      <c r="YC662" s="46"/>
      <c r="YD662" s="46"/>
      <c r="YE662" s="46"/>
      <c r="YF662" s="46"/>
      <c r="YG662" s="46"/>
      <c r="YH662" s="46"/>
      <c r="YI662" s="46"/>
      <c r="YJ662" s="46"/>
      <c r="YK662" s="46"/>
      <c r="YL662" s="46"/>
      <c r="YM662" s="46"/>
      <c r="YN662" s="46"/>
      <c r="YO662" s="46"/>
      <c r="YP662" s="46"/>
      <c r="YQ662" s="46"/>
      <c r="YR662" s="46"/>
      <c r="YS662" s="46"/>
      <c r="YT662" s="46"/>
      <c r="YU662" s="46"/>
      <c r="YV662" s="46"/>
      <c r="YW662" s="46"/>
      <c r="YX662" s="46"/>
      <c r="YY662" s="46"/>
      <c r="YZ662" s="46"/>
      <c r="ZA662" s="46"/>
      <c r="ZB662" s="46"/>
      <c r="ZC662" s="46"/>
      <c r="ZD662" s="46"/>
      <c r="ZE662" s="46"/>
      <c r="ZF662" s="46"/>
      <c r="ZG662" s="46"/>
      <c r="ZH662" s="46"/>
      <c r="ZI662" s="46"/>
      <c r="ZJ662" s="46"/>
      <c r="ZK662" s="46"/>
      <c r="ZL662" s="46"/>
      <c r="ZM662" s="46"/>
      <c r="ZN662" s="46"/>
      <c r="ZO662" s="46"/>
      <c r="ZP662" s="46"/>
      <c r="ZQ662" s="46"/>
      <c r="ZR662" s="46"/>
      <c r="ZS662" s="46"/>
      <c r="ZT662" s="46"/>
      <c r="ZU662" s="46"/>
      <c r="ZV662" s="46"/>
      <c r="ZW662" s="46"/>
      <c r="ZX662" s="46"/>
      <c r="ZY662" s="46"/>
      <c r="ZZ662" s="46"/>
      <c r="AAA662" s="46"/>
      <c r="AAB662" s="46"/>
      <c r="AAC662" s="46"/>
      <c r="AAD662" s="46"/>
      <c r="AAE662" s="46"/>
      <c r="AAF662" s="46"/>
      <c r="AAG662" s="46"/>
      <c r="AAH662" s="46"/>
      <c r="AAI662" s="46"/>
      <c r="AAJ662" s="46"/>
      <c r="AAK662" s="46"/>
      <c r="AAL662" s="46"/>
      <c r="AAM662" s="46"/>
      <c r="AAN662" s="46"/>
      <c r="AAO662" s="46"/>
      <c r="AAP662" s="46"/>
      <c r="AAQ662" s="46"/>
      <c r="AAR662" s="46"/>
      <c r="AAS662" s="46"/>
      <c r="AAT662" s="46"/>
      <c r="AAU662" s="46"/>
      <c r="AAV662" s="46"/>
      <c r="AAW662" s="46"/>
      <c r="AAX662" s="46"/>
      <c r="AAY662" s="46"/>
      <c r="AAZ662" s="46"/>
      <c r="ABA662" s="46"/>
      <c r="ABB662" s="46"/>
      <c r="ABC662" s="46"/>
      <c r="ABD662" s="46"/>
      <c r="ABE662" s="46"/>
      <c r="ABF662" s="46"/>
      <c r="ABG662" s="46"/>
      <c r="ABH662" s="46"/>
      <c r="ABI662" s="46"/>
      <c r="ABJ662" s="46"/>
      <c r="ABK662" s="46"/>
      <c r="ABL662" s="46"/>
      <c r="ABM662" s="46"/>
      <c r="ABN662" s="46"/>
      <c r="ABO662" s="46"/>
      <c r="ABP662" s="46"/>
      <c r="ABQ662" s="46"/>
      <c r="ABR662" s="46"/>
      <c r="ABS662" s="46"/>
      <c r="ABT662" s="46"/>
      <c r="ABU662" s="46"/>
      <c r="ABV662" s="46"/>
      <c r="ABW662" s="46"/>
      <c r="ABX662" s="46"/>
      <c r="ABY662" s="46"/>
      <c r="ABZ662" s="46"/>
      <c r="ACA662" s="46"/>
      <c r="ACB662" s="46"/>
      <c r="ACC662" s="46"/>
      <c r="ACD662" s="46"/>
      <c r="ACE662" s="46"/>
      <c r="ACF662" s="46"/>
      <c r="ACG662" s="46"/>
      <c r="ACH662" s="46"/>
      <c r="ACI662" s="46"/>
      <c r="ACJ662" s="46"/>
      <c r="ACK662" s="46"/>
      <c r="ACL662" s="46"/>
      <c r="ACM662" s="46"/>
      <c r="ACN662" s="46"/>
      <c r="ACO662" s="46"/>
      <c r="ACP662" s="46"/>
      <c r="ACQ662" s="46"/>
      <c r="ACR662" s="46"/>
      <c r="ACS662" s="46"/>
      <c r="ACT662" s="46"/>
      <c r="ACU662" s="46"/>
      <c r="ACV662" s="46"/>
      <c r="ACW662" s="46"/>
      <c r="ACX662" s="46"/>
      <c r="ACY662" s="46"/>
      <c r="ACZ662" s="46"/>
      <c r="ADA662" s="46"/>
      <c r="ADB662" s="46"/>
      <c r="ADC662" s="46"/>
      <c r="ADD662" s="46"/>
      <c r="ADE662" s="46"/>
      <c r="ADF662" s="46"/>
      <c r="ADG662" s="46"/>
      <c r="ADH662" s="46"/>
      <c r="ADI662" s="46"/>
      <c r="ADJ662" s="46"/>
      <c r="ADK662" s="46"/>
      <c r="ADL662" s="46"/>
      <c r="ADM662" s="46"/>
      <c r="ADN662" s="46"/>
      <c r="ADO662" s="46"/>
      <c r="ADP662" s="46"/>
    </row>
    <row r="663" spans="3:796" x14ac:dyDescent="0.4">
      <c r="C663" s="62"/>
      <c r="D663" s="42">
        <f>(1/$D$5)*学習!X53</f>
        <v>0</v>
      </c>
      <c r="I663" s="63">
        <v>652</v>
      </c>
      <c r="J663" s="44">
        <v>-0.19946684894497335</v>
      </c>
      <c r="K663" s="44">
        <v>4.2361379552830251E-2</v>
      </c>
      <c r="L663" s="44">
        <v>-7.6894251615308801E-2</v>
      </c>
      <c r="M663" s="44">
        <v>-0.12879977202307208</v>
      </c>
      <c r="N663" s="44">
        <v>1.2050291936961359E-2</v>
      </c>
      <c r="O663" s="44">
        <v>0.1226597563756881</v>
      </c>
      <c r="P663" s="44">
        <v>9.3393799605679728E-2</v>
      </c>
      <c r="Q663" s="44">
        <v>4.8213157011160405E-2</v>
      </c>
      <c r="R663" s="44">
        <v>8.3323027688514711E-2</v>
      </c>
      <c r="S663" s="44">
        <v>3.8293017312363758E-2</v>
      </c>
      <c r="T663" s="44">
        <v>-0.13161285785087903</v>
      </c>
      <c r="U663" s="44">
        <v>-0.21883956384667239</v>
      </c>
      <c r="V663" s="44">
        <v>6.574541383214122E-2</v>
      </c>
      <c r="W663" s="44">
        <v>1.877151273517168E-3</v>
      </c>
      <c r="X663" s="44">
        <v>6.7474626656894212E-3</v>
      </c>
      <c r="Y663" s="44">
        <v>-2.3012929804504704E-2</v>
      </c>
      <c r="Z663" s="44">
        <v>7.1626427706288257E-2</v>
      </c>
      <c r="AA663" s="44">
        <v>0.12369459299643676</v>
      </c>
      <c r="AB663" s="44">
        <v>-0.13404953628882235</v>
      </c>
      <c r="AC663" s="44">
        <v>-3.1364354064296919E-2</v>
      </c>
      <c r="AD663" s="44">
        <v>4.918628070521476E-2</v>
      </c>
      <c r="AE663" s="44">
        <v>-0.12242754935105842</v>
      </c>
      <c r="AF663" s="44">
        <v>9.3007663668253263E-2</v>
      </c>
      <c r="AG663" s="44">
        <v>-1.715861382311094E-2</v>
      </c>
      <c r="AH663" s="44">
        <v>0.11056108325255244</v>
      </c>
      <c r="AI663" s="44">
        <v>-0.11903584722304404</v>
      </c>
      <c r="AJ663" s="44">
        <v>-0.10495647211920578</v>
      </c>
      <c r="AK663" s="44">
        <v>-0.1449245923202194</v>
      </c>
      <c r="AL663" s="44">
        <v>-0.19553719386556168</v>
      </c>
      <c r="AM663" s="44">
        <v>-0.17637311738410488</v>
      </c>
      <c r="AN663" s="44">
        <v>7.8079709550515526E-3</v>
      </c>
      <c r="AO663" s="44">
        <v>8.4067552142949795E-2</v>
      </c>
      <c r="AP663" s="44">
        <v>6.171254720624645E-2</v>
      </c>
      <c r="AQ663" s="44">
        <v>5.5459126341204498E-3</v>
      </c>
      <c r="AR663" s="44">
        <v>1.6107927617923595E-2</v>
      </c>
      <c r="AS663" s="44">
        <v>-9.0265340765567428E-3</v>
      </c>
      <c r="AT663" s="44">
        <v>-0.1770994823215484</v>
      </c>
      <c r="AU663" s="44">
        <v>3.3631124876040502E-3</v>
      </c>
      <c r="AV663" s="44">
        <v>0.14574009899962959</v>
      </c>
      <c r="AW663" s="44">
        <v>0.10653874767300342</v>
      </c>
      <c r="AX663" s="44">
        <v>0.15619082506334589</v>
      </c>
      <c r="AY663" s="44">
        <v>8.7206272577836377E-2</v>
      </c>
      <c r="AZ663" s="44">
        <v>-1.1790463927155603E-2</v>
      </c>
      <c r="BA663" s="44">
        <v>0.15015063236697351</v>
      </c>
      <c r="BB663" s="44">
        <v>-0.18604741202843258</v>
      </c>
      <c r="BC663" s="44">
        <v>9.0189123403869587E-2</v>
      </c>
      <c r="BD663" s="44">
        <v>-0.11988774243592458</v>
      </c>
      <c r="BE663" s="44">
        <v>-4.6220675502240537E-2</v>
      </c>
      <c r="BF663" s="44">
        <v>4.8266649576902548E-2</v>
      </c>
      <c r="BG663" s="44">
        <v>-8.3615133286313106E-3</v>
      </c>
      <c r="BH663" s="44">
        <v>-7.7830373942867917E-2</v>
      </c>
      <c r="BI663" s="44">
        <v>5.5864090889932742E-3</v>
      </c>
      <c r="BJ663" s="44">
        <v>-6.1881469034117141E-2</v>
      </c>
      <c r="BK663" s="44">
        <v>0.11556923169756989</v>
      </c>
      <c r="BL663" s="44">
        <v>-0.11861836658796986</v>
      </c>
      <c r="BM663" s="44">
        <v>-0.19727149705612643</v>
      </c>
      <c r="BN663" s="44">
        <v>0.11517082486181499</v>
      </c>
      <c r="BO663" s="44">
        <v>-2.4706070661624554E-2</v>
      </c>
      <c r="BP663" s="44">
        <v>5.6461723151368881E-2</v>
      </c>
      <c r="BQ663" s="44">
        <v>7.9352840592338172E-2</v>
      </c>
      <c r="BR663" s="44">
        <v>0.19822870346986612</v>
      </c>
      <c r="BS663" s="44">
        <v>6.8914607211622292E-3</v>
      </c>
      <c r="BT663" s="44">
        <v>6.6523373648137804E-2</v>
      </c>
      <c r="BU663" s="44">
        <v>-1.413062272833953E-2</v>
      </c>
      <c r="BV663" s="44">
        <v>-4.7460988951620271E-2</v>
      </c>
      <c r="BW663" s="44">
        <v>0.10878045594166799</v>
      </c>
      <c r="BX663" s="44">
        <v>-0.21347598777513996</v>
      </c>
      <c r="BY663" s="44">
        <v>0.11303575235443547</v>
      </c>
      <c r="BZ663" s="44">
        <v>0.20144688005556452</v>
      </c>
      <c r="CA663" s="44">
        <v>1.2220947591889941E-2</v>
      </c>
      <c r="CB663" s="44">
        <v>-9.6251449710436365E-2</v>
      </c>
      <c r="CC663" s="44">
        <v>3.60040975323399E-2</v>
      </c>
      <c r="CD663" s="44">
        <v>-8.5678226276995006E-2</v>
      </c>
      <c r="CE663" s="44">
        <v>0.10517884028373671</v>
      </c>
      <c r="CF663" s="44">
        <v>-0.21495171540068925</v>
      </c>
      <c r="CG663" s="44">
        <v>0.2121919927038762</v>
      </c>
      <c r="CH663" s="44">
        <v>-4.9285363307118114E-2</v>
      </c>
      <c r="CI663" s="44">
        <v>-3.0098155532748579E-2</v>
      </c>
      <c r="CJ663" s="44">
        <v>-0.10030585764832674</v>
      </c>
      <c r="CK663" s="44">
        <v>3.8071275167645406E-2</v>
      </c>
      <c r="CL663" s="44">
        <v>-4.8860246140058572E-2</v>
      </c>
      <c r="CM663" s="44">
        <v>3.9060825119806492E-2</v>
      </c>
      <c r="CN663" s="44">
        <v>-3.8198416059476013E-2</v>
      </c>
      <c r="CO663" s="44">
        <v>-5.6003430643917301E-2</v>
      </c>
      <c r="CP663" s="44">
        <v>-0.18763465768707477</v>
      </c>
      <c r="CQ663" s="44">
        <v>3.5530643670844332E-2</v>
      </c>
      <c r="CR663" s="44">
        <v>3.7793017839070084E-3</v>
      </c>
      <c r="CS663" s="44">
        <v>-1.5863891604852968E-2</v>
      </c>
      <c r="CT663" s="44">
        <v>-0.23869392972709699</v>
      </c>
      <c r="CU663" s="44">
        <v>-9.6550484864437857E-3</v>
      </c>
      <c r="CV663" s="44">
        <v>-0.16387750123749711</v>
      </c>
      <c r="CW663" s="44">
        <v>2.4439747845738064E-2</v>
      </c>
      <c r="CX663" s="44">
        <v>0.13998419628557396</v>
      </c>
      <c r="CY663" s="44">
        <v>0.11464347251272952</v>
      </c>
      <c r="CZ663" s="44">
        <v>3.0835377675487122E-2</v>
      </c>
      <c r="DA663" s="44">
        <v>9.1585076785624969E-2</v>
      </c>
      <c r="DB663" s="44">
        <v>7.8568075312101165E-2</v>
      </c>
      <c r="DC663" s="44">
        <v>-1.3919448774327362E-2</v>
      </c>
      <c r="DD663" s="44">
        <v>-0.11504768277560845</v>
      </c>
      <c r="DE663" s="44">
        <v>1.3077247272896678E-2</v>
      </c>
      <c r="DF663" s="46"/>
      <c r="DG663" s="46"/>
      <c r="DH663" s="46"/>
      <c r="DI663" s="46"/>
      <c r="DJ663" s="46"/>
      <c r="DK663" s="46"/>
      <c r="DL663" s="46"/>
      <c r="DM663" s="46"/>
      <c r="DN663" s="46"/>
      <c r="DO663" s="46"/>
      <c r="DP663" s="46"/>
      <c r="DQ663" s="46"/>
      <c r="DR663" s="46"/>
      <c r="DS663" s="46"/>
      <c r="DT663" s="46"/>
      <c r="DU663" s="46"/>
      <c r="DV663" s="46"/>
      <c r="DW663" s="46"/>
      <c r="DX663" s="46"/>
      <c r="DY663" s="46"/>
      <c r="DZ663" s="46"/>
      <c r="EA663" s="46"/>
      <c r="EB663" s="46"/>
      <c r="EC663" s="46"/>
      <c r="ED663" s="46"/>
      <c r="EE663" s="46"/>
      <c r="EF663" s="46"/>
      <c r="EG663" s="46"/>
      <c r="EH663" s="46"/>
      <c r="EI663" s="46"/>
      <c r="EJ663" s="46"/>
      <c r="EK663" s="46"/>
      <c r="EL663" s="46"/>
      <c r="EM663" s="46"/>
      <c r="EN663" s="46"/>
      <c r="EO663" s="46"/>
      <c r="EP663" s="46"/>
      <c r="EQ663" s="46"/>
      <c r="ER663" s="46"/>
      <c r="ES663" s="46"/>
      <c r="ET663" s="46"/>
      <c r="EU663" s="46"/>
      <c r="EV663" s="46"/>
      <c r="EW663" s="46"/>
      <c r="EX663" s="46"/>
      <c r="EY663" s="46"/>
      <c r="EZ663" s="46"/>
      <c r="FA663" s="46"/>
      <c r="FB663" s="46"/>
      <c r="FC663" s="46"/>
      <c r="FD663" s="46"/>
      <c r="FE663" s="46"/>
      <c r="FF663" s="46"/>
      <c r="FG663" s="46"/>
      <c r="FH663" s="46"/>
      <c r="FI663" s="46"/>
      <c r="FJ663" s="46"/>
      <c r="FK663" s="46"/>
      <c r="FL663" s="46"/>
      <c r="FM663" s="46"/>
      <c r="FN663" s="46"/>
      <c r="FO663" s="46"/>
      <c r="FP663" s="46"/>
      <c r="FQ663" s="46"/>
      <c r="FR663" s="46"/>
      <c r="FS663" s="46"/>
      <c r="FT663" s="46"/>
      <c r="FU663" s="46"/>
      <c r="FV663" s="46"/>
      <c r="FW663" s="46"/>
      <c r="FX663" s="46"/>
      <c r="FY663" s="46"/>
      <c r="FZ663" s="46"/>
      <c r="GA663" s="46"/>
      <c r="GB663" s="46"/>
      <c r="GC663" s="46"/>
      <c r="GD663" s="46"/>
      <c r="GE663" s="46"/>
      <c r="GF663" s="46"/>
      <c r="GG663" s="46"/>
      <c r="GH663" s="46"/>
      <c r="GI663" s="46"/>
      <c r="GJ663" s="46"/>
      <c r="GK663" s="46"/>
      <c r="GL663" s="46"/>
      <c r="GM663" s="46"/>
      <c r="GN663" s="46"/>
      <c r="GO663" s="46"/>
      <c r="GP663" s="46"/>
      <c r="GQ663" s="46"/>
      <c r="GR663" s="46"/>
      <c r="GS663" s="46"/>
      <c r="GT663" s="46"/>
      <c r="GU663" s="46"/>
      <c r="GV663" s="46"/>
      <c r="GW663" s="46"/>
      <c r="GX663" s="46"/>
      <c r="GY663" s="46"/>
      <c r="GZ663" s="46"/>
      <c r="HA663" s="46"/>
      <c r="HB663" s="46"/>
      <c r="HC663" s="46"/>
      <c r="HD663" s="46"/>
      <c r="HE663" s="46"/>
      <c r="HF663" s="46"/>
      <c r="HG663" s="46"/>
      <c r="HH663" s="46"/>
      <c r="HI663" s="46"/>
      <c r="HJ663" s="46"/>
      <c r="HK663" s="46"/>
      <c r="HL663" s="46"/>
      <c r="HM663" s="46"/>
      <c r="HN663" s="46"/>
      <c r="HO663" s="46"/>
      <c r="HP663" s="46"/>
      <c r="HQ663" s="46"/>
      <c r="HR663" s="46"/>
      <c r="HS663" s="46"/>
      <c r="HT663" s="46"/>
      <c r="HU663" s="46"/>
      <c r="HV663" s="46"/>
      <c r="HW663" s="46"/>
      <c r="HX663" s="46"/>
      <c r="HY663" s="46"/>
      <c r="HZ663" s="46"/>
      <c r="IA663" s="46"/>
      <c r="IB663" s="46"/>
      <c r="IC663" s="46"/>
      <c r="ID663" s="46"/>
      <c r="IE663" s="46"/>
      <c r="IF663" s="46"/>
      <c r="IG663" s="46"/>
      <c r="IH663" s="46"/>
      <c r="II663" s="46"/>
      <c r="IJ663" s="46"/>
      <c r="IK663" s="46"/>
      <c r="IL663" s="46"/>
      <c r="IM663" s="46"/>
      <c r="IN663" s="46"/>
      <c r="IO663" s="46"/>
      <c r="IP663" s="46"/>
      <c r="IQ663" s="46"/>
      <c r="IR663" s="46"/>
      <c r="IS663" s="46"/>
      <c r="IT663" s="46"/>
      <c r="IU663" s="46"/>
      <c r="IV663" s="46"/>
      <c r="IW663" s="46"/>
      <c r="IX663" s="46"/>
      <c r="IY663" s="46"/>
      <c r="IZ663" s="46"/>
      <c r="JA663" s="46"/>
      <c r="JB663" s="46"/>
      <c r="JC663" s="46"/>
      <c r="JD663" s="46"/>
      <c r="JE663" s="46"/>
      <c r="JF663" s="46"/>
      <c r="JG663" s="46"/>
      <c r="JH663" s="46"/>
      <c r="JI663" s="46"/>
      <c r="JJ663" s="46"/>
      <c r="JK663" s="46"/>
      <c r="JL663" s="46"/>
      <c r="JM663" s="46"/>
      <c r="JN663" s="46"/>
      <c r="JO663" s="46"/>
      <c r="JP663" s="46"/>
      <c r="JQ663" s="46"/>
      <c r="JR663" s="46"/>
      <c r="JS663" s="46"/>
      <c r="JT663" s="46"/>
      <c r="JU663" s="46"/>
      <c r="JV663" s="46"/>
      <c r="JW663" s="46"/>
      <c r="JX663" s="46"/>
      <c r="JY663" s="46"/>
      <c r="JZ663" s="46"/>
      <c r="KA663" s="46"/>
      <c r="KB663" s="46"/>
      <c r="KC663" s="46"/>
      <c r="KD663" s="46"/>
      <c r="KE663" s="46"/>
      <c r="KF663" s="46"/>
      <c r="KG663" s="46"/>
      <c r="KH663" s="46"/>
      <c r="KI663" s="46"/>
      <c r="KJ663" s="46"/>
      <c r="KK663" s="46"/>
      <c r="KL663" s="46"/>
      <c r="KM663" s="46"/>
      <c r="KN663" s="46"/>
      <c r="KO663" s="46"/>
      <c r="KP663" s="46"/>
      <c r="KQ663" s="46"/>
      <c r="KR663" s="46"/>
      <c r="KS663" s="46"/>
      <c r="KT663" s="46"/>
      <c r="KU663" s="46"/>
      <c r="KV663" s="46"/>
      <c r="KW663" s="46"/>
      <c r="KX663" s="46"/>
      <c r="KY663" s="46"/>
      <c r="KZ663" s="46"/>
      <c r="LA663" s="46"/>
      <c r="LB663" s="46"/>
      <c r="LC663" s="46"/>
      <c r="LD663" s="46"/>
      <c r="LE663" s="46"/>
      <c r="LF663" s="46"/>
      <c r="LG663" s="46"/>
      <c r="LH663" s="46"/>
      <c r="LI663" s="46"/>
      <c r="LJ663" s="46"/>
      <c r="LK663" s="46"/>
      <c r="LL663" s="46"/>
      <c r="LM663" s="46"/>
      <c r="LN663" s="46"/>
      <c r="LO663" s="46"/>
      <c r="LP663" s="46"/>
      <c r="LQ663" s="46"/>
      <c r="LR663" s="46"/>
      <c r="LS663" s="46"/>
      <c r="LT663" s="46"/>
      <c r="LU663" s="46"/>
      <c r="LV663" s="46"/>
      <c r="LW663" s="46"/>
      <c r="LX663" s="46"/>
      <c r="LY663" s="46"/>
      <c r="LZ663" s="46"/>
      <c r="MA663" s="46"/>
      <c r="MB663" s="46"/>
      <c r="MC663" s="46"/>
      <c r="MD663" s="46"/>
      <c r="ME663" s="46"/>
      <c r="MF663" s="46"/>
      <c r="MG663" s="46"/>
      <c r="MH663" s="46"/>
      <c r="MI663" s="46"/>
      <c r="MJ663" s="46"/>
      <c r="MK663" s="46"/>
      <c r="ML663" s="46"/>
      <c r="MM663" s="46"/>
      <c r="MN663" s="46"/>
      <c r="MO663" s="46"/>
      <c r="MP663" s="46"/>
      <c r="MQ663" s="46"/>
      <c r="MR663" s="46"/>
      <c r="MS663" s="46"/>
      <c r="MT663" s="46"/>
      <c r="MU663" s="46"/>
      <c r="MV663" s="46"/>
      <c r="MW663" s="46"/>
      <c r="MX663" s="46"/>
      <c r="MY663" s="46"/>
      <c r="MZ663" s="46"/>
      <c r="NA663" s="46"/>
      <c r="NB663" s="46"/>
      <c r="NC663" s="46"/>
      <c r="ND663" s="46"/>
      <c r="NE663" s="46"/>
      <c r="NF663" s="46"/>
      <c r="NG663" s="46"/>
      <c r="NH663" s="46"/>
      <c r="NI663" s="46"/>
      <c r="NJ663" s="46"/>
      <c r="NK663" s="46"/>
      <c r="NL663" s="46"/>
      <c r="NM663" s="46"/>
      <c r="NN663" s="46"/>
      <c r="NO663" s="46"/>
      <c r="NP663" s="46"/>
      <c r="NQ663" s="46"/>
      <c r="NR663" s="46"/>
      <c r="NS663" s="46"/>
      <c r="NT663" s="46"/>
      <c r="NU663" s="46"/>
      <c r="NV663" s="46"/>
      <c r="NW663" s="46"/>
      <c r="NX663" s="46"/>
      <c r="NY663" s="46"/>
      <c r="NZ663" s="46"/>
      <c r="OA663" s="46"/>
      <c r="OB663" s="46"/>
      <c r="OC663" s="46"/>
      <c r="OD663" s="46"/>
      <c r="OE663" s="46"/>
      <c r="OF663" s="46"/>
      <c r="OG663" s="46"/>
      <c r="OH663" s="46"/>
      <c r="OI663" s="46"/>
      <c r="OJ663" s="46"/>
      <c r="OK663" s="46"/>
      <c r="OL663" s="46"/>
      <c r="OM663" s="46"/>
      <c r="ON663" s="46"/>
      <c r="OO663" s="46"/>
      <c r="OP663" s="46"/>
      <c r="OQ663" s="46"/>
      <c r="OR663" s="46"/>
      <c r="OS663" s="46"/>
      <c r="OT663" s="46"/>
      <c r="OU663" s="46"/>
      <c r="OV663" s="46"/>
      <c r="OW663" s="46"/>
      <c r="OX663" s="46"/>
      <c r="OY663" s="46"/>
      <c r="OZ663" s="46"/>
      <c r="PA663" s="46"/>
      <c r="PB663" s="46"/>
      <c r="PC663" s="46"/>
      <c r="PD663" s="46"/>
      <c r="PE663" s="46"/>
      <c r="PF663" s="46"/>
      <c r="PG663" s="46"/>
      <c r="PH663" s="46"/>
      <c r="PI663" s="46"/>
      <c r="PJ663" s="46"/>
      <c r="PK663" s="46"/>
      <c r="PL663" s="46"/>
      <c r="PM663" s="46"/>
      <c r="PN663" s="46"/>
      <c r="PO663" s="46"/>
      <c r="PP663" s="46"/>
      <c r="PQ663" s="46"/>
      <c r="PR663" s="46"/>
      <c r="PS663" s="46"/>
      <c r="PT663" s="46"/>
      <c r="PU663" s="46"/>
      <c r="PV663" s="46"/>
      <c r="PW663" s="46"/>
      <c r="PX663" s="46"/>
      <c r="PY663" s="46"/>
      <c r="PZ663" s="46"/>
      <c r="QA663" s="46"/>
      <c r="QB663" s="46"/>
      <c r="QC663" s="46"/>
      <c r="QD663" s="46"/>
      <c r="QE663" s="46"/>
      <c r="QF663" s="46"/>
      <c r="QG663" s="46"/>
      <c r="QH663" s="46"/>
      <c r="QI663" s="46"/>
      <c r="QJ663" s="46"/>
      <c r="QK663" s="46"/>
      <c r="QL663" s="46"/>
      <c r="QM663" s="46"/>
      <c r="QN663" s="46"/>
      <c r="QO663" s="46"/>
      <c r="QP663" s="46"/>
      <c r="QQ663" s="46"/>
      <c r="QR663" s="46"/>
      <c r="QS663" s="46"/>
      <c r="QT663" s="46"/>
      <c r="QU663" s="46"/>
      <c r="QV663" s="46"/>
      <c r="QW663" s="46"/>
      <c r="QX663" s="46"/>
      <c r="QY663" s="46"/>
      <c r="QZ663" s="46"/>
      <c r="RA663" s="46"/>
      <c r="RB663" s="46"/>
      <c r="RC663" s="46"/>
      <c r="RD663" s="46"/>
      <c r="RE663" s="46"/>
      <c r="RF663" s="46"/>
      <c r="RG663" s="46"/>
      <c r="RH663" s="46"/>
      <c r="RI663" s="46"/>
      <c r="RJ663" s="46"/>
      <c r="RK663" s="46"/>
      <c r="RL663" s="46"/>
      <c r="RM663" s="46"/>
      <c r="RN663" s="46"/>
      <c r="RO663" s="46"/>
      <c r="RP663" s="46"/>
      <c r="RQ663" s="46"/>
      <c r="RR663" s="46"/>
      <c r="RS663" s="46"/>
      <c r="RT663" s="46"/>
      <c r="RU663" s="46"/>
      <c r="RV663" s="46"/>
      <c r="RW663" s="46"/>
      <c r="RX663" s="46"/>
      <c r="RY663" s="46"/>
      <c r="RZ663" s="46"/>
      <c r="SA663" s="46"/>
      <c r="SB663" s="46"/>
      <c r="SC663" s="46"/>
      <c r="SD663" s="46"/>
      <c r="SE663" s="46"/>
      <c r="SF663" s="46"/>
      <c r="SG663" s="46"/>
      <c r="SH663" s="46"/>
      <c r="SI663" s="46"/>
      <c r="SJ663" s="46"/>
      <c r="SK663" s="46"/>
      <c r="SL663" s="46"/>
      <c r="SM663" s="46"/>
      <c r="SN663" s="46"/>
      <c r="SO663" s="46"/>
      <c r="SP663" s="46"/>
      <c r="SQ663" s="46"/>
      <c r="SR663" s="46"/>
      <c r="SS663" s="46"/>
      <c r="ST663" s="46"/>
      <c r="SU663" s="46"/>
      <c r="SV663" s="46"/>
      <c r="SW663" s="46"/>
      <c r="SX663" s="46"/>
      <c r="SY663" s="46"/>
      <c r="SZ663" s="46"/>
      <c r="TA663" s="46"/>
      <c r="TB663" s="46"/>
      <c r="TC663" s="46"/>
      <c r="TD663" s="46"/>
      <c r="TE663" s="46"/>
      <c r="TF663" s="46"/>
      <c r="TG663" s="46"/>
      <c r="TH663" s="46"/>
      <c r="TI663" s="46"/>
      <c r="TJ663" s="46"/>
      <c r="TK663" s="46"/>
      <c r="TL663" s="46"/>
      <c r="TM663" s="46"/>
      <c r="TN663" s="46"/>
      <c r="TO663" s="46"/>
      <c r="TP663" s="46"/>
      <c r="TQ663" s="46"/>
      <c r="TR663" s="46"/>
      <c r="TS663" s="46"/>
      <c r="TT663" s="46"/>
      <c r="TU663" s="46"/>
      <c r="TV663" s="46"/>
      <c r="TW663" s="46"/>
      <c r="TX663" s="46"/>
      <c r="TY663" s="46"/>
      <c r="TZ663" s="46"/>
      <c r="UA663" s="46"/>
      <c r="UB663" s="46"/>
      <c r="UC663" s="46"/>
      <c r="UD663" s="46"/>
      <c r="UE663" s="46"/>
      <c r="UF663" s="46"/>
      <c r="UG663" s="46"/>
      <c r="UH663" s="46"/>
      <c r="UI663" s="46"/>
      <c r="UJ663" s="46"/>
      <c r="UK663" s="46"/>
      <c r="UL663" s="46"/>
      <c r="UM663" s="46"/>
      <c r="UN663" s="46"/>
      <c r="UO663" s="46"/>
      <c r="UP663" s="46"/>
      <c r="UQ663" s="46"/>
      <c r="UR663" s="46"/>
      <c r="US663" s="46"/>
      <c r="UT663" s="46"/>
      <c r="UU663" s="46"/>
      <c r="UV663" s="46"/>
      <c r="UW663" s="46"/>
      <c r="UX663" s="46"/>
      <c r="UY663" s="46"/>
      <c r="UZ663" s="46"/>
      <c r="VA663" s="46"/>
      <c r="VB663" s="46"/>
      <c r="VC663" s="46"/>
      <c r="VD663" s="46"/>
      <c r="VE663" s="46"/>
      <c r="VF663" s="46"/>
      <c r="VG663" s="46"/>
      <c r="VH663" s="46"/>
      <c r="VI663" s="46"/>
      <c r="VJ663" s="46"/>
      <c r="VK663" s="46"/>
      <c r="VL663" s="46"/>
      <c r="VM663" s="46"/>
      <c r="VN663" s="46"/>
      <c r="VO663" s="46"/>
      <c r="VP663" s="46"/>
      <c r="VQ663" s="46"/>
      <c r="VR663" s="46"/>
      <c r="VS663" s="46"/>
      <c r="VT663" s="46"/>
      <c r="VU663" s="46"/>
      <c r="VV663" s="46"/>
      <c r="VW663" s="46"/>
      <c r="VX663" s="46"/>
      <c r="VY663" s="46"/>
      <c r="VZ663" s="46"/>
      <c r="WA663" s="46"/>
      <c r="WB663" s="46"/>
      <c r="WC663" s="46"/>
      <c r="WD663" s="46"/>
      <c r="WE663" s="46"/>
      <c r="WF663" s="46"/>
      <c r="WG663" s="46"/>
      <c r="WH663" s="46"/>
      <c r="WI663" s="46"/>
      <c r="WJ663" s="46"/>
      <c r="WK663" s="46"/>
      <c r="WL663" s="46"/>
      <c r="WM663" s="46"/>
      <c r="WN663" s="46"/>
      <c r="WO663" s="46"/>
      <c r="WP663" s="46"/>
      <c r="WQ663" s="46"/>
      <c r="WR663" s="46"/>
      <c r="WS663" s="46"/>
      <c r="WT663" s="46"/>
      <c r="WU663" s="46"/>
      <c r="WV663" s="46"/>
      <c r="WW663" s="46"/>
      <c r="WX663" s="46"/>
      <c r="WY663" s="46"/>
      <c r="WZ663" s="46"/>
      <c r="XA663" s="46"/>
      <c r="XB663" s="46"/>
      <c r="XC663" s="46"/>
      <c r="XD663" s="46"/>
      <c r="XE663" s="46"/>
      <c r="XF663" s="46"/>
      <c r="XG663" s="46"/>
      <c r="XH663" s="46"/>
      <c r="XI663" s="46"/>
      <c r="XJ663" s="46"/>
      <c r="XK663" s="46"/>
      <c r="XL663" s="46"/>
      <c r="XM663" s="46"/>
      <c r="XN663" s="46"/>
      <c r="XO663" s="46"/>
      <c r="XP663" s="46"/>
      <c r="XQ663" s="46"/>
      <c r="XR663" s="46"/>
      <c r="XS663" s="46"/>
      <c r="XT663" s="46"/>
      <c r="XU663" s="46"/>
      <c r="XV663" s="46"/>
      <c r="XW663" s="46"/>
      <c r="XX663" s="46"/>
      <c r="XY663" s="46"/>
      <c r="XZ663" s="46"/>
      <c r="YA663" s="46"/>
      <c r="YB663" s="46"/>
      <c r="YC663" s="46"/>
      <c r="YD663" s="46"/>
      <c r="YE663" s="46"/>
      <c r="YF663" s="46"/>
      <c r="YG663" s="46"/>
      <c r="YH663" s="46"/>
      <c r="YI663" s="46"/>
      <c r="YJ663" s="46"/>
      <c r="YK663" s="46"/>
      <c r="YL663" s="46"/>
      <c r="YM663" s="46"/>
      <c r="YN663" s="46"/>
      <c r="YO663" s="46"/>
      <c r="YP663" s="46"/>
      <c r="YQ663" s="46"/>
      <c r="YR663" s="46"/>
      <c r="YS663" s="46"/>
      <c r="YT663" s="46"/>
      <c r="YU663" s="46"/>
      <c r="YV663" s="46"/>
      <c r="YW663" s="46"/>
      <c r="YX663" s="46"/>
      <c r="YY663" s="46"/>
      <c r="YZ663" s="46"/>
      <c r="ZA663" s="46"/>
      <c r="ZB663" s="46"/>
      <c r="ZC663" s="46"/>
      <c r="ZD663" s="46"/>
      <c r="ZE663" s="46"/>
      <c r="ZF663" s="46"/>
      <c r="ZG663" s="46"/>
      <c r="ZH663" s="46"/>
      <c r="ZI663" s="46"/>
      <c r="ZJ663" s="46"/>
      <c r="ZK663" s="46"/>
      <c r="ZL663" s="46"/>
      <c r="ZM663" s="46"/>
      <c r="ZN663" s="46"/>
      <c r="ZO663" s="46"/>
      <c r="ZP663" s="46"/>
      <c r="ZQ663" s="46"/>
      <c r="ZR663" s="46"/>
      <c r="ZS663" s="46"/>
      <c r="ZT663" s="46"/>
      <c r="ZU663" s="46"/>
      <c r="ZV663" s="46"/>
      <c r="ZW663" s="46"/>
      <c r="ZX663" s="46"/>
      <c r="ZY663" s="46"/>
      <c r="ZZ663" s="46"/>
      <c r="AAA663" s="46"/>
      <c r="AAB663" s="46"/>
      <c r="AAC663" s="46"/>
      <c r="AAD663" s="46"/>
      <c r="AAE663" s="46"/>
      <c r="AAF663" s="46"/>
      <c r="AAG663" s="46"/>
      <c r="AAH663" s="46"/>
      <c r="AAI663" s="46"/>
      <c r="AAJ663" s="46"/>
      <c r="AAK663" s="46"/>
      <c r="AAL663" s="46"/>
      <c r="AAM663" s="46"/>
      <c r="AAN663" s="46"/>
      <c r="AAO663" s="46"/>
      <c r="AAP663" s="46"/>
      <c r="AAQ663" s="46"/>
      <c r="AAR663" s="46"/>
      <c r="AAS663" s="46"/>
      <c r="AAT663" s="46"/>
      <c r="AAU663" s="46"/>
      <c r="AAV663" s="46"/>
      <c r="AAW663" s="46"/>
      <c r="AAX663" s="46"/>
      <c r="AAY663" s="46"/>
      <c r="AAZ663" s="46"/>
      <c r="ABA663" s="46"/>
      <c r="ABB663" s="46"/>
      <c r="ABC663" s="46"/>
      <c r="ABD663" s="46"/>
      <c r="ABE663" s="46"/>
      <c r="ABF663" s="46"/>
      <c r="ABG663" s="46"/>
      <c r="ABH663" s="46"/>
      <c r="ABI663" s="46"/>
      <c r="ABJ663" s="46"/>
      <c r="ABK663" s="46"/>
      <c r="ABL663" s="46"/>
      <c r="ABM663" s="46"/>
      <c r="ABN663" s="46"/>
      <c r="ABO663" s="46"/>
      <c r="ABP663" s="46"/>
      <c r="ABQ663" s="46"/>
      <c r="ABR663" s="46"/>
      <c r="ABS663" s="46"/>
      <c r="ABT663" s="46"/>
      <c r="ABU663" s="46"/>
      <c r="ABV663" s="46"/>
      <c r="ABW663" s="46"/>
      <c r="ABX663" s="46"/>
      <c r="ABY663" s="46"/>
      <c r="ABZ663" s="46"/>
      <c r="ACA663" s="46"/>
      <c r="ACB663" s="46"/>
      <c r="ACC663" s="46"/>
      <c r="ACD663" s="46"/>
      <c r="ACE663" s="46"/>
      <c r="ACF663" s="46"/>
      <c r="ACG663" s="46"/>
      <c r="ACH663" s="46"/>
      <c r="ACI663" s="46"/>
      <c r="ACJ663" s="46"/>
      <c r="ACK663" s="46"/>
      <c r="ACL663" s="46"/>
      <c r="ACM663" s="46"/>
      <c r="ACN663" s="46"/>
      <c r="ACO663" s="46"/>
      <c r="ACP663" s="46"/>
      <c r="ACQ663" s="46"/>
      <c r="ACR663" s="46"/>
      <c r="ACS663" s="46"/>
      <c r="ACT663" s="46"/>
      <c r="ACU663" s="46"/>
      <c r="ACV663" s="46"/>
      <c r="ACW663" s="46"/>
      <c r="ACX663" s="46"/>
      <c r="ACY663" s="46"/>
      <c r="ACZ663" s="46"/>
      <c r="ADA663" s="46"/>
      <c r="ADB663" s="46"/>
      <c r="ADC663" s="46"/>
      <c r="ADD663" s="46"/>
      <c r="ADE663" s="46"/>
      <c r="ADF663" s="46"/>
      <c r="ADG663" s="46"/>
      <c r="ADH663" s="46"/>
      <c r="ADI663" s="46"/>
      <c r="ADJ663" s="46"/>
      <c r="ADK663" s="46"/>
      <c r="ADL663" s="46"/>
      <c r="ADM663" s="46"/>
      <c r="ADN663" s="46"/>
      <c r="ADO663" s="46"/>
      <c r="ADP663" s="46"/>
    </row>
    <row r="664" spans="3:796" x14ac:dyDescent="0.4">
      <c r="C664" s="62"/>
      <c r="D664" s="42">
        <f>(1/$D$5)*学習!X54</f>
        <v>0</v>
      </c>
      <c r="I664" s="63">
        <v>653</v>
      </c>
      <c r="J664" s="44">
        <v>-0.13236183303216242</v>
      </c>
      <c r="K664" s="44">
        <v>2.3417447159588108E-2</v>
      </c>
      <c r="L664" s="44">
        <v>-0.15825601154413063</v>
      </c>
      <c r="M664" s="44">
        <v>-0.11634357535197321</v>
      </c>
      <c r="N664" s="44">
        <v>-0.11888232258516868</v>
      </c>
      <c r="O664" s="44">
        <v>3.3528906747005045E-2</v>
      </c>
      <c r="P664" s="44">
        <v>6.9788783587404785E-2</v>
      </c>
      <c r="Q664" s="44">
        <v>0.12128710774574693</v>
      </c>
      <c r="R664" s="44">
        <v>0.13934094615819687</v>
      </c>
      <c r="S664" s="44">
        <v>-1.6539635207643167E-2</v>
      </c>
      <c r="T664" s="44">
        <v>0.12809823997200032</v>
      </c>
      <c r="U664" s="44">
        <v>-0.1037177824510766</v>
      </c>
      <c r="V664" s="44">
        <v>6.5517371168766297E-2</v>
      </c>
      <c r="W664" s="44">
        <v>-0.10399635122098635</v>
      </c>
      <c r="X664" s="44">
        <v>-2.3727640260853042E-2</v>
      </c>
      <c r="Y664" s="44">
        <v>0.15767664685203933</v>
      </c>
      <c r="Z664" s="44">
        <v>-4.1865340068638936E-2</v>
      </c>
      <c r="AA664" s="44">
        <v>5.6846403952485518E-2</v>
      </c>
      <c r="AB664" s="44">
        <v>0.12646926421239629</v>
      </c>
      <c r="AC664" s="44">
        <v>4.7263655283536724E-2</v>
      </c>
      <c r="AD664" s="44">
        <v>-3.4771008753092726E-2</v>
      </c>
      <c r="AE664" s="44">
        <v>-0.10790671979191142</v>
      </c>
      <c r="AF664" s="44">
        <v>-2.4681431322782728E-2</v>
      </c>
      <c r="AG664" s="44">
        <v>-2.0748631194636241E-2</v>
      </c>
      <c r="AH664" s="44">
        <v>-4.2898078450972411E-2</v>
      </c>
      <c r="AI664" s="44">
        <v>-0.15230870488288595</v>
      </c>
      <c r="AJ664" s="44">
        <v>-0.12319578561942525</v>
      </c>
      <c r="AK664" s="44">
        <v>-4.5522198248778643E-2</v>
      </c>
      <c r="AL664" s="44">
        <v>0.12827513996652204</v>
      </c>
      <c r="AM664" s="44">
        <v>-8.9850328179258296E-2</v>
      </c>
      <c r="AN664" s="44">
        <v>8.1929088356683014E-2</v>
      </c>
      <c r="AO664" s="44">
        <v>-0.15869464664505395</v>
      </c>
      <c r="AP664" s="44">
        <v>2.825439293867239E-2</v>
      </c>
      <c r="AQ664" s="44">
        <v>1.5607698427144817E-2</v>
      </c>
      <c r="AR664" s="44">
        <v>-6.3202304732707909E-2</v>
      </c>
      <c r="AS664" s="44">
        <v>0.16968961597179427</v>
      </c>
      <c r="AT664" s="44">
        <v>9.3510049403869339E-2</v>
      </c>
      <c r="AU664" s="44">
        <v>4.9796384883737818E-2</v>
      </c>
      <c r="AV664" s="44">
        <v>2.534236613896873E-2</v>
      </c>
      <c r="AW664" s="44">
        <v>0.11749390908885697</v>
      </c>
      <c r="AX664" s="44">
        <v>-0.18243685849866498</v>
      </c>
      <c r="AY664" s="44">
        <v>-3.2017304856543471E-2</v>
      </c>
      <c r="AZ664" s="44">
        <v>-0.12327789539906235</v>
      </c>
      <c r="BA664" s="44">
        <v>-1.1509312519693539E-2</v>
      </c>
      <c r="BB664" s="44">
        <v>-0.14019738987375072</v>
      </c>
      <c r="BC664" s="44">
        <v>0.11012417069715208</v>
      </c>
      <c r="BD664" s="44">
        <v>7.6277218551960832E-2</v>
      </c>
      <c r="BE664" s="44">
        <v>8.2699278233086856E-2</v>
      </c>
      <c r="BF664" s="44">
        <v>-2.9556759794440175E-2</v>
      </c>
      <c r="BG664" s="44">
        <v>4.1520605549857134E-2</v>
      </c>
      <c r="BH664" s="44">
        <v>-5.5980354199241425E-2</v>
      </c>
      <c r="BI664" s="44">
        <v>6.7083528399774439E-2</v>
      </c>
      <c r="BJ664" s="44">
        <v>0.11604447969487705</v>
      </c>
      <c r="BK664" s="44">
        <v>-2.3167016738662987E-2</v>
      </c>
      <c r="BL664" s="44">
        <v>-6.5302376917411323E-2</v>
      </c>
      <c r="BM664" s="44">
        <v>9.5023372411547791E-2</v>
      </c>
      <c r="BN664" s="44">
        <v>-0.12630357271241843</v>
      </c>
      <c r="BO664" s="44">
        <v>7.6594006357116801E-2</v>
      </c>
      <c r="BP664" s="44">
        <v>-4.3102735517595456E-2</v>
      </c>
      <c r="BQ664" s="44">
        <v>9.1720777164217018E-2</v>
      </c>
      <c r="BR664" s="44">
        <v>-0.18487919895519284</v>
      </c>
      <c r="BS664" s="44">
        <v>-5.9403402145567427E-3</v>
      </c>
      <c r="BT664" s="44">
        <v>0.10451873905836313</v>
      </c>
      <c r="BU664" s="44">
        <v>8.5076549062192905E-2</v>
      </c>
      <c r="BV664" s="44">
        <v>0.15775625551435948</v>
      </c>
      <c r="BW664" s="44">
        <v>0.13241157495440029</v>
      </c>
      <c r="BX664" s="44">
        <v>-9.0140003195846252E-2</v>
      </c>
      <c r="BY664" s="44">
        <v>0.17122272367831992</v>
      </c>
      <c r="BZ664" s="44">
        <v>-2.7122619760384836E-2</v>
      </c>
      <c r="CA664" s="44">
        <v>0.20445351209449825</v>
      </c>
      <c r="CB664" s="44">
        <v>3.908302652507159E-2</v>
      </c>
      <c r="CC664" s="44">
        <v>2.0817040825622073E-2</v>
      </c>
      <c r="CD664" s="44">
        <v>2.7274897769529278E-3</v>
      </c>
      <c r="CE664" s="44">
        <v>-0.12023673636863441</v>
      </c>
      <c r="CF664" s="44">
        <v>6.6105738237037442E-2</v>
      </c>
      <c r="CG664" s="44">
        <v>-0.15541259941858823</v>
      </c>
      <c r="CH664" s="44">
        <v>-7.7639265223568912E-3</v>
      </c>
      <c r="CI664" s="44">
        <v>0.11749194408235981</v>
      </c>
      <c r="CJ664" s="44">
        <v>9.0002140278414744E-2</v>
      </c>
      <c r="CK664" s="44">
        <v>-6.5778462358877424E-2</v>
      </c>
      <c r="CL664" s="44">
        <v>7.937716744158442E-2</v>
      </c>
      <c r="CM664" s="44">
        <v>-0.22380245403335033</v>
      </c>
      <c r="CN664" s="44">
        <v>-4.117930049648736E-2</v>
      </c>
      <c r="CO664" s="44">
        <v>0.11145078905865799</v>
      </c>
      <c r="CP664" s="44">
        <v>-0.18203544933678037</v>
      </c>
      <c r="CQ664" s="44">
        <v>-3.6561372887427869E-2</v>
      </c>
      <c r="CR664" s="44">
        <v>-3.8293824564469239E-2</v>
      </c>
      <c r="CS664" s="44">
        <v>-7.6963345081769149E-2</v>
      </c>
      <c r="CT664" s="44">
        <v>-0.13088232538886796</v>
      </c>
      <c r="CU664" s="44">
        <v>0.10324275923877578</v>
      </c>
      <c r="CV664" s="44">
        <v>-7.4872859886386367E-2</v>
      </c>
      <c r="CW664" s="44">
        <v>3.1072939655369763E-2</v>
      </c>
      <c r="CX664" s="44">
        <v>-5.6238813297829003E-2</v>
      </c>
      <c r="CY664" s="44">
        <v>3.5987812728426181E-2</v>
      </c>
      <c r="CZ664" s="44">
        <v>-0.1116955429590888</v>
      </c>
      <c r="DA664" s="44">
        <v>-2.1104112367518538E-2</v>
      </c>
      <c r="DB664" s="44">
        <v>-0.13263353256077551</v>
      </c>
      <c r="DC664" s="44">
        <v>8.6905247854344961E-2</v>
      </c>
      <c r="DD664" s="44">
        <v>-0.17744959522767484</v>
      </c>
      <c r="DE664" s="44">
        <v>9.5905139751757251E-3</v>
      </c>
      <c r="DF664" s="46"/>
      <c r="DG664" s="46"/>
      <c r="DH664" s="46"/>
      <c r="DI664" s="46"/>
      <c r="DJ664" s="46"/>
      <c r="DK664" s="46"/>
      <c r="DL664" s="46"/>
      <c r="DM664" s="46"/>
      <c r="DN664" s="46"/>
      <c r="DO664" s="46"/>
      <c r="DP664" s="46"/>
      <c r="DQ664" s="46"/>
      <c r="DR664" s="46"/>
      <c r="DS664" s="46"/>
      <c r="DT664" s="46"/>
      <c r="DU664" s="46"/>
      <c r="DV664" s="46"/>
      <c r="DW664" s="46"/>
      <c r="DX664" s="46"/>
      <c r="DY664" s="46"/>
      <c r="DZ664" s="46"/>
      <c r="EA664" s="46"/>
      <c r="EB664" s="46"/>
      <c r="EC664" s="46"/>
      <c r="ED664" s="46"/>
      <c r="EE664" s="46"/>
      <c r="EF664" s="46"/>
      <c r="EG664" s="46"/>
      <c r="EH664" s="46"/>
      <c r="EI664" s="46"/>
      <c r="EJ664" s="46"/>
      <c r="EK664" s="46"/>
      <c r="EL664" s="46"/>
      <c r="EM664" s="46"/>
      <c r="EN664" s="46"/>
      <c r="EO664" s="46"/>
      <c r="EP664" s="46"/>
      <c r="EQ664" s="46"/>
      <c r="ER664" s="46"/>
      <c r="ES664" s="46"/>
      <c r="ET664" s="46"/>
      <c r="EU664" s="46"/>
      <c r="EV664" s="46"/>
      <c r="EW664" s="46"/>
      <c r="EX664" s="46"/>
      <c r="EY664" s="46"/>
      <c r="EZ664" s="46"/>
      <c r="FA664" s="46"/>
      <c r="FB664" s="46"/>
      <c r="FC664" s="46"/>
      <c r="FD664" s="46"/>
      <c r="FE664" s="46"/>
      <c r="FF664" s="46"/>
      <c r="FG664" s="46"/>
      <c r="FH664" s="46"/>
      <c r="FI664" s="46"/>
      <c r="FJ664" s="46"/>
      <c r="FK664" s="46"/>
      <c r="FL664" s="46"/>
      <c r="FM664" s="46"/>
      <c r="FN664" s="46"/>
      <c r="FO664" s="46"/>
      <c r="FP664" s="46"/>
      <c r="FQ664" s="46"/>
      <c r="FR664" s="46"/>
      <c r="FS664" s="46"/>
      <c r="FT664" s="46"/>
      <c r="FU664" s="46"/>
      <c r="FV664" s="46"/>
      <c r="FW664" s="46"/>
      <c r="FX664" s="46"/>
      <c r="FY664" s="46"/>
      <c r="FZ664" s="46"/>
      <c r="GA664" s="46"/>
      <c r="GB664" s="46"/>
      <c r="GC664" s="46"/>
      <c r="GD664" s="46"/>
      <c r="GE664" s="46"/>
      <c r="GF664" s="46"/>
      <c r="GG664" s="46"/>
      <c r="GH664" s="46"/>
      <c r="GI664" s="46"/>
      <c r="GJ664" s="46"/>
      <c r="GK664" s="46"/>
      <c r="GL664" s="46"/>
      <c r="GM664" s="46"/>
      <c r="GN664" s="46"/>
      <c r="GO664" s="46"/>
      <c r="GP664" s="46"/>
      <c r="GQ664" s="46"/>
      <c r="GR664" s="46"/>
      <c r="GS664" s="46"/>
      <c r="GT664" s="46"/>
      <c r="GU664" s="46"/>
      <c r="GV664" s="46"/>
      <c r="GW664" s="46"/>
      <c r="GX664" s="46"/>
      <c r="GY664" s="46"/>
      <c r="GZ664" s="46"/>
      <c r="HA664" s="46"/>
      <c r="HB664" s="46"/>
      <c r="HC664" s="46"/>
      <c r="HD664" s="46"/>
      <c r="HE664" s="46"/>
      <c r="HF664" s="46"/>
      <c r="HG664" s="46"/>
      <c r="HH664" s="46"/>
      <c r="HI664" s="46"/>
      <c r="HJ664" s="46"/>
      <c r="HK664" s="46"/>
      <c r="HL664" s="46"/>
      <c r="HM664" s="46"/>
      <c r="HN664" s="46"/>
      <c r="HO664" s="46"/>
      <c r="HP664" s="46"/>
      <c r="HQ664" s="46"/>
      <c r="HR664" s="46"/>
      <c r="HS664" s="46"/>
      <c r="HT664" s="46"/>
      <c r="HU664" s="46"/>
      <c r="HV664" s="46"/>
      <c r="HW664" s="46"/>
      <c r="HX664" s="46"/>
      <c r="HY664" s="46"/>
      <c r="HZ664" s="46"/>
      <c r="IA664" s="46"/>
      <c r="IB664" s="46"/>
      <c r="IC664" s="46"/>
      <c r="ID664" s="46"/>
      <c r="IE664" s="46"/>
      <c r="IF664" s="46"/>
      <c r="IG664" s="46"/>
      <c r="IH664" s="46"/>
      <c r="II664" s="46"/>
      <c r="IJ664" s="46"/>
      <c r="IK664" s="46"/>
      <c r="IL664" s="46"/>
      <c r="IM664" s="46"/>
      <c r="IN664" s="46"/>
      <c r="IO664" s="46"/>
      <c r="IP664" s="46"/>
      <c r="IQ664" s="46"/>
      <c r="IR664" s="46"/>
      <c r="IS664" s="46"/>
      <c r="IT664" s="46"/>
      <c r="IU664" s="46"/>
      <c r="IV664" s="46"/>
      <c r="IW664" s="46"/>
      <c r="IX664" s="46"/>
      <c r="IY664" s="46"/>
      <c r="IZ664" s="46"/>
      <c r="JA664" s="46"/>
      <c r="JB664" s="46"/>
      <c r="JC664" s="46"/>
      <c r="JD664" s="46"/>
      <c r="JE664" s="46"/>
      <c r="JF664" s="46"/>
      <c r="JG664" s="46"/>
      <c r="JH664" s="46"/>
      <c r="JI664" s="46"/>
      <c r="JJ664" s="46"/>
      <c r="JK664" s="46"/>
      <c r="JL664" s="46"/>
      <c r="JM664" s="46"/>
      <c r="JN664" s="46"/>
      <c r="JO664" s="46"/>
      <c r="JP664" s="46"/>
      <c r="JQ664" s="46"/>
      <c r="JR664" s="46"/>
      <c r="JS664" s="46"/>
      <c r="JT664" s="46"/>
      <c r="JU664" s="46"/>
      <c r="JV664" s="46"/>
      <c r="JW664" s="46"/>
      <c r="JX664" s="46"/>
      <c r="JY664" s="46"/>
      <c r="JZ664" s="46"/>
      <c r="KA664" s="46"/>
      <c r="KB664" s="46"/>
      <c r="KC664" s="46"/>
      <c r="KD664" s="46"/>
      <c r="KE664" s="46"/>
      <c r="KF664" s="46"/>
      <c r="KG664" s="46"/>
      <c r="KH664" s="46"/>
      <c r="KI664" s="46"/>
      <c r="KJ664" s="46"/>
      <c r="KK664" s="46"/>
      <c r="KL664" s="46"/>
      <c r="KM664" s="46"/>
      <c r="KN664" s="46"/>
      <c r="KO664" s="46"/>
      <c r="KP664" s="46"/>
      <c r="KQ664" s="46"/>
      <c r="KR664" s="46"/>
      <c r="KS664" s="46"/>
      <c r="KT664" s="46"/>
      <c r="KU664" s="46"/>
      <c r="KV664" s="46"/>
      <c r="KW664" s="46"/>
      <c r="KX664" s="46"/>
      <c r="KY664" s="46"/>
      <c r="KZ664" s="46"/>
      <c r="LA664" s="46"/>
      <c r="LB664" s="46"/>
      <c r="LC664" s="46"/>
      <c r="LD664" s="46"/>
      <c r="LE664" s="46"/>
      <c r="LF664" s="46"/>
      <c r="LG664" s="46"/>
      <c r="LH664" s="46"/>
      <c r="LI664" s="46"/>
      <c r="LJ664" s="46"/>
      <c r="LK664" s="46"/>
      <c r="LL664" s="46"/>
      <c r="LM664" s="46"/>
      <c r="LN664" s="46"/>
      <c r="LO664" s="46"/>
      <c r="LP664" s="46"/>
      <c r="LQ664" s="46"/>
      <c r="LR664" s="46"/>
      <c r="LS664" s="46"/>
      <c r="LT664" s="46"/>
      <c r="LU664" s="46"/>
      <c r="LV664" s="46"/>
      <c r="LW664" s="46"/>
      <c r="LX664" s="46"/>
      <c r="LY664" s="46"/>
      <c r="LZ664" s="46"/>
      <c r="MA664" s="46"/>
      <c r="MB664" s="46"/>
      <c r="MC664" s="46"/>
      <c r="MD664" s="46"/>
      <c r="ME664" s="46"/>
      <c r="MF664" s="46"/>
      <c r="MG664" s="46"/>
      <c r="MH664" s="46"/>
      <c r="MI664" s="46"/>
      <c r="MJ664" s="46"/>
      <c r="MK664" s="46"/>
      <c r="ML664" s="46"/>
      <c r="MM664" s="46"/>
      <c r="MN664" s="46"/>
      <c r="MO664" s="46"/>
      <c r="MP664" s="46"/>
      <c r="MQ664" s="46"/>
      <c r="MR664" s="46"/>
      <c r="MS664" s="46"/>
      <c r="MT664" s="46"/>
      <c r="MU664" s="46"/>
      <c r="MV664" s="46"/>
      <c r="MW664" s="46"/>
      <c r="MX664" s="46"/>
      <c r="MY664" s="46"/>
      <c r="MZ664" s="46"/>
      <c r="NA664" s="46"/>
      <c r="NB664" s="46"/>
      <c r="NC664" s="46"/>
      <c r="ND664" s="46"/>
      <c r="NE664" s="46"/>
      <c r="NF664" s="46"/>
      <c r="NG664" s="46"/>
      <c r="NH664" s="46"/>
      <c r="NI664" s="46"/>
      <c r="NJ664" s="46"/>
      <c r="NK664" s="46"/>
      <c r="NL664" s="46"/>
      <c r="NM664" s="46"/>
      <c r="NN664" s="46"/>
      <c r="NO664" s="46"/>
      <c r="NP664" s="46"/>
      <c r="NQ664" s="46"/>
      <c r="NR664" s="46"/>
      <c r="NS664" s="46"/>
      <c r="NT664" s="46"/>
      <c r="NU664" s="46"/>
      <c r="NV664" s="46"/>
      <c r="NW664" s="46"/>
      <c r="NX664" s="46"/>
      <c r="NY664" s="46"/>
      <c r="NZ664" s="46"/>
      <c r="OA664" s="46"/>
      <c r="OB664" s="46"/>
      <c r="OC664" s="46"/>
      <c r="OD664" s="46"/>
      <c r="OE664" s="46"/>
      <c r="OF664" s="46"/>
      <c r="OG664" s="46"/>
      <c r="OH664" s="46"/>
      <c r="OI664" s="46"/>
      <c r="OJ664" s="46"/>
      <c r="OK664" s="46"/>
      <c r="OL664" s="46"/>
      <c r="OM664" s="46"/>
      <c r="ON664" s="46"/>
      <c r="OO664" s="46"/>
      <c r="OP664" s="46"/>
      <c r="OQ664" s="46"/>
      <c r="OR664" s="46"/>
      <c r="OS664" s="46"/>
      <c r="OT664" s="46"/>
      <c r="OU664" s="46"/>
      <c r="OV664" s="46"/>
      <c r="OW664" s="46"/>
      <c r="OX664" s="46"/>
      <c r="OY664" s="46"/>
      <c r="OZ664" s="46"/>
      <c r="PA664" s="46"/>
      <c r="PB664" s="46"/>
      <c r="PC664" s="46"/>
      <c r="PD664" s="46"/>
      <c r="PE664" s="46"/>
      <c r="PF664" s="46"/>
      <c r="PG664" s="46"/>
      <c r="PH664" s="46"/>
      <c r="PI664" s="46"/>
      <c r="PJ664" s="46"/>
      <c r="PK664" s="46"/>
      <c r="PL664" s="46"/>
      <c r="PM664" s="46"/>
      <c r="PN664" s="46"/>
      <c r="PO664" s="46"/>
      <c r="PP664" s="46"/>
      <c r="PQ664" s="46"/>
      <c r="PR664" s="46"/>
      <c r="PS664" s="46"/>
      <c r="PT664" s="46"/>
      <c r="PU664" s="46"/>
      <c r="PV664" s="46"/>
      <c r="PW664" s="46"/>
      <c r="PX664" s="46"/>
      <c r="PY664" s="46"/>
      <c r="PZ664" s="46"/>
      <c r="QA664" s="46"/>
      <c r="QB664" s="46"/>
      <c r="QC664" s="46"/>
      <c r="QD664" s="46"/>
      <c r="QE664" s="46"/>
      <c r="QF664" s="46"/>
      <c r="QG664" s="46"/>
      <c r="QH664" s="46"/>
      <c r="QI664" s="46"/>
      <c r="QJ664" s="46"/>
      <c r="QK664" s="46"/>
      <c r="QL664" s="46"/>
      <c r="QM664" s="46"/>
      <c r="QN664" s="46"/>
      <c r="QO664" s="46"/>
      <c r="QP664" s="46"/>
      <c r="QQ664" s="46"/>
      <c r="QR664" s="46"/>
      <c r="QS664" s="46"/>
      <c r="QT664" s="46"/>
      <c r="QU664" s="46"/>
      <c r="QV664" s="46"/>
      <c r="QW664" s="46"/>
      <c r="QX664" s="46"/>
      <c r="QY664" s="46"/>
      <c r="QZ664" s="46"/>
      <c r="RA664" s="46"/>
      <c r="RB664" s="46"/>
      <c r="RC664" s="46"/>
      <c r="RD664" s="46"/>
      <c r="RE664" s="46"/>
      <c r="RF664" s="46"/>
      <c r="RG664" s="46"/>
      <c r="RH664" s="46"/>
      <c r="RI664" s="46"/>
      <c r="RJ664" s="46"/>
      <c r="RK664" s="46"/>
      <c r="RL664" s="46"/>
      <c r="RM664" s="46"/>
      <c r="RN664" s="46"/>
      <c r="RO664" s="46"/>
      <c r="RP664" s="46"/>
      <c r="RQ664" s="46"/>
      <c r="RR664" s="46"/>
      <c r="RS664" s="46"/>
      <c r="RT664" s="46"/>
      <c r="RU664" s="46"/>
      <c r="RV664" s="46"/>
      <c r="RW664" s="46"/>
      <c r="RX664" s="46"/>
      <c r="RY664" s="46"/>
      <c r="RZ664" s="46"/>
      <c r="SA664" s="46"/>
      <c r="SB664" s="46"/>
      <c r="SC664" s="46"/>
      <c r="SD664" s="46"/>
      <c r="SE664" s="46"/>
      <c r="SF664" s="46"/>
      <c r="SG664" s="46"/>
      <c r="SH664" s="46"/>
      <c r="SI664" s="46"/>
      <c r="SJ664" s="46"/>
      <c r="SK664" s="46"/>
      <c r="SL664" s="46"/>
      <c r="SM664" s="46"/>
      <c r="SN664" s="46"/>
      <c r="SO664" s="46"/>
      <c r="SP664" s="46"/>
      <c r="SQ664" s="46"/>
      <c r="SR664" s="46"/>
      <c r="SS664" s="46"/>
      <c r="ST664" s="46"/>
      <c r="SU664" s="46"/>
      <c r="SV664" s="46"/>
      <c r="SW664" s="46"/>
      <c r="SX664" s="46"/>
      <c r="SY664" s="46"/>
      <c r="SZ664" s="46"/>
      <c r="TA664" s="46"/>
      <c r="TB664" s="46"/>
      <c r="TC664" s="46"/>
      <c r="TD664" s="46"/>
      <c r="TE664" s="46"/>
      <c r="TF664" s="46"/>
      <c r="TG664" s="46"/>
      <c r="TH664" s="46"/>
      <c r="TI664" s="46"/>
      <c r="TJ664" s="46"/>
      <c r="TK664" s="46"/>
      <c r="TL664" s="46"/>
      <c r="TM664" s="46"/>
      <c r="TN664" s="46"/>
      <c r="TO664" s="46"/>
      <c r="TP664" s="46"/>
      <c r="TQ664" s="46"/>
      <c r="TR664" s="46"/>
      <c r="TS664" s="46"/>
      <c r="TT664" s="46"/>
      <c r="TU664" s="46"/>
      <c r="TV664" s="46"/>
      <c r="TW664" s="46"/>
      <c r="TX664" s="46"/>
      <c r="TY664" s="46"/>
      <c r="TZ664" s="46"/>
      <c r="UA664" s="46"/>
      <c r="UB664" s="46"/>
      <c r="UC664" s="46"/>
      <c r="UD664" s="46"/>
      <c r="UE664" s="46"/>
      <c r="UF664" s="46"/>
      <c r="UG664" s="46"/>
      <c r="UH664" s="46"/>
      <c r="UI664" s="46"/>
      <c r="UJ664" s="46"/>
      <c r="UK664" s="46"/>
      <c r="UL664" s="46"/>
      <c r="UM664" s="46"/>
      <c r="UN664" s="46"/>
      <c r="UO664" s="46"/>
      <c r="UP664" s="46"/>
      <c r="UQ664" s="46"/>
      <c r="UR664" s="46"/>
      <c r="US664" s="46"/>
      <c r="UT664" s="46"/>
      <c r="UU664" s="46"/>
      <c r="UV664" s="46"/>
      <c r="UW664" s="46"/>
      <c r="UX664" s="46"/>
      <c r="UY664" s="46"/>
      <c r="UZ664" s="46"/>
      <c r="VA664" s="46"/>
      <c r="VB664" s="46"/>
      <c r="VC664" s="46"/>
      <c r="VD664" s="46"/>
      <c r="VE664" s="46"/>
      <c r="VF664" s="46"/>
      <c r="VG664" s="46"/>
      <c r="VH664" s="46"/>
      <c r="VI664" s="46"/>
      <c r="VJ664" s="46"/>
      <c r="VK664" s="46"/>
      <c r="VL664" s="46"/>
      <c r="VM664" s="46"/>
      <c r="VN664" s="46"/>
      <c r="VO664" s="46"/>
      <c r="VP664" s="46"/>
      <c r="VQ664" s="46"/>
      <c r="VR664" s="46"/>
      <c r="VS664" s="46"/>
      <c r="VT664" s="46"/>
      <c r="VU664" s="46"/>
      <c r="VV664" s="46"/>
      <c r="VW664" s="46"/>
      <c r="VX664" s="46"/>
      <c r="VY664" s="46"/>
      <c r="VZ664" s="46"/>
      <c r="WA664" s="46"/>
      <c r="WB664" s="46"/>
      <c r="WC664" s="46"/>
      <c r="WD664" s="46"/>
      <c r="WE664" s="46"/>
      <c r="WF664" s="46"/>
      <c r="WG664" s="46"/>
      <c r="WH664" s="46"/>
      <c r="WI664" s="46"/>
      <c r="WJ664" s="46"/>
      <c r="WK664" s="46"/>
      <c r="WL664" s="46"/>
      <c r="WM664" s="46"/>
      <c r="WN664" s="46"/>
      <c r="WO664" s="46"/>
      <c r="WP664" s="46"/>
      <c r="WQ664" s="46"/>
      <c r="WR664" s="46"/>
      <c r="WS664" s="46"/>
      <c r="WT664" s="46"/>
      <c r="WU664" s="46"/>
      <c r="WV664" s="46"/>
      <c r="WW664" s="46"/>
      <c r="WX664" s="46"/>
      <c r="WY664" s="46"/>
      <c r="WZ664" s="46"/>
      <c r="XA664" s="46"/>
      <c r="XB664" s="46"/>
      <c r="XC664" s="46"/>
      <c r="XD664" s="46"/>
      <c r="XE664" s="46"/>
      <c r="XF664" s="46"/>
      <c r="XG664" s="46"/>
      <c r="XH664" s="46"/>
      <c r="XI664" s="46"/>
      <c r="XJ664" s="46"/>
      <c r="XK664" s="46"/>
      <c r="XL664" s="46"/>
      <c r="XM664" s="46"/>
      <c r="XN664" s="46"/>
      <c r="XO664" s="46"/>
      <c r="XP664" s="46"/>
      <c r="XQ664" s="46"/>
      <c r="XR664" s="46"/>
      <c r="XS664" s="46"/>
      <c r="XT664" s="46"/>
      <c r="XU664" s="46"/>
      <c r="XV664" s="46"/>
      <c r="XW664" s="46"/>
      <c r="XX664" s="46"/>
      <c r="XY664" s="46"/>
      <c r="XZ664" s="46"/>
      <c r="YA664" s="46"/>
      <c r="YB664" s="46"/>
      <c r="YC664" s="46"/>
      <c r="YD664" s="46"/>
      <c r="YE664" s="46"/>
      <c r="YF664" s="46"/>
      <c r="YG664" s="46"/>
      <c r="YH664" s="46"/>
      <c r="YI664" s="46"/>
      <c r="YJ664" s="46"/>
      <c r="YK664" s="46"/>
      <c r="YL664" s="46"/>
      <c r="YM664" s="46"/>
      <c r="YN664" s="46"/>
      <c r="YO664" s="46"/>
      <c r="YP664" s="46"/>
      <c r="YQ664" s="46"/>
      <c r="YR664" s="46"/>
      <c r="YS664" s="46"/>
      <c r="YT664" s="46"/>
      <c r="YU664" s="46"/>
      <c r="YV664" s="46"/>
      <c r="YW664" s="46"/>
      <c r="YX664" s="46"/>
      <c r="YY664" s="46"/>
      <c r="YZ664" s="46"/>
      <c r="ZA664" s="46"/>
      <c r="ZB664" s="46"/>
      <c r="ZC664" s="46"/>
      <c r="ZD664" s="46"/>
      <c r="ZE664" s="46"/>
      <c r="ZF664" s="46"/>
      <c r="ZG664" s="46"/>
      <c r="ZH664" s="46"/>
      <c r="ZI664" s="46"/>
      <c r="ZJ664" s="46"/>
      <c r="ZK664" s="46"/>
      <c r="ZL664" s="46"/>
      <c r="ZM664" s="46"/>
      <c r="ZN664" s="46"/>
      <c r="ZO664" s="46"/>
      <c r="ZP664" s="46"/>
      <c r="ZQ664" s="46"/>
      <c r="ZR664" s="46"/>
      <c r="ZS664" s="46"/>
      <c r="ZT664" s="46"/>
      <c r="ZU664" s="46"/>
      <c r="ZV664" s="46"/>
      <c r="ZW664" s="46"/>
      <c r="ZX664" s="46"/>
      <c r="ZY664" s="46"/>
      <c r="ZZ664" s="46"/>
      <c r="AAA664" s="46"/>
      <c r="AAB664" s="46"/>
      <c r="AAC664" s="46"/>
      <c r="AAD664" s="46"/>
      <c r="AAE664" s="46"/>
      <c r="AAF664" s="46"/>
      <c r="AAG664" s="46"/>
      <c r="AAH664" s="46"/>
      <c r="AAI664" s="46"/>
      <c r="AAJ664" s="46"/>
      <c r="AAK664" s="46"/>
      <c r="AAL664" s="46"/>
      <c r="AAM664" s="46"/>
      <c r="AAN664" s="46"/>
      <c r="AAO664" s="46"/>
      <c r="AAP664" s="46"/>
      <c r="AAQ664" s="46"/>
      <c r="AAR664" s="46"/>
      <c r="AAS664" s="46"/>
      <c r="AAT664" s="46"/>
      <c r="AAU664" s="46"/>
      <c r="AAV664" s="46"/>
      <c r="AAW664" s="46"/>
      <c r="AAX664" s="46"/>
      <c r="AAY664" s="46"/>
      <c r="AAZ664" s="46"/>
      <c r="ABA664" s="46"/>
      <c r="ABB664" s="46"/>
      <c r="ABC664" s="46"/>
      <c r="ABD664" s="46"/>
      <c r="ABE664" s="46"/>
      <c r="ABF664" s="46"/>
      <c r="ABG664" s="46"/>
      <c r="ABH664" s="46"/>
      <c r="ABI664" s="46"/>
      <c r="ABJ664" s="46"/>
      <c r="ABK664" s="46"/>
      <c r="ABL664" s="46"/>
      <c r="ABM664" s="46"/>
      <c r="ABN664" s="46"/>
      <c r="ABO664" s="46"/>
      <c r="ABP664" s="46"/>
      <c r="ABQ664" s="46"/>
      <c r="ABR664" s="46"/>
      <c r="ABS664" s="46"/>
      <c r="ABT664" s="46"/>
      <c r="ABU664" s="46"/>
      <c r="ABV664" s="46"/>
      <c r="ABW664" s="46"/>
      <c r="ABX664" s="46"/>
      <c r="ABY664" s="46"/>
      <c r="ABZ664" s="46"/>
      <c r="ACA664" s="46"/>
      <c r="ACB664" s="46"/>
      <c r="ACC664" s="46"/>
      <c r="ACD664" s="46"/>
      <c r="ACE664" s="46"/>
      <c r="ACF664" s="46"/>
      <c r="ACG664" s="46"/>
      <c r="ACH664" s="46"/>
      <c r="ACI664" s="46"/>
      <c r="ACJ664" s="46"/>
      <c r="ACK664" s="46"/>
      <c r="ACL664" s="46"/>
      <c r="ACM664" s="46"/>
      <c r="ACN664" s="46"/>
      <c r="ACO664" s="46"/>
      <c r="ACP664" s="46"/>
      <c r="ACQ664" s="46"/>
      <c r="ACR664" s="46"/>
      <c r="ACS664" s="46"/>
      <c r="ACT664" s="46"/>
      <c r="ACU664" s="46"/>
      <c r="ACV664" s="46"/>
      <c r="ACW664" s="46"/>
      <c r="ACX664" s="46"/>
      <c r="ACY664" s="46"/>
      <c r="ACZ664" s="46"/>
      <c r="ADA664" s="46"/>
      <c r="ADB664" s="46"/>
      <c r="ADC664" s="46"/>
      <c r="ADD664" s="46"/>
      <c r="ADE664" s="46"/>
      <c r="ADF664" s="46"/>
      <c r="ADG664" s="46"/>
      <c r="ADH664" s="46"/>
      <c r="ADI664" s="46"/>
      <c r="ADJ664" s="46"/>
      <c r="ADK664" s="46"/>
      <c r="ADL664" s="46"/>
      <c r="ADM664" s="46"/>
      <c r="ADN664" s="46"/>
      <c r="ADO664" s="46"/>
      <c r="ADP664" s="46"/>
    </row>
    <row r="665" spans="3:796" x14ac:dyDescent="0.4">
      <c r="C665" s="62"/>
      <c r="D665" s="42">
        <f>(1/$D$5)*学習!X55</f>
        <v>0</v>
      </c>
      <c r="I665" s="63">
        <v>654</v>
      </c>
      <c r="J665" s="44">
        <v>-5.7936999470808707E-2</v>
      </c>
      <c r="K665" s="44">
        <v>-5.1791913949040577E-2</v>
      </c>
      <c r="L665" s="44">
        <v>-0.15846013443524673</v>
      </c>
      <c r="M665" s="44">
        <v>7.416536631822207E-2</v>
      </c>
      <c r="N665" s="44">
        <v>1.9783757594967642E-3</v>
      </c>
      <c r="O665" s="44">
        <v>2.3847160553309446E-2</v>
      </c>
      <c r="P665" s="44">
        <v>4.0117454919653781E-2</v>
      </c>
      <c r="Q665" s="44">
        <v>-3.0590779484860529E-2</v>
      </c>
      <c r="R665" s="44">
        <v>0.13883470480945836</v>
      </c>
      <c r="S665" s="44">
        <v>0.12617215915479707</v>
      </c>
      <c r="T665" s="44">
        <v>0.16070713213880797</v>
      </c>
      <c r="U665" s="44">
        <v>-0.18245995175369498</v>
      </c>
      <c r="V665" s="44">
        <v>0.14915929825727181</v>
      </c>
      <c r="W665" s="44">
        <v>-6.6067278947244332E-2</v>
      </c>
      <c r="X665" s="44">
        <v>-3.4118000917582637E-2</v>
      </c>
      <c r="Y665" s="44">
        <v>6.2924461795638695E-2</v>
      </c>
      <c r="Z665" s="44">
        <v>-2.603627209929751E-2</v>
      </c>
      <c r="AA665" s="44">
        <v>9.0643713646235191E-2</v>
      </c>
      <c r="AB665" s="44">
        <v>-6.0080247965286035E-2</v>
      </c>
      <c r="AC665" s="44">
        <v>3.5949534509968295E-2</v>
      </c>
      <c r="AD665" s="44">
        <v>0.11670530511039731</v>
      </c>
      <c r="AE665" s="44">
        <v>-9.0011513137774571E-2</v>
      </c>
      <c r="AF665" s="44">
        <v>6.8554463783256627E-3</v>
      </c>
      <c r="AG665" s="44">
        <v>-6.6538040526409881E-2</v>
      </c>
      <c r="AH665" s="44">
        <v>-0.22159626676929947</v>
      </c>
      <c r="AI665" s="44">
        <v>-9.2334893706072882E-2</v>
      </c>
      <c r="AJ665" s="44">
        <v>0.20434786068566668</v>
      </c>
      <c r="AK665" s="44">
        <v>-4.0727130071618683E-2</v>
      </c>
      <c r="AL665" s="44">
        <v>-1.1517859091326072E-2</v>
      </c>
      <c r="AM665" s="44">
        <v>-3.3124975502842956E-2</v>
      </c>
      <c r="AN665" s="44">
        <v>7.2910253801415539E-2</v>
      </c>
      <c r="AO665" s="44">
        <v>9.1138089956220025E-2</v>
      </c>
      <c r="AP665" s="44">
        <v>-8.0966568277880471E-2</v>
      </c>
      <c r="AQ665" s="44">
        <v>9.4437942183107915E-2</v>
      </c>
      <c r="AR665" s="44">
        <v>2.8658678527194448E-2</v>
      </c>
      <c r="AS665" s="44">
        <v>0.1170231951931925</v>
      </c>
      <c r="AT665" s="44">
        <v>6.7551447152612853E-2</v>
      </c>
      <c r="AU665" s="44">
        <v>-8.0356809924532938E-2</v>
      </c>
      <c r="AV665" s="44">
        <v>4.3860396306163299E-2</v>
      </c>
      <c r="AW665" s="44">
        <v>2.7414776722191874E-2</v>
      </c>
      <c r="AX665" s="44">
        <v>-9.1614219154053031E-2</v>
      </c>
      <c r="AY665" s="44">
        <v>-3.9192385336280451E-2</v>
      </c>
      <c r="AZ665" s="44">
        <v>-4.2193406514044143E-2</v>
      </c>
      <c r="BA665" s="44">
        <v>-7.071822029632592E-2</v>
      </c>
      <c r="BB665" s="44">
        <v>-7.7195763899560274E-2</v>
      </c>
      <c r="BC665" s="44">
        <v>0.12402045527670791</v>
      </c>
      <c r="BD665" s="44">
        <v>-0.25886228421736934</v>
      </c>
      <c r="BE665" s="44">
        <v>6.7659325128020378E-2</v>
      </c>
      <c r="BF665" s="44">
        <v>-6.7293894498953746E-2</v>
      </c>
      <c r="BG665" s="44">
        <v>-1.9613365888556663E-2</v>
      </c>
      <c r="BH665" s="44">
        <v>2.0786788921731622E-2</v>
      </c>
      <c r="BI665" s="44">
        <v>8.7278751575949692E-2</v>
      </c>
      <c r="BJ665" s="44">
        <v>-2.9944773222259254E-2</v>
      </c>
      <c r="BK665" s="44">
        <v>6.8014305224598628E-2</v>
      </c>
      <c r="BL665" s="44">
        <v>9.4294970496672618E-3</v>
      </c>
      <c r="BM665" s="44">
        <v>-0.11412781501736152</v>
      </c>
      <c r="BN665" s="44">
        <v>-8.254273967350835E-2</v>
      </c>
      <c r="BO665" s="44">
        <v>-0.14649699051431098</v>
      </c>
      <c r="BP665" s="44">
        <v>-2.8950694457348571E-2</v>
      </c>
      <c r="BQ665" s="44">
        <v>2.4230676079956173E-2</v>
      </c>
      <c r="BR665" s="44">
        <v>-0.18785273127451288</v>
      </c>
      <c r="BS665" s="44">
        <v>-5.6777205614832217E-2</v>
      </c>
      <c r="BT665" s="44">
        <v>-8.8088336295959579E-2</v>
      </c>
      <c r="BU665" s="44">
        <v>-7.6840667847040717E-2</v>
      </c>
      <c r="BV665" s="44">
        <v>1.0163828251887538E-2</v>
      </c>
      <c r="BW665" s="44">
        <v>9.3748849195672505E-3</v>
      </c>
      <c r="BX665" s="44">
        <v>1.6660169737009133E-3</v>
      </c>
      <c r="BY665" s="44">
        <v>0.10217205034732474</v>
      </c>
      <c r="BZ665" s="44">
        <v>-0.11953086582433196</v>
      </c>
      <c r="CA665" s="44">
        <v>1.5626062416053556E-2</v>
      </c>
      <c r="CB665" s="44">
        <v>-8.2613783924838119E-2</v>
      </c>
      <c r="CC665" s="44">
        <v>8.9710202617194618E-2</v>
      </c>
      <c r="CD665" s="44">
        <v>-5.0525162319806798E-2</v>
      </c>
      <c r="CE665" s="44">
        <v>0.12003603777962334</v>
      </c>
      <c r="CF665" s="44">
        <v>5.8274910378852351E-2</v>
      </c>
      <c r="CG665" s="44">
        <v>-2.4443854575277216E-2</v>
      </c>
      <c r="CH665" s="44">
        <v>0.21775053961605773</v>
      </c>
      <c r="CI665" s="44">
        <v>1.3520530202804035E-2</v>
      </c>
      <c r="CJ665" s="44">
        <v>8.3481093457887276E-2</v>
      </c>
      <c r="CK665" s="44">
        <v>0.14535430766816224</v>
      </c>
      <c r="CL665" s="44">
        <v>-1.898883974394891E-2</v>
      </c>
      <c r="CM665" s="44">
        <v>4.259571352278789E-2</v>
      </c>
      <c r="CN665" s="44">
        <v>-6.1185209812386412E-2</v>
      </c>
      <c r="CO665" s="44">
        <v>1.4120784391717798E-2</v>
      </c>
      <c r="CP665" s="44">
        <v>-8.5706209671984182E-2</v>
      </c>
      <c r="CQ665" s="44">
        <v>-8.3607547566666315E-2</v>
      </c>
      <c r="CR665" s="44">
        <v>-6.3470826851874967E-2</v>
      </c>
      <c r="CS665" s="44">
        <v>-8.3846218264113495E-2</v>
      </c>
      <c r="CT665" s="44">
        <v>-2.3643143124751135E-2</v>
      </c>
      <c r="CU665" s="44">
        <v>4.7914883084617013E-2</v>
      </c>
      <c r="CV665" s="44">
        <v>5.4416853009849817E-3</v>
      </c>
      <c r="CW665" s="44">
        <v>-9.7209123536245293E-2</v>
      </c>
      <c r="CX665" s="44">
        <v>9.417250190261529E-3</v>
      </c>
      <c r="CY665" s="44">
        <v>-6.0459697138946829E-3</v>
      </c>
      <c r="CZ665" s="44">
        <v>5.8071287079952801E-2</v>
      </c>
      <c r="DA665" s="44">
        <v>-4.0845773579733333E-2</v>
      </c>
      <c r="DB665" s="44">
        <v>8.1476240443653702E-2</v>
      </c>
      <c r="DC665" s="44">
        <v>-6.6265084480330985E-2</v>
      </c>
      <c r="DD665" s="44">
        <v>9.0108532657644028E-2</v>
      </c>
      <c r="DE665" s="44">
        <v>9.6938354877559155E-2</v>
      </c>
      <c r="DF665" s="46"/>
      <c r="DG665" s="46"/>
      <c r="DH665" s="46"/>
      <c r="DI665" s="46"/>
      <c r="DJ665" s="46"/>
      <c r="DK665" s="46"/>
      <c r="DL665" s="46"/>
      <c r="DM665" s="46"/>
      <c r="DN665" s="46"/>
      <c r="DO665" s="46"/>
      <c r="DP665" s="46"/>
      <c r="DQ665" s="46"/>
      <c r="DR665" s="46"/>
      <c r="DS665" s="46"/>
      <c r="DT665" s="46"/>
      <c r="DU665" s="46"/>
      <c r="DV665" s="46"/>
      <c r="DW665" s="46"/>
      <c r="DX665" s="46"/>
      <c r="DY665" s="46"/>
      <c r="DZ665" s="46"/>
      <c r="EA665" s="46"/>
      <c r="EB665" s="46"/>
      <c r="EC665" s="46"/>
      <c r="ED665" s="46"/>
      <c r="EE665" s="46"/>
      <c r="EF665" s="46"/>
      <c r="EG665" s="46"/>
      <c r="EH665" s="46"/>
      <c r="EI665" s="46"/>
      <c r="EJ665" s="46"/>
      <c r="EK665" s="46"/>
      <c r="EL665" s="46"/>
      <c r="EM665" s="46"/>
      <c r="EN665" s="46"/>
      <c r="EO665" s="46"/>
      <c r="EP665" s="46"/>
      <c r="EQ665" s="46"/>
      <c r="ER665" s="46"/>
      <c r="ES665" s="46"/>
      <c r="ET665" s="46"/>
      <c r="EU665" s="46"/>
      <c r="EV665" s="46"/>
      <c r="EW665" s="46"/>
      <c r="EX665" s="46"/>
      <c r="EY665" s="46"/>
      <c r="EZ665" s="46"/>
      <c r="FA665" s="46"/>
      <c r="FB665" s="46"/>
      <c r="FC665" s="46"/>
      <c r="FD665" s="46"/>
      <c r="FE665" s="46"/>
      <c r="FF665" s="46"/>
      <c r="FG665" s="46"/>
      <c r="FH665" s="46"/>
      <c r="FI665" s="46"/>
      <c r="FJ665" s="46"/>
      <c r="FK665" s="46"/>
      <c r="FL665" s="46"/>
      <c r="FM665" s="46"/>
      <c r="FN665" s="46"/>
      <c r="FO665" s="46"/>
      <c r="FP665" s="46"/>
      <c r="FQ665" s="46"/>
      <c r="FR665" s="46"/>
      <c r="FS665" s="46"/>
      <c r="FT665" s="46"/>
      <c r="FU665" s="46"/>
      <c r="FV665" s="46"/>
      <c r="FW665" s="46"/>
      <c r="FX665" s="46"/>
      <c r="FY665" s="46"/>
      <c r="FZ665" s="46"/>
      <c r="GA665" s="46"/>
      <c r="GB665" s="46"/>
      <c r="GC665" s="46"/>
      <c r="GD665" s="46"/>
      <c r="GE665" s="46"/>
      <c r="GF665" s="46"/>
      <c r="GG665" s="46"/>
      <c r="GH665" s="46"/>
      <c r="GI665" s="46"/>
      <c r="GJ665" s="46"/>
      <c r="GK665" s="46"/>
      <c r="GL665" s="46"/>
      <c r="GM665" s="46"/>
      <c r="GN665" s="46"/>
      <c r="GO665" s="46"/>
      <c r="GP665" s="46"/>
      <c r="GQ665" s="46"/>
      <c r="GR665" s="46"/>
      <c r="GS665" s="46"/>
      <c r="GT665" s="46"/>
      <c r="GU665" s="46"/>
      <c r="GV665" s="46"/>
      <c r="GW665" s="46"/>
      <c r="GX665" s="46"/>
      <c r="GY665" s="46"/>
      <c r="GZ665" s="46"/>
      <c r="HA665" s="46"/>
      <c r="HB665" s="46"/>
      <c r="HC665" s="46"/>
      <c r="HD665" s="46"/>
      <c r="HE665" s="46"/>
      <c r="HF665" s="46"/>
      <c r="HG665" s="46"/>
      <c r="HH665" s="46"/>
      <c r="HI665" s="46"/>
      <c r="HJ665" s="46"/>
      <c r="HK665" s="46"/>
      <c r="HL665" s="46"/>
      <c r="HM665" s="46"/>
      <c r="HN665" s="46"/>
      <c r="HO665" s="46"/>
      <c r="HP665" s="46"/>
      <c r="HQ665" s="46"/>
      <c r="HR665" s="46"/>
      <c r="HS665" s="46"/>
      <c r="HT665" s="46"/>
      <c r="HU665" s="46"/>
      <c r="HV665" s="46"/>
      <c r="HW665" s="46"/>
      <c r="HX665" s="46"/>
      <c r="HY665" s="46"/>
      <c r="HZ665" s="46"/>
      <c r="IA665" s="46"/>
      <c r="IB665" s="46"/>
      <c r="IC665" s="46"/>
      <c r="ID665" s="46"/>
      <c r="IE665" s="46"/>
      <c r="IF665" s="46"/>
      <c r="IG665" s="46"/>
      <c r="IH665" s="46"/>
      <c r="II665" s="46"/>
      <c r="IJ665" s="46"/>
      <c r="IK665" s="46"/>
      <c r="IL665" s="46"/>
      <c r="IM665" s="46"/>
      <c r="IN665" s="46"/>
      <c r="IO665" s="46"/>
      <c r="IP665" s="46"/>
      <c r="IQ665" s="46"/>
      <c r="IR665" s="46"/>
      <c r="IS665" s="46"/>
      <c r="IT665" s="46"/>
      <c r="IU665" s="46"/>
      <c r="IV665" s="46"/>
      <c r="IW665" s="46"/>
      <c r="IX665" s="46"/>
      <c r="IY665" s="46"/>
      <c r="IZ665" s="46"/>
      <c r="JA665" s="46"/>
      <c r="JB665" s="46"/>
      <c r="JC665" s="46"/>
      <c r="JD665" s="46"/>
      <c r="JE665" s="46"/>
      <c r="JF665" s="46"/>
      <c r="JG665" s="46"/>
      <c r="JH665" s="46"/>
      <c r="JI665" s="46"/>
      <c r="JJ665" s="46"/>
      <c r="JK665" s="46"/>
      <c r="JL665" s="46"/>
      <c r="JM665" s="46"/>
      <c r="JN665" s="46"/>
      <c r="JO665" s="46"/>
      <c r="JP665" s="46"/>
      <c r="JQ665" s="46"/>
      <c r="JR665" s="46"/>
      <c r="JS665" s="46"/>
      <c r="JT665" s="46"/>
      <c r="JU665" s="46"/>
      <c r="JV665" s="46"/>
      <c r="JW665" s="46"/>
      <c r="JX665" s="46"/>
      <c r="JY665" s="46"/>
      <c r="JZ665" s="46"/>
      <c r="KA665" s="46"/>
      <c r="KB665" s="46"/>
      <c r="KC665" s="46"/>
      <c r="KD665" s="46"/>
      <c r="KE665" s="46"/>
      <c r="KF665" s="46"/>
      <c r="KG665" s="46"/>
      <c r="KH665" s="46"/>
      <c r="KI665" s="46"/>
      <c r="KJ665" s="46"/>
      <c r="KK665" s="46"/>
      <c r="KL665" s="46"/>
      <c r="KM665" s="46"/>
      <c r="KN665" s="46"/>
      <c r="KO665" s="46"/>
      <c r="KP665" s="46"/>
      <c r="KQ665" s="46"/>
      <c r="KR665" s="46"/>
      <c r="KS665" s="46"/>
      <c r="KT665" s="46"/>
      <c r="KU665" s="46"/>
      <c r="KV665" s="46"/>
      <c r="KW665" s="46"/>
      <c r="KX665" s="46"/>
      <c r="KY665" s="46"/>
      <c r="KZ665" s="46"/>
      <c r="LA665" s="46"/>
      <c r="LB665" s="46"/>
      <c r="LC665" s="46"/>
      <c r="LD665" s="46"/>
      <c r="LE665" s="46"/>
      <c r="LF665" s="46"/>
      <c r="LG665" s="46"/>
      <c r="LH665" s="46"/>
      <c r="LI665" s="46"/>
      <c r="LJ665" s="46"/>
      <c r="LK665" s="46"/>
      <c r="LL665" s="46"/>
      <c r="LM665" s="46"/>
      <c r="LN665" s="46"/>
      <c r="LO665" s="46"/>
      <c r="LP665" s="46"/>
      <c r="LQ665" s="46"/>
      <c r="LR665" s="46"/>
      <c r="LS665" s="46"/>
      <c r="LT665" s="46"/>
      <c r="LU665" s="46"/>
      <c r="LV665" s="46"/>
      <c r="LW665" s="46"/>
      <c r="LX665" s="46"/>
      <c r="LY665" s="46"/>
      <c r="LZ665" s="46"/>
      <c r="MA665" s="46"/>
      <c r="MB665" s="46"/>
      <c r="MC665" s="46"/>
      <c r="MD665" s="46"/>
      <c r="ME665" s="46"/>
      <c r="MF665" s="46"/>
      <c r="MG665" s="46"/>
      <c r="MH665" s="46"/>
      <c r="MI665" s="46"/>
      <c r="MJ665" s="46"/>
      <c r="MK665" s="46"/>
      <c r="ML665" s="46"/>
      <c r="MM665" s="46"/>
      <c r="MN665" s="46"/>
      <c r="MO665" s="46"/>
      <c r="MP665" s="46"/>
      <c r="MQ665" s="46"/>
      <c r="MR665" s="46"/>
      <c r="MS665" s="46"/>
      <c r="MT665" s="46"/>
      <c r="MU665" s="46"/>
      <c r="MV665" s="46"/>
      <c r="MW665" s="46"/>
      <c r="MX665" s="46"/>
      <c r="MY665" s="46"/>
      <c r="MZ665" s="46"/>
      <c r="NA665" s="46"/>
      <c r="NB665" s="46"/>
      <c r="NC665" s="46"/>
      <c r="ND665" s="46"/>
      <c r="NE665" s="46"/>
      <c r="NF665" s="46"/>
      <c r="NG665" s="46"/>
      <c r="NH665" s="46"/>
      <c r="NI665" s="46"/>
      <c r="NJ665" s="46"/>
      <c r="NK665" s="46"/>
      <c r="NL665" s="46"/>
      <c r="NM665" s="46"/>
      <c r="NN665" s="46"/>
      <c r="NO665" s="46"/>
      <c r="NP665" s="46"/>
      <c r="NQ665" s="46"/>
      <c r="NR665" s="46"/>
      <c r="NS665" s="46"/>
      <c r="NT665" s="46"/>
      <c r="NU665" s="46"/>
      <c r="NV665" s="46"/>
      <c r="NW665" s="46"/>
      <c r="NX665" s="46"/>
      <c r="NY665" s="46"/>
      <c r="NZ665" s="46"/>
      <c r="OA665" s="46"/>
      <c r="OB665" s="46"/>
      <c r="OC665" s="46"/>
      <c r="OD665" s="46"/>
      <c r="OE665" s="46"/>
      <c r="OF665" s="46"/>
      <c r="OG665" s="46"/>
      <c r="OH665" s="46"/>
      <c r="OI665" s="46"/>
      <c r="OJ665" s="46"/>
      <c r="OK665" s="46"/>
      <c r="OL665" s="46"/>
      <c r="OM665" s="46"/>
      <c r="ON665" s="46"/>
      <c r="OO665" s="46"/>
      <c r="OP665" s="46"/>
      <c r="OQ665" s="46"/>
      <c r="OR665" s="46"/>
      <c r="OS665" s="46"/>
      <c r="OT665" s="46"/>
      <c r="OU665" s="46"/>
      <c r="OV665" s="46"/>
      <c r="OW665" s="46"/>
      <c r="OX665" s="46"/>
      <c r="OY665" s="46"/>
      <c r="OZ665" s="46"/>
      <c r="PA665" s="46"/>
      <c r="PB665" s="46"/>
      <c r="PC665" s="46"/>
      <c r="PD665" s="46"/>
      <c r="PE665" s="46"/>
      <c r="PF665" s="46"/>
      <c r="PG665" s="46"/>
      <c r="PH665" s="46"/>
      <c r="PI665" s="46"/>
      <c r="PJ665" s="46"/>
      <c r="PK665" s="46"/>
      <c r="PL665" s="46"/>
      <c r="PM665" s="46"/>
      <c r="PN665" s="46"/>
      <c r="PO665" s="46"/>
      <c r="PP665" s="46"/>
      <c r="PQ665" s="46"/>
      <c r="PR665" s="46"/>
      <c r="PS665" s="46"/>
      <c r="PT665" s="46"/>
      <c r="PU665" s="46"/>
      <c r="PV665" s="46"/>
      <c r="PW665" s="46"/>
      <c r="PX665" s="46"/>
      <c r="PY665" s="46"/>
      <c r="PZ665" s="46"/>
      <c r="QA665" s="46"/>
      <c r="QB665" s="46"/>
      <c r="QC665" s="46"/>
      <c r="QD665" s="46"/>
      <c r="QE665" s="46"/>
      <c r="QF665" s="46"/>
      <c r="QG665" s="46"/>
      <c r="QH665" s="46"/>
      <c r="QI665" s="46"/>
      <c r="QJ665" s="46"/>
      <c r="QK665" s="46"/>
      <c r="QL665" s="46"/>
      <c r="QM665" s="46"/>
      <c r="QN665" s="46"/>
      <c r="QO665" s="46"/>
      <c r="QP665" s="46"/>
      <c r="QQ665" s="46"/>
      <c r="QR665" s="46"/>
      <c r="QS665" s="46"/>
      <c r="QT665" s="46"/>
      <c r="QU665" s="46"/>
      <c r="QV665" s="46"/>
      <c r="QW665" s="46"/>
      <c r="QX665" s="46"/>
      <c r="QY665" s="46"/>
      <c r="QZ665" s="46"/>
      <c r="RA665" s="46"/>
      <c r="RB665" s="46"/>
      <c r="RC665" s="46"/>
      <c r="RD665" s="46"/>
      <c r="RE665" s="46"/>
      <c r="RF665" s="46"/>
      <c r="RG665" s="46"/>
      <c r="RH665" s="46"/>
      <c r="RI665" s="46"/>
      <c r="RJ665" s="46"/>
      <c r="RK665" s="46"/>
      <c r="RL665" s="46"/>
      <c r="RM665" s="46"/>
      <c r="RN665" s="46"/>
      <c r="RO665" s="46"/>
      <c r="RP665" s="46"/>
      <c r="RQ665" s="46"/>
      <c r="RR665" s="46"/>
      <c r="RS665" s="46"/>
      <c r="RT665" s="46"/>
      <c r="RU665" s="46"/>
      <c r="RV665" s="46"/>
      <c r="RW665" s="46"/>
      <c r="RX665" s="46"/>
      <c r="RY665" s="46"/>
      <c r="RZ665" s="46"/>
      <c r="SA665" s="46"/>
      <c r="SB665" s="46"/>
      <c r="SC665" s="46"/>
      <c r="SD665" s="46"/>
      <c r="SE665" s="46"/>
      <c r="SF665" s="46"/>
      <c r="SG665" s="46"/>
      <c r="SH665" s="46"/>
      <c r="SI665" s="46"/>
      <c r="SJ665" s="46"/>
      <c r="SK665" s="46"/>
      <c r="SL665" s="46"/>
      <c r="SM665" s="46"/>
      <c r="SN665" s="46"/>
      <c r="SO665" s="46"/>
      <c r="SP665" s="46"/>
      <c r="SQ665" s="46"/>
      <c r="SR665" s="46"/>
      <c r="SS665" s="46"/>
      <c r="ST665" s="46"/>
      <c r="SU665" s="46"/>
      <c r="SV665" s="46"/>
      <c r="SW665" s="46"/>
      <c r="SX665" s="46"/>
      <c r="SY665" s="46"/>
      <c r="SZ665" s="46"/>
      <c r="TA665" s="46"/>
      <c r="TB665" s="46"/>
      <c r="TC665" s="46"/>
      <c r="TD665" s="46"/>
      <c r="TE665" s="46"/>
      <c r="TF665" s="46"/>
      <c r="TG665" s="46"/>
      <c r="TH665" s="46"/>
      <c r="TI665" s="46"/>
      <c r="TJ665" s="46"/>
      <c r="TK665" s="46"/>
      <c r="TL665" s="46"/>
      <c r="TM665" s="46"/>
      <c r="TN665" s="46"/>
      <c r="TO665" s="46"/>
      <c r="TP665" s="46"/>
      <c r="TQ665" s="46"/>
      <c r="TR665" s="46"/>
      <c r="TS665" s="46"/>
      <c r="TT665" s="46"/>
      <c r="TU665" s="46"/>
      <c r="TV665" s="46"/>
      <c r="TW665" s="46"/>
      <c r="TX665" s="46"/>
      <c r="TY665" s="46"/>
      <c r="TZ665" s="46"/>
      <c r="UA665" s="46"/>
      <c r="UB665" s="46"/>
      <c r="UC665" s="46"/>
      <c r="UD665" s="46"/>
      <c r="UE665" s="46"/>
      <c r="UF665" s="46"/>
      <c r="UG665" s="46"/>
      <c r="UH665" s="46"/>
      <c r="UI665" s="46"/>
      <c r="UJ665" s="46"/>
      <c r="UK665" s="46"/>
      <c r="UL665" s="46"/>
      <c r="UM665" s="46"/>
      <c r="UN665" s="46"/>
      <c r="UO665" s="46"/>
      <c r="UP665" s="46"/>
      <c r="UQ665" s="46"/>
      <c r="UR665" s="46"/>
      <c r="US665" s="46"/>
      <c r="UT665" s="46"/>
      <c r="UU665" s="46"/>
      <c r="UV665" s="46"/>
      <c r="UW665" s="46"/>
      <c r="UX665" s="46"/>
      <c r="UY665" s="46"/>
      <c r="UZ665" s="46"/>
      <c r="VA665" s="46"/>
      <c r="VB665" s="46"/>
      <c r="VC665" s="46"/>
      <c r="VD665" s="46"/>
      <c r="VE665" s="46"/>
      <c r="VF665" s="46"/>
      <c r="VG665" s="46"/>
      <c r="VH665" s="46"/>
      <c r="VI665" s="46"/>
      <c r="VJ665" s="46"/>
      <c r="VK665" s="46"/>
      <c r="VL665" s="46"/>
      <c r="VM665" s="46"/>
      <c r="VN665" s="46"/>
      <c r="VO665" s="46"/>
      <c r="VP665" s="46"/>
      <c r="VQ665" s="46"/>
      <c r="VR665" s="46"/>
      <c r="VS665" s="46"/>
      <c r="VT665" s="46"/>
      <c r="VU665" s="46"/>
      <c r="VV665" s="46"/>
      <c r="VW665" s="46"/>
      <c r="VX665" s="46"/>
      <c r="VY665" s="46"/>
      <c r="VZ665" s="46"/>
      <c r="WA665" s="46"/>
      <c r="WB665" s="46"/>
      <c r="WC665" s="46"/>
      <c r="WD665" s="46"/>
      <c r="WE665" s="46"/>
      <c r="WF665" s="46"/>
      <c r="WG665" s="46"/>
      <c r="WH665" s="46"/>
      <c r="WI665" s="46"/>
      <c r="WJ665" s="46"/>
      <c r="WK665" s="46"/>
      <c r="WL665" s="46"/>
      <c r="WM665" s="46"/>
      <c r="WN665" s="46"/>
      <c r="WO665" s="46"/>
      <c r="WP665" s="46"/>
      <c r="WQ665" s="46"/>
      <c r="WR665" s="46"/>
      <c r="WS665" s="46"/>
      <c r="WT665" s="46"/>
      <c r="WU665" s="46"/>
      <c r="WV665" s="46"/>
      <c r="WW665" s="46"/>
      <c r="WX665" s="46"/>
      <c r="WY665" s="46"/>
      <c r="WZ665" s="46"/>
      <c r="XA665" s="46"/>
      <c r="XB665" s="46"/>
      <c r="XC665" s="46"/>
      <c r="XD665" s="46"/>
      <c r="XE665" s="46"/>
      <c r="XF665" s="46"/>
      <c r="XG665" s="46"/>
      <c r="XH665" s="46"/>
      <c r="XI665" s="46"/>
      <c r="XJ665" s="46"/>
      <c r="XK665" s="46"/>
      <c r="XL665" s="46"/>
      <c r="XM665" s="46"/>
      <c r="XN665" s="46"/>
      <c r="XO665" s="46"/>
      <c r="XP665" s="46"/>
      <c r="XQ665" s="46"/>
      <c r="XR665" s="46"/>
      <c r="XS665" s="46"/>
      <c r="XT665" s="46"/>
      <c r="XU665" s="46"/>
      <c r="XV665" s="46"/>
      <c r="XW665" s="46"/>
      <c r="XX665" s="46"/>
      <c r="XY665" s="46"/>
      <c r="XZ665" s="46"/>
      <c r="YA665" s="46"/>
      <c r="YB665" s="46"/>
      <c r="YC665" s="46"/>
      <c r="YD665" s="46"/>
      <c r="YE665" s="46"/>
      <c r="YF665" s="46"/>
      <c r="YG665" s="46"/>
      <c r="YH665" s="46"/>
      <c r="YI665" s="46"/>
      <c r="YJ665" s="46"/>
      <c r="YK665" s="46"/>
      <c r="YL665" s="46"/>
      <c r="YM665" s="46"/>
      <c r="YN665" s="46"/>
      <c r="YO665" s="46"/>
      <c r="YP665" s="46"/>
      <c r="YQ665" s="46"/>
      <c r="YR665" s="46"/>
      <c r="YS665" s="46"/>
      <c r="YT665" s="46"/>
      <c r="YU665" s="46"/>
      <c r="YV665" s="46"/>
      <c r="YW665" s="46"/>
      <c r="YX665" s="46"/>
      <c r="YY665" s="46"/>
      <c r="YZ665" s="46"/>
      <c r="ZA665" s="46"/>
      <c r="ZB665" s="46"/>
      <c r="ZC665" s="46"/>
      <c r="ZD665" s="46"/>
      <c r="ZE665" s="46"/>
      <c r="ZF665" s="46"/>
      <c r="ZG665" s="46"/>
      <c r="ZH665" s="46"/>
      <c r="ZI665" s="46"/>
      <c r="ZJ665" s="46"/>
      <c r="ZK665" s="46"/>
      <c r="ZL665" s="46"/>
      <c r="ZM665" s="46"/>
      <c r="ZN665" s="46"/>
      <c r="ZO665" s="46"/>
      <c r="ZP665" s="46"/>
      <c r="ZQ665" s="46"/>
      <c r="ZR665" s="46"/>
      <c r="ZS665" s="46"/>
      <c r="ZT665" s="46"/>
      <c r="ZU665" s="46"/>
      <c r="ZV665" s="46"/>
      <c r="ZW665" s="46"/>
      <c r="ZX665" s="46"/>
      <c r="ZY665" s="46"/>
      <c r="ZZ665" s="46"/>
      <c r="AAA665" s="46"/>
      <c r="AAB665" s="46"/>
      <c r="AAC665" s="46"/>
      <c r="AAD665" s="46"/>
      <c r="AAE665" s="46"/>
      <c r="AAF665" s="46"/>
      <c r="AAG665" s="46"/>
      <c r="AAH665" s="46"/>
      <c r="AAI665" s="46"/>
      <c r="AAJ665" s="46"/>
      <c r="AAK665" s="46"/>
      <c r="AAL665" s="46"/>
      <c r="AAM665" s="46"/>
      <c r="AAN665" s="46"/>
      <c r="AAO665" s="46"/>
      <c r="AAP665" s="46"/>
      <c r="AAQ665" s="46"/>
      <c r="AAR665" s="46"/>
      <c r="AAS665" s="46"/>
      <c r="AAT665" s="46"/>
      <c r="AAU665" s="46"/>
      <c r="AAV665" s="46"/>
      <c r="AAW665" s="46"/>
      <c r="AAX665" s="46"/>
      <c r="AAY665" s="46"/>
      <c r="AAZ665" s="46"/>
      <c r="ABA665" s="46"/>
      <c r="ABB665" s="46"/>
      <c r="ABC665" s="46"/>
      <c r="ABD665" s="46"/>
      <c r="ABE665" s="46"/>
      <c r="ABF665" s="46"/>
      <c r="ABG665" s="46"/>
      <c r="ABH665" s="46"/>
      <c r="ABI665" s="46"/>
      <c r="ABJ665" s="46"/>
      <c r="ABK665" s="46"/>
      <c r="ABL665" s="46"/>
      <c r="ABM665" s="46"/>
      <c r="ABN665" s="46"/>
      <c r="ABO665" s="46"/>
      <c r="ABP665" s="46"/>
      <c r="ABQ665" s="46"/>
      <c r="ABR665" s="46"/>
      <c r="ABS665" s="46"/>
      <c r="ABT665" s="46"/>
      <c r="ABU665" s="46"/>
      <c r="ABV665" s="46"/>
      <c r="ABW665" s="46"/>
      <c r="ABX665" s="46"/>
      <c r="ABY665" s="46"/>
      <c r="ABZ665" s="46"/>
      <c r="ACA665" s="46"/>
      <c r="ACB665" s="46"/>
      <c r="ACC665" s="46"/>
      <c r="ACD665" s="46"/>
      <c r="ACE665" s="46"/>
      <c r="ACF665" s="46"/>
      <c r="ACG665" s="46"/>
      <c r="ACH665" s="46"/>
      <c r="ACI665" s="46"/>
      <c r="ACJ665" s="46"/>
      <c r="ACK665" s="46"/>
      <c r="ACL665" s="46"/>
      <c r="ACM665" s="46"/>
      <c r="ACN665" s="46"/>
      <c r="ACO665" s="46"/>
      <c r="ACP665" s="46"/>
      <c r="ACQ665" s="46"/>
      <c r="ACR665" s="46"/>
      <c r="ACS665" s="46"/>
      <c r="ACT665" s="46"/>
      <c r="ACU665" s="46"/>
      <c r="ACV665" s="46"/>
      <c r="ACW665" s="46"/>
      <c r="ACX665" s="46"/>
      <c r="ACY665" s="46"/>
      <c r="ACZ665" s="46"/>
      <c r="ADA665" s="46"/>
      <c r="ADB665" s="46"/>
      <c r="ADC665" s="46"/>
      <c r="ADD665" s="46"/>
      <c r="ADE665" s="46"/>
      <c r="ADF665" s="46"/>
      <c r="ADG665" s="46"/>
      <c r="ADH665" s="46"/>
      <c r="ADI665" s="46"/>
      <c r="ADJ665" s="46"/>
      <c r="ADK665" s="46"/>
      <c r="ADL665" s="46"/>
      <c r="ADM665" s="46"/>
      <c r="ADN665" s="46"/>
      <c r="ADO665" s="46"/>
      <c r="ADP665" s="46"/>
    </row>
    <row r="666" spans="3:796" x14ac:dyDescent="0.4">
      <c r="C666" s="62"/>
      <c r="D666" s="42">
        <f>(1/$D$5)*学習!X56</f>
        <v>0</v>
      </c>
      <c r="I666" s="63">
        <v>655</v>
      </c>
      <c r="J666" s="44">
        <v>0.16668323490014822</v>
      </c>
      <c r="K666" s="44">
        <v>4.5393111297598064E-2</v>
      </c>
      <c r="L666" s="44">
        <v>2.5260228062716043E-3</v>
      </c>
      <c r="M666" s="44">
        <v>-0.14655320107716993</v>
      </c>
      <c r="N666" s="44">
        <v>-0.13771770558444732</v>
      </c>
      <c r="O666" s="44">
        <v>4.1750149929594527E-4</v>
      </c>
      <c r="P666" s="44">
        <v>-3.8070247860730454E-2</v>
      </c>
      <c r="Q666" s="44">
        <v>0.13861667610614001</v>
      </c>
      <c r="R666" s="44">
        <v>-0.14299523379952089</v>
      </c>
      <c r="S666" s="44">
        <v>7.5955347541975679E-2</v>
      </c>
      <c r="T666" s="44">
        <v>-0.23703512101579205</v>
      </c>
      <c r="U666" s="44">
        <v>-0.15553510740597748</v>
      </c>
      <c r="V666" s="44">
        <v>1.8143524861236168E-4</v>
      </c>
      <c r="W666" s="44">
        <v>-6.7191440937338165E-3</v>
      </c>
      <c r="X666" s="44">
        <v>2.7278516734221481E-2</v>
      </c>
      <c r="Y666" s="44">
        <v>-2.3271213580856653E-2</v>
      </c>
      <c r="Z666" s="44">
        <v>-3.2399201685010671E-3</v>
      </c>
      <c r="AA666" s="44">
        <v>-3.9959999005711198E-2</v>
      </c>
      <c r="AB666" s="44">
        <v>0.10881726544135381</v>
      </c>
      <c r="AC666" s="44">
        <v>1.3786372693168911E-2</v>
      </c>
      <c r="AD666" s="44">
        <v>-7.8857772864098619E-2</v>
      </c>
      <c r="AE666" s="44">
        <v>1.7636923969026844E-2</v>
      </c>
      <c r="AF666" s="44">
        <v>-8.6451508554376416E-2</v>
      </c>
      <c r="AG666" s="44">
        <v>-8.6145366567491929E-2</v>
      </c>
      <c r="AH666" s="44">
        <v>6.4727292728949032E-2</v>
      </c>
      <c r="AI666" s="44">
        <v>-8.1048936498504254E-2</v>
      </c>
      <c r="AJ666" s="44">
        <v>-0.15580185340485664</v>
      </c>
      <c r="AK666" s="44">
        <v>-1.103481761804135E-2</v>
      </c>
      <c r="AL666" s="44">
        <v>-0.10173943333437818</v>
      </c>
      <c r="AM666" s="44">
        <v>0.12685724348472266</v>
      </c>
      <c r="AN666" s="44">
        <v>-9.0315595512392197E-2</v>
      </c>
      <c r="AO666" s="44">
        <v>0.16656432615001812</v>
      </c>
      <c r="AP666" s="44">
        <v>0.14202303012919862</v>
      </c>
      <c r="AQ666" s="44">
        <v>9.0339801468620112E-2</v>
      </c>
      <c r="AR666" s="44">
        <v>2.112694026514637E-2</v>
      </c>
      <c r="AS666" s="44">
        <v>-5.1227230518338364E-2</v>
      </c>
      <c r="AT666" s="44">
        <v>-7.2333543679785908E-2</v>
      </c>
      <c r="AU666" s="44">
        <v>-0.13432194253050925</v>
      </c>
      <c r="AV666" s="44">
        <v>2.885448164096208E-2</v>
      </c>
      <c r="AW666" s="44">
        <v>7.3602636057046741E-2</v>
      </c>
      <c r="AX666" s="44">
        <v>2.4997458350120079E-2</v>
      </c>
      <c r="AY666" s="44">
        <v>-7.0658404926625548E-2</v>
      </c>
      <c r="AZ666" s="44">
        <v>-3.8204389903452136E-3</v>
      </c>
      <c r="BA666" s="44">
        <v>-1.6408270475476251E-2</v>
      </c>
      <c r="BB666" s="44">
        <v>0.10619936452190533</v>
      </c>
      <c r="BC666" s="44">
        <v>-6.6542792793045341E-2</v>
      </c>
      <c r="BD666" s="44">
        <v>-2.2944744829804072E-2</v>
      </c>
      <c r="BE666" s="44">
        <v>-0.18675113137664848</v>
      </c>
      <c r="BF666" s="44">
        <v>-0.1471294954837333</v>
      </c>
      <c r="BG666" s="44">
        <v>7.9053163173471969E-2</v>
      </c>
      <c r="BH666" s="44">
        <v>-9.5480075407411283E-2</v>
      </c>
      <c r="BI666" s="44">
        <v>-6.4602019509604258E-2</v>
      </c>
      <c r="BJ666" s="44">
        <v>6.1930788211950916E-2</v>
      </c>
      <c r="BK666" s="44">
        <v>-0.10695202813785613</v>
      </c>
      <c r="BL666" s="44">
        <v>2.4023920667122993E-2</v>
      </c>
      <c r="BM666" s="44">
        <v>1.5755262650134841E-2</v>
      </c>
      <c r="BN666" s="44">
        <v>0.12730814676744523</v>
      </c>
      <c r="BO666" s="44">
        <v>-0.17676564448130297</v>
      </c>
      <c r="BP666" s="44">
        <v>-3.5415043179365053E-3</v>
      </c>
      <c r="BQ666" s="44">
        <v>0.21624555201223875</v>
      </c>
      <c r="BR666" s="44">
        <v>2.596962299109697E-2</v>
      </c>
      <c r="BS666" s="44">
        <v>7.5348913971073142E-2</v>
      </c>
      <c r="BT666" s="44">
        <v>2.4769166905888984E-2</v>
      </c>
      <c r="BU666" s="44">
        <v>-2.9261473203106337E-2</v>
      </c>
      <c r="BV666" s="44">
        <v>3.0517658307066672E-3</v>
      </c>
      <c r="BW666" s="44">
        <v>3.9786265138719946E-2</v>
      </c>
      <c r="BX666" s="44">
        <v>9.8646988137093411E-2</v>
      </c>
      <c r="BY666" s="44">
        <v>5.839514403225457E-2</v>
      </c>
      <c r="BZ666" s="44">
        <v>1.2926321500974038E-2</v>
      </c>
      <c r="CA666" s="44">
        <v>-1.8314744661525337E-3</v>
      </c>
      <c r="CB666" s="44">
        <v>-6.6851775721691931E-2</v>
      </c>
      <c r="CC666" s="44">
        <v>6.5381498311992997E-2</v>
      </c>
      <c r="CD666" s="44">
        <v>-0.10980464843619922</v>
      </c>
      <c r="CE666" s="44">
        <v>5.0910716015964259E-2</v>
      </c>
      <c r="CF666" s="44">
        <v>-5.4648419327643784E-2</v>
      </c>
      <c r="CG666" s="44">
        <v>0.10828698034557832</v>
      </c>
      <c r="CH666" s="44">
        <v>-3.392425339654323E-2</v>
      </c>
      <c r="CI666" s="44">
        <v>-5.7994736979123419E-2</v>
      </c>
      <c r="CJ666" s="44">
        <v>-8.8990365709237657E-2</v>
      </c>
      <c r="CK666" s="44">
        <v>9.8379480059766454E-3</v>
      </c>
      <c r="CL666" s="44">
        <v>8.4507612130771584E-2</v>
      </c>
      <c r="CM666" s="44">
        <v>7.1757922481412812E-3</v>
      </c>
      <c r="CN666" s="44">
        <v>-9.8637468349935656E-2</v>
      </c>
      <c r="CO666" s="44">
        <v>1.505215845889454E-2</v>
      </c>
      <c r="CP666" s="44">
        <v>-8.3945966562876201E-2</v>
      </c>
      <c r="CQ666" s="44">
        <v>-0.10186685110107267</v>
      </c>
      <c r="CR666" s="44">
        <v>-4.8711582900036035E-2</v>
      </c>
      <c r="CS666" s="44">
        <v>-4.8117378407456494E-2</v>
      </c>
      <c r="CT666" s="44">
        <v>-6.911808420675504E-2</v>
      </c>
      <c r="CU666" s="44">
        <v>-5.070508771838287E-2</v>
      </c>
      <c r="CV666" s="44">
        <v>3.6716442084619807E-3</v>
      </c>
      <c r="CW666" s="44">
        <v>4.0586953646857431E-2</v>
      </c>
      <c r="CX666" s="44">
        <v>-0.16318897725663725</v>
      </c>
      <c r="CY666" s="44">
        <v>5.0733967155441012E-2</v>
      </c>
      <c r="CZ666" s="44">
        <v>2.980432581867477E-2</v>
      </c>
      <c r="DA666" s="44">
        <v>-7.9900736882190654E-2</v>
      </c>
      <c r="DB666" s="44">
        <v>-0.17257293684781777</v>
      </c>
      <c r="DC666" s="44">
        <v>3.0760252212611319E-2</v>
      </c>
      <c r="DD666" s="44">
        <v>-0.10700438087426439</v>
      </c>
      <c r="DE666" s="44">
        <v>0.1166529099887834</v>
      </c>
      <c r="DF666" s="46"/>
      <c r="DG666" s="46"/>
      <c r="DH666" s="46"/>
      <c r="DI666" s="46"/>
      <c r="DJ666" s="46"/>
      <c r="DK666" s="46"/>
      <c r="DL666" s="46"/>
      <c r="DM666" s="46"/>
      <c r="DN666" s="46"/>
      <c r="DO666" s="46"/>
      <c r="DP666" s="46"/>
      <c r="DQ666" s="46"/>
      <c r="DR666" s="46"/>
      <c r="DS666" s="46"/>
      <c r="DT666" s="46"/>
      <c r="DU666" s="46"/>
      <c r="DV666" s="46"/>
      <c r="DW666" s="46"/>
      <c r="DX666" s="46"/>
      <c r="DY666" s="46"/>
      <c r="DZ666" s="46"/>
      <c r="EA666" s="46"/>
      <c r="EB666" s="46"/>
      <c r="EC666" s="46"/>
      <c r="ED666" s="46"/>
      <c r="EE666" s="46"/>
      <c r="EF666" s="46"/>
      <c r="EG666" s="46"/>
      <c r="EH666" s="46"/>
      <c r="EI666" s="46"/>
      <c r="EJ666" s="46"/>
      <c r="EK666" s="46"/>
      <c r="EL666" s="46"/>
      <c r="EM666" s="46"/>
      <c r="EN666" s="46"/>
      <c r="EO666" s="46"/>
      <c r="EP666" s="46"/>
      <c r="EQ666" s="46"/>
      <c r="ER666" s="46"/>
      <c r="ES666" s="46"/>
      <c r="ET666" s="46"/>
      <c r="EU666" s="46"/>
      <c r="EV666" s="46"/>
      <c r="EW666" s="46"/>
      <c r="EX666" s="46"/>
      <c r="EY666" s="46"/>
      <c r="EZ666" s="46"/>
      <c r="FA666" s="46"/>
      <c r="FB666" s="46"/>
      <c r="FC666" s="46"/>
      <c r="FD666" s="46"/>
      <c r="FE666" s="46"/>
      <c r="FF666" s="46"/>
      <c r="FG666" s="46"/>
      <c r="FH666" s="46"/>
      <c r="FI666" s="46"/>
      <c r="FJ666" s="46"/>
      <c r="FK666" s="46"/>
      <c r="FL666" s="46"/>
      <c r="FM666" s="46"/>
      <c r="FN666" s="46"/>
      <c r="FO666" s="46"/>
      <c r="FP666" s="46"/>
      <c r="FQ666" s="46"/>
      <c r="FR666" s="46"/>
      <c r="FS666" s="46"/>
      <c r="FT666" s="46"/>
      <c r="FU666" s="46"/>
      <c r="FV666" s="46"/>
      <c r="FW666" s="46"/>
      <c r="FX666" s="46"/>
      <c r="FY666" s="46"/>
      <c r="FZ666" s="46"/>
      <c r="GA666" s="46"/>
      <c r="GB666" s="46"/>
      <c r="GC666" s="46"/>
      <c r="GD666" s="46"/>
      <c r="GE666" s="46"/>
      <c r="GF666" s="46"/>
      <c r="GG666" s="46"/>
      <c r="GH666" s="46"/>
      <c r="GI666" s="46"/>
      <c r="GJ666" s="46"/>
      <c r="GK666" s="46"/>
      <c r="GL666" s="46"/>
      <c r="GM666" s="46"/>
      <c r="GN666" s="46"/>
      <c r="GO666" s="46"/>
      <c r="GP666" s="46"/>
      <c r="GQ666" s="46"/>
      <c r="GR666" s="46"/>
      <c r="GS666" s="46"/>
      <c r="GT666" s="46"/>
      <c r="GU666" s="46"/>
      <c r="GV666" s="46"/>
      <c r="GW666" s="46"/>
      <c r="GX666" s="46"/>
      <c r="GY666" s="46"/>
      <c r="GZ666" s="46"/>
      <c r="HA666" s="46"/>
      <c r="HB666" s="46"/>
      <c r="HC666" s="46"/>
      <c r="HD666" s="46"/>
      <c r="HE666" s="46"/>
      <c r="HF666" s="46"/>
      <c r="HG666" s="46"/>
      <c r="HH666" s="46"/>
      <c r="HI666" s="46"/>
      <c r="HJ666" s="46"/>
      <c r="HK666" s="46"/>
      <c r="HL666" s="46"/>
      <c r="HM666" s="46"/>
      <c r="HN666" s="46"/>
      <c r="HO666" s="46"/>
      <c r="HP666" s="46"/>
      <c r="HQ666" s="46"/>
      <c r="HR666" s="46"/>
      <c r="HS666" s="46"/>
      <c r="HT666" s="46"/>
      <c r="HU666" s="46"/>
      <c r="HV666" s="46"/>
      <c r="HW666" s="46"/>
      <c r="HX666" s="46"/>
      <c r="HY666" s="46"/>
      <c r="HZ666" s="46"/>
      <c r="IA666" s="46"/>
      <c r="IB666" s="46"/>
      <c r="IC666" s="46"/>
      <c r="ID666" s="46"/>
      <c r="IE666" s="46"/>
      <c r="IF666" s="46"/>
      <c r="IG666" s="46"/>
      <c r="IH666" s="46"/>
      <c r="II666" s="46"/>
      <c r="IJ666" s="46"/>
      <c r="IK666" s="46"/>
      <c r="IL666" s="46"/>
      <c r="IM666" s="46"/>
      <c r="IN666" s="46"/>
      <c r="IO666" s="46"/>
      <c r="IP666" s="46"/>
      <c r="IQ666" s="46"/>
      <c r="IR666" s="46"/>
      <c r="IS666" s="46"/>
      <c r="IT666" s="46"/>
      <c r="IU666" s="46"/>
      <c r="IV666" s="46"/>
      <c r="IW666" s="46"/>
      <c r="IX666" s="46"/>
      <c r="IY666" s="46"/>
      <c r="IZ666" s="46"/>
      <c r="JA666" s="46"/>
      <c r="JB666" s="46"/>
      <c r="JC666" s="46"/>
      <c r="JD666" s="46"/>
      <c r="JE666" s="46"/>
      <c r="JF666" s="46"/>
      <c r="JG666" s="46"/>
      <c r="JH666" s="46"/>
      <c r="JI666" s="46"/>
      <c r="JJ666" s="46"/>
      <c r="JK666" s="46"/>
      <c r="JL666" s="46"/>
      <c r="JM666" s="46"/>
      <c r="JN666" s="46"/>
      <c r="JO666" s="46"/>
      <c r="JP666" s="46"/>
      <c r="JQ666" s="46"/>
      <c r="JR666" s="46"/>
      <c r="JS666" s="46"/>
      <c r="JT666" s="46"/>
      <c r="JU666" s="46"/>
      <c r="JV666" s="46"/>
      <c r="JW666" s="46"/>
      <c r="JX666" s="46"/>
      <c r="JY666" s="46"/>
      <c r="JZ666" s="46"/>
      <c r="KA666" s="46"/>
      <c r="KB666" s="46"/>
      <c r="KC666" s="46"/>
      <c r="KD666" s="46"/>
      <c r="KE666" s="46"/>
      <c r="KF666" s="46"/>
      <c r="KG666" s="46"/>
      <c r="KH666" s="46"/>
      <c r="KI666" s="46"/>
      <c r="KJ666" s="46"/>
      <c r="KK666" s="46"/>
      <c r="KL666" s="46"/>
      <c r="KM666" s="46"/>
      <c r="KN666" s="46"/>
      <c r="KO666" s="46"/>
      <c r="KP666" s="46"/>
      <c r="KQ666" s="46"/>
      <c r="KR666" s="46"/>
      <c r="KS666" s="46"/>
      <c r="KT666" s="46"/>
      <c r="KU666" s="46"/>
      <c r="KV666" s="46"/>
      <c r="KW666" s="46"/>
      <c r="KX666" s="46"/>
      <c r="KY666" s="46"/>
      <c r="KZ666" s="46"/>
      <c r="LA666" s="46"/>
      <c r="LB666" s="46"/>
      <c r="LC666" s="46"/>
      <c r="LD666" s="46"/>
      <c r="LE666" s="46"/>
      <c r="LF666" s="46"/>
      <c r="LG666" s="46"/>
      <c r="LH666" s="46"/>
      <c r="LI666" s="46"/>
      <c r="LJ666" s="46"/>
      <c r="LK666" s="46"/>
      <c r="LL666" s="46"/>
      <c r="LM666" s="46"/>
      <c r="LN666" s="46"/>
      <c r="LO666" s="46"/>
      <c r="LP666" s="46"/>
      <c r="LQ666" s="46"/>
      <c r="LR666" s="46"/>
      <c r="LS666" s="46"/>
      <c r="LT666" s="46"/>
      <c r="LU666" s="46"/>
      <c r="LV666" s="46"/>
      <c r="LW666" s="46"/>
      <c r="LX666" s="46"/>
      <c r="LY666" s="46"/>
      <c r="LZ666" s="46"/>
      <c r="MA666" s="46"/>
      <c r="MB666" s="46"/>
      <c r="MC666" s="46"/>
      <c r="MD666" s="46"/>
      <c r="ME666" s="46"/>
      <c r="MF666" s="46"/>
      <c r="MG666" s="46"/>
      <c r="MH666" s="46"/>
      <c r="MI666" s="46"/>
      <c r="MJ666" s="46"/>
      <c r="MK666" s="46"/>
      <c r="ML666" s="46"/>
      <c r="MM666" s="46"/>
      <c r="MN666" s="46"/>
      <c r="MO666" s="46"/>
      <c r="MP666" s="46"/>
      <c r="MQ666" s="46"/>
      <c r="MR666" s="46"/>
      <c r="MS666" s="46"/>
      <c r="MT666" s="46"/>
      <c r="MU666" s="46"/>
      <c r="MV666" s="46"/>
      <c r="MW666" s="46"/>
      <c r="MX666" s="46"/>
      <c r="MY666" s="46"/>
      <c r="MZ666" s="46"/>
      <c r="NA666" s="46"/>
      <c r="NB666" s="46"/>
      <c r="NC666" s="46"/>
      <c r="ND666" s="46"/>
      <c r="NE666" s="46"/>
      <c r="NF666" s="46"/>
      <c r="NG666" s="46"/>
      <c r="NH666" s="46"/>
      <c r="NI666" s="46"/>
      <c r="NJ666" s="46"/>
      <c r="NK666" s="46"/>
      <c r="NL666" s="46"/>
      <c r="NM666" s="46"/>
      <c r="NN666" s="46"/>
      <c r="NO666" s="46"/>
      <c r="NP666" s="46"/>
      <c r="NQ666" s="46"/>
      <c r="NR666" s="46"/>
      <c r="NS666" s="46"/>
      <c r="NT666" s="46"/>
      <c r="NU666" s="46"/>
      <c r="NV666" s="46"/>
      <c r="NW666" s="46"/>
      <c r="NX666" s="46"/>
      <c r="NY666" s="46"/>
      <c r="NZ666" s="46"/>
      <c r="OA666" s="46"/>
      <c r="OB666" s="46"/>
      <c r="OC666" s="46"/>
      <c r="OD666" s="46"/>
      <c r="OE666" s="46"/>
      <c r="OF666" s="46"/>
      <c r="OG666" s="46"/>
      <c r="OH666" s="46"/>
      <c r="OI666" s="46"/>
      <c r="OJ666" s="46"/>
      <c r="OK666" s="46"/>
      <c r="OL666" s="46"/>
      <c r="OM666" s="46"/>
      <c r="ON666" s="46"/>
      <c r="OO666" s="46"/>
      <c r="OP666" s="46"/>
      <c r="OQ666" s="46"/>
      <c r="OR666" s="46"/>
      <c r="OS666" s="46"/>
      <c r="OT666" s="46"/>
      <c r="OU666" s="46"/>
      <c r="OV666" s="46"/>
      <c r="OW666" s="46"/>
      <c r="OX666" s="46"/>
      <c r="OY666" s="46"/>
      <c r="OZ666" s="46"/>
      <c r="PA666" s="46"/>
      <c r="PB666" s="46"/>
      <c r="PC666" s="46"/>
      <c r="PD666" s="46"/>
      <c r="PE666" s="46"/>
      <c r="PF666" s="46"/>
      <c r="PG666" s="46"/>
      <c r="PH666" s="46"/>
      <c r="PI666" s="46"/>
      <c r="PJ666" s="46"/>
      <c r="PK666" s="46"/>
      <c r="PL666" s="46"/>
      <c r="PM666" s="46"/>
      <c r="PN666" s="46"/>
      <c r="PO666" s="46"/>
      <c r="PP666" s="46"/>
      <c r="PQ666" s="46"/>
      <c r="PR666" s="46"/>
      <c r="PS666" s="46"/>
      <c r="PT666" s="46"/>
      <c r="PU666" s="46"/>
      <c r="PV666" s="46"/>
      <c r="PW666" s="46"/>
      <c r="PX666" s="46"/>
      <c r="PY666" s="46"/>
      <c r="PZ666" s="46"/>
      <c r="QA666" s="46"/>
      <c r="QB666" s="46"/>
      <c r="QC666" s="46"/>
      <c r="QD666" s="46"/>
      <c r="QE666" s="46"/>
      <c r="QF666" s="46"/>
      <c r="QG666" s="46"/>
      <c r="QH666" s="46"/>
      <c r="QI666" s="46"/>
      <c r="QJ666" s="46"/>
      <c r="QK666" s="46"/>
      <c r="QL666" s="46"/>
      <c r="QM666" s="46"/>
      <c r="QN666" s="46"/>
      <c r="QO666" s="46"/>
      <c r="QP666" s="46"/>
      <c r="QQ666" s="46"/>
      <c r="QR666" s="46"/>
      <c r="QS666" s="46"/>
      <c r="QT666" s="46"/>
      <c r="QU666" s="46"/>
      <c r="QV666" s="46"/>
      <c r="QW666" s="46"/>
      <c r="QX666" s="46"/>
      <c r="QY666" s="46"/>
      <c r="QZ666" s="46"/>
      <c r="RA666" s="46"/>
      <c r="RB666" s="46"/>
      <c r="RC666" s="46"/>
      <c r="RD666" s="46"/>
      <c r="RE666" s="46"/>
      <c r="RF666" s="46"/>
      <c r="RG666" s="46"/>
      <c r="RH666" s="46"/>
      <c r="RI666" s="46"/>
      <c r="RJ666" s="46"/>
      <c r="RK666" s="46"/>
      <c r="RL666" s="46"/>
      <c r="RM666" s="46"/>
      <c r="RN666" s="46"/>
      <c r="RO666" s="46"/>
      <c r="RP666" s="46"/>
      <c r="RQ666" s="46"/>
      <c r="RR666" s="46"/>
      <c r="RS666" s="46"/>
      <c r="RT666" s="46"/>
      <c r="RU666" s="46"/>
      <c r="RV666" s="46"/>
      <c r="RW666" s="46"/>
      <c r="RX666" s="46"/>
      <c r="RY666" s="46"/>
      <c r="RZ666" s="46"/>
      <c r="SA666" s="46"/>
      <c r="SB666" s="46"/>
      <c r="SC666" s="46"/>
      <c r="SD666" s="46"/>
      <c r="SE666" s="46"/>
      <c r="SF666" s="46"/>
      <c r="SG666" s="46"/>
      <c r="SH666" s="46"/>
      <c r="SI666" s="46"/>
      <c r="SJ666" s="46"/>
      <c r="SK666" s="46"/>
      <c r="SL666" s="46"/>
      <c r="SM666" s="46"/>
      <c r="SN666" s="46"/>
      <c r="SO666" s="46"/>
      <c r="SP666" s="46"/>
      <c r="SQ666" s="46"/>
      <c r="SR666" s="46"/>
      <c r="SS666" s="46"/>
      <c r="ST666" s="46"/>
      <c r="SU666" s="46"/>
      <c r="SV666" s="46"/>
      <c r="SW666" s="46"/>
      <c r="SX666" s="46"/>
      <c r="SY666" s="46"/>
      <c r="SZ666" s="46"/>
      <c r="TA666" s="46"/>
      <c r="TB666" s="46"/>
      <c r="TC666" s="46"/>
      <c r="TD666" s="46"/>
      <c r="TE666" s="46"/>
      <c r="TF666" s="46"/>
      <c r="TG666" s="46"/>
      <c r="TH666" s="46"/>
      <c r="TI666" s="46"/>
      <c r="TJ666" s="46"/>
      <c r="TK666" s="46"/>
      <c r="TL666" s="46"/>
      <c r="TM666" s="46"/>
      <c r="TN666" s="46"/>
      <c r="TO666" s="46"/>
      <c r="TP666" s="46"/>
      <c r="TQ666" s="46"/>
      <c r="TR666" s="46"/>
      <c r="TS666" s="46"/>
      <c r="TT666" s="46"/>
      <c r="TU666" s="46"/>
      <c r="TV666" s="46"/>
      <c r="TW666" s="46"/>
      <c r="TX666" s="46"/>
      <c r="TY666" s="46"/>
      <c r="TZ666" s="46"/>
      <c r="UA666" s="46"/>
      <c r="UB666" s="46"/>
      <c r="UC666" s="46"/>
      <c r="UD666" s="46"/>
      <c r="UE666" s="46"/>
      <c r="UF666" s="46"/>
      <c r="UG666" s="46"/>
      <c r="UH666" s="46"/>
      <c r="UI666" s="46"/>
      <c r="UJ666" s="46"/>
      <c r="UK666" s="46"/>
      <c r="UL666" s="46"/>
      <c r="UM666" s="46"/>
      <c r="UN666" s="46"/>
      <c r="UO666" s="46"/>
      <c r="UP666" s="46"/>
      <c r="UQ666" s="46"/>
      <c r="UR666" s="46"/>
      <c r="US666" s="46"/>
      <c r="UT666" s="46"/>
      <c r="UU666" s="46"/>
      <c r="UV666" s="46"/>
      <c r="UW666" s="46"/>
      <c r="UX666" s="46"/>
      <c r="UY666" s="46"/>
      <c r="UZ666" s="46"/>
      <c r="VA666" s="46"/>
      <c r="VB666" s="46"/>
      <c r="VC666" s="46"/>
      <c r="VD666" s="46"/>
      <c r="VE666" s="46"/>
      <c r="VF666" s="46"/>
      <c r="VG666" s="46"/>
      <c r="VH666" s="46"/>
      <c r="VI666" s="46"/>
      <c r="VJ666" s="46"/>
      <c r="VK666" s="46"/>
      <c r="VL666" s="46"/>
      <c r="VM666" s="46"/>
      <c r="VN666" s="46"/>
      <c r="VO666" s="46"/>
      <c r="VP666" s="46"/>
      <c r="VQ666" s="46"/>
      <c r="VR666" s="46"/>
      <c r="VS666" s="46"/>
      <c r="VT666" s="46"/>
      <c r="VU666" s="46"/>
      <c r="VV666" s="46"/>
      <c r="VW666" s="46"/>
      <c r="VX666" s="46"/>
      <c r="VY666" s="46"/>
      <c r="VZ666" s="46"/>
      <c r="WA666" s="46"/>
      <c r="WB666" s="46"/>
      <c r="WC666" s="46"/>
      <c r="WD666" s="46"/>
      <c r="WE666" s="46"/>
      <c r="WF666" s="46"/>
      <c r="WG666" s="46"/>
      <c r="WH666" s="46"/>
      <c r="WI666" s="46"/>
      <c r="WJ666" s="46"/>
      <c r="WK666" s="46"/>
      <c r="WL666" s="46"/>
      <c r="WM666" s="46"/>
      <c r="WN666" s="46"/>
      <c r="WO666" s="46"/>
      <c r="WP666" s="46"/>
      <c r="WQ666" s="46"/>
      <c r="WR666" s="46"/>
      <c r="WS666" s="46"/>
      <c r="WT666" s="46"/>
      <c r="WU666" s="46"/>
      <c r="WV666" s="46"/>
      <c r="WW666" s="46"/>
      <c r="WX666" s="46"/>
      <c r="WY666" s="46"/>
      <c r="WZ666" s="46"/>
      <c r="XA666" s="46"/>
      <c r="XB666" s="46"/>
      <c r="XC666" s="46"/>
      <c r="XD666" s="46"/>
      <c r="XE666" s="46"/>
      <c r="XF666" s="46"/>
      <c r="XG666" s="46"/>
      <c r="XH666" s="46"/>
      <c r="XI666" s="46"/>
      <c r="XJ666" s="46"/>
      <c r="XK666" s="46"/>
      <c r="XL666" s="46"/>
      <c r="XM666" s="46"/>
      <c r="XN666" s="46"/>
      <c r="XO666" s="46"/>
      <c r="XP666" s="46"/>
      <c r="XQ666" s="46"/>
      <c r="XR666" s="46"/>
      <c r="XS666" s="46"/>
      <c r="XT666" s="46"/>
      <c r="XU666" s="46"/>
      <c r="XV666" s="46"/>
      <c r="XW666" s="46"/>
      <c r="XX666" s="46"/>
      <c r="XY666" s="46"/>
      <c r="XZ666" s="46"/>
      <c r="YA666" s="46"/>
      <c r="YB666" s="46"/>
      <c r="YC666" s="46"/>
      <c r="YD666" s="46"/>
      <c r="YE666" s="46"/>
      <c r="YF666" s="46"/>
      <c r="YG666" s="46"/>
      <c r="YH666" s="46"/>
      <c r="YI666" s="46"/>
      <c r="YJ666" s="46"/>
      <c r="YK666" s="46"/>
      <c r="YL666" s="46"/>
      <c r="YM666" s="46"/>
      <c r="YN666" s="46"/>
      <c r="YO666" s="46"/>
      <c r="YP666" s="46"/>
      <c r="YQ666" s="46"/>
      <c r="YR666" s="46"/>
      <c r="YS666" s="46"/>
      <c r="YT666" s="46"/>
      <c r="YU666" s="46"/>
      <c r="YV666" s="46"/>
      <c r="YW666" s="46"/>
      <c r="YX666" s="46"/>
      <c r="YY666" s="46"/>
      <c r="YZ666" s="46"/>
      <c r="ZA666" s="46"/>
      <c r="ZB666" s="46"/>
      <c r="ZC666" s="46"/>
      <c r="ZD666" s="46"/>
      <c r="ZE666" s="46"/>
      <c r="ZF666" s="46"/>
      <c r="ZG666" s="46"/>
      <c r="ZH666" s="46"/>
      <c r="ZI666" s="46"/>
      <c r="ZJ666" s="46"/>
      <c r="ZK666" s="46"/>
      <c r="ZL666" s="46"/>
      <c r="ZM666" s="46"/>
      <c r="ZN666" s="46"/>
      <c r="ZO666" s="46"/>
      <c r="ZP666" s="46"/>
      <c r="ZQ666" s="46"/>
      <c r="ZR666" s="46"/>
      <c r="ZS666" s="46"/>
      <c r="ZT666" s="46"/>
      <c r="ZU666" s="46"/>
      <c r="ZV666" s="46"/>
      <c r="ZW666" s="46"/>
      <c r="ZX666" s="46"/>
      <c r="ZY666" s="46"/>
      <c r="ZZ666" s="46"/>
      <c r="AAA666" s="46"/>
      <c r="AAB666" s="46"/>
      <c r="AAC666" s="46"/>
      <c r="AAD666" s="46"/>
      <c r="AAE666" s="46"/>
      <c r="AAF666" s="46"/>
      <c r="AAG666" s="46"/>
      <c r="AAH666" s="46"/>
      <c r="AAI666" s="46"/>
      <c r="AAJ666" s="46"/>
      <c r="AAK666" s="46"/>
      <c r="AAL666" s="46"/>
      <c r="AAM666" s="46"/>
      <c r="AAN666" s="46"/>
      <c r="AAO666" s="46"/>
      <c r="AAP666" s="46"/>
      <c r="AAQ666" s="46"/>
      <c r="AAR666" s="46"/>
      <c r="AAS666" s="46"/>
      <c r="AAT666" s="46"/>
      <c r="AAU666" s="46"/>
      <c r="AAV666" s="46"/>
      <c r="AAW666" s="46"/>
      <c r="AAX666" s="46"/>
      <c r="AAY666" s="46"/>
      <c r="AAZ666" s="46"/>
      <c r="ABA666" s="46"/>
      <c r="ABB666" s="46"/>
      <c r="ABC666" s="46"/>
      <c r="ABD666" s="46"/>
      <c r="ABE666" s="46"/>
      <c r="ABF666" s="46"/>
      <c r="ABG666" s="46"/>
      <c r="ABH666" s="46"/>
      <c r="ABI666" s="46"/>
      <c r="ABJ666" s="46"/>
      <c r="ABK666" s="46"/>
      <c r="ABL666" s="46"/>
      <c r="ABM666" s="46"/>
      <c r="ABN666" s="46"/>
      <c r="ABO666" s="46"/>
      <c r="ABP666" s="46"/>
      <c r="ABQ666" s="46"/>
      <c r="ABR666" s="46"/>
      <c r="ABS666" s="46"/>
      <c r="ABT666" s="46"/>
      <c r="ABU666" s="46"/>
      <c r="ABV666" s="46"/>
      <c r="ABW666" s="46"/>
      <c r="ABX666" s="46"/>
      <c r="ABY666" s="46"/>
      <c r="ABZ666" s="46"/>
      <c r="ACA666" s="46"/>
      <c r="ACB666" s="46"/>
      <c r="ACC666" s="46"/>
      <c r="ACD666" s="46"/>
      <c r="ACE666" s="46"/>
      <c r="ACF666" s="46"/>
      <c r="ACG666" s="46"/>
      <c r="ACH666" s="46"/>
      <c r="ACI666" s="46"/>
      <c r="ACJ666" s="46"/>
      <c r="ACK666" s="46"/>
      <c r="ACL666" s="46"/>
      <c r="ACM666" s="46"/>
      <c r="ACN666" s="46"/>
      <c r="ACO666" s="46"/>
      <c r="ACP666" s="46"/>
      <c r="ACQ666" s="46"/>
      <c r="ACR666" s="46"/>
      <c r="ACS666" s="46"/>
      <c r="ACT666" s="46"/>
      <c r="ACU666" s="46"/>
      <c r="ACV666" s="46"/>
      <c r="ACW666" s="46"/>
      <c r="ACX666" s="46"/>
      <c r="ACY666" s="46"/>
      <c r="ACZ666" s="46"/>
      <c r="ADA666" s="46"/>
      <c r="ADB666" s="46"/>
      <c r="ADC666" s="46"/>
      <c r="ADD666" s="46"/>
      <c r="ADE666" s="46"/>
      <c r="ADF666" s="46"/>
      <c r="ADG666" s="46"/>
      <c r="ADH666" s="46"/>
      <c r="ADI666" s="46"/>
      <c r="ADJ666" s="46"/>
      <c r="ADK666" s="46"/>
      <c r="ADL666" s="46"/>
      <c r="ADM666" s="46"/>
      <c r="ADN666" s="46"/>
      <c r="ADO666" s="46"/>
      <c r="ADP666" s="46"/>
    </row>
    <row r="667" spans="3:796" x14ac:dyDescent="0.4">
      <c r="C667" s="62"/>
      <c r="D667" s="42">
        <f>(1/$D$5)*学習!X57</f>
        <v>0</v>
      </c>
      <c r="I667" s="63">
        <v>656</v>
      </c>
      <c r="J667" s="44">
        <v>0.15604087628455338</v>
      </c>
      <c r="K667" s="44">
        <v>-7.2471246818763699E-2</v>
      </c>
      <c r="L667" s="44">
        <v>1.8937267326853191E-2</v>
      </c>
      <c r="M667" s="44">
        <v>-8.7682812458101528E-2</v>
      </c>
      <c r="N667" s="44">
        <v>-8.4465242988551348E-2</v>
      </c>
      <c r="O667" s="44">
        <v>9.1342474849318168E-3</v>
      </c>
      <c r="P667" s="44">
        <v>-5.8750987471388121E-2</v>
      </c>
      <c r="Q667" s="44">
        <v>-2.5714134907285524E-2</v>
      </c>
      <c r="R667" s="44">
        <v>-5.7285169382514899E-3</v>
      </c>
      <c r="S667" s="44">
        <v>0.11793948813166785</v>
      </c>
      <c r="T667" s="44">
        <v>9.0754290604651108E-2</v>
      </c>
      <c r="U667" s="44">
        <v>0.10842762591743299</v>
      </c>
      <c r="V667" s="44">
        <v>0.14310922830752595</v>
      </c>
      <c r="W667" s="44">
        <v>-6.7852700496531762E-2</v>
      </c>
      <c r="X667" s="44">
        <v>-1.5885301487407622E-2</v>
      </c>
      <c r="Y667" s="44">
        <v>-9.4169208945050764E-2</v>
      </c>
      <c r="Z667" s="44">
        <v>-4.3756760255606047E-4</v>
      </c>
      <c r="AA667" s="44">
        <v>-0.17171874418072292</v>
      </c>
      <c r="AB667" s="44">
        <v>-8.5156192138387155E-2</v>
      </c>
      <c r="AC667" s="44">
        <v>-0.12646409781719667</v>
      </c>
      <c r="AD667" s="44">
        <v>-3.6886226475471795E-2</v>
      </c>
      <c r="AE667" s="44">
        <v>-9.0308233934772053E-2</v>
      </c>
      <c r="AF667" s="44">
        <v>1.4376060105051902E-3</v>
      </c>
      <c r="AG667" s="44">
        <v>-1.5766492917011508E-2</v>
      </c>
      <c r="AH667" s="44">
        <v>-9.0742137865341535E-2</v>
      </c>
      <c r="AI667" s="44">
        <v>0.21581274002173056</v>
      </c>
      <c r="AJ667" s="44">
        <v>7.5574077594815256E-2</v>
      </c>
      <c r="AK667" s="44">
        <v>-9.6249837361664134E-2</v>
      </c>
      <c r="AL667" s="44">
        <v>0.1672263791867995</v>
      </c>
      <c r="AM667" s="44">
        <v>4.6700185465945697E-2</v>
      </c>
      <c r="AN667" s="44">
        <v>-0.19707944366439667</v>
      </c>
      <c r="AO667" s="44">
        <v>-4.823429815170698E-3</v>
      </c>
      <c r="AP667" s="44">
        <v>-0.12411061594435881</v>
      </c>
      <c r="AQ667" s="44">
        <v>0.13523295942744021</v>
      </c>
      <c r="AR667" s="44">
        <v>-6.298548523313431E-4</v>
      </c>
      <c r="AS667" s="44">
        <v>8.3157158540337492E-2</v>
      </c>
      <c r="AT667" s="44">
        <v>7.4419810463020597E-2</v>
      </c>
      <c r="AU667" s="44">
        <v>5.2480519654613554E-2</v>
      </c>
      <c r="AV667" s="44">
        <v>0.17329944063154443</v>
      </c>
      <c r="AW667" s="44">
        <v>0.1322238499423658</v>
      </c>
      <c r="AX667" s="44">
        <v>-5.9707662849785403E-2</v>
      </c>
      <c r="AY667" s="44">
        <v>-9.4454030375112255E-2</v>
      </c>
      <c r="AZ667" s="44">
        <v>-8.7230098700562309E-2</v>
      </c>
      <c r="BA667" s="44">
        <v>-5.4575495837442749E-2</v>
      </c>
      <c r="BB667" s="44">
        <v>6.3390885086518467E-2</v>
      </c>
      <c r="BC667" s="44">
        <v>-0.11070248533491278</v>
      </c>
      <c r="BD667" s="44">
        <v>-3.5950502324094177E-2</v>
      </c>
      <c r="BE667" s="44">
        <v>-7.2833752020197845E-2</v>
      </c>
      <c r="BF667" s="44">
        <v>-0.13368104265446612</v>
      </c>
      <c r="BG667" s="44">
        <v>0.10939114854757596</v>
      </c>
      <c r="BH667" s="44">
        <v>-9.3872949742161357E-3</v>
      </c>
      <c r="BI667" s="44">
        <v>5.2280810689120584E-2</v>
      </c>
      <c r="BJ667" s="44">
        <v>-8.1759316560804388E-2</v>
      </c>
      <c r="BK667" s="44">
        <v>0.27021982474289352</v>
      </c>
      <c r="BL667" s="44">
        <v>8.7089904997037695E-3</v>
      </c>
      <c r="BM667" s="44">
        <v>4.7957131562931965E-2</v>
      </c>
      <c r="BN667" s="44">
        <v>0.13027944341853359</v>
      </c>
      <c r="BO667" s="44">
        <v>0.25958647961554604</v>
      </c>
      <c r="BP667" s="44">
        <v>-5.3889314861183459E-2</v>
      </c>
      <c r="BQ667" s="44">
        <v>-5.5853986930265637E-2</v>
      </c>
      <c r="BR667" s="44">
        <v>6.134214046608448E-2</v>
      </c>
      <c r="BS667" s="44">
        <v>-3.0614337217582895E-2</v>
      </c>
      <c r="BT667" s="44">
        <v>-1.5396136266050936E-2</v>
      </c>
      <c r="BU667" s="44">
        <v>2.3162769582219387E-2</v>
      </c>
      <c r="BV667" s="44">
        <v>-8.6269713850873508E-2</v>
      </c>
      <c r="BW667" s="44">
        <v>0.25166390439145181</v>
      </c>
      <c r="BX667" s="44">
        <v>-0.19467417801352174</v>
      </c>
      <c r="BY667" s="44">
        <v>-6.4016146357598752E-2</v>
      </c>
      <c r="BZ667" s="44">
        <v>8.3980194629026131E-2</v>
      </c>
      <c r="CA667" s="44">
        <v>-3.01028779263934E-2</v>
      </c>
      <c r="CB667" s="44">
        <v>1.7626077472309591E-2</v>
      </c>
      <c r="CC667" s="44">
        <v>-0.17504465932814545</v>
      </c>
      <c r="CD667" s="44">
        <v>2.0556538805649944E-3</v>
      </c>
      <c r="CE667" s="44">
        <v>8.2709268799183097E-2</v>
      </c>
      <c r="CF667" s="44">
        <v>4.2627100939127617E-2</v>
      </c>
      <c r="CG667" s="44">
        <v>-1.1633628477315618E-2</v>
      </c>
      <c r="CH667" s="44">
        <v>3.3850015472574373E-2</v>
      </c>
      <c r="CI667" s="44">
        <v>0.11759354898754359</v>
      </c>
      <c r="CJ667" s="44">
        <v>-2.6180315868955216E-2</v>
      </c>
      <c r="CK667" s="44">
        <v>-2.6812773515046882E-2</v>
      </c>
      <c r="CL667" s="44">
        <v>0.13325240401008948</v>
      </c>
      <c r="CM667" s="44">
        <v>0.11116096285687514</v>
      </c>
      <c r="CN667" s="44">
        <v>-0.28610708147357233</v>
      </c>
      <c r="CO667" s="44">
        <v>0.13108111446029302</v>
      </c>
      <c r="CP667" s="44">
        <v>-0.19052565858293766</v>
      </c>
      <c r="CQ667" s="44">
        <v>0.15455509990093283</v>
      </c>
      <c r="CR667" s="44">
        <v>-1.208715307552897E-2</v>
      </c>
      <c r="CS667" s="44">
        <v>4.0635920361967018E-2</v>
      </c>
      <c r="CT667" s="44">
        <v>-0.16839776584254593</v>
      </c>
      <c r="CU667" s="44">
        <v>3.6485265595054085E-2</v>
      </c>
      <c r="CV667" s="44">
        <v>0.13261373096622775</v>
      </c>
      <c r="CW667" s="44">
        <v>7.3417451867720234E-3</v>
      </c>
      <c r="CX667" s="44">
        <v>0.11305795781476372</v>
      </c>
      <c r="CY667" s="44">
        <v>0.21866645988932815</v>
      </c>
      <c r="CZ667" s="44">
        <v>-0.25491157684666826</v>
      </c>
      <c r="DA667" s="44">
        <v>7.9988843258688783E-2</v>
      </c>
      <c r="DB667" s="44">
        <v>-0.10634488760011318</v>
      </c>
      <c r="DC667" s="44">
        <v>-0.16958924253479005</v>
      </c>
      <c r="DD667" s="44">
        <v>-9.1217822583321104E-2</v>
      </c>
      <c r="DE667" s="44">
        <v>-7.4549759803412996E-2</v>
      </c>
      <c r="DF667" s="46"/>
      <c r="DG667" s="46"/>
      <c r="DH667" s="46"/>
      <c r="DI667" s="46"/>
      <c r="DJ667" s="46"/>
      <c r="DK667" s="46"/>
      <c r="DL667" s="46"/>
      <c r="DM667" s="46"/>
      <c r="DN667" s="46"/>
      <c r="DO667" s="46"/>
      <c r="DP667" s="46"/>
      <c r="DQ667" s="46"/>
      <c r="DR667" s="46"/>
      <c r="DS667" s="46"/>
      <c r="DT667" s="46"/>
      <c r="DU667" s="46"/>
      <c r="DV667" s="46"/>
      <c r="DW667" s="46"/>
      <c r="DX667" s="46"/>
      <c r="DY667" s="46"/>
      <c r="DZ667" s="46"/>
      <c r="EA667" s="46"/>
      <c r="EB667" s="46"/>
      <c r="EC667" s="46"/>
      <c r="ED667" s="46"/>
      <c r="EE667" s="46"/>
      <c r="EF667" s="46"/>
      <c r="EG667" s="46"/>
      <c r="EH667" s="46"/>
      <c r="EI667" s="46"/>
      <c r="EJ667" s="46"/>
      <c r="EK667" s="46"/>
      <c r="EL667" s="46"/>
      <c r="EM667" s="46"/>
      <c r="EN667" s="46"/>
      <c r="EO667" s="46"/>
      <c r="EP667" s="46"/>
      <c r="EQ667" s="46"/>
      <c r="ER667" s="46"/>
      <c r="ES667" s="46"/>
      <c r="ET667" s="46"/>
      <c r="EU667" s="46"/>
      <c r="EV667" s="46"/>
      <c r="EW667" s="46"/>
      <c r="EX667" s="46"/>
      <c r="EY667" s="46"/>
      <c r="EZ667" s="46"/>
      <c r="FA667" s="46"/>
      <c r="FB667" s="46"/>
      <c r="FC667" s="46"/>
      <c r="FD667" s="46"/>
      <c r="FE667" s="46"/>
      <c r="FF667" s="46"/>
      <c r="FG667" s="46"/>
      <c r="FH667" s="46"/>
      <c r="FI667" s="46"/>
      <c r="FJ667" s="46"/>
      <c r="FK667" s="46"/>
      <c r="FL667" s="46"/>
      <c r="FM667" s="46"/>
      <c r="FN667" s="46"/>
      <c r="FO667" s="46"/>
      <c r="FP667" s="46"/>
      <c r="FQ667" s="46"/>
      <c r="FR667" s="46"/>
      <c r="FS667" s="46"/>
      <c r="FT667" s="46"/>
      <c r="FU667" s="46"/>
      <c r="FV667" s="46"/>
      <c r="FW667" s="46"/>
      <c r="FX667" s="46"/>
      <c r="FY667" s="46"/>
      <c r="FZ667" s="46"/>
      <c r="GA667" s="46"/>
      <c r="GB667" s="46"/>
      <c r="GC667" s="46"/>
      <c r="GD667" s="46"/>
      <c r="GE667" s="46"/>
      <c r="GF667" s="46"/>
      <c r="GG667" s="46"/>
      <c r="GH667" s="46"/>
      <c r="GI667" s="46"/>
      <c r="GJ667" s="46"/>
      <c r="GK667" s="46"/>
      <c r="GL667" s="46"/>
      <c r="GM667" s="46"/>
      <c r="GN667" s="46"/>
      <c r="GO667" s="46"/>
      <c r="GP667" s="46"/>
      <c r="GQ667" s="46"/>
      <c r="GR667" s="46"/>
      <c r="GS667" s="46"/>
      <c r="GT667" s="46"/>
      <c r="GU667" s="46"/>
      <c r="GV667" s="46"/>
      <c r="GW667" s="46"/>
      <c r="GX667" s="46"/>
      <c r="GY667" s="46"/>
      <c r="GZ667" s="46"/>
      <c r="HA667" s="46"/>
      <c r="HB667" s="46"/>
      <c r="HC667" s="46"/>
      <c r="HD667" s="46"/>
      <c r="HE667" s="46"/>
      <c r="HF667" s="46"/>
      <c r="HG667" s="46"/>
      <c r="HH667" s="46"/>
      <c r="HI667" s="46"/>
      <c r="HJ667" s="46"/>
      <c r="HK667" s="46"/>
      <c r="HL667" s="46"/>
      <c r="HM667" s="46"/>
      <c r="HN667" s="46"/>
      <c r="HO667" s="46"/>
      <c r="HP667" s="46"/>
      <c r="HQ667" s="46"/>
      <c r="HR667" s="46"/>
      <c r="HS667" s="46"/>
      <c r="HT667" s="46"/>
      <c r="HU667" s="46"/>
      <c r="HV667" s="46"/>
      <c r="HW667" s="46"/>
      <c r="HX667" s="46"/>
      <c r="HY667" s="46"/>
      <c r="HZ667" s="46"/>
      <c r="IA667" s="46"/>
      <c r="IB667" s="46"/>
      <c r="IC667" s="46"/>
      <c r="ID667" s="46"/>
      <c r="IE667" s="46"/>
      <c r="IF667" s="46"/>
      <c r="IG667" s="46"/>
      <c r="IH667" s="46"/>
      <c r="II667" s="46"/>
      <c r="IJ667" s="46"/>
      <c r="IK667" s="46"/>
      <c r="IL667" s="46"/>
      <c r="IM667" s="46"/>
      <c r="IN667" s="46"/>
      <c r="IO667" s="46"/>
      <c r="IP667" s="46"/>
      <c r="IQ667" s="46"/>
      <c r="IR667" s="46"/>
      <c r="IS667" s="46"/>
      <c r="IT667" s="46"/>
      <c r="IU667" s="46"/>
      <c r="IV667" s="46"/>
      <c r="IW667" s="46"/>
      <c r="IX667" s="46"/>
      <c r="IY667" s="46"/>
      <c r="IZ667" s="46"/>
      <c r="JA667" s="46"/>
      <c r="JB667" s="46"/>
      <c r="JC667" s="46"/>
      <c r="JD667" s="46"/>
      <c r="JE667" s="46"/>
      <c r="JF667" s="46"/>
      <c r="JG667" s="46"/>
      <c r="JH667" s="46"/>
      <c r="JI667" s="46"/>
      <c r="JJ667" s="46"/>
      <c r="JK667" s="46"/>
      <c r="JL667" s="46"/>
      <c r="JM667" s="46"/>
      <c r="JN667" s="46"/>
      <c r="JO667" s="46"/>
      <c r="JP667" s="46"/>
      <c r="JQ667" s="46"/>
      <c r="JR667" s="46"/>
      <c r="JS667" s="46"/>
      <c r="JT667" s="46"/>
      <c r="JU667" s="46"/>
      <c r="JV667" s="46"/>
      <c r="JW667" s="46"/>
      <c r="JX667" s="46"/>
      <c r="JY667" s="46"/>
      <c r="JZ667" s="46"/>
      <c r="KA667" s="46"/>
      <c r="KB667" s="46"/>
      <c r="KC667" s="46"/>
      <c r="KD667" s="46"/>
      <c r="KE667" s="46"/>
      <c r="KF667" s="46"/>
      <c r="KG667" s="46"/>
      <c r="KH667" s="46"/>
      <c r="KI667" s="46"/>
      <c r="KJ667" s="46"/>
      <c r="KK667" s="46"/>
      <c r="KL667" s="46"/>
      <c r="KM667" s="46"/>
      <c r="KN667" s="46"/>
      <c r="KO667" s="46"/>
      <c r="KP667" s="46"/>
      <c r="KQ667" s="46"/>
      <c r="KR667" s="46"/>
      <c r="KS667" s="46"/>
      <c r="KT667" s="46"/>
      <c r="KU667" s="46"/>
      <c r="KV667" s="46"/>
      <c r="KW667" s="46"/>
      <c r="KX667" s="46"/>
      <c r="KY667" s="46"/>
      <c r="KZ667" s="46"/>
      <c r="LA667" s="46"/>
      <c r="LB667" s="46"/>
      <c r="LC667" s="46"/>
      <c r="LD667" s="46"/>
      <c r="LE667" s="46"/>
      <c r="LF667" s="46"/>
      <c r="LG667" s="46"/>
      <c r="LH667" s="46"/>
      <c r="LI667" s="46"/>
      <c r="LJ667" s="46"/>
      <c r="LK667" s="46"/>
      <c r="LL667" s="46"/>
      <c r="LM667" s="46"/>
      <c r="LN667" s="46"/>
      <c r="LO667" s="46"/>
      <c r="LP667" s="46"/>
      <c r="LQ667" s="46"/>
      <c r="LR667" s="46"/>
      <c r="LS667" s="46"/>
      <c r="LT667" s="46"/>
      <c r="LU667" s="46"/>
      <c r="LV667" s="46"/>
      <c r="LW667" s="46"/>
      <c r="LX667" s="46"/>
      <c r="LY667" s="46"/>
      <c r="LZ667" s="46"/>
      <c r="MA667" s="46"/>
      <c r="MB667" s="46"/>
      <c r="MC667" s="46"/>
      <c r="MD667" s="46"/>
      <c r="ME667" s="46"/>
      <c r="MF667" s="46"/>
      <c r="MG667" s="46"/>
      <c r="MH667" s="46"/>
      <c r="MI667" s="46"/>
      <c r="MJ667" s="46"/>
      <c r="MK667" s="46"/>
      <c r="ML667" s="46"/>
      <c r="MM667" s="46"/>
      <c r="MN667" s="46"/>
      <c r="MO667" s="46"/>
      <c r="MP667" s="46"/>
      <c r="MQ667" s="46"/>
      <c r="MR667" s="46"/>
      <c r="MS667" s="46"/>
      <c r="MT667" s="46"/>
      <c r="MU667" s="46"/>
      <c r="MV667" s="46"/>
      <c r="MW667" s="46"/>
      <c r="MX667" s="46"/>
      <c r="MY667" s="46"/>
      <c r="MZ667" s="46"/>
      <c r="NA667" s="46"/>
      <c r="NB667" s="46"/>
      <c r="NC667" s="46"/>
      <c r="ND667" s="46"/>
      <c r="NE667" s="46"/>
      <c r="NF667" s="46"/>
      <c r="NG667" s="46"/>
      <c r="NH667" s="46"/>
      <c r="NI667" s="46"/>
      <c r="NJ667" s="46"/>
      <c r="NK667" s="46"/>
      <c r="NL667" s="46"/>
      <c r="NM667" s="46"/>
      <c r="NN667" s="46"/>
      <c r="NO667" s="46"/>
      <c r="NP667" s="46"/>
      <c r="NQ667" s="46"/>
      <c r="NR667" s="46"/>
      <c r="NS667" s="46"/>
      <c r="NT667" s="46"/>
      <c r="NU667" s="46"/>
      <c r="NV667" s="46"/>
      <c r="NW667" s="46"/>
      <c r="NX667" s="46"/>
      <c r="NY667" s="46"/>
      <c r="NZ667" s="46"/>
      <c r="OA667" s="46"/>
      <c r="OB667" s="46"/>
      <c r="OC667" s="46"/>
      <c r="OD667" s="46"/>
      <c r="OE667" s="46"/>
      <c r="OF667" s="46"/>
      <c r="OG667" s="46"/>
      <c r="OH667" s="46"/>
      <c r="OI667" s="46"/>
      <c r="OJ667" s="46"/>
      <c r="OK667" s="46"/>
      <c r="OL667" s="46"/>
      <c r="OM667" s="46"/>
      <c r="ON667" s="46"/>
      <c r="OO667" s="46"/>
      <c r="OP667" s="46"/>
      <c r="OQ667" s="46"/>
      <c r="OR667" s="46"/>
      <c r="OS667" s="46"/>
      <c r="OT667" s="46"/>
      <c r="OU667" s="46"/>
      <c r="OV667" s="46"/>
      <c r="OW667" s="46"/>
      <c r="OX667" s="46"/>
      <c r="OY667" s="46"/>
      <c r="OZ667" s="46"/>
      <c r="PA667" s="46"/>
      <c r="PB667" s="46"/>
      <c r="PC667" s="46"/>
      <c r="PD667" s="46"/>
      <c r="PE667" s="46"/>
      <c r="PF667" s="46"/>
      <c r="PG667" s="46"/>
      <c r="PH667" s="46"/>
      <c r="PI667" s="46"/>
      <c r="PJ667" s="46"/>
      <c r="PK667" s="46"/>
      <c r="PL667" s="46"/>
      <c r="PM667" s="46"/>
      <c r="PN667" s="46"/>
      <c r="PO667" s="46"/>
      <c r="PP667" s="46"/>
      <c r="PQ667" s="46"/>
      <c r="PR667" s="46"/>
      <c r="PS667" s="46"/>
      <c r="PT667" s="46"/>
      <c r="PU667" s="46"/>
      <c r="PV667" s="46"/>
      <c r="PW667" s="46"/>
      <c r="PX667" s="46"/>
      <c r="PY667" s="46"/>
      <c r="PZ667" s="46"/>
      <c r="QA667" s="46"/>
      <c r="QB667" s="46"/>
      <c r="QC667" s="46"/>
      <c r="QD667" s="46"/>
      <c r="QE667" s="46"/>
      <c r="QF667" s="46"/>
      <c r="QG667" s="46"/>
      <c r="QH667" s="46"/>
      <c r="QI667" s="46"/>
      <c r="QJ667" s="46"/>
      <c r="QK667" s="46"/>
      <c r="QL667" s="46"/>
      <c r="QM667" s="46"/>
      <c r="QN667" s="46"/>
      <c r="QO667" s="46"/>
      <c r="QP667" s="46"/>
      <c r="QQ667" s="46"/>
      <c r="QR667" s="46"/>
      <c r="QS667" s="46"/>
      <c r="QT667" s="46"/>
      <c r="QU667" s="46"/>
      <c r="QV667" s="46"/>
      <c r="QW667" s="46"/>
      <c r="QX667" s="46"/>
      <c r="QY667" s="46"/>
      <c r="QZ667" s="46"/>
      <c r="RA667" s="46"/>
      <c r="RB667" s="46"/>
      <c r="RC667" s="46"/>
      <c r="RD667" s="46"/>
      <c r="RE667" s="46"/>
      <c r="RF667" s="46"/>
      <c r="RG667" s="46"/>
      <c r="RH667" s="46"/>
      <c r="RI667" s="46"/>
      <c r="RJ667" s="46"/>
      <c r="RK667" s="46"/>
      <c r="RL667" s="46"/>
      <c r="RM667" s="46"/>
      <c r="RN667" s="46"/>
      <c r="RO667" s="46"/>
      <c r="RP667" s="46"/>
      <c r="RQ667" s="46"/>
      <c r="RR667" s="46"/>
      <c r="RS667" s="46"/>
      <c r="RT667" s="46"/>
      <c r="RU667" s="46"/>
      <c r="RV667" s="46"/>
      <c r="RW667" s="46"/>
      <c r="RX667" s="46"/>
      <c r="RY667" s="46"/>
      <c r="RZ667" s="46"/>
      <c r="SA667" s="46"/>
      <c r="SB667" s="46"/>
      <c r="SC667" s="46"/>
      <c r="SD667" s="46"/>
      <c r="SE667" s="46"/>
      <c r="SF667" s="46"/>
      <c r="SG667" s="46"/>
      <c r="SH667" s="46"/>
      <c r="SI667" s="46"/>
      <c r="SJ667" s="46"/>
      <c r="SK667" s="46"/>
      <c r="SL667" s="46"/>
      <c r="SM667" s="46"/>
      <c r="SN667" s="46"/>
      <c r="SO667" s="46"/>
      <c r="SP667" s="46"/>
      <c r="SQ667" s="46"/>
      <c r="SR667" s="46"/>
      <c r="SS667" s="46"/>
      <c r="ST667" s="46"/>
      <c r="SU667" s="46"/>
      <c r="SV667" s="46"/>
      <c r="SW667" s="46"/>
      <c r="SX667" s="46"/>
      <c r="SY667" s="46"/>
      <c r="SZ667" s="46"/>
      <c r="TA667" s="46"/>
      <c r="TB667" s="46"/>
      <c r="TC667" s="46"/>
      <c r="TD667" s="46"/>
      <c r="TE667" s="46"/>
      <c r="TF667" s="46"/>
      <c r="TG667" s="46"/>
      <c r="TH667" s="46"/>
      <c r="TI667" s="46"/>
      <c r="TJ667" s="46"/>
      <c r="TK667" s="46"/>
      <c r="TL667" s="46"/>
      <c r="TM667" s="46"/>
      <c r="TN667" s="46"/>
      <c r="TO667" s="46"/>
      <c r="TP667" s="46"/>
      <c r="TQ667" s="46"/>
      <c r="TR667" s="46"/>
      <c r="TS667" s="46"/>
      <c r="TT667" s="46"/>
      <c r="TU667" s="46"/>
      <c r="TV667" s="46"/>
      <c r="TW667" s="46"/>
      <c r="TX667" s="46"/>
      <c r="TY667" s="46"/>
      <c r="TZ667" s="46"/>
      <c r="UA667" s="46"/>
      <c r="UB667" s="46"/>
      <c r="UC667" s="46"/>
      <c r="UD667" s="46"/>
      <c r="UE667" s="46"/>
      <c r="UF667" s="46"/>
      <c r="UG667" s="46"/>
      <c r="UH667" s="46"/>
      <c r="UI667" s="46"/>
      <c r="UJ667" s="46"/>
      <c r="UK667" s="46"/>
      <c r="UL667" s="46"/>
      <c r="UM667" s="46"/>
      <c r="UN667" s="46"/>
      <c r="UO667" s="46"/>
      <c r="UP667" s="46"/>
      <c r="UQ667" s="46"/>
      <c r="UR667" s="46"/>
      <c r="US667" s="46"/>
      <c r="UT667" s="46"/>
      <c r="UU667" s="46"/>
      <c r="UV667" s="46"/>
      <c r="UW667" s="46"/>
      <c r="UX667" s="46"/>
      <c r="UY667" s="46"/>
      <c r="UZ667" s="46"/>
      <c r="VA667" s="46"/>
      <c r="VB667" s="46"/>
      <c r="VC667" s="46"/>
      <c r="VD667" s="46"/>
      <c r="VE667" s="46"/>
      <c r="VF667" s="46"/>
      <c r="VG667" s="46"/>
      <c r="VH667" s="46"/>
      <c r="VI667" s="46"/>
      <c r="VJ667" s="46"/>
      <c r="VK667" s="46"/>
      <c r="VL667" s="46"/>
      <c r="VM667" s="46"/>
      <c r="VN667" s="46"/>
      <c r="VO667" s="46"/>
      <c r="VP667" s="46"/>
      <c r="VQ667" s="46"/>
      <c r="VR667" s="46"/>
      <c r="VS667" s="46"/>
      <c r="VT667" s="46"/>
      <c r="VU667" s="46"/>
      <c r="VV667" s="46"/>
      <c r="VW667" s="46"/>
      <c r="VX667" s="46"/>
      <c r="VY667" s="46"/>
      <c r="VZ667" s="46"/>
      <c r="WA667" s="46"/>
      <c r="WB667" s="46"/>
      <c r="WC667" s="46"/>
      <c r="WD667" s="46"/>
      <c r="WE667" s="46"/>
      <c r="WF667" s="46"/>
      <c r="WG667" s="46"/>
      <c r="WH667" s="46"/>
      <c r="WI667" s="46"/>
      <c r="WJ667" s="46"/>
      <c r="WK667" s="46"/>
      <c r="WL667" s="46"/>
      <c r="WM667" s="46"/>
      <c r="WN667" s="46"/>
      <c r="WO667" s="46"/>
      <c r="WP667" s="46"/>
      <c r="WQ667" s="46"/>
      <c r="WR667" s="46"/>
      <c r="WS667" s="46"/>
      <c r="WT667" s="46"/>
      <c r="WU667" s="46"/>
      <c r="WV667" s="46"/>
      <c r="WW667" s="46"/>
      <c r="WX667" s="46"/>
      <c r="WY667" s="46"/>
      <c r="WZ667" s="46"/>
      <c r="XA667" s="46"/>
      <c r="XB667" s="46"/>
      <c r="XC667" s="46"/>
      <c r="XD667" s="46"/>
      <c r="XE667" s="46"/>
      <c r="XF667" s="46"/>
      <c r="XG667" s="46"/>
      <c r="XH667" s="46"/>
      <c r="XI667" s="46"/>
      <c r="XJ667" s="46"/>
      <c r="XK667" s="46"/>
      <c r="XL667" s="46"/>
      <c r="XM667" s="46"/>
      <c r="XN667" s="46"/>
      <c r="XO667" s="46"/>
      <c r="XP667" s="46"/>
      <c r="XQ667" s="46"/>
      <c r="XR667" s="46"/>
      <c r="XS667" s="46"/>
      <c r="XT667" s="46"/>
      <c r="XU667" s="46"/>
      <c r="XV667" s="46"/>
      <c r="XW667" s="46"/>
      <c r="XX667" s="46"/>
      <c r="XY667" s="46"/>
      <c r="XZ667" s="46"/>
      <c r="YA667" s="46"/>
      <c r="YB667" s="46"/>
      <c r="YC667" s="46"/>
      <c r="YD667" s="46"/>
      <c r="YE667" s="46"/>
      <c r="YF667" s="46"/>
      <c r="YG667" s="46"/>
      <c r="YH667" s="46"/>
      <c r="YI667" s="46"/>
      <c r="YJ667" s="46"/>
      <c r="YK667" s="46"/>
      <c r="YL667" s="46"/>
      <c r="YM667" s="46"/>
      <c r="YN667" s="46"/>
      <c r="YO667" s="46"/>
      <c r="YP667" s="46"/>
      <c r="YQ667" s="46"/>
      <c r="YR667" s="46"/>
      <c r="YS667" s="46"/>
      <c r="YT667" s="46"/>
      <c r="YU667" s="46"/>
      <c r="YV667" s="46"/>
      <c r="YW667" s="46"/>
      <c r="YX667" s="46"/>
      <c r="YY667" s="46"/>
      <c r="YZ667" s="46"/>
      <c r="ZA667" s="46"/>
      <c r="ZB667" s="46"/>
      <c r="ZC667" s="46"/>
      <c r="ZD667" s="46"/>
      <c r="ZE667" s="46"/>
      <c r="ZF667" s="46"/>
      <c r="ZG667" s="46"/>
      <c r="ZH667" s="46"/>
      <c r="ZI667" s="46"/>
      <c r="ZJ667" s="46"/>
      <c r="ZK667" s="46"/>
      <c r="ZL667" s="46"/>
      <c r="ZM667" s="46"/>
      <c r="ZN667" s="46"/>
      <c r="ZO667" s="46"/>
      <c r="ZP667" s="46"/>
      <c r="ZQ667" s="46"/>
      <c r="ZR667" s="46"/>
      <c r="ZS667" s="46"/>
      <c r="ZT667" s="46"/>
      <c r="ZU667" s="46"/>
      <c r="ZV667" s="46"/>
      <c r="ZW667" s="46"/>
      <c r="ZX667" s="46"/>
      <c r="ZY667" s="46"/>
      <c r="ZZ667" s="46"/>
      <c r="AAA667" s="46"/>
      <c r="AAB667" s="46"/>
      <c r="AAC667" s="46"/>
      <c r="AAD667" s="46"/>
      <c r="AAE667" s="46"/>
      <c r="AAF667" s="46"/>
      <c r="AAG667" s="46"/>
      <c r="AAH667" s="46"/>
      <c r="AAI667" s="46"/>
      <c r="AAJ667" s="46"/>
      <c r="AAK667" s="46"/>
      <c r="AAL667" s="46"/>
      <c r="AAM667" s="46"/>
      <c r="AAN667" s="46"/>
      <c r="AAO667" s="46"/>
      <c r="AAP667" s="46"/>
      <c r="AAQ667" s="46"/>
      <c r="AAR667" s="46"/>
      <c r="AAS667" s="46"/>
      <c r="AAT667" s="46"/>
      <c r="AAU667" s="46"/>
      <c r="AAV667" s="46"/>
      <c r="AAW667" s="46"/>
      <c r="AAX667" s="46"/>
      <c r="AAY667" s="46"/>
      <c r="AAZ667" s="46"/>
      <c r="ABA667" s="46"/>
      <c r="ABB667" s="46"/>
      <c r="ABC667" s="46"/>
      <c r="ABD667" s="46"/>
      <c r="ABE667" s="46"/>
      <c r="ABF667" s="46"/>
      <c r="ABG667" s="46"/>
      <c r="ABH667" s="46"/>
      <c r="ABI667" s="46"/>
      <c r="ABJ667" s="46"/>
      <c r="ABK667" s="46"/>
      <c r="ABL667" s="46"/>
      <c r="ABM667" s="46"/>
      <c r="ABN667" s="46"/>
      <c r="ABO667" s="46"/>
      <c r="ABP667" s="46"/>
      <c r="ABQ667" s="46"/>
      <c r="ABR667" s="46"/>
      <c r="ABS667" s="46"/>
      <c r="ABT667" s="46"/>
      <c r="ABU667" s="46"/>
      <c r="ABV667" s="46"/>
      <c r="ABW667" s="46"/>
      <c r="ABX667" s="46"/>
      <c r="ABY667" s="46"/>
      <c r="ABZ667" s="46"/>
      <c r="ACA667" s="46"/>
      <c r="ACB667" s="46"/>
      <c r="ACC667" s="46"/>
      <c r="ACD667" s="46"/>
      <c r="ACE667" s="46"/>
      <c r="ACF667" s="46"/>
      <c r="ACG667" s="46"/>
      <c r="ACH667" s="46"/>
      <c r="ACI667" s="46"/>
      <c r="ACJ667" s="46"/>
      <c r="ACK667" s="46"/>
      <c r="ACL667" s="46"/>
      <c r="ACM667" s="46"/>
      <c r="ACN667" s="46"/>
      <c r="ACO667" s="46"/>
      <c r="ACP667" s="46"/>
      <c r="ACQ667" s="46"/>
      <c r="ACR667" s="46"/>
      <c r="ACS667" s="46"/>
      <c r="ACT667" s="46"/>
      <c r="ACU667" s="46"/>
      <c r="ACV667" s="46"/>
      <c r="ACW667" s="46"/>
      <c r="ACX667" s="46"/>
      <c r="ACY667" s="46"/>
      <c r="ACZ667" s="46"/>
      <c r="ADA667" s="46"/>
      <c r="ADB667" s="46"/>
      <c r="ADC667" s="46"/>
      <c r="ADD667" s="46"/>
      <c r="ADE667" s="46"/>
      <c r="ADF667" s="46"/>
      <c r="ADG667" s="46"/>
      <c r="ADH667" s="46"/>
      <c r="ADI667" s="46"/>
      <c r="ADJ667" s="46"/>
      <c r="ADK667" s="46"/>
      <c r="ADL667" s="46"/>
      <c r="ADM667" s="46"/>
      <c r="ADN667" s="46"/>
      <c r="ADO667" s="46"/>
      <c r="ADP667" s="46"/>
    </row>
    <row r="668" spans="3:796" x14ac:dyDescent="0.4">
      <c r="C668" s="62"/>
      <c r="D668" s="42">
        <f>(1/$D$5)*学習!X58</f>
        <v>0</v>
      </c>
      <c r="I668" s="63">
        <v>657</v>
      </c>
      <c r="J668" s="44">
        <v>8.3580024810696874E-3</v>
      </c>
      <c r="K668" s="44">
        <v>-0.10964630481785401</v>
      </c>
      <c r="L668" s="44">
        <v>-0.10508910737026959</v>
      </c>
      <c r="M668" s="44">
        <v>0.13928467577669479</v>
      </c>
      <c r="N668" s="44">
        <v>1.1070280960657018E-3</v>
      </c>
      <c r="O668" s="44">
        <v>-3.8160988374312782E-2</v>
      </c>
      <c r="P668" s="44">
        <v>7.1239887833326965E-2</v>
      </c>
      <c r="Q668" s="44">
        <v>-1.1325313259625614E-2</v>
      </c>
      <c r="R668" s="44">
        <v>-3.6113107788472106E-2</v>
      </c>
      <c r="S668" s="44">
        <v>-0.11649284170895489</v>
      </c>
      <c r="T668" s="44">
        <v>0.10219871738319608</v>
      </c>
      <c r="U668" s="44">
        <v>0.1763900615208655</v>
      </c>
      <c r="V668" s="44">
        <v>8.4824547673273978E-2</v>
      </c>
      <c r="W668" s="44">
        <v>0.15352533683789418</v>
      </c>
      <c r="X668" s="44">
        <v>3.3674278681810159E-2</v>
      </c>
      <c r="Y668" s="44">
        <v>-0.26739595843646302</v>
      </c>
      <c r="Z668" s="44">
        <v>0.10993933729088509</v>
      </c>
      <c r="AA668" s="44">
        <v>5.319066417937994E-2</v>
      </c>
      <c r="AB668" s="44">
        <v>-0.10319363312537691</v>
      </c>
      <c r="AC668" s="44">
        <v>4.6208070450565769E-2</v>
      </c>
      <c r="AD668" s="44">
        <v>-2.2545143866431702E-3</v>
      </c>
      <c r="AE668" s="44">
        <v>-1.2413565217810472E-2</v>
      </c>
      <c r="AF668" s="44">
        <v>0.10800121279460792</v>
      </c>
      <c r="AG668" s="44">
        <v>-0.15351236914638447</v>
      </c>
      <c r="AH668" s="44">
        <v>-4.5201353796979392E-2</v>
      </c>
      <c r="AI668" s="44">
        <v>-4.6594860600951526E-2</v>
      </c>
      <c r="AJ668" s="44">
        <v>-9.2860500604644458E-2</v>
      </c>
      <c r="AK668" s="44">
        <v>0.20764613088017611</v>
      </c>
      <c r="AL668" s="44">
        <v>-0.2196272761422631</v>
      </c>
      <c r="AM668" s="44">
        <v>-6.8517237534684791E-2</v>
      </c>
      <c r="AN668" s="44">
        <v>-7.6272614065413996E-2</v>
      </c>
      <c r="AO668" s="44">
        <v>0.13548194198956945</v>
      </c>
      <c r="AP668" s="44">
        <v>0.15704627948122282</v>
      </c>
      <c r="AQ668" s="44">
        <v>-6.4435506733940467E-2</v>
      </c>
      <c r="AR668" s="44">
        <v>0.10547301888549054</v>
      </c>
      <c r="AS668" s="44">
        <v>-0.10868159038962583</v>
      </c>
      <c r="AT668" s="44">
        <v>-1.2091170961813363E-2</v>
      </c>
      <c r="AU668" s="44">
        <v>0.14107840234718066</v>
      </c>
      <c r="AV668" s="44">
        <v>0.10055190639576242</v>
      </c>
      <c r="AW668" s="44">
        <v>0.11414882937197703</v>
      </c>
      <c r="AX668" s="44">
        <v>-6.3130322953018361E-2</v>
      </c>
      <c r="AY668" s="44">
        <v>1.3097247027387795E-2</v>
      </c>
      <c r="AZ668" s="44">
        <v>-4.5419381542385347E-2</v>
      </c>
      <c r="BA668" s="44">
        <v>3.6061682418365444E-2</v>
      </c>
      <c r="BB668" s="44">
        <v>-3.295879726822136E-2</v>
      </c>
      <c r="BC668" s="44">
        <v>0.33613775700920095</v>
      </c>
      <c r="BD668" s="44">
        <v>-4.0421275575692375E-2</v>
      </c>
      <c r="BE668" s="44">
        <v>0.12981539859484059</v>
      </c>
      <c r="BF668" s="44">
        <v>6.877991229827303E-2</v>
      </c>
      <c r="BG668" s="44">
        <v>-5.922161115477452E-2</v>
      </c>
      <c r="BH668" s="44">
        <v>0.11063790771539532</v>
      </c>
      <c r="BI668" s="44">
        <v>8.8962628520205408E-2</v>
      </c>
      <c r="BJ668" s="44">
        <v>0.10141654650968213</v>
      </c>
      <c r="BK668" s="44">
        <v>0.14224965776574885</v>
      </c>
      <c r="BL668" s="44">
        <v>2.3168760663195481E-2</v>
      </c>
      <c r="BM668" s="44">
        <v>-4.1509474801517982E-2</v>
      </c>
      <c r="BN668" s="44">
        <v>-6.1704203723767739E-2</v>
      </c>
      <c r="BO668" s="44">
        <v>7.879735663657797E-2</v>
      </c>
      <c r="BP668" s="44">
        <v>-5.4317802415707083E-4</v>
      </c>
      <c r="BQ668" s="44">
        <v>6.9051539544009392E-3</v>
      </c>
      <c r="BR668" s="44">
        <v>0.11961392571912584</v>
      </c>
      <c r="BS668" s="44">
        <v>-7.6026192966040546E-2</v>
      </c>
      <c r="BT668" s="44">
        <v>0.11563730691700234</v>
      </c>
      <c r="BU668" s="44">
        <v>3.0159454664216209E-2</v>
      </c>
      <c r="BV668" s="44">
        <v>2.7331200396345644E-2</v>
      </c>
      <c r="BW668" s="44">
        <v>0.12574349775161409</v>
      </c>
      <c r="BX668" s="44">
        <v>5.7776274400632627E-2</v>
      </c>
      <c r="BY668" s="44">
        <v>2.2746666968566876E-3</v>
      </c>
      <c r="BZ668" s="44">
        <v>6.749713353244223E-2</v>
      </c>
      <c r="CA668" s="44">
        <v>-6.4201685831143357E-2</v>
      </c>
      <c r="CB668" s="44">
        <v>-0.11898181606951731</v>
      </c>
      <c r="CC668" s="44">
        <v>0.1783920156398891</v>
      </c>
      <c r="CD668" s="44">
        <v>-4.7560586914294295E-2</v>
      </c>
      <c r="CE668" s="44">
        <v>-4.3785214012826722E-2</v>
      </c>
      <c r="CF668" s="44">
        <v>-4.7510253510221138E-2</v>
      </c>
      <c r="CG668" s="44">
        <v>5.8331207640066746E-2</v>
      </c>
      <c r="CH668" s="44">
        <v>1.4217888490544102E-2</v>
      </c>
      <c r="CI668" s="44">
        <v>-1.8688652931164885E-2</v>
      </c>
      <c r="CJ668" s="44">
        <v>0.13582305358696117</v>
      </c>
      <c r="CK668" s="44">
        <v>9.1881690513011552E-2</v>
      </c>
      <c r="CL668" s="44">
        <v>-0.13677844813823717</v>
      </c>
      <c r="CM668" s="44">
        <v>3.6359039956675332E-2</v>
      </c>
      <c r="CN668" s="44">
        <v>-9.2224003927725035E-2</v>
      </c>
      <c r="CO668" s="44">
        <v>3.4900779437437246E-2</v>
      </c>
      <c r="CP668" s="44">
        <v>0.11439090227582953</v>
      </c>
      <c r="CQ668" s="44">
        <v>-2.2812139938484046E-2</v>
      </c>
      <c r="CR668" s="44">
        <v>-4.0310246307836306E-2</v>
      </c>
      <c r="CS668" s="44">
        <v>1.8080027089827349E-3</v>
      </c>
      <c r="CT668" s="44">
        <v>-0.23257941979672933</v>
      </c>
      <c r="CU668" s="44">
        <v>0.10293441212467538</v>
      </c>
      <c r="CV668" s="44">
        <v>-3.4163844886021338E-2</v>
      </c>
      <c r="CW668" s="44">
        <v>-1.1520134933822902E-2</v>
      </c>
      <c r="CX668" s="44">
        <v>-5.4825613441556918E-2</v>
      </c>
      <c r="CY668" s="44">
        <v>5.2171448354050659E-2</v>
      </c>
      <c r="CZ668" s="44">
        <v>0.231802689855379</v>
      </c>
      <c r="DA668" s="44">
        <v>2.0414428613086882E-2</v>
      </c>
      <c r="DB668" s="44">
        <v>0.14211787079740909</v>
      </c>
      <c r="DC668" s="44">
        <v>0.16845685923351744</v>
      </c>
      <c r="DD668" s="44">
        <v>7.8893614531121536E-2</v>
      </c>
      <c r="DE668" s="44">
        <v>-8.2912084656944871E-2</v>
      </c>
      <c r="DF668" s="46"/>
      <c r="DG668" s="46"/>
      <c r="DH668" s="46"/>
      <c r="DI668" s="46"/>
      <c r="DJ668" s="46"/>
      <c r="DK668" s="46"/>
      <c r="DL668" s="46"/>
      <c r="DM668" s="46"/>
      <c r="DN668" s="46"/>
      <c r="DO668" s="46"/>
      <c r="DP668" s="46"/>
      <c r="DQ668" s="46"/>
      <c r="DR668" s="46"/>
      <c r="DS668" s="46"/>
      <c r="DT668" s="46"/>
      <c r="DU668" s="46"/>
      <c r="DV668" s="46"/>
      <c r="DW668" s="46"/>
      <c r="DX668" s="46"/>
      <c r="DY668" s="46"/>
      <c r="DZ668" s="46"/>
      <c r="EA668" s="46"/>
      <c r="EB668" s="46"/>
      <c r="EC668" s="46"/>
      <c r="ED668" s="46"/>
      <c r="EE668" s="46"/>
      <c r="EF668" s="46"/>
      <c r="EG668" s="46"/>
      <c r="EH668" s="46"/>
      <c r="EI668" s="46"/>
      <c r="EJ668" s="46"/>
      <c r="EK668" s="46"/>
      <c r="EL668" s="46"/>
      <c r="EM668" s="46"/>
      <c r="EN668" s="46"/>
      <c r="EO668" s="46"/>
      <c r="EP668" s="46"/>
      <c r="EQ668" s="46"/>
      <c r="ER668" s="46"/>
      <c r="ES668" s="46"/>
      <c r="ET668" s="46"/>
      <c r="EU668" s="46"/>
      <c r="EV668" s="46"/>
      <c r="EW668" s="46"/>
      <c r="EX668" s="46"/>
      <c r="EY668" s="46"/>
      <c r="EZ668" s="46"/>
      <c r="FA668" s="46"/>
      <c r="FB668" s="46"/>
      <c r="FC668" s="46"/>
      <c r="FD668" s="46"/>
      <c r="FE668" s="46"/>
      <c r="FF668" s="46"/>
      <c r="FG668" s="46"/>
      <c r="FH668" s="46"/>
      <c r="FI668" s="46"/>
      <c r="FJ668" s="46"/>
      <c r="FK668" s="46"/>
      <c r="FL668" s="46"/>
      <c r="FM668" s="46"/>
      <c r="FN668" s="46"/>
      <c r="FO668" s="46"/>
      <c r="FP668" s="46"/>
      <c r="FQ668" s="46"/>
      <c r="FR668" s="46"/>
      <c r="FS668" s="46"/>
      <c r="FT668" s="46"/>
      <c r="FU668" s="46"/>
      <c r="FV668" s="46"/>
      <c r="FW668" s="46"/>
      <c r="FX668" s="46"/>
      <c r="FY668" s="46"/>
      <c r="FZ668" s="46"/>
      <c r="GA668" s="46"/>
      <c r="GB668" s="46"/>
      <c r="GC668" s="46"/>
      <c r="GD668" s="46"/>
      <c r="GE668" s="46"/>
      <c r="GF668" s="46"/>
      <c r="GG668" s="46"/>
      <c r="GH668" s="46"/>
      <c r="GI668" s="46"/>
      <c r="GJ668" s="46"/>
      <c r="GK668" s="46"/>
      <c r="GL668" s="46"/>
      <c r="GM668" s="46"/>
      <c r="GN668" s="46"/>
      <c r="GO668" s="46"/>
      <c r="GP668" s="46"/>
      <c r="GQ668" s="46"/>
      <c r="GR668" s="46"/>
      <c r="GS668" s="46"/>
      <c r="GT668" s="46"/>
      <c r="GU668" s="46"/>
      <c r="GV668" s="46"/>
      <c r="GW668" s="46"/>
      <c r="GX668" s="46"/>
      <c r="GY668" s="46"/>
      <c r="GZ668" s="46"/>
      <c r="HA668" s="46"/>
      <c r="HB668" s="46"/>
      <c r="HC668" s="46"/>
      <c r="HD668" s="46"/>
      <c r="HE668" s="46"/>
      <c r="HF668" s="46"/>
      <c r="HG668" s="46"/>
      <c r="HH668" s="46"/>
      <c r="HI668" s="46"/>
      <c r="HJ668" s="46"/>
      <c r="HK668" s="46"/>
      <c r="HL668" s="46"/>
      <c r="HM668" s="46"/>
      <c r="HN668" s="46"/>
      <c r="HO668" s="46"/>
      <c r="HP668" s="46"/>
      <c r="HQ668" s="46"/>
      <c r="HR668" s="46"/>
      <c r="HS668" s="46"/>
      <c r="HT668" s="46"/>
      <c r="HU668" s="46"/>
      <c r="HV668" s="46"/>
      <c r="HW668" s="46"/>
      <c r="HX668" s="46"/>
      <c r="HY668" s="46"/>
      <c r="HZ668" s="46"/>
      <c r="IA668" s="46"/>
      <c r="IB668" s="46"/>
      <c r="IC668" s="46"/>
      <c r="ID668" s="46"/>
      <c r="IE668" s="46"/>
      <c r="IF668" s="46"/>
      <c r="IG668" s="46"/>
      <c r="IH668" s="46"/>
      <c r="II668" s="46"/>
      <c r="IJ668" s="46"/>
      <c r="IK668" s="46"/>
      <c r="IL668" s="46"/>
      <c r="IM668" s="46"/>
      <c r="IN668" s="46"/>
      <c r="IO668" s="46"/>
      <c r="IP668" s="46"/>
      <c r="IQ668" s="46"/>
      <c r="IR668" s="46"/>
      <c r="IS668" s="46"/>
      <c r="IT668" s="46"/>
      <c r="IU668" s="46"/>
      <c r="IV668" s="46"/>
      <c r="IW668" s="46"/>
      <c r="IX668" s="46"/>
      <c r="IY668" s="46"/>
      <c r="IZ668" s="46"/>
      <c r="JA668" s="46"/>
      <c r="JB668" s="46"/>
      <c r="JC668" s="46"/>
      <c r="JD668" s="46"/>
      <c r="JE668" s="46"/>
      <c r="JF668" s="46"/>
      <c r="JG668" s="46"/>
      <c r="JH668" s="46"/>
      <c r="JI668" s="46"/>
      <c r="JJ668" s="46"/>
      <c r="JK668" s="46"/>
      <c r="JL668" s="46"/>
      <c r="JM668" s="46"/>
      <c r="JN668" s="46"/>
      <c r="JO668" s="46"/>
      <c r="JP668" s="46"/>
      <c r="JQ668" s="46"/>
      <c r="JR668" s="46"/>
      <c r="JS668" s="46"/>
      <c r="JT668" s="46"/>
      <c r="JU668" s="46"/>
      <c r="JV668" s="46"/>
      <c r="JW668" s="46"/>
      <c r="JX668" s="46"/>
      <c r="JY668" s="46"/>
      <c r="JZ668" s="46"/>
      <c r="KA668" s="46"/>
      <c r="KB668" s="46"/>
      <c r="KC668" s="46"/>
      <c r="KD668" s="46"/>
      <c r="KE668" s="46"/>
      <c r="KF668" s="46"/>
      <c r="KG668" s="46"/>
      <c r="KH668" s="46"/>
      <c r="KI668" s="46"/>
      <c r="KJ668" s="46"/>
      <c r="KK668" s="46"/>
      <c r="KL668" s="46"/>
      <c r="KM668" s="46"/>
      <c r="KN668" s="46"/>
      <c r="KO668" s="46"/>
      <c r="KP668" s="46"/>
      <c r="KQ668" s="46"/>
      <c r="KR668" s="46"/>
      <c r="KS668" s="46"/>
      <c r="KT668" s="46"/>
      <c r="KU668" s="46"/>
      <c r="KV668" s="46"/>
      <c r="KW668" s="46"/>
      <c r="KX668" s="46"/>
      <c r="KY668" s="46"/>
      <c r="KZ668" s="46"/>
      <c r="LA668" s="46"/>
      <c r="LB668" s="46"/>
      <c r="LC668" s="46"/>
      <c r="LD668" s="46"/>
      <c r="LE668" s="46"/>
      <c r="LF668" s="46"/>
      <c r="LG668" s="46"/>
      <c r="LH668" s="46"/>
      <c r="LI668" s="46"/>
      <c r="LJ668" s="46"/>
      <c r="LK668" s="46"/>
      <c r="LL668" s="46"/>
      <c r="LM668" s="46"/>
      <c r="LN668" s="46"/>
      <c r="LO668" s="46"/>
      <c r="LP668" s="46"/>
      <c r="LQ668" s="46"/>
      <c r="LR668" s="46"/>
      <c r="LS668" s="46"/>
      <c r="LT668" s="46"/>
      <c r="LU668" s="46"/>
      <c r="LV668" s="46"/>
      <c r="LW668" s="46"/>
      <c r="LX668" s="46"/>
      <c r="LY668" s="46"/>
      <c r="LZ668" s="46"/>
      <c r="MA668" s="46"/>
      <c r="MB668" s="46"/>
      <c r="MC668" s="46"/>
      <c r="MD668" s="46"/>
      <c r="ME668" s="46"/>
      <c r="MF668" s="46"/>
      <c r="MG668" s="46"/>
      <c r="MH668" s="46"/>
      <c r="MI668" s="46"/>
      <c r="MJ668" s="46"/>
      <c r="MK668" s="46"/>
      <c r="ML668" s="46"/>
      <c r="MM668" s="46"/>
      <c r="MN668" s="46"/>
      <c r="MO668" s="46"/>
      <c r="MP668" s="46"/>
      <c r="MQ668" s="46"/>
      <c r="MR668" s="46"/>
      <c r="MS668" s="46"/>
      <c r="MT668" s="46"/>
      <c r="MU668" s="46"/>
      <c r="MV668" s="46"/>
      <c r="MW668" s="46"/>
      <c r="MX668" s="46"/>
      <c r="MY668" s="46"/>
      <c r="MZ668" s="46"/>
      <c r="NA668" s="46"/>
      <c r="NB668" s="46"/>
      <c r="NC668" s="46"/>
      <c r="ND668" s="46"/>
      <c r="NE668" s="46"/>
      <c r="NF668" s="46"/>
      <c r="NG668" s="46"/>
      <c r="NH668" s="46"/>
      <c r="NI668" s="46"/>
      <c r="NJ668" s="46"/>
      <c r="NK668" s="46"/>
      <c r="NL668" s="46"/>
      <c r="NM668" s="46"/>
      <c r="NN668" s="46"/>
      <c r="NO668" s="46"/>
      <c r="NP668" s="46"/>
      <c r="NQ668" s="46"/>
      <c r="NR668" s="46"/>
      <c r="NS668" s="46"/>
      <c r="NT668" s="46"/>
      <c r="NU668" s="46"/>
      <c r="NV668" s="46"/>
      <c r="NW668" s="46"/>
      <c r="NX668" s="46"/>
      <c r="NY668" s="46"/>
      <c r="NZ668" s="46"/>
      <c r="OA668" s="46"/>
      <c r="OB668" s="46"/>
      <c r="OC668" s="46"/>
      <c r="OD668" s="46"/>
      <c r="OE668" s="46"/>
      <c r="OF668" s="46"/>
      <c r="OG668" s="46"/>
      <c r="OH668" s="46"/>
      <c r="OI668" s="46"/>
      <c r="OJ668" s="46"/>
      <c r="OK668" s="46"/>
      <c r="OL668" s="46"/>
      <c r="OM668" s="46"/>
      <c r="ON668" s="46"/>
      <c r="OO668" s="46"/>
      <c r="OP668" s="46"/>
      <c r="OQ668" s="46"/>
      <c r="OR668" s="46"/>
      <c r="OS668" s="46"/>
      <c r="OT668" s="46"/>
      <c r="OU668" s="46"/>
      <c r="OV668" s="46"/>
      <c r="OW668" s="46"/>
      <c r="OX668" s="46"/>
      <c r="OY668" s="46"/>
      <c r="OZ668" s="46"/>
      <c r="PA668" s="46"/>
      <c r="PB668" s="46"/>
      <c r="PC668" s="46"/>
      <c r="PD668" s="46"/>
      <c r="PE668" s="46"/>
      <c r="PF668" s="46"/>
      <c r="PG668" s="46"/>
      <c r="PH668" s="46"/>
      <c r="PI668" s="46"/>
      <c r="PJ668" s="46"/>
      <c r="PK668" s="46"/>
      <c r="PL668" s="46"/>
      <c r="PM668" s="46"/>
      <c r="PN668" s="46"/>
      <c r="PO668" s="46"/>
      <c r="PP668" s="46"/>
      <c r="PQ668" s="46"/>
      <c r="PR668" s="46"/>
      <c r="PS668" s="46"/>
      <c r="PT668" s="46"/>
      <c r="PU668" s="46"/>
      <c r="PV668" s="46"/>
      <c r="PW668" s="46"/>
      <c r="PX668" s="46"/>
      <c r="PY668" s="46"/>
      <c r="PZ668" s="46"/>
      <c r="QA668" s="46"/>
      <c r="QB668" s="46"/>
      <c r="QC668" s="46"/>
      <c r="QD668" s="46"/>
      <c r="QE668" s="46"/>
      <c r="QF668" s="46"/>
      <c r="QG668" s="46"/>
      <c r="QH668" s="46"/>
      <c r="QI668" s="46"/>
      <c r="QJ668" s="46"/>
      <c r="QK668" s="46"/>
      <c r="QL668" s="46"/>
      <c r="QM668" s="46"/>
      <c r="QN668" s="46"/>
      <c r="QO668" s="46"/>
      <c r="QP668" s="46"/>
      <c r="QQ668" s="46"/>
      <c r="QR668" s="46"/>
      <c r="QS668" s="46"/>
      <c r="QT668" s="46"/>
      <c r="QU668" s="46"/>
      <c r="QV668" s="46"/>
      <c r="QW668" s="46"/>
      <c r="QX668" s="46"/>
      <c r="QY668" s="46"/>
      <c r="QZ668" s="46"/>
      <c r="RA668" s="46"/>
      <c r="RB668" s="46"/>
      <c r="RC668" s="46"/>
      <c r="RD668" s="46"/>
      <c r="RE668" s="46"/>
      <c r="RF668" s="46"/>
      <c r="RG668" s="46"/>
      <c r="RH668" s="46"/>
      <c r="RI668" s="46"/>
      <c r="RJ668" s="46"/>
      <c r="RK668" s="46"/>
      <c r="RL668" s="46"/>
      <c r="RM668" s="46"/>
      <c r="RN668" s="46"/>
      <c r="RO668" s="46"/>
      <c r="RP668" s="46"/>
      <c r="RQ668" s="46"/>
      <c r="RR668" s="46"/>
      <c r="RS668" s="46"/>
      <c r="RT668" s="46"/>
      <c r="RU668" s="46"/>
      <c r="RV668" s="46"/>
      <c r="RW668" s="46"/>
      <c r="RX668" s="46"/>
      <c r="RY668" s="46"/>
      <c r="RZ668" s="46"/>
      <c r="SA668" s="46"/>
      <c r="SB668" s="46"/>
      <c r="SC668" s="46"/>
      <c r="SD668" s="46"/>
      <c r="SE668" s="46"/>
      <c r="SF668" s="46"/>
      <c r="SG668" s="46"/>
      <c r="SH668" s="46"/>
      <c r="SI668" s="46"/>
      <c r="SJ668" s="46"/>
      <c r="SK668" s="46"/>
      <c r="SL668" s="46"/>
      <c r="SM668" s="46"/>
      <c r="SN668" s="46"/>
      <c r="SO668" s="46"/>
      <c r="SP668" s="46"/>
      <c r="SQ668" s="46"/>
      <c r="SR668" s="46"/>
      <c r="SS668" s="46"/>
      <c r="ST668" s="46"/>
      <c r="SU668" s="46"/>
      <c r="SV668" s="46"/>
      <c r="SW668" s="46"/>
      <c r="SX668" s="46"/>
      <c r="SY668" s="46"/>
      <c r="SZ668" s="46"/>
      <c r="TA668" s="46"/>
      <c r="TB668" s="46"/>
      <c r="TC668" s="46"/>
      <c r="TD668" s="46"/>
      <c r="TE668" s="46"/>
      <c r="TF668" s="46"/>
      <c r="TG668" s="46"/>
      <c r="TH668" s="46"/>
      <c r="TI668" s="46"/>
      <c r="TJ668" s="46"/>
      <c r="TK668" s="46"/>
      <c r="TL668" s="46"/>
      <c r="TM668" s="46"/>
      <c r="TN668" s="46"/>
      <c r="TO668" s="46"/>
      <c r="TP668" s="46"/>
      <c r="TQ668" s="46"/>
      <c r="TR668" s="46"/>
      <c r="TS668" s="46"/>
      <c r="TT668" s="46"/>
      <c r="TU668" s="46"/>
      <c r="TV668" s="46"/>
      <c r="TW668" s="46"/>
      <c r="TX668" s="46"/>
      <c r="TY668" s="46"/>
      <c r="TZ668" s="46"/>
      <c r="UA668" s="46"/>
      <c r="UB668" s="46"/>
      <c r="UC668" s="46"/>
      <c r="UD668" s="46"/>
      <c r="UE668" s="46"/>
      <c r="UF668" s="46"/>
      <c r="UG668" s="46"/>
      <c r="UH668" s="46"/>
      <c r="UI668" s="46"/>
      <c r="UJ668" s="46"/>
      <c r="UK668" s="46"/>
      <c r="UL668" s="46"/>
      <c r="UM668" s="46"/>
      <c r="UN668" s="46"/>
      <c r="UO668" s="46"/>
      <c r="UP668" s="46"/>
      <c r="UQ668" s="46"/>
      <c r="UR668" s="46"/>
      <c r="US668" s="46"/>
      <c r="UT668" s="46"/>
      <c r="UU668" s="46"/>
      <c r="UV668" s="46"/>
      <c r="UW668" s="46"/>
      <c r="UX668" s="46"/>
      <c r="UY668" s="46"/>
      <c r="UZ668" s="46"/>
      <c r="VA668" s="46"/>
      <c r="VB668" s="46"/>
      <c r="VC668" s="46"/>
      <c r="VD668" s="46"/>
      <c r="VE668" s="46"/>
      <c r="VF668" s="46"/>
      <c r="VG668" s="46"/>
      <c r="VH668" s="46"/>
      <c r="VI668" s="46"/>
      <c r="VJ668" s="46"/>
      <c r="VK668" s="46"/>
      <c r="VL668" s="46"/>
      <c r="VM668" s="46"/>
      <c r="VN668" s="46"/>
      <c r="VO668" s="46"/>
      <c r="VP668" s="46"/>
      <c r="VQ668" s="46"/>
      <c r="VR668" s="46"/>
      <c r="VS668" s="46"/>
      <c r="VT668" s="46"/>
      <c r="VU668" s="46"/>
      <c r="VV668" s="46"/>
      <c r="VW668" s="46"/>
      <c r="VX668" s="46"/>
      <c r="VY668" s="46"/>
      <c r="VZ668" s="46"/>
      <c r="WA668" s="46"/>
      <c r="WB668" s="46"/>
      <c r="WC668" s="46"/>
      <c r="WD668" s="46"/>
      <c r="WE668" s="46"/>
      <c r="WF668" s="46"/>
      <c r="WG668" s="46"/>
      <c r="WH668" s="46"/>
      <c r="WI668" s="46"/>
      <c r="WJ668" s="46"/>
      <c r="WK668" s="46"/>
      <c r="WL668" s="46"/>
      <c r="WM668" s="46"/>
      <c r="WN668" s="46"/>
      <c r="WO668" s="46"/>
      <c r="WP668" s="46"/>
      <c r="WQ668" s="46"/>
      <c r="WR668" s="46"/>
      <c r="WS668" s="46"/>
      <c r="WT668" s="46"/>
      <c r="WU668" s="46"/>
      <c r="WV668" s="46"/>
      <c r="WW668" s="46"/>
      <c r="WX668" s="46"/>
      <c r="WY668" s="46"/>
      <c r="WZ668" s="46"/>
      <c r="XA668" s="46"/>
      <c r="XB668" s="46"/>
      <c r="XC668" s="46"/>
      <c r="XD668" s="46"/>
      <c r="XE668" s="46"/>
      <c r="XF668" s="46"/>
      <c r="XG668" s="46"/>
      <c r="XH668" s="46"/>
      <c r="XI668" s="46"/>
      <c r="XJ668" s="46"/>
      <c r="XK668" s="46"/>
      <c r="XL668" s="46"/>
      <c r="XM668" s="46"/>
      <c r="XN668" s="46"/>
      <c r="XO668" s="46"/>
      <c r="XP668" s="46"/>
      <c r="XQ668" s="46"/>
      <c r="XR668" s="46"/>
      <c r="XS668" s="46"/>
      <c r="XT668" s="46"/>
      <c r="XU668" s="46"/>
      <c r="XV668" s="46"/>
      <c r="XW668" s="46"/>
      <c r="XX668" s="46"/>
      <c r="XY668" s="46"/>
      <c r="XZ668" s="46"/>
      <c r="YA668" s="46"/>
      <c r="YB668" s="46"/>
      <c r="YC668" s="46"/>
      <c r="YD668" s="46"/>
      <c r="YE668" s="46"/>
      <c r="YF668" s="46"/>
      <c r="YG668" s="46"/>
      <c r="YH668" s="46"/>
      <c r="YI668" s="46"/>
      <c r="YJ668" s="46"/>
      <c r="YK668" s="46"/>
      <c r="YL668" s="46"/>
      <c r="YM668" s="46"/>
      <c r="YN668" s="46"/>
      <c r="YO668" s="46"/>
      <c r="YP668" s="46"/>
      <c r="YQ668" s="46"/>
      <c r="YR668" s="46"/>
      <c r="YS668" s="46"/>
      <c r="YT668" s="46"/>
      <c r="YU668" s="46"/>
      <c r="YV668" s="46"/>
      <c r="YW668" s="46"/>
      <c r="YX668" s="46"/>
      <c r="YY668" s="46"/>
      <c r="YZ668" s="46"/>
      <c r="ZA668" s="46"/>
      <c r="ZB668" s="46"/>
      <c r="ZC668" s="46"/>
      <c r="ZD668" s="46"/>
      <c r="ZE668" s="46"/>
      <c r="ZF668" s="46"/>
      <c r="ZG668" s="46"/>
      <c r="ZH668" s="46"/>
      <c r="ZI668" s="46"/>
      <c r="ZJ668" s="46"/>
      <c r="ZK668" s="46"/>
      <c r="ZL668" s="46"/>
      <c r="ZM668" s="46"/>
      <c r="ZN668" s="46"/>
      <c r="ZO668" s="46"/>
      <c r="ZP668" s="46"/>
      <c r="ZQ668" s="46"/>
      <c r="ZR668" s="46"/>
      <c r="ZS668" s="46"/>
      <c r="ZT668" s="46"/>
      <c r="ZU668" s="46"/>
      <c r="ZV668" s="46"/>
      <c r="ZW668" s="46"/>
      <c r="ZX668" s="46"/>
      <c r="ZY668" s="46"/>
      <c r="ZZ668" s="46"/>
      <c r="AAA668" s="46"/>
      <c r="AAB668" s="46"/>
      <c r="AAC668" s="46"/>
      <c r="AAD668" s="46"/>
      <c r="AAE668" s="46"/>
      <c r="AAF668" s="46"/>
      <c r="AAG668" s="46"/>
      <c r="AAH668" s="46"/>
      <c r="AAI668" s="46"/>
      <c r="AAJ668" s="46"/>
      <c r="AAK668" s="46"/>
      <c r="AAL668" s="46"/>
      <c r="AAM668" s="46"/>
      <c r="AAN668" s="46"/>
      <c r="AAO668" s="46"/>
      <c r="AAP668" s="46"/>
      <c r="AAQ668" s="46"/>
      <c r="AAR668" s="46"/>
      <c r="AAS668" s="46"/>
      <c r="AAT668" s="46"/>
      <c r="AAU668" s="46"/>
      <c r="AAV668" s="46"/>
      <c r="AAW668" s="46"/>
      <c r="AAX668" s="46"/>
      <c r="AAY668" s="46"/>
      <c r="AAZ668" s="46"/>
      <c r="ABA668" s="46"/>
      <c r="ABB668" s="46"/>
      <c r="ABC668" s="46"/>
      <c r="ABD668" s="46"/>
      <c r="ABE668" s="46"/>
      <c r="ABF668" s="46"/>
      <c r="ABG668" s="46"/>
      <c r="ABH668" s="46"/>
      <c r="ABI668" s="46"/>
      <c r="ABJ668" s="46"/>
      <c r="ABK668" s="46"/>
      <c r="ABL668" s="46"/>
      <c r="ABM668" s="46"/>
      <c r="ABN668" s="46"/>
      <c r="ABO668" s="46"/>
      <c r="ABP668" s="46"/>
      <c r="ABQ668" s="46"/>
      <c r="ABR668" s="46"/>
      <c r="ABS668" s="46"/>
      <c r="ABT668" s="46"/>
      <c r="ABU668" s="46"/>
      <c r="ABV668" s="46"/>
      <c r="ABW668" s="46"/>
      <c r="ABX668" s="46"/>
      <c r="ABY668" s="46"/>
      <c r="ABZ668" s="46"/>
      <c r="ACA668" s="46"/>
      <c r="ACB668" s="46"/>
      <c r="ACC668" s="46"/>
      <c r="ACD668" s="46"/>
      <c r="ACE668" s="46"/>
      <c r="ACF668" s="46"/>
      <c r="ACG668" s="46"/>
      <c r="ACH668" s="46"/>
      <c r="ACI668" s="46"/>
      <c r="ACJ668" s="46"/>
      <c r="ACK668" s="46"/>
      <c r="ACL668" s="46"/>
      <c r="ACM668" s="46"/>
      <c r="ACN668" s="46"/>
      <c r="ACO668" s="46"/>
      <c r="ACP668" s="46"/>
      <c r="ACQ668" s="46"/>
      <c r="ACR668" s="46"/>
      <c r="ACS668" s="46"/>
      <c r="ACT668" s="46"/>
      <c r="ACU668" s="46"/>
      <c r="ACV668" s="46"/>
      <c r="ACW668" s="46"/>
      <c r="ACX668" s="46"/>
      <c r="ACY668" s="46"/>
      <c r="ACZ668" s="46"/>
      <c r="ADA668" s="46"/>
      <c r="ADB668" s="46"/>
      <c r="ADC668" s="46"/>
      <c r="ADD668" s="46"/>
      <c r="ADE668" s="46"/>
      <c r="ADF668" s="46"/>
      <c r="ADG668" s="46"/>
      <c r="ADH668" s="46"/>
      <c r="ADI668" s="46"/>
      <c r="ADJ668" s="46"/>
      <c r="ADK668" s="46"/>
      <c r="ADL668" s="46"/>
      <c r="ADM668" s="46"/>
      <c r="ADN668" s="46"/>
      <c r="ADO668" s="46"/>
      <c r="ADP668" s="46"/>
    </row>
    <row r="669" spans="3:796" x14ac:dyDescent="0.4">
      <c r="C669" s="62"/>
      <c r="D669" s="42">
        <f>(1/$D$5)*学習!X59</f>
        <v>0</v>
      </c>
      <c r="I669" s="63">
        <v>658</v>
      </c>
      <c r="J669" s="44">
        <v>2.4757041920440336E-2</v>
      </c>
      <c r="K669" s="44">
        <v>-1.667165547576982E-2</v>
      </c>
      <c r="L669" s="44">
        <v>0.13803873062588418</v>
      </c>
      <c r="M669" s="44">
        <v>-7.7081717982761935E-2</v>
      </c>
      <c r="N669" s="44">
        <v>-2.2223941622123659E-2</v>
      </c>
      <c r="O669" s="44">
        <v>1.042173011019373E-2</v>
      </c>
      <c r="P669" s="44">
        <v>-0.23327846240769559</v>
      </c>
      <c r="Q669" s="44">
        <v>8.1386050770897639E-2</v>
      </c>
      <c r="R669" s="44">
        <v>-0.12937974215752715</v>
      </c>
      <c r="S669" s="44">
        <v>-0.14635592142209677</v>
      </c>
      <c r="T669" s="44">
        <v>0.31187328359960997</v>
      </c>
      <c r="U669" s="44">
        <v>8.0449402581906915E-2</v>
      </c>
      <c r="V669" s="44">
        <v>-0.12374364341487788</v>
      </c>
      <c r="W669" s="44">
        <v>-0.11259031277903386</v>
      </c>
      <c r="X669" s="44">
        <v>-3.1667155006345947E-2</v>
      </c>
      <c r="Y669" s="44">
        <v>-3.817798965547934E-2</v>
      </c>
      <c r="Z669" s="44">
        <v>-0.10224362591976754</v>
      </c>
      <c r="AA669" s="44">
        <v>-1.5122146811211589E-2</v>
      </c>
      <c r="AB669" s="44">
        <v>0.16542388674238417</v>
      </c>
      <c r="AC669" s="44">
        <v>4.3742474695211864E-2</v>
      </c>
      <c r="AD669" s="44">
        <v>1.0391246492051339E-3</v>
      </c>
      <c r="AE669" s="44">
        <v>4.7759852570899701E-2</v>
      </c>
      <c r="AF669" s="44">
        <v>-0.16001491712288179</v>
      </c>
      <c r="AG669" s="44">
        <v>0.15503700047284788</v>
      </c>
      <c r="AH669" s="44">
        <v>-0.13681035687110427</v>
      </c>
      <c r="AI669" s="44">
        <v>3.7380976091281652E-2</v>
      </c>
      <c r="AJ669" s="44">
        <v>-1.5302119821597703E-2</v>
      </c>
      <c r="AK669" s="44">
        <v>-0.1275122840960892</v>
      </c>
      <c r="AL669" s="44">
        <v>5.4953942380898207E-2</v>
      </c>
      <c r="AM669" s="44">
        <v>5.0331554176992824E-3</v>
      </c>
      <c r="AN669" s="44">
        <v>-6.6538736864367995E-2</v>
      </c>
      <c r="AO669" s="44">
        <v>3.1988042611066789E-2</v>
      </c>
      <c r="AP669" s="44">
        <v>9.5250288139747355E-2</v>
      </c>
      <c r="AQ669" s="44">
        <v>-0.16937578897748465</v>
      </c>
      <c r="AR669" s="44">
        <v>-1.7500877675402465E-2</v>
      </c>
      <c r="AS669" s="44">
        <v>0.138257016156551</v>
      </c>
      <c r="AT669" s="44">
        <v>-9.7909720767212757E-2</v>
      </c>
      <c r="AU669" s="44">
        <v>-0.19680078112248023</v>
      </c>
      <c r="AV669" s="44">
        <v>0.16511835049178911</v>
      </c>
      <c r="AW669" s="44">
        <v>-3.6866713713848302E-2</v>
      </c>
      <c r="AX669" s="44">
        <v>-0.23851712204158459</v>
      </c>
      <c r="AY669" s="44">
        <v>3.7167119363759438E-2</v>
      </c>
      <c r="AZ669" s="44">
        <v>-8.7243999380931109E-2</v>
      </c>
      <c r="BA669" s="44">
        <v>7.1774306780244213E-2</v>
      </c>
      <c r="BB669" s="44">
        <v>-9.2264338815590971E-2</v>
      </c>
      <c r="BC669" s="44">
        <v>3.8767040007878305E-2</v>
      </c>
      <c r="BD669" s="44">
        <v>-3.2450788025811819E-2</v>
      </c>
      <c r="BE669" s="44">
        <v>-0.10727538809353286</v>
      </c>
      <c r="BF669" s="44">
        <v>4.2171585280804122E-3</v>
      </c>
      <c r="BG669" s="44">
        <v>-1.1281064409458023E-2</v>
      </c>
      <c r="BH669" s="44">
        <v>1.9050016317935459E-2</v>
      </c>
      <c r="BI669" s="44">
        <v>-0.10019329402839164</v>
      </c>
      <c r="BJ669" s="44">
        <v>0.20925202733893289</v>
      </c>
      <c r="BK669" s="44">
        <v>-1.0911426046573837E-2</v>
      </c>
      <c r="BL669" s="44">
        <v>-2.5132585091948739E-2</v>
      </c>
      <c r="BM669" s="44">
        <v>0.12945263840644736</v>
      </c>
      <c r="BN669" s="44">
        <v>-1.3652528584024602E-2</v>
      </c>
      <c r="BO669" s="44">
        <v>3.1058994759317407E-2</v>
      </c>
      <c r="BP669" s="44">
        <v>-0.14745409374235618</v>
      </c>
      <c r="BQ669" s="44">
        <v>9.6195101522494039E-2</v>
      </c>
      <c r="BR669" s="44">
        <v>9.0976643327822349E-2</v>
      </c>
      <c r="BS669" s="44">
        <v>-0.13863579157749784</v>
      </c>
      <c r="BT669" s="44">
        <v>4.1013082175809901E-2</v>
      </c>
      <c r="BU669" s="44">
        <v>7.6001456509555712E-2</v>
      </c>
      <c r="BV669" s="44">
        <v>0.13377027066669522</v>
      </c>
      <c r="BW669" s="44">
        <v>-5.9770501508942336E-2</v>
      </c>
      <c r="BX669" s="44">
        <v>0.12117206139331407</v>
      </c>
      <c r="BY669" s="44">
        <v>-7.4254680834940565E-2</v>
      </c>
      <c r="BZ669" s="44">
        <v>-8.4735742928954319E-2</v>
      </c>
      <c r="CA669" s="44">
        <v>4.5246842002742991E-3</v>
      </c>
      <c r="CB669" s="44">
        <v>0.10034529113185338</v>
      </c>
      <c r="CC669" s="44">
        <v>7.7226200374375359E-2</v>
      </c>
      <c r="CD669" s="44">
        <v>1.7070189790991921E-2</v>
      </c>
      <c r="CE669" s="44">
        <v>6.7325552009885797E-2</v>
      </c>
      <c r="CF669" s="44">
        <v>-7.6414850783141253E-2</v>
      </c>
      <c r="CG669" s="44">
        <v>0.15020877541593208</v>
      </c>
      <c r="CH669" s="44">
        <v>8.5396623750985445E-2</v>
      </c>
      <c r="CI669" s="44">
        <v>-1.8706376716921585E-2</v>
      </c>
      <c r="CJ669" s="44">
        <v>2.593218158812304E-3</v>
      </c>
      <c r="CK669" s="44">
        <v>-0.17860273191903334</v>
      </c>
      <c r="CL669" s="44">
        <v>1.6455879473456472E-2</v>
      </c>
      <c r="CM669" s="44">
        <v>-5.1326481051755642E-2</v>
      </c>
      <c r="CN669" s="44">
        <v>1.3019736206754257E-2</v>
      </c>
      <c r="CO669" s="44">
        <v>-4.4699124549047349E-2</v>
      </c>
      <c r="CP669" s="44">
        <v>-4.3938143196023145E-3</v>
      </c>
      <c r="CQ669" s="44">
        <v>-2.2844958188400599E-2</v>
      </c>
      <c r="CR669" s="44">
        <v>-0.14105657775523162</v>
      </c>
      <c r="CS669" s="44">
        <v>-3.208496734791165E-2</v>
      </c>
      <c r="CT669" s="44">
        <v>-5.2107819014092803E-2</v>
      </c>
      <c r="CU669" s="44">
        <v>9.2472276270841508E-2</v>
      </c>
      <c r="CV669" s="44">
        <v>-0.13244306338009543</v>
      </c>
      <c r="CW669" s="44">
        <v>1.6405674857861749E-2</v>
      </c>
      <c r="CX669" s="44">
        <v>6.4100197340049569E-2</v>
      </c>
      <c r="CY669" s="44">
        <v>1.1106799312703846E-2</v>
      </c>
      <c r="CZ669" s="44">
        <v>-0.20582432678007279</v>
      </c>
      <c r="DA669" s="44">
        <v>-0.16431802445449858</v>
      </c>
      <c r="DB669" s="44">
        <v>-0.12180195318081392</v>
      </c>
      <c r="DC669" s="44">
        <v>-1.3301560312481158E-2</v>
      </c>
      <c r="DD669" s="44">
        <v>0.14627400993477141</v>
      </c>
      <c r="DE669" s="44">
        <v>8.0551996661247044E-2</v>
      </c>
      <c r="DF669" s="46"/>
      <c r="DG669" s="46"/>
      <c r="DH669" s="46"/>
      <c r="DI669" s="46"/>
      <c r="DJ669" s="46"/>
      <c r="DK669" s="46"/>
      <c r="DL669" s="46"/>
      <c r="DM669" s="46"/>
      <c r="DN669" s="46"/>
      <c r="DO669" s="46"/>
      <c r="DP669" s="46"/>
      <c r="DQ669" s="46"/>
      <c r="DR669" s="46"/>
      <c r="DS669" s="46"/>
      <c r="DT669" s="46"/>
      <c r="DU669" s="46"/>
      <c r="DV669" s="46"/>
      <c r="DW669" s="46"/>
      <c r="DX669" s="46"/>
      <c r="DY669" s="46"/>
      <c r="DZ669" s="46"/>
      <c r="EA669" s="46"/>
      <c r="EB669" s="46"/>
      <c r="EC669" s="46"/>
      <c r="ED669" s="46"/>
      <c r="EE669" s="46"/>
      <c r="EF669" s="46"/>
      <c r="EG669" s="46"/>
      <c r="EH669" s="46"/>
      <c r="EI669" s="46"/>
      <c r="EJ669" s="46"/>
      <c r="EK669" s="46"/>
      <c r="EL669" s="46"/>
      <c r="EM669" s="46"/>
      <c r="EN669" s="46"/>
      <c r="EO669" s="46"/>
      <c r="EP669" s="46"/>
      <c r="EQ669" s="46"/>
      <c r="ER669" s="46"/>
      <c r="ES669" s="46"/>
      <c r="ET669" s="46"/>
      <c r="EU669" s="46"/>
      <c r="EV669" s="46"/>
      <c r="EW669" s="46"/>
      <c r="EX669" s="46"/>
      <c r="EY669" s="46"/>
      <c r="EZ669" s="46"/>
      <c r="FA669" s="46"/>
      <c r="FB669" s="46"/>
      <c r="FC669" s="46"/>
      <c r="FD669" s="46"/>
      <c r="FE669" s="46"/>
      <c r="FF669" s="46"/>
      <c r="FG669" s="46"/>
      <c r="FH669" s="46"/>
      <c r="FI669" s="46"/>
      <c r="FJ669" s="46"/>
      <c r="FK669" s="46"/>
      <c r="FL669" s="46"/>
      <c r="FM669" s="46"/>
      <c r="FN669" s="46"/>
      <c r="FO669" s="46"/>
      <c r="FP669" s="46"/>
      <c r="FQ669" s="46"/>
      <c r="FR669" s="46"/>
      <c r="FS669" s="46"/>
      <c r="FT669" s="46"/>
      <c r="FU669" s="46"/>
      <c r="FV669" s="46"/>
      <c r="FW669" s="46"/>
      <c r="FX669" s="46"/>
      <c r="FY669" s="46"/>
      <c r="FZ669" s="46"/>
      <c r="GA669" s="46"/>
      <c r="GB669" s="46"/>
      <c r="GC669" s="46"/>
      <c r="GD669" s="46"/>
      <c r="GE669" s="46"/>
      <c r="GF669" s="46"/>
      <c r="GG669" s="46"/>
      <c r="GH669" s="46"/>
      <c r="GI669" s="46"/>
      <c r="GJ669" s="46"/>
      <c r="GK669" s="46"/>
      <c r="GL669" s="46"/>
      <c r="GM669" s="46"/>
      <c r="GN669" s="46"/>
      <c r="GO669" s="46"/>
      <c r="GP669" s="46"/>
      <c r="GQ669" s="46"/>
      <c r="GR669" s="46"/>
      <c r="GS669" s="46"/>
      <c r="GT669" s="46"/>
      <c r="GU669" s="46"/>
      <c r="GV669" s="46"/>
      <c r="GW669" s="46"/>
      <c r="GX669" s="46"/>
      <c r="GY669" s="46"/>
      <c r="GZ669" s="46"/>
      <c r="HA669" s="46"/>
      <c r="HB669" s="46"/>
      <c r="HC669" s="46"/>
      <c r="HD669" s="46"/>
      <c r="HE669" s="46"/>
      <c r="HF669" s="46"/>
      <c r="HG669" s="46"/>
      <c r="HH669" s="46"/>
      <c r="HI669" s="46"/>
      <c r="HJ669" s="46"/>
      <c r="HK669" s="46"/>
      <c r="HL669" s="46"/>
      <c r="HM669" s="46"/>
      <c r="HN669" s="46"/>
      <c r="HO669" s="46"/>
      <c r="HP669" s="46"/>
      <c r="HQ669" s="46"/>
      <c r="HR669" s="46"/>
      <c r="HS669" s="46"/>
      <c r="HT669" s="46"/>
      <c r="HU669" s="46"/>
      <c r="HV669" s="46"/>
      <c r="HW669" s="46"/>
      <c r="HX669" s="46"/>
      <c r="HY669" s="46"/>
      <c r="HZ669" s="46"/>
      <c r="IA669" s="46"/>
      <c r="IB669" s="46"/>
      <c r="IC669" s="46"/>
      <c r="ID669" s="46"/>
      <c r="IE669" s="46"/>
      <c r="IF669" s="46"/>
      <c r="IG669" s="46"/>
      <c r="IH669" s="46"/>
      <c r="II669" s="46"/>
      <c r="IJ669" s="46"/>
      <c r="IK669" s="46"/>
      <c r="IL669" s="46"/>
      <c r="IM669" s="46"/>
      <c r="IN669" s="46"/>
      <c r="IO669" s="46"/>
      <c r="IP669" s="46"/>
      <c r="IQ669" s="46"/>
      <c r="IR669" s="46"/>
      <c r="IS669" s="46"/>
      <c r="IT669" s="46"/>
      <c r="IU669" s="46"/>
      <c r="IV669" s="46"/>
      <c r="IW669" s="46"/>
      <c r="IX669" s="46"/>
      <c r="IY669" s="46"/>
      <c r="IZ669" s="46"/>
      <c r="JA669" s="46"/>
      <c r="JB669" s="46"/>
      <c r="JC669" s="46"/>
      <c r="JD669" s="46"/>
      <c r="JE669" s="46"/>
      <c r="JF669" s="46"/>
      <c r="JG669" s="46"/>
      <c r="JH669" s="46"/>
      <c r="JI669" s="46"/>
      <c r="JJ669" s="46"/>
      <c r="JK669" s="46"/>
      <c r="JL669" s="46"/>
      <c r="JM669" s="46"/>
      <c r="JN669" s="46"/>
      <c r="JO669" s="46"/>
      <c r="JP669" s="46"/>
      <c r="JQ669" s="46"/>
      <c r="JR669" s="46"/>
      <c r="JS669" s="46"/>
      <c r="JT669" s="46"/>
      <c r="JU669" s="46"/>
      <c r="JV669" s="46"/>
      <c r="JW669" s="46"/>
      <c r="JX669" s="46"/>
      <c r="JY669" s="46"/>
      <c r="JZ669" s="46"/>
      <c r="KA669" s="46"/>
      <c r="KB669" s="46"/>
      <c r="KC669" s="46"/>
      <c r="KD669" s="46"/>
      <c r="KE669" s="46"/>
      <c r="KF669" s="46"/>
      <c r="KG669" s="46"/>
      <c r="KH669" s="46"/>
      <c r="KI669" s="46"/>
      <c r="KJ669" s="46"/>
      <c r="KK669" s="46"/>
      <c r="KL669" s="46"/>
      <c r="KM669" s="46"/>
      <c r="KN669" s="46"/>
      <c r="KO669" s="46"/>
      <c r="KP669" s="46"/>
      <c r="KQ669" s="46"/>
      <c r="KR669" s="46"/>
      <c r="KS669" s="46"/>
      <c r="KT669" s="46"/>
      <c r="KU669" s="46"/>
      <c r="KV669" s="46"/>
      <c r="KW669" s="46"/>
      <c r="KX669" s="46"/>
      <c r="KY669" s="46"/>
      <c r="KZ669" s="46"/>
      <c r="LA669" s="46"/>
      <c r="LB669" s="46"/>
      <c r="LC669" s="46"/>
      <c r="LD669" s="46"/>
      <c r="LE669" s="46"/>
      <c r="LF669" s="46"/>
      <c r="LG669" s="46"/>
      <c r="LH669" s="46"/>
      <c r="LI669" s="46"/>
      <c r="LJ669" s="46"/>
      <c r="LK669" s="46"/>
      <c r="LL669" s="46"/>
      <c r="LM669" s="46"/>
      <c r="LN669" s="46"/>
      <c r="LO669" s="46"/>
      <c r="LP669" s="46"/>
      <c r="LQ669" s="46"/>
      <c r="LR669" s="46"/>
      <c r="LS669" s="46"/>
      <c r="LT669" s="46"/>
      <c r="LU669" s="46"/>
      <c r="LV669" s="46"/>
      <c r="LW669" s="46"/>
      <c r="LX669" s="46"/>
      <c r="LY669" s="46"/>
      <c r="LZ669" s="46"/>
      <c r="MA669" s="46"/>
      <c r="MB669" s="46"/>
      <c r="MC669" s="46"/>
      <c r="MD669" s="46"/>
      <c r="ME669" s="46"/>
      <c r="MF669" s="46"/>
      <c r="MG669" s="46"/>
      <c r="MH669" s="46"/>
      <c r="MI669" s="46"/>
      <c r="MJ669" s="46"/>
      <c r="MK669" s="46"/>
      <c r="ML669" s="46"/>
      <c r="MM669" s="46"/>
      <c r="MN669" s="46"/>
      <c r="MO669" s="46"/>
      <c r="MP669" s="46"/>
      <c r="MQ669" s="46"/>
      <c r="MR669" s="46"/>
      <c r="MS669" s="46"/>
      <c r="MT669" s="46"/>
      <c r="MU669" s="46"/>
      <c r="MV669" s="46"/>
      <c r="MW669" s="46"/>
      <c r="MX669" s="46"/>
      <c r="MY669" s="46"/>
      <c r="MZ669" s="46"/>
      <c r="NA669" s="46"/>
      <c r="NB669" s="46"/>
      <c r="NC669" s="46"/>
      <c r="ND669" s="46"/>
      <c r="NE669" s="46"/>
      <c r="NF669" s="46"/>
      <c r="NG669" s="46"/>
      <c r="NH669" s="46"/>
      <c r="NI669" s="46"/>
      <c r="NJ669" s="46"/>
      <c r="NK669" s="46"/>
      <c r="NL669" s="46"/>
      <c r="NM669" s="46"/>
      <c r="NN669" s="46"/>
      <c r="NO669" s="46"/>
      <c r="NP669" s="46"/>
      <c r="NQ669" s="46"/>
      <c r="NR669" s="46"/>
      <c r="NS669" s="46"/>
      <c r="NT669" s="46"/>
      <c r="NU669" s="46"/>
      <c r="NV669" s="46"/>
      <c r="NW669" s="46"/>
      <c r="NX669" s="46"/>
      <c r="NY669" s="46"/>
      <c r="NZ669" s="46"/>
      <c r="OA669" s="46"/>
      <c r="OB669" s="46"/>
      <c r="OC669" s="46"/>
      <c r="OD669" s="46"/>
      <c r="OE669" s="46"/>
      <c r="OF669" s="46"/>
      <c r="OG669" s="46"/>
      <c r="OH669" s="46"/>
      <c r="OI669" s="46"/>
      <c r="OJ669" s="46"/>
      <c r="OK669" s="46"/>
      <c r="OL669" s="46"/>
      <c r="OM669" s="46"/>
      <c r="ON669" s="46"/>
      <c r="OO669" s="46"/>
      <c r="OP669" s="46"/>
      <c r="OQ669" s="46"/>
      <c r="OR669" s="46"/>
      <c r="OS669" s="46"/>
      <c r="OT669" s="46"/>
      <c r="OU669" s="46"/>
      <c r="OV669" s="46"/>
      <c r="OW669" s="46"/>
      <c r="OX669" s="46"/>
      <c r="OY669" s="46"/>
      <c r="OZ669" s="46"/>
      <c r="PA669" s="46"/>
      <c r="PB669" s="46"/>
      <c r="PC669" s="46"/>
      <c r="PD669" s="46"/>
      <c r="PE669" s="46"/>
      <c r="PF669" s="46"/>
      <c r="PG669" s="46"/>
      <c r="PH669" s="46"/>
      <c r="PI669" s="46"/>
      <c r="PJ669" s="46"/>
      <c r="PK669" s="46"/>
      <c r="PL669" s="46"/>
      <c r="PM669" s="46"/>
      <c r="PN669" s="46"/>
      <c r="PO669" s="46"/>
      <c r="PP669" s="46"/>
      <c r="PQ669" s="46"/>
      <c r="PR669" s="46"/>
      <c r="PS669" s="46"/>
      <c r="PT669" s="46"/>
      <c r="PU669" s="46"/>
      <c r="PV669" s="46"/>
      <c r="PW669" s="46"/>
      <c r="PX669" s="46"/>
      <c r="PY669" s="46"/>
      <c r="PZ669" s="46"/>
      <c r="QA669" s="46"/>
      <c r="QB669" s="46"/>
      <c r="QC669" s="46"/>
      <c r="QD669" s="46"/>
      <c r="QE669" s="46"/>
      <c r="QF669" s="46"/>
      <c r="QG669" s="46"/>
      <c r="QH669" s="46"/>
      <c r="QI669" s="46"/>
      <c r="QJ669" s="46"/>
      <c r="QK669" s="46"/>
      <c r="QL669" s="46"/>
      <c r="QM669" s="46"/>
      <c r="QN669" s="46"/>
      <c r="QO669" s="46"/>
      <c r="QP669" s="46"/>
      <c r="QQ669" s="46"/>
      <c r="QR669" s="46"/>
      <c r="QS669" s="46"/>
      <c r="QT669" s="46"/>
      <c r="QU669" s="46"/>
      <c r="QV669" s="46"/>
      <c r="QW669" s="46"/>
      <c r="QX669" s="46"/>
      <c r="QY669" s="46"/>
      <c r="QZ669" s="46"/>
      <c r="RA669" s="46"/>
      <c r="RB669" s="46"/>
      <c r="RC669" s="46"/>
      <c r="RD669" s="46"/>
      <c r="RE669" s="46"/>
      <c r="RF669" s="46"/>
      <c r="RG669" s="46"/>
      <c r="RH669" s="46"/>
      <c r="RI669" s="46"/>
      <c r="RJ669" s="46"/>
      <c r="RK669" s="46"/>
      <c r="RL669" s="46"/>
      <c r="RM669" s="46"/>
      <c r="RN669" s="46"/>
      <c r="RO669" s="46"/>
      <c r="RP669" s="46"/>
      <c r="RQ669" s="46"/>
      <c r="RR669" s="46"/>
      <c r="RS669" s="46"/>
      <c r="RT669" s="46"/>
      <c r="RU669" s="46"/>
      <c r="RV669" s="46"/>
      <c r="RW669" s="46"/>
      <c r="RX669" s="46"/>
      <c r="RY669" s="46"/>
      <c r="RZ669" s="46"/>
      <c r="SA669" s="46"/>
      <c r="SB669" s="46"/>
      <c r="SC669" s="46"/>
      <c r="SD669" s="46"/>
      <c r="SE669" s="46"/>
      <c r="SF669" s="46"/>
      <c r="SG669" s="46"/>
      <c r="SH669" s="46"/>
      <c r="SI669" s="46"/>
      <c r="SJ669" s="46"/>
      <c r="SK669" s="46"/>
      <c r="SL669" s="46"/>
      <c r="SM669" s="46"/>
      <c r="SN669" s="46"/>
      <c r="SO669" s="46"/>
      <c r="SP669" s="46"/>
      <c r="SQ669" s="46"/>
      <c r="SR669" s="46"/>
      <c r="SS669" s="46"/>
      <c r="ST669" s="46"/>
      <c r="SU669" s="46"/>
      <c r="SV669" s="46"/>
      <c r="SW669" s="46"/>
      <c r="SX669" s="46"/>
      <c r="SY669" s="46"/>
      <c r="SZ669" s="46"/>
      <c r="TA669" s="46"/>
      <c r="TB669" s="46"/>
      <c r="TC669" s="46"/>
      <c r="TD669" s="46"/>
      <c r="TE669" s="46"/>
      <c r="TF669" s="46"/>
      <c r="TG669" s="46"/>
      <c r="TH669" s="46"/>
      <c r="TI669" s="46"/>
      <c r="TJ669" s="46"/>
      <c r="TK669" s="46"/>
      <c r="TL669" s="46"/>
      <c r="TM669" s="46"/>
      <c r="TN669" s="46"/>
      <c r="TO669" s="46"/>
      <c r="TP669" s="46"/>
      <c r="TQ669" s="46"/>
      <c r="TR669" s="46"/>
      <c r="TS669" s="46"/>
      <c r="TT669" s="46"/>
      <c r="TU669" s="46"/>
      <c r="TV669" s="46"/>
      <c r="TW669" s="46"/>
      <c r="TX669" s="46"/>
      <c r="TY669" s="46"/>
      <c r="TZ669" s="46"/>
      <c r="UA669" s="46"/>
      <c r="UB669" s="46"/>
      <c r="UC669" s="46"/>
      <c r="UD669" s="46"/>
      <c r="UE669" s="46"/>
      <c r="UF669" s="46"/>
      <c r="UG669" s="46"/>
      <c r="UH669" s="46"/>
      <c r="UI669" s="46"/>
      <c r="UJ669" s="46"/>
      <c r="UK669" s="46"/>
      <c r="UL669" s="46"/>
      <c r="UM669" s="46"/>
      <c r="UN669" s="46"/>
      <c r="UO669" s="46"/>
      <c r="UP669" s="46"/>
      <c r="UQ669" s="46"/>
      <c r="UR669" s="46"/>
      <c r="US669" s="46"/>
      <c r="UT669" s="46"/>
      <c r="UU669" s="46"/>
      <c r="UV669" s="46"/>
      <c r="UW669" s="46"/>
      <c r="UX669" s="46"/>
      <c r="UY669" s="46"/>
      <c r="UZ669" s="46"/>
      <c r="VA669" s="46"/>
      <c r="VB669" s="46"/>
      <c r="VC669" s="46"/>
      <c r="VD669" s="46"/>
      <c r="VE669" s="46"/>
      <c r="VF669" s="46"/>
      <c r="VG669" s="46"/>
      <c r="VH669" s="46"/>
      <c r="VI669" s="46"/>
      <c r="VJ669" s="46"/>
      <c r="VK669" s="46"/>
      <c r="VL669" s="46"/>
      <c r="VM669" s="46"/>
      <c r="VN669" s="46"/>
      <c r="VO669" s="46"/>
      <c r="VP669" s="46"/>
      <c r="VQ669" s="46"/>
      <c r="VR669" s="46"/>
      <c r="VS669" s="46"/>
      <c r="VT669" s="46"/>
      <c r="VU669" s="46"/>
      <c r="VV669" s="46"/>
      <c r="VW669" s="46"/>
      <c r="VX669" s="46"/>
      <c r="VY669" s="46"/>
      <c r="VZ669" s="46"/>
      <c r="WA669" s="46"/>
      <c r="WB669" s="46"/>
      <c r="WC669" s="46"/>
      <c r="WD669" s="46"/>
      <c r="WE669" s="46"/>
      <c r="WF669" s="46"/>
      <c r="WG669" s="46"/>
      <c r="WH669" s="46"/>
      <c r="WI669" s="46"/>
      <c r="WJ669" s="46"/>
      <c r="WK669" s="46"/>
      <c r="WL669" s="46"/>
      <c r="WM669" s="46"/>
      <c r="WN669" s="46"/>
      <c r="WO669" s="46"/>
      <c r="WP669" s="46"/>
      <c r="WQ669" s="46"/>
      <c r="WR669" s="46"/>
      <c r="WS669" s="46"/>
      <c r="WT669" s="46"/>
      <c r="WU669" s="46"/>
      <c r="WV669" s="46"/>
      <c r="WW669" s="46"/>
      <c r="WX669" s="46"/>
      <c r="WY669" s="46"/>
      <c r="WZ669" s="46"/>
      <c r="XA669" s="46"/>
      <c r="XB669" s="46"/>
      <c r="XC669" s="46"/>
      <c r="XD669" s="46"/>
      <c r="XE669" s="46"/>
      <c r="XF669" s="46"/>
      <c r="XG669" s="46"/>
      <c r="XH669" s="46"/>
      <c r="XI669" s="46"/>
      <c r="XJ669" s="46"/>
      <c r="XK669" s="46"/>
      <c r="XL669" s="46"/>
      <c r="XM669" s="46"/>
      <c r="XN669" s="46"/>
      <c r="XO669" s="46"/>
      <c r="XP669" s="46"/>
      <c r="XQ669" s="46"/>
      <c r="XR669" s="46"/>
      <c r="XS669" s="46"/>
      <c r="XT669" s="46"/>
      <c r="XU669" s="46"/>
      <c r="XV669" s="46"/>
      <c r="XW669" s="46"/>
      <c r="XX669" s="46"/>
      <c r="XY669" s="46"/>
      <c r="XZ669" s="46"/>
      <c r="YA669" s="46"/>
      <c r="YB669" s="46"/>
      <c r="YC669" s="46"/>
      <c r="YD669" s="46"/>
      <c r="YE669" s="46"/>
      <c r="YF669" s="46"/>
      <c r="YG669" s="46"/>
      <c r="YH669" s="46"/>
      <c r="YI669" s="46"/>
      <c r="YJ669" s="46"/>
      <c r="YK669" s="46"/>
      <c r="YL669" s="46"/>
      <c r="YM669" s="46"/>
      <c r="YN669" s="46"/>
      <c r="YO669" s="46"/>
      <c r="YP669" s="46"/>
      <c r="YQ669" s="46"/>
      <c r="YR669" s="46"/>
      <c r="YS669" s="46"/>
      <c r="YT669" s="46"/>
      <c r="YU669" s="46"/>
      <c r="YV669" s="46"/>
      <c r="YW669" s="46"/>
      <c r="YX669" s="46"/>
      <c r="YY669" s="46"/>
      <c r="YZ669" s="46"/>
      <c r="ZA669" s="46"/>
      <c r="ZB669" s="46"/>
      <c r="ZC669" s="46"/>
      <c r="ZD669" s="46"/>
      <c r="ZE669" s="46"/>
      <c r="ZF669" s="46"/>
      <c r="ZG669" s="46"/>
      <c r="ZH669" s="46"/>
      <c r="ZI669" s="46"/>
      <c r="ZJ669" s="46"/>
      <c r="ZK669" s="46"/>
      <c r="ZL669" s="46"/>
      <c r="ZM669" s="46"/>
      <c r="ZN669" s="46"/>
      <c r="ZO669" s="46"/>
      <c r="ZP669" s="46"/>
      <c r="ZQ669" s="46"/>
      <c r="ZR669" s="46"/>
      <c r="ZS669" s="46"/>
      <c r="ZT669" s="46"/>
      <c r="ZU669" s="46"/>
      <c r="ZV669" s="46"/>
      <c r="ZW669" s="46"/>
      <c r="ZX669" s="46"/>
      <c r="ZY669" s="46"/>
      <c r="ZZ669" s="46"/>
      <c r="AAA669" s="46"/>
      <c r="AAB669" s="46"/>
      <c r="AAC669" s="46"/>
      <c r="AAD669" s="46"/>
      <c r="AAE669" s="46"/>
      <c r="AAF669" s="46"/>
      <c r="AAG669" s="46"/>
      <c r="AAH669" s="46"/>
      <c r="AAI669" s="46"/>
      <c r="AAJ669" s="46"/>
      <c r="AAK669" s="46"/>
      <c r="AAL669" s="46"/>
      <c r="AAM669" s="46"/>
      <c r="AAN669" s="46"/>
      <c r="AAO669" s="46"/>
      <c r="AAP669" s="46"/>
      <c r="AAQ669" s="46"/>
      <c r="AAR669" s="46"/>
      <c r="AAS669" s="46"/>
      <c r="AAT669" s="46"/>
      <c r="AAU669" s="46"/>
      <c r="AAV669" s="46"/>
      <c r="AAW669" s="46"/>
      <c r="AAX669" s="46"/>
      <c r="AAY669" s="46"/>
      <c r="AAZ669" s="46"/>
      <c r="ABA669" s="46"/>
      <c r="ABB669" s="46"/>
      <c r="ABC669" s="46"/>
      <c r="ABD669" s="46"/>
      <c r="ABE669" s="46"/>
      <c r="ABF669" s="46"/>
      <c r="ABG669" s="46"/>
      <c r="ABH669" s="46"/>
      <c r="ABI669" s="46"/>
      <c r="ABJ669" s="46"/>
      <c r="ABK669" s="46"/>
      <c r="ABL669" s="46"/>
      <c r="ABM669" s="46"/>
      <c r="ABN669" s="46"/>
      <c r="ABO669" s="46"/>
      <c r="ABP669" s="46"/>
      <c r="ABQ669" s="46"/>
      <c r="ABR669" s="46"/>
      <c r="ABS669" s="46"/>
      <c r="ABT669" s="46"/>
      <c r="ABU669" s="46"/>
      <c r="ABV669" s="46"/>
      <c r="ABW669" s="46"/>
      <c r="ABX669" s="46"/>
      <c r="ABY669" s="46"/>
      <c r="ABZ669" s="46"/>
      <c r="ACA669" s="46"/>
      <c r="ACB669" s="46"/>
      <c r="ACC669" s="46"/>
      <c r="ACD669" s="46"/>
      <c r="ACE669" s="46"/>
      <c r="ACF669" s="46"/>
      <c r="ACG669" s="46"/>
      <c r="ACH669" s="46"/>
      <c r="ACI669" s="46"/>
      <c r="ACJ669" s="46"/>
      <c r="ACK669" s="46"/>
      <c r="ACL669" s="46"/>
      <c r="ACM669" s="46"/>
      <c r="ACN669" s="46"/>
      <c r="ACO669" s="46"/>
      <c r="ACP669" s="46"/>
      <c r="ACQ669" s="46"/>
      <c r="ACR669" s="46"/>
      <c r="ACS669" s="46"/>
      <c r="ACT669" s="46"/>
      <c r="ACU669" s="46"/>
      <c r="ACV669" s="46"/>
      <c r="ACW669" s="46"/>
      <c r="ACX669" s="46"/>
      <c r="ACY669" s="46"/>
      <c r="ACZ669" s="46"/>
      <c r="ADA669" s="46"/>
      <c r="ADB669" s="46"/>
      <c r="ADC669" s="46"/>
      <c r="ADD669" s="46"/>
      <c r="ADE669" s="46"/>
      <c r="ADF669" s="46"/>
      <c r="ADG669" s="46"/>
      <c r="ADH669" s="46"/>
      <c r="ADI669" s="46"/>
      <c r="ADJ669" s="46"/>
      <c r="ADK669" s="46"/>
      <c r="ADL669" s="46"/>
      <c r="ADM669" s="46"/>
      <c r="ADN669" s="46"/>
      <c r="ADO669" s="46"/>
      <c r="ADP669" s="46"/>
    </row>
    <row r="670" spans="3:796" x14ac:dyDescent="0.4">
      <c r="C670" s="62"/>
      <c r="D670" s="42">
        <f>(1/$D$5)*学習!X60</f>
        <v>0</v>
      </c>
      <c r="I670" s="63">
        <v>659</v>
      </c>
      <c r="J670" s="44">
        <v>-6.9056648785049022E-3</v>
      </c>
      <c r="K670" s="44">
        <v>-0.17481197661112718</v>
      </c>
      <c r="L670" s="44">
        <v>-0.14793663016149289</v>
      </c>
      <c r="M670" s="44">
        <v>-6.2133731689778949E-4</v>
      </c>
      <c r="N670" s="44">
        <v>-0.13205266941369315</v>
      </c>
      <c r="O670" s="44">
        <v>-1.8881332038414449E-2</v>
      </c>
      <c r="P670" s="44">
        <v>9.9141797331430456E-2</v>
      </c>
      <c r="Q670" s="44">
        <v>-1.0231764552409775E-2</v>
      </c>
      <c r="R670" s="44">
        <v>-9.1124710610182014E-2</v>
      </c>
      <c r="S670" s="44">
        <v>2.1519426624634352E-2</v>
      </c>
      <c r="T670" s="44">
        <v>0.1435829564663598</v>
      </c>
      <c r="U670" s="44">
        <v>-1.5305172839320601E-2</v>
      </c>
      <c r="V670" s="44">
        <v>6.2093458466753244E-2</v>
      </c>
      <c r="W670" s="44">
        <v>0.25056475717363164</v>
      </c>
      <c r="X670" s="44">
        <v>-0.18340285875230533</v>
      </c>
      <c r="Y670" s="44">
        <v>5.4451161042018241E-2</v>
      </c>
      <c r="Z670" s="44">
        <v>6.2390721474580128E-2</v>
      </c>
      <c r="AA670" s="44">
        <v>-8.0399125447322417E-3</v>
      </c>
      <c r="AB670" s="44">
        <v>4.9535611090585255E-2</v>
      </c>
      <c r="AC670" s="44">
        <v>-0.10732569253083031</v>
      </c>
      <c r="AD670" s="44">
        <v>7.8099273439228761E-2</v>
      </c>
      <c r="AE670" s="44">
        <v>-0.18687207121436539</v>
      </c>
      <c r="AF670" s="44">
        <v>-0.20195370448212235</v>
      </c>
      <c r="AG670" s="44">
        <v>-3.2020089974317607E-2</v>
      </c>
      <c r="AH670" s="44">
        <v>-0.1249820205344727</v>
      </c>
      <c r="AI670" s="44">
        <v>-0.12363316629145835</v>
      </c>
      <c r="AJ670" s="44">
        <v>0.10862968431668453</v>
      </c>
      <c r="AK670" s="44">
        <v>-4.0055404267882871E-2</v>
      </c>
      <c r="AL670" s="44">
        <v>6.3131173159351642E-2</v>
      </c>
      <c r="AM670" s="44">
        <v>6.0381540672088771E-2</v>
      </c>
      <c r="AN670" s="44">
        <v>-2.1791962225587391E-2</v>
      </c>
      <c r="AO670" s="44">
        <v>5.0562052019856911E-2</v>
      </c>
      <c r="AP670" s="44">
        <v>-0.12344113259335465</v>
      </c>
      <c r="AQ670" s="44">
        <v>1.3729905200149956E-2</v>
      </c>
      <c r="AR670" s="44">
        <v>-0.22358194996364808</v>
      </c>
      <c r="AS670" s="44">
        <v>8.1264605714471486E-2</v>
      </c>
      <c r="AT670" s="44">
        <v>0.13160856578381283</v>
      </c>
      <c r="AU670" s="44">
        <v>-6.4477800417084216E-2</v>
      </c>
      <c r="AV670" s="44">
        <v>-0.2553547271751182</v>
      </c>
      <c r="AW670" s="44">
        <v>-2.0215172303117254E-2</v>
      </c>
      <c r="AX670" s="44">
        <v>-2.0399606813435518E-2</v>
      </c>
      <c r="AY670" s="44">
        <v>-6.8142336649297374E-3</v>
      </c>
      <c r="AZ670" s="44">
        <v>8.6688457499050034E-2</v>
      </c>
      <c r="BA670" s="44">
        <v>-3.0379048560946896E-3</v>
      </c>
      <c r="BB670" s="44">
        <v>-0.13441893536509</v>
      </c>
      <c r="BC670" s="44">
        <v>-4.7187166483021098E-2</v>
      </c>
      <c r="BD670" s="44">
        <v>0.11219572121797869</v>
      </c>
      <c r="BE670" s="44">
        <v>7.2841275678743218E-3</v>
      </c>
      <c r="BF670" s="44">
        <v>2.0794255366335189E-2</v>
      </c>
      <c r="BG670" s="44">
        <v>-0.10877419517625722</v>
      </c>
      <c r="BH670" s="44">
        <v>4.8314475943896804E-2</v>
      </c>
      <c r="BI670" s="44">
        <v>4.9128481675498124E-2</v>
      </c>
      <c r="BJ670" s="44">
        <v>2.4104776116050941E-2</v>
      </c>
      <c r="BK670" s="44">
        <v>9.0243549719396257E-2</v>
      </c>
      <c r="BL670" s="44">
        <v>7.8001042214255079E-2</v>
      </c>
      <c r="BM670" s="44">
        <v>6.9042764224852046E-2</v>
      </c>
      <c r="BN670" s="44">
        <v>5.2978901208579517E-2</v>
      </c>
      <c r="BO670" s="44">
        <v>7.6739840709188656E-2</v>
      </c>
      <c r="BP670" s="44">
        <v>-4.418961452927235E-2</v>
      </c>
      <c r="BQ670" s="44">
        <v>-0.25842316818531991</v>
      </c>
      <c r="BR670" s="44">
        <v>0.15085260795968608</v>
      </c>
      <c r="BS670" s="44">
        <v>-2.2076925088979307E-2</v>
      </c>
      <c r="BT670" s="44">
        <v>-6.7635066503282812E-2</v>
      </c>
      <c r="BU670" s="44">
        <v>-1.1814475724853861E-2</v>
      </c>
      <c r="BV670" s="44">
        <v>4.3872803090251156E-2</v>
      </c>
      <c r="BW670" s="44">
        <v>9.8999014643900887E-2</v>
      </c>
      <c r="BX670" s="44">
        <v>-5.0969698682986592E-2</v>
      </c>
      <c r="BY670" s="44">
        <v>0.15179559462921463</v>
      </c>
      <c r="BZ670" s="44">
        <v>-3.6016527516515603E-3</v>
      </c>
      <c r="CA670" s="44">
        <v>0.11601893433176319</v>
      </c>
      <c r="CB670" s="44">
        <v>-6.2952310072863398E-4</v>
      </c>
      <c r="CC670" s="44">
        <v>4.5324059529400468E-2</v>
      </c>
      <c r="CD670" s="44">
        <v>0.10927404792727327</v>
      </c>
      <c r="CE670" s="44">
        <v>4.8307015531380794E-3</v>
      </c>
      <c r="CF670" s="44">
        <v>-9.0133070791393682E-2</v>
      </c>
      <c r="CG670" s="44">
        <v>-1.506207973804773E-2</v>
      </c>
      <c r="CH670" s="44">
        <v>-9.5466059340168011E-2</v>
      </c>
      <c r="CI670" s="44">
        <v>7.0776288180399202E-2</v>
      </c>
      <c r="CJ670" s="44">
        <v>-4.7550253150719757E-2</v>
      </c>
      <c r="CK670" s="44">
        <v>-4.6177608820095951E-2</v>
      </c>
      <c r="CL670" s="44">
        <v>-0.11546684931287526</v>
      </c>
      <c r="CM670" s="44">
        <v>1.8601284759392885E-2</v>
      </c>
      <c r="CN670" s="44">
        <v>2.5905911935268422E-2</v>
      </c>
      <c r="CO670" s="44">
        <v>0.12539533290814814</v>
      </c>
      <c r="CP670" s="44">
        <v>-0.14783583445419371</v>
      </c>
      <c r="CQ670" s="44">
        <v>-2.984077899330715E-2</v>
      </c>
      <c r="CR670" s="44">
        <v>-8.6773228958991339E-2</v>
      </c>
      <c r="CS670" s="44">
        <v>4.5163752058532604E-2</v>
      </c>
      <c r="CT670" s="44">
        <v>4.5628910918402037E-2</v>
      </c>
      <c r="CU670" s="44">
        <v>-9.9989271222065162E-2</v>
      </c>
      <c r="CV670" s="44">
        <v>-5.1487201097573793E-3</v>
      </c>
      <c r="CW670" s="44">
        <v>-4.512367373717216E-2</v>
      </c>
      <c r="CX670" s="44">
        <v>-6.2534577873957789E-2</v>
      </c>
      <c r="CY670" s="44">
        <v>-5.1401391330673361E-2</v>
      </c>
      <c r="CZ670" s="44">
        <v>-5.4583527364757217E-2</v>
      </c>
      <c r="DA670" s="44">
        <v>8.5398389805315555E-2</v>
      </c>
      <c r="DB670" s="44">
        <v>-0.12914731547930075</v>
      </c>
      <c r="DC670" s="44">
        <v>-0.11372255307945213</v>
      </c>
      <c r="DD670" s="44">
        <v>0.16590580054284243</v>
      </c>
      <c r="DE670" s="44">
        <v>0.12877295058680435</v>
      </c>
      <c r="DF670" s="46"/>
      <c r="DG670" s="46"/>
      <c r="DH670" s="46"/>
      <c r="DI670" s="46"/>
      <c r="DJ670" s="46"/>
      <c r="DK670" s="46"/>
      <c r="DL670" s="46"/>
      <c r="DM670" s="46"/>
      <c r="DN670" s="46"/>
      <c r="DO670" s="46"/>
      <c r="DP670" s="46"/>
      <c r="DQ670" s="46"/>
      <c r="DR670" s="46"/>
      <c r="DS670" s="46"/>
      <c r="DT670" s="46"/>
      <c r="DU670" s="46"/>
      <c r="DV670" s="46"/>
      <c r="DW670" s="46"/>
      <c r="DX670" s="46"/>
      <c r="DY670" s="46"/>
      <c r="DZ670" s="46"/>
      <c r="EA670" s="46"/>
      <c r="EB670" s="46"/>
      <c r="EC670" s="46"/>
      <c r="ED670" s="46"/>
      <c r="EE670" s="46"/>
      <c r="EF670" s="46"/>
      <c r="EG670" s="46"/>
      <c r="EH670" s="46"/>
      <c r="EI670" s="46"/>
      <c r="EJ670" s="46"/>
      <c r="EK670" s="46"/>
      <c r="EL670" s="46"/>
      <c r="EM670" s="46"/>
      <c r="EN670" s="46"/>
      <c r="EO670" s="46"/>
      <c r="EP670" s="46"/>
      <c r="EQ670" s="46"/>
      <c r="ER670" s="46"/>
      <c r="ES670" s="46"/>
      <c r="ET670" s="46"/>
      <c r="EU670" s="46"/>
      <c r="EV670" s="46"/>
      <c r="EW670" s="46"/>
      <c r="EX670" s="46"/>
      <c r="EY670" s="46"/>
      <c r="EZ670" s="46"/>
      <c r="FA670" s="46"/>
      <c r="FB670" s="46"/>
      <c r="FC670" s="46"/>
      <c r="FD670" s="46"/>
      <c r="FE670" s="46"/>
      <c r="FF670" s="46"/>
      <c r="FG670" s="46"/>
      <c r="FH670" s="46"/>
      <c r="FI670" s="46"/>
      <c r="FJ670" s="46"/>
      <c r="FK670" s="46"/>
      <c r="FL670" s="46"/>
      <c r="FM670" s="46"/>
      <c r="FN670" s="46"/>
      <c r="FO670" s="46"/>
      <c r="FP670" s="46"/>
      <c r="FQ670" s="46"/>
      <c r="FR670" s="46"/>
      <c r="FS670" s="46"/>
      <c r="FT670" s="46"/>
      <c r="FU670" s="46"/>
      <c r="FV670" s="46"/>
      <c r="FW670" s="46"/>
      <c r="FX670" s="46"/>
      <c r="FY670" s="46"/>
      <c r="FZ670" s="46"/>
      <c r="GA670" s="46"/>
      <c r="GB670" s="46"/>
      <c r="GC670" s="46"/>
      <c r="GD670" s="46"/>
      <c r="GE670" s="46"/>
      <c r="GF670" s="46"/>
      <c r="GG670" s="46"/>
      <c r="GH670" s="46"/>
      <c r="GI670" s="46"/>
      <c r="GJ670" s="46"/>
      <c r="GK670" s="46"/>
      <c r="GL670" s="46"/>
      <c r="GM670" s="46"/>
      <c r="GN670" s="46"/>
      <c r="GO670" s="46"/>
      <c r="GP670" s="46"/>
      <c r="GQ670" s="46"/>
      <c r="GR670" s="46"/>
      <c r="GS670" s="46"/>
      <c r="GT670" s="46"/>
      <c r="GU670" s="46"/>
      <c r="GV670" s="46"/>
      <c r="GW670" s="46"/>
      <c r="GX670" s="46"/>
      <c r="GY670" s="46"/>
      <c r="GZ670" s="46"/>
      <c r="HA670" s="46"/>
      <c r="HB670" s="46"/>
      <c r="HC670" s="46"/>
      <c r="HD670" s="46"/>
      <c r="HE670" s="46"/>
      <c r="HF670" s="46"/>
      <c r="HG670" s="46"/>
      <c r="HH670" s="46"/>
      <c r="HI670" s="46"/>
      <c r="HJ670" s="46"/>
      <c r="HK670" s="46"/>
      <c r="HL670" s="46"/>
      <c r="HM670" s="46"/>
      <c r="HN670" s="46"/>
      <c r="HO670" s="46"/>
      <c r="HP670" s="46"/>
      <c r="HQ670" s="46"/>
      <c r="HR670" s="46"/>
      <c r="HS670" s="46"/>
      <c r="HT670" s="46"/>
      <c r="HU670" s="46"/>
      <c r="HV670" s="46"/>
      <c r="HW670" s="46"/>
      <c r="HX670" s="46"/>
      <c r="HY670" s="46"/>
      <c r="HZ670" s="46"/>
      <c r="IA670" s="46"/>
      <c r="IB670" s="46"/>
      <c r="IC670" s="46"/>
      <c r="ID670" s="46"/>
      <c r="IE670" s="46"/>
      <c r="IF670" s="46"/>
      <c r="IG670" s="46"/>
      <c r="IH670" s="46"/>
      <c r="II670" s="46"/>
      <c r="IJ670" s="46"/>
      <c r="IK670" s="46"/>
      <c r="IL670" s="46"/>
      <c r="IM670" s="46"/>
      <c r="IN670" s="46"/>
      <c r="IO670" s="46"/>
      <c r="IP670" s="46"/>
      <c r="IQ670" s="46"/>
      <c r="IR670" s="46"/>
      <c r="IS670" s="46"/>
      <c r="IT670" s="46"/>
      <c r="IU670" s="46"/>
      <c r="IV670" s="46"/>
      <c r="IW670" s="46"/>
      <c r="IX670" s="46"/>
      <c r="IY670" s="46"/>
      <c r="IZ670" s="46"/>
      <c r="JA670" s="46"/>
      <c r="JB670" s="46"/>
      <c r="JC670" s="46"/>
      <c r="JD670" s="46"/>
      <c r="JE670" s="46"/>
      <c r="JF670" s="46"/>
      <c r="JG670" s="46"/>
      <c r="JH670" s="46"/>
      <c r="JI670" s="46"/>
      <c r="JJ670" s="46"/>
      <c r="JK670" s="46"/>
      <c r="JL670" s="46"/>
      <c r="JM670" s="46"/>
      <c r="JN670" s="46"/>
      <c r="JO670" s="46"/>
      <c r="JP670" s="46"/>
      <c r="JQ670" s="46"/>
      <c r="JR670" s="46"/>
      <c r="JS670" s="46"/>
      <c r="JT670" s="46"/>
      <c r="JU670" s="46"/>
      <c r="JV670" s="46"/>
      <c r="JW670" s="46"/>
      <c r="JX670" s="46"/>
      <c r="JY670" s="46"/>
      <c r="JZ670" s="46"/>
      <c r="KA670" s="46"/>
      <c r="KB670" s="46"/>
      <c r="KC670" s="46"/>
      <c r="KD670" s="46"/>
      <c r="KE670" s="46"/>
      <c r="KF670" s="46"/>
      <c r="KG670" s="46"/>
      <c r="KH670" s="46"/>
      <c r="KI670" s="46"/>
      <c r="KJ670" s="46"/>
      <c r="KK670" s="46"/>
      <c r="KL670" s="46"/>
      <c r="KM670" s="46"/>
      <c r="KN670" s="46"/>
      <c r="KO670" s="46"/>
      <c r="KP670" s="46"/>
      <c r="KQ670" s="46"/>
      <c r="KR670" s="46"/>
      <c r="KS670" s="46"/>
      <c r="KT670" s="46"/>
      <c r="KU670" s="46"/>
      <c r="KV670" s="46"/>
      <c r="KW670" s="46"/>
      <c r="KX670" s="46"/>
      <c r="KY670" s="46"/>
      <c r="KZ670" s="46"/>
      <c r="LA670" s="46"/>
      <c r="LB670" s="46"/>
      <c r="LC670" s="46"/>
      <c r="LD670" s="46"/>
      <c r="LE670" s="46"/>
      <c r="LF670" s="46"/>
      <c r="LG670" s="46"/>
      <c r="LH670" s="46"/>
      <c r="LI670" s="46"/>
      <c r="LJ670" s="46"/>
      <c r="LK670" s="46"/>
      <c r="LL670" s="46"/>
      <c r="LM670" s="46"/>
      <c r="LN670" s="46"/>
      <c r="LO670" s="46"/>
      <c r="LP670" s="46"/>
      <c r="LQ670" s="46"/>
      <c r="LR670" s="46"/>
      <c r="LS670" s="46"/>
      <c r="LT670" s="46"/>
      <c r="LU670" s="46"/>
      <c r="LV670" s="46"/>
      <c r="LW670" s="46"/>
      <c r="LX670" s="46"/>
      <c r="LY670" s="46"/>
      <c r="LZ670" s="46"/>
      <c r="MA670" s="46"/>
      <c r="MB670" s="46"/>
      <c r="MC670" s="46"/>
      <c r="MD670" s="46"/>
      <c r="ME670" s="46"/>
      <c r="MF670" s="46"/>
      <c r="MG670" s="46"/>
      <c r="MH670" s="46"/>
      <c r="MI670" s="46"/>
      <c r="MJ670" s="46"/>
      <c r="MK670" s="46"/>
      <c r="ML670" s="46"/>
      <c r="MM670" s="46"/>
      <c r="MN670" s="46"/>
      <c r="MO670" s="46"/>
      <c r="MP670" s="46"/>
      <c r="MQ670" s="46"/>
      <c r="MR670" s="46"/>
      <c r="MS670" s="46"/>
      <c r="MT670" s="46"/>
      <c r="MU670" s="46"/>
      <c r="MV670" s="46"/>
      <c r="MW670" s="46"/>
      <c r="MX670" s="46"/>
      <c r="MY670" s="46"/>
      <c r="MZ670" s="46"/>
      <c r="NA670" s="46"/>
      <c r="NB670" s="46"/>
      <c r="NC670" s="46"/>
      <c r="ND670" s="46"/>
      <c r="NE670" s="46"/>
      <c r="NF670" s="46"/>
      <c r="NG670" s="46"/>
      <c r="NH670" s="46"/>
      <c r="NI670" s="46"/>
      <c r="NJ670" s="46"/>
      <c r="NK670" s="46"/>
      <c r="NL670" s="46"/>
      <c r="NM670" s="46"/>
      <c r="NN670" s="46"/>
      <c r="NO670" s="46"/>
      <c r="NP670" s="46"/>
      <c r="NQ670" s="46"/>
      <c r="NR670" s="46"/>
      <c r="NS670" s="46"/>
      <c r="NT670" s="46"/>
      <c r="NU670" s="46"/>
      <c r="NV670" s="46"/>
      <c r="NW670" s="46"/>
      <c r="NX670" s="46"/>
      <c r="NY670" s="46"/>
      <c r="NZ670" s="46"/>
      <c r="OA670" s="46"/>
      <c r="OB670" s="46"/>
      <c r="OC670" s="46"/>
      <c r="OD670" s="46"/>
      <c r="OE670" s="46"/>
      <c r="OF670" s="46"/>
      <c r="OG670" s="46"/>
      <c r="OH670" s="46"/>
      <c r="OI670" s="46"/>
      <c r="OJ670" s="46"/>
      <c r="OK670" s="46"/>
      <c r="OL670" s="46"/>
      <c r="OM670" s="46"/>
      <c r="ON670" s="46"/>
      <c r="OO670" s="46"/>
      <c r="OP670" s="46"/>
      <c r="OQ670" s="46"/>
      <c r="OR670" s="46"/>
      <c r="OS670" s="46"/>
      <c r="OT670" s="46"/>
      <c r="OU670" s="46"/>
      <c r="OV670" s="46"/>
      <c r="OW670" s="46"/>
      <c r="OX670" s="46"/>
      <c r="OY670" s="46"/>
      <c r="OZ670" s="46"/>
      <c r="PA670" s="46"/>
      <c r="PB670" s="46"/>
      <c r="PC670" s="46"/>
      <c r="PD670" s="46"/>
      <c r="PE670" s="46"/>
      <c r="PF670" s="46"/>
      <c r="PG670" s="46"/>
      <c r="PH670" s="46"/>
      <c r="PI670" s="46"/>
      <c r="PJ670" s="46"/>
      <c r="PK670" s="46"/>
      <c r="PL670" s="46"/>
      <c r="PM670" s="46"/>
      <c r="PN670" s="46"/>
      <c r="PO670" s="46"/>
      <c r="PP670" s="46"/>
      <c r="PQ670" s="46"/>
      <c r="PR670" s="46"/>
      <c r="PS670" s="46"/>
      <c r="PT670" s="46"/>
      <c r="PU670" s="46"/>
      <c r="PV670" s="46"/>
      <c r="PW670" s="46"/>
      <c r="PX670" s="46"/>
      <c r="PY670" s="46"/>
      <c r="PZ670" s="46"/>
      <c r="QA670" s="46"/>
      <c r="QB670" s="46"/>
      <c r="QC670" s="46"/>
      <c r="QD670" s="46"/>
      <c r="QE670" s="46"/>
      <c r="QF670" s="46"/>
      <c r="QG670" s="46"/>
      <c r="QH670" s="46"/>
      <c r="QI670" s="46"/>
      <c r="QJ670" s="46"/>
      <c r="QK670" s="46"/>
      <c r="QL670" s="46"/>
      <c r="QM670" s="46"/>
      <c r="QN670" s="46"/>
      <c r="QO670" s="46"/>
      <c r="QP670" s="46"/>
      <c r="QQ670" s="46"/>
      <c r="QR670" s="46"/>
      <c r="QS670" s="46"/>
      <c r="QT670" s="46"/>
      <c r="QU670" s="46"/>
      <c r="QV670" s="46"/>
      <c r="QW670" s="46"/>
      <c r="QX670" s="46"/>
      <c r="QY670" s="46"/>
      <c r="QZ670" s="46"/>
      <c r="RA670" s="46"/>
      <c r="RB670" s="46"/>
      <c r="RC670" s="46"/>
      <c r="RD670" s="46"/>
      <c r="RE670" s="46"/>
      <c r="RF670" s="46"/>
      <c r="RG670" s="46"/>
      <c r="RH670" s="46"/>
      <c r="RI670" s="46"/>
      <c r="RJ670" s="46"/>
      <c r="RK670" s="46"/>
      <c r="RL670" s="46"/>
      <c r="RM670" s="46"/>
      <c r="RN670" s="46"/>
      <c r="RO670" s="46"/>
      <c r="RP670" s="46"/>
      <c r="RQ670" s="46"/>
      <c r="RR670" s="46"/>
      <c r="RS670" s="46"/>
      <c r="RT670" s="46"/>
      <c r="RU670" s="46"/>
      <c r="RV670" s="46"/>
      <c r="RW670" s="46"/>
      <c r="RX670" s="46"/>
      <c r="RY670" s="46"/>
      <c r="RZ670" s="46"/>
      <c r="SA670" s="46"/>
      <c r="SB670" s="46"/>
      <c r="SC670" s="46"/>
      <c r="SD670" s="46"/>
      <c r="SE670" s="46"/>
      <c r="SF670" s="46"/>
      <c r="SG670" s="46"/>
      <c r="SH670" s="46"/>
      <c r="SI670" s="46"/>
      <c r="SJ670" s="46"/>
      <c r="SK670" s="46"/>
      <c r="SL670" s="46"/>
      <c r="SM670" s="46"/>
      <c r="SN670" s="46"/>
      <c r="SO670" s="46"/>
      <c r="SP670" s="46"/>
      <c r="SQ670" s="46"/>
      <c r="SR670" s="46"/>
      <c r="SS670" s="46"/>
      <c r="ST670" s="46"/>
      <c r="SU670" s="46"/>
      <c r="SV670" s="46"/>
      <c r="SW670" s="46"/>
      <c r="SX670" s="46"/>
      <c r="SY670" s="46"/>
      <c r="SZ670" s="46"/>
      <c r="TA670" s="46"/>
      <c r="TB670" s="46"/>
      <c r="TC670" s="46"/>
      <c r="TD670" s="46"/>
      <c r="TE670" s="46"/>
      <c r="TF670" s="46"/>
      <c r="TG670" s="46"/>
      <c r="TH670" s="46"/>
      <c r="TI670" s="46"/>
      <c r="TJ670" s="46"/>
      <c r="TK670" s="46"/>
      <c r="TL670" s="46"/>
      <c r="TM670" s="46"/>
      <c r="TN670" s="46"/>
      <c r="TO670" s="46"/>
      <c r="TP670" s="46"/>
      <c r="TQ670" s="46"/>
      <c r="TR670" s="46"/>
      <c r="TS670" s="46"/>
      <c r="TT670" s="46"/>
      <c r="TU670" s="46"/>
      <c r="TV670" s="46"/>
      <c r="TW670" s="46"/>
      <c r="TX670" s="46"/>
      <c r="TY670" s="46"/>
      <c r="TZ670" s="46"/>
      <c r="UA670" s="46"/>
      <c r="UB670" s="46"/>
      <c r="UC670" s="46"/>
      <c r="UD670" s="46"/>
      <c r="UE670" s="46"/>
      <c r="UF670" s="46"/>
      <c r="UG670" s="46"/>
      <c r="UH670" s="46"/>
      <c r="UI670" s="46"/>
      <c r="UJ670" s="46"/>
      <c r="UK670" s="46"/>
      <c r="UL670" s="46"/>
      <c r="UM670" s="46"/>
      <c r="UN670" s="46"/>
      <c r="UO670" s="46"/>
      <c r="UP670" s="46"/>
      <c r="UQ670" s="46"/>
      <c r="UR670" s="46"/>
      <c r="US670" s="46"/>
      <c r="UT670" s="46"/>
      <c r="UU670" s="46"/>
      <c r="UV670" s="46"/>
      <c r="UW670" s="46"/>
      <c r="UX670" s="46"/>
      <c r="UY670" s="46"/>
      <c r="UZ670" s="46"/>
      <c r="VA670" s="46"/>
      <c r="VB670" s="46"/>
      <c r="VC670" s="46"/>
      <c r="VD670" s="46"/>
      <c r="VE670" s="46"/>
      <c r="VF670" s="46"/>
      <c r="VG670" s="46"/>
      <c r="VH670" s="46"/>
      <c r="VI670" s="46"/>
      <c r="VJ670" s="46"/>
      <c r="VK670" s="46"/>
      <c r="VL670" s="46"/>
      <c r="VM670" s="46"/>
      <c r="VN670" s="46"/>
      <c r="VO670" s="46"/>
      <c r="VP670" s="46"/>
      <c r="VQ670" s="46"/>
      <c r="VR670" s="46"/>
      <c r="VS670" s="46"/>
      <c r="VT670" s="46"/>
      <c r="VU670" s="46"/>
      <c r="VV670" s="46"/>
      <c r="VW670" s="46"/>
      <c r="VX670" s="46"/>
      <c r="VY670" s="46"/>
      <c r="VZ670" s="46"/>
      <c r="WA670" s="46"/>
      <c r="WB670" s="46"/>
      <c r="WC670" s="46"/>
      <c r="WD670" s="46"/>
      <c r="WE670" s="46"/>
      <c r="WF670" s="46"/>
      <c r="WG670" s="46"/>
      <c r="WH670" s="46"/>
      <c r="WI670" s="46"/>
      <c r="WJ670" s="46"/>
      <c r="WK670" s="46"/>
      <c r="WL670" s="46"/>
      <c r="WM670" s="46"/>
      <c r="WN670" s="46"/>
      <c r="WO670" s="46"/>
      <c r="WP670" s="46"/>
      <c r="WQ670" s="46"/>
      <c r="WR670" s="46"/>
      <c r="WS670" s="46"/>
      <c r="WT670" s="46"/>
      <c r="WU670" s="46"/>
      <c r="WV670" s="46"/>
      <c r="WW670" s="46"/>
      <c r="WX670" s="46"/>
      <c r="WY670" s="46"/>
      <c r="WZ670" s="46"/>
      <c r="XA670" s="46"/>
      <c r="XB670" s="46"/>
      <c r="XC670" s="46"/>
      <c r="XD670" s="46"/>
      <c r="XE670" s="46"/>
      <c r="XF670" s="46"/>
      <c r="XG670" s="46"/>
      <c r="XH670" s="46"/>
      <c r="XI670" s="46"/>
      <c r="XJ670" s="46"/>
      <c r="XK670" s="46"/>
      <c r="XL670" s="46"/>
      <c r="XM670" s="46"/>
      <c r="XN670" s="46"/>
      <c r="XO670" s="46"/>
      <c r="XP670" s="46"/>
      <c r="XQ670" s="46"/>
      <c r="XR670" s="46"/>
      <c r="XS670" s="46"/>
      <c r="XT670" s="46"/>
      <c r="XU670" s="46"/>
      <c r="XV670" s="46"/>
      <c r="XW670" s="46"/>
      <c r="XX670" s="46"/>
      <c r="XY670" s="46"/>
      <c r="XZ670" s="46"/>
      <c r="YA670" s="46"/>
      <c r="YB670" s="46"/>
      <c r="YC670" s="46"/>
      <c r="YD670" s="46"/>
      <c r="YE670" s="46"/>
      <c r="YF670" s="46"/>
      <c r="YG670" s="46"/>
      <c r="YH670" s="46"/>
      <c r="YI670" s="46"/>
      <c r="YJ670" s="46"/>
      <c r="YK670" s="46"/>
      <c r="YL670" s="46"/>
      <c r="YM670" s="46"/>
      <c r="YN670" s="46"/>
      <c r="YO670" s="46"/>
      <c r="YP670" s="46"/>
      <c r="YQ670" s="46"/>
      <c r="YR670" s="46"/>
      <c r="YS670" s="46"/>
      <c r="YT670" s="46"/>
      <c r="YU670" s="46"/>
      <c r="YV670" s="46"/>
      <c r="YW670" s="46"/>
      <c r="YX670" s="46"/>
      <c r="YY670" s="46"/>
      <c r="YZ670" s="46"/>
      <c r="ZA670" s="46"/>
      <c r="ZB670" s="46"/>
      <c r="ZC670" s="46"/>
      <c r="ZD670" s="46"/>
      <c r="ZE670" s="46"/>
      <c r="ZF670" s="46"/>
      <c r="ZG670" s="46"/>
      <c r="ZH670" s="46"/>
      <c r="ZI670" s="46"/>
      <c r="ZJ670" s="46"/>
      <c r="ZK670" s="46"/>
      <c r="ZL670" s="46"/>
      <c r="ZM670" s="46"/>
      <c r="ZN670" s="46"/>
      <c r="ZO670" s="46"/>
      <c r="ZP670" s="46"/>
      <c r="ZQ670" s="46"/>
      <c r="ZR670" s="46"/>
      <c r="ZS670" s="46"/>
      <c r="ZT670" s="46"/>
      <c r="ZU670" s="46"/>
      <c r="ZV670" s="46"/>
      <c r="ZW670" s="46"/>
      <c r="ZX670" s="46"/>
      <c r="ZY670" s="46"/>
      <c r="ZZ670" s="46"/>
      <c r="AAA670" s="46"/>
      <c r="AAB670" s="46"/>
      <c r="AAC670" s="46"/>
      <c r="AAD670" s="46"/>
      <c r="AAE670" s="46"/>
      <c r="AAF670" s="46"/>
      <c r="AAG670" s="46"/>
      <c r="AAH670" s="46"/>
      <c r="AAI670" s="46"/>
      <c r="AAJ670" s="46"/>
      <c r="AAK670" s="46"/>
      <c r="AAL670" s="46"/>
      <c r="AAM670" s="46"/>
      <c r="AAN670" s="46"/>
      <c r="AAO670" s="46"/>
      <c r="AAP670" s="46"/>
      <c r="AAQ670" s="46"/>
      <c r="AAR670" s="46"/>
      <c r="AAS670" s="46"/>
      <c r="AAT670" s="46"/>
      <c r="AAU670" s="46"/>
      <c r="AAV670" s="46"/>
      <c r="AAW670" s="46"/>
      <c r="AAX670" s="46"/>
      <c r="AAY670" s="46"/>
      <c r="AAZ670" s="46"/>
      <c r="ABA670" s="46"/>
      <c r="ABB670" s="46"/>
      <c r="ABC670" s="46"/>
      <c r="ABD670" s="46"/>
      <c r="ABE670" s="46"/>
      <c r="ABF670" s="46"/>
      <c r="ABG670" s="46"/>
      <c r="ABH670" s="46"/>
      <c r="ABI670" s="46"/>
      <c r="ABJ670" s="46"/>
      <c r="ABK670" s="46"/>
      <c r="ABL670" s="46"/>
      <c r="ABM670" s="46"/>
      <c r="ABN670" s="46"/>
      <c r="ABO670" s="46"/>
      <c r="ABP670" s="46"/>
      <c r="ABQ670" s="46"/>
      <c r="ABR670" s="46"/>
      <c r="ABS670" s="46"/>
      <c r="ABT670" s="46"/>
      <c r="ABU670" s="46"/>
      <c r="ABV670" s="46"/>
      <c r="ABW670" s="46"/>
      <c r="ABX670" s="46"/>
      <c r="ABY670" s="46"/>
      <c r="ABZ670" s="46"/>
      <c r="ACA670" s="46"/>
      <c r="ACB670" s="46"/>
      <c r="ACC670" s="46"/>
      <c r="ACD670" s="46"/>
      <c r="ACE670" s="46"/>
      <c r="ACF670" s="46"/>
      <c r="ACG670" s="46"/>
      <c r="ACH670" s="46"/>
      <c r="ACI670" s="46"/>
      <c r="ACJ670" s="46"/>
      <c r="ACK670" s="46"/>
      <c r="ACL670" s="46"/>
      <c r="ACM670" s="46"/>
      <c r="ACN670" s="46"/>
      <c r="ACO670" s="46"/>
      <c r="ACP670" s="46"/>
      <c r="ACQ670" s="46"/>
      <c r="ACR670" s="46"/>
      <c r="ACS670" s="46"/>
      <c r="ACT670" s="46"/>
      <c r="ACU670" s="46"/>
      <c r="ACV670" s="46"/>
      <c r="ACW670" s="46"/>
      <c r="ACX670" s="46"/>
      <c r="ACY670" s="46"/>
      <c r="ACZ670" s="46"/>
      <c r="ADA670" s="46"/>
      <c r="ADB670" s="46"/>
      <c r="ADC670" s="46"/>
      <c r="ADD670" s="46"/>
      <c r="ADE670" s="46"/>
      <c r="ADF670" s="46"/>
      <c r="ADG670" s="46"/>
      <c r="ADH670" s="46"/>
      <c r="ADI670" s="46"/>
      <c r="ADJ670" s="46"/>
      <c r="ADK670" s="46"/>
      <c r="ADL670" s="46"/>
      <c r="ADM670" s="46"/>
      <c r="ADN670" s="46"/>
      <c r="ADO670" s="46"/>
      <c r="ADP670" s="46"/>
    </row>
    <row r="671" spans="3:796" x14ac:dyDescent="0.4">
      <c r="C671" s="62"/>
      <c r="D671" s="42">
        <f>(1/$D$5)*学習!X61</f>
        <v>0</v>
      </c>
      <c r="I671" s="63">
        <v>660</v>
      </c>
      <c r="J671" s="44">
        <v>-4.707254141917544E-2</v>
      </c>
      <c r="K671" s="44">
        <v>0.15178877472658145</v>
      </c>
      <c r="L671" s="44">
        <v>-2.483473600112631E-2</v>
      </c>
      <c r="M671" s="44">
        <v>-4.8725477908737908E-2</v>
      </c>
      <c r="N671" s="44">
        <v>-2.7475671217771229E-3</v>
      </c>
      <c r="O671" s="44">
        <v>0.15064707786455162</v>
      </c>
      <c r="P671" s="44">
        <v>6.2345503139727525E-2</v>
      </c>
      <c r="Q671" s="44">
        <v>6.0210109184280977E-2</v>
      </c>
      <c r="R671" s="44">
        <v>-5.9399436380889334E-2</v>
      </c>
      <c r="S671" s="44">
        <v>7.0249376329336949E-2</v>
      </c>
      <c r="T671" s="44">
        <v>-5.7919186733616464E-2</v>
      </c>
      <c r="U671" s="44">
        <v>-0.20172955369358334</v>
      </c>
      <c r="V671" s="44">
        <v>-8.631592236218473E-2</v>
      </c>
      <c r="W671" s="44">
        <v>-5.5044397865317209E-2</v>
      </c>
      <c r="X671" s="44">
        <v>-1.3381682039463709E-2</v>
      </c>
      <c r="Y671" s="44">
        <v>-0.15425731326586467</v>
      </c>
      <c r="Z671" s="44">
        <v>-0.1199623401674963</v>
      </c>
      <c r="AA671" s="44">
        <v>-2.0645160238318569E-2</v>
      </c>
      <c r="AB671" s="44">
        <v>-6.9056721432490219E-3</v>
      </c>
      <c r="AC671" s="44">
        <v>0.10371711592382558</v>
      </c>
      <c r="AD671" s="44">
        <v>-0.17220319102125889</v>
      </c>
      <c r="AE671" s="44">
        <v>-0.1369551068930577</v>
      </c>
      <c r="AF671" s="44">
        <v>-6.5621744442941485E-2</v>
      </c>
      <c r="AG671" s="44">
        <v>-3.1184120707415816E-2</v>
      </c>
      <c r="AH671" s="44">
        <v>-4.0945215437730657E-2</v>
      </c>
      <c r="AI671" s="44">
        <v>-0.29641230845326844</v>
      </c>
      <c r="AJ671" s="44">
        <v>9.8604459611726036E-2</v>
      </c>
      <c r="AK671" s="44">
        <v>-0.20835546645556477</v>
      </c>
      <c r="AL671" s="44">
        <v>3.6866904582261821E-2</v>
      </c>
      <c r="AM671" s="44">
        <v>-2.6360775554136764E-2</v>
      </c>
      <c r="AN671" s="44">
        <v>3.2592818750529118E-3</v>
      </c>
      <c r="AO671" s="44">
        <v>7.3154158716495249E-2</v>
      </c>
      <c r="AP671" s="44">
        <v>0.11098349718151369</v>
      </c>
      <c r="AQ671" s="44">
        <v>9.6759667417359072E-2</v>
      </c>
      <c r="AR671" s="44">
        <v>-1.0382649487596611E-2</v>
      </c>
      <c r="AS671" s="44">
        <v>0.15212161641587654</v>
      </c>
      <c r="AT671" s="44">
        <v>0.24273460716613671</v>
      </c>
      <c r="AU671" s="44">
        <v>9.9348642788288963E-2</v>
      </c>
      <c r="AV671" s="44">
        <v>0.12141381560055706</v>
      </c>
      <c r="AW671" s="44">
        <v>-3.7192615566179747E-2</v>
      </c>
      <c r="AX671" s="44">
        <v>-0.105564435443146</v>
      </c>
      <c r="AY671" s="44">
        <v>9.8984747295394623E-2</v>
      </c>
      <c r="AZ671" s="44">
        <v>-5.2469485482816332E-2</v>
      </c>
      <c r="BA671" s="44">
        <v>0.16153167371263627</v>
      </c>
      <c r="BB671" s="44">
        <v>-3.9772832184950299E-2</v>
      </c>
      <c r="BC671" s="44">
        <v>-0.11452164285796851</v>
      </c>
      <c r="BD671" s="44">
        <v>0.13879971517763243</v>
      </c>
      <c r="BE671" s="44">
        <v>-0.14533878776046519</v>
      </c>
      <c r="BF671" s="44">
        <v>7.6795409824348557E-2</v>
      </c>
      <c r="BG671" s="44">
        <v>1.9634975630646763E-2</v>
      </c>
      <c r="BH671" s="44">
        <v>0.18177976459940029</v>
      </c>
      <c r="BI671" s="44">
        <v>-7.1931642894862535E-2</v>
      </c>
      <c r="BJ671" s="44">
        <v>5.7805741119471503E-2</v>
      </c>
      <c r="BK671" s="44">
        <v>9.9892483392550746E-2</v>
      </c>
      <c r="BL671" s="44">
        <v>9.878876449343682E-3</v>
      </c>
      <c r="BM671" s="44">
        <v>-7.4949031664485355E-2</v>
      </c>
      <c r="BN671" s="44">
        <v>-8.4373812917636376E-2</v>
      </c>
      <c r="BO671" s="44">
        <v>-0.11380690790807715</v>
      </c>
      <c r="BP671" s="44">
        <v>-8.381993485452488E-2</v>
      </c>
      <c r="BQ671" s="44">
        <v>2.0233318087139691E-2</v>
      </c>
      <c r="BR671" s="44">
        <v>-5.4795423229252078E-2</v>
      </c>
      <c r="BS671" s="44">
        <v>-0.14846672059087485</v>
      </c>
      <c r="BT671" s="44">
        <v>4.6189501853210947E-2</v>
      </c>
      <c r="BU671" s="44">
        <v>5.8162614951217849E-2</v>
      </c>
      <c r="BV671" s="44">
        <v>-4.2957464710708715E-2</v>
      </c>
      <c r="BW671" s="44">
        <v>0.1452151313054672</v>
      </c>
      <c r="BX671" s="44">
        <v>0.23524034228820367</v>
      </c>
      <c r="BY671" s="44">
        <v>4.5928115493925718E-2</v>
      </c>
      <c r="BZ671" s="44">
        <v>-3.8449135471526471E-3</v>
      </c>
      <c r="CA671" s="44">
        <v>7.0035332985862134E-2</v>
      </c>
      <c r="CB671" s="44">
        <v>4.3277405964453654E-2</v>
      </c>
      <c r="CC671" s="44">
        <v>0.12338844182961541</v>
      </c>
      <c r="CD671" s="44">
        <v>4.8233106331220424E-2</v>
      </c>
      <c r="CE671" s="44">
        <v>5.4457605321054862E-2</v>
      </c>
      <c r="CF671" s="44">
        <v>3.7645975692879065E-2</v>
      </c>
      <c r="CG671" s="44">
        <v>9.2518461977991132E-3</v>
      </c>
      <c r="CH671" s="44">
        <v>-7.1282960980325924E-2</v>
      </c>
      <c r="CI671" s="44">
        <v>6.721238009603088E-2</v>
      </c>
      <c r="CJ671" s="44">
        <v>6.4994367490671986E-2</v>
      </c>
      <c r="CK671" s="44">
        <v>-0.11481954632449906</v>
      </c>
      <c r="CL671" s="44">
        <v>-0.15825840335533928</v>
      </c>
      <c r="CM671" s="44">
        <v>-0.18939561463699819</v>
      </c>
      <c r="CN671" s="44">
        <v>8.1228032477693571E-2</v>
      </c>
      <c r="CO671" s="44">
        <v>-2.9046730766122835E-2</v>
      </c>
      <c r="CP671" s="44">
        <v>1.6312019512234429E-2</v>
      </c>
      <c r="CQ671" s="44">
        <v>9.7558441711798408E-2</v>
      </c>
      <c r="CR671" s="44">
        <v>7.0125023192841541E-3</v>
      </c>
      <c r="CS671" s="44">
        <v>3.9270374736346092E-2</v>
      </c>
      <c r="CT671" s="44">
        <v>4.6361690186769326E-2</v>
      </c>
      <c r="CU671" s="44">
        <v>-1.4134000231295215E-2</v>
      </c>
      <c r="CV671" s="44">
        <v>9.6335292404538711E-2</v>
      </c>
      <c r="CW671" s="44">
        <v>0.15066764258970775</v>
      </c>
      <c r="CX671" s="44">
        <v>-0.29258303448487122</v>
      </c>
      <c r="CY671" s="44">
        <v>1.2884617422030956E-2</v>
      </c>
      <c r="CZ671" s="44">
        <v>4.0029385894847684E-3</v>
      </c>
      <c r="DA671" s="44">
        <v>-0.12539575604880379</v>
      </c>
      <c r="DB671" s="44">
        <v>-0.10572695199661201</v>
      </c>
      <c r="DC671" s="44">
        <v>-3.9481367640051064E-2</v>
      </c>
      <c r="DD671" s="44">
        <v>0.16862219372692455</v>
      </c>
      <c r="DE671" s="44">
        <v>-0.15655843474330519</v>
      </c>
      <c r="DF671" s="46"/>
      <c r="DG671" s="46"/>
      <c r="DH671" s="46"/>
      <c r="DI671" s="46"/>
      <c r="DJ671" s="46"/>
      <c r="DK671" s="46"/>
      <c r="DL671" s="46"/>
      <c r="DM671" s="46"/>
      <c r="DN671" s="46"/>
      <c r="DO671" s="46"/>
      <c r="DP671" s="46"/>
      <c r="DQ671" s="46"/>
      <c r="DR671" s="46"/>
      <c r="DS671" s="46"/>
      <c r="DT671" s="46"/>
      <c r="DU671" s="46"/>
      <c r="DV671" s="46"/>
      <c r="DW671" s="46"/>
      <c r="DX671" s="46"/>
      <c r="DY671" s="46"/>
      <c r="DZ671" s="46"/>
      <c r="EA671" s="46"/>
      <c r="EB671" s="46"/>
      <c r="EC671" s="46"/>
      <c r="ED671" s="46"/>
      <c r="EE671" s="46"/>
      <c r="EF671" s="46"/>
      <c r="EG671" s="46"/>
      <c r="EH671" s="46"/>
      <c r="EI671" s="46"/>
      <c r="EJ671" s="46"/>
      <c r="EK671" s="46"/>
      <c r="EL671" s="46"/>
      <c r="EM671" s="46"/>
      <c r="EN671" s="46"/>
      <c r="EO671" s="46"/>
      <c r="EP671" s="46"/>
      <c r="EQ671" s="46"/>
      <c r="ER671" s="46"/>
      <c r="ES671" s="46"/>
      <c r="ET671" s="46"/>
      <c r="EU671" s="46"/>
      <c r="EV671" s="46"/>
      <c r="EW671" s="46"/>
      <c r="EX671" s="46"/>
      <c r="EY671" s="46"/>
      <c r="EZ671" s="46"/>
      <c r="FA671" s="46"/>
      <c r="FB671" s="46"/>
      <c r="FC671" s="46"/>
      <c r="FD671" s="46"/>
      <c r="FE671" s="46"/>
      <c r="FF671" s="46"/>
      <c r="FG671" s="46"/>
      <c r="FH671" s="46"/>
      <c r="FI671" s="46"/>
      <c r="FJ671" s="46"/>
      <c r="FK671" s="46"/>
      <c r="FL671" s="46"/>
      <c r="FM671" s="46"/>
      <c r="FN671" s="46"/>
      <c r="FO671" s="46"/>
      <c r="FP671" s="46"/>
      <c r="FQ671" s="46"/>
      <c r="FR671" s="46"/>
      <c r="FS671" s="46"/>
      <c r="FT671" s="46"/>
      <c r="FU671" s="46"/>
      <c r="FV671" s="46"/>
      <c r="FW671" s="46"/>
      <c r="FX671" s="46"/>
      <c r="FY671" s="46"/>
      <c r="FZ671" s="46"/>
      <c r="GA671" s="46"/>
      <c r="GB671" s="46"/>
      <c r="GC671" s="46"/>
      <c r="GD671" s="46"/>
      <c r="GE671" s="46"/>
      <c r="GF671" s="46"/>
      <c r="GG671" s="46"/>
      <c r="GH671" s="46"/>
      <c r="GI671" s="46"/>
      <c r="GJ671" s="46"/>
      <c r="GK671" s="46"/>
      <c r="GL671" s="46"/>
      <c r="GM671" s="46"/>
      <c r="GN671" s="46"/>
      <c r="GO671" s="46"/>
      <c r="GP671" s="46"/>
      <c r="GQ671" s="46"/>
      <c r="GR671" s="46"/>
      <c r="GS671" s="46"/>
      <c r="GT671" s="46"/>
      <c r="GU671" s="46"/>
      <c r="GV671" s="46"/>
      <c r="GW671" s="46"/>
      <c r="GX671" s="46"/>
      <c r="GY671" s="46"/>
      <c r="GZ671" s="46"/>
      <c r="HA671" s="46"/>
      <c r="HB671" s="46"/>
      <c r="HC671" s="46"/>
      <c r="HD671" s="46"/>
      <c r="HE671" s="46"/>
      <c r="HF671" s="46"/>
      <c r="HG671" s="46"/>
      <c r="HH671" s="46"/>
      <c r="HI671" s="46"/>
      <c r="HJ671" s="46"/>
      <c r="HK671" s="46"/>
      <c r="HL671" s="46"/>
      <c r="HM671" s="46"/>
      <c r="HN671" s="46"/>
      <c r="HO671" s="46"/>
      <c r="HP671" s="46"/>
      <c r="HQ671" s="46"/>
      <c r="HR671" s="46"/>
      <c r="HS671" s="46"/>
      <c r="HT671" s="46"/>
      <c r="HU671" s="46"/>
      <c r="HV671" s="46"/>
      <c r="HW671" s="46"/>
      <c r="HX671" s="46"/>
      <c r="HY671" s="46"/>
      <c r="HZ671" s="46"/>
      <c r="IA671" s="46"/>
      <c r="IB671" s="46"/>
      <c r="IC671" s="46"/>
      <c r="ID671" s="46"/>
      <c r="IE671" s="46"/>
      <c r="IF671" s="46"/>
      <c r="IG671" s="46"/>
      <c r="IH671" s="46"/>
      <c r="II671" s="46"/>
      <c r="IJ671" s="46"/>
      <c r="IK671" s="46"/>
      <c r="IL671" s="46"/>
      <c r="IM671" s="46"/>
      <c r="IN671" s="46"/>
      <c r="IO671" s="46"/>
      <c r="IP671" s="46"/>
      <c r="IQ671" s="46"/>
      <c r="IR671" s="46"/>
      <c r="IS671" s="46"/>
      <c r="IT671" s="46"/>
      <c r="IU671" s="46"/>
      <c r="IV671" s="46"/>
      <c r="IW671" s="46"/>
      <c r="IX671" s="46"/>
      <c r="IY671" s="46"/>
      <c r="IZ671" s="46"/>
      <c r="JA671" s="46"/>
      <c r="JB671" s="46"/>
      <c r="JC671" s="46"/>
      <c r="JD671" s="46"/>
      <c r="JE671" s="46"/>
      <c r="JF671" s="46"/>
      <c r="JG671" s="46"/>
      <c r="JH671" s="46"/>
      <c r="JI671" s="46"/>
      <c r="JJ671" s="46"/>
      <c r="JK671" s="46"/>
      <c r="JL671" s="46"/>
      <c r="JM671" s="46"/>
      <c r="JN671" s="46"/>
      <c r="JO671" s="46"/>
      <c r="JP671" s="46"/>
      <c r="JQ671" s="46"/>
      <c r="JR671" s="46"/>
      <c r="JS671" s="46"/>
      <c r="JT671" s="46"/>
      <c r="JU671" s="46"/>
      <c r="JV671" s="46"/>
      <c r="JW671" s="46"/>
      <c r="JX671" s="46"/>
      <c r="JY671" s="46"/>
      <c r="JZ671" s="46"/>
      <c r="KA671" s="46"/>
      <c r="KB671" s="46"/>
      <c r="KC671" s="46"/>
      <c r="KD671" s="46"/>
      <c r="KE671" s="46"/>
      <c r="KF671" s="46"/>
      <c r="KG671" s="46"/>
      <c r="KH671" s="46"/>
      <c r="KI671" s="46"/>
      <c r="KJ671" s="46"/>
      <c r="KK671" s="46"/>
      <c r="KL671" s="46"/>
      <c r="KM671" s="46"/>
      <c r="KN671" s="46"/>
      <c r="KO671" s="46"/>
      <c r="KP671" s="46"/>
      <c r="KQ671" s="46"/>
      <c r="KR671" s="46"/>
      <c r="KS671" s="46"/>
      <c r="KT671" s="46"/>
      <c r="KU671" s="46"/>
      <c r="KV671" s="46"/>
      <c r="KW671" s="46"/>
      <c r="KX671" s="46"/>
      <c r="KY671" s="46"/>
      <c r="KZ671" s="46"/>
      <c r="LA671" s="46"/>
      <c r="LB671" s="46"/>
      <c r="LC671" s="46"/>
      <c r="LD671" s="46"/>
      <c r="LE671" s="46"/>
      <c r="LF671" s="46"/>
      <c r="LG671" s="46"/>
      <c r="LH671" s="46"/>
      <c r="LI671" s="46"/>
      <c r="LJ671" s="46"/>
      <c r="LK671" s="46"/>
      <c r="LL671" s="46"/>
      <c r="LM671" s="46"/>
      <c r="LN671" s="46"/>
      <c r="LO671" s="46"/>
      <c r="LP671" s="46"/>
      <c r="LQ671" s="46"/>
      <c r="LR671" s="46"/>
      <c r="LS671" s="46"/>
      <c r="LT671" s="46"/>
      <c r="LU671" s="46"/>
      <c r="LV671" s="46"/>
      <c r="LW671" s="46"/>
      <c r="LX671" s="46"/>
      <c r="LY671" s="46"/>
      <c r="LZ671" s="46"/>
      <c r="MA671" s="46"/>
      <c r="MB671" s="46"/>
      <c r="MC671" s="46"/>
      <c r="MD671" s="46"/>
      <c r="ME671" s="46"/>
      <c r="MF671" s="46"/>
      <c r="MG671" s="46"/>
      <c r="MH671" s="46"/>
      <c r="MI671" s="46"/>
      <c r="MJ671" s="46"/>
      <c r="MK671" s="46"/>
      <c r="ML671" s="46"/>
      <c r="MM671" s="46"/>
      <c r="MN671" s="46"/>
      <c r="MO671" s="46"/>
      <c r="MP671" s="46"/>
      <c r="MQ671" s="46"/>
      <c r="MR671" s="46"/>
      <c r="MS671" s="46"/>
      <c r="MT671" s="46"/>
      <c r="MU671" s="46"/>
      <c r="MV671" s="46"/>
      <c r="MW671" s="46"/>
      <c r="MX671" s="46"/>
      <c r="MY671" s="46"/>
      <c r="MZ671" s="46"/>
      <c r="NA671" s="46"/>
      <c r="NB671" s="46"/>
      <c r="NC671" s="46"/>
      <c r="ND671" s="46"/>
      <c r="NE671" s="46"/>
      <c r="NF671" s="46"/>
      <c r="NG671" s="46"/>
      <c r="NH671" s="46"/>
      <c r="NI671" s="46"/>
      <c r="NJ671" s="46"/>
      <c r="NK671" s="46"/>
      <c r="NL671" s="46"/>
      <c r="NM671" s="46"/>
      <c r="NN671" s="46"/>
      <c r="NO671" s="46"/>
      <c r="NP671" s="46"/>
      <c r="NQ671" s="46"/>
      <c r="NR671" s="46"/>
      <c r="NS671" s="46"/>
      <c r="NT671" s="46"/>
      <c r="NU671" s="46"/>
      <c r="NV671" s="46"/>
      <c r="NW671" s="46"/>
      <c r="NX671" s="46"/>
      <c r="NY671" s="46"/>
      <c r="NZ671" s="46"/>
      <c r="OA671" s="46"/>
      <c r="OB671" s="46"/>
      <c r="OC671" s="46"/>
      <c r="OD671" s="46"/>
      <c r="OE671" s="46"/>
      <c r="OF671" s="46"/>
      <c r="OG671" s="46"/>
      <c r="OH671" s="46"/>
      <c r="OI671" s="46"/>
      <c r="OJ671" s="46"/>
      <c r="OK671" s="46"/>
      <c r="OL671" s="46"/>
      <c r="OM671" s="46"/>
      <c r="ON671" s="46"/>
      <c r="OO671" s="46"/>
      <c r="OP671" s="46"/>
      <c r="OQ671" s="46"/>
      <c r="OR671" s="46"/>
      <c r="OS671" s="46"/>
      <c r="OT671" s="46"/>
      <c r="OU671" s="46"/>
      <c r="OV671" s="46"/>
      <c r="OW671" s="46"/>
      <c r="OX671" s="46"/>
      <c r="OY671" s="46"/>
      <c r="OZ671" s="46"/>
      <c r="PA671" s="46"/>
      <c r="PB671" s="46"/>
      <c r="PC671" s="46"/>
      <c r="PD671" s="46"/>
      <c r="PE671" s="46"/>
      <c r="PF671" s="46"/>
      <c r="PG671" s="46"/>
      <c r="PH671" s="46"/>
      <c r="PI671" s="46"/>
      <c r="PJ671" s="46"/>
      <c r="PK671" s="46"/>
      <c r="PL671" s="46"/>
      <c r="PM671" s="46"/>
      <c r="PN671" s="46"/>
      <c r="PO671" s="46"/>
      <c r="PP671" s="46"/>
      <c r="PQ671" s="46"/>
      <c r="PR671" s="46"/>
      <c r="PS671" s="46"/>
      <c r="PT671" s="46"/>
      <c r="PU671" s="46"/>
      <c r="PV671" s="46"/>
      <c r="PW671" s="46"/>
      <c r="PX671" s="46"/>
      <c r="PY671" s="46"/>
      <c r="PZ671" s="46"/>
      <c r="QA671" s="46"/>
      <c r="QB671" s="46"/>
      <c r="QC671" s="46"/>
      <c r="QD671" s="46"/>
      <c r="QE671" s="46"/>
      <c r="QF671" s="46"/>
      <c r="QG671" s="46"/>
      <c r="QH671" s="46"/>
      <c r="QI671" s="46"/>
      <c r="QJ671" s="46"/>
      <c r="QK671" s="46"/>
      <c r="QL671" s="46"/>
      <c r="QM671" s="46"/>
      <c r="QN671" s="46"/>
      <c r="QO671" s="46"/>
      <c r="QP671" s="46"/>
      <c r="QQ671" s="46"/>
      <c r="QR671" s="46"/>
      <c r="QS671" s="46"/>
      <c r="QT671" s="46"/>
      <c r="QU671" s="46"/>
      <c r="QV671" s="46"/>
      <c r="QW671" s="46"/>
      <c r="QX671" s="46"/>
      <c r="QY671" s="46"/>
      <c r="QZ671" s="46"/>
      <c r="RA671" s="46"/>
      <c r="RB671" s="46"/>
      <c r="RC671" s="46"/>
      <c r="RD671" s="46"/>
      <c r="RE671" s="46"/>
      <c r="RF671" s="46"/>
      <c r="RG671" s="46"/>
      <c r="RH671" s="46"/>
      <c r="RI671" s="46"/>
      <c r="RJ671" s="46"/>
      <c r="RK671" s="46"/>
      <c r="RL671" s="46"/>
      <c r="RM671" s="46"/>
      <c r="RN671" s="46"/>
      <c r="RO671" s="46"/>
      <c r="RP671" s="46"/>
      <c r="RQ671" s="46"/>
      <c r="RR671" s="46"/>
      <c r="RS671" s="46"/>
      <c r="RT671" s="46"/>
      <c r="RU671" s="46"/>
      <c r="RV671" s="46"/>
      <c r="RW671" s="46"/>
      <c r="RX671" s="46"/>
      <c r="RY671" s="46"/>
      <c r="RZ671" s="46"/>
      <c r="SA671" s="46"/>
      <c r="SB671" s="46"/>
      <c r="SC671" s="46"/>
      <c r="SD671" s="46"/>
      <c r="SE671" s="46"/>
      <c r="SF671" s="46"/>
      <c r="SG671" s="46"/>
      <c r="SH671" s="46"/>
      <c r="SI671" s="46"/>
      <c r="SJ671" s="46"/>
      <c r="SK671" s="46"/>
      <c r="SL671" s="46"/>
      <c r="SM671" s="46"/>
      <c r="SN671" s="46"/>
      <c r="SO671" s="46"/>
      <c r="SP671" s="46"/>
      <c r="SQ671" s="46"/>
      <c r="SR671" s="46"/>
      <c r="SS671" s="46"/>
      <c r="ST671" s="46"/>
      <c r="SU671" s="46"/>
      <c r="SV671" s="46"/>
      <c r="SW671" s="46"/>
      <c r="SX671" s="46"/>
      <c r="SY671" s="46"/>
      <c r="SZ671" s="46"/>
      <c r="TA671" s="46"/>
      <c r="TB671" s="46"/>
      <c r="TC671" s="46"/>
      <c r="TD671" s="46"/>
      <c r="TE671" s="46"/>
      <c r="TF671" s="46"/>
      <c r="TG671" s="46"/>
      <c r="TH671" s="46"/>
      <c r="TI671" s="46"/>
      <c r="TJ671" s="46"/>
      <c r="TK671" s="46"/>
      <c r="TL671" s="46"/>
      <c r="TM671" s="46"/>
      <c r="TN671" s="46"/>
      <c r="TO671" s="46"/>
      <c r="TP671" s="46"/>
      <c r="TQ671" s="46"/>
      <c r="TR671" s="46"/>
      <c r="TS671" s="46"/>
      <c r="TT671" s="46"/>
      <c r="TU671" s="46"/>
      <c r="TV671" s="46"/>
      <c r="TW671" s="46"/>
      <c r="TX671" s="46"/>
      <c r="TY671" s="46"/>
      <c r="TZ671" s="46"/>
      <c r="UA671" s="46"/>
      <c r="UB671" s="46"/>
      <c r="UC671" s="46"/>
      <c r="UD671" s="46"/>
      <c r="UE671" s="46"/>
      <c r="UF671" s="46"/>
      <c r="UG671" s="46"/>
      <c r="UH671" s="46"/>
      <c r="UI671" s="46"/>
      <c r="UJ671" s="46"/>
      <c r="UK671" s="46"/>
      <c r="UL671" s="46"/>
      <c r="UM671" s="46"/>
      <c r="UN671" s="46"/>
      <c r="UO671" s="46"/>
      <c r="UP671" s="46"/>
      <c r="UQ671" s="46"/>
      <c r="UR671" s="46"/>
      <c r="US671" s="46"/>
      <c r="UT671" s="46"/>
      <c r="UU671" s="46"/>
      <c r="UV671" s="46"/>
      <c r="UW671" s="46"/>
      <c r="UX671" s="46"/>
      <c r="UY671" s="46"/>
      <c r="UZ671" s="46"/>
      <c r="VA671" s="46"/>
      <c r="VB671" s="46"/>
      <c r="VC671" s="46"/>
      <c r="VD671" s="46"/>
      <c r="VE671" s="46"/>
      <c r="VF671" s="46"/>
      <c r="VG671" s="46"/>
      <c r="VH671" s="46"/>
      <c r="VI671" s="46"/>
      <c r="VJ671" s="46"/>
      <c r="VK671" s="46"/>
      <c r="VL671" s="46"/>
      <c r="VM671" s="46"/>
      <c r="VN671" s="46"/>
      <c r="VO671" s="46"/>
      <c r="VP671" s="46"/>
      <c r="VQ671" s="46"/>
      <c r="VR671" s="46"/>
      <c r="VS671" s="46"/>
      <c r="VT671" s="46"/>
      <c r="VU671" s="46"/>
      <c r="VV671" s="46"/>
      <c r="VW671" s="46"/>
      <c r="VX671" s="46"/>
      <c r="VY671" s="46"/>
      <c r="VZ671" s="46"/>
      <c r="WA671" s="46"/>
      <c r="WB671" s="46"/>
      <c r="WC671" s="46"/>
      <c r="WD671" s="46"/>
      <c r="WE671" s="46"/>
      <c r="WF671" s="46"/>
      <c r="WG671" s="46"/>
      <c r="WH671" s="46"/>
      <c r="WI671" s="46"/>
      <c r="WJ671" s="46"/>
      <c r="WK671" s="46"/>
      <c r="WL671" s="46"/>
      <c r="WM671" s="46"/>
      <c r="WN671" s="46"/>
      <c r="WO671" s="46"/>
      <c r="WP671" s="46"/>
      <c r="WQ671" s="46"/>
      <c r="WR671" s="46"/>
      <c r="WS671" s="46"/>
      <c r="WT671" s="46"/>
      <c r="WU671" s="46"/>
      <c r="WV671" s="46"/>
      <c r="WW671" s="46"/>
      <c r="WX671" s="46"/>
      <c r="WY671" s="46"/>
      <c r="WZ671" s="46"/>
      <c r="XA671" s="46"/>
      <c r="XB671" s="46"/>
      <c r="XC671" s="46"/>
      <c r="XD671" s="46"/>
      <c r="XE671" s="46"/>
      <c r="XF671" s="46"/>
      <c r="XG671" s="46"/>
      <c r="XH671" s="46"/>
      <c r="XI671" s="46"/>
      <c r="XJ671" s="46"/>
      <c r="XK671" s="46"/>
      <c r="XL671" s="46"/>
      <c r="XM671" s="46"/>
      <c r="XN671" s="46"/>
      <c r="XO671" s="46"/>
      <c r="XP671" s="46"/>
      <c r="XQ671" s="46"/>
      <c r="XR671" s="46"/>
      <c r="XS671" s="46"/>
      <c r="XT671" s="46"/>
      <c r="XU671" s="46"/>
      <c r="XV671" s="46"/>
      <c r="XW671" s="46"/>
      <c r="XX671" s="46"/>
      <c r="XY671" s="46"/>
      <c r="XZ671" s="46"/>
      <c r="YA671" s="46"/>
      <c r="YB671" s="46"/>
      <c r="YC671" s="46"/>
      <c r="YD671" s="46"/>
      <c r="YE671" s="46"/>
      <c r="YF671" s="46"/>
      <c r="YG671" s="46"/>
      <c r="YH671" s="46"/>
      <c r="YI671" s="46"/>
      <c r="YJ671" s="46"/>
      <c r="YK671" s="46"/>
      <c r="YL671" s="46"/>
      <c r="YM671" s="46"/>
      <c r="YN671" s="46"/>
      <c r="YO671" s="46"/>
      <c r="YP671" s="46"/>
      <c r="YQ671" s="46"/>
      <c r="YR671" s="46"/>
      <c r="YS671" s="46"/>
      <c r="YT671" s="46"/>
      <c r="YU671" s="46"/>
      <c r="YV671" s="46"/>
      <c r="YW671" s="46"/>
      <c r="YX671" s="46"/>
      <c r="YY671" s="46"/>
      <c r="YZ671" s="46"/>
      <c r="ZA671" s="46"/>
      <c r="ZB671" s="46"/>
      <c r="ZC671" s="46"/>
      <c r="ZD671" s="46"/>
      <c r="ZE671" s="46"/>
      <c r="ZF671" s="46"/>
      <c r="ZG671" s="46"/>
      <c r="ZH671" s="46"/>
      <c r="ZI671" s="46"/>
      <c r="ZJ671" s="46"/>
      <c r="ZK671" s="46"/>
      <c r="ZL671" s="46"/>
      <c r="ZM671" s="46"/>
      <c r="ZN671" s="46"/>
      <c r="ZO671" s="46"/>
      <c r="ZP671" s="46"/>
      <c r="ZQ671" s="46"/>
      <c r="ZR671" s="46"/>
      <c r="ZS671" s="46"/>
      <c r="ZT671" s="46"/>
      <c r="ZU671" s="46"/>
      <c r="ZV671" s="46"/>
      <c r="ZW671" s="46"/>
      <c r="ZX671" s="46"/>
      <c r="ZY671" s="46"/>
      <c r="ZZ671" s="46"/>
      <c r="AAA671" s="46"/>
      <c r="AAB671" s="46"/>
      <c r="AAC671" s="46"/>
      <c r="AAD671" s="46"/>
      <c r="AAE671" s="46"/>
      <c r="AAF671" s="46"/>
      <c r="AAG671" s="46"/>
      <c r="AAH671" s="46"/>
      <c r="AAI671" s="46"/>
      <c r="AAJ671" s="46"/>
      <c r="AAK671" s="46"/>
      <c r="AAL671" s="46"/>
      <c r="AAM671" s="46"/>
      <c r="AAN671" s="46"/>
      <c r="AAO671" s="46"/>
      <c r="AAP671" s="46"/>
      <c r="AAQ671" s="46"/>
      <c r="AAR671" s="46"/>
      <c r="AAS671" s="46"/>
      <c r="AAT671" s="46"/>
      <c r="AAU671" s="46"/>
      <c r="AAV671" s="46"/>
      <c r="AAW671" s="46"/>
      <c r="AAX671" s="46"/>
      <c r="AAY671" s="46"/>
      <c r="AAZ671" s="46"/>
      <c r="ABA671" s="46"/>
      <c r="ABB671" s="46"/>
      <c r="ABC671" s="46"/>
      <c r="ABD671" s="46"/>
      <c r="ABE671" s="46"/>
      <c r="ABF671" s="46"/>
      <c r="ABG671" s="46"/>
      <c r="ABH671" s="46"/>
      <c r="ABI671" s="46"/>
      <c r="ABJ671" s="46"/>
      <c r="ABK671" s="46"/>
      <c r="ABL671" s="46"/>
      <c r="ABM671" s="46"/>
      <c r="ABN671" s="46"/>
      <c r="ABO671" s="46"/>
      <c r="ABP671" s="46"/>
      <c r="ABQ671" s="46"/>
      <c r="ABR671" s="46"/>
      <c r="ABS671" s="46"/>
      <c r="ABT671" s="46"/>
      <c r="ABU671" s="46"/>
      <c r="ABV671" s="46"/>
      <c r="ABW671" s="46"/>
      <c r="ABX671" s="46"/>
      <c r="ABY671" s="46"/>
      <c r="ABZ671" s="46"/>
      <c r="ACA671" s="46"/>
      <c r="ACB671" s="46"/>
      <c r="ACC671" s="46"/>
      <c r="ACD671" s="46"/>
      <c r="ACE671" s="46"/>
      <c r="ACF671" s="46"/>
      <c r="ACG671" s="46"/>
      <c r="ACH671" s="46"/>
      <c r="ACI671" s="46"/>
      <c r="ACJ671" s="46"/>
      <c r="ACK671" s="46"/>
      <c r="ACL671" s="46"/>
      <c r="ACM671" s="46"/>
      <c r="ACN671" s="46"/>
      <c r="ACO671" s="46"/>
      <c r="ACP671" s="46"/>
      <c r="ACQ671" s="46"/>
      <c r="ACR671" s="46"/>
      <c r="ACS671" s="46"/>
      <c r="ACT671" s="46"/>
      <c r="ACU671" s="46"/>
      <c r="ACV671" s="46"/>
      <c r="ACW671" s="46"/>
      <c r="ACX671" s="46"/>
      <c r="ACY671" s="46"/>
      <c r="ACZ671" s="46"/>
      <c r="ADA671" s="46"/>
      <c r="ADB671" s="46"/>
      <c r="ADC671" s="46"/>
      <c r="ADD671" s="46"/>
      <c r="ADE671" s="46"/>
      <c r="ADF671" s="46"/>
      <c r="ADG671" s="46"/>
      <c r="ADH671" s="46"/>
      <c r="ADI671" s="46"/>
      <c r="ADJ671" s="46"/>
      <c r="ADK671" s="46"/>
      <c r="ADL671" s="46"/>
      <c r="ADM671" s="46"/>
      <c r="ADN671" s="46"/>
      <c r="ADO671" s="46"/>
      <c r="ADP671" s="46"/>
    </row>
    <row r="672" spans="3:796" x14ac:dyDescent="0.4">
      <c r="C672" s="62"/>
      <c r="D672" s="42">
        <f>(1/$D$5)*学習!X62</f>
        <v>0</v>
      </c>
      <c r="I672" s="63">
        <v>661</v>
      </c>
      <c r="J672" s="44">
        <v>7.6536532224830367E-2</v>
      </c>
      <c r="K672" s="44">
        <v>-0.1389090589472036</v>
      </c>
      <c r="L672" s="44">
        <v>-2.9643684823865504E-2</v>
      </c>
      <c r="M672" s="44">
        <v>0.10336173335254666</v>
      </c>
      <c r="N672" s="44">
        <v>5.5829255387859295E-2</v>
      </c>
      <c r="O672" s="44">
        <v>-8.4606770859400673E-2</v>
      </c>
      <c r="P672" s="44">
        <v>-8.1592632698253079E-2</v>
      </c>
      <c r="Q672" s="44">
        <v>-2.5417715702837091E-2</v>
      </c>
      <c r="R672" s="44">
        <v>-7.0913050389906349E-2</v>
      </c>
      <c r="S672" s="44">
        <v>1.2220225099563884E-2</v>
      </c>
      <c r="T672" s="44">
        <v>-1.5009805129346793E-2</v>
      </c>
      <c r="U672" s="44">
        <v>-7.662658217442278E-2</v>
      </c>
      <c r="V672" s="44">
        <v>5.0724365578130204E-2</v>
      </c>
      <c r="W672" s="44">
        <v>4.6624379254823933E-2</v>
      </c>
      <c r="X672" s="44">
        <v>-0.1631381048724615</v>
      </c>
      <c r="Y672" s="44">
        <v>0.21423075086287352</v>
      </c>
      <c r="Z672" s="44">
        <v>0.19897177588921153</v>
      </c>
      <c r="AA672" s="44">
        <v>-5.2993858980859128E-2</v>
      </c>
      <c r="AB672" s="44">
        <v>-8.9054615258153044E-2</v>
      </c>
      <c r="AC672" s="44">
        <v>-5.1380070606527571E-2</v>
      </c>
      <c r="AD672" s="44">
        <v>0.14075113378152984</v>
      </c>
      <c r="AE672" s="44">
        <v>-0.11013336951192924</v>
      </c>
      <c r="AF672" s="44">
        <v>-4.6208078136705091E-2</v>
      </c>
      <c r="AG672" s="44">
        <v>-0.1321996557327928</v>
      </c>
      <c r="AH672" s="44">
        <v>-9.1990797450730771E-2</v>
      </c>
      <c r="AI672" s="44">
        <v>6.800733743499128E-2</v>
      </c>
      <c r="AJ672" s="44">
        <v>-2.368523709463281E-2</v>
      </c>
      <c r="AK672" s="44">
        <v>-4.5003482859834725E-3</v>
      </c>
      <c r="AL672" s="44">
        <v>0.10671164634066728</v>
      </c>
      <c r="AM672" s="44">
        <v>-9.5205909316695619E-2</v>
      </c>
      <c r="AN672" s="44">
        <v>-6.5648348253248778E-2</v>
      </c>
      <c r="AO672" s="44">
        <v>3.8101069861914735E-2</v>
      </c>
      <c r="AP672" s="44">
        <v>-9.1451595181222922E-2</v>
      </c>
      <c r="AQ672" s="44">
        <v>-0.11535415477130714</v>
      </c>
      <c r="AR672" s="44">
        <v>-9.8607009728361381E-2</v>
      </c>
      <c r="AS672" s="44">
        <v>3.0569578617897848E-2</v>
      </c>
      <c r="AT672" s="44">
        <v>1.4738527598274934E-2</v>
      </c>
      <c r="AU672" s="44">
        <v>4.3179378782981316E-2</v>
      </c>
      <c r="AV672" s="44">
        <v>-8.1914607228405559E-2</v>
      </c>
      <c r="AW672" s="44">
        <v>-3.0694465422776689E-2</v>
      </c>
      <c r="AX672" s="44">
        <v>1.4447518116579874E-2</v>
      </c>
      <c r="AY672" s="44">
        <v>1.7684625999291704E-2</v>
      </c>
      <c r="AZ672" s="44">
        <v>-0.14041842476177027</v>
      </c>
      <c r="BA672" s="44">
        <v>-1.0121377839563801E-2</v>
      </c>
      <c r="BB672" s="44">
        <v>1.3886571941133803E-2</v>
      </c>
      <c r="BC672" s="44">
        <v>-5.5051775728124863E-2</v>
      </c>
      <c r="BD672" s="44">
        <v>8.3935615239370764E-2</v>
      </c>
      <c r="BE672" s="44">
        <v>-1.2562891204590755E-3</v>
      </c>
      <c r="BF672" s="44">
        <v>0.12726417273811075</v>
      </c>
      <c r="BG672" s="44">
        <v>0.1238134977698154</v>
      </c>
      <c r="BH672" s="44">
        <v>0.15882666431681572</v>
      </c>
      <c r="BI672" s="44">
        <v>4.2774303089599175E-2</v>
      </c>
      <c r="BJ672" s="44">
        <v>0.18035092113890808</v>
      </c>
      <c r="BK672" s="44">
        <v>-1.1456662319132239E-2</v>
      </c>
      <c r="BL672" s="44">
        <v>-5.2237605861733018E-2</v>
      </c>
      <c r="BM672" s="44">
        <v>-9.6034477170816354E-2</v>
      </c>
      <c r="BN672" s="44">
        <v>6.8523297656974888E-2</v>
      </c>
      <c r="BO672" s="44">
        <v>3.548738590126492E-2</v>
      </c>
      <c r="BP672" s="44">
        <v>-3.3239208294268768E-2</v>
      </c>
      <c r="BQ672" s="44">
        <v>-8.9898007918230993E-2</v>
      </c>
      <c r="BR672" s="44">
        <v>3.3080618440410055E-2</v>
      </c>
      <c r="BS672" s="44">
        <v>-7.8912663121913952E-3</v>
      </c>
      <c r="BT672" s="44">
        <v>-1.2204259019848143E-2</v>
      </c>
      <c r="BU672" s="44">
        <v>0.11812027463309066</v>
      </c>
      <c r="BV672" s="44">
        <v>-7.3647771873984649E-2</v>
      </c>
      <c r="BW672" s="44">
        <v>-2.4848532680646806E-2</v>
      </c>
      <c r="BX672" s="44">
        <v>-2.1239108988716813E-2</v>
      </c>
      <c r="BY672" s="44">
        <v>0.13752102892164855</v>
      </c>
      <c r="BZ672" s="44">
        <v>-7.9815466721358634E-3</v>
      </c>
      <c r="CA672" s="44">
        <v>5.373590611211166E-2</v>
      </c>
      <c r="CB672" s="44">
        <v>7.0587994568871534E-2</v>
      </c>
      <c r="CC672" s="44">
        <v>-0.10143178683344456</v>
      </c>
      <c r="CD672" s="44">
        <v>-0.16174123217488606</v>
      </c>
      <c r="CE672" s="44">
        <v>-9.0468934045207319E-4</v>
      </c>
      <c r="CF672" s="44">
        <v>5.7849939620397582E-3</v>
      </c>
      <c r="CG672" s="44">
        <v>1.11919417266645E-2</v>
      </c>
      <c r="CH672" s="44">
        <v>8.0427096793954239E-2</v>
      </c>
      <c r="CI672" s="44">
        <v>7.2197576713696754E-3</v>
      </c>
      <c r="CJ672" s="44">
        <v>-0.19404237526239887</v>
      </c>
      <c r="CK672" s="44">
        <v>1.714493745104893E-2</v>
      </c>
      <c r="CL672" s="44">
        <v>7.3064198687066303E-2</v>
      </c>
      <c r="CM672" s="44">
        <v>0.13844708902573896</v>
      </c>
      <c r="CN672" s="44">
        <v>0.11819260630673016</v>
      </c>
      <c r="CO672" s="44">
        <v>2.3074319058266873E-2</v>
      </c>
      <c r="CP672" s="44">
        <v>-8.2868482330499593E-2</v>
      </c>
      <c r="CQ672" s="44">
        <v>7.6634484994190285E-4</v>
      </c>
      <c r="CR672" s="44">
        <v>0.10694869275942395</v>
      </c>
      <c r="CS672" s="44">
        <v>-5.0978873660857552E-3</v>
      </c>
      <c r="CT672" s="44">
        <v>4.6065446332328418E-2</v>
      </c>
      <c r="CU672" s="44">
        <v>5.3612357933030624E-2</v>
      </c>
      <c r="CV672" s="44">
        <v>6.1591553993776686E-2</v>
      </c>
      <c r="CW672" s="44">
        <v>3.3567622137265121E-2</v>
      </c>
      <c r="CX672" s="44">
        <v>6.8466707503621285E-2</v>
      </c>
      <c r="CY672" s="44">
        <v>-1.125584628088803E-2</v>
      </c>
      <c r="CZ672" s="44">
        <v>-0.22302610581567939</v>
      </c>
      <c r="DA672" s="44">
        <v>-1.1135520549061263E-2</v>
      </c>
      <c r="DB672" s="44">
        <v>-1.8895560958667089E-2</v>
      </c>
      <c r="DC672" s="44">
        <v>-1.107227758273191E-2</v>
      </c>
      <c r="DD672" s="44">
        <v>-6.1473151230889752E-3</v>
      </c>
      <c r="DE672" s="44">
        <v>3.9507588836438248E-2</v>
      </c>
      <c r="DF672" s="46"/>
      <c r="DG672" s="46"/>
      <c r="DH672" s="46"/>
      <c r="DI672" s="46"/>
      <c r="DJ672" s="46"/>
      <c r="DK672" s="46"/>
      <c r="DL672" s="46"/>
      <c r="DM672" s="46"/>
      <c r="DN672" s="46"/>
      <c r="DO672" s="46"/>
      <c r="DP672" s="46"/>
      <c r="DQ672" s="46"/>
      <c r="DR672" s="46"/>
      <c r="DS672" s="46"/>
      <c r="DT672" s="46"/>
      <c r="DU672" s="46"/>
      <c r="DV672" s="46"/>
      <c r="DW672" s="46"/>
      <c r="DX672" s="46"/>
      <c r="DY672" s="46"/>
      <c r="DZ672" s="46"/>
      <c r="EA672" s="46"/>
      <c r="EB672" s="46"/>
      <c r="EC672" s="46"/>
      <c r="ED672" s="46"/>
      <c r="EE672" s="46"/>
      <c r="EF672" s="46"/>
      <c r="EG672" s="46"/>
      <c r="EH672" s="46"/>
      <c r="EI672" s="46"/>
      <c r="EJ672" s="46"/>
      <c r="EK672" s="46"/>
      <c r="EL672" s="46"/>
      <c r="EM672" s="46"/>
      <c r="EN672" s="46"/>
      <c r="EO672" s="46"/>
      <c r="EP672" s="46"/>
      <c r="EQ672" s="46"/>
      <c r="ER672" s="46"/>
      <c r="ES672" s="46"/>
      <c r="ET672" s="46"/>
      <c r="EU672" s="46"/>
      <c r="EV672" s="46"/>
      <c r="EW672" s="46"/>
      <c r="EX672" s="46"/>
      <c r="EY672" s="46"/>
      <c r="EZ672" s="46"/>
      <c r="FA672" s="46"/>
      <c r="FB672" s="46"/>
      <c r="FC672" s="46"/>
      <c r="FD672" s="46"/>
      <c r="FE672" s="46"/>
      <c r="FF672" s="46"/>
      <c r="FG672" s="46"/>
      <c r="FH672" s="46"/>
      <c r="FI672" s="46"/>
      <c r="FJ672" s="46"/>
      <c r="FK672" s="46"/>
      <c r="FL672" s="46"/>
      <c r="FM672" s="46"/>
      <c r="FN672" s="46"/>
      <c r="FO672" s="46"/>
      <c r="FP672" s="46"/>
      <c r="FQ672" s="46"/>
      <c r="FR672" s="46"/>
      <c r="FS672" s="46"/>
      <c r="FT672" s="46"/>
      <c r="FU672" s="46"/>
      <c r="FV672" s="46"/>
      <c r="FW672" s="46"/>
      <c r="FX672" s="46"/>
      <c r="FY672" s="46"/>
      <c r="FZ672" s="46"/>
      <c r="GA672" s="46"/>
      <c r="GB672" s="46"/>
      <c r="GC672" s="46"/>
      <c r="GD672" s="46"/>
      <c r="GE672" s="46"/>
      <c r="GF672" s="46"/>
      <c r="GG672" s="46"/>
      <c r="GH672" s="46"/>
      <c r="GI672" s="46"/>
      <c r="GJ672" s="46"/>
      <c r="GK672" s="46"/>
      <c r="GL672" s="46"/>
      <c r="GM672" s="46"/>
      <c r="GN672" s="46"/>
      <c r="GO672" s="46"/>
      <c r="GP672" s="46"/>
      <c r="GQ672" s="46"/>
      <c r="GR672" s="46"/>
      <c r="GS672" s="46"/>
      <c r="GT672" s="46"/>
      <c r="GU672" s="46"/>
      <c r="GV672" s="46"/>
      <c r="GW672" s="46"/>
      <c r="GX672" s="46"/>
      <c r="GY672" s="46"/>
      <c r="GZ672" s="46"/>
      <c r="HA672" s="46"/>
      <c r="HB672" s="46"/>
      <c r="HC672" s="46"/>
      <c r="HD672" s="46"/>
      <c r="HE672" s="46"/>
      <c r="HF672" s="46"/>
      <c r="HG672" s="46"/>
      <c r="HH672" s="46"/>
      <c r="HI672" s="46"/>
      <c r="HJ672" s="46"/>
      <c r="HK672" s="46"/>
      <c r="HL672" s="46"/>
      <c r="HM672" s="46"/>
      <c r="HN672" s="46"/>
      <c r="HO672" s="46"/>
      <c r="HP672" s="46"/>
      <c r="HQ672" s="46"/>
      <c r="HR672" s="46"/>
      <c r="HS672" s="46"/>
      <c r="HT672" s="46"/>
      <c r="HU672" s="46"/>
      <c r="HV672" s="46"/>
      <c r="HW672" s="46"/>
      <c r="HX672" s="46"/>
      <c r="HY672" s="46"/>
      <c r="HZ672" s="46"/>
      <c r="IA672" s="46"/>
      <c r="IB672" s="46"/>
      <c r="IC672" s="46"/>
      <c r="ID672" s="46"/>
      <c r="IE672" s="46"/>
      <c r="IF672" s="46"/>
      <c r="IG672" s="46"/>
      <c r="IH672" s="46"/>
      <c r="II672" s="46"/>
      <c r="IJ672" s="46"/>
      <c r="IK672" s="46"/>
      <c r="IL672" s="46"/>
      <c r="IM672" s="46"/>
      <c r="IN672" s="46"/>
      <c r="IO672" s="46"/>
      <c r="IP672" s="46"/>
      <c r="IQ672" s="46"/>
      <c r="IR672" s="46"/>
      <c r="IS672" s="46"/>
      <c r="IT672" s="46"/>
      <c r="IU672" s="46"/>
      <c r="IV672" s="46"/>
      <c r="IW672" s="46"/>
      <c r="IX672" s="46"/>
      <c r="IY672" s="46"/>
      <c r="IZ672" s="46"/>
      <c r="JA672" s="46"/>
      <c r="JB672" s="46"/>
      <c r="JC672" s="46"/>
      <c r="JD672" s="46"/>
      <c r="JE672" s="46"/>
      <c r="JF672" s="46"/>
      <c r="JG672" s="46"/>
      <c r="JH672" s="46"/>
      <c r="JI672" s="46"/>
      <c r="JJ672" s="46"/>
      <c r="JK672" s="46"/>
      <c r="JL672" s="46"/>
      <c r="JM672" s="46"/>
      <c r="JN672" s="46"/>
      <c r="JO672" s="46"/>
      <c r="JP672" s="46"/>
      <c r="JQ672" s="46"/>
      <c r="JR672" s="46"/>
      <c r="JS672" s="46"/>
      <c r="JT672" s="46"/>
      <c r="JU672" s="46"/>
      <c r="JV672" s="46"/>
      <c r="JW672" s="46"/>
      <c r="JX672" s="46"/>
      <c r="JY672" s="46"/>
      <c r="JZ672" s="46"/>
      <c r="KA672" s="46"/>
      <c r="KB672" s="46"/>
      <c r="KC672" s="46"/>
      <c r="KD672" s="46"/>
      <c r="KE672" s="46"/>
      <c r="KF672" s="46"/>
      <c r="KG672" s="46"/>
      <c r="KH672" s="46"/>
      <c r="KI672" s="46"/>
      <c r="KJ672" s="46"/>
      <c r="KK672" s="46"/>
      <c r="KL672" s="46"/>
      <c r="KM672" s="46"/>
      <c r="KN672" s="46"/>
      <c r="KO672" s="46"/>
      <c r="KP672" s="46"/>
      <c r="KQ672" s="46"/>
      <c r="KR672" s="46"/>
      <c r="KS672" s="46"/>
      <c r="KT672" s="46"/>
      <c r="KU672" s="46"/>
      <c r="KV672" s="46"/>
      <c r="KW672" s="46"/>
      <c r="KX672" s="46"/>
      <c r="KY672" s="46"/>
      <c r="KZ672" s="46"/>
      <c r="LA672" s="46"/>
      <c r="LB672" s="46"/>
      <c r="LC672" s="46"/>
      <c r="LD672" s="46"/>
      <c r="LE672" s="46"/>
      <c r="LF672" s="46"/>
      <c r="LG672" s="46"/>
      <c r="LH672" s="46"/>
      <c r="LI672" s="46"/>
      <c r="LJ672" s="46"/>
      <c r="LK672" s="46"/>
      <c r="LL672" s="46"/>
      <c r="LM672" s="46"/>
      <c r="LN672" s="46"/>
      <c r="LO672" s="46"/>
      <c r="LP672" s="46"/>
      <c r="LQ672" s="46"/>
      <c r="LR672" s="46"/>
      <c r="LS672" s="46"/>
      <c r="LT672" s="46"/>
      <c r="LU672" s="46"/>
      <c r="LV672" s="46"/>
      <c r="LW672" s="46"/>
      <c r="LX672" s="46"/>
      <c r="LY672" s="46"/>
      <c r="LZ672" s="46"/>
      <c r="MA672" s="46"/>
      <c r="MB672" s="46"/>
      <c r="MC672" s="46"/>
      <c r="MD672" s="46"/>
      <c r="ME672" s="46"/>
      <c r="MF672" s="46"/>
      <c r="MG672" s="46"/>
      <c r="MH672" s="46"/>
      <c r="MI672" s="46"/>
      <c r="MJ672" s="46"/>
      <c r="MK672" s="46"/>
      <c r="ML672" s="46"/>
      <c r="MM672" s="46"/>
      <c r="MN672" s="46"/>
      <c r="MO672" s="46"/>
      <c r="MP672" s="46"/>
      <c r="MQ672" s="46"/>
      <c r="MR672" s="46"/>
      <c r="MS672" s="46"/>
      <c r="MT672" s="46"/>
      <c r="MU672" s="46"/>
      <c r="MV672" s="46"/>
      <c r="MW672" s="46"/>
      <c r="MX672" s="46"/>
      <c r="MY672" s="46"/>
      <c r="MZ672" s="46"/>
      <c r="NA672" s="46"/>
      <c r="NB672" s="46"/>
      <c r="NC672" s="46"/>
      <c r="ND672" s="46"/>
      <c r="NE672" s="46"/>
      <c r="NF672" s="46"/>
      <c r="NG672" s="46"/>
      <c r="NH672" s="46"/>
      <c r="NI672" s="46"/>
      <c r="NJ672" s="46"/>
      <c r="NK672" s="46"/>
      <c r="NL672" s="46"/>
      <c r="NM672" s="46"/>
      <c r="NN672" s="46"/>
      <c r="NO672" s="46"/>
      <c r="NP672" s="46"/>
      <c r="NQ672" s="46"/>
      <c r="NR672" s="46"/>
      <c r="NS672" s="46"/>
      <c r="NT672" s="46"/>
      <c r="NU672" s="46"/>
      <c r="NV672" s="46"/>
      <c r="NW672" s="46"/>
      <c r="NX672" s="46"/>
      <c r="NY672" s="46"/>
      <c r="NZ672" s="46"/>
      <c r="OA672" s="46"/>
      <c r="OB672" s="46"/>
      <c r="OC672" s="46"/>
      <c r="OD672" s="46"/>
      <c r="OE672" s="46"/>
      <c r="OF672" s="46"/>
      <c r="OG672" s="46"/>
      <c r="OH672" s="46"/>
      <c r="OI672" s="46"/>
      <c r="OJ672" s="46"/>
      <c r="OK672" s="46"/>
      <c r="OL672" s="46"/>
      <c r="OM672" s="46"/>
      <c r="ON672" s="46"/>
      <c r="OO672" s="46"/>
      <c r="OP672" s="46"/>
      <c r="OQ672" s="46"/>
      <c r="OR672" s="46"/>
      <c r="OS672" s="46"/>
      <c r="OT672" s="46"/>
      <c r="OU672" s="46"/>
      <c r="OV672" s="46"/>
      <c r="OW672" s="46"/>
      <c r="OX672" s="46"/>
      <c r="OY672" s="46"/>
      <c r="OZ672" s="46"/>
      <c r="PA672" s="46"/>
      <c r="PB672" s="46"/>
      <c r="PC672" s="46"/>
      <c r="PD672" s="46"/>
      <c r="PE672" s="46"/>
      <c r="PF672" s="46"/>
      <c r="PG672" s="46"/>
      <c r="PH672" s="46"/>
      <c r="PI672" s="46"/>
      <c r="PJ672" s="46"/>
      <c r="PK672" s="46"/>
      <c r="PL672" s="46"/>
      <c r="PM672" s="46"/>
      <c r="PN672" s="46"/>
      <c r="PO672" s="46"/>
      <c r="PP672" s="46"/>
      <c r="PQ672" s="46"/>
      <c r="PR672" s="46"/>
      <c r="PS672" s="46"/>
      <c r="PT672" s="46"/>
      <c r="PU672" s="46"/>
      <c r="PV672" s="46"/>
      <c r="PW672" s="46"/>
      <c r="PX672" s="46"/>
      <c r="PY672" s="46"/>
      <c r="PZ672" s="46"/>
      <c r="QA672" s="46"/>
      <c r="QB672" s="46"/>
      <c r="QC672" s="46"/>
      <c r="QD672" s="46"/>
      <c r="QE672" s="46"/>
      <c r="QF672" s="46"/>
      <c r="QG672" s="46"/>
      <c r="QH672" s="46"/>
      <c r="QI672" s="46"/>
      <c r="QJ672" s="46"/>
      <c r="QK672" s="46"/>
      <c r="QL672" s="46"/>
      <c r="QM672" s="46"/>
      <c r="QN672" s="46"/>
      <c r="QO672" s="46"/>
      <c r="QP672" s="46"/>
      <c r="QQ672" s="46"/>
      <c r="QR672" s="46"/>
      <c r="QS672" s="46"/>
      <c r="QT672" s="46"/>
      <c r="QU672" s="46"/>
      <c r="QV672" s="46"/>
      <c r="QW672" s="46"/>
      <c r="QX672" s="46"/>
      <c r="QY672" s="46"/>
      <c r="QZ672" s="46"/>
      <c r="RA672" s="46"/>
      <c r="RB672" s="46"/>
      <c r="RC672" s="46"/>
      <c r="RD672" s="46"/>
      <c r="RE672" s="46"/>
      <c r="RF672" s="46"/>
      <c r="RG672" s="46"/>
      <c r="RH672" s="46"/>
      <c r="RI672" s="46"/>
      <c r="RJ672" s="46"/>
      <c r="RK672" s="46"/>
      <c r="RL672" s="46"/>
      <c r="RM672" s="46"/>
      <c r="RN672" s="46"/>
      <c r="RO672" s="46"/>
      <c r="RP672" s="46"/>
      <c r="RQ672" s="46"/>
      <c r="RR672" s="46"/>
      <c r="RS672" s="46"/>
      <c r="RT672" s="46"/>
      <c r="RU672" s="46"/>
      <c r="RV672" s="46"/>
      <c r="RW672" s="46"/>
      <c r="RX672" s="46"/>
      <c r="RY672" s="46"/>
      <c r="RZ672" s="46"/>
      <c r="SA672" s="46"/>
      <c r="SB672" s="46"/>
      <c r="SC672" s="46"/>
      <c r="SD672" s="46"/>
      <c r="SE672" s="46"/>
      <c r="SF672" s="46"/>
      <c r="SG672" s="46"/>
      <c r="SH672" s="46"/>
      <c r="SI672" s="46"/>
      <c r="SJ672" s="46"/>
      <c r="SK672" s="46"/>
      <c r="SL672" s="46"/>
      <c r="SM672" s="46"/>
      <c r="SN672" s="46"/>
      <c r="SO672" s="46"/>
      <c r="SP672" s="46"/>
      <c r="SQ672" s="46"/>
      <c r="SR672" s="46"/>
      <c r="SS672" s="46"/>
      <c r="ST672" s="46"/>
      <c r="SU672" s="46"/>
      <c r="SV672" s="46"/>
      <c r="SW672" s="46"/>
      <c r="SX672" s="46"/>
      <c r="SY672" s="46"/>
      <c r="SZ672" s="46"/>
      <c r="TA672" s="46"/>
      <c r="TB672" s="46"/>
      <c r="TC672" s="46"/>
      <c r="TD672" s="46"/>
      <c r="TE672" s="46"/>
      <c r="TF672" s="46"/>
      <c r="TG672" s="46"/>
      <c r="TH672" s="46"/>
      <c r="TI672" s="46"/>
      <c r="TJ672" s="46"/>
      <c r="TK672" s="46"/>
      <c r="TL672" s="46"/>
      <c r="TM672" s="46"/>
      <c r="TN672" s="46"/>
      <c r="TO672" s="46"/>
      <c r="TP672" s="46"/>
      <c r="TQ672" s="46"/>
      <c r="TR672" s="46"/>
      <c r="TS672" s="46"/>
      <c r="TT672" s="46"/>
      <c r="TU672" s="46"/>
      <c r="TV672" s="46"/>
      <c r="TW672" s="46"/>
      <c r="TX672" s="46"/>
      <c r="TY672" s="46"/>
      <c r="TZ672" s="46"/>
      <c r="UA672" s="46"/>
      <c r="UB672" s="46"/>
      <c r="UC672" s="46"/>
      <c r="UD672" s="46"/>
      <c r="UE672" s="46"/>
      <c r="UF672" s="46"/>
      <c r="UG672" s="46"/>
      <c r="UH672" s="46"/>
      <c r="UI672" s="46"/>
      <c r="UJ672" s="46"/>
      <c r="UK672" s="46"/>
      <c r="UL672" s="46"/>
      <c r="UM672" s="46"/>
      <c r="UN672" s="46"/>
      <c r="UO672" s="46"/>
      <c r="UP672" s="46"/>
      <c r="UQ672" s="46"/>
      <c r="UR672" s="46"/>
      <c r="US672" s="46"/>
      <c r="UT672" s="46"/>
      <c r="UU672" s="46"/>
      <c r="UV672" s="46"/>
      <c r="UW672" s="46"/>
      <c r="UX672" s="46"/>
      <c r="UY672" s="46"/>
      <c r="UZ672" s="46"/>
      <c r="VA672" s="46"/>
      <c r="VB672" s="46"/>
      <c r="VC672" s="46"/>
      <c r="VD672" s="46"/>
      <c r="VE672" s="46"/>
      <c r="VF672" s="46"/>
      <c r="VG672" s="46"/>
      <c r="VH672" s="46"/>
      <c r="VI672" s="46"/>
      <c r="VJ672" s="46"/>
      <c r="VK672" s="46"/>
      <c r="VL672" s="46"/>
      <c r="VM672" s="46"/>
      <c r="VN672" s="46"/>
      <c r="VO672" s="46"/>
      <c r="VP672" s="46"/>
      <c r="VQ672" s="46"/>
      <c r="VR672" s="46"/>
      <c r="VS672" s="46"/>
      <c r="VT672" s="46"/>
      <c r="VU672" s="46"/>
      <c r="VV672" s="46"/>
      <c r="VW672" s="46"/>
      <c r="VX672" s="46"/>
      <c r="VY672" s="46"/>
      <c r="VZ672" s="46"/>
      <c r="WA672" s="46"/>
      <c r="WB672" s="46"/>
      <c r="WC672" s="46"/>
      <c r="WD672" s="46"/>
      <c r="WE672" s="46"/>
      <c r="WF672" s="46"/>
      <c r="WG672" s="46"/>
      <c r="WH672" s="46"/>
      <c r="WI672" s="46"/>
      <c r="WJ672" s="46"/>
      <c r="WK672" s="46"/>
      <c r="WL672" s="46"/>
      <c r="WM672" s="46"/>
      <c r="WN672" s="46"/>
      <c r="WO672" s="46"/>
      <c r="WP672" s="46"/>
      <c r="WQ672" s="46"/>
      <c r="WR672" s="46"/>
      <c r="WS672" s="46"/>
      <c r="WT672" s="46"/>
      <c r="WU672" s="46"/>
      <c r="WV672" s="46"/>
      <c r="WW672" s="46"/>
      <c r="WX672" s="46"/>
      <c r="WY672" s="46"/>
      <c r="WZ672" s="46"/>
      <c r="XA672" s="46"/>
      <c r="XB672" s="46"/>
      <c r="XC672" s="46"/>
      <c r="XD672" s="46"/>
      <c r="XE672" s="46"/>
      <c r="XF672" s="46"/>
      <c r="XG672" s="46"/>
      <c r="XH672" s="46"/>
      <c r="XI672" s="46"/>
      <c r="XJ672" s="46"/>
      <c r="XK672" s="46"/>
      <c r="XL672" s="46"/>
      <c r="XM672" s="46"/>
      <c r="XN672" s="46"/>
      <c r="XO672" s="46"/>
      <c r="XP672" s="46"/>
      <c r="XQ672" s="46"/>
      <c r="XR672" s="46"/>
      <c r="XS672" s="46"/>
      <c r="XT672" s="46"/>
      <c r="XU672" s="46"/>
      <c r="XV672" s="46"/>
      <c r="XW672" s="46"/>
      <c r="XX672" s="46"/>
      <c r="XY672" s="46"/>
      <c r="XZ672" s="46"/>
      <c r="YA672" s="46"/>
      <c r="YB672" s="46"/>
      <c r="YC672" s="46"/>
      <c r="YD672" s="46"/>
      <c r="YE672" s="46"/>
      <c r="YF672" s="46"/>
      <c r="YG672" s="46"/>
      <c r="YH672" s="46"/>
      <c r="YI672" s="46"/>
      <c r="YJ672" s="46"/>
      <c r="YK672" s="46"/>
      <c r="YL672" s="46"/>
      <c r="YM672" s="46"/>
      <c r="YN672" s="46"/>
      <c r="YO672" s="46"/>
      <c r="YP672" s="46"/>
      <c r="YQ672" s="46"/>
      <c r="YR672" s="46"/>
      <c r="YS672" s="46"/>
      <c r="YT672" s="46"/>
      <c r="YU672" s="46"/>
      <c r="YV672" s="46"/>
      <c r="YW672" s="46"/>
      <c r="YX672" s="46"/>
      <c r="YY672" s="46"/>
      <c r="YZ672" s="46"/>
      <c r="ZA672" s="46"/>
      <c r="ZB672" s="46"/>
      <c r="ZC672" s="46"/>
      <c r="ZD672" s="46"/>
      <c r="ZE672" s="46"/>
      <c r="ZF672" s="46"/>
      <c r="ZG672" s="46"/>
      <c r="ZH672" s="46"/>
      <c r="ZI672" s="46"/>
      <c r="ZJ672" s="46"/>
      <c r="ZK672" s="46"/>
      <c r="ZL672" s="46"/>
      <c r="ZM672" s="46"/>
      <c r="ZN672" s="46"/>
      <c r="ZO672" s="46"/>
      <c r="ZP672" s="46"/>
      <c r="ZQ672" s="46"/>
      <c r="ZR672" s="46"/>
      <c r="ZS672" s="46"/>
      <c r="ZT672" s="46"/>
      <c r="ZU672" s="46"/>
      <c r="ZV672" s="46"/>
      <c r="ZW672" s="46"/>
      <c r="ZX672" s="46"/>
      <c r="ZY672" s="46"/>
      <c r="ZZ672" s="46"/>
      <c r="AAA672" s="46"/>
      <c r="AAB672" s="46"/>
      <c r="AAC672" s="46"/>
      <c r="AAD672" s="46"/>
      <c r="AAE672" s="46"/>
      <c r="AAF672" s="46"/>
      <c r="AAG672" s="46"/>
      <c r="AAH672" s="46"/>
      <c r="AAI672" s="46"/>
      <c r="AAJ672" s="46"/>
      <c r="AAK672" s="46"/>
      <c r="AAL672" s="46"/>
      <c r="AAM672" s="46"/>
      <c r="AAN672" s="46"/>
      <c r="AAO672" s="46"/>
      <c r="AAP672" s="46"/>
      <c r="AAQ672" s="46"/>
      <c r="AAR672" s="46"/>
      <c r="AAS672" s="46"/>
      <c r="AAT672" s="46"/>
      <c r="AAU672" s="46"/>
      <c r="AAV672" s="46"/>
      <c r="AAW672" s="46"/>
      <c r="AAX672" s="46"/>
      <c r="AAY672" s="46"/>
      <c r="AAZ672" s="46"/>
      <c r="ABA672" s="46"/>
      <c r="ABB672" s="46"/>
      <c r="ABC672" s="46"/>
      <c r="ABD672" s="46"/>
      <c r="ABE672" s="46"/>
      <c r="ABF672" s="46"/>
      <c r="ABG672" s="46"/>
      <c r="ABH672" s="46"/>
      <c r="ABI672" s="46"/>
      <c r="ABJ672" s="46"/>
      <c r="ABK672" s="46"/>
      <c r="ABL672" s="46"/>
      <c r="ABM672" s="46"/>
      <c r="ABN672" s="46"/>
      <c r="ABO672" s="46"/>
      <c r="ABP672" s="46"/>
      <c r="ABQ672" s="46"/>
      <c r="ABR672" s="46"/>
      <c r="ABS672" s="46"/>
      <c r="ABT672" s="46"/>
      <c r="ABU672" s="46"/>
      <c r="ABV672" s="46"/>
      <c r="ABW672" s="46"/>
      <c r="ABX672" s="46"/>
      <c r="ABY672" s="46"/>
      <c r="ABZ672" s="46"/>
      <c r="ACA672" s="46"/>
      <c r="ACB672" s="46"/>
      <c r="ACC672" s="46"/>
      <c r="ACD672" s="46"/>
      <c r="ACE672" s="46"/>
      <c r="ACF672" s="46"/>
      <c r="ACG672" s="46"/>
      <c r="ACH672" s="46"/>
      <c r="ACI672" s="46"/>
      <c r="ACJ672" s="46"/>
      <c r="ACK672" s="46"/>
      <c r="ACL672" s="46"/>
      <c r="ACM672" s="46"/>
      <c r="ACN672" s="46"/>
      <c r="ACO672" s="46"/>
      <c r="ACP672" s="46"/>
      <c r="ACQ672" s="46"/>
      <c r="ACR672" s="46"/>
      <c r="ACS672" s="46"/>
      <c r="ACT672" s="46"/>
      <c r="ACU672" s="46"/>
      <c r="ACV672" s="46"/>
      <c r="ACW672" s="46"/>
      <c r="ACX672" s="46"/>
      <c r="ACY672" s="46"/>
      <c r="ACZ672" s="46"/>
      <c r="ADA672" s="46"/>
      <c r="ADB672" s="46"/>
      <c r="ADC672" s="46"/>
      <c r="ADD672" s="46"/>
      <c r="ADE672" s="46"/>
      <c r="ADF672" s="46"/>
      <c r="ADG672" s="46"/>
      <c r="ADH672" s="46"/>
      <c r="ADI672" s="46"/>
      <c r="ADJ672" s="46"/>
      <c r="ADK672" s="46"/>
      <c r="ADL672" s="46"/>
      <c r="ADM672" s="46"/>
      <c r="ADN672" s="46"/>
      <c r="ADO672" s="46"/>
      <c r="ADP672" s="46"/>
    </row>
    <row r="673" spans="3:796" x14ac:dyDescent="0.4">
      <c r="C673" s="62"/>
      <c r="D673" s="42">
        <f>(1/$D$5)*学習!X63</f>
        <v>0</v>
      </c>
      <c r="I673" s="63">
        <v>662</v>
      </c>
      <c r="J673" s="44">
        <v>0.16973740585832042</v>
      </c>
      <c r="K673" s="44">
        <v>-9.3637127572083853E-2</v>
      </c>
      <c r="L673" s="44">
        <v>-0.18078780294941801</v>
      </c>
      <c r="M673" s="44">
        <v>5.1694507257417983E-2</v>
      </c>
      <c r="N673" s="44">
        <v>-0.13409863933478205</v>
      </c>
      <c r="O673" s="44">
        <v>-0.11148283934461127</v>
      </c>
      <c r="P673" s="44">
        <v>-0.18288600530677687</v>
      </c>
      <c r="Q673" s="44">
        <v>-2.8168728599241376E-2</v>
      </c>
      <c r="R673" s="44">
        <v>-0.13148731457808649</v>
      </c>
      <c r="S673" s="44">
        <v>2.3620066052232269E-2</v>
      </c>
      <c r="T673" s="44">
        <v>-5.3661874324920929E-2</v>
      </c>
      <c r="U673" s="44">
        <v>0.1117465907513331</v>
      </c>
      <c r="V673" s="44">
        <v>2.7501540013193524E-5</v>
      </c>
      <c r="W673" s="44">
        <v>7.3837835975675725E-2</v>
      </c>
      <c r="X673" s="44">
        <v>-0.10333978301077155</v>
      </c>
      <c r="Y673" s="44">
        <v>-2.1627575320156543E-2</v>
      </c>
      <c r="Z673" s="44">
        <v>-1.6771172840149964E-2</v>
      </c>
      <c r="AA673" s="44">
        <v>-4.5888139746912422E-2</v>
      </c>
      <c r="AB673" s="44">
        <v>0.21778722334418754</v>
      </c>
      <c r="AC673" s="44">
        <v>0.1550850578472831</v>
      </c>
      <c r="AD673" s="44">
        <v>-6.0659864492752937E-2</v>
      </c>
      <c r="AE673" s="44">
        <v>-8.1266486539931394E-3</v>
      </c>
      <c r="AF673" s="44">
        <v>-0.17000950664472278</v>
      </c>
      <c r="AG673" s="44">
        <v>1.5211404344967962E-2</v>
      </c>
      <c r="AH673" s="44">
        <v>9.6786691183339116E-2</v>
      </c>
      <c r="AI673" s="44">
        <v>-4.3798395703316728E-2</v>
      </c>
      <c r="AJ673" s="44">
        <v>0.1744611053184722</v>
      </c>
      <c r="AK673" s="44">
        <v>-5.1875046575687728E-2</v>
      </c>
      <c r="AL673" s="44">
        <v>-5.3802286849965785E-3</v>
      </c>
      <c r="AM673" s="44">
        <v>-0.10263511117980489</v>
      </c>
      <c r="AN673" s="44">
        <v>-0.14670211810246314</v>
      </c>
      <c r="AO673" s="44">
        <v>9.9267675739023203E-2</v>
      </c>
      <c r="AP673" s="44">
        <v>3.0446460538515168E-2</v>
      </c>
      <c r="AQ673" s="44">
        <v>-0.16195664004896076</v>
      </c>
      <c r="AR673" s="44">
        <v>-8.519037746457632E-3</v>
      </c>
      <c r="AS673" s="44">
        <v>5.6108251680698315E-2</v>
      </c>
      <c r="AT673" s="44">
        <v>-3.6638264649717693E-2</v>
      </c>
      <c r="AU673" s="44">
        <v>-0.11376390336065823</v>
      </c>
      <c r="AV673" s="44">
        <v>2.1858163427067007E-2</v>
      </c>
      <c r="AW673" s="44">
        <v>-4.7119295848792812E-2</v>
      </c>
      <c r="AX673" s="44">
        <v>-9.9507861024844727E-2</v>
      </c>
      <c r="AY673" s="44">
        <v>-9.2852514120046289E-2</v>
      </c>
      <c r="AZ673" s="44">
        <v>-4.4189385081429444E-2</v>
      </c>
      <c r="BA673" s="44">
        <v>0.1134674691031258</v>
      </c>
      <c r="BB673" s="44">
        <v>-4.2498638729855175E-2</v>
      </c>
      <c r="BC673" s="44">
        <v>5.2227302783460418E-2</v>
      </c>
      <c r="BD673" s="44">
        <v>2.5305555153414264E-2</v>
      </c>
      <c r="BE673" s="44">
        <v>9.1047571325247212E-2</v>
      </c>
      <c r="BF673" s="44">
        <v>0.14631323526919807</v>
      </c>
      <c r="BG673" s="44">
        <v>9.4729955219824247E-2</v>
      </c>
      <c r="BH673" s="44">
        <v>0.22366735380810474</v>
      </c>
      <c r="BI673" s="44">
        <v>8.3762360489226556E-2</v>
      </c>
      <c r="BJ673" s="44">
        <v>0.26124929573682121</v>
      </c>
      <c r="BK673" s="44">
        <v>-5.3126196201326352E-2</v>
      </c>
      <c r="BL673" s="44">
        <v>-0.1007959140523392</v>
      </c>
      <c r="BM673" s="44">
        <v>-0.19775202759215624</v>
      </c>
      <c r="BN673" s="44">
        <v>-4.368456677188657E-2</v>
      </c>
      <c r="BO673" s="44">
        <v>-0.21410056254790705</v>
      </c>
      <c r="BP673" s="44">
        <v>-1.0034140626078367E-2</v>
      </c>
      <c r="BQ673" s="44">
        <v>-1.3271903316513223E-2</v>
      </c>
      <c r="BR673" s="44">
        <v>-4.6296704690171962E-2</v>
      </c>
      <c r="BS673" s="44">
        <v>2.9250667275534683E-2</v>
      </c>
      <c r="BT673" s="44">
        <v>-0.17762587511681169</v>
      </c>
      <c r="BU673" s="44">
        <v>-0.18427805753211385</v>
      </c>
      <c r="BV673" s="44">
        <v>8.9713887728994513E-3</v>
      </c>
      <c r="BW673" s="44">
        <v>-1.1390704223015467E-3</v>
      </c>
      <c r="BX673" s="44">
        <v>-8.0292421988791378E-3</v>
      </c>
      <c r="BY673" s="44">
        <v>-1.438487296266947E-2</v>
      </c>
      <c r="BZ673" s="44">
        <v>7.7142917534947751E-3</v>
      </c>
      <c r="CA673" s="44">
        <v>5.5088375390453324E-2</v>
      </c>
      <c r="CB673" s="44">
        <v>3.9950946158901338E-2</v>
      </c>
      <c r="CC673" s="44">
        <v>0.15453532389444638</v>
      </c>
      <c r="CD673" s="44">
        <v>-6.4874486075226834E-2</v>
      </c>
      <c r="CE673" s="44">
        <v>-7.5250923006300444E-2</v>
      </c>
      <c r="CF673" s="44">
        <v>0.10402488684716379</v>
      </c>
      <c r="CG673" s="44">
        <v>-3.7902419574342004E-2</v>
      </c>
      <c r="CH673" s="44">
        <v>-1.6346808264493327E-2</v>
      </c>
      <c r="CI673" s="44">
        <v>4.0261232663208482E-2</v>
      </c>
      <c r="CJ673" s="44">
        <v>-3.1508790392002127E-2</v>
      </c>
      <c r="CK673" s="44">
        <v>0.13516668112463348</v>
      </c>
      <c r="CL673" s="44">
        <v>-0.20099247369615011</v>
      </c>
      <c r="CM673" s="44">
        <v>-1.8290986629782232E-2</v>
      </c>
      <c r="CN673" s="44">
        <v>-0.12378146699398029</v>
      </c>
      <c r="CO673" s="44">
        <v>2.0074332635432218E-2</v>
      </c>
      <c r="CP673" s="44">
        <v>-2.2820698653140657E-2</v>
      </c>
      <c r="CQ673" s="44">
        <v>7.3971341967954005E-2</v>
      </c>
      <c r="CR673" s="44">
        <v>0.13973287430060644</v>
      </c>
      <c r="CS673" s="44">
        <v>0.10533099803655747</v>
      </c>
      <c r="CT673" s="44">
        <v>0.16240528536400006</v>
      </c>
      <c r="CU673" s="44">
        <v>-0.16730806177882715</v>
      </c>
      <c r="CV673" s="44">
        <v>0.25100613463503924</v>
      </c>
      <c r="CW673" s="44">
        <v>9.734616927206903E-3</v>
      </c>
      <c r="CX673" s="44">
        <v>-8.7287089566628357E-3</v>
      </c>
      <c r="CY673" s="44">
        <v>-2.0123572824862029E-2</v>
      </c>
      <c r="CZ673" s="44">
        <v>2.1548181421364627E-2</v>
      </c>
      <c r="DA673" s="44">
        <v>-0.13535981555290699</v>
      </c>
      <c r="DB673" s="44">
        <v>-3.3211723125988156E-2</v>
      </c>
      <c r="DC673" s="44">
        <v>1.8350733266136676E-2</v>
      </c>
      <c r="DD673" s="44">
        <v>2.2463304360945922E-2</v>
      </c>
      <c r="DE673" s="44">
        <v>0.21794632703687036</v>
      </c>
      <c r="DF673" s="46"/>
      <c r="DG673" s="46"/>
      <c r="DH673" s="46"/>
      <c r="DI673" s="46"/>
      <c r="DJ673" s="46"/>
      <c r="DK673" s="46"/>
      <c r="DL673" s="46"/>
      <c r="DM673" s="46"/>
      <c r="DN673" s="46"/>
      <c r="DO673" s="46"/>
      <c r="DP673" s="46"/>
      <c r="DQ673" s="46"/>
      <c r="DR673" s="46"/>
      <c r="DS673" s="46"/>
      <c r="DT673" s="46"/>
      <c r="DU673" s="46"/>
      <c r="DV673" s="46"/>
      <c r="DW673" s="46"/>
      <c r="DX673" s="46"/>
      <c r="DY673" s="46"/>
      <c r="DZ673" s="46"/>
      <c r="EA673" s="46"/>
      <c r="EB673" s="46"/>
      <c r="EC673" s="46"/>
      <c r="ED673" s="46"/>
      <c r="EE673" s="46"/>
      <c r="EF673" s="46"/>
      <c r="EG673" s="46"/>
      <c r="EH673" s="46"/>
      <c r="EI673" s="46"/>
      <c r="EJ673" s="46"/>
      <c r="EK673" s="46"/>
      <c r="EL673" s="46"/>
      <c r="EM673" s="46"/>
      <c r="EN673" s="46"/>
      <c r="EO673" s="46"/>
      <c r="EP673" s="46"/>
      <c r="EQ673" s="46"/>
      <c r="ER673" s="46"/>
      <c r="ES673" s="46"/>
      <c r="ET673" s="46"/>
      <c r="EU673" s="46"/>
      <c r="EV673" s="46"/>
      <c r="EW673" s="46"/>
      <c r="EX673" s="46"/>
      <c r="EY673" s="46"/>
      <c r="EZ673" s="46"/>
      <c r="FA673" s="46"/>
      <c r="FB673" s="46"/>
      <c r="FC673" s="46"/>
      <c r="FD673" s="46"/>
      <c r="FE673" s="46"/>
      <c r="FF673" s="46"/>
      <c r="FG673" s="46"/>
      <c r="FH673" s="46"/>
      <c r="FI673" s="46"/>
      <c r="FJ673" s="46"/>
      <c r="FK673" s="46"/>
      <c r="FL673" s="46"/>
      <c r="FM673" s="46"/>
      <c r="FN673" s="46"/>
      <c r="FO673" s="46"/>
      <c r="FP673" s="46"/>
      <c r="FQ673" s="46"/>
      <c r="FR673" s="46"/>
      <c r="FS673" s="46"/>
      <c r="FT673" s="46"/>
      <c r="FU673" s="46"/>
      <c r="FV673" s="46"/>
      <c r="FW673" s="46"/>
      <c r="FX673" s="46"/>
      <c r="FY673" s="46"/>
      <c r="FZ673" s="46"/>
      <c r="GA673" s="46"/>
      <c r="GB673" s="46"/>
      <c r="GC673" s="46"/>
      <c r="GD673" s="46"/>
      <c r="GE673" s="46"/>
      <c r="GF673" s="46"/>
      <c r="GG673" s="46"/>
      <c r="GH673" s="46"/>
      <c r="GI673" s="46"/>
      <c r="GJ673" s="46"/>
      <c r="GK673" s="46"/>
      <c r="GL673" s="46"/>
      <c r="GM673" s="46"/>
      <c r="GN673" s="46"/>
      <c r="GO673" s="46"/>
      <c r="GP673" s="46"/>
      <c r="GQ673" s="46"/>
      <c r="GR673" s="46"/>
      <c r="GS673" s="46"/>
      <c r="GT673" s="46"/>
      <c r="GU673" s="46"/>
      <c r="GV673" s="46"/>
      <c r="GW673" s="46"/>
      <c r="GX673" s="46"/>
      <c r="GY673" s="46"/>
      <c r="GZ673" s="46"/>
      <c r="HA673" s="46"/>
      <c r="HB673" s="46"/>
      <c r="HC673" s="46"/>
      <c r="HD673" s="46"/>
      <c r="HE673" s="46"/>
      <c r="HF673" s="46"/>
      <c r="HG673" s="46"/>
      <c r="HH673" s="46"/>
      <c r="HI673" s="46"/>
      <c r="HJ673" s="46"/>
      <c r="HK673" s="46"/>
      <c r="HL673" s="46"/>
      <c r="HM673" s="46"/>
      <c r="HN673" s="46"/>
      <c r="HO673" s="46"/>
      <c r="HP673" s="46"/>
      <c r="HQ673" s="46"/>
      <c r="HR673" s="46"/>
      <c r="HS673" s="46"/>
      <c r="HT673" s="46"/>
      <c r="HU673" s="46"/>
      <c r="HV673" s="46"/>
      <c r="HW673" s="46"/>
      <c r="HX673" s="46"/>
      <c r="HY673" s="46"/>
      <c r="HZ673" s="46"/>
      <c r="IA673" s="46"/>
      <c r="IB673" s="46"/>
      <c r="IC673" s="46"/>
      <c r="ID673" s="46"/>
      <c r="IE673" s="46"/>
      <c r="IF673" s="46"/>
      <c r="IG673" s="46"/>
      <c r="IH673" s="46"/>
      <c r="II673" s="46"/>
      <c r="IJ673" s="46"/>
      <c r="IK673" s="46"/>
      <c r="IL673" s="46"/>
      <c r="IM673" s="46"/>
      <c r="IN673" s="46"/>
      <c r="IO673" s="46"/>
      <c r="IP673" s="46"/>
      <c r="IQ673" s="46"/>
      <c r="IR673" s="46"/>
      <c r="IS673" s="46"/>
      <c r="IT673" s="46"/>
      <c r="IU673" s="46"/>
      <c r="IV673" s="46"/>
      <c r="IW673" s="46"/>
      <c r="IX673" s="46"/>
      <c r="IY673" s="46"/>
      <c r="IZ673" s="46"/>
      <c r="JA673" s="46"/>
      <c r="JB673" s="46"/>
      <c r="JC673" s="46"/>
      <c r="JD673" s="46"/>
      <c r="JE673" s="46"/>
      <c r="JF673" s="46"/>
      <c r="JG673" s="46"/>
      <c r="JH673" s="46"/>
      <c r="JI673" s="46"/>
      <c r="JJ673" s="46"/>
      <c r="JK673" s="46"/>
      <c r="JL673" s="46"/>
      <c r="JM673" s="46"/>
      <c r="JN673" s="46"/>
      <c r="JO673" s="46"/>
      <c r="JP673" s="46"/>
      <c r="JQ673" s="46"/>
      <c r="JR673" s="46"/>
      <c r="JS673" s="46"/>
      <c r="JT673" s="46"/>
      <c r="JU673" s="46"/>
      <c r="JV673" s="46"/>
      <c r="JW673" s="46"/>
      <c r="JX673" s="46"/>
      <c r="JY673" s="46"/>
      <c r="JZ673" s="46"/>
      <c r="KA673" s="46"/>
      <c r="KB673" s="46"/>
      <c r="KC673" s="46"/>
      <c r="KD673" s="46"/>
      <c r="KE673" s="46"/>
      <c r="KF673" s="46"/>
      <c r="KG673" s="46"/>
      <c r="KH673" s="46"/>
      <c r="KI673" s="46"/>
      <c r="KJ673" s="46"/>
      <c r="KK673" s="46"/>
      <c r="KL673" s="46"/>
      <c r="KM673" s="46"/>
      <c r="KN673" s="46"/>
      <c r="KO673" s="46"/>
      <c r="KP673" s="46"/>
      <c r="KQ673" s="46"/>
      <c r="KR673" s="46"/>
      <c r="KS673" s="46"/>
      <c r="KT673" s="46"/>
      <c r="KU673" s="46"/>
      <c r="KV673" s="46"/>
      <c r="KW673" s="46"/>
      <c r="KX673" s="46"/>
      <c r="KY673" s="46"/>
      <c r="KZ673" s="46"/>
      <c r="LA673" s="46"/>
      <c r="LB673" s="46"/>
      <c r="LC673" s="46"/>
      <c r="LD673" s="46"/>
      <c r="LE673" s="46"/>
      <c r="LF673" s="46"/>
      <c r="LG673" s="46"/>
      <c r="LH673" s="46"/>
      <c r="LI673" s="46"/>
      <c r="LJ673" s="46"/>
      <c r="LK673" s="46"/>
      <c r="LL673" s="46"/>
      <c r="LM673" s="46"/>
      <c r="LN673" s="46"/>
      <c r="LO673" s="46"/>
      <c r="LP673" s="46"/>
      <c r="LQ673" s="46"/>
      <c r="LR673" s="46"/>
      <c r="LS673" s="46"/>
      <c r="LT673" s="46"/>
      <c r="LU673" s="46"/>
      <c r="LV673" s="46"/>
      <c r="LW673" s="46"/>
      <c r="LX673" s="46"/>
      <c r="LY673" s="46"/>
      <c r="LZ673" s="46"/>
      <c r="MA673" s="46"/>
      <c r="MB673" s="46"/>
      <c r="MC673" s="46"/>
      <c r="MD673" s="46"/>
      <c r="ME673" s="46"/>
      <c r="MF673" s="46"/>
      <c r="MG673" s="46"/>
      <c r="MH673" s="46"/>
      <c r="MI673" s="46"/>
      <c r="MJ673" s="46"/>
      <c r="MK673" s="46"/>
      <c r="ML673" s="46"/>
      <c r="MM673" s="46"/>
      <c r="MN673" s="46"/>
      <c r="MO673" s="46"/>
      <c r="MP673" s="46"/>
      <c r="MQ673" s="46"/>
      <c r="MR673" s="46"/>
      <c r="MS673" s="46"/>
      <c r="MT673" s="46"/>
      <c r="MU673" s="46"/>
      <c r="MV673" s="46"/>
      <c r="MW673" s="46"/>
      <c r="MX673" s="46"/>
      <c r="MY673" s="46"/>
      <c r="MZ673" s="46"/>
      <c r="NA673" s="46"/>
      <c r="NB673" s="46"/>
      <c r="NC673" s="46"/>
      <c r="ND673" s="46"/>
      <c r="NE673" s="46"/>
      <c r="NF673" s="46"/>
      <c r="NG673" s="46"/>
      <c r="NH673" s="46"/>
      <c r="NI673" s="46"/>
      <c r="NJ673" s="46"/>
      <c r="NK673" s="46"/>
      <c r="NL673" s="46"/>
      <c r="NM673" s="46"/>
      <c r="NN673" s="46"/>
      <c r="NO673" s="46"/>
      <c r="NP673" s="46"/>
      <c r="NQ673" s="46"/>
      <c r="NR673" s="46"/>
      <c r="NS673" s="46"/>
      <c r="NT673" s="46"/>
      <c r="NU673" s="46"/>
      <c r="NV673" s="46"/>
      <c r="NW673" s="46"/>
      <c r="NX673" s="46"/>
      <c r="NY673" s="46"/>
      <c r="NZ673" s="46"/>
      <c r="OA673" s="46"/>
      <c r="OB673" s="46"/>
      <c r="OC673" s="46"/>
      <c r="OD673" s="46"/>
      <c r="OE673" s="46"/>
      <c r="OF673" s="46"/>
      <c r="OG673" s="46"/>
      <c r="OH673" s="46"/>
      <c r="OI673" s="46"/>
      <c r="OJ673" s="46"/>
      <c r="OK673" s="46"/>
      <c r="OL673" s="46"/>
      <c r="OM673" s="46"/>
      <c r="ON673" s="46"/>
      <c r="OO673" s="46"/>
      <c r="OP673" s="46"/>
      <c r="OQ673" s="46"/>
      <c r="OR673" s="46"/>
      <c r="OS673" s="46"/>
      <c r="OT673" s="46"/>
      <c r="OU673" s="46"/>
      <c r="OV673" s="46"/>
      <c r="OW673" s="46"/>
      <c r="OX673" s="46"/>
      <c r="OY673" s="46"/>
      <c r="OZ673" s="46"/>
      <c r="PA673" s="46"/>
      <c r="PB673" s="46"/>
      <c r="PC673" s="46"/>
      <c r="PD673" s="46"/>
      <c r="PE673" s="46"/>
      <c r="PF673" s="46"/>
      <c r="PG673" s="46"/>
      <c r="PH673" s="46"/>
      <c r="PI673" s="46"/>
      <c r="PJ673" s="46"/>
      <c r="PK673" s="46"/>
      <c r="PL673" s="46"/>
      <c r="PM673" s="46"/>
      <c r="PN673" s="46"/>
      <c r="PO673" s="46"/>
      <c r="PP673" s="46"/>
      <c r="PQ673" s="46"/>
      <c r="PR673" s="46"/>
      <c r="PS673" s="46"/>
      <c r="PT673" s="46"/>
      <c r="PU673" s="46"/>
      <c r="PV673" s="46"/>
      <c r="PW673" s="46"/>
      <c r="PX673" s="46"/>
      <c r="PY673" s="46"/>
      <c r="PZ673" s="46"/>
      <c r="QA673" s="46"/>
      <c r="QB673" s="46"/>
      <c r="QC673" s="46"/>
      <c r="QD673" s="46"/>
      <c r="QE673" s="46"/>
      <c r="QF673" s="46"/>
      <c r="QG673" s="46"/>
      <c r="QH673" s="46"/>
      <c r="QI673" s="46"/>
      <c r="QJ673" s="46"/>
      <c r="QK673" s="46"/>
      <c r="QL673" s="46"/>
      <c r="QM673" s="46"/>
      <c r="QN673" s="46"/>
      <c r="QO673" s="46"/>
      <c r="QP673" s="46"/>
      <c r="QQ673" s="46"/>
      <c r="QR673" s="46"/>
      <c r="QS673" s="46"/>
      <c r="QT673" s="46"/>
      <c r="QU673" s="46"/>
      <c r="QV673" s="46"/>
      <c r="QW673" s="46"/>
      <c r="QX673" s="46"/>
      <c r="QY673" s="46"/>
      <c r="QZ673" s="46"/>
      <c r="RA673" s="46"/>
      <c r="RB673" s="46"/>
      <c r="RC673" s="46"/>
      <c r="RD673" s="46"/>
      <c r="RE673" s="46"/>
      <c r="RF673" s="46"/>
      <c r="RG673" s="46"/>
      <c r="RH673" s="46"/>
      <c r="RI673" s="46"/>
      <c r="RJ673" s="46"/>
      <c r="RK673" s="46"/>
      <c r="RL673" s="46"/>
      <c r="RM673" s="46"/>
      <c r="RN673" s="46"/>
      <c r="RO673" s="46"/>
      <c r="RP673" s="46"/>
      <c r="RQ673" s="46"/>
      <c r="RR673" s="46"/>
      <c r="RS673" s="46"/>
      <c r="RT673" s="46"/>
      <c r="RU673" s="46"/>
      <c r="RV673" s="46"/>
      <c r="RW673" s="46"/>
      <c r="RX673" s="46"/>
      <c r="RY673" s="46"/>
      <c r="RZ673" s="46"/>
      <c r="SA673" s="46"/>
      <c r="SB673" s="46"/>
      <c r="SC673" s="46"/>
      <c r="SD673" s="46"/>
      <c r="SE673" s="46"/>
      <c r="SF673" s="46"/>
      <c r="SG673" s="46"/>
      <c r="SH673" s="46"/>
      <c r="SI673" s="46"/>
      <c r="SJ673" s="46"/>
      <c r="SK673" s="46"/>
      <c r="SL673" s="46"/>
      <c r="SM673" s="46"/>
      <c r="SN673" s="46"/>
      <c r="SO673" s="46"/>
      <c r="SP673" s="46"/>
      <c r="SQ673" s="46"/>
      <c r="SR673" s="46"/>
      <c r="SS673" s="46"/>
      <c r="ST673" s="46"/>
      <c r="SU673" s="46"/>
      <c r="SV673" s="46"/>
      <c r="SW673" s="46"/>
      <c r="SX673" s="46"/>
      <c r="SY673" s="46"/>
      <c r="SZ673" s="46"/>
      <c r="TA673" s="46"/>
      <c r="TB673" s="46"/>
      <c r="TC673" s="46"/>
      <c r="TD673" s="46"/>
      <c r="TE673" s="46"/>
      <c r="TF673" s="46"/>
      <c r="TG673" s="46"/>
      <c r="TH673" s="46"/>
      <c r="TI673" s="46"/>
      <c r="TJ673" s="46"/>
      <c r="TK673" s="46"/>
      <c r="TL673" s="46"/>
      <c r="TM673" s="46"/>
      <c r="TN673" s="46"/>
      <c r="TO673" s="46"/>
      <c r="TP673" s="46"/>
      <c r="TQ673" s="46"/>
      <c r="TR673" s="46"/>
      <c r="TS673" s="46"/>
      <c r="TT673" s="46"/>
      <c r="TU673" s="46"/>
      <c r="TV673" s="46"/>
      <c r="TW673" s="46"/>
      <c r="TX673" s="46"/>
      <c r="TY673" s="46"/>
      <c r="TZ673" s="46"/>
      <c r="UA673" s="46"/>
      <c r="UB673" s="46"/>
      <c r="UC673" s="46"/>
      <c r="UD673" s="46"/>
      <c r="UE673" s="46"/>
      <c r="UF673" s="46"/>
      <c r="UG673" s="46"/>
      <c r="UH673" s="46"/>
      <c r="UI673" s="46"/>
      <c r="UJ673" s="46"/>
      <c r="UK673" s="46"/>
      <c r="UL673" s="46"/>
      <c r="UM673" s="46"/>
      <c r="UN673" s="46"/>
      <c r="UO673" s="46"/>
      <c r="UP673" s="46"/>
      <c r="UQ673" s="46"/>
      <c r="UR673" s="46"/>
      <c r="US673" s="46"/>
      <c r="UT673" s="46"/>
      <c r="UU673" s="46"/>
      <c r="UV673" s="46"/>
      <c r="UW673" s="46"/>
      <c r="UX673" s="46"/>
      <c r="UY673" s="46"/>
      <c r="UZ673" s="46"/>
      <c r="VA673" s="46"/>
      <c r="VB673" s="46"/>
      <c r="VC673" s="46"/>
      <c r="VD673" s="46"/>
      <c r="VE673" s="46"/>
      <c r="VF673" s="46"/>
      <c r="VG673" s="46"/>
      <c r="VH673" s="46"/>
      <c r="VI673" s="46"/>
      <c r="VJ673" s="46"/>
      <c r="VK673" s="46"/>
      <c r="VL673" s="46"/>
      <c r="VM673" s="46"/>
      <c r="VN673" s="46"/>
      <c r="VO673" s="46"/>
      <c r="VP673" s="46"/>
      <c r="VQ673" s="46"/>
      <c r="VR673" s="46"/>
      <c r="VS673" s="46"/>
      <c r="VT673" s="46"/>
      <c r="VU673" s="46"/>
      <c r="VV673" s="46"/>
      <c r="VW673" s="46"/>
      <c r="VX673" s="46"/>
      <c r="VY673" s="46"/>
      <c r="VZ673" s="46"/>
      <c r="WA673" s="46"/>
      <c r="WB673" s="46"/>
      <c r="WC673" s="46"/>
      <c r="WD673" s="46"/>
      <c r="WE673" s="46"/>
      <c r="WF673" s="46"/>
      <c r="WG673" s="46"/>
      <c r="WH673" s="46"/>
      <c r="WI673" s="46"/>
      <c r="WJ673" s="46"/>
      <c r="WK673" s="46"/>
      <c r="WL673" s="46"/>
      <c r="WM673" s="46"/>
      <c r="WN673" s="46"/>
      <c r="WO673" s="46"/>
      <c r="WP673" s="46"/>
      <c r="WQ673" s="46"/>
      <c r="WR673" s="46"/>
      <c r="WS673" s="46"/>
      <c r="WT673" s="46"/>
      <c r="WU673" s="46"/>
      <c r="WV673" s="46"/>
      <c r="WW673" s="46"/>
      <c r="WX673" s="46"/>
      <c r="WY673" s="46"/>
      <c r="WZ673" s="46"/>
      <c r="XA673" s="46"/>
      <c r="XB673" s="46"/>
      <c r="XC673" s="46"/>
      <c r="XD673" s="46"/>
      <c r="XE673" s="46"/>
      <c r="XF673" s="46"/>
      <c r="XG673" s="46"/>
      <c r="XH673" s="46"/>
      <c r="XI673" s="46"/>
      <c r="XJ673" s="46"/>
      <c r="XK673" s="46"/>
      <c r="XL673" s="46"/>
      <c r="XM673" s="46"/>
      <c r="XN673" s="46"/>
      <c r="XO673" s="46"/>
      <c r="XP673" s="46"/>
      <c r="XQ673" s="46"/>
      <c r="XR673" s="46"/>
      <c r="XS673" s="46"/>
      <c r="XT673" s="46"/>
      <c r="XU673" s="46"/>
      <c r="XV673" s="46"/>
      <c r="XW673" s="46"/>
      <c r="XX673" s="46"/>
      <c r="XY673" s="46"/>
      <c r="XZ673" s="46"/>
      <c r="YA673" s="46"/>
      <c r="YB673" s="46"/>
      <c r="YC673" s="46"/>
      <c r="YD673" s="46"/>
      <c r="YE673" s="46"/>
      <c r="YF673" s="46"/>
      <c r="YG673" s="46"/>
      <c r="YH673" s="46"/>
      <c r="YI673" s="46"/>
      <c r="YJ673" s="46"/>
      <c r="YK673" s="46"/>
      <c r="YL673" s="46"/>
      <c r="YM673" s="46"/>
      <c r="YN673" s="46"/>
      <c r="YO673" s="46"/>
      <c r="YP673" s="46"/>
      <c r="YQ673" s="46"/>
      <c r="YR673" s="46"/>
      <c r="YS673" s="46"/>
      <c r="YT673" s="46"/>
      <c r="YU673" s="46"/>
      <c r="YV673" s="46"/>
      <c r="YW673" s="46"/>
      <c r="YX673" s="46"/>
      <c r="YY673" s="46"/>
      <c r="YZ673" s="46"/>
      <c r="ZA673" s="46"/>
      <c r="ZB673" s="46"/>
      <c r="ZC673" s="46"/>
      <c r="ZD673" s="46"/>
      <c r="ZE673" s="46"/>
      <c r="ZF673" s="46"/>
      <c r="ZG673" s="46"/>
      <c r="ZH673" s="46"/>
      <c r="ZI673" s="46"/>
      <c r="ZJ673" s="46"/>
      <c r="ZK673" s="46"/>
      <c r="ZL673" s="46"/>
      <c r="ZM673" s="46"/>
      <c r="ZN673" s="46"/>
      <c r="ZO673" s="46"/>
      <c r="ZP673" s="46"/>
      <c r="ZQ673" s="46"/>
      <c r="ZR673" s="46"/>
      <c r="ZS673" s="46"/>
      <c r="ZT673" s="46"/>
      <c r="ZU673" s="46"/>
      <c r="ZV673" s="46"/>
      <c r="ZW673" s="46"/>
      <c r="ZX673" s="46"/>
      <c r="ZY673" s="46"/>
      <c r="ZZ673" s="46"/>
      <c r="AAA673" s="46"/>
      <c r="AAB673" s="46"/>
      <c r="AAC673" s="46"/>
      <c r="AAD673" s="46"/>
      <c r="AAE673" s="46"/>
      <c r="AAF673" s="46"/>
      <c r="AAG673" s="46"/>
      <c r="AAH673" s="46"/>
      <c r="AAI673" s="46"/>
      <c r="AAJ673" s="46"/>
      <c r="AAK673" s="46"/>
      <c r="AAL673" s="46"/>
      <c r="AAM673" s="46"/>
      <c r="AAN673" s="46"/>
      <c r="AAO673" s="46"/>
      <c r="AAP673" s="46"/>
      <c r="AAQ673" s="46"/>
      <c r="AAR673" s="46"/>
      <c r="AAS673" s="46"/>
      <c r="AAT673" s="46"/>
      <c r="AAU673" s="46"/>
      <c r="AAV673" s="46"/>
      <c r="AAW673" s="46"/>
      <c r="AAX673" s="46"/>
      <c r="AAY673" s="46"/>
      <c r="AAZ673" s="46"/>
      <c r="ABA673" s="46"/>
      <c r="ABB673" s="46"/>
      <c r="ABC673" s="46"/>
      <c r="ABD673" s="46"/>
      <c r="ABE673" s="46"/>
      <c r="ABF673" s="46"/>
      <c r="ABG673" s="46"/>
      <c r="ABH673" s="46"/>
      <c r="ABI673" s="46"/>
      <c r="ABJ673" s="46"/>
      <c r="ABK673" s="46"/>
      <c r="ABL673" s="46"/>
      <c r="ABM673" s="46"/>
      <c r="ABN673" s="46"/>
      <c r="ABO673" s="46"/>
      <c r="ABP673" s="46"/>
      <c r="ABQ673" s="46"/>
      <c r="ABR673" s="46"/>
      <c r="ABS673" s="46"/>
      <c r="ABT673" s="46"/>
      <c r="ABU673" s="46"/>
      <c r="ABV673" s="46"/>
      <c r="ABW673" s="46"/>
      <c r="ABX673" s="46"/>
      <c r="ABY673" s="46"/>
      <c r="ABZ673" s="46"/>
      <c r="ACA673" s="46"/>
      <c r="ACB673" s="46"/>
      <c r="ACC673" s="46"/>
      <c r="ACD673" s="46"/>
      <c r="ACE673" s="46"/>
      <c r="ACF673" s="46"/>
      <c r="ACG673" s="46"/>
      <c r="ACH673" s="46"/>
      <c r="ACI673" s="46"/>
      <c r="ACJ673" s="46"/>
      <c r="ACK673" s="46"/>
      <c r="ACL673" s="46"/>
      <c r="ACM673" s="46"/>
      <c r="ACN673" s="46"/>
      <c r="ACO673" s="46"/>
      <c r="ACP673" s="46"/>
      <c r="ACQ673" s="46"/>
      <c r="ACR673" s="46"/>
      <c r="ACS673" s="46"/>
      <c r="ACT673" s="46"/>
      <c r="ACU673" s="46"/>
      <c r="ACV673" s="46"/>
      <c r="ACW673" s="46"/>
      <c r="ACX673" s="46"/>
      <c r="ACY673" s="46"/>
      <c r="ACZ673" s="46"/>
      <c r="ADA673" s="46"/>
      <c r="ADB673" s="46"/>
      <c r="ADC673" s="46"/>
      <c r="ADD673" s="46"/>
      <c r="ADE673" s="46"/>
      <c r="ADF673" s="46"/>
      <c r="ADG673" s="46"/>
      <c r="ADH673" s="46"/>
      <c r="ADI673" s="46"/>
      <c r="ADJ673" s="46"/>
      <c r="ADK673" s="46"/>
      <c r="ADL673" s="46"/>
      <c r="ADM673" s="46"/>
      <c r="ADN673" s="46"/>
      <c r="ADO673" s="46"/>
      <c r="ADP673" s="46"/>
    </row>
    <row r="674" spans="3:796" x14ac:dyDescent="0.4">
      <c r="C674" s="62"/>
      <c r="D674" s="42">
        <f>(1/$D$5)*学習!X64</f>
        <v>0</v>
      </c>
      <c r="I674" s="63">
        <v>663</v>
      </c>
      <c r="J674" s="44">
        <v>-4.7224141337481193E-2</v>
      </c>
      <c r="K674" s="44">
        <v>0.18083263781489864</v>
      </c>
      <c r="L674" s="44">
        <v>5.5429659086408643E-2</v>
      </c>
      <c r="M674" s="44">
        <v>8.9605740009796639E-2</v>
      </c>
      <c r="N674" s="44">
        <v>-7.7237532371209242E-2</v>
      </c>
      <c r="O674" s="44">
        <v>-0.16006240937601193</v>
      </c>
      <c r="P674" s="44">
        <v>0.17746506753086755</v>
      </c>
      <c r="Q674" s="44">
        <v>-8.1045302490621238E-2</v>
      </c>
      <c r="R674" s="44">
        <v>8.036328505256303E-2</v>
      </c>
      <c r="S674" s="44">
        <v>6.5143074199583428E-2</v>
      </c>
      <c r="T674" s="44">
        <v>8.5188027479788514E-3</v>
      </c>
      <c r="U674" s="44">
        <v>0.10485353290242004</v>
      </c>
      <c r="V674" s="44">
        <v>-3.0032598501901153E-2</v>
      </c>
      <c r="W674" s="44">
        <v>-7.1614530596606274E-2</v>
      </c>
      <c r="X674" s="44">
        <v>3.1435889691719581E-3</v>
      </c>
      <c r="Y674" s="44">
        <v>-7.9269650347343623E-2</v>
      </c>
      <c r="Z674" s="44">
        <v>5.7651736075264304E-3</v>
      </c>
      <c r="AA674" s="44">
        <v>-5.3913449615513441E-2</v>
      </c>
      <c r="AB674" s="44">
        <v>-7.6465357607542351E-3</v>
      </c>
      <c r="AC674" s="44">
        <v>-0.25407742101590924</v>
      </c>
      <c r="AD674" s="44">
        <v>-1.7558054658585315E-2</v>
      </c>
      <c r="AE674" s="44">
        <v>4.1236938019040964E-2</v>
      </c>
      <c r="AF674" s="44">
        <v>0.16418942033224715</v>
      </c>
      <c r="AG674" s="44">
        <v>0.14502185676419097</v>
      </c>
      <c r="AH674" s="44">
        <v>-4.6402455456046226E-3</v>
      </c>
      <c r="AI674" s="44">
        <v>-8.3737262218321853E-2</v>
      </c>
      <c r="AJ674" s="44">
        <v>0.14599405898544188</v>
      </c>
      <c r="AK674" s="44">
        <v>-1.2623050991338642E-2</v>
      </c>
      <c r="AL674" s="44">
        <v>0.13057034740837284</v>
      </c>
      <c r="AM674" s="44">
        <v>-0.10510553905060119</v>
      </c>
      <c r="AN674" s="44">
        <v>-0.11097106907404318</v>
      </c>
      <c r="AO674" s="44">
        <v>8.5836576452267221E-2</v>
      </c>
      <c r="AP674" s="44">
        <v>-0.15123158146735846</v>
      </c>
      <c r="AQ674" s="44">
        <v>-7.7530000556381221E-2</v>
      </c>
      <c r="AR674" s="44">
        <v>-0.16480393928908402</v>
      </c>
      <c r="AS674" s="44">
        <v>3.9782221590133768E-2</v>
      </c>
      <c r="AT674" s="44">
        <v>-0.11321030055807689</v>
      </c>
      <c r="AU674" s="44">
        <v>8.2056949400508367E-2</v>
      </c>
      <c r="AV674" s="44">
        <v>-4.6976428989641779E-2</v>
      </c>
      <c r="AW674" s="44">
        <v>-3.4218336470136279E-2</v>
      </c>
      <c r="AX674" s="44">
        <v>8.558295408595207E-5</v>
      </c>
      <c r="AY674" s="44">
        <v>-8.9257765289886784E-2</v>
      </c>
      <c r="AZ674" s="44">
        <v>8.3651859432081699E-2</v>
      </c>
      <c r="BA674" s="44">
        <v>2.6119182488751877E-2</v>
      </c>
      <c r="BB674" s="44">
        <v>-0.20467221077420189</v>
      </c>
      <c r="BC674" s="44">
        <v>-0.17600393408247297</v>
      </c>
      <c r="BD674" s="44">
        <v>0.1866926703220165</v>
      </c>
      <c r="BE674" s="44">
        <v>-0.19599510336716658</v>
      </c>
      <c r="BF674" s="44">
        <v>-0.10684732602255929</v>
      </c>
      <c r="BG674" s="44">
        <v>-0.14867147254333651</v>
      </c>
      <c r="BH674" s="44">
        <v>-2.9493706289003128E-2</v>
      </c>
      <c r="BI674" s="44">
        <v>0.16406518521252614</v>
      </c>
      <c r="BJ674" s="44">
        <v>-7.0341218140330758E-2</v>
      </c>
      <c r="BK674" s="44">
        <v>-7.4404650670968922E-2</v>
      </c>
      <c r="BL674" s="44">
        <v>-6.4574244959053895E-3</v>
      </c>
      <c r="BM674" s="44">
        <v>-6.0697651859100206E-2</v>
      </c>
      <c r="BN674" s="44">
        <v>-7.1388900868020036E-2</v>
      </c>
      <c r="BO674" s="44">
        <v>-3.640071036037007E-2</v>
      </c>
      <c r="BP674" s="44">
        <v>8.6884032514465359E-2</v>
      </c>
      <c r="BQ674" s="44">
        <v>0.12719726596224606</v>
      </c>
      <c r="BR674" s="44">
        <v>4.4590249760357248E-2</v>
      </c>
      <c r="BS674" s="44">
        <v>6.4301281456064022E-2</v>
      </c>
      <c r="BT674" s="44">
        <v>0.15306544255047416</v>
      </c>
      <c r="BU674" s="44">
        <v>2.231230394428646E-2</v>
      </c>
      <c r="BV674" s="44">
        <v>-0.15943147444547878</v>
      </c>
      <c r="BW674" s="44">
        <v>-5.0010242522442773E-2</v>
      </c>
      <c r="BX674" s="44">
        <v>3.4314870901324013E-2</v>
      </c>
      <c r="BY674" s="44">
        <v>0.10090722899731179</v>
      </c>
      <c r="BZ674" s="44">
        <v>-9.3504372723528975E-2</v>
      </c>
      <c r="CA674" s="44">
        <v>8.8953587522277541E-2</v>
      </c>
      <c r="CB674" s="44">
        <v>-3.186854712357079E-2</v>
      </c>
      <c r="CC674" s="44">
        <v>-0.19525198801611424</v>
      </c>
      <c r="CD674" s="44">
        <v>0.24188843630662066</v>
      </c>
      <c r="CE674" s="44">
        <v>-7.7875404111782801E-2</v>
      </c>
      <c r="CF674" s="44">
        <v>0.12714677617516762</v>
      </c>
      <c r="CG674" s="44">
        <v>1.5396791464424804E-2</v>
      </c>
      <c r="CH674" s="44">
        <v>-7.1112153361997957E-2</v>
      </c>
      <c r="CI674" s="44">
        <v>0.15503686861088459</v>
      </c>
      <c r="CJ674" s="44">
        <v>-8.9018534210948394E-2</v>
      </c>
      <c r="CK674" s="44">
        <v>-2.2191853600077371E-2</v>
      </c>
      <c r="CL674" s="44">
        <v>-5.7627821048223081E-2</v>
      </c>
      <c r="CM674" s="44">
        <v>1.7713268689586243E-2</v>
      </c>
      <c r="CN674" s="44">
        <v>0.1672246989115414</v>
      </c>
      <c r="CO674" s="44">
        <v>-3.3992219947602917E-2</v>
      </c>
      <c r="CP674" s="44">
        <v>-3.3397600154882377E-2</v>
      </c>
      <c r="CQ674" s="44">
        <v>-8.7809555927856692E-2</v>
      </c>
      <c r="CR674" s="44">
        <v>-0.11621845361588168</v>
      </c>
      <c r="CS674" s="44">
        <v>1.4433413134071326E-2</v>
      </c>
      <c r="CT674" s="44">
        <v>-2.4932807698609151E-3</v>
      </c>
      <c r="CU674" s="44">
        <v>0.10610435192574377</v>
      </c>
      <c r="CV674" s="44">
        <v>0.34261144668181898</v>
      </c>
      <c r="CW674" s="44">
        <v>6.0257973920619462E-2</v>
      </c>
      <c r="CX674" s="44">
        <v>-0.17133671971643868</v>
      </c>
      <c r="CY674" s="44">
        <v>5.2691179563947012E-2</v>
      </c>
      <c r="CZ674" s="44">
        <v>0.1676990198918093</v>
      </c>
      <c r="DA674" s="44">
        <v>-2.144312422592911E-2</v>
      </c>
      <c r="DB674" s="44">
        <v>-0.14332058592162858</v>
      </c>
      <c r="DC674" s="44">
        <v>4.4469061408910354E-2</v>
      </c>
      <c r="DD674" s="44">
        <v>-6.9474082889273231E-2</v>
      </c>
      <c r="DE674" s="44">
        <v>-7.5706320874513927E-2</v>
      </c>
      <c r="DF674" s="46"/>
      <c r="DG674" s="46"/>
      <c r="DH674" s="46"/>
      <c r="DI674" s="46"/>
      <c r="DJ674" s="46"/>
      <c r="DK674" s="46"/>
      <c r="DL674" s="46"/>
      <c r="DM674" s="46"/>
      <c r="DN674" s="46"/>
      <c r="DO674" s="46"/>
      <c r="DP674" s="46"/>
      <c r="DQ674" s="46"/>
      <c r="DR674" s="46"/>
      <c r="DS674" s="46"/>
      <c r="DT674" s="46"/>
      <c r="DU674" s="46"/>
      <c r="DV674" s="46"/>
      <c r="DW674" s="46"/>
      <c r="DX674" s="46"/>
      <c r="DY674" s="46"/>
      <c r="DZ674" s="46"/>
      <c r="EA674" s="46"/>
      <c r="EB674" s="46"/>
      <c r="EC674" s="46"/>
      <c r="ED674" s="46"/>
      <c r="EE674" s="46"/>
      <c r="EF674" s="46"/>
      <c r="EG674" s="46"/>
      <c r="EH674" s="46"/>
      <c r="EI674" s="46"/>
      <c r="EJ674" s="46"/>
      <c r="EK674" s="46"/>
      <c r="EL674" s="46"/>
      <c r="EM674" s="46"/>
      <c r="EN674" s="46"/>
      <c r="EO674" s="46"/>
      <c r="EP674" s="46"/>
      <c r="EQ674" s="46"/>
      <c r="ER674" s="46"/>
      <c r="ES674" s="46"/>
      <c r="ET674" s="46"/>
      <c r="EU674" s="46"/>
      <c r="EV674" s="46"/>
      <c r="EW674" s="46"/>
      <c r="EX674" s="46"/>
      <c r="EY674" s="46"/>
      <c r="EZ674" s="46"/>
      <c r="FA674" s="46"/>
      <c r="FB674" s="46"/>
      <c r="FC674" s="46"/>
      <c r="FD674" s="46"/>
      <c r="FE674" s="46"/>
      <c r="FF674" s="46"/>
      <c r="FG674" s="46"/>
      <c r="FH674" s="46"/>
      <c r="FI674" s="46"/>
      <c r="FJ674" s="46"/>
      <c r="FK674" s="46"/>
      <c r="FL674" s="46"/>
      <c r="FM674" s="46"/>
      <c r="FN674" s="46"/>
      <c r="FO674" s="46"/>
      <c r="FP674" s="46"/>
      <c r="FQ674" s="46"/>
      <c r="FR674" s="46"/>
      <c r="FS674" s="46"/>
      <c r="FT674" s="46"/>
      <c r="FU674" s="46"/>
      <c r="FV674" s="46"/>
      <c r="FW674" s="46"/>
      <c r="FX674" s="46"/>
      <c r="FY674" s="46"/>
      <c r="FZ674" s="46"/>
      <c r="GA674" s="46"/>
      <c r="GB674" s="46"/>
      <c r="GC674" s="46"/>
      <c r="GD674" s="46"/>
      <c r="GE674" s="46"/>
      <c r="GF674" s="46"/>
      <c r="GG674" s="46"/>
      <c r="GH674" s="46"/>
      <c r="GI674" s="46"/>
      <c r="GJ674" s="46"/>
      <c r="GK674" s="46"/>
      <c r="GL674" s="46"/>
      <c r="GM674" s="46"/>
      <c r="GN674" s="46"/>
      <c r="GO674" s="46"/>
      <c r="GP674" s="46"/>
      <c r="GQ674" s="46"/>
      <c r="GR674" s="46"/>
      <c r="GS674" s="46"/>
      <c r="GT674" s="46"/>
      <c r="GU674" s="46"/>
      <c r="GV674" s="46"/>
      <c r="GW674" s="46"/>
      <c r="GX674" s="46"/>
      <c r="GY674" s="46"/>
      <c r="GZ674" s="46"/>
      <c r="HA674" s="46"/>
      <c r="HB674" s="46"/>
      <c r="HC674" s="46"/>
      <c r="HD674" s="46"/>
      <c r="HE674" s="46"/>
      <c r="HF674" s="46"/>
      <c r="HG674" s="46"/>
      <c r="HH674" s="46"/>
      <c r="HI674" s="46"/>
      <c r="HJ674" s="46"/>
      <c r="HK674" s="46"/>
      <c r="HL674" s="46"/>
      <c r="HM674" s="46"/>
      <c r="HN674" s="46"/>
      <c r="HO674" s="46"/>
      <c r="HP674" s="46"/>
      <c r="HQ674" s="46"/>
      <c r="HR674" s="46"/>
      <c r="HS674" s="46"/>
      <c r="HT674" s="46"/>
      <c r="HU674" s="46"/>
      <c r="HV674" s="46"/>
      <c r="HW674" s="46"/>
      <c r="HX674" s="46"/>
      <c r="HY674" s="46"/>
      <c r="HZ674" s="46"/>
      <c r="IA674" s="46"/>
      <c r="IB674" s="46"/>
      <c r="IC674" s="46"/>
      <c r="ID674" s="46"/>
      <c r="IE674" s="46"/>
      <c r="IF674" s="46"/>
      <c r="IG674" s="46"/>
      <c r="IH674" s="46"/>
      <c r="II674" s="46"/>
      <c r="IJ674" s="46"/>
      <c r="IK674" s="46"/>
      <c r="IL674" s="46"/>
      <c r="IM674" s="46"/>
      <c r="IN674" s="46"/>
      <c r="IO674" s="46"/>
      <c r="IP674" s="46"/>
      <c r="IQ674" s="46"/>
      <c r="IR674" s="46"/>
      <c r="IS674" s="46"/>
      <c r="IT674" s="46"/>
      <c r="IU674" s="46"/>
      <c r="IV674" s="46"/>
      <c r="IW674" s="46"/>
      <c r="IX674" s="46"/>
      <c r="IY674" s="46"/>
      <c r="IZ674" s="46"/>
      <c r="JA674" s="46"/>
      <c r="JB674" s="46"/>
      <c r="JC674" s="46"/>
      <c r="JD674" s="46"/>
      <c r="JE674" s="46"/>
      <c r="JF674" s="46"/>
      <c r="JG674" s="46"/>
      <c r="JH674" s="46"/>
      <c r="JI674" s="46"/>
      <c r="JJ674" s="46"/>
      <c r="JK674" s="46"/>
      <c r="JL674" s="46"/>
      <c r="JM674" s="46"/>
      <c r="JN674" s="46"/>
      <c r="JO674" s="46"/>
      <c r="JP674" s="46"/>
      <c r="JQ674" s="46"/>
      <c r="JR674" s="46"/>
      <c r="JS674" s="46"/>
      <c r="JT674" s="46"/>
      <c r="JU674" s="46"/>
      <c r="JV674" s="46"/>
      <c r="JW674" s="46"/>
      <c r="JX674" s="46"/>
      <c r="JY674" s="46"/>
      <c r="JZ674" s="46"/>
      <c r="KA674" s="46"/>
      <c r="KB674" s="46"/>
      <c r="KC674" s="46"/>
      <c r="KD674" s="46"/>
      <c r="KE674" s="46"/>
      <c r="KF674" s="46"/>
      <c r="KG674" s="46"/>
      <c r="KH674" s="46"/>
      <c r="KI674" s="46"/>
      <c r="KJ674" s="46"/>
      <c r="KK674" s="46"/>
      <c r="KL674" s="46"/>
      <c r="KM674" s="46"/>
      <c r="KN674" s="46"/>
      <c r="KO674" s="46"/>
      <c r="KP674" s="46"/>
      <c r="KQ674" s="46"/>
      <c r="KR674" s="46"/>
      <c r="KS674" s="46"/>
      <c r="KT674" s="46"/>
      <c r="KU674" s="46"/>
      <c r="KV674" s="46"/>
      <c r="KW674" s="46"/>
      <c r="KX674" s="46"/>
      <c r="KY674" s="46"/>
      <c r="KZ674" s="46"/>
      <c r="LA674" s="46"/>
      <c r="LB674" s="46"/>
      <c r="LC674" s="46"/>
      <c r="LD674" s="46"/>
      <c r="LE674" s="46"/>
      <c r="LF674" s="46"/>
      <c r="LG674" s="46"/>
      <c r="LH674" s="46"/>
      <c r="LI674" s="46"/>
      <c r="LJ674" s="46"/>
      <c r="LK674" s="46"/>
      <c r="LL674" s="46"/>
      <c r="LM674" s="46"/>
      <c r="LN674" s="46"/>
      <c r="LO674" s="46"/>
      <c r="LP674" s="46"/>
      <c r="LQ674" s="46"/>
      <c r="LR674" s="46"/>
      <c r="LS674" s="46"/>
      <c r="LT674" s="46"/>
      <c r="LU674" s="46"/>
      <c r="LV674" s="46"/>
      <c r="LW674" s="46"/>
      <c r="LX674" s="46"/>
      <c r="LY674" s="46"/>
      <c r="LZ674" s="46"/>
      <c r="MA674" s="46"/>
      <c r="MB674" s="46"/>
      <c r="MC674" s="46"/>
      <c r="MD674" s="46"/>
      <c r="ME674" s="46"/>
      <c r="MF674" s="46"/>
      <c r="MG674" s="46"/>
      <c r="MH674" s="46"/>
      <c r="MI674" s="46"/>
      <c r="MJ674" s="46"/>
      <c r="MK674" s="46"/>
      <c r="ML674" s="46"/>
      <c r="MM674" s="46"/>
      <c r="MN674" s="46"/>
      <c r="MO674" s="46"/>
      <c r="MP674" s="46"/>
      <c r="MQ674" s="46"/>
      <c r="MR674" s="46"/>
      <c r="MS674" s="46"/>
      <c r="MT674" s="46"/>
      <c r="MU674" s="46"/>
      <c r="MV674" s="46"/>
      <c r="MW674" s="46"/>
      <c r="MX674" s="46"/>
      <c r="MY674" s="46"/>
      <c r="MZ674" s="46"/>
      <c r="NA674" s="46"/>
      <c r="NB674" s="46"/>
      <c r="NC674" s="46"/>
      <c r="ND674" s="46"/>
      <c r="NE674" s="46"/>
      <c r="NF674" s="46"/>
      <c r="NG674" s="46"/>
      <c r="NH674" s="46"/>
      <c r="NI674" s="46"/>
      <c r="NJ674" s="46"/>
      <c r="NK674" s="46"/>
      <c r="NL674" s="46"/>
      <c r="NM674" s="46"/>
      <c r="NN674" s="46"/>
      <c r="NO674" s="46"/>
      <c r="NP674" s="46"/>
      <c r="NQ674" s="46"/>
      <c r="NR674" s="46"/>
      <c r="NS674" s="46"/>
      <c r="NT674" s="46"/>
      <c r="NU674" s="46"/>
      <c r="NV674" s="46"/>
      <c r="NW674" s="46"/>
      <c r="NX674" s="46"/>
      <c r="NY674" s="46"/>
      <c r="NZ674" s="46"/>
      <c r="OA674" s="46"/>
      <c r="OB674" s="46"/>
      <c r="OC674" s="46"/>
      <c r="OD674" s="46"/>
      <c r="OE674" s="46"/>
      <c r="OF674" s="46"/>
      <c r="OG674" s="46"/>
      <c r="OH674" s="46"/>
      <c r="OI674" s="46"/>
      <c r="OJ674" s="46"/>
      <c r="OK674" s="46"/>
      <c r="OL674" s="46"/>
      <c r="OM674" s="46"/>
      <c r="ON674" s="46"/>
      <c r="OO674" s="46"/>
      <c r="OP674" s="46"/>
      <c r="OQ674" s="46"/>
      <c r="OR674" s="46"/>
      <c r="OS674" s="46"/>
      <c r="OT674" s="46"/>
      <c r="OU674" s="46"/>
      <c r="OV674" s="46"/>
      <c r="OW674" s="46"/>
      <c r="OX674" s="46"/>
      <c r="OY674" s="46"/>
      <c r="OZ674" s="46"/>
      <c r="PA674" s="46"/>
      <c r="PB674" s="46"/>
      <c r="PC674" s="46"/>
      <c r="PD674" s="46"/>
      <c r="PE674" s="46"/>
      <c r="PF674" s="46"/>
      <c r="PG674" s="46"/>
      <c r="PH674" s="46"/>
      <c r="PI674" s="46"/>
      <c r="PJ674" s="46"/>
      <c r="PK674" s="46"/>
      <c r="PL674" s="46"/>
      <c r="PM674" s="46"/>
      <c r="PN674" s="46"/>
      <c r="PO674" s="46"/>
      <c r="PP674" s="46"/>
      <c r="PQ674" s="46"/>
      <c r="PR674" s="46"/>
      <c r="PS674" s="46"/>
      <c r="PT674" s="46"/>
      <c r="PU674" s="46"/>
      <c r="PV674" s="46"/>
      <c r="PW674" s="46"/>
      <c r="PX674" s="46"/>
      <c r="PY674" s="46"/>
      <c r="PZ674" s="46"/>
      <c r="QA674" s="46"/>
      <c r="QB674" s="46"/>
      <c r="QC674" s="46"/>
      <c r="QD674" s="46"/>
      <c r="QE674" s="46"/>
      <c r="QF674" s="46"/>
      <c r="QG674" s="46"/>
      <c r="QH674" s="46"/>
      <c r="QI674" s="46"/>
      <c r="QJ674" s="46"/>
      <c r="QK674" s="46"/>
      <c r="QL674" s="46"/>
      <c r="QM674" s="46"/>
      <c r="QN674" s="46"/>
      <c r="QO674" s="46"/>
      <c r="QP674" s="46"/>
      <c r="QQ674" s="46"/>
      <c r="QR674" s="46"/>
      <c r="QS674" s="46"/>
      <c r="QT674" s="46"/>
      <c r="QU674" s="46"/>
      <c r="QV674" s="46"/>
      <c r="QW674" s="46"/>
      <c r="QX674" s="46"/>
      <c r="QY674" s="46"/>
      <c r="QZ674" s="46"/>
      <c r="RA674" s="46"/>
      <c r="RB674" s="46"/>
      <c r="RC674" s="46"/>
      <c r="RD674" s="46"/>
      <c r="RE674" s="46"/>
      <c r="RF674" s="46"/>
      <c r="RG674" s="46"/>
      <c r="RH674" s="46"/>
      <c r="RI674" s="46"/>
      <c r="RJ674" s="46"/>
      <c r="RK674" s="46"/>
      <c r="RL674" s="46"/>
      <c r="RM674" s="46"/>
      <c r="RN674" s="46"/>
      <c r="RO674" s="46"/>
      <c r="RP674" s="46"/>
      <c r="RQ674" s="46"/>
      <c r="RR674" s="46"/>
      <c r="RS674" s="46"/>
      <c r="RT674" s="46"/>
      <c r="RU674" s="46"/>
      <c r="RV674" s="46"/>
      <c r="RW674" s="46"/>
      <c r="RX674" s="46"/>
      <c r="RY674" s="46"/>
      <c r="RZ674" s="46"/>
      <c r="SA674" s="46"/>
      <c r="SB674" s="46"/>
      <c r="SC674" s="46"/>
      <c r="SD674" s="46"/>
      <c r="SE674" s="46"/>
      <c r="SF674" s="46"/>
      <c r="SG674" s="46"/>
      <c r="SH674" s="46"/>
      <c r="SI674" s="46"/>
      <c r="SJ674" s="46"/>
      <c r="SK674" s="46"/>
      <c r="SL674" s="46"/>
      <c r="SM674" s="46"/>
      <c r="SN674" s="46"/>
      <c r="SO674" s="46"/>
      <c r="SP674" s="46"/>
      <c r="SQ674" s="46"/>
      <c r="SR674" s="46"/>
      <c r="SS674" s="46"/>
      <c r="ST674" s="46"/>
      <c r="SU674" s="46"/>
      <c r="SV674" s="46"/>
      <c r="SW674" s="46"/>
      <c r="SX674" s="46"/>
      <c r="SY674" s="46"/>
      <c r="SZ674" s="46"/>
      <c r="TA674" s="46"/>
      <c r="TB674" s="46"/>
      <c r="TC674" s="46"/>
      <c r="TD674" s="46"/>
      <c r="TE674" s="46"/>
      <c r="TF674" s="46"/>
      <c r="TG674" s="46"/>
      <c r="TH674" s="46"/>
      <c r="TI674" s="46"/>
      <c r="TJ674" s="46"/>
      <c r="TK674" s="46"/>
      <c r="TL674" s="46"/>
      <c r="TM674" s="46"/>
      <c r="TN674" s="46"/>
      <c r="TO674" s="46"/>
      <c r="TP674" s="46"/>
      <c r="TQ674" s="46"/>
      <c r="TR674" s="46"/>
      <c r="TS674" s="46"/>
      <c r="TT674" s="46"/>
      <c r="TU674" s="46"/>
      <c r="TV674" s="46"/>
      <c r="TW674" s="46"/>
      <c r="TX674" s="46"/>
      <c r="TY674" s="46"/>
      <c r="TZ674" s="46"/>
      <c r="UA674" s="46"/>
      <c r="UB674" s="46"/>
      <c r="UC674" s="46"/>
      <c r="UD674" s="46"/>
      <c r="UE674" s="46"/>
      <c r="UF674" s="46"/>
      <c r="UG674" s="46"/>
      <c r="UH674" s="46"/>
      <c r="UI674" s="46"/>
      <c r="UJ674" s="46"/>
      <c r="UK674" s="46"/>
      <c r="UL674" s="46"/>
      <c r="UM674" s="46"/>
      <c r="UN674" s="46"/>
      <c r="UO674" s="46"/>
      <c r="UP674" s="46"/>
      <c r="UQ674" s="46"/>
      <c r="UR674" s="46"/>
      <c r="US674" s="46"/>
      <c r="UT674" s="46"/>
      <c r="UU674" s="46"/>
      <c r="UV674" s="46"/>
      <c r="UW674" s="46"/>
      <c r="UX674" s="46"/>
      <c r="UY674" s="46"/>
      <c r="UZ674" s="46"/>
      <c r="VA674" s="46"/>
      <c r="VB674" s="46"/>
      <c r="VC674" s="46"/>
      <c r="VD674" s="46"/>
      <c r="VE674" s="46"/>
      <c r="VF674" s="46"/>
      <c r="VG674" s="46"/>
      <c r="VH674" s="46"/>
      <c r="VI674" s="46"/>
      <c r="VJ674" s="46"/>
      <c r="VK674" s="46"/>
      <c r="VL674" s="46"/>
      <c r="VM674" s="46"/>
      <c r="VN674" s="46"/>
      <c r="VO674" s="46"/>
      <c r="VP674" s="46"/>
      <c r="VQ674" s="46"/>
      <c r="VR674" s="46"/>
      <c r="VS674" s="46"/>
      <c r="VT674" s="46"/>
      <c r="VU674" s="46"/>
      <c r="VV674" s="46"/>
      <c r="VW674" s="46"/>
      <c r="VX674" s="46"/>
      <c r="VY674" s="46"/>
      <c r="VZ674" s="46"/>
      <c r="WA674" s="46"/>
      <c r="WB674" s="46"/>
      <c r="WC674" s="46"/>
      <c r="WD674" s="46"/>
      <c r="WE674" s="46"/>
      <c r="WF674" s="46"/>
      <c r="WG674" s="46"/>
      <c r="WH674" s="46"/>
      <c r="WI674" s="46"/>
      <c r="WJ674" s="46"/>
      <c r="WK674" s="46"/>
      <c r="WL674" s="46"/>
      <c r="WM674" s="46"/>
      <c r="WN674" s="46"/>
      <c r="WO674" s="46"/>
      <c r="WP674" s="46"/>
      <c r="WQ674" s="46"/>
      <c r="WR674" s="46"/>
      <c r="WS674" s="46"/>
      <c r="WT674" s="46"/>
      <c r="WU674" s="46"/>
      <c r="WV674" s="46"/>
      <c r="WW674" s="46"/>
      <c r="WX674" s="46"/>
      <c r="WY674" s="46"/>
      <c r="WZ674" s="46"/>
      <c r="XA674" s="46"/>
      <c r="XB674" s="46"/>
      <c r="XC674" s="46"/>
      <c r="XD674" s="46"/>
      <c r="XE674" s="46"/>
      <c r="XF674" s="46"/>
      <c r="XG674" s="46"/>
      <c r="XH674" s="46"/>
      <c r="XI674" s="46"/>
      <c r="XJ674" s="46"/>
      <c r="XK674" s="46"/>
      <c r="XL674" s="46"/>
      <c r="XM674" s="46"/>
      <c r="XN674" s="46"/>
      <c r="XO674" s="46"/>
      <c r="XP674" s="46"/>
      <c r="XQ674" s="46"/>
      <c r="XR674" s="46"/>
      <c r="XS674" s="46"/>
      <c r="XT674" s="46"/>
      <c r="XU674" s="46"/>
      <c r="XV674" s="46"/>
      <c r="XW674" s="46"/>
      <c r="XX674" s="46"/>
      <c r="XY674" s="46"/>
      <c r="XZ674" s="46"/>
      <c r="YA674" s="46"/>
      <c r="YB674" s="46"/>
      <c r="YC674" s="46"/>
      <c r="YD674" s="46"/>
      <c r="YE674" s="46"/>
      <c r="YF674" s="46"/>
      <c r="YG674" s="46"/>
      <c r="YH674" s="46"/>
      <c r="YI674" s="46"/>
      <c r="YJ674" s="46"/>
      <c r="YK674" s="46"/>
      <c r="YL674" s="46"/>
      <c r="YM674" s="46"/>
      <c r="YN674" s="46"/>
      <c r="YO674" s="46"/>
      <c r="YP674" s="46"/>
      <c r="YQ674" s="46"/>
      <c r="YR674" s="46"/>
      <c r="YS674" s="46"/>
      <c r="YT674" s="46"/>
      <c r="YU674" s="46"/>
      <c r="YV674" s="46"/>
      <c r="YW674" s="46"/>
      <c r="YX674" s="46"/>
      <c r="YY674" s="46"/>
      <c r="YZ674" s="46"/>
      <c r="ZA674" s="46"/>
      <c r="ZB674" s="46"/>
      <c r="ZC674" s="46"/>
      <c r="ZD674" s="46"/>
      <c r="ZE674" s="46"/>
      <c r="ZF674" s="46"/>
      <c r="ZG674" s="46"/>
      <c r="ZH674" s="46"/>
      <c r="ZI674" s="46"/>
      <c r="ZJ674" s="46"/>
      <c r="ZK674" s="46"/>
      <c r="ZL674" s="46"/>
      <c r="ZM674" s="46"/>
      <c r="ZN674" s="46"/>
      <c r="ZO674" s="46"/>
      <c r="ZP674" s="46"/>
      <c r="ZQ674" s="46"/>
      <c r="ZR674" s="46"/>
      <c r="ZS674" s="46"/>
      <c r="ZT674" s="46"/>
      <c r="ZU674" s="46"/>
      <c r="ZV674" s="46"/>
      <c r="ZW674" s="46"/>
      <c r="ZX674" s="46"/>
      <c r="ZY674" s="46"/>
      <c r="ZZ674" s="46"/>
      <c r="AAA674" s="46"/>
      <c r="AAB674" s="46"/>
      <c r="AAC674" s="46"/>
      <c r="AAD674" s="46"/>
      <c r="AAE674" s="46"/>
      <c r="AAF674" s="46"/>
      <c r="AAG674" s="46"/>
      <c r="AAH674" s="46"/>
      <c r="AAI674" s="46"/>
      <c r="AAJ674" s="46"/>
      <c r="AAK674" s="46"/>
      <c r="AAL674" s="46"/>
      <c r="AAM674" s="46"/>
      <c r="AAN674" s="46"/>
      <c r="AAO674" s="46"/>
      <c r="AAP674" s="46"/>
      <c r="AAQ674" s="46"/>
      <c r="AAR674" s="46"/>
      <c r="AAS674" s="46"/>
      <c r="AAT674" s="46"/>
      <c r="AAU674" s="46"/>
      <c r="AAV674" s="46"/>
      <c r="AAW674" s="46"/>
      <c r="AAX674" s="46"/>
      <c r="AAY674" s="46"/>
      <c r="AAZ674" s="46"/>
      <c r="ABA674" s="46"/>
      <c r="ABB674" s="46"/>
      <c r="ABC674" s="46"/>
      <c r="ABD674" s="46"/>
      <c r="ABE674" s="46"/>
      <c r="ABF674" s="46"/>
      <c r="ABG674" s="46"/>
      <c r="ABH674" s="46"/>
      <c r="ABI674" s="46"/>
      <c r="ABJ674" s="46"/>
      <c r="ABK674" s="46"/>
      <c r="ABL674" s="46"/>
      <c r="ABM674" s="46"/>
      <c r="ABN674" s="46"/>
      <c r="ABO674" s="46"/>
      <c r="ABP674" s="46"/>
      <c r="ABQ674" s="46"/>
      <c r="ABR674" s="46"/>
      <c r="ABS674" s="46"/>
      <c r="ABT674" s="46"/>
      <c r="ABU674" s="46"/>
      <c r="ABV674" s="46"/>
      <c r="ABW674" s="46"/>
      <c r="ABX674" s="46"/>
      <c r="ABY674" s="46"/>
      <c r="ABZ674" s="46"/>
      <c r="ACA674" s="46"/>
      <c r="ACB674" s="46"/>
      <c r="ACC674" s="46"/>
      <c r="ACD674" s="46"/>
      <c r="ACE674" s="46"/>
      <c r="ACF674" s="46"/>
      <c r="ACG674" s="46"/>
      <c r="ACH674" s="46"/>
      <c r="ACI674" s="46"/>
      <c r="ACJ674" s="46"/>
      <c r="ACK674" s="46"/>
      <c r="ACL674" s="46"/>
      <c r="ACM674" s="46"/>
      <c r="ACN674" s="46"/>
      <c r="ACO674" s="46"/>
      <c r="ACP674" s="46"/>
      <c r="ACQ674" s="46"/>
      <c r="ACR674" s="46"/>
      <c r="ACS674" s="46"/>
      <c r="ACT674" s="46"/>
      <c r="ACU674" s="46"/>
      <c r="ACV674" s="46"/>
      <c r="ACW674" s="46"/>
      <c r="ACX674" s="46"/>
      <c r="ACY674" s="46"/>
      <c r="ACZ674" s="46"/>
      <c r="ADA674" s="46"/>
      <c r="ADB674" s="46"/>
      <c r="ADC674" s="46"/>
      <c r="ADD674" s="46"/>
      <c r="ADE674" s="46"/>
      <c r="ADF674" s="46"/>
      <c r="ADG674" s="46"/>
      <c r="ADH674" s="46"/>
      <c r="ADI674" s="46"/>
      <c r="ADJ674" s="46"/>
      <c r="ADK674" s="46"/>
      <c r="ADL674" s="46"/>
      <c r="ADM674" s="46"/>
      <c r="ADN674" s="46"/>
      <c r="ADO674" s="46"/>
      <c r="ADP674" s="46"/>
    </row>
    <row r="675" spans="3:796" x14ac:dyDescent="0.4">
      <c r="C675" s="62"/>
      <c r="D675" s="42">
        <f>(1/$D$5)*学習!X65</f>
        <v>0</v>
      </c>
      <c r="I675" s="63">
        <v>664</v>
      </c>
      <c r="J675" s="44">
        <v>2.2907632307509425E-2</v>
      </c>
      <c r="K675" s="44">
        <v>-0.10095346329223304</v>
      </c>
      <c r="L675" s="44">
        <v>8.7140094816301594E-3</v>
      </c>
      <c r="M675" s="44">
        <v>9.3500080150018761E-2</v>
      </c>
      <c r="N675" s="44">
        <v>-0.1181039584962071</v>
      </c>
      <c r="O675" s="44">
        <v>-5.4834537958566923E-2</v>
      </c>
      <c r="P675" s="44">
        <v>0.24603476212769898</v>
      </c>
      <c r="Q675" s="44">
        <v>2.3591235500587619E-2</v>
      </c>
      <c r="R675" s="44">
        <v>-4.9982865976476797E-2</v>
      </c>
      <c r="S675" s="44">
        <v>-8.0397517190476914E-2</v>
      </c>
      <c r="T675" s="44">
        <v>-6.5620697337338968E-2</v>
      </c>
      <c r="U675" s="44">
        <v>-0.10943774370066287</v>
      </c>
      <c r="V675" s="44">
        <v>0.10472542175543452</v>
      </c>
      <c r="W675" s="44">
        <v>-0.15042047892641552</v>
      </c>
      <c r="X675" s="44">
        <v>0.15712632488645645</v>
      </c>
      <c r="Y675" s="44">
        <v>0.18108367413808998</v>
      </c>
      <c r="Z675" s="44">
        <v>4.4044818043173818E-3</v>
      </c>
      <c r="AA675" s="44">
        <v>5.677943847345026E-2</v>
      </c>
      <c r="AB675" s="44">
        <v>-2.9053857746596072E-2</v>
      </c>
      <c r="AC675" s="44">
        <v>-0.22829291325395618</v>
      </c>
      <c r="AD675" s="44">
        <v>5.592073037074434E-2</v>
      </c>
      <c r="AE675" s="44">
        <v>-0.10168466856903165</v>
      </c>
      <c r="AF675" s="44">
        <v>-0.15500752465696549</v>
      </c>
      <c r="AG675" s="44">
        <v>0.1931793364923865</v>
      </c>
      <c r="AH675" s="44">
        <v>-1.5721182319358731E-2</v>
      </c>
      <c r="AI675" s="44">
        <v>-1.5981746930055243E-2</v>
      </c>
      <c r="AJ675" s="44">
        <v>-0.13925813404765264</v>
      </c>
      <c r="AK675" s="44">
        <v>4.0893000921499133E-2</v>
      </c>
      <c r="AL675" s="44">
        <v>7.3071779200645087E-2</v>
      </c>
      <c r="AM675" s="44">
        <v>-8.2471401756981311E-2</v>
      </c>
      <c r="AN675" s="44">
        <v>5.3030844959324318E-3</v>
      </c>
      <c r="AO675" s="44">
        <v>-9.5202858465929283E-2</v>
      </c>
      <c r="AP675" s="44">
        <v>7.3808262557333471E-2</v>
      </c>
      <c r="AQ675" s="44">
        <v>-7.1788386137260116E-2</v>
      </c>
      <c r="AR675" s="44">
        <v>-7.2238198408738977E-2</v>
      </c>
      <c r="AS675" s="44">
        <v>9.4687867328767231E-2</v>
      </c>
      <c r="AT675" s="44">
        <v>8.5707333084696302E-2</v>
      </c>
      <c r="AU675" s="44">
        <v>4.4235384897187917E-2</v>
      </c>
      <c r="AV675" s="44">
        <v>0.14109246553773408</v>
      </c>
      <c r="AW675" s="44">
        <v>-6.1925366992512748E-2</v>
      </c>
      <c r="AX675" s="44">
        <v>-1.5442061750592722E-3</v>
      </c>
      <c r="AY675" s="44">
        <v>0.14087406370953048</v>
      </c>
      <c r="AZ675" s="44">
        <v>-4.8997124095494213E-2</v>
      </c>
      <c r="BA675" s="44">
        <v>4.6711084925629011E-2</v>
      </c>
      <c r="BB675" s="44">
        <v>0.18611621805692402</v>
      </c>
      <c r="BC675" s="44">
        <v>-0.14405970756775471</v>
      </c>
      <c r="BD675" s="44">
        <v>-9.5653914766146958E-2</v>
      </c>
      <c r="BE675" s="44">
        <v>2.8599075961372056E-2</v>
      </c>
      <c r="BF675" s="44">
        <v>4.1365478203719816E-2</v>
      </c>
      <c r="BG675" s="44">
        <v>0.13768649398190705</v>
      </c>
      <c r="BH675" s="44">
        <v>-5.6735906725250619E-2</v>
      </c>
      <c r="BI675" s="44">
        <v>-0.16092605406570207</v>
      </c>
      <c r="BJ675" s="44">
        <v>0.17864638766740049</v>
      </c>
      <c r="BK675" s="44">
        <v>0.21652588340255424</v>
      </c>
      <c r="BL675" s="44">
        <v>3.4022400172382943E-2</v>
      </c>
      <c r="BM675" s="44">
        <v>-0.1155332614427952</v>
      </c>
      <c r="BN675" s="44">
        <v>-0.15780428117357401</v>
      </c>
      <c r="BO675" s="44">
        <v>2.8460101997613022E-2</v>
      </c>
      <c r="BP675" s="44">
        <v>8.3086547067109037E-2</v>
      </c>
      <c r="BQ675" s="44">
        <v>9.1078989469167964E-3</v>
      </c>
      <c r="BR675" s="44">
        <v>0.14478360612308164</v>
      </c>
      <c r="BS675" s="44">
        <v>-0.12222265757299589</v>
      </c>
      <c r="BT675" s="44">
        <v>2.930487502786313E-2</v>
      </c>
      <c r="BU675" s="44">
        <v>-7.7672201652524836E-2</v>
      </c>
      <c r="BV675" s="44">
        <v>3.2695474101837874E-2</v>
      </c>
      <c r="BW675" s="44">
        <v>-6.2371231067400439E-2</v>
      </c>
      <c r="BX675" s="44">
        <v>0.10404626476668509</v>
      </c>
      <c r="BY675" s="44">
        <v>7.3503039276499982E-2</v>
      </c>
      <c r="BZ675" s="44">
        <v>7.7724918386499284E-3</v>
      </c>
      <c r="CA675" s="44">
        <v>6.1223101717677773E-2</v>
      </c>
      <c r="CB675" s="44">
        <v>6.9629809976532162E-2</v>
      </c>
      <c r="CC675" s="44">
        <v>-0.27415456443122788</v>
      </c>
      <c r="CD675" s="44">
        <v>-0.15766285584506098</v>
      </c>
      <c r="CE675" s="44">
        <v>-3.2307060621619012E-2</v>
      </c>
      <c r="CF675" s="44">
        <v>0.12155657785971867</v>
      </c>
      <c r="CG675" s="44">
        <v>-0.19671758277499773</v>
      </c>
      <c r="CH675" s="44">
        <v>-2.541323738768192E-2</v>
      </c>
      <c r="CI675" s="44">
        <v>3.4242766402460306E-3</v>
      </c>
      <c r="CJ675" s="44">
        <v>-0.10110369012196381</v>
      </c>
      <c r="CK675" s="44">
        <v>2.345218515731887E-2</v>
      </c>
      <c r="CL675" s="44">
        <v>-1.0751433987025282E-2</v>
      </c>
      <c r="CM675" s="44">
        <v>2.416818651335504E-2</v>
      </c>
      <c r="CN675" s="44">
        <v>-8.8607212865562224E-2</v>
      </c>
      <c r="CO675" s="44">
        <v>-4.5028889292459594E-2</v>
      </c>
      <c r="CP675" s="44">
        <v>0.1073981798058127</v>
      </c>
      <c r="CQ675" s="44">
        <v>-4.6404464220315522E-2</v>
      </c>
      <c r="CR675" s="44">
        <v>-1.5890399185029085E-2</v>
      </c>
      <c r="CS675" s="44">
        <v>5.3982509345554385E-3</v>
      </c>
      <c r="CT675" s="44">
        <v>-1.1755903030338638E-2</v>
      </c>
      <c r="CU675" s="44">
        <v>-0.16693196392010271</v>
      </c>
      <c r="CV675" s="44">
        <v>0.19180904667554691</v>
      </c>
      <c r="CW675" s="44">
        <v>0.16351125533346925</v>
      </c>
      <c r="CX675" s="44">
        <v>4.5959747898231533E-2</v>
      </c>
      <c r="CY675" s="44">
        <v>-4.7944623961603174E-3</v>
      </c>
      <c r="CZ675" s="44">
        <v>-1.3455965658187465E-2</v>
      </c>
      <c r="DA675" s="44">
        <v>-2.6312672807050567E-2</v>
      </c>
      <c r="DB675" s="44">
        <v>4.9033723212428715E-2</v>
      </c>
      <c r="DC675" s="44">
        <v>1.1878840775645537E-2</v>
      </c>
      <c r="DD675" s="44">
        <v>2.4695713284705059E-2</v>
      </c>
      <c r="DE675" s="44">
        <v>-6.4255920404282338E-2</v>
      </c>
      <c r="DF675" s="46"/>
      <c r="DG675" s="46"/>
      <c r="DH675" s="46"/>
      <c r="DI675" s="46"/>
      <c r="DJ675" s="46"/>
      <c r="DK675" s="46"/>
      <c r="DL675" s="46"/>
      <c r="DM675" s="46"/>
      <c r="DN675" s="46"/>
      <c r="DO675" s="46"/>
      <c r="DP675" s="46"/>
      <c r="DQ675" s="46"/>
      <c r="DR675" s="46"/>
      <c r="DS675" s="46"/>
      <c r="DT675" s="46"/>
      <c r="DU675" s="46"/>
      <c r="DV675" s="46"/>
      <c r="DW675" s="46"/>
      <c r="DX675" s="46"/>
      <c r="DY675" s="46"/>
      <c r="DZ675" s="46"/>
      <c r="EA675" s="46"/>
      <c r="EB675" s="46"/>
      <c r="EC675" s="46"/>
      <c r="ED675" s="46"/>
      <c r="EE675" s="46"/>
      <c r="EF675" s="46"/>
      <c r="EG675" s="46"/>
      <c r="EH675" s="46"/>
      <c r="EI675" s="46"/>
      <c r="EJ675" s="46"/>
      <c r="EK675" s="46"/>
      <c r="EL675" s="46"/>
      <c r="EM675" s="46"/>
      <c r="EN675" s="46"/>
      <c r="EO675" s="46"/>
      <c r="EP675" s="46"/>
      <c r="EQ675" s="46"/>
      <c r="ER675" s="46"/>
      <c r="ES675" s="46"/>
      <c r="ET675" s="46"/>
      <c r="EU675" s="46"/>
      <c r="EV675" s="46"/>
      <c r="EW675" s="46"/>
      <c r="EX675" s="46"/>
      <c r="EY675" s="46"/>
      <c r="EZ675" s="46"/>
      <c r="FA675" s="46"/>
      <c r="FB675" s="46"/>
      <c r="FC675" s="46"/>
      <c r="FD675" s="46"/>
      <c r="FE675" s="46"/>
      <c r="FF675" s="46"/>
      <c r="FG675" s="46"/>
      <c r="FH675" s="46"/>
      <c r="FI675" s="46"/>
      <c r="FJ675" s="46"/>
      <c r="FK675" s="46"/>
      <c r="FL675" s="46"/>
      <c r="FM675" s="46"/>
      <c r="FN675" s="46"/>
      <c r="FO675" s="46"/>
      <c r="FP675" s="46"/>
      <c r="FQ675" s="46"/>
      <c r="FR675" s="46"/>
      <c r="FS675" s="46"/>
      <c r="FT675" s="46"/>
      <c r="FU675" s="46"/>
      <c r="FV675" s="46"/>
      <c r="FW675" s="46"/>
      <c r="FX675" s="46"/>
      <c r="FY675" s="46"/>
      <c r="FZ675" s="46"/>
      <c r="GA675" s="46"/>
      <c r="GB675" s="46"/>
      <c r="GC675" s="46"/>
      <c r="GD675" s="46"/>
      <c r="GE675" s="46"/>
      <c r="GF675" s="46"/>
      <c r="GG675" s="46"/>
      <c r="GH675" s="46"/>
      <c r="GI675" s="46"/>
      <c r="GJ675" s="46"/>
      <c r="GK675" s="46"/>
      <c r="GL675" s="46"/>
      <c r="GM675" s="46"/>
      <c r="GN675" s="46"/>
      <c r="GO675" s="46"/>
      <c r="GP675" s="46"/>
      <c r="GQ675" s="46"/>
      <c r="GR675" s="46"/>
      <c r="GS675" s="46"/>
      <c r="GT675" s="46"/>
      <c r="GU675" s="46"/>
      <c r="GV675" s="46"/>
      <c r="GW675" s="46"/>
      <c r="GX675" s="46"/>
      <c r="GY675" s="46"/>
      <c r="GZ675" s="46"/>
      <c r="HA675" s="46"/>
      <c r="HB675" s="46"/>
      <c r="HC675" s="46"/>
      <c r="HD675" s="46"/>
      <c r="HE675" s="46"/>
      <c r="HF675" s="46"/>
      <c r="HG675" s="46"/>
      <c r="HH675" s="46"/>
      <c r="HI675" s="46"/>
      <c r="HJ675" s="46"/>
      <c r="HK675" s="46"/>
      <c r="HL675" s="46"/>
      <c r="HM675" s="46"/>
      <c r="HN675" s="46"/>
      <c r="HO675" s="46"/>
      <c r="HP675" s="46"/>
      <c r="HQ675" s="46"/>
      <c r="HR675" s="46"/>
      <c r="HS675" s="46"/>
      <c r="HT675" s="46"/>
      <c r="HU675" s="46"/>
      <c r="HV675" s="46"/>
      <c r="HW675" s="46"/>
      <c r="HX675" s="46"/>
      <c r="HY675" s="46"/>
      <c r="HZ675" s="46"/>
      <c r="IA675" s="46"/>
      <c r="IB675" s="46"/>
      <c r="IC675" s="46"/>
      <c r="ID675" s="46"/>
      <c r="IE675" s="46"/>
      <c r="IF675" s="46"/>
      <c r="IG675" s="46"/>
      <c r="IH675" s="46"/>
      <c r="II675" s="46"/>
      <c r="IJ675" s="46"/>
      <c r="IK675" s="46"/>
      <c r="IL675" s="46"/>
      <c r="IM675" s="46"/>
      <c r="IN675" s="46"/>
      <c r="IO675" s="46"/>
      <c r="IP675" s="46"/>
      <c r="IQ675" s="46"/>
      <c r="IR675" s="46"/>
      <c r="IS675" s="46"/>
      <c r="IT675" s="46"/>
      <c r="IU675" s="46"/>
      <c r="IV675" s="46"/>
      <c r="IW675" s="46"/>
      <c r="IX675" s="46"/>
      <c r="IY675" s="46"/>
      <c r="IZ675" s="46"/>
      <c r="JA675" s="46"/>
      <c r="JB675" s="46"/>
      <c r="JC675" s="46"/>
      <c r="JD675" s="46"/>
      <c r="JE675" s="46"/>
      <c r="JF675" s="46"/>
      <c r="JG675" s="46"/>
      <c r="JH675" s="46"/>
      <c r="JI675" s="46"/>
      <c r="JJ675" s="46"/>
      <c r="JK675" s="46"/>
      <c r="JL675" s="46"/>
      <c r="JM675" s="46"/>
      <c r="JN675" s="46"/>
      <c r="JO675" s="46"/>
      <c r="JP675" s="46"/>
      <c r="JQ675" s="46"/>
      <c r="JR675" s="46"/>
      <c r="JS675" s="46"/>
      <c r="JT675" s="46"/>
      <c r="JU675" s="46"/>
      <c r="JV675" s="46"/>
      <c r="JW675" s="46"/>
      <c r="JX675" s="46"/>
      <c r="JY675" s="46"/>
      <c r="JZ675" s="46"/>
      <c r="KA675" s="46"/>
      <c r="KB675" s="46"/>
      <c r="KC675" s="46"/>
      <c r="KD675" s="46"/>
      <c r="KE675" s="46"/>
      <c r="KF675" s="46"/>
      <c r="KG675" s="46"/>
      <c r="KH675" s="46"/>
      <c r="KI675" s="46"/>
      <c r="KJ675" s="46"/>
      <c r="KK675" s="46"/>
      <c r="KL675" s="46"/>
      <c r="KM675" s="46"/>
      <c r="KN675" s="46"/>
      <c r="KO675" s="46"/>
      <c r="KP675" s="46"/>
      <c r="KQ675" s="46"/>
      <c r="KR675" s="46"/>
      <c r="KS675" s="46"/>
      <c r="KT675" s="46"/>
      <c r="KU675" s="46"/>
      <c r="KV675" s="46"/>
      <c r="KW675" s="46"/>
      <c r="KX675" s="46"/>
      <c r="KY675" s="46"/>
      <c r="KZ675" s="46"/>
      <c r="LA675" s="46"/>
      <c r="LB675" s="46"/>
      <c r="LC675" s="46"/>
      <c r="LD675" s="46"/>
      <c r="LE675" s="46"/>
      <c r="LF675" s="46"/>
      <c r="LG675" s="46"/>
      <c r="LH675" s="46"/>
      <c r="LI675" s="46"/>
      <c r="LJ675" s="46"/>
      <c r="LK675" s="46"/>
      <c r="LL675" s="46"/>
      <c r="LM675" s="46"/>
      <c r="LN675" s="46"/>
      <c r="LO675" s="46"/>
      <c r="LP675" s="46"/>
      <c r="LQ675" s="46"/>
      <c r="LR675" s="46"/>
      <c r="LS675" s="46"/>
      <c r="LT675" s="46"/>
      <c r="LU675" s="46"/>
      <c r="LV675" s="46"/>
      <c r="LW675" s="46"/>
      <c r="LX675" s="46"/>
      <c r="LY675" s="46"/>
      <c r="LZ675" s="46"/>
      <c r="MA675" s="46"/>
      <c r="MB675" s="46"/>
      <c r="MC675" s="46"/>
      <c r="MD675" s="46"/>
      <c r="ME675" s="46"/>
      <c r="MF675" s="46"/>
      <c r="MG675" s="46"/>
      <c r="MH675" s="46"/>
      <c r="MI675" s="46"/>
      <c r="MJ675" s="46"/>
      <c r="MK675" s="46"/>
      <c r="ML675" s="46"/>
      <c r="MM675" s="46"/>
      <c r="MN675" s="46"/>
      <c r="MO675" s="46"/>
      <c r="MP675" s="46"/>
      <c r="MQ675" s="46"/>
      <c r="MR675" s="46"/>
      <c r="MS675" s="46"/>
      <c r="MT675" s="46"/>
      <c r="MU675" s="46"/>
      <c r="MV675" s="46"/>
      <c r="MW675" s="46"/>
      <c r="MX675" s="46"/>
      <c r="MY675" s="46"/>
      <c r="MZ675" s="46"/>
      <c r="NA675" s="46"/>
      <c r="NB675" s="46"/>
      <c r="NC675" s="46"/>
      <c r="ND675" s="46"/>
      <c r="NE675" s="46"/>
      <c r="NF675" s="46"/>
      <c r="NG675" s="46"/>
      <c r="NH675" s="46"/>
      <c r="NI675" s="46"/>
      <c r="NJ675" s="46"/>
      <c r="NK675" s="46"/>
      <c r="NL675" s="46"/>
      <c r="NM675" s="46"/>
      <c r="NN675" s="46"/>
      <c r="NO675" s="46"/>
      <c r="NP675" s="46"/>
      <c r="NQ675" s="46"/>
      <c r="NR675" s="46"/>
      <c r="NS675" s="46"/>
      <c r="NT675" s="46"/>
      <c r="NU675" s="46"/>
      <c r="NV675" s="46"/>
      <c r="NW675" s="46"/>
      <c r="NX675" s="46"/>
      <c r="NY675" s="46"/>
      <c r="NZ675" s="46"/>
      <c r="OA675" s="46"/>
      <c r="OB675" s="46"/>
      <c r="OC675" s="46"/>
      <c r="OD675" s="46"/>
      <c r="OE675" s="46"/>
      <c r="OF675" s="46"/>
      <c r="OG675" s="46"/>
      <c r="OH675" s="46"/>
      <c r="OI675" s="46"/>
      <c r="OJ675" s="46"/>
      <c r="OK675" s="46"/>
      <c r="OL675" s="46"/>
      <c r="OM675" s="46"/>
      <c r="ON675" s="46"/>
      <c r="OO675" s="46"/>
      <c r="OP675" s="46"/>
      <c r="OQ675" s="46"/>
      <c r="OR675" s="46"/>
      <c r="OS675" s="46"/>
      <c r="OT675" s="46"/>
      <c r="OU675" s="46"/>
      <c r="OV675" s="46"/>
      <c r="OW675" s="46"/>
      <c r="OX675" s="46"/>
      <c r="OY675" s="46"/>
      <c r="OZ675" s="46"/>
      <c r="PA675" s="46"/>
      <c r="PB675" s="46"/>
      <c r="PC675" s="46"/>
      <c r="PD675" s="46"/>
      <c r="PE675" s="46"/>
      <c r="PF675" s="46"/>
      <c r="PG675" s="46"/>
      <c r="PH675" s="46"/>
      <c r="PI675" s="46"/>
      <c r="PJ675" s="46"/>
      <c r="PK675" s="46"/>
      <c r="PL675" s="46"/>
      <c r="PM675" s="46"/>
      <c r="PN675" s="46"/>
      <c r="PO675" s="46"/>
      <c r="PP675" s="46"/>
      <c r="PQ675" s="46"/>
      <c r="PR675" s="46"/>
      <c r="PS675" s="46"/>
      <c r="PT675" s="46"/>
      <c r="PU675" s="46"/>
      <c r="PV675" s="46"/>
      <c r="PW675" s="46"/>
      <c r="PX675" s="46"/>
      <c r="PY675" s="46"/>
      <c r="PZ675" s="46"/>
      <c r="QA675" s="46"/>
      <c r="QB675" s="46"/>
      <c r="QC675" s="46"/>
      <c r="QD675" s="46"/>
      <c r="QE675" s="46"/>
      <c r="QF675" s="46"/>
      <c r="QG675" s="46"/>
      <c r="QH675" s="46"/>
      <c r="QI675" s="46"/>
      <c r="QJ675" s="46"/>
      <c r="QK675" s="46"/>
      <c r="QL675" s="46"/>
      <c r="QM675" s="46"/>
      <c r="QN675" s="46"/>
      <c r="QO675" s="46"/>
      <c r="QP675" s="46"/>
      <c r="QQ675" s="46"/>
      <c r="QR675" s="46"/>
      <c r="QS675" s="46"/>
      <c r="QT675" s="46"/>
      <c r="QU675" s="46"/>
      <c r="QV675" s="46"/>
      <c r="QW675" s="46"/>
      <c r="QX675" s="46"/>
      <c r="QY675" s="46"/>
      <c r="QZ675" s="46"/>
      <c r="RA675" s="46"/>
      <c r="RB675" s="46"/>
      <c r="RC675" s="46"/>
      <c r="RD675" s="46"/>
      <c r="RE675" s="46"/>
      <c r="RF675" s="46"/>
      <c r="RG675" s="46"/>
      <c r="RH675" s="46"/>
      <c r="RI675" s="46"/>
      <c r="RJ675" s="46"/>
      <c r="RK675" s="46"/>
      <c r="RL675" s="46"/>
      <c r="RM675" s="46"/>
      <c r="RN675" s="46"/>
      <c r="RO675" s="46"/>
      <c r="RP675" s="46"/>
      <c r="RQ675" s="46"/>
      <c r="RR675" s="46"/>
      <c r="RS675" s="46"/>
      <c r="RT675" s="46"/>
      <c r="RU675" s="46"/>
      <c r="RV675" s="46"/>
      <c r="RW675" s="46"/>
      <c r="RX675" s="46"/>
      <c r="RY675" s="46"/>
      <c r="RZ675" s="46"/>
      <c r="SA675" s="46"/>
      <c r="SB675" s="46"/>
      <c r="SC675" s="46"/>
      <c r="SD675" s="46"/>
      <c r="SE675" s="46"/>
      <c r="SF675" s="46"/>
      <c r="SG675" s="46"/>
      <c r="SH675" s="46"/>
      <c r="SI675" s="46"/>
      <c r="SJ675" s="46"/>
      <c r="SK675" s="46"/>
      <c r="SL675" s="46"/>
      <c r="SM675" s="46"/>
      <c r="SN675" s="46"/>
      <c r="SO675" s="46"/>
      <c r="SP675" s="46"/>
      <c r="SQ675" s="46"/>
      <c r="SR675" s="46"/>
      <c r="SS675" s="46"/>
      <c r="ST675" s="46"/>
      <c r="SU675" s="46"/>
      <c r="SV675" s="46"/>
      <c r="SW675" s="46"/>
      <c r="SX675" s="46"/>
      <c r="SY675" s="46"/>
      <c r="SZ675" s="46"/>
      <c r="TA675" s="46"/>
      <c r="TB675" s="46"/>
      <c r="TC675" s="46"/>
      <c r="TD675" s="46"/>
      <c r="TE675" s="46"/>
      <c r="TF675" s="46"/>
      <c r="TG675" s="46"/>
      <c r="TH675" s="46"/>
      <c r="TI675" s="46"/>
      <c r="TJ675" s="46"/>
      <c r="TK675" s="46"/>
      <c r="TL675" s="46"/>
      <c r="TM675" s="46"/>
      <c r="TN675" s="46"/>
      <c r="TO675" s="46"/>
      <c r="TP675" s="46"/>
      <c r="TQ675" s="46"/>
      <c r="TR675" s="46"/>
      <c r="TS675" s="46"/>
      <c r="TT675" s="46"/>
      <c r="TU675" s="46"/>
      <c r="TV675" s="46"/>
      <c r="TW675" s="46"/>
      <c r="TX675" s="46"/>
      <c r="TY675" s="46"/>
      <c r="TZ675" s="46"/>
      <c r="UA675" s="46"/>
      <c r="UB675" s="46"/>
      <c r="UC675" s="46"/>
      <c r="UD675" s="46"/>
      <c r="UE675" s="46"/>
      <c r="UF675" s="46"/>
      <c r="UG675" s="46"/>
      <c r="UH675" s="46"/>
      <c r="UI675" s="46"/>
      <c r="UJ675" s="46"/>
      <c r="UK675" s="46"/>
      <c r="UL675" s="46"/>
      <c r="UM675" s="46"/>
      <c r="UN675" s="46"/>
      <c r="UO675" s="46"/>
      <c r="UP675" s="46"/>
      <c r="UQ675" s="46"/>
      <c r="UR675" s="46"/>
      <c r="US675" s="46"/>
      <c r="UT675" s="46"/>
      <c r="UU675" s="46"/>
      <c r="UV675" s="46"/>
      <c r="UW675" s="46"/>
      <c r="UX675" s="46"/>
      <c r="UY675" s="46"/>
      <c r="UZ675" s="46"/>
      <c r="VA675" s="46"/>
      <c r="VB675" s="46"/>
      <c r="VC675" s="46"/>
      <c r="VD675" s="46"/>
      <c r="VE675" s="46"/>
      <c r="VF675" s="46"/>
      <c r="VG675" s="46"/>
      <c r="VH675" s="46"/>
      <c r="VI675" s="46"/>
      <c r="VJ675" s="46"/>
      <c r="VK675" s="46"/>
      <c r="VL675" s="46"/>
      <c r="VM675" s="46"/>
      <c r="VN675" s="46"/>
      <c r="VO675" s="46"/>
      <c r="VP675" s="46"/>
      <c r="VQ675" s="46"/>
      <c r="VR675" s="46"/>
      <c r="VS675" s="46"/>
      <c r="VT675" s="46"/>
      <c r="VU675" s="46"/>
      <c r="VV675" s="46"/>
      <c r="VW675" s="46"/>
      <c r="VX675" s="46"/>
      <c r="VY675" s="46"/>
      <c r="VZ675" s="46"/>
      <c r="WA675" s="46"/>
      <c r="WB675" s="46"/>
      <c r="WC675" s="46"/>
      <c r="WD675" s="46"/>
      <c r="WE675" s="46"/>
      <c r="WF675" s="46"/>
      <c r="WG675" s="46"/>
      <c r="WH675" s="46"/>
      <c r="WI675" s="46"/>
      <c r="WJ675" s="46"/>
      <c r="WK675" s="46"/>
      <c r="WL675" s="46"/>
      <c r="WM675" s="46"/>
      <c r="WN675" s="46"/>
      <c r="WO675" s="46"/>
      <c r="WP675" s="46"/>
      <c r="WQ675" s="46"/>
      <c r="WR675" s="46"/>
      <c r="WS675" s="46"/>
      <c r="WT675" s="46"/>
      <c r="WU675" s="46"/>
      <c r="WV675" s="46"/>
      <c r="WW675" s="46"/>
      <c r="WX675" s="46"/>
      <c r="WY675" s="46"/>
      <c r="WZ675" s="46"/>
      <c r="XA675" s="46"/>
      <c r="XB675" s="46"/>
      <c r="XC675" s="46"/>
      <c r="XD675" s="46"/>
      <c r="XE675" s="46"/>
      <c r="XF675" s="46"/>
      <c r="XG675" s="46"/>
      <c r="XH675" s="46"/>
      <c r="XI675" s="46"/>
      <c r="XJ675" s="46"/>
      <c r="XK675" s="46"/>
      <c r="XL675" s="46"/>
      <c r="XM675" s="46"/>
      <c r="XN675" s="46"/>
      <c r="XO675" s="46"/>
      <c r="XP675" s="46"/>
      <c r="XQ675" s="46"/>
      <c r="XR675" s="46"/>
      <c r="XS675" s="46"/>
      <c r="XT675" s="46"/>
      <c r="XU675" s="46"/>
      <c r="XV675" s="46"/>
      <c r="XW675" s="46"/>
      <c r="XX675" s="46"/>
      <c r="XY675" s="46"/>
      <c r="XZ675" s="46"/>
      <c r="YA675" s="46"/>
      <c r="YB675" s="46"/>
      <c r="YC675" s="46"/>
      <c r="YD675" s="46"/>
      <c r="YE675" s="46"/>
      <c r="YF675" s="46"/>
      <c r="YG675" s="46"/>
      <c r="YH675" s="46"/>
      <c r="YI675" s="46"/>
      <c r="YJ675" s="46"/>
      <c r="YK675" s="46"/>
      <c r="YL675" s="46"/>
      <c r="YM675" s="46"/>
      <c r="YN675" s="46"/>
      <c r="YO675" s="46"/>
      <c r="YP675" s="46"/>
      <c r="YQ675" s="46"/>
      <c r="YR675" s="46"/>
      <c r="YS675" s="46"/>
      <c r="YT675" s="46"/>
      <c r="YU675" s="46"/>
      <c r="YV675" s="46"/>
      <c r="YW675" s="46"/>
      <c r="YX675" s="46"/>
      <c r="YY675" s="46"/>
      <c r="YZ675" s="46"/>
      <c r="ZA675" s="46"/>
      <c r="ZB675" s="46"/>
      <c r="ZC675" s="46"/>
      <c r="ZD675" s="46"/>
      <c r="ZE675" s="46"/>
      <c r="ZF675" s="46"/>
      <c r="ZG675" s="46"/>
      <c r="ZH675" s="46"/>
      <c r="ZI675" s="46"/>
      <c r="ZJ675" s="46"/>
      <c r="ZK675" s="46"/>
      <c r="ZL675" s="46"/>
      <c r="ZM675" s="46"/>
      <c r="ZN675" s="46"/>
      <c r="ZO675" s="46"/>
      <c r="ZP675" s="46"/>
      <c r="ZQ675" s="46"/>
      <c r="ZR675" s="46"/>
      <c r="ZS675" s="46"/>
      <c r="ZT675" s="46"/>
      <c r="ZU675" s="46"/>
      <c r="ZV675" s="46"/>
      <c r="ZW675" s="46"/>
      <c r="ZX675" s="46"/>
      <c r="ZY675" s="46"/>
      <c r="ZZ675" s="46"/>
      <c r="AAA675" s="46"/>
      <c r="AAB675" s="46"/>
      <c r="AAC675" s="46"/>
      <c r="AAD675" s="46"/>
      <c r="AAE675" s="46"/>
      <c r="AAF675" s="46"/>
      <c r="AAG675" s="46"/>
      <c r="AAH675" s="46"/>
      <c r="AAI675" s="46"/>
      <c r="AAJ675" s="46"/>
      <c r="AAK675" s="46"/>
      <c r="AAL675" s="46"/>
      <c r="AAM675" s="46"/>
      <c r="AAN675" s="46"/>
      <c r="AAO675" s="46"/>
      <c r="AAP675" s="46"/>
      <c r="AAQ675" s="46"/>
      <c r="AAR675" s="46"/>
      <c r="AAS675" s="46"/>
      <c r="AAT675" s="46"/>
      <c r="AAU675" s="46"/>
      <c r="AAV675" s="46"/>
      <c r="AAW675" s="46"/>
      <c r="AAX675" s="46"/>
      <c r="AAY675" s="46"/>
      <c r="AAZ675" s="46"/>
      <c r="ABA675" s="46"/>
      <c r="ABB675" s="46"/>
      <c r="ABC675" s="46"/>
      <c r="ABD675" s="46"/>
      <c r="ABE675" s="46"/>
      <c r="ABF675" s="46"/>
      <c r="ABG675" s="46"/>
      <c r="ABH675" s="46"/>
      <c r="ABI675" s="46"/>
      <c r="ABJ675" s="46"/>
      <c r="ABK675" s="46"/>
      <c r="ABL675" s="46"/>
      <c r="ABM675" s="46"/>
      <c r="ABN675" s="46"/>
      <c r="ABO675" s="46"/>
      <c r="ABP675" s="46"/>
      <c r="ABQ675" s="46"/>
      <c r="ABR675" s="46"/>
      <c r="ABS675" s="46"/>
      <c r="ABT675" s="46"/>
      <c r="ABU675" s="46"/>
      <c r="ABV675" s="46"/>
      <c r="ABW675" s="46"/>
      <c r="ABX675" s="46"/>
      <c r="ABY675" s="46"/>
      <c r="ABZ675" s="46"/>
      <c r="ACA675" s="46"/>
      <c r="ACB675" s="46"/>
      <c r="ACC675" s="46"/>
      <c r="ACD675" s="46"/>
      <c r="ACE675" s="46"/>
      <c r="ACF675" s="46"/>
      <c r="ACG675" s="46"/>
      <c r="ACH675" s="46"/>
      <c r="ACI675" s="46"/>
      <c r="ACJ675" s="46"/>
      <c r="ACK675" s="46"/>
      <c r="ACL675" s="46"/>
      <c r="ACM675" s="46"/>
      <c r="ACN675" s="46"/>
      <c r="ACO675" s="46"/>
      <c r="ACP675" s="46"/>
      <c r="ACQ675" s="46"/>
      <c r="ACR675" s="46"/>
      <c r="ACS675" s="46"/>
      <c r="ACT675" s="46"/>
      <c r="ACU675" s="46"/>
      <c r="ACV675" s="46"/>
      <c r="ACW675" s="46"/>
      <c r="ACX675" s="46"/>
      <c r="ACY675" s="46"/>
      <c r="ACZ675" s="46"/>
      <c r="ADA675" s="46"/>
      <c r="ADB675" s="46"/>
      <c r="ADC675" s="46"/>
      <c r="ADD675" s="46"/>
      <c r="ADE675" s="46"/>
      <c r="ADF675" s="46"/>
      <c r="ADG675" s="46"/>
      <c r="ADH675" s="46"/>
      <c r="ADI675" s="46"/>
      <c r="ADJ675" s="46"/>
      <c r="ADK675" s="46"/>
      <c r="ADL675" s="46"/>
      <c r="ADM675" s="46"/>
      <c r="ADN675" s="46"/>
      <c r="ADO675" s="46"/>
      <c r="ADP675" s="46"/>
    </row>
    <row r="676" spans="3:796" x14ac:dyDescent="0.4">
      <c r="C676" s="62"/>
      <c r="D676" s="42">
        <f>(1/$D$5)*学習!X66</f>
        <v>0</v>
      </c>
      <c r="I676" s="63">
        <v>665</v>
      </c>
      <c r="J676" s="44">
        <v>0.10925857412003703</v>
      </c>
      <c r="K676" s="44">
        <v>-9.9621031867491827E-2</v>
      </c>
      <c r="L676" s="44">
        <v>-0.17968615246825828</v>
      </c>
      <c r="M676" s="44">
        <v>-0.10878586218553829</v>
      </c>
      <c r="N676" s="44">
        <v>1.5619089391379522E-2</v>
      </c>
      <c r="O676" s="44">
        <v>0.10116284422209935</v>
      </c>
      <c r="P676" s="44">
        <v>0.10296681123715151</v>
      </c>
      <c r="Q676" s="44">
        <v>3.4907631951374793E-2</v>
      </c>
      <c r="R676" s="44">
        <v>-4.6177197350113199E-2</v>
      </c>
      <c r="S676" s="44">
        <v>5.7070123756868041E-2</v>
      </c>
      <c r="T676" s="44">
        <v>9.5577526993316245E-2</v>
      </c>
      <c r="U676" s="44">
        <v>7.3833712995618458E-2</v>
      </c>
      <c r="V676" s="44">
        <v>4.9961895599923194E-2</v>
      </c>
      <c r="W676" s="44">
        <v>4.967346489762791E-2</v>
      </c>
      <c r="X676" s="44">
        <v>-0.10274728782008602</v>
      </c>
      <c r="Y676" s="44">
        <v>8.111944594202955E-2</v>
      </c>
      <c r="Z676" s="44">
        <v>7.624336360325798E-2</v>
      </c>
      <c r="AA676" s="44">
        <v>3.9778037154399475E-2</v>
      </c>
      <c r="AB676" s="44">
        <v>0.15621497027112191</v>
      </c>
      <c r="AC676" s="44">
        <v>6.5131731509492585E-2</v>
      </c>
      <c r="AD676" s="44">
        <v>0.11777769397034218</v>
      </c>
      <c r="AE676" s="44">
        <v>2.4961642639990986E-2</v>
      </c>
      <c r="AF676" s="44">
        <v>-5.7601899523974709E-2</v>
      </c>
      <c r="AG676" s="44">
        <v>4.6413027840679737E-2</v>
      </c>
      <c r="AH676" s="44">
        <v>0.17405828098560563</v>
      </c>
      <c r="AI676" s="44">
        <v>4.3930387757246732E-2</v>
      </c>
      <c r="AJ676" s="44">
        <v>0.12805489642821014</v>
      </c>
      <c r="AK676" s="44">
        <v>5.0980700706807235E-2</v>
      </c>
      <c r="AL676" s="44">
        <v>-5.288957314688307E-2</v>
      </c>
      <c r="AM676" s="44">
        <v>2.7731203837607864E-2</v>
      </c>
      <c r="AN676" s="44">
        <v>-6.1947515672543099E-2</v>
      </c>
      <c r="AO676" s="44">
        <v>8.2769735021734445E-2</v>
      </c>
      <c r="AP676" s="44">
        <v>-4.2147352799538074E-2</v>
      </c>
      <c r="AQ676" s="44">
        <v>-1.4716051153351031E-2</v>
      </c>
      <c r="AR676" s="44">
        <v>8.0464886281037418E-3</v>
      </c>
      <c r="AS676" s="44">
        <v>-5.0330774998395444E-2</v>
      </c>
      <c r="AT676" s="44">
        <v>-6.6288857962534767E-2</v>
      </c>
      <c r="AU676" s="44">
        <v>-0.1271894112910856</v>
      </c>
      <c r="AV676" s="44">
        <v>-2.0884803533541062E-2</v>
      </c>
      <c r="AW676" s="44">
        <v>-5.7429562910631039E-2</v>
      </c>
      <c r="AX676" s="44">
        <v>-9.0703045657228656E-2</v>
      </c>
      <c r="AY676" s="44">
        <v>-8.5031299602475463E-2</v>
      </c>
      <c r="AZ676" s="44">
        <v>-5.4158334251525102E-2</v>
      </c>
      <c r="BA676" s="44">
        <v>-3.5908968941055663E-2</v>
      </c>
      <c r="BB676" s="44">
        <v>0.14727397928343719</v>
      </c>
      <c r="BC676" s="44">
        <v>-9.5102377659350812E-2</v>
      </c>
      <c r="BD676" s="44">
        <v>-1.4910848864250446E-2</v>
      </c>
      <c r="BE676" s="44">
        <v>0.10694566453954193</v>
      </c>
      <c r="BF676" s="44">
        <v>-5.3589713254956955E-2</v>
      </c>
      <c r="BG676" s="44">
        <v>5.5548575231869013E-2</v>
      </c>
      <c r="BH676" s="44">
        <v>-7.7384003867376941E-2</v>
      </c>
      <c r="BI676" s="44">
        <v>-4.9012271573934618E-2</v>
      </c>
      <c r="BJ676" s="44">
        <v>1.2685913606484266E-3</v>
      </c>
      <c r="BK676" s="44">
        <v>0.10688621944190828</v>
      </c>
      <c r="BL676" s="44">
        <v>-8.2856724923421818E-3</v>
      </c>
      <c r="BM676" s="44">
        <v>1.7618706525172789E-2</v>
      </c>
      <c r="BN676" s="44">
        <v>-6.2561991273901732E-2</v>
      </c>
      <c r="BO676" s="44">
        <v>4.6805839320433237E-2</v>
      </c>
      <c r="BP676" s="44">
        <v>0.1656316010159227</v>
      </c>
      <c r="BQ676" s="44">
        <v>0.13134688691500054</v>
      </c>
      <c r="BR676" s="44">
        <v>5.125578358493206E-2</v>
      </c>
      <c r="BS676" s="44">
        <v>-8.2581750620747574E-2</v>
      </c>
      <c r="BT676" s="44">
        <v>-7.4949771797561904E-2</v>
      </c>
      <c r="BU676" s="44">
        <v>-5.2619928869442834E-2</v>
      </c>
      <c r="BV676" s="44">
        <v>-0.20151045864525921</v>
      </c>
      <c r="BW676" s="44">
        <v>-4.9577554564502156E-2</v>
      </c>
      <c r="BX676" s="44">
        <v>6.9793166891670672E-2</v>
      </c>
      <c r="BY676" s="44">
        <v>-2.2564305221274464E-2</v>
      </c>
      <c r="BZ676" s="44">
        <v>8.6366170642640114E-2</v>
      </c>
      <c r="CA676" s="44">
        <v>-1.7407711504801599E-2</v>
      </c>
      <c r="CB676" s="44">
        <v>0.13002107657412623</v>
      </c>
      <c r="CC676" s="44">
        <v>-1.1433819734128074E-2</v>
      </c>
      <c r="CD676" s="44">
        <v>4.4934716940202797E-2</v>
      </c>
      <c r="CE676" s="44">
        <v>-0.20337990328289834</v>
      </c>
      <c r="CF676" s="44">
        <v>-0.16624396932138871</v>
      </c>
      <c r="CG676" s="44">
        <v>5.8218619063802997E-2</v>
      </c>
      <c r="CH676" s="44">
        <v>9.7458955878111014E-2</v>
      </c>
      <c r="CI676" s="44">
        <v>6.4015657785187766E-2</v>
      </c>
      <c r="CJ676" s="44">
        <v>-0.12280814462688121</v>
      </c>
      <c r="CK676" s="44">
        <v>6.7463685455540654E-3</v>
      </c>
      <c r="CL676" s="44">
        <v>5.5402256189375804E-2</v>
      </c>
      <c r="CM676" s="44">
        <v>-6.7798223534773092E-2</v>
      </c>
      <c r="CN676" s="44">
        <v>5.6873118311813235E-2</v>
      </c>
      <c r="CO676" s="44">
        <v>0.16478406027097062</v>
      </c>
      <c r="CP676" s="44">
        <v>3.733705898368766E-3</v>
      </c>
      <c r="CQ676" s="44">
        <v>-2.0679260000017168E-2</v>
      </c>
      <c r="CR676" s="44">
        <v>-4.0714255064949172E-3</v>
      </c>
      <c r="CS676" s="44">
        <v>0.19521098212580651</v>
      </c>
      <c r="CT676" s="44">
        <v>-3.0001911743262215E-2</v>
      </c>
      <c r="CU676" s="44">
        <v>-3.8996413725066688E-2</v>
      </c>
      <c r="CV676" s="44">
        <v>5.4701567042855441E-2</v>
      </c>
      <c r="CW676" s="44">
        <v>0.23269791753670152</v>
      </c>
      <c r="CX676" s="44">
        <v>0.17500174974056687</v>
      </c>
      <c r="CY676" s="44">
        <v>6.9372223229711968E-2</v>
      </c>
      <c r="CZ676" s="44">
        <v>-8.2012220497411178E-2</v>
      </c>
      <c r="DA676" s="44">
        <v>-5.3492454589176341E-2</v>
      </c>
      <c r="DB676" s="44">
        <v>-0.15561184404354991</v>
      </c>
      <c r="DC676" s="44">
        <v>-9.2321433339594097E-2</v>
      </c>
      <c r="DD676" s="44">
        <v>-0.13592389994809587</v>
      </c>
      <c r="DE676" s="44">
        <v>0.14070441314752277</v>
      </c>
      <c r="DF676" s="46"/>
      <c r="DG676" s="46"/>
      <c r="DH676" s="46"/>
      <c r="DI676" s="46"/>
      <c r="DJ676" s="46"/>
      <c r="DK676" s="46"/>
      <c r="DL676" s="46"/>
      <c r="DM676" s="46"/>
      <c r="DN676" s="46"/>
      <c r="DO676" s="46"/>
      <c r="DP676" s="46"/>
      <c r="DQ676" s="46"/>
      <c r="DR676" s="46"/>
      <c r="DS676" s="46"/>
      <c r="DT676" s="46"/>
      <c r="DU676" s="46"/>
      <c r="DV676" s="46"/>
      <c r="DW676" s="46"/>
      <c r="DX676" s="46"/>
      <c r="DY676" s="46"/>
      <c r="DZ676" s="46"/>
      <c r="EA676" s="46"/>
      <c r="EB676" s="46"/>
      <c r="EC676" s="46"/>
      <c r="ED676" s="46"/>
      <c r="EE676" s="46"/>
      <c r="EF676" s="46"/>
      <c r="EG676" s="46"/>
      <c r="EH676" s="46"/>
      <c r="EI676" s="46"/>
      <c r="EJ676" s="46"/>
      <c r="EK676" s="46"/>
      <c r="EL676" s="46"/>
      <c r="EM676" s="46"/>
      <c r="EN676" s="46"/>
      <c r="EO676" s="46"/>
      <c r="EP676" s="46"/>
      <c r="EQ676" s="46"/>
      <c r="ER676" s="46"/>
      <c r="ES676" s="46"/>
      <c r="ET676" s="46"/>
      <c r="EU676" s="46"/>
      <c r="EV676" s="46"/>
      <c r="EW676" s="46"/>
      <c r="EX676" s="46"/>
      <c r="EY676" s="46"/>
      <c r="EZ676" s="46"/>
      <c r="FA676" s="46"/>
      <c r="FB676" s="46"/>
      <c r="FC676" s="46"/>
      <c r="FD676" s="46"/>
      <c r="FE676" s="46"/>
      <c r="FF676" s="46"/>
      <c r="FG676" s="46"/>
      <c r="FH676" s="46"/>
      <c r="FI676" s="46"/>
      <c r="FJ676" s="46"/>
      <c r="FK676" s="46"/>
      <c r="FL676" s="46"/>
      <c r="FM676" s="46"/>
      <c r="FN676" s="46"/>
      <c r="FO676" s="46"/>
      <c r="FP676" s="46"/>
      <c r="FQ676" s="46"/>
      <c r="FR676" s="46"/>
      <c r="FS676" s="46"/>
      <c r="FT676" s="46"/>
      <c r="FU676" s="46"/>
      <c r="FV676" s="46"/>
      <c r="FW676" s="46"/>
      <c r="FX676" s="46"/>
      <c r="FY676" s="46"/>
      <c r="FZ676" s="46"/>
      <c r="GA676" s="46"/>
      <c r="GB676" s="46"/>
      <c r="GC676" s="46"/>
      <c r="GD676" s="46"/>
      <c r="GE676" s="46"/>
      <c r="GF676" s="46"/>
      <c r="GG676" s="46"/>
      <c r="GH676" s="46"/>
      <c r="GI676" s="46"/>
      <c r="GJ676" s="46"/>
      <c r="GK676" s="46"/>
      <c r="GL676" s="46"/>
      <c r="GM676" s="46"/>
      <c r="GN676" s="46"/>
      <c r="GO676" s="46"/>
      <c r="GP676" s="46"/>
      <c r="GQ676" s="46"/>
      <c r="GR676" s="46"/>
      <c r="GS676" s="46"/>
      <c r="GT676" s="46"/>
      <c r="GU676" s="46"/>
      <c r="GV676" s="46"/>
      <c r="GW676" s="46"/>
      <c r="GX676" s="46"/>
      <c r="GY676" s="46"/>
      <c r="GZ676" s="46"/>
      <c r="HA676" s="46"/>
      <c r="HB676" s="46"/>
      <c r="HC676" s="46"/>
      <c r="HD676" s="46"/>
      <c r="HE676" s="46"/>
      <c r="HF676" s="46"/>
      <c r="HG676" s="46"/>
      <c r="HH676" s="46"/>
      <c r="HI676" s="46"/>
      <c r="HJ676" s="46"/>
      <c r="HK676" s="46"/>
      <c r="HL676" s="46"/>
      <c r="HM676" s="46"/>
      <c r="HN676" s="46"/>
      <c r="HO676" s="46"/>
      <c r="HP676" s="46"/>
      <c r="HQ676" s="46"/>
      <c r="HR676" s="46"/>
      <c r="HS676" s="46"/>
      <c r="HT676" s="46"/>
      <c r="HU676" s="46"/>
      <c r="HV676" s="46"/>
      <c r="HW676" s="46"/>
      <c r="HX676" s="46"/>
      <c r="HY676" s="46"/>
      <c r="HZ676" s="46"/>
      <c r="IA676" s="46"/>
      <c r="IB676" s="46"/>
      <c r="IC676" s="46"/>
      <c r="ID676" s="46"/>
      <c r="IE676" s="46"/>
      <c r="IF676" s="46"/>
      <c r="IG676" s="46"/>
      <c r="IH676" s="46"/>
      <c r="II676" s="46"/>
      <c r="IJ676" s="46"/>
      <c r="IK676" s="46"/>
      <c r="IL676" s="46"/>
      <c r="IM676" s="46"/>
      <c r="IN676" s="46"/>
      <c r="IO676" s="46"/>
      <c r="IP676" s="46"/>
      <c r="IQ676" s="46"/>
      <c r="IR676" s="46"/>
      <c r="IS676" s="46"/>
      <c r="IT676" s="46"/>
      <c r="IU676" s="46"/>
      <c r="IV676" s="46"/>
      <c r="IW676" s="46"/>
      <c r="IX676" s="46"/>
      <c r="IY676" s="46"/>
      <c r="IZ676" s="46"/>
      <c r="JA676" s="46"/>
      <c r="JB676" s="46"/>
      <c r="JC676" s="46"/>
      <c r="JD676" s="46"/>
      <c r="JE676" s="46"/>
      <c r="JF676" s="46"/>
      <c r="JG676" s="46"/>
      <c r="JH676" s="46"/>
      <c r="JI676" s="46"/>
      <c r="JJ676" s="46"/>
      <c r="JK676" s="46"/>
      <c r="JL676" s="46"/>
      <c r="JM676" s="46"/>
      <c r="JN676" s="46"/>
      <c r="JO676" s="46"/>
      <c r="JP676" s="46"/>
      <c r="JQ676" s="46"/>
      <c r="JR676" s="46"/>
      <c r="JS676" s="46"/>
      <c r="JT676" s="46"/>
      <c r="JU676" s="46"/>
      <c r="JV676" s="46"/>
      <c r="JW676" s="46"/>
      <c r="JX676" s="46"/>
      <c r="JY676" s="46"/>
      <c r="JZ676" s="46"/>
      <c r="KA676" s="46"/>
      <c r="KB676" s="46"/>
      <c r="KC676" s="46"/>
      <c r="KD676" s="46"/>
      <c r="KE676" s="46"/>
      <c r="KF676" s="46"/>
      <c r="KG676" s="46"/>
      <c r="KH676" s="46"/>
      <c r="KI676" s="46"/>
      <c r="KJ676" s="46"/>
      <c r="KK676" s="46"/>
      <c r="KL676" s="46"/>
      <c r="KM676" s="46"/>
      <c r="KN676" s="46"/>
      <c r="KO676" s="46"/>
      <c r="KP676" s="46"/>
      <c r="KQ676" s="46"/>
      <c r="KR676" s="46"/>
      <c r="KS676" s="46"/>
      <c r="KT676" s="46"/>
      <c r="KU676" s="46"/>
      <c r="KV676" s="46"/>
      <c r="KW676" s="46"/>
      <c r="KX676" s="46"/>
      <c r="KY676" s="46"/>
      <c r="KZ676" s="46"/>
      <c r="LA676" s="46"/>
      <c r="LB676" s="46"/>
      <c r="LC676" s="46"/>
      <c r="LD676" s="46"/>
      <c r="LE676" s="46"/>
      <c r="LF676" s="46"/>
      <c r="LG676" s="46"/>
      <c r="LH676" s="46"/>
      <c r="LI676" s="46"/>
      <c r="LJ676" s="46"/>
      <c r="LK676" s="46"/>
      <c r="LL676" s="46"/>
      <c r="LM676" s="46"/>
      <c r="LN676" s="46"/>
      <c r="LO676" s="46"/>
      <c r="LP676" s="46"/>
      <c r="LQ676" s="46"/>
      <c r="LR676" s="46"/>
      <c r="LS676" s="46"/>
      <c r="LT676" s="46"/>
      <c r="LU676" s="46"/>
      <c r="LV676" s="46"/>
      <c r="LW676" s="46"/>
      <c r="LX676" s="46"/>
      <c r="LY676" s="46"/>
      <c r="LZ676" s="46"/>
      <c r="MA676" s="46"/>
      <c r="MB676" s="46"/>
      <c r="MC676" s="46"/>
      <c r="MD676" s="46"/>
      <c r="ME676" s="46"/>
      <c r="MF676" s="46"/>
      <c r="MG676" s="46"/>
      <c r="MH676" s="46"/>
      <c r="MI676" s="46"/>
      <c r="MJ676" s="46"/>
      <c r="MK676" s="46"/>
      <c r="ML676" s="46"/>
      <c r="MM676" s="46"/>
      <c r="MN676" s="46"/>
      <c r="MO676" s="46"/>
      <c r="MP676" s="46"/>
      <c r="MQ676" s="46"/>
      <c r="MR676" s="46"/>
      <c r="MS676" s="46"/>
      <c r="MT676" s="46"/>
      <c r="MU676" s="46"/>
      <c r="MV676" s="46"/>
      <c r="MW676" s="46"/>
      <c r="MX676" s="46"/>
      <c r="MY676" s="46"/>
      <c r="MZ676" s="46"/>
      <c r="NA676" s="46"/>
      <c r="NB676" s="46"/>
      <c r="NC676" s="46"/>
      <c r="ND676" s="46"/>
      <c r="NE676" s="46"/>
      <c r="NF676" s="46"/>
      <c r="NG676" s="46"/>
      <c r="NH676" s="46"/>
      <c r="NI676" s="46"/>
      <c r="NJ676" s="46"/>
      <c r="NK676" s="46"/>
      <c r="NL676" s="46"/>
      <c r="NM676" s="46"/>
      <c r="NN676" s="46"/>
      <c r="NO676" s="46"/>
      <c r="NP676" s="46"/>
      <c r="NQ676" s="46"/>
      <c r="NR676" s="46"/>
      <c r="NS676" s="46"/>
      <c r="NT676" s="46"/>
      <c r="NU676" s="46"/>
      <c r="NV676" s="46"/>
      <c r="NW676" s="46"/>
      <c r="NX676" s="46"/>
      <c r="NY676" s="46"/>
      <c r="NZ676" s="46"/>
      <c r="OA676" s="46"/>
      <c r="OB676" s="46"/>
      <c r="OC676" s="46"/>
      <c r="OD676" s="46"/>
      <c r="OE676" s="46"/>
      <c r="OF676" s="46"/>
      <c r="OG676" s="46"/>
      <c r="OH676" s="46"/>
      <c r="OI676" s="46"/>
      <c r="OJ676" s="46"/>
      <c r="OK676" s="46"/>
      <c r="OL676" s="46"/>
      <c r="OM676" s="46"/>
      <c r="ON676" s="46"/>
      <c r="OO676" s="46"/>
      <c r="OP676" s="46"/>
      <c r="OQ676" s="46"/>
      <c r="OR676" s="46"/>
      <c r="OS676" s="46"/>
      <c r="OT676" s="46"/>
      <c r="OU676" s="46"/>
      <c r="OV676" s="46"/>
      <c r="OW676" s="46"/>
      <c r="OX676" s="46"/>
      <c r="OY676" s="46"/>
      <c r="OZ676" s="46"/>
      <c r="PA676" s="46"/>
      <c r="PB676" s="46"/>
      <c r="PC676" s="46"/>
      <c r="PD676" s="46"/>
      <c r="PE676" s="46"/>
      <c r="PF676" s="46"/>
      <c r="PG676" s="46"/>
      <c r="PH676" s="46"/>
      <c r="PI676" s="46"/>
      <c r="PJ676" s="46"/>
      <c r="PK676" s="46"/>
      <c r="PL676" s="46"/>
      <c r="PM676" s="46"/>
      <c r="PN676" s="46"/>
      <c r="PO676" s="46"/>
      <c r="PP676" s="46"/>
      <c r="PQ676" s="46"/>
      <c r="PR676" s="46"/>
      <c r="PS676" s="46"/>
      <c r="PT676" s="46"/>
      <c r="PU676" s="46"/>
      <c r="PV676" s="46"/>
      <c r="PW676" s="46"/>
      <c r="PX676" s="46"/>
      <c r="PY676" s="46"/>
      <c r="PZ676" s="46"/>
      <c r="QA676" s="46"/>
      <c r="QB676" s="46"/>
      <c r="QC676" s="46"/>
      <c r="QD676" s="46"/>
      <c r="QE676" s="46"/>
      <c r="QF676" s="46"/>
      <c r="QG676" s="46"/>
      <c r="QH676" s="46"/>
      <c r="QI676" s="46"/>
      <c r="QJ676" s="46"/>
      <c r="QK676" s="46"/>
      <c r="QL676" s="46"/>
      <c r="QM676" s="46"/>
      <c r="QN676" s="46"/>
      <c r="QO676" s="46"/>
      <c r="QP676" s="46"/>
      <c r="QQ676" s="46"/>
      <c r="QR676" s="46"/>
      <c r="QS676" s="46"/>
      <c r="QT676" s="46"/>
      <c r="QU676" s="46"/>
      <c r="QV676" s="46"/>
      <c r="QW676" s="46"/>
      <c r="QX676" s="46"/>
      <c r="QY676" s="46"/>
      <c r="QZ676" s="46"/>
      <c r="RA676" s="46"/>
      <c r="RB676" s="46"/>
      <c r="RC676" s="46"/>
      <c r="RD676" s="46"/>
      <c r="RE676" s="46"/>
      <c r="RF676" s="46"/>
      <c r="RG676" s="46"/>
      <c r="RH676" s="46"/>
      <c r="RI676" s="46"/>
      <c r="RJ676" s="46"/>
      <c r="RK676" s="46"/>
      <c r="RL676" s="46"/>
      <c r="RM676" s="46"/>
      <c r="RN676" s="46"/>
      <c r="RO676" s="46"/>
      <c r="RP676" s="46"/>
      <c r="RQ676" s="46"/>
      <c r="RR676" s="46"/>
      <c r="RS676" s="46"/>
      <c r="RT676" s="46"/>
      <c r="RU676" s="46"/>
      <c r="RV676" s="46"/>
      <c r="RW676" s="46"/>
      <c r="RX676" s="46"/>
      <c r="RY676" s="46"/>
      <c r="RZ676" s="46"/>
      <c r="SA676" s="46"/>
      <c r="SB676" s="46"/>
      <c r="SC676" s="46"/>
      <c r="SD676" s="46"/>
      <c r="SE676" s="46"/>
      <c r="SF676" s="46"/>
      <c r="SG676" s="46"/>
      <c r="SH676" s="46"/>
      <c r="SI676" s="46"/>
      <c r="SJ676" s="46"/>
      <c r="SK676" s="46"/>
      <c r="SL676" s="46"/>
      <c r="SM676" s="46"/>
      <c r="SN676" s="46"/>
      <c r="SO676" s="46"/>
      <c r="SP676" s="46"/>
      <c r="SQ676" s="46"/>
      <c r="SR676" s="46"/>
      <c r="SS676" s="46"/>
      <c r="ST676" s="46"/>
      <c r="SU676" s="46"/>
      <c r="SV676" s="46"/>
      <c r="SW676" s="46"/>
      <c r="SX676" s="46"/>
      <c r="SY676" s="46"/>
      <c r="SZ676" s="46"/>
      <c r="TA676" s="46"/>
      <c r="TB676" s="46"/>
      <c r="TC676" s="46"/>
      <c r="TD676" s="46"/>
      <c r="TE676" s="46"/>
      <c r="TF676" s="46"/>
      <c r="TG676" s="46"/>
      <c r="TH676" s="46"/>
      <c r="TI676" s="46"/>
      <c r="TJ676" s="46"/>
      <c r="TK676" s="46"/>
      <c r="TL676" s="46"/>
      <c r="TM676" s="46"/>
      <c r="TN676" s="46"/>
      <c r="TO676" s="46"/>
      <c r="TP676" s="46"/>
      <c r="TQ676" s="46"/>
      <c r="TR676" s="46"/>
      <c r="TS676" s="46"/>
      <c r="TT676" s="46"/>
      <c r="TU676" s="46"/>
      <c r="TV676" s="46"/>
      <c r="TW676" s="46"/>
      <c r="TX676" s="46"/>
      <c r="TY676" s="46"/>
      <c r="TZ676" s="46"/>
      <c r="UA676" s="46"/>
      <c r="UB676" s="46"/>
      <c r="UC676" s="46"/>
      <c r="UD676" s="46"/>
      <c r="UE676" s="46"/>
      <c r="UF676" s="46"/>
      <c r="UG676" s="46"/>
      <c r="UH676" s="46"/>
      <c r="UI676" s="46"/>
      <c r="UJ676" s="46"/>
      <c r="UK676" s="46"/>
      <c r="UL676" s="46"/>
      <c r="UM676" s="46"/>
      <c r="UN676" s="46"/>
      <c r="UO676" s="46"/>
      <c r="UP676" s="46"/>
      <c r="UQ676" s="46"/>
      <c r="UR676" s="46"/>
      <c r="US676" s="46"/>
      <c r="UT676" s="46"/>
      <c r="UU676" s="46"/>
      <c r="UV676" s="46"/>
      <c r="UW676" s="46"/>
      <c r="UX676" s="46"/>
      <c r="UY676" s="46"/>
      <c r="UZ676" s="46"/>
      <c r="VA676" s="46"/>
      <c r="VB676" s="46"/>
      <c r="VC676" s="46"/>
      <c r="VD676" s="46"/>
      <c r="VE676" s="46"/>
      <c r="VF676" s="46"/>
      <c r="VG676" s="46"/>
      <c r="VH676" s="46"/>
      <c r="VI676" s="46"/>
      <c r="VJ676" s="46"/>
      <c r="VK676" s="46"/>
      <c r="VL676" s="46"/>
      <c r="VM676" s="46"/>
      <c r="VN676" s="46"/>
      <c r="VO676" s="46"/>
      <c r="VP676" s="46"/>
      <c r="VQ676" s="46"/>
      <c r="VR676" s="46"/>
      <c r="VS676" s="46"/>
      <c r="VT676" s="46"/>
      <c r="VU676" s="46"/>
      <c r="VV676" s="46"/>
      <c r="VW676" s="46"/>
      <c r="VX676" s="46"/>
      <c r="VY676" s="46"/>
      <c r="VZ676" s="46"/>
      <c r="WA676" s="46"/>
      <c r="WB676" s="46"/>
      <c r="WC676" s="46"/>
      <c r="WD676" s="46"/>
      <c r="WE676" s="46"/>
      <c r="WF676" s="46"/>
      <c r="WG676" s="46"/>
      <c r="WH676" s="46"/>
      <c r="WI676" s="46"/>
      <c r="WJ676" s="46"/>
      <c r="WK676" s="46"/>
      <c r="WL676" s="46"/>
      <c r="WM676" s="46"/>
      <c r="WN676" s="46"/>
      <c r="WO676" s="46"/>
      <c r="WP676" s="46"/>
      <c r="WQ676" s="46"/>
      <c r="WR676" s="46"/>
      <c r="WS676" s="46"/>
      <c r="WT676" s="46"/>
      <c r="WU676" s="46"/>
      <c r="WV676" s="46"/>
      <c r="WW676" s="46"/>
      <c r="WX676" s="46"/>
      <c r="WY676" s="46"/>
      <c r="WZ676" s="46"/>
      <c r="XA676" s="46"/>
      <c r="XB676" s="46"/>
      <c r="XC676" s="46"/>
      <c r="XD676" s="46"/>
      <c r="XE676" s="46"/>
      <c r="XF676" s="46"/>
      <c r="XG676" s="46"/>
      <c r="XH676" s="46"/>
      <c r="XI676" s="46"/>
      <c r="XJ676" s="46"/>
      <c r="XK676" s="46"/>
      <c r="XL676" s="46"/>
      <c r="XM676" s="46"/>
      <c r="XN676" s="46"/>
      <c r="XO676" s="46"/>
      <c r="XP676" s="46"/>
      <c r="XQ676" s="46"/>
      <c r="XR676" s="46"/>
      <c r="XS676" s="46"/>
      <c r="XT676" s="46"/>
      <c r="XU676" s="46"/>
      <c r="XV676" s="46"/>
      <c r="XW676" s="46"/>
      <c r="XX676" s="46"/>
      <c r="XY676" s="46"/>
      <c r="XZ676" s="46"/>
      <c r="YA676" s="46"/>
      <c r="YB676" s="46"/>
      <c r="YC676" s="46"/>
      <c r="YD676" s="46"/>
      <c r="YE676" s="46"/>
      <c r="YF676" s="46"/>
      <c r="YG676" s="46"/>
      <c r="YH676" s="46"/>
      <c r="YI676" s="46"/>
      <c r="YJ676" s="46"/>
      <c r="YK676" s="46"/>
      <c r="YL676" s="46"/>
      <c r="YM676" s="46"/>
      <c r="YN676" s="46"/>
      <c r="YO676" s="46"/>
      <c r="YP676" s="46"/>
      <c r="YQ676" s="46"/>
      <c r="YR676" s="46"/>
      <c r="YS676" s="46"/>
      <c r="YT676" s="46"/>
      <c r="YU676" s="46"/>
      <c r="YV676" s="46"/>
      <c r="YW676" s="46"/>
      <c r="YX676" s="46"/>
      <c r="YY676" s="46"/>
      <c r="YZ676" s="46"/>
      <c r="ZA676" s="46"/>
      <c r="ZB676" s="46"/>
      <c r="ZC676" s="46"/>
      <c r="ZD676" s="46"/>
      <c r="ZE676" s="46"/>
      <c r="ZF676" s="46"/>
      <c r="ZG676" s="46"/>
      <c r="ZH676" s="46"/>
      <c r="ZI676" s="46"/>
      <c r="ZJ676" s="46"/>
      <c r="ZK676" s="46"/>
      <c r="ZL676" s="46"/>
      <c r="ZM676" s="46"/>
      <c r="ZN676" s="46"/>
      <c r="ZO676" s="46"/>
      <c r="ZP676" s="46"/>
      <c r="ZQ676" s="46"/>
      <c r="ZR676" s="46"/>
      <c r="ZS676" s="46"/>
      <c r="ZT676" s="46"/>
      <c r="ZU676" s="46"/>
      <c r="ZV676" s="46"/>
      <c r="ZW676" s="46"/>
      <c r="ZX676" s="46"/>
      <c r="ZY676" s="46"/>
      <c r="ZZ676" s="46"/>
      <c r="AAA676" s="46"/>
      <c r="AAB676" s="46"/>
      <c r="AAC676" s="46"/>
      <c r="AAD676" s="46"/>
      <c r="AAE676" s="46"/>
      <c r="AAF676" s="46"/>
      <c r="AAG676" s="46"/>
      <c r="AAH676" s="46"/>
      <c r="AAI676" s="46"/>
      <c r="AAJ676" s="46"/>
      <c r="AAK676" s="46"/>
      <c r="AAL676" s="46"/>
      <c r="AAM676" s="46"/>
      <c r="AAN676" s="46"/>
      <c r="AAO676" s="46"/>
      <c r="AAP676" s="46"/>
      <c r="AAQ676" s="46"/>
      <c r="AAR676" s="46"/>
      <c r="AAS676" s="46"/>
      <c r="AAT676" s="46"/>
      <c r="AAU676" s="46"/>
      <c r="AAV676" s="46"/>
      <c r="AAW676" s="46"/>
      <c r="AAX676" s="46"/>
      <c r="AAY676" s="46"/>
      <c r="AAZ676" s="46"/>
      <c r="ABA676" s="46"/>
      <c r="ABB676" s="46"/>
      <c r="ABC676" s="46"/>
      <c r="ABD676" s="46"/>
      <c r="ABE676" s="46"/>
      <c r="ABF676" s="46"/>
      <c r="ABG676" s="46"/>
      <c r="ABH676" s="46"/>
      <c r="ABI676" s="46"/>
      <c r="ABJ676" s="46"/>
      <c r="ABK676" s="46"/>
      <c r="ABL676" s="46"/>
      <c r="ABM676" s="46"/>
      <c r="ABN676" s="46"/>
      <c r="ABO676" s="46"/>
      <c r="ABP676" s="46"/>
      <c r="ABQ676" s="46"/>
      <c r="ABR676" s="46"/>
      <c r="ABS676" s="46"/>
      <c r="ABT676" s="46"/>
      <c r="ABU676" s="46"/>
      <c r="ABV676" s="46"/>
      <c r="ABW676" s="46"/>
      <c r="ABX676" s="46"/>
      <c r="ABY676" s="46"/>
      <c r="ABZ676" s="46"/>
      <c r="ACA676" s="46"/>
      <c r="ACB676" s="46"/>
      <c r="ACC676" s="46"/>
      <c r="ACD676" s="46"/>
      <c r="ACE676" s="46"/>
      <c r="ACF676" s="46"/>
      <c r="ACG676" s="46"/>
      <c r="ACH676" s="46"/>
      <c r="ACI676" s="46"/>
      <c r="ACJ676" s="46"/>
      <c r="ACK676" s="46"/>
      <c r="ACL676" s="46"/>
      <c r="ACM676" s="46"/>
      <c r="ACN676" s="46"/>
      <c r="ACO676" s="46"/>
      <c r="ACP676" s="46"/>
      <c r="ACQ676" s="46"/>
      <c r="ACR676" s="46"/>
      <c r="ACS676" s="46"/>
      <c r="ACT676" s="46"/>
      <c r="ACU676" s="46"/>
      <c r="ACV676" s="46"/>
      <c r="ACW676" s="46"/>
      <c r="ACX676" s="46"/>
      <c r="ACY676" s="46"/>
      <c r="ACZ676" s="46"/>
      <c r="ADA676" s="46"/>
      <c r="ADB676" s="46"/>
      <c r="ADC676" s="46"/>
      <c r="ADD676" s="46"/>
      <c r="ADE676" s="46"/>
      <c r="ADF676" s="46"/>
      <c r="ADG676" s="46"/>
      <c r="ADH676" s="46"/>
      <c r="ADI676" s="46"/>
      <c r="ADJ676" s="46"/>
      <c r="ADK676" s="46"/>
      <c r="ADL676" s="46"/>
      <c r="ADM676" s="46"/>
      <c r="ADN676" s="46"/>
      <c r="ADO676" s="46"/>
      <c r="ADP676" s="46"/>
    </row>
    <row r="677" spans="3:796" x14ac:dyDescent="0.4">
      <c r="C677" s="62"/>
      <c r="D677" s="42">
        <f>(1/$D$5)*学習!X67</f>
        <v>0</v>
      </c>
      <c r="I677" s="63">
        <v>666</v>
      </c>
      <c r="J677" s="44">
        <v>0.14222854425653209</v>
      </c>
      <c r="K677" s="44">
        <v>-9.1073891260386147E-2</v>
      </c>
      <c r="L677" s="44">
        <v>6.6380216520261076E-2</v>
      </c>
      <c r="M677" s="44">
        <v>9.3747581560801013E-2</v>
      </c>
      <c r="N677" s="44">
        <v>0.12684517669770023</v>
      </c>
      <c r="O677" s="44">
        <v>-0.12634710353579628</v>
      </c>
      <c r="P677" s="44">
        <v>-0.20957836146158623</v>
      </c>
      <c r="Q677" s="44">
        <v>-1.1907815962134215E-2</v>
      </c>
      <c r="R677" s="44">
        <v>3.9992974492141044E-2</v>
      </c>
      <c r="S677" s="44">
        <v>-4.661146702217818E-2</v>
      </c>
      <c r="T677" s="44">
        <v>-0.11748203118464036</v>
      </c>
      <c r="U677" s="44">
        <v>-7.0338966036358919E-2</v>
      </c>
      <c r="V677" s="44">
        <v>3.8300046661060114E-2</v>
      </c>
      <c r="W677" s="44">
        <v>0.19531497625441871</v>
      </c>
      <c r="X677" s="44">
        <v>4.0233874122555829E-2</v>
      </c>
      <c r="Y677" s="44">
        <v>-0.17838681526738256</v>
      </c>
      <c r="Z677" s="44">
        <v>-7.0330930179097195E-2</v>
      </c>
      <c r="AA677" s="44">
        <v>-8.5686996646713254E-2</v>
      </c>
      <c r="AB677" s="44">
        <v>-2.6221789880449049E-2</v>
      </c>
      <c r="AC677" s="44">
        <v>0.13620432114440117</v>
      </c>
      <c r="AD677" s="44">
        <v>-0.106427715394372</v>
      </c>
      <c r="AE677" s="44">
        <v>0.13175173502925824</v>
      </c>
      <c r="AF677" s="44">
        <v>4.4256291970676216E-2</v>
      </c>
      <c r="AG677" s="44">
        <v>0.25316646647319707</v>
      </c>
      <c r="AH677" s="44">
        <v>-0.13632947869078502</v>
      </c>
      <c r="AI677" s="44">
        <v>9.6446276498336245E-2</v>
      </c>
      <c r="AJ677" s="44">
        <v>0.10217172302027781</v>
      </c>
      <c r="AK677" s="44">
        <v>8.9593631336902943E-2</v>
      </c>
      <c r="AL677" s="44">
        <v>2.1710820037752519E-2</v>
      </c>
      <c r="AM677" s="44">
        <v>-1.9676769750223592E-2</v>
      </c>
      <c r="AN677" s="44">
        <v>-3.849290572921394E-2</v>
      </c>
      <c r="AO677" s="44">
        <v>-0.10292648242530783</v>
      </c>
      <c r="AP677" s="44">
        <v>0.22585399611674284</v>
      </c>
      <c r="AQ677" s="44">
        <v>-0.15128614886008238</v>
      </c>
      <c r="AR677" s="44">
        <v>-0.14307642574019969</v>
      </c>
      <c r="AS677" s="44">
        <v>1.1400140400320811E-2</v>
      </c>
      <c r="AT677" s="44">
        <v>-0.16340042072506969</v>
      </c>
      <c r="AU677" s="44">
        <v>3.3348705681035096E-2</v>
      </c>
      <c r="AV677" s="44">
        <v>-3.3377704743374611E-3</v>
      </c>
      <c r="AW677" s="44">
        <v>-9.3404044313795995E-2</v>
      </c>
      <c r="AX677" s="44">
        <v>4.0336619036972284E-2</v>
      </c>
      <c r="AY677" s="44">
        <v>0.10780669235516317</v>
      </c>
      <c r="AZ677" s="44">
        <v>5.9925805561842065E-2</v>
      </c>
      <c r="BA677" s="44">
        <v>-8.1210764336471064E-2</v>
      </c>
      <c r="BB677" s="44">
        <v>-0.19051391338994694</v>
      </c>
      <c r="BC677" s="44">
        <v>-3.2390558550302803E-2</v>
      </c>
      <c r="BD677" s="44">
        <v>-2.6242085801376071E-2</v>
      </c>
      <c r="BE677" s="44">
        <v>0.20973465955531506</v>
      </c>
      <c r="BF677" s="44">
        <v>6.3295979834730925E-2</v>
      </c>
      <c r="BG677" s="44">
        <v>9.6418189487595604E-2</v>
      </c>
      <c r="BH677" s="44">
        <v>-2.2924488548895953E-2</v>
      </c>
      <c r="BI677" s="44">
        <v>-4.2694459347693871E-2</v>
      </c>
      <c r="BJ677" s="44">
        <v>-0.1383150123792474</v>
      </c>
      <c r="BK677" s="44">
        <v>8.4253775729313626E-2</v>
      </c>
      <c r="BL677" s="44">
        <v>8.8826535359315312E-2</v>
      </c>
      <c r="BM677" s="44">
        <v>-0.10906857402767745</v>
      </c>
      <c r="BN677" s="44">
        <v>0.1463797716042195</v>
      </c>
      <c r="BO677" s="44">
        <v>5.1582806586559019E-2</v>
      </c>
      <c r="BP677" s="44">
        <v>-0.16303411192715822</v>
      </c>
      <c r="BQ677" s="44">
        <v>3.6281992311584667E-2</v>
      </c>
      <c r="BR677" s="44">
        <v>0.13354454815876374</v>
      </c>
      <c r="BS677" s="44">
        <v>0.17300882613711183</v>
      </c>
      <c r="BT677" s="44">
        <v>0.19423556561512664</v>
      </c>
      <c r="BU677" s="44">
        <v>-9.4811534859732205E-2</v>
      </c>
      <c r="BV677" s="44">
        <v>4.1817404332201387E-2</v>
      </c>
      <c r="BW677" s="44">
        <v>-2.2359869621449317E-2</v>
      </c>
      <c r="BX677" s="44">
        <v>-0.13757892654540563</v>
      </c>
      <c r="BY677" s="44">
        <v>8.7320076053943319E-3</v>
      </c>
      <c r="BZ677" s="44">
        <v>0.10390252033269781</v>
      </c>
      <c r="CA677" s="44">
        <v>-3.0229786071923118E-2</v>
      </c>
      <c r="CB677" s="44">
        <v>-4.8425935666918718E-2</v>
      </c>
      <c r="CC677" s="44">
        <v>-0.10123153943219838</v>
      </c>
      <c r="CD677" s="44">
        <v>0.12915795671104394</v>
      </c>
      <c r="CE677" s="44">
        <v>-6.1404880691061266E-2</v>
      </c>
      <c r="CF677" s="44">
        <v>9.6001071742278704E-2</v>
      </c>
      <c r="CG677" s="44">
        <v>4.4906300097045104E-2</v>
      </c>
      <c r="CH677" s="44">
        <v>-3.5058328476797428E-2</v>
      </c>
      <c r="CI677" s="44">
        <v>2.2234263385511179E-2</v>
      </c>
      <c r="CJ677" s="44">
        <v>-0.21456444111245945</v>
      </c>
      <c r="CK677" s="44">
        <v>-8.4268231181586578E-2</v>
      </c>
      <c r="CL677" s="44">
        <v>3.6174930990814841E-2</v>
      </c>
      <c r="CM677" s="44">
        <v>-0.10003018358881806</v>
      </c>
      <c r="CN677" s="44">
        <v>4.3557138876252927E-2</v>
      </c>
      <c r="CO677" s="44">
        <v>1.5585306935540383E-2</v>
      </c>
      <c r="CP677" s="44">
        <v>0.15043001287529378</v>
      </c>
      <c r="CQ677" s="44">
        <v>0.10144853014220374</v>
      </c>
      <c r="CR677" s="44">
        <v>0.18776347741840105</v>
      </c>
      <c r="CS677" s="44">
        <v>-6.5337833178048851E-2</v>
      </c>
      <c r="CT677" s="44">
        <v>-0.24487275845121245</v>
      </c>
      <c r="CU677" s="44">
        <v>-0.11959064727067058</v>
      </c>
      <c r="CV677" s="44">
        <v>0.12709768344883726</v>
      </c>
      <c r="CW677" s="44">
        <v>-2.351992316501263E-2</v>
      </c>
      <c r="CX677" s="44">
        <v>3.942277601526372E-2</v>
      </c>
      <c r="CY677" s="44">
        <v>0.10230052314414505</v>
      </c>
      <c r="CZ677" s="44">
        <v>-3.8262695694947689E-2</v>
      </c>
      <c r="DA677" s="44">
        <v>2.5806032239283044E-2</v>
      </c>
      <c r="DB677" s="44">
        <v>0.15657055284794685</v>
      </c>
      <c r="DC677" s="44">
        <v>3.6443834104283722E-2</v>
      </c>
      <c r="DD677" s="44">
        <v>-2.9293063776988915E-2</v>
      </c>
      <c r="DE677" s="44">
        <v>0.12509577241607175</v>
      </c>
      <c r="DF677" s="46"/>
      <c r="DG677" s="46"/>
      <c r="DH677" s="46"/>
      <c r="DI677" s="46"/>
      <c r="DJ677" s="46"/>
      <c r="DK677" s="46"/>
      <c r="DL677" s="46"/>
      <c r="DM677" s="46"/>
      <c r="DN677" s="46"/>
      <c r="DO677" s="46"/>
      <c r="DP677" s="46"/>
      <c r="DQ677" s="46"/>
      <c r="DR677" s="46"/>
      <c r="DS677" s="46"/>
      <c r="DT677" s="46"/>
      <c r="DU677" s="46"/>
      <c r="DV677" s="46"/>
      <c r="DW677" s="46"/>
      <c r="DX677" s="46"/>
      <c r="DY677" s="46"/>
      <c r="DZ677" s="46"/>
      <c r="EA677" s="46"/>
      <c r="EB677" s="46"/>
      <c r="EC677" s="46"/>
      <c r="ED677" s="46"/>
      <c r="EE677" s="46"/>
      <c r="EF677" s="46"/>
      <c r="EG677" s="46"/>
      <c r="EH677" s="46"/>
      <c r="EI677" s="46"/>
      <c r="EJ677" s="46"/>
      <c r="EK677" s="46"/>
      <c r="EL677" s="46"/>
      <c r="EM677" s="46"/>
      <c r="EN677" s="46"/>
      <c r="EO677" s="46"/>
      <c r="EP677" s="46"/>
      <c r="EQ677" s="46"/>
      <c r="ER677" s="46"/>
      <c r="ES677" s="46"/>
      <c r="ET677" s="46"/>
      <c r="EU677" s="46"/>
      <c r="EV677" s="46"/>
      <c r="EW677" s="46"/>
      <c r="EX677" s="46"/>
      <c r="EY677" s="46"/>
      <c r="EZ677" s="46"/>
      <c r="FA677" s="46"/>
      <c r="FB677" s="46"/>
      <c r="FC677" s="46"/>
      <c r="FD677" s="46"/>
      <c r="FE677" s="46"/>
      <c r="FF677" s="46"/>
      <c r="FG677" s="46"/>
      <c r="FH677" s="46"/>
      <c r="FI677" s="46"/>
      <c r="FJ677" s="46"/>
      <c r="FK677" s="46"/>
      <c r="FL677" s="46"/>
      <c r="FM677" s="46"/>
      <c r="FN677" s="46"/>
      <c r="FO677" s="46"/>
      <c r="FP677" s="46"/>
      <c r="FQ677" s="46"/>
      <c r="FR677" s="46"/>
      <c r="FS677" s="46"/>
      <c r="FT677" s="46"/>
      <c r="FU677" s="46"/>
      <c r="FV677" s="46"/>
      <c r="FW677" s="46"/>
      <c r="FX677" s="46"/>
      <c r="FY677" s="46"/>
      <c r="FZ677" s="46"/>
      <c r="GA677" s="46"/>
      <c r="GB677" s="46"/>
      <c r="GC677" s="46"/>
      <c r="GD677" s="46"/>
      <c r="GE677" s="46"/>
      <c r="GF677" s="46"/>
      <c r="GG677" s="46"/>
      <c r="GH677" s="46"/>
      <c r="GI677" s="46"/>
      <c r="GJ677" s="46"/>
      <c r="GK677" s="46"/>
      <c r="GL677" s="46"/>
      <c r="GM677" s="46"/>
      <c r="GN677" s="46"/>
      <c r="GO677" s="46"/>
      <c r="GP677" s="46"/>
      <c r="GQ677" s="46"/>
      <c r="GR677" s="46"/>
      <c r="GS677" s="46"/>
      <c r="GT677" s="46"/>
      <c r="GU677" s="46"/>
      <c r="GV677" s="46"/>
      <c r="GW677" s="46"/>
      <c r="GX677" s="46"/>
      <c r="GY677" s="46"/>
      <c r="GZ677" s="46"/>
      <c r="HA677" s="46"/>
      <c r="HB677" s="46"/>
      <c r="HC677" s="46"/>
      <c r="HD677" s="46"/>
      <c r="HE677" s="46"/>
      <c r="HF677" s="46"/>
      <c r="HG677" s="46"/>
      <c r="HH677" s="46"/>
      <c r="HI677" s="46"/>
      <c r="HJ677" s="46"/>
      <c r="HK677" s="46"/>
      <c r="HL677" s="46"/>
      <c r="HM677" s="46"/>
      <c r="HN677" s="46"/>
      <c r="HO677" s="46"/>
      <c r="HP677" s="46"/>
      <c r="HQ677" s="46"/>
      <c r="HR677" s="46"/>
      <c r="HS677" s="46"/>
      <c r="HT677" s="46"/>
      <c r="HU677" s="46"/>
      <c r="HV677" s="46"/>
      <c r="HW677" s="46"/>
      <c r="HX677" s="46"/>
      <c r="HY677" s="46"/>
      <c r="HZ677" s="46"/>
      <c r="IA677" s="46"/>
      <c r="IB677" s="46"/>
      <c r="IC677" s="46"/>
      <c r="ID677" s="46"/>
      <c r="IE677" s="46"/>
      <c r="IF677" s="46"/>
      <c r="IG677" s="46"/>
      <c r="IH677" s="46"/>
      <c r="II677" s="46"/>
      <c r="IJ677" s="46"/>
      <c r="IK677" s="46"/>
      <c r="IL677" s="46"/>
      <c r="IM677" s="46"/>
      <c r="IN677" s="46"/>
      <c r="IO677" s="46"/>
      <c r="IP677" s="46"/>
      <c r="IQ677" s="46"/>
      <c r="IR677" s="46"/>
      <c r="IS677" s="46"/>
      <c r="IT677" s="46"/>
      <c r="IU677" s="46"/>
      <c r="IV677" s="46"/>
      <c r="IW677" s="46"/>
      <c r="IX677" s="46"/>
      <c r="IY677" s="46"/>
      <c r="IZ677" s="46"/>
      <c r="JA677" s="46"/>
      <c r="JB677" s="46"/>
      <c r="JC677" s="46"/>
      <c r="JD677" s="46"/>
      <c r="JE677" s="46"/>
      <c r="JF677" s="46"/>
      <c r="JG677" s="46"/>
      <c r="JH677" s="46"/>
      <c r="JI677" s="46"/>
      <c r="JJ677" s="46"/>
      <c r="JK677" s="46"/>
      <c r="JL677" s="46"/>
      <c r="JM677" s="46"/>
      <c r="JN677" s="46"/>
      <c r="JO677" s="46"/>
      <c r="JP677" s="46"/>
      <c r="JQ677" s="46"/>
      <c r="JR677" s="46"/>
      <c r="JS677" s="46"/>
      <c r="JT677" s="46"/>
      <c r="JU677" s="46"/>
      <c r="JV677" s="46"/>
      <c r="JW677" s="46"/>
      <c r="JX677" s="46"/>
      <c r="JY677" s="46"/>
      <c r="JZ677" s="46"/>
      <c r="KA677" s="46"/>
      <c r="KB677" s="46"/>
      <c r="KC677" s="46"/>
      <c r="KD677" s="46"/>
      <c r="KE677" s="46"/>
      <c r="KF677" s="46"/>
      <c r="KG677" s="46"/>
      <c r="KH677" s="46"/>
      <c r="KI677" s="46"/>
      <c r="KJ677" s="46"/>
      <c r="KK677" s="46"/>
      <c r="KL677" s="46"/>
      <c r="KM677" s="46"/>
      <c r="KN677" s="46"/>
      <c r="KO677" s="46"/>
      <c r="KP677" s="46"/>
      <c r="KQ677" s="46"/>
      <c r="KR677" s="46"/>
      <c r="KS677" s="46"/>
      <c r="KT677" s="46"/>
      <c r="KU677" s="46"/>
      <c r="KV677" s="46"/>
      <c r="KW677" s="46"/>
      <c r="KX677" s="46"/>
      <c r="KY677" s="46"/>
      <c r="KZ677" s="46"/>
      <c r="LA677" s="46"/>
      <c r="LB677" s="46"/>
      <c r="LC677" s="46"/>
      <c r="LD677" s="46"/>
      <c r="LE677" s="46"/>
      <c r="LF677" s="46"/>
      <c r="LG677" s="46"/>
      <c r="LH677" s="46"/>
      <c r="LI677" s="46"/>
      <c r="LJ677" s="46"/>
      <c r="LK677" s="46"/>
      <c r="LL677" s="46"/>
      <c r="LM677" s="46"/>
      <c r="LN677" s="46"/>
      <c r="LO677" s="46"/>
      <c r="LP677" s="46"/>
      <c r="LQ677" s="46"/>
      <c r="LR677" s="46"/>
      <c r="LS677" s="46"/>
      <c r="LT677" s="46"/>
      <c r="LU677" s="46"/>
      <c r="LV677" s="46"/>
      <c r="LW677" s="46"/>
      <c r="LX677" s="46"/>
      <c r="LY677" s="46"/>
      <c r="LZ677" s="46"/>
      <c r="MA677" s="46"/>
      <c r="MB677" s="46"/>
      <c r="MC677" s="46"/>
      <c r="MD677" s="46"/>
      <c r="ME677" s="46"/>
      <c r="MF677" s="46"/>
      <c r="MG677" s="46"/>
      <c r="MH677" s="46"/>
      <c r="MI677" s="46"/>
      <c r="MJ677" s="46"/>
      <c r="MK677" s="46"/>
      <c r="ML677" s="46"/>
      <c r="MM677" s="46"/>
      <c r="MN677" s="46"/>
      <c r="MO677" s="46"/>
      <c r="MP677" s="46"/>
      <c r="MQ677" s="46"/>
      <c r="MR677" s="46"/>
      <c r="MS677" s="46"/>
      <c r="MT677" s="46"/>
      <c r="MU677" s="46"/>
      <c r="MV677" s="46"/>
      <c r="MW677" s="46"/>
      <c r="MX677" s="46"/>
      <c r="MY677" s="46"/>
      <c r="MZ677" s="46"/>
      <c r="NA677" s="46"/>
      <c r="NB677" s="46"/>
      <c r="NC677" s="46"/>
      <c r="ND677" s="46"/>
      <c r="NE677" s="46"/>
      <c r="NF677" s="46"/>
      <c r="NG677" s="46"/>
      <c r="NH677" s="46"/>
      <c r="NI677" s="46"/>
      <c r="NJ677" s="46"/>
      <c r="NK677" s="46"/>
      <c r="NL677" s="46"/>
      <c r="NM677" s="46"/>
      <c r="NN677" s="46"/>
      <c r="NO677" s="46"/>
      <c r="NP677" s="46"/>
      <c r="NQ677" s="46"/>
      <c r="NR677" s="46"/>
      <c r="NS677" s="46"/>
      <c r="NT677" s="46"/>
      <c r="NU677" s="46"/>
      <c r="NV677" s="46"/>
      <c r="NW677" s="46"/>
      <c r="NX677" s="46"/>
      <c r="NY677" s="46"/>
      <c r="NZ677" s="46"/>
      <c r="OA677" s="46"/>
      <c r="OB677" s="46"/>
      <c r="OC677" s="46"/>
      <c r="OD677" s="46"/>
      <c r="OE677" s="46"/>
      <c r="OF677" s="46"/>
      <c r="OG677" s="46"/>
      <c r="OH677" s="46"/>
      <c r="OI677" s="46"/>
      <c r="OJ677" s="46"/>
      <c r="OK677" s="46"/>
      <c r="OL677" s="46"/>
      <c r="OM677" s="46"/>
      <c r="ON677" s="46"/>
      <c r="OO677" s="46"/>
      <c r="OP677" s="46"/>
      <c r="OQ677" s="46"/>
      <c r="OR677" s="46"/>
      <c r="OS677" s="46"/>
      <c r="OT677" s="46"/>
      <c r="OU677" s="46"/>
      <c r="OV677" s="46"/>
      <c r="OW677" s="46"/>
      <c r="OX677" s="46"/>
      <c r="OY677" s="46"/>
      <c r="OZ677" s="46"/>
      <c r="PA677" s="46"/>
      <c r="PB677" s="46"/>
      <c r="PC677" s="46"/>
      <c r="PD677" s="46"/>
      <c r="PE677" s="46"/>
      <c r="PF677" s="46"/>
      <c r="PG677" s="46"/>
      <c r="PH677" s="46"/>
      <c r="PI677" s="46"/>
      <c r="PJ677" s="46"/>
      <c r="PK677" s="46"/>
      <c r="PL677" s="46"/>
      <c r="PM677" s="46"/>
      <c r="PN677" s="46"/>
      <c r="PO677" s="46"/>
      <c r="PP677" s="46"/>
      <c r="PQ677" s="46"/>
      <c r="PR677" s="46"/>
      <c r="PS677" s="46"/>
      <c r="PT677" s="46"/>
      <c r="PU677" s="46"/>
      <c r="PV677" s="46"/>
      <c r="PW677" s="46"/>
      <c r="PX677" s="46"/>
      <c r="PY677" s="46"/>
      <c r="PZ677" s="46"/>
      <c r="QA677" s="46"/>
      <c r="QB677" s="46"/>
      <c r="QC677" s="46"/>
      <c r="QD677" s="46"/>
      <c r="QE677" s="46"/>
      <c r="QF677" s="46"/>
      <c r="QG677" s="46"/>
      <c r="QH677" s="46"/>
      <c r="QI677" s="46"/>
      <c r="QJ677" s="46"/>
      <c r="QK677" s="46"/>
      <c r="QL677" s="46"/>
      <c r="QM677" s="46"/>
      <c r="QN677" s="46"/>
      <c r="QO677" s="46"/>
      <c r="QP677" s="46"/>
      <c r="QQ677" s="46"/>
      <c r="QR677" s="46"/>
      <c r="QS677" s="46"/>
      <c r="QT677" s="46"/>
      <c r="QU677" s="46"/>
      <c r="QV677" s="46"/>
      <c r="QW677" s="46"/>
      <c r="QX677" s="46"/>
      <c r="QY677" s="46"/>
      <c r="QZ677" s="46"/>
      <c r="RA677" s="46"/>
      <c r="RB677" s="46"/>
      <c r="RC677" s="46"/>
      <c r="RD677" s="46"/>
      <c r="RE677" s="46"/>
      <c r="RF677" s="46"/>
      <c r="RG677" s="46"/>
      <c r="RH677" s="46"/>
      <c r="RI677" s="46"/>
      <c r="RJ677" s="46"/>
      <c r="RK677" s="46"/>
      <c r="RL677" s="46"/>
      <c r="RM677" s="46"/>
      <c r="RN677" s="46"/>
      <c r="RO677" s="46"/>
      <c r="RP677" s="46"/>
      <c r="RQ677" s="46"/>
      <c r="RR677" s="46"/>
      <c r="RS677" s="46"/>
      <c r="RT677" s="46"/>
      <c r="RU677" s="46"/>
      <c r="RV677" s="46"/>
      <c r="RW677" s="46"/>
      <c r="RX677" s="46"/>
      <c r="RY677" s="46"/>
      <c r="RZ677" s="46"/>
      <c r="SA677" s="46"/>
      <c r="SB677" s="46"/>
      <c r="SC677" s="46"/>
      <c r="SD677" s="46"/>
      <c r="SE677" s="46"/>
      <c r="SF677" s="46"/>
      <c r="SG677" s="46"/>
      <c r="SH677" s="46"/>
      <c r="SI677" s="46"/>
      <c r="SJ677" s="46"/>
      <c r="SK677" s="46"/>
      <c r="SL677" s="46"/>
      <c r="SM677" s="46"/>
      <c r="SN677" s="46"/>
      <c r="SO677" s="46"/>
      <c r="SP677" s="46"/>
      <c r="SQ677" s="46"/>
      <c r="SR677" s="46"/>
      <c r="SS677" s="46"/>
      <c r="ST677" s="46"/>
      <c r="SU677" s="46"/>
      <c r="SV677" s="46"/>
      <c r="SW677" s="46"/>
      <c r="SX677" s="46"/>
      <c r="SY677" s="46"/>
      <c r="SZ677" s="46"/>
      <c r="TA677" s="46"/>
      <c r="TB677" s="46"/>
      <c r="TC677" s="46"/>
      <c r="TD677" s="46"/>
      <c r="TE677" s="46"/>
      <c r="TF677" s="46"/>
      <c r="TG677" s="46"/>
      <c r="TH677" s="46"/>
      <c r="TI677" s="46"/>
      <c r="TJ677" s="46"/>
      <c r="TK677" s="46"/>
      <c r="TL677" s="46"/>
      <c r="TM677" s="46"/>
      <c r="TN677" s="46"/>
      <c r="TO677" s="46"/>
      <c r="TP677" s="46"/>
      <c r="TQ677" s="46"/>
      <c r="TR677" s="46"/>
      <c r="TS677" s="46"/>
      <c r="TT677" s="46"/>
      <c r="TU677" s="46"/>
      <c r="TV677" s="46"/>
      <c r="TW677" s="46"/>
      <c r="TX677" s="46"/>
      <c r="TY677" s="46"/>
      <c r="TZ677" s="46"/>
      <c r="UA677" s="46"/>
      <c r="UB677" s="46"/>
      <c r="UC677" s="46"/>
      <c r="UD677" s="46"/>
      <c r="UE677" s="46"/>
      <c r="UF677" s="46"/>
      <c r="UG677" s="46"/>
      <c r="UH677" s="46"/>
      <c r="UI677" s="46"/>
      <c r="UJ677" s="46"/>
      <c r="UK677" s="46"/>
      <c r="UL677" s="46"/>
      <c r="UM677" s="46"/>
      <c r="UN677" s="46"/>
      <c r="UO677" s="46"/>
      <c r="UP677" s="46"/>
      <c r="UQ677" s="46"/>
      <c r="UR677" s="46"/>
      <c r="US677" s="46"/>
      <c r="UT677" s="46"/>
      <c r="UU677" s="46"/>
      <c r="UV677" s="46"/>
      <c r="UW677" s="46"/>
      <c r="UX677" s="46"/>
      <c r="UY677" s="46"/>
      <c r="UZ677" s="46"/>
      <c r="VA677" s="46"/>
      <c r="VB677" s="46"/>
      <c r="VC677" s="46"/>
      <c r="VD677" s="46"/>
      <c r="VE677" s="46"/>
      <c r="VF677" s="46"/>
      <c r="VG677" s="46"/>
      <c r="VH677" s="46"/>
      <c r="VI677" s="46"/>
      <c r="VJ677" s="46"/>
      <c r="VK677" s="46"/>
      <c r="VL677" s="46"/>
      <c r="VM677" s="46"/>
      <c r="VN677" s="46"/>
      <c r="VO677" s="46"/>
      <c r="VP677" s="46"/>
      <c r="VQ677" s="46"/>
      <c r="VR677" s="46"/>
      <c r="VS677" s="46"/>
      <c r="VT677" s="46"/>
      <c r="VU677" s="46"/>
      <c r="VV677" s="46"/>
      <c r="VW677" s="46"/>
      <c r="VX677" s="46"/>
      <c r="VY677" s="46"/>
      <c r="VZ677" s="46"/>
      <c r="WA677" s="46"/>
      <c r="WB677" s="46"/>
      <c r="WC677" s="46"/>
      <c r="WD677" s="46"/>
      <c r="WE677" s="46"/>
      <c r="WF677" s="46"/>
      <c r="WG677" s="46"/>
      <c r="WH677" s="46"/>
      <c r="WI677" s="46"/>
      <c r="WJ677" s="46"/>
      <c r="WK677" s="46"/>
      <c r="WL677" s="46"/>
      <c r="WM677" s="46"/>
      <c r="WN677" s="46"/>
      <c r="WO677" s="46"/>
      <c r="WP677" s="46"/>
      <c r="WQ677" s="46"/>
      <c r="WR677" s="46"/>
      <c r="WS677" s="46"/>
      <c r="WT677" s="46"/>
      <c r="WU677" s="46"/>
      <c r="WV677" s="46"/>
      <c r="WW677" s="46"/>
      <c r="WX677" s="46"/>
      <c r="WY677" s="46"/>
      <c r="WZ677" s="46"/>
      <c r="XA677" s="46"/>
      <c r="XB677" s="46"/>
      <c r="XC677" s="46"/>
      <c r="XD677" s="46"/>
      <c r="XE677" s="46"/>
      <c r="XF677" s="46"/>
      <c r="XG677" s="46"/>
      <c r="XH677" s="46"/>
      <c r="XI677" s="46"/>
      <c r="XJ677" s="46"/>
      <c r="XK677" s="46"/>
      <c r="XL677" s="46"/>
      <c r="XM677" s="46"/>
      <c r="XN677" s="46"/>
      <c r="XO677" s="46"/>
      <c r="XP677" s="46"/>
      <c r="XQ677" s="46"/>
      <c r="XR677" s="46"/>
      <c r="XS677" s="46"/>
      <c r="XT677" s="46"/>
      <c r="XU677" s="46"/>
      <c r="XV677" s="46"/>
      <c r="XW677" s="46"/>
      <c r="XX677" s="46"/>
      <c r="XY677" s="46"/>
      <c r="XZ677" s="46"/>
      <c r="YA677" s="46"/>
      <c r="YB677" s="46"/>
      <c r="YC677" s="46"/>
      <c r="YD677" s="46"/>
      <c r="YE677" s="46"/>
      <c r="YF677" s="46"/>
      <c r="YG677" s="46"/>
      <c r="YH677" s="46"/>
      <c r="YI677" s="46"/>
      <c r="YJ677" s="46"/>
      <c r="YK677" s="46"/>
      <c r="YL677" s="46"/>
      <c r="YM677" s="46"/>
      <c r="YN677" s="46"/>
      <c r="YO677" s="46"/>
      <c r="YP677" s="46"/>
      <c r="YQ677" s="46"/>
      <c r="YR677" s="46"/>
      <c r="YS677" s="46"/>
      <c r="YT677" s="46"/>
      <c r="YU677" s="46"/>
      <c r="YV677" s="46"/>
      <c r="YW677" s="46"/>
      <c r="YX677" s="46"/>
      <c r="YY677" s="46"/>
      <c r="YZ677" s="46"/>
      <c r="ZA677" s="46"/>
      <c r="ZB677" s="46"/>
      <c r="ZC677" s="46"/>
      <c r="ZD677" s="46"/>
      <c r="ZE677" s="46"/>
      <c r="ZF677" s="46"/>
      <c r="ZG677" s="46"/>
      <c r="ZH677" s="46"/>
      <c r="ZI677" s="46"/>
      <c r="ZJ677" s="46"/>
      <c r="ZK677" s="46"/>
      <c r="ZL677" s="46"/>
      <c r="ZM677" s="46"/>
      <c r="ZN677" s="46"/>
      <c r="ZO677" s="46"/>
      <c r="ZP677" s="46"/>
      <c r="ZQ677" s="46"/>
      <c r="ZR677" s="46"/>
      <c r="ZS677" s="46"/>
      <c r="ZT677" s="46"/>
      <c r="ZU677" s="46"/>
      <c r="ZV677" s="46"/>
      <c r="ZW677" s="46"/>
      <c r="ZX677" s="46"/>
      <c r="ZY677" s="46"/>
      <c r="ZZ677" s="46"/>
      <c r="AAA677" s="46"/>
      <c r="AAB677" s="46"/>
      <c r="AAC677" s="46"/>
      <c r="AAD677" s="46"/>
      <c r="AAE677" s="46"/>
      <c r="AAF677" s="46"/>
      <c r="AAG677" s="46"/>
      <c r="AAH677" s="46"/>
      <c r="AAI677" s="46"/>
      <c r="AAJ677" s="46"/>
      <c r="AAK677" s="46"/>
      <c r="AAL677" s="46"/>
      <c r="AAM677" s="46"/>
      <c r="AAN677" s="46"/>
      <c r="AAO677" s="46"/>
      <c r="AAP677" s="46"/>
      <c r="AAQ677" s="46"/>
      <c r="AAR677" s="46"/>
      <c r="AAS677" s="46"/>
      <c r="AAT677" s="46"/>
      <c r="AAU677" s="46"/>
      <c r="AAV677" s="46"/>
      <c r="AAW677" s="46"/>
      <c r="AAX677" s="46"/>
      <c r="AAY677" s="46"/>
      <c r="AAZ677" s="46"/>
      <c r="ABA677" s="46"/>
      <c r="ABB677" s="46"/>
      <c r="ABC677" s="46"/>
      <c r="ABD677" s="46"/>
      <c r="ABE677" s="46"/>
      <c r="ABF677" s="46"/>
      <c r="ABG677" s="46"/>
      <c r="ABH677" s="46"/>
      <c r="ABI677" s="46"/>
      <c r="ABJ677" s="46"/>
      <c r="ABK677" s="46"/>
      <c r="ABL677" s="46"/>
      <c r="ABM677" s="46"/>
      <c r="ABN677" s="46"/>
      <c r="ABO677" s="46"/>
      <c r="ABP677" s="46"/>
      <c r="ABQ677" s="46"/>
      <c r="ABR677" s="46"/>
      <c r="ABS677" s="46"/>
      <c r="ABT677" s="46"/>
      <c r="ABU677" s="46"/>
      <c r="ABV677" s="46"/>
      <c r="ABW677" s="46"/>
      <c r="ABX677" s="46"/>
      <c r="ABY677" s="46"/>
      <c r="ABZ677" s="46"/>
      <c r="ACA677" s="46"/>
      <c r="ACB677" s="46"/>
      <c r="ACC677" s="46"/>
      <c r="ACD677" s="46"/>
      <c r="ACE677" s="46"/>
      <c r="ACF677" s="46"/>
      <c r="ACG677" s="46"/>
      <c r="ACH677" s="46"/>
      <c r="ACI677" s="46"/>
      <c r="ACJ677" s="46"/>
      <c r="ACK677" s="46"/>
      <c r="ACL677" s="46"/>
      <c r="ACM677" s="46"/>
      <c r="ACN677" s="46"/>
      <c r="ACO677" s="46"/>
      <c r="ACP677" s="46"/>
      <c r="ACQ677" s="46"/>
      <c r="ACR677" s="46"/>
      <c r="ACS677" s="46"/>
      <c r="ACT677" s="46"/>
      <c r="ACU677" s="46"/>
      <c r="ACV677" s="46"/>
      <c r="ACW677" s="46"/>
      <c r="ACX677" s="46"/>
      <c r="ACY677" s="46"/>
      <c r="ACZ677" s="46"/>
      <c r="ADA677" s="46"/>
      <c r="ADB677" s="46"/>
      <c r="ADC677" s="46"/>
      <c r="ADD677" s="46"/>
      <c r="ADE677" s="46"/>
      <c r="ADF677" s="46"/>
      <c r="ADG677" s="46"/>
      <c r="ADH677" s="46"/>
      <c r="ADI677" s="46"/>
      <c r="ADJ677" s="46"/>
      <c r="ADK677" s="46"/>
      <c r="ADL677" s="46"/>
      <c r="ADM677" s="46"/>
      <c r="ADN677" s="46"/>
      <c r="ADO677" s="46"/>
      <c r="ADP677" s="46"/>
    </row>
    <row r="678" spans="3:796" x14ac:dyDescent="0.4">
      <c r="C678" s="62"/>
      <c r="D678" s="42">
        <f>(1/$D$5)*学習!X68</f>
        <v>0</v>
      </c>
      <c r="I678" s="63">
        <v>667</v>
      </c>
      <c r="J678" s="44">
        <v>8.3679205362633166E-2</v>
      </c>
      <c r="K678" s="44">
        <v>-0.14520294084986771</v>
      </c>
      <c r="L678" s="44">
        <v>0.11164361175195896</v>
      </c>
      <c r="M678" s="44">
        <v>-8.8720567586511451E-2</v>
      </c>
      <c r="N678" s="44">
        <v>-0.13204848459078425</v>
      </c>
      <c r="O678" s="44">
        <v>7.070544833920081E-2</v>
      </c>
      <c r="P678" s="44">
        <v>0.10144625602030349</v>
      </c>
      <c r="Q678" s="44">
        <v>-2.1722292267504942E-2</v>
      </c>
      <c r="R678" s="44">
        <v>6.6233443960266924E-2</v>
      </c>
      <c r="S678" s="44">
        <v>-3.5199155969245138E-2</v>
      </c>
      <c r="T678" s="44">
        <v>7.9085780321164464E-2</v>
      </c>
      <c r="U678" s="44">
        <v>-8.1673055486615187E-2</v>
      </c>
      <c r="V678" s="44">
        <v>8.5835456168987398E-2</v>
      </c>
      <c r="W678" s="44">
        <v>-1.1496711059535637E-2</v>
      </c>
      <c r="X678" s="44">
        <v>-0.10544009449951046</v>
      </c>
      <c r="Y678" s="44">
        <v>0.11189487350376746</v>
      </c>
      <c r="Z678" s="44">
        <v>2.4630343691877856E-3</v>
      </c>
      <c r="AA678" s="44">
        <v>8.6633443991550221E-2</v>
      </c>
      <c r="AB678" s="44">
        <v>5.9588336166673812E-2</v>
      </c>
      <c r="AC678" s="44">
        <v>-0.2018395088192067</v>
      </c>
      <c r="AD678" s="44">
        <v>0.13521688303971333</v>
      </c>
      <c r="AE678" s="44">
        <v>7.6806040582024868E-3</v>
      </c>
      <c r="AF678" s="44">
        <v>0.22740457109611742</v>
      </c>
      <c r="AG678" s="44">
        <v>-6.1393171637024978E-2</v>
      </c>
      <c r="AH678" s="44">
        <v>-8.0482919915618539E-2</v>
      </c>
      <c r="AI678" s="44">
        <v>9.6952874629167851E-3</v>
      </c>
      <c r="AJ678" s="44">
        <v>-7.8216903117535638E-2</v>
      </c>
      <c r="AK678" s="44">
        <v>2.6832213235892393E-2</v>
      </c>
      <c r="AL678" s="44">
        <v>-5.7718024604586991E-2</v>
      </c>
      <c r="AM678" s="44">
        <v>-8.2615856217503267E-2</v>
      </c>
      <c r="AN678" s="44">
        <v>5.8825895002156174E-2</v>
      </c>
      <c r="AO678" s="44">
        <v>-6.3592062338954855E-2</v>
      </c>
      <c r="AP678" s="44">
        <v>-2.6568863785863232E-4</v>
      </c>
      <c r="AQ678" s="44">
        <v>-7.0480451501938768E-2</v>
      </c>
      <c r="AR678" s="44">
        <v>-0.14081674248114601</v>
      </c>
      <c r="AS678" s="44">
        <v>-0.11683360774279138</v>
      </c>
      <c r="AT678" s="44">
        <v>-7.2905454331128423E-3</v>
      </c>
      <c r="AU678" s="44">
        <v>-2.5662176861291498E-2</v>
      </c>
      <c r="AV678" s="44">
        <v>-0.144630862668639</v>
      </c>
      <c r="AW678" s="44">
        <v>0.31484932414272426</v>
      </c>
      <c r="AX678" s="44">
        <v>2.3965995732660964E-2</v>
      </c>
      <c r="AY678" s="44">
        <v>-5.2192086988822925E-2</v>
      </c>
      <c r="AZ678" s="44">
        <v>1.6583609365720148E-2</v>
      </c>
      <c r="BA678" s="44">
        <v>-3.5347377168154399E-2</v>
      </c>
      <c r="BB678" s="44">
        <v>-5.2586736325219895E-2</v>
      </c>
      <c r="BC678" s="44">
        <v>-2.6347730953882202E-2</v>
      </c>
      <c r="BD678" s="44">
        <v>0.14920961712920913</v>
      </c>
      <c r="BE678" s="44">
        <v>2.3346591303253877E-2</v>
      </c>
      <c r="BF678" s="44">
        <v>-2.2039084971929714E-2</v>
      </c>
      <c r="BG678" s="44">
        <v>4.7974909325325055E-2</v>
      </c>
      <c r="BH678" s="44">
        <v>-6.0693324776550012E-2</v>
      </c>
      <c r="BI678" s="44">
        <v>-6.2383094545074853E-2</v>
      </c>
      <c r="BJ678" s="44">
        <v>-0.15295822169391554</v>
      </c>
      <c r="BK678" s="44">
        <v>-0.12897750420802728</v>
      </c>
      <c r="BL678" s="44">
        <v>-8.3864093749178678E-2</v>
      </c>
      <c r="BM678" s="44">
        <v>2.839330189942366E-2</v>
      </c>
      <c r="BN678" s="44">
        <v>4.0217374694993147E-2</v>
      </c>
      <c r="BO678" s="44">
        <v>-6.2942697317502003E-2</v>
      </c>
      <c r="BP678" s="44">
        <v>-8.1834880853997621E-2</v>
      </c>
      <c r="BQ678" s="44">
        <v>-0.11384464887713916</v>
      </c>
      <c r="BR678" s="44">
        <v>5.8900972002404824E-4</v>
      </c>
      <c r="BS678" s="44">
        <v>-5.7161551416464985E-2</v>
      </c>
      <c r="BT678" s="44">
        <v>5.6378071484200418E-2</v>
      </c>
      <c r="BU678" s="44">
        <v>0.10099105363060859</v>
      </c>
      <c r="BV678" s="44">
        <v>-8.5469968148107492E-2</v>
      </c>
      <c r="BW678" s="44">
        <v>-0.19806263745950908</v>
      </c>
      <c r="BX678" s="44">
        <v>4.0928245131973406E-2</v>
      </c>
      <c r="BY678" s="44">
        <v>3.1333009404308242E-2</v>
      </c>
      <c r="BZ678" s="44">
        <v>5.3034883618000538E-3</v>
      </c>
      <c r="CA678" s="44">
        <v>3.8944066892344816E-2</v>
      </c>
      <c r="CB678" s="44">
        <v>0.10320487981802885</v>
      </c>
      <c r="CC678" s="44">
        <v>-1.2261496551639765E-2</v>
      </c>
      <c r="CD678" s="44">
        <v>0.18791627349687251</v>
      </c>
      <c r="CE678" s="44">
        <v>-9.935453502978589E-2</v>
      </c>
      <c r="CF678" s="44">
        <v>0.18225551387106223</v>
      </c>
      <c r="CG678" s="44">
        <v>0.12026960292176481</v>
      </c>
      <c r="CH678" s="44">
        <v>0.13683539472733716</v>
      </c>
      <c r="CI678" s="44">
        <v>-0.13468806269351299</v>
      </c>
      <c r="CJ678" s="44">
        <v>0.15058104877384906</v>
      </c>
      <c r="CK678" s="44">
        <v>0.25160467447029394</v>
      </c>
      <c r="CL678" s="44">
        <v>-0.10042187991321817</v>
      </c>
      <c r="CM678" s="44">
        <v>-0.13712601767051</v>
      </c>
      <c r="CN678" s="44">
        <v>-8.8643171554634539E-2</v>
      </c>
      <c r="CO678" s="44">
        <v>4.6577161976584056E-2</v>
      </c>
      <c r="CP678" s="44">
        <v>-0.1808250908194908</v>
      </c>
      <c r="CQ678" s="44">
        <v>8.0808616810006006E-2</v>
      </c>
      <c r="CR678" s="44">
        <v>-2.5230948767609538E-2</v>
      </c>
      <c r="CS678" s="44">
        <v>0.16091926981483648</v>
      </c>
      <c r="CT678" s="44">
        <v>-4.9429310990915229E-2</v>
      </c>
      <c r="CU678" s="44">
        <v>-9.5778317780098876E-2</v>
      </c>
      <c r="CV678" s="44">
        <v>-4.0289086929513898E-2</v>
      </c>
      <c r="CW678" s="44">
        <v>4.8115421601751328E-2</v>
      </c>
      <c r="CX678" s="44">
        <v>8.5211759822511751E-2</v>
      </c>
      <c r="CY678" s="44">
        <v>-9.377662843462925E-2</v>
      </c>
      <c r="CZ678" s="44">
        <v>-0.12612109264262081</v>
      </c>
      <c r="DA678" s="44">
        <v>5.7921968877022112E-2</v>
      </c>
      <c r="DB678" s="44">
        <v>-3.2386122399242503E-2</v>
      </c>
      <c r="DC678" s="44">
        <v>7.2167588772625593E-2</v>
      </c>
      <c r="DD678" s="44">
        <v>5.0194301442037945E-2</v>
      </c>
      <c r="DE678" s="44">
        <v>-3.840209231335031E-2</v>
      </c>
      <c r="DF678" s="46"/>
      <c r="DG678" s="46"/>
      <c r="DH678" s="46"/>
      <c r="DI678" s="46"/>
      <c r="DJ678" s="46"/>
      <c r="DK678" s="46"/>
      <c r="DL678" s="46"/>
      <c r="DM678" s="46"/>
      <c r="DN678" s="46"/>
      <c r="DO678" s="46"/>
      <c r="DP678" s="46"/>
      <c r="DQ678" s="46"/>
      <c r="DR678" s="46"/>
      <c r="DS678" s="46"/>
      <c r="DT678" s="46"/>
      <c r="DU678" s="46"/>
      <c r="DV678" s="46"/>
      <c r="DW678" s="46"/>
      <c r="DX678" s="46"/>
      <c r="DY678" s="46"/>
      <c r="DZ678" s="46"/>
      <c r="EA678" s="46"/>
      <c r="EB678" s="46"/>
      <c r="EC678" s="46"/>
      <c r="ED678" s="46"/>
      <c r="EE678" s="46"/>
      <c r="EF678" s="46"/>
      <c r="EG678" s="46"/>
      <c r="EH678" s="46"/>
      <c r="EI678" s="46"/>
      <c r="EJ678" s="46"/>
      <c r="EK678" s="46"/>
      <c r="EL678" s="46"/>
      <c r="EM678" s="46"/>
      <c r="EN678" s="46"/>
      <c r="EO678" s="46"/>
      <c r="EP678" s="46"/>
      <c r="EQ678" s="46"/>
      <c r="ER678" s="46"/>
      <c r="ES678" s="46"/>
      <c r="ET678" s="46"/>
      <c r="EU678" s="46"/>
      <c r="EV678" s="46"/>
      <c r="EW678" s="46"/>
      <c r="EX678" s="46"/>
      <c r="EY678" s="46"/>
      <c r="EZ678" s="46"/>
      <c r="FA678" s="46"/>
      <c r="FB678" s="46"/>
      <c r="FC678" s="46"/>
      <c r="FD678" s="46"/>
      <c r="FE678" s="46"/>
      <c r="FF678" s="46"/>
      <c r="FG678" s="46"/>
      <c r="FH678" s="46"/>
      <c r="FI678" s="46"/>
      <c r="FJ678" s="46"/>
      <c r="FK678" s="46"/>
      <c r="FL678" s="46"/>
      <c r="FM678" s="46"/>
      <c r="FN678" s="46"/>
      <c r="FO678" s="46"/>
      <c r="FP678" s="46"/>
      <c r="FQ678" s="46"/>
      <c r="FR678" s="46"/>
      <c r="FS678" s="46"/>
      <c r="FT678" s="46"/>
      <c r="FU678" s="46"/>
      <c r="FV678" s="46"/>
      <c r="FW678" s="46"/>
      <c r="FX678" s="46"/>
      <c r="FY678" s="46"/>
      <c r="FZ678" s="46"/>
      <c r="GA678" s="46"/>
      <c r="GB678" s="46"/>
      <c r="GC678" s="46"/>
      <c r="GD678" s="46"/>
      <c r="GE678" s="46"/>
      <c r="GF678" s="46"/>
      <c r="GG678" s="46"/>
      <c r="GH678" s="46"/>
      <c r="GI678" s="46"/>
      <c r="GJ678" s="46"/>
      <c r="GK678" s="46"/>
      <c r="GL678" s="46"/>
      <c r="GM678" s="46"/>
      <c r="GN678" s="46"/>
      <c r="GO678" s="46"/>
      <c r="GP678" s="46"/>
      <c r="GQ678" s="46"/>
      <c r="GR678" s="46"/>
      <c r="GS678" s="46"/>
      <c r="GT678" s="46"/>
      <c r="GU678" s="46"/>
      <c r="GV678" s="46"/>
      <c r="GW678" s="46"/>
      <c r="GX678" s="46"/>
      <c r="GY678" s="46"/>
      <c r="GZ678" s="46"/>
      <c r="HA678" s="46"/>
      <c r="HB678" s="46"/>
      <c r="HC678" s="46"/>
      <c r="HD678" s="46"/>
      <c r="HE678" s="46"/>
      <c r="HF678" s="46"/>
      <c r="HG678" s="46"/>
      <c r="HH678" s="46"/>
      <c r="HI678" s="46"/>
      <c r="HJ678" s="46"/>
      <c r="HK678" s="46"/>
      <c r="HL678" s="46"/>
      <c r="HM678" s="46"/>
      <c r="HN678" s="46"/>
      <c r="HO678" s="46"/>
      <c r="HP678" s="46"/>
      <c r="HQ678" s="46"/>
      <c r="HR678" s="46"/>
      <c r="HS678" s="46"/>
      <c r="HT678" s="46"/>
      <c r="HU678" s="46"/>
      <c r="HV678" s="46"/>
      <c r="HW678" s="46"/>
      <c r="HX678" s="46"/>
      <c r="HY678" s="46"/>
      <c r="HZ678" s="46"/>
      <c r="IA678" s="46"/>
      <c r="IB678" s="46"/>
      <c r="IC678" s="46"/>
      <c r="ID678" s="46"/>
      <c r="IE678" s="46"/>
      <c r="IF678" s="46"/>
      <c r="IG678" s="46"/>
      <c r="IH678" s="46"/>
      <c r="II678" s="46"/>
      <c r="IJ678" s="46"/>
      <c r="IK678" s="46"/>
      <c r="IL678" s="46"/>
      <c r="IM678" s="46"/>
      <c r="IN678" s="46"/>
      <c r="IO678" s="46"/>
      <c r="IP678" s="46"/>
      <c r="IQ678" s="46"/>
      <c r="IR678" s="46"/>
      <c r="IS678" s="46"/>
      <c r="IT678" s="46"/>
      <c r="IU678" s="46"/>
      <c r="IV678" s="46"/>
      <c r="IW678" s="46"/>
      <c r="IX678" s="46"/>
      <c r="IY678" s="46"/>
      <c r="IZ678" s="46"/>
      <c r="JA678" s="46"/>
      <c r="JB678" s="46"/>
      <c r="JC678" s="46"/>
      <c r="JD678" s="46"/>
      <c r="JE678" s="46"/>
      <c r="JF678" s="46"/>
      <c r="JG678" s="46"/>
      <c r="JH678" s="46"/>
      <c r="JI678" s="46"/>
      <c r="JJ678" s="46"/>
      <c r="JK678" s="46"/>
      <c r="JL678" s="46"/>
      <c r="JM678" s="46"/>
      <c r="JN678" s="46"/>
      <c r="JO678" s="46"/>
      <c r="JP678" s="46"/>
      <c r="JQ678" s="46"/>
      <c r="JR678" s="46"/>
      <c r="JS678" s="46"/>
      <c r="JT678" s="46"/>
      <c r="JU678" s="46"/>
      <c r="JV678" s="46"/>
      <c r="JW678" s="46"/>
      <c r="JX678" s="46"/>
      <c r="JY678" s="46"/>
      <c r="JZ678" s="46"/>
      <c r="KA678" s="46"/>
      <c r="KB678" s="46"/>
      <c r="KC678" s="46"/>
      <c r="KD678" s="46"/>
      <c r="KE678" s="46"/>
      <c r="KF678" s="46"/>
      <c r="KG678" s="46"/>
      <c r="KH678" s="46"/>
      <c r="KI678" s="46"/>
      <c r="KJ678" s="46"/>
      <c r="KK678" s="46"/>
      <c r="KL678" s="46"/>
      <c r="KM678" s="46"/>
      <c r="KN678" s="46"/>
      <c r="KO678" s="46"/>
      <c r="KP678" s="46"/>
      <c r="KQ678" s="46"/>
      <c r="KR678" s="46"/>
      <c r="KS678" s="46"/>
      <c r="KT678" s="46"/>
      <c r="KU678" s="46"/>
      <c r="KV678" s="46"/>
      <c r="KW678" s="46"/>
      <c r="KX678" s="46"/>
      <c r="KY678" s="46"/>
      <c r="KZ678" s="46"/>
      <c r="LA678" s="46"/>
      <c r="LB678" s="46"/>
      <c r="LC678" s="46"/>
      <c r="LD678" s="46"/>
      <c r="LE678" s="46"/>
      <c r="LF678" s="46"/>
      <c r="LG678" s="46"/>
      <c r="LH678" s="46"/>
      <c r="LI678" s="46"/>
      <c r="LJ678" s="46"/>
      <c r="LK678" s="46"/>
      <c r="LL678" s="46"/>
      <c r="LM678" s="46"/>
      <c r="LN678" s="46"/>
      <c r="LO678" s="46"/>
      <c r="LP678" s="46"/>
      <c r="LQ678" s="46"/>
      <c r="LR678" s="46"/>
      <c r="LS678" s="46"/>
      <c r="LT678" s="46"/>
      <c r="LU678" s="46"/>
      <c r="LV678" s="46"/>
      <c r="LW678" s="46"/>
      <c r="LX678" s="46"/>
      <c r="LY678" s="46"/>
      <c r="LZ678" s="46"/>
      <c r="MA678" s="46"/>
      <c r="MB678" s="46"/>
      <c r="MC678" s="46"/>
      <c r="MD678" s="46"/>
      <c r="ME678" s="46"/>
      <c r="MF678" s="46"/>
      <c r="MG678" s="46"/>
      <c r="MH678" s="46"/>
      <c r="MI678" s="46"/>
      <c r="MJ678" s="46"/>
      <c r="MK678" s="46"/>
      <c r="ML678" s="46"/>
      <c r="MM678" s="46"/>
      <c r="MN678" s="46"/>
      <c r="MO678" s="46"/>
      <c r="MP678" s="46"/>
      <c r="MQ678" s="46"/>
      <c r="MR678" s="46"/>
      <c r="MS678" s="46"/>
      <c r="MT678" s="46"/>
      <c r="MU678" s="46"/>
      <c r="MV678" s="46"/>
      <c r="MW678" s="46"/>
      <c r="MX678" s="46"/>
      <c r="MY678" s="46"/>
      <c r="MZ678" s="46"/>
      <c r="NA678" s="46"/>
      <c r="NB678" s="46"/>
      <c r="NC678" s="46"/>
      <c r="ND678" s="46"/>
      <c r="NE678" s="46"/>
      <c r="NF678" s="46"/>
      <c r="NG678" s="46"/>
      <c r="NH678" s="46"/>
      <c r="NI678" s="46"/>
      <c r="NJ678" s="46"/>
      <c r="NK678" s="46"/>
      <c r="NL678" s="46"/>
      <c r="NM678" s="46"/>
      <c r="NN678" s="46"/>
      <c r="NO678" s="46"/>
      <c r="NP678" s="46"/>
      <c r="NQ678" s="46"/>
      <c r="NR678" s="46"/>
      <c r="NS678" s="46"/>
      <c r="NT678" s="46"/>
      <c r="NU678" s="46"/>
      <c r="NV678" s="46"/>
      <c r="NW678" s="46"/>
      <c r="NX678" s="46"/>
      <c r="NY678" s="46"/>
      <c r="NZ678" s="46"/>
      <c r="OA678" s="46"/>
      <c r="OB678" s="46"/>
      <c r="OC678" s="46"/>
      <c r="OD678" s="46"/>
      <c r="OE678" s="46"/>
      <c r="OF678" s="46"/>
      <c r="OG678" s="46"/>
      <c r="OH678" s="46"/>
      <c r="OI678" s="46"/>
      <c r="OJ678" s="46"/>
      <c r="OK678" s="46"/>
      <c r="OL678" s="46"/>
      <c r="OM678" s="46"/>
      <c r="ON678" s="46"/>
      <c r="OO678" s="46"/>
      <c r="OP678" s="46"/>
      <c r="OQ678" s="46"/>
      <c r="OR678" s="46"/>
      <c r="OS678" s="46"/>
      <c r="OT678" s="46"/>
      <c r="OU678" s="46"/>
      <c r="OV678" s="46"/>
      <c r="OW678" s="46"/>
      <c r="OX678" s="46"/>
      <c r="OY678" s="46"/>
      <c r="OZ678" s="46"/>
      <c r="PA678" s="46"/>
      <c r="PB678" s="46"/>
      <c r="PC678" s="46"/>
      <c r="PD678" s="46"/>
      <c r="PE678" s="46"/>
      <c r="PF678" s="46"/>
      <c r="PG678" s="46"/>
      <c r="PH678" s="46"/>
      <c r="PI678" s="46"/>
      <c r="PJ678" s="46"/>
      <c r="PK678" s="46"/>
      <c r="PL678" s="46"/>
      <c r="PM678" s="46"/>
      <c r="PN678" s="46"/>
      <c r="PO678" s="46"/>
      <c r="PP678" s="46"/>
      <c r="PQ678" s="46"/>
      <c r="PR678" s="46"/>
      <c r="PS678" s="46"/>
      <c r="PT678" s="46"/>
      <c r="PU678" s="46"/>
      <c r="PV678" s="46"/>
      <c r="PW678" s="46"/>
      <c r="PX678" s="46"/>
      <c r="PY678" s="46"/>
      <c r="PZ678" s="46"/>
      <c r="QA678" s="46"/>
      <c r="QB678" s="46"/>
      <c r="QC678" s="46"/>
      <c r="QD678" s="46"/>
      <c r="QE678" s="46"/>
      <c r="QF678" s="46"/>
      <c r="QG678" s="46"/>
      <c r="QH678" s="46"/>
      <c r="QI678" s="46"/>
      <c r="QJ678" s="46"/>
      <c r="QK678" s="46"/>
      <c r="QL678" s="46"/>
      <c r="QM678" s="46"/>
      <c r="QN678" s="46"/>
      <c r="QO678" s="46"/>
      <c r="QP678" s="46"/>
      <c r="QQ678" s="46"/>
      <c r="QR678" s="46"/>
      <c r="QS678" s="46"/>
      <c r="QT678" s="46"/>
      <c r="QU678" s="46"/>
      <c r="QV678" s="46"/>
      <c r="QW678" s="46"/>
      <c r="QX678" s="46"/>
      <c r="QY678" s="46"/>
      <c r="QZ678" s="46"/>
      <c r="RA678" s="46"/>
      <c r="RB678" s="46"/>
      <c r="RC678" s="46"/>
      <c r="RD678" s="46"/>
      <c r="RE678" s="46"/>
      <c r="RF678" s="46"/>
      <c r="RG678" s="46"/>
      <c r="RH678" s="46"/>
      <c r="RI678" s="46"/>
      <c r="RJ678" s="46"/>
      <c r="RK678" s="46"/>
      <c r="RL678" s="46"/>
      <c r="RM678" s="46"/>
      <c r="RN678" s="46"/>
      <c r="RO678" s="46"/>
      <c r="RP678" s="46"/>
      <c r="RQ678" s="46"/>
      <c r="RR678" s="46"/>
      <c r="RS678" s="46"/>
      <c r="RT678" s="46"/>
      <c r="RU678" s="46"/>
      <c r="RV678" s="46"/>
      <c r="RW678" s="46"/>
      <c r="RX678" s="46"/>
      <c r="RY678" s="46"/>
      <c r="RZ678" s="46"/>
      <c r="SA678" s="46"/>
      <c r="SB678" s="46"/>
      <c r="SC678" s="46"/>
      <c r="SD678" s="46"/>
      <c r="SE678" s="46"/>
      <c r="SF678" s="46"/>
      <c r="SG678" s="46"/>
      <c r="SH678" s="46"/>
      <c r="SI678" s="46"/>
      <c r="SJ678" s="46"/>
      <c r="SK678" s="46"/>
      <c r="SL678" s="46"/>
      <c r="SM678" s="46"/>
      <c r="SN678" s="46"/>
      <c r="SO678" s="46"/>
      <c r="SP678" s="46"/>
      <c r="SQ678" s="46"/>
      <c r="SR678" s="46"/>
      <c r="SS678" s="46"/>
      <c r="ST678" s="46"/>
      <c r="SU678" s="46"/>
      <c r="SV678" s="46"/>
      <c r="SW678" s="46"/>
      <c r="SX678" s="46"/>
      <c r="SY678" s="46"/>
      <c r="SZ678" s="46"/>
      <c r="TA678" s="46"/>
      <c r="TB678" s="46"/>
      <c r="TC678" s="46"/>
      <c r="TD678" s="46"/>
      <c r="TE678" s="46"/>
      <c r="TF678" s="46"/>
      <c r="TG678" s="46"/>
      <c r="TH678" s="46"/>
      <c r="TI678" s="46"/>
      <c r="TJ678" s="46"/>
      <c r="TK678" s="46"/>
      <c r="TL678" s="46"/>
      <c r="TM678" s="46"/>
      <c r="TN678" s="46"/>
      <c r="TO678" s="46"/>
      <c r="TP678" s="46"/>
      <c r="TQ678" s="46"/>
      <c r="TR678" s="46"/>
      <c r="TS678" s="46"/>
      <c r="TT678" s="46"/>
      <c r="TU678" s="46"/>
      <c r="TV678" s="46"/>
      <c r="TW678" s="46"/>
      <c r="TX678" s="46"/>
      <c r="TY678" s="46"/>
      <c r="TZ678" s="46"/>
      <c r="UA678" s="46"/>
      <c r="UB678" s="46"/>
      <c r="UC678" s="46"/>
      <c r="UD678" s="46"/>
      <c r="UE678" s="46"/>
      <c r="UF678" s="46"/>
      <c r="UG678" s="46"/>
      <c r="UH678" s="46"/>
      <c r="UI678" s="46"/>
      <c r="UJ678" s="46"/>
      <c r="UK678" s="46"/>
      <c r="UL678" s="46"/>
      <c r="UM678" s="46"/>
      <c r="UN678" s="46"/>
      <c r="UO678" s="46"/>
      <c r="UP678" s="46"/>
      <c r="UQ678" s="46"/>
      <c r="UR678" s="46"/>
      <c r="US678" s="46"/>
      <c r="UT678" s="46"/>
      <c r="UU678" s="46"/>
      <c r="UV678" s="46"/>
      <c r="UW678" s="46"/>
      <c r="UX678" s="46"/>
      <c r="UY678" s="46"/>
      <c r="UZ678" s="46"/>
      <c r="VA678" s="46"/>
      <c r="VB678" s="46"/>
      <c r="VC678" s="46"/>
      <c r="VD678" s="46"/>
      <c r="VE678" s="46"/>
      <c r="VF678" s="46"/>
      <c r="VG678" s="46"/>
      <c r="VH678" s="46"/>
      <c r="VI678" s="46"/>
      <c r="VJ678" s="46"/>
      <c r="VK678" s="46"/>
      <c r="VL678" s="46"/>
      <c r="VM678" s="46"/>
      <c r="VN678" s="46"/>
      <c r="VO678" s="46"/>
      <c r="VP678" s="46"/>
      <c r="VQ678" s="46"/>
      <c r="VR678" s="46"/>
      <c r="VS678" s="46"/>
      <c r="VT678" s="46"/>
      <c r="VU678" s="46"/>
      <c r="VV678" s="46"/>
      <c r="VW678" s="46"/>
      <c r="VX678" s="46"/>
      <c r="VY678" s="46"/>
      <c r="VZ678" s="46"/>
      <c r="WA678" s="46"/>
      <c r="WB678" s="46"/>
      <c r="WC678" s="46"/>
      <c r="WD678" s="46"/>
      <c r="WE678" s="46"/>
      <c r="WF678" s="46"/>
      <c r="WG678" s="46"/>
      <c r="WH678" s="46"/>
      <c r="WI678" s="46"/>
      <c r="WJ678" s="46"/>
      <c r="WK678" s="46"/>
      <c r="WL678" s="46"/>
      <c r="WM678" s="46"/>
      <c r="WN678" s="46"/>
      <c r="WO678" s="46"/>
      <c r="WP678" s="46"/>
      <c r="WQ678" s="46"/>
      <c r="WR678" s="46"/>
      <c r="WS678" s="46"/>
      <c r="WT678" s="46"/>
      <c r="WU678" s="46"/>
      <c r="WV678" s="46"/>
      <c r="WW678" s="46"/>
      <c r="WX678" s="46"/>
      <c r="WY678" s="46"/>
      <c r="WZ678" s="46"/>
      <c r="XA678" s="46"/>
      <c r="XB678" s="46"/>
      <c r="XC678" s="46"/>
      <c r="XD678" s="46"/>
      <c r="XE678" s="46"/>
      <c r="XF678" s="46"/>
      <c r="XG678" s="46"/>
      <c r="XH678" s="46"/>
      <c r="XI678" s="46"/>
      <c r="XJ678" s="46"/>
      <c r="XK678" s="46"/>
      <c r="XL678" s="46"/>
      <c r="XM678" s="46"/>
      <c r="XN678" s="46"/>
      <c r="XO678" s="46"/>
      <c r="XP678" s="46"/>
      <c r="XQ678" s="46"/>
      <c r="XR678" s="46"/>
      <c r="XS678" s="46"/>
      <c r="XT678" s="46"/>
      <c r="XU678" s="46"/>
      <c r="XV678" s="46"/>
      <c r="XW678" s="46"/>
      <c r="XX678" s="46"/>
      <c r="XY678" s="46"/>
      <c r="XZ678" s="46"/>
      <c r="YA678" s="46"/>
      <c r="YB678" s="46"/>
      <c r="YC678" s="46"/>
      <c r="YD678" s="46"/>
      <c r="YE678" s="46"/>
      <c r="YF678" s="46"/>
      <c r="YG678" s="46"/>
      <c r="YH678" s="46"/>
      <c r="YI678" s="46"/>
      <c r="YJ678" s="46"/>
      <c r="YK678" s="46"/>
      <c r="YL678" s="46"/>
      <c r="YM678" s="46"/>
      <c r="YN678" s="46"/>
      <c r="YO678" s="46"/>
      <c r="YP678" s="46"/>
      <c r="YQ678" s="46"/>
      <c r="YR678" s="46"/>
      <c r="YS678" s="46"/>
      <c r="YT678" s="46"/>
      <c r="YU678" s="46"/>
      <c r="YV678" s="46"/>
      <c r="YW678" s="46"/>
      <c r="YX678" s="46"/>
      <c r="YY678" s="46"/>
      <c r="YZ678" s="46"/>
      <c r="ZA678" s="46"/>
      <c r="ZB678" s="46"/>
      <c r="ZC678" s="46"/>
      <c r="ZD678" s="46"/>
      <c r="ZE678" s="46"/>
      <c r="ZF678" s="46"/>
      <c r="ZG678" s="46"/>
      <c r="ZH678" s="46"/>
      <c r="ZI678" s="46"/>
      <c r="ZJ678" s="46"/>
      <c r="ZK678" s="46"/>
      <c r="ZL678" s="46"/>
      <c r="ZM678" s="46"/>
      <c r="ZN678" s="46"/>
      <c r="ZO678" s="46"/>
      <c r="ZP678" s="46"/>
      <c r="ZQ678" s="46"/>
      <c r="ZR678" s="46"/>
      <c r="ZS678" s="46"/>
      <c r="ZT678" s="46"/>
      <c r="ZU678" s="46"/>
      <c r="ZV678" s="46"/>
      <c r="ZW678" s="46"/>
      <c r="ZX678" s="46"/>
      <c r="ZY678" s="46"/>
      <c r="ZZ678" s="46"/>
      <c r="AAA678" s="46"/>
      <c r="AAB678" s="46"/>
      <c r="AAC678" s="46"/>
      <c r="AAD678" s="46"/>
      <c r="AAE678" s="46"/>
      <c r="AAF678" s="46"/>
      <c r="AAG678" s="46"/>
      <c r="AAH678" s="46"/>
      <c r="AAI678" s="46"/>
      <c r="AAJ678" s="46"/>
      <c r="AAK678" s="46"/>
      <c r="AAL678" s="46"/>
      <c r="AAM678" s="46"/>
      <c r="AAN678" s="46"/>
      <c r="AAO678" s="46"/>
      <c r="AAP678" s="46"/>
      <c r="AAQ678" s="46"/>
      <c r="AAR678" s="46"/>
      <c r="AAS678" s="46"/>
      <c r="AAT678" s="46"/>
      <c r="AAU678" s="46"/>
      <c r="AAV678" s="46"/>
      <c r="AAW678" s="46"/>
      <c r="AAX678" s="46"/>
      <c r="AAY678" s="46"/>
      <c r="AAZ678" s="46"/>
      <c r="ABA678" s="46"/>
      <c r="ABB678" s="46"/>
      <c r="ABC678" s="46"/>
      <c r="ABD678" s="46"/>
      <c r="ABE678" s="46"/>
      <c r="ABF678" s="46"/>
      <c r="ABG678" s="46"/>
      <c r="ABH678" s="46"/>
      <c r="ABI678" s="46"/>
      <c r="ABJ678" s="46"/>
      <c r="ABK678" s="46"/>
      <c r="ABL678" s="46"/>
      <c r="ABM678" s="46"/>
      <c r="ABN678" s="46"/>
      <c r="ABO678" s="46"/>
      <c r="ABP678" s="46"/>
      <c r="ABQ678" s="46"/>
      <c r="ABR678" s="46"/>
      <c r="ABS678" s="46"/>
      <c r="ABT678" s="46"/>
      <c r="ABU678" s="46"/>
      <c r="ABV678" s="46"/>
      <c r="ABW678" s="46"/>
      <c r="ABX678" s="46"/>
      <c r="ABY678" s="46"/>
      <c r="ABZ678" s="46"/>
      <c r="ACA678" s="46"/>
      <c r="ACB678" s="46"/>
      <c r="ACC678" s="46"/>
      <c r="ACD678" s="46"/>
      <c r="ACE678" s="46"/>
      <c r="ACF678" s="46"/>
      <c r="ACG678" s="46"/>
      <c r="ACH678" s="46"/>
      <c r="ACI678" s="46"/>
      <c r="ACJ678" s="46"/>
      <c r="ACK678" s="46"/>
      <c r="ACL678" s="46"/>
      <c r="ACM678" s="46"/>
      <c r="ACN678" s="46"/>
      <c r="ACO678" s="46"/>
      <c r="ACP678" s="46"/>
      <c r="ACQ678" s="46"/>
      <c r="ACR678" s="46"/>
      <c r="ACS678" s="46"/>
      <c r="ACT678" s="46"/>
      <c r="ACU678" s="46"/>
      <c r="ACV678" s="46"/>
      <c r="ACW678" s="46"/>
      <c r="ACX678" s="46"/>
      <c r="ACY678" s="46"/>
      <c r="ACZ678" s="46"/>
      <c r="ADA678" s="46"/>
      <c r="ADB678" s="46"/>
      <c r="ADC678" s="46"/>
      <c r="ADD678" s="46"/>
      <c r="ADE678" s="46"/>
      <c r="ADF678" s="46"/>
      <c r="ADG678" s="46"/>
      <c r="ADH678" s="46"/>
      <c r="ADI678" s="46"/>
      <c r="ADJ678" s="46"/>
      <c r="ADK678" s="46"/>
      <c r="ADL678" s="46"/>
      <c r="ADM678" s="46"/>
      <c r="ADN678" s="46"/>
      <c r="ADO678" s="46"/>
      <c r="ADP678" s="46"/>
    </row>
    <row r="679" spans="3:796" x14ac:dyDescent="0.4">
      <c r="C679" s="62"/>
      <c r="D679" s="42">
        <f>(1/$D$5)*学習!X69</f>
        <v>0</v>
      </c>
      <c r="I679" s="63">
        <v>668</v>
      </c>
      <c r="J679" s="44">
        <v>-2.7599015739228218E-2</v>
      </c>
      <c r="K679" s="44">
        <v>-9.1668028478697747E-2</v>
      </c>
      <c r="L679" s="44">
        <v>-4.9663135441331246E-2</v>
      </c>
      <c r="M679" s="44">
        <v>0.23699583966539745</v>
      </c>
      <c r="N679" s="44">
        <v>5.8503970464656493E-3</v>
      </c>
      <c r="O679" s="44">
        <v>-3.5478981422068373E-2</v>
      </c>
      <c r="P679" s="44">
        <v>-7.1912002928303256E-2</v>
      </c>
      <c r="Q679" s="44">
        <v>9.8964437561614063E-2</v>
      </c>
      <c r="R679" s="44">
        <v>-0.13921641889039021</v>
      </c>
      <c r="S679" s="44">
        <v>-0.25751013544650181</v>
      </c>
      <c r="T679" s="44">
        <v>-0.18168298115531914</v>
      </c>
      <c r="U679" s="44">
        <v>4.7888626163713116E-2</v>
      </c>
      <c r="V679" s="44">
        <v>7.112407345865375E-2</v>
      </c>
      <c r="W679" s="44">
        <v>8.8578670184451327E-2</v>
      </c>
      <c r="X679" s="44">
        <v>-6.5558565473300676E-2</v>
      </c>
      <c r="Y679" s="44">
        <v>2.9711000710924067E-2</v>
      </c>
      <c r="Z679" s="44">
        <v>1.9261075017443067E-2</v>
      </c>
      <c r="AA679" s="44">
        <v>-4.1183231126340931E-2</v>
      </c>
      <c r="AB679" s="44">
        <v>5.2012399001802025E-2</v>
      </c>
      <c r="AC679" s="44">
        <v>9.3972070857829696E-5</v>
      </c>
      <c r="AD679" s="44">
        <v>4.9884384565720065E-2</v>
      </c>
      <c r="AE679" s="44">
        <v>-4.4820195347343571E-2</v>
      </c>
      <c r="AF679" s="44">
        <v>-9.4654216317911946E-2</v>
      </c>
      <c r="AG679" s="44">
        <v>-1.3018716581130765E-2</v>
      </c>
      <c r="AH679" s="44">
        <v>-0.13635627605342671</v>
      </c>
      <c r="AI679" s="44">
        <v>-0.16468600651742837</v>
      </c>
      <c r="AJ679" s="44">
        <v>4.0854613372407499E-2</v>
      </c>
      <c r="AK679" s="44">
        <v>-0.17138721463114973</v>
      </c>
      <c r="AL679" s="44">
        <v>-3.0408809136868464E-3</v>
      </c>
      <c r="AM679" s="44">
        <v>4.682745040858774E-2</v>
      </c>
      <c r="AN679" s="44">
        <v>0.1804117799111489</v>
      </c>
      <c r="AO679" s="44">
        <v>0.10755988898761079</v>
      </c>
      <c r="AP679" s="44">
        <v>0.11836646037746085</v>
      </c>
      <c r="AQ679" s="44">
        <v>0.10264530300591303</v>
      </c>
      <c r="AR679" s="44">
        <v>9.1209974782689357E-2</v>
      </c>
      <c r="AS679" s="44">
        <v>0.10882595163192076</v>
      </c>
      <c r="AT679" s="44">
        <v>-4.0002529866313884E-2</v>
      </c>
      <c r="AU679" s="44">
        <v>-5.5118818649481413E-2</v>
      </c>
      <c r="AV679" s="44">
        <v>-0.14437988766010057</v>
      </c>
      <c r="AW679" s="44">
        <v>7.6215395572075739E-2</v>
      </c>
      <c r="AX679" s="44">
        <v>-9.4654989811826962E-2</v>
      </c>
      <c r="AY679" s="44">
        <v>-1.6887479116546939E-2</v>
      </c>
      <c r="AZ679" s="44">
        <v>9.2286718405781731E-2</v>
      </c>
      <c r="BA679" s="44">
        <v>-0.20503515063206817</v>
      </c>
      <c r="BB679" s="44">
        <v>3.6772913754999026E-2</v>
      </c>
      <c r="BC679" s="44">
        <v>-2.7138614690406532E-2</v>
      </c>
      <c r="BD679" s="44">
        <v>-9.9843808929589398E-2</v>
      </c>
      <c r="BE679" s="44">
        <v>3.4869279641701577E-2</v>
      </c>
      <c r="BF679" s="44">
        <v>-0.16506863468712041</v>
      </c>
      <c r="BG679" s="44">
        <v>0.1593929075858922</v>
      </c>
      <c r="BH679" s="44">
        <v>-0.11789635975305715</v>
      </c>
      <c r="BI679" s="44">
        <v>-1.7425259402440458E-2</v>
      </c>
      <c r="BJ679" s="44">
        <v>-0.18790074126768097</v>
      </c>
      <c r="BK679" s="44">
        <v>2.4889178641989165E-2</v>
      </c>
      <c r="BL679" s="44">
        <v>-8.7408623629013724E-3</v>
      </c>
      <c r="BM679" s="44">
        <v>-2.4094894591357358E-2</v>
      </c>
      <c r="BN679" s="44">
        <v>-0.16642788766645233</v>
      </c>
      <c r="BO679" s="44">
        <v>-7.7473039673545158E-2</v>
      </c>
      <c r="BP679" s="44">
        <v>3.0945586235738752E-2</v>
      </c>
      <c r="BQ679" s="44">
        <v>0.10543504385676127</v>
      </c>
      <c r="BR679" s="44">
        <v>-1.6846887847488889E-2</v>
      </c>
      <c r="BS679" s="44">
        <v>9.0425090871642105E-2</v>
      </c>
      <c r="BT679" s="44">
        <v>8.378898857289821E-2</v>
      </c>
      <c r="BU679" s="44">
        <v>-9.2740236813763685E-2</v>
      </c>
      <c r="BV679" s="44">
        <v>-4.6241574294043894E-2</v>
      </c>
      <c r="BW679" s="44">
        <v>7.1006864087208132E-2</v>
      </c>
      <c r="BX679" s="44">
        <v>-0.16274947240052998</v>
      </c>
      <c r="BY679" s="44">
        <v>0.1225826589905762</v>
      </c>
      <c r="BZ679" s="44">
        <v>0.23633624419230101</v>
      </c>
      <c r="CA679" s="44">
        <v>-3.1730228246148406E-2</v>
      </c>
      <c r="CB679" s="44">
        <v>2.6445189285666984E-2</v>
      </c>
      <c r="CC679" s="44">
        <v>0.14625624256315345</v>
      </c>
      <c r="CD679" s="44">
        <v>5.0581525526437292E-2</v>
      </c>
      <c r="CE679" s="44">
        <v>-7.2399562371831244E-3</v>
      </c>
      <c r="CF679" s="44">
        <v>-9.9236358543596609E-2</v>
      </c>
      <c r="CG679" s="44">
        <v>4.8054451733893833E-2</v>
      </c>
      <c r="CH679" s="44">
        <v>-1.2505795494040661E-2</v>
      </c>
      <c r="CI679" s="44">
        <v>1.329948979397169E-2</v>
      </c>
      <c r="CJ679" s="44">
        <v>-5.4290059209911867E-2</v>
      </c>
      <c r="CK679" s="44">
        <v>-2.995372899272861E-2</v>
      </c>
      <c r="CL679" s="44">
        <v>3.5415733582094107E-2</v>
      </c>
      <c r="CM679" s="44">
        <v>-7.7991842743378892E-2</v>
      </c>
      <c r="CN679" s="44">
        <v>-5.7352407967639685E-2</v>
      </c>
      <c r="CO679" s="44">
        <v>6.2204265139170524E-2</v>
      </c>
      <c r="CP679" s="44">
        <v>-2.4603342313217369E-2</v>
      </c>
      <c r="CQ679" s="44">
        <v>-6.966623531598666E-2</v>
      </c>
      <c r="CR679" s="44">
        <v>-0.15736112965353086</v>
      </c>
      <c r="CS679" s="44">
        <v>-2.994135792725474E-3</v>
      </c>
      <c r="CT679" s="44">
        <v>2.6697171524659401E-2</v>
      </c>
      <c r="CU679" s="44">
        <v>-0.11688202007661222</v>
      </c>
      <c r="CV679" s="44">
        <v>-0.10358193815080782</v>
      </c>
      <c r="CW679" s="44">
        <v>0.16165236115160972</v>
      </c>
      <c r="CX679" s="44">
        <v>0.1313727075840854</v>
      </c>
      <c r="CY679" s="44">
        <v>0.11113671745332747</v>
      </c>
      <c r="CZ679" s="44">
        <v>-1.1943684986641499E-2</v>
      </c>
      <c r="DA679" s="44">
        <v>-2.5170015159478823E-2</v>
      </c>
      <c r="DB679" s="44">
        <v>0.22696846053277023</v>
      </c>
      <c r="DC679" s="44">
        <v>-4.3823984024416236E-2</v>
      </c>
      <c r="DD679" s="44">
        <v>-2.5615122486938195E-2</v>
      </c>
      <c r="DE679" s="44">
        <v>-6.2118515221624329E-2</v>
      </c>
      <c r="DF679" s="46"/>
      <c r="DG679" s="46"/>
      <c r="DH679" s="46"/>
      <c r="DI679" s="46"/>
      <c r="DJ679" s="46"/>
      <c r="DK679" s="46"/>
      <c r="DL679" s="46"/>
      <c r="DM679" s="46"/>
      <c r="DN679" s="46"/>
      <c r="DO679" s="46"/>
      <c r="DP679" s="46"/>
      <c r="DQ679" s="46"/>
      <c r="DR679" s="46"/>
      <c r="DS679" s="46"/>
      <c r="DT679" s="46"/>
      <c r="DU679" s="46"/>
      <c r="DV679" s="46"/>
      <c r="DW679" s="46"/>
      <c r="DX679" s="46"/>
      <c r="DY679" s="46"/>
      <c r="DZ679" s="46"/>
      <c r="EA679" s="46"/>
      <c r="EB679" s="46"/>
      <c r="EC679" s="46"/>
      <c r="ED679" s="46"/>
      <c r="EE679" s="46"/>
      <c r="EF679" s="46"/>
      <c r="EG679" s="46"/>
      <c r="EH679" s="46"/>
      <c r="EI679" s="46"/>
      <c r="EJ679" s="46"/>
      <c r="EK679" s="46"/>
      <c r="EL679" s="46"/>
      <c r="EM679" s="46"/>
      <c r="EN679" s="46"/>
      <c r="EO679" s="46"/>
      <c r="EP679" s="46"/>
      <c r="EQ679" s="46"/>
      <c r="ER679" s="46"/>
      <c r="ES679" s="46"/>
      <c r="ET679" s="46"/>
      <c r="EU679" s="46"/>
      <c r="EV679" s="46"/>
      <c r="EW679" s="46"/>
      <c r="EX679" s="46"/>
      <c r="EY679" s="46"/>
      <c r="EZ679" s="46"/>
      <c r="FA679" s="46"/>
      <c r="FB679" s="46"/>
      <c r="FC679" s="46"/>
      <c r="FD679" s="46"/>
      <c r="FE679" s="46"/>
      <c r="FF679" s="46"/>
      <c r="FG679" s="46"/>
      <c r="FH679" s="46"/>
      <c r="FI679" s="46"/>
      <c r="FJ679" s="46"/>
      <c r="FK679" s="46"/>
      <c r="FL679" s="46"/>
      <c r="FM679" s="46"/>
      <c r="FN679" s="46"/>
      <c r="FO679" s="46"/>
      <c r="FP679" s="46"/>
      <c r="FQ679" s="46"/>
      <c r="FR679" s="46"/>
      <c r="FS679" s="46"/>
      <c r="FT679" s="46"/>
      <c r="FU679" s="46"/>
      <c r="FV679" s="46"/>
      <c r="FW679" s="46"/>
      <c r="FX679" s="46"/>
      <c r="FY679" s="46"/>
      <c r="FZ679" s="46"/>
      <c r="GA679" s="46"/>
      <c r="GB679" s="46"/>
      <c r="GC679" s="46"/>
      <c r="GD679" s="46"/>
      <c r="GE679" s="46"/>
      <c r="GF679" s="46"/>
      <c r="GG679" s="46"/>
      <c r="GH679" s="46"/>
      <c r="GI679" s="46"/>
      <c r="GJ679" s="46"/>
      <c r="GK679" s="46"/>
      <c r="GL679" s="46"/>
      <c r="GM679" s="46"/>
      <c r="GN679" s="46"/>
      <c r="GO679" s="46"/>
      <c r="GP679" s="46"/>
      <c r="GQ679" s="46"/>
      <c r="GR679" s="46"/>
      <c r="GS679" s="46"/>
      <c r="GT679" s="46"/>
      <c r="GU679" s="46"/>
      <c r="GV679" s="46"/>
      <c r="GW679" s="46"/>
      <c r="GX679" s="46"/>
      <c r="GY679" s="46"/>
      <c r="GZ679" s="46"/>
      <c r="HA679" s="46"/>
      <c r="HB679" s="46"/>
      <c r="HC679" s="46"/>
      <c r="HD679" s="46"/>
      <c r="HE679" s="46"/>
      <c r="HF679" s="46"/>
      <c r="HG679" s="46"/>
      <c r="HH679" s="46"/>
      <c r="HI679" s="46"/>
      <c r="HJ679" s="46"/>
      <c r="HK679" s="46"/>
      <c r="HL679" s="46"/>
      <c r="HM679" s="46"/>
      <c r="HN679" s="46"/>
      <c r="HO679" s="46"/>
      <c r="HP679" s="46"/>
      <c r="HQ679" s="46"/>
      <c r="HR679" s="46"/>
      <c r="HS679" s="46"/>
      <c r="HT679" s="46"/>
      <c r="HU679" s="46"/>
      <c r="HV679" s="46"/>
      <c r="HW679" s="46"/>
      <c r="HX679" s="46"/>
      <c r="HY679" s="46"/>
      <c r="HZ679" s="46"/>
      <c r="IA679" s="46"/>
      <c r="IB679" s="46"/>
      <c r="IC679" s="46"/>
      <c r="ID679" s="46"/>
      <c r="IE679" s="46"/>
      <c r="IF679" s="46"/>
      <c r="IG679" s="46"/>
      <c r="IH679" s="46"/>
      <c r="II679" s="46"/>
      <c r="IJ679" s="46"/>
      <c r="IK679" s="46"/>
      <c r="IL679" s="46"/>
      <c r="IM679" s="46"/>
      <c r="IN679" s="46"/>
      <c r="IO679" s="46"/>
      <c r="IP679" s="46"/>
      <c r="IQ679" s="46"/>
      <c r="IR679" s="46"/>
      <c r="IS679" s="46"/>
      <c r="IT679" s="46"/>
      <c r="IU679" s="46"/>
      <c r="IV679" s="46"/>
      <c r="IW679" s="46"/>
      <c r="IX679" s="46"/>
      <c r="IY679" s="46"/>
      <c r="IZ679" s="46"/>
      <c r="JA679" s="46"/>
      <c r="JB679" s="46"/>
      <c r="JC679" s="46"/>
      <c r="JD679" s="46"/>
      <c r="JE679" s="46"/>
      <c r="JF679" s="46"/>
      <c r="JG679" s="46"/>
      <c r="JH679" s="46"/>
      <c r="JI679" s="46"/>
      <c r="JJ679" s="46"/>
      <c r="JK679" s="46"/>
      <c r="JL679" s="46"/>
      <c r="JM679" s="46"/>
      <c r="JN679" s="46"/>
      <c r="JO679" s="46"/>
      <c r="JP679" s="46"/>
      <c r="JQ679" s="46"/>
      <c r="JR679" s="46"/>
      <c r="JS679" s="46"/>
      <c r="JT679" s="46"/>
      <c r="JU679" s="46"/>
      <c r="JV679" s="46"/>
      <c r="JW679" s="46"/>
      <c r="JX679" s="46"/>
      <c r="JY679" s="46"/>
      <c r="JZ679" s="46"/>
      <c r="KA679" s="46"/>
      <c r="KB679" s="46"/>
      <c r="KC679" s="46"/>
      <c r="KD679" s="46"/>
      <c r="KE679" s="46"/>
      <c r="KF679" s="46"/>
      <c r="KG679" s="46"/>
      <c r="KH679" s="46"/>
      <c r="KI679" s="46"/>
      <c r="KJ679" s="46"/>
      <c r="KK679" s="46"/>
      <c r="KL679" s="46"/>
      <c r="KM679" s="46"/>
      <c r="KN679" s="46"/>
      <c r="KO679" s="46"/>
      <c r="KP679" s="46"/>
      <c r="KQ679" s="46"/>
      <c r="KR679" s="46"/>
      <c r="KS679" s="46"/>
      <c r="KT679" s="46"/>
      <c r="KU679" s="46"/>
      <c r="KV679" s="46"/>
      <c r="KW679" s="46"/>
      <c r="KX679" s="46"/>
      <c r="KY679" s="46"/>
      <c r="KZ679" s="46"/>
      <c r="LA679" s="46"/>
      <c r="LB679" s="46"/>
      <c r="LC679" s="46"/>
      <c r="LD679" s="46"/>
      <c r="LE679" s="46"/>
      <c r="LF679" s="46"/>
      <c r="LG679" s="46"/>
      <c r="LH679" s="46"/>
      <c r="LI679" s="46"/>
      <c r="LJ679" s="46"/>
      <c r="LK679" s="46"/>
      <c r="LL679" s="46"/>
      <c r="LM679" s="46"/>
      <c r="LN679" s="46"/>
      <c r="LO679" s="46"/>
      <c r="LP679" s="46"/>
      <c r="LQ679" s="46"/>
      <c r="LR679" s="46"/>
      <c r="LS679" s="46"/>
      <c r="LT679" s="46"/>
      <c r="LU679" s="46"/>
      <c r="LV679" s="46"/>
      <c r="LW679" s="46"/>
      <c r="LX679" s="46"/>
      <c r="LY679" s="46"/>
      <c r="LZ679" s="46"/>
      <c r="MA679" s="46"/>
      <c r="MB679" s="46"/>
      <c r="MC679" s="46"/>
      <c r="MD679" s="46"/>
      <c r="ME679" s="46"/>
      <c r="MF679" s="46"/>
      <c r="MG679" s="46"/>
      <c r="MH679" s="46"/>
      <c r="MI679" s="46"/>
      <c r="MJ679" s="46"/>
      <c r="MK679" s="46"/>
      <c r="ML679" s="46"/>
      <c r="MM679" s="46"/>
      <c r="MN679" s="46"/>
      <c r="MO679" s="46"/>
      <c r="MP679" s="46"/>
      <c r="MQ679" s="46"/>
      <c r="MR679" s="46"/>
      <c r="MS679" s="46"/>
      <c r="MT679" s="46"/>
      <c r="MU679" s="46"/>
      <c r="MV679" s="46"/>
      <c r="MW679" s="46"/>
      <c r="MX679" s="46"/>
      <c r="MY679" s="46"/>
      <c r="MZ679" s="46"/>
      <c r="NA679" s="46"/>
      <c r="NB679" s="46"/>
      <c r="NC679" s="46"/>
      <c r="ND679" s="46"/>
      <c r="NE679" s="46"/>
      <c r="NF679" s="46"/>
      <c r="NG679" s="46"/>
      <c r="NH679" s="46"/>
      <c r="NI679" s="46"/>
      <c r="NJ679" s="46"/>
      <c r="NK679" s="46"/>
      <c r="NL679" s="46"/>
      <c r="NM679" s="46"/>
      <c r="NN679" s="46"/>
      <c r="NO679" s="46"/>
      <c r="NP679" s="46"/>
      <c r="NQ679" s="46"/>
      <c r="NR679" s="46"/>
      <c r="NS679" s="46"/>
      <c r="NT679" s="46"/>
      <c r="NU679" s="46"/>
      <c r="NV679" s="46"/>
      <c r="NW679" s="46"/>
      <c r="NX679" s="46"/>
      <c r="NY679" s="46"/>
      <c r="NZ679" s="46"/>
      <c r="OA679" s="46"/>
      <c r="OB679" s="46"/>
      <c r="OC679" s="46"/>
      <c r="OD679" s="46"/>
      <c r="OE679" s="46"/>
      <c r="OF679" s="46"/>
      <c r="OG679" s="46"/>
      <c r="OH679" s="46"/>
      <c r="OI679" s="46"/>
      <c r="OJ679" s="46"/>
      <c r="OK679" s="46"/>
      <c r="OL679" s="46"/>
      <c r="OM679" s="46"/>
      <c r="ON679" s="46"/>
      <c r="OO679" s="46"/>
      <c r="OP679" s="46"/>
      <c r="OQ679" s="46"/>
      <c r="OR679" s="46"/>
      <c r="OS679" s="46"/>
      <c r="OT679" s="46"/>
      <c r="OU679" s="46"/>
      <c r="OV679" s="46"/>
      <c r="OW679" s="46"/>
      <c r="OX679" s="46"/>
      <c r="OY679" s="46"/>
      <c r="OZ679" s="46"/>
      <c r="PA679" s="46"/>
      <c r="PB679" s="46"/>
      <c r="PC679" s="46"/>
      <c r="PD679" s="46"/>
      <c r="PE679" s="46"/>
      <c r="PF679" s="46"/>
      <c r="PG679" s="46"/>
      <c r="PH679" s="46"/>
      <c r="PI679" s="46"/>
      <c r="PJ679" s="46"/>
      <c r="PK679" s="46"/>
      <c r="PL679" s="46"/>
      <c r="PM679" s="46"/>
      <c r="PN679" s="46"/>
      <c r="PO679" s="46"/>
      <c r="PP679" s="46"/>
      <c r="PQ679" s="46"/>
      <c r="PR679" s="46"/>
      <c r="PS679" s="46"/>
      <c r="PT679" s="46"/>
      <c r="PU679" s="46"/>
      <c r="PV679" s="46"/>
      <c r="PW679" s="46"/>
      <c r="PX679" s="46"/>
      <c r="PY679" s="46"/>
      <c r="PZ679" s="46"/>
      <c r="QA679" s="46"/>
      <c r="QB679" s="46"/>
      <c r="QC679" s="46"/>
      <c r="QD679" s="46"/>
      <c r="QE679" s="46"/>
      <c r="QF679" s="46"/>
      <c r="QG679" s="46"/>
      <c r="QH679" s="46"/>
      <c r="QI679" s="46"/>
      <c r="QJ679" s="46"/>
      <c r="QK679" s="46"/>
      <c r="QL679" s="46"/>
      <c r="QM679" s="46"/>
      <c r="QN679" s="46"/>
      <c r="QO679" s="46"/>
      <c r="QP679" s="46"/>
      <c r="QQ679" s="46"/>
      <c r="QR679" s="46"/>
      <c r="QS679" s="46"/>
      <c r="QT679" s="46"/>
      <c r="QU679" s="46"/>
      <c r="QV679" s="46"/>
      <c r="QW679" s="46"/>
      <c r="QX679" s="46"/>
      <c r="QY679" s="46"/>
      <c r="QZ679" s="46"/>
      <c r="RA679" s="46"/>
      <c r="RB679" s="46"/>
      <c r="RC679" s="46"/>
      <c r="RD679" s="46"/>
      <c r="RE679" s="46"/>
      <c r="RF679" s="46"/>
      <c r="RG679" s="46"/>
      <c r="RH679" s="46"/>
      <c r="RI679" s="46"/>
      <c r="RJ679" s="46"/>
      <c r="RK679" s="46"/>
      <c r="RL679" s="46"/>
      <c r="RM679" s="46"/>
      <c r="RN679" s="46"/>
      <c r="RO679" s="46"/>
      <c r="RP679" s="46"/>
      <c r="RQ679" s="46"/>
      <c r="RR679" s="46"/>
      <c r="RS679" s="46"/>
      <c r="RT679" s="46"/>
      <c r="RU679" s="46"/>
      <c r="RV679" s="46"/>
      <c r="RW679" s="46"/>
      <c r="RX679" s="46"/>
      <c r="RY679" s="46"/>
      <c r="RZ679" s="46"/>
      <c r="SA679" s="46"/>
      <c r="SB679" s="46"/>
      <c r="SC679" s="46"/>
      <c r="SD679" s="46"/>
      <c r="SE679" s="46"/>
      <c r="SF679" s="46"/>
      <c r="SG679" s="46"/>
      <c r="SH679" s="46"/>
      <c r="SI679" s="46"/>
      <c r="SJ679" s="46"/>
      <c r="SK679" s="46"/>
      <c r="SL679" s="46"/>
      <c r="SM679" s="46"/>
      <c r="SN679" s="46"/>
      <c r="SO679" s="46"/>
      <c r="SP679" s="46"/>
      <c r="SQ679" s="46"/>
      <c r="SR679" s="46"/>
      <c r="SS679" s="46"/>
      <c r="ST679" s="46"/>
      <c r="SU679" s="46"/>
      <c r="SV679" s="46"/>
      <c r="SW679" s="46"/>
      <c r="SX679" s="46"/>
      <c r="SY679" s="46"/>
      <c r="SZ679" s="46"/>
      <c r="TA679" s="46"/>
      <c r="TB679" s="46"/>
      <c r="TC679" s="46"/>
      <c r="TD679" s="46"/>
      <c r="TE679" s="46"/>
      <c r="TF679" s="46"/>
      <c r="TG679" s="46"/>
      <c r="TH679" s="46"/>
      <c r="TI679" s="46"/>
      <c r="TJ679" s="46"/>
      <c r="TK679" s="46"/>
      <c r="TL679" s="46"/>
      <c r="TM679" s="46"/>
      <c r="TN679" s="46"/>
      <c r="TO679" s="46"/>
      <c r="TP679" s="46"/>
      <c r="TQ679" s="46"/>
      <c r="TR679" s="46"/>
      <c r="TS679" s="46"/>
      <c r="TT679" s="46"/>
      <c r="TU679" s="46"/>
      <c r="TV679" s="46"/>
      <c r="TW679" s="46"/>
      <c r="TX679" s="46"/>
      <c r="TY679" s="46"/>
      <c r="TZ679" s="46"/>
      <c r="UA679" s="46"/>
      <c r="UB679" s="46"/>
      <c r="UC679" s="46"/>
      <c r="UD679" s="46"/>
      <c r="UE679" s="46"/>
      <c r="UF679" s="46"/>
      <c r="UG679" s="46"/>
      <c r="UH679" s="46"/>
      <c r="UI679" s="46"/>
      <c r="UJ679" s="46"/>
      <c r="UK679" s="46"/>
      <c r="UL679" s="46"/>
      <c r="UM679" s="46"/>
      <c r="UN679" s="46"/>
      <c r="UO679" s="46"/>
      <c r="UP679" s="46"/>
      <c r="UQ679" s="46"/>
      <c r="UR679" s="46"/>
      <c r="US679" s="46"/>
      <c r="UT679" s="46"/>
      <c r="UU679" s="46"/>
      <c r="UV679" s="46"/>
      <c r="UW679" s="46"/>
      <c r="UX679" s="46"/>
      <c r="UY679" s="46"/>
      <c r="UZ679" s="46"/>
      <c r="VA679" s="46"/>
      <c r="VB679" s="46"/>
      <c r="VC679" s="46"/>
      <c r="VD679" s="46"/>
      <c r="VE679" s="46"/>
      <c r="VF679" s="46"/>
      <c r="VG679" s="46"/>
      <c r="VH679" s="46"/>
      <c r="VI679" s="46"/>
      <c r="VJ679" s="46"/>
      <c r="VK679" s="46"/>
      <c r="VL679" s="46"/>
      <c r="VM679" s="46"/>
      <c r="VN679" s="46"/>
      <c r="VO679" s="46"/>
      <c r="VP679" s="46"/>
      <c r="VQ679" s="46"/>
      <c r="VR679" s="46"/>
      <c r="VS679" s="46"/>
      <c r="VT679" s="46"/>
      <c r="VU679" s="46"/>
      <c r="VV679" s="46"/>
      <c r="VW679" s="46"/>
      <c r="VX679" s="46"/>
      <c r="VY679" s="46"/>
      <c r="VZ679" s="46"/>
      <c r="WA679" s="46"/>
      <c r="WB679" s="46"/>
      <c r="WC679" s="46"/>
      <c r="WD679" s="46"/>
      <c r="WE679" s="46"/>
      <c r="WF679" s="46"/>
      <c r="WG679" s="46"/>
      <c r="WH679" s="46"/>
      <c r="WI679" s="46"/>
      <c r="WJ679" s="46"/>
      <c r="WK679" s="46"/>
      <c r="WL679" s="46"/>
      <c r="WM679" s="46"/>
      <c r="WN679" s="46"/>
      <c r="WO679" s="46"/>
      <c r="WP679" s="46"/>
      <c r="WQ679" s="46"/>
      <c r="WR679" s="46"/>
      <c r="WS679" s="46"/>
      <c r="WT679" s="46"/>
      <c r="WU679" s="46"/>
      <c r="WV679" s="46"/>
      <c r="WW679" s="46"/>
      <c r="WX679" s="46"/>
      <c r="WY679" s="46"/>
      <c r="WZ679" s="46"/>
      <c r="XA679" s="46"/>
      <c r="XB679" s="46"/>
      <c r="XC679" s="46"/>
      <c r="XD679" s="46"/>
      <c r="XE679" s="46"/>
      <c r="XF679" s="46"/>
      <c r="XG679" s="46"/>
      <c r="XH679" s="46"/>
      <c r="XI679" s="46"/>
      <c r="XJ679" s="46"/>
      <c r="XK679" s="46"/>
      <c r="XL679" s="46"/>
      <c r="XM679" s="46"/>
      <c r="XN679" s="46"/>
      <c r="XO679" s="46"/>
      <c r="XP679" s="46"/>
      <c r="XQ679" s="46"/>
      <c r="XR679" s="46"/>
      <c r="XS679" s="46"/>
      <c r="XT679" s="46"/>
      <c r="XU679" s="46"/>
      <c r="XV679" s="46"/>
      <c r="XW679" s="46"/>
      <c r="XX679" s="46"/>
      <c r="XY679" s="46"/>
      <c r="XZ679" s="46"/>
      <c r="YA679" s="46"/>
      <c r="YB679" s="46"/>
      <c r="YC679" s="46"/>
      <c r="YD679" s="46"/>
      <c r="YE679" s="46"/>
      <c r="YF679" s="46"/>
      <c r="YG679" s="46"/>
      <c r="YH679" s="46"/>
      <c r="YI679" s="46"/>
      <c r="YJ679" s="46"/>
      <c r="YK679" s="46"/>
      <c r="YL679" s="46"/>
      <c r="YM679" s="46"/>
      <c r="YN679" s="46"/>
      <c r="YO679" s="46"/>
      <c r="YP679" s="46"/>
      <c r="YQ679" s="46"/>
      <c r="YR679" s="46"/>
      <c r="YS679" s="46"/>
      <c r="YT679" s="46"/>
      <c r="YU679" s="46"/>
      <c r="YV679" s="46"/>
      <c r="YW679" s="46"/>
      <c r="YX679" s="46"/>
      <c r="YY679" s="46"/>
      <c r="YZ679" s="46"/>
      <c r="ZA679" s="46"/>
      <c r="ZB679" s="46"/>
      <c r="ZC679" s="46"/>
      <c r="ZD679" s="46"/>
      <c r="ZE679" s="46"/>
      <c r="ZF679" s="46"/>
      <c r="ZG679" s="46"/>
      <c r="ZH679" s="46"/>
      <c r="ZI679" s="46"/>
      <c r="ZJ679" s="46"/>
      <c r="ZK679" s="46"/>
      <c r="ZL679" s="46"/>
      <c r="ZM679" s="46"/>
      <c r="ZN679" s="46"/>
      <c r="ZO679" s="46"/>
      <c r="ZP679" s="46"/>
      <c r="ZQ679" s="46"/>
      <c r="ZR679" s="46"/>
      <c r="ZS679" s="46"/>
      <c r="ZT679" s="46"/>
      <c r="ZU679" s="46"/>
      <c r="ZV679" s="46"/>
      <c r="ZW679" s="46"/>
      <c r="ZX679" s="46"/>
      <c r="ZY679" s="46"/>
      <c r="ZZ679" s="46"/>
      <c r="AAA679" s="46"/>
      <c r="AAB679" s="46"/>
      <c r="AAC679" s="46"/>
      <c r="AAD679" s="46"/>
      <c r="AAE679" s="46"/>
      <c r="AAF679" s="46"/>
      <c r="AAG679" s="46"/>
      <c r="AAH679" s="46"/>
      <c r="AAI679" s="46"/>
      <c r="AAJ679" s="46"/>
      <c r="AAK679" s="46"/>
      <c r="AAL679" s="46"/>
      <c r="AAM679" s="46"/>
      <c r="AAN679" s="46"/>
      <c r="AAO679" s="46"/>
      <c r="AAP679" s="46"/>
      <c r="AAQ679" s="46"/>
      <c r="AAR679" s="46"/>
      <c r="AAS679" s="46"/>
      <c r="AAT679" s="46"/>
      <c r="AAU679" s="46"/>
      <c r="AAV679" s="46"/>
      <c r="AAW679" s="46"/>
      <c r="AAX679" s="46"/>
      <c r="AAY679" s="46"/>
      <c r="AAZ679" s="46"/>
      <c r="ABA679" s="46"/>
      <c r="ABB679" s="46"/>
      <c r="ABC679" s="46"/>
      <c r="ABD679" s="46"/>
      <c r="ABE679" s="46"/>
      <c r="ABF679" s="46"/>
      <c r="ABG679" s="46"/>
      <c r="ABH679" s="46"/>
      <c r="ABI679" s="46"/>
      <c r="ABJ679" s="46"/>
      <c r="ABK679" s="46"/>
      <c r="ABL679" s="46"/>
      <c r="ABM679" s="46"/>
      <c r="ABN679" s="46"/>
      <c r="ABO679" s="46"/>
      <c r="ABP679" s="46"/>
      <c r="ABQ679" s="46"/>
      <c r="ABR679" s="46"/>
      <c r="ABS679" s="46"/>
      <c r="ABT679" s="46"/>
      <c r="ABU679" s="46"/>
      <c r="ABV679" s="46"/>
      <c r="ABW679" s="46"/>
      <c r="ABX679" s="46"/>
      <c r="ABY679" s="46"/>
      <c r="ABZ679" s="46"/>
      <c r="ACA679" s="46"/>
      <c r="ACB679" s="46"/>
      <c r="ACC679" s="46"/>
      <c r="ACD679" s="46"/>
      <c r="ACE679" s="46"/>
      <c r="ACF679" s="46"/>
      <c r="ACG679" s="46"/>
      <c r="ACH679" s="46"/>
      <c r="ACI679" s="46"/>
      <c r="ACJ679" s="46"/>
      <c r="ACK679" s="46"/>
      <c r="ACL679" s="46"/>
      <c r="ACM679" s="46"/>
      <c r="ACN679" s="46"/>
      <c r="ACO679" s="46"/>
      <c r="ACP679" s="46"/>
      <c r="ACQ679" s="46"/>
      <c r="ACR679" s="46"/>
      <c r="ACS679" s="46"/>
      <c r="ACT679" s="46"/>
      <c r="ACU679" s="46"/>
      <c r="ACV679" s="46"/>
      <c r="ACW679" s="46"/>
      <c r="ACX679" s="46"/>
      <c r="ACY679" s="46"/>
      <c r="ACZ679" s="46"/>
      <c r="ADA679" s="46"/>
      <c r="ADB679" s="46"/>
      <c r="ADC679" s="46"/>
      <c r="ADD679" s="46"/>
      <c r="ADE679" s="46"/>
      <c r="ADF679" s="46"/>
      <c r="ADG679" s="46"/>
      <c r="ADH679" s="46"/>
      <c r="ADI679" s="46"/>
      <c r="ADJ679" s="46"/>
      <c r="ADK679" s="46"/>
      <c r="ADL679" s="46"/>
      <c r="ADM679" s="46"/>
      <c r="ADN679" s="46"/>
      <c r="ADO679" s="46"/>
      <c r="ADP679" s="46"/>
    </row>
    <row r="680" spans="3:796" x14ac:dyDescent="0.4">
      <c r="C680" s="62"/>
      <c r="D680" s="42">
        <f>(1/$D$5)*学習!X70</f>
        <v>0</v>
      </c>
      <c r="I680" s="63">
        <v>669</v>
      </c>
      <c r="J680" s="44">
        <v>0.1347993883131505</v>
      </c>
      <c r="K680" s="44">
        <v>1.2410890695647082E-2</v>
      </c>
      <c r="L680" s="44">
        <v>-0.13733594230888319</v>
      </c>
      <c r="M680" s="44">
        <v>4.036745888188642E-2</v>
      </c>
      <c r="N680" s="44">
        <v>-1.4576052073656341E-2</v>
      </c>
      <c r="O680" s="44">
        <v>-0.11616256704280792</v>
      </c>
      <c r="P680" s="44">
        <v>-0.1066004413208905</v>
      </c>
      <c r="Q680" s="44">
        <v>-1.511910953945585E-2</v>
      </c>
      <c r="R680" s="44">
        <v>-0.19200223361483951</v>
      </c>
      <c r="S680" s="44">
        <v>5.6084568120847327E-2</v>
      </c>
      <c r="T680" s="44">
        <v>-1.7405264084280496E-2</v>
      </c>
      <c r="U680" s="44">
        <v>4.3967413841588246E-3</v>
      </c>
      <c r="V680" s="44">
        <v>-2.70430323635397E-2</v>
      </c>
      <c r="W680" s="44">
        <v>-3.0909543011660899E-2</v>
      </c>
      <c r="X680" s="44">
        <v>-1.1582216372064597E-2</v>
      </c>
      <c r="Y680" s="44">
        <v>0.1196487563450235</v>
      </c>
      <c r="Z680" s="44">
        <v>-2.3368011858866528E-2</v>
      </c>
      <c r="AA680" s="44">
        <v>9.3883571162057047E-2</v>
      </c>
      <c r="AB680" s="44">
        <v>-5.0574750387855312E-2</v>
      </c>
      <c r="AC680" s="44">
        <v>2.4103087577021651E-2</v>
      </c>
      <c r="AD680" s="44">
        <v>0.10077059899878779</v>
      </c>
      <c r="AE680" s="44">
        <v>-4.3770181311668571E-2</v>
      </c>
      <c r="AF680" s="44">
        <v>-0.10900555830897238</v>
      </c>
      <c r="AG680" s="44">
        <v>-3.7797814062436395E-2</v>
      </c>
      <c r="AH680" s="44">
        <v>-9.2296032424317817E-2</v>
      </c>
      <c r="AI680" s="44">
        <v>-0.13261549917619708</v>
      </c>
      <c r="AJ680" s="44">
        <v>-6.1562615888420429E-2</v>
      </c>
      <c r="AK680" s="44">
        <v>-3.0218347753312093E-2</v>
      </c>
      <c r="AL680" s="44">
        <v>2.1467867196189608E-2</v>
      </c>
      <c r="AM680" s="44">
        <v>5.3074887750992179E-2</v>
      </c>
      <c r="AN680" s="44">
        <v>3.661611709156299E-2</v>
      </c>
      <c r="AO680" s="44">
        <v>-0.12722692863197146</v>
      </c>
      <c r="AP680" s="44">
        <v>0.29053860102246604</v>
      </c>
      <c r="AQ680" s="44">
        <v>-0.11741415905989698</v>
      </c>
      <c r="AR680" s="44">
        <v>-6.7579298333520763E-2</v>
      </c>
      <c r="AS680" s="44">
        <v>0.12904850622957909</v>
      </c>
      <c r="AT680" s="44">
        <v>0.10163439081788526</v>
      </c>
      <c r="AU680" s="44">
        <v>5.1219116047465096E-2</v>
      </c>
      <c r="AV680" s="44">
        <v>0.11172436876503807</v>
      </c>
      <c r="AW680" s="44">
        <v>0.23385920929422724</v>
      </c>
      <c r="AX680" s="44">
        <v>6.4901382813928196E-2</v>
      </c>
      <c r="AY680" s="44">
        <v>0.15342842991711456</v>
      </c>
      <c r="AZ680" s="44">
        <v>-4.7688672117429741E-2</v>
      </c>
      <c r="BA680" s="44">
        <v>9.1557313972172941E-2</v>
      </c>
      <c r="BB680" s="44">
        <v>5.8959341935731248E-2</v>
      </c>
      <c r="BC680" s="44">
        <v>-7.8305791460188665E-2</v>
      </c>
      <c r="BD680" s="44">
        <v>-4.888572559832375E-2</v>
      </c>
      <c r="BE680" s="44">
        <v>2.7492742387722476E-2</v>
      </c>
      <c r="BF680" s="44">
        <v>0.1932948063886134</v>
      </c>
      <c r="BG680" s="44">
        <v>-0.22897404623460277</v>
      </c>
      <c r="BH680" s="44">
        <v>6.2416635265799887E-2</v>
      </c>
      <c r="BI680" s="44">
        <v>-3.1684441622529688E-2</v>
      </c>
      <c r="BJ680" s="44">
        <v>7.4241632962310192E-2</v>
      </c>
      <c r="BK680" s="44">
        <v>0.14623989863693984</v>
      </c>
      <c r="BL680" s="44">
        <v>2.6872818866574302E-2</v>
      </c>
      <c r="BM680" s="44">
        <v>-0.152771136264747</v>
      </c>
      <c r="BN680" s="44">
        <v>1.70274054677747E-2</v>
      </c>
      <c r="BO680" s="44">
        <v>-5.421655611641054E-2</v>
      </c>
      <c r="BP680" s="44">
        <v>-0.14468293102776317</v>
      </c>
      <c r="BQ680" s="44">
        <v>1.2565992921588356E-2</v>
      </c>
      <c r="BR680" s="44">
        <v>8.7964076802969138E-2</v>
      </c>
      <c r="BS680" s="44">
        <v>2.2288884362885543E-2</v>
      </c>
      <c r="BT680" s="44">
        <v>-1.6965849152502079E-2</v>
      </c>
      <c r="BU680" s="44">
        <v>0.15496513485766836</v>
      </c>
      <c r="BV680" s="44">
        <v>0.14904044757369642</v>
      </c>
      <c r="BW680" s="44">
        <v>-0.17013089853631272</v>
      </c>
      <c r="BX680" s="44">
        <v>-0.12495555301638855</v>
      </c>
      <c r="BY680" s="44">
        <v>-6.0768741019918915E-2</v>
      </c>
      <c r="BZ680" s="44">
        <v>0.10361117196494753</v>
      </c>
      <c r="CA680" s="44">
        <v>-2.2925761539147094E-2</v>
      </c>
      <c r="CB680" s="44">
        <v>-3.371032809726289E-2</v>
      </c>
      <c r="CC680" s="44">
        <v>-6.4504992395719371E-2</v>
      </c>
      <c r="CD680" s="44">
        <v>-5.6786160035269248E-2</v>
      </c>
      <c r="CE680" s="44">
        <v>4.966972021271044E-2</v>
      </c>
      <c r="CF680" s="44">
        <v>-7.2433589853830027E-2</v>
      </c>
      <c r="CG680" s="44">
        <v>0.15786648146279902</v>
      </c>
      <c r="CH680" s="44">
        <v>1.7492320301418118E-2</v>
      </c>
      <c r="CI680" s="44">
        <v>-8.2225474807000251E-2</v>
      </c>
      <c r="CJ680" s="44">
        <v>3.8293510873733484E-2</v>
      </c>
      <c r="CK680" s="44">
        <v>-0.13663829346891476</v>
      </c>
      <c r="CL680" s="44">
        <v>2.6711259365059144E-3</v>
      </c>
      <c r="CM680" s="44">
        <v>-0.15897270565769536</v>
      </c>
      <c r="CN680" s="44">
        <v>-1.6576274676249246E-2</v>
      </c>
      <c r="CO680" s="44">
        <v>-0.17144260390166052</v>
      </c>
      <c r="CP680" s="44">
        <v>-1.0342429956499825E-3</v>
      </c>
      <c r="CQ680" s="44">
        <v>-7.3342170874830651E-2</v>
      </c>
      <c r="CR680" s="44">
        <v>0.17352699693256238</v>
      </c>
      <c r="CS680" s="44">
        <v>-7.7518548727366521E-2</v>
      </c>
      <c r="CT680" s="44">
        <v>-7.6468301690785057E-2</v>
      </c>
      <c r="CU680" s="44">
        <v>-0.32207759865791197</v>
      </c>
      <c r="CV680" s="44">
        <v>-1.3603103053355211E-2</v>
      </c>
      <c r="CW680" s="44">
        <v>3.3624986790318466E-2</v>
      </c>
      <c r="CX680" s="44">
        <v>0.15041253426574211</v>
      </c>
      <c r="CY680" s="44">
        <v>8.9199844095685613E-2</v>
      </c>
      <c r="CZ680" s="44">
        <v>-0.12444920392854512</v>
      </c>
      <c r="DA680" s="44">
        <v>-1.1405329781821433E-2</v>
      </c>
      <c r="DB680" s="44">
        <v>-4.564013421258814E-2</v>
      </c>
      <c r="DC680" s="44">
        <v>-2.3666584302500838E-2</v>
      </c>
      <c r="DD680" s="44">
        <v>3.1233305471554802E-2</v>
      </c>
      <c r="DE680" s="44">
        <v>-9.2813921565308655E-2</v>
      </c>
      <c r="DF680" s="46"/>
      <c r="DG680" s="46"/>
      <c r="DH680" s="46"/>
      <c r="DI680" s="46"/>
      <c r="DJ680" s="46"/>
      <c r="DK680" s="46"/>
      <c r="DL680" s="46"/>
      <c r="DM680" s="46"/>
      <c r="DN680" s="46"/>
      <c r="DO680" s="46"/>
      <c r="DP680" s="46"/>
      <c r="DQ680" s="46"/>
      <c r="DR680" s="46"/>
      <c r="DS680" s="46"/>
      <c r="DT680" s="46"/>
      <c r="DU680" s="46"/>
      <c r="DV680" s="46"/>
      <c r="DW680" s="46"/>
      <c r="DX680" s="46"/>
      <c r="DY680" s="46"/>
      <c r="DZ680" s="46"/>
      <c r="EA680" s="46"/>
      <c r="EB680" s="46"/>
      <c r="EC680" s="46"/>
      <c r="ED680" s="46"/>
      <c r="EE680" s="46"/>
      <c r="EF680" s="46"/>
      <c r="EG680" s="46"/>
      <c r="EH680" s="46"/>
      <c r="EI680" s="46"/>
      <c r="EJ680" s="46"/>
      <c r="EK680" s="46"/>
      <c r="EL680" s="46"/>
      <c r="EM680" s="46"/>
      <c r="EN680" s="46"/>
      <c r="EO680" s="46"/>
      <c r="EP680" s="46"/>
      <c r="EQ680" s="46"/>
      <c r="ER680" s="46"/>
      <c r="ES680" s="46"/>
      <c r="ET680" s="46"/>
      <c r="EU680" s="46"/>
      <c r="EV680" s="46"/>
      <c r="EW680" s="46"/>
      <c r="EX680" s="46"/>
      <c r="EY680" s="46"/>
      <c r="EZ680" s="46"/>
      <c r="FA680" s="46"/>
      <c r="FB680" s="46"/>
      <c r="FC680" s="46"/>
      <c r="FD680" s="46"/>
      <c r="FE680" s="46"/>
      <c r="FF680" s="46"/>
      <c r="FG680" s="46"/>
      <c r="FH680" s="46"/>
      <c r="FI680" s="46"/>
      <c r="FJ680" s="46"/>
      <c r="FK680" s="46"/>
      <c r="FL680" s="46"/>
      <c r="FM680" s="46"/>
      <c r="FN680" s="46"/>
      <c r="FO680" s="46"/>
      <c r="FP680" s="46"/>
      <c r="FQ680" s="46"/>
      <c r="FR680" s="46"/>
      <c r="FS680" s="46"/>
      <c r="FT680" s="46"/>
      <c r="FU680" s="46"/>
      <c r="FV680" s="46"/>
      <c r="FW680" s="46"/>
      <c r="FX680" s="46"/>
      <c r="FY680" s="46"/>
      <c r="FZ680" s="46"/>
      <c r="GA680" s="46"/>
      <c r="GB680" s="46"/>
      <c r="GC680" s="46"/>
      <c r="GD680" s="46"/>
      <c r="GE680" s="46"/>
      <c r="GF680" s="46"/>
      <c r="GG680" s="46"/>
      <c r="GH680" s="46"/>
      <c r="GI680" s="46"/>
      <c r="GJ680" s="46"/>
      <c r="GK680" s="46"/>
      <c r="GL680" s="46"/>
      <c r="GM680" s="46"/>
      <c r="GN680" s="46"/>
      <c r="GO680" s="46"/>
      <c r="GP680" s="46"/>
      <c r="GQ680" s="46"/>
      <c r="GR680" s="46"/>
      <c r="GS680" s="46"/>
      <c r="GT680" s="46"/>
      <c r="GU680" s="46"/>
      <c r="GV680" s="46"/>
      <c r="GW680" s="46"/>
      <c r="GX680" s="46"/>
      <c r="GY680" s="46"/>
      <c r="GZ680" s="46"/>
      <c r="HA680" s="46"/>
      <c r="HB680" s="46"/>
      <c r="HC680" s="46"/>
      <c r="HD680" s="46"/>
      <c r="HE680" s="46"/>
      <c r="HF680" s="46"/>
      <c r="HG680" s="46"/>
      <c r="HH680" s="46"/>
      <c r="HI680" s="46"/>
      <c r="HJ680" s="46"/>
      <c r="HK680" s="46"/>
      <c r="HL680" s="46"/>
      <c r="HM680" s="46"/>
      <c r="HN680" s="46"/>
      <c r="HO680" s="46"/>
      <c r="HP680" s="46"/>
      <c r="HQ680" s="46"/>
      <c r="HR680" s="46"/>
      <c r="HS680" s="46"/>
      <c r="HT680" s="46"/>
      <c r="HU680" s="46"/>
      <c r="HV680" s="46"/>
      <c r="HW680" s="46"/>
      <c r="HX680" s="46"/>
      <c r="HY680" s="46"/>
      <c r="HZ680" s="46"/>
      <c r="IA680" s="46"/>
      <c r="IB680" s="46"/>
      <c r="IC680" s="46"/>
      <c r="ID680" s="46"/>
      <c r="IE680" s="46"/>
      <c r="IF680" s="46"/>
      <c r="IG680" s="46"/>
      <c r="IH680" s="46"/>
      <c r="II680" s="46"/>
      <c r="IJ680" s="46"/>
      <c r="IK680" s="46"/>
      <c r="IL680" s="46"/>
      <c r="IM680" s="46"/>
      <c r="IN680" s="46"/>
      <c r="IO680" s="46"/>
      <c r="IP680" s="46"/>
      <c r="IQ680" s="46"/>
      <c r="IR680" s="46"/>
      <c r="IS680" s="46"/>
      <c r="IT680" s="46"/>
      <c r="IU680" s="46"/>
      <c r="IV680" s="46"/>
      <c r="IW680" s="46"/>
      <c r="IX680" s="46"/>
      <c r="IY680" s="46"/>
      <c r="IZ680" s="46"/>
      <c r="JA680" s="46"/>
      <c r="JB680" s="46"/>
      <c r="JC680" s="46"/>
      <c r="JD680" s="46"/>
      <c r="JE680" s="46"/>
      <c r="JF680" s="46"/>
      <c r="JG680" s="46"/>
      <c r="JH680" s="46"/>
      <c r="JI680" s="46"/>
      <c r="JJ680" s="46"/>
      <c r="JK680" s="46"/>
      <c r="JL680" s="46"/>
      <c r="JM680" s="46"/>
      <c r="JN680" s="46"/>
      <c r="JO680" s="46"/>
      <c r="JP680" s="46"/>
      <c r="JQ680" s="46"/>
      <c r="JR680" s="46"/>
      <c r="JS680" s="46"/>
      <c r="JT680" s="46"/>
      <c r="JU680" s="46"/>
      <c r="JV680" s="46"/>
      <c r="JW680" s="46"/>
      <c r="JX680" s="46"/>
      <c r="JY680" s="46"/>
      <c r="JZ680" s="46"/>
      <c r="KA680" s="46"/>
      <c r="KB680" s="46"/>
      <c r="KC680" s="46"/>
      <c r="KD680" s="46"/>
      <c r="KE680" s="46"/>
      <c r="KF680" s="46"/>
      <c r="KG680" s="46"/>
      <c r="KH680" s="46"/>
      <c r="KI680" s="46"/>
      <c r="KJ680" s="46"/>
      <c r="KK680" s="46"/>
      <c r="KL680" s="46"/>
      <c r="KM680" s="46"/>
      <c r="KN680" s="46"/>
      <c r="KO680" s="46"/>
      <c r="KP680" s="46"/>
      <c r="KQ680" s="46"/>
      <c r="KR680" s="46"/>
      <c r="KS680" s="46"/>
      <c r="KT680" s="46"/>
      <c r="KU680" s="46"/>
      <c r="KV680" s="46"/>
      <c r="KW680" s="46"/>
      <c r="KX680" s="46"/>
      <c r="KY680" s="46"/>
      <c r="KZ680" s="46"/>
      <c r="LA680" s="46"/>
      <c r="LB680" s="46"/>
      <c r="LC680" s="46"/>
      <c r="LD680" s="46"/>
      <c r="LE680" s="46"/>
      <c r="LF680" s="46"/>
      <c r="LG680" s="46"/>
      <c r="LH680" s="46"/>
      <c r="LI680" s="46"/>
      <c r="LJ680" s="46"/>
      <c r="LK680" s="46"/>
      <c r="LL680" s="46"/>
      <c r="LM680" s="46"/>
      <c r="LN680" s="46"/>
      <c r="LO680" s="46"/>
      <c r="LP680" s="46"/>
      <c r="LQ680" s="46"/>
      <c r="LR680" s="46"/>
      <c r="LS680" s="46"/>
      <c r="LT680" s="46"/>
      <c r="LU680" s="46"/>
      <c r="LV680" s="46"/>
      <c r="LW680" s="46"/>
      <c r="LX680" s="46"/>
      <c r="LY680" s="46"/>
      <c r="LZ680" s="46"/>
      <c r="MA680" s="46"/>
      <c r="MB680" s="46"/>
      <c r="MC680" s="46"/>
      <c r="MD680" s="46"/>
      <c r="ME680" s="46"/>
      <c r="MF680" s="46"/>
      <c r="MG680" s="46"/>
      <c r="MH680" s="46"/>
      <c r="MI680" s="46"/>
      <c r="MJ680" s="46"/>
      <c r="MK680" s="46"/>
      <c r="ML680" s="46"/>
      <c r="MM680" s="46"/>
      <c r="MN680" s="46"/>
      <c r="MO680" s="46"/>
      <c r="MP680" s="46"/>
      <c r="MQ680" s="46"/>
      <c r="MR680" s="46"/>
      <c r="MS680" s="46"/>
      <c r="MT680" s="46"/>
      <c r="MU680" s="46"/>
      <c r="MV680" s="46"/>
      <c r="MW680" s="46"/>
      <c r="MX680" s="46"/>
      <c r="MY680" s="46"/>
      <c r="MZ680" s="46"/>
      <c r="NA680" s="46"/>
      <c r="NB680" s="46"/>
      <c r="NC680" s="46"/>
      <c r="ND680" s="46"/>
      <c r="NE680" s="46"/>
      <c r="NF680" s="46"/>
      <c r="NG680" s="46"/>
      <c r="NH680" s="46"/>
      <c r="NI680" s="46"/>
      <c r="NJ680" s="46"/>
      <c r="NK680" s="46"/>
      <c r="NL680" s="46"/>
      <c r="NM680" s="46"/>
      <c r="NN680" s="46"/>
      <c r="NO680" s="46"/>
      <c r="NP680" s="46"/>
      <c r="NQ680" s="46"/>
      <c r="NR680" s="46"/>
      <c r="NS680" s="46"/>
      <c r="NT680" s="46"/>
      <c r="NU680" s="46"/>
      <c r="NV680" s="46"/>
      <c r="NW680" s="46"/>
      <c r="NX680" s="46"/>
      <c r="NY680" s="46"/>
      <c r="NZ680" s="46"/>
      <c r="OA680" s="46"/>
      <c r="OB680" s="46"/>
      <c r="OC680" s="46"/>
      <c r="OD680" s="46"/>
      <c r="OE680" s="46"/>
      <c r="OF680" s="46"/>
      <c r="OG680" s="46"/>
      <c r="OH680" s="46"/>
      <c r="OI680" s="46"/>
      <c r="OJ680" s="46"/>
      <c r="OK680" s="46"/>
      <c r="OL680" s="46"/>
      <c r="OM680" s="46"/>
      <c r="ON680" s="46"/>
      <c r="OO680" s="46"/>
      <c r="OP680" s="46"/>
      <c r="OQ680" s="46"/>
      <c r="OR680" s="46"/>
      <c r="OS680" s="46"/>
      <c r="OT680" s="46"/>
      <c r="OU680" s="46"/>
      <c r="OV680" s="46"/>
      <c r="OW680" s="46"/>
      <c r="OX680" s="46"/>
      <c r="OY680" s="46"/>
      <c r="OZ680" s="46"/>
      <c r="PA680" s="46"/>
      <c r="PB680" s="46"/>
      <c r="PC680" s="46"/>
      <c r="PD680" s="46"/>
      <c r="PE680" s="46"/>
      <c r="PF680" s="46"/>
      <c r="PG680" s="46"/>
      <c r="PH680" s="46"/>
      <c r="PI680" s="46"/>
      <c r="PJ680" s="46"/>
      <c r="PK680" s="46"/>
      <c r="PL680" s="46"/>
      <c r="PM680" s="46"/>
      <c r="PN680" s="46"/>
      <c r="PO680" s="46"/>
      <c r="PP680" s="46"/>
      <c r="PQ680" s="46"/>
      <c r="PR680" s="46"/>
      <c r="PS680" s="46"/>
      <c r="PT680" s="46"/>
      <c r="PU680" s="46"/>
      <c r="PV680" s="46"/>
      <c r="PW680" s="46"/>
      <c r="PX680" s="46"/>
      <c r="PY680" s="46"/>
      <c r="PZ680" s="46"/>
      <c r="QA680" s="46"/>
      <c r="QB680" s="46"/>
      <c r="QC680" s="46"/>
      <c r="QD680" s="46"/>
      <c r="QE680" s="46"/>
      <c r="QF680" s="46"/>
      <c r="QG680" s="46"/>
      <c r="QH680" s="46"/>
      <c r="QI680" s="46"/>
      <c r="QJ680" s="46"/>
      <c r="QK680" s="46"/>
      <c r="QL680" s="46"/>
      <c r="QM680" s="46"/>
      <c r="QN680" s="46"/>
      <c r="QO680" s="46"/>
      <c r="QP680" s="46"/>
      <c r="QQ680" s="46"/>
      <c r="QR680" s="46"/>
      <c r="QS680" s="46"/>
      <c r="QT680" s="46"/>
      <c r="QU680" s="46"/>
      <c r="QV680" s="46"/>
      <c r="QW680" s="46"/>
      <c r="QX680" s="46"/>
      <c r="QY680" s="46"/>
      <c r="QZ680" s="46"/>
      <c r="RA680" s="46"/>
      <c r="RB680" s="46"/>
      <c r="RC680" s="46"/>
      <c r="RD680" s="46"/>
      <c r="RE680" s="46"/>
      <c r="RF680" s="46"/>
      <c r="RG680" s="46"/>
      <c r="RH680" s="46"/>
      <c r="RI680" s="46"/>
      <c r="RJ680" s="46"/>
      <c r="RK680" s="46"/>
      <c r="RL680" s="46"/>
      <c r="RM680" s="46"/>
      <c r="RN680" s="46"/>
      <c r="RO680" s="46"/>
      <c r="RP680" s="46"/>
      <c r="RQ680" s="46"/>
      <c r="RR680" s="46"/>
      <c r="RS680" s="46"/>
      <c r="RT680" s="46"/>
      <c r="RU680" s="46"/>
      <c r="RV680" s="46"/>
      <c r="RW680" s="46"/>
      <c r="RX680" s="46"/>
      <c r="RY680" s="46"/>
      <c r="RZ680" s="46"/>
      <c r="SA680" s="46"/>
      <c r="SB680" s="46"/>
      <c r="SC680" s="46"/>
      <c r="SD680" s="46"/>
      <c r="SE680" s="46"/>
      <c r="SF680" s="46"/>
      <c r="SG680" s="46"/>
      <c r="SH680" s="46"/>
      <c r="SI680" s="46"/>
      <c r="SJ680" s="46"/>
      <c r="SK680" s="46"/>
      <c r="SL680" s="46"/>
      <c r="SM680" s="46"/>
      <c r="SN680" s="46"/>
      <c r="SO680" s="46"/>
      <c r="SP680" s="46"/>
      <c r="SQ680" s="46"/>
      <c r="SR680" s="46"/>
      <c r="SS680" s="46"/>
      <c r="ST680" s="46"/>
      <c r="SU680" s="46"/>
      <c r="SV680" s="46"/>
      <c r="SW680" s="46"/>
      <c r="SX680" s="46"/>
      <c r="SY680" s="46"/>
      <c r="SZ680" s="46"/>
      <c r="TA680" s="46"/>
      <c r="TB680" s="46"/>
      <c r="TC680" s="46"/>
      <c r="TD680" s="46"/>
      <c r="TE680" s="46"/>
      <c r="TF680" s="46"/>
      <c r="TG680" s="46"/>
      <c r="TH680" s="46"/>
      <c r="TI680" s="46"/>
      <c r="TJ680" s="46"/>
      <c r="TK680" s="46"/>
      <c r="TL680" s="46"/>
      <c r="TM680" s="46"/>
      <c r="TN680" s="46"/>
      <c r="TO680" s="46"/>
      <c r="TP680" s="46"/>
      <c r="TQ680" s="46"/>
      <c r="TR680" s="46"/>
      <c r="TS680" s="46"/>
      <c r="TT680" s="46"/>
      <c r="TU680" s="46"/>
      <c r="TV680" s="46"/>
      <c r="TW680" s="46"/>
      <c r="TX680" s="46"/>
      <c r="TY680" s="46"/>
      <c r="TZ680" s="46"/>
      <c r="UA680" s="46"/>
      <c r="UB680" s="46"/>
      <c r="UC680" s="46"/>
      <c r="UD680" s="46"/>
      <c r="UE680" s="46"/>
      <c r="UF680" s="46"/>
      <c r="UG680" s="46"/>
      <c r="UH680" s="46"/>
      <c r="UI680" s="46"/>
      <c r="UJ680" s="46"/>
      <c r="UK680" s="46"/>
      <c r="UL680" s="46"/>
      <c r="UM680" s="46"/>
      <c r="UN680" s="46"/>
      <c r="UO680" s="46"/>
      <c r="UP680" s="46"/>
      <c r="UQ680" s="46"/>
      <c r="UR680" s="46"/>
      <c r="US680" s="46"/>
      <c r="UT680" s="46"/>
      <c r="UU680" s="46"/>
      <c r="UV680" s="46"/>
      <c r="UW680" s="46"/>
      <c r="UX680" s="46"/>
      <c r="UY680" s="46"/>
      <c r="UZ680" s="46"/>
      <c r="VA680" s="46"/>
      <c r="VB680" s="46"/>
      <c r="VC680" s="46"/>
      <c r="VD680" s="46"/>
      <c r="VE680" s="46"/>
      <c r="VF680" s="46"/>
      <c r="VG680" s="46"/>
      <c r="VH680" s="46"/>
      <c r="VI680" s="46"/>
      <c r="VJ680" s="46"/>
      <c r="VK680" s="46"/>
      <c r="VL680" s="46"/>
      <c r="VM680" s="46"/>
      <c r="VN680" s="46"/>
      <c r="VO680" s="46"/>
      <c r="VP680" s="46"/>
      <c r="VQ680" s="46"/>
      <c r="VR680" s="46"/>
      <c r="VS680" s="46"/>
      <c r="VT680" s="46"/>
      <c r="VU680" s="46"/>
      <c r="VV680" s="46"/>
      <c r="VW680" s="46"/>
      <c r="VX680" s="46"/>
      <c r="VY680" s="46"/>
      <c r="VZ680" s="46"/>
      <c r="WA680" s="46"/>
      <c r="WB680" s="46"/>
      <c r="WC680" s="46"/>
      <c r="WD680" s="46"/>
      <c r="WE680" s="46"/>
      <c r="WF680" s="46"/>
      <c r="WG680" s="46"/>
      <c r="WH680" s="46"/>
      <c r="WI680" s="46"/>
      <c r="WJ680" s="46"/>
      <c r="WK680" s="46"/>
      <c r="WL680" s="46"/>
      <c r="WM680" s="46"/>
      <c r="WN680" s="46"/>
      <c r="WO680" s="46"/>
      <c r="WP680" s="46"/>
      <c r="WQ680" s="46"/>
      <c r="WR680" s="46"/>
      <c r="WS680" s="46"/>
      <c r="WT680" s="46"/>
      <c r="WU680" s="46"/>
      <c r="WV680" s="46"/>
      <c r="WW680" s="46"/>
      <c r="WX680" s="46"/>
      <c r="WY680" s="46"/>
      <c r="WZ680" s="46"/>
      <c r="XA680" s="46"/>
      <c r="XB680" s="46"/>
      <c r="XC680" s="46"/>
      <c r="XD680" s="46"/>
      <c r="XE680" s="46"/>
      <c r="XF680" s="46"/>
      <c r="XG680" s="46"/>
      <c r="XH680" s="46"/>
      <c r="XI680" s="46"/>
      <c r="XJ680" s="46"/>
      <c r="XK680" s="46"/>
      <c r="XL680" s="46"/>
      <c r="XM680" s="46"/>
      <c r="XN680" s="46"/>
      <c r="XO680" s="46"/>
      <c r="XP680" s="46"/>
      <c r="XQ680" s="46"/>
      <c r="XR680" s="46"/>
      <c r="XS680" s="46"/>
      <c r="XT680" s="46"/>
      <c r="XU680" s="46"/>
      <c r="XV680" s="46"/>
      <c r="XW680" s="46"/>
      <c r="XX680" s="46"/>
      <c r="XY680" s="46"/>
      <c r="XZ680" s="46"/>
      <c r="YA680" s="46"/>
      <c r="YB680" s="46"/>
      <c r="YC680" s="46"/>
      <c r="YD680" s="46"/>
      <c r="YE680" s="46"/>
      <c r="YF680" s="46"/>
      <c r="YG680" s="46"/>
      <c r="YH680" s="46"/>
      <c r="YI680" s="46"/>
      <c r="YJ680" s="46"/>
      <c r="YK680" s="46"/>
      <c r="YL680" s="46"/>
      <c r="YM680" s="46"/>
      <c r="YN680" s="46"/>
      <c r="YO680" s="46"/>
      <c r="YP680" s="46"/>
      <c r="YQ680" s="46"/>
      <c r="YR680" s="46"/>
      <c r="YS680" s="46"/>
      <c r="YT680" s="46"/>
      <c r="YU680" s="46"/>
      <c r="YV680" s="46"/>
      <c r="YW680" s="46"/>
      <c r="YX680" s="46"/>
      <c r="YY680" s="46"/>
      <c r="YZ680" s="46"/>
      <c r="ZA680" s="46"/>
      <c r="ZB680" s="46"/>
      <c r="ZC680" s="46"/>
      <c r="ZD680" s="46"/>
      <c r="ZE680" s="46"/>
      <c r="ZF680" s="46"/>
      <c r="ZG680" s="46"/>
      <c r="ZH680" s="46"/>
      <c r="ZI680" s="46"/>
      <c r="ZJ680" s="46"/>
      <c r="ZK680" s="46"/>
      <c r="ZL680" s="46"/>
      <c r="ZM680" s="46"/>
      <c r="ZN680" s="46"/>
      <c r="ZO680" s="46"/>
      <c r="ZP680" s="46"/>
      <c r="ZQ680" s="46"/>
      <c r="ZR680" s="46"/>
      <c r="ZS680" s="46"/>
      <c r="ZT680" s="46"/>
      <c r="ZU680" s="46"/>
      <c r="ZV680" s="46"/>
      <c r="ZW680" s="46"/>
      <c r="ZX680" s="46"/>
      <c r="ZY680" s="46"/>
      <c r="ZZ680" s="46"/>
      <c r="AAA680" s="46"/>
      <c r="AAB680" s="46"/>
      <c r="AAC680" s="46"/>
      <c r="AAD680" s="46"/>
      <c r="AAE680" s="46"/>
      <c r="AAF680" s="46"/>
      <c r="AAG680" s="46"/>
      <c r="AAH680" s="46"/>
      <c r="AAI680" s="46"/>
      <c r="AAJ680" s="46"/>
      <c r="AAK680" s="46"/>
      <c r="AAL680" s="46"/>
      <c r="AAM680" s="46"/>
      <c r="AAN680" s="46"/>
      <c r="AAO680" s="46"/>
      <c r="AAP680" s="46"/>
      <c r="AAQ680" s="46"/>
      <c r="AAR680" s="46"/>
      <c r="AAS680" s="46"/>
      <c r="AAT680" s="46"/>
      <c r="AAU680" s="46"/>
      <c r="AAV680" s="46"/>
      <c r="AAW680" s="46"/>
      <c r="AAX680" s="46"/>
      <c r="AAY680" s="46"/>
      <c r="AAZ680" s="46"/>
      <c r="ABA680" s="46"/>
      <c r="ABB680" s="46"/>
      <c r="ABC680" s="46"/>
      <c r="ABD680" s="46"/>
      <c r="ABE680" s="46"/>
      <c r="ABF680" s="46"/>
      <c r="ABG680" s="46"/>
      <c r="ABH680" s="46"/>
      <c r="ABI680" s="46"/>
      <c r="ABJ680" s="46"/>
      <c r="ABK680" s="46"/>
      <c r="ABL680" s="46"/>
      <c r="ABM680" s="46"/>
      <c r="ABN680" s="46"/>
      <c r="ABO680" s="46"/>
      <c r="ABP680" s="46"/>
      <c r="ABQ680" s="46"/>
      <c r="ABR680" s="46"/>
      <c r="ABS680" s="46"/>
      <c r="ABT680" s="46"/>
      <c r="ABU680" s="46"/>
      <c r="ABV680" s="46"/>
      <c r="ABW680" s="46"/>
      <c r="ABX680" s="46"/>
      <c r="ABY680" s="46"/>
      <c r="ABZ680" s="46"/>
      <c r="ACA680" s="46"/>
      <c r="ACB680" s="46"/>
      <c r="ACC680" s="46"/>
      <c r="ACD680" s="46"/>
      <c r="ACE680" s="46"/>
      <c r="ACF680" s="46"/>
      <c r="ACG680" s="46"/>
      <c r="ACH680" s="46"/>
      <c r="ACI680" s="46"/>
      <c r="ACJ680" s="46"/>
      <c r="ACK680" s="46"/>
      <c r="ACL680" s="46"/>
      <c r="ACM680" s="46"/>
      <c r="ACN680" s="46"/>
      <c r="ACO680" s="46"/>
      <c r="ACP680" s="46"/>
      <c r="ACQ680" s="46"/>
      <c r="ACR680" s="46"/>
      <c r="ACS680" s="46"/>
      <c r="ACT680" s="46"/>
      <c r="ACU680" s="46"/>
      <c r="ACV680" s="46"/>
      <c r="ACW680" s="46"/>
      <c r="ACX680" s="46"/>
      <c r="ACY680" s="46"/>
      <c r="ACZ680" s="46"/>
      <c r="ADA680" s="46"/>
      <c r="ADB680" s="46"/>
      <c r="ADC680" s="46"/>
      <c r="ADD680" s="46"/>
      <c r="ADE680" s="46"/>
      <c r="ADF680" s="46"/>
      <c r="ADG680" s="46"/>
      <c r="ADH680" s="46"/>
      <c r="ADI680" s="46"/>
      <c r="ADJ680" s="46"/>
      <c r="ADK680" s="46"/>
      <c r="ADL680" s="46"/>
      <c r="ADM680" s="46"/>
      <c r="ADN680" s="46"/>
      <c r="ADO680" s="46"/>
      <c r="ADP680" s="46"/>
    </row>
    <row r="681" spans="3:796" x14ac:dyDescent="0.4">
      <c r="C681" s="62"/>
      <c r="D681" s="42">
        <f>(1/$D$5)*学習!X71</f>
        <v>0</v>
      </c>
      <c r="I681" s="63">
        <v>670</v>
      </c>
      <c r="J681" s="44">
        <v>-0.12610732018922577</v>
      </c>
      <c r="K681" s="44">
        <v>8.0585047732453594E-3</v>
      </c>
      <c r="L681" s="44">
        <v>2.5996295180414037E-2</v>
      </c>
      <c r="M681" s="44">
        <v>0.11536040710009994</v>
      </c>
      <c r="N681" s="44">
        <v>-0.14162214527223554</v>
      </c>
      <c r="O681" s="44">
        <v>5.0362813983957477E-2</v>
      </c>
      <c r="P681" s="44">
        <v>-4.4852996199375619E-2</v>
      </c>
      <c r="Q681" s="44">
        <v>0.23006377745010936</v>
      </c>
      <c r="R681" s="44">
        <v>-2.5380033646338358E-2</v>
      </c>
      <c r="S681" s="44">
        <v>-8.0113598866964619E-2</v>
      </c>
      <c r="T681" s="44">
        <v>0.13185356227566564</v>
      </c>
      <c r="U681" s="44">
        <v>-3.9525293390301156E-2</v>
      </c>
      <c r="V681" s="44">
        <v>5.9419070300039248E-2</v>
      </c>
      <c r="W681" s="44">
        <v>5.3881557891570807E-2</v>
      </c>
      <c r="X681" s="44">
        <v>-1.2828333824593465E-2</v>
      </c>
      <c r="Y681" s="44">
        <v>9.0175857826562594E-2</v>
      </c>
      <c r="Z681" s="44">
        <v>-2.9656599080136882E-2</v>
      </c>
      <c r="AA681" s="44">
        <v>3.9951840231103632E-2</v>
      </c>
      <c r="AB681" s="44">
        <v>0.13884402462527112</v>
      </c>
      <c r="AC681" s="44">
        <v>5.8852901617729707E-2</v>
      </c>
      <c r="AD681" s="44">
        <v>-9.7263063834567898E-2</v>
      </c>
      <c r="AE681" s="44">
        <v>-0.20473245366491591</v>
      </c>
      <c r="AF681" s="44">
        <v>0.14972900728667049</v>
      </c>
      <c r="AG681" s="44">
        <v>7.5313007029767107E-2</v>
      </c>
      <c r="AH681" s="44">
        <v>-0.21451134900753935</v>
      </c>
      <c r="AI681" s="44">
        <v>-1.2903099496463944E-2</v>
      </c>
      <c r="AJ681" s="44">
        <v>1.5490531900957389E-2</v>
      </c>
      <c r="AK681" s="44">
        <v>-5.9715889328524001E-2</v>
      </c>
      <c r="AL681" s="44">
        <v>9.1802459457257478E-3</v>
      </c>
      <c r="AM681" s="44">
        <v>6.915810274248077E-2</v>
      </c>
      <c r="AN681" s="44">
        <v>0.10419389852101398</v>
      </c>
      <c r="AO681" s="44">
        <v>-7.4649793393055094E-2</v>
      </c>
      <c r="AP681" s="44">
        <v>5.7221249428457813E-2</v>
      </c>
      <c r="AQ681" s="44">
        <v>4.8525454145915949E-2</v>
      </c>
      <c r="AR681" s="44">
        <v>4.740467969047199E-2</v>
      </c>
      <c r="AS681" s="44">
        <v>8.7837906649482059E-2</v>
      </c>
      <c r="AT681" s="44">
        <v>3.042322881195636E-2</v>
      </c>
      <c r="AU681" s="44">
        <v>0.10095380163154813</v>
      </c>
      <c r="AV681" s="44">
        <v>-3.4603451907390455E-2</v>
      </c>
      <c r="AW681" s="44">
        <v>-0.10774680825315217</v>
      </c>
      <c r="AX681" s="44">
        <v>0.12967577265883909</v>
      </c>
      <c r="AY681" s="44">
        <v>5.0666915409222364E-2</v>
      </c>
      <c r="AZ681" s="44">
        <v>4.4715193412293491E-2</v>
      </c>
      <c r="BA681" s="44">
        <v>-0.24854875464793269</v>
      </c>
      <c r="BB681" s="44">
        <v>2.6543737662471829E-2</v>
      </c>
      <c r="BC681" s="44">
        <v>-0.12421658864517691</v>
      </c>
      <c r="BD681" s="44">
        <v>-1.4694870857916459E-2</v>
      </c>
      <c r="BE681" s="44">
        <v>-1.6935271851796961E-2</v>
      </c>
      <c r="BF681" s="44">
        <v>-0.22244440141926791</v>
      </c>
      <c r="BG681" s="44">
        <v>-4.805811181347569E-2</v>
      </c>
      <c r="BH681" s="44">
        <v>-4.4176947171141893E-2</v>
      </c>
      <c r="BI681" s="44">
        <v>-9.3043530852343584E-2</v>
      </c>
      <c r="BJ681" s="44">
        <v>2.9337849720647742E-2</v>
      </c>
      <c r="BK681" s="44">
        <v>8.2562461346185487E-2</v>
      </c>
      <c r="BL681" s="44">
        <v>0.2227553190766679</v>
      </c>
      <c r="BM681" s="44">
        <v>4.2811801163247558E-2</v>
      </c>
      <c r="BN681" s="44">
        <v>7.3121370652431995E-3</v>
      </c>
      <c r="BO681" s="44">
        <v>2.089587070548032E-2</v>
      </c>
      <c r="BP681" s="44">
        <v>6.867524966805208E-2</v>
      </c>
      <c r="BQ681" s="44">
        <v>1.322425623617156E-2</v>
      </c>
      <c r="BR681" s="44">
        <v>8.8982903064368887E-2</v>
      </c>
      <c r="BS681" s="44">
        <v>3.8258955772166599E-2</v>
      </c>
      <c r="BT681" s="44">
        <v>2.8521804307349102E-2</v>
      </c>
      <c r="BU681" s="44">
        <v>0.14642733052811591</v>
      </c>
      <c r="BV681" s="44">
        <v>-1.3681002811408667E-2</v>
      </c>
      <c r="BW681" s="44">
        <v>-0.22872798120101029</v>
      </c>
      <c r="BX681" s="44">
        <v>-4.5566975908596957E-2</v>
      </c>
      <c r="BY681" s="44">
        <v>-1.3962744797175701E-2</v>
      </c>
      <c r="BZ681" s="44">
        <v>-4.8910563387927437E-2</v>
      </c>
      <c r="CA681" s="44">
        <v>7.3651958161145299E-3</v>
      </c>
      <c r="CB681" s="44">
        <v>0.10719154767736033</v>
      </c>
      <c r="CC681" s="44">
        <v>-2.6197183304308282E-2</v>
      </c>
      <c r="CD681" s="44">
        <v>0.16420839855914318</v>
      </c>
      <c r="CE681" s="44">
        <v>-8.2622781381131855E-3</v>
      </c>
      <c r="CF681" s="44">
        <v>-5.8587884542333463E-2</v>
      </c>
      <c r="CG681" s="44">
        <v>-0.11054873687401705</v>
      </c>
      <c r="CH681" s="44">
        <v>2.9720631952915955E-2</v>
      </c>
      <c r="CI681" s="44">
        <v>-4.4782610605541825E-2</v>
      </c>
      <c r="CJ681" s="44">
        <v>0.10334687962137785</v>
      </c>
      <c r="CK681" s="44">
        <v>4.5618095168460271E-2</v>
      </c>
      <c r="CL681" s="44">
        <v>0.12830968217315533</v>
      </c>
      <c r="CM681" s="44">
        <v>-9.6291222386793549E-4</v>
      </c>
      <c r="CN681" s="44">
        <v>-0.19221349149974454</v>
      </c>
      <c r="CO681" s="44">
        <v>0.10844627268640206</v>
      </c>
      <c r="CP681" s="44">
        <v>-0.33989595306347103</v>
      </c>
      <c r="CQ681" s="44">
        <v>0.10917517739861977</v>
      </c>
      <c r="CR681" s="44">
        <v>-1.2262839514637282E-2</v>
      </c>
      <c r="CS681" s="44">
        <v>-0.11337620749809163</v>
      </c>
      <c r="CT681" s="44">
        <v>9.5644900644491104E-2</v>
      </c>
      <c r="CU681" s="44">
        <v>5.1218583061809091E-2</v>
      </c>
      <c r="CV681" s="44">
        <v>-5.5973041842079241E-2</v>
      </c>
      <c r="CW681" s="44">
        <v>-0.17193446734553827</v>
      </c>
      <c r="CX681" s="44">
        <v>-5.8072878154564961E-3</v>
      </c>
      <c r="CY681" s="44">
        <v>-1.3470875364196432E-2</v>
      </c>
      <c r="CZ681" s="44">
        <v>5.7813031371380948E-2</v>
      </c>
      <c r="DA681" s="44">
        <v>-5.6645864030454213E-2</v>
      </c>
      <c r="DB681" s="44">
        <v>0.13270815855300755</v>
      </c>
      <c r="DC681" s="44">
        <v>3.1007659059493837E-2</v>
      </c>
      <c r="DD681" s="44">
        <v>0.12847762359818907</v>
      </c>
      <c r="DE681" s="44">
        <v>5.8444091420429216E-2</v>
      </c>
      <c r="DF681" s="46"/>
      <c r="DG681" s="46"/>
      <c r="DH681" s="46"/>
      <c r="DI681" s="46"/>
      <c r="DJ681" s="46"/>
      <c r="DK681" s="46"/>
      <c r="DL681" s="46"/>
      <c r="DM681" s="46"/>
      <c r="DN681" s="46"/>
      <c r="DO681" s="46"/>
      <c r="DP681" s="46"/>
      <c r="DQ681" s="46"/>
      <c r="DR681" s="46"/>
      <c r="DS681" s="46"/>
      <c r="DT681" s="46"/>
      <c r="DU681" s="46"/>
      <c r="DV681" s="46"/>
      <c r="DW681" s="46"/>
      <c r="DX681" s="46"/>
      <c r="DY681" s="46"/>
      <c r="DZ681" s="46"/>
      <c r="EA681" s="46"/>
      <c r="EB681" s="46"/>
      <c r="EC681" s="46"/>
      <c r="ED681" s="46"/>
      <c r="EE681" s="46"/>
      <c r="EF681" s="46"/>
      <c r="EG681" s="46"/>
      <c r="EH681" s="46"/>
      <c r="EI681" s="46"/>
      <c r="EJ681" s="46"/>
      <c r="EK681" s="46"/>
      <c r="EL681" s="46"/>
      <c r="EM681" s="46"/>
      <c r="EN681" s="46"/>
      <c r="EO681" s="46"/>
      <c r="EP681" s="46"/>
      <c r="EQ681" s="46"/>
      <c r="ER681" s="46"/>
      <c r="ES681" s="46"/>
      <c r="ET681" s="46"/>
      <c r="EU681" s="46"/>
      <c r="EV681" s="46"/>
      <c r="EW681" s="46"/>
      <c r="EX681" s="46"/>
      <c r="EY681" s="46"/>
      <c r="EZ681" s="46"/>
      <c r="FA681" s="46"/>
      <c r="FB681" s="46"/>
      <c r="FC681" s="46"/>
      <c r="FD681" s="46"/>
      <c r="FE681" s="46"/>
      <c r="FF681" s="46"/>
      <c r="FG681" s="46"/>
      <c r="FH681" s="46"/>
      <c r="FI681" s="46"/>
      <c r="FJ681" s="46"/>
      <c r="FK681" s="46"/>
      <c r="FL681" s="46"/>
      <c r="FM681" s="46"/>
      <c r="FN681" s="46"/>
      <c r="FO681" s="46"/>
      <c r="FP681" s="46"/>
      <c r="FQ681" s="46"/>
      <c r="FR681" s="46"/>
      <c r="FS681" s="46"/>
      <c r="FT681" s="46"/>
      <c r="FU681" s="46"/>
      <c r="FV681" s="46"/>
      <c r="FW681" s="46"/>
      <c r="FX681" s="46"/>
      <c r="FY681" s="46"/>
      <c r="FZ681" s="46"/>
      <c r="GA681" s="46"/>
      <c r="GB681" s="46"/>
      <c r="GC681" s="46"/>
      <c r="GD681" s="46"/>
      <c r="GE681" s="46"/>
      <c r="GF681" s="46"/>
      <c r="GG681" s="46"/>
      <c r="GH681" s="46"/>
      <c r="GI681" s="46"/>
      <c r="GJ681" s="46"/>
      <c r="GK681" s="46"/>
      <c r="GL681" s="46"/>
      <c r="GM681" s="46"/>
      <c r="GN681" s="46"/>
      <c r="GO681" s="46"/>
      <c r="GP681" s="46"/>
      <c r="GQ681" s="46"/>
      <c r="GR681" s="46"/>
      <c r="GS681" s="46"/>
      <c r="GT681" s="46"/>
      <c r="GU681" s="46"/>
      <c r="GV681" s="46"/>
      <c r="GW681" s="46"/>
      <c r="GX681" s="46"/>
      <c r="GY681" s="46"/>
      <c r="GZ681" s="46"/>
      <c r="HA681" s="46"/>
      <c r="HB681" s="46"/>
      <c r="HC681" s="46"/>
      <c r="HD681" s="46"/>
      <c r="HE681" s="46"/>
      <c r="HF681" s="46"/>
      <c r="HG681" s="46"/>
      <c r="HH681" s="46"/>
      <c r="HI681" s="46"/>
      <c r="HJ681" s="46"/>
      <c r="HK681" s="46"/>
      <c r="HL681" s="46"/>
      <c r="HM681" s="46"/>
      <c r="HN681" s="46"/>
      <c r="HO681" s="46"/>
      <c r="HP681" s="46"/>
      <c r="HQ681" s="46"/>
      <c r="HR681" s="46"/>
      <c r="HS681" s="46"/>
      <c r="HT681" s="46"/>
      <c r="HU681" s="46"/>
      <c r="HV681" s="46"/>
      <c r="HW681" s="46"/>
      <c r="HX681" s="46"/>
      <c r="HY681" s="46"/>
      <c r="HZ681" s="46"/>
      <c r="IA681" s="46"/>
      <c r="IB681" s="46"/>
      <c r="IC681" s="46"/>
      <c r="ID681" s="46"/>
      <c r="IE681" s="46"/>
      <c r="IF681" s="46"/>
      <c r="IG681" s="46"/>
      <c r="IH681" s="46"/>
      <c r="II681" s="46"/>
      <c r="IJ681" s="46"/>
      <c r="IK681" s="46"/>
      <c r="IL681" s="46"/>
      <c r="IM681" s="46"/>
      <c r="IN681" s="46"/>
      <c r="IO681" s="46"/>
      <c r="IP681" s="46"/>
      <c r="IQ681" s="46"/>
      <c r="IR681" s="46"/>
      <c r="IS681" s="46"/>
      <c r="IT681" s="46"/>
      <c r="IU681" s="46"/>
      <c r="IV681" s="46"/>
      <c r="IW681" s="46"/>
      <c r="IX681" s="46"/>
      <c r="IY681" s="46"/>
      <c r="IZ681" s="46"/>
      <c r="JA681" s="46"/>
      <c r="JB681" s="46"/>
      <c r="JC681" s="46"/>
      <c r="JD681" s="46"/>
      <c r="JE681" s="46"/>
      <c r="JF681" s="46"/>
      <c r="JG681" s="46"/>
      <c r="JH681" s="46"/>
      <c r="JI681" s="46"/>
      <c r="JJ681" s="46"/>
      <c r="JK681" s="46"/>
      <c r="JL681" s="46"/>
      <c r="JM681" s="46"/>
      <c r="JN681" s="46"/>
      <c r="JO681" s="46"/>
      <c r="JP681" s="46"/>
      <c r="JQ681" s="46"/>
      <c r="JR681" s="46"/>
      <c r="JS681" s="46"/>
      <c r="JT681" s="46"/>
      <c r="JU681" s="46"/>
      <c r="JV681" s="46"/>
      <c r="JW681" s="46"/>
      <c r="JX681" s="46"/>
      <c r="JY681" s="46"/>
      <c r="JZ681" s="46"/>
      <c r="KA681" s="46"/>
      <c r="KB681" s="46"/>
      <c r="KC681" s="46"/>
      <c r="KD681" s="46"/>
      <c r="KE681" s="46"/>
      <c r="KF681" s="46"/>
      <c r="KG681" s="46"/>
      <c r="KH681" s="46"/>
      <c r="KI681" s="46"/>
      <c r="KJ681" s="46"/>
      <c r="KK681" s="46"/>
      <c r="KL681" s="46"/>
      <c r="KM681" s="46"/>
      <c r="KN681" s="46"/>
      <c r="KO681" s="46"/>
      <c r="KP681" s="46"/>
      <c r="KQ681" s="46"/>
      <c r="KR681" s="46"/>
      <c r="KS681" s="46"/>
      <c r="KT681" s="46"/>
      <c r="KU681" s="46"/>
      <c r="KV681" s="46"/>
      <c r="KW681" s="46"/>
      <c r="KX681" s="46"/>
      <c r="KY681" s="46"/>
      <c r="KZ681" s="46"/>
      <c r="LA681" s="46"/>
      <c r="LB681" s="46"/>
      <c r="LC681" s="46"/>
      <c r="LD681" s="46"/>
      <c r="LE681" s="46"/>
      <c r="LF681" s="46"/>
      <c r="LG681" s="46"/>
      <c r="LH681" s="46"/>
      <c r="LI681" s="46"/>
      <c r="LJ681" s="46"/>
      <c r="LK681" s="46"/>
      <c r="LL681" s="46"/>
      <c r="LM681" s="46"/>
      <c r="LN681" s="46"/>
      <c r="LO681" s="46"/>
      <c r="LP681" s="46"/>
      <c r="LQ681" s="46"/>
      <c r="LR681" s="46"/>
      <c r="LS681" s="46"/>
      <c r="LT681" s="46"/>
      <c r="LU681" s="46"/>
      <c r="LV681" s="46"/>
      <c r="LW681" s="46"/>
      <c r="LX681" s="46"/>
      <c r="LY681" s="46"/>
      <c r="LZ681" s="46"/>
      <c r="MA681" s="46"/>
      <c r="MB681" s="46"/>
      <c r="MC681" s="46"/>
      <c r="MD681" s="46"/>
      <c r="ME681" s="46"/>
      <c r="MF681" s="46"/>
      <c r="MG681" s="46"/>
      <c r="MH681" s="46"/>
      <c r="MI681" s="46"/>
      <c r="MJ681" s="46"/>
      <c r="MK681" s="46"/>
      <c r="ML681" s="46"/>
      <c r="MM681" s="46"/>
      <c r="MN681" s="46"/>
      <c r="MO681" s="46"/>
      <c r="MP681" s="46"/>
      <c r="MQ681" s="46"/>
      <c r="MR681" s="46"/>
      <c r="MS681" s="46"/>
      <c r="MT681" s="46"/>
      <c r="MU681" s="46"/>
      <c r="MV681" s="46"/>
      <c r="MW681" s="46"/>
      <c r="MX681" s="46"/>
      <c r="MY681" s="46"/>
      <c r="MZ681" s="46"/>
      <c r="NA681" s="46"/>
      <c r="NB681" s="46"/>
      <c r="NC681" s="46"/>
      <c r="ND681" s="46"/>
      <c r="NE681" s="46"/>
      <c r="NF681" s="46"/>
      <c r="NG681" s="46"/>
      <c r="NH681" s="46"/>
      <c r="NI681" s="46"/>
      <c r="NJ681" s="46"/>
      <c r="NK681" s="46"/>
      <c r="NL681" s="46"/>
      <c r="NM681" s="46"/>
      <c r="NN681" s="46"/>
      <c r="NO681" s="46"/>
      <c r="NP681" s="46"/>
      <c r="NQ681" s="46"/>
      <c r="NR681" s="46"/>
      <c r="NS681" s="46"/>
      <c r="NT681" s="46"/>
      <c r="NU681" s="46"/>
      <c r="NV681" s="46"/>
      <c r="NW681" s="46"/>
      <c r="NX681" s="46"/>
      <c r="NY681" s="46"/>
      <c r="NZ681" s="46"/>
      <c r="OA681" s="46"/>
      <c r="OB681" s="46"/>
      <c r="OC681" s="46"/>
      <c r="OD681" s="46"/>
      <c r="OE681" s="46"/>
      <c r="OF681" s="46"/>
      <c r="OG681" s="46"/>
      <c r="OH681" s="46"/>
      <c r="OI681" s="46"/>
      <c r="OJ681" s="46"/>
      <c r="OK681" s="46"/>
      <c r="OL681" s="46"/>
      <c r="OM681" s="46"/>
      <c r="ON681" s="46"/>
      <c r="OO681" s="46"/>
      <c r="OP681" s="46"/>
      <c r="OQ681" s="46"/>
      <c r="OR681" s="46"/>
      <c r="OS681" s="46"/>
      <c r="OT681" s="46"/>
      <c r="OU681" s="46"/>
      <c r="OV681" s="46"/>
      <c r="OW681" s="46"/>
      <c r="OX681" s="46"/>
      <c r="OY681" s="46"/>
      <c r="OZ681" s="46"/>
      <c r="PA681" s="46"/>
      <c r="PB681" s="46"/>
      <c r="PC681" s="46"/>
      <c r="PD681" s="46"/>
      <c r="PE681" s="46"/>
      <c r="PF681" s="46"/>
      <c r="PG681" s="46"/>
      <c r="PH681" s="46"/>
      <c r="PI681" s="46"/>
      <c r="PJ681" s="46"/>
      <c r="PK681" s="46"/>
      <c r="PL681" s="46"/>
      <c r="PM681" s="46"/>
      <c r="PN681" s="46"/>
      <c r="PO681" s="46"/>
      <c r="PP681" s="46"/>
      <c r="PQ681" s="46"/>
      <c r="PR681" s="46"/>
      <c r="PS681" s="46"/>
      <c r="PT681" s="46"/>
      <c r="PU681" s="46"/>
      <c r="PV681" s="46"/>
      <c r="PW681" s="46"/>
      <c r="PX681" s="46"/>
      <c r="PY681" s="46"/>
      <c r="PZ681" s="46"/>
      <c r="QA681" s="46"/>
      <c r="QB681" s="46"/>
      <c r="QC681" s="46"/>
      <c r="QD681" s="46"/>
      <c r="QE681" s="46"/>
      <c r="QF681" s="46"/>
      <c r="QG681" s="46"/>
      <c r="QH681" s="46"/>
      <c r="QI681" s="46"/>
      <c r="QJ681" s="46"/>
      <c r="QK681" s="46"/>
      <c r="QL681" s="46"/>
      <c r="QM681" s="46"/>
      <c r="QN681" s="46"/>
      <c r="QO681" s="46"/>
      <c r="QP681" s="46"/>
      <c r="QQ681" s="46"/>
      <c r="QR681" s="46"/>
      <c r="QS681" s="46"/>
      <c r="QT681" s="46"/>
      <c r="QU681" s="46"/>
      <c r="QV681" s="46"/>
      <c r="QW681" s="46"/>
      <c r="QX681" s="46"/>
      <c r="QY681" s="46"/>
      <c r="QZ681" s="46"/>
      <c r="RA681" s="46"/>
      <c r="RB681" s="46"/>
      <c r="RC681" s="46"/>
      <c r="RD681" s="46"/>
      <c r="RE681" s="46"/>
      <c r="RF681" s="46"/>
      <c r="RG681" s="46"/>
      <c r="RH681" s="46"/>
      <c r="RI681" s="46"/>
      <c r="RJ681" s="46"/>
      <c r="RK681" s="46"/>
      <c r="RL681" s="46"/>
      <c r="RM681" s="46"/>
      <c r="RN681" s="46"/>
      <c r="RO681" s="46"/>
      <c r="RP681" s="46"/>
      <c r="RQ681" s="46"/>
      <c r="RR681" s="46"/>
      <c r="RS681" s="46"/>
      <c r="RT681" s="46"/>
      <c r="RU681" s="46"/>
      <c r="RV681" s="46"/>
      <c r="RW681" s="46"/>
      <c r="RX681" s="46"/>
      <c r="RY681" s="46"/>
      <c r="RZ681" s="46"/>
      <c r="SA681" s="46"/>
      <c r="SB681" s="46"/>
      <c r="SC681" s="46"/>
      <c r="SD681" s="46"/>
      <c r="SE681" s="46"/>
      <c r="SF681" s="46"/>
      <c r="SG681" s="46"/>
      <c r="SH681" s="46"/>
      <c r="SI681" s="46"/>
      <c r="SJ681" s="46"/>
      <c r="SK681" s="46"/>
      <c r="SL681" s="46"/>
      <c r="SM681" s="46"/>
      <c r="SN681" s="46"/>
      <c r="SO681" s="46"/>
      <c r="SP681" s="46"/>
      <c r="SQ681" s="46"/>
      <c r="SR681" s="46"/>
      <c r="SS681" s="46"/>
      <c r="ST681" s="46"/>
      <c r="SU681" s="46"/>
      <c r="SV681" s="46"/>
      <c r="SW681" s="46"/>
      <c r="SX681" s="46"/>
      <c r="SY681" s="46"/>
      <c r="SZ681" s="46"/>
      <c r="TA681" s="46"/>
      <c r="TB681" s="46"/>
      <c r="TC681" s="46"/>
      <c r="TD681" s="46"/>
      <c r="TE681" s="46"/>
      <c r="TF681" s="46"/>
      <c r="TG681" s="46"/>
      <c r="TH681" s="46"/>
      <c r="TI681" s="46"/>
      <c r="TJ681" s="46"/>
      <c r="TK681" s="46"/>
      <c r="TL681" s="46"/>
      <c r="TM681" s="46"/>
      <c r="TN681" s="46"/>
      <c r="TO681" s="46"/>
      <c r="TP681" s="46"/>
      <c r="TQ681" s="46"/>
      <c r="TR681" s="46"/>
      <c r="TS681" s="46"/>
      <c r="TT681" s="46"/>
      <c r="TU681" s="46"/>
      <c r="TV681" s="46"/>
      <c r="TW681" s="46"/>
      <c r="TX681" s="46"/>
      <c r="TY681" s="46"/>
      <c r="TZ681" s="46"/>
      <c r="UA681" s="46"/>
      <c r="UB681" s="46"/>
      <c r="UC681" s="46"/>
      <c r="UD681" s="46"/>
      <c r="UE681" s="46"/>
      <c r="UF681" s="46"/>
      <c r="UG681" s="46"/>
      <c r="UH681" s="46"/>
      <c r="UI681" s="46"/>
      <c r="UJ681" s="46"/>
      <c r="UK681" s="46"/>
      <c r="UL681" s="46"/>
      <c r="UM681" s="46"/>
      <c r="UN681" s="46"/>
      <c r="UO681" s="46"/>
      <c r="UP681" s="46"/>
      <c r="UQ681" s="46"/>
      <c r="UR681" s="46"/>
      <c r="US681" s="46"/>
      <c r="UT681" s="46"/>
      <c r="UU681" s="46"/>
      <c r="UV681" s="46"/>
      <c r="UW681" s="46"/>
      <c r="UX681" s="46"/>
      <c r="UY681" s="46"/>
      <c r="UZ681" s="46"/>
      <c r="VA681" s="46"/>
      <c r="VB681" s="46"/>
      <c r="VC681" s="46"/>
      <c r="VD681" s="46"/>
      <c r="VE681" s="46"/>
      <c r="VF681" s="46"/>
      <c r="VG681" s="46"/>
      <c r="VH681" s="46"/>
      <c r="VI681" s="46"/>
      <c r="VJ681" s="46"/>
      <c r="VK681" s="46"/>
      <c r="VL681" s="46"/>
      <c r="VM681" s="46"/>
      <c r="VN681" s="46"/>
      <c r="VO681" s="46"/>
      <c r="VP681" s="46"/>
      <c r="VQ681" s="46"/>
      <c r="VR681" s="46"/>
      <c r="VS681" s="46"/>
      <c r="VT681" s="46"/>
      <c r="VU681" s="46"/>
      <c r="VV681" s="46"/>
      <c r="VW681" s="46"/>
      <c r="VX681" s="46"/>
      <c r="VY681" s="46"/>
      <c r="VZ681" s="46"/>
      <c r="WA681" s="46"/>
      <c r="WB681" s="46"/>
      <c r="WC681" s="46"/>
      <c r="WD681" s="46"/>
      <c r="WE681" s="46"/>
      <c r="WF681" s="46"/>
      <c r="WG681" s="46"/>
      <c r="WH681" s="46"/>
      <c r="WI681" s="46"/>
      <c r="WJ681" s="46"/>
      <c r="WK681" s="46"/>
      <c r="WL681" s="46"/>
      <c r="WM681" s="46"/>
      <c r="WN681" s="46"/>
      <c r="WO681" s="46"/>
      <c r="WP681" s="46"/>
      <c r="WQ681" s="46"/>
      <c r="WR681" s="46"/>
      <c r="WS681" s="46"/>
      <c r="WT681" s="46"/>
      <c r="WU681" s="46"/>
      <c r="WV681" s="46"/>
      <c r="WW681" s="46"/>
      <c r="WX681" s="46"/>
      <c r="WY681" s="46"/>
      <c r="WZ681" s="46"/>
      <c r="XA681" s="46"/>
      <c r="XB681" s="46"/>
      <c r="XC681" s="46"/>
      <c r="XD681" s="46"/>
      <c r="XE681" s="46"/>
      <c r="XF681" s="46"/>
      <c r="XG681" s="46"/>
      <c r="XH681" s="46"/>
      <c r="XI681" s="46"/>
      <c r="XJ681" s="46"/>
      <c r="XK681" s="46"/>
      <c r="XL681" s="46"/>
      <c r="XM681" s="46"/>
      <c r="XN681" s="46"/>
      <c r="XO681" s="46"/>
      <c r="XP681" s="46"/>
      <c r="XQ681" s="46"/>
      <c r="XR681" s="46"/>
      <c r="XS681" s="46"/>
      <c r="XT681" s="46"/>
      <c r="XU681" s="46"/>
      <c r="XV681" s="46"/>
      <c r="XW681" s="46"/>
      <c r="XX681" s="46"/>
      <c r="XY681" s="46"/>
      <c r="XZ681" s="46"/>
      <c r="YA681" s="46"/>
      <c r="YB681" s="46"/>
      <c r="YC681" s="46"/>
      <c r="YD681" s="46"/>
      <c r="YE681" s="46"/>
      <c r="YF681" s="46"/>
      <c r="YG681" s="46"/>
      <c r="YH681" s="46"/>
      <c r="YI681" s="46"/>
      <c r="YJ681" s="46"/>
      <c r="YK681" s="46"/>
      <c r="YL681" s="46"/>
      <c r="YM681" s="46"/>
      <c r="YN681" s="46"/>
      <c r="YO681" s="46"/>
      <c r="YP681" s="46"/>
      <c r="YQ681" s="46"/>
      <c r="YR681" s="46"/>
      <c r="YS681" s="46"/>
      <c r="YT681" s="46"/>
      <c r="YU681" s="46"/>
      <c r="YV681" s="46"/>
      <c r="YW681" s="46"/>
      <c r="YX681" s="46"/>
      <c r="YY681" s="46"/>
      <c r="YZ681" s="46"/>
      <c r="ZA681" s="46"/>
      <c r="ZB681" s="46"/>
      <c r="ZC681" s="46"/>
      <c r="ZD681" s="46"/>
      <c r="ZE681" s="46"/>
      <c r="ZF681" s="46"/>
      <c r="ZG681" s="46"/>
      <c r="ZH681" s="46"/>
      <c r="ZI681" s="46"/>
      <c r="ZJ681" s="46"/>
      <c r="ZK681" s="46"/>
      <c r="ZL681" s="46"/>
      <c r="ZM681" s="46"/>
      <c r="ZN681" s="46"/>
      <c r="ZO681" s="46"/>
      <c r="ZP681" s="46"/>
      <c r="ZQ681" s="46"/>
      <c r="ZR681" s="46"/>
      <c r="ZS681" s="46"/>
      <c r="ZT681" s="46"/>
      <c r="ZU681" s="46"/>
      <c r="ZV681" s="46"/>
      <c r="ZW681" s="46"/>
      <c r="ZX681" s="46"/>
      <c r="ZY681" s="46"/>
      <c r="ZZ681" s="46"/>
      <c r="AAA681" s="46"/>
      <c r="AAB681" s="46"/>
      <c r="AAC681" s="46"/>
      <c r="AAD681" s="46"/>
      <c r="AAE681" s="46"/>
      <c r="AAF681" s="46"/>
      <c r="AAG681" s="46"/>
      <c r="AAH681" s="46"/>
      <c r="AAI681" s="46"/>
      <c r="AAJ681" s="46"/>
      <c r="AAK681" s="46"/>
      <c r="AAL681" s="46"/>
      <c r="AAM681" s="46"/>
      <c r="AAN681" s="46"/>
      <c r="AAO681" s="46"/>
      <c r="AAP681" s="46"/>
      <c r="AAQ681" s="46"/>
      <c r="AAR681" s="46"/>
      <c r="AAS681" s="46"/>
      <c r="AAT681" s="46"/>
      <c r="AAU681" s="46"/>
      <c r="AAV681" s="46"/>
      <c r="AAW681" s="46"/>
      <c r="AAX681" s="46"/>
      <c r="AAY681" s="46"/>
      <c r="AAZ681" s="46"/>
      <c r="ABA681" s="46"/>
      <c r="ABB681" s="46"/>
      <c r="ABC681" s="46"/>
      <c r="ABD681" s="46"/>
      <c r="ABE681" s="46"/>
      <c r="ABF681" s="46"/>
      <c r="ABG681" s="46"/>
      <c r="ABH681" s="46"/>
      <c r="ABI681" s="46"/>
      <c r="ABJ681" s="46"/>
      <c r="ABK681" s="46"/>
      <c r="ABL681" s="46"/>
      <c r="ABM681" s="46"/>
      <c r="ABN681" s="46"/>
      <c r="ABO681" s="46"/>
      <c r="ABP681" s="46"/>
      <c r="ABQ681" s="46"/>
      <c r="ABR681" s="46"/>
      <c r="ABS681" s="46"/>
      <c r="ABT681" s="46"/>
      <c r="ABU681" s="46"/>
      <c r="ABV681" s="46"/>
      <c r="ABW681" s="46"/>
      <c r="ABX681" s="46"/>
      <c r="ABY681" s="46"/>
      <c r="ABZ681" s="46"/>
      <c r="ACA681" s="46"/>
      <c r="ACB681" s="46"/>
      <c r="ACC681" s="46"/>
      <c r="ACD681" s="46"/>
      <c r="ACE681" s="46"/>
      <c r="ACF681" s="46"/>
      <c r="ACG681" s="46"/>
      <c r="ACH681" s="46"/>
      <c r="ACI681" s="46"/>
      <c r="ACJ681" s="46"/>
      <c r="ACK681" s="46"/>
      <c r="ACL681" s="46"/>
      <c r="ACM681" s="46"/>
      <c r="ACN681" s="46"/>
      <c r="ACO681" s="46"/>
      <c r="ACP681" s="46"/>
      <c r="ACQ681" s="46"/>
      <c r="ACR681" s="46"/>
      <c r="ACS681" s="46"/>
      <c r="ACT681" s="46"/>
      <c r="ACU681" s="46"/>
      <c r="ACV681" s="46"/>
      <c r="ACW681" s="46"/>
      <c r="ACX681" s="46"/>
      <c r="ACY681" s="46"/>
      <c r="ACZ681" s="46"/>
      <c r="ADA681" s="46"/>
      <c r="ADB681" s="46"/>
      <c r="ADC681" s="46"/>
      <c r="ADD681" s="46"/>
      <c r="ADE681" s="46"/>
      <c r="ADF681" s="46"/>
      <c r="ADG681" s="46"/>
      <c r="ADH681" s="46"/>
      <c r="ADI681" s="46"/>
      <c r="ADJ681" s="46"/>
      <c r="ADK681" s="46"/>
      <c r="ADL681" s="46"/>
      <c r="ADM681" s="46"/>
      <c r="ADN681" s="46"/>
      <c r="ADO681" s="46"/>
      <c r="ADP681" s="46"/>
    </row>
    <row r="682" spans="3:796" x14ac:dyDescent="0.4">
      <c r="C682" s="62"/>
      <c r="D682" s="42">
        <f>(1/$D$5)*学習!X72</f>
        <v>0</v>
      </c>
      <c r="I682" s="63">
        <v>671</v>
      </c>
      <c r="J682" s="44">
        <v>-3.2731281337591171E-2</v>
      </c>
      <c r="K682" s="44">
        <v>7.4728132606453571E-2</v>
      </c>
      <c r="L682" s="44">
        <v>-2.5953085044204662E-2</v>
      </c>
      <c r="M682" s="44">
        <v>-5.3190857295753693E-2</v>
      </c>
      <c r="N682" s="44">
        <v>6.3667529817893642E-2</v>
      </c>
      <c r="O682" s="44">
        <v>-0.13202577882075192</v>
      </c>
      <c r="P682" s="44">
        <v>2.5552894243321658E-2</v>
      </c>
      <c r="Q682" s="44">
        <v>2.2207419670139589E-2</v>
      </c>
      <c r="R682" s="44">
        <v>-0.15581013635691135</v>
      </c>
      <c r="S682" s="44">
        <v>-9.7426451360084574E-3</v>
      </c>
      <c r="T682" s="44">
        <v>5.3138262087827223E-2</v>
      </c>
      <c r="U682" s="44">
        <v>-0.19715598788966435</v>
      </c>
      <c r="V682" s="44">
        <v>-4.0152326386920456E-2</v>
      </c>
      <c r="W682" s="44">
        <v>-8.7636713738513394E-3</v>
      </c>
      <c r="X682" s="44">
        <v>2.1114888072303224E-2</v>
      </c>
      <c r="Y682" s="44">
        <v>-0.12230546717774042</v>
      </c>
      <c r="Z682" s="44">
        <v>6.9942484960377374E-2</v>
      </c>
      <c r="AA682" s="44">
        <v>-1.3338281941020099E-2</v>
      </c>
      <c r="AB682" s="44">
        <v>4.1301568715036548E-2</v>
      </c>
      <c r="AC682" s="44">
        <v>7.0852915899616328E-2</v>
      </c>
      <c r="AD682" s="44">
        <v>-0.11345482181214472</v>
      </c>
      <c r="AE682" s="44">
        <v>0.27737630811216396</v>
      </c>
      <c r="AF682" s="44">
        <v>7.9047059147615575E-2</v>
      </c>
      <c r="AG682" s="44">
        <v>9.1205974555085445E-2</v>
      </c>
      <c r="AH682" s="44">
        <v>0.10840609053868214</v>
      </c>
      <c r="AI682" s="44">
        <v>-0.12350332163756773</v>
      </c>
      <c r="AJ682" s="44">
        <v>-5.5062478909551772E-2</v>
      </c>
      <c r="AK682" s="44">
        <v>0.1235337793666766</v>
      </c>
      <c r="AL682" s="44">
        <v>-5.4245741353754241E-2</v>
      </c>
      <c r="AM682" s="44">
        <v>-5.6688066688485812E-2</v>
      </c>
      <c r="AN682" s="44">
        <v>-0.14119867885472051</v>
      </c>
      <c r="AO682" s="44">
        <v>-0.10860012288497629</v>
      </c>
      <c r="AP682" s="44">
        <v>0.15649119826872529</v>
      </c>
      <c r="AQ682" s="44">
        <v>-0.18558518715999922</v>
      </c>
      <c r="AR682" s="44">
        <v>-3.6708739419134509E-2</v>
      </c>
      <c r="AS682" s="44">
        <v>5.6908873946944244E-2</v>
      </c>
      <c r="AT682" s="44">
        <v>0.13970492737185131</v>
      </c>
      <c r="AU682" s="44">
        <v>0.17501512344778561</v>
      </c>
      <c r="AV682" s="44">
        <v>-0.13850066776194342</v>
      </c>
      <c r="AW682" s="44">
        <v>4.2264545092063691E-2</v>
      </c>
      <c r="AX682" s="44">
        <v>0.2534276394262393</v>
      </c>
      <c r="AY682" s="44">
        <v>3.4120132640240346E-3</v>
      </c>
      <c r="AZ682" s="44">
        <v>4.09494854568603E-2</v>
      </c>
      <c r="BA682" s="44">
        <v>8.0962666317848219E-3</v>
      </c>
      <c r="BB682" s="44">
        <v>-2.52153096575558E-2</v>
      </c>
      <c r="BC682" s="44">
        <v>8.4398581669430678E-2</v>
      </c>
      <c r="BD682" s="44">
        <v>2.6892301258363521E-3</v>
      </c>
      <c r="BE682" s="44">
        <v>4.1012781909503256E-2</v>
      </c>
      <c r="BF682" s="44">
        <v>-5.1637901078812602E-2</v>
      </c>
      <c r="BG682" s="44">
        <v>-5.6261579333899137E-2</v>
      </c>
      <c r="BH682" s="44">
        <v>0.11184246370714146</v>
      </c>
      <c r="BI682" s="44">
        <v>7.8109263345632531E-3</v>
      </c>
      <c r="BJ682" s="44">
        <v>-7.2450908532801492E-2</v>
      </c>
      <c r="BK682" s="44">
        <v>-3.2098105880619891E-2</v>
      </c>
      <c r="BL682" s="44">
        <v>7.97463916574115E-2</v>
      </c>
      <c r="BM682" s="44">
        <v>-0.10201857807898457</v>
      </c>
      <c r="BN682" s="44">
        <v>-7.2297763902462495E-2</v>
      </c>
      <c r="BO682" s="44">
        <v>7.7812174801502321E-2</v>
      </c>
      <c r="BP682" s="44">
        <v>-0.10284739339065993</v>
      </c>
      <c r="BQ682" s="44">
        <v>-3.9286954659795398E-2</v>
      </c>
      <c r="BR682" s="44">
        <v>2.2054400862073817E-2</v>
      </c>
      <c r="BS682" s="44">
        <v>-6.4054935763518284E-2</v>
      </c>
      <c r="BT682" s="44">
        <v>-0.1180250662023878</v>
      </c>
      <c r="BU682" s="44">
        <v>-0.129881738952911</v>
      </c>
      <c r="BV682" s="44">
        <v>2.5902029481250734E-2</v>
      </c>
      <c r="BW682" s="44">
        <v>4.390512307832848E-2</v>
      </c>
      <c r="BX682" s="44">
        <v>-0.18737803797937974</v>
      </c>
      <c r="BY682" s="44">
        <v>-5.0707495874061745E-2</v>
      </c>
      <c r="BZ682" s="44">
        <v>-3.9714199170557268E-2</v>
      </c>
      <c r="CA682" s="44">
        <v>3.8303547081164527E-2</v>
      </c>
      <c r="CB682" s="44">
        <v>0.10758194401163777</v>
      </c>
      <c r="CC682" s="44">
        <v>-6.7250780735277765E-2</v>
      </c>
      <c r="CD682" s="44">
        <v>-4.2913088294157575E-2</v>
      </c>
      <c r="CE682" s="44">
        <v>-0.14591811753503811</v>
      </c>
      <c r="CF682" s="44">
        <v>-1.817250855281544E-2</v>
      </c>
      <c r="CG682" s="44">
        <v>6.0825497703519735E-2</v>
      </c>
      <c r="CH682" s="44">
        <v>5.2525374848832823E-2</v>
      </c>
      <c r="CI682" s="44">
        <v>3.5231026216724651E-4</v>
      </c>
      <c r="CJ682" s="44">
        <v>0.10925319099200242</v>
      </c>
      <c r="CK682" s="44">
        <v>-5.6937742047936474E-2</v>
      </c>
      <c r="CL682" s="44">
        <v>7.3293694310097274E-2</v>
      </c>
      <c r="CM682" s="44">
        <v>5.1054770705654409E-2</v>
      </c>
      <c r="CN682" s="44">
        <v>-2.2950512264664054E-2</v>
      </c>
      <c r="CO682" s="44">
        <v>9.5554141122934408E-2</v>
      </c>
      <c r="CP682" s="44">
        <v>0.10565790665663789</v>
      </c>
      <c r="CQ682" s="44">
        <v>-6.7975324858772834E-2</v>
      </c>
      <c r="CR682" s="44">
        <v>-6.022693246714976E-2</v>
      </c>
      <c r="CS682" s="44">
        <v>-8.9873879080073216E-3</v>
      </c>
      <c r="CT682" s="44">
        <v>9.0435694042269088E-2</v>
      </c>
      <c r="CU682" s="44">
        <v>4.4842885159797528E-2</v>
      </c>
      <c r="CV682" s="44">
        <v>5.5657397079912463E-2</v>
      </c>
      <c r="CW682" s="44">
        <v>4.6611179064646825E-2</v>
      </c>
      <c r="CX682" s="44">
        <v>7.5479650387786909E-2</v>
      </c>
      <c r="CY682" s="44">
        <v>-7.6460694016933062E-2</v>
      </c>
      <c r="CZ682" s="44">
        <v>0.13774739222236154</v>
      </c>
      <c r="DA682" s="44">
        <v>5.8237631525164653E-2</v>
      </c>
      <c r="DB682" s="44">
        <v>0.14421402990373763</v>
      </c>
      <c r="DC682" s="44">
        <v>-2.0798555216102719E-2</v>
      </c>
      <c r="DD682" s="44">
        <v>0.14339989495109537</v>
      </c>
      <c r="DE682" s="44">
        <v>-7.20962261231574E-2</v>
      </c>
      <c r="DF682" s="46"/>
      <c r="DG682" s="46"/>
      <c r="DH682" s="46"/>
      <c r="DI682" s="46"/>
      <c r="DJ682" s="46"/>
      <c r="DK682" s="46"/>
      <c r="DL682" s="46"/>
      <c r="DM682" s="46"/>
      <c r="DN682" s="46"/>
      <c r="DO682" s="46"/>
      <c r="DP682" s="46"/>
      <c r="DQ682" s="46"/>
      <c r="DR682" s="46"/>
      <c r="DS682" s="46"/>
      <c r="DT682" s="46"/>
      <c r="DU682" s="46"/>
      <c r="DV682" s="46"/>
      <c r="DW682" s="46"/>
      <c r="DX682" s="46"/>
      <c r="DY682" s="46"/>
      <c r="DZ682" s="46"/>
      <c r="EA682" s="46"/>
      <c r="EB682" s="46"/>
      <c r="EC682" s="46"/>
      <c r="ED682" s="46"/>
      <c r="EE682" s="46"/>
      <c r="EF682" s="46"/>
      <c r="EG682" s="46"/>
      <c r="EH682" s="46"/>
      <c r="EI682" s="46"/>
      <c r="EJ682" s="46"/>
      <c r="EK682" s="46"/>
      <c r="EL682" s="46"/>
      <c r="EM682" s="46"/>
      <c r="EN682" s="46"/>
      <c r="EO682" s="46"/>
      <c r="EP682" s="46"/>
      <c r="EQ682" s="46"/>
      <c r="ER682" s="46"/>
      <c r="ES682" s="46"/>
      <c r="ET682" s="46"/>
      <c r="EU682" s="46"/>
      <c r="EV682" s="46"/>
      <c r="EW682" s="46"/>
      <c r="EX682" s="46"/>
      <c r="EY682" s="46"/>
      <c r="EZ682" s="46"/>
      <c r="FA682" s="46"/>
      <c r="FB682" s="46"/>
      <c r="FC682" s="46"/>
      <c r="FD682" s="46"/>
      <c r="FE682" s="46"/>
      <c r="FF682" s="46"/>
      <c r="FG682" s="46"/>
      <c r="FH682" s="46"/>
      <c r="FI682" s="46"/>
      <c r="FJ682" s="46"/>
      <c r="FK682" s="46"/>
      <c r="FL682" s="46"/>
      <c r="FM682" s="46"/>
      <c r="FN682" s="46"/>
      <c r="FO682" s="46"/>
      <c r="FP682" s="46"/>
      <c r="FQ682" s="46"/>
      <c r="FR682" s="46"/>
      <c r="FS682" s="46"/>
      <c r="FT682" s="46"/>
      <c r="FU682" s="46"/>
      <c r="FV682" s="46"/>
      <c r="FW682" s="46"/>
      <c r="FX682" s="46"/>
      <c r="FY682" s="46"/>
      <c r="FZ682" s="46"/>
      <c r="GA682" s="46"/>
      <c r="GB682" s="46"/>
      <c r="GC682" s="46"/>
      <c r="GD682" s="46"/>
      <c r="GE682" s="46"/>
      <c r="GF682" s="46"/>
      <c r="GG682" s="46"/>
      <c r="GH682" s="46"/>
      <c r="GI682" s="46"/>
      <c r="GJ682" s="46"/>
      <c r="GK682" s="46"/>
      <c r="GL682" s="46"/>
      <c r="GM682" s="46"/>
      <c r="GN682" s="46"/>
      <c r="GO682" s="46"/>
      <c r="GP682" s="46"/>
      <c r="GQ682" s="46"/>
      <c r="GR682" s="46"/>
      <c r="GS682" s="46"/>
      <c r="GT682" s="46"/>
      <c r="GU682" s="46"/>
      <c r="GV682" s="46"/>
      <c r="GW682" s="46"/>
      <c r="GX682" s="46"/>
      <c r="GY682" s="46"/>
      <c r="GZ682" s="46"/>
      <c r="HA682" s="46"/>
      <c r="HB682" s="46"/>
      <c r="HC682" s="46"/>
      <c r="HD682" s="46"/>
      <c r="HE682" s="46"/>
      <c r="HF682" s="46"/>
      <c r="HG682" s="46"/>
      <c r="HH682" s="46"/>
      <c r="HI682" s="46"/>
      <c r="HJ682" s="46"/>
      <c r="HK682" s="46"/>
      <c r="HL682" s="46"/>
      <c r="HM682" s="46"/>
      <c r="HN682" s="46"/>
      <c r="HO682" s="46"/>
      <c r="HP682" s="46"/>
      <c r="HQ682" s="46"/>
      <c r="HR682" s="46"/>
      <c r="HS682" s="46"/>
      <c r="HT682" s="46"/>
      <c r="HU682" s="46"/>
      <c r="HV682" s="46"/>
      <c r="HW682" s="46"/>
      <c r="HX682" s="46"/>
      <c r="HY682" s="46"/>
      <c r="HZ682" s="46"/>
      <c r="IA682" s="46"/>
      <c r="IB682" s="46"/>
      <c r="IC682" s="46"/>
      <c r="ID682" s="46"/>
      <c r="IE682" s="46"/>
      <c r="IF682" s="46"/>
      <c r="IG682" s="46"/>
      <c r="IH682" s="46"/>
      <c r="II682" s="46"/>
      <c r="IJ682" s="46"/>
      <c r="IK682" s="46"/>
      <c r="IL682" s="46"/>
      <c r="IM682" s="46"/>
      <c r="IN682" s="46"/>
      <c r="IO682" s="46"/>
      <c r="IP682" s="46"/>
      <c r="IQ682" s="46"/>
      <c r="IR682" s="46"/>
      <c r="IS682" s="46"/>
      <c r="IT682" s="46"/>
      <c r="IU682" s="46"/>
      <c r="IV682" s="46"/>
      <c r="IW682" s="46"/>
      <c r="IX682" s="46"/>
      <c r="IY682" s="46"/>
      <c r="IZ682" s="46"/>
      <c r="JA682" s="46"/>
      <c r="JB682" s="46"/>
      <c r="JC682" s="46"/>
      <c r="JD682" s="46"/>
      <c r="JE682" s="46"/>
      <c r="JF682" s="46"/>
      <c r="JG682" s="46"/>
      <c r="JH682" s="46"/>
      <c r="JI682" s="46"/>
      <c r="JJ682" s="46"/>
      <c r="JK682" s="46"/>
      <c r="JL682" s="46"/>
      <c r="JM682" s="46"/>
      <c r="JN682" s="46"/>
      <c r="JO682" s="46"/>
      <c r="JP682" s="46"/>
      <c r="JQ682" s="46"/>
      <c r="JR682" s="46"/>
      <c r="JS682" s="46"/>
      <c r="JT682" s="46"/>
      <c r="JU682" s="46"/>
      <c r="JV682" s="46"/>
      <c r="JW682" s="46"/>
      <c r="JX682" s="46"/>
      <c r="JY682" s="46"/>
      <c r="JZ682" s="46"/>
      <c r="KA682" s="46"/>
      <c r="KB682" s="46"/>
      <c r="KC682" s="46"/>
      <c r="KD682" s="46"/>
      <c r="KE682" s="46"/>
      <c r="KF682" s="46"/>
      <c r="KG682" s="46"/>
      <c r="KH682" s="46"/>
      <c r="KI682" s="46"/>
      <c r="KJ682" s="46"/>
      <c r="KK682" s="46"/>
      <c r="KL682" s="46"/>
      <c r="KM682" s="46"/>
      <c r="KN682" s="46"/>
      <c r="KO682" s="46"/>
      <c r="KP682" s="46"/>
      <c r="KQ682" s="46"/>
      <c r="KR682" s="46"/>
      <c r="KS682" s="46"/>
      <c r="KT682" s="46"/>
      <c r="KU682" s="46"/>
      <c r="KV682" s="46"/>
      <c r="KW682" s="46"/>
      <c r="KX682" s="46"/>
      <c r="KY682" s="46"/>
      <c r="KZ682" s="46"/>
      <c r="LA682" s="46"/>
      <c r="LB682" s="46"/>
      <c r="LC682" s="46"/>
      <c r="LD682" s="46"/>
      <c r="LE682" s="46"/>
      <c r="LF682" s="46"/>
      <c r="LG682" s="46"/>
      <c r="LH682" s="46"/>
      <c r="LI682" s="46"/>
      <c r="LJ682" s="46"/>
      <c r="LK682" s="46"/>
      <c r="LL682" s="46"/>
      <c r="LM682" s="46"/>
      <c r="LN682" s="46"/>
      <c r="LO682" s="46"/>
      <c r="LP682" s="46"/>
      <c r="LQ682" s="46"/>
      <c r="LR682" s="46"/>
      <c r="LS682" s="46"/>
      <c r="LT682" s="46"/>
      <c r="LU682" s="46"/>
      <c r="LV682" s="46"/>
      <c r="LW682" s="46"/>
      <c r="LX682" s="46"/>
      <c r="LY682" s="46"/>
      <c r="LZ682" s="46"/>
      <c r="MA682" s="46"/>
      <c r="MB682" s="46"/>
      <c r="MC682" s="46"/>
      <c r="MD682" s="46"/>
      <c r="ME682" s="46"/>
      <c r="MF682" s="46"/>
      <c r="MG682" s="46"/>
      <c r="MH682" s="46"/>
      <c r="MI682" s="46"/>
      <c r="MJ682" s="46"/>
      <c r="MK682" s="46"/>
      <c r="ML682" s="46"/>
      <c r="MM682" s="46"/>
      <c r="MN682" s="46"/>
      <c r="MO682" s="46"/>
      <c r="MP682" s="46"/>
      <c r="MQ682" s="46"/>
      <c r="MR682" s="46"/>
      <c r="MS682" s="46"/>
      <c r="MT682" s="46"/>
      <c r="MU682" s="46"/>
      <c r="MV682" s="46"/>
      <c r="MW682" s="46"/>
      <c r="MX682" s="46"/>
      <c r="MY682" s="46"/>
      <c r="MZ682" s="46"/>
      <c r="NA682" s="46"/>
      <c r="NB682" s="46"/>
      <c r="NC682" s="46"/>
      <c r="ND682" s="46"/>
      <c r="NE682" s="46"/>
      <c r="NF682" s="46"/>
      <c r="NG682" s="46"/>
      <c r="NH682" s="46"/>
      <c r="NI682" s="46"/>
      <c r="NJ682" s="46"/>
      <c r="NK682" s="46"/>
      <c r="NL682" s="46"/>
      <c r="NM682" s="46"/>
      <c r="NN682" s="46"/>
      <c r="NO682" s="46"/>
      <c r="NP682" s="46"/>
      <c r="NQ682" s="46"/>
      <c r="NR682" s="46"/>
      <c r="NS682" s="46"/>
      <c r="NT682" s="46"/>
      <c r="NU682" s="46"/>
      <c r="NV682" s="46"/>
      <c r="NW682" s="46"/>
      <c r="NX682" s="46"/>
      <c r="NY682" s="46"/>
      <c r="NZ682" s="46"/>
      <c r="OA682" s="46"/>
      <c r="OB682" s="46"/>
      <c r="OC682" s="46"/>
      <c r="OD682" s="46"/>
      <c r="OE682" s="46"/>
      <c r="OF682" s="46"/>
      <c r="OG682" s="46"/>
      <c r="OH682" s="46"/>
      <c r="OI682" s="46"/>
      <c r="OJ682" s="46"/>
      <c r="OK682" s="46"/>
      <c r="OL682" s="46"/>
      <c r="OM682" s="46"/>
      <c r="ON682" s="46"/>
      <c r="OO682" s="46"/>
      <c r="OP682" s="46"/>
      <c r="OQ682" s="46"/>
      <c r="OR682" s="46"/>
      <c r="OS682" s="46"/>
      <c r="OT682" s="46"/>
      <c r="OU682" s="46"/>
      <c r="OV682" s="46"/>
      <c r="OW682" s="46"/>
      <c r="OX682" s="46"/>
      <c r="OY682" s="46"/>
      <c r="OZ682" s="46"/>
      <c r="PA682" s="46"/>
      <c r="PB682" s="46"/>
      <c r="PC682" s="46"/>
      <c r="PD682" s="46"/>
      <c r="PE682" s="46"/>
      <c r="PF682" s="46"/>
      <c r="PG682" s="46"/>
      <c r="PH682" s="46"/>
      <c r="PI682" s="46"/>
      <c r="PJ682" s="46"/>
      <c r="PK682" s="46"/>
      <c r="PL682" s="46"/>
      <c r="PM682" s="46"/>
      <c r="PN682" s="46"/>
      <c r="PO682" s="46"/>
      <c r="PP682" s="46"/>
      <c r="PQ682" s="46"/>
      <c r="PR682" s="46"/>
      <c r="PS682" s="46"/>
      <c r="PT682" s="46"/>
      <c r="PU682" s="46"/>
      <c r="PV682" s="46"/>
      <c r="PW682" s="46"/>
      <c r="PX682" s="46"/>
      <c r="PY682" s="46"/>
      <c r="PZ682" s="46"/>
      <c r="QA682" s="46"/>
      <c r="QB682" s="46"/>
      <c r="QC682" s="46"/>
      <c r="QD682" s="46"/>
      <c r="QE682" s="46"/>
      <c r="QF682" s="46"/>
      <c r="QG682" s="46"/>
      <c r="QH682" s="46"/>
      <c r="QI682" s="46"/>
      <c r="QJ682" s="46"/>
      <c r="QK682" s="46"/>
      <c r="QL682" s="46"/>
      <c r="QM682" s="46"/>
      <c r="QN682" s="46"/>
      <c r="QO682" s="46"/>
      <c r="QP682" s="46"/>
      <c r="QQ682" s="46"/>
      <c r="QR682" s="46"/>
      <c r="QS682" s="46"/>
      <c r="QT682" s="46"/>
      <c r="QU682" s="46"/>
      <c r="QV682" s="46"/>
      <c r="QW682" s="46"/>
      <c r="QX682" s="46"/>
      <c r="QY682" s="46"/>
      <c r="QZ682" s="46"/>
      <c r="RA682" s="46"/>
      <c r="RB682" s="46"/>
      <c r="RC682" s="46"/>
      <c r="RD682" s="46"/>
      <c r="RE682" s="46"/>
      <c r="RF682" s="46"/>
      <c r="RG682" s="46"/>
      <c r="RH682" s="46"/>
      <c r="RI682" s="46"/>
      <c r="RJ682" s="46"/>
      <c r="RK682" s="46"/>
      <c r="RL682" s="46"/>
      <c r="RM682" s="46"/>
      <c r="RN682" s="46"/>
      <c r="RO682" s="46"/>
      <c r="RP682" s="46"/>
      <c r="RQ682" s="46"/>
      <c r="RR682" s="46"/>
      <c r="RS682" s="46"/>
      <c r="RT682" s="46"/>
      <c r="RU682" s="46"/>
      <c r="RV682" s="46"/>
      <c r="RW682" s="46"/>
      <c r="RX682" s="46"/>
      <c r="RY682" s="46"/>
      <c r="RZ682" s="46"/>
      <c r="SA682" s="46"/>
      <c r="SB682" s="46"/>
      <c r="SC682" s="46"/>
      <c r="SD682" s="46"/>
      <c r="SE682" s="46"/>
      <c r="SF682" s="46"/>
      <c r="SG682" s="46"/>
      <c r="SH682" s="46"/>
      <c r="SI682" s="46"/>
      <c r="SJ682" s="46"/>
      <c r="SK682" s="46"/>
      <c r="SL682" s="46"/>
      <c r="SM682" s="46"/>
      <c r="SN682" s="46"/>
      <c r="SO682" s="46"/>
      <c r="SP682" s="46"/>
      <c r="SQ682" s="46"/>
      <c r="SR682" s="46"/>
      <c r="SS682" s="46"/>
      <c r="ST682" s="46"/>
      <c r="SU682" s="46"/>
      <c r="SV682" s="46"/>
      <c r="SW682" s="46"/>
      <c r="SX682" s="46"/>
      <c r="SY682" s="46"/>
      <c r="SZ682" s="46"/>
      <c r="TA682" s="46"/>
      <c r="TB682" s="46"/>
      <c r="TC682" s="46"/>
      <c r="TD682" s="46"/>
      <c r="TE682" s="46"/>
      <c r="TF682" s="46"/>
      <c r="TG682" s="46"/>
      <c r="TH682" s="46"/>
      <c r="TI682" s="46"/>
      <c r="TJ682" s="46"/>
      <c r="TK682" s="46"/>
      <c r="TL682" s="46"/>
      <c r="TM682" s="46"/>
      <c r="TN682" s="46"/>
      <c r="TO682" s="46"/>
      <c r="TP682" s="46"/>
      <c r="TQ682" s="46"/>
      <c r="TR682" s="46"/>
      <c r="TS682" s="46"/>
      <c r="TT682" s="46"/>
      <c r="TU682" s="46"/>
      <c r="TV682" s="46"/>
      <c r="TW682" s="46"/>
      <c r="TX682" s="46"/>
      <c r="TY682" s="46"/>
      <c r="TZ682" s="46"/>
      <c r="UA682" s="46"/>
      <c r="UB682" s="46"/>
      <c r="UC682" s="46"/>
      <c r="UD682" s="46"/>
      <c r="UE682" s="46"/>
      <c r="UF682" s="46"/>
      <c r="UG682" s="46"/>
      <c r="UH682" s="46"/>
      <c r="UI682" s="46"/>
      <c r="UJ682" s="46"/>
      <c r="UK682" s="46"/>
      <c r="UL682" s="46"/>
      <c r="UM682" s="46"/>
      <c r="UN682" s="46"/>
      <c r="UO682" s="46"/>
      <c r="UP682" s="46"/>
      <c r="UQ682" s="46"/>
      <c r="UR682" s="46"/>
      <c r="US682" s="46"/>
      <c r="UT682" s="46"/>
      <c r="UU682" s="46"/>
      <c r="UV682" s="46"/>
      <c r="UW682" s="46"/>
      <c r="UX682" s="46"/>
      <c r="UY682" s="46"/>
      <c r="UZ682" s="46"/>
      <c r="VA682" s="46"/>
      <c r="VB682" s="46"/>
      <c r="VC682" s="46"/>
      <c r="VD682" s="46"/>
      <c r="VE682" s="46"/>
      <c r="VF682" s="46"/>
      <c r="VG682" s="46"/>
      <c r="VH682" s="46"/>
      <c r="VI682" s="46"/>
      <c r="VJ682" s="46"/>
      <c r="VK682" s="46"/>
      <c r="VL682" s="46"/>
      <c r="VM682" s="46"/>
      <c r="VN682" s="46"/>
      <c r="VO682" s="46"/>
      <c r="VP682" s="46"/>
      <c r="VQ682" s="46"/>
      <c r="VR682" s="46"/>
      <c r="VS682" s="46"/>
      <c r="VT682" s="46"/>
      <c r="VU682" s="46"/>
      <c r="VV682" s="46"/>
      <c r="VW682" s="46"/>
      <c r="VX682" s="46"/>
      <c r="VY682" s="46"/>
      <c r="VZ682" s="46"/>
      <c r="WA682" s="46"/>
      <c r="WB682" s="46"/>
      <c r="WC682" s="46"/>
      <c r="WD682" s="46"/>
      <c r="WE682" s="46"/>
      <c r="WF682" s="46"/>
      <c r="WG682" s="46"/>
      <c r="WH682" s="46"/>
      <c r="WI682" s="46"/>
      <c r="WJ682" s="46"/>
      <c r="WK682" s="46"/>
      <c r="WL682" s="46"/>
      <c r="WM682" s="46"/>
      <c r="WN682" s="46"/>
      <c r="WO682" s="46"/>
      <c r="WP682" s="46"/>
      <c r="WQ682" s="46"/>
      <c r="WR682" s="46"/>
      <c r="WS682" s="46"/>
      <c r="WT682" s="46"/>
      <c r="WU682" s="46"/>
      <c r="WV682" s="46"/>
      <c r="WW682" s="46"/>
      <c r="WX682" s="46"/>
      <c r="WY682" s="46"/>
      <c r="WZ682" s="46"/>
      <c r="XA682" s="46"/>
      <c r="XB682" s="46"/>
      <c r="XC682" s="46"/>
      <c r="XD682" s="46"/>
      <c r="XE682" s="46"/>
      <c r="XF682" s="46"/>
      <c r="XG682" s="46"/>
      <c r="XH682" s="46"/>
      <c r="XI682" s="46"/>
      <c r="XJ682" s="46"/>
      <c r="XK682" s="46"/>
      <c r="XL682" s="46"/>
      <c r="XM682" s="46"/>
      <c r="XN682" s="46"/>
      <c r="XO682" s="46"/>
      <c r="XP682" s="46"/>
      <c r="XQ682" s="46"/>
      <c r="XR682" s="46"/>
      <c r="XS682" s="46"/>
      <c r="XT682" s="46"/>
      <c r="XU682" s="46"/>
      <c r="XV682" s="46"/>
      <c r="XW682" s="46"/>
      <c r="XX682" s="46"/>
      <c r="XY682" s="46"/>
      <c r="XZ682" s="46"/>
      <c r="YA682" s="46"/>
      <c r="YB682" s="46"/>
      <c r="YC682" s="46"/>
      <c r="YD682" s="46"/>
      <c r="YE682" s="46"/>
      <c r="YF682" s="46"/>
      <c r="YG682" s="46"/>
      <c r="YH682" s="46"/>
      <c r="YI682" s="46"/>
      <c r="YJ682" s="46"/>
      <c r="YK682" s="46"/>
      <c r="YL682" s="46"/>
      <c r="YM682" s="46"/>
      <c r="YN682" s="46"/>
      <c r="YO682" s="46"/>
      <c r="YP682" s="46"/>
      <c r="YQ682" s="46"/>
      <c r="YR682" s="46"/>
      <c r="YS682" s="46"/>
      <c r="YT682" s="46"/>
      <c r="YU682" s="46"/>
      <c r="YV682" s="46"/>
      <c r="YW682" s="46"/>
      <c r="YX682" s="46"/>
      <c r="YY682" s="46"/>
      <c r="YZ682" s="46"/>
      <c r="ZA682" s="46"/>
      <c r="ZB682" s="46"/>
      <c r="ZC682" s="46"/>
      <c r="ZD682" s="46"/>
      <c r="ZE682" s="46"/>
      <c r="ZF682" s="46"/>
      <c r="ZG682" s="46"/>
      <c r="ZH682" s="46"/>
      <c r="ZI682" s="46"/>
      <c r="ZJ682" s="46"/>
      <c r="ZK682" s="46"/>
      <c r="ZL682" s="46"/>
      <c r="ZM682" s="46"/>
      <c r="ZN682" s="46"/>
      <c r="ZO682" s="46"/>
      <c r="ZP682" s="46"/>
      <c r="ZQ682" s="46"/>
      <c r="ZR682" s="46"/>
      <c r="ZS682" s="46"/>
      <c r="ZT682" s="46"/>
      <c r="ZU682" s="46"/>
      <c r="ZV682" s="46"/>
      <c r="ZW682" s="46"/>
      <c r="ZX682" s="46"/>
      <c r="ZY682" s="46"/>
      <c r="ZZ682" s="46"/>
      <c r="AAA682" s="46"/>
      <c r="AAB682" s="46"/>
      <c r="AAC682" s="46"/>
      <c r="AAD682" s="46"/>
      <c r="AAE682" s="46"/>
      <c r="AAF682" s="46"/>
      <c r="AAG682" s="46"/>
      <c r="AAH682" s="46"/>
      <c r="AAI682" s="46"/>
      <c r="AAJ682" s="46"/>
      <c r="AAK682" s="46"/>
      <c r="AAL682" s="46"/>
      <c r="AAM682" s="46"/>
      <c r="AAN682" s="46"/>
      <c r="AAO682" s="46"/>
      <c r="AAP682" s="46"/>
      <c r="AAQ682" s="46"/>
      <c r="AAR682" s="46"/>
      <c r="AAS682" s="46"/>
      <c r="AAT682" s="46"/>
      <c r="AAU682" s="46"/>
      <c r="AAV682" s="46"/>
      <c r="AAW682" s="46"/>
      <c r="AAX682" s="46"/>
      <c r="AAY682" s="46"/>
      <c r="AAZ682" s="46"/>
      <c r="ABA682" s="46"/>
      <c r="ABB682" s="46"/>
      <c r="ABC682" s="46"/>
      <c r="ABD682" s="46"/>
      <c r="ABE682" s="46"/>
      <c r="ABF682" s="46"/>
      <c r="ABG682" s="46"/>
      <c r="ABH682" s="46"/>
      <c r="ABI682" s="46"/>
      <c r="ABJ682" s="46"/>
      <c r="ABK682" s="46"/>
      <c r="ABL682" s="46"/>
      <c r="ABM682" s="46"/>
      <c r="ABN682" s="46"/>
      <c r="ABO682" s="46"/>
      <c r="ABP682" s="46"/>
      <c r="ABQ682" s="46"/>
      <c r="ABR682" s="46"/>
      <c r="ABS682" s="46"/>
      <c r="ABT682" s="46"/>
      <c r="ABU682" s="46"/>
      <c r="ABV682" s="46"/>
      <c r="ABW682" s="46"/>
      <c r="ABX682" s="46"/>
      <c r="ABY682" s="46"/>
      <c r="ABZ682" s="46"/>
      <c r="ACA682" s="46"/>
      <c r="ACB682" s="46"/>
      <c r="ACC682" s="46"/>
      <c r="ACD682" s="46"/>
      <c r="ACE682" s="46"/>
      <c r="ACF682" s="46"/>
      <c r="ACG682" s="46"/>
      <c r="ACH682" s="46"/>
      <c r="ACI682" s="46"/>
      <c r="ACJ682" s="46"/>
      <c r="ACK682" s="46"/>
      <c r="ACL682" s="46"/>
      <c r="ACM682" s="46"/>
      <c r="ACN682" s="46"/>
      <c r="ACO682" s="46"/>
      <c r="ACP682" s="46"/>
      <c r="ACQ682" s="46"/>
      <c r="ACR682" s="46"/>
      <c r="ACS682" s="46"/>
      <c r="ACT682" s="46"/>
      <c r="ACU682" s="46"/>
      <c r="ACV682" s="46"/>
      <c r="ACW682" s="46"/>
      <c r="ACX682" s="46"/>
      <c r="ACY682" s="46"/>
      <c r="ACZ682" s="46"/>
      <c r="ADA682" s="46"/>
      <c r="ADB682" s="46"/>
      <c r="ADC682" s="46"/>
      <c r="ADD682" s="46"/>
      <c r="ADE682" s="46"/>
      <c r="ADF682" s="46"/>
      <c r="ADG682" s="46"/>
      <c r="ADH682" s="46"/>
      <c r="ADI682" s="46"/>
      <c r="ADJ682" s="46"/>
      <c r="ADK682" s="46"/>
      <c r="ADL682" s="46"/>
      <c r="ADM682" s="46"/>
      <c r="ADN682" s="46"/>
      <c r="ADO682" s="46"/>
      <c r="ADP682" s="46"/>
    </row>
    <row r="683" spans="3:796" x14ac:dyDescent="0.4">
      <c r="C683" s="62"/>
      <c r="D683" s="42">
        <f>(1/$D$5)*学習!X73</f>
        <v>1</v>
      </c>
      <c r="I683" s="63">
        <v>672</v>
      </c>
      <c r="J683" s="44">
        <v>-0.13425354485590721</v>
      </c>
      <c r="K683" s="44">
        <v>-1.6158360891835279E-2</v>
      </c>
      <c r="L683" s="44">
        <v>-0.28817608381475285</v>
      </c>
      <c r="M683" s="44">
        <v>-6.8595462710898517E-2</v>
      </c>
      <c r="N683" s="44">
        <v>-0.10756011204479528</v>
      </c>
      <c r="O683" s="44">
        <v>2.1564790096563605E-2</v>
      </c>
      <c r="P683" s="44">
        <v>-1.3093206522442119E-2</v>
      </c>
      <c r="Q683" s="44">
        <v>4.0728803394590556E-2</v>
      </c>
      <c r="R683" s="44">
        <v>-6.0832274250714038E-2</v>
      </c>
      <c r="S683" s="44">
        <v>1.5226039529408099E-2</v>
      </c>
      <c r="T683" s="44">
        <v>1.7242036140095212E-2</v>
      </c>
      <c r="U683" s="44">
        <v>3.3209022364047505E-2</v>
      </c>
      <c r="V683" s="44">
        <v>1.1274957679911496E-2</v>
      </c>
      <c r="W683" s="44">
        <v>0.33572345825194483</v>
      </c>
      <c r="X683" s="44">
        <v>0.1767824530831873</v>
      </c>
      <c r="Y683" s="44">
        <v>3.346481087315413E-2</v>
      </c>
      <c r="Z683" s="44">
        <v>-0.18523106765088629</v>
      </c>
      <c r="AA683" s="44">
        <v>8.1962689620268842E-2</v>
      </c>
      <c r="AB683" s="44">
        <v>-1.3689604231807892E-2</v>
      </c>
      <c r="AC683" s="44">
        <v>-8.866563455456157E-2</v>
      </c>
      <c r="AD683" s="44">
        <v>1.382633036849857E-2</v>
      </c>
      <c r="AE683" s="44">
        <v>6.7063248698043004E-2</v>
      </c>
      <c r="AF683" s="44">
        <v>7.120839995503353E-2</v>
      </c>
      <c r="AG683" s="44">
        <v>7.9237985137820682E-2</v>
      </c>
      <c r="AH683" s="44">
        <v>6.4474821237416061E-2</v>
      </c>
      <c r="AI683" s="44">
        <v>-6.0599103313493954E-2</v>
      </c>
      <c r="AJ683" s="44">
        <v>-2.1753936734417882E-2</v>
      </c>
      <c r="AK683" s="44">
        <v>-5.8576989342552316E-2</v>
      </c>
      <c r="AL683" s="44">
        <v>-3.8641207141166804E-2</v>
      </c>
      <c r="AM683" s="44">
        <v>0.10721195213796542</v>
      </c>
      <c r="AN683" s="44">
        <v>-0.15652055382765476</v>
      </c>
      <c r="AO683" s="44">
        <v>-2.5042228819251954E-2</v>
      </c>
      <c r="AP683" s="44">
        <v>-4.7600186871007061E-2</v>
      </c>
      <c r="AQ683" s="44">
        <v>6.1817924451314586E-2</v>
      </c>
      <c r="AR683" s="44">
        <v>-9.9530986164041005E-2</v>
      </c>
      <c r="AS683" s="44">
        <v>-2.929929028318197E-2</v>
      </c>
      <c r="AT683" s="44">
        <v>0.11202971835083186</v>
      </c>
      <c r="AU683" s="44">
        <v>8.246525049719336E-2</v>
      </c>
      <c r="AV683" s="44">
        <v>-3.3592555231780855E-2</v>
      </c>
      <c r="AW683" s="44">
        <v>-4.498397712321868E-2</v>
      </c>
      <c r="AX683" s="44">
        <v>0.16305215499553052</v>
      </c>
      <c r="AY683" s="44">
        <v>-0.13722120624282724</v>
      </c>
      <c r="AZ683" s="44">
        <v>-4.6996874451378332E-2</v>
      </c>
      <c r="BA683" s="44">
        <v>0.15522346961947969</v>
      </c>
      <c r="BB683" s="44">
        <v>-6.9666744702321745E-2</v>
      </c>
      <c r="BC683" s="44">
        <v>-9.5461842261883711E-3</v>
      </c>
      <c r="BD683" s="44">
        <v>1.595705424369926E-2</v>
      </c>
      <c r="BE683" s="44">
        <v>-3.6046055429668301E-2</v>
      </c>
      <c r="BF683" s="44">
        <v>-1.3902757664012959E-2</v>
      </c>
      <c r="BG683" s="44">
        <v>-3.351712580270301E-2</v>
      </c>
      <c r="BH683" s="44">
        <v>-6.1165201234686401E-3</v>
      </c>
      <c r="BI683" s="44">
        <v>-1.8682301341843552E-2</v>
      </c>
      <c r="BJ683" s="44">
        <v>-0.1138095464070577</v>
      </c>
      <c r="BK683" s="44">
        <v>-6.7584496800676089E-2</v>
      </c>
      <c r="BL683" s="44">
        <v>1.6635759476067973E-3</v>
      </c>
      <c r="BM683" s="44">
        <v>-9.2859353762917665E-2</v>
      </c>
      <c r="BN683" s="44">
        <v>2.5720561083578664E-2</v>
      </c>
      <c r="BO683" s="44">
        <v>7.4592113532585005E-2</v>
      </c>
      <c r="BP683" s="44">
        <v>8.6271582806815239E-2</v>
      </c>
      <c r="BQ683" s="44">
        <v>3.7300954146253965E-2</v>
      </c>
      <c r="BR683" s="44">
        <v>-0.14555283129318122</v>
      </c>
      <c r="BS683" s="44">
        <v>6.0290914676179981E-2</v>
      </c>
      <c r="BT683" s="44">
        <v>9.1681200463904575E-3</v>
      </c>
      <c r="BU683" s="44">
        <v>2.0541648147069175E-2</v>
      </c>
      <c r="BV683" s="44">
        <v>2.9889142721378621E-2</v>
      </c>
      <c r="BW683" s="44">
        <v>3.4039625979598503E-2</v>
      </c>
      <c r="BX683" s="44">
        <v>6.1429409052781781E-4</v>
      </c>
      <c r="BY683" s="44">
        <v>-8.7372501374911302E-2</v>
      </c>
      <c r="BZ683" s="44">
        <v>6.6229254314414079E-2</v>
      </c>
      <c r="CA683" s="44">
        <v>-0.17935914278618947</v>
      </c>
      <c r="CB683" s="44">
        <v>4.3318799931912908E-3</v>
      </c>
      <c r="CC683" s="44">
        <v>-4.7146299821026832E-2</v>
      </c>
      <c r="CD683" s="44">
        <v>5.9650745050380552E-2</v>
      </c>
      <c r="CE683" s="44">
        <v>5.3791019761097687E-2</v>
      </c>
      <c r="CF683" s="44">
        <v>-9.2375544868661341E-2</v>
      </c>
      <c r="CG683" s="44">
        <v>0.18054592103821154</v>
      </c>
      <c r="CH683" s="44">
        <v>-0.14196282061372564</v>
      </c>
      <c r="CI683" s="44">
        <v>6.5672901900957717E-2</v>
      </c>
      <c r="CJ683" s="44">
        <v>3.7140080317000897E-2</v>
      </c>
      <c r="CK683" s="44">
        <v>-3.3718519407633034E-2</v>
      </c>
      <c r="CL683" s="44">
        <v>-5.2641450972823155E-2</v>
      </c>
      <c r="CM683" s="44">
        <v>7.5188213747627561E-2</v>
      </c>
      <c r="CN683" s="44">
        <v>-9.7037069701457184E-3</v>
      </c>
      <c r="CO683" s="44">
        <v>0.17652318535559786</v>
      </c>
      <c r="CP683" s="44">
        <v>1.3661362104265476E-2</v>
      </c>
      <c r="CQ683" s="44">
        <v>0.16977980275071453</v>
      </c>
      <c r="CR683" s="44">
        <v>0.13981023264903658</v>
      </c>
      <c r="CS683" s="44">
        <v>0.10688420738482733</v>
      </c>
      <c r="CT683" s="44">
        <v>-0.17621851527721194</v>
      </c>
      <c r="CU683" s="44">
        <v>-9.0323226606872697E-2</v>
      </c>
      <c r="CV683" s="44">
        <v>-2.3745124753457882E-2</v>
      </c>
      <c r="CW683" s="44">
        <v>-0.16833266152557538</v>
      </c>
      <c r="CX683" s="44">
        <v>9.9501827321408887E-2</v>
      </c>
      <c r="CY683" s="44">
        <v>0.16464938902014886</v>
      </c>
      <c r="CZ683" s="44">
        <v>4.7900013366841592E-3</v>
      </c>
      <c r="DA683" s="44">
        <v>-2.9568292645163988E-2</v>
      </c>
      <c r="DB683" s="44">
        <v>-5.5444949998713564E-2</v>
      </c>
      <c r="DC683" s="44">
        <v>-0.12684113519713308</v>
      </c>
      <c r="DD683" s="44">
        <v>4.1662514130773085E-2</v>
      </c>
      <c r="DE683" s="44">
        <v>3.0663329304555936E-2</v>
      </c>
      <c r="DF683" s="46"/>
      <c r="DG683" s="46"/>
      <c r="DH683" s="46"/>
      <c r="DI683" s="46"/>
      <c r="DJ683" s="46"/>
      <c r="DK683" s="46"/>
      <c r="DL683" s="46"/>
      <c r="DM683" s="46"/>
      <c r="DN683" s="46"/>
      <c r="DO683" s="46"/>
      <c r="DP683" s="46"/>
      <c r="DQ683" s="46"/>
      <c r="DR683" s="46"/>
      <c r="DS683" s="46"/>
      <c r="DT683" s="46"/>
      <c r="DU683" s="46"/>
      <c r="DV683" s="46"/>
      <c r="DW683" s="46"/>
      <c r="DX683" s="46"/>
      <c r="DY683" s="46"/>
      <c r="DZ683" s="46"/>
      <c r="EA683" s="46"/>
      <c r="EB683" s="46"/>
      <c r="EC683" s="46"/>
      <c r="ED683" s="46"/>
      <c r="EE683" s="46"/>
      <c r="EF683" s="46"/>
      <c r="EG683" s="46"/>
      <c r="EH683" s="46"/>
      <c r="EI683" s="46"/>
      <c r="EJ683" s="46"/>
      <c r="EK683" s="46"/>
      <c r="EL683" s="46"/>
      <c r="EM683" s="46"/>
      <c r="EN683" s="46"/>
      <c r="EO683" s="46"/>
      <c r="EP683" s="46"/>
      <c r="EQ683" s="46"/>
      <c r="ER683" s="46"/>
      <c r="ES683" s="46"/>
      <c r="ET683" s="46"/>
      <c r="EU683" s="46"/>
      <c r="EV683" s="46"/>
      <c r="EW683" s="46"/>
      <c r="EX683" s="46"/>
      <c r="EY683" s="46"/>
      <c r="EZ683" s="46"/>
      <c r="FA683" s="46"/>
      <c r="FB683" s="46"/>
      <c r="FC683" s="46"/>
      <c r="FD683" s="46"/>
      <c r="FE683" s="46"/>
      <c r="FF683" s="46"/>
      <c r="FG683" s="46"/>
      <c r="FH683" s="46"/>
      <c r="FI683" s="46"/>
      <c r="FJ683" s="46"/>
      <c r="FK683" s="46"/>
      <c r="FL683" s="46"/>
      <c r="FM683" s="46"/>
      <c r="FN683" s="46"/>
      <c r="FO683" s="46"/>
      <c r="FP683" s="46"/>
      <c r="FQ683" s="46"/>
      <c r="FR683" s="46"/>
      <c r="FS683" s="46"/>
      <c r="FT683" s="46"/>
      <c r="FU683" s="46"/>
      <c r="FV683" s="46"/>
      <c r="FW683" s="46"/>
      <c r="FX683" s="46"/>
      <c r="FY683" s="46"/>
      <c r="FZ683" s="46"/>
      <c r="GA683" s="46"/>
      <c r="GB683" s="46"/>
      <c r="GC683" s="46"/>
      <c r="GD683" s="46"/>
      <c r="GE683" s="46"/>
      <c r="GF683" s="46"/>
      <c r="GG683" s="46"/>
      <c r="GH683" s="46"/>
      <c r="GI683" s="46"/>
      <c r="GJ683" s="46"/>
      <c r="GK683" s="46"/>
      <c r="GL683" s="46"/>
      <c r="GM683" s="46"/>
      <c r="GN683" s="46"/>
      <c r="GO683" s="46"/>
      <c r="GP683" s="46"/>
      <c r="GQ683" s="46"/>
      <c r="GR683" s="46"/>
      <c r="GS683" s="46"/>
      <c r="GT683" s="46"/>
      <c r="GU683" s="46"/>
      <c r="GV683" s="46"/>
      <c r="GW683" s="46"/>
      <c r="GX683" s="46"/>
      <c r="GY683" s="46"/>
      <c r="GZ683" s="46"/>
      <c r="HA683" s="46"/>
      <c r="HB683" s="46"/>
      <c r="HC683" s="46"/>
      <c r="HD683" s="46"/>
      <c r="HE683" s="46"/>
      <c r="HF683" s="46"/>
      <c r="HG683" s="46"/>
      <c r="HH683" s="46"/>
      <c r="HI683" s="46"/>
      <c r="HJ683" s="46"/>
      <c r="HK683" s="46"/>
      <c r="HL683" s="46"/>
      <c r="HM683" s="46"/>
      <c r="HN683" s="46"/>
      <c r="HO683" s="46"/>
      <c r="HP683" s="46"/>
      <c r="HQ683" s="46"/>
      <c r="HR683" s="46"/>
      <c r="HS683" s="46"/>
      <c r="HT683" s="46"/>
      <c r="HU683" s="46"/>
      <c r="HV683" s="46"/>
      <c r="HW683" s="46"/>
      <c r="HX683" s="46"/>
      <c r="HY683" s="46"/>
      <c r="HZ683" s="46"/>
      <c r="IA683" s="46"/>
      <c r="IB683" s="46"/>
      <c r="IC683" s="46"/>
      <c r="ID683" s="46"/>
      <c r="IE683" s="46"/>
      <c r="IF683" s="46"/>
      <c r="IG683" s="46"/>
      <c r="IH683" s="46"/>
      <c r="II683" s="46"/>
      <c r="IJ683" s="46"/>
      <c r="IK683" s="46"/>
      <c r="IL683" s="46"/>
      <c r="IM683" s="46"/>
      <c r="IN683" s="46"/>
      <c r="IO683" s="46"/>
      <c r="IP683" s="46"/>
      <c r="IQ683" s="46"/>
      <c r="IR683" s="46"/>
      <c r="IS683" s="46"/>
      <c r="IT683" s="46"/>
      <c r="IU683" s="46"/>
      <c r="IV683" s="46"/>
      <c r="IW683" s="46"/>
      <c r="IX683" s="46"/>
      <c r="IY683" s="46"/>
      <c r="IZ683" s="46"/>
      <c r="JA683" s="46"/>
      <c r="JB683" s="46"/>
      <c r="JC683" s="46"/>
      <c r="JD683" s="46"/>
      <c r="JE683" s="46"/>
      <c r="JF683" s="46"/>
      <c r="JG683" s="46"/>
      <c r="JH683" s="46"/>
      <c r="JI683" s="46"/>
      <c r="JJ683" s="46"/>
      <c r="JK683" s="46"/>
      <c r="JL683" s="46"/>
      <c r="JM683" s="46"/>
      <c r="JN683" s="46"/>
      <c r="JO683" s="46"/>
      <c r="JP683" s="46"/>
      <c r="JQ683" s="46"/>
      <c r="JR683" s="46"/>
      <c r="JS683" s="46"/>
      <c r="JT683" s="46"/>
      <c r="JU683" s="46"/>
      <c r="JV683" s="46"/>
      <c r="JW683" s="46"/>
      <c r="JX683" s="46"/>
      <c r="JY683" s="46"/>
      <c r="JZ683" s="46"/>
      <c r="KA683" s="46"/>
      <c r="KB683" s="46"/>
      <c r="KC683" s="46"/>
      <c r="KD683" s="46"/>
      <c r="KE683" s="46"/>
      <c r="KF683" s="46"/>
      <c r="KG683" s="46"/>
      <c r="KH683" s="46"/>
      <c r="KI683" s="46"/>
      <c r="KJ683" s="46"/>
      <c r="KK683" s="46"/>
      <c r="KL683" s="46"/>
      <c r="KM683" s="46"/>
      <c r="KN683" s="46"/>
      <c r="KO683" s="46"/>
      <c r="KP683" s="46"/>
      <c r="KQ683" s="46"/>
      <c r="KR683" s="46"/>
      <c r="KS683" s="46"/>
      <c r="KT683" s="46"/>
      <c r="KU683" s="46"/>
      <c r="KV683" s="46"/>
      <c r="KW683" s="46"/>
      <c r="KX683" s="46"/>
      <c r="KY683" s="46"/>
      <c r="KZ683" s="46"/>
      <c r="LA683" s="46"/>
      <c r="LB683" s="46"/>
      <c r="LC683" s="46"/>
      <c r="LD683" s="46"/>
      <c r="LE683" s="46"/>
      <c r="LF683" s="46"/>
      <c r="LG683" s="46"/>
      <c r="LH683" s="46"/>
      <c r="LI683" s="46"/>
      <c r="LJ683" s="46"/>
      <c r="LK683" s="46"/>
      <c r="LL683" s="46"/>
      <c r="LM683" s="46"/>
      <c r="LN683" s="46"/>
      <c r="LO683" s="46"/>
      <c r="LP683" s="46"/>
      <c r="LQ683" s="46"/>
      <c r="LR683" s="46"/>
      <c r="LS683" s="46"/>
      <c r="LT683" s="46"/>
      <c r="LU683" s="46"/>
      <c r="LV683" s="46"/>
      <c r="LW683" s="46"/>
      <c r="LX683" s="46"/>
      <c r="LY683" s="46"/>
      <c r="LZ683" s="46"/>
      <c r="MA683" s="46"/>
      <c r="MB683" s="46"/>
      <c r="MC683" s="46"/>
      <c r="MD683" s="46"/>
      <c r="ME683" s="46"/>
      <c r="MF683" s="46"/>
      <c r="MG683" s="46"/>
      <c r="MH683" s="46"/>
      <c r="MI683" s="46"/>
      <c r="MJ683" s="46"/>
      <c r="MK683" s="46"/>
      <c r="ML683" s="46"/>
      <c r="MM683" s="46"/>
      <c r="MN683" s="46"/>
      <c r="MO683" s="46"/>
      <c r="MP683" s="46"/>
      <c r="MQ683" s="46"/>
      <c r="MR683" s="46"/>
      <c r="MS683" s="46"/>
      <c r="MT683" s="46"/>
      <c r="MU683" s="46"/>
      <c r="MV683" s="46"/>
      <c r="MW683" s="46"/>
      <c r="MX683" s="46"/>
      <c r="MY683" s="46"/>
      <c r="MZ683" s="46"/>
      <c r="NA683" s="46"/>
      <c r="NB683" s="46"/>
      <c r="NC683" s="46"/>
      <c r="ND683" s="46"/>
      <c r="NE683" s="46"/>
      <c r="NF683" s="46"/>
      <c r="NG683" s="46"/>
      <c r="NH683" s="46"/>
      <c r="NI683" s="46"/>
      <c r="NJ683" s="46"/>
      <c r="NK683" s="46"/>
      <c r="NL683" s="46"/>
      <c r="NM683" s="46"/>
      <c r="NN683" s="46"/>
      <c r="NO683" s="46"/>
      <c r="NP683" s="46"/>
      <c r="NQ683" s="46"/>
      <c r="NR683" s="46"/>
      <c r="NS683" s="46"/>
      <c r="NT683" s="46"/>
      <c r="NU683" s="46"/>
      <c r="NV683" s="46"/>
      <c r="NW683" s="46"/>
      <c r="NX683" s="46"/>
      <c r="NY683" s="46"/>
      <c r="NZ683" s="46"/>
      <c r="OA683" s="46"/>
      <c r="OB683" s="46"/>
      <c r="OC683" s="46"/>
      <c r="OD683" s="46"/>
      <c r="OE683" s="46"/>
      <c r="OF683" s="46"/>
      <c r="OG683" s="46"/>
      <c r="OH683" s="46"/>
      <c r="OI683" s="46"/>
      <c r="OJ683" s="46"/>
      <c r="OK683" s="46"/>
      <c r="OL683" s="46"/>
      <c r="OM683" s="46"/>
      <c r="ON683" s="46"/>
      <c r="OO683" s="46"/>
      <c r="OP683" s="46"/>
      <c r="OQ683" s="46"/>
      <c r="OR683" s="46"/>
      <c r="OS683" s="46"/>
      <c r="OT683" s="46"/>
      <c r="OU683" s="46"/>
      <c r="OV683" s="46"/>
      <c r="OW683" s="46"/>
      <c r="OX683" s="46"/>
      <c r="OY683" s="46"/>
      <c r="OZ683" s="46"/>
      <c r="PA683" s="46"/>
      <c r="PB683" s="46"/>
      <c r="PC683" s="46"/>
      <c r="PD683" s="46"/>
      <c r="PE683" s="46"/>
      <c r="PF683" s="46"/>
      <c r="PG683" s="46"/>
      <c r="PH683" s="46"/>
      <c r="PI683" s="46"/>
      <c r="PJ683" s="46"/>
      <c r="PK683" s="46"/>
      <c r="PL683" s="46"/>
      <c r="PM683" s="46"/>
      <c r="PN683" s="46"/>
      <c r="PO683" s="46"/>
      <c r="PP683" s="46"/>
      <c r="PQ683" s="46"/>
      <c r="PR683" s="46"/>
      <c r="PS683" s="46"/>
      <c r="PT683" s="46"/>
      <c r="PU683" s="46"/>
      <c r="PV683" s="46"/>
      <c r="PW683" s="46"/>
      <c r="PX683" s="46"/>
      <c r="PY683" s="46"/>
      <c r="PZ683" s="46"/>
      <c r="QA683" s="46"/>
      <c r="QB683" s="46"/>
      <c r="QC683" s="46"/>
      <c r="QD683" s="46"/>
      <c r="QE683" s="46"/>
      <c r="QF683" s="46"/>
      <c r="QG683" s="46"/>
      <c r="QH683" s="46"/>
      <c r="QI683" s="46"/>
      <c r="QJ683" s="46"/>
      <c r="QK683" s="46"/>
      <c r="QL683" s="46"/>
      <c r="QM683" s="46"/>
      <c r="QN683" s="46"/>
      <c r="QO683" s="46"/>
      <c r="QP683" s="46"/>
      <c r="QQ683" s="46"/>
      <c r="QR683" s="46"/>
      <c r="QS683" s="46"/>
      <c r="QT683" s="46"/>
      <c r="QU683" s="46"/>
      <c r="QV683" s="46"/>
      <c r="QW683" s="46"/>
      <c r="QX683" s="46"/>
      <c r="QY683" s="46"/>
      <c r="QZ683" s="46"/>
      <c r="RA683" s="46"/>
      <c r="RB683" s="46"/>
      <c r="RC683" s="46"/>
      <c r="RD683" s="46"/>
      <c r="RE683" s="46"/>
      <c r="RF683" s="46"/>
      <c r="RG683" s="46"/>
      <c r="RH683" s="46"/>
      <c r="RI683" s="46"/>
      <c r="RJ683" s="46"/>
      <c r="RK683" s="46"/>
      <c r="RL683" s="46"/>
      <c r="RM683" s="46"/>
      <c r="RN683" s="46"/>
      <c r="RO683" s="46"/>
      <c r="RP683" s="46"/>
      <c r="RQ683" s="46"/>
      <c r="RR683" s="46"/>
      <c r="RS683" s="46"/>
      <c r="RT683" s="46"/>
      <c r="RU683" s="46"/>
      <c r="RV683" s="46"/>
      <c r="RW683" s="46"/>
      <c r="RX683" s="46"/>
      <c r="RY683" s="46"/>
      <c r="RZ683" s="46"/>
      <c r="SA683" s="46"/>
      <c r="SB683" s="46"/>
      <c r="SC683" s="46"/>
      <c r="SD683" s="46"/>
      <c r="SE683" s="46"/>
      <c r="SF683" s="46"/>
      <c r="SG683" s="46"/>
      <c r="SH683" s="46"/>
      <c r="SI683" s="46"/>
      <c r="SJ683" s="46"/>
      <c r="SK683" s="46"/>
      <c r="SL683" s="46"/>
      <c r="SM683" s="46"/>
      <c r="SN683" s="46"/>
      <c r="SO683" s="46"/>
      <c r="SP683" s="46"/>
      <c r="SQ683" s="46"/>
      <c r="SR683" s="46"/>
      <c r="SS683" s="46"/>
      <c r="ST683" s="46"/>
      <c r="SU683" s="46"/>
      <c r="SV683" s="46"/>
      <c r="SW683" s="46"/>
      <c r="SX683" s="46"/>
      <c r="SY683" s="46"/>
      <c r="SZ683" s="46"/>
      <c r="TA683" s="46"/>
      <c r="TB683" s="46"/>
      <c r="TC683" s="46"/>
      <c r="TD683" s="46"/>
      <c r="TE683" s="46"/>
      <c r="TF683" s="46"/>
      <c r="TG683" s="46"/>
      <c r="TH683" s="46"/>
      <c r="TI683" s="46"/>
      <c r="TJ683" s="46"/>
      <c r="TK683" s="46"/>
      <c r="TL683" s="46"/>
      <c r="TM683" s="46"/>
      <c r="TN683" s="46"/>
      <c r="TO683" s="46"/>
      <c r="TP683" s="46"/>
      <c r="TQ683" s="46"/>
      <c r="TR683" s="46"/>
      <c r="TS683" s="46"/>
      <c r="TT683" s="46"/>
      <c r="TU683" s="46"/>
      <c r="TV683" s="46"/>
      <c r="TW683" s="46"/>
      <c r="TX683" s="46"/>
      <c r="TY683" s="46"/>
      <c r="TZ683" s="46"/>
      <c r="UA683" s="46"/>
      <c r="UB683" s="46"/>
      <c r="UC683" s="46"/>
      <c r="UD683" s="46"/>
      <c r="UE683" s="46"/>
      <c r="UF683" s="46"/>
      <c r="UG683" s="46"/>
      <c r="UH683" s="46"/>
      <c r="UI683" s="46"/>
      <c r="UJ683" s="46"/>
      <c r="UK683" s="46"/>
      <c r="UL683" s="46"/>
      <c r="UM683" s="46"/>
      <c r="UN683" s="46"/>
      <c r="UO683" s="46"/>
      <c r="UP683" s="46"/>
      <c r="UQ683" s="46"/>
      <c r="UR683" s="46"/>
      <c r="US683" s="46"/>
      <c r="UT683" s="46"/>
      <c r="UU683" s="46"/>
      <c r="UV683" s="46"/>
      <c r="UW683" s="46"/>
      <c r="UX683" s="46"/>
      <c r="UY683" s="46"/>
      <c r="UZ683" s="46"/>
      <c r="VA683" s="46"/>
      <c r="VB683" s="46"/>
      <c r="VC683" s="46"/>
      <c r="VD683" s="46"/>
      <c r="VE683" s="46"/>
      <c r="VF683" s="46"/>
      <c r="VG683" s="46"/>
      <c r="VH683" s="46"/>
      <c r="VI683" s="46"/>
      <c r="VJ683" s="46"/>
      <c r="VK683" s="46"/>
      <c r="VL683" s="46"/>
      <c r="VM683" s="46"/>
      <c r="VN683" s="46"/>
      <c r="VO683" s="46"/>
      <c r="VP683" s="46"/>
      <c r="VQ683" s="46"/>
      <c r="VR683" s="46"/>
      <c r="VS683" s="46"/>
      <c r="VT683" s="46"/>
      <c r="VU683" s="46"/>
      <c r="VV683" s="46"/>
      <c r="VW683" s="46"/>
      <c r="VX683" s="46"/>
      <c r="VY683" s="46"/>
      <c r="VZ683" s="46"/>
      <c r="WA683" s="46"/>
      <c r="WB683" s="46"/>
      <c r="WC683" s="46"/>
      <c r="WD683" s="46"/>
      <c r="WE683" s="46"/>
      <c r="WF683" s="46"/>
      <c r="WG683" s="46"/>
      <c r="WH683" s="46"/>
      <c r="WI683" s="46"/>
      <c r="WJ683" s="46"/>
      <c r="WK683" s="46"/>
      <c r="WL683" s="46"/>
      <c r="WM683" s="46"/>
      <c r="WN683" s="46"/>
      <c r="WO683" s="46"/>
      <c r="WP683" s="46"/>
      <c r="WQ683" s="46"/>
      <c r="WR683" s="46"/>
      <c r="WS683" s="46"/>
      <c r="WT683" s="46"/>
      <c r="WU683" s="46"/>
      <c r="WV683" s="46"/>
      <c r="WW683" s="46"/>
      <c r="WX683" s="46"/>
      <c r="WY683" s="46"/>
      <c r="WZ683" s="46"/>
      <c r="XA683" s="46"/>
      <c r="XB683" s="46"/>
      <c r="XC683" s="46"/>
      <c r="XD683" s="46"/>
      <c r="XE683" s="46"/>
      <c r="XF683" s="46"/>
      <c r="XG683" s="46"/>
      <c r="XH683" s="46"/>
      <c r="XI683" s="46"/>
      <c r="XJ683" s="46"/>
      <c r="XK683" s="46"/>
      <c r="XL683" s="46"/>
      <c r="XM683" s="46"/>
      <c r="XN683" s="46"/>
      <c r="XO683" s="46"/>
      <c r="XP683" s="46"/>
      <c r="XQ683" s="46"/>
      <c r="XR683" s="46"/>
      <c r="XS683" s="46"/>
      <c r="XT683" s="46"/>
      <c r="XU683" s="46"/>
      <c r="XV683" s="46"/>
      <c r="XW683" s="46"/>
      <c r="XX683" s="46"/>
      <c r="XY683" s="46"/>
      <c r="XZ683" s="46"/>
      <c r="YA683" s="46"/>
      <c r="YB683" s="46"/>
      <c r="YC683" s="46"/>
      <c r="YD683" s="46"/>
      <c r="YE683" s="46"/>
      <c r="YF683" s="46"/>
      <c r="YG683" s="46"/>
      <c r="YH683" s="46"/>
      <c r="YI683" s="46"/>
      <c r="YJ683" s="46"/>
      <c r="YK683" s="46"/>
      <c r="YL683" s="46"/>
      <c r="YM683" s="46"/>
      <c r="YN683" s="46"/>
      <c r="YO683" s="46"/>
      <c r="YP683" s="46"/>
      <c r="YQ683" s="46"/>
      <c r="YR683" s="46"/>
      <c r="YS683" s="46"/>
      <c r="YT683" s="46"/>
      <c r="YU683" s="46"/>
      <c r="YV683" s="46"/>
      <c r="YW683" s="46"/>
      <c r="YX683" s="46"/>
      <c r="YY683" s="46"/>
      <c r="YZ683" s="46"/>
      <c r="ZA683" s="46"/>
      <c r="ZB683" s="46"/>
      <c r="ZC683" s="46"/>
      <c r="ZD683" s="46"/>
      <c r="ZE683" s="46"/>
      <c r="ZF683" s="46"/>
      <c r="ZG683" s="46"/>
      <c r="ZH683" s="46"/>
      <c r="ZI683" s="46"/>
      <c r="ZJ683" s="46"/>
      <c r="ZK683" s="46"/>
      <c r="ZL683" s="46"/>
      <c r="ZM683" s="46"/>
      <c r="ZN683" s="46"/>
      <c r="ZO683" s="46"/>
      <c r="ZP683" s="46"/>
      <c r="ZQ683" s="46"/>
      <c r="ZR683" s="46"/>
      <c r="ZS683" s="46"/>
      <c r="ZT683" s="46"/>
      <c r="ZU683" s="46"/>
      <c r="ZV683" s="46"/>
      <c r="ZW683" s="46"/>
      <c r="ZX683" s="46"/>
      <c r="ZY683" s="46"/>
      <c r="ZZ683" s="46"/>
      <c r="AAA683" s="46"/>
      <c r="AAB683" s="46"/>
      <c r="AAC683" s="46"/>
      <c r="AAD683" s="46"/>
      <c r="AAE683" s="46"/>
      <c r="AAF683" s="46"/>
      <c r="AAG683" s="46"/>
      <c r="AAH683" s="46"/>
      <c r="AAI683" s="46"/>
      <c r="AAJ683" s="46"/>
      <c r="AAK683" s="46"/>
      <c r="AAL683" s="46"/>
      <c r="AAM683" s="46"/>
      <c r="AAN683" s="46"/>
      <c r="AAO683" s="46"/>
      <c r="AAP683" s="46"/>
      <c r="AAQ683" s="46"/>
      <c r="AAR683" s="46"/>
      <c r="AAS683" s="46"/>
      <c r="AAT683" s="46"/>
      <c r="AAU683" s="46"/>
      <c r="AAV683" s="46"/>
      <c r="AAW683" s="46"/>
      <c r="AAX683" s="46"/>
      <c r="AAY683" s="46"/>
      <c r="AAZ683" s="46"/>
      <c r="ABA683" s="46"/>
      <c r="ABB683" s="46"/>
      <c r="ABC683" s="46"/>
      <c r="ABD683" s="46"/>
      <c r="ABE683" s="46"/>
      <c r="ABF683" s="46"/>
      <c r="ABG683" s="46"/>
      <c r="ABH683" s="46"/>
      <c r="ABI683" s="46"/>
      <c r="ABJ683" s="46"/>
      <c r="ABK683" s="46"/>
      <c r="ABL683" s="46"/>
      <c r="ABM683" s="46"/>
      <c r="ABN683" s="46"/>
      <c r="ABO683" s="46"/>
      <c r="ABP683" s="46"/>
      <c r="ABQ683" s="46"/>
      <c r="ABR683" s="46"/>
      <c r="ABS683" s="46"/>
      <c r="ABT683" s="46"/>
      <c r="ABU683" s="46"/>
      <c r="ABV683" s="46"/>
      <c r="ABW683" s="46"/>
      <c r="ABX683" s="46"/>
      <c r="ABY683" s="46"/>
      <c r="ABZ683" s="46"/>
      <c r="ACA683" s="46"/>
      <c r="ACB683" s="46"/>
      <c r="ACC683" s="46"/>
      <c r="ACD683" s="46"/>
      <c r="ACE683" s="46"/>
      <c r="ACF683" s="46"/>
      <c r="ACG683" s="46"/>
      <c r="ACH683" s="46"/>
      <c r="ACI683" s="46"/>
      <c r="ACJ683" s="46"/>
      <c r="ACK683" s="46"/>
      <c r="ACL683" s="46"/>
      <c r="ACM683" s="46"/>
      <c r="ACN683" s="46"/>
      <c r="ACO683" s="46"/>
      <c r="ACP683" s="46"/>
      <c r="ACQ683" s="46"/>
      <c r="ACR683" s="46"/>
      <c r="ACS683" s="46"/>
      <c r="ACT683" s="46"/>
      <c r="ACU683" s="46"/>
      <c r="ACV683" s="46"/>
      <c r="ACW683" s="46"/>
      <c r="ACX683" s="46"/>
      <c r="ACY683" s="46"/>
      <c r="ACZ683" s="46"/>
      <c r="ADA683" s="46"/>
      <c r="ADB683" s="46"/>
      <c r="ADC683" s="46"/>
      <c r="ADD683" s="46"/>
      <c r="ADE683" s="46"/>
      <c r="ADF683" s="46"/>
      <c r="ADG683" s="46"/>
      <c r="ADH683" s="46"/>
      <c r="ADI683" s="46"/>
      <c r="ADJ683" s="46"/>
      <c r="ADK683" s="46"/>
      <c r="ADL683" s="46"/>
      <c r="ADM683" s="46"/>
      <c r="ADN683" s="46"/>
      <c r="ADO683" s="46"/>
      <c r="ADP683" s="46"/>
    </row>
    <row r="684" spans="3:796" x14ac:dyDescent="0.4">
      <c r="C684" s="62"/>
      <c r="D684" s="42">
        <f>(1/$D$5)*学習!Y46</f>
        <v>0</v>
      </c>
      <c r="I684" s="63">
        <v>673</v>
      </c>
      <c r="J684" s="44">
        <v>-7.3655435510855752E-2</v>
      </c>
      <c r="K684" s="44">
        <v>-4.6135699042080737E-2</v>
      </c>
      <c r="L684" s="44">
        <v>-1.124542567968157E-2</v>
      </c>
      <c r="M684" s="44">
        <v>-5.0548732791678166E-2</v>
      </c>
      <c r="N684" s="44">
        <v>4.8104785803678392E-2</v>
      </c>
      <c r="O684" s="44">
        <v>1.1991055686652605E-2</v>
      </c>
      <c r="P684" s="44">
        <v>0.14276476967719656</v>
      </c>
      <c r="Q684" s="44">
        <v>-8.8700468226412851E-2</v>
      </c>
      <c r="R684" s="44">
        <v>-8.7362454213407038E-3</v>
      </c>
      <c r="S684" s="44">
        <v>8.2576913103082003E-2</v>
      </c>
      <c r="T684" s="44">
        <v>6.0607360542775698E-2</v>
      </c>
      <c r="U684" s="44">
        <v>-0.11833671302767443</v>
      </c>
      <c r="V684" s="44">
        <v>-0.1094626183571504</v>
      </c>
      <c r="W684" s="44">
        <v>9.8130500271625832E-3</v>
      </c>
      <c r="X684" s="44">
        <v>5.3370820368551952E-2</v>
      </c>
      <c r="Y684" s="44">
        <v>3.5900816124521846E-2</v>
      </c>
      <c r="Z684" s="44">
        <v>-8.4604109846120212E-2</v>
      </c>
      <c r="AA684" s="44">
        <v>-5.851597490945834E-2</v>
      </c>
      <c r="AB684" s="44">
        <v>-2.989297025647961E-2</v>
      </c>
      <c r="AC684" s="44">
        <v>0.16218849056396284</v>
      </c>
      <c r="AD684" s="44">
        <v>1.147554792448635E-3</v>
      </c>
      <c r="AE684" s="44">
        <v>-8.3631875134661748E-2</v>
      </c>
      <c r="AF684" s="44">
        <v>-2.960053622339321E-2</v>
      </c>
      <c r="AG684" s="44">
        <v>3.0210578692300961E-2</v>
      </c>
      <c r="AH684" s="44">
        <v>-0.19128443255656133</v>
      </c>
      <c r="AI684" s="44">
        <v>-0.10042562215833332</v>
      </c>
      <c r="AJ684" s="44">
        <v>-6.7152984709398664E-2</v>
      </c>
      <c r="AK684" s="44">
        <v>-0.14968726878365801</v>
      </c>
      <c r="AL684" s="44">
        <v>-3.4787671305126222E-2</v>
      </c>
      <c r="AM684" s="44">
        <v>-3.994825465184166E-2</v>
      </c>
      <c r="AN684" s="44">
        <v>-0.14002594854066724</v>
      </c>
      <c r="AO684" s="44">
        <v>-7.7916265725507777E-2</v>
      </c>
      <c r="AP684" s="44">
        <v>-7.8843340914662614E-3</v>
      </c>
      <c r="AQ684" s="44">
        <v>5.8860799450933428E-2</v>
      </c>
      <c r="AR684" s="44">
        <v>6.7165732123907501E-2</v>
      </c>
      <c r="AS684" s="44">
        <v>-1.1215354437170536E-2</v>
      </c>
      <c r="AT684" s="44">
        <v>1.2416760836269851E-2</v>
      </c>
      <c r="AU684" s="44">
        <v>-0.10563562071395906</v>
      </c>
      <c r="AV684" s="44">
        <v>6.4958275736924337E-2</v>
      </c>
      <c r="AW684" s="44">
        <v>0.11907484505988122</v>
      </c>
      <c r="AX684" s="44">
        <v>-0.17627577127221908</v>
      </c>
      <c r="AY684" s="44">
        <v>0.18147557801406952</v>
      </c>
      <c r="AZ684" s="44">
        <v>-8.3165677159577275E-3</v>
      </c>
      <c r="BA684" s="44">
        <v>0.12604700877975536</v>
      </c>
      <c r="BB684" s="44">
        <v>-0.12326037781053518</v>
      </c>
      <c r="BC684" s="44">
        <v>3.9012807093319911E-2</v>
      </c>
      <c r="BD684" s="44">
        <v>-0.19154179807150859</v>
      </c>
      <c r="BE684" s="44">
        <v>-0.12972522717012111</v>
      </c>
      <c r="BF684" s="44">
        <v>0.1175000332647627</v>
      </c>
      <c r="BG684" s="44">
        <v>0.11902528055890731</v>
      </c>
      <c r="BH684" s="44">
        <v>-0.11630922966840057</v>
      </c>
      <c r="BI684" s="44">
        <v>0.13803985765297822</v>
      </c>
      <c r="BJ684" s="44">
        <v>-0.19536800122017017</v>
      </c>
      <c r="BK684" s="44">
        <v>0.1341391643319807</v>
      </c>
      <c r="BL684" s="44">
        <v>-6.0033893012680896E-2</v>
      </c>
      <c r="BM684" s="44">
        <v>4.3188028834610606E-2</v>
      </c>
      <c r="BN684" s="44">
        <v>3.4407168926956076E-2</v>
      </c>
      <c r="BO684" s="44">
        <v>0.14228609538129511</v>
      </c>
      <c r="BP684" s="44">
        <v>8.9773214734923834E-2</v>
      </c>
      <c r="BQ684" s="44">
        <v>-2.9180130696916429E-2</v>
      </c>
      <c r="BR684" s="44">
        <v>9.8948495591427821E-2</v>
      </c>
      <c r="BS684" s="44">
        <v>-0.18046916400068416</v>
      </c>
      <c r="BT684" s="44">
        <v>0.11214172393390141</v>
      </c>
      <c r="BU684" s="44">
        <v>-0.17179117679231509</v>
      </c>
      <c r="BV684" s="44">
        <v>0.20777032609543711</v>
      </c>
      <c r="BW684" s="44">
        <v>7.1969911554713092E-3</v>
      </c>
      <c r="BX684" s="44">
        <v>1.3741098609718111E-2</v>
      </c>
      <c r="BY684" s="44">
        <v>-2.5540865604783351E-2</v>
      </c>
      <c r="BZ684" s="44">
        <v>-2.2413409361971701E-2</v>
      </c>
      <c r="CA684" s="44">
        <v>3.1824152825888526E-2</v>
      </c>
      <c r="CB684" s="44">
        <v>-1.3114812761203343E-2</v>
      </c>
      <c r="CC684" s="44">
        <v>8.3215157577108526E-2</v>
      </c>
      <c r="CD684" s="44">
        <v>9.1776878249184193E-2</v>
      </c>
      <c r="CE684" s="44">
        <v>-1.2589418989918831E-2</v>
      </c>
      <c r="CF684" s="44">
        <v>2.0002463732789483E-2</v>
      </c>
      <c r="CG684" s="44">
        <v>-0.16284581106576573</v>
      </c>
      <c r="CH684" s="44">
        <v>-0.11808444037103444</v>
      </c>
      <c r="CI684" s="44">
        <v>3.2243224817194223E-2</v>
      </c>
      <c r="CJ684" s="44">
        <v>1.9720047460940381E-2</v>
      </c>
      <c r="CK684" s="44">
        <v>0.13561513700771843</v>
      </c>
      <c r="CL684" s="44">
        <v>-8.2312218288055905E-2</v>
      </c>
      <c r="CM684" s="44">
        <v>0.22734334054371197</v>
      </c>
      <c r="CN684" s="44">
        <v>-0.17452542443187374</v>
      </c>
      <c r="CO684" s="44">
        <v>9.815757654038873E-2</v>
      </c>
      <c r="CP684" s="44">
        <v>-0.105228427647849</v>
      </c>
      <c r="CQ684" s="44">
        <v>0.14768316739978904</v>
      </c>
      <c r="CR684" s="44">
        <v>2.484442214733679E-2</v>
      </c>
      <c r="CS684" s="44">
        <v>-0.15015067902202567</v>
      </c>
      <c r="CT684" s="44">
        <v>-5.70222868244998E-2</v>
      </c>
      <c r="CU684" s="44">
        <v>-8.5203410719552619E-3</v>
      </c>
      <c r="CV684" s="44">
        <v>5.8163399980487175E-2</v>
      </c>
      <c r="CW684" s="44">
        <v>6.4534687562755374E-3</v>
      </c>
      <c r="CX684" s="44">
        <v>-9.1757672470435647E-2</v>
      </c>
      <c r="CY684" s="44">
        <v>5.385590361997588E-2</v>
      </c>
      <c r="CZ684" s="44">
        <v>-1.0084460194841827E-2</v>
      </c>
      <c r="DA684" s="44">
        <v>-4.4299631977194488E-3</v>
      </c>
      <c r="DB684" s="44">
        <v>-3.9881691424543377E-2</v>
      </c>
      <c r="DC684" s="44">
        <v>-4.1293127672195895E-2</v>
      </c>
      <c r="DD684" s="44">
        <v>1.5458604666331706E-2</v>
      </c>
      <c r="DE684" s="44">
        <v>3.6920328284286229E-2</v>
      </c>
      <c r="DF684" s="46"/>
      <c r="DG684" s="46"/>
      <c r="DH684" s="46"/>
      <c r="DI684" s="46"/>
      <c r="DJ684" s="46"/>
      <c r="DK684" s="46"/>
      <c r="DL684" s="46"/>
      <c r="DM684" s="46"/>
      <c r="DN684" s="46"/>
      <c r="DO684" s="46"/>
      <c r="DP684" s="46"/>
      <c r="DQ684" s="46"/>
      <c r="DR684" s="46"/>
      <c r="DS684" s="46"/>
      <c r="DT684" s="46"/>
      <c r="DU684" s="46"/>
      <c r="DV684" s="46"/>
      <c r="DW684" s="46"/>
      <c r="DX684" s="46"/>
      <c r="DY684" s="46"/>
      <c r="DZ684" s="46"/>
      <c r="EA684" s="46"/>
      <c r="EB684" s="46"/>
      <c r="EC684" s="46"/>
      <c r="ED684" s="46"/>
      <c r="EE684" s="46"/>
      <c r="EF684" s="46"/>
      <c r="EG684" s="46"/>
      <c r="EH684" s="46"/>
      <c r="EI684" s="46"/>
      <c r="EJ684" s="46"/>
      <c r="EK684" s="46"/>
      <c r="EL684" s="46"/>
      <c r="EM684" s="46"/>
      <c r="EN684" s="46"/>
      <c r="EO684" s="46"/>
      <c r="EP684" s="46"/>
      <c r="EQ684" s="46"/>
      <c r="ER684" s="46"/>
      <c r="ES684" s="46"/>
      <c r="ET684" s="46"/>
      <c r="EU684" s="46"/>
      <c r="EV684" s="46"/>
      <c r="EW684" s="46"/>
      <c r="EX684" s="46"/>
      <c r="EY684" s="46"/>
      <c r="EZ684" s="46"/>
      <c r="FA684" s="46"/>
      <c r="FB684" s="46"/>
      <c r="FC684" s="46"/>
      <c r="FD684" s="46"/>
      <c r="FE684" s="46"/>
      <c r="FF684" s="46"/>
      <c r="FG684" s="46"/>
      <c r="FH684" s="46"/>
      <c r="FI684" s="46"/>
      <c r="FJ684" s="46"/>
      <c r="FK684" s="46"/>
      <c r="FL684" s="46"/>
      <c r="FM684" s="46"/>
      <c r="FN684" s="46"/>
      <c r="FO684" s="46"/>
      <c r="FP684" s="46"/>
      <c r="FQ684" s="46"/>
      <c r="FR684" s="46"/>
      <c r="FS684" s="46"/>
      <c r="FT684" s="46"/>
      <c r="FU684" s="46"/>
      <c r="FV684" s="46"/>
      <c r="FW684" s="46"/>
      <c r="FX684" s="46"/>
      <c r="FY684" s="46"/>
      <c r="FZ684" s="46"/>
      <c r="GA684" s="46"/>
      <c r="GB684" s="46"/>
      <c r="GC684" s="46"/>
      <c r="GD684" s="46"/>
      <c r="GE684" s="46"/>
      <c r="GF684" s="46"/>
      <c r="GG684" s="46"/>
      <c r="GH684" s="46"/>
      <c r="GI684" s="46"/>
      <c r="GJ684" s="46"/>
      <c r="GK684" s="46"/>
      <c r="GL684" s="46"/>
      <c r="GM684" s="46"/>
      <c r="GN684" s="46"/>
      <c r="GO684" s="46"/>
      <c r="GP684" s="46"/>
      <c r="GQ684" s="46"/>
      <c r="GR684" s="46"/>
      <c r="GS684" s="46"/>
      <c r="GT684" s="46"/>
      <c r="GU684" s="46"/>
      <c r="GV684" s="46"/>
      <c r="GW684" s="46"/>
      <c r="GX684" s="46"/>
      <c r="GY684" s="46"/>
      <c r="GZ684" s="46"/>
      <c r="HA684" s="46"/>
      <c r="HB684" s="46"/>
      <c r="HC684" s="46"/>
      <c r="HD684" s="46"/>
      <c r="HE684" s="46"/>
      <c r="HF684" s="46"/>
      <c r="HG684" s="46"/>
      <c r="HH684" s="46"/>
      <c r="HI684" s="46"/>
      <c r="HJ684" s="46"/>
      <c r="HK684" s="46"/>
      <c r="HL684" s="46"/>
      <c r="HM684" s="46"/>
      <c r="HN684" s="46"/>
      <c r="HO684" s="46"/>
      <c r="HP684" s="46"/>
      <c r="HQ684" s="46"/>
      <c r="HR684" s="46"/>
      <c r="HS684" s="46"/>
      <c r="HT684" s="46"/>
      <c r="HU684" s="46"/>
      <c r="HV684" s="46"/>
      <c r="HW684" s="46"/>
      <c r="HX684" s="46"/>
      <c r="HY684" s="46"/>
      <c r="HZ684" s="46"/>
      <c r="IA684" s="46"/>
      <c r="IB684" s="46"/>
      <c r="IC684" s="46"/>
      <c r="ID684" s="46"/>
      <c r="IE684" s="46"/>
      <c r="IF684" s="46"/>
      <c r="IG684" s="46"/>
      <c r="IH684" s="46"/>
      <c r="II684" s="46"/>
      <c r="IJ684" s="46"/>
      <c r="IK684" s="46"/>
      <c r="IL684" s="46"/>
      <c r="IM684" s="46"/>
      <c r="IN684" s="46"/>
      <c r="IO684" s="46"/>
      <c r="IP684" s="46"/>
      <c r="IQ684" s="46"/>
      <c r="IR684" s="46"/>
      <c r="IS684" s="46"/>
      <c r="IT684" s="46"/>
      <c r="IU684" s="46"/>
      <c r="IV684" s="46"/>
      <c r="IW684" s="46"/>
      <c r="IX684" s="46"/>
      <c r="IY684" s="46"/>
      <c r="IZ684" s="46"/>
      <c r="JA684" s="46"/>
      <c r="JB684" s="46"/>
      <c r="JC684" s="46"/>
      <c r="JD684" s="46"/>
      <c r="JE684" s="46"/>
      <c r="JF684" s="46"/>
      <c r="JG684" s="46"/>
      <c r="JH684" s="46"/>
      <c r="JI684" s="46"/>
      <c r="JJ684" s="46"/>
      <c r="JK684" s="46"/>
      <c r="JL684" s="46"/>
      <c r="JM684" s="46"/>
      <c r="JN684" s="46"/>
      <c r="JO684" s="46"/>
      <c r="JP684" s="46"/>
      <c r="JQ684" s="46"/>
      <c r="JR684" s="46"/>
      <c r="JS684" s="46"/>
      <c r="JT684" s="46"/>
      <c r="JU684" s="46"/>
      <c r="JV684" s="46"/>
      <c r="JW684" s="46"/>
      <c r="JX684" s="46"/>
      <c r="JY684" s="46"/>
      <c r="JZ684" s="46"/>
      <c r="KA684" s="46"/>
      <c r="KB684" s="46"/>
      <c r="KC684" s="46"/>
      <c r="KD684" s="46"/>
      <c r="KE684" s="46"/>
      <c r="KF684" s="46"/>
      <c r="KG684" s="46"/>
      <c r="KH684" s="46"/>
      <c r="KI684" s="46"/>
      <c r="KJ684" s="46"/>
      <c r="KK684" s="46"/>
      <c r="KL684" s="46"/>
      <c r="KM684" s="46"/>
      <c r="KN684" s="46"/>
      <c r="KO684" s="46"/>
      <c r="KP684" s="46"/>
      <c r="KQ684" s="46"/>
      <c r="KR684" s="46"/>
      <c r="KS684" s="46"/>
      <c r="KT684" s="46"/>
      <c r="KU684" s="46"/>
      <c r="KV684" s="46"/>
      <c r="KW684" s="46"/>
      <c r="KX684" s="46"/>
      <c r="KY684" s="46"/>
      <c r="KZ684" s="46"/>
      <c r="LA684" s="46"/>
      <c r="LB684" s="46"/>
      <c r="LC684" s="46"/>
      <c r="LD684" s="46"/>
      <c r="LE684" s="46"/>
      <c r="LF684" s="46"/>
      <c r="LG684" s="46"/>
      <c r="LH684" s="46"/>
      <c r="LI684" s="46"/>
      <c r="LJ684" s="46"/>
      <c r="LK684" s="46"/>
      <c r="LL684" s="46"/>
      <c r="LM684" s="46"/>
      <c r="LN684" s="46"/>
      <c r="LO684" s="46"/>
      <c r="LP684" s="46"/>
      <c r="LQ684" s="46"/>
      <c r="LR684" s="46"/>
      <c r="LS684" s="46"/>
      <c r="LT684" s="46"/>
      <c r="LU684" s="46"/>
      <c r="LV684" s="46"/>
      <c r="LW684" s="46"/>
      <c r="LX684" s="46"/>
      <c r="LY684" s="46"/>
      <c r="LZ684" s="46"/>
      <c r="MA684" s="46"/>
      <c r="MB684" s="46"/>
      <c r="MC684" s="46"/>
      <c r="MD684" s="46"/>
      <c r="ME684" s="46"/>
      <c r="MF684" s="46"/>
      <c r="MG684" s="46"/>
      <c r="MH684" s="46"/>
      <c r="MI684" s="46"/>
      <c r="MJ684" s="46"/>
      <c r="MK684" s="46"/>
      <c r="ML684" s="46"/>
      <c r="MM684" s="46"/>
      <c r="MN684" s="46"/>
      <c r="MO684" s="46"/>
      <c r="MP684" s="46"/>
      <c r="MQ684" s="46"/>
      <c r="MR684" s="46"/>
      <c r="MS684" s="46"/>
      <c r="MT684" s="46"/>
      <c r="MU684" s="46"/>
      <c r="MV684" s="46"/>
      <c r="MW684" s="46"/>
      <c r="MX684" s="46"/>
      <c r="MY684" s="46"/>
      <c r="MZ684" s="46"/>
      <c r="NA684" s="46"/>
      <c r="NB684" s="46"/>
      <c r="NC684" s="46"/>
      <c r="ND684" s="46"/>
      <c r="NE684" s="46"/>
      <c r="NF684" s="46"/>
      <c r="NG684" s="46"/>
      <c r="NH684" s="46"/>
      <c r="NI684" s="46"/>
      <c r="NJ684" s="46"/>
      <c r="NK684" s="46"/>
      <c r="NL684" s="46"/>
      <c r="NM684" s="46"/>
      <c r="NN684" s="46"/>
      <c r="NO684" s="46"/>
      <c r="NP684" s="46"/>
      <c r="NQ684" s="46"/>
      <c r="NR684" s="46"/>
      <c r="NS684" s="46"/>
      <c r="NT684" s="46"/>
      <c r="NU684" s="46"/>
      <c r="NV684" s="46"/>
      <c r="NW684" s="46"/>
      <c r="NX684" s="46"/>
      <c r="NY684" s="46"/>
      <c r="NZ684" s="46"/>
      <c r="OA684" s="46"/>
      <c r="OB684" s="46"/>
      <c r="OC684" s="46"/>
      <c r="OD684" s="46"/>
      <c r="OE684" s="46"/>
      <c r="OF684" s="46"/>
      <c r="OG684" s="46"/>
      <c r="OH684" s="46"/>
      <c r="OI684" s="46"/>
      <c r="OJ684" s="46"/>
      <c r="OK684" s="46"/>
      <c r="OL684" s="46"/>
      <c r="OM684" s="46"/>
      <c r="ON684" s="46"/>
      <c r="OO684" s="46"/>
      <c r="OP684" s="46"/>
      <c r="OQ684" s="46"/>
      <c r="OR684" s="46"/>
      <c r="OS684" s="46"/>
      <c r="OT684" s="46"/>
      <c r="OU684" s="46"/>
      <c r="OV684" s="46"/>
      <c r="OW684" s="46"/>
      <c r="OX684" s="46"/>
      <c r="OY684" s="46"/>
      <c r="OZ684" s="46"/>
      <c r="PA684" s="46"/>
      <c r="PB684" s="46"/>
      <c r="PC684" s="46"/>
      <c r="PD684" s="46"/>
      <c r="PE684" s="46"/>
      <c r="PF684" s="46"/>
      <c r="PG684" s="46"/>
      <c r="PH684" s="46"/>
      <c r="PI684" s="46"/>
      <c r="PJ684" s="46"/>
      <c r="PK684" s="46"/>
      <c r="PL684" s="46"/>
      <c r="PM684" s="46"/>
      <c r="PN684" s="46"/>
      <c r="PO684" s="46"/>
      <c r="PP684" s="46"/>
      <c r="PQ684" s="46"/>
      <c r="PR684" s="46"/>
      <c r="PS684" s="46"/>
      <c r="PT684" s="46"/>
      <c r="PU684" s="46"/>
      <c r="PV684" s="46"/>
      <c r="PW684" s="46"/>
      <c r="PX684" s="46"/>
      <c r="PY684" s="46"/>
      <c r="PZ684" s="46"/>
      <c r="QA684" s="46"/>
      <c r="QB684" s="46"/>
      <c r="QC684" s="46"/>
      <c r="QD684" s="46"/>
      <c r="QE684" s="46"/>
      <c r="QF684" s="46"/>
      <c r="QG684" s="46"/>
      <c r="QH684" s="46"/>
      <c r="QI684" s="46"/>
      <c r="QJ684" s="46"/>
      <c r="QK684" s="46"/>
      <c r="QL684" s="46"/>
      <c r="QM684" s="46"/>
      <c r="QN684" s="46"/>
      <c r="QO684" s="46"/>
      <c r="QP684" s="46"/>
      <c r="QQ684" s="46"/>
      <c r="QR684" s="46"/>
      <c r="QS684" s="46"/>
      <c r="QT684" s="46"/>
      <c r="QU684" s="46"/>
      <c r="QV684" s="46"/>
      <c r="QW684" s="46"/>
      <c r="QX684" s="46"/>
      <c r="QY684" s="46"/>
      <c r="QZ684" s="46"/>
      <c r="RA684" s="46"/>
      <c r="RB684" s="46"/>
      <c r="RC684" s="46"/>
      <c r="RD684" s="46"/>
      <c r="RE684" s="46"/>
      <c r="RF684" s="46"/>
      <c r="RG684" s="46"/>
      <c r="RH684" s="46"/>
      <c r="RI684" s="46"/>
      <c r="RJ684" s="46"/>
      <c r="RK684" s="46"/>
      <c r="RL684" s="46"/>
      <c r="RM684" s="46"/>
      <c r="RN684" s="46"/>
      <c r="RO684" s="46"/>
      <c r="RP684" s="46"/>
      <c r="RQ684" s="46"/>
      <c r="RR684" s="46"/>
      <c r="RS684" s="46"/>
      <c r="RT684" s="46"/>
      <c r="RU684" s="46"/>
      <c r="RV684" s="46"/>
      <c r="RW684" s="46"/>
      <c r="RX684" s="46"/>
      <c r="RY684" s="46"/>
      <c r="RZ684" s="46"/>
      <c r="SA684" s="46"/>
      <c r="SB684" s="46"/>
      <c r="SC684" s="46"/>
      <c r="SD684" s="46"/>
      <c r="SE684" s="46"/>
      <c r="SF684" s="46"/>
      <c r="SG684" s="46"/>
      <c r="SH684" s="46"/>
      <c r="SI684" s="46"/>
      <c r="SJ684" s="46"/>
      <c r="SK684" s="46"/>
      <c r="SL684" s="46"/>
      <c r="SM684" s="46"/>
      <c r="SN684" s="46"/>
      <c r="SO684" s="46"/>
      <c r="SP684" s="46"/>
      <c r="SQ684" s="46"/>
      <c r="SR684" s="46"/>
      <c r="SS684" s="46"/>
      <c r="ST684" s="46"/>
      <c r="SU684" s="46"/>
      <c r="SV684" s="46"/>
      <c r="SW684" s="46"/>
      <c r="SX684" s="46"/>
      <c r="SY684" s="46"/>
      <c r="SZ684" s="46"/>
      <c r="TA684" s="46"/>
      <c r="TB684" s="46"/>
      <c r="TC684" s="46"/>
      <c r="TD684" s="46"/>
      <c r="TE684" s="46"/>
      <c r="TF684" s="46"/>
      <c r="TG684" s="46"/>
      <c r="TH684" s="46"/>
      <c r="TI684" s="46"/>
      <c r="TJ684" s="46"/>
      <c r="TK684" s="46"/>
      <c r="TL684" s="46"/>
      <c r="TM684" s="46"/>
      <c r="TN684" s="46"/>
      <c r="TO684" s="46"/>
      <c r="TP684" s="46"/>
      <c r="TQ684" s="46"/>
      <c r="TR684" s="46"/>
      <c r="TS684" s="46"/>
      <c r="TT684" s="46"/>
      <c r="TU684" s="46"/>
      <c r="TV684" s="46"/>
      <c r="TW684" s="46"/>
      <c r="TX684" s="46"/>
      <c r="TY684" s="46"/>
      <c r="TZ684" s="46"/>
      <c r="UA684" s="46"/>
      <c r="UB684" s="46"/>
      <c r="UC684" s="46"/>
      <c r="UD684" s="46"/>
      <c r="UE684" s="46"/>
      <c r="UF684" s="46"/>
      <c r="UG684" s="46"/>
      <c r="UH684" s="46"/>
      <c r="UI684" s="46"/>
      <c r="UJ684" s="46"/>
      <c r="UK684" s="46"/>
      <c r="UL684" s="46"/>
      <c r="UM684" s="46"/>
      <c r="UN684" s="46"/>
      <c r="UO684" s="46"/>
      <c r="UP684" s="46"/>
      <c r="UQ684" s="46"/>
      <c r="UR684" s="46"/>
      <c r="US684" s="46"/>
      <c r="UT684" s="46"/>
      <c r="UU684" s="46"/>
      <c r="UV684" s="46"/>
      <c r="UW684" s="46"/>
      <c r="UX684" s="46"/>
      <c r="UY684" s="46"/>
      <c r="UZ684" s="46"/>
      <c r="VA684" s="46"/>
      <c r="VB684" s="46"/>
      <c r="VC684" s="46"/>
      <c r="VD684" s="46"/>
      <c r="VE684" s="46"/>
      <c r="VF684" s="46"/>
      <c r="VG684" s="46"/>
      <c r="VH684" s="46"/>
      <c r="VI684" s="46"/>
      <c r="VJ684" s="46"/>
      <c r="VK684" s="46"/>
      <c r="VL684" s="46"/>
      <c r="VM684" s="46"/>
      <c r="VN684" s="46"/>
      <c r="VO684" s="46"/>
      <c r="VP684" s="46"/>
      <c r="VQ684" s="46"/>
      <c r="VR684" s="46"/>
      <c r="VS684" s="46"/>
      <c r="VT684" s="46"/>
      <c r="VU684" s="46"/>
      <c r="VV684" s="46"/>
      <c r="VW684" s="46"/>
      <c r="VX684" s="46"/>
      <c r="VY684" s="46"/>
      <c r="VZ684" s="46"/>
      <c r="WA684" s="46"/>
      <c r="WB684" s="46"/>
      <c r="WC684" s="46"/>
      <c r="WD684" s="46"/>
      <c r="WE684" s="46"/>
      <c r="WF684" s="46"/>
      <c r="WG684" s="46"/>
      <c r="WH684" s="46"/>
      <c r="WI684" s="46"/>
      <c r="WJ684" s="46"/>
      <c r="WK684" s="46"/>
      <c r="WL684" s="46"/>
      <c r="WM684" s="46"/>
      <c r="WN684" s="46"/>
      <c r="WO684" s="46"/>
      <c r="WP684" s="46"/>
      <c r="WQ684" s="46"/>
      <c r="WR684" s="46"/>
      <c r="WS684" s="46"/>
      <c r="WT684" s="46"/>
      <c r="WU684" s="46"/>
      <c r="WV684" s="46"/>
      <c r="WW684" s="46"/>
      <c r="WX684" s="46"/>
      <c r="WY684" s="46"/>
      <c r="WZ684" s="46"/>
      <c r="XA684" s="46"/>
      <c r="XB684" s="46"/>
      <c r="XC684" s="46"/>
      <c r="XD684" s="46"/>
      <c r="XE684" s="46"/>
      <c r="XF684" s="46"/>
      <c r="XG684" s="46"/>
      <c r="XH684" s="46"/>
      <c r="XI684" s="46"/>
      <c r="XJ684" s="46"/>
      <c r="XK684" s="46"/>
      <c r="XL684" s="46"/>
      <c r="XM684" s="46"/>
      <c r="XN684" s="46"/>
      <c r="XO684" s="46"/>
      <c r="XP684" s="46"/>
      <c r="XQ684" s="46"/>
      <c r="XR684" s="46"/>
      <c r="XS684" s="46"/>
      <c r="XT684" s="46"/>
      <c r="XU684" s="46"/>
      <c r="XV684" s="46"/>
      <c r="XW684" s="46"/>
      <c r="XX684" s="46"/>
      <c r="XY684" s="46"/>
      <c r="XZ684" s="46"/>
      <c r="YA684" s="46"/>
      <c r="YB684" s="46"/>
      <c r="YC684" s="46"/>
      <c r="YD684" s="46"/>
      <c r="YE684" s="46"/>
      <c r="YF684" s="46"/>
      <c r="YG684" s="46"/>
      <c r="YH684" s="46"/>
      <c r="YI684" s="46"/>
      <c r="YJ684" s="46"/>
      <c r="YK684" s="46"/>
      <c r="YL684" s="46"/>
      <c r="YM684" s="46"/>
      <c r="YN684" s="46"/>
      <c r="YO684" s="46"/>
      <c r="YP684" s="46"/>
      <c r="YQ684" s="46"/>
      <c r="YR684" s="46"/>
      <c r="YS684" s="46"/>
      <c r="YT684" s="46"/>
      <c r="YU684" s="46"/>
      <c r="YV684" s="46"/>
      <c r="YW684" s="46"/>
      <c r="YX684" s="46"/>
      <c r="YY684" s="46"/>
      <c r="YZ684" s="46"/>
      <c r="ZA684" s="46"/>
      <c r="ZB684" s="46"/>
      <c r="ZC684" s="46"/>
      <c r="ZD684" s="46"/>
      <c r="ZE684" s="46"/>
      <c r="ZF684" s="46"/>
      <c r="ZG684" s="46"/>
      <c r="ZH684" s="46"/>
      <c r="ZI684" s="46"/>
      <c r="ZJ684" s="46"/>
      <c r="ZK684" s="46"/>
      <c r="ZL684" s="46"/>
      <c r="ZM684" s="46"/>
      <c r="ZN684" s="46"/>
      <c r="ZO684" s="46"/>
      <c r="ZP684" s="46"/>
      <c r="ZQ684" s="46"/>
      <c r="ZR684" s="46"/>
      <c r="ZS684" s="46"/>
      <c r="ZT684" s="46"/>
      <c r="ZU684" s="46"/>
      <c r="ZV684" s="46"/>
      <c r="ZW684" s="46"/>
      <c r="ZX684" s="46"/>
      <c r="ZY684" s="46"/>
      <c r="ZZ684" s="46"/>
      <c r="AAA684" s="46"/>
      <c r="AAB684" s="46"/>
      <c r="AAC684" s="46"/>
      <c r="AAD684" s="46"/>
      <c r="AAE684" s="46"/>
      <c r="AAF684" s="46"/>
      <c r="AAG684" s="46"/>
      <c r="AAH684" s="46"/>
      <c r="AAI684" s="46"/>
      <c r="AAJ684" s="46"/>
      <c r="AAK684" s="46"/>
      <c r="AAL684" s="46"/>
      <c r="AAM684" s="46"/>
      <c r="AAN684" s="46"/>
      <c r="AAO684" s="46"/>
      <c r="AAP684" s="46"/>
      <c r="AAQ684" s="46"/>
      <c r="AAR684" s="46"/>
      <c r="AAS684" s="46"/>
      <c r="AAT684" s="46"/>
      <c r="AAU684" s="46"/>
      <c r="AAV684" s="46"/>
      <c r="AAW684" s="46"/>
      <c r="AAX684" s="46"/>
      <c r="AAY684" s="46"/>
      <c r="AAZ684" s="46"/>
      <c r="ABA684" s="46"/>
      <c r="ABB684" s="46"/>
      <c r="ABC684" s="46"/>
      <c r="ABD684" s="46"/>
      <c r="ABE684" s="46"/>
      <c r="ABF684" s="46"/>
      <c r="ABG684" s="46"/>
      <c r="ABH684" s="46"/>
      <c r="ABI684" s="46"/>
      <c r="ABJ684" s="46"/>
      <c r="ABK684" s="46"/>
      <c r="ABL684" s="46"/>
      <c r="ABM684" s="46"/>
      <c r="ABN684" s="46"/>
      <c r="ABO684" s="46"/>
      <c r="ABP684" s="46"/>
      <c r="ABQ684" s="46"/>
      <c r="ABR684" s="46"/>
      <c r="ABS684" s="46"/>
      <c r="ABT684" s="46"/>
      <c r="ABU684" s="46"/>
      <c r="ABV684" s="46"/>
      <c r="ABW684" s="46"/>
      <c r="ABX684" s="46"/>
      <c r="ABY684" s="46"/>
      <c r="ABZ684" s="46"/>
      <c r="ACA684" s="46"/>
      <c r="ACB684" s="46"/>
      <c r="ACC684" s="46"/>
      <c r="ACD684" s="46"/>
      <c r="ACE684" s="46"/>
      <c r="ACF684" s="46"/>
      <c r="ACG684" s="46"/>
      <c r="ACH684" s="46"/>
      <c r="ACI684" s="46"/>
      <c r="ACJ684" s="46"/>
      <c r="ACK684" s="46"/>
      <c r="ACL684" s="46"/>
      <c r="ACM684" s="46"/>
      <c r="ACN684" s="46"/>
      <c r="ACO684" s="46"/>
      <c r="ACP684" s="46"/>
      <c r="ACQ684" s="46"/>
      <c r="ACR684" s="46"/>
      <c r="ACS684" s="46"/>
      <c r="ACT684" s="46"/>
      <c r="ACU684" s="46"/>
      <c r="ACV684" s="46"/>
      <c r="ACW684" s="46"/>
      <c r="ACX684" s="46"/>
      <c r="ACY684" s="46"/>
      <c r="ACZ684" s="46"/>
      <c r="ADA684" s="46"/>
      <c r="ADB684" s="46"/>
      <c r="ADC684" s="46"/>
      <c r="ADD684" s="46"/>
      <c r="ADE684" s="46"/>
      <c r="ADF684" s="46"/>
      <c r="ADG684" s="46"/>
      <c r="ADH684" s="46"/>
      <c r="ADI684" s="46"/>
      <c r="ADJ684" s="46"/>
      <c r="ADK684" s="46"/>
      <c r="ADL684" s="46"/>
      <c r="ADM684" s="46"/>
      <c r="ADN684" s="46"/>
      <c r="ADO684" s="46"/>
      <c r="ADP684" s="46"/>
    </row>
    <row r="685" spans="3:796" x14ac:dyDescent="0.4">
      <c r="C685" s="62"/>
      <c r="D685" s="42">
        <f>(1/$D$5)*学習!Y47</f>
        <v>0</v>
      </c>
      <c r="I685" s="63">
        <v>674</v>
      </c>
      <c r="J685" s="44">
        <v>5.7326004490461872E-2</v>
      </c>
      <c r="K685" s="44">
        <v>-6.730346897052078E-2</v>
      </c>
      <c r="L685" s="44">
        <v>-6.0910012423877821E-3</v>
      </c>
      <c r="M685" s="44">
        <v>-6.9206477195196514E-2</v>
      </c>
      <c r="N685" s="44">
        <v>-9.4810864046855653E-2</v>
      </c>
      <c r="O685" s="44">
        <v>-7.9920074652723397E-2</v>
      </c>
      <c r="P685" s="44">
        <v>9.818471921486183E-3</v>
      </c>
      <c r="Q685" s="44">
        <v>-0.10704191357332378</v>
      </c>
      <c r="R685" s="44">
        <v>0.10522433506157536</v>
      </c>
      <c r="S685" s="44">
        <v>0.12490636387478593</v>
      </c>
      <c r="T685" s="44">
        <v>7.7880364633313687E-2</v>
      </c>
      <c r="U685" s="44">
        <v>5.0425766320912273E-2</v>
      </c>
      <c r="V685" s="44">
        <v>0.15291787198629422</v>
      </c>
      <c r="W685" s="44">
        <v>0.12940663732997798</v>
      </c>
      <c r="X685" s="44">
        <v>6.9390086741599424E-2</v>
      </c>
      <c r="Y685" s="44">
        <v>-0.24055658162820884</v>
      </c>
      <c r="Z685" s="44">
        <v>0.13464858030622376</v>
      </c>
      <c r="AA685" s="44">
        <v>-7.4699728770734997E-2</v>
      </c>
      <c r="AB685" s="44">
        <v>0.16927096015577192</v>
      </c>
      <c r="AC685" s="44">
        <v>6.119240997670982E-2</v>
      </c>
      <c r="AD685" s="44">
        <v>1.7861521995018469E-2</v>
      </c>
      <c r="AE685" s="44">
        <v>8.356420001509355E-3</v>
      </c>
      <c r="AF685" s="44">
        <v>-0.10832862096547723</v>
      </c>
      <c r="AG685" s="44">
        <v>-8.387648815734175E-2</v>
      </c>
      <c r="AH685" s="44">
        <v>4.7376319344307562E-2</v>
      </c>
      <c r="AI685" s="44">
        <v>-3.1168965729353126E-2</v>
      </c>
      <c r="AJ685" s="44">
        <v>-0.11524632628482785</v>
      </c>
      <c r="AK685" s="44">
        <v>-8.209331579272619E-2</v>
      </c>
      <c r="AL685" s="44">
        <v>5.7018369787822744E-2</v>
      </c>
      <c r="AM685" s="44">
        <v>4.6266195423464107E-2</v>
      </c>
      <c r="AN685" s="44">
        <v>-4.4093544348931139E-2</v>
      </c>
      <c r="AO685" s="44">
        <v>-0.16633503986962772</v>
      </c>
      <c r="AP685" s="44">
        <v>-0.12945551428206736</v>
      </c>
      <c r="AQ685" s="44">
        <v>-6.62036763375001E-2</v>
      </c>
      <c r="AR685" s="44">
        <v>-5.296083584412186E-2</v>
      </c>
      <c r="AS685" s="44">
        <v>-0.11759649983103598</v>
      </c>
      <c r="AT685" s="44">
        <v>-0.10167621631178796</v>
      </c>
      <c r="AU685" s="44">
        <v>3.7836832319579579E-2</v>
      </c>
      <c r="AV685" s="44">
        <v>-2.6596210063992504E-2</v>
      </c>
      <c r="AW685" s="44">
        <v>9.9195429373291413E-2</v>
      </c>
      <c r="AX685" s="44">
        <v>5.5023679362816678E-2</v>
      </c>
      <c r="AY685" s="44">
        <v>6.4747730089319527E-2</v>
      </c>
      <c r="AZ685" s="44">
        <v>7.8697048881094606E-2</v>
      </c>
      <c r="BA685" s="44">
        <v>-0.16970803559790062</v>
      </c>
      <c r="BB685" s="44">
        <v>0.20759422020139756</v>
      </c>
      <c r="BC685" s="44">
        <v>-6.0886273375518954E-2</v>
      </c>
      <c r="BD685" s="44">
        <v>-6.5613815017052976E-2</v>
      </c>
      <c r="BE685" s="44">
        <v>-1.1219067493768829E-2</v>
      </c>
      <c r="BF685" s="44">
        <v>0.14828628883731448</v>
      </c>
      <c r="BG685" s="44">
        <v>3.9473903431178528E-2</v>
      </c>
      <c r="BH685" s="44">
        <v>-0.13431031367128876</v>
      </c>
      <c r="BI685" s="44">
        <v>-0.14146306060977679</v>
      </c>
      <c r="BJ685" s="44">
        <v>-2.1770022001399884E-2</v>
      </c>
      <c r="BK685" s="44">
        <v>2.3745747650193917E-2</v>
      </c>
      <c r="BL685" s="44">
        <v>-2.7305672176008208E-2</v>
      </c>
      <c r="BM685" s="44">
        <v>-0.10482847198318061</v>
      </c>
      <c r="BN685" s="44">
        <v>-9.570856614446023E-2</v>
      </c>
      <c r="BO685" s="44">
        <v>-2.1274445744647714E-2</v>
      </c>
      <c r="BP685" s="44">
        <v>-0.11014229549178836</v>
      </c>
      <c r="BQ685" s="44">
        <v>-2.7635679304781847E-3</v>
      </c>
      <c r="BR685" s="44">
        <v>4.1308288225802695E-2</v>
      </c>
      <c r="BS685" s="44">
        <v>-4.1320122861324096E-2</v>
      </c>
      <c r="BT685" s="44">
        <v>-6.1766974006586019E-2</v>
      </c>
      <c r="BU685" s="44">
        <v>-4.3320378503170047E-2</v>
      </c>
      <c r="BV685" s="44">
        <v>0.12824371444501503</v>
      </c>
      <c r="BW685" s="44">
        <v>-0.11646883211580869</v>
      </c>
      <c r="BX685" s="44">
        <v>-7.200005091292154E-2</v>
      </c>
      <c r="BY685" s="44">
        <v>8.9978184639124242E-2</v>
      </c>
      <c r="BZ685" s="44">
        <v>4.0251669206635574E-2</v>
      </c>
      <c r="CA685" s="44">
        <v>2.4699396884631739E-4</v>
      </c>
      <c r="CB685" s="44">
        <v>0.16287897957093989</v>
      </c>
      <c r="CC685" s="44">
        <v>0.13984046499177699</v>
      </c>
      <c r="CD685" s="44">
        <v>-0.10574791164738279</v>
      </c>
      <c r="CE685" s="44">
        <v>1.3286396853277383E-2</v>
      </c>
      <c r="CF685" s="44">
        <v>-0.14561519001719189</v>
      </c>
      <c r="CG685" s="44">
        <v>-1.0996094250517896E-2</v>
      </c>
      <c r="CH685" s="44">
        <v>1.1113300847233804E-2</v>
      </c>
      <c r="CI685" s="44">
        <v>-6.2513210208202039E-2</v>
      </c>
      <c r="CJ685" s="44">
        <v>-1.0631719496219411E-3</v>
      </c>
      <c r="CK685" s="44">
        <v>0.10464942009018799</v>
      </c>
      <c r="CL685" s="44">
        <v>-0.13097737018144476</v>
      </c>
      <c r="CM685" s="44">
        <v>7.5589499214742104E-2</v>
      </c>
      <c r="CN685" s="44">
        <v>0.11480794575478205</v>
      </c>
      <c r="CO685" s="44">
        <v>-0.22246893097335826</v>
      </c>
      <c r="CP685" s="44">
        <v>0.16830657835967311</v>
      </c>
      <c r="CQ685" s="44">
        <v>-2.2888666990188874E-2</v>
      </c>
      <c r="CR685" s="44">
        <v>8.5109263677713085E-3</v>
      </c>
      <c r="CS685" s="44">
        <v>-4.2573262122580363E-2</v>
      </c>
      <c r="CT685" s="44">
        <v>0.1511247393365191</v>
      </c>
      <c r="CU685" s="44">
        <v>-1.346566215586649E-2</v>
      </c>
      <c r="CV685" s="44">
        <v>0.11022609473366531</v>
      </c>
      <c r="CW685" s="44">
        <v>6.8093104334558591E-2</v>
      </c>
      <c r="CX685" s="44">
        <v>4.9368155054688471E-3</v>
      </c>
      <c r="CY685" s="44">
        <v>-0.10675284796572784</v>
      </c>
      <c r="CZ685" s="44">
        <v>-0.10467011368040757</v>
      </c>
      <c r="DA685" s="44">
        <v>5.9379774011338753E-2</v>
      </c>
      <c r="DB685" s="44">
        <v>-7.403729707853011E-3</v>
      </c>
      <c r="DC685" s="44">
        <v>0.15266464885209716</v>
      </c>
      <c r="DD685" s="44">
        <v>0.16586592300282896</v>
      </c>
      <c r="DE685" s="44">
        <v>5.5597969613773397E-2</v>
      </c>
      <c r="DF685" s="46"/>
      <c r="DG685" s="46"/>
      <c r="DH685" s="46"/>
      <c r="DI685" s="46"/>
      <c r="DJ685" s="46"/>
      <c r="DK685" s="46"/>
      <c r="DL685" s="46"/>
      <c r="DM685" s="46"/>
      <c r="DN685" s="46"/>
      <c r="DO685" s="46"/>
      <c r="DP685" s="46"/>
      <c r="DQ685" s="46"/>
      <c r="DR685" s="46"/>
      <c r="DS685" s="46"/>
      <c r="DT685" s="46"/>
      <c r="DU685" s="46"/>
      <c r="DV685" s="46"/>
      <c r="DW685" s="46"/>
      <c r="DX685" s="46"/>
      <c r="DY685" s="46"/>
      <c r="DZ685" s="46"/>
      <c r="EA685" s="46"/>
      <c r="EB685" s="46"/>
      <c r="EC685" s="46"/>
      <c r="ED685" s="46"/>
      <c r="EE685" s="46"/>
      <c r="EF685" s="46"/>
      <c r="EG685" s="46"/>
      <c r="EH685" s="46"/>
      <c r="EI685" s="46"/>
      <c r="EJ685" s="46"/>
      <c r="EK685" s="46"/>
      <c r="EL685" s="46"/>
      <c r="EM685" s="46"/>
      <c r="EN685" s="46"/>
      <c r="EO685" s="46"/>
      <c r="EP685" s="46"/>
      <c r="EQ685" s="46"/>
      <c r="ER685" s="46"/>
      <c r="ES685" s="46"/>
      <c r="ET685" s="46"/>
      <c r="EU685" s="46"/>
      <c r="EV685" s="46"/>
      <c r="EW685" s="46"/>
      <c r="EX685" s="46"/>
      <c r="EY685" s="46"/>
      <c r="EZ685" s="46"/>
      <c r="FA685" s="46"/>
      <c r="FB685" s="46"/>
      <c r="FC685" s="46"/>
      <c r="FD685" s="46"/>
      <c r="FE685" s="46"/>
      <c r="FF685" s="46"/>
      <c r="FG685" s="46"/>
      <c r="FH685" s="46"/>
      <c r="FI685" s="46"/>
      <c r="FJ685" s="46"/>
      <c r="FK685" s="46"/>
      <c r="FL685" s="46"/>
      <c r="FM685" s="46"/>
      <c r="FN685" s="46"/>
      <c r="FO685" s="46"/>
      <c r="FP685" s="46"/>
      <c r="FQ685" s="46"/>
      <c r="FR685" s="46"/>
      <c r="FS685" s="46"/>
      <c r="FT685" s="46"/>
      <c r="FU685" s="46"/>
      <c r="FV685" s="46"/>
      <c r="FW685" s="46"/>
      <c r="FX685" s="46"/>
      <c r="FY685" s="46"/>
      <c r="FZ685" s="46"/>
      <c r="GA685" s="46"/>
      <c r="GB685" s="46"/>
      <c r="GC685" s="46"/>
      <c r="GD685" s="46"/>
      <c r="GE685" s="46"/>
      <c r="GF685" s="46"/>
      <c r="GG685" s="46"/>
      <c r="GH685" s="46"/>
      <c r="GI685" s="46"/>
      <c r="GJ685" s="46"/>
      <c r="GK685" s="46"/>
      <c r="GL685" s="46"/>
      <c r="GM685" s="46"/>
      <c r="GN685" s="46"/>
      <c r="GO685" s="46"/>
      <c r="GP685" s="46"/>
      <c r="GQ685" s="46"/>
      <c r="GR685" s="46"/>
      <c r="GS685" s="46"/>
      <c r="GT685" s="46"/>
      <c r="GU685" s="46"/>
      <c r="GV685" s="46"/>
      <c r="GW685" s="46"/>
      <c r="GX685" s="46"/>
      <c r="GY685" s="46"/>
      <c r="GZ685" s="46"/>
      <c r="HA685" s="46"/>
      <c r="HB685" s="46"/>
      <c r="HC685" s="46"/>
      <c r="HD685" s="46"/>
      <c r="HE685" s="46"/>
      <c r="HF685" s="46"/>
      <c r="HG685" s="46"/>
      <c r="HH685" s="46"/>
      <c r="HI685" s="46"/>
      <c r="HJ685" s="46"/>
      <c r="HK685" s="46"/>
      <c r="HL685" s="46"/>
      <c r="HM685" s="46"/>
      <c r="HN685" s="46"/>
      <c r="HO685" s="46"/>
      <c r="HP685" s="46"/>
      <c r="HQ685" s="46"/>
      <c r="HR685" s="46"/>
      <c r="HS685" s="46"/>
      <c r="HT685" s="46"/>
      <c r="HU685" s="46"/>
      <c r="HV685" s="46"/>
      <c r="HW685" s="46"/>
      <c r="HX685" s="46"/>
      <c r="HY685" s="46"/>
      <c r="HZ685" s="46"/>
      <c r="IA685" s="46"/>
      <c r="IB685" s="46"/>
      <c r="IC685" s="46"/>
      <c r="ID685" s="46"/>
      <c r="IE685" s="46"/>
      <c r="IF685" s="46"/>
      <c r="IG685" s="46"/>
      <c r="IH685" s="46"/>
      <c r="II685" s="46"/>
      <c r="IJ685" s="46"/>
      <c r="IK685" s="46"/>
      <c r="IL685" s="46"/>
      <c r="IM685" s="46"/>
      <c r="IN685" s="46"/>
      <c r="IO685" s="46"/>
      <c r="IP685" s="46"/>
      <c r="IQ685" s="46"/>
      <c r="IR685" s="46"/>
      <c r="IS685" s="46"/>
      <c r="IT685" s="46"/>
      <c r="IU685" s="46"/>
      <c r="IV685" s="46"/>
      <c r="IW685" s="46"/>
      <c r="IX685" s="46"/>
      <c r="IY685" s="46"/>
      <c r="IZ685" s="46"/>
      <c r="JA685" s="46"/>
      <c r="JB685" s="46"/>
      <c r="JC685" s="46"/>
      <c r="JD685" s="46"/>
      <c r="JE685" s="46"/>
      <c r="JF685" s="46"/>
      <c r="JG685" s="46"/>
      <c r="JH685" s="46"/>
      <c r="JI685" s="46"/>
      <c r="JJ685" s="46"/>
      <c r="JK685" s="46"/>
      <c r="JL685" s="46"/>
      <c r="JM685" s="46"/>
      <c r="JN685" s="46"/>
      <c r="JO685" s="46"/>
      <c r="JP685" s="46"/>
      <c r="JQ685" s="46"/>
      <c r="JR685" s="46"/>
      <c r="JS685" s="46"/>
      <c r="JT685" s="46"/>
      <c r="JU685" s="46"/>
      <c r="JV685" s="46"/>
      <c r="JW685" s="46"/>
      <c r="JX685" s="46"/>
      <c r="JY685" s="46"/>
      <c r="JZ685" s="46"/>
      <c r="KA685" s="46"/>
      <c r="KB685" s="46"/>
      <c r="KC685" s="46"/>
      <c r="KD685" s="46"/>
      <c r="KE685" s="46"/>
      <c r="KF685" s="46"/>
      <c r="KG685" s="46"/>
      <c r="KH685" s="46"/>
      <c r="KI685" s="46"/>
      <c r="KJ685" s="46"/>
      <c r="KK685" s="46"/>
      <c r="KL685" s="46"/>
      <c r="KM685" s="46"/>
      <c r="KN685" s="46"/>
      <c r="KO685" s="46"/>
      <c r="KP685" s="46"/>
      <c r="KQ685" s="46"/>
      <c r="KR685" s="46"/>
      <c r="KS685" s="46"/>
      <c r="KT685" s="46"/>
      <c r="KU685" s="46"/>
      <c r="KV685" s="46"/>
      <c r="KW685" s="46"/>
      <c r="KX685" s="46"/>
      <c r="KY685" s="46"/>
      <c r="KZ685" s="46"/>
      <c r="LA685" s="46"/>
      <c r="LB685" s="46"/>
      <c r="LC685" s="46"/>
      <c r="LD685" s="46"/>
      <c r="LE685" s="46"/>
      <c r="LF685" s="46"/>
      <c r="LG685" s="46"/>
      <c r="LH685" s="46"/>
      <c r="LI685" s="46"/>
      <c r="LJ685" s="46"/>
      <c r="LK685" s="46"/>
      <c r="LL685" s="46"/>
      <c r="LM685" s="46"/>
      <c r="LN685" s="46"/>
      <c r="LO685" s="46"/>
      <c r="LP685" s="46"/>
      <c r="LQ685" s="46"/>
      <c r="LR685" s="46"/>
      <c r="LS685" s="46"/>
      <c r="LT685" s="46"/>
      <c r="LU685" s="46"/>
      <c r="LV685" s="46"/>
      <c r="LW685" s="46"/>
      <c r="LX685" s="46"/>
      <c r="LY685" s="46"/>
      <c r="LZ685" s="46"/>
      <c r="MA685" s="46"/>
      <c r="MB685" s="46"/>
      <c r="MC685" s="46"/>
      <c r="MD685" s="46"/>
      <c r="ME685" s="46"/>
      <c r="MF685" s="46"/>
      <c r="MG685" s="46"/>
      <c r="MH685" s="46"/>
      <c r="MI685" s="46"/>
      <c r="MJ685" s="46"/>
      <c r="MK685" s="46"/>
      <c r="ML685" s="46"/>
      <c r="MM685" s="46"/>
      <c r="MN685" s="46"/>
      <c r="MO685" s="46"/>
      <c r="MP685" s="46"/>
      <c r="MQ685" s="46"/>
      <c r="MR685" s="46"/>
      <c r="MS685" s="46"/>
      <c r="MT685" s="46"/>
      <c r="MU685" s="46"/>
      <c r="MV685" s="46"/>
      <c r="MW685" s="46"/>
      <c r="MX685" s="46"/>
      <c r="MY685" s="46"/>
      <c r="MZ685" s="46"/>
      <c r="NA685" s="46"/>
      <c r="NB685" s="46"/>
      <c r="NC685" s="46"/>
      <c r="ND685" s="46"/>
      <c r="NE685" s="46"/>
      <c r="NF685" s="46"/>
      <c r="NG685" s="46"/>
      <c r="NH685" s="46"/>
      <c r="NI685" s="46"/>
      <c r="NJ685" s="46"/>
      <c r="NK685" s="46"/>
      <c r="NL685" s="46"/>
      <c r="NM685" s="46"/>
      <c r="NN685" s="46"/>
      <c r="NO685" s="46"/>
      <c r="NP685" s="46"/>
      <c r="NQ685" s="46"/>
      <c r="NR685" s="46"/>
      <c r="NS685" s="46"/>
      <c r="NT685" s="46"/>
      <c r="NU685" s="46"/>
      <c r="NV685" s="46"/>
      <c r="NW685" s="46"/>
      <c r="NX685" s="46"/>
      <c r="NY685" s="46"/>
      <c r="NZ685" s="46"/>
      <c r="OA685" s="46"/>
      <c r="OB685" s="46"/>
      <c r="OC685" s="46"/>
      <c r="OD685" s="46"/>
      <c r="OE685" s="46"/>
      <c r="OF685" s="46"/>
      <c r="OG685" s="46"/>
      <c r="OH685" s="46"/>
      <c r="OI685" s="46"/>
      <c r="OJ685" s="46"/>
      <c r="OK685" s="46"/>
      <c r="OL685" s="46"/>
      <c r="OM685" s="46"/>
      <c r="ON685" s="46"/>
      <c r="OO685" s="46"/>
      <c r="OP685" s="46"/>
      <c r="OQ685" s="46"/>
      <c r="OR685" s="46"/>
      <c r="OS685" s="46"/>
      <c r="OT685" s="46"/>
      <c r="OU685" s="46"/>
      <c r="OV685" s="46"/>
      <c r="OW685" s="46"/>
      <c r="OX685" s="46"/>
      <c r="OY685" s="46"/>
      <c r="OZ685" s="46"/>
      <c r="PA685" s="46"/>
      <c r="PB685" s="46"/>
      <c r="PC685" s="46"/>
      <c r="PD685" s="46"/>
      <c r="PE685" s="46"/>
      <c r="PF685" s="46"/>
      <c r="PG685" s="46"/>
      <c r="PH685" s="46"/>
      <c r="PI685" s="46"/>
      <c r="PJ685" s="46"/>
      <c r="PK685" s="46"/>
      <c r="PL685" s="46"/>
      <c r="PM685" s="46"/>
      <c r="PN685" s="46"/>
      <c r="PO685" s="46"/>
      <c r="PP685" s="46"/>
      <c r="PQ685" s="46"/>
      <c r="PR685" s="46"/>
      <c r="PS685" s="46"/>
      <c r="PT685" s="46"/>
      <c r="PU685" s="46"/>
      <c r="PV685" s="46"/>
      <c r="PW685" s="46"/>
      <c r="PX685" s="46"/>
      <c r="PY685" s="46"/>
      <c r="PZ685" s="46"/>
      <c r="QA685" s="46"/>
      <c r="QB685" s="46"/>
      <c r="QC685" s="46"/>
      <c r="QD685" s="46"/>
      <c r="QE685" s="46"/>
      <c r="QF685" s="46"/>
      <c r="QG685" s="46"/>
      <c r="QH685" s="46"/>
      <c r="QI685" s="46"/>
      <c r="QJ685" s="46"/>
      <c r="QK685" s="46"/>
      <c r="QL685" s="46"/>
      <c r="QM685" s="46"/>
      <c r="QN685" s="46"/>
      <c r="QO685" s="46"/>
      <c r="QP685" s="46"/>
      <c r="QQ685" s="46"/>
      <c r="QR685" s="46"/>
      <c r="QS685" s="46"/>
      <c r="QT685" s="46"/>
      <c r="QU685" s="46"/>
      <c r="QV685" s="46"/>
      <c r="QW685" s="46"/>
      <c r="QX685" s="46"/>
      <c r="QY685" s="46"/>
      <c r="QZ685" s="46"/>
      <c r="RA685" s="46"/>
      <c r="RB685" s="46"/>
      <c r="RC685" s="46"/>
      <c r="RD685" s="46"/>
      <c r="RE685" s="46"/>
      <c r="RF685" s="46"/>
      <c r="RG685" s="46"/>
      <c r="RH685" s="46"/>
      <c r="RI685" s="46"/>
      <c r="RJ685" s="46"/>
      <c r="RK685" s="46"/>
      <c r="RL685" s="46"/>
      <c r="RM685" s="46"/>
      <c r="RN685" s="46"/>
      <c r="RO685" s="46"/>
      <c r="RP685" s="46"/>
      <c r="RQ685" s="46"/>
      <c r="RR685" s="46"/>
      <c r="RS685" s="46"/>
      <c r="RT685" s="46"/>
      <c r="RU685" s="46"/>
      <c r="RV685" s="46"/>
      <c r="RW685" s="46"/>
      <c r="RX685" s="46"/>
      <c r="RY685" s="46"/>
      <c r="RZ685" s="46"/>
      <c r="SA685" s="46"/>
      <c r="SB685" s="46"/>
      <c r="SC685" s="46"/>
      <c r="SD685" s="46"/>
      <c r="SE685" s="46"/>
      <c r="SF685" s="46"/>
      <c r="SG685" s="46"/>
      <c r="SH685" s="46"/>
      <c r="SI685" s="46"/>
      <c r="SJ685" s="46"/>
      <c r="SK685" s="46"/>
      <c r="SL685" s="46"/>
      <c r="SM685" s="46"/>
      <c r="SN685" s="46"/>
      <c r="SO685" s="46"/>
      <c r="SP685" s="46"/>
      <c r="SQ685" s="46"/>
      <c r="SR685" s="46"/>
      <c r="SS685" s="46"/>
      <c r="ST685" s="46"/>
      <c r="SU685" s="46"/>
      <c r="SV685" s="46"/>
      <c r="SW685" s="46"/>
      <c r="SX685" s="46"/>
      <c r="SY685" s="46"/>
      <c r="SZ685" s="46"/>
      <c r="TA685" s="46"/>
      <c r="TB685" s="46"/>
      <c r="TC685" s="46"/>
      <c r="TD685" s="46"/>
      <c r="TE685" s="46"/>
      <c r="TF685" s="46"/>
      <c r="TG685" s="46"/>
      <c r="TH685" s="46"/>
      <c r="TI685" s="46"/>
      <c r="TJ685" s="46"/>
      <c r="TK685" s="46"/>
      <c r="TL685" s="46"/>
      <c r="TM685" s="46"/>
      <c r="TN685" s="46"/>
      <c r="TO685" s="46"/>
      <c r="TP685" s="46"/>
      <c r="TQ685" s="46"/>
      <c r="TR685" s="46"/>
      <c r="TS685" s="46"/>
      <c r="TT685" s="46"/>
      <c r="TU685" s="46"/>
      <c r="TV685" s="46"/>
      <c r="TW685" s="46"/>
      <c r="TX685" s="46"/>
      <c r="TY685" s="46"/>
      <c r="TZ685" s="46"/>
      <c r="UA685" s="46"/>
      <c r="UB685" s="46"/>
      <c r="UC685" s="46"/>
      <c r="UD685" s="46"/>
      <c r="UE685" s="46"/>
      <c r="UF685" s="46"/>
      <c r="UG685" s="46"/>
      <c r="UH685" s="46"/>
      <c r="UI685" s="46"/>
      <c r="UJ685" s="46"/>
      <c r="UK685" s="46"/>
      <c r="UL685" s="46"/>
      <c r="UM685" s="46"/>
      <c r="UN685" s="46"/>
      <c r="UO685" s="46"/>
      <c r="UP685" s="46"/>
      <c r="UQ685" s="46"/>
      <c r="UR685" s="46"/>
      <c r="US685" s="46"/>
      <c r="UT685" s="46"/>
      <c r="UU685" s="46"/>
      <c r="UV685" s="46"/>
      <c r="UW685" s="46"/>
      <c r="UX685" s="46"/>
      <c r="UY685" s="46"/>
      <c r="UZ685" s="46"/>
      <c r="VA685" s="46"/>
      <c r="VB685" s="46"/>
      <c r="VC685" s="46"/>
      <c r="VD685" s="46"/>
      <c r="VE685" s="46"/>
      <c r="VF685" s="46"/>
      <c r="VG685" s="46"/>
      <c r="VH685" s="46"/>
      <c r="VI685" s="46"/>
      <c r="VJ685" s="46"/>
      <c r="VK685" s="46"/>
      <c r="VL685" s="46"/>
      <c r="VM685" s="46"/>
      <c r="VN685" s="46"/>
      <c r="VO685" s="46"/>
      <c r="VP685" s="46"/>
      <c r="VQ685" s="46"/>
      <c r="VR685" s="46"/>
      <c r="VS685" s="46"/>
      <c r="VT685" s="46"/>
      <c r="VU685" s="46"/>
      <c r="VV685" s="46"/>
      <c r="VW685" s="46"/>
      <c r="VX685" s="46"/>
      <c r="VY685" s="46"/>
      <c r="VZ685" s="46"/>
      <c r="WA685" s="46"/>
      <c r="WB685" s="46"/>
      <c r="WC685" s="46"/>
      <c r="WD685" s="46"/>
      <c r="WE685" s="46"/>
      <c r="WF685" s="46"/>
      <c r="WG685" s="46"/>
      <c r="WH685" s="46"/>
      <c r="WI685" s="46"/>
      <c r="WJ685" s="46"/>
      <c r="WK685" s="46"/>
      <c r="WL685" s="46"/>
      <c r="WM685" s="46"/>
      <c r="WN685" s="46"/>
      <c r="WO685" s="46"/>
      <c r="WP685" s="46"/>
      <c r="WQ685" s="46"/>
      <c r="WR685" s="46"/>
      <c r="WS685" s="46"/>
      <c r="WT685" s="46"/>
      <c r="WU685" s="46"/>
      <c r="WV685" s="46"/>
      <c r="WW685" s="46"/>
      <c r="WX685" s="46"/>
      <c r="WY685" s="46"/>
      <c r="WZ685" s="46"/>
      <c r="XA685" s="46"/>
      <c r="XB685" s="46"/>
      <c r="XC685" s="46"/>
      <c r="XD685" s="46"/>
      <c r="XE685" s="46"/>
      <c r="XF685" s="46"/>
      <c r="XG685" s="46"/>
      <c r="XH685" s="46"/>
      <c r="XI685" s="46"/>
      <c r="XJ685" s="46"/>
      <c r="XK685" s="46"/>
      <c r="XL685" s="46"/>
      <c r="XM685" s="46"/>
      <c r="XN685" s="46"/>
      <c r="XO685" s="46"/>
      <c r="XP685" s="46"/>
      <c r="XQ685" s="46"/>
      <c r="XR685" s="46"/>
      <c r="XS685" s="46"/>
      <c r="XT685" s="46"/>
      <c r="XU685" s="46"/>
      <c r="XV685" s="46"/>
      <c r="XW685" s="46"/>
      <c r="XX685" s="46"/>
      <c r="XY685" s="46"/>
      <c r="XZ685" s="46"/>
      <c r="YA685" s="46"/>
      <c r="YB685" s="46"/>
      <c r="YC685" s="46"/>
      <c r="YD685" s="46"/>
      <c r="YE685" s="46"/>
      <c r="YF685" s="46"/>
      <c r="YG685" s="46"/>
      <c r="YH685" s="46"/>
      <c r="YI685" s="46"/>
      <c r="YJ685" s="46"/>
      <c r="YK685" s="46"/>
      <c r="YL685" s="46"/>
      <c r="YM685" s="46"/>
      <c r="YN685" s="46"/>
      <c r="YO685" s="46"/>
      <c r="YP685" s="46"/>
      <c r="YQ685" s="46"/>
      <c r="YR685" s="46"/>
      <c r="YS685" s="46"/>
      <c r="YT685" s="46"/>
      <c r="YU685" s="46"/>
      <c r="YV685" s="46"/>
      <c r="YW685" s="46"/>
      <c r="YX685" s="46"/>
      <c r="YY685" s="46"/>
      <c r="YZ685" s="46"/>
      <c r="ZA685" s="46"/>
      <c r="ZB685" s="46"/>
      <c r="ZC685" s="46"/>
      <c r="ZD685" s="46"/>
      <c r="ZE685" s="46"/>
      <c r="ZF685" s="46"/>
      <c r="ZG685" s="46"/>
      <c r="ZH685" s="46"/>
      <c r="ZI685" s="46"/>
      <c r="ZJ685" s="46"/>
      <c r="ZK685" s="46"/>
      <c r="ZL685" s="46"/>
      <c r="ZM685" s="46"/>
      <c r="ZN685" s="46"/>
      <c r="ZO685" s="46"/>
      <c r="ZP685" s="46"/>
      <c r="ZQ685" s="46"/>
      <c r="ZR685" s="46"/>
      <c r="ZS685" s="46"/>
      <c r="ZT685" s="46"/>
      <c r="ZU685" s="46"/>
      <c r="ZV685" s="46"/>
      <c r="ZW685" s="46"/>
      <c r="ZX685" s="46"/>
      <c r="ZY685" s="46"/>
      <c r="ZZ685" s="46"/>
      <c r="AAA685" s="46"/>
      <c r="AAB685" s="46"/>
      <c r="AAC685" s="46"/>
      <c r="AAD685" s="46"/>
      <c r="AAE685" s="46"/>
      <c r="AAF685" s="46"/>
      <c r="AAG685" s="46"/>
      <c r="AAH685" s="46"/>
      <c r="AAI685" s="46"/>
      <c r="AAJ685" s="46"/>
      <c r="AAK685" s="46"/>
      <c r="AAL685" s="46"/>
      <c r="AAM685" s="46"/>
      <c r="AAN685" s="46"/>
      <c r="AAO685" s="46"/>
      <c r="AAP685" s="46"/>
      <c r="AAQ685" s="46"/>
      <c r="AAR685" s="46"/>
      <c r="AAS685" s="46"/>
      <c r="AAT685" s="46"/>
      <c r="AAU685" s="46"/>
      <c r="AAV685" s="46"/>
      <c r="AAW685" s="46"/>
      <c r="AAX685" s="46"/>
      <c r="AAY685" s="46"/>
      <c r="AAZ685" s="46"/>
      <c r="ABA685" s="46"/>
      <c r="ABB685" s="46"/>
      <c r="ABC685" s="46"/>
      <c r="ABD685" s="46"/>
      <c r="ABE685" s="46"/>
      <c r="ABF685" s="46"/>
      <c r="ABG685" s="46"/>
      <c r="ABH685" s="46"/>
      <c r="ABI685" s="46"/>
      <c r="ABJ685" s="46"/>
      <c r="ABK685" s="46"/>
      <c r="ABL685" s="46"/>
      <c r="ABM685" s="46"/>
      <c r="ABN685" s="46"/>
      <c r="ABO685" s="46"/>
      <c r="ABP685" s="46"/>
      <c r="ABQ685" s="46"/>
      <c r="ABR685" s="46"/>
      <c r="ABS685" s="46"/>
      <c r="ABT685" s="46"/>
      <c r="ABU685" s="46"/>
      <c r="ABV685" s="46"/>
      <c r="ABW685" s="46"/>
      <c r="ABX685" s="46"/>
      <c r="ABY685" s="46"/>
      <c r="ABZ685" s="46"/>
      <c r="ACA685" s="46"/>
      <c r="ACB685" s="46"/>
      <c r="ACC685" s="46"/>
      <c r="ACD685" s="46"/>
      <c r="ACE685" s="46"/>
      <c r="ACF685" s="46"/>
      <c r="ACG685" s="46"/>
      <c r="ACH685" s="46"/>
      <c r="ACI685" s="46"/>
      <c r="ACJ685" s="46"/>
      <c r="ACK685" s="46"/>
      <c r="ACL685" s="46"/>
      <c r="ACM685" s="46"/>
      <c r="ACN685" s="46"/>
      <c r="ACO685" s="46"/>
      <c r="ACP685" s="46"/>
      <c r="ACQ685" s="46"/>
      <c r="ACR685" s="46"/>
      <c r="ACS685" s="46"/>
      <c r="ACT685" s="46"/>
      <c r="ACU685" s="46"/>
      <c r="ACV685" s="46"/>
      <c r="ACW685" s="46"/>
      <c r="ACX685" s="46"/>
      <c r="ACY685" s="46"/>
      <c r="ACZ685" s="46"/>
      <c r="ADA685" s="46"/>
      <c r="ADB685" s="46"/>
      <c r="ADC685" s="46"/>
      <c r="ADD685" s="46"/>
      <c r="ADE685" s="46"/>
      <c r="ADF685" s="46"/>
      <c r="ADG685" s="46"/>
      <c r="ADH685" s="46"/>
      <c r="ADI685" s="46"/>
      <c r="ADJ685" s="46"/>
      <c r="ADK685" s="46"/>
      <c r="ADL685" s="46"/>
      <c r="ADM685" s="46"/>
      <c r="ADN685" s="46"/>
      <c r="ADO685" s="46"/>
      <c r="ADP685" s="46"/>
    </row>
    <row r="686" spans="3:796" x14ac:dyDescent="0.4">
      <c r="C686" s="62"/>
      <c r="D686" s="42">
        <f>(1/$D$5)*学習!Y48</f>
        <v>0</v>
      </c>
      <c r="I686" s="63">
        <v>675</v>
      </c>
      <c r="J686" s="44">
        <v>3.8395398596672847E-2</v>
      </c>
      <c r="K686" s="44">
        <v>-0.16190795782048703</v>
      </c>
      <c r="L686" s="44">
        <v>2.398972874118354E-2</v>
      </c>
      <c r="M686" s="44">
        <v>0.1812162162369309</v>
      </c>
      <c r="N686" s="44">
        <v>1.8847563985092887E-2</v>
      </c>
      <c r="O686" s="44">
        <v>0.10371118450152526</v>
      </c>
      <c r="P686" s="44">
        <v>-6.4819786490585868E-2</v>
      </c>
      <c r="Q686" s="44">
        <v>0.13234558050209883</v>
      </c>
      <c r="R686" s="44">
        <v>1.250166348354082E-2</v>
      </c>
      <c r="S686" s="44">
        <v>-0.11564774268307938</v>
      </c>
      <c r="T686" s="44">
        <v>3.3383908316752094E-2</v>
      </c>
      <c r="U686" s="44">
        <v>4.2657309993637663E-2</v>
      </c>
      <c r="V686" s="44">
        <v>3.9528893843856217E-2</v>
      </c>
      <c r="W686" s="44">
        <v>1.4422787995735559E-2</v>
      </c>
      <c r="X686" s="44">
        <v>-0.10392296208966886</v>
      </c>
      <c r="Y686" s="44">
        <v>-1.6414744011804889E-2</v>
      </c>
      <c r="Z686" s="44">
        <v>-0.12020363366430796</v>
      </c>
      <c r="AA686" s="44">
        <v>-0.10876925251224458</v>
      </c>
      <c r="AB686" s="44">
        <v>9.4683368559253606E-2</v>
      </c>
      <c r="AC686" s="44">
        <v>7.2358309377458158E-2</v>
      </c>
      <c r="AD686" s="44">
        <v>-3.7310535439271701E-2</v>
      </c>
      <c r="AE686" s="44">
        <v>-0.27560680794914594</v>
      </c>
      <c r="AF686" s="44">
        <v>5.4366933211850647E-2</v>
      </c>
      <c r="AG686" s="44">
        <v>-6.4515708323662449E-2</v>
      </c>
      <c r="AH686" s="44">
        <v>-1.6295425925543946E-2</v>
      </c>
      <c r="AI686" s="44">
        <v>-0.14924232272500834</v>
      </c>
      <c r="AJ686" s="44">
        <v>9.3690218476002712E-3</v>
      </c>
      <c r="AK686" s="44">
        <v>-3.4722607829022235E-2</v>
      </c>
      <c r="AL686" s="44">
        <v>0.14843514188226792</v>
      </c>
      <c r="AM686" s="44">
        <v>1.8931216075297526E-2</v>
      </c>
      <c r="AN686" s="44">
        <v>0.13612259378069805</v>
      </c>
      <c r="AO686" s="44">
        <v>-4.7705900269135487E-2</v>
      </c>
      <c r="AP686" s="44">
        <v>0.11910577401055228</v>
      </c>
      <c r="AQ686" s="44">
        <v>-3.5244911785804654E-2</v>
      </c>
      <c r="AR686" s="44">
        <v>-3.0923735123801026E-2</v>
      </c>
      <c r="AS686" s="44">
        <v>-6.022259896329276E-2</v>
      </c>
      <c r="AT686" s="44">
        <v>5.0487654340804926E-2</v>
      </c>
      <c r="AU686" s="44">
        <v>4.803013609694004E-2</v>
      </c>
      <c r="AV686" s="44">
        <v>-9.9339189596790223E-2</v>
      </c>
      <c r="AW686" s="44">
        <v>-6.2585059862420342E-2</v>
      </c>
      <c r="AX686" s="44">
        <v>4.5108798317777171E-2</v>
      </c>
      <c r="AY686" s="44">
        <v>-5.0365193565422607E-2</v>
      </c>
      <c r="AZ686" s="44">
        <v>-3.3470459837056259E-2</v>
      </c>
      <c r="BA686" s="44">
        <v>0.17338042717877616</v>
      </c>
      <c r="BB686" s="44">
        <v>0.10078610030091845</v>
      </c>
      <c r="BC686" s="44">
        <v>6.6012151615458647E-2</v>
      </c>
      <c r="BD686" s="44">
        <v>-0.11043509730613039</v>
      </c>
      <c r="BE686" s="44">
        <v>-5.7756176640969138E-2</v>
      </c>
      <c r="BF686" s="44">
        <v>0.11273469235767775</v>
      </c>
      <c r="BG686" s="44">
        <v>-0.11441645998480883</v>
      </c>
      <c r="BH686" s="44">
        <v>-3.3763390200826179E-2</v>
      </c>
      <c r="BI686" s="44">
        <v>-0.10482471564843804</v>
      </c>
      <c r="BJ686" s="44">
        <v>-0.11379056637268169</v>
      </c>
      <c r="BK686" s="44">
        <v>-0.15264410183585023</v>
      </c>
      <c r="BL686" s="44">
        <v>-3.3481600154542698E-2</v>
      </c>
      <c r="BM686" s="44">
        <v>2.5513644500603394E-2</v>
      </c>
      <c r="BN686" s="44">
        <v>0.24884597138615061</v>
      </c>
      <c r="BO686" s="44">
        <v>-4.2564193731954282E-2</v>
      </c>
      <c r="BP686" s="44">
        <v>9.8474475124514252E-2</v>
      </c>
      <c r="BQ686" s="44">
        <v>5.2026842269587315E-2</v>
      </c>
      <c r="BR686" s="44">
        <v>0.23242973091743643</v>
      </c>
      <c r="BS686" s="44">
        <v>8.3845939580527953E-2</v>
      </c>
      <c r="BT686" s="44">
        <v>-2.5104527362571891E-2</v>
      </c>
      <c r="BU686" s="44">
        <v>8.3005609689432144E-2</v>
      </c>
      <c r="BV686" s="44">
        <v>-0.1052653765402298</v>
      </c>
      <c r="BW686" s="44">
        <v>-0.11404778070200293</v>
      </c>
      <c r="BX686" s="44">
        <v>-1.4959036558495063E-2</v>
      </c>
      <c r="BY686" s="44">
        <v>-4.0311366058745211E-2</v>
      </c>
      <c r="BZ686" s="44">
        <v>-1.6893042360968672E-2</v>
      </c>
      <c r="CA686" s="44">
        <v>9.7927243523719801E-2</v>
      </c>
      <c r="CB686" s="44">
        <v>-8.6803358097691692E-3</v>
      </c>
      <c r="CC686" s="44">
        <v>-1.2426628875612368E-2</v>
      </c>
      <c r="CD686" s="44">
        <v>1.81890924035744E-2</v>
      </c>
      <c r="CE686" s="44">
        <v>0.14747546893770916</v>
      </c>
      <c r="CF686" s="44">
        <v>7.0252254658551408E-2</v>
      </c>
      <c r="CG686" s="44">
        <v>-0.12287885583080359</v>
      </c>
      <c r="CH686" s="44">
        <v>0.13006849529416861</v>
      </c>
      <c r="CI686" s="44">
        <v>6.7484018512980345E-2</v>
      </c>
      <c r="CJ686" s="44">
        <v>0.10548992917571723</v>
      </c>
      <c r="CK686" s="44">
        <v>-9.7666894863487619E-2</v>
      </c>
      <c r="CL686" s="44">
        <v>-5.5123640539927195E-2</v>
      </c>
      <c r="CM686" s="44">
        <v>0.15132687446100238</v>
      </c>
      <c r="CN686" s="44">
        <v>-8.2894740240352413E-2</v>
      </c>
      <c r="CO686" s="44">
        <v>-7.4440964145537261E-2</v>
      </c>
      <c r="CP686" s="44">
        <v>-9.650660477392688E-3</v>
      </c>
      <c r="CQ686" s="44">
        <v>-6.3018655630184814E-2</v>
      </c>
      <c r="CR686" s="44">
        <v>-9.7407139017643904E-2</v>
      </c>
      <c r="CS686" s="44">
        <v>-7.6439168063092464E-2</v>
      </c>
      <c r="CT686" s="44">
        <v>7.6026911596141833E-2</v>
      </c>
      <c r="CU686" s="44">
        <v>-0.15182571808101891</v>
      </c>
      <c r="CV686" s="44">
        <v>5.7961130453025325E-2</v>
      </c>
      <c r="CW686" s="44">
        <v>-6.646812219521224E-2</v>
      </c>
      <c r="CX686" s="44">
        <v>4.8688624496227226E-2</v>
      </c>
      <c r="CY686" s="44">
        <v>7.6349777885944173E-2</v>
      </c>
      <c r="CZ686" s="44">
        <v>-0.17137227764570101</v>
      </c>
      <c r="DA686" s="44">
        <v>6.0947848918552185E-2</v>
      </c>
      <c r="DB686" s="44">
        <v>-7.3867320467613962E-2</v>
      </c>
      <c r="DC686" s="44">
        <v>-6.1534665852388114E-2</v>
      </c>
      <c r="DD686" s="44">
        <v>-7.9640699376862176E-2</v>
      </c>
      <c r="DE686" s="44">
        <v>3.8309363208686088E-2</v>
      </c>
      <c r="DF686" s="46"/>
      <c r="DG686" s="46"/>
      <c r="DH686" s="46"/>
      <c r="DI686" s="46"/>
      <c r="DJ686" s="46"/>
      <c r="DK686" s="46"/>
      <c r="DL686" s="46"/>
      <c r="DM686" s="46"/>
      <c r="DN686" s="46"/>
      <c r="DO686" s="46"/>
      <c r="DP686" s="46"/>
      <c r="DQ686" s="46"/>
      <c r="DR686" s="46"/>
      <c r="DS686" s="46"/>
      <c r="DT686" s="46"/>
      <c r="DU686" s="46"/>
      <c r="DV686" s="46"/>
      <c r="DW686" s="46"/>
      <c r="DX686" s="46"/>
      <c r="DY686" s="46"/>
      <c r="DZ686" s="46"/>
      <c r="EA686" s="46"/>
      <c r="EB686" s="46"/>
      <c r="EC686" s="46"/>
      <c r="ED686" s="46"/>
      <c r="EE686" s="46"/>
      <c r="EF686" s="46"/>
      <c r="EG686" s="46"/>
      <c r="EH686" s="46"/>
      <c r="EI686" s="46"/>
      <c r="EJ686" s="46"/>
      <c r="EK686" s="46"/>
      <c r="EL686" s="46"/>
      <c r="EM686" s="46"/>
      <c r="EN686" s="46"/>
      <c r="EO686" s="46"/>
      <c r="EP686" s="46"/>
      <c r="EQ686" s="46"/>
      <c r="ER686" s="46"/>
      <c r="ES686" s="46"/>
      <c r="ET686" s="46"/>
      <c r="EU686" s="46"/>
      <c r="EV686" s="46"/>
      <c r="EW686" s="46"/>
      <c r="EX686" s="46"/>
      <c r="EY686" s="46"/>
      <c r="EZ686" s="46"/>
      <c r="FA686" s="46"/>
      <c r="FB686" s="46"/>
      <c r="FC686" s="46"/>
      <c r="FD686" s="46"/>
      <c r="FE686" s="46"/>
      <c r="FF686" s="46"/>
      <c r="FG686" s="46"/>
      <c r="FH686" s="46"/>
      <c r="FI686" s="46"/>
      <c r="FJ686" s="46"/>
      <c r="FK686" s="46"/>
      <c r="FL686" s="46"/>
      <c r="FM686" s="46"/>
      <c r="FN686" s="46"/>
      <c r="FO686" s="46"/>
      <c r="FP686" s="46"/>
      <c r="FQ686" s="46"/>
      <c r="FR686" s="46"/>
      <c r="FS686" s="46"/>
      <c r="FT686" s="46"/>
      <c r="FU686" s="46"/>
      <c r="FV686" s="46"/>
      <c r="FW686" s="46"/>
      <c r="FX686" s="46"/>
      <c r="FY686" s="46"/>
      <c r="FZ686" s="46"/>
      <c r="GA686" s="46"/>
      <c r="GB686" s="46"/>
      <c r="GC686" s="46"/>
      <c r="GD686" s="46"/>
      <c r="GE686" s="46"/>
      <c r="GF686" s="46"/>
      <c r="GG686" s="46"/>
      <c r="GH686" s="46"/>
      <c r="GI686" s="46"/>
      <c r="GJ686" s="46"/>
      <c r="GK686" s="46"/>
      <c r="GL686" s="46"/>
      <c r="GM686" s="46"/>
      <c r="GN686" s="46"/>
      <c r="GO686" s="46"/>
      <c r="GP686" s="46"/>
      <c r="GQ686" s="46"/>
      <c r="GR686" s="46"/>
      <c r="GS686" s="46"/>
      <c r="GT686" s="46"/>
      <c r="GU686" s="46"/>
      <c r="GV686" s="46"/>
      <c r="GW686" s="46"/>
      <c r="GX686" s="46"/>
      <c r="GY686" s="46"/>
      <c r="GZ686" s="46"/>
      <c r="HA686" s="46"/>
      <c r="HB686" s="46"/>
      <c r="HC686" s="46"/>
      <c r="HD686" s="46"/>
      <c r="HE686" s="46"/>
      <c r="HF686" s="46"/>
      <c r="HG686" s="46"/>
      <c r="HH686" s="46"/>
      <c r="HI686" s="46"/>
      <c r="HJ686" s="46"/>
      <c r="HK686" s="46"/>
      <c r="HL686" s="46"/>
      <c r="HM686" s="46"/>
      <c r="HN686" s="46"/>
      <c r="HO686" s="46"/>
      <c r="HP686" s="46"/>
      <c r="HQ686" s="46"/>
      <c r="HR686" s="46"/>
      <c r="HS686" s="46"/>
      <c r="HT686" s="46"/>
      <c r="HU686" s="46"/>
      <c r="HV686" s="46"/>
      <c r="HW686" s="46"/>
      <c r="HX686" s="46"/>
      <c r="HY686" s="46"/>
      <c r="HZ686" s="46"/>
      <c r="IA686" s="46"/>
      <c r="IB686" s="46"/>
      <c r="IC686" s="46"/>
      <c r="ID686" s="46"/>
      <c r="IE686" s="46"/>
      <c r="IF686" s="46"/>
      <c r="IG686" s="46"/>
      <c r="IH686" s="46"/>
      <c r="II686" s="46"/>
      <c r="IJ686" s="46"/>
      <c r="IK686" s="46"/>
      <c r="IL686" s="46"/>
      <c r="IM686" s="46"/>
      <c r="IN686" s="46"/>
      <c r="IO686" s="46"/>
      <c r="IP686" s="46"/>
      <c r="IQ686" s="46"/>
      <c r="IR686" s="46"/>
      <c r="IS686" s="46"/>
      <c r="IT686" s="46"/>
      <c r="IU686" s="46"/>
      <c r="IV686" s="46"/>
      <c r="IW686" s="46"/>
      <c r="IX686" s="46"/>
      <c r="IY686" s="46"/>
      <c r="IZ686" s="46"/>
      <c r="JA686" s="46"/>
      <c r="JB686" s="46"/>
      <c r="JC686" s="46"/>
      <c r="JD686" s="46"/>
      <c r="JE686" s="46"/>
      <c r="JF686" s="46"/>
      <c r="JG686" s="46"/>
      <c r="JH686" s="46"/>
      <c r="JI686" s="46"/>
      <c r="JJ686" s="46"/>
      <c r="JK686" s="46"/>
      <c r="JL686" s="46"/>
      <c r="JM686" s="46"/>
      <c r="JN686" s="46"/>
      <c r="JO686" s="46"/>
      <c r="JP686" s="46"/>
      <c r="JQ686" s="46"/>
      <c r="JR686" s="46"/>
      <c r="JS686" s="46"/>
      <c r="JT686" s="46"/>
      <c r="JU686" s="46"/>
      <c r="JV686" s="46"/>
      <c r="JW686" s="46"/>
      <c r="JX686" s="46"/>
      <c r="JY686" s="46"/>
      <c r="JZ686" s="46"/>
      <c r="KA686" s="46"/>
      <c r="KB686" s="46"/>
      <c r="KC686" s="46"/>
      <c r="KD686" s="46"/>
      <c r="KE686" s="46"/>
      <c r="KF686" s="46"/>
      <c r="KG686" s="46"/>
      <c r="KH686" s="46"/>
      <c r="KI686" s="46"/>
      <c r="KJ686" s="46"/>
      <c r="KK686" s="46"/>
      <c r="KL686" s="46"/>
      <c r="KM686" s="46"/>
      <c r="KN686" s="46"/>
      <c r="KO686" s="46"/>
      <c r="KP686" s="46"/>
      <c r="KQ686" s="46"/>
      <c r="KR686" s="46"/>
      <c r="KS686" s="46"/>
      <c r="KT686" s="46"/>
      <c r="KU686" s="46"/>
      <c r="KV686" s="46"/>
      <c r="KW686" s="46"/>
      <c r="KX686" s="46"/>
      <c r="KY686" s="46"/>
      <c r="KZ686" s="46"/>
      <c r="LA686" s="46"/>
      <c r="LB686" s="46"/>
      <c r="LC686" s="46"/>
      <c r="LD686" s="46"/>
      <c r="LE686" s="46"/>
      <c r="LF686" s="46"/>
      <c r="LG686" s="46"/>
      <c r="LH686" s="46"/>
      <c r="LI686" s="46"/>
      <c r="LJ686" s="46"/>
      <c r="LK686" s="46"/>
      <c r="LL686" s="46"/>
      <c r="LM686" s="46"/>
      <c r="LN686" s="46"/>
      <c r="LO686" s="46"/>
      <c r="LP686" s="46"/>
      <c r="LQ686" s="46"/>
      <c r="LR686" s="46"/>
      <c r="LS686" s="46"/>
      <c r="LT686" s="46"/>
      <c r="LU686" s="46"/>
      <c r="LV686" s="46"/>
      <c r="LW686" s="46"/>
      <c r="LX686" s="46"/>
      <c r="LY686" s="46"/>
      <c r="LZ686" s="46"/>
      <c r="MA686" s="46"/>
      <c r="MB686" s="46"/>
      <c r="MC686" s="46"/>
      <c r="MD686" s="46"/>
      <c r="ME686" s="46"/>
      <c r="MF686" s="46"/>
      <c r="MG686" s="46"/>
      <c r="MH686" s="46"/>
      <c r="MI686" s="46"/>
      <c r="MJ686" s="46"/>
      <c r="MK686" s="46"/>
      <c r="ML686" s="46"/>
      <c r="MM686" s="46"/>
      <c r="MN686" s="46"/>
      <c r="MO686" s="46"/>
      <c r="MP686" s="46"/>
      <c r="MQ686" s="46"/>
      <c r="MR686" s="46"/>
      <c r="MS686" s="46"/>
      <c r="MT686" s="46"/>
      <c r="MU686" s="46"/>
      <c r="MV686" s="46"/>
      <c r="MW686" s="46"/>
      <c r="MX686" s="46"/>
      <c r="MY686" s="46"/>
      <c r="MZ686" s="46"/>
      <c r="NA686" s="46"/>
      <c r="NB686" s="46"/>
      <c r="NC686" s="46"/>
      <c r="ND686" s="46"/>
      <c r="NE686" s="46"/>
      <c r="NF686" s="46"/>
      <c r="NG686" s="46"/>
      <c r="NH686" s="46"/>
      <c r="NI686" s="46"/>
      <c r="NJ686" s="46"/>
      <c r="NK686" s="46"/>
      <c r="NL686" s="46"/>
      <c r="NM686" s="46"/>
      <c r="NN686" s="46"/>
      <c r="NO686" s="46"/>
      <c r="NP686" s="46"/>
      <c r="NQ686" s="46"/>
      <c r="NR686" s="46"/>
      <c r="NS686" s="46"/>
      <c r="NT686" s="46"/>
      <c r="NU686" s="46"/>
      <c r="NV686" s="46"/>
      <c r="NW686" s="46"/>
      <c r="NX686" s="46"/>
      <c r="NY686" s="46"/>
      <c r="NZ686" s="46"/>
      <c r="OA686" s="46"/>
      <c r="OB686" s="46"/>
      <c r="OC686" s="46"/>
      <c r="OD686" s="46"/>
      <c r="OE686" s="46"/>
      <c r="OF686" s="46"/>
      <c r="OG686" s="46"/>
      <c r="OH686" s="46"/>
      <c r="OI686" s="46"/>
      <c r="OJ686" s="46"/>
      <c r="OK686" s="46"/>
      <c r="OL686" s="46"/>
      <c r="OM686" s="46"/>
      <c r="ON686" s="46"/>
      <c r="OO686" s="46"/>
      <c r="OP686" s="46"/>
      <c r="OQ686" s="46"/>
      <c r="OR686" s="46"/>
      <c r="OS686" s="46"/>
      <c r="OT686" s="46"/>
      <c r="OU686" s="46"/>
      <c r="OV686" s="46"/>
      <c r="OW686" s="46"/>
      <c r="OX686" s="46"/>
      <c r="OY686" s="46"/>
      <c r="OZ686" s="46"/>
      <c r="PA686" s="46"/>
      <c r="PB686" s="46"/>
      <c r="PC686" s="46"/>
      <c r="PD686" s="46"/>
      <c r="PE686" s="46"/>
      <c r="PF686" s="46"/>
      <c r="PG686" s="46"/>
      <c r="PH686" s="46"/>
      <c r="PI686" s="46"/>
      <c r="PJ686" s="46"/>
      <c r="PK686" s="46"/>
      <c r="PL686" s="46"/>
      <c r="PM686" s="46"/>
      <c r="PN686" s="46"/>
      <c r="PO686" s="46"/>
      <c r="PP686" s="46"/>
      <c r="PQ686" s="46"/>
      <c r="PR686" s="46"/>
      <c r="PS686" s="46"/>
      <c r="PT686" s="46"/>
      <c r="PU686" s="46"/>
      <c r="PV686" s="46"/>
      <c r="PW686" s="46"/>
      <c r="PX686" s="46"/>
      <c r="PY686" s="46"/>
      <c r="PZ686" s="46"/>
      <c r="QA686" s="46"/>
      <c r="QB686" s="46"/>
      <c r="QC686" s="46"/>
      <c r="QD686" s="46"/>
      <c r="QE686" s="46"/>
      <c r="QF686" s="46"/>
      <c r="QG686" s="46"/>
      <c r="QH686" s="46"/>
      <c r="QI686" s="46"/>
      <c r="QJ686" s="46"/>
      <c r="QK686" s="46"/>
      <c r="QL686" s="46"/>
      <c r="QM686" s="46"/>
      <c r="QN686" s="46"/>
      <c r="QO686" s="46"/>
      <c r="QP686" s="46"/>
      <c r="QQ686" s="46"/>
      <c r="QR686" s="46"/>
      <c r="QS686" s="46"/>
      <c r="QT686" s="46"/>
      <c r="QU686" s="46"/>
      <c r="QV686" s="46"/>
      <c r="QW686" s="46"/>
      <c r="QX686" s="46"/>
      <c r="QY686" s="46"/>
      <c r="QZ686" s="46"/>
      <c r="RA686" s="46"/>
      <c r="RB686" s="46"/>
      <c r="RC686" s="46"/>
      <c r="RD686" s="46"/>
      <c r="RE686" s="46"/>
      <c r="RF686" s="46"/>
      <c r="RG686" s="46"/>
      <c r="RH686" s="46"/>
      <c r="RI686" s="46"/>
      <c r="RJ686" s="46"/>
      <c r="RK686" s="46"/>
      <c r="RL686" s="46"/>
      <c r="RM686" s="46"/>
      <c r="RN686" s="46"/>
      <c r="RO686" s="46"/>
      <c r="RP686" s="46"/>
      <c r="RQ686" s="46"/>
      <c r="RR686" s="46"/>
      <c r="RS686" s="46"/>
      <c r="RT686" s="46"/>
      <c r="RU686" s="46"/>
      <c r="RV686" s="46"/>
      <c r="RW686" s="46"/>
      <c r="RX686" s="46"/>
      <c r="RY686" s="46"/>
      <c r="RZ686" s="46"/>
      <c r="SA686" s="46"/>
      <c r="SB686" s="46"/>
      <c r="SC686" s="46"/>
      <c r="SD686" s="46"/>
      <c r="SE686" s="46"/>
      <c r="SF686" s="46"/>
      <c r="SG686" s="46"/>
      <c r="SH686" s="46"/>
      <c r="SI686" s="46"/>
      <c r="SJ686" s="46"/>
      <c r="SK686" s="46"/>
      <c r="SL686" s="46"/>
      <c r="SM686" s="46"/>
      <c r="SN686" s="46"/>
      <c r="SO686" s="46"/>
      <c r="SP686" s="46"/>
      <c r="SQ686" s="46"/>
      <c r="SR686" s="46"/>
      <c r="SS686" s="46"/>
      <c r="ST686" s="46"/>
      <c r="SU686" s="46"/>
      <c r="SV686" s="46"/>
      <c r="SW686" s="46"/>
      <c r="SX686" s="46"/>
      <c r="SY686" s="46"/>
      <c r="SZ686" s="46"/>
      <c r="TA686" s="46"/>
      <c r="TB686" s="46"/>
      <c r="TC686" s="46"/>
      <c r="TD686" s="46"/>
      <c r="TE686" s="46"/>
      <c r="TF686" s="46"/>
      <c r="TG686" s="46"/>
      <c r="TH686" s="46"/>
      <c r="TI686" s="46"/>
      <c r="TJ686" s="46"/>
      <c r="TK686" s="46"/>
      <c r="TL686" s="46"/>
      <c r="TM686" s="46"/>
      <c r="TN686" s="46"/>
      <c r="TO686" s="46"/>
      <c r="TP686" s="46"/>
      <c r="TQ686" s="46"/>
      <c r="TR686" s="46"/>
      <c r="TS686" s="46"/>
      <c r="TT686" s="46"/>
      <c r="TU686" s="46"/>
      <c r="TV686" s="46"/>
      <c r="TW686" s="46"/>
      <c r="TX686" s="46"/>
      <c r="TY686" s="46"/>
      <c r="TZ686" s="46"/>
      <c r="UA686" s="46"/>
      <c r="UB686" s="46"/>
      <c r="UC686" s="46"/>
      <c r="UD686" s="46"/>
      <c r="UE686" s="46"/>
      <c r="UF686" s="46"/>
      <c r="UG686" s="46"/>
      <c r="UH686" s="46"/>
      <c r="UI686" s="46"/>
      <c r="UJ686" s="46"/>
      <c r="UK686" s="46"/>
      <c r="UL686" s="46"/>
      <c r="UM686" s="46"/>
      <c r="UN686" s="46"/>
      <c r="UO686" s="46"/>
      <c r="UP686" s="46"/>
      <c r="UQ686" s="46"/>
      <c r="UR686" s="46"/>
      <c r="US686" s="46"/>
      <c r="UT686" s="46"/>
      <c r="UU686" s="46"/>
      <c r="UV686" s="46"/>
      <c r="UW686" s="46"/>
      <c r="UX686" s="46"/>
      <c r="UY686" s="46"/>
      <c r="UZ686" s="46"/>
      <c r="VA686" s="46"/>
      <c r="VB686" s="46"/>
      <c r="VC686" s="46"/>
      <c r="VD686" s="46"/>
      <c r="VE686" s="46"/>
      <c r="VF686" s="46"/>
      <c r="VG686" s="46"/>
      <c r="VH686" s="46"/>
      <c r="VI686" s="46"/>
      <c r="VJ686" s="46"/>
      <c r="VK686" s="46"/>
      <c r="VL686" s="46"/>
      <c r="VM686" s="46"/>
      <c r="VN686" s="46"/>
      <c r="VO686" s="46"/>
      <c r="VP686" s="46"/>
      <c r="VQ686" s="46"/>
      <c r="VR686" s="46"/>
      <c r="VS686" s="46"/>
      <c r="VT686" s="46"/>
      <c r="VU686" s="46"/>
      <c r="VV686" s="46"/>
      <c r="VW686" s="46"/>
      <c r="VX686" s="46"/>
      <c r="VY686" s="46"/>
      <c r="VZ686" s="46"/>
      <c r="WA686" s="46"/>
      <c r="WB686" s="46"/>
      <c r="WC686" s="46"/>
      <c r="WD686" s="46"/>
      <c r="WE686" s="46"/>
      <c r="WF686" s="46"/>
      <c r="WG686" s="46"/>
      <c r="WH686" s="46"/>
      <c r="WI686" s="46"/>
      <c r="WJ686" s="46"/>
      <c r="WK686" s="46"/>
      <c r="WL686" s="46"/>
      <c r="WM686" s="46"/>
      <c r="WN686" s="46"/>
      <c r="WO686" s="46"/>
      <c r="WP686" s="46"/>
      <c r="WQ686" s="46"/>
      <c r="WR686" s="46"/>
      <c r="WS686" s="46"/>
      <c r="WT686" s="46"/>
      <c r="WU686" s="46"/>
      <c r="WV686" s="46"/>
      <c r="WW686" s="46"/>
      <c r="WX686" s="46"/>
      <c r="WY686" s="46"/>
      <c r="WZ686" s="46"/>
      <c r="XA686" s="46"/>
      <c r="XB686" s="46"/>
      <c r="XC686" s="46"/>
      <c r="XD686" s="46"/>
      <c r="XE686" s="46"/>
      <c r="XF686" s="46"/>
      <c r="XG686" s="46"/>
      <c r="XH686" s="46"/>
      <c r="XI686" s="46"/>
      <c r="XJ686" s="46"/>
      <c r="XK686" s="46"/>
      <c r="XL686" s="46"/>
      <c r="XM686" s="46"/>
      <c r="XN686" s="46"/>
      <c r="XO686" s="46"/>
      <c r="XP686" s="46"/>
      <c r="XQ686" s="46"/>
      <c r="XR686" s="46"/>
      <c r="XS686" s="46"/>
      <c r="XT686" s="46"/>
      <c r="XU686" s="46"/>
      <c r="XV686" s="46"/>
      <c r="XW686" s="46"/>
      <c r="XX686" s="46"/>
      <c r="XY686" s="46"/>
      <c r="XZ686" s="46"/>
      <c r="YA686" s="46"/>
      <c r="YB686" s="46"/>
      <c r="YC686" s="46"/>
      <c r="YD686" s="46"/>
      <c r="YE686" s="46"/>
      <c r="YF686" s="46"/>
      <c r="YG686" s="46"/>
      <c r="YH686" s="46"/>
      <c r="YI686" s="46"/>
      <c r="YJ686" s="46"/>
      <c r="YK686" s="46"/>
      <c r="YL686" s="46"/>
      <c r="YM686" s="46"/>
      <c r="YN686" s="46"/>
      <c r="YO686" s="46"/>
      <c r="YP686" s="46"/>
      <c r="YQ686" s="46"/>
      <c r="YR686" s="46"/>
      <c r="YS686" s="46"/>
      <c r="YT686" s="46"/>
      <c r="YU686" s="46"/>
      <c r="YV686" s="46"/>
      <c r="YW686" s="46"/>
      <c r="YX686" s="46"/>
      <c r="YY686" s="46"/>
      <c r="YZ686" s="46"/>
      <c r="ZA686" s="46"/>
      <c r="ZB686" s="46"/>
      <c r="ZC686" s="46"/>
      <c r="ZD686" s="46"/>
      <c r="ZE686" s="46"/>
      <c r="ZF686" s="46"/>
      <c r="ZG686" s="46"/>
      <c r="ZH686" s="46"/>
      <c r="ZI686" s="46"/>
      <c r="ZJ686" s="46"/>
      <c r="ZK686" s="46"/>
      <c r="ZL686" s="46"/>
      <c r="ZM686" s="46"/>
      <c r="ZN686" s="46"/>
      <c r="ZO686" s="46"/>
      <c r="ZP686" s="46"/>
      <c r="ZQ686" s="46"/>
      <c r="ZR686" s="46"/>
      <c r="ZS686" s="46"/>
      <c r="ZT686" s="46"/>
      <c r="ZU686" s="46"/>
      <c r="ZV686" s="46"/>
      <c r="ZW686" s="46"/>
      <c r="ZX686" s="46"/>
      <c r="ZY686" s="46"/>
      <c r="ZZ686" s="46"/>
      <c r="AAA686" s="46"/>
      <c r="AAB686" s="46"/>
      <c r="AAC686" s="46"/>
      <c r="AAD686" s="46"/>
      <c r="AAE686" s="46"/>
      <c r="AAF686" s="46"/>
      <c r="AAG686" s="46"/>
      <c r="AAH686" s="46"/>
      <c r="AAI686" s="46"/>
      <c r="AAJ686" s="46"/>
      <c r="AAK686" s="46"/>
      <c r="AAL686" s="46"/>
      <c r="AAM686" s="46"/>
      <c r="AAN686" s="46"/>
      <c r="AAO686" s="46"/>
      <c r="AAP686" s="46"/>
      <c r="AAQ686" s="46"/>
      <c r="AAR686" s="46"/>
      <c r="AAS686" s="46"/>
      <c r="AAT686" s="46"/>
      <c r="AAU686" s="46"/>
      <c r="AAV686" s="46"/>
      <c r="AAW686" s="46"/>
      <c r="AAX686" s="46"/>
      <c r="AAY686" s="46"/>
      <c r="AAZ686" s="46"/>
      <c r="ABA686" s="46"/>
      <c r="ABB686" s="46"/>
      <c r="ABC686" s="46"/>
      <c r="ABD686" s="46"/>
      <c r="ABE686" s="46"/>
      <c r="ABF686" s="46"/>
      <c r="ABG686" s="46"/>
      <c r="ABH686" s="46"/>
      <c r="ABI686" s="46"/>
      <c r="ABJ686" s="46"/>
      <c r="ABK686" s="46"/>
      <c r="ABL686" s="46"/>
      <c r="ABM686" s="46"/>
      <c r="ABN686" s="46"/>
      <c r="ABO686" s="46"/>
      <c r="ABP686" s="46"/>
      <c r="ABQ686" s="46"/>
      <c r="ABR686" s="46"/>
      <c r="ABS686" s="46"/>
      <c r="ABT686" s="46"/>
      <c r="ABU686" s="46"/>
      <c r="ABV686" s="46"/>
      <c r="ABW686" s="46"/>
      <c r="ABX686" s="46"/>
      <c r="ABY686" s="46"/>
      <c r="ABZ686" s="46"/>
      <c r="ACA686" s="46"/>
      <c r="ACB686" s="46"/>
      <c r="ACC686" s="46"/>
      <c r="ACD686" s="46"/>
      <c r="ACE686" s="46"/>
      <c r="ACF686" s="46"/>
      <c r="ACG686" s="46"/>
      <c r="ACH686" s="46"/>
      <c r="ACI686" s="46"/>
      <c r="ACJ686" s="46"/>
      <c r="ACK686" s="46"/>
      <c r="ACL686" s="46"/>
      <c r="ACM686" s="46"/>
      <c r="ACN686" s="46"/>
      <c r="ACO686" s="46"/>
      <c r="ACP686" s="46"/>
      <c r="ACQ686" s="46"/>
      <c r="ACR686" s="46"/>
      <c r="ACS686" s="46"/>
      <c r="ACT686" s="46"/>
      <c r="ACU686" s="46"/>
      <c r="ACV686" s="46"/>
      <c r="ACW686" s="46"/>
      <c r="ACX686" s="46"/>
      <c r="ACY686" s="46"/>
      <c r="ACZ686" s="46"/>
      <c r="ADA686" s="46"/>
      <c r="ADB686" s="46"/>
      <c r="ADC686" s="46"/>
      <c r="ADD686" s="46"/>
      <c r="ADE686" s="46"/>
      <c r="ADF686" s="46"/>
      <c r="ADG686" s="46"/>
      <c r="ADH686" s="46"/>
      <c r="ADI686" s="46"/>
      <c r="ADJ686" s="46"/>
      <c r="ADK686" s="46"/>
      <c r="ADL686" s="46"/>
      <c r="ADM686" s="46"/>
      <c r="ADN686" s="46"/>
      <c r="ADO686" s="46"/>
      <c r="ADP686" s="46"/>
    </row>
    <row r="687" spans="3:796" x14ac:dyDescent="0.4">
      <c r="C687" s="62"/>
      <c r="D687" s="42">
        <f>(1/$D$5)*学習!Y49</f>
        <v>0</v>
      </c>
      <c r="I687" s="63">
        <v>676</v>
      </c>
      <c r="J687" s="44">
        <v>0.10810921024777176</v>
      </c>
      <c r="K687" s="44">
        <v>0.18997454852569878</v>
      </c>
      <c r="L687" s="44">
        <v>-0.10362918940928076</v>
      </c>
      <c r="M687" s="44">
        <v>-0.16611994325340146</v>
      </c>
      <c r="N687" s="44">
        <v>3.9364881886423279E-2</v>
      </c>
      <c r="O687" s="44">
        <v>-9.2463969496322518E-2</v>
      </c>
      <c r="P687" s="44">
        <v>-0.22287795366125324</v>
      </c>
      <c r="Q687" s="44">
        <v>0.11780818781441092</v>
      </c>
      <c r="R687" s="44">
        <v>-3.332502800910403E-2</v>
      </c>
      <c r="S687" s="44">
        <v>7.4849396043254026E-3</v>
      </c>
      <c r="T687" s="44">
        <v>-1.6627387179432716E-2</v>
      </c>
      <c r="U687" s="44">
        <v>-0.11807002377419736</v>
      </c>
      <c r="V687" s="44">
        <v>2.1081989107842345E-2</v>
      </c>
      <c r="W687" s="44">
        <v>2.7745277508175514E-2</v>
      </c>
      <c r="X687" s="44">
        <v>3.7503496063392136E-2</v>
      </c>
      <c r="Y687" s="44">
        <v>7.7850296769624615E-3</v>
      </c>
      <c r="Z687" s="44">
        <v>4.2352147881565189E-2</v>
      </c>
      <c r="AA687" s="44">
        <v>-0.15433598493908363</v>
      </c>
      <c r="AB687" s="44">
        <v>-3.1628314053863665E-3</v>
      </c>
      <c r="AC687" s="44">
        <v>0.11005709640124316</v>
      </c>
      <c r="AD687" s="44">
        <v>-0.18979309893810689</v>
      </c>
      <c r="AE687" s="44">
        <v>-4.815238282626038E-2</v>
      </c>
      <c r="AF687" s="44">
        <v>-0.20113549857292001</v>
      </c>
      <c r="AG687" s="44">
        <v>9.4357434758286313E-2</v>
      </c>
      <c r="AH687" s="44">
        <v>-4.7136865760123256E-2</v>
      </c>
      <c r="AI687" s="44">
        <v>-0.12787441656427584</v>
      </c>
      <c r="AJ687" s="44">
        <v>-5.5468665435612602E-2</v>
      </c>
      <c r="AK687" s="44">
        <v>4.0860653694390466E-2</v>
      </c>
      <c r="AL687" s="44">
        <v>0.1115517752529446</v>
      </c>
      <c r="AM687" s="44">
        <v>9.8456920212148455E-2</v>
      </c>
      <c r="AN687" s="44">
        <v>-4.8064343872943276E-2</v>
      </c>
      <c r="AO687" s="44">
        <v>-4.569895716642873E-2</v>
      </c>
      <c r="AP687" s="44">
        <v>-0.1455740521830507</v>
      </c>
      <c r="AQ687" s="44">
        <v>-0.12910668172341805</v>
      </c>
      <c r="AR687" s="44">
        <v>7.700494094406935E-3</v>
      </c>
      <c r="AS687" s="44">
        <v>-8.7019179528411386E-2</v>
      </c>
      <c r="AT687" s="44">
        <v>1.1925993339974033E-2</v>
      </c>
      <c r="AU687" s="44">
        <v>-0.1105150875884453</v>
      </c>
      <c r="AV687" s="44">
        <v>-5.0943507001306558E-2</v>
      </c>
      <c r="AW687" s="44">
        <v>-9.0741960127797353E-2</v>
      </c>
      <c r="AX687" s="44">
        <v>-6.4197266890902799E-2</v>
      </c>
      <c r="AY687" s="44">
        <v>1.7709811639842712E-2</v>
      </c>
      <c r="AZ687" s="44">
        <v>3.5226852980314938E-3</v>
      </c>
      <c r="BA687" s="44">
        <v>-0.21528068863272187</v>
      </c>
      <c r="BB687" s="44">
        <v>-0.21107117745334414</v>
      </c>
      <c r="BC687" s="44">
        <v>-6.7417365763461398E-2</v>
      </c>
      <c r="BD687" s="44">
        <v>-7.1078574656927166E-3</v>
      </c>
      <c r="BE687" s="44">
        <v>0.10325322853859943</v>
      </c>
      <c r="BF687" s="44">
        <v>-0.11911030645357068</v>
      </c>
      <c r="BG687" s="44">
        <v>2.1394873155178389E-2</v>
      </c>
      <c r="BH687" s="44">
        <v>-4.1930814361342668E-2</v>
      </c>
      <c r="BI687" s="44">
        <v>-7.0260554241241058E-2</v>
      </c>
      <c r="BJ687" s="44">
        <v>-9.9816400165758698E-2</v>
      </c>
      <c r="BK687" s="44">
        <v>7.5798548670534621E-2</v>
      </c>
      <c r="BL687" s="44">
        <v>-5.1826839353434594E-2</v>
      </c>
      <c r="BM687" s="44">
        <v>5.2138576926259214E-2</v>
      </c>
      <c r="BN687" s="44">
        <v>5.2384380299159469E-2</v>
      </c>
      <c r="BO687" s="44">
        <v>-2.9985454744428378E-2</v>
      </c>
      <c r="BP687" s="44">
        <v>0.1818820333107021</v>
      </c>
      <c r="BQ687" s="44">
        <v>-0.10476596812289768</v>
      </c>
      <c r="BR687" s="44">
        <v>-2.3539796820286191E-2</v>
      </c>
      <c r="BS687" s="44">
        <v>8.9725807445898115E-2</v>
      </c>
      <c r="BT687" s="44">
        <v>1.0058678979503749E-2</v>
      </c>
      <c r="BU687" s="44">
        <v>-8.4765007514903734E-2</v>
      </c>
      <c r="BV687" s="44">
        <v>0.10606580575170987</v>
      </c>
      <c r="BW687" s="44">
        <v>-3.150982482171074E-2</v>
      </c>
      <c r="BX687" s="44">
        <v>5.0562692364362512E-2</v>
      </c>
      <c r="BY687" s="44">
        <v>8.2828026801143907E-3</v>
      </c>
      <c r="BZ687" s="44">
        <v>8.7360056435109176E-2</v>
      </c>
      <c r="CA687" s="44">
        <v>4.3024033045103244E-2</v>
      </c>
      <c r="CB687" s="44">
        <v>-1.3068869629894975E-2</v>
      </c>
      <c r="CC687" s="44">
        <v>-6.5697033077506087E-2</v>
      </c>
      <c r="CD687" s="44">
        <v>-4.975324557694271E-2</v>
      </c>
      <c r="CE687" s="44">
        <v>0.17841967313523815</v>
      </c>
      <c r="CF687" s="44">
        <v>-1.6885547661231952E-2</v>
      </c>
      <c r="CG687" s="44">
        <v>0.11596638431986594</v>
      </c>
      <c r="CH687" s="44">
        <v>0.12307075902065256</v>
      </c>
      <c r="CI687" s="44">
        <v>2.4209705508286628E-3</v>
      </c>
      <c r="CJ687" s="44">
        <v>-4.969080815229298E-3</v>
      </c>
      <c r="CK687" s="44">
        <v>-0.11149371797944868</v>
      </c>
      <c r="CL687" s="44">
        <v>1.4398362017366301E-2</v>
      </c>
      <c r="CM687" s="44">
        <v>-1.0858353058798084E-2</v>
      </c>
      <c r="CN687" s="44">
        <v>0.14058443473650314</v>
      </c>
      <c r="CO687" s="44">
        <v>-0.23751200264481601</v>
      </c>
      <c r="CP687" s="44">
        <v>0.11869749338163293</v>
      </c>
      <c r="CQ687" s="44">
        <v>5.4890243115536384E-2</v>
      </c>
      <c r="CR687" s="44">
        <v>0.16464341212571806</v>
      </c>
      <c r="CS687" s="44">
        <v>0.26097691213251012</v>
      </c>
      <c r="CT687" s="44">
        <v>0.11848858296302091</v>
      </c>
      <c r="CU687" s="44">
        <v>0.15968391635063314</v>
      </c>
      <c r="CV687" s="44">
        <v>0.15351200259009107</v>
      </c>
      <c r="CW687" s="44">
        <v>0.19415020134245906</v>
      </c>
      <c r="CX687" s="44">
        <v>-5.045557530108144E-2</v>
      </c>
      <c r="CY687" s="44">
        <v>0.11928339882474349</v>
      </c>
      <c r="CZ687" s="44">
        <v>-2.2101178115942234E-2</v>
      </c>
      <c r="DA687" s="44">
        <v>5.7732321763148492E-2</v>
      </c>
      <c r="DB687" s="44">
        <v>-3.1135251300570672E-2</v>
      </c>
      <c r="DC687" s="44">
        <v>-6.3309339960147273E-2</v>
      </c>
      <c r="DD687" s="44">
        <v>-8.1318928428721723E-2</v>
      </c>
      <c r="DE687" s="44">
        <v>-8.6589774061156449E-2</v>
      </c>
      <c r="DF687" s="46"/>
      <c r="DG687" s="46"/>
      <c r="DH687" s="46"/>
      <c r="DI687" s="46"/>
      <c r="DJ687" s="46"/>
      <c r="DK687" s="46"/>
      <c r="DL687" s="46"/>
      <c r="DM687" s="46"/>
      <c r="DN687" s="46"/>
      <c r="DO687" s="46"/>
      <c r="DP687" s="46"/>
      <c r="DQ687" s="46"/>
      <c r="DR687" s="46"/>
      <c r="DS687" s="46"/>
      <c r="DT687" s="46"/>
      <c r="DU687" s="46"/>
      <c r="DV687" s="46"/>
      <c r="DW687" s="46"/>
      <c r="DX687" s="46"/>
      <c r="DY687" s="46"/>
      <c r="DZ687" s="46"/>
      <c r="EA687" s="46"/>
      <c r="EB687" s="46"/>
      <c r="EC687" s="46"/>
      <c r="ED687" s="46"/>
      <c r="EE687" s="46"/>
      <c r="EF687" s="46"/>
      <c r="EG687" s="46"/>
      <c r="EH687" s="46"/>
      <c r="EI687" s="46"/>
      <c r="EJ687" s="46"/>
      <c r="EK687" s="46"/>
      <c r="EL687" s="46"/>
      <c r="EM687" s="46"/>
      <c r="EN687" s="46"/>
      <c r="EO687" s="46"/>
      <c r="EP687" s="46"/>
      <c r="EQ687" s="46"/>
      <c r="ER687" s="46"/>
      <c r="ES687" s="46"/>
      <c r="ET687" s="46"/>
      <c r="EU687" s="46"/>
      <c r="EV687" s="46"/>
      <c r="EW687" s="46"/>
      <c r="EX687" s="46"/>
      <c r="EY687" s="46"/>
      <c r="EZ687" s="46"/>
      <c r="FA687" s="46"/>
      <c r="FB687" s="46"/>
      <c r="FC687" s="46"/>
      <c r="FD687" s="46"/>
      <c r="FE687" s="46"/>
      <c r="FF687" s="46"/>
      <c r="FG687" s="46"/>
      <c r="FH687" s="46"/>
      <c r="FI687" s="46"/>
      <c r="FJ687" s="46"/>
      <c r="FK687" s="46"/>
      <c r="FL687" s="46"/>
      <c r="FM687" s="46"/>
      <c r="FN687" s="46"/>
      <c r="FO687" s="46"/>
      <c r="FP687" s="46"/>
      <c r="FQ687" s="46"/>
      <c r="FR687" s="46"/>
      <c r="FS687" s="46"/>
      <c r="FT687" s="46"/>
      <c r="FU687" s="46"/>
      <c r="FV687" s="46"/>
      <c r="FW687" s="46"/>
      <c r="FX687" s="46"/>
      <c r="FY687" s="46"/>
      <c r="FZ687" s="46"/>
      <c r="GA687" s="46"/>
      <c r="GB687" s="46"/>
      <c r="GC687" s="46"/>
      <c r="GD687" s="46"/>
      <c r="GE687" s="46"/>
      <c r="GF687" s="46"/>
      <c r="GG687" s="46"/>
      <c r="GH687" s="46"/>
      <c r="GI687" s="46"/>
      <c r="GJ687" s="46"/>
      <c r="GK687" s="46"/>
      <c r="GL687" s="46"/>
      <c r="GM687" s="46"/>
      <c r="GN687" s="46"/>
      <c r="GO687" s="46"/>
      <c r="GP687" s="46"/>
      <c r="GQ687" s="46"/>
      <c r="GR687" s="46"/>
      <c r="GS687" s="46"/>
      <c r="GT687" s="46"/>
      <c r="GU687" s="46"/>
      <c r="GV687" s="46"/>
      <c r="GW687" s="46"/>
      <c r="GX687" s="46"/>
      <c r="GY687" s="46"/>
      <c r="GZ687" s="46"/>
      <c r="HA687" s="46"/>
      <c r="HB687" s="46"/>
      <c r="HC687" s="46"/>
      <c r="HD687" s="46"/>
      <c r="HE687" s="46"/>
      <c r="HF687" s="46"/>
      <c r="HG687" s="46"/>
      <c r="HH687" s="46"/>
      <c r="HI687" s="46"/>
      <c r="HJ687" s="46"/>
      <c r="HK687" s="46"/>
      <c r="HL687" s="46"/>
      <c r="HM687" s="46"/>
      <c r="HN687" s="46"/>
      <c r="HO687" s="46"/>
      <c r="HP687" s="46"/>
      <c r="HQ687" s="46"/>
      <c r="HR687" s="46"/>
      <c r="HS687" s="46"/>
      <c r="HT687" s="46"/>
      <c r="HU687" s="46"/>
      <c r="HV687" s="46"/>
      <c r="HW687" s="46"/>
      <c r="HX687" s="46"/>
      <c r="HY687" s="46"/>
      <c r="HZ687" s="46"/>
      <c r="IA687" s="46"/>
      <c r="IB687" s="46"/>
      <c r="IC687" s="46"/>
      <c r="ID687" s="46"/>
      <c r="IE687" s="46"/>
      <c r="IF687" s="46"/>
      <c r="IG687" s="46"/>
      <c r="IH687" s="46"/>
      <c r="II687" s="46"/>
      <c r="IJ687" s="46"/>
      <c r="IK687" s="46"/>
      <c r="IL687" s="46"/>
      <c r="IM687" s="46"/>
      <c r="IN687" s="46"/>
      <c r="IO687" s="46"/>
      <c r="IP687" s="46"/>
      <c r="IQ687" s="46"/>
      <c r="IR687" s="46"/>
      <c r="IS687" s="46"/>
      <c r="IT687" s="46"/>
      <c r="IU687" s="46"/>
      <c r="IV687" s="46"/>
      <c r="IW687" s="46"/>
      <c r="IX687" s="46"/>
      <c r="IY687" s="46"/>
      <c r="IZ687" s="46"/>
      <c r="JA687" s="46"/>
      <c r="JB687" s="46"/>
      <c r="JC687" s="46"/>
      <c r="JD687" s="46"/>
      <c r="JE687" s="46"/>
      <c r="JF687" s="46"/>
      <c r="JG687" s="46"/>
      <c r="JH687" s="46"/>
      <c r="JI687" s="46"/>
      <c r="JJ687" s="46"/>
      <c r="JK687" s="46"/>
      <c r="JL687" s="46"/>
      <c r="JM687" s="46"/>
      <c r="JN687" s="46"/>
      <c r="JO687" s="46"/>
      <c r="JP687" s="46"/>
      <c r="JQ687" s="46"/>
      <c r="JR687" s="46"/>
      <c r="JS687" s="46"/>
      <c r="JT687" s="46"/>
      <c r="JU687" s="46"/>
      <c r="JV687" s="46"/>
      <c r="JW687" s="46"/>
      <c r="JX687" s="46"/>
      <c r="JY687" s="46"/>
      <c r="JZ687" s="46"/>
      <c r="KA687" s="46"/>
      <c r="KB687" s="46"/>
      <c r="KC687" s="46"/>
      <c r="KD687" s="46"/>
      <c r="KE687" s="46"/>
      <c r="KF687" s="46"/>
      <c r="KG687" s="46"/>
      <c r="KH687" s="46"/>
      <c r="KI687" s="46"/>
      <c r="KJ687" s="46"/>
      <c r="KK687" s="46"/>
      <c r="KL687" s="46"/>
      <c r="KM687" s="46"/>
      <c r="KN687" s="46"/>
      <c r="KO687" s="46"/>
      <c r="KP687" s="46"/>
      <c r="KQ687" s="46"/>
      <c r="KR687" s="46"/>
      <c r="KS687" s="46"/>
      <c r="KT687" s="46"/>
      <c r="KU687" s="46"/>
      <c r="KV687" s="46"/>
      <c r="KW687" s="46"/>
      <c r="KX687" s="46"/>
      <c r="KY687" s="46"/>
      <c r="KZ687" s="46"/>
      <c r="LA687" s="46"/>
      <c r="LB687" s="46"/>
      <c r="LC687" s="46"/>
      <c r="LD687" s="46"/>
      <c r="LE687" s="46"/>
      <c r="LF687" s="46"/>
      <c r="LG687" s="46"/>
      <c r="LH687" s="46"/>
      <c r="LI687" s="46"/>
      <c r="LJ687" s="46"/>
      <c r="LK687" s="46"/>
      <c r="LL687" s="46"/>
      <c r="LM687" s="46"/>
      <c r="LN687" s="46"/>
      <c r="LO687" s="46"/>
      <c r="LP687" s="46"/>
      <c r="LQ687" s="46"/>
      <c r="LR687" s="46"/>
      <c r="LS687" s="46"/>
      <c r="LT687" s="46"/>
      <c r="LU687" s="46"/>
      <c r="LV687" s="46"/>
      <c r="LW687" s="46"/>
      <c r="LX687" s="46"/>
      <c r="LY687" s="46"/>
      <c r="LZ687" s="46"/>
      <c r="MA687" s="46"/>
      <c r="MB687" s="46"/>
      <c r="MC687" s="46"/>
      <c r="MD687" s="46"/>
      <c r="ME687" s="46"/>
      <c r="MF687" s="46"/>
      <c r="MG687" s="46"/>
      <c r="MH687" s="46"/>
      <c r="MI687" s="46"/>
      <c r="MJ687" s="46"/>
      <c r="MK687" s="46"/>
      <c r="ML687" s="46"/>
      <c r="MM687" s="46"/>
      <c r="MN687" s="46"/>
      <c r="MO687" s="46"/>
      <c r="MP687" s="46"/>
      <c r="MQ687" s="46"/>
      <c r="MR687" s="46"/>
      <c r="MS687" s="46"/>
      <c r="MT687" s="46"/>
      <c r="MU687" s="46"/>
      <c r="MV687" s="46"/>
      <c r="MW687" s="46"/>
      <c r="MX687" s="46"/>
      <c r="MY687" s="46"/>
      <c r="MZ687" s="46"/>
      <c r="NA687" s="46"/>
      <c r="NB687" s="46"/>
      <c r="NC687" s="46"/>
      <c r="ND687" s="46"/>
      <c r="NE687" s="46"/>
      <c r="NF687" s="46"/>
      <c r="NG687" s="46"/>
      <c r="NH687" s="46"/>
      <c r="NI687" s="46"/>
      <c r="NJ687" s="46"/>
      <c r="NK687" s="46"/>
      <c r="NL687" s="46"/>
      <c r="NM687" s="46"/>
      <c r="NN687" s="46"/>
      <c r="NO687" s="46"/>
      <c r="NP687" s="46"/>
      <c r="NQ687" s="46"/>
      <c r="NR687" s="46"/>
      <c r="NS687" s="46"/>
      <c r="NT687" s="46"/>
      <c r="NU687" s="46"/>
      <c r="NV687" s="46"/>
      <c r="NW687" s="46"/>
      <c r="NX687" s="46"/>
      <c r="NY687" s="46"/>
      <c r="NZ687" s="46"/>
      <c r="OA687" s="46"/>
      <c r="OB687" s="46"/>
      <c r="OC687" s="46"/>
      <c r="OD687" s="46"/>
      <c r="OE687" s="46"/>
      <c r="OF687" s="46"/>
      <c r="OG687" s="46"/>
      <c r="OH687" s="46"/>
      <c r="OI687" s="46"/>
      <c r="OJ687" s="46"/>
      <c r="OK687" s="46"/>
      <c r="OL687" s="46"/>
      <c r="OM687" s="46"/>
      <c r="ON687" s="46"/>
      <c r="OO687" s="46"/>
      <c r="OP687" s="46"/>
      <c r="OQ687" s="46"/>
      <c r="OR687" s="46"/>
      <c r="OS687" s="46"/>
      <c r="OT687" s="46"/>
      <c r="OU687" s="46"/>
      <c r="OV687" s="46"/>
      <c r="OW687" s="46"/>
      <c r="OX687" s="46"/>
      <c r="OY687" s="46"/>
      <c r="OZ687" s="46"/>
      <c r="PA687" s="46"/>
      <c r="PB687" s="46"/>
      <c r="PC687" s="46"/>
      <c r="PD687" s="46"/>
      <c r="PE687" s="46"/>
      <c r="PF687" s="46"/>
      <c r="PG687" s="46"/>
      <c r="PH687" s="46"/>
      <c r="PI687" s="46"/>
      <c r="PJ687" s="46"/>
      <c r="PK687" s="46"/>
      <c r="PL687" s="46"/>
      <c r="PM687" s="46"/>
      <c r="PN687" s="46"/>
      <c r="PO687" s="46"/>
      <c r="PP687" s="46"/>
      <c r="PQ687" s="46"/>
      <c r="PR687" s="46"/>
      <c r="PS687" s="46"/>
      <c r="PT687" s="46"/>
      <c r="PU687" s="46"/>
      <c r="PV687" s="46"/>
      <c r="PW687" s="46"/>
      <c r="PX687" s="46"/>
      <c r="PY687" s="46"/>
      <c r="PZ687" s="46"/>
      <c r="QA687" s="46"/>
      <c r="QB687" s="46"/>
      <c r="QC687" s="46"/>
      <c r="QD687" s="46"/>
      <c r="QE687" s="46"/>
      <c r="QF687" s="46"/>
      <c r="QG687" s="46"/>
      <c r="QH687" s="46"/>
      <c r="QI687" s="46"/>
      <c r="QJ687" s="46"/>
      <c r="QK687" s="46"/>
      <c r="QL687" s="46"/>
      <c r="QM687" s="46"/>
      <c r="QN687" s="46"/>
      <c r="QO687" s="46"/>
      <c r="QP687" s="46"/>
      <c r="QQ687" s="46"/>
      <c r="QR687" s="46"/>
      <c r="QS687" s="46"/>
      <c r="QT687" s="46"/>
      <c r="QU687" s="46"/>
      <c r="QV687" s="46"/>
      <c r="QW687" s="46"/>
      <c r="QX687" s="46"/>
      <c r="QY687" s="46"/>
      <c r="QZ687" s="46"/>
      <c r="RA687" s="46"/>
      <c r="RB687" s="46"/>
      <c r="RC687" s="46"/>
      <c r="RD687" s="46"/>
      <c r="RE687" s="46"/>
      <c r="RF687" s="46"/>
      <c r="RG687" s="46"/>
      <c r="RH687" s="46"/>
      <c r="RI687" s="46"/>
      <c r="RJ687" s="46"/>
      <c r="RK687" s="46"/>
      <c r="RL687" s="46"/>
      <c r="RM687" s="46"/>
      <c r="RN687" s="46"/>
      <c r="RO687" s="46"/>
      <c r="RP687" s="46"/>
      <c r="RQ687" s="46"/>
      <c r="RR687" s="46"/>
      <c r="RS687" s="46"/>
      <c r="RT687" s="46"/>
      <c r="RU687" s="46"/>
      <c r="RV687" s="46"/>
      <c r="RW687" s="46"/>
      <c r="RX687" s="46"/>
      <c r="RY687" s="46"/>
      <c r="RZ687" s="46"/>
      <c r="SA687" s="46"/>
      <c r="SB687" s="46"/>
      <c r="SC687" s="46"/>
      <c r="SD687" s="46"/>
      <c r="SE687" s="46"/>
      <c r="SF687" s="46"/>
      <c r="SG687" s="46"/>
      <c r="SH687" s="46"/>
      <c r="SI687" s="46"/>
      <c r="SJ687" s="46"/>
      <c r="SK687" s="46"/>
      <c r="SL687" s="46"/>
      <c r="SM687" s="46"/>
      <c r="SN687" s="46"/>
      <c r="SO687" s="46"/>
      <c r="SP687" s="46"/>
      <c r="SQ687" s="46"/>
      <c r="SR687" s="46"/>
      <c r="SS687" s="46"/>
      <c r="ST687" s="46"/>
      <c r="SU687" s="46"/>
      <c r="SV687" s="46"/>
      <c r="SW687" s="46"/>
      <c r="SX687" s="46"/>
      <c r="SY687" s="46"/>
      <c r="SZ687" s="46"/>
      <c r="TA687" s="46"/>
      <c r="TB687" s="46"/>
      <c r="TC687" s="46"/>
      <c r="TD687" s="46"/>
      <c r="TE687" s="46"/>
      <c r="TF687" s="46"/>
      <c r="TG687" s="46"/>
      <c r="TH687" s="46"/>
      <c r="TI687" s="46"/>
      <c r="TJ687" s="46"/>
      <c r="TK687" s="46"/>
      <c r="TL687" s="46"/>
      <c r="TM687" s="46"/>
      <c r="TN687" s="46"/>
      <c r="TO687" s="46"/>
      <c r="TP687" s="46"/>
      <c r="TQ687" s="46"/>
      <c r="TR687" s="46"/>
      <c r="TS687" s="46"/>
      <c r="TT687" s="46"/>
      <c r="TU687" s="46"/>
      <c r="TV687" s="46"/>
      <c r="TW687" s="46"/>
      <c r="TX687" s="46"/>
      <c r="TY687" s="46"/>
      <c r="TZ687" s="46"/>
      <c r="UA687" s="46"/>
      <c r="UB687" s="46"/>
      <c r="UC687" s="46"/>
      <c r="UD687" s="46"/>
      <c r="UE687" s="46"/>
      <c r="UF687" s="46"/>
      <c r="UG687" s="46"/>
      <c r="UH687" s="46"/>
      <c r="UI687" s="46"/>
      <c r="UJ687" s="46"/>
      <c r="UK687" s="46"/>
      <c r="UL687" s="46"/>
      <c r="UM687" s="46"/>
      <c r="UN687" s="46"/>
      <c r="UO687" s="46"/>
      <c r="UP687" s="46"/>
      <c r="UQ687" s="46"/>
      <c r="UR687" s="46"/>
      <c r="US687" s="46"/>
      <c r="UT687" s="46"/>
      <c r="UU687" s="46"/>
      <c r="UV687" s="46"/>
      <c r="UW687" s="46"/>
      <c r="UX687" s="46"/>
      <c r="UY687" s="46"/>
      <c r="UZ687" s="46"/>
      <c r="VA687" s="46"/>
      <c r="VB687" s="46"/>
      <c r="VC687" s="46"/>
      <c r="VD687" s="46"/>
      <c r="VE687" s="46"/>
      <c r="VF687" s="46"/>
      <c r="VG687" s="46"/>
      <c r="VH687" s="46"/>
      <c r="VI687" s="46"/>
      <c r="VJ687" s="46"/>
      <c r="VK687" s="46"/>
      <c r="VL687" s="46"/>
      <c r="VM687" s="46"/>
      <c r="VN687" s="46"/>
      <c r="VO687" s="46"/>
      <c r="VP687" s="46"/>
      <c r="VQ687" s="46"/>
      <c r="VR687" s="46"/>
      <c r="VS687" s="46"/>
      <c r="VT687" s="46"/>
      <c r="VU687" s="46"/>
      <c r="VV687" s="46"/>
      <c r="VW687" s="46"/>
      <c r="VX687" s="46"/>
      <c r="VY687" s="46"/>
      <c r="VZ687" s="46"/>
      <c r="WA687" s="46"/>
      <c r="WB687" s="46"/>
      <c r="WC687" s="46"/>
      <c r="WD687" s="46"/>
      <c r="WE687" s="46"/>
      <c r="WF687" s="46"/>
      <c r="WG687" s="46"/>
      <c r="WH687" s="46"/>
      <c r="WI687" s="46"/>
      <c r="WJ687" s="46"/>
      <c r="WK687" s="46"/>
      <c r="WL687" s="46"/>
      <c r="WM687" s="46"/>
      <c r="WN687" s="46"/>
      <c r="WO687" s="46"/>
      <c r="WP687" s="46"/>
      <c r="WQ687" s="46"/>
      <c r="WR687" s="46"/>
      <c r="WS687" s="46"/>
      <c r="WT687" s="46"/>
      <c r="WU687" s="46"/>
      <c r="WV687" s="46"/>
      <c r="WW687" s="46"/>
      <c r="WX687" s="46"/>
      <c r="WY687" s="46"/>
      <c r="WZ687" s="46"/>
      <c r="XA687" s="46"/>
      <c r="XB687" s="46"/>
      <c r="XC687" s="46"/>
      <c r="XD687" s="46"/>
      <c r="XE687" s="46"/>
      <c r="XF687" s="46"/>
      <c r="XG687" s="46"/>
      <c r="XH687" s="46"/>
      <c r="XI687" s="46"/>
      <c r="XJ687" s="46"/>
      <c r="XK687" s="46"/>
      <c r="XL687" s="46"/>
      <c r="XM687" s="46"/>
      <c r="XN687" s="46"/>
      <c r="XO687" s="46"/>
      <c r="XP687" s="46"/>
      <c r="XQ687" s="46"/>
      <c r="XR687" s="46"/>
      <c r="XS687" s="46"/>
      <c r="XT687" s="46"/>
      <c r="XU687" s="46"/>
      <c r="XV687" s="46"/>
      <c r="XW687" s="46"/>
      <c r="XX687" s="46"/>
      <c r="XY687" s="46"/>
      <c r="XZ687" s="46"/>
      <c r="YA687" s="46"/>
      <c r="YB687" s="46"/>
      <c r="YC687" s="46"/>
      <c r="YD687" s="46"/>
      <c r="YE687" s="46"/>
      <c r="YF687" s="46"/>
      <c r="YG687" s="46"/>
      <c r="YH687" s="46"/>
      <c r="YI687" s="46"/>
      <c r="YJ687" s="46"/>
      <c r="YK687" s="46"/>
      <c r="YL687" s="46"/>
      <c r="YM687" s="46"/>
      <c r="YN687" s="46"/>
      <c r="YO687" s="46"/>
      <c r="YP687" s="46"/>
      <c r="YQ687" s="46"/>
      <c r="YR687" s="46"/>
      <c r="YS687" s="46"/>
      <c r="YT687" s="46"/>
      <c r="YU687" s="46"/>
      <c r="YV687" s="46"/>
      <c r="YW687" s="46"/>
      <c r="YX687" s="46"/>
      <c r="YY687" s="46"/>
      <c r="YZ687" s="46"/>
      <c r="ZA687" s="46"/>
      <c r="ZB687" s="46"/>
      <c r="ZC687" s="46"/>
      <c r="ZD687" s="46"/>
      <c r="ZE687" s="46"/>
      <c r="ZF687" s="46"/>
      <c r="ZG687" s="46"/>
      <c r="ZH687" s="46"/>
      <c r="ZI687" s="46"/>
      <c r="ZJ687" s="46"/>
      <c r="ZK687" s="46"/>
      <c r="ZL687" s="46"/>
      <c r="ZM687" s="46"/>
      <c r="ZN687" s="46"/>
      <c r="ZO687" s="46"/>
      <c r="ZP687" s="46"/>
      <c r="ZQ687" s="46"/>
      <c r="ZR687" s="46"/>
      <c r="ZS687" s="46"/>
      <c r="ZT687" s="46"/>
      <c r="ZU687" s="46"/>
      <c r="ZV687" s="46"/>
      <c r="ZW687" s="46"/>
      <c r="ZX687" s="46"/>
      <c r="ZY687" s="46"/>
      <c r="ZZ687" s="46"/>
      <c r="AAA687" s="46"/>
      <c r="AAB687" s="46"/>
      <c r="AAC687" s="46"/>
      <c r="AAD687" s="46"/>
      <c r="AAE687" s="46"/>
      <c r="AAF687" s="46"/>
      <c r="AAG687" s="46"/>
      <c r="AAH687" s="46"/>
      <c r="AAI687" s="46"/>
      <c r="AAJ687" s="46"/>
      <c r="AAK687" s="46"/>
      <c r="AAL687" s="46"/>
      <c r="AAM687" s="46"/>
      <c r="AAN687" s="46"/>
      <c r="AAO687" s="46"/>
      <c r="AAP687" s="46"/>
      <c r="AAQ687" s="46"/>
      <c r="AAR687" s="46"/>
      <c r="AAS687" s="46"/>
      <c r="AAT687" s="46"/>
      <c r="AAU687" s="46"/>
      <c r="AAV687" s="46"/>
      <c r="AAW687" s="46"/>
      <c r="AAX687" s="46"/>
      <c r="AAY687" s="46"/>
      <c r="AAZ687" s="46"/>
      <c r="ABA687" s="46"/>
      <c r="ABB687" s="46"/>
      <c r="ABC687" s="46"/>
      <c r="ABD687" s="46"/>
      <c r="ABE687" s="46"/>
      <c r="ABF687" s="46"/>
      <c r="ABG687" s="46"/>
      <c r="ABH687" s="46"/>
      <c r="ABI687" s="46"/>
      <c r="ABJ687" s="46"/>
      <c r="ABK687" s="46"/>
      <c r="ABL687" s="46"/>
      <c r="ABM687" s="46"/>
      <c r="ABN687" s="46"/>
      <c r="ABO687" s="46"/>
      <c r="ABP687" s="46"/>
      <c r="ABQ687" s="46"/>
      <c r="ABR687" s="46"/>
      <c r="ABS687" s="46"/>
      <c r="ABT687" s="46"/>
      <c r="ABU687" s="46"/>
      <c r="ABV687" s="46"/>
      <c r="ABW687" s="46"/>
      <c r="ABX687" s="46"/>
      <c r="ABY687" s="46"/>
      <c r="ABZ687" s="46"/>
      <c r="ACA687" s="46"/>
      <c r="ACB687" s="46"/>
      <c r="ACC687" s="46"/>
      <c r="ACD687" s="46"/>
      <c r="ACE687" s="46"/>
      <c r="ACF687" s="46"/>
      <c r="ACG687" s="46"/>
      <c r="ACH687" s="46"/>
      <c r="ACI687" s="46"/>
      <c r="ACJ687" s="46"/>
      <c r="ACK687" s="46"/>
      <c r="ACL687" s="46"/>
      <c r="ACM687" s="46"/>
      <c r="ACN687" s="46"/>
      <c r="ACO687" s="46"/>
      <c r="ACP687" s="46"/>
      <c r="ACQ687" s="46"/>
      <c r="ACR687" s="46"/>
      <c r="ACS687" s="46"/>
      <c r="ACT687" s="46"/>
      <c r="ACU687" s="46"/>
      <c r="ACV687" s="46"/>
      <c r="ACW687" s="46"/>
      <c r="ACX687" s="46"/>
      <c r="ACY687" s="46"/>
      <c r="ACZ687" s="46"/>
      <c r="ADA687" s="46"/>
      <c r="ADB687" s="46"/>
      <c r="ADC687" s="46"/>
      <c r="ADD687" s="46"/>
      <c r="ADE687" s="46"/>
      <c r="ADF687" s="46"/>
      <c r="ADG687" s="46"/>
      <c r="ADH687" s="46"/>
      <c r="ADI687" s="46"/>
      <c r="ADJ687" s="46"/>
      <c r="ADK687" s="46"/>
      <c r="ADL687" s="46"/>
      <c r="ADM687" s="46"/>
      <c r="ADN687" s="46"/>
      <c r="ADO687" s="46"/>
      <c r="ADP687" s="46"/>
    </row>
    <row r="688" spans="3:796" x14ac:dyDescent="0.4">
      <c r="C688" s="62"/>
      <c r="D688" s="42">
        <f>(1/$D$5)*学習!Y50</f>
        <v>0</v>
      </c>
      <c r="I688" s="63">
        <v>677</v>
      </c>
      <c r="J688" s="44">
        <v>-1.1768060989422634E-2</v>
      </c>
      <c r="K688" s="44">
        <v>-1.0971927135835204E-2</v>
      </c>
      <c r="L688" s="44">
        <v>0.12225036386325447</v>
      </c>
      <c r="M688" s="44">
        <v>8.8375235472833866E-2</v>
      </c>
      <c r="N688" s="44">
        <v>3.9673439854449823E-4</v>
      </c>
      <c r="O688" s="44">
        <v>-2.8564574730289352E-2</v>
      </c>
      <c r="P688" s="44">
        <v>8.1124640596940707E-3</v>
      </c>
      <c r="Q688" s="44">
        <v>0.19780140010908542</v>
      </c>
      <c r="R688" s="44">
        <v>9.4389684345720676E-2</v>
      </c>
      <c r="S688" s="44">
        <v>-2.7997817155364094E-2</v>
      </c>
      <c r="T688" s="44">
        <v>-8.480552545452559E-2</v>
      </c>
      <c r="U688" s="44">
        <v>5.831983592694834E-3</v>
      </c>
      <c r="V688" s="44">
        <v>-0.12607560017600319</v>
      </c>
      <c r="W688" s="44">
        <v>-1.9711779021763767E-2</v>
      </c>
      <c r="X688" s="44">
        <v>-6.2929467359768981E-2</v>
      </c>
      <c r="Y688" s="44">
        <v>3.199810797459051E-2</v>
      </c>
      <c r="Z688" s="44">
        <v>-0.11824176164529793</v>
      </c>
      <c r="AA688" s="44">
        <v>-4.3515979195137174E-3</v>
      </c>
      <c r="AB688" s="44">
        <v>-4.0261521702614933E-2</v>
      </c>
      <c r="AC688" s="44">
        <v>1.9007438630050649E-2</v>
      </c>
      <c r="AD688" s="44">
        <v>-0.11726966680674479</v>
      </c>
      <c r="AE688" s="44">
        <v>0.1526098880230177</v>
      </c>
      <c r="AF688" s="44">
        <v>-0.178799252123477</v>
      </c>
      <c r="AG688" s="44">
        <v>-8.1263230556792451E-2</v>
      </c>
      <c r="AH688" s="44">
        <v>9.5105642035815133E-2</v>
      </c>
      <c r="AI688" s="44">
        <v>0.14500174484559919</v>
      </c>
      <c r="AJ688" s="44">
        <v>0.11804953058107401</v>
      </c>
      <c r="AK688" s="44">
        <v>0.2004950941501433</v>
      </c>
      <c r="AL688" s="44">
        <v>-0.14868483213788491</v>
      </c>
      <c r="AM688" s="44">
        <v>-2.388841279900273E-2</v>
      </c>
      <c r="AN688" s="44">
        <v>-2.7596230104107333E-2</v>
      </c>
      <c r="AO688" s="44">
        <v>8.4307833402932394E-2</v>
      </c>
      <c r="AP688" s="44">
        <v>-9.930801251668718E-2</v>
      </c>
      <c r="AQ688" s="44">
        <v>3.1996402435166257E-2</v>
      </c>
      <c r="AR688" s="44">
        <v>-6.073357295041637E-2</v>
      </c>
      <c r="AS688" s="44">
        <v>0.1821079425421008</v>
      </c>
      <c r="AT688" s="44">
        <v>3.4754500089718289E-2</v>
      </c>
      <c r="AU688" s="44">
        <v>2.3291081717872059E-2</v>
      </c>
      <c r="AV688" s="44">
        <v>-0.12886111652050602</v>
      </c>
      <c r="AW688" s="44">
        <v>0.24356723164729335</v>
      </c>
      <c r="AX688" s="44">
        <v>-9.1226398899182076E-2</v>
      </c>
      <c r="AY688" s="44">
        <v>-0.12123075006807088</v>
      </c>
      <c r="AZ688" s="44">
        <v>2.7463332539384371E-2</v>
      </c>
      <c r="BA688" s="44">
        <v>0.11361558735725032</v>
      </c>
      <c r="BB688" s="44">
        <v>-0.17226088469002176</v>
      </c>
      <c r="BC688" s="44">
        <v>6.6748763296293229E-2</v>
      </c>
      <c r="BD688" s="44">
        <v>-9.4401857356716412E-2</v>
      </c>
      <c r="BE688" s="44">
        <v>-4.0000825175198637E-2</v>
      </c>
      <c r="BF688" s="44">
        <v>8.2661722943410801E-2</v>
      </c>
      <c r="BG688" s="44">
        <v>7.8049424209323801E-2</v>
      </c>
      <c r="BH688" s="44">
        <v>0.14216391827202732</v>
      </c>
      <c r="BI688" s="44">
        <v>-0.14558534221224687</v>
      </c>
      <c r="BJ688" s="44">
        <v>-8.9848530901878249E-2</v>
      </c>
      <c r="BK688" s="44">
        <v>0.13109634535934531</v>
      </c>
      <c r="BL688" s="44">
        <v>-1.3687207646541454E-2</v>
      </c>
      <c r="BM688" s="44">
        <v>0.14902646238563744</v>
      </c>
      <c r="BN688" s="44">
        <v>-3.2116543225278502E-2</v>
      </c>
      <c r="BO688" s="44">
        <v>-0.16896546352492578</v>
      </c>
      <c r="BP688" s="44">
        <v>-2.3178666190018586E-4</v>
      </c>
      <c r="BQ688" s="44">
        <v>7.7210633831546277E-2</v>
      </c>
      <c r="BR688" s="44">
        <v>-0.13086991491716801</v>
      </c>
      <c r="BS688" s="44">
        <v>-4.0056419372426261E-4</v>
      </c>
      <c r="BT688" s="44">
        <v>4.0438152703873888E-2</v>
      </c>
      <c r="BU688" s="44">
        <v>-0.19514728906945336</v>
      </c>
      <c r="BV688" s="44">
        <v>-6.8972009083409197E-2</v>
      </c>
      <c r="BW688" s="44">
        <v>-0.11929246090932029</v>
      </c>
      <c r="BX688" s="44">
        <v>0.18218923210962637</v>
      </c>
      <c r="BY688" s="44">
        <v>-0.11929725611002351</v>
      </c>
      <c r="BZ688" s="44">
        <v>5.4907680394251819E-3</v>
      </c>
      <c r="CA688" s="44">
        <v>-4.1831252892015149E-2</v>
      </c>
      <c r="CB688" s="44">
        <v>0.11189734720781372</v>
      </c>
      <c r="CC688" s="44">
        <v>9.0880659182405774E-2</v>
      </c>
      <c r="CD688" s="44">
        <v>0.18090602146084481</v>
      </c>
      <c r="CE688" s="44">
        <v>0.12762962541667508</v>
      </c>
      <c r="CF688" s="44">
        <v>-6.9496288824245453E-2</v>
      </c>
      <c r="CG688" s="44">
        <v>3.3188091145915158E-2</v>
      </c>
      <c r="CH688" s="44">
        <v>-3.1429802527823021E-2</v>
      </c>
      <c r="CI688" s="44">
        <v>-5.7612847461243569E-3</v>
      </c>
      <c r="CJ688" s="44">
        <v>0.10567007803233579</v>
      </c>
      <c r="CK688" s="44">
        <v>-3.7234945033024998E-2</v>
      </c>
      <c r="CL688" s="44">
        <v>2.8961404323431621E-2</v>
      </c>
      <c r="CM688" s="44">
        <v>-7.7850182688213282E-2</v>
      </c>
      <c r="CN688" s="44">
        <v>1.6193265266092823E-2</v>
      </c>
      <c r="CO688" s="44">
        <v>-7.77749144014203E-2</v>
      </c>
      <c r="CP688" s="44">
        <v>3.7877659190548731E-2</v>
      </c>
      <c r="CQ688" s="44">
        <v>1.9491521765049346E-3</v>
      </c>
      <c r="CR688" s="44">
        <v>1.7990992953702378E-2</v>
      </c>
      <c r="CS688" s="44">
        <v>-0.14070054640565804</v>
      </c>
      <c r="CT688" s="44">
        <v>-0.11773644276822895</v>
      </c>
      <c r="CU688" s="44">
        <v>1.9116218934379182E-2</v>
      </c>
      <c r="CV688" s="44">
        <v>-7.9593297411696518E-2</v>
      </c>
      <c r="CW688" s="44">
        <v>-0.14598499019053876</v>
      </c>
      <c r="CX688" s="44">
        <v>7.1950974530007187E-3</v>
      </c>
      <c r="CY688" s="44">
        <v>-3.1763976839800388E-2</v>
      </c>
      <c r="CZ688" s="44">
        <v>3.912224601585762E-2</v>
      </c>
      <c r="DA688" s="44">
        <v>-4.5987800756022129E-2</v>
      </c>
      <c r="DB688" s="44">
        <v>-5.0743140385057367E-2</v>
      </c>
      <c r="DC688" s="44">
        <v>6.4562013368175741E-2</v>
      </c>
      <c r="DD688" s="44">
        <v>3.021314922937364E-2</v>
      </c>
      <c r="DE688" s="44">
        <v>0.15546007458410466</v>
      </c>
      <c r="DF688" s="46"/>
      <c r="DG688" s="46"/>
      <c r="DH688" s="46"/>
      <c r="DI688" s="46"/>
      <c r="DJ688" s="46"/>
      <c r="DK688" s="46"/>
      <c r="DL688" s="46"/>
      <c r="DM688" s="46"/>
      <c r="DN688" s="46"/>
      <c r="DO688" s="46"/>
      <c r="DP688" s="46"/>
      <c r="DQ688" s="46"/>
      <c r="DR688" s="46"/>
      <c r="DS688" s="46"/>
      <c r="DT688" s="46"/>
      <c r="DU688" s="46"/>
      <c r="DV688" s="46"/>
      <c r="DW688" s="46"/>
      <c r="DX688" s="46"/>
      <c r="DY688" s="46"/>
      <c r="DZ688" s="46"/>
      <c r="EA688" s="46"/>
      <c r="EB688" s="46"/>
      <c r="EC688" s="46"/>
      <c r="ED688" s="46"/>
      <c r="EE688" s="46"/>
      <c r="EF688" s="46"/>
      <c r="EG688" s="46"/>
      <c r="EH688" s="46"/>
      <c r="EI688" s="46"/>
      <c r="EJ688" s="46"/>
      <c r="EK688" s="46"/>
      <c r="EL688" s="46"/>
      <c r="EM688" s="46"/>
      <c r="EN688" s="46"/>
      <c r="EO688" s="46"/>
      <c r="EP688" s="46"/>
      <c r="EQ688" s="46"/>
      <c r="ER688" s="46"/>
      <c r="ES688" s="46"/>
      <c r="ET688" s="46"/>
      <c r="EU688" s="46"/>
      <c r="EV688" s="46"/>
      <c r="EW688" s="46"/>
      <c r="EX688" s="46"/>
      <c r="EY688" s="46"/>
      <c r="EZ688" s="46"/>
      <c r="FA688" s="46"/>
      <c r="FB688" s="46"/>
      <c r="FC688" s="46"/>
      <c r="FD688" s="46"/>
      <c r="FE688" s="46"/>
      <c r="FF688" s="46"/>
      <c r="FG688" s="46"/>
      <c r="FH688" s="46"/>
      <c r="FI688" s="46"/>
      <c r="FJ688" s="46"/>
      <c r="FK688" s="46"/>
      <c r="FL688" s="46"/>
      <c r="FM688" s="46"/>
      <c r="FN688" s="46"/>
      <c r="FO688" s="46"/>
      <c r="FP688" s="46"/>
      <c r="FQ688" s="46"/>
      <c r="FR688" s="46"/>
      <c r="FS688" s="46"/>
      <c r="FT688" s="46"/>
      <c r="FU688" s="46"/>
      <c r="FV688" s="46"/>
      <c r="FW688" s="46"/>
      <c r="FX688" s="46"/>
      <c r="FY688" s="46"/>
      <c r="FZ688" s="46"/>
      <c r="GA688" s="46"/>
      <c r="GB688" s="46"/>
      <c r="GC688" s="46"/>
      <c r="GD688" s="46"/>
      <c r="GE688" s="46"/>
      <c r="GF688" s="46"/>
      <c r="GG688" s="46"/>
      <c r="GH688" s="46"/>
      <c r="GI688" s="46"/>
      <c r="GJ688" s="46"/>
      <c r="GK688" s="46"/>
      <c r="GL688" s="46"/>
      <c r="GM688" s="46"/>
      <c r="GN688" s="46"/>
      <c r="GO688" s="46"/>
      <c r="GP688" s="46"/>
      <c r="GQ688" s="46"/>
      <c r="GR688" s="46"/>
      <c r="GS688" s="46"/>
      <c r="GT688" s="46"/>
      <c r="GU688" s="46"/>
      <c r="GV688" s="46"/>
      <c r="GW688" s="46"/>
      <c r="GX688" s="46"/>
      <c r="GY688" s="46"/>
      <c r="GZ688" s="46"/>
      <c r="HA688" s="46"/>
      <c r="HB688" s="46"/>
      <c r="HC688" s="46"/>
      <c r="HD688" s="46"/>
      <c r="HE688" s="46"/>
      <c r="HF688" s="46"/>
      <c r="HG688" s="46"/>
      <c r="HH688" s="46"/>
      <c r="HI688" s="46"/>
      <c r="HJ688" s="46"/>
      <c r="HK688" s="46"/>
      <c r="HL688" s="46"/>
      <c r="HM688" s="46"/>
      <c r="HN688" s="46"/>
      <c r="HO688" s="46"/>
      <c r="HP688" s="46"/>
      <c r="HQ688" s="46"/>
      <c r="HR688" s="46"/>
      <c r="HS688" s="46"/>
      <c r="HT688" s="46"/>
      <c r="HU688" s="46"/>
      <c r="HV688" s="46"/>
      <c r="HW688" s="46"/>
      <c r="HX688" s="46"/>
      <c r="HY688" s="46"/>
      <c r="HZ688" s="46"/>
      <c r="IA688" s="46"/>
      <c r="IB688" s="46"/>
      <c r="IC688" s="46"/>
      <c r="ID688" s="46"/>
      <c r="IE688" s="46"/>
      <c r="IF688" s="46"/>
      <c r="IG688" s="46"/>
      <c r="IH688" s="46"/>
      <c r="II688" s="46"/>
      <c r="IJ688" s="46"/>
      <c r="IK688" s="46"/>
      <c r="IL688" s="46"/>
      <c r="IM688" s="46"/>
      <c r="IN688" s="46"/>
      <c r="IO688" s="46"/>
      <c r="IP688" s="46"/>
      <c r="IQ688" s="46"/>
      <c r="IR688" s="46"/>
      <c r="IS688" s="46"/>
      <c r="IT688" s="46"/>
      <c r="IU688" s="46"/>
      <c r="IV688" s="46"/>
      <c r="IW688" s="46"/>
      <c r="IX688" s="46"/>
      <c r="IY688" s="46"/>
      <c r="IZ688" s="46"/>
      <c r="JA688" s="46"/>
      <c r="JB688" s="46"/>
      <c r="JC688" s="46"/>
      <c r="JD688" s="46"/>
      <c r="JE688" s="46"/>
      <c r="JF688" s="46"/>
      <c r="JG688" s="46"/>
      <c r="JH688" s="46"/>
      <c r="JI688" s="46"/>
      <c r="JJ688" s="46"/>
      <c r="JK688" s="46"/>
      <c r="JL688" s="46"/>
      <c r="JM688" s="46"/>
      <c r="JN688" s="46"/>
      <c r="JO688" s="46"/>
      <c r="JP688" s="46"/>
      <c r="JQ688" s="46"/>
      <c r="JR688" s="46"/>
      <c r="JS688" s="46"/>
      <c r="JT688" s="46"/>
      <c r="JU688" s="46"/>
      <c r="JV688" s="46"/>
      <c r="JW688" s="46"/>
      <c r="JX688" s="46"/>
      <c r="JY688" s="46"/>
      <c r="JZ688" s="46"/>
      <c r="KA688" s="46"/>
      <c r="KB688" s="46"/>
      <c r="KC688" s="46"/>
      <c r="KD688" s="46"/>
      <c r="KE688" s="46"/>
      <c r="KF688" s="46"/>
      <c r="KG688" s="46"/>
      <c r="KH688" s="46"/>
      <c r="KI688" s="46"/>
      <c r="KJ688" s="46"/>
      <c r="KK688" s="46"/>
      <c r="KL688" s="46"/>
      <c r="KM688" s="46"/>
      <c r="KN688" s="46"/>
      <c r="KO688" s="46"/>
      <c r="KP688" s="46"/>
      <c r="KQ688" s="46"/>
      <c r="KR688" s="46"/>
      <c r="KS688" s="46"/>
      <c r="KT688" s="46"/>
      <c r="KU688" s="46"/>
      <c r="KV688" s="46"/>
      <c r="KW688" s="46"/>
      <c r="KX688" s="46"/>
      <c r="KY688" s="46"/>
      <c r="KZ688" s="46"/>
      <c r="LA688" s="46"/>
      <c r="LB688" s="46"/>
      <c r="LC688" s="46"/>
      <c r="LD688" s="46"/>
      <c r="LE688" s="46"/>
      <c r="LF688" s="46"/>
      <c r="LG688" s="46"/>
      <c r="LH688" s="46"/>
      <c r="LI688" s="46"/>
      <c r="LJ688" s="46"/>
      <c r="LK688" s="46"/>
      <c r="LL688" s="46"/>
      <c r="LM688" s="46"/>
      <c r="LN688" s="46"/>
      <c r="LO688" s="46"/>
      <c r="LP688" s="46"/>
      <c r="LQ688" s="46"/>
      <c r="LR688" s="46"/>
      <c r="LS688" s="46"/>
      <c r="LT688" s="46"/>
      <c r="LU688" s="46"/>
      <c r="LV688" s="46"/>
      <c r="LW688" s="46"/>
      <c r="LX688" s="46"/>
      <c r="LY688" s="46"/>
      <c r="LZ688" s="46"/>
      <c r="MA688" s="46"/>
      <c r="MB688" s="46"/>
      <c r="MC688" s="46"/>
      <c r="MD688" s="46"/>
      <c r="ME688" s="46"/>
      <c r="MF688" s="46"/>
      <c r="MG688" s="46"/>
      <c r="MH688" s="46"/>
      <c r="MI688" s="46"/>
      <c r="MJ688" s="46"/>
      <c r="MK688" s="46"/>
      <c r="ML688" s="46"/>
      <c r="MM688" s="46"/>
      <c r="MN688" s="46"/>
      <c r="MO688" s="46"/>
      <c r="MP688" s="46"/>
      <c r="MQ688" s="46"/>
      <c r="MR688" s="46"/>
      <c r="MS688" s="46"/>
      <c r="MT688" s="46"/>
      <c r="MU688" s="46"/>
      <c r="MV688" s="46"/>
      <c r="MW688" s="46"/>
      <c r="MX688" s="46"/>
      <c r="MY688" s="46"/>
      <c r="MZ688" s="46"/>
      <c r="NA688" s="46"/>
      <c r="NB688" s="46"/>
      <c r="NC688" s="46"/>
      <c r="ND688" s="46"/>
      <c r="NE688" s="46"/>
      <c r="NF688" s="46"/>
      <c r="NG688" s="46"/>
      <c r="NH688" s="46"/>
      <c r="NI688" s="46"/>
      <c r="NJ688" s="46"/>
      <c r="NK688" s="46"/>
      <c r="NL688" s="46"/>
      <c r="NM688" s="46"/>
      <c r="NN688" s="46"/>
      <c r="NO688" s="46"/>
      <c r="NP688" s="46"/>
      <c r="NQ688" s="46"/>
      <c r="NR688" s="46"/>
      <c r="NS688" s="46"/>
      <c r="NT688" s="46"/>
      <c r="NU688" s="46"/>
      <c r="NV688" s="46"/>
      <c r="NW688" s="46"/>
      <c r="NX688" s="46"/>
      <c r="NY688" s="46"/>
      <c r="NZ688" s="46"/>
      <c r="OA688" s="46"/>
      <c r="OB688" s="46"/>
      <c r="OC688" s="46"/>
      <c r="OD688" s="46"/>
      <c r="OE688" s="46"/>
      <c r="OF688" s="46"/>
      <c r="OG688" s="46"/>
      <c r="OH688" s="46"/>
      <c r="OI688" s="46"/>
      <c r="OJ688" s="46"/>
      <c r="OK688" s="46"/>
      <c r="OL688" s="46"/>
      <c r="OM688" s="46"/>
      <c r="ON688" s="46"/>
      <c r="OO688" s="46"/>
      <c r="OP688" s="46"/>
      <c r="OQ688" s="46"/>
      <c r="OR688" s="46"/>
      <c r="OS688" s="46"/>
      <c r="OT688" s="46"/>
      <c r="OU688" s="46"/>
      <c r="OV688" s="46"/>
      <c r="OW688" s="46"/>
      <c r="OX688" s="46"/>
      <c r="OY688" s="46"/>
      <c r="OZ688" s="46"/>
      <c r="PA688" s="46"/>
      <c r="PB688" s="46"/>
      <c r="PC688" s="46"/>
      <c r="PD688" s="46"/>
      <c r="PE688" s="46"/>
      <c r="PF688" s="46"/>
      <c r="PG688" s="46"/>
      <c r="PH688" s="46"/>
      <c r="PI688" s="46"/>
      <c r="PJ688" s="46"/>
      <c r="PK688" s="46"/>
      <c r="PL688" s="46"/>
      <c r="PM688" s="46"/>
      <c r="PN688" s="46"/>
      <c r="PO688" s="46"/>
      <c r="PP688" s="46"/>
      <c r="PQ688" s="46"/>
      <c r="PR688" s="46"/>
      <c r="PS688" s="46"/>
      <c r="PT688" s="46"/>
      <c r="PU688" s="46"/>
      <c r="PV688" s="46"/>
      <c r="PW688" s="46"/>
      <c r="PX688" s="46"/>
      <c r="PY688" s="46"/>
      <c r="PZ688" s="46"/>
      <c r="QA688" s="46"/>
      <c r="QB688" s="46"/>
      <c r="QC688" s="46"/>
      <c r="QD688" s="46"/>
      <c r="QE688" s="46"/>
      <c r="QF688" s="46"/>
      <c r="QG688" s="46"/>
      <c r="QH688" s="46"/>
      <c r="QI688" s="46"/>
      <c r="QJ688" s="46"/>
      <c r="QK688" s="46"/>
      <c r="QL688" s="46"/>
      <c r="QM688" s="46"/>
      <c r="QN688" s="46"/>
      <c r="QO688" s="46"/>
      <c r="QP688" s="46"/>
      <c r="QQ688" s="46"/>
      <c r="QR688" s="46"/>
      <c r="QS688" s="46"/>
      <c r="QT688" s="46"/>
      <c r="QU688" s="46"/>
      <c r="QV688" s="46"/>
      <c r="QW688" s="46"/>
      <c r="QX688" s="46"/>
      <c r="QY688" s="46"/>
      <c r="QZ688" s="46"/>
      <c r="RA688" s="46"/>
      <c r="RB688" s="46"/>
      <c r="RC688" s="46"/>
      <c r="RD688" s="46"/>
      <c r="RE688" s="46"/>
      <c r="RF688" s="46"/>
      <c r="RG688" s="46"/>
      <c r="RH688" s="46"/>
      <c r="RI688" s="46"/>
      <c r="RJ688" s="46"/>
      <c r="RK688" s="46"/>
      <c r="RL688" s="46"/>
      <c r="RM688" s="46"/>
      <c r="RN688" s="46"/>
      <c r="RO688" s="46"/>
      <c r="RP688" s="46"/>
      <c r="RQ688" s="46"/>
      <c r="RR688" s="46"/>
      <c r="RS688" s="46"/>
      <c r="RT688" s="46"/>
      <c r="RU688" s="46"/>
      <c r="RV688" s="46"/>
      <c r="RW688" s="46"/>
      <c r="RX688" s="46"/>
      <c r="RY688" s="46"/>
      <c r="RZ688" s="46"/>
      <c r="SA688" s="46"/>
      <c r="SB688" s="46"/>
      <c r="SC688" s="46"/>
      <c r="SD688" s="46"/>
      <c r="SE688" s="46"/>
      <c r="SF688" s="46"/>
      <c r="SG688" s="46"/>
      <c r="SH688" s="46"/>
      <c r="SI688" s="46"/>
      <c r="SJ688" s="46"/>
      <c r="SK688" s="46"/>
      <c r="SL688" s="46"/>
      <c r="SM688" s="46"/>
      <c r="SN688" s="46"/>
      <c r="SO688" s="46"/>
      <c r="SP688" s="46"/>
      <c r="SQ688" s="46"/>
      <c r="SR688" s="46"/>
      <c r="SS688" s="46"/>
      <c r="ST688" s="46"/>
      <c r="SU688" s="46"/>
      <c r="SV688" s="46"/>
      <c r="SW688" s="46"/>
      <c r="SX688" s="46"/>
      <c r="SY688" s="46"/>
      <c r="SZ688" s="46"/>
      <c r="TA688" s="46"/>
      <c r="TB688" s="46"/>
      <c r="TC688" s="46"/>
      <c r="TD688" s="46"/>
      <c r="TE688" s="46"/>
      <c r="TF688" s="46"/>
      <c r="TG688" s="46"/>
      <c r="TH688" s="46"/>
      <c r="TI688" s="46"/>
      <c r="TJ688" s="46"/>
      <c r="TK688" s="46"/>
      <c r="TL688" s="46"/>
      <c r="TM688" s="46"/>
      <c r="TN688" s="46"/>
      <c r="TO688" s="46"/>
      <c r="TP688" s="46"/>
      <c r="TQ688" s="46"/>
      <c r="TR688" s="46"/>
      <c r="TS688" s="46"/>
      <c r="TT688" s="46"/>
      <c r="TU688" s="46"/>
      <c r="TV688" s="46"/>
      <c r="TW688" s="46"/>
      <c r="TX688" s="46"/>
      <c r="TY688" s="46"/>
      <c r="TZ688" s="46"/>
      <c r="UA688" s="46"/>
      <c r="UB688" s="46"/>
      <c r="UC688" s="46"/>
      <c r="UD688" s="46"/>
      <c r="UE688" s="46"/>
      <c r="UF688" s="46"/>
      <c r="UG688" s="46"/>
      <c r="UH688" s="46"/>
      <c r="UI688" s="46"/>
      <c r="UJ688" s="46"/>
      <c r="UK688" s="46"/>
      <c r="UL688" s="46"/>
      <c r="UM688" s="46"/>
      <c r="UN688" s="46"/>
      <c r="UO688" s="46"/>
      <c r="UP688" s="46"/>
      <c r="UQ688" s="46"/>
      <c r="UR688" s="46"/>
      <c r="US688" s="46"/>
      <c r="UT688" s="46"/>
      <c r="UU688" s="46"/>
      <c r="UV688" s="46"/>
      <c r="UW688" s="46"/>
      <c r="UX688" s="46"/>
      <c r="UY688" s="46"/>
      <c r="UZ688" s="46"/>
      <c r="VA688" s="46"/>
      <c r="VB688" s="46"/>
      <c r="VC688" s="46"/>
      <c r="VD688" s="46"/>
      <c r="VE688" s="46"/>
      <c r="VF688" s="46"/>
      <c r="VG688" s="46"/>
      <c r="VH688" s="46"/>
      <c r="VI688" s="46"/>
      <c r="VJ688" s="46"/>
      <c r="VK688" s="46"/>
      <c r="VL688" s="46"/>
      <c r="VM688" s="46"/>
      <c r="VN688" s="46"/>
      <c r="VO688" s="46"/>
      <c r="VP688" s="46"/>
      <c r="VQ688" s="46"/>
      <c r="VR688" s="46"/>
      <c r="VS688" s="46"/>
      <c r="VT688" s="46"/>
      <c r="VU688" s="46"/>
      <c r="VV688" s="46"/>
      <c r="VW688" s="46"/>
      <c r="VX688" s="46"/>
      <c r="VY688" s="46"/>
      <c r="VZ688" s="46"/>
      <c r="WA688" s="46"/>
      <c r="WB688" s="46"/>
      <c r="WC688" s="46"/>
      <c r="WD688" s="46"/>
      <c r="WE688" s="46"/>
      <c r="WF688" s="46"/>
      <c r="WG688" s="46"/>
      <c r="WH688" s="46"/>
      <c r="WI688" s="46"/>
      <c r="WJ688" s="46"/>
      <c r="WK688" s="46"/>
      <c r="WL688" s="46"/>
      <c r="WM688" s="46"/>
      <c r="WN688" s="46"/>
      <c r="WO688" s="46"/>
      <c r="WP688" s="46"/>
      <c r="WQ688" s="46"/>
      <c r="WR688" s="46"/>
      <c r="WS688" s="46"/>
      <c r="WT688" s="46"/>
      <c r="WU688" s="46"/>
      <c r="WV688" s="46"/>
      <c r="WW688" s="46"/>
      <c r="WX688" s="46"/>
      <c r="WY688" s="46"/>
      <c r="WZ688" s="46"/>
      <c r="XA688" s="46"/>
      <c r="XB688" s="46"/>
      <c r="XC688" s="46"/>
      <c r="XD688" s="46"/>
      <c r="XE688" s="46"/>
      <c r="XF688" s="46"/>
      <c r="XG688" s="46"/>
      <c r="XH688" s="46"/>
      <c r="XI688" s="46"/>
      <c r="XJ688" s="46"/>
      <c r="XK688" s="46"/>
      <c r="XL688" s="46"/>
      <c r="XM688" s="46"/>
      <c r="XN688" s="46"/>
      <c r="XO688" s="46"/>
      <c r="XP688" s="46"/>
      <c r="XQ688" s="46"/>
      <c r="XR688" s="46"/>
      <c r="XS688" s="46"/>
      <c r="XT688" s="46"/>
      <c r="XU688" s="46"/>
      <c r="XV688" s="46"/>
      <c r="XW688" s="46"/>
      <c r="XX688" s="46"/>
      <c r="XY688" s="46"/>
      <c r="XZ688" s="46"/>
      <c r="YA688" s="46"/>
      <c r="YB688" s="46"/>
      <c r="YC688" s="46"/>
      <c r="YD688" s="46"/>
      <c r="YE688" s="46"/>
      <c r="YF688" s="46"/>
      <c r="YG688" s="46"/>
      <c r="YH688" s="46"/>
      <c r="YI688" s="46"/>
      <c r="YJ688" s="46"/>
      <c r="YK688" s="46"/>
      <c r="YL688" s="46"/>
      <c r="YM688" s="46"/>
      <c r="YN688" s="46"/>
      <c r="YO688" s="46"/>
      <c r="YP688" s="46"/>
      <c r="YQ688" s="46"/>
      <c r="YR688" s="46"/>
      <c r="YS688" s="46"/>
      <c r="YT688" s="46"/>
      <c r="YU688" s="46"/>
      <c r="YV688" s="46"/>
      <c r="YW688" s="46"/>
      <c r="YX688" s="46"/>
      <c r="YY688" s="46"/>
      <c r="YZ688" s="46"/>
      <c r="ZA688" s="46"/>
      <c r="ZB688" s="46"/>
      <c r="ZC688" s="46"/>
      <c r="ZD688" s="46"/>
      <c r="ZE688" s="46"/>
      <c r="ZF688" s="46"/>
      <c r="ZG688" s="46"/>
      <c r="ZH688" s="46"/>
      <c r="ZI688" s="46"/>
      <c r="ZJ688" s="46"/>
      <c r="ZK688" s="46"/>
      <c r="ZL688" s="46"/>
      <c r="ZM688" s="46"/>
      <c r="ZN688" s="46"/>
      <c r="ZO688" s="46"/>
      <c r="ZP688" s="46"/>
      <c r="ZQ688" s="46"/>
      <c r="ZR688" s="46"/>
      <c r="ZS688" s="46"/>
      <c r="ZT688" s="46"/>
      <c r="ZU688" s="46"/>
      <c r="ZV688" s="46"/>
      <c r="ZW688" s="46"/>
      <c r="ZX688" s="46"/>
      <c r="ZY688" s="46"/>
      <c r="ZZ688" s="46"/>
      <c r="AAA688" s="46"/>
      <c r="AAB688" s="46"/>
      <c r="AAC688" s="46"/>
      <c r="AAD688" s="46"/>
      <c r="AAE688" s="46"/>
      <c r="AAF688" s="46"/>
      <c r="AAG688" s="46"/>
      <c r="AAH688" s="46"/>
      <c r="AAI688" s="46"/>
      <c r="AAJ688" s="46"/>
      <c r="AAK688" s="46"/>
      <c r="AAL688" s="46"/>
      <c r="AAM688" s="46"/>
      <c r="AAN688" s="46"/>
      <c r="AAO688" s="46"/>
      <c r="AAP688" s="46"/>
      <c r="AAQ688" s="46"/>
      <c r="AAR688" s="46"/>
      <c r="AAS688" s="46"/>
      <c r="AAT688" s="46"/>
      <c r="AAU688" s="46"/>
      <c r="AAV688" s="46"/>
      <c r="AAW688" s="46"/>
      <c r="AAX688" s="46"/>
      <c r="AAY688" s="46"/>
      <c r="AAZ688" s="46"/>
      <c r="ABA688" s="46"/>
      <c r="ABB688" s="46"/>
      <c r="ABC688" s="46"/>
      <c r="ABD688" s="46"/>
      <c r="ABE688" s="46"/>
      <c r="ABF688" s="46"/>
      <c r="ABG688" s="46"/>
      <c r="ABH688" s="46"/>
      <c r="ABI688" s="46"/>
      <c r="ABJ688" s="46"/>
      <c r="ABK688" s="46"/>
      <c r="ABL688" s="46"/>
      <c r="ABM688" s="46"/>
      <c r="ABN688" s="46"/>
      <c r="ABO688" s="46"/>
      <c r="ABP688" s="46"/>
      <c r="ABQ688" s="46"/>
      <c r="ABR688" s="46"/>
      <c r="ABS688" s="46"/>
      <c r="ABT688" s="46"/>
      <c r="ABU688" s="46"/>
      <c r="ABV688" s="46"/>
      <c r="ABW688" s="46"/>
      <c r="ABX688" s="46"/>
      <c r="ABY688" s="46"/>
      <c r="ABZ688" s="46"/>
      <c r="ACA688" s="46"/>
      <c r="ACB688" s="46"/>
      <c r="ACC688" s="46"/>
      <c r="ACD688" s="46"/>
      <c r="ACE688" s="46"/>
      <c r="ACF688" s="46"/>
      <c r="ACG688" s="46"/>
      <c r="ACH688" s="46"/>
      <c r="ACI688" s="46"/>
      <c r="ACJ688" s="46"/>
      <c r="ACK688" s="46"/>
      <c r="ACL688" s="46"/>
      <c r="ACM688" s="46"/>
      <c r="ACN688" s="46"/>
      <c r="ACO688" s="46"/>
      <c r="ACP688" s="46"/>
      <c r="ACQ688" s="46"/>
      <c r="ACR688" s="46"/>
      <c r="ACS688" s="46"/>
      <c r="ACT688" s="46"/>
      <c r="ACU688" s="46"/>
      <c r="ACV688" s="46"/>
      <c r="ACW688" s="46"/>
      <c r="ACX688" s="46"/>
      <c r="ACY688" s="46"/>
      <c r="ACZ688" s="46"/>
      <c r="ADA688" s="46"/>
      <c r="ADB688" s="46"/>
      <c r="ADC688" s="46"/>
      <c r="ADD688" s="46"/>
      <c r="ADE688" s="46"/>
      <c r="ADF688" s="46"/>
      <c r="ADG688" s="46"/>
      <c r="ADH688" s="46"/>
      <c r="ADI688" s="46"/>
      <c r="ADJ688" s="46"/>
      <c r="ADK688" s="46"/>
      <c r="ADL688" s="46"/>
      <c r="ADM688" s="46"/>
      <c r="ADN688" s="46"/>
      <c r="ADO688" s="46"/>
      <c r="ADP688" s="46"/>
    </row>
    <row r="689" spans="3:796" x14ac:dyDescent="0.4">
      <c r="C689" s="62"/>
      <c r="D689" s="42">
        <f>(1/$D$5)*学習!Y51</f>
        <v>0</v>
      </c>
      <c r="I689" s="63">
        <v>678</v>
      </c>
      <c r="J689" s="44">
        <v>2.6913634029403884E-2</v>
      </c>
      <c r="K689" s="44">
        <v>-2.0159333280552191E-2</v>
      </c>
      <c r="L689" s="44">
        <v>0.11287738404464577</v>
      </c>
      <c r="M689" s="44">
        <v>-9.6938210552120901E-2</v>
      </c>
      <c r="N689" s="44">
        <v>-7.3455985732781587E-2</v>
      </c>
      <c r="O689" s="44">
        <v>0.25051625306292852</v>
      </c>
      <c r="P689" s="44">
        <v>-1.9038066660851331E-2</v>
      </c>
      <c r="Q689" s="44">
        <v>4.2021623655264975E-2</v>
      </c>
      <c r="R689" s="44">
        <v>-6.0211558371154432E-3</v>
      </c>
      <c r="S689" s="44">
        <v>-2.6705813089947662E-2</v>
      </c>
      <c r="T689" s="44">
        <v>-0.15000171177325564</v>
      </c>
      <c r="U689" s="44">
        <v>-0.16587594775828707</v>
      </c>
      <c r="V689" s="44">
        <v>5.7500998390472902E-2</v>
      </c>
      <c r="W689" s="44">
        <v>-4.7445128512042495E-2</v>
      </c>
      <c r="X689" s="44">
        <v>1.70061601631111E-2</v>
      </c>
      <c r="Y689" s="44">
        <v>4.0872323026553178E-2</v>
      </c>
      <c r="Z689" s="44">
        <v>6.7769933432488369E-2</v>
      </c>
      <c r="AA689" s="44">
        <v>-2.587097216815103E-2</v>
      </c>
      <c r="AB689" s="44">
        <v>-0.12940478354022816</v>
      </c>
      <c r="AC689" s="44">
        <v>-2.7764362728870225E-2</v>
      </c>
      <c r="AD689" s="44">
        <v>0.16994995288284107</v>
      </c>
      <c r="AE689" s="44">
        <v>-4.0769701130898804E-2</v>
      </c>
      <c r="AF689" s="44">
        <v>-6.1078546583865995E-2</v>
      </c>
      <c r="AG689" s="44">
        <v>-0.13241569448776436</v>
      </c>
      <c r="AH689" s="44">
        <v>-3.5726451789700422E-2</v>
      </c>
      <c r="AI689" s="44">
        <v>-6.9543652105503825E-2</v>
      </c>
      <c r="AJ689" s="44">
        <v>-0.19526153121202794</v>
      </c>
      <c r="AK689" s="44">
        <v>8.8357220845340104E-2</v>
      </c>
      <c r="AL689" s="44">
        <v>-1.3895133987742813E-2</v>
      </c>
      <c r="AM689" s="44">
        <v>7.9703996687848187E-3</v>
      </c>
      <c r="AN689" s="44">
        <v>1.6565886292901101E-3</v>
      </c>
      <c r="AO689" s="44">
        <v>-4.535293572460624E-2</v>
      </c>
      <c r="AP689" s="44">
        <v>4.8517173120551246E-2</v>
      </c>
      <c r="AQ689" s="44">
        <v>7.9406743629480012E-2</v>
      </c>
      <c r="AR689" s="44">
        <v>-0.13613546500054732</v>
      </c>
      <c r="AS689" s="44">
        <v>1.3593090546619552E-2</v>
      </c>
      <c r="AT689" s="44">
        <v>-0.1243857673829704</v>
      </c>
      <c r="AU689" s="44">
        <v>-4.8050691294391455E-2</v>
      </c>
      <c r="AV689" s="44">
        <v>-0.14847404051622379</v>
      </c>
      <c r="AW689" s="44">
        <v>0.20270049208172483</v>
      </c>
      <c r="AX689" s="44">
        <v>-8.3407039758192913E-2</v>
      </c>
      <c r="AY689" s="44">
        <v>-4.5804872308584259E-2</v>
      </c>
      <c r="AZ689" s="44">
        <v>-9.1854610080435065E-2</v>
      </c>
      <c r="BA689" s="44">
        <v>-6.8868797308164025E-3</v>
      </c>
      <c r="BB689" s="44">
        <v>5.0924235448595874E-2</v>
      </c>
      <c r="BC689" s="44">
        <v>-0.10257834942310434</v>
      </c>
      <c r="BD689" s="44">
        <v>8.7871875428221807E-2</v>
      </c>
      <c r="BE689" s="44">
        <v>0.1311901503479086</v>
      </c>
      <c r="BF689" s="44">
        <v>-1.0754859663369157E-2</v>
      </c>
      <c r="BG689" s="44">
        <v>0.14710894709286118</v>
      </c>
      <c r="BH689" s="44">
        <v>-2.0697007615531369E-2</v>
      </c>
      <c r="BI689" s="44">
        <v>-4.9136221297429832E-2</v>
      </c>
      <c r="BJ689" s="44">
        <v>5.9388963408631493E-2</v>
      </c>
      <c r="BK689" s="44">
        <v>6.6678242632594989E-2</v>
      </c>
      <c r="BL689" s="44">
        <v>-0.21186498221601804</v>
      </c>
      <c r="BM689" s="44">
        <v>1.980587590029911E-2</v>
      </c>
      <c r="BN689" s="44">
        <v>-5.4602095779837309E-2</v>
      </c>
      <c r="BO689" s="44">
        <v>-6.5774599270393058E-2</v>
      </c>
      <c r="BP689" s="44">
        <v>9.0007617592826092E-2</v>
      </c>
      <c r="BQ689" s="44">
        <v>0.11936618113081615</v>
      </c>
      <c r="BR689" s="44">
        <v>-9.277171744813506E-2</v>
      </c>
      <c r="BS689" s="44">
        <v>0.15487003665887061</v>
      </c>
      <c r="BT689" s="44">
        <v>-6.9001585316534622E-2</v>
      </c>
      <c r="BU689" s="44">
        <v>-9.5663148573545326E-2</v>
      </c>
      <c r="BV689" s="44">
        <v>-5.5310231877536531E-2</v>
      </c>
      <c r="BW689" s="44">
        <v>-0.10824438073741752</v>
      </c>
      <c r="BX689" s="44">
        <v>-2.2114013511945255E-2</v>
      </c>
      <c r="BY689" s="44">
        <v>6.8939052692308073E-2</v>
      </c>
      <c r="BZ689" s="44">
        <v>5.1175398232098782E-2</v>
      </c>
      <c r="CA689" s="44">
        <v>-0.20906488312157159</v>
      </c>
      <c r="CB689" s="44">
        <v>-0.17750441533990183</v>
      </c>
      <c r="CC689" s="44">
        <v>3.506798081566875E-3</v>
      </c>
      <c r="CD689" s="44">
        <v>-0.18123761354687268</v>
      </c>
      <c r="CE689" s="44">
        <v>0.19427926451540525</v>
      </c>
      <c r="CF689" s="44">
        <v>-4.3359966058099504E-2</v>
      </c>
      <c r="CG689" s="44">
        <v>0.14534623223875748</v>
      </c>
      <c r="CH689" s="44">
        <v>8.7838527735406374E-2</v>
      </c>
      <c r="CI689" s="44">
        <v>2.3354045426412357E-2</v>
      </c>
      <c r="CJ689" s="44">
        <v>7.3166602283069471E-3</v>
      </c>
      <c r="CK689" s="44">
        <v>0.28369596053138812</v>
      </c>
      <c r="CL689" s="44">
        <v>7.4917530842131402E-2</v>
      </c>
      <c r="CM689" s="44">
        <v>0.10361491500687228</v>
      </c>
      <c r="CN689" s="44">
        <v>9.673536571252711E-2</v>
      </c>
      <c r="CO689" s="44">
        <v>-1.3240595179152704E-2</v>
      </c>
      <c r="CP689" s="44">
        <v>3.3100794777414099E-4</v>
      </c>
      <c r="CQ689" s="44">
        <v>-4.2357032613923692E-2</v>
      </c>
      <c r="CR689" s="44">
        <v>-0.16156380792868855</v>
      </c>
      <c r="CS689" s="44">
        <v>0.10686549328577705</v>
      </c>
      <c r="CT689" s="44">
        <v>0.11967744882807747</v>
      </c>
      <c r="CU689" s="44">
        <v>-4.2303219033234765E-2</v>
      </c>
      <c r="CV689" s="44">
        <v>-0.14274130795190398</v>
      </c>
      <c r="CW689" s="44">
        <v>-5.6513499189057612E-2</v>
      </c>
      <c r="CX689" s="44">
        <v>-0.13453514114764961</v>
      </c>
      <c r="CY689" s="44">
        <v>-0.12099378602974116</v>
      </c>
      <c r="CZ689" s="44">
        <v>0.1970610137831508</v>
      </c>
      <c r="DA689" s="44">
        <v>-0.21962328406915282</v>
      </c>
      <c r="DB689" s="44">
        <v>-0.11465925551216967</v>
      </c>
      <c r="DC689" s="44">
        <v>2.6759679572265955E-2</v>
      </c>
      <c r="DD689" s="44">
        <v>6.375195531475507E-3</v>
      </c>
      <c r="DE689" s="44">
        <v>0.13840564404277536</v>
      </c>
      <c r="DF689" s="46"/>
      <c r="DG689" s="46"/>
      <c r="DH689" s="46"/>
      <c r="DI689" s="46"/>
      <c r="DJ689" s="46"/>
      <c r="DK689" s="46"/>
      <c r="DL689" s="46"/>
      <c r="DM689" s="46"/>
      <c r="DN689" s="46"/>
      <c r="DO689" s="46"/>
      <c r="DP689" s="46"/>
      <c r="DQ689" s="46"/>
      <c r="DR689" s="46"/>
      <c r="DS689" s="46"/>
      <c r="DT689" s="46"/>
      <c r="DU689" s="46"/>
      <c r="DV689" s="46"/>
      <c r="DW689" s="46"/>
      <c r="DX689" s="46"/>
      <c r="DY689" s="46"/>
      <c r="DZ689" s="46"/>
      <c r="EA689" s="46"/>
      <c r="EB689" s="46"/>
      <c r="EC689" s="46"/>
      <c r="ED689" s="46"/>
      <c r="EE689" s="46"/>
      <c r="EF689" s="46"/>
      <c r="EG689" s="46"/>
      <c r="EH689" s="46"/>
      <c r="EI689" s="46"/>
      <c r="EJ689" s="46"/>
      <c r="EK689" s="46"/>
      <c r="EL689" s="46"/>
      <c r="EM689" s="46"/>
      <c r="EN689" s="46"/>
      <c r="EO689" s="46"/>
      <c r="EP689" s="46"/>
      <c r="EQ689" s="46"/>
      <c r="ER689" s="46"/>
      <c r="ES689" s="46"/>
      <c r="ET689" s="46"/>
      <c r="EU689" s="46"/>
      <c r="EV689" s="46"/>
      <c r="EW689" s="46"/>
      <c r="EX689" s="46"/>
      <c r="EY689" s="46"/>
      <c r="EZ689" s="46"/>
      <c r="FA689" s="46"/>
      <c r="FB689" s="46"/>
      <c r="FC689" s="46"/>
      <c r="FD689" s="46"/>
      <c r="FE689" s="46"/>
      <c r="FF689" s="46"/>
      <c r="FG689" s="46"/>
      <c r="FH689" s="46"/>
      <c r="FI689" s="46"/>
      <c r="FJ689" s="46"/>
      <c r="FK689" s="46"/>
      <c r="FL689" s="46"/>
      <c r="FM689" s="46"/>
      <c r="FN689" s="46"/>
      <c r="FO689" s="46"/>
      <c r="FP689" s="46"/>
      <c r="FQ689" s="46"/>
      <c r="FR689" s="46"/>
      <c r="FS689" s="46"/>
      <c r="FT689" s="46"/>
      <c r="FU689" s="46"/>
      <c r="FV689" s="46"/>
      <c r="FW689" s="46"/>
      <c r="FX689" s="46"/>
      <c r="FY689" s="46"/>
      <c r="FZ689" s="46"/>
      <c r="GA689" s="46"/>
      <c r="GB689" s="46"/>
      <c r="GC689" s="46"/>
      <c r="GD689" s="46"/>
      <c r="GE689" s="46"/>
      <c r="GF689" s="46"/>
      <c r="GG689" s="46"/>
      <c r="GH689" s="46"/>
      <c r="GI689" s="46"/>
      <c r="GJ689" s="46"/>
      <c r="GK689" s="46"/>
      <c r="GL689" s="46"/>
      <c r="GM689" s="46"/>
      <c r="GN689" s="46"/>
      <c r="GO689" s="46"/>
      <c r="GP689" s="46"/>
      <c r="GQ689" s="46"/>
      <c r="GR689" s="46"/>
      <c r="GS689" s="46"/>
      <c r="GT689" s="46"/>
      <c r="GU689" s="46"/>
      <c r="GV689" s="46"/>
      <c r="GW689" s="46"/>
      <c r="GX689" s="46"/>
      <c r="GY689" s="46"/>
      <c r="GZ689" s="46"/>
      <c r="HA689" s="46"/>
      <c r="HB689" s="46"/>
      <c r="HC689" s="46"/>
      <c r="HD689" s="46"/>
      <c r="HE689" s="46"/>
      <c r="HF689" s="46"/>
      <c r="HG689" s="46"/>
      <c r="HH689" s="46"/>
      <c r="HI689" s="46"/>
      <c r="HJ689" s="46"/>
      <c r="HK689" s="46"/>
      <c r="HL689" s="46"/>
      <c r="HM689" s="46"/>
      <c r="HN689" s="46"/>
      <c r="HO689" s="46"/>
      <c r="HP689" s="46"/>
      <c r="HQ689" s="46"/>
      <c r="HR689" s="46"/>
      <c r="HS689" s="46"/>
      <c r="HT689" s="46"/>
      <c r="HU689" s="46"/>
      <c r="HV689" s="46"/>
      <c r="HW689" s="46"/>
      <c r="HX689" s="46"/>
      <c r="HY689" s="46"/>
      <c r="HZ689" s="46"/>
      <c r="IA689" s="46"/>
      <c r="IB689" s="46"/>
      <c r="IC689" s="46"/>
      <c r="ID689" s="46"/>
      <c r="IE689" s="46"/>
      <c r="IF689" s="46"/>
      <c r="IG689" s="46"/>
      <c r="IH689" s="46"/>
      <c r="II689" s="46"/>
      <c r="IJ689" s="46"/>
      <c r="IK689" s="46"/>
      <c r="IL689" s="46"/>
      <c r="IM689" s="46"/>
      <c r="IN689" s="46"/>
      <c r="IO689" s="46"/>
      <c r="IP689" s="46"/>
      <c r="IQ689" s="46"/>
      <c r="IR689" s="46"/>
      <c r="IS689" s="46"/>
      <c r="IT689" s="46"/>
      <c r="IU689" s="46"/>
      <c r="IV689" s="46"/>
      <c r="IW689" s="46"/>
      <c r="IX689" s="46"/>
      <c r="IY689" s="46"/>
      <c r="IZ689" s="46"/>
      <c r="JA689" s="46"/>
      <c r="JB689" s="46"/>
      <c r="JC689" s="46"/>
      <c r="JD689" s="46"/>
      <c r="JE689" s="46"/>
      <c r="JF689" s="46"/>
      <c r="JG689" s="46"/>
      <c r="JH689" s="46"/>
      <c r="JI689" s="46"/>
      <c r="JJ689" s="46"/>
      <c r="JK689" s="46"/>
      <c r="JL689" s="46"/>
      <c r="JM689" s="46"/>
      <c r="JN689" s="46"/>
      <c r="JO689" s="46"/>
      <c r="JP689" s="46"/>
      <c r="JQ689" s="46"/>
      <c r="JR689" s="46"/>
      <c r="JS689" s="46"/>
      <c r="JT689" s="46"/>
      <c r="JU689" s="46"/>
      <c r="JV689" s="46"/>
      <c r="JW689" s="46"/>
      <c r="JX689" s="46"/>
      <c r="JY689" s="46"/>
      <c r="JZ689" s="46"/>
      <c r="KA689" s="46"/>
      <c r="KB689" s="46"/>
      <c r="KC689" s="46"/>
      <c r="KD689" s="46"/>
      <c r="KE689" s="46"/>
      <c r="KF689" s="46"/>
      <c r="KG689" s="46"/>
      <c r="KH689" s="46"/>
      <c r="KI689" s="46"/>
      <c r="KJ689" s="46"/>
      <c r="KK689" s="46"/>
      <c r="KL689" s="46"/>
      <c r="KM689" s="46"/>
      <c r="KN689" s="46"/>
      <c r="KO689" s="46"/>
      <c r="KP689" s="46"/>
      <c r="KQ689" s="46"/>
      <c r="KR689" s="46"/>
      <c r="KS689" s="46"/>
      <c r="KT689" s="46"/>
      <c r="KU689" s="46"/>
      <c r="KV689" s="46"/>
      <c r="KW689" s="46"/>
      <c r="KX689" s="46"/>
      <c r="KY689" s="46"/>
      <c r="KZ689" s="46"/>
      <c r="LA689" s="46"/>
      <c r="LB689" s="46"/>
      <c r="LC689" s="46"/>
      <c r="LD689" s="46"/>
      <c r="LE689" s="46"/>
      <c r="LF689" s="46"/>
      <c r="LG689" s="46"/>
      <c r="LH689" s="46"/>
      <c r="LI689" s="46"/>
      <c r="LJ689" s="46"/>
      <c r="LK689" s="46"/>
      <c r="LL689" s="46"/>
      <c r="LM689" s="46"/>
      <c r="LN689" s="46"/>
      <c r="LO689" s="46"/>
      <c r="LP689" s="46"/>
      <c r="LQ689" s="46"/>
      <c r="LR689" s="46"/>
      <c r="LS689" s="46"/>
      <c r="LT689" s="46"/>
      <c r="LU689" s="46"/>
      <c r="LV689" s="46"/>
      <c r="LW689" s="46"/>
      <c r="LX689" s="46"/>
      <c r="LY689" s="46"/>
      <c r="LZ689" s="46"/>
      <c r="MA689" s="46"/>
      <c r="MB689" s="46"/>
      <c r="MC689" s="46"/>
      <c r="MD689" s="46"/>
      <c r="ME689" s="46"/>
      <c r="MF689" s="46"/>
      <c r="MG689" s="46"/>
      <c r="MH689" s="46"/>
      <c r="MI689" s="46"/>
      <c r="MJ689" s="46"/>
      <c r="MK689" s="46"/>
      <c r="ML689" s="46"/>
      <c r="MM689" s="46"/>
      <c r="MN689" s="46"/>
      <c r="MO689" s="46"/>
      <c r="MP689" s="46"/>
      <c r="MQ689" s="46"/>
      <c r="MR689" s="46"/>
      <c r="MS689" s="46"/>
      <c r="MT689" s="46"/>
      <c r="MU689" s="46"/>
      <c r="MV689" s="46"/>
      <c r="MW689" s="46"/>
      <c r="MX689" s="46"/>
      <c r="MY689" s="46"/>
      <c r="MZ689" s="46"/>
      <c r="NA689" s="46"/>
      <c r="NB689" s="46"/>
      <c r="NC689" s="46"/>
      <c r="ND689" s="46"/>
      <c r="NE689" s="46"/>
      <c r="NF689" s="46"/>
      <c r="NG689" s="46"/>
      <c r="NH689" s="46"/>
      <c r="NI689" s="46"/>
      <c r="NJ689" s="46"/>
      <c r="NK689" s="46"/>
      <c r="NL689" s="46"/>
      <c r="NM689" s="46"/>
      <c r="NN689" s="46"/>
      <c r="NO689" s="46"/>
      <c r="NP689" s="46"/>
      <c r="NQ689" s="46"/>
      <c r="NR689" s="46"/>
      <c r="NS689" s="46"/>
      <c r="NT689" s="46"/>
      <c r="NU689" s="46"/>
      <c r="NV689" s="46"/>
      <c r="NW689" s="46"/>
      <c r="NX689" s="46"/>
      <c r="NY689" s="46"/>
      <c r="NZ689" s="46"/>
      <c r="OA689" s="46"/>
      <c r="OB689" s="46"/>
      <c r="OC689" s="46"/>
      <c r="OD689" s="46"/>
      <c r="OE689" s="46"/>
      <c r="OF689" s="46"/>
      <c r="OG689" s="46"/>
      <c r="OH689" s="46"/>
      <c r="OI689" s="46"/>
      <c r="OJ689" s="46"/>
      <c r="OK689" s="46"/>
      <c r="OL689" s="46"/>
      <c r="OM689" s="46"/>
      <c r="ON689" s="46"/>
      <c r="OO689" s="46"/>
      <c r="OP689" s="46"/>
      <c r="OQ689" s="46"/>
      <c r="OR689" s="46"/>
      <c r="OS689" s="46"/>
      <c r="OT689" s="46"/>
      <c r="OU689" s="46"/>
      <c r="OV689" s="46"/>
      <c r="OW689" s="46"/>
      <c r="OX689" s="46"/>
      <c r="OY689" s="46"/>
      <c r="OZ689" s="46"/>
      <c r="PA689" s="46"/>
      <c r="PB689" s="46"/>
      <c r="PC689" s="46"/>
      <c r="PD689" s="46"/>
      <c r="PE689" s="46"/>
      <c r="PF689" s="46"/>
      <c r="PG689" s="46"/>
      <c r="PH689" s="46"/>
      <c r="PI689" s="46"/>
      <c r="PJ689" s="46"/>
      <c r="PK689" s="46"/>
      <c r="PL689" s="46"/>
      <c r="PM689" s="46"/>
      <c r="PN689" s="46"/>
      <c r="PO689" s="46"/>
      <c r="PP689" s="46"/>
      <c r="PQ689" s="46"/>
      <c r="PR689" s="46"/>
      <c r="PS689" s="46"/>
      <c r="PT689" s="46"/>
      <c r="PU689" s="46"/>
      <c r="PV689" s="46"/>
      <c r="PW689" s="46"/>
      <c r="PX689" s="46"/>
      <c r="PY689" s="46"/>
      <c r="PZ689" s="46"/>
      <c r="QA689" s="46"/>
      <c r="QB689" s="46"/>
      <c r="QC689" s="46"/>
      <c r="QD689" s="46"/>
      <c r="QE689" s="46"/>
      <c r="QF689" s="46"/>
      <c r="QG689" s="46"/>
      <c r="QH689" s="46"/>
      <c r="QI689" s="46"/>
      <c r="QJ689" s="46"/>
      <c r="QK689" s="46"/>
      <c r="QL689" s="46"/>
      <c r="QM689" s="46"/>
      <c r="QN689" s="46"/>
      <c r="QO689" s="46"/>
      <c r="QP689" s="46"/>
      <c r="QQ689" s="46"/>
      <c r="QR689" s="46"/>
      <c r="QS689" s="46"/>
      <c r="QT689" s="46"/>
      <c r="QU689" s="46"/>
      <c r="QV689" s="46"/>
      <c r="QW689" s="46"/>
      <c r="QX689" s="46"/>
      <c r="QY689" s="46"/>
      <c r="QZ689" s="46"/>
      <c r="RA689" s="46"/>
      <c r="RB689" s="46"/>
      <c r="RC689" s="46"/>
      <c r="RD689" s="46"/>
      <c r="RE689" s="46"/>
      <c r="RF689" s="46"/>
      <c r="RG689" s="46"/>
      <c r="RH689" s="46"/>
      <c r="RI689" s="46"/>
      <c r="RJ689" s="46"/>
      <c r="RK689" s="46"/>
      <c r="RL689" s="46"/>
      <c r="RM689" s="46"/>
      <c r="RN689" s="46"/>
      <c r="RO689" s="46"/>
      <c r="RP689" s="46"/>
      <c r="RQ689" s="46"/>
      <c r="RR689" s="46"/>
      <c r="RS689" s="46"/>
      <c r="RT689" s="46"/>
      <c r="RU689" s="46"/>
      <c r="RV689" s="46"/>
      <c r="RW689" s="46"/>
      <c r="RX689" s="46"/>
      <c r="RY689" s="46"/>
      <c r="RZ689" s="46"/>
      <c r="SA689" s="46"/>
      <c r="SB689" s="46"/>
      <c r="SC689" s="46"/>
      <c r="SD689" s="46"/>
      <c r="SE689" s="46"/>
      <c r="SF689" s="46"/>
      <c r="SG689" s="46"/>
      <c r="SH689" s="46"/>
      <c r="SI689" s="46"/>
      <c r="SJ689" s="46"/>
      <c r="SK689" s="46"/>
      <c r="SL689" s="46"/>
      <c r="SM689" s="46"/>
      <c r="SN689" s="46"/>
      <c r="SO689" s="46"/>
      <c r="SP689" s="46"/>
      <c r="SQ689" s="46"/>
      <c r="SR689" s="46"/>
      <c r="SS689" s="46"/>
      <c r="ST689" s="46"/>
      <c r="SU689" s="46"/>
      <c r="SV689" s="46"/>
      <c r="SW689" s="46"/>
      <c r="SX689" s="46"/>
      <c r="SY689" s="46"/>
      <c r="SZ689" s="46"/>
      <c r="TA689" s="46"/>
      <c r="TB689" s="46"/>
      <c r="TC689" s="46"/>
      <c r="TD689" s="46"/>
      <c r="TE689" s="46"/>
      <c r="TF689" s="46"/>
      <c r="TG689" s="46"/>
      <c r="TH689" s="46"/>
      <c r="TI689" s="46"/>
      <c r="TJ689" s="46"/>
      <c r="TK689" s="46"/>
      <c r="TL689" s="46"/>
      <c r="TM689" s="46"/>
      <c r="TN689" s="46"/>
      <c r="TO689" s="46"/>
      <c r="TP689" s="46"/>
      <c r="TQ689" s="46"/>
      <c r="TR689" s="46"/>
      <c r="TS689" s="46"/>
      <c r="TT689" s="46"/>
      <c r="TU689" s="46"/>
      <c r="TV689" s="46"/>
      <c r="TW689" s="46"/>
      <c r="TX689" s="46"/>
      <c r="TY689" s="46"/>
      <c r="TZ689" s="46"/>
      <c r="UA689" s="46"/>
      <c r="UB689" s="46"/>
      <c r="UC689" s="46"/>
      <c r="UD689" s="46"/>
      <c r="UE689" s="46"/>
      <c r="UF689" s="46"/>
      <c r="UG689" s="46"/>
      <c r="UH689" s="46"/>
      <c r="UI689" s="46"/>
      <c r="UJ689" s="46"/>
      <c r="UK689" s="46"/>
      <c r="UL689" s="46"/>
      <c r="UM689" s="46"/>
      <c r="UN689" s="46"/>
      <c r="UO689" s="46"/>
      <c r="UP689" s="46"/>
      <c r="UQ689" s="46"/>
      <c r="UR689" s="46"/>
      <c r="US689" s="46"/>
      <c r="UT689" s="46"/>
      <c r="UU689" s="46"/>
      <c r="UV689" s="46"/>
      <c r="UW689" s="46"/>
      <c r="UX689" s="46"/>
      <c r="UY689" s="46"/>
      <c r="UZ689" s="46"/>
      <c r="VA689" s="46"/>
      <c r="VB689" s="46"/>
      <c r="VC689" s="46"/>
      <c r="VD689" s="46"/>
      <c r="VE689" s="46"/>
      <c r="VF689" s="46"/>
      <c r="VG689" s="46"/>
      <c r="VH689" s="46"/>
      <c r="VI689" s="46"/>
      <c r="VJ689" s="46"/>
      <c r="VK689" s="46"/>
      <c r="VL689" s="46"/>
      <c r="VM689" s="46"/>
      <c r="VN689" s="46"/>
      <c r="VO689" s="46"/>
      <c r="VP689" s="46"/>
      <c r="VQ689" s="46"/>
      <c r="VR689" s="46"/>
      <c r="VS689" s="46"/>
      <c r="VT689" s="46"/>
      <c r="VU689" s="46"/>
      <c r="VV689" s="46"/>
      <c r="VW689" s="46"/>
      <c r="VX689" s="46"/>
      <c r="VY689" s="46"/>
      <c r="VZ689" s="46"/>
      <c r="WA689" s="46"/>
      <c r="WB689" s="46"/>
      <c r="WC689" s="46"/>
      <c r="WD689" s="46"/>
      <c r="WE689" s="46"/>
      <c r="WF689" s="46"/>
      <c r="WG689" s="46"/>
      <c r="WH689" s="46"/>
      <c r="WI689" s="46"/>
      <c r="WJ689" s="46"/>
      <c r="WK689" s="46"/>
      <c r="WL689" s="46"/>
      <c r="WM689" s="46"/>
      <c r="WN689" s="46"/>
      <c r="WO689" s="46"/>
      <c r="WP689" s="46"/>
      <c r="WQ689" s="46"/>
      <c r="WR689" s="46"/>
      <c r="WS689" s="46"/>
      <c r="WT689" s="46"/>
      <c r="WU689" s="46"/>
      <c r="WV689" s="46"/>
      <c r="WW689" s="46"/>
      <c r="WX689" s="46"/>
      <c r="WY689" s="46"/>
      <c r="WZ689" s="46"/>
      <c r="XA689" s="46"/>
      <c r="XB689" s="46"/>
      <c r="XC689" s="46"/>
      <c r="XD689" s="46"/>
      <c r="XE689" s="46"/>
      <c r="XF689" s="46"/>
      <c r="XG689" s="46"/>
      <c r="XH689" s="46"/>
      <c r="XI689" s="46"/>
      <c r="XJ689" s="46"/>
      <c r="XK689" s="46"/>
      <c r="XL689" s="46"/>
      <c r="XM689" s="46"/>
      <c r="XN689" s="46"/>
      <c r="XO689" s="46"/>
      <c r="XP689" s="46"/>
      <c r="XQ689" s="46"/>
      <c r="XR689" s="46"/>
      <c r="XS689" s="46"/>
      <c r="XT689" s="46"/>
      <c r="XU689" s="46"/>
      <c r="XV689" s="46"/>
      <c r="XW689" s="46"/>
      <c r="XX689" s="46"/>
      <c r="XY689" s="46"/>
      <c r="XZ689" s="46"/>
      <c r="YA689" s="46"/>
      <c r="YB689" s="46"/>
      <c r="YC689" s="46"/>
      <c r="YD689" s="46"/>
      <c r="YE689" s="46"/>
      <c r="YF689" s="46"/>
      <c r="YG689" s="46"/>
      <c r="YH689" s="46"/>
      <c r="YI689" s="46"/>
      <c r="YJ689" s="46"/>
      <c r="YK689" s="46"/>
      <c r="YL689" s="46"/>
      <c r="YM689" s="46"/>
      <c r="YN689" s="46"/>
      <c r="YO689" s="46"/>
      <c r="YP689" s="46"/>
      <c r="YQ689" s="46"/>
      <c r="YR689" s="46"/>
      <c r="YS689" s="46"/>
      <c r="YT689" s="46"/>
      <c r="YU689" s="46"/>
      <c r="YV689" s="46"/>
      <c r="YW689" s="46"/>
      <c r="YX689" s="46"/>
      <c r="YY689" s="46"/>
      <c r="YZ689" s="46"/>
      <c r="ZA689" s="46"/>
      <c r="ZB689" s="46"/>
      <c r="ZC689" s="46"/>
      <c r="ZD689" s="46"/>
      <c r="ZE689" s="46"/>
      <c r="ZF689" s="46"/>
      <c r="ZG689" s="46"/>
      <c r="ZH689" s="46"/>
      <c r="ZI689" s="46"/>
      <c r="ZJ689" s="46"/>
      <c r="ZK689" s="46"/>
      <c r="ZL689" s="46"/>
      <c r="ZM689" s="46"/>
      <c r="ZN689" s="46"/>
      <c r="ZO689" s="46"/>
      <c r="ZP689" s="46"/>
      <c r="ZQ689" s="46"/>
      <c r="ZR689" s="46"/>
      <c r="ZS689" s="46"/>
      <c r="ZT689" s="46"/>
      <c r="ZU689" s="46"/>
      <c r="ZV689" s="46"/>
      <c r="ZW689" s="46"/>
      <c r="ZX689" s="46"/>
      <c r="ZY689" s="46"/>
      <c r="ZZ689" s="46"/>
      <c r="AAA689" s="46"/>
      <c r="AAB689" s="46"/>
      <c r="AAC689" s="46"/>
      <c r="AAD689" s="46"/>
      <c r="AAE689" s="46"/>
      <c r="AAF689" s="46"/>
      <c r="AAG689" s="46"/>
      <c r="AAH689" s="46"/>
      <c r="AAI689" s="46"/>
      <c r="AAJ689" s="46"/>
      <c r="AAK689" s="46"/>
      <c r="AAL689" s="46"/>
      <c r="AAM689" s="46"/>
      <c r="AAN689" s="46"/>
      <c r="AAO689" s="46"/>
      <c r="AAP689" s="46"/>
      <c r="AAQ689" s="46"/>
      <c r="AAR689" s="46"/>
      <c r="AAS689" s="46"/>
      <c r="AAT689" s="46"/>
      <c r="AAU689" s="46"/>
      <c r="AAV689" s="46"/>
      <c r="AAW689" s="46"/>
      <c r="AAX689" s="46"/>
      <c r="AAY689" s="46"/>
      <c r="AAZ689" s="46"/>
      <c r="ABA689" s="46"/>
      <c r="ABB689" s="46"/>
      <c r="ABC689" s="46"/>
      <c r="ABD689" s="46"/>
      <c r="ABE689" s="46"/>
      <c r="ABF689" s="46"/>
      <c r="ABG689" s="46"/>
      <c r="ABH689" s="46"/>
      <c r="ABI689" s="46"/>
      <c r="ABJ689" s="46"/>
      <c r="ABK689" s="46"/>
      <c r="ABL689" s="46"/>
      <c r="ABM689" s="46"/>
      <c r="ABN689" s="46"/>
      <c r="ABO689" s="46"/>
      <c r="ABP689" s="46"/>
      <c r="ABQ689" s="46"/>
      <c r="ABR689" s="46"/>
      <c r="ABS689" s="46"/>
      <c r="ABT689" s="46"/>
      <c r="ABU689" s="46"/>
      <c r="ABV689" s="46"/>
      <c r="ABW689" s="46"/>
      <c r="ABX689" s="46"/>
      <c r="ABY689" s="46"/>
      <c r="ABZ689" s="46"/>
      <c r="ACA689" s="46"/>
      <c r="ACB689" s="46"/>
      <c r="ACC689" s="46"/>
      <c r="ACD689" s="46"/>
      <c r="ACE689" s="46"/>
      <c r="ACF689" s="46"/>
      <c r="ACG689" s="46"/>
      <c r="ACH689" s="46"/>
      <c r="ACI689" s="46"/>
      <c r="ACJ689" s="46"/>
      <c r="ACK689" s="46"/>
      <c r="ACL689" s="46"/>
      <c r="ACM689" s="46"/>
      <c r="ACN689" s="46"/>
      <c r="ACO689" s="46"/>
      <c r="ACP689" s="46"/>
      <c r="ACQ689" s="46"/>
      <c r="ACR689" s="46"/>
      <c r="ACS689" s="46"/>
      <c r="ACT689" s="46"/>
      <c r="ACU689" s="46"/>
      <c r="ACV689" s="46"/>
      <c r="ACW689" s="46"/>
      <c r="ACX689" s="46"/>
      <c r="ACY689" s="46"/>
      <c r="ACZ689" s="46"/>
      <c r="ADA689" s="46"/>
      <c r="ADB689" s="46"/>
      <c r="ADC689" s="46"/>
      <c r="ADD689" s="46"/>
      <c r="ADE689" s="46"/>
      <c r="ADF689" s="46"/>
      <c r="ADG689" s="46"/>
      <c r="ADH689" s="46"/>
      <c r="ADI689" s="46"/>
      <c r="ADJ689" s="46"/>
      <c r="ADK689" s="46"/>
      <c r="ADL689" s="46"/>
      <c r="ADM689" s="46"/>
      <c r="ADN689" s="46"/>
      <c r="ADO689" s="46"/>
      <c r="ADP689" s="46"/>
    </row>
    <row r="690" spans="3:796" x14ac:dyDescent="0.4">
      <c r="C690" s="62"/>
      <c r="D690" s="42">
        <f>(1/$D$5)*学習!Y52</f>
        <v>0</v>
      </c>
      <c r="I690" s="63">
        <v>679</v>
      </c>
      <c r="J690" s="44">
        <v>-0.11104600426883168</v>
      </c>
      <c r="K690" s="44">
        <v>-0.16799175121002907</v>
      </c>
      <c r="L690" s="44">
        <v>0.12360310684111935</v>
      </c>
      <c r="M690" s="44">
        <v>-4.9440430634302306E-2</v>
      </c>
      <c r="N690" s="44">
        <v>-4.5941523013444278E-2</v>
      </c>
      <c r="O690" s="44">
        <v>3.437207491610729E-2</v>
      </c>
      <c r="P690" s="44">
        <v>-9.1670083159910418E-2</v>
      </c>
      <c r="Q690" s="44">
        <v>5.4058046792553528E-2</v>
      </c>
      <c r="R690" s="44">
        <v>2.8340321076603114E-2</v>
      </c>
      <c r="S690" s="44">
        <v>0.25200824609425682</v>
      </c>
      <c r="T690" s="44">
        <v>-0.17806519799723114</v>
      </c>
      <c r="U690" s="44">
        <v>-1.380149232983292E-2</v>
      </c>
      <c r="V690" s="44">
        <v>-4.7328867598909037E-2</v>
      </c>
      <c r="W690" s="44">
        <v>-0.15167287438507987</v>
      </c>
      <c r="X690" s="44">
        <v>1.4104494995003762E-2</v>
      </c>
      <c r="Y690" s="44">
        <v>-9.132683282762416E-2</v>
      </c>
      <c r="Z690" s="44">
        <v>-0.12209464294180955</v>
      </c>
      <c r="AA690" s="44">
        <v>-4.7670818591700144E-2</v>
      </c>
      <c r="AB690" s="44">
        <v>-5.6721600180125981E-2</v>
      </c>
      <c r="AC690" s="44">
        <v>1.0175194134272541E-2</v>
      </c>
      <c r="AD690" s="44">
        <v>0.12215034550355119</v>
      </c>
      <c r="AE690" s="44">
        <v>-5.7590236774749365E-2</v>
      </c>
      <c r="AF690" s="44">
        <v>-0.11846899804755104</v>
      </c>
      <c r="AG690" s="44">
        <v>9.6525570834502444E-2</v>
      </c>
      <c r="AH690" s="44">
        <v>0.14550932721706564</v>
      </c>
      <c r="AI690" s="44">
        <v>-1.8656762294417626E-2</v>
      </c>
      <c r="AJ690" s="44">
        <v>2.8726370220126328E-2</v>
      </c>
      <c r="AK690" s="44">
        <v>9.9019525351100215E-2</v>
      </c>
      <c r="AL690" s="44">
        <v>-0.12913081477975707</v>
      </c>
      <c r="AM690" s="44">
        <v>7.4204310815170357E-2</v>
      </c>
      <c r="AN690" s="44">
        <v>8.8841879608162436E-2</v>
      </c>
      <c r="AO690" s="44">
        <v>2.9545699803349208E-2</v>
      </c>
      <c r="AP690" s="44">
        <v>1.4901412696157142E-2</v>
      </c>
      <c r="AQ690" s="44">
        <v>0.11623926820382997</v>
      </c>
      <c r="AR690" s="44">
        <v>6.8549851583785404E-2</v>
      </c>
      <c r="AS690" s="44">
        <v>6.0842404849790976E-2</v>
      </c>
      <c r="AT690" s="44">
        <v>9.7725972487425414E-3</v>
      </c>
      <c r="AU690" s="44">
        <v>-0.11467438271891199</v>
      </c>
      <c r="AV690" s="44">
        <v>0.10159388793423219</v>
      </c>
      <c r="AW690" s="44">
        <v>0.3108322105972523</v>
      </c>
      <c r="AX690" s="44">
        <v>-6.7709504804929516E-2</v>
      </c>
      <c r="AY690" s="44">
        <v>-0.16239648022213921</v>
      </c>
      <c r="AZ690" s="44">
        <v>7.91158702997493E-2</v>
      </c>
      <c r="BA690" s="44">
        <v>7.7033823334178075E-2</v>
      </c>
      <c r="BB690" s="44">
        <v>-0.10644735128693075</v>
      </c>
      <c r="BC690" s="44">
        <v>0.13836521098499888</v>
      </c>
      <c r="BD690" s="44">
        <v>4.2319054999509491E-2</v>
      </c>
      <c r="BE690" s="44">
        <v>0.12479199781084221</v>
      </c>
      <c r="BF690" s="44">
        <v>-3.9574899304001897E-2</v>
      </c>
      <c r="BG690" s="44">
        <v>-8.9599621240663702E-2</v>
      </c>
      <c r="BH690" s="44">
        <v>2.5396850838372252E-2</v>
      </c>
      <c r="BI690" s="44">
        <v>4.9016172602584722E-2</v>
      </c>
      <c r="BJ690" s="44">
        <v>-2.5196003198571043E-2</v>
      </c>
      <c r="BK690" s="44">
        <v>-2.5594777365939944E-2</v>
      </c>
      <c r="BL690" s="44">
        <v>-9.9969228697782547E-2</v>
      </c>
      <c r="BM690" s="44">
        <v>7.7231819919533776E-2</v>
      </c>
      <c r="BN690" s="44">
        <v>-2.3422438704286262E-2</v>
      </c>
      <c r="BO690" s="44">
        <v>-0.18546267796411198</v>
      </c>
      <c r="BP690" s="44">
        <v>0.11037853102116384</v>
      </c>
      <c r="BQ690" s="44">
        <v>4.8875530078116777E-2</v>
      </c>
      <c r="BR690" s="44">
        <v>-3.960142876891496E-2</v>
      </c>
      <c r="BS690" s="44">
        <v>2.9370337024149068E-2</v>
      </c>
      <c r="BT690" s="44">
        <v>-4.6870180543356225E-2</v>
      </c>
      <c r="BU690" s="44">
        <v>9.4620764723407788E-2</v>
      </c>
      <c r="BV690" s="44">
        <v>-1.3147423905445418E-2</v>
      </c>
      <c r="BW690" s="44">
        <v>5.9844562236272013E-2</v>
      </c>
      <c r="BX690" s="44">
        <v>-3.289381709612977E-2</v>
      </c>
      <c r="BY690" s="44">
        <v>-4.7761593180920062E-2</v>
      </c>
      <c r="BZ690" s="44">
        <v>-0.1565012053207458</v>
      </c>
      <c r="CA690" s="44">
        <v>3.498130062478335E-2</v>
      </c>
      <c r="CB690" s="44">
        <v>8.1176531834982885E-2</v>
      </c>
      <c r="CC690" s="44">
        <v>0.1272940310606139</v>
      </c>
      <c r="CD690" s="44">
        <v>-6.4911406763470805E-2</v>
      </c>
      <c r="CE690" s="44">
        <v>-8.5015404147039578E-2</v>
      </c>
      <c r="CF690" s="44">
        <v>0.252912286851524</v>
      </c>
      <c r="CG690" s="44">
        <v>2.8843464551668044E-2</v>
      </c>
      <c r="CH690" s="44">
        <v>1.5009201296876315E-2</v>
      </c>
      <c r="CI690" s="44">
        <v>-8.8985074956243984E-2</v>
      </c>
      <c r="CJ690" s="44">
        <v>-2.0743599580829938E-2</v>
      </c>
      <c r="CK690" s="44">
        <v>5.3721972208574539E-2</v>
      </c>
      <c r="CL690" s="44">
        <v>8.1449637576694253E-2</v>
      </c>
      <c r="CM690" s="44">
        <v>-1.0752665669766279E-2</v>
      </c>
      <c r="CN690" s="44">
        <v>-6.3690420966185171E-2</v>
      </c>
      <c r="CO690" s="44">
        <v>-7.6704216996589206E-2</v>
      </c>
      <c r="CP690" s="44">
        <v>3.3298226535267775E-2</v>
      </c>
      <c r="CQ690" s="44">
        <v>0.24781480226840644</v>
      </c>
      <c r="CR690" s="44">
        <v>0.16658957584088524</v>
      </c>
      <c r="CS690" s="44">
        <v>-3.0572061089821061E-2</v>
      </c>
      <c r="CT690" s="44">
        <v>-3.3688851280199925E-2</v>
      </c>
      <c r="CU690" s="44">
        <v>-0.1433037797721689</v>
      </c>
      <c r="CV690" s="44">
        <v>1.5006612051323741E-2</v>
      </c>
      <c r="CW690" s="44">
        <v>-7.1926342467018801E-3</v>
      </c>
      <c r="CX690" s="44">
        <v>-4.6233359781500026E-2</v>
      </c>
      <c r="CY690" s="44">
        <v>0.18744205523955684</v>
      </c>
      <c r="CZ690" s="44">
        <v>0.10885446382974913</v>
      </c>
      <c r="DA690" s="44">
        <v>7.6216800404426523E-3</v>
      </c>
      <c r="DB690" s="44">
        <v>0.2500262369029525</v>
      </c>
      <c r="DC690" s="44">
        <v>-0.16024678296178535</v>
      </c>
      <c r="DD690" s="44">
        <v>1.0060036153398727E-2</v>
      </c>
      <c r="DE690" s="44">
        <v>-5.2183368266817104E-2</v>
      </c>
      <c r="DF690" s="46"/>
      <c r="DG690" s="46"/>
      <c r="DH690" s="46"/>
      <c r="DI690" s="46"/>
      <c r="DJ690" s="46"/>
      <c r="DK690" s="46"/>
      <c r="DL690" s="46"/>
      <c r="DM690" s="46"/>
      <c r="DN690" s="46"/>
      <c r="DO690" s="46"/>
      <c r="DP690" s="46"/>
      <c r="DQ690" s="46"/>
      <c r="DR690" s="46"/>
      <c r="DS690" s="46"/>
      <c r="DT690" s="46"/>
      <c r="DU690" s="46"/>
      <c r="DV690" s="46"/>
      <c r="DW690" s="46"/>
      <c r="DX690" s="46"/>
      <c r="DY690" s="46"/>
      <c r="DZ690" s="46"/>
      <c r="EA690" s="46"/>
      <c r="EB690" s="46"/>
      <c r="EC690" s="46"/>
      <c r="ED690" s="46"/>
      <c r="EE690" s="46"/>
      <c r="EF690" s="46"/>
      <c r="EG690" s="46"/>
      <c r="EH690" s="46"/>
      <c r="EI690" s="46"/>
      <c r="EJ690" s="46"/>
      <c r="EK690" s="46"/>
      <c r="EL690" s="46"/>
      <c r="EM690" s="46"/>
      <c r="EN690" s="46"/>
      <c r="EO690" s="46"/>
      <c r="EP690" s="46"/>
      <c r="EQ690" s="46"/>
      <c r="ER690" s="46"/>
      <c r="ES690" s="46"/>
      <c r="ET690" s="46"/>
      <c r="EU690" s="46"/>
      <c r="EV690" s="46"/>
      <c r="EW690" s="46"/>
      <c r="EX690" s="46"/>
      <c r="EY690" s="46"/>
      <c r="EZ690" s="46"/>
      <c r="FA690" s="46"/>
      <c r="FB690" s="46"/>
      <c r="FC690" s="46"/>
      <c r="FD690" s="46"/>
      <c r="FE690" s="46"/>
      <c r="FF690" s="46"/>
      <c r="FG690" s="46"/>
      <c r="FH690" s="46"/>
      <c r="FI690" s="46"/>
      <c r="FJ690" s="46"/>
      <c r="FK690" s="46"/>
      <c r="FL690" s="46"/>
      <c r="FM690" s="46"/>
      <c r="FN690" s="46"/>
      <c r="FO690" s="46"/>
      <c r="FP690" s="46"/>
      <c r="FQ690" s="46"/>
      <c r="FR690" s="46"/>
      <c r="FS690" s="46"/>
      <c r="FT690" s="46"/>
      <c r="FU690" s="46"/>
      <c r="FV690" s="46"/>
      <c r="FW690" s="46"/>
      <c r="FX690" s="46"/>
      <c r="FY690" s="46"/>
      <c r="FZ690" s="46"/>
      <c r="GA690" s="46"/>
      <c r="GB690" s="46"/>
      <c r="GC690" s="46"/>
      <c r="GD690" s="46"/>
      <c r="GE690" s="46"/>
      <c r="GF690" s="46"/>
      <c r="GG690" s="46"/>
      <c r="GH690" s="46"/>
      <c r="GI690" s="46"/>
      <c r="GJ690" s="46"/>
      <c r="GK690" s="46"/>
      <c r="GL690" s="46"/>
      <c r="GM690" s="46"/>
      <c r="GN690" s="46"/>
      <c r="GO690" s="46"/>
      <c r="GP690" s="46"/>
      <c r="GQ690" s="46"/>
      <c r="GR690" s="46"/>
      <c r="GS690" s="46"/>
      <c r="GT690" s="46"/>
      <c r="GU690" s="46"/>
      <c r="GV690" s="46"/>
      <c r="GW690" s="46"/>
      <c r="GX690" s="46"/>
      <c r="GY690" s="46"/>
      <c r="GZ690" s="46"/>
      <c r="HA690" s="46"/>
      <c r="HB690" s="46"/>
      <c r="HC690" s="46"/>
      <c r="HD690" s="46"/>
      <c r="HE690" s="46"/>
      <c r="HF690" s="46"/>
      <c r="HG690" s="46"/>
      <c r="HH690" s="46"/>
      <c r="HI690" s="46"/>
      <c r="HJ690" s="46"/>
      <c r="HK690" s="46"/>
      <c r="HL690" s="46"/>
      <c r="HM690" s="46"/>
      <c r="HN690" s="46"/>
      <c r="HO690" s="46"/>
      <c r="HP690" s="46"/>
      <c r="HQ690" s="46"/>
      <c r="HR690" s="46"/>
      <c r="HS690" s="46"/>
      <c r="HT690" s="46"/>
      <c r="HU690" s="46"/>
      <c r="HV690" s="46"/>
      <c r="HW690" s="46"/>
      <c r="HX690" s="46"/>
      <c r="HY690" s="46"/>
      <c r="HZ690" s="46"/>
      <c r="IA690" s="46"/>
      <c r="IB690" s="46"/>
      <c r="IC690" s="46"/>
      <c r="ID690" s="46"/>
      <c r="IE690" s="46"/>
      <c r="IF690" s="46"/>
      <c r="IG690" s="46"/>
      <c r="IH690" s="46"/>
      <c r="II690" s="46"/>
      <c r="IJ690" s="46"/>
      <c r="IK690" s="46"/>
      <c r="IL690" s="46"/>
      <c r="IM690" s="46"/>
      <c r="IN690" s="46"/>
      <c r="IO690" s="46"/>
      <c r="IP690" s="46"/>
      <c r="IQ690" s="46"/>
      <c r="IR690" s="46"/>
      <c r="IS690" s="46"/>
      <c r="IT690" s="46"/>
      <c r="IU690" s="46"/>
      <c r="IV690" s="46"/>
      <c r="IW690" s="46"/>
      <c r="IX690" s="46"/>
      <c r="IY690" s="46"/>
      <c r="IZ690" s="46"/>
      <c r="JA690" s="46"/>
      <c r="JB690" s="46"/>
      <c r="JC690" s="46"/>
      <c r="JD690" s="46"/>
      <c r="JE690" s="46"/>
      <c r="JF690" s="46"/>
      <c r="JG690" s="46"/>
      <c r="JH690" s="46"/>
      <c r="JI690" s="46"/>
      <c r="JJ690" s="46"/>
      <c r="JK690" s="46"/>
      <c r="JL690" s="46"/>
      <c r="JM690" s="46"/>
      <c r="JN690" s="46"/>
      <c r="JO690" s="46"/>
      <c r="JP690" s="46"/>
      <c r="JQ690" s="46"/>
      <c r="JR690" s="46"/>
      <c r="JS690" s="46"/>
      <c r="JT690" s="46"/>
      <c r="JU690" s="46"/>
      <c r="JV690" s="46"/>
      <c r="JW690" s="46"/>
      <c r="JX690" s="46"/>
      <c r="JY690" s="46"/>
      <c r="JZ690" s="46"/>
      <c r="KA690" s="46"/>
      <c r="KB690" s="46"/>
      <c r="KC690" s="46"/>
      <c r="KD690" s="46"/>
      <c r="KE690" s="46"/>
      <c r="KF690" s="46"/>
      <c r="KG690" s="46"/>
      <c r="KH690" s="46"/>
      <c r="KI690" s="46"/>
      <c r="KJ690" s="46"/>
      <c r="KK690" s="46"/>
      <c r="KL690" s="46"/>
      <c r="KM690" s="46"/>
      <c r="KN690" s="46"/>
      <c r="KO690" s="46"/>
      <c r="KP690" s="46"/>
      <c r="KQ690" s="46"/>
      <c r="KR690" s="46"/>
      <c r="KS690" s="46"/>
      <c r="KT690" s="46"/>
      <c r="KU690" s="46"/>
      <c r="KV690" s="46"/>
      <c r="KW690" s="46"/>
      <c r="KX690" s="46"/>
      <c r="KY690" s="46"/>
      <c r="KZ690" s="46"/>
      <c r="LA690" s="46"/>
      <c r="LB690" s="46"/>
      <c r="LC690" s="46"/>
      <c r="LD690" s="46"/>
      <c r="LE690" s="46"/>
      <c r="LF690" s="46"/>
      <c r="LG690" s="46"/>
      <c r="LH690" s="46"/>
      <c r="LI690" s="46"/>
      <c r="LJ690" s="46"/>
      <c r="LK690" s="46"/>
      <c r="LL690" s="46"/>
      <c r="LM690" s="46"/>
      <c r="LN690" s="46"/>
      <c r="LO690" s="46"/>
      <c r="LP690" s="46"/>
      <c r="LQ690" s="46"/>
      <c r="LR690" s="46"/>
      <c r="LS690" s="46"/>
      <c r="LT690" s="46"/>
      <c r="LU690" s="46"/>
      <c r="LV690" s="46"/>
      <c r="LW690" s="46"/>
      <c r="LX690" s="46"/>
      <c r="LY690" s="46"/>
      <c r="LZ690" s="46"/>
      <c r="MA690" s="46"/>
      <c r="MB690" s="46"/>
      <c r="MC690" s="46"/>
      <c r="MD690" s="46"/>
      <c r="ME690" s="46"/>
      <c r="MF690" s="46"/>
      <c r="MG690" s="46"/>
      <c r="MH690" s="46"/>
      <c r="MI690" s="46"/>
      <c r="MJ690" s="46"/>
      <c r="MK690" s="46"/>
      <c r="ML690" s="46"/>
      <c r="MM690" s="46"/>
      <c r="MN690" s="46"/>
      <c r="MO690" s="46"/>
      <c r="MP690" s="46"/>
      <c r="MQ690" s="46"/>
      <c r="MR690" s="46"/>
      <c r="MS690" s="46"/>
      <c r="MT690" s="46"/>
      <c r="MU690" s="46"/>
      <c r="MV690" s="46"/>
      <c r="MW690" s="46"/>
      <c r="MX690" s="46"/>
      <c r="MY690" s="46"/>
      <c r="MZ690" s="46"/>
      <c r="NA690" s="46"/>
      <c r="NB690" s="46"/>
      <c r="NC690" s="46"/>
      <c r="ND690" s="46"/>
      <c r="NE690" s="46"/>
      <c r="NF690" s="46"/>
      <c r="NG690" s="46"/>
      <c r="NH690" s="46"/>
      <c r="NI690" s="46"/>
      <c r="NJ690" s="46"/>
      <c r="NK690" s="46"/>
      <c r="NL690" s="46"/>
      <c r="NM690" s="46"/>
      <c r="NN690" s="46"/>
      <c r="NO690" s="46"/>
      <c r="NP690" s="46"/>
      <c r="NQ690" s="46"/>
      <c r="NR690" s="46"/>
      <c r="NS690" s="46"/>
      <c r="NT690" s="46"/>
      <c r="NU690" s="46"/>
      <c r="NV690" s="46"/>
      <c r="NW690" s="46"/>
      <c r="NX690" s="46"/>
      <c r="NY690" s="46"/>
      <c r="NZ690" s="46"/>
      <c r="OA690" s="46"/>
      <c r="OB690" s="46"/>
      <c r="OC690" s="46"/>
      <c r="OD690" s="46"/>
      <c r="OE690" s="46"/>
      <c r="OF690" s="46"/>
      <c r="OG690" s="46"/>
      <c r="OH690" s="46"/>
      <c r="OI690" s="46"/>
      <c r="OJ690" s="46"/>
      <c r="OK690" s="46"/>
      <c r="OL690" s="46"/>
      <c r="OM690" s="46"/>
      <c r="ON690" s="46"/>
      <c r="OO690" s="46"/>
      <c r="OP690" s="46"/>
      <c r="OQ690" s="46"/>
      <c r="OR690" s="46"/>
      <c r="OS690" s="46"/>
      <c r="OT690" s="46"/>
      <c r="OU690" s="46"/>
      <c r="OV690" s="46"/>
      <c r="OW690" s="46"/>
      <c r="OX690" s="46"/>
      <c r="OY690" s="46"/>
      <c r="OZ690" s="46"/>
      <c r="PA690" s="46"/>
      <c r="PB690" s="46"/>
      <c r="PC690" s="46"/>
      <c r="PD690" s="46"/>
      <c r="PE690" s="46"/>
      <c r="PF690" s="46"/>
      <c r="PG690" s="46"/>
      <c r="PH690" s="46"/>
      <c r="PI690" s="46"/>
      <c r="PJ690" s="46"/>
      <c r="PK690" s="46"/>
      <c r="PL690" s="46"/>
      <c r="PM690" s="46"/>
      <c r="PN690" s="46"/>
      <c r="PO690" s="46"/>
      <c r="PP690" s="46"/>
      <c r="PQ690" s="46"/>
      <c r="PR690" s="46"/>
      <c r="PS690" s="46"/>
      <c r="PT690" s="46"/>
      <c r="PU690" s="46"/>
      <c r="PV690" s="46"/>
      <c r="PW690" s="46"/>
      <c r="PX690" s="46"/>
      <c r="PY690" s="46"/>
      <c r="PZ690" s="46"/>
      <c r="QA690" s="46"/>
      <c r="QB690" s="46"/>
      <c r="QC690" s="46"/>
      <c r="QD690" s="46"/>
      <c r="QE690" s="46"/>
      <c r="QF690" s="46"/>
      <c r="QG690" s="46"/>
      <c r="QH690" s="46"/>
      <c r="QI690" s="46"/>
      <c r="QJ690" s="46"/>
      <c r="QK690" s="46"/>
      <c r="QL690" s="46"/>
      <c r="QM690" s="46"/>
      <c r="QN690" s="46"/>
      <c r="QO690" s="46"/>
      <c r="QP690" s="46"/>
      <c r="QQ690" s="46"/>
      <c r="QR690" s="46"/>
      <c r="QS690" s="46"/>
      <c r="QT690" s="46"/>
      <c r="QU690" s="46"/>
      <c r="QV690" s="46"/>
      <c r="QW690" s="46"/>
      <c r="QX690" s="46"/>
      <c r="QY690" s="46"/>
      <c r="QZ690" s="46"/>
      <c r="RA690" s="46"/>
      <c r="RB690" s="46"/>
      <c r="RC690" s="46"/>
      <c r="RD690" s="46"/>
      <c r="RE690" s="46"/>
      <c r="RF690" s="46"/>
      <c r="RG690" s="46"/>
      <c r="RH690" s="46"/>
      <c r="RI690" s="46"/>
      <c r="RJ690" s="46"/>
      <c r="RK690" s="46"/>
      <c r="RL690" s="46"/>
      <c r="RM690" s="46"/>
      <c r="RN690" s="46"/>
      <c r="RO690" s="46"/>
      <c r="RP690" s="46"/>
      <c r="RQ690" s="46"/>
      <c r="RR690" s="46"/>
      <c r="RS690" s="46"/>
      <c r="RT690" s="46"/>
      <c r="RU690" s="46"/>
      <c r="RV690" s="46"/>
      <c r="RW690" s="46"/>
      <c r="RX690" s="46"/>
      <c r="RY690" s="46"/>
      <c r="RZ690" s="46"/>
      <c r="SA690" s="46"/>
      <c r="SB690" s="46"/>
      <c r="SC690" s="46"/>
      <c r="SD690" s="46"/>
      <c r="SE690" s="46"/>
      <c r="SF690" s="46"/>
      <c r="SG690" s="46"/>
      <c r="SH690" s="46"/>
      <c r="SI690" s="46"/>
      <c r="SJ690" s="46"/>
      <c r="SK690" s="46"/>
      <c r="SL690" s="46"/>
      <c r="SM690" s="46"/>
      <c r="SN690" s="46"/>
      <c r="SO690" s="46"/>
      <c r="SP690" s="46"/>
      <c r="SQ690" s="46"/>
      <c r="SR690" s="46"/>
      <c r="SS690" s="46"/>
      <c r="ST690" s="46"/>
      <c r="SU690" s="46"/>
      <c r="SV690" s="46"/>
      <c r="SW690" s="46"/>
      <c r="SX690" s="46"/>
      <c r="SY690" s="46"/>
      <c r="SZ690" s="46"/>
      <c r="TA690" s="46"/>
      <c r="TB690" s="46"/>
      <c r="TC690" s="46"/>
      <c r="TD690" s="46"/>
      <c r="TE690" s="46"/>
      <c r="TF690" s="46"/>
      <c r="TG690" s="46"/>
      <c r="TH690" s="46"/>
      <c r="TI690" s="46"/>
      <c r="TJ690" s="46"/>
      <c r="TK690" s="46"/>
      <c r="TL690" s="46"/>
      <c r="TM690" s="46"/>
      <c r="TN690" s="46"/>
      <c r="TO690" s="46"/>
      <c r="TP690" s="46"/>
      <c r="TQ690" s="46"/>
      <c r="TR690" s="46"/>
      <c r="TS690" s="46"/>
      <c r="TT690" s="46"/>
      <c r="TU690" s="46"/>
      <c r="TV690" s="46"/>
      <c r="TW690" s="46"/>
      <c r="TX690" s="46"/>
      <c r="TY690" s="46"/>
      <c r="TZ690" s="46"/>
      <c r="UA690" s="46"/>
      <c r="UB690" s="46"/>
      <c r="UC690" s="46"/>
      <c r="UD690" s="46"/>
      <c r="UE690" s="46"/>
      <c r="UF690" s="46"/>
      <c r="UG690" s="46"/>
      <c r="UH690" s="46"/>
      <c r="UI690" s="46"/>
      <c r="UJ690" s="46"/>
      <c r="UK690" s="46"/>
      <c r="UL690" s="46"/>
      <c r="UM690" s="46"/>
      <c r="UN690" s="46"/>
      <c r="UO690" s="46"/>
      <c r="UP690" s="46"/>
      <c r="UQ690" s="46"/>
      <c r="UR690" s="46"/>
      <c r="US690" s="46"/>
      <c r="UT690" s="46"/>
      <c r="UU690" s="46"/>
      <c r="UV690" s="46"/>
      <c r="UW690" s="46"/>
      <c r="UX690" s="46"/>
      <c r="UY690" s="46"/>
      <c r="UZ690" s="46"/>
      <c r="VA690" s="46"/>
      <c r="VB690" s="46"/>
      <c r="VC690" s="46"/>
      <c r="VD690" s="46"/>
      <c r="VE690" s="46"/>
      <c r="VF690" s="46"/>
      <c r="VG690" s="46"/>
      <c r="VH690" s="46"/>
      <c r="VI690" s="46"/>
      <c r="VJ690" s="46"/>
      <c r="VK690" s="46"/>
      <c r="VL690" s="46"/>
      <c r="VM690" s="46"/>
      <c r="VN690" s="46"/>
      <c r="VO690" s="46"/>
      <c r="VP690" s="46"/>
      <c r="VQ690" s="46"/>
      <c r="VR690" s="46"/>
      <c r="VS690" s="46"/>
      <c r="VT690" s="46"/>
      <c r="VU690" s="46"/>
      <c r="VV690" s="46"/>
      <c r="VW690" s="46"/>
      <c r="VX690" s="46"/>
      <c r="VY690" s="46"/>
      <c r="VZ690" s="46"/>
      <c r="WA690" s="46"/>
      <c r="WB690" s="46"/>
      <c r="WC690" s="46"/>
      <c r="WD690" s="46"/>
      <c r="WE690" s="46"/>
      <c r="WF690" s="46"/>
      <c r="WG690" s="46"/>
      <c r="WH690" s="46"/>
      <c r="WI690" s="46"/>
      <c r="WJ690" s="46"/>
      <c r="WK690" s="46"/>
      <c r="WL690" s="46"/>
      <c r="WM690" s="46"/>
      <c r="WN690" s="46"/>
      <c r="WO690" s="46"/>
      <c r="WP690" s="46"/>
      <c r="WQ690" s="46"/>
      <c r="WR690" s="46"/>
      <c r="WS690" s="46"/>
      <c r="WT690" s="46"/>
      <c r="WU690" s="46"/>
      <c r="WV690" s="46"/>
      <c r="WW690" s="46"/>
      <c r="WX690" s="46"/>
      <c r="WY690" s="46"/>
      <c r="WZ690" s="46"/>
      <c r="XA690" s="46"/>
      <c r="XB690" s="46"/>
      <c r="XC690" s="46"/>
      <c r="XD690" s="46"/>
      <c r="XE690" s="46"/>
      <c r="XF690" s="46"/>
      <c r="XG690" s="46"/>
      <c r="XH690" s="46"/>
      <c r="XI690" s="46"/>
      <c r="XJ690" s="46"/>
      <c r="XK690" s="46"/>
      <c r="XL690" s="46"/>
      <c r="XM690" s="46"/>
      <c r="XN690" s="46"/>
      <c r="XO690" s="46"/>
      <c r="XP690" s="46"/>
      <c r="XQ690" s="46"/>
      <c r="XR690" s="46"/>
      <c r="XS690" s="46"/>
      <c r="XT690" s="46"/>
      <c r="XU690" s="46"/>
      <c r="XV690" s="46"/>
      <c r="XW690" s="46"/>
      <c r="XX690" s="46"/>
      <c r="XY690" s="46"/>
      <c r="XZ690" s="46"/>
      <c r="YA690" s="46"/>
      <c r="YB690" s="46"/>
      <c r="YC690" s="46"/>
      <c r="YD690" s="46"/>
      <c r="YE690" s="46"/>
      <c r="YF690" s="46"/>
      <c r="YG690" s="46"/>
      <c r="YH690" s="46"/>
      <c r="YI690" s="46"/>
      <c r="YJ690" s="46"/>
      <c r="YK690" s="46"/>
      <c r="YL690" s="46"/>
      <c r="YM690" s="46"/>
      <c r="YN690" s="46"/>
      <c r="YO690" s="46"/>
      <c r="YP690" s="46"/>
      <c r="YQ690" s="46"/>
      <c r="YR690" s="46"/>
      <c r="YS690" s="46"/>
      <c r="YT690" s="46"/>
      <c r="YU690" s="46"/>
      <c r="YV690" s="46"/>
      <c r="YW690" s="46"/>
      <c r="YX690" s="46"/>
      <c r="YY690" s="46"/>
      <c r="YZ690" s="46"/>
      <c r="ZA690" s="46"/>
      <c r="ZB690" s="46"/>
      <c r="ZC690" s="46"/>
      <c r="ZD690" s="46"/>
      <c r="ZE690" s="46"/>
      <c r="ZF690" s="46"/>
      <c r="ZG690" s="46"/>
      <c r="ZH690" s="46"/>
      <c r="ZI690" s="46"/>
      <c r="ZJ690" s="46"/>
      <c r="ZK690" s="46"/>
      <c r="ZL690" s="46"/>
      <c r="ZM690" s="46"/>
      <c r="ZN690" s="46"/>
      <c r="ZO690" s="46"/>
      <c r="ZP690" s="46"/>
      <c r="ZQ690" s="46"/>
      <c r="ZR690" s="46"/>
      <c r="ZS690" s="46"/>
      <c r="ZT690" s="46"/>
      <c r="ZU690" s="46"/>
      <c r="ZV690" s="46"/>
      <c r="ZW690" s="46"/>
      <c r="ZX690" s="46"/>
      <c r="ZY690" s="46"/>
      <c r="ZZ690" s="46"/>
      <c r="AAA690" s="46"/>
      <c r="AAB690" s="46"/>
      <c r="AAC690" s="46"/>
      <c r="AAD690" s="46"/>
      <c r="AAE690" s="46"/>
      <c r="AAF690" s="46"/>
      <c r="AAG690" s="46"/>
      <c r="AAH690" s="46"/>
      <c r="AAI690" s="46"/>
      <c r="AAJ690" s="46"/>
      <c r="AAK690" s="46"/>
      <c r="AAL690" s="46"/>
      <c r="AAM690" s="46"/>
      <c r="AAN690" s="46"/>
      <c r="AAO690" s="46"/>
      <c r="AAP690" s="46"/>
      <c r="AAQ690" s="46"/>
      <c r="AAR690" s="46"/>
      <c r="AAS690" s="46"/>
      <c r="AAT690" s="46"/>
      <c r="AAU690" s="46"/>
      <c r="AAV690" s="46"/>
      <c r="AAW690" s="46"/>
      <c r="AAX690" s="46"/>
      <c r="AAY690" s="46"/>
      <c r="AAZ690" s="46"/>
      <c r="ABA690" s="46"/>
      <c r="ABB690" s="46"/>
      <c r="ABC690" s="46"/>
      <c r="ABD690" s="46"/>
      <c r="ABE690" s="46"/>
      <c r="ABF690" s="46"/>
      <c r="ABG690" s="46"/>
      <c r="ABH690" s="46"/>
      <c r="ABI690" s="46"/>
      <c r="ABJ690" s="46"/>
      <c r="ABK690" s="46"/>
      <c r="ABL690" s="46"/>
      <c r="ABM690" s="46"/>
      <c r="ABN690" s="46"/>
      <c r="ABO690" s="46"/>
      <c r="ABP690" s="46"/>
      <c r="ABQ690" s="46"/>
      <c r="ABR690" s="46"/>
      <c r="ABS690" s="46"/>
      <c r="ABT690" s="46"/>
      <c r="ABU690" s="46"/>
      <c r="ABV690" s="46"/>
      <c r="ABW690" s="46"/>
      <c r="ABX690" s="46"/>
      <c r="ABY690" s="46"/>
      <c r="ABZ690" s="46"/>
      <c r="ACA690" s="46"/>
      <c r="ACB690" s="46"/>
      <c r="ACC690" s="46"/>
      <c r="ACD690" s="46"/>
      <c r="ACE690" s="46"/>
      <c r="ACF690" s="46"/>
      <c r="ACG690" s="46"/>
      <c r="ACH690" s="46"/>
      <c r="ACI690" s="46"/>
      <c r="ACJ690" s="46"/>
      <c r="ACK690" s="46"/>
      <c r="ACL690" s="46"/>
      <c r="ACM690" s="46"/>
      <c r="ACN690" s="46"/>
      <c r="ACO690" s="46"/>
      <c r="ACP690" s="46"/>
      <c r="ACQ690" s="46"/>
      <c r="ACR690" s="46"/>
      <c r="ACS690" s="46"/>
      <c r="ACT690" s="46"/>
      <c r="ACU690" s="46"/>
      <c r="ACV690" s="46"/>
      <c r="ACW690" s="46"/>
      <c r="ACX690" s="46"/>
      <c r="ACY690" s="46"/>
      <c r="ACZ690" s="46"/>
      <c r="ADA690" s="46"/>
      <c r="ADB690" s="46"/>
      <c r="ADC690" s="46"/>
      <c r="ADD690" s="46"/>
      <c r="ADE690" s="46"/>
      <c r="ADF690" s="46"/>
      <c r="ADG690" s="46"/>
      <c r="ADH690" s="46"/>
      <c r="ADI690" s="46"/>
      <c r="ADJ690" s="46"/>
      <c r="ADK690" s="46"/>
      <c r="ADL690" s="46"/>
      <c r="ADM690" s="46"/>
      <c r="ADN690" s="46"/>
      <c r="ADO690" s="46"/>
      <c r="ADP690" s="46"/>
    </row>
    <row r="691" spans="3:796" x14ac:dyDescent="0.4">
      <c r="C691" s="62"/>
      <c r="D691" s="42">
        <f>(1/$D$5)*学習!Y53</f>
        <v>0</v>
      </c>
      <c r="I691" s="63">
        <v>680</v>
      </c>
      <c r="J691" s="44">
        <v>-0.10055914121748717</v>
      </c>
      <c r="K691" s="44">
        <v>8.1072034756308808E-2</v>
      </c>
      <c r="L691" s="44">
        <v>-0.13886048597867079</v>
      </c>
      <c r="M691" s="44">
        <v>4.7188271295595047E-3</v>
      </c>
      <c r="N691" s="44">
        <v>2.2869339185736852E-2</v>
      </c>
      <c r="O691" s="44">
        <v>-1.7286779446401335E-2</v>
      </c>
      <c r="P691" s="44">
        <v>-0.19120176048247589</v>
      </c>
      <c r="Q691" s="44">
        <v>-0.11042919559179766</v>
      </c>
      <c r="R691" s="44">
        <v>-5.4031201011787294E-2</v>
      </c>
      <c r="S691" s="44">
        <v>4.2184786529597604E-2</v>
      </c>
      <c r="T691" s="44">
        <v>-9.0286272006866175E-2</v>
      </c>
      <c r="U691" s="44">
        <v>-0.13700573990394052</v>
      </c>
      <c r="V691" s="44">
        <v>-3.5289204718045052E-2</v>
      </c>
      <c r="W691" s="44">
        <v>2.9190418397061894E-3</v>
      </c>
      <c r="X691" s="44">
        <v>1.6742908134853338E-2</v>
      </c>
      <c r="Y691" s="44">
        <v>6.291681897383607E-3</v>
      </c>
      <c r="Z691" s="44">
        <v>-3.9984535956454501E-2</v>
      </c>
      <c r="AA691" s="44">
        <v>-6.1389164832448863E-2</v>
      </c>
      <c r="AB691" s="44">
        <v>1.7973430233851596E-2</v>
      </c>
      <c r="AC691" s="44">
        <v>-0.18551135381590783</v>
      </c>
      <c r="AD691" s="44">
        <v>-0.22387609943866402</v>
      </c>
      <c r="AE691" s="44">
        <v>7.8390367643284373E-2</v>
      </c>
      <c r="AF691" s="44">
        <v>-0.10306031417152246</v>
      </c>
      <c r="AG691" s="44">
        <v>-0.15608708979745406</v>
      </c>
      <c r="AH691" s="44">
        <v>-0.18009442379846929</v>
      </c>
      <c r="AI691" s="44">
        <v>-0.20101137511316228</v>
      </c>
      <c r="AJ691" s="44">
        <v>-7.7087350873882243E-2</v>
      </c>
      <c r="AK691" s="44">
        <v>-0.15765085334409151</v>
      </c>
      <c r="AL691" s="44">
        <v>-0.22210479931241836</v>
      </c>
      <c r="AM691" s="44">
        <v>0.21431758626345768</v>
      </c>
      <c r="AN691" s="44">
        <v>0.14341850411626481</v>
      </c>
      <c r="AO691" s="44">
        <v>4.5482242197457001E-2</v>
      </c>
      <c r="AP691" s="44">
        <v>8.5411558431188667E-2</v>
      </c>
      <c r="AQ691" s="44">
        <v>-7.4522003797245717E-2</v>
      </c>
      <c r="AR691" s="44">
        <v>-0.21910589669955335</v>
      </c>
      <c r="AS691" s="44">
        <v>4.9274357652778933E-2</v>
      </c>
      <c r="AT691" s="44">
        <v>-0.20010659384045384</v>
      </c>
      <c r="AU691" s="44">
        <v>9.6997815836221551E-2</v>
      </c>
      <c r="AV691" s="44">
        <v>-0.1473147121498318</v>
      </c>
      <c r="AW691" s="44">
        <v>0.11560901121135951</v>
      </c>
      <c r="AX691" s="44">
        <v>8.6021727255066238E-2</v>
      </c>
      <c r="AY691" s="44">
        <v>-4.0278477956476551E-2</v>
      </c>
      <c r="AZ691" s="44">
        <v>1.590735870724309E-2</v>
      </c>
      <c r="BA691" s="44">
        <v>4.7384320315903665E-2</v>
      </c>
      <c r="BB691" s="44">
        <v>-3.185018330278322E-3</v>
      </c>
      <c r="BC691" s="44">
        <v>-7.8473491322726824E-2</v>
      </c>
      <c r="BD691" s="44">
        <v>5.684111118562335E-2</v>
      </c>
      <c r="BE691" s="44">
        <v>0.13782587469298202</v>
      </c>
      <c r="BF691" s="44">
        <v>8.2774895293805783E-3</v>
      </c>
      <c r="BG691" s="44">
        <v>9.053542588386497E-2</v>
      </c>
      <c r="BH691" s="44">
        <v>2.2678571783214872E-3</v>
      </c>
      <c r="BI691" s="44">
        <v>3.4557285038237261E-2</v>
      </c>
      <c r="BJ691" s="44">
        <v>1.0819393704116441E-3</v>
      </c>
      <c r="BK691" s="44">
        <v>6.8474207233012743E-2</v>
      </c>
      <c r="BL691" s="44">
        <v>-7.607119216824601E-2</v>
      </c>
      <c r="BM691" s="44">
        <v>-3.1330947937323994E-2</v>
      </c>
      <c r="BN691" s="44">
        <v>4.4376623325920309E-2</v>
      </c>
      <c r="BO691" s="44">
        <v>-2.6175696868506251E-2</v>
      </c>
      <c r="BP691" s="44">
        <v>5.7458044075327577E-2</v>
      </c>
      <c r="BQ691" s="44">
        <v>3.1295234349281017E-3</v>
      </c>
      <c r="BR691" s="44">
        <v>4.6530946208623518E-2</v>
      </c>
      <c r="BS691" s="44">
        <v>0.14641208216252874</v>
      </c>
      <c r="BT691" s="44">
        <v>0.11169870706357662</v>
      </c>
      <c r="BU691" s="44">
        <v>-7.3250319390643151E-2</v>
      </c>
      <c r="BV691" s="44">
        <v>-9.9773763917708327E-2</v>
      </c>
      <c r="BW691" s="44">
        <v>0.10838772303943707</v>
      </c>
      <c r="BX691" s="44">
        <v>-0.12253680364383973</v>
      </c>
      <c r="BY691" s="44">
        <v>6.5017172119389177E-2</v>
      </c>
      <c r="BZ691" s="44">
        <v>6.1482102987016979E-2</v>
      </c>
      <c r="CA691" s="44">
        <v>-8.9119648201784973E-2</v>
      </c>
      <c r="CB691" s="44">
        <v>9.2009363725826562E-2</v>
      </c>
      <c r="CC691" s="44">
        <v>6.9965390915150139E-2</v>
      </c>
      <c r="CD691" s="44">
        <v>-0.12756023775722813</v>
      </c>
      <c r="CE691" s="44">
        <v>6.5736938759307625E-2</v>
      </c>
      <c r="CF691" s="44">
        <v>-0.16686292814385201</v>
      </c>
      <c r="CG691" s="44">
        <v>-2.1927010351693799E-2</v>
      </c>
      <c r="CH691" s="44">
        <v>-0.19622504345620215</v>
      </c>
      <c r="CI691" s="44">
        <v>-6.8802129979369991E-2</v>
      </c>
      <c r="CJ691" s="44">
        <v>-1.7142292197096079E-2</v>
      </c>
      <c r="CK691" s="44">
        <v>0.12615812398617152</v>
      </c>
      <c r="CL691" s="44">
        <v>-0.18648517823152139</v>
      </c>
      <c r="CM691" s="44">
        <v>-2.9599408570888268E-2</v>
      </c>
      <c r="CN691" s="44">
        <v>-0.12393801088854589</v>
      </c>
      <c r="CO691" s="44">
        <v>-7.8382847499068129E-3</v>
      </c>
      <c r="CP691" s="44">
        <v>0.1070108649368412</v>
      </c>
      <c r="CQ691" s="44">
        <v>-3.185309578741467E-3</v>
      </c>
      <c r="CR691" s="44">
        <v>-2.6705057526561229E-2</v>
      </c>
      <c r="CS691" s="44">
        <v>-5.023082923955096E-2</v>
      </c>
      <c r="CT691" s="44">
        <v>9.867898845775766E-2</v>
      </c>
      <c r="CU691" s="44">
        <v>7.8008509412220373E-2</v>
      </c>
      <c r="CV691" s="44">
        <v>-9.7795272309618153E-2</v>
      </c>
      <c r="CW691" s="44">
        <v>-0.11206758206013516</v>
      </c>
      <c r="CX691" s="44">
        <v>2.8206098668240921E-3</v>
      </c>
      <c r="CY691" s="44">
        <v>2.762722265177513E-2</v>
      </c>
      <c r="CZ691" s="44">
        <v>-1.1100895531290575E-2</v>
      </c>
      <c r="DA691" s="44">
        <v>0.11237301470268102</v>
      </c>
      <c r="DB691" s="44">
        <v>3.5893716793105254E-2</v>
      </c>
      <c r="DC691" s="44">
        <v>8.7542489074126761E-2</v>
      </c>
      <c r="DD691" s="44">
        <v>6.6583980022087319E-2</v>
      </c>
      <c r="DE691" s="44">
        <v>6.385888914443015E-2</v>
      </c>
      <c r="DF691" s="46"/>
      <c r="DG691" s="46"/>
      <c r="DH691" s="46"/>
      <c r="DI691" s="46"/>
      <c r="DJ691" s="46"/>
      <c r="DK691" s="46"/>
      <c r="DL691" s="46"/>
      <c r="DM691" s="46"/>
      <c r="DN691" s="46"/>
      <c r="DO691" s="46"/>
      <c r="DP691" s="46"/>
      <c r="DQ691" s="46"/>
      <c r="DR691" s="46"/>
      <c r="DS691" s="46"/>
      <c r="DT691" s="46"/>
      <c r="DU691" s="46"/>
      <c r="DV691" s="46"/>
      <c r="DW691" s="46"/>
      <c r="DX691" s="46"/>
      <c r="DY691" s="46"/>
      <c r="DZ691" s="46"/>
      <c r="EA691" s="46"/>
      <c r="EB691" s="46"/>
      <c r="EC691" s="46"/>
      <c r="ED691" s="46"/>
      <c r="EE691" s="46"/>
      <c r="EF691" s="46"/>
      <c r="EG691" s="46"/>
      <c r="EH691" s="46"/>
      <c r="EI691" s="46"/>
      <c r="EJ691" s="46"/>
      <c r="EK691" s="46"/>
      <c r="EL691" s="46"/>
      <c r="EM691" s="46"/>
      <c r="EN691" s="46"/>
      <c r="EO691" s="46"/>
      <c r="EP691" s="46"/>
      <c r="EQ691" s="46"/>
      <c r="ER691" s="46"/>
      <c r="ES691" s="46"/>
      <c r="ET691" s="46"/>
      <c r="EU691" s="46"/>
      <c r="EV691" s="46"/>
      <c r="EW691" s="46"/>
      <c r="EX691" s="46"/>
      <c r="EY691" s="46"/>
      <c r="EZ691" s="46"/>
      <c r="FA691" s="46"/>
      <c r="FB691" s="46"/>
      <c r="FC691" s="46"/>
      <c r="FD691" s="46"/>
      <c r="FE691" s="46"/>
      <c r="FF691" s="46"/>
      <c r="FG691" s="46"/>
      <c r="FH691" s="46"/>
      <c r="FI691" s="46"/>
      <c r="FJ691" s="46"/>
      <c r="FK691" s="46"/>
      <c r="FL691" s="46"/>
      <c r="FM691" s="46"/>
      <c r="FN691" s="46"/>
      <c r="FO691" s="46"/>
      <c r="FP691" s="46"/>
      <c r="FQ691" s="46"/>
      <c r="FR691" s="46"/>
      <c r="FS691" s="46"/>
      <c r="FT691" s="46"/>
      <c r="FU691" s="46"/>
      <c r="FV691" s="46"/>
      <c r="FW691" s="46"/>
      <c r="FX691" s="46"/>
      <c r="FY691" s="46"/>
      <c r="FZ691" s="46"/>
      <c r="GA691" s="46"/>
      <c r="GB691" s="46"/>
      <c r="GC691" s="46"/>
      <c r="GD691" s="46"/>
      <c r="GE691" s="46"/>
      <c r="GF691" s="46"/>
      <c r="GG691" s="46"/>
      <c r="GH691" s="46"/>
      <c r="GI691" s="46"/>
      <c r="GJ691" s="46"/>
      <c r="GK691" s="46"/>
      <c r="GL691" s="46"/>
      <c r="GM691" s="46"/>
      <c r="GN691" s="46"/>
      <c r="GO691" s="46"/>
      <c r="GP691" s="46"/>
      <c r="GQ691" s="46"/>
      <c r="GR691" s="46"/>
      <c r="GS691" s="46"/>
      <c r="GT691" s="46"/>
      <c r="GU691" s="46"/>
      <c r="GV691" s="46"/>
      <c r="GW691" s="46"/>
      <c r="GX691" s="46"/>
      <c r="GY691" s="46"/>
      <c r="GZ691" s="46"/>
      <c r="HA691" s="46"/>
      <c r="HB691" s="46"/>
      <c r="HC691" s="46"/>
      <c r="HD691" s="46"/>
      <c r="HE691" s="46"/>
      <c r="HF691" s="46"/>
      <c r="HG691" s="46"/>
      <c r="HH691" s="46"/>
      <c r="HI691" s="46"/>
      <c r="HJ691" s="46"/>
      <c r="HK691" s="46"/>
      <c r="HL691" s="46"/>
      <c r="HM691" s="46"/>
      <c r="HN691" s="46"/>
      <c r="HO691" s="46"/>
      <c r="HP691" s="46"/>
      <c r="HQ691" s="46"/>
      <c r="HR691" s="46"/>
      <c r="HS691" s="46"/>
      <c r="HT691" s="46"/>
      <c r="HU691" s="46"/>
      <c r="HV691" s="46"/>
      <c r="HW691" s="46"/>
      <c r="HX691" s="46"/>
      <c r="HY691" s="46"/>
      <c r="HZ691" s="46"/>
      <c r="IA691" s="46"/>
      <c r="IB691" s="46"/>
      <c r="IC691" s="46"/>
      <c r="ID691" s="46"/>
      <c r="IE691" s="46"/>
      <c r="IF691" s="46"/>
      <c r="IG691" s="46"/>
      <c r="IH691" s="46"/>
      <c r="II691" s="46"/>
      <c r="IJ691" s="46"/>
      <c r="IK691" s="46"/>
      <c r="IL691" s="46"/>
      <c r="IM691" s="46"/>
      <c r="IN691" s="46"/>
      <c r="IO691" s="46"/>
      <c r="IP691" s="46"/>
      <c r="IQ691" s="46"/>
      <c r="IR691" s="46"/>
      <c r="IS691" s="46"/>
      <c r="IT691" s="46"/>
      <c r="IU691" s="46"/>
      <c r="IV691" s="46"/>
      <c r="IW691" s="46"/>
      <c r="IX691" s="46"/>
      <c r="IY691" s="46"/>
      <c r="IZ691" s="46"/>
      <c r="JA691" s="46"/>
      <c r="JB691" s="46"/>
      <c r="JC691" s="46"/>
      <c r="JD691" s="46"/>
      <c r="JE691" s="46"/>
      <c r="JF691" s="46"/>
      <c r="JG691" s="46"/>
      <c r="JH691" s="46"/>
      <c r="JI691" s="46"/>
      <c r="JJ691" s="46"/>
      <c r="JK691" s="46"/>
      <c r="JL691" s="46"/>
      <c r="JM691" s="46"/>
      <c r="JN691" s="46"/>
      <c r="JO691" s="46"/>
      <c r="JP691" s="46"/>
      <c r="JQ691" s="46"/>
      <c r="JR691" s="46"/>
      <c r="JS691" s="46"/>
      <c r="JT691" s="46"/>
      <c r="JU691" s="46"/>
      <c r="JV691" s="46"/>
      <c r="JW691" s="46"/>
      <c r="JX691" s="46"/>
      <c r="JY691" s="46"/>
      <c r="JZ691" s="46"/>
      <c r="KA691" s="46"/>
      <c r="KB691" s="46"/>
      <c r="KC691" s="46"/>
      <c r="KD691" s="46"/>
      <c r="KE691" s="46"/>
      <c r="KF691" s="46"/>
      <c r="KG691" s="46"/>
      <c r="KH691" s="46"/>
      <c r="KI691" s="46"/>
      <c r="KJ691" s="46"/>
      <c r="KK691" s="46"/>
      <c r="KL691" s="46"/>
      <c r="KM691" s="46"/>
      <c r="KN691" s="46"/>
      <c r="KO691" s="46"/>
      <c r="KP691" s="46"/>
      <c r="KQ691" s="46"/>
      <c r="KR691" s="46"/>
      <c r="KS691" s="46"/>
      <c r="KT691" s="46"/>
      <c r="KU691" s="46"/>
      <c r="KV691" s="46"/>
      <c r="KW691" s="46"/>
      <c r="KX691" s="46"/>
      <c r="KY691" s="46"/>
      <c r="KZ691" s="46"/>
      <c r="LA691" s="46"/>
      <c r="LB691" s="46"/>
      <c r="LC691" s="46"/>
      <c r="LD691" s="46"/>
      <c r="LE691" s="46"/>
      <c r="LF691" s="46"/>
      <c r="LG691" s="46"/>
      <c r="LH691" s="46"/>
      <c r="LI691" s="46"/>
      <c r="LJ691" s="46"/>
      <c r="LK691" s="46"/>
      <c r="LL691" s="46"/>
      <c r="LM691" s="46"/>
      <c r="LN691" s="46"/>
      <c r="LO691" s="46"/>
      <c r="LP691" s="46"/>
      <c r="LQ691" s="46"/>
      <c r="LR691" s="46"/>
      <c r="LS691" s="46"/>
      <c r="LT691" s="46"/>
      <c r="LU691" s="46"/>
      <c r="LV691" s="46"/>
      <c r="LW691" s="46"/>
      <c r="LX691" s="46"/>
      <c r="LY691" s="46"/>
      <c r="LZ691" s="46"/>
      <c r="MA691" s="46"/>
      <c r="MB691" s="46"/>
      <c r="MC691" s="46"/>
      <c r="MD691" s="46"/>
      <c r="ME691" s="46"/>
      <c r="MF691" s="46"/>
      <c r="MG691" s="46"/>
      <c r="MH691" s="46"/>
      <c r="MI691" s="46"/>
      <c r="MJ691" s="46"/>
      <c r="MK691" s="46"/>
      <c r="ML691" s="46"/>
      <c r="MM691" s="46"/>
      <c r="MN691" s="46"/>
      <c r="MO691" s="46"/>
      <c r="MP691" s="46"/>
      <c r="MQ691" s="46"/>
      <c r="MR691" s="46"/>
      <c r="MS691" s="46"/>
      <c r="MT691" s="46"/>
      <c r="MU691" s="46"/>
      <c r="MV691" s="46"/>
      <c r="MW691" s="46"/>
      <c r="MX691" s="46"/>
      <c r="MY691" s="46"/>
      <c r="MZ691" s="46"/>
      <c r="NA691" s="46"/>
      <c r="NB691" s="46"/>
      <c r="NC691" s="46"/>
      <c r="ND691" s="46"/>
      <c r="NE691" s="46"/>
      <c r="NF691" s="46"/>
      <c r="NG691" s="46"/>
      <c r="NH691" s="46"/>
      <c r="NI691" s="46"/>
      <c r="NJ691" s="46"/>
      <c r="NK691" s="46"/>
      <c r="NL691" s="46"/>
      <c r="NM691" s="46"/>
      <c r="NN691" s="46"/>
      <c r="NO691" s="46"/>
      <c r="NP691" s="46"/>
      <c r="NQ691" s="46"/>
      <c r="NR691" s="46"/>
      <c r="NS691" s="46"/>
      <c r="NT691" s="46"/>
      <c r="NU691" s="46"/>
      <c r="NV691" s="46"/>
      <c r="NW691" s="46"/>
      <c r="NX691" s="46"/>
      <c r="NY691" s="46"/>
      <c r="NZ691" s="46"/>
      <c r="OA691" s="46"/>
      <c r="OB691" s="46"/>
      <c r="OC691" s="46"/>
      <c r="OD691" s="46"/>
      <c r="OE691" s="46"/>
      <c r="OF691" s="46"/>
      <c r="OG691" s="46"/>
      <c r="OH691" s="46"/>
      <c r="OI691" s="46"/>
      <c r="OJ691" s="46"/>
      <c r="OK691" s="46"/>
      <c r="OL691" s="46"/>
      <c r="OM691" s="46"/>
      <c r="ON691" s="46"/>
      <c r="OO691" s="46"/>
      <c r="OP691" s="46"/>
      <c r="OQ691" s="46"/>
      <c r="OR691" s="46"/>
      <c r="OS691" s="46"/>
      <c r="OT691" s="46"/>
      <c r="OU691" s="46"/>
      <c r="OV691" s="46"/>
      <c r="OW691" s="46"/>
      <c r="OX691" s="46"/>
      <c r="OY691" s="46"/>
      <c r="OZ691" s="46"/>
      <c r="PA691" s="46"/>
      <c r="PB691" s="46"/>
      <c r="PC691" s="46"/>
      <c r="PD691" s="46"/>
      <c r="PE691" s="46"/>
      <c r="PF691" s="46"/>
      <c r="PG691" s="46"/>
      <c r="PH691" s="46"/>
      <c r="PI691" s="46"/>
      <c r="PJ691" s="46"/>
      <c r="PK691" s="46"/>
      <c r="PL691" s="46"/>
      <c r="PM691" s="46"/>
      <c r="PN691" s="46"/>
      <c r="PO691" s="46"/>
      <c r="PP691" s="46"/>
      <c r="PQ691" s="46"/>
      <c r="PR691" s="46"/>
      <c r="PS691" s="46"/>
      <c r="PT691" s="46"/>
      <c r="PU691" s="46"/>
      <c r="PV691" s="46"/>
      <c r="PW691" s="46"/>
      <c r="PX691" s="46"/>
      <c r="PY691" s="46"/>
      <c r="PZ691" s="46"/>
      <c r="QA691" s="46"/>
      <c r="QB691" s="46"/>
      <c r="QC691" s="46"/>
      <c r="QD691" s="46"/>
      <c r="QE691" s="46"/>
      <c r="QF691" s="46"/>
      <c r="QG691" s="46"/>
      <c r="QH691" s="46"/>
      <c r="QI691" s="46"/>
      <c r="QJ691" s="46"/>
      <c r="QK691" s="46"/>
      <c r="QL691" s="46"/>
      <c r="QM691" s="46"/>
      <c r="QN691" s="46"/>
      <c r="QO691" s="46"/>
      <c r="QP691" s="46"/>
      <c r="QQ691" s="46"/>
      <c r="QR691" s="46"/>
      <c r="QS691" s="46"/>
      <c r="QT691" s="46"/>
      <c r="QU691" s="46"/>
      <c r="QV691" s="46"/>
      <c r="QW691" s="46"/>
      <c r="QX691" s="46"/>
      <c r="QY691" s="46"/>
      <c r="QZ691" s="46"/>
      <c r="RA691" s="46"/>
      <c r="RB691" s="46"/>
      <c r="RC691" s="46"/>
      <c r="RD691" s="46"/>
      <c r="RE691" s="46"/>
      <c r="RF691" s="46"/>
      <c r="RG691" s="46"/>
      <c r="RH691" s="46"/>
      <c r="RI691" s="46"/>
      <c r="RJ691" s="46"/>
      <c r="RK691" s="46"/>
      <c r="RL691" s="46"/>
      <c r="RM691" s="46"/>
      <c r="RN691" s="46"/>
      <c r="RO691" s="46"/>
      <c r="RP691" s="46"/>
      <c r="RQ691" s="46"/>
      <c r="RR691" s="46"/>
      <c r="RS691" s="46"/>
      <c r="RT691" s="46"/>
      <c r="RU691" s="46"/>
      <c r="RV691" s="46"/>
      <c r="RW691" s="46"/>
      <c r="RX691" s="46"/>
      <c r="RY691" s="46"/>
      <c r="RZ691" s="46"/>
      <c r="SA691" s="46"/>
      <c r="SB691" s="46"/>
      <c r="SC691" s="46"/>
      <c r="SD691" s="46"/>
      <c r="SE691" s="46"/>
      <c r="SF691" s="46"/>
      <c r="SG691" s="46"/>
      <c r="SH691" s="46"/>
      <c r="SI691" s="46"/>
      <c r="SJ691" s="46"/>
      <c r="SK691" s="46"/>
      <c r="SL691" s="46"/>
      <c r="SM691" s="46"/>
      <c r="SN691" s="46"/>
      <c r="SO691" s="46"/>
      <c r="SP691" s="46"/>
      <c r="SQ691" s="46"/>
      <c r="SR691" s="46"/>
      <c r="SS691" s="46"/>
      <c r="ST691" s="46"/>
      <c r="SU691" s="46"/>
      <c r="SV691" s="46"/>
      <c r="SW691" s="46"/>
      <c r="SX691" s="46"/>
      <c r="SY691" s="46"/>
      <c r="SZ691" s="46"/>
      <c r="TA691" s="46"/>
      <c r="TB691" s="46"/>
      <c r="TC691" s="46"/>
      <c r="TD691" s="46"/>
      <c r="TE691" s="46"/>
      <c r="TF691" s="46"/>
      <c r="TG691" s="46"/>
      <c r="TH691" s="46"/>
      <c r="TI691" s="46"/>
      <c r="TJ691" s="46"/>
      <c r="TK691" s="46"/>
      <c r="TL691" s="46"/>
      <c r="TM691" s="46"/>
      <c r="TN691" s="46"/>
      <c r="TO691" s="46"/>
      <c r="TP691" s="46"/>
      <c r="TQ691" s="46"/>
      <c r="TR691" s="46"/>
      <c r="TS691" s="46"/>
      <c r="TT691" s="46"/>
      <c r="TU691" s="46"/>
      <c r="TV691" s="46"/>
      <c r="TW691" s="46"/>
      <c r="TX691" s="46"/>
      <c r="TY691" s="46"/>
      <c r="TZ691" s="46"/>
      <c r="UA691" s="46"/>
      <c r="UB691" s="46"/>
      <c r="UC691" s="46"/>
      <c r="UD691" s="46"/>
      <c r="UE691" s="46"/>
      <c r="UF691" s="46"/>
      <c r="UG691" s="46"/>
      <c r="UH691" s="46"/>
      <c r="UI691" s="46"/>
      <c r="UJ691" s="46"/>
      <c r="UK691" s="46"/>
      <c r="UL691" s="46"/>
      <c r="UM691" s="46"/>
      <c r="UN691" s="46"/>
      <c r="UO691" s="46"/>
      <c r="UP691" s="46"/>
      <c r="UQ691" s="46"/>
      <c r="UR691" s="46"/>
      <c r="US691" s="46"/>
      <c r="UT691" s="46"/>
      <c r="UU691" s="46"/>
      <c r="UV691" s="46"/>
      <c r="UW691" s="46"/>
      <c r="UX691" s="46"/>
      <c r="UY691" s="46"/>
      <c r="UZ691" s="46"/>
      <c r="VA691" s="46"/>
      <c r="VB691" s="46"/>
      <c r="VC691" s="46"/>
      <c r="VD691" s="46"/>
      <c r="VE691" s="46"/>
      <c r="VF691" s="46"/>
      <c r="VG691" s="46"/>
      <c r="VH691" s="46"/>
      <c r="VI691" s="46"/>
      <c r="VJ691" s="46"/>
      <c r="VK691" s="46"/>
      <c r="VL691" s="46"/>
      <c r="VM691" s="46"/>
      <c r="VN691" s="46"/>
      <c r="VO691" s="46"/>
      <c r="VP691" s="46"/>
      <c r="VQ691" s="46"/>
      <c r="VR691" s="46"/>
      <c r="VS691" s="46"/>
      <c r="VT691" s="46"/>
      <c r="VU691" s="46"/>
      <c r="VV691" s="46"/>
      <c r="VW691" s="46"/>
      <c r="VX691" s="46"/>
      <c r="VY691" s="46"/>
      <c r="VZ691" s="46"/>
      <c r="WA691" s="46"/>
      <c r="WB691" s="46"/>
      <c r="WC691" s="46"/>
      <c r="WD691" s="46"/>
      <c r="WE691" s="46"/>
      <c r="WF691" s="46"/>
      <c r="WG691" s="46"/>
      <c r="WH691" s="46"/>
      <c r="WI691" s="46"/>
      <c r="WJ691" s="46"/>
      <c r="WK691" s="46"/>
      <c r="WL691" s="46"/>
      <c r="WM691" s="46"/>
      <c r="WN691" s="46"/>
      <c r="WO691" s="46"/>
      <c r="WP691" s="46"/>
      <c r="WQ691" s="46"/>
      <c r="WR691" s="46"/>
      <c r="WS691" s="46"/>
      <c r="WT691" s="46"/>
      <c r="WU691" s="46"/>
      <c r="WV691" s="46"/>
      <c r="WW691" s="46"/>
      <c r="WX691" s="46"/>
      <c r="WY691" s="46"/>
      <c r="WZ691" s="46"/>
      <c r="XA691" s="46"/>
      <c r="XB691" s="46"/>
      <c r="XC691" s="46"/>
      <c r="XD691" s="46"/>
      <c r="XE691" s="46"/>
      <c r="XF691" s="46"/>
      <c r="XG691" s="46"/>
      <c r="XH691" s="46"/>
      <c r="XI691" s="46"/>
      <c r="XJ691" s="46"/>
      <c r="XK691" s="46"/>
      <c r="XL691" s="46"/>
      <c r="XM691" s="46"/>
      <c r="XN691" s="46"/>
      <c r="XO691" s="46"/>
      <c r="XP691" s="46"/>
      <c r="XQ691" s="46"/>
      <c r="XR691" s="46"/>
      <c r="XS691" s="46"/>
      <c r="XT691" s="46"/>
      <c r="XU691" s="46"/>
      <c r="XV691" s="46"/>
      <c r="XW691" s="46"/>
      <c r="XX691" s="46"/>
      <c r="XY691" s="46"/>
      <c r="XZ691" s="46"/>
      <c r="YA691" s="46"/>
      <c r="YB691" s="46"/>
      <c r="YC691" s="46"/>
      <c r="YD691" s="46"/>
      <c r="YE691" s="46"/>
      <c r="YF691" s="46"/>
      <c r="YG691" s="46"/>
      <c r="YH691" s="46"/>
      <c r="YI691" s="46"/>
      <c r="YJ691" s="46"/>
      <c r="YK691" s="46"/>
      <c r="YL691" s="46"/>
      <c r="YM691" s="46"/>
      <c r="YN691" s="46"/>
      <c r="YO691" s="46"/>
      <c r="YP691" s="46"/>
      <c r="YQ691" s="46"/>
      <c r="YR691" s="46"/>
      <c r="YS691" s="46"/>
      <c r="YT691" s="46"/>
      <c r="YU691" s="46"/>
      <c r="YV691" s="46"/>
      <c r="YW691" s="46"/>
      <c r="YX691" s="46"/>
      <c r="YY691" s="46"/>
      <c r="YZ691" s="46"/>
      <c r="ZA691" s="46"/>
      <c r="ZB691" s="46"/>
      <c r="ZC691" s="46"/>
      <c r="ZD691" s="46"/>
      <c r="ZE691" s="46"/>
      <c r="ZF691" s="46"/>
      <c r="ZG691" s="46"/>
      <c r="ZH691" s="46"/>
      <c r="ZI691" s="46"/>
      <c r="ZJ691" s="46"/>
      <c r="ZK691" s="46"/>
      <c r="ZL691" s="46"/>
      <c r="ZM691" s="46"/>
      <c r="ZN691" s="46"/>
      <c r="ZO691" s="46"/>
      <c r="ZP691" s="46"/>
      <c r="ZQ691" s="46"/>
      <c r="ZR691" s="46"/>
      <c r="ZS691" s="46"/>
      <c r="ZT691" s="46"/>
      <c r="ZU691" s="46"/>
      <c r="ZV691" s="46"/>
      <c r="ZW691" s="46"/>
      <c r="ZX691" s="46"/>
      <c r="ZY691" s="46"/>
      <c r="ZZ691" s="46"/>
      <c r="AAA691" s="46"/>
      <c r="AAB691" s="46"/>
      <c r="AAC691" s="46"/>
      <c r="AAD691" s="46"/>
      <c r="AAE691" s="46"/>
      <c r="AAF691" s="46"/>
      <c r="AAG691" s="46"/>
      <c r="AAH691" s="46"/>
      <c r="AAI691" s="46"/>
      <c r="AAJ691" s="46"/>
      <c r="AAK691" s="46"/>
      <c r="AAL691" s="46"/>
      <c r="AAM691" s="46"/>
      <c r="AAN691" s="46"/>
      <c r="AAO691" s="46"/>
      <c r="AAP691" s="46"/>
      <c r="AAQ691" s="46"/>
      <c r="AAR691" s="46"/>
      <c r="AAS691" s="46"/>
      <c r="AAT691" s="46"/>
      <c r="AAU691" s="46"/>
      <c r="AAV691" s="46"/>
      <c r="AAW691" s="46"/>
      <c r="AAX691" s="46"/>
      <c r="AAY691" s="46"/>
      <c r="AAZ691" s="46"/>
      <c r="ABA691" s="46"/>
      <c r="ABB691" s="46"/>
      <c r="ABC691" s="46"/>
      <c r="ABD691" s="46"/>
      <c r="ABE691" s="46"/>
      <c r="ABF691" s="46"/>
      <c r="ABG691" s="46"/>
      <c r="ABH691" s="46"/>
      <c r="ABI691" s="46"/>
      <c r="ABJ691" s="46"/>
      <c r="ABK691" s="46"/>
      <c r="ABL691" s="46"/>
      <c r="ABM691" s="46"/>
      <c r="ABN691" s="46"/>
      <c r="ABO691" s="46"/>
      <c r="ABP691" s="46"/>
      <c r="ABQ691" s="46"/>
      <c r="ABR691" s="46"/>
      <c r="ABS691" s="46"/>
      <c r="ABT691" s="46"/>
      <c r="ABU691" s="46"/>
      <c r="ABV691" s="46"/>
      <c r="ABW691" s="46"/>
      <c r="ABX691" s="46"/>
      <c r="ABY691" s="46"/>
      <c r="ABZ691" s="46"/>
      <c r="ACA691" s="46"/>
      <c r="ACB691" s="46"/>
      <c r="ACC691" s="46"/>
      <c r="ACD691" s="46"/>
      <c r="ACE691" s="46"/>
      <c r="ACF691" s="46"/>
      <c r="ACG691" s="46"/>
      <c r="ACH691" s="46"/>
      <c r="ACI691" s="46"/>
      <c r="ACJ691" s="46"/>
      <c r="ACK691" s="46"/>
      <c r="ACL691" s="46"/>
      <c r="ACM691" s="46"/>
      <c r="ACN691" s="46"/>
      <c r="ACO691" s="46"/>
      <c r="ACP691" s="46"/>
      <c r="ACQ691" s="46"/>
      <c r="ACR691" s="46"/>
      <c r="ACS691" s="46"/>
      <c r="ACT691" s="46"/>
      <c r="ACU691" s="46"/>
      <c r="ACV691" s="46"/>
      <c r="ACW691" s="46"/>
      <c r="ACX691" s="46"/>
      <c r="ACY691" s="46"/>
      <c r="ACZ691" s="46"/>
      <c r="ADA691" s="46"/>
      <c r="ADB691" s="46"/>
      <c r="ADC691" s="46"/>
      <c r="ADD691" s="46"/>
      <c r="ADE691" s="46"/>
      <c r="ADF691" s="46"/>
      <c r="ADG691" s="46"/>
      <c r="ADH691" s="46"/>
      <c r="ADI691" s="46"/>
      <c r="ADJ691" s="46"/>
      <c r="ADK691" s="46"/>
      <c r="ADL691" s="46"/>
      <c r="ADM691" s="46"/>
      <c r="ADN691" s="46"/>
      <c r="ADO691" s="46"/>
      <c r="ADP691" s="46"/>
    </row>
    <row r="692" spans="3:796" x14ac:dyDescent="0.4">
      <c r="C692" s="62"/>
      <c r="D692" s="42">
        <f>(1/$D$5)*学習!Y54</f>
        <v>0</v>
      </c>
      <c r="I692" s="63">
        <v>681</v>
      </c>
      <c r="J692" s="44">
        <v>-0.11484157705509813</v>
      </c>
      <c r="K692" s="44">
        <v>9.810138281614518E-2</v>
      </c>
      <c r="L692" s="44">
        <v>-5.8832318048736794E-2</v>
      </c>
      <c r="M692" s="44">
        <v>-3.4810646558831364E-2</v>
      </c>
      <c r="N692" s="44">
        <v>-4.8871884158600283E-2</v>
      </c>
      <c r="O692" s="44">
        <v>6.3533947018958412E-2</v>
      </c>
      <c r="P692" s="44">
        <v>-5.3866879866014697E-2</v>
      </c>
      <c r="Q692" s="44">
        <v>-7.622825503392755E-2</v>
      </c>
      <c r="R692" s="44">
        <v>-0.13216587368421415</v>
      </c>
      <c r="S692" s="44">
        <v>0.10168848011086358</v>
      </c>
      <c r="T692" s="44">
        <v>4.9382015777224147E-2</v>
      </c>
      <c r="U692" s="44">
        <v>-7.908296562455995E-2</v>
      </c>
      <c r="V692" s="44">
        <v>-5.2666794844482959E-2</v>
      </c>
      <c r="W692" s="44">
        <v>-4.5220000830861119E-2</v>
      </c>
      <c r="X692" s="44">
        <v>-1.8297346340650385E-3</v>
      </c>
      <c r="Y692" s="44">
        <v>0.16807012006844449</v>
      </c>
      <c r="Z692" s="44">
        <v>0.16620873388975987</v>
      </c>
      <c r="AA692" s="44">
        <v>-3.59504501893574E-2</v>
      </c>
      <c r="AB692" s="44">
        <v>-3.6154999785792938E-2</v>
      </c>
      <c r="AC692" s="44">
        <v>0.10119685017262803</v>
      </c>
      <c r="AD692" s="44">
        <v>-4.5998354192939581E-3</v>
      </c>
      <c r="AE692" s="44">
        <v>-6.7190203421929842E-2</v>
      </c>
      <c r="AF692" s="44">
        <v>4.4033514288504612E-2</v>
      </c>
      <c r="AG692" s="44">
        <v>9.8460146838373216E-2</v>
      </c>
      <c r="AH692" s="44">
        <v>5.8711065323935226E-2</v>
      </c>
      <c r="AI692" s="44">
        <v>8.0766248214630184E-3</v>
      </c>
      <c r="AJ692" s="44">
        <v>-0.13638768233566009</v>
      </c>
      <c r="AK692" s="44">
        <v>4.2141646626494875E-2</v>
      </c>
      <c r="AL692" s="44">
        <v>3.1651104091985634E-2</v>
      </c>
      <c r="AM692" s="44">
        <v>-6.6924234162196977E-2</v>
      </c>
      <c r="AN692" s="44">
        <v>3.1046088866796485E-2</v>
      </c>
      <c r="AO692" s="44">
        <v>7.3692246996921881E-2</v>
      </c>
      <c r="AP692" s="44">
        <v>0.15155351129592953</v>
      </c>
      <c r="AQ692" s="44">
        <v>-0.1117988895344421</v>
      </c>
      <c r="AR692" s="44">
        <v>-7.9593155295134929E-2</v>
      </c>
      <c r="AS692" s="44">
        <v>0.14213856536767297</v>
      </c>
      <c r="AT692" s="44">
        <v>-7.0805395955712502E-2</v>
      </c>
      <c r="AU692" s="44">
        <v>0.10622780089034782</v>
      </c>
      <c r="AV692" s="44">
        <v>1.2614730096518919E-2</v>
      </c>
      <c r="AW692" s="44">
        <v>0.1255121552386326</v>
      </c>
      <c r="AX692" s="44">
        <v>-7.190409753051108E-2</v>
      </c>
      <c r="AY692" s="44">
        <v>-6.7434627436833539E-2</v>
      </c>
      <c r="AZ692" s="44">
        <v>-7.0607538059637515E-2</v>
      </c>
      <c r="BA692" s="44">
        <v>-0.15761851943628685</v>
      </c>
      <c r="BB692" s="44">
        <v>-0.15113320529610877</v>
      </c>
      <c r="BC692" s="44">
        <v>-0.16552943429494341</v>
      </c>
      <c r="BD692" s="44">
        <v>-6.2783056630864031E-2</v>
      </c>
      <c r="BE692" s="44">
        <v>-5.5147033186764949E-2</v>
      </c>
      <c r="BF692" s="44">
        <v>-5.931522623679291E-2</v>
      </c>
      <c r="BG692" s="44">
        <v>-3.7606220041662614E-2</v>
      </c>
      <c r="BH692" s="44">
        <v>-8.8448635001965051E-2</v>
      </c>
      <c r="BI692" s="44">
        <v>-0.14088893388273316</v>
      </c>
      <c r="BJ692" s="44">
        <v>4.1722350625527739E-2</v>
      </c>
      <c r="BK692" s="44">
        <v>-9.7123192326774466E-2</v>
      </c>
      <c r="BL692" s="44">
        <v>-6.0155176925614375E-2</v>
      </c>
      <c r="BM692" s="44">
        <v>-2.8971881007979264E-2</v>
      </c>
      <c r="BN692" s="44">
        <v>-0.16016618663863746</v>
      </c>
      <c r="BO692" s="44">
        <v>-5.6624756063347111E-2</v>
      </c>
      <c r="BP692" s="44">
        <v>-6.515802209681737E-2</v>
      </c>
      <c r="BQ692" s="44">
        <v>-2.9531785638098367E-2</v>
      </c>
      <c r="BR692" s="44">
        <v>-8.1548353189250786E-2</v>
      </c>
      <c r="BS692" s="44">
        <v>2.5314263503752744E-2</v>
      </c>
      <c r="BT692" s="44">
        <v>3.5950299151398912E-2</v>
      </c>
      <c r="BU692" s="44">
        <v>-2.8002503612357798E-2</v>
      </c>
      <c r="BV692" s="44">
        <v>6.0484934109974027E-2</v>
      </c>
      <c r="BW692" s="44">
        <v>3.6309398491404889E-2</v>
      </c>
      <c r="BX692" s="44">
        <v>-5.9727365410606317E-2</v>
      </c>
      <c r="BY692" s="44">
        <v>7.1091980952957504E-2</v>
      </c>
      <c r="BZ692" s="44">
        <v>-5.6157826735512166E-2</v>
      </c>
      <c r="CA692" s="44">
        <v>0.12856700604003718</v>
      </c>
      <c r="CB692" s="44">
        <v>2.6001763256410067E-2</v>
      </c>
      <c r="CC692" s="44">
        <v>7.2895540372840253E-2</v>
      </c>
      <c r="CD692" s="44">
        <v>2.6701639458013279E-2</v>
      </c>
      <c r="CE692" s="44">
        <v>4.4020041811872294E-3</v>
      </c>
      <c r="CF692" s="44">
        <v>-8.9755821360253132E-2</v>
      </c>
      <c r="CG692" s="44">
        <v>-5.4424417497311667E-2</v>
      </c>
      <c r="CH692" s="44">
        <v>0.20662477556849193</v>
      </c>
      <c r="CI692" s="44">
        <v>3.9589802453606854E-2</v>
      </c>
      <c r="CJ692" s="44">
        <v>0.21832851827640315</v>
      </c>
      <c r="CK692" s="44">
        <v>6.5483137420008039E-2</v>
      </c>
      <c r="CL692" s="44">
        <v>-7.3503590781756733E-3</v>
      </c>
      <c r="CM692" s="44">
        <v>2.8051481847205895E-2</v>
      </c>
      <c r="CN692" s="44">
        <v>-5.8987082294376818E-2</v>
      </c>
      <c r="CO692" s="44">
        <v>-0.22318990482839654</v>
      </c>
      <c r="CP692" s="44">
        <v>-2.5493781768888779E-2</v>
      </c>
      <c r="CQ692" s="44">
        <v>6.8218294011093791E-2</v>
      </c>
      <c r="CR692" s="44">
        <v>4.3007619091599949E-3</v>
      </c>
      <c r="CS692" s="44">
        <v>8.5226608990252386E-4</v>
      </c>
      <c r="CT692" s="44">
        <v>-3.2456225934624412E-3</v>
      </c>
      <c r="CU692" s="44">
        <v>-7.9356976780798352E-2</v>
      </c>
      <c r="CV692" s="44">
        <v>-0.29160843311292339</v>
      </c>
      <c r="CW692" s="44">
        <v>0.18161970682140327</v>
      </c>
      <c r="CX692" s="44">
        <v>-4.5124385920983917E-2</v>
      </c>
      <c r="CY692" s="44">
        <v>-9.6613447264194297E-2</v>
      </c>
      <c r="CZ692" s="44">
        <v>9.2263341982350769E-2</v>
      </c>
      <c r="DA692" s="44">
        <v>4.0057968929675253E-2</v>
      </c>
      <c r="DB692" s="44">
        <v>-4.7889394856623871E-2</v>
      </c>
      <c r="DC692" s="44">
        <v>0.14179515548906232</v>
      </c>
      <c r="DD692" s="44">
        <v>-2.5383817912811597E-2</v>
      </c>
      <c r="DE692" s="44">
        <v>9.657031812398785E-2</v>
      </c>
      <c r="DF692" s="46"/>
      <c r="DG692" s="46"/>
      <c r="DH692" s="46"/>
      <c r="DI692" s="46"/>
      <c r="DJ692" s="46"/>
      <c r="DK692" s="46"/>
      <c r="DL692" s="46"/>
      <c r="DM692" s="46"/>
      <c r="DN692" s="46"/>
      <c r="DO692" s="46"/>
      <c r="DP692" s="46"/>
      <c r="DQ692" s="46"/>
      <c r="DR692" s="46"/>
      <c r="DS692" s="46"/>
      <c r="DT692" s="46"/>
      <c r="DU692" s="46"/>
      <c r="DV692" s="46"/>
      <c r="DW692" s="46"/>
      <c r="DX692" s="46"/>
      <c r="DY692" s="46"/>
      <c r="DZ692" s="46"/>
      <c r="EA692" s="46"/>
      <c r="EB692" s="46"/>
      <c r="EC692" s="46"/>
      <c r="ED692" s="46"/>
      <c r="EE692" s="46"/>
      <c r="EF692" s="46"/>
      <c r="EG692" s="46"/>
      <c r="EH692" s="46"/>
      <c r="EI692" s="46"/>
      <c r="EJ692" s="46"/>
      <c r="EK692" s="46"/>
      <c r="EL692" s="46"/>
      <c r="EM692" s="46"/>
      <c r="EN692" s="46"/>
      <c r="EO692" s="46"/>
      <c r="EP692" s="46"/>
      <c r="EQ692" s="46"/>
      <c r="ER692" s="46"/>
      <c r="ES692" s="46"/>
      <c r="ET692" s="46"/>
      <c r="EU692" s="46"/>
      <c r="EV692" s="46"/>
      <c r="EW692" s="46"/>
      <c r="EX692" s="46"/>
      <c r="EY692" s="46"/>
      <c r="EZ692" s="46"/>
      <c r="FA692" s="46"/>
      <c r="FB692" s="46"/>
      <c r="FC692" s="46"/>
      <c r="FD692" s="46"/>
      <c r="FE692" s="46"/>
      <c r="FF692" s="46"/>
      <c r="FG692" s="46"/>
      <c r="FH692" s="46"/>
      <c r="FI692" s="46"/>
      <c r="FJ692" s="46"/>
      <c r="FK692" s="46"/>
      <c r="FL692" s="46"/>
      <c r="FM692" s="46"/>
      <c r="FN692" s="46"/>
      <c r="FO692" s="46"/>
      <c r="FP692" s="46"/>
      <c r="FQ692" s="46"/>
      <c r="FR692" s="46"/>
      <c r="FS692" s="46"/>
      <c r="FT692" s="46"/>
      <c r="FU692" s="46"/>
      <c r="FV692" s="46"/>
      <c r="FW692" s="46"/>
      <c r="FX692" s="46"/>
      <c r="FY692" s="46"/>
      <c r="FZ692" s="46"/>
      <c r="GA692" s="46"/>
      <c r="GB692" s="46"/>
      <c r="GC692" s="46"/>
      <c r="GD692" s="46"/>
      <c r="GE692" s="46"/>
      <c r="GF692" s="46"/>
      <c r="GG692" s="46"/>
      <c r="GH692" s="46"/>
      <c r="GI692" s="46"/>
      <c r="GJ692" s="46"/>
      <c r="GK692" s="46"/>
      <c r="GL692" s="46"/>
      <c r="GM692" s="46"/>
      <c r="GN692" s="46"/>
      <c r="GO692" s="46"/>
      <c r="GP692" s="46"/>
      <c r="GQ692" s="46"/>
      <c r="GR692" s="46"/>
      <c r="GS692" s="46"/>
      <c r="GT692" s="46"/>
      <c r="GU692" s="46"/>
      <c r="GV692" s="46"/>
      <c r="GW692" s="46"/>
      <c r="GX692" s="46"/>
      <c r="GY692" s="46"/>
      <c r="GZ692" s="46"/>
      <c r="HA692" s="46"/>
      <c r="HB692" s="46"/>
      <c r="HC692" s="46"/>
      <c r="HD692" s="46"/>
      <c r="HE692" s="46"/>
      <c r="HF692" s="46"/>
      <c r="HG692" s="46"/>
      <c r="HH692" s="46"/>
      <c r="HI692" s="46"/>
      <c r="HJ692" s="46"/>
      <c r="HK692" s="46"/>
      <c r="HL692" s="46"/>
      <c r="HM692" s="46"/>
      <c r="HN692" s="46"/>
      <c r="HO692" s="46"/>
      <c r="HP692" s="46"/>
      <c r="HQ692" s="46"/>
      <c r="HR692" s="46"/>
      <c r="HS692" s="46"/>
      <c r="HT692" s="46"/>
      <c r="HU692" s="46"/>
      <c r="HV692" s="46"/>
      <c r="HW692" s="46"/>
      <c r="HX692" s="46"/>
      <c r="HY692" s="46"/>
      <c r="HZ692" s="46"/>
      <c r="IA692" s="46"/>
      <c r="IB692" s="46"/>
      <c r="IC692" s="46"/>
      <c r="ID692" s="46"/>
      <c r="IE692" s="46"/>
      <c r="IF692" s="46"/>
      <c r="IG692" s="46"/>
      <c r="IH692" s="46"/>
      <c r="II692" s="46"/>
      <c r="IJ692" s="46"/>
      <c r="IK692" s="46"/>
      <c r="IL692" s="46"/>
      <c r="IM692" s="46"/>
      <c r="IN692" s="46"/>
      <c r="IO692" s="46"/>
      <c r="IP692" s="46"/>
      <c r="IQ692" s="46"/>
      <c r="IR692" s="46"/>
      <c r="IS692" s="46"/>
      <c r="IT692" s="46"/>
      <c r="IU692" s="46"/>
      <c r="IV692" s="46"/>
      <c r="IW692" s="46"/>
      <c r="IX692" s="46"/>
      <c r="IY692" s="46"/>
      <c r="IZ692" s="46"/>
      <c r="JA692" s="46"/>
      <c r="JB692" s="46"/>
      <c r="JC692" s="46"/>
      <c r="JD692" s="46"/>
      <c r="JE692" s="46"/>
      <c r="JF692" s="46"/>
      <c r="JG692" s="46"/>
      <c r="JH692" s="46"/>
      <c r="JI692" s="46"/>
      <c r="JJ692" s="46"/>
      <c r="JK692" s="46"/>
      <c r="JL692" s="46"/>
      <c r="JM692" s="46"/>
      <c r="JN692" s="46"/>
      <c r="JO692" s="46"/>
      <c r="JP692" s="46"/>
      <c r="JQ692" s="46"/>
      <c r="JR692" s="46"/>
      <c r="JS692" s="46"/>
      <c r="JT692" s="46"/>
      <c r="JU692" s="46"/>
      <c r="JV692" s="46"/>
      <c r="JW692" s="46"/>
      <c r="JX692" s="46"/>
      <c r="JY692" s="46"/>
      <c r="JZ692" s="46"/>
      <c r="KA692" s="46"/>
      <c r="KB692" s="46"/>
      <c r="KC692" s="46"/>
      <c r="KD692" s="46"/>
      <c r="KE692" s="46"/>
      <c r="KF692" s="46"/>
      <c r="KG692" s="46"/>
      <c r="KH692" s="46"/>
      <c r="KI692" s="46"/>
      <c r="KJ692" s="46"/>
      <c r="KK692" s="46"/>
      <c r="KL692" s="46"/>
      <c r="KM692" s="46"/>
      <c r="KN692" s="46"/>
      <c r="KO692" s="46"/>
      <c r="KP692" s="46"/>
      <c r="KQ692" s="46"/>
      <c r="KR692" s="46"/>
      <c r="KS692" s="46"/>
      <c r="KT692" s="46"/>
      <c r="KU692" s="46"/>
      <c r="KV692" s="46"/>
      <c r="KW692" s="46"/>
      <c r="KX692" s="46"/>
      <c r="KY692" s="46"/>
      <c r="KZ692" s="46"/>
      <c r="LA692" s="46"/>
      <c r="LB692" s="46"/>
      <c r="LC692" s="46"/>
      <c r="LD692" s="46"/>
      <c r="LE692" s="46"/>
      <c r="LF692" s="46"/>
      <c r="LG692" s="46"/>
      <c r="LH692" s="46"/>
      <c r="LI692" s="46"/>
      <c r="LJ692" s="46"/>
      <c r="LK692" s="46"/>
      <c r="LL692" s="46"/>
      <c r="LM692" s="46"/>
      <c r="LN692" s="46"/>
      <c r="LO692" s="46"/>
      <c r="LP692" s="46"/>
      <c r="LQ692" s="46"/>
      <c r="LR692" s="46"/>
      <c r="LS692" s="46"/>
      <c r="LT692" s="46"/>
      <c r="LU692" s="46"/>
      <c r="LV692" s="46"/>
      <c r="LW692" s="46"/>
      <c r="LX692" s="46"/>
      <c r="LY692" s="46"/>
      <c r="LZ692" s="46"/>
      <c r="MA692" s="46"/>
      <c r="MB692" s="46"/>
      <c r="MC692" s="46"/>
      <c r="MD692" s="46"/>
      <c r="ME692" s="46"/>
      <c r="MF692" s="46"/>
      <c r="MG692" s="46"/>
      <c r="MH692" s="46"/>
      <c r="MI692" s="46"/>
      <c r="MJ692" s="46"/>
      <c r="MK692" s="46"/>
      <c r="ML692" s="46"/>
      <c r="MM692" s="46"/>
      <c r="MN692" s="46"/>
      <c r="MO692" s="46"/>
      <c r="MP692" s="46"/>
      <c r="MQ692" s="46"/>
      <c r="MR692" s="46"/>
      <c r="MS692" s="46"/>
      <c r="MT692" s="46"/>
      <c r="MU692" s="46"/>
      <c r="MV692" s="46"/>
      <c r="MW692" s="46"/>
      <c r="MX692" s="46"/>
      <c r="MY692" s="46"/>
      <c r="MZ692" s="46"/>
      <c r="NA692" s="46"/>
      <c r="NB692" s="46"/>
      <c r="NC692" s="46"/>
      <c r="ND692" s="46"/>
      <c r="NE692" s="46"/>
      <c r="NF692" s="46"/>
      <c r="NG692" s="46"/>
      <c r="NH692" s="46"/>
      <c r="NI692" s="46"/>
      <c r="NJ692" s="46"/>
      <c r="NK692" s="46"/>
      <c r="NL692" s="46"/>
      <c r="NM692" s="46"/>
      <c r="NN692" s="46"/>
      <c r="NO692" s="46"/>
      <c r="NP692" s="46"/>
      <c r="NQ692" s="46"/>
      <c r="NR692" s="46"/>
      <c r="NS692" s="46"/>
      <c r="NT692" s="46"/>
      <c r="NU692" s="46"/>
      <c r="NV692" s="46"/>
      <c r="NW692" s="46"/>
      <c r="NX692" s="46"/>
      <c r="NY692" s="46"/>
      <c r="NZ692" s="46"/>
      <c r="OA692" s="46"/>
      <c r="OB692" s="46"/>
      <c r="OC692" s="46"/>
      <c r="OD692" s="46"/>
      <c r="OE692" s="46"/>
      <c r="OF692" s="46"/>
      <c r="OG692" s="46"/>
      <c r="OH692" s="46"/>
      <c r="OI692" s="46"/>
      <c r="OJ692" s="46"/>
      <c r="OK692" s="46"/>
      <c r="OL692" s="46"/>
      <c r="OM692" s="46"/>
      <c r="ON692" s="46"/>
      <c r="OO692" s="46"/>
      <c r="OP692" s="46"/>
      <c r="OQ692" s="46"/>
      <c r="OR692" s="46"/>
      <c r="OS692" s="46"/>
      <c r="OT692" s="46"/>
      <c r="OU692" s="46"/>
      <c r="OV692" s="46"/>
      <c r="OW692" s="46"/>
      <c r="OX692" s="46"/>
      <c r="OY692" s="46"/>
      <c r="OZ692" s="46"/>
      <c r="PA692" s="46"/>
      <c r="PB692" s="46"/>
      <c r="PC692" s="46"/>
      <c r="PD692" s="46"/>
      <c r="PE692" s="46"/>
      <c r="PF692" s="46"/>
      <c r="PG692" s="46"/>
      <c r="PH692" s="46"/>
      <c r="PI692" s="46"/>
      <c r="PJ692" s="46"/>
      <c r="PK692" s="46"/>
      <c r="PL692" s="46"/>
      <c r="PM692" s="46"/>
      <c r="PN692" s="46"/>
      <c r="PO692" s="46"/>
      <c r="PP692" s="46"/>
      <c r="PQ692" s="46"/>
      <c r="PR692" s="46"/>
      <c r="PS692" s="46"/>
      <c r="PT692" s="46"/>
      <c r="PU692" s="46"/>
      <c r="PV692" s="46"/>
      <c r="PW692" s="46"/>
      <c r="PX692" s="46"/>
      <c r="PY692" s="46"/>
      <c r="PZ692" s="46"/>
      <c r="QA692" s="46"/>
      <c r="QB692" s="46"/>
      <c r="QC692" s="46"/>
      <c r="QD692" s="46"/>
      <c r="QE692" s="46"/>
      <c r="QF692" s="46"/>
      <c r="QG692" s="46"/>
      <c r="QH692" s="46"/>
      <c r="QI692" s="46"/>
      <c r="QJ692" s="46"/>
      <c r="QK692" s="46"/>
      <c r="QL692" s="46"/>
      <c r="QM692" s="46"/>
      <c r="QN692" s="46"/>
      <c r="QO692" s="46"/>
      <c r="QP692" s="46"/>
      <c r="QQ692" s="46"/>
      <c r="QR692" s="46"/>
      <c r="QS692" s="46"/>
      <c r="QT692" s="46"/>
      <c r="QU692" s="46"/>
      <c r="QV692" s="46"/>
      <c r="QW692" s="46"/>
      <c r="QX692" s="46"/>
      <c r="QY692" s="46"/>
      <c r="QZ692" s="46"/>
      <c r="RA692" s="46"/>
      <c r="RB692" s="46"/>
      <c r="RC692" s="46"/>
      <c r="RD692" s="46"/>
      <c r="RE692" s="46"/>
      <c r="RF692" s="46"/>
      <c r="RG692" s="46"/>
      <c r="RH692" s="46"/>
      <c r="RI692" s="46"/>
      <c r="RJ692" s="46"/>
      <c r="RK692" s="46"/>
      <c r="RL692" s="46"/>
      <c r="RM692" s="46"/>
      <c r="RN692" s="46"/>
      <c r="RO692" s="46"/>
      <c r="RP692" s="46"/>
      <c r="RQ692" s="46"/>
      <c r="RR692" s="46"/>
      <c r="RS692" s="46"/>
      <c r="RT692" s="46"/>
      <c r="RU692" s="46"/>
      <c r="RV692" s="46"/>
      <c r="RW692" s="46"/>
      <c r="RX692" s="46"/>
      <c r="RY692" s="46"/>
      <c r="RZ692" s="46"/>
      <c r="SA692" s="46"/>
      <c r="SB692" s="46"/>
      <c r="SC692" s="46"/>
      <c r="SD692" s="46"/>
      <c r="SE692" s="46"/>
      <c r="SF692" s="46"/>
      <c r="SG692" s="46"/>
      <c r="SH692" s="46"/>
      <c r="SI692" s="46"/>
      <c r="SJ692" s="46"/>
      <c r="SK692" s="46"/>
      <c r="SL692" s="46"/>
      <c r="SM692" s="46"/>
      <c r="SN692" s="46"/>
      <c r="SO692" s="46"/>
      <c r="SP692" s="46"/>
      <c r="SQ692" s="46"/>
      <c r="SR692" s="46"/>
      <c r="SS692" s="46"/>
      <c r="ST692" s="46"/>
      <c r="SU692" s="46"/>
      <c r="SV692" s="46"/>
      <c r="SW692" s="46"/>
      <c r="SX692" s="46"/>
      <c r="SY692" s="46"/>
      <c r="SZ692" s="46"/>
      <c r="TA692" s="46"/>
      <c r="TB692" s="46"/>
      <c r="TC692" s="46"/>
      <c r="TD692" s="46"/>
      <c r="TE692" s="46"/>
      <c r="TF692" s="46"/>
      <c r="TG692" s="46"/>
      <c r="TH692" s="46"/>
      <c r="TI692" s="46"/>
      <c r="TJ692" s="46"/>
      <c r="TK692" s="46"/>
      <c r="TL692" s="46"/>
      <c r="TM692" s="46"/>
      <c r="TN692" s="46"/>
      <c r="TO692" s="46"/>
      <c r="TP692" s="46"/>
      <c r="TQ692" s="46"/>
      <c r="TR692" s="46"/>
      <c r="TS692" s="46"/>
      <c r="TT692" s="46"/>
      <c r="TU692" s="46"/>
      <c r="TV692" s="46"/>
      <c r="TW692" s="46"/>
      <c r="TX692" s="46"/>
      <c r="TY692" s="46"/>
      <c r="TZ692" s="46"/>
      <c r="UA692" s="46"/>
      <c r="UB692" s="46"/>
      <c r="UC692" s="46"/>
      <c r="UD692" s="46"/>
      <c r="UE692" s="46"/>
      <c r="UF692" s="46"/>
      <c r="UG692" s="46"/>
      <c r="UH692" s="46"/>
      <c r="UI692" s="46"/>
      <c r="UJ692" s="46"/>
      <c r="UK692" s="46"/>
      <c r="UL692" s="46"/>
      <c r="UM692" s="46"/>
      <c r="UN692" s="46"/>
      <c r="UO692" s="46"/>
      <c r="UP692" s="46"/>
      <c r="UQ692" s="46"/>
      <c r="UR692" s="46"/>
      <c r="US692" s="46"/>
      <c r="UT692" s="46"/>
      <c r="UU692" s="46"/>
      <c r="UV692" s="46"/>
      <c r="UW692" s="46"/>
      <c r="UX692" s="46"/>
      <c r="UY692" s="46"/>
      <c r="UZ692" s="46"/>
      <c r="VA692" s="46"/>
      <c r="VB692" s="46"/>
      <c r="VC692" s="46"/>
      <c r="VD692" s="46"/>
      <c r="VE692" s="46"/>
      <c r="VF692" s="46"/>
      <c r="VG692" s="46"/>
      <c r="VH692" s="46"/>
      <c r="VI692" s="46"/>
      <c r="VJ692" s="46"/>
      <c r="VK692" s="46"/>
      <c r="VL692" s="46"/>
      <c r="VM692" s="46"/>
      <c r="VN692" s="46"/>
      <c r="VO692" s="46"/>
      <c r="VP692" s="46"/>
      <c r="VQ692" s="46"/>
      <c r="VR692" s="46"/>
      <c r="VS692" s="46"/>
      <c r="VT692" s="46"/>
      <c r="VU692" s="46"/>
      <c r="VV692" s="46"/>
      <c r="VW692" s="46"/>
      <c r="VX692" s="46"/>
      <c r="VY692" s="46"/>
      <c r="VZ692" s="46"/>
      <c r="WA692" s="46"/>
      <c r="WB692" s="46"/>
      <c r="WC692" s="46"/>
      <c r="WD692" s="46"/>
      <c r="WE692" s="46"/>
      <c r="WF692" s="46"/>
      <c r="WG692" s="46"/>
      <c r="WH692" s="46"/>
      <c r="WI692" s="46"/>
      <c r="WJ692" s="46"/>
      <c r="WK692" s="46"/>
      <c r="WL692" s="46"/>
      <c r="WM692" s="46"/>
      <c r="WN692" s="46"/>
      <c r="WO692" s="46"/>
      <c r="WP692" s="46"/>
      <c r="WQ692" s="46"/>
      <c r="WR692" s="46"/>
      <c r="WS692" s="46"/>
      <c r="WT692" s="46"/>
      <c r="WU692" s="46"/>
      <c r="WV692" s="46"/>
      <c r="WW692" s="46"/>
      <c r="WX692" s="46"/>
      <c r="WY692" s="46"/>
      <c r="WZ692" s="46"/>
      <c r="XA692" s="46"/>
      <c r="XB692" s="46"/>
      <c r="XC692" s="46"/>
      <c r="XD692" s="46"/>
      <c r="XE692" s="46"/>
      <c r="XF692" s="46"/>
      <c r="XG692" s="46"/>
      <c r="XH692" s="46"/>
      <c r="XI692" s="46"/>
      <c r="XJ692" s="46"/>
      <c r="XK692" s="46"/>
      <c r="XL692" s="46"/>
      <c r="XM692" s="46"/>
      <c r="XN692" s="46"/>
      <c r="XO692" s="46"/>
      <c r="XP692" s="46"/>
      <c r="XQ692" s="46"/>
      <c r="XR692" s="46"/>
      <c r="XS692" s="46"/>
      <c r="XT692" s="46"/>
      <c r="XU692" s="46"/>
      <c r="XV692" s="46"/>
      <c r="XW692" s="46"/>
      <c r="XX692" s="46"/>
      <c r="XY692" s="46"/>
      <c r="XZ692" s="46"/>
      <c r="YA692" s="46"/>
      <c r="YB692" s="46"/>
      <c r="YC692" s="46"/>
      <c r="YD692" s="46"/>
      <c r="YE692" s="46"/>
      <c r="YF692" s="46"/>
      <c r="YG692" s="46"/>
      <c r="YH692" s="46"/>
      <c r="YI692" s="46"/>
      <c r="YJ692" s="46"/>
      <c r="YK692" s="46"/>
      <c r="YL692" s="46"/>
      <c r="YM692" s="46"/>
      <c r="YN692" s="46"/>
      <c r="YO692" s="46"/>
      <c r="YP692" s="46"/>
      <c r="YQ692" s="46"/>
      <c r="YR692" s="46"/>
      <c r="YS692" s="46"/>
      <c r="YT692" s="46"/>
      <c r="YU692" s="46"/>
      <c r="YV692" s="46"/>
      <c r="YW692" s="46"/>
      <c r="YX692" s="46"/>
      <c r="YY692" s="46"/>
      <c r="YZ692" s="46"/>
      <c r="ZA692" s="46"/>
      <c r="ZB692" s="46"/>
      <c r="ZC692" s="46"/>
      <c r="ZD692" s="46"/>
      <c r="ZE692" s="46"/>
      <c r="ZF692" s="46"/>
      <c r="ZG692" s="46"/>
      <c r="ZH692" s="46"/>
      <c r="ZI692" s="46"/>
      <c r="ZJ692" s="46"/>
      <c r="ZK692" s="46"/>
      <c r="ZL692" s="46"/>
      <c r="ZM692" s="46"/>
      <c r="ZN692" s="46"/>
      <c r="ZO692" s="46"/>
      <c r="ZP692" s="46"/>
      <c r="ZQ692" s="46"/>
      <c r="ZR692" s="46"/>
      <c r="ZS692" s="46"/>
      <c r="ZT692" s="46"/>
      <c r="ZU692" s="46"/>
      <c r="ZV692" s="46"/>
      <c r="ZW692" s="46"/>
      <c r="ZX692" s="46"/>
      <c r="ZY692" s="46"/>
      <c r="ZZ692" s="46"/>
      <c r="AAA692" s="46"/>
      <c r="AAB692" s="46"/>
      <c r="AAC692" s="46"/>
      <c r="AAD692" s="46"/>
      <c r="AAE692" s="46"/>
      <c r="AAF692" s="46"/>
      <c r="AAG692" s="46"/>
      <c r="AAH692" s="46"/>
      <c r="AAI692" s="46"/>
      <c r="AAJ692" s="46"/>
      <c r="AAK692" s="46"/>
      <c r="AAL692" s="46"/>
      <c r="AAM692" s="46"/>
      <c r="AAN692" s="46"/>
      <c r="AAO692" s="46"/>
      <c r="AAP692" s="46"/>
      <c r="AAQ692" s="46"/>
      <c r="AAR692" s="46"/>
      <c r="AAS692" s="46"/>
      <c r="AAT692" s="46"/>
      <c r="AAU692" s="46"/>
      <c r="AAV692" s="46"/>
      <c r="AAW692" s="46"/>
      <c r="AAX692" s="46"/>
      <c r="AAY692" s="46"/>
      <c r="AAZ692" s="46"/>
      <c r="ABA692" s="46"/>
      <c r="ABB692" s="46"/>
      <c r="ABC692" s="46"/>
      <c r="ABD692" s="46"/>
      <c r="ABE692" s="46"/>
      <c r="ABF692" s="46"/>
      <c r="ABG692" s="46"/>
      <c r="ABH692" s="46"/>
      <c r="ABI692" s="46"/>
      <c r="ABJ692" s="46"/>
      <c r="ABK692" s="46"/>
      <c r="ABL692" s="46"/>
      <c r="ABM692" s="46"/>
      <c r="ABN692" s="46"/>
      <c r="ABO692" s="46"/>
      <c r="ABP692" s="46"/>
      <c r="ABQ692" s="46"/>
      <c r="ABR692" s="46"/>
      <c r="ABS692" s="46"/>
      <c r="ABT692" s="46"/>
      <c r="ABU692" s="46"/>
      <c r="ABV692" s="46"/>
      <c r="ABW692" s="46"/>
      <c r="ABX692" s="46"/>
      <c r="ABY692" s="46"/>
      <c r="ABZ692" s="46"/>
      <c r="ACA692" s="46"/>
      <c r="ACB692" s="46"/>
      <c r="ACC692" s="46"/>
      <c r="ACD692" s="46"/>
      <c r="ACE692" s="46"/>
      <c r="ACF692" s="46"/>
      <c r="ACG692" s="46"/>
      <c r="ACH692" s="46"/>
      <c r="ACI692" s="46"/>
      <c r="ACJ692" s="46"/>
      <c r="ACK692" s="46"/>
      <c r="ACL692" s="46"/>
      <c r="ACM692" s="46"/>
      <c r="ACN692" s="46"/>
      <c r="ACO692" s="46"/>
      <c r="ACP692" s="46"/>
      <c r="ACQ692" s="46"/>
      <c r="ACR692" s="46"/>
      <c r="ACS692" s="46"/>
      <c r="ACT692" s="46"/>
      <c r="ACU692" s="46"/>
      <c r="ACV692" s="46"/>
      <c r="ACW692" s="46"/>
      <c r="ACX692" s="46"/>
      <c r="ACY692" s="46"/>
      <c r="ACZ692" s="46"/>
      <c r="ADA692" s="46"/>
      <c r="ADB692" s="46"/>
      <c r="ADC692" s="46"/>
      <c r="ADD692" s="46"/>
      <c r="ADE692" s="46"/>
      <c r="ADF692" s="46"/>
      <c r="ADG692" s="46"/>
      <c r="ADH692" s="46"/>
      <c r="ADI692" s="46"/>
      <c r="ADJ692" s="46"/>
      <c r="ADK692" s="46"/>
      <c r="ADL692" s="46"/>
      <c r="ADM692" s="46"/>
      <c r="ADN692" s="46"/>
      <c r="ADO692" s="46"/>
      <c r="ADP692" s="46"/>
    </row>
    <row r="693" spans="3:796" x14ac:dyDescent="0.4">
      <c r="C693" s="62"/>
      <c r="D693" s="42">
        <f>(1/$D$5)*学習!Y55</f>
        <v>0</v>
      </c>
      <c r="I693" s="63">
        <v>682</v>
      </c>
      <c r="J693" s="44">
        <v>-0.10141182080892026</v>
      </c>
      <c r="K693" s="44">
        <v>4.6876888431979132E-2</v>
      </c>
      <c r="L693" s="44">
        <v>8.1934424376052861E-2</v>
      </c>
      <c r="M693" s="44">
        <v>0.23781884011567342</v>
      </c>
      <c r="N693" s="44">
        <v>-0.11346920690546143</v>
      </c>
      <c r="O693" s="44">
        <v>-2.3747827355779377E-2</v>
      </c>
      <c r="P693" s="44">
        <v>6.628106100614449E-2</v>
      </c>
      <c r="Q693" s="44">
        <v>0.11723542644042848</v>
      </c>
      <c r="R693" s="44">
        <v>0.12147935799681037</v>
      </c>
      <c r="S693" s="44">
        <v>0.14679786902378375</v>
      </c>
      <c r="T693" s="44">
        <v>-9.5519589847378031E-2</v>
      </c>
      <c r="U693" s="44">
        <v>-0.17377391386866173</v>
      </c>
      <c r="V693" s="44">
        <v>-6.5138369943330679E-2</v>
      </c>
      <c r="W693" s="44">
        <v>-0.18200358046228501</v>
      </c>
      <c r="X693" s="44">
        <v>0.10927914956725203</v>
      </c>
      <c r="Y693" s="44">
        <v>0.14351008436079765</v>
      </c>
      <c r="Z693" s="44">
        <v>-0.10777175262265423</v>
      </c>
      <c r="AA693" s="44">
        <v>-0.17998044646271091</v>
      </c>
      <c r="AB693" s="44">
        <v>-3.2524724108890221E-2</v>
      </c>
      <c r="AC693" s="44">
        <v>-7.6781881274877506E-2</v>
      </c>
      <c r="AD693" s="44">
        <v>-8.3230185717169794E-2</v>
      </c>
      <c r="AE693" s="44">
        <v>-6.8490689111976921E-2</v>
      </c>
      <c r="AF693" s="44">
        <v>0.15963911395228553</v>
      </c>
      <c r="AG693" s="44">
        <v>-0.10721152986561867</v>
      </c>
      <c r="AH693" s="44">
        <v>0.17236472279512685</v>
      </c>
      <c r="AI693" s="44">
        <v>-2.5492706308250755E-2</v>
      </c>
      <c r="AJ693" s="44">
        <v>-4.318439639013176E-2</v>
      </c>
      <c r="AK693" s="44">
        <v>0.10896697554887001</v>
      </c>
      <c r="AL693" s="44">
        <v>-0.13078353388579725</v>
      </c>
      <c r="AM693" s="44">
        <v>-5.3065696039443659E-2</v>
      </c>
      <c r="AN693" s="44">
        <v>-0.10119764998850654</v>
      </c>
      <c r="AO693" s="44">
        <v>9.1380080705390984E-2</v>
      </c>
      <c r="AP693" s="44">
        <v>1.064342953563367E-2</v>
      </c>
      <c r="AQ693" s="44">
        <v>1.3454612093317917E-2</v>
      </c>
      <c r="AR693" s="44">
        <v>-0.10766958675899273</v>
      </c>
      <c r="AS693" s="44">
        <v>6.6759954761558091E-2</v>
      </c>
      <c r="AT693" s="44">
        <v>0.14626777201657795</v>
      </c>
      <c r="AU693" s="44">
        <v>0.14608888103989792</v>
      </c>
      <c r="AV693" s="44">
        <v>4.9638672723419028E-2</v>
      </c>
      <c r="AW693" s="44">
        <v>0.11365639156557832</v>
      </c>
      <c r="AX693" s="44">
        <v>-9.3589986641716125E-2</v>
      </c>
      <c r="AY693" s="44">
        <v>-0.11085929037058775</v>
      </c>
      <c r="AZ693" s="44">
        <v>-6.2732392793683048E-2</v>
      </c>
      <c r="BA693" s="44">
        <v>-5.6159498922584962E-2</v>
      </c>
      <c r="BB693" s="44">
        <v>-8.7512007073147074E-2</v>
      </c>
      <c r="BC693" s="44">
        <v>0.1070577404906799</v>
      </c>
      <c r="BD693" s="44">
        <v>2.3144961184604768E-2</v>
      </c>
      <c r="BE693" s="44">
        <v>-8.9212041096537451E-2</v>
      </c>
      <c r="BF693" s="44">
        <v>-2.3497687016813405E-2</v>
      </c>
      <c r="BG693" s="44">
        <v>-2.3605385310191407E-2</v>
      </c>
      <c r="BH693" s="44">
        <v>0.14282087920720032</v>
      </c>
      <c r="BI693" s="44">
        <v>7.4919648988393039E-2</v>
      </c>
      <c r="BJ693" s="44">
        <v>9.2697095222769144E-2</v>
      </c>
      <c r="BK693" s="44">
        <v>5.247294691306869E-2</v>
      </c>
      <c r="BL693" s="44">
        <v>0.21528086195765223</v>
      </c>
      <c r="BM693" s="44">
        <v>-8.8626573120030694E-2</v>
      </c>
      <c r="BN693" s="44">
        <v>-5.407048872322457E-2</v>
      </c>
      <c r="BO693" s="44">
        <v>-0.10635332366207018</v>
      </c>
      <c r="BP693" s="44">
        <v>-0.11230490644979113</v>
      </c>
      <c r="BQ693" s="44">
        <v>0.16254024402559827</v>
      </c>
      <c r="BR693" s="44">
        <v>-1.9849808758151306E-2</v>
      </c>
      <c r="BS693" s="44">
        <v>-2.5997789095005651E-4</v>
      </c>
      <c r="BT693" s="44">
        <v>5.5022404357443586E-2</v>
      </c>
      <c r="BU693" s="44">
        <v>4.5020328678554031E-2</v>
      </c>
      <c r="BV693" s="44">
        <v>-8.3522555508467378E-2</v>
      </c>
      <c r="BW693" s="44">
        <v>-5.8559323457824412E-3</v>
      </c>
      <c r="BX693" s="44">
        <v>3.271395062257266E-3</v>
      </c>
      <c r="BY693" s="44">
        <v>8.2354664443352196E-2</v>
      </c>
      <c r="BZ693" s="44">
        <v>-0.13553618601975251</v>
      </c>
      <c r="CA693" s="44">
        <v>-3.1531213179835552E-2</v>
      </c>
      <c r="CB693" s="44">
        <v>0.17311887027756789</v>
      </c>
      <c r="CC693" s="44">
        <v>-9.8772198783670107E-2</v>
      </c>
      <c r="CD693" s="44">
        <v>-8.5600973707429903E-2</v>
      </c>
      <c r="CE693" s="44">
        <v>-6.124568496214939E-2</v>
      </c>
      <c r="CF693" s="44">
        <v>3.8701228678015918E-2</v>
      </c>
      <c r="CG693" s="44">
        <v>3.4194415856860172E-2</v>
      </c>
      <c r="CH693" s="44">
        <v>0.23715341666318446</v>
      </c>
      <c r="CI693" s="44">
        <v>0.1167830472012371</v>
      </c>
      <c r="CJ693" s="44">
        <v>0.13547856739582767</v>
      </c>
      <c r="CK693" s="44">
        <v>1.8195758431046937E-2</v>
      </c>
      <c r="CL693" s="44">
        <v>-0.18745869160783132</v>
      </c>
      <c r="CM693" s="44">
        <v>-0.29288224652646566</v>
      </c>
      <c r="CN693" s="44">
        <v>-0.12238002039107838</v>
      </c>
      <c r="CO693" s="44">
        <v>-0.10817939390682302</v>
      </c>
      <c r="CP693" s="44">
        <v>-2.2360790985277374E-3</v>
      </c>
      <c r="CQ693" s="44">
        <v>-0.12380590874575893</v>
      </c>
      <c r="CR693" s="44">
        <v>2.6777773498488987E-2</v>
      </c>
      <c r="CS693" s="44">
        <v>0.1677525385846646</v>
      </c>
      <c r="CT693" s="44">
        <v>0.19979416853745016</v>
      </c>
      <c r="CU693" s="44">
        <v>3.2568024577356254E-2</v>
      </c>
      <c r="CV693" s="44">
        <v>2.21914795519544E-3</v>
      </c>
      <c r="CW693" s="44">
        <v>-5.857283896858332E-2</v>
      </c>
      <c r="CX693" s="44">
        <v>-1.4695474084741611E-2</v>
      </c>
      <c r="CY693" s="44">
        <v>0.12227440275473579</v>
      </c>
      <c r="CZ693" s="44">
        <v>-2.7365901335718559E-2</v>
      </c>
      <c r="DA693" s="44">
        <v>7.4682911885453424E-2</v>
      </c>
      <c r="DB693" s="44">
        <v>1.3484731366707598E-2</v>
      </c>
      <c r="DC693" s="44">
        <v>1.1798616988072259E-2</v>
      </c>
      <c r="DD693" s="44">
        <v>0.11838748862722689</v>
      </c>
      <c r="DE693" s="44">
        <v>-5.7413386411331042E-2</v>
      </c>
      <c r="DF693" s="46"/>
      <c r="DG693" s="46"/>
      <c r="DH693" s="46"/>
      <c r="DI693" s="46"/>
      <c r="DJ693" s="46"/>
      <c r="DK693" s="46"/>
      <c r="DL693" s="46"/>
      <c r="DM693" s="46"/>
      <c r="DN693" s="46"/>
      <c r="DO693" s="46"/>
      <c r="DP693" s="46"/>
      <c r="DQ693" s="46"/>
      <c r="DR693" s="46"/>
      <c r="DS693" s="46"/>
      <c r="DT693" s="46"/>
      <c r="DU693" s="46"/>
      <c r="DV693" s="46"/>
      <c r="DW693" s="46"/>
      <c r="DX693" s="46"/>
      <c r="DY693" s="46"/>
      <c r="DZ693" s="46"/>
      <c r="EA693" s="46"/>
      <c r="EB693" s="46"/>
      <c r="EC693" s="46"/>
      <c r="ED693" s="46"/>
      <c r="EE693" s="46"/>
      <c r="EF693" s="46"/>
      <c r="EG693" s="46"/>
      <c r="EH693" s="46"/>
      <c r="EI693" s="46"/>
      <c r="EJ693" s="46"/>
      <c r="EK693" s="46"/>
      <c r="EL693" s="46"/>
      <c r="EM693" s="46"/>
      <c r="EN693" s="46"/>
      <c r="EO693" s="46"/>
      <c r="EP693" s="46"/>
      <c r="EQ693" s="46"/>
      <c r="ER693" s="46"/>
      <c r="ES693" s="46"/>
      <c r="ET693" s="46"/>
      <c r="EU693" s="46"/>
      <c r="EV693" s="46"/>
      <c r="EW693" s="46"/>
      <c r="EX693" s="46"/>
      <c r="EY693" s="46"/>
      <c r="EZ693" s="46"/>
      <c r="FA693" s="46"/>
      <c r="FB693" s="46"/>
      <c r="FC693" s="46"/>
      <c r="FD693" s="46"/>
      <c r="FE693" s="46"/>
      <c r="FF693" s="46"/>
      <c r="FG693" s="46"/>
      <c r="FH693" s="46"/>
      <c r="FI693" s="46"/>
      <c r="FJ693" s="46"/>
      <c r="FK693" s="46"/>
      <c r="FL693" s="46"/>
      <c r="FM693" s="46"/>
      <c r="FN693" s="46"/>
      <c r="FO693" s="46"/>
      <c r="FP693" s="46"/>
      <c r="FQ693" s="46"/>
      <c r="FR693" s="46"/>
      <c r="FS693" s="46"/>
      <c r="FT693" s="46"/>
      <c r="FU693" s="46"/>
      <c r="FV693" s="46"/>
      <c r="FW693" s="46"/>
      <c r="FX693" s="46"/>
      <c r="FY693" s="46"/>
      <c r="FZ693" s="46"/>
      <c r="GA693" s="46"/>
      <c r="GB693" s="46"/>
      <c r="GC693" s="46"/>
      <c r="GD693" s="46"/>
      <c r="GE693" s="46"/>
      <c r="GF693" s="46"/>
      <c r="GG693" s="46"/>
      <c r="GH693" s="46"/>
      <c r="GI693" s="46"/>
      <c r="GJ693" s="46"/>
      <c r="GK693" s="46"/>
      <c r="GL693" s="46"/>
      <c r="GM693" s="46"/>
      <c r="GN693" s="46"/>
      <c r="GO693" s="46"/>
      <c r="GP693" s="46"/>
      <c r="GQ693" s="46"/>
      <c r="GR693" s="46"/>
      <c r="GS693" s="46"/>
      <c r="GT693" s="46"/>
      <c r="GU693" s="46"/>
      <c r="GV693" s="46"/>
      <c r="GW693" s="46"/>
      <c r="GX693" s="46"/>
      <c r="GY693" s="46"/>
      <c r="GZ693" s="46"/>
      <c r="HA693" s="46"/>
      <c r="HB693" s="46"/>
      <c r="HC693" s="46"/>
      <c r="HD693" s="46"/>
      <c r="HE693" s="46"/>
      <c r="HF693" s="46"/>
      <c r="HG693" s="46"/>
      <c r="HH693" s="46"/>
      <c r="HI693" s="46"/>
      <c r="HJ693" s="46"/>
      <c r="HK693" s="46"/>
      <c r="HL693" s="46"/>
      <c r="HM693" s="46"/>
      <c r="HN693" s="46"/>
      <c r="HO693" s="46"/>
      <c r="HP693" s="46"/>
      <c r="HQ693" s="46"/>
      <c r="HR693" s="46"/>
      <c r="HS693" s="46"/>
      <c r="HT693" s="46"/>
      <c r="HU693" s="46"/>
      <c r="HV693" s="46"/>
      <c r="HW693" s="46"/>
      <c r="HX693" s="46"/>
      <c r="HY693" s="46"/>
      <c r="HZ693" s="46"/>
      <c r="IA693" s="46"/>
      <c r="IB693" s="46"/>
      <c r="IC693" s="46"/>
      <c r="ID693" s="46"/>
      <c r="IE693" s="46"/>
      <c r="IF693" s="46"/>
      <c r="IG693" s="46"/>
      <c r="IH693" s="46"/>
      <c r="II693" s="46"/>
      <c r="IJ693" s="46"/>
      <c r="IK693" s="46"/>
      <c r="IL693" s="46"/>
      <c r="IM693" s="46"/>
      <c r="IN693" s="46"/>
      <c r="IO693" s="46"/>
      <c r="IP693" s="46"/>
      <c r="IQ693" s="46"/>
      <c r="IR693" s="46"/>
      <c r="IS693" s="46"/>
      <c r="IT693" s="46"/>
      <c r="IU693" s="46"/>
      <c r="IV693" s="46"/>
      <c r="IW693" s="46"/>
      <c r="IX693" s="46"/>
      <c r="IY693" s="46"/>
      <c r="IZ693" s="46"/>
      <c r="JA693" s="46"/>
      <c r="JB693" s="46"/>
      <c r="JC693" s="46"/>
      <c r="JD693" s="46"/>
      <c r="JE693" s="46"/>
      <c r="JF693" s="46"/>
      <c r="JG693" s="46"/>
      <c r="JH693" s="46"/>
      <c r="JI693" s="46"/>
      <c r="JJ693" s="46"/>
      <c r="JK693" s="46"/>
      <c r="JL693" s="46"/>
      <c r="JM693" s="46"/>
      <c r="JN693" s="46"/>
      <c r="JO693" s="46"/>
      <c r="JP693" s="46"/>
      <c r="JQ693" s="46"/>
      <c r="JR693" s="46"/>
      <c r="JS693" s="46"/>
      <c r="JT693" s="46"/>
      <c r="JU693" s="46"/>
      <c r="JV693" s="46"/>
      <c r="JW693" s="46"/>
      <c r="JX693" s="46"/>
      <c r="JY693" s="46"/>
      <c r="JZ693" s="46"/>
      <c r="KA693" s="46"/>
      <c r="KB693" s="46"/>
      <c r="KC693" s="46"/>
      <c r="KD693" s="46"/>
      <c r="KE693" s="46"/>
      <c r="KF693" s="46"/>
      <c r="KG693" s="46"/>
      <c r="KH693" s="46"/>
      <c r="KI693" s="46"/>
      <c r="KJ693" s="46"/>
      <c r="KK693" s="46"/>
      <c r="KL693" s="46"/>
      <c r="KM693" s="46"/>
      <c r="KN693" s="46"/>
      <c r="KO693" s="46"/>
      <c r="KP693" s="46"/>
      <c r="KQ693" s="46"/>
      <c r="KR693" s="46"/>
      <c r="KS693" s="46"/>
      <c r="KT693" s="46"/>
      <c r="KU693" s="46"/>
      <c r="KV693" s="46"/>
      <c r="KW693" s="46"/>
      <c r="KX693" s="46"/>
      <c r="KY693" s="46"/>
      <c r="KZ693" s="46"/>
      <c r="LA693" s="46"/>
      <c r="LB693" s="46"/>
      <c r="LC693" s="46"/>
      <c r="LD693" s="46"/>
      <c r="LE693" s="46"/>
      <c r="LF693" s="46"/>
      <c r="LG693" s="46"/>
      <c r="LH693" s="46"/>
      <c r="LI693" s="46"/>
      <c r="LJ693" s="46"/>
      <c r="LK693" s="46"/>
      <c r="LL693" s="46"/>
      <c r="LM693" s="46"/>
      <c r="LN693" s="46"/>
      <c r="LO693" s="46"/>
      <c r="LP693" s="46"/>
      <c r="LQ693" s="46"/>
      <c r="LR693" s="46"/>
      <c r="LS693" s="46"/>
      <c r="LT693" s="46"/>
      <c r="LU693" s="46"/>
      <c r="LV693" s="46"/>
      <c r="LW693" s="46"/>
      <c r="LX693" s="46"/>
      <c r="LY693" s="46"/>
      <c r="LZ693" s="46"/>
      <c r="MA693" s="46"/>
      <c r="MB693" s="46"/>
      <c r="MC693" s="46"/>
      <c r="MD693" s="46"/>
      <c r="ME693" s="46"/>
      <c r="MF693" s="46"/>
      <c r="MG693" s="46"/>
      <c r="MH693" s="46"/>
      <c r="MI693" s="46"/>
      <c r="MJ693" s="46"/>
      <c r="MK693" s="46"/>
      <c r="ML693" s="46"/>
      <c r="MM693" s="46"/>
      <c r="MN693" s="46"/>
      <c r="MO693" s="46"/>
      <c r="MP693" s="46"/>
      <c r="MQ693" s="46"/>
      <c r="MR693" s="46"/>
      <c r="MS693" s="46"/>
      <c r="MT693" s="46"/>
      <c r="MU693" s="46"/>
      <c r="MV693" s="46"/>
      <c r="MW693" s="46"/>
      <c r="MX693" s="46"/>
      <c r="MY693" s="46"/>
      <c r="MZ693" s="46"/>
      <c r="NA693" s="46"/>
      <c r="NB693" s="46"/>
      <c r="NC693" s="46"/>
      <c r="ND693" s="46"/>
      <c r="NE693" s="46"/>
      <c r="NF693" s="46"/>
      <c r="NG693" s="46"/>
      <c r="NH693" s="46"/>
      <c r="NI693" s="46"/>
      <c r="NJ693" s="46"/>
      <c r="NK693" s="46"/>
      <c r="NL693" s="46"/>
      <c r="NM693" s="46"/>
      <c r="NN693" s="46"/>
      <c r="NO693" s="46"/>
      <c r="NP693" s="46"/>
      <c r="NQ693" s="46"/>
      <c r="NR693" s="46"/>
      <c r="NS693" s="46"/>
      <c r="NT693" s="46"/>
      <c r="NU693" s="46"/>
      <c r="NV693" s="46"/>
      <c r="NW693" s="46"/>
      <c r="NX693" s="46"/>
      <c r="NY693" s="46"/>
      <c r="NZ693" s="46"/>
      <c r="OA693" s="46"/>
      <c r="OB693" s="46"/>
      <c r="OC693" s="46"/>
      <c r="OD693" s="46"/>
      <c r="OE693" s="46"/>
      <c r="OF693" s="46"/>
      <c r="OG693" s="46"/>
      <c r="OH693" s="46"/>
      <c r="OI693" s="46"/>
      <c r="OJ693" s="46"/>
      <c r="OK693" s="46"/>
      <c r="OL693" s="46"/>
      <c r="OM693" s="46"/>
      <c r="ON693" s="46"/>
      <c r="OO693" s="46"/>
      <c r="OP693" s="46"/>
      <c r="OQ693" s="46"/>
      <c r="OR693" s="46"/>
      <c r="OS693" s="46"/>
      <c r="OT693" s="46"/>
      <c r="OU693" s="46"/>
      <c r="OV693" s="46"/>
      <c r="OW693" s="46"/>
      <c r="OX693" s="46"/>
      <c r="OY693" s="46"/>
      <c r="OZ693" s="46"/>
      <c r="PA693" s="46"/>
      <c r="PB693" s="46"/>
      <c r="PC693" s="46"/>
      <c r="PD693" s="46"/>
      <c r="PE693" s="46"/>
      <c r="PF693" s="46"/>
      <c r="PG693" s="46"/>
      <c r="PH693" s="46"/>
      <c r="PI693" s="46"/>
      <c r="PJ693" s="46"/>
      <c r="PK693" s="46"/>
      <c r="PL693" s="46"/>
      <c r="PM693" s="46"/>
      <c r="PN693" s="46"/>
      <c r="PO693" s="46"/>
      <c r="PP693" s="46"/>
      <c r="PQ693" s="46"/>
      <c r="PR693" s="46"/>
      <c r="PS693" s="46"/>
      <c r="PT693" s="46"/>
      <c r="PU693" s="46"/>
      <c r="PV693" s="46"/>
      <c r="PW693" s="46"/>
      <c r="PX693" s="46"/>
      <c r="PY693" s="46"/>
      <c r="PZ693" s="46"/>
      <c r="QA693" s="46"/>
      <c r="QB693" s="46"/>
      <c r="QC693" s="46"/>
      <c r="QD693" s="46"/>
      <c r="QE693" s="46"/>
      <c r="QF693" s="46"/>
      <c r="QG693" s="46"/>
      <c r="QH693" s="46"/>
      <c r="QI693" s="46"/>
      <c r="QJ693" s="46"/>
      <c r="QK693" s="46"/>
      <c r="QL693" s="46"/>
      <c r="QM693" s="46"/>
      <c r="QN693" s="46"/>
      <c r="QO693" s="46"/>
      <c r="QP693" s="46"/>
      <c r="QQ693" s="46"/>
      <c r="QR693" s="46"/>
      <c r="QS693" s="46"/>
      <c r="QT693" s="46"/>
      <c r="QU693" s="46"/>
      <c r="QV693" s="46"/>
      <c r="QW693" s="46"/>
      <c r="QX693" s="46"/>
      <c r="QY693" s="46"/>
      <c r="QZ693" s="46"/>
      <c r="RA693" s="46"/>
      <c r="RB693" s="46"/>
      <c r="RC693" s="46"/>
      <c r="RD693" s="46"/>
      <c r="RE693" s="46"/>
      <c r="RF693" s="46"/>
      <c r="RG693" s="46"/>
      <c r="RH693" s="46"/>
      <c r="RI693" s="46"/>
      <c r="RJ693" s="46"/>
      <c r="RK693" s="46"/>
      <c r="RL693" s="46"/>
      <c r="RM693" s="46"/>
      <c r="RN693" s="46"/>
      <c r="RO693" s="46"/>
      <c r="RP693" s="46"/>
      <c r="RQ693" s="46"/>
      <c r="RR693" s="46"/>
      <c r="RS693" s="46"/>
      <c r="RT693" s="46"/>
      <c r="RU693" s="46"/>
      <c r="RV693" s="46"/>
      <c r="RW693" s="46"/>
      <c r="RX693" s="46"/>
      <c r="RY693" s="46"/>
      <c r="RZ693" s="46"/>
      <c r="SA693" s="46"/>
      <c r="SB693" s="46"/>
      <c r="SC693" s="46"/>
      <c r="SD693" s="46"/>
      <c r="SE693" s="46"/>
      <c r="SF693" s="46"/>
      <c r="SG693" s="46"/>
      <c r="SH693" s="46"/>
      <c r="SI693" s="46"/>
      <c r="SJ693" s="46"/>
      <c r="SK693" s="46"/>
      <c r="SL693" s="46"/>
      <c r="SM693" s="46"/>
      <c r="SN693" s="46"/>
      <c r="SO693" s="46"/>
      <c r="SP693" s="46"/>
      <c r="SQ693" s="46"/>
      <c r="SR693" s="46"/>
      <c r="SS693" s="46"/>
      <c r="ST693" s="46"/>
      <c r="SU693" s="46"/>
      <c r="SV693" s="46"/>
      <c r="SW693" s="46"/>
      <c r="SX693" s="46"/>
      <c r="SY693" s="46"/>
      <c r="SZ693" s="46"/>
      <c r="TA693" s="46"/>
      <c r="TB693" s="46"/>
      <c r="TC693" s="46"/>
      <c r="TD693" s="46"/>
      <c r="TE693" s="46"/>
      <c r="TF693" s="46"/>
      <c r="TG693" s="46"/>
      <c r="TH693" s="46"/>
      <c r="TI693" s="46"/>
      <c r="TJ693" s="46"/>
      <c r="TK693" s="46"/>
      <c r="TL693" s="46"/>
      <c r="TM693" s="46"/>
      <c r="TN693" s="46"/>
      <c r="TO693" s="46"/>
      <c r="TP693" s="46"/>
      <c r="TQ693" s="46"/>
      <c r="TR693" s="46"/>
      <c r="TS693" s="46"/>
      <c r="TT693" s="46"/>
      <c r="TU693" s="46"/>
      <c r="TV693" s="46"/>
      <c r="TW693" s="46"/>
      <c r="TX693" s="46"/>
      <c r="TY693" s="46"/>
      <c r="TZ693" s="46"/>
      <c r="UA693" s="46"/>
      <c r="UB693" s="46"/>
      <c r="UC693" s="46"/>
      <c r="UD693" s="46"/>
      <c r="UE693" s="46"/>
      <c r="UF693" s="46"/>
      <c r="UG693" s="46"/>
      <c r="UH693" s="46"/>
      <c r="UI693" s="46"/>
      <c r="UJ693" s="46"/>
      <c r="UK693" s="46"/>
      <c r="UL693" s="46"/>
      <c r="UM693" s="46"/>
      <c r="UN693" s="46"/>
      <c r="UO693" s="46"/>
      <c r="UP693" s="46"/>
      <c r="UQ693" s="46"/>
      <c r="UR693" s="46"/>
      <c r="US693" s="46"/>
      <c r="UT693" s="46"/>
      <c r="UU693" s="46"/>
      <c r="UV693" s="46"/>
      <c r="UW693" s="46"/>
      <c r="UX693" s="46"/>
      <c r="UY693" s="46"/>
      <c r="UZ693" s="46"/>
      <c r="VA693" s="46"/>
      <c r="VB693" s="46"/>
      <c r="VC693" s="46"/>
      <c r="VD693" s="46"/>
      <c r="VE693" s="46"/>
      <c r="VF693" s="46"/>
      <c r="VG693" s="46"/>
      <c r="VH693" s="46"/>
      <c r="VI693" s="46"/>
      <c r="VJ693" s="46"/>
      <c r="VK693" s="46"/>
      <c r="VL693" s="46"/>
      <c r="VM693" s="46"/>
      <c r="VN693" s="46"/>
      <c r="VO693" s="46"/>
      <c r="VP693" s="46"/>
      <c r="VQ693" s="46"/>
      <c r="VR693" s="46"/>
      <c r="VS693" s="46"/>
      <c r="VT693" s="46"/>
      <c r="VU693" s="46"/>
      <c r="VV693" s="46"/>
      <c r="VW693" s="46"/>
      <c r="VX693" s="46"/>
      <c r="VY693" s="46"/>
      <c r="VZ693" s="46"/>
      <c r="WA693" s="46"/>
      <c r="WB693" s="46"/>
      <c r="WC693" s="46"/>
      <c r="WD693" s="46"/>
      <c r="WE693" s="46"/>
      <c r="WF693" s="46"/>
      <c r="WG693" s="46"/>
      <c r="WH693" s="46"/>
      <c r="WI693" s="46"/>
      <c r="WJ693" s="46"/>
      <c r="WK693" s="46"/>
      <c r="WL693" s="46"/>
      <c r="WM693" s="46"/>
      <c r="WN693" s="46"/>
      <c r="WO693" s="46"/>
      <c r="WP693" s="46"/>
      <c r="WQ693" s="46"/>
      <c r="WR693" s="46"/>
      <c r="WS693" s="46"/>
      <c r="WT693" s="46"/>
      <c r="WU693" s="46"/>
      <c r="WV693" s="46"/>
      <c r="WW693" s="46"/>
      <c r="WX693" s="46"/>
      <c r="WY693" s="46"/>
      <c r="WZ693" s="46"/>
      <c r="XA693" s="46"/>
      <c r="XB693" s="46"/>
      <c r="XC693" s="46"/>
      <c r="XD693" s="46"/>
      <c r="XE693" s="46"/>
      <c r="XF693" s="46"/>
      <c r="XG693" s="46"/>
      <c r="XH693" s="46"/>
      <c r="XI693" s="46"/>
      <c r="XJ693" s="46"/>
      <c r="XK693" s="46"/>
      <c r="XL693" s="46"/>
      <c r="XM693" s="46"/>
      <c r="XN693" s="46"/>
      <c r="XO693" s="46"/>
      <c r="XP693" s="46"/>
      <c r="XQ693" s="46"/>
      <c r="XR693" s="46"/>
      <c r="XS693" s="46"/>
      <c r="XT693" s="46"/>
      <c r="XU693" s="46"/>
      <c r="XV693" s="46"/>
      <c r="XW693" s="46"/>
      <c r="XX693" s="46"/>
      <c r="XY693" s="46"/>
      <c r="XZ693" s="46"/>
      <c r="YA693" s="46"/>
      <c r="YB693" s="46"/>
      <c r="YC693" s="46"/>
      <c r="YD693" s="46"/>
      <c r="YE693" s="46"/>
      <c r="YF693" s="46"/>
      <c r="YG693" s="46"/>
      <c r="YH693" s="46"/>
      <c r="YI693" s="46"/>
      <c r="YJ693" s="46"/>
      <c r="YK693" s="46"/>
      <c r="YL693" s="46"/>
      <c r="YM693" s="46"/>
      <c r="YN693" s="46"/>
      <c r="YO693" s="46"/>
      <c r="YP693" s="46"/>
      <c r="YQ693" s="46"/>
      <c r="YR693" s="46"/>
      <c r="YS693" s="46"/>
      <c r="YT693" s="46"/>
      <c r="YU693" s="46"/>
      <c r="YV693" s="46"/>
      <c r="YW693" s="46"/>
      <c r="YX693" s="46"/>
      <c r="YY693" s="46"/>
      <c r="YZ693" s="46"/>
      <c r="ZA693" s="46"/>
      <c r="ZB693" s="46"/>
      <c r="ZC693" s="46"/>
      <c r="ZD693" s="46"/>
      <c r="ZE693" s="46"/>
      <c r="ZF693" s="46"/>
      <c r="ZG693" s="46"/>
      <c r="ZH693" s="46"/>
      <c r="ZI693" s="46"/>
      <c r="ZJ693" s="46"/>
      <c r="ZK693" s="46"/>
      <c r="ZL693" s="46"/>
      <c r="ZM693" s="46"/>
      <c r="ZN693" s="46"/>
      <c r="ZO693" s="46"/>
      <c r="ZP693" s="46"/>
      <c r="ZQ693" s="46"/>
      <c r="ZR693" s="46"/>
      <c r="ZS693" s="46"/>
      <c r="ZT693" s="46"/>
      <c r="ZU693" s="46"/>
      <c r="ZV693" s="46"/>
      <c r="ZW693" s="46"/>
      <c r="ZX693" s="46"/>
      <c r="ZY693" s="46"/>
      <c r="ZZ693" s="46"/>
      <c r="AAA693" s="46"/>
      <c r="AAB693" s="46"/>
      <c r="AAC693" s="46"/>
      <c r="AAD693" s="46"/>
      <c r="AAE693" s="46"/>
      <c r="AAF693" s="46"/>
      <c r="AAG693" s="46"/>
      <c r="AAH693" s="46"/>
      <c r="AAI693" s="46"/>
      <c r="AAJ693" s="46"/>
      <c r="AAK693" s="46"/>
      <c r="AAL693" s="46"/>
      <c r="AAM693" s="46"/>
      <c r="AAN693" s="46"/>
      <c r="AAO693" s="46"/>
      <c r="AAP693" s="46"/>
      <c r="AAQ693" s="46"/>
      <c r="AAR693" s="46"/>
      <c r="AAS693" s="46"/>
      <c r="AAT693" s="46"/>
      <c r="AAU693" s="46"/>
      <c r="AAV693" s="46"/>
      <c r="AAW693" s="46"/>
      <c r="AAX693" s="46"/>
      <c r="AAY693" s="46"/>
      <c r="AAZ693" s="46"/>
      <c r="ABA693" s="46"/>
      <c r="ABB693" s="46"/>
      <c r="ABC693" s="46"/>
      <c r="ABD693" s="46"/>
      <c r="ABE693" s="46"/>
      <c r="ABF693" s="46"/>
      <c r="ABG693" s="46"/>
      <c r="ABH693" s="46"/>
      <c r="ABI693" s="46"/>
      <c r="ABJ693" s="46"/>
      <c r="ABK693" s="46"/>
      <c r="ABL693" s="46"/>
      <c r="ABM693" s="46"/>
      <c r="ABN693" s="46"/>
      <c r="ABO693" s="46"/>
      <c r="ABP693" s="46"/>
      <c r="ABQ693" s="46"/>
      <c r="ABR693" s="46"/>
      <c r="ABS693" s="46"/>
      <c r="ABT693" s="46"/>
      <c r="ABU693" s="46"/>
      <c r="ABV693" s="46"/>
      <c r="ABW693" s="46"/>
      <c r="ABX693" s="46"/>
      <c r="ABY693" s="46"/>
      <c r="ABZ693" s="46"/>
      <c r="ACA693" s="46"/>
      <c r="ACB693" s="46"/>
      <c r="ACC693" s="46"/>
      <c r="ACD693" s="46"/>
      <c r="ACE693" s="46"/>
      <c r="ACF693" s="46"/>
      <c r="ACG693" s="46"/>
      <c r="ACH693" s="46"/>
      <c r="ACI693" s="46"/>
      <c r="ACJ693" s="46"/>
      <c r="ACK693" s="46"/>
      <c r="ACL693" s="46"/>
      <c r="ACM693" s="46"/>
      <c r="ACN693" s="46"/>
      <c r="ACO693" s="46"/>
      <c r="ACP693" s="46"/>
      <c r="ACQ693" s="46"/>
      <c r="ACR693" s="46"/>
      <c r="ACS693" s="46"/>
      <c r="ACT693" s="46"/>
      <c r="ACU693" s="46"/>
      <c r="ACV693" s="46"/>
      <c r="ACW693" s="46"/>
      <c r="ACX693" s="46"/>
      <c r="ACY693" s="46"/>
      <c r="ACZ693" s="46"/>
      <c r="ADA693" s="46"/>
      <c r="ADB693" s="46"/>
      <c r="ADC693" s="46"/>
      <c r="ADD693" s="46"/>
      <c r="ADE693" s="46"/>
      <c r="ADF693" s="46"/>
      <c r="ADG693" s="46"/>
      <c r="ADH693" s="46"/>
      <c r="ADI693" s="46"/>
      <c r="ADJ693" s="46"/>
      <c r="ADK693" s="46"/>
      <c r="ADL693" s="46"/>
      <c r="ADM693" s="46"/>
      <c r="ADN693" s="46"/>
      <c r="ADO693" s="46"/>
      <c r="ADP693" s="46"/>
    </row>
    <row r="694" spans="3:796" x14ac:dyDescent="0.4">
      <c r="C694" s="62"/>
      <c r="D694" s="42">
        <f>(1/$D$5)*学習!Y56</f>
        <v>0</v>
      </c>
      <c r="I694" s="63">
        <v>683</v>
      </c>
      <c r="J694" s="44">
        <v>3.1919969781098449E-2</v>
      </c>
      <c r="K694" s="44">
        <v>0.11628346066635659</v>
      </c>
      <c r="L694" s="44">
        <v>6.5793840403833917E-2</v>
      </c>
      <c r="M694" s="44">
        <v>3.04325252419687E-2</v>
      </c>
      <c r="N694" s="44">
        <v>-6.9619950425005434E-2</v>
      </c>
      <c r="O694" s="44">
        <v>0.21639353281748475</v>
      </c>
      <c r="P694" s="44">
        <v>1.7886424275746129E-2</v>
      </c>
      <c r="Q694" s="44">
        <v>2.9415191341401938E-3</v>
      </c>
      <c r="R694" s="44">
        <v>0.20650662575087156</v>
      </c>
      <c r="S694" s="44">
        <v>-7.1098643136217568E-2</v>
      </c>
      <c r="T694" s="44">
        <v>-0.14096777860505136</v>
      </c>
      <c r="U694" s="44">
        <v>-3.3152595631407371E-2</v>
      </c>
      <c r="V694" s="44">
        <v>0.25454376259109285</v>
      </c>
      <c r="W694" s="44">
        <v>-3.1894543018927551E-2</v>
      </c>
      <c r="X694" s="44">
        <v>-2.9481414814745609E-2</v>
      </c>
      <c r="Y694" s="44">
        <v>-0.14915259404002526</v>
      </c>
      <c r="Z694" s="44">
        <v>-0.17675088031978731</v>
      </c>
      <c r="AA694" s="44">
        <v>0.11701087266281497</v>
      </c>
      <c r="AB694" s="44">
        <v>-0.11685566496532206</v>
      </c>
      <c r="AC694" s="44">
        <v>-0.14186214187690158</v>
      </c>
      <c r="AD694" s="44">
        <v>0.12182059643002374</v>
      </c>
      <c r="AE694" s="44">
        <v>-9.2898737679830756E-2</v>
      </c>
      <c r="AF694" s="44">
        <v>-0.12848664157125031</v>
      </c>
      <c r="AG694" s="44">
        <v>9.7935562783445451E-2</v>
      </c>
      <c r="AH694" s="44">
        <v>-3.5683484236035519E-2</v>
      </c>
      <c r="AI694" s="44">
        <v>-9.5385785264821398E-3</v>
      </c>
      <c r="AJ694" s="44">
        <v>8.0245442937327618E-3</v>
      </c>
      <c r="AK694" s="44">
        <v>-4.8548112577863019E-2</v>
      </c>
      <c r="AL694" s="44">
        <v>2.824336645288431E-3</v>
      </c>
      <c r="AM694" s="44">
        <v>-1.9351214221404685E-2</v>
      </c>
      <c r="AN694" s="44">
        <v>-0.20597650637918363</v>
      </c>
      <c r="AO694" s="44">
        <v>0.20976943495183772</v>
      </c>
      <c r="AP694" s="44">
        <v>-4.5444138056351391E-2</v>
      </c>
      <c r="AQ694" s="44">
        <v>0.13924090668606881</v>
      </c>
      <c r="AR694" s="44">
        <v>0.13547478891710107</v>
      </c>
      <c r="AS694" s="44">
        <v>3.8686541824736485E-2</v>
      </c>
      <c r="AT694" s="44">
        <v>0.10778341083104453</v>
      </c>
      <c r="AU694" s="44">
        <v>-2.457225728335485E-2</v>
      </c>
      <c r="AV694" s="44">
        <v>-0.16750285573318219</v>
      </c>
      <c r="AW694" s="44">
        <v>-8.936301768696522E-3</v>
      </c>
      <c r="AX694" s="44">
        <v>-6.6949800168297074E-2</v>
      </c>
      <c r="AY694" s="44">
        <v>-3.8170743430289013E-2</v>
      </c>
      <c r="AZ694" s="44">
        <v>2.326357664527294E-2</v>
      </c>
      <c r="BA694" s="44">
        <v>5.1240688076165733E-3</v>
      </c>
      <c r="BB694" s="44">
        <v>7.2140747362326368E-2</v>
      </c>
      <c r="BC694" s="44">
        <v>-7.9275095134206955E-2</v>
      </c>
      <c r="BD694" s="44">
        <v>-2.3664854316810847E-2</v>
      </c>
      <c r="BE694" s="44">
        <v>3.9782210029164829E-2</v>
      </c>
      <c r="BF694" s="44">
        <v>-5.8633158105796543E-2</v>
      </c>
      <c r="BG694" s="44">
        <v>-0.10879708609243907</v>
      </c>
      <c r="BH694" s="44">
        <v>5.2217213177281625E-2</v>
      </c>
      <c r="BI694" s="44">
        <v>0.24129786795340721</v>
      </c>
      <c r="BJ694" s="44">
        <v>0.1072446823601689</v>
      </c>
      <c r="BK694" s="44">
        <v>0.13688067608651602</v>
      </c>
      <c r="BL694" s="44">
        <v>-5.1026804626086745E-3</v>
      </c>
      <c r="BM694" s="44">
        <v>-6.006934464571996E-2</v>
      </c>
      <c r="BN694" s="44">
        <v>-4.8676322882304397E-2</v>
      </c>
      <c r="BO694" s="44">
        <v>-8.6332183099017933E-3</v>
      </c>
      <c r="BP694" s="44">
        <v>0.18667859928776498</v>
      </c>
      <c r="BQ694" s="44">
        <v>-0.19074235113340302</v>
      </c>
      <c r="BR694" s="44">
        <v>5.2844992899595284E-3</v>
      </c>
      <c r="BS694" s="44">
        <v>-7.5865745321552616E-2</v>
      </c>
      <c r="BT694" s="44">
        <v>-0.136935724023481</v>
      </c>
      <c r="BU694" s="44">
        <v>-0.13278301113751959</v>
      </c>
      <c r="BV694" s="44">
        <v>1.3124197385344261E-2</v>
      </c>
      <c r="BW694" s="44">
        <v>-0.10871257554936879</v>
      </c>
      <c r="BX694" s="44">
        <v>-0.10010872543744422</v>
      </c>
      <c r="BY694" s="44">
        <v>-6.3402914961701806E-2</v>
      </c>
      <c r="BZ694" s="44">
        <v>-1.2381592381370732E-2</v>
      </c>
      <c r="CA694" s="44">
        <v>0.13521931895909711</v>
      </c>
      <c r="CB694" s="44">
        <v>0.13050139433125973</v>
      </c>
      <c r="CC694" s="44">
        <v>8.3386400418360124E-2</v>
      </c>
      <c r="CD694" s="44">
        <v>-0.110515918175742</v>
      </c>
      <c r="CE694" s="44">
        <v>7.6926721936272327E-2</v>
      </c>
      <c r="CF694" s="44">
        <v>3.860500652936534E-2</v>
      </c>
      <c r="CG694" s="44">
        <v>0.10611541432161294</v>
      </c>
      <c r="CH694" s="44">
        <v>5.5896743047133685E-2</v>
      </c>
      <c r="CI694" s="44">
        <v>-0.21539166600447493</v>
      </c>
      <c r="CJ694" s="44">
        <v>4.7204340398667527E-2</v>
      </c>
      <c r="CK694" s="44">
        <v>-1.9927427515927503E-3</v>
      </c>
      <c r="CL694" s="44">
        <v>-9.2532173590496911E-2</v>
      </c>
      <c r="CM694" s="44">
        <v>-9.6391179338370256E-2</v>
      </c>
      <c r="CN694" s="44">
        <v>3.3176809807083915E-2</v>
      </c>
      <c r="CO694" s="44">
        <v>1.9317008580543082E-2</v>
      </c>
      <c r="CP694" s="44">
        <v>-4.5116891756017706E-2</v>
      </c>
      <c r="CQ694" s="44">
        <v>-4.1973255359091044E-3</v>
      </c>
      <c r="CR694" s="44">
        <v>-0.15505831233083242</v>
      </c>
      <c r="CS694" s="44">
        <v>-4.810270790456158E-2</v>
      </c>
      <c r="CT694" s="44">
        <v>5.0188470903888636E-2</v>
      </c>
      <c r="CU694" s="44">
        <v>-3.738127076059259E-2</v>
      </c>
      <c r="CV694" s="44">
        <v>-6.8487095632708384E-2</v>
      </c>
      <c r="CW694" s="44">
        <v>-0.12071526638527634</v>
      </c>
      <c r="CX694" s="44">
        <v>0.15448464011044583</v>
      </c>
      <c r="CY694" s="44">
        <v>0.13827095956272586</v>
      </c>
      <c r="CZ694" s="44">
        <v>-6.7698521734999934E-2</v>
      </c>
      <c r="DA694" s="44">
        <v>5.5435363473431164E-2</v>
      </c>
      <c r="DB694" s="44">
        <v>-1.4085700207355525E-2</v>
      </c>
      <c r="DC694" s="44">
        <v>9.7735032672180006E-2</v>
      </c>
      <c r="DD694" s="44">
        <v>0.18412362888499118</v>
      </c>
      <c r="DE694" s="44">
        <v>-3.157643943601602E-2</v>
      </c>
      <c r="DF694" s="46"/>
      <c r="DG694" s="46"/>
      <c r="DH694" s="46"/>
      <c r="DI694" s="46"/>
      <c r="DJ694" s="46"/>
      <c r="DK694" s="46"/>
      <c r="DL694" s="46"/>
      <c r="DM694" s="46"/>
      <c r="DN694" s="46"/>
      <c r="DO694" s="46"/>
      <c r="DP694" s="46"/>
      <c r="DQ694" s="46"/>
      <c r="DR694" s="46"/>
      <c r="DS694" s="46"/>
      <c r="DT694" s="46"/>
      <c r="DU694" s="46"/>
      <c r="DV694" s="46"/>
      <c r="DW694" s="46"/>
      <c r="DX694" s="46"/>
      <c r="DY694" s="46"/>
      <c r="DZ694" s="46"/>
      <c r="EA694" s="46"/>
      <c r="EB694" s="46"/>
      <c r="EC694" s="46"/>
      <c r="ED694" s="46"/>
      <c r="EE694" s="46"/>
      <c r="EF694" s="46"/>
      <c r="EG694" s="46"/>
      <c r="EH694" s="46"/>
      <c r="EI694" s="46"/>
      <c r="EJ694" s="46"/>
      <c r="EK694" s="46"/>
      <c r="EL694" s="46"/>
      <c r="EM694" s="46"/>
      <c r="EN694" s="46"/>
      <c r="EO694" s="46"/>
      <c r="EP694" s="46"/>
      <c r="EQ694" s="46"/>
      <c r="ER694" s="46"/>
      <c r="ES694" s="46"/>
      <c r="ET694" s="46"/>
      <c r="EU694" s="46"/>
      <c r="EV694" s="46"/>
      <c r="EW694" s="46"/>
      <c r="EX694" s="46"/>
      <c r="EY694" s="46"/>
      <c r="EZ694" s="46"/>
      <c r="FA694" s="46"/>
      <c r="FB694" s="46"/>
      <c r="FC694" s="46"/>
      <c r="FD694" s="46"/>
      <c r="FE694" s="46"/>
      <c r="FF694" s="46"/>
      <c r="FG694" s="46"/>
      <c r="FH694" s="46"/>
      <c r="FI694" s="46"/>
      <c r="FJ694" s="46"/>
      <c r="FK694" s="46"/>
      <c r="FL694" s="46"/>
      <c r="FM694" s="46"/>
      <c r="FN694" s="46"/>
      <c r="FO694" s="46"/>
      <c r="FP694" s="46"/>
      <c r="FQ694" s="46"/>
      <c r="FR694" s="46"/>
      <c r="FS694" s="46"/>
      <c r="FT694" s="46"/>
      <c r="FU694" s="46"/>
      <c r="FV694" s="46"/>
      <c r="FW694" s="46"/>
      <c r="FX694" s="46"/>
      <c r="FY694" s="46"/>
      <c r="FZ694" s="46"/>
      <c r="GA694" s="46"/>
      <c r="GB694" s="46"/>
      <c r="GC694" s="46"/>
      <c r="GD694" s="46"/>
      <c r="GE694" s="46"/>
      <c r="GF694" s="46"/>
      <c r="GG694" s="46"/>
      <c r="GH694" s="46"/>
      <c r="GI694" s="46"/>
      <c r="GJ694" s="46"/>
      <c r="GK694" s="46"/>
      <c r="GL694" s="46"/>
      <c r="GM694" s="46"/>
      <c r="GN694" s="46"/>
      <c r="GO694" s="46"/>
      <c r="GP694" s="46"/>
      <c r="GQ694" s="46"/>
      <c r="GR694" s="46"/>
      <c r="GS694" s="46"/>
      <c r="GT694" s="46"/>
      <c r="GU694" s="46"/>
      <c r="GV694" s="46"/>
      <c r="GW694" s="46"/>
      <c r="GX694" s="46"/>
      <c r="GY694" s="46"/>
      <c r="GZ694" s="46"/>
      <c r="HA694" s="46"/>
      <c r="HB694" s="46"/>
      <c r="HC694" s="46"/>
      <c r="HD694" s="46"/>
      <c r="HE694" s="46"/>
      <c r="HF694" s="46"/>
      <c r="HG694" s="46"/>
      <c r="HH694" s="46"/>
      <c r="HI694" s="46"/>
      <c r="HJ694" s="46"/>
      <c r="HK694" s="46"/>
      <c r="HL694" s="46"/>
      <c r="HM694" s="46"/>
      <c r="HN694" s="46"/>
      <c r="HO694" s="46"/>
      <c r="HP694" s="46"/>
      <c r="HQ694" s="46"/>
      <c r="HR694" s="46"/>
      <c r="HS694" s="46"/>
      <c r="HT694" s="46"/>
      <c r="HU694" s="46"/>
      <c r="HV694" s="46"/>
      <c r="HW694" s="46"/>
      <c r="HX694" s="46"/>
      <c r="HY694" s="46"/>
      <c r="HZ694" s="46"/>
      <c r="IA694" s="46"/>
      <c r="IB694" s="46"/>
      <c r="IC694" s="46"/>
      <c r="ID694" s="46"/>
      <c r="IE694" s="46"/>
      <c r="IF694" s="46"/>
      <c r="IG694" s="46"/>
      <c r="IH694" s="46"/>
      <c r="II694" s="46"/>
      <c r="IJ694" s="46"/>
      <c r="IK694" s="46"/>
      <c r="IL694" s="46"/>
      <c r="IM694" s="46"/>
      <c r="IN694" s="46"/>
      <c r="IO694" s="46"/>
      <c r="IP694" s="46"/>
      <c r="IQ694" s="46"/>
      <c r="IR694" s="46"/>
      <c r="IS694" s="46"/>
      <c r="IT694" s="46"/>
      <c r="IU694" s="46"/>
      <c r="IV694" s="46"/>
      <c r="IW694" s="46"/>
      <c r="IX694" s="46"/>
      <c r="IY694" s="46"/>
      <c r="IZ694" s="46"/>
      <c r="JA694" s="46"/>
      <c r="JB694" s="46"/>
      <c r="JC694" s="46"/>
      <c r="JD694" s="46"/>
      <c r="JE694" s="46"/>
      <c r="JF694" s="46"/>
      <c r="JG694" s="46"/>
      <c r="JH694" s="46"/>
      <c r="JI694" s="46"/>
      <c r="JJ694" s="46"/>
      <c r="JK694" s="46"/>
      <c r="JL694" s="46"/>
      <c r="JM694" s="46"/>
      <c r="JN694" s="46"/>
      <c r="JO694" s="46"/>
      <c r="JP694" s="46"/>
      <c r="JQ694" s="46"/>
      <c r="JR694" s="46"/>
      <c r="JS694" s="46"/>
      <c r="JT694" s="46"/>
      <c r="JU694" s="46"/>
      <c r="JV694" s="46"/>
      <c r="JW694" s="46"/>
      <c r="JX694" s="46"/>
      <c r="JY694" s="46"/>
      <c r="JZ694" s="46"/>
      <c r="KA694" s="46"/>
      <c r="KB694" s="46"/>
      <c r="KC694" s="46"/>
      <c r="KD694" s="46"/>
      <c r="KE694" s="46"/>
      <c r="KF694" s="46"/>
      <c r="KG694" s="46"/>
      <c r="KH694" s="46"/>
      <c r="KI694" s="46"/>
      <c r="KJ694" s="46"/>
      <c r="KK694" s="46"/>
      <c r="KL694" s="46"/>
      <c r="KM694" s="46"/>
      <c r="KN694" s="46"/>
      <c r="KO694" s="46"/>
      <c r="KP694" s="46"/>
      <c r="KQ694" s="46"/>
      <c r="KR694" s="46"/>
      <c r="KS694" s="46"/>
      <c r="KT694" s="46"/>
      <c r="KU694" s="46"/>
      <c r="KV694" s="46"/>
      <c r="KW694" s="46"/>
      <c r="KX694" s="46"/>
      <c r="KY694" s="46"/>
      <c r="KZ694" s="46"/>
      <c r="LA694" s="46"/>
      <c r="LB694" s="46"/>
      <c r="LC694" s="46"/>
      <c r="LD694" s="46"/>
      <c r="LE694" s="46"/>
      <c r="LF694" s="46"/>
      <c r="LG694" s="46"/>
      <c r="LH694" s="46"/>
      <c r="LI694" s="46"/>
      <c r="LJ694" s="46"/>
      <c r="LK694" s="46"/>
      <c r="LL694" s="46"/>
      <c r="LM694" s="46"/>
      <c r="LN694" s="46"/>
      <c r="LO694" s="46"/>
      <c r="LP694" s="46"/>
      <c r="LQ694" s="46"/>
      <c r="LR694" s="46"/>
      <c r="LS694" s="46"/>
      <c r="LT694" s="46"/>
      <c r="LU694" s="46"/>
      <c r="LV694" s="46"/>
      <c r="LW694" s="46"/>
      <c r="LX694" s="46"/>
      <c r="LY694" s="46"/>
      <c r="LZ694" s="46"/>
      <c r="MA694" s="46"/>
      <c r="MB694" s="46"/>
      <c r="MC694" s="46"/>
      <c r="MD694" s="46"/>
      <c r="ME694" s="46"/>
      <c r="MF694" s="46"/>
      <c r="MG694" s="46"/>
      <c r="MH694" s="46"/>
      <c r="MI694" s="46"/>
      <c r="MJ694" s="46"/>
      <c r="MK694" s="46"/>
      <c r="ML694" s="46"/>
      <c r="MM694" s="46"/>
      <c r="MN694" s="46"/>
      <c r="MO694" s="46"/>
      <c r="MP694" s="46"/>
      <c r="MQ694" s="46"/>
      <c r="MR694" s="46"/>
      <c r="MS694" s="46"/>
      <c r="MT694" s="46"/>
      <c r="MU694" s="46"/>
      <c r="MV694" s="46"/>
      <c r="MW694" s="46"/>
      <c r="MX694" s="46"/>
      <c r="MY694" s="46"/>
      <c r="MZ694" s="46"/>
      <c r="NA694" s="46"/>
      <c r="NB694" s="46"/>
      <c r="NC694" s="46"/>
      <c r="ND694" s="46"/>
      <c r="NE694" s="46"/>
      <c r="NF694" s="46"/>
      <c r="NG694" s="46"/>
      <c r="NH694" s="46"/>
      <c r="NI694" s="46"/>
      <c r="NJ694" s="46"/>
      <c r="NK694" s="46"/>
      <c r="NL694" s="46"/>
      <c r="NM694" s="46"/>
      <c r="NN694" s="46"/>
      <c r="NO694" s="46"/>
      <c r="NP694" s="46"/>
      <c r="NQ694" s="46"/>
      <c r="NR694" s="46"/>
      <c r="NS694" s="46"/>
      <c r="NT694" s="46"/>
      <c r="NU694" s="46"/>
      <c r="NV694" s="46"/>
      <c r="NW694" s="46"/>
      <c r="NX694" s="46"/>
      <c r="NY694" s="46"/>
      <c r="NZ694" s="46"/>
      <c r="OA694" s="46"/>
      <c r="OB694" s="46"/>
      <c r="OC694" s="46"/>
      <c r="OD694" s="46"/>
      <c r="OE694" s="46"/>
      <c r="OF694" s="46"/>
      <c r="OG694" s="46"/>
      <c r="OH694" s="46"/>
      <c r="OI694" s="46"/>
      <c r="OJ694" s="46"/>
      <c r="OK694" s="46"/>
      <c r="OL694" s="46"/>
      <c r="OM694" s="46"/>
      <c r="ON694" s="46"/>
      <c r="OO694" s="46"/>
      <c r="OP694" s="46"/>
      <c r="OQ694" s="46"/>
      <c r="OR694" s="46"/>
      <c r="OS694" s="46"/>
      <c r="OT694" s="46"/>
      <c r="OU694" s="46"/>
      <c r="OV694" s="46"/>
      <c r="OW694" s="46"/>
      <c r="OX694" s="46"/>
      <c r="OY694" s="46"/>
      <c r="OZ694" s="46"/>
      <c r="PA694" s="46"/>
      <c r="PB694" s="46"/>
      <c r="PC694" s="46"/>
      <c r="PD694" s="46"/>
      <c r="PE694" s="46"/>
      <c r="PF694" s="46"/>
      <c r="PG694" s="46"/>
      <c r="PH694" s="46"/>
      <c r="PI694" s="46"/>
      <c r="PJ694" s="46"/>
      <c r="PK694" s="46"/>
      <c r="PL694" s="46"/>
      <c r="PM694" s="46"/>
      <c r="PN694" s="46"/>
      <c r="PO694" s="46"/>
      <c r="PP694" s="46"/>
      <c r="PQ694" s="46"/>
      <c r="PR694" s="46"/>
      <c r="PS694" s="46"/>
      <c r="PT694" s="46"/>
      <c r="PU694" s="46"/>
      <c r="PV694" s="46"/>
      <c r="PW694" s="46"/>
      <c r="PX694" s="46"/>
      <c r="PY694" s="46"/>
      <c r="PZ694" s="46"/>
      <c r="QA694" s="46"/>
      <c r="QB694" s="46"/>
      <c r="QC694" s="46"/>
      <c r="QD694" s="46"/>
      <c r="QE694" s="46"/>
      <c r="QF694" s="46"/>
      <c r="QG694" s="46"/>
      <c r="QH694" s="46"/>
      <c r="QI694" s="46"/>
      <c r="QJ694" s="46"/>
      <c r="QK694" s="46"/>
      <c r="QL694" s="46"/>
      <c r="QM694" s="46"/>
      <c r="QN694" s="46"/>
      <c r="QO694" s="46"/>
      <c r="QP694" s="46"/>
      <c r="QQ694" s="46"/>
      <c r="QR694" s="46"/>
      <c r="QS694" s="46"/>
      <c r="QT694" s="46"/>
      <c r="QU694" s="46"/>
      <c r="QV694" s="46"/>
      <c r="QW694" s="46"/>
      <c r="QX694" s="46"/>
      <c r="QY694" s="46"/>
      <c r="QZ694" s="46"/>
      <c r="RA694" s="46"/>
      <c r="RB694" s="46"/>
      <c r="RC694" s="46"/>
      <c r="RD694" s="46"/>
      <c r="RE694" s="46"/>
      <c r="RF694" s="46"/>
      <c r="RG694" s="46"/>
      <c r="RH694" s="46"/>
      <c r="RI694" s="46"/>
      <c r="RJ694" s="46"/>
      <c r="RK694" s="46"/>
      <c r="RL694" s="46"/>
      <c r="RM694" s="46"/>
      <c r="RN694" s="46"/>
      <c r="RO694" s="46"/>
      <c r="RP694" s="46"/>
      <c r="RQ694" s="46"/>
      <c r="RR694" s="46"/>
      <c r="RS694" s="46"/>
      <c r="RT694" s="46"/>
      <c r="RU694" s="46"/>
      <c r="RV694" s="46"/>
      <c r="RW694" s="46"/>
      <c r="RX694" s="46"/>
      <c r="RY694" s="46"/>
      <c r="RZ694" s="46"/>
      <c r="SA694" s="46"/>
      <c r="SB694" s="46"/>
      <c r="SC694" s="46"/>
      <c r="SD694" s="46"/>
      <c r="SE694" s="46"/>
      <c r="SF694" s="46"/>
      <c r="SG694" s="46"/>
      <c r="SH694" s="46"/>
      <c r="SI694" s="46"/>
      <c r="SJ694" s="46"/>
      <c r="SK694" s="46"/>
      <c r="SL694" s="46"/>
      <c r="SM694" s="46"/>
      <c r="SN694" s="46"/>
      <c r="SO694" s="46"/>
      <c r="SP694" s="46"/>
      <c r="SQ694" s="46"/>
      <c r="SR694" s="46"/>
      <c r="SS694" s="46"/>
      <c r="ST694" s="46"/>
      <c r="SU694" s="46"/>
      <c r="SV694" s="46"/>
      <c r="SW694" s="46"/>
      <c r="SX694" s="46"/>
      <c r="SY694" s="46"/>
      <c r="SZ694" s="46"/>
      <c r="TA694" s="46"/>
      <c r="TB694" s="46"/>
      <c r="TC694" s="46"/>
      <c r="TD694" s="46"/>
      <c r="TE694" s="46"/>
      <c r="TF694" s="46"/>
      <c r="TG694" s="46"/>
      <c r="TH694" s="46"/>
      <c r="TI694" s="46"/>
      <c r="TJ694" s="46"/>
      <c r="TK694" s="46"/>
      <c r="TL694" s="46"/>
      <c r="TM694" s="46"/>
      <c r="TN694" s="46"/>
      <c r="TO694" s="46"/>
      <c r="TP694" s="46"/>
      <c r="TQ694" s="46"/>
      <c r="TR694" s="46"/>
      <c r="TS694" s="46"/>
      <c r="TT694" s="46"/>
      <c r="TU694" s="46"/>
      <c r="TV694" s="46"/>
      <c r="TW694" s="46"/>
      <c r="TX694" s="46"/>
      <c r="TY694" s="46"/>
      <c r="TZ694" s="46"/>
      <c r="UA694" s="46"/>
      <c r="UB694" s="46"/>
      <c r="UC694" s="46"/>
      <c r="UD694" s="46"/>
      <c r="UE694" s="46"/>
      <c r="UF694" s="46"/>
      <c r="UG694" s="46"/>
      <c r="UH694" s="46"/>
      <c r="UI694" s="46"/>
      <c r="UJ694" s="46"/>
      <c r="UK694" s="46"/>
      <c r="UL694" s="46"/>
      <c r="UM694" s="46"/>
      <c r="UN694" s="46"/>
      <c r="UO694" s="46"/>
      <c r="UP694" s="46"/>
      <c r="UQ694" s="46"/>
      <c r="UR694" s="46"/>
      <c r="US694" s="46"/>
      <c r="UT694" s="46"/>
      <c r="UU694" s="46"/>
      <c r="UV694" s="46"/>
      <c r="UW694" s="46"/>
      <c r="UX694" s="46"/>
      <c r="UY694" s="46"/>
      <c r="UZ694" s="46"/>
      <c r="VA694" s="46"/>
      <c r="VB694" s="46"/>
      <c r="VC694" s="46"/>
      <c r="VD694" s="46"/>
      <c r="VE694" s="46"/>
      <c r="VF694" s="46"/>
      <c r="VG694" s="46"/>
      <c r="VH694" s="46"/>
      <c r="VI694" s="46"/>
      <c r="VJ694" s="46"/>
      <c r="VK694" s="46"/>
      <c r="VL694" s="46"/>
      <c r="VM694" s="46"/>
      <c r="VN694" s="46"/>
      <c r="VO694" s="46"/>
      <c r="VP694" s="46"/>
      <c r="VQ694" s="46"/>
      <c r="VR694" s="46"/>
      <c r="VS694" s="46"/>
      <c r="VT694" s="46"/>
      <c r="VU694" s="46"/>
      <c r="VV694" s="46"/>
      <c r="VW694" s="46"/>
      <c r="VX694" s="46"/>
      <c r="VY694" s="46"/>
      <c r="VZ694" s="46"/>
      <c r="WA694" s="46"/>
      <c r="WB694" s="46"/>
      <c r="WC694" s="46"/>
      <c r="WD694" s="46"/>
      <c r="WE694" s="46"/>
      <c r="WF694" s="46"/>
      <c r="WG694" s="46"/>
      <c r="WH694" s="46"/>
      <c r="WI694" s="46"/>
      <c r="WJ694" s="46"/>
      <c r="WK694" s="46"/>
      <c r="WL694" s="46"/>
      <c r="WM694" s="46"/>
      <c r="WN694" s="46"/>
      <c r="WO694" s="46"/>
      <c r="WP694" s="46"/>
      <c r="WQ694" s="46"/>
      <c r="WR694" s="46"/>
      <c r="WS694" s="46"/>
      <c r="WT694" s="46"/>
      <c r="WU694" s="46"/>
      <c r="WV694" s="46"/>
      <c r="WW694" s="46"/>
      <c r="WX694" s="46"/>
      <c r="WY694" s="46"/>
      <c r="WZ694" s="46"/>
      <c r="XA694" s="46"/>
      <c r="XB694" s="46"/>
      <c r="XC694" s="46"/>
      <c r="XD694" s="46"/>
      <c r="XE694" s="46"/>
      <c r="XF694" s="46"/>
      <c r="XG694" s="46"/>
      <c r="XH694" s="46"/>
      <c r="XI694" s="46"/>
      <c r="XJ694" s="46"/>
      <c r="XK694" s="46"/>
      <c r="XL694" s="46"/>
      <c r="XM694" s="46"/>
      <c r="XN694" s="46"/>
      <c r="XO694" s="46"/>
      <c r="XP694" s="46"/>
      <c r="XQ694" s="46"/>
      <c r="XR694" s="46"/>
      <c r="XS694" s="46"/>
      <c r="XT694" s="46"/>
      <c r="XU694" s="46"/>
      <c r="XV694" s="46"/>
      <c r="XW694" s="46"/>
      <c r="XX694" s="46"/>
      <c r="XY694" s="46"/>
      <c r="XZ694" s="46"/>
      <c r="YA694" s="46"/>
      <c r="YB694" s="46"/>
      <c r="YC694" s="46"/>
      <c r="YD694" s="46"/>
      <c r="YE694" s="46"/>
      <c r="YF694" s="46"/>
      <c r="YG694" s="46"/>
      <c r="YH694" s="46"/>
      <c r="YI694" s="46"/>
      <c r="YJ694" s="46"/>
      <c r="YK694" s="46"/>
      <c r="YL694" s="46"/>
      <c r="YM694" s="46"/>
      <c r="YN694" s="46"/>
      <c r="YO694" s="46"/>
      <c r="YP694" s="46"/>
      <c r="YQ694" s="46"/>
      <c r="YR694" s="46"/>
      <c r="YS694" s="46"/>
      <c r="YT694" s="46"/>
      <c r="YU694" s="46"/>
      <c r="YV694" s="46"/>
      <c r="YW694" s="46"/>
      <c r="YX694" s="46"/>
      <c r="YY694" s="46"/>
      <c r="YZ694" s="46"/>
      <c r="ZA694" s="46"/>
      <c r="ZB694" s="46"/>
      <c r="ZC694" s="46"/>
      <c r="ZD694" s="46"/>
      <c r="ZE694" s="46"/>
      <c r="ZF694" s="46"/>
      <c r="ZG694" s="46"/>
      <c r="ZH694" s="46"/>
      <c r="ZI694" s="46"/>
      <c r="ZJ694" s="46"/>
      <c r="ZK694" s="46"/>
      <c r="ZL694" s="46"/>
      <c r="ZM694" s="46"/>
      <c r="ZN694" s="46"/>
      <c r="ZO694" s="46"/>
      <c r="ZP694" s="46"/>
      <c r="ZQ694" s="46"/>
      <c r="ZR694" s="46"/>
      <c r="ZS694" s="46"/>
      <c r="ZT694" s="46"/>
      <c r="ZU694" s="46"/>
      <c r="ZV694" s="46"/>
      <c r="ZW694" s="46"/>
      <c r="ZX694" s="46"/>
      <c r="ZY694" s="46"/>
      <c r="ZZ694" s="46"/>
      <c r="AAA694" s="46"/>
      <c r="AAB694" s="46"/>
      <c r="AAC694" s="46"/>
      <c r="AAD694" s="46"/>
      <c r="AAE694" s="46"/>
      <c r="AAF694" s="46"/>
      <c r="AAG694" s="46"/>
      <c r="AAH694" s="46"/>
      <c r="AAI694" s="46"/>
      <c r="AAJ694" s="46"/>
      <c r="AAK694" s="46"/>
      <c r="AAL694" s="46"/>
      <c r="AAM694" s="46"/>
      <c r="AAN694" s="46"/>
      <c r="AAO694" s="46"/>
      <c r="AAP694" s="46"/>
      <c r="AAQ694" s="46"/>
      <c r="AAR694" s="46"/>
      <c r="AAS694" s="46"/>
      <c r="AAT694" s="46"/>
      <c r="AAU694" s="46"/>
      <c r="AAV694" s="46"/>
      <c r="AAW694" s="46"/>
      <c r="AAX694" s="46"/>
      <c r="AAY694" s="46"/>
      <c r="AAZ694" s="46"/>
      <c r="ABA694" s="46"/>
      <c r="ABB694" s="46"/>
      <c r="ABC694" s="46"/>
      <c r="ABD694" s="46"/>
      <c r="ABE694" s="46"/>
      <c r="ABF694" s="46"/>
      <c r="ABG694" s="46"/>
      <c r="ABH694" s="46"/>
      <c r="ABI694" s="46"/>
      <c r="ABJ694" s="46"/>
      <c r="ABK694" s="46"/>
      <c r="ABL694" s="46"/>
      <c r="ABM694" s="46"/>
      <c r="ABN694" s="46"/>
      <c r="ABO694" s="46"/>
      <c r="ABP694" s="46"/>
      <c r="ABQ694" s="46"/>
      <c r="ABR694" s="46"/>
      <c r="ABS694" s="46"/>
      <c r="ABT694" s="46"/>
      <c r="ABU694" s="46"/>
      <c r="ABV694" s="46"/>
      <c r="ABW694" s="46"/>
      <c r="ABX694" s="46"/>
      <c r="ABY694" s="46"/>
      <c r="ABZ694" s="46"/>
      <c r="ACA694" s="46"/>
      <c r="ACB694" s="46"/>
      <c r="ACC694" s="46"/>
      <c r="ACD694" s="46"/>
      <c r="ACE694" s="46"/>
      <c r="ACF694" s="46"/>
      <c r="ACG694" s="46"/>
      <c r="ACH694" s="46"/>
      <c r="ACI694" s="46"/>
      <c r="ACJ694" s="46"/>
      <c r="ACK694" s="46"/>
      <c r="ACL694" s="46"/>
      <c r="ACM694" s="46"/>
      <c r="ACN694" s="46"/>
      <c r="ACO694" s="46"/>
      <c r="ACP694" s="46"/>
      <c r="ACQ694" s="46"/>
      <c r="ACR694" s="46"/>
      <c r="ACS694" s="46"/>
      <c r="ACT694" s="46"/>
      <c r="ACU694" s="46"/>
      <c r="ACV694" s="46"/>
      <c r="ACW694" s="46"/>
      <c r="ACX694" s="46"/>
      <c r="ACY694" s="46"/>
      <c r="ACZ694" s="46"/>
      <c r="ADA694" s="46"/>
      <c r="ADB694" s="46"/>
      <c r="ADC694" s="46"/>
      <c r="ADD694" s="46"/>
      <c r="ADE694" s="46"/>
      <c r="ADF694" s="46"/>
      <c r="ADG694" s="46"/>
      <c r="ADH694" s="46"/>
      <c r="ADI694" s="46"/>
      <c r="ADJ694" s="46"/>
      <c r="ADK694" s="46"/>
      <c r="ADL694" s="46"/>
      <c r="ADM694" s="46"/>
      <c r="ADN694" s="46"/>
      <c r="ADO694" s="46"/>
      <c r="ADP694" s="46"/>
    </row>
    <row r="695" spans="3:796" x14ac:dyDescent="0.4">
      <c r="C695" s="62"/>
      <c r="D695" s="42">
        <f>(1/$D$5)*学習!Y57</f>
        <v>0</v>
      </c>
      <c r="I695" s="63">
        <v>684</v>
      </c>
      <c r="J695" s="44">
        <v>8.4672139256395926E-2</v>
      </c>
      <c r="K695" s="44">
        <v>2.8716714858508102E-2</v>
      </c>
      <c r="L695" s="44">
        <v>-2.1694996319760788E-2</v>
      </c>
      <c r="M695" s="44">
        <v>1.4440479565106306E-2</v>
      </c>
      <c r="N695" s="44">
        <v>-9.4797514167681049E-2</v>
      </c>
      <c r="O695" s="44">
        <v>-3.3054779813639114E-2</v>
      </c>
      <c r="P695" s="44">
        <v>2.9597458281965531E-2</v>
      </c>
      <c r="Q695" s="44">
        <v>7.3418327978070824E-2</v>
      </c>
      <c r="R695" s="44">
        <v>-0.15143406888737151</v>
      </c>
      <c r="S695" s="44">
        <v>5.4120014752131684E-2</v>
      </c>
      <c r="T695" s="44">
        <v>-3.7308527549029032E-2</v>
      </c>
      <c r="U695" s="44">
        <v>-1.0267898053586918E-3</v>
      </c>
      <c r="V695" s="44">
        <v>1.8719711458549303E-2</v>
      </c>
      <c r="W695" s="44">
        <v>-2.3514535660115937E-2</v>
      </c>
      <c r="X695" s="44">
        <v>-3.5743146329958897E-2</v>
      </c>
      <c r="Y695" s="44">
        <v>-0.19244723244068598</v>
      </c>
      <c r="Z695" s="44">
        <v>-7.6693469017625679E-2</v>
      </c>
      <c r="AA695" s="44">
        <v>0.23880865369487447</v>
      </c>
      <c r="AB695" s="44">
        <v>4.4027914570925503E-2</v>
      </c>
      <c r="AC695" s="44">
        <v>9.0669549802282909E-2</v>
      </c>
      <c r="AD695" s="44">
        <v>-0.15364321263241074</v>
      </c>
      <c r="AE695" s="44">
        <v>-6.5730730152775807E-2</v>
      </c>
      <c r="AF695" s="44">
        <v>-8.4896937900281216E-2</v>
      </c>
      <c r="AG695" s="44">
        <v>6.8774905891543961E-2</v>
      </c>
      <c r="AH695" s="44">
        <v>-2.5947107418833812E-2</v>
      </c>
      <c r="AI695" s="44">
        <v>0.12204329242025945</v>
      </c>
      <c r="AJ695" s="44">
        <v>0.12804096656093958</v>
      </c>
      <c r="AK695" s="44">
        <v>-0.16677047446196117</v>
      </c>
      <c r="AL695" s="44">
        <v>-1.8320388613765087E-2</v>
      </c>
      <c r="AM695" s="44">
        <v>-0.1269515194844861</v>
      </c>
      <c r="AN695" s="44">
        <v>-0.12933921807617801</v>
      </c>
      <c r="AO695" s="44">
        <v>-4.8558017105387229E-2</v>
      </c>
      <c r="AP695" s="44">
        <v>-0.14859623562155944</v>
      </c>
      <c r="AQ695" s="44">
        <v>-6.8221051042935757E-2</v>
      </c>
      <c r="AR695" s="44">
        <v>-2.8449679950324019E-2</v>
      </c>
      <c r="AS695" s="44">
        <v>5.780573972661867E-2</v>
      </c>
      <c r="AT695" s="44">
        <v>-4.0259535850393456E-2</v>
      </c>
      <c r="AU695" s="44">
        <v>0.14711175279735694</v>
      </c>
      <c r="AV695" s="44">
        <v>-5.7733423435354279E-2</v>
      </c>
      <c r="AW695" s="44">
        <v>-0.12069116025697142</v>
      </c>
      <c r="AX695" s="44">
        <v>5.3353007177941454E-2</v>
      </c>
      <c r="AY695" s="44">
        <v>-1.2967555427920836E-2</v>
      </c>
      <c r="AZ695" s="44">
        <v>-1.6088679621222611E-3</v>
      </c>
      <c r="BA695" s="44">
        <v>-0.1225503580042433</v>
      </c>
      <c r="BB695" s="44">
        <v>2.4568413362259112E-2</v>
      </c>
      <c r="BC695" s="44">
        <v>-0.15522857323690428</v>
      </c>
      <c r="BD695" s="44">
        <v>-2.4310618532532299E-2</v>
      </c>
      <c r="BE695" s="44">
        <v>-1.7466852195514749E-3</v>
      </c>
      <c r="BF695" s="44">
        <v>-0.20905947464222999</v>
      </c>
      <c r="BG695" s="44">
        <v>0.1413607091756478</v>
      </c>
      <c r="BH695" s="44">
        <v>0.10419681820479727</v>
      </c>
      <c r="BI695" s="44">
        <v>7.7672161363622094E-2</v>
      </c>
      <c r="BJ695" s="44">
        <v>5.1507288420746554E-2</v>
      </c>
      <c r="BK695" s="44">
        <v>0.29909561828277459</v>
      </c>
      <c r="BL695" s="44">
        <v>-5.6687787303238729E-2</v>
      </c>
      <c r="BM695" s="44">
        <v>-0.1557931064851231</v>
      </c>
      <c r="BN695" s="44">
        <v>-3.1773949310807216E-2</v>
      </c>
      <c r="BO695" s="44">
        <v>-1.7307423101836944E-2</v>
      </c>
      <c r="BP695" s="44">
        <v>2.1792943641143073E-3</v>
      </c>
      <c r="BQ695" s="44">
        <v>-0.12825641208454289</v>
      </c>
      <c r="BR695" s="44">
        <v>9.1189391741441569E-2</v>
      </c>
      <c r="BS695" s="44">
        <v>-6.3878197082328128E-2</v>
      </c>
      <c r="BT695" s="44">
        <v>4.8748856294264483E-3</v>
      </c>
      <c r="BU695" s="44">
        <v>6.0099918969662713E-2</v>
      </c>
      <c r="BV695" s="44">
        <v>0.10555808023564418</v>
      </c>
      <c r="BW695" s="44">
        <v>8.2250507005350026E-2</v>
      </c>
      <c r="BX695" s="44">
        <v>-5.0105401321110493E-2</v>
      </c>
      <c r="BY695" s="44">
        <v>-0.12914806731983006</v>
      </c>
      <c r="BZ695" s="44">
        <v>0.14500679762751176</v>
      </c>
      <c r="CA695" s="44">
        <v>8.4054567008347222E-2</v>
      </c>
      <c r="CB695" s="44">
        <v>9.826566701553293E-3</v>
      </c>
      <c r="CC695" s="44">
        <v>-7.2951916121355376E-2</v>
      </c>
      <c r="CD695" s="44">
        <v>-7.6356549573884909E-3</v>
      </c>
      <c r="CE695" s="44">
        <v>-5.3464608867538899E-2</v>
      </c>
      <c r="CF695" s="44">
        <v>-1.0637185978071111E-2</v>
      </c>
      <c r="CG695" s="44">
        <v>0.18361627368595121</v>
      </c>
      <c r="CH695" s="44">
        <v>3.1913503446247301E-3</v>
      </c>
      <c r="CI695" s="44">
        <v>0.14108938660155793</v>
      </c>
      <c r="CJ695" s="44">
        <v>-0.22143580400646606</v>
      </c>
      <c r="CK695" s="44">
        <v>-0.11060469112826062</v>
      </c>
      <c r="CL695" s="44">
        <v>-0.14673583124530212</v>
      </c>
      <c r="CM695" s="44">
        <v>7.9562275101724755E-2</v>
      </c>
      <c r="CN695" s="44">
        <v>7.6464121936701532E-2</v>
      </c>
      <c r="CO695" s="44">
        <v>-0.1308720713075322</v>
      </c>
      <c r="CP695" s="44">
        <v>0.15969431825086214</v>
      </c>
      <c r="CQ695" s="44">
        <v>2.752762908947996E-2</v>
      </c>
      <c r="CR695" s="44">
        <v>0.12003421896853619</v>
      </c>
      <c r="CS695" s="44">
        <v>0.1935640729338895</v>
      </c>
      <c r="CT695" s="44">
        <v>-0.18921961296483281</v>
      </c>
      <c r="CU695" s="44">
        <v>-0.16170270882997156</v>
      </c>
      <c r="CV695" s="44">
        <v>-3.0778488223174357E-2</v>
      </c>
      <c r="CW695" s="44">
        <v>-0.14141661426065166</v>
      </c>
      <c r="CX695" s="44">
        <v>-4.2057565970195089E-2</v>
      </c>
      <c r="CY695" s="44">
        <v>0.13577125855551248</v>
      </c>
      <c r="CZ695" s="44">
        <v>-3.7436457141607454E-2</v>
      </c>
      <c r="DA695" s="44">
        <v>4.6951047783146856E-2</v>
      </c>
      <c r="DB695" s="44">
        <v>0.15329902225617395</v>
      </c>
      <c r="DC695" s="44">
        <v>-0.11198359401161462</v>
      </c>
      <c r="DD695" s="44">
        <v>-1.3597863576948447E-2</v>
      </c>
      <c r="DE695" s="44">
        <v>0.19201807341893382</v>
      </c>
      <c r="DF695" s="46"/>
      <c r="DG695" s="46"/>
      <c r="DH695" s="46"/>
      <c r="DI695" s="46"/>
      <c r="DJ695" s="46"/>
      <c r="DK695" s="46"/>
      <c r="DL695" s="46"/>
      <c r="DM695" s="46"/>
      <c r="DN695" s="46"/>
      <c r="DO695" s="46"/>
      <c r="DP695" s="46"/>
      <c r="DQ695" s="46"/>
      <c r="DR695" s="46"/>
      <c r="DS695" s="46"/>
      <c r="DT695" s="46"/>
      <c r="DU695" s="46"/>
      <c r="DV695" s="46"/>
      <c r="DW695" s="46"/>
      <c r="DX695" s="46"/>
      <c r="DY695" s="46"/>
      <c r="DZ695" s="46"/>
      <c r="EA695" s="46"/>
      <c r="EB695" s="46"/>
      <c r="EC695" s="46"/>
      <c r="ED695" s="46"/>
      <c r="EE695" s="46"/>
      <c r="EF695" s="46"/>
      <c r="EG695" s="46"/>
      <c r="EH695" s="46"/>
      <c r="EI695" s="46"/>
      <c r="EJ695" s="46"/>
      <c r="EK695" s="46"/>
      <c r="EL695" s="46"/>
      <c r="EM695" s="46"/>
      <c r="EN695" s="46"/>
      <c r="EO695" s="46"/>
      <c r="EP695" s="46"/>
      <c r="EQ695" s="46"/>
      <c r="ER695" s="46"/>
      <c r="ES695" s="46"/>
      <c r="ET695" s="46"/>
      <c r="EU695" s="46"/>
      <c r="EV695" s="46"/>
      <c r="EW695" s="46"/>
      <c r="EX695" s="46"/>
      <c r="EY695" s="46"/>
      <c r="EZ695" s="46"/>
      <c r="FA695" s="46"/>
      <c r="FB695" s="46"/>
      <c r="FC695" s="46"/>
      <c r="FD695" s="46"/>
      <c r="FE695" s="46"/>
      <c r="FF695" s="46"/>
      <c r="FG695" s="46"/>
      <c r="FH695" s="46"/>
      <c r="FI695" s="46"/>
      <c r="FJ695" s="46"/>
      <c r="FK695" s="46"/>
      <c r="FL695" s="46"/>
      <c r="FM695" s="46"/>
      <c r="FN695" s="46"/>
      <c r="FO695" s="46"/>
      <c r="FP695" s="46"/>
      <c r="FQ695" s="46"/>
      <c r="FR695" s="46"/>
      <c r="FS695" s="46"/>
      <c r="FT695" s="46"/>
      <c r="FU695" s="46"/>
      <c r="FV695" s="46"/>
      <c r="FW695" s="46"/>
      <c r="FX695" s="46"/>
      <c r="FY695" s="46"/>
      <c r="FZ695" s="46"/>
      <c r="GA695" s="46"/>
      <c r="GB695" s="46"/>
      <c r="GC695" s="46"/>
      <c r="GD695" s="46"/>
      <c r="GE695" s="46"/>
      <c r="GF695" s="46"/>
      <c r="GG695" s="46"/>
      <c r="GH695" s="46"/>
      <c r="GI695" s="46"/>
      <c r="GJ695" s="46"/>
      <c r="GK695" s="46"/>
      <c r="GL695" s="46"/>
      <c r="GM695" s="46"/>
      <c r="GN695" s="46"/>
      <c r="GO695" s="46"/>
      <c r="GP695" s="46"/>
      <c r="GQ695" s="46"/>
      <c r="GR695" s="46"/>
      <c r="GS695" s="46"/>
      <c r="GT695" s="46"/>
      <c r="GU695" s="46"/>
      <c r="GV695" s="46"/>
      <c r="GW695" s="46"/>
      <c r="GX695" s="46"/>
      <c r="GY695" s="46"/>
      <c r="GZ695" s="46"/>
      <c r="HA695" s="46"/>
      <c r="HB695" s="46"/>
      <c r="HC695" s="46"/>
      <c r="HD695" s="46"/>
      <c r="HE695" s="46"/>
      <c r="HF695" s="46"/>
      <c r="HG695" s="46"/>
      <c r="HH695" s="46"/>
      <c r="HI695" s="46"/>
      <c r="HJ695" s="46"/>
      <c r="HK695" s="46"/>
      <c r="HL695" s="46"/>
      <c r="HM695" s="46"/>
      <c r="HN695" s="46"/>
      <c r="HO695" s="46"/>
      <c r="HP695" s="46"/>
      <c r="HQ695" s="46"/>
      <c r="HR695" s="46"/>
      <c r="HS695" s="46"/>
      <c r="HT695" s="46"/>
      <c r="HU695" s="46"/>
      <c r="HV695" s="46"/>
      <c r="HW695" s="46"/>
      <c r="HX695" s="46"/>
      <c r="HY695" s="46"/>
      <c r="HZ695" s="46"/>
      <c r="IA695" s="46"/>
      <c r="IB695" s="46"/>
      <c r="IC695" s="46"/>
      <c r="ID695" s="46"/>
      <c r="IE695" s="46"/>
      <c r="IF695" s="46"/>
      <c r="IG695" s="46"/>
      <c r="IH695" s="46"/>
      <c r="II695" s="46"/>
      <c r="IJ695" s="46"/>
      <c r="IK695" s="46"/>
      <c r="IL695" s="46"/>
      <c r="IM695" s="46"/>
      <c r="IN695" s="46"/>
      <c r="IO695" s="46"/>
      <c r="IP695" s="46"/>
      <c r="IQ695" s="46"/>
      <c r="IR695" s="46"/>
      <c r="IS695" s="46"/>
      <c r="IT695" s="46"/>
      <c r="IU695" s="46"/>
      <c r="IV695" s="46"/>
      <c r="IW695" s="46"/>
      <c r="IX695" s="46"/>
      <c r="IY695" s="46"/>
      <c r="IZ695" s="46"/>
      <c r="JA695" s="46"/>
      <c r="JB695" s="46"/>
      <c r="JC695" s="46"/>
      <c r="JD695" s="46"/>
      <c r="JE695" s="46"/>
      <c r="JF695" s="46"/>
      <c r="JG695" s="46"/>
      <c r="JH695" s="46"/>
      <c r="JI695" s="46"/>
      <c r="JJ695" s="46"/>
      <c r="JK695" s="46"/>
      <c r="JL695" s="46"/>
      <c r="JM695" s="46"/>
      <c r="JN695" s="46"/>
      <c r="JO695" s="46"/>
      <c r="JP695" s="46"/>
      <c r="JQ695" s="46"/>
      <c r="JR695" s="46"/>
      <c r="JS695" s="46"/>
      <c r="JT695" s="46"/>
      <c r="JU695" s="46"/>
      <c r="JV695" s="46"/>
      <c r="JW695" s="46"/>
      <c r="JX695" s="46"/>
      <c r="JY695" s="46"/>
      <c r="JZ695" s="46"/>
      <c r="KA695" s="46"/>
      <c r="KB695" s="46"/>
      <c r="KC695" s="46"/>
      <c r="KD695" s="46"/>
      <c r="KE695" s="46"/>
      <c r="KF695" s="46"/>
      <c r="KG695" s="46"/>
      <c r="KH695" s="46"/>
      <c r="KI695" s="46"/>
      <c r="KJ695" s="46"/>
      <c r="KK695" s="46"/>
      <c r="KL695" s="46"/>
      <c r="KM695" s="46"/>
      <c r="KN695" s="46"/>
      <c r="KO695" s="46"/>
      <c r="KP695" s="46"/>
      <c r="KQ695" s="46"/>
      <c r="KR695" s="46"/>
      <c r="KS695" s="46"/>
      <c r="KT695" s="46"/>
      <c r="KU695" s="46"/>
      <c r="KV695" s="46"/>
      <c r="KW695" s="46"/>
      <c r="KX695" s="46"/>
      <c r="KY695" s="46"/>
      <c r="KZ695" s="46"/>
      <c r="LA695" s="46"/>
      <c r="LB695" s="46"/>
      <c r="LC695" s="46"/>
      <c r="LD695" s="46"/>
      <c r="LE695" s="46"/>
      <c r="LF695" s="46"/>
      <c r="LG695" s="46"/>
      <c r="LH695" s="46"/>
      <c r="LI695" s="46"/>
      <c r="LJ695" s="46"/>
      <c r="LK695" s="46"/>
      <c r="LL695" s="46"/>
      <c r="LM695" s="46"/>
      <c r="LN695" s="46"/>
      <c r="LO695" s="46"/>
      <c r="LP695" s="46"/>
      <c r="LQ695" s="46"/>
      <c r="LR695" s="46"/>
      <c r="LS695" s="46"/>
      <c r="LT695" s="46"/>
      <c r="LU695" s="46"/>
      <c r="LV695" s="46"/>
      <c r="LW695" s="46"/>
      <c r="LX695" s="46"/>
      <c r="LY695" s="46"/>
      <c r="LZ695" s="46"/>
      <c r="MA695" s="46"/>
      <c r="MB695" s="46"/>
      <c r="MC695" s="46"/>
      <c r="MD695" s="46"/>
      <c r="ME695" s="46"/>
      <c r="MF695" s="46"/>
      <c r="MG695" s="46"/>
      <c r="MH695" s="46"/>
      <c r="MI695" s="46"/>
      <c r="MJ695" s="46"/>
      <c r="MK695" s="46"/>
      <c r="ML695" s="46"/>
      <c r="MM695" s="46"/>
      <c r="MN695" s="46"/>
      <c r="MO695" s="46"/>
      <c r="MP695" s="46"/>
      <c r="MQ695" s="46"/>
      <c r="MR695" s="46"/>
      <c r="MS695" s="46"/>
      <c r="MT695" s="46"/>
      <c r="MU695" s="46"/>
      <c r="MV695" s="46"/>
      <c r="MW695" s="46"/>
      <c r="MX695" s="46"/>
      <c r="MY695" s="46"/>
      <c r="MZ695" s="46"/>
      <c r="NA695" s="46"/>
      <c r="NB695" s="46"/>
      <c r="NC695" s="46"/>
      <c r="ND695" s="46"/>
      <c r="NE695" s="46"/>
      <c r="NF695" s="46"/>
      <c r="NG695" s="46"/>
      <c r="NH695" s="46"/>
      <c r="NI695" s="46"/>
      <c r="NJ695" s="46"/>
      <c r="NK695" s="46"/>
      <c r="NL695" s="46"/>
      <c r="NM695" s="46"/>
      <c r="NN695" s="46"/>
      <c r="NO695" s="46"/>
      <c r="NP695" s="46"/>
      <c r="NQ695" s="46"/>
      <c r="NR695" s="46"/>
      <c r="NS695" s="46"/>
      <c r="NT695" s="46"/>
      <c r="NU695" s="46"/>
      <c r="NV695" s="46"/>
      <c r="NW695" s="46"/>
      <c r="NX695" s="46"/>
      <c r="NY695" s="46"/>
      <c r="NZ695" s="46"/>
      <c r="OA695" s="46"/>
      <c r="OB695" s="46"/>
      <c r="OC695" s="46"/>
      <c r="OD695" s="46"/>
      <c r="OE695" s="46"/>
      <c r="OF695" s="46"/>
      <c r="OG695" s="46"/>
      <c r="OH695" s="46"/>
      <c r="OI695" s="46"/>
      <c r="OJ695" s="46"/>
      <c r="OK695" s="46"/>
      <c r="OL695" s="46"/>
      <c r="OM695" s="46"/>
      <c r="ON695" s="46"/>
      <c r="OO695" s="46"/>
      <c r="OP695" s="46"/>
      <c r="OQ695" s="46"/>
      <c r="OR695" s="46"/>
      <c r="OS695" s="46"/>
      <c r="OT695" s="46"/>
      <c r="OU695" s="46"/>
      <c r="OV695" s="46"/>
      <c r="OW695" s="46"/>
      <c r="OX695" s="46"/>
      <c r="OY695" s="46"/>
      <c r="OZ695" s="46"/>
      <c r="PA695" s="46"/>
      <c r="PB695" s="46"/>
      <c r="PC695" s="46"/>
      <c r="PD695" s="46"/>
      <c r="PE695" s="46"/>
      <c r="PF695" s="46"/>
      <c r="PG695" s="46"/>
      <c r="PH695" s="46"/>
      <c r="PI695" s="46"/>
      <c r="PJ695" s="46"/>
      <c r="PK695" s="46"/>
      <c r="PL695" s="46"/>
      <c r="PM695" s="46"/>
      <c r="PN695" s="46"/>
      <c r="PO695" s="46"/>
      <c r="PP695" s="46"/>
      <c r="PQ695" s="46"/>
      <c r="PR695" s="46"/>
      <c r="PS695" s="46"/>
      <c r="PT695" s="46"/>
      <c r="PU695" s="46"/>
      <c r="PV695" s="46"/>
      <c r="PW695" s="46"/>
      <c r="PX695" s="46"/>
      <c r="PY695" s="46"/>
      <c r="PZ695" s="46"/>
      <c r="QA695" s="46"/>
      <c r="QB695" s="46"/>
      <c r="QC695" s="46"/>
      <c r="QD695" s="46"/>
      <c r="QE695" s="46"/>
      <c r="QF695" s="46"/>
      <c r="QG695" s="46"/>
      <c r="QH695" s="46"/>
      <c r="QI695" s="46"/>
      <c r="QJ695" s="46"/>
      <c r="QK695" s="46"/>
      <c r="QL695" s="46"/>
      <c r="QM695" s="46"/>
      <c r="QN695" s="46"/>
      <c r="QO695" s="46"/>
      <c r="QP695" s="46"/>
      <c r="QQ695" s="46"/>
      <c r="QR695" s="46"/>
      <c r="QS695" s="46"/>
      <c r="QT695" s="46"/>
      <c r="QU695" s="46"/>
      <c r="QV695" s="46"/>
      <c r="QW695" s="46"/>
      <c r="QX695" s="46"/>
      <c r="QY695" s="46"/>
      <c r="QZ695" s="46"/>
      <c r="RA695" s="46"/>
      <c r="RB695" s="46"/>
      <c r="RC695" s="46"/>
      <c r="RD695" s="46"/>
      <c r="RE695" s="46"/>
      <c r="RF695" s="46"/>
      <c r="RG695" s="46"/>
      <c r="RH695" s="46"/>
      <c r="RI695" s="46"/>
      <c r="RJ695" s="46"/>
      <c r="RK695" s="46"/>
      <c r="RL695" s="46"/>
      <c r="RM695" s="46"/>
      <c r="RN695" s="46"/>
      <c r="RO695" s="46"/>
      <c r="RP695" s="46"/>
      <c r="RQ695" s="46"/>
      <c r="RR695" s="46"/>
      <c r="RS695" s="46"/>
      <c r="RT695" s="46"/>
      <c r="RU695" s="46"/>
      <c r="RV695" s="46"/>
      <c r="RW695" s="46"/>
      <c r="RX695" s="46"/>
      <c r="RY695" s="46"/>
      <c r="RZ695" s="46"/>
      <c r="SA695" s="46"/>
      <c r="SB695" s="46"/>
      <c r="SC695" s="46"/>
      <c r="SD695" s="46"/>
      <c r="SE695" s="46"/>
      <c r="SF695" s="46"/>
      <c r="SG695" s="46"/>
      <c r="SH695" s="46"/>
      <c r="SI695" s="46"/>
      <c r="SJ695" s="46"/>
      <c r="SK695" s="46"/>
      <c r="SL695" s="46"/>
      <c r="SM695" s="46"/>
      <c r="SN695" s="46"/>
      <c r="SO695" s="46"/>
      <c r="SP695" s="46"/>
      <c r="SQ695" s="46"/>
      <c r="SR695" s="46"/>
      <c r="SS695" s="46"/>
      <c r="ST695" s="46"/>
      <c r="SU695" s="46"/>
      <c r="SV695" s="46"/>
      <c r="SW695" s="46"/>
      <c r="SX695" s="46"/>
      <c r="SY695" s="46"/>
      <c r="SZ695" s="46"/>
      <c r="TA695" s="46"/>
      <c r="TB695" s="46"/>
      <c r="TC695" s="46"/>
      <c r="TD695" s="46"/>
      <c r="TE695" s="46"/>
      <c r="TF695" s="46"/>
      <c r="TG695" s="46"/>
      <c r="TH695" s="46"/>
      <c r="TI695" s="46"/>
      <c r="TJ695" s="46"/>
      <c r="TK695" s="46"/>
      <c r="TL695" s="46"/>
      <c r="TM695" s="46"/>
      <c r="TN695" s="46"/>
      <c r="TO695" s="46"/>
      <c r="TP695" s="46"/>
      <c r="TQ695" s="46"/>
      <c r="TR695" s="46"/>
      <c r="TS695" s="46"/>
      <c r="TT695" s="46"/>
      <c r="TU695" s="46"/>
      <c r="TV695" s="46"/>
      <c r="TW695" s="46"/>
      <c r="TX695" s="46"/>
      <c r="TY695" s="46"/>
      <c r="TZ695" s="46"/>
      <c r="UA695" s="46"/>
      <c r="UB695" s="46"/>
      <c r="UC695" s="46"/>
      <c r="UD695" s="46"/>
      <c r="UE695" s="46"/>
      <c r="UF695" s="46"/>
      <c r="UG695" s="46"/>
      <c r="UH695" s="46"/>
      <c r="UI695" s="46"/>
      <c r="UJ695" s="46"/>
      <c r="UK695" s="46"/>
      <c r="UL695" s="46"/>
      <c r="UM695" s="46"/>
      <c r="UN695" s="46"/>
      <c r="UO695" s="46"/>
      <c r="UP695" s="46"/>
      <c r="UQ695" s="46"/>
      <c r="UR695" s="46"/>
      <c r="US695" s="46"/>
      <c r="UT695" s="46"/>
      <c r="UU695" s="46"/>
      <c r="UV695" s="46"/>
      <c r="UW695" s="46"/>
      <c r="UX695" s="46"/>
      <c r="UY695" s="46"/>
      <c r="UZ695" s="46"/>
      <c r="VA695" s="46"/>
      <c r="VB695" s="46"/>
      <c r="VC695" s="46"/>
      <c r="VD695" s="46"/>
      <c r="VE695" s="46"/>
      <c r="VF695" s="46"/>
      <c r="VG695" s="46"/>
      <c r="VH695" s="46"/>
      <c r="VI695" s="46"/>
      <c r="VJ695" s="46"/>
      <c r="VK695" s="46"/>
      <c r="VL695" s="46"/>
      <c r="VM695" s="46"/>
      <c r="VN695" s="46"/>
      <c r="VO695" s="46"/>
      <c r="VP695" s="46"/>
      <c r="VQ695" s="46"/>
      <c r="VR695" s="46"/>
      <c r="VS695" s="46"/>
      <c r="VT695" s="46"/>
      <c r="VU695" s="46"/>
      <c r="VV695" s="46"/>
      <c r="VW695" s="46"/>
      <c r="VX695" s="46"/>
      <c r="VY695" s="46"/>
      <c r="VZ695" s="46"/>
      <c r="WA695" s="46"/>
      <c r="WB695" s="46"/>
      <c r="WC695" s="46"/>
      <c r="WD695" s="46"/>
      <c r="WE695" s="46"/>
      <c r="WF695" s="46"/>
      <c r="WG695" s="46"/>
      <c r="WH695" s="46"/>
      <c r="WI695" s="46"/>
      <c r="WJ695" s="46"/>
      <c r="WK695" s="46"/>
      <c r="WL695" s="46"/>
      <c r="WM695" s="46"/>
      <c r="WN695" s="46"/>
      <c r="WO695" s="46"/>
      <c r="WP695" s="46"/>
      <c r="WQ695" s="46"/>
      <c r="WR695" s="46"/>
      <c r="WS695" s="46"/>
      <c r="WT695" s="46"/>
      <c r="WU695" s="46"/>
      <c r="WV695" s="46"/>
      <c r="WW695" s="46"/>
      <c r="WX695" s="46"/>
      <c r="WY695" s="46"/>
      <c r="WZ695" s="46"/>
      <c r="XA695" s="46"/>
      <c r="XB695" s="46"/>
      <c r="XC695" s="46"/>
      <c r="XD695" s="46"/>
      <c r="XE695" s="46"/>
      <c r="XF695" s="46"/>
      <c r="XG695" s="46"/>
      <c r="XH695" s="46"/>
      <c r="XI695" s="46"/>
      <c r="XJ695" s="46"/>
      <c r="XK695" s="46"/>
      <c r="XL695" s="46"/>
      <c r="XM695" s="46"/>
      <c r="XN695" s="46"/>
      <c r="XO695" s="46"/>
      <c r="XP695" s="46"/>
      <c r="XQ695" s="46"/>
      <c r="XR695" s="46"/>
      <c r="XS695" s="46"/>
      <c r="XT695" s="46"/>
      <c r="XU695" s="46"/>
      <c r="XV695" s="46"/>
      <c r="XW695" s="46"/>
      <c r="XX695" s="46"/>
      <c r="XY695" s="46"/>
      <c r="XZ695" s="46"/>
      <c r="YA695" s="46"/>
      <c r="YB695" s="46"/>
      <c r="YC695" s="46"/>
      <c r="YD695" s="46"/>
      <c r="YE695" s="46"/>
      <c r="YF695" s="46"/>
      <c r="YG695" s="46"/>
      <c r="YH695" s="46"/>
      <c r="YI695" s="46"/>
      <c r="YJ695" s="46"/>
      <c r="YK695" s="46"/>
      <c r="YL695" s="46"/>
      <c r="YM695" s="46"/>
      <c r="YN695" s="46"/>
      <c r="YO695" s="46"/>
      <c r="YP695" s="46"/>
      <c r="YQ695" s="46"/>
      <c r="YR695" s="46"/>
      <c r="YS695" s="46"/>
      <c r="YT695" s="46"/>
      <c r="YU695" s="46"/>
      <c r="YV695" s="46"/>
      <c r="YW695" s="46"/>
      <c r="YX695" s="46"/>
      <c r="YY695" s="46"/>
      <c r="YZ695" s="46"/>
      <c r="ZA695" s="46"/>
      <c r="ZB695" s="46"/>
      <c r="ZC695" s="46"/>
      <c r="ZD695" s="46"/>
      <c r="ZE695" s="46"/>
      <c r="ZF695" s="46"/>
      <c r="ZG695" s="46"/>
      <c r="ZH695" s="46"/>
      <c r="ZI695" s="46"/>
      <c r="ZJ695" s="46"/>
      <c r="ZK695" s="46"/>
      <c r="ZL695" s="46"/>
      <c r="ZM695" s="46"/>
      <c r="ZN695" s="46"/>
      <c r="ZO695" s="46"/>
      <c r="ZP695" s="46"/>
      <c r="ZQ695" s="46"/>
      <c r="ZR695" s="46"/>
      <c r="ZS695" s="46"/>
      <c r="ZT695" s="46"/>
      <c r="ZU695" s="46"/>
      <c r="ZV695" s="46"/>
      <c r="ZW695" s="46"/>
      <c r="ZX695" s="46"/>
      <c r="ZY695" s="46"/>
      <c r="ZZ695" s="46"/>
      <c r="AAA695" s="46"/>
      <c r="AAB695" s="46"/>
      <c r="AAC695" s="46"/>
      <c r="AAD695" s="46"/>
      <c r="AAE695" s="46"/>
      <c r="AAF695" s="46"/>
      <c r="AAG695" s="46"/>
      <c r="AAH695" s="46"/>
      <c r="AAI695" s="46"/>
      <c r="AAJ695" s="46"/>
      <c r="AAK695" s="46"/>
      <c r="AAL695" s="46"/>
      <c r="AAM695" s="46"/>
      <c r="AAN695" s="46"/>
      <c r="AAO695" s="46"/>
      <c r="AAP695" s="46"/>
      <c r="AAQ695" s="46"/>
      <c r="AAR695" s="46"/>
      <c r="AAS695" s="46"/>
      <c r="AAT695" s="46"/>
      <c r="AAU695" s="46"/>
      <c r="AAV695" s="46"/>
      <c r="AAW695" s="46"/>
      <c r="AAX695" s="46"/>
      <c r="AAY695" s="46"/>
      <c r="AAZ695" s="46"/>
      <c r="ABA695" s="46"/>
      <c r="ABB695" s="46"/>
      <c r="ABC695" s="46"/>
      <c r="ABD695" s="46"/>
      <c r="ABE695" s="46"/>
      <c r="ABF695" s="46"/>
      <c r="ABG695" s="46"/>
      <c r="ABH695" s="46"/>
      <c r="ABI695" s="46"/>
      <c r="ABJ695" s="46"/>
      <c r="ABK695" s="46"/>
      <c r="ABL695" s="46"/>
      <c r="ABM695" s="46"/>
      <c r="ABN695" s="46"/>
      <c r="ABO695" s="46"/>
      <c r="ABP695" s="46"/>
      <c r="ABQ695" s="46"/>
      <c r="ABR695" s="46"/>
      <c r="ABS695" s="46"/>
      <c r="ABT695" s="46"/>
      <c r="ABU695" s="46"/>
      <c r="ABV695" s="46"/>
      <c r="ABW695" s="46"/>
      <c r="ABX695" s="46"/>
      <c r="ABY695" s="46"/>
      <c r="ABZ695" s="46"/>
      <c r="ACA695" s="46"/>
      <c r="ACB695" s="46"/>
      <c r="ACC695" s="46"/>
      <c r="ACD695" s="46"/>
      <c r="ACE695" s="46"/>
      <c r="ACF695" s="46"/>
      <c r="ACG695" s="46"/>
      <c r="ACH695" s="46"/>
      <c r="ACI695" s="46"/>
      <c r="ACJ695" s="46"/>
      <c r="ACK695" s="46"/>
      <c r="ACL695" s="46"/>
      <c r="ACM695" s="46"/>
      <c r="ACN695" s="46"/>
      <c r="ACO695" s="46"/>
      <c r="ACP695" s="46"/>
      <c r="ACQ695" s="46"/>
      <c r="ACR695" s="46"/>
      <c r="ACS695" s="46"/>
      <c r="ACT695" s="46"/>
      <c r="ACU695" s="46"/>
      <c r="ACV695" s="46"/>
      <c r="ACW695" s="46"/>
      <c r="ACX695" s="46"/>
      <c r="ACY695" s="46"/>
      <c r="ACZ695" s="46"/>
      <c r="ADA695" s="46"/>
      <c r="ADB695" s="46"/>
      <c r="ADC695" s="46"/>
      <c r="ADD695" s="46"/>
      <c r="ADE695" s="46"/>
      <c r="ADF695" s="46"/>
      <c r="ADG695" s="46"/>
      <c r="ADH695" s="46"/>
      <c r="ADI695" s="46"/>
      <c r="ADJ695" s="46"/>
      <c r="ADK695" s="46"/>
      <c r="ADL695" s="46"/>
      <c r="ADM695" s="46"/>
      <c r="ADN695" s="46"/>
      <c r="ADO695" s="46"/>
      <c r="ADP695" s="46"/>
    </row>
    <row r="696" spans="3:796" x14ac:dyDescent="0.4">
      <c r="C696" s="62"/>
      <c r="D696" s="42">
        <f>(1/$D$5)*学習!Y58</f>
        <v>0</v>
      </c>
      <c r="I696" s="63">
        <v>685</v>
      </c>
      <c r="J696" s="44">
        <v>-0.18569629779523417</v>
      </c>
      <c r="K696" s="44">
        <v>-1.5912162002788725E-2</v>
      </c>
      <c r="L696" s="44">
        <v>-1.5805030589035797E-2</v>
      </c>
      <c r="M696" s="44">
        <v>-8.4641508320665665E-2</v>
      </c>
      <c r="N696" s="44">
        <v>1.465866646908011E-3</v>
      </c>
      <c r="O696" s="44">
        <v>0.10234960728281939</v>
      </c>
      <c r="P696" s="44">
        <v>0.12879615862081814</v>
      </c>
      <c r="Q696" s="44">
        <v>-1.1327720732982997E-2</v>
      </c>
      <c r="R696" s="44">
        <v>0.17455341635399077</v>
      </c>
      <c r="S696" s="44">
        <v>-5.2429383205026228E-2</v>
      </c>
      <c r="T696" s="44">
        <v>5.567478305646964E-2</v>
      </c>
      <c r="U696" s="44">
        <v>1.158979388827471E-2</v>
      </c>
      <c r="V696" s="44">
        <v>3.8706767585593785E-3</v>
      </c>
      <c r="W696" s="44">
        <v>-1.8472369751946889E-2</v>
      </c>
      <c r="X696" s="44">
        <v>7.9375854891763943E-3</v>
      </c>
      <c r="Y696" s="44">
        <v>2.4844023012460709E-2</v>
      </c>
      <c r="Z696" s="44">
        <v>-5.3053448688495743E-2</v>
      </c>
      <c r="AA696" s="44">
        <v>-4.008557694845169E-2</v>
      </c>
      <c r="AB696" s="44">
        <v>0.13629760580412628</v>
      </c>
      <c r="AC696" s="44">
        <v>-0.10234197779384244</v>
      </c>
      <c r="AD696" s="44">
        <v>0.10821529984660042</v>
      </c>
      <c r="AE696" s="44">
        <v>-6.2839176553435377E-2</v>
      </c>
      <c r="AF696" s="44">
        <v>0.15938185122960977</v>
      </c>
      <c r="AG696" s="44">
        <v>4.6192947901003961E-3</v>
      </c>
      <c r="AH696" s="44">
        <v>3.6991092900061001E-2</v>
      </c>
      <c r="AI696" s="44">
        <v>-2.6312490327787607E-2</v>
      </c>
      <c r="AJ696" s="44">
        <v>-8.2014573710937927E-2</v>
      </c>
      <c r="AK696" s="44">
        <v>-3.5151454907257608E-2</v>
      </c>
      <c r="AL696" s="44">
        <v>0.16782215248575039</v>
      </c>
      <c r="AM696" s="44">
        <v>-9.5148378175218845E-2</v>
      </c>
      <c r="AN696" s="44">
        <v>-1.3487457409671177E-2</v>
      </c>
      <c r="AO696" s="44">
        <v>-0.1504469401234855</v>
      </c>
      <c r="AP696" s="44">
        <v>-0.14963178429787116</v>
      </c>
      <c r="AQ696" s="44">
        <v>-4.7108243322547712E-2</v>
      </c>
      <c r="AR696" s="44">
        <v>3.4823488090992213E-2</v>
      </c>
      <c r="AS696" s="44">
        <v>-7.6883506420764192E-2</v>
      </c>
      <c r="AT696" s="44">
        <v>-0.10254547804311968</v>
      </c>
      <c r="AU696" s="44">
        <v>9.9034306376964851E-2</v>
      </c>
      <c r="AV696" s="44">
        <v>-9.6421123152032925E-2</v>
      </c>
      <c r="AW696" s="44">
        <v>-0.12405978888294888</v>
      </c>
      <c r="AX696" s="44">
        <v>5.9423898624759927E-2</v>
      </c>
      <c r="AY696" s="44">
        <v>1.7130173817030435E-2</v>
      </c>
      <c r="AZ696" s="44">
        <v>0.13257042293618929</v>
      </c>
      <c r="BA696" s="44">
        <v>1.3043956137235156E-2</v>
      </c>
      <c r="BB696" s="44">
        <v>6.256035000472681E-3</v>
      </c>
      <c r="BC696" s="44">
        <v>0.12884796988727268</v>
      </c>
      <c r="BD696" s="44">
        <v>-3.292132870975116E-2</v>
      </c>
      <c r="BE696" s="44">
        <v>-5.578710849232639E-2</v>
      </c>
      <c r="BF696" s="44">
        <v>-5.0852420371762443E-2</v>
      </c>
      <c r="BG696" s="44">
        <v>4.5070255612427924E-2</v>
      </c>
      <c r="BH696" s="44">
        <v>1.7435984519302949E-3</v>
      </c>
      <c r="BI696" s="44">
        <v>0.15430267078371379</v>
      </c>
      <c r="BJ696" s="44">
        <v>-6.4722637802181626E-2</v>
      </c>
      <c r="BK696" s="44">
        <v>-1.1443810204257679E-2</v>
      </c>
      <c r="BL696" s="44">
        <v>-1.4003770527618791E-2</v>
      </c>
      <c r="BM696" s="44">
        <v>7.8299942262149466E-2</v>
      </c>
      <c r="BN696" s="44">
        <v>8.1787175219211281E-3</v>
      </c>
      <c r="BO696" s="44">
        <v>1.4351132269802077E-2</v>
      </c>
      <c r="BP696" s="44">
        <v>-0.14848402098107957</v>
      </c>
      <c r="BQ696" s="44">
        <v>4.9270955618391295E-2</v>
      </c>
      <c r="BR696" s="44">
        <v>-0.14751496829693064</v>
      </c>
      <c r="BS696" s="44">
        <v>3.0814925722242949E-2</v>
      </c>
      <c r="BT696" s="44">
        <v>-8.9164979513927753E-2</v>
      </c>
      <c r="BU696" s="44">
        <v>4.968736305262484E-2</v>
      </c>
      <c r="BV696" s="44">
        <v>0.12237913064185806</v>
      </c>
      <c r="BW696" s="44">
        <v>3.3142663320870104E-2</v>
      </c>
      <c r="BX696" s="44">
        <v>-0.10073865125541241</v>
      </c>
      <c r="BY696" s="44">
        <v>-5.6865670451588676E-2</v>
      </c>
      <c r="BZ696" s="44">
        <v>4.3706353475302225E-2</v>
      </c>
      <c r="CA696" s="44">
        <v>-4.3951883001621533E-2</v>
      </c>
      <c r="CB696" s="44">
        <v>4.8420182062074366E-2</v>
      </c>
      <c r="CC696" s="44">
        <v>-3.1048062641073418E-2</v>
      </c>
      <c r="CD696" s="44">
        <v>-4.1005479279576998E-2</v>
      </c>
      <c r="CE696" s="44">
        <v>-4.2395042045634768E-2</v>
      </c>
      <c r="CF696" s="44">
        <v>-6.5533982273828117E-2</v>
      </c>
      <c r="CG696" s="44">
        <v>0.17394349075498017</v>
      </c>
      <c r="CH696" s="44">
        <v>-3.5572385211688484E-2</v>
      </c>
      <c r="CI696" s="44">
        <v>-0.11256389004085653</v>
      </c>
      <c r="CJ696" s="44">
        <v>-1.7670253995441216E-2</v>
      </c>
      <c r="CK696" s="44">
        <v>-1.7817309742757324E-2</v>
      </c>
      <c r="CL696" s="44">
        <v>1.7667588436828793E-2</v>
      </c>
      <c r="CM696" s="44">
        <v>5.7537161626654329E-2</v>
      </c>
      <c r="CN696" s="44">
        <v>-5.9788324636299413E-2</v>
      </c>
      <c r="CO696" s="44">
        <v>0.3077110611003373</v>
      </c>
      <c r="CP696" s="44">
        <v>-8.0611614139556018E-2</v>
      </c>
      <c r="CQ696" s="44">
        <v>1.8774233760144136E-2</v>
      </c>
      <c r="CR696" s="44">
        <v>4.6120075782529933E-2</v>
      </c>
      <c r="CS696" s="44">
        <v>-4.1772126002964947E-2</v>
      </c>
      <c r="CT696" s="44">
        <v>-7.3126261663996175E-2</v>
      </c>
      <c r="CU696" s="44">
        <v>-8.454006033139215E-2</v>
      </c>
      <c r="CV696" s="44">
        <v>0.22993070286252265</v>
      </c>
      <c r="CW696" s="44">
        <v>9.1483794662602994E-3</v>
      </c>
      <c r="CX696" s="44">
        <v>-3.3546783798120462E-2</v>
      </c>
      <c r="CY696" s="44">
        <v>-4.460925106205265E-2</v>
      </c>
      <c r="CZ696" s="44">
        <v>4.5070221288917425E-2</v>
      </c>
      <c r="DA696" s="44">
        <v>-0.14537358469101339</v>
      </c>
      <c r="DB696" s="44">
        <v>7.760773180601428E-4</v>
      </c>
      <c r="DC696" s="44">
        <v>-0.2160753950024755</v>
      </c>
      <c r="DD696" s="44">
        <v>0.12618888094685254</v>
      </c>
      <c r="DE696" s="44">
        <v>-0.14340349745985576</v>
      </c>
      <c r="DF696" s="46"/>
      <c r="DG696" s="46"/>
      <c r="DH696" s="46"/>
      <c r="DI696" s="46"/>
      <c r="DJ696" s="46"/>
      <c r="DK696" s="46"/>
      <c r="DL696" s="46"/>
      <c r="DM696" s="46"/>
      <c r="DN696" s="46"/>
      <c r="DO696" s="46"/>
      <c r="DP696" s="46"/>
      <c r="DQ696" s="46"/>
      <c r="DR696" s="46"/>
      <c r="DS696" s="46"/>
      <c r="DT696" s="46"/>
      <c r="DU696" s="46"/>
      <c r="DV696" s="46"/>
      <c r="DW696" s="46"/>
      <c r="DX696" s="46"/>
      <c r="DY696" s="46"/>
      <c r="DZ696" s="46"/>
      <c r="EA696" s="46"/>
      <c r="EB696" s="46"/>
      <c r="EC696" s="46"/>
      <c r="ED696" s="46"/>
      <c r="EE696" s="46"/>
      <c r="EF696" s="46"/>
      <c r="EG696" s="46"/>
      <c r="EH696" s="46"/>
      <c r="EI696" s="46"/>
      <c r="EJ696" s="46"/>
      <c r="EK696" s="46"/>
      <c r="EL696" s="46"/>
      <c r="EM696" s="46"/>
      <c r="EN696" s="46"/>
      <c r="EO696" s="46"/>
      <c r="EP696" s="46"/>
      <c r="EQ696" s="46"/>
      <c r="ER696" s="46"/>
      <c r="ES696" s="46"/>
      <c r="ET696" s="46"/>
      <c r="EU696" s="46"/>
      <c r="EV696" s="46"/>
      <c r="EW696" s="46"/>
      <c r="EX696" s="46"/>
      <c r="EY696" s="46"/>
      <c r="EZ696" s="46"/>
      <c r="FA696" s="46"/>
      <c r="FB696" s="46"/>
      <c r="FC696" s="46"/>
      <c r="FD696" s="46"/>
      <c r="FE696" s="46"/>
      <c r="FF696" s="46"/>
      <c r="FG696" s="46"/>
      <c r="FH696" s="46"/>
      <c r="FI696" s="46"/>
      <c r="FJ696" s="46"/>
      <c r="FK696" s="46"/>
      <c r="FL696" s="46"/>
      <c r="FM696" s="46"/>
      <c r="FN696" s="46"/>
      <c r="FO696" s="46"/>
      <c r="FP696" s="46"/>
      <c r="FQ696" s="46"/>
      <c r="FR696" s="46"/>
      <c r="FS696" s="46"/>
      <c r="FT696" s="46"/>
      <c r="FU696" s="46"/>
      <c r="FV696" s="46"/>
      <c r="FW696" s="46"/>
      <c r="FX696" s="46"/>
      <c r="FY696" s="46"/>
      <c r="FZ696" s="46"/>
      <c r="GA696" s="46"/>
      <c r="GB696" s="46"/>
      <c r="GC696" s="46"/>
      <c r="GD696" s="46"/>
      <c r="GE696" s="46"/>
      <c r="GF696" s="46"/>
      <c r="GG696" s="46"/>
      <c r="GH696" s="46"/>
      <c r="GI696" s="46"/>
      <c r="GJ696" s="46"/>
      <c r="GK696" s="46"/>
      <c r="GL696" s="46"/>
      <c r="GM696" s="46"/>
      <c r="GN696" s="46"/>
      <c r="GO696" s="46"/>
      <c r="GP696" s="46"/>
      <c r="GQ696" s="46"/>
      <c r="GR696" s="46"/>
      <c r="GS696" s="46"/>
      <c r="GT696" s="46"/>
      <c r="GU696" s="46"/>
      <c r="GV696" s="46"/>
      <c r="GW696" s="46"/>
      <c r="GX696" s="46"/>
      <c r="GY696" s="46"/>
      <c r="GZ696" s="46"/>
      <c r="HA696" s="46"/>
      <c r="HB696" s="46"/>
      <c r="HC696" s="46"/>
      <c r="HD696" s="46"/>
      <c r="HE696" s="46"/>
      <c r="HF696" s="46"/>
      <c r="HG696" s="46"/>
      <c r="HH696" s="46"/>
      <c r="HI696" s="46"/>
      <c r="HJ696" s="46"/>
      <c r="HK696" s="46"/>
      <c r="HL696" s="46"/>
      <c r="HM696" s="46"/>
      <c r="HN696" s="46"/>
      <c r="HO696" s="46"/>
      <c r="HP696" s="46"/>
      <c r="HQ696" s="46"/>
      <c r="HR696" s="46"/>
      <c r="HS696" s="46"/>
      <c r="HT696" s="46"/>
      <c r="HU696" s="46"/>
      <c r="HV696" s="46"/>
      <c r="HW696" s="46"/>
      <c r="HX696" s="46"/>
      <c r="HY696" s="46"/>
      <c r="HZ696" s="46"/>
      <c r="IA696" s="46"/>
      <c r="IB696" s="46"/>
      <c r="IC696" s="46"/>
      <c r="ID696" s="46"/>
      <c r="IE696" s="46"/>
      <c r="IF696" s="46"/>
      <c r="IG696" s="46"/>
      <c r="IH696" s="46"/>
      <c r="II696" s="46"/>
      <c r="IJ696" s="46"/>
      <c r="IK696" s="46"/>
      <c r="IL696" s="46"/>
      <c r="IM696" s="46"/>
      <c r="IN696" s="46"/>
      <c r="IO696" s="46"/>
      <c r="IP696" s="46"/>
      <c r="IQ696" s="46"/>
      <c r="IR696" s="46"/>
      <c r="IS696" s="46"/>
      <c r="IT696" s="46"/>
      <c r="IU696" s="46"/>
      <c r="IV696" s="46"/>
      <c r="IW696" s="46"/>
      <c r="IX696" s="46"/>
      <c r="IY696" s="46"/>
      <c r="IZ696" s="46"/>
      <c r="JA696" s="46"/>
      <c r="JB696" s="46"/>
      <c r="JC696" s="46"/>
      <c r="JD696" s="46"/>
      <c r="JE696" s="46"/>
      <c r="JF696" s="46"/>
      <c r="JG696" s="46"/>
      <c r="JH696" s="46"/>
      <c r="JI696" s="46"/>
      <c r="JJ696" s="46"/>
      <c r="JK696" s="46"/>
      <c r="JL696" s="46"/>
      <c r="JM696" s="46"/>
      <c r="JN696" s="46"/>
      <c r="JO696" s="46"/>
      <c r="JP696" s="46"/>
      <c r="JQ696" s="46"/>
      <c r="JR696" s="46"/>
      <c r="JS696" s="46"/>
      <c r="JT696" s="46"/>
      <c r="JU696" s="46"/>
      <c r="JV696" s="46"/>
      <c r="JW696" s="46"/>
      <c r="JX696" s="46"/>
      <c r="JY696" s="46"/>
      <c r="JZ696" s="46"/>
      <c r="KA696" s="46"/>
      <c r="KB696" s="46"/>
      <c r="KC696" s="46"/>
      <c r="KD696" s="46"/>
      <c r="KE696" s="46"/>
      <c r="KF696" s="46"/>
      <c r="KG696" s="46"/>
      <c r="KH696" s="46"/>
      <c r="KI696" s="46"/>
      <c r="KJ696" s="46"/>
      <c r="KK696" s="46"/>
      <c r="KL696" s="46"/>
      <c r="KM696" s="46"/>
      <c r="KN696" s="46"/>
      <c r="KO696" s="46"/>
      <c r="KP696" s="46"/>
      <c r="KQ696" s="46"/>
      <c r="KR696" s="46"/>
      <c r="KS696" s="46"/>
      <c r="KT696" s="46"/>
      <c r="KU696" s="46"/>
      <c r="KV696" s="46"/>
      <c r="KW696" s="46"/>
      <c r="KX696" s="46"/>
      <c r="KY696" s="46"/>
      <c r="KZ696" s="46"/>
      <c r="LA696" s="46"/>
      <c r="LB696" s="46"/>
      <c r="LC696" s="46"/>
      <c r="LD696" s="46"/>
      <c r="LE696" s="46"/>
      <c r="LF696" s="46"/>
      <c r="LG696" s="46"/>
      <c r="LH696" s="46"/>
      <c r="LI696" s="46"/>
      <c r="LJ696" s="46"/>
      <c r="LK696" s="46"/>
      <c r="LL696" s="46"/>
      <c r="LM696" s="46"/>
      <c r="LN696" s="46"/>
      <c r="LO696" s="46"/>
      <c r="LP696" s="46"/>
      <c r="LQ696" s="46"/>
      <c r="LR696" s="46"/>
      <c r="LS696" s="46"/>
      <c r="LT696" s="46"/>
      <c r="LU696" s="46"/>
      <c r="LV696" s="46"/>
      <c r="LW696" s="46"/>
      <c r="LX696" s="46"/>
      <c r="LY696" s="46"/>
      <c r="LZ696" s="46"/>
      <c r="MA696" s="46"/>
      <c r="MB696" s="46"/>
      <c r="MC696" s="46"/>
      <c r="MD696" s="46"/>
      <c r="ME696" s="46"/>
      <c r="MF696" s="46"/>
      <c r="MG696" s="46"/>
      <c r="MH696" s="46"/>
      <c r="MI696" s="46"/>
      <c r="MJ696" s="46"/>
      <c r="MK696" s="46"/>
      <c r="ML696" s="46"/>
      <c r="MM696" s="46"/>
      <c r="MN696" s="46"/>
      <c r="MO696" s="46"/>
      <c r="MP696" s="46"/>
      <c r="MQ696" s="46"/>
      <c r="MR696" s="46"/>
      <c r="MS696" s="46"/>
      <c r="MT696" s="46"/>
      <c r="MU696" s="46"/>
      <c r="MV696" s="46"/>
      <c r="MW696" s="46"/>
      <c r="MX696" s="46"/>
      <c r="MY696" s="46"/>
      <c r="MZ696" s="46"/>
      <c r="NA696" s="46"/>
      <c r="NB696" s="46"/>
      <c r="NC696" s="46"/>
      <c r="ND696" s="46"/>
      <c r="NE696" s="46"/>
      <c r="NF696" s="46"/>
      <c r="NG696" s="46"/>
      <c r="NH696" s="46"/>
      <c r="NI696" s="46"/>
      <c r="NJ696" s="46"/>
      <c r="NK696" s="46"/>
      <c r="NL696" s="46"/>
      <c r="NM696" s="46"/>
      <c r="NN696" s="46"/>
      <c r="NO696" s="46"/>
      <c r="NP696" s="46"/>
      <c r="NQ696" s="46"/>
      <c r="NR696" s="46"/>
      <c r="NS696" s="46"/>
      <c r="NT696" s="46"/>
      <c r="NU696" s="46"/>
      <c r="NV696" s="46"/>
      <c r="NW696" s="46"/>
      <c r="NX696" s="46"/>
      <c r="NY696" s="46"/>
      <c r="NZ696" s="46"/>
      <c r="OA696" s="46"/>
      <c r="OB696" s="46"/>
      <c r="OC696" s="46"/>
      <c r="OD696" s="46"/>
      <c r="OE696" s="46"/>
      <c r="OF696" s="46"/>
      <c r="OG696" s="46"/>
      <c r="OH696" s="46"/>
      <c r="OI696" s="46"/>
      <c r="OJ696" s="46"/>
      <c r="OK696" s="46"/>
      <c r="OL696" s="46"/>
      <c r="OM696" s="46"/>
      <c r="ON696" s="46"/>
      <c r="OO696" s="46"/>
      <c r="OP696" s="46"/>
      <c r="OQ696" s="46"/>
      <c r="OR696" s="46"/>
      <c r="OS696" s="46"/>
      <c r="OT696" s="46"/>
      <c r="OU696" s="46"/>
      <c r="OV696" s="46"/>
      <c r="OW696" s="46"/>
      <c r="OX696" s="46"/>
      <c r="OY696" s="46"/>
      <c r="OZ696" s="46"/>
      <c r="PA696" s="46"/>
      <c r="PB696" s="46"/>
      <c r="PC696" s="46"/>
      <c r="PD696" s="46"/>
      <c r="PE696" s="46"/>
      <c r="PF696" s="46"/>
      <c r="PG696" s="46"/>
      <c r="PH696" s="46"/>
      <c r="PI696" s="46"/>
      <c r="PJ696" s="46"/>
      <c r="PK696" s="46"/>
      <c r="PL696" s="46"/>
      <c r="PM696" s="46"/>
      <c r="PN696" s="46"/>
      <c r="PO696" s="46"/>
      <c r="PP696" s="46"/>
      <c r="PQ696" s="46"/>
      <c r="PR696" s="46"/>
      <c r="PS696" s="46"/>
      <c r="PT696" s="46"/>
      <c r="PU696" s="46"/>
      <c r="PV696" s="46"/>
      <c r="PW696" s="46"/>
      <c r="PX696" s="46"/>
      <c r="PY696" s="46"/>
      <c r="PZ696" s="46"/>
      <c r="QA696" s="46"/>
      <c r="QB696" s="46"/>
      <c r="QC696" s="46"/>
      <c r="QD696" s="46"/>
      <c r="QE696" s="46"/>
      <c r="QF696" s="46"/>
      <c r="QG696" s="46"/>
      <c r="QH696" s="46"/>
      <c r="QI696" s="46"/>
      <c r="QJ696" s="46"/>
      <c r="QK696" s="46"/>
      <c r="QL696" s="46"/>
      <c r="QM696" s="46"/>
      <c r="QN696" s="46"/>
      <c r="QO696" s="46"/>
      <c r="QP696" s="46"/>
      <c r="QQ696" s="46"/>
      <c r="QR696" s="46"/>
      <c r="QS696" s="46"/>
      <c r="QT696" s="46"/>
      <c r="QU696" s="46"/>
      <c r="QV696" s="46"/>
      <c r="QW696" s="46"/>
      <c r="QX696" s="46"/>
      <c r="QY696" s="46"/>
      <c r="QZ696" s="46"/>
      <c r="RA696" s="46"/>
      <c r="RB696" s="46"/>
      <c r="RC696" s="46"/>
      <c r="RD696" s="46"/>
      <c r="RE696" s="46"/>
      <c r="RF696" s="46"/>
      <c r="RG696" s="46"/>
      <c r="RH696" s="46"/>
      <c r="RI696" s="46"/>
      <c r="RJ696" s="46"/>
      <c r="RK696" s="46"/>
      <c r="RL696" s="46"/>
      <c r="RM696" s="46"/>
      <c r="RN696" s="46"/>
      <c r="RO696" s="46"/>
      <c r="RP696" s="46"/>
      <c r="RQ696" s="46"/>
      <c r="RR696" s="46"/>
      <c r="RS696" s="46"/>
      <c r="RT696" s="46"/>
      <c r="RU696" s="46"/>
      <c r="RV696" s="46"/>
      <c r="RW696" s="46"/>
      <c r="RX696" s="46"/>
      <c r="RY696" s="46"/>
      <c r="RZ696" s="46"/>
      <c r="SA696" s="46"/>
      <c r="SB696" s="46"/>
      <c r="SC696" s="46"/>
      <c r="SD696" s="46"/>
      <c r="SE696" s="46"/>
      <c r="SF696" s="46"/>
      <c r="SG696" s="46"/>
      <c r="SH696" s="46"/>
      <c r="SI696" s="46"/>
      <c r="SJ696" s="46"/>
      <c r="SK696" s="46"/>
      <c r="SL696" s="46"/>
      <c r="SM696" s="46"/>
      <c r="SN696" s="46"/>
      <c r="SO696" s="46"/>
      <c r="SP696" s="46"/>
      <c r="SQ696" s="46"/>
      <c r="SR696" s="46"/>
      <c r="SS696" s="46"/>
      <c r="ST696" s="46"/>
      <c r="SU696" s="46"/>
      <c r="SV696" s="46"/>
      <c r="SW696" s="46"/>
      <c r="SX696" s="46"/>
      <c r="SY696" s="46"/>
      <c r="SZ696" s="46"/>
      <c r="TA696" s="46"/>
      <c r="TB696" s="46"/>
      <c r="TC696" s="46"/>
      <c r="TD696" s="46"/>
      <c r="TE696" s="46"/>
      <c r="TF696" s="46"/>
      <c r="TG696" s="46"/>
      <c r="TH696" s="46"/>
      <c r="TI696" s="46"/>
      <c r="TJ696" s="46"/>
      <c r="TK696" s="46"/>
      <c r="TL696" s="46"/>
      <c r="TM696" s="46"/>
      <c r="TN696" s="46"/>
      <c r="TO696" s="46"/>
      <c r="TP696" s="46"/>
      <c r="TQ696" s="46"/>
      <c r="TR696" s="46"/>
      <c r="TS696" s="46"/>
      <c r="TT696" s="46"/>
      <c r="TU696" s="46"/>
      <c r="TV696" s="46"/>
      <c r="TW696" s="46"/>
      <c r="TX696" s="46"/>
      <c r="TY696" s="46"/>
      <c r="TZ696" s="46"/>
      <c r="UA696" s="46"/>
      <c r="UB696" s="46"/>
      <c r="UC696" s="46"/>
      <c r="UD696" s="46"/>
      <c r="UE696" s="46"/>
      <c r="UF696" s="46"/>
      <c r="UG696" s="46"/>
      <c r="UH696" s="46"/>
      <c r="UI696" s="46"/>
      <c r="UJ696" s="46"/>
      <c r="UK696" s="46"/>
      <c r="UL696" s="46"/>
      <c r="UM696" s="46"/>
      <c r="UN696" s="46"/>
      <c r="UO696" s="46"/>
      <c r="UP696" s="46"/>
      <c r="UQ696" s="46"/>
      <c r="UR696" s="46"/>
      <c r="US696" s="46"/>
      <c r="UT696" s="46"/>
      <c r="UU696" s="46"/>
      <c r="UV696" s="46"/>
      <c r="UW696" s="46"/>
      <c r="UX696" s="46"/>
      <c r="UY696" s="46"/>
      <c r="UZ696" s="46"/>
      <c r="VA696" s="46"/>
      <c r="VB696" s="46"/>
      <c r="VC696" s="46"/>
      <c r="VD696" s="46"/>
      <c r="VE696" s="46"/>
      <c r="VF696" s="46"/>
      <c r="VG696" s="46"/>
      <c r="VH696" s="46"/>
      <c r="VI696" s="46"/>
      <c r="VJ696" s="46"/>
      <c r="VK696" s="46"/>
      <c r="VL696" s="46"/>
      <c r="VM696" s="46"/>
      <c r="VN696" s="46"/>
      <c r="VO696" s="46"/>
      <c r="VP696" s="46"/>
      <c r="VQ696" s="46"/>
      <c r="VR696" s="46"/>
      <c r="VS696" s="46"/>
      <c r="VT696" s="46"/>
      <c r="VU696" s="46"/>
      <c r="VV696" s="46"/>
      <c r="VW696" s="46"/>
      <c r="VX696" s="46"/>
      <c r="VY696" s="46"/>
      <c r="VZ696" s="46"/>
      <c r="WA696" s="46"/>
      <c r="WB696" s="46"/>
      <c r="WC696" s="46"/>
      <c r="WD696" s="46"/>
      <c r="WE696" s="46"/>
      <c r="WF696" s="46"/>
      <c r="WG696" s="46"/>
      <c r="WH696" s="46"/>
      <c r="WI696" s="46"/>
      <c r="WJ696" s="46"/>
      <c r="WK696" s="46"/>
      <c r="WL696" s="46"/>
      <c r="WM696" s="46"/>
      <c r="WN696" s="46"/>
      <c r="WO696" s="46"/>
      <c r="WP696" s="46"/>
      <c r="WQ696" s="46"/>
      <c r="WR696" s="46"/>
      <c r="WS696" s="46"/>
      <c r="WT696" s="46"/>
      <c r="WU696" s="46"/>
      <c r="WV696" s="46"/>
      <c r="WW696" s="46"/>
      <c r="WX696" s="46"/>
      <c r="WY696" s="46"/>
      <c r="WZ696" s="46"/>
      <c r="XA696" s="46"/>
      <c r="XB696" s="46"/>
      <c r="XC696" s="46"/>
      <c r="XD696" s="46"/>
      <c r="XE696" s="46"/>
      <c r="XF696" s="46"/>
      <c r="XG696" s="46"/>
      <c r="XH696" s="46"/>
      <c r="XI696" s="46"/>
      <c r="XJ696" s="46"/>
      <c r="XK696" s="46"/>
      <c r="XL696" s="46"/>
      <c r="XM696" s="46"/>
      <c r="XN696" s="46"/>
      <c r="XO696" s="46"/>
      <c r="XP696" s="46"/>
      <c r="XQ696" s="46"/>
      <c r="XR696" s="46"/>
      <c r="XS696" s="46"/>
      <c r="XT696" s="46"/>
      <c r="XU696" s="46"/>
      <c r="XV696" s="46"/>
      <c r="XW696" s="46"/>
      <c r="XX696" s="46"/>
      <c r="XY696" s="46"/>
      <c r="XZ696" s="46"/>
      <c r="YA696" s="46"/>
      <c r="YB696" s="46"/>
      <c r="YC696" s="46"/>
      <c r="YD696" s="46"/>
      <c r="YE696" s="46"/>
      <c r="YF696" s="46"/>
      <c r="YG696" s="46"/>
      <c r="YH696" s="46"/>
      <c r="YI696" s="46"/>
      <c r="YJ696" s="46"/>
      <c r="YK696" s="46"/>
      <c r="YL696" s="46"/>
      <c r="YM696" s="46"/>
      <c r="YN696" s="46"/>
      <c r="YO696" s="46"/>
      <c r="YP696" s="46"/>
      <c r="YQ696" s="46"/>
      <c r="YR696" s="46"/>
      <c r="YS696" s="46"/>
      <c r="YT696" s="46"/>
      <c r="YU696" s="46"/>
      <c r="YV696" s="46"/>
      <c r="YW696" s="46"/>
      <c r="YX696" s="46"/>
      <c r="YY696" s="46"/>
      <c r="YZ696" s="46"/>
      <c r="ZA696" s="46"/>
      <c r="ZB696" s="46"/>
      <c r="ZC696" s="46"/>
      <c r="ZD696" s="46"/>
      <c r="ZE696" s="46"/>
      <c r="ZF696" s="46"/>
      <c r="ZG696" s="46"/>
      <c r="ZH696" s="46"/>
      <c r="ZI696" s="46"/>
      <c r="ZJ696" s="46"/>
      <c r="ZK696" s="46"/>
      <c r="ZL696" s="46"/>
      <c r="ZM696" s="46"/>
      <c r="ZN696" s="46"/>
      <c r="ZO696" s="46"/>
      <c r="ZP696" s="46"/>
      <c r="ZQ696" s="46"/>
      <c r="ZR696" s="46"/>
      <c r="ZS696" s="46"/>
      <c r="ZT696" s="46"/>
      <c r="ZU696" s="46"/>
      <c r="ZV696" s="46"/>
      <c r="ZW696" s="46"/>
      <c r="ZX696" s="46"/>
      <c r="ZY696" s="46"/>
      <c r="ZZ696" s="46"/>
      <c r="AAA696" s="46"/>
      <c r="AAB696" s="46"/>
      <c r="AAC696" s="46"/>
      <c r="AAD696" s="46"/>
      <c r="AAE696" s="46"/>
      <c r="AAF696" s="46"/>
      <c r="AAG696" s="46"/>
      <c r="AAH696" s="46"/>
      <c r="AAI696" s="46"/>
      <c r="AAJ696" s="46"/>
      <c r="AAK696" s="46"/>
      <c r="AAL696" s="46"/>
      <c r="AAM696" s="46"/>
      <c r="AAN696" s="46"/>
      <c r="AAO696" s="46"/>
      <c r="AAP696" s="46"/>
      <c r="AAQ696" s="46"/>
      <c r="AAR696" s="46"/>
      <c r="AAS696" s="46"/>
      <c r="AAT696" s="46"/>
      <c r="AAU696" s="46"/>
      <c r="AAV696" s="46"/>
      <c r="AAW696" s="46"/>
      <c r="AAX696" s="46"/>
      <c r="AAY696" s="46"/>
      <c r="AAZ696" s="46"/>
      <c r="ABA696" s="46"/>
      <c r="ABB696" s="46"/>
      <c r="ABC696" s="46"/>
      <c r="ABD696" s="46"/>
      <c r="ABE696" s="46"/>
      <c r="ABF696" s="46"/>
      <c r="ABG696" s="46"/>
      <c r="ABH696" s="46"/>
      <c r="ABI696" s="46"/>
      <c r="ABJ696" s="46"/>
      <c r="ABK696" s="46"/>
      <c r="ABL696" s="46"/>
      <c r="ABM696" s="46"/>
      <c r="ABN696" s="46"/>
      <c r="ABO696" s="46"/>
      <c r="ABP696" s="46"/>
      <c r="ABQ696" s="46"/>
      <c r="ABR696" s="46"/>
      <c r="ABS696" s="46"/>
      <c r="ABT696" s="46"/>
      <c r="ABU696" s="46"/>
      <c r="ABV696" s="46"/>
      <c r="ABW696" s="46"/>
      <c r="ABX696" s="46"/>
      <c r="ABY696" s="46"/>
      <c r="ABZ696" s="46"/>
      <c r="ACA696" s="46"/>
      <c r="ACB696" s="46"/>
      <c r="ACC696" s="46"/>
      <c r="ACD696" s="46"/>
      <c r="ACE696" s="46"/>
      <c r="ACF696" s="46"/>
      <c r="ACG696" s="46"/>
      <c r="ACH696" s="46"/>
      <c r="ACI696" s="46"/>
      <c r="ACJ696" s="46"/>
      <c r="ACK696" s="46"/>
      <c r="ACL696" s="46"/>
      <c r="ACM696" s="46"/>
      <c r="ACN696" s="46"/>
      <c r="ACO696" s="46"/>
      <c r="ACP696" s="46"/>
      <c r="ACQ696" s="46"/>
      <c r="ACR696" s="46"/>
      <c r="ACS696" s="46"/>
      <c r="ACT696" s="46"/>
      <c r="ACU696" s="46"/>
      <c r="ACV696" s="46"/>
      <c r="ACW696" s="46"/>
      <c r="ACX696" s="46"/>
      <c r="ACY696" s="46"/>
      <c r="ACZ696" s="46"/>
      <c r="ADA696" s="46"/>
      <c r="ADB696" s="46"/>
      <c r="ADC696" s="46"/>
      <c r="ADD696" s="46"/>
      <c r="ADE696" s="46"/>
      <c r="ADF696" s="46"/>
      <c r="ADG696" s="46"/>
      <c r="ADH696" s="46"/>
      <c r="ADI696" s="46"/>
      <c r="ADJ696" s="46"/>
      <c r="ADK696" s="46"/>
      <c r="ADL696" s="46"/>
      <c r="ADM696" s="46"/>
      <c r="ADN696" s="46"/>
      <c r="ADO696" s="46"/>
      <c r="ADP696" s="46"/>
    </row>
    <row r="697" spans="3:796" x14ac:dyDescent="0.4">
      <c r="C697" s="62"/>
      <c r="D697" s="42">
        <f>(1/$D$5)*学習!Y59</f>
        <v>0</v>
      </c>
      <c r="I697" s="63">
        <v>686</v>
      </c>
      <c r="J697" s="44">
        <v>-3.7637871263223752E-2</v>
      </c>
      <c r="K697" s="44">
        <v>2.4344540853496882E-2</v>
      </c>
      <c r="L697" s="44">
        <v>-9.7316313930985193E-2</v>
      </c>
      <c r="M697" s="44">
        <v>-3.9495532863242748E-2</v>
      </c>
      <c r="N697" s="44">
        <v>0.10025888779403629</v>
      </c>
      <c r="O697" s="44">
        <v>5.1179229303514276E-2</v>
      </c>
      <c r="P697" s="44">
        <v>-4.7921663227513837E-2</v>
      </c>
      <c r="Q697" s="44">
        <v>-6.9331272872607305E-2</v>
      </c>
      <c r="R697" s="44">
        <v>-1.8925769079671233E-2</v>
      </c>
      <c r="S697" s="44">
        <v>-2.8163843741150396E-3</v>
      </c>
      <c r="T697" s="44">
        <v>-5.6531626876855617E-2</v>
      </c>
      <c r="U697" s="44">
        <v>6.7591609466663469E-2</v>
      </c>
      <c r="V697" s="44">
        <v>1.6038883304868252E-2</v>
      </c>
      <c r="W697" s="44">
        <v>-2.2183090092830572E-2</v>
      </c>
      <c r="X697" s="44">
        <v>-8.3070544940703081E-2</v>
      </c>
      <c r="Y697" s="44">
        <v>-3.1885788836125535E-2</v>
      </c>
      <c r="Z697" s="44">
        <v>0.22446455317051431</v>
      </c>
      <c r="AA697" s="44">
        <v>-7.3905137504841983E-2</v>
      </c>
      <c r="AB697" s="44">
        <v>0.12212321121079799</v>
      </c>
      <c r="AC697" s="44">
        <v>0.17256893605305293</v>
      </c>
      <c r="AD697" s="44">
        <v>0.11248299649426216</v>
      </c>
      <c r="AE697" s="44">
        <v>0.10082744742090724</v>
      </c>
      <c r="AF697" s="44">
        <v>3.8735912452473306E-2</v>
      </c>
      <c r="AG697" s="44">
        <v>-2.1910037888424265E-2</v>
      </c>
      <c r="AH697" s="44">
        <v>6.4886835238507592E-2</v>
      </c>
      <c r="AI697" s="44">
        <v>-4.7101917089033336E-2</v>
      </c>
      <c r="AJ697" s="44">
        <v>-1.9804148655712589E-2</v>
      </c>
      <c r="AK697" s="44">
        <v>-8.590482373655442E-2</v>
      </c>
      <c r="AL697" s="44">
        <v>-0.15196850030449488</v>
      </c>
      <c r="AM697" s="44">
        <v>-2.103033767493925E-2</v>
      </c>
      <c r="AN697" s="44">
        <v>5.1171430442841281E-2</v>
      </c>
      <c r="AO697" s="44">
        <v>7.5816156471522123E-2</v>
      </c>
      <c r="AP697" s="44">
        <v>-1.048542532987499E-2</v>
      </c>
      <c r="AQ697" s="44">
        <v>2.4715935775778138E-2</v>
      </c>
      <c r="AR697" s="44">
        <v>2.3880256848642579E-2</v>
      </c>
      <c r="AS697" s="44">
        <v>2.1895022753543904E-2</v>
      </c>
      <c r="AT697" s="44">
        <v>6.6892409119034199E-2</v>
      </c>
      <c r="AU697" s="44">
        <v>-1.7785113220975098E-2</v>
      </c>
      <c r="AV697" s="44">
        <v>6.0912438099810277E-2</v>
      </c>
      <c r="AW697" s="44">
        <v>-8.2881452451018869E-2</v>
      </c>
      <c r="AX697" s="44">
        <v>-6.2758284755308286E-2</v>
      </c>
      <c r="AY697" s="44">
        <v>1.7405646165435832E-2</v>
      </c>
      <c r="AZ697" s="44">
        <v>0.16008076192215581</v>
      </c>
      <c r="BA697" s="44">
        <v>-0.17071309273319341</v>
      </c>
      <c r="BB697" s="44">
        <v>-0.2689009492035615</v>
      </c>
      <c r="BC697" s="44">
        <v>9.3047082667359601E-2</v>
      </c>
      <c r="BD697" s="44">
        <v>-1.3709159345873708E-2</v>
      </c>
      <c r="BE697" s="44">
        <v>-8.7675883763946694E-2</v>
      </c>
      <c r="BF697" s="44">
        <v>8.5088073617914317E-2</v>
      </c>
      <c r="BG697" s="44">
        <v>-0.17020814496616021</v>
      </c>
      <c r="BH697" s="44">
        <v>3.8621875092632839E-2</v>
      </c>
      <c r="BI697" s="44">
        <v>0.12275180262605503</v>
      </c>
      <c r="BJ697" s="44">
        <v>7.1568493028918462E-2</v>
      </c>
      <c r="BK697" s="44">
        <v>-2.7988006951304732E-2</v>
      </c>
      <c r="BL697" s="44">
        <v>-7.5469099006731724E-2</v>
      </c>
      <c r="BM697" s="44">
        <v>-8.3829368874945756E-2</v>
      </c>
      <c r="BN697" s="44">
        <v>8.9550358983764691E-2</v>
      </c>
      <c r="BO697" s="44">
        <v>-2.2510843606559684E-2</v>
      </c>
      <c r="BP697" s="44">
        <v>0.23083399992705847</v>
      </c>
      <c r="BQ697" s="44">
        <v>-0.1025295380640287</v>
      </c>
      <c r="BR697" s="44">
        <v>-0.15638418080161789</v>
      </c>
      <c r="BS697" s="44">
        <v>4.7520173388721214E-2</v>
      </c>
      <c r="BT697" s="44">
        <v>0.27145413018650089</v>
      </c>
      <c r="BU697" s="44">
        <v>2.1709754838612669E-3</v>
      </c>
      <c r="BV697" s="44">
        <v>2.4526966488179466E-2</v>
      </c>
      <c r="BW697" s="44">
        <v>0.1401568334501718</v>
      </c>
      <c r="BX697" s="44">
        <v>-7.315359790949065E-2</v>
      </c>
      <c r="BY697" s="44">
        <v>5.8952803346743424E-2</v>
      </c>
      <c r="BZ697" s="44">
        <v>-2.988894642151823E-2</v>
      </c>
      <c r="CA697" s="44">
        <v>-2.8099985665384544E-2</v>
      </c>
      <c r="CB697" s="44">
        <v>2.0654582471127819E-2</v>
      </c>
      <c r="CC697" s="44">
        <v>0.20337257899902816</v>
      </c>
      <c r="CD697" s="44">
        <v>6.4980156686890833E-2</v>
      </c>
      <c r="CE697" s="44">
        <v>-0.1166673507418151</v>
      </c>
      <c r="CF697" s="44">
        <v>-9.951597639913666E-2</v>
      </c>
      <c r="CG697" s="44">
        <v>3.9251629725207085E-2</v>
      </c>
      <c r="CH697" s="44">
        <v>4.1699288964860935E-2</v>
      </c>
      <c r="CI697" s="44">
        <v>-0.12668154606416654</v>
      </c>
      <c r="CJ697" s="44">
        <v>-6.5068414644462669E-2</v>
      </c>
      <c r="CK697" s="44">
        <v>4.1680488451308832E-2</v>
      </c>
      <c r="CL697" s="44">
        <v>-6.6583578084339554E-2</v>
      </c>
      <c r="CM697" s="44">
        <v>0.13162300758146714</v>
      </c>
      <c r="CN697" s="44">
        <v>-0.18595395537982493</v>
      </c>
      <c r="CO697" s="44">
        <v>-0.23018256462197678</v>
      </c>
      <c r="CP697" s="44">
        <v>9.2858864545095871E-2</v>
      </c>
      <c r="CQ697" s="44">
        <v>9.2396688374847519E-2</v>
      </c>
      <c r="CR697" s="44">
        <v>2.8808946246912402E-2</v>
      </c>
      <c r="CS697" s="44">
        <v>-4.9448777744243888E-2</v>
      </c>
      <c r="CT697" s="44">
        <v>0.16900853695687296</v>
      </c>
      <c r="CU697" s="44">
        <v>2.4479431625842121E-2</v>
      </c>
      <c r="CV697" s="44">
        <v>-3.903852909657704E-2</v>
      </c>
      <c r="CW697" s="44">
        <v>4.7275983314523436E-2</v>
      </c>
      <c r="CX697" s="44">
        <v>-4.8290020127786229E-2</v>
      </c>
      <c r="CY697" s="44">
        <v>0.13275821293033063</v>
      </c>
      <c r="CZ697" s="44">
        <v>8.0978739267293848E-2</v>
      </c>
      <c r="DA697" s="44">
        <v>4.8231407208441615E-2</v>
      </c>
      <c r="DB697" s="44">
        <v>2.7289746676154379E-2</v>
      </c>
      <c r="DC697" s="44">
        <v>7.3265667663235862E-2</v>
      </c>
      <c r="DD697" s="44">
        <v>8.3616467276810356E-3</v>
      </c>
      <c r="DE697" s="44">
        <v>-2.6667946108528403E-2</v>
      </c>
      <c r="DF697" s="46"/>
      <c r="DG697" s="46"/>
      <c r="DH697" s="46"/>
      <c r="DI697" s="46"/>
      <c r="DJ697" s="46"/>
      <c r="DK697" s="46"/>
      <c r="DL697" s="46"/>
      <c r="DM697" s="46"/>
      <c r="DN697" s="46"/>
      <c r="DO697" s="46"/>
      <c r="DP697" s="46"/>
      <c r="DQ697" s="46"/>
      <c r="DR697" s="46"/>
      <c r="DS697" s="46"/>
      <c r="DT697" s="46"/>
      <c r="DU697" s="46"/>
      <c r="DV697" s="46"/>
      <c r="DW697" s="46"/>
      <c r="DX697" s="46"/>
      <c r="DY697" s="46"/>
      <c r="DZ697" s="46"/>
      <c r="EA697" s="46"/>
      <c r="EB697" s="46"/>
      <c r="EC697" s="46"/>
      <c r="ED697" s="46"/>
      <c r="EE697" s="46"/>
      <c r="EF697" s="46"/>
      <c r="EG697" s="46"/>
      <c r="EH697" s="46"/>
      <c r="EI697" s="46"/>
      <c r="EJ697" s="46"/>
      <c r="EK697" s="46"/>
      <c r="EL697" s="46"/>
      <c r="EM697" s="46"/>
      <c r="EN697" s="46"/>
      <c r="EO697" s="46"/>
      <c r="EP697" s="46"/>
      <c r="EQ697" s="46"/>
      <c r="ER697" s="46"/>
      <c r="ES697" s="46"/>
      <c r="ET697" s="46"/>
      <c r="EU697" s="46"/>
      <c r="EV697" s="46"/>
      <c r="EW697" s="46"/>
      <c r="EX697" s="46"/>
      <c r="EY697" s="46"/>
      <c r="EZ697" s="46"/>
      <c r="FA697" s="46"/>
      <c r="FB697" s="46"/>
      <c r="FC697" s="46"/>
      <c r="FD697" s="46"/>
      <c r="FE697" s="46"/>
      <c r="FF697" s="46"/>
      <c r="FG697" s="46"/>
      <c r="FH697" s="46"/>
      <c r="FI697" s="46"/>
      <c r="FJ697" s="46"/>
      <c r="FK697" s="46"/>
      <c r="FL697" s="46"/>
      <c r="FM697" s="46"/>
      <c r="FN697" s="46"/>
      <c r="FO697" s="46"/>
      <c r="FP697" s="46"/>
      <c r="FQ697" s="46"/>
      <c r="FR697" s="46"/>
      <c r="FS697" s="46"/>
      <c r="FT697" s="46"/>
      <c r="FU697" s="46"/>
      <c r="FV697" s="46"/>
      <c r="FW697" s="46"/>
      <c r="FX697" s="46"/>
      <c r="FY697" s="46"/>
      <c r="FZ697" s="46"/>
      <c r="GA697" s="46"/>
      <c r="GB697" s="46"/>
      <c r="GC697" s="46"/>
      <c r="GD697" s="46"/>
      <c r="GE697" s="46"/>
      <c r="GF697" s="46"/>
      <c r="GG697" s="46"/>
      <c r="GH697" s="46"/>
      <c r="GI697" s="46"/>
      <c r="GJ697" s="46"/>
      <c r="GK697" s="46"/>
      <c r="GL697" s="46"/>
      <c r="GM697" s="46"/>
      <c r="GN697" s="46"/>
      <c r="GO697" s="46"/>
      <c r="GP697" s="46"/>
      <c r="GQ697" s="46"/>
      <c r="GR697" s="46"/>
      <c r="GS697" s="46"/>
      <c r="GT697" s="46"/>
      <c r="GU697" s="46"/>
      <c r="GV697" s="46"/>
      <c r="GW697" s="46"/>
      <c r="GX697" s="46"/>
      <c r="GY697" s="46"/>
      <c r="GZ697" s="46"/>
      <c r="HA697" s="46"/>
      <c r="HB697" s="46"/>
      <c r="HC697" s="46"/>
      <c r="HD697" s="46"/>
      <c r="HE697" s="46"/>
      <c r="HF697" s="46"/>
      <c r="HG697" s="46"/>
      <c r="HH697" s="46"/>
      <c r="HI697" s="46"/>
      <c r="HJ697" s="46"/>
      <c r="HK697" s="46"/>
      <c r="HL697" s="46"/>
      <c r="HM697" s="46"/>
      <c r="HN697" s="46"/>
      <c r="HO697" s="46"/>
      <c r="HP697" s="46"/>
      <c r="HQ697" s="46"/>
      <c r="HR697" s="46"/>
      <c r="HS697" s="46"/>
      <c r="HT697" s="46"/>
      <c r="HU697" s="46"/>
      <c r="HV697" s="46"/>
      <c r="HW697" s="46"/>
      <c r="HX697" s="46"/>
      <c r="HY697" s="46"/>
      <c r="HZ697" s="46"/>
      <c r="IA697" s="46"/>
      <c r="IB697" s="46"/>
      <c r="IC697" s="46"/>
      <c r="ID697" s="46"/>
      <c r="IE697" s="46"/>
      <c r="IF697" s="46"/>
      <c r="IG697" s="46"/>
      <c r="IH697" s="46"/>
      <c r="II697" s="46"/>
      <c r="IJ697" s="46"/>
      <c r="IK697" s="46"/>
      <c r="IL697" s="46"/>
      <c r="IM697" s="46"/>
      <c r="IN697" s="46"/>
      <c r="IO697" s="46"/>
      <c r="IP697" s="46"/>
      <c r="IQ697" s="46"/>
      <c r="IR697" s="46"/>
      <c r="IS697" s="46"/>
      <c r="IT697" s="46"/>
      <c r="IU697" s="46"/>
      <c r="IV697" s="46"/>
      <c r="IW697" s="46"/>
      <c r="IX697" s="46"/>
      <c r="IY697" s="46"/>
      <c r="IZ697" s="46"/>
      <c r="JA697" s="46"/>
      <c r="JB697" s="46"/>
      <c r="JC697" s="46"/>
      <c r="JD697" s="46"/>
      <c r="JE697" s="46"/>
      <c r="JF697" s="46"/>
      <c r="JG697" s="46"/>
      <c r="JH697" s="46"/>
      <c r="JI697" s="46"/>
      <c r="JJ697" s="46"/>
      <c r="JK697" s="46"/>
      <c r="JL697" s="46"/>
      <c r="JM697" s="46"/>
      <c r="JN697" s="46"/>
      <c r="JO697" s="46"/>
      <c r="JP697" s="46"/>
      <c r="JQ697" s="46"/>
      <c r="JR697" s="46"/>
      <c r="JS697" s="46"/>
      <c r="JT697" s="46"/>
      <c r="JU697" s="46"/>
      <c r="JV697" s="46"/>
      <c r="JW697" s="46"/>
      <c r="JX697" s="46"/>
      <c r="JY697" s="46"/>
      <c r="JZ697" s="46"/>
      <c r="KA697" s="46"/>
      <c r="KB697" s="46"/>
      <c r="KC697" s="46"/>
      <c r="KD697" s="46"/>
      <c r="KE697" s="46"/>
      <c r="KF697" s="46"/>
      <c r="KG697" s="46"/>
      <c r="KH697" s="46"/>
      <c r="KI697" s="46"/>
      <c r="KJ697" s="46"/>
      <c r="KK697" s="46"/>
      <c r="KL697" s="46"/>
      <c r="KM697" s="46"/>
      <c r="KN697" s="46"/>
      <c r="KO697" s="46"/>
      <c r="KP697" s="46"/>
      <c r="KQ697" s="46"/>
      <c r="KR697" s="46"/>
      <c r="KS697" s="46"/>
      <c r="KT697" s="46"/>
      <c r="KU697" s="46"/>
      <c r="KV697" s="46"/>
      <c r="KW697" s="46"/>
      <c r="KX697" s="46"/>
      <c r="KY697" s="46"/>
      <c r="KZ697" s="46"/>
      <c r="LA697" s="46"/>
      <c r="LB697" s="46"/>
      <c r="LC697" s="46"/>
      <c r="LD697" s="46"/>
      <c r="LE697" s="46"/>
      <c r="LF697" s="46"/>
      <c r="LG697" s="46"/>
      <c r="LH697" s="46"/>
      <c r="LI697" s="46"/>
      <c r="LJ697" s="46"/>
      <c r="LK697" s="46"/>
      <c r="LL697" s="46"/>
      <c r="LM697" s="46"/>
      <c r="LN697" s="46"/>
      <c r="LO697" s="46"/>
      <c r="LP697" s="46"/>
      <c r="LQ697" s="46"/>
      <c r="LR697" s="46"/>
      <c r="LS697" s="46"/>
      <c r="LT697" s="46"/>
      <c r="LU697" s="46"/>
      <c r="LV697" s="46"/>
      <c r="LW697" s="46"/>
      <c r="LX697" s="46"/>
      <c r="LY697" s="46"/>
      <c r="LZ697" s="46"/>
      <c r="MA697" s="46"/>
      <c r="MB697" s="46"/>
      <c r="MC697" s="46"/>
      <c r="MD697" s="46"/>
      <c r="ME697" s="46"/>
      <c r="MF697" s="46"/>
      <c r="MG697" s="46"/>
      <c r="MH697" s="46"/>
      <c r="MI697" s="46"/>
      <c r="MJ697" s="46"/>
      <c r="MK697" s="46"/>
      <c r="ML697" s="46"/>
      <c r="MM697" s="46"/>
      <c r="MN697" s="46"/>
      <c r="MO697" s="46"/>
      <c r="MP697" s="46"/>
      <c r="MQ697" s="46"/>
      <c r="MR697" s="46"/>
      <c r="MS697" s="46"/>
      <c r="MT697" s="46"/>
      <c r="MU697" s="46"/>
      <c r="MV697" s="46"/>
      <c r="MW697" s="46"/>
      <c r="MX697" s="46"/>
      <c r="MY697" s="46"/>
      <c r="MZ697" s="46"/>
      <c r="NA697" s="46"/>
      <c r="NB697" s="46"/>
      <c r="NC697" s="46"/>
      <c r="ND697" s="46"/>
      <c r="NE697" s="46"/>
      <c r="NF697" s="46"/>
      <c r="NG697" s="46"/>
      <c r="NH697" s="46"/>
      <c r="NI697" s="46"/>
      <c r="NJ697" s="46"/>
      <c r="NK697" s="46"/>
      <c r="NL697" s="46"/>
      <c r="NM697" s="46"/>
      <c r="NN697" s="46"/>
      <c r="NO697" s="46"/>
      <c r="NP697" s="46"/>
      <c r="NQ697" s="46"/>
      <c r="NR697" s="46"/>
      <c r="NS697" s="46"/>
      <c r="NT697" s="46"/>
      <c r="NU697" s="46"/>
      <c r="NV697" s="46"/>
      <c r="NW697" s="46"/>
      <c r="NX697" s="46"/>
      <c r="NY697" s="46"/>
      <c r="NZ697" s="46"/>
      <c r="OA697" s="46"/>
      <c r="OB697" s="46"/>
      <c r="OC697" s="46"/>
      <c r="OD697" s="46"/>
      <c r="OE697" s="46"/>
      <c r="OF697" s="46"/>
      <c r="OG697" s="46"/>
      <c r="OH697" s="46"/>
      <c r="OI697" s="46"/>
      <c r="OJ697" s="46"/>
      <c r="OK697" s="46"/>
      <c r="OL697" s="46"/>
      <c r="OM697" s="46"/>
      <c r="ON697" s="46"/>
      <c r="OO697" s="46"/>
      <c r="OP697" s="46"/>
      <c r="OQ697" s="46"/>
      <c r="OR697" s="46"/>
      <c r="OS697" s="46"/>
      <c r="OT697" s="46"/>
      <c r="OU697" s="46"/>
      <c r="OV697" s="46"/>
      <c r="OW697" s="46"/>
      <c r="OX697" s="46"/>
      <c r="OY697" s="46"/>
      <c r="OZ697" s="46"/>
      <c r="PA697" s="46"/>
      <c r="PB697" s="46"/>
      <c r="PC697" s="46"/>
      <c r="PD697" s="46"/>
      <c r="PE697" s="46"/>
      <c r="PF697" s="46"/>
      <c r="PG697" s="46"/>
      <c r="PH697" s="46"/>
      <c r="PI697" s="46"/>
      <c r="PJ697" s="46"/>
      <c r="PK697" s="46"/>
      <c r="PL697" s="46"/>
      <c r="PM697" s="46"/>
      <c r="PN697" s="46"/>
      <c r="PO697" s="46"/>
      <c r="PP697" s="46"/>
      <c r="PQ697" s="46"/>
      <c r="PR697" s="46"/>
      <c r="PS697" s="46"/>
      <c r="PT697" s="46"/>
      <c r="PU697" s="46"/>
      <c r="PV697" s="46"/>
      <c r="PW697" s="46"/>
      <c r="PX697" s="46"/>
      <c r="PY697" s="46"/>
      <c r="PZ697" s="46"/>
      <c r="QA697" s="46"/>
      <c r="QB697" s="46"/>
      <c r="QC697" s="46"/>
      <c r="QD697" s="46"/>
      <c r="QE697" s="46"/>
      <c r="QF697" s="46"/>
      <c r="QG697" s="46"/>
      <c r="QH697" s="46"/>
      <c r="QI697" s="46"/>
      <c r="QJ697" s="46"/>
      <c r="QK697" s="46"/>
      <c r="QL697" s="46"/>
      <c r="QM697" s="46"/>
      <c r="QN697" s="46"/>
      <c r="QO697" s="46"/>
      <c r="QP697" s="46"/>
      <c r="QQ697" s="46"/>
      <c r="QR697" s="46"/>
      <c r="QS697" s="46"/>
      <c r="QT697" s="46"/>
      <c r="QU697" s="46"/>
      <c r="QV697" s="46"/>
      <c r="QW697" s="46"/>
      <c r="QX697" s="46"/>
      <c r="QY697" s="46"/>
      <c r="QZ697" s="46"/>
      <c r="RA697" s="46"/>
      <c r="RB697" s="46"/>
      <c r="RC697" s="46"/>
      <c r="RD697" s="46"/>
      <c r="RE697" s="46"/>
      <c r="RF697" s="46"/>
      <c r="RG697" s="46"/>
      <c r="RH697" s="46"/>
      <c r="RI697" s="46"/>
      <c r="RJ697" s="46"/>
      <c r="RK697" s="46"/>
      <c r="RL697" s="46"/>
      <c r="RM697" s="46"/>
      <c r="RN697" s="46"/>
      <c r="RO697" s="46"/>
      <c r="RP697" s="46"/>
      <c r="RQ697" s="46"/>
      <c r="RR697" s="46"/>
      <c r="RS697" s="46"/>
      <c r="RT697" s="46"/>
      <c r="RU697" s="46"/>
      <c r="RV697" s="46"/>
      <c r="RW697" s="46"/>
      <c r="RX697" s="46"/>
      <c r="RY697" s="46"/>
      <c r="RZ697" s="46"/>
      <c r="SA697" s="46"/>
      <c r="SB697" s="46"/>
      <c r="SC697" s="46"/>
      <c r="SD697" s="46"/>
      <c r="SE697" s="46"/>
      <c r="SF697" s="46"/>
      <c r="SG697" s="46"/>
      <c r="SH697" s="46"/>
      <c r="SI697" s="46"/>
      <c r="SJ697" s="46"/>
      <c r="SK697" s="46"/>
      <c r="SL697" s="46"/>
      <c r="SM697" s="46"/>
      <c r="SN697" s="46"/>
      <c r="SO697" s="46"/>
      <c r="SP697" s="46"/>
      <c r="SQ697" s="46"/>
      <c r="SR697" s="46"/>
      <c r="SS697" s="46"/>
      <c r="ST697" s="46"/>
      <c r="SU697" s="46"/>
      <c r="SV697" s="46"/>
      <c r="SW697" s="46"/>
      <c r="SX697" s="46"/>
      <c r="SY697" s="46"/>
      <c r="SZ697" s="46"/>
      <c r="TA697" s="46"/>
      <c r="TB697" s="46"/>
      <c r="TC697" s="46"/>
      <c r="TD697" s="46"/>
      <c r="TE697" s="46"/>
      <c r="TF697" s="46"/>
      <c r="TG697" s="46"/>
      <c r="TH697" s="46"/>
      <c r="TI697" s="46"/>
      <c r="TJ697" s="46"/>
      <c r="TK697" s="46"/>
      <c r="TL697" s="46"/>
      <c r="TM697" s="46"/>
      <c r="TN697" s="46"/>
      <c r="TO697" s="46"/>
      <c r="TP697" s="46"/>
      <c r="TQ697" s="46"/>
      <c r="TR697" s="46"/>
      <c r="TS697" s="46"/>
      <c r="TT697" s="46"/>
      <c r="TU697" s="46"/>
      <c r="TV697" s="46"/>
      <c r="TW697" s="46"/>
      <c r="TX697" s="46"/>
      <c r="TY697" s="46"/>
      <c r="TZ697" s="46"/>
      <c r="UA697" s="46"/>
      <c r="UB697" s="46"/>
      <c r="UC697" s="46"/>
      <c r="UD697" s="46"/>
      <c r="UE697" s="46"/>
      <c r="UF697" s="46"/>
      <c r="UG697" s="46"/>
      <c r="UH697" s="46"/>
      <c r="UI697" s="46"/>
      <c r="UJ697" s="46"/>
      <c r="UK697" s="46"/>
      <c r="UL697" s="46"/>
      <c r="UM697" s="46"/>
      <c r="UN697" s="46"/>
      <c r="UO697" s="46"/>
      <c r="UP697" s="46"/>
      <c r="UQ697" s="46"/>
      <c r="UR697" s="46"/>
      <c r="US697" s="46"/>
      <c r="UT697" s="46"/>
      <c r="UU697" s="46"/>
      <c r="UV697" s="46"/>
      <c r="UW697" s="46"/>
      <c r="UX697" s="46"/>
      <c r="UY697" s="46"/>
      <c r="UZ697" s="46"/>
      <c r="VA697" s="46"/>
      <c r="VB697" s="46"/>
      <c r="VC697" s="46"/>
      <c r="VD697" s="46"/>
      <c r="VE697" s="46"/>
      <c r="VF697" s="46"/>
      <c r="VG697" s="46"/>
      <c r="VH697" s="46"/>
      <c r="VI697" s="46"/>
      <c r="VJ697" s="46"/>
      <c r="VK697" s="46"/>
      <c r="VL697" s="46"/>
      <c r="VM697" s="46"/>
      <c r="VN697" s="46"/>
      <c r="VO697" s="46"/>
      <c r="VP697" s="46"/>
      <c r="VQ697" s="46"/>
      <c r="VR697" s="46"/>
      <c r="VS697" s="46"/>
      <c r="VT697" s="46"/>
      <c r="VU697" s="46"/>
      <c r="VV697" s="46"/>
      <c r="VW697" s="46"/>
      <c r="VX697" s="46"/>
      <c r="VY697" s="46"/>
      <c r="VZ697" s="46"/>
      <c r="WA697" s="46"/>
      <c r="WB697" s="46"/>
      <c r="WC697" s="46"/>
      <c r="WD697" s="46"/>
      <c r="WE697" s="46"/>
      <c r="WF697" s="46"/>
      <c r="WG697" s="46"/>
      <c r="WH697" s="46"/>
      <c r="WI697" s="46"/>
      <c r="WJ697" s="46"/>
      <c r="WK697" s="46"/>
      <c r="WL697" s="46"/>
      <c r="WM697" s="46"/>
      <c r="WN697" s="46"/>
      <c r="WO697" s="46"/>
      <c r="WP697" s="46"/>
      <c r="WQ697" s="46"/>
      <c r="WR697" s="46"/>
      <c r="WS697" s="46"/>
      <c r="WT697" s="46"/>
      <c r="WU697" s="46"/>
      <c r="WV697" s="46"/>
      <c r="WW697" s="46"/>
      <c r="WX697" s="46"/>
      <c r="WY697" s="46"/>
      <c r="WZ697" s="46"/>
      <c r="XA697" s="46"/>
      <c r="XB697" s="46"/>
      <c r="XC697" s="46"/>
      <c r="XD697" s="46"/>
      <c r="XE697" s="46"/>
      <c r="XF697" s="46"/>
      <c r="XG697" s="46"/>
      <c r="XH697" s="46"/>
      <c r="XI697" s="46"/>
      <c r="XJ697" s="46"/>
      <c r="XK697" s="46"/>
      <c r="XL697" s="46"/>
      <c r="XM697" s="46"/>
      <c r="XN697" s="46"/>
      <c r="XO697" s="46"/>
      <c r="XP697" s="46"/>
      <c r="XQ697" s="46"/>
      <c r="XR697" s="46"/>
      <c r="XS697" s="46"/>
      <c r="XT697" s="46"/>
      <c r="XU697" s="46"/>
      <c r="XV697" s="46"/>
      <c r="XW697" s="46"/>
      <c r="XX697" s="46"/>
      <c r="XY697" s="46"/>
      <c r="XZ697" s="46"/>
      <c r="YA697" s="46"/>
      <c r="YB697" s="46"/>
      <c r="YC697" s="46"/>
      <c r="YD697" s="46"/>
      <c r="YE697" s="46"/>
      <c r="YF697" s="46"/>
      <c r="YG697" s="46"/>
      <c r="YH697" s="46"/>
      <c r="YI697" s="46"/>
      <c r="YJ697" s="46"/>
      <c r="YK697" s="46"/>
      <c r="YL697" s="46"/>
      <c r="YM697" s="46"/>
      <c r="YN697" s="46"/>
      <c r="YO697" s="46"/>
      <c r="YP697" s="46"/>
      <c r="YQ697" s="46"/>
      <c r="YR697" s="46"/>
      <c r="YS697" s="46"/>
      <c r="YT697" s="46"/>
      <c r="YU697" s="46"/>
      <c r="YV697" s="46"/>
      <c r="YW697" s="46"/>
      <c r="YX697" s="46"/>
      <c r="YY697" s="46"/>
      <c r="YZ697" s="46"/>
      <c r="ZA697" s="46"/>
      <c r="ZB697" s="46"/>
      <c r="ZC697" s="46"/>
      <c r="ZD697" s="46"/>
      <c r="ZE697" s="46"/>
      <c r="ZF697" s="46"/>
      <c r="ZG697" s="46"/>
      <c r="ZH697" s="46"/>
      <c r="ZI697" s="46"/>
      <c r="ZJ697" s="46"/>
      <c r="ZK697" s="46"/>
      <c r="ZL697" s="46"/>
      <c r="ZM697" s="46"/>
      <c r="ZN697" s="46"/>
      <c r="ZO697" s="46"/>
      <c r="ZP697" s="46"/>
      <c r="ZQ697" s="46"/>
      <c r="ZR697" s="46"/>
      <c r="ZS697" s="46"/>
      <c r="ZT697" s="46"/>
      <c r="ZU697" s="46"/>
      <c r="ZV697" s="46"/>
      <c r="ZW697" s="46"/>
      <c r="ZX697" s="46"/>
      <c r="ZY697" s="46"/>
      <c r="ZZ697" s="46"/>
      <c r="AAA697" s="46"/>
      <c r="AAB697" s="46"/>
      <c r="AAC697" s="46"/>
      <c r="AAD697" s="46"/>
      <c r="AAE697" s="46"/>
      <c r="AAF697" s="46"/>
      <c r="AAG697" s="46"/>
      <c r="AAH697" s="46"/>
      <c r="AAI697" s="46"/>
      <c r="AAJ697" s="46"/>
      <c r="AAK697" s="46"/>
      <c r="AAL697" s="46"/>
      <c r="AAM697" s="46"/>
      <c r="AAN697" s="46"/>
      <c r="AAO697" s="46"/>
      <c r="AAP697" s="46"/>
      <c r="AAQ697" s="46"/>
      <c r="AAR697" s="46"/>
      <c r="AAS697" s="46"/>
      <c r="AAT697" s="46"/>
      <c r="AAU697" s="46"/>
      <c r="AAV697" s="46"/>
      <c r="AAW697" s="46"/>
      <c r="AAX697" s="46"/>
      <c r="AAY697" s="46"/>
      <c r="AAZ697" s="46"/>
      <c r="ABA697" s="46"/>
      <c r="ABB697" s="46"/>
      <c r="ABC697" s="46"/>
      <c r="ABD697" s="46"/>
      <c r="ABE697" s="46"/>
      <c r="ABF697" s="46"/>
      <c r="ABG697" s="46"/>
      <c r="ABH697" s="46"/>
      <c r="ABI697" s="46"/>
      <c r="ABJ697" s="46"/>
      <c r="ABK697" s="46"/>
      <c r="ABL697" s="46"/>
      <c r="ABM697" s="46"/>
      <c r="ABN697" s="46"/>
      <c r="ABO697" s="46"/>
      <c r="ABP697" s="46"/>
      <c r="ABQ697" s="46"/>
      <c r="ABR697" s="46"/>
      <c r="ABS697" s="46"/>
      <c r="ABT697" s="46"/>
      <c r="ABU697" s="46"/>
      <c r="ABV697" s="46"/>
      <c r="ABW697" s="46"/>
      <c r="ABX697" s="46"/>
      <c r="ABY697" s="46"/>
      <c r="ABZ697" s="46"/>
      <c r="ACA697" s="46"/>
      <c r="ACB697" s="46"/>
      <c r="ACC697" s="46"/>
      <c r="ACD697" s="46"/>
      <c r="ACE697" s="46"/>
      <c r="ACF697" s="46"/>
      <c r="ACG697" s="46"/>
      <c r="ACH697" s="46"/>
      <c r="ACI697" s="46"/>
      <c r="ACJ697" s="46"/>
      <c r="ACK697" s="46"/>
      <c r="ACL697" s="46"/>
      <c r="ACM697" s="46"/>
      <c r="ACN697" s="46"/>
      <c r="ACO697" s="46"/>
      <c r="ACP697" s="46"/>
      <c r="ACQ697" s="46"/>
      <c r="ACR697" s="46"/>
      <c r="ACS697" s="46"/>
      <c r="ACT697" s="46"/>
      <c r="ACU697" s="46"/>
      <c r="ACV697" s="46"/>
      <c r="ACW697" s="46"/>
      <c r="ACX697" s="46"/>
      <c r="ACY697" s="46"/>
      <c r="ACZ697" s="46"/>
      <c r="ADA697" s="46"/>
      <c r="ADB697" s="46"/>
      <c r="ADC697" s="46"/>
      <c r="ADD697" s="46"/>
      <c r="ADE697" s="46"/>
      <c r="ADF697" s="46"/>
      <c r="ADG697" s="46"/>
      <c r="ADH697" s="46"/>
      <c r="ADI697" s="46"/>
      <c r="ADJ697" s="46"/>
      <c r="ADK697" s="46"/>
      <c r="ADL697" s="46"/>
      <c r="ADM697" s="46"/>
      <c r="ADN697" s="46"/>
      <c r="ADO697" s="46"/>
      <c r="ADP697" s="46"/>
    </row>
    <row r="698" spans="3:796" x14ac:dyDescent="0.4">
      <c r="C698" s="62"/>
      <c r="D698" s="42">
        <f>(1/$D$5)*学習!Y60</f>
        <v>0</v>
      </c>
      <c r="I698" s="63">
        <v>687</v>
      </c>
      <c r="J698" s="44">
        <v>-0.10276344939439655</v>
      </c>
      <c r="K698" s="44">
        <v>-5.0779091991475456E-2</v>
      </c>
      <c r="L698" s="44">
        <v>1.6266672921153101E-2</v>
      </c>
      <c r="M698" s="44">
        <v>3.5337969181662389E-3</v>
      </c>
      <c r="N698" s="44">
        <v>-0.10956984967089355</v>
      </c>
      <c r="O698" s="44">
        <v>-3.6716688135009959E-2</v>
      </c>
      <c r="P698" s="44">
        <v>-8.5526313015131583E-2</v>
      </c>
      <c r="Q698" s="44">
        <v>-3.9128866977750448E-2</v>
      </c>
      <c r="R698" s="44">
        <v>1.8749935654848216E-2</v>
      </c>
      <c r="S698" s="44">
        <v>4.4331972119358902E-2</v>
      </c>
      <c r="T698" s="44">
        <v>2.994620443328318E-3</v>
      </c>
      <c r="U698" s="44">
        <v>-0.11733089807919304</v>
      </c>
      <c r="V698" s="44">
        <v>-4.7561309933034923E-2</v>
      </c>
      <c r="W698" s="44">
        <v>-6.7478959796892418E-2</v>
      </c>
      <c r="X698" s="44">
        <v>-5.1630152054559973E-2</v>
      </c>
      <c r="Y698" s="44">
        <v>-0.10722106773340503</v>
      </c>
      <c r="Z698" s="44">
        <v>-0.13260668300922462</v>
      </c>
      <c r="AA698" s="44">
        <v>1.7923452771099101E-2</v>
      </c>
      <c r="AB698" s="44">
        <v>2.9249611454852768E-2</v>
      </c>
      <c r="AC698" s="44">
        <v>0.13835635035306357</v>
      </c>
      <c r="AD698" s="44">
        <v>-6.4551732189446862E-2</v>
      </c>
      <c r="AE698" s="44">
        <v>3.75320619580874E-2</v>
      </c>
      <c r="AF698" s="44">
        <v>1.3294352493479301E-2</v>
      </c>
      <c r="AG698" s="44">
        <v>0.10852389695897888</v>
      </c>
      <c r="AH698" s="44">
        <v>1.7021445455154931E-2</v>
      </c>
      <c r="AI698" s="44">
        <v>-6.2726527587560629E-2</v>
      </c>
      <c r="AJ698" s="44">
        <v>-2.5769857529391836E-2</v>
      </c>
      <c r="AK698" s="44">
        <v>-9.4818082357935235E-2</v>
      </c>
      <c r="AL698" s="44">
        <v>-2.4819795612125641E-2</v>
      </c>
      <c r="AM698" s="44">
        <v>7.3924508547905639E-3</v>
      </c>
      <c r="AN698" s="44">
        <v>-0.22630416369923001</v>
      </c>
      <c r="AO698" s="44">
        <v>0.13060205023156862</v>
      </c>
      <c r="AP698" s="44">
        <v>0.15066445329453718</v>
      </c>
      <c r="AQ698" s="44">
        <v>-7.9754462258989148E-3</v>
      </c>
      <c r="AR698" s="44">
        <v>-6.1394357627190525E-2</v>
      </c>
      <c r="AS698" s="44">
        <v>0.16379051569532821</v>
      </c>
      <c r="AT698" s="44">
        <v>-7.0158312561098876E-2</v>
      </c>
      <c r="AU698" s="44">
        <v>0.13099743826074586</v>
      </c>
      <c r="AV698" s="44">
        <v>0.18272211858571394</v>
      </c>
      <c r="AW698" s="44">
        <v>0.11738579253997097</v>
      </c>
      <c r="AX698" s="44">
        <v>-3.9008795675019733E-2</v>
      </c>
      <c r="AY698" s="44">
        <v>-0.1791281569329467</v>
      </c>
      <c r="AZ698" s="44">
        <v>3.8443772979632904E-2</v>
      </c>
      <c r="BA698" s="44">
        <v>-0.14137100840124231</v>
      </c>
      <c r="BB698" s="44">
        <v>2.4838639309621206E-2</v>
      </c>
      <c r="BC698" s="44">
        <v>9.9479361628106167E-2</v>
      </c>
      <c r="BD698" s="44">
        <v>0.12761276396649748</v>
      </c>
      <c r="BE698" s="44">
        <v>0.21114228305855284</v>
      </c>
      <c r="BF698" s="44">
        <v>2.9269317568146238E-2</v>
      </c>
      <c r="BG698" s="44">
        <v>2.2022765926461015E-2</v>
      </c>
      <c r="BH698" s="44">
        <v>-7.2127146391329375E-2</v>
      </c>
      <c r="BI698" s="44">
        <v>-3.7968713034429738E-2</v>
      </c>
      <c r="BJ698" s="44">
        <v>0.16898291804997731</v>
      </c>
      <c r="BK698" s="44">
        <v>-0.1342907293942632</v>
      </c>
      <c r="BL698" s="44">
        <v>8.5796053483808948E-2</v>
      </c>
      <c r="BM698" s="44">
        <v>-0.14126982463602628</v>
      </c>
      <c r="BN698" s="44">
        <v>0.17517986082925283</v>
      </c>
      <c r="BO698" s="44">
        <v>7.5490647382651819E-3</v>
      </c>
      <c r="BP698" s="44">
        <v>-8.7332063146897468E-2</v>
      </c>
      <c r="BQ698" s="44">
        <v>7.761678732525043E-2</v>
      </c>
      <c r="BR698" s="44">
        <v>-9.6499391950973262E-2</v>
      </c>
      <c r="BS698" s="44">
        <v>0.16741592855219928</v>
      </c>
      <c r="BT698" s="44">
        <v>1.0369639526510125E-3</v>
      </c>
      <c r="BU698" s="44">
        <v>9.9768031007856264E-2</v>
      </c>
      <c r="BV698" s="44">
        <v>6.5589009366444739E-2</v>
      </c>
      <c r="BW698" s="44">
        <v>-0.10334000268611435</v>
      </c>
      <c r="BX698" s="44">
        <v>-6.6438945292732601E-2</v>
      </c>
      <c r="BY698" s="44">
        <v>-4.1350496341420247E-2</v>
      </c>
      <c r="BZ698" s="44">
        <v>3.3553282421210612E-2</v>
      </c>
      <c r="CA698" s="44">
        <v>-3.0088987182235922E-2</v>
      </c>
      <c r="CB698" s="44">
        <v>2.2576588652929386E-2</v>
      </c>
      <c r="CC698" s="44">
        <v>1.0311193404647629E-2</v>
      </c>
      <c r="CD698" s="44">
        <v>9.8784994933053261E-3</v>
      </c>
      <c r="CE698" s="44">
        <v>-0.11250044314542058</v>
      </c>
      <c r="CF698" s="44">
        <v>3.939097324748668E-2</v>
      </c>
      <c r="CG698" s="44">
        <v>-3.7776103099823578E-2</v>
      </c>
      <c r="CH698" s="44">
        <v>-9.9570287077479364E-2</v>
      </c>
      <c r="CI698" s="44">
        <v>-6.1781365831766931E-2</v>
      </c>
      <c r="CJ698" s="44">
        <v>-0.22043135870561209</v>
      </c>
      <c r="CK698" s="44">
        <v>-0.31026126600044651</v>
      </c>
      <c r="CL698" s="44">
        <v>4.0174861977377338E-2</v>
      </c>
      <c r="CM698" s="44">
        <v>-7.744692502704234E-2</v>
      </c>
      <c r="CN698" s="44">
        <v>0.14783514848650156</v>
      </c>
      <c r="CO698" s="44">
        <v>-2.0589784649954975E-2</v>
      </c>
      <c r="CP698" s="44">
        <v>-5.3363290348153236E-2</v>
      </c>
      <c r="CQ698" s="44">
        <v>8.1482471249362615E-2</v>
      </c>
      <c r="CR698" s="44">
        <v>2.7491922072334037E-2</v>
      </c>
      <c r="CS698" s="44">
        <v>-4.5787057240662205E-2</v>
      </c>
      <c r="CT698" s="44">
        <v>-0.11535041648407311</v>
      </c>
      <c r="CU698" s="44">
        <v>2.9142774407259948E-2</v>
      </c>
      <c r="CV698" s="44">
        <v>0.20953305642408354</v>
      </c>
      <c r="CW698" s="44">
        <v>-5.6905338803809373E-2</v>
      </c>
      <c r="CX698" s="44">
        <v>0.20360599945833585</v>
      </c>
      <c r="CY698" s="44">
        <v>-6.3470115815933661E-2</v>
      </c>
      <c r="CZ698" s="44">
        <v>5.8292928139003039E-2</v>
      </c>
      <c r="DA698" s="44">
        <v>7.0263919374260811E-2</v>
      </c>
      <c r="DB698" s="44">
        <v>-2.6007690137516346E-3</v>
      </c>
      <c r="DC698" s="44">
        <v>0.14090455129074017</v>
      </c>
      <c r="DD698" s="44">
        <v>3.1700095998261409E-2</v>
      </c>
      <c r="DE698" s="44">
        <v>0.11553271562092528</v>
      </c>
      <c r="DF698" s="46"/>
      <c r="DG698" s="46"/>
      <c r="DH698" s="46"/>
      <c r="DI698" s="46"/>
      <c r="DJ698" s="46"/>
      <c r="DK698" s="46"/>
      <c r="DL698" s="46"/>
      <c r="DM698" s="46"/>
      <c r="DN698" s="46"/>
      <c r="DO698" s="46"/>
      <c r="DP698" s="46"/>
      <c r="DQ698" s="46"/>
      <c r="DR698" s="46"/>
      <c r="DS698" s="46"/>
      <c r="DT698" s="46"/>
      <c r="DU698" s="46"/>
      <c r="DV698" s="46"/>
      <c r="DW698" s="46"/>
      <c r="DX698" s="46"/>
      <c r="DY698" s="46"/>
      <c r="DZ698" s="46"/>
      <c r="EA698" s="46"/>
      <c r="EB698" s="46"/>
      <c r="EC698" s="46"/>
      <c r="ED698" s="46"/>
      <c r="EE698" s="46"/>
      <c r="EF698" s="46"/>
      <c r="EG698" s="46"/>
      <c r="EH698" s="46"/>
      <c r="EI698" s="46"/>
      <c r="EJ698" s="46"/>
      <c r="EK698" s="46"/>
      <c r="EL698" s="46"/>
      <c r="EM698" s="46"/>
      <c r="EN698" s="46"/>
      <c r="EO698" s="46"/>
      <c r="EP698" s="46"/>
      <c r="EQ698" s="46"/>
      <c r="ER698" s="46"/>
      <c r="ES698" s="46"/>
      <c r="ET698" s="46"/>
      <c r="EU698" s="46"/>
      <c r="EV698" s="46"/>
      <c r="EW698" s="46"/>
      <c r="EX698" s="46"/>
      <c r="EY698" s="46"/>
      <c r="EZ698" s="46"/>
      <c r="FA698" s="46"/>
      <c r="FB698" s="46"/>
      <c r="FC698" s="46"/>
      <c r="FD698" s="46"/>
      <c r="FE698" s="46"/>
      <c r="FF698" s="46"/>
      <c r="FG698" s="46"/>
      <c r="FH698" s="46"/>
      <c r="FI698" s="46"/>
      <c r="FJ698" s="46"/>
      <c r="FK698" s="46"/>
      <c r="FL698" s="46"/>
      <c r="FM698" s="46"/>
      <c r="FN698" s="46"/>
      <c r="FO698" s="46"/>
      <c r="FP698" s="46"/>
      <c r="FQ698" s="46"/>
      <c r="FR698" s="46"/>
      <c r="FS698" s="46"/>
      <c r="FT698" s="46"/>
      <c r="FU698" s="46"/>
      <c r="FV698" s="46"/>
      <c r="FW698" s="46"/>
      <c r="FX698" s="46"/>
      <c r="FY698" s="46"/>
      <c r="FZ698" s="46"/>
      <c r="GA698" s="46"/>
      <c r="GB698" s="46"/>
      <c r="GC698" s="46"/>
      <c r="GD698" s="46"/>
      <c r="GE698" s="46"/>
      <c r="GF698" s="46"/>
      <c r="GG698" s="46"/>
      <c r="GH698" s="46"/>
      <c r="GI698" s="46"/>
      <c r="GJ698" s="46"/>
      <c r="GK698" s="46"/>
      <c r="GL698" s="46"/>
      <c r="GM698" s="46"/>
      <c r="GN698" s="46"/>
      <c r="GO698" s="46"/>
      <c r="GP698" s="46"/>
      <c r="GQ698" s="46"/>
      <c r="GR698" s="46"/>
      <c r="GS698" s="46"/>
      <c r="GT698" s="46"/>
      <c r="GU698" s="46"/>
      <c r="GV698" s="46"/>
      <c r="GW698" s="46"/>
      <c r="GX698" s="46"/>
      <c r="GY698" s="46"/>
      <c r="GZ698" s="46"/>
      <c r="HA698" s="46"/>
      <c r="HB698" s="46"/>
      <c r="HC698" s="46"/>
      <c r="HD698" s="46"/>
      <c r="HE698" s="46"/>
      <c r="HF698" s="46"/>
      <c r="HG698" s="46"/>
      <c r="HH698" s="46"/>
      <c r="HI698" s="46"/>
      <c r="HJ698" s="46"/>
      <c r="HK698" s="46"/>
      <c r="HL698" s="46"/>
      <c r="HM698" s="46"/>
      <c r="HN698" s="46"/>
      <c r="HO698" s="46"/>
      <c r="HP698" s="46"/>
      <c r="HQ698" s="46"/>
      <c r="HR698" s="46"/>
      <c r="HS698" s="46"/>
      <c r="HT698" s="46"/>
      <c r="HU698" s="46"/>
      <c r="HV698" s="46"/>
      <c r="HW698" s="46"/>
      <c r="HX698" s="46"/>
      <c r="HY698" s="46"/>
      <c r="HZ698" s="46"/>
      <c r="IA698" s="46"/>
      <c r="IB698" s="46"/>
      <c r="IC698" s="46"/>
      <c r="ID698" s="46"/>
      <c r="IE698" s="46"/>
      <c r="IF698" s="46"/>
      <c r="IG698" s="46"/>
      <c r="IH698" s="46"/>
      <c r="II698" s="46"/>
      <c r="IJ698" s="46"/>
      <c r="IK698" s="46"/>
      <c r="IL698" s="46"/>
      <c r="IM698" s="46"/>
      <c r="IN698" s="46"/>
      <c r="IO698" s="46"/>
      <c r="IP698" s="46"/>
      <c r="IQ698" s="46"/>
      <c r="IR698" s="46"/>
      <c r="IS698" s="46"/>
      <c r="IT698" s="46"/>
      <c r="IU698" s="46"/>
      <c r="IV698" s="46"/>
      <c r="IW698" s="46"/>
      <c r="IX698" s="46"/>
      <c r="IY698" s="46"/>
      <c r="IZ698" s="46"/>
      <c r="JA698" s="46"/>
      <c r="JB698" s="46"/>
      <c r="JC698" s="46"/>
      <c r="JD698" s="46"/>
      <c r="JE698" s="46"/>
      <c r="JF698" s="46"/>
      <c r="JG698" s="46"/>
      <c r="JH698" s="46"/>
      <c r="JI698" s="46"/>
      <c r="JJ698" s="46"/>
      <c r="JK698" s="46"/>
      <c r="JL698" s="46"/>
      <c r="JM698" s="46"/>
      <c r="JN698" s="46"/>
      <c r="JO698" s="46"/>
      <c r="JP698" s="46"/>
      <c r="JQ698" s="46"/>
      <c r="JR698" s="46"/>
      <c r="JS698" s="46"/>
      <c r="JT698" s="46"/>
      <c r="JU698" s="46"/>
      <c r="JV698" s="46"/>
      <c r="JW698" s="46"/>
      <c r="JX698" s="46"/>
      <c r="JY698" s="46"/>
      <c r="JZ698" s="46"/>
      <c r="KA698" s="46"/>
      <c r="KB698" s="46"/>
      <c r="KC698" s="46"/>
      <c r="KD698" s="46"/>
      <c r="KE698" s="46"/>
      <c r="KF698" s="46"/>
      <c r="KG698" s="46"/>
      <c r="KH698" s="46"/>
      <c r="KI698" s="46"/>
      <c r="KJ698" s="46"/>
      <c r="KK698" s="46"/>
      <c r="KL698" s="46"/>
      <c r="KM698" s="46"/>
      <c r="KN698" s="46"/>
      <c r="KO698" s="46"/>
      <c r="KP698" s="46"/>
      <c r="KQ698" s="46"/>
      <c r="KR698" s="46"/>
      <c r="KS698" s="46"/>
      <c r="KT698" s="46"/>
      <c r="KU698" s="46"/>
      <c r="KV698" s="46"/>
      <c r="KW698" s="46"/>
      <c r="KX698" s="46"/>
      <c r="KY698" s="46"/>
      <c r="KZ698" s="46"/>
      <c r="LA698" s="46"/>
      <c r="LB698" s="46"/>
      <c r="LC698" s="46"/>
      <c r="LD698" s="46"/>
      <c r="LE698" s="46"/>
      <c r="LF698" s="46"/>
      <c r="LG698" s="46"/>
      <c r="LH698" s="46"/>
      <c r="LI698" s="46"/>
      <c r="LJ698" s="46"/>
      <c r="LK698" s="46"/>
      <c r="LL698" s="46"/>
      <c r="LM698" s="46"/>
      <c r="LN698" s="46"/>
      <c r="LO698" s="46"/>
      <c r="LP698" s="46"/>
      <c r="LQ698" s="46"/>
      <c r="LR698" s="46"/>
      <c r="LS698" s="46"/>
      <c r="LT698" s="46"/>
      <c r="LU698" s="46"/>
      <c r="LV698" s="46"/>
      <c r="LW698" s="46"/>
      <c r="LX698" s="46"/>
      <c r="LY698" s="46"/>
      <c r="LZ698" s="46"/>
      <c r="MA698" s="46"/>
      <c r="MB698" s="46"/>
      <c r="MC698" s="46"/>
      <c r="MD698" s="46"/>
      <c r="ME698" s="46"/>
      <c r="MF698" s="46"/>
      <c r="MG698" s="46"/>
      <c r="MH698" s="46"/>
      <c r="MI698" s="46"/>
      <c r="MJ698" s="46"/>
      <c r="MK698" s="46"/>
      <c r="ML698" s="46"/>
      <c r="MM698" s="46"/>
      <c r="MN698" s="46"/>
      <c r="MO698" s="46"/>
      <c r="MP698" s="46"/>
      <c r="MQ698" s="46"/>
      <c r="MR698" s="46"/>
      <c r="MS698" s="46"/>
      <c r="MT698" s="46"/>
      <c r="MU698" s="46"/>
      <c r="MV698" s="46"/>
      <c r="MW698" s="46"/>
      <c r="MX698" s="46"/>
      <c r="MY698" s="46"/>
      <c r="MZ698" s="46"/>
      <c r="NA698" s="46"/>
      <c r="NB698" s="46"/>
      <c r="NC698" s="46"/>
      <c r="ND698" s="46"/>
      <c r="NE698" s="46"/>
      <c r="NF698" s="46"/>
      <c r="NG698" s="46"/>
      <c r="NH698" s="46"/>
      <c r="NI698" s="46"/>
      <c r="NJ698" s="46"/>
      <c r="NK698" s="46"/>
      <c r="NL698" s="46"/>
      <c r="NM698" s="46"/>
      <c r="NN698" s="46"/>
      <c r="NO698" s="46"/>
      <c r="NP698" s="46"/>
      <c r="NQ698" s="46"/>
      <c r="NR698" s="46"/>
      <c r="NS698" s="46"/>
      <c r="NT698" s="46"/>
      <c r="NU698" s="46"/>
      <c r="NV698" s="46"/>
      <c r="NW698" s="46"/>
      <c r="NX698" s="46"/>
      <c r="NY698" s="46"/>
      <c r="NZ698" s="46"/>
      <c r="OA698" s="46"/>
      <c r="OB698" s="46"/>
      <c r="OC698" s="46"/>
      <c r="OD698" s="46"/>
      <c r="OE698" s="46"/>
      <c r="OF698" s="46"/>
      <c r="OG698" s="46"/>
      <c r="OH698" s="46"/>
      <c r="OI698" s="46"/>
      <c r="OJ698" s="46"/>
      <c r="OK698" s="46"/>
      <c r="OL698" s="46"/>
      <c r="OM698" s="46"/>
      <c r="ON698" s="46"/>
      <c r="OO698" s="46"/>
      <c r="OP698" s="46"/>
      <c r="OQ698" s="46"/>
      <c r="OR698" s="46"/>
      <c r="OS698" s="46"/>
      <c r="OT698" s="46"/>
      <c r="OU698" s="46"/>
      <c r="OV698" s="46"/>
      <c r="OW698" s="46"/>
      <c r="OX698" s="46"/>
      <c r="OY698" s="46"/>
      <c r="OZ698" s="46"/>
      <c r="PA698" s="46"/>
      <c r="PB698" s="46"/>
      <c r="PC698" s="46"/>
      <c r="PD698" s="46"/>
      <c r="PE698" s="46"/>
      <c r="PF698" s="46"/>
      <c r="PG698" s="46"/>
      <c r="PH698" s="46"/>
      <c r="PI698" s="46"/>
      <c r="PJ698" s="46"/>
      <c r="PK698" s="46"/>
      <c r="PL698" s="46"/>
      <c r="PM698" s="46"/>
      <c r="PN698" s="46"/>
      <c r="PO698" s="46"/>
      <c r="PP698" s="46"/>
      <c r="PQ698" s="46"/>
      <c r="PR698" s="46"/>
      <c r="PS698" s="46"/>
      <c r="PT698" s="46"/>
      <c r="PU698" s="46"/>
      <c r="PV698" s="46"/>
      <c r="PW698" s="46"/>
      <c r="PX698" s="46"/>
      <c r="PY698" s="46"/>
      <c r="PZ698" s="46"/>
      <c r="QA698" s="46"/>
      <c r="QB698" s="46"/>
      <c r="QC698" s="46"/>
      <c r="QD698" s="46"/>
      <c r="QE698" s="46"/>
      <c r="QF698" s="46"/>
      <c r="QG698" s="46"/>
      <c r="QH698" s="46"/>
      <c r="QI698" s="46"/>
      <c r="QJ698" s="46"/>
      <c r="QK698" s="46"/>
      <c r="QL698" s="46"/>
      <c r="QM698" s="46"/>
      <c r="QN698" s="46"/>
      <c r="QO698" s="46"/>
      <c r="QP698" s="46"/>
      <c r="QQ698" s="46"/>
      <c r="QR698" s="46"/>
      <c r="QS698" s="46"/>
      <c r="QT698" s="46"/>
      <c r="QU698" s="46"/>
      <c r="QV698" s="46"/>
      <c r="QW698" s="46"/>
      <c r="QX698" s="46"/>
      <c r="QY698" s="46"/>
      <c r="QZ698" s="46"/>
      <c r="RA698" s="46"/>
      <c r="RB698" s="46"/>
      <c r="RC698" s="46"/>
      <c r="RD698" s="46"/>
      <c r="RE698" s="46"/>
      <c r="RF698" s="46"/>
      <c r="RG698" s="46"/>
      <c r="RH698" s="46"/>
      <c r="RI698" s="46"/>
      <c r="RJ698" s="46"/>
      <c r="RK698" s="46"/>
      <c r="RL698" s="46"/>
      <c r="RM698" s="46"/>
      <c r="RN698" s="46"/>
      <c r="RO698" s="46"/>
      <c r="RP698" s="46"/>
      <c r="RQ698" s="46"/>
      <c r="RR698" s="46"/>
      <c r="RS698" s="46"/>
      <c r="RT698" s="46"/>
      <c r="RU698" s="46"/>
      <c r="RV698" s="46"/>
      <c r="RW698" s="46"/>
      <c r="RX698" s="46"/>
      <c r="RY698" s="46"/>
      <c r="RZ698" s="46"/>
      <c r="SA698" s="46"/>
      <c r="SB698" s="46"/>
      <c r="SC698" s="46"/>
      <c r="SD698" s="46"/>
      <c r="SE698" s="46"/>
      <c r="SF698" s="46"/>
      <c r="SG698" s="46"/>
      <c r="SH698" s="46"/>
      <c r="SI698" s="46"/>
      <c r="SJ698" s="46"/>
      <c r="SK698" s="46"/>
      <c r="SL698" s="46"/>
      <c r="SM698" s="46"/>
      <c r="SN698" s="46"/>
      <c r="SO698" s="46"/>
      <c r="SP698" s="46"/>
      <c r="SQ698" s="46"/>
      <c r="SR698" s="46"/>
      <c r="SS698" s="46"/>
      <c r="ST698" s="46"/>
      <c r="SU698" s="46"/>
      <c r="SV698" s="46"/>
      <c r="SW698" s="46"/>
      <c r="SX698" s="46"/>
      <c r="SY698" s="46"/>
      <c r="SZ698" s="46"/>
      <c r="TA698" s="46"/>
      <c r="TB698" s="46"/>
      <c r="TC698" s="46"/>
      <c r="TD698" s="46"/>
      <c r="TE698" s="46"/>
      <c r="TF698" s="46"/>
      <c r="TG698" s="46"/>
      <c r="TH698" s="46"/>
      <c r="TI698" s="46"/>
      <c r="TJ698" s="46"/>
      <c r="TK698" s="46"/>
      <c r="TL698" s="46"/>
      <c r="TM698" s="46"/>
      <c r="TN698" s="46"/>
      <c r="TO698" s="46"/>
      <c r="TP698" s="46"/>
      <c r="TQ698" s="46"/>
      <c r="TR698" s="46"/>
      <c r="TS698" s="46"/>
      <c r="TT698" s="46"/>
      <c r="TU698" s="46"/>
      <c r="TV698" s="46"/>
      <c r="TW698" s="46"/>
      <c r="TX698" s="46"/>
      <c r="TY698" s="46"/>
      <c r="TZ698" s="46"/>
      <c r="UA698" s="46"/>
      <c r="UB698" s="46"/>
      <c r="UC698" s="46"/>
      <c r="UD698" s="46"/>
      <c r="UE698" s="46"/>
      <c r="UF698" s="46"/>
      <c r="UG698" s="46"/>
      <c r="UH698" s="46"/>
      <c r="UI698" s="46"/>
      <c r="UJ698" s="46"/>
      <c r="UK698" s="46"/>
      <c r="UL698" s="46"/>
      <c r="UM698" s="46"/>
      <c r="UN698" s="46"/>
      <c r="UO698" s="46"/>
      <c r="UP698" s="46"/>
      <c r="UQ698" s="46"/>
      <c r="UR698" s="46"/>
      <c r="US698" s="46"/>
      <c r="UT698" s="46"/>
      <c r="UU698" s="46"/>
      <c r="UV698" s="46"/>
      <c r="UW698" s="46"/>
      <c r="UX698" s="46"/>
      <c r="UY698" s="46"/>
      <c r="UZ698" s="46"/>
      <c r="VA698" s="46"/>
      <c r="VB698" s="46"/>
      <c r="VC698" s="46"/>
      <c r="VD698" s="46"/>
      <c r="VE698" s="46"/>
      <c r="VF698" s="46"/>
      <c r="VG698" s="46"/>
      <c r="VH698" s="46"/>
      <c r="VI698" s="46"/>
      <c r="VJ698" s="46"/>
      <c r="VK698" s="46"/>
      <c r="VL698" s="46"/>
      <c r="VM698" s="46"/>
      <c r="VN698" s="46"/>
      <c r="VO698" s="46"/>
      <c r="VP698" s="46"/>
      <c r="VQ698" s="46"/>
      <c r="VR698" s="46"/>
      <c r="VS698" s="46"/>
      <c r="VT698" s="46"/>
      <c r="VU698" s="46"/>
      <c r="VV698" s="46"/>
      <c r="VW698" s="46"/>
      <c r="VX698" s="46"/>
      <c r="VY698" s="46"/>
      <c r="VZ698" s="46"/>
      <c r="WA698" s="46"/>
      <c r="WB698" s="46"/>
      <c r="WC698" s="46"/>
      <c r="WD698" s="46"/>
      <c r="WE698" s="46"/>
      <c r="WF698" s="46"/>
      <c r="WG698" s="46"/>
      <c r="WH698" s="46"/>
      <c r="WI698" s="46"/>
      <c r="WJ698" s="46"/>
      <c r="WK698" s="46"/>
      <c r="WL698" s="46"/>
      <c r="WM698" s="46"/>
      <c r="WN698" s="46"/>
      <c r="WO698" s="46"/>
      <c r="WP698" s="46"/>
      <c r="WQ698" s="46"/>
      <c r="WR698" s="46"/>
      <c r="WS698" s="46"/>
      <c r="WT698" s="46"/>
      <c r="WU698" s="46"/>
      <c r="WV698" s="46"/>
      <c r="WW698" s="46"/>
      <c r="WX698" s="46"/>
      <c r="WY698" s="46"/>
      <c r="WZ698" s="46"/>
      <c r="XA698" s="46"/>
      <c r="XB698" s="46"/>
      <c r="XC698" s="46"/>
      <c r="XD698" s="46"/>
      <c r="XE698" s="46"/>
      <c r="XF698" s="46"/>
      <c r="XG698" s="46"/>
      <c r="XH698" s="46"/>
      <c r="XI698" s="46"/>
      <c r="XJ698" s="46"/>
      <c r="XK698" s="46"/>
      <c r="XL698" s="46"/>
      <c r="XM698" s="46"/>
      <c r="XN698" s="46"/>
      <c r="XO698" s="46"/>
      <c r="XP698" s="46"/>
      <c r="XQ698" s="46"/>
      <c r="XR698" s="46"/>
      <c r="XS698" s="46"/>
      <c r="XT698" s="46"/>
      <c r="XU698" s="46"/>
      <c r="XV698" s="46"/>
      <c r="XW698" s="46"/>
      <c r="XX698" s="46"/>
      <c r="XY698" s="46"/>
      <c r="XZ698" s="46"/>
      <c r="YA698" s="46"/>
      <c r="YB698" s="46"/>
      <c r="YC698" s="46"/>
      <c r="YD698" s="46"/>
      <c r="YE698" s="46"/>
      <c r="YF698" s="46"/>
      <c r="YG698" s="46"/>
      <c r="YH698" s="46"/>
      <c r="YI698" s="46"/>
      <c r="YJ698" s="46"/>
      <c r="YK698" s="46"/>
      <c r="YL698" s="46"/>
      <c r="YM698" s="46"/>
      <c r="YN698" s="46"/>
      <c r="YO698" s="46"/>
      <c r="YP698" s="46"/>
      <c r="YQ698" s="46"/>
      <c r="YR698" s="46"/>
      <c r="YS698" s="46"/>
      <c r="YT698" s="46"/>
      <c r="YU698" s="46"/>
      <c r="YV698" s="46"/>
      <c r="YW698" s="46"/>
      <c r="YX698" s="46"/>
      <c r="YY698" s="46"/>
      <c r="YZ698" s="46"/>
      <c r="ZA698" s="46"/>
      <c r="ZB698" s="46"/>
      <c r="ZC698" s="46"/>
      <c r="ZD698" s="46"/>
      <c r="ZE698" s="46"/>
      <c r="ZF698" s="46"/>
      <c r="ZG698" s="46"/>
      <c r="ZH698" s="46"/>
      <c r="ZI698" s="46"/>
      <c r="ZJ698" s="46"/>
      <c r="ZK698" s="46"/>
      <c r="ZL698" s="46"/>
      <c r="ZM698" s="46"/>
      <c r="ZN698" s="46"/>
      <c r="ZO698" s="46"/>
      <c r="ZP698" s="46"/>
      <c r="ZQ698" s="46"/>
      <c r="ZR698" s="46"/>
      <c r="ZS698" s="46"/>
      <c r="ZT698" s="46"/>
      <c r="ZU698" s="46"/>
      <c r="ZV698" s="46"/>
      <c r="ZW698" s="46"/>
      <c r="ZX698" s="46"/>
      <c r="ZY698" s="46"/>
      <c r="ZZ698" s="46"/>
      <c r="AAA698" s="46"/>
      <c r="AAB698" s="46"/>
      <c r="AAC698" s="46"/>
      <c r="AAD698" s="46"/>
      <c r="AAE698" s="46"/>
      <c r="AAF698" s="46"/>
      <c r="AAG698" s="46"/>
      <c r="AAH698" s="46"/>
      <c r="AAI698" s="46"/>
      <c r="AAJ698" s="46"/>
      <c r="AAK698" s="46"/>
      <c r="AAL698" s="46"/>
      <c r="AAM698" s="46"/>
      <c r="AAN698" s="46"/>
      <c r="AAO698" s="46"/>
      <c r="AAP698" s="46"/>
      <c r="AAQ698" s="46"/>
      <c r="AAR698" s="46"/>
      <c r="AAS698" s="46"/>
      <c r="AAT698" s="46"/>
      <c r="AAU698" s="46"/>
      <c r="AAV698" s="46"/>
      <c r="AAW698" s="46"/>
      <c r="AAX698" s="46"/>
      <c r="AAY698" s="46"/>
      <c r="AAZ698" s="46"/>
      <c r="ABA698" s="46"/>
      <c r="ABB698" s="46"/>
      <c r="ABC698" s="46"/>
      <c r="ABD698" s="46"/>
      <c r="ABE698" s="46"/>
      <c r="ABF698" s="46"/>
      <c r="ABG698" s="46"/>
      <c r="ABH698" s="46"/>
      <c r="ABI698" s="46"/>
      <c r="ABJ698" s="46"/>
      <c r="ABK698" s="46"/>
      <c r="ABL698" s="46"/>
      <c r="ABM698" s="46"/>
      <c r="ABN698" s="46"/>
      <c r="ABO698" s="46"/>
      <c r="ABP698" s="46"/>
      <c r="ABQ698" s="46"/>
      <c r="ABR698" s="46"/>
      <c r="ABS698" s="46"/>
      <c r="ABT698" s="46"/>
      <c r="ABU698" s="46"/>
      <c r="ABV698" s="46"/>
      <c r="ABW698" s="46"/>
      <c r="ABX698" s="46"/>
      <c r="ABY698" s="46"/>
      <c r="ABZ698" s="46"/>
      <c r="ACA698" s="46"/>
      <c r="ACB698" s="46"/>
      <c r="ACC698" s="46"/>
      <c r="ACD698" s="46"/>
      <c r="ACE698" s="46"/>
      <c r="ACF698" s="46"/>
      <c r="ACG698" s="46"/>
      <c r="ACH698" s="46"/>
      <c r="ACI698" s="46"/>
      <c r="ACJ698" s="46"/>
      <c r="ACK698" s="46"/>
      <c r="ACL698" s="46"/>
      <c r="ACM698" s="46"/>
      <c r="ACN698" s="46"/>
      <c r="ACO698" s="46"/>
      <c r="ACP698" s="46"/>
      <c r="ACQ698" s="46"/>
      <c r="ACR698" s="46"/>
      <c r="ACS698" s="46"/>
      <c r="ACT698" s="46"/>
      <c r="ACU698" s="46"/>
      <c r="ACV698" s="46"/>
      <c r="ACW698" s="46"/>
      <c r="ACX698" s="46"/>
      <c r="ACY698" s="46"/>
      <c r="ACZ698" s="46"/>
      <c r="ADA698" s="46"/>
      <c r="ADB698" s="46"/>
      <c r="ADC698" s="46"/>
      <c r="ADD698" s="46"/>
      <c r="ADE698" s="46"/>
      <c r="ADF698" s="46"/>
      <c r="ADG698" s="46"/>
      <c r="ADH698" s="46"/>
      <c r="ADI698" s="46"/>
      <c r="ADJ698" s="46"/>
      <c r="ADK698" s="46"/>
      <c r="ADL698" s="46"/>
      <c r="ADM698" s="46"/>
      <c r="ADN698" s="46"/>
      <c r="ADO698" s="46"/>
      <c r="ADP698" s="46"/>
    </row>
    <row r="699" spans="3:796" x14ac:dyDescent="0.4">
      <c r="C699" s="62"/>
      <c r="D699" s="42">
        <f>(1/$D$5)*学習!Y61</f>
        <v>0</v>
      </c>
      <c r="I699" s="63">
        <v>688</v>
      </c>
      <c r="J699" s="44">
        <v>4.3084331958408488E-2</v>
      </c>
      <c r="K699" s="44">
        <v>-1.0218737836591517E-2</v>
      </c>
      <c r="L699" s="44">
        <v>-1.7428230461028434E-2</v>
      </c>
      <c r="M699" s="44">
        <v>-2.6460368107388079E-2</v>
      </c>
      <c r="N699" s="44">
        <v>-8.1225358561334508E-3</v>
      </c>
      <c r="O699" s="44">
        <v>-7.0247310259732104E-2</v>
      </c>
      <c r="P699" s="44">
        <v>6.7154447464896336E-2</v>
      </c>
      <c r="Q699" s="44">
        <v>-2.2488123917638464E-2</v>
      </c>
      <c r="R699" s="44">
        <v>-5.4313560750479252E-2</v>
      </c>
      <c r="S699" s="44">
        <v>0.12969778621659575</v>
      </c>
      <c r="T699" s="44">
        <v>4.1724586846817888E-2</v>
      </c>
      <c r="U699" s="44">
        <v>-0.1107225574900309</v>
      </c>
      <c r="V699" s="44">
        <v>-0.1404665941258976</v>
      </c>
      <c r="W699" s="44">
        <v>6.7864037976354694E-2</v>
      </c>
      <c r="X699" s="44">
        <v>1.0313939843963787E-3</v>
      </c>
      <c r="Y699" s="44">
        <v>-2.3983669628901003E-2</v>
      </c>
      <c r="Z699" s="44">
        <v>-1.1043904790594514E-2</v>
      </c>
      <c r="AA699" s="44">
        <v>-7.5585106288069651E-2</v>
      </c>
      <c r="AB699" s="44">
        <v>-0.17086328311198934</v>
      </c>
      <c r="AC699" s="44">
        <v>-6.037507701281903E-2</v>
      </c>
      <c r="AD699" s="44">
        <v>-3.4546545184644922E-2</v>
      </c>
      <c r="AE699" s="44">
        <v>0.10443811001216416</v>
      </c>
      <c r="AF699" s="44">
        <v>-5.4504385089894213E-2</v>
      </c>
      <c r="AG699" s="44">
        <v>0.22852675196113087</v>
      </c>
      <c r="AH699" s="44">
        <v>-2.8719973635279488E-2</v>
      </c>
      <c r="AI699" s="44">
        <v>0.1060684870607478</v>
      </c>
      <c r="AJ699" s="44">
        <v>8.5084594246275819E-2</v>
      </c>
      <c r="AK699" s="44">
        <v>-0.10063045613116622</v>
      </c>
      <c r="AL699" s="44">
        <v>-3.6557952751455356E-3</v>
      </c>
      <c r="AM699" s="44">
        <v>-9.4926679619813062E-2</v>
      </c>
      <c r="AN699" s="44">
        <v>-0.1190665981290021</v>
      </c>
      <c r="AO699" s="44">
        <v>-5.2311052862226211E-2</v>
      </c>
      <c r="AP699" s="44">
        <v>6.726228714790336E-2</v>
      </c>
      <c r="AQ699" s="44">
        <v>0.1478970383928031</v>
      </c>
      <c r="AR699" s="44">
        <v>3.1841323446677693E-2</v>
      </c>
      <c r="AS699" s="44">
        <v>3.5195147814111399E-2</v>
      </c>
      <c r="AT699" s="44">
        <v>-2.5251922647130692E-2</v>
      </c>
      <c r="AU699" s="44">
        <v>0.10677511257106166</v>
      </c>
      <c r="AV699" s="44">
        <v>-3.3278213352996976E-3</v>
      </c>
      <c r="AW699" s="44">
        <v>0.11069404912484451</v>
      </c>
      <c r="AX699" s="44">
        <v>-1.6399221620019964E-2</v>
      </c>
      <c r="AY699" s="44">
        <v>-2.630417838819351E-2</v>
      </c>
      <c r="AZ699" s="44">
        <v>-5.9041971919398278E-2</v>
      </c>
      <c r="BA699" s="44">
        <v>-4.7810428784947359E-2</v>
      </c>
      <c r="BB699" s="44">
        <v>-5.7631085270262616E-2</v>
      </c>
      <c r="BC699" s="44">
        <v>-1.6316812622130472E-2</v>
      </c>
      <c r="BD699" s="44">
        <v>6.9718468091428704E-2</v>
      </c>
      <c r="BE699" s="44">
        <v>-5.1558405326705926E-3</v>
      </c>
      <c r="BF699" s="44">
        <v>-9.4809596271004548E-2</v>
      </c>
      <c r="BG699" s="44">
        <v>-3.0623428267654682E-3</v>
      </c>
      <c r="BH699" s="44">
        <v>-3.0487037286970772E-2</v>
      </c>
      <c r="BI699" s="44">
        <v>0.11782237592496649</v>
      </c>
      <c r="BJ699" s="44">
        <v>-0.10370587429661297</v>
      </c>
      <c r="BK699" s="44">
        <v>-1.0825974296379378E-2</v>
      </c>
      <c r="BL699" s="44">
        <v>-2.5424407059717484E-2</v>
      </c>
      <c r="BM699" s="44">
        <v>-0.13597895474393218</v>
      </c>
      <c r="BN699" s="44">
        <v>-2.2648419683931911E-2</v>
      </c>
      <c r="BO699" s="44">
        <v>2.0349881832025685E-2</v>
      </c>
      <c r="BP699" s="44">
        <v>-2.7204269221027623E-2</v>
      </c>
      <c r="BQ699" s="44">
        <v>2.5266714564649326E-2</v>
      </c>
      <c r="BR699" s="44">
        <v>0.16055883478730101</v>
      </c>
      <c r="BS699" s="44">
        <v>-0.26295987030180001</v>
      </c>
      <c r="BT699" s="44">
        <v>-6.732718301373615E-2</v>
      </c>
      <c r="BU699" s="44">
        <v>0.14964976552806411</v>
      </c>
      <c r="BV699" s="44">
        <v>-5.2329151197826315E-2</v>
      </c>
      <c r="BW699" s="44">
        <v>1.1837396367086568E-2</v>
      </c>
      <c r="BX699" s="44">
        <v>-0.10332645308784678</v>
      </c>
      <c r="BY699" s="44">
        <v>3.3281867712072914E-2</v>
      </c>
      <c r="BZ699" s="44">
        <v>-1.0818544274480944E-2</v>
      </c>
      <c r="CA699" s="44">
        <v>0.12152682356104758</v>
      </c>
      <c r="CB699" s="44">
        <v>-6.6287070331414288E-2</v>
      </c>
      <c r="CC699" s="44">
        <v>9.0368119486317205E-2</v>
      </c>
      <c r="CD699" s="44">
        <v>0.15482804189948604</v>
      </c>
      <c r="CE699" s="44">
        <v>-8.258008883637645E-2</v>
      </c>
      <c r="CF699" s="44">
        <v>-0.17238394335516705</v>
      </c>
      <c r="CG699" s="44">
        <v>-0.11435122364003038</v>
      </c>
      <c r="CH699" s="44">
        <v>1.3983123940420459E-2</v>
      </c>
      <c r="CI699" s="44">
        <v>8.2635039443646432E-2</v>
      </c>
      <c r="CJ699" s="44">
        <v>0.15959237638716281</v>
      </c>
      <c r="CK699" s="44">
        <v>1.2741787357802658E-2</v>
      </c>
      <c r="CL699" s="44">
        <v>-3.8567767130497682E-3</v>
      </c>
      <c r="CM699" s="44">
        <v>8.602450233343514E-3</v>
      </c>
      <c r="CN699" s="44">
        <v>-3.8074388963740921E-2</v>
      </c>
      <c r="CO699" s="44">
        <v>6.2657042232586529E-2</v>
      </c>
      <c r="CP699" s="44">
        <v>-7.8654503011005503E-2</v>
      </c>
      <c r="CQ699" s="44">
        <v>2.2835585223625481E-2</v>
      </c>
      <c r="CR699" s="44">
        <v>-0.10808634445751622</v>
      </c>
      <c r="CS699" s="44">
        <v>-6.9708946845951816E-2</v>
      </c>
      <c r="CT699" s="44">
        <v>-0.23289200482015776</v>
      </c>
      <c r="CU699" s="44">
        <v>-0.12340238757334041</v>
      </c>
      <c r="CV699" s="44">
        <v>7.0953943600847766E-2</v>
      </c>
      <c r="CW699" s="44">
        <v>4.9230532923532147E-3</v>
      </c>
      <c r="CX699" s="44">
        <v>3.3587884920898113E-2</v>
      </c>
      <c r="CY699" s="44">
        <v>-0.10101002623235243</v>
      </c>
      <c r="CZ699" s="44">
        <v>-1.5212405351905014E-2</v>
      </c>
      <c r="DA699" s="44">
        <v>-3.7287548378745157E-2</v>
      </c>
      <c r="DB699" s="44">
        <v>-2.1055885563379353E-2</v>
      </c>
      <c r="DC699" s="44">
        <v>7.7324630374850184E-2</v>
      </c>
      <c r="DD699" s="44">
        <v>-0.12041781189455042</v>
      </c>
      <c r="DE699" s="44">
        <v>-0.11381515485367517</v>
      </c>
      <c r="DF699" s="46"/>
      <c r="DG699" s="46"/>
      <c r="DH699" s="46"/>
      <c r="DI699" s="46"/>
      <c r="DJ699" s="46"/>
      <c r="DK699" s="46"/>
      <c r="DL699" s="46"/>
      <c r="DM699" s="46"/>
      <c r="DN699" s="46"/>
      <c r="DO699" s="46"/>
      <c r="DP699" s="46"/>
      <c r="DQ699" s="46"/>
      <c r="DR699" s="46"/>
      <c r="DS699" s="46"/>
      <c r="DT699" s="46"/>
      <c r="DU699" s="46"/>
      <c r="DV699" s="46"/>
      <c r="DW699" s="46"/>
      <c r="DX699" s="46"/>
      <c r="DY699" s="46"/>
      <c r="DZ699" s="46"/>
      <c r="EA699" s="46"/>
      <c r="EB699" s="46"/>
      <c r="EC699" s="46"/>
      <c r="ED699" s="46"/>
      <c r="EE699" s="46"/>
      <c r="EF699" s="46"/>
      <c r="EG699" s="46"/>
      <c r="EH699" s="46"/>
      <c r="EI699" s="46"/>
      <c r="EJ699" s="46"/>
      <c r="EK699" s="46"/>
      <c r="EL699" s="46"/>
      <c r="EM699" s="46"/>
      <c r="EN699" s="46"/>
      <c r="EO699" s="46"/>
      <c r="EP699" s="46"/>
      <c r="EQ699" s="46"/>
      <c r="ER699" s="46"/>
      <c r="ES699" s="46"/>
      <c r="ET699" s="46"/>
      <c r="EU699" s="46"/>
      <c r="EV699" s="46"/>
      <c r="EW699" s="46"/>
      <c r="EX699" s="46"/>
      <c r="EY699" s="46"/>
      <c r="EZ699" s="46"/>
      <c r="FA699" s="46"/>
      <c r="FB699" s="46"/>
      <c r="FC699" s="46"/>
      <c r="FD699" s="46"/>
      <c r="FE699" s="46"/>
      <c r="FF699" s="46"/>
      <c r="FG699" s="46"/>
      <c r="FH699" s="46"/>
      <c r="FI699" s="46"/>
      <c r="FJ699" s="46"/>
      <c r="FK699" s="46"/>
      <c r="FL699" s="46"/>
      <c r="FM699" s="46"/>
      <c r="FN699" s="46"/>
      <c r="FO699" s="46"/>
      <c r="FP699" s="46"/>
      <c r="FQ699" s="46"/>
      <c r="FR699" s="46"/>
      <c r="FS699" s="46"/>
      <c r="FT699" s="46"/>
      <c r="FU699" s="46"/>
      <c r="FV699" s="46"/>
      <c r="FW699" s="46"/>
      <c r="FX699" s="46"/>
      <c r="FY699" s="46"/>
      <c r="FZ699" s="46"/>
      <c r="GA699" s="46"/>
      <c r="GB699" s="46"/>
      <c r="GC699" s="46"/>
      <c r="GD699" s="46"/>
      <c r="GE699" s="46"/>
      <c r="GF699" s="46"/>
      <c r="GG699" s="46"/>
      <c r="GH699" s="46"/>
      <c r="GI699" s="46"/>
      <c r="GJ699" s="46"/>
      <c r="GK699" s="46"/>
      <c r="GL699" s="46"/>
      <c r="GM699" s="46"/>
      <c r="GN699" s="46"/>
      <c r="GO699" s="46"/>
      <c r="GP699" s="46"/>
      <c r="GQ699" s="46"/>
      <c r="GR699" s="46"/>
      <c r="GS699" s="46"/>
      <c r="GT699" s="46"/>
      <c r="GU699" s="46"/>
      <c r="GV699" s="46"/>
      <c r="GW699" s="46"/>
      <c r="GX699" s="46"/>
      <c r="GY699" s="46"/>
      <c r="GZ699" s="46"/>
      <c r="HA699" s="46"/>
      <c r="HB699" s="46"/>
      <c r="HC699" s="46"/>
      <c r="HD699" s="46"/>
      <c r="HE699" s="46"/>
      <c r="HF699" s="46"/>
      <c r="HG699" s="46"/>
      <c r="HH699" s="46"/>
      <c r="HI699" s="46"/>
      <c r="HJ699" s="46"/>
      <c r="HK699" s="46"/>
      <c r="HL699" s="46"/>
      <c r="HM699" s="46"/>
      <c r="HN699" s="46"/>
      <c r="HO699" s="46"/>
      <c r="HP699" s="46"/>
      <c r="HQ699" s="46"/>
      <c r="HR699" s="46"/>
      <c r="HS699" s="46"/>
      <c r="HT699" s="46"/>
      <c r="HU699" s="46"/>
      <c r="HV699" s="46"/>
      <c r="HW699" s="46"/>
      <c r="HX699" s="46"/>
      <c r="HY699" s="46"/>
      <c r="HZ699" s="46"/>
      <c r="IA699" s="46"/>
      <c r="IB699" s="46"/>
      <c r="IC699" s="46"/>
      <c r="ID699" s="46"/>
      <c r="IE699" s="46"/>
      <c r="IF699" s="46"/>
      <c r="IG699" s="46"/>
      <c r="IH699" s="46"/>
      <c r="II699" s="46"/>
      <c r="IJ699" s="46"/>
      <c r="IK699" s="46"/>
      <c r="IL699" s="46"/>
      <c r="IM699" s="46"/>
      <c r="IN699" s="46"/>
      <c r="IO699" s="46"/>
      <c r="IP699" s="46"/>
      <c r="IQ699" s="46"/>
      <c r="IR699" s="46"/>
      <c r="IS699" s="46"/>
      <c r="IT699" s="46"/>
      <c r="IU699" s="46"/>
      <c r="IV699" s="46"/>
      <c r="IW699" s="46"/>
      <c r="IX699" s="46"/>
      <c r="IY699" s="46"/>
      <c r="IZ699" s="46"/>
      <c r="JA699" s="46"/>
      <c r="JB699" s="46"/>
      <c r="JC699" s="46"/>
      <c r="JD699" s="46"/>
      <c r="JE699" s="46"/>
      <c r="JF699" s="46"/>
      <c r="JG699" s="46"/>
      <c r="JH699" s="46"/>
      <c r="JI699" s="46"/>
      <c r="JJ699" s="46"/>
      <c r="JK699" s="46"/>
      <c r="JL699" s="46"/>
      <c r="JM699" s="46"/>
      <c r="JN699" s="46"/>
      <c r="JO699" s="46"/>
      <c r="JP699" s="46"/>
      <c r="JQ699" s="46"/>
      <c r="JR699" s="46"/>
      <c r="JS699" s="46"/>
      <c r="JT699" s="46"/>
      <c r="JU699" s="46"/>
      <c r="JV699" s="46"/>
      <c r="JW699" s="46"/>
      <c r="JX699" s="46"/>
      <c r="JY699" s="46"/>
      <c r="JZ699" s="46"/>
      <c r="KA699" s="46"/>
      <c r="KB699" s="46"/>
      <c r="KC699" s="46"/>
      <c r="KD699" s="46"/>
      <c r="KE699" s="46"/>
      <c r="KF699" s="46"/>
      <c r="KG699" s="46"/>
      <c r="KH699" s="46"/>
      <c r="KI699" s="46"/>
      <c r="KJ699" s="46"/>
      <c r="KK699" s="46"/>
      <c r="KL699" s="46"/>
      <c r="KM699" s="46"/>
      <c r="KN699" s="46"/>
      <c r="KO699" s="46"/>
      <c r="KP699" s="46"/>
      <c r="KQ699" s="46"/>
      <c r="KR699" s="46"/>
      <c r="KS699" s="46"/>
      <c r="KT699" s="46"/>
      <c r="KU699" s="46"/>
      <c r="KV699" s="46"/>
      <c r="KW699" s="46"/>
      <c r="KX699" s="46"/>
      <c r="KY699" s="46"/>
      <c r="KZ699" s="46"/>
      <c r="LA699" s="46"/>
      <c r="LB699" s="46"/>
      <c r="LC699" s="46"/>
      <c r="LD699" s="46"/>
      <c r="LE699" s="46"/>
      <c r="LF699" s="46"/>
      <c r="LG699" s="46"/>
      <c r="LH699" s="46"/>
      <c r="LI699" s="46"/>
      <c r="LJ699" s="46"/>
      <c r="LK699" s="46"/>
      <c r="LL699" s="46"/>
      <c r="LM699" s="46"/>
      <c r="LN699" s="46"/>
      <c r="LO699" s="46"/>
      <c r="LP699" s="46"/>
      <c r="LQ699" s="46"/>
      <c r="LR699" s="46"/>
      <c r="LS699" s="46"/>
      <c r="LT699" s="46"/>
      <c r="LU699" s="46"/>
      <c r="LV699" s="46"/>
      <c r="LW699" s="46"/>
      <c r="LX699" s="46"/>
      <c r="LY699" s="46"/>
      <c r="LZ699" s="46"/>
      <c r="MA699" s="46"/>
      <c r="MB699" s="46"/>
      <c r="MC699" s="46"/>
      <c r="MD699" s="46"/>
      <c r="ME699" s="46"/>
      <c r="MF699" s="46"/>
      <c r="MG699" s="46"/>
      <c r="MH699" s="46"/>
      <c r="MI699" s="46"/>
      <c r="MJ699" s="46"/>
      <c r="MK699" s="46"/>
      <c r="ML699" s="46"/>
      <c r="MM699" s="46"/>
      <c r="MN699" s="46"/>
      <c r="MO699" s="46"/>
      <c r="MP699" s="46"/>
      <c r="MQ699" s="46"/>
      <c r="MR699" s="46"/>
      <c r="MS699" s="46"/>
      <c r="MT699" s="46"/>
      <c r="MU699" s="46"/>
      <c r="MV699" s="46"/>
      <c r="MW699" s="46"/>
      <c r="MX699" s="46"/>
      <c r="MY699" s="46"/>
      <c r="MZ699" s="46"/>
      <c r="NA699" s="46"/>
      <c r="NB699" s="46"/>
      <c r="NC699" s="46"/>
      <c r="ND699" s="46"/>
      <c r="NE699" s="46"/>
      <c r="NF699" s="46"/>
      <c r="NG699" s="46"/>
      <c r="NH699" s="46"/>
      <c r="NI699" s="46"/>
      <c r="NJ699" s="46"/>
      <c r="NK699" s="46"/>
      <c r="NL699" s="46"/>
      <c r="NM699" s="46"/>
      <c r="NN699" s="46"/>
      <c r="NO699" s="46"/>
      <c r="NP699" s="46"/>
      <c r="NQ699" s="46"/>
      <c r="NR699" s="46"/>
      <c r="NS699" s="46"/>
      <c r="NT699" s="46"/>
      <c r="NU699" s="46"/>
      <c r="NV699" s="46"/>
      <c r="NW699" s="46"/>
      <c r="NX699" s="46"/>
      <c r="NY699" s="46"/>
      <c r="NZ699" s="46"/>
      <c r="OA699" s="46"/>
      <c r="OB699" s="46"/>
      <c r="OC699" s="46"/>
      <c r="OD699" s="46"/>
      <c r="OE699" s="46"/>
      <c r="OF699" s="46"/>
      <c r="OG699" s="46"/>
      <c r="OH699" s="46"/>
      <c r="OI699" s="46"/>
      <c r="OJ699" s="46"/>
      <c r="OK699" s="46"/>
      <c r="OL699" s="46"/>
      <c r="OM699" s="46"/>
      <c r="ON699" s="46"/>
      <c r="OO699" s="46"/>
      <c r="OP699" s="46"/>
      <c r="OQ699" s="46"/>
      <c r="OR699" s="46"/>
      <c r="OS699" s="46"/>
      <c r="OT699" s="46"/>
      <c r="OU699" s="46"/>
      <c r="OV699" s="46"/>
      <c r="OW699" s="46"/>
      <c r="OX699" s="46"/>
      <c r="OY699" s="46"/>
      <c r="OZ699" s="46"/>
      <c r="PA699" s="46"/>
      <c r="PB699" s="46"/>
      <c r="PC699" s="46"/>
      <c r="PD699" s="46"/>
      <c r="PE699" s="46"/>
      <c r="PF699" s="46"/>
      <c r="PG699" s="46"/>
      <c r="PH699" s="46"/>
      <c r="PI699" s="46"/>
      <c r="PJ699" s="46"/>
      <c r="PK699" s="46"/>
      <c r="PL699" s="46"/>
      <c r="PM699" s="46"/>
      <c r="PN699" s="46"/>
      <c r="PO699" s="46"/>
      <c r="PP699" s="46"/>
      <c r="PQ699" s="46"/>
      <c r="PR699" s="46"/>
      <c r="PS699" s="46"/>
      <c r="PT699" s="46"/>
      <c r="PU699" s="46"/>
      <c r="PV699" s="46"/>
      <c r="PW699" s="46"/>
      <c r="PX699" s="46"/>
      <c r="PY699" s="46"/>
      <c r="PZ699" s="46"/>
      <c r="QA699" s="46"/>
      <c r="QB699" s="46"/>
      <c r="QC699" s="46"/>
      <c r="QD699" s="46"/>
      <c r="QE699" s="46"/>
      <c r="QF699" s="46"/>
      <c r="QG699" s="46"/>
      <c r="QH699" s="46"/>
      <c r="QI699" s="46"/>
      <c r="QJ699" s="46"/>
      <c r="QK699" s="46"/>
      <c r="QL699" s="46"/>
      <c r="QM699" s="46"/>
      <c r="QN699" s="46"/>
      <c r="QO699" s="46"/>
      <c r="QP699" s="46"/>
      <c r="QQ699" s="46"/>
      <c r="QR699" s="46"/>
      <c r="QS699" s="46"/>
      <c r="QT699" s="46"/>
      <c r="QU699" s="46"/>
      <c r="QV699" s="46"/>
      <c r="QW699" s="46"/>
      <c r="QX699" s="46"/>
      <c r="QY699" s="46"/>
      <c r="QZ699" s="46"/>
      <c r="RA699" s="46"/>
      <c r="RB699" s="46"/>
      <c r="RC699" s="46"/>
      <c r="RD699" s="46"/>
      <c r="RE699" s="46"/>
      <c r="RF699" s="46"/>
      <c r="RG699" s="46"/>
      <c r="RH699" s="46"/>
      <c r="RI699" s="46"/>
      <c r="RJ699" s="46"/>
      <c r="RK699" s="46"/>
      <c r="RL699" s="46"/>
      <c r="RM699" s="46"/>
      <c r="RN699" s="46"/>
      <c r="RO699" s="46"/>
      <c r="RP699" s="46"/>
      <c r="RQ699" s="46"/>
      <c r="RR699" s="46"/>
      <c r="RS699" s="46"/>
      <c r="RT699" s="46"/>
      <c r="RU699" s="46"/>
      <c r="RV699" s="46"/>
      <c r="RW699" s="46"/>
      <c r="RX699" s="46"/>
      <c r="RY699" s="46"/>
      <c r="RZ699" s="46"/>
      <c r="SA699" s="46"/>
      <c r="SB699" s="46"/>
      <c r="SC699" s="46"/>
      <c r="SD699" s="46"/>
      <c r="SE699" s="46"/>
      <c r="SF699" s="46"/>
      <c r="SG699" s="46"/>
      <c r="SH699" s="46"/>
      <c r="SI699" s="46"/>
      <c r="SJ699" s="46"/>
      <c r="SK699" s="46"/>
      <c r="SL699" s="46"/>
      <c r="SM699" s="46"/>
      <c r="SN699" s="46"/>
      <c r="SO699" s="46"/>
      <c r="SP699" s="46"/>
      <c r="SQ699" s="46"/>
      <c r="SR699" s="46"/>
      <c r="SS699" s="46"/>
      <c r="ST699" s="46"/>
      <c r="SU699" s="46"/>
      <c r="SV699" s="46"/>
      <c r="SW699" s="46"/>
      <c r="SX699" s="46"/>
      <c r="SY699" s="46"/>
      <c r="SZ699" s="46"/>
      <c r="TA699" s="46"/>
      <c r="TB699" s="46"/>
      <c r="TC699" s="46"/>
      <c r="TD699" s="46"/>
      <c r="TE699" s="46"/>
      <c r="TF699" s="46"/>
      <c r="TG699" s="46"/>
      <c r="TH699" s="46"/>
      <c r="TI699" s="46"/>
      <c r="TJ699" s="46"/>
      <c r="TK699" s="46"/>
      <c r="TL699" s="46"/>
      <c r="TM699" s="46"/>
      <c r="TN699" s="46"/>
      <c r="TO699" s="46"/>
      <c r="TP699" s="46"/>
      <c r="TQ699" s="46"/>
      <c r="TR699" s="46"/>
      <c r="TS699" s="46"/>
      <c r="TT699" s="46"/>
      <c r="TU699" s="46"/>
      <c r="TV699" s="46"/>
      <c r="TW699" s="46"/>
      <c r="TX699" s="46"/>
      <c r="TY699" s="46"/>
      <c r="TZ699" s="46"/>
      <c r="UA699" s="46"/>
      <c r="UB699" s="46"/>
      <c r="UC699" s="46"/>
      <c r="UD699" s="46"/>
      <c r="UE699" s="46"/>
      <c r="UF699" s="46"/>
      <c r="UG699" s="46"/>
      <c r="UH699" s="46"/>
      <c r="UI699" s="46"/>
      <c r="UJ699" s="46"/>
      <c r="UK699" s="46"/>
      <c r="UL699" s="46"/>
      <c r="UM699" s="46"/>
      <c r="UN699" s="46"/>
      <c r="UO699" s="46"/>
      <c r="UP699" s="46"/>
      <c r="UQ699" s="46"/>
      <c r="UR699" s="46"/>
      <c r="US699" s="46"/>
      <c r="UT699" s="46"/>
      <c r="UU699" s="46"/>
      <c r="UV699" s="46"/>
      <c r="UW699" s="46"/>
      <c r="UX699" s="46"/>
      <c r="UY699" s="46"/>
      <c r="UZ699" s="46"/>
      <c r="VA699" s="46"/>
      <c r="VB699" s="46"/>
      <c r="VC699" s="46"/>
      <c r="VD699" s="46"/>
      <c r="VE699" s="46"/>
      <c r="VF699" s="46"/>
      <c r="VG699" s="46"/>
      <c r="VH699" s="46"/>
      <c r="VI699" s="46"/>
      <c r="VJ699" s="46"/>
      <c r="VK699" s="46"/>
      <c r="VL699" s="46"/>
      <c r="VM699" s="46"/>
      <c r="VN699" s="46"/>
      <c r="VO699" s="46"/>
      <c r="VP699" s="46"/>
      <c r="VQ699" s="46"/>
      <c r="VR699" s="46"/>
      <c r="VS699" s="46"/>
      <c r="VT699" s="46"/>
      <c r="VU699" s="46"/>
      <c r="VV699" s="46"/>
      <c r="VW699" s="46"/>
      <c r="VX699" s="46"/>
      <c r="VY699" s="46"/>
      <c r="VZ699" s="46"/>
      <c r="WA699" s="46"/>
      <c r="WB699" s="46"/>
      <c r="WC699" s="46"/>
      <c r="WD699" s="46"/>
      <c r="WE699" s="46"/>
      <c r="WF699" s="46"/>
      <c r="WG699" s="46"/>
      <c r="WH699" s="46"/>
      <c r="WI699" s="46"/>
      <c r="WJ699" s="46"/>
      <c r="WK699" s="46"/>
      <c r="WL699" s="46"/>
      <c r="WM699" s="46"/>
      <c r="WN699" s="46"/>
      <c r="WO699" s="46"/>
      <c r="WP699" s="46"/>
      <c r="WQ699" s="46"/>
      <c r="WR699" s="46"/>
      <c r="WS699" s="46"/>
      <c r="WT699" s="46"/>
      <c r="WU699" s="46"/>
      <c r="WV699" s="46"/>
      <c r="WW699" s="46"/>
      <c r="WX699" s="46"/>
      <c r="WY699" s="46"/>
      <c r="WZ699" s="46"/>
      <c r="XA699" s="46"/>
      <c r="XB699" s="46"/>
      <c r="XC699" s="46"/>
      <c r="XD699" s="46"/>
      <c r="XE699" s="46"/>
      <c r="XF699" s="46"/>
      <c r="XG699" s="46"/>
      <c r="XH699" s="46"/>
      <c r="XI699" s="46"/>
      <c r="XJ699" s="46"/>
      <c r="XK699" s="46"/>
      <c r="XL699" s="46"/>
      <c r="XM699" s="46"/>
      <c r="XN699" s="46"/>
      <c r="XO699" s="46"/>
      <c r="XP699" s="46"/>
      <c r="XQ699" s="46"/>
      <c r="XR699" s="46"/>
      <c r="XS699" s="46"/>
      <c r="XT699" s="46"/>
      <c r="XU699" s="46"/>
      <c r="XV699" s="46"/>
      <c r="XW699" s="46"/>
      <c r="XX699" s="46"/>
      <c r="XY699" s="46"/>
      <c r="XZ699" s="46"/>
      <c r="YA699" s="46"/>
      <c r="YB699" s="46"/>
      <c r="YC699" s="46"/>
      <c r="YD699" s="46"/>
      <c r="YE699" s="46"/>
      <c r="YF699" s="46"/>
      <c r="YG699" s="46"/>
      <c r="YH699" s="46"/>
      <c r="YI699" s="46"/>
      <c r="YJ699" s="46"/>
      <c r="YK699" s="46"/>
      <c r="YL699" s="46"/>
      <c r="YM699" s="46"/>
      <c r="YN699" s="46"/>
      <c r="YO699" s="46"/>
      <c r="YP699" s="46"/>
      <c r="YQ699" s="46"/>
      <c r="YR699" s="46"/>
      <c r="YS699" s="46"/>
      <c r="YT699" s="46"/>
      <c r="YU699" s="46"/>
      <c r="YV699" s="46"/>
      <c r="YW699" s="46"/>
      <c r="YX699" s="46"/>
      <c r="YY699" s="46"/>
      <c r="YZ699" s="46"/>
      <c r="ZA699" s="46"/>
      <c r="ZB699" s="46"/>
      <c r="ZC699" s="46"/>
      <c r="ZD699" s="46"/>
      <c r="ZE699" s="46"/>
      <c r="ZF699" s="46"/>
      <c r="ZG699" s="46"/>
      <c r="ZH699" s="46"/>
      <c r="ZI699" s="46"/>
      <c r="ZJ699" s="46"/>
      <c r="ZK699" s="46"/>
      <c r="ZL699" s="46"/>
      <c r="ZM699" s="46"/>
      <c r="ZN699" s="46"/>
      <c r="ZO699" s="46"/>
      <c r="ZP699" s="46"/>
      <c r="ZQ699" s="46"/>
      <c r="ZR699" s="46"/>
      <c r="ZS699" s="46"/>
      <c r="ZT699" s="46"/>
      <c r="ZU699" s="46"/>
      <c r="ZV699" s="46"/>
      <c r="ZW699" s="46"/>
      <c r="ZX699" s="46"/>
      <c r="ZY699" s="46"/>
      <c r="ZZ699" s="46"/>
      <c r="AAA699" s="46"/>
      <c r="AAB699" s="46"/>
      <c r="AAC699" s="46"/>
      <c r="AAD699" s="46"/>
      <c r="AAE699" s="46"/>
      <c r="AAF699" s="46"/>
      <c r="AAG699" s="46"/>
      <c r="AAH699" s="46"/>
      <c r="AAI699" s="46"/>
      <c r="AAJ699" s="46"/>
      <c r="AAK699" s="46"/>
      <c r="AAL699" s="46"/>
      <c r="AAM699" s="46"/>
      <c r="AAN699" s="46"/>
      <c r="AAO699" s="46"/>
      <c r="AAP699" s="46"/>
      <c r="AAQ699" s="46"/>
      <c r="AAR699" s="46"/>
      <c r="AAS699" s="46"/>
      <c r="AAT699" s="46"/>
      <c r="AAU699" s="46"/>
      <c r="AAV699" s="46"/>
      <c r="AAW699" s="46"/>
      <c r="AAX699" s="46"/>
      <c r="AAY699" s="46"/>
      <c r="AAZ699" s="46"/>
      <c r="ABA699" s="46"/>
      <c r="ABB699" s="46"/>
      <c r="ABC699" s="46"/>
      <c r="ABD699" s="46"/>
      <c r="ABE699" s="46"/>
      <c r="ABF699" s="46"/>
      <c r="ABG699" s="46"/>
      <c r="ABH699" s="46"/>
      <c r="ABI699" s="46"/>
      <c r="ABJ699" s="46"/>
      <c r="ABK699" s="46"/>
      <c r="ABL699" s="46"/>
      <c r="ABM699" s="46"/>
      <c r="ABN699" s="46"/>
      <c r="ABO699" s="46"/>
      <c r="ABP699" s="46"/>
      <c r="ABQ699" s="46"/>
      <c r="ABR699" s="46"/>
      <c r="ABS699" s="46"/>
      <c r="ABT699" s="46"/>
      <c r="ABU699" s="46"/>
      <c r="ABV699" s="46"/>
      <c r="ABW699" s="46"/>
      <c r="ABX699" s="46"/>
      <c r="ABY699" s="46"/>
      <c r="ABZ699" s="46"/>
      <c r="ACA699" s="46"/>
      <c r="ACB699" s="46"/>
      <c r="ACC699" s="46"/>
      <c r="ACD699" s="46"/>
      <c r="ACE699" s="46"/>
      <c r="ACF699" s="46"/>
      <c r="ACG699" s="46"/>
      <c r="ACH699" s="46"/>
      <c r="ACI699" s="46"/>
      <c r="ACJ699" s="46"/>
      <c r="ACK699" s="46"/>
      <c r="ACL699" s="46"/>
      <c r="ACM699" s="46"/>
      <c r="ACN699" s="46"/>
      <c r="ACO699" s="46"/>
      <c r="ACP699" s="46"/>
      <c r="ACQ699" s="46"/>
      <c r="ACR699" s="46"/>
      <c r="ACS699" s="46"/>
      <c r="ACT699" s="46"/>
      <c r="ACU699" s="46"/>
      <c r="ACV699" s="46"/>
      <c r="ACW699" s="46"/>
      <c r="ACX699" s="46"/>
      <c r="ACY699" s="46"/>
      <c r="ACZ699" s="46"/>
      <c r="ADA699" s="46"/>
      <c r="ADB699" s="46"/>
      <c r="ADC699" s="46"/>
      <c r="ADD699" s="46"/>
      <c r="ADE699" s="46"/>
      <c r="ADF699" s="46"/>
      <c r="ADG699" s="46"/>
      <c r="ADH699" s="46"/>
      <c r="ADI699" s="46"/>
      <c r="ADJ699" s="46"/>
      <c r="ADK699" s="46"/>
      <c r="ADL699" s="46"/>
      <c r="ADM699" s="46"/>
      <c r="ADN699" s="46"/>
      <c r="ADO699" s="46"/>
      <c r="ADP699" s="46"/>
    </row>
    <row r="700" spans="3:796" x14ac:dyDescent="0.4">
      <c r="C700" s="62"/>
      <c r="D700" s="42">
        <f>(1/$D$5)*学習!Y62</f>
        <v>0</v>
      </c>
      <c r="I700" s="63">
        <v>689</v>
      </c>
      <c r="J700" s="44">
        <v>9.6139614862963907E-2</v>
      </c>
      <c r="K700" s="44">
        <v>1.5656868623710355E-2</v>
      </c>
      <c r="L700" s="44">
        <v>-0.19917452261072707</v>
      </c>
      <c r="M700" s="44">
        <v>-0.13098763002090122</v>
      </c>
      <c r="N700" s="44">
        <v>0.10125978989528736</v>
      </c>
      <c r="O700" s="44">
        <v>1.24299969213881E-2</v>
      </c>
      <c r="P700" s="44">
        <v>-9.3840125182804171E-2</v>
      </c>
      <c r="Q700" s="44">
        <v>-6.018852954351845E-2</v>
      </c>
      <c r="R700" s="44">
        <v>2.6956626358884326E-2</v>
      </c>
      <c r="S700" s="44">
        <v>-2.2175424057740485E-2</v>
      </c>
      <c r="T700" s="44">
        <v>7.2053481108503778E-2</v>
      </c>
      <c r="U700" s="44">
        <v>0.12783952842899204</v>
      </c>
      <c r="V700" s="44">
        <v>2.5202237785117942E-2</v>
      </c>
      <c r="W700" s="44">
        <v>-0.16363982161054449</v>
      </c>
      <c r="X700" s="44">
        <v>-0.14118943009611293</v>
      </c>
      <c r="Y700" s="44">
        <v>-7.8381479368942117E-2</v>
      </c>
      <c r="Z700" s="44">
        <v>7.5514386059686314E-2</v>
      </c>
      <c r="AA700" s="44">
        <v>-9.7523052652303793E-2</v>
      </c>
      <c r="AB700" s="44">
        <v>1.2045866202938857E-2</v>
      </c>
      <c r="AC700" s="44">
        <v>4.188961364323518E-2</v>
      </c>
      <c r="AD700" s="44">
        <v>0.11201325609188868</v>
      </c>
      <c r="AE700" s="44">
        <v>-3.2290185978047739E-2</v>
      </c>
      <c r="AF700" s="44">
        <v>0.16302085412256354</v>
      </c>
      <c r="AG700" s="44">
        <v>2.0484189721039842E-2</v>
      </c>
      <c r="AH700" s="44">
        <v>0.14681516283510809</v>
      </c>
      <c r="AI700" s="44">
        <v>0.11952021625871098</v>
      </c>
      <c r="AJ700" s="44">
        <v>4.4613203311953009E-2</v>
      </c>
      <c r="AK700" s="44">
        <v>5.5944507917762626E-3</v>
      </c>
      <c r="AL700" s="44">
        <v>2.3617739718353483E-2</v>
      </c>
      <c r="AM700" s="44">
        <v>-8.8492236855204104E-2</v>
      </c>
      <c r="AN700" s="44">
        <v>-1.6478178936368791E-2</v>
      </c>
      <c r="AO700" s="44">
        <v>-0.12021617278851099</v>
      </c>
      <c r="AP700" s="44">
        <v>0.15433251449181484</v>
      </c>
      <c r="AQ700" s="44">
        <v>-0.18864322576851475</v>
      </c>
      <c r="AR700" s="44">
        <v>0.11398424114104797</v>
      </c>
      <c r="AS700" s="44">
        <v>-7.7150295419404075E-3</v>
      </c>
      <c r="AT700" s="44">
        <v>-6.4337031765574301E-2</v>
      </c>
      <c r="AU700" s="44">
        <v>-0.17789929905533106</v>
      </c>
      <c r="AV700" s="44">
        <v>0.15823190536404858</v>
      </c>
      <c r="AW700" s="44">
        <v>2.6756315346336278E-2</v>
      </c>
      <c r="AX700" s="44">
        <v>8.8655343696515107E-2</v>
      </c>
      <c r="AY700" s="44">
        <v>6.5729665323094354E-4</v>
      </c>
      <c r="AZ700" s="44">
        <v>6.9192764141666595E-3</v>
      </c>
      <c r="BA700" s="44">
        <v>4.1937560585280205E-2</v>
      </c>
      <c r="BB700" s="44">
        <v>-6.1285083002780148E-2</v>
      </c>
      <c r="BC700" s="44">
        <v>-0.11231546996018311</v>
      </c>
      <c r="BD700" s="44">
        <v>-0.15313005338710048</v>
      </c>
      <c r="BE700" s="44">
        <v>1.0768731098276203E-2</v>
      </c>
      <c r="BF700" s="44">
        <v>0.14512917994262739</v>
      </c>
      <c r="BG700" s="44">
        <v>1.8763471893418218E-2</v>
      </c>
      <c r="BH700" s="44">
        <v>4.8133976520906237E-2</v>
      </c>
      <c r="BI700" s="44">
        <v>-0.17422251879438966</v>
      </c>
      <c r="BJ700" s="44">
        <v>8.7255726336768133E-2</v>
      </c>
      <c r="BK700" s="44">
        <v>9.5920536482154324E-3</v>
      </c>
      <c r="BL700" s="44">
        <v>-4.2153266896629328E-2</v>
      </c>
      <c r="BM700" s="44">
        <v>7.891939847477672E-2</v>
      </c>
      <c r="BN700" s="44">
        <v>7.3772440100564773E-2</v>
      </c>
      <c r="BO700" s="44">
        <v>5.7218475112090605E-2</v>
      </c>
      <c r="BP700" s="44">
        <v>-9.7178778879676339E-2</v>
      </c>
      <c r="BQ700" s="44">
        <v>-0.21659650021433705</v>
      </c>
      <c r="BR700" s="44">
        <v>8.0046721612414495E-2</v>
      </c>
      <c r="BS700" s="44">
        <v>-1.7975977560874327E-2</v>
      </c>
      <c r="BT700" s="44">
        <v>4.1852778128144578E-2</v>
      </c>
      <c r="BU700" s="44">
        <v>0.10369356659560494</v>
      </c>
      <c r="BV700" s="44">
        <v>-5.6751185932560275E-2</v>
      </c>
      <c r="BW700" s="44">
        <v>-1.3544711637131293E-2</v>
      </c>
      <c r="BX700" s="44">
        <v>0.1053556422622572</v>
      </c>
      <c r="BY700" s="44">
        <v>-0.18009131941957335</v>
      </c>
      <c r="BZ700" s="44">
        <v>7.6604616934297862E-2</v>
      </c>
      <c r="CA700" s="44">
        <v>-3.0433378426545071E-2</v>
      </c>
      <c r="CB700" s="44">
        <v>-7.6155731370251181E-2</v>
      </c>
      <c r="CC700" s="44">
        <v>-8.7569628866309243E-2</v>
      </c>
      <c r="CD700" s="44">
        <v>-9.6392837959611469E-2</v>
      </c>
      <c r="CE700" s="44">
        <v>-6.9780226660747652E-2</v>
      </c>
      <c r="CF700" s="44">
        <v>7.3257151899114581E-2</v>
      </c>
      <c r="CG700" s="44">
        <v>-3.8387734111045145E-2</v>
      </c>
      <c r="CH700" s="44">
        <v>-3.7034196285194977E-2</v>
      </c>
      <c r="CI700" s="44">
        <v>7.3204645993226639E-2</v>
      </c>
      <c r="CJ700" s="44">
        <v>-0.14542136558132204</v>
      </c>
      <c r="CK700" s="44">
        <v>-0.13722108724076992</v>
      </c>
      <c r="CL700" s="44">
        <v>-2.964397427475534E-2</v>
      </c>
      <c r="CM700" s="44">
        <v>-9.8979969031502954E-2</v>
      </c>
      <c r="CN700" s="44">
        <v>-7.0297181589166535E-2</v>
      </c>
      <c r="CO700" s="44">
        <v>-5.4992993258857793E-3</v>
      </c>
      <c r="CP700" s="44">
        <v>-0.2122709959737599</v>
      </c>
      <c r="CQ700" s="44">
        <v>-4.5574222597226342E-2</v>
      </c>
      <c r="CR700" s="44">
        <v>0.13672551773940392</v>
      </c>
      <c r="CS700" s="44">
        <v>0.10120651844218354</v>
      </c>
      <c r="CT700" s="44">
        <v>-0.1133160166061203</v>
      </c>
      <c r="CU700" s="44">
        <v>-4.6376326938602469E-2</v>
      </c>
      <c r="CV700" s="44">
        <v>0.41705288677359165</v>
      </c>
      <c r="CW700" s="44">
        <v>0.22042996570491619</v>
      </c>
      <c r="CX700" s="44">
        <v>-3.5014331757332248E-2</v>
      </c>
      <c r="CY700" s="44">
        <v>2.2227048951817017E-2</v>
      </c>
      <c r="CZ700" s="44">
        <v>2.2571290977706819E-2</v>
      </c>
      <c r="DA700" s="44">
        <v>0.1471728993906225</v>
      </c>
      <c r="DB700" s="44">
        <v>0.10637943337109491</v>
      </c>
      <c r="DC700" s="44">
        <v>-0.17705845682346502</v>
      </c>
      <c r="DD700" s="44">
        <v>0.1036428266085727</v>
      </c>
      <c r="DE700" s="44">
        <v>7.1312011764887551E-2</v>
      </c>
      <c r="DF700" s="46"/>
      <c r="DG700" s="46"/>
      <c r="DH700" s="46"/>
      <c r="DI700" s="46"/>
      <c r="DJ700" s="46"/>
      <c r="DK700" s="46"/>
      <c r="DL700" s="46"/>
      <c r="DM700" s="46"/>
      <c r="DN700" s="46"/>
      <c r="DO700" s="46"/>
      <c r="DP700" s="46"/>
      <c r="DQ700" s="46"/>
      <c r="DR700" s="46"/>
      <c r="DS700" s="46"/>
      <c r="DT700" s="46"/>
      <c r="DU700" s="46"/>
      <c r="DV700" s="46"/>
      <c r="DW700" s="46"/>
      <c r="DX700" s="46"/>
      <c r="DY700" s="46"/>
      <c r="DZ700" s="46"/>
      <c r="EA700" s="46"/>
      <c r="EB700" s="46"/>
      <c r="EC700" s="46"/>
      <c r="ED700" s="46"/>
      <c r="EE700" s="46"/>
      <c r="EF700" s="46"/>
      <c r="EG700" s="46"/>
      <c r="EH700" s="46"/>
      <c r="EI700" s="46"/>
      <c r="EJ700" s="46"/>
      <c r="EK700" s="46"/>
      <c r="EL700" s="46"/>
      <c r="EM700" s="46"/>
      <c r="EN700" s="46"/>
      <c r="EO700" s="46"/>
      <c r="EP700" s="46"/>
      <c r="EQ700" s="46"/>
      <c r="ER700" s="46"/>
      <c r="ES700" s="46"/>
      <c r="ET700" s="46"/>
      <c r="EU700" s="46"/>
      <c r="EV700" s="46"/>
      <c r="EW700" s="46"/>
      <c r="EX700" s="46"/>
      <c r="EY700" s="46"/>
      <c r="EZ700" s="46"/>
      <c r="FA700" s="46"/>
      <c r="FB700" s="46"/>
      <c r="FC700" s="46"/>
      <c r="FD700" s="46"/>
      <c r="FE700" s="46"/>
      <c r="FF700" s="46"/>
      <c r="FG700" s="46"/>
      <c r="FH700" s="46"/>
      <c r="FI700" s="46"/>
      <c r="FJ700" s="46"/>
      <c r="FK700" s="46"/>
      <c r="FL700" s="46"/>
      <c r="FM700" s="46"/>
      <c r="FN700" s="46"/>
      <c r="FO700" s="46"/>
      <c r="FP700" s="46"/>
      <c r="FQ700" s="46"/>
      <c r="FR700" s="46"/>
      <c r="FS700" s="46"/>
      <c r="FT700" s="46"/>
      <c r="FU700" s="46"/>
      <c r="FV700" s="46"/>
      <c r="FW700" s="46"/>
      <c r="FX700" s="46"/>
      <c r="FY700" s="46"/>
      <c r="FZ700" s="46"/>
      <c r="GA700" s="46"/>
      <c r="GB700" s="46"/>
      <c r="GC700" s="46"/>
      <c r="GD700" s="46"/>
      <c r="GE700" s="46"/>
      <c r="GF700" s="46"/>
      <c r="GG700" s="46"/>
      <c r="GH700" s="46"/>
      <c r="GI700" s="46"/>
      <c r="GJ700" s="46"/>
      <c r="GK700" s="46"/>
      <c r="GL700" s="46"/>
      <c r="GM700" s="46"/>
      <c r="GN700" s="46"/>
      <c r="GO700" s="46"/>
      <c r="GP700" s="46"/>
      <c r="GQ700" s="46"/>
      <c r="GR700" s="46"/>
      <c r="GS700" s="46"/>
      <c r="GT700" s="46"/>
      <c r="GU700" s="46"/>
      <c r="GV700" s="46"/>
      <c r="GW700" s="46"/>
      <c r="GX700" s="46"/>
      <c r="GY700" s="46"/>
      <c r="GZ700" s="46"/>
      <c r="HA700" s="46"/>
      <c r="HB700" s="46"/>
      <c r="HC700" s="46"/>
      <c r="HD700" s="46"/>
      <c r="HE700" s="46"/>
      <c r="HF700" s="46"/>
      <c r="HG700" s="46"/>
      <c r="HH700" s="46"/>
      <c r="HI700" s="46"/>
      <c r="HJ700" s="46"/>
      <c r="HK700" s="46"/>
      <c r="HL700" s="46"/>
      <c r="HM700" s="46"/>
      <c r="HN700" s="46"/>
      <c r="HO700" s="46"/>
      <c r="HP700" s="46"/>
      <c r="HQ700" s="46"/>
      <c r="HR700" s="46"/>
      <c r="HS700" s="46"/>
      <c r="HT700" s="46"/>
      <c r="HU700" s="46"/>
      <c r="HV700" s="46"/>
      <c r="HW700" s="46"/>
      <c r="HX700" s="46"/>
      <c r="HY700" s="46"/>
      <c r="HZ700" s="46"/>
      <c r="IA700" s="46"/>
      <c r="IB700" s="46"/>
      <c r="IC700" s="46"/>
      <c r="ID700" s="46"/>
      <c r="IE700" s="46"/>
      <c r="IF700" s="46"/>
      <c r="IG700" s="46"/>
      <c r="IH700" s="46"/>
      <c r="II700" s="46"/>
      <c r="IJ700" s="46"/>
      <c r="IK700" s="46"/>
      <c r="IL700" s="46"/>
      <c r="IM700" s="46"/>
      <c r="IN700" s="46"/>
      <c r="IO700" s="46"/>
      <c r="IP700" s="46"/>
      <c r="IQ700" s="46"/>
      <c r="IR700" s="46"/>
      <c r="IS700" s="46"/>
      <c r="IT700" s="46"/>
      <c r="IU700" s="46"/>
      <c r="IV700" s="46"/>
      <c r="IW700" s="46"/>
      <c r="IX700" s="46"/>
      <c r="IY700" s="46"/>
      <c r="IZ700" s="46"/>
      <c r="JA700" s="46"/>
      <c r="JB700" s="46"/>
      <c r="JC700" s="46"/>
      <c r="JD700" s="46"/>
      <c r="JE700" s="46"/>
      <c r="JF700" s="46"/>
      <c r="JG700" s="46"/>
      <c r="JH700" s="46"/>
      <c r="JI700" s="46"/>
      <c r="JJ700" s="46"/>
      <c r="JK700" s="46"/>
      <c r="JL700" s="46"/>
      <c r="JM700" s="46"/>
      <c r="JN700" s="46"/>
      <c r="JO700" s="46"/>
      <c r="JP700" s="46"/>
      <c r="JQ700" s="46"/>
      <c r="JR700" s="46"/>
      <c r="JS700" s="46"/>
      <c r="JT700" s="46"/>
      <c r="JU700" s="46"/>
      <c r="JV700" s="46"/>
      <c r="JW700" s="46"/>
      <c r="JX700" s="46"/>
      <c r="JY700" s="46"/>
      <c r="JZ700" s="46"/>
      <c r="KA700" s="46"/>
      <c r="KB700" s="46"/>
      <c r="KC700" s="46"/>
      <c r="KD700" s="46"/>
      <c r="KE700" s="46"/>
      <c r="KF700" s="46"/>
      <c r="KG700" s="46"/>
      <c r="KH700" s="46"/>
      <c r="KI700" s="46"/>
      <c r="KJ700" s="46"/>
      <c r="KK700" s="46"/>
      <c r="KL700" s="46"/>
      <c r="KM700" s="46"/>
      <c r="KN700" s="46"/>
      <c r="KO700" s="46"/>
      <c r="KP700" s="46"/>
      <c r="KQ700" s="46"/>
      <c r="KR700" s="46"/>
      <c r="KS700" s="46"/>
      <c r="KT700" s="46"/>
      <c r="KU700" s="46"/>
      <c r="KV700" s="46"/>
      <c r="KW700" s="46"/>
      <c r="KX700" s="46"/>
      <c r="KY700" s="46"/>
      <c r="KZ700" s="46"/>
      <c r="LA700" s="46"/>
      <c r="LB700" s="46"/>
      <c r="LC700" s="46"/>
      <c r="LD700" s="46"/>
      <c r="LE700" s="46"/>
      <c r="LF700" s="46"/>
      <c r="LG700" s="46"/>
      <c r="LH700" s="46"/>
      <c r="LI700" s="46"/>
      <c r="LJ700" s="46"/>
      <c r="LK700" s="46"/>
      <c r="LL700" s="46"/>
      <c r="LM700" s="46"/>
      <c r="LN700" s="46"/>
      <c r="LO700" s="46"/>
      <c r="LP700" s="46"/>
      <c r="LQ700" s="46"/>
      <c r="LR700" s="46"/>
      <c r="LS700" s="46"/>
      <c r="LT700" s="46"/>
      <c r="LU700" s="46"/>
      <c r="LV700" s="46"/>
      <c r="LW700" s="46"/>
      <c r="LX700" s="46"/>
      <c r="LY700" s="46"/>
      <c r="LZ700" s="46"/>
      <c r="MA700" s="46"/>
      <c r="MB700" s="46"/>
      <c r="MC700" s="46"/>
      <c r="MD700" s="46"/>
      <c r="ME700" s="46"/>
      <c r="MF700" s="46"/>
      <c r="MG700" s="46"/>
      <c r="MH700" s="46"/>
      <c r="MI700" s="46"/>
      <c r="MJ700" s="46"/>
      <c r="MK700" s="46"/>
      <c r="ML700" s="46"/>
      <c r="MM700" s="46"/>
      <c r="MN700" s="46"/>
      <c r="MO700" s="46"/>
      <c r="MP700" s="46"/>
      <c r="MQ700" s="46"/>
      <c r="MR700" s="46"/>
      <c r="MS700" s="46"/>
      <c r="MT700" s="46"/>
      <c r="MU700" s="46"/>
      <c r="MV700" s="46"/>
      <c r="MW700" s="46"/>
      <c r="MX700" s="46"/>
      <c r="MY700" s="46"/>
      <c r="MZ700" s="46"/>
      <c r="NA700" s="46"/>
      <c r="NB700" s="46"/>
      <c r="NC700" s="46"/>
      <c r="ND700" s="46"/>
      <c r="NE700" s="46"/>
      <c r="NF700" s="46"/>
      <c r="NG700" s="46"/>
      <c r="NH700" s="46"/>
      <c r="NI700" s="46"/>
      <c r="NJ700" s="46"/>
      <c r="NK700" s="46"/>
      <c r="NL700" s="46"/>
      <c r="NM700" s="46"/>
      <c r="NN700" s="46"/>
      <c r="NO700" s="46"/>
      <c r="NP700" s="46"/>
      <c r="NQ700" s="46"/>
      <c r="NR700" s="46"/>
      <c r="NS700" s="46"/>
      <c r="NT700" s="46"/>
      <c r="NU700" s="46"/>
      <c r="NV700" s="46"/>
      <c r="NW700" s="46"/>
      <c r="NX700" s="46"/>
      <c r="NY700" s="46"/>
      <c r="NZ700" s="46"/>
      <c r="OA700" s="46"/>
      <c r="OB700" s="46"/>
      <c r="OC700" s="46"/>
      <c r="OD700" s="46"/>
      <c r="OE700" s="46"/>
      <c r="OF700" s="46"/>
      <c r="OG700" s="46"/>
      <c r="OH700" s="46"/>
      <c r="OI700" s="46"/>
      <c r="OJ700" s="46"/>
      <c r="OK700" s="46"/>
      <c r="OL700" s="46"/>
      <c r="OM700" s="46"/>
      <c r="ON700" s="46"/>
      <c r="OO700" s="46"/>
      <c r="OP700" s="46"/>
      <c r="OQ700" s="46"/>
      <c r="OR700" s="46"/>
      <c r="OS700" s="46"/>
      <c r="OT700" s="46"/>
      <c r="OU700" s="46"/>
      <c r="OV700" s="46"/>
      <c r="OW700" s="46"/>
      <c r="OX700" s="46"/>
      <c r="OY700" s="46"/>
      <c r="OZ700" s="46"/>
      <c r="PA700" s="46"/>
      <c r="PB700" s="46"/>
      <c r="PC700" s="46"/>
      <c r="PD700" s="46"/>
      <c r="PE700" s="46"/>
      <c r="PF700" s="46"/>
      <c r="PG700" s="46"/>
      <c r="PH700" s="46"/>
      <c r="PI700" s="46"/>
      <c r="PJ700" s="46"/>
      <c r="PK700" s="46"/>
      <c r="PL700" s="46"/>
      <c r="PM700" s="46"/>
      <c r="PN700" s="46"/>
      <c r="PO700" s="46"/>
      <c r="PP700" s="46"/>
      <c r="PQ700" s="46"/>
      <c r="PR700" s="46"/>
      <c r="PS700" s="46"/>
      <c r="PT700" s="46"/>
      <c r="PU700" s="46"/>
      <c r="PV700" s="46"/>
      <c r="PW700" s="46"/>
      <c r="PX700" s="46"/>
      <c r="PY700" s="46"/>
      <c r="PZ700" s="46"/>
      <c r="QA700" s="46"/>
      <c r="QB700" s="46"/>
      <c r="QC700" s="46"/>
      <c r="QD700" s="46"/>
      <c r="QE700" s="46"/>
      <c r="QF700" s="46"/>
      <c r="QG700" s="46"/>
      <c r="QH700" s="46"/>
      <c r="QI700" s="46"/>
      <c r="QJ700" s="46"/>
      <c r="QK700" s="46"/>
      <c r="QL700" s="46"/>
      <c r="QM700" s="46"/>
      <c r="QN700" s="46"/>
      <c r="QO700" s="46"/>
      <c r="QP700" s="46"/>
      <c r="QQ700" s="46"/>
      <c r="QR700" s="46"/>
      <c r="QS700" s="46"/>
      <c r="QT700" s="46"/>
      <c r="QU700" s="46"/>
      <c r="QV700" s="46"/>
      <c r="QW700" s="46"/>
      <c r="QX700" s="46"/>
      <c r="QY700" s="46"/>
      <c r="QZ700" s="46"/>
      <c r="RA700" s="46"/>
      <c r="RB700" s="46"/>
      <c r="RC700" s="46"/>
      <c r="RD700" s="46"/>
      <c r="RE700" s="46"/>
      <c r="RF700" s="46"/>
      <c r="RG700" s="46"/>
      <c r="RH700" s="46"/>
      <c r="RI700" s="46"/>
      <c r="RJ700" s="46"/>
      <c r="RK700" s="46"/>
      <c r="RL700" s="46"/>
      <c r="RM700" s="46"/>
      <c r="RN700" s="46"/>
      <c r="RO700" s="46"/>
      <c r="RP700" s="46"/>
      <c r="RQ700" s="46"/>
      <c r="RR700" s="46"/>
      <c r="RS700" s="46"/>
      <c r="RT700" s="46"/>
      <c r="RU700" s="46"/>
      <c r="RV700" s="46"/>
      <c r="RW700" s="46"/>
      <c r="RX700" s="46"/>
      <c r="RY700" s="46"/>
      <c r="RZ700" s="46"/>
      <c r="SA700" s="46"/>
      <c r="SB700" s="46"/>
      <c r="SC700" s="46"/>
      <c r="SD700" s="46"/>
      <c r="SE700" s="46"/>
      <c r="SF700" s="46"/>
      <c r="SG700" s="46"/>
      <c r="SH700" s="46"/>
      <c r="SI700" s="46"/>
      <c r="SJ700" s="46"/>
      <c r="SK700" s="46"/>
      <c r="SL700" s="46"/>
      <c r="SM700" s="46"/>
      <c r="SN700" s="46"/>
      <c r="SO700" s="46"/>
      <c r="SP700" s="46"/>
      <c r="SQ700" s="46"/>
      <c r="SR700" s="46"/>
      <c r="SS700" s="46"/>
      <c r="ST700" s="46"/>
      <c r="SU700" s="46"/>
      <c r="SV700" s="46"/>
      <c r="SW700" s="46"/>
      <c r="SX700" s="46"/>
      <c r="SY700" s="46"/>
      <c r="SZ700" s="46"/>
      <c r="TA700" s="46"/>
      <c r="TB700" s="46"/>
      <c r="TC700" s="46"/>
      <c r="TD700" s="46"/>
      <c r="TE700" s="46"/>
      <c r="TF700" s="46"/>
      <c r="TG700" s="46"/>
      <c r="TH700" s="46"/>
      <c r="TI700" s="46"/>
      <c r="TJ700" s="46"/>
      <c r="TK700" s="46"/>
      <c r="TL700" s="46"/>
      <c r="TM700" s="46"/>
      <c r="TN700" s="46"/>
      <c r="TO700" s="46"/>
      <c r="TP700" s="46"/>
      <c r="TQ700" s="46"/>
      <c r="TR700" s="46"/>
      <c r="TS700" s="46"/>
      <c r="TT700" s="46"/>
      <c r="TU700" s="46"/>
      <c r="TV700" s="46"/>
      <c r="TW700" s="46"/>
      <c r="TX700" s="46"/>
      <c r="TY700" s="46"/>
      <c r="TZ700" s="46"/>
      <c r="UA700" s="46"/>
      <c r="UB700" s="46"/>
      <c r="UC700" s="46"/>
      <c r="UD700" s="46"/>
      <c r="UE700" s="46"/>
      <c r="UF700" s="46"/>
      <c r="UG700" s="46"/>
      <c r="UH700" s="46"/>
      <c r="UI700" s="46"/>
      <c r="UJ700" s="46"/>
      <c r="UK700" s="46"/>
      <c r="UL700" s="46"/>
      <c r="UM700" s="46"/>
      <c r="UN700" s="46"/>
      <c r="UO700" s="46"/>
      <c r="UP700" s="46"/>
      <c r="UQ700" s="46"/>
      <c r="UR700" s="46"/>
      <c r="US700" s="46"/>
      <c r="UT700" s="46"/>
      <c r="UU700" s="46"/>
      <c r="UV700" s="46"/>
      <c r="UW700" s="46"/>
      <c r="UX700" s="46"/>
      <c r="UY700" s="46"/>
      <c r="UZ700" s="46"/>
      <c r="VA700" s="46"/>
      <c r="VB700" s="46"/>
      <c r="VC700" s="46"/>
      <c r="VD700" s="46"/>
      <c r="VE700" s="46"/>
      <c r="VF700" s="46"/>
      <c r="VG700" s="46"/>
      <c r="VH700" s="46"/>
      <c r="VI700" s="46"/>
      <c r="VJ700" s="46"/>
      <c r="VK700" s="46"/>
      <c r="VL700" s="46"/>
      <c r="VM700" s="46"/>
      <c r="VN700" s="46"/>
      <c r="VO700" s="46"/>
      <c r="VP700" s="46"/>
      <c r="VQ700" s="46"/>
      <c r="VR700" s="46"/>
      <c r="VS700" s="46"/>
      <c r="VT700" s="46"/>
      <c r="VU700" s="46"/>
      <c r="VV700" s="46"/>
      <c r="VW700" s="46"/>
      <c r="VX700" s="46"/>
      <c r="VY700" s="46"/>
      <c r="VZ700" s="46"/>
      <c r="WA700" s="46"/>
      <c r="WB700" s="46"/>
      <c r="WC700" s="46"/>
      <c r="WD700" s="46"/>
      <c r="WE700" s="46"/>
      <c r="WF700" s="46"/>
      <c r="WG700" s="46"/>
      <c r="WH700" s="46"/>
      <c r="WI700" s="46"/>
      <c r="WJ700" s="46"/>
      <c r="WK700" s="46"/>
      <c r="WL700" s="46"/>
      <c r="WM700" s="46"/>
      <c r="WN700" s="46"/>
      <c r="WO700" s="46"/>
      <c r="WP700" s="46"/>
      <c r="WQ700" s="46"/>
      <c r="WR700" s="46"/>
      <c r="WS700" s="46"/>
      <c r="WT700" s="46"/>
      <c r="WU700" s="46"/>
      <c r="WV700" s="46"/>
      <c r="WW700" s="46"/>
      <c r="WX700" s="46"/>
      <c r="WY700" s="46"/>
      <c r="WZ700" s="46"/>
      <c r="XA700" s="46"/>
      <c r="XB700" s="46"/>
      <c r="XC700" s="46"/>
      <c r="XD700" s="46"/>
      <c r="XE700" s="46"/>
      <c r="XF700" s="46"/>
      <c r="XG700" s="46"/>
      <c r="XH700" s="46"/>
      <c r="XI700" s="46"/>
      <c r="XJ700" s="46"/>
      <c r="XK700" s="46"/>
      <c r="XL700" s="46"/>
      <c r="XM700" s="46"/>
      <c r="XN700" s="46"/>
      <c r="XO700" s="46"/>
      <c r="XP700" s="46"/>
      <c r="XQ700" s="46"/>
      <c r="XR700" s="46"/>
      <c r="XS700" s="46"/>
      <c r="XT700" s="46"/>
      <c r="XU700" s="46"/>
      <c r="XV700" s="46"/>
      <c r="XW700" s="46"/>
      <c r="XX700" s="46"/>
      <c r="XY700" s="46"/>
      <c r="XZ700" s="46"/>
      <c r="YA700" s="46"/>
      <c r="YB700" s="46"/>
      <c r="YC700" s="46"/>
      <c r="YD700" s="46"/>
      <c r="YE700" s="46"/>
      <c r="YF700" s="46"/>
      <c r="YG700" s="46"/>
      <c r="YH700" s="46"/>
      <c r="YI700" s="46"/>
      <c r="YJ700" s="46"/>
      <c r="YK700" s="46"/>
      <c r="YL700" s="46"/>
      <c r="YM700" s="46"/>
      <c r="YN700" s="46"/>
      <c r="YO700" s="46"/>
      <c r="YP700" s="46"/>
      <c r="YQ700" s="46"/>
      <c r="YR700" s="46"/>
      <c r="YS700" s="46"/>
      <c r="YT700" s="46"/>
      <c r="YU700" s="46"/>
      <c r="YV700" s="46"/>
      <c r="YW700" s="46"/>
      <c r="YX700" s="46"/>
      <c r="YY700" s="46"/>
      <c r="YZ700" s="46"/>
      <c r="ZA700" s="46"/>
      <c r="ZB700" s="46"/>
      <c r="ZC700" s="46"/>
      <c r="ZD700" s="46"/>
      <c r="ZE700" s="46"/>
      <c r="ZF700" s="46"/>
      <c r="ZG700" s="46"/>
      <c r="ZH700" s="46"/>
      <c r="ZI700" s="46"/>
      <c r="ZJ700" s="46"/>
      <c r="ZK700" s="46"/>
      <c r="ZL700" s="46"/>
      <c r="ZM700" s="46"/>
      <c r="ZN700" s="46"/>
      <c r="ZO700" s="46"/>
      <c r="ZP700" s="46"/>
      <c r="ZQ700" s="46"/>
      <c r="ZR700" s="46"/>
      <c r="ZS700" s="46"/>
      <c r="ZT700" s="46"/>
      <c r="ZU700" s="46"/>
      <c r="ZV700" s="46"/>
      <c r="ZW700" s="46"/>
      <c r="ZX700" s="46"/>
      <c r="ZY700" s="46"/>
      <c r="ZZ700" s="46"/>
      <c r="AAA700" s="46"/>
      <c r="AAB700" s="46"/>
      <c r="AAC700" s="46"/>
      <c r="AAD700" s="46"/>
      <c r="AAE700" s="46"/>
      <c r="AAF700" s="46"/>
      <c r="AAG700" s="46"/>
      <c r="AAH700" s="46"/>
      <c r="AAI700" s="46"/>
      <c r="AAJ700" s="46"/>
      <c r="AAK700" s="46"/>
      <c r="AAL700" s="46"/>
      <c r="AAM700" s="46"/>
      <c r="AAN700" s="46"/>
      <c r="AAO700" s="46"/>
      <c r="AAP700" s="46"/>
      <c r="AAQ700" s="46"/>
      <c r="AAR700" s="46"/>
      <c r="AAS700" s="46"/>
      <c r="AAT700" s="46"/>
      <c r="AAU700" s="46"/>
      <c r="AAV700" s="46"/>
      <c r="AAW700" s="46"/>
      <c r="AAX700" s="46"/>
      <c r="AAY700" s="46"/>
      <c r="AAZ700" s="46"/>
      <c r="ABA700" s="46"/>
      <c r="ABB700" s="46"/>
      <c r="ABC700" s="46"/>
      <c r="ABD700" s="46"/>
      <c r="ABE700" s="46"/>
      <c r="ABF700" s="46"/>
      <c r="ABG700" s="46"/>
      <c r="ABH700" s="46"/>
      <c r="ABI700" s="46"/>
      <c r="ABJ700" s="46"/>
      <c r="ABK700" s="46"/>
      <c r="ABL700" s="46"/>
      <c r="ABM700" s="46"/>
      <c r="ABN700" s="46"/>
      <c r="ABO700" s="46"/>
      <c r="ABP700" s="46"/>
      <c r="ABQ700" s="46"/>
      <c r="ABR700" s="46"/>
      <c r="ABS700" s="46"/>
      <c r="ABT700" s="46"/>
      <c r="ABU700" s="46"/>
      <c r="ABV700" s="46"/>
      <c r="ABW700" s="46"/>
      <c r="ABX700" s="46"/>
      <c r="ABY700" s="46"/>
      <c r="ABZ700" s="46"/>
      <c r="ACA700" s="46"/>
      <c r="ACB700" s="46"/>
      <c r="ACC700" s="46"/>
      <c r="ACD700" s="46"/>
      <c r="ACE700" s="46"/>
      <c r="ACF700" s="46"/>
      <c r="ACG700" s="46"/>
      <c r="ACH700" s="46"/>
      <c r="ACI700" s="46"/>
      <c r="ACJ700" s="46"/>
      <c r="ACK700" s="46"/>
      <c r="ACL700" s="46"/>
      <c r="ACM700" s="46"/>
      <c r="ACN700" s="46"/>
      <c r="ACO700" s="46"/>
      <c r="ACP700" s="46"/>
      <c r="ACQ700" s="46"/>
      <c r="ACR700" s="46"/>
      <c r="ACS700" s="46"/>
      <c r="ACT700" s="46"/>
      <c r="ACU700" s="46"/>
      <c r="ACV700" s="46"/>
      <c r="ACW700" s="46"/>
      <c r="ACX700" s="46"/>
      <c r="ACY700" s="46"/>
      <c r="ACZ700" s="46"/>
      <c r="ADA700" s="46"/>
      <c r="ADB700" s="46"/>
      <c r="ADC700" s="46"/>
      <c r="ADD700" s="46"/>
      <c r="ADE700" s="46"/>
      <c r="ADF700" s="46"/>
      <c r="ADG700" s="46"/>
      <c r="ADH700" s="46"/>
      <c r="ADI700" s="46"/>
      <c r="ADJ700" s="46"/>
      <c r="ADK700" s="46"/>
      <c r="ADL700" s="46"/>
      <c r="ADM700" s="46"/>
      <c r="ADN700" s="46"/>
      <c r="ADO700" s="46"/>
      <c r="ADP700" s="46"/>
    </row>
    <row r="701" spans="3:796" x14ac:dyDescent="0.4">
      <c r="C701" s="62"/>
      <c r="D701" s="42">
        <f>(1/$D$5)*学習!Y63</f>
        <v>0</v>
      </c>
      <c r="I701" s="63">
        <v>690</v>
      </c>
      <c r="J701" s="44">
        <v>-7.6923046206232942E-2</v>
      </c>
      <c r="K701" s="44">
        <v>-1.2605018485786514E-2</v>
      </c>
      <c r="L701" s="44">
        <v>5.0826891885689923E-2</v>
      </c>
      <c r="M701" s="44">
        <v>5.8507660075257026E-2</v>
      </c>
      <c r="N701" s="44">
        <v>-0.11910083457031101</v>
      </c>
      <c r="O701" s="44">
        <v>2.9936104457034467E-2</v>
      </c>
      <c r="P701" s="44">
        <v>-4.6407925537608925E-2</v>
      </c>
      <c r="Q701" s="44">
        <v>0.12483123931547264</v>
      </c>
      <c r="R701" s="44">
        <v>4.4185531808152573E-3</v>
      </c>
      <c r="S701" s="44">
        <v>9.5112219360944286E-2</v>
      </c>
      <c r="T701" s="44">
        <v>-7.4845246716039289E-3</v>
      </c>
      <c r="U701" s="44">
        <v>-0.16088025543318676</v>
      </c>
      <c r="V701" s="44">
        <v>-0.16106392871532096</v>
      </c>
      <c r="W701" s="44">
        <v>0.10018990311540169</v>
      </c>
      <c r="X701" s="44">
        <v>-5.006025956307536E-2</v>
      </c>
      <c r="Y701" s="44">
        <v>-0.10019669538678661</v>
      </c>
      <c r="Z701" s="44">
        <v>9.8183509890283821E-2</v>
      </c>
      <c r="AA701" s="44">
        <v>-0.12929695325053395</v>
      </c>
      <c r="AB701" s="44">
        <v>-5.24367687025162E-2</v>
      </c>
      <c r="AC701" s="44">
        <v>0.12784419110270487</v>
      </c>
      <c r="AD701" s="44">
        <v>-0.14099501258742328</v>
      </c>
      <c r="AE701" s="44">
        <v>8.7914378366259177E-2</v>
      </c>
      <c r="AF701" s="44">
        <v>-4.8166107405150066E-2</v>
      </c>
      <c r="AG701" s="44">
        <v>-6.000476463249E-2</v>
      </c>
      <c r="AH701" s="44">
        <v>1.2628165376805557E-2</v>
      </c>
      <c r="AI701" s="44">
        <v>-9.4996620039384999E-2</v>
      </c>
      <c r="AJ701" s="44">
        <v>6.1879988352398115E-2</v>
      </c>
      <c r="AK701" s="44">
        <v>9.7559524296492006E-2</v>
      </c>
      <c r="AL701" s="44">
        <v>-2.8597270650829693E-2</v>
      </c>
      <c r="AM701" s="44">
        <v>5.7348110007560023E-2</v>
      </c>
      <c r="AN701" s="44">
        <v>-0.13259153775909471</v>
      </c>
      <c r="AO701" s="44">
        <v>-9.9866793427364042E-2</v>
      </c>
      <c r="AP701" s="44">
        <v>3.8287224341510495E-2</v>
      </c>
      <c r="AQ701" s="44">
        <v>8.1941997935261274E-2</v>
      </c>
      <c r="AR701" s="44">
        <v>9.0292661719666815E-3</v>
      </c>
      <c r="AS701" s="44">
        <v>2.1862421814112312E-2</v>
      </c>
      <c r="AT701" s="44">
        <v>9.9852255933782601E-3</v>
      </c>
      <c r="AU701" s="44">
        <v>9.3435074989447073E-2</v>
      </c>
      <c r="AV701" s="44">
        <v>2.5519704130566392E-2</v>
      </c>
      <c r="AW701" s="44">
        <v>-0.14990034291268617</v>
      </c>
      <c r="AX701" s="44">
        <v>6.7419489707616923E-2</v>
      </c>
      <c r="AY701" s="44">
        <v>-0.16260617237287164</v>
      </c>
      <c r="AZ701" s="44">
        <v>-9.6141521666626831E-2</v>
      </c>
      <c r="BA701" s="44">
        <v>-0.13373606271074914</v>
      </c>
      <c r="BB701" s="44">
        <v>-9.7741510892768529E-2</v>
      </c>
      <c r="BC701" s="44">
        <v>-4.858067732535102E-2</v>
      </c>
      <c r="BD701" s="44">
        <v>0.13335510626875863</v>
      </c>
      <c r="BE701" s="44">
        <v>-0.19454809493845499</v>
      </c>
      <c r="BF701" s="44">
        <v>-0.18747555280242315</v>
      </c>
      <c r="BG701" s="44">
        <v>-7.1096420619934667E-2</v>
      </c>
      <c r="BH701" s="44">
        <v>-2.3876531545649258E-2</v>
      </c>
      <c r="BI701" s="44">
        <v>0.15512370974606246</v>
      </c>
      <c r="BJ701" s="44">
        <v>-0.19628094978803487</v>
      </c>
      <c r="BK701" s="44">
        <v>6.1791838636334119E-2</v>
      </c>
      <c r="BL701" s="44">
        <v>-0.11043096500764506</v>
      </c>
      <c r="BM701" s="44">
        <v>-4.3204411127824088E-3</v>
      </c>
      <c r="BN701" s="44">
        <v>5.5148937591840634E-2</v>
      </c>
      <c r="BO701" s="44">
        <v>1.8083668026153576E-2</v>
      </c>
      <c r="BP701" s="44">
        <v>2.2603711733716534E-2</v>
      </c>
      <c r="BQ701" s="44">
        <v>2.4919136335390498E-2</v>
      </c>
      <c r="BR701" s="44">
        <v>3.7991333718401743E-2</v>
      </c>
      <c r="BS701" s="44">
        <v>-3.1998793205545738E-2</v>
      </c>
      <c r="BT701" s="44">
        <v>-3.8232173882614115E-2</v>
      </c>
      <c r="BU701" s="44">
        <v>0.10796444358621844</v>
      </c>
      <c r="BV701" s="44">
        <v>4.1876682463289558E-2</v>
      </c>
      <c r="BW701" s="44">
        <v>-2.4805787090064401E-3</v>
      </c>
      <c r="BX701" s="44">
        <v>-0.21057521887392172</v>
      </c>
      <c r="BY701" s="44">
        <v>1.9367977586668573E-2</v>
      </c>
      <c r="BZ701" s="44">
        <v>7.1421022862928549E-2</v>
      </c>
      <c r="CA701" s="44">
        <v>-0.12891604895232373</v>
      </c>
      <c r="CB701" s="44">
        <v>-2.1533161463251869E-2</v>
      </c>
      <c r="CC701" s="44">
        <v>7.5422087697532475E-2</v>
      </c>
      <c r="CD701" s="44">
        <v>0.10842213681697786</v>
      </c>
      <c r="CE701" s="44">
        <v>-0.13915400283930263</v>
      </c>
      <c r="CF701" s="44">
        <v>8.5404166943687434E-3</v>
      </c>
      <c r="CG701" s="44">
        <v>2.6146265910227413E-2</v>
      </c>
      <c r="CH701" s="44">
        <v>-3.7648320592119098E-3</v>
      </c>
      <c r="CI701" s="44">
        <v>-1.8502069558532262E-2</v>
      </c>
      <c r="CJ701" s="44">
        <v>4.4843106134509626E-2</v>
      </c>
      <c r="CK701" s="44">
        <v>2.7862362024751307E-2</v>
      </c>
      <c r="CL701" s="44">
        <v>-0.13544069861293906</v>
      </c>
      <c r="CM701" s="44">
        <v>-9.4196290090937371E-2</v>
      </c>
      <c r="CN701" s="44">
        <v>-7.2692965522429195E-2</v>
      </c>
      <c r="CO701" s="44">
        <v>-1.2815655193139734E-2</v>
      </c>
      <c r="CP701" s="44">
        <v>-7.2585055640170162E-2</v>
      </c>
      <c r="CQ701" s="44">
        <v>-7.2196446918703833E-2</v>
      </c>
      <c r="CR701" s="44">
        <v>-4.5137615450249809E-2</v>
      </c>
      <c r="CS701" s="44">
        <v>-3.5661255258639363E-2</v>
      </c>
      <c r="CT701" s="44">
        <v>0.15004414286294929</v>
      </c>
      <c r="CU701" s="44">
        <v>-0.10330569809655074</v>
      </c>
      <c r="CV701" s="44">
        <v>0.32620080252259026</v>
      </c>
      <c r="CW701" s="44">
        <v>2.831652859940725E-2</v>
      </c>
      <c r="CX701" s="44">
        <v>-6.5118848421970868E-2</v>
      </c>
      <c r="CY701" s="44">
        <v>-4.4867823533117582E-3</v>
      </c>
      <c r="CZ701" s="44">
        <v>4.1347494405514162E-2</v>
      </c>
      <c r="DA701" s="44">
        <v>3.1211916532689577E-3</v>
      </c>
      <c r="DB701" s="44">
        <v>-2.0278608895563582E-2</v>
      </c>
      <c r="DC701" s="44">
        <v>0.12246992265950978</v>
      </c>
      <c r="DD701" s="44">
        <v>1.4543662502459928E-2</v>
      </c>
      <c r="DE701" s="44">
        <v>7.2943497714468536E-2</v>
      </c>
      <c r="DF701" s="46"/>
      <c r="DG701" s="46"/>
      <c r="DH701" s="46"/>
      <c r="DI701" s="46"/>
      <c r="DJ701" s="46"/>
      <c r="DK701" s="46"/>
      <c r="DL701" s="46"/>
      <c r="DM701" s="46"/>
      <c r="DN701" s="46"/>
      <c r="DO701" s="46"/>
      <c r="DP701" s="46"/>
      <c r="DQ701" s="46"/>
      <c r="DR701" s="46"/>
      <c r="DS701" s="46"/>
      <c r="DT701" s="46"/>
      <c r="DU701" s="46"/>
      <c r="DV701" s="46"/>
      <c r="DW701" s="46"/>
      <c r="DX701" s="46"/>
      <c r="DY701" s="46"/>
      <c r="DZ701" s="46"/>
      <c r="EA701" s="46"/>
      <c r="EB701" s="46"/>
      <c r="EC701" s="46"/>
      <c r="ED701" s="46"/>
      <c r="EE701" s="46"/>
      <c r="EF701" s="46"/>
      <c r="EG701" s="46"/>
      <c r="EH701" s="46"/>
      <c r="EI701" s="46"/>
      <c r="EJ701" s="46"/>
      <c r="EK701" s="46"/>
      <c r="EL701" s="46"/>
      <c r="EM701" s="46"/>
      <c r="EN701" s="46"/>
      <c r="EO701" s="46"/>
      <c r="EP701" s="46"/>
      <c r="EQ701" s="46"/>
      <c r="ER701" s="46"/>
      <c r="ES701" s="46"/>
      <c r="ET701" s="46"/>
      <c r="EU701" s="46"/>
      <c r="EV701" s="46"/>
      <c r="EW701" s="46"/>
      <c r="EX701" s="46"/>
      <c r="EY701" s="46"/>
      <c r="EZ701" s="46"/>
      <c r="FA701" s="46"/>
      <c r="FB701" s="46"/>
      <c r="FC701" s="46"/>
      <c r="FD701" s="46"/>
      <c r="FE701" s="46"/>
      <c r="FF701" s="46"/>
      <c r="FG701" s="46"/>
      <c r="FH701" s="46"/>
      <c r="FI701" s="46"/>
      <c r="FJ701" s="46"/>
      <c r="FK701" s="46"/>
      <c r="FL701" s="46"/>
      <c r="FM701" s="46"/>
      <c r="FN701" s="46"/>
      <c r="FO701" s="46"/>
      <c r="FP701" s="46"/>
      <c r="FQ701" s="46"/>
      <c r="FR701" s="46"/>
      <c r="FS701" s="46"/>
      <c r="FT701" s="46"/>
      <c r="FU701" s="46"/>
      <c r="FV701" s="46"/>
      <c r="FW701" s="46"/>
      <c r="FX701" s="46"/>
      <c r="FY701" s="46"/>
      <c r="FZ701" s="46"/>
      <c r="GA701" s="46"/>
      <c r="GB701" s="46"/>
      <c r="GC701" s="46"/>
      <c r="GD701" s="46"/>
      <c r="GE701" s="46"/>
      <c r="GF701" s="46"/>
      <c r="GG701" s="46"/>
      <c r="GH701" s="46"/>
      <c r="GI701" s="46"/>
      <c r="GJ701" s="46"/>
      <c r="GK701" s="46"/>
      <c r="GL701" s="46"/>
      <c r="GM701" s="46"/>
      <c r="GN701" s="46"/>
      <c r="GO701" s="46"/>
      <c r="GP701" s="46"/>
      <c r="GQ701" s="46"/>
      <c r="GR701" s="46"/>
      <c r="GS701" s="46"/>
      <c r="GT701" s="46"/>
      <c r="GU701" s="46"/>
      <c r="GV701" s="46"/>
      <c r="GW701" s="46"/>
      <c r="GX701" s="46"/>
      <c r="GY701" s="46"/>
      <c r="GZ701" s="46"/>
      <c r="HA701" s="46"/>
      <c r="HB701" s="46"/>
      <c r="HC701" s="46"/>
      <c r="HD701" s="46"/>
      <c r="HE701" s="46"/>
      <c r="HF701" s="46"/>
      <c r="HG701" s="46"/>
      <c r="HH701" s="46"/>
      <c r="HI701" s="46"/>
      <c r="HJ701" s="46"/>
      <c r="HK701" s="46"/>
      <c r="HL701" s="46"/>
      <c r="HM701" s="46"/>
      <c r="HN701" s="46"/>
      <c r="HO701" s="46"/>
      <c r="HP701" s="46"/>
      <c r="HQ701" s="46"/>
      <c r="HR701" s="46"/>
      <c r="HS701" s="46"/>
      <c r="HT701" s="46"/>
      <c r="HU701" s="46"/>
      <c r="HV701" s="46"/>
      <c r="HW701" s="46"/>
      <c r="HX701" s="46"/>
      <c r="HY701" s="46"/>
      <c r="HZ701" s="46"/>
      <c r="IA701" s="46"/>
      <c r="IB701" s="46"/>
      <c r="IC701" s="46"/>
      <c r="ID701" s="46"/>
      <c r="IE701" s="46"/>
      <c r="IF701" s="46"/>
      <c r="IG701" s="46"/>
      <c r="IH701" s="46"/>
      <c r="II701" s="46"/>
      <c r="IJ701" s="46"/>
      <c r="IK701" s="46"/>
      <c r="IL701" s="46"/>
      <c r="IM701" s="46"/>
      <c r="IN701" s="46"/>
      <c r="IO701" s="46"/>
      <c r="IP701" s="46"/>
      <c r="IQ701" s="46"/>
      <c r="IR701" s="46"/>
      <c r="IS701" s="46"/>
      <c r="IT701" s="46"/>
      <c r="IU701" s="46"/>
      <c r="IV701" s="46"/>
      <c r="IW701" s="46"/>
      <c r="IX701" s="46"/>
      <c r="IY701" s="46"/>
      <c r="IZ701" s="46"/>
      <c r="JA701" s="46"/>
      <c r="JB701" s="46"/>
      <c r="JC701" s="46"/>
      <c r="JD701" s="46"/>
      <c r="JE701" s="46"/>
      <c r="JF701" s="46"/>
      <c r="JG701" s="46"/>
      <c r="JH701" s="46"/>
      <c r="JI701" s="46"/>
      <c r="JJ701" s="46"/>
      <c r="JK701" s="46"/>
      <c r="JL701" s="46"/>
      <c r="JM701" s="46"/>
      <c r="JN701" s="46"/>
      <c r="JO701" s="46"/>
      <c r="JP701" s="46"/>
      <c r="JQ701" s="46"/>
      <c r="JR701" s="46"/>
      <c r="JS701" s="46"/>
      <c r="JT701" s="46"/>
      <c r="JU701" s="46"/>
      <c r="JV701" s="46"/>
      <c r="JW701" s="46"/>
      <c r="JX701" s="46"/>
      <c r="JY701" s="46"/>
      <c r="JZ701" s="46"/>
      <c r="KA701" s="46"/>
      <c r="KB701" s="46"/>
      <c r="KC701" s="46"/>
      <c r="KD701" s="46"/>
      <c r="KE701" s="46"/>
      <c r="KF701" s="46"/>
      <c r="KG701" s="46"/>
      <c r="KH701" s="46"/>
      <c r="KI701" s="46"/>
      <c r="KJ701" s="46"/>
      <c r="KK701" s="46"/>
      <c r="KL701" s="46"/>
      <c r="KM701" s="46"/>
      <c r="KN701" s="46"/>
      <c r="KO701" s="46"/>
      <c r="KP701" s="46"/>
      <c r="KQ701" s="46"/>
      <c r="KR701" s="46"/>
      <c r="KS701" s="46"/>
      <c r="KT701" s="46"/>
      <c r="KU701" s="46"/>
      <c r="KV701" s="46"/>
      <c r="KW701" s="46"/>
      <c r="KX701" s="46"/>
      <c r="KY701" s="46"/>
      <c r="KZ701" s="46"/>
      <c r="LA701" s="46"/>
      <c r="LB701" s="46"/>
      <c r="LC701" s="46"/>
      <c r="LD701" s="46"/>
      <c r="LE701" s="46"/>
      <c r="LF701" s="46"/>
      <c r="LG701" s="46"/>
      <c r="LH701" s="46"/>
      <c r="LI701" s="46"/>
      <c r="LJ701" s="46"/>
      <c r="LK701" s="46"/>
      <c r="LL701" s="46"/>
      <c r="LM701" s="46"/>
      <c r="LN701" s="46"/>
      <c r="LO701" s="46"/>
      <c r="LP701" s="46"/>
      <c r="LQ701" s="46"/>
      <c r="LR701" s="46"/>
      <c r="LS701" s="46"/>
      <c r="LT701" s="46"/>
      <c r="LU701" s="46"/>
      <c r="LV701" s="46"/>
      <c r="LW701" s="46"/>
      <c r="LX701" s="46"/>
      <c r="LY701" s="46"/>
      <c r="LZ701" s="46"/>
      <c r="MA701" s="46"/>
      <c r="MB701" s="46"/>
      <c r="MC701" s="46"/>
      <c r="MD701" s="46"/>
      <c r="ME701" s="46"/>
      <c r="MF701" s="46"/>
      <c r="MG701" s="46"/>
      <c r="MH701" s="46"/>
      <c r="MI701" s="46"/>
      <c r="MJ701" s="46"/>
      <c r="MK701" s="46"/>
      <c r="ML701" s="46"/>
      <c r="MM701" s="46"/>
      <c r="MN701" s="46"/>
      <c r="MO701" s="46"/>
      <c r="MP701" s="46"/>
      <c r="MQ701" s="46"/>
      <c r="MR701" s="46"/>
      <c r="MS701" s="46"/>
      <c r="MT701" s="46"/>
      <c r="MU701" s="46"/>
      <c r="MV701" s="46"/>
      <c r="MW701" s="46"/>
      <c r="MX701" s="46"/>
      <c r="MY701" s="46"/>
      <c r="MZ701" s="46"/>
      <c r="NA701" s="46"/>
      <c r="NB701" s="46"/>
      <c r="NC701" s="46"/>
      <c r="ND701" s="46"/>
      <c r="NE701" s="46"/>
      <c r="NF701" s="46"/>
      <c r="NG701" s="46"/>
      <c r="NH701" s="46"/>
      <c r="NI701" s="46"/>
      <c r="NJ701" s="46"/>
      <c r="NK701" s="46"/>
      <c r="NL701" s="46"/>
      <c r="NM701" s="46"/>
      <c r="NN701" s="46"/>
      <c r="NO701" s="46"/>
      <c r="NP701" s="46"/>
      <c r="NQ701" s="46"/>
      <c r="NR701" s="46"/>
      <c r="NS701" s="46"/>
      <c r="NT701" s="46"/>
      <c r="NU701" s="46"/>
      <c r="NV701" s="46"/>
      <c r="NW701" s="46"/>
      <c r="NX701" s="46"/>
      <c r="NY701" s="46"/>
      <c r="NZ701" s="46"/>
      <c r="OA701" s="46"/>
      <c r="OB701" s="46"/>
      <c r="OC701" s="46"/>
      <c r="OD701" s="46"/>
      <c r="OE701" s="46"/>
      <c r="OF701" s="46"/>
      <c r="OG701" s="46"/>
      <c r="OH701" s="46"/>
      <c r="OI701" s="46"/>
      <c r="OJ701" s="46"/>
      <c r="OK701" s="46"/>
      <c r="OL701" s="46"/>
      <c r="OM701" s="46"/>
      <c r="ON701" s="46"/>
      <c r="OO701" s="46"/>
      <c r="OP701" s="46"/>
      <c r="OQ701" s="46"/>
      <c r="OR701" s="46"/>
      <c r="OS701" s="46"/>
      <c r="OT701" s="46"/>
      <c r="OU701" s="46"/>
      <c r="OV701" s="46"/>
      <c r="OW701" s="46"/>
      <c r="OX701" s="46"/>
      <c r="OY701" s="46"/>
      <c r="OZ701" s="46"/>
      <c r="PA701" s="46"/>
      <c r="PB701" s="46"/>
      <c r="PC701" s="46"/>
      <c r="PD701" s="46"/>
      <c r="PE701" s="46"/>
      <c r="PF701" s="46"/>
      <c r="PG701" s="46"/>
      <c r="PH701" s="46"/>
      <c r="PI701" s="46"/>
      <c r="PJ701" s="46"/>
      <c r="PK701" s="46"/>
      <c r="PL701" s="46"/>
      <c r="PM701" s="46"/>
      <c r="PN701" s="46"/>
      <c r="PO701" s="46"/>
      <c r="PP701" s="46"/>
      <c r="PQ701" s="46"/>
      <c r="PR701" s="46"/>
      <c r="PS701" s="46"/>
      <c r="PT701" s="46"/>
      <c r="PU701" s="46"/>
      <c r="PV701" s="46"/>
      <c r="PW701" s="46"/>
      <c r="PX701" s="46"/>
      <c r="PY701" s="46"/>
      <c r="PZ701" s="46"/>
      <c r="QA701" s="46"/>
      <c r="QB701" s="46"/>
      <c r="QC701" s="46"/>
      <c r="QD701" s="46"/>
      <c r="QE701" s="46"/>
      <c r="QF701" s="46"/>
      <c r="QG701" s="46"/>
      <c r="QH701" s="46"/>
      <c r="QI701" s="46"/>
      <c r="QJ701" s="46"/>
      <c r="QK701" s="46"/>
      <c r="QL701" s="46"/>
      <c r="QM701" s="46"/>
      <c r="QN701" s="46"/>
      <c r="QO701" s="46"/>
      <c r="QP701" s="46"/>
      <c r="QQ701" s="46"/>
      <c r="QR701" s="46"/>
      <c r="QS701" s="46"/>
      <c r="QT701" s="46"/>
      <c r="QU701" s="46"/>
      <c r="QV701" s="46"/>
      <c r="QW701" s="46"/>
      <c r="QX701" s="46"/>
      <c r="QY701" s="46"/>
      <c r="QZ701" s="46"/>
      <c r="RA701" s="46"/>
      <c r="RB701" s="46"/>
      <c r="RC701" s="46"/>
      <c r="RD701" s="46"/>
      <c r="RE701" s="46"/>
      <c r="RF701" s="46"/>
      <c r="RG701" s="46"/>
      <c r="RH701" s="46"/>
      <c r="RI701" s="46"/>
      <c r="RJ701" s="46"/>
      <c r="RK701" s="46"/>
      <c r="RL701" s="46"/>
      <c r="RM701" s="46"/>
      <c r="RN701" s="46"/>
      <c r="RO701" s="46"/>
      <c r="RP701" s="46"/>
      <c r="RQ701" s="46"/>
      <c r="RR701" s="46"/>
      <c r="RS701" s="46"/>
      <c r="RT701" s="46"/>
      <c r="RU701" s="46"/>
      <c r="RV701" s="46"/>
      <c r="RW701" s="46"/>
      <c r="RX701" s="46"/>
      <c r="RY701" s="46"/>
      <c r="RZ701" s="46"/>
      <c r="SA701" s="46"/>
      <c r="SB701" s="46"/>
      <c r="SC701" s="46"/>
      <c r="SD701" s="46"/>
      <c r="SE701" s="46"/>
      <c r="SF701" s="46"/>
      <c r="SG701" s="46"/>
      <c r="SH701" s="46"/>
      <c r="SI701" s="46"/>
      <c r="SJ701" s="46"/>
      <c r="SK701" s="46"/>
      <c r="SL701" s="46"/>
      <c r="SM701" s="46"/>
      <c r="SN701" s="46"/>
      <c r="SO701" s="46"/>
      <c r="SP701" s="46"/>
      <c r="SQ701" s="46"/>
      <c r="SR701" s="46"/>
      <c r="SS701" s="46"/>
      <c r="ST701" s="46"/>
      <c r="SU701" s="46"/>
      <c r="SV701" s="46"/>
      <c r="SW701" s="46"/>
      <c r="SX701" s="46"/>
      <c r="SY701" s="46"/>
      <c r="SZ701" s="46"/>
      <c r="TA701" s="46"/>
      <c r="TB701" s="46"/>
      <c r="TC701" s="46"/>
      <c r="TD701" s="46"/>
      <c r="TE701" s="46"/>
      <c r="TF701" s="46"/>
      <c r="TG701" s="46"/>
      <c r="TH701" s="46"/>
      <c r="TI701" s="46"/>
      <c r="TJ701" s="46"/>
      <c r="TK701" s="46"/>
      <c r="TL701" s="46"/>
      <c r="TM701" s="46"/>
      <c r="TN701" s="46"/>
      <c r="TO701" s="46"/>
      <c r="TP701" s="46"/>
      <c r="TQ701" s="46"/>
      <c r="TR701" s="46"/>
      <c r="TS701" s="46"/>
      <c r="TT701" s="46"/>
      <c r="TU701" s="46"/>
      <c r="TV701" s="46"/>
      <c r="TW701" s="46"/>
      <c r="TX701" s="46"/>
      <c r="TY701" s="46"/>
      <c r="TZ701" s="46"/>
      <c r="UA701" s="46"/>
      <c r="UB701" s="46"/>
      <c r="UC701" s="46"/>
      <c r="UD701" s="46"/>
      <c r="UE701" s="46"/>
      <c r="UF701" s="46"/>
      <c r="UG701" s="46"/>
      <c r="UH701" s="46"/>
      <c r="UI701" s="46"/>
      <c r="UJ701" s="46"/>
      <c r="UK701" s="46"/>
      <c r="UL701" s="46"/>
      <c r="UM701" s="46"/>
      <c r="UN701" s="46"/>
      <c r="UO701" s="46"/>
      <c r="UP701" s="46"/>
      <c r="UQ701" s="46"/>
      <c r="UR701" s="46"/>
      <c r="US701" s="46"/>
      <c r="UT701" s="46"/>
      <c r="UU701" s="46"/>
      <c r="UV701" s="46"/>
      <c r="UW701" s="46"/>
      <c r="UX701" s="46"/>
      <c r="UY701" s="46"/>
      <c r="UZ701" s="46"/>
      <c r="VA701" s="46"/>
      <c r="VB701" s="46"/>
      <c r="VC701" s="46"/>
      <c r="VD701" s="46"/>
      <c r="VE701" s="46"/>
      <c r="VF701" s="46"/>
      <c r="VG701" s="46"/>
      <c r="VH701" s="46"/>
      <c r="VI701" s="46"/>
      <c r="VJ701" s="46"/>
      <c r="VK701" s="46"/>
      <c r="VL701" s="46"/>
      <c r="VM701" s="46"/>
      <c r="VN701" s="46"/>
      <c r="VO701" s="46"/>
      <c r="VP701" s="46"/>
      <c r="VQ701" s="46"/>
      <c r="VR701" s="46"/>
      <c r="VS701" s="46"/>
      <c r="VT701" s="46"/>
      <c r="VU701" s="46"/>
      <c r="VV701" s="46"/>
      <c r="VW701" s="46"/>
      <c r="VX701" s="46"/>
      <c r="VY701" s="46"/>
      <c r="VZ701" s="46"/>
      <c r="WA701" s="46"/>
      <c r="WB701" s="46"/>
      <c r="WC701" s="46"/>
      <c r="WD701" s="46"/>
      <c r="WE701" s="46"/>
      <c r="WF701" s="46"/>
      <c r="WG701" s="46"/>
      <c r="WH701" s="46"/>
      <c r="WI701" s="46"/>
      <c r="WJ701" s="46"/>
      <c r="WK701" s="46"/>
      <c r="WL701" s="46"/>
      <c r="WM701" s="46"/>
      <c r="WN701" s="46"/>
      <c r="WO701" s="46"/>
      <c r="WP701" s="46"/>
      <c r="WQ701" s="46"/>
      <c r="WR701" s="46"/>
      <c r="WS701" s="46"/>
      <c r="WT701" s="46"/>
      <c r="WU701" s="46"/>
      <c r="WV701" s="46"/>
      <c r="WW701" s="46"/>
      <c r="WX701" s="46"/>
      <c r="WY701" s="46"/>
      <c r="WZ701" s="46"/>
      <c r="XA701" s="46"/>
      <c r="XB701" s="46"/>
      <c r="XC701" s="46"/>
      <c r="XD701" s="46"/>
      <c r="XE701" s="46"/>
      <c r="XF701" s="46"/>
      <c r="XG701" s="46"/>
      <c r="XH701" s="46"/>
      <c r="XI701" s="46"/>
      <c r="XJ701" s="46"/>
      <c r="XK701" s="46"/>
      <c r="XL701" s="46"/>
      <c r="XM701" s="46"/>
      <c r="XN701" s="46"/>
      <c r="XO701" s="46"/>
      <c r="XP701" s="46"/>
      <c r="XQ701" s="46"/>
      <c r="XR701" s="46"/>
      <c r="XS701" s="46"/>
      <c r="XT701" s="46"/>
      <c r="XU701" s="46"/>
      <c r="XV701" s="46"/>
      <c r="XW701" s="46"/>
      <c r="XX701" s="46"/>
      <c r="XY701" s="46"/>
      <c r="XZ701" s="46"/>
      <c r="YA701" s="46"/>
      <c r="YB701" s="46"/>
      <c r="YC701" s="46"/>
      <c r="YD701" s="46"/>
      <c r="YE701" s="46"/>
      <c r="YF701" s="46"/>
      <c r="YG701" s="46"/>
      <c r="YH701" s="46"/>
      <c r="YI701" s="46"/>
      <c r="YJ701" s="46"/>
      <c r="YK701" s="46"/>
      <c r="YL701" s="46"/>
      <c r="YM701" s="46"/>
      <c r="YN701" s="46"/>
      <c r="YO701" s="46"/>
      <c r="YP701" s="46"/>
      <c r="YQ701" s="46"/>
      <c r="YR701" s="46"/>
      <c r="YS701" s="46"/>
      <c r="YT701" s="46"/>
      <c r="YU701" s="46"/>
      <c r="YV701" s="46"/>
      <c r="YW701" s="46"/>
      <c r="YX701" s="46"/>
      <c r="YY701" s="46"/>
      <c r="YZ701" s="46"/>
      <c r="ZA701" s="46"/>
      <c r="ZB701" s="46"/>
      <c r="ZC701" s="46"/>
      <c r="ZD701" s="46"/>
      <c r="ZE701" s="46"/>
      <c r="ZF701" s="46"/>
      <c r="ZG701" s="46"/>
      <c r="ZH701" s="46"/>
      <c r="ZI701" s="46"/>
      <c r="ZJ701" s="46"/>
      <c r="ZK701" s="46"/>
      <c r="ZL701" s="46"/>
      <c r="ZM701" s="46"/>
      <c r="ZN701" s="46"/>
      <c r="ZO701" s="46"/>
      <c r="ZP701" s="46"/>
      <c r="ZQ701" s="46"/>
      <c r="ZR701" s="46"/>
      <c r="ZS701" s="46"/>
      <c r="ZT701" s="46"/>
      <c r="ZU701" s="46"/>
      <c r="ZV701" s="46"/>
      <c r="ZW701" s="46"/>
      <c r="ZX701" s="46"/>
      <c r="ZY701" s="46"/>
      <c r="ZZ701" s="46"/>
      <c r="AAA701" s="46"/>
      <c r="AAB701" s="46"/>
      <c r="AAC701" s="46"/>
      <c r="AAD701" s="46"/>
      <c r="AAE701" s="46"/>
      <c r="AAF701" s="46"/>
      <c r="AAG701" s="46"/>
      <c r="AAH701" s="46"/>
      <c r="AAI701" s="46"/>
      <c r="AAJ701" s="46"/>
      <c r="AAK701" s="46"/>
      <c r="AAL701" s="46"/>
      <c r="AAM701" s="46"/>
      <c r="AAN701" s="46"/>
      <c r="AAO701" s="46"/>
      <c r="AAP701" s="46"/>
      <c r="AAQ701" s="46"/>
      <c r="AAR701" s="46"/>
      <c r="AAS701" s="46"/>
      <c r="AAT701" s="46"/>
      <c r="AAU701" s="46"/>
      <c r="AAV701" s="46"/>
      <c r="AAW701" s="46"/>
      <c r="AAX701" s="46"/>
      <c r="AAY701" s="46"/>
      <c r="AAZ701" s="46"/>
      <c r="ABA701" s="46"/>
      <c r="ABB701" s="46"/>
      <c r="ABC701" s="46"/>
      <c r="ABD701" s="46"/>
      <c r="ABE701" s="46"/>
      <c r="ABF701" s="46"/>
      <c r="ABG701" s="46"/>
      <c r="ABH701" s="46"/>
      <c r="ABI701" s="46"/>
      <c r="ABJ701" s="46"/>
      <c r="ABK701" s="46"/>
      <c r="ABL701" s="46"/>
      <c r="ABM701" s="46"/>
      <c r="ABN701" s="46"/>
      <c r="ABO701" s="46"/>
      <c r="ABP701" s="46"/>
      <c r="ABQ701" s="46"/>
      <c r="ABR701" s="46"/>
      <c r="ABS701" s="46"/>
      <c r="ABT701" s="46"/>
      <c r="ABU701" s="46"/>
      <c r="ABV701" s="46"/>
      <c r="ABW701" s="46"/>
      <c r="ABX701" s="46"/>
      <c r="ABY701" s="46"/>
      <c r="ABZ701" s="46"/>
      <c r="ACA701" s="46"/>
      <c r="ACB701" s="46"/>
      <c r="ACC701" s="46"/>
      <c r="ACD701" s="46"/>
      <c r="ACE701" s="46"/>
      <c r="ACF701" s="46"/>
      <c r="ACG701" s="46"/>
      <c r="ACH701" s="46"/>
      <c r="ACI701" s="46"/>
      <c r="ACJ701" s="46"/>
      <c r="ACK701" s="46"/>
      <c r="ACL701" s="46"/>
      <c r="ACM701" s="46"/>
      <c r="ACN701" s="46"/>
      <c r="ACO701" s="46"/>
      <c r="ACP701" s="46"/>
      <c r="ACQ701" s="46"/>
      <c r="ACR701" s="46"/>
      <c r="ACS701" s="46"/>
      <c r="ACT701" s="46"/>
      <c r="ACU701" s="46"/>
      <c r="ACV701" s="46"/>
      <c r="ACW701" s="46"/>
      <c r="ACX701" s="46"/>
      <c r="ACY701" s="46"/>
      <c r="ACZ701" s="46"/>
      <c r="ADA701" s="46"/>
      <c r="ADB701" s="46"/>
      <c r="ADC701" s="46"/>
      <c r="ADD701" s="46"/>
      <c r="ADE701" s="46"/>
      <c r="ADF701" s="46"/>
      <c r="ADG701" s="46"/>
      <c r="ADH701" s="46"/>
      <c r="ADI701" s="46"/>
      <c r="ADJ701" s="46"/>
      <c r="ADK701" s="46"/>
      <c r="ADL701" s="46"/>
      <c r="ADM701" s="46"/>
      <c r="ADN701" s="46"/>
      <c r="ADO701" s="46"/>
      <c r="ADP701" s="46"/>
    </row>
    <row r="702" spans="3:796" x14ac:dyDescent="0.4">
      <c r="C702" s="62"/>
      <c r="D702" s="42">
        <f>(1/$D$5)*学習!Y64</f>
        <v>0</v>
      </c>
      <c r="I702" s="63">
        <v>691</v>
      </c>
      <c r="J702" s="44">
        <v>8.8514592063176731E-2</v>
      </c>
      <c r="K702" s="44">
        <v>0.17679267273638102</v>
      </c>
      <c r="L702" s="44">
        <v>-0.1002830071475337</v>
      </c>
      <c r="M702" s="44">
        <v>8.5734938691901671E-2</v>
      </c>
      <c r="N702" s="44">
        <v>-1.1449754363835298E-2</v>
      </c>
      <c r="O702" s="44">
        <v>-2.1956254999907391E-2</v>
      </c>
      <c r="P702" s="44">
        <v>5.1145067555525357E-2</v>
      </c>
      <c r="Q702" s="44">
        <v>-5.3388321139254943E-2</v>
      </c>
      <c r="R702" s="44">
        <v>3.9617007894398412E-2</v>
      </c>
      <c r="S702" s="44">
        <v>-0.11797282141273398</v>
      </c>
      <c r="T702" s="44">
        <v>-0.10161091392105363</v>
      </c>
      <c r="U702" s="44">
        <v>2.6380523008460194E-2</v>
      </c>
      <c r="V702" s="44">
        <v>9.6475638789992629E-2</v>
      </c>
      <c r="W702" s="44">
        <v>-0.13297280032997358</v>
      </c>
      <c r="X702" s="44">
        <v>2.0282255191261707E-2</v>
      </c>
      <c r="Y702" s="44">
        <v>0.10852057827353136</v>
      </c>
      <c r="Z702" s="44">
        <v>8.1207066621713439E-2</v>
      </c>
      <c r="AA702" s="44">
        <v>-9.0024645544296442E-2</v>
      </c>
      <c r="AB702" s="44">
        <v>-7.1860958583762194E-2</v>
      </c>
      <c r="AC702" s="44">
        <v>6.2498586866670786E-2</v>
      </c>
      <c r="AD702" s="44">
        <v>1.7711406474625761E-2</v>
      </c>
      <c r="AE702" s="44">
        <v>-5.9099227888698265E-2</v>
      </c>
      <c r="AF702" s="44">
        <v>-1.6906345434996133E-2</v>
      </c>
      <c r="AG702" s="44">
        <v>0.14139092433623363</v>
      </c>
      <c r="AH702" s="44">
        <v>-0.14987070598691415</v>
      </c>
      <c r="AI702" s="44">
        <v>-0.10466722879928399</v>
      </c>
      <c r="AJ702" s="44">
        <v>-8.8537421993089366E-2</v>
      </c>
      <c r="AK702" s="44">
        <v>1.7900764885978946E-2</v>
      </c>
      <c r="AL702" s="44">
        <v>8.5334538987176967E-2</v>
      </c>
      <c r="AM702" s="44">
        <v>0.17610346241867164</v>
      </c>
      <c r="AN702" s="44">
        <v>7.0408051618851802E-2</v>
      </c>
      <c r="AO702" s="44">
        <v>-0.12729200169275975</v>
      </c>
      <c r="AP702" s="44">
        <v>-0.13996544677321279</v>
      </c>
      <c r="AQ702" s="44">
        <v>-9.6499152970570767E-2</v>
      </c>
      <c r="AR702" s="44">
        <v>5.670660734635994E-2</v>
      </c>
      <c r="AS702" s="44">
        <v>7.8389005065609418E-2</v>
      </c>
      <c r="AT702" s="44">
        <v>0.17075222850056965</v>
      </c>
      <c r="AU702" s="44">
        <v>-0.18026303709011054</v>
      </c>
      <c r="AV702" s="44">
        <v>0.12615231365562213</v>
      </c>
      <c r="AW702" s="44">
        <v>-1.7182603595279587E-3</v>
      </c>
      <c r="AX702" s="44">
        <v>-0.17224736948371377</v>
      </c>
      <c r="AY702" s="44">
        <v>7.3916947625714574E-2</v>
      </c>
      <c r="AZ702" s="44">
        <v>-8.5425966604840184E-2</v>
      </c>
      <c r="BA702" s="44">
        <v>-0.20153726087843166</v>
      </c>
      <c r="BB702" s="44">
        <v>-0.16817431153787507</v>
      </c>
      <c r="BC702" s="44">
        <v>-0.11922738163540919</v>
      </c>
      <c r="BD702" s="44">
        <v>0.14118014785459312</v>
      </c>
      <c r="BE702" s="44">
        <v>0.10129170681738209</v>
      </c>
      <c r="BF702" s="44">
        <v>0.13262546933961739</v>
      </c>
      <c r="BG702" s="44">
        <v>-8.8555214213860173E-2</v>
      </c>
      <c r="BH702" s="44">
        <v>-0.23278106034217586</v>
      </c>
      <c r="BI702" s="44">
        <v>-6.5336290382067855E-2</v>
      </c>
      <c r="BJ702" s="44">
        <v>-9.8487327633007882E-2</v>
      </c>
      <c r="BK702" s="44">
        <v>2.8748697246676884E-2</v>
      </c>
      <c r="BL702" s="44">
        <v>4.0559217596072845E-2</v>
      </c>
      <c r="BM702" s="44">
        <v>9.1964749544018141E-3</v>
      </c>
      <c r="BN702" s="44">
        <v>-6.6510695681411269E-2</v>
      </c>
      <c r="BO702" s="44">
        <v>2.3113307194738909E-2</v>
      </c>
      <c r="BP702" s="44">
        <v>0.16019929686445297</v>
      </c>
      <c r="BQ702" s="44">
        <v>1.7409007253632873E-4</v>
      </c>
      <c r="BR702" s="44">
        <v>-4.0686149376221815E-2</v>
      </c>
      <c r="BS702" s="44">
        <v>-4.8007692980599599E-2</v>
      </c>
      <c r="BT702" s="44">
        <v>5.5472637792745048E-2</v>
      </c>
      <c r="BU702" s="44">
        <v>-9.4458336928530631E-2</v>
      </c>
      <c r="BV702" s="44">
        <v>-2.1455661861112573E-4</v>
      </c>
      <c r="BW702" s="44">
        <v>-0.11607422189362754</v>
      </c>
      <c r="BX702" s="44">
        <v>0.2676900883283288</v>
      </c>
      <c r="BY702" s="44">
        <v>5.5185797006129522E-2</v>
      </c>
      <c r="BZ702" s="44">
        <v>-0.13871952222995057</v>
      </c>
      <c r="CA702" s="44">
        <v>0.10029173373483267</v>
      </c>
      <c r="CB702" s="44">
        <v>-2.1160611115484885E-2</v>
      </c>
      <c r="CC702" s="44">
        <v>0.13472728828983119</v>
      </c>
      <c r="CD702" s="44">
        <v>-8.3321982724479812E-2</v>
      </c>
      <c r="CE702" s="44">
        <v>1.3142151013163635E-2</v>
      </c>
      <c r="CF702" s="44">
        <v>-9.5355020104764293E-2</v>
      </c>
      <c r="CG702" s="44">
        <v>-3.5886231322224287E-2</v>
      </c>
      <c r="CH702" s="44">
        <v>5.1386768115223415E-3</v>
      </c>
      <c r="CI702" s="44">
        <v>6.3517465502207687E-2</v>
      </c>
      <c r="CJ702" s="44">
        <v>-0.114641649462077</v>
      </c>
      <c r="CK702" s="44">
        <v>-6.4231708424936865E-3</v>
      </c>
      <c r="CL702" s="44">
        <v>0.12903472325276136</v>
      </c>
      <c r="CM702" s="44">
        <v>7.1529121885786237E-2</v>
      </c>
      <c r="CN702" s="44">
        <v>-0.10034962454123221</v>
      </c>
      <c r="CO702" s="44">
        <v>5.0474997110140245E-2</v>
      </c>
      <c r="CP702" s="44">
        <v>-7.3506190529945559E-2</v>
      </c>
      <c r="CQ702" s="44">
        <v>-0.21347848385702853</v>
      </c>
      <c r="CR702" s="44">
        <v>7.9381255123736019E-2</v>
      </c>
      <c r="CS702" s="44">
        <v>-6.5631715091631751E-2</v>
      </c>
      <c r="CT702" s="44">
        <v>9.3040464053380706E-2</v>
      </c>
      <c r="CU702" s="44">
        <v>0.16168567917290597</v>
      </c>
      <c r="CV702" s="44">
        <v>0.2384066561179824</v>
      </c>
      <c r="CW702" s="44">
        <v>-6.1748686766608905E-2</v>
      </c>
      <c r="CX702" s="44">
        <v>8.5828640434631218E-2</v>
      </c>
      <c r="CY702" s="44">
        <v>1.9143506111443925E-2</v>
      </c>
      <c r="CZ702" s="44">
        <v>0.17510521005568982</v>
      </c>
      <c r="DA702" s="44">
        <v>-0.12547281752587522</v>
      </c>
      <c r="DB702" s="44">
        <v>0.13427107715508893</v>
      </c>
      <c r="DC702" s="44">
        <v>6.6963202558044485E-2</v>
      </c>
      <c r="DD702" s="44">
        <v>0.20412347496599417</v>
      </c>
      <c r="DE702" s="44">
        <v>0.14092119472914555</v>
      </c>
      <c r="DF702" s="46"/>
      <c r="DG702" s="46"/>
      <c r="DH702" s="46"/>
      <c r="DI702" s="46"/>
      <c r="DJ702" s="46"/>
      <c r="DK702" s="46"/>
      <c r="DL702" s="46"/>
      <c r="DM702" s="46"/>
      <c r="DN702" s="46"/>
      <c r="DO702" s="46"/>
      <c r="DP702" s="46"/>
      <c r="DQ702" s="46"/>
      <c r="DR702" s="46"/>
      <c r="DS702" s="46"/>
      <c r="DT702" s="46"/>
      <c r="DU702" s="46"/>
      <c r="DV702" s="46"/>
      <c r="DW702" s="46"/>
      <c r="DX702" s="46"/>
      <c r="DY702" s="46"/>
      <c r="DZ702" s="46"/>
      <c r="EA702" s="46"/>
      <c r="EB702" s="46"/>
      <c r="EC702" s="46"/>
      <c r="ED702" s="46"/>
      <c r="EE702" s="46"/>
      <c r="EF702" s="46"/>
      <c r="EG702" s="46"/>
      <c r="EH702" s="46"/>
      <c r="EI702" s="46"/>
      <c r="EJ702" s="46"/>
      <c r="EK702" s="46"/>
      <c r="EL702" s="46"/>
      <c r="EM702" s="46"/>
      <c r="EN702" s="46"/>
      <c r="EO702" s="46"/>
      <c r="EP702" s="46"/>
      <c r="EQ702" s="46"/>
      <c r="ER702" s="46"/>
      <c r="ES702" s="46"/>
      <c r="ET702" s="46"/>
      <c r="EU702" s="46"/>
      <c r="EV702" s="46"/>
      <c r="EW702" s="46"/>
      <c r="EX702" s="46"/>
      <c r="EY702" s="46"/>
      <c r="EZ702" s="46"/>
      <c r="FA702" s="46"/>
      <c r="FB702" s="46"/>
      <c r="FC702" s="46"/>
      <c r="FD702" s="46"/>
      <c r="FE702" s="46"/>
      <c r="FF702" s="46"/>
      <c r="FG702" s="46"/>
      <c r="FH702" s="46"/>
      <c r="FI702" s="46"/>
      <c r="FJ702" s="46"/>
      <c r="FK702" s="46"/>
      <c r="FL702" s="46"/>
      <c r="FM702" s="46"/>
      <c r="FN702" s="46"/>
      <c r="FO702" s="46"/>
      <c r="FP702" s="46"/>
      <c r="FQ702" s="46"/>
      <c r="FR702" s="46"/>
      <c r="FS702" s="46"/>
      <c r="FT702" s="46"/>
      <c r="FU702" s="46"/>
      <c r="FV702" s="46"/>
      <c r="FW702" s="46"/>
      <c r="FX702" s="46"/>
      <c r="FY702" s="46"/>
      <c r="FZ702" s="46"/>
      <c r="GA702" s="46"/>
      <c r="GB702" s="46"/>
      <c r="GC702" s="46"/>
      <c r="GD702" s="46"/>
      <c r="GE702" s="46"/>
      <c r="GF702" s="46"/>
      <c r="GG702" s="46"/>
      <c r="GH702" s="46"/>
      <c r="GI702" s="46"/>
      <c r="GJ702" s="46"/>
      <c r="GK702" s="46"/>
      <c r="GL702" s="46"/>
      <c r="GM702" s="46"/>
      <c r="GN702" s="46"/>
      <c r="GO702" s="46"/>
      <c r="GP702" s="46"/>
      <c r="GQ702" s="46"/>
      <c r="GR702" s="46"/>
      <c r="GS702" s="46"/>
      <c r="GT702" s="46"/>
      <c r="GU702" s="46"/>
      <c r="GV702" s="46"/>
      <c r="GW702" s="46"/>
      <c r="GX702" s="46"/>
      <c r="GY702" s="46"/>
      <c r="GZ702" s="46"/>
      <c r="HA702" s="46"/>
      <c r="HB702" s="46"/>
      <c r="HC702" s="46"/>
      <c r="HD702" s="46"/>
      <c r="HE702" s="46"/>
      <c r="HF702" s="46"/>
      <c r="HG702" s="46"/>
      <c r="HH702" s="46"/>
      <c r="HI702" s="46"/>
      <c r="HJ702" s="46"/>
      <c r="HK702" s="46"/>
      <c r="HL702" s="46"/>
      <c r="HM702" s="46"/>
      <c r="HN702" s="46"/>
      <c r="HO702" s="46"/>
      <c r="HP702" s="46"/>
      <c r="HQ702" s="46"/>
      <c r="HR702" s="46"/>
      <c r="HS702" s="46"/>
      <c r="HT702" s="46"/>
      <c r="HU702" s="46"/>
      <c r="HV702" s="46"/>
      <c r="HW702" s="46"/>
      <c r="HX702" s="46"/>
      <c r="HY702" s="46"/>
      <c r="HZ702" s="46"/>
      <c r="IA702" s="46"/>
      <c r="IB702" s="46"/>
      <c r="IC702" s="46"/>
      <c r="ID702" s="46"/>
      <c r="IE702" s="46"/>
      <c r="IF702" s="46"/>
      <c r="IG702" s="46"/>
      <c r="IH702" s="46"/>
      <c r="II702" s="46"/>
      <c r="IJ702" s="46"/>
      <c r="IK702" s="46"/>
      <c r="IL702" s="46"/>
      <c r="IM702" s="46"/>
      <c r="IN702" s="46"/>
      <c r="IO702" s="46"/>
      <c r="IP702" s="46"/>
      <c r="IQ702" s="46"/>
      <c r="IR702" s="46"/>
      <c r="IS702" s="46"/>
      <c r="IT702" s="46"/>
      <c r="IU702" s="46"/>
      <c r="IV702" s="46"/>
      <c r="IW702" s="46"/>
      <c r="IX702" s="46"/>
      <c r="IY702" s="46"/>
      <c r="IZ702" s="46"/>
      <c r="JA702" s="46"/>
      <c r="JB702" s="46"/>
      <c r="JC702" s="46"/>
      <c r="JD702" s="46"/>
      <c r="JE702" s="46"/>
      <c r="JF702" s="46"/>
      <c r="JG702" s="46"/>
      <c r="JH702" s="46"/>
      <c r="JI702" s="46"/>
      <c r="JJ702" s="46"/>
      <c r="JK702" s="46"/>
      <c r="JL702" s="46"/>
      <c r="JM702" s="46"/>
      <c r="JN702" s="46"/>
      <c r="JO702" s="46"/>
      <c r="JP702" s="46"/>
      <c r="JQ702" s="46"/>
      <c r="JR702" s="46"/>
      <c r="JS702" s="46"/>
      <c r="JT702" s="46"/>
      <c r="JU702" s="46"/>
      <c r="JV702" s="46"/>
      <c r="JW702" s="46"/>
      <c r="JX702" s="46"/>
      <c r="JY702" s="46"/>
      <c r="JZ702" s="46"/>
      <c r="KA702" s="46"/>
      <c r="KB702" s="46"/>
      <c r="KC702" s="46"/>
      <c r="KD702" s="46"/>
      <c r="KE702" s="46"/>
      <c r="KF702" s="46"/>
      <c r="KG702" s="46"/>
      <c r="KH702" s="46"/>
      <c r="KI702" s="46"/>
      <c r="KJ702" s="46"/>
      <c r="KK702" s="46"/>
      <c r="KL702" s="46"/>
      <c r="KM702" s="46"/>
      <c r="KN702" s="46"/>
      <c r="KO702" s="46"/>
      <c r="KP702" s="46"/>
      <c r="KQ702" s="46"/>
      <c r="KR702" s="46"/>
      <c r="KS702" s="46"/>
      <c r="KT702" s="46"/>
      <c r="KU702" s="46"/>
      <c r="KV702" s="46"/>
      <c r="KW702" s="46"/>
      <c r="KX702" s="46"/>
      <c r="KY702" s="46"/>
      <c r="KZ702" s="46"/>
      <c r="LA702" s="46"/>
      <c r="LB702" s="46"/>
      <c r="LC702" s="46"/>
      <c r="LD702" s="46"/>
      <c r="LE702" s="46"/>
      <c r="LF702" s="46"/>
      <c r="LG702" s="46"/>
      <c r="LH702" s="46"/>
      <c r="LI702" s="46"/>
      <c r="LJ702" s="46"/>
      <c r="LK702" s="46"/>
      <c r="LL702" s="46"/>
      <c r="LM702" s="46"/>
      <c r="LN702" s="46"/>
      <c r="LO702" s="46"/>
      <c r="LP702" s="46"/>
      <c r="LQ702" s="46"/>
      <c r="LR702" s="46"/>
      <c r="LS702" s="46"/>
      <c r="LT702" s="46"/>
      <c r="LU702" s="46"/>
      <c r="LV702" s="46"/>
      <c r="LW702" s="46"/>
      <c r="LX702" s="46"/>
      <c r="LY702" s="46"/>
      <c r="LZ702" s="46"/>
      <c r="MA702" s="46"/>
      <c r="MB702" s="46"/>
      <c r="MC702" s="46"/>
      <c r="MD702" s="46"/>
      <c r="ME702" s="46"/>
      <c r="MF702" s="46"/>
      <c r="MG702" s="46"/>
      <c r="MH702" s="46"/>
      <c r="MI702" s="46"/>
      <c r="MJ702" s="46"/>
      <c r="MK702" s="46"/>
      <c r="ML702" s="46"/>
      <c r="MM702" s="46"/>
      <c r="MN702" s="46"/>
      <c r="MO702" s="46"/>
      <c r="MP702" s="46"/>
      <c r="MQ702" s="46"/>
      <c r="MR702" s="46"/>
      <c r="MS702" s="46"/>
      <c r="MT702" s="46"/>
      <c r="MU702" s="46"/>
      <c r="MV702" s="46"/>
      <c r="MW702" s="46"/>
      <c r="MX702" s="46"/>
      <c r="MY702" s="46"/>
      <c r="MZ702" s="46"/>
      <c r="NA702" s="46"/>
      <c r="NB702" s="46"/>
      <c r="NC702" s="46"/>
      <c r="ND702" s="46"/>
      <c r="NE702" s="46"/>
      <c r="NF702" s="46"/>
      <c r="NG702" s="46"/>
      <c r="NH702" s="46"/>
      <c r="NI702" s="46"/>
      <c r="NJ702" s="46"/>
      <c r="NK702" s="46"/>
      <c r="NL702" s="46"/>
      <c r="NM702" s="46"/>
      <c r="NN702" s="46"/>
      <c r="NO702" s="46"/>
      <c r="NP702" s="46"/>
      <c r="NQ702" s="46"/>
      <c r="NR702" s="46"/>
      <c r="NS702" s="46"/>
      <c r="NT702" s="46"/>
      <c r="NU702" s="46"/>
      <c r="NV702" s="46"/>
      <c r="NW702" s="46"/>
      <c r="NX702" s="46"/>
      <c r="NY702" s="46"/>
      <c r="NZ702" s="46"/>
      <c r="OA702" s="46"/>
      <c r="OB702" s="46"/>
      <c r="OC702" s="46"/>
      <c r="OD702" s="46"/>
      <c r="OE702" s="46"/>
      <c r="OF702" s="46"/>
      <c r="OG702" s="46"/>
      <c r="OH702" s="46"/>
      <c r="OI702" s="46"/>
      <c r="OJ702" s="46"/>
      <c r="OK702" s="46"/>
      <c r="OL702" s="46"/>
      <c r="OM702" s="46"/>
      <c r="ON702" s="46"/>
      <c r="OO702" s="46"/>
      <c r="OP702" s="46"/>
      <c r="OQ702" s="46"/>
      <c r="OR702" s="46"/>
      <c r="OS702" s="46"/>
      <c r="OT702" s="46"/>
      <c r="OU702" s="46"/>
      <c r="OV702" s="46"/>
      <c r="OW702" s="46"/>
      <c r="OX702" s="46"/>
      <c r="OY702" s="46"/>
      <c r="OZ702" s="46"/>
      <c r="PA702" s="46"/>
      <c r="PB702" s="46"/>
      <c r="PC702" s="46"/>
      <c r="PD702" s="46"/>
      <c r="PE702" s="46"/>
      <c r="PF702" s="46"/>
      <c r="PG702" s="46"/>
      <c r="PH702" s="46"/>
      <c r="PI702" s="46"/>
      <c r="PJ702" s="46"/>
      <c r="PK702" s="46"/>
      <c r="PL702" s="46"/>
      <c r="PM702" s="46"/>
      <c r="PN702" s="46"/>
      <c r="PO702" s="46"/>
      <c r="PP702" s="46"/>
      <c r="PQ702" s="46"/>
      <c r="PR702" s="46"/>
      <c r="PS702" s="46"/>
      <c r="PT702" s="46"/>
      <c r="PU702" s="46"/>
      <c r="PV702" s="46"/>
      <c r="PW702" s="46"/>
      <c r="PX702" s="46"/>
      <c r="PY702" s="46"/>
      <c r="PZ702" s="46"/>
      <c r="QA702" s="46"/>
      <c r="QB702" s="46"/>
      <c r="QC702" s="46"/>
      <c r="QD702" s="46"/>
      <c r="QE702" s="46"/>
      <c r="QF702" s="46"/>
      <c r="QG702" s="46"/>
      <c r="QH702" s="46"/>
      <c r="QI702" s="46"/>
      <c r="QJ702" s="46"/>
      <c r="QK702" s="46"/>
      <c r="QL702" s="46"/>
      <c r="QM702" s="46"/>
      <c r="QN702" s="46"/>
      <c r="QO702" s="46"/>
      <c r="QP702" s="46"/>
      <c r="QQ702" s="46"/>
      <c r="QR702" s="46"/>
      <c r="QS702" s="46"/>
      <c r="QT702" s="46"/>
      <c r="QU702" s="46"/>
      <c r="QV702" s="46"/>
      <c r="QW702" s="46"/>
      <c r="QX702" s="46"/>
      <c r="QY702" s="46"/>
      <c r="QZ702" s="46"/>
      <c r="RA702" s="46"/>
      <c r="RB702" s="46"/>
      <c r="RC702" s="46"/>
      <c r="RD702" s="46"/>
      <c r="RE702" s="46"/>
      <c r="RF702" s="46"/>
      <c r="RG702" s="46"/>
      <c r="RH702" s="46"/>
      <c r="RI702" s="46"/>
      <c r="RJ702" s="46"/>
      <c r="RK702" s="46"/>
      <c r="RL702" s="46"/>
      <c r="RM702" s="46"/>
      <c r="RN702" s="46"/>
      <c r="RO702" s="46"/>
      <c r="RP702" s="46"/>
      <c r="RQ702" s="46"/>
      <c r="RR702" s="46"/>
      <c r="RS702" s="46"/>
      <c r="RT702" s="46"/>
      <c r="RU702" s="46"/>
      <c r="RV702" s="46"/>
      <c r="RW702" s="46"/>
      <c r="RX702" s="46"/>
      <c r="RY702" s="46"/>
      <c r="RZ702" s="46"/>
      <c r="SA702" s="46"/>
      <c r="SB702" s="46"/>
      <c r="SC702" s="46"/>
      <c r="SD702" s="46"/>
      <c r="SE702" s="46"/>
      <c r="SF702" s="46"/>
      <c r="SG702" s="46"/>
      <c r="SH702" s="46"/>
      <c r="SI702" s="46"/>
      <c r="SJ702" s="46"/>
      <c r="SK702" s="46"/>
      <c r="SL702" s="46"/>
      <c r="SM702" s="46"/>
      <c r="SN702" s="46"/>
      <c r="SO702" s="46"/>
      <c r="SP702" s="46"/>
      <c r="SQ702" s="46"/>
      <c r="SR702" s="46"/>
      <c r="SS702" s="46"/>
      <c r="ST702" s="46"/>
      <c r="SU702" s="46"/>
      <c r="SV702" s="46"/>
      <c r="SW702" s="46"/>
      <c r="SX702" s="46"/>
      <c r="SY702" s="46"/>
      <c r="SZ702" s="46"/>
      <c r="TA702" s="46"/>
      <c r="TB702" s="46"/>
      <c r="TC702" s="46"/>
      <c r="TD702" s="46"/>
      <c r="TE702" s="46"/>
      <c r="TF702" s="46"/>
      <c r="TG702" s="46"/>
      <c r="TH702" s="46"/>
      <c r="TI702" s="46"/>
      <c r="TJ702" s="46"/>
      <c r="TK702" s="46"/>
      <c r="TL702" s="46"/>
      <c r="TM702" s="46"/>
      <c r="TN702" s="46"/>
      <c r="TO702" s="46"/>
      <c r="TP702" s="46"/>
      <c r="TQ702" s="46"/>
      <c r="TR702" s="46"/>
      <c r="TS702" s="46"/>
      <c r="TT702" s="46"/>
      <c r="TU702" s="46"/>
      <c r="TV702" s="46"/>
      <c r="TW702" s="46"/>
      <c r="TX702" s="46"/>
      <c r="TY702" s="46"/>
      <c r="TZ702" s="46"/>
      <c r="UA702" s="46"/>
      <c r="UB702" s="46"/>
      <c r="UC702" s="46"/>
      <c r="UD702" s="46"/>
      <c r="UE702" s="46"/>
      <c r="UF702" s="46"/>
      <c r="UG702" s="46"/>
      <c r="UH702" s="46"/>
      <c r="UI702" s="46"/>
      <c r="UJ702" s="46"/>
      <c r="UK702" s="46"/>
      <c r="UL702" s="46"/>
      <c r="UM702" s="46"/>
      <c r="UN702" s="46"/>
      <c r="UO702" s="46"/>
      <c r="UP702" s="46"/>
      <c r="UQ702" s="46"/>
      <c r="UR702" s="46"/>
      <c r="US702" s="46"/>
      <c r="UT702" s="46"/>
      <c r="UU702" s="46"/>
      <c r="UV702" s="46"/>
      <c r="UW702" s="46"/>
      <c r="UX702" s="46"/>
      <c r="UY702" s="46"/>
      <c r="UZ702" s="46"/>
      <c r="VA702" s="46"/>
      <c r="VB702" s="46"/>
      <c r="VC702" s="46"/>
      <c r="VD702" s="46"/>
      <c r="VE702" s="46"/>
      <c r="VF702" s="46"/>
      <c r="VG702" s="46"/>
      <c r="VH702" s="46"/>
      <c r="VI702" s="46"/>
      <c r="VJ702" s="46"/>
      <c r="VK702" s="46"/>
      <c r="VL702" s="46"/>
      <c r="VM702" s="46"/>
      <c r="VN702" s="46"/>
      <c r="VO702" s="46"/>
      <c r="VP702" s="46"/>
      <c r="VQ702" s="46"/>
      <c r="VR702" s="46"/>
      <c r="VS702" s="46"/>
      <c r="VT702" s="46"/>
      <c r="VU702" s="46"/>
      <c r="VV702" s="46"/>
      <c r="VW702" s="46"/>
      <c r="VX702" s="46"/>
      <c r="VY702" s="46"/>
      <c r="VZ702" s="46"/>
      <c r="WA702" s="46"/>
      <c r="WB702" s="46"/>
      <c r="WC702" s="46"/>
      <c r="WD702" s="46"/>
      <c r="WE702" s="46"/>
      <c r="WF702" s="46"/>
      <c r="WG702" s="46"/>
      <c r="WH702" s="46"/>
      <c r="WI702" s="46"/>
      <c r="WJ702" s="46"/>
      <c r="WK702" s="46"/>
      <c r="WL702" s="46"/>
      <c r="WM702" s="46"/>
      <c r="WN702" s="46"/>
      <c r="WO702" s="46"/>
      <c r="WP702" s="46"/>
      <c r="WQ702" s="46"/>
      <c r="WR702" s="46"/>
      <c r="WS702" s="46"/>
      <c r="WT702" s="46"/>
      <c r="WU702" s="46"/>
      <c r="WV702" s="46"/>
      <c r="WW702" s="46"/>
      <c r="WX702" s="46"/>
      <c r="WY702" s="46"/>
      <c r="WZ702" s="46"/>
      <c r="XA702" s="46"/>
      <c r="XB702" s="46"/>
      <c r="XC702" s="46"/>
      <c r="XD702" s="46"/>
      <c r="XE702" s="46"/>
      <c r="XF702" s="46"/>
      <c r="XG702" s="46"/>
      <c r="XH702" s="46"/>
      <c r="XI702" s="46"/>
      <c r="XJ702" s="46"/>
      <c r="XK702" s="46"/>
      <c r="XL702" s="46"/>
      <c r="XM702" s="46"/>
      <c r="XN702" s="46"/>
      <c r="XO702" s="46"/>
      <c r="XP702" s="46"/>
      <c r="XQ702" s="46"/>
      <c r="XR702" s="46"/>
      <c r="XS702" s="46"/>
      <c r="XT702" s="46"/>
      <c r="XU702" s="46"/>
      <c r="XV702" s="46"/>
      <c r="XW702" s="46"/>
      <c r="XX702" s="46"/>
      <c r="XY702" s="46"/>
      <c r="XZ702" s="46"/>
      <c r="YA702" s="46"/>
      <c r="YB702" s="46"/>
      <c r="YC702" s="46"/>
      <c r="YD702" s="46"/>
      <c r="YE702" s="46"/>
      <c r="YF702" s="46"/>
      <c r="YG702" s="46"/>
      <c r="YH702" s="46"/>
      <c r="YI702" s="46"/>
      <c r="YJ702" s="46"/>
      <c r="YK702" s="46"/>
      <c r="YL702" s="46"/>
      <c r="YM702" s="46"/>
      <c r="YN702" s="46"/>
      <c r="YO702" s="46"/>
      <c r="YP702" s="46"/>
      <c r="YQ702" s="46"/>
      <c r="YR702" s="46"/>
      <c r="YS702" s="46"/>
      <c r="YT702" s="46"/>
      <c r="YU702" s="46"/>
      <c r="YV702" s="46"/>
      <c r="YW702" s="46"/>
      <c r="YX702" s="46"/>
      <c r="YY702" s="46"/>
      <c r="YZ702" s="46"/>
      <c r="ZA702" s="46"/>
      <c r="ZB702" s="46"/>
      <c r="ZC702" s="46"/>
      <c r="ZD702" s="46"/>
      <c r="ZE702" s="46"/>
      <c r="ZF702" s="46"/>
      <c r="ZG702" s="46"/>
      <c r="ZH702" s="46"/>
      <c r="ZI702" s="46"/>
      <c r="ZJ702" s="46"/>
      <c r="ZK702" s="46"/>
      <c r="ZL702" s="46"/>
      <c r="ZM702" s="46"/>
      <c r="ZN702" s="46"/>
      <c r="ZO702" s="46"/>
      <c r="ZP702" s="46"/>
      <c r="ZQ702" s="46"/>
      <c r="ZR702" s="46"/>
      <c r="ZS702" s="46"/>
      <c r="ZT702" s="46"/>
      <c r="ZU702" s="46"/>
      <c r="ZV702" s="46"/>
      <c r="ZW702" s="46"/>
      <c r="ZX702" s="46"/>
      <c r="ZY702" s="46"/>
      <c r="ZZ702" s="46"/>
      <c r="AAA702" s="46"/>
      <c r="AAB702" s="46"/>
      <c r="AAC702" s="46"/>
      <c r="AAD702" s="46"/>
      <c r="AAE702" s="46"/>
      <c r="AAF702" s="46"/>
      <c r="AAG702" s="46"/>
      <c r="AAH702" s="46"/>
      <c r="AAI702" s="46"/>
      <c r="AAJ702" s="46"/>
      <c r="AAK702" s="46"/>
      <c r="AAL702" s="46"/>
      <c r="AAM702" s="46"/>
      <c r="AAN702" s="46"/>
      <c r="AAO702" s="46"/>
      <c r="AAP702" s="46"/>
      <c r="AAQ702" s="46"/>
      <c r="AAR702" s="46"/>
      <c r="AAS702" s="46"/>
      <c r="AAT702" s="46"/>
      <c r="AAU702" s="46"/>
      <c r="AAV702" s="46"/>
      <c r="AAW702" s="46"/>
      <c r="AAX702" s="46"/>
      <c r="AAY702" s="46"/>
      <c r="AAZ702" s="46"/>
      <c r="ABA702" s="46"/>
      <c r="ABB702" s="46"/>
      <c r="ABC702" s="46"/>
      <c r="ABD702" s="46"/>
      <c r="ABE702" s="46"/>
      <c r="ABF702" s="46"/>
      <c r="ABG702" s="46"/>
      <c r="ABH702" s="46"/>
      <c r="ABI702" s="46"/>
      <c r="ABJ702" s="46"/>
      <c r="ABK702" s="46"/>
      <c r="ABL702" s="46"/>
      <c r="ABM702" s="46"/>
      <c r="ABN702" s="46"/>
      <c r="ABO702" s="46"/>
      <c r="ABP702" s="46"/>
      <c r="ABQ702" s="46"/>
      <c r="ABR702" s="46"/>
      <c r="ABS702" s="46"/>
      <c r="ABT702" s="46"/>
      <c r="ABU702" s="46"/>
      <c r="ABV702" s="46"/>
      <c r="ABW702" s="46"/>
      <c r="ABX702" s="46"/>
      <c r="ABY702" s="46"/>
      <c r="ABZ702" s="46"/>
      <c r="ACA702" s="46"/>
      <c r="ACB702" s="46"/>
      <c r="ACC702" s="46"/>
      <c r="ACD702" s="46"/>
      <c r="ACE702" s="46"/>
      <c r="ACF702" s="46"/>
      <c r="ACG702" s="46"/>
      <c r="ACH702" s="46"/>
      <c r="ACI702" s="46"/>
      <c r="ACJ702" s="46"/>
      <c r="ACK702" s="46"/>
      <c r="ACL702" s="46"/>
      <c r="ACM702" s="46"/>
      <c r="ACN702" s="46"/>
      <c r="ACO702" s="46"/>
      <c r="ACP702" s="46"/>
      <c r="ACQ702" s="46"/>
      <c r="ACR702" s="46"/>
      <c r="ACS702" s="46"/>
      <c r="ACT702" s="46"/>
      <c r="ACU702" s="46"/>
      <c r="ACV702" s="46"/>
      <c r="ACW702" s="46"/>
      <c r="ACX702" s="46"/>
      <c r="ACY702" s="46"/>
      <c r="ACZ702" s="46"/>
      <c r="ADA702" s="46"/>
      <c r="ADB702" s="46"/>
      <c r="ADC702" s="46"/>
      <c r="ADD702" s="46"/>
      <c r="ADE702" s="46"/>
      <c r="ADF702" s="46"/>
      <c r="ADG702" s="46"/>
      <c r="ADH702" s="46"/>
      <c r="ADI702" s="46"/>
      <c r="ADJ702" s="46"/>
      <c r="ADK702" s="46"/>
      <c r="ADL702" s="46"/>
      <c r="ADM702" s="46"/>
      <c r="ADN702" s="46"/>
      <c r="ADO702" s="46"/>
      <c r="ADP702" s="46"/>
    </row>
    <row r="703" spans="3:796" x14ac:dyDescent="0.4">
      <c r="C703" s="62"/>
      <c r="D703" s="42">
        <f>(1/$D$5)*学習!Y65</f>
        <v>0</v>
      </c>
      <c r="I703" s="63">
        <v>692</v>
      </c>
      <c r="J703" s="44">
        <v>-8.3533831331312244E-2</v>
      </c>
      <c r="K703" s="44">
        <v>0.13177178235728398</v>
      </c>
      <c r="L703" s="44">
        <v>2.0843469682449045E-2</v>
      </c>
      <c r="M703" s="44">
        <v>3.9181413411031742E-2</v>
      </c>
      <c r="N703" s="44">
        <v>0.22767493188033219</v>
      </c>
      <c r="O703" s="44">
        <v>-6.2327036998862648E-2</v>
      </c>
      <c r="P703" s="44">
        <v>-5.1510142556650505E-2</v>
      </c>
      <c r="Q703" s="44">
        <v>-0.11014635944270136</v>
      </c>
      <c r="R703" s="44">
        <v>5.912289849371493E-2</v>
      </c>
      <c r="S703" s="44">
        <v>-5.6908716333900149E-2</v>
      </c>
      <c r="T703" s="44">
        <v>8.4453014096611226E-2</v>
      </c>
      <c r="U703" s="44">
        <v>0.13104725715563195</v>
      </c>
      <c r="V703" s="44">
        <v>-2.0271211031153102E-2</v>
      </c>
      <c r="W703" s="44">
        <v>8.2997880089249798E-2</v>
      </c>
      <c r="X703" s="44">
        <v>-1.6810871332733388E-2</v>
      </c>
      <c r="Y703" s="44">
        <v>-3.1700946343238598E-2</v>
      </c>
      <c r="Z703" s="44">
        <v>-0.17593860043317858</v>
      </c>
      <c r="AA703" s="44">
        <v>0.16241382817390343</v>
      </c>
      <c r="AB703" s="44">
        <v>2.6341307574677376E-3</v>
      </c>
      <c r="AC703" s="44">
        <v>0.13371399327693495</v>
      </c>
      <c r="AD703" s="44">
        <v>8.9964671454823092E-2</v>
      </c>
      <c r="AE703" s="44">
        <v>-0.10539885598801324</v>
      </c>
      <c r="AF703" s="44">
        <v>0.13333685315978189</v>
      </c>
      <c r="AG703" s="44">
        <v>0.11990704742085627</v>
      </c>
      <c r="AH703" s="44">
        <v>-5.3886840553451602E-2</v>
      </c>
      <c r="AI703" s="44">
        <v>5.8629124321742769E-2</v>
      </c>
      <c r="AJ703" s="44">
        <v>9.6419640126247597E-2</v>
      </c>
      <c r="AK703" s="44">
        <v>6.3068960354875775E-2</v>
      </c>
      <c r="AL703" s="44">
        <v>-0.18634806295275785</v>
      </c>
      <c r="AM703" s="44">
        <v>-7.4842862540961022E-2</v>
      </c>
      <c r="AN703" s="44">
        <v>-0.30971140744360337</v>
      </c>
      <c r="AO703" s="44">
        <v>-0.13423687268799395</v>
      </c>
      <c r="AP703" s="44">
        <v>-2.7179572443750761E-2</v>
      </c>
      <c r="AQ703" s="44">
        <v>4.8162170125443035E-2</v>
      </c>
      <c r="AR703" s="44">
        <v>-6.7470392746612665E-2</v>
      </c>
      <c r="AS703" s="44">
        <v>-0.11822985923946154</v>
      </c>
      <c r="AT703" s="44">
        <v>3.7632281004766604E-3</v>
      </c>
      <c r="AU703" s="44">
        <v>9.6971935052440075E-2</v>
      </c>
      <c r="AV703" s="44">
        <v>9.6020347856499919E-2</v>
      </c>
      <c r="AW703" s="44">
        <v>2.3104387718893563E-2</v>
      </c>
      <c r="AX703" s="44">
        <v>0.11568933857888285</v>
      </c>
      <c r="AY703" s="44">
        <v>-0.11427348048800472</v>
      </c>
      <c r="AZ703" s="44">
        <v>-0.10878980150125143</v>
      </c>
      <c r="BA703" s="44">
        <v>-2.2895637088319609E-2</v>
      </c>
      <c r="BB703" s="44">
        <v>2.8758149555837182E-2</v>
      </c>
      <c r="BC703" s="44">
        <v>-0.11044454100880273</v>
      </c>
      <c r="BD703" s="44">
        <v>3.081801991578852E-2</v>
      </c>
      <c r="BE703" s="44">
        <v>1.5975780084563858E-2</v>
      </c>
      <c r="BF703" s="44">
        <v>-5.4119357607064017E-2</v>
      </c>
      <c r="BG703" s="44">
        <v>-0.12423625759637243</v>
      </c>
      <c r="BH703" s="44">
        <v>-6.5439158477906767E-2</v>
      </c>
      <c r="BI703" s="44">
        <v>-7.3376681554622666E-2</v>
      </c>
      <c r="BJ703" s="44">
        <v>6.2646173969246655E-2</v>
      </c>
      <c r="BK703" s="44">
        <v>-2.1851641726827981E-2</v>
      </c>
      <c r="BL703" s="44">
        <v>9.5270659456005394E-2</v>
      </c>
      <c r="BM703" s="44">
        <v>4.1902475366022804E-2</v>
      </c>
      <c r="BN703" s="44">
        <v>9.9373912209180473E-2</v>
      </c>
      <c r="BO703" s="44">
        <v>-1.7168025930870683E-2</v>
      </c>
      <c r="BP703" s="44">
        <v>-0.13054511069461167</v>
      </c>
      <c r="BQ703" s="44">
        <v>8.8392291800451384E-2</v>
      </c>
      <c r="BR703" s="44">
        <v>-5.1182643540700824E-2</v>
      </c>
      <c r="BS703" s="44">
        <v>3.072785228300394E-2</v>
      </c>
      <c r="BT703" s="44">
        <v>-0.19674968743652349</v>
      </c>
      <c r="BU703" s="44">
        <v>9.3905610677939053E-2</v>
      </c>
      <c r="BV703" s="44">
        <v>1.4589416331715488E-2</v>
      </c>
      <c r="BW703" s="44">
        <v>3.3661254244446694E-2</v>
      </c>
      <c r="BX703" s="44">
        <v>-7.1035549595048639E-2</v>
      </c>
      <c r="BY703" s="44">
        <v>-5.9812621644744768E-2</v>
      </c>
      <c r="BZ703" s="44">
        <v>-6.9091024087953798E-2</v>
      </c>
      <c r="CA703" s="44">
        <v>0.10988517760125123</v>
      </c>
      <c r="CB703" s="44">
        <v>-7.1171128786803622E-2</v>
      </c>
      <c r="CC703" s="44">
        <v>-0.13588668303729262</v>
      </c>
      <c r="CD703" s="44">
        <v>-0.30899920966070032</v>
      </c>
      <c r="CE703" s="44">
        <v>0.14423993848415251</v>
      </c>
      <c r="CF703" s="44">
        <v>2.1464180060330436E-3</v>
      </c>
      <c r="CG703" s="44">
        <v>-5.0609746785452082E-2</v>
      </c>
      <c r="CH703" s="44">
        <v>0.19986024664622193</v>
      </c>
      <c r="CI703" s="44">
        <v>-0.10509487630985405</v>
      </c>
      <c r="CJ703" s="44">
        <v>7.7832665296879088E-4</v>
      </c>
      <c r="CK703" s="44">
        <v>-0.12256648178481754</v>
      </c>
      <c r="CL703" s="44">
        <v>-0.22384411301573842</v>
      </c>
      <c r="CM703" s="44">
        <v>-1.8082735476094097E-2</v>
      </c>
      <c r="CN703" s="44">
        <v>-0.104825591249601</v>
      </c>
      <c r="CO703" s="44">
        <v>-6.0175361181733743E-2</v>
      </c>
      <c r="CP703" s="44">
        <v>-0.13957405208231219</v>
      </c>
      <c r="CQ703" s="44">
        <v>-0.10645436857828455</v>
      </c>
      <c r="CR703" s="44">
        <v>9.201150707726824E-2</v>
      </c>
      <c r="CS703" s="44">
        <v>9.3808644830990398E-2</v>
      </c>
      <c r="CT703" s="44">
        <v>8.0797270024762155E-2</v>
      </c>
      <c r="CU703" s="44">
        <v>0.10820578909101924</v>
      </c>
      <c r="CV703" s="44">
        <v>0.14875394409586112</v>
      </c>
      <c r="CW703" s="44">
        <v>5.1779485300700187E-2</v>
      </c>
      <c r="CX703" s="44">
        <v>-0.16010956529393677</v>
      </c>
      <c r="CY703" s="44">
        <v>3.6596742082152543E-2</v>
      </c>
      <c r="CZ703" s="44">
        <v>3.9543302607418569E-2</v>
      </c>
      <c r="DA703" s="44">
        <v>-6.9189328171289283E-2</v>
      </c>
      <c r="DB703" s="44">
        <v>0.11297041150996041</v>
      </c>
      <c r="DC703" s="44">
        <v>-4.838664865832374E-2</v>
      </c>
      <c r="DD703" s="44">
        <v>1.5627777137906227E-2</v>
      </c>
      <c r="DE703" s="44">
        <v>0.13339784849721639</v>
      </c>
      <c r="DF703" s="46"/>
      <c r="DG703" s="46"/>
      <c r="DH703" s="46"/>
      <c r="DI703" s="46"/>
      <c r="DJ703" s="46"/>
      <c r="DK703" s="46"/>
      <c r="DL703" s="46"/>
      <c r="DM703" s="46"/>
      <c r="DN703" s="46"/>
      <c r="DO703" s="46"/>
      <c r="DP703" s="46"/>
      <c r="DQ703" s="46"/>
      <c r="DR703" s="46"/>
      <c r="DS703" s="46"/>
      <c r="DT703" s="46"/>
      <c r="DU703" s="46"/>
      <c r="DV703" s="46"/>
      <c r="DW703" s="46"/>
      <c r="DX703" s="46"/>
      <c r="DY703" s="46"/>
      <c r="DZ703" s="46"/>
      <c r="EA703" s="46"/>
      <c r="EB703" s="46"/>
      <c r="EC703" s="46"/>
      <c r="ED703" s="46"/>
      <c r="EE703" s="46"/>
      <c r="EF703" s="46"/>
      <c r="EG703" s="46"/>
      <c r="EH703" s="46"/>
      <c r="EI703" s="46"/>
      <c r="EJ703" s="46"/>
      <c r="EK703" s="46"/>
      <c r="EL703" s="46"/>
      <c r="EM703" s="46"/>
      <c r="EN703" s="46"/>
      <c r="EO703" s="46"/>
      <c r="EP703" s="46"/>
      <c r="EQ703" s="46"/>
      <c r="ER703" s="46"/>
      <c r="ES703" s="46"/>
      <c r="ET703" s="46"/>
      <c r="EU703" s="46"/>
      <c r="EV703" s="46"/>
      <c r="EW703" s="46"/>
      <c r="EX703" s="46"/>
      <c r="EY703" s="46"/>
      <c r="EZ703" s="46"/>
      <c r="FA703" s="46"/>
      <c r="FB703" s="46"/>
      <c r="FC703" s="46"/>
      <c r="FD703" s="46"/>
      <c r="FE703" s="46"/>
      <c r="FF703" s="46"/>
      <c r="FG703" s="46"/>
      <c r="FH703" s="46"/>
      <c r="FI703" s="46"/>
      <c r="FJ703" s="46"/>
      <c r="FK703" s="46"/>
      <c r="FL703" s="46"/>
      <c r="FM703" s="46"/>
      <c r="FN703" s="46"/>
      <c r="FO703" s="46"/>
      <c r="FP703" s="46"/>
      <c r="FQ703" s="46"/>
      <c r="FR703" s="46"/>
      <c r="FS703" s="46"/>
      <c r="FT703" s="46"/>
      <c r="FU703" s="46"/>
      <c r="FV703" s="46"/>
      <c r="FW703" s="46"/>
      <c r="FX703" s="46"/>
      <c r="FY703" s="46"/>
      <c r="FZ703" s="46"/>
      <c r="GA703" s="46"/>
      <c r="GB703" s="46"/>
      <c r="GC703" s="46"/>
      <c r="GD703" s="46"/>
      <c r="GE703" s="46"/>
      <c r="GF703" s="46"/>
      <c r="GG703" s="46"/>
      <c r="GH703" s="46"/>
      <c r="GI703" s="46"/>
      <c r="GJ703" s="46"/>
      <c r="GK703" s="46"/>
      <c r="GL703" s="46"/>
      <c r="GM703" s="46"/>
      <c r="GN703" s="46"/>
      <c r="GO703" s="46"/>
      <c r="GP703" s="46"/>
      <c r="GQ703" s="46"/>
      <c r="GR703" s="46"/>
      <c r="GS703" s="46"/>
      <c r="GT703" s="46"/>
      <c r="GU703" s="46"/>
      <c r="GV703" s="46"/>
      <c r="GW703" s="46"/>
      <c r="GX703" s="46"/>
      <c r="GY703" s="46"/>
      <c r="GZ703" s="46"/>
      <c r="HA703" s="46"/>
      <c r="HB703" s="46"/>
      <c r="HC703" s="46"/>
      <c r="HD703" s="46"/>
      <c r="HE703" s="46"/>
      <c r="HF703" s="46"/>
      <c r="HG703" s="46"/>
      <c r="HH703" s="46"/>
      <c r="HI703" s="46"/>
      <c r="HJ703" s="46"/>
      <c r="HK703" s="46"/>
      <c r="HL703" s="46"/>
      <c r="HM703" s="46"/>
      <c r="HN703" s="46"/>
      <c r="HO703" s="46"/>
      <c r="HP703" s="46"/>
      <c r="HQ703" s="46"/>
      <c r="HR703" s="46"/>
      <c r="HS703" s="46"/>
      <c r="HT703" s="46"/>
      <c r="HU703" s="46"/>
      <c r="HV703" s="46"/>
      <c r="HW703" s="46"/>
      <c r="HX703" s="46"/>
      <c r="HY703" s="46"/>
      <c r="HZ703" s="46"/>
      <c r="IA703" s="46"/>
      <c r="IB703" s="46"/>
      <c r="IC703" s="46"/>
      <c r="ID703" s="46"/>
      <c r="IE703" s="46"/>
      <c r="IF703" s="46"/>
      <c r="IG703" s="46"/>
      <c r="IH703" s="46"/>
      <c r="II703" s="46"/>
      <c r="IJ703" s="46"/>
      <c r="IK703" s="46"/>
      <c r="IL703" s="46"/>
      <c r="IM703" s="46"/>
      <c r="IN703" s="46"/>
      <c r="IO703" s="46"/>
      <c r="IP703" s="46"/>
      <c r="IQ703" s="46"/>
      <c r="IR703" s="46"/>
      <c r="IS703" s="46"/>
      <c r="IT703" s="46"/>
      <c r="IU703" s="46"/>
      <c r="IV703" s="46"/>
      <c r="IW703" s="46"/>
      <c r="IX703" s="46"/>
      <c r="IY703" s="46"/>
      <c r="IZ703" s="46"/>
      <c r="JA703" s="46"/>
      <c r="JB703" s="46"/>
      <c r="JC703" s="46"/>
      <c r="JD703" s="46"/>
      <c r="JE703" s="46"/>
      <c r="JF703" s="46"/>
      <c r="JG703" s="46"/>
      <c r="JH703" s="46"/>
      <c r="JI703" s="46"/>
      <c r="JJ703" s="46"/>
      <c r="JK703" s="46"/>
      <c r="JL703" s="46"/>
      <c r="JM703" s="46"/>
      <c r="JN703" s="46"/>
      <c r="JO703" s="46"/>
      <c r="JP703" s="46"/>
      <c r="JQ703" s="46"/>
      <c r="JR703" s="46"/>
      <c r="JS703" s="46"/>
      <c r="JT703" s="46"/>
      <c r="JU703" s="46"/>
      <c r="JV703" s="46"/>
      <c r="JW703" s="46"/>
      <c r="JX703" s="46"/>
      <c r="JY703" s="46"/>
      <c r="JZ703" s="46"/>
      <c r="KA703" s="46"/>
      <c r="KB703" s="46"/>
      <c r="KC703" s="46"/>
      <c r="KD703" s="46"/>
      <c r="KE703" s="46"/>
      <c r="KF703" s="46"/>
      <c r="KG703" s="46"/>
      <c r="KH703" s="46"/>
      <c r="KI703" s="46"/>
      <c r="KJ703" s="46"/>
      <c r="KK703" s="46"/>
      <c r="KL703" s="46"/>
      <c r="KM703" s="46"/>
      <c r="KN703" s="46"/>
      <c r="KO703" s="46"/>
      <c r="KP703" s="46"/>
      <c r="KQ703" s="46"/>
      <c r="KR703" s="46"/>
      <c r="KS703" s="46"/>
      <c r="KT703" s="46"/>
      <c r="KU703" s="46"/>
      <c r="KV703" s="46"/>
      <c r="KW703" s="46"/>
      <c r="KX703" s="46"/>
      <c r="KY703" s="46"/>
      <c r="KZ703" s="46"/>
      <c r="LA703" s="46"/>
      <c r="LB703" s="46"/>
      <c r="LC703" s="46"/>
      <c r="LD703" s="46"/>
      <c r="LE703" s="46"/>
      <c r="LF703" s="46"/>
      <c r="LG703" s="46"/>
      <c r="LH703" s="46"/>
      <c r="LI703" s="46"/>
      <c r="LJ703" s="46"/>
      <c r="LK703" s="46"/>
      <c r="LL703" s="46"/>
      <c r="LM703" s="46"/>
      <c r="LN703" s="46"/>
      <c r="LO703" s="46"/>
      <c r="LP703" s="46"/>
      <c r="LQ703" s="46"/>
      <c r="LR703" s="46"/>
      <c r="LS703" s="46"/>
      <c r="LT703" s="46"/>
      <c r="LU703" s="46"/>
      <c r="LV703" s="46"/>
      <c r="LW703" s="46"/>
      <c r="LX703" s="46"/>
      <c r="LY703" s="46"/>
      <c r="LZ703" s="46"/>
      <c r="MA703" s="46"/>
      <c r="MB703" s="46"/>
      <c r="MC703" s="46"/>
      <c r="MD703" s="46"/>
      <c r="ME703" s="46"/>
      <c r="MF703" s="46"/>
      <c r="MG703" s="46"/>
      <c r="MH703" s="46"/>
      <c r="MI703" s="46"/>
      <c r="MJ703" s="46"/>
      <c r="MK703" s="46"/>
      <c r="ML703" s="46"/>
      <c r="MM703" s="46"/>
      <c r="MN703" s="46"/>
      <c r="MO703" s="46"/>
      <c r="MP703" s="46"/>
      <c r="MQ703" s="46"/>
      <c r="MR703" s="46"/>
      <c r="MS703" s="46"/>
      <c r="MT703" s="46"/>
      <c r="MU703" s="46"/>
      <c r="MV703" s="46"/>
      <c r="MW703" s="46"/>
      <c r="MX703" s="46"/>
      <c r="MY703" s="46"/>
      <c r="MZ703" s="46"/>
      <c r="NA703" s="46"/>
      <c r="NB703" s="46"/>
      <c r="NC703" s="46"/>
      <c r="ND703" s="46"/>
      <c r="NE703" s="46"/>
      <c r="NF703" s="46"/>
      <c r="NG703" s="46"/>
      <c r="NH703" s="46"/>
      <c r="NI703" s="46"/>
      <c r="NJ703" s="46"/>
      <c r="NK703" s="46"/>
      <c r="NL703" s="46"/>
      <c r="NM703" s="46"/>
      <c r="NN703" s="46"/>
      <c r="NO703" s="46"/>
      <c r="NP703" s="46"/>
      <c r="NQ703" s="46"/>
      <c r="NR703" s="46"/>
      <c r="NS703" s="46"/>
      <c r="NT703" s="46"/>
      <c r="NU703" s="46"/>
      <c r="NV703" s="46"/>
      <c r="NW703" s="46"/>
      <c r="NX703" s="46"/>
      <c r="NY703" s="46"/>
      <c r="NZ703" s="46"/>
      <c r="OA703" s="46"/>
      <c r="OB703" s="46"/>
      <c r="OC703" s="46"/>
      <c r="OD703" s="46"/>
      <c r="OE703" s="46"/>
      <c r="OF703" s="46"/>
      <c r="OG703" s="46"/>
      <c r="OH703" s="46"/>
      <c r="OI703" s="46"/>
      <c r="OJ703" s="46"/>
      <c r="OK703" s="46"/>
      <c r="OL703" s="46"/>
      <c r="OM703" s="46"/>
      <c r="ON703" s="46"/>
      <c r="OO703" s="46"/>
      <c r="OP703" s="46"/>
      <c r="OQ703" s="46"/>
      <c r="OR703" s="46"/>
      <c r="OS703" s="46"/>
      <c r="OT703" s="46"/>
      <c r="OU703" s="46"/>
      <c r="OV703" s="46"/>
      <c r="OW703" s="46"/>
      <c r="OX703" s="46"/>
      <c r="OY703" s="46"/>
      <c r="OZ703" s="46"/>
      <c r="PA703" s="46"/>
      <c r="PB703" s="46"/>
      <c r="PC703" s="46"/>
      <c r="PD703" s="46"/>
      <c r="PE703" s="46"/>
      <c r="PF703" s="46"/>
      <c r="PG703" s="46"/>
      <c r="PH703" s="46"/>
      <c r="PI703" s="46"/>
      <c r="PJ703" s="46"/>
      <c r="PK703" s="46"/>
      <c r="PL703" s="46"/>
      <c r="PM703" s="46"/>
      <c r="PN703" s="46"/>
      <c r="PO703" s="46"/>
      <c r="PP703" s="46"/>
      <c r="PQ703" s="46"/>
      <c r="PR703" s="46"/>
      <c r="PS703" s="46"/>
      <c r="PT703" s="46"/>
      <c r="PU703" s="46"/>
      <c r="PV703" s="46"/>
      <c r="PW703" s="46"/>
      <c r="PX703" s="46"/>
      <c r="PY703" s="46"/>
      <c r="PZ703" s="46"/>
      <c r="QA703" s="46"/>
      <c r="QB703" s="46"/>
      <c r="QC703" s="46"/>
      <c r="QD703" s="46"/>
      <c r="QE703" s="46"/>
      <c r="QF703" s="46"/>
      <c r="QG703" s="46"/>
      <c r="QH703" s="46"/>
      <c r="QI703" s="46"/>
      <c r="QJ703" s="46"/>
      <c r="QK703" s="46"/>
      <c r="QL703" s="46"/>
      <c r="QM703" s="46"/>
      <c r="QN703" s="46"/>
      <c r="QO703" s="46"/>
      <c r="QP703" s="46"/>
      <c r="QQ703" s="46"/>
      <c r="QR703" s="46"/>
      <c r="QS703" s="46"/>
      <c r="QT703" s="46"/>
      <c r="QU703" s="46"/>
      <c r="QV703" s="46"/>
      <c r="QW703" s="46"/>
      <c r="QX703" s="46"/>
      <c r="QY703" s="46"/>
      <c r="QZ703" s="46"/>
      <c r="RA703" s="46"/>
      <c r="RB703" s="46"/>
      <c r="RC703" s="46"/>
      <c r="RD703" s="46"/>
      <c r="RE703" s="46"/>
      <c r="RF703" s="46"/>
      <c r="RG703" s="46"/>
      <c r="RH703" s="46"/>
      <c r="RI703" s="46"/>
      <c r="RJ703" s="46"/>
      <c r="RK703" s="46"/>
      <c r="RL703" s="46"/>
      <c r="RM703" s="46"/>
      <c r="RN703" s="46"/>
      <c r="RO703" s="46"/>
      <c r="RP703" s="46"/>
      <c r="RQ703" s="46"/>
      <c r="RR703" s="46"/>
      <c r="RS703" s="46"/>
      <c r="RT703" s="46"/>
      <c r="RU703" s="46"/>
      <c r="RV703" s="46"/>
      <c r="RW703" s="46"/>
      <c r="RX703" s="46"/>
      <c r="RY703" s="46"/>
      <c r="RZ703" s="46"/>
      <c r="SA703" s="46"/>
      <c r="SB703" s="46"/>
      <c r="SC703" s="46"/>
      <c r="SD703" s="46"/>
      <c r="SE703" s="46"/>
      <c r="SF703" s="46"/>
      <c r="SG703" s="46"/>
      <c r="SH703" s="46"/>
      <c r="SI703" s="46"/>
      <c r="SJ703" s="46"/>
      <c r="SK703" s="46"/>
      <c r="SL703" s="46"/>
      <c r="SM703" s="46"/>
      <c r="SN703" s="46"/>
      <c r="SO703" s="46"/>
      <c r="SP703" s="46"/>
      <c r="SQ703" s="46"/>
      <c r="SR703" s="46"/>
      <c r="SS703" s="46"/>
      <c r="ST703" s="46"/>
      <c r="SU703" s="46"/>
      <c r="SV703" s="46"/>
      <c r="SW703" s="46"/>
      <c r="SX703" s="46"/>
      <c r="SY703" s="46"/>
      <c r="SZ703" s="46"/>
      <c r="TA703" s="46"/>
      <c r="TB703" s="46"/>
      <c r="TC703" s="46"/>
      <c r="TD703" s="46"/>
      <c r="TE703" s="46"/>
      <c r="TF703" s="46"/>
      <c r="TG703" s="46"/>
      <c r="TH703" s="46"/>
      <c r="TI703" s="46"/>
      <c r="TJ703" s="46"/>
      <c r="TK703" s="46"/>
      <c r="TL703" s="46"/>
      <c r="TM703" s="46"/>
      <c r="TN703" s="46"/>
      <c r="TO703" s="46"/>
      <c r="TP703" s="46"/>
      <c r="TQ703" s="46"/>
      <c r="TR703" s="46"/>
      <c r="TS703" s="46"/>
      <c r="TT703" s="46"/>
      <c r="TU703" s="46"/>
      <c r="TV703" s="46"/>
      <c r="TW703" s="46"/>
      <c r="TX703" s="46"/>
      <c r="TY703" s="46"/>
      <c r="TZ703" s="46"/>
      <c r="UA703" s="46"/>
      <c r="UB703" s="46"/>
      <c r="UC703" s="46"/>
      <c r="UD703" s="46"/>
      <c r="UE703" s="46"/>
      <c r="UF703" s="46"/>
      <c r="UG703" s="46"/>
      <c r="UH703" s="46"/>
      <c r="UI703" s="46"/>
      <c r="UJ703" s="46"/>
      <c r="UK703" s="46"/>
      <c r="UL703" s="46"/>
      <c r="UM703" s="46"/>
      <c r="UN703" s="46"/>
      <c r="UO703" s="46"/>
      <c r="UP703" s="46"/>
      <c r="UQ703" s="46"/>
      <c r="UR703" s="46"/>
      <c r="US703" s="46"/>
      <c r="UT703" s="46"/>
      <c r="UU703" s="46"/>
      <c r="UV703" s="46"/>
      <c r="UW703" s="46"/>
      <c r="UX703" s="46"/>
      <c r="UY703" s="46"/>
      <c r="UZ703" s="46"/>
      <c r="VA703" s="46"/>
      <c r="VB703" s="46"/>
      <c r="VC703" s="46"/>
      <c r="VD703" s="46"/>
      <c r="VE703" s="46"/>
      <c r="VF703" s="46"/>
      <c r="VG703" s="46"/>
      <c r="VH703" s="46"/>
      <c r="VI703" s="46"/>
      <c r="VJ703" s="46"/>
      <c r="VK703" s="46"/>
      <c r="VL703" s="46"/>
      <c r="VM703" s="46"/>
      <c r="VN703" s="46"/>
      <c r="VO703" s="46"/>
      <c r="VP703" s="46"/>
      <c r="VQ703" s="46"/>
      <c r="VR703" s="46"/>
      <c r="VS703" s="46"/>
      <c r="VT703" s="46"/>
      <c r="VU703" s="46"/>
      <c r="VV703" s="46"/>
      <c r="VW703" s="46"/>
      <c r="VX703" s="46"/>
      <c r="VY703" s="46"/>
      <c r="VZ703" s="46"/>
      <c r="WA703" s="46"/>
      <c r="WB703" s="46"/>
      <c r="WC703" s="46"/>
      <c r="WD703" s="46"/>
      <c r="WE703" s="46"/>
      <c r="WF703" s="46"/>
      <c r="WG703" s="46"/>
      <c r="WH703" s="46"/>
      <c r="WI703" s="46"/>
      <c r="WJ703" s="46"/>
      <c r="WK703" s="46"/>
      <c r="WL703" s="46"/>
      <c r="WM703" s="46"/>
      <c r="WN703" s="46"/>
      <c r="WO703" s="46"/>
      <c r="WP703" s="46"/>
      <c r="WQ703" s="46"/>
      <c r="WR703" s="46"/>
      <c r="WS703" s="46"/>
      <c r="WT703" s="46"/>
      <c r="WU703" s="46"/>
      <c r="WV703" s="46"/>
      <c r="WW703" s="46"/>
      <c r="WX703" s="46"/>
      <c r="WY703" s="46"/>
      <c r="WZ703" s="46"/>
      <c r="XA703" s="46"/>
      <c r="XB703" s="46"/>
      <c r="XC703" s="46"/>
      <c r="XD703" s="46"/>
      <c r="XE703" s="46"/>
      <c r="XF703" s="46"/>
      <c r="XG703" s="46"/>
      <c r="XH703" s="46"/>
      <c r="XI703" s="46"/>
      <c r="XJ703" s="46"/>
      <c r="XK703" s="46"/>
      <c r="XL703" s="46"/>
      <c r="XM703" s="46"/>
      <c r="XN703" s="46"/>
      <c r="XO703" s="46"/>
      <c r="XP703" s="46"/>
      <c r="XQ703" s="46"/>
      <c r="XR703" s="46"/>
      <c r="XS703" s="46"/>
      <c r="XT703" s="46"/>
      <c r="XU703" s="46"/>
      <c r="XV703" s="46"/>
      <c r="XW703" s="46"/>
      <c r="XX703" s="46"/>
      <c r="XY703" s="46"/>
      <c r="XZ703" s="46"/>
      <c r="YA703" s="46"/>
      <c r="YB703" s="46"/>
      <c r="YC703" s="46"/>
      <c r="YD703" s="46"/>
      <c r="YE703" s="46"/>
      <c r="YF703" s="46"/>
      <c r="YG703" s="46"/>
      <c r="YH703" s="46"/>
      <c r="YI703" s="46"/>
      <c r="YJ703" s="46"/>
      <c r="YK703" s="46"/>
      <c r="YL703" s="46"/>
      <c r="YM703" s="46"/>
      <c r="YN703" s="46"/>
      <c r="YO703" s="46"/>
      <c r="YP703" s="46"/>
      <c r="YQ703" s="46"/>
      <c r="YR703" s="46"/>
      <c r="YS703" s="46"/>
      <c r="YT703" s="46"/>
      <c r="YU703" s="46"/>
      <c r="YV703" s="46"/>
      <c r="YW703" s="46"/>
      <c r="YX703" s="46"/>
      <c r="YY703" s="46"/>
      <c r="YZ703" s="46"/>
      <c r="ZA703" s="46"/>
      <c r="ZB703" s="46"/>
      <c r="ZC703" s="46"/>
      <c r="ZD703" s="46"/>
      <c r="ZE703" s="46"/>
      <c r="ZF703" s="46"/>
      <c r="ZG703" s="46"/>
      <c r="ZH703" s="46"/>
      <c r="ZI703" s="46"/>
      <c r="ZJ703" s="46"/>
      <c r="ZK703" s="46"/>
      <c r="ZL703" s="46"/>
      <c r="ZM703" s="46"/>
      <c r="ZN703" s="46"/>
      <c r="ZO703" s="46"/>
      <c r="ZP703" s="46"/>
      <c r="ZQ703" s="46"/>
      <c r="ZR703" s="46"/>
      <c r="ZS703" s="46"/>
      <c r="ZT703" s="46"/>
      <c r="ZU703" s="46"/>
      <c r="ZV703" s="46"/>
      <c r="ZW703" s="46"/>
      <c r="ZX703" s="46"/>
      <c r="ZY703" s="46"/>
      <c r="ZZ703" s="46"/>
      <c r="AAA703" s="46"/>
      <c r="AAB703" s="46"/>
      <c r="AAC703" s="46"/>
      <c r="AAD703" s="46"/>
      <c r="AAE703" s="46"/>
      <c r="AAF703" s="46"/>
      <c r="AAG703" s="46"/>
      <c r="AAH703" s="46"/>
      <c r="AAI703" s="46"/>
      <c r="AAJ703" s="46"/>
      <c r="AAK703" s="46"/>
      <c r="AAL703" s="46"/>
      <c r="AAM703" s="46"/>
      <c r="AAN703" s="46"/>
      <c r="AAO703" s="46"/>
      <c r="AAP703" s="46"/>
      <c r="AAQ703" s="46"/>
      <c r="AAR703" s="46"/>
      <c r="AAS703" s="46"/>
      <c r="AAT703" s="46"/>
      <c r="AAU703" s="46"/>
      <c r="AAV703" s="46"/>
      <c r="AAW703" s="46"/>
      <c r="AAX703" s="46"/>
      <c r="AAY703" s="46"/>
      <c r="AAZ703" s="46"/>
      <c r="ABA703" s="46"/>
      <c r="ABB703" s="46"/>
      <c r="ABC703" s="46"/>
      <c r="ABD703" s="46"/>
      <c r="ABE703" s="46"/>
      <c r="ABF703" s="46"/>
      <c r="ABG703" s="46"/>
      <c r="ABH703" s="46"/>
      <c r="ABI703" s="46"/>
      <c r="ABJ703" s="46"/>
      <c r="ABK703" s="46"/>
      <c r="ABL703" s="46"/>
      <c r="ABM703" s="46"/>
      <c r="ABN703" s="46"/>
      <c r="ABO703" s="46"/>
      <c r="ABP703" s="46"/>
      <c r="ABQ703" s="46"/>
      <c r="ABR703" s="46"/>
      <c r="ABS703" s="46"/>
      <c r="ABT703" s="46"/>
      <c r="ABU703" s="46"/>
      <c r="ABV703" s="46"/>
      <c r="ABW703" s="46"/>
      <c r="ABX703" s="46"/>
      <c r="ABY703" s="46"/>
      <c r="ABZ703" s="46"/>
      <c r="ACA703" s="46"/>
      <c r="ACB703" s="46"/>
      <c r="ACC703" s="46"/>
      <c r="ACD703" s="46"/>
      <c r="ACE703" s="46"/>
      <c r="ACF703" s="46"/>
      <c r="ACG703" s="46"/>
      <c r="ACH703" s="46"/>
      <c r="ACI703" s="46"/>
      <c r="ACJ703" s="46"/>
      <c r="ACK703" s="46"/>
      <c r="ACL703" s="46"/>
      <c r="ACM703" s="46"/>
      <c r="ACN703" s="46"/>
      <c r="ACO703" s="46"/>
      <c r="ACP703" s="46"/>
      <c r="ACQ703" s="46"/>
      <c r="ACR703" s="46"/>
      <c r="ACS703" s="46"/>
      <c r="ACT703" s="46"/>
      <c r="ACU703" s="46"/>
      <c r="ACV703" s="46"/>
      <c r="ACW703" s="46"/>
      <c r="ACX703" s="46"/>
      <c r="ACY703" s="46"/>
      <c r="ACZ703" s="46"/>
      <c r="ADA703" s="46"/>
      <c r="ADB703" s="46"/>
      <c r="ADC703" s="46"/>
      <c r="ADD703" s="46"/>
      <c r="ADE703" s="46"/>
      <c r="ADF703" s="46"/>
      <c r="ADG703" s="46"/>
      <c r="ADH703" s="46"/>
      <c r="ADI703" s="46"/>
      <c r="ADJ703" s="46"/>
      <c r="ADK703" s="46"/>
      <c r="ADL703" s="46"/>
      <c r="ADM703" s="46"/>
      <c r="ADN703" s="46"/>
      <c r="ADO703" s="46"/>
      <c r="ADP703" s="46"/>
    </row>
    <row r="704" spans="3:796" x14ac:dyDescent="0.4">
      <c r="C704" s="62"/>
      <c r="D704" s="42">
        <f>(1/$D$5)*学習!Y66</f>
        <v>0</v>
      </c>
      <c r="I704" s="63">
        <v>693</v>
      </c>
      <c r="J704" s="44">
        <v>-5.0640779746372967E-2</v>
      </c>
      <c r="K704" s="44">
        <v>4.4441949913058276E-2</v>
      </c>
      <c r="L704" s="44">
        <v>-0.14834683187279329</v>
      </c>
      <c r="M704" s="44">
        <v>6.4907480149777139E-2</v>
      </c>
      <c r="N704" s="44">
        <v>-8.2380688997852666E-3</v>
      </c>
      <c r="O704" s="44">
        <v>0.13458978128372068</v>
      </c>
      <c r="P704" s="44">
        <v>0.20609400673388492</v>
      </c>
      <c r="Q704" s="44">
        <v>6.0605242447996525E-2</v>
      </c>
      <c r="R704" s="44">
        <v>0.11766267421470809</v>
      </c>
      <c r="S704" s="44">
        <v>4.2934113616457225E-3</v>
      </c>
      <c r="T704" s="44">
        <v>8.7196639519411291E-3</v>
      </c>
      <c r="U704" s="44">
        <v>0.15541488821677285</v>
      </c>
      <c r="V704" s="44">
        <v>-6.5719925663789119E-2</v>
      </c>
      <c r="W704" s="44">
        <v>-6.6558010386010114E-2</v>
      </c>
      <c r="X704" s="44">
        <v>7.5064896178542603E-2</v>
      </c>
      <c r="Y704" s="44">
        <v>0.12142527917056871</v>
      </c>
      <c r="Z704" s="44">
        <v>3.4659288001898277E-3</v>
      </c>
      <c r="AA704" s="44">
        <v>-5.6433254215051208E-2</v>
      </c>
      <c r="AB704" s="44">
        <v>-0.12301397953542295</v>
      </c>
      <c r="AC704" s="44">
        <v>1.7064631509007126E-3</v>
      </c>
      <c r="AD704" s="44">
        <v>7.7530379466838792E-4</v>
      </c>
      <c r="AE704" s="44">
        <v>-0.17352329886217138</v>
      </c>
      <c r="AF704" s="44">
        <v>-0.15219814473744631</v>
      </c>
      <c r="AG704" s="44">
        <v>-0.22682070773933044</v>
      </c>
      <c r="AH704" s="44">
        <v>-5.9094200547326385E-2</v>
      </c>
      <c r="AI704" s="44">
        <v>7.9729300536329886E-2</v>
      </c>
      <c r="AJ704" s="44">
        <v>5.8926110529135836E-2</v>
      </c>
      <c r="AK704" s="44">
        <v>0.105154223566174</v>
      </c>
      <c r="AL704" s="44">
        <v>-0.15396835388586808</v>
      </c>
      <c r="AM704" s="44">
        <v>-0.19939188659275003</v>
      </c>
      <c r="AN704" s="44">
        <v>5.7783979658128315E-2</v>
      </c>
      <c r="AO704" s="44">
        <v>-8.1172627003632675E-2</v>
      </c>
      <c r="AP704" s="44">
        <v>-3.1782941740642119E-2</v>
      </c>
      <c r="AQ704" s="44">
        <v>7.3232017239776695E-2</v>
      </c>
      <c r="AR704" s="44">
        <v>5.7382184474086176E-2</v>
      </c>
      <c r="AS704" s="44">
        <v>0.14452378178119613</v>
      </c>
      <c r="AT704" s="44">
        <v>4.905315512929654E-3</v>
      </c>
      <c r="AU704" s="44">
        <v>-0.15545417502516912</v>
      </c>
      <c r="AV704" s="44">
        <v>6.2215484690929405E-2</v>
      </c>
      <c r="AW704" s="44">
        <v>3.2023500968322641E-2</v>
      </c>
      <c r="AX704" s="44">
        <v>2.4513140759271419E-2</v>
      </c>
      <c r="AY704" s="44">
        <v>6.9920779457957494E-2</v>
      </c>
      <c r="AZ704" s="44">
        <v>0.16234894366824193</v>
      </c>
      <c r="BA704" s="44">
        <v>6.9813152956172103E-2</v>
      </c>
      <c r="BB704" s="44">
        <v>0.10819892905424856</v>
      </c>
      <c r="BC704" s="44">
        <v>-7.6501758622351035E-2</v>
      </c>
      <c r="BD704" s="44">
        <v>-3.4387923481122872E-2</v>
      </c>
      <c r="BE704" s="44">
        <v>0.10946675773249852</v>
      </c>
      <c r="BF704" s="44">
        <v>-7.5831460625667743E-2</v>
      </c>
      <c r="BG704" s="44">
        <v>5.3869598128689522E-2</v>
      </c>
      <c r="BH704" s="44">
        <v>4.8416911009282193E-2</v>
      </c>
      <c r="BI704" s="44">
        <v>0.12675635370856547</v>
      </c>
      <c r="BJ704" s="44">
        <v>-0.13426296950128405</v>
      </c>
      <c r="BK704" s="44">
        <v>0.18090762077683673</v>
      </c>
      <c r="BL704" s="44">
        <v>5.3935803671443572E-2</v>
      </c>
      <c r="BM704" s="44">
        <v>-5.9528874242249383E-2</v>
      </c>
      <c r="BN704" s="44">
        <v>-6.1640967098961226E-2</v>
      </c>
      <c r="BO704" s="44">
        <v>5.5502582675259751E-3</v>
      </c>
      <c r="BP704" s="44">
        <v>4.9413773900403475E-2</v>
      </c>
      <c r="BQ704" s="44">
        <v>4.858281508935184E-2</v>
      </c>
      <c r="BR704" s="44">
        <v>-0.10115192012761756</v>
      </c>
      <c r="BS704" s="44">
        <v>-4.0723804404969775E-2</v>
      </c>
      <c r="BT704" s="44">
        <v>7.7072588288449928E-2</v>
      </c>
      <c r="BU704" s="44">
        <v>-2.1078896410148276E-2</v>
      </c>
      <c r="BV704" s="44">
        <v>9.4519842970049686E-2</v>
      </c>
      <c r="BW704" s="44">
        <v>-0.10846706829458835</v>
      </c>
      <c r="BX704" s="44">
        <v>-2.7598214147466649E-2</v>
      </c>
      <c r="BY704" s="44">
        <v>-0.11059269712919201</v>
      </c>
      <c r="BZ704" s="44">
        <v>0.10787564195053782</v>
      </c>
      <c r="CA704" s="44">
        <v>4.9708347567098701E-2</v>
      </c>
      <c r="CB704" s="44">
        <v>0.13059543004568155</v>
      </c>
      <c r="CC704" s="44">
        <v>5.9766066873620897E-2</v>
      </c>
      <c r="CD704" s="44">
        <v>4.8812143696190151E-3</v>
      </c>
      <c r="CE704" s="44">
        <v>0.19448469758830514</v>
      </c>
      <c r="CF704" s="44">
        <v>-3.5971334226561139E-2</v>
      </c>
      <c r="CG704" s="44">
        <v>-5.1166170545056885E-2</v>
      </c>
      <c r="CH704" s="44">
        <v>0.18976139341561801</v>
      </c>
      <c r="CI704" s="44">
        <v>5.9820514910019201E-3</v>
      </c>
      <c r="CJ704" s="44">
        <v>0.14346041832289941</v>
      </c>
      <c r="CK704" s="44">
        <v>-2.0330414177930259E-2</v>
      </c>
      <c r="CL704" s="44">
        <v>8.0427318336499867E-2</v>
      </c>
      <c r="CM704" s="44">
        <v>-9.2853306817085257E-2</v>
      </c>
      <c r="CN704" s="44">
        <v>9.0400174263905148E-2</v>
      </c>
      <c r="CO704" s="44">
        <v>6.992933265356531E-2</v>
      </c>
      <c r="CP704" s="44">
        <v>-4.9365675642634707E-2</v>
      </c>
      <c r="CQ704" s="44">
        <v>2.5715268796267263E-2</v>
      </c>
      <c r="CR704" s="44">
        <v>0.12900764061779538</v>
      </c>
      <c r="CS704" s="44">
        <v>0.12881286741778725</v>
      </c>
      <c r="CT704" s="44">
        <v>0.21790615427468987</v>
      </c>
      <c r="CU704" s="44">
        <v>4.2726538851186657E-2</v>
      </c>
      <c r="CV704" s="44">
        <v>-0.11896573061018244</v>
      </c>
      <c r="CW704" s="44">
        <v>0.18802670762791612</v>
      </c>
      <c r="CX704" s="44">
        <v>-2.9724239225251456E-2</v>
      </c>
      <c r="CY704" s="44">
        <v>7.499266542628219E-2</v>
      </c>
      <c r="CZ704" s="44">
        <v>-4.3534970352695629E-2</v>
      </c>
      <c r="DA704" s="44">
        <v>-0.18487894610408667</v>
      </c>
      <c r="DB704" s="44">
        <v>4.3145980625647243E-2</v>
      </c>
      <c r="DC704" s="44">
        <v>-7.9637492322673073E-2</v>
      </c>
      <c r="DD704" s="44">
        <v>3.1919264044203609E-2</v>
      </c>
      <c r="DE704" s="44">
        <v>-9.1058312439064384E-2</v>
      </c>
      <c r="DF704" s="46"/>
      <c r="DG704" s="46"/>
      <c r="DH704" s="46"/>
      <c r="DI704" s="46"/>
      <c r="DJ704" s="46"/>
      <c r="DK704" s="46"/>
      <c r="DL704" s="46"/>
      <c r="DM704" s="46"/>
      <c r="DN704" s="46"/>
      <c r="DO704" s="46"/>
      <c r="DP704" s="46"/>
      <c r="DQ704" s="46"/>
      <c r="DR704" s="46"/>
      <c r="DS704" s="46"/>
      <c r="DT704" s="46"/>
      <c r="DU704" s="46"/>
      <c r="DV704" s="46"/>
      <c r="DW704" s="46"/>
      <c r="DX704" s="46"/>
      <c r="DY704" s="46"/>
      <c r="DZ704" s="46"/>
      <c r="EA704" s="46"/>
      <c r="EB704" s="46"/>
      <c r="EC704" s="46"/>
      <c r="ED704" s="46"/>
      <c r="EE704" s="46"/>
      <c r="EF704" s="46"/>
      <c r="EG704" s="46"/>
      <c r="EH704" s="46"/>
      <c r="EI704" s="46"/>
      <c r="EJ704" s="46"/>
      <c r="EK704" s="46"/>
      <c r="EL704" s="46"/>
      <c r="EM704" s="46"/>
      <c r="EN704" s="46"/>
      <c r="EO704" s="46"/>
      <c r="EP704" s="46"/>
      <c r="EQ704" s="46"/>
      <c r="ER704" s="46"/>
      <c r="ES704" s="46"/>
      <c r="ET704" s="46"/>
      <c r="EU704" s="46"/>
      <c r="EV704" s="46"/>
      <c r="EW704" s="46"/>
      <c r="EX704" s="46"/>
      <c r="EY704" s="46"/>
      <c r="EZ704" s="46"/>
      <c r="FA704" s="46"/>
      <c r="FB704" s="46"/>
      <c r="FC704" s="46"/>
      <c r="FD704" s="46"/>
      <c r="FE704" s="46"/>
      <c r="FF704" s="46"/>
      <c r="FG704" s="46"/>
      <c r="FH704" s="46"/>
      <c r="FI704" s="46"/>
      <c r="FJ704" s="46"/>
      <c r="FK704" s="46"/>
      <c r="FL704" s="46"/>
      <c r="FM704" s="46"/>
      <c r="FN704" s="46"/>
      <c r="FO704" s="46"/>
      <c r="FP704" s="46"/>
      <c r="FQ704" s="46"/>
      <c r="FR704" s="46"/>
      <c r="FS704" s="46"/>
      <c r="FT704" s="46"/>
      <c r="FU704" s="46"/>
      <c r="FV704" s="46"/>
      <c r="FW704" s="46"/>
      <c r="FX704" s="46"/>
      <c r="FY704" s="46"/>
      <c r="FZ704" s="46"/>
      <c r="GA704" s="46"/>
      <c r="GB704" s="46"/>
      <c r="GC704" s="46"/>
      <c r="GD704" s="46"/>
      <c r="GE704" s="46"/>
      <c r="GF704" s="46"/>
      <c r="GG704" s="46"/>
      <c r="GH704" s="46"/>
      <c r="GI704" s="46"/>
      <c r="GJ704" s="46"/>
      <c r="GK704" s="46"/>
      <c r="GL704" s="46"/>
      <c r="GM704" s="46"/>
      <c r="GN704" s="46"/>
      <c r="GO704" s="46"/>
      <c r="GP704" s="46"/>
      <c r="GQ704" s="46"/>
      <c r="GR704" s="46"/>
      <c r="GS704" s="46"/>
      <c r="GT704" s="46"/>
      <c r="GU704" s="46"/>
      <c r="GV704" s="46"/>
      <c r="GW704" s="46"/>
      <c r="GX704" s="46"/>
      <c r="GY704" s="46"/>
      <c r="GZ704" s="46"/>
      <c r="HA704" s="46"/>
      <c r="HB704" s="46"/>
      <c r="HC704" s="46"/>
      <c r="HD704" s="46"/>
      <c r="HE704" s="46"/>
      <c r="HF704" s="46"/>
      <c r="HG704" s="46"/>
      <c r="HH704" s="46"/>
      <c r="HI704" s="46"/>
      <c r="HJ704" s="46"/>
      <c r="HK704" s="46"/>
      <c r="HL704" s="46"/>
      <c r="HM704" s="46"/>
      <c r="HN704" s="46"/>
      <c r="HO704" s="46"/>
      <c r="HP704" s="46"/>
      <c r="HQ704" s="46"/>
      <c r="HR704" s="46"/>
      <c r="HS704" s="46"/>
      <c r="HT704" s="46"/>
      <c r="HU704" s="46"/>
      <c r="HV704" s="46"/>
      <c r="HW704" s="46"/>
      <c r="HX704" s="46"/>
      <c r="HY704" s="46"/>
      <c r="HZ704" s="46"/>
      <c r="IA704" s="46"/>
      <c r="IB704" s="46"/>
      <c r="IC704" s="46"/>
      <c r="ID704" s="46"/>
      <c r="IE704" s="46"/>
      <c r="IF704" s="46"/>
      <c r="IG704" s="46"/>
      <c r="IH704" s="46"/>
      <c r="II704" s="46"/>
      <c r="IJ704" s="46"/>
      <c r="IK704" s="46"/>
      <c r="IL704" s="46"/>
      <c r="IM704" s="46"/>
      <c r="IN704" s="46"/>
      <c r="IO704" s="46"/>
      <c r="IP704" s="46"/>
      <c r="IQ704" s="46"/>
      <c r="IR704" s="46"/>
      <c r="IS704" s="46"/>
      <c r="IT704" s="46"/>
      <c r="IU704" s="46"/>
      <c r="IV704" s="46"/>
      <c r="IW704" s="46"/>
      <c r="IX704" s="46"/>
      <c r="IY704" s="46"/>
      <c r="IZ704" s="46"/>
      <c r="JA704" s="46"/>
      <c r="JB704" s="46"/>
      <c r="JC704" s="46"/>
      <c r="JD704" s="46"/>
      <c r="JE704" s="46"/>
      <c r="JF704" s="46"/>
      <c r="JG704" s="46"/>
      <c r="JH704" s="46"/>
      <c r="JI704" s="46"/>
      <c r="JJ704" s="46"/>
      <c r="JK704" s="46"/>
      <c r="JL704" s="46"/>
      <c r="JM704" s="46"/>
      <c r="JN704" s="46"/>
      <c r="JO704" s="46"/>
      <c r="JP704" s="46"/>
      <c r="JQ704" s="46"/>
      <c r="JR704" s="46"/>
      <c r="JS704" s="46"/>
      <c r="JT704" s="46"/>
      <c r="JU704" s="46"/>
      <c r="JV704" s="46"/>
      <c r="JW704" s="46"/>
      <c r="JX704" s="46"/>
      <c r="JY704" s="46"/>
      <c r="JZ704" s="46"/>
      <c r="KA704" s="46"/>
      <c r="KB704" s="46"/>
      <c r="KC704" s="46"/>
      <c r="KD704" s="46"/>
      <c r="KE704" s="46"/>
      <c r="KF704" s="46"/>
      <c r="KG704" s="46"/>
      <c r="KH704" s="46"/>
      <c r="KI704" s="46"/>
      <c r="KJ704" s="46"/>
      <c r="KK704" s="46"/>
      <c r="KL704" s="46"/>
      <c r="KM704" s="46"/>
      <c r="KN704" s="46"/>
      <c r="KO704" s="46"/>
      <c r="KP704" s="46"/>
      <c r="KQ704" s="46"/>
      <c r="KR704" s="46"/>
      <c r="KS704" s="46"/>
      <c r="KT704" s="46"/>
      <c r="KU704" s="46"/>
      <c r="KV704" s="46"/>
      <c r="KW704" s="46"/>
      <c r="KX704" s="46"/>
      <c r="KY704" s="46"/>
      <c r="KZ704" s="46"/>
      <c r="LA704" s="46"/>
      <c r="LB704" s="46"/>
      <c r="LC704" s="46"/>
      <c r="LD704" s="46"/>
      <c r="LE704" s="46"/>
      <c r="LF704" s="46"/>
      <c r="LG704" s="46"/>
      <c r="LH704" s="46"/>
      <c r="LI704" s="46"/>
      <c r="LJ704" s="46"/>
      <c r="LK704" s="46"/>
      <c r="LL704" s="46"/>
      <c r="LM704" s="46"/>
      <c r="LN704" s="46"/>
      <c r="LO704" s="46"/>
      <c r="LP704" s="46"/>
      <c r="LQ704" s="46"/>
      <c r="LR704" s="46"/>
      <c r="LS704" s="46"/>
      <c r="LT704" s="46"/>
      <c r="LU704" s="46"/>
      <c r="LV704" s="46"/>
      <c r="LW704" s="46"/>
      <c r="LX704" s="46"/>
      <c r="LY704" s="46"/>
      <c r="LZ704" s="46"/>
      <c r="MA704" s="46"/>
      <c r="MB704" s="46"/>
      <c r="MC704" s="46"/>
      <c r="MD704" s="46"/>
      <c r="ME704" s="46"/>
      <c r="MF704" s="46"/>
      <c r="MG704" s="46"/>
      <c r="MH704" s="46"/>
      <c r="MI704" s="46"/>
      <c r="MJ704" s="46"/>
      <c r="MK704" s="46"/>
      <c r="ML704" s="46"/>
      <c r="MM704" s="46"/>
      <c r="MN704" s="46"/>
      <c r="MO704" s="46"/>
      <c r="MP704" s="46"/>
      <c r="MQ704" s="46"/>
      <c r="MR704" s="46"/>
      <c r="MS704" s="46"/>
      <c r="MT704" s="46"/>
      <c r="MU704" s="46"/>
      <c r="MV704" s="46"/>
      <c r="MW704" s="46"/>
      <c r="MX704" s="46"/>
      <c r="MY704" s="46"/>
      <c r="MZ704" s="46"/>
      <c r="NA704" s="46"/>
      <c r="NB704" s="46"/>
      <c r="NC704" s="46"/>
      <c r="ND704" s="46"/>
      <c r="NE704" s="46"/>
      <c r="NF704" s="46"/>
      <c r="NG704" s="46"/>
      <c r="NH704" s="46"/>
      <c r="NI704" s="46"/>
      <c r="NJ704" s="46"/>
      <c r="NK704" s="46"/>
      <c r="NL704" s="46"/>
      <c r="NM704" s="46"/>
      <c r="NN704" s="46"/>
      <c r="NO704" s="46"/>
      <c r="NP704" s="46"/>
      <c r="NQ704" s="46"/>
      <c r="NR704" s="46"/>
      <c r="NS704" s="46"/>
      <c r="NT704" s="46"/>
      <c r="NU704" s="46"/>
      <c r="NV704" s="46"/>
      <c r="NW704" s="46"/>
      <c r="NX704" s="46"/>
      <c r="NY704" s="46"/>
      <c r="NZ704" s="46"/>
      <c r="OA704" s="46"/>
      <c r="OB704" s="46"/>
      <c r="OC704" s="46"/>
      <c r="OD704" s="46"/>
      <c r="OE704" s="46"/>
      <c r="OF704" s="46"/>
      <c r="OG704" s="46"/>
      <c r="OH704" s="46"/>
      <c r="OI704" s="46"/>
      <c r="OJ704" s="46"/>
      <c r="OK704" s="46"/>
      <c r="OL704" s="46"/>
      <c r="OM704" s="46"/>
      <c r="ON704" s="46"/>
      <c r="OO704" s="46"/>
      <c r="OP704" s="46"/>
      <c r="OQ704" s="46"/>
      <c r="OR704" s="46"/>
      <c r="OS704" s="46"/>
      <c r="OT704" s="46"/>
      <c r="OU704" s="46"/>
      <c r="OV704" s="46"/>
      <c r="OW704" s="46"/>
      <c r="OX704" s="46"/>
      <c r="OY704" s="46"/>
      <c r="OZ704" s="46"/>
      <c r="PA704" s="46"/>
      <c r="PB704" s="46"/>
      <c r="PC704" s="46"/>
      <c r="PD704" s="46"/>
      <c r="PE704" s="46"/>
      <c r="PF704" s="46"/>
      <c r="PG704" s="46"/>
      <c r="PH704" s="46"/>
      <c r="PI704" s="46"/>
      <c r="PJ704" s="46"/>
      <c r="PK704" s="46"/>
      <c r="PL704" s="46"/>
      <c r="PM704" s="46"/>
      <c r="PN704" s="46"/>
      <c r="PO704" s="46"/>
      <c r="PP704" s="46"/>
      <c r="PQ704" s="46"/>
      <c r="PR704" s="46"/>
      <c r="PS704" s="46"/>
      <c r="PT704" s="46"/>
      <c r="PU704" s="46"/>
      <c r="PV704" s="46"/>
      <c r="PW704" s="46"/>
      <c r="PX704" s="46"/>
      <c r="PY704" s="46"/>
      <c r="PZ704" s="46"/>
      <c r="QA704" s="46"/>
      <c r="QB704" s="46"/>
      <c r="QC704" s="46"/>
      <c r="QD704" s="46"/>
      <c r="QE704" s="46"/>
      <c r="QF704" s="46"/>
      <c r="QG704" s="46"/>
      <c r="QH704" s="46"/>
      <c r="QI704" s="46"/>
      <c r="QJ704" s="46"/>
      <c r="QK704" s="46"/>
      <c r="QL704" s="46"/>
      <c r="QM704" s="46"/>
      <c r="QN704" s="46"/>
      <c r="QO704" s="46"/>
      <c r="QP704" s="46"/>
      <c r="QQ704" s="46"/>
      <c r="QR704" s="46"/>
      <c r="QS704" s="46"/>
      <c r="QT704" s="46"/>
      <c r="QU704" s="46"/>
      <c r="QV704" s="46"/>
      <c r="QW704" s="46"/>
      <c r="QX704" s="46"/>
      <c r="QY704" s="46"/>
      <c r="QZ704" s="46"/>
      <c r="RA704" s="46"/>
      <c r="RB704" s="46"/>
      <c r="RC704" s="46"/>
      <c r="RD704" s="46"/>
      <c r="RE704" s="46"/>
      <c r="RF704" s="46"/>
      <c r="RG704" s="46"/>
      <c r="RH704" s="46"/>
      <c r="RI704" s="46"/>
      <c r="RJ704" s="46"/>
      <c r="RK704" s="46"/>
      <c r="RL704" s="46"/>
      <c r="RM704" s="46"/>
      <c r="RN704" s="46"/>
      <c r="RO704" s="46"/>
      <c r="RP704" s="46"/>
      <c r="RQ704" s="46"/>
      <c r="RR704" s="46"/>
      <c r="RS704" s="46"/>
      <c r="RT704" s="46"/>
      <c r="RU704" s="46"/>
      <c r="RV704" s="46"/>
      <c r="RW704" s="46"/>
      <c r="RX704" s="46"/>
      <c r="RY704" s="46"/>
      <c r="RZ704" s="46"/>
      <c r="SA704" s="46"/>
      <c r="SB704" s="46"/>
      <c r="SC704" s="46"/>
      <c r="SD704" s="46"/>
      <c r="SE704" s="46"/>
      <c r="SF704" s="46"/>
      <c r="SG704" s="46"/>
      <c r="SH704" s="46"/>
      <c r="SI704" s="46"/>
      <c r="SJ704" s="46"/>
      <c r="SK704" s="46"/>
      <c r="SL704" s="46"/>
      <c r="SM704" s="46"/>
      <c r="SN704" s="46"/>
      <c r="SO704" s="46"/>
      <c r="SP704" s="46"/>
      <c r="SQ704" s="46"/>
      <c r="SR704" s="46"/>
      <c r="SS704" s="46"/>
      <c r="ST704" s="46"/>
      <c r="SU704" s="46"/>
      <c r="SV704" s="46"/>
      <c r="SW704" s="46"/>
      <c r="SX704" s="46"/>
      <c r="SY704" s="46"/>
      <c r="SZ704" s="46"/>
      <c r="TA704" s="46"/>
      <c r="TB704" s="46"/>
      <c r="TC704" s="46"/>
      <c r="TD704" s="46"/>
      <c r="TE704" s="46"/>
      <c r="TF704" s="46"/>
      <c r="TG704" s="46"/>
      <c r="TH704" s="46"/>
      <c r="TI704" s="46"/>
      <c r="TJ704" s="46"/>
      <c r="TK704" s="46"/>
      <c r="TL704" s="46"/>
      <c r="TM704" s="46"/>
      <c r="TN704" s="46"/>
      <c r="TO704" s="46"/>
      <c r="TP704" s="46"/>
      <c r="TQ704" s="46"/>
      <c r="TR704" s="46"/>
      <c r="TS704" s="46"/>
      <c r="TT704" s="46"/>
      <c r="TU704" s="46"/>
      <c r="TV704" s="46"/>
      <c r="TW704" s="46"/>
      <c r="TX704" s="46"/>
      <c r="TY704" s="46"/>
      <c r="TZ704" s="46"/>
      <c r="UA704" s="46"/>
      <c r="UB704" s="46"/>
      <c r="UC704" s="46"/>
      <c r="UD704" s="46"/>
      <c r="UE704" s="46"/>
      <c r="UF704" s="46"/>
      <c r="UG704" s="46"/>
      <c r="UH704" s="46"/>
      <c r="UI704" s="46"/>
      <c r="UJ704" s="46"/>
      <c r="UK704" s="46"/>
      <c r="UL704" s="46"/>
      <c r="UM704" s="46"/>
      <c r="UN704" s="46"/>
      <c r="UO704" s="46"/>
      <c r="UP704" s="46"/>
      <c r="UQ704" s="46"/>
      <c r="UR704" s="46"/>
      <c r="US704" s="46"/>
      <c r="UT704" s="46"/>
      <c r="UU704" s="46"/>
      <c r="UV704" s="46"/>
      <c r="UW704" s="46"/>
      <c r="UX704" s="46"/>
      <c r="UY704" s="46"/>
      <c r="UZ704" s="46"/>
      <c r="VA704" s="46"/>
      <c r="VB704" s="46"/>
      <c r="VC704" s="46"/>
      <c r="VD704" s="46"/>
      <c r="VE704" s="46"/>
      <c r="VF704" s="46"/>
      <c r="VG704" s="46"/>
      <c r="VH704" s="46"/>
      <c r="VI704" s="46"/>
      <c r="VJ704" s="46"/>
      <c r="VK704" s="46"/>
      <c r="VL704" s="46"/>
      <c r="VM704" s="46"/>
      <c r="VN704" s="46"/>
      <c r="VO704" s="46"/>
      <c r="VP704" s="46"/>
      <c r="VQ704" s="46"/>
      <c r="VR704" s="46"/>
      <c r="VS704" s="46"/>
      <c r="VT704" s="46"/>
      <c r="VU704" s="46"/>
      <c r="VV704" s="46"/>
      <c r="VW704" s="46"/>
      <c r="VX704" s="46"/>
      <c r="VY704" s="46"/>
      <c r="VZ704" s="46"/>
      <c r="WA704" s="46"/>
      <c r="WB704" s="46"/>
      <c r="WC704" s="46"/>
      <c r="WD704" s="46"/>
      <c r="WE704" s="46"/>
      <c r="WF704" s="46"/>
      <c r="WG704" s="46"/>
      <c r="WH704" s="46"/>
      <c r="WI704" s="46"/>
      <c r="WJ704" s="46"/>
      <c r="WK704" s="46"/>
      <c r="WL704" s="46"/>
      <c r="WM704" s="46"/>
      <c r="WN704" s="46"/>
      <c r="WO704" s="46"/>
      <c r="WP704" s="46"/>
      <c r="WQ704" s="46"/>
      <c r="WR704" s="46"/>
      <c r="WS704" s="46"/>
      <c r="WT704" s="46"/>
      <c r="WU704" s="46"/>
      <c r="WV704" s="46"/>
      <c r="WW704" s="46"/>
      <c r="WX704" s="46"/>
      <c r="WY704" s="46"/>
      <c r="WZ704" s="46"/>
      <c r="XA704" s="46"/>
      <c r="XB704" s="46"/>
      <c r="XC704" s="46"/>
      <c r="XD704" s="46"/>
      <c r="XE704" s="46"/>
      <c r="XF704" s="46"/>
      <c r="XG704" s="46"/>
      <c r="XH704" s="46"/>
      <c r="XI704" s="46"/>
      <c r="XJ704" s="46"/>
      <c r="XK704" s="46"/>
      <c r="XL704" s="46"/>
      <c r="XM704" s="46"/>
      <c r="XN704" s="46"/>
      <c r="XO704" s="46"/>
      <c r="XP704" s="46"/>
      <c r="XQ704" s="46"/>
      <c r="XR704" s="46"/>
      <c r="XS704" s="46"/>
      <c r="XT704" s="46"/>
      <c r="XU704" s="46"/>
      <c r="XV704" s="46"/>
      <c r="XW704" s="46"/>
      <c r="XX704" s="46"/>
      <c r="XY704" s="46"/>
      <c r="XZ704" s="46"/>
      <c r="YA704" s="46"/>
      <c r="YB704" s="46"/>
      <c r="YC704" s="46"/>
      <c r="YD704" s="46"/>
      <c r="YE704" s="46"/>
      <c r="YF704" s="46"/>
      <c r="YG704" s="46"/>
      <c r="YH704" s="46"/>
      <c r="YI704" s="46"/>
      <c r="YJ704" s="46"/>
      <c r="YK704" s="46"/>
      <c r="YL704" s="46"/>
      <c r="YM704" s="46"/>
      <c r="YN704" s="46"/>
      <c r="YO704" s="46"/>
      <c r="YP704" s="46"/>
      <c r="YQ704" s="46"/>
      <c r="YR704" s="46"/>
      <c r="YS704" s="46"/>
      <c r="YT704" s="46"/>
      <c r="YU704" s="46"/>
      <c r="YV704" s="46"/>
      <c r="YW704" s="46"/>
      <c r="YX704" s="46"/>
      <c r="YY704" s="46"/>
      <c r="YZ704" s="46"/>
      <c r="ZA704" s="46"/>
      <c r="ZB704" s="46"/>
      <c r="ZC704" s="46"/>
      <c r="ZD704" s="46"/>
      <c r="ZE704" s="46"/>
      <c r="ZF704" s="46"/>
      <c r="ZG704" s="46"/>
      <c r="ZH704" s="46"/>
      <c r="ZI704" s="46"/>
      <c r="ZJ704" s="46"/>
      <c r="ZK704" s="46"/>
      <c r="ZL704" s="46"/>
      <c r="ZM704" s="46"/>
      <c r="ZN704" s="46"/>
      <c r="ZO704" s="46"/>
      <c r="ZP704" s="46"/>
      <c r="ZQ704" s="46"/>
      <c r="ZR704" s="46"/>
      <c r="ZS704" s="46"/>
      <c r="ZT704" s="46"/>
      <c r="ZU704" s="46"/>
      <c r="ZV704" s="46"/>
      <c r="ZW704" s="46"/>
      <c r="ZX704" s="46"/>
      <c r="ZY704" s="46"/>
      <c r="ZZ704" s="46"/>
      <c r="AAA704" s="46"/>
      <c r="AAB704" s="46"/>
      <c r="AAC704" s="46"/>
      <c r="AAD704" s="46"/>
      <c r="AAE704" s="46"/>
      <c r="AAF704" s="46"/>
      <c r="AAG704" s="46"/>
      <c r="AAH704" s="46"/>
      <c r="AAI704" s="46"/>
      <c r="AAJ704" s="46"/>
      <c r="AAK704" s="46"/>
      <c r="AAL704" s="46"/>
      <c r="AAM704" s="46"/>
      <c r="AAN704" s="46"/>
      <c r="AAO704" s="46"/>
      <c r="AAP704" s="46"/>
      <c r="AAQ704" s="46"/>
      <c r="AAR704" s="46"/>
      <c r="AAS704" s="46"/>
      <c r="AAT704" s="46"/>
      <c r="AAU704" s="46"/>
      <c r="AAV704" s="46"/>
      <c r="AAW704" s="46"/>
      <c r="AAX704" s="46"/>
      <c r="AAY704" s="46"/>
      <c r="AAZ704" s="46"/>
      <c r="ABA704" s="46"/>
      <c r="ABB704" s="46"/>
      <c r="ABC704" s="46"/>
      <c r="ABD704" s="46"/>
      <c r="ABE704" s="46"/>
      <c r="ABF704" s="46"/>
      <c r="ABG704" s="46"/>
      <c r="ABH704" s="46"/>
      <c r="ABI704" s="46"/>
      <c r="ABJ704" s="46"/>
      <c r="ABK704" s="46"/>
      <c r="ABL704" s="46"/>
      <c r="ABM704" s="46"/>
      <c r="ABN704" s="46"/>
      <c r="ABO704" s="46"/>
      <c r="ABP704" s="46"/>
      <c r="ABQ704" s="46"/>
      <c r="ABR704" s="46"/>
      <c r="ABS704" s="46"/>
      <c r="ABT704" s="46"/>
      <c r="ABU704" s="46"/>
      <c r="ABV704" s="46"/>
      <c r="ABW704" s="46"/>
      <c r="ABX704" s="46"/>
      <c r="ABY704" s="46"/>
      <c r="ABZ704" s="46"/>
      <c r="ACA704" s="46"/>
      <c r="ACB704" s="46"/>
      <c r="ACC704" s="46"/>
      <c r="ACD704" s="46"/>
      <c r="ACE704" s="46"/>
      <c r="ACF704" s="46"/>
      <c r="ACG704" s="46"/>
      <c r="ACH704" s="46"/>
      <c r="ACI704" s="46"/>
      <c r="ACJ704" s="46"/>
      <c r="ACK704" s="46"/>
      <c r="ACL704" s="46"/>
      <c r="ACM704" s="46"/>
      <c r="ACN704" s="46"/>
      <c r="ACO704" s="46"/>
      <c r="ACP704" s="46"/>
      <c r="ACQ704" s="46"/>
      <c r="ACR704" s="46"/>
      <c r="ACS704" s="46"/>
      <c r="ACT704" s="46"/>
      <c r="ACU704" s="46"/>
      <c r="ACV704" s="46"/>
      <c r="ACW704" s="46"/>
      <c r="ACX704" s="46"/>
      <c r="ACY704" s="46"/>
      <c r="ACZ704" s="46"/>
      <c r="ADA704" s="46"/>
      <c r="ADB704" s="46"/>
      <c r="ADC704" s="46"/>
      <c r="ADD704" s="46"/>
      <c r="ADE704" s="46"/>
      <c r="ADF704" s="46"/>
      <c r="ADG704" s="46"/>
      <c r="ADH704" s="46"/>
      <c r="ADI704" s="46"/>
      <c r="ADJ704" s="46"/>
      <c r="ADK704" s="46"/>
      <c r="ADL704" s="46"/>
      <c r="ADM704" s="46"/>
      <c r="ADN704" s="46"/>
      <c r="ADO704" s="46"/>
      <c r="ADP704" s="46"/>
    </row>
    <row r="705" spans="3:796" x14ac:dyDescent="0.4">
      <c r="C705" s="62"/>
      <c r="D705" s="42">
        <f>(1/$D$5)*学習!Y67</f>
        <v>0</v>
      </c>
      <c r="I705" s="63">
        <v>694</v>
      </c>
      <c r="J705" s="44">
        <v>-6.7599194158817058E-2</v>
      </c>
      <c r="K705" s="44">
        <v>5.9795186873494083E-2</v>
      </c>
      <c r="L705" s="44">
        <v>-5.6989314500126884E-2</v>
      </c>
      <c r="M705" s="44">
        <v>-0.16837571881911845</v>
      </c>
      <c r="N705" s="44">
        <v>0.13490764878419265</v>
      </c>
      <c r="O705" s="44">
        <v>-2.6524292453856218E-2</v>
      </c>
      <c r="P705" s="44">
        <v>-0.11047504333388462</v>
      </c>
      <c r="Q705" s="44">
        <v>2.8489214435358252E-3</v>
      </c>
      <c r="R705" s="44">
        <v>0.14839692349457015</v>
      </c>
      <c r="S705" s="44">
        <v>3.7535594424955604E-2</v>
      </c>
      <c r="T705" s="44">
        <v>0.18214568930804184</v>
      </c>
      <c r="U705" s="44">
        <v>8.4429784201140723E-2</v>
      </c>
      <c r="V705" s="44">
        <v>-8.0716615938439151E-2</v>
      </c>
      <c r="W705" s="44">
        <v>5.1621820320777931E-2</v>
      </c>
      <c r="X705" s="44">
        <v>-0.11290234084839736</v>
      </c>
      <c r="Y705" s="44">
        <v>-0.2250449046579284</v>
      </c>
      <c r="Z705" s="44">
        <v>9.7407807807537244E-2</v>
      </c>
      <c r="AA705" s="44">
        <v>-7.589309148575955E-4</v>
      </c>
      <c r="AB705" s="44">
        <v>6.9797275902860209E-2</v>
      </c>
      <c r="AC705" s="44">
        <v>-0.32665674199585404</v>
      </c>
      <c r="AD705" s="44">
        <v>-8.0426772998841517E-2</v>
      </c>
      <c r="AE705" s="44">
        <v>7.7632241608088029E-2</v>
      </c>
      <c r="AF705" s="44">
        <v>4.8894634571337713E-2</v>
      </c>
      <c r="AG705" s="44">
        <v>0.1463278630936509</v>
      </c>
      <c r="AH705" s="44">
        <v>6.5653931762429132E-2</v>
      </c>
      <c r="AI705" s="44">
        <v>-0.10896219362665968</v>
      </c>
      <c r="AJ705" s="44">
        <v>1.2260877802833121E-2</v>
      </c>
      <c r="AK705" s="44">
        <v>-9.3205185649922848E-2</v>
      </c>
      <c r="AL705" s="44">
        <v>-0.10817831826580124</v>
      </c>
      <c r="AM705" s="44">
        <v>-0.12951314364342301</v>
      </c>
      <c r="AN705" s="44">
        <v>0.11102866694471487</v>
      </c>
      <c r="AO705" s="44">
        <v>0.31305426169579909</v>
      </c>
      <c r="AP705" s="44">
        <v>-0.10584079206481835</v>
      </c>
      <c r="AQ705" s="44">
        <v>6.4814860448854997E-2</v>
      </c>
      <c r="AR705" s="44">
        <v>-2.9554182177204041E-2</v>
      </c>
      <c r="AS705" s="44">
        <v>0.178058845407044</v>
      </c>
      <c r="AT705" s="44">
        <v>0.20369732866804649</v>
      </c>
      <c r="AU705" s="44">
        <v>-7.5466085304617394E-3</v>
      </c>
      <c r="AV705" s="44">
        <v>-5.160591069318537E-4</v>
      </c>
      <c r="AW705" s="44">
        <v>-1.1925947237547016E-2</v>
      </c>
      <c r="AX705" s="44">
        <v>-5.7674650138608693E-3</v>
      </c>
      <c r="AY705" s="44">
        <v>0.16587180268513152</v>
      </c>
      <c r="AZ705" s="44">
        <v>-6.8456893207935937E-2</v>
      </c>
      <c r="BA705" s="44">
        <v>-0.11641239837967633</v>
      </c>
      <c r="BB705" s="44">
        <v>-3.2063391882743854E-2</v>
      </c>
      <c r="BC705" s="44">
        <v>2.4255360475742116E-2</v>
      </c>
      <c r="BD705" s="44">
        <v>-0.11299634305760105</v>
      </c>
      <c r="BE705" s="44">
        <v>0.11431790564930762</v>
      </c>
      <c r="BF705" s="44">
        <v>-1.9111369237545157E-2</v>
      </c>
      <c r="BG705" s="44">
        <v>-2.7811508603012902E-2</v>
      </c>
      <c r="BH705" s="44">
        <v>0.15364578939975446</v>
      </c>
      <c r="BI705" s="44">
        <v>-2.9894447489211596E-2</v>
      </c>
      <c r="BJ705" s="44">
        <v>2.3297361217065611E-2</v>
      </c>
      <c r="BK705" s="44">
        <v>-3.2722868269405792E-2</v>
      </c>
      <c r="BL705" s="44">
        <v>2.3204449825489054E-2</v>
      </c>
      <c r="BM705" s="44">
        <v>7.8661291994732652E-2</v>
      </c>
      <c r="BN705" s="44">
        <v>-1.2986978102665572E-2</v>
      </c>
      <c r="BO705" s="44">
        <v>-2.5574004063763076E-2</v>
      </c>
      <c r="BP705" s="44">
        <v>-1.6239767294457443E-2</v>
      </c>
      <c r="BQ705" s="44">
        <v>3.9835857746758997E-2</v>
      </c>
      <c r="BR705" s="44">
        <v>-1.0017869087900763E-3</v>
      </c>
      <c r="BS705" s="44">
        <v>0.21691040027982636</v>
      </c>
      <c r="BT705" s="44">
        <v>-6.4899152251213149E-2</v>
      </c>
      <c r="BU705" s="44">
        <v>-0.19564034618770271</v>
      </c>
      <c r="BV705" s="44">
        <v>-7.6798430260975117E-2</v>
      </c>
      <c r="BW705" s="44">
        <v>0.11970540489317469</v>
      </c>
      <c r="BX705" s="44">
        <v>-6.502658643114502E-2</v>
      </c>
      <c r="BY705" s="44">
        <v>0.2013097666904487</v>
      </c>
      <c r="BZ705" s="44">
        <v>-2.3450940205201963E-2</v>
      </c>
      <c r="CA705" s="44">
        <v>6.5005030691435317E-2</v>
      </c>
      <c r="CB705" s="44">
        <v>4.3226856968591576E-2</v>
      </c>
      <c r="CC705" s="44">
        <v>7.5241329580430866E-2</v>
      </c>
      <c r="CD705" s="44">
        <v>9.7325191168340042E-2</v>
      </c>
      <c r="CE705" s="44">
        <v>-8.8358530552904574E-2</v>
      </c>
      <c r="CF705" s="44">
        <v>-2.8704246274513259E-2</v>
      </c>
      <c r="CG705" s="44">
        <v>-5.9230627456869724E-2</v>
      </c>
      <c r="CH705" s="44">
        <v>-0.1393805198082694</v>
      </c>
      <c r="CI705" s="44">
        <v>4.2635736035528803E-2</v>
      </c>
      <c r="CJ705" s="44">
        <v>0.28419421541286627</v>
      </c>
      <c r="CK705" s="44">
        <v>1.7637707790991559E-2</v>
      </c>
      <c r="CL705" s="44">
        <v>-0.11701016881059066</v>
      </c>
      <c r="CM705" s="44">
        <v>-8.7153754011413107E-2</v>
      </c>
      <c r="CN705" s="44">
        <v>8.2739403592900954E-2</v>
      </c>
      <c r="CO705" s="44">
        <v>-0.14991319688535243</v>
      </c>
      <c r="CP705" s="44">
        <v>-7.8168951304124157E-2</v>
      </c>
      <c r="CQ705" s="44">
        <v>9.2579106584343679E-2</v>
      </c>
      <c r="CR705" s="44">
        <v>0.11867896593587952</v>
      </c>
      <c r="CS705" s="44">
        <v>3.2801623631838105E-2</v>
      </c>
      <c r="CT705" s="44">
        <v>0.11564846226692423</v>
      </c>
      <c r="CU705" s="44">
        <v>0.11434737610716576</v>
      </c>
      <c r="CV705" s="44">
        <v>9.3189953858358113E-3</v>
      </c>
      <c r="CW705" s="44">
        <v>-7.4162188134568693E-2</v>
      </c>
      <c r="CX705" s="44">
        <v>-1.0878161598407059E-2</v>
      </c>
      <c r="CY705" s="44">
        <v>-0.13054709329461003</v>
      </c>
      <c r="CZ705" s="44">
        <v>4.2566076771445222E-2</v>
      </c>
      <c r="DA705" s="44">
        <v>6.0341800262022224E-2</v>
      </c>
      <c r="DB705" s="44">
        <v>-3.8079938889280206E-2</v>
      </c>
      <c r="DC705" s="44">
        <v>5.0796635077206304E-2</v>
      </c>
      <c r="DD705" s="44">
        <v>-1.0963400473537615E-2</v>
      </c>
      <c r="DE705" s="44">
        <v>-0.14647836244147386</v>
      </c>
      <c r="DF705" s="46"/>
      <c r="DG705" s="46"/>
      <c r="DH705" s="46"/>
      <c r="DI705" s="46"/>
      <c r="DJ705" s="46"/>
      <c r="DK705" s="46"/>
      <c r="DL705" s="46"/>
      <c r="DM705" s="46"/>
      <c r="DN705" s="46"/>
      <c r="DO705" s="46"/>
      <c r="DP705" s="46"/>
      <c r="DQ705" s="46"/>
      <c r="DR705" s="46"/>
      <c r="DS705" s="46"/>
      <c r="DT705" s="46"/>
      <c r="DU705" s="46"/>
      <c r="DV705" s="46"/>
      <c r="DW705" s="46"/>
      <c r="DX705" s="46"/>
      <c r="DY705" s="46"/>
      <c r="DZ705" s="46"/>
      <c r="EA705" s="46"/>
      <c r="EB705" s="46"/>
      <c r="EC705" s="46"/>
      <c r="ED705" s="46"/>
      <c r="EE705" s="46"/>
      <c r="EF705" s="46"/>
      <c r="EG705" s="46"/>
      <c r="EH705" s="46"/>
      <c r="EI705" s="46"/>
      <c r="EJ705" s="46"/>
      <c r="EK705" s="46"/>
      <c r="EL705" s="46"/>
      <c r="EM705" s="46"/>
      <c r="EN705" s="46"/>
      <c r="EO705" s="46"/>
      <c r="EP705" s="46"/>
      <c r="EQ705" s="46"/>
      <c r="ER705" s="46"/>
      <c r="ES705" s="46"/>
      <c r="ET705" s="46"/>
      <c r="EU705" s="46"/>
      <c r="EV705" s="46"/>
      <c r="EW705" s="46"/>
      <c r="EX705" s="46"/>
      <c r="EY705" s="46"/>
      <c r="EZ705" s="46"/>
      <c r="FA705" s="46"/>
      <c r="FB705" s="46"/>
      <c r="FC705" s="46"/>
      <c r="FD705" s="46"/>
      <c r="FE705" s="46"/>
      <c r="FF705" s="46"/>
      <c r="FG705" s="46"/>
      <c r="FH705" s="46"/>
      <c r="FI705" s="46"/>
      <c r="FJ705" s="46"/>
      <c r="FK705" s="46"/>
      <c r="FL705" s="46"/>
      <c r="FM705" s="46"/>
      <c r="FN705" s="46"/>
      <c r="FO705" s="46"/>
      <c r="FP705" s="46"/>
      <c r="FQ705" s="46"/>
      <c r="FR705" s="46"/>
      <c r="FS705" s="46"/>
      <c r="FT705" s="46"/>
      <c r="FU705" s="46"/>
      <c r="FV705" s="46"/>
      <c r="FW705" s="46"/>
      <c r="FX705" s="46"/>
      <c r="FY705" s="46"/>
      <c r="FZ705" s="46"/>
      <c r="GA705" s="46"/>
      <c r="GB705" s="46"/>
      <c r="GC705" s="46"/>
      <c r="GD705" s="46"/>
      <c r="GE705" s="46"/>
      <c r="GF705" s="46"/>
      <c r="GG705" s="46"/>
      <c r="GH705" s="46"/>
      <c r="GI705" s="46"/>
      <c r="GJ705" s="46"/>
      <c r="GK705" s="46"/>
      <c r="GL705" s="46"/>
      <c r="GM705" s="46"/>
      <c r="GN705" s="46"/>
      <c r="GO705" s="46"/>
      <c r="GP705" s="46"/>
      <c r="GQ705" s="46"/>
      <c r="GR705" s="46"/>
      <c r="GS705" s="46"/>
      <c r="GT705" s="46"/>
      <c r="GU705" s="46"/>
      <c r="GV705" s="46"/>
      <c r="GW705" s="46"/>
      <c r="GX705" s="46"/>
      <c r="GY705" s="46"/>
      <c r="GZ705" s="46"/>
      <c r="HA705" s="46"/>
      <c r="HB705" s="46"/>
      <c r="HC705" s="46"/>
      <c r="HD705" s="46"/>
      <c r="HE705" s="46"/>
      <c r="HF705" s="46"/>
      <c r="HG705" s="46"/>
      <c r="HH705" s="46"/>
      <c r="HI705" s="46"/>
      <c r="HJ705" s="46"/>
      <c r="HK705" s="46"/>
      <c r="HL705" s="46"/>
      <c r="HM705" s="46"/>
      <c r="HN705" s="46"/>
      <c r="HO705" s="46"/>
      <c r="HP705" s="46"/>
      <c r="HQ705" s="46"/>
      <c r="HR705" s="46"/>
      <c r="HS705" s="46"/>
      <c r="HT705" s="46"/>
      <c r="HU705" s="46"/>
      <c r="HV705" s="46"/>
      <c r="HW705" s="46"/>
      <c r="HX705" s="46"/>
      <c r="HY705" s="46"/>
      <c r="HZ705" s="46"/>
      <c r="IA705" s="46"/>
      <c r="IB705" s="46"/>
      <c r="IC705" s="46"/>
      <c r="ID705" s="46"/>
      <c r="IE705" s="46"/>
      <c r="IF705" s="46"/>
      <c r="IG705" s="46"/>
      <c r="IH705" s="46"/>
      <c r="II705" s="46"/>
      <c r="IJ705" s="46"/>
      <c r="IK705" s="46"/>
      <c r="IL705" s="46"/>
      <c r="IM705" s="46"/>
      <c r="IN705" s="46"/>
      <c r="IO705" s="46"/>
      <c r="IP705" s="46"/>
      <c r="IQ705" s="46"/>
      <c r="IR705" s="46"/>
      <c r="IS705" s="46"/>
      <c r="IT705" s="46"/>
      <c r="IU705" s="46"/>
      <c r="IV705" s="46"/>
      <c r="IW705" s="46"/>
      <c r="IX705" s="46"/>
      <c r="IY705" s="46"/>
      <c r="IZ705" s="46"/>
      <c r="JA705" s="46"/>
      <c r="JB705" s="46"/>
      <c r="JC705" s="46"/>
      <c r="JD705" s="46"/>
      <c r="JE705" s="46"/>
      <c r="JF705" s="46"/>
      <c r="JG705" s="46"/>
      <c r="JH705" s="46"/>
      <c r="JI705" s="46"/>
      <c r="JJ705" s="46"/>
      <c r="JK705" s="46"/>
      <c r="JL705" s="46"/>
      <c r="JM705" s="46"/>
      <c r="JN705" s="46"/>
      <c r="JO705" s="46"/>
      <c r="JP705" s="46"/>
      <c r="JQ705" s="46"/>
      <c r="JR705" s="46"/>
      <c r="JS705" s="46"/>
      <c r="JT705" s="46"/>
      <c r="JU705" s="46"/>
      <c r="JV705" s="46"/>
      <c r="JW705" s="46"/>
      <c r="JX705" s="46"/>
      <c r="JY705" s="46"/>
      <c r="JZ705" s="46"/>
      <c r="KA705" s="46"/>
      <c r="KB705" s="46"/>
      <c r="KC705" s="46"/>
      <c r="KD705" s="46"/>
      <c r="KE705" s="46"/>
      <c r="KF705" s="46"/>
      <c r="KG705" s="46"/>
      <c r="KH705" s="46"/>
      <c r="KI705" s="46"/>
      <c r="KJ705" s="46"/>
      <c r="KK705" s="46"/>
      <c r="KL705" s="46"/>
      <c r="KM705" s="46"/>
      <c r="KN705" s="46"/>
      <c r="KO705" s="46"/>
      <c r="KP705" s="46"/>
      <c r="KQ705" s="46"/>
      <c r="KR705" s="46"/>
      <c r="KS705" s="46"/>
      <c r="KT705" s="46"/>
      <c r="KU705" s="46"/>
      <c r="KV705" s="46"/>
      <c r="KW705" s="46"/>
      <c r="KX705" s="46"/>
      <c r="KY705" s="46"/>
      <c r="KZ705" s="46"/>
      <c r="LA705" s="46"/>
      <c r="LB705" s="46"/>
      <c r="LC705" s="46"/>
      <c r="LD705" s="46"/>
      <c r="LE705" s="46"/>
      <c r="LF705" s="46"/>
      <c r="LG705" s="46"/>
      <c r="LH705" s="46"/>
      <c r="LI705" s="46"/>
      <c r="LJ705" s="46"/>
      <c r="LK705" s="46"/>
      <c r="LL705" s="46"/>
      <c r="LM705" s="46"/>
      <c r="LN705" s="46"/>
      <c r="LO705" s="46"/>
      <c r="LP705" s="46"/>
      <c r="LQ705" s="46"/>
      <c r="LR705" s="46"/>
      <c r="LS705" s="46"/>
      <c r="LT705" s="46"/>
      <c r="LU705" s="46"/>
      <c r="LV705" s="46"/>
      <c r="LW705" s="46"/>
      <c r="LX705" s="46"/>
      <c r="LY705" s="46"/>
      <c r="LZ705" s="46"/>
      <c r="MA705" s="46"/>
      <c r="MB705" s="46"/>
      <c r="MC705" s="46"/>
      <c r="MD705" s="46"/>
      <c r="ME705" s="46"/>
      <c r="MF705" s="46"/>
      <c r="MG705" s="46"/>
      <c r="MH705" s="46"/>
      <c r="MI705" s="46"/>
      <c r="MJ705" s="46"/>
      <c r="MK705" s="46"/>
      <c r="ML705" s="46"/>
      <c r="MM705" s="46"/>
      <c r="MN705" s="46"/>
      <c r="MO705" s="46"/>
      <c r="MP705" s="46"/>
      <c r="MQ705" s="46"/>
      <c r="MR705" s="46"/>
      <c r="MS705" s="46"/>
      <c r="MT705" s="46"/>
      <c r="MU705" s="46"/>
      <c r="MV705" s="46"/>
      <c r="MW705" s="46"/>
      <c r="MX705" s="46"/>
      <c r="MY705" s="46"/>
      <c r="MZ705" s="46"/>
      <c r="NA705" s="46"/>
      <c r="NB705" s="46"/>
      <c r="NC705" s="46"/>
      <c r="ND705" s="46"/>
      <c r="NE705" s="46"/>
      <c r="NF705" s="46"/>
      <c r="NG705" s="46"/>
      <c r="NH705" s="46"/>
      <c r="NI705" s="46"/>
      <c r="NJ705" s="46"/>
      <c r="NK705" s="46"/>
      <c r="NL705" s="46"/>
      <c r="NM705" s="46"/>
      <c r="NN705" s="46"/>
      <c r="NO705" s="46"/>
      <c r="NP705" s="46"/>
      <c r="NQ705" s="46"/>
      <c r="NR705" s="46"/>
      <c r="NS705" s="46"/>
      <c r="NT705" s="46"/>
      <c r="NU705" s="46"/>
      <c r="NV705" s="46"/>
      <c r="NW705" s="46"/>
      <c r="NX705" s="46"/>
      <c r="NY705" s="46"/>
      <c r="NZ705" s="46"/>
      <c r="OA705" s="46"/>
      <c r="OB705" s="46"/>
      <c r="OC705" s="46"/>
      <c r="OD705" s="46"/>
      <c r="OE705" s="46"/>
      <c r="OF705" s="46"/>
      <c r="OG705" s="46"/>
      <c r="OH705" s="46"/>
      <c r="OI705" s="46"/>
      <c r="OJ705" s="46"/>
      <c r="OK705" s="46"/>
      <c r="OL705" s="46"/>
      <c r="OM705" s="46"/>
      <c r="ON705" s="46"/>
      <c r="OO705" s="46"/>
      <c r="OP705" s="46"/>
      <c r="OQ705" s="46"/>
      <c r="OR705" s="46"/>
      <c r="OS705" s="46"/>
      <c r="OT705" s="46"/>
      <c r="OU705" s="46"/>
      <c r="OV705" s="46"/>
      <c r="OW705" s="46"/>
      <c r="OX705" s="46"/>
      <c r="OY705" s="46"/>
      <c r="OZ705" s="46"/>
      <c r="PA705" s="46"/>
      <c r="PB705" s="46"/>
      <c r="PC705" s="46"/>
      <c r="PD705" s="46"/>
      <c r="PE705" s="46"/>
      <c r="PF705" s="46"/>
      <c r="PG705" s="46"/>
      <c r="PH705" s="46"/>
      <c r="PI705" s="46"/>
      <c r="PJ705" s="46"/>
      <c r="PK705" s="46"/>
      <c r="PL705" s="46"/>
      <c r="PM705" s="46"/>
      <c r="PN705" s="46"/>
      <c r="PO705" s="46"/>
      <c r="PP705" s="46"/>
      <c r="PQ705" s="46"/>
      <c r="PR705" s="46"/>
      <c r="PS705" s="46"/>
      <c r="PT705" s="46"/>
      <c r="PU705" s="46"/>
      <c r="PV705" s="46"/>
      <c r="PW705" s="46"/>
      <c r="PX705" s="46"/>
      <c r="PY705" s="46"/>
      <c r="PZ705" s="46"/>
      <c r="QA705" s="46"/>
      <c r="QB705" s="46"/>
      <c r="QC705" s="46"/>
      <c r="QD705" s="46"/>
      <c r="QE705" s="46"/>
      <c r="QF705" s="46"/>
      <c r="QG705" s="46"/>
      <c r="QH705" s="46"/>
      <c r="QI705" s="46"/>
      <c r="QJ705" s="46"/>
      <c r="QK705" s="46"/>
      <c r="QL705" s="46"/>
      <c r="QM705" s="46"/>
      <c r="QN705" s="46"/>
      <c r="QO705" s="46"/>
      <c r="QP705" s="46"/>
      <c r="QQ705" s="46"/>
      <c r="QR705" s="46"/>
      <c r="QS705" s="46"/>
      <c r="QT705" s="46"/>
      <c r="QU705" s="46"/>
      <c r="QV705" s="46"/>
      <c r="QW705" s="46"/>
      <c r="QX705" s="46"/>
      <c r="QY705" s="46"/>
      <c r="QZ705" s="46"/>
      <c r="RA705" s="46"/>
      <c r="RB705" s="46"/>
      <c r="RC705" s="46"/>
      <c r="RD705" s="46"/>
      <c r="RE705" s="46"/>
      <c r="RF705" s="46"/>
      <c r="RG705" s="46"/>
      <c r="RH705" s="46"/>
      <c r="RI705" s="46"/>
      <c r="RJ705" s="46"/>
      <c r="RK705" s="46"/>
      <c r="RL705" s="46"/>
      <c r="RM705" s="46"/>
      <c r="RN705" s="46"/>
      <c r="RO705" s="46"/>
      <c r="RP705" s="46"/>
      <c r="RQ705" s="46"/>
      <c r="RR705" s="46"/>
      <c r="RS705" s="46"/>
      <c r="RT705" s="46"/>
      <c r="RU705" s="46"/>
      <c r="RV705" s="46"/>
      <c r="RW705" s="46"/>
      <c r="RX705" s="46"/>
      <c r="RY705" s="46"/>
      <c r="RZ705" s="46"/>
      <c r="SA705" s="46"/>
      <c r="SB705" s="46"/>
      <c r="SC705" s="46"/>
      <c r="SD705" s="46"/>
      <c r="SE705" s="46"/>
      <c r="SF705" s="46"/>
      <c r="SG705" s="46"/>
      <c r="SH705" s="46"/>
      <c r="SI705" s="46"/>
      <c r="SJ705" s="46"/>
      <c r="SK705" s="46"/>
      <c r="SL705" s="46"/>
      <c r="SM705" s="46"/>
      <c r="SN705" s="46"/>
      <c r="SO705" s="46"/>
      <c r="SP705" s="46"/>
      <c r="SQ705" s="46"/>
      <c r="SR705" s="46"/>
      <c r="SS705" s="46"/>
      <c r="ST705" s="46"/>
      <c r="SU705" s="46"/>
      <c r="SV705" s="46"/>
      <c r="SW705" s="46"/>
      <c r="SX705" s="46"/>
      <c r="SY705" s="46"/>
      <c r="SZ705" s="46"/>
      <c r="TA705" s="46"/>
      <c r="TB705" s="46"/>
      <c r="TC705" s="46"/>
      <c r="TD705" s="46"/>
      <c r="TE705" s="46"/>
      <c r="TF705" s="46"/>
      <c r="TG705" s="46"/>
      <c r="TH705" s="46"/>
      <c r="TI705" s="46"/>
      <c r="TJ705" s="46"/>
      <c r="TK705" s="46"/>
      <c r="TL705" s="46"/>
      <c r="TM705" s="46"/>
      <c r="TN705" s="46"/>
      <c r="TO705" s="46"/>
      <c r="TP705" s="46"/>
      <c r="TQ705" s="46"/>
      <c r="TR705" s="46"/>
      <c r="TS705" s="46"/>
      <c r="TT705" s="46"/>
      <c r="TU705" s="46"/>
      <c r="TV705" s="46"/>
      <c r="TW705" s="46"/>
      <c r="TX705" s="46"/>
      <c r="TY705" s="46"/>
      <c r="TZ705" s="46"/>
      <c r="UA705" s="46"/>
      <c r="UB705" s="46"/>
      <c r="UC705" s="46"/>
      <c r="UD705" s="46"/>
      <c r="UE705" s="46"/>
      <c r="UF705" s="46"/>
      <c r="UG705" s="46"/>
      <c r="UH705" s="46"/>
      <c r="UI705" s="46"/>
      <c r="UJ705" s="46"/>
      <c r="UK705" s="46"/>
      <c r="UL705" s="46"/>
      <c r="UM705" s="46"/>
      <c r="UN705" s="46"/>
      <c r="UO705" s="46"/>
      <c r="UP705" s="46"/>
      <c r="UQ705" s="46"/>
      <c r="UR705" s="46"/>
      <c r="US705" s="46"/>
      <c r="UT705" s="46"/>
      <c r="UU705" s="46"/>
      <c r="UV705" s="46"/>
      <c r="UW705" s="46"/>
      <c r="UX705" s="46"/>
      <c r="UY705" s="46"/>
      <c r="UZ705" s="46"/>
      <c r="VA705" s="46"/>
      <c r="VB705" s="46"/>
      <c r="VC705" s="46"/>
      <c r="VD705" s="46"/>
      <c r="VE705" s="46"/>
      <c r="VF705" s="46"/>
      <c r="VG705" s="46"/>
      <c r="VH705" s="46"/>
      <c r="VI705" s="46"/>
      <c r="VJ705" s="46"/>
      <c r="VK705" s="46"/>
      <c r="VL705" s="46"/>
      <c r="VM705" s="46"/>
      <c r="VN705" s="46"/>
      <c r="VO705" s="46"/>
      <c r="VP705" s="46"/>
      <c r="VQ705" s="46"/>
      <c r="VR705" s="46"/>
      <c r="VS705" s="46"/>
      <c r="VT705" s="46"/>
      <c r="VU705" s="46"/>
      <c r="VV705" s="46"/>
      <c r="VW705" s="46"/>
      <c r="VX705" s="46"/>
      <c r="VY705" s="46"/>
      <c r="VZ705" s="46"/>
      <c r="WA705" s="46"/>
      <c r="WB705" s="46"/>
      <c r="WC705" s="46"/>
      <c r="WD705" s="46"/>
      <c r="WE705" s="46"/>
      <c r="WF705" s="46"/>
      <c r="WG705" s="46"/>
      <c r="WH705" s="46"/>
      <c r="WI705" s="46"/>
      <c r="WJ705" s="46"/>
      <c r="WK705" s="46"/>
      <c r="WL705" s="46"/>
      <c r="WM705" s="46"/>
      <c r="WN705" s="46"/>
      <c r="WO705" s="46"/>
      <c r="WP705" s="46"/>
      <c r="WQ705" s="46"/>
      <c r="WR705" s="46"/>
      <c r="WS705" s="46"/>
      <c r="WT705" s="46"/>
      <c r="WU705" s="46"/>
      <c r="WV705" s="46"/>
      <c r="WW705" s="46"/>
      <c r="WX705" s="46"/>
      <c r="WY705" s="46"/>
      <c r="WZ705" s="46"/>
      <c r="XA705" s="46"/>
      <c r="XB705" s="46"/>
      <c r="XC705" s="46"/>
      <c r="XD705" s="46"/>
      <c r="XE705" s="46"/>
      <c r="XF705" s="46"/>
      <c r="XG705" s="46"/>
      <c r="XH705" s="46"/>
      <c r="XI705" s="46"/>
      <c r="XJ705" s="46"/>
      <c r="XK705" s="46"/>
      <c r="XL705" s="46"/>
      <c r="XM705" s="46"/>
      <c r="XN705" s="46"/>
      <c r="XO705" s="46"/>
      <c r="XP705" s="46"/>
      <c r="XQ705" s="46"/>
      <c r="XR705" s="46"/>
      <c r="XS705" s="46"/>
      <c r="XT705" s="46"/>
      <c r="XU705" s="46"/>
      <c r="XV705" s="46"/>
      <c r="XW705" s="46"/>
      <c r="XX705" s="46"/>
      <c r="XY705" s="46"/>
      <c r="XZ705" s="46"/>
      <c r="YA705" s="46"/>
      <c r="YB705" s="46"/>
      <c r="YC705" s="46"/>
      <c r="YD705" s="46"/>
      <c r="YE705" s="46"/>
      <c r="YF705" s="46"/>
      <c r="YG705" s="46"/>
      <c r="YH705" s="46"/>
      <c r="YI705" s="46"/>
      <c r="YJ705" s="46"/>
      <c r="YK705" s="46"/>
      <c r="YL705" s="46"/>
      <c r="YM705" s="46"/>
      <c r="YN705" s="46"/>
      <c r="YO705" s="46"/>
      <c r="YP705" s="46"/>
      <c r="YQ705" s="46"/>
      <c r="YR705" s="46"/>
      <c r="YS705" s="46"/>
      <c r="YT705" s="46"/>
      <c r="YU705" s="46"/>
      <c r="YV705" s="46"/>
      <c r="YW705" s="46"/>
      <c r="YX705" s="46"/>
      <c r="YY705" s="46"/>
      <c r="YZ705" s="46"/>
      <c r="ZA705" s="46"/>
      <c r="ZB705" s="46"/>
      <c r="ZC705" s="46"/>
      <c r="ZD705" s="46"/>
      <c r="ZE705" s="46"/>
      <c r="ZF705" s="46"/>
      <c r="ZG705" s="46"/>
      <c r="ZH705" s="46"/>
      <c r="ZI705" s="46"/>
      <c r="ZJ705" s="46"/>
      <c r="ZK705" s="46"/>
      <c r="ZL705" s="46"/>
      <c r="ZM705" s="46"/>
      <c r="ZN705" s="46"/>
      <c r="ZO705" s="46"/>
      <c r="ZP705" s="46"/>
      <c r="ZQ705" s="46"/>
      <c r="ZR705" s="46"/>
      <c r="ZS705" s="46"/>
      <c r="ZT705" s="46"/>
      <c r="ZU705" s="46"/>
      <c r="ZV705" s="46"/>
      <c r="ZW705" s="46"/>
      <c r="ZX705" s="46"/>
      <c r="ZY705" s="46"/>
      <c r="ZZ705" s="46"/>
      <c r="AAA705" s="46"/>
      <c r="AAB705" s="46"/>
      <c r="AAC705" s="46"/>
      <c r="AAD705" s="46"/>
      <c r="AAE705" s="46"/>
      <c r="AAF705" s="46"/>
      <c r="AAG705" s="46"/>
      <c r="AAH705" s="46"/>
      <c r="AAI705" s="46"/>
      <c r="AAJ705" s="46"/>
      <c r="AAK705" s="46"/>
      <c r="AAL705" s="46"/>
      <c r="AAM705" s="46"/>
      <c r="AAN705" s="46"/>
      <c r="AAO705" s="46"/>
      <c r="AAP705" s="46"/>
      <c r="AAQ705" s="46"/>
      <c r="AAR705" s="46"/>
      <c r="AAS705" s="46"/>
      <c r="AAT705" s="46"/>
      <c r="AAU705" s="46"/>
      <c r="AAV705" s="46"/>
      <c r="AAW705" s="46"/>
      <c r="AAX705" s="46"/>
      <c r="AAY705" s="46"/>
      <c r="AAZ705" s="46"/>
      <c r="ABA705" s="46"/>
      <c r="ABB705" s="46"/>
      <c r="ABC705" s="46"/>
      <c r="ABD705" s="46"/>
      <c r="ABE705" s="46"/>
      <c r="ABF705" s="46"/>
      <c r="ABG705" s="46"/>
      <c r="ABH705" s="46"/>
      <c r="ABI705" s="46"/>
      <c r="ABJ705" s="46"/>
      <c r="ABK705" s="46"/>
      <c r="ABL705" s="46"/>
      <c r="ABM705" s="46"/>
      <c r="ABN705" s="46"/>
      <c r="ABO705" s="46"/>
      <c r="ABP705" s="46"/>
      <c r="ABQ705" s="46"/>
      <c r="ABR705" s="46"/>
      <c r="ABS705" s="46"/>
      <c r="ABT705" s="46"/>
      <c r="ABU705" s="46"/>
      <c r="ABV705" s="46"/>
      <c r="ABW705" s="46"/>
      <c r="ABX705" s="46"/>
      <c r="ABY705" s="46"/>
      <c r="ABZ705" s="46"/>
      <c r="ACA705" s="46"/>
      <c r="ACB705" s="46"/>
      <c r="ACC705" s="46"/>
      <c r="ACD705" s="46"/>
      <c r="ACE705" s="46"/>
      <c r="ACF705" s="46"/>
      <c r="ACG705" s="46"/>
      <c r="ACH705" s="46"/>
      <c r="ACI705" s="46"/>
      <c r="ACJ705" s="46"/>
      <c r="ACK705" s="46"/>
      <c r="ACL705" s="46"/>
      <c r="ACM705" s="46"/>
      <c r="ACN705" s="46"/>
      <c r="ACO705" s="46"/>
      <c r="ACP705" s="46"/>
      <c r="ACQ705" s="46"/>
      <c r="ACR705" s="46"/>
      <c r="ACS705" s="46"/>
      <c r="ACT705" s="46"/>
      <c r="ACU705" s="46"/>
      <c r="ACV705" s="46"/>
      <c r="ACW705" s="46"/>
      <c r="ACX705" s="46"/>
      <c r="ACY705" s="46"/>
      <c r="ACZ705" s="46"/>
      <c r="ADA705" s="46"/>
      <c r="ADB705" s="46"/>
      <c r="ADC705" s="46"/>
      <c r="ADD705" s="46"/>
      <c r="ADE705" s="46"/>
      <c r="ADF705" s="46"/>
      <c r="ADG705" s="46"/>
      <c r="ADH705" s="46"/>
      <c r="ADI705" s="46"/>
      <c r="ADJ705" s="46"/>
      <c r="ADK705" s="46"/>
      <c r="ADL705" s="46"/>
      <c r="ADM705" s="46"/>
      <c r="ADN705" s="46"/>
      <c r="ADO705" s="46"/>
      <c r="ADP705" s="46"/>
    </row>
    <row r="706" spans="3:796" x14ac:dyDescent="0.4">
      <c r="C706" s="62"/>
      <c r="D706" s="42">
        <f>(1/$D$5)*学習!Y68</f>
        <v>0</v>
      </c>
      <c r="I706" s="63">
        <v>695</v>
      </c>
      <c r="J706" s="44">
        <v>8.9606227291130755E-2</v>
      </c>
      <c r="K706" s="44">
        <v>-0.20091673718641376</v>
      </c>
      <c r="L706" s="44">
        <v>-0.17205201896465067</v>
      </c>
      <c r="M706" s="44">
        <v>-8.4582120717262163E-2</v>
      </c>
      <c r="N706" s="44">
        <v>3.96810380577493E-2</v>
      </c>
      <c r="O706" s="44">
        <v>-5.0400483446222451E-2</v>
      </c>
      <c r="P706" s="44">
        <v>6.5231085706507153E-2</v>
      </c>
      <c r="Q706" s="44">
        <v>0.11494626431421626</v>
      </c>
      <c r="R706" s="44">
        <v>9.1677484712846175E-2</v>
      </c>
      <c r="S706" s="44">
        <v>-1.84285364556218E-2</v>
      </c>
      <c r="T706" s="44">
        <v>-0.17761689141962048</v>
      </c>
      <c r="U706" s="44">
        <v>-6.6452703228773766E-2</v>
      </c>
      <c r="V706" s="44">
        <v>0.16269630399420879</v>
      </c>
      <c r="W706" s="44">
        <v>0.14017984588645785</v>
      </c>
      <c r="X706" s="44">
        <v>-8.4375347157557498E-2</v>
      </c>
      <c r="Y706" s="44">
        <v>-0.14109521549617973</v>
      </c>
      <c r="Z706" s="44">
        <v>-4.3154976809471043E-2</v>
      </c>
      <c r="AA706" s="44">
        <v>8.0591897703205906E-2</v>
      </c>
      <c r="AB706" s="44">
        <v>8.8449416389252383E-2</v>
      </c>
      <c r="AC706" s="44">
        <v>1.1843370446423213E-2</v>
      </c>
      <c r="AD706" s="44">
        <v>-1.954594199001361E-2</v>
      </c>
      <c r="AE706" s="44">
        <v>0.1440223521691113</v>
      </c>
      <c r="AF706" s="44">
        <v>9.3264453474880354E-2</v>
      </c>
      <c r="AG706" s="44">
        <v>5.0185733015967862E-2</v>
      </c>
      <c r="AH706" s="44">
        <v>-3.667762580161843E-2</v>
      </c>
      <c r="AI706" s="44">
        <v>0.12903747713370475</v>
      </c>
      <c r="AJ706" s="44">
        <v>-1.2771499254122232E-2</v>
      </c>
      <c r="AK706" s="44">
        <v>5.3317900608414563E-2</v>
      </c>
      <c r="AL706" s="44">
        <v>2.9670491212449288E-2</v>
      </c>
      <c r="AM706" s="44">
        <v>9.9232339418014057E-2</v>
      </c>
      <c r="AN706" s="44">
        <v>0.13946490010283211</v>
      </c>
      <c r="AO706" s="44">
        <v>8.961585711947756E-2</v>
      </c>
      <c r="AP706" s="44">
        <v>1.5091159606401641E-2</v>
      </c>
      <c r="AQ706" s="44">
        <v>-7.4258133534160706E-2</v>
      </c>
      <c r="AR706" s="44">
        <v>3.9423012434192835E-2</v>
      </c>
      <c r="AS706" s="44">
        <v>0.19953153646265845</v>
      </c>
      <c r="AT706" s="44">
        <v>-0.15220454687181662</v>
      </c>
      <c r="AU706" s="44">
        <v>-5.0635368574908817E-3</v>
      </c>
      <c r="AV706" s="44">
        <v>-5.1421676736252281E-2</v>
      </c>
      <c r="AW706" s="44">
        <v>-0.26663713724878396</v>
      </c>
      <c r="AX706" s="44">
        <v>0.11927483827457908</v>
      </c>
      <c r="AY706" s="44">
        <v>-6.0971514115328987E-2</v>
      </c>
      <c r="AZ706" s="44">
        <v>-2.652188015702505E-2</v>
      </c>
      <c r="BA706" s="44">
        <v>0.15571369337785179</v>
      </c>
      <c r="BB706" s="44">
        <v>0.14022328354618549</v>
      </c>
      <c r="BC706" s="44">
        <v>9.9458670091765566E-2</v>
      </c>
      <c r="BD706" s="44">
        <v>8.2505910612811553E-2</v>
      </c>
      <c r="BE706" s="44">
        <v>-0.13070816491076251</v>
      </c>
      <c r="BF706" s="44">
        <v>-0.19927529884461945</v>
      </c>
      <c r="BG706" s="44">
        <v>5.6423331586627906E-2</v>
      </c>
      <c r="BH706" s="44">
        <v>0.13385248565122337</v>
      </c>
      <c r="BI706" s="44">
        <v>-4.3857349882915231E-2</v>
      </c>
      <c r="BJ706" s="44">
        <v>0.12974158100360439</v>
      </c>
      <c r="BK706" s="44">
        <v>4.8212446711339896E-2</v>
      </c>
      <c r="BL706" s="44">
        <v>4.4968143783643985E-2</v>
      </c>
      <c r="BM706" s="44">
        <v>4.409792452525459E-3</v>
      </c>
      <c r="BN706" s="44">
        <v>0.1876958971861451</v>
      </c>
      <c r="BO706" s="44">
        <v>-7.2929021042031283E-3</v>
      </c>
      <c r="BP706" s="44">
        <v>0.19390560934991918</v>
      </c>
      <c r="BQ706" s="44">
        <v>4.0886971431840891E-2</v>
      </c>
      <c r="BR706" s="44">
        <v>6.0954018388949337E-2</v>
      </c>
      <c r="BS706" s="44">
        <v>-9.2848134548604883E-2</v>
      </c>
      <c r="BT706" s="44">
        <v>-8.41589594964307E-4</v>
      </c>
      <c r="BU706" s="44">
        <v>-7.2028012321788112E-2</v>
      </c>
      <c r="BV706" s="44">
        <v>-1.9126833432578517E-2</v>
      </c>
      <c r="BW706" s="44">
        <v>-6.307749019983977E-2</v>
      </c>
      <c r="BX706" s="44">
        <v>0.10281643381478585</v>
      </c>
      <c r="BY706" s="44">
        <v>-0.14736012788263514</v>
      </c>
      <c r="BZ706" s="44">
        <v>2.0754289197532222E-2</v>
      </c>
      <c r="CA706" s="44">
        <v>-1.4935647547699275E-2</v>
      </c>
      <c r="CB706" s="44">
        <v>-8.0711740016654474E-2</v>
      </c>
      <c r="CC706" s="44">
        <v>-3.0633944753718993E-2</v>
      </c>
      <c r="CD706" s="44">
        <v>-0.15616869028050179</v>
      </c>
      <c r="CE706" s="44">
        <v>0.14256235945922444</v>
      </c>
      <c r="CF706" s="44">
        <v>-8.6368860484561175E-2</v>
      </c>
      <c r="CG706" s="44">
        <v>-0.12481649618476146</v>
      </c>
      <c r="CH706" s="44">
        <v>-0.13235507017775003</v>
      </c>
      <c r="CI706" s="44">
        <v>-2.4995223842640607E-2</v>
      </c>
      <c r="CJ706" s="44">
        <v>-0.17359509578553173</v>
      </c>
      <c r="CK706" s="44">
        <v>-2.9185313620195743E-2</v>
      </c>
      <c r="CL706" s="44">
        <v>-7.4366207808423207E-2</v>
      </c>
      <c r="CM706" s="44">
        <v>1.0871923035180127E-3</v>
      </c>
      <c r="CN706" s="44">
        <v>5.9197993087129995E-2</v>
      </c>
      <c r="CO706" s="44">
        <v>-2.1855743977358871E-2</v>
      </c>
      <c r="CP706" s="44">
        <v>3.9602093940224271E-2</v>
      </c>
      <c r="CQ706" s="44">
        <v>0.15316181578919727</v>
      </c>
      <c r="CR706" s="44">
        <v>-7.310548598499908E-2</v>
      </c>
      <c r="CS706" s="44">
        <v>-3.5804612921787611E-2</v>
      </c>
      <c r="CT706" s="44">
        <v>5.8053507530401643E-2</v>
      </c>
      <c r="CU706" s="44">
        <v>-4.4207818868527045E-3</v>
      </c>
      <c r="CV706" s="44">
        <v>-2.0604478158966544E-2</v>
      </c>
      <c r="CW706" s="44">
        <v>-9.714413409232707E-2</v>
      </c>
      <c r="CX706" s="44">
        <v>-5.2894303309930626E-2</v>
      </c>
      <c r="CY706" s="44">
        <v>0.1417224023908869</v>
      </c>
      <c r="CZ706" s="44">
        <v>0.13054122026832859</v>
      </c>
      <c r="DA706" s="44">
        <v>-7.2175590525086042E-2</v>
      </c>
      <c r="DB706" s="44">
        <v>-3.0677265264807914E-2</v>
      </c>
      <c r="DC706" s="44">
        <v>0.17692449184480699</v>
      </c>
      <c r="DD706" s="44">
        <v>-0.10130632041424228</v>
      </c>
      <c r="DE706" s="44">
        <v>-4.4065145765992651E-2</v>
      </c>
      <c r="DF706" s="46"/>
      <c r="DG706" s="46"/>
      <c r="DH706" s="46"/>
      <c r="DI706" s="46"/>
      <c r="DJ706" s="46"/>
      <c r="DK706" s="46"/>
      <c r="DL706" s="46"/>
      <c r="DM706" s="46"/>
      <c r="DN706" s="46"/>
      <c r="DO706" s="46"/>
      <c r="DP706" s="46"/>
      <c r="DQ706" s="46"/>
      <c r="DR706" s="46"/>
      <c r="DS706" s="46"/>
      <c r="DT706" s="46"/>
      <c r="DU706" s="46"/>
      <c r="DV706" s="46"/>
      <c r="DW706" s="46"/>
      <c r="DX706" s="46"/>
      <c r="DY706" s="46"/>
      <c r="DZ706" s="46"/>
      <c r="EA706" s="46"/>
      <c r="EB706" s="46"/>
      <c r="EC706" s="46"/>
      <c r="ED706" s="46"/>
      <c r="EE706" s="46"/>
      <c r="EF706" s="46"/>
      <c r="EG706" s="46"/>
      <c r="EH706" s="46"/>
      <c r="EI706" s="46"/>
      <c r="EJ706" s="46"/>
      <c r="EK706" s="46"/>
      <c r="EL706" s="46"/>
      <c r="EM706" s="46"/>
      <c r="EN706" s="46"/>
      <c r="EO706" s="46"/>
      <c r="EP706" s="46"/>
      <c r="EQ706" s="46"/>
      <c r="ER706" s="46"/>
      <c r="ES706" s="46"/>
      <c r="ET706" s="46"/>
      <c r="EU706" s="46"/>
      <c r="EV706" s="46"/>
      <c r="EW706" s="46"/>
      <c r="EX706" s="46"/>
      <c r="EY706" s="46"/>
      <c r="EZ706" s="46"/>
      <c r="FA706" s="46"/>
      <c r="FB706" s="46"/>
      <c r="FC706" s="46"/>
      <c r="FD706" s="46"/>
      <c r="FE706" s="46"/>
      <c r="FF706" s="46"/>
      <c r="FG706" s="46"/>
      <c r="FH706" s="46"/>
      <c r="FI706" s="46"/>
      <c r="FJ706" s="46"/>
      <c r="FK706" s="46"/>
      <c r="FL706" s="46"/>
      <c r="FM706" s="46"/>
      <c r="FN706" s="46"/>
      <c r="FO706" s="46"/>
      <c r="FP706" s="46"/>
      <c r="FQ706" s="46"/>
      <c r="FR706" s="46"/>
      <c r="FS706" s="46"/>
      <c r="FT706" s="46"/>
      <c r="FU706" s="46"/>
      <c r="FV706" s="46"/>
      <c r="FW706" s="46"/>
      <c r="FX706" s="46"/>
      <c r="FY706" s="46"/>
      <c r="FZ706" s="46"/>
      <c r="GA706" s="46"/>
      <c r="GB706" s="46"/>
      <c r="GC706" s="46"/>
      <c r="GD706" s="46"/>
      <c r="GE706" s="46"/>
      <c r="GF706" s="46"/>
      <c r="GG706" s="46"/>
      <c r="GH706" s="46"/>
      <c r="GI706" s="46"/>
      <c r="GJ706" s="46"/>
      <c r="GK706" s="46"/>
      <c r="GL706" s="46"/>
      <c r="GM706" s="46"/>
      <c r="GN706" s="46"/>
      <c r="GO706" s="46"/>
      <c r="GP706" s="46"/>
      <c r="GQ706" s="46"/>
      <c r="GR706" s="46"/>
      <c r="GS706" s="46"/>
      <c r="GT706" s="46"/>
      <c r="GU706" s="46"/>
      <c r="GV706" s="46"/>
      <c r="GW706" s="46"/>
      <c r="GX706" s="46"/>
      <c r="GY706" s="46"/>
      <c r="GZ706" s="46"/>
      <c r="HA706" s="46"/>
      <c r="HB706" s="46"/>
      <c r="HC706" s="46"/>
      <c r="HD706" s="46"/>
      <c r="HE706" s="46"/>
      <c r="HF706" s="46"/>
      <c r="HG706" s="46"/>
      <c r="HH706" s="46"/>
      <c r="HI706" s="46"/>
      <c r="HJ706" s="46"/>
      <c r="HK706" s="46"/>
      <c r="HL706" s="46"/>
      <c r="HM706" s="46"/>
      <c r="HN706" s="46"/>
      <c r="HO706" s="46"/>
      <c r="HP706" s="46"/>
      <c r="HQ706" s="46"/>
      <c r="HR706" s="46"/>
      <c r="HS706" s="46"/>
      <c r="HT706" s="46"/>
      <c r="HU706" s="46"/>
      <c r="HV706" s="46"/>
      <c r="HW706" s="46"/>
      <c r="HX706" s="46"/>
      <c r="HY706" s="46"/>
      <c r="HZ706" s="46"/>
      <c r="IA706" s="46"/>
      <c r="IB706" s="46"/>
      <c r="IC706" s="46"/>
      <c r="ID706" s="46"/>
      <c r="IE706" s="46"/>
      <c r="IF706" s="46"/>
      <c r="IG706" s="46"/>
      <c r="IH706" s="46"/>
      <c r="II706" s="46"/>
      <c r="IJ706" s="46"/>
      <c r="IK706" s="46"/>
      <c r="IL706" s="46"/>
      <c r="IM706" s="46"/>
      <c r="IN706" s="46"/>
      <c r="IO706" s="46"/>
      <c r="IP706" s="46"/>
      <c r="IQ706" s="46"/>
      <c r="IR706" s="46"/>
      <c r="IS706" s="46"/>
      <c r="IT706" s="46"/>
      <c r="IU706" s="46"/>
      <c r="IV706" s="46"/>
      <c r="IW706" s="46"/>
      <c r="IX706" s="46"/>
      <c r="IY706" s="46"/>
      <c r="IZ706" s="46"/>
      <c r="JA706" s="46"/>
      <c r="JB706" s="46"/>
      <c r="JC706" s="46"/>
      <c r="JD706" s="46"/>
      <c r="JE706" s="46"/>
      <c r="JF706" s="46"/>
      <c r="JG706" s="46"/>
      <c r="JH706" s="46"/>
      <c r="JI706" s="46"/>
      <c r="JJ706" s="46"/>
      <c r="JK706" s="46"/>
      <c r="JL706" s="46"/>
      <c r="JM706" s="46"/>
      <c r="JN706" s="46"/>
      <c r="JO706" s="46"/>
      <c r="JP706" s="46"/>
      <c r="JQ706" s="46"/>
      <c r="JR706" s="46"/>
      <c r="JS706" s="46"/>
      <c r="JT706" s="46"/>
      <c r="JU706" s="46"/>
      <c r="JV706" s="46"/>
      <c r="JW706" s="46"/>
      <c r="JX706" s="46"/>
      <c r="JY706" s="46"/>
      <c r="JZ706" s="46"/>
      <c r="KA706" s="46"/>
      <c r="KB706" s="46"/>
      <c r="KC706" s="46"/>
      <c r="KD706" s="46"/>
      <c r="KE706" s="46"/>
      <c r="KF706" s="46"/>
      <c r="KG706" s="46"/>
      <c r="KH706" s="46"/>
      <c r="KI706" s="46"/>
      <c r="KJ706" s="46"/>
      <c r="KK706" s="46"/>
      <c r="KL706" s="46"/>
      <c r="KM706" s="46"/>
      <c r="KN706" s="46"/>
      <c r="KO706" s="46"/>
      <c r="KP706" s="46"/>
      <c r="KQ706" s="46"/>
      <c r="KR706" s="46"/>
      <c r="KS706" s="46"/>
      <c r="KT706" s="46"/>
      <c r="KU706" s="46"/>
      <c r="KV706" s="46"/>
      <c r="KW706" s="46"/>
      <c r="KX706" s="46"/>
      <c r="KY706" s="46"/>
      <c r="KZ706" s="46"/>
      <c r="LA706" s="46"/>
      <c r="LB706" s="46"/>
      <c r="LC706" s="46"/>
      <c r="LD706" s="46"/>
      <c r="LE706" s="46"/>
      <c r="LF706" s="46"/>
      <c r="LG706" s="46"/>
      <c r="LH706" s="46"/>
      <c r="LI706" s="46"/>
      <c r="LJ706" s="46"/>
      <c r="LK706" s="46"/>
      <c r="LL706" s="46"/>
      <c r="LM706" s="46"/>
      <c r="LN706" s="46"/>
      <c r="LO706" s="46"/>
      <c r="LP706" s="46"/>
      <c r="LQ706" s="46"/>
      <c r="LR706" s="46"/>
      <c r="LS706" s="46"/>
      <c r="LT706" s="46"/>
      <c r="LU706" s="46"/>
      <c r="LV706" s="46"/>
      <c r="LW706" s="46"/>
      <c r="LX706" s="46"/>
      <c r="LY706" s="46"/>
      <c r="LZ706" s="46"/>
      <c r="MA706" s="46"/>
      <c r="MB706" s="46"/>
      <c r="MC706" s="46"/>
      <c r="MD706" s="46"/>
      <c r="ME706" s="46"/>
      <c r="MF706" s="46"/>
      <c r="MG706" s="46"/>
      <c r="MH706" s="46"/>
      <c r="MI706" s="46"/>
      <c r="MJ706" s="46"/>
      <c r="MK706" s="46"/>
      <c r="ML706" s="46"/>
      <c r="MM706" s="46"/>
      <c r="MN706" s="46"/>
      <c r="MO706" s="46"/>
      <c r="MP706" s="46"/>
      <c r="MQ706" s="46"/>
      <c r="MR706" s="46"/>
      <c r="MS706" s="46"/>
      <c r="MT706" s="46"/>
      <c r="MU706" s="46"/>
      <c r="MV706" s="46"/>
      <c r="MW706" s="46"/>
      <c r="MX706" s="46"/>
      <c r="MY706" s="46"/>
      <c r="MZ706" s="46"/>
      <c r="NA706" s="46"/>
      <c r="NB706" s="46"/>
      <c r="NC706" s="46"/>
      <c r="ND706" s="46"/>
      <c r="NE706" s="46"/>
      <c r="NF706" s="46"/>
      <c r="NG706" s="46"/>
      <c r="NH706" s="46"/>
      <c r="NI706" s="46"/>
      <c r="NJ706" s="46"/>
      <c r="NK706" s="46"/>
      <c r="NL706" s="46"/>
      <c r="NM706" s="46"/>
      <c r="NN706" s="46"/>
      <c r="NO706" s="46"/>
      <c r="NP706" s="46"/>
      <c r="NQ706" s="46"/>
      <c r="NR706" s="46"/>
      <c r="NS706" s="46"/>
      <c r="NT706" s="46"/>
      <c r="NU706" s="46"/>
      <c r="NV706" s="46"/>
      <c r="NW706" s="46"/>
      <c r="NX706" s="46"/>
      <c r="NY706" s="46"/>
      <c r="NZ706" s="46"/>
      <c r="OA706" s="46"/>
      <c r="OB706" s="46"/>
      <c r="OC706" s="46"/>
      <c r="OD706" s="46"/>
      <c r="OE706" s="46"/>
      <c r="OF706" s="46"/>
      <c r="OG706" s="46"/>
      <c r="OH706" s="46"/>
      <c r="OI706" s="46"/>
      <c r="OJ706" s="46"/>
      <c r="OK706" s="46"/>
      <c r="OL706" s="46"/>
      <c r="OM706" s="46"/>
      <c r="ON706" s="46"/>
      <c r="OO706" s="46"/>
      <c r="OP706" s="46"/>
      <c r="OQ706" s="46"/>
      <c r="OR706" s="46"/>
      <c r="OS706" s="46"/>
      <c r="OT706" s="46"/>
      <c r="OU706" s="46"/>
      <c r="OV706" s="46"/>
      <c r="OW706" s="46"/>
      <c r="OX706" s="46"/>
      <c r="OY706" s="46"/>
      <c r="OZ706" s="46"/>
      <c r="PA706" s="46"/>
      <c r="PB706" s="46"/>
      <c r="PC706" s="46"/>
      <c r="PD706" s="46"/>
      <c r="PE706" s="46"/>
      <c r="PF706" s="46"/>
      <c r="PG706" s="46"/>
      <c r="PH706" s="46"/>
      <c r="PI706" s="46"/>
      <c r="PJ706" s="46"/>
      <c r="PK706" s="46"/>
      <c r="PL706" s="46"/>
      <c r="PM706" s="46"/>
      <c r="PN706" s="46"/>
      <c r="PO706" s="46"/>
      <c r="PP706" s="46"/>
      <c r="PQ706" s="46"/>
      <c r="PR706" s="46"/>
      <c r="PS706" s="46"/>
      <c r="PT706" s="46"/>
      <c r="PU706" s="46"/>
      <c r="PV706" s="46"/>
      <c r="PW706" s="46"/>
      <c r="PX706" s="46"/>
      <c r="PY706" s="46"/>
      <c r="PZ706" s="46"/>
      <c r="QA706" s="46"/>
      <c r="QB706" s="46"/>
      <c r="QC706" s="46"/>
      <c r="QD706" s="46"/>
      <c r="QE706" s="46"/>
      <c r="QF706" s="46"/>
      <c r="QG706" s="46"/>
      <c r="QH706" s="46"/>
      <c r="QI706" s="46"/>
      <c r="QJ706" s="46"/>
      <c r="QK706" s="46"/>
      <c r="QL706" s="46"/>
      <c r="QM706" s="46"/>
      <c r="QN706" s="46"/>
      <c r="QO706" s="46"/>
      <c r="QP706" s="46"/>
      <c r="QQ706" s="46"/>
      <c r="QR706" s="46"/>
      <c r="QS706" s="46"/>
      <c r="QT706" s="46"/>
      <c r="QU706" s="46"/>
      <c r="QV706" s="46"/>
      <c r="QW706" s="46"/>
      <c r="QX706" s="46"/>
      <c r="QY706" s="46"/>
      <c r="QZ706" s="46"/>
      <c r="RA706" s="46"/>
      <c r="RB706" s="46"/>
      <c r="RC706" s="46"/>
      <c r="RD706" s="46"/>
      <c r="RE706" s="46"/>
      <c r="RF706" s="46"/>
      <c r="RG706" s="46"/>
      <c r="RH706" s="46"/>
      <c r="RI706" s="46"/>
      <c r="RJ706" s="46"/>
      <c r="RK706" s="46"/>
      <c r="RL706" s="46"/>
      <c r="RM706" s="46"/>
      <c r="RN706" s="46"/>
      <c r="RO706" s="46"/>
      <c r="RP706" s="46"/>
      <c r="RQ706" s="46"/>
      <c r="RR706" s="46"/>
      <c r="RS706" s="46"/>
      <c r="RT706" s="46"/>
      <c r="RU706" s="46"/>
      <c r="RV706" s="46"/>
      <c r="RW706" s="46"/>
      <c r="RX706" s="46"/>
      <c r="RY706" s="46"/>
      <c r="RZ706" s="46"/>
      <c r="SA706" s="46"/>
      <c r="SB706" s="46"/>
      <c r="SC706" s="46"/>
      <c r="SD706" s="46"/>
      <c r="SE706" s="46"/>
      <c r="SF706" s="46"/>
      <c r="SG706" s="46"/>
      <c r="SH706" s="46"/>
      <c r="SI706" s="46"/>
      <c r="SJ706" s="46"/>
      <c r="SK706" s="46"/>
      <c r="SL706" s="46"/>
      <c r="SM706" s="46"/>
      <c r="SN706" s="46"/>
      <c r="SO706" s="46"/>
      <c r="SP706" s="46"/>
      <c r="SQ706" s="46"/>
      <c r="SR706" s="46"/>
      <c r="SS706" s="46"/>
      <c r="ST706" s="46"/>
      <c r="SU706" s="46"/>
      <c r="SV706" s="46"/>
      <c r="SW706" s="46"/>
      <c r="SX706" s="46"/>
      <c r="SY706" s="46"/>
      <c r="SZ706" s="46"/>
      <c r="TA706" s="46"/>
      <c r="TB706" s="46"/>
      <c r="TC706" s="46"/>
      <c r="TD706" s="46"/>
      <c r="TE706" s="46"/>
      <c r="TF706" s="46"/>
      <c r="TG706" s="46"/>
      <c r="TH706" s="46"/>
      <c r="TI706" s="46"/>
      <c r="TJ706" s="46"/>
      <c r="TK706" s="46"/>
      <c r="TL706" s="46"/>
      <c r="TM706" s="46"/>
      <c r="TN706" s="46"/>
      <c r="TO706" s="46"/>
      <c r="TP706" s="46"/>
      <c r="TQ706" s="46"/>
      <c r="TR706" s="46"/>
      <c r="TS706" s="46"/>
      <c r="TT706" s="46"/>
      <c r="TU706" s="46"/>
      <c r="TV706" s="46"/>
      <c r="TW706" s="46"/>
      <c r="TX706" s="46"/>
      <c r="TY706" s="46"/>
      <c r="TZ706" s="46"/>
      <c r="UA706" s="46"/>
      <c r="UB706" s="46"/>
      <c r="UC706" s="46"/>
      <c r="UD706" s="46"/>
      <c r="UE706" s="46"/>
      <c r="UF706" s="46"/>
      <c r="UG706" s="46"/>
      <c r="UH706" s="46"/>
      <c r="UI706" s="46"/>
      <c r="UJ706" s="46"/>
      <c r="UK706" s="46"/>
      <c r="UL706" s="46"/>
      <c r="UM706" s="46"/>
      <c r="UN706" s="46"/>
      <c r="UO706" s="46"/>
      <c r="UP706" s="46"/>
      <c r="UQ706" s="46"/>
      <c r="UR706" s="46"/>
      <c r="US706" s="46"/>
      <c r="UT706" s="46"/>
      <c r="UU706" s="46"/>
      <c r="UV706" s="46"/>
      <c r="UW706" s="46"/>
      <c r="UX706" s="46"/>
      <c r="UY706" s="46"/>
      <c r="UZ706" s="46"/>
      <c r="VA706" s="46"/>
      <c r="VB706" s="46"/>
      <c r="VC706" s="46"/>
      <c r="VD706" s="46"/>
      <c r="VE706" s="46"/>
      <c r="VF706" s="46"/>
      <c r="VG706" s="46"/>
      <c r="VH706" s="46"/>
      <c r="VI706" s="46"/>
      <c r="VJ706" s="46"/>
      <c r="VK706" s="46"/>
      <c r="VL706" s="46"/>
      <c r="VM706" s="46"/>
      <c r="VN706" s="46"/>
      <c r="VO706" s="46"/>
      <c r="VP706" s="46"/>
      <c r="VQ706" s="46"/>
      <c r="VR706" s="46"/>
      <c r="VS706" s="46"/>
      <c r="VT706" s="46"/>
      <c r="VU706" s="46"/>
      <c r="VV706" s="46"/>
      <c r="VW706" s="46"/>
      <c r="VX706" s="46"/>
      <c r="VY706" s="46"/>
      <c r="VZ706" s="46"/>
      <c r="WA706" s="46"/>
      <c r="WB706" s="46"/>
      <c r="WC706" s="46"/>
      <c r="WD706" s="46"/>
      <c r="WE706" s="46"/>
      <c r="WF706" s="46"/>
      <c r="WG706" s="46"/>
      <c r="WH706" s="46"/>
      <c r="WI706" s="46"/>
      <c r="WJ706" s="46"/>
      <c r="WK706" s="46"/>
      <c r="WL706" s="46"/>
      <c r="WM706" s="46"/>
      <c r="WN706" s="46"/>
      <c r="WO706" s="46"/>
      <c r="WP706" s="46"/>
      <c r="WQ706" s="46"/>
      <c r="WR706" s="46"/>
      <c r="WS706" s="46"/>
      <c r="WT706" s="46"/>
      <c r="WU706" s="46"/>
      <c r="WV706" s="46"/>
      <c r="WW706" s="46"/>
      <c r="WX706" s="46"/>
      <c r="WY706" s="46"/>
      <c r="WZ706" s="46"/>
      <c r="XA706" s="46"/>
      <c r="XB706" s="46"/>
      <c r="XC706" s="46"/>
      <c r="XD706" s="46"/>
      <c r="XE706" s="46"/>
      <c r="XF706" s="46"/>
      <c r="XG706" s="46"/>
      <c r="XH706" s="46"/>
      <c r="XI706" s="46"/>
      <c r="XJ706" s="46"/>
      <c r="XK706" s="46"/>
      <c r="XL706" s="46"/>
      <c r="XM706" s="46"/>
      <c r="XN706" s="46"/>
      <c r="XO706" s="46"/>
      <c r="XP706" s="46"/>
      <c r="XQ706" s="46"/>
      <c r="XR706" s="46"/>
      <c r="XS706" s="46"/>
      <c r="XT706" s="46"/>
      <c r="XU706" s="46"/>
      <c r="XV706" s="46"/>
      <c r="XW706" s="46"/>
      <c r="XX706" s="46"/>
      <c r="XY706" s="46"/>
      <c r="XZ706" s="46"/>
      <c r="YA706" s="46"/>
      <c r="YB706" s="46"/>
      <c r="YC706" s="46"/>
      <c r="YD706" s="46"/>
      <c r="YE706" s="46"/>
      <c r="YF706" s="46"/>
      <c r="YG706" s="46"/>
      <c r="YH706" s="46"/>
      <c r="YI706" s="46"/>
      <c r="YJ706" s="46"/>
      <c r="YK706" s="46"/>
      <c r="YL706" s="46"/>
      <c r="YM706" s="46"/>
      <c r="YN706" s="46"/>
      <c r="YO706" s="46"/>
      <c r="YP706" s="46"/>
      <c r="YQ706" s="46"/>
      <c r="YR706" s="46"/>
      <c r="YS706" s="46"/>
      <c r="YT706" s="46"/>
      <c r="YU706" s="46"/>
      <c r="YV706" s="46"/>
      <c r="YW706" s="46"/>
      <c r="YX706" s="46"/>
      <c r="YY706" s="46"/>
      <c r="YZ706" s="46"/>
      <c r="ZA706" s="46"/>
      <c r="ZB706" s="46"/>
      <c r="ZC706" s="46"/>
      <c r="ZD706" s="46"/>
      <c r="ZE706" s="46"/>
      <c r="ZF706" s="46"/>
      <c r="ZG706" s="46"/>
      <c r="ZH706" s="46"/>
      <c r="ZI706" s="46"/>
      <c r="ZJ706" s="46"/>
      <c r="ZK706" s="46"/>
      <c r="ZL706" s="46"/>
      <c r="ZM706" s="46"/>
      <c r="ZN706" s="46"/>
      <c r="ZO706" s="46"/>
      <c r="ZP706" s="46"/>
      <c r="ZQ706" s="46"/>
      <c r="ZR706" s="46"/>
      <c r="ZS706" s="46"/>
      <c r="ZT706" s="46"/>
      <c r="ZU706" s="46"/>
      <c r="ZV706" s="46"/>
      <c r="ZW706" s="46"/>
      <c r="ZX706" s="46"/>
      <c r="ZY706" s="46"/>
      <c r="ZZ706" s="46"/>
      <c r="AAA706" s="46"/>
      <c r="AAB706" s="46"/>
      <c r="AAC706" s="46"/>
      <c r="AAD706" s="46"/>
      <c r="AAE706" s="46"/>
      <c r="AAF706" s="46"/>
      <c r="AAG706" s="46"/>
      <c r="AAH706" s="46"/>
      <c r="AAI706" s="46"/>
      <c r="AAJ706" s="46"/>
      <c r="AAK706" s="46"/>
      <c r="AAL706" s="46"/>
      <c r="AAM706" s="46"/>
      <c r="AAN706" s="46"/>
      <c r="AAO706" s="46"/>
      <c r="AAP706" s="46"/>
      <c r="AAQ706" s="46"/>
      <c r="AAR706" s="46"/>
      <c r="AAS706" s="46"/>
      <c r="AAT706" s="46"/>
      <c r="AAU706" s="46"/>
      <c r="AAV706" s="46"/>
      <c r="AAW706" s="46"/>
      <c r="AAX706" s="46"/>
      <c r="AAY706" s="46"/>
      <c r="AAZ706" s="46"/>
      <c r="ABA706" s="46"/>
      <c r="ABB706" s="46"/>
      <c r="ABC706" s="46"/>
      <c r="ABD706" s="46"/>
      <c r="ABE706" s="46"/>
      <c r="ABF706" s="46"/>
      <c r="ABG706" s="46"/>
      <c r="ABH706" s="46"/>
      <c r="ABI706" s="46"/>
      <c r="ABJ706" s="46"/>
      <c r="ABK706" s="46"/>
      <c r="ABL706" s="46"/>
      <c r="ABM706" s="46"/>
      <c r="ABN706" s="46"/>
      <c r="ABO706" s="46"/>
      <c r="ABP706" s="46"/>
      <c r="ABQ706" s="46"/>
      <c r="ABR706" s="46"/>
      <c r="ABS706" s="46"/>
      <c r="ABT706" s="46"/>
      <c r="ABU706" s="46"/>
      <c r="ABV706" s="46"/>
      <c r="ABW706" s="46"/>
      <c r="ABX706" s="46"/>
      <c r="ABY706" s="46"/>
      <c r="ABZ706" s="46"/>
      <c r="ACA706" s="46"/>
      <c r="ACB706" s="46"/>
      <c r="ACC706" s="46"/>
      <c r="ACD706" s="46"/>
      <c r="ACE706" s="46"/>
      <c r="ACF706" s="46"/>
      <c r="ACG706" s="46"/>
      <c r="ACH706" s="46"/>
      <c r="ACI706" s="46"/>
      <c r="ACJ706" s="46"/>
      <c r="ACK706" s="46"/>
      <c r="ACL706" s="46"/>
      <c r="ACM706" s="46"/>
      <c r="ACN706" s="46"/>
      <c r="ACO706" s="46"/>
      <c r="ACP706" s="46"/>
      <c r="ACQ706" s="46"/>
      <c r="ACR706" s="46"/>
      <c r="ACS706" s="46"/>
      <c r="ACT706" s="46"/>
      <c r="ACU706" s="46"/>
      <c r="ACV706" s="46"/>
      <c r="ACW706" s="46"/>
      <c r="ACX706" s="46"/>
      <c r="ACY706" s="46"/>
      <c r="ACZ706" s="46"/>
      <c r="ADA706" s="46"/>
      <c r="ADB706" s="46"/>
      <c r="ADC706" s="46"/>
      <c r="ADD706" s="46"/>
      <c r="ADE706" s="46"/>
      <c r="ADF706" s="46"/>
      <c r="ADG706" s="46"/>
      <c r="ADH706" s="46"/>
      <c r="ADI706" s="46"/>
      <c r="ADJ706" s="46"/>
      <c r="ADK706" s="46"/>
      <c r="ADL706" s="46"/>
      <c r="ADM706" s="46"/>
      <c r="ADN706" s="46"/>
      <c r="ADO706" s="46"/>
      <c r="ADP706" s="46"/>
    </row>
    <row r="707" spans="3:796" x14ac:dyDescent="0.4">
      <c r="C707" s="62"/>
      <c r="D707" s="42">
        <f>(1/$D$5)*学習!Y69</f>
        <v>0</v>
      </c>
      <c r="I707" s="63">
        <v>696</v>
      </c>
      <c r="J707" s="44">
        <v>-9.4141206700081873E-2</v>
      </c>
      <c r="K707" s="44">
        <v>0.1613260960428923</v>
      </c>
      <c r="L707" s="44">
        <v>-3.4063195072574493E-3</v>
      </c>
      <c r="M707" s="44">
        <v>-0.18644878200989531</v>
      </c>
      <c r="N707" s="44">
        <v>-9.2000506059569331E-2</v>
      </c>
      <c r="O707" s="44">
        <v>-4.6033268600333993E-2</v>
      </c>
      <c r="P707" s="44">
        <v>-0.15363548182607137</v>
      </c>
      <c r="Q707" s="44">
        <v>2.2488520176850713E-2</v>
      </c>
      <c r="R707" s="44">
        <v>7.5797304145282587E-2</v>
      </c>
      <c r="S707" s="44">
        <v>-0.17789224100552281</v>
      </c>
      <c r="T707" s="44">
        <v>5.2715437652632738E-3</v>
      </c>
      <c r="U707" s="44">
        <v>-3.8218822812248407E-2</v>
      </c>
      <c r="V707" s="44">
        <v>-2.8337922559565097E-2</v>
      </c>
      <c r="W707" s="44">
        <v>2.1606315951192698E-2</v>
      </c>
      <c r="X707" s="44">
        <v>-5.3640767055640893E-4</v>
      </c>
      <c r="Y707" s="44">
        <v>-0.14306224012780544</v>
      </c>
      <c r="Z707" s="44">
        <v>0.10790187419221828</v>
      </c>
      <c r="AA707" s="44">
        <v>-4.1491341333480057E-2</v>
      </c>
      <c r="AB707" s="44">
        <v>6.5758120011404325E-2</v>
      </c>
      <c r="AC707" s="44">
        <v>9.9289634940126797E-2</v>
      </c>
      <c r="AD707" s="44">
        <v>-1.6244726293605304E-2</v>
      </c>
      <c r="AE707" s="44">
        <v>-4.3373637368337867E-2</v>
      </c>
      <c r="AF707" s="44">
        <v>-0.14302561097302596</v>
      </c>
      <c r="AG707" s="44">
        <v>-9.8009997620862585E-2</v>
      </c>
      <c r="AH707" s="44">
        <v>-7.5877729524075135E-2</v>
      </c>
      <c r="AI707" s="44">
        <v>0.10236432347210175</v>
      </c>
      <c r="AJ707" s="44">
        <v>-1.3315564405549105E-2</v>
      </c>
      <c r="AK707" s="44">
        <v>4.8431887129215867E-2</v>
      </c>
      <c r="AL707" s="44">
        <v>-6.4766505985206987E-2</v>
      </c>
      <c r="AM707" s="44">
        <v>-4.8538461617825285E-3</v>
      </c>
      <c r="AN707" s="44">
        <v>0.21261024483515942</v>
      </c>
      <c r="AO707" s="44">
        <v>0.13895302277354324</v>
      </c>
      <c r="AP707" s="44">
        <v>0.22139603966681184</v>
      </c>
      <c r="AQ707" s="44">
        <v>1.5263220646732236E-2</v>
      </c>
      <c r="AR707" s="44">
        <v>-0.11244111040465241</v>
      </c>
      <c r="AS707" s="44">
        <v>5.2812602326797839E-2</v>
      </c>
      <c r="AT707" s="44">
        <v>-0.19819370185109264</v>
      </c>
      <c r="AU707" s="44">
        <v>6.2221665082119924E-2</v>
      </c>
      <c r="AV707" s="44">
        <v>-0.17462293590270708</v>
      </c>
      <c r="AW707" s="44">
        <v>-9.5898850051002751E-2</v>
      </c>
      <c r="AX707" s="44">
        <v>0.15437459983763144</v>
      </c>
      <c r="AY707" s="44">
        <v>3.1756212026217305E-2</v>
      </c>
      <c r="AZ707" s="44">
        <v>-1.1647499490388534E-2</v>
      </c>
      <c r="BA707" s="44">
        <v>-5.5987840028841107E-2</v>
      </c>
      <c r="BB707" s="44">
        <v>-2.98598526590616E-2</v>
      </c>
      <c r="BC707" s="44">
        <v>3.6259593613065737E-2</v>
      </c>
      <c r="BD707" s="44">
        <v>8.7605566977133217E-2</v>
      </c>
      <c r="BE707" s="44">
        <v>-0.18836993125792245</v>
      </c>
      <c r="BF707" s="44">
        <v>-5.4040977747646449E-2</v>
      </c>
      <c r="BG707" s="44">
        <v>-4.4247560156575411E-2</v>
      </c>
      <c r="BH707" s="44">
        <v>0.13858251469644167</v>
      </c>
      <c r="BI707" s="44">
        <v>-4.6793805359829369E-2</v>
      </c>
      <c r="BJ707" s="44">
        <v>-9.6275063269544991E-2</v>
      </c>
      <c r="BK707" s="44">
        <v>2.0588228425968334E-2</v>
      </c>
      <c r="BL707" s="44">
        <v>3.9891638113120617E-2</v>
      </c>
      <c r="BM707" s="44">
        <v>3.2062761031889972E-2</v>
      </c>
      <c r="BN707" s="44">
        <v>5.4995053148913321E-2</v>
      </c>
      <c r="BO707" s="44">
        <v>-3.5728070838737774E-2</v>
      </c>
      <c r="BP707" s="44">
        <v>-2.1013539098959835E-2</v>
      </c>
      <c r="BQ707" s="44">
        <v>2.6598258235103197E-2</v>
      </c>
      <c r="BR707" s="44">
        <v>-6.161118289118616E-2</v>
      </c>
      <c r="BS707" s="44">
        <v>-4.981522767882848E-3</v>
      </c>
      <c r="BT707" s="44">
        <v>-5.2847789338496473E-2</v>
      </c>
      <c r="BU707" s="44">
        <v>-4.7977951823187363E-2</v>
      </c>
      <c r="BV707" s="44">
        <v>-0.36917592946565581</v>
      </c>
      <c r="BW707" s="44">
        <v>-9.2761493502257278E-3</v>
      </c>
      <c r="BX707" s="44">
        <v>6.1713682113120658E-2</v>
      </c>
      <c r="BY707" s="44">
        <v>2.0001905820994509E-2</v>
      </c>
      <c r="BZ707" s="44">
        <v>-3.2728588616164282E-2</v>
      </c>
      <c r="CA707" s="44">
        <v>6.828850455848838E-2</v>
      </c>
      <c r="CB707" s="44">
        <v>-1.796631184644714E-2</v>
      </c>
      <c r="CC707" s="44">
        <v>-5.2664252743828591E-2</v>
      </c>
      <c r="CD707" s="44">
        <v>-0.10046194226638963</v>
      </c>
      <c r="CE707" s="44">
        <v>-0.25504547827094076</v>
      </c>
      <c r="CF707" s="44">
        <v>-2.3912069920111172E-2</v>
      </c>
      <c r="CG707" s="44">
        <v>1.7938005819354726E-2</v>
      </c>
      <c r="CH707" s="44">
        <v>1.1894574392795759E-2</v>
      </c>
      <c r="CI707" s="44">
        <v>0.12101805458962427</v>
      </c>
      <c r="CJ707" s="44">
        <v>-8.4943077210148668E-2</v>
      </c>
      <c r="CK707" s="44">
        <v>-8.3137192311525832E-2</v>
      </c>
      <c r="CL707" s="44">
        <v>-0.28595376058064281</v>
      </c>
      <c r="CM707" s="44">
        <v>-0.10033470826646347</v>
      </c>
      <c r="CN707" s="44">
        <v>-3.1528707196006027E-2</v>
      </c>
      <c r="CO707" s="44">
        <v>-0.13157217836820692</v>
      </c>
      <c r="CP707" s="44">
        <v>-0.10378592995863763</v>
      </c>
      <c r="CQ707" s="44">
        <v>-2.2123749889717464E-2</v>
      </c>
      <c r="CR707" s="44">
        <v>-0.13448112029333945</v>
      </c>
      <c r="CS707" s="44">
        <v>0.12264581192185085</v>
      </c>
      <c r="CT707" s="44">
        <v>0.1585584938102792</v>
      </c>
      <c r="CU707" s="44">
        <v>-5.5141672422414648E-2</v>
      </c>
      <c r="CV707" s="44">
        <v>5.0362252075765571E-2</v>
      </c>
      <c r="CW707" s="44">
        <v>-7.5288371080611538E-2</v>
      </c>
      <c r="CX707" s="44">
        <v>8.8336332418920943E-2</v>
      </c>
      <c r="CY707" s="44">
        <v>2.9921490435030975E-2</v>
      </c>
      <c r="CZ707" s="44">
        <v>4.1735364925147116E-3</v>
      </c>
      <c r="DA707" s="44">
        <v>8.8754277569304207E-2</v>
      </c>
      <c r="DB707" s="44">
        <v>9.5180215860871109E-2</v>
      </c>
      <c r="DC707" s="44">
        <v>5.3194935587818825E-3</v>
      </c>
      <c r="DD707" s="44">
        <v>0.12421993171069647</v>
      </c>
      <c r="DE707" s="44">
        <v>5.8098116834295948E-3</v>
      </c>
      <c r="DF707" s="46"/>
      <c r="DG707" s="46"/>
      <c r="DH707" s="46"/>
      <c r="DI707" s="46"/>
      <c r="DJ707" s="46"/>
      <c r="DK707" s="46"/>
      <c r="DL707" s="46"/>
      <c r="DM707" s="46"/>
      <c r="DN707" s="46"/>
      <c r="DO707" s="46"/>
      <c r="DP707" s="46"/>
      <c r="DQ707" s="46"/>
      <c r="DR707" s="46"/>
      <c r="DS707" s="46"/>
      <c r="DT707" s="46"/>
      <c r="DU707" s="46"/>
      <c r="DV707" s="46"/>
      <c r="DW707" s="46"/>
      <c r="DX707" s="46"/>
      <c r="DY707" s="46"/>
      <c r="DZ707" s="46"/>
      <c r="EA707" s="46"/>
      <c r="EB707" s="46"/>
      <c r="EC707" s="46"/>
      <c r="ED707" s="46"/>
      <c r="EE707" s="46"/>
      <c r="EF707" s="46"/>
      <c r="EG707" s="46"/>
      <c r="EH707" s="46"/>
      <c r="EI707" s="46"/>
      <c r="EJ707" s="46"/>
      <c r="EK707" s="46"/>
      <c r="EL707" s="46"/>
      <c r="EM707" s="46"/>
      <c r="EN707" s="46"/>
      <c r="EO707" s="46"/>
      <c r="EP707" s="46"/>
      <c r="EQ707" s="46"/>
      <c r="ER707" s="46"/>
      <c r="ES707" s="46"/>
      <c r="ET707" s="46"/>
      <c r="EU707" s="46"/>
      <c r="EV707" s="46"/>
      <c r="EW707" s="46"/>
      <c r="EX707" s="46"/>
      <c r="EY707" s="46"/>
      <c r="EZ707" s="46"/>
      <c r="FA707" s="46"/>
      <c r="FB707" s="46"/>
      <c r="FC707" s="46"/>
      <c r="FD707" s="46"/>
      <c r="FE707" s="46"/>
      <c r="FF707" s="46"/>
      <c r="FG707" s="46"/>
      <c r="FH707" s="46"/>
      <c r="FI707" s="46"/>
      <c r="FJ707" s="46"/>
      <c r="FK707" s="46"/>
      <c r="FL707" s="46"/>
      <c r="FM707" s="46"/>
      <c r="FN707" s="46"/>
      <c r="FO707" s="46"/>
      <c r="FP707" s="46"/>
      <c r="FQ707" s="46"/>
      <c r="FR707" s="46"/>
      <c r="FS707" s="46"/>
      <c r="FT707" s="46"/>
      <c r="FU707" s="46"/>
      <c r="FV707" s="46"/>
      <c r="FW707" s="46"/>
      <c r="FX707" s="46"/>
      <c r="FY707" s="46"/>
      <c r="FZ707" s="46"/>
      <c r="GA707" s="46"/>
      <c r="GB707" s="46"/>
      <c r="GC707" s="46"/>
      <c r="GD707" s="46"/>
      <c r="GE707" s="46"/>
      <c r="GF707" s="46"/>
      <c r="GG707" s="46"/>
      <c r="GH707" s="46"/>
      <c r="GI707" s="46"/>
      <c r="GJ707" s="46"/>
      <c r="GK707" s="46"/>
      <c r="GL707" s="46"/>
      <c r="GM707" s="46"/>
      <c r="GN707" s="46"/>
      <c r="GO707" s="46"/>
      <c r="GP707" s="46"/>
      <c r="GQ707" s="46"/>
      <c r="GR707" s="46"/>
      <c r="GS707" s="46"/>
      <c r="GT707" s="46"/>
      <c r="GU707" s="46"/>
      <c r="GV707" s="46"/>
      <c r="GW707" s="46"/>
      <c r="GX707" s="46"/>
      <c r="GY707" s="46"/>
      <c r="GZ707" s="46"/>
      <c r="HA707" s="46"/>
      <c r="HB707" s="46"/>
      <c r="HC707" s="46"/>
      <c r="HD707" s="46"/>
      <c r="HE707" s="46"/>
      <c r="HF707" s="46"/>
      <c r="HG707" s="46"/>
      <c r="HH707" s="46"/>
      <c r="HI707" s="46"/>
      <c r="HJ707" s="46"/>
      <c r="HK707" s="46"/>
      <c r="HL707" s="46"/>
      <c r="HM707" s="46"/>
      <c r="HN707" s="46"/>
      <c r="HO707" s="46"/>
      <c r="HP707" s="46"/>
      <c r="HQ707" s="46"/>
      <c r="HR707" s="46"/>
      <c r="HS707" s="46"/>
      <c r="HT707" s="46"/>
      <c r="HU707" s="46"/>
      <c r="HV707" s="46"/>
      <c r="HW707" s="46"/>
      <c r="HX707" s="46"/>
      <c r="HY707" s="46"/>
      <c r="HZ707" s="46"/>
      <c r="IA707" s="46"/>
      <c r="IB707" s="46"/>
      <c r="IC707" s="46"/>
      <c r="ID707" s="46"/>
      <c r="IE707" s="46"/>
      <c r="IF707" s="46"/>
      <c r="IG707" s="46"/>
      <c r="IH707" s="46"/>
      <c r="II707" s="46"/>
      <c r="IJ707" s="46"/>
      <c r="IK707" s="46"/>
      <c r="IL707" s="46"/>
      <c r="IM707" s="46"/>
      <c r="IN707" s="46"/>
      <c r="IO707" s="46"/>
      <c r="IP707" s="46"/>
      <c r="IQ707" s="46"/>
      <c r="IR707" s="46"/>
      <c r="IS707" s="46"/>
      <c r="IT707" s="46"/>
      <c r="IU707" s="46"/>
      <c r="IV707" s="46"/>
      <c r="IW707" s="46"/>
      <c r="IX707" s="46"/>
      <c r="IY707" s="46"/>
      <c r="IZ707" s="46"/>
      <c r="JA707" s="46"/>
      <c r="JB707" s="46"/>
      <c r="JC707" s="46"/>
      <c r="JD707" s="46"/>
      <c r="JE707" s="46"/>
      <c r="JF707" s="46"/>
      <c r="JG707" s="46"/>
      <c r="JH707" s="46"/>
      <c r="JI707" s="46"/>
      <c r="JJ707" s="46"/>
      <c r="JK707" s="46"/>
      <c r="JL707" s="46"/>
      <c r="JM707" s="46"/>
      <c r="JN707" s="46"/>
      <c r="JO707" s="46"/>
      <c r="JP707" s="46"/>
      <c r="JQ707" s="46"/>
      <c r="JR707" s="46"/>
      <c r="JS707" s="46"/>
      <c r="JT707" s="46"/>
      <c r="JU707" s="46"/>
      <c r="JV707" s="46"/>
      <c r="JW707" s="46"/>
      <c r="JX707" s="46"/>
      <c r="JY707" s="46"/>
      <c r="JZ707" s="46"/>
      <c r="KA707" s="46"/>
      <c r="KB707" s="46"/>
      <c r="KC707" s="46"/>
      <c r="KD707" s="46"/>
      <c r="KE707" s="46"/>
      <c r="KF707" s="46"/>
      <c r="KG707" s="46"/>
      <c r="KH707" s="46"/>
      <c r="KI707" s="46"/>
      <c r="KJ707" s="46"/>
      <c r="KK707" s="46"/>
      <c r="KL707" s="46"/>
      <c r="KM707" s="46"/>
      <c r="KN707" s="46"/>
      <c r="KO707" s="46"/>
      <c r="KP707" s="46"/>
      <c r="KQ707" s="46"/>
      <c r="KR707" s="46"/>
      <c r="KS707" s="46"/>
      <c r="KT707" s="46"/>
      <c r="KU707" s="46"/>
      <c r="KV707" s="46"/>
      <c r="KW707" s="46"/>
      <c r="KX707" s="46"/>
      <c r="KY707" s="46"/>
      <c r="KZ707" s="46"/>
      <c r="LA707" s="46"/>
      <c r="LB707" s="46"/>
      <c r="LC707" s="46"/>
      <c r="LD707" s="46"/>
      <c r="LE707" s="46"/>
      <c r="LF707" s="46"/>
      <c r="LG707" s="46"/>
      <c r="LH707" s="46"/>
      <c r="LI707" s="46"/>
      <c r="LJ707" s="46"/>
      <c r="LK707" s="46"/>
      <c r="LL707" s="46"/>
      <c r="LM707" s="46"/>
      <c r="LN707" s="46"/>
      <c r="LO707" s="46"/>
      <c r="LP707" s="46"/>
      <c r="LQ707" s="46"/>
      <c r="LR707" s="46"/>
      <c r="LS707" s="46"/>
      <c r="LT707" s="46"/>
      <c r="LU707" s="46"/>
      <c r="LV707" s="46"/>
      <c r="LW707" s="46"/>
      <c r="LX707" s="46"/>
      <c r="LY707" s="46"/>
      <c r="LZ707" s="46"/>
      <c r="MA707" s="46"/>
      <c r="MB707" s="46"/>
      <c r="MC707" s="46"/>
      <c r="MD707" s="46"/>
      <c r="ME707" s="46"/>
      <c r="MF707" s="46"/>
      <c r="MG707" s="46"/>
      <c r="MH707" s="46"/>
      <c r="MI707" s="46"/>
      <c r="MJ707" s="46"/>
      <c r="MK707" s="46"/>
      <c r="ML707" s="46"/>
      <c r="MM707" s="46"/>
      <c r="MN707" s="46"/>
      <c r="MO707" s="46"/>
      <c r="MP707" s="46"/>
      <c r="MQ707" s="46"/>
      <c r="MR707" s="46"/>
      <c r="MS707" s="46"/>
      <c r="MT707" s="46"/>
      <c r="MU707" s="46"/>
      <c r="MV707" s="46"/>
      <c r="MW707" s="46"/>
      <c r="MX707" s="46"/>
      <c r="MY707" s="46"/>
      <c r="MZ707" s="46"/>
      <c r="NA707" s="46"/>
      <c r="NB707" s="46"/>
      <c r="NC707" s="46"/>
      <c r="ND707" s="46"/>
      <c r="NE707" s="46"/>
      <c r="NF707" s="46"/>
      <c r="NG707" s="46"/>
      <c r="NH707" s="46"/>
      <c r="NI707" s="46"/>
      <c r="NJ707" s="46"/>
      <c r="NK707" s="46"/>
      <c r="NL707" s="46"/>
      <c r="NM707" s="46"/>
      <c r="NN707" s="46"/>
      <c r="NO707" s="46"/>
      <c r="NP707" s="46"/>
      <c r="NQ707" s="46"/>
      <c r="NR707" s="46"/>
      <c r="NS707" s="46"/>
      <c r="NT707" s="46"/>
      <c r="NU707" s="46"/>
      <c r="NV707" s="46"/>
      <c r="NW707" s="46"/>
      <c r="NX707" s="46"/>
      <c r="NY707" s="46"/>
      <c r="NZ707" s="46"/>
      <c r="OA707" s="46"/>
      <c r="OB707" s="46"/>
      <c r="OC707" s="46"/>
      <c r="OD707" s="46"/>
      <c r="OE707" s="46"/>
      <c r="OF707" s="46"/>
      <c r="OG707" s="46"/>
      <c r="OH707" s="46"/>
      <c r="OI707" s="46"/>
      <c r="OJ707" s="46"/>
      <c r="OK707" s="46"/>
      <c r="OL707" s="46"/>
      <c r="OM707" s="46"/>
      <c r="ON707" s="46"/>
      <c r="OO707" s="46"/>
      <c r="OP707" s="46"/>
      <c r="OQ707" s="46"/>
      <c r="OR707" s="46"/>
      <c r="OS707" s="46"/>
      <c r="OT707" s="46"/>
      <c r="OU707" s="46"/>
      <c r="OV707" s="46"/>
      <c r="OW707" s="46"/>
      <c r="OX707" s="46"/>
      <c r="OY707" s="46"/>
      <c r="OZ707" s="46"/>
      <c r="PA707" s="46"/>
      <c r="PB707" s="46"/>
      <c r="PC707" s="46"/>
      <c r="PD707" s="46"/>
      <c r="PE707" s="46"/>
      <c r="PF707" s="46"/>
      <c r="PG707" s="46"/>
      <c r="PH707" s="46"/>
      <c r="PI707" s="46"/>
      <c r="PJ707" s="46"/>
      <c r="PK707" s="46"/>
      <c r="PL707" s="46"/>
      <c r="PM707" s="46"/>
      <c r="PN707" s="46"/>
      <c r="PO707" s="46"/>
      <c r="PP707" s="46"/>
      <c r="PQ707" s="46"/>
      <c r="PR707" s="46"/>
      <c r="PS707" s="46"/>
      <c r="PT707" s="46"/>
      <c r="PU707" s="46"/>
      <c r="PV707" s="46"/>
      <c r="PW707" s="46"/>
      <c r="PX707" s="46"/>
      <c r="PY707" s="46"/>
      <c r="PZ707" s="46"/>
      <c r="QA707" s="46"/>
      <c r="QB707" s="46"/>
      <c r="QC707" s="46"/>
      <c r="QD707" s="46"/>
      <c r="QE707" s="46"/>
      <c r="QF707" s="46"/>
      <c r="QG707" s="46"/>
      <c r="QH707" s="46"/>
      <c r="QI707" s="46"/>
      <c r="QJ707" s="46"/>
      <c r="QK707" s="46"/>
      <c r="QL707" s="46"/>
      <c r="QM707" s="46"/>
      <c r="QN707" s="46"/>
      <c r="QO707" s="46"/>
      <c r="QP707" s="46"/>
      <c r="QQ707" s="46"/>
      <c r="QR707" s="46"/>
      <c r="QS707" s="46"/>
      <c r="QT707" s="46"/>
      <c r="QU707" s="46"/>
      <c r="QV707" s="46"/>
      <c r="QW707" s="46"/>
      <c r="QX707" s="46"/>
      <c r="QY707" s="46"/>
      <c r="QZ707" s="46"/>
      <c r="RA707" s="46"/>
      <c r="RB707" s="46"/>
      <c r="RC707" s="46"/>
      <c r="RD707" s="46"/>
      <c r="RE707" s="46"/>
      <c r="RF707" s="46"/>
      <c r="RG707" s="46"/>
      <c r="RH707" s="46"/>
      <c r="RI707" s="46"/>
      <c r="RJ707" s="46"/>
      <c r="RK707" s="46"/>
      <c r="RL707" s="46"/>
      <c r="RM707" s="46"/>
      <c r="RN707" s="46"/>
      <c r="RO707" s="46"/>
      <c r="RP707" s="46"/>
      <c r="RQ707" s="46"/>
      <c r="RR707" s="46"/>
      <c r="RS707" s="46"/>
      <c r="RT707" s="46"/>
      <c r="RU707" s="46"/>
      <c r="RV707" s="46"/>
      <c r="RW707" s="46"/>
      <c r="RX707" s="46"/>
      <c r="RY707" s="46"/>
      <c r="RZ707" s="46"/>
      <c r="SA707" s="46"/>
      <c r="SB707" s="46"/>
      <c r="SC707" s="46"/>
      <c r="SD707" s="46"/>
      <c r="SE707" s="46"/>
      <c r="SF707" s="46"/>
      <c r="SG707" s="46"/>
      <c r="SH707" s="46"/>
      <c r="SI707" s="46"/>
      <c r="SJ707" s="46"/>
      <c r="SK707" s="46"/>
      <c r="SL707" s="46"/>
      <c r="SM707" s="46"/>
      <c r="SN707" s="46"/>
      <c r="SO707" s="46"/>
      <c r="SP707" s="46"/>
      <c r="SQ707" s="46"/>
      <c r="SR707" s="46"/>
      <c r="SS707" s="46"/>
      <c r="ST707" s="46"/>
      <c r="SU707" s="46"/>
      <c r="SV707" s="46"/>
      <c r="SW707" s="46"/>
      <c r="SX707" s="46"/>
      <c r="SY707" s="46"/>
      <c r="SZ707" s="46"/>
      <c r="TA707" s="46"/>
      <c r="TB707" s="46"/>
      <c r="TC707" s="46"/>
      <c r="TD707" s="46"/>
      <c r="TE707" s="46"/>
      <c r="TF707" s="46"/>
      <c r="TG707" s="46"/>
      <c r="TH707" s="46"/>
      <c r="TI707" s="46"/>
      <c r="TJ707" s="46"/>
      <c r="TK707" s="46"/>
      <c r="TL707" s="46"/>
      <c r="TM707" s="46"/>
      <c r="TN707" s="46"/>
      <c r="TO707" s="46"/>
      <c r="TP707" s="46"/>
      <c r="TQ707" s="46"/>
      <c r="TR707" s="46"/>
      <c r="TS707" s="46"/>
      <c r="TT707" s="46"/>
      <c r="TU707" s="46"/>
      <c r="TV707" s="46"/>
      <c r="TW707" s="46"/>
      <c r="TX707" s="46"/>
      <c r="TY707" s="46"/>
      <c r="TZ707" s="46"/>
      <c r="UA707" s="46"/>
      <c r="UB707" s="46"/>
      <c r="UC707" s="46"/>
      <c r="UD707" s="46"/>
      <c r="UE707" s="46"/>
      <c r="UF707" s="46"/>
      <c r="UG707" s="46"/>
      <c r="UH707" s="46"/>
      <c r="UI707" s="46"/>
      <c r="UJ707" s="46"/>
      <c r="UK707" s="46"/>
      <c r="UL707" s="46"/>
      <c r="UM707" s="46"/>
      <c r="UN707" s="46"/>
      <c r="UO707" s="46"/>
      <c r="UP707" s="46"/>
      <c r="UQ707" s="46"/>
      <c r="UR707" s="46"/>
      <c r="US707" s="46"/>
      <c r="UT707" s="46"/>
      <c r="UU707" s="46"/>
      <c r="UV707" s="46"/>
      <c r="UW707" s="46"/>
      <c r="UX707" s="46"/>
      <c r="UY707" s="46"/>
      <c r="UZ707" s="46"/>
      <c r="VA707" s="46"/>
      <c r="VB707" s="46"/>
      <c r="VC707" s="46"/>
      <c r="VD707" s="46"/>
      <c r="VE707" s="46"/>
      <c r="VF707" s="46"/>
      <c r="VG707" s="46"/>
      <c r="VH707" s="46"/>
      <c r="VI707" s="46"/>
      <c r="VJ707" s="46"/>
      <c r="VK707" s="46"/>
      <c r="VL707" s="46"/>
      <c r="VM707" s="46"/>
      <c r="VN707" s="46"/>
      <c r="VO707" s="46"/>
      <c r="VP707" s="46"/>
      <c r="VQ707" s="46"/>
      <c r="VR707" s="46"/>
      <c r="VS707" s="46"/>
      <c r="VT707" s="46"/>
      <c r="VU707" s="46"/>
      <c r="VV707" s="46"/>
      <c r="VW707" s="46"/>
      <c r="VX707" s="46"/>
      <c r="VY707" s="46"/>
      <c r="VZ707" s="46"/>
      <c r="WA707" s="46"/>
      <c r="WB707" s="46"/>
      <c r="WC707" s="46"/>
      <c r="WD707" s="46"/>
      <c r="WE707" s="46"/>
      <c r="WF707" s="46"/>
      <c r="WG707" s="46"/>
      <c r="WH707" s="46"/>
      <c r="WI707" s="46"/>
      <c r="WJ707" s="46"/>
      <c r="WK707" s="46"/>
      <c r="WL707" s="46"/>
      <c r="WM707" s="46"/>
      <c r="WN707" s="46"/>
      <c r="WO707" s="46"/>
      <c r="WP707" s="46"/>
      <c r="WQ707" s="46"/>
      <c r="WR707" s="46"/>
      <c r="WS707" s="46"/>
      <c r="WT707" s="46"/>
      <c r="WU707" s="46"/>
      <c r="WV707" s="46"/>
      <c r="WW707" s="46"/>
      <c r="WX707" s="46"/>
      <c r="WY707" s="46"/>
      <c r="WZ707" s="46"/>
      <c r="XA707" s="46"/>
      <c r="XB707" s="46"/>
      <c r="XC707" s="46"/>
      <c r="XD707" s="46"/>
      <c r="XE707" s="46"/>
      <c r="XF707" s="46"/>
      <c r="XG707" s="46"/>
      <c r="XH707" s="46"/>
      <c r="XI707" s="46"/>
      <c r="XJ707" s="46"/>
      <c r="XK707" s="46"/>
      <c r="XL707" s="46"/>
      <c r="XM707" s="46"/>
      <c r="XN707" s="46"/>
      <c r="XO707" s="46"/>
      <c r="XP707" s="46"/>
      <c r="XQ707" s="46"/>
      <c r="XR707" s="46"/>
      <c r="XS707" s="46"/>
      <c r="XT707" s="46"/>
      <c r="XU707" s="46"/>
      <c r="XV707" s="46"/>
      <c r="XW707" s="46"/>
      <c r="XX707" s="46"/>
      <c r="XY707" s="46"/>
      <c r="XZ707" s="46"/>
      <c r="YA707" s="46"/>
      <c r="YB707" s="46"/>
      <c r="YC707" s="46"/>
      <c r="YD707" s="46"/>
      <c r="YE707" s="46"/>
      <c r="YF707" s="46"/>
      <c r="YG707" s="46"/>
      <c r="YH707" s="46"/>
      <c r="YI707" s="46"/>
      <c r="YJ707" s="46"/>
      <c r="YK707" s="46"/>
      <c r="YL707" s="46"/>
      <c r="YM707" s="46"/>
      <c r="YN707" s="46"/>
      <c r="YO707" s="46"/>
      <c r="YP707" s="46"/>
      <c r="YQ707" s="46"/>
      <c r="YR707" s="46"/>
      <c r="YS707" s="46"/>
      <c r="YT707" s="46"/>
      <c r="YU707" s="46"/>
      <c r="YV707" s="46"/>
      <c r="YW707" s="46"/>
      <c r="YX707" s="46"/>
      <c r="YY707" s="46"/>
      <c r="YZ707" s="46"/>
      <c r="ZA707" s="46"/>
      <c r="ZB707" s="46"/>
      <c r="ZC707" s="46"/>
      <c r="ZD707" s="46"/>
      <c r="ZE707" s="46"/>
      <c r="ZF707" s="46"/>
      <c r="ZG707" s="46"/>
      <c r="ZH707" s="46"/>
      <c r="ZI707" s="46"/>
      <c r="ZJ707" s="46"/>
      <c r="ZK707" s="46"/>
      <c r="ZL707" s="46"/>
      <c r="ZM707" s="46"/>
      <c r="ZN707" s="46"/>
      <c r="ZO707" s="46"/>
      <c r="ZP707" s="46"/>
      <c r="ZQ707" s="46"/>
      <c r="ZR707" s="46"/>
      <c r="ZS707" s="46"/>
      <c r="ZT707" s="46"/>
      <c r="ZU707" s="46"/>
      <c r="ZV707" s="46"/>
      <c r="ZW707" s="46"/>
      <c r="ZX707" s="46"/>
      <c r="ZY707" s="46"/>
      <c r="ZZ707" s="46"/>
      <c r="AAA707" s="46"/>
      <c r="AAB707" s="46"/>
      <c r="AAC707" s="46"/>
      <c r="AAD707" s="46"/>
      <c r="AAE707" s="46"/>
      <c r="AAF707" s="46"/>
      <c r="AAG707" s="46"/>
      <c r="AAH707" s="46"/>
      <c r="AAI707" s="46"/>
      <c r="AAJ707" s="46"/>
      <c r="AAK707" s="46"/>
      <c r="AAL707" s="46"/>
      <c r="AAM707" s="46"/>
      <c r="AAN707" s="46"/>
      <c r="AAO707" s="46"/>
      <c r="AAP707" s="46"/>
      <c r="AAQ707" s="46"/>
      <c r="AAR707" s="46"/>
      <c r="AAS707" s="46"/>
      <c r="AAT707" s="46"/>
      <c r="AAU707" s="46"/>
      <c r="AAV707" s="46"/>
      <c r="AAW707" s="46"/>
      <c r="AAX707" s="46"/>
      <c r="AAY707" s="46"/>
      <c r="AAZ707" s="46"/>
      <c r="ABA707" s="46"/>
      <c r="ABB707" s="46"/>
      <c r="ABC707" s="46"/>
      <c r="ABD707" s="46"/>
      <c r="ABE707" s="46"/>
      <c r="ABF707" s="46"/>
      <c r="ABG707" s="46"/>
      <c r="ABH707" s="46"/>
      <c r="ABI707" s="46"/>
      <c r="ABJ707" s="46"/>
      <c r="ABK707" s="46"/>
      <c r="ABL707" s="46"/>
      <c r="ABM707" s="46"/>
      <c r="ABN707" s="46"/>
      <c r="ABO707" s="46"/>
      <c r="ABP707" s="46"/>
      <c r="ABQ707" s="46"/>
      <c r="ABR707" s="46"/>
      <c r="ABS707" s="46"/>
      <c r="ABT707" s="46"/>
      <c r="ABU707" s="46"/>
      <c r="ABV707" s="46"/>
      <c r="ABW707" s="46"/>
      <c r="ABX707" s="46"/>
      <c r="ABY707" s="46"/>
      <c r="ABZ707" s="46"/>
      <c r="ACA707" s="46"/>
      <c r="ACB707" s="46"/>
      <c r="ACC707" s="46"/>
      <c r="ACD707" s="46"/>
      <c r="ACE707" s="46"/>
      <c r="ACF707" s="46"/>
      <c r="ACG707" s="46"/>
      <c r="ACH707" s="46"/>
      <c r="ACI707" s="46"/>
      <c r="ACJ707" s="46"/>
      <c r="ACK707" s="46"/>
      <c r="ACL707" s="46"/>
      <c r="ACM707" s="46"/>
      <c r="ACN707" s="46"/>
      <c r="ACO707" s="46"/>
      <c r="ACP707" s="46"/>
      <c r="ACQ707" s="46"/>
      <c r="ACR707" s="46"/>
      <c r="ACS707" s="46"/>
      <c r="ACT707" s="46"/>
      <c r="ACU707" s="46"/>
      <c r="ACV707" s="46"/>
      <c r="ACW707" s="46"/>
      <c r="ACX707" s="46"/>
      <c r="ACY707" s="46"/>
      <c r="ACZ707" s="46"/>
      <c r="ADA707" s="46"/>
      <c r="ADB707" s="46"/>
      <c r="ADC707" s="46"/>
      <c r="ADD707" s="46"/>
      <c r="ADE707" s="46"/>
      <c r="ADF707" s="46"/>
      <c r="ADG707" s="46"/>
      <c r="ADH707" s="46"/>
      <c r="ADI707" s="46"/>
      <c r="ADJ707" s="46"/>
      <c r="ADK707" s="46"/>
      <c r="ADL707" s="46"/>
      <c r="ADM707" s="46"/>
      <c r="ADN707" s="46"/>
      <c r="ADO707" s="46"/>
      <c r="ADP707" s="46"/>
    </row>
    <row r="708" spans="3:796" x14ac:dyDescent="0.4">
      <c r="C708" s="62"/>
      <c r="D708" s="42">
        <f>(1/$D$5)*学習!Y70</f>
        <v>0</v>
      </c>
      <c r="I708" s="63">
        <v>697</v>
      </c>
      <c r="J708" s="44">
        <v>-5.5283034301621209E-2</v>
      </c>
      <c r="K708" s="44">
        <v>0.16032822453574208</v>
      </c>
      <c r="L708" s="44">
        <v>-7.8563157132065006E-2</v>
      </c>
      <c r="M708" s="44">
        <v>-3.9269586507982283E-2</v>
      </c>
      <c r="N708" s="44">
        <v>-5.0831717422031908E-2</v>
      </c>
      <c r="O708" s="44">
        <v>-0.10177775880458505</v>
      </c>
      <c r="P708" s="44">
        <v>0.14550786004684516</v>
      </c>
      <c r="Q708" s="44">
        <v>-3.8961600570256598E-2</v>
      </c>
      <c r="R708" s="44">
        <v>-6.0619601710980631E-2</v>
      </c>
      <c r="S708" s="44">
        <v>7.0508407425233358E-2</v>
      </c>
      <c r="T708" s="44">
        <v>6.3893728679628309E-2</v>
      </c>
      <c r="U708" s="44">
        <v>-0.15876312877215815</v>
      </c>
      <c r="V708" s="44">
        <v>0.2004813600271019</v>
      </c>
      <c r="W708" s="44">
        <v>4.9012052005724616E-2</v>
      </c>
      <c r="X708" s="44">
        <v>7.029931192168154E-2</v>
      </c>
      <c r="Y708" s="44">
        <v>0.20759240644376722</v>
      </c>
      <c r="Z708" s="44">
        <v>-1.4175822443216846E-2</v>
      </c>
      <c r="AA708" s="44">
        <v>-0.17054805295827122</v>
      </c>
      <c r="AB708" s="44">
        <v>-7.4371639545438697E-2</v>
      </c>
      <c r="AC708" s="44">
        <v>5.8212609550164537E-2</v>
      </c>
      <c r="AD708" s="44">
        <v>-1.2926105000564483E-2</v>
      </c>
      <c r="AE708" s="44">
        <v>0.14415766977576902</v>
      </c>
      <c r="AF708" s="44">
        <v>-0.21982150608547879</v>
      </c>
      <c r="AG708" s="44">
        <v>-0.10528019781080046</v>
      </c>
      <c r="AH708" s="44">
        <v>8.6406350708177329E-2</v>
      </c>
      <c r="AI708" s="44">
        <v>-0.1837645459124439</v>
      </c>
      <c r="AJ708" s="44">
        <v>1.6846808427167549E-2</v>
      </c>
      <c r="AK708" s="44">
        <v>0.28419683746121582</v>
      </c>
      <c r="AL708" s="44">
        <v>0.24463488927410579</v>
      </c>
      <c r="AM708" s="44">
        <v>-0.235508777040358</v>
      </c>
      <c r="AN708" s="44">
        <v>0.13110934959655526</v>
      </c>
      <c r="AO708" s="44">
        <v>9.4589763411144626E-2</v>
      </c>
      <c r="AP708" s="44">
        <v>-0.11732723058555262</v>
      </c>
      <c r="AQ708" s="44">
        <v>-1.3410449825667808E-2</v>
      </c>
      <c r="AR708" s="44">
        <v>-2.7530323741814734E-2</v>
      </c>
      <c r="AS708" s="44">
        <v>3.7639666774901825E-2</v>
      </c>
      <c r="AT708" s="44">
        <v>-0.24789636484227021</v>
      </c>
      <c r="AU708" s="44">
        <v>-2.5389831072213837E-2</v>
      </c>
      <c r="AV708" s="44">
        <v>-8.3230390218403394E-2</v>
      </c>
      <c r="AW708" s="44">
        <v>-0.1035964758657705</v>
      </c>
      <c r="AX708" s="44">
        <v>0.12737091271841697</v>
      </c>
      <c r="AY708" s="44">
        <v>-0.134875269521392</v>
      </c>
      <c r="AZ708" s="44">
        <v>9.2610355700454797E-2</v>
      </c>
      <c r="BA708" s="44">
        <v>-5.0418786472360498E-2</v>
      </c>
      <c r="BB708" s="44">
        <v>7.894783019305332E-2</v>
      </c>
      <c r="BC708" s="44">
        <v>1.9157931408306701E-2</v>
      </c>
      <c r="BD708" s="44">
        <v>-0.14190879473241561</v>
      </c>
      <c r="BE708" s="44">
        <v>6.411393787896448E-2</v>
      </c>
      <c r="BF708" s="44">
        <v>0.17432776314418807</v>
      </c>
      <c r="BG708" s="44">
        <v>-9.2192741391681599E-2</v>
      </c>
      <c r="BH708" s="44">
        <v>-5.6604872037507102E-2</v>
      </c>
      <c r="BI708" s="44">
        <v>9.1877105272178475E-2</v>
      </c>
      <c r="BJ708" s="44">
        <v>-9.5906311776653722E-2</v>
      </c>
      <c r="BK708" s="44">
        <v>-9.511370262540994E-2</v>
      </c>
      <c r="BL708" s="44">
        <v>1.6831067789651669E-2</v>
      </c>
      <c r="BM708" s="44">
        <v>1.8201789153682712E-2</v>
      </c>
      <c r="BN708" s="44">
        <v>4.1356872509666721E-2</v>
      </c>
      <c r="BO708" s="44">
        <v>8.1545708955161736E-2</v>
      </c>
      <c r="BP708" s="44">
        <v>0.11910438073206191</v>
      </c>
      <c r="BQ708" s="44">
        <v>-0.19671393176356705</v>
      </c>
      <c r="BR708" s="44">
        <v>-3.5824733905270766E-2</v>
      </c>
      <c r="BS708" s="44">
        <v>-0.21113735730714356</v>
      </c>
      <c r="BT708" s="44">
        <v>-0.10823046337741223</v>
      </c>
      <c r="BU708" s="44">
        <v>0.38995205224991369</v>
      </c>
      <c r="BV708" s="44">
        <v>0.16219740037165045</v>
      </c>
      <c r="BW708" s="44">
        <v>3.9086066012950761E-2</v>
      </c>
      <c r="BX708" s="44">
        <v>7.7044823080567829E-2</v>
      </c>
      <c r="BY708" s="44">
        <v>5.9574916017219877E-2</v>
      </c>
      <c r="BZ708" s="44">
        <v>8.1134596935617184E-2</v>
      </c>
      <c r="CA708" s="44">
        <v>7.8452586414876999E-2</v>
      </c>
      <c r="CB708" s="44">
        <v>0.12189634486814323</v>
      </c>
      <c r="CC708" s="44">
        <v>-9.1737701599363203E-2</v>
      </c>
      <c r="CD708" s="44">
        <v>-9.4748403029855571E-2</v>
      </c>
      <c r="CE708" s="44">
        <v>-9.467205108531962E-2</v>
      </c>
      <c r="CF708" s="44">
        <v>-0.17340718425488605</v>
      </c>
      <c r="CG708" s="44">
        <v>3.1011367916130871E-2</v>
      </c>
      <c r="CH708" s="44">
        <v>0.13415485267729546</v>
      </c>
      <c r="CI708" s="44">
        <v>-1.8145383778627643E-2</v>
      </c>
      <c r="CJ708" s="44">
        <v>-2.5767579481870025E-2</v>
      </c>
      <c r="CK708" s="44">
        <v>0.20554338658722832</v>
      </c>
      <c r="CL708" s="44">
        <v>-4.6510233535265164E-2</v>
      </c>
      <c r="CM708" s="44">
        <v>-1.6741669542777216E-2</v>
      </c>
      <c r="CN708" s="44">
        <v>0.10215264501059666</v>
      </c>
      <c r="CO708" s="44">
        <v>-9.3451632003301394E-2</v>
      </c>
      <c r="CP708" s="44">
        <v>6.4121722352989519E-2</v>
      </c>
      <c r="CQ708" s="44">
        <v>-0.13310718709434124</v>
      </c>
      <c r="CR708" s="44">
        <v>8.3049195916780838E-2</v>
      </c>
      <c r="CS708" s="44">
        <v>0.19905703591528917</v>
      </c>
      <c r="CT708" s="44">
        <v>6.2090251160265876E-3</v>
      </c>
      <c r="CU708" s="44">
        <v>5.219807016948478E-2</v>
      </c>
      <c r="CV708" s="44">
        <v>-4.5407201784112526E-2</v>
      </c>
      <c r="CW708" s="44">
        <v>0.12473543729237858</v>
      </c>
      <c r="CX708" s="44">
        <v>-8.811544264806178E-3</v>
      </c>
      <c r="CY708" s="44">
        <v>-0.13845544921078246</v>
      </c>
      <c r="CZ708" s="44">
        <v>1.7641469467273355E-2</v>
      </c>
      <c r="DA708" s="44">
        <v>7.9810328657442989E-2</v>
      </c>
      <c r="DB708" s="44">
        <v>-0.10372380890341927</v>
      </c>
      <c r="DC708" s="44">
        <v>8.6069092082653634E-2</v>
      </c>
      <c r="DD708" s="44">
        <v>-0.16936286511427662</v>
      </c>
      <c r="DE708" s="44">
        <v>0.171495074977006</v>
      </c>
      <c r="DF708" s="46"/>
      <c r="DG708" s="46"/>
      <c r="DH708" s="46"/>
      <c r="DI708" s="46"/>
      <c r="DJ708" s="46"/>
      <c r="DK708" s="46"/>
      <c r="DL708" s="46"/>
      <c r="DM708" s="46"/>
      <c r="DN708" s="46"/>
      <c r="DO708" s="46"/>
      <c r="DP708" s="46"/>
      <c r="DQ708" s="46"/>
      <c r="DR708" s="46"/>
      <c r="DS708" s="46"/>
      <c r="DT708" s="46"/>
      <c r="DU708" s="46"/>
      <c r="DV708" s="46"/>
      <c r="DW708" s="46"/>
      <c r="DX708" s="46"/>
      <c r="DY708" s="46"/>
      <c r="DZ708" s="46"/>
      <c r="EA708" s="46"/>
      <c r="EB708" s="46"/>
      <c r="EC708" s="46"/>
      <c r="ED708" s="46"/>
      <c r="EE708" s="46"/>
      <c r="EF708" s="46"/>
      <c r="EG708" s="46"/>
      <c r="EH708" s="46"/>
      <c r="EI708" s="46"/>
      <c r="EJ708" s="46"/>
      <c r="EK708" s="46"/>
      <c r="EL708" s="46"/>
      <c r="EM708" s="46"/>
      <c r="EN708" s="46"/>
      <c r="EO708" s="46"/>
      <c r="EP708" s="46"/>
      <c r="EQ708" s="46"/>
      <c r="ER708" s="46"/>
      <c r="ES708" s="46"/>
      <c r="ET708" s="46"/>
      <c r="EU708" s="46"/>
      <c r="EV708" s="46"/>
      <c r="EW708" s="46"/>
      <c r="EX708" s="46"/>
      <c r="EY708" s="46"/>
      <c r="EZ708" s="46"/>
      <c r="FA708" s="46"/>
      <c r="FB708" s="46"/>
      <c r="FC708" s="46"/>
      <c r="FD708" s="46"/>
      <c r="FE708" s="46"/>
      <c r="FF708" s="46"/>
      <c r="FG708" s="46"/>
      <c r="FH708" s="46"/>
      <c r="FI708" s="46"/>
      <c r="FJ708" s="46"/>
      <c r="FK708" s="46"/>
      <c r="FL708" s="46"/>
      <c r="FM708" s="46"/>
      <c r="FN708" s="46"/>
      <c r="FO708" s="46"/>
      <c r="FP708" s="46"/>
      <c r="FQ708" s="46"/>
      <c r="FR708" s="46"/>
      <c r="FS708" s="46"/>
      <c r="FT708" s="46"/>
      <c r="FU708" s="46"/>
      <c r="FV708" s="46"/>
      <c r="FW708" s="46"/>
      <c r="FX708" s="46"/>
      <c r="FY708" s="46"/>
      <c r="FZ708" s="46"/>
      <c r="GA708" s="46"/>
      <c r="GB708" s="46"/>
      <c r="GC708" s="46"/>
      <c r="GD708" s="46"/>
      <c r="GE708" s="46"/>
      <c r="GF708" s="46"/>
      <c r="GG708" s="46"/>
      <c r="GH708" s="46"/>
      <c r="GI708" s="46"/>
      <c r="GJ708" s="46"/>
      <c r="GK708" s="46"/>
      <c r="GL708" s="46"/>
      <c r="GM708" s="46"/>
      <c r="GN708" s="46"/>
      <c r="GO708" s="46"/>
      <c r="GP708" s="46"/>
      <c r="GQ708" s="46"/>
      <c r="GR708" s="46"/>
      <c r="GS708" s="46"/>
      <c r="GT708" s="46"/>
      <c r="GU708" s="46"/>
      <c r="GV708" s="46"/>
      <c r="GW708" s="46"/>
      <c r="GX708" s="46"/>
      <c r="GY708" s="46"/>
      <c r="GZ708" s="46"/>
      <c r="HA708" s="46"/>
      <c r="HB708" s="46"/>
      <c r="HC708" s="46"/>
      <c r="HD708" s="46"/>
      <c r="HE708" s="46"/>
      <c r="HF708" s="46"/>
      <c r="HG708" s="46"/>
      <c r="HH708" s="46"/>
      <c r="HI708" s="46"/>
      <c r="HJ708" s="46"/>
      <c r="HK708" s="46"/>
      <c r="HL708" s="46"/>
      <c r="HM708" s="46"/>
      <c r="HN708" s="46"/>
      <c r="HO708" s="46"/>
      <c r="HP708" s="46"/>
      <c r="HQ708" s="46"/>
      <c r="HR708" s="46"/>
      <c r="HS708" s="46"/>
      <c r="HT708" s="46"/>
      <c r="HU708" s="46"/>
      <c r="HV708" s="46"/>
      <c r="HW708" s="46"/>
      <c r="HX708" s="46"/>
      <c r="HY708" s="46"/>
      <c r="HZ708" s="46"/>
      <c r="IA708" s="46"/>
      <c r="IB708" s="46"/>
      <c r="IC708" s="46"/>
      <c r="ID708" s="46"/>
      <c r="IE708" s="46"/>
      <c r="IF708" s="46"/>
      <c r="IG708" s="46"/>
      <c r="IH708" s="46"/>
      <c r="II708" s="46"/>
      <c r="IJ708" s="46"/>
      <c r="IK708" s="46"/>
      <c r="IL708" s="46"/>
      <c r="IM708" s="46"/>
      <c r="IN708" s="46"/>
      <c r="IO708" s="46"/>
      <c r="IP708" s="46"/>
      <c r="IQ708" s="46"/>
      <c r="IR708" s="46"/>
      <c r="IS708" s="46"/>
      <c r="IT708" s="46"/>
      <c r="IU708" s="46"/>
      <c r="IV708" s="46"/>
      <c r="IW708" s="46"/>
      <c r="IX708" s="46"/>
      <c r="IY708" s="46"/>
      <c r="IZ708" s="46"/>
      <c r="JA708" s="46"/>
      <c r="JB708" s="46"/>
      <c r="JC708" s="46"/>
      <c r="JD708" s="46"/>
      <c r="JE708" s="46"/>
      <c r="JF708" s="46"/>
      <c r="JG708" s="46"/>
      <c r="JH708" s="46"/>
      <c r="JI708" s="46"/>
      <c r="JJ708" s="46"/>
      <c r="JK708" s="46"/>
      <c r="JL708" s="46"/>
      <c r="JM708" s="46"/>
      <c r="JN708" s="46"/>
      <c r="JO708" s="46"/>
      <c r="JP708" s="46"/>
      <c r="JQ708" s="46"/>
      <c r="JR708" s="46"/>
      <c r="JS708" s="46"/>
      <c r="JT708" s="46"/>
      <c r="JU708" s="46"/>
      <c r="JV708" s="46"/>
      <c r="JW708" s="46"/>
      <c r="JX708" s="46"/>
      <c r="JY708" s="46"/>
      <c r="JZ708" s="46"/>
      <c r="KA708" s="46"/>
      <c r="KB708" s="46"/>
      <c r="KC708" s="46"/>
      <c r="KD708" s="46"/>
      <c r="KE708" s="46"/>
      <c r="KF708" s="46"/>
      <c r="KG708" s="46"/>
      <c r="KH708" s="46"/>
      <c r="KI708" s="46"/>
      <c r="KJ708" s="46"/>
      <c r="KK708" s="46"/>
      <c r="KL708" s="46"/>
      <c r="KM708" s="46"/>
      <c r="KN708" s="46"/>
      <c r="KO708" s="46"/>
      <c r="KP708" s="46"/>
      <c r="KQ708" s="46"/>
      <c r="KR708" s="46"/>
      <c r="KS708" s="46"/>
      <c r="KT708" s="46"/>
      <c r="KU708" s="46"/>
      <c r="KV708" s="46"/>
      <c r="KW708" s="46"/>
      <c r="KX708" s="46"/>
      <c r="KY708" s="46"/>
      <c r="KZ708" s="46"/>
      <c r="LA708" s="46"/>
      <c r="LB708" s="46"/>
      <c r="LC708" s="46"/>
      <c r="LD708" s="46"/>
      <c r="LE708" s="46"/>
      <c r="LF708" s="46"/>
      <c r="LG708" s="46"/>
      <c r="LH708" s="46"/>
      <c r="LI708" s="46"/>
      <c r="LJ708" s="46"/>
      <c r="LK708" s="46"/>
      <c r="LL708" s="46"/>
      <c r="LM708" s="46"/>
      <c r="LN708" s="46"/>
      <c r="LO708" s="46"/>
      <c r="LP708" s="46"/>
      <c r="LQ708" s="46"/>
      <c r="LR708" s="46"/>
      <c r="LS708" s="46"/>
      <c r="LT708" s="46"/>
      <c r="LU708" s="46"/>
      <c r="LV708" s="46"/>
      <c r="LW708" s="46"/>
      <c r="LX708" s="46"/>
      <c r="LY708" s="46"/>
      <c r="LZ708" s="46"/>
      <c r="MA708" s="46"/>
      <c r="MB708" s="46"/>
      <c r="MC708" s="46"/>
      <c r="MD708" s="46"/>
      <c r="ME708" s="46"/>
      <c r="MF708" s="46"/>
      <c r="MG708" s="46"/>
      <c r="MH708" s="46"/>
      <c r="MI708" s="46"/>
      <c r="MJ708" s="46"/>
      <c r="MK708" s="46"/>
      <c r="ML708" s="46"/>
      <c r="MM708" s="46"/>
      <c r="MN708" s="46"/>
      <c r="MO708" s="46"/>
      <c r="MP708" s="46"/>
      <c r="MQ708" s="46"/>
      <c r="MR708" s="46"/>
      <c r="MS708" s="46"/>
      <c r="MT708" s="46"/>
      <c r="MU708" s="46"/>
      <c r="MV708" s="46"/>
      <c r="MW708" s="46"/>
      <c r="MX708" s="46"/>
      <c r="MY708" s="46"/>
      <c r="MZ708" s="46"/>
      <c r="NA708" s="46"/>
      <c r="NB708" s="46"/>
      <c r="NC708" s="46"/>
      <c r="ND708" s="46"/>
      <c r="NE708" s="46"/>
      <c r="NF708" s="46"/>
      <c r="NG708" s="46"/>
      <c r="NH708" s="46"/>
      <c r="NI708" s="46"/>
      <c r="NJ708" s="46"/>
      <c r="NK708" s="46"/>
      <c r="NL708" s="46"/>
      <c r="NM708" s="46"/>
      <c r="NN708" s="46"/>
      <c r="NO708" s="46"/>
      <c r="NP708" s="46"/>
      <c r="NQ708" s="46"/>
      <c r="NR708" s="46"/>
      <c r="NS708" s="46"/>
      <c r="NT708" s="46"/>
      <c r="NU708" s="46"/>
      <c r="NV708" s="46"/>
      <c r="NW708" s="46"/>
      <c r="NX708" s="46"/>
      <c r="NY708" s="46"/>
      <c r="NZ708" s="46"/>
      <c r="OA708" s="46"/>
      <c r="OB708" s="46"/>
      <c r="OC708" s="46"/>
      <c r="OD708" s="46"/>
      <c r="OE708" s="46"/>
      <c r="OF708" s="46"/>
      <c r="OG708" s="46"/>
      <c r="OH708" s="46"/>
      <c r="OI708" s="46"/>
      <c r="OJ708" s="46"/>
      <c r="OK708" s="46"/>
      <c r="OL708" s="46"/>
      <c r="OM708" s="46"/>
      <c r="ON708" s="46"/>
      <c r="OO708" s="46"/>
      <c r="OP708" s="46"/>
      <c r="OQ708" s="46"/>
      <c r="OR708" s="46"/>
      <c r="OS708" s="46"/>
      <c r="OT708" s="46"/>
      <c r="OU708" s="46"/>
      <c r="OV708" s="46"/>
      <c r="OW708" s="46"/>
      <c r="OX708" s="46"/>
      <c r="OY708" s="46"/>
      <c r="OZ708" s="46"/>
      <c r="PA708" s="46"/>
      <c r="PB708" s="46"/>
      <c r="PC708" s="46"/>
      <c r="PD708" s="46"/>
      <c r="PE708" s="46"/>
      <c r="PF708" s="46"/>
      <c r="PG708" s="46"/>
      <c r="PH708" s="46"/>
      <c r="PI708" s="46"/>
      <c r="PJ708" s="46"/>
      <c r="PK708" s="46"/>
      <c r="PL708" s="46"/>
      <c r="PM708" s="46"/>
      <c r="PN708" s="46"/>
      <c r="PO708" s="46"/>
      <c r="PP708" s="46"/>
      <c r="PQ708" s="46"/>
      <c r="PR708" s="46"/>
      <c r="PS708" s="46"/>
      <c r="PT708" s="46"/>
      <c r="PU708" s="46"/>
      <c r="PV708" s="46"/>
      <c r="PW708" s="46"/>
      <c r="PX708" s="46"/>
      <c r="PY708" s="46"/>
      <c r="PZ708" s="46"/>
      <c r="QA708" s="46"/>
      <c r="QB708" s="46"/>
      <c r="QC708" s="46"/>
      <c r="QD708" s="46"/>
      <c r="QE708" s="46"/>
      <c r="QF708" s="46"/>
      <c r="QG708" s="46"/>
      <c r="QH708" s="46"/>
      <c r="QI708" s="46"/>
      <c r="QJ708" s="46"/>
      <c r="QK708" s="46"/>
      <c r="QL708" s="46"/>
      <c r="QM708" s="46"/>
      <c r="QN708" s="46"/>
      <c r="QO708" s="46"/>
      <c r="QP708" s="46"/>
      <c r="QQ708" s="46"/>
      <c r="QR708" s="46"/>
      <c r="QS708" s="46"/>
      <c r="QT708" s="46"/>
      <c r="QU708" s="46"/>
      <c r="QV708" s="46"/>
      <c r="QW708" s="46"/>
      <c r="QX708" s="46"/>
      <c r="QY708" s="46"/>
      <c r="QZ708" s="46"/>
      <c r="RA708" s="46"/>
      <c r="RB708" s="46"/>
      <c r="RC708" s="46"/>
      <c r="RD708" s="46"/>
      <c r="RE708" s="46"/>
      <c r="RF708" s="46"/>
      <c r="RG708" s="46"/>
      <c r="RH708" s="46"/>
      <c r="RI708" s="46"/>
      <c r="RJ708" s="46"/>
      <c r="RK708" s="46"/>
      <c r="RL708" s="46"/>
      <c r="RM708" s="46"/>
      <c r="RN708" s="46"/>
      <c r="RO708" s="46"/>
      <c r="RP708" s="46"/>
      <c r="RQ708" s="46"/>
      <c r="RR708" s="46"/>
      <c r="RS708" s="46"/>
      <c r="RT708" s="46"/>
      <c r="RU708" s="46"/>
      <c r="RV708" s="46"/>
      <c r="RW708" s="46"/>
      <c r="RX708" s="46"/>
      <c r="RY708" s="46"/>
      <c r="RZ708" s="46"/>
      <c r="SA708" s="46"/>
      <c r="SB708" s="46"/>
      <c r="SC708" s="46"/>
      <c r="SD708" s="46"/>
      <c r="SE708" s="46"/>
      <c r="SF708" s="46"/>
      <c r="SG708" s="46"/>
      <c r="SH708" s="46"/>
      <c r="SI708" s="46"/>
      <c r="SJ708" s="46"/>
      <c r="SK708" s="46"/>
      <c r="SL708" s="46"/>
      <c r="SM708" s="46"/>
      <c r="SN708" s="46"/>
      <c r="SO708" s="46"/>
      <c r="SP708" s="46"/>
      <c r="SQ708" s="46"/>
      <c r="SR708" s="46"/>
      <c r="SS708" s="46"/>
      <c r="ST708" s="46"/>
      <c r="SU708" s="46"/>
      <c r="SV708" s="46"/>
      <c r="SW708" s="46"/>
      <c r="SX708" s="46"/>
      <c r="SY708" s="46"/>
      <c r="SZ708" s="46"/>
      <c r="TA708" s="46"/>
      <c r="TB708" s="46"/>
      <c r="TC708" s="46"/>
      <c r="TD708" s="46"/>
      <c r="TE708" s="46"/>
      <c r="TF708" s="46"/>
      <c r="TG708" s="46"/>
      <c r="TH708" s="46"/>
      <c r="TI708" s="46"/>
      <c r="TJ708" s="46"/>
      <c r="TK708" s="46"/>
      <c r="TL708" s="46"/>
      <c r="TM708" s="46"/>
      <c r="TN708" s="46"/>
      <c r="TO708" s="46"/>
      <c r="TP708" s="46"/>
      <c r="TQ708" s="46"/>
      <c r="TR708" s="46"/>
      <c r="TS708" s="46"/>
      <c r="TT708" s="46"/>
      <c r="TU708" s="46"/>
      <c r="TV708" s="46"/>
      <c r="TW708" s="46"/>
      <c r="TX708" s="46"/>
      <c r="TY708" s="46"/>
      <c r="TZ708" s="46"/>
      <c r="UA708" s="46"/>
      <c r="UB708" s="46"/>
      <c r="UC708" s="46"/>
      <c r="UD708" s="46"/>
      <c r="UE708" s="46"/>
      <c r="UF708" s="46"/>
      <c r="UG708" s="46"/>
      <c r="UH708" s="46"/>
      <c r="UI708" s="46"/>
      <c r="UJ708" s="46"/>
      <c r="UK708" s="46"/>
      <c r="UL708" s="46"/>
      <c r="UM708" s="46"/>
      <c r="UN708" s="46"/>
      <c r="UO708" s="46"/>
      <c r="UP708" s="46"/>
      <c r="UQ708" s="46"/>
      <c r="UR708" s="46"/>
      <c r="US708" s="46"/>
      <c r="UT708" s="46"/>
      <c r="UU708" s="46"/>
      <c r="UV708" s="46"/>
      <c r="UW708" s="46"/>
      <c r="UX708" s="46"/>
      <c r="UY708" s="46"/>
      <c r="UZ708" s="46"/>
      <c r="VA708" s="46"/>
      <c r="VB708" s="46"/>
      <c r="VC708" s="46"/>
      <c r="VD708" s="46"/>
      <c r="VE708" s="46"/>
      <c r="VF708" s="46"/>
      <c r="VG708" s="46"/>
      <c r="VH708" s="46"/>
      <c r="VI708" s="46"/>
      <c r="VJ708" s="46"/>
      <c r="VK708" s="46"/>
      <c r="VL708" s="46"/>
      <c r="VM708" s="46"/>
      <c r="VN708" s="46"/>
      <c r="VO708" s="46"/>
      <c r="VP708" s="46"/>
      <c r="VQ708" s="46"/>
      <c r="VR708" s="46"/>
      <c r="VS708" s="46"/>
      <c r="VT708" s="46"/>
      <c r="VU708" s="46"/>
      <c r="VV708" s="46"/>
      <c r="VW708" s="46"/>
      <c r="VX708" s="46"/>
      <c r="VY708" s="46"/>
      <c r="VZ708" s="46"/>
      <c r="WA708" s="46"/>
      <c r="WB708" s="46"/>
      <c r="WC708" s="46"/>
      <c r="WD708" s="46"/>
      <c r="WE708" s="46"/>
      <c r="WF708" s="46"/>
      <c r="WG708" s="46"/>
      <c r="WH708" s="46"/>
      <c r="WI708" s="46"/>
      <c r="WJ708" s="46"/>
      <c r="WK708" s="46"/>
      <c r="WL708" s="46"/>
      <c r="WM708" s="46"/>
      <c r="WN708" s="46"/>
      <c r="WO708" s="46"/>
      <c r="WP708" s="46"/>
      <c r="WQ708" s="46"/>
      <c r="WR708" s="46"/>
      <c r="WS708" s="46"/>
      <c r="WT708" s="46"/>
      <c r="WU708" s="46"/>
      <c r="WV708" s="46"/>
      <c r="WW708" s="46"/>
      <c r="WX708" s="46"/>
      <c r="WY708" s="46"/>
      <c r="WZ708" s="46"/>
      <c r="XA708" s="46"/>
      <c r="XB708" s="46"/>
      <c r="XC708" s="46"/>
      <c r="XD708" s="46"/>
      <c r="XE708" s="46"/>
      <c r="XF708" s="46"/>
      <c r="XG708" s="46"/>
      <c r="XH708" s="46"/>
      <c r="XI708" s="46"/>
      <c r="XJ708" s="46"/>
      <c r="XK708" s="46"/>
      <c r="XL708" s="46"/>
      <c r="XM708" s="46"/>
      <c r="XN708" s="46"/>
      <c r="XO708" s="46"/>
      <c r="XP708" s="46"/>
      <c r="XQ708" s="46"/>
      <c r="XR708" s="46"/>
      <c r="XS708" s="46"/>
      <c r="XT708" s="46"/>
      <c r="XU708" s="46"/>
      <c r="XV708" s="46"/>
      <c r="XW708" s="46"/>
      <c r="XX708" s="46"/>
      <c r="XY708" s="46"/>
      <c r="XZ708" s="46"/>
      <c r="YA708" s="46"/>
      <c r="YB708" s="46"/>
      <c r="YC708" s="46"/>
      <c r="YD708" s="46"/>
      <c r="YE708" s="46"/>
      <c r="YF708" s="46"/>
      <c r="YG708" s="46"/>
      <c r="YH708" s="46"/>
      <c r="YI708" s="46"/>
      <c r="YJ708" s="46"/>
      <c r="YK708" s="46"/>
      <c r="YL708" s="46"/>
      <c r="YM708" s="46"/>
      <c r="YN708" s="46"/>
      <c r="YO708" s="46"/>
      <c r="YP708" s="46"/>
      <c r="YQ708" s="46"/>
      <c r="YR708" s="46"/>
      <c r="YS708" s="46"/>
      <c r="YT708" s="46"/>
      <c r="YU708" s="46"/>
      <c r="YV708" s="46"/>
      <c r="YW708" s="46"/>
      <c r="YX708" s="46"/>
      <c r="YY708" s="46"/>
      <c r="YZ708" s="46"/>
      <c r="ZA708" s="46"/>
      <c r="ZB708" s="46"/>
      <c r="ZC708" s="46"/>
      <c r="ZD708" s="46"/>
      <c r="ZE708" s="46"/>
      <c r="ZF708" s="46"/>
      <c r="ZG708" s="46"/>
      <c r="ZH708" s="46"/>
      <c r="ZI708" s="46"/>
      <c r="ZJ708" s="46"/>
      <c r="ZK708" s="46"/>
      <c r="ZL708" s="46"/>
      <c r="ZM708" s="46"/>
      <c r="ZN708" s="46"/>
      <c r="ZO708" s="46"/>
      <c r="ZP708" s="46"/>
      <c r="ZQ708" s="46"/>
      <c r="ZR708" s="46"/>
      <c r="ZS708" s="46"/>
      <c r="ZT708" s="46"/>
      <c r="ZU708" s="46"/>
      <c r="ZV708" s="46"/>
      <c r="ZW708" s="46"/>
      <c r="ZX708" s="46"/>
      <c r="ZY708" s="46"/>
      <c r="ZZ708" s="46"/>
      <c r="AAA708" s="46"/>
      <c r="AAB708" s="46"/>
      <c r="AAC708" s="46"/>
      <c r="AAD708" s="46"/>
      <c r="AAE708" s="46"/>
      <c r="AAF708" s="46"/>
      <c r="AAG708" s="46"/>
      <c r="AAH708" s="46"/>
      <c r="AAI708" s="46"/>
      <c r="AAJ708" s="46"/>
      <c r="AAK708" s="46"/>
      <c r="AAL708" s="46"/>
      <c r="AAM708" s="46"/>
      <c r="AAN708" s="46"/>
      <c r="AAO708" s="46"/>
      <c r="AAP708" s="46"/>
      <c r="AAQ708" s="46"/>
      <c r="AAR708" s="46"/>
      <c r="AAS708" s="46"/>
      <c r="AAT708" s="46"/>
      <c r="AAU708" s="46"/>
      <c r="AAV708" s="46"/>
      <c r="AAW708" s="46"/>
      <c r="AAX708" s="46"/>
      <c r="AAY708" s="46"/>
      <c r="AAZ708" s="46"/>
      <c r="ABA708" s="46"/>
      <c r="ABB708" s="46"/>
      <c r="ABC708" s="46"/>
      <c r="ABD708" s="46"/>
      <c r="ABE708" s="46"/>
      <c r="ABF708" s="46"/>
      <c r="ABG708" s="46"/>
      <c r="ABH708" s="46"/>
      <c r="ABI708" s="46"/>
      <c r="ABJ708" s="46"/>
      <c r="ABK708" s="46"/>
      <c r="ABL708" s="46"/>
      <c r="ABM708" s="46"/>
      <c r="ABN708" s="46"/>
      <c r="ABO708" s="46"/>
      <c r="ABP708" s="46"/>
      <c r="ABQ708" s="46"/>
      <c r="ABR708" s="46"/>
      <c r="ABS708" s="46"/>
      <c r="ABT708" s="46"/>
      <c r="ABU708" s="46"/>
      <c r="ABV708" s="46"/>
      <c r="ABW708" s="46"/>
      <c r="ABX708" s="46"/>
      <c r="ABY708" s="46"/>
      <c r="ABZ708" s="46"/>
      <c r="ACA708" s="46"/>
      <c r="ACB708" s="46"/>
      <c r="ACC708" s="46"/>
      <c r="ACD708" s="46"/>
      <c r="ACE708" s="46"/>
      <c r="ACF708" s="46"/>
      <c r="ACG708" s="46"/>
      <c r="ACH708" s="46"/>
      <c r="ACI708" s="46"/>
      <c r="ACJ708" s="46"/>
      <c r="ACK708" s="46"/>
      <c r="ACL708" s="46"/>
      <c r="ACM708" s="46"/>
      <c r="ACN708" s="46"/>
      <c r="ACO708" s="46"/>
      <c r="ACP708" s="46"/>
      <c r="ACQ708" s="46"/>
      <c r="ACR708" s="46"/>
      <c r="ACS708" s="46"/>
      <c r="ACT708" s="46"/>
      <c r="ACU708" s="46"/>
      <c r="ACV708" s="46"/>
      <c r="ACW708" s="46"/>
      <c r="ACX708" s="46"/>
      <c r="ACY708" s="46"/>
      <c r="ACZ708" s="46"/>
      <c r="ADA708" s="46"/>
      <c r="ADB708" s="46"/>
      <c r="ADC708" s="46"/>
      <c r="ADD708" s="46"/>
      <c r="ADE708" s="46"/>
      <c r="ADF708" s="46"/>
      <c r="ADG708" s="46"/>
      <c r="ADH708" s="46"/>
      <c r="ADI708" s="46"/>
      <c r="ADJ708" s="46"/>
      <c r="ADK708" s="46"/>
      <c r="ADL708" s="46"/>
      <c r="ADM708" s="46"/>
      <c r="ADN708" s="46"/>
      <c r="ADO708" s="46"/>
      <c r="ADP708" s="46"/>
    </row>
    <row r="709" spans="3:796" x14ac:dyDescent="0.4">
      <c r="C709" s="62"/>
      <c r="D709" s="42">
        <f>(1/$D$5)*学習!Y71</f>
        <v>0</v>
      </c>
      <c r="I709" s="63">
        <v>698</v>
      </c>
      <c r="J709" s="44">
        <v>-0.11164318706468243</v>
      </c>
      <c r="K709" s="44">
        <v>-6.1113706033419077E-2</v>
      </c>
      <c r="L709" s="44">
        <v>-0.16487063563756524</v>
      </c>
      <c r="M709" s="44">
        <v>6.0969277249039756E-2</v>
      </c>
      <c r="N709" s="44">
        <v>-0.14701314988626898</v>
      </c>
      <c r="O709" s="44">
        <v>-0.14415478154268643</v>
      </c>
      <c r="P709" s="44">
        <v>-9.6249860103860926E-2</v>
      </c>
      <c r="Q709" s="44">
        <v>-1.9562012371521907E-2</v>
      </c>
      <c r="R709" s="44">
        <v>-2.6028010650776583E-2</v>
      </c>
      <c r="S709" s="44">
        <v>-4.2892150088729854E-2</v>
      </c>
      <c r="T709" s="44">
        <v>-8.4157788594731359E-2</v>
      </c>
      <c r="U709" s="44">
        <v>0.25552126577369261</v>
      </c>
      <c r="V709" s="44">
        <v>-0.1047673393142438</v>
      </c>
      <c r="W709" s="44">
        <v>0.17101887963311577</v>
      </c>
      <c r="X709" s="44">
        <v>-6.8796076451091204E-2</v>
      </c>
      <c r="Y709" s="44">
        <v>6.009334113253921E-2</v>
      </c>
      <c r="Z709" s="44">
        <v>-4.7779501727470731E-3</v>
      </c>
      <c r="AA709" s="44">
        <v>-8.2569533359651059E-2</v>
      </c>
      <c r="AB709" s="44">
        <v>1.9122356608887387E-3</v>
      </c>
      <c r="AC709" s="44">
        <v>-5.8688511787748268E-2</v>
      </c>
      <c r="AD709" s="44">
        <v>-0.12754500255770512</v>
      </c>
      <c r="AE709" s="44">
        <v>7.5688852351555036E-2</v>
      </c>
      <c r="AF709" s="44">
        <v>0.15453524709056071</v>
      </c>
      <c r="AG709" s="44">
        <v>-7.4165515926270797E-2</v>
      </c>
      <c r="AH709" s="44">
        <v>0.24257794284742579</v>
      </c>
      <c r="AI709" s="44">
        <v>9.8276221362696037E-2</v>
      </c>
      <c r="AJ709" s="44">
        <v>-6.6024345968165546E-2</v>
      </c>
      <c r="AK709" s="44">
        <v>8.1879976918305938E-2</v>
      </c>
      <c r="AL709" s="44">
        <v>-0.10837200172382216</v>
      </c>
      <c r="AM709" s="44">
        <v>-5.0343174756948397E-2</v>
      </c>
      <c r="AN709" s="44">
        <v>-0.10416739412097831</v>
      </c>
      <c r="AO709" s="44">
        <v>-6.3420163669452259E-2</v>
      </c>
      <c r="AP709" s="44">
        <v>0.17313511260539277</v>
      </c>
      <c r="AQ709" s="44">
        <v>-0.13884413083246894</v>
      </c>
      <c r="AR709" s="44">
        <v>-1.8425344464550263E-2</v>
      </c>
      <c r="AS709" s="44">
        <v>0.17312753067900138</v>
      </c>
      <c r="AT709" s="44">
        <v>-0.12611999796343026</v>
      </c>
      <c r="AU709" s="44">
        <v>-0.15472792312607567</v>
      </c>
      <c r="AV709" s="44">
        <v>2.4508415190313968E-2</v>
      </c>
      <c r="AW709" s="44">
        <v>5.7741575080306959E-2</v>
      </c>
      <c r="AX709" s="44">
        <v>2.720555985050788E-2</v>
      </c>
      <c r="AY709" s="44">
        <v>3.8380133949338417E-2</v>
      </c>
      <c r="AZ709" s="44">
        <v>-1.7638209575538393E-2</v>
      </c>
      <c r="BA709" s="44">
        <v>0.11023887702518118</v>
      </c>
      <c r="BB709" s="44">
        <v>0.13892587667933035</v>
      </c>
      <c r="BC709" s="44">
        <v>6.0595227239657413E-2</v>
      </c>
      <c r="BD709" s="44">
        <v>-7.0178859614203323E-2</v>
      </c>
      <c r="BE709" s="44">
        <v>3.8916236434768679E-2</v>
      </c>
      <c r="BF709" s="44">
        <v>-5.1075049229974856E-2</v>
      </c>
      <c r="BG709" s="44">
        <v>-0.21441234274499457</v>
      </c>
      <c r="BH709" s="44">
        <v>6.1580513012505791E-2</v>
      </c>
      <c r="BI709" s="44">
        <v>0.14418468884610225</v>
      </c>
      <c r="BJ709" s="44">
        <v>0.17709094876925885</v>
      </c>
      <c r="BK709" s="44">
        <v>0.12296863509897334</v>
      </c>
      <c r="BL709" s="44">
        <v>-0.24385898024616451</v>
      </c>
      <c r="BM709" s="44">
        <v>-6.3567747872007058E-2</v>
      </c>
      <c r="BN709" s="44">
        <v>6.8926176727465593E-2</v>
      </c>
      <c r="BO709" s="44">
        <v>-8.1099329099004344E-2</v>
      </c>
      <c r="BP709" s="44">
        <v>0.15939112820054968</v>
      </c>
      <c r="BQ709" s="44">
        <v>2.4162485789021037E-2</v>
      </c>
      <c r="BR709" s="44">
        <v>1.9895457274908743E-2</v>
      </c>
      <c r="BS709" s="44">
        <v>2.0229258752852343E-2</v>
      </c>
      <c r="BT709" s="44">
        <v>8.4417833775329285E-2</v>
      </c>
      <c r="BU709" s="44">
        <v>3.6650885118663847E-3</v>
      </c>
      <c r="BV709" s="44">
        <v>-0.10463979480475194</v>
      </c>
      <c r="BW709" s="44">
        <v>-1.1808606067445372E-4</v>
      </c>
      <c r="BX709" s="44">
        <v>-1.0569780841278074E-2</v>
      </c>
      <c r="BY709" s="44">
        <v>-0.21840541444523495</v>
      </c>
      <c r="BZ709" s="44">
        <v>-6.4514507566099638E-2</v>
      </c>
      <c r="CA709" s="44">
        <v>0.23455955506471277</v>
      </c>
      <c r="CB709" s="44">
        <v>-6.5170874464402492E-2</v>
      </c>
      <c r="CC709" s="44">
        <v>1.9885097938831704E-2</v>
      </c>
      <c r="CD709" s="44">
        <v>-1.7184480242551772E-2</v>
      </c>
      <c r="CE709" s="44">
        <v>-4.9769908375354955E-3</v>
      </c>
      <c r="CF709" s="44">
        <v>0.17764255591912623</v>
      </c>
      <c r="CG709" s="44">
        <v>1.9222801290040219E-2</v>
      </c>
      <c r="CH709" s="44">
        <v>-5.0924222389327436E-2</v>
      </c>
      <c r="CI709" s="44">
        <v>2.3065925131690998E-3</v>
      </c>
      <c r="CJ709" s="44">
        <v>-1.1164233835569833E-2</v>
      </c>
      <c r="CK709" s="44">
        <v>-7.7669783985148927E-2</v>
      </c>
      <c r="CL709" s="44">
        <v>-3.043943567634114E-2</v>
      </c>
      <c r="CM709" s="44">
        <v>-0.13978182922885468</v>
      </c>
      <c r="CN709" s="44">
        <v>1.0268706603028546E-2</v>
      </c>
      <c r="CO709" s="44">
        <v>8.5646684153812963E-3</v>
      </c>
      <c r="CP709" s="44">
        <v>-3.1509172019898279E-2</v>
      </c>
      <c r="CQ709" s="44">
        <v>8.8787845778968647E-3</v>
      </c>
      <c r="CR709" s="44">
        <v>-0.15311369920940363</v>
      </c>
      <c r="CS709" s="44">
        <v>0.11256204100855402</v>
      </c>
      <c r="CT709" s="44">
        <v>3.33085422560912E-2</v>
      </c>
      <c r="CU709" s="44">
        <v>0.17769164976209267</v>
      </c>
      <c r="CV709" s="44">
        <v>-0.21262990444042321</v>
      </c>
      <c r="CW709" s="44">
        <v>-9.5286550426660933E-3</v>
      </c>
      <c r="CX709" s="44">
        <v>-6.4163790662850509E-2</v>
      </c>
      <c r="CY709" s="44">
        <v>-3.5056774957386808E-2</v>
      </c>
      <c r="CZ709" s="44">
        <v>4.6412961753201157E-2</v>
      </c>
      <c r="DA709" s="44">
        <v>-3.2123465898955789E-2</v>
      </c>
      <c r="DB709" s="44">
        <v>-2.8250003980748294E-2</v>
      </c>
      <c r="DC709" s="44">
        <v>7.0749417532746856E-2</v>
      </c>
      <c r="DD709" s="44">
        <v>-0.12150041209537618</v>
      </c>
      <c r="DE709" s="44">
        <v>-3.107412245286215E-2</v>
      </c>
      <c r="DF709" s="46"/>
      <c r="DG709" s="46"/>
      <c r="DH709" s="46"/>
      <c r="DI709" s="46"/>
      <c r="DJ709" s="46"/>
      <c r="DK709" s="46"/>
      <c r="DL709" s="46"/>
      <c r="DM709" s="46"/>
      <c r="DN709" s="46"/>
      <c r="DO709" s="46"/>
      <c r="DP709" s="46"/>
      <c r="DQ709" s="46"/>
      <c r="DR709" s="46"/>
      <c r="DS709" s="46"/>
      <c r="DT709" s="46"/>
      <c r="DU709" s="46"/>
      <c r="DV709" s="46"/>
      <c r="DW709" s="46"/>
      <c r="DX709" s="46"/>
      <c r="DY709" s="46"/>
      <c r="DZ709" s="46"/>
      <c r="EA709" s="46"/>
      <c r="EB709" s="46"/>
      <c r="EC709" s="46"/>
      <c r="ED709" s="46"/>
      <c r="EE709" s="46"/>
      <c r="EF709" s="46"/>
      <c r="EG709" s="46"/>
      <c r="EH709" s="46"/>
      <c r="EI709" s="46"/>
      <c r="EJ709" s="46"/>
      <c r="EK709" s="46"/>
      <c r="EL709" s="46"/>
      <c r="EM709" s="46"/>
      <c r="EN709" s="46"/>
      <c r="EO709" s="46"/>
      <c r="EP709" s="46"/>
      <c r="EQ709" s="46"/>
      <c r="ER709" s="46"/>
      <c r="ES709" s="46"/>
      <c r="ET709" s="46"/>
      <c r="EU709" s="46"/>
      <c r="EV709" s="46"/>
      <c r="EW709" s="46"/>
      <c r="EX709" s="46"/>
      <c r="EY709" s="46"/>
      <c r="EZ709" s="46"/>
      <c r="FA709" s="46"/>
      <c r="FB709" s="46"/>
      <c r="FC709" s="46"/>
      <c r="FD709" s="46"/>
      <c r="FE709" s="46"/>
      <c r="FF709" s="46"/>
      <c r="FG709" s="46"/>
      <c r="FH709" s="46"/>
      <c r="FI709" s="46"/>
      <c r="FJ709" s="46"/>
      <c r="FK709" s="46"/>
      <c r="FL709" s="46"/>
      <c r="FM709" s="46"/>
      <c r="FN709" s="46"/>
      <c r="FO709" s="46"/>
      <c r="FP709" s="46"/>
      <c r="FQ709" s="46"/>
      <c r="FR709" s="46"/>
      <c r="FS709" s="46"/>
      <c r="FT709" s="46"/>
      <c r="FU709" s="46"/>
      <c r="FV709" s="46"/>
      <c r="FW709" s="46"/>
      <c r="FX709" s="46"/>
      <c r="FY709" s="46"/>
      <c r="FZ709" s="46"/>
      <c r="GA709" s="46"/>
      <c r="GB709" s="46"/>
      <c r="GC709" s="46"/>
      <c r="GD709" s="46"/>
      <c r="GE709" s="46"/>
      <c r="GF709" s="46"/>
      <c r="GG709" s="46"/>
      <c r="GH709" s="46"/>
      <c r="GI709" s="46"/>
      <c r="GJ709" s="46"/>
      <c r="GK709" s="46"/>
      <c r="GL709" s="46"/>
      <c r="GM709" s="46"/>
      <c r="GN709" s="46"/>
      <c r="GO709" s="46"/>
      <c r="GP709" s="46"/>
      <c r="GQ709" s="46"/>
      <c r="GR709" s="46"/>
      <c r="GS709" s="46"/>
      <c r="GT709" s="46"/>
      <c r="GU709" s="46"/>
      <c r="GV709" s="46"/>
      <c r="GW709" s="46"/>
      <c r="GX709" s="46"/>
      <c r="GY709" s="46"/>
      <c r="GZ709" s="46"/>
      <c r="HA709" s="46"/>
      <c r="HB709" s="46"/>
      <c r="HC709" s="46"/>
      <c r="HD709" s="46"/>
      <c r="HE709" s="46"/>
      <c r="HF709" s="46"/>
      <c r="HG709" s="46"/>
      <c r="HH709" s="46"/>
      <c r="HI709" s="46"/>
      <c r="HJ709" s="46"/>
      <c r="HK709" s="46"/>
      <c r="HL709" s="46"/>
      <c r="HM709" s="46"/>
      <c r="HN709" s="46"/>
      <c r="HO709" s="46"/>
      <c r="HP709" s="46"/>
      <c r="HQ709" s="46"/>
      <c r="HR709" s="46"/>
      <c r="HS709" s="46"/>
      <c r="HT709" s="46"/>
      <c r="HU709" s="46"/>
      <c r="HV709" s="46"/>
      <c r="HW709" s="46"/>
      <c r="HX709" s="46"/>
      <c r="HY709" s="46"/>
      <c r="HZ709" s="46"/>
      <c r="IA709" s="46"/>
      <c r="IB709" s="46"/>
      <c r="IC709" s="46"/>
      <c r="ID709" s="46"/>
      <c r="IE709" s="46"/>
      <c r="IF709" s="46"/>
      <c r="IG709" s="46"/>
      <c r="IH709" s="46"/>
      <c r="II709" s="46"/>
      <c r="IJ709" s="46"/>
      <c r="IK709" s="46"/>
      <c r="IL709" s="46"/>
      <c r="IM709" s="46"/>
      <c r="IN709" s="46"/>
      <c r="IO709" s="46"/>
      <c r="IP709" s="46"/>
      <c r="IQ709" s="46"/>
      <c r="IR709" s="46"/>
      <c r="IS709" s="46"/>
      <c r="IT709" s="46"/>
      <c r="IU709" s="46"/>
      <c r="IV709" s="46"/>
      <c r="IW709" s="46"/>
      <c r="IX709" s="46"/>
      <c r="IY709" s="46"/>
      <c r="IZ709" s="46"/>
      <c r="JA709" s="46"/>
      <c r="JB709" s="46"/>
      <c r="JC709" s="46"/>
      <c r="JD709" s="46"/>
      <c r="JE709" s="46"/>
      <c r="JF709" s="46"/>
      <c r="JG709" s="46"/>
      <c r="JH709" s="46"/>
      <c r="JI709" s="46"/>
      <c r="JJ709" s="46"/>
      <c r="JK709" s="46"/>
      <c r="JL709" s="46"/>
      <c r="JM709" s="46"/>
      <c r="JN709" s="46"/>
      <c r="JO709" s="46"/>
      <c r="JP709" s="46"/>
      <c r="JQ709" s="46"/>
      <c r="JR709" s="46"/>
      <c r="JS709" s="46"/>
      <c r="JT709" s="46"/>
      <c r="JU709" s="46"/>
      <c r="JV709" s="46"/>
      <c r="JW709" s="46"/>
      <c r="JX709" s="46"/>
      <c r="JY709" s="46"/>
      <c r="JZ709" s="46"/>
      <c r="KA709" s="46"/>
      <c r="KB709" s="46"/>
      <c r="KC709" s="46"/>
      <c r="KD709" s="46"/>
      <c r="KE709" s="46"/>
      <c r="KF709" s="46"/>
      <c r="KG709" s="46"/>
      <c r="KH709" s="46"/>
      <c r="KI709" s="46"/>
      <c r="KJ709" s="46"/>
      <c r="KK709" s="46"/>
      <c r="KL709" s="46"/>
      <c r="KM709" s="46"/>
      <c r="KN709" s="46"/>
      <c r="KO709" s="46"/>
      <c r="KP709" s="46"/>
      <c r="KQ709" s="46"/>
      <c r="KR709" s="46"/>
      <c r="KS709" s="46"/>
      <c r="KT709" s="46"/>
      <c r="KU709" s="46"/>
      <c r="KV709" s="46"/>
      <c r="KW709" s="46"/>
      <c r="KX709" s="46"/>
      <c r="KY709" s="46"/>
      <c r="KZ709" s="46"/>
      <c r="LA709" s="46"/>
      <c r="LB709" s="46"/>
      <c r="LC709" s="46"/>
      <c r="LD709" s="46"/>
      <c r="LE709" s="46"/>
      <c r="LF709" s="46"/>
      <c r="LG709" s="46"/>
      <c r="LH709" s="46"/>
      <c r="LI709" s="46"/>
      <c r="LJ709" s="46"/>
      <c r="LK709" s="46"/>
      <c r="LL709" s="46"/>
      <c r="LM709" s="46"/>
      <c r="LN709" s="46"/>
      <c r="LO709" s="46"/>
      <c r="LP709" s="46"/>
      <c r="LQ709" s="46"/>
      <c r="LR709" s="46"/>
      <c r="LS709" s="46"/>
      <c r="LT709" s="46"/>
      <c r="LU709" s="46"/>
      <c r="LV709" s="46"/>
      <c r="LW709" s="46"/>
      <c r="LX709" s="46"/>
      <c r="LY709" s="46"/>
      <c r="LZ709" s="46"/>
      <c r="MA709" s="46"/>
      <c r="MB709" s="46"/>
      <c r="MC709" s="46"/>
      <c r="MD709" s="46"/>
      <c r="ME709" s="46"/>
      <c r="MF709" s="46"/>
      <c r="MG709" s="46"/>
      <c r="MH709" s="46"/>
      <c r="MI709" s="46"/>
      <c r="MJ709" s="46"/>
      <c r="MK709" s="46"/>
      <c r="ML709" s="46"/>
      <c r="MM709" s="46"/>
      <c r="MN709" s="46"/>
      <c r="MO709" s="46"/>
      <c r="MP709" s="46"/>
      <c r="MQ709" s="46"/>
      <c r="MR709" s="46"/>
      <c r="MS709" s="46"/>
      <c r="MT709" s="46"/>
      <c r="MU709" s="46"/>
      <c r="MV709" s="46"/>
      <c r="MW709" s="46"/>
      <c r="MX709" s="46"/>
      <c r="MY709" s="46"/>
      <c r="MZ709" s="46"/>
      <c r="NA709" s="46"/>
      <c r="NB709" s="46"/>
      <c r="NC709" s="46"/>
      <c r="ND709" s="46"/>
      <c r="NE709" s="46"/>
      <c r="NF709" s="46"/>
      <c r="NG709" s="46"/>
      <c r="NH709" s="46"/>
      <c r="NI709" s="46"/>
      <c r="NJ709" s="46"/>
      <c r="NK709" s="46"/>
      <c r="NL709" s="46"/>
      <c r="NM709" s="46"/>
      <c r="NN709" s="46"/>
      <c r="NO709" s="46"/>
      <c r="NP709" s="46"/>
      <c r="NQ709" s="46"/>
      <c r="NR709" s="46"/>
      <c r="NS709" s="46"/>
      <c r="NT709" s="46"/>
      <c r="NU709" s="46"/>
      <c r="NV709" s="46"/>
      <c r="NW709" s="46"/>
      <c r="NX709" s="46"/>
      <c r="NY709" s="46"/>
      <c r="NZ709" s="46"/>
      <c r="OA709" s="46"/>
      <c r="OB709" s="46"/>
      <c r="OC709" s="46"/>
      <c r="OD709" s="46"/>
      <c r="OE709" s="46"/>
      <c r="OF709" s="46"/>
      <c r="OG709" s="46"/>
      <c r="OH709" s="46"/>
      <c r="OI709" s="46"/>
      <c r="OJ709" s="46"/>
      <c r="OK709" s="46"/>
      <c r="OL709" s="46"/>
      <c r="OM709" s="46"/>
      <c r="ON709" s="46"/>
      <c r="OO709" s="46"/>
      <c r="OP709" s="46"/>
      <c r="OQ709" s="46"/>
      <c r="OR709" s="46"/>
      <c r="OS709" s="46"/>
      <c r="OT709" s="46"/>
      <c r="OU709" s="46"/>
      <c r="OV709" s="46"/>
      <c r="OW709" s="46"/>
      <c r="OX709" s="46"/>
      <c r="OY709" s="46"/>
      <c r="OZ709" s="46"/>
      <c r="PA709" s="46"/>
      <c r="PB709" s="46"/>
      <c r="PC709" s="46"/>
      <c r="PD709" s="46"/>
      <c r="PE709" s="46"/>
      <c r="PF709" s="46"/>
      <c r="PG709" s="46"/>
      <c r="PH709" s="46"/>
      <c r="PI709" s="46"/>
      <c r="PJ709" s="46"/>
      <c r="PK709" s="46"/>
      <c r="PL709" s="46"/>
      <c r="PM709" s="46"/>
      <c r="PN709" s="46"/>
      <c r="PO709" s="46"/>
      <c r="PP709" s="46"/>
      <c r="PQ709" s="46"/>
      <c r="PR709" s="46"/>
      <c r="PS709" s="46"/>
      <c r="PT709" s="46"/>
      <c r="PU709" s="46"/>
      <c r="PV709" s="46"/>
      <c r="PW709" s="46"/>
      <c r="PX709" s="46"/>
      <c r="PY709" s="46"/>
      <c r="PZ709" s="46"/>
      <c r="QA709" s="46"/>
      <c r="QB709" s="46"/>
      <c r="QC709" s="46"/>
      <c r="QD709" s="46"/>
      <c r="QE709" s="46"/>
      <c r="QF709" s="46"/>
      <c r="QG709" s="46"/>
      <c r="QH709" s="46"/>
      <c r="QI709" s="46"/>
      <c r="QJ709" s="46"/>
      <c r="QK709" s="46"/>
      <c r="QL709" s="46"/>
      <c r="QM709" s="46"/>
      <c r="QN709" s="46"/>
      <c r="QO709" s="46"/>
      <c r="QP709" s="46"/>
      <c r="QQ709" s="46"/>
      <c r="QR709" s="46"/>
      <c r="QS709" s="46"/>
      <c r="QT709" s="46"/>
      <c r="QU709" s="46"/>
      <c r="QV709" s="46"/>
      <c r="QW709" s="46"/>
      <c r="QX709" s="46"/>
      <c r="QY709" s="46"/>
      <c r="QZ709" s="46"/>
      <c r="RA709" s="46"/>
      <c r="RB709" s="46"/>
      <c r="RC709" s="46"/>
      <c r="RD709" s="46"/>
      <c r="RE709" s="46"/>
      <c r="RF709" s="46"/>
      <c r="RG709" s="46"/>
      <c r="RH709" s="46"/>
      <c r="RI709" s="46"/>
      <c r="RJ709" s="46"/>
      <c r="RK709" s="46"/>
      <c r="RL709" s="46"/>
      <c r="RM709" s="46"/>
      <c r="RN709" s="46"/>
      <c r="RO709" s="46"/>
      <c r="RP709" s="46"/>
      <c r="RQ709" s="46"/>
      <c r="RR709" s="46"/>
      <c r="RS709" s="46"/>
      <c r="RT709" s="46"/>
      <c r="RU709" s="46"/>
      <c r="RV709" s="46"/>
      <c r="RW709" s="46"/>
      <c r="RX709" s="46"/>
      <c r="RY709" s="46"/>
      <c r="RZ709" s="46"/>
      <c r="SA709" s="46"/>
      <c r="SB709" s="46"/>
      <c r="SC709" s="46"/>
      <c r="SD709" s="46"/>
      <c r="SE709" s="46"/>
      <c r="SF709" s="46"/>
      <c r="SG709" s="46"/>
      <c r="SH709" s="46"/>
      <c r="SI709" s="46"/>
      <c r="SJ709" s="46"/>
      <c r="SK709" s="46"/>
      <c r="SL709" s="46"/>
      <c r="SM709" s="46"/>
      <c r="SN709" s="46"/>
      <c r="SO709" s="46"/>
      <c r="SP709" s="46"/>
      <c r="SQ709" s="46"/>
      <c r="SR709" s="46"/>
      <c r="SS709" s="46"/>
      <c r="ST709" s="46"/>
      <c r="SU709" s="46"/>
      <c r="SV709" s="46"/>
      <c r="SW709" s="46"/>
      <c r="SX709" s="46"/>
      <c r="SY709" s="46"/>
      <c r="SZ709" s="46"/>
      <c r="TA709" s="46"/>
      <c r="TB709" s="46"/>
      <c r="TC709" s="46"/>
      <c r="TD709" s="46"/>
      <c r="TE709" s="46"/>
      <c r="TF709" s="46"/>
      <c r="TG709" s="46"/>
      <c r="TH709" s="46"/>
      <c r="TI709" s="46"/>
      <c r="TJ709" s="46"/>
      <c r="TK709" s="46"/>
      <c r="TL709" s="46"/>
      <c r="TM709" s="46"/>
      <c r="TN709" s="46"/>
      <c r="TO709" s="46"/>
      <c r="TP709" s="46"/>
      <c r="TQ709" s="46"/>
      <c r="TR709" s="46"/>
      <c r="TS709" s="46"/>
      <c r="TT709" s="46"/>
      <c r="TU709" s="46"/>
      <c r="TV709" s="46"/>
      <c r="TW709" s="46"/>
      <c r="TX709" s="46"/>
      <c r="TY709" s="46"/>
      <c r="TZ709" s="46"/>
      <c r="UA709" s="46"/>
      <c r="UB709" s="46"/>
      <c r="UC709" s="46"/>
      <c r="UD709" s="46"/>
      <c r="UE709" s="46"/>
      <c r="UF709" s="46"/>
      <c r="UG709" s="46"/>
      <c r="UH709" s="46"/>
      <c r="UI709" s="46"/>
      <c r="UJ709" s="46"/>
      <c r="UK709" s="46"/>
      <c r="UL709" s="46"/>
      <c r="UM709" s="46"/>
      <c r="UN709" s="46"/>
      <c r="UO709" s="46"/>
      <c r="UP709" s="46"/>
      <c r="UQ709" s="46"/>
      <c r="UR709" s="46"/>
      <c r="US709" s="46"/>
      <c r="UT709" s="46"/>
      <c r="UU709" s="46"/>
      <c r="UV709" s="46"/>
      <c r="UW709" s="46"/>
      <c r="UX709" s="46"/>
      <c r="UY709" s="46"/>
      <c r="UZ709" s="46"/>
      <c r="VA709" s="46"/>
      <c r="VB709" s="46"/>
      <c r="VC709" s="46"/>
      <c r="VD709" s="46"/>
      <c r="VE709" s="46"/>
      <c r="VF709" s="46"/>
      <c r="VG709" s="46"/>
      <c r="VH709" s="46"/>
      <c r="VI709" s="46"/>
      <c r="VJ709" s="46"/>
      <c r="VK709" s="46"/>
      <c r="VL709" s="46"/>
      <c r="VM709" s="46"/>
      <c r="VN709" s="46"/>
      <c r="VO709" s="46"/>
      <c r="VP709" s="46"/>
      <c r="VQ709" s="46"/>
      <c r="VR709" s="46"/>
      <c r="VS709" s="46"/>
      <c r="VT709" s="46"/>
      <c r="VU709" s="46"/>
      <c r="VV709" s="46"/>
      <c r="VW709" s="46"/>
      <c r="VX709" s="46"/>
      <c r="VY709" s="46"/>
      <c r="VZ709" s="46"/>
      <c r="WA709" s="46"/>
      <c r="WB709" s="46"/>
      <c r="WC709" s="46"/>
      <c r="WD709" s="46"/>
      <c r="WE709" s="46"/>
      <c r="WF709" s="46"/>
      <c r="WG709" s="46"/>
      <c r="WH709" s="46"/>
      <c r="WI709" s="46"/>
      <c r="WJ709" s="46"/>
      <c r="WK709" s="46"/>
      <c r="WL709" s="46"/>
      <c r="WM709" s="46"/>
      <c r="WN709" s="46"/>
      <c r="WO709" s="46"/>
      <c r="WP709" s="46"/>
      <c r="WQ709" s="46"/>
      <c r="WR709" s="46"/>
      <c r="WS709" s="46"/>
      <c r="WT709" s="46"/>
      <c r="WU709" s="46"/>
      <c r="WV709" s="46"/>
      <c r="WW709" s="46"/>
      <c r="WX709" s="46"/>
      <c r="WY709" s="46"/>
      <c r="WZ709" s="46"/>
      <c r="XA709" s="46"/>
      <c r="XB709" s="46"/>
      <c r="XC709" s="46"/>
      <c r="XD709" s="46"/>
      <c r="XE709" s="46"/>
      <c r="XF709" s="46"/>
      <c r="XG709" s="46"/>
      <c r="XH709" s="46"/>
      <c r="XI709" s="46"/>
      <c r="XJ709" s="46"/>
      <c r="XK709" s="46"/>
      <c r="XL709" s="46"/>
      <c r="XM709" s="46"/>
      <c r="XN709" s="46"/>
      <c r="XO709" s="46"/>
      <c r="XP709" s="46"/>
      <c r="XQ709" s="46"/>
      <c r="XR709" s="46"/>
      <c r="XS709" s="46"/>
      <c r="XT709" s="46"/>
      <c r="XU709" s="46"/>
      <c r="XV709" s="46"/>
      <c r="XW709" s="46"/>
      <c r="XX709" s="46"/>
      <c r="XY709" s="46"/>
      <c r="XZ709" s="46"/>
      <c r="YA709" s="46"/>
      <c r="YB709" s="46"/>
      <c r="YC709" s="46"/>
      <c r="YD709" s="46"/>
      <c r="YE709" s="46"/>
      <c r="YF709" s="46"/>
      <c r="YG709" s="46"/>
      <c r="YH709" s="46"/>
      <c r="YI709" s="46"/>
      <c r="YJ709" s="46"/>
      <c r="YK709" s="46"/>
      <c r="YL709" s="46"/>
      <c r="YM709" s="46"/>
      <c r="YN709" s="46"/>
      <c r="YO709" s="46"/>
      <c r="YP709" s="46"/>
      <c r="YQ709" s="46"/>
      <c r="YR709" s="46"/>
      <c r="YS709" s="46"/>
      <c r="YT709" s="46"/>
      <c r="YU709" s="46"/>
      <c r="YV709" s="46"/>
      <c r="YW709" s="46"/>
      <c r="YX709" s="46"/>
      <c r="YY709" s="46"/>
      <c r="YZ709" s="46"/>
      <c r="ZA709" s="46"/>
      <c r="ZB709" s="46"/>
      <c r="ZC709" s="46"/>
      <c r="ZD709" s="46"/>
      <c r="ZE709" s="46"/>
      <c r="ZF709" s="46"/>
      <c r="ZG709" s="46"/>
      <c r="ZH709" s="46"/>
      <c r="ZI709" s="46"/>
      <c r="ZJ709" s="46"/>
      <c r="ZK709" s="46"/>
      <c r="ZL709" s="46"/>
      <c r="ZM709" s="46"/>
      <c r="ZN709" s="46"/>
      <c r="ZO709" s="46"/>
      <c r="ZP709" s="46"/>
      <c r="ZQ709" s="46"/>
      <c r="ZR709" s="46"/>
      <c r="ZS709" s="46"/>
      <c r="ZT709" s="46"/>
      <c r="ZU709" s="46"/>
      <c r="ZV709" s="46"/>
      <c r="ZW709" s="46"/>
      <c r="ZX709" s="46"/>
      <c r="ZY709" s="46"/>
      <c r="ZZ709" s="46"/>
      <c r="AAA709" s="46"/>
      <c r="AAB709" s="46"/>
      <c r="AAC709" s="46"/>
      <c r="AAD709" s="46"/>
      <c r="AAE709" s="46"/>
      <c r="AAF709" s="46"/>
      <c r="AAG709" s="46"/>
      <c r="AAH709" s="46"/>
      <c r="AAI709" s="46"/>
      <c r="AAJ709" s="46"/>
      <c r="AAK709" s="46"/>
      <c r="AAL709" s="46"/>
      <c r="AAM709" s="46"/>
      <c r="AAN709" s="46"/>
      <c r="AAO709" s="46"/>
      <c r="AAP709" s="46"/>
      <c r="AAQ709" s="46"/>
      <c r="AAR709" s="46"/>
      <c r="AAS709" s="46"/>
      <c r="AAT709" s="46"/>
      <c r="AAU709" s="46"/>
      <c r="AAV709" s="46"/>
      <c r="AAW709" s="46"/>
      <c r="AAX709" s="46"/>
      <c r="AAY709" s="46"/>
      <c r="AAZ709" s="46"/>
      <c r="ABA709" s="46"/>
      <c r="ABB709" s="46"/>
      <c r="ABC709" s="46"/>
      <c r="ABD709" s="46"/>
      <c r="ABE709" s="46"/>
      <c r="ABF709" s="46"/>
      <c r="ABG709" s="46"/>
      <c r="ABH709" s="46"/>
      <c r="ABI709" s="46"/>
      <c r="ABJ709" s="46"/>
      <c r="ABK709" s="46"/>
      <c r="ABL709" s="46"/>
      <c r="ABM709" s="46"/>
      <c r="ABN709" s="46"/>
      <c r="ABO709" s="46"/>
      <c r="ABP709" s="46"/>
      <c r="ABQ709" s="46"/>
      <c r="ABR709" s="46"/>
      <c r="ABS709" s="46"/>
      <c r="ABT709" s="46"/>
      <c r="ABU709" s="46"/>
      <c r="ABV709" s="46"/>
      <c r="ABW709" s="46"/>
      <c r="ABX709" s="46"/>
      <c r="ABY709" s="46"/>
      <c r="ABZ709" s="46"/>
      <c r="ACA709" s="46"/>
      <c r="ACB709" s="46"/>
      <c r="ACC709" s="46"/>
      <c r="ACD709" s="46"/>
      <c r="ACE709" s="46"/>
      <c r="ACF709" s="46"/>
      <c r="ACG709" s="46"/>
      <c r="ACH709" s="46"/>
      <c r="ACI709" s="46"/>
      <c r="ACJ709" s="46"/>
      <c r="ACK709" s="46"/>
      <c r="ACL709" s="46"/>
      <c r="ACM709" s="46"/>
      <c r="ACN709" s="46"/>
      <c r="ACO709" s="46"/>
      <c r="ACP709" s="46"/>
      <c r="ACQ709" s="46"/>
      <c r="ACR709" s="46"/>
      <c r="ACS709" s="46"/>
      <c r="ACT709" s="46"/>
      <c r="ACU709" s="46"/>
      <c r="ACV709" s="46"/>
      <c r="ACW709" s="46"/>
      <c r="ACX709" s="46"/>
      <c r="ACY709" s="46"/>
      <c r="ACZ709" s="46"/>
      <c r="ADA709" s="46"/>
      <c r="ADB709" s="46"/>
      <c r="ADC709" s="46"/>
      <c r="ADD709" s="46"/>
      <c r="ADE709" s="46"/>
      <c r="ADF709" s="46"/>
      <c r="ADG709" s="46"/>
      <c r="ADH709" s="46"/>
      <c r="ADI709" s="46"/>
      <c r="ADJ709" s="46"/>
      <c r="ADK709" s="46"/>
      <c r="ADL709" s="46"/>
      <c r="ADM709" s="46"/>
      <c r="ADN709" s="46"/>
      <c r="ADO709" s="46"/>
      <c r="ADP709" s="46"/>
    </row>
    <row r="710" spans="3:796" x14ac:dyDescent="0.4">
      <c r="C710" s="62"/>
      <c r="D710" s="42">
        <f>(1/$D$5)*学習!Y72</f>
        <v>0</v>
      </c>
      <c r="I710" s="63">
        <v>699</v>
      </c>
      <c r="J710" s="44">
        <v>-7.8940148713971037E-2</v>
      </c>
      <c r="K710" s="44">
        <v>8.4239029766685986E-2</v>
      </c>
      <c r="L710" s="44">
        <v>-0.10370774665091008</v>
      </c>
      <c r="M710" s="44">
        <v>2.3792862560471573E-2</v>
      </c>
      <c r="N710" s="44">
        <v>5.9899066609981066E-2</v>
      </c>
      <c r="O710" s="44">
        <v>2.8911855721796342E-2</v>
      </c>
      <c r="P710" s="44">
        <v>-0.18290171875700756</v>
      </c>
      <c r="Q710" s="44">
        <v>-5.5055725411270545E-2</v>
      </c>
      <c r="R710" s="44">
        <v>3.0671383347459995E-4</v>
      </c>
      <c r="S710" s="44">
        <v>5.6259899374939172E-3</v>
      </c>
      <c r="T710" s="44">
        <v>-4.1614765183274694E-3</v>
      </c>
      <c r="U710" s="44">
        <v>0.21438656207049642</v>
      </c>
      <c r="V710" s="44">
        <v>-0.16014536099158308</v>
      </c>
      <c r="W710" s="44">
        <v>-0.10161876626944691</v>
      </c>
      <c r="X710" s="44">
        <v>-0.10172380566562433</v>
      </c>
      <c r="Y710" s="44">
        <v>-0.128697982693497</v>
      </c>
      <c r="Z710" s="44">
        <v>0.18669312534412891</v>
      </c>
      <c r="AA710" s="44">
        <v>2.0913804569075219E-2</v>
      </c>
      <c r="AB710" s="44">
        <v>8.8412621034622274E-2</v>
      </c>
      <c r="AC710" s="44">
        <v>-0.13138079081351839</v>
      </c>
      <c r="AD710" s="44">
        <v>-7.4476885041940425E-3</v>
      </c>
      <c r="AE710" s="44">
        <v>-1.2099020903849851E-2</v>
      </c>
      <c r="AF710" s="44">
        <v>-0.261418891370023</v>
      </c>
      <c r="AG710" s="44">
        <v>-3.6938739850495728E-2</v>
      </c>
      <c r="AH710" s="44">
        <v>-0.1123416845881834</v>
      </c>
      <c r="AI710" s="44">
        <v>8.3119076830061409E-2</v>
      </c>
      <c r="AJ710" s="44">
        <v>1.2038919010510287E-2</v>
      </c>
      <c r="AK710" s="44">
        <v>-1.0480158067048521E-2</v>
      </c>
      <c r="AL710" s="44">
        <v>-0.17590623449493847</v>
      </c>
      <c r="AM710" s="44">
        <v>-9.1555899355526854E-2</v>
      </c>
      <c r="AN710" s="44">
        <v>-4.7327280926545943E-2</v>
      </c>
      <c r="AO710" s="44">
        <v>3.5568134970912178E-2</v>
      </c>
      <c r="AP710" s="44">
        <v>0.10717094294329574</v>
      </c>
      <c r="AQ710" s="44">
        <v>9.4181630666941407E-2</v>
      </c>
      <c r="AR710" s="44">
        <v>7.284935919769378E-2</v>
      </c>
      <c r="AS710" s="44">
        <v>4.1521688809780494E-2</v>
      </c>
      <c r="AT710" s="44">
        <v>-6.6361317144736448E-2</v>
      </c>
      <c r="AU710" s="44">
        <v>-7.6030255643696379E-2</v>
      </c>
      <c r="AV710" s="44">
        <v>-5.5074511961057997E-2</v>
      </c>
      <c r="AW710" s="44">
        <v>3.4292683980694551E-2</v>
      </c>
      <c r="AX710" s="44">
        <v>-0.18904113947561713</v>
      </c>
      <c r="AY710" s="44">
        <v>4.8809668883178385E-2</v>
      </c>
      <c r="AZ710" s="44">
        <v>-0.10884867862303579</v>
      </c>
      <c r="BA710" s="44">
        <v>-6.4334352006555268E-2</v>
      </c>
      <c r="BB710" s="44">
        <v>4.1777783944468494E-3</v>
      </c>
      <c r="BC710" s="44">
        <v>2.3507141984123854E-2</v>
      </c>
      <c r="BD710" s="44">
        <v>-5.4666068154592191E-2</v>
      </c>
      <c r="BE710" s="44">
        <v>-0.14782902968387887</v>
      </c>
      <c r="BF710" s="44">
        <v>-0.14983690303622069</v>
      </c>
      <c r="BG710" s="44">
        <v>-0.11754134857207729</v>
      </c>
      <c r="BH710" s="44">
        <v>-6.1650731717105084E-2</v>
      </c>
      <c r="BI710" s="44">
        <v>0.12405110734346611</v>
      </c>
      <c r="BJ710" s="44">
        <v>-9.6616049568277226E-2</v>
      </c>
      <c r="BK710" s="44">
        <v>0.125150221814645</v>
      </c>
      <c r="BL710" s="44">
        <v>3.088872597962586E-3</v>
      </c>
      <c r="BM710" s="44">
        <v>-9.172489791966372E-2</v>
      </c>
      <c r="BN710" s="44">
        <v>-1.7765760943114255E-2</v>
      </c>
      <c r="BO710" s="44">
        <v>-9.004326312056718E-2</v>
      </c>
      <c r="BP710" s="44">
        <v>0.1021055173672599</v>
      </c>
      <c r="BQ710" s="44">
        <v>-2.8534621048904946E-2</v>
      </c>
      <c r="BR710" s="44">
        <v>-0.20551048424272697</v>
      </c>
      <c r="BS710" s="44">
        <v>-0.15872935763419221</v>
      </c>
      <c r="BT710" s="44">
        <v>-0.11701682371394813</v>
      </c>
      <c r="BU710" s="44">
        <v>6.5783273252917551E-2</v>
      </c>
      <c r="BV710" s="44">
        <v>-5.0415624061041227E-2</v>
      </c>
      <c r="BW710" s="44">
        <v>7.0454605936755385E-2</v>
      </c>
      <c r="BX710" s="44">
        <v>0.16435694247408414</v>
      </c>
      <c r="BY710" s="44">
        <v>-0.14748063286797033</v>
      </c>
      <c r="BZ710" s="44">
        <v>-0.11585273782861609</v>
      </c>
      <c r="CA710" s="44">
        <v>-1.1564986964078056E-2</v>
      </c>
      <c r="CB710" s="44">
        <v>-2.2984693311594841E-2</v>
      </c>
      <c r="CC710" s="44">
        <v>-0.186548370197719</v>
      </c>
      <c r="CD710" s="44">
        <v>9.6189789822305694E-2</v>
      </c>
      <c r="CE710" s="44">
        <v>-3.4318194850950002E-3</v>
      </c>
      <c r="CF710" s="44">
        <v>-0.16780227265947512</v>
      </c>
      <c r="CG710" s="44">
        <v>0.18230533438907043</v>
      </c>
      <c r="CH710" s="44">
        <v>4.6597048555280851E-2</v>
      </c>
      <c r="CI710" s="44">
        <v>-4.9059262338060572E-2</v>
      </c>
      <c r="CJ710" s="44">
        <v>-5.932028478369987E-2</v>
      </c>
      <c r="CK710" s="44">
        <v>0.10511071329522811</v>
      </c>
      <c r="CL710" s="44">
        <v>0.10726001335411993</v>
      </c>
      <c r="CM710" s="44">
        <v>-0.10378341601894615</v>
      </c>
      <c r="CN710" s="44">
        <v>-3.9741286560136126E-2</v>
      </c>
      <c r="CO710" s="44">
        <v>0.20559840305730154</v>
      </c>
      <c r="CP710" s="44">
        <v>9.8073778001121908E-2</v>
      </c>
      <c r="CQ710" s="44">
        <v>0.10868139405019246</v>
      </c>
      <c r="CR710" s="44">
        <v>6.9074499976640849E-2</v>
      </c>
      <c r="CS710" s="44">
        <v>0.21107621891002776</v>
      </c>
      <c r="CT710" s="44">
        <v>-0.15135267271590222</v>
      </c>
      <c r="CU710" s="44">
        <v>6.1317758520931673E-2</v>
      </c>
      <c r="CV710" s="44">
        <v>3.3825071248236457E-2</v>
      </c>
      <c r="CW710" s="44">
        <v>2.851211097485372E-3</v>
      </c>
      <c r="CX710" s="44">
        <v>-5.9893367157717772E-2</v>
      </c>
      <c r="CY710" s="44">
        <v>7.992295631095668E-2</v>
      </c>
      <c r="CZ710" s="44">
        <v>-5.0143934212500503E-3</v>
      </c>
      <c r="DA710" s="44">
        <v>0.33983524899595685</v>
      </c>
      <c r="DB710" s="44">
        <v>-0.21085316449405858</v>
      </c>
      <c r="DC710" s="44">
        <v>-0.24323788179335165</v>
      </c>
      <c r="DD710" s="44">
        <v>2.0331545830165269E-2</v>
      </c>
      <c r="DE710" s="44">
        <v>8.3433761874963597E-2</v>
      </c>
      <c r="DF710" s="46"/>
      <c r="DG710" s="46"/>
      <c r="DH710" s="46"/>
      <c r="DI710" s="46"/>
      <c r="DJ710" s="46"/>
      <c r="DK710" s="46"/>
      <c r="DL710" s="46"/>
      <c r="DM710" s="46"/>
      <c r="DN710" s="46"/>
      <c r="DO710" s="46"/>
      <c r="DP710" s="46"/>
      <c r="DQ710" s="46"/>
      <c r="DR710" s="46"/>
      <c r="DS710" s="46"/>
      <c r="DT710" s="46"/>
      <c r="DU710" s="46"/>
      <c r="DV710" s="46"/>
      <c r="DW710" s="46"/>
      <c r="DX710" s="46"/>
      <c r="DY710" s="46"/>
      <c r="DZ710" s="46"/>
      <c r="EA710" s="46"/>
      <c r="EB710" s="46"/>
      <c r="EC710" s="46"/>
      <c r="ED710" s="46"/>
      <c r="EE710" s="46"/>
      <c r="EF710" s="46"/>
      <c r="EG710" s="46"/>
      <c r="EH710" s="46"/>
      <c r="EI710" s="46"/>
      <c r="EJ710" s="46"/>
      <c r="EK710" s="46"/>
      <c r="EL710" s="46"/>
      <c r="EM710" s="46"/>
      <c r="EN710" s="46"/>
      <c r="EO710" s="46"/>
      <c r="EP710" s="46"/>
      <c r="EQ710" s="46"/>
      <c r="ER710" s="46"/>
      <c r="ES710" s="46"/>
      <c r="ET710" s="46"/>
      <c r="EU710" s="46"/>
      <c r="EV710" s="46"/>
      <c r="EW710" s="46"/>
      <c r="EX710" s="46"/>
      <c r="EY710" s="46"/>
      <c r="EZ710" s="46"/>
      <c r="FA710" s="46"/>
      <c r="FB710" s="46"/>
      <c r="FC710" s="46"/>
      <c r="FD710" s="46"/>
      <c r="FE710" s="46"/>
      <c r="FF710" s="46"/>
      <c r="FG710" s="46"/>
      <c r="FH710" s="46"/>
      <c r="FI710" s="46"/>
      <c r="FJ710" s="46"/>
      <c r="FK710" s="46"/>
      <c r="FL710" s="46"/>
      <c r="FM710" s="46"/>
      <c r="FN710" s="46"/>
      <c r="FO710" s="46"/>
      <c r="FP710" s="46"/>
      <c r="FQ710" s="46"/>
      <c r="FR710" s="46"/>
      <c r="FS710" s="46"/>
      <c r="FT710" s="46"/>
      <c r="FU710" s="46"/>
      <c r="FV710" s="46"/>
      <c r="FW710" s="46"/>
      <c r="FX710" s="46"/>
      <c r="FY710" s="46"/>
      <c r="FZ710" s="46"/>
      <c r="GA710" s="46"/>
      <c r="GB710" s="46"/>
      <c r="GC710" s="46"/>
      <c r="GD710" s="46"/>
      <c r="GE710" s="46"/>
      <c r="GF710" s="46"/>
      <c r="GG710" s="46"/>
      <c r="GH710" s="46"/>
      <c r="GI710" s="46"/>
      <c r="GJ710" s="46"/>
      <c r="GK710" s="46"/>
      <c r="GL710" s="46"/>
      <c r="GM710" s="46"/>
      <c r="GN710" s="46"/>
      <c r="GO710" s="46"/>
      <c r="GP710" s="46"/>
      <c r="GQ710" s="46"/>
      <c r="GR710" s="46"/>
      <c r="GS710" s="46"/>
      <c r="GT710" s="46"/>
      <c r="GU710" s="46"/>
      <c r="GV710" s="46"/>
      <c r="GW710" s="46"/>
      <c r="GX710" s="46"/>
      <c r="GY710" s="46"/>
      <c r="GZ710" s="46"/>
      <c r="HA710" s="46"/>
      <c r="HB710" s="46"/>
      <c r="HC710" s="46"/>
      <c r="HD710" s="46"/>
      <c r="HE710" s="46"/>
      <c r="HF710" s="46"/>
      <c r="HG710" s="46"/>
      <c r="HH710" s="46"/>
      <c r="HI710" s="46"/>
      <c r="HJ710" s="46"/>
      <c r="HK710" s="46"/>
      <c r="HL710" s="46"/>
      <c r="HM710" s="46"/>
      <c r="HN710" s="46"/>
      <c r="HO710" s="46"/>
      <c r="HP710" s="46"/>
      <c r="HQ710" s="46"/>
      <c r="HR710" s="46"/>
      <c r="HS710" s="46"/>
      <c r="HT710" s="46"/>
      <c r="HU710" s="46"/>
      <c r="HV710" s="46"/>
      <c r="HW710" s="46"/>
      <c r="HX710" s="46"/>
      <c r="HY710" s="46"/>
      <c r="HZ710" s="46"/>
      <c r="IA710" s="46"/>
      <c r="IB710" s="46"/>
      <c r="IC710" s="46"/>
      <c r="ID710" s="46"/>
      <c r="IE710" s="46"/>
      <c r="IF710" s="46"/>
      <c r="IG710" s="46"/>
      <c r="IH710" s="46"/>
      <c r="II710" s="46"/>
      <c r="IJ710" s="46"/>
      <c r="IK710" s="46"/>
      <c r="IL710" s="46"/>
      <c r="IM710" s="46"/>
      <c r="IN710" s="46"/>
      <c r="IO710" s="46"/>
      <c r="IP710" s="46"/>
      <c r="IQ710" s="46"/>
      <c r="IR710" s="46"/>
      <c r="IS710" s="46"/>
      <c r="IT710" s="46"/>
      <c r="IU710" s="46"/>
      <c r="IV710" s="46"/>
      <c r="IW710" s="46"/>
      <c r="IX710" s="46"/>
      <c r="IY710" s="46"/>
      <c r="IZ710" s="46"/>
      <c r="JA710" s="46"/>
      <c r="JB710" s="46"/>
      <c r="JC710" s="46"/>
      <c r="JD710" s="46"/>
      <c r="JE710" s="46"/>
      <c r="JF710" s="46"/>
      <c r="JG710" s="46"/>
      <c r="JH710" s="46"/>
      <c r="JI710" s="46"/>
      <c r="JJ710" s="46"/>
      <c r="JK710" s="46"/>
      <c r="JL710" s="46"/>
      <c r="JM710" s="46"/>
      <c r="JN710" s="46"/>
      <c r="JO710" s="46"/>
      <c r="JP710" s="46"/>
      <c r="JQ710" s="46"/>
      <c r="JR710" s="46"/>
      <c r="JS710" s="46"/>
      <c r="JT710" s="46"/>
      <c r="JU710" s="46"/>
      <c r="JV710" s="46"/>
      <c r="JW710" s="46"/>
      <c r="JX710" s="46"/>
      <c r="JY710" s="46"/>
      <c r="JZ710" s="46"/>
      <c r="KA710" s="46"/>
      <c r="KB710" s="46"/>
      <c r="KC710" s="46"/>
      <c r="KD710" s="46"/>
      <c r="KE710" s="46"/>
      <c r="KF710" s="46"/>
      <c r="KG710" s="46"/>
      <c r="KH710" s="46"/>
      <c r="KI710" s="46"/>
      <c r="KJ710" s="46"/>
      <c r="KK710" s="46"/>
      <c r="KL710" s="46"/>
      <c r="KM710" s="46"/>
      <c r="KN710" s="46"/>
      <c r="KO710" s="46"/>
      <c r="KP710" s="46"/>
      <c r="KQ710" s="46"/>
      <c r="KR710" s="46"/>
      <c r="KS710" s="46"/>
      <c r="KT710" s="46"/>
      <c r="KU710" s="46"/>
      <c r="KV710" s="46"/>
      <c r="KW710" s="46"/>
      <c r="KX710" s="46"/>
      <c r="KY710" s="46"/>
      <c r="KZ710" s="46"/>
      <c r="LA710" s="46"/>
      <c r="LB710" s="46"/>
      <c r="LC710" s="46"/>
      <c r="LD710" s="46"/>
      <c r="LE710" s="46"/>
      <c r="LF710" s="46"/>
      <c r="LG710" s="46"/>
      <c r="LH710" s="46"/>
      <c r="LI710" s="46"/>
      <c r="LJ710" s="46"/>
      <c r="LK710" s="46"/>
      <c r="LL710" s="46"/>
      <c r="LM710" s="46"/>
      <c r="LN710" s="46"/>
      <c r="LO710" s="46"/>
      <c r="LP710" s="46"/>
      <c r="LQ710" s="46"/>
      <c r="LR710" s="46"/>
      <c r="LS710" s="46"/>
      <c r="LT710" s="46"/>
      <c r="LU710" s="46"/>
      <c r="LV710" s="46"/>
      <c r="LW710" s="46"/>
      <c r="LX710" s="46"/>
      <c r="LY710" s="46"/>
      <c r="LZ710" s="46"/>
      <c r="MA710" s="46"/>
      <c r="MB710" s="46"/>
      <c r="MC710" s="46"/>
      <c r="MD710" s="46"/>
      <c r="ME710" s="46"/>
      <c r="MF710" s="46"/>
      <c r="MG710" s="46"/>
      <c r="MH710" s="46"/>
      <c r="MI710" s="46"/>
      <c r="MJ710" s="46"/>
      <c r="MK710" s="46"/>
      <c r="ML710" s="46"/>
      <c r="MM710" s="46"/>
      <c r="MN710" s="46"/>
      <c r="MO710" s="46"/>
      <c r="MP710" s="46"/>
      <c r="MQ710" s="46"/>
      <c r="MR710" s="46"/>
      <c r="MS710" s="46"/>
      <c r="MT710" s="46"/>
      <c r="MU710" s="46"/>
      <c r="MV710" s="46"/>
      <c r="MW710" s="46"/>
      <c r="MX710" s="46"/>
      <c r="MY710" s="46"/>
      <c r="MZ710" s="46"/>
      <c r="NA710" s="46"/>
      <c r="NB710" s="46"/>
      <c r="NC710" s="46"/>
      <c r="ND710" s="46"/>
      <c r="NE710" s="46"/>
      <c r="NF710" s="46"/>
      <c r="NG710" s="46"/>
      <c r="NH710" s="46"/>
      <c r="NI710" s="46"/>
      <c r="NJ710" s="46"/>
      <c r="NK710" s="46"/>
      <c r="NL710" s="46"/>
      <c r="NM710" s="46"/>
      <c r="NN710" s="46"/>
      <c r="NO710" s="46"/>
      <c r="NP710" s="46"/>
      <c r="NQ710" s="46"/>
      <c r="NR710" s="46"/>
      <c r="NS710" s="46"/>
      <c r="NT710" s="46"/>
      <c r="NU710" s="46"/>
      <c r="NV710" s="46"/>
      <c r="NW710" s="46"/>
      <c r="NX710" s="46"/>
      <c r="NY710" s="46"/>
      <c r="NZ710" s="46"/>
      <c r="OA710" s="46"/>
      <c r="OB710" s="46"/>
      <c r="OC710" s="46"/>
      <c r="OD710" s="46"/>
      <c r="OE710" s="46"/>
      <c r="OF710" s="46"/>
      <c r="OG710" s="46"/>
      <c r="OH710" s="46"/>
      <c r="OI710" s="46"/>
      <c r="OJ710" s="46"/>
      <c r="OK710" s="46"/>
      <c r="OL710" s="46"/>
      <c r="OM710" s="46"/>
      <c r="ON710" s="46"/>
      <c r="OO710" s="46"/>
      <c r="OP710" s="46"/>
      <c r="OQ710" s="46"/>
      <c r="OR710" s="46"/>
      <c r="OS710" s="46"/>
      <c r="OT710" s="46"/>
      <c r="OU710" s="46"/>
      <c r="OV710" s="46"/>
      <c r="OW710" s="46"/>
      <c r="OX710" s="46"/>
      <c r="OY710" s="46"/>
      <c r="OZ710" s="46"/>
      <c r="PA710" s="46"/>
      <c r="PB710" s="46"/>
      <c r="PC710" s="46"/>
      <c r="PD710" s="46"/>
      <c r="PE710" s="46"/>
      <c r="PF710" s="46"/>
      <c r="PG710" s="46"/>
      <c r="PH710" s="46"/>
      <c r="PI710" s="46"/>
      <c r="PJ710" s="46"/>
      <c r="PK710" s="46"/>
      <c r="PL710" s="46"/>
      <c r="PM710" s="46"/>
      <c r="PN710" s="46"/>
      <c r="PO710" s="46"/>
      <c r="PP710" s="46"/>
      <c r="PQ710" s="46"/>
      <c r="PR710" s="46"/>
      <c r="PS710" s="46"/>
      <c r="PT710" s="46"/>
      <c r="PU710" s="46"/>
      <c r="PV710" s="46"/>
      <c r="PW710" s="46"/>
      <c r="PX710" s="46"/>
      <c r="PY710" s="46"/>
      <c r="PZ710" s="46"/>
      <c r="QA710" s="46"/>
      <c r="QB710" s="46"/>
      <c r="QC710" s="46"/>
      <c r="QD710" s="46"/>
      <c r="QE710" s="46"/>
      <c r="QF710" s="46"/>
      <c r="QG710" s="46"/>
      <c r="QH710" s="46"/>
      <c r="QI710" s="46"/>
      <c r="QJ710" s="46"/>
      <c r="QK710" s="46"/>
      <c r="QL710" s="46"/>
      <c r="QM710" s="46"/>
      <c r="QN710" s="46"/>
      <c r="QO710" s="46"/>
      <c r="QP710" s="46"/>
      <c r="QQ710" s="46"/>
      <c r="QR710" s="46"/>
      <c r="QS710" s="46"/>
      <c r="QT710" s="46"/>
      <c r="QU710" s="46"/>
      <c r="QV710" s="46"/>
      <c r="QW710" s="46"/>
      <c r="QX710" s="46"/>
      <c r="QY710" s="46"/>
      <c r="QZ710" s="46"/>
      <c r="RA710" s="46"/>
      <c r="RB710" s="46"/>
      <c r="RC710" s="46"/>
      <c r="RD710" s="46"/>
      <c r="RE710" s="46"/>
      <c r="RF710" s="46"/>
      <c r="RG710" s="46"/>
      <c r="RH710" s="46"/>
      <c r="RI710" s="46"/>
      <c r="RJ710" s="46"/>
      <c r="RK710" s="46"/>
      <c r="RL710" s="46"/>
      <c r="RM710" s="46"/>
      <c r="RN710" s="46"/>
      <c r="RO710" s="46"/>
      <c r="RP710" s="46"/>
      <c r="RQ710" s="46"/>
      <c r="RR710" s="46"/>
      <c r="RS710" s="46"/>
      <c r="RT710" s="46"/>
      <c r="RU710" s="46"/>
      <c r="RV710" s="46"/>
      <c r="RW710" s="46"/>
      <c r="RX710" s="46"/>
      <c r="RY710" s="46"/>
      <c r="RZ710" s="46"/>
      <c r="SA710" s="46"/>
      <c r="SB710" s="46"/>
      <c r="SC710" s="46"/>
      <c r="SD710" s="46"/>
      <c r="SE710" s="46"/>
      <c r="SF710" s="46"/>
      <c r="SG710" s="46"/>
      <c r="SH710" s="46"/>
      <c r="SI710" s="46"/>
      <c r="SJ710" s="46"/>
      <c r="SK710" s="46"/>
      <c r="SL710" s="46"/>
      <c r="SM710" s="46"/>
      <c r="SN710" s="46"/>
      <c r="SO710" s="46"/>
      <c r="SP710" s="46"/>
      <c r="SQ710" s="46"/>
      <c r="SR710" s="46"/>
      <c r="SS710" s="46"/>
      <c r="ST710" s="46"/>
      <c r="SU710" s="46"/>
      <c r="SV710" s="46"/>
      <c r="SW710" s="46"/>
      <c r="SX710" s="46"/>
      <c r="SY710" s="46"/>
      <c r="SZ710" s="46"/>
      <c r="TA710" s="46"/>
      <c r="TB710" s="46"/>
      <c r="TC710" s="46"/>
      <c r="TD710" s="46"/>
      <c r="TE710" s="46"/>
      <c r="TF710" s="46"/>
      <c r="TG710" s="46"/>
      <c r="TH710" s="46"/>
      <c r="TI710" s="46"/>
      <c r="TJ710" s="46"/>
      <c r="TK710" s="46"/>
      <c r="TL710" s="46"/>
      <c r="TM710" s="46"/>
      <c r="TN710" s="46"/>
      <c r="TO710" s="46"/>
      <c r="TP710" s="46"/>
      <c r="TQ710" s="46"/>
      <c r="TR710" s="46"/>
      <c r="TS710" s="46"/>
      <c r="TT710" s="46"/>
      <c r="TU710" s="46"/>
      <c r="TV710" s="46"/>
      <c r="TW710" s="46"/>
      <c r="TX710" s="46"/>
      <c r="TY710" s="46"/>
      <c r="TZ710" s="46"/>
      <c r="UA710" s="46"/>
      <c r="UB710" s="46"/>
      <c r="UC710" s="46"/>
      <c r="UD710" s="46"/>
      <c r="UE710" s="46"/>
      <c r="UF710" s="46"/>
      <c r="UG710" s="46"/>
      <c r="UH710" s="46"/>
      <c r="UI710" s="46"/>
      <c r="UJ710" s="46"/>
      <c r="UK710" s="46"/>
      <c r="UL710" s="46"/>
      <c r="UM710" s="46"/>
      <c r="UN710" s="46"/>
      <c r="UO710" s="46"/>
      <c r="UP710" s="46"/>
      <c r="UQ710" s="46"/>
      <c r="UR710" s="46"/>
      <c r="US710" s="46"/>
      <c r="UT710" s="46"/>
      <c r="UU710" s="46"/>
      <c r="UV710" s="46"/>
      <c r="UW710" s="46"/>
      <c r="UX710" s="46"/>
      <c r="UY710" s="46"/>
      <c r="UZ710" s="46"/>
      <c r="VA710" s="46"/>
      <c r="VB710" s="46"/>
      <c r="VC710" s="46"/>
      <c r="VD710" s="46"/>
      <c r="VE710" s="46"/>
      <c r="VF710" s="46"/>
      <c r="VG710" s="46"/>
      <c r="VH710" s="46"/>
      <c r="VI710" s="46"/>
      <c r="VJ710" s="46"/>
      <c r="VK710" s="46"/>
      <c r="VL710" s="46"/>
      <c r="VM710" s="46"/>
      <c r="VN710" s="46"/>
      <c r="VO710" s="46"/>
      <c r="VP710" s="46"/>
      <c r="VQ710" s="46"/>
      <c r="VR710" s="46"/>
      <c r="VS710" s="46"/>
      <c r="VT710" s="46"/>
      <c r="VU710" s="46"/>
      <c r="VV710" s="46"/>
      <c r="VW710" s="46"/>
      <c r="VX710" s="46"/>
      <c r="VY710" s="46"/>
      <c r="VZ710" s="46"/>
      <c r="WA710" s="46"/>
      <c r="WB710" s="46"/>
      <c r="WC710" s="46"/>
      <c r="WD710" s="46"/>
      <c r="WE710" s="46"/>
      <c r="WF710" s="46"/>
      <c r="WG710" s="46"/>
      <c r="WH710" s="46"/>
      <c r="WI710" s="46"/>
      <c r="WJ710" s="46"/>
      <c r="WK710" s="46"/>
      <c r="WL710" s="46"/>
      <c r="WM710" s="46"/>
      <c r="WN710" s="46"/>
      <c r="WO710" s="46"/>
      <c r="WP710" s="46"/>
      <c r="WQ710" s="46"/>
      <c r="WR710" s="46"/>
      <c r="WS710" s="46"/>
      <c r="WT710" s="46"/>
      <c r="WU710" s="46"/>
      <c r="WV710" s="46"/>
      <c r="WW710" s="46"/>
      <c r="WX710" s="46"/>
      <c r="WY710" s="46"/>
      <c r="WZ710" s="46"/>
      <c r="XA710" s="46"/>
      <c r="XB710" s="46"/>
      <c r="XC710" s="46"/>
      <c r="XD710" s="46"/>
      <c r="XE710" s="46"/>
      <c r="XF710" s="46"/>
      <c r="XG710" s="46"/>
      <c r="XH710" s="46"/>
      <c r="XI710" s="46"/>
      <c r="XJ710" s="46"/>
      <c r="XK710" s="46"/>
      <c r="XL710" s="46"/>
      <c r="XM710" s="46"/>
      <c r="XN710" s="46"/>
      <c r="XO710" s="46"/>
      <c r="XP710" s="46"/>
      <c r="XQ710" s="46"/>
      <c r="XR710" s="46"/>
      <c r="XS710" s="46"/>
      <c r="XT710" s="46"/>
      <c r="XU710" s="46"/>
      <c r="XV710" s="46"/>
      <c r="XW710" s="46"/>
      <c r="XX710" s="46"/>
      <c r="XY710" s="46"/>
      <c r="XZ710" s="46"/>
      <c r="YA710" s="46"/>
      <c r="YB710" s="46"/>
      <c r="YC710" s="46"/>
      <c r="YD710" s="46"/>
      <c r="YE710" s="46"/>
      <c r="YF710" s="46"/>
      <c r="YG710" s="46"/>
      <c r="YH710" s="46"/>
      <c r="YI710" s="46"/>
      <c r="YJ710" s="46"/>
      <c r="YK710" s="46"/>
      <c r="YL710" s="46"/>
      <c r="YM710" s="46"/>
      <c r="YN710" s="46"/>
      <c r="YO710" s="46"/>
      <c r="YP710" s="46"/>
      <c r="YQ710" s="46"/>
      <c r="YR710" s="46"/>
      <c r="YS710" s="46"/>
      <c r="YT710" s="46"/>
      <c r="YU710" s="46"/>
      <c r="YV710" s="46"/>
      <c r="YW710" s="46"/>
      <c r="YX710" s="46"/>
      <c r="YY710" s="46"/>
      <c r="YZ710" s="46"/>
      <c r="ZA710" s="46"/>
      <c r="ZB710" s="46"/>
      <c r="ZC710" s="46"/>
      <c r="ZD710" s="46"/>
      <c r="ZE710" s="46"/>
      <c r="ZF710" s="46"/>
      <c r="ZG710" s="46"/>
      <c r="ZH710" s="46"/>
      <c r="ZI710" s="46"/>
      <c r="ZJ710" s="46"/>
      <c r="ZK710" s="46"/>
      <c r="ZL710" s="46"/>
      <c r="ZM710" s="46"/>
      <c r="ZN710" s="46"/>
      <c r="ZO710" s="46"/>
      <c r="ZP710" s="46"/>
      <c r="ZQ710" s="46"/>
      <c r="ZR710" s="46"/>
      <c r="ZS710" s="46"/>
      <c r="ZT710" s="46"/>
      <c r="ZU710" s="46"/>
      <c r="ZV710" s="46"/>
      <c r="ZW710" s="46"/>
      <c r="ZX710" s="46"/>
      <c r="ZY710" s="46"/>
      <c r="ZZ710" s="46"/>
      <c r="AAA710" s="46"/>
      <c r="AAB710" s="46"/>
      <c r="AAC710" s="46"/>
      <c r="AAD710" s="46"/>
      <c r="AAE710" s="46"/>
      <c r="AAF710" s="46"/>
      <c r="AAG710" s="46"/>
      <c r="AAH710" s="46"/>
      <c r="AAI710" s="46"/>
      <c r="AAJ710" s="46"/>
      <c r="AAK710" s="46"/>
      <c r="AAL710" s="46"/>
      <c r="AAM710" s="46"/>
      <c r="AAN710" s="46"/>
      <c r="AAO710" s="46"/>
      <c r="AAP710" s="46"/>
      <c r="AAQ710" s="46"/>
      <c r="AAR710" s="46"/>
      <c r="AAS710" s="46"/>
      <c r="AAT710" s="46"/>
      <c r="AAU710" s="46"/>
      <c r="AAV710" s="46"/>
      <c r="AAW710" s="46"/>
      <c r="AAX710" s="46"/>
      <c r="AAY710" s="46"/>
      <c r="AAZ710" s="46"/>
      <c r="ABA710" s="46"/>
      <c r="ABB710" s="46"/>
      <c r="ABC710" s="46"/>
      <c r="ABD710" s="46"/>
      <c r="ABE710" s="46"/>
      <c r="ABF710" s="46"/>
      <c r="ABG710" s="46"/>
      <c r="ABH710" s="46"/>
      <c r="ABI710" s="46"/>
      <c r="ABJ710" s="46"/>
      <c r="ABK710" s="46"/>
      <c r="ABL710" s="46"/>
      <c r="ABM710" s="46"/>
      <c r="ABN710" s="46"/>
      <c r="ABO710" s="46"/>
      <c r="ABP710" s="46"/>
      <c r="ABQ710" s="46"/>
      <c r="ABR710" s="46"/>
      <c r="ABS710" s="46"/>
      <c r="ABT710" s="46"/>
      <c r="ABU710" s="46"/>
      <c r="ABV710" s="46"/>
      <c r="ABW710" s="46"/>
      <c r="ABX710" s="46"/>
      <c r="ABY710" s="46"/>
      <c r="ABZ710" s="46"/>
      <c r="ACA710" s="46"/>
      <c r="ACB710" s="46"/>
      <c r="ACC710" s="46"/>
      <c r="ACD710" s="46"/>
      <c r="ACE710" s="46"/>
      <c r="ACF710" s="46"/>
      <c r="ACG710" s="46"/>
      <c r="ACH710" s="46"/>
      <c r="ACI710" s="46"/>
      <c r="ACJ710" s="46"/>
      <c r="ACK710" s="46"/>
      <c r="ACL710" s="46"/>
      <c r="ACM710" s="46"/>
      <c r="ACN710" s="46"/>
      <c r="ACO710" s="46"/>
      <c r="ACP710" s="46"/>
      <c r="ACQ710" s="46"/>
      <c r="ACR710" s="46"/>
      <c r="ACS710" s="46"/>
      <c r="ACT710" s="46"/>
      <c r="ACU710" s="46"/>
      <c r="ACV710" s="46"/>
      <c r="ACW710" s="46"/>
      <c r="ACX710" s="46"/>
      <c r="ACY710" s="46"/>
      <c r="ACZ710" s="46"/>
      <c r="ADA710" s="46"/>
      <c r="ADB710" s="46"/>
      <c r="ADC710" s="46"/>
      <c r="ADD710" s="46"/>
      <c r="ADE710" s="46"/>
      <c r="ADF710" s="46"/>
      <c r="ADG710" s="46"/>
      <c r="ADH710" s="46"/>
      <c r="ADI710" s="46"/>
      <c r="ADJ710" s="46"/>
      <c r="ADK710" s="46"/>
      <c r="ADL710" s="46"/>
      <c r="ADM710" s="46"/>
      <c r="ADN710" s="46"/>
      <c r="ADO710" s="46"/>
      <c r="ADP710" s="46"/>
    </row>
    <row r="711" spans="3:796" x14ac:dyDescent="0.4">
      <c r="C711" s="62"/>
      <c r="D711" s="42">
        <f>(1/$D$5)*学習!Y73</f>
        <v>1</v>
      </c>
      <c r="I711" s="63">
        <v>700</v>
      </c>
      <c r="J711" s="44">
        <v>-6.5790011503188885E-3</v>
      </c>
      <c r="K711" s="44">
        <v>3.0023893774883317E-2</v>
      </c>
      <c r="L711" s="44">
        <v>2.9841471802479879E-2</v>
      </c>
      <c r="M711" s="44">
        <v>0.26028441304415173</v>
      </c>
      <c r="N711" s="44">
        <v>0.12387584077211114</v>
      </c>
      <c r="O711" s="44">
        <v>4.3905081773570762E-2</v>
      </c>
      <c r="P711" s="44">
        <v>-9.7348574843187635E-3</v>
      </c>
      <c r="Q711" s="44">
        <v>-0.12309537224458943</v>
      </c>
      <c r="R711" s="44">
        <v>-1.1555871677040976E-2</v>
      </c>
      <c r="S711" s="44">
        <v>-0.11230405724048532</v>
      </c>
      <c r="T711" s="44">
        <v>-9.1973650466498427E-2</v>
      </c>
      <c r="U711" s="44">
        <v>-1.9648488201433559E-3</v>
      </c>
      <c r="V711" s="44">
        <v>-0.10066646509693722</v>
      </c>
      <c r="W711" s="44">
        <v>-0.22492472583027479</v>
      </c>
      <c r="X711" s="44">
        <v>-1.5922880753488078E-2</v>
      </c>
      <c r="Y711" s="44">
        <v>-0.11769268430054641</v>
      </c>
      <c r="Z711" s="44">
        <v>0.23197791716247931</v>
      </c>
      <c r="AA711" s="44">
        <v>6.794432320236482E-2</v>
      </c>
      <c r="AB711" s="44">
        <v>-5.7104420113680741E-2</v>
      </c>
      <c r="AC711" s="44">
        <v>9.8340749556295702E-3</v>
      </c>
      <c r="AD711" s="44">
        <v>-0.14331255016652653</v>
      </c>
      <c r="AE711" s="44">
        <v>-7.0409470659745482E-2</v>
      </c>
      <c r="AF711" s="44">
        <v>3.9478536875698494E-2</v>
      </c>
      <c r="AG711" s="44">
        <v>0.12455726844512947</v>
      </c>
      <c r="AH711" s="44">
        <v>-0.1920316081375617</v>
      </c>
      <c r="AI711" s="44">
        <v>8.1080850139719149E-2</v>
      </c>
      <c r="AJ711" s="44">
        <v>-1.936772888113996E-2</v>
      </c>
      <c r="AK711" s="44">
        <v>-0.16895254372054641</v>
      </c>
      <c r="AL711" s="44">
        <v>5.9707565690979861E-2</v>
      </c>
      <c r="AM711" s="44">
        <v>-6.3306648131288001E-2</v>
      </c>
      <c r="AN711" s="44">
        <v>-5.8609301021312912E-2</v>
      </c>
      <c r="AO711" s="44">
        <v>-1.0597360926667162E-2</v>
      </c>
      <c r="AP711" s="44">
        <v>0.21961279068932216</v>
      </c>
      <c r="AQ711" s="44">
        <v>-6.1444239872076506E-2</v>
      </c>
      <c r="AR711" s="44">
        <v>-0.10938848382540613</v>
      </c>
      <c r="AS711" s="44">
        <v>0.13397422953033639</v>
      </c>
      <c r="AT711" s="44">
        <v>9.4238780093709063E-2</v>
      </c>
      <c r="AU711" s="44">
        <v>1.5284756770718265E-2</v>
      </c>
      <c r="AV711" s="44">
        <v>0.10769508397188846</v>
      </c>
      <c r="AW711" s="44">
        <v>-0.15249663985983772</v>
      </c>
      <c r="AX711" s="44">
        <v>3.7422848204337972E-2</v>
      </c>
      <c r="AY711" s="44">
        <v>8.6399273119481965E-2</v>
      </c>
      <c r="AZ711" s="44">
        <v>6.4318711472194562E-2</v>
      </c>
      <c r="BA711" s="44">
        <v>-2.1017962749093209E-2</v>
      </c>
      <c r="BB711" s="44">
        <v>8.6403538965536639E-2</v>
      </c>
      <c r="BC711" s="44">
        <v>-0.2576657321916313</v>
      </c>
      <c r="BD711" s="44">
        <v>6.8663215329998514E-2</v>
      </c>
      <c r="BE711" s="44">
        <v>0.22742943194251722</v>
      </c>
      <c r="BF711" s="44">
        <v>4.5416922304042852E-2</v>
      </c>
      <c r="BG711" s="44">
        <v>0.11688401150777454</v>
      </c>
      <c r="BH711" s="44">
        <v>3.0353017886840211E-3</v>
      </c>
      <c r="BI711" s="44">
        <v>-3.247631049912944E-2</v>
      </c>
      <c r="BJ711" s="44">
        <v>-6.641801334897296E-2</v>
      </c>
      <c r="BK711" s="44">
        <v>-0.22090801262456036</v>
      </c>
      <c r="BL711" s="44">
        <v>-0.10480340381138492</v>
      </c>
      <c r="BM711" s="44">
        <v>-5.0647735280644209E-2</v>
      </c>
      <c r="BN711" s="44">
        <v>6.4335125139799762E-2</v>
      </c>
      <c r="BO711" s="44">
        <v>4.9846162068496125E-2</v>
      </c>
      <c r="BP711" s="44">
        <v>0.12450097413646037</v>
      </c>
      <c r="BQ711" s="44">
        <v>0.11599844089073638</v>
      </c>
      <c r="BR711" s="44">
        <v>0.24761345296966022</v>
      </c>
      <c r="BS711" s="44">
        <v>-9.8732157499896403E-2</v>
      </c>
      <c r="BT711" s="44">
        <v>0.19381967671209588</v>
      </c>
      <c r="BU711" s="44">
        <v>6.5009328203165184E-2</v>
      </c>
      <c r="BV711" s="44">
        <v>-1.7582037859732757E-3</v>
      </c>
      <c r="BW711" s="44">
        <v>-7.3242548920007255E-2</v>
      </c>
      <c r="BX711" s="44">
        <v>2.1395418946136991E-2</v>
      </c>
      <c r="BY711" s="44">
        <v>-3.7865585640455786E-2</v>
      </c>
      <c r="BZ711" s="44">
        <v>-1.9243520538847056E-3</v>
      </c>
      <c r="CA711" s="44">
        <v>0.11113706245984251</v>
      </c>
      <c r="CB711" s="44">
        <v>-0.10396029797502901</v>
      </c>
      <c r="CC711" s="44">
        <v>3.6824031869169355E-2</v>
      </c>
      <c r="CD711" s="44">
        <v>-0.17468738872703665</v>
      </c>
      <c r="CE711" s="44">
        <v>7.6450820761500601E-2</v>
      </c>
      <c r="CF711" s="44">
        <v>0.14351124186845887</v>
      </c>
      <c r="CG711" s="44">
        <v>-8.8979677735015306E-2</v>
      </c>
      <c r="CH711" s="44">
        <v>-0.33771416159637163</v>
      </c>
      <c r="CI711" s="44">
        <v>3.1746676953627209E-3</v>
      </c>
      <c r="CJ711" s="44">
        <v>0.12860557302832118</v>
      </c>
      <c r="CK711" s="44">
        <v>-4.8509769046541355E-2</v>
      </c>
      <c r="CL711" s="44">
        <v>0.22934330276807291</v>
      </c>
      <c r="CM711" s="44">
        <v>0.14901230021835535</v>
      </c>
      <c r="CN711" s="44">
        <v>4.193593570093427E-2</v>
      </c>
      <c r="CO711" s="44">
        <v>-0.12357626252678028</v>
      </c>
      <c r="CP711" s="44">
        <v>1.5598820122224705E-3</v>
      </c>
      <c r="CQ711" s="44">
        <v>-4.6267051449891988E-2</v>
      </c>
      <c r="CR711" s="44">
        <v>-9.6512031604167482E-3</v>
      </c>
      <c r="CS711" s="44">
        <v>-3.3466381146309995E-2</v>
      </c>
      <c r="CT711" s="44">
        <v>-9.6067526854342153E-2</v>
      </c>
      <c r="CU711" s="44">
        <v>-5.5124515439854686E-2</v>
      </c>
      <c r="CV711" s="44">
        <v>4.8530777010992515E-3</v>
      </c>
      <c r="CW711" s="44">
        <v>3.5011068396950153E-2</v>
      </c>
      <c r="CX711" s="44">
        <v>2.8266069135060693E-2</v>
      </c>
      <c r="CY711" s="44">
        <v>-7.2237237622044509E-2</v>
      </c>
      <c r="CZ711" s="44">
        <v>-0.24983343028285973</v>
      </c>
      <c r="DA711" s="44">
        <v>0.1492084793582468</v>
      </c>
      <c r="DB711" s="44">
        <v>8.7441231568722595E-3</v>
      </c>
      <c r="DC711" s="44">
        <v>0.15252891323959988</v>
      </c>
      <c r="DD711" s="44">
        <v>2.3381339248658862E-2</v>
      </c>
      <c r="DE711" s="44">
        <v>2.7860809035119252E-2</v>
      </c>
      <c r="DF711" s="46"/>
      <c r="DG711" s="46"/>
      <c r="DH711" s="46"/>
      <c r="DI711" s="46"/>
      <c r="DJ711" s="46"/>
      <c r="DK711" s="46"/>
      <c r="DL711" s="46"/>
      <c r="DM711" s="46"/>
      <c r="DN711" s="46"/>
      <c r="DO711" s="46"/>
      <c r="DP711" s="46"/>
      <c r="DQ711" s="46"/>
      <c r="DR711" s="46"/>
      <c r="DS711" s="46"/>
      <c r="DT711" s="46"/>
      <c r="DU711" s="46"/>
      <c r="DV711" s="46"/>
      <c r="DW711" s="46"/>
      <c r="DX711" s="46"/>
      <c r="DY711" s="46"/>
      <c r="DZ711" s="46"/>
      <c r="EA711" s="46"/>
      <c r="EB711" s="46"/>
      <c r="EC711" s="46"/>
      <c r="ED711" s="46"/>
      <c r="EE711" s="46"/>
      <c r="EF711" s="46"/>
      <c r="EG711" s="46"/>
      <c r="EH711" s="46"/>
      <c r="EI711" s="46"/>
      <c r="EJ711" s="46"/>
      <c r="EK711" s="46"/>
      <c r="EL711" s="46"/>
      <c r="EM711" s="46"/>
      <c r="EN711" s="46"/>
      <c r="EO711" s="46"/>
      <c r="EP711" s="46"/>
      <c r="EQ711" s="46"/>
      <c r="ER711" s="46"/>
      <c r="ES711" s="46"/>
      <c r="ET711" s="46"/>
      <c r="EU711" s="46"/>
      <c r="EV711" s="46"/>
      <c r="EW711" s="46"/>
      <c r="EX711" s="46"/>
      <c r="EY711" s="46"/>
      <c r="EZ711" s="46"/>
      <c r="FA711" s="46"/>
      <c r="FB711" s="46"/>
      <c r="FC711" s="46"/>
      <c r="FD711" s="46"/>
      <c r="FE711" s="46"/>
      <c r="FF711" s="46"/>
      <c r="FG711" s="46"/>
      <c r="FH711" s="46"/>
      <c r="FI711" s="46"/>
      <c r="FJ711" s="46"/>
      <c r="FK711" s="46"/>
      <c r="FL711" s="46"/>
      <c r="FM711" s="46"/>
      <c r="FN711" s="46"/>
      <c r="FO711" s="46"/>
      <c r="FP711" s="46"/>
      <c r="FQ711" s="46"/>
      <c r="FR711" s="46"/>
      <c r="FS711" s="46"/>
      <c r="FT711" s="46"/>
      <c r="FU711" s="46"/>
      <c r="FV711" s="46"/>
      <c r="FW711" s="46"/>
      <c r="FX711" s="46"/>
      <c r="FY711" s="46"/>
      <c r="FZ711" s="46"/>
      <c r="GA711" s="46"/>
      <c r="GB711" s="46"/>
      <c r="GC711" s="46"/>
      <c r="GD711" s="46"/>
      <c r="GE711" s="46"/>
      <c r="GF711" s="46"/>
      <c r="GG711" s="46"/>
      <c r="GH711" s="46"/>
      <c r="GI711" s="46"/>
      <c r="GJ711" s="46"/>
      <c r="GK711" s="46"/>
      <c r="GL711" s="46"/>
      <c r="GM711" s="46"/>
      <c r="GN711" s="46"/>
      <c r="GO711" s="46"/>
      <c r="GP711" s="46"/>
      <c r="GQ711" s="46"/>
      <c r="GR711" s="46"/>
      <c r="GS711" s="46"/>
      <c r="GT711" s="46"/>
      <c r="GU711" s="46"/>
      <c r="GV711" s="46"/>
      <c r="GW711" s="46"/>
      <c r="GX711" s="46"/>
      <c r="GY711" s="46"/>
      <c r="GZ711" s="46"/>
      <c r="HA711" s="46"/>
      <c r="HB711" s="46"/>
      <c r="HC711" s="46"/>
      <c r="HD711" s="46"/>
      <c r="HE711" s="46"/>
      <c r="HF711" s="46"/>
      <c r="HG711" s="46"/>
      <c r="HH711" s="46"/>
      <c r="HI711" s="46"/>
      <c r="HJ711" s="46"/>
      <c r="HK711" s="46"/>
      <c r="HL711" s="46"/>
      <c r="HM711" s="46"/>
      <c r="HN711" s="46"/>
      <c r="HO711" s="46"/>
      <c r="HP711" s="46"/>
      <c r="HQ711" s="46"/>
      <c r="HR711" s="46"/>
      <c r="HS711" s="46"/>
      <c r="HT711" s="46"/>
      <c r="HU711" s="46"/>
      <c r="HV711" s="46"/>
      <c r="HW711" s="46"/>
      <c r="HX711" s="46"/>
      <c r="HY711" s="46"/>
      <c r="HZ711" s="46"/>
      <c r="IA711" s="46"/>
      <c r="IB711" s="46"/>
      <c r="IC711" s="46"/>
      <c r="ID711" s="46"/>
      <c r="IE711" s="46"/>
      <c r="IF711" s="46"/>
      <c r="IG711" s="46"/>
      <c r="IH711" s="46"/>
      <c r="II711" s="46"/>
      <c r="IJ711" s="46"/>
      <c r="IK711" s="46"/>
      <c r="IL711" s="46"/>
      <c r="IM711" s="46"/>
      <c r="IN711" s="46"/>
      <c r="IO711" s="46"/>
      <c r="IP711" s="46"/>
      <c r="IQ711" s="46"/>
      <c r="IR711" s="46"/>
      <c r="IS711" s="46"/>
      <c r="IT711" s="46"/>
      <c r="IU711" s="46"/>
      <c r="IV711" s="46"/>
      <c r="IW711" s="46"/>
      <c r="IX711" s="46"/>
      <c r="IY711" s="46"/>
      <c r="IZ711" s="46"/>
      <c r="JA711" s="46"/>
      <c r="JB711" s="46"/>
      <c r="JC711" s="46"/>
      <c r="JD711" s="46"/>
      <c r="JE711" s="46"/>
      <c r="JF711" s="46"/>
      <c r="JG711" s="46"/>
      <c r="JH711" s="46"/>
      <c r="JI711" s="46"/>
      <c r="JJ711" s="46"/>
      <c r="JK711" s="46"/>
      <c r="JL711" s="46"/>
      <c r="JM711" s="46"/>
      <c r="JN711" s="46"/>
      <c r="JO711" s="46"/>
      <c r="JP711" s="46"/>
      <c r="JQ711" s="46"/>
      <c r="JR711" s="46"/>
      <c r="JS711" s="46"/>
      <c r="JT711" s="46"/>
      <c r="JU711" s="46"/>
      <c r="JV711" s="46"/>
      <c r="JW711" s="46"/>
      <c r="JX711" s="46"/>
      <c r="JY711" s="46"/>
      <c r="JZ711" s="46"/>
      <c r="KA711" s="46"/>
      <c r="KB711" s="46"/>
      <c r="KC711" s="46"/>
      <c r="KD711" s="46"/>
      <c r="KE711" s="46"/>
      <c r="KF711" s="46"/>
      <c r="KG711" s="46"/>
      <c r="KH711" s="46"/>
      <c r="KI711" s="46"/>
      <c r="KJ711" s="46"/>
      <c r="KK711" s="46"/>
      <c r="KL711" s="46"/>
      <c r="KM711" s="46"/>
      <c r="KN711" s="46"/>
      <c r="KO711" s="46"/>
      <c r="KP711" s="46"/>
      <c r="KQ711" s="46"/>
      <c r="KR711" s="46"/>
      <c r="KS711" s="46"/>
      <c r="KT711" s="46"/>
      <c r="KU711" s="46"/>
      <c r="KV711" s="46"/>
      <c r="KW711" s="46"/>
      <c r="KX711" s="46"/>
      <c r="KY711" s="46"/>
      <c r="KZ711" s="46"/>
      <c r="LA711" s="46"/>
      <c r="LB711" s="46"/>
      <c r="LC711" s="46"/>
      <c r="LD711" s="46"/>
      <c r="LE711" s="46"/>
      <c r="LF711" s="46"/>
      <c r="LG711" s="46"/>
      <c r="LH711" s="46"/>
      <c r="LI711" s="46"/>
      <c r="LJ711" s="46"/>
      <c r="LK711" s="46"/>
      <c r="LL711" s="46"/>
      <c r="LM711" s="46"/>
      <c r="LN711" s="46"/>
      <c r="LO711" s="46"/>
      <c r="LP711" s="46"/>
      <c r="LQ711" s="46"/>
      <c r="LR711" s="46"/>
      <c r="LS711" s="46"/>
      <c r="LT711" s="46"/>
      <c r="LU711" s="46"/>
      <c r="LV711" s="46"/>
      <c r="LW711" s="46"/>
      <c r="LX711" s="46"/>
      <c r="LY711" s="46"/>
      <c r="LZ711" s="46"/>
      <c r="MA711" s="46"/>
      <c r="MB711" s="46"/>
      <c r="MC711" s="46"/>
      <c r="MD711" s="46"/>
      <c r="ME711" s="46"/>
      <c r="MF711" s="46"/>
      <c r="MG711" s="46"/>
      <c r="MH711" s="46"/>
      <c r="MI711" s="46"/>
      <c r="MJ711" s="46"/>
      <c r="MK711" s="46"/>
      <c r="ML711" s="46"/>
      <c r="MM711" s="46"/>
      <c r="MN711" s="46"/>
      <c r="MO711" s="46"/>
      <c r="MP711" s="46"/>
      <c r="MQ711" s="46"/>
      <c r="MR711" s="46"/>
      <c r="MS711" s="46"/>
      <c r="MT711" s="46"/>
      <c r="MU711" s="46"/>
      <c r="MV711" s="46"/>
      <c r="MW711" s="46"/>
      <c r="MX711" s="46"/>
      <c r="MY711" s="46"/>
      <c r="MZ711" s="46"/>
      <c r="NA711" s="46"/>
      <c r="NB711" s="46"/>
      <c r="NC711" s="46"/>
      <c r="ND711" s="46"/>
      <c r="NE711" s="46"/>
      <c r="NF711" s="46"/>
      <c r="NG711" s="46"/>
      <c r="NH711" s="46"/>
      <c r="NI711" s="46"/>
      <c r="NJ711" s="46"/>
      <c r="NK711" s="46"/>
      <c r="NL711" s="46"/>
      <c r="NM711" s="46"/>
      <c r="NN711" s="46"/>
      <c r="NO711" s="46"/>
      <c r="NP711" s="46"/>
      <c r="NQ711" s="46"/>
      <c r="NR711" s="46"/>
      <c r="NS711" s="46"/>
      <c r="NT711" s="46"/>
      <c r="NU711" s="46"/>
      <c r="NV711" s="46"/>
      <c r="NW711" s="46"/>
      <c r="NX711" s="46"/>
      <c r="NY711" s="46"/>
      <c r="NZ711" s="46"/>
      <c r="OA711" s="46"/>
      <c r="OB711" s="46"/>
      <c r="OC711" s="46"/>
      <c r="OD711" s="46"/>
      <c r="OE711" s="46"/>
      <c r="OF711" s="46"/>
      <c r="OG711" s="46"/>
      <c r="OH711" s="46"/>
      <c r="OI711" s="46"/>
      <c r="OJ711" s="46"/>
      <c r="OK711" s="46"/>
      <c r="OL711" s="46"/>
      <c r="OM711" s="46"/>
      <c r="ON711" s="46"/>
      <c r="OO711" s="46"/>
      <c r="OP711" s="46"/>
      <c r="OQ711" s="46"/>
      <c r="OR711" s="46"/>
      <c r="OS711" s="46"/>
      <c r="OT711" s="46"/>
      <c r="OU711" s="46"/>
      <c r="OV711" s="46"/>
      <c r="OW711" s="46"/>
      <c r="OX711" s="46"/>
      <c r="OY711" s="46"/>
      <c r="OZ711" s="46"/>
      <c r="PA711" s="46"/>
      <c r="PB711" s="46"/>
      <c r="PC711" s="46"/>
      <c r="PD711" s="46"/>
      <c r="PE711" s="46"/>
      <c r="PF711" s="46"/>
      <c r="PG711" s="46"/>
      <c r="PH711" s="46"/>
      <c r="PI711" s="46"/>
      <c r="PJ711" s="46"/>
      <c r="PK711" s="46"/>
      <c r="PL711" s="46"/>
      <c r="PM711" s="46"/>
      <c r="PN711" s="46"/>
      <c r="PO711" s="46"/>
      <c r="PP711" s="46"/>
      <c r="PQ711" s="46"/>
      <c r="PR711" s="46"/>
      <c r="PS711" s="46"/>
      <c r="PT711" s="46"/>
      <c r="PU711" s="46"/>
      <c r="PV711" s="46"/>
      <c r="PW711" s="46"/>
      <c r="PX711" s="46"/>
      <c r="PY711" s="46"/>
      <c r="PZ711" s="46"/>
      <c r="QA711" s="46"/>
      <c r="QB711" s="46"/>
      <c r="QC711" s="46"/>
      <c r="QD711" s="46"/>
      <c r="QE711" s="46"/>
      <c r="QF711" s="46"/>
      <c r="QG711" s="46"/>
      <c r="QH711" s="46"/>
      <c r="QI711" s="46"/>
      <c r="QJ711" s="46"/>
      <c r="QK711" s="46"/>
      <c r="QL711" s="46"/>
      <c r="QM711" s="46"/>
      <c r="QN711" s="46"/>
      <c r="QO711" s="46"/>
      <c r="QP711" s="46"/>
      <c r="QQ711" s="46"/>
      <c r="QR711" s="46"/>
      <c r="QS711" s="46"/>
      <c r="QT711" s="46"/>
      <c r="QU711" s="46"/>
      <c r="QV711" s="46"/>
      <c r="QW711" s="46"/>
      <c r="QX711" s="46"/>
      <c r="QY711" s="46"/>
      <c r="QZ711" s="46"/>
      <c r="RA711" s="46"/>
      <c r="RB711" s="46"/>
      <c r="RC711" s="46"/>
      <c r="RD711" s="46"/>
      <c r="RE711" s="46"/>
      <c r="RF711" s="46"/>
      <c r="RG711" s="46"/>
      <c r="RH711" s="46"/>
      <c r="RI711" s="46"/>
      <c r="RJ711" s="46"/>
      <c r="RK711" s="46"/>
      <c r="RL711" s="46"/>
      <c r="RM711" s="46"/>
      <c r="RN711" s="46"/>
      <c r="RO711" s="46"/>
      <c r="RP711" s="46"/>
      <c r="RQ711" s="46"/>
      <c r="RR711" s="46"/>
      <c r="RS711" s="46"/>
      <c r="RT711" s="46"/>
      <c r="RU711" s="46"/>
      <c r="RV711" s="46"/>
      <c r="RW711" s="46"/>
      <c r="RX711" s="46"/>
      <c r="RY711" s="46"/>
      <c r="RZ711" s="46"/>
      <c r="SA711" s="46"/>
      <c r="SB711" s="46"/>
      <c r="SC711" s="46"/>
      <c r="SD711" s="46"/>
      <c r="SE711" s="46"/>
      <c r="SF711" s="46"/>
      <c r="SG711" s="46"/>
      <c r="SH711" s="46"/>
      <c r="SI711" s="46"/>
      <c r="SJ711" s="46"/>
      <c r="SK711" s="46"/>
      <c r="SL711" s="46"/>
      <c r="SM711" s="46"/>
      <c r="SN711" s="46"/>
      <c r="SO711" s="46"/>
      <c r="SP711" s="46"/>
      <c r="SQ711" s="46"/>
      <c r="SR711" s="46"/>
      <c r="SS711" s="46"/>
      <c r="ST711" s="46"/>
      <c r="SU711" s="46"/>
      <c r="SV711" s="46"/>
      <c r="SW711" s="46"/>
      <c r="SX711" s="46"/>
      <c r="SY711" s="46"/>
      <c r="SZ711" s="46"/>
      <c r="TA711" s="46"/>
      <c r="TB711" s="46"/>
      <c r="TC711" s="46"/>
      <c r="TD711" s="46"/>
      <c r="TE711" s="46"/>
      <c r="TF711" s="46"/>
      <c r="TG711" s="46"/>
      <c r="TH711" s="46"/>
      <c r="TI711" s="46"/>
      <c r="TJ711" s="46"/>
      <c r="TK711" s="46"/>
      <c r="TL711" s="46"/>
      <c r="TM711" s="46"/>
      <c r="TN711" s="46"/>
      <c r="TO711" s="46"/>
      <c r="TP711" s="46"/>
      <c r="TQ711" s="46"/>
      <c r="TR711" s="46"/>
      <c r="TS711" s="46"/>
      <c r="TT711" s="46"/>
      <c r="TU711" s="46"/>
      <c r="TV711" s="46"/>
      <c r="TW711" s="46"/>
      <c r="TX711" s="46"/>
      <c r="TY711" s="46"/>
      <c r="TZ711" s="46"/>
      <c r="UA711" s="46"/>
      <c r="UB711" s="46"/>
      <c r="UC711" s="46"/>
      <c r="UD711" s="46"/>
      <c r="UE711" s="46"/>
      <c r="UF711" s="46"/>
      <c r="UG711" s="46"/>
      <c r="UH711" s="46"/>
      <c r="UI711" s="46"/>
      <c r="UJ711" s="46"/>
      <c r="UK711" s="46"/>
      <c r="UL711" s="46"/>
      <c r="UM711" s="46"/>
      <c r="UN711" s="46"/>
      <c r="UO711" s="46"/>
      <c r="UP711" s="46"/>
      <c r="UQ711" s="46"/>
      <c r="UR711" s="46"/>
      <c r="US711" s="46"/>
      <c r="UT711" s="46"/>
      <c r="UU711" s="46"/>
      <c r="UV711" s="46"/>
      <c r="UW711" s="46"/>
      <c r="UX711" s="46"/>
      <c r="UY711" s="46"/>
      <c r="UZ711" s="46"/>
      <c r="VA711" s="46"/>
      <c r="VB711" s="46"/>
      <c r="VC711" s="46"/>
      <c r="VD711" s="46"/>
      <c r="VE711" s="46"/>
      <c r="VF711" s="46"/>
      <c r="VG711" s="46"/>
      <c r="VH711" s="46"/>
      <c r="VI711" s="46"/>
      <c r="VJ711" s="46"/>
      <c r="VK711" s="46"/>
      <c r="VL711" s="46"/>
      <c r="VM711" s="46"/>
      <c r="VN711" s="46"/>
      <c r="VO711" s="46"/>
      <c r="VP711" s="46"/>
      <c r="VQ711" s="46"/>
      <c r="VR711" s="46"/>
      <c r="VS711" s="46"/>
      <c r="VT711" s="46"/>
      <c r="VU711" s="46"/>
      <c r="VV711" s="46"/>
      <c r="VW711" s="46"/>
      <c r="VX711" s="46"/>
      <c r="VY711" s="46"/>
      <c r="VZ711" s="46"/>
      <c r="WA711" s="46"/>
      <c r="WB711" s="46"/>
      <c r="WC711" s="46"/>
      <c r="WD711" s="46"/>
      <c r="WE711" s="46"/>
      <c r="WF711" s="46"/>
      <c r="WG711" s="46"/>
      <c r="WH711" s="46"/>
      <c r="WI711" s="46"/>
      <c r="WJ711" s="46"/>
      <c r="WK711" s="46"/>
      <c r="WL711" s="46"/>
      <c r="WM711" s="46"/>
      <c r="WN711" s="46"/>
      <c r="WO711" s="46"/>
      <c r="WP711" s="46"/>
      <c r="WQ711" s="46"/>
      <c r="WR711" s="46"/>
      <c r="WS711" s="46"/>
      <c r="WT711" s="46"/>
      <c r="WU711" s="46"/>
      <c r="WV711" s="46"/>
      <c r="WW711" s="46"/>
      <c r="WX711" s="46"/>
      <c r="WY711" s="46"/>
      <c r="WZ711" s="46"/>
      <c r="XA711" s="46"/>
      <c r="XB711" s="46"/>
      <c r="XC711" s="46"/>
      <c r="XD711" s="46"/>
      <c r="XE711" s="46"/>
      <c r="XF711" s="46"/>
      <c r="XG711" s="46"/>
      <c r="XH711" s="46"/>
      <c r="XI711" s="46"/>
      <c r="XJ711" s="46"/>
      <c r="XK711" s="46"/>
      <c r="XL711" s="46"/>
      <c r="XM711" s="46"/>
      <c r="XN711" s="46"/>
      <c r="XO711" s="46"/>
      <c r="XP711" s="46"/>
      <c r="XQ711" s="46"/>
      <c r="XR711" s="46"/>
      <c r="XS711" s="46"/>
      <c r="XT711" s="46"/>
      <c r="XU711" s="46"/>
      <c r="XV711" s="46"/>
      <c r="XW711" s="46"/>
      <c r="XX711" s="46"/>
      <c r="XY711" s="46"/>
      <c r="XZ711" s="46"/>
      <c r="YA711" s="46"/>
      <c r="YB711" s="46"/>
      <c r="YC711" s="46"/>
      <c r="YD711" s="46"/>
      <c r="YE711" s="46"/>
      <c r="YF711" s="46"/>
      <c r="YG711" s="46"/>
      <c r="YH711" s="46"/>
      <c r="YI711" s="46"/>
      <c r="YJ711" s="46"/>
      <c r="YK711" s="46"/>
      <c r="YL711" s="46"/>
      <c r="YM711" s="46"/>
      <c r="YN711" s="46"/>
      <c r="YO711" s="46"/>
      <c r="YP711" s="46"/>
      <c r="YQ711" s="46"/>
      <c r="YR711" s="46"/>
      <c r="YS711" s="46"/>
      <c r="YT711" s="46"/>
      <c r="YU711" s="46"/>
      <c r="YV711" s="46"/>
      <c r="YW711" s="46"/>
      <c r="YX711" s="46"/>
      <c r="YY711" s="46"/>
      <c r="YZ711" s="46"/>
      <c r="ZA711" s="46"/>
      <c r="ZB711" s="46"/>
      <c r="ZC711" s="46"/>
      <c r="ZD711" s="46"/>
      <c r="ZE711" s="46"/>
      <c r="ZF711" s="46"/>
      <c r="ZG711" s="46"/>
      <c r="ZH711" s="46"/>
      <c r="ZI711" s="46"/>
      <c r="ZJ711" s="46"/>
      <c r="ZK711" s="46"/>
      <c r="ZL711" s="46"/>
      <c r="ZM711" s="46"/>
      <c r="ZN711" s="46"/>
      <c r="ZO711" s="46"/>
      <c r="ZP711" s="46"/>
      <c r="ZQ711" s="46"/>
      <c r="ZR711" s="46"/>
      <c r="ZS711" s="46"/>
      <c r="ZT711" s="46"/>
      <c r="ZU711" s="46"/>
      <c r="ZV711" s="46"/>
      <c r="ZW711" s="46"/>
      <c r="ZX711" s="46"/>
      <c r="ZY711" s="46"/>
      <c r="ZZ711" s="46"/>
      <c r="AAA711" s="46"/>
      <c r="AAB711" s="46"/>
      <c r="AAC711" s="46"/>
      <c r="AAD711" s="46"/>
      <c r="AAE711" s="46"/>
      <c r="AAF711" s="46"/>
      <c r="AAG711" s="46"/>
      <c r="AAH711" s="46"/>
      <c r="AAI711" s="46"/>
      <c r="AAJ711" s="46"/>
      <c r="AAK711" s="46"/>
      <c r="AAL711" s="46"/>
      <c r="AAM711" s="46"/>
      <c r="AAN711" s="46"/>
      <c r="AAO711" s="46"/>
      <c r="AAP711" s="46"/>
      <c r="AAQ711" s="46"/>
      <c r="AAR711" s="46"/>
      <c r="AAS711" s="46"/>
      <c r="AAT711" s="46"/>
      <c r="AAU711" s="46"/>
      <c r="AAV711" s="46"/>
      <c r="AAW711" s="46"/>
      <c r="AAX711" s="46"/>
      <c r="AAY711" s="46"/>
      <c r="AAZ711" s="46"/>
      <c r="ABA711" s="46"/>
      <c r="ABB711" s="46"/>
      <c r="ABC711" s="46"/>
      <c r="ABD711" s="46"/>
      <c r="ABE711" s="46"/>
      <c r="ABF711" s="46"/>
      <c r="ABG711" s="46"/>
      <c r="ABH711" s="46"/>
      <c r="ABI711" s="46"/>
      <c r="ABJ711" s="46"/>
      <c r="ABK711" s="46"/>
      <c r="ABL711" s="46"/>
      <c r="ABM711" s="46"/>
      <c r="ABN711" s="46"/>
      <c r="ABO711" s="46"/>
      <c r="ABP711" s="46"/>
      <c r="ABQ711" s="46"/>
      <c r="ABR711" s="46"/>
      <c r="ABS711" s="46"/>
      <c r="ABT711" s="46"/>
      <c r="ABU711" s="46"/>
      <c r="ABV711" s="46"/>
      <c r="ABW711" s="46"/>
      <c r="ABX711" s="46"/>
      <c r="ABY711" s="46"/>
      <c r="ABZ711" s="46"/>
      <c r="ACA711" s="46"/>
      <c r="ACB711" s="46"/>
      <c r="ACC711" s="46"/>
      <c r="ACD711" s="46"/>
      <c r="ACE711" s="46"/>
      <c r="ACF711" s="46"/>
      <c r="ACG711" s="46"/>
      <c r="ACH711" s="46"/>
      <c r="ACI711" s="46"/>
      <c r="ACJ711" s="46"/>
      <c r="ACK711" s="46"/>
      <c r="ACL711" s="46"/>
      <c r="ACM711" s="46"/>
      <c r="ACN711" s="46"/>
      <c r="ACO711" s="46"/>
      <c r="ACP711" s="46"/>
      <c r="ACQ711" s="46"/>
      <c r="ACR711" s="46"/>
      <c r="ACS711" s="46"/>
      <c r="ACT711" s="46"/>
      <c r="ACU711" s="46"/>
      <c r="ACV711" s="46"/>
      <c r="ACW711" s="46"/>
      <c r="ACX711" s="46"/>
      <c r="ACY711" s="46"/>
      <c r="ACZ711" s="46"/>
      <c r="ADA711" s="46"/>
      <c r="ADB711" s="46"/>
      <c r="ADC711" s="46"/>
      <c r="ADD711" s="46"/>
      <c r="ADE711" s="46"/>
      <c r="ADF711" s="46"/>
      <c r="ADG711" s="46"/>
      <c r="ADH711" s="46"/>
      <c r="ADI711" s="46"/>
      <c r="ADJ711" s="46"/>
      <c r="ADK711" s="46"/>
      <c r="ADL711" s="46"/>
      <c r="ADM711" s="46"/>
      <c r="ADN711" s="46"/>
      <c r="ADO711" s="46"/>
      <c r="ADP711" s="46"/>
    </row>
    <row r="712" spans="3:796" x14ac:dyDescent="0.4">
      <c r="C712" s="62"/>
      <c r="D712" s="42">
        <f>(1/$D$5)*学習!Z46</f>
        <v>0</v>
      </c>
      <c r="I712" s="63">
        <v>701</v>
      </c>
      <c r="J712" s="44">
        <v>9.1002562973096935E-3</v>
      </c>
      <c r="K712" s="44">
        <v>-0.1449132299827306</v>
      </c>
      <c r="L712" s="44">
        <v>6.7863869559507572E-2</v>
      </c>
      <c r="M712" s="44">
        <v>0.20116681226665661</v>
      </c>
      <c r="N712" s="44">
        <v>0.10527658433859359</v>
      </c>
      <c r="O712" s="44">
        <v>-0.13774728593883598</v>
      </c>
      <c r="P712" s="44">
        <v>-5.0282353145608305E-2</v>
      </c>
      <c r="Q712" s="44">
        <v>5.929384569254232E-2</v>
      </c>
      <c r="R712" s="44">
        <v>0.15905471649838471</v>
      </c>
      <c r="S712" s="44">
        <v>-0.15800059568322314</v>
      </c>
      <c r="T712" s="44">
        <v>-0.18662606910587271</v>
      </c>
      <c r="U712" s="44">
        <v>-0.14163136539528728</v>
      </c>
      <c r="V712" s="44">
        <v>-0.10931196264452378</v>
      </c>
      <c r="W712" s="44">
        <v>-8.8322694283952716E-2</v>
      </c>
      <c r="X712" s="44">
        <v>-4.9474246392533748E-2</v>
      </c>
      <c r="Y712" s="44">
        <v>-0.13463856890711501</v>
      </c>
      <c r="Z712" s="44">
        <v>-0.12843576394856648</v>
      </c>
      <c r="AA712" s="44">
        <v>8.9753421821426628E-3</v>
      </c>
      <c r="AB712" s="44">
        <v>-2.8822734597611015E-2</v>
      </c>
      <c r="AC712" s="44">
        <v>-0.1487620163825232</v>
      </c>
      <c r="AD712" s="44">
        <v>5.1894120054196566E-2</v>
      </c>
      <c r="AE712" s="44">
        <v>-2.6355654385862955E-2</v>
      </c>
      <c r="AF712" s="44">
        <v>0.17776842265198251</v>
      </c>
      <c r="AG712" s="44">
        <v>0.23773848528044322</v>
      </c>
      <c r="AH712" s="44">
        <v>-0.13004986576632002</v>
      </c>
      <c r="AI712" s="44">
        <v>-3.848902490163373E-2</v>
      </c>
      <c r="AJ712" s="44">
        <v>-1.0005313134165289E-3</v>
      </c>
      <c r="AK712" s="44">
        <v>3.0679588674448359E-2</v>
      </c>
      <c r="AL712" s="44">
        <v>4.6550147150851748E-2</v>
      </c>
      <c r="AM712" s="44">
        <v>-0.12595998652245929</v>
      </c>
      <c r="AN712" s="44">
        <v>-9.6804784798351654E-2</v>
      </c>
      <c r="AO712" s="44">
        <v>3.9060886850760389E-2</v>
      </c>
      <c r="AP712" s="44">
        <v>3.6711208720406903E-2</v>
      </c>
      <c r="AQ712" s="44">
        <v>6.0838150741656744E-2</v>
      </c>
      <c r="AR712" s="44">
        <v>4.7230664082327137E-2</v>
      </c>
      <c r="AS712" s="44">
        <v>5.2270809142446903E-2</v>
      </c>
      <c r="AT712" s="44">
        <v>-4.2240576065194532E-2</v>
      </c>
      <c r="AU712" s="44">
        <v>0.1950276348065183</v>
      </c>
      <c r="AV712" s="44">
        <v>0.14087947067845025</v>
      </c>
      <c r="AW712" s="44">
        <v>5.5799753943485471E-2</v>
      </c>
      <c r="AX712" s="44">
        <v>3.7923892427539602E-2</v>
      </c>
      <c r="AY712" s="44">
        <v>0.2483748615564855</v>
      </c>
      <c r="AZ712" s="44">
        <v>2.7776317482805381E-2</v>
      </c>
      <c r="BA712" s="44">
        <v>1.0281001710824781E-2</v>
      </c>
      <c r="BB712" s="44">
        <v>-1.6175096546590904E-2</v>
      </c>
      <c r="BC712" s="44">
        <v>0.18068962881638936</v>
      </c>
      <c r="BD712" s="44">
        <v>-0.12959254998155134</v>
      </c>
      <c r="BE712" s="44">
        <v>-3.7987766879150425E-2</v>
      </c>
      <c r="BF712" s="44">
        <v>-0.11865704964081503</v>
      </c>
      <c r="BG712" s="44">
        <v>-2.6343171304166967E-3</v>
      </c>
      <c r="BH712" s="44">
        <v>0.12174200619698418</v>
      </c>
      <c r="BI712" s="44">
        <v>-0.26048354898379517</v>
      </c>
      <c r="BJ712" s="44">
        <v>-0.13596687442503003</v>
      </c>
      <c r="BK712" s="44">
        <v>6.1665210427333042E-2</v>
      </c>
      <c r="BL712" s="44">
        <v>8.6693951880636902E-2</v>
      </c>
      <c r="BM712" s="44">
        <v>5.8156703523600195E-2</v>
      </c>
      <c r="BN712" s="44">
        <v>-9.558314366753938E-2</v>
      </c>
      <c r="BO712" s="44">
        <v>-5.1783740704879962E-2</v>
      </c>
      <c r="BP712" s="44">
        <v>-3.1809149949916363E-2</v>
      </c>
      <c r="BQ712" s="44">
        <v>5.484180182966353E-3</v>
      </c>
      <c r="BR712" s="44">
        <v>-2.0642395696929088E-2</v>
      </c>
      <c r="BS712" s="44">
        <v>4.9218920754172467E-2</v>
      </c>
      <c r="BT712" s="44">
        <v>-0.20632402712897588</v>
      </c>
      <c r="BU712" s="44">
        <v>-0.10304301276660768</v>
      </c>
      <c r="BV712" s="44">
        <v>5.5542286840923001E-2</v>
      </c>
      <c r="BW712" s="44">
        <v>-8.8243628435983171E-2</v>
      </c>
      <c r="BX712" s="44">
        <v>-0.16140049676996335</v>
      </c>
      <c r="BY712" s="44">
        <v>5.7927337440828439E-2</v>
      </c>
      <c r="BZ712" s="44">
        <v>-7.9941169485055249E-3</v>
      </c>
      <c r="CA712" s="44">
        <v>3.1588684899833713E-2</v>
      </c>
      <c r="CB712" s="44">
        <v>3.8698231960042073E-2</v>
      </c>
      <c r="CC712" s="44">
        <v>3.2340607025760956E-2</v>
      </c>
      <c r="CD712" s="44">
        <v>-5.4730603484577381E-2</v>
      </c>
      <c r="CE712" s="44">
        <v>-5.577820395923571E-2</v>
      </c>
      <c r="CF712" s="44">
        <v>-2.8592417868817714E-2</v>
      </c>
      <c r="CG712" s="44">
        <v>-1.4144280906440071E-2</v>
      </c>
      <c r="CH712" s="44">
        <v>1.7180153290609533E-2</v>
      </c>
      <c r="CI712" s="44">
        <v>4.8861035308952326E-2</v>
      </c>
      <c r="CJ712" s="44">
        <v>8.0593479575981342E-2</v>
      </c>
      <c r="CK712" s="44">
        <v>0.17739684896203417</v>
      </c>
      <c r="CL712" s="44">
        <v>0.18029021340219847</v>
      </c>
      <c r="CM712" s="44">
        <v>0.11726052423921624</v>
      </c>
      <c r="CN712" s="44">
        <v>-6.8029828300082848E-2</v>
      </c>
      <c r="CO712" s="44">
        <v>-0.13380129858107762</v>
      </c>
      <c r="CP712" s="44">
        <v>-0.20387859758265772</v>
      </c>
      <c r="CQ712" s="44">
        <v>3.7393208139309644E-2</v>
      </c>
      <c r="CR712" s="44">
        <v>0.16095332215174232</v>
      </c>
      <c r="CS712" s="44">
        <v>7.1878844139579262E-2</v>
      </c>
      <c r="CT712" s="44">
        <v>1.2765485544120428E-2</v>
      </c>
      <c r="CU712" s="44">
        <v>-0.12922547273230839</v>
      </c>
      <c r="CV712" s="44">
        <v>-0.14674824195838873</v>
      </c>
      <c r="CW712" s="44">
        <v>-1.844965741845809E-3</v>
      </c>
      <c r="CX712" s="44">
        <v>-0.15957515570743519</v>
      </c>
      <c r="CY712" s="44">
        <v>-2.7647254439534141E-2</v>
      </c>
      <c r="CZ712" s="44">
        <v>0.13654374270831784</v>
      </c>
      <c r="DA712" s="44">
        <v>-7.4340836097819843E-2</v>
      </c>
      <c r="DB712" s="44">
        <v>0.10845072434516075</v>
      </c>
      <c r="DC712" s="44">
        <v>6.6642330087022E-2</v>
      </c>
      <c r="DD712" s="44">
        <v>-0.1100947807171558</v>
      </c>
      <c r="DE712" s="44">
        <v>0.22417142693269251</v>
      </c>
      <c r="DF712" s="46"/>
      <c r="DG712" s="46"/>
      <c r="DH712" s="46"/>
      <c r="DI712" s="46"/>
      <c r="DJ712" s="46"/>
      <c r="DK712" s="46"/>
      <c r="DL712" s="46"/>
      <c r="DM712" s="46"/>
      <c r="DN712" s="46"/>
      <c r="DO712" s="46"/>
      <c r="DP712" s="46"/>
      <c r="DQ712" s="46"/>
      <c r="DR712" s="46"/>
      <c r="DS712" s="46"/>
      <c r="DT712" s="46"/>
      <c r="DU712" s="46"/>
      <c r="DV712" s="46"/>
      <c r="DW712" s="46"/>
      <c r="DX712" s="46"/>
      <c r="DY712" s="46"/>
      <c r="DZ712" s="46"/>
      <c r="EA712" s="46"/>
      <c r="EB712" s="46"/>
      <c r="EC712" s="46"/>
      <c r="ED712" s="46"/>
      <c r="EE712" s="46"/>
      <c r="EF712" s="46"/>
      <c r="EG712" s="46"/>
      <c r="EH712" s="46"/>
      <c r="EI712" s="46"/>
      <c r="EJ712" s="46"/>
      <c r="EK712" s="46"/>
      <c r="EL712" s="46"/>
      <c r="EM712" s="46"/>
      <c r="EN712" s="46"/>
      <c r="EO712" s="46"/>
      <c r="EP712" s="46"/>
      <c r="EQ712" s="46"/>
      <c r="ER712" s="46"/>
      <c r="ES712" s="46"/>
      <c r="ET712" s="46"/>
      <c r="EU712" s="46"/>
      <c r="EV712" s="46"/>
      <c r="EW712" s="46"/>
      <c r="EX712" s="46"/>
      <c r="EY712" s="46"/>
      <c r="EZ712" s="46"/>
      <c r="FA712" s="46"/>
      <c r="FB712" s="46"/>
      <c r="FC712" s="46"/>
      <c r="FD712" s="46"/>
      <c r="FE712" s="46"/>
      <c r="FF712" s="46"/>
      <c r="FG712" s="46"/>
      <c r="FH712" s="46"/>
      <c r="FI712" s="46"/>
      <c r="FJ712" s="46"/>
      <c r="FK712" s="46"/>
      <c r="FL712" s="46"/>
      <c r="FM712" s="46"/>
      <c r="FN712" s="46"/>
      <c r="FO712" s="46"/>
      <c r="FP712" s="46"/>
      <c r="FQ712" s="46"/>
      <c r="FR712" s="46"/>
      <c r="FS712" s="46"/>
      <c r="FT712" s="46"/>
      <c r="FU712" s="46"/>
      <c r="FV712" s="46"/>
      <c r="FW712" s="46"/>
      <c r="FX712" s="46"/>
      <c r="FY712" s="46"/>
      <c r="FZ712" s="46"/>
      <c r="GA712" s="46"/>
      <c r="GB712" s="46"/>
      <c r="GC712" s="46"/>
      <c r="GD712" s="46"/>
      <c r="GE712" s="46"/>
      <c r="GF712" s="46"/>
      <c r="GG712" s="46"/>
      <c r="GH712" s="46"/>
      <c r="GI712" s="46"/>
      <c r="GJ712" s="46"/>
      <c r="GK712" s="46"/>
      <c r="GL712" s="46"/>
      <c r="GM712" s="46"/>
      <c r="GN712" s="46"/>
      <c r="GO712" s="46"/>
      <c r="GP712" s="46"/>
      <c r="GQ712" s="46"/>
      <c r="GR712" s="46"/>
      <c r="GS712" s="46"/>
      <c r="GT712" s="46"/>
      <c r="GU712" s="46"/>
      <c r="GV712" s="46"/>
      <c r="GW712" s="46"/>
      <c r="GX712" s="46"/>
      <c r="GY712" s="46"/>
      <c r="GZ712" s="46"/>
      <c r="HA712" s="46"/>
      <c r="HB712" s="46"/>
      <c r="HC712" s="46"/>
      <c r="HD712" s="46"/>
      <c r="HE712" s="46"/>
      <c r="HF712" s="46"/>
      <c r="HG712" s="46"/>
      <c r="HH712" s="46"/>
      <c r="HI712" s="46"/>
      <c r="HJ712" s="46"/>
      <c r="HK712" s="46"/>
      <c r="HL712" s="46"/>
      <c r="HM712" s="46"/>
      <c r="HN712" s="46"/>
      <c r="HO712" s="46"/>
      <c r="HP712" s="46"/>
      <c r="HQ712" s="46"/>
      <c r="HR712" s="46"/>
      <c r="HS712" s="46"/>
      <c r="HT712" s="46"/>
      <c r="HU712" s="46"/>
      <c r="HV712" s="46"/>
      <c r="HW712" s="46"/>
      <c r="HX712" s="46"/>
      <c r="HY712" s="46"/>
      <c r="HZ712" s="46"/>
      <c r="IA712" s="46"/>
      <c r="IB712" s="46"/>
      <c r="IC712" s="46"/>
      <c r="ID712" s="46"/>
      <c r="IE712" s="46"/>
      <c r="IF712" s="46"/>
      <c r="IG712" s="46"/>
      <c r="IH712" s="46"/>
      <c r="II712" s="46"/>
      <c r="IJ712" s="46"/>
      <c r="IK712" s="46"/>
      <c r="IL712" s="46"/>
      <c r="IM712" s="46"/>
      <c r="IN712" s="46"/>
      <c r="IO712" s="46"/>
      <c r="IP712" s="46"/>
      <c r="IQ712" s="46"/>
      <c r="IR712" s="46"/>
      <c r="IS712" s="46"/>
      <c r="IT712" s="46"/>
      <c r="IU712" s="46"/>
      <c r="IV712" s="46"/>
      <c r="IW712" s="46"/>
      <c r="IX712" s="46"/>
      <c r="IY712" s="46"/>
      <c r="IZ712" s="46"/>
      <c r="JA712" s="46"/>
      <c r="JB712" s="46"/>
      <c r="JC712" s="46"/>
      <c r="JD712" s="46"/>
      <c r="JE712" s="46"/>
      <c r="JF712" s="46"/>
      <c r="JG712" s="46"/>
      <c r="JH712" s="46"/>
      <c r="JI712" s="46"/>
      <c r="JJ712" s="46"/>
      <c r="JK712" s="46"/>
      <c r="JL712" s="46"/>
      <c r="JM712" s="46"/>
      <c r="JN712" s="46"/>
      <c r="JO712" s="46"/>
      <c r="JP712" s="46"/>
      <c r="JQ712" s="46"/>
      <c r="JR712" s="46"/>
      <c r="JS712" s="46"/>
      <c r="JT712" s="46"/>
      <c r="JU712" s="46"/>
      <c r="JV712" s="46"/>
      <c r="JW712" s="46"/>
      <c r="JX712" s="46"/>
      <c r="JY712" s="46"/>
      <c r="JZ712" s="46"/>
      <c r="KA712" s="46"/>
      <c r="KB712" s="46"/>
      <c r="KC712" s="46"/>
      <c r="KD712" s="46"/>
      <c r="KE712" s="46"/>
      <c r="KF712" s="46"/>
      <c r="KG712" s="46"/>
      <c r="KH712" s="46"/>
      <c r="KI712" s="46"/>
      <c r="KJ712" s="46"/>
      <c r="KK712" s="46"/>
      <c r="KL712" s="46"/>
      <c r="KM712" s="46"/>
      <c r="KN712" s="46"/>
      <c r="KO712" s="46"/>
      <c r="KP712" s="46"/>
      <c r="KQ712" s="46"/>
      <c r="KR712" s="46"/>
      <c r="KS712" s="46"/>
      <c r="KT712" s="46"/>
      <c r="KU712" s="46"/>
      <c r="KV712" s="46"/>
      <c r="KW712" s="46"/>
      <c r="KX712" s="46"/>
      <c r="KY712" s="46"/>
      <c r="KZ712" s="46"/>
      <c r="LA712" s="46"/>
      <c r="LB712" s="46"/>
      <c r="LC712" s="46"/>
      <c r="LD712" s="46"/>
      <c r="LE712" s="46"/>
      <c r="LF712" s="46"/>
      <c r="LG712" s="46"/>
      <c r="LH712" s="46"/>
      <c r="LI712" s="46"/>
      <c r="LJ712" s="46"/>
      <c r="LK712" s="46"/>
      <c r="LL712" s="46"/>
      <c r="LM712" s="46"/>
      <c r="LN712" s="46"/>
      <c r="LO712" s="46"/>
      <c r="LP712" s="46"/>
      <c r="LQ712" s="46"/>
      <c r="LR712" s="46"/>
      <c r="LS712" s="46"/>
      <c r="LT712" s="46"/>
      <c r="LU712" s="46"/>
      <c r="LV712" s="46"/>
      <c r="LW712" s="46"/>
      <c r="LX712" s="46"/>
      <c r="LY712" s="46"/>
      <c r="LZ712" s="46"/>
      <c r="MA712" s="46"/>
      <c r="MB712" s="46"/>
      <c r="MC712" s="46"/>
      <c r="MD712" s="46"/>
      <c r="ME712" s="46"/>
      <c r="MF712" s="46"/>
      <c r="MG712" s="46"/>
      <c r="MH712" s="46"/>
      <c r="MI712" s="46"/>
      <c r="MJ712" s="46"/>
      <c r="MK712" s="46"/>
      <c r="ML712" s="46"/>
      <c r="MM712" s="46"/>
      <c r="MN712" s="46"/>
      <c r="MO712" s="46"/>
      <c r="MP712" s="46"/>
      <c r="MQ712" s="46"/>
      <c r="MR712" s="46"/>
      <c r="MS712" s="46"/>
      <c r="MT712" s="46"/>
      <c r="MU712" s="46"/>
      <c r="MV712" s="46"/>
      <c r="MW712" s="46"/>
      <c r="MX712" s="46"/>
      <c r="MY712" s="46"/>
      <c r="MZ712" s="46"/>
      <c r="NA712" s="46"/>
      <c r="NB712" s="46"/>
      <c r="NC712" s="46"/>
      <c r="ND712" s="46"/>
      <c r="NE712" s="46"/>
      <c r="NF712" s="46"/>
      <c r="NG712" s="46"/>
      <c r="NH712" s="46"/>
      <c r="NI712" s="46"/>
      <c r="NJ712" s="46"/>
      <c r="NK712" s="46"/>
      <c r="NL712" s="46"/>
      <c r="NM712" s="46"/>
      <c r="NN712" s="46"/>
      <c r="NO712" s="46"/>
      <c r="NP712" s="46"/>
      <c r="NQ712" s="46"/>
      <c r="NR712" s="46"/>
      <c r="NS712" s="46"/>
      <c r="NT712" s="46"/>
      <c r="NU712" s="46"/>
      <c r="NV712" s="46"/>
      <c r="NW712" s="46"/>
      <c r="NX712" s="46"/>
      <c r="NY712" s="46"/>
      <c r="NZ712" s="46"/>
      <c r="OA712" s="46"/>
      <c r="OB712" s="46"/>
      <c r="OC712" s="46"/>
      <c r="OD712" s="46"/>
      <c r="OE712" s="46"/>
      <c r="OF712" s="46"/>
      <c r="OG712" s="46"/>
      <c r="OH712" s="46"/>
      <c r="OI712" s="46"/>
      <c r="OJ712" s="46"/>
      <c r="OK712" s="46"/>
      <c r="OL712" s="46"/>
      <c r="OM712" s="46"/>
      <c r="ON712" s="46"/>
      <c r="OO712" s="46"/>
      <c r="OP712" s="46"/>
      <c r="OQ712" s="46"/>
      <c r="OR712" s="46"/>
      <c r="OS712" s="46"/>
      <c r="OT712" s="46"/>
      <c r="OU712" s="46"/>
      <c r="OV712" s="46"/>
      <c r="OW712" s="46"/>
      <c r="OX712" s="46"/>
      <c r="OY712" s="46"/>
      <c r="OZ712" s="46"/>
      <c r="PA712" s="46"/>
      <c r="PB712" s="46"/>
      <c r="PC712" s="46"/>
      <c r="PD712" s="46"/>
      <c r="PE712" s="46"/>
      <c r="PF712" s="46"/>
      <c r="PG712" s="46"/>
      <c r="PH712" s="46"/>
      <c r="PI712" s="46"/>
      <c r="PJ712" s="46"/>
      <c r="PK712" s="46"/>
      <c r="PL712" s="46"/>
      <c r="PM712" s="46"/>
      <c r="PN712" s="46"/>
      <c r="PO712" s="46"/>
      <c r="PP712" s="46"/>
      <c r="PQ712" s="46"/>
      <c r="PR712" s="46"/>
      <c r="PS712" s="46"/>
      <c r="PT712" s="46"/>
      <c r="PU712" s="46"/>
      <c r="PV712" s="46"/>
      <c r="PW712" s="46"/>
      <c r="PX712" s="46"/>
      <c r="PY712" s="46"/>
      <c r="PZ712" s="46"/>
      <c r="QA712" s="46"/>
      <c r="QB712" s="46"/>
      <c r="QC712" s="46"/>
      <c r="QD712" s="46"/>
      <c r="QE712" s="46"/>
      <c r="QF712" s="46"/>
      <c r="QG712" s="46"/>
      <c r="QH712" s="46"/>
      <c r="QI712" s="46"/>
      <c r="QJ712" s="46"/>
      <c r="QK712" s="46"/>
      <c r="QL712" s="46"/>
      <c r="QM712" s="46"/>
      <c r="QN712" s="46"/>
      <c r="QO712" s="46"/>
      <c r="QP712" s="46"/>
      <c r="QQ712" s="46"/>
      <c r="QR712" s="46"/>
      <c r="QS712" s="46"/>
      <c r="QT712" s="46"/>
      <c r="QU712" s="46"/>
      <c r="QV712" s="46"/>
      <c r="QW712" s="46"/>
      <c r="QX712" s="46"/>
      <c r="QY712" s="46"/>
      <c r="QZ712" s="46"/>
      <c r="RA712" s="46"/>
      <c r="RB712" s="46"/>
      <c r="RC712" s="46"/>
      <c r="RD712" s="46"/>
      <c r="RE712" s="46"/>
      <c r="RF712" s="46"/>
      <c r="RG712" s="46"/>
      <c r="RH712" s="46"/>
      <c r="RI712" s="46"/>
      <c r="RJ712" s="46"/>
      <c r="RK712" s="46"/>
      <c r="RL712" s="46"/>
      <c r="RM712" s="46"/>
      <c r="RN712" s="46"/>
      <c r="RO712" s="46"/>
      <c r="RP712" s="46"/>
      <c r="RQ712" s="46"/>
      <c r="RR712" s="46"/>
      <c r="RS712" s="46"/>
      <c r="RT712" s="46"/>
      <c r="RU712" s="46"/>
      <c r="RV712" s="46"/>
      <c r="RW712" s="46"/>
      <c r="RX712" s="46"/>
      <c r="RY712" s="46"/>
      <c r="RZ712" s="46"/>
      <c r="SA712" s="46"/>
      <c r="SB712" s="46"/>
      <c r="SC712" s="46"/>
      <c r="SD712" s="46"/>
      <c r="SE712" s="46"/>
      <c r="SF712" s="46"/>
      <c r="SG712" s="46"/>
      <c r="SH712" s="46"/>
      <c r="SI712" s="46"/>
      <c r="SJ712" s="46"/>
      <c r="SK712" s="46"/>
      <c r="SL712" s="46"/>
      <c r="SM712" s="46"/>
      <c r="SN712" s="46"/>
      <c r="SO712" s="46"/>
      <c r="SP712" s="46"/>
      <c r="SQ712" s="46"/>
      <c r="SR712" s="46"/>
      <c r="SS712" s="46"/>
      <c r="ST712" s="46"/>
      <c r="SU712" s="46"/>
      <c r="SV712" s="46"/>
      <c r="SW712" s="46"/>
      <c r="SX712" s="46"/>
      <c r="SY712" s="46"/>
      <c r="SZ712" s="46"/>
      <c r="TA712" s="46"/>
      <c r="TB712" s="46"/>
      <c r="TC712" s="46"/>
      <c r="TD712" s="46"/>
      <c r="TE712" s="46"/>
      <c r="TF712" s="46"/>
      <c r="TG712" s="46"/>
      <c r="TH712" s="46"/>
      <c r="TI712" s="46"/>
      <c r="TJ712" s="46"/>
      <c r="TK712" s="46"/>
      <c r="TL712" s="46"/>
      <c r="TM712" s="46"/>
      <c r="TN712" s="46"/>
      <c r="TO712" s="46"/>
      <c r="TP712" s="46"/>
      <c r="TQ712" s="46"/>
      <c r="TR712" s="46"/>
      <c r="TS712" s="46"/>
      <c r="TT712" s="46"/>
      <c r="TU712" s="46"/>
      <c r="TV712" s="46"/>
      <c r="TW712" s="46"/>
      <c r="TX712" s="46"/>
      <c r="TY712" s="46"/>
      <c r="TZ712" s="46"/>
      <c r="UA712" s="46"/>
      <c r="UB712" s="46"/>
      <c r="UC712" s="46"/>
      <c r="UD712" s="46"/>
      <c r="UE712" s="46"/>
      <c r="UF712" s="46"/>
      <c r="UG712" s="46"/>
      <c r="UH712" s="46"/>
      <c r="UI712" s="46"/>
      <c r="UJ712" s="46"/>
      <c r="UK712" s="46"/>
      <c r="UL712" s="46"/>
      <c r="UM712" s="46"/>
      <c r="UN712" s="46"/>
      <c r="UO712" s="46"/>
      <c r="UP712" s="46"/>
      <c r="UQ712" s="46"/>
      <c r="UR712" s="46"/>
      <c r="US712" s="46"/>
      <c r="UT712" s="46"/>
      <c r="UU712" s="46"/>
      <c r="UV712" s="46"/>
      <c r="UW712" s="46"/>
      <c r="UX712" s="46"/>
      <c r="UY712" s="46"/>
      <c r="UZ712" s="46"/>
      <c r="VA712" s="46"/>
      <c r="VB712" s="46"/>
      <c r="VC712" s="46"/>
      <c r="VD712" s="46"/>
      <c r="VE712" s="46"/>
      <c r="VF712" s="46"/>
      <c r="VG712" s="46"/>
      <c r="VH712" s="46"/>
      <c r="VI712" s="46"/>
      <c r="VJ712" s="46"/>
      <c r="VK712" s="46"/>
      <c r="VL712" s="46"/>
      <c r="VM712" s="46"/>
      <c r="VN712" s="46"/>
      <c r="VO712" s="46"/>
      <c r="VP712" s="46"/>
      <c r="VQ712" s="46"/>
      <c r="VR712" s="46"/>
      <c r="VS712" s="46"/>
      <c r="VT712" s="46"/>
      <c r="VU712" s="46"/>
      <c r="VV712" s="46"/>
      <c r="VW712" s="46"/>
      <c r="VX712" s="46"/>
      <c r="VY712" s="46"/>
      <c r="VZ712" s="46"/>
      <c r="WA712" s="46"/>
      <c r="WB712" s="46"/>
      <c r="WC712" s="46"/>
      <c r="WD712" s="46"/>
      <c r="WE712" s="46"/>
      <c r="WF712" s="46"/>
      <c r="WG712" s="46"/>
      <c r="WH712" s="46"/>
      <c r="WI712" s="46"/>
      <c r="WJ712" s="46"/>
      <c r="WK712" s="46"/>
      <c r="WL712" s="46"/>
      <c r="WM712" s="46"/>
      <c r="WN712" s="46"/>
      <c r="WO712" s="46"/>
      <c r="WP712" s="46"/>
      <c r="WQ712" s="46"/>
      <c r="WR712" s="46"/>
      <c r="WS712" s="46"/>
      <c r="WT712" s="46"/>
      <c r="WU712" s="46"/>
      <c r="WV712" s="46"/>
      <c r="WW712" s="46"/>
      <c r="WX712" s="46"/>
      <c r="WY712" s="46"/>
      <c r="WZ712" s="46"/>
      <c r="XA712" s="46"/>
      <c r="XB712" s="46"/>
      <c r="XC712" s="46"/>
      <c r="XD712" s="46"/>
      <c r="XE712" s="46"/>
      <c r="XF712" s="46"/>
      <c r="XG712" s="46"/>
      <c r="XH712" s="46"/>
      <c r="XI712" s="46"/>
      <c r="XJ712" s="46"/>
      <c r="XK712" s="46"/>
      <c r="XL712" s="46"/>
      <c r="XM712" s="46"/>
      <c r="XN712" s="46"/>
      <c r="XO712" s="46"/>
      <c r="XP712" s="46"/>
      <c r="XQ712" s="46"/>
      <c r="XR712" s="46"/>
      <c r="XS712" s="46"/>
      <c r="XT712" s="46"/>
      <c r="XU712" s="46"/>
      <c r="XV712" s="46"/>
      <c r="XW712" s="46"/>
      <c r="XX712" s="46"/>
      <c r="XY712" s="46"/>
      <c r="XZ712" s="46"/>
      <c r="YA712" s="46"/>
      <c r="YB712" s="46"/>
      <c r="YC712" s="46"/>
      <c r="YD712" s="46"/>
      <c r="YE712" s="46"/>
      <c r="YF712" s="46"/>
      <c r="YG712" s="46"/>
      <c r="YH712" s="46"/>
      <c r="YI712" s="46"/>
      <c r="YJ712" s="46"/>
      <c r="YK712" s="46"/>
      <c r="YL712" s="46"/>
      <c r="YM712" s="46"/>
      <c r="YN712" s="46"/>
      <c r="YO712" s="46"/>
      <c r="YP712" s="46"/>
      <c r="YQ712" s="46"/>
      <c r="YR712" s="46"/>
      <c r="YS712" s="46"/>
      <c r="YT712" s="46"/>
      <c r="YU712" s="46"/>
      <c r="YV712" s="46"/>
      <c r="YW712" s="46"/>
      <c r="YX712" s="46"/>
      <c r="YY712" s="46"/>
      <c r="YZ712" s="46"/>
      <c r="ZA712" s="46"/>
      <c r="ZB712" s="46"/>
      <c r="ZC712" s="46"/>
      <c r="ZD712" s="46"/>
      <c r="ZE712" s="46"/>
      <c r="ZF712" s="46"/>
      <c r="ZG712" s="46"/>
      <c r="ZH712" s="46"/>
      <c r="ZI712" s="46"/>
      <c r="ZJ712" s="46"/>
      <c r="ZK712" s="46"/>
      <c r="ZL712" s="46"/>
      <c r="ZM712" s="46"/>
      <c r="ZN712" s="46"/>
      <c r="ZO712" s="46"/>
      <c r="ZP712" s="46"/>
      <c r="ZQ712" s="46"/>
      <c r="ZR712" s="46"/>
      <c r="ZS712" s="46"/>
      <c r="ZT712" s="46"/>
      <c r="ZU712" s="46"/>
      <c r="ZV712" s="46"/>
      <c r="ZW712" s="46"/>
      <c r="ZX712" s="46"/>
      <c r="ZY712" s="46"/>
      <c r="ZZ712" s="46"/>
      <c r="AAA712" s="46"/>
      <c r="AAB712" s="46"/>
      <c r="AAC712" s="46"/>
      <c r="AAD712" s="46"/>
      <c r="AAE712" s="46"/>
      <c r="AAF712" s="46"/>
      <c r="AAG712" s="46"/>
      <c r="AAH712" s="46"/>
      <c r="AAI712" s="46"/>
      <c r="AAJ712" s="46"/>
      <c r="AAK712" s="46"/>
      <c r="AAL712" s="46"/>
      <c r="AAM712" s="46"/>
      <c r="AAN712" s="46"/>
      <c r="AAO712" s="46"/>
      <c r="AAP712" s="46"/>
      <c r="AAQ712" s="46"/>
      <c r="AAR712" s="46"/>
      <c r="AAS712" s="46"/>
      <c r="AAT712" s="46"/>
      <c r="AAU712" s="46"/>
      <c r="AAV712" s="46"/>
      <c r="AAW712" s="46"/>
      <c r="AAX712" s="46"/>
      <c r="AAY712" s="46"/>
      <c r="AAZ712" s="46"/>
      <c r="ABA712" s="46"/>
      <c r="ABB712" s="46"/>
      <c r="ABC712" s="46"/>
      <c r="ABD712" s="46"/>
      <c r="ABE712" s="46"/>
      <c r="ABF712" s="46"/>
      <c r="ABG712" s="46"/>
      <c r="ABH712" s="46"/>
      <c r="ABI712" s="46"/>
      <c r="ABJ712" s="46"/>
      <c r="ABK712" s="46"/>
      <c r="ABL712" s="46"/>
      <c r="ABM712" s="46"/>
      <c r="ABN712" s="46"/>
      <c r="ABO712" s="46"/>
      <c r="ABP712" s="46"/>
      <c r="ABQ712" s="46"/>
      <c r="ABR712" s="46"/>
      <c r="ABS712" s="46"/>
      <c r="ABT712" s="46"/>
      <c r="ABU712" s="46"/>
      <c r="ABV712" s="46"/>
      <c r="ABW712" s="46"/>
      <c r="ABX712" s="46"/>
      <c r="ABY712" s="46"/>
      <c r="ABZ712" s="46"/>
      <c r="ACA712" s="46"/>
      <c r="ACB712" s="46"/>
      <c r="ACC712" s="46"/>
      <c r="ACD712" s="46"/>
      <c r="ACE712" s="46"/>
      <c r="ACF712" s="46"/>
      <c r="ACG712" s="46"/>
      <c r="ACH712" s="46"/>
      <c r="ACI712" s="46"/>
      <c r="ACJ712" s="46"/>
      <c r="ACK712" s="46"/>
      <c r="ACL712" s="46"/>
      <c r="ACM712" s="46"/>
      <c r="ACN712" s="46"/>
      <c r="ACO712" s="46"/>
      <c r="ACP712" s="46"/>
      <c r="ACQ712" s="46"/>
      <c r="ACR712" s="46"/>
      <c r="ACS712" s="46"/>
      <c r="ACT712" s="46"/>
      <c r="ACU712" s="46"/>
      <c r="ACV712" s="46"/>
      <c r="ACW712" s="46"/>
      <c r="ACX712" s="46"/>
      <c r="ACY712" s="46"/>
      <c r="ACZ712" s="46"/>
      <c r="ADA712" s="46"/>
      <c r="ADB712" s="46"/>
      <c r="ADC712" s="46"/>
      <c r="ADD712" s="46"/>
      <c r="ADE712" s="46"/>
      <c r="ADF712" s="46"/>
      <c r="ADG712" s="46"/>
      <c r="ADH712" s="46"/>
      <c r="ADI712" s="46"/>
      <c r="ADJ712" s="46"/>
      <c r="ADK712" s="46"/>
      <c r="ADL712" s="46"/>
      <c r="ADM712" s="46"/>
      <c r="ADN712" s="46"/>
      <c r="ADO712" s="46"/>
      <c r="ADP712" s="46"/>
    </row>
    <row r="713" spans="3:796" x14ac:dyDescent="0.4">
      <c r="C713" s="62"/>
      <c r="D713" s="42">
        <f>(1/$D$5)*学習!Z47</f>
        <v>0</v>
      </c>
      <c r="I713" s="63">
        <v>702</v>
      </c>
      <c r="J713" s="44">
        <v>-3.929597802791638E-2</v>
      </c>
      <c r="K713" s="44">
        <v>9.5443178106085824E-2</v>
      </c>
      <c r="L713" s="44">
        <v>-1.1739709677173513E-2</v>
      </c>
      <c r="M713" s="44">
        <v>2.0761408831166398E-2</v>
      </c>
      <c r="N713" s="44">
        <v>-1.0210837740757038E-2</v>
      </c>
      <c r="O713" s="44">
        <v>0.11767465860680178</v>
      </c>
      <c r="P713" s="44">
        <v>-0.1343098308195976</v>
      </c>
      <c r="Q713" s="44">
        <v>-3.8900974116224382E-2</v>
      </c>
      <c r="R713" s="44">
        <v>0.25217628767088085</v>
      </c>
      <c r="S713" s="44">
        <v>-6.1768836740581673E-2</v>
      </c>
      <c r="T713" s="44">
        <v>-1.3104247839488697E-2</v>
      </c>
      <c r="U713" s="44">
        <v>-0.20119171077103581</v>
      </c>
      <c r="V713" s="44">
        <v>6.8859405080330838E-2</v>
      </c>
      <c r="W713" s="44">
        <v>0.13330060155266105</v>
      </c>
      <c r="X713" s="44">
        <v>-2.6850722591858736E-2</v>
      </c>
      <c r="Y713" s="44">
        <v>-5.4194561787428694E-2</v>
      </c>
      <c r="Z713" s="44">
        <v>2.7826561610126755E-3</v>
      </c>
      <c r="AA713" s="44">
        <v>-6.3304174393338866E-2</v>
      </c>
      <c r="AB713" s="44">
        <v>8.6629078118282229E-2</v>
      </c>
      <c r="AC713" s="44">
        <v>8.4753420364024584E-2</v>
      </c>
      <c r="AD713" s="44">
        <v>5.754813517866296E-2</v>
      </c>
      <c r="AE713" s="44">
        <v>-0.1586955824640621</v>
      </c>
      <c r="AF713" s="44">
        <v>-0.11779429323783551</v>
      </c>
      <c r="AG713" s="44">
        <v>-0.25230377323711317</v>
      </c>
      <c r="AH713" s="44">
        <v>1.2380299380806916E-2</v>
      </c>
      <c r="AI713" s="44">
        <v>0.20932400051262573</v>
      </c>
      <c r="AJ713" s="44">
        <v>-2.4167665650403129E-2</v>
      </c>
      <c r="AK713" s="44">
        <v>-0.11269455732946605</v>
      </c>
      <c r="AL713" s="44">
        <v>0.16383742265435314</v>
      </c>
      <c r="AM713" s="44">
        <v>-0.19288707314700915</v>
      </c>
      <c r="AN713" s="44">
        <v>-1.4473202008983535E-4</v>
      </c>
      <c r="AO713" s="44">
        <v>3.752042309930286E-3</v>
      </c>
      <c r="AP713" s="44">
        <v>0.16010257886855431</v>
      </c>
      <c r="AQ713" s="44">
        <v>4.9008011184430794E-2</v>
      </c>
      <c r="AR713" s="44">
        <v>1.1779584573023864E-2</v>
      </c>
      <c r="AS713" s="44">
        <v>4.2181347331680906E-2</v>
      </c>
      <c r="AT713" s="44">
        <v>-1.6120401816239426E-2</v>
      </c>
      <c r="AU713" s="44">
        <v>-5.9938341238870464E-2</v>
      </c>
      <c r="AV713" s="44">
        <v>-1.7279925222882631E-2</v>
      </c>
      <c r="AW713" s="44">
        <v>-4.2104121531658469E-2</v>
      </c>
      <c r="AX713" s="44">
        <v>-1.9304358389727137E-2</v>
      </c>
      <c r="AY713" s="44">
        <v>-0.28635107376248292</v>
      </c>
      <c r="AZ713" s="44">
        <v>-0.13455759745806078</v>
      </c>
      <c r="BA713" s="44">
        <v>-2.9550860306269765E-2</v>
      </c>
      <c r="BB713" s="44">
        <v>-0.32491013680695413</v>
      </c>
      <c r="BC713" s="44">
        <v>5.0975537807450629E-2</v>
      </c>
      <c r="BD713" s="44">
        <v>-9.0450051449636207E-2</v>
      </c>
      <c r="BE713" s="44">
        <v>0.12926604198114727</v>
      </c>
      <c r="BF713" s="44">
        <v>0.14972523196591303</v>
      </c>
      <c r="BG713" s="44">
        <v>1.4758309709424551E-2</v>
      </c>
      <c r="BH713" s="44">
        <v>-2.3780359736137905E-2</v>
      </c>
      <c r="BI713" s="44">
        <v>-0.1028928322435952</v>
      </c>
      <c r="BJ713" s="44">
        <v>1.6658625200816849E-2</v>
      </c>
      <c r="BK713" s="44">
        <v>2.9593274561745503E-3</v>
      </c>
      <c r="BL713" s="44">
        <v>0.10088824711520528</v>
      </c>
      <c r="BM713" s="44">
        <v>-7.9974650050013182E-2</v>
      </c>
      <c r="BN713" s="44">
        <v>-0.13998356599989265</v>
      </c>
      <c r="BO713" s="44">
        <v>-9.628696181975159E-2</v>
      </c>
      <c r="BP713" s="44">
        <v>-4.6709632416177906E-2</v>
      </c>
      <c r="BQ713" s="44">
        <v>8.2617569076343877E-2</v>
      </c>
      <c r="BR713" s="44">
        <v>4.3151693309282639E-2</v>
      </c>
      <c r="BS713" s="44">
        <v>-1.3421251981721305E-2</v>
      </c>
      <c r="BT713" s="44">
        <v>-1.9001621076210002E-3</v>
      </c>
      <c r="BU713" s="44">
        <v>0.10541759068148067</v>
      </c>
      <c r="BV713" s="44">
        <v>-0.10603132439477422</v>
      </c>
      <c r="BW713" s="44">
        <v>3.8105901944395421E-2</v>
      </c>
      <c r="BX713" s="44">
        <v>-4.5011682507844014E-2</v>
      </c>
      <c r="BY713" s="44">
        <v>0.18248496015200139</v>
      </c>
      <c r="BZ713" s="44">
        <v>2.8535302942791548E-2</v>
      </c>
      <c r="CA713" s="44">
        <v>-0.14255145246460751</v>
      </c>
      <c r="CB713" s="44">
        <v>-0.21900238253514476</v>
      </c>
      <c r="CC713" s="44">
        <v>0.10850584479521741</v>
      </c>
      <c r="CD713" s="44">
        <v>9.0158359602061824E-2</v>
      </c>
      <c r="CE713" s="44">
        <v>-2.584107628432172E-2</v>
      </c>
      <c r="CF713" s="44">
        <v>-7.4368735253169949E-2</v>
      </c>
      <c r="CG713" s="44">
        <v>1.9842561585305736E-2</v>
      </c>
      <c r="CH713" s="44">
        <v>0.14538788793767646</v>
      </c>
      <c r="CI713" s="44">
        <v>0.10773540572770177</v>
      </c>
      <c r="CJ713" s="44">
        <v>-2.1498854128161139E-2</v>
      </c>
      <c r="CK713" s="44">
        <v>0.14582540627184429</v>
      </c>
      <c r="CL713" s="44">
        <v>0.18490959378313201</v>
      </c>
      <c r="CM713" s="44">
        <v>1.4063111741174348E-3</v>
      </c>
      <c r="CN713" s="44">
        <v>6.2696196107818708E-2</v>
      </c>
      <c r="CO713" s="44">
        <v>0.10606033786334</v>
      </c>
      <c r="CP713" s="44">
        <v>-4.6362996787971253E-3</v>
      </c>
      <c r="CQ713" s="44">
        <v>-3.4484127708426585E-2</v>
      </c>
      <c r="CR713" s="44">
        <v>-2.8972424981521124E-3</v>
      </c>
      <c r="CS713" s="44">
        <v>3.6083075013521128E-2</v>
      </c>
      <c r="CT713" s="44">
        <v>0.11029992571368334</v>
      </c>
      <c r="CU713" s="44">
        <v>-0.11987927932156188</v>
      </c>
      <c r="CV713" s="44">
        <v>-7.8378663088217157E-2</v>
      </c>
      <c r="CW713" s="44">
        <v>-4.232631147922828E-2</v>
      </c>
      <c r="CX713" s="44">
        <v>-6.1513099841853401E-2</v>
      </c>
      <c r="CY713" s="44">
        <v>9.3166472439564232E-2</v>
      </c>
      <c r="CZ713" s="44">
        <v>-4.4679996040426377E-2</v>
      </c>
      <c r="DA713" s="44">
        <v>-3.9721837794177949E-2</v>
      </c>
      <c r="DB713" s="44">
        <v>-9.0694541145172433E-2</v>
      </c>
      <c r="DC713" s="44">
        <v>7.7794902373141447E-2</v>
      </c>
      <c r="DD713" s="44">
        <v>-8.4576022319567803E-2</v>
      </c>
      <c r="DE713" s="44">
        <v>5.0053921582785564E-2</v>
      </c>
      <c r="DF713" s="46"/>
      <c r="DG713" s="46"/>
      <c r="DH713" s="46"/>
      <c r="DI713" s="46"/>
      <c r="DJ713" s="46"/>
      <c r="DK713" s="46"/>
      <c r="DL713" s="46"/>
      <c r="DM713" s="46"/>
      <c r="DN713" s="46"/>
      <c r="DO713" s="46"/>
      <c r="DP713" s="46"/>
      <c r="DQ713" s="46"/>
      <c r="DR713" s="46"/>
      <c r="DS713" s="46"/>
      <c r="DT713" s="46"/>
      <c r="DU713" s="46"/>
      <c r="DV713" s="46"/>
      <c r="DW713" s="46"/>
      <c r="DX713" s="46"/>
      <c r="DY713" s="46"/>
      <c r="DZ713" s="46"/>
      <c r="EA713" s="46"/>
      <c r="EB713" s="46"/>
      <c r="EC713" s="46"/>
      <c r="ED713" s="46"/>
      <c r="EE713" s="46"/>
      <c r="EF713" s="46"/>
      <c r="EG713" s="46"/>
      <c r="EH713" s="46"/>
      <c r="EI713" s="46"/>
      <c r="EJ713" s="46"/>
      <c r="EK713" s="46"/>
      <c r="EL713" s="46"/>
      <c r="EM713" s="46"/>
      <c r="EN713" s="46"/>
      <c r="EO713" s="46"/>
      <c r="EP713" s="46"/>
      <c r="EQ713" s="46"/>
      <c r="ER713" s="46"/>
      <c r="ES713" s="46"/>
      <c r="ET713" s="46"/>
      <c r="EU713" s="46"/>
      <c r="EV713" s="46"/>
      <c r="EW713" s="46"/>
      <c r="EX713" s="46"/>
      <c r="EY713" s="46"/>
      <c r="EZ713" s="46"/>
      <c r="FA713" s="46"/>
      <c r="FB713" s="46"/>
      <c r="FC713" s="46"/>
      <c r="FD713" s="46"/>
      <c r="FE713" s="46"/>
      <c r="FF713" s="46"/>
      <c r="FG713" s="46"/>
      <c r="FH713" s="46"/>
      <c r="FI713" s="46"/>
      <c r="FJ713" s="46"/>
      <c r="FK713" s="46"/>
      <c r="FL713" s="46"/>
      <c r="FM713" s="46"/>
      <c r="FN713" s="46"/>
      <c r="FO713" s="46"/>
      <c r="FP713" s="46"/>
      <c r="FQ713" s="46"/>
      <c r="FR713" s="46"/>
      <c r="FS713" s="46"/>
      <c r="FT713" s="46"/>
      <c r="FU713" s="46"/>
      <c r="FV713" s="46"/>
      <c r="FW713" s="46"/>
      <c r="FX713" s="46"/>
      <c r="FY713" s="46"/>
      <c r="FZ713" s="46"/>
      <c r="GA713" s="46"/>
      <c r="GB713" s="46"/>
      <c r="GC713" s="46"/>
      <c r="GD713" s="46"/>
      <c r="GE713" s="46"/>
      <c r="GF713" s="46"/>
      <c r="GG713" s="46"/>
      <c r="GH713" s="46"/>
      <c r="GI713" s="46"/>
      <c r="GJ713" s="46"/>
      <c r="GK713" s="46"/>
      <c r="GL713" s="46"/>
      <c r="GM713" s="46"/>
      <c r="GN713" s="46"/>
      <c r="GO713" s="46"/>
      <c r="GP713" s="46"/>
      <c r="GQ713" s="46"/>
      <c r="GR713" s="46"/>
      <c r="GS713" s="46"/>
      <c r="GT713" s="46"/>
      <c r="GU713" s="46"/>
      <c r="GV713" s="46"/>
      <c r="GW713" s="46"/>
      <c r="GX713" s="46"/>
      <c r="GY713" s="46"/>
      <c r="GZ713" s="46"/>
      <c r="HA713" s="46"/>
      <c r="HB713" s="46"/>
      <c r="HC713" s="46"/>
      <c r="HD713" s="46"/>
      <c r="HE713" s="46"/>
      <c r="HF713" s="46"/>
      <c r="HG713" s="46"/>
      <c r="HH713" s="46"/>
      <c r="HI713" s="46"/>
      <c r="HJ713" s="46"/>
      <c r="HK713" s="46"/>
      <c r="HL713" s="46"/>
      <c r="HM713" s="46"/>
      <c r="HN713" s="46"/>
      <c r="HO713" s="46"/>
      <c r="HP713" s="46"/>
      <c r="HQ713" s="46"/>
      <c r="HR713" s="46"/>
      <c r="HS713" s="46"/>
      <c r="HT713" s="46"/>
      <c r="HU713" s="46"/>
      <c r="HV713" s="46"/>
      <c r="HW713" s="46"/>
      <c r="HX713" s="46"/>
      <c r="HY713" s="46"/>
      <c r="HZ713" s="46"/>
      <c r="IA713" s="46"/>
      <c r="IB713" s="46"/>
      <c r="IC713" s="46"/>
      <c r="ID713" s="46"/>
      <c r="IE713" s="46"/>
      <c r="IF713" s="46"/>
      <c r="IG713" s="46"/>
      <c r="IH713" s="46"/>
      <c r="II713" s="46"/>
      <c r="IJ713" s="46"/>
      <c r="IK713" s="46"/>
      <c r="IL713" s="46"/>
      <c r="IM713" s="46"/>
      <c r="IN713" s="46"/>
      <c r="IO713" s="46"/>
      <c r="IP713" s="46"/>
      <c r="IQ713" s="46"/>
      <c r="IR713" s="46"/>
      <c r="IS713" s="46"/>
      <c r="IT713" s="46"/>
      <c r="IU713" s="46"/>
      <c r="IV713" s="46"/>
      <c r="IW713" s="46"/>
      <c r="IX713" s="46"/>
      <c r="IY713" s="46"/>
      <c r="IZ713" s="46"/>
      <c r="JA713" s="46"/>
      <c r="JB713" s="46"/>
      <c r="JC713" s="46"/>
      <c r="JD713" s="46"/>
      <c r="JE713" s="46"/>
      <c r="JF713" s="46"/>
      <c r="JG713" s="46"/>
      <c r="JH713" s="46"/>
      <c r="JI713" s="46"/>
      <c r="JJ713" s="46"/>
      <c r="JK713" s="46"/>
      <c r="JL713" s="46"/>
      <c r="JM713" s="46"/>
      <c r="JN713" s="46"/>
      <c r="JO713" s="46"/>
      <c r="JP713" s="46"/>
      <c r="JQ713" s="46"/>
      <c r="JR713" s="46"/>
      <c r="JS713" s="46"/>
      <c r="JT713" s="46"/>
      <c r="JU713" s="46"/>
      <c r="JV713" s="46"/>
      <c r="JW713" s="46"/>
      <c r="JX713" s="46"/>
      <c r="JY713" s="46"/>
      <c r="JZ713" s="46"/>
      <c r="KA713" s="46"/>
      <c r="KB713" s="46"/>
      <c r="KC713" s="46"/>
      <c r="KD713" s="46"/>
      <c r="KE713" s="46"/>
      <c r="KF713" s="46"/>
      <c r="KG713" s="46"/>
      <c r="KH713" s="46"/>
      <c r="KI713" s="46"/>
      <c r="KJ713" s="46"/>
      <c r="KK713" s="46"/>
      <c r="KL713" s="46"/>
      <c r="KM713" s="46"/>
      <c r="KN713" s="46"/>
      <c r="KO713" s="46"/>
      <c r="KP713" s="46"/>
      <c r="KQ713" s="46"/>
      <c r="KR713" s="46"/>
      <c r="KS713" s="46"/>
      <c r="KT713" s="46"/>
      <c r="KU713" s="46"/>
      <c r="KV713" s="46"/>
      <c r="KW713" s="46"/>
      <c r="KX713" s="46"/>
      <c r="KY713" s="46"/>
      <c r="KZ713" s="46"/>
      <c r="LA713" s="46"/>
      <c r="LB713" s="46"/>
      <c r="LC713" s="46"/>
      <c r="LD713" s="46"/>
      <c r="LE713" s="46"/>
      <c r="LF713" s="46"/>
      <c r="LG713" s="46"/>
      <c r="LH713" s="46"/>
      <c r="LI713" s="46"/>
      <c r="LJ713" s="46"/>
      <c r="LK713" s="46"/>
      <c r="LL713" s="46"/>
      <c r="LM713" s="46"/>
      <c r="LN713" s="46"/>
      <c r="LO713" s="46"/>
      <c r="LP713" s="46"/>
      <c r="LQ713" s="46"/>
      <c r="LR713" s="46"/>
      <c r="LS713" s="46"/>
      <c r="LT713" s="46"/>
      <c r="LU713" s="46"/>
      <c r="LV713" s="46"/>
      <c r="LW713" s="46"/>
      <c r="LX713" s="46"/>
      <c r="LY713" s="46"/>
      <c r="LZ713" s="46"/>
      <c r="MA713" s="46"/>
      <c r="MB713" s="46"/>
      <c r="MC713" s="46"/>
      <c r="MD713" s="46"/>
      <c r="ME713" s="46"/>
      <c r="MF713" s="46"/>
      <c r="MG713" s="46"/>
      <c r="MH713" s="46"/>
      <c r="MI713" s="46"/>
      <c r="MJ713" s="46"/>
      <c r="MK713" s="46"/>
      <c r="ML713" s="46"/>
      <c r="MM713" s="46"/>
      <c r="MN713" s="46"/>
      <c r="MO713" s="46"/>
      <c r="MP713" s="46"/>
      <c r="MQ713" s="46"/>
      <c r="MR713" s="46"/>
      <c r="MS713" s="46"/>
      <c r="MT713" s="46"/>
      <c r="MU713" s="46"/>
      <c r="MV713" s="46"/>
      <c r="MW713" s="46"/>
      <c r="MX713" s="46"/>
      <c r="MY713" s="46"/>
      <c r="MZ713" s="46"/>
      <c r="NA713" s="46"/>
      <c r="NB713" s="46"/>
      <c r="NC713" s="46"/>
      <c r="ND713" s="46"/>
      <c r="NE713" s="46"/>
      <c r="NF713" s="46"/>
      <c r="NG713" s="46"/>
      <c r="NH713" s="46"/>
      <c r="NI713" s="46"/>
      <c r="NJ713" s="46"/>
      <c r="NK713" s="46"/>
      <c r="NL713" s="46"/>
      <c r="NM713" s="46"/>
      <c r="NN713" s="46"/>
      <c r="NO713" s="46"/>
      <c r="NP713" s="46"/>
      <c r="NQ713" s="46"/>
      <c r="NR713" s="46"/>
      <c r="NS713" s="46"/>
      <c r="NT713" s="46"/>
      <c r="NU713" s="46"/>
      <c r="NV713" s="46"/>
      <c r="NW713" s="46"/>
      <c r="NX713" s="46"/>
      <c r="NY713" s="46"/>
      <c r="NZ713" s="46"/>
      <c r="OA713" s="46"/>
      <c r="OB713" s="46"/>
      <c r="OC713" s="46"/>
      <c r="OD713" s="46"/>
      <c r="OE713" s="46"/>
      <c r="OF713" s="46"/>
      <c r="OG713" s="46"/>
      <c r="OH713" s="46"/>
      <c r="OI713" s="46"/>
      <c r="OJ713" s="46"/>
      <c r="OK713" s="46"/>
      <c r="OL713" s="46"/>
      <c r="OM713" s="46"/>
      <c r="ON713" s="46"/>
      <c r="OO713" s="46"/>
      <c r="OP713" s="46"/>
      <c r="OQ713" s="46"/>
      <c r="OR713" s="46"/>
      <c r="OS713" s="46"/>
      <c r="OT713" s="46"/>
      <c r="OU713" s="46"/>
      <c r="OV713" s="46"/>
      <c r="OW713" s="46"/>
      <c r="OX713" s="46"/>
      <c r="OY713" s="46"/>
      <c r="OZ713" s="46"/>
      <c r="PA713" s="46"/>
      <c r="PB713" s="46"/>
      <c r="PC713" s="46"/>
      <c r="PD713" s="46"/>
      <c r="PE713" s="46"/>
      <c r="PF713" s="46"/>
      <c r="PG713" s="46"/>
      <c r="PH713" s="46"/>
      <c r="PI713" s="46"/>
      <c r="PJ713" s="46"/>
      <c r="PK713" s="46"/>
      <c r="PL713" s="46"/>
      <c r="PM713" s="46"/>
      <c r="PN713" s="46"/>
      <c r="PO713" s="46"/>
      <c r="PP713" s="46"/>
      <c r="PQ713" s="46"/>
      <c r="PR713" s="46"/>
      <c r="PS713" s="46"/>
      <c r="PT713" s="46"/>
      <c r="PU713" s="46"/>
      <c r="PV713" s="46"/>
      <c r="PW713" s="46"/>
      <c r="PX713" s="46"/>
      <c r="PY713" s="46"/>
      <c r="PZ713" s="46"/>
      <c r="QA713" s="46"/>
      <c r="QB713" s="46"/>
      <c r="QC713" s="46"/>
      <c r="QD713" s="46"/>
      <c r="QE713" s="46"/>
      <c r="QF713" s="46"/>
      <c r="QG713" s="46"/>
      <c r="QH713" s="46"/>
      <c r="QI713" s="46"/>
      <c r="QJ713" s="46"/>
      <c r="QK713" s="46"/>
      <c r="QL713" s="46"/>
      <c r="QM713" s="46"/>
      <c r="QN713" s="46"/>
      <c r="QO713" s="46"/>
      <c r="QP713" s="46"/>
      <c r="QQ713" s="46"/>
      <c r="QR713" s="46"/>
      <c r="QS713" s="46"/>
      <c r="QT713" s="46"/>
      <c r="QU713" s="46"/>
      <c r="QV713" s="46"/>
      <c r="QW713" s="46"/>
      <c r="QX713" s="46"/>
      <c r="QY713" s="46"/>
      <c r="QZ713" s="46"/>
      <c r="RA713" s="46"/>
      <c r="RB713" s="46"/>
      <c r="RC713" s="46"/>
      <c r="RD713" s="46"/>
      <c r="RE713" s="46"/>
      <c r="RF713" s="46"/>
      <c r="RG713" s="46"/>
      <c r="RH713" s="46"/>
      <c r="RI713" s="46"/>
      <c r="RJ713" s="46"/>
      <c r="RK713" s="46"/>
      <c r="RL713" s="46"/>
      <c r="RM713" s="46"/>
      <c r="RN713" s="46"/>
      <c r="RO713" s="46"/>
      <c r="RP713" s="46"/>
      <c r="RQ713" s="46"/>
      <c r="RR713" s="46"/>
      <c r="RS713" s="46"/>
      <c r="RT713" s="46"/>
      <c r="RU713" s="46"/>
      <c r="RV713" s="46"/>
      <c r="RW713" s="46"/>
      <c r="RX713" s="46"/>
      <c r="RY713" s="46"/>
      <c r="RZ713" s="46"/>
      <c r="SA713" s="46"/>
      <c r="SB713" s="46"/>
      <c r="SC713" s="46"/>
      <c r="SD713" s="46"/>
      <c r="SE713" s="46"/>
      <c r="SF713" s="46"/>
      <c r="SG713" s="46"/>
      <c r="SH713" s="46"/>
      <c r="SI713" s="46"/>
      <c r="SJ713" s="46"/>
      <c r="SK713" s="46"/>
      <c r="SL713" s="46"/>
      <c r="SM713" s="46"/>
      <c r="SN713" s="46"/>
      <c r="SO713" s="46"/>
      <c r="SP713" s="46"/>
      <c r="SQ713" s="46"/>
      <c r="SR713" s="46"/>
      <c r="SS713" s="46"/>
      <c r="ST713" s="46"/>
      <c r="SU713" s="46"/>
      <c r="SV713" s="46"/>
      <c r="SW713" s="46"/>
      <c r="SX713" s="46"/>
      <c r="SY713" s="46"/>
      <c r="SZ713" s="46"/>
      <c r="TA713" s="46"/>
      <c r="TB713" s="46"/>
      <c r="TC713" s="46"/>
      <c r="TD713" s="46"/>
      <c r="TE713" s="46"/>
      <c r="TF713" s="46"/>
      <c r="TG713" s="46"/>
      <c r="TH713" s="46"/>
      <c r="TI713" s="46"/>
      <c r="TJ713" s="46"/>
      <c r="TK713" s="46"/>
      <c r="TL713" s="46"/>
      <c r="TM713" s="46"/>
      <c r="TN713" s="46"/>
      <c r="TO713" s="46"/>
      <c r="TP713" s="46"/>
      <c r="TQ713" s="46"/>
      <c r="TR713" s="46"/>
      <c r="TS713" s="46"/>
      <c r="TT713" s="46"/>
      <c r="TU713" s="46"/>
      <c r="TV713" s="46"/>
      <c r="TW713" s="46"/>
      <c r="TX713" s="46"/>
      <c r="TY713" s="46"/>
      <c r="TZ713" s="46"/>
      <c r="UA713" s="46"/>
      <c r="UB713" s="46"/>
      <c r="UC713" s="46"/>
      <c r="UD713" s="46"/>
      <c r="UE713" s="46"/>
      <c r="UF713" s="46"/>
      <c r="UG713" s="46"/>
      <c r="UH713" s="46"/>
      <c r="UI713" s="46"/>
      <c r="UJ713" s="46"/>
      <c r="UK713" s="46"/>
      <c r="UL713" s="46"/>
      <c r="UM713" s="46"/>
      <c r="UN713" s="46"/>
      <c r="UO713" s="46"/>
      <c r="UP713" s="46"/>
      <c r="UQ713" s="46"/>
      <c r="UR713" s="46"/>
      <c r="US713" s="46"/>
      <c r="UT713" s="46"/>
      <c r="UU713" s="46"/>
      <c r="UV713" s="46"/>
      <c r="UW713" s="46"/>
      <c r="UX713" s="46"/>
      <c r="UY713" s="46"/>
      <c r="UZ713" s="46"/>
      <c r="VA713" s="46"/>
      <c r="VB713" s="46"/>
      <c r="VC713" s="46"/>
      <c r="VD713" s="46"/>
      <c r="VE713" s="46"/>
      <c r="VF713" s="46"/>
      <c r="VG713" s="46"/>
      <c r="VH713" s="46"/>
      <c r="VI713" s="46"/>
      <c r="VJ713" s="46"/>
      <c r="VK713" s="46"/>
      <c r="VL713" s="46"/>
      <c r="VM713" s="46"/>
      <c r="VN713" s="46"/>
      <c r="VO713" s="46"/>
      <c r="VP713" s="46"/>
      <c r="VQ713" s="46"/>
      <c r="VR713" s="46"/>
      <c r="VS713" s="46"/>
      <c r="VT713" s="46"/>
      <c r="VU713" s="46"/>
      <c r="VV713" s="46"/>
      <c r="VW713" s="46"/>
      <c r="VX713" s="46"/>
      <c r="VY713" s="46"/>
      <c r="VZ713" s="46"/>
      <c r="WA713" s="46"/>
      <c r="WB713" s="46"/>
      <c r="WC713" s="46"/>
      <c r="WD713" s="46"/>
      <c r="WE713" s="46"/>
      <c r="WF713" s="46"/>
      <c r="WG713" s="46"/>
      <c r="WH713" s="46"/>
      <c r="WI713" s="46"/>
      <c r="WJ713" s="46"/>
      <c r="WK713" s="46"/>
      <c r="WL713" s="46"/>
      <c r="WM713" s="46"/>
      <c r="WN713" s="46"/>
      <c r="WO713" s="46"/>
      <c r="WP713" s="46"/>
      <c r="WQ713" s="46"/>
      <c r="WR713" s="46"/>
      <c r="WS713" s="46"/>
      <c r="WT713" s="46"/>
      <c r="WU713" s="46"/>
      <c r="WV713" s="46"/>
      <c r="WW713" s="46"/>
      <c r="WX713" s="46"/>
      <c r="WY713" s="46"/>
      <c r="WZ713" s="46"/>
      <c r="XA713" s="46"/>
      <c r="XB713" s="46"/>
      <c r="XC713" s="46"/>
      <c r="XD713" s="46"/>
      <c r="XE713" s="46"/>
      <c r="XF713" s="46"/>
      <c r="XG713" s="46"/>
      <c r="XH713" s="46"/>
      <c r="XI713" s="46"/>
      <c r="XJ713" s="46"/>
      <c r="XK713" s="46"/>
      <c r="XL713" s="46"/>
      <c r="XM713" s="46"/>
      <c r="XN713" s="46"/>
      <c r="XO713" s="46"/>
      <c r="XP713" s="46"/>
      <c r="XQ713" s="46"/>
      <c r="XR713" s="46"/>
      <c r="XS713" s="46"/>
      <c r="XT713" s="46"/>
      <c r="XU713" s="46"/>
      <c r="XV713" s="46"/>
      <c r="XW713" s="46"/>
      <c r="XX713" s="46"/>
      <c r="XY713" s="46"/>
      <c r="XZ713" s="46"/>
      <c r="YA713" s="46"/>
      <c r="YB713" s="46"/>
      <c r="YC713" s="46"/>
      <c r="YD713" s="46"/>
      <c r="YE713" s="46"/>
      <c r="YF713" s="46"/>
      <c r="YG713" s="46"/>
      <c r="YH713" s="46"/>
      <c r="YI713" s="46"/>
      <c r="YJ713" s="46"/>
      <c r="YK713" s="46"/>
      <c r="YL713" s="46"/>
      <c r="YM713" s="46"/>
      <c r="YN713" s="46"/>
      <c r="YO713" s="46"/>
      <c r="YP713" s="46"/>
      <c r="YQ713" s="46"/>
      <c r="YR713" s="46"/>
      <c r="YS713" s="46"/>
      <c r="YT713" s="46"/>
      <c r="YU713" s="46"/>
      <c r="YV713" s="46"/>
      <c r="YW713" s="46"/>
      <c r="YX713" s="46"/>
      <c r="YY713" s="46"/>
      <c r="YZ713" s="46"/>
      <c r="ZA713" s="46"/>
      <c r="ZB713" s="46"/>
      <c r="ZC713" s="46"/>
      <c r="ZD713" s="46"/>
      <c r="ZE713" s="46"/>
      <c r="ZF713" s="46"/>
      <c r="ZG713" s="46"/>
      <c r="ZH713" s="46"/>
      <c r="ZI713" s="46"/>
      <c r="ZJ713" s="46"/>
      <c r="ZK713" s="46"/>
      <c r="ZL713" s="46"/>
      <c r="ZM713" s="46"/>
      <c r="ZN713" s="46"/>
      <c r="ZO713" s="46"/>
      <c r="ZP713" s="46"/>
      <c r="ZQ713" s="46"/>
      <c r="ZR713" s="46"/>
      <c r="ZS713" s="46"/>
      <c r="ZT713" s="46"/>
      <c r="ZU713" s="46"/>
      <c r="ZV713" s="46"/>
      <c r="ZW713" s="46"/>
      <c r="ZX713" s="46"/>
      <c r="ZY713" s="46"/>
      <c r="ZZ713" s="46"/>
      <c r="AAA713" s="46"/>
      <c r="AAB713" s="46"/>
      <c r="AAC713" s="46"/>
      <c r="AAD713" s="46"/>
      <c r="AAE713" s="46"/>
      <c r="AAF713" s="46"/>
      <c r="AAG713" s="46"/>
      <c r="AAH713" s="46"/>
      <c r="AAI713" s="46"/>
      <c r="AAJ713" s="46"/>
      <c r="AAK713" s="46"/>
      <c r="AAL713" s="46"/>
      <c r="AAM713" s="46"/>
      <c r="AAN713" s="46"/>
      <c r="AAO713" s="46"/>
      <c r="AAP713" s="46"/>
      <c r="AAQ713" s="46"/>
      <c r="AAR713" s="46"/>
      <c r="AAS713" s="46"/>
      <c r="AAT713" s="46"/>
      <c r="AAU713" s="46"/>
      <c r="AAV713" s="46"/>
      <c r="AAW713" s="46"/>
      <c r="AAX713" s="46"/>
      <c r="AAY713" s="46"/>
      <c r="AAZ713" s="46"/>
      <c r="ABA713" s="46"/>
      <c r="ABB713" s="46"/>
      <c r="ABC713" s="46"/>
      <c r="ABD713" s="46"/>
      <c r="ABE713" s="46"/>
      <c r="ABF713" s="46"/>
      <c r="ABG713" s="46"/>
      <c r="ABH713" s="46"/>
      <c r="ABI713" s="46"/>
      <c r="ABJ713" s="46"/>
      <c r="ABK713" s="46"/>
      <c r="ABL713" s="46"/>
      <c r="ABM713" s="46"/>
      <c r="ABN713" s="46"/>
      <c r="ABO713" s="46"/>
      <c r="ABP713" s="46"/>
      <c r="ABQ713" s="46"/>
      <c r="ABR713" s="46"/>
      <c r="ABS713" s="46"/>
      <c r="ABT713" s="46"/>
      <c r="ABU713" s="46"/>
      <c r="ABV713" s="46"/>
      <c r="ABW713" s="46"/>
      <c r="ABX713" s="46"/>
      <c r="ABY713" s="46"/>
      <c r="ABZ713" s="46"/>
      <c r="ACA713" s="46"/>
      <c r="ACB713" s="46"/>
      <c r="ACC713" s="46"/>
      <c r="ACD713" s="46"/>
      <c r="ACE713" s="46"/>
      <c r="ACF713" s="46"/>
      <c r="ACG713" s="46"/>
      <c r="ACH713" s="46"/>
      <c r="ACI713" s="46"/>
      <c r="ACJ713" s="46"/>
      <c r="ACK713" s="46"/>
      <c r="ACL713" s="46"/>
      <c r="ACM713" s="46"/>
      <c r="ACN713" s="46"/>
      <c r="ACO713" s="46"/>
      <c r="ACP713" s="46"/>
      <c r="ACQ713" s="46"/>
      <c r="ACR713" s="46"/>
      <c r="ACS713" s="46"/>
      <c r="ACT713" s="46"/>
      <c r="ACU713" s="46"/>
      <c r="ACV713" s="46"/>
      <c r="ACW713" s="46"/>
      <c r="ACX713" s="46"/>
      <c r="ACY713" s="46"/>
      <c r="ACZ713" s="46"/>
      <c r="ADA713" s="46"/>
      <c r="ADB713" s="46"/>
      <c r="ADC713" s="46"/>
      <c r="ADD713" s="46"/>
      <c r="ADE713" s="46"/>
      <c r="ADF713" s="46"/>
      <c r="ADG713" s="46"/>
      <c r="ADH713" s="46"/>
      <c r="ADI713" s="46"/>
      <c r="ADJ713" s="46"/>
      <c r="ADK713" s="46"/>
      <c r="ADL713" s="46"/>
      <c r="ADM713" s="46"/>
      <c r="ADN713" s="46"/>
      <c r="ADO713" s="46"/>
      <c r="ADP713" s="46"/>
    </row>
    <row r="714" spans="3:796" x14ac:dyDescent="0.4">
      <c r="C714" s="62"/>
      <c r="D714" s="42">
        <f>(1/$D$5)*学習!Z48</f>
        <v>0</v>
      </c>
      <c r="I714" s="63">
        <v>703</v>
      </c>
      <c r="J714" s="44">
        <v>1.2462506491912894E-2</v>
      </c>
      <c r="K714" s="44">
        <v>-0.1107683935884235</v>
      </c>
      <c r="L714" s="44">
        <v>-2.7382264011015303E-2</v>
      </c>
      <c r="M714" s="44">
        <v>-0.14307787736766056</v>
      </c>
      <c r="N714" s="44">
        <v>-0.10337270317521395</v>
      </c>
      <c r="O714" s="44">
        <v>0.19601163859098142</v>
      </c>
      <c r="P714" s="44">
        <v>-6.1487189535395011E-2</v>
      </c>
      <c r="Q714" s="44">
        <v>1.455530690347292E-2</v>
      </c>
      <c r="R714" s="44">
        <v>-2.319689471771743E-2</v>
      </c>
      <c r="S714" s="44">
        <v>-0.26834064150229731</v>
      </c>
      <c r="T714" s="44">
        <v>9.7483880833078539E-3</v>
      </c>
      <c r="U714" s="44">
        <v>-7.2188197839485338E-2</v>
      </c>
      <c r="V714" s="44">
        <v>-0.17565697100912755</v>
      </c>
      <c r="W714" s="44">
        <v>7.1161058649260103E-2</v>
      </c>
      <c r="X714" s="44">
        <v>-9.1666327238789203E-2</v>
      </c>
      <c r="Y714" s="44">
        <v>-1.1607742812247621E-2</v>
      </c>
      <c r="Z714" s="44">
        <v>-0.20127291871614952</v>
      </c>
      <c r="AA714" s="44">
        <v>-3.7658547825803974E-2</v>
      </c>
      <c r="AB714" s="44">
        <v>-0.15336371594950973</v>
      </c>
      <c r="AC714" s="44">
        <v>-0.16386318350425857</v>
      </c>
      <c r="AD714" s="44">
        <v>-5.7672005980459067E-2</v>
      </c>
      <c r="AE714" s="44">
        <v>-0.20957756866446847</v>
      </c>
      <c r="AF714" s="44">
        <v>-4.7110459567800231E-2</v>
      </c>
      <c r="AG714" s="44">
        <v>4.397986801831974E-2</v>
      </c>
      <c r="AH714" s="44">
        <v>2.3737176246273473E-2</v>
      </c>
      <c r="AI714" s="44">
        <v>-0.14855341732231189</v>
      </c>
      <c r="AJ714" s="44">
        <v>-1.5941302452911071E-2</v>
      </c>
      <c r="AK714" s="44">
        <v>-5.3631564235454871E-2</v>
      </c>
      <c r="AL714" s="44">
        <v>0.12635061136513839</v>
      </c>
      <c r="AM714" s="44">
        <v>-7.187610664454834E-2</v>
      </c>
      <c r="AN714" s="44">
        <v>-3.4895940332767952E-2</v>
      </c>
      <c r="AO714" s="44">
        <v>2.7519171360781906E-2</v>
      </c>
      <c r="AP714" s="44">
        <v>1.2596348076846103E-2</v>
      </c>
      <c r="AQ714" s="44">
        <v>0.1569625446323662</v>
      </c>
      <c r="AR714" s="44">
        <v>-4.0208328471181894E-2</v>
      </c>
      <c r="AS714" s="44">
        <v>7.8563756372482224E-2</v>
      </c>
      <c r="AT714" s="44">
        <v>3.39565741073619E-2</v>
      </c>
      <c r="AU714" s="44">
        <v>6.5378490334155034E-2</v>
      </c>
      <c r="AV714" s="44">
        <v>-3.1825862069807323E-2</v>
      </c>
      <c r="AW714" s="44">
        <v>6.2888475859010251E-2</v>
      </c>
      <c r="AX714" s="44">
        <v>0.11462690966570754</v>
      </c>
      <c r="AY714" s="44">
        <v>0.15369826086929558</v>
      </c>
      <c r="AZ714" s="44">
        <v>-1.2750195008230655E-2</v>
      </c>
      <c r="BA714" s="44">
        <v>-5.8573848159935021E-2</v>
      </c>
      <c r="BB714" s="44">
        <v>-2.7628338982295161E-2</v>
      </c>
      <c r="BC714" s="44">
        <v>-0.1119062518782843</v>
      </c>
      <c r="BD714" s="44">
        <v>2.97952493549879E-2</v>
      </c>
      <c r="BE714" s="44">
        <v>5.8080987784462107E-2</v>
      </c>
      <c r="BF714" s="44">
        <v>-4.2092201175402298E-3</v>
      </c>
      <c r="BG714" s="44">
        <v>-0.14995223712920461</v>
      </c>
      <c r="BH714" s="44">
        <v>0.14868343572418985</v>
      </c>
      <c r="BI714" s="44">
        <v>2.9091961324943908E-2</v>
      </c>
      <c r="BJ714" s="44">
        <v>-6.0873654624475068E-2</v>
      </c>
      <c r="BK714" s="44">
        <v>-1.4502036425683946E-2</v>
      </c>
      <c r="BL714" s="44">
        <v>-7.927350733522489E-3</v>
      </c>
      <c r="BM714" s="44">
        <v>6.6708611451375507E-2</v>
      </c>
      <c r="BN714" s="44">
        <v>-9.3287147213475072E-2</v>
      </c>
      <c r="BO714" s="44">
        <v>1.5709137319268717E-2</v>
      </c>
      <c r="BP714" s="44">
        <v>3.8292123767707721E-2</v>
      </c>
      <c r="BQ714" s="44">
        <v>-7.7668538674389262E-2</v>
      </c>
      <c r="BR714" s="44">
        <v>-0.12751566203063738</v>
      </c>
      <c r="BS714" s="44">
        <v>1.1912971105489532E-2</v>
      </c>
      <c r="BT714" s="44">
        <v>-2.2490255632209733E-2</v>
      </c>
      <c r="BU714" s="44">
        <v>0.16112319841912018</v>
      </c>
      <c r="BV714" s="44">
        <v>5.2267869225715247E-2</v>
      </c>
      <c r="BW714" s="44">
        <v>3.4990087487586682E-2</v>
      </c>
      <c r="BX714" s="44">
        <v>-0.18162500262820264</v>
      </c>
      <c r="BY714" s="44">
        <v>0.11126088590294984</v>
      </c>
      <c r="BZ714" s="44">
        <v>-4.2851346966478965E-2</v>
      </c>
      <c r="CA714" s="44">
        <v>-3.6547367049299548E-2</v>
      </c>
      <c r="CB714" s="44">
        <v>0.13804187606051455</v>
      </c>
      <c r="CC714" s="44">
        <v>2.6403720277569476E-2</v>
      </c>
      <c r="CD714" s="44">
        <v>-2.6783000193063764E-2</v>
      </c>
      <c r="CE714" s="44">
        <v>0.16200691601060074</v>
      </c>
      <c r="CF714" s="44">
        <v>2.3793616772797614E-2</v>
      </c>
      <c r="CG714" s="44">
        <v>-0.17309652644666004</v>
      </c>
      <c r="CH714" s="44">
        <v>5.3187254244645051E-2</v>
      </c>
      <c r="CI714" s="44">
        <v>-0.17888188111809888</v>
      </c>
      <c r="CJ714" s="44">
        <v>-5.8196439128757063E-2</v>
      </c>
      <c r="CK714" s="44">
        <v>5.7791113088267218E-2</v>
      </c>
      <c r="CL714" s="44">
        <v>3.9610490774284488E-5</v>
      </c>
      <c r="CM714" s="44">
        <v>-8.5578679557960863E-2</v>
      </c>
      <c r="CN714" s="44">
        <v>0.13113350585758587</v>
      </c>
      <c r="CO714" s="44">
        <v>-7.4101301002651818E-2</v>
      </c>
      <c r="CP714" s="44">
        <v>9.0768847687271018E-2</v>
      </c>
      <c r="CQ714" s="44">
        <v>0.15307981827741107</v>
      </c>
      <c r="CR714" s="44">
        <v>0.11993781432290405</v>
      </c>
      <c r="CS714" s="44">
        <v>3.1143188424840158E-2</v>
      </c>
      <c r="CT714" s="44">
        <v>0.19597375342487325</v>
      </c>
      <c r="CU714" s="44">
        <v>-5.1415673721058548E-2</v>
      </c>
      <c r="CV714" s="44">
        <v>2.3602605409498621E-2</v>
      </c>
      <c r="CW714" s="44">
        <v>0.21466267942059367</v>
      </c>
      <c r="CX714" s="44">
        <v>0.10683545699523531</v>
      </c>
      <c r="CY714" s="44">
        <v>0.12637002189102733</v>
      </c>
      <c r="CZ714" s="44">
        <v>-4.6287694113357161E-2</v>
      </c>
      <c r="DA714" s="44">
        <v>6.0825559831876569E-2</v>
      </c>
      <c r="DB714" s="44">
        <v>3.4361728980606569E-2</v>
      </c>
      <c r="DC714" s="44">
        <v>-2.4149505841265632E-2</v>
      </c>
      <c r="DD714" s="44">
        <v>2.2266843347578211E-2</v>
      </c>
      <c r="DE714" s="44">
        <v>4.8035951181941046E-2</v>
      </c>
      <c r="DF714" s="46"/>
      <c r="DG714" s="46"/>
      <c r="DH714" s="46"/>
      <c r="DI714" s="46"/>
      <c r="DJ714" s="46"/>
      <c r="DK714" s="46"/>
      <c r="DL714" s="46"/>
      <c r="DM714" s="46"/>
      <c r="DN714" s="46"/>
      <c r="DO714" s="46"/>
      <c r="DP714" s="46"/>
      <c r="DQ714" s="46"/>
      <c r="DR714" s="46"/>
      <c r="DS714" s="46"/>
      <c r="DT714" s="46"/>
      <c r="DU714" s="46"/>
      <c r="DV714" s="46"/>
      <c r="DW714" s="46"/>
      <c r="DX714" s="46"/>
      <c r="DY714" s="46"/>
      <c r="DZ714" s="46"/>
      <c r="EA714" s="46"/>
      <c r="EB714" s="46"/>
      <c r="EC714" s="46"/>
      <c r="ED714" s="46"/>
      <c r="EE714" s="46"/>
      <c r="EF714" s="46"/>
      <c r="EG714" s="46"/>
      <c r="EH714" s="46"/>
      <c r="EI714" s="46"/>
      <c r="EJ714" s="46"/>
      <c r="EK714" s="46"/>
      <c r="EL714" s="46"/>
      <c r="EM714" s="46"/>
      <c r="EN714" s="46"/>
      <c r="EO714" s="46"/>
      <c r="EP714" s="46"/>
      <c r="EQ714" s="46"/>
      <c r="ER714" s="46"/>
      <c r="ES714" s="46"/>
      <c r="ET714" s="46"/>
      <c r="EU714" s="46"/>
      <c r="EV714" s="46"/>
      <c r="EW714" s="46"/>
      <c r="EX714" s="46"/>
      <c r="EY714" s="46"/>
      <c r="EZ714" s="46"/>
      <c r="FA714" s="46"/>
      <c r="FB714" s="46"/>
      <c r="FC714" s="46"/>
      <c r="FD714" s="46"/>
      <c r="FE714" s="46"/>
      <c r="FF714" s="46"/>
      <c r="FG714" s="46"/>
      <c r="FH714" s="46"/>
      <c r="FI714" s="46"/>
      <c r="FJ714" s="46"/>
      <c r="FK714" s="46"/>
      <c r="FL714" s="46"/>
      <c r="FM714" s="46"/>
      <c r="FN714" s="46"/>
      <c r="FO714" s="46"/>
      <c r="FP714" s="46"/>
      <c r="FQ714" s="46"/>
      <c r="FR714" s="46"/>
      <c r="FS714" s="46"/>
      <c r="FT714" s="46"/>
      <c r="FU714" s="46"/>
      <c r="FV714" s="46"/>
      <c r="FW714" s="46"/>
      <c r="FX714" s="46"/>
      <c r="FY714" s="46"/>
      <c r="FZ714" s="46"/>
      <c r="GA714" s="46"/>
      <c r="GB714" s="46"/>
      <c r="GC714" s="46"/>
      <c r="GD714" s="46"/>
      <c r="GE714" s="46"/>
      <c r="GF714" s="46"/>
      <c r="GG714" s="46"/>
      <c r="GH714" s="46"/>
      <c r="GI714" s="46"/>
      <c r="GJ714" s="46"/>
      <c r="GK714" s="46"/>
      <c r="GL714" s="46"/>
      <c r="GM714" s="46"/>
      <c r="GN714" s="46"/>
      <c r="GO714" s="46"/>
      <c r="GP714" s="46"/>
      <c r="GQ714" s="46"/>
      <c r="GR714" s="46"/>
      <c r="GS714" s="46"/>
      <c r="GT714" s="46"/>
      <c r="GU714" s="46"/>
      <c r="GV714" s="46"/>
      <c r="GW714" s="46"/>
      <c r="GX714" s="46"/>
      <c r="GY714" s="46"/>
      <c r="GZ714" s="46"/>
      <c r="HA714" s="46"/>
      <c r="HB714" s="46"/>
      <c r="HC714" s="46"/>
      <c r="HD714" s="46"/>
      <c r="HE714" s="46"/>
      <c r="HF714" s="46"/>
      <c r="HG714" s="46"/>
      <c r="HH714" s="46"/>
      <c r="HI714" s="46"/>
      <c r="HJ714" s="46"/>
      <c r="HK714" s="46"/>
      <c r="HL714" s="46"/>
      <c r="HM714" s="46"/>
      <c r="HN714" s="46"/>
      <c r="HO714" s="46"/>
      <c r="HP714" s="46"/>
      <c r="HQ714" s="46"/>
      <c r="HR714" s="46"/>
      <c r="HS714" s="46"/>
      <c r="HT714" s="46"/>
      <c r="HU714" s="46"/>
      <c r="HV714" s="46"/>
      <c r="HW714" s="46"/>
      <c r="HX714" s="46"/>
      <c r="HY714" s="46"/>
      <c r="HZ714" s="46"/>
      <c r="IA714" s="46"/>
      <c r="IB714" s="46"/>
      <c r="IC714" s="46"/>
      <c r="ID714" s="46"/>
      <c r="IE714" s="46"/>
      <c r="IF714" s="46"/>
      <c r="IG714" s="46"/>
      <c r="IH714" s="46"/>
      <c r="II714" s="46"/>
      <c r="IJ714" s="46"/>
      <c r="IK714" s="46"/>
      <c r="IL714" s="46"/>
      <c r="IM714" s="46"/>
      <c r="IN714" s="46"/>
      <c r="IO714" s="46"/>
      <c r="IP714" s="46"/>
      <c r="IQ714" s="46"/>
      <c r="IR714" s="46"/>
      <c r="IS714" s="46"/>
      <c r="IT714" s="46"/>
      <c r="IU714" s="46"/>
      <c r="IV714" s="46"/>
      <c r="IW714" s="46"/>
      <c r="IX714" s="46"/>
      <c r="IY714" s="46"/>
      <c r="IZ714" s="46"/>
      <c r="JA714" s="46"/>
      <c r="JB714" s="46"/>
      <c r="JC714" s="46"/>
      <c r="JD714" s="46"/>
      <c r="JE714" s="46"/>
      <c r="JF714" s="46"/>
      <c r="JG714" s="46"/>
      <c r="JH714" s="46"/>
      <c r="JI714" s="46"/>
      <c r="JJ714" s="46"/>
      <c r="JK714" s="46"/>
      <c r="JL714" s="46"/>
      <c r="JM714" s="46"/>
      <c r="JN714" s="46"/>
      <c r="JO714" s="46"/>
      <c r="JP714" s="46"/>
      <c r="JQ714" s="46"/>
      <c r="JR714" s="46"/>
      <c r="JS714" s="46"/>
      <c r="JT714" s="46"/>
      <c r="JU714" s="46"/>
      <c r="JV714" s="46"/>
      <c r="JW714" s="46"/>
      <c r="JX714" s="46"/>
      <c r="JY714" s="46"/>
      <c r="JZ714" s="46"/>
      <c r="KA714" s="46"/>
      <c r="KB714" s="46"/>
      <c r="KC714" s="46"/>
      <c r="KD714" s="46"/>
      <c r="KE714" s="46"/>
      <c r="KF714" s="46"/>
      <c r="KG714" s="46"/>
      <c r="KH714" s="46"/>
      <c r="KI714" s="46"/>
      <c r="KJ714" s="46"/>
      <c r="KK714" s="46"/>
      <c r="KL714" s="46"/>
      <c r="KM714" s="46"/>
      <c r="KN714" s="46"/>
      <c r="KO714" s="46"/>
      <c r="KP714" s="46"/>
      <c r="KQ714" s="46"/>
      <c r="KR714" s="46"/>
      <c r="KS714" s="46"/>
      <c r="KT714" s="46"/>
      <c r="KU714" s="46"/>
      <c r="KV714" s="46"/>
      <c r="KW714" s="46"/>
      <c r="KX714" s="46"/>
      <c r="KY714" s="46"/>
      <c r="KZ714" s="46"/>
      <c r="LA714" s="46"/>
      <c r="LB714" s="46"/>
      <c r="LC714" s="46"/>
      <c r="LD714" s="46"/>
      <c r="LE714" s="46"/>
      <c r="LF714" s="46"/>
      <c r="LG714" s="46"/>
      <c r="LH714" s="46"/>
      <c r="LI714" s="46"/>
      <c r="LJ714" s="46"/>
      <c r="LK714" s="46"/>
      <c r="LL714" s="46"/>
      <c r="LM714" s="46"/>
      <c r="LN714" s="46"/>
      <c r="LO714" s="46"/>
      <c r="LP714" s="46"/>
      <c r="LQ714" s="46"/>
      <c r="LR714" s="46"/>
      <c r="LS714" s="46"/>
      <c r="LT714" s="46"/>
      <c r="LU714" s="46"/>
      <c r="LV714" s="46"/>
      <c r="LW714" s="46"/>
      <c r="LX714" s="46"/>
      <c r="LY714" s="46"/>
      <c r="LZ714" s="46"/>
      <c r="MA714" s="46"/>
      <c r="MB714" s="46"/>
      <c r="MC714" s="46"/>
      <c r="MD714" s="46"/>
      <c r="ME714" s="46"/>
      <c r="MF714" s="46"/>
      <c r="MG714" s="46"/>
      <c r="MH714" s="46"/>
      <c r="MI714" s="46"/>
      <c r="MJ714" s="46"/>
      <c r="MK714" s="46"/>
      <c r="ML714" s="46"/>
      <c r="MM714" s="46"/>
      <c r="MN714" s="46"/>
      <c r="MO714" s="46"/>
      <c r="MP714" s="46"/>
      <c r="MQ714" s="46"/>
      <c r="MR714" s="46"/>
      <c r="MS714" s="46"/>
      <c r="MT714" s="46"/>
      <c r="MU714" s="46"/>
      <c r="MV714" s="46"/>
      <c r="MW714" s="46"/>
      <c r="MX714" s="46"/>
      <c r="MY714" s="46"/>
      <c r="MZ714" s="46"/>
      <c r="NA714" s="46"/>
      <c r="NB714" s="46"/>
      <c r="NC714" s="46"/>
      <c r="ND714" s="46"/>
      <c r="NE714" s="46"/>
      <c r="NF714" s="46"/>
      <c r="NG714" s="46"/>
      <c r="NH714" s="46"/>
      <c r="NI714" s="46"/>
      <c r="NJ714" s="46"/>
      <c r="NK714" s="46"/>
      <c r="NL714" s="46"/>
      <c r="NM714" s="46"/>
      <c r="NN714" s="46"/>
      <c r="NO714" s="46"/>
      <c r="NP714" s="46"/>
      <c r="NQ714" s="46"/>
      <c r="NR714" s="46"/>
      <c r="NS714" s="46"/>
      <c r="NT714" s="46"/>
      <c r="NU714" s="46"/>
      <c r="NV714" s="46"/>
      <c r="NW714" s="46"/>
      <c r="NX714" s="46"/>
      <c r="NY714" s="46"/>
      <c r="NZ714" s="46"/>
      <c r="OA714" s="46"/>
      <c r="OB714" s="46"/>
      <c r="OC714" s="46"/>
      <c r="OD714" s="46"/>
      <c r="OE714" s="46"/>
      <c r="OF714" s="46"/>
      <c r="OG714" s="46"/>
      <c r="OH714" s="46"/>
      <c r="OI714" s="46"/>
      <c r="OJ714" s="46"/>
      <c r="OK714" s="46"/>
      <c r="OL714" s="46"/>
      <c r="OM714" s="46"/>
      <c r="ON714" s="46"/>
      <c r="OO714" s="46"/>
      <c r="OP714" s="46"/>
      <c r="OQ714" s="46"/>
      <c r="OR714" s="46"/>
      <c r="OS714" s="46"/>
      <c r="OT714" s="46"/>
      <c r="OU714" s="46"/>
      <c r="OV714" s="46"/>
      <c r="OW714" s="46"/>
      <c r="OX714" s="46"/>
      <c r="OY714" s="46"/>
      <c r="OZ714" s="46"/>
      <c r="PA714" s="46"/>
      <c r="PB714" s="46"/>
      <c r="PC714" s="46"/>
      <c r="PD714" s="46"/>
      <c r="PE714" s="46"/>
      <c r="PF714" s="46"/>
      <c r="PG714" s="46"/>
      <c r="PH714" s="46"/>
      <c r="PI714" s="46"/>
      <c r="PJ714" s="46"/>
      <c r="PK714" s="46"/>
      <c r="PL714" s="46"/>
      <c r="PM714" s="46"/>
      <c r="PN714" s="46"/>
      <c r="PO714" s="46"/>
      <c r="PP714" s="46"/>
      <c r="PQ714" s="46"/>
      <c r="PR714" s="46"/>
      <c r="PS714" s="46"/>
      <c r="PT714" s="46"/>
      <c r="PU714" s="46"/>
      <c r="PV714" s="46"/>
      <c r="PW714" s="46"/>
      <c r="PX714" s="46"/>
      <c r="PY714" s="46"/>
      <c r="PZ714" s="46"/>
      <c r="QA714" s="46"/>
      <c r="QB714" s="46"/>
      <c r="QC714" s="46"/>
      <c r="QD714" s="46"/>
      <c r="QE714" s="46"/>
      <c r="QF714" s="46"/>
      <c r="QG714" s="46"/>
      <c r="QH714" s="46"/>
      <c r="QI714" s="46"/>
      <c r="QJ714" s="46"/>
      <c r="QK714" s="46"/>
      <c r="QL714" s="46"/>
      <c r="QM714" s="46"/>
      <c r="QN714" s="46"/>
      <c r="QO714" s="46"/>
      <c r="QP714" s="46"/>
      <c r="QQ714" s="46"/>
      <c r="QR714" s="46"/>
      <c r="QS714" s="46"/>
      <c r="QT714" s="46"/>
      <c r="QU714" s="46"/>
      <c r="QV714" s="46"/>
      <c r="QW714" s="46"/>
      <c r="QX714" s="46"/>
      <c r="QY714" s="46"/>
      <c r="QZ714" s="46"/>
      <c r="RA714" s="46"/>
      <c r="RB714" s="46"/>
      <c r="RC714" s="46"/>
      <c r="RD714" s="46"/>
      <c r="RE714" s="46"/>
      <c r="RF714" s="46"/>
      <c r="RG714" s="46"/>
      <c r="RH714" s="46"/>
      <c r="RI714" s="46"/>
      <c r="RJ714" s="46"/>
      <c r="RK714" s="46"/>
      <c r="RL714" s="46"/>
      <c r="RM714" s="46"/>
      <c r="RN714" s="46"/>
      <c r="RO714" s="46"/>
      <c r="RP714" s="46"/>
      <c r="RQ714" s="46"/>
      <c r="RR714" s="46"/>
      <c r="RS714" s="46"/>
      <c r="RT714" s="46"/>
      <c r="RU714" s="46"/>
      <c r="RV714" s="46"/>
      <c r="RW714" s="46"/>
      <c r="RX714" s="46"/>
      <c r="RY714" s="46"/>
      <c r="RZ714" s="46"/>
      <c r="SA714" s="46"/>
      <c r="SB714" s="46"/>
      <c r="SC714" s="46"/>
      <c r="SD714" s="46"/>
      <c r="SE714" s="46"/>
      <c r="SF714" s="46"/>
      <c r="SG714" s="46"/>
      <c r="SH714" s="46"/>
      <c r="SI714" s="46"/>
      <c r="SJ714" s="46"/>
      <c r="SK714" s="46"/>
      <c r="SL714" s="46"/>
      <c r="SM714" s="46"/>
      <c r="SN714" s="46"/>
      <c r="SO714" s="46"/>
      <c r="SP714" s="46"/>
      <c r="SQ714" s="46"/>
      <c r="SR714" s="46"/>
      <c r="SS714" s="46"/>
      <c r="ST714" s="46"/>
      <c r="SU714" s="46"/>
      <c r="SV714" s="46"/>
      <c r="SW714" s="46"/>
      <c r="SX714" s="46"/>
      <c r="SY714" s="46"/>
      <c r="SZ714" s="46"/>
      <c r="TA714" s="46"/>
      <c r="TB714" s="46"/>
      <c r="TC714" s="46"/>
      <c r="TD714" s="46"/>
      <c r="TE714" s="46"/>
      <c r="TF714" s="46"/>
      <c r="TG714" s="46"/>
      <c r="TH714" s="46"/>
      <c r="TI714" s="46"/>
      <c r="TJ714" s="46"/>
      <c r="TK714" s="46"/>
      <c r="TL714" s="46"/>
      <c r="TM714" s="46"/>
      <c r="TN714" s="46"/>
      <c r="TO714" s="46"/>
      <c r="TP714" s="46"/>
      <c r="TQ714" s="46"/>
      <c r="TR714" s="46"/>
      <c r="TS714" s="46"/>
      <c r="TT714" s="46"/>
      <c r="TU714" s="46"/>
      <c r="TV714" s="46"/>
      <c r="TW714" s="46"/>
      <c r="TX714" s="46"/>
      <c r="TY714" s="46"/>
      <c r="TZ714" s="46"/>
      <c r="UA714" s="46"/>
      <c r="UB714" s="46"/>
      <c r="UC714" s="46"/>
      <c r="UD714" s="46"/>
      <c r="UE714" s="46"/>
      <c r="UF714" s="46"/>
      <c r="UG714" s="46"/>
      <c r="UH714" s="46"/>
      <c r="UI714" s="46"/>
      <c r="UJ714" s="46"/>
      <c r="UK714" s="46"/>
      <c r="UL714" s="46"/>
      <c r="UM714" s="46"/>
      <c r="UN714" s="46"/>
      <c r="UO714" s="46"/>
      <c r="UP714" s="46"/>
      <c r="UQ714" s="46"/>
      <c r="UR714" s="46"/>
      <c r="US714" s="46"/>
      <c r="UT714" s="46"/>
      <c r="UU714" s="46"/>
      <c r="UV714" s="46"/>
      <c r="UW714" s="46"/>
      <c r="UX714" s="46"/>
      <c r="UY714" s="46"/>
      <c r="UZ714" s="46"/>
      <c r="VA714" s="46"/>
      <c r="VB714" s="46"/>
      <c r="VC714" s="46"/>
      <c r="VD714" s="46"/>
      <c r="VE714" s="46"/>
      <c r="VF714" s="46"/>
      <c r="VG714" s="46"/>
      <c r="VH714" s="46"/>
      <c r="VI714" s="46"/>
      <c r="VJ714" s="46"/>
      <c r="VK714" s="46"/>
      <c r="VL714" s="46"/>
      <c r="VM714" s="46"/>
      <c r="VN714" s="46"/>
      <c r="VO714" s="46"/>
      <c r="VP714" s="46"/>
      <c r="VQ714" s="46"/>
      <c r="VR714" s="46"/>
      <c r="VS714" s="46"/>
      <c r="VT714" s="46"/>
      <c r="VU714" s="46"/>
      <c r="VV714" s="46"/>
      <c r="VW714" s="46"/>
      <c r="VX714" s="46"/>
      <c r="VY714" s="46"/>
      <c r="VZ714" s="46"/>
      <c r="WA714" s="46"/>
      <c r="WB714" s="46"/>
      <c r="WC714" s="46"/>
      <c r="WD714" s="46"/>
      <c r="WE714" s="46"/>
      <c r="WF714" s="46"/>
      <c r="WG714" s="46"/>
      <c r="WH714" s="46"/>
      <c r="WI714" s="46"/>
      <c r="WJ714" s="46"/>
      <c r="WK714" s="46"/>
      <c r="WL714" s="46"/>
      <c r="WM714" s="46"/>
      <c r="WN714" s="46"/>
      <c r="WO714" s="46"/>
      <c r="WP714" s="46"/>
      <c r="WQ714" s="46"/>
      <c r="WR714" s="46"/>
      <c r="WS714" s="46"/>
      <c r="WT714" s="46"/>
      <c r="WU714" s="46"/>
      <c r="WV714" s="46"/>
      <c r="WW714" s="46"/>
      <c r="WX714" s="46"/>
      <c r="WY714" s="46"/>
      <c r="WZ714" s="46"/>
      <c r="XA714" s="46"/>
      <c r="XB714" s="46"/>
      <c r="XC714" s="46"/>
      <c r="XD714" s="46"/>
      <c r="XE714" s="46"/>
      <c r="XF714" s="46"/>
      <c r="XG714" s="46"/>
      <c r="XH714" s="46"/>
      <c r="XI714" s="46"/>
      <c r="XJ714" s="46"/>
      <c r="XK714" s="46"/>
      <c r="XL714" s="46"/>
      <c r="XM714" s="46"/>
      <c r="XN714" s="46"/>
      <c r="XO714" s="46"/>
      <c r="XP714" s="46"/>
      <c r="XQ714" s="46"/>
      <c r="XR714" s="46"/>
      <c r="XS714" s="46"/>
      <c r="XT714" s="46"/>
      <c r="XU714" s="46"/>
      <c r="XV714" s="46"/>
      <c r="XW714" s="46"/>
      <c r="XX714" s="46"/>
      <c r="XY714" s="46"/>
      <c r="XZ714" s="46"/>
      <c r="YA714" s="46"/>
      <c r="YB714" s="46"/>
      <c r="YC714" s="46"/>
      <c r="YD714" s="46"/>
      <c r="YE714" s="46"/>
      <c r="YF714" s="46"/>
      <c r="YG714" s="46"/>
      <c r="YH714" s="46"/>
      <c r="YI714" s="46"/>
      <c r="YJ714" s="46"/>
      <c r="YK714" s="46"/>
      <c r="YL714" s="46"/>
      <c r="YM714" s="46"/>
      <c r="YN714" s="46"/>
      <c r="YO714" s="46"/>
      <c r="YP714" s="46"/>
      <c r="YQ714" s="46"/>
      <c r="YR714" s="46"/>
      <c r="YS714" s="46"/>
      <c r="YT714" s="46"/>
      <c r="YU714" s="46"/>
      <c r="YV714" s="46"/>
      <c r="YW714" s="46"/>
      <c r="YX714" s="46"/>
      <c r="YY714" s="46"/>
      <c r="YZ714" s="46"/>
      <c r="ZA714" s="46"/>
      <c r="ZB714" s="46"/>
      <c r="ZC714" s="46"/>
      <c r="ZD714" s="46"/>
      <c r="ZE714" s="46"/>
      <c r="ZF714" s="46"/>
      <c r="ZG714" s="46"/>
      <c r="ZH714" s="46"/>
      <c r="ZI714" s="46"/>
      <c r="ZJ714" s="46"/>
      <c r="ZK714" s="46"/>
      <c r="ZL714" s="46"/>
      <c r="ZM714" s="46"/>
      <c r="ZN714" s="46"/>
      <c r="ZO714" s="46"/>
      <c r="ZP714" s="46"/>
      <c r="ZQ714" s="46"/>
      <c r="ZR714" s="46"/>
      <c r="ZS714" s="46"/>
      <c r="ZT714" s="46"/>
      <c r="ZU714" s="46"/>
      <c r="ZV714" s="46"/>
      <c r="ZW714" s="46"/>
      <c r="ZX714" s="46"/>
      <c r="ZY714" s="46"/>
      <c r="ZZ714" s="46"/>
      <c r="AAA714" s="46"/>
      <c r="AAB714" s="46"/>
      <c r="AAC714" s="46"/>
      <c r="AAD714" s="46"/>
      <c r="AAE714" s="46"/>
      <c r="AAF714" s="46"/>
      <c r="AAG714" s="46"/>
      <c r="AAH714" s="46"/>
      <c r="AAI714" s="46"/>
      <c r="AAJ714" s="46"/>
      <c r="AAK714" s="46"/>
      <c r="AAL714" s="46"/>
      <c r="AAM714" s="46"/>
      <c r="AAN714" s="46"/>
      <c r="AAO714" s="46"/>
      <c r="AAP714" s="46"/>
      <c r="AAQ714" s="46"/>
      <c r="AAR714" s="46"/>
      <c r="AAS714" s="46"/>
      <c r="AAT714" s="46"/>
      <c r="AAU714" s="46"/>
      <c r="AAV714" s="46"/>
      <c r="AAW714" s="46"/>
      <c r="AAX714" s="46"/>
      <c r="AAY714" s="46"/>
      <c r="AAZ714" s="46"/>
      <c r="ABA714" s="46"/>
      <c r="ABB714" s="46"/>
      <c r="ABC714" s="46"/>
      <c r="ABD714" s="46"/>
      <c r="ABE714" s="46"/>
      <c r="ABF714" s="46"/>
      <c r="ABG714" s="46"/>
      <c r="ABH714" s="46"/>
      <c r="ABI714" s="46"/>
      <c r="ABJ714" s="46"/>
      <c r="ABK714" s="46"/>
      <c r="ABL714" s="46"/>
      <c r="ABM714" s="46"/>
      <c r="ABN714" s="46"/>
      <c r="ABO714" s="46"/>
      <c r="ABP714" s="46"/>
      <c r="ABQ714" s="46"/>
      <c r="ABR714" s="46"/>
      <c r="ABS714" s="46"/>
      <c r="ABT714" s="46"/>
      <c r="ABU714" s="46"/>
      <c r="ABV714" s="46"/>
      <c r="ABW714" s="46"/>
      <c r="ABX714" s="46"/>
      <c r="ABY714" s="46"/>
      <c r="ABZ714" s="46"/>
      <c r="ACA714" s="46"/>
      <c r="ACB714" s="46"/>
      <c r="ACC714" s="46"/>
      <c r="ACD714" s="46"/>
      <c r="ACE714" s="46"/>
      <c r="ACF714" s="46"/>
      <c r="ACG714" s="46"/>
      <c r="ACH714" s="46"/>
      <c r="ACI714" s="46"/>
      <c r="ACJ714" s="46"/>
      <c r="ACK714" s="46"/>
      <c r="ACL714" s="46"/>
      <c r="ACM714" s="46"/>
      <c r="ACN714" s="46"/>
      <c r="ACO714" s="46"/>
      <c r="ACP714" s="46"/>
      <c r="ACQ714" s="46"/>
      <c r="ACR714" s="46"/>
      <c r="ACS714" s="46"/>
      <c r="ACT714" s="46"/>
      <c r="ACU714" s="46"/>
      <c r="ACV714" s="46"/>
      <c r="ACW714" s="46"/>
      <c r="ACX714" s="46"/>
      <c r="ACY714" s="46"/>
      <c r="ACZ714" s="46"/>
      <c r="ADA714" s="46"/>
      <c r="ADB714" s="46"/>
      <c r="ADC714" s="46"/>
      <c r="ADD714" s="46"/>
      <c r="ADE714" s="46"/>
      <c r="ADF714" s="46"/>
      <c r="ADG714" s="46"/>
      <c r="ADH714" s="46"/>
      <c r="ADI714" s="46"/>
      <c r="ADJ714" s="46"/>
      <c r="ADK714" s="46"/>
      <c r="ADL714" s="46"/>
      <c r="ADM714" s="46"/>
      <c r="ADN714" s="46"/>
      <c r="ADO714" s="46"/>
      <c r="ADP714" s="46"/>
    </row>
    <row r="715" spans="3:796" x14ac:dyDescent="0.4">
      <c r="C715" s="62"/>
      <c r="D715" s="42">
        <f>(1/$D$5)*学習!Z49</f>
        <v>0</v>
      </c>
      <c r="I715" s="63">
        <v>704</v>
      </c>
      <c r="J715" s="44">
        <v>2.9748054414169799E-3</v>
      </c>
      <c r="K715" s="44">
        <v>-9.1021057641712241E-2</v>
      </c>
      <c r="L715" s="44">
        <v>-0.18619698429842049</v>
      </c>
      <c r="M715" s="44">
        <v>-0.16929262055425398</v>
      </c>
      <c r="N715" s="44">
        <v>-7.3611585120237924E-2</v>
      </c>
      <c r="O715" s="44">
        <v>-0.11156167244851316</v>
      </c>
      <c r="P715" s="44">
        <v>0.17352476629936806</v>
      </c>
      <c r="Q715" s="44">
        <v>6.6340858209971543E-2</v>
      </c>
      <c r="R715" s="44">
        <v>-1.9953091523133158E-2</v>
      </c>
      <c r="S715" s="44">
        <v>0.19648346990515458</v>
      </c>
      <c r="T715" s="44">
        <v>3.6754887922254452E-3</v>
      </c>
      <c r="U715" s="44">
        <v>-0.11708554873727259</v>
      </c>
      <c r="V715" s="44">
        <v>-8.7080375634729888E-3</v>
      </c>
      <c r="W715" s="44">
        <v>-0.15987724812152454</v>
      </c>
      <c r="X715" s="44">
        <v>-8.2188803181176606E-2</v>
      </c>
      <c r="Y715" s="44">
        <v>-9.4401062048924775E-2</v>
      </c>
      <c r="Z715" s="44">
        <v>9.9599266116305721E-2</v>
      </c>
      <c r="AA715" s="44">
        <v>0.18207748214986622</v>
      </c>
      <c r="AB715" s="44">
        <v>-6.8263244723469077E-2</v>
      </c>
      <c r="AC715" s="44">
        <v>3.0919547951686721E-2</v>
      </c>
      <c r="AD715" s="44">
        <v>-7.5880743253736491E-2</v>
      </c>
      <c r="AE715" s="44">
        <v>6.9878215476422617E-2</v>
      </c>
      <c r="AF715" s="44">
        <v>-8.0336830443675705E-2</v>
      </c>
      <c r="AG715" s="44">
        <v>-0.18534478954202552</v>
      </c>
      <c r="AH715" s="44">
        <v>7.023173503268107E-2</v>
      </c>
      <c r="AI715" s="44">
        <v>-8.9376995777275273E-2</v>
      </c>
      <c r="AJ715" s="44">
        <v>-6.6555682562924587E-2</v>
      </c>
      <c r="AK715" s="44">
        <v>-0.15087481467989391</v>
      </c>
      <c r="AL715" s="44">
        <v>-0.18907596071973995</v>
      </c>
      <c r="AM715" s="44">
        <v>9.4623485610451252E-2</v>
      </c>
      <c r="AN715" s="44">
        <v>0.11322695322861742</v>
      </c>
      <c r="AO715" s="44">
        <v>-1.125821281550898E-2</v>
      </c>
      <c r="AP715" s="44">
        <v>-5.9902336460004563E-2</v>
      </c>
      <c r="AQ715" s="44">
        <v>-0.15206192822599346</v>
      </c>
      <c r="AR715" s="44">
        <v>-0.19494291661220722</v>
      </c>
      <c r="AS715" s="44">
        <v>9.0216296552304565E-2</v>
      </c>
      <c r="AT715" s="44">
        <v>-4.3587772157325316E-2</v>
      </c>
      <c r="AU715" s="44">
        <v>-6.4879873985229056E-2</v>
      </c>
      <c r="AV715" s="44">
        <v>-7.7789034424172981E-2</v>
      </c>
      <c r="AW715" s="44">
        <v>-3.1633647106232225E-2</v>
      </c>
      <c r="AX715" s="44">
        <v>3.8014901699453714E-2</v>
      </c>
      <c r="AY715" s="44">
        <v>-0.10293220342485995</v>
      </c>
      <c r="AZ715" s="44">
        <v>0.10171661398772558</v>
      </c>
      <c r="BA715" s="44">
        <v>-3.0265742052647662E-2</v>
      </c>
      <c r="BB715" s="44">
        <v>0.10143624849125719</v>
      </c>
      <c r="BC715" s="44">
        <v>-4.1378885053784571E-3</v>
      </c>
      <c r="BD715" s="44">
        <v>-5.1579990192293847E-2</v>
      </c>
      <c r="BE715" s="44">
        <v>-9.9521804362566052E-3</v>
      </c>
      <c r="BF715" s="44">
        <v>-7.4687157027084852E-2</v>
      </c>
      <c r="BG715" s="44">
        <v>2.8199011202979064E-2</v>
      </c>
      <c r="BH715" s="44">
        <v>-7.7086569414189406E-3</v>
      </c>
      <c r="BI715" s="44">
        <v>-8.1732393410337514E-2</v>
      </c>
      <c r="BJ715" s="44">
        <v>-0.12228375712861697</v>
      </c>
      <c r="BK715" s="44">
        <v>0.14274405656751699</v>
      </c>
      <c r="BL715" s="44">
        <v>-8.7287841283899256E-2</v>
      </c>
      <c r="BM715" s="44">
        <v>0.16288010205156134</v>
      </c>
      <c r="BN715" s="44">
        <v>-2.4480723666582237E-2</v>
      </c>
      <c r="BO715" s="44">
        <v>-1.5140502603929207E-2</v>
      </c>
      <c r="BP715" s="44">
        <v>9.5852791974439772E-2</v>
      </c>
      <c r="BQ715" s="44">
        <v>-4.4318120389761621E-2</v>
      </c>
      <c r="BR715" s="44">
        <v>0.12872375380441528</v>
      </c>
      <c r="BS715" s="44">
        <v>-2.4493023151477066E-2</v>
      </c>
      <c r="BT715" s="44">
        <v>0.19013292772098925</v>
      </c>
      <c r="BU715" s="44">
        <v>7.8531387283761508E-2</v>
      </c>
      <c r="BV715" s="44">
        <v>-2.3319873332190645E-3</v>
      </c>
      <c r="BW715" s="44">
        <v>0.12675067611451191</v>
      </c>
      <c r="BX715" s="44">
        <v>8.3060592734697639E-2</v>
      </c>
      <c r="BY715" s="44">
        <v>-2.9340456539099991E-2</v>
      </c>
      <c r="BZ715" s="44">
        <v>9.2191898405891079E-2</v>
      </c>
      <c r="CA715" s="44">
        <v>0.14002675173310797</v>
      </c>
      <c r="CB715" s="44">
        <v>4.1630944874290608E-2</v>
      </c>
      <c r="CC715" s="44">
        <v>0.16882504397815709</v>
      </c>
      <c r="CD715" s="44">
        <v>5.0232126033758977E-2</v>
      </c>
      <c r="CE715" s="44">
        <v>-3.8342332570881002E-3</v>
      </c>
      <c r="CF715" s="44">
        <v>-6.1249736037784844E-3</v>
      </c>
      <c r="CG715" s="44">
        <v>3.090358735451219E-2</v>
      </c>
      <c r="CH715" s="44">
        <v>2.9819951235748206E-2</v>
      </c>
      <c r="CI715" s="44">
        <v>0.1109511054405697</v>
      </c>
      <c r="CJ715" s="44">
        <v>8.3102277704786523E-2</v>
      </c>
      <c r="CK715" s="44">
        <v>0.14349258856291702</v>
      </c>
      <c r="CL715" s="44">
        <v>0.12008401349774277</v>
      </c>
      <c r="CM715" s="44">
        <v>7.2036283864425496E-2</v>
      </c>
      <c r="CN715" s="44">
        <v>4.4598975624922571E-2</v>
      </c>
      <c r="CO715" s="44">
        <v>-1.2086872372919074E-2</v>
      </c>
      <c r="CP715" s="44">
        <v>8.2804461080529426E-2</v>
      </c>
      <c r="CQ715" s="44">
        <v>3.5271184289565632E-2</v>
      </c>
      <c r="CR715" s="44">
        <v>6.4259182764324777E-3</v>
      </c>
      <c r="CS715" s="44">
        <v>-4.7065607129561041E-3</v>
      </c>
      <c r="CT715" s="44">
        <v>-8.1733459360444821E-2</v>
      </c>
      <c r="CU715" s="44">
        <v>7.9843103564188875E-2</v>
      </c>
      <c r="CV715" s="44">
        <v>-0.11321737045180322</v>
      </c>
      <c r="CW715" s="44">
        <v>-5.5590249288499496E-2</v>
      </c>
      <c r="CX715" s="44">
        <v>-0.10286812571772913</v>
      </c>
      <c r="CY715" s="44">
        <v>9.713653294320071E-3</v>
      </c>
      <c r="CZ715" s="44">
        <v>9.3468695588839155E-3</v>
      </c>
      <c r="DA715" s="44">
        <v>0.2541178352653875</v>
      </c>
      <c r="DB715" s="44">
        <v>-9.3747358329151469E-3</v>
      </c>
      <c r="DC715" s="44">
        <v>-6.5169380084538833E-2</v>
      </c>
      <c r="DD715" s="44">
        <v>-4.7858541354731172E-2</v>
      </c>
      <c r="DE715" s="44">
        <v>4.9676749203438599E-2</v>
      </c>
      <c r="DF715" s="46"/>
      <c r="DG715" s="46"/>
      <c r="DH715" s="46"/>
      <c r="DI715" s="46"/>
      <c r="DJ715" s="46"/>
      <c r="DK715" s="46"/>
      <c r="DL715" s="46"/>
      <c r="DM715" s="46"/>
      <c r="DN715" s="46"/>
      <c r="DO715" s="46"/>
      <c r="DP715" s="46"/>
      <c r="DQ715" s="46"/>
      <c r="DR715" s="46"/>
      <c r="DS715" s="46"/>
      <c r="DT715" s="46"/>
      <c r="DU715" s="46"/>
      <c r="DV715" s="46"/>
      <c r="DW715" s="46"/>
      <c r="DX715" s="46"/>
      <c r="DY715" s="46"/>
      <c r="DZ715" s="46"/>
      <c r="EA715" s="46"/>
      <c r="EB715" s="46"/>
      <c r="EC715" s="46"/>
      <c r="ED715" s="46"/>
      <c r="EE715" s="46"/>
      <c r="EF715" s="46"/>
      <c r="EG715" s="46"/>
      <c r="EH715" s="46"/>
      <c r="EI715" s="46"/>
      <c r="EJ715" s="46"/>
      <c r="EK715" s="46"/>
      <c r="EL715" s="46"/>
      <c r="EM715" s="46"/>
      <c r="EN715" s="46"/>
      <c r="EO715" s="46"/>
      <c r="EP715" s="46"/>
      <c r="EQ715" s="46"/>
      <c r="ER715" s="46"/>
      <c r="ES715" s="46"/>
      <c r="ET715" s="46"/>
      <c r="EU715" s="46"/>
      <c r="EV715" s="46"/>
      <c r="EW715" s="46"/>
      <c r="EX715" s="46"/>
      <c r="EY715" s="46"/>
      <c r="EZ715" s="46"/>
      <c r="FA715" s="46"/>
      <c r="FB715" s="46"/>
      <c r="FC715" s="46"/>
      <c r="FD715" s="46"/>
      <c r="FE715" s="46"/>
      <c r="FF715" s="46"/>
      <c r="FG715" s="46"/>
      <c r="FH715" s="46"/>
      <c r="FI715" s="46"/>
      <c r="FJ715" s="46"/>
      <c r="FK715" s="46"/>
      <c r="FL715" s="46"/>
      <c r="FM715" s="46"/>
      <c r="FN715" s="46"/>
      <c r="FO715" s="46"/>
      <c r="FP715" s="46"/>
      <c r="FQ715" s="46"/>
      <c r="FR715" s="46"/>
      <c r="FS715" s="46"/>
      <c r="FT715" s="46"/>
      <c r="FU715" s="46"/>
      <c r="FV715" s="46"/>
      <c r="FW715" s="46"/>
      <c r="FX715" s="46"/>
      <c r="FY715" s="46"/>
      <c r="FZ715" s="46"/>
      <c r="GA715" s="46"/>
      <c r="GB715" s="46"/>
      <c r="GC715" s="46"/>
      <c r="GD715" s="46"/>
      <c r="GE715" s="46"/>
      <c r="GF715" s="46"/>
      <c r="GG715" s="46"/>
      <c r="GH715" s="46"/>
      <c r="GI715" s="46"/>
      <c r="GJ715" s="46"/>
      <c r="GK715" s="46"/>
      <c r="GL715" s="46"/>
      <c r="GM715" s="46"/>
      <c r="GN715" s="46"/>
      <c r="GO715" s="46"/>
      <c r="GP715" s="46"/>
      <c r="GQ715" s="46"/>
      <c r="GR715" s="46"/>
      <c r="GS715" s="46"/>
      <c r="GT715" s="46"/>
      <c r="GU715" s="46"/>
      <c r="GV715" s="46"/>
      <c r="GW715" s="46"/>
      <c r="GX715" s="46"/>
      <c r="GY715" s="46"/>
      <c r="GZ715" s="46"/>
      <c r="HA715" s="46"/>
      <c r="HB715" s="46"/>
      <c r="HC715" s="46"/>
      <c r="HD715" s="46"/>
      <c r="HE715" s="46"/>
      <c r="HF715" s="46"/>
      <c r="HG715" s="46"/>
      <c r="HH715" s="46"/>
      <c r="HI715" s="46"/>
      <c r="HJ715" s="46"/>
      <c r="HK715" s="46"/>
      <c r="HL715" s="46"/>
      <c r="HM715" s="46"/>
      <c r="HN715" s="46"/>
      <c r="HO715" s="46"/>
      <c r="HP715" s="46"/>
      <c r="HQ715" s="46"/>
      <c r="HR715" s="46"/>
      <c r="HS715" s="46"/>
      <c r="HT715" s="46"/>
      <c r="HU715" s="46"/>
      <c r="HV715" s="46"/>
      <c r="HW715" s="46"/>
      <c r="HX715" s="46"/>
      <c r="HY715" s="46"/>
      <c r="HZ715" s="46"/>
      <c r="IA715" s="46"/>
      <c r="IB715" s="46"/>
      <c r="IC715" s="46"/>
      <c r="ID715" s="46"/>
      <c r="IE715" s="46"/>
      <c r="IF715" s="46"/>
      <c r="IG715" s="46"/>
      <c r="IH715" s="46"/>
      <c r="II715" s="46"/>
      <c r="IJ715" s="46"/>
      <c r="IK715" s="46"/>
      <c r="IL715" s="46"/>
      <c r="IM715" s="46"/>
      <c r="IN715" s="46"/>
      <c r="IO715" s="46"/>
      <c r="IP715" s="46"/>
      <c r="IQ715" s="46"/>
      <c r="IR715" s="46"/>
      <c r="IS715" s="46"/>
      <c r="IT715" s="46"/>
      <c r="IU715" s="46"/>
      <c r="IV715" s="46"/>
      <c r="IW715" s="46"/>
      <c r="IX715" s="46"/>
      <c r="IY715" s="46"/>
      <c r="IZ715" s="46"/>
      <c r="JA715" s="46"/>
      <c r="JB715" s="46"/>
      <c r="JC715" s="46"/>
      <c r="JD715" s="46"/>
      <c r="JE715" s="46"/>
      <c r="JF715" s="46"/>
      <c r="JG715" s="46"/>
      <c r="JH715" s="46"/>
      <c r="JI715" s="46"/>
      <c r="JJ715" s="46"/>
      <c r="JK715" s="46"/>
      <c r="JL715" s="46"/>
      <c r="JM715" s="46"/>
      <c r="JN715" s="46"/>
      <c r="JO715" s="46"/>
      <c r="JP715" s="46"/>
      <c r="JQ715" s="46"/>
      <c r="JR715" s="46"/>
      <c r="JS715" s="46"/>
      <c r="JT715" s="46"/>
      <c r="JU715" s="46"/>
      <c r="JV715" s="46"/>
      <c r="JW715" s="46"/>
      <c r="JX715" s="46"/>
      <c r="JY715" s="46"/>
      <c r="JZ715" s="46"/>
      <c r="KA715" s="46"/>
      <c r="KB715" s="46"/>
      <c r="KC715" s="46"/>
      <c r="KD715" s="46"/>
      <c r="KE715" s="46"/>
      <c r="KF715" s="46"/>
      <c r="KG715" s="46"/>
      <c r="KH715" s="46"/>
      <c r="KI715" s="46"/>
      <c r="KJ715" s="46"/>
      <c r="KK715" s="46"/>
      <c r="KL715" s="46"/>
      <c r="KM715" s="46"/>
      <c r="KN715" s="46"/>
      <c r="KO715" s="46"/>
      <c r="KP715" s="46"/>
      <c r="KQ715" s="46"/>
      <c r="KR715" s="46"/>
      <c r="KS715" s="46"/>
      <c r="KT715" s="46"/>
      <c r="KU715" s="46"/>
      <c r="KV715" s="46"/>
      <c r="KW715" s="46"/>
      <c r="KX715" s="46"/>
      <c r="KY715" s="46"/>
      <c r="KZ715" s="46"/>
      <c r="LA715" s="46"/>
      <c r="LB715" s="46"/>
      <c r="LC715" s="46"/>
      <c r="LD715" s="46"/>
      <c r="LE715" s="46"/>
      <c r="LF715" s="46"/>
      <c r="LG715" s="46"/>
      <c r="LH715" s="46"/>
      <c r="LI715" s="46"/>
      <c r="LJ715" s="46"/>
      <c r="LK715" s="46"/>
      <c r="LL715" s="46"/>
      <c r="LM715" s="46"/>
      <c r="LN715" s="46"/>
      <c r="LO715" s="46"/>
      <c r="LP715" s="46"/>
      <c r="LQ715" s="46"/>
      <c r="LR715" s="46"/>
      <c r="LS715" s="46"/>
      <c r="LT715" s="46"/>
      <c r="LU715" s="46"/>
      <c r="LV715" s="46"/>
      <c r="LW715" s="46"/>
      <c r="LX715" s="46"/>
      <c r="LY715" s="46"/>
      <c r="LZ715" s="46"/>
      <c r="MA715" s="46"/>
      <c r="MB715" s="46"/>
      <c r="MC715" s="46"/>
      <c r="MD715" s="46"/>
      <c r="ME715" s="46"/>
      <c r="MF715" s="46"/>
      <c r="MG715" s="46"/>
      <c r="MH715" s="46"/>
      <c r="MI715" s="46"/>
      <c r="MJ715" s="46"/>
      <c r="MK715" s="46"/>
      <c r="ML715" s="46"/>
      <c r="MM715" s="46"/>
      <c r="MN715" s="46"/>
      <c r="MO715" s="46"/>
      <c r="MP715" s="46"/>
      <c r="MQ715" s="46"/>
      <c r="MR715" s="46"/>
      <c r="MS715" s="46"/>
      <c r="MT715" s="46"/>
      <c r="MU715" s="46"/>
      <c r="MV715" s="46"/>
      <c r="MW715" s="46"/>
      <c r="MX715" s="46"/>
      <c r="MY715" s="46"/>
      <c r="MZ715" s="46"/>
      <c r="NA715" s="46"/>
      <c r="NB715" s="46"/>
      <c r="NC715" s="46"/>
      <c r="ND715" s="46"/>
      <c r="NE715" s="46"/>
      <c r="NF715" s="46"/>
      <c r="NG715" s="46"/>
      <c r="NH715" s="46"/>
      <c r="NI715" s="46"/>
      <c r="NJ715" s="46"/>
      <c r="NK715" s="46"/>
      <c r="NL715" s="46"/>
      <c r="NM715" s="46"/>
      <c r="NN715" s="46"/>
      <c r="NO715" s="46"/>
      <c r="NP715" s="46"/>
      <c r="NQ715" s="46"/>
      <c r="NR715" s="46"/>
      <c r="NS715" s="46"/>
      <c r="NT715" s="46"/>
      <c r="NU715" s="46"/>
      <c r="NV715" s="46"/>
      <c r="NW715" s="46"/>
      <c r="NX715" s="46"/>
      <c r="NY715" s="46"/>
      <c r="NZ715" s="46"/>
      <c r="OA715" s="46"/>
      <c r="OB715" s="46"/>
      <c r="OC715" s="46"/>
      <c r="OD715" s="46"/>
      <c r="OE715" s="46"/>
      <c r="OF715" s="46"/>
      <c r="OG715" s="46"/>
      <c r="OH715" s="46"/>
      <c r="OI715" s="46"/>
      <c r="OJ715" s="46"/>
      <c r="OK715" s="46"/>
      <c r="OL715" s="46"/>
      <c r="OM715" s="46"/>
      <c r="ON715" s="46"/>
      <c r="OO715" s="46"/>
      <c r="OP715" s="46"/>
      <c r="OQ715" s="46"/>
      <c r="OR715" s="46"/>
      <c r="OS715" s="46"/>
      <c r="OT715" s="46"/>
      <c r="OU715" s="46"/>
      <c r="OV715" s="46"/>
      <c r="OW715" s="46"/>
      <c r="OX715" s="46"/>
      <c r="OY715" s="46"/>
      <c r="OZ715" s="46"/>
      <c r="PA715" s="46"/>
      <c r="PB715" s="46"/>
      <c r="PC715" s="46"/>
      <c r="PD715" s="46"/>
      <c r="PE715" s="46"/>
      <c r="PF715" s="46"/>
      <c r="PG715" s="46"/>
      <c r="PH715" s="46"/>
      <c r="PI715" s="46"/>
      <c r="PJ715" s="46"/>
      <c r="PK715" s="46"/>
      <c r="PL715" s="46"/>
      <c r="PM715" s="46"/>
      <c r="PN715" s="46"/>
      <c r="PO715" s="46"/>
      <c r="PP715" s="46"/>
      <c r="PQ715" s="46"/>
      <c r="PR715" s="46"/>
      <c r="PS715" s="46"/>
      <c r="PT715" s="46"/>
      <c r="PU715" s="46"/>
      <c r="PV715" s="46"/>
      <c r="PW715" s="46"/>
      <c r="PX715" s="46"/>
      <c r="PY715" s="46"/>
      <c r="PZ715" s="46"/>
      <c r="QA715" s="46"/>
      <c r="QB715" s="46"/>
      <c r="QC715" s="46"/>
      <c r="QD715" s="46"/>
      <c r="QE715" s="46"/>
      <c r="QF715" s="46"/>
      <c r="QG715" s="46"/>
      <c r="QH715" s="46"/>
      <c r="QI715" s="46"/>
      <c r="QJ715" s="46"/>
      <c r="QK715" s="46"/>
      <c r="QL715" s="46"/>
      <c r="QM715" s="46"/>
      <c r="QN715" s="46"/>
      <c r="QO715" s="46"/>
      <c r="QP715" s="46"/>
      <c r="QQ715" s="46"/>
      <c r="QR715" s="46"/>
      <c r="QS715" s="46"/>
      <c r="QT715" s="46"/>
      <c r="QU715" s="46"/>
      <c r="QV715" s="46"/>
      <c r="QW715" s="46"/>
      <c r="QX715" s="46"/>
      <c r="QY715" s="46"/>
      <c r="QZ715" s="46"/>
      <c r="RA715" s="46"/>
      <c r="RB715" s="46"/>
      <c r="RC715" s="46"/>
      <c r="RD715" s="46"/>
      <c r="RE715" s="46"/>
      <c r="RF715" s="46"/>
      <c r="RG715" s="46"/>
      <c r="RH715" s="46"/>
      <c r="RI715" s="46"/>
      <c r="RJ715" s="46"/>
      <c r="RK715" s="46"/>
      <c r="RL715" s="46"/>
      <c r="RM715" s="46"/>
      <c r="RN715" s="46"/>
      <c r="RO715" s="46"/>
      <c r="RP715" s="46"/>
      <c r="RQ715" s="46"/>
      <c r="RR715" s="46"/>
      <c r="RS715" s="46"/>
      <c r="RT715" s="46"/>
      <c r="RU715" s="46"/>
      <c r="RV715" s="46"/>
      <c r="RW715" s="46"/>
      <c r="RX715" s="46"/>
      <c r="RY715" s="46"/>
      <c r="RZ715" s="46"/>
      <c r="SA715" s="46"/>
      <c r="SB715" s="46"/>
      <c r="SC715" s="46"/>
      <c r="SD715" s="46"/>
      <c r="SE715" s="46"/>
      <c r="SF715" s="46"/>
      <c r="SG715" s="46"/>
      <c r="SH715" s="46"/>
      <c r="SI715" s="46"/>
      <c r="SJ715" s="46"/>
      <c r="SK715" s="46"/>
      <c r="SL715" s="46"/>
      <c r="SM715" s="46"/>
      <c r="SN715" s="46"/>
      <c r="SO715" s="46"/>
      <c r="SP715" s="46"/>
      <c r="SQ715" s="46"/>
      <c r="SR715" s="46"/>
      <c r="SS715" s="46"/>
      <c r="ST715" s="46"/>
      <c r="SU715" s="46"/>
      <c r="SV715" s="46"/>
      <c r="SW715" s="46"/>
      <c r="SX715" s="46"/>
      <c r="SY715" s="46"/>
      <c r="SZ715" s="46"/>
      <c r="TA715" s="46"/>
      <c r="TB715" s="46"/>
      <c r="TC715" s="46"/>
      <c r="TD715" s="46"/>
      <c r="TE715" s="46"/>
      <c r="TF715" s="46"/>
      <c r="TG715" s="46"/>
      <c r="TH715" s="46"/>
      <c r="TI715" s="46"/>
      <c r="TJ715" s="46"/>
      <c r="TK715" s="46"/>
      <c r="TL715" s="46"/>
      <c r="TM715" s="46"/>
      <c r="TN715" s="46"/>
      <c r="TO715" s="46"/>
      <c r="TP715" s="46"/>
      <c r="TQ715" s="46"/>
      <c r="TR715" s="46"/>
      <c r="TS715" s="46"/>
      <c r="TT715" s="46"/>
      <c r="TU715" s="46"/>
      <c r="TV715" s="46"/>
      <c r="TW715" s="46"/>
      <c r="TX715" s="46"/>
      <c r="TY715" s="46"/>
      <c r="TZ715" s="46"/>
      <c r="UA715" s="46"/>
      <c r="UB715" s="46"/>
      <c r="UC715" s="46"/>
      <c r="UD715" s="46"/>
      <c r="UE715" s="46"/>
      <c r="UF715" s="46"/>
      <c r="UG715" s="46"/>
      <c r="UH715" s="46"/>
      <c r="UI715" s="46"/>
      <c r="UJ715" s="46"/>
      <c r="UK715" s="46"/>
      <c r="UL715" s="46"/>
      <c r="UM715" s="46"/>
      <c r="UN715" s="46"/>
      <c r="UO715" s="46"/>
      <c r="UP715" s="46"/>
      <c r="UQ715" s="46"/>
      <c r="UR715" s="46"/>
      <c r="US715" s="46"/>
      <c r="UT715" s="46"/>
      <c r="UU715" s="46"/>
      <c r="UV715" s="46"/>
      <c r="UW715" s="46"/>
      <c r="UX715" s="46"/>
      <c r="UY715" s="46"/>
      <c r="UZ715" s="46"/>
      <c r="VA715" s="46"/>
      <c r="VB715" s="46"/>
      <c r="VC715" s="46"/>
      <c r="VD715" s="46"/>
      <c r="VE715" s="46"/>
      <c r="VF715" s="46"/>
      <c r="VG715" s="46"/>
      <c r="VH715" s="46"/>
      <c r="VI715" s="46"/>
      <c r="VJ715" s="46"/>
      <c r="VK715" s="46"/>
      <c r="VL715" s="46"/>
      <c r="VM715" s="46"/>
      <c r="VN715" s="46"/>
      <c r="VO715" s="46"/>
      <c r="VP715" s="46"/>
      <c r="VQ715" s="46"/>
      <c r="VR715" s="46"/>
      <c r="VS715" s="46"/>
      <c r="VT715" s="46"/>
      <c r="VU715" s="46"/>
      <c r="VV715" s="46"/>
      <c r="VW715" s="46"/>
      <c r="VX715" s="46"/>
      <c r="VY715" s="46"/>
      <c r="VZ715" s="46"/>
      <c r="WA715" s="46"/>
      <c r="WB715" s="46"/>
      <c r="WC715" s="46"/>
      <c r="WD715" s="46"/>
      <c r="WE715" s="46"/>
      <c r="WF715" s="46"/>
      <c r="WG715" s="46"/>
      <c r="WH715" s="46"/>
      <c r="WI715" s="46"/>
      <c r="WJ715" s="46"/>
      <c r="WK715" s="46"/>
      <c r="WL715" s="46"/>
      <c r="WM715" s="46"/>
      <c r="WN715" s="46"/>
      <c r="WO715" s="46"/>
      <c r="WP715" s="46"/>
      <c r="WQ715" s="46"/>
      <c r="WR715" s="46"/>
      <c r="WS715" s="46"/>
      <c r="WT715" s="46"/>
      <c r="WU715" s="46"/>
      <c r="WV715" s="46"/>
      <c r="WW715" s="46"/>
      <c r="WX715" s="46"/>
      <c r="WY715" s="46"/>
      <c r="WZ715" s="46"/>
      <c r="XA715" s="46"/>
      <c r="XB715" s="46"/>
      <c r="XC715" s="46"/>
      <c r="XD715" s="46"/>
      <c r="XE715" s="46"/>
      <c r="XF715" s="46"/>
      <c r="XG715" s="46"/>
      <c r="XH715" s="46"/>
      <c r="XI715" s="46"/>
      <c r="XJ715" s="46"/>
      <c r="XK715" s="46"/>
      <c r="XL715" s="46"/>
      <c r="XM715" s="46"/>
      <c r="XN715" s="46"/>
      <c r="XO715" s="46"/>
      <c r="XP715" s="46"/>
      <c r="XQ715" s="46"/>
      <c r="XR715" s="46"/>
      <c r="XS715" s="46"/>
      <c r="XT715" s="46"/>
      <c r="XU715" s="46"/>
      <c r="XV715" s="46"/>
      <c r="XW715" s="46"/>
      <c r="XX715" s="46"/>
      <c r="XY715" s="46"/>
      <c r="XZ715" s="46"/>
      <c r="YA715" s="46"/>
      <c r="YB715" s="46"/>
      <c r="YC715" s="46"/>
      <c r="YD715" s="46"/>
      <c r="YE715" s="46"/>
      <c r="YF715" s="46"/>
      <c r="YG715" s="46"/>
      <c r="YH715" s="46"/>
      <c r="YI715" s="46"/>
      <c r="YJ715" s="46"/>
      <c r="YK715" s="46"/>
      <c r="YL715" s="46"/>
      <c r="YM715" s="46"/>
      <c r="YN715" s="46"/>
      <c r="YO715" s="46"/>
      <c r="YP715" s="46"/>
      <c r="YQ715" s="46"/>
      <c r="YR715" s="46"/>
      <c r="YS715" s="46"/>
      <c r="YT715" s="46"/>
      <c r="YU715" s="46"/>
      <c r="YV715" s="46"/>
      <c r="YW715" s="46"/>
      <c r="YX715" s="46"/>
      <c r="YY715" s="46"/>
      <c r="YZ715" s="46"/>
      <c r="ZA715" s="46"/>
      <c r="ZB715" s="46"/>
      <c r="ZC715" s="46"/>
      <c r="ZD715" s="46"/>
      <c r="ZE715" s="46"/>
      <c r="ZF715" s="46"/>
      <c r="ZG715" s="46"/>
      <c r="ZH715" s="46"/>
      <c r="ZI715" s="46"/>
      <c r="ZJ715" s="46"/>
      <c r="ZK715" s="46"/>
      <c r="ZL715" s="46"/>
      <c r="ZM715" s="46"/>
      <c r="ZN715" s="46"/>
      <c r="ZO715" s="46"/>
      <c r="ZP715" s="46"/>
      <c r="ZQ715" s="46"/>
      <c r="ZR715" s="46"/>
      <c r="ZS715" s="46"/>
      <c r="ZT715" s="46"/>
      <c r="ZU715" s="46"/>
      <c r="ZV715" s="46"/>
      <c r="ZW715" s="46"/>
      <c r="ZX715" s="46"/>
      <c r="ZY715" s="46"/>
      <c r="ZZ715" s="46"/>
      <c r="AAA715" s="46"/>
      <c r="AAB715" s="46"/>
      <c r="AAC715" s="46"/>
      <c r="AAD715" s="46"/>
      <c r="AAE715" s="46"/>
      <c r="AAF715" s="46"/>
      <c r="AAG715" s="46"/>
      <c r="AAH715" s="46"/>
      <c r="AAI715" s="46"/>
      <c r="AAJ715" s="46"/>
      <c r="AAK715" s="46"/>
      <c r="AAL715" s="46"/>
      <c r="AAM715" s="46"/>
      <c r="AAN715" s="46"/>
      <c r="AAO715" s="46"/>
      <c r="AAP715" s="46"/>
      <c r="AAQ715" s="46"/>
      <c r="AAR715" s="46"/>
      <c r="AAS715" s="46"/>
      <c r="AAT715" s="46"/>
      <c r="AAU715" s="46"/>
      <c r="AAV715" s="46"/>
      <c r="AAW715" s="46"/>
      <c r="AAX715" s="46"/>
      <c r="AAY715" s="46"/>
      <c r="AAZ715" s="46"/>
      <c r="ABA715" s="46"/>
      <c r="ABB715" s="46"/>
      <c r="ABC715" s="46"/>
      <c r="ABD715" s="46"/>
      <c r="ABE715" s="46"/>
      <c r="ABF715" s="46"/>
      <c r="ABG715" s="46"/>
      <c r="ABH715" s="46"/>
      <c r="ABI715" s="46"/>
      <c r="ABJ715" s="46"/>
      <c r="ABK715" s="46"/>
      <c r="ABL715" s="46"/>
      <c r="ABM715" s="46"/>
      <c r="ABN715" s="46"/>
      <c r="ABO715" s="46"/>
      <c r="ABP715" s="46"/>
      <c r="ABQ715" s="46"/>
      <c r="ABR715" s="46"/>
      <c r="ABS715" s="46"/>
      <c r="ABT715" s="46"/>
      <c r="ABU715" s="46"/>
      <c r="ABV715" s="46"/>
      <c r="ABW715" s="46"/>
      <c r="ABX715" s="46"/>
      <c r="ABY715" s="46"/>
      <c r="ABZ715" s="46"/>
      <c r="ACA715" s="46"/>
      <c r="ACB715" s="46"/>
      <c r="ACC715" s="46"/>
      <c r="ACD715" s="46"/>
      <c r="ACE715" s="46"/>
      <c r="ACF715" s="46"/>
      <c r="ACG715" s="46"/>
      <c r="ACH715" s="46"/>
      <c r="ACI715" s="46"/>
      <c r="ACJ715" s="46"/>
      <c r="ACK715" s="46"/>
      <c r="ACL715" s="46"/>
      <c r="ACM715" s="46"/>
      <c r="ACN715" s="46"/>
      <c r="ACO715" s="46"/>
      <c r="ACP715" s="46"/>
      <c r="ACQ715" s="46"/>
      <c r="ACR715" s="46"/>
      <c r="ACS715" s="46"/>
      <c r="ACT715" s="46"/>
      <c r="ACU715" s="46"/>
      <c r="ACV715" s="46"/>
      <c r="ACW715" s="46"/>
      <c r="ACX715" s="46"/>
      <c r="ACY715" s="46"/>
      <c r="ACZ715" s="46"/>
      <c r="ADA715" s="46"/>
      <c r="ADB715" s="46"/>
      <c r="ADC715" s="46"/>
      <c r="ADD715" s="46"/>
      <c r="ADE715" s="46"/>
      <c r="ADF715" s="46"/>
      <c r="ADG715" s="46"/>
      <c r="ADH715" s="46"/>
      <c r="ADI715" s="46"/>
      <c r="ADJ715" s="46"/>
      <c r="ADK715" s="46"/>
      <c r="ADL715" s="46"/>
      <c r="ADM715" s="46"/>
      <c r="ADN715" s="46"/>
      <c r="ADO715" s="46"/>
      <c r="ADP715" s="46"/>
    </row>
    <row r="716" spans="3:796" x14ac:dyDescent="0.4">
      <c r="C716" s="62"/>
      <c r="D716" s="42">
        <f>(1/$D$5)*学習!Z50</f>
        <v>0</v>
      </c>
      <c r="I716" s="63">
        <v>705</v>
      </c>
      <c r="J716" s="44">
        <v>0.25364557314354325</v>
      </c>
      <c r="K716" s="44">
        <v>-8.3378401528053675E-2</v>
      </c>
      <c r="L716" s="44">
        <v>-5.9212342922754138E-2</v>
      </c>
      <c r="M716" s="44">
        <v>0.11177953483026237</v>
      </c>
      <c r="N716" s="44">
        <v>-0.24539607664647164</v>
      </c>
      <c r="O716" s="44">
        <v>1.8430059918098849E-2</v>
      </c>
      <c r="P716" s="44">
        <v>0.17583636963282964</v>
      </c>
      <c r="Q716" s="44">
        <v>-0.17282163017981084</v>
      </c>
      <c r="R716" s="44">
        <v>6.3489890768323703E-2</v>
      </c>
      <c r="S716" s="44">
        <v>-0.14725519816847832</v>
      </c>
      <c r="T716" s="44">
        <v>-3.9762381252668372E-2</v>
      </c>
      <c r="U716" s="44">
        <v>8.060939498439992E-3</v>
      </c>
      <c r="V716" s="44">
        <v>8.1273916174729163E-2</v>
      </c>
      <c r="W716" s="44">
        <v>1.530632827437867E-2</v>
      </c>
      <c r="X716" s="44">
        <v>0.28614165562948207</v>
      </c>
      <c r="Y716" s="44">
        <v>-3.1986201245254434E-2</v>
      </c>
      <c r="Z716" s="44">
        <v>-4.3894097247667727E-2</v>
      </c>
      <c r="AA716" s="44">
        <v>1.617570908637426E-3</v>
      </c>
      <c r="AB716" s="44">
        <v>0.29149139667593427</v>
      </c>
      <c r="AC716" s="44">
        <v>0.12097924222582071</v>
      </c>
      <c r="AD716" s="44">
        <v>0.13502244504383482</v>
      </c>
      <c r="AE716" s="44">
        <v>-3.162443644963308E-2</v>
      </c>
      <c r="AF716" s="44">
        <v>5.8073802097386188E-3</v>
      </c>
      <c r="AG716" s="44">
        <v>5.4032171914151779E-2</v>
      </c>
      <c r="AH716" s="44">
        <v>-3.4439614904231815E-2</v>
      </c>
      <c r="AI716" s="44">
        <v>4.9187159154280007E-2</v>
      </c>
      <c r="AJ716" s="44">
        <v>-0.10675192545160059</v>
      </c>
      <c r="AK716" s="44">
        <v>-3.4048546681306482E-2</v>
      </c>
      <c r="AL716" s="44">
        <v>0.18808776861548401</v>
      </c>
      <c r="AM716" s="44">
        <v>-9.999442813540857E-2</v>
      </c>
      <c r="AN716" s="44">
        <v>-5.9509684714106392E-2</v>
      </c>
      <c r="AO716" s="44">
        <v>-2.9044838480958374E-2</v>
      </c>
      <c r="AP716" s="44">
        <v>5.6277074288244605E-2</v>
      </c>
      <c r="AQ716" s="44">
        <v>8.8615437120969399E-3</v>
      </c>
      <c r="AR716" s="44">
        <v>3.5699015948140865E-2</v>
      </c>
      <c r="AS716" s="44">
        <v>4.2031126523583539E-4</v>
      </c>
      <c r="AT716" s="44">
        <v>-7.4871638959575618E-2</v>
      </c>
      <c r="AU716" s="44">
        <v>0.20313554307568674</v>
      </c>
      <c r="AV716" s="44">
        <v>-9.8083609689817747E-2</v>
      </c>
      <c r="AW716" s="44">
        <v>-1.8727007927596033E-3</v>
      </c>
      <c r="AX716" s="44">
        <v>-0.12118286443982149</v>
      </c>
      <c r="AY716" s="44">
        <v>7.3231398152408811E-2</v>
      </c>
      <c r="AZ716" s="44">
        <v>-0.12268774500888154</v>
      </c>
      <c r="BA716" s="44">
        <v>-4.0654902009713334E-2</v>
      </c>
      <c r="BB716" s="44">
        <v>7.6108480032189563E-2</v>
      </c>
      <c r="BC716" s="44">
        <v>1.1271933026744363E-2</v>
      </c>
      <c r="BD716" s="44">
        <v>3.5913343000740783E-2</v>
      </c>
      <c r="BE716" s="44">
        <v>-0.1811948521056882</v>
      </c>
      <c r="BF716" s="44">
        <v>0.18794787778017899</v>
      </c>
      <c r="BG716" s="44">
        <v>-4.9876334569537179E-3</v>
      </c>
      <c r="BH716" s="44">
        <v>-8.2411552181756415E-2</v>
      </c>
      <c r="BI716" s="44">
        <v>-1.473744522343994E-2</v>
      </c>
      <c r="BJ716" s="44">
        <v>8.0248946150874204E-2</v>
      </c>
      <c r="BK716" s="44">
        <v>6.2082909377888115E-2</v>
      </c>
      <c r="BL716" s="44">
        <v>0.12441041779633349</v>
      </c>
      <c r="BM716" s="44">
        <v>8.7525511744975665E-3</v>
      </c>
      <c r="BN716" s="44">
        <v>-5.0016972050255324E-3</v>
      </c>
      <c r="BO716" s="44">
        <v>-9.8882923610576892E-2</v>
      </c>
      <c r="BP716" s="44">
        <v>2.6641818237197586E-2</v>
      </c>
      <c r="BQ716" s="44">
        <v>-2.4601790700133529E-2</v>
      </c>
      <c r="BR716" s="44">
        <v>-5.9271728485103689E-2</v>
      </c>
      <c r="BS716" s="44">
        <v>8.5850619430813608E-4</v>
      </c>
      <c r="BT716" s="44">
        <v>-1.9939403202865445E-2</v>
      </c>
      <c r="BU716" s="44">
        <v>-6.8756321375542787E-2</v>
      </c>
      <c r="BV716" s="44">
        <v>-0.18179476871700592</v>
      </c>
      <c r="BW716" s="44">
        <v>-5.4121436589403809E-3</v>
      </c>
      <c r="BX716" s="44">
        <v>4.3348552611702278E-2</v>
      </c>
      <c r="BY716" s="44">
        <v>-4.7436672213412287E-2</v>
      </c>
      <c r="BZ716" s="44">
        <v>-4.5587913132050309E-2</v>
      </c>
      <c r="CA716" s="44">
        <v>-8.8935855722531473E-2</v>
      </c>
      <c r="CB716" s="44">
        <v>-9.8128696146429356E-3</v>
      </c>
      <c r="CC716" s="44">
        <v>3.2736444077928278E-2</v>
      </c>
      <c r="CD716" s="44">
        <v>4.309532204791066E-2</v>
      </c>
      <c r="CE716" s="44">
        <v>0.16410228326828064</v>
      </c>
      <c r="CF716" s="44">
        <v>-0.19731504816447382</v>
      </c>
      <c r="CG716" s="44">
        <v>0.12259188885326568</v>
      </c>
      <c r="CH716" s="44">
        <v>6.0392327561405938E-2</v>
      </c>
      <c r="CI716" s="44">
        <v>8.8193115228687904E-2</v>
      </c>
      <c r="CJ716" s="44">
        <v>0.12948904894890423</v>
      </c>
      <c r="CK716" s="44">
        <v>5.8343873254825235E-2</v>
      </c>
      <c r="CL716" s="44">
        <v>-9.8980564761387654E-2</v>
      </c>
      <c r="CM716" s="44">
        <v>1.0583339601223244E-2</v>
      </c>
      <c r="CN716" s="44">
        <v>0.1403337348245132</v>
      </c>
      <c r="CO716" s="44">
        <v>-0.15550296299513156</v>
      </c>
      <c r="CP716" s="44">
        <v>-2.8243997716742235E-2</v>
      </c>
      <c r="CQ716" s="44">
        <v>-5.7060034599144126E-2</v>
      </c>
      <c r="CR716" s="44">
        <v>0.1205406321562297</v>
      </c>
      <c r="CS716" s="44">
        <v>-0.14698691753202528</v>
      </c>
      <c r="CT716" s="44">
        <v>6.5458694206085882E-2</v>
      </c>
      <c r="CU716" s="44">
        <v>-1.1130354990734129E-2</v>
      </c>
      <c r="CV716" s="44">
        <v>2.3404563617051424E-2</v>
      </c>
      <c r="CW716" s="44">
        <v>8.8293983902135567E-2</v>
      </c>
      <c r="CX716" s="44">
        <v>-4.0130571624038824E-2</v>
      </c>
      <c r="CY716" s="44">
        <v>-1.0968618541206177E-2</v>
      </c>
      <c r="CZ716" s="44">
        <v>-8.6786576914258964E-2</v>
      </c>
      <c r="DA716" s="44">
        <v>5.2097915794260376E-3</v>
      </c>
      <c r="DB716" s="44">
        <v>9.5135062198670843E-3</v>
      </c>
      <c r="DC716" s="44">
        <v>7.7651009360119668E-4</v>
      </c>
      <c r="DD716" s="44">
        <v>0.16967138402105356</v>
      </c>
      <c r="DE716" s="44">
        <v>-1.9929304898198951E-2</v>
      </c>
      <c r="DF716" s="46"/>
      <c r="DG716" s="46"/>
      <c r="DH716" s="46"/>
      <c r="DI716" s="46"/>
      <c r="DJ716" s="46"/>
      <c r="DK716" s="46"/>
      <c r="DL716" s="46"/>
      <c r="DM716" s="46"/>
      <c r="DN716" s="46"/>
      <c r="DO716" s="46"/>
      <c r="DP716" s="46"/>
      <c r="DQ716" s="46"/>
      <c r="DR716" s="46"/>
      <c r="DS716" s="46"/>
      <c r="DT716" s="46"/>
      <c r="DU716" s="46"/>
      <c r="DV716" s="46"/>
      <c r="DW716" s="46"/>
      <c r="DX716" s="46"/>
      <c r="DY716" s="46"/>
      <c r="DZ716" s="46"/>
      <c r="EA716" s="46"/>
      <c r="EB716" s="46"/>
      <c r="EC716" s="46"/>
      <c r="ED716" s="46"/>
      <c r="EE716" s="46"/>
      <c r="EF716" s="46"/>
      <c r="EG716" s="46"/>
      <c r="EH716" s="46"/>
      <c r="EI716" s="46"/>
      <c r="EJ716" s="46"/>
      <c r="EK716" s="46"/>
      <c r="EL716" s="46"/>
      <c r="EM716" s="46"/>
      <c r="EN716" s="46"/>
      <c r="EO716" s="46"/>
      <c r="EP716" s="46"/>
      <c r="EQ716" s="46"/>
      <c r="ER716" s="46"/>
      <c r="ES716" s="46"/>
      <c r="ET716" s="46"/>
      <c r="EU716" s="46"/>
      <c r="EV716" s="46"/>
      <c r="EW716" s="46"/>
      <c r="EX716" s="46"/>
      <c r="EY716" s="46"/>
      <c r="EZ716" s="46"/>
      <c r="FA716" s="46"/>
      <c r="FB716" s="46"/>
      <c r="FC716" s="46"/>
      <c r="FD716" s="46"/>
      <c r="FE716" s="46"/>
      <c r="FF716" s="46"/>
      <c r="FG716" s="46"/>
      <c r="FH716" s="46"/>
      <c r="FI716" s="46"/>
      <c r="FJ716" s="46"/>
      <c r="FK716" s="46"/>
      <c r="FL716" s="46"/>
      <c r="FM716" s="46"/>
      <c r="FN716" s="46"/>
      <c r="FO716" s="46"/>
      <c r="FP716" s="46"/>
      <c r="FQ716" s="46"/>
      <c r="FR716" s="46"/>
      <c r="FS716" s="46"/>
      <c r="FT716" s="46"/>
      <c r="FU716" s="46"/>
      <c r="FV716" s="46"/>
      <c r="FW716" s="46"/>
      <c r="FX716" s="46"/>
      <c r="FY716" s="46"/>
      <c r="FZ716" s="46"/>
      <c r="GA716" s="46"/>
      <c r="GB716" s="46"/>
      <c r="GC716" s="46"/>
      <c r="GD716" s="46"/>
      <c r="GE716" s="46"/>
      <c r="GF716" s="46"/>
      <c r="GG716" s="46"/>
      <c r="GH716" s="46"/>
      <c r="GI716" s="46"/>
      <c r="GJ716" s="46"/>
      <c r="GK716" s="46"/>
      <c r="GL716" s="46"/>
      <c r="GM716" s="46"/>
      <c r="GN716" s="46"/>
      <c r="GO716" s="46"/>
      <c r="GP716" s="46"/>
      <c r="GQ716" s="46"/>
      <c r="GR716" s="46"/>
      <c r="GS716" s="46"/>
      <c r="GT716" s="46"/>
      <c r="GU716" s="46"/>
      <c r="GV716" s="46"/>
      <c r="GW716" s="46"/>
      <c r="GX716" s="46"/>
      <c r="GY716" s="46"/>
      <c r="GZ716" s="46"/>
      <c r="HA716" s="46"/>
      <c r="HB716" s="46"/>
      <c r="HC716" s="46"/>
      <c r="HD716" s="46"/>
      <c r="HE716" s="46"/>
      <c r="HF716" s="46"/>
      <c r="HG716" s="46"/>
      <c r="HH716" s="46"/>
      <c r="HI716" s="46"/>
      <c r="HJ716" s="46"/>
      <c r="HK716" s="46"/>
      <c r="HL716" s="46"/>
      <c r="HM716" s="46"/>
      <c r="HN716" s="46"/>
      <c r="HO716" s="46"/>
      <c r="HP716" s="46"/>
      <c r="HQ716" s="46"/>
      <c r="HR716" s="46"/>
      <c r="HS716" s="46"/>
      <c r="HT716" s="46"/>
      <c r="HU716" s="46"/>
      <c r="HV716" s="46"/>
      <c r="HW716" s="46"/>
      <c r="HX716" s="46"/>
      <c r="HY716" s="46"/>
      <c r="HZ716" s="46"/>
      <c r="IA716" s="46"/>
      <c r="IB716" s="46"/>
      <c r="IC716" s="46"/>
      <c r="ID716" s="46"/>
      <c r="IE716" s="46"/>
      <c r="IF716" s="46"/>
      <c r="IG716" s="46"/>
      <c r="IH716" s="46"/>
      <c r="II716" s="46"/>
      <c r="IJ716" s="46"/>
      <c r="IK716" s="46"/>
      <c r="IL716" s="46"/>
      <c r="IM716" s="46"/>
      <c r="IN716" s="46"/>
      <c r="IO716" s="46"/>
      <c r="IP716" s="46"/>
      <c r="IQ716" s="46"/>
      <c r="IR716" s="46"/>
      <c r="IS716" s="46"/>
      <c r="IT716" s="46"/>
      <c r="IU716" s="46"/>
      <c r="IV716" s="46"/>
      <c r="IW716" s="46"/>
      <c r="IX716" s="46"/>
      <c r="IY716" s="46"/>
      <c r="IZ716" s="46"/>
      <c r="JA716" s="46"/>
      <c r="JB716" s="46"/>
      <c r="JC716" s="46"/>
      <c r="JD716" s="46"/>
      <c r="JE716" s="46"/>
      <c r="JF716" s="46"/>
      <c r="JG716" s="46"/>
      <c r="JH716" s="46"/>
      <c r="JI716" s="46"/>
      <c r="JJ716" s="46"/>
      <c r="JK716" s="46"/>
      <c r="JL716" s="46"/>
      <c r="JM716" s="46"/>
      <c r="JN716" s="46"/>
      <c r="JO716" s="46"/>
      <c r="JP716" s="46"/>
      <c r="JQ716" s="46"/>
      <c r="JR716" s="46"/>
      <c r="JS716" s="46"/>
      <c r="JT716" s="46"/>
      <c r="JU716" s="46"/>
      <c r="JV716" s="46"/>
      <c r="JW716" s="46"/>
      <c r="JX716" s="46"/>
      <c r="JY716" s="46"/>
      <c r="JZ716" s="46"/>
      <c r="KA716" s="46"/>
      <c r="KB716" s="46"/>
      <c r="KC716" s="46"/>
      <c r="KD716" s="46"/>
      <c r="KE716" s="46"/>
      <c r="KF716" s="46"/>
      <c r="KG716" s="46"/>
      <c r="KH716" s="46"/>
      <c r="KI716" s="46"/>
      <c r="KJ716" s="46"/>
      <c r="KK716" s="46"/>
      <c r="KL716" s="46"/>
      <c r="KM716" s="46"/>
      <c r="KN716" s="46"/>
      <c r="KO716" s="46"/>
      <c r="KP716" s="46"/>
      <c r="KQ716" s="46"/>
      <c r="KR716" s="46"/>
      <c r="KS716" s="46"/>
      <c r="KT716" s="46"/>
      <c r="KU716" s="46"/>
      <c r="KV716" s="46"/>
      <c r="KW716" s="46"/>
      <c r="KX716" s="46"/>
      <c r="KY716" s="46"/>
      <c r="KZ716" s="46"/>
      <c r="LA716" s="46"/>
      <c r="LB716" s="46"/>
      <c r="LC716" s="46"/>
      <c r="LD716" s="46"/>
      <c r="LE716" s="46"/>
      <c r="LF716" s="46"/>
      <c r="LG716" s="46"/>
      <c r="LH716" s="46"/>
      <c r="LI716" s="46"/>
      <c r="LJ716" s="46"/>
      <c r="LK716" s="46"/>
      <c r="LL716" s="46"/>
      <c r="LM716" s="46"/>
      <c r="LN716" s="46"/>
      <c r="LO716" s="46"/>
      <c r="LP716" s="46"/>
      <c r="LQ716" s="46"/>
      <c r="LR716" s="46"/>
      <c r="LS716" s="46"/>
      <c r="LT716" s="46"/>
      <c r="LU716" s="46"/>
      <c r="LV716" s="46"/>
      <c r="LW716" s="46"/>
      <c r="LX716" s="46"/>
      <c r="LY716" s="46"/>
      <c r="LZ716" s="46"/>
      <c r="MA716" s="46"/>
      <c r="MB716" s="46"/>
      <c r="MC716" s="46"/>
      <c r="MD716" s="46"/>
      <c r="ME716" s="46"/>
      <c r="MF716" s="46"/>
      <c r="MG716" s="46"/>
      <c r="MH716" s="46"/>
      <c r="MI716" s="46"/>
      <c r="MJ716" s="46"/>
      <c r="MK716" s="46"/>
      <c r="ML716" s="46"/>
      <c r="MM716" s="46"/>
      <c r="MN716" s="46"/>
      <c r="MO716" s="46"/>
      <c r="MP716" s="46"/>
      <c r="MQ716" s="46"/>
      <c r="MR716" s="46"/>
      <c r="MS716" s="46"/>
      <c r="MT716" s="46"/>
      <c r="MU716" s="46"/>
      <c r="MV716" s="46"/>
      <c r="MW716" s="46"/>
      <c r="MX716" s="46"/>
      <c r="MY716" s="46"/>
      <c r="MZ716" s="46"/>
      <c r="NA716" s="46"/>
      <c r="NB716" s="46"/>
      <c r="NC716" s="46"/>
      <c r="ND716" s="46"/>
      <c r="NE716" s="46"/>
      <c r="NF716" s="46"/>
      <c r="NG716" s="46"/>
      <c r="NH716" s="46"/>
      <c r="NI716" s="46"/>
      <c r="NJ716" s="46"/>
      <c r="NK716" s="46"/>
      <c r="NL716" s="46"/>
      <c r="NM716" s="46"/>
      <c r="NN716" s="46"/>
      <c r="NO716" s="46"/>
      <c r="NP716" s="46"/>
      <c r="NQ716" s="46"/>
      <c r="NR716" s="46"/>
      <c r="NS716" s="46"/>
      <c r="NT716" s="46"/>
      <c r="NU716" s="46"/>
      <c r="NV716" s="46"/>
      <c r="NW716" s="46"/>
      <c r="NX716" s="46"/>
      <c r="NY716" s="46"/>
      <c r="NZ716" s="46"/>
      <c r="OA716" s="46"/>
      <c r="OB716" s="46"/>
      <c r="OC716" s="46"/>
      <c r="OD716" s="46"/>
      <c r="OE716" s="46"/>
      <c r="OF716" s="46"/>
      <c r="OG716" s="46"/>
      <c r="OH716" s="46"/>
      <c r="OI716" s="46"/>
      <c r="OJ716" s="46"/>
      <c r="OK716" s="46"/>
      <c r="OL716" s="46"/>
      <c r="OM716" s="46"/>
      <c r="ON716" s="46"/>
      <c r="OO716" s="46"/>
      <c r="OP716" s="46"/>
      <c r="OQ716" s="46"/>
      <c r="OR716" s="46"/>
      <c r="OS716" s="46"/>
      <c r="OT716" s="46"/>
      <c r="OU716" s="46"/>
      <c r="OV716" s="46"/>
      <c r="OW716" s="46"/>
      <c r="OX716" s="46"/>
      <c r="OY716" s="46"/>
      <c r="OZ716" s="46"/>
      <c r="PA716" s="46"/>
      <c r="PB716" s="46"/>
      <c r="PC716" s="46"/>
      <c r="PD716" s="46"/>
      <c r="PE716" s="46"/>
      <c r="PF716" s="46"/>
      <c r="PG716" s="46"/>
      <c r="PH716" s="46"/>
      <c r="PI716" s="46"/>
      <c r="PJ716" s="46"/>
      <c r="PK716" s="46"/>
      <c r="PL716" s="46"/>
      <c r="PM716" s="46"/>
      <c r="PN716" s="46"/>
      <c r="PO716" s="46"/>
      <c r="PP716" s="46"/>
      <c r="PQ716" s="46"/>
      <c r="PR716" s="46"/>
      <c r="PS716" s="46"/>
      <c r="PT716" s="46"/>
      <c r="PU716" s="46"/>
      <c r="PV716" s="46"/>
      <c r="PW716" s="46"/>
      <c r="PX716" s="46"/>
      <c r="PY716" s="46"/>
      <c r="PZ716" s="46"/>
      <c r="QA716" s="46"/>
      <c r="QB716" s="46"/>
      <c r="QC716" s="46"/>
      <c r="QD716" s="46"/>
      <c r="QE716" s="46"/>
      <c r="QF716" s="46"/>
      <c r="QG716" s="46"/>
      <c r="QH716" s="46"/>
      <c r="QI716" s="46"/>
      <c r="QJ716" s="46"/>
      <c r="QK716" s="46"/>
      <c r="QL716" s="46"/>
      <c r="QM716" s="46"/>
      <c r="QN716" s="46"/>
      <c r="QO716" s="46"/>
      <c r="QP716" s="46"/>
      <c r="QQ716" s="46"/>
      <c r="QR716" s="46"/>
      <c r="QS716" s="46"/>
      <c r="QT716" s="46"/>
      <c r="QU716" s="46"/>
      <c r="QV716" s="46"/>
      <c r="QW716" s="46"/>
      <c r="QX716" s="46"/>
      <c r="QY716" s="46"/>
      <c r="QZ716" s="46"/>
      <c r="RA716" s="46"/>
      <c r="RB716" s="46"/>
      <c r="RC716" s="46"/>
      <c r="RD716" s="46"/>
      <c r="RE716" s="46"/>
      <c r="RF716" s="46"/>
      <c r="RG716" s="46"/>
      <c r="RH716" s="46"/>
      <c r="RI716" s="46"/>
      <c r="RJ716" s="46"/>
      <c r="RK716" s="46"/>
      <c r="RL716" s="46"/>
      <c r="RM716" s="46"/>
      <c r="RN716" s="46"/>
      <c r="RO716" s="46"/>
      <c r="RP716" s="46"/>
      <c r="RQ716" s="46"/>
      <c r="RR716" s="46"/>
      <c r="RS716" s="46"/>
      <c r="RT716" s="46"/>
      <c r="RU716" s="46"/>
      <c r="RV716" s="46"/>
      <c r="RW716" s="46"/>
      <c r="RX716" s="46"/>
      <c r="RY716" s="46"/>
      <c r="RZ716" s="46"/>
      <c r="SA716" s="46"/>
      <c r="SB716" s="46"/>
      <c r="SC716" s="46"/>
      <c r="SD716" s="46"/>
      <c r="SE716" s="46"/>
      <c r="SF716" s="46"/>
      <c r="SG716" s="46"/>
      <c r="SH716" s="46"/>
      <c r="SI716" s="46"/>
      <c r="SJ716" s="46"/>
      <c r="SK716" s="46"/>
      <c r="SL716" s="46"/>
      <c r="SM716" s="46"/>
      <c r="SN716" s="46"/>
      <c r="SO716" s="46"/>
      <c r="SP716" s="46"/>
      <c r="SQ716" s="46"/>
      <c r="SR716" s="46"/>
      <c r="SS716" s="46"/>
      <c r="ST716" s="46"/>
      <c r="SU716" s="46"/>
      <c r="SV716" s="46"/>
      <c r="SW716" s="46"/>
      <c r="SX716" s="46"/>
      <c r="SY716" s="46"/>
      <c r="SZ716" s="46"/>
      <c r="TA716" s="46"/>
      <c r="TB716" s="46"/>
      <c r="TC716" s="46"/>
      <c r="TD716" s="46"/>
      <c r="TE716" s="46"/>
      <c r="TF716" s="46"/>
      <c r="TG716" s="46"/>
      <c r="TH716" s="46"/>
      <c r="TI716" s="46"/>
      <c r="TJ716" s="46"/>
      <c r="TK716" s="46"/>
      <c r="TL716" s="46"/>
      <c r="TM716" s="46"/>
      <c r="TN716" s="46"/>
      <c r="TO716" s="46"/>
      <c r="TP716" s="46"/>
      <c r="TQ716" s="46"/>
      <c r="TR716" s="46"/>
      <c r="TS716" s="46"/>
      <c r="TT716" s="46"/>
      <c r="TU716" s="46"/>
      <c r="TV716" s="46"/>
      <c r="TW716" s="46"/>
      <c r="TX716" s="46"/>
      <c r="TY716" s="46"/>
      <c r="TZ716" s="46"/>
      <c r="UA716" s="46"/>
      <c r="UB716" s="46"/>
      <c r="UC716" s="46"/>
      <c r="UD716" s="46"/>
      <c r="UE716" s="46"/>
      <c r="UF716" s="46"/>
      <c r="UG716" s="46"/>
      <c r="UH716" s="46"/>
      <c r="UI716" s="46"/>
      <c r="UJ716" s="46"/>
      <c r="UK716" s="46"/>
      <c r="UL716" s="46"/>
      <c r="UM716" s="46"/>
      <c r="UN716" s="46"/>
      <c r="UO716" s="46"/>
      <c r="UP716" s="46"/>
      <c r="UQ716" s="46"/>
      <c r="UR716" s="46"/>
      <c r="US716" s="46"/>
      <c r="UT716" s="46"/>
      <c r="UU716" s="46"/>
      <c r="UV716" s="46"/>
      <c r="UW716" s="46"/>
      <c r="UX716" s="46"/>
      <c r="UY716" s="46"/>
      <c r="UZ716" s="46"/>
      <c r="VA716" s="46"/>
      <c r="VB716" s="46"/>
      <c r="VC716" s="46"/>
      <c r="VD716" s="46"/>
      <c r="VE716" s="46"/>
      <c r="VF716" s="46"/>
      <c r="VG716" s="46"/>
      <c r="VH716" s="46"/>
      <c r="VI716" s="46"/>
      <c r="VJ716" s="46"/>
      <c r="VK716" s="46"/>
      <c r="VL716" s="46"/>
      <c r="VM716" s="46"/>
      <c r="VN716" s="46"/>
      <c r="VO716" s="46"/>
      <c r="VP716" s="46"/>
      <c r="VQ716" s="46"/>
      <c r="VR716" s="46"/>
      <c r="VS716" s="46"/>
      <c r="VT716" s="46"/>
      <c r="VU716" s="46"/>
      <c r="VV716" s="46"/>
      <c r="VW716" s="46"/>
      <c r="VX716" s="46"/>
      <c r="VY716" s="46"/>
      <c r="VZ716" s="46"/>
      <c r="WA716" s="46"/>
      <c r="WB716" s="46"/>
      <c r="WC716" s="46"/>
      <c r="WD716" s="46"/>
      <c r="WE716" s="46"/>
      <c r="WF716" s="46"/>
      <c r="WG716" s="46"/>
      <c r="WH716" s="46"/>
      <c r="WI716" s="46"/>
      <c r="WJ716" s="46"/>
      <c r="WK716" s="46"/>
      <c r="WL716" s="46"/>
      <c r="WM716" s="46"/>
      <c r="WN716" s="46"/>
      <c r="WO716" s="46"/>
      <c r="WP716" s="46"/>
      <c r="WQ716" s="46"/>
      <c r="WR716" s="46"/>
      <c r="WS716" s="46"/>
      <c r="WT716" s="46"/>
      <c r="WU716" s="46"/>
      <c r="WV716" s="46"/>
      <c r="WW716" s="46"/>
      <c r="WX716" s="46"/>
      <c r="WY716" s="46"/>
      <c r="WZ716" s="46"/>
      <c r="XA716" s="46"/>
      <c r="XB716" s="46"/>
      <c r="XC716" s="46"/>
      <c r="XD716" s="46"/>
      <c r="XE716" s="46"/>
      <c r="XF716" s="46"/>
      <c r="XG716" s="46"/>
      <c r="XH716" s="46"/>
      <c r="XI716" s="46"/>
      <c r="XJ716" s="46"/>
      <c r="XK716" s="46"/>
      <c r="XL716" s="46"/>
      <c r="XM716" s="46"/>
      <c r="XN716" s="46"/>
      <c r="XO716" s="46"/>
      <c r="XP716" s="46"/>
      <c r="XQ716" s="46"/>
      <c r="XR716" s="46"/>
      <c r="XS716" s="46"/>
      <c r="XT716" s="46"/>
      <c r="XU716" s="46"/>
      <c r="XV716" s="46"/>
      <c r="XW716" s="46"/>
      <c r="XX716" s="46"/>
      <c r="XY716" s="46"/>
      <c r="XZ716" s="46"/>
      <c r="YA716" s="46"/>
      <c r="YB716" s="46"/>
      <c r="YC716" s="46"/>
      <c r="YD716" s="46"/>
      <c r="YE716" s="46"/>
      <c r="YF716" s="46"/>
      <c r="YG716" s="46"/>
      <c r="YH716" s="46"/>
      <c r="YI716" s="46"/>
      <c r="YJ716" s="46"/>
      <c r="YK716" s="46"/>
      <c r="YL716" s="46"/>
      <c r="YM716" s="46"/>
      <c r="YN716" s="46"/>
      <c r="YO716" s="46"/>
      <c r="YP716" s="46"/>
      <c r="YQ716" s="46"/>
      <c r="YR716" s="46"/>
      <c r="YS716" s="46"/>
      <c r="YT716" s="46"/>
      <c r="YU716" s="46"/>
      <c r="YV716" s="46"/>
      <c r="YW716" s="46"/>
      <c r="YX716" s="46"/>
      <c r="YY716" s="46"/>
      <c r="YZ716" s="46"/>
      <c r="ZA716" s="46"/>
      <c r="ZB716" s="46"/>
      <c r="ZC716" s="46"/>
      <c r="ZD716" s="46"/>
      <c r="ZE716" s="46"/>
      <c r="ZF716" s="46"/>
      <c r="ZG716" s="46"/>
      <c r="ZH716" s="46"/>
      <c r="ZI716" s="46"/>
      <c r="ZJ716" s="46"/>
      <c r="ZK716" s="46"/>
      <c r="ZL716" s="46"/>
      <c r="ZM716" s="46"/>
      <c r="ZN716" s="46"/>
      <c r="ZO716" s="46"/>
      <c r="ZP716" s="46"/>
      <c r="ZQ716" s="46"/>
      <c r="ZR716" s="46"/>
      <c r="ZS716" s="46"/>
      <c r="ZT716" s="46"/>
      <c r="ZU716" s="46"/>
      <c r="ZV716" s="46"/>
      <c r="ZW716" s="46"/>
      <c r="ZX716" s="46"/>
      <c r="ZY716" s="46"/>
      <c r="ZZ716" s="46"/>
      <c r="AAA716" s="46"/>
      <c r="AAB716" s="46"/>
      <c r="AAC716" s="46"/>
      <c r="AAD716" s="46"/>
      <c r="AAE716" s="46"/>
      <c r="AAF716" s="46"/>
      <c r="AAG716" s="46"/>
      <c r="AAH716" s="46"/>
      <c r="AAI716" s="46"/>
      <c r="AAJ716" s="46"/>
      <c r="AAK716" s="46"/>
      <c r="AAL716" s="46"/>
      <c r="AAM716" s="46"/>
      <c r="AAN716" s="46"/>
      <c r="AAO716" s="46"/>
      <c r="AAP716" s="46"/>
      <c r="AAQ716" s="46"/>
      <c r="AAR716" s="46"/>
      <c r="AAS716" s="46"/>
      <c r="AAT716" s="46"/>
      <c r="AAU716" s="46"/>
      <c r="AAV716" s="46"/>
      <c r="AAW716" s="46"/>
      <c r="AAX716" s="46"/>
      <c r="AAY716" s="46"/>
      <c r="AAZ716" s="46"/>
      <c r="ABA716" s="46"/>
      <c r="ABB716" s="46"/>
      <c r="ABC716" s="46"/>
      <c r="ABD716" s="46"/>
      <c r="ABE716" s="46"/>
      <c r="ABF716" s="46"/>
      <c r="ABG716" s="46"/>
      <c r="ABH716" s="46"/>
      <c r="ABI716" s="46"/>
      <c r="ABJ716" s="46"/>
      <c r="ABK716" s="46"/>
      <c r="ABL716" s="46"/>
      <c r="ABM716" s="46"/>
      <c r="ABN716" s="46"/>
      <c r="ABO716" s="46"/>
      <c r="ABP716" s="46"/>
      <c r="ABQ716" s="46"/>
      <c r="ABR716" s="46"/>
      <c r="ABS716" s="46"/>
      <c r="ABT716" s="46"/>
      <c r="ABU716" s="46"/>
      <c r="ABV716" s="46"/>
      <c r="ABW716" s="46"/>
      <c r="ABX716" s="46"/>
      <c r="ABY716" s="46"/>
      <c r="ABZ716" s="46"/>
      <c r="ACA716" s="46"/>
      <c r="ACB716" s="46"/>
      <c r="ACC716" s="46"/>
      <c r="ACD716" s="46"/>
      <c r="ACE716" s="46"/>
      <c r="ACF716" s="46"/>
      <c r="ACG716" s="46"/>
      <c r="ACH716" s="46"/>
      <c r="ACI716" s="46"/>
      <c r="ACJ716" s="46"/>
      <c r="ACK716" s="46"/>
      <c r="ACL716" s="46"/>
      <c r="ACM716" s="46"/>
      <c r="ACN716" s="46"/>
      <c r="ACO716" s="46"/>
      <c r="ACP716" s="46"/>
      <c r="ACQ716" s="46"/>
      <c r="ACR716" s="46"/>
      <c r="ACS716" s="46"/>
      <c r="ACT716" s="46"/>
      <c r="ACU716" s="46"/>
      <c r="ACV716" s="46"/>
      <c r="ACW716" s="46"/>
      <c r="ACX716" s="46"/>
      <c r="ACY716" s="46"/>
      <c r="ACZ716" s="46"/>
      <c r="ADA716" s="46"/>
      <c r="ADB716" s="46"/>
      <c r="ADC716" s="46"/>
      <c r="ADD716" s="46"/>
      <c r="ADE716" s="46"/>
      <c r="ADF716" s="46"/>
      <c r="ADG716" s="46"/>
      <c r="ADH716" s="46"/>
      <c r="ADI716" s="46"/>
      <c r="ADJ716" s="46"/>
      <c r="ADK716" s="46"/>
      <c r="ADL716" s="46"/>
      <c r="ADM716" s="46"/>
      <c r="ADN716" s="46"/>
      <c r="ADO716" s="46"/>
      <c r="ADP716" s="46"/>
    </row>
    <row r="717" spans="3:796" x14ac:dyDescent="0.4">
      <c r="C717" s="62"/>
      <c r="D717" s="42">
        <f>(1/$D$5)*学習!Z51</f>
        <v>0</v>
      </c>
      <c r="I717" s="63">
        <v>706</v>
      </c>
      <c r="J717" s="44">
        <v>-2.9166160125738649E-2</v>
      </c>
      <c r="K717" s="44">
        <v>-0.10776254450056538</v>
      </c>
      <c r="L717" s="44">
        <v>-0.10942443092812977</v>
      </c>
      <c r="M717" s="44">
        <v>5.4151842179912417E-2</v>
      </c>
      <c r="N717" s="44">
        <v>9.0123741101416535E-2</v>
      </c>
      <c r="O717" s="44">
        <v>-1.004081664349005E-2</v>
      </c>
      <c r="P717" s="44">
        <v>-6.099076837906707E-2</v>
      </c>
      <c r="Q717" s="44">
        <v>8.291446007398999E-3</v>
      </c>
      <c r="R717" s="44">
        <v>5.3622830246039845E-2</v>
      </c>
      <c r="S717" s="44">
        <v>0.12403843732593609</v>
      </c>
      <c r="T717" s="44">
        <v>-4.3127865043319669E-2</v>
      </c>
      <c r="U717" s="44">
        <v>1.1103723371739154E-2</v>
      </c>
      <c r="V717" s="44">
        <v>0.14469601144426888</v>
      </c>
      <c r="W717" s="44">
        <v>-3.0817578875066171E-2</v>
      </c>
      <c r="X717" s="44">
        <v>4.7988725117802992E-2</v>
      </c>
      <c r="Y717" s="44">
        <v>2.5188054939519096E-2</v>
      </c>
      <c r="Z717" s="44">
        <v>-0.15678228917896456</v>
      </c>
      <c r="AA717" s="44">
        <v>-3.7987777133852332E-2</v>
      </c>
      <c r="AB717" s="44">
        <v>-4.6353938880373265E-2</v>
      </c>
      <c r="AC717" s="44">
        <v>-0.10619156199791546</v>
      </c>
      <c r="AD717" s="44">
        <v>-6.0415320074252848E-2</v>
      </c>
      <c r="AE717" s="44">
        <v>1.077091256821786E-2</v>
      </c>
      <c r="AF717" s="44">
        <v>0.10006196826020874</v>
      </c>
      <c r="AG717" s="44">
        <v>9.9501033272491976E-2</v>
      </c>
      <c r="AH717" s="44">
        <v>-2.661456031272719E-2</v>
      </c>
      <c r="AI717" s="44">
        <v>-7.1645123261343136E-3</v>
      </c>
      <c r="AJ717" s="44">
        <v>1.6369743373419749E-2</v>
      </c>
      <c r="AK717" s="44">
        <v>-0.15928539878540171</v>
      </c>
      <c r="AL717" s="44">
        <v>-5.5128111803307546E-2</v>
      </c>
      <c r="AM717" s="44">
        <v>0.15689536193369252</v>
      </c>
      <c r="AN717" s="44">
        <v>3.1264583250441388E-2</v>
      </c>
      <c r="AO717" s="44">
        <v>-8.9783949020633039E-2</v>
      </c>
      <c r="AP717" s="44">
        <v>2.6972518301297117E-2</v>
      </c>
      <c r="AQ717" s="44">
        <v>-6.6266115954122734E-3</v>
      </c>
      <c r="AR717" s="44">
        <v>-7.1218139491462856E-2</v>
      </c>
      <c r="AS717" s="44">
        <v>9.3454336094422732E-2</v>
      </c>
      <c r="AT717" s="44">
        <v>-1.3771760065312149E-2</v>
      </c>
      <c r="AU717" s="44">
        <v>0.27583758603243175</v>
      </c>
      <c r="AV717" s="44">
        <v>-2.8297895134007617E-2</v>
      </c>
      <c r="AW717" s="44">
        <v>5.7582363618002765E-2</v>
      </c>
      <c r="AX717" s="44">
        <v>6.2925226222395297E-2</v>
      </c>
      <c r="AY717" s="44">
        <v>9.6529368625177248E-2</v>
      </c>
      <c r="AZ717" s="44">
        <v>4.9484028004478271E-2</v>
      </c>
      <c r="BA717" s="44">
        <v>1.144196988732657E-2</v>
      </c>
      <c r="BB717" s="44">
        <v>1.1178090564912995E-2</v>
      </c>
      <c r="BC717" s="44">
        <v>9.2597142240976149E-2</v>
      </c>
      <c r="BD717" s="44">
        <v>-2.9944228274337559E-2</v>
      </c>
      <c r="BE717" s="44">
        <v>3.4850737751048718E-3</v>
      </c>
      <c r="BF717" s="44">
        <v>7.6053355059086031E-2</v>
      </c>
      <c r="BG717" s="44">
        <v>3.9271240796544454E-2</v>
      </c>
      <c r="BH717" s="44">
        <v>0.10957848630823562</v>
      </c>
      <c r="BI717" s="44">
        <v>2.3594293752340727E-2</v>
      </c>
      <c r="BJ717" s="44">
        <v>-9.2104364688491605E-2</v>
      </c>
      <c r="BK717" s="44">
        <v>-2.9489808390386868E-2</v>
      </c>
      <c r="BL717" s="44">
        <v>2.0986788365147696E-2</v>
      </c>
      <c r="BM717" s="44">
        <v>-3.4664847988488498E-2</v>
      </c>
      <c r="BN717" s="44">
        <v>-0.21267078149684832</v>
      </c>
      <c r="BO717" s="44">
        <v>3.7689333820634399E-2</v>
      </c>
      <c r="BP717" s="44">
        <v>2.5581339850721689E-2</v>
      </c>
      <c r="BQ717" s="44">
        <v>-9.0202943631188179E-2</v>
      </c>
      <c r="BR717" s="44">
        <v>0.10038165822669226</v>
      </c>
      <c r="BS717" s="44">
        <v>9.3812334135404588E-2</v>
      </c>
      <c r="BT717" s="44">
        <v>-3.1117729967859151E-2</v>
      </c>
      <c r="BU717" s="44">
        <v>-3.0194800594541625E-2</v>
      </c>
      <c r="BV717" s="44">
        <v>0.11703593694609789</v>
      </c>
      <c r="BW717" s="44">
        <v>1.3779548792719681E-2</v>
      </c>
      <c r="BX717" s="44">
        <v>-0.11048583668847768</v>
      </c>
      <c r="BY717" s="44">
        <v>-9.9362445407384911E-2</v>
      </c>
      <c r="BZ717" s="44">
        <v>6.4030618213636745E-2</v>
      </c>
      <c r="CA717" s="44">
        <v>-5.0488646257685683E-2</v>
      </c>
      <c r="CB717" s="44">
        <v>2.5577435935517777E-2</v>
      </c>
      <c r="CC717" s="44">
        <v>3.4419236186268693E-3</v>
      </c>
      <c r="CD717" s="44">
        <v>-2.0253644808432315E-2</v>
      </c>
      <c r="CE717" s="44">
        <v>0.13315016129614096</v>
      </c>
      <c r="CF717" s="44">
        <v>0.14202943656391492</v>
      </c>
      <c r="CG717" s="44">
        <v>3.3550662139421407E-2</v>
      </c>
      <c r="CH717" s="44">
        <v>-0.10765901368594788</v>
      </c>
      <c r="CI717" s="44">
        <v>0.14756244399905225</v>
      </c>
      <c r="CJ717" s="44">
        <v>-0.2415105747428922</v>
      </c>
      <c r="CK717" s="44">
        <v>8.7570351878729233E-2</v>
      </c>
      <c r="CL717" s="44">
        <v>-1.3374694773879772E-2</v>
      </c>
      <c r="CM717" s="44">
        <v>-1.9409115532502512E-2</v>
      </c>
      <c r="CN717" s="44">
        <v>1.2976166769983134E-2</v>
      </c>
      <c r="CO717" s="44">
        <v>-5.6806525281727978E-2</v>
      </c>
      <c r="CP717" s="44">
        <v>-3.8648701919459731E-2</v>
      </c>
      <c r="CQ717" s="44">
        <v>1.8796164459073991E-2</v>
      </c>
      <c r="CR717" s="44">
        <v>0.16058966728394705</v>
      </c>
      <c r="CS717" s="44">
        <v>-3.4492917428299096E-2</v>
      </c>
      <c r="CT717" s="44">
        <v>-4.0452374376375277E-2</v>
      </c>
      <c r="CU717" s="44">
        <v>-9.042684751972975E-2</v>
      </c>
      <c r="CV717" s="44">
        <v>-7.2620829717314525E-2</v>
      </c>
      <c r="CW717" s="44">
        <v>-3.8876937011057634E-2</v>
      </c>
      <c r="CX717" s="44">
        <v>-2.4953457583463286E-2</v>
      </c>
      <c r="CY717" s="44">
        <v>-9.9858190569169725E-2</v>
      </c>
      <c r="CZ717" s="44">
        <v>2.9629030946200771E-2</v>
      </c>
      <c r="DA717" s="44">
        <v>-8.2936377449757709E-2</v>
      </c>
      <c r="DB717" s="44">
        <v>6.09972947968246E-2</v>
      </c>
      <c r="DC717" s="44">
        <v>-4.585779513230414E-2</v>
      </c>
      <c r="DD717" s="44">
        <v>9.3470845832621507E-3</v>
      </c>
      <c r="DE717" s="44">
        <v>0.11196962348531389</v>
      </c>
      <c r="DF717" s="46"/>
      <c r="DG717" s="46"/>
      <c r="DH717" s="46"/>
      <c r="DI717" s="46"/>
      <c r="DJ717" s="46"/>
      <c r="DK717" s="46"/>
      <c r="DL717" s="46"/>
      <c r="DM717" s="46"/>
      <c r="DN717" s="46"/>
      <c r="DO717" s="46"/>
      <c r="DP717" s="46"/>
      <c r="DQ717" s="46"/>
      <c r="DR717" s="46"/>
      <c r="DS717" s="46"/>
      <c r="DT717" s="46"/>
      <c r="DU717" s="46"/>
      <c r="DV717" s="46"/>
      <c r="DW717" s="46"/>
      <c r="DX717" s="46"/>
      <c r="DY717" s="46"/>
      <c r="DZ717" s="46"/>
      <c r="EA717" s="46"/>
      <c r="EB717" s="46"/>
      <c r="EC717" s="46"/>
      <c r="ED717" s="46"/>
      <c r="EE717" s="46"/>
      <c r="EF717" s="46"/>
      <c r="EG717" s="46"/>
      <c r="EH717" s="46"/>
      <c r="EI717" s="46"/>
      <c r="EJ717" s="46"/>
      <c r="EK717" s="46"/>
      <c r="EL717" s="46"/>
      <c r="EM717" s="46"/>
      <c r="EN717" s="46"/>
      <c r="EO717" s="46"/>
      <c r="EP717" s="46"/>
      <c r="EQ717" s="46"/>
      <c r="ER717" s="46"/>
      <c r="ES717" s="46"/>
      <c r="ET717" s="46"/>
      <c r="EU717" s="46"/>
      <c r="EV717" s="46"/>
      <c r="EW717" s="46"/>
      <c r="EX717" s="46"/>
      <c r="EY717" s="46"/>
      <c r="EZ717" s="46"/>
      <c r="FA717" s="46"/>
      <c r="FB717" s="46"/>
      <c r="FC717" s="46"/>
      <c r="FD717" s="46"/>
      <c r="FE717" s="46"/>
      <c r="FF717" s="46"/>
      <c r="FG717" s="46"/>
      <c r="FH717" s="46"/>
      <c r="FI717" s="46"/>
      <c r="FJ717" s="46"/>
      <c r="FK717" s="46"/>
      <c r="FL717" s="46"/>
      <c r="FM717" s="46"/>
      <c r="FN717" s="46"/>
      <c r="FO717" s="46"/>
      <c r="FP717" s="46"/>
      <c r="FQ717" s="46"/>
      <c r="FR717" s="46"/>
      <c r="FS717" s="46"/>
      <c r="FT717" s="46"/>
      <c r="FU717" s="46"/>
      <c r="FV717" s="46"/>
      <c r="FW717" s="46"/>
      <c r="FX717" s="46"/>
      <c r="FY717" s="46"/>
      <c r="FZ717" s="46"/>
      <c r="GA717" s="46"/>
      <c r="GB717" s="46"/>
      <c r="GC717" s="46"/>
      <c r="GD717" s="46"/>
      <c r="GE717" s="46"/>
      <c r="GF717" s="46"/>
      <c r="GG717" s="46"/>
      <c r="GH717" s="46"/>
      <c r="GI717" s="46"/>
      <c r="GJ717" s="46"/>
      <c r="GK717" s="46"/>
      <c r="GL717" s="46"/>
      <c r="GM717" s="46"/>
      <c r="GN717" s="46"/>
      <c r="GO717" s="46"/>
      <c r="GP717" s="46"/>
      <c r="GQ717" s="46"/>
      <c r="GR717" s="46"/>
      <c r="GS717" s="46"/>
      <c r="GT717" s="46"/>
      <c r="GU717" s="46"/>
      <c r="GV717" s="46"/>
      <c r="GW717" s="46"/>
      <c r="GX717" s="46"/>
      <c r="GY717" s="46"/>
      <c r="GZ717" s="46"/>
      <c r="HA717" s="46"/>
      <c r="HB717" s="46"/>
      <c r="HC717" s="46"/>
      <c r="HD717" s="46"/>
      <c r="HE717" s="46"/>
      <c r="HF717" s="46"/>
      <c r="HG717" s="46"/>
      <c r="HH717" s="46"/>
      <c r="HI717" s="46"/>
      <c r="HJ717" s="46"/>
      <c r="HK717" s="46"/>
      <c r="HL717" s="46"/>
      <c r="HM717" s="46"/>
      <c r="HN717" s="46"/>
      <c r="HO717" s="46"/>
      <c r="HP717" s="46"/>
      <c r="HQ717" s="46"/>
      <c r="HR717" s="46"/>
      <c r="HS717" s="46"/>
      <c r="HT717" s="46"/>
      <c r="HU717" s="46"/>
      <c r="HV717" s="46"/>
      <c r="HW717" s="46"/>
      <c r="HX717" s="46"/>
      <c r="HY717" s="46"/>
      <c r="HZ717" s="46"/>
      <c r="IA717" s="46"/>
      <c r="IB717" s="46"/>
      <c r="IC717" s="46"/>
      <c r="ID717" s="46"/>
      <c r="IE717" s="46"/>
      <c r="IF717" s="46"/>
      <c r="IG717" s="46"/>
      <c r="IH717" s="46"/>
      <c r="II717" s="46"/>
      <c r="IJ717" s="46"/>
      <c r="IK717" s="46"/>
      <c r="IL717" s="46"/>
      <c r="IM717" s="46"/>
      <c r="IN717" s="46"/>
      <c r="IO717" s="46"/>
      <c r="IP717" s="46"/>
      <c r="IQ717" s="46"/>
      <c r="IR717" s="46"/>
      <c r="IS717" s="46"/>
      <c r="IT717" s="46"/>
      <c r="IU717" s="46"/>
      <c r="IV717" s="46"/>
      <c r="IW717" s="46"/>
      <c r="IX717" s="46"/>
      <c r="IY717" s="46"/>
      <c r="IZ717" s="46"/>
      <c r="JA717" s="46"/>
      <c r="JB717" s="46"/>
      <c r="JC717" s="46"/>
      <c r="JD717" s="46"/>
      <c r="JE717" s="46"/>
      <c r="JF717" s="46"/>
      <c r="JG717" s="46"/>
      <c r="JH717" s="46"/>
      <c r="JI717" s="46"/>
      <c r="JJ717" s="46"/>
      <c r="JK717" s="46"/>
      <c r="JL717" s="46"/>
      <c r="JM717" s="46"/>
      <c r="JN717" s="46"/>
      <c r="JO717" s="46"/>
      <c r="JP717" s="46"/>
      <c r="JQ717" s="46"/>
      <c r="JR717" s="46"/>
      <c r="JS717" s="46"/>
      <c r="JT717" s="46"/>
      <c r="JU717" s="46"/>
      <c r="JV717" s="46"/>
      <c r="JW717" s="46"/>
      <c r="JX717" s="46"/>
      <c r="JY717" s="46"/>
      <c r="JZ717" s="46"/>
      <c r="KA717" s="46"/>
      <c r="KB717" s="46"/>
      <c r="KC717" s="46"/>
      <c r="KD717" s="46"/>
      <c r="KE717" s="46"/>
      <c r="KF717" s="46"/>
      <c r="KG717" s="46"/>
      <c r="KH717" s="46"/>
      <c r="KI717" s="46"/>
      <c r="KJ717" s="46"/>
      <c r="KK717" s="46"/>
      <c r="KL717" s="46"/>
      <c r="KM717" s="46"/>
      <c r="KN717" s="46"/>
      <c r="KO717" s="46"/>
      <c r="KP717" s="46"/>
      <c r="KQ717" s="46"/>
      <c r="KR717" s="46"/>
      <c r="KS717" s="46"/>
      <c r="KT717" s="46"/>
      <c r="KU717" s="46"/>
      <c r="KV717" s="46"/>
      <c r="KW717" s="46"/>
      <c r="KX717" s="46"/>
      <c r="KY717" s="46"/>
      <c r="KZ717" s="46"/>
      <c r="LA717" s="46"/>
      <c r="LB717" s="46"/>
      <c r="LC717" s="46"/>
      <c r="LD717" s="46"/>
      <c r="LE717" s="46"/>
      <c r="LF717" s="46"/>
      <c r="LG717" s="46"/>
      <c r="LH717" s="46"/>
      <c r="LI717" s="46"/>
      <c r="LJ717" s="46"/>
      <c r="LK717" s="46"/>
      <c r="LL717" s="46"/>
      <c r="LM717" s="46"/>
      <c r="LN717" s="46"/>
      <c r="LO717" s="46"/>
      <c r="LP717" s="46"/>
      <c r="LQ717" s="46"/>
      <c r="LR717" s="46"/>
      <c r="LS717" s="46"/>
      <c r="LT717" s="46"/>
      <c r="LU717" s="46"/>
      <c r="LV717" s="46"/>
      <c r="LW717" s="46"/>
      <c r="LX717" s="46"/>
      <c r="LY717" s="46"/>
      <c r="LZ717" s="46"/>
      <c r="MA717" s="46"/>
      <c r="MB717" s="46"/>
      <c r="MC717" s="46"/>
      <c r="MD717" s="46"/>
      <c r="ME717" s="46"/>
      <c r="MF717" s="46"/>
      <c r="MG717" s="46"/>
      <c r="MH717" s="46"/>
      <c r="MI717" s="46"/>
      <c r="MJ717" s="46"/>
      <c r="MK717" s="46"/>
      <c r="ML717" s="46"/>
      <c r="MM717" s="46"/>
      <c r="MN717" s="46"/>
      <c r="MO717" s="46"/>
      <c r="MP717" s="46"/>
      <c r="MQ717" s="46"/>
      <c r="MR717" s="46"/>
      <c r="MS717" s="46"/>
      <c r="MT717" s="46"/>
      <c r="MU717" s="46"/>
      <c r="MV717" s="46"/>
      <c r="MW717" s="46"/>
      <c r="MX717" s="46"/>
      <c r="MY717" s="46"/>
      <c r="MZ717" s="46"/>
      <c r="NA717" s="46"/>
      <c r="NB717" s="46"/>
      <c r="NC717" s="46"/>
      <c r="ND717" s="46"/>
      <c r="NE717" s="46"/>
      <c r="NF717" s="46"/>
      <c r="NG717" s="46"/>
      <c r="NH717" s="46"/>
      <c r="NI717" s="46"/>
      <c r="NJ717" s="46"/>
      <c r="NK717" s="46"/>
      <c r="NL717" s="46"/>
      <c r="NM717" s="46"/>
      <c r="NN717" s="46"/>
      <c r="NO717" s="46"/>
      <c r="NP717" s="46"/>
      <c r="NQ717" s="46"/>
      <c r="NR717" s="46"/>
      <c r="NS717" s="46"/>
      <c r="NT717" s="46"/>
      <c r="NU717" s="46"/>
      <c r="NV717" s="46"/>
      <c r="NW717" s="46"/>
      <c r="NX717" s="46"/>
      <c r="NY717" s="46"/>
      <c r="NZ717" s="46"/>
      <c r="OA717" s="46"/>
      <c r="OB717" s="46"/>
      <c r="OC717" s="46"/>
      <c r="OD717" s="46"/>
      <c r="OE717" s="46"/>
      <c r="OF717" s="46"/>
      <c r="OG717" s="46"/>
      <c r="OH717" s="46"/>
      <c r="OI717" s="46"/>
      <c r="OJ717" s="46"/>
      <c r="OK717" s="46"/>
      <c r="OL717" s="46"/>
      <c r="OM717" s="46"/>
      <c r="ON717" s="46"/>
      <c r="OO717" s="46"/>
      <c r="OP717" s="46"/>
      <c r="OQ717" s="46"/>
      <c r="OR717" s="46"/>
      <c r="OS717" s="46"/>
      <c r="OT717" s="46"/>
      <c r="OU717" s="46"/>
      <c r="OV717" s="46"/>
      <c r="OW717" s="46"/>
      <c r="OX717" s="46"/>
      <c r="OY717" s="46"/>
      <c r="OZ717" s="46"/>
      <c r="PA717" s="46"/>
      <c r="PB717" s="46"/>
      <c r="PC717" s="46"/>
      <c r="PD717" s="46"/>
      <c r="PE717" s="46"/>
      <c r="PF717" s="46"/>
      <c r="PG717" s="46"/>
      <c r="PH717" s="46"/>
      <c r="PI717" s="46"/>
      <c r="PJ717" s="46"/>
      <c r="PK717" s="46"/>
      <c r="PL717" s="46"/>
      <c r="PM717" s="46"/>
      <c r="PN717" s="46"/>
      <c r="PO717" s="46"/>
      <c r="PP717" s="46"/>
      <c r="PQ717" s="46"/>
      <c r="PR717" s="46"/>
      <c r="PS717" s="46"/>
      <c r="PT717" s="46"/>
      <c r="PU717" s="46"/>
      <c r="PV717" s="46"/>
      <c r="PW717" s="46"/>
      <c r="PX717" s="46"/>
      <c r="PY717" s="46"/>
      <c r="PZ717" s="46"/>
      <c r="QA717" s="46"/>
      <c r="QB717" s="46"/>
      <c r="QC717" s="46"/>
      <c r="QD717" s="46"/>
      <c r="QE717" s="46"/>
      <c r="QF717" s="46"/>
      <c r="QG717" s="46"/>
      <c r="QH717" s="46"/>
      <c r="QI717" s="46"/>
      <c r="QJ717" s="46"/>
      <c r="QK717" s="46"/>
      <c r="QL717" s="46"/>
      <c r="QM717" s="46"/>
      <c r="QN717" s="46"/>
      <c r="QO717" s="46"/>
      <c r="QP717" s="46"/>
      <c r="QQ717" s="46"/>
      <c r="QR717" s="46"/>
      <c r="QS717" s="46"/>
      <c r="QT717" s="46"/>
      <c r="QU717" s="46"/>
      <c r="QV717" s="46"/>
      <c r="QW717" s="46"/>
      <c r="QX717" s="46"/>
      <c r="QY717" s="46"/>
      <c r="QZ717" s="46"/>
      <c r="RA717" s="46"/>
      <c r="RB717" s="46"/>
      <c r="RC717" s="46"/>
      <c r="RD717" s="46"/>
      <c r="RE717" s="46"/>
      <c r="RF717" s="46"/>
      <c r="RG717" s="46"/>
      <c r="RH717" s="46"/>
      <c r="RI717" s="46"/>
      <c r="RJ717" s="46"/>
      <c r="RK717" s="46"/>
      <c r="RL717" s="46"/>
      <c r="RM717" s="46"/>
      <c r="RN717" s="46"/>
      <c r="RO717" s="46"/>
      <c r="RP717" s="46"/>
      <c r="RQ717" s="46"/>
      <c r="RR717" s="46"/>
      <c r="RS717" s="46"/>
      <c r="RT717" s="46"/>
      <c r="RU717" s="46"/>
      <c r="RV717" s="46"/>
      <c r="RW717" s="46"/>
      <c r="RX717" s="46"/>
      <c r="RY717" s="46"/>
      <c r="RZ717" s="46"/>
      <c r="SA717" s="46"/>
      <c r="SB717" s="46"/>
      <c r="SC717" s="46"/>
      <c r="SD717" s="46"/>
      <c r="SE717" s="46"/>
      <c r="SF717" s="46"/>
      <c r="SG717" s="46"/>
      <c r="SH717" s="46"/>
      <c r="SI717" s="46"/>
      <c r="SJ717" s="46"/>
      <c r="SK717" s="46"/>
      <c r="SL717" s="46"/>
      <c r="SM717" s="46"/>
      <c r="SN717" s="46"/>
      <c r="SO717" s="46"/>
      <c r="SP717" s="46"/>
      <c r="SQ717" s="46"/>
      <c r="SR717" s="46"/>
      <c r="SS717" s="46"/>
      <c r="ST717" s="46"/>
      <c r="SU717" s="46"/>
      <c r="SV717" s="46"/>
      <c r="SW717" s="46"/>
      <c r="SX717" s="46"/>
      <c r="SY717" s="46"/>
      <c r="SZ717" s="46"/>
      <c r="TA717" s="46"/>
      <c r="TB717" s="46"/>
      <c r="TC717" s="46"/>
      <c r="TD717" s="46"/>
      <c r="TE717" s="46"/>
      <c r="TF717" s="46"/>
      <c r="TG717" s="46"/>
      <c r="TH717" s="46"/>
      <c r="TI717" s="46"/>
      <c r="TJ717" s="46"/>
      <c r="TK717" s="46"/>
      <c r="TL717" s="46"/>
      <c r="TM717" s="46"/>
      <c r="TN717" s="46"/>
      <c r="TO717" s="46"/>
      <c r="TP717" s="46"/>
      <c r="TQ717" s="46"/>
      <c r="TR717" s="46"/>
      <c r="TS717" s="46"/>
      <c r="TT717" s="46"/>
      <c r="TU717" s="46"/>
      <c r="TV717" s="46"/>
      <c r="TW717" s="46"/>
      <c r="TX717" s="46"/>
      <c r="TY717" s="46"/>
      <c r="TZ717" s="46"/>
      <c r="UA717" s="46"/>
      <c r="UB717" s="46"/>
      <c r="UC717" s="46"/>
      <c r="UD717" s="46"/>
      <c r="UE717" s="46"/>
      <c r="UF717" s="46"/>
      <c r="UG717" s="46"/>
      <c r="UH717" s="46"/>
      <c r="UI717" s="46"/>
      <c r="UJ717" s="46"/>
      <c r="UK717" s="46"/>
      <c r="UL717" s="46"/>
      <c r="UM717" s="46"/>
      <c r="UN717" s="46"/>
      <c r="UO717" s="46"/>
      <c r="UP717" s="46"/>
      <c r="UQ717" s="46"/>
      <c r="UR717" s="46"/>
      <c r="US717" s="46"/>
      <c r="UT717" s="46"/>
      <c r="UU717" s="46"/>
      <c r="UV717" s="46"/>
      <c r="UW717" s="46"/>
      <c r="UX717" s="46"/>
      <c r="UY717" s="46"/>
      <c r="UZ717" s="46"/>
      <c r="VA717" s="46"/>
      <c r="VB717" s="46"/>
      <c r="VC717" s="46"/>
      <c r="VD717" s="46"/>
      <c r="VE717" s="46"/>
      <c r="VF717" s="46"/>
      <c r="VG717" s="46"/>
      <c r="VH717" s="46"/>
      <c r="VI717" s="46"/>
      <c r="VJ717" s="46"/>
      <c r="VK717" s="46"/>
      <c r="VL717" s="46"/>
      <c r="VM717" s="46"/>
      <c r="VN717" s="46"/>
      <c r="VO717" s="46"/>
      <c r="VP717" s="46"/>
      <c r="VQ717" s="46"/>
      <c r="VR717" s="46"/>
      <c r="VS717" s="46"/>
      <c r="VT717" s="46"/>
      <c r="VU717" s="46"/>
      <c r="VV717" s="46"/>
      <c r="VW717" s="46"/>
      <c r="VX717" s="46"/>
      <c r="VY717" s="46"/>
      <c r="VZ717" s="46"/>
      <c r="WA717" s="46"/>
      <c r="WB717" s="46"/>
      <c r="WC717" s="46"/>
      <c r="WD717" s="46"/>
      <c r="WE717" s="46"/>
      <c r="WF717" s="46"/>
      <c r="WG717" s="46"/>
      <c r="WH717" s="46"/>
      <c r="WI717" s="46"/>
      <c r="WJ717" s="46"/>
      <c r="WK717" s="46"/>
      <c r="WL717" s="46"/>
      <c r="WM717" s="46"/>
      <c r="WN717" s="46"/>
      <c r="WO717" s="46"/>
      <c r="WP717" s="46"/>
      <c r="WQ717" s="46"/>
      <c r="WR717" s="46"/>
      <c r="WS717" s="46"/>
      <c r="WT717" s="46"/>
      <c r="WU717" s="46"/>
      <c r="WV717" s="46"/>
      <c r="WW717" s="46"/>
      <c r="WX717" s="46"/>
      <c r="WY717" s="46"/>
      <c r="WZ717" s="46"/>
      <c r="XA717" s="46"/>
      <c r="XB717" s="46"/>
      <c r="XC717" s="46"/>
      <c r="XD717" s="46"/>
      <c r="XE717" s="46"/>
      <c r="XF717" s="46"/>
      <c r="XG717" s="46"/>
      <c r="XH717" s="46"/>
      <c r="XI717" s="46"/>
      <c r="XJ717" s="46"/>
      <c r="XK717" s="46"/>
      <c r="XL717" s="46"/>
      <c r="XM717" s="46"/>
      <c r="XN717" s="46"/>
      <c r="XO717" s="46"/>
      <c r="XP717" s="46"/>
      <c r="XQ717" s="46"/>
      <c r="XR717" s="46"/>
      <c r="XS717" s="46"/>
      <c r="XT717" s="46"/>
      <c r="XU717" s="46"/>
      <c r="XV717" s="46"/>
      <c r="XW717" s="46"/>
      <c r="XX717" s="46"/>
      <c r="XY717" s="46"/>
      <c r="XZ717" s="46"/>
      <c r="YA717" s="46"/>
      <c r="YB717" s="46"/>
      <c r="YC717" s="46"/>
      <c r="YD717" s="46"/>
      <c r="YE717" s="46"/>
      <c r="YF717" s="46"/>
      <c r="YG717" s="46"/>
      <c r="YH717" s="46"/>
      <c r="YI717" s="46"/>
      <c r="YJ717" s="46"/>
      <c r="YK717" s="46"/>
      <c r="YL717" s="46"/>
      <c r="YM717" s="46"/>
      <c r="YN717" s="46"/>
      <c r="YO717" s="46"/>
      <c r="YP717" s="46"/>
      <c r="YQ717" s="46"/>
      <c r="YR717" s="46"/>
      <c r="YS717" s="46"/>
      <c r="YT717" s="46"/>
      <c r="YU717" s="46"/>
      <c r="YV717" s="46"/>
      <c r="YW717" s="46"/>
      <c r="YX717" s="46"/>
      <c r="YY717" s="46"/>
      <c r="YZ717" s="46"/>
      <c r="ZA717" s="46"/>
      <c r="ZB717" s="46"/>
      <c r="ZC717" s="46"/>
      <c r="ZD717" s="46"/>
      <c r="ZE717" s="46"/>
      <c r="ZF717" s="46"/>
      <c r="ZG717" s="46"/>
      <c r="ZH717" s="46"/>
      <c r="ZI717" s="46"/>
      <c r="ZJ717" s="46"/>
      <c r="ZK717" s="46"/>
      <c r="ZL717" s="46"/>
      <c r="ZM717" s="46"/>
      <c r="ZN717" s="46"/>
      <c r="ZO717" s="46"/>
      <c r="ZP717" s="46"/>
      <c r="ZQ717" s="46"/>
      <c r="ZR717" s="46"/>
      <c r="ZS717" s="46"/>
      <c r="ZT717" s="46"/>
      <c r="ZU717" s="46"/>
      <c r="ZV717" s="46"/>
      <c r="ZW717" s="46"/>
      <c r="ZX717" s="46"/>
      <c r="ZY717" s="46"/>
      <c r="ZZ717" s="46"/>
      <c r="AAA717" s="46"/>
      <c r="AAB717" s="46"/>
      <c r="AAC717" s="46"/>
      <c r="AAD717" s="46"/>
      <c r="AAE717" s="46"/>
      <c r="AAF717" s="46"/>
      <c r="AAG717" s="46"/>
      <c r="AAH717" s="46"/>
      <c r="AAI717" s="46"/>
      <c r="AAJ717" s="46"/>
      <c r="AAK717" s="46"/>
      <c r="AAL717" s="46"/>
      <c r="AAM717" s="46"/>
      <c r="AAN717" s="46"/>
      <c r="AAO717" s="46"/>
      <c r="AAP717" s="46"/>
      <c r="AAQ717" s="46"/>
      <c r="AAR717" s="46"/>
      <c r="AAS717" s="46"/>
      <c r="AAT717" s="46"/>
      <c r="AAU717" s="46"/>
      <c r="AAV717" s="46"/>
      <c r="AAW717" s="46"/>
      <c r="AAX717" s="46"/>
      <c r="AAY717" s="46"/>
      <c r="AAZ717" s="46"/>
      <c r="ABA717" s="46"/>
      <c r="ABB717" s="46"/>
      <c r="ABC717" s="46"/>
      <c r="ABD717" s="46"/>
      <c r="ABE717" s="46"/>
      <c r="ABF717" s="46"/>
      <c r="ABG717" s="46"/>
      <c r="ABH717" s="46"/>
      <c r="ABI717" s="46"/>
      <c r="ABJ717" s="46"/>
      <c r="ABK717" s="46"/>
      <c r="ABL717" s="46"/>
      <c r="ABM717" s="46"/>
      <c r="ABN717" s="46"/>
      <c r="ABO717" s="46"/>
      <c r="ABP717" s="46"/>
      <c r="ABQ717" s="46"/>
      <c r="ABR717" s="46"/>
      <c r="ABS717" s="46"/>
      <c r="ABT717" s="46"/>
      <c r="ABU717" s="46"/>
      <c r="ABV717" s="46"/>
      <c r="ABW717" s="46"/>
      <c r="ABX717" s="46"/>
      <c r="ABY717" s="46"/>
      <c r="ABZ717" s="46"/>
      <c r="ACA717" s="46"/>
      <c r="ACB717" s="46"/>
      <c r="ACC717" s="46"/>
      <c r="ACD717" s="46"/>
      <c r="ACE717" s="46"/>
      <c r="ACF717" s="46"/>
      <c r="ACG717" s="46"/>
      <c r="ACH717" s="46"/>
      <c r="ACI717" s="46"/>
      <c r="ACJ717" s="46"/>
      <c r="ACK717" s="46"/>
      <c r="ACL717" s="46"/>
      <c r="ACM717" s="46"/>
      <c r="ACN717" s="46"/>
      <c r="ACO717" s="46"/>
      <c r="ACP717" s="46"/>
      <c r="ACQ717" s="46"/>
      <c r="ACR717" s="46"/>
      <c r="ACS717" s="46"/>
      <c r="ACT717" s="46"/>
      <c r="ACU717" s="46"/>
      <c r="ACV717" s="46"/>
      <c r="ACW717" s="46"/>
      <c r="ACX717" s="46"/>
      <c r="ACY717" s="46"/>
      <c r="ACZ717" s="46"/>
      <c r="ADA717" s="46"/>
      <c r="ADB717" s="46"/>
      <c r="ADC717" s="46"/>
      <c r="ADD717" s="46"/>
      <c r="ADE717" s="46"/>
      <c r="ADF717" s="46"/>
      <c r="ADG717" s="46"/>
      <c r="ADH717" s="46"/>
      <c r="ADI717" s="46"/>
      <c r="ADJ717" s="46"/>
      <c r="ADK717" s="46"/>
      <c r="ADL717" s="46"/>
      <c r="ADM717" s="46"/>
      <c r="ADN717" s="46"/>
      <c r="ADO717" s="46"/>
      <c r="ADP717" s="46"/>
    </row>
    <row r="718" spans="3:796" x14ac:dyDescent="0.4">
      <c r="C718" s="62"/>
      <c r="D718" s="42">
        <f>(1/$D$5)*学習!Z52</f>
        <v>0</v>
      </c>
      <c r="I718" s="63">
        <v>707</v>
      </c>
      <c r="J718" s="44">
        <v>-2.0782985951539695E-2</v>
      </c>
      <c r="K718" s="44">
        <v>-3.8714689395706235E-2</v>
      </c>
      <c r="L718" s="44">
        <v>-6.0306710635301353E-2</v>
      </c>
      <c r="M718" s="44">
        <v>-6.1412489201420312E-2</v>
      </c>
      <c r="N718" s="44">
        <v>0.13541072337121851</v>
      </c>
      <c r="O718" s="44">
        <v>-0.14837202496380658</v>
      </c>
      <c r="P718" s="44">
        <v>-9.501867016109572E-2</v>
      </c>
      <c r="Q718" s="44">
        <v>-0.15157809753811513</v>
      </c>
      <c r="R718" s="44">
        <v>0.13100533342406734</v>
      </c>
      <c r="S718" s="44">
        <v>-4.814936958395185E-2</v>
      </c>
      <c r="T718" s="44">
        <v>7.3630566027300379E-2</v>
      </c>
      <c r="U718" s="44">
        <v>-8.890997505367643E-3</v>
      </c>
      <c r="V718" s="44">
        <v>7.738889395228378E-2</v>
      </c>
      <c r="W718" s="44">
        <v>5.6046330573585108E-2</v>
      </c>
      <c r="X718" s="44">
        <v>4.482820686471678E-4</v>
      </c>
      <c r="Y718" s="44">
        <v>9.0522278062839523E-2</v>
      </c>
      <c r="Z718" s="44">
        <v>9.4211710379820721E-2</v>
      </c>
      <c r="AA718" s="44">
        <v>0.10190702721649961</v>
      </c>
      <c r="AB718" s="44">
        <v>-6.5242320690196684E-2</v>
      </c>
      <c r="AC718" s="44">
        <v>0.1712048786080109</v>
      </c>
      <c r="AD718" s="44">
        <v>-1.374098574323877E-2</v>
      </c>
      <c r="AE718" s="44">
        <v>0.12349411124801693</v>
      </c>
      <c r="AF718" s="44">
        <v>-6.9901485218918204E-3</v>
      </c>
      <c r="AG718" s="44">
        <v>-4.4452253511904898E-2</v>
      </c>
      <c r="AH718" s="44">
        <v>1.1075148188150517E-4</v>
      </c>
      <c r="AI718" s="44">
        <v>-1.8287603805635613E-2</v>
      </c>
      <c r="AJ718" s="44">
        <v>-9.8422026134085433E-2</v>
      </c>
      <c r="AK718" s="44">
        <v>-8.2514121235110885E-2</v>
      </c>
      <c r="AL718" s="44">
        <v>-5.6015969412603873E-2</v>
      </c>
      <c r="AM718" s="44">
        <v>-6.5465771180757054E-2</v>
      </c>
      <c r="AN718" s="44">
        <v>-8.2511056161402446E-2</v>
      </c>
      <c r="AO718" s="44">
        <v>-1.3038453087410706E-2</v>
      </c>
      <c r="AP718" s="44">
        <v>-0.1194580073910826</v>
      </c>
      <c r="AQ718" s="44">
        <v>2.3333764494077182E-2</v>
      </c>
      <c r="AR718" s="44">
        <v>0.12573229691108218</v>
      </c>
      <c r="AS718" s="44">
        <v>-3.2063001366599855E-2</v>
      </c>
      <c r="AT718" s="44">
        <v>0.22261862506817909</v>
      </c>
      <c r="AU718" s="44">
        <v>-2.5641473640213113E-2</v>
      </c>
      <c r="AV718" s="44">
        <v>6.4045091526820528E-3</v>
      </c>
      <c r="AW718" s="44">
        <v>1.7649979130876913E-2</v>
      </c>
      <c r="AX718" s="44">
        <v>9.407908297192738E-2</v>
      </c>
      <c r="AY718" s="44">
        <v>-8.7200226694352984E-2</v>
      </c>
      <c r="AZ718" s="44">
        <v>4.1346710503245968E-2</v>
      </c>
      <c r="BA718" s="44">
        <v>-0.22679219689260272</v>
      </c>
      <c r="BB718" s="44">
        <v>-9.3808747214779963E-3</v>
      </c>
      <c r="BC718" s="44">
        <v>5.8051769986679595E-2</v>
      </c>
      <c r="BD718" s="44">
        <v>0.10460474347123516</v>
      </c>
      <c r="BE718" s="44">
        <v>9.2091990426101403E-2</v>
      </c>
      <c r="BF718" s="44">
        <v>-7.7369798274213211E-2</v>
      </c>
      <c r="BG718" s="44">
        <v>-8.5143404166282063E-2</v>
      </c>
      <c r="BH718" s="44">
        <v>-0.11324815940435175</v>
      </c>
      <c r="BI718" s="44">
        <v>6.6889336732485455E-2</v>
      </c>
      <c r="BJ718" s="44">
        <v>-3.8786555122696215E-2</v>
      </c>
      <c r="BK718" s="44">
        <v>-0.16460661957702089</v>
      </c>
      <c r="BL718" s="44">
        <v>2.0675300009004433E-2</v>
      </c>
      <c r="BM718" s="44">
        <v>7.772023537347893E-3</v>
      </c>
      <c r="BN718" s="44">
        <v>-0.21326316568509252</v>
      </c>
      <c r="BO718" s="44">
        <v>-9.8735234693560991E-2</v>
      </c>
      <c r="BP718" s="44">
        <v>-6.6864827611782848E-2</v>
      </c>
      <c r="BQ718" s="44">
        <v>-4.2072707570189834E-2</v>
      </c>
      <c r="BR718" s="44">
        <v>-4.3911886955761269E-3</v>
      </c>
      <c r="BS718" s="44">
        <v>0.10753092247880928</v>
      </c>
      <c r="BT718" s="44">
        <v>0.11502685657667951</v>
      </c>
      <c r="BU718" s="44">
        <v>0.10648855670975269</v>
      </c>
      <c r="BV718" s="44">
        <v>2.9710175010349948E-2</v>
      </c>
      <c r="BW718" s="44">
        <v>6.7328064908212448E-3</v>
      </c>
      <c r="BX718" s="44">
        <v>0.10305065253341764</v>
      </c>
      <c r="BY718" s="44">
        <v>-0.19166995002607704</v>
      </c>
      <c r="BZ718" s="44">
        <v>-0.11464838649406185</v>
      </c>
      <c r="CA718" s="44">
        <v>-0.1577121916745404</v>
      </c>
      <c r="CB718" s="44">
        <v>5.7870661341131391E-2</v>
      </c>
      <c r="CC718" s="44">
        <v>-1.1660723174020707E-2</v>
      </c>
      <c r="CD718" s="44">
        <v>0.15205823514791089</v>
      </c>
      <c r="CE718" s="44">
        <v>-9.466688631169734E-2</v>
      </c>
      <c r="CF718" s="44">
        <v>7.1778824121930165E-2</v>
      </c>
      <c r="CG718" s="44">
        <v>-8.6903234605443982E-2</v>
      </c>
      <c r="CH718" s="44">
        <v>-2.1229203540195234E-2</v>
      </c>
      <c r="CI718" s="44">
        <v>-3.9469402447672948E-2</v>
      </c>
      <c r="CJ718" s="44">
        <v>0.14576547519960459</v>
      </c>
      <c r="CK718" s="44">
        <v>-2.5998321428261927E-2</v>
      </c>
      <c r="CL718" s="44">
        <v>3.8936001340546783E-2</v>
      </c>
      <c r="CM718" s="44">
        <v>-8.2291214780478933E-2</v>
      </c>
      <c r="CN718" s="44">
        <v>-3.8991651296666215E-2</v>
      </c>
      <c r="CO718" s="44">
        <v>2.649562018881527E-2</v>
      </c>
      <c r="CP718" s="44">
        <v>-1.4855110670849532E-2</v>
      </c>
      <c r="CQ718" s="44">
        <v>0.22544827016416738</v>
      </c>
      <c r="CR718" s="44">
        <v>4.292986591670072E-2</v>
      </c>
      <c r="CS718" s="44">
        <v>6.574664669123334E-2</v>
      </c>
      <c r="CT718" s="44">
        <v>1.6573445204958726E-2</v>
      </c>
      <c r="CU718" s="44">
        <v>6.3430754213516419E-2</v>
      </c>
      <c r="CV718" s="44">
        <v>-6.5707073878415422E-3</v>
      </c>
      <c r="CW718" s="44">
        <v>-0.10463923033951267</v>
      </c>
      <c r="CX718" s="44">
        <v>-0.12034947428507076</v>
      </c>
      <c r="CY718" s="44">
        <v>5.6056421203249718E-2</v>
      </c>
      <c r="CZ718" s="44">
        <v>-7.4170043031329666E-2</v>
      </c>
      <c r="DA718" s="44">
        <v>2.1561264300516046E-2</v>
      </c>
      <c r="DB718" s="44">
        <v>-0.28749200116786039</v>
      </c>
      <c r="DC718" s="44">
        <v>0.1706988295985723</v>
      </c>
      <c r="DD718" s="44">
        <v>-2.1213292127565536E-2</v>
      </c>
      <c r="DE718" s="44">
        <v>5.3101980110566271E-2</v>
      </c>
      <c r="DF718" s="46"/>
      <c r="DG718" s="46"/>
      <c r="DH718" s="46"/>
      <c r="DI718" s="46"/>
      <c r="DJ718" s="46"/>
      <c r="DK718" s="46"/>
      <c r="DL718" s="46"/>
      <c r="DM718" s="46"/>
      <c r="DN718" s="46"/>
      <c r="DO718" s="46"/>
      <c r="DP718" s="46"/>
      <c r="DQ718" s="46"/>
      <c r="DR718" s="46"/>
      <c r="DS718" s="46"/>
      <c r="DT718" s="46"/>
      <c r="DU718" s="46"/>
      <c r="DV718" s="46"/>
      <c r="DW718" s="46"/>
      <c r="DX718" s="46"/>
      <c r="DY718" s="46"/>
      <c r="DZ718" s="46"/>
      <c r="EA718" s="46"/>
      <c r="EB718" s="46"/>
      <c r="EC718" s="46"/>
      <c r="ED718" s="46"/>
      <c r="EE718" s="46"/>
      <c r="EF718" s="46"/>
      <c r="EG718" s="46"/>
      <c r="EH718" s="46"/>
      <c r="EI718" s="46"/>
      <c r="EJ718" s="46"/>
      <c r="EK718" s="46"/>
      <c r="EL718" s="46"/>
      <c r="EM718" s="46"/>
      <c r="EN718" s="46"/>
      <c r="EO718" s="46"/>
      <c r="EP718" s="46"/>
      <c r="EQ718" s="46"/>
      <c r="ER718" s="46"/>
      <c r="ES718" s="46"/>
      <c r="ET718" s="46"/>
      <c r="EU718" s="46"/>
      <c r="EV718" s="46"/>
      <c r="EW718" s="46"/>
      <c r="EX718" s="46"/>
      <c r="EY718" s="46"/>
      <c r="EZ718" s="46"/>
      <c r="FA718" s="46"/>
      <c r="FB718" s="46"/>
      <c r="FC718" s="46"/>
      <c r="FD718" s="46"/>
      <c r="FE718" s="46"/>
      <c r="FF718" s="46"/>
      <c r="FG718" s="46"/>
      <c r="FH718" s="46"/>
      <c r="FI718" s="46"/>
      <c r="FJ718" s="46"/>
      <c r="FK718" s="46"/>
      <c r="FL718" s="46"/>
      <c r="FM718" s="46"/>
      <c r="FN718" s="46"/>
      <c r="FO718" s="46"/>
      <c r="FP718" s="46"/>
      <c r="FQ718" s="46"/>
      <c r="FR718" s="46"/>
      <c r="FS718" s="46"/>
      <c r="FT718" s="46"/>
      <c r="FU718" s="46"/>
      <c r="FV718" s="46"/>
      <c r="FW718" s="46"/>
      <c r="FX718" s="46"/>
      <c r="FY718" s="46"/>
      <c r="FZ718" s="46"/>
      <c r="GA718" s="46"/>
      <c r="GB718" s="46"/>
      <c r="GC718" s="46"/>
      <c r="GD718" s="46"/>
      <c r="GE718" s="46"/>
      <c r="GF718" s="46"/>
      <c r="GG718" s="46"/>
      <c r="GH718" s="46"/>
      <c r="GI718" s="46"/>
      <c r="GJ718" s="46"/>
      <c r="GK718" s="46"/>
      <c r="GL718" s="46"/>
      <c r="GM718" s="46"/>
      <c r="GN718" s="46"/>
      <c r="GO718" s="46"/>
      <c r="GP718" s="46"/>
      <c r="GQ718" s="46"/>
      <c r="GR718" s="46"/>
      <c r="GS718" s="46"/>
      <c r="GT718" s="46"/>
      <c r="GU718" s="46"/>
      <c r="GV718" s="46"/>
      <c r="GW718" s="46"/>
      <c r="GX718" s="46"/>
      <c r="GY718" s="46"/>
      <c r="GZ718" s="46"/>
      <c r="HA718" s="46"/>
      <c r="HB718" s="46"/>
      <c r="HC718" s="46"/>
      <c r="HD718" s="46"/>
      <c r="HE718" s="46"/>
      <c r="HF718" s="46"/>
      <c r="HG718" s="46"/>
      <c r="HH718" s="46"/>
      <c r="HI718" s="46"/>
      <c r="HJ718" s="46"/>
      <c r="HK718" s="46"/>
      <c r="HL718" s="46"/>
      <c r="HM718" s="46"/>
      <c r="HN718" s="46"/>
      <c r="HO718" s="46"/>
      <c r="HP718" s="46"/>
      <c r="HQ718" s="46"/>
      <c r="HR718" s="46"/>
      <c r="HS718" s="46"/>
      <c r="HT718" s="46"/>
      <c r="HU718" s="46"/>
      <c r="HV718" s="46"/>
      <c r="HW718" s="46"/>
      <c r="HX718" s="46"/>
      <c r="HY718" s="46"/>
      <c r="HZ718" s="46"/>
      <c r="IA718" s="46"/>
      <c r="IB718" s="46"/>
      <c r="IC718" s="46"/>
      <c r="ID718" s="46"/>
      <c r="IE718" s="46"/>
      <c r="IF718" s="46"/>
      <c r="IG718" s="46"/>
      <c r="IH718" s="46"/>
      <c r="II718" s="46"/>
      <c r="IJ718" s="46"/>
      <c r="IK718" s="46"/>
      <c r="IL718" s="46"/>
      <c r="IM718" s="46"/>
      <c r="IN718" s="46"/>
      <c r="IO718" s="46"/>
      <c r="IP718" s="46"/>
      <c r="IQ718" s="46"/>
      <c r="IR718" s="46"/>
      <c r="IS718" s="46"/>
      <c r="IT718" s="46"/>
      <c r="IU718" s="46"/>
      <c r="IV718" s="46"/>
      <c r="IW718" s="46"/>
      <c r="IX718" s="46"/>
      <c r="IY718" s="46"/>
      <c r="IZ718" s="46"/>
      <c r="JA718" s="46"/>
      <c r="JB718" s="46"/>
      <c r="JC718" s="46"/>
      <c r="JD718" s="46"/>
      <c r="JE718" s="46"/>
      <c r="JF718" s="46"/>
      <c r="JG718" s="46"/>
      <c r="JH718" s="46"/>
      <c r="JI718" s="46"/>
      <c r="JJ718" s="46"/>
      <c r="JK718" s="46"/>
      <c r="JL718" s="46"/>
      <c r="JM718" s="46"/>
      <c r="JN718" s="46"/>
      <c r="JO718" s="46"/>
      <c r="JP718" s="46"/>
      <c r="JQ718" s="46"/>
      <c r="JR718" s="46"/>
      <c r="JS718" s="46"/>
      <c r="JT718" s="46"/>
      <c r="JU718" s="46"/>
      <c r="JV718" s="46"/>
      <c r="JW718" s="46"/>
      <c r="JX718" s="46"/>
      <c r="JY718" s="46"/>
      <c r="JZ718" s="46"/>
      <c r="KA718" s="46"/>
      <c r="KB718" s="46"/>
      <c r="KC718" s="46"/>
      <c r="KD718" s="46"/>
      <c r="KE718" s="46"/>
      <c r="KF718" s="46"/>
      <c r="KG718" s="46"/>
      <c r="KH718" s="46"/>
      <c r="KI718" s="46"/>
      <c r="KJ718" s="46"/>
      <c r="KK718" s="46"/>
      <c r="KL718" s="46"/>
      <c r="KM718" s="46"/>
      <c r="KN718" s="46"/>
      <c r="KO718" s="46"/>
      <c r="KP718" s="46"/>
      <c r="KQ718" s="46"/>
      <c r="KR718" s="46"/>
      <c r="KS718" s="46"/>
      <c r="KT718" s="46"/>
      <c r="KU718" s="46"/>
      <c r="KV718" s="46"/>
      <c r="KW718" s="46"/>
      <c r="KX718" s="46"/>
      <c r="KY718" s="46"/>
      <c r="KZ718" s="46"/>
      <c r="LA718" s="46"/>
      <c r="LB718" s="46"/>
      <c r="LC718" s="46"/>
      <c r="LD718" s="46"/>
      <c r="LE718" s="46"/>
      <c r="LF718" s="46"/>
      <c r="LG718" s="46"/>
      <c r="LH718" s="46"/>
      <c r="LI718" s="46"/>
      <c r="LJ718" s="46"/>
      <c r="LK718" s="46"/>
      <c r="LL718" s="46"/>
      <c r="LM718" s="46"/>
      <c r="LN718" s="46"/>
      <c r="LO718" s="46"/>
      <c r="LP718" s="46"/>
      <c r="LQ718" s="46"/>
      <c r="LR718" s="46"/>
      <c r="LS718" s="46"/>
      <c r="LT718" s="46"/>
      <c r="LU718" s="46"/>
      <c r="LV718" s="46"/>
      <c r="LW718" s="46"/>
      <c r="LX718" s="46"/>
      <c r="LY718" s="46"/>
      <c r="LZ718" s="46"/>
      <c r="MA718" s="46"/>
      <c r="MB718" s="46"/>
      <c r="MC718" s="46"/>
      <c r="MD718" s="46"/>
      <c r="ME718" s="46"/>
      <c r="MF718" s="46"/>
      <c r="MG718" s="46"/>
      <c r="MH718" s="46"/>
      <c r="MI718" s="46"/>
      <c r="MJ718" s="46"/>
      <c r="MK718" s="46"/>
      <c r="ML718" s="46"/>
      <c r="MM718" s="46"/>
      <c r="MN718" s="46"/>
      <c r="MO718" s="46"/>
      <c r="MP718" s="46"/>
      <c r="MQ718" s="46"/>
      <c r="MR718" s="46"/>
      <c r="MS718" s="46"/>
      <c r="MT718" s="46"/>
      <c r="MU718" s="46"/>
      <c r="MV718" s="46"/>
      <c r="MW718" s="46"/>
      <c r="MX718" s="46"/>
      <c r="MY718" s="46"/>
      <c r="MZ718" s="46"/>
      <c r="NA718" s="46"/>
      <c r="NB718" s="46"/>
      <c r="NC718" s="46"/>
      <c r="ND718" s="46"/>
      <c r="NE718" s="46"/>
      <c r="NF718" s="46"/>
      <c r="NG718" s="46"/>
      <c r="NH718" s="46"/>
      <c r="NI718" s="46"/>
      <c r="NJ718" s="46"/>
      <c r="NK718" s="46"/>
      <c r="NL718" s="46"/>
      <c r="NM718" s="46"/>
      <c r="NN718" s="46"/>
      <c r="NO718" s="46"/>
      <c r="NP718" s="46"/>
      <c r="NQ718" s="46"/>
      <c r="NR718" s="46"/>
      <c r="NS718" s="46"/>
      <c r="NT718" s="46"/>
      <c r="NU718" s="46"/>
      <c r="NV718" s="46"/>
      <c r="NW718" s="46"/>
      <c r="NX718" s="46"/>
      <c r="NY718" s="46"/>
      <c r="NZ718" s="46"/>
      <c r="OA718" s="46"/>
      <c r="OB718" s="46"/>
      <c r="OC718" s="46"/>
      <c r="OD718" s="46"/>
      <c r="OE718" s="46"/>
      <c r="OF718" s="46"/>
      <c r="OG718" s="46"/>
      <c r="OH718" s="46"/>
      <c r="OI718" s="46"/>
      <c r="OJ718" s="46"/>
      <c r="OK718" s="46"/>
      <c r="OL718" s="46"/>
      <c r="OM718" s="46"/>
      <c r="ON718" s="46"/>
      <c r="OO718" s="46"/>
      <c r="OP718" s="46"/>
      <c r="OQ718" s="46"/>
      <c r="OR718" s="46"/>
      <c r="OS718" s="46"/>
      <c r="OT718" s="46"/>
      <c r="OU718" s="46"/>
      <c r="OV718" s="46"/>
      <c r="OW718" s="46"/>
      <c r="OX718" s="46"/>
      <c r="OY718" s="46"/>
      <c r="OZ718" s="46"/>
      <c r="PA718" s="46"/>
      <c r="PB718" s="46"/>
      <c r="PC718" s="46"/>
      <c r="PD718" s="46"/>
      <c r="PE718" s="46"/>
      <c r="PF718" s="46"/>
      <c r="PG718" s="46"/>
      <c r="PH718" s="46"/>
      <c r="PI718" s="46"/>
      <c r="PJ718" s="46"/>
      <c r="PK718" s="46"/>
      <c r="PL718" s="46"/>
      <c r="PM718" s="46"/>
      <c r="PN718" s="46"/>
      <c r="PO718" s="46"/>
      <c r="PP718" s="46"/>
      <c r="PQ718" s="46"/>
      <c r="PR718" s="46"/>
      <c r="PS718" s="46"/>
      <c r="PT718" s="46"/>
      <c r="PU718" s="46"/>
      <c r="PV718" s="46"/>
      <c r="PW718" s="46"/>
      <c r="PX718" s="46"/>
      <c r="PY718" s="46"/>
      <c r="PZ718" s="46"/>
      <c r="QA718" s="46"/>
      <c r="QB718" s="46"/>
      <c r="QC718" s="46"/>
      <c r="QD718" s="46"/>
      <c r="QE718" s="46"/>
      <c r="QF718" s="46"/>
      <c r="QG718" s="46"/>
      <c r="QH718" s="46"/>
      <c r="QI718" s="46"/>
      <c r="QJ718" s="46"/>
      <c r="QK718" s="46"/>
      <c r="QL718" s="46"/>
      <c r="QM718" s="46"/>
      <c r="QN718" s="46"/>
      <c r="QO718" s="46"/>
      <c r="QP718" s="46"/>
      <c r="QQ718" s="46"/>
      <c r="QR718" s="46"/>
      <c r="QS718" s="46"/>
      <c r="QT718" s="46"/>
      <c r="QU718" s="46"/>
      <c r="QV718" s="46"/>
      <c r="QW718" s="46"/>
      <c r="QX718" s="46"/>
      <c r="QY718" s="46"/>
      <c r="QZ718" s="46"/>
      <c r="RA718" s="46"/>
      <c r="RB718" s="46"/>
      <c r="RC718" s="46"/>
      <c r="RD718" s="46"/>
      <c r="RE718" s="46"/>
      <c r="RF718" s="46"/>
      <c r="RG718" s="46"/>
      <c r="RH718" s="46"/>
      <c r="RI718" s="46"/>
      <c r="RJ718" s="46"/>
      <c r="RK718" s="46"/>
      <c r="RL718" s="46"/>
      <c r="RM718" s="46"/>
      <c r="RN718" s="46"/>
      <c r="RO718" s="46"/>
      <c r="RP718" s="46"/>
      <c r="RQ718" s="46"/>
      <c r="RR718" s="46"/>
      <c r="RS718" s="46"/>
      <c r="RT718" s="46"/>
      <c r="RU718" s="46"/>
      <c r="RV718" s="46"/>
      <c r="RW718" s="46"/>
      <c r="RX718" s="46"/>
      <c r="RY718" s="46"/>
      <c r="RZ718" s="46"/>
      <c r="SA718" s="46"/>
      <c r="SB718" s="46"/>
      <c r="SC718" s="46"/>
      <c r="SD718" s="46"/>
      <c r="SE718" s="46"/>
      <c r="SF718" s="46"/>
      <c r="SG718" s="46"/>
      <c r="SH718" s="46"/>
      <c r="SI718" s="46"/>
      <c r="SJ718" s="46"/>
      <c r="SK718" s="46"/>
      <c r="SL718" s="46"/>
      <c r="SM718" s="46"/>
      <c r="SN718" s="46"/>
      <c r="SO718" s="46"/>
      <c r="SP718" s="46"/>
      <c r="SQ718" s="46"/>
      <c r="SR718" s="46"/>
      <c r="SS718" s="46"/>
      <c r="ST718" s="46"/>
      <c r="SU718" s="46"/>
      <c r="SV718" s="46"/>
      <c r="SW718" s="46"/>
      <c r="SX718" s="46"/>
      <c r="SY718" s="46"/>
      <c r="SZ718" s="46"/>
      <c r="TA718" s="46"/>
      <c r="TB718" s="46"/>
      <c r="TC718" s="46"/>
      <c r="TD718" s="46"/>
      <c r="TE718" s="46"/>
      <c r="TF718" s="46"/>
      <c r="TG718" s="46"/>
      <c r="TH718" s="46"/>
      <c r="TI718" s="46"/>
      <c r="TJ718" s="46"/>
      <c r="TK718" s="46"/>
      <c r="TL718" s="46"/>
      <c r="TM718" s="46"/>
      <c r="TN718" s="46"/>
      <c r="TO718" s="46"/>
      <c r="TP718" s="46"/>
      <c r="TQ718" s="46"/>
      <c r="TR718" s="46"/>
      <c r="TS718" s="46"/>
      <c r="TT718" s="46"/>
      <c r="TU718" s="46"/>
      <c r="TV718" s="46"/>
      <c r="TW718" s="46"/>
      <c r="TX718" s="46"/>
      <c r="TY718" s="46"/>
      <c r="TZ718" s="46"/>
      <c r="UA718" s="46"/>
      <c r="UB718" s="46"/>
      <c r="UC718" s="46"/>
      <c r="UD718" s="46"/>
      <c r="UE718" s="46"/>
      <c r="UF718" s="46"/>
      <c r="UG718" s="46"/>
      <c r="UH718" s="46"/>
      <c r="UI718" s="46"/>
      <c r="UJ718" s="46"/>
      <c r="UK718" s="46"/>
      <c r="UL718" s="46"/>
      <c r="UM718" s="46"/>
      <c r="UN718" s="46"/>
      <c r="UO718" s="46"/>
      <c r="UP718" s="46"/>
      <c r="UQ718" s="46"/>
      <c r="UR718" s="46"/>
      <c r="US718" s="46"/>
      <c r="UT718" s="46"/>
      <c r="UU718" s="46"/>
      <c r="UV718" s="46"/>
      <c r="UW718" s="46"/>
      <c r="UX718" s="46"/>
      <c r="UY718" s="46"/>
      <c r="UZ718" s="46"/>
      <c r="VA718" s="46"/>
      <c r="VB718" s="46"/>
      <c r="VC718" s="46"/>
      <c r="VD718" s="46"/>
      <c r="VE718" s="46"/>
      <c r="VF718" s="46"/>
      <c r="VG718" s="46"/>
      <c r="VH718" s="46"/>
      <c r="VI718" s="46"/>
      <c r="VJ718" s="46"/>
      <c r="VK718" s="46"/>
      <c r="VL718" s="46"/>
      <c r="VM718" s="46"/>
      <c r="VN718" s="46"/>
      <c r="VO718" s="46"/>
      <c r="VP718" s="46"/>
      <c r="VQ718" s="46"/>
      <c r="VR718" s="46"/>
      <c r="VS718" s="46"/>
      <c r="VT718" s="46"/>
      <c r="VU718" s="46"/>
      <c r="VV718" s="46"/>
      <c r="VW718" s="46"/>
      <c r="VX718" s="46"/>
      <c r="VY718" s="46"/>
      <c r="VZ718" s="46"/>
      <c r="WA718" s="46"/>
      <c r="WB718" s="46"/>
      <c r="WC718" s="46"/>
      <c r="WD718" s="46"/>
      <c r="WE718" s="46"/>
      <c r="WF718" s="46"/>
      <c r="WG718" s="46"/>
      <c r="WH718" s="46"/>
      <c r="WI718" s="46"/>
      <c r="WJ718" s="46"/>
      <c r="WK718" s="46"/>
      <c r="WL718" s="46"/>
      <c r="WM718" s="46"/>
      <c r="WN718" s="46"/>
      <c r="WO718" s="46"/>
      <c r="WP718" s="46"/>
      <c r="WQ718" s="46"/>
      <c r="WR718" s="46"/>
      <c r="WS718" s="46"/>
      <c r="WT718" s="46"/>
      <c r="WU718" s="46"/>
      <c r="WV718" s="46"/>
      <c r="WW718" s="46"/>
      <c r="WX718" s="46"/>
      <c r="WY718" s="46"/>
      <c r="WZ718" s="46"/>
      <c r="XA718" s="46"/>
      <c r="XB718" s="46"/>
      <c r="XC718" s="46"/>
      <c r="XD718" s="46"/>
      <c r="XE718" s="46"/>
      <c r="XF718" s="46"/>
      <c r="XG718" s="46"/>
      <c r="XH718" s="46"/>
      <c r="XI718" s="46"/>
      <c r="XJ718" s="46"/>
      <c r="XK718" s="46"/>
      <c r="XL718" s="46"/>
      <c r="XM718" s="46"/>
      <c r="XN718" s="46"/>
      <c r="XO718" s="46"/>
      <c r="XP718" s="46"/>
      <c r="XQ718" s="46"/>
      <c r="XR718" s="46"/>
      <c r="XS718" s="46"/>
      <c r="XT718" s="46"/>
      <c r="XU718" s="46"/>
      <c r="XV718" s="46"/>
      <c r="XW718" s="46"/>
      <c r="XX718" s="46"/>
      <c r="XY718" s="46"/>
      <c r="XZ718" s="46"/>
      <c r="YA718" s="46"/>
      <c r="YB718" s="46"/>
      <c r="YC718" s="46"/>
      <c r="YD718" s="46"/>
      <c r="YE718" s="46"/>
      <c r="YF718" s="46"/>
      <c r="YG718" s="46"/>
      <c r="YH718" s="46"/>
      <c r="YI718" s="46"/>
      <c r="YJ718" s="46"/>
      <c r="YK718" s="46"/>
      <c r="YL718" s="46"/>
      <c r="YM718" s="46"/>
      <c r="YN718" s="46"/>
      <c r="YO718" s="46"/>
      <c r="YP718" s="46"/>
      <c r="YQ718" s="46"/>
      <c r="YR718" s="46"/>
      <c r="YS718" s="46"/>
      <c r="YT718" s="46"/>
      <c r="YU718" s="46"/>
      <c r="YV718" s="46"/>
      <c r="YW718" s="46"/>
      <c r="YX718" s="46"/>
      <c r="YY718" s="46"/>
      <c r="YZ718" s="46"/>
      <c r="ZA718" s="46"/>
      <c r="ZB718" s="46"/>
      <c r="ZC718" s="46"/>
      <c r="ZD718" s="46"/>
      <c r="ZE718" s="46"/>
      <c r="ZF718" s="46"/>
      <c r="ZG718" s="46"/>
      <c r="ZH718" s="46"/>
      <c r="ZI718" s="46"/>
      <c r="ZJ718" s="46"/>
      <c r="ZK718" s="46"/>
      <c r="ZL718" s="46"/>
      <c r="ZM718" s="46"/>
      <c r="ZN718" s="46"/>
      <c r="ZO718" s="46"/>
      <c r="ZP718" s="46"/>
      <c r="ZQ718" s="46"/>
      <c r="ZR718" s="46"/>
      <c r="ZS718" s="46"/>
      <c r="ZT718" s="46"/>
      <c r="ZU718" s="46"/>
      <c r="ZV718" s="46"/>
      <c r="ZW718" s="46"/>
      <c r="ZX718" s="46"/>
      <c r="ZY718" s="46"/>
      <c r="ZZ718" s="46"/>
      <c r="AAA718" s="46"/>
      <c r="AAB718" s="46"/>
      <c r="AAC718" s="46"/>
      <c r="AAD718" s="46"/>
      <c r="AAE718" s="46"/>
      <c r="AAF718" s="46"/>
      <c r="AAG718" s="46"/>
      <c r="AAH718" s="46"/>
      <c r="AAI718" s="46"/>
      <c r="AAJ718" s="46"/>
      <c r="AAK718" s="46"/>
      <c r="AAL718" s="46"/>
      <c r="AAM718" s="46"/>
      <c r="AAN718" s="46"/>
      <c r="AAO718" s="46"/>
      <c r="AAP718" s="46"/>
      <c r="AAQ718" s="46"/>
      <c r="AAR718" s="46"/>
      <c r="AAS718" s="46"/>
      <c r="AAT718" s="46"/>
      <c r="AAU718" s="46"/>
      <c r="AAV718" s="46"/>
      <c r="AAW718" s="46"/>
      <c r="AAX718" s="46"/>
      <c r="AAY718" s="46"/>
      <c r="AAZ718" s="46"/>
      <c r="ABA718" s="46"/>
      <c r="ABB718" s="46"/>
      <c r="ABC718" s="46"/>
      <c r="ABD718" s="46"/>
      <c r="ABE718" s="46"/>
      <c r="ABF718" s="46"/>
      <c r="ABG718" s="46"/>
      <c r="ABH718" s="46"/>
      <c r="ABI718" s="46"/>
      <c r="ABJ718" s="46"/>
      <c r="ABK718" s="46"/>
      <c r="ABL718" s="46"/>
      <c r="ABM718" s="46"/>
      <c r="ABN718" s="46"/>
      <c r="ABO718" s="46"/>
      <c r="ABP718" s="46"/>
      <c r="ABQ718" s="46"/>
      <c r="ABR718" s="46"/>
      <c r="ABS718" s="46"/>
      <c r="ABT718" s="46"/>
      <c r="ABU718" s="46"/>
      <c r="ABV718" s="46"/>
      <c r="ABW718" s="46"/>
      <c r="ABX718" s="46"/>
      <c r="ABY718" s="46"/>
      <c r="ABZ718" s="46"/>
      <c r="ACA718" s="46"/>
      <c r="ACB718" s="46"/>
      <c r="ACC718" s="46"/>
      <c r="ACD718" s="46"/>
      <c r="ACE718" s="46"/>
      <c r="ACF718" s="46"/>
      <c r="ACG718" s="46"/>
      <c r="ACH718" s="46"/>
      <c r="ACI718" s="46"/>
      <c r="ACJ718" s="46"/>
      <c r="ACK718" s="46"/>
      <c r="ACL718" s="46"/>
      <c r="ACM718" s="46"/>
      <c r="ACN718" s="46"/>
      <c r="ACO718" s="46"/>
      <c r="ACP718" s="46"/>
      <c r="ACQ718" s="46"/>
      <c r="ACR718" s="46"/>
      <c r="ACS718" s="46"/>
      <c r="ACT718" s="46"/>
      <c r="ACU718" s="46"/>
      <c r="ACV718" s="46"/>
      <c r="ACW718" s="46"/>
      <c r="ACX718" s="46"/>
      <c r="ACY718" s="46"/>
      <c r="ACZ718" s="46"/>
      <c r="ADA718" s="46"/>
      <c r="ADB718" s="46"/>
      <c r="ADC718" s="46"/>
      <c r="ADD718" s="46"/>
      <c r="ADE718" s="46"/>
      <c r="ADF718" s="46"/>
      <c r="ADG718" s="46"/>
      <c r="ADH718" s="46"/>
      <c r="ADI718" s="46"/>
      <c r="ADJ718" s="46"/>
      <c r="ADK718" s="46"/>
      <c r="ADL718" s="46"/>
      <c r="ADM718" s="46"/>
      <c r="ADN718" s="46"/>
      <c r="ADO718" s="46"/>
      <c r="ADP718" s="46"/>
    </row>
    <row r="719" spans="3:796" x14ac:dyDescent="0.4">
      <c r="C719" s="62"/>
      <c r="D719" s="42">
        <f>(1/$D$5)*学習!Z53</f>
        <v>0</v>
      </c>
      <c r="I719" s="63">
        <v>708</v>
      </c>
      <c r="J719" s="44">
        <v>-0.24586804004942525</v>
      </c>
      <c r="K719" s="44">
        <v>-4.9349024899766593E-2</v>
      </c>
      <c r="L719" s="44">
        <v>-4.5235354427610452E-3</v>
      </c>
      <c r="M719" s="44">
        <v>-5.828473279890227E-2</v>
      </c>
      <c r="N719" s="44">
        <v>9.7647372848906483E-2</v>
      </c>
      <c r="O719" s="44">
        <v>7.1086349869424054E-2</v>
      </c>
      <c r="P719" s="44">
        <v>8.7156706776155862E-2</v>
      </c>
      <c r="Q719" s="44">
        <v>1.6569258326005934E-2</v>
      </c>
      <c r="R719" s="44">
        <v>2.5416073190857775E-2</v>
      </c>
      <c r="S719" s="44">
        <v>-7.2257668287519375E-3</v>
      </c>
      <c r="T719" s="44">
        <v>2.9547162332360835E-2</v>
      </c>
      <c r="U719" s="44">
        <v>6.8724028743671922E-2</v>
      </c>
      <c r="V719" s="44">
        <v>-3.9286484428274294E-2</v>
      </c>
      <c r="W719" s="44">
        <v>7.3348062863508645E-2</v>
      </c>
      <c r="X719" s="44">
        <v>6.5654632261399004E-2</v>
      </c>
      <c r="Y719" s="44">
        <v>-4.2732169096162446E-2</v>
      </c>
      <c r="Z719" s="44">
        <v>-4.5947477554377877E-2</v>
      </c>
      <c r="AA719" s="44">
        <v>3.6501634896531431E-2</v>
      </c>
      <c r="AB719" s="44">
        <v>-6.5277535484371957E-2</v>
      </c>
      <c r="AC719" s="44">
        <v>1.720204834680546E-2</v>
      </c>
      <c r="AD719" s="44">
        <v>8.7093276872083333E-2</v>
      </c>
      <c r="AE719" s="44">
        <v>-3.2164616226202661E-2</v>
      </c>
      <c r="AF719" s="44">
        <v>1.9286940178564596E-2</v>
      </c>
      <c r="AG719" s="44">
        <v>5.8296958611584231E-2</v>
      </c>
      <c r="AH719" s="44">
        <v>-0.11227086478850939</v>
      </c>
      <c r="AI719" s="44">
        <v>0.13791717560758843</v>
      </c>
      <c r="AJ719" s="44">
        <v>-3.3546434299947546E-2</v>
      </c>
      <c r="AK719" s="44">
        <v>-3.5135715763763474E-2</v>
      </c>
      <c r="AL719" s="44">
        <v>8.7661829483484527E-2</v>
      </c>
      <c r="AM719" s="44">
        <v>-5.6230371656846204E-2</v>
      </c>
      <c r="AN719" s="44">
        <v>-9.4740086604991378E-2</v>
      </c>
      <c r="AO719" s="44">
        <v>6.877989215461075E-2</v>
      </c>
      <c r="AP719" s="44">
        <v>4.2743807802027287E-2</v>
      </c>
      <c r="AQ719" s="44">
        <v>0.10562908870910862</v>
      </c>
      <c r="AR719" s="44">
        <v>0.31635116550219888</v>
      </c>
      <c r="AS719" s="44">
        <v>-0.30032709221421294</v>
      </c>
      <c r="AT719" s="44">
        <v>-3.7651155462616694E-2</v>
      </c>
      <c r="AU719" s="44">
        <v>1.8666273662658925E-2</v>
      </c>
      <c r="AV719" s="44">
        <v>-0.10170208999314505</v>
      </c>
      <c r="AW719" s="44">
        <v>0.16665395631826732</v>
      </c>
      <c r="AX719" s="44">
        <v>-0.14018672879584548</v>
      </c>
      <c r="AY719" s="44">
        <v>-0.11028271291984597</v>
      </c>
      <c r="AZ719" s="44">
        <v>-1.7063103940829129E-2</v>
      </c>
      <c r="BA719" s="44">
        <v>-0.20205746729761534</v>
      </c>
      <c r="BB719" s="44">
        <v>2.9479560725905064E-2</v>
      </c>
      <c r="BC719" s="44">
        <v>-6.0108579579114384E-2</v>
      </c>
      <c r="BD719" s="44">
        <v>4.5160369790619208E-2</v>
      </c>
      <c r="BE719" s="44">
        <v>0.10755102057569593</v>
      </c>
      <c r="BF719" s="44">
        <v>8.0073511805388728E-2</v>
      </c>
      <c r="BG719" s="44">
        <v>7.6340650644616967E-2</v>
      </c>
      <c r="BH719" s="44">
        <v>5.5601629020415225E-2</v>
      </c>
      <c r="BI719" s="44">
        <v>0.18315020919728864</v>
      </c>
      <c r="BJ719" s="44">
        <v>-4.7760834381136395E-2</v>
      </c>
      <c r="BK719" s="44">
        <v>-1.8774732073521028E-2</v>
      </c>
      <c r="BL719" s="44">
        <v>6.9954190122007473E-2</v>
      </c>
      <c r="BM719" s="44">
        <v>3.0857853978743185E-2</v>
      </c>
      <c r="BN719" s="44">
        <v>-0.10487362261336099</v>
      </c>
      <c r="BO719" s="44">
        <v>-2.1378181926047211E-2</v>
      </c>
      <c r="BP719" s="44">
        <v>-5.209650192355874E-2</v>
      </c>
      <c r="BQ719" s="44">
        <v>0.10843559790993608</v>
      </c>
      <c r="BR719" s="44">
        <v>-0.10291561742748354</v>
      </c>
      <c r="BS719" s="44">
        <v>-6.957352010699458E-2</v>
      </c>
      <c r="BT719" s="44">
        <v>-3.4779961178629214E-2</v>
      </c>
      <c r="BU719" s="44">
        <v>-6.865723035603534E-2</v>
      </c>
      <c r="BV719" s="44">
        <v>-1.8694264336510839E-2</v>
      </c>
      <c r="BW719" s="44">
        <v>0.12109173045982285</v>
      </c>
      <c r="BX719" s="44">
        <v>0.19072535722975145</v>
      </c>
      <c r="BY719" s="44">
        <v>4.9408809588149416E-2</v>
      </c>
      <c r="BZ719" s="44">
        <v>-3.4858567926633048E-2</v>
      </c>
      <c r="CA719" s="44">
        <v>6.9845680247348829E-2</v>
      </c>
      <c r="CB719" s="44">
        <v>-0.21594547407872008</v>
      </c>
      <c r="CC719" s="44">
        <v>6.340059808246408E-2</v>
      </c>
      <c r="CD719" s="44">
        <v>-0.20771841214246045</v>
      </c>
      <c r="CE719" s="44">
        <v>2.6422230403630995E-2</v>
      </c>
      <c r="CF719" s="44">
        <v>1.0053592429341025E-2</v>
      </c>
      <c r="CG719" s="44">
        <v>-3.2393643830973595E-2</v>
      </c>
      <c r="CH719" s="44">
        <v>0.18221180280975902</v>
      </c>
      <c r="CI719" s="44">
        <v>-0.17432719822583376</v>
      </c>
      <c r="CJ719" s="44">
        <v>-8.1372091554069631E-2</v>
      </c>
      <c r="CK719" s="44">
        <v>4.6809240344147601E-2</v>
      </c>
      <c r="CL719" s="44">
        <v>-0.14751719715840841</v>
      </c>
      <c r="CM719" s="44">
        <v>0.18146158206898549</v>
      </c>
      <c r="CN719" s="44">
        <v>-3.7331552380623248E-4</v>
      </c>
      <c r="CO719" s="44">
        <v>-6.2791320099052986E-2</v>
      </c>
      <c r="CP719" s="44">
        <v>-0.27686124909326409</v>
      </c>
      <c r="CQ719" s="44">
        <v>-7.7643136094439749E-2</v>
      </c>
      <c r="CR719" s="44">
        <v>-1.8185406476933084E-2</v>
      </c>
      <c r="CS719" s="44">
        <v>0.10320385610434436</v>
      </c>
      <c r="CT719" s="44">
        <v>-0.13134702210569227</v>
      </c>
      <c r="CU719" s="44">
        <v>2.4172841558591028E-2</v>
      </c>
      <c r="CV719" s="44">
        <v>-0.16353457765833979</v>
      </c>
      <c r="CW719" s="44">
        <v>-0.12877984298295203</v>
      </c>
      <c r="CX719" s="44">
        <v>0.10640808273904891</v>
      </c>
      <c r="CY719" s="44">
        <v>-0.19290063879435301</v>
      </c>
      <c r="CZ719" s="44">
        <v>6.758459457914652E-2</v>
      </c>
      <c r="DA719" s="44">
        <v>0.16839154185380859</v>
      </c>
      <c r="DB719" s="44">
        <v>-0.10791390712729242</v>
      </c>
      <c r="DC719" s="44">
        <v>7.8783057652441937E-2</v>
      </c>
      <c r="DD719" s="44">
        <v>9.0534320301454557E-2</v>
      </c>
      <c r="DE719" s="44">
        <v>-1.9865111587264766E-2</v>
      </c>
      <c r="DF719" s="46"/>
      <c r="DG719" s="46"/>
      <c r="DH719" s="46"/>
      <c r="DI719" s="46"/>
      <c r="DJ719" s="46"/>
      <c r="DK719" s="46"/>
      <c r="DL719" s="46"/>
      <c r="DM719" s="46"/>
      <c r="DN719" s="46"/>
      <c r="DO719" s="46"/>
      <c r="DP719" s="46"/>
      <c r="DQ719" s="46"/>
      <c r="DR719" s="46"/>
      <c r="DS719" s="46"/>
      <c r="DT719" s="46"/>
      <c r="DU719" s="46"/>
      <c r="DV719" s="46"/>
      <c r="DW719" s="46"/>
      <c r="DX719" s="46"/>
      <c r="DY719" s="46"/>
      <c r="DZ719" s="46"/>
      <c r="EA719" s="46"/>
      <c r="EB719" s="46"/>
      <c r="EC719" s="46"/>
      <c r="ED719" s="46"/>
      <c r="EE719" s="46"/>
      <c r="EF719" s="46"/>
      <c r="EG719" s="46"/>
      <c r="EH719" s="46"/>
      <c r="EI719" s="46"/>
      <c r="EJ719" s="46"/>
      <c r="EK719" s="46"/>
      <c r="EL719" s="46"/>
      <c r="EM719" s="46"/>
      <c r="EN719" s="46"/>
      <c r="EO719" s="46"/>
      <c r="EP719" s="46"/>
      <c r="EQ719" s="46"/>
      <c r="ER719" s="46"/>
      <c r="ES719" s="46"/>
      <c r="ET719" s="46"/>
      <c r="EU719" s="46"/>
      <c r="EV719" s="46"/>
      <c r="EW719" s="46"/>
      <c r="EX719" s="46"/>
      <c r="EY719" s="46"/>
      <c r="EZ719" s="46"/>
      <c r="FA719" s="46"/>
      <c r="FB719" s="46"/>
      <c r="FC719" s="46"/>
      <c r="FD719" s="46"/>
      <c r="FE719" s="46"/>
      <c r="FF719" s="46"/>
      <c r="FG719" s="46"/>
      <c r="FH719" s="46"/>
      <c r="FI719" s="46"/>
      <c r="FJ719" s="46"/>
      <c r="FK719" s="46"/>
      <c r="FL719" s="46"/>
      <c r="FM719" s="46"/>
      <c r="FN719" s="46"/>
      <c r="FO719" s="46"/>
      <c r="FP719" s="46"/>
      <c r="FQ719" s="46"/>
      <c r="FR719" s="46"/>
      <c r="FS719" s="46"/>
      <c r="FT719" s="46"/>
      <c r="FU719" s="46"/>
      <c r="FV719" s="46"/>
      <c r="FW719" s="46"/>
      <c r="FX719" s="46"/>
      <c r="FY719" s="46"/>
      <c r="FZ719" s="46"/>
      <c r="GA719" s="46"/>
      <c r="GB719" s="46"/>
      <c r="GC719" s="46"/>
      <c r="GD719" s="46"/>
      <c r="GE719" s="46"/>
      <c r="GF719" s="46"/>
      <c r="GG719" s="46"/>
      <c r="GH719" s="46"/>
      <c r="GI719" s="46"/>
      <c r="GJ719" s="46"/>
      <c r="GK719" s="46"/>
      <c r="GL719" s="46"/>
      <c r="GM719" s="46"/>
      <c r="GN719" s="46"/>
      <c r="GO719" s="46"/>
      <c r="GP719" s="46"/>
      <c r="GQ719" s="46"/>
      <c r="GR719" s="46"/>
      <c r="GS719" s="46"/>
      <c r="GT719" s="46"/>
      <c r="GU719" s="46"/>
      <c r="GV719" s="46"/>
      <c r="GW719" s="46"/>
      <c r="GX719" s="46"/>
      <c r="GY719" s="46"/>
      <c r="GZ719" s="46"/>
      <c r="HA719" s="46"/>
      <c r="HB719" s="46"/>
      <c r="HC719" s="46"/>
      <c r="HD719" s="46"/>
      <c r="HE719" s="46"/>
      <c r="HF719" s="46"/>
      <c r="HG719" s="46"/>
      <c r="HH719" s="46"/>
      <c r="HI719" s="46"/>
      <c r="HJ719" s="46"/>
      <c r="HK719" s="46"/>
      <c r="HL719" s="46"/>
      <c r="HM719" s="46"/>
      <c r="HN719" s="46"/>
      <c r="HO719" s="46"/>
      <c r="HP719" s="46"/>
      <c r="HQ719" s="46"/>
      <c r="HR719" s="46"/>
      <c r="HS719" s="46"/>
      <c r="HT719" s="46"/>
      <c r="HU719" s="46"/>
      <c r="HV719" s="46"/>
      <c r="HW719" s="46"/>
      <c r="HX719" s="46"/>
      <c r="HY719" s="46"/>
      <c r="HZ719" s="46"/>
      <c r="IA719" s="46"/>
      <c r="IB719" s="46"/>
      <c r="IC719" s="46"/>
      <c r="ID719" s="46"/>
      <c r="IE719" s="46"/>
      <c r="IF719" s="46"/>
      <c r="IG719" s="46"/>
      <c r="IH719" s="46"/>
      <c r="II719" s="46"/>
      <c r="IJ719" s="46"/>
      <c r="IK719" s="46"/>
      <c r="IL719" s="46"/>
      <c r="IM719" s="46"/>
      <c r="IN719" s="46"/>
      <c r="IO719" s="46"/>
      <c r="IP719" s="46"/>
      <c r="IQ719" s="46"/>
      <c r="IR719" s="46"/>
      <c r="IS719" s="46"/>
      <c r="IT719" s="46"/>
      <c r="IU719" s="46"/>
      <c r="IV719" s="46"/>
      <c r="IW719" s="46"/>
      <c r="IX719" s="46"/>
      <c r="IY719" s="46"/>
      <c r="IZ719" s="46"/>
      <c r="JA719" s="46"/>
      <c r="JB719" s="46"/>
      <c r="JC719" s="46"/>
      <c r="JD719" s="46"/>
      <c r="JE719" s="46"/>
      <c r="JF719" s="46"/>
      <c r="JG719" s="46"/>
      <c r="JH719" s="46"/>
      <c r="JI719" s="46"/>
      <c r="JJ719" s="46"/>
      <c r="JK719" s="46"/>
      <c r="JL719" s="46"/>
      <c r="JM719" s="46"/>
      <c r="JN719" s="46"/>
      <c r="JO719" s="46"/>
      <c r="JP719" s="46"/>
      <c r="JQ719" s="46"/>
      <c r="JR719" s="46"/>
      <c r="JS719" s="46"/>
      <c r="JT719" s="46"/>
      <c r="JU719" s="46"/>
      <c r="JV719" s="46"/>
      <c r="JW719" s="46"/>
      <c r="JX719" s="46"/>
      <c r="JY719" s="46"/>
      <c r="JZ719" s="46"/>
      <c r="KA719" s="46"/>
      <c r="KB719" s="46"/>
      <c r="KC719" s="46"/>
      <c r="KD719" s="46"/>
      <c r="KE719" s="46"/>
      <c r="KF719" s="46"/>
      <c r="KG719" s="46"/>
      <c r="KH719" s="46"/>
      <c r="KI719" s="46"/>
      <c r="KJ719" s="46"/>
      <c r="KK719" s="46"/>
      <c r="KL719" s="46"/>
      <c r="KM719" s="46"/>
      <c r="KN719" s="46"/>
      <c r="KO719" s="46"/>
      <c r="KP719" s="46"/>
      <c r="KQ719" s="46"/>
      <c r="KR719" s="46"/>
      <c r="KS719" s="46"/>
      <c r="KT719" s="46"/>
      <c r="KU719" s="46"/>
      <c r="KV719" s="46"/>
      <c r="KW719" s="46"/>
      <c r="KX719" s="46"/>
      <c r="KY719" s="46"/>
      <c r="KZ719" s="46"/>
      <c r="LA719" s="46"/>
      <c r="LB719" s="46"/>
      <c r="LC719" s="46"/>
      <c r="LD719" s="46"/>
      <c r="LE719" s="46"/>
      <c r="LF719" s="46"/>
      <c r="LG719" s="46"/>
      <c r="LH719" s="46"/>
      <c r="LI719" s="46"/>
      <c r="LJ719" s="46"/>
      <c r="LK719" s="46"/>
      <c r="LL719" s="46"/>
      <c r="LM719" s="46"/>
      <c r="LN719" s="46"/>
      <c r="LO719" s="46"/>
      <c r="LP719" s="46"/>
      <c r="LQ719" s="46"/>
      <c r="LR719" s="46"/>
      <c r="LS719" s="46"/>
      <c r="LT719" s="46"/>
      <c r="LU719" s="46"/>
      <c r="LV719" s="46"/>
      <c r="LW719" s="46"/>
      <c r="LX719" s="46"/>
      <c r="LY719" s="46"/>
      <c r="LZ719" s="46"/>
      <c r="MA719" s="46"/>
      <c r="MB719" s="46"/>
      <c r="MC719" s="46"/>
      <c r="MD719" s="46"/>
      <c r="ME719" s="46"/>
      <c r="MF719" s="46"/>
      <c r="MG719" s="46"/>
      <c r="MH719" s="46"/>
      <c r="MI719" s="46"/>
      <c r="MJ719" s="46"/>
      <c r="MK719" s="46"/>
      <c r="ML719" s="46"/>
      <c r="MM719" s="46"/>
      <c r="MN719" s="46"/>
      <c r="MO719" s="46"/>
      <c r="MP719" s="46"/>
      <c r="MQ719" s="46"/>
      <c r="MR719" s="46"/>
      <c r="MS719" s="46"/>
      <c r="MT719" s="46"/>
      <c r="MU719" s="46"/>
      <c r="MV719" s="46"/>
      <c r="MW719" s="46"/>
      <c r="MX719" s="46"/>
      <c r="MY719" s="46"/>
      <c r="MZ719" s="46"/>
      <c r="NA719" s="46"/>
      <c r="NB719" s="46"/>
      <c r="NC719" s="46"/>
      <c r="ND719" s="46"/>
      <c r="NE719" s="46"/>
      <c r="NF719" s="46"/>
      <c r="NG719" s="46"/>
      <c r="NH719" s="46"/>
      <c r="NI719" s="46"/>
      <c r="NJ719" s="46"/>
      <c r="NK719" s="46"/>
      <c r="NL719" s="46"/>
      <c r="NM719" s="46"/>
      <c r="NN719" s="46"/>
      <c r="NO719" s="46"/>
      <c r="NP719" s="46"/>
      <c r="NQ719" s="46"/>
      <c r="NR719" s="46"/>
      <c r="NS719" s="46"/>
      <c r="NT719" s="46"/>
      <c r="NU719" s="46"/>
      <c r="NV719" s="46"/>
      <c r="NW719" s="46"/>
      <c r="NX719" s="46"/>
      <c r="NY719" s="46"/>
      <c r="NZ719" s="46"/>
      <c r="OA719" s="46"/>
      <c r="OB719" s="46"/>
      <c r="OC719" s="46"/>
      <c r="OD719" s="46"/>
      <c r="OE719" s="46"/>
      <c r="OF719" s="46"/>
      <c r="OG719" s="46"/>
      <c r="OH719" s="46"/>
      <c r="OI719" s="46"/>
      <c r="OJ719" s="46"/>
      <c r="OK719" s="46"/>
      <c r="OL719" s="46"/>
      <c r="OM719" s="46"/>
      <c r="ON719" s="46"/>
      <c r="OO719" s="46"/>
      <c r="OP719" s="46"/>
      <c r="OQ719" s="46"/>
      <c r="OR719" s="46"/>
      <c r="OS719" s="46"/>
      <c r="OT719" s="46"/>
      <c r="OU719" s="46"/>
      <c r="OV719" s="46"/>
      <c r="OW719" s="46"/>
      <c r="OX719" s="46"/>
      <c r="OY719" s="46"/>
      <c r="OZ719" s="46"/>
      <c r="PA719" s="46"/>
      <c r="PB719" s="46"/>
      <c r="PC719" s="46"/>
      <c r="PD719" s="46"/>
      <c r="PE719" s="46"/>
      <c r="PF719" s="46"/>
      <c r="PG719" s="46"/>
      <c r="PH719" s="46"/>
      <c r="PI719" s="46"/>
      <c r="PJ719" s="46"/>
      <c r="PK719" s="46"/>
      <c r="PL719" s="46"/>
      <c r="PM719" s="46"/>
      <c r="PN719" s="46"/>
      <c r="PO719" s="46"/>
      <c r="PP719" s="46"/>
      <c r="PQ719" s="46"/>
      <c r="PR719" s="46"/>
      <c r="PS719" s="46"/>
      <c r="PT719" s="46"/>
      <c r="PU719" s="46"/>
      <c r="PV719" s="46"/>
      <c r="PW719" s="46"/>
      <c r="PX719" s="46"/>
      <c r="PY719" s="46"/>
      <c r="PZ719" s="46"/>
      <c r="QA719" s="46"/>
      <c r="QB719" s="46"/>
      <c r="QC719" s="46"/>
      <c r="QD719" s="46"/>
      <c r="QE719" s="46"/>
      <c r="QF719" s="46"/>
      <c r="QG719" s="46"/>
      <c r="QH719" s="46"/>
      <c r="QI719" s="46"/>
      <c r="QJ719" s="46"/>
      <c r="QK719" s="46"/>
      <c r="QL719" s="46"/>
      <c r="QM719" s="46"/>
      <c r="QN719" s="46"/>
      <c r="QO719" s="46"/>
      <c r="QP719" s="46"/>
      <c r="QQ719" s="46"/>
      <c r="QR719" s="46"/>
      <c r="QS719" s="46"/>
      <c r="QT719" s="46"/>
      <c r="QU719" s="46"/>
      <c r="QV719" s="46"/>
      <c r="QW719" s="46"/>
      <c r="QX719" s="46"/>
      <c r="QY719" s="46"/>
      <c r="QZ719" s="46"/>
      <c r="RA719" s="46"/>
      <c r="RB719" s="46"/>
      <c r="RC719" s="46"/>
      <c r="RD719" s="46"/>
      <c r="RE719" s="46"/>
      <c r="RF719" s="46"/>
      <c r="RG719" s="46"/>
      <c r="RH719" s="46"/>
      <c r="RI719" s="46"/>
      <c r="RJ719" s="46"/>
      <c r="RK719" s="46"/>
      <c r="RL719" s="46"/>
      <c r="RM719" s="46"/>
      <c r="RN719" s="46"/>
      <c r="RO719" s="46"/>
      <c r="RP719" s="46"/>
      <c r="RQ719" s="46"/>
      <c r="RR719" s="46"/>
      <c r="RS719" s="46"/>
      <c r="RT719" s="46"/>
      <c r="RU719" s="46"/>
      <c r="RV719" s="46"/>
      <c r="RW719" s="46"/>
      <c r="RX719" s="46"/>
      <c r="RY719" s="46"/>
      <c r="RZ719" s="46"/>
      <c r="SA719" s="46"/>
      <c r="SB719" s="46"/>
      <c r="SC719" s="46"/>
      <c r="SD719" s="46"/>
      <c r="SE719" s="46"/>
      <c r="SF719" s="46"/>
      <c r="SG719" s="46"/>
      <c r="SH719" s="46"/>
      <c r="SI719" s="46"/>
      <c r="SJ719" s="46"/>
      <c r="SK719" s="46"/>
      <c r="SL719" s="46"/>
      <c r="SM719" s="46"/>
      <c r="SN719" s="46"/>
      <c r="SO719" s="46"/>
      <c r="SP719" s="46"/>
      <c r="SQ719" s="46"/>
      <c r="SR719" s="46"/>
      <c r="SS719" s="46"/>
      <c r="ST719" s="46"/>
      <c r="SU719" s="46"/>
      <c r="SV719" s="46"/>
      <c r="SW719" s="46"/>
      <c r="SX719" s="46"/>
      <c r="SY719" s="46"/>
      <c r="SZ719" s="46"/>
      <c r="TA719" s="46"/>
      <c r="TB719" s="46"/>
      <c r="TC719" s="46"/>
      <c r="TD719" s="46"/>
      <c r="TE719" s="46"/>
      <c r="TF719" s="46"/>
      <c r="TG719" s="46"/>
      <c r="TH719" s="46"/>
      <c r="TI719" s="46"/>
      <c r="TJ719" s="46"/>
      <c r="TK719" s="46"/>
      <c r="TL719" s="46"/>
      <c r="TM719" s="46"/>
      <c r="TN719" s="46"/>
      <c r="TO719" s="46"/>
      <c r="TP719" s="46"/>
      <c r="TQ719" s="46"/>
      <c r="TR719" s="46"/>
      <c r="TS719" s="46"/>
      <c r="TT719" s="46"/>
      <c r="TU719" s="46"/>
      <c r="TV719" s="46"/>
      <c r="TW719" s="46"/>
      <c r="TX719" s="46"/>
      <c r="TY719" s="46"/>
      <c r="TZ719" s="46"/>
      <c r="UA719" s="46"/>
      <c r="UB719" s="46"/>
      <c r="UC719" s="46"/>
      <c r="UD719" s="46"/>
      <c r="UE719" s="46"/>
      <c r="UF719" s="46"/>
      <c r="UG719" s="46"/>
      <c r="UH719" s="46"/>
      <c r="UI719" s="46"/>
      <c r="UJ719" s="46"/>
      <c r="UK719" s="46"/>
      <c r="UL719" s="46"/>
      <c r="UM719" s="46"/>
      <c r="UN719" s="46"/>
      <c r="UO719" s="46"/>
      <c r="UP719" s="46"/>
      <c r="UQ719" s="46"/>
      <c r="UR719" s="46"/>
      <c r="US719" s="46"/>
      <c r="UT719" s="46"/>
      <c r="UU719" s="46"/>
      <c r="UV719" s="46"/>
      <c r="UW719" s="46"/>
      <c r="UX719" s="46"/>
      <c r="UY719" s="46"/>
      <c r="UZ719" s="46"/>
      <c r="VA719" s="46"/>
      <c r="VB719" s="46"/>
      <c r="VC719" s="46"/>
      <c r="VD719" s="46"/>
      <c r="VE719" s="46"/>
      <c r="VF719" s="46"/>
      <c r="VG719" s="46"/>
      <c r="VH719" s="46"/>
      <c r="VI719" s="46"/>
      <c r="VJ719" s="46"/>
      <c r="VK719" s="46"/>
      <c r="VL719" s="46"/>
      <c r="VM719" s="46"/>
      <c r="VN719" s="46"/>
      <c r="VO719" s="46"/>
      <c r="VP719" s="46"/>
      <c r="VQ719" s="46"/>
      <c r="VR719" s="46"/>
      <c r="VS719" s="46"/>
      <c r="VT719" s="46"/>
      <c r="VU719" s="46"/>
      <c r="VV719" s="46"/>
      <c r="VW719" s="46"/>
      <c r="VX719" s="46"/>
      <c r="VY719" s="46"/>
      <c r="VZ719" s="46"/>
      <c r="WA719" s="46"/>
      <c r="WB719" s="46"/>
      <c r="WC719" s="46"/>
      <c r="WD719" s="46"/>
      <c r="WE719" s="46"/>
      <c r="WF719" s="46"/>
      <c r="WG719" s="46"/>
      <c r="WH719" s="46"/>
      <c r="WI719" s="46"/>
      <c r="WJ719" s="46"/>
      <c r="WK719" s="46"/>
      <c r="WL719" s="46"/>
      <c r="WM719" s="46"/>
      <c r="WN719" s="46"/>
      <c r="WO719" s="46"/>
      <c r="WP719" s="46"/>
      <c r="WQ719" s="46"/>
      <c r="WR719" s="46"/>
      <c r="WS719" s="46"/>
      <c r="WT719" s="46"/>
      <c r="WU719" s="46"/>
      <c r="WV719" s="46"/>
      <c r="WW719" s="46"/>
      <c r="WX719" s="46"/>
      <c r="WY719" s="46"/>
      <c r="WZ719" s="46"/>
      <c r="XA719" s="46"/>
      <c r="XB719" s="46"/>
      <c r="XC719" s="46"/>
      <c r="XD719" s="46"/>
      <c r="XE719" s="46"/>
      <c r="XF719" s="46"/>
      <c r="XG719" s="46"/>
      <c r="XH719" s="46"/>
      <c r="XI719" s="46"/>
      <c r="XJ719" s="46"/>
      <c r="XK719" s="46"/>
      <c r="XL719" s="46"/>
      <c r="XM719" s="46"/>
      <c r="XN719" s="46"/>
      <c r="XO719" s="46"/>
      <c r="XP719" s="46"/>
      <c r="XQ719" s="46"/>
      <c r="XR719" s="46"/>
      <c r="XS719" s="46"/>
      <c r="XT719" s="46"/>
      <c r="XU719" s="46"/>
      <c r="XV719" s="46"/>
      <c r="XW719" s="46"/>
      <c r="XX719" s="46"/>
      <c r="XY719" s="46"/>
      <c r="XZ719" s="46"/>
      <c r="YA719" s="46"/>
      <c r="YB719" s="46"/>
      <c r="YC719" s="46"/>
      <c r="YD719" s="46"/>
      <c r="YE719" s="46"/>
      <c r="YF719" s="46"/>
      <c r="YG719" s="46"/>
      <c r="YH719" s="46"/>
      <c r="YI719" s="46"/>
      <c r="YJ719" s="46"/>
      <c r="YK719" s="46"/>
      <c r="YL719" s="46"/>
      <c r="YM719" s="46"/>
      <c r="YN719" s="46"/>
      <c r="YO719" s="46"/>
      <c r="YP719" s="46"/>
      <c r="YQ719" s="46"/>
      <c r="YR719" s="46"/>
      <c r="YS719" s="46"/>
      <c r="YT719" s="46"/>
      <c r="YU719" s="46"/>
      <c r="YV719" s="46"/>
      <c r="YW719" s="46"/>
      <c r="YX719" s="46"/>
      <c r="YY719" s="46"/>
      <c r="YZ719" s="46"/>
      <c r="ZA719" s="46"/>
      <c r="ZB719" s="46"/>
      <c r="ZC719" s="46"/>
      <c r="ZD719" s="46"/>
      <c r="ZE719" s="46"/>
      <c r="ZF719" s="46"/>
      <c r="ZG719" s="46"/>
      <c r="ZH719" s="46"/>
      <c r="ZI719" s="46"/>
      <c r="ZJ719" s="46"/>
      <c r="ZK719" s="46"/>
      <c r="ZL719" s="46"/>
      <c r="ZM719" s="46"/>
      <c r="ZN719" s="46"/>
      <c r="ZO719" s="46"/>
      <c r="ZP719" s="46"/>
      <c r="ZQ719" s="46"/>
      <c r="ZR719" s="46"/>
      <c r="ZS719" s="46"/>
      <c r="ZT719" s="46"/>
      <c r="ZU719" s="46"/>
      <c r="ZV719" s="46"/>
      <c r="ZW719" s="46"/>
      <c r="ZX719" s="46"/>
      <c r="ZY719" s="46"/>
      <c r="ZZ719" s="46"/>
      <c r="AAA719" s="46"/>
      <c r="AAB719" s="46"/>
      <c r="AAC719" s="46"/>
      <c r="AAD719" s="46"/>
      <c r="AAE719" s="46"/>
      <c r="AAF719" s="46"/>
      <c r="AAG719" s="46"/>
      <c r="AAH719" s="46"/>
      <c r="AAI719" s="46"/>
      <c r="AAJ719" s="46"/>
      <c r="AAK719" s="46"/>
      <c r="AAL719" s="46"/>
      <c r="AAM719" s="46"/>
      <c r="AAN719" s="46"/>
      <c r="AAO719" s="46"/>
      <c r="AAP719" s="46"/>
      <c r="AAQ719" s="46"/>
      <c r="AAR719" s="46"/>
      <c r="AAS719" s="46"/>
      <c r="AAT719" s="46"/>
      <c r="AAU719" s="46"/>
      <c r="AAV719" s="46"/>
      <c r="AAW719" s="46"/>
      <c r="AAX719" s="46"/>
      <c r="AAY719" s="46"/>
      <c r="AAZ719" s="46"/>
      <c r="ABA719" s="46"/>
      <c r="ABB719" s="46"/>
      <c r="ABC719" s="46"/>
      <c r="ABD719" s="46"/>
      <c r="ABE719" s="46"/>
      <c r="ABF719" s="46"/>
      <c r="ABG719" s="46"/>
      <c r="ABH719" s="46"/>
      <c r="ABI719" s="46"/>
      <c r="ABJ719" s="46"/>
      <c r="ABK719" s="46"/>
      <c r="ABL719" s="46"/>
      <c r="ABM719" s="46"/>
      <c r="ABN719" s="46"/>
      <c r="ABO719" s="46"/>
      <c r="ABP719" s="46"/>
      <c r="ABQ719" s="46"/>
      <c r="ABR719" s="46"/>
      <c r="ABS719" s="46"/>
      <c r="ABT719" s="46"/>
      <c r="ABU719" s="46"/>
      <c r="ABV719" s="46"/>
      <c r="ABW719" s="46"/>
      <c r="ABX719" s="46"/>
      <c r="ABY719" s="46"/>
      <c r="ABZ719" s="46"/>
      <c r="ACA719" s="46"/>
      <c r="ACB719" s="46"/>
      <c r="ACC719" s="46"/>
      <c r="ACD719" s="46"/>
      <c r="ACE719" s="46"/>
      <c r="ACF719" s="46"/>
      <c r="ACG719" s="46"/>
      <c r="ACH719" s="46"/>
      <c r="ACI719" s="46"/>
      <c r="ACJ719" s="46"/>
      <c r="ACK719" s="46"/>
      <c r="ACL719" s="46"/>
      <c r="ACM719" s="46"/>
      <c r="ACN719" s="46"/>
      <c r="ACO719" s="46"/>
      <c r="ACP719" s="46"/>
      <c r="ACQ719" s="46"/>
      <c r="ACR719" s="46"/>
      <c r="ACS719" s="46"/>
      <c r="ACT719" s="46"/>
      <c r="ACU719" s="46"/>
      <c r="ACV719" s="46"/>
      <c r="ACW719" s="46"/>
      <c r="ACX719" s="46"/>
      <c r="ACY719" s="46"/>
      <c r="ACZ719" s="46"/>
      <c r="ADA719" s="46"/>
      <c r="ADB719" s="46"/>
      <c r="ADC719" s="46"/>
      <c r="ADD719" s="46"/>
      <c r="ADE719" s="46"/>
      <c r="ADF719" s="46"/>
      <c r="ADG719" s="46"/>
      <c r="ADH719" s="46"/>
      <c r="ADI719" s="46"/>
      <c r="ADJ719" s="46"/>
      <c r="ADK719" s="46"/>
      <c r="ADL719" s="46"/>
      <c r="ADM719" s="46"/>
      <c r="ADN719" s="46"/>
      <c r="ADO719" s="46"/>
      <c r="ADP719" s="46"/>
    </row>
    <row r="720" spans="3:796" x14ac:dyDescent="0.4">
      <c r="C720" s="62"/>
      <c r="D720" s="42">
        <f>(1/$D$5)*学習!Z54</f>
        <v>0</v>
      </c>
      <c r="I720" s="63">
        <v>709</v>
      </c>
      <c r="J720" s="44">
        <v>3.6132090818220594E-2</v>
      </c>
      <c r="K720" s="44">
        <v>4.2840111509786748E-3</v>
      </c>
      <c r="L720" s="44">
        <v>-1.8969340778508467E-2</v>
      </c>
      <c r="M720" s="44">
        <v>-1.4643851158431984E-4</v>
      </c>
      <c r="N720" s="44">
        <v>9.858252736512715E-3</v>
      </c>
      <c r="O720" s="44">
        <v>1.3511895020122248E-3</v>
      </c>
      <c r="P720" s="44">
        <v>0.13434191994174513</v>
      </c>
      <c r="Q720" s="44">
        <v>-4.5079818435845159E-3</v>
      </c>
      <c r="R720" s="44">
        <v>4.1604045080371278E-2</v>
      </c>
      <c r="S720" s="44">
        <v>2.7004102925342905E-2</v>
      </c>
      <c r="T720" s="44">
        <v>-6.3244782004082262E-2</v>
      </c>
      <c r="U720" s="44">
        <v>4.9657534442811381E-2</v>
      </c>
      <c r="V720" s="44">
        <v>-9.1654730384268662E-2</v>
      </c>
      <c r="W720" s="44">
        <v>5.2027246795704349E-2</v>
      </c>
      <c r="X720" s="44">
        <v>-1.6381656147780629E-2</v>
      </c>
      <c r="Y720" s="44">
        <v>4.706933983578291E-2</v>
      </c>
      <c r="Z720" s="44">
        <v>-0.1811353674913144</v>
      </c>
      <c r="AA720" s="44">
        <v>-4.9866987426198653E-3</v>
      </c>
      <c r="AB720" s="44">
        <v>-3.2196558538491564E-2</v>
      </c>
      <c r="AC720" s="44">
        <v>-6.051896529414133E-2</v>
      </c>
      <c r="AD720" s="44">
        <v>-0.15457561277042928</v>
      </c>
      <c r="AE720" s="44">
        <v>7.2870297415588856E-2</v>
      </c>
      <c r="AF720" s="44">
        <v>-2.8566443996728533E-2</v>
      </c>
      <c r="AG720" s="44">
        <v>-2.2635355981701341E-2</v>
      </c>
      <c r="AH720" s="44">
        <v>-1.5399698140294052E-2</v>
      </c>
      <c r="AI720" s="44">
        <v>9.0326098877424002E-2</v>
      </c>
      <c r="AJ720" s="44">
        <v>2.7340424606657764E-2</v>
      </c>
      <c r="AK720" s="44">
        <v>1.9057794122897539E-2</v>
      </c>
      <c r="AL720" s="44">
        <v>-6.8007441483170686E-2</v>
      </c>
      <c r="AM720" s="44">
        <v>-7.1344107059841483E-2</v>
      </c>
      <c r="AN720" s="44">
        <v>-9.8754084644326071E-2</v>
      </c>
      <c r="AO720" s="44">
        <v>-2.1151083930058268E-2</v>
      </c>
      <c r="AP720" s="44">
        <v>0.10589135258905917</v>
      </c>
      <c r="AQ720" s="44">
        <v>-9.3175076871046397E-2</v>
      </c>
      <c r="AR720" s="44">
        <v>4.532103957137109E-2</v>
      </c>
      <c r="AS720" s="44">
        <v>1.8696487616593153E-2</v>
      </c>
      <c r="AT720" s="44">
        <v>-0.1092255236971546</v>
      </c>
      <c r="AU720" s="44">
        <v>-5.8613725123835995E-2</v>
      </c>
      <c r="AV720" s="44">
        <v>2.7555097350231959E-2</v>
      </c>
      <c r="AW720" s="44">
        <v>7.7854031930411155E-2</v>
      </c>
      <c r="AX720" s="44">
        <v>0.14336242106374514</v>
      </c>
      <c r="AY720" s="44">
        <v>4.4315403242887297E-2</v>
      </c>
      <c r="AZ720" s="44">
        <v>3.4029443119740328E-2</v>
      </c>
      <c r="BA720" s="44">
        <v>-5.3082866932924119E-2</v>
      </c>
      <c r="BB720" s="44">
        <v>2.2434487356498403E-2</v>
      </c>
      <c r="BC720" s="44">
        <v>-4.5439460669721703E-2</v>
      </c>
      <c r="BD720" s="44">
        <v>-7.9164678774930608E-2</v>
      </c>
      <c r="BE720" s="44">
        <v>0.14465012055153215</v>
      </c>
      <c r="BF720" s="44">
        <v>-9.4008747029213271E-3</v>
      </c>
      <c r="BG720" s="44">
        <v>7.2409659088678191E-2</v>
      </c>
      <c r="BH720" s="44">
        <v>0.12491601921328833</v>
      </c>
      <c r="BI720" s="44">
        <v>0.12454560564394906</v>
      </c>
      <c r="BJ720" s="44">
        <v>7.5011621912685567E-2</v>
      </c>
      <c r="BK720" s="44">
        <v>1.7160430217025617E-2</v>
      </c>
      <c r="BL720" s="44">
        <v>0.13567333317240862</v>
      </c>
      <c r="BM720" s="44">
        <v>0.15029139460889437</v>
      </c>
      <c r="BN720" s="44">
        <v>6.3627954001848038E-3</v>
      </c>
      <c r="BO720" s="44">
        <v>-3.0298780877629071E-2</v>
      </c>
      <c r="BP720" s="44">
        <v>-0.11149442719874585</v>
      </c>
      <c r="BQ720" s="44">
        <v>-4.8572630182268282E-2</v>
      </c>
      <c r="BR720" s="44">
        <v>-0.18332880729178239</v>
      </c>
      <c r="BS720" s="44">
        <v>4.3785204380843039E-2</v>
      </c>
      <c r="BT720" s="44">
        <v>-0.12777805440444309</v>
      </c>
      <c r="BU720" s="44">
        <v>4.269136535373521E-2</v>
      </c>
      <c r="BV720" s="44">
        <v>0.11640982975750824</v>
      </c>
      <c r="BW720" s="44">
        <v>0.16837672964843015</v>
      </c>
      <c r="BX720" s="44">
        <v>-3.3661908629795588E-2</v>
      </c>
      <c r="BY720" s="44">
        <v>5.4242578885786263E-2</v>
      </c>
      <c r="BZ720" s="44">
        <v>-5.3819517411125915E-2</v>
      </c>
      <c r="CA720" s="44">
        <v>-4.6567668648141349E-3</v>
      </c>
      <c r="CB720" s="44">
        <v>-6.1520580160302388E-2</v>
      </c>
      <c r="CC720" s="44">
        <v>-9.9566997189733095E-2</v>
      </c>
      <c r="CD720" s="44">
        <v>-8.4276114035581971E-3</v>
      </c>
      <c r="CE720" s="44">
        <v>0.10908520378370658</v>
      </c>
      <c r="CF720" s="44">
        <v>-0.23776765879659445</v>
      </c>
      <c r="CG720" s="44">
        <v>-6.6007275764365944E-3</v>
      </c>
      <c r="CH720" s="44">
        <v>7.0271090769913447E-2</v>
      </c>
      <c r="CI720" s="44">
        <v>-3.129268782114563E-2</v>
      </c>
      <c r="CJ720" s="44">
        <v>6.1875372564857587E-3</v>
      </c>
      <c r="CK720" s="44">
        <v>1.4606725507394752E-3</v>
      </c>
      <c r="CL720" s="44">
        <v>-9.4549332242981066E-2</v>
      </c>
      <c r="CM720" s="44">
        <v>4.1718039568874347E-3</v>
      </c>
      <c r="CN720" s="44">
        <v>-7.0504357601290826E-2</v>
      </c>
      <c r="CO720" s="44">
        <v>4.9640838488682622E-2</v>
      </c>
      <c r="CP720" s="44">
        <v>-0.10492323253279459</v>
      </c>
      <c r="CQ720" s="44">
        <v>-0.13861065123601096</v>
      </c>
      <c r="CR720" s="44">
        <v>3.699556522267603E-3</v>
      </c>
      <c r="CS720" s="44">
        <v>-9.9923063968737583E-2</v>
      </c>
      <c r="CT720" s="44">
        <v>1.6775745468390968E-3</v>
      </c>
      <c r="CU720" s="44">
        <v>-0.16233426116279701</v>
      </c>
      <c r="CV720" s="44">
        <v>1.1506196432640026E-2</v>
      </c>
      <c r="CW720" s="44">
        <v>2.1170953410504611E-3</v>
      </c>
      <c r="CX720" s="44">
        <v>-4.3432451735905382E-2</v>
      </c>
      <c r="CY720" s="44">
        <v>7.2172017446570189E-2</v>
      </c>
      <c r="CZ720" s="44">
        <v>5.2516924880923938E-2</v>
      </c>
      <c r="DA720" s="44">
        <v>0.1258806814715871</v>
      </c>
      <c r="DB720" s="44">
        <v>-6.0653893510789533E-3</v>
      </c>
      <c r="DC720" s="44">
        <v>5.1975817166741035E-3</v>
      </c>
      <c r="DD720" s="44">
        <v>-7.3569774845323754E-4</v>
      </c>
      <c r="DE720" s="44">
        <v>-8.7684508985186316E-2</v>
      </c>
      <c r="DF720" s="46"/>
      <c r="DG720" s="46"/>
      <c r="DH720" s="46"/>
      <c r="DI720" s="46"/>
      <c r="DJ720" s="46"/>
      <c r="DK720" s="46"/>
      <c r="DL720" s="46"/>
      <c r="DM720" s="46"/>
      <c r="DN720" s="46"/>
      <c r="DO720" s="46"/>
      <c r="DP720" s="46"/>
      <c r="DQ720" s="46"/>
      <c r="DR720" s="46"/>
      <c r="DS720" s="46"/>
      <c r="DT720" s="46"/>
      <c r="DU720" s="46"/>
      <c r="DV720" s="46"/>
      <c r="DW720" s="46"/>
      <c r="DX720" s="46"/>
      <c r="DY720" s="46"/>
      <c r="DZ720" s="46"/>
      <c r="EA720" s="46"/>
      <c r="EB720" s="46"/>
      <c r="EC720" s="46"/>
      <c r="ED720" s="46"/>
      <c r="EE720" s="46"/>
      <c r="EF720" s="46"/>
      <c r="EG720" s="46"/>
      <c r="EH720" s="46"/>
      <c r="EI720" s="46"/>
      <c r="EJ720" s="46"/>
      <c r="EK720" s="46"/>
      <c r="EL720" s="46"/>
      <c r="EM720" s="46"/>
      <c r="EN720" s="46"/>
      <c r="EO720" s="46"/>
      <c r="EP720" s="46"/>
      <c r="EQ720" s="46"/>
      <c r="ER720" s="46"/>
      <c r="ES720" s="46"/>
      <c r="ET720" s="46"/>
      <c r="EU720" s="46"/>
      <c r="EV720" s="46"/>
      <c r="EW720" s="46"/>
      <c r="EX720" s="46"/>
      <c r="EY720" s="46"/>
      <c r="EZ720" s="46"/>
      <c r="FA720" s="46"/>
      <c r="FB720" s="46"/>
      <c r="FC720" s="46"/>
      <c r="FD720" s="46"/>
      <c r="FE720" s="46"/>
      <c r="FF720" s="46"/>
      <c r="FG720" s="46"/>
      <c r="FH720" s="46"/>
      <c r="FI720" s="46"/>
      <c r="FJ720" s="46"/>
      <c r="FK720" s="46"/>
      <c r="FL720" s="46"/>
      <c r="FM720" s="46"/>
      <c r="FN720" s="46"/>
      <c r="FO720" s="46"/>
      <c r="FP720" s="46"/>
      <c r="FQ720" s="46"/>
      <c r="FR720" s="46"/>
      <c r="FS720" s="46"/>
      <c r="FT720" s="46"/>
      <c r="FU720" s="46"/>
      <c r="FV720" s="46"/>
      <c r="FW720" s="46"/>
      <c r="FX720" s="46"/>
      <c r="FY720" s="46"/>
      <c r="FZ720" s="46"/>
      <c r="GA720" s="46"/>
      <c r="GB720" s="46"/>
      <c r="GC720" s="46"/>
      <c r="GD720" s="46"/>
      <c r="GE720" s="46"/>
      <c r="GF720" s="46"/>
      <c r="GG720" s="46"/>
      <c r="GH720" s="46"/>
      <c r="GI720" s="46"/>
      <c r="GJ720" s="46"/>
      <c r="GK720" s="46"/>
      <c r="GL720" s="46"/>
      <c r="GM720" s="46"/>
      <c r="GN720" s="46"/>
      <c r="GO720" s="46"/>
      <c r="GP720" s="46"/>
      <c r="GQ720" s="46"/>
      <c r="GR720" s="46"/>
      <c r="GS720" s="46"/>
      <c r="GT720" s="46"/>
      <c r="GU720" s="46"/>
      <c r="GV720" s="46"/>
      <c r="GW720" s="46"/>
      <c r="GX720" s="46"/>
      <c r="GY720" s="46"/>
      <c r="GZ720" s="46"/>
      <c r="HA720" s="46"/>
      <c r="HB720" s="46"/>
      <c r="HC720" s="46"/>
      <c r="HD720" s="46"/>
      <c r="HE720" s="46"/>
      <c r="HF720" s="46"/>
      <c r="HG720" s="46"/>
      <c r="HH720" s="46"/>
      <c r="HI720" s="46"/>
      <c r="HJ720" s="46"/>
      <c r="HK720" s="46"/>
      <c r="HL720" s="46"/>
      <c r="HM720" s="46"/>
      <c r="HN720" s="46"/>
      <c r="HO720" s="46"/>
      <c r="HP720" s="46"/>
      <c r="HQ720" s="46"/>
      <c r="HR720" s="46"/>
      <c r="HS720" s="46"/>
      <c r="HT720" s="46"/>
      <c r="HU720" s="46"/>
      <c r="HV720" s="46"/>
      <c r="HW720" s="46"/>
      <c r="HX720" s="46"/>
      <c r="HY720" s="46"/>
      <c r="HZ720" s="46"/>
      <c r="IA720" s="46"/>
      <c r="IB720" s="46"/>
      <c r="IC720" s="46"/>
      <c r="ID720" s="46"/>
      <c r="IE720" s="46"/>
      <c r="IF720" s="46"/>
      <c r="IG720" s="46"/>
      <c r="IH720" s="46"/>
      <c r="II720" s="46"/>
      <c r="IJ720" s="46"/>
      <c r="IK720" s="46"/>
      <c r="IL720" s="46"/>
      <c r="IM720" s="46"/>
      <c r="IN720" s="46"/>
      <c r="IO720" s="46"/>
      <c r="IP720" s="46"/>
      <c r="IQ720" s="46"/>
      <c r="IR720" s="46"/>
      <c r="IS720" s="46"/>
      <c r="IT720" s="46"/>
      <c r="IU720" s="46"/>
      <c r="IV720" s="46"/>
      <c r="IW720" s="46"/>
      <c r="IX720" s="46"/>
      <c r="IY720" s="46"/>
      <c r="IZ720" s="46"/>
      <c r="JA720" s="46"/>
      <c r="JB720" s="46"/>
      <c r="JC720" s="46"/>
      <c r="JD720" s="46"/>
      <c r="JE720" s="46"/>
      <c r="JF720" s="46"/>
      <c r="JG720" s="46"/>
      <c r="JH720" s="46"/>
      <c r="JI720" s="46"/>
      <c r="JJ720" s="46"/>
      <c r="JK720" s="46"/>
      <c r="JL720" s="46"/>
      <c r="JM720" s="46"/>
      <c r="JN720" s="46"/>
      <c r="JO720" s="46"/>
      <c r="JP720" s="46"/>
      <c r="JQ720" s="46"/>
      <c r="JR720" s="46"/>
      <c r="JS720" s="46"/>
      <c r="JT720" s="46"/>
      <c r="JU720" s="46"/>
      <c r="JV720" s="46"/>
      <c r="JW720" s="46"/>
      <c r="JX720" s="46"/>
      <c r="JY720" s="46"/>
      <c r="JZ720" s="46"/>
      <c r="KA720" s="46"/>
      <c r="KB720" s="46"/>
      <c r="KC720" s="46"/>
      <c r="KD720" s="46"/>
      <c r="KE720" s="46"/>
      <c r="KF720" s="46"/>
      <c r="KG720" s="46"/>
      <c r="KH720" s="46"/>
      <c r="KI720" s="46"/>
      <c r="KJ720" s="46"/>
      <c r="KK720" s="46"/>
      <c r="KL720" s="46"/>
      <c r="KM720" s="46"/>
      <c r="KN720" s="46"/>
      <c r="KO720" s="46"/>
      <c r="KP720" s="46"/>
      <c r="KQ720" s="46"/>
      <c r="KR720" s="46"/>
      <c r="KS720" s="46"/>
      <c r="KT720" s="46"/>
      <c r="KU720" s="46"/>
      <c r="KV720" s="46"/>
      <c r="KW720" s="46"/>
      <c r="KX720" s="46"/>
      <c r="KY720" s="46"/>
      <c r="KZ720" s="46"/>
      <c r="LA720" s="46"/>
      <c r="LB720" s="46"/>
      <c r="LC720" s="46"/>
      <c r="LD720" s="46"/>
      <c r="LE720" s="46"/>
      <c r="LF720" s="46"/>
      <c r="LG720" s="46"/>
      <c r="LH720" s="46"/>
      <c r="LI720" s="46"/>
      <c r="LJ720" s="46"/>
      <c r="LK720" s="46"/>
      <c r="LL720" s="46"/>
      <c r="LM720" s="46"/>
      <c r="LN720" s="46"/>
      <c r="LO720" s="46"/>
      <c r="LP720" s="46"/>
      <c r="LQ720" s="46"/>
      <c r="LR720" s="46"/>
      <c r="LS720" s="46"/>
      <c r="LT720" s="46"/>
      <c r="LU720" s="46"/>
      <c r="LV720" s="46"/>
      <c r="LW720" s="46"/>
      <c r="LX720" s="46"/>
      <c r="LY720" s="46"/>
      <c r="LZ720" s="46"/>
      <c r="MA720" s="46"/>
      <c r="MB720" s="46"/>
      <c r="MC720" s="46"/>
      <c r="MD720" s="46"/>
      <c r="ME720" s="46"/>
      <c r="MF720" s="46"/>
      <c r="MG720" s="46"/>
      <c r="MH720" s="46"/>
      <c r="MI720" s="46"/>
      <c r="MJ720" s="46"/>
      <c r="MK720" s="46"/>
      <c r="ML720" s="46"/>
      <c r="MM720" s="46"/>
      <c r="MN720" s="46"/>
      <c r="MO720" s="46"/>
      <c r="MP720" s="46"/>
      <c r="MQ720" s="46"/>
      <c r="MR720" s="46"/>
      <c r="MS720" s="46"/>
      <c r="MT720" s="46"/>
      <c r="MU720" s="46"/>
      <c r="MV720" s="46"/>
      <c r="MW720" s="46"/>
      <c r="MX720" s="46"/>
      <c r="MY720" s="46"/>
      <c r="MZ720" s="46"/>
      <c r="NA720" s="46"/>
      <c r="NB720" s="46"/>
      <c r="NC720" s="46"/>
      <c r="ND720" s="46"/>
      <c r="NE720" s="46"/>
      <c r="NF720" s="46"/>
      <c r="NG720" s="46"/>
      <c r="NH720" s="46"/>
      <c r="NI720" s="46"/>
      <c r="NJ720" s="46"/>
      <c r="NK720" s="46"/>
      <c r="NL720" s="46"/>
      <c r="NM720" s="46"/>
      <c r="NN720" s="46"/>
      <c r="NO720" s="46"/>
      <c r="NP720" s="46"/>
      <c r="NQ720" s="46"/>
      <c r="NR720" s="46"/>
      <c r="NS720" s="46"/>
      <c r="NT720" s="46"/>
      <c r="NU720" s="46"/>
      <c r="NV720" s="46"/>
      <c r="NW720" s="46"/>
      <c r="NX720" s="46"/>
      <c r="NY720" s="46"/>
      <c r="NZ720" s="46"/>
      <c r="OA720" s="46"/>
      <c r="OB720" s="46"/>
      <c r="OC720" s="46"/>
      <c r="OD720" s="46"/>
      <c r="OE720" s="46"/>
      <c r="OF720" s="46"/>
      <c r="OG720" s="46"/>
      <c r="OH720" s="46"/>
      <c r="OI720" s="46"/>
      <c r="OJ720" s="46"/>
      <c r="OK720" s="46"/>
      <c r="OL720" s="46"/>
      <c r="OM720" s="46"/>
      <c r="ON720" s="46"/>
      <c r="OO720" s="46"/>
      <c r="OP720" s="46"/>
      <c r="OQ720" s="46"/>
      <c r="OR720" s="46"/>
      <c r="OS720" s="46"/>
      <c r="OT720" s="46"/>
      <c r="OU720" s="46"/>
      <c r="OV720" s="46"/>
      <c r="OW720" s="46"/>
      <c r="OX720" s="46"/>
      <c r="OY720" s="46"/>
      <c r="OZ720" s="46"/>
      <c r="PA720" s="46"/>
      <c r="PB720" s="46"/>
      <c r="PC720" s="46"/>
      <c r="PD720" s="46"/>
      <c r="PE720" s="46"/>
      <c r="PF720" s="46"/>
      <c r="PG720" s="46"/>
      <c r="PH720" s="46"/>
      <c r="PI720" s="46"/>
      <c r="PJ720" s="46"/>
      <c r="PK720" s="46"/>
      <c r="PL720" s="46"/>
      <c r="PM720" s="46"/>
      <c r="PN720" s="46"/>
      <c r="PO720" s="46"/>
      <c r="PP720" s="46"/>
      <c r="PQ720" s="46"/>
      <c r="PR720" s="46"/>
      <c r="PS720" s="46"/>
      <c r="PT720" s="46"/>
      <c r="PU720" s="46"/>
      <c r="PV720" s="46"/>
      <c r="PW720" s="46"/>
      <c r="PX720" s="46"/>
      <c r="PY720" s="46"/>
      <c r="PZ720" s="46"/>
      <c r="QA720" s="46"/>
      <c r="QB720" s="46"/>
      <c r="QC720" s="46"/>
      <c r="QD720" s="46"/>
      <c r="QE720" s="46"/>
      <c r="QF720" s="46"/>
      <c r="QG720" s="46"/>
      <c r="QH720" s="46"/>
      <c r="QI720" s="46"/>
      <c r="QJ720" s="46"/>
      <c r="QK720" s="46"/>
      <c r="QL720" s="46"/>
      <c r="QM720" s="46"/>
      <c r="QN720" s="46"/>
      <c r="QO720" s="46"/>
      <c r="QP720" s="46"/>
      <c r="QQ720" s="46"/>
      <c r="QR720" s="46"/>
      <c r="QS720" s="46"/>
      <c r="QT720" s="46"/>
      <c r="QU720" s="46"/>
      <c r="QV720" s="46"/>
      <c r="QW720" s="46"/>
      <c r="QX720" s="46"/>
      <c r="QY720" s="46"/>
      <c r="QZ720" s="46"/>
      <c r="RA720" s="46"/>
      <c r="RB720" s="46"/>
      <c r="RC720" s="46"/>
      <c r="RD720" s="46"/>
      <c r="RE720" s="46"/>
      <c r="RF720" s="46"/>
      <c r="RG720" s="46"/>
      <c r="RH720" s="46"/>
      <c r="RI720" s="46"/>
      <c r="RJ720" s="46"/>
      <c r="RK720" s="46"/>
      <c r="RL720" s="46"/>
      <c r="RM720" s="46"/>
      <c r="RN720" s="46"/>
      <c r="RO720" s="46"/>
      <c r="RP720" s="46"/>
      <c r="RQ720" s="46"/>
      <c r="RR720" s="46"/>
      <c r="RS720" s="46"/>
      <c r="RT720" s="46"/>
      <c r="RU720" s="46"/>
      <c r="RV720" s="46"/>
      <c r="RW720" s="46"/>
      <c r="RX720" s="46"/>
      <c r="RY720" s="46"/>
      <c r="RZ720" s="46"/>
      <c r="SA720" s="46"/>
      <c r="SB720" s="46"/>
      <c r="SC720" s="46"/>
      <c r="SD720" s="46"/>
      <c r="SE720" s="46"/>
      <c r="SF720" s="46"/>
      <c r="SG720" s="46"/>
      <c r="SH720" s="46"/>
      <c r="SI720" s="46"/>
      <c r="SJ720" s="46"/>
      <c r="SK720" s="46"/>
      <c r="SL720" s="46"/>
      <c r="SM720" s="46"/>
      <c r="SN720" s="46"/>
      <c r="SO720" s="46"/>
      <c r="SP720" s="46"/>
      <c r="SQ720" s="46"/>
      <c r="SR720" s="46"/>
      <c r="SS720" s="46"/>
      <c r="ST720" s="46"/>
      <c r="SU720" s="46"/>
      <c r="SV720" s="46"/>
      <c r="SW720" s="46"/>
      <c r="SX720" s="46"/>
      <c r="SY720" s="46"/>
      <c r="SZ720" s="46"/>
      <c r="TA720" s="46"/>
      <c r="TB720" s="46"/>
      <c r="TC720" s="46"/>
      <c r="TD720" s="46"/>
      <c r="TE720" s="46"/>
      <c r="TF720" s="46"/>
      <c r="TG720" s="46"/>
      <c r="TH720" s="46"/>
      <c r="TI720" s="46"/>
      <c r="TJ720" s="46"/>
      <c r="TK720" s="46"/>
      <c r="TL720" s="46"/>
      <c r="TM720" s="46"/>
      <c r="TN720" s="46"/>
      <c r="TO720" s="46"/>
      <c r="TP720" s="46"/>
      <c r="TQ720" s="46"/>
      <c r="TR720" s="46"/>
      <c r="TS720" s="46"/>
      <c r="TT720" s="46"/>
      <c r="TU720" s="46"/>
      <c r="TV720" s="46"/>
      <c r="TW720" s="46"/>
      <c r="TX720" s="46"/>
      <c r="TY720" s="46"/>
      <c r="TZ720" s="46"/>
      <c r="UA720" s="46"/>
      <c r="UB720" s="46"/>
      <c r="UC720" s="46"/>
      <c r="UD720" s="46"/>
      <c r="UE720" s="46"/>
      <c r="UF720" s="46"/>
      <c r="UG720" s="46"/>
      <c r="UH720" s="46"/>
      <c r="UI720" s="46"/>
      <c r="UJ720" s="46"/>
      <c r="UK720" s="46"/>
      <c r="UL720" s="46"/>
      <c r="UM720" s="46"/>
      <c r="UN720" s="46"/>
      <c r="UO720" s="46"/>
      <c r="UP720" s="46"/>
      <c r="UQ720" s="46"/>
      <c r="UR720" s="46"/>
      <c r="US720" s="46"/>
      <c r="UT720" s="46"/>
      <c r="UU720" s="46"/>
      <c r="UV720" s="46"/>
      <c r="UW720" s="46"/>
      <c r="UX720" s="46"/>
      <c r="UY720" s="46"/>
      <c r="UZ720" s="46"/>
      <c r="VA720" s="46"/>
      <c r="VB720" s="46"/>
      <c r="VC720" s="46"/>
      <c r="VD720" s="46"/>
      <c r="VE720" s="46"/>
      <c r="VF720" s="46"/>
      <c r="VG720" s="46"/>
      <c r="VH720" s="46"/>
      <c r="VI720" s="46"/>
      <c r="VJ720" s="46"/>
      <c r="VK720" s="46"/>
      <c r="VL720" s="46"/>
      <c r="VM720" s="46"/>
      <c r="VN720" s="46"/>
      <c r="VO720" s="46"/>
      <c r="VP720" s="46"/>
      <c r="VQ720" s="46"/>
      <c r="VR720" s="46"/>
      <c r="VS720" s="46"/>
      <c r="VT720" s="46"/>
      <c r="VU720" s="46"/>
      <c r="VV720" s="46"/>
      <c r="VW720" s="46"/>
      <c r="VX720" s="46"/>
      <c r="VY720" s="46"/>
      <c r="VZ720" s="46"/>
      <c r="WA720" s="46"/>
      <c r="WB720" s="46"/>
      <c r="WC720" s="46"/>
      <c r="WD720" s="46"/>
      <c r="WE720" s="46"/>
      <c r="WF720" s="46"/>
      <c r="WG720" s="46"/>
      <c r="WH720" s="46"/>
      <c r="WI720" s="46"/>
      <c r="WJ720" s="46"/>
      <c r="WK720" s="46"/>
      <c r="WL720" s="46"/>
      <c r="WM720" s="46"/>
      <c r="WN720" s="46"/>
      <c r="WO720" s="46"/>
      <c r="WP720" s="46"/>
      <c r="WQ720" s="46"/>
      <c r="WR720" s="46"/>
      <c r="WS720" s="46"/>
      <c r="WT720" s="46"/>
      <c r="WU720" s="46"/>
      <c r="WV720" s="46"/>
      <c r="WW720" s="46"/>
      <c r="WX720" s="46"/>
      <c r="WY720" s="46"/>
      <c r="WZ720" s="46"/>
      <c r="XA720" s="46"/>
      <c r="XB720" s="46"/>
      <c r="XC720" s="46"/>
      <c r="XD720" s="46"/>
      <c r="XE720" s="46"/>
      <c r="XF720" s="46"/>
      <c r="XG720" s="46"/>
      <c r="XH720" s="46"/>
      <c r="XI720" s="46"/>
      <c r="XJ720" s="46"/>
      <c r="XK720" s="46"/>
      <c r="XL720" s="46"/>
      <c r="XM720" s="46"/>
      <c r="XN720" s="46"/>
      <c r="XO720" s="46"/>
      <c r="XP720" s="46"/>
      <c r="XQ720" s="46"/>
      <c r="XR720" s="46"/>
      <c r="XS720" s="46"/>
      <c r="XT720" s="46"/>
      <c r="XU720" s="46"/>
      <c r="XV720" s="46"/>
      <c r="XW720" s="46"/>
      <c r="XX720" s="46"/>
      <c r="XY720" s="46"/>
      <c r="XZ720" s="46"/>
      <c r="YA720" s="46"/>
      <c r="YB720" s="46"/>
      <c r="YC720" s="46"/>
      <c r="YD720" s="46"/>
      <c r="YE720" s="46"/>
      <c r="YF720" s="46"/>
      <c r="YG720" s="46"/>
      <c r="YH720" s="46"/>
      <c r="YI720" s="46"/>
      <c r="YJ720" s="46"/>
      <c r="YK720" s="46"/>
      <c r="YL720" s="46"/>
      <c r="YM720" s="46"/>
      <c r="YN720" s="46"/>
      <c r="YO720" s="46"/>
      <c r="YP720" s="46"/>
      <c r="YQ720" s="46"/>
      <c r="YR720" s="46"/>
      <c r="YS720" s="46"/>
      <c r="YT720" s="46"/>
      <c r="YU720" s="46"/>
      <c r="YV720" s="46"/>
      <c r="YW720" s="46"/>
      <c r="YX720" s="46"/>
      <c r="YY720" s="46"/>
      <c r="YZ720" s="46"/>
      <c r="ZA720" s="46"/>
      <c r="ZB720" s="46"/>
      <c r="ZC720" s="46"/>
      <c r="ZD720" s="46"/>
      <c r="ZE720" s="46"/>
      <c r="ZF720" s="46"/>
      <c r="ZG720" s="46"/>
      <c r="ZH720" s="46"/>
      <c r="ZI720" s="46"/>
      <c r="ZJ720" s="46"/>
      <c r="ZK720" s="46"/>
      <c r="ZL720" s="46"/>
      <c r="ZM720" s="46"/>
      <c r="ZN720" s="46"/>
      <c r="ZO720" s="46"/>
      <c r="ZP720" s="46"/>
      <c r="ZQ720" s="46"/>
      <c r="ZR720" s="46"/>
      <c r="ZS720" s="46"/>
      <c r="ZT720" s="46"/>
      <c r="ZU720" s="46"/>
      <c r="ZV720" s="46"/>
      <c r="ZW720" s="46"/>
      <c r="ZX720" s="46"/>
      <c r="ZY720" s="46"/>
      <c r="ZZ720" s="46"/>
      <c r="AAA720" s="46"/>
      <c r="AAB720" s="46"/>
      <c r="AAC720" s="46"/>
      <c r="AAD720" s="46"/>
      <c r="AAE720" s="46"/>
      <c r="AAF720" s="46"/>
      <c r="AAG720" s="46"/>
      <c r="AAH720" s="46"/>
      <c r="AAI720" s="46"/>
      <c r="AAJ720" s="46"/>
      <c r="AAK720" s="46"/>
      <c r="AAL720" s="46"/>
      <c r="AAM720" s="46"/>
      <c r="AAN720" s="46"/>
      <c r="AAO720" s="46"/>
      <c r="AAP720" s="46"/>
      <c r="AAQ720" s="46"/>
      <c r="AAR720" s="46"/>
      <c r="AAS720" s="46"/>
      <c r="AAT720" s="46"/>
      <c r="AAU720" s="46"/>
      <c r="AAV720" s="46"/>
      <c r="AAW720" s="46"/>
      <c r="AAX720" s="46"/>
      <c r="AAY720" s="46"/>
      <c r="AAZ720" s="46"/>
      <c r="ABA720" s="46"/>
      <c r="ABB720" s="46"/>
      <c r="ABC720" s="46"/>
      <c r="ABD720" s="46"/>
      <c r="ABE720" s="46"/>
      <c r="ABF720" s="46"/>
      <c r="ABG720" s="46"/>
      <c r="ABH720" s="46"/>
      <c r="ABI720" s="46"/>
      <c r="ABJ720" s="46"/>
      <c r="ABK720" s="46"/>
      <c r="ABL720" s="46"/>
      <c r="ABM720" s="46"/>
      <c r="ABN720" s="46"/>
      <c r="ABO720" s="46"/>
      <c r="ABP720" s="46"/>
      <c r="ABQ720" s="46"/>
      <c r="ABR720" s="46"/>
      <c r="ABS720" s="46"/>
      <c r="ABT720" s="46"/>
      <c r="ABU720" s="46"/>
      <c r="ABV720" s="46"/>
      <c r="ABW720" s="46"/>
      <c r="ABX720" s="46"/>
      <c r="ABY720" s="46"/>
      <c r="ABZ720" s="46"/>
      <c r="ACA720" s="46"/>
      <c r="ACB720" s="46"/>
      <c r="ACC720" s="46"/>
      <c r="ACD720" s="46"/>
      <c r="ACE720" s="46"/>
      <c r="ACF720" s="46"/>
      <c r="ACG720" s="46"/>
      <c r="ACH720" s="46"/>
      <c r="ACI720" s="46"/>
      <c r="ACJ720" s="46"/>
      <c r="ACK720" s="46"/>
      <c r="ACL720" s="46"/>
      <c r="ACM720" s="46"/>
      <c r="ACN720" s="46"/>
      <c r="ACO720" s="46"/>
      <c r="ACP720" s="46"/>
      <c r="ACQ720" s="46"/>
      <c r="ACR720" s="46"/>
      <c r="ACS720" s="46"/>
      <c r="ACT720" s="46"/>
      <c r="ACU720" s="46"/>
      <c r="ACV720" s="46"/>
      <c r="ACW720" s="46"/>
      <c r="ACX720" s="46"/>
      <c r="ACY720" s="46"/>
      <c r="ACZ720" s="46"/>
      <c r="ADA720" s="46"/>
      <c r="ADB720" s="46"/>
      <c r="ADC720" s="46"/>
      <c r="ADD720" s="46"/>
      <c r="ADE720" s="46"/>
      <c r="ADF720" s="46"/>
      <c r="ADG720" s="46"/>
      <c r="ADH720" s="46"/>
      <c r="ADI720" s="46"/>
      <c r="ADJ720" s="46"/>
      <c r="ADK720" s="46"/>
      <c r="ADL720" s="46"/>
      <c r="ADM720" s="46"/>
      <c r="ADN720" s="46"/>
      <c r="ADO720" s="46"/>
      <c r="ADP720" s="46"/>
    </row>
    <row r="721" spans="3:796" x14ac:dyDescent="0.4">
      <c r="C721" s="62"/>
      <c r="D721" s="42">
        <f>(1/$D$5)*学習!Z55</f>
        <v>0</v>
      </c>
      <c r="I721" s="63">
        <v>710</v>
      </c>
      <c r="J721" s="44">
        <v>-0.10770738414848403</v>
      </c>
      <c r="K721" s="44">
        <v>-6.9869020582897359E-2</v>
      </c>
      <c r="L721" s="44">
        <v>5.5949589943014792E-2</v>
      </c>
      <c r="M721" s="44">
        <v>9.4555266939114813E-2</v>
      </c>
      <c r="N721" s="44">
        <v>-0.14014194035373645</v>
      </c>
      <c r="O721" s="44">
        <v>-1.9952400156137008E-2</v>
      </c>
      <c r="P721" s="44">
        <v>0.12155330428637476</v>
      </c>
      <c r="Q721" s="44">
        <v>-0.12766198662930009</v>
      </c>
      <c r="R721" s="44">
        <v>8.0019043699636139E-2</v>
      </c>
      <c r="S721" s="44">
        <v>8.0001434040837899E-2</v>
      </c>
      <c r="T721" s="44">
        <v>-5.5106173173496767E-2</v>
      </c>
      <c r="U721" s="44">
        <v>8.3536953231196365E-2</v>
      </c>
      <c r="V721" s="44">
        <v>1.6574952335774943E-2</v>
      </c>
      <c r="W721" s="44">
        <v>-8.8712896693908361E-2</v>
      </c>
      <c r="X721" s="44">
        <v>-2.9407547325803907E-2</v>
      </c>
      <c r="Y721" s="44">
        <v>0.11938233855698528</v>
      </c>
      <c r="Z721" s="44">
        <v>4.7518016939865362E-2</v>
      </c>
      <c r="AA721" s="44">
        <v>-5.6730785076660885E-2</v>
      </c>
      <c r="AB721" s="44">
        <v>1.2990267233241403E-2</v>
      </c>
      <c r="AC721" s="44">
        <v>-0.14292160397707798</v>
      </c>
      <c r="AD721" s="44">
        <v>-9.0409724033986866E-2</v>
      </c>
      <c r="AE721" s="44">
        <v>-0.16151543042245997</v>
      </c>
      <c r="AF721" s="44">
        <v>4.272991572168356E-2</v>
      </c>
      <c r="AG721" s="44">
        <v>-2.979579290846333E-2</v>
      </c>
      <c r="AH721" s="44">
        <v>-9.089073980332131E-2</v>
      </c>
      <c r="AI721" s="44">
        <v>1.4310713629210695E-2</v>
      </c>
      <c r="AJ721" s="44">
        <v>0.12654605151154721</v>
      </c>
      <c r="AK721" s="44">
        <v>-6.9244602274967024E-2</v>
      </c>
      <c r="AL721" s="44">
        <v>-2.2266363426497009E-2</v>
      </c>
      <c r="AM721" s="44">
        <v>7.5974115399398093E-2</v>
      </c>
      <c r="AN721" s="44">
        <v>0.11521213286188967</v>
      </c>
      <c r="AO721" s="44">
        <v>8.2097325779053459E-2</v>
      </c>
      <c r="AP721" s="44">
        <v>4.0736685830125033E-2</v>
      </c>
      <c r="AQ721" s="44">
        <v>-5.5120173058617633E-2</v>
      </c>
      <c r="AR721" s="44">
        <v>4.2442218624338529E-3</v>
      </c>
      <c r="AS721" s="44">
        <v>-0.15247308758335829</v>
      </c>
      <c r="AT721" s="44">
        <v>9.050851553202087E-3</v>
      </c>
      <c r="AU721" s="44">
        <v>-3.7295537517885009E-2</v>
      </c>
      <c r="AV721" s="44">
        <v>0.14016403650768944</v>
      </c>
      <c r="AW721" s="44">
        <v>2.8812784054651042E-2</v>
      </c>
      <c r="AX721" s="44">
        <v>-1.573249601744766E-2</v>
      </c>
      <c r="AY721" s="44">
        <v>-4.1556378751307542E-2</v>
      </c>
      <c r="AZ721" s="44">
        <v>-0.16070578021674239</v>
      </c>
      <c r="BA721" s="44">
        <v>-3.1375373577562038E-2</v>
      </c>
      <c r="BB721" s="44">
        <v>2.6832415281117242E-2</v>
      </c>
      <c r="BC721" s="44">
        <v>-0.1249350638817322</v>
      </c>
      <c r="BD721" s="44">
        <v>-2.2246264414426981E-2</v>
      </c>
      <c r="BE721" s="44">
        <v>-1.9718459566680059E-3</v>
      </c>
      <c r="BF721" s="44">
        <v>-7.2084707484342439E-2</v>
      </c>
      <c r="BG721" s="44">
        <v>3.3896425674219098E-2</v>
      </c>
      <c r="BH721" s="44">
        <v>1.8772254330717299E-2</v>
      </c>
      <c r="BI721" s="44">
        <v>1.8546555223613342E-2</v>
      </c>
      <c r="BJ721" s="44">
        <v>-1.2798102939898722E-2</v>
      </c>
      <c r="BK721" s="44">
        <v>4.2976028796574146E-2</v>
      </c>
      <c r="BL721" s="44">
        <v>-9.5528149856192145E-3</v>
      </c>
      <c r="BM721" s="44">
        <v>-4.989132761974361E-2</v>
      </c>
      <c r="BN721" s="44">
        <v>0.12771458935579513</v>
      </c>
      <c r="BO721" s="44">
        <v>-0.11467361955678179</v>
      </c>
      <c r="BP721" s="44">
        <v>0.10023605474809846</v>
      </c>
      <c r="BQ721" s="44">
        <v>0.13575442549881225</v>
      </c>
      <c r="BR721" s="44">
        <v>0.14657994495216475</v>
      </c>
      <c r="BS721" s="44">
        <v>1.4838936050580013E-2</v>
      </c>
      <c r="BT721" s="44">
        <v>-8.1694176367255233E-2</v>
      </c>
      <c r="BU721" s="44">
        <v>-6.1772883535051476E-2</v>
      </c>
      <c r="BV721" s="44">
        <v>-1.3990919350595404E-2</v>
      </c>
      <c r="BW721" s="44">
        <v>-0.18308709554693434</v>
      </c>
      <c r="BX721" s="44">
        <v>1.3394226428355627E-2</v>
      </c>
      <c r="BY721" s="44">
        <v>-2.4594044612056248E-2</v>
      </c>
      <c r="BZ721" s="44">
        <v>-9.9454506619143318E-2</v>
      </c>
      <c r="CA721" s="44">
        <v>0.10449426804562878</v>
      </c>
      <c r="CB721" s="44">
        <v>-0.12177664669602546</v>
      </c>
      <c r="CC721" s="44">
        <v>4.6612253273242239E-3</v>
      </c>
      <c r="CD721" s="44">
        <v>-5.0365652744957037E-2</v>
      </c>
      <c r="CE721" s="44">
        <v>-8.0227874735062932E-2</v>
      </c>
      <c r="CF721" s="44">
        <v>-0.13005594033711143</v>
      </c>
      <c r="CG721" s="44">
        <v>-3.7657643210280679E-2</v>
      </c>
      <c r="CH721" s="44">
        <v>-3.2022615549121565E-2</v>
      </c>
      <c r="CI721" s="44">
        <v>5.912514202332627E-2</v>
      </c>
      <c r="CJ721" s="44">
        <v>-5.4762482997255398E-2</v>
      </c>
      <c r="CK721" s="44">
        <v>-0.23465728455266135</v>
      </c>
      <c r="CL721" s="44">
        <v>-4.4745915029212248E-2</v>
      </c>
      <c r="CM721" s="44">
        <v>0.21763889076155299</v>
      </c>
      <c r="CN721" s="44">
        <v>-6.1729777127333345E-2</v>
      </c>
      <c r="CO721" s="44">
        <v>0.10268702955305263</v>
      </c>
      <c r="CP721" s="44">
        <v>2.7859482050065072E-2</v>
      </c>
      <c r="CQ721" s="44">
        <v>-0.1147541092760892</v>
      </c>
      <c r="CR721" s="44">
        <v>0.13305480141164289</v>
      </c>
      <c r="CS721" s="44">
        <v>8.0983870433185903E-2</v>
      </c>
      <c r="CT721" s="44">
        <v>-7.8042084123973468E-2</v>
      </c>
      <c r="CU721" s="44">
        <v>0.129858426032501</v>
      </c>
      <c r="CV721" s="44">
        <v>1.8190417265273776E-2</v>
      </c>
      <c r="CW721" s="44">
        <v>9.8375113781046606E-3</v>
      </c>
      <c r="CX721" s="44">
        <v>6.8821093700025884E-2</v>
      </c>
      <c r="CY721" s="44">
        <v>-0.15395479095745315</v>
      </c>
      <c r="CZ721" s="44">
        <v>1.7452856469040903E-2</v>
      </c>
      <c r="DA721" s="44">
        <v>-1.5628804449000524E-2</v>
      </c>
      <c r="DB721" s="44">
        <v>-3.569343256425405E-2</v>
      </c>
      <c r="DC721" s="44">
        <v>7.582047293523024E-2</v>
      </c>
      <c r="DD721" s="44">
        <v>-7.4877180957530431E-2</v>
      </c>
      <c r="DE721" s="44">
        <v>3.7602687912303673E-2</v>
      </c>
      <c r="DF721" s="46"/>
      <c r="DG721" s="46"/>
      <c r="DH721" s="46"/>
      <c r="DI721" s="46"/>
      <c r="DJ721" s="46"/>
      <c r="DK721" s="46"/>
      <c r="DL721" s="46"/>
      <c r="DM721" s="46"/>
      <c r="DN721" s="46"/>
      <c r="DO721" s="46"/>
      <c r="DP721" s="46"/>
      <c r="DQ721" s="46"/>
      <c r="DR721" s="46"/>
      <c r="DS721" s="46"/>
      <c r="DT721" s="46"/>
      <c r="DU721" s="46"/>
      <c r="DV721" s="46"/>
      <c r="DW721" s="46"/>
      <c r="DX721" s="46"/>
      <c r="DY721" s="46"/>
      <c r="DZ721" s="46"/>
      <c r="EA721" s="46"/>
      <c r="EB721" s="46"/>
      <c r="EC721" s="46"/>
      <c r="ED721" s="46"/>
      <c r="EE721" s="46"/>
      <c r="EF721" s="46"/>
      <c r="EG721" s="46"/>
      <c r="EH721" s="46"/>
      <c r="EI721" s="46"/>
      <c r="EJ721" s="46"/>
      <c r="EK721" s="46"/>
      <c r="EL721" s="46"/>
      <c r="EM721" s="46"/>
      <c r="EN721" s="46"/>
      <c r="EO721" s="46"/>
      <c r="EP721" s="46"/>
      <c r="EQ721" s="46"/>
      <c r="ER721" s="46"/>
      <c r="ES721" s="46"/>
      <c r="ET721" s="46"/>
      <c r="EU721" s="46"/>
      <c r="EV721" s="46"/>
      <c r="EW721" s="46"/>
      <c r="EX721" s="46"/>
      <c r="EY721" s="46"/>
      <c r="EZ721" s="46"/>
      <c r="FA721" s="46"/>
      <c r="FB721" s="46"/>
      <c r="FC721" s="46"/>
      <c r="FD721" s="46"/>
      <c r="FE721" s="46"/>
      <c r="FF721" s="46"/>
      <c r="FG721" s="46"/>
      <c r="FH721" s="46"/>
      <c r="FI721" s="46"/>
      <c r="FJ721" s="46"/>
      <c r="FK721" s="46"/>
      <c r="FL721" s="46"/>
      <c r="FM721" s="46"/>
      <c r="FN721" s="46"/>
      <c r="FO721" s="46"/>
      <c r="FP721" s="46"/>
      <c r="FQ721" s="46"/>
      <c r="FR721" s="46"/>
      <c r="FS721" s="46"/>
      <c r="FT721" s="46"/>
      <c r="FU721" s="46"/>
      <c r="FV721" s="46"/>
      <c r="FW721" s="46"/>
      <c r="FX721" s="46"/>
      <c r="FY721" s="46"/>
      <c r="FZ721" s="46"/>
      <c r="GA721" s="46"/>
      <c r="GB721" s="46"/>
      <c r="GC721" s="46"/>
      <c r="GD721" s="46"/>
      <c r="GE721" s="46"/>
      <c r="GF721" s="46"/>
      <c r="GG721" s="46"/>
      <c r="GH721" s="46"/>
      <c r="GI721" s="46"/>
      <c r="GJ721" s="46"/>
      <c r="GK721" s="46"/>
      <c r="GL721" s="46"/>
      <c r="GM721" s="46"/>
      <c r="GN721" s="46"/>
      <c r="GO721" s="46"/>
      <c r="GP721" s="46"/>
      <c r="GQ721" s="46"/>
      <c r="GR721" s="46"/>
      <c r="GS721" s="46"/>
      <c r="GT721" s="46"/>
      <c r="GU721" s="46"/>
      <c r="GV721" s="46"/>
      <c r="GW721" s="46"/>
      <c r="GX721" s="46"/>
      <c r="GY721" s="46"/>
      <c r="GZ721" s="46"/>
      <c r="HA721" s="46"/>
      <c r="HB721" s="46"/>
      <c r="HC721" s="46"/>
      <c r="HD721" s="46"/>
      <c r="HE721" s="46"/>
      <c r="HF721" s="46"/>
      <c r="HG721" s="46"/>
      <c r="HH721" s="46"/>
      <c r="HI721" s="46"/>
      <c r="HJ721" s="46"/>
      <c r="HK721" s="46"/>
      <c r="HL721" s="46"/>
      <c r="HM721" s="46"/>
      <c r="HN721" s="46"/>
      <c r="HO721" s="46"/>
      <c r="HP721" s="46"/>
      <c r="HQ721" s="46"/>
      <c r="HR721" s="46"/>
      <c r="HS721" s="46"/>
      <c r="HT721" s="46"/>
      <c r="HU721" s="46"/>
      <c r="HV721" s="46"/>
      <c r="HW721" s="46"/>
      <c r="HX721" s="46"/>
      <c r="HY721" s="46"/>
      <c r="HZ721" s="46"/>
      <c r="IA721" s="46"/>
      <c r="IB721" s="46"/>
      <c r="IC721" s="46"/>
      <c r="ID721" s="46"/>
      <c r="IE721" s="46"/>
      <c r="IF721" s="46"/>
      <c r="IG721" s="46"/>
      <c r="IH721" s="46"/>
      <c r="II721" s="46"/>
      <c r="IJ721" s="46"/>
      <c r="IK721" s="46"/>
      <c r="IL721" s="46"/>
      <c r="IM721" s="46"/>
      <c r="IN721" s="46"/>
      <c r="IO721" s="46"/>
      <c r="IP721" s="46"/>
      <c r="IQ721" s="46"/>
      <c r="IR721" s="46"/>
      <c r="IS721" s="46"/>
      <c r="IT721" s="46"/>
      <c r="IU721" s="46"/>
      <c r="IV721" s="46"/>
      <c r="IW721" s="46"/>
      <c r="IX721" s="46"/>
      <c r="IY721" s="46"/>
      <c r="IZ721" s="46"/>
      <c r="JA721" s="46"/>
      <c r="JB721" s="46"/>
      <c r="JC721" s="46"/>
      <c r="JD721" s="46"/>
      <c r="JE721" s="46"/>
      <c r="JF721" s="46"/>
      <c r="JG721" s="46"/>
      <c r="JH721" s="46"/>
      <c r="JI721" s="46"/>
      <c r="JJ721" s="46"/>
      <c r="JK721" s="46"/>
      <c r="JL721" s="46"/>
      <c r="JM721" s="46"/>
      <c r="JN721" s="46"/>
      <c r="JO721" s="46"/>
      <c r="JP721" s="46"/>
      <c r="JQ721" s="46"/>
      <c r="JR721" s="46"/>
      <c r="JS721" s="46"/>
      <c r="JT721" s="46"/>
      <c r="JU721" s="46"/>
      <c r="JV721" s="46"/>
      <c r="JW721" s="46"/>
      <c r="JX721" s="46"/>
      <c r="JY721" s="46"/>
      <c r="JZ721" s="46"/>
      <c r="KA721" s="46"/>
      <c r="KB721" s="46"/>
      <c r="KC721" s="46"/>
      <c r="KD721" s="46"/>
      <c r="KE721" s="46"/>
      <c r="KF721" s="46"/>
      <c r="KG721" s="46"/>
      <c r="KH721" s="46"/>
      <c r="KI721" s="46"/>
      <c r="KJ721" s="46"/>
      <c r="KK721" s="46"/>
      <c r="KL721" s="46"/>
      <c r="KM721" s="46"/>
      <c r="KN721" s="46"/>
      <c r="KO721" s="46"/>
      <c r="KP721" s="46"/>
      <c r="KQ721" s="46"/>
      <c r="KR721" s="46"/>
      <c r="KS721" s="46"/>
      <c r="KT721" s="46"/>
      <c r="KU721" s="46"/>
      <c r="KV721" s="46"/>
      <c r="KW721" s="46"/>
      <c r="KX721" s="46"/>
      <c r="KY721" s="46"/>
      <c r="KZ721" s="46"/>
      <c r="LA721" s="46"/>
      <c r="LB721" s="46"/>
      <c r="LC721" s="46"/>
      <c r="LD721" s="46"/>
      <c r="LE721" s="46"/>
      <c r="LF721" s="46"/>
      <c r="LG721" s="46"/>
      <c r="LH721" s="46"/>
      <c r="LI721" s="46"/>
      <c r="LJ721" s="46"/>
      <c r="LK721" s="46"/>
      <c r="LL721" s="46"/>
      <c r="LM721" s="46"/>
      <c r="LN721" s="46"/>
      <c r="LO721" s="46"/>
      <c r="LP721" s="46"/>
      <c r="LQ721" s="46"/>
      <c r="LR721" s="46"/>
      <c r="LS721" s="46"/>
      <c r="LT721" s="46"/>
      <c r="LU721" s="46"/>
      <c r="LV721" s="46"/>
      <c r="LW721" s="46"/>
      <c r="LX721" s="46"/>
      <c r="LY721" s="46"/>
      <c r="LZ721" s="46"/>
      <c r="MA721" s="46"/>
      <c r="MB721" s="46"/>
      <c r="MC721" s="46"/>
      <c r="MD721" s="46"/>
      <c r="ME721" s="46"/>
      <c r="MF721" s="46"/>
      <c r="MG721" s="46"/>
      <c r="MH721" s="46"/>
      <c r="MI721" s="46"/>
      <c r="MJ721" s="46"/>
      <c r="MK721" s="46"/>
      <c r="ML721" s="46"/>
      <c r="MM721" s="46"/>
      <c r="MN721" s="46"/>
      <c r="MO721" s="46"/>
      <c r="MP721" s="46"/>
      <c r="MQ721" s="46"/>
      <c r="MR721" s="46"/>
      <c r="MS721" s="46"/>
      <c r="MT721" s="46"/>
      <c r="MU721" s="46"/>
      <c r="MV721" s="46"/>
      <c r="MW721" s="46"/>
      <c r="MX721" s="46"/>
      <c r="MY721" s="46"/>
      <c r="MZ721" s="46"/>
      <c r="NA721" s="46"/>
      <c r="NB721" s="46"/>
      <c r="NC721" s="46"/>
      <c r="ND721" s="46"/>
      <c r="NE721" s="46"/>
      <c r="NF721" s="46"/>
      <c r="NG721" s="46"/>
      <c r="NH721" s="46"/>
      <c r="NI721" s="46"/>
      <c r="NJ721" s="46"/>
      <c r="NK721" s="46"/>
      <c r="NL721" s="46"/>
      <c r="NM721" s="46"/>
      <c r="NN721" s="46"/>
      <c r="NO721" s="46"/>
      <c r="NP721" s="46"/>
      <c r="NQ721" s="46"/>
      <c r="NR721" s="46"/>
      <c r="NS721" s="46"/>
      <c r="NT721" s="46"/>
      <c r="NU721" s="46"/>
      <c r="NV721" s="46"/>
      <c r="NW721" s="46"/>
      <c r="NX721" s="46"/>
      <c r="NY721" s="46"/>
      <c r="NZ721" s="46"/>
      <c r="OA721" s="46"/>
      <c r="OB721" s="46"/>
      <c r="OC721" s="46"/>
      <c r="OD721" s="46"/>
      <c r="OE721" s="46"/>
      <c r="OF721" s="46"/>
      <c r="OG721" s="46"/>
      <c r="OH721" s="46"/>
      <c r="OI721" s="46"/>
      <c r="OJ721" s="46"/>
      <c r="OK721" s="46"/>
      <c r="OL721" s="46"/>
      <c r="OM721" s="46"/>
      <c r="ON721" s="46"/>
      <c r="OO721" s="46"/>
      <c r="OP721" s="46"/>
      <c r="OQ721" s="46"/>
      <c r="OR721" s="46"/>
      <c r="OS721" s="46"/>
      <c r="OT721" s="46"/>
      <c r="OU721" s="46"/>
      <c r="OV721" s="46"/>
      <c r="OW721" s="46"/>
      <c r="OX721" s="46"/>
      <c r="OY721" s="46"/>
      <c r="OZ721" s="46"/>
      <c r="PA721" s="46"/>
      <c r="PB721" s="46"/>
      <c r="PC721" s="46"/>
      <c r="PD721" s="46"/>
      <c r="PE721" s="46"/>
      <c r="PF721" s="46"/>
      <c r="PG721" s="46"/>
      <c r="PH721" s="46"/>
      <c r="PI721" s="46"/>
      <c r="PJ721" s="46"/>
      <c r="PK721" s="46"/>
      <c r="PL721" s="46"/>
      <c r="PM721" s="46"/>
      <c r="PN721" s="46"/>
      <c r="PO721" s="46"/>
      <c r="PP721" s="46"/>
      <c r="PQ721" s="46"/>
      <c r="PR721" s="46"/>
      <c r="PS721" s="46"/>
      <c r="PT721" s="46"/>
      <c r="PU721" s="46"/>
      <c r="PV721" s="46"/>
      <c r="PW721" s="46"/>
      <c r="PX721" s="46"/>
      <c r="PY721" s="46"/>
      <c r="PZ721" s="46"/>
      <c r="QA721" s="46"/>
      <c r="QB721" s="46"/>
      <c r="QC721" s="46"/>
      <c r="QD721" s="46"/>
      <c r="QE721" s="46"/>
      <c r="QF721" s="46"/>
      <c r="QG721" s="46"/>
      <c r="QH721" s="46"/>
      <c r="QI721" s="46"/>
      <c r="QJ721" s="46"/>
      <c r="QK721" s="46"/>
      <c r="QL721" s="46"/>
      <c r="QM721" s="46"/>
      <c r="QN721" s="46"/>
      <c r="QO721" s="46"/>
      <c r="QP721" s="46"/>
      <c r="QQ721" s="46"/>
      <c r="QR721" s="46"/>
      <c r="QS721" s="46"/>
      <c r="QT721" s="46"/>
      <c r="QU721" s="46"/>
      <c r="QV721" s="46"/>
      <c r="QW721" s="46"/>
      <c r="QX721" s="46"/>
      <c r="QY721" s="46"/>
      <c r="QZ721" s="46"/>
      <c r="RA721" s="46"/>
      <c r="RB721" s="46"/>
      <c r="RC721" s="46"/>
      <c r="RD721" s="46"/>
      <c r="RE721" s="46"/>
      <c r="RF721" s="46"/>
      <c r="RG721" s="46"/>
      <c r="RH721" s="46"/>
      <c r="RI721" s="46"/>
      <c r="RJ721" s="46"/>
      <c r="RK721" s="46"/>
      <c r="RL721" s="46"/>
      <c r="RM721" s="46"/>
      <c r="RN721" s="46"/>
      <c r="RO721" s="46"/>
      <c r="RP721" s="46"/>
      <c r="RQ721" s="46"/>
      <c r="RR721" s="46"/>
      <c r="RS721" s="46"/>
      <c r="RT721" s="46"/>
      <c r="RU721" s="46"/>
      <c r="RV721" s="46"/>
      <c r="RW721" s="46"/>
      <c r="RX721" s="46"/>
      <c r="RY721" s="46"/>
      <c r="RZ721" s="46"/>
      <c r="SA721" s="46"/>
      <c r="SB721" s="46"/>
      <c r="SC721" s="46"/>
      <c r="SD721" s="46"/>
      <c r="SE721" s="46"/>
      <c r="SF721" s="46"/>
      <c r="SG721" s="46"/>
      <c r="SH721" s="46"/>
      <c r="SI721" s="46"/>
      <c r="SJ721" s="46"/>
      <c r="SK721" s="46"/>
      <c r="SL721" s="46"/>
      <c r="SM721" s="46"/>
      <c r="SN721" s="46"/>
      <c r="SO721" s="46"/>
      <c r="SP721" s="46"/>
      <c r="SQ721" s="46"/>
      <c r="SR721" s="46"/>
      <c r="SS721" s="46"/>
      <c r="ST721" s="46"/>
      <c r="SU721" s="46"/>
      <c r="SV721" s="46"/>
      <c r="SW721" s="46"/>
      <c r="SX721" s="46"/>
      <c r="SY721" s="46"/>
      <c r="SZ721" s="46"/>
      <c r="TA721" s="46"/>
      <c r="TB721" s="46"/>
      <c r="TC721" s="46"/>
      <c r="TD721" s="46"/>
      <c r="TE721" s="46"/>
      <c r="TF721" s="46"/>
      <c r="TG721" s="46"/>
      <c r="TH721" s="46"/>
      <c r="TI721" s="46"/>
      <c r="TJ721" s="46"/>
      <c r="TK721" s="46"/>
      <c r="TL721" s="46"/>
      <c r="TM721" s="46"/>
      <c r="TN721" s="46"/>
      <c r="TO721" s="46"/>
      <c r="TP721" s="46"/>
      <c r="TQ721" s="46"/>
      <c r="TR721" s="46"/>
      <c r="TS721" s="46"/>
      <c r="TT721" s="46"/>
      <c r="TU721" s="46"/>
      <c r="TV721" s="46"/>
      <c r="TW721" s="46"/>
      <c r="TX721" s="46"/>
      <c r="TY721" s="46"/>
      <c r="TZ721" s="46"/>
      <c r="UA721" s="46"/>
      <c r="UB721" s="46"/>
      <c r="UC721" s="46"/>
      <c r="UD721" s="46"/>
      <c r="UE721" s="46"/>
      <c r="UF721" s="46"/>
      <c r="UG721" s="46"/>
      <c r="UH721" s="46"/>
      <c r="UI721" s="46"/>
      <c r="UJ721" s="46"/>
      <c r="UK721" s="46"/>
      <c r="UL721" s="46"/>
      <c r="UM721" s="46"/>
      <c r="UN721" s="46"/>
      <c r="UO721" s="46"/>
      <c r="UP721" s="46"/>
      <c r="UQ721" s="46"/>
      <c r="UR721" s="46"/>
      <c r="US721" s="46"/>
      <c r="UT721" s="46"/>
      <c r="UU721" s="46"/>
      <c r="UV721" s="46"/>
      <c r="UW721" s="46"/>
      <c r="UX721" s="46"/>
      <c r="UY721" s="46"/>
      <c r="UZ721" s="46"/>
      <c r="VA721" s="46"/>
      <c r="VB721" s="46"/>
      <c r="VC721" s="46"/>
      <c r="VD721" s="46"/>
      <c r="VE721" s="46"/>
      <c r="VF721" s="46"/>
      <c r="VG721" s="46"/>
      <c r="VH721" s="46"/>
      <c r="VI721" s="46"/>
      <c r="VJ721" s="46"/>
      <c r="VK721" s="46"/>
      <c r="VL721" s="46"/>
      <c r="VM721" s="46"/>
      <c r="VN721" s="46"/>
      <c r="VO721" s="46"/>
      <c r="VP721" s="46"/>
      <c r="VQ721" s="46"/>
      <c r="VR721" s="46"/>
      <c r="VS721" s="46"/>
      <c r="VT721" s="46"/>
      <c r="VU721" s="46"/>
      <c r="VV721" s="46"/>
      <c r="VW721" s="46"/>
      <c r="VX721" s="46"/>
      <c r="VY721" s="46"/>
      <c r="VZ721" s="46"/>
      <c r="WA721" s="46"/>
      <c r="WB721" s="46"/>
      <c r="WC721" s="46"/>
      <c r="WD721" s="46"/>
      <c r="WE721" s="46"/>
      <c r="WF721" s="46"/>
      <c r="WG721" s="46"/>
      <c r="WH721" s="46"/>
      <c r="WI721" s="46"/>
      <c r="WJ721" s="46"/>
      <c r="WK721" s="46"/>
      <c r="WL721" s="46"/>
      <c r="WM721" s="46"/>
      <c r="WN721" s="46"/>
      <c r="WO721" s="46"/>
      <c r="WP721" s="46"/>
      <c r="WQ721" s="46"/>
      <c r="WR721" s="46"/>
      <c r="WS721" s="46"/>
      <c r="WT721" s="46"/>
      <c r="WU721" s="46"/>
      <c r="WV721" s="46"/>
      <c r="WW721" s="46"/>
      <c r="WX721" s="46"/>
      <c r="WY721" s="46"/>
      <c r="WZ721" s="46"/>
      <c r="XA721" s="46"/>
      <c r="XB721" s="46"/>
      <c r="XC721" s="46"/>
      <c r="XD721" s="46"/>
      <c r="XE721" s="46"/>
      <c r="XF721" s="46"/>
      <c r="XG721" s="46"/>
      <c r="XH721" s="46"/>
      <c r="XI721" s="46"/>
      <c r="XJ721" s="46"/>
      <c r="XK721" s="46"/>
      <c r="XL721" s="46"/>
      <c r="XM721" s="46"/>
      <c r="XN721" s="46"/>
      <c r="XO721" s="46"/>
      <c r="XP721" s="46"/>
      <c r="XQ721" s="46"/>
      <c r="XR721" s="46"/>
      <c r="XS721" s="46"/>
      <c r="XT721" s="46"/>
      <c r="XU721" s="46"/>
      <c r="XV721" s="46"/>
      <c r="XW721" s="46"/>
      <c r="XX721" s="46"/>
      <c r="XY721" s="46"/>
      <c r="XZ721" s="46"/>
      <c r="YA721" s="46"/>
      <c r="YB721" s="46"/>
      <c r="YC721" s="46"/>
      <c r="YD721" s="46"/>
      <c r="YE721" s="46"/>
      <c r="YF721" s="46"/>
      <c r="YG721" s="46"/>
      <c r="YH721" s="46"/>
      <c r="YI721" s="46"/>
      <c r="YJ721" s="46"/>
      <c r="YK721" s="46"/>
      <c r="YL721" s="46"/>
      <c r="YM721" s="46"/>
      <c r="YN721" s="46"/>
      <c r="YO721" s="46"/>
      <c r="YP721" s="46"/>
      <c r="YQ721" s="46"/>
      <c r="YR721" s="46"/>
      <c r="YS721" s="46"/>
      <c r="YT721" s="46"/>
      <c r="YU721" s="46"/>
      <c r="YV721" s="46"/>
      <c r="YW721" s="46"/>
      <c r="YX721" s="46"/>
      <c r="YY721" s="46"/>
      <c r="YZ721" s="46"/>
      <c r="ZA721" s="46"/>
      <c r="ZB721" s="46"/>
      <c r="ZC721" s="46"/>
      <c r="ZD721" s="46"/>
      <c r="ZE721" s="46"/>
      <c r="ZF721" s="46"/>
      <c r="ZG721" s="46"/>
      <c r="ZH721" s="46"/>
      <c r="ZI721" s="46"/>
      <c r="ZJ721" s="46"/>
      <c r="ZK721" s="46"/>
      <c r="ZL721" s="46"/>
      <c r="ZM721" s="46"/>
      <c r="ZN721" s="46"/>
      <c r="ZO721" s="46"/>
      <c r="ZP721" s="46"/>
      <c r="ZQ721" s="46"/>
      <c r="ZR721" s="46"/>
      <c r="ZS721" s="46"/>
      <c r="ZT721" s="46"/>
      <c r="ZU721" s="46"/>
      <c r="ZV721" s="46"/>
      <c r="ZW721" s="46"/>
      <c r="ZX721" s="46"/>
      <c r="ZY721" s="46"/>
      <c r="ZZ721" s="46"/>
      <c r="AAA721" s="46"/>
      <c r="AAB721" s="46"/>
      <c r="AAC721" s="46"/>
      <c r="AAD721" s="46"/>
      <c r="AAE721" s="46"/>
      <c r="AAF721" s="46"/>
      <c r="AAG721" s="46"/>
      <c r="AAH721" s="46"/>
      <c r="AAI721" s="46"/>
      <c r="AAJ721" s="46"/>
      <c r="AAK721" s="46"/>
      <c r="AAL721" s="46"/>
      <c r="AAM721" s="46"/>
      <c r="AAN721" s="46"/>
      <c r="AAO721" s="46"/>
      <c r="AAP721" s="46"/>
      <c r="AAQ721" s="46"/>
      <c r="AAR721" s="46"/>
      <c r="AAS721" s="46"/>
      <c r="AAT721" s="46"/>
      <c r="AAU721" s="46"/>
      <c r="AAV721" s="46"/>
      <c r="AAW721" s="46"/>
      <c r="AAX721" s="46"/>
      <c r="AAY721" s="46"/>
      <c r="AAZ721" s="46"/>
      <c r="ABA721" s="46"/>
      <c r="ABB721" s="46"/>
      <c r="ABC721" s="46"/>
      <c r="ABD721" s="46"/>
      <c r="ABE721" s="46"/>
      <c r="ABF721" s="46"/>
      <c r="ABG721" s="46"/>
      <c r="ABH721" s="46"/>
      <c r="ABI721" s="46"/>
      <c r="ABJ721" s="46"/>
      <c r="ABK721" s="46"/>
      <c r="ABL721" s="46"/>
      <c r="ABM721" s="46"/>
      <c r="ABN721" s="46"/>
      <c r="ABO721" s="46"/>
      <c r="ABP721" s="46"/>
      <c r="ABQ721" s="46"/>
      <c r="ABR721" s="46"/>
      <c r="ABS721" s="46"/>
      <c r="ABT721" s="46"/>
      <c r="ABU721" s="46"/>
      <c r="ABV721" s="46"/>
      <c r="ABW721" s="46"/>
      <c r="ABX721" s="46"/>
      <c r="ABY721" s="46"/>
      <c r="ABZ721" s="46"/>
      <c r="ACA721" s="46"/>
      <c r="ACB721" s="46"/>
      <c r="ACC721" s="46"/>
      <c r="ACD721" s="46"/>
      <c r="ACE721" s="46"/>
      <c r="ACF721" s="46"/>
      <c r="ACG721" s="46"/>
      <c r="ACH721" s="46"/>
      <c r="ACI721" s="46"/>
      <c r="ACJ721" s="46"/>
      <c r="ACK721" s="46"/>
      <c r="ACL721" s="46"/>
      <c r="ACM721" s="46"/>
      <c r="ACN721" s="46"/>
      <c r="ACO721" s="46"/>
      <c r="ACP721" s="46"/>
      <c r="ACQ721" s="46"/>
      <c r="ACR721" s="46"/>
      <c r="ACS721" s="46"/>
      <c r="ACT721" s="46"/>
      <c r="ACU721" s="46"/>
      <c r="ACV721" s="46"/>
      <c r="ACW721" s="46"/>
      <c r="ACX721" s="46"/>
      <c r="ACY721" s="46"/>
      <c r="ACZ721" s="46"/>
      <c r="ADA721" s="46"/>
      <c r="ADB721" s="46"/>
      <c r="ADC721" s="46"/>
      <c r="ADD721" s="46"/>
      <c r="ADE721" s="46"/>
      <c r="ADF721" s="46"/>
      <c r="ADG721" s="46"/>
      <c r="ADH721" s="46"/>
      <c r="ADI721" s="46"/>
      <c r="ADJ721" s="46"/>
      <c r="ADK721" s="46"/>
      <c r="ADL721" s="46"/>
      <c r="ADM721" s="46"/>
      <c r="ADN721" s="46"/>
      <c r="ADO721" s="46"/>
      <c r="ADP721" s="46"/>
    </row>
    <row r="722" spans="3:796" x14ac:dyDescent="0.4">
      <c r="C722" s="62"/>
      <c r="D722" s="42">
        <f>(1/$D$5)*学習!Z56</f>
        <v>0</v>
      </c>
      <c r="I722" s="63">
        <v>711</v>
      </c>
      <c r="J722" s="44">
        <v>-5.0729167948102477E-2</v>
      </c>
      <c r="K722" s="44">
        <v>-0.10898390790699078</v>
      </c>
      <c r="L722" s="44">
        <v>1.2973254531878649E-2</v>
      </c>
      <c r="M722" s="44">
        <v>-7.7784844185104438E-2</v>
      </c>
      <c r="N722" s="44">
        <v>5.562871076522493E-2</v>
      </c>
      <c r="O722" s="44">
        <v>0.24745038398538774</v>
      </c>
      <c r="P722" s="44">
        <v>-0.13228032727668229</v>
      </c>
      <c r="Q722" s="44">
        <v>7.7823658156506395E-2</v>
      </c>
      <c r="R722" s="44">
        <v>-0.12363111246584348</v>
      </c>
      <c r="S722" s="44">
        <v>0.20055262298210219</v>
      </c>
      <c r="T722" s="44">
        <v>1.2082851634337474E-2</v>
      </c>
      <c r="U722" s="44">
        <v>-0.20374456969643603</v>
      </c>
      <c r="V722" s="44">
        <v>4.2865043863413867E-2</v>
      </c>
      <c r="W722" s="44">
        <v>-9.3570143618808208E-2</v>
      </c>
      <c r="X722" s="44">
        <v>9.3341609484710458E-3</v>
      </c>
      <c r="Y722" s="44">
        <v>5.032095872977134E-2</v>
      </c>
      <c r="Z722" s="44">
        <v>-0.14042107600388187</v>
      </c>
      <c r="AA722" s="44">
        <v>-4.8415087213229617E-2</v>
      </c>
      <c r="AB722" s="44">
        <v>-0.12127701376928283</v>
      </c>
      <c r="AC722" s="44">
        <v>3.806050790357552E-2</v>
      </c>
      <c r="AD722" s="44">
        <v>-0.15586701904204003</v>
      </c>
      <c r="AE722" s="44">
        <v>-5.3666883914842214E-2</v>
      </c>
      <c r="AF722" s="44">
        <v>-8.4394066699015474E-2</v>
      </c>
      <c r="AG722" s="44">
        <v>8.6680198616487736E-2</v>
      </c>
      <c r="AH722" s="44">
        <v>-0.23483911608615204</v>
      </c>
      <c r="AI722" s="44">
        <v>-6.8986294664782677E-2</v>
      </c>
      <c r="AJ722" s="44">
        <v>-0.20033184791977901</v>
      </c>
      <c r="AK722" s="44">
        <v>-0.11878030267463165</v>
      </c>
      <c r="AL722" s="44">
        <v>-2.7148779341469417E-2</v>
      </c>
      <c r="AM722" s="44">
        <v>-0.12731499623750608</v>
      </c>
      <c r="AN722" s="44">
        <v>8.6629365508685635E-2</v>
      </c>
      <c r="AO722" s="44">
        <v>-4.0549294983677604E-2</v>
      </c>
      <c r="AP722" s="44">
        <v>-4.2665212346396475E-2</v>
      </c>
      <c r="AQ722" s="44">
        <v>5.2411343141634476E-3</v>
      </c>
      <c r="AR722" s="44">
        <v>4.4904592647652536E-2</v>
      </c>
      <c r="AS722" s="44">
        <v>-8.0897378390224289E-2</v>
      </c>
      <c r="AT722" s="44">
        <v>0.10143671541939486</v>
      </c>
      <c r="AU722" s="44">
        <v>-3.532595117896347E-2</v>
      </c>
      <c r="AV722" s="44">
        <v>9.1949435616899194E-2</v>
      </c>
      <c r="AW722" s="44">
        <v>7.4899531260924038E-2</v>
      </c>
      <c r="AX722" s="44">
        <v>3.0036494049690218E-2</v>
      </c>
      <c r="AY722" s="44">
        <v>3.3490434097020343E-2</v>
      </c>
      <c r="AZ722" s="44">
        <v>-0.14516151481405951</v>
      </c>
      <c r="BA722" s="44">
        <v>0.16973080383008013</v>
      </c>
      <c r="BB722" s="44">
        <v>6.3508565872333098E-2</v>
      </c>
      <c r="BC722" s="44">
        <v>-0.29038838926999933</v>
      </c>
      <c r="BD722" s="44">
        <v>2.386951433807101E-2</v>
      </c>
      <c r="BE722" s="44">
        <v>4.7473763497445282E-2</v>
      </c>
      <c r="BF722" s="44">
        <v>0.12534902512371723</v>
      </c>
      <c r="BG722" s="44">
        <v>-2.2228900781255369E-2</v>
      </c>
      <c r="BH722" s="44">
        <v>0.16992311468025495</v>
      </c>
      <c r="BI722" s="44">
        <v>-6.9912104509120457E-2</v>
      </c>
      <c r="BJ722" s="44">
        <v>9.5300912292625439E-2</v>
      </c>
      <c r="BK722" s="44">
        <v>-1.9623346832710126E-2</v>
      </c>
      <c r="BL722" s="44">
        <v>0.12323131529364909</v>
      </c>
      <c r="BM722" s="44">
        <v>0.14470178155478478</v>
      </c>
      <c r="BN722" s="44">
        <v>-3.459405704390434E-3</v>
      </c>
      <c r="BO722" s="44">
        <v>5.4126661420524705E-2</v>
      </c>
      <c r="BP722" s="44">
        <v>0.19488269001654249</v>
      </c>
      <c r="BQ722" s="44">
        <v>-1.5305804705156887E-2</v>
      </c>
      <c r="BR722" s="44">
        <v>-0.15536721270847895</v>
      </c>
      <c r="BS722" s="44">
        <v>-4.7858936462512873E-2</v>
      </c>
      <c r="BT722" s="44">
        <v>3.6936738295448711E-2</v>
      </c>
      <c r="BU722" s="44">
        <v>-9.9613581039432422E-2</v>
      </c>
      <c r="BV722" s="44">
        <v>-6.7632892703814659E-2</v>
      </c>
      <c r="BW722" s="44">
        <v>-7.4363020420874837E-2</v>
      </c>
      <c r="BX722" s="44">
        <v>0.12869662339516524</v>
      </c>
      <c r="BY722" s="44">
        <v>-7.2250899702519841E-2</v>
      </c>
      <c r="BZ722" s="44">
        <v>-9.9866299107986778E-2</v>
      </c>
      <c r="CA722" s="44">
        <v>-0.11018898811431005</v>
      </c>
      <c r="CB722" s="44">
        <v>5.6734855802551054E-2</v>
      </c>
      <c r="CC722" s="44">
        <v>-0.167261917360887</v>
      </c>
      <c r="CD722" s="44">
        <v>6.0227687496382503E-3</v>
      </c>
      <c r="CE722" s="44">
        <v>7.0577714487656693E-2</v>
      </c>
      <c r="CF722" s="44">
        <v>-2.0975562085735634E-2</v>
      </c>
      <c r="CG722" s="44">
        <v>0.21967688039607652</v>
      </c>
      <c r="CH722" s="44">
        <v>2.3118850068104706E-2</v>
      </c>
      <c r="CI722" s="44">
        <v>2.2151357038902E-2</v>
      </c>
      <c r="CJ722" s="44">
        <v>0.19924946854458081</v>
      </c>
      <c r="CK722" s="44">
        <v>-1.213511334352318E-2</v>
      </c>
      <c r="CL722" s="44">
        <v>-6.0906643554073561E-2</v>
      </c>
      <c r="CM722" s="44">
        <v>7.2842415336988625E-2</v>
      </c>
      <c r="CN722" s="44">
        <v>8.2844761471144363E-2</v>
      </c>
      <c r="CO722" s="44">
        <v>-2.1293371705908448E-2</v>
      </c>
      <c r="CP722" s="44">
        <v>-4.1369558815469117E-2</v>
      </c>
      <c r="CQ722" s="44">
        <v>8.895150108726077E-2</v>
      </c>
      <c r="CR722" s="44">
        <v>1.2681310203927229E-2</v>
      </c>
      <c r="CS722" s="44">
        <v>0.10116168129047326</v>
      </c>
      <c r="CT722" s="44">
        <v>7.1778062778350929E-2</v>
      </c>
      <c r="CU722" s="44">
        <v>8.6742140433955853E-2</v>
      </c>
      <c r="CV722" s="44">
        <v>-9.9080760371808199E-2</v>
      </c>
      <c r="CW722" s="44">
        <v>-9.3897298404071086E-2</v>
      </c>
      <c r="CX722" s="44">
        <v>0.17354433766155308</v>
      </c>
      <c r="CY722" s="44">
        <v>0.16487735874899051</v>
      </c>
      <c r="CZ722" s="44">
        <v>5.1114868444685602E-2</v>
      </c>
      <c r="DA722" s="44">
        <v>-6.9319439003277958E-2</v>
      </c>
      <c r="DB722" s="44">
        <v>-0.23068948170004122</v>
      </c>
      <c r="DC722" s="44">
        <v>-0.13554452683618981</v>
      </c>
      <c r="DD722" s="44">
        <v>7.2069929322718324E-3</v>
      </c>
      <c r="DE722" s="44">
        <v>0.17674888558859159</v>
      </c>
      <c r="DF722" s="46"/>
      <c r="DG722" s="46"/>
      <c r="DH722" s="46"/>
      <c r="DI722" s="46"/>
      <c r="DJ722" s="46"/>
      <c r="DK722" s="46"/>
      <c r="DL722" s="46"/>
      <c r="DM722" s="46"/>
      <c r="DN722" s="46"/>
      <c r="DO722" s="46"/>
      <c r="DP722" s="46"/>
      <c r="DQ722" s="46"/>
      <c r="DR722" s="46"/>
      <c r="DS722" s="46"/>
      <c r="DT722" s="46"/>
      <c r="DU722" s="46"/>
      <c r="DV722" s="46"/>
      <c r="DW722" s="46"/>
      <c r="DX722" s="46"/>
      <c r="DY722" s="46"/>
      <c r="DZ722" s="46"/>
      <c r="EA722" s="46"/>
      <c r="EB722" s="46"/>
      <c r="EC722" s="46"/>
      <c r="ED722" s="46"/>
      <c r="EE722" s="46"/>
      <c r="EF722" s="46"/>
      <c r="EG722" s="46"/>
      <c r="EH722" s="46"/>
      <c r="EI722" s="46"/>
      <c r="EJ722" s="46"/>
      <c r="EK722" s="46"/>
      <c r="EL722" s="46"/>
      <c r="EM722" s="46"/>
      <c r="EN722" s="46"/>
      <c r="EO722" s="46"/>
      <c r="EP722" s="46"/>
      <c r="EQ722" s="46"/>
      <c r="ER722" s="46"/>
      <c r="ES722" s="46"/>
      <c r="ET722" s="46"/>
      <c r="EU722" s="46"/>
      <c r="EV722" s="46"/>
      <c r="EW722" s="46"/>
      <c r="EX722" s="46"/>
      <c r="EY722" s="46"/>
      <c r="EZ722" s="46"/>
      <c r="FA722" s="46"/>
      <c r="FB722" s="46"/>
      <c r="FC722" s="46"/>
      <c r="FD722" s="46"/>
      <c r="FE722" s="46"/>
      <c r="FF722" s="46"/>
      <c r="FG722" s="46"/>
      <c r="FH722" s="46"/>
      <c r="FI722" s="46"/>
      <c r="FJ722" s="46"/>
      <c r="FK722" s="46"/>
      <c r="FL722" s="46"/>
      <c r="FM722" s="46"/>
      <c r="FN722" s="46"/>
      <c r="FO722" s="46"/>
      <c r="FP722" s="46"/>
      <c r="FQ722" s="46"/>
      <c r="FR722" s="46"/>
      <c r="FS722" s="46"/>
      <c r="FT722" s="46"/>
      <c r="FU722" s="46"/>
      <c r="FV722" s="46"/>
      <c r="FW722" s="46"/>
      <c r="FX722" s="46"/>
      <c r="FY722" s="46"/>
      <c r="FZ722" s="46"/>
      <c r="GA722" s="46"/>
      <c r="GB722" s="46"/>
      <c r="GC722" s="46"/>
      <c r="GD722" s="46"/>
      <c r="GE722" s="46"/>
      <c r="GF722" s="46"/>
      <c r="GG722" s="46"/>
      <c r="GH722" s="46"/>
      <c r="GI722" s="46"/>
      <c r="GJ722" s="46"/>
      <c r="GK722" s="46"/>
      <c r="GL722" s="46"/>
      <c r="GM722" s="46"/>
      <c r="GN722" s="46"/>
      <c r="GO722" s="46"/>
      <c r="GP722" s="46"/>
      <c r="GQ722" s="46"/>
      <c r="GR722" s="46"/>
      <c r="GS722" s="46"/>
      <c r="GT722" s="46"/>
      <c r="GU722" s="46"/>
      <c r="GV722" s="46"/>
      <c r="GW722" s="46"/>
      <c r="GX722" s="46"/>
      <c r="GY722" s="46"/>
      <c r="GZ722" s="46"/>
      <c r="HA722" s="46"/>
      <c r="HB722" s="46"/>
      <c r="HC722" s="46"/>
      <c r="HD722" s="46"/>
      <c r="HE722" s="46"/>
      <c r="HF722" s="46"/>
      <c r="HG722" s="46"/>
      <c r="HH722" s="46"/>
      <c r="HI722" s="46"/>
      <c r="HJ722" s="46"/>
      <c r="HK722" s="46"/>
      <c r="HL722" s="46"/>
      <c r="HM722" s="46"/>
      <c r="HN722" s="46"/>
      <c r="HO722" s="46"/>
      <c r="HP722" s="46"/>
      <c r="HQ722" s="46"/>
      <c r="HR722" s="46"/>
      <c r="HS722" s="46"/>
      <c r="HT722" s="46"/>
      <c r="HU722" s="46"/>
      <c r="HV722" s="46"/>
      <c r="HW722" s="46"/>
      <c r="HX722" s="46"/>
      <c r="HY722" s="46"/>
      <c r="HZ722" s="46"/>
      <c r="IA722" s="46"/>
      <c r="IB722" s="46"/>
      <c r="IC722" s="46"/>
      <c r="ID722" s="46"/>
      <c r="IE722" s="46"/>
      <c r="IF722" s="46"/>
      <c r="IG722" s="46"/>
      <c r="IH722" s="46"/>
      <c r="II722" s="46"/>
      <c r="IJ722" s="46"/>
      <c r="IK722" s="46"/>
      <c r="IL722" s="46"/>
      <c r="IM722" s="46"/>
      <c r="IN722" s="46"/>
      <c r="IO722" s="46"/>
      <c r="IP722" s="46"/>
      <c r="IQ722" s="46"/>
      <c r="IR722" s="46"/>
      <c r="IS722" s="46"/>
      <c r="IT722" s="46"/>
      <c r="IU722" s="46"/>
      <c r="IV722" s="46"/>
      <c r="IW722" s="46"/>
      <c r="IX722" s="46"/>
      <c r="IY722" s="46"/>
      <c r="IZ722" s="46"/>
      <c r="JA722" s="46"/>
      <c r="JB722" s="46"/>
      <c r="JC722" s="46"/>
      <c r="JD722" s="46"/>
      <c r="JE722" s="46"/>
      <c r="JF722" s="46"/>
      <c r="JG722" s="46"/>
      <c r="JH722" s="46"/>
      <c r="JI722" s="46"/>
      <c r="JJ722" s="46"/>
      <c r="JK722" s="46"/>
      <c r="JL722" s="46"/>
      <c r="JM722" s="46"/>
      <c r="JN722" s="46"/>
      <c r="JO722" s="46"/>
      <c r="JP722" s="46"/>
      <c r="JQ722" s="46"/>
      <c r="JR722" s="46"/>
      <c r="JS722" s="46"/>
      <c r="JT722" s="46"/>
      <c r="JU722" s="46"/>
      <c r="JV722" s="46"/>
      <c r="JW722" s="46"/>
      <c r="JX722" s="46"/>
      <c r="JY722" s="46"/>
      <c r="JZ722" s="46"/>
      <c r="KA722" s="46"/>
      <c r="KB722" s="46"/>
      <c r="KC722" s="46"/>
      <c r="KD722" s="46"/>
      <c r="KE722" s="46"/>
      <c r="KF722" s="46"/>
      <c r="KG722" s="46"/>
      <c r="KH722" s="46"/>
      <c r="KI722" s="46"/>
      <c r="KJ722" s="46"/>
      <c r="KK722" s="46"/>
      <c r="KL722" s="46"/>
      <c r="KM722" s="46"/>
      <c r="KN722" s="46"/>
      <c r="KO722" s="46"/>
      <c r="KP722" s="46"/>
      <c r="KQ722" s="46"/>
      <c r="KR722" s="46"/>
      <c r="KS722" s="46"/>
      <c r="KT722" s="46"/>
      <c r="KU722" s="46"/>
      <c r="KV722" s="46"/>
      <c r="KW722" s="46"/>
      <c r="KX722" s="46"/>
      <c r="KY722" s="46"/>
      <c r="KZ722" s="46"/>
      <c r="LA722" s="46"/>
      <c r="LB722" s="46"/>
      <c r="LC722" s="46"/>
      <c r="LD722" s="46"/>
      <c r="LE722" s="46"/>
      <c r="LF722" s="46"/>
      <c r="LG722" s="46"/>
      <c r="LH722" s="46"/>
      <c r="LI722" s="46"/>
      <c r="LJ722" s="46"/>
      <c r="LK722" s="46"/>
      <c r="LL722" s="46"/>
      <c r="LM722" s="46"/>
      <c r="LN722" s="46"/>
      <c r="LO722" s="46"/>
      <c r="LP722" s="46"/>
      <c r="LQ722" s="46"/>
      <c r="LR722" s="46"/>
      <c r="LS722" s="46"/>
      <c r="LT722" s="46"/>
      <c r="LU722" s="46"/>
      <c r="LV722" s="46"/>
      <c r="LW722" s="46"/>
      <c r="LX722" s="46"/>
      <c r="LY722" s="46"/>
      <c r="LZ722" s="46"/>
      <c r="MA722" s="46"/>
      <c r="MB722" s="46"/>
      <c r="MC722" s="46"/>
      <c r="MD722" s="46"/>
      <c r="ME722" s="46"/>
      <c r="MF722" s="46"/>
      <c r="MG722" s="46"/>
      <c r="MH722" s="46"/>
      <c r="MI722" s="46"/>
      <c r="MJ722" s="46"/>
      <c r="MK722" s="46"/>
      <c r="ML722" s="46"/>
      <c r="MM722" s="46"/>
      <c r="MN722" s="46"/>
      <c r="MO722" s="46"/>
      <c r="MP722" s="46"/>
      <c r="MQ722" s="46"/>
      <c r="MR722" s="46"/>
      <c r="MS722" s="46"/>
      <c r="MT722" s="46"/>
      <c r="MU722" s="46"/>
      <c r="MV722" s="46"/>
      <c r="MW722" s="46"/>
      <c r="MX722" s="46"/>
      <c r="MY722" s="46"/>
      <c r="MZ722" s="46"/>
      <c r="NA722" s="46"/>
      <c r="NB722" s="46"/>
      <c r="NC722" s="46"/>
      <c r="ND722" s="46"/>
      <c r="NE722" s="46"/>
      <c r="NF722" s="46"/>
      <c r="NG722" s="46"/>
      <c r="NH722" s="46"/>
      <c r="NI722" s="46"/>
      <c r="NJ722" s="46"/>
      <c r="NK722" s="46"/>
      <c r="NL722" s="46"/>
      <c r="NM722" s="46"/>
      <c r="NN722" s="46"/>
      <c r="NO722" s="46"/>
      <c r="NP722" s="46"/>
      <c r="NQ722" s="46"/>
      <c r="NR722" s="46"/>
      <c r="NS722" s="46"/>
      <c r="NT722" s="46"/>
      <c r="NU722" s="46"/>
      <c r="NV722" s="46"/>
      <c r="NW722" s="46"/>
      <c r="NX722" s="46"/>
      <c r="NY722" s="46"/>
      <c r="NZ722" s="46"/>
      <c r="OA722" s="46"/>
      <c r="OB722" s="46"/>
      <c r="OC722" s="46"/>
      <c r="OD722" s="46"/>
      <c r="OE722" s="46"/>
      <c r="OF722" s="46"/>
      <c r="OG722" s="46"/>
      <c r="OH722" s="46"/>
      <c r="OI722" s="46"/>
      <c r="OJ722" s="46"/>
      <c r="OK722" s="46"/>
      <c r="OL722" s="46"/>
      <c r="OM722" s="46"/>
      <c r="ON722" s="46"/>
      <c r="OO722" s="46"/>
      <c r="OP722" s="46"/>
      <c r="OQ722" s="46"/>
      <c r="OR722" s="46"/>
      <c r="OS722" s="46"/>
      <c r="OT722" s="46"/>
      <c r="OU722" s="46"/>
      <c r="OV722" s="46"/>
      <c r="OW722" s="46"/>
      <c r="OX722" s="46"/>
      <c r="OY722" s="46"/>
      <c r="OZ722" s="46"/>
      <c r="PA722" s="46"/>
      <c r="PB722" s="46"/>
      <c r="PC722" s="46"/>
      <c r="PD722" s="46"/>
      <c r="PE722" s="46"/>
      <c r="PF722" s="46"/>
      <c r="PG722" s="46"/>
      <c r="PH722" s="46"/>
      <c r="PI722" s="46"/>
      <c r="PJ722" s="46"/>
      <c r="PK722" s="46"/>
      <c r="PL722" s="46"/>
      <c r="PM722" s="46"/>
      <c r="PN722" s="46"/>
      <c r="PO722" s="46"/>
      <c r="PP722" s="46"/>
      <c r="PQ722" s="46"/>
      <c r="PR722" s="46"/>
      <c r="PS722" s="46"/>
      <c r="PT722" s="46"/>
      <c r="PU722" s="46"/>
      <c r="PV722" s="46"/>
      <c r="PW722" s="46"/>
      <c r="PX722" s="46"/>
      <c r="PY722" s="46"/>
      <c r="PZ722" s="46"/>
      <c r="QA722" s="46"/>
      <c r="QB722" s="46"/>
      <c r="QC722" s="46"/>
      <c r="QD722" s="46"/>
      <c r="QE722" s="46"/>
      <c r="QF722" s="46"/>
      <c r="QG722" s="46"/>
      <c r="QH722" s="46"/>
      <c r="QI722" s="46"/>
      <c r="QJ722" s="46"/>
      <c r="QK722" s="46"/>
      <c r="QL722" s="46"/>
      <c r="QM722" s="46"/>
      <c r="QN722" s="46"/>
      <c r="QO722" s="46"/>
      <c r="QP722" s="46"/>
      <c r="QQ722" s="46"/>
      <c r="QR722" s="46"/>
      <c r="QS722" s="46"/>
      <c r="QT722" s="46"/>
      <c r="QU722" s="46"/>
      <c r="QV722" s="46"/>
      <c r="QW722" s="46"/>
      <c r="QX722" s="46"/>
      <c r="QY722" s="46"/>
      <c r="QZ722" s="46"/>
      <c r="RA722" s="46"/>
      <c r="RB722" s="46"/>
      <c r="RC722" s="46"/>
      <c r="RD722" s="46"/>
      <c r="RE722" s="46"/>
      <c r="RF722" s="46"/>
      <c r="RG722" s="46"/>
      <c r="RH722" s="46"/>
      <c r="RI722" s="46"/>
      <c r="RJ722" s="46"/>
      <c r="RK722" s="46"/>
      <c r="RL722" s="46"/>
      <c r="RM722" s="46"/>
      <c r="RN722" s="46"/>
      <c r="RO722" s="46"/>
      <c r="RP722" s="46"/>
      <c r="RQ722" s="46"/>
      <c r="RR722" s="46"/>
      <c r="RS722" s="46"/>
      <c r="RT722" s="46"/>
      <c r="RU722" s="46"/>
      <c r="RV722" s="46"/>
      <c r="RW722" s="46"/>
      <c r="RX722" s="46"/>
      <c r="RY722" s="46"/>
      <c r="RZ722" s="46"/>
      <c r="SA722" s="46"/>
      <c r="SB722" s="46"/>
      <c r="SC722" s="46"/>
      <c r="SD722" s="46"/>
      <c r="SE722" s="46"/>
      <c r="SF722" s="46"/>
      <c r="SG722" s="46"/>
      <c r="SH722" s="46"/>
      <c r="SI722" s="46"/>
      <c r="SJ722" s="46"/>
      <c r="SK722" s="46"/>
      <c r="SL722" s="46"/>
      <c r="SM722" s="46"/>
      <c r="SN722" s="46"/>
      <c r="SO722" s="46"/>
      <c r="SP722" s="46"/>
      <c r="SQ722" s="46"/>
      <c r="SR722" s="46"/>
      <c r="SS722" s="46"/>
      <c r="ST722" s="46"/>
      <c r="SU722" s="46"/>
      <c r="SV722" s="46"/>
      <c r="SW722" s="46"/>
      <c r="SX722" s="46"/>
      <c r="SY722" s="46"/>
      <c r="SZ722" s="46"/>
      <c r="TA722" s="46"/>
      <c r="TB722" s="46"/>
      <c r="TC722" s="46"/>
      <c r="TD722" s="46"/>
      <c r="TE722" s="46"/>
      <c r="TF722" s="46"/>
      <c r="TG722" s="46"/>
      <c r="TH722" s="46"/>
      <c r="TI722" s="46"/>
      <c r="TJ722" s="46"/>
      <c r="TK722" s="46"/>
      <c r="TL722" s="46"/>
      <c r="TM722" s="46"/>
      <c r="TN722" s="46"/>
      <c r="TO722" s="46"/>
      <c r="TP722" s="46"/>
      <c r="TQ722" s="46"/>
      <c r="TR722" s="46"/>
      <c r="TS722" s="46"/>
      <c r="TT722" s="46"/>
      <c r="TU722" s="46"/>
      <c r="TV722" s="46"/>
      <c r="TW722" s="46"/>
      <c r="TX722" s="46"/>
      <c r="TY722" s="46"/>
      <c r="TZ722" s="46"/>
      <c r="UA722" s="46"/>
      <c r="UB722" s="46"/>
      <c r="UC722" s="46"/>
      <c r="UD722" s="46"/>
      <c r="UE722" s="46"/>
      <c r="UF722" s="46"/>
      <c r="UG722" s="46"/>
      <c r="UH722" s="46"/>
      <c r="UI722" s="46"/>
      <c r="UJ722" s="46"/>
      <c r="UK722" s="46"/>
      <c r="UL722" s="46"/>
      <c r="UM722" s="46"/>
      <c r="UN722" s="46"/>
      <c r="UO722" s="46"/>
      <c r="UP722" s="46"/>
      <c r="UQ722" s="46"/>
      <c r="UR722" s="46"/>
      <c r="US722" s="46"/>
      <c r="UT722" s="46"/>
      <c r="UU722" s="46"/>
      <c r="UV722" s="46"/>
      <c r="UW722" s="46"/>
      <c r="UX722" s="46"/>
      <c r="UY722" s="46"/>
      <c r="UZ722" s="46"/>
      <c r="VA722" s="46"/>
      <c r="VB722" s="46"/>
      <c r="VC722" s="46"/>
      <c r="VD722" s="46"/>
      <c r="VE722" s="46"/>
      <c r="VF722" s="46"/>
      <c r="VG722" s="46"/>
      <c r="VH722" s="46"/>
      <c r="VI722" s="46"/>
      <c r="VJ722" s="46"/>
      <c r="VK722" s="46"/>
      <c r="VL722" s="46"/>
      <c r="VM722" s="46"/>
      <c r="VN722" s="46"/>
      <c r="VO722" s="46"/>
      <c r="VP722" s="46"/>
      <c r="VQ722" s="46"/>
      <c r="VR722" s="46"/>
      <c r="VS722" s="46"/>
      <c r="VT722" s="46"/>
      <c r="VU722" s="46"/>
      <c r="VV722" s="46"/>
      <c r="VW722" s="46"/>
      <c r="VX722" s="46"/>
      <c r="VY722" s="46"/>
      <c r="VZ722" s="46"/>
      <c r="WA722" s="46"/>
      <c r="WB722" s="46"/>
      <c r="WC722" s="46"/>
      <c r="WD722" s="46"/>
      <c r="WE722" s="46"/>
      <c r="WF722" s="46"/>
      <c r="WG722" s="46"/>
      <c r="WH722" s="46"/>
      <c r="WI722" s="46"/>
      <c r="WJ722" s="46"/>
      <c r="WK722" s="46"/>
      <c r="WL722" s="46"/>
      <c r="WM722" s="46"/>
      <c r="WN722" s="46"/>
      <c r="WO722" s="46"/>
      <c r="WP722" s="46"/>
      <c r="WQ722" s="46"/>
      <c r="WR722" s="46"/>
      <c r="WS722" s="46"/>
      <c r="WT722" s="46"/>
      <c r="WU722" s="46"/>
      <c r="WV722" s="46"/>
      <c r="WW722" s="46"/>
      <c r="WX722" s="46"/>
      <c r="WY722" s="46"/>
      <c r="WZ722" s="46"/>
      <c r="XA722" s="46"/>
      <c r="XB722" s="46"/>
      <c r="XC722" s="46"/>
      <c r="XD722" s="46"/>
      <c r="XE722" s="46"/>
      <c r="XF722" s="46"/>
      <c r="XG722" s="46"/>
      <c r="XH722" s="46"/>
      <c r="XI722" s="46"/>
      <c r="XJ722" s="46"/>
      <c r="XK722" s="46"/>
      <c r="XL722" s="46"/>
      <c r="XM722" s="46"/>
      <c r="XN722" s="46"/>
      <c r="XO722" s="46"/>
      <c r="XP722" s="46"/>
      <c r="XQ722" s="46"/>
      <c r="XR722" s="46"/>
      <c r="XS722" s="46"/>
      <c r="XT722" s="46"/>
      <c r="XU722" s="46"/>
      <c r="XV722" s="46"/>
      <c r="XW722" s="46"/>
      <c r="XX722" s="46"/>
      <c r="XY722" s="46"/>
      <c r="XZ722" s="46"/>
      <c r="YA722" s="46"/>
      <c r="YB722" s="46"/>
      <c r="YC722" s="46"/>
      <c r="YD722" s="46"/>
      <c r="YE722" s="46"/>
      <c r="YF722" s="46"/>
      <c r="YG722" s="46"/>
      <c r="YH722" s="46"/>
      <c r="YI722" s="46"/>
      <c r="YJ722" s="46"/>
      <c r="YK722" s="46"/>
      <c r="YL722" s="46"/>
      <c r="YM722" s="46"/>
      <c r="YN722" s="46"/>
      <c r="YO722" s="46"/>
      <c r="YP722" s="46"/>
      <c r="YQ722" s="46"/>
      <c r="YR722" s="46"/>
      <c r="YS722" s="46"/>
      <c r="YT722" s="46"/>
      <c r="YU722" s="46"/>
      <c r="YV722" s="46"/>
      <c r="YW722" s="46"/>
      <c r="YX722" s="46"/>
      <c r="YY722" s="46"/>
      <c r="YZ722" s="46"/>
      <c r="ZA722" s="46"/>
      <c r="ZB722" s="46"/>
      <c r="ZC722" s="46"/>
      <c r="ZD722" s="46"/>
      <c r="ZE722" s="46"/>
      <c r="ZF722" s="46"/>
      <c r="ZG722" s="46"/>
      <c r="ZH722" s="46"/>
      <c r="ZI722" s="46"/>
      <c r="ZJ722" s="46"/>
      <c r="ZK722" s="46"/>
      <c r="ZL722" s="46"/>
      <c r="ZM722" s="46"/>
      <c r="ZN722" s="46"/>
      <c r="ZO722" s="46"/>
      <c r="ZP722" s="46"/>
      <c r="ZQ722" s="46"/>
      <c r="ZR722" s="46"/>
      <c r="ZS722" s="46"/>
      <c r="ZT722" s="46"/>
      <c r="ZU722" s="46"/>
      <c r="ZV722" s="46"/>
      <c r="ZW722" s="46"/>
      <c r="ZX722" s="46"/>
      <c r="ZY722" s="46"/>
      <c r="ZZ722" s="46"/>
      <c r="AAA722" s="46"/>
      <c r="AAB722" s="46"/>
      <c r="AAC722" s="46"/>
      <c r="AAD722" s="46"/>
      <c r="AAE722" s="46"/>
      <c r="AAF722" s="46"/>
      <c r="AAG722" s="46"/>
      <c r="AAH722" s="46"/>
      <c r="AAI722" s="46"/>
      <c r="AAJ722" s="46"/>
      <c r="AAK722" s="46"/>
      <c r="AAL722" s="46"/>
      <c r="AAM722" s="46"/>
      <c r="AAN722" s="46"/>
      <c r="AAO722" s="46"/>
      <c r="AAP722" s="46"/>
      <c r="AAQ722" s="46"/>
      <c r="AAR722" s="46"/>
      <c r="AAS722" s="46"/>
      <c r="AAT722" s="46"/>
      <c r="AAU722" s="46"/>
      <c r="AAV722" s="46"/>
      <c r="AAW722" s="46"/>
      <c r="AAX722" s="46"/>
      <c r="AAY722" s="46"/>
      <c r="AAZ722" s="46"/>
      <c r="ABA722" s="46"/>
      <c r="ABB722" s="46"/>
      <c r="ABC722" s="46"/>
      <c r="ABD722" s="46"/>
      <c r="ABE722" s="46"/>
      <c r="ABF722" s="46"/>
      <c r="ABG722" s="46"/>
      <c r="ABH722" s="46"/>
      <c r="ABI722" s="46"/>
      <c r="ABJ722" s="46"/>
      <c r="ABK722" s="46"/>
      <c r="ABL722" s="46"/>
      <c r="ABM722" s="46"/>
      <c r="ABN722" s="46"/>
      <c r="ABO722" s="46"/>
      <c r="ABP722" s="46"/>
      <c r="ABQ722" s="46"/>
      <c r="ABR722" s="46"/>
      <c r="ABS722" s="46"/>
      <c r="ABT722" s="46"/>
      <c r="ABU722" s="46"/>
      <c r="ABV722" s="46"/>
      <c r="ABW722" s="46"/>
      <c r="ABX722" s="46"/>
      <c r="ABY722" s="46"/>
      <c r="ABZ722" s="46"/>
      <c r="ACA722" s="46"/>
      <c r="ACB722" s="46"/>
      <c r="ACC722" s="46"/>
      <c r="ACD722" s="46"/>
      <c r="ACE722" s="46"/>
      <c r="ACF722" s="46"/>
      <c r="ACG722" s="46"/>
      <c r="ACH722" s="46"/>
      <c r="ACI722" s="46"/>
      <c r="ACJ722" s="46"/>
      <c r="ACK722" s="46"/>
      <c r="ACL722" s="46"/>
      <c r="ACM722" s="46"/>
      <c r="ACN722" s="46"/>
      <c r="ACO722" s="46"/>
      <c r="ACP722" s="46"/>
      <c r="ACQ722" s="46"/>
      <c r="ACR722" s="46"/>
      <c r="ACS722" s="46"/>
      <c r="ACT722" s="46"/>
      <c r="ACU722" s="46"/>
      <c r="ACV722" s="46"/>
      <c r="ACW722" s="46"/>
      <c r="ACX722" s="46"/>
      <c r="ACY722" s="46"/>
      <c r="ACZ722" s="46"/>
      <c r="ADA722" s="46"/>
      <c r="ADB722" s="46"/>
      <c r="ADC722" s="46"/>
      <c r="ADD722" s="46"/>
      <c r="ADE722" s="46"/>
      <c r="ADF722" s="46"/>
      <c r="ADG722" s="46"/>
      <c r="ADH722" s="46"/>
      <c r="ADI722" s="46"/>
      <c r="ADJ722" s="46"/>
      <c r="ADK722" s="46"/>
      <c r="ADL722" s="46"/>
      <c r="ADM722" s="46"/>
      <c r="ADN722" s="46"/>
      <c r="ADO722" s="46"/>
      <c r="ADP722" s="46"/>
    </row>
    <row r="723" spans="3:796" x14ac:dyDescent="0.4">
      <c r="C723" s="62"/>
      <c r="D723" s="42">
        <f>(1/$D$5)*学習!Z57</f>
        <v>0</v>
      </c>
      <c r="I723" s="63">
        <v>712</v>
      </c>
      <c r="J723" s="44">
        <v>5.5975492095630082E-2</v>
      </c>
      <c r="K723" s="44">
        <v>0.26584565199873933</v>
      </c>
      <c r="L723" s="44">
        <v>-0.13075059047871249</v>
      </c>
      <c r="M723" s="44">
        <v>0.1078290815632075</v>
      </c>
      <c r="N723" s="44">
        <v>-9.167680595338995E-2</v>
      </c>
      <c r="O723" s="44">
        <v>-4.4011666498151539E-2</v>
      </c>
      <c r="P723" s="44">
        <v>3.6861930460356023E-3</v>
      </c>
      <c r="Q723" s="44">
        <v>0.1267824965489521</v>
      </c>
      <c r="R723" s="44">
        <v>-0.10440745038126566</v>
      </c>
      <c r="S723" s="44">
        <v>-0.13744507374224779</v>
      </c>
      <c r="T723" s="44">
        <v>7.2989972110304238E-2</v>
      </c>
      <c r="U723" s="44">
        <v>-5.0321224659922954E-2</v>
      </c>
      <c r="V723" s="44">
        <v>-7.251982733143246E-2</v>
      </c>
      <c r="W723" s="44">
        <v>-0.130707616339438</v>
      </c>
      <c r="X723" s="44">
        <v>6.9038605002393144E-2</v>
      </c>
      <c r="Y723" s="44">
        <v>-5.5378026688032891E-2</v>
      </c>
      <c r="Z723" s="44">
        <v>-1.8598582035549822E-2</v>
      </c>
      <c r="AA723" s="44">
        <v>-3.2595257588611204E-2</v>
      </c>
      <c r="AB723" s="44">
        <v>3.8880498830726196E-2</v>
      </c>
      <c r="AC723" s="44">
        <v>0.19907717226837768</v>
      </c>
      <c r="AD723" s="44">
        <v>5.9665793832822236E-2</v>
      </c>
      <c r="AE723" s="44">
        <v>0.10648071204836206</v>
      </c>
      <c r="AF723" s="44">
        <v>-0.101069728511055</v>
      </c>
      <c r="AG723" s="44">
        <v>-8.3641918971969695E-2</v>
      </c>
      <c r="AH723" s="44">
        <v>5.2339347867541401E-2</v>
      </c>
      <c r="AI723" s="44">
        <v>4.3564295704450591E-2</v>
      </c>
      <c r="AJ723" s="44">
        <v>-7.2290539666854864E-2</v>
      </c>
      <c r="AK723" s="44">
        <v>2.3299184785939644E-2</v>
      </c>
      <c r="AL723" s="44">
        <v>-0.11176780339579155</v>
      </c>
      <c r="AM723" s="44">
        <v>-0.14202162319493578</v>
      </c>
      <c r="AN723" s="44">
        <v>-0.18598227030479855</v>
      </c>
      <c r="AO723" s="44">
        <v>3.3244470598885349E-2</v>
      </c>
      <c r="AP723" s="44">
        <v>1.3899890426144876E-2</v>
      </c>
      <c r="AQ723" s="44">
        <v>0.27963039709258852</v>
      </c>
      <c r="AR723" s="44">
        <v>-0.15784266422924276</v>
      </c>
      <c r="AS723" s="44">
        <v>-0.10201468352938289</v>
      </c>
      <c r="AT723" s="44">
        <v>6.7136213156176655E-2</v>
      </c>
      <c r="AU723" s="44">
        <v>7.879229136832204E-2</v>
      </c>
      <c r="AV723" s="44">
        <v>7.2756724378754542E-3</v>
      </c>
      <c r="AW723" s="44">
        <v>2.034343218494913E-2</v>
      </c>
      <c r="AX723" s="44">
        <v>-0.1770053063190771</v>
      </c>
      <c r="AY723" s="44">
        <v>-4.1997335823160266E-2</v>
      </c>
      <c r="AZ723" s="44">
        <v>0.16052995381359025</v>
      </c>
      <c r="BA723" s="44">
        <v>-0.16632920243551536</v>
      </c>
      <c r="BB723" s="44">
        <v>-2.2843089225045105E-2</v>
      </c>
      <c r="BC723" s="44">
        <v>3.9411580036727852E-2</v>
      </c>
      <c r="BD723" s="44">
        <v>5.9784838571416227E-2</v>
      </c>
      <c r="BE723" s="44">
        <v>5.7564220727248448E-2</v>
      </c>
      <c r="BF723" s="44">
        <v>-1.7503294613349951E-3</v>
      </c>
      <c r="BG723" s="44">
        <v>2.7964792202216739E-2</v>
      </c>
      <c r="BH723" s="44">
        <v>-0.10619625047995174</v>
      </c>
      <c r="BI723" s="44">
        <v>7.2566136618308866E-2</v>
      </c>
      <c r="BJ723" s="44">
        <v>1.211298883141129E-2</v>
      </c>
      <c r="BK723" s="44">
        <v>4.5140375256691512E-2</v>
      </c>
      <c r="BL723" s="44">
        <v>9.7258772111381685E-3</v>
      </c>
      <c r="BM723" s="44">
        <v>4.9472828566032218E-2</v>
      </c>
      <c r="BN723" s="44">
        <v>8.1994260406053232E-2</v>
      </c>
      <c r="BO723" s="44">
        <v>-4.0865316704840199E-2</v>
      </c>
      <c r="BP723" s="44">
        <v>8.8080486962551302E-2</v>
      </c>
      <c r="BQ723" s="44">
        <v>-7.204628418319238E-2</v>
      </c>
      <c r="BR723" s="44">
        <v>-4.9130991274305015E-2</v>
      </c>
      <c r="BS723" s="44">
        <v>2.7523390249099909E-2</v>
      </c>
      <c r="BT723" s="44">
        <v>7.0430913938290159E-3</v>
      </c>
      <c r="BU723" s="44">
        <v>0.20783210957246798</v>
      </c>
      <c r="BV723" s="44">
        <v>8.6557815137119756E-2</v>
      </c>
      <c r="BW723" s="44">
        <v>4.9972225026619958E-2</v>
      </c>
      <c r="BX723" s="44">
        <v>-4.6162114616599123E-2</v>
      </c>
      <c r="BY723" s="44">
        <v>-3.269866672814032E-2</v>
      </c>
      <c r="BZ723" s="44">
        <v>5.5294260581094899E-2</v>
      </c>
      <c r="CA723" s="44">
        <v>1.2101932018867128E-2</v>
      </c>
      <c r="CB723" s="44">
        <v>0.19782902074607137</v>
      </c>
      <c r="CC723" s="44">
        <v>0.12276240309568026</v>
      </c>
      <c r="CD723" s="44">
        <v>-2.8353998151845329E-3</v>
      </c>
      <c r="CE723" s="44">
        <v>-7.0727734677664869E-2</v>
      </c>
      <c r="CF723" s="44">
        <v>-0.12791051863806252</v>
      </c>
      <c r="CG723" s="44">
        <v>-4.4942652728311924E-2</v>
      </c>
      <c r="CH723" s="44">
        <v>8.5299220417645719E-2</v>
      </c>
      <c r="CI723" s="44">
        <v>8.1574626951936929E-2</v>
      </c>
      <c r="CJ723" s="44">
        <v>-1.2969664043009756E-2</v>
      </c>
      <c r="CK723" s="44">
        <v>0.1629955017811085</v>
      </c>
      <c r="CL723" s="44">
        <v>-0.13074579982250933</v>
      </c>
      <c r="CM723" s="44">
        <v>-0.20232809495208764</v>
      </c>
      <c r="CN723" s="44">
        <v>7.1366327418170726E-3</v>
      </c>
      <c r="CO723" s="44">
        <v>0.22266654056930982</v>
      </c>
      <c r="CP723" s="44">
        <v>-0.1282741142763088</v>
      </c>
      <c r="CQ723" s="44">
        <v>4.2413699849191385E-3</v>
      </c>
      <c r="CR723" s="44">
        <v>-0.1198545127064045</v>
      </c>
      <c r="CS723" s="44">
        <v>0.2135995931638513</v>
      </c>
      <c r="CT723" s="44">
        <v>8.0606401098014577E-2</v>
      </c>
      <c r="CU723" s="44">
        <v>9.0600858187350211E-2</v>
      </c>
      <c r="CV723" s="44">
        <v>8.7426960763560102E-2</v>
      </c>
      <c r="CW723" s="44">
        <v>-4.7925377164618324E-2</v>
      </c>
      <c r="CX723" s="44">
        <v>-7.0909854281917414E-2</v>
      </c>
      <c r="CY723" s="44">
        <v>-0.16261695951951208</v>
      </c>
      <c r="CZ723" s="44">
        <v>-3.2987480585674092E-2</v>
      </c>
      <c r="DA723" s="44">
        <v>5.9702055563837973E-2</v>
      </c>
      <c r="DB723" s="44">
        <v>-0.11636318556142457</v>
      </c>
      <c r="DC723" s="44">
        <v>-4.9974874483798566E-2</v>
      </c>
      <c r="DD723" s="44">
        <v>-8.1737458602759369E-2</v>
      </c>
      <c r="DE723" s="44">
        <v>3.4632780983458782E-2</v>
      </c>
      <c r="DF723" s="46"/>
      <c r="DG723" s="46"/>
      <c r="DH723" s="46"/>
      <c r="DI723" s="46"/>
      <c r="DJ723" s="46"/>
      <c r="DK723" s="46"/>
      <c r="DL723" s="46"/>
      <c r="DM723" s="46"/>
      <c r="DN723" s="46"/>
      <c r="DO723" s="46"/>
      <c r="DP723" s="46"/>
      <c r="DQ723" s="46"/>
      <c r="DR723" s="46"/>
      <c r="DS723" s="46"/>
      <c r="DT723" s="46"/>
      <c r="DU723" s="46"/>
      <c r="DV723" s="46"/>
      <c r="DW723" s="46"/>
      <c r="DX723" s="46"/>
      <c r="DY723" s="46"/>
      <c r="DZ723" s="46"/>
      <c r="EA723" s="46"/>
      <c r="EB723" s="46"/>
      <c r="EC723" s="46"/>
      <c r="ED723" s="46"/>
      <c r="EE723" s="46"/>
      <c r="EF723" s="46"/>
      <c r="EG723" s="46"/>
      <c r="EH723" s="46"/>
      <c r="EI723" s="46"/>
      <c r="EJ723" s="46"/>
      <c r="EK723" s="46"/>
      <c r="EL723" s="46"/>
      <c r="EM723" s="46"/>
      <c r="EN723" s="46"/>
      <c r="EO723" s="46"/>
      <c r="EP723" s="46"/>
      <c r="EQ723" s="46"/>
      <c r="ER723" s="46"/>
      <c r="ES723" s="46"/>
      <c r="ET723" s="46"/>
      <c r="EU723" s="46"/>
      <c r="EV723" s="46"/>
      <c r="EW723" s="46"/>
      <c r="EX723" s="46"/>
      <c r="EY723" s="46"/>
      <c r="EZ723" s="46"/>
      <c r="FA723" s="46"/>
      <c r="FB723" s="46"/>
      <c r="FC723" s="46"/>
      <c r="FD723" s="46"/>
      <c r="FE723" s="46"/>
      <c r="FF723" s="46"/>
      <c r="FG723" s="46"/>
      <c r="FH723" s="46"/>
      <c r="FI723" s="46"/>
      <c r="FJ723" s="46"/>
      <c r="FK723" s="46"/>
      <c r="FL723" s="46"/>
      <c r="FM723" s="46"/>
      <c r="FN723" s="46"/>
      <c r="FO723" s="46"/>
      <c r="FP723" s="46"/>
      <c r="FQ723" s="46"/>
      <c r="FR723" s="46"/>
      <c r="FS723" s="46"/>
      <c r="FT723" s="46"/>
      <c r="FU723" s="46"/>
      <c r="FV723" s="46"/>
      <c r="FW723" s="46"/>
      <c r="FX723" s="46"/>
      <c r="FY723" s="46"/>
      <c r="FZ723" s="46"/>
      <c r="GA723" s="46"/>
      <c r="GB723" s="46"/>
      <c r="GC723" s="46"/>
      <c r="GD723" s="46"/>
      <c r="GE723" s="46"/>
      <c r="GF723" s="46"/>
      <c r="GG723" s="46"/>
      <c r="GH723" s="46"/>
      <c r="GI723" s="46"/>
      <c r="GJ723" s="46"/>
      <c r="GK723" s="46"/>
      <c r="GL723" s="46"/>
      <c r="GM723" s="46"/>
      <c r="GN723" s="46"/>
      <c r="GO723" s="46"/>
      <c r="GP723" s="46"/>
      <c r="GQ723" s="46"/>
      <c r="GR723" s="46"/>
      <c r="GS723" s="46"/>
      <c r="GT723" s="46"/>
      <c r="GU723" s="46"/>
      <c r="GV723" s="46"/>
      <c r="GW723" s="46"/>
      <c r="GX723" s="46"/>
      <c r="GY723" s="46"/>
      <c r="GZ723" s="46"/>
      <c r="HA723" s="46"/>
      <c r="HB723" s="46"/>
      <c r="HC723" s="46"/>
      <c r="HD723" s="46"/>
      <c r="HE723" s="46"/>
      <c r="HF723" s="46"/>
      <c r="HG723" s="46"/>
      <c r="HH723" s="46"/>
      <c r="HI723" s="46"/>
      <c r="HJ723" s="46"/>
      <c r="HK723" s="46"/>
      <c r="HL723" s="46"/>
      <c r="HM723" s="46"/>
      <c r="HN723" s="46"/>
      <c r="HO723" s="46"/>
      <c r="HP723" s="46"/>
      <c r="HQ723" s="46"/>
      <c r="HR723" s="46"/>
      <c r="HS723" s="46"/>
      <c r="HT723" s="46"/>
      <c r="HU723" s="46"/>
      <c r="HV723" s="46"/>
      <c r="HW723" s="46"/>
      <c r="HX723" s="46"/>
      <c r="HY723" s="46"/>
      <c r="HZ723" s="46"/>
      <c r="IA723" s="46"/>
      <c r="IB723" s="46"/>
      <c r="IC723" s="46"/>
      <c r="ID723" s="46"/>
      <c r="IE723" s="46"/>
      <c r="IF723" s="46"/>
      <c r="IG723" s="46"/>
      <c r="IH723" s="46"/>
      <c r="II723" s="46"/>
      <c r="IJ723" s="46"/>
      <c r="IK723" s="46"/>
      <c r="IL723" s="46"/>
      <c r="IM723" s="46"/>
      <c r="IN723" s="46"/>
      <c r="IO723" s="46"/>
      <c r="IP723" s="46"/>
      <c r="IQ723" s="46"/>
      <c r="IR723" s="46"/>
      <c r="IS723" s="46"/>
      <c r="IT723" s="46"/>
      <c r="IU723" s="46"/>
      <c r="IV723" s="46"/>
      <c r="IW723" s="46"/>
      <c r="IX723" s="46"/>
      <c r="IY723" s="46"/>
      <c r="IZ723" s="46"/>
      <c r="JA723" s="46"/>
      <c r="JB723" s="46"/>
      <c r="JC723" s="46"/>
      <c r="JD723" s="46"/>
      <c r="JE723" s="46"/>
      <c r="JF723" s="46"/>
      <c r="JG723" s="46"/>
      <c r="JH723" s="46"/>
      <c r="JI723" s="46"/>
      <c r="JJ723" s="46"/>
      <c r="JK723" s="46"/>
      <c r="JL723" s="46"/>
      <c r="JM723" s="46"/>
      <c r="JN723" s="46"/>
      <c r="JO723" s="46"/>
      <c r="JP723" s="46"/>
      <c r="JQ723" s="46"/>
      <c r="JR723" s="46"/>
      <c r="JS723" s="46"/>
      <c r="JT723" s="46"/>
      <c r="JU723" s="46"/>
      <c r="JV723" s="46"/>
      <c r="JW723" s="46"/>
      <c r="JX723" s="46"/>
      <c r="JY723" s="46"/>
      <c r="JZ723" s="46"/>
      <c r="KA723" s="46"/>
      <c r="KB723" s="46"/>
      <c r="KC723" s="46"/>
      <c r="KD723" s="46"/>
      <c r="KE723" s="46"/>
      <c r="KF723" s="46"/>
      <c r="KG723" s="46"/>
      <c r="KH723" s="46"/>
      <c r="KI723" s="46"/>
      <c r="KJ723" s="46"/>
      <c r="KK723" s="46"/>
      <c r="KL723" s="46"/>
      <c r="KM723" s="46"/>
      <c r="KN723" s="46"/>
      <c r="KO723" s="46"/>
      <c r="KP723" s="46"/>
      <c r="KQ723" s="46"/>
      <c r="KR723" s="46"/>
      <c r="KS723" s="46"/>
      <c r="KT723" s="46"/>
      <c r="KU723" s="46"/>
      <c r="KV723" s="46"/>
      <c r="KW723" s="46"/>
      <c r="KX723" s="46"/>
      <c r="KY723" s="46"/>
      <c r="KZ723" s="46"/>
      <c r="LA723" s="46"/>
      <c r="LB723" s="46"/>
      <c r="LC723" s="46"/>
      <c r="LD723" s="46"/>
      <c r="LE723" s="46"/>
      <c r="LF723" s="46"/>
      <c r="LG723" s="46"/>
      <c r="LH723" s="46"/>
      <c r="LI723" s="46"/>
      <c r="LJ723" s="46"/>
      <c r="LK723" s="46"/>
      <c r="LL723" s="46"/>
      <c r="LM723" s="46"/>
      <c r="LN723" s="46"/>
      <c r="LO723" s="46"/>
      <c r="LP723" s="46"/>
      <c r="LQ723" s="46"/>
      <c r="LR723" s="46"/>
      <c r="LS723" s="46"/>
      <c r="LT723" s="46"/>
      <c r="LU723" s="46"/>
      <c r="LV723" s="46"/>
      <c r="LW723" s="46"/>
      <c r="LX723" s="46"/>
      <c r="LY723" s="46"/>
      <c r="LZ723" s="46"/>
      <c r="MA723" s="46"/>
      <c r="MB723" s="46"/>
      <c r="MC723" s="46"/>
      <c r="MD723" s="46"/>
      <c r="ME723" s="46"/>
      <c r="MF723" s="46"/>
      <c r="MG723" s="46"/>
      <c r="MH723" s="46"/>
      <c r="MI723" s="46"/>
      <c r="MJ723" s="46"/>
      <c r="MK723" s="46"/>
      <c r="ML723" s="46"/>
      <c r="MM723" s="46"/>
      <c r="MN723" s="46"/>
      <c r="MO723" s="46"/>
      <c r="MP723" s="46"/>
      <c r="MQ723" s="46"/>
      <c r="MR723" s="46"/>
      <c r="MS723" s="46"/>
      <c r="MT723" s="46"/>
      <c r="MU723" s="46"/>
      <c r="MV723" s="46"/>
      <c r="MW723" s="46"/>
      <c r="MX723" s="46"/>
      <c r="MY723" s="46"/>
      <c r="MZ723" s="46"/>
      <c r="NA723" s="46"/>
      <c r="NB723" s="46"/>
      <c r="NC723" s="46"/>
      <c r="ND723" s="46"/>
      <c r="NE723" s="46"/>
      <c r="NF723" s="46"/>
      <c r="NG723" s="46"/>
      <c r="NH723" s="46"/>
      <c r="NI723" s="46"/>
      <c r="NJ723" s="46"/>
      <c r="NK723" s="46"/>
      <c r="NL723" s="46"/>
      <c r="NM723" s="46"/>
      <c r="NN723" s="46"/>
      <c r="NO723" s="46"/>
      <c r="NP723" s="46"/>
      <c r="NQ723" s="46"/>
      <c r="NR723" s="46"/>
      <c r="NS723" s="46"/>
      <c r="NT723" s="46"/>
      <c r="NU723" s="46"/>
      <c r="NV723" s="46"/>
      <c r="NW723" s="46"/>
      <c r="NX723" s="46"/>
      <c r="NY723" s="46"/>
      <c r="NZ723" s="46"/>
      <c r="OA723" s="46"/>
      <c r="OB723" s="46"/>
      <c r="OC723" s="46"/>
      <c r="OD723" s="46"/>
      <c r="OE723" s="46"/>
      <c r="OF723" s="46"/>
      <c r="OG723" s="46"/>
      <c r="OH723" s="46"/>
      <c r="OI723" s="46"/>
      <c r="OJ723" s="46"/>
      <c r="OK723" s="46"/>
      <c r="OL723" s="46"/>
      <c r="OM723" s="46"/>
      <c r="ON723" s="46"/>
      <c r="OO723" s="46"/>
      <c r="OP723" s="46"/>
      <c r="OQ723" s="46"/>
      <c r="OR723" s="46"/>
      <c r="OS723" s="46"/>
      <c r="OT723" s="46"/>
      <c r="OU723" s="46"/>
      <c r="OV723" s="46"/>
      <c r="OW723" s="46"/>
      <c r="OX723" s="46"/>
      <c r="OY723" s="46"/>
      <c r="OZ723" s="46"/>
      <c r="PA723" s="46"/>
      <c r="PB723" s="46"/>
      <c r="PC723" s="46"/>
      <c r="PD723" s="46"/>
      <c r="PE723" s="46"/>
      <c r="PF723" s="46"/>
      <c r="PG723" s="46"/>
      <c r="PH723" s="46"/>
      <c r="PI723" s="46"/>
      <c r="PJ723" s="46"/>
      <c r="PK723" s="46"/>
      <c r="PL723" s="46"/>
      <c r="PM723" s="46"/>
      <c r="PN723" s="46"/>
      <c r="PO723" s="46"/>
      <c r="PP723" s="46"/>
      <c r="PQ723" s="46"/>
      <c r="PR723" s="46"/>
      <c r="PS723" s="46"/>
      <c r="PT723" s="46"/>
      <c r="PU723" s="46"/>
      <c r="PV723" s="46"/>
      <c r="PW723" s="46"/>
      <c r="PX723" s="46"/>
      <c r="PY723" s="46"/>
      <c r="PZ723" s="46"/>
      <c r="QA723" s="46"/>
      <c r="QB723" s="46"/>
      <c r="QC723" s="46"/>
      <c r="QD723" s="46"/>
      <c r="QE723" s="46"/>
      <c r="QF723" s="46"/>
      <c r="QG723" s="46"/>
      <c r="QH723" s="46"/>
      <c r="QI723" s="46"/>
      <c r="QJ723" s="46"/>
      <c r="QK723" s="46"/>
      <c r="QL723" s="46"/>
      <c r="QM723" s="46"/>
      <c r="QN723" s="46"/>
      <c r="QO723" s="46"/>
      <c r="QP723" s="46"/>
      <c r="QQ723" s="46"/>
      <c r="QR723" s="46"/>
      <c r="QS723" s="46"/>
      <c r="QT723" s="46"/>
      <c r="QU723" s="46"/>
      <c r="QV723" s="46"/>
      <c r="QW723" s="46"/>
      <c r="QX723" s="46"/>
      <c r="QY723" s="46"/>
      <c r="QZ723" s="46"/>
      <c r="RA723" s="46"/>
      <c r="RB723" s="46"/>
      <c r="RC723" s="46"/>
      <c r="RD723" s="46"/>
      <c r="RE723" s="46"/>
      <c r="RF723" s="46"/>
      <c r="RG723" s="46"/>
      <c r="RH723" s="46"/>
      <c r="RI723" s="46"/>
      <c r="RJ723" s="46"/>
      <c r="RK723" s="46"/>
      <c r="RL723" s="46"/>
      <c r="RM723" s="46"/>
      <c r="RN723" s="46"/>
      <c r="RO723" s="46"/>
      <c r="RP723" s="46"/>
      <c r="RQ723" s="46"/>
      <c r="RR723" s="46"/>
      <c r="RS723" s="46"/>
      <c r="RT723" s="46"/>
      <c r="RU723" s="46"/>
      <c r="RV723" s="46"/>
      <c r="RW723" s="46"/>
      <c r="RX723" s="46"/>
      <c r="RY723" s="46"/>
      <c r="RZ723" s="46"/>
      <c r="SA723" s="46"/>
      <c r="SB723" s="46"/>
      <c r="SC723" s="46"/>
      <c r="SD723" s="46"/>
      <c r="SE723" s="46"/>
      <c r="SF723" s="46"/>
      <c r="SG723" s="46"/>
      <c r="SH723" s="46"/>
      <c r="SI723" s="46"/>
      <c r="SJ723" s="46"/>
      <c r="SK723" s="46"/>
      <c r="SL723" s="46"/>
      <c r="SM723" s="46"/>
      <c r="SN723" s="46"/>
      <c r="SO723" s="46"/>
      <c r="SP723" s="46"/>
      <c r="SQ723" s="46"/>
      <c r="SR723" s="46"/>
      <c r="SS723" s="46"/>
      <c r="ST723" s="46"/>
      <c r="SU723" s="46"/>
      <c r="SV723" s="46"/>
      <c r="SW723" s="46"/>
      <c r="SX723" s="46"/>
      <c r="SY723" s="46"/>
      <c r="SZ723" s="46"/>
      <c r="TA723" s="46"/>
      <c r="TB723" s="46"/>
      <c r="TC723" s="46"/>
      <c r="TD723" s="46"/>
      <c r="TE723" s="46"/>
      <c r="TF723" s="46"/>
      <c r="TG723" s="46"/>
      <c r="TH723" s="46"/>
      <c r="TI723" s="46"/>
      <c r="TJ723" s="46"/>
      <c r="TK723" s="46"/>
      <c r="TL723" s="46"/>
      <c r="TM723" s="46"/>
      <c r="TN723" s="46"/>
      <c r="TO723" s="46"/>
      <c r="TP723" s="46"/>
      <c r="TQ723" s="46"/>
      <c r="TR723" s="46"/>
      <c r="TS723" s="46"/>
      <c r="TT723" s="46"/>
      <c r="TU723" s="46"/>
      <c r="TV723" s="46"/>
      <c r="TW723" s="46"/>
      <c r="TX723" s="46"/>
      <c r="TY723" s="46"/>
      <c r="TZ723" s="46"/>
      <c r="UA723" s="46"/>
      <c r="UB723" s="46"/>
      <c r="UC723" s="46"/>
      <c r="UD723" s="46"/>
      <c r="UE723" s="46"/>
      <c r="UF723" s="46"/>
      <c r="UG723" s="46"/>
      <c r="UH723" s="46"/>
      <c r="UI723" s="46"/>
      <c r="UJ723" s="46"/>
      <c r="UK723" s="46"/>
      <c r="UL723" s="46"/>
      <c r="UM723" s="46"/>
      <c r="UN723" s="46"/>
      <c r="UO723" s="46"/>
      <c r="UP723" s="46"/>
      <c r="UQ723" s="46"/>
      <c r="UR723" s="46"/>
      <c r="US723" s="46"/>
      <c r="UT723" s="46"/>
      <c r="UU723" s="46"/>
      <c r="UV723" s="46"/>
      <c r="UW723" s="46"/>
      <c r="UX723" s="46"/>
      <c r="UY723" s="46"/>
      <c r="UZ723" s="46"/>
      <c r="VA723" s="46"/>
      <c r="VB723" s="46"/>
      <c r="VC723" s="46"/>
      <c r="VD723" s="46"/>
      <c r="VE723" s="46"/>
      <c r="VF723" s="46"/>
      <c r="VG723" s="46"/>
      <c r="VH723" s="46"/>
      <c r="VI723" s="46"/>
      <c r="VJ723" s="46"/>
      <c r="VK723" s="46"/>
      <c r="VL723" s="46"/>
      <c r="VM723" s="46"/>
      <c r="VN723" s="46"/>
      <c r="VO723" s="46"/>
      <c r="VP723" s="46"/>
      <c r="VQ723" s="46"/>
      <c r="VR723" s="46"/>
      <c r="VS723" s="46"/>
      <c r="VT723" s="46"/>
      <c r="VU723" s="46"/>
      <c r="VV723" s="46"/>
      <c r="VW723" s="46"/>
      <c r="VX723" s="46"/>
      <c r="VY723" s="46"/>
      <c r="VZ723" s="46"/>
      <c r="WA723" s="46"/>
      <c r="WB723" s="46"/>
      <c r="WC723" s="46"/>
      <c r="WD723" s="46"/>
      <c r="WE723" s="46"/>
      <c r="WF723" s="46"/>
      <c r="WG723" s="46"/>
      <c r="WH723" s="46"/>
      <c r="WI723" s="46"/>
      <c r="WJ723" s="46"/>
      <c r="WK723" s="46"/>
      <c r="WL723" s="46"/>
      <c r="WM723" s="46"/>
      <c r="WN723" s="46"/>
      <c r="WO723" s="46"/>
      <c r="WP723" s="46"/>
      <c r="WQ723" s="46"/>
      <c r="WR723" s="46"/>
      <c r="WS723" s="46"/>
      <c r="WT723" s="46"/>
      <c r="WU723" s="46"/>
      <c r="WV723" s="46"/>
      <c r="WW723" s="46"/>
      <c r="WX723" s="46"/>
      <c r="WY723" s="46"/>
      <c r="WZ723" s="46"/>
      <c r="XA723" s="46"/>
      <c r="XB723" s="46"/>
      <c r="XC723" s="46"/>
      <c r="XD723" s="46"/>
      <c r="XE723" s="46"/>
      <c r="XF723" s="46"/>
      <c r="XG723" s="46"/>
      <c r="XH723" s="46"/>
      <c r="XI723" s="46"/>
      <c r="XJ723" s="46"/>
      <c r="XK723" s="46"/>
      <c r="XL723" s="46"/>
      <c r="XM723" s="46"/>
      <c r="XN723" s="46"/>
      <c r="XO723" s="46"/>
      <c r="XP723" s="46"/>
      <c r="XQ723" s="46"/>
      <c r="XR723" s="46"/>
      <c r="XS723" s="46"/>
      <c r="XT723" s="46"/>
      <c r="XU723" s="46"/>
      <c r="XV723" s="46"/>
      <c r="XW723" s="46"/>
      <c r="XX723" s="46"/>
      <c r="XY723" s="46"/>
      <c r="XZ723" s="46"/>
      <c r="YA723" s="46"/>
      <c r="YB723" s="46"/>
      <c r="YC723" s="46"/>
      <c r="YD723" s="46"/>
      <c r="YE723" s="46"/>
      <c r="YF723" s="46"/>
      <c r="YG723" s="46"/>
      <c r="YH723" s="46"/>
      <c r="YI723" s="46"/>
      <c r="YJ723" s="46"/>
      <c r="YK723" s="46"/>
      <c r="YL723" s="46"/>
      <c r="YM723" s="46"/>
      <c r="YN723" s="46"/>
      <c r="YO723" s="46"/>
      <c r="YP723" s="46"/>
      <c r="YQ723" s="46"/>
      <c r="YR723" s="46"/>
      <c r="YS723" s="46"/>
      <c r="YT723" s="46"/>
      <c r="YU723" s="46"/>
      <c r="YV723" s="46"/>
      <c r="YW723" s="46"/>
      <c r="YX723" s="46"/>
      <c r="YY723" s="46"/>
      <c r="YZ723" s="46"/>
      <c r="ZA723" s="46"/>
      <c r="ZB723" s="46"/>
      <c r="ZC723" s="46"/>
      <c r="ZD723" s="46"/>
      <c r="ZE723" s="46"/>
      <c r="ZF723" s="46"/>
      <c r="ZG723" s="46"/>
      <c r="ZH723" s="46"/>
      <c r="ZI723" s="46"/>
      <c r="ZJ723" s="46"/>
      <c r="ZK723" s="46"/>
      <c r="ZL723" s="46"/>
      <c r="ZM723" s="46"/>
      <c r="ZN723" s="46"/>
      <c r="ZO723" s="46"/>
      <c r="ZP723" s="46"/>
      <c r="ZQ723" s="46"/>
      <c r="ZR723" s="46"/>
      <c r="ZS723" s="46"/>
      <c r="ZT723" s="46"/>
      <c r="ZU723" s="46"/>
      <c r="ZV723" s="46"/>
      <c r="ZW723" s="46"/>
      <c r="ZX723" s="46"/>
      <c r="ZY723" s="46"/>
      <c r="ZZ723" s="46"/>
      <c r="AAA723" s="46"/>
      <c r="AAB723" s="46"/>
      <c r="AAC723" s="46"/>
      <c r="AAD723" s="46"/>
      <c r="AAE723" s="46"/>
      <c r="AAF723" s="46"/>
      <c r="AAG723" s="46"/>
      <c r="AAH723" s="46"/>
      <c r="AAI723" s="46"/>
      <c r="AAJ723" s="46"/>
      <c r="AAK723" s="46"/>
      <c r="AAL723" s="46"/>
      <c r="AAM723" s="46"/>
      <c r="AAN723" s="46"/>
      <c r="AAO723" s="46"/>
      <c r="AAP723" s="46"/>
      <c r="AAQ723" s="46"/>
      <c r="AAR723" s="46"/>
      <c r="AAS723" s="46"/>
      <c r="AAT723" s="46"/>
      <c r="AAU723" s="46"/>
      <c r="AAV723" s="46"/>
      <c r="AAW723" s="46"/>
      <c r="AAX723" s="46"/>
      <c r="AAY723" s="46"/>
      <c r="AAZ723" s="46"/>
      <c r="ABA723" s="46"/>
      <c r="ABB723" s="46"/>
      <c r="ABC723" s="46"/>
      <c r="ABD723" s="46"/>
      <c r="ABE723" s="46"/>
      <c r="ABF723" s="46"/>
      <c r="ABG723" s="46"/>
      <c r="ABH723" s="46"/>
      <c r="ABI723" s="46"/>
      <c r="ABJ723" s="46"/>
      <c r="ABK723" s="46"/>
      <c r="ABL723" s="46"/>
      <c r="ABM723" s="46"/>
      <c r="ABN723" s="46"/>
      <c r="ABO723" s="46"/>
      <c r="ABP723" s="46"/>
      <c r="ABQ723" s="46"/>
      <c r="ABR723" s="46"/>
      <c r="ABS723" s="46"/>
      <c r="ABT723" s="46"/>
      <c r="ABU723" s="46"/>
      <c r="ABV723" s="46"/>
      <c r="ABW723" s="46"/>
      <c r="ABX723" s="46"/>
      <c r="ABY723" s="46"/>
      <c r="ABZ723" s="46"/>
      <c r="ACA723" s="46"/>
      <c r="ACB723" s="46"/>
      <c r="ACC723" s="46"/>
      <c r="ACD723" s="46"/>
      <c r="ACE723" s="46"/>
      <c r="ACF723" s="46"/>
      <c r="ACG723" s="46"/>
      <c r="ACH723" s="46"/>
      <c r="ACI723" s="46"/>
      <c r="ACJ723" s="46"/>
      <c r="ACK723" s="46"/>
      <c r="ACL723" s="46"/>
      <c r="ACM723" s="46"/>
      <c r="ACN723" s="46"/>
      <c r="ACO723" s="46"/>
      <c r="ACP723" s="46"/>
      <c r="ACQ723" s="46"/>
      <c r="ACR723" s="46"/>
      <c r="ACS723" s="46"/>
      <c r="ACT723" s="46"/>
      <c r="ACU723" s="46"/>
      <c r="ACV723" s="46"/>
      <c r="ACW723" s="46"/>
      <c r="ACX723" s="46"/>
      <c r="ACY723" s="46"/>
      <c r="ACZ723" s="46"/>
      <c r="ADA723" s="46"/>
      <c r="ADB723" s="46"/>
      <c r="ADC723" s="46"/>
      <c r="ADD723" s="46"/>
      <c r="ADE723" s="46"/>
      <c r="ADF723" s="46"/>
      <c r="ADG723" s="46"/>
      <c r="ADH723" s="46"/>
      <c r="ADI723" s="46"/>
      <c r="ADJ723" s="46"/>
      <c r="ADK723" s="46"/>
      <c r="ADL723" s="46"/>
      <c r="ADM723" s="46"/>
      <c r="ADN723" s="46"/>
      <c r="ADO723" s="46"/>
      <c r="ADP723" s="46"/>
    </row>
    <row r="724" spans="3:796" x14ac:dyDescent="0.4">
      <c r="C724" s="62"/>
      <c r="D724" s="42">
        <f>(1/$D$5)*学習!Z58</f>
        <v>0</v>
      </c>
      <c r="I724" s="63">
        <v>713</v>
      </c>
      <c r="J724" s="44">
        <v>-2.1964260345508808E-2</v>
      </c>
      <c r="K724" s="44">
        <v>7.6987484974152573E-2</v>
      </c>
      <c r="L724" s="44">
        <v>-0.10378602694513998</v>
      </c>
      <c r="M724" s="44">
        <v>2.8327543405363118E-5</v>
      </c>
      <c r="N724" s="44">
        <v>0.182779611940484</v>
      </c>
      <c r="O724" s="44">
        <v>-8.4728192620062547E-3</v>
      </c>
      <c r="P724" s="44">
        <v>7.6431893265983888E-2</v>
      </c>
      <c r="Q724" s="44">
        <v>0.10786845620277098</v>
      </c>
      <c r="R724" s="44">
        <v>0.12782904831069383</v>
      </c>
      <c r="S724" s="44">
        <v>-1.7858530064462096E-2</v>
      </c>
      <c r="T724" s="44">
        <v>0.32480521566735987</v>
      </c>
      <c r="U724" s="44">
        <v>7.6335723205933972E-3</v>
      </c>
      <c r="V724" s="44">
        <v>-2.3591885851477742E-2</v>
      </c>
      <c r="W724" s="44">
        <v>2.8108168033655533E-2</v>
      </c>
      <c r="X724" s="44">
        <v>-7.699460353961679E-2</v>
      </c>
      <c r="Y724" s="44">
        <v>-0.19456973313087514</v>
      </c>
      <c r="Z724" s="44">
        <v>-4.0369832955399004E-2</v>
      </c>
      <c r="AA724" s="44">
        <v>6.0649836273858018E-2</v>
      </c>
      <c r="AB724" s="44">
        <v>6.9627336263143783E-2</v>
      </c>
      <c r="AC724" s="44">
        <v>4.5270535674738514E-3</v>
      </c>
      <c r="AD724" s="44">
        <v>-1.8971911585342897E-2</v>
      </c>
      <c r="AE724" s="44">
        <v>2.4070040585702189E-2</v>
      </c>
      <c r="AF724" s="44">
        <v>0.12121749611116481</v>
      </c>
      <c r="AG724" s="44">
        <v>-4.7948923276282675E-2</v>
      </c>
      <c r="AH724" s="44">
        <v>-0.12086103383367304</v>
      </c>
      <c r="AI724" s="44">
        <v>8.3761282450201521E-2</v>
      </c>
      <c r="AJ724" s="44">
        <v>-1.9359284440535578E-2</v>
      </c>
      <c r="AK724" s="44">
        <v>-0.16624879526231459</v>
      </c>
      <c r="AL724" s="44">
        <v>-4.104322751426899E-2</v>
      </c>
      <c r="AM724" s="44">
        <v>1.7453843957475092E-2</v>
      </c>
      <c r="AN724" s="44">
        <v>1.1253271122352278E-2</v>
      </c>
      <c r="AO724" s="44">
        <v>2.5729746163479037E-3</v>
      </c>
      <c r="AP724" s="44">
        <v>7.3716203700317062E-2</v>
      </c>
      <c r="AQ724" s="44">
        <v>-6.7593487421162959E-2</v>
      </c>
      <c r="AR724" s="44">
        <v>-0.10429259114089783</v>
      </c>
      <c r="AS724" s="44">
        <v>-0.10895742912841642</v>
      </c>
      <c r="AT724" s="44">
        <v>0.1033322375568453</v>
      </c>
      <c r="AU724" s="44">
        <v>6.717719712860476E-2</v>
      </c>
      <c r="AV724" s="44">
        <v>8.0823880407023763E-2</v>
      </c>
      <c r="AW724" s="44">
        <v>-0.16572522291552444</v>
      </c>
      <c r="AX724" s="44">
        <v>-1.0790460272288041E-2</v>
      </c>
      <c r="AY724" s="44">
        <v>2.9888429405840352E-2</v>
      </c>
      <c r="AZ724" s="44">
        <v>-8.9404238051449633E-2</v>
      </c>
      <c r="BA724" s="44">
        <v>-8.4188240689647295E-2</v>
      </c>
      <c r="BB724" s="44">
        <v>-4.9174021953160743E-2</v>
      </c>
      <c r="BC724" s="44">
        <v>-0.11508280076026291</v>
      </c>
      <c r="BD724" s="44">
        <v>-0.10062239305326839</v>
      </c>
      <c r="BE724" s="44">
        <v>3.062039569320324E-2</v>
      </c>
      <c r="BF724" s="44">
        <v>6.7228417627140838E-2</v>
      </c>
      <c r="BG724" s="44">
        <v>2.5875783993899591E-2</v>
      </c>
      <c r="BH724" s="44">
        <v>0.16467202771610176</v>
      </c>
      <c r="BI724" s="44">
        <v>6.9164904652092582E-3</v>
      </c>
      <c r="BJ724" s="44">
        <v>1.0803259124290246E-2</v>
      </c>
      <c r="BK724" s="44">
        <v>0.19137382975164027</v>
      </c>
      <c r="BL724" s="44">
        <v>-1.8140878294052601E-2</v>
      </c>
      <c r="BM724" s="44">
        <v>-0.12598527715842558</v>
      </c>
      <c r="BN724" s="44">
        <v>-7.1637335857445403E-2</v>
      </c>
      <c r="BO724" s="44">
        <v>-0.123030615908365</v>
      </c>
      <c r="BP724" s="44">
        <v>3.5607605789068207E-2</v>
      </c>
      <c r="BQ724" s="44">
        <v>-7.3733902849866442E-3</v>
      </c>
      <c r="BR724" s="44">
        <v>8.9295504409301341E-2</v>
      </c>
      <c r="BS724" s="44">
        <v>-3.3378954711801738E-2</v>
      </c>
      <c r="BT724" s="44">
        <v>-0.12394234788544146</v>
      </c>
      <c r="BU724" s="44">
        <v>-8.9746711108807109E-2</v>
      </c>
      <c r="BV724" s="44">
        <v>-0.22517623388128497</v>
      </c>
      <c r="BW724" s="44">
        <v>-7.774084119933955E-2</v>
      </c>
      <c r="BX724" s="44">
        <v>4.511462118363388E-2</v>
      </c>
      <c r="BY724" s="44">
        <v>0.12804323996536904</v>
      </c>
      <c r="BZ724" s="44">
        <v>-6.3219038014744766E-2</v>
      </c>
      <c r="CA724" s="44">
        <v>2.1675010261082255E-2</v>
      </c>
      <c r="CB724" s="44">
        <v>-1.8448124830942606E-2</v>
      </c>
      <c r="CC724" s="44">
        <v>2.9240919420396191E-2</v>
      </c>
      <c r="CD724" s="44">
        <v>0.11618936190732146</v>
      </c>
      <c r="CE724" s="44">
        <v>-4.4067436313650246E-2</v>
      </c>
      <c r="CF724" s="44">
        <v>4.0772124122998063E-2</v>
      </c>
      <c r="CG724" s="44">
        <v>-0.15896198258882124</v>
      </c>
      <c r="CH724" s="44">
        <v>-0.11968740318161758</v>
      </c>
      <c r="CI724" s="44">
        <v>2.9581572948154944E-2</v>
      </c>
      <c r="CJ724" s="44">
        <v>-8.2693933992984123E-2</v>
      </c>
      <c r="CK724" s="44">
        <v>0.11555275067192172</v>
      </c>
      <c r="CL724" s="44">
        <v>-1.2503521747707002E-2</v>
      </c>
      <c r="CM724" s="44">
        <v>-0.20028337084836328</v>
      </c>
      <c r="CN724" s="44">
        <v>-0.11442789056847247</v>
      </c>
      <c r="CO724" s="44">
        <v>0.20599715156349974</v>
      </c>
      <c r="CP724" s="44">
        <v>1.4703613850505769E-2</v>
      </c>
      <c r="CQ724" s="44">
        <v>0.10485584266399689</v>
      </c>
      <c r="CR724" s="44">
        <v>4.1695978251101579E-2</v>
      </c>
      <c r="CS724" s="44">
        <v>2.4356947729507424E-2</v>
      </c>
      <c r="CT724" s="44">
        <v>-0.18335353188426642</v>
      </c>
      <c r="CU724" s="44">
        <v>8.5477315026806222E-3</v>
      </c>
      <c r="CV724" s="44">
        <v>0.23462796676946623</v>
      </c>
      <c r="CW724" s="44">
        <v>-0.10189657298928781</v>
      </c>
      <c r="CX724" s="44">
        <v>-0.29242410452411494</v>
      </c>
      <c r="CY724" s="44">
        <v>2.5759517925489944E-2</v>
      </c>
      <c r="CZ724" s="44">
        <v>8.7191561431141391E-3</v>
      </c>
      <c r="DA724" s="44">
        <v>-9.764575163506603E-2</v>
      </c>
      <c r="DB724" s="44">
        <v>-7.3587871039117417E-2</v>
      </c>
      <c r="DC724" s="44">
        <v>5.1223518687565375E-2</v>
      </c>
      <c r="DD724" s="44">
        <v>9.2670388774220513E-2</v>
      </c>
      <c r="DE724" s="44">
        <v>0.19258456704088997</v>
      </c>
      <c r="DF724" s="46"/>
      <c r="DG724" s="46"/>
      <c r="DH724" s="46"/>
      <c r="DI724" s="46"/>
      <c r="DJ724" s="46"/>
      <c r="DK724" s="46"/>
      <c r="DL724" s="46"/>
      <c r="DM724" s="46"/>
      <c r="DN724" s="46"/>
      <c r="DO724" s="46"/>
      <c r="DP724" s="46"/>
      <c r="DQ724" s="46"/>
      <c r="DR724" s="46"/>
      <c r="DS724" s="46"/>
      <c r="DT724" s="46"/>
      <c r="DU724" s="46"/>
      <c r="DV724" s="46"/>
      <c r="DW724" s="46"/>
      <c r="DX724" s="46"/>
      <c r="DY724" s="46"/>
      <c r="DZ724" s="46"/>
      <c r="EA724" s="46"/>
      <c r="EB724" s="46"/>
      <c r="EC724" s="46"/>
      <c r="ED724" s="46"/>
      <c r="EE724" s="46"/>
      <c r="EF724" s="46"/>
      <c r="EG724" s="46"/>
      <c r="EH724" s="46"/>
      <c r="EI724" s="46"/>
      <c r="EJ724" s="46"/>
      <c r="EK724" s="46"/>
      <c r="EL724" s="46"/>
      <c r="EM724" s="46"/>
      <c r="EN724" s="46"/>
      <c r="EO724" s="46"/>
      <c r="EP724" s="46"/>
      <c r="EQ724" s="46"/>
      <c r="ER724" s="46"/>
      <c r="ES724" s="46"/>
      <c r="ET724" s="46"/>
      <c r="EU724" s="46"/>
      <c r="EV724" s="46"/>
      <c r="EW724" s="46"/>
      <c r="EX724" s="46"/>
      <c r="EY724" s="46"/>
      <c r="EZ724" s="46"/>
      <c r="FA724" s="46"/>
      <c r="FB724" s="46"/>
      <c r="FC724" s="46"/>
      <c r="FD724" s="46"/>
      <c r="FE724" s="46"/>
      <c r="FF724" s="46"/>
      <c r="FG724" s="46"/>
      <c r="FH724" s="46"/>
      <c r="FI724" s="46"/>
      <c r="FJ724" s="46"/>
      <c r="FK724" s="46"/>
      <c r="FL724" s="46"/>
      <c r="FM724" s="46"/>
      <c r="FN724" s="46"/>
      <c r="FO724" s="46"/>
      <c r="FP724" s="46"/>
      <c r="FQ724" s="46"/>
      <c r="FR724" s="46"/>
      <c r="FS724" s="46"/>
      <c r="FT724" s="46"/>
      <c r="FU724" s="46"/>
      <c r="FV724" s="46"/>
      <c r="FW724" s="46"/>
      <c r="FX724" s="46"/>
      <c r="FY724" s="46"/>
      <c r="FZ724" s="46"/>
      <c r="GA724" s="46"/>
      <c r="GB724" s="46"/>
      <c r="GC724" s="46"/>
      <c r="GD724" s="46"/>
      <c r="GE724" s="46"/>
      <c r="GF724" s="46"/>
      <c r="GG724" s="46"/>
      <c r="GH724" s="46"/>
      <c r="GI724" s="46"/>
      <c r="GJ724" s="46"/>
      <c r="GK724" s="46"/>
      <c r="GL724" s="46"/>
      <c r="GM724" s="46"/>
      <c r="GN724" s="46"/>
      <c r="GO724" s="46"/>
      <c r="GP724" s="46"/>
      <c r="GQ724" s="46"/>
      <c r="GR724" s="46"/>
      <c r="GS724" s="46"/>
      <c r="GT724" s="46"/>
      <c r="GU724" s="46"/>
      <c r="GV724" s="46"/>
      <c r="GW724" s="46"/>
      <c r="GX724" s="46"/>
      <c r="GY724" s="46"/>
      <c r="GZ724" s="46"/>
      <c r="HA724" s="46"/>
      <c r="HB724" s="46"/>
      <c r="HC724" s="46"/>
      <c r="HD724" s="46"/>
      <c r="HE724" s="46"/>
      <c r="HF724" s="46"/>
      <c r="HG724" s="46"/>
      <c r="HH724" s="46"/>
      <c r="HI724" s="46"/>
      <c r="HJ724" s="46"/>
      <c r="HK724" s="46"/>
      <c r="HL724" s="46"/>
      <c r="HM724" s="46"/>
      <c r="HN724" s="46"/>
      <c r="HO724" s="46"/>
      <c r="HP724" s="46"/>
      <c r="HQ724" s="46"/>
      <c r="HR724" s="46"/>
      <c r="HS724" s="46"/>
      <c r="HT724" s="46"/>
      <c r="HU724" s="46"/>
      <c r="HV724" s="46"/>
      <c r="HW724" s="46"/>
      <c r="HX724" s="46"/>
      <c r="HY724" s="46"/>
      <c r="HZ724" s="46"/>
      <c r="IA724" s="46"/>
      <c r="IB724" s="46"/>
      <c r="IC724" s="46"/>
      <c r="ID724" s="46"/>
      <c r="IE724" s="46"/>
      <c r="IF724" s="46"/>
      <c r="IG724" s="46"/>
      <c r="IH724" s="46"/>
      <c r="II724" s="46"/>
      <c r="IJ724" s="46"/>
      <c r="IK724" s="46"/>
      <c r="IL724" s="46"/>
      <c r="IM724" s="46"/>
      <c r="IN724" s="46"/>
      <c r="IO724" s="46"/>
      <c r="IP724" s="46"/>
      <c r="IQ724" s="46"/>
      <c r="IR724" s="46"/>
      <c r="IS724" s="46"/>
      <c r="IT724" s="46"/>
      <c r="IU724" s="46"/>
      <c r="IV724" s="46"/>
      <c r="IW724" s="46"/>
      <c r="IX724" s="46"/>
      <c r="IY724" s="46"/>
      <c r="IZ724" s="46"/>
      <c r="JA724" s="46"/>
      <c r="JB724" s="46"/>
      <c r="JC724" s="46"/>
      <c r="JD724" s="46"/>
      <c r="JE724" s="46"/>
      <c r="JF724" s="46"/>
      <c r="JG724" s="46"/>
      <c r="JH724" s="46"/>
      <c r="JI724" s="46"/>
      <c r="JJ724" s="46"/>
      <c r="JK724" s="46"/>
      <c r="JL724" s="46"/>
      <c r="JM724" s="46"/>
      <c r="JN724" s="46"/>
      <c r="JO724" s="46"/>
      <c r="JP724" s="46"/>
      <c r="JQ724" s="46"/>
      <c r="JR724" s="46"/>
      <c r="JS724" s="46"/>
      <c r="JT724" s="46"/>
      <c r="JU724" s="46"/>
      <c r="JV724" s="46"/>
      <c r="JW724" s="46"/>
      <c r="JX724" s="46"/>
      <c r="JY724" s="46"/>
      <c r="JZ724" s="46"/>
      <c r="KA724" s="46"/>
      <c r="KB724" s="46"/>
      <c r="KC724" s="46"/>
      <c r="KD724" s="46"/>
      <c r="KE724" s="46"/>
      <c r="KF724" s="46"/>
      <c r="KG724" s="46"/>
      <c r="KH724" s="46"/>
      <c r="KI724" s="46"/>
      <c r="KJ724" s="46"/>
      <c r="KK724" s="46"/>
      <c r="KL724" s="46"/>
      <c r="KM724" s="46"/>
      <c r="KN724" s="46"/>
      <c r="KO724" s="46"/>
      <c r="KP724" s="46"/>
      <c r="KQ724" s="46"/>
      <c r="KR724" s="46"/>
      <c r="KS724" s="46"/>
      <c r="KT724" s="46"/>
      <c r="KU724" s="46"/>
      <c r="KV724" s="46"/>
      <c r="KW724" s="46"/>
      <c r="KX724" s="46"/>
      <c r="KY724" s="46"/>
      <c r="KZ724" s="46"/>
      <c r="LA724" s="46"/>
      <c r="LB724" s="46"/>
      <c r="LC724" s="46"/>
      <c r="LD724" s="46"/>
      <c r="LE724" s="46"/>
      <c r="LF724" s="46"/>
      <c r="LG724" s="46"/>
      <c r="LH724" s="46"/>
      <c r="LI724" s="46"/>
      <c r="LJ724" s="46"/>
      <c r="LK724" s="46"/>
      <c r="LL724" s="46"/>
      <c r="LM724" s="46"/>
      <c r="LN724" s="46"/>
      <c r="LO724" s="46"/>
      <c r="LP724" s="46"/>
      <c r="LQ724" s="46"/>
      <c r="LR724" s="46"/>
      <c r="LS724" s="46"/>
      <c r="LT724" s="46"/>
      <c r="LU724" s="46"/>
      <c r="LV724" s="46"/>
      <c r="LW724" s="46"/>
      <c r="LX724" s="46"/>
      <c r="LY724" s="46"/>
      <c r="LZ724" s="46"/>
      <c r="MA724" s="46"/>
      <c r="MB724" s="46"/>
      <c r="MC724" s="46"/>
      <c r="MD724" s="46"/>
      <c r="ME724" s="46"/>
      <c r="MF724" s="46"/>
      <c r="MG724" s="46"/>
      <c r="MH724" s="46"/>
      <c r="MI724" s="46"/>
      <c r="MJ724" s="46"/>
      <c r="MK724" s="46"/>
      <c r="ML724" s="46"/>
      <c r="MM724" s="46"/>
      <c r="MN724" s="46"/>
      <c r="MO724" s="46"/>
      <c r="MP724" s="46"/>
      <c r="MQ724" s="46"/>
      <c r="MR724" s="46"/>
      <c r="MS724" s="46"/>
      <c r="MT724" s="46"/>
      <c r="MU724" s="46"/>
      <c r="MV724" s="46"/>
      <c r="MW724" s="46"/>
      <c r="MX724" s="46"/>
      <c r="MY724" s="46"/>
      <c r="MZ724" s="46"/>
      <c r="NA724" s="46"/>
      <c r="NB724" s="46"/>
      <c r="NC724" s="46"/>
      <c r="ND724" s="46"/>
      <c r="NE724" s="46"/>
      <c r="NF724" s="46"/>
      <c r="NG724" s="46"/>
      <c r="NH724" s="46"/>
      <c r="NI724" s="46"/>
      <c r="NJ724" s="46"/>
      <c r="NK724" s="46"/>
      <c r="NL724" s="46"/>
      <c r="NM724" s="46"/>
      <c r="NN724" s="46"/>
      <c r="NO724" s="46"/>
      <c r="NP724" s="46"/>
      <c r="NQ724" s="46"/>
      <c r="NR724" s="46"/>
      <c r="NS724" s="46"/>
      <c r="NT724" s="46"/>
      <c r="NU724" s="46"/>
      <c r="NV724" s="46"/>
      <c r="NW724" s="46"/>
      <c r="NX724" s="46"/>
      <c r="NY724" s="46"/>
      <c r="NZ724" s="46"/>
      <c r="OA724" s="46"/>
      <c r="OB724" s="46"/>
      <c r="OC724" s="46"/>
      <c r="OD724" s="46"/>
      <c r="OE724" s="46"/>
      <c r="OF724" s="46"/>
      <c r="OG724" s="46"/>
      <c r="OH724" s="46"/>
      <c r="OI724" s="46"/>
      <c r="OJ724" s="46"/>
      <c r="OK724" s="46"/>
      <c r="OL724" s="46"/>
      <c r="OM724" s="46"/>
      <c r="ON724" s="46"/>
      <c r="OO724" s="46"/>
      <c r="OP724" s="46"/>
      <c r="OQ724" s="46"/>
      <c r="OR724" s="46"/>
      <c r="OS724" s="46"/>
      <c r="OT724" s="46"/>
      <c r="OU724" s="46"/>
      <c r="OV724" s="46"/>
      <c r="OW724" s="46"/>
      <c r="OX724" s="46"/>
      <c r="OY724" s="46"/>
      <c r="OZ724" s="46"/>
      <c r="PA724" s="46"/>
      <c r="PB724" s="46"/>
      <c r="PC724" s="46"/>
      <c r="PD724" s="46"/>
      <c r="PE724" s="46"/>
      <c r="PF724" s="46"/>
      <c r="PG724" s="46"/>
      <c r="PH724" s="46"/>
      <c r="PI724" s="46"/>
      <c r="PJ724" s="46"/>
      <c r="PK724" s="46"/>
      <c r="PL724" s="46"/>
      <c r="PM724" s="46"/>
      <c r="PN724" s="46"/>
      <c r="PO724" s="46"/>
      <c r="PP724" s="46"/>
      <c r="PQ724" s="46"/>
      <c r="PR724" s="46"/>
      <c r="PS724" s="46"/>
      <c r="PT724" s="46"/>
      <c r="PU724" s="46"/>
      <c r="PV724" s="46"/>
      <c r="PW724" s="46"/>
      <c r="PX724" s="46"/>
      <c r="PY724" s="46"/>
      <c r="PZ724" s="46"/>
      <c r="QA724" s="46"/>
      <c r="QB724" s="46"/>
      <c r="QC724" s="46"/>
      <c r="QD724" s="46"/>
      <c r="QE724" s="46"/>
      <c r="QF724" s="46"/>
      <c r="QG724" s="46"/>
      <c r="QH724" s="46"/>
      <c r="QI724" s="46"/>
      <c r="QJ724" s="46"/>
      <c r="QK724" s="46"/>
      <c r="QL724" s="46"/>
      <c r="QM724" s="46"/>
      <c r="QN724" s="46"/>
      <c r="QO724" s="46"/>
      <c r="QP724" s="46"/>
      <c r="QQ724" s="46"/>
      <c r="QR724" s="46"/>
      <c r="QS724" s="46"/>
      <c r="QT724" s="46"/>
      <c r="QU724" s="46"/>
      <c r="QV724" s="46"/>
      <c r="QW724" s="46"/>
      <c r="QX724" s="46"/>
      <c r="QY724" s="46"/>
      <c r="QZ724" s="46"/>
      <c r="RA724" s="46"/>
      <c r="RB724" s="46"/>
      <c r="RC724" s="46"/>
      <c r="RD724" s="46"/>
      <c r="RE724" s="46"/>
      <c r="RF724" s="46"/>
      <c r="RG724" s="46"/>
      <c r="RH724" s="46"/>
      <c r="RI724" s="46"/>
      <c r="RJ724" s="46"/>
      <c r="RK724" s="46"/>
      <c r="RL724" s="46"/>
      <c r="RM724" s="46"/>
      <c r="RN724" s="46"/>
      <c r="RO724" s="46"/>
      <c r="RP724" s="46"/>
      <c r="RQ724" s="46"/>
      <c r="RR724" s="46"/>
      <c r="RS724" s="46"/>
      <c r="RT724" s="46"/>
      <c r="RU724" s="46"/>
      <c r="RV724" s="46"/>
      <c r="RW724" s="46"/>
      <c r="RX724" s="46"/>
      <c r="RY724" s="46"/>
      <c r="RZ724" s="46"/>
      <c r="SA724" s="46"/>
      <c r="SB724" s="46"/>
      <c r="SC724" s="46"/>
      <c r="SD724" s="46"/>
      <c r="SE724" s="46"/>
      <c r="SF724" s="46"/>
      <c r="SG724" s="46"/>
      <c r="SH724" s="46"/>
      <c r="SI724" s="46"/>
      <c r="SJ724" s="46"/>
      <c r="SK724" s="46"/>
      <c r="SL724" s="46"/>
      <c r="SM724" s="46"/>
      <c r="SN724" s="46"/>
      <c r="SO724" s="46"/>
      <c r="SP724" s="46"/>
      <c r="SQ724" s="46"/>
      <c r="SR724" s="46"/>
      <c r="SS724" s="46"/>
      <c r="ST724" s="46"/>
      <c r="SU724" s="46"/>
      <c r="SV724" s="46"/>
      <c r="SW724" s="46"/>
      <c r="SX724" s="46"/>
      <c r="SY724" s="46"/>
      <c r="SZ724" s="46"/>
      <c r="TA724" s="46"/>
      <c r="TB724" s="46"/>
      <c r="TC724" s="46"/>
      <c r="TD724" s="46"/>
      <c r="TE724" s="46"/>
      <c r="TF724" s="46"/>
      <c r="TG724" s="46"/>
      <c r="TH724" s="46"/>
      <c r="TI724" s="46"/>
      <c r="TJ724" s="46"/>
      <c r="TK724" s="46"/>
      <c r="TL724" s="46"/>
      <c r="TM724" s="46"/>
      <c r="TN724" s="46"/>
      <c r="TO724" s="46"/>
      <c r="TP724" s="46"/>
      <c r="TQ724" s="46"/>
      <c r="TR724" s="46"/>
      <c r="TS724" s="46"/>
      <c r="TT724" s="46"/>
      <c r="TU724" s="46"/>
      <c r="TV724" s="46"/>
      <c r="TW724" s="46"/>
      <c r="TX724" s="46"/>
      <c r="TY724" s="46"/>
      <c r="TZ724" s="46"/>
      <c r="UA724" s="46"/>
      <c r="UB724" s="46"/>
      <c r="UC724" s="46"/>
      <c r="UD724" s="46"/>
      <c r="UE724" s="46"/>
      <c r="UF724" s="46"/>
      <c r="UG724" s="46"/>
      <c r="UH724" s="46"/>
      <c r="UI724" s="46"/>
      <c r="UJ724" s="46"/>
      <c r="UK724" s="46"/>
      <c r="UL724" s="46"/>
      <c r="UM724" s="46"/>
      <c r="UN724" s="46"/>
      <c r="UO724" s="46"/>
      <c r="UP724" s="46"/>
      <c r="UQ724" s="46"/>
      <c r="UR724" s="46"/>
      <c r="US724" s="46"/>
      <c r="UT724" s="46"/>
      <c r="UU724" s="46"/>
      <c r="UV724" s="46"/>
      <c r="UW724" s="46"/>
      <c r="UX724" s="46"/>
      <c r="UY724" s="46"/>
      <c r="UZ724" s="46"/>
      <c r="VA724" s="46"/>
      <c r="VB724" s="46"/>
      <c r="VC724" s="46"/>
      <c r="VD724" s="46"/>
      <c r="VE724" s="46"/>
      <c r="VF724" s="46"/>
      <c r="VG724" s="46"/>
      <c r="VH724" s="46"/>
      <c r="VI724" s="46"/>
      <c r="VJ724" s="46"/>
      <c r="VK724" s="46"/>
      <c r="VL724" s="46"/>
      <c r="VM724" s="46"/>
      <c r="VN724" s="46"/>
      <c r="VO724" s="46"/>
      <c r="VP724" s="46"/>
      <c r="VQ724" s="46"/>
      <c r="VR724" s="46"/>
      <c r="VS724" s="46"/>
      <c r="VT724" s="46"/>
      <c r="VU724" s="46"/>
      <c r="VV724" s="46"/>
      <c r="VW724" s="46"/>
      <c r="VX724" s="46"/>
      <c r="VY724" s="46"/>
      <c r="VZ724" s="46"/>
      <c r="WA724" s="46"/>
      <c r="WB724" s="46"/>
      <c r="WC724" s="46"/>
      <c r="WD724" s="46"/>
      <c r="WE724" s="46"/>
      <c r="WF724" s="46"/>
      <c r="WG724" s="46"/>
      <c r="WH724" s="46"/>
      <c r="WI724" s="46"/>
      <c r="WJ724" s="46"/>
      <c r="WK724" s="46"/>
      <c r="WL724" s="46"/>
      <c r="WM724" s="46"/>
      <c r="WN724" s="46"/>
      <c r="WO724" s="46"/>
      <c r="WP724" s="46"/>
      <c r="WQ724" s="46"/>
      <c r="WR724" s="46"/>
      <c r="WS724" s="46"/>
      <c r="WT724" s="46"/>
      <c r="WU724" s="46"/>
      <c r="WV724" s="46"/>
      <c r="WW724" s="46"/>
      <c r="WX724" s="46"/>
      <c r="WY724" s="46"/>
      <c r="WZ724" s="46"/>
      <c r="XA724" s="46"/>
      <c r="XB724" s="46"/>
      <c r="XC724" s="46"/>
      <c r="XD724" s="46"/>
      <c r="XE724" s="46"/>
      <c r="XF724" s="46"/>
      <c r="XG724" s="46"/>
      <c r="XH724" s="46"/>
      <c r="XI724" s="46"/>
      <c r="XJ724" s="46"/>
      <c r="XK724" s="46"/>
      <c r="XL724" s="46"/>
      <c r="XM724" s="46"/>
      <c r="XN724" s="46"/>
      <c r="XO724" s="46"/>
      <c r="XP724" s="46"/>
      <c r="XQ724" s="46"/>
      <c r="XR724" s="46"/>
      <c r="XS724" s="46"/>
      <c r="XT724" s="46"/>
      <c r="XU724" s="46"/>
      <c r="XV724" s="46"/>
      <c r="XW724" s="46"/>
      <c r="XX724" s="46"/>
      <c r="XY724" s="46"/>
      <c r="XZ724" s="46"/>
      <c r="YA724" s="46"/>
      <c r="YB724" s="46"/>
      <c r="YC724" s="46"/>
      <c r="YD724" s="46"/>
      <c r="YE724" s="46"/>
      <c r="YF724" s="46"/>
      <c r="YG724" s="46"/>
      <c r="YH724" s="46"/>
      <c r="YI724" s="46"/>
      <c r="YJ724" s="46"/>
      <c r="YK724" s="46"/>
      <c r="YL724" s="46"/>
      <c r="YM724" s="46"/>
      <c r="YN724" s="46"/>
      <c r="YO724" s="46"/>
      <c r="YP724" s="46"/>
      <c r="YQ724" s="46"/>
      <c r="YR724" s="46"/>
      <c r="YS724" s="46"/>
      <c r="YT724" s="46"/>
      <c r="YU724" s="46"/>
      <c r="YV724" s="46"/>
      <c r="YW724" s="46"/>
      <c r="YX724" s="46"/>
      <c r="YY724" s="46"/>
      <c r="YZ724" s="46"/>
      <c r="ZA724" s="46"/>
      <c r="ZB724" s="46"/>
      <c r="ZC724" s="46"/>
      <c r="ZD724" s="46"/>
      <c r="ZE724" s="46"/>
      <c r="ZF724" s="46"/>
      <c r="ZG724" s="46"/>
      <c r="ZH724" s="46"/>
      <c r="ZI724" s="46"/>
      <c r="ZJ724" s="46"/>
      <c r="ZK724" s="46"/>
      <c r="ZL724" s="46"/>
      <c r="ZM724" s="46"/>
      <c r="ZN724" s="46"/>
      <c r="ZO724" s="46"/>
      <c r="ZP724" s="46"/>
      <c r="ZQ724" s="46"/>
      <c r="ZR724" s="46"/>
      <c r="ZS724" s="46"/>
      <c r="ZT724" s="46"/>
      <c r="ZU724" s="46"/>
      <c r="ZV724" s="46"/>
      <c r="ZW724" s="46"/>
      <c r="ZX724" s="46"/>
      <c r="ZY724" s="46"/>
      <c r="ZZ724" s="46"/>
      <c r="AAA724" s="46"/>
      <c r="AAB724" s="46"/>
      <c r="AAC724" s="46"/>
      <c r="AAD724" s="46"/>
      <c r="AAE724" s="46"/>
      <c r="AAF724" s="46"/>
      <c r="AAG724" s="46"/>
      <c r="AAH724" s="46"/>
      <c r="AAI724" s="46"/>
      <c r="AAJ724" s="46"/>
      <c r="AAK724" s="46"/>
      <c r="AAL724" s="46"/>
      <c r="AAM724" s="46"/>
      <c r="AAN724" s="46"/>
      <c r="AAO724" s="46"/>
      <c r="AAP724" s="46"/>
      <c r="AAQ724" s="46"/>
      <c r="AAR724" s="46"/>
      <c r="AAS724" s="46"/>
      <c r="AAT724" s="46"/>
      <c r="AAU724" s="46"/>
      <c r="AAV724" s="46"/>
      <c r="AAW724" s="46"/>
      <c r="AAX724" s="46"/>
      <c r="AAY724" s="46"/>
      <c r="AAZ724" s="46"/>
      <c r="ABA724" s="46"/>
      <c r="ABB724" s="46"/>
      <c r="ABC724" s="46"/>
      <c r="ABD724" s="46"/>
      <c r="ABE724" s="46"/>
      <c r="ABF724" s="46"/>
      <c r="ABG724" s="46"/>
      <c r="ABH724" s="46"/>
      <c r="ABI724" s="46"/>
      <c r="ABJ724" s="46"/>
      <c r="ABK724" s="46"/>
      <c r="ABL724" s="46"/>
      <c r="ABM724" s="46"/>
      <c r="ABN724" s="46"/>
      <c r="ABO724" s="46"/>
      <c r="ABP724" s="46"/>
      <c r="ABQ724" s="46"/>
      <c r="ABR724" s="46"/>
      <c r="ABS724" s="46"/>
      <c r="ABT724" s="46"/>
      <c r="ABU724" s="46"/>
      <c r="ABV724" s="46"/>
      <c r="ABW724" s="46"/>
      <c r="ABX724" s="46"/>
      <c r="ABY724" s="46"/>
      <c r="ABZ724" s="46"/>
      <c r="ACA724" s="46"/>
      <c r="ACB724" s="46"/>
      <c r="ACC724" s="46"/>
      <c r="ACD724" s="46"/>
      <c r="ACE724" s="46"/>
      <c r="ACF724" s="46"/>
      <c r="ACG724" s="46"/>
      <c r="ACH724" s="46"/>
      <c r="ACI724" s="46"/>
      <c r="ACJ724" s="46"/>
      <c r="ACK724" s="46"/>
      <c r="ACL724" s="46"/>
      <c r="ACM724" s="46"/>
      <c r="ACN724" s="46"/>
      <c r="ACO724" s="46"/>
      <c r="ACP724" s="46"/>
      <c r="ACQ724" s="46"/>
      <c r="ACR724" s="46"/>
      <c r="ACS724" s="46"/>
      <c r="ACT724" s="46"/>
      <c r="ACU724" s="46"/>
      <c r="ACV724" s="46"/>
      <c r="ACW724" s="46"/>
      <c r="ACX724" s="46"/>
      <c r="ACY724" s="46"/>
      <c r="ACZ724" s="46"/>
      <c r="ADA724" s="46"/>
      <c r="ADB724" s="46"/>
      <c r="ADC724" s="46"/>
      <c r="ADD724" s="46"/>
      <c r="ADE724" s="46"/>
      <c r="ADF724" s="46"/>
      <c r="ADG724" s="46"/>
      <c r="ADH724" s="46"/>
      <c r="ADI724" s="46"/>
      <c r="ADJ724" s="46"/>
      <c r="ADK724" s="46"/>
      <c r="ADL724" s="46"/>
      <c r="ADM724" s="46"/>
      <c r="ADN724" s="46"/>
      <c r="ADO724" s="46"/>
      <c r="ADP724" s="46"/>
    </row>
    <row r="725" spans="3:796" x14ac:dyDescent="0.4">
      <c r="C725" s="62"/>
      <c r="D725" s="42">
        <f>(1/$D$5)*学習!Z59</f>
        <v>0</v>
      </c>
      <c r="I725" s="63">
        <v>714</v>
      </c>
      <c r="J725" s="44">
        <v>-2.5782699680263828E-3</v>
      </c>
      <c r="K725" s="44">
        <v>0.1815499790624113</v>
      </c>
      <c r="L725" s="44">
        <v>4.1239344922395484E-2</v>
      </c>
      <c r="M725" s="44">
        <v>8.7758118263738197E-3</v>
      </c>
      <c r="N725" s="44">
        <v>8.0455213715841661E-2</v>
      </c>
      <c r="O725" s="44">
        <v>-0.25808235145852543</v>
      </c>
      <c r="P725" s="44">
        <v>2.943467124629941E-2</v>
      </c>
      <c r="Q725" s="44">
        <v>4.5434219561200438E-2</v>
      </c>
      <c r="R725" s="44">
        <v>-7.2953154065063974E-2</v>
      </c>
      <c r="S725" s="44">
        <v>-1.7099742882109911E-2</v>
      </c>
      <c r="T725" s="44">
        <v>-0.17580454431563169</v>
      </c>
      <c r="U725" s="44">
        <v>-2.7121863737190468E-2</v>
      </c>
      <c r="V725" s="44">
        <v>-6.1833878438970018E-5</v>
      </c>
      <c r="W725" s="44">
        <v>-0.12707429215171528</v>
      </c>
      <c r="X725" s="44">
        <v>-1.1821920105236559E-2</v>
      </c>
      <c r="Y725" s="44">
        <v>-2.4060011304936915E-2</v>
      </c>
      <c r="Z725" s="44">
        <v>8.7222379545516149E-2</v>
      </c>
      <c r="AA725" s="44">
        <v>2.1150506196582305E-2</v>
      </c>
      <c r="AB725" s="44">
        <v>8.9702208611952453E-2</v>
      </c>
      <c r="AC725" s="44">
        <v>5.5897111523640255E-2</v>
      </c>
      <c r="AD725" s="44">
        <v>4.3293081868239103E-2</v>
      </c>
      <c r="AE725" s="44">
        <v>-0.19984012223093847</v>
      </c>
      <c r="AF725" s="44">
        <v>-0.17947362845863418</v>
      </c>
      <c r="AG725" s="44">
        <v>-3.0954833333236655E-3</v>
      </c>
      <c r="AH725" s="44">
        <v>-4.1214701265139812E-2</v>
      </c>
      <c r="AI725" s="44">
        <v>7.2248972232041686E-2</v>
      </c>
      <c r="AJ725" s="44">
        <v>8.7603486720352133E-2</v>
      </c>
      <c r="AK725" s="44">
        <v>-0.13282386821437514</v>
      </c>
      <c r="AL725" s="44">
        <v>3.8921428080825077E-2</v>
      </c>
      <c r="AM725" s="44">
        <v>-4.1828603273830256E-2</v>
      </c>
      <c r="AN725" s="44">
        <v>6.2172294642916466E-2</v>
      </c>
      <c r="AO725" s="44">
        <v>-0.26899620090528553</v>
      </c>
      <c r="AP725" s="44">
        <v>5.6647499706144945E-2</v>
      </c>
      <c r="AQ725" s="44">
        <v>5.0613114078091256E-2</v>
      </c>
      <c r="AR725" s="44">
        <v>-7.3702230975512803E-2</v>
      </c>
      <c r="AS725" s="44">
        <v>8.384954247002091E-2</v>
      </c>
      <c r="AT725" s="44">
        <v>-0.25090524646016893</v>
      </c>
      <c r="AU725" s="44">
        <v>9.0280928486158721E-2</v>
      </c>
      <c r="AV725" s="44">
        <v>-0.10797247702963149</v>
      </c>
      <c r="AW725" s="44">
        <v>3.6068380161875475E-2</v>
      </c>
      <c r="AX725" s="44">
        <v>7.2510402646807096E-2</v>
      </c>
      <c r="AY725" s="44">
        <v>8.95987914844628E-2</v>
      </c>
      <c r="AZ725" s="44">
        <v>0.15078364071367623</v>
      </c>
      <c r="BA725" s="44">
        <v>2.6835560014119492E-2</v>
      </c>
      <c r="BB725" s="44">
        <v>-2.239557200372232E-2</v>
      </c>
      <c r="BC725" s="44">
        <v>0.10651302347177213</v>
      </c>
      <c r="BD725" s="44">
        <v>8.3085695826929554E-2</v>
      </c>
      <c r="BE725" s="44">
        <v>-2.365607385309031E-2</v>
      </c>
      <c r="BF725" s="44">
        <v>-1.0054760050055227E-2</v>
      </c>
      <c r="BG725" s="44">
        <v>0.10482228090116121</v>
      </c>
      <c r="BH725" s="44">
        <v>0.18672550765747595</v>
      </c>
      <c r="BI725" s="44">
        <v>-5.2154205099260595E-2</v>
      </c>
      <c r="BJ725" s="44">
        <v>4.5071433724919514E-2</v>
      </c>
      <c r="BK725" s="44">
        <v>-8.7820603930004695E-2</v>
      </c>
      <c r="BL725" s="44">
        <v>-4.5489775469428451E-2</v>
      </c>
      <c r="BM725" s="44">
        <v>1.1355280217591334E-2</v>
      </c>
      <c r="BN725" s="44">
        <v>7.342576564076094E-3</v>
      </c>
      <c r="BO725" s="44">
        <v>4.4223397700792318E-2</v>
      </c>
      <c r="BP725" s="44">
        <v>0.18476413028316577</v>
      </c>
      <c r="BQ725" s="44">
        <v>9.0665194995459858E-2</v>
      </c>
      <c r="BR725" s="44">
        <v>-1.7760914603657117E-2</v>
      </c>
      <c r="BS725" s="44">
        <v>2.013957234506181E-2</v>
      </c>
      <c r="BT725" s="44">
        <v>4.7452191990569673E-2</v>
      </c>
      <c r="BU725" s="44">
        <v>6.9913164555083895E-2</v>
      </c>
      <c r="BV725" s="44">
        <v>-8.6398081448332345E-2</v>
      </c>
      <c r="BW725" s="44">
        <v>-6.2670183182545317E-2</v>
      </c>
      <c r="BX725" s="44">
        <v>-0.18488787993383426</v>
      </c>
      <c r="BY725" s="44">
        <v>9.882423816243785E-2</v>
      </c>
      <c r="BZ725" s="44">
        <v>-3.1343636806595007E-2</v>
      </c>
      <c r="CA725" s="44">
        <v>-2.3745582329502288E-2</v>
      </c>
      <c r="CB725" s="44">
        <v>-2.9100779577382909E-2</v>
      </c>
      <c r="CC725" s="44">
        <v>-3.8231498929159426E-2</v>
      </c>
      <c r="CD725" s="44">
        <v>-2.4626600086429491E-2</v>
      </c>
      <c r="CE725" s="44">
        <v>0.11873604984681264</v>
      </c>
      <c r="CF725" s="44">
        <v>0.10228056894494689</v>
      </c>
      <c r="CG725" s="44">
        <v>5.5389820100032856E-2</v>
      </c>
      <c r="CH725" s="44">
        <v>-0.1412648757352038</v>
      </c>
      <c r="CI725" s="44">
        <v>-3.4317004250878101E-2</v>
      </c>
      <c r="CJ725" s="44">
        <v>-3.7904638018213463E-2</v>
      </c>
      <c r="CK725" s="44">
        <v>0.10252533447579527</v>
      </c>
      <c r="CL725" s="44">
        <v>0.11407092762575823</v>
      </c>
      <c r="CM725" s="44">
        <v>-0.11885381377060196</v>
      </c>
      <c r="CN725" s="44">
        <v>9.5435327493069669E-2</v>
      </c>
      <c r="CO725" s="44">
        <v>-0.1642804559046934</v>
      </c>
      <c r="CP725" s="44">
        <v>1.8072795330461213E-2</v>
      </c>
      <c r="CQ725" s="44">
        <v>-6.2249550611940721E-2</v>
      </c>
      <c r="CR725" s="44">
        <v>3.8588192621637506E-2</v>
      </c>
      <c r="CS725" s="44">
        <v>1.2838572460952194E-2</v>
      </c>
      <c r="CT725" s="44">
        <v>1.4034225231674916E-2</v>
      </c>
      <c r="CU725" s="44">
        <v>8.836070412432806E-2</v>
      </c>
      <c r="CV725" s="44">
        <v>-2.9292946374704185E-2</v>
      </c>
      <c r="CW725" s="44">
        <v>5.3483373371581273E-2</v>
      </c>
      <c r="CX725" s="44">
        <v>5.2889899761024942E-2</v>
      </c>
      <c r="CY725" s="44">
        <v>2.447766886313104E-2</v>
      </c>
      <c r="CZ725" s="44">
        <v>8.3292112772747812E-2</v>
      </c>
      <c r="DA725" s="44">
        <v>0.29949288036818322</v>
      </c>
      <c r="DB725" s="44">
        <v>-7.161731901525259E-2</v>
      </c>
      <c r="DC725" s="44">
        <v>7.3669820971768704E-2</v>
      </c>
      <c r="DD725" s="44">
        <v>-6.7381761851682126E-2</v>
      </c>
      <c r="DE725" s="44">
        <v>0.2530763554679486</v>
      </c>
      <c r="DF725" s="46"/>
      <c r="DG725" s="46"/>
      <c r="DH725" s="46"/>
      <c r="DI725" s="46"/>
      <c r="DJ725" s="46"/>
      <c r="DK725" s="46"/>
      <c r="DL725" s="46"/>
      <c r="DM725" s="46"/>
      <c r="DN725" s="46"/>
      <c r="DO725" s="46"/>
      <c r="DP725" s="46"/>
      <c r="DQ725" s="46"/>
      <c r="DR725" s="46"/>
      <c r="DS725" s="46"/>
      <c r="DT725" s="46"/>
      <c r="DU725" s="46"/>
      <c r="DV725" s="46"/>
      <c r="DW725" s="46"/>
      <c r="DX725" s="46"/>
      <c r="DY725" s="46"/>
      <c r="DZ725" s="46"/>
      <c r="EA725" s="46"/>
      <c r="EB725" s="46"/>
      <c r="EC725" s="46"/>
      <c r="ED725" s="46"/>
      <c r="EE725" s="46"/>
      <c r="EF725" s="46"/>
      <c r="EG725" s="46"/>
      <c r="EH725" s="46"/>
      <c r="EI725" s="46"/>
      <c r="EJ725" s="46"/>
      <c r="EK725" s="46"/>
      <c r="EL725" s="46"/>
      <c r="EM725" s="46"/>
      <c r="EN725" s="46"/>
      <c r="EO725" s="46"/>
      <c r="EP725" s="46"/>
      <c r="EQ725" s="46"/>
      <c r="ER725" s="46"/>
      <c r="ES725" s="46"/>
      <c r="ET725" s="46"/>
      <c r="EU725" s="46"/>
      <c r="EV725" s="46"/>
      <c r="EW725" s="46"/>
      <c r="EX725" s="46"/>
      <c r="EY725" s="46"/>
      <c r="EZ725" s="46"/>
      <c r="FA725" s="46"/>
      <c r="FB725" s="46"/>
      <c r="FC725" s="46"/>
      <c r="FD725" s="46"/>
      <c r="FE725" s="46"/>
      <c r="FF725" s="46"/>
      <c r="FG725" s="46"/>
      <c r="FH725" s="46"/>
      <c r="FI725" s="46"/>
      <c r="FJ725" s="46"/>
      <c r="FK725" s="46"/>
      <c r="FL725" s="46"/>
      <c r="FM725" s="46"/>
      <c r="FN725" s="46"/>
      <c r="FO725" s="46"/>
      <c r="FP725" s="46"/>
      <c r="FQ725" s="46"/>
      <c r="FR725" s="46"/>
      <c r="FS725" s="46"/>
      <c r="FT725" s="46"/>
      <c r="FU725" s="46"/>
      <c r="FV725" s="46"/>
      <c r="FW725" s="46"/>
      <c r="FX725" s="46"/>
      <c r="FY725" s="46"/>
      <c r="FZ725" s="46"/>
      <c r="GA725" s="46"/>
      <c r="GB725" s="46"/>
      <c r="GC725" s="46"/>
      <c r="GD725" s="46"/>
      <c r="GE725" s="46"/>
      <c r="GF725" s="46"/>
      <c r="GG725" s="46"/>
      <c r="GH725" s="46"/>
      <c r="GI725" s="46"/>
      <c r="GJ725" s="46"/>
      <c r="GK725" s="46"/>
      <c r="GL725" s="46"/>
      <c r="GM725" s="46"/>
      <c r="GN725" s="46"/>
      <c r="GO725" s="46"/>
      <c r="GP725" s="46"/>
      <c r="GQ725" s="46"/>
      <c r="GR725" s="46"/>
      <c r="GS725" s="46"/>
      <c r="GT725" s="46"/>
      <c r="GU725" s="46"/>
      <c r="GV725" s="46"/>
      <c r="GW725" s="46"/>
      <c r="GX725" s="46"/>
      <c r="GY725" s="46"/>
      <c r="GZ725" s="46"/>
      <c r="HA725" s="46"/>
      <c r="HB725" s="46"/>
      <c r="HC725" s="46"/>
      <c r="HD725" s="46"/>
      <c r="HE725" s="46"/>
      <c r="HF725" s="46"/>
      <c r="HG725" s="46"/>
      <c r="HH725" s="46"/>
      <c r="HI725" s="46"/>
      <c r="HJ725" s="46"/>
      <c r="HK725" s="46"/>
      <c r="HL725" s="46"/>
      <c r="HM725" s="46"/>
      <c r="HN725" s="46"/>
      <c r="HO725" s="46"/>
      <c r="HP725" s="46"/>
      <c r="HQ725" s="46"/>
      <c r="HR725" s="46"/>
      <c r="HS725" s="46"/>
      <c r="HT725" s="46"/>
      <c r="HU725" s="46"/>
      <c r="HV725" s="46"/>
      <c r="HW725" s="46"/>
      <c r="HX725" s="46"/>
      <c r="HY725" s="46"/>
      <c r="HZ725" s="46"/>
      <c r="IA725" s="46"/>
      <c r="IB725" s="46"/>
      <c r="IC725" s="46"/>
      <c r="ID725" s="46"/>
      <c r="IE725" s="46"/>
      <c r="IF725" s="46"/>
      <c r="IG725" s="46"/>
      <c r="IH725" s="46"/>
      <c r="II725" s="46"/>
      <c r="IJ725" s="46"/>
      <c r="IK725" s="46"/>
      <c r="IL725" s="46"/>
      <c r="IM725" s="46"/>
      <c r="IN725" s="46"/>
      <c r="IO725" s="46"/>
      <c r="IP725" s="46"/>
      <c r="IQ725" s="46"/>
      <c r="IR725" s="46"/>
      <c r="IS725" s="46"/>
      <c r="IT725" s="46"/>
      <c r="IU725" s="46"/>
      <c r="IV725" s="46"/>
      <c r="IW725" s="46"/>
      <c r="IX725" s="46"/>
      <c r="IY725" s="46"/>
      <c r="IZ725" s="46"/>
      <c r="JA725" s="46"/>
      <c r="JB725" s="46"/>
      <c r="JC725" s="46"/>
      <c r="JD725" s="46"/>
      <c r="JE725" s="46"/>
      <c r="JF725" s="46"/>
      <c r="JG725" s="46"/>
      <c r="JH725" s="46"/>
      <c r="JI725" s="46"/>
      <c r="JJ725" s="46"/>
      <c r="JK725" s="46"/>
      <c r="JL725" s="46"/>
      <c r="JM725" s="46"/>
      <c r="JN725" s="46"/>
      <c r="JO725" s="46"/>
      <c r="JP725" s="46"/>
      <c r="JQ725" s="46"/>
      <c r="JR725" s="46"/>
      <c r="JS725" s="46"/>
      <c r="JT725" s="46"/>
      <c r="JU725" s="46"/>
      <c r="JV725" s="46"/>
      <c r="JW725" s="46"/>
      <c r="JX725" s="46"/>
      <c r="JY725" s="46"/>
      <c r="JZ725" s="46"/>
      <c r="KA725" s="46"/>
      <c r="KB725" s="46"/>
      <c r="KC725" s="46"/>
      <c r="KD725" s="46"/>
      <c r="KE725" s="46"/>
      <c r="KF725" s="46"/>
      <c r="KG725" s="46"/>
      <c r="KH725" s="46"/>
      <c r="KI725" s="46"/>
      <c r="KJ725" s="46"/>
      <c r="KK725" s="46"/>
      <c r="KL725" s="46"/>
      <c r="KM725" s="46"/>
      <c r="KN725" s="46"/>
      <c r="KO725" s="46"/>
      <c r="KP725" s="46"/>
      <c r="KQ725" s="46"/>
      <c r="KR725" s="46"/>
      <c r="KS725" s="46"/>
      <c r="KT725" s="46"/>
      <c r="KU725" s="46"/>
      <c r="KV725" s="46"/>
      <c r="KW725" s="46"/>
      <c r="KX725" s="46"/>
      <c r="KY725" s="46"/>
      <c r="KZ725" s="46"/>
      <c r="LA725" s="46"/>
      <c r="LB725" s="46"/>
      <c r="LC725" s="46"/>
      <c r="LD725" s="46"/>
      <c r="LE725" s="46"/>
      <c r="LF725" s="46"/>
      <c r="LG725" s="46"/>
      <c r="LH725" s="46"/>
      <c r="LI725" s="46"/>
      <c r="LJ725" s="46"/>
      <c r="LK725" s="46"/>
      <c r="LL725" s="46"/>
      <c r="LM725" s="46"/>
      <c r="LN725" s="46"/>
      <c r="LO725" s="46"/>
      <c r="LP725" s="46"/>
      <c r="LQ725" s="46"/>
      <c r="LR725" s="46"/>
      <c r="LS725" s="46"/>
      <c r="LT725" s="46"/>
      <c r="LU725" s="46"/>
      <c r="LV725" s="46"/>
      <c r="LW725" s="46"/>
      <c r="LX725" s="46"/>
      <c r="LY725" s="46"/>
      <c r="LZ725" s="46"/>
      <c r="MA725" s="46"/>
      <c r="MB725" s="46"/>
      <c r="MC725" s="46"/>
      <c r="MD725" s="46"/>
      <c r="ME725" s="46"/>
      <c r="MF725" s="46"/>
      <c r="MG725" s="46"/>
      <c r="MH725" s="46"/>
      <c r="MI725" s="46"/>
      <c r="MJ725" s="46"/>
      <c r="MK725" s="46"/>
      <c r="ML725" s="46"/>
      <c r="MM725" s="46"/>
      <c r="MN725" s="46"/>
      <c r="MO725" s="46"/>
      <c r="MP725" s="46"/>
      <c r="MQ725" s="46"/>
      <c r="MR725" s="46"/>
      <c r="MS725" s="46"/>
      <c r="MT725" s="46"/>
      <c r="MU725" s="46"/>
      <c r="MV725" s="46"/>
      <c r="MW725" s="46"/>
      <c r="MX725" s="46"/>
      <c r="MY725" s="46"/>
      <c r="MZ725" s="46"/>
      <c r="NA725" s="46"/>
      <c r="NB725" s="46"/>
      <c r="NC725" s="46"/>
      <c r="ND725" s="46"/>
      <c r="NE725" s="46"/>
      <c r="NF725" s="46"/>
      <c r="NG725" s="46"/>
      <c r="NH725" s="46"/>
      <c r="NI725" s="46"/>
      <c r="NJ725" s="46"/>
      <c r="NK725" s="46"/>
      <c r="NL725" s="46"/>
      <c r="NM725" s="46"/>
      <c r="NN725" s="46"/>
      <c r="NO725" s="46"/>
      <c r="NP725" s="46"/>
      <c r="NQ725" s="46"/>
      <c r="NR725" s="46"/>
      <c r="NS725" s="46"/>
      <c r="NT725" s="46"/>
      <c r="NU725" s="46"/>
      <c r="NV725" s="46"/>
      <c r="NW725" s="46"/>
      <c r="NX725" s="46"/>
      <c r="NY725" s="46"/>
      <c r="NZ725" s="46"/>
      <c r="OA725" s="46"/>
      <c r="OB725" s="46"/>
      <c r="OC725" s="46"/>
      <c r="OD725" s="46"/>
      <c r="OE725" s="46"/>
      <c r="OF725" s="46"/>
      <c r="OG725" s="46"/>
      <c r="OH725" s="46"/>
      <c r="OI725" s="46"/>
      <c r="OJ725" s="46"/>
      <c r="OK725" s="46"/>
      <c r="OL725" s="46"/>
      <c r="OM725" s="46"/>
      <c r="ON725" s="46"/>
      <c r="OO725" s="46"/>
      <c r="OP725" s="46"/>
      <c r="OQ725" s="46"/>
      <c r="OR725" s="46"/>
      <c r="OS725" s="46"/>
      <c r="OT725" s="46"/>
      <c r="OU725" s="46"/>
      <c r="OV725" s="46"/>
      <c r="OW725" s="46"/>
      <c r="OX725" s="46"/>
      <c r="OY725" s="46"/>
      <c r="OZ725" s="46"/>
      <c r="PA725" s="46"/>
      <c r="PB725" s="46"/>
      <c r="PC725" s="46"/>
      <c r="PD725" s="46"/>
      <c r="PE725" s="46"/>
      <c r="PF725" s="46"/>
      <c r="PG725" s="46"/>
      <c r="PH725" s="46"/>
      <c r="PI725" s="46"/>
      <c r="PJ725" s="46"/>
      <c r="PK725" s="46"/>
      <c r="PL725" s="46"/>
      <c r="PM725" s="46"/>
      <c r="PN725" s="46"/>
      <c r="PO725" s="46"/>
      <c r="PP725" s="46"/>
      <c r="PQ725" s="46"/>
      <c r="PR725" s="46"/>
      <c r="PS725" s="46"/>
      <c r="PT725" s="46"/>
      <c r="PU725" s="46"/>
      <c r="PV725" s="46"/>
      <c r="PW725" s="46"/>
      <c r="PX725" s="46"/>
      <c r="PY725" s="46"/>
      <c r="PZ725" s="46"/>
      <c r="QA725" s="46"/>
      <c r="QB725" s="46"/>
      <c r="QC725" s="46"/>
      <c r="QD725" s="46"/>
      <c r="QE725" s="46"/>
      <c r="QF725" s="46"/>
      <c r="QG725" s="46"/>
      <c r="QH725" s="46"/>
      <c r="QI725" s="46"/>
      <c r="QJ725" s="46"/>
      <c r="QK725" s="46"/>
      <c r="QL725" s="46"/>
      <c r="QM725" s="46"/>
      <c r="QN725" s="46"/>
      <c r="QO725" s="46"/>
      <c r="QP725" s="46"/>
      <c r="QQ725" s="46"/>
      <c r="QR725" s="46"/>
      <c r="QS725" s="46"/>
      <c r="QT725" s="46"/>
      <c r="QU725" s="46"/>
      <c r="QV725" s="46"/>
      <c r="QW725" s="46"/>
      <c r="QX725" s="46"/>
      <c r="QY725" s="46"/>
      <c r="QZ725" s="46"/>
      <c r="RA725" s="46"/>
      <c r="RB725" s="46"/>
      <c r="RC725" s="46"/>
      <c r="RD725" s="46"/>
      <c r="RE725" s="46"/>
      <c r="RF725" s="46"/>
      <c r="RG725" s="46"/>
      <c r="RH725" s="46"/>
      <c r="RI725" s="46"/>
      <c r="RJ725" s="46"/>
      <c r="RK725" s="46"/>
      <c r="RL725" s="46"/>
      <c r="RM725" s="46"/>
      <c r="RN725" s="46"/>
      <c r="RO725" s="46"/>
      <c r="RP725" s="46"/>
      <c r="RQ725" s="46"/>
      <c r="RR725" s="46"/>
      <c r="RS725" s="46"/>
      <c r="RT725" s="46"/>
      <c r="RU725" s="46"/>
      <c r="RV725" s="46"/>
      <c r="RW725" s="46"/>
      <c r="RX725" s="46"/>
      <c r="RY725" s="46"/>
      <c r="RZ725" s="46"/>
      <c r="SA725" s="46"/>
      <c r="SB725" s="46"/>
      <c r="SC725" s="46"/>
      <c r="SD725" s="46"/>
      <c r="SE725" s="46"/>
      <c r="SF725" s="46"/>
      <c r="SG725" s="46"/>
      <c r="SH725" s="46"/>
      <c r="SI725" s="46"/>
      <c r="SJ725" s="46"/>
      <c r="SK725" s="46"/>
      <c r="SL725" s="46"/>
      <c r="SM725" s="46"/>
      <c r="SN725" s="46"/>
      <c r="SO725" s="46"/>
      <c r="SP725" s="46"/>
      <c r="SQ725" s="46"/>
      <c r="SR725" s="46"/>
      <c r="SS725" s="46"/>
      <c r="ST725" s="46"/>
      <c r="SU725" s="46"/>
      <c r="SV725" s="46"/>
      <c r="SW725" s="46"/>
      <c r="SX725" s="46"/>
      <c r="SY725" s="46"/>
      <c r="SZ725" s="46"/>
      <c r="TA725" s="46"/>
      <c r="TB725" s="46"/>
      <c r="TC725" s="46"/>
      <c r="TD725" s="46"/>
      <c r="TE725" s="46"/>
      <c r="TF725" s="46"/>
      <c r="TG725" s="46"/>
      <c r="TH725" s="46"/>
      <c r="TI725" s="46"/>
      <c r="TJ725" s="46"/>
      <c r="TK725" s="46"/>
      <c r="TL725" s="46"/>
      <c r="TM725" s="46"/>
      <c r="TN725" s="46"/>
      <c r="TO725" s="46"/>
      <c r="TP725" s="46"/>
      <c r="TQ725" s="46"/>
      <c r="TR725" s="46"/>
      <c r="TS725" s="46"/>
      <c r="TT725" s="46"/>
      <c r="TU725" s="46"/>
      <c r="TV725" s="46"/>
      <c r="TW725" s="46"/>
      <c r="TX725" s="46"/>
      <c r="TY725" s="46"/>
      <c r="TZ725" s="46"/>
      <c r="UA725" s="46"/>
      <c r="UB725" s="46"/>
      <c r="UC725" s="46"/>
      <c r="UD725" s="46"/>
      <c r="UE725" s="46"/>
      <c r="UF725" s="46"/>
      <c r="UG725" s="46"/>
      <c r="UH725" s="46"/>
      <c r="UI725" s="46"/>
      <c r="UJ725" s="46"/>
      <c r="UK725" s="46"/>
      <c r="UL725" s="46"/>
      <c r="UM725" s="46"/>
      <c r="UN725" s="46"/>
      <c r="UO725" s="46"/>
      <c r="UP725" s="46"/>
      <c r="UQ725" s="46"/>
      <c r="UR725" s="46"/>
      <c r="US725" s="46"/>
      <c r="UT725" s="46"/>
      <c r="UU725" s="46"/>
      <c r="UV725" s="46"/>
      <c r="UW725" s="46"/>
      <c r="UX725" s="46"/>
      <c r="UY725" s="46"/>
      <c r="UZ725" s="46"/>
      <c r="VA725" s="46"/>
      <c r="VB725" s="46"/>
      <c r="VC725" s="46"/>
      <c r="VD725" s="46"/>
      <c r="VE725" s="46"/>
      <c r="VF725" s="46"/>
      <c r="VG725" s="46"/>
      <c r="VH725" s="46"/>
      <c r="VI725" s="46"/>
      <c r="VJ725" s="46"/>
      <c r="VK725" s="46"/>
      <c r="VL725" s="46"/>
      <c r="VM725" s="46"/>
      <c r="VN725" s="46"/>
      <c r="VO725" s="46"/>
      <c r="VP725" s="46"/>
      <c r="VQ725" s="46"/>
      <c r="VR725" s="46"/>
      <c r="VS725" s="46"/>
      <c r="VT725" s="46"/>
      <c r="VU725" s="46"/>
      <c r="VV725" s="46"/>
      <c r="VW725" s="46"/>
      <c r="VX725" s="46"/>
      <c r="VY725" s="46"/>
      <c r="VZ725" s="46"/>
      <c r="WA725" s="46"/>
      <c r="WB725" s="46"/>
      <c r="WC725" s="46"/>
      <c r="WD725" s="46"/>
      <c r="WE725" s="46"/>
      <c r="WF725" s="46"/>
      <c r="WG725" s="46"/>
      <c r="WH725" s="46"/>
      <c r="WI725" s="46"/>
      <c r="WJ725" s="46"/>
      <c r="WK725" s="46"/>
      <c r="WL725" s="46"/>
      <c r="WM725" s="46"/>
      <c r="WN725" s="46"/>
      <c r="WO725" s="46"/>
      <c r="WP725" s="46"/>
      <c r="WQ725" s="46"/>
      <c r="WR725" s="46"/>
      <c r="WS725" s="46"/>
      <c r="WT725" s="46"/>
      <c r="WU725" s="46"/>
      <c r="WV725" s="46"/>
      <c r="WW725" s="46"/>
      <c r="WX725" s="46"/>
      <c r="WY725" s="46"/>
      <c r="WZ725" s="46"/>
      <c r="XA725" s="46"/>
      <c r="XB725" s="46"/>
      <c r="XC725" s="46"/>
      <c r="XD725" s="46"/>
      <c r="XE725" s="46"/>
      <c r="XF725" s="46"/>
      <c r="XG725" s="46"/>
      <c r="XH725" s="46"/>
      <c r="XI725" s="46"/>
      <c r="XJ725" s="46"/>
      <c r="XK725" s="46"/>
      <c r="XL725" s="46"/>
      <c r="XM725" s="46"/>
      <c r="XN725" s="46"/>
      <c r="XO725" s="46"/>
      <c r="XP725" s="46"/>
      <c r="XQ725" s="46"/>
      <c r="XR725" s="46"/>
      <c r="XS725" s="46"/>
      <c r="XT725" s="46"/>
      <c r="XU725" s="46"/>
      <c r="XV725" s="46"/>
      <c r="XW725" s="46"/>
      <c r="XX725" s="46"/>
      <c r="XY725" s="46"/>
      <c r="XZ725" s="46"/>
      <c r="YA725" s="46"/>
      <c r="YB725" s="46"/>
      <c r="YC725" s="46"/>
      <c r="YD725" s="46"/>
      <c r="YE725" s="46"/>
      <c r="YF725" s="46"/>
      <c r="YG725" s="46"/>
      <c r="YH725" s="46"/>
      <c r="YI725" s="46"/>
      <c r="YJ725" s="46"/>
      <c r="YK725" s="46"/>
      <c r="YL725" s="46"/>
      <c r="YM725" s="46"/>
      <c r="YN725" s="46"/>
      <c r="YO725" s="46"/>
      <c r="YP725" s="46"/>
      <c r="YQ725" s="46"/>
      <c r="YR725" s="46"/>
      <c r="YS725" s="46"/>
      <c r="YT725" s="46"/>
      <c r="YU725" s="46"/>
      <c r="YV725" s="46"/>
      <c r="YW725" s="46"/>
      <c r="YX725" s="46"/>
      <c r="YY725" s="46"/>
      <c r="YZ725" s="46"/>
      <c r="ZA725" s="46"/>
      <c r="ZB725" s="46"/>
      <c r="ZC725" s="46"/>
      <c r="ZD725" s="46"/>
      <c r="ZE725" s="46"/>
      <c r="ZF725" s="46"/>
      <c r="ZG725" s="46"/>
      <c r="ZH725" s="46"/>
      <c r="ZI725" s="46"/>
      <c r="ZJ725" s="46"/>
      <c r="ZK725" s="46"/>
      <c r="ZL725" s="46"/>
      <c r="ZM725" s="46"/>
      <c r="ZN725" s="46"/>
      <c r="ZO725" s="46"/>
      <c r="ZP725" s="46"/>
      <c r="ZQ725" s="46"/>
      <c r="ZR725" s="46"/>
      <c r="ZS725" s="46"/>
      <c r="ZT725" s="46"/>
      <c r="ZU725" s="46"/>
      <c r="ZV725" s="46"/>
      <c r="ZW725" s="46"/>
      <c r="ZX725" s="46"/>
      <c r="ZY725" s="46"/>
      <c r="ZZ725" s="46"/>
      <c r="AAA725" s="46"/>
      <c r="AAB725" s="46"/>
      <c r="AAC725" s="46"/>
      <c r="AAD725" s="46"/>
      <c r="AAE725" s="46"/>
      <c r="AAF725" s="46"/>
      <c r="AAG725" s="46"/>
      <c r="AAH725" s="46"/>
      <c r="AAI725" s="46"/>
      <c r="AAJ725" s="46"/>
      <c r="AAK725" s="46"/>
      <c r="AAL725" s="46"/>
      <c r="AAM725" s="46"/>
      <c r="AAN725" s="46"/>
      <c r="AAO725" s="46"/>
      <c r="AAP725" s="46"/>
      <c r="AAQ725" s="46"/>
      <c r="AAR725" s="46"/>
      <c r="AAS725" s="46"/>
      <c r="AAT725" s="46"/>
      <c r="AAU725" s="46"/>
      <c r="AAV725" s="46"/>
      <c r="AAW725" s="46"/>
      <c r="AAX725" s="46"/>
      <c r="AAY725" s="46"/>
      <c r="AAZ725" s="46"/>
      <c r="ABA725" s="46"/>
      <c r="ABB725" s="46"/>
      <c r="ABC725" s="46"/>
      <c r="ABD725" s="46"/>
      <c r="ABE725" s="46"/>
      <c r="ABF725" s="46"/>
      <c r="ABG725" s="46"/>
      <c r="ABH725" s="46"/>
      <c r="ABI725" s="46"/>
      <c r="ABJ725" s="46"/>
      <c r="ABK725" s="46"/>
      <c r="ABL725" s="46"/>
      <c r="ABM725" s="46"/>
      <c r="ABN725" s="46"/>
      <c r="ABO725" s="46"/>
      <c r="ABP725" s="46"/>
      <c r="ABQ725" s="46"/>
      <c r="ABR725" s="46"/>
      <c r="ABS725" s="46"/>
      <c r="ABT725" s="46"/>
      <c r="ABU725" s="46"/>
      <c r="ABV725" s="46"/>
      <c r="ABW725" s="46"/>
      <c r="ABX725" s="46"/>
      <c r="ABY725" s="46"/>
      <c r="ABZ725" s="46"/>
      <c r="ACA725" s="46"/>
      <c r="ACB725" s="46"/>
      <c r="ACC725" s="46"/>
      <c r="ACD725" s="46"/>
      <c r="ACE725" s="46"/>
      <c r="ACF725" s="46"/>
      <c r="ACG725" s="46"/>
      <c r="ACH725" s="46"/>
      <c r="ACI725" s="46"/>
      <c r="ACJ725" s="46"/>
      <c r="ACK725" s="46"/>
      <c r="ACL725" s="46"/>
      <c r="ACM725" s="46"/>
      <c r="ACN725" s="46"/>
      <c r="ACO725" s="46"/>
      <c r="ACP725" s="46"/>
      <c r="ACQ725" s="46"/>
      <c r="ACR725" s="46"/>
      <c r="ACS725" s="46"/>
      <c r="ACT725" s="46"/>
      <c r="ACU725" s="46"/>
      <c r="ACV725" s="46"/>
      <c r="ACW725" s="46"/>
      <c r="ACX725" s="46"/>
      <c r="ACY725" s="46"/>
      <c r="ACZ725" s="46"/>
      <c r="ADA725" s="46"/>
      <c r="ADB725" s="46"/>
      <c r="ADC725" s="46"/>
      <c r="ADD725" s="46"/>
      <c r="ADE725" s="46"/>
      <c r="ADF725" s="46"/>
      <c r="ADG725" s="46"/>
      <c r="ADH725" s="46"/>
      <c r="ADI725" s="46"/>
      <c r="ADJ725" s="46"/>
      <c r="ADK725" s="46"/>
      <c r="ADL725" s="46"/>
      <c r="ADM725" s="46"/>
      <c r="ADN725" s="46"/>
      <c r="ADO725" s="46"/>
      <c r="ADP725" s="46"/>
    </row>
    <row r="726" spans="3:796" x14ac:dyDescent="0.4">
      <c r="C726" s="62"/>
      <c r="D726" s="42">
        <f>(1/$D$5)*学習!Z60</f>
        <v>0</v>
      </c>
      <c r="I726" s="63">
        <v>715</v>
      </c>
      <c r="J726" s="44">
        <v>0.11292447092157161</v>
      </c>
      <c r="K726" s="44">
        <v>0.15927554459804469</v>
      </c>
      <c r="L726" s="44">
        <v>-5.3670386747291153E-2</v>
      </c>
      <c r="M726" s="44">
        <v>4.3026470227569329E-2</v>
      </c>
      <c r="N726" s="44">
        <v>-0.13747639333718006</v>
      </c>
      <c r="O726" s="44">
        <v>-5.2617919414880608E-2</v>
      </c>
      <c r="P726" s="44">
        <v>-4.1262716829676353E-2</v>
      </c>
      <c r="Q726" s="44">
        <v>-7.5902254380913969E-2</v>
      </c>
      <c r="R726" s="44">
        <v>-6.4106627808134808E-2</v>
      </c>
      <c r="S726" s="44">
        <v>5.1526146473435293E-2</v>
      </c>
      <c r="T726" s="44">
        <v>0.23913153169649742</v>
      </c>
      <c r="U726" s="44">
        <v>0.16698918686445305</v>
      </c>
      <c r="V726" s="44">
        <v>0.18480007785229569</v>
      </c>
      <c r="W726" s="44">
        <v>-3.7014982775801508E-2</v>
      </c>
      <c r="X726" s="44">
        <v>-7.5007050834610428E-2</v>
      </c>
      <c r="Y726" s="44">
        <v>9.1390815029017233E-2</v>
      </c>
      <c r="Z726" s="44">
        <v>8.0693667496142291E-2</v>
      </c>
      <c r="AA726" s="44">
        <v>-0.15613422614830891</v>
      </c>
      <c r="AB726" s="44">
        <v>-6.8191596356079551E-3</v>
      </c>
      <c r="AC726" s="44">
        <v>9.3367156748180719E-2</v>
      </c>
      <c r="AD726" s="44">
        <v>-6.3785943390392924E-2</v>
      </c>
      <c r="AE726" s="44">
        <v>0.14849135039909039</v>
      </c>
      <c r="AF726" s="44">
        <v>6.8238897291084247E-2</v>
      </c>
      <c r="AG726" s="44">
        <v>-3.8181787489599883E-2</v>
      </c>
      <c r="AH726" s="44">
        <v>-3.0203447809685344E-2</v>
      </c>
      <c r="AI726" s="44">
        <v>-6.4425453827138032E-2</v>
      </c>
      <c r="AJ726" s="44">
        <v>-4.5690905914328263E-2</v>
      </c>
      <c r="AK726" s="44">
        <v>5.0107211650190109E-2</v>
      </c>
      <c r="AL726" s="44">
        <v>-9.9966324629109524E-2</v>
      </c>
      <c r="AM726" s="44">
        <v>7.0815130771501658E-2</v>
      </c>
      <c r="AN726" s="44">
        <v>1.7132280251206135E-2</v>
      </c>
      <c r="AO726" s="44">
        <v>-2.4995768637347239E-2</v>
      </c>
      <c r="AP726" s="44">
        <v>-4.5819773392064667E-2</v>
      </c>
      <c r="AQ726" s="44">
        <v>4.0235552583504294E-2</v>
      </c>
      <c r="AR726" s="44">
        <v>6.016273690417507E-2</v>
      </c>
      <c r="AS726" s="44">
        <v>3.4191316337257416E-2</v>
      </c>
      <c r="AT726" s="44">
        <v>3.2997917808395005E-2</v>
      </c>
      <c r="AU726" s="44">
        <v>3.3629366362401096E-2</v>
      </c>
      <c r="AV726" s="44">
        <v>-6.6774700857779992E-2</v>
      </c>
      <c r="AW726" s="44">
        <v>-1.7896646779081552E-3</v>
      </c>
      <c r="AX726" s="44">
        <v>-2.4364607777550777E-2</v>
      </c>
      <c r="AY726" s="44">
        <v>7.0808600947337874E-2</v>
      </c>
      <c r="AZ726" s="44">
        <v>0.14747216160493382</v>
      </c>
      <c r="BA726" s="44">
        <v>-0.16564677615305615</v>
      </c>
      <c r="BB726" s="44">
        <v>2.827915502649464E-2</v>
      </c>
      <c r="BC726" s="44">
        <v>0.171747922414002</v>
      </c>
      <c r="BD726" s="44">
        <v>3.4869157996322092E-2</v>
      </c>
      <c r="BE726" s="44">
        <v>5.6157776366091983E-2</v>
      </c>
      <c r="BF726" s="44">
        <v>-2.8334191633426736E-2</v>
      </c>
      <c r="BG726" s="44">
        <v>0.11905861668444935</v>
      </c>
      <c r="BH726" s="44">
        <v>-3.9509513025754117E-2</v>
      </c>
      <c r="BI726" s="44">
        <v>1.1370179857739993E-2</v>
      </c>
      <c r="BJ726" s="44">
        <v>5.3363734251593194E-2</v>
      </c>
      <c r="BK726" s="44">
        <v>8.1867916217281747E-3</v>
      </c>
      <c r="BL726" s="44">
        <v>-2.5132269297683505E-2</v>
      </c>
      <c r="BM726" s="44">
        <v>-6.6911152176612643E-2</v>
      </c>
      <c r="BN726" s="44">
        <v>2.5346791040734458E-2</v>
      </c>
      <c r="BO726" s="44">
        <v>-2.792929835242763E-3</v>
      </c>
      <c r="BP726" s="44">
        <v>-3.9149764191109715E-2</v>
      </c>
      <c r="BQ726" s="44">
        <v>0.12582962741538117</v>
      </c>
      <c r="BR726" s="44">
        <v>-2.8104051876384345E-2</v>
      </c>
      <c r="BS726" s="44">
        <v>4.428713190453443E-4</v>
      </c>
      <c r="BT726" s="44">
        <v>-1.3205456156718084E-2</v>
      </c>
      <c r="BU726" s="44">
        <v>8.9935810455685633E-2</v>
      </c>
      <c r="BV726" s="44">
        <v>-0.13642726301226579</v>
      </c>
      <c r="BW726" s="44">
        <v>-4.3836120978473191E-2</v>
      </c>
      <c r="BX726" s="44">
        <v>0.17095523000547871</v>
      </c>
      <c r="BY726" s="44">
        <v>-0.14763429479638443</v>
      </c>
      <c r="BZ726" s="44">
        <v>-0.11928643044088347</v>
      </c>
      <c r="CA726" s="44">
        <v>-0.11305647099186147</v>
      </c>
      <c r="CB726" s="44">
        <v>-3.75686008603184E-2</v>
      </c>
      <c r="CC726" s="44">
        <v>-8.5711478934355864E-2</v>
      </c>
      <c r="CD726" s="44">
        <v>6.817202376048008E-2</v>
      </c>
      <c r="CE726" s="44">
        <v>-0.14556197726170031</v>
      </c>
      <c r="CF726" s="44">
        <v>-7.3123875836667795E-2</v>
      </c>
      <c r="CG726" s="44">
        <v>-9.7790354485438706E-3</v>
      </c>
      <c r="CH726" s="44">
        <v>0.1206623217346441</v>
      </c>
      <c r="CI726" s="44">
        <v>-1.7717533744774982E-2</v>
      </c>
      <c r="CJ726" s="44">
        <v>8.8150281625200305E-2</v>
      </c>
      <c r="CK726" s="44">
        <v>-0.16394188172841223</v>
      </c>
      <c r="CL726" s="44">
        <v>-5.5359668401717986E-2</v>
      </c>
      <c r="CM726" s="44">
        <v>-0.1215311398777605</v>
      </c>
      <c r="CN726" s="44">
        <v>1.3722742334375414E-2</v>
      </c>
      <c r="CO726" s="44">
        <v>-0.13756135511770534</v>
      </c>
      <c r="CP726" s="44">
        <v>6.8435887018492306E-2</v>
      </c>
      <c r="CQ726" s="44">
        <v>1.2606986256628048E-3</v>
      </c>
      <c r="CR726" s="44">
        <v>6.5428032948318176E-4</v>
      </c>
      <c r="CS726" s="44">
        <v>7.9376432402211622E-2</v>
      </c>
      <c r="CT726" s="44">
        <v>4.49898879029451E-2</v>
      </c>
      <c r="CU726" s="44">
        <v>9.2627599949195782E-2</v>
      </c>
      <c r="CV726" s="44">
        <v>4.2381994887104035E-2</v>
      </c>
      <c r="CW726" s="44">
        <v>9.9939789903931694E-2</v>
      </c>
      <c r="CX726" s="44">
        <v>-0.14557571888975004</v>
      </c>
      <c r="CY726" s="44">
        <v>3.2117434509679453E-3</v>
      </c>
      <c r="CZ726" s="44">
        <v>-4.112514281379482E-2</v>
      </c>
      <c r="DA726" s="44">
        <v>6.2178440295774122E-2</v>
      </c>
      <c r="DB726" s="44">
        <v>0.12469711375411655</v>
      </c>
      <c r="DC726" s="44">
        <v>-5.9010273085453077E-2</v>
      </c>
      <c r="DD726" s="44">
        <v>4.6057313617162941E-2</v>
      </c>
      <c r="DE726" s="44">
        <v>-3.5754653643291891E-3</v>
      </c>
      <c r="DF726" s="46"/>
      <c r="DG726" s="46"/>
      <c r="DH726" s="46"/>
      <c r="DI726" s="46"/>
      <c r="DJ726" s="46"/>
      <c r="DK726" s="46"/>
      <c r="DL726" s="46"/>
      <c r="DM726" s="46"/>
      <c r="DN726" s="46"/>
      <c r="DO726" s="46"/>
      <c r="DP726" s="46"/>
      <c r="DQ726" s="46"/>
      <c r="DR726" s="46"/>
      <c r="DS726" s="46"/>
      <c r="DT726" s="46"/>
      <c r="DU726" s="46"/>
      <c r="DV726" s="46"/>
      <c r="DW726" s="46"/>
      <c r="DX726" s="46"/>
      <c r="DY726" s="46"/>
      <c r="DZ726" s="46"/>
      <c r="EA726" s="46"/>
      <c r="EB726" s="46"/>
      <c r="EC726" s="46"/>
      <c r="ED726" s="46"/>
      <c r="EE726" s="46"/>
      <c r="EF726" s="46"/>
      <c r="EG726" s="46"/>
      <c r="EH726" s="46"/>
      <c r="EI726" s="46"/>
      <c r="EJ726" s="46"/>
      <c r="EK726" s="46"/>
      <c r="EL726" s="46"/>
      <c r="EM726" s="46"/>
      <c r="EN726" s="46"/>
      <c r="EO726" s="46"/>
      <c r="EP726" s="46"/>
      <c r="EQ726" s="46"/>
      <c r="ER726" s="46"/>
      <c r="ES726" s="46"/>
      <c r="ET726" s="46"/>
      <c r="EU726" s="46"/>
      <c r="EV726" s="46"/>
      <c r="EW726" s="46"/>
      <c r="EX726" s="46"/>
      <c r="EY726" s="46"/>
      <c r="EZ726" s="46"/>
      <c r="FA726" s="46"/>
      <c r="FB726" s="46"/>
      <c r="FC726" s="46"/>
      <c r="FD726" s="46"/>
      <c r="FE726" s="46"/>
      <c r="FF726" s="46"/>
      <c r="FG726" s="46"/>
      <c r="FH726" s="46"/>
      <c r="FI726" s="46"/>
      <c r="FJ726" s="46"/>
      <c r="FK726" s="46"/>
      <c r="FL726" s="46"/>
      <c r="FM726" s="46"/>
      <c r="FN726" s="46"/>
      <c r="FO726" s="46"/>
      <c r="FP726" s="46"/>
      <c r="FQ726" s="46"/>
      <c r="FR726" s="46"/>
      <c r="FS726" s="46"/>
      <c r="FT726" s="46"/>
      <c r="FU726" s="46"/>
      <c r="FV726" s="46"/>
      <c r="FW726" s="46"/>
      <c r="FX726" s="46"/>
      <c r="FY726" s="46"/>
      <c r="FZ726" s="46"/>
      <c r="GA726" s="46"/>
      <c r="GB726" s="46"/>
      <c r="GC726" s="46"/>
      <c r="GD726" s="46"/>
      <c r="GE726" s="46"/>
      <c r="GF726" s="46"/>
      <c r="GG726" s="46"/>
      <c r="GH726" s="46"/>
      <c r="GI726" s="46"/>
      <c r="GJ726" s="46"/>
      <c r="GK726" s="46"/>
      <c r="GL726" s="46"/>
      <c r="GM726" s="46"/>
      <c r="GN726" s="46"/>
      <c r="GO726" s="46"/>
      <c r="GP726" s="46"/>
      <c r="GQ726" s="46"/>
      <c r="GR726" s="46"/>
      <c r="GS726" s="46"/>
      <c r="GT726" s="46"/>
      <c r="GU726" s="46"/>
      <c r="GV726" s="46"/>
      <c r="GW726" s="46"/>
      <c r="GX726" s="46"/>
      <c r="GY726" s="46"/>
      <c r="GZ726" s="46"/>
      <c r="HA726" s="46"/>
      <c r="HB726" s="46"/>
      <c r="HC726" s="46"/>
      <c r="HD726" s="46"/>
      <c r="HE726" s="46"/>
      <c r="HF726" s="46"/>
      <c r="HG726" s="46"/>
      <c r="HH726" s="46"/>
      <c r="HI726" s="46"/>
      <c r="HJ726" s="46"/>
      <c r="HK726" s="46"/>
      <c r="HL726" s="46"/>
      <c r="HM726" s="46"/>
      <c r="HN726" s="46"/>
      <c r="HO726" s="46"/>
      <c r="HP726" s="46"/>
      <c r="HQ726" s="46"/>
      <c r="HR726" s="46"/>
      <c r="HS726" s="46"/>
      <c r="HT726" s="46"/>
      <c r="HU726" s="46"/>
      <c r="HV726" s="46"/>
      <c r="HW726" s="46"/>
      <c r="HX726" s="46"/>
      <c r="HY726" s="46"/>
      <c r="HZ726" s="46"/>
      <c r="IA726" s="46"/>
      <c r="IB726" s="46"/>
      <c r="IC726" s="46"/>
      <c r="ID726" s="46"/>
      <c r="IE726" s="46"/>
      <c r="IF726" s="46"/>
      <c r="IG726" s="46"/>
      <c r="IH726" s="46"/>
      <c r="II726" s="46"/>
      <c r="IJ726" s="46"/>
      <c r="IK726" s="46"/>
      <c r="IL726" s="46"/>
      <c r="IM726" s="46"/>
      <c r="IN726" s="46"/>
      <c r="IO726" s="46"/>
      <c r="IP726" s="46"/>
      <c r="IQ726" s="46"/>
      <c r="IR726" s="46"/>
      <c r="IS726" s="46"/>
      <c r="IT726" s="46"/>
      <c r="IU726" s="46"/>
      <c r="IV726" s="46"/>
      <c r="IW726" s="46"/>
      <c r="IX726" s="46"/>
      <c r="IY726" s="46"/>
      <c r="IZ726" s="46"/>
      <c r="JA726" s="46"/>
      <c r="JB726" s="46"/>
      <c r="JC726" s="46"/>
      <c r="JD726" s="46"/>
      <c r="JE726" s="46"/>
      <c r="JF726" s="46"/>
      <c r="JG726" s="46"/>
      <c r="JH726" s="46"/>
      <c r="JI726" s="46"/>
      <c r="JJ726" s="46"/>
      <c r="JK726" s="46"/>
      <c r="JL726" s="46"/>
      <c r="JM726" s="46"/>
      <c r="JN726" s="46"/>
      <c r="JO726" s="46"/>
      <c r="JP726" s="46"/>
      <c r="JQ726" s="46"/>
      <c r="JR726" s="46"/>
      <c r="JS726" s="46"/>
      <c r="JT726" s="46"/>
      <c r="JU726" s="46"/>
      <c r="JV726" s="46"/>
      <c r="JW726" s="46"/>
      <c r="JX726" s="46"/>
      <c r="JY726" s="46"/>
      <c r="JZ726" s="46"/>
      <c r="KA726" s="46"/>
      <c r="KB726" s="46"/>
      <c r="KC726" s="46"/>
      <c r="KD726" s="46"/>
      <c r="KE726" s="46"/>
      <c r="KF726" s="46"/>
      <c r="KG726" s="46"/>
      <c r="KH726" s="46"/>
      <c r="KI726" s="46"/>
      <c r="KJ726" s="46"/>
      <c r="KK726" s="46"/>
      <c r="KL726" s="46"/>
      <c r="KM726" s="46"/>
      <c r="KN726" s="46"/>
      <c r="KO726" s="46"/>
      <c r="KP726" s="46"/>
      <c r="KQ726" s="46"/>
      <c r="KR726" s="46"/>
      <c r="KS726" s="46"/>
      <c r="KT726" s="46"/>
      <c r="KU726" s="46"/>
      <c r="KV726" s="46"/>
      <c r="KW726" s="46"/>
      <c r="KX726" s="46"/>
      <c r="KY726" s="46"/>
      <c r="KZ726" s="46"/>
      <c r="LA726" s="46"/>
      <c r="LB726" s="46"/>
      <c r="LC726" s="46"/>
      <c r="LD726" s="46"/>
      <c r="LE726" s="46"/>
      <c r="LF726" s="46"/>
      <c r="LG726" s="46"/>
      <c r="LH726" s="46"/>
      <c r="LI726" s="46"/>
      <c r="LJ726" s="46"/>
      <c r="LK726" s="46"/>
      <c r="LL726" s="46"/>
      <c r="LM726" s="46"/>
      <c r="LN726" s="46"/>
      <c r="LO726" s="46"/>
      <c r="LP726" s="46"/>
      <c r="LQ726" s="46"/>
      <c r="LR726" s="46"/>
      <c r="LS726" s="46"/>
      <c r="LT726" s="46"/>
      <c r="LU726" s="46"/>
      <c r="LV726" s="46"/>
      <c r="LW726" s="46"/>
      <c r="LX726" s="46"/>
      <c r="LY726" s="46"/>
      <c r="LZ726" s="46"/>
      <c r="MA726" s="46"/>
      <c r="MB726" s="46"/>
      <c r="MC726" s="46"/>
      <c r="MD726" s="46"/>
      <c r="ME726" s="46"/>
      <c r="MF726" s="46"/>
      <c r="MG726" s="46"/>
      <c r="MH726" s="46"/>
      <c r="MI726" s="46"/>
      <c r="MJ726" s="46"/>
      <c r="MK726" s="46"/>
      <c r="ML726" s="46"/>
      <c r="MM726" s="46"/>
      <c r="MN726" s="46"/>
      <c r="MO726" s="46"/>
      <c r="MP726" s="46"/>
      <c r="MQ726" s="46"/>
      <c r="MR726" s="46"/>
      <c r="MS726" s="46"/>
      <c r="MT726" s="46"/>
      <c r="MU726" s="46"/>
      <c r="MV726" s="46"/>
      <c r="MW726" s="46"/>
      <c r="MX726" s="46"/>
      <c r="MY726" s="46"/>
      <c r="MZ726" s="46"/>
      <c r="NA726" s="46"/>
      <c r="NB726" s="46"/>
      <c r="NC726" s="46"/>
      <c r="ND726" s="46"/>
      <c r="NE726" s="46"/>
      <c r="NF726" s="46"/>
      <c r="NG726" s="46"/>
      <c r="NH726" s="46"/>
      <c r="NI726" s="46"/>
      <c r="NJ726" s="46"/>
      <c r="NK726" s="46"/>
      <c r="NL726" s="46"/>
      <c r="NM726" s="46"/>
      <c r="NN726" s="46"/>
      <c r="NO726" s="46"/>
      <c r="NP726" s="46"/>
      <c r="NQ726" s="46"/>
      <c r="NR726" s="46"/>
      <c r="NS726" s="46"/>
      <c r="NT726" s="46"/>
      <c r="NU726" s="46"/>
      <c r="NV726" s="46"/>
      <c r="NW726" s="46"/>
      <c r="NX726" s="46"/>
      <c r="NY726" s="46"/>
      <c r="NZ726" s="46"/>
      <c r="OA726" s="46"/>
      <c r="OB726" s="46"/>
      <c r="OC726" s="46"/>
      <c r="OD726" s="46"/>
      <c r="OE726" s="46"/>
      <c r="OF726" s="46"/>
      <c r="OG726" s="46"/>
      <c r="OH726" s="46"/>
      <c r="OI726" s="46"/>
      <c r="OJ726" s="46"/>
      <c r="OK726" s="46"/>
      <c r="OL726" s="46"/>
      <c r="OM726" s="46"/>
      <c r="ON726" s="46"/>
      <c r="OO726" s="46"/>
      <c r="OP726" s="46"/>
      <c r="OQ726" s="46"/>
      <c r="OR726" s="46"/>
      <c r="OS726" s="46"/>
      <c r="OT726" s="46"/>
      <c r="OU726" s="46"/>
      <c r="OV726" s="46"/>
      <c r="OW726" s="46"/>
      <c r="OX726" s="46"/>
      <c r="OY726" s="46"/>
      <c r="OZ726" s="46"/>
      <c r="PA726" s="46"/>
      <c r="PB726" s="46"/>
      <c r="PC726" s="46"/>
      <c r="PD726" s="46"/>
      <c r="PE726" s="46"/>
      <c r="PF726" s="46"/>
      <c r="PG726" s="46"/>
      <c r="PH726" s="46"/>
      <c r="PI726" s="46"/>
      <c r="PJ726" s="46"/>
      <c r="PK726" s="46"/>
      <c r="PL726" s="46"/>
      <c r="PM726" s="46"/>
      <c r="PN726" s="46"/>
      <c r="PO726" s="46"/>
      <c r="PP726" s="46"/>
      <c r="PQ726" s="46"/>
      <c r="PR726" s="46"/>
      <c r="PS726" s="46"/>
      <c r="PT726" s="46"/>
      <c r="PU726" s="46"/>
      <c r="PV726" s="46"/>
      <c r="PW726" s="46"/>
      <c r="PX726" s="46"/>
      <c r="PY726" s="46"/>
      <c r="PZ726" s="46"/>
      <c r="QA726" s="46"/>
      <c r="QB726" s="46"/>
      <c r="QC726" s="46"/>
      <c r="QD726" s="46"/>
      <c r="QE726" s="46"/>
      <c r="QF726" s="46"/>
      <c r="QG726" s="46"/>
      <c r="QH726" s="46"/>
      <c r="QI726" s="46"/>
      <c r="QJ726" s="46"/>
      <c r="QK726" s="46"/>
      <c r="QL726" s="46"/>
      <c r="QM726" s="46"/>
      <c r="QN726" s="46"/>
      <c r="QO726" s="46"/>
      <c r="QP726" s="46"/>
      <c r="QQ726" s="46"/>
      <c r="QR726" s="46"/>
      <c r="QS726" s="46"/>
      <c r="QT726" s="46"/>
      <c r="QU726" s="46"/>
      <c r="QV726" s="46"/>
      <c r="QW726" s="46"/>
      <c r="QX726" s="46"/>
      <c r="QY726" s="46"/>
      <c r="QZ726" s="46"/>
      <c r="RA726" s="46"/>
      <c r="RB726" s="46"/>
      <c r="RC726" s="46"/>
      <c r="RD726" s="46"/>
      <c r="RE726" s="46"/>
      <c r="RF726" s="46"/>
      <c r="RG726" s="46"/>
      <c r="RH726" s="46"/>
      <c r="RI726" s="46"/>
      <c r="RJ726" s="46"/>
      <c r="RK726" s="46"/>
      <c r="RL726" s="46"/>
      <c r="RM726" s="46"/>
      <c r="RN726" s="46"/>
      <c r="RO726" s="46"/>
      <c r="RP726" s="46"/>
      <c r="RQ726" s="46"/>
      <c r="RR726" s="46"/>
      <c r="RS726" s="46"/>
      <c r="RT726" s="46"/>
      <c r="RU726" s="46"/>
      <c r="RV726" s="46"/>
      <c r="RW726" s="46"/>
      <c r="RX726" s="46"/>
      <c r="RY726" s="46"/>
      <c r="RZ726" s="46"/>
      <c r="SA726" s="46"/>
      <c r="SB726" s="46"/>
      <c r="SC726" s="46"/>
      <c r="SD726" s="46"/>
      <c r="SE726" s="46"/>
      <c r="SF726" s="46"/>
      <c r="SG726" s="46"/>
      <c r="SH726" s="46"/>
      <c r="SI726" s="46"/>
      <c r="SJ726" s="46"/>
      <c r="SK726" s="46"/>
      <c r="SL726" s="46"/>
      <c r="SM726" s="46"/>
      <c r="SN726" s="46"/>
      <c r="SO726" s="46"/>
      <c r="SP726" s="46"/>
      <c r="SQ726" s="46"/>
      <c r="SR726" s="46"/>
      <c r="SS726" s="46"/>
      <c r="ST726" s="46"/>
      <c r="SU726" s="46"/>
      <c r="SV726" s="46"/>
      <c r="SW726" s="46"/>
      <c r="SX726" s="46"/>
      <c r="SY726" s="46"/>
      <c r="SZ726" s="46"/>
      <c r="TA726" s="46"/>
      <c r="TB726" s="46"/>
      <c r="TC726" s="46"/>
      <c r="TD726" s="46"/>
      <c r="TE726" s="46"/>
      <c r="TF726" s="46"/>
      <c r="TG726" s="46"/>
      <c r="TH726" s="46"/>
      <c r="TI726" s="46"/>
      <c r="TJ726" s="46"/>
      <c r="TK726" s="46"/>
      <c r="TL726" s="46"/>
      <c r="TM726" s="46"/>
      <c r="TN726" s="46"/>
      <c r="TO726" s="46"/>
      <c r="TP726" s="46"/>
      <c r="TQ726" s="46"/>
      <c r="TR726" s="46"/>
      <c r="TS726" s="46"/>
      <c r="TT726" s="46"/>
      <c r="TU726" s="46"/>
      <c r="TV726" s="46"/>
      <c r="TW726" s="46"/>
      <c r="TX726" s="46"/>
      <c r="TY726" s="46"/>
      <c r="TZ726" s="46"/>
      <c r="UA726" s="46"/>
      <c r="UB726" s="46"/>
      <c r="UC726" s="46"/>
      <c r="UD726" s="46"/>
      <c r="UE726" s="46"/>
      <c r="UF726" s="46"/>
      <c r="UG726" s="46"/>
      <c r="UH726" s="46"/>
      <c r="UI726" s="46"/>
      <c r="UJ726" s="46"/>
      <c r="UK726" s="46"/>
      <c r="UL726" s="46"/>
      <c r="UM726" s="46"/>
      <c r="UN726" s="46"/>
      <c r="UO726" s="46"/>
      <c r="UP726" s="46"/>
      <c r="UQ726" s="46"/>
      <c r="UR726" s="46"/>
      <c r="US726" s="46"/>
      <c r="UT726" s="46"/>
      <c r="UU726" s="46"/>
      <c r="UV726" s="46"/>
      <c r="UW726" s="46"/>
      <c r="UX726" s="46"/>
      <c r="UY726" s="46"/>
      <c r="UZ726" s="46"/>
      <c r="VA726" s="46"/>
      <c r="VB726" s="46"/>
      <c r="VC726" s="46"/>
      <c r="VD726" s="46"/>
      <c r="VE726" s="46"/>
      <c r="VF726" s="46"/>
      <c r="VG726" s="46"/>
      <c r="VH726" s="46"/>
      <c r="VI726" s="46"/>
      <c r="VJ726" s="46"/>
      <c r="VK726" s="46"/>
      <c r="VL726" s="46"/>
      <c r="VM726" s="46"/>
      <c r="VN726" s="46"/>
      <c r="VO726" s="46"/>
      <c r="VP726" s="46"/>
      <c r="VQ726" s="46"/>
      <c r="VR726" s="46"/>
      <c r="VS726" s="46"/>
      <c r="VT726" s="46"/>
      <c r="VU726" s="46"/>
      <c r="VV726" s="46"/>
      <c r="VW726" s="46"/>
      <c r="VX726" s="46"/>
      <c r="VY726" s="46"/>
      <c r="VZ726" s="46"/>
      <c r="WA726" s="46"/>
      <c r="WB726" s="46"/>
      <c r="WC726" s="46"/>
      <c r="WD726" s="46"/>
      <c r="WE726" s="46"/>
      <c r="WF726" s="46"/>
      <c r="WG726" s="46"/>
      <c r="WH726" s="46"/>
      <c r="WI726" s="46"/>
      <c r="WJ726" s="46"/>
      <c r="WK726" s="46"/>
      <c r="WL726" s="46"/>
      <c r="WM726" s="46"/>
      <c r="WN726" s="46"/>
      <c r="WO726" s="46"/>
      <c r="WP726" s="46"/>
      <c r="WQ726" s="46"/>
      <c r="WR726" s="46"/>
      <c r="WS726" s="46"/>
      <c r="WT726" s="46"/>
      <c r="WU726" s="46"/>
      <c r="WV726" s="46"/>
      <c r="WW726" s="46"/>
      <c r="WX726" s="46"/>
      <c r="WY726" s="46"/>
      <c r="WZ726" s="46"/>
      <c r="XA726" s="46"/>
      <c r="XB726" s="46"/>
      <c r="XC726" s="46"/>
      <c r="XD726" s="46"/>
      <c r="XE726" s="46"/>
      <c r="XF726" s="46"/>
      <c r="XG726" s="46"/>
      <c r="XH726" s="46"/>
      <c r="XI726" s="46"/>
      <c r="XJ726" s="46"/>
      <c r="XK726" s="46"/>
      <c r="XL726" s="46"/>
      <c r="XM726" s="46"/>
      <c r="XN726" s="46"/>
      <c r="XO726" s="46"/>
      <c r="XP726" s="46"/>
      <c r="XQ726" s="46"/>
      <c r="XR726" s="46"/>
      <c r="XS726" s="46"/>
      <c r="XT726" s="46"/>
      <c r="XU726" s="46"/>
      <c r="XV726" s="46"/>
      <c r="XW726" s="46"/>
      <c r="XX726" s="46"/>
      <c r="XY726" s="46"/>
      <c r="XZ726" s="46"/>
      <c r="YA726" s="46"/>
      <c r="YB726" s="46"/>
      <c r="YC726" s="46"/>
      <c r="YD726" s="46"/>
      <c r="YE726" s="46"/>
      <c r="YF726" s="46"/>
      <c r="YG726" s="46"/>
      <c r="YH726" s="46"/>
      <c r="YI726" s="46"/>
      <c r="YJ726" s="46"/>
      <c r="YK726" s="46"/>
      <c r="YL726" s="46"/>
      <c r="YM726" s="46"/>
      <c r="YN726" s="46"/>
      <c r="YO726" s="46"/>
      <c r="YP726" s="46"/>
      <c r="YQ726" s="46"/>
      <c r="YR726" s="46"/>
      <c r="YS726" s="46"/>
      <c r="YT726" s="46"/>
      <c r="YU726" s="46"/>
      <c r="YV726" s="46"/>
      <c r="YW726" s="46"/>
      <c r="YX726" s="46"/>
      <c r="YY726" s="46"/>
      <c r="YZ726" s="46"/>
      <c r="ZA726" s="46"/>
      <c r="ZB726" s="46"/>
      <c r="ZC726" s="46"/>
      <c r="ZD726" s="46"/>
      <c r="ZE726" s="46"/>
      <c r="ZF726" s="46"/>
      <c r="ZG726" s="46"/>
      <c r="ZH726" s="46"/>
      <c r="ZI726" s="46"/>
      <c r="ZJ726" s="46"/>
      <c r="ZK726" s="46"/>
      <c r="ZL726" s="46"/>
      <c r="ZM726" s="46"/>
      <c r="ZN726" s="46"/>
      <c r="ZO726" s="46"/>
      <c r="ZP726" s="46"/>
      <c r="ZQ726" s="46"/>
      <c r="ZR726" s="46"/>
      <c r="ZS726" s="46"/>
      <c r="ZT726" s="46"/>
      <c r="ZU726" s="46"/>
      <c r="ZV726" s="46"/>
      <c r="ZW726" s="46"/>
      <c r="ZX726" s="46"/>
      <c r="ZY726" s="46"/>
      <c r="ZZ726" s="46"/>
      <c r="AAA726" s="46"/>
      <c r="AAB726" s="46"/>
      <c r="AAC726" s="46"/>
      <c r="AAD726" s="46"/>
      <c r="AAE726" s="46"/>
      <c r="AAF726" s="46"/>
      <c r="AAG726" s="46"/>
      <c r="AAH726" s="46"/>
      <c r="AAI726" s="46"/>
      <c r="AAJ726" s="46"/>
      <c r="AAK726" s="46"/>
      <c r="AAL726" s="46"/>
      <c r="AAM726" s="46"/>
      <c r="AAN726" s="46"/>
      <c r="AAO726" s="46"/>
      <c r="AAP726" s="46"/>
      <c r="AAQ726" s="46"/>
      <c r="AAR726" s="46"/>
      <c r="AAS726" s="46"/>
      <c r="AAT726" s="46"/>
      <c r="AAU726" s="46"/>
      <c r="AAV726" s="46"/>
      <c r="AAW726" s="46"/>
      <c r="AAX726" s="46"/>
      <c r="AAY726" s="46"/>
      <c r="AAZ726" s="46"/>
      <c r="ABA726" s="46"/>
      <c r="ABB726" s="46"/>
      <c r="ABC726" s="46"/>
      <c r="ABD726" s="46"/>
      <c r="ABE726" s="46"/>
      <c r="ABF726" s="46"/>
      <c r="ABG726" s="46"/>
      <c r="ABH726" s="46"/>
      <c r="ABI726" s="46"/>
      <c r="ABJ726" s="46"/>
      <c r="ABK726" s="46"/>
      <c r="ABL726" s="46"/>
      <c r="ABM726" s="46"/>
      <c r="ABN726" s="46"/>
      <c r="ABO726" s="46"/>
      <c r="ABP726" s="46"/>
      <c r="ABQ726" s="46"/>
      <c r="ABR726" s="46"/>
      <c r="ABS726" s="46"/>
      <c r="ABT726" s="46"/>
      <c r="ABU726" s="46"/>
      <c r="ABV726" s="46"/>
      <c r="ABW726" s="46"/>
      <c r="ABX726" s="46"/>
      <c r="ABY726" s="46"/>
      <c r="ABZ726" s="46"/>
      <c r="ACA726" s="46"/>
      <c r="ACB726" s="46"/>
      <c r="ACC726" s="46"/>
      <c r="ACD726" s="46"/>
      <c r="ACE726" s="46"/>
      <c r="ACF726" s="46"/>
      <c r="ACG726" s="46"/>
      <c r="ACH726" s="46"/>
      <c r="ACI726" s="46"/>
      <c r="ACJ726" s="46"/>
      <c r="ACK726" s="46"/>
      <c r="ACL726" s="46"/>
      <c r="ACM726" s="46"/>
      <c r="ACN726" s="46"/>
      <c r="ACO726" s="46"/>
      <c r="ACP726" s="46"/>
      <c r="ACQ726" s="46"/>
      <c r="ACR726" s="46"/>
      <c r="ACS726" s="46"/>
      <c r="ACT726" s="46"/>
      <c r="ACU726" s="46"/>
      <c r="ACV726" s="46"/>
      <c r="ACW726" s="46"/>
      <c r="ACX726" s="46"/>
      <c r="ACY726" s="46"/>
      <c r="ACZ726" s="46"/>
      <c r="ADA726" s="46"/>
      <c r="ADB726" s="46"/>
      <c r="ADC726" s="46"/>
      <c r="ADD726" s="46"/>
      <c r="ADE726" s="46"/>
      <c r="ADF726" s="46"/>
      <c r="ADG726" s="46"/>
      <c r="ADH726" s="46"/>
      <c r="ADI726" s="46"/>
      <c r="ADJ726" s="46"/>
      <c r="ADK726" s="46"/>
      <c r="ADL726" s="46"/>
      <c r="ADM726" s="46"/>
      <c r="ADN726" s="46"/>
      <c r="ADO726" s="46"/>
      <c r="ADP726" s="46"/>
    </row>
    <row r="727" spans="3:796" x14ac:dyDescent="0.4">
      <c r="C727" s="62"/>
      <c r="D727" s="42">
        <f>(1/$D$5)*学習!Z61</f>
        <v>0</v>
      </c>
      <c r="I727" s="63">
        <v>716</v>
      </c>
      <c r="J727" s="44">
        <v>3.4622034629785232E-3</v>
      </c>
      <c r="K727" s="44">
        <v>-2.1235526705100184E-2</v>
      </c>
      <c r="L727" s="44">
        <v>0.11471512306032824</v>
      </c>
      <c r="M727" s="44">
        <v>-0.13176249068034837</v>
      </c>
      <c r="N727" s="44">
        <v>-5.9069295211569617E-2</v>
      </c>
      <c r="O727" s="44">
        <v>1.2208007081642165E-2</v>
      </c>
      <c r="P727" s="44">
        <v>7.9735079871933331E-2</v>
      </c>
      <c r="Q727" s="44">
        <v>7.3312291497006576E-2</v>
      </c>
      <c r="R727" s="44">
        <v>8.1766155506895477E-2</v>
      </c>
      <c r="S727" s="44">
        <v>8.7192357719026947E-2</v>
      </c>
      <c r="T727" s="44">
        <v>0.16003662605883551</v>
      </c>
      <c r="U727" s="44">
        <v>-3.7298755761958999E-2</v>
      </c>
      <c r="V727" s="44">
        <v>-3.1942861144253508E-2</v>
      </c>
      <c r="W727" s="44">
        <v>1.3511946344448526E-2</v>
      </c>
      <c r="X727" s="44">
        <v>5.3684979885176648E-2</v>
      </c>
      <c r="Y727" s="44">
        <v>-0.10660137002388868</v>
      </c>
      <c r="Z727" s="44">
        <v>4.6101072206275767E-2</v>
      </c>
      <c r="AA727" s="44">
        <v>0.15262218256290672</v>
      </c>
      <c r="AB727" s="44">
        <v>-6.6944843562149428E-2</v>
      </c>
      <c r="AC727" s="44">
        <v>4.9407025702857835E-2</v>
      </c>
      <c r="AD727" s="44">
        <v>7.7445126986218721E-2</v>
      </c>
      <c r="AE727" s="44">
        <v>-0.10423951894109688</v>
      </c>
      <c r="AF727" s="44">
        <v>-1.4721700376137506E-2</v>
      </c>
      <c r="AG727" s="44">
        <v>0.1528000208542368</v>
      </c>
      <c r="AH727" s="44">
        <v>7.6202434065869795E-2</v>
      </c>
      <c r="AI727" s="44">
        <v>-5.2277827492048942E-2</v>
      </c>
      <c r="AJ727" s="44">
        <v>0.13050791789492933</v>
      </c>
      <c r="AK727" s="44">
        <v>-8.7130453013890247E-2</v>
      </c>
      <c r="AL727" s="44">
        <v>0.12863320252841137</v>
      </c>
      <c r="AM727" s="44">
        <v>-1.2098800621262169E-3</v>
      </c>
      <c r="AN727" s="44">
        <v>-4.3474441836794879E-2</v>
      </c>
      <c r="AO727" s="44">
        <v>-1.0353614956191677E-3</v>
      </c>
      <c r="AP727" s="44">
        <v>-7.5690655780026719E-2</v>
      </c>
      <c r="AQ727" s="44">
        <v>9.9474483468979996E-2</v>
      </c>
      <c r="AR727" s="44">
        <v>-0.19989201285697566</v>
      </c>
      <c r="AS727" s="44">
        <v>-8.9176849782044657E-3</v>
      </c>
      <c r="AT727" s="44">
        <v>4.7637959678970943E-2</v>
      </c>
      <c r="AU727" s="44">
        <v>4.4174819599074544E-2</v>
      </c>
      <c r="AV727" s="44">
        <v>0.13360080746502007</v>
      </c>
      <c r="AW727" s="44">
        <v>5.9038921242896614E-2</v>
      </c>
      <c r="AX727" s="44">
        <v>-0.24504456358165588</v>
      </c>
      <c r="AY727" s="44">
        <v>-4.1921364100683658E-2</v>
      </c>
      <c r="AZ727" s="44">
        <v>-0.14511181892405017</v>
      </c>
      <c r="BA727" s="44">
        <v>-0.12019258056634587</v>
      </c>
      <c r="BB727" s="44">
        <v>-6.664095288729914E-2</v>
      </c>
      <c r="BC727" s="44">
        <v>-0.23794025646376626</v>
      </c>
      <c r="BD727" s="44">
        <v>9.2223339178574379E-2</v>
      </c>
      <c r="BE727" s="44">
        <v>-0.14701103404906285</v>
      </c>
      <c r="BF727" s="44">
        <v>-8.2553594023740767E-2</v>
      </c>
      <c r="BG727" s="44">
        <v>-0.1093982388385424</v>
      </c>
      <c r="BH727" s="44">
        <v>2.2744715476342818E-2</v>
      </c>
      <c r="BI727" s="44">
        <v>-7.7982648209478311E-2</v>
      </c>
      <c r="BJ727" s="44">
        <v>0.16495046767479607</v>
      </c>
      <c r="BK727" s="44">
        <v>-9.9652717409758312E-2</v>
      </c>
      <c r="BL727" s="44">
        <v>4.3932693144423399E-2</v>
      </c>
      <c r="BM727" s="44">
        <v>-5.8748221545050973E-2</v>
      </c>
      <c r="BN727" s="44">
        <v>-5.4935134870690322E-2</v>
      </c>
      <c r="BO727" s="44">
        <v>6.6019455881859701E-2</v>
      </c>
      <c r="BP727" s="44">
        <v>2.7149062216198391E-2</v>
      </c>
      <c r="BQ727" s="44">
        <v>-6.1904832881409091E-2</v>
      </c>
      <c r="BR727" s="44">
        <v>9.1519368740387547E-2</v>
      </c>
      <c r="BS727" s="44">
        <v>6.4926358240895432E-2</v>
      </c>
      <c r="BT727" s="44">
        <v>1.2444706926551965E-2</v>
      </c>
      <c r="BU727" s="44">
        <v>-1.1653644816249759E-3</v>
      </c>
      <c r="BV727" s="44">
        <v>-5.5929297358779419E-2</v>
      </c>
      <c r="BW727" s="44">
        <v>-0.10068691123345</v>
      </c>
      <c r="BX727" s="44">
        <v>0.22397978901382354</v>
      </c>
      <c r="BY727" s="44">
        <v>-0.19738125950708357</v>
      </c>
      <c r="BZ727" s="44">
        <v>-0.22800369282448021</v>
      </c>
      <c r="CA727" s="44">
        <v>5.1201962266492457E-2</v>
      </c>
      <c r="CB727" s="44">
        <v>4.5568772960883616E-2</v>
      </c>
      <c r="CC727" s="44">
        <v>0.15459917447851609</v>
      </c>
      <c r="CD727" s="44">
        <v>-5.0142613137233484E-2</v>
      </c>
      <c r="CE727" s="44">
        <v>-7.9581232119236411E-3</v>
      </c>
      <c r="CF727" s="44">
        <v>-9.6700081162632429E-2</v>
      </c>
      <c r="CG727" s="44">
        <v>-0.13045461199027</v>
      </c>
      <c r="CH727" s="44">
        <v>2.0425769349158202E-2</v>
      </c>
      <c r="CI727" s="44">
        <v>-1.2089646669546284E-2</v>
      </c>
      <c r="CJ727" s="44">
        <v>-9.2660800886779443E-2</v>
      </c>
      <c r="CK727" s="44">
        <v>-0.11860320981694923</v>
      </c>
      <c r="CL727" s="44">
        <v>0.17145640564706621</v>
      </c>
      <c r="CM727" s="44">
        <v>6.7407783990063169E-2</v>
      </c>
      <c r="CN727" s="44">
        <v>7.7948631077502342E-2</v>
      </c>
      <c r="CO727" s="44">
        <v>-1.5690843756563023E-2</v>
      </c>
      <c r="CP727" s="44">
        <v>-8.794671732843741E-3</v>
      </c>
      <c r="CQ727" s="44">
        <v>6.2930959342964138E-2</v>
      </c>
      <c r="CR727" s="44">
        <v>5.4076094516360626E-2</v>
      </c>
      <c r="CS727" s="44">
        <v>-0.10998056594721571</v>
      </c>
      <c r="CT727" s="44">
        <v>8.9281856612717009E-2</v>
      </c>
      <c r="CU727" s="44">
        <v>-4.3317727397044446E-3</v>
      </c>
      <c r="CV727" s="44">
        <v>0.27708262689138419</v>
      </c>
      <c r="CW727" s="44">
        <v>-1.5997818598235361E-3</v>
      </c>
      <c r="CX727" s="44">
        <v>-0.10014424630810871</v>
      </c>
      <c r="CY727" s="44">
        <v>-0.18716550287005618</v>
      </c>
      <c r="CZ727" s="44">
        <v>-0.11115625918472472</v>
      </c>
      <c r="DA727" s="44">
        <v>0.13191020921991198</v>
      </c>
      <c r="DB727" s="44">
        <v>-6.5093598116936019E-2</v>
      </c>
      <c r="DC727" s="44">
        <v>-1.761853929190775E-3</v>
      </c>
      <c r="DD727" s="44">
        <v>4.8486584450735365E-2</v>
      </c>
      <c r="DE727" s="44">
        <v>0.12100841824311885</v>
      </c>
      <c r="DF727" s="46"/>
      <c r="DG727" s="46"/>
      <c r="DH727" s="46"/>
      <c r="DI727" s="46"/>
      <c r="DJ727" s="46"/>
      <c r="DK727" s="46"/>
      <c r="DL727" s="46"/>
      <c r="DM727" s="46"/>
      <c r="DN727" s="46"/>
      <c r="DO727" s="46"/>
      <c r="DP727" s="46"/>
      <c r="DQ727" s="46"/>
      <c r="DR727" s="46"/>
      <c r="DS727" s="46"/>
      <c r="DT727" s="46"/>
      <c r="DU727" s="46"/>
      <c r="DV727" s="46"/>
      <c r="DW727" s="46"/>
      <c r="DX727" s="46"/>
      <c r="DY727" s="46"/>
      <c r="DZ727" s="46"/>
      <c r="EA727" s="46"/>
      <c r="EB727" s="46"/>
      <c r="EC727" s="46"/>
      <c r="ED727" s="46"/>
      <c r="EE727" s="46"/>
      <c r="EF727" s="46"/>
      <c r="EG727" s="46"/>
      <c r="EH727" s="46"/>
      <c r="EI727" s="46"/>
      <c r="EJ727" s="46"/>
      <c r="EK727" s="46"/>
      <c r="EL727" s="46"/>
      <c r="EM727" s="46"/>
      <c r="EN727" s="46"/>
      <c r="EO727" s="46"/>
      <c r="EP727" s="46"/>
      <c r="EQ727" s="46"/>
      <c r="ER727" s="46"/>
      <c r="ES727" s="46"/>
      <c r="ET727" s="46"/>
      <c r="EU727" s="46"/>
      <c r="EV727" s="46"/>
      <c r="EW727" s="46"/>
      <c r="EX727" s="46"/>
      <c r="EY727" s="46"/>
      <c r="EZ727" s="46"/>
      <c r="FA727" s="46"/>
      <c r="FB727" s="46"/>
      <c r="FC727" s="46"/>
      <c r="FD727" s="46"/>
      <c r="FE727" s="46"/>
      <c r="FF727" s="46"/>
      <c r="FG727" s="46"/>
      <c r="FH727" s="46"/>
      <c r="FI727" s="46"/>
      <c r="FJ727" s="46"/>
      <c r="FK727" s="46"/>
      <c r="FL727" s="46"/>
      <c r="FM727" s="46"/>
      <c r="FN727" s="46"/>
      <c r="FO727" s="46"/>
      <c r="FP727" s="46"/>
      <c r="FQ727" s="46"/>
      <c r="FR727" s="46"/>
      <c r="FS727" s="46"/>
      <c r="FT727" s="46"/>
      <c r="FU727" s="46"/>
      <c r="FV727" s="46"/>
      <c r="FW727" s="46"/>
      <c r="FX727" s="46"/>
      <c r="FY727" s="46"/>
      <c r="FZ727" s="46"/>
      <c r="GA727" s="46"/>
      <c r="GB727" s="46"/>
      <c r="GC727" s="46"/>
      <c r="GD727" s="46"/>
      <c r="GE727" s="46"/>
      <c r="GF727" s="46"/>
      <c r="GG727" s="46"/>
      <c r="GH727" s="46"/>
      <c r="GI727" s="46"/>
      <c r="GJ727" s="46"/>
      <c r="GK727" s="46"/>
      <c r="GL727" s="46"/>
      <c r="GM727" s="46"/>
      <c r="GN727" s="46"/>
      <c r="GO727" s="46"/>
      <c r="GP727" s="46"/>
      <c r="GQ727" s="46"/>
      <c r="GR727" s="46"/>
      <c r="GS727" s="46"/>
      <c r="GT727" s="46"/>
      <c r="GU727" s="46"/>
      <c r="GV727" s="46"/>
      <c r="GW727" s="46"/>
      <c r="GX727" s="46"/>
      <c r="GY727" s="46"/>
      <c r="GZ727" s="46"/>
      <c r="HA727" s="46"/>
      <c r="HB727" s="46"/>
      <c r="HC727" s="46"/>
      <c r="HD727" s="46"/>
      <c r="HE727" s="46"/>
      <c r="HF727" s="46"/>
      <c r="HG727" s="46"/>
      <c r="HH727" s="46"/>
      <c r="HI727" s="46"/>
      <c r="HJ727" s="46"/>
      <c r="HK727" s="46"/>
      <c r="HL727" s="46"/>
      <c r="HM727" s="46"/>
      <c r="HN727" s="46"/>
      <c r="HO727" s="46"/>
      <c r="HP727" s="46"/>
      <c r="HQ727" s="46"/>
      <c r="HR727" s="46"/>
      <c r="HS727" s="46"/>
      <c r="HT727" s="46"/>
      <c r="HU727" s="46"/>
      <c r="HV727" s="46"/>
      <c r="HW727" s="46"/>
      <c r="HX727" s="46"/>
      <c r="HY727" s="46"/>
      <c r="HZ727" s="46"/>
      <c r="IA727" s="46"/>
      <c r="IB727" s="46"/>
      <c r="IC727" s="46"/>
      <c r="ID727" s="46"/>
      <c r="IE727" s="46"/>
      <c r="IF727" s="46"/>
      <c r="IG727" s="46"/>
      <c r="IH727" s="46"/>
      <c r="II727" s="46"/>
      <c r="IJ727" s="46"/>
      <c r="IK727" s="46"/>
      <c r="IL727" s="46"/>
      <c r="IM727" s="46"/>
      <c r="IN727" s="46"/>
      <c r="IO727" s="46"/>
      <c r="IP727" s="46"/>
      <c r="IQ727" s="46"/>
      <c r="IR727" s="46"/>
      <c r="IS727" s="46"/>
      <c r="IT727" s="46"/>
      <c r="IU727" s="46"/>
      <c r="IV727" s="46"/>
      <c r="IW727" s="46"/>
      <c r="IX727" s="46"/>
      <c r="IY727" s="46"/>
      <c r="IZ727" s="46"/>
      <c r="JA727" s="46"/>
      <c r="JB727" s="46"/>
      <c r="JC727" s="46"/>
      <c r="JD727" s="46"/>
      <c r="JE727" s="46"/>
      <c r="JF727" s="46"/>
      <c r="JG727" s="46"/>
      <c r="JH727" s="46"/>
      <c r="JI727" s="46"/>
      <c r="JJ727" s="46"/>
      <c r="JK727" s="46"/>
      <c r="JL727" s="46"/>
      <c r="JM727" s="46"/>
      <c r="JN727" s="46"/>
      <c r="JO727" s="46"/>
      <c r="JP727" s="46"/>
      <c r="JQ727" s="46"/>
      <c r="JR727" s="46"/>
      <c r="JS727" s="46"/>
      <c r="JT727" s="46"/>
      <c r="JU727" s="46"/>
      <c r="JV727" s="46"/>
      <c r="JW727" s="46"/>
      <c r="JX727" s="46"/>
      <c r="JY727" s="46"/>
      <c r="JZ727" s="46"/>
      <c r="KA727" s="46"/>
      <c r="KB727" s="46"/>
      <c r="KC727" s="46"/>
      <c r="KD727" s="46"/>
      <c r="KE727" s="46"/>
      <c r="KF727" s="46"/>
      <c r="KG727" s="46"/>
      <c r="KH727" s="46"/>
      <c r="KI727" s="46"/>
      <c r="KJ727" s="46"/>
      <c r="KK727" s="46"/>
      <c r="KL727" s="46"/>
      <c r="KM727" s="46"/>
      <c r="KN727" s="46"/>
      <c r="KO727" s="46"/>
      <c r="KP727" s="46"/>
      <c r="KQ727" s="46"/>
      <c r="KR727" s="46"/>
      <c r="KS727" s="46"/>
      <c r="KT727" s="46"/>
      <c r="KU727" s="46"/>
      <c r="KV727" s="46"/>
      <c r="KW727" s="46"/>
      <c r="KX727" s="46"/>
      <c r="KY727" s="46"/>
      <c r="KZ727" s="46"/>
      <c r="LA727" s="46"/>
      <c r="LB727" s="46"/>
      <c r="LC727" s="46"/>
      <c r="LD727" s="46"/>
      <c r="LE727" s="46"/>
      <c r="LF727" s="46"/>
      <c r="LG727" s="46"/>
      <c r="LH727" s="46"/>
      <c r="LI727" s="46"/>
      <c r="LJ727" s="46"/>
      <c r="LK727" s="46"/>
      <c r="LL727" s="46"/>
      <c r="LM727" s="46"/>
      <c r="LN727" s="46"/>
      <c r="LO727" s="46"/>
      <c r="LP727" s="46"/>
      <c r="LQ727" s="46"/>
      <c r="LR727" s="46"/>
      <c r="LS727" s="46"/>
      <c r="LT727" s="46"/>
      <c r="LU727" s="46"/>
      <c r="LV727" s="46"/>
      <c r="LW727" s="46"/>
      <c r="LX727" s="46"/>
      <c r="LY727" s="46"/>
      <c r="LZ727" s="46"/>
      <c r="MA727" s="46"/>
      <c r="MB727" s="46"/>
      <c r="MC727" s="46"/>
      <c r="MD727" s="46"/>
      <c r="ME727" s="46"/>
      <c r="MF727" s="46"/>
      <c r="MG727" s="46"/>
      <c r="MH727" s="46"/>
      <c r="MI727" s="46"/>
      <c r="MJ727" s="46"/>
      <c r="MK727" s="46"/>
      <c r="ML727" s="46"/>
      <c r="MM727" s="46"/>
      <c r="MN727" s="46"/>
      <c r="MO727" s="46"/>
      <c r="MP727" s="46"/>
      <c r="MQ727" s="46"/>
      <c r="MR727" s="46"/>
      <c r="MS727" s="46"/>
      <c r="MT727" s="46"/>
      <c r="MU727" s="46"/>
      <c r="MV727" s="46"/>
      <c r="MW727" s="46"/>
      <c r="MX727" s="46"/>
      <c r="MY727" s="46"/>
      <c r="MZ727" s="46"/>
      <c r="NA727" s="46"/>
      <c r="NB727" s="46"/>
      <c r="NC727" s="46"/>
      <c r="ND727" s="46"/>
      <c r="NE727" s="46"/>
      <c r="NF727" s="46"/>
      <c r="NG727" s="46"/>
      <c r="NH727" s="46"/>
      <c r="NI727" s="46"/>
      <c r="NJ727" s="46"/>
      <c r="NK727" s="46"/>
      <c r="NL727" s="46"/>
      <c r="NM727" s="46"/>
      <c r="NN727" s="46"/>
      <c r="NO727" s="46"/>
      <c r="NP727" s="46"/>
      <c r="NQ727" s="46"/>
      <c r="NR727" s="46"/>
      <c r="NS727" s="46"/>
      <c r="NT727" s="46"/>
      <c r="NU727" s="46"/>
      <c r="NV727" s="46"/>
      <c r="NW727" s="46"/>
      <c r="NX727" s="46"/>
      <c r="NY727" s="46"/>
      <c r="NZ727" s="46"/>
      <c r="OA727" s="46"/>
      <c r="OB727" s="46"/>
      <c r="OC727" s="46"/>
      <c r="OD727" s="46"/>
      <c r="OE727" s="46"/>
      <c r="OF727" s="46"/>
      <c r="OG727" s="46"/>
      <c r="OH727" s="46"/>
      <c r="OI727" s="46"/>
      <c r="OJ727" s="46"/>
      <c r="OK727" s="46"/>
      <c r="OL727" s="46"/>
      <c r="OM727" s="46"/>
      <c r="ON727" s="46"/>
      <c r="OO727" s="46"/>
      <c r="OP727" s="46"/>
      <c r="OQ727" s="46"/>
      <c r="OR727" s="46"/>
      <c r="OS727" s="46"/>
      <c r="OT727" s="46"/>
      <c r="OU727" s="46"/>
      <c r="OV727" s="46"/>
      <c r="OW727" s="46"/>
      <c r="OX727" s="46"/>
      <c r="OY727" s="46"/>
      <c r="OZ727" s="46"/>
      <c r="PA727" s="46"/>
      <c r="PB727" s="46"/>
      <c r="PC727" s="46"/>
      <c r="PD727" s="46"/>
      <c r="PE727" s="46"/>
      <c r="PF727" s="46"/>
      <c r="PG727" s="46"/>
      <c r="PH727" s="46"/>
      <c r="PI727" s="46"/>
      <c r="PJ727" s="46"/>
      <c r="PK727" s="46"/>
      <c r="PL727" s="46"/>
      <c r="PM727" s="46"/>
      <c r="PN727" s="46"/>
      <c r="PO727" s="46"/>
      <c r="PP727" s="46"/>
      <c r="PQ727" s="46"/>
      <c r="PR727" s="46"/>
      <c r="PS727" s="46"/>
      <c r="PT727" s="46"/>
      <c r="PU727" s="46"/>
      <c r="PV727" s="46"/>
      <c r="PW727" s="46"/>
      <c r="PX727" s="46"/>
      <c r="PY727" s="46"/>
      <c r="PZ727" s="46"/>
      <c r="QA727" s="46"/>
      <c r="QB727" s="46"/>
      <c r="QC727" s="46"/>
      <c r="QD727" s="46"/>
      <c r="QE727" s="46"/>
      <c r="QF727" s="46"/>
      <c r="QG727" s="46"/>
      <c r="QH727" s="46"/>
      <c r="QI727" s="46"/>
      <c r="QJ727" s="46"/>
      <c r="QK727" s="46"/>
      <c r="QL727" s="46"/>
      <c r="QM727" s="46"/>
      <c r="QN727" s="46"/>
      <c r="QO727" s="46"/>
      <c r="QP727" s="46"/>
      <c r="QQ727" s="46"/>
      <c r="QR727" s="46"/>
      <c r="QS727" s="46"/>
      <c r="QT727" s="46"/>
      <c r="QU727" s="46"/>
      <c r="QV727" s="46"/>
      <c r="QW727" s="46"/>
      <c r="QX727" s="46"/>
      <c r="QY727" s="46"/>
      <c r="QZ727" s="46"/>
      <c r="RA727" s="46"/>
      <c r="RB727" s="46"/>
      <c r="RC727" s="46"/>
      <c r="RD727" s="46"/>
      <c r="RE727" s="46"/>
      <c r="RF727" s="46"/>
      <c r="RG727" s="46"/>
      <c r="RH727" s="46"/>
      <c r="RI727" s="46"/>
      <c r="RJ727" s="46"/>
      <c r="RK727" s="46"/>
      <c r="RL727" s="46"/>
      <c r="RM727" s="46"/>
      <c r="RN727" s="46"/>
      <c r="RO727" s="46"/>
      <c r="RP727" s="46"/>
      <c r="RQ727" s="46"/>
      <c r="RR727" s="46"/>
      <c r="RS727" s="46"/>
      <c r="RT727" s="46"/>
      <c r="RU727" s="46"/>
      <c r="RV727" s="46"/>
      <c r="RW727" s="46"/>
      <c r="RX727" s="46"/>
      <c r="RY727" s="46"/>
      <c r="RZ727" s="46"/>
      <c r="SA727" s="46"/>
      <c r="SB727" s="46"/>
      <c r="SC727" s="46"/>
      <c r="SD727" s="46"/>
      <c r="SE727" s="46"/>
      <c r="SF727" s="46"/>
      <c r="SG727" s="46"/>
      <c r="SH727" s="46"/>
      <c r="SI727" s="46"/>
      <c r="SJ727" s="46"/>
      <c r="SK727" s="46"/>
      <c r="SL727" s="46"/>
      <c r="SM727" s="46"/>
      <c r="SN727" s="46"/>
      <c r="SO727" s="46"/>
      <c r="SP727" s="46"/>
      <c r="SQ727" s="46"/>
      <c r="SR727" s="46"/>
      <c r="SS727" s="46"/>
      <c r="ST727" s="46"/>
      <c r="SU727" s="46"/>
      <c r="SV727" s="46"/>
      <c r="SW727" s="46"/>
      <c r="SX727" s="46"/>
      <c r="SY727" s="46"/>
      <c r="SZ727" s="46"/>
      <c r="TA727" s="46"/>
      <c r="TB727" s="46"/>
      <c r="TC727" s="46"/>
      <c r="TD727" s="46"/>
      <c r="TE727" s="46"/>
      <c r="TF727" s="46"/>
      <c r="TG727" s="46"/>
      <c r="TH727" s="46"/>
      <c r="TI727" s="46"/>
      <c r="TJ727" s="46"/>
      <c r="TK727" s="46"/>
      <c r="TL727" s="46"/>
      <c r="TM727" s="46"/>
      <c r="TN727" s="46"/>
      <c r="TO727" s="46"/>
      <c r="TP727" s="46"/>
      <c r="TQ727" s="46"/>
      <c r="TR727" s="46"/>
      <c r="TS727" s="46"/>
      <c r="TT727" s="46"/>
      <c r="TU727" s="46"/>
      <c r="TV727" s="46"/>
      <c r="TW727" s="46"/>
      <c r="TX727" s="46"/>
      <c r="TY727" s="46"/>
      <c r="TZ727" s="46"/>
      <c r="UA727" s="46"/>
      <c r="UB727" s="46"/>
      <c r="UC727" s="46"/>
      <c r="UD727" s="46"/>
      <c r="UE727" s="46"/>
      <c r="UF727" s="46"/>
      <c r="UG727" s="46"/>
      <c r="UH727" s="46"/>
      <c r="UI727" s="46"/>
      <c r="UJ727" s="46"/>
      <c r="UK727" s="46"/>
      <c r="UL727" s="46"/>
      <c r="UM727" s="46"/>
      <c r="UN727" s="46"/>
      <c r="UO727" s="46"/>
      <c r="UP727" s="46"/>
      <c r="UQ727" s="46"/>
      <c r="UR727" s="46"/>
      <c r="US727" s="46"/>
      <c r="UT727" s="46"/>
      <c r="UU727" s="46"/>
      <c r="UV727" s="46"/>
      <c r="UW727" s="46"/>
      <c r="UX727" s="46"/>
      <c r="UY727" s="46"/>
      <c r="UZ727" s="46"/>
      <c r="VA727" s="46"/>
      <c r="VB727" s="46"/>
      <c r="VC727" s="46"/>
      <c r="VD727" s="46"/>
      <c r="VE727" s="46"/>
      <c r="VF727" s="46"/>
      <c r="VG727" s="46"/>
      <c r="VH727" s="46"/>
      <c r="VI727" s="46"/>
      <c r="VJ727" s="46"/>
      <c r="VK727" s="46"/>
      <c r="VL727" s="46"/>
      <c r="VM727" s="46"/>
      <c r="VN727" s="46"/>
      <c r="VO727" s="46"/>
      <c r="VP727" s="46"/>
      <c r="VQ727" s="46"/>
      <c r="VR727" s="46"/>
      <c r="VS727" s="46"/>
      <c r="VT727" s="46"/>
      <c r="VU727" s="46"/>
      <c r="VV727" s="46"/>
      <c r="VW727" s="46"/>
      <c r="VX727" s="46"/>
      <c r="VY727" s="46"/>
      <c r="VZ727" s="46"/>
      <c r="WA727" s="46"/>
      <c r="WB727" s="46"/>
      <c r="WC727" s="46"/>
      <c r="WD727" s="46"/>
      <c r="WE727" s="46"/>
      <c r="WF727" s="46"/>
      <c r="WG727" s="46"/>
      <c r="WH727" s="46"/>
      <c r="WI727" s="46"/>
      <c r="WJ727" s="46"/>
      <c r="WK727" s="46"/>
      <c r="WL727" s="46"/>
      <c r="WM727" s="46"/>
      <c r="WN727" s="46"/>
      <c r="WO727" s="46"/>
      <c r="WP727" s="46"/>
      <c r="WQ727" s="46"/>
      <c r="WR727" s="46"/>
      <c r="WS727" s="46"/>
      <c r="WT727" s="46"/>
      <c r="WU727" s="46"/>
      <c r="WV727" s="46"/>
      <c r="WW727" s="46"/>
      <c r="WX727" s="46"/>
      <c r="WY727" s="46"/>
      <c r="WZ727" s="46"/>
      <c r="XA727" s="46"/>
      <c r="XB727" s="46"/>
      <c r="XC727" s="46"/>
      <c r="XD727" s="46"/>
      <c r="XE727" s="46"/>
      <c r="XF727" s="46"/>
      <c r="XG727" s="46"/>
      <c r="XH727" s="46"/>
      <c r="XI727" s="46"/>
      <c r="XJ727" s="46"/>
      <c r="XK727" s="46"/>
      <c r="XL727" s="46"/>
      <c r="XM727" s="46"/>
      <c r="XN727" s="46"/>
      <c r="XO727" s="46"/>
      <c r="XP727" s="46"/>
      <c r="XQ727" s="46"/>
      <c r="XR727" s="46"/>
      <c r="XS727" s="46"/>
      <c r="XT727" s="46"/>
      <c r="XU727" s="46"/>
      <c r="XV727" s="46"/>
      <c r="XW727" s="46"/>
      <c r="XX727" s="46"/>
      <c r="XY727" s="46"/>
      <c r="XZ727" s="46"/>
      <c r="YA727" s="46"/>
      <c r="YB727" s="46"/>
      <c r="YC727" s="46"/>
      <c r="YD727" s="46"/>
      <c r="YE727" s="46"/>
      <c r="YF727" s="46"/>
      <c r="YG727" s="46"/>
      <c r="YH727" s="46"/>
      <c r="YI727" s="46"/>
      <c r="YJ727" s="46"/>
      <c r="YK727" s="46"/>
      <c r="YL727" s="46"/>
      <c r="YM727" s="46"/>
      <c r="YN727" s="46"/>
      <c r="YO727" s="46"/>
      <c r="YP727" s="46"/>
      <c r="YQ727" s="46"/>
      <c r="YR727" s="46"/>
      <c r="YS727" s="46"/>
      <c r="YT727" s="46"/>
      <c r="YU727" s="46"/>
      <c r="YV727" s="46"/>
      <c r="YW727" s="46"/>
      <c r="YX727" s="46"/>
      <c r="YY727" s="46"/>
      <c r="YZ727" s="46"/>
      <c r="ZA727" s="46"/>
      <c r="ZB727" s="46"/>
      <c r="ZC727" s="46"/>
      <c r="ZD727" s="46"/>
      <c r="ZE727" s="46"/>
      <c r="ZF727" s="46"/>
      <c r="ZG727" s="46"/>
      <c r="ZH727" s="46"/>
      <c r="ZI727" s="46"/>
      <c r="ZJ727" s="46"/>
      <c r="ZK727" s="46"/>
      <c r="ZL727" s="46"/>
      <c r="ZM727" s="46"/>
      <c r="ZN727" s="46"/>
      <c r="ZO727" s="46"/>
      <c r="ZP727" s="46"/>
      <c r="ZQ727" s="46"/>
      <c r="ZR727" s="46"/>
      <c r="ZS727" s="46"/>
      <c r="ZT727" s="46"/>
      <c r="ZU727" s="46"/>
      <c r="ZV727" s="46"/>
      <c r="ZW727" s="46"/>
      <c r="ZX727" s="46"/>
      <c r="ZY727" s="46"/>
      <c r="ZZ727" s="46"/>
      <c r="AAA727" s="46"/>
      <c r="AAB727" s="46"/>
      <c r="AAC727" s="46"/>
      <c r="AAD727" s="46"/>
      <c r="AAE727" s="46"/>
      <c r="AAF727" s="46"/>
      <c r="AAG727" s="46"/>
      <c r="AAH727" s="46"/>
      <c r="AAI727" s="46"/>
      <c r="AAJ727" s="46"/>
      <c r="AAK727" s="46"/>
      <c r="AAL727" s="46"/>
      <c r="AAM727" s="46"/>
      <c r="AAN727" s="46"/>
      <c r="AAO727" s="46"/>
      <c r="AAP727" s="46"/>
      <c r="AAQ727" s="46"/>
      <c r="AAR727" s="46"/>
      <c r="AAS727" s="46"/>
      <c r="AAT727" s="46"/>
      <c r="AAU727" s="46"/>
      <c r="AAV727" s="46"/>
      <c r="AAW727" s="46"/>
      <c r="AAX727" s="46"/>
      <c r="AAY727" s="46"/>
      <c r="AAZ727" s="46"/>
      <c r="ABA727" s="46"/>
      <c r="ABB727" s="46"/>
      <c r="ABC727" s="46"/>
      <c r="ABD727" s="46"/>
      <c r="ABE727" s="46"/>
      <c r="ABF727" s="46"/>
      <c r="ABG727" s="46"/>
      <c r="ABH727" s="46"/>
      <c r="ABI727" s="46"/>
      <c r="ABJ727" s="46"/>
      <c r="ABK727" s="46"/>
      <c r="ABL727" s="46"/>
      <c r="ABM727" s="46"/>
      <c r="ABN727" s="46"/>
      <c r="ABO727" s="46"/>
      <c r="ABP727" s="46"/>
      <c r="ABQ727" s="46"/>
      <c r="ABR727" s="46"/>
      <c r="ABS727" s="46"/>
      <c r="ABT727" s="46"/>
      <c r="ABU727" s="46"/>
      <c r="ABV727" s="46"/>
      <c r="ABW727" s="46"/>
      <c r="ABX727" s="46"/>
      <c r="ABY727" s="46"/>
      <c r="ABZ727" s="46"/>
      <c r="ACA727" s="46"/>
      <c r="ACB727" s="46"/>
      <c r="ACC727" s="46"/>
      <c r="ACD727" s="46"/>
      <c r="ACE727" s="46"/>
      <c r="ACF727" s="46"/>
      <c r="ACG727" s="46"/>
      <c r="ACH727" s="46"/>
      <c r="ACI727" s="46"/>
      <c r="ACJ727" s="46"/>
      <c r="ACK727" s="46"/>
      <c r="ACL727" s="46"/>
      <c r="ACM727" s="46"/>
      <c r="ACN727" s="46"/>
      <c r="ACO727" s="46"/>
      <c r="ACP727" s="46"/>
      <c r="ACQ727" s="46"/>
      <c r="ACR727" s="46"/>
      <c r="ACS727" s="46"/>
      <c r="ACT727" s="46"/>
      <c r="ACU727" s="46"/>
      <c r="ACV727" s="46"/>
      <c r="ACW727" s="46"/>
      <c r="ACX727" s="46"/>
      <c r="ACY727" s="46"/>
      <c r="ACZ727" s="46"/>
      <c r="ADA727" s="46"/>
      <c r="ADB727" s="46"/>
      <c r="ADC727" s="46"/>
      <c r="ADD727" s="46"/>
      <c r="ADE727" s="46"/>
      <c r="ADF727" s="46"/>
      <c r="ADG727" s="46"/>
      <c r="ADH727" s="46"/>
      <c r="ADI727" s="46"/>
      <c r="ADJ727" s="46"/>
      <c r="ADK727" s="46"/>
      <c r="ADL727" s="46"/>
      <c r="ADM727" s="46"/>
      <c r="ADN727" s="46"/>
      <c r="ADO727" s="46"/>
      <c r="ADP727" s="46"/>
    </row>
    <row r="728" spans="3:796" x14ac:dyDescent="0.4">
      <c r="C728" s="62"/>
      <c r="D728" s="42">
        <f>(1/$D$5)*学習!Z62</f>
        <v>0</v>
      </c>
      <c r="I728" s="63">
        <v>717</v>
      </c>
      <c r="J728" s="44">
        <v>1.6109854309778193E-2</v>
      </c>
      <c r="K728" s="44">
        <v>8.6928547220224819E-2</v>
      </c>
      <c r="L728" s="44">
        <v>9.7084418430902611E-2</v>
      </c>
      <c r="M728" s="44">
        <v>2.0205876010885846E-3</v>
      </c>
      <c r="N728" s="44">
        <v>-6.2299947786396206E-2</v>
      </c>
      <c r="O728" s="44">
        <v>5.4372933155645758E-2</v>
      </c>
      <c r="P728" s="44">
        <v>-0.23518643606364556</v>
      </c>
      <c r="Q728" s="44">
        <v>0.19505886478477805</v>
      </c>
      <c r="R728" s="44">
        <v>8.937426906215179E-2</v>
      </c>
      <c r="S728" s="44">
        <v>-1.8102059272930515E-2</v>
      </c>
      <c r="T728" s="44">
        <v>-3.3434574204911881E-2</v>
      </c>
      <c r="U728" s="44">
        <v>9.7637983096299147E-2</v>
      </c>
      <c r="V728" s="44">
        <v>0.11833077984062323</v>
      </c>
      <c r="W728" s="44">
        <v>1.6626998271489318E-2</v>
      </c>
      <c r="X728" s="44">
        <v>-0.20186656193701671</v>
      </c>
      <c r="Y728" s="44">
        <v>-2.4089367214749345E-4</v>
      </c>
      <c r="Z728" s="44">
        <v>8.4136965449362576E-3</v>
      </c>
      <c r="AA728" s="44">
        <v>-9.1030735728102441E-2</v>
      </c>
      <c r="AB728" s="44">
        <v>8.9925710198850498E-2</v>
      </c>
      <c r="AC728" s="44">
        <v>-4.9041192243653303E-2</v>
      </c>
      <c r="AD728" s="44">
        <v>1.1453484050769602E-2</v>
      </c>
      <c r="AE728" s="44">
        <v>-7.2076289741389021E-2</v>
      </c>
      <c r="AF728" s="44">
        <v>1.5659833809948832E-3</v>
      </c>
      <c r="AG728" s="44">
        <v>0.20978345880539412</v>
      </c>
      <c r="AH728" s="44">
        <v>-7.3420008872134679E-2</v>
      </c>
      <c r="AI728" s="44">
        <v>7.1680175506537444E-3</v>
      </c>
      <c r="AJ728" s="44">
        <v>1.725473452347854E-3</v>
      </c>
      <c r="AK728" s="44">
        <v>-1.2697126865384809E-2</v>
      </c>
      <c r="AL728" s="44">
        <v>-7.3024333671331626E-2</v>
      </c>
      <c r="AM728" s="44">
        <v>-4.217575452605074E-2</v>
      </c>
      <c r="AN728" s="44">
        <v>7.164110549011303E-3</v>
      </c>
      <c r="AO728" s="44">
        <v>-0.19307999661355302</v>
      </c>
      <c r="AP728" s="44">
        <v>5.6603154997188487E-2</v>
      </c>
      <c r="AQ728" s="44">
        <v>4.8506924785070668E-2</v>
      </c>
      <c r="AR728" s="44">
        <v>-0.2124107403569942</v>
      </c>
      <c r="AS728" s="44">
        <v>-0.11917329772467779</v>
      </c>
      <c r="AT728" s="44">
        <v>7.1026076262506024E-2</v>
      </c>
      <c r="AU728" s="44">
        <v>3.6289442469563303E-2</v>
      </c>
      <c r="AV728" s="44">
        <v>-2.7101942145113075E-2</v>
      </c>
      <c r="AW728" s="44">
        <v>-1.0268345641126558E-2</v>
      </c>
      <c r="AX728" s="44">
        <v>0.22676210853798948</v>
      </c>
      <c r="AY728" s="44">
        <v>-6.4075539425512973E-2</v>
      </c>
      <c r="AZ728" s="44">
        <v>5.654177507565919E-2</v>
      </c>
      <c r="BA728" s="44">
        <v>7.2138769733970279E-2</v>
      </c>
      <c r="BB728" s="44">
        <v>-5.6101699702254211E-2</v>
      </c>
      <c r="BC728" s="44">
        <v>-2.8241468100797706E-2</v>
      </c>
      <c r="BD728" s="44">
        <v>-0.22929336936112524</v>
      </c>
      <c r="BE728" s="44">
        <v>7.0058736848296915E-2</v>
      </c>
      <c r="BF728" s="44">
        <v>4.0059666479638047E-3</v>
      </c>
      <c r="BG728" s="44">
        <v>1.8585662495012186E-3</v>
      </c>
      <c r="BH728" s="44">
        <v>-0.14780390101832469</v>
      </c>
      <c r="BI728" s="44">
        <v>0.20695968360465039</v>
      </c>
      <c r="BJ728" s="44">
        <v>0.10504352175956512</v>
      </c>
      <c r="BK728" s="44">
        <v>0.138717356787492</v>
      </c>
      <c r="BL728" s="44">
        <v>3.5278135746136537E-2</v>
      </c>
      <c r="BM728" s="44">
        <v>4.656045239507646E-2</v>
      </c>
      <c r="BN728" s="44">
        <v>3.8253239778024632E-2</v>
      </c>
      <c r="BO728" s="44">
        <v>7.1844598324230305E-2</v>
      </c>
      <c r="BP728" s="44">
        <v>2.654746294016656E-2</v>
      </c>
      <c r="BQ728" s="44">
        <v>2.752052183041381E-2</v>
      </c>
      <c r="BR728" s="44">
        <v>2.3710184819339071E-2</v>
      </c>
      <c r="BS728" s="44">
        <v>0.16827193607022026</v>
      </c>
      <c r="BT728" s="44">
        <v>-0.12332844803863159</v>
      </c>
      <c r="BU728" s="44">
        <v>-0.11154503816414321</v>
      </c>
      <c r="BV728" s="44">
        <v>-5.4166432809799575E-2</v>
      </c>
      <c r="BW728" s="44">
        <v>0.10664693777051702</v>
      </c>
      <c r="BX728" s="44">
        <v>-0.15639678079037686</v>
      </c>
      <c r="BY728" s="44">
        <v>5.5321590637422396E-2</v>
      </c>
      <c r="BZ728" s="44">
        <v>1.8259601977115826E-2</v>
      </c>
      <c r="CA728" s="44">
        <v>0.11470789409696666</v>
      </c>
      <c r="CB728" s="44">
        <v>2.9364173975534057E-2</v>
      </c>
      <c r="CC728" s="44">
        <v>4.6052690130181345E-2</v>
      </c>
      <c r="CD728" s="44">
        <v>5.4615438003494936E-2</v>
      </c>
      <c r="CE728" s="44">
        <v>-0.13880543291356129</v>
      </c>
      <c r="CF728" s="44">
        <v>9.5017759350068592E-2</v>
      </c>
      <c r="CG728" s="44">
        <v>2.2020309471328537E-2</v>
      </c>
      <c r="CH728" s="44">
        <v>-4.4035299141035454E-2</v>
      </c>
      <c r="CI728" s="44">
        <v>-0.11389580765126796</v>
      </c>
      <c r="CJ728" s="44">
        <v>-6.74556929629129E-2</v>
      </c>
      <c r="CK728" s="44">
        <v>-0.17599038074724205</v>
      </c>
      <c r="CL728" s="44">
        <v>-0.23433591519716271</v>
      </c>
      <c r="CM728" s="44">
        <v>-6.3253134637173455E-2</v>
      </c>
      <c r="CN728" s="44">
        <v>-9.55972845713456E-2</v>
      </c>
      <c r="CO728" s="44">
        <v>-6.8157455786402943E-3</v>
      </c>
      <c r="CP728" s="44">
        <v>8.7802502070920732E-2</v>
      </c>
      <c r="CQ728" s="44">
        <v>-2.5772713190457746E-2</v>
      </c>
      <c r="CR728" s="44">
        <v>-4.2056958099128523E-2</v>
      </c>
      <c r="CS728" s="44">
        <v>4.4537923170438101E-2</v>
      </c>
      <c r="CT728" s="44">
        <v>-1.4635297382542789E-2</v>
      </c>
      <c r="CU728" s="44">
        <v>0.1472472062654008</v>
      </c>
      <c r="CV728" s="44">
        <v>0.17589761702161996</v>
      </c>
      <c r="CW728" s="44">
        <v>4.8443641642234386E-2</v>
      </c>
      <c r="CX728" s="44">
        <v>-4.1061073107403541E-2</v>
      </c>
      <c r="CY728" s="44">
        <v>-0.11819024105352988</v>
      </c>
      <c r="CZ728" s="44">
        <v>-0.12790209681106346</v>
      </c>
      <c r="DA728" s="44">
        <v>1.9712935511116438E-2</v>
      </c>
      <c r="DB728" s="44">
        <v>0.1131269261746343</v>
      </c>
      <c r="DC728" s="44">
        <v>-6.2101135020740897E-2</v>
      </c>
      <c r="DD728" s="44">
        <v>-0.17579590871213066</v>
      </c>
      <c r="DE728" s="44">
        <v>8.6571191515363133E-2</v>
      </c>
      <c r="DF728" s="46"/>
      <c r="DG728" s="46"/>
      <c r="DH728" s="46"/>
      <c r="DI728" s="46"/>
      <c r="DJ728" s="46"/>
      <c r="DK728" s="46"/>
      <c r="DL728" s="46"/>
      <c r="DM728" s="46"/>
      <c r="DN728" s="46"/>
      <c r="DO728" s="46"/>
      <c r="DP728" s="46"/>
      <c r="DQ728" s="46"/>
      <c r="DR728" s="46"/>
      <c r="DS728" s="46"/>
      <c r="DT728" s="46"/>
      <c r="DU728" s="46"/>
      <c r="DV728" s="46"/>
      <c r="DW728" s="46"/>
      <c r="DX728" s="46"/>
      <c r="DY728" s="46"/>
      <c r="DZ728" s="46"/>
      <c r="EA728" s="46"/>
      <c r="EB728" s="46"/>
      <c r="EC728" s="46"/>
      <c r="ED728" s="46"/>
      <c r="EE728" s="46"/>
      <c r="EF728" s="46"/>
      <c r="EG728" s="46"/>
      <c r="EH728" s="46"/>
      <c r="EI728" s="46"/>
      <c r="EJ728" s="46"/>
      <c r="EK728" s="46"/>
      <c r="EL728" s="46"/>
      <c r="EM728" s="46"/>
      <c r="EN728" s="46"/>
      <c r="EO728" s="46"/>
      <c r="EP728" s="46"/>
      <c r="EQ728" s="46"/>
      <c r="ER728" s="46"/>
      <c r="ES728" s="46"/>
      <c r="ET728" s="46"/>
      <c r="EU728" s="46"/>
      <c r="EV728" s="46"/>
      <c r="EW728" s="46"/>
      <c r="EX728" s="46"/>
      <c r="EY728" s="46"/>
      <c r="EZ728" s="46"/>
      <c r="FA728" s="46"/>
      <c r="FB728" s="46"/>
      <c r="FC728" s="46"/>
      <c r="FD728" s="46"/>
      <c r="FE728" s="46"/>
      <c r="FF728" s="46"/>
      <c r="FG728" s="46"/>
      <c r="FH728" s="46"/>
      <c r="FI728" s="46"/>
      <c r="FJ728" s="46"/>
      <c r="FK728" s="46"/>
      <c r="FL728" s="46"/>
      <c r="FM728" s="46"/>
      <c r="FN728" s="46"/>
      <c r="FO728" s="46"/>
      <c r="FP728" s="46"/>
      <c r="FQ728" s="46"/>
      <c r="FR728" s="46"/>
      <c r="FS728" s="46"/>
      <c r="FT728" s="46"/>
      <c r="FU728" s="46"/>
      <c r="FV728" s="46"/>
      <c r="FW728" s="46"/>
      <c r="FX728" s="46"/>
      <c r="FY728" s="46"/>
      <c r="FZ728" s="46"/>
      <c r="GA728" s="46"/>
      <c r="GB728" s="46"/>
      <c r="GC728" s="46"/>
      <c r="GD728" s="46"/>
      <c r="GE728" s="46"/>
      <c r="GF728" s="46"/>
      <c r="GG728" s="46"/>
      <c r="GH728" s="46"/>
      <c r="GI728" s="46"/>
      <c r="GJ728" s="46"/>
      <c r="GK728" s="46"/>
      <c r="GL728" s="46"/>
      <c r="GM728" s="46"/>
      <c r="GN728" s="46"/>
      <c r="GO728" s="46"/>
      <c r="GP728" s="46"/>
      <c r="GQ728" s="46"/>
      <c r="GR728" s="46"/>
      <c r="GS728" s="46"/>
      <c r="GT728" s="46"/>
      <c r="GU728" s="46"/>
      <c r="GV728" s="46"/>
      <c r="GW728" s="46"/>
      <c r="GX728" s="46"/>
      <c r="GY728" s="46"/>
      <c r="GZ728" s="46"/>
      <c r="HA728" s="46"/>
      <c r="HB728" s="46"/>
      <c r="HC728" s="46"/>
      <c r="HD728" s="46"/>
      <c r="HE728" s="46"/>
      <c r="HF728" s="46"/>
      <c r="HG728" s="46"/>
      <c r="HH728" s="46"/>
      <c r="HI728" s="46"/>
      <c r="HJ728" s="46"/>
      <c r="HK728" s="46"/>
      <c r="HL728" s="46"/>
      <c r="HM728" s="46"/>
      <c r="HN728" s="46"/>
      <c r="HO728" s="46"/>
      <c r="HP728" s="46"/>
      <c r="HQ728" s="46"/>
      <c r="HR728" s="46"/>
      <c r="HS728" s="46"/>
      <c r="HT728" s="46"/>
      <c r="HU728" s="46"/>
      <c r="HV728" s="46"/>
      <c r="HW728" s="46"/>
      <c r="HX728" s="46"/>
      <c r="HY728" s="46"/>
      <c r="HZ728" s="46"/>
      <c r="IA728" s="46"/>
      <c r="IB728" s="46"/>
      <c r="IC728" s="46"/>
      <c r="ID728" s="46"/>
      <c r="IE728" s="46"/>
      <c r="IF728" s="46"/>
      <c r="IG728" s="46"/>
      <c r="IH728" s="46"/>
      <c r="II728" s="46"/>
      <c r="IJ728" s="46"/>
      <c r="IK728" s="46"/>
      <c r="IL728" s="46"/>
      <c r="IM728" s="46"/>
      <c r="IN728" s="46"/>
      <c r="IO728" s="46"/>
      <c r="IP728" s="46"/>
      <c r="IQ728" s="46"/>
      <c r="IR728" s="46"/>
      <c r="IS728" s="46"/>
      <c r="IT728" s="46"/>
      <c r="IU728" s="46"/>
      <c r="IV728" s="46"/>
      <c r="IW728" s="46"/>
      <c r="IX728" s="46"/>
      <c r="IY728" s="46"/>
      <c r="IZ728" s="46"/>
      <c r="JA728" s="46"/>
      <c r="JB728" s="46"/>
      <c r="JC728" s="46"/>
      <c r="JD728" s="46"/>
      <c r="JE728" s="46"/>
      <c r="JF728" s="46"/>
      <c r="JG728" s="46"/>
      <c r="JH728" s="46"/>
      <c r="JI728" s="46"/>
      <c r="JJ728" s="46"/>
      <c r="JK728" s="46"/>
      <c r="JL728" s="46"/>
      <c r="JM728" s="46"/>
      <c r="JN728" s="46"/>
      <c r="JO728" s="46"/>
      <c r="JP728" s="46"/>
      <c r="JQ728" s="46"/>
      <c r="JR728" s="46"/>
      <c r="JS728" s="46"/>
      <c r="JT728" s="46"/>
      <c r="JU728" s="46"/>
      <c r="JV728" s="46"/>
      <c r="JW728" s="46"/>
      <c r="JX728" s="46"/>
      <c r="JY728" s="46"/>
      <c r="JZ728" s="46"/>
      <c r="KA728" s="46"/>
      <c r="KB728" s="46"/>
      <c r="KC728" s="46"/>
      <c r="KD728" s="46"/>
      <c r="KE728" s="46"/>
      <c r="KF728" s="46"/>
      <c r="KG728" s="46"/>
      <c r="KH728" s="46"/>
      <c r="KI728" s="46"/>
      <c r="KJ728" s="46"/>
      <c r="KK728" s="46"/>
      <c r="KL728" s="46"/>
      <c r="KM728" s="46"/>
      <c r="KN728" s="46"/>
      <c r="KO728" s="46"/>
      <c r="KP728" s="46"/>
      <c r="KQ728" s="46"/>
      <c r="KR728" s="46"/>
      <c r="KS728" s="46"/>
      <c r="KT728" s="46"/>
      <c r="KU728" s="46"/>
      <c r="KV728" s="46"/>
      <c r="KW728" s="46"/>
      <c r="KX728" s="46"/>
      <c r="KY728" s="46"/>
      <c r="KZ728" s="46"/>
      <c r="LA728" s="46"/>
      <c r="LB728" s="46"/>
      <c r="LC728" s="46"/>
      <c r="LD728" s="46"/>
      <c r="LE728" s="46"/>
      <c r="LF728" s="46"/>
      <c r="LG728" s="46"/>
      <c r="LH728" s="46"/>
      <c r="LI728" s="46"/>
      <c r="LJ728" s="46"/>
      <c r="LK728" s="46"/>
      <c r="LL728" s="46"/>
      <c r="LM728" s="46"/>
      <c r="LN728" s="46"/>
      <c r="LO728" s="46"/>
      <c r="LP728" s="46"/>
      <c r="LQ728" s="46"/>
      <c r="LR728" s="46"/>
      <c r="LS728" s="46"/>
      <c r="LT728" s="46"/>
      <c r="LU728" s="46"/>
      <c r="LV728" s="46"/>
      <c r="LW728" s="46"/>
      <c r="LX728" s="46"/>
      <c r="LY728" s="46"/>
      <c r="LZ728" s="46"/>
      <c r="MA728" s="46"/>
      <c r="MB728" s="46"/>
      <c r="MC728" s="46"/>
      <c r="MD728" s="46"/>
      <c r="ME728" s="46"/>
      <c r="MF728" s="46"/>
      <c r="MG728" s="46"/>
      <c r="MH728" s="46"/>
      <c r="MI728" s="46"/>
      <c r="MJ728" s="46"/>
      <c r="MK728" s="46"/>
      <c r="ML728" s="46"/>
      <c r="MM728" s="46"/>
      <c r="MN728" s="46"/>
      <c r="MO728" s="46"/>
      <c r="MP728" s="46"/>
      <c r="MQ728" s="46"/>
      <c r="MR728" s="46"/>
      <c r="MS728" s="46"/>
      <c r="MT728" s="46"/>
      <c r="MU728" s="46"/>
      <c r="MV728" s="46"/>
      <c r="MW728" s="46"/>
      <c r="MX728" s="46"/>
      <c r="MY728" s="46"/>
      <c r="MZ728" s="46"/>
      <c r="NA728" s="46"/>
      <c r="NB728" s="46"/>
      <c r="NC728" s="46"/>
      <c r="ND728" s="46"/>
      <c r="NE728" s="46"/>
      <c r="NF728" s="46"/>
      <c r="NG728" s="46"/>
      <c r="NH728" s="46"/>
      <c r="NI728" s="46"/>
      <c r="NJ728" s="46"/>
      <c r="NK728" s="46"/>
      <c r="NL728" s="46"/>
      <c r="NM728" s="46"/>
      <c r="NN728" s="46"/>
      <c r="NO728" s="46"/>
      <c r="NP728" s="46"/>
      <c r="NQ728" s="46"/>
      <c r="NR728" s="46"/>
      <c r="NS728" s="46"/>
      <c r="NT728" s="46"/>
      <c r="NU728" s="46"/>
      <c r="NV728" s="46"/>
      <c r="NW728" s="46"/>
      <c r="NX728" s="46"/>
      <c r="NY728" s="46"/>
      <c r="NZ728" s="46"/>
      <c r="OA728" s="46"/>
      <c r="OB728" s="46"/>
      <c r="OC728" s="46"/>
      <c r="OD728" s="46"/>
      <c r="OE728" s="46"/>
      <c r="OF728" s="46"/>
      <c r="OG728" s="46"/>
      <c r="OH728" s="46"/>
      <c r="OI728" s="46"/>
      <c r="OJ728" s="46"/>
      <c r="OK728" s="46"/>
      <c r="OL728" s="46"/>
      <c r="OM728" s="46"/>
      <c r="ON728" s="46"/>
      <c r="OO728" s="46"/>
      <c r="OP728" s="46"/>
      <c r="OQ728" s="46"/>
      <c r="OR728" s="46"/>
      <c r="OS728" s="46"/>
      <c r="OT728" s="46"/>
      <c r="OU728" s="46"/>
      <c r="OV728" s="46"/>
      <c r="OW728" s="46"/>
      <c r="OX728" s="46"/>
      <c r="OY728" s="46"/>
      <c r="OZ728" s="46"/>
      <c r="PA728" s="46"/>
      <c r="PB728" s="46"/>
      <c r="PC728" s="46"/>
      <c r="PD728" s="46"/>
      <c r="PE728" s="46"/>
      <c r="PF728" s="46"/>
      <c r="PG728" s="46"/>
      <c r="PH728" s="46"/>
      <c r="PI728" s="46"/>
      <c r="PJ728" s="46"/>
      <c r="PK728" s="46"/>
      <c r="PL728" s="46"/>
      <c r="PM728" s="46"/>
      <c r="PN728" s="46"/>
      <c r="PO728" s="46"/>
      <c r="PP728" s="46"/>
      <c r="PQ728" s="46"/>
      <c r="PR728" s="46"/>
      <c r="PS728" s="46"/>
      <c r="PT728" s="46"/>
      <c r="PU728" s="46"/>
      <c r="PV728" s="46"/>
      <c r="PW728" s="46"/>
      <c r="PX728" s="46"/>
      <c r="PY728" s="46"/>
      <c r="PZ728" s="46"/>
      <c r="QA728" s="46"/>
      <c r="QB728" s="46"/>
      <c r="QC728" s="46"/>
      <c r="QD728" s="46"/>
      <c r="QE728" s="46"/>
      <c r="QF728" s="46"/>
      <c r="QG728" s="46"/>
      <c r="QH728" s="46"/>
      <c r="QI728" s="46"/>
      <c r="QJ728" s="46"/>
      <c r="QK728" s="46"/>
      <c r="QL728" s="46"/>
      <c r="QM728" s="46"/>
      <c r="QN728" s="46"/>
      <c r="QO728" s="46"/>
      <c r="QP728" s="46"/>
      <c r="QQ728" s="46"/>
      <c r="QR728" s="46"/>
      <c r="QS728" s="46"/>
      <c r="QT728" s="46"/>
      <c r="QU728" s="46"/>
      <c r="QV728" s="46"/>
      <c r="QW728" s="46"/>
      <c r="QX728" s="46"/>
      <c r="QY728" s="46"/>
      <c r="QZ728" s="46"/>
      <c r="RA728" s="46"/>
      <c r="RB728" s="46"/>
      <c r="RC728" s="46"/>
      <c r="RD728" s="46"/>
      <c r="RE728" s="46"/>
      <c r="RF728" s="46"/>
      <c r="RG728" s="46"/>
      <c r="RH728" s="46"/>
      <c r="RI728" s="46"/>
      <c r="RJ728" s="46"/>
      <c r="RK728" s="46"/>
      <c r="RL728" s="46"/>
      <c r="RM728" s="46"/>
      <c r="RN728" s="46"/>
      <c r="RO728" s="46"/>
      <c r="RP728" s="46"/>
      <c r="RQ728" s="46"/>
      <c r="RR728" s="46"/>
      <c r="RS728" s="46"/>
      <c r="RT728" s="46"/>
      <c r="RU728" s="46"/>
      <c r="RV728" s="46"/>
      <c r="RW728" s="46"/>
      <c r="RX728" s="46"/>
      <c r="RY728" s="46"/>
      <c r="RZ728" s="46"/>
      <c r="SA728" s="46"/>
      <c r="SB728" s="46"/>
      <c r="SC728" s="46"/>
      <c r="SD728" s="46"/>
      <c r="SE728" s="46"/>
      <c r="SF728" s="46"/>
      <c r="SG728" s="46"/>
      <c r="SH728" s="46"/>
      <c r="SI728" s="46"/>
      <c r="SJ728" s="46"/>
      <c r="SK728" s="46"/>
      <c r="SL728" s="46"/>
      <c r="SM728" s="46"/>
      <c r="SN728" s="46"/>
      <c r="SO728" s="46"/>
      <c r="SP728" s="46"/>
      <c r="SQ728" s="46"/>
      <c r="SR728" s="46"/>
      <c r="SS728" s="46"/>
      <c r="ST728" s="46"/>
      <c r="SU728" s="46"/>
      <c r="SV728" s="46"/>
      <c r="SW728" s="46"/>
      <c r="SX728" s="46"/>
      <c r="SY728" s="46"/>
      <c r="SZ728" s="46"/>
      <c r="TA728" s="46"/>
      <c r="TB728" s="46"/>
      <c r="TC728" s="46"/>
      <c r="TD728" s="46"/>
      <c r="TE728" s="46"/>
      <c r="TF728" s="46"/>
      <c r="TG728" s="46"/>
      <c r="TH728" s="46"/>
      <c r="TI728" s="46"/>
      <c r="TJ728" s="46"/>
      <c r="TK728" s="46"/>
      <c r="TL728" s="46"/>
      <c r="TM728" s="46"/>
      <c r="TN728" s="46"/>
      <c r="TO728" s="46"/>
      <c r="TP728" s="46"/>
      <c r="TQ728" s="46"/>
      <c r="TR728" s="46"/>
      <c r="TS728" s="46"/>
      <c r="TT728" s="46"/>
      <c r="TU728" s="46"/>
      <c r="TV728" s="46"/>
      <c r="TW728" s="46"/>
      <c r="TX728" s="46"/>
      <c r="TY728" s="46"/>
      <c r="TZ728" s="46"/>
      <c r="UA728" s="46"/>
      <c r="UB728" s="46"/>
      <c r="UC728" s="46"/>
      <c r="UD728" s="46"/>
      <c r="UE728" s="46"/>
      <c r="UF728" s="46"/>
      <c r="UG728" s="46"/>
      <c r="UH728" s="46"/>
      <c r="UI728" s="46"/>
      <c r="UJ728" s="46"/>
      <c r="UK728" s="46"/>
      <c r="UL728" s="46"/>
      <c r="UM728" s="46"/>
      <c r="UN728" s="46"/>
      <c r="UO728" s="46"/>
      <c r="UP728" s="46"/>
      <c r="UQ728" s="46"/>
      <c r="UR728" s="46"/>
      <c r="US728" s="46"/>
      <c r="UT728" s="46"/>
      <c r="UU728" s="46"/>
      <c r="UV728" s="46"/>
      <c r="UW728" s="46"/>
      <c r="UX728" s="46"/>
      <c r="UY728" s="46"/>
      <c r="UZ728" s="46"/>
      <c r="VA728" s="46"/>
      <c r="VB728" s="46"/>
      <c r="VC728" s="46"/>
      <c r="VD728" s="46"/>
      <c r="VE728" s="46"/>
      <c r="VF728" s="46"/>
      <c r="VG728" s="46"/>
      <c r="VH728" s="46"/>
      <c r="VI728" s="46"/>
      <c r="VJ728" s="46"/>
      <c r="VK728" s="46"/>
      <c r="VL728" s="46"/>
      <c r="VM728" s="46"/>
      <c r="VN728" s="46"/>
      <c r="VO728" s="46"/>
      <c r="VP728" s="46"/>
      <c r="VQ728" s="46"/>
      <c r="VR728" s="46"/>
      <c r="VS728" s="46"/>
      <c r="VT728" s="46"/>
      <c r="VU728" s="46"/>
      <c r="VV728" s="46"/>
      <c r="VW728" s="46"/>
      <c r="VX728" s="46"/>
      <c r="VY728" s="46"/>
      <c r="VZ728" s="46"/>
      <c r="WA728" s="46"/>
      <c r="WB728" s="46"/>
      <c r="WC728" s="46"/>
      <c r="WD728" s="46"/>
      <c r="WE728" s="46"/>
      <c r="WF728" s="46"/>
      <c r="WG728" s="46"/>
      <c r="WH728" s="46"/>
      <c r="WI728" s="46"/>
      <c r="WJ728" s="46"/>
      <c r="WK728" s="46"/>
      <c r="WL728" s="46"/>
      <c r="WM728" s="46"/>
      <c r="WN728" s="46"/>
      <c r="WO728" s="46"/>
      <c r="WP728" s="46"/>
      <c r="WQ728" s="46"/>
      <c r="WR728" s="46"/>
      <c r="WS728" s="46"/>
      <c r="WT728" s="46"/>
      <c r="WU728" s="46"/>
      <c r="WV728" s="46"/>
      <c r="WW728" s="46"/>
      <c r="WX728" s="46"/>
      <c r="WY728" s="46"/>
      <c r="WZ728" s="46"/>
      <c r="XA728" s="46"/>
      <c r="XB728" s="46"/>
      <c r="XC728" s="46"/>
      <c r="XD728" s="46"/>
      <c r="XE728" s="46"/>
      <c r="XF728" s="46"/>
      <c r="XG728" s="46"/>
      <c r="XH728" s="46"/>
      <c r="XI728" s="46"/>
      <c r="XJ728" s="46"/>
      <c r="XK728" s="46"/>
      <c r="XL728" s="46"/>
      <c r="XM728" s="46"/>
      <c r="XN728" s="46"/>
      <c r="XO728" s="46"/>
      <c r="XP728" s="46"/>
      <c r="XQ728" s="46"/>
      <c r="XR728" s="46"/>
      <c r="XS728" s="46"/>
      <c r="XT728" s="46"/>
      <c r="XU728" s="46"/>
      <c r="XV728" s="46"/>
      <c r="XW728" s="46"/>
      <c r="XX728" s="46"/>
      <c r="XY728" s="46"/>
      <c r="XZ728" s="46"/>
      <c r="YA728" s="46"/>
      <c r="YB728" s="46"/>
      <c r="YC728" s="46"/>
      <c r="YD728" s="46"/>
      <c r="YE728" s="46"/>
      <c r="YF728" s="46"/>
      <c r="YG728" s="46"/>
      <c r="YH728" s="46"/>
      <c r="YI728" s="46"/>
      <c r="YJ728" s="46"/>
      <c r="YK728" s="46"/>
      <c r="YL728" s="46"/>
      <c r="YM728" s="46"/>
      <c r="YN728" s="46"/>
      <c r="YO728" s="46"/>
      <c r="YP728" s="46"/>
      <c r="YQ728" s="46"/>
      <c r="YR728" s="46"/>
      <c r="YS728" s="46"/>
      <c r="YT728" s="46"/>
      <c r="YU728" s="46"/>
      <c r="YV728" s="46"/>
      <c r="YW728" s="46"/>
      <c r="YX728" s="46"/>
      <c r="YY728" s="46"/>
      <c r="YZ728" s="46"/>
      <c r="ZA728" s="46"/>
      <c r="ZB728" s="46"/>
      <c r="ZC728" s="46"/>
      <c r="ZD728" s="46"/>
      <c r="ZE728" s="46"/>
      <c r="ZF728" s="46"/>
      <c r="ZG728" s="46"/>
      <c r="ZH728" s="46"/>
      <c r="ZI728" s="46"/>
      <c r="ZJ728" s="46"/>
      <c r="ZK728" s="46"/>
      <c r="ZL728" s="46"/>
      <c r="ZM728" s="46"/>
      <c r="ZN728" s="46"/>
      <c r="ZO728" s="46"/>
      <c r="ZP728" s="46"/>
      <c r="ZQ728" s="46"/>
      <c r="ZR728" s="46"/>
      <c r="ZS728" s="46"/>
      <c r="ZT728" s="46"/>
      <c r="ZU728" s="46"/>
      <c r="ZV728" s="46"/>
      <c r="ZW728" s="46"/>
      <c r="ZX728" s="46"/>
      <c r="ZY728" s="46"/>
      <c r="ZZ728" s="46"/>
      <c r="AAA728" s="46"/>
      <c r="AAB728" s="46"/>
      <c r="AAC728" s="46"/>
      <c r="AAD728" s="46"/>
      <c r="AAE728" s="46"/>
      <c r="AAF728" s="46"/>
      <c r="AAG728" s="46"/>
      <c r="AAH728" s="46"/>
      <c r="AAI728" s="46"/>
      <c r="AAJ728" s="46"/>
      <c r="AAK728" s="46"/>
      <c r="AAL728" s="46"/>
      <c r="AAM728" s="46"/>
      <c r="AAN728" s="46"/>
      <c r="AAO728" s="46"/>
      <c r="AAP728" s="46"/>
      <c r="AAQ728" s="46"/>
      <c r="AAR728" s="46"/>
      <c r="AAS728" s="46"/>
      <c r="AAT728" s="46"/>
      <c r="AAU728" s="46"/>
      <c r="AAV728" s="46"/>
      <c r="AAW728" s="46"/>
      <c r="AAX728" s="46"/>
      <c r="AAY728" s="46"/>
      <c r="AAZ728" s="46"/>
      <c r="ABA728" s="46"/>
      <c r="ABB728" s="46"/>
      <c r="ABC728" s="46"/>
      <c r="ABD728" s="46"/>
      <c r="ABE728" s="46"/>
      <c r="ABF728" s="46"/>
      <c r="ABG728" s="46"/>
      <c r="ABH728" s="46"/>
      <c r="ABI728" s="46"/>
      <c r="ABJ728" s="46"/>
      <c r="ABK728" s="46"/>
      <c r="ABL728" s="46"/>
      <c r="ABM728" s="46"/>
      <c r="ABN728" s="46"/>
      <c r="ABO728" s="46"/>
      <c r="ABP728" s="46"/>
      <c r="ABQ728" s="46"/>
      <c r="ABR728" s="46"/>
      <c r="ABS728" s="46"/>
      <c r="ABT728" s="46"/>
      <c r="ABU728" s="46"/>
      <c r="ABV728" s="46"/>
      <c r="ABW728" s="46"/>
      <c r="ABX728" s="46"/>
      <c r="ABY728" s="46"/>
      <c r="ABZ728" s="46"/>
      <c r="ACA728" s="46"/>
      <c r="ACB728" s="46"/>
      <c r="ACC728" s="46"/>
      <c r="ACD728" s="46"/>
      <c r="ACE728" s="46"/>
      <c r="ACF728" s="46"/>
      <c r="ACG728" s="46"/>
      <c r="ACH728" s="46"/>
      <c r="ACI728" s="46"/>
      <c r="ACJ728" s="46"/>
      <c r="ACK728" s="46"/>
      <c r="ACL728" s="46"/>
      <c r="ACM728" s="46"/>
      <c r="ACN728" s="46"/>
      <c r="ACO728" s="46"/>
      <c r="ACP728" s="46"/>
      <c r="ACQ728" s="46"/>
      <c r="ACR728" s="46"/>
      <c r="ACS728" s="46"/>
      <c r="ACT728" s="46"/>
      <c r="ACU728" s="46"/>
      <c r="ACV728" s="46"/>
      <c r="ACW728" s="46"/>
      <c r="ACX728" s="46"/>
      <c r="ACY728" s="46"/>
      <c r="ACZ728" s="46"/>
      <c r="ADA728" s="46"/>
      <c r="ADB728" s="46"/>
      <c r="ADC728" s="46"/>
      <c r="ADD728" s="46"/>
      <c r="ADE728" s="46"/>
      <c r="ADF728" s="46"/>
      <c r="ADG728" s="46"/>
      <c r="ADH728" s="46"/>
      <c r="ADI728" s="46"/>
      <c r="ADJ728" s="46"/>
      <c r="ADK728" s="46"/>
      <c r="ADL728" s="46"/>
      <c r="ADM728" s="46"/>
      <c r="ADN728" s="46"/>
      <c r="ADO728" s="46"/>
      <c r="ADP728" s="46"/>
    </row>
    <row r="729" spans="3:796" x14ac:dyDescent="0.4">
      <c r="C729" s="62"/>
      <c r="D729" s="42">
        <f>(1/$D$5)*学習!Z63</f>
        <v>0</v>
      </c>
      <c r="I729" s="63">
        <v>718</v>
      </c>
      <c r="J729" s="44">
        <v>-0.1128187458059834</v>
      </c>
      <c r="K729" s="44">
        <v>3.6379274682921202E-2</v>
      </c>
      <c r="L729" s="44">
        <v>-7.540666099840132E-2</v>
      </c>
      <c r="M729" s="44">
        <v>-0.20339713330877632</v>
      </c>
      <c r="N729" s="44">
        <v>-3.917717139863751E-3</v>
      </c>
      <c r="O729" s="44">
        <v>0.28172579929664449</v>
      </c>
      <c r="P729" s="44">
        <v>-3.347287502841727E-3</v>
      </c>
      <c r="Q729" s="44">
        <v>0.13049607306013891</v>
      </c>
      <c r="R729" s="44">
        <v>8.2216165599879334E-4</v>
      </c>
      <c r="S729" s="44">
        <v>-0.17412267554865479</v>
      </c>
      <c r="T729" s="44">
        <v>-0.1557187404915982</v>
      </c>
      <c r="U729" s="44">
        <v>-4.6142859318771771E-3</v>
      </c>
      <c r="V729" s="44">
        <v>-0.20660539057434824</v>
      </c>
      <c r="W729" s="44">
        <v>-0.12576128760615207</v>
      </c>
      <c r="X729" s="44">
        <v>-7.3777866141330459E-2</v>
      </c>
      <c r="Y729" s="44">
        <v>8.4766520494425832E-2</v>
      </c>
      <c r="Z729" s="44">
        <v>5.7500327788328365E-2</v>
      </c>
      <c r="AA729" s="44">
        <v>3.0656755415363123E-2</v>
      </c>
      <c r="AB729" s="44">
        <v>-9.3986720552607067E-2</v>
      </c>
      <c r="AC729" s="44">
        <v>-5.4296719187712931E-3</v>
      </c>
      <c r="AD729" s="44">
        <v>-4.9500712092775893E-2</v>
      </c>
      <c r="AE729" s="44">
        <v>-1.6521022965008372E-2</v>
      </c>
      <c r="AF729" s="44">
        <v>0.1979460196817881</v>
      </c>
      <c r="AG729" s="44">
        <v>-0.18237784923701633</v>
      </c>
      <c r="AH729" s="44">
        <v>-7.6360547331630335E-3</v>
      </c>
      <c r="AI729" s="44">
        <v>-5.5839091709430543E-2</v>
      </c>
      <c r="AJ729" s="44">
        <v>2.1604817436054212E-2</v>
      </c>
      <c r="AK729" s="44">
        <v>0.10172959022079005</v>
      </c>
      <c r="AL729" s="44">
        <v>-0.14867075084871503</v>
      </c>
      <c r="AM729" s="44">
        <v>-0.14488817216440816</v>
      </c>
      <c r="AN729" s="44">
        <v>-1.0254706835797562E-2</v>
      </c>
      <c r="AO729" s="44">
        <v>9.7022803463117063E-2</v>
      </c>
      <c r="AP729" s="44">
        <v>-5.3008848307030738E-2</v>
      </c>
      <c r="AQ729" s="44">
        <v>0.11032530918487778</v>
      </c>
      <c r="AR729" s="44">
        <v>-1.1344728211912963E-2</v>
      </c>
      <c r="AS729" s="44">
        <v>0.17403917144439926</v>
      </c>
      <c r="AT729" s="44">
        <v>1.3958666022316116E-2</v>
      </c>
      <c r="AU729" s="44">
        <v>-1.2215956317148346E-2</v>
      </c>
      <c r="AV729" s="44">
        <v>6.6592867897568478E-2</v>
      </c>
      <c r="AW729" s="44">
        <v>0.10812271992222441</v>
      </c>
      <c r="AX729" s="44">
        <v>1.2818012582804857E-2</v>
      </c>
      <c r="AY729" s="44">
        <v>3.1302134128706895E-2</v>
      </c>
      <c r="AZ729" s="44">
        <v>0.20775642989574664</v>
      </c>
      <c r="BA729" s="44">
        <v>5.4740055997233729E-2</v>
      </c>
      <c r="BB729" s="44">
        <v>3.9259600454016871E-2</v>
      </c>
      <c r="BC729" s="44">
        <v>-2.8884440007252068E-2</v>
      </c>
      <c r="BD729" s="44">
        <v>0.17833122663565326</v>
      </c>
      <c r="BE729" s="44">
        <v>-0.19469175026564209</v>
      </c>
      <c r="BF729" s="44">
        <v>-8.4944579701784692E-2</v>
      </c>
      <c r="BG729" s="44">
        <v>-8.9081598337288626E-2</v>
      </c>
      <c r="BH729" s="44">
        <v>7.1873717119614211E-2</v>
      </c>
      <c r="BI729" s="44">
        <v>-7.4271413032024211E-2</v>
      </c>
      <c r="BJ729" s="44">
        <v>-5.8904326752350696E-2</v>
      </c>
      <c r="BK729" s="44">
        <v>-7.4643248665620179E-2</v>
      </c>
      <c r="BL729" s="44">
        <v>0.17413837783220235</v>
      </c>
      <c r="BM729" s="44">
        <v>-9.5613086665599437E-2</v>
      </c>
      <c r="BN729" s="44">
        <v>0.14024426678174204</v>
      </c>
      <c r="BO729" s="44">
        <v>-0.16698188477420894</v>
      </c>
      <c r="BP729" s="44">
        <v>-7.5951074959450138E-2</v>
      </c>
      <c r="BQ729" s="44">
        <v>0.19184387349360671</v>
      </c>
      <c r="BR729" s="44">
        <v>1.8042466433978575E-2</v>
      </c>
      <c r="BS729" s="44">
        <v>-0.18323416017897357</v>
      </c>
      <c r="BT729" s="44">
        <v>-0.13197561406871067</v>
      </c>
      <c r="BU729" s="44">
        <v>1.6997053921425438E-2</v>
      </c>
      <c r="BV729" s="44">
        <v>-1.9146773217237657E-3</v>
      </c>
      <c r="BW729" s="44">
        <v>-0.14313278736706958</v>
      </c>
      <c r="BX729" s="44">
        <v>-0.1891892501330466</v>
      </c>
      <c r="BY729" s="44">
        <v>-2.315631859280369E-2</v>
      </c>
      <c r="BZ729" s="44">
        <v>8.2805510923358902E-2</v>
      </c>
      <c r="CA729" s="44">
        <v>-0.21124244535507922</v>
      </c>
      <c r="CB729" s="44">
        <v>-4.1532597784027223E-2</v>
      </c>
      <c r="CC729" s="44">
        <v>-6.4958335593265373E-2</v>
      </c>
      <c r="CD729" s="44">
        <v>-3.1581323228413304E-2</v>
      </c>
      <c r="CE729" s="44">
        <v>0.14772090517792738</v>
      </c>
      <c r="CF729" s="44">
        <v>-6.750150256586869E-2</v>
      </c>
      <c r="CG729" s="44">
        <v>2.8013976898790611E-2</v>
      </c>
      <c r="CH729" s="44">
        <v>-0.12234604839535829</v>
      </c>
      <c r="CI729" s="44">
        <v>3.2552415874682106E-2</v>
      </c>
      <c r="CJ729" s="44">
        <v>7.5757152896394032E-4</v>
      </c>
      <c r="CK729" s="44">
        <v>6.324036820177209E-2</v>
      </c>
      <c r="CL729" s="44">
        <v>5.0633720689876621E-2</v>
      </c>
      <c r="CM729" s="44">
        <v>8.7931382429440055E-2</v>
      </c>
      <c r="CN729" s="44">
        <v>-5.9965699839005765E-2</v>
      </c>
      <c r="CO729" s="44">
        <v>-0.21647931636945236</v>
      </c>
      <c r="CP729" s="44">
        <v>-4.4692011477250139E-2</v>
      </c>
      <c r="CQ729" s="44">
        <v>8.4232506620106284E-2</v>
      </c>
      <c r="CR729" s="44">
        <v>2.9267779162637231E-2</v>
      </c>
      <c r="CS729" s="44">
        <v>-9.8372784761932217E-2</v>
      </c>
      <c r="CT729" s="44">
        <v>2.7282606472264288E-2</v>
      </c>
      <c r="CU729" s="44">
        <v>-3.3024860070913091E-2</v>
      </c>
      <c r="CV729" s="44">
        <v>5.1712963736173616E-2</v>
      </c>
      <c r="CW729" s="44">
        <v>-0.16164497579050116</v>
      </c>
      <c r="CX729" s="44">
        <v>-3.3673203698410772E-2</v>
      </c>
      <c r="CY729" s="44">
        <v>-8.1085681360671638E-2</v>
      </c>
      <c r="CZ729" s="44">
        <v>-9.7805302107341632E-2</v>
      </c>
      <c r="DA729" s="44">
        <v>8.2591718071810982E-2</v>
      </c>
      <c r="DB729" s="44">
        <v>1.8096544809525925E-2</v>
      </c>
      <c r="DC729" s="44">
        <v>7.6780555125268379E-2</v>
      </c>
      <c r="DD729" s="44">
        <v>0.16623815603468201</v>
      </c>
      <c r="DE729" s="44">
        <v>-8.1196629449631505E-2</v>
      </c>
      <c r="DF729" s="46"/>
      <c r="DG729" s="46"/>
      <c r="DH729" s="46"/>
      <c r="DI729" s="46"/>
      <c r="DJ729" s="46"/>
      <c r="DK729" s="46"/>
      <c r="DL729" s="46"/>
      <c r="DM729" s="46"/>
      <c r="DN729" s="46"/>
      <c r="DO729" s="46"/>
      <c r="DP729" s="46"/>
      <c r="DQ729" s="46"/>
      <c r="DR729" s="46"/>
      <c r="DS729" s="46"/>
      <c r="DT729" s="46"/>
      <c r="DU729" s="46"/>
      <c r="DV729" s="46"/>
      <c r="DW729" s="46"/>
      <c r="DX729" s="46"/>
      <c r="DY729" s="46"/>
      <c r="DZ729" s="46"/>
      <c r="EA729" s="46"/>
      <c r="EB729" s="46"/>
      <c r="EC729" s="46"/>
      <c r="ED729" s="46"/>
      <c r="EE729" s="46"/>
      <c r="EF729" s="46"/>
      <c r="EG729" s="46"/>
      <c r="EH729" s="46"/>
      <c r="EI729" s="46"/>
      <c r="EJ729" s="46"/>
      <c r="EK729" s="46"/>
      <c r="EL729" s="46"/>
      <c r="EM729" s="46"/>
      <c r="EN729" s="46"/>
      <c r="EO729" s="46"/>
      <c r="EP729" s="46"/>
      <c r="EQ729" s="46"/>
      <c r="ER729" s="46"/>
      <c r="ES729" s="46"/>
      <c r="ET729" s="46"/>
      <c r="EU729" s="46"/>
      <c r="EV729" s="46"/>
      <c r="EW729" s="46"/>
      <c r="EX729" s="46"/>
      <c r="EY729" s="46"/>
      <c r="EZ729" s="46"/>
      <c r="FA729" s="46"/>
      <c r="FB729" s="46"/>
      <c r="FC729" s="46"/>
      <c r="FD729" s="46"/>
      <c r="FE729" s="46"/>
      <c r="FF729" s="46"/>
      <c r="FG729" s="46"/>
      <c r="FH729" s="46"/>
      <c r="FI729" s="46"/>
      <c r="FJ729" s="46"/>
      <c r="FK729" s="46"/>
      <c r="FL729" s="46"/>
      <c r="FM729" s="46"/>
      <c r="FN729" s="46"/>
      <c r="FO729" s="46"/>
      <c r="FP729" s="46"/>
      <c r="FQ729" s="46"/>
      <c r="FR729" s="46"/>
      <c r="FS729" s="46"/>
      <c r="FT729" s="46"/>
      <c r="FU729" s="46"/>
      <c r="FV729" s="46"/>
      <c r="FW729" s="46"/>
      <c r="FX729" s="46"/>
      <c r="FY729" s="46"/>
      <c r="FZ729" s="46"/>
      <c r="GA729" s="46"/>
      <c r="GB729" s="46"/>
      <c r="GC729" s="46"/>
      <c r="GD729" s="46"/>
      <c r="GE729" s="46"/>
      <c r="GF729" s="46"/>
      <c r="GG729" s="46"/>
      <c r="GH729" s="46"/>
      <c r="GI729" s="46"/>
      <c r="GJ729" s="46"/>
      <c r="GK729" s="46"/>
      <c r="GL729" s="46"/>
      <c r="GM729" s="46"/>
      <c r="GN729" s="46"/>
      <c r="GO729" s="46"/>
      <c r="GP729" s="46"/>
      <c r="GQ729" s="46"/>
      <c r="GR729" s="46"/>
      <c r="GS729" s="46"/>
      <c r="GT729" s="46"/>
      <c r="GU729" s="46"/>
      <c r="GV729" s="46"/>
      <c r="GW729" s="46"/>
      <c r="GX729" s="46"/>
      <c r="GY729" s="46"/>
      <c r="GZ729" s="46"/>
      <c r="HA729" s="46"/>
      <c r="HB729" s="46"/>
      <c r="HC729" s="46"/>
      <c r="HD729" s="46"/>
      <c r="HE729" s="46"/>
      <c r="HF729" s="46"/>
      <c r="HG729" s="46"/>
      <c r="HH729" s="46"/>
      <c r="HI729" s="46"/>
      <c r="HJ729" s="46"/>
      <c r="HK729" s="46"/>
      <c r="HL729" s="46"/>
      <c r="HM729" s="46"/>
      <c r="HN729" s="46"/>
      <c r="HO729" s="46"/>
      <c r="HP729" s="46"/>
      <c r="HQ729" s="46"/>
      <c r="HR729" s="46"/>
      <c r="HS729" s="46"/>
      <c r="HT729" s="46"/>
      <c r="HU729" s="46"/>
      <c r="HV729" s="46"/>
      <c r="HW729" s="46"/>
      <c r="HX729" s="46"/>
      <c r="HY729" s="46"/>
      <c r="HZ729" s="46"/>
      <c r="IA729" s="46"/>
      <c r="IB729" s="46"/>
      <c r="IC729" s="46"/>
      <c r="ID729" s="46"/>
      <c r="IE729" s="46"/>
      <c r="IF729" s="46"/>
      <c r="IG729" s="46"/>
      <c r="IH729" s="46"/>
      <c r="II729" s="46"/>
      <c r="IJ729" s="46"/>
      <c r="IK729" s="46"/>
      <c r="IL729" s="46"/>
      <c r="IM729" s="46"/>
      <c r="IN729" s="46"/>
      <c r="IO729" s="46"/>
      <c r="IP729" s="46"/>
      <c r="IQ729" s="46"/>
      <c r="IR729" s="46"/>
      <c r="IS729" s="46"/>
      <c r="IT729" s="46"/>
      <c r="IU729" s="46"/>
      <c r="IV729" s="46"/>
      <c r="IW729" s="46"/>
      <c r="IX729" s="46"/>
      <c r="IY729" s="46"/>
      <c r="IZ729" s="46"/>
      <c r="JA729" s="46"/>
      <c r="JB729" s="46"/>
      <c r="JC729" s="46"/>
      <c r="JD729" s="46"/>
      <c r="JE729" s="46"/>
      <c r="JF729" s="46"/>
      <c r="JG729" s="46"/>
      <c r="JH729" s="46"/>
      <c r="JI729" s="46"/>
      <c r="JJ729" s="46"/>
      <c r="JK729" s="46"/>
      <c r="JL729" s="46"/>
      <c r="JM729" s="46"/>
      <c r="JN729" s="46"/>
      <c r="JO729" s="46"/>
      <c r="JP729" s="46"/>
      <c r="JQ729" s="46"/>
      <c r="JR729" s="46"/>
      <c r="JS729" s="46"/>
      <c r="JT729" s="46"/>
      <c r="JU729" s="46"/>
      <c r="JV729" s="46"/>
      <c r="JW729" s="46"/>
      <c r="JX729" s="46"/>
      <c r="JY729" s="46"/>
      <c r="JZ729" s="46"/>
      <c r="KA729" s="46"/>
      <c r="KB729" s="46"/>
      <c r="KC729" s="46"/>
      <c r="KD729" s="46"/>
      <c r="KE729" s="46"/>
      <c r="KF729" s="46"/>
      <c r="KG729" s="46"/>
      <c r="KH729" s="46"/>
      <c r="KI729" s="46"/>
      <c r="KJ729" s="46"/>
      <c r="KK729" s="46"/>
      <c r="KL729" s="46"/>
      <c r="KM729" s="46"/>
      <c r="KN729" s="46"/>
      <c r="KO729" s="46"/>
      <c r="KP729" s="46"/>
      <c r="KQ729" s="46"/>
      <c r="KR729" s="46"/>
      <c r="KS729" s="46"/>
      <c r="KT729" s="46"/>
      <c r="KU729" s="46"/>
      <c r="KV729" s="46"/>
      <c r="KW729" s="46"/>
      <c r="KX729" s="46"/>
      <c r="KY729" s="46"/>
      <c r="KZ729" s="46"/>
      <c r="LA729" s="46"/>
      <c r="LB729" s="46"/>
      <c r="LC729" s="46"/>
      <c r="LD729" s="46"/>
      <c r="LE729" s="46"/>
      <c r="LF729" s="46"/>
      <c r="LG729" s="46"/>
      <c r="LH729" s="46"/>
      <c r="LI729" s="46"/>
      <c r="LJ729" s="46"/>
      <c r="LK729" s="46"/>
      <c r="LL729" s="46"/>
      <c r="LM729" s="46"/>
      <c r="LN729" s="46"/>
      <c r="LO729" s="46"/>
      <c r="LP729" s="46"/>
      <c r="LQ729" s="46"/>
      <c r="LR729" s="46"/>
      <c r="LS729" s="46"/>
      <c r="LT729" s="46"/>
      <c r="LU729" s="46"/>
      <c r="LV729" s="46"/>
      <c r="LW729" s="46"/>
      <c r="LX729" s="46"/>
      <c r="LY729" s="46"/>
      <c r="LZ729" s="46"/>
      <c r="MA729" s="46"/>
      <c r="MB729" s="46"/>
      <c r="MC729" s="46"/>
      <c r="MD729" s="46"/>
      <c r="ME729" s="46"/>
      <c r="MF729" s="46"/>
      <c r="MG729" s="46"/>
      <c r="MH729" s="46"/>
      <c r="MI729" s="46"/>
      <c r="MJ729" s="46"/>
      <c r="MK729" s="46"/>
      <c r="ML729" s="46"/>
      <c r="MM729" s="46"/>
      <c r="MN729" s="46"/>
      <c r="MO729" s="46"/>
      <c r="MP729" s="46"/>
      <c r="MQ729" s="46"/>
      <c r="MR729" s="46"/>
      <c r="MS729" s="46"/>
      <c r="MT729" s="46"/>
      <c r="MU729" s="46"/>
      <c r="MV729" s="46"/>
      <c r="MW729" s="46"/>
      <c r="MX729" s="46"/>
      <c r="MY729" s="46"/>
      <c r="MZ729" s="46"/>
      <c r="NA729" s="46"/>
      <c r="NB729" s="46"/>
      <c r="NC729" s="46"/>
      <c r="ND729" s="46"/>
      <c r="NE729" s="46"/>
      <c r="NF729" s="46"/>
      <c r="NG729" s="46"/>
      <c r="NH729" s="46"/>
      <c r="NI729" s="46"/>
      <c r="NJ729" s="46"/>
      <c r="NK729" s="46"/>
      <c r="NL729" s="46"/>
      <c r="NM729" s="46"/>
      <c r="NN729" s="46"/>
      <c r="NO729" s="46"/>
      <c r="NP729" s="46"/>
      <c r="NQ729" s="46"/>
      <c r="NR729" s="46"/>
      <c r="NS729" s="46"/>
      <c r="NT729" s="46"/>
      <c r="NU729" s="46"/>
      <c r="NV729" s="46"/>
      <c r="NW729" s="46"/>
      <c r="NX729" s="46"/>
      <c r="NY729" s="46"/>
      <c r="NZ729" s="46"/>
      <c r="OA729" s="46"/>
      <c r="OB729" s="46"/>
      <c r="OC729" s="46"/>
      <c r="OD729" s="46"/>
      <c r="OE729" s="46"/>
      <c r="OF729" s="46"/>
      <c r="OG729" s="46"/>
      <c r="OH729" s="46"/>
      <c r="OI729" s="46"/>
      <c r="OJ729" s="46"/>
      <c r="OK729" s="46"/>
      <c r="OL729" s="46"/>
      <c r="OM729" s="46"/>
      <c r="ON729" s="46"/>
      <c r="OO729" s="46"/>
      <c r="OP729" s="46"/>
      <c r="OQ729" s="46"/>
      <c r="OR729" s="46"/>
      <c r="OS729" s="46"/>
      <c r="OT729" s="46"/>
      <c r="OU729" s="46"/>
      <c r="OV729" s="46"/>
      <c r="OW729" s="46"/>
      <c r="OX729" s="46"/>
      <c r="OY729" s="46"/>
      <c r="OZ729" s="46"/>
      <c r="PA729" s="46"/>
      <c r="PB729" s="46"/>
      <c r="PC729" s="46"/>
      <c r="PD729" s="46"/>
      <c r="PE729" s="46"/>
      <c r="PF729" s="46"/>
      <c r="PG729" s="46"/>
      <c r="PH729" s="46"/>
      <c r="PI729" s="46"/>
      <c r="PJ729" s="46"/>
      <c r="PK729" s="46"/>
      <c r="PL729" s="46"/>
      <c r="PM729" s="46"/>
      <c r="PN729" s="46"/>
      <c r="PO729" s="46"/>
      <c r="PP729" s="46"/>
      <c r="PQ729" s="46"/>
      <c r="PR729" s="46"/>
      <c r="PS729" s="46"/>
      <c r="PT729" s="46"/>
      <c r="PU729" s="46"/>
      <c r="PV729" s="46"/>
      <c r="PW729" s="46"/>
      <c r="PX729" s="46"/>
      <c r="PY729" s="46"/>
      <c r="PZ729" s="46"/>
      <c r="QA729" s="46"/>
      <c r="QB729" s="46"/>
      <c r="QC729" s="46"/>
      <c r="QD729" s="46"/>
      <c r="QE729" s="46"/>
      <c r="QF729" s="46"/>
      <c r="QG729" s="46"/>
      <c r="QH729" s="46"/>
      <c r="QI729" s="46"/>
      <c r="QJ729" s="46"/>
      <c r="QK729" s="46"/>
      <c r="QL729" s="46"/>
      <c r="QM729" s="46"/>
      <c r="QN729" s="46"/>
      <c r="QO729" s="46"/>
      <c r="QP729" s="46"/>
      <c r="QQ729" s="46"/>
      <c r="QR729" s="46"/>
      <c r="QS729" s="46"/>
      <c r="QT729" s="46"/>
      <c r="QU729" s="46"/>
      <c r="QV729" s="46"/>
      <c r="QW729" s="46"/>
      <c r="QX729" s="46"/>
      <c r="QY729" s="46"/>
      <c r="QZ729" s="46"/>
      <c r="RA729" s="46"/>
      <c r="RB729" s="46"/>
      <c r="RC729" s="46"/>
      <c r="RD729" s="46"/>
      <c r="RE729" s="46"/>
      <c r="RF729" s="46"/>
      <c r="RG729" s="46"/>
      <c r="RH729" s="46"/>
      <c r="RI729" s="46"/>
      <c r="RJ729" s="46"/>
      <c r="RK729" s="46"/>
      <c r="RL729" s="46"/>
      <c r="RM729" s="46"/>
      <c r="RN729" s="46"/>
      <c r="RO729" s="46"/>
      <c r="RP729" s="46"/>
      <c r="RQ729" s="46"/>
      <c r="RR729" s="46"/>
      <c r="RS729" s="46"/>
      <c r="RT729" s="46"/>
      <c r="RU729" s="46"/>
      <c r="RV729" s="46"/>
      <c r="RW729" s="46"/>
      <c r="RX729" s="46"/>
      <c r="RY729" s="46"/>
      <c r="RZ729" s="46"/>
      <c r="SA729" s="46"/>
      <c r="SB729" s="46"/>
      <c r="SC729" s="46"/>
      <c r="SD729" s="46"/>
      <c r="SE729" s="46"/>
      <c r="SF729" s="46"/>
      <c r="SG729" s="46"/>
      <c r="SH729" s="46"/>
      <c r="SI729" s="46"/>
      <c r="SJ729" s="46"/>
      <c r="SK729" s="46"/>
      <c r="SL729" s="46"/>
      <c r="SM729" s="46"/>
      <c r="SN729" s="46"/>
      <c r="SO729" s="46"/>
      <c r="SP729" s="46"/>
      <c r="SQ729" s="46"/>
      <c r="SR729" s="46"/>
      <c r="SS729" s="46"/>
      <c r="ST729" s="46"/>
      <c r="SU729" s="46"/>
      <c r="SV729" s="46"/>
      <c r="SW729" s="46"/>
      <c r="SX729" s="46"/>
      <c r="SY729" s="46"/>
      <c r="SZ729" s="46"/>
      <c r="TA729" s="46"/>
      <c r="TB729" s="46"/>
      <c r="TC729" s="46"/>
      <c r="TD729" s="46"/>
      <c r="TE729" s="46"/>
      <c r="TF729" s="46"/>
      <c r="TG729" s="46"/>
      <c r="TH729" s="46"/>
      <c r="TI729" s="46"/>
      <c r="TJ729" s="46"/>
      <c r="TK729" s="46"/>
      <c r="TL729" s="46"/>
      <c r="TM729" s="46"/>
      <c r="TN729" s="46"/>
      <c r="TO729" s="46"/>
      <c r="TP729" s="46"/>
      <c r="TQ729" s="46"/>
      <c r="TR729" s="46"/>
      <c r="TS729" s="46"/>
      <c r="TT729" s="46"/>
      <c r="TU729" s="46"/>
      <c r="TV729" s="46"/>
      <c r="TW729" s="46"/>
      <c r="TX729" s="46"/>
      <c r="TY729" s="46"/>
      <c r="TZ729" s="46"/>
      <c r="UA729" s="46"/>
      <c r="UB729" s="46"/>
      <c r="UC729" s="46"/>
      <c r="UD729" s="46"/>
      <c r="UE729" s="46"/>
      <c r="UF729" s="46"/>
      <c r="UG729" s="46"/>
      <c r="UH729" s="46"/>
      <c r="UI729" s="46"/>
      <c r="UJ729" s="46"/>
      <c r="UK729" s="46"/>
      <c r="UL729" s="46"/>
      <c r="UM729" s="46"/>
      <c r="UN729" s="46"/>
      <c r="UO729" s="46"/>
      <c r="UP729" s="46"/>
      <c r="UQ729" s="46"/>
      <c r="UR729" s="46"/>
      <c r="US729" s="46"/>
      <c r="UT729" s="46"/>
      <c r="UU729" s="46"/>
      <c r="UV729" s="46"/>
      <c r="UW729" s="46"/>
      <c r="UX729" s="46"/>
      <c r="UY729" s="46"/>
      <c r="UZ729" s="46"/>
      <c r="VA729" s="46"/>
      <c r="VB729" s="46"/>
      <c r="VC729" s="46"/>
      <c r="VD729" s="46"/>
      <c r="VE729" s="46"/>
      <c r="VF729" s="46"/>
      <c r="VG729" s="46"/>
      <c r="VH729" s="46"/>
      <c r="VI729" s="46"/>
      <c r="VJ729" s="46"/>
      <c r="VK729" s="46"/>
      <c r="VL729" s="46"/>
      <c r="VM729" s="46"/>
      <c r="VN729" s="46"/>
      <c r="VO729" s="46"/>
      <c r="VP729" s="46"/>
      <c r="VQ729" s="46"/>
      <c r="VR729" s="46"/>
      <c r="VS729" s="46"/>
      <c r="VT729" s="46"/>
      <c r="VU729" s="46"/>
      <c r="VV729" s="46"/>
      <c r="VW729" s="46"/>
      <c r="VX729" s="46"/>
      <c r="VY729" s="46"/>
      <c r="VZ729" s="46"/>
      <c r="WA729" s="46"/>
      <c r="WB729" s="46"/>
      <c r="WC729" s="46"/>
      <c r="WD729" s="46"/>
      <c r="WE729" s="46"/>
      <c r="WF729" s="46"/>
      <c r="WG729" s="46"/>
      <c r="WH729" s="46"/>
      <c r="WI729" s="46"/>
      <c r="WJ729" s="46"/>
      <c r="WK729" s="46"/>
      <c r="WL729" s="46"/>
      <c r="WM729" s="46"/>
      <c r="WN729" s="46"/>
      <c r="WO729" s="46"/>
      <c r="WP729" s="46"/>
      <c r="WQ729" s="46"/>
      <c r="WR729" s="46"/>
      <c r="WS729" s="46"/>
      <c r="WT729" s="46"/>
      <c r="WU729" s="46"/>
      <c r="WV729" s="46"/>
      <c r="WW729" s="46"/>
      <c r="WX729" s="46"/>
      <c r="WY729" s="46"/>
      <c r="WZ729" s="46"/>
      <c r="XA729" s="46"/>
      <c r="XB729" s="46"/>
      <c r="XC729" s="46"/>
      <c r="XD729" s="46"/>
      <c r="XE729" s="46"/>
      <c r="XF729" s="46"/>
      <c r="XG729" s="46"/>
      <c r="XH729" s="46"/>
      <c r="XI729" s="46"/>
      <c r="XJ729" s="46"/>
      <c r="XK729" s="46"/>
      <c r="XL729" s="46"/>
      <c r="XM729" s="46"/>
      <c r="XN729" s="46"/>
      <c r="XO729" s="46"/>
      <c r="XP729" s="46"/>
      <c r="XQ729" s="46"/>
      <c r="XR729" s="46"/>
      <c r="XS729" s="46"/>
      <c r="XT729" s="46"/>
      <c r="XU729" s="46"/>
      <c r="XV729" s="46"/>
      <c r="XW729" s="46"/>
      <c r="XX729" s="46"/>
      <c r="XY729" s="46"/>
      <c r="XZ729" s="46"/>
      <c r="YA729" s="46"/>
      <c r="YB729" s="46"/>
      <c r="YC729" s="46"/>
      <c r="YD729" s="46"/>
      <c r="YE729" s="46"/>
      <c r="YF729" s="46"/>
      <c r="YG729" s="46"/>
      <c r="YH729" s="46"/>
      <c r="YI729" s="46"/>
      <c r="YJ729" s="46"/>
      <c r="YK729" s="46"/>
      <c r="YL729" s="46"/>
      <c r="YM729" s="46"/>
      <c r="YN729" s="46"/>
      <c r="YO729" s="46"/>
      <c r="YP729" s="46"/>
      <c r="YQ729" s="46"/>
      <c r="YR729" s="46"/>
      <c r="YS729" s="46"/>
      <c r="YT729" s="46"/>
      <c r="YU729" s="46"/>
      <c r="YV729" s="46"/>
      <c r="YW729" s="46"/>
      <c r="YX729" s="46"/>
      <c r="YY729" s="46"/>
      <c r="YZ729" s="46"/>
      <c r="ZA729" s="46"/>
      <c r="ZB729" s="46"/>
      <c r="ZC729" s="46"/>
      <c r="ZD729" s="46"/>
      <c r="ZE729" s="46"/>
      <c r="ZF729" s="46"/>
      <c r="ZG729" s="46"/>
      <c r="ZH729" s="46"/>
      <c r="ZI729" s="46"/>
      <c r="ZJ729" s="46"/>
      <c r="ZK729" s="46"/>
      <c r="ZL729" s="46"/>
      <c r="ZM729" s="46"/>
      <c r="ZN729" s="46"/>
      <c r="ZO729" s="46"/>
      <c r="ZP729" s="46"/>
      <c r="ZQ729" s="46"/>
      <c r="ZR729" s="46"/>
      <c r="ZS729" s="46"/>
      <c r="ZT729" s="46"/>
      <c r="ZU729" s="46"/>
      <c r="ZV729" s="46"/>
      <c r="ZW729" s="46"/>
      <c r="ZX729" s="46"/>
      <c r="ZY729" s="46"/>
      <c r="ZZ729" s="46"/>
      <c r="AAA729" s="46"/>
      <c r="AAB729" s="46"/>
      <c r="AAC729" s="46"/>
      <c r="AAD729" s="46"/>
      <c r="AAE729" s="46"/>
      <c r="AAF729" s="46"/>
      <c r="AAG729" s="46"/>
      <c r="AAH729" s="46"/>
      <c r="AAI729" s="46"/>
      <c r="AAJ729" s="46"/>
      <c r="AAK729" s="46"/>
      <c r="AAL729" s="46"/>
      <c r="AAM729" s="46"/>
      <c r="AAN729" s="46"/>
      <c r="AAO729" s="46"/>
      <c r="AAP729" s="46"/>
      <c r="AAQ729" s="46"/>
      <c r="AAR729" s="46"/>
      <c r="AAS729" s="46"/>
      <c r="AAT729" s="46"/>
      <c r="AAU729" s="46"/>
      <c r="AAV729" s="46"/>
      <c r="AAW729" s="46"/>
      <c r="AAX729" s="46"/>
      <c r="AAY729" s="46"/>
      <c r="AAZ729" s="46"/>
      <c r="ABA729" s="46"/>
      <c r="ABB729" s="46"/>
      <c r="ABC729" s="46"/>
      <c r="ABD729" s="46"/>
      <c r="ABE729" s="46"/>
      <c r="ABF729" s="46"/>
      <c r="ABG729" s="46"/>
      <c r="ABH729" s="46"/>
      <c r="ABI729" s="46"/>
      <c r="ABJ729" s="46"/>
      <c r="ABK729" s="46"/>
      <c r="ABL729" s="46"/>
      <c r="ABM729" s="46"/>
      <c r="ABN729" s="46"/>
      <c r="ABO729" s="46"/>
      <c r="ABP729" s="46"/>
      <c r="ABQ729" s="46"/>
      <c r="ABR729" s="46"/>
      <c r="ABS729" s="46"/>
      <c r="ABT729" s="46"/>
      <c r="ABU729" s="46"/>
      <c r="ABV729" s="46"/>
      <c r="ABW729" s="46"/>
      <c r="ABX729" s="46"/>
      <c r="ABY729" s="46"/>
      <c r="ABZ729" s="46"/>
      <c r="ACA729" s="46"/>
      <c r="ACB729" s="46"/>
      <c r="ACC729" s="46"/>
      <c r="ACD729" s="46"/>
      <c r="ACE729" s="46"/>
      <c r="ACF729" s="46"/>
      <c r="ACG729" s="46"/>
      <c r="ACH729" s="46"/>
      <c r="ACI729" s="46"/>
      <c r="ACJ729" s="46"/>
      <c r="ACK729" s="46"/>
      <c r="ACL729" s="46"/>
      <c r="ACM729" s="46"/>
      <c r="ACN729" s="46"/>
      <c r="ACO729" s="46"/>
      <c r="ACP729" s="46"/>
      <c r="ACQ729" s="46"/>
      <c r="ACR729" s="46"/>
      <c r="ACS729" s="46"/>
      <c r="ACT729" s="46"/>
      <c r="ACU729" s="46"/>
      <c r="ACV729" s="46"/>
      <c r="ACW729" s="46"/>
      <c r="ACX729" s="46"/>
      <c r="ACY729" s="46"/>
      <c r="ACZ729" s="46"/>
      <c r="ADA729" s="46"/>
      <c r="ADB729" s="46"/>
      <c r="ADC729" s="46"/>
      <c r="ADD729" s="46"/>
      <c r="ADE729" s="46"/>
      <c r="ADF729" s="46"/>
      <c r="ADG729" s="46"/>
      <c r="ADH729" s="46"/>
      <c r="ADI729" s="46"/>
      <c r="ADJ729" s="46"/>
      <c r="ADK729" s="46"/>
      <c r="ADL729" s="46"/>
      <c r="ADM729" s="46"/>
      <c r="ADN729" s="46"/>
      <c r="ADO729" s="46"/>
      <c r="ADP729" s="46"/>
    </row>
    <row r="730" spans="3:796" x14ac:dyDescent="0.4">
      <c r="C730" s="62"/>
      <c r="D730" s="42">
        <f>(1/$D$5)*学習!Z64</f>
        <v>0</v>
      </c>
      <c r="I730" s="63">
        <v>719</v>
      </c>
      <c r="J730" s="44">
        <v>7.4734405486916344E-2</v>
      </c>
      <c r="K730" s="44">
        <v>4.5678763089383734E-2</v>
      </c>
      <c r="L730" s="44">
        <v>-0.10897744939893349</v>
      </c>
      <c r="M730" s="44">
        <v>9.1891478987547334E-2</v>
      </c>
      <c r="N730" s="44">
        <v>-0.13005968345579505</v>
      </c>
      <c r="O730" s="44">
        <v>-6.5121294239723071E-2</v>
      </c>
      <c r="P730" s="44">
        <v>-0.18123534293483601</v>
      </c>
      <c r="Q730" s="44">
        <v>0.18845392930558449</v>
      </c>
      <c r="R730" s="44">
        <v>0.22905344690280077</v>
      </c>
      <c r="S730" s="44">
        <v>7.6057719156535974E-2</v>
      </c>
      <c r="T730" s="44">
        <v>-3.097936320008186E-2</v>
      </c>
      <c r="U730" s="44">
        <v>0.1586778408061528</v>
      </c>
      <c r="V730" s="44">
        <v>-5.362483144698884E-2</v>
      </c>
      <c r="W730" s="44">
        <v>0.10717122813922519</v>
      </c>
      <c r="X730" s="44">
        <v>-0.10144440127326666</v>
      </c>
      <c r="Y730" s="44">
        <v>-4.1136147637782929E-2</v>
      </c>
      <c r="Z730" s="44">
        <v>-2.2730679702669492E-2</v>
      </c>
      <c r="AA730" s="44">
        <v>5.8502304113305578E-2</v>
      </c>
      <c r="AB730" s="44">
        <v>-7.3120344700865772E-2</v>
      </c>
      <c r="AC730" s="44">
        <v>6.543619023106427E-2</v>
      </c>
      <c r="AD730" s="44">
        <v>-0.21921479552319181</v>
      </c>
      <c r="AE730" s="44">
        <v>7.8073225979575916E-2</v>
      </c>
      <c r="AF730" s="44">
        <v>-3.6398722259171623E-2</v>
      </c>
      <c r="AG730" s="44">
        <v>-2.5667018097510711E-2</v>
      </c>
      <c r="AH730" s="44">
        <v>-2.6238488007092189E-2</v>
      </c>
      <c r="AI730" s="44">
        <v>-1.1520940185478057E-2</v>
      </c>
      <c r="AJ730" s="44">
        <v>-1.9524724195283676E-3</v>
      </c>
      <c r="AK730" s="44">
        <v>2.7232061565315116E-2</v>
      </c>
      <c r="AL730" s="44">
        <v>-7.3811584540021694E-2</v>
      </c>
      <c r="AM730" s="44">
        <v>0.15935381255534375</v>
      </c>
      <c r="AN730" s="44">
        <v>0.13541269243896542</v>
      </c>
      <c r="AO730" s="44">
        <v>5.3289876081792219E-2</v>
      </c>
      <c r="AP730" s="44">
        <v>-9.2706177841214341E-4</v>
      </c>
      <c r="AQ730" s="44">
        <v>8.0222329659684954E-2</v>
      </c>
      <c r="AR730" s="44">
        <v>-0.12454545761495243</v>
      </c>
      <c r="AS730" s="44">
        <v>1.0314218840207232E-2</v>
      </c>
      <c r="AT730" s="44">
        <v>-3.6946683591562161E-2</v>
      </c>
      <c r="AU730" s="44">
        <v>-0.10157491879841352</v>
      </c>
      <c r="AV730" s="44">
        <v>0.17722253227904558</v>
      </c>
      <c r="AW730" s="44">
        <v>-7.2624207752677777E-2</v>
      </c>
      <c r="AX730" s="44">
        <v>-7.1492372141581953E-2</v>
      </c>
      <c r="AY730" s="44">
        <v>6.1822901032096367E-2</v>
      </c>
      <c r="AZ730" s="44">
        <v>5.1805307075818629E-3</v>
      </c>
      <c r="BA730" s="44">
        <v>6.5385971467143686E-2</v>
      </c>
      <c r="BB730" s="44">
        <v>4.7782169846907939E-2</v>
      </c>
      <c r="BC730" s="44">
        <v>-8.7763250696268474E-2</v>
      </c>
      <c r="BD730" s="44">
        <v>2.5449323763396311E-2</v>
      </c>
      <c r="BE730" s="44">
        <v>1.2786825388098378E-2</v>
      </c>
      <c r="BF730" s="44">
        <v>9.0148710646950944E-2</v>
      </c>
      <c r="BG730" s="44">
        <v>9.0415427431161682E-2</v>
      </c>
      <c r="BH730" s="44">
        <v>4.1440388176828387E-2</v>
      </c>
      <c r="BI730" s="44">
        <v>2.0726878562690815E-2</v>
      </c>
      <c r="BJ730" s="44">
        <v>2.0818178847545325E-2</v>
      </c>
      <c r="BK730" s="44">
        <v>9.6177306842549812E-2</v>
      </c>
      <c r="BL730" s="44">
        <v>-0.2014886468457763</v>
      </c>
      <c r="BM730" s="44">
        <v>-7.3327213503817934E-2</v>
      </c>
      <c r="BN730" s="44">
        <v>0.20190717228322644</v>
      </c>
      <c r="BO730" s="44">
        <v>-0.11038925526788819</v>
      </c>
      <c r="BP730" s="44">
        <v>0.19138639152275685</v>
      </c>
      <c r="BQ730" s="44">
        <v>-2.9133645128800591E-2</v>
      </c>
      <c r="BR730" s="44">
        <v>-6.4615808916681852E-2</v>
      </c>
      <c r="BS730" s="44">
        <v>-0.29177479909682025</v>
      </c>
      <c r="BT730" s="44">
        <v>3.9677263516117431E-2</v>
      </c>
      <c r="BU730" s="44">
        <v>-9.9056691880703263E-2</v>
      </c>
      <c r="BV730" s="44">
        <v>0.10319176284157701</v>
      </c>
      <c r="BW730" s="44">
        <v>0.16180545500221369</v>
      </c>
      <c r="BX730" s="44">
        <v>8.6647477595108283E-2</v>
      </c>
      <c r="BY730" s="44">
        <v>-0.10889824463403011</v>
      </c>
      <c r="BZ730" s="44">
        <v>7.9381535920944282E-2</v>
      </c>
      <c r="CA730" s="44">
        <v>-5.2629067758548483E-2</v>
      </c>
      <c r="CB730" s="44">
        <v>-0.11378020406667394</v>
      </c>
      <c r="CC730" s="44">
        <v>-0.10469598184928804</v>
      </c>
      <c r="CD730" s="44">
        <v>8.1394399750571611E-2</v>
      </c>
      <c r="CE730" s="44">
        <v>5.648520565362742E-2</v>
      </c>
      <c r="CF730" s="44">
        <v>-0.13419235760814202</v>
      </c>
      <c r="CG730" s="44">
        <v>-0.14049383112733749</v>
      </c>
      <c r="CH730" s="44">
        <v>0.11301139383900181</v>
      </c>
      <c r="CI730" s="44">
        <v>4.6082973908092087E-2</v>
      </c>
      <c r="CJ730" s="44">
        <v>0.12301104155574409</v>
      </c>
      <c r="CK730" s="44">
        <v>2.9480585755760184E-2</v>
      </c>
      <c r="CL730" s="44">
        <v>-0.11026023296826526</v>
      </c>
      <c r="CM730" s="44">
        <v>-3.494266807442576E-2</v>
      </c>
      <c r="CN730" s="44">
        <v>2.9443732122147272E-2</v>
      </c>
      <c r="CO730" s="44">
        <v>-5.584199290879148E-2</v>
      </c>
      <c r="CP730" s="44">
        <v>2.0684453676250599E-2</v>
      </c>
      <c r="CQ730" s="44">
        <v>7.1041241475407191E-2</v>
      </c>
      <c r="CR730" s="44">
        <v>-3.9673764334602228E-2</v>
      </c>
      <c r="CS730" s="44">
        <v>-0.1422600856029673</v>
      </c>
      <c r="CT730" s="44">
        <v>-3.2408579138066537E-2</v>
      </c>
      <c r="CU730" s="44">
        <v>2.8742940018034957E-2</v>
      </c>
      <c r="CV730" s="44">
        <v>8.6705471728889968E-2</v>
      </c>
      <c r="CW730" s="44">
        <v>1.0632247296046919E-2</v>
      </c>
      <c r="CX730" s="44">
        <v>0.11342390599352767</v>
      </c>
      <c r="CY730" s="44">
        <v>-1.3065155443053901E-2</v>
      </c>
      <c r="CZ730" s="44">
        <v>0.1481333092678733</v>
      </c>
      <c r="DA730" s="44">
        <v>0.11844415038650963</v>
      </c>
      <c r="DB730" s="44">
        <v>8.3894561589710578E-2</v>
      </c>
      <c r="DC730" s="44">
        <v>-9.6092006812185729E-2</v>
      </c>
      <c r="DD730" s="44">
        <v>1.2983281225242956E-2</v>
      </c>
      <c r="DE730" s="44">
        <v>-0.24815933261931647</v>
      </c>
      <c r="DF730" s="46"/>
      <c r="DG730" s="46"/>
      <c r="DH730" s="46"/>
      <c r="DI730" s="46"/>
      <c r="DJ730" s="46"/>
      <c r="DK730" s="46"/>
      <c r="DL730" s="46"/>
      <c r="DM730" s="46"/>
      <c r="DN730" s="46"/>
      <c r="DO730" s="46"/>
      <c r="DP730" s="46"/>
      <c r="DQ730" s="46"/>
      <c r="DR730" s="46"/>
      <c r="DS730" s="46"/>
      <c r="DT730" s="46"/>
      <c r="DU730" s="46"/>
      <c r="DV730" s="46"/>
      <c r="DW730" s="46"/>
      <c r="DX730" s="46"/>
      <c r="DY730" s="46"/>
      <c r="DZ730" s="46"/>
      <c r="EA730" s="46"/>
      <c r="EB730" s="46"/>
      <c r="EC730" s="46"/>
      <c r="ED730" s="46"/>
      <c r="EE730" s="46"/>
      <c r="EF730" s="46"/>
      <c r="EG730" s="46"/>
      <c r="EH730" s="46"/>
      <c r="EI730" s="46"/>
      <c r="EJ730" s="46"/>
      <c r="EK730" s="46"/>
      <c r="EL730" s="46"/>
      <c r="EM730" s="46"/>
      <c r="EN730" s="46"/>
      <c r="EO730" s="46"/>
      <c r="EP730" s="46"/>
      <c r="EQ730" s="46"/>
      <c r="ER730" s="46"/>
      <c r="ES730" s="46"/>
      <c r="ET730" s="46"/>
      <c r="EU730" s="46"/>
      <c r="EV730" s="46"/>
      <c r="EW730" s="46"/>
      <c r="EX730" s="46"/>
      <c r="EY730" s="46"/>
      <c r="EZ730" s="46"/>
      <c r="FA730" s="46"/>
      <c r="FB730" s="46"/>
      <c r="FC730" s="46"/>
      <c r="FD730" s="46"/>
      <c r="FE730" s="46"/>
      <c r="FF730" s="46"/>
      <c r="FG730" s="46"/>
      <c r="FH730" s="46"/>
      <c r="FI730" s="46"/>
      <c r="FJ730" s="46"/>
      <c r="FK730" s="46"/>
      <c r="FL730" s="46"/>
      <c r="FM730" s="46"/>
      <c r="FN730" s="46"/>
      <c r="FO730" s="46"/>
      <c r="FP730" s="46"/>
      <c r="FQ730" s="46"/>
      <c r="FR730" s="46"/>
      <c r="FS730" s="46"/>
      <c r="FT730" s="46"/>
      <c r="FU730" s="46"/>
      <c r="FV730" s="46"/>
      <c r="FW730" s="46"/>
      <c r="FX730" s="46"/>
      <c r="FY730" s="46"/>
      <c r="FZ730" s="46"/>
      <c r="GA730" s="46"/>
      <c r="GB730" s="46"/>
      <c r="GC730" s="46"/>
      <c r="GD730" s="46"/>
      <c r="GE730" s="46"/>
      <c r="GF730" s="46"/>
      <c r="GG730" s="46"/>
      <c r="GH730" s="46"/>
      <c r="GI730" s="46"/>
      <c r="GJ730" s="46"/>
      <c r="GK730" s="46"/>
      <c r="GL730" s="46"/>
      <c r="GM730" s="46"/>
      <c r="GN730" s="46"/>
      <c r="GO730" s="46"/>
      <c r="GP730" s="46"/>
      <c r="GQ730" s="46"/>
      <c r="GR730" s="46"/>
      <c r="GS730" s="46"/>
      <c r="GT730" s="46"/>
      <c r="GU730" s="46"/>
      <c r="GV730" s="46"/>
      <c r="GW730" s="46"/>
      <c r="GX730" s="46"/>
      <c r="GY730" s="46"/>
      <c r="GZ730" s="46"/>
      <c r="HA730" s="46"/>
      <c r="HB730" s="46"/>
      <c r="HC730" s="46"/>
      <c r="HD730" s="46"/>
      <c r="HE730" s="46"/>
      <c r="HF730" s="46"/>
      <c r="HG730" s="46"/>
      <c r="HH730" s="46"/>
      <c r="HI730" s="46"/>
      <c r="HJ730" s="46"/>
      <c r="HK730" s="46"/>
      <c r="HL730" s="46"/>
      <c r="HM730" s="46"/>
      <c r="HN730" s="46"/>
      <c r="HO730" s="46"/>
      <c r="HP730" s="46"/>
      <c r="HQ730" s="46"/>
      <c r="HR730" s="46"/>
      <c r="HS730" s="46"/>
      <c r="HT730" s="46"/>
      <c r="HU730" s="46"/>
      <c r="HV730" s="46"/>
      <c r="HW730" s="46"/>
      <c r="HX730" s="46"/>
      <c r="HY730" s="46"/>
      <c r="HZ730" s="46"/>
      <c r="IA730" s="46"/>
      <c r="IB730" s="46"/>
      <c r="IC730" s="46"/>
      <c r="ID730" s="46"/>
      <c r="IE730" s="46"/>
      <c r="IF730" s="46"/>
      <c r="IG730" s="46"/>
      <c r="IH730" s="46"/>
      <c r="II730" s="46"/>
      <c r="IJ730" s="46"/>
      <c r="IK730" s="46"/>
      <c r="IL730" s="46"/>
      <c r="IM730" s="46"/>
      <c r="IN730" s="46"/>
      <c r="IO730" s="46"/>
      <c r="IP730" s="46"/>
      <c r="IQ730" s="46"/>
      <c r="IR730" s="46"/>
      <c r="IS730" s="46"/>
      <c r="IT730" s="46"/>
      <c r="IU730" s="46"/>
      <c r="IV730" s="46"/>
      <c r="IW730" s="46"/>
      <c r="IX730" s="46"/>
      <c r="IY730" s="46"/>
      <c r="IZ730" s="46"/>
      <c r="JA730" s="46"/>
      <c r="JB730" s="46"/>
      <c r="JC730" s="46"/>
      <c r="JD730" s="46"/>
      <c r="JE730" s="46"/>
      <c r="JF730" s="46"/>
      <c r="JG730" s="46"/>
      <c r="JH730" s="46"/>
      <c r="JI730" s="46"/>
      <c r="JJ730" s="46"/>
      <c r="JK730" s="46"/>
      <c r="JL730" s="46"/>
      <c r="JM730" s="46"/>
      <c r="JN730" s="46"/>
      <c r="JO730" s="46"/>
      <c r="JP730" s="46"/>
      <c r="JQ730" s="46"/>
      <c r="JR730" s="46"/>
      <c r="JS730" s="46"/>
      <c r="JT730" s="46"/>
      <c r="JU730" s="46"/>
      <c r="JV730" s="46"/>
      <c r="JW730" s="46"/>
      <c r="JX730" s="46"/>
      <c r="JY730" s="46"/>
      <c r="JZ730" s="46"/>
      <c r="KA730" s="46"/>
      <c r="KB730" s="46"/>
      <c r="KC730" s="46"/>
      <c r="KD730" s="46"/>
      <c r="KE730" s="46"/>
      <c r="KF730" s="46"/>
      <c r="KG730" s="46"/>
      <c r="KH730" s="46"/>
      <c r="KI730" s="46"/>
      <c r="KJ730" s="46"/>
      <c r="KK730" s="46"/>
      <c r="KL730" s="46"/>
      <c r="KM730" s="46"/>
      <c r="KN730" s="46"/>
      <c r="KO730" s="46"/>
      <c r="KP730" s="46"/>
      <c r="KQ730" s="46"/>
      <c r="KR730" s="46"/>
      <c r="KS730" s="46"/>
      <c r="KT730" s="46"/>
      <c r="KU730" s="46"/>
      <c r="KV730" s="46"/>
      <c r="KW730" s="46"/>
      <c r="KX730" s="46"/>
      <c r="KY730" s="46"/>
      <c r="KZ730" s="46"/>
      <c r="LA730" s="46"/>
      <c r="LB730" s="46"/>
      <c r="LC730" s="46"/>
      <c r="LD730" s="46"/>
      <c r="LE730" s="46"/>
      <c r="LF730" s="46"/>
      <c r="LG730" s="46"/>
      <c r="LH730" s="46"/>
      <c r="LI730" s="46"/>
      <c r="LJ730" s="46"/>
      <c r="LK730" s="46"/>
      <c r="LL730" s="46"/>
      <c r="LM730" s="46"/>
      <c r="LN730" s="46"/>
      <c r="LO730" s="46"/>
      <c r="LP730" s="46"/>
      <c r="LQ730" s="46"/>
      <c r="LR730" s="46"/>
      <c r="LS730" s="46"/>
      <c r="LT730" s="46"/>
      <c r="LU730" s="46"/>
      <c r="LV730" s="46"/>
      <c r="LW730" s="46"/>
      <c r="LX730" s="46"/>
      <c r="LY730" s="46"/>
      <c r="LZ730" s="46"/>
      <c r="MA730" s="46"/>
      <c r="MB730" s="46"/>
      <c r="MC730" s="46"/>
      <c r="MD730" s="46"/>
      <c r="ME730" s="46"/>
      <c r="MF730" s="46"/>
      <c r="MG730" s="46"/>
      <c r="MH730" s="46"/>
      <c r="MI730" s="46"/>
      <c r="MJ730" s="46"/>
      <c r="MK730" s="46"/>
      <c r="ML730" s="46"/>
      <c r="MM730" s="46"/>
      <c r="MN730" s="46"/>
      <c r="MO730" s="46"/>
      <c r="MP730" s="46"/>
      <c r="MQ730" s="46"/>
      <c r="MR730" s="46"/>
      <c r="MS730" s="46"/>
      <c r="MT730" s="46"/>
      <c r="MU730" s="46"/>
      <c r="MV730" s="46"/>
      <c r="MW730" s="46"/>
      <c r="MX730" s="46"/>
      <c r="MY730" s="46"/>
      <c r="MZ730" s="46"/>
      <c r="NA730" s="46"/>
      <c r="NB730" s="46"/>
      <c r="NC730" s="46"/>
      <c r="ND730" s="46"/>
      <c r="NE730" s="46"/>
      <c r="NF730" s="46"/>
      <c r="NG730" s="46"/>
      <c r="NH730" s="46"/>
      <c r="NI730" s="46"/>
      <c r="NJ730" s="46"/>
      <c r="NK730" s="46"/>
      <c r="NL730" s="46"/>
      <c r="NM730" s="46"/>
      <c r="NN730" s="46"/>
      <c r="NO730" s="46"/>
      <c r="NP730" s="46"/>
      <c r="NQ730" s="46"/>
      <c r="NR730" s="46"/>
      <c r="NS730" s="46"/>
      <c r="NT730" s="46"/>
      <c r="NU730" s="46"/>
      <c r="NV730" s="46"/>
      <c r="NW730" s="46"/>
      <c r="NX730" s="46"/>
      <c r="NY730" s="46"/>
      <c r="NZ730" s="46"/>
      <c r="OA730" s="46"/>
      <c r="OB730" s="46"/>
      <c r="OC730" s="46"/>
      <c r="OD730" s="46"/>
      <c r="OE730" s="46"/>
      <c r="OF730" s="46"/>
      <c r="OG730" s="46"/>
      <c r="OH730" s="46"/>
      <c r="OI730" s="46"/>
      <c r="OJ730" s="46"/>
      <c r="OK730" s="46"/>
      <c r="OL730" s="46"/>
      <c r="OM730" s="46"/>
      <c r="ON730" s="46"/>
      <c r="OO730" s="46"/>
      <c r="OP730" s="46"/>
      <c r="OQ730" s="46"/>
      <c r="OR730" s="46"/>
      <c r="OS730" s="46"/>
      <c r="OT730" s="46"/>
      <c r="OU730" s="46"/>
      <c r="OV730" s="46"/>
      <c r="OW730" s="46"/>
      <c r="OX730" s="46"/>
      <c r="OY730" s="46"/>
      <c r="OZ730" s="46"/>
      <c r="PA730" s="46"/>
      <c r="PB730" s="46"/>
      <c r="PC730" s="46"/>
      <c r="PD730" s="46"/>
      <c r="PE730" s="46"/>
      <c r="PF730" s="46"/>
      <c r="PG730" s="46"/>
      <c r="PH730" s="46"/>
      <c r="PI730" s="46"/>
      <c r="PJ730" s="46"/>
      <c r="PK730" s="46"/>
      <c r="PL730" s="46"/>
      <c r="PM730" s="46"/>
      <c r="PN730" s="46"/>
      <c r="PO730" s="46"/>
      <c r="PP730" s="46"/>
      <c r="PQ730" s="46"/>
      <c r="PR730" s="46"/>
      <c r="PS730" s="46"/>
      <c r="PT730" s="46"/>
      <c r="PU730" s="46"/>
      <c r="PV730" s="46"/>
      <c r="PW730" s="46"/>
      <c r="PX730" s="46"/>
      <c r="PY730" s="46"/>
      <c r="PZ730" s="46"/>
      <c r="QA730" s="46"/>
      <c r="QB730" s="46"/>
      <c r="QC730" s="46"/>
      <c r="QD730" s="46"/>
      <c r="QE730" s="46"/>
      <c r="QF730" s="46"/>
      <c r="QG730" s="46"/>
      <c r="QH730" s="46"/>
      <c r="QI730" s="46"/>
      <c r="QJ730" s="46"/>
      <c r="QK730" s="46"/>
      <c r="QL730" s="46"/>
      <c r="QM730" s="46"/>
      <c r="QN730" s="46"/>
      <c r="QO730" s="46"/>
      <c r="QP730" s="46"/>
      <c r="QQ730" s="46"/>
      <c r="QR730" s="46"/>
      <c r="QS730" s="46"/>
      <c r="QT730" s="46"/>
      <c r="QU730" s="46"/>
      <c r="QV730" s="46"/>
      <c r="QW730" s="46"/>
      <c r="QX730" s="46"/>
      <c r="QY730" s="46"/>
      <c r="QZ730" s="46"/>
      <c r="RA730" s="46"/>
      <c r="RB730" s="46"/>
      <c r="RC730" s="46"/>
      <c r="RD730" s="46"/>
      <c r="RE730" s="46"/>
      <c r="RF730" s="46"/>
      <c r="RG730" s="46"/>
      <c r="RH730" s="46"/>
      <c r="RI730" s="46"/>
      <c r="RJ730" s="46"/>
      <c r="RK730" s="46"/>
      <c r="RL730" s="46"/>
      <c r="RM730" s="46"/>
      <c r="RN730" s="46"/>
      <c r="RO730" s="46"/>
      <c r="RP730" s="46"/>
      <c r="RQ730" s="46"/>
      <c r="RR730" s="46"/>
      <c r="RS730" s="46"/>
      <c r="RT730" s="46"/>
      <c r="RU730" s="46"/>
      <c r="RV730" s="46"/>
      <c r="RW730" s="46"/>
      <c r="RX730" s="46"/>
      <c r="RY730" s="46"/>
      <c r="RZ730" s="46"/>
      <c r="SA730" s="46"/>
      <c r="SB730" s="46"/>
      <c r="SC730" s="46"/>
      <c r="SD730" s="46"/>
      <c r="SE730" s="46"/>
      <c r="SF730" s="46"/>
      <c r="SG730" s="46"/>
      <c r="SH730" s="46"/>
      <c r="SI730" s="46"/>
      <c r="SJ730" s="46"/>
      <c r="SK730" s="46"/>
      <c r="SL730" s="46"/>
      <c r="SM730" s="46"/>
      <c r="SN730" s="46"/>
      <c r="SO730" s="46"/>
      <c r="SP730" s="46"/>
      <c r="SQ730" s="46"/>
      <c r="SR730" s="46"/>
      <c r="SS730" s="46"/>
      <c r="ST730" s="46"/>
      <c r="SU730" s="46"/>
      <c r="SV730" s="46"/>
      <c r="SW730" s="46"/>
      <c r="SX730" s="46"/>
      <c r="SY730" s="46"/>
      <c r="SZ730" s="46"/>
      <c r="TA730" s="46"/>
      <c r="TB730" s="46"/>
      <c r="TC730" s="46"/>
      <c r="TD730" s="46"/>
      <c r="TE730" s="46"/>
      <c r="TF730" s="46"/>
      <c r="TG730" s="46"/>
      <c r="TH730" s="46"/>
      <c r="TI730" s="46"/>
      <c r="TJ730" s="46"/>
      <c r="TK730" s="46"/>
      <c r="TL730" s="46"/>
      <c r="TM730" s="46"/>
      <c r="TN730" s="46"/>
      <c r="TO730" s="46"/>
      <c r="TP730" s="46"/>
      <c r="TQ730" s="46"/>
      <c r="TR730" s="46"/>
      <c r="TS730" s="46"/>
      <c r="TT730" s="46"/>
      <c r="TU730" s="46"/>
      <c r="TV730" s="46"/>
      <c r="TW730" s="46"/>
      <c r="TX730" s="46"/>
      <c r="TY730" s="46"/>
      <c r="TZ730" s="46"/>
      <c r="UA730" s="46"/>
      <c r="UB730" s="46"/>
      <c r="UC730" s="46"/>
      <c r="UD730" s="46"/>
      <c r="UE730" s="46"/>
      <c r="UF730" s="46"/>
      <c r="UG730" s="46"/>
      <c r="UH730" s="46"/>
      <c r="UI730" s="46"/>
      <c r="UJ730" s="46"/>
      <c r="UK730" s="46"/>
      <c r="UL730" s="46"/>
      <c r="UM730" s="46"/>
      <c r="UN730" s="46"/>
      <c r="UO730" s="46"/>
      <c r="UP730" s="46"/>
      <c r="UQ730" s="46"/>
      <c r="UR730" s="46"/>
      <c r="US730" s="46"/>
      <c r="UT730" s="46"/>
      <c r="UU730" s="46"/>
      <c r="UV730" s="46"/>
      <c r="UW730" s="46"/>
      <c r="UX730" s="46"/>
      <c r="UY730" s="46"/>
      <c r="UZ730" s="46"/>
      <c r="VA730" s="46"/>
      <c r="VB730" s="46"/>
      <c r="VC730" s="46"/>
      <c r="VD730" s="46"/>
      <c r="VE730" s="46"/>
      <c r="VF730" s="46"/>
      <c r="VG730" s="46"/>
      <c r="VH730" s="46"/>
      <c r="VI730" s="46"/>
      <c r="VJ730" s="46"/>
      <c r="VK730" s="46"/>
      <c r="VL730" s="46"/>
      <c r="VM730" s="46"/>
      <c r="VN730" s="46"/>
      <c r="VO730" s="46"/>
      <c r="VP730" s="46"/>
      <c r="VQ730" s="46"/>
      <c r="VR730" s="46"/>
      <c r="VS730" s="46"/>
      <c r="VT730" s="46"/>
      <c r="VU730" s="46"/>
      <c r="VV730" s="46"/>
      <c r="VW730" s="46"/>
      <c r="VX730" s="46"/>
      <c r="VY730" s="46"/>
      <c r="VZ730" s="46"/>
      <c r="WA730" s="46"/>
      <c r="WB730" s="46"/>
      <c r="WC730" s="46"/>
      <c r="WD730" s="46"/>
      <c r="WE730" s="46"/>
      <c r="WF730" s="46"/>
      <c r="WG730" s="46"/>
      <c r="WH730" s="46"/>
      <c r="WI730" s="46"/>
      <c r="WJ730" s="46"/>
      <c r="WK730" s="46"/>
      <c r="WL730" s="46"/>
      <c r="WM730" s="46"/>
      <c r="WN730" s="46"/>
      <c r="WO730" s="46"/>
      <c r="WP730" s="46"/>
      <c r="WQ730" s="46"/>
      <c r="WR730" s="46"/>
      <c r="WS730" s="46"/>
      <c r="WT730" s="46"/>
      <c r="WU730" s="46"/>
      <c r="WV730" s="46"/>
      <c r="WW730" s="46"/>
      <c r="WX730" s="46"/>
      <c r="WY730" s="46"/>
      <c r="WZ730" s="46"/>
      <c r="XA730" s="46"/>
      <c r="XB730" s="46"/>
      <c r="XC730" s="46"/>
      <c r="XD730" s="46"/>
      <c r="XE730" s="46"/>
      <c r="XF730" s="46"/>
      <c r="XG730" s="46"/>
      <c r="XH730" s="46"/>
      <c r="XI730" s="46"/>
      <c r="XJ730" s="46"/>
      <c r="XK730" s="46"/>
      <c r="XL730" s="46"/>
      <c r="XM730" s="46"/>
      <c r="XN730" s="46"/>
      <c r="XO730" s="46"/>
      <c r="XP730" s="46"/>
      <c r="XQ730" s="46"/>
      <c r="XR730" s="46"/>
      <c r="XS730" s="46"/>
      <c r="XT730" s="46"/>
      <c r="XU730" s="46"/>
      <c r="XV730" s="46"/>
      <c r="XW730" s="46"/>
      <c r="XX730" s="46"/>
      <c r="XY730" s="46"/>
      <c r="XZ730" s="46"/>
      <c r="YA730" s="46"/>
      <c r="YB730" s="46"/>
      <c r="YC730" s="46"/>
      <c r="YD730" s="46"/>
      <c r="YE730" s="46"/>
      <c r="YF730" s="46"/>
      <c r="YG730" s="46"/>
      <c r="YH730" s="46"/>
      <c r="YI730" s="46"/>
      <c r="YJ730" s="46"/>
      <c r="YK730" s="46"/>
      <c r="YL730" s="46"/>
      <c r="YM730" s="46"/>
      <c r="YN730" s="46"/>
      <c r="YO730" s="46"/>
      <c r="YP730" s="46"/>
      <c r="YQ730" s="46"/>
      <c r="YR730" s="46"/>
      <c r="YS730" s="46"/>
      <c r="YT730" s="46"/>
      <c r="YU730" s="46"/>
      <c r="YV730" s="46"/>
      <c r="YW730" s="46"/>
      <c r="YX730" s="46"/>
      <c r="YY730" s="46"/>
      <c r="YZ730" s="46"/>
      <c r="ZA730" s="46"/>
      <c r="ZB730" s="46"/>
      <c r="ZC730" s="46"/>
      <c r="ZD730" s="46"/>
      <c r="ZE730" s="46"/>
      <c r="ZF730" s="46"/>
      <c r="ZG730" s="46"/>
      <c r="ZH730" s="46"/>
      <c r="ZI730" s="46"/>
      <c r="ZJ730" s="46"/>
      <c r="ZK730" s="46"/>
      <c r="ZL730" s="46"/>
      <c r="ZM730" s="46"/>
      <c r="ZN730" s="46"/>
      <c r="ZO730" s="46"/>
      <c r="ZP730" s="46"/>
      <c r="ZQ730" s="46"/>
      <c r="ZR730" s="46"/>
      <c r="ZS730" s="46"/>
      <c r="ZT730" s="46"/>
      <c r="ZU730" s="46"/>
      <c r="ZV730" s="46"/>
      <c r="ZW730" s="46"/>
      <c r="ZX730" s="46"/>
      <c r="ZY730" s="46"/>
      <c r="ZZ730" s="46"/>
      <c r="AAA730" s="46"/>
      <c r="AAB730" s="46"/>
      <c r="AAC730" s="46"/>
      <c r="AAD730" s="46"/>
      <c r="AAE730" s="46"/>
      <c r="AAF730" s="46"/>
      <c r="AAG730" s="46"/>
      <c r="AAH730" s="46"/>
      <c r="AAI730" s="46"/>
      <c r="AAJ730" s="46"/>
      <c r="AAK730" s="46"/>
      <c r="AAL730" s="46"/>
      <c r="AAM730" s="46"/>
      <c r="AAN730" s="46"/>
      <c r="AAO730" s="46"/>
      <c r="AAP730" s="46"/>
      <c r="AAQ730" s="46"/>
      <c r="AAR730" s="46"/>
      <c r="AAS730" s="46"/>
      <c r="AAT730" s="46"/>
      <c r="AAU730" s="46"/>
      <c r="AAV730" s="46"/>
      <c r="AAW730" s="46"/>
      <c r="AAX730" s="46"/>
      <c r="AAY730" s="46"/>
      <c r="AAZ730" s="46"/>
      <c r="ABA730" s="46"/>
      <c r="ABB730" s="46"/>
      <c r="ABC730" s="46"/>
      <c r="ABD730" s="46"/>
      <c r="ABE730" s="46"/>
      <c r="ABF730" s="46"/>
      <c r="ABG730" s="46"/>
      <c r="ABH730" s="46"/>
      <c r="ABI730" s="46"/>
      <c r="ABJ730" s="46"/>
      <c r="ABK730" s="46"/>
      <c r="ABL730" s="46"/>
      <c r="ABM730" s="46"/>
      <c r="ABN730" s="46"/>
      <c r="ABO730" s="46"/>
      <c r="ABP730" s="46"/>
      <c r="ABQ730" s="46"/>
      <c r="ABR730" s="46"/>
      <c r="ABS730" s="46"/>
      <c r="ABT730" s="46"/>
      <c r="ABU730" s="46"/>
      <c r="ABV730" s="46"/>
      <c r="ABW730" s="46"/>
      <c r="ABX730" s="46"/>
      <c r="ABY730" s="46"/>
      <c r="ABZ730" s="46"/>
      <c r="ACA730" s="46"/>
      <c r="ACB730" s="46"/>
      <c r="ACC730" s="46"/>
      <c r="ACD730" s="46"/>
      <c r="ACE730" s="46"/>
      <c r="ACF730" s="46"/>
      <c r="ACG730" s="46"/>
      <c r="ACH730" s="46"/>
      <c r="ACI730" s="46"/>
      <c r="ACJ730" s="46"/>
      <c r="ACK730" s="46"/>
      <c r="ACL730" s="46"/>
      <c r="ACM730" s="46"/>
      <c r="ACN730" s="46"/>
      <c r="ACO730" s="46"/>
      <c r="ACP730" s="46"/>
      <c r="ACQ730" s="46"/>
      <c r="ACR730" s="46"/>
      <c r="ACS730" s="46"/>
      <c r="ACT730" s="46"/>
      <c r="ACU730" s="46"/>
      <c r="ACV730" s="46"/>
      <c r="ACW730" s="46"/>
      <c r="ACX730" s="46"/>
      <c r="ACY730" s="46"/>
      <c r="ACZ730" s="46"/>
      <c r="ADA730" s="46"/>
      <c r="ADB730" s="46"/>
      <c r="ADC730" s="46"/>
      <c r="ADD730" s="46"/>
      <c r="ADE730" s="46"/>
      <c r="ADF730" s="46"/>
      <c r="ADG730" s="46"/>
      <c r="ADH730" s="46"/>
      <c r="ADI730" s="46"/>
      <c r="ADJ730" s="46"/>
      <c r="ADK730" s="46"/>
      <c r="ADL730" s="46"/>
      <c r="ADM730" s="46"/>
      <c r="ADN730" s="46"/>
      <c r="ADO730" s="46"/>
      <c r="ADP730" s="46"/>
    </row>
    <row r="731" spans="3:796" x14ac:dyDescent="0.4">
      <c r="C731" s="62"/>
      <c r="D731" s="42">
        <f>(1/$D$5)*学習!Z65</f>
        <v>0</v>
      </c>
      <c r="I731" s="63">
        <v>720</v>
      </c>
      <c r="J731" s="44">
        <v>-0.20307287276343194</v>
      </c>
      <c r="K731" s="44">
        <v>8.5813799632383406E-2</v>
      </c>
      <c r="L731" s="44">
        <v>6.2661717778303816E-2</v>
      </c>
      <c r="M731" s="44">
        <v>0.16316008522447223</v>
      </c>
      <c r="N731" s="44">
        <v>0.14189119939832834</v>
      </c>
      <c r="O731" s="44">
        <v>-1.3891983617265473E-2</v>
      </c>
      <c r="P731" s="44">
        <v>-6.6890690507747513E-2</v>
      </c>
      <c r="Q731" s="44">
        <v>-3.4608937811043808E-2</v>
      </c>
      <c r="R731" s="44">
        <v>-0.16549502840550398</v>
      </c>
      <c r="S731" s="44">
        <v>-3.0174761947948012E-3</v>
      </c>
      <c r="T731" s="44">
        <v>0.20530149647461907</v>
      </c>
      <c r="U731" s="44">
        <v>6.6789229021023883E-2</v>
      </c>
      <c r="V731" s="44">
        <v>4.1584595728538905E-2</v>
      </c>
      <c r="W731" s="44">
        <v>-5.9448011770149118E-3</v>
      </c>
      <c r="X731" s="44">
        <v>-0.10627720547837102</v>
      </c>
      <c r="Y731" s="44">
        <v>0.17512204044614565</v>
      </c>
      <c r="Z731" s="44">
        <v>4.0017287521082835E-2</v>
      </c>
      <c r="AA731" s="44">
        <v>0.16349511849308351</v>
      </c>
      <c r="AB731" s="44">
        <v>4.6552391191628156E-2</v>
      </c>
      <c r="AC731" s="44">
        <v>-6.3565784402741715E-2</v>
      </c>
      <c r="AD731" s="44">
        <v>-3.4608703565312864E-2</v>
      </c>
      <c r="AE731" s="44">
        <v>2.4284322484512577E-4</v>
      </c>
      <c r="AF731" s="44">
        <v>0.11290912195883901</v>
      </c>
      <c r="AG731" s="44">
        <v>-4.7309016596536059E-2</v>
      </c>
      <c r="AH731" s="44">
        <v>-0.12880876639336986</v>
      </c>
      <c r="AI731" s="44">
        <v>0.1159530016666268</v>
      </c>
      <c r="AJ731" s="44">
        <v>-0.15460814982113261</v>
      </c>
      <c r="AK731" s="44">
        <v>6.3094557923299058E-2</v>
      </c>
      <c r="AL731" s="44">
        <v>-5.8056846117838699E-2</v>
      </c>
      <c r="AM731" s="44">
        <v>-3.8146774876796456E-2</v>
      </c>
      <c r="AN731" s="44">
        <v>-4.474877564571015E-2</v>
      </c>
      <c r="AO731" s="44">
        <v>3.2413957966054174E-2</v>
      </c>
      <c r="AP731" s="44">
        <v>-7.8919726517778267E-3</v>
      </c>
      <c r="AQ731" s="44">
        <v>3.7080806760161282E-2</v>
      </c>
      <c r="AR731" s="44">
        <v>-7.4986386852982104E-2</v>
      </c>
      <c r="AS731" s="44">
        <v>0.1756177834028427</v>
      </c>
      <c r="AT731" s="44">
        <v>0.10065165752595023</v>
      </c>
      <c r="AU731" s="44">
        <v>-2.5530201823341793E-2</v>
      </c>
      <c r="AV731" s="44">
        <v>-0.2669649822399382</v>
      </c>
      <c r="AW731" s="44">
        <v>-0.14600852108293591</v>
      </c>
      <c r="AX731" s="44">
        <v>-3.567810481901721E-2</v>
      </c>
      <c r="AY731" s="44">
        <v>-4.7900764382504922E-3</v>
      </c>
      <c r="AZ731" s="44">
        <v>-0.14117782953750888</v>
      </c>
      <c r="BA731" s="44">
        <v>7.6064994735319427E-2</v>
      </c>
      <c r="BB731" s="44">
        <v>-0.17764428032989824</v>
      </c>
      <c r="BC731" s="44">
        <v>-0.11759535476588345</v>
      </c>
      <c r="BD731" s="44">
        <v>-9.0251968663991364E-2</v>
      </c>
      <c r="BE731" s="44">
        <v>6.5680052546455508E-2</v>
      </c>
      <c r="BF731" s="44">
        <v>0.13550216359779541</v>
      </c>
      <c r="BG731" s="44">
        <v>-2.2744328124836288E-2</v>
      </c>
      <c r="BH731" s="44">
        <v>0.12474516620312631</v>
      </c>
      <c r="BI731" s="44">
        <v>8.5432282761710485E-2</v>
      </c>
      <c r="BJ731" s="44">
        <v>-0.14599724236218212</v>
      </c>
      <c r="BK731" s="44">
        <v>4.9968958685043585E-2</v>
      </c>
      <c r="BL731" s="44">
        <v>-0.18892405544325819</v>
      </c>
      <c r="BM731" s="44">
        <v>4.2630056489168337E-2</v>
      </c>
      <c r="BN731" s="44">
        <v>0.10522784172176301</v>
      </c>
      <c r="BO731" s="44">
        <v>-0.12176549749033731</v>
      </c>
      <c r="BP731" s="44">
        <v>-4.7893698660847368E-2</v>
      </c>
      <c r="BQ731" s="44">
        <v>-0.10021072441047882</v>
      </c>
      <c r="BR731" s="44">
        <v>7.2892294284669229E-2</v>
      </c>
      <c r="BS731" s="44">
        <v>0.10380813960588156</v>
      </c>
      <c r="BT731" s="44">
        <v>-0.18692810731240153</v>
      </c>
      <c r="BU731" s="44">
        <v>-6.1515270395901094E-2</v>
      </c>
      <c r="BV731" s="44">
        <v>-3.1662832336775353E-2</v>
      </c>
      <c r="BW731" s="44">
        <v>-7.629442574204795E-2</v>
      </c>
      <c r="BX731" s="44">
        <v>3.0811619686152952E-2</v>
      </c>
      <c r="BY731" s="44">
        <v>-8.3946876966209491E-2</v>
      </c>
      <c r="BZ731" s="44">
        <v>-7.7999894753123675E-2</v>
      </c>
      <c r="CA731" s="44">
        <v>-4.4094173755049537E-2</v>
      </c>
      <c r="CB731" s="44">
        <v>-4.414994539350494E-2</v>
      </c>
      <c r="CC731" s="44">
        <v>-9.0990779712398856E-2</v>
      </c>
      <c r="CD731" s="44">
        <v>-3.4282011665916774E-2</v>
      </c>
      <c r="CE731" s="44">
        <v>-0.11311228602938253</v>
      </c>
      <c r="CF731" s="44">
        <v>-6.8454322398654247E-2</v>
      </c>
      <c r="CG731" s="44">
        <v>8.5532945970584834E-2</v>
      </c>
      <c r="CH731" s="44">
        <v>-4.6687424708197124E-2</v>
      </c>
      <c r="CI731" s="44">
        <v>9.4612201160379737E-3</v>
      </c>
      <c r="CJ731" s="44">
        <v>3.9932103389487689E-2</v>
      </c>
      <c r="CK731" s="44">
        <v>0.11893736339403278</v>
      </c>
      <c r="CL731" s="44">
        <v>9.2538148127376735E-2</v>
      </c>
      <c r="CM731" s="44">
        <v>-5.4537315252199098E-2</v>
      </c>
      <c r="CN731" s="44">
        <v>4.1455718007432057E-2</v>
      </c>
      <c r="CO731" s="44">
        <v>-0.16307327701177432</v>
      </c>
      <c r="CP731" s="44">
        <v>-0.1296243936033106</v>
      </c>
      <c r="CQ731" s="44">
        <v>-4.2086437351254419E-2</v>
      </c>
      <c r="CR731" s="44">
        <v>1.5397674703463187E-2</v>
      </c>
      <c r="CS731" s="44">
        <v>-5.7546458628045492E-2</v>
      </c>
      <c r="CT731" s="44">
        <v>0.14792117147181372</v>
      </c>
      <c r="CU731" s="44">
        <v>5.6553655655578253E-2</v>
      </c>
      <c r="CV731" s="44">
        <v>8.8087795461218692E-3</v>
      </c>
      <c r="CW731" s="44">
        <v>3.0068065408494001E-2</v>
      </c>
      <c r="CX731" s="44">
        <v>-1.0144290927954856E-2</v>
      </c>
      <c r="CY731" s="44">
        <v>-4.4390885233183401E-2</v>
      </c>
      <c r="CZ731" s="44">
        <v>3.6028279416283455E-2</v>
      </c>
      <c r="DA731" s="44">
        <v>-0.15066192488272109</v>
      </c>
      <c r="DB731" s="44">
        <v>-1.6936645152028116E-2</v>
      </c>
      <c r="DC731" s="44">
        <v>8.1402459212305156E-2</v>
      </c>
      <c r="DD731" s="44">
        <v>5.1366792641236302E-2</v>
      </c>
      <c r="DE731" s="44">
        <v>4.0986684684927069E-2</v>
      </c>
      <c r="DF731" s="46"/>
      <c r="DG731" s="46"/>
      <c r="DH731" s="46"/>
      <c r="DI731" s="46"/>
      <c r="DJ731" s="46"/>
      <c r="DK731" s="46"/>
      <c r="DL731" s="46"/>
      <c r="DM731" s="46"/>
      <c r="DN731" s="46"/>
      <c r="DO731" s="46"/>
      <c r="DP731" s="46"/>
      <c r="DQ731" s="46"/>
      <c r="DR731" s="46"/>
      <c r="DS731" s="46"/>
      <c r="DT731" s="46"/>
      <c r="DU731" s="46"/>
      <c r="DV731" s="46"/>
      <c r="DW731" s="46"/>
      <c r="DX731" s="46"/>
      <c r="DY731" s="46"/>
      <c r="DZ731" s="46"/>
      <c r="EA731" s="46"/>
      <c r="EB731" s="46"/>
      <c r="EC731" s="46"/>
      <c r="ED731" s="46"/>
      <c r="EE731" s="46"/>
      <c r="EF731" s="46"/>
      <c r="EG731" s="46"/>
      <c r="EH731" s="46"/>
      <c r="EI731" s="46"/>
      <c r="EJ731" s="46"/>
      <c r="EK731" s="46"/>
      <c r="EL731" s="46"/>
      <c r="EM731" s="46"/>
      <c r="EN731" s="46"/>
      <c r="EO731" s="46"/>
      <c r="EP731" s="46"/>
      <c r="EQ731" s="46"/>
      <c r="ER731" s="46"/>
      <c r="ES731" s="46"/>
      <c r="ET731" s="46"/>
      <c r="EU731" s="46"/>
      <c r="EV731" s="46"/>
      <c r="EW731" s="46"/>
      <c r="EX731" s="46"/>
      <c r="EY731" s="46"/>
      <c r="EZ731" s="46"/>
      <c r="FA731" s="46"/>
      <c r="FB731" s="46"/>
      <c r="FC731" s="46"/>
      <c r="FD731" s="46"/>
      <c r="FE731" s="46"/>
      <c r="FF731" s="46"/>
      <c r="FG731" s="46"/>
      <c r="FH731" s="46"/>
      <c r="FI731" s="46"/>
      <c r="FJ731" s="46"/>
      <c r="FK731" s="46"/>
      <c r="FL731" s="46"/>
      <c r="FM731" s="46"/>
      <c r="FN731" s="46"/>
      <c r="FO731" s="46"/>
      <c r="FP731" s="46"/>
      <c r="FQ731" s="46"/>
      <c r="FR731" s="46"/>
      <c r="FS731" s="46"/>
      <c r="FT731" s="46"/>
      <c r="FU731" s="46"/>
      <c r="FV731" s="46"/>
      <c r="FW731" s="46"/>
      <c r="FX731" s="46"/>
      <c r="FY731" s="46"/>
      <c r="FZ731" s="46"/>
      <c r="GA731" s="46"/>
      <c r="GB731" s="46"/>
      <c r="GC731" s="46"/>
      <c r="GD731" s="46"/>
      <c r="GE731" s="46"/>
      <c r="GF731" s="46"/>
      <c r="GG731" s="46"/>
      <c r="GH731" s="46"/>
      <c r="GI731" s="46"/>
      <c r="GJ731" s="46"/>
      <c r="GK731" s="46"/>
      <c r="GL731" s="46"/>
      <c r="GM731" s="46"/>
      <c r="GN731" s="46"/>
      <c r="GO731" s="46"/>
      <c r="GP731" s="46"/>
      <c r="GQ731" s="46"/>
      <c r="GR731" s="46"/>
      <c r="GS731" s="46"/>
      <c r="GT731" s="46"/>
      <c r="GU731" s="46"/>
      <c r="GV731" s="46"/>
      <c r="GW731" s="46"/>
      <c r="GX731" s="46"/>
      <c r="GY731" s="46"/>
      <c r="GZ731" s="46"/>
      <c r="HA731" s="46"/>
      <c r="HB731" s="46"/>
      <c r="HC731" s="46"/>
      <c r="HD731" s="46"/>
      <c r="HE731" s="46"/>
      <c r="HF731" s="46"/>
      <c r="HG731" s="46"/>
      <c r="HH731" s="46"/>
      <c r="HI731" s="46"/>
      <c r="HJ731" s="46"/>
      <c r="HK731" s="46"/>
      <c r="HL731" s="46"/>
      <c r="HM731" s="46"/>
      <c r="HN731" s="46"/>
      <c r="HO731" s="46"/>
      <c r="HP731" s="46"/>
      <c r="HQ731" s="46"/>
      <c r="HR731" s="46"/>
      <c r="HS731" s="46"/>
      <c r="HT731" s="46"/>
      <c r="HU731" s="46"/>
      <c r="HV731" s="46"/>
      <c r="HW731" s="46"/>
      <c r="HX731" s="46"/>
      <c r="HY731" s="46"/>
      <c r="HZ731" s="46"/>
      <c r="IA731" s="46"/>
      <c r="IB731" s="46"/>
      <c r="IC731" s="46"/>
      <c r="ID731" s="46"/>
      <c r="IE731" s="46"/>
      <c r="IF731" s="46"/>
      <c r="IG731" s="46"/>
      <c r="IH731" s="46"/>
      <c r="II731" s="46"/>
      <c r="IJ731" s="46"/>
      <c r="IK731" s="46"/>
      <c r="IL731" s="46"/>
      <c r="IM731" s="46"/>
      <c r="IN731" s="46"/>
      <c r="IO731" s="46"/>
      <c r="IP731" s="46"/>
      <c r="IQ731" s="46"/>
      <c r="IR731" s="46"/>
      <c r="IS731" s="46"/>
      <c r="IT731" s="46"/>
      <c r="IU731" s="46"/>
      <c r="IV731" s="46"/>
      <c r="IW731" s="46"/>
      <c r="IX731" s="46"/>
      <c r="IY731" s="46"/>
      <c r="IZ731" s="46"/>
      <c r="JA731" s="46"/>
      <c r="JB731" s="46"/>
      <c r="JC731" s="46"/>
      <c r="JD731" s="46"/>
      <c r="JE731" s="46"/>
      <c r="JF731" s="46"/>
      <c r="JG731" s="46"/>
      <c r="JH731" s="46"/>
      <c r="JI731" s="46"/>
      <c r="JJ731" s="46"/>
      <c r="JK731" s="46"/>
      <c r="JL731" s="46"/>
      <c r="JM731" s="46"/>
      <c r="JN731" s="46"/>
      <c r="JO731" s="46"/>
      <c r="JP731" s="46"/>
      <c r="JQ731" s="46"/>
      <c r="JR731" s="46"/>
      <c r="JS731" s="46"/>
      <c r="JT731" s="46"/>
      <c r="JU731" s="46"/>
      <c r="JV731" s="46"/>
      <c r="JW731" s="46"/>
      <c r="JX731" s="46"/>
      <c r="JY731" s="46"/>
      <c r="JZ731" s="46"/>
      <c r="KA731" s="46"/>
      <c r="KB731" s="46"/>
      <c r="KC731" s="46"/>
      <c r="KD731" s="46"/>
      <c r="KE731" s="46"/>
      <c r="KF731" s="46"/>
      <c r="KG731" s="46"/>
      <c r="KH731" s="46"/>
      <c r="KI731" s="46"/>
      <c r="KJ731" s="46"/>
      <c r="KK731" s="46"/>
      <c r="KL731" s="46"/>
      <c r="KM731" s="46"/>
      <c r="KN731" s="46"/>
      <c r="KO731" s="46"/>
      <c r="KP731" s="46"/>
      <c r="KQ731" s="46"/>
      <c r="KR731" s="46"/>
      <c r="KS731" s="46"/>
      <c r="KT731" s="46"/>
      <c r="KU731" s="46"/>
      <c r="KV731" s="46"/>
      <c r="KW731" s="46"/>
      <c r="KX731" s="46"/>
      <c r="KY731" s="46"/>
      <c r="KZ731" s="46"/>
      <c r="LA731" s="46"/>
      <c r="LB731" s="46"/>
      <c r="LC731" s="46"/>
      <c r="LD731" s="46"/>
      <c r="LE731" s="46"/>
      <c r="LF731" s="46"/>
      <c r="LG731" s="46"/>
      <c r="LH731" s="46"/>
      <c r="LI731" s="46"/>
      <c r="LJ731" s="46"/>
      <c r="LK731" s="46"/>
      <c r="LL731" s="46"/>
      <c r="LM731" s="46"/>
      <c r="LN731" s="46"/>
      <c r="LO731" s="46"/>
      <c r="LP731" s="46"/>
      <c r="LQ731" s="46"/>
      <c r="LR731" s="46"/>
      <c r="LS731" s="46"/>
      <c r="LT731" s="46"/>
      <c r="LU731" s="46"/>
      <c r="LV731" s="46"/>
      <c r="LW731" s="46"/>
      <c r="LX731" s="46"/>
      <c r="LY731" s="46"/>
      <c r="LZ731" s="46"/>
      <c r="MA731" s="46"/>
      <c r="MB731" s="46"/>
      <c r="MC731" s="46"/>
      <c r="MD731" s="46"/>
      <c r="ME731" s="46"/>
      <c r="MF731" s="46"/>
      <c r="MG731" s="46"/>
      <c r="MH731" s="46"/>
      <c r="MI731" s="46"/>
      <c r="MJ731" s="46"/>
      <c r="MK731" s="46"/>
      <c r="ML731" s="46"/>
      <c r="MM731" s="46"/>
      <c r="MN731" s="46"/>
      <c r="MO731" s="46"/>
      <c r="MP731" s="46"/>
      <c r="MQ731" s="46"/>
      <c r="MR731" s="46"/>
      <c r="MS731" s="46"/>
      <c r="MT731" s="46"/>
      <c r="MU731" s="46"/>
      <c r="MV731" s="46"/>
      <c r="MW731" s="46"/>
      <c r="MX731" s="46"/>
      <c r="MY731" s="46"/>
      <c r="MZ731" s="46"/>
      <c r="NA731" s="46"/>
      <c r="NB731" s="46"/>
      <c r="NC731" s="46"/>
      <c r="ND731" s="46"/>
      <c r="NE731" s="46"/>
      <c r="NF731" s="46"/>
      <c r="NG731" s="46"/>
      <c r="NH731" s="46"/>
      <c r="NI731" s="46"/>
      <c r="NJ731" s="46"/>
      <c r="NK731" s="46"/>
      <c r="NL731" s="46"/>
      <c r="NM731" s="46"/>
      <c r="NN731" s="46"/>
      <c r="NO731" s="46"/>
      <c r="NP731" s="46"/>
      <c r="NQ731" s="46"/>
      <c r="NR731" s="46"/>
      <c r="NS731" s="46"/>
      <c r="NT731" s="46"/>
      <c r="NU731" s="46"/>
      <c r="NV731" s="46"/>
      <c r="NW731" s="46"/>
      <c r="NX731" s="46"/>
      <c r="NY731" s="46"/>
      <c r="NZ731" s="46"/>
      <c r="OA731" s="46"/>
      <c r="OB731" s="46"/>
      <c r="OC731" s="46"/>
      <c r="OD731" s="46"/>
      <c r="OE731" s="46"/>
      <c r="OF731" s="46"/>
      <c r="OG731" s="46"/>
      <c r="OH731" s="46"/>
      <c r="OI731" s="46"/>
      <c r="OJ731" s="46"/>
      <c r="OK731" s="46"/>
      <c r="OL731" s="46"/>
      <c r="OM731" s="46"/>
      <c r="ON731" s="46"/>
      <c r="OO731" s="46"/>
      <c r="OP731" s="46"/>
      <c r="OQ731" s="46"/>
      <c r="OR731" s="46"/>
      <c r="OS731" s="46"/>
      <c r="OT731" s="46"/>
      <c r="OU731" s="46"/>
      <c r="OV731" s="46"/>
      <c r="OW731" s="46"/>
      <c r="OX731" s="46"/>
      <c r="OY731" s="46"/>
      <c r="OZ731" s="46"/>
      <c r="PA731" s="46"/>
      <c r="PB731" s="46"/>
      <c r="PC731" s="46"/>
      <c r="PD731" s="46"/>
      <c r="PE731" s="46"/>
      <c r="PF731" s="46"/>
      <c r="PG731" s="46"/>
      <c r="PH731" s="46"/>
      <c r="PI731" s="46"/>
      <c r="PJ731" s="46"/>
      <c r="PK731" s="46"/>
      <c r="PL731" s="46"/>
      <c r="PM731" s="46"/>
      <c r="PN731" s="46"/>
      <c r="PO731" s="46"/>
      <c r="PP731" s="46"/>
      <c r="PQ731" s="46"/>
      <c r="PR731" s="46"/>
      <c r="PS731" s="46"/>
      <c r="PT731" s="46"/>
      <c r="PU731" s="46"/>
      <c r="PV731" s="46"/>
      <c r="PW731" s="46"/>
      <c r="PX731" s="46"/>
      <c r="PY731" s="46"/>
      <c r="PZ731" s="46"/>
      <c r="QA731" s="46"/>
      <c r="QB731" s="46"/>
      <c r="QC731" s="46"/>
      <c r="QD731" s="46"/>
      <c r="QE731" s="46"/>
      <c r="QF731" s="46"/>
      <c r="QG731" s="46"/>
      <c r="QH731" s="46"/>
      <c r="QI731" s="46"/>
      <c r="QJ731" s="46"/>
      <c r="QK731" s="46"/>
      <c r="QL731" s="46"/>
      <c r="QM731" s="46"/>
      <c r="QN731" s="46"/>
      <c r="QO731" s="46"/>
      <c r="QP731" s="46"/>
      <c r="QQ731" s="46"/>
      <c r="QR731" s="46"/>
      <c r="QS731" s="46"/>
      <c r="QT731" s="46"/>
      <c r="QU731" s="46"/>
      <c r="QV731" s="46"/>
      <c r="QW731" s="46"/>
      <c r="QX731" s="46"/>
      <c r="QY731" s="46"/>
      <c r="QZ731" s="46"/>
      <c r="RA731" s="46"/>
      <c r="RB731" s="46"/>
      <c r="RC731" s="46"/>
      <c r="RD731" s="46"/>
      <c r="RE731" s="46"/>
      <c r="RF731" s="46"/>
      <c r="RG731" s="46"/>
      <c r="RH731" s="46"/>
      <c r="RI731" s="46"/>
      <c r="RJ731" s="46"/>
      <c r="RK731" s="46"/>
      <c r="RL731" s="46"/>
      <c r="RM731" s="46"/>
      <c r="RN731" s="46"/>
      <c r="RO731" s="46"/>
      <c r="RP731" s="46"/>
      <c r="RQ731" s="46"/>
      <c r="RR731" s="46"/>
      <c r="RS731" s="46"/>
      <c r="RT731" s="46"/>
      <c r="RU731" s="46"/>
      <c r="RV731" s="46"/>
      <c r="RW731" s="46"/>
      <c r="RX731" s="46"/>
      <c r="RY731" s="46"/>
      <c r="RZ731" s="46"/>
      <c r="SA731" s="46"/>
      <c r="SB731" s="46"/>
      <c r="SC731" s="46"/>
      <c r="SD731" s="46"/>
      <c r="SE731" s="46"/>
      <c r="SF731" s="46"/>
      <c r="SG731" s="46"/>
      <c r="SH731" s="46"/>
      <c r="SI731" s="46"/>
      <c r="SJ731" s="46"/>
      <c r="SK731" s="46"/>
      <c r="SL731" s="46"/>
      <c r="SM731" s="46"/>
      <c r="SN731" s="46"/>
      <c r="SO731" s="46"/>
      <c r="SP731" s="46"/>
      <c r="SQ731" s="46"/>
      <c r="SR731" s="46"/>
      <c r="SS731" s="46"/>
      <c r="ST731" s="46"/>
      <c r="SU731" s="46"/>
      <c r="SV731" s="46"/>
      <c r="SW731" s="46"/>
      <c r="SX731" s="46"/>
      <c r="SY731" s="46"/>
      <c r="SZ731" s="46"/>
      <c r="TA731" s="46"/>
      <c r="TB731" s="46"/>
      <c r="TC731" s="46"/>
      <c r="TD731" s="46"/>
      <c r="TE731" s="46"/>
      <c r="TF731" s="46"/>
      <c r="TG731" s="46"/>
      <c r="TH731" s="46"/>
      <c r="TI731" s="46"/>
      <c r="TJ731" s="46"/>
      <c r="TK731" s="46"/>
      <c r="TL731" s="46"/>
      <c r="TM731" s="46"/>
      <c r="TN731" s="46"/>
      <c r="TO731" s="46"/>
      <c r="TP731" s="46"/>
      <c r="TQ731" s="46"/>
      <c r="TR731" s="46"/>
      <c r="TS731" s="46"/>
      <c r="TT731" s="46"/>
      <c r="TU731" s="46"/>
      <c r="TV731" s="46"/>
      <c r="TW731" s="46"/>
      <c r="TX731" s="46"/>
      <c r="TY731" s="46"/>
      <c r="TZ731" s="46"/>
      <c r="UA731" s="46"/>
      <c r="UB731" s="46"/>
      <c r="UC731" s="46"/>
      <c r="UD731" s="46"/>
      <c r="UE731" s="46"/>
      <c r="UF731" s="46"/>
      <c r="UG731" s="46"/>
      <c r="UH731" s="46"/>
      <c r="UI731" s="46"/>
      <c r="UJ731" s="46"/>
      <c r="UK731" s="46"/>
      <c r="UL731" s="46"/>
      <c r="UM731" s="46"/>
      <c r="UN731" s="46"/>
      <c r="UO731" s="46"/>
      <c r="UP731" s="46"/>
      <c r="UQ731" s="46"/>
      <c r="UR731" s="46"/>
      <c r="US731" s="46"/>
      <c r="UT731" s="46"/>
      <c r="UU731" s="46"/>
      <c r="UV731" s="46"/>
      <c r="UW731" s="46"/>
      <c r="UX731" s="46"/>
      <c r="UY731" s="46"/>
      <c r="UZ731" s="46"/>
      <c r="VA731" s="46"/>
      <c r="VB731" s="46"/>
      <c r="VC731" s="46"/>
      <c r="VD731" s="46"/>
      <c r="VE731" s="46"/>
      <c r="VF731" s="46"/>
      <c r="VG731" s="46"/>
      <c r="VH731" s="46"/>
      <c r="VI731" s="46"/>
      <c r="VJ731" s="46"/>
      <c r="VK731" s="46"/>
      <c r="VL731" s="46"/>
      <c r="VM731" s="46"/>
      <c r="VN731" s="46"/>
      <c r="VO731" s="46"/>
      <c r="VP731" s="46"/>
      <c r="VQ731" s="46"/>
      <c r="VR731" s="46"/>
      <c r="VS731" s="46"/>
      <c r="VT731" s="46"/>
      <c r="VU731" s="46"/>
      <c r="VV731" s="46"/>
      <c r="VW731" s="46"/>
      <c r="VX731" s="46"/>
      <c r="VY731" s="46"/>
      <c r="VZ731" s="46"/>
      <c r="WA731" s="46"/>
      <c r="WB731" s="46"/>
      <c r="WC731" s="46"/>
      <c r="WD731" s="46"/>
      <c r="WE731" s="46"/>
      <c r="WF731" s="46"/>
      <c r="WG731" s="46"/>
      <c r="WH731" s="46"/>
      <c r="WI731" s="46"/>
      <c r="WJ731" s="46"/>
      <c r="WK731" s="46"/>
      <c r="WL731" s="46"/>
      <c r="WM731" s="46"/>
      <c r="WN731" s="46"/>
      <c r="WO731" s="46"/>
      <c r="WP731" s="46"/>
      <c r="WQ731" s="46"/>
      <c r="WR731" s="46"/>
      <c r="WS731" s="46"/>
      <c r="WT731" s="46"/>
      <c r="WU731" s="46"/>
      <c r="WV731" s="46"/>
      <c r="WW731" s="46"/>
      <c r="WX731" s="46"/>
      <c r="WY731" s="46"/>
      <c r="WZ731" s="46"/>
      <c r="XA731" s="46"/>
      <c r="XB731" s="46"/>
      <c r="XC731" s="46"/>
      <c r="XD731" s="46"/>
      <c r="XE731" s="46"/>
      <c r="XF731" s="46"/>
      <c r="XG731" s="46"/>
      <c r="XH731" s="46"/>
      <c r="XI731" s="46"/>
      <c r="XJ731" s="46"/>
      <c r="XK731" s="46"/>
      <c r="XL731" s="46"/>
      <c r="XM731" s="46"/>
      <c r="XN731" s="46"/>
      <c r="XO731" s="46"/>
      <c r="XP731" s="46"/>
      <c r="XQ731" s="46"/>
      <c r="XR731" s="46"/>
      <c r="XS731" s="46"/>
      <c r="XT731" s="46"/>
      <c r="XU731" s="46"/>
      <c r="XV731" s="46"/>
      <c r="XW731" s="46"/>
      <c r="XX731" s="46"/>
      <c r="XY731" s="46"/>
      <c r="XZ731" s="46"/>
      <c r="YA731" s="46"/>
      <c r="YB731" s="46"/>
      <c r="YC731" s="46"/>
      <c r="YD731" s="46"/>
      <c r="YE731" s="46"/>
      <c r="YF731" s="46"/>
      <c r="YG731" s="46"/>
      <c r="YH731" s="46"/>
      <c r="YI731" s="46"/>
      <c r="YJ731" s="46"/>
      <c r="YK731" s="46"/>
      <c r="YL731" s="46"/>
      <c r="YM731" s="46"/>
      <c r="YN731" s="46"/>
      <c r="YO731" s="46"/>
      <c r="YP731" s="46"/>
      <c r="YQ731" s="46"/>
      <c r="YR731" s="46"/>
      <c r="YS731" s="46"/>
      <c r="YT731" s="46"/>
      <c r="YU731" s="46"/>
      <c r="YV731" s="46"/>
      <c r="YW731" s="46"/>
      <c r="YX731" s="46"/>
      <c r="YY731" s="46"/>
      <c r="YZ731" s="46"/>
      <c r="ZA731" s="46"/>
      <c r="ZB731" s="46"/>
      <c r="ZC731" s="46"/>
      <c r="ZD731" s="46"/>
      <c r="ZE731" s="46"/>
      <c r="ZF731" s="46"/>
      <c r="ZG731" s="46"/>
      <c r="ZH731" s="46"/>
      <c r="ZI731" s="46"/>
      <c r="ZJ731" s="46"/>
      <c r="ZK731" s="46"/>
      <c r="ZL731" s="46"/>
      <c r="ZM731" s="46"/>
      <c r="ZN731" s="46"/>
      <c r="ZO731" s="46"/>
      <c r="ZP731" s="46"/>
      <c r="ZQ731" s="46"/>
      <c r="ZR731" s="46"/>
      <c r="ZS731" s="46"/>
      <c r="ZT731" s="46"/>
      <c r="ZU731" s="46"/>
      <c r="ZV731" s="46"/>
      <c r="ZW731" s="46"/>
      <c r="ZX731" s="46"/>
      <c r="ZY731" s="46"/>
      <c r="ZZ731" s="46"/>
      <c r="AAA731" s="46"/>
      <c r="AAB731" s="46"/>
      <c r="AAC731" s="46"/>
      <c r="AAD731" s="46"/>
      <c r="AAE731" s="46"/>
      <c r="AAF731" s="46"/>
      <c r="AAG731" s="46"/>
      <c r="AAH731" s="46"/>
      <c r="AAI731" s="46"/>
      <c r="AAJ731" s="46"/>
      <c r="AAK731" s="46"/>
      <c r="AAL731" s="46"/>
      <c r="AAM731" s="46"/>
      <c r="AAN731" s="46"/>
      <c r="AAO731" s="46"/>
      <c r="AAP731" s="46"/>
      <c r="AAQ731" s="46"/>
      <c r="AAR731" s="46"/>
      <c r="AAS731" s="46"/>
      <c r="AAT731" s="46"/>
      <c r="AAU731" s="46"/>
      <c r="AAV731" s="46"/>
      <c r="AAW731" s="46"/>
      <c r="AAX731" s="46"/>
      <c r="AAY731" s="46"/>
      <c r="AAZ731" s="46"/>
      <c r="ABA731" s="46"/>
      <c r="ABB731" s="46"/>
      <c r="ABC731" s="46"/>
      <c r="ABD731" s="46"/>
      <c r="ABE731" s="46"/>
      <c r="ABF731" s="46"/>
      <c r="ABG731" s="46"/>
      <c r="ABH731" s="46"/>
      <c r="ABI731" s="46"/>
      <c r="ABJ731" s="46"/>
      <c r="ABK731" s="46"/>
      <c r="ABL731" s="46"/>
      <c r="ABM731" s="46"/>
      <c r="ABN731" s="46"/>
      <c r="ABO731" s="46"/>
      <c r="ABP731" s="46"/>
      <c r="ABQ731" s="46"/>
      <c r="ABR731" s="46"/>
      <c r="ABS731" s="46"/>
      <c r="ABT731" s="46"/>
      <c r="ABU731" s="46"/>
      <c r="ABV731" s="46"/>
      <c r="ABW731" s="46"/>
      <c r="ABX731" s="46"/>
      <c r="ABY731" s="46"/>
      <c r="ABZ731" s="46"/>
      <c r="ACA731" s="46"/>
      <c r="ACB731" s="46"/>
      <c r="ACC731" s="46"/>
      <c r="ACD731" s="46"/>
      <c r="ACE731" s="46"/>
      <c r="ACF731" s="46"/>
      <c r="ACG731" s="46"/>
      <c r="ACH731" s="46"/>
      <c r="ACI731" s="46"/>
      <c r="ACJ731" s="46"/>
      <c r="ACK731" s="46"/>
      <c r="ACL731" s="46"/>
      <c r="ACM731" s="46"/>
      <c r="ACN731" s="46"/>
      <c r="ACO731" s="46"/>
      <c r="ACP731" s="46"/>
      <c r="ACQ731" s="46"/>
      <c r="ACR731" s="46"/>
      <c r="ACS731" s="46"/>
      <c r="ACT731" s="46"/>
      <c r="ACU731" s="46"/>
      <c r="ACV731" s="46"/>
      <c r="ACW731" s="46"/>
      <c r="ACX731" s="46"/>
      <c r="ACY731" s="46"/>
      <c r="ACZ731" s="46"/>
      <c r="ADA731" s="46"/>
      <c r="ADB731" s="46"/>
      <c r="ADC731" s="46"/>
      <c r="ADD731" s="46"/>
      <c r="ADE731" s="46"/>
      <c r="ADF731" s="46"/>
      <c r="ADG731" s="46"/>
      <c r="ADH731" s="46"/>
      <c r="ADI731" s="46"/>
      <c r="ADJ731" s="46"/>
      <c r="ADK731" s="46"/>
      <c r="ADL731" s="46"/>
      <c r="ADM731" s="46"/>
      <c r="ADN731" s="46"/>
      <c r="ADO731" s="46"/>
      <c r="ADP731" s="46"/>
    </row>
    <row r="732" spans="3:796" x14ac:dyDescent="0.4">
      <c r="C732" s="62"/>
      <c r="D732" s="42">
        <f>(1/$D$5)*学習!Z66</f>
        <v>0</v>
      </c>
      <c r="I732" s="63">
        <v>721</v>
      </c>
      <c r="J732" s="44">
        <v>-0.19272708664112342</v>
      </c>
      <c r="K732" s="44">
        <v>3.4767219303500511E-2</v>
      </c>
      <c r="L732" s="44">
        <v>-0.19831044771259548</v>
      </c>
      <c r="M732" s="44">
        <v>-0.16174275969456356</v>
      </c>
      <c r="N732" s="44">
        <v>-4.857010909355622E-4</v>
      </c>
      <c r="O732" s="44">
        <v>7.6636576535070236E-2</v>
      </c>
      <c r="P732" s="44">
        <v>0.15842373106464228</v>
      </c>
      <c r="Q732" s="44">
        <v>-1.8703532855967844E-2</v>
      </c>
      <c r="R732" s="44">
        <v>-0.13016611776032538</v>
      </c>
      <c r="S732" s="44">
        <v>4.9097630785760009E-2</v>
      </c>
      <c r="T732" s="44">
        <v>0.10250304998823118</v>
      </c>
      <c r="U732" s="44">
        <v>8.3753500604851253E-4</v>
      </c>
      <c r="V732" s="44">
        <v>3.9884882931444571E-2</v>
      </c>
      <c r="W732" s="44">
        <v>0.22708673896180609</v>
      </c>
      <c r="X732" s="44">
        <v>-0.12781556468750011</v>
      </c>
      <c r="Y732" s="44">
        <v>0.16320411624140216</v>
      </c>
      <c r="Z732" s="44">
        <v>0.268777667917383</v>
      </c>
      <c r="AA732" s="44">
        <v>3.6298262856871794E-2</v>
      </c>
      <c r="AB732" s="44">
        <v>1.1806828800948859E-2</v>
      </c>
      <c r="AC732" s="44">
        <v>2.1600517385691798E-2</v>
      </c>
      <c r="AD732" s="44">
        <v>-6.2107363078828352E-2</v>
      </c>
      <c r="AE732" s="44">
        <v>-7.3130629742223605E-2</v>
      </c>
      <c r="AF732" s="44">
        <v>6.7192974404767522E-3</v>
      </c>
      <c r="AG732" s="44">
        <v>2.4393141079004775E-2</v>
      </c>
      <c r="AH732" s="44">
        <v>-6.5614177670738877E-2</v>
      </c>
      <c r="AI732" s="44">
        <v>-7.7351765394865851E-2</v>
      </c>
      <c r="AJ732" s="44">
        <v>-8.22191840629279E-2</v>
      </c>
      <c r="AK732" s="44">
        <v>-7.1261107813044122E-2</v>
      </c>
      <c r="AL732" s="44">
        <v>5.3910285592003622E-2</v>
      </c>
      <c r="AM732" s="44">
        <v>9.9717718475165612E-3</v>
      </c>
      <c r="AN732" s="44">
        <v>6.1097685248052563E-2</v>
      </c>
      <c r="AO732" s="44">
        <v>-0.22786208750861325</v>
      </c>
      <c r="AP732" s="44">
        <v>0.1250627702965402</v>
      </c>
      <c r="AQ732" s="44">
        <v>-6.8730062277504306E-2</v>
      </c>
      <c r="AR732" s="44">
        <v>0.16085844333623545</v>
      </c>
      <c r="AS732" s="44">
        <v>-6.4212033370822125E-2</v>
      </c>
      <c r="AT732" s="44">
        <v>0.16048593262244865</v>
      </c>
      <c r="AU732" s="44">
        <v>0.16558571745651371</v>
      </c>
      <c r="AV732" s="44">
        <v>-0.11518491318098077</v>
      </c>
      <c r="AW732" s="44">
        <v>2.9537034968335138E-2</v>
      </c>
      <c r="AX732" s="44">
        <v>-0.16775586078290974</v>
      </c>
      <c r="AY732" s="44">
        <v>-2.7899584043676847E-3</v>
      </c>
      <c r="AZ732" s="44">
        <v>-1.3187814969983346E-3</v>
      </c>
      <c r="BA732" s="44">
        <v>7.3242738169168251E-2</v>
      </c>
      <c r="BB732" s="44">
        <v>-0.11623055185303045</v>
      </c>
      <c r="BC732" s="44">
        <v>9.0585703067679268E-2</v>
      </c>
      <c r="BD732" s="44">
        <v>0.16102780561117236</v>
      </c>
      <c r="BE732" s="44">
        <v>5.098614575238232E-2</v>
      </c>
      <c r="BF732" s="44">
        <v>0.22840968982532159</v>
      </c>
      <c r="BG732" s="44">
        <v>-8.3528973472621462E-2</v>
      </c>
      <c r="BH732" s="44">
        <v>2.2762119344083422E-2</v>
      </c>
      <c r="BI732" s="44">
        <v>-0.13059694045593151</v>
      </c>
      <c r="BJ732" s="44">
        <v>7.2521237860522419E-2</v>
      </c>
      <c r="BK732" s="44">
        <v>-4.0331643839017835E-2</v>
      </c>
      <c r="BL732" s="44">
        <v>3.9823338959550036E-2</v>
      </c>
      <c r="BM732" s="44">
        <v>0.16843676082815026</v>
      </c>
      <c r="BN732" s="44">
        <v>-2.9999668474622983E-2</v>
      </c>
      <c r="BO732" s="44">
        <v>0.1866508355295228</v>
      </c>
      <c r="BP732" s="44">
        <v>2.0499371332415084E-2</v>
      </c>
      <c r="BQ732" s="44">
        <v>-4.4003334749516315E-2</v>
      </c>
      <c r="BR732" s="44">
        <v>-9.4879911576937273E-2</v>
      </c>
      <c r="BS732" s="44">
        <v>4.243699272758731E-2</v>
      </c>
      <c r="BT732" s="44">
        <v>-0.14626683930745904</v>
      </c>
      <c r="BU732" s="44">
        <v>-0.12330953029720576</v>
      </c>
      <c r="BV732" s="44">
        <v>1.5603129398043475E-2</v>
      </c>
      <c r="BW732" s="44">
        <v>6.396052638950564E-2</v>
      </c>
      <c r="BX732" s="44">
        <v>4.5451757658722385E-2</v>
      </c>
      <c r="BY732" s="44">
        <v>2.1935839704712863E-2</v>
      </c>
      <c r="BZ732" s="44">
        <v>3.24438177702982E-2</v>
      </c>
      <c r="CA732" s="44">
        <v>-1.5762041845771225E-2</v>
      </c>
      <c r="CB732" s="44">
        <v>-0.16928483016349641</v>
      </c>
      <c r="CC732" s="44">
        <v>-0.10977415284684119</v>
      </c>
      <c r="CD732" s="44">
        <v>6.02769535354797E-3</v>
      </c>
      <c r="CE732" s="44">
        <v>0.17781706924471805</v>
      </c>
      <c r="CF732" s="44">
        <v>2.2710485144373651E-2</v>
      </c>
      <c r="CG732" s="44">
        <v>-0.21224949034670459</v>
      </c>
      <c r="CH732" s="44">
        <v>-3.1670835572417559E-2</v>
      </c>
      <c r="CI732" s="44">
        <v>1.6605979760612816E-2</v>
      </c>
      <c r="CJ732" s="44">
        <v>-0.13727246696755646</v>
      </c>
      <c r="CK732" s="44">
        <v>7.6785627036809342E-2</v>
      </c>
      <c r="CL732" s="44">
        <v>-5.3212048188317457E-2</v>
      </c>
      <c r="CM732" s="44">
        <v>-5.3996132848555291E-2</v>
      </c>
      <c r="CN732" s="44">
        <v>-8.5707202867947203E-3</v>
      </c>
      <c r="CO732" s="44">
        <v>0.13447211669453146</v>
      </c>
      <c r="CP732" s="44">
        <v>-7.729299815392944E-2</v>
      </c>
      <c r="CQ732" s="44">
        <v>6.6898880563303911E-2</v>
      </c>
      <c r="CR732" s="44">
        <v>-4.9117986205284792E-2</v>
      </c>
      <c r="CS732" s="44">
        <v>-0.14135060860215362</v>
      </c>
      <c r="CT732" s="44">
        <v>-8.8446060740097018E-2</v>
      </c>
      <c r="CU732" s="44">
        <v>0.12068676624987279</v>
      </c>
      <c r="CV732" s="44">
        <v>5.3528277090174728E-2</v>
      </c>
      <c r="CW732" s="44">
        <v>-0.13326032813678756</v>
      </c>
      <c r="CX732" s="44">
        <v>-0.22806500208993466</v>
      </c>
      <c r="CY732" s="44">
        <v>4.0347062573845502E-2</v>
      </c>
      <c r="CZ732" s="44">
        <v>-9.8706783710260482E-2</v>
      </c>
      <c r="DA732" s="44">
        <v>4.8501648286720473E-3</v>
      </c>
      <c r="DB732" s="44">
        <v>6.3175798332001154E-2</v>
      </c>
      <c r="DC732" s="44">
        <v>-0.16133495387735611</v>
      </c>
      <c r="DD732" s="44">
        <v>-0.17369840288651264</v>
      </c>
      <c r="DE732" s="44">
        <v>-0.18579740020739979</v>
      </c>
      <c r="DF732" s="46"/>
      <c r="DG732" s="46"/>
      <c r="DH732" s="46"/>
      <c r="DI732" s="46"/>
      <c r="DJ732" s="46"/>
      <c r="DK732" s="46"/>
      <c r="DL732" s="46"/>
      <c r="DM732" s="46"/>
      <c r="DN732" s="46"/>
      <c r="DO732" s="46"/>
      <c r="DP732" s="46"/>
      <c r="DQ732" s="46"/>
      <c r="DR732" s="46"/>
      <c r="DS732" s="46"/>
      <c r="DT732" s="46"/>
      <c r="DU732" s="46"/>
      <c r="DV732" s="46"/>
      <c r="DW732" s="46"/>
      <c r="DX732" s="46"/>
      <c r="DY732" s="46"/>
      <c r="DZ732" s="46"/>
      <c r="EA732" s="46"/>
      <c r="EB732" s="46"/>
      <c r="EC732" s="46"/>
      <c r="ED732" s="46"/>
      <c r="EE732" s="46"/>
      <c r="EF732" s="46"/>
      <c r="EG732" s="46"/>
      <c r="EH732" s="46"/>
      <c r="EI732" s="46"/>
      <c r="EJ732" s="46"/>
      <c r="EK732" s="46"/>
      <c r="EL732" s="46"/>
      <c r="EM732" s="46"/>
      <c r="EN732" s="46"/>
      <c r="EO732" s="46"/>
      <c r="EP732" s="46"/>
      <c r="EQ732" s="46"/>
      <c r="ER732" s="46"/>
      <c r="ES732" s="46"/>
      <c r="ET732" s="46"/>
      <c r="EU732" s="46"/>
      <c r="EV732" s="46"/>
      <c r="EW732" s="46"/>
      <c r="EX732" s="46"/>
      <c r="EY732" s="46"/>
      <c r="EZ732" s="46"/>
      <c r="FA732" s="46"/>
      <c r="FB732" s="46"/>
      <c r="FC732" s="46"/>
      <c r="FD732" s="46"/>
      <c r="FE732" s="46"/>
      <c r="FF732" s="46"/>
      <c r="FG732" s="46"/>
      <c r="FH732" s="46"/>
      <c r="FI732" s="46"/>
      <c r="FJ732" s="46"/>
      <c r="FK732" s="46"/>
      <c r="FL732" s="46"/>
      <c r="FM732" s="46"/>
      <c r="FN732" s="46"/>
      <c r="FO732" s="46"/>
      <c r="FP732" s="46"/>
      <c r="FQ732" s="46"/>
      <c r="FR732" s="46"/>
      <c r="FS732" s="46"/>
      <c r="FT732" s="46"/>
      <c r="FU732" s="46"/>
      <c r="FV732" s="46"/>
      <c r="FW732" s="46"/>
      <c r="FX732" s="46"/>
      <c r="FY732" s="46"/>
      <c r="FZ732" s="46"/>
      <c r="GA732" s="46"/>
      <c r="GB732" s="46"/>
      <c r="GC732" s="46"/>
      <c r="GD732" s="46"/>
      <c r="GE732" s="46"/>
      <c r="GF732" s="46"/>
      <c r="GG732" s="46"/>
      <c r="GH732" s="46"/>
      <c r="GI732" s="46"/>
      <c r="GJ732" s="46"/>
      <c r="GK732" s="46"/>
      <c r="GL732" s="46"/>
      <c r="GM732" s="46"/>
      <c r="GN732" s="46"/>
      <c r="GO732" s="46"/>
      <c r="GP732" s="46"/>
      <c r="GQ732" s="46"/>
      <c r="GR732" s="46"/>
      <c r="GS732" s="46"/>
      <c r="GT732" s="46"/>
      <c r="GU732" s="46"/>
      <c r="GV732" s="46"/>
      <c r="GW732" s="46"/>
      <c r="GX732" s="46"/>
      <c r="GY732" s="46"/>
      <c r="GZ732" s="46"/>
      <c r="HA732" s="46"/>
      <c r="HB732" s="46"/>
      <c r="HC732" s="46"/>
      <c r="HD732" s="46"/>
      <c r="HE732" s="46"/>
      <c r="HF732" s="46"/>
      <c r="HG732" s="46"/>
      <c r="HH732" s="46"/>
      <c r="HI732" s="46"/>
      <c r="HJ732" s="46"/>
      <c r="HK732" s="46"/>
      <c r="HL732" s="46"/>
      <c r="HM732" s="46"/>
      <c r="HN732" s="46"/>
      <c r="HO732" s="46"/>
      <c r="HP732" s="46"/>
      <c r="HQ732" s="46"/>
      <c r="HR732" s="46"/>
      <c r="HS732" s="46"/>
      <c r="HT732" s="46"/>
      <c r="HU732" s="46"/>
      <c r="HV732" s="46"/>
      <c r="HW732" s="46"/>
      <c r="HX732" s="46"/>
      <c r="HY732" s="46"/>
      <c r="HZ732" s="46"/>
      <c r="IA732" s="46"/>
      <c r="IB732" s="46"/>
      <c r="IC732" s="46"/>
      <c r="ID732" s="46"/>
      <c r="IE732" s="46"/>
      <c r="IF732" s="46"/>
      <c r="IG732" s="46"/>
      <c r="IH732" s="46"/>
      <c r="II732" s="46"/>
      <c r="IJ732" s="46"/>
      <c r="IK732" s="46"/>
      <c r="IL732" s="46"/>
      <c r="IM732" s="46"/>
      <c r="IN732" s="46"/>
      <c r="IO732" s="46"/>
      <c r="IP732" s="46"/>
      <c r="IQ732" s="46"/>
      <c r="IR732" s="46"/>
      <c r="IS732" s="46"/>
      <c r="IT732" s="46"/>
      <c r="IU732" s="46"/>
      <c r="IV732" s="46"/>
      <c r="IW732" s="46"/>
      <c r="IX732" s="46"/>
      <c r="IY732" s="46"/>
      <c r="IZ732" s="46"/>
      <c r="JA732" s="46"/>
      <c r="JB732" s="46"/>
      <c r="JC732" s="46"/>
      <c r="JD732" s="46"/>
      <c r="JE732" s="46"/>
      <c r="JF732" s="46"/>
      <c r="JG732" s="46"/>
      <c r="JH732" s="46"/>
      <c r="JI732" s="46"/>
      <c r="JJ732" s="46"/>
      <c r="JK732" s="46"/>
      <c r="JL732" s="46"/>
      <c r="JM732" s="46"/>
      <c r="JN732" s="46"/>
      <c r="JO732" s="46"/>
      <c r="JP732" s="46"/>
      <c r="JQ732" s="46"/>
      <c r="JR732" s="46"/>
      <c r="JS732" s="46"/>
      <c r="JT732" s="46"/>
      <c r="JU732" s="46"/>
      <c r="JV732" s="46"/>
      <c r="JW732" s="46"/>
      <c r="JX732" s="46"/>
      <c r="JY732" s="46"/>
      <c r="JZ732" s="46"/>
      <c r="KA732" s="46"/>
      <c r="KB732" s="46"/>
      <c r="KC732" s="46"/>
      <c r="KD732" s="46"/>
      <c r="KE732" s="46"/>
      <c r="KF732" s="46"/>
      <c r="KG732" s="46"/>
      <c r="KH732" s="46"/>
      <c r="KI732" s="46"/>
      <c r="KJ732" s="46"/>
      <c r="KK732" s="46"/>
      <c r="KL732" s="46"/>
      <c r="KM732" s="46"/>
      <c r="KN732" s="46"/>
      <c r="KO732" s="46"/>
      <c r="KP732" s="46"/>
      <c r="KQ732" s="46"/>
      <c r="KR732" s="46"/>
      <c r="KS732" s="46"/>
      <c r="KT732" s="46"/>
      <c r="KU732" s="46"/>
      <c r="KV732" s="46"/>
      <c r="KW732" s="46"/>
      <c r="KX732" s="46"/>
      <c r="KY732" s="46"/>
      <c r="KZ732" s="46"/>
      <c r="LA732" s="46"/>
      <c r="LB732" s="46"/>
      <c r="LC732" s="46"/>
      <c r="LD732" s="46"/>
      <c r="LE732" s="46"/>
      <c r="LF732" s="46"/>
      <c r="LG732" s="46"/>
      <c r="LH732" s="46"/>
      <c r="LI732" s="46"/>
      <c r="LJ732" s="46"/>
      <c r="LK732" s="46"/>
      <c r="LL732" s="46"/>
      <c r="LM732" s="46"/>
      <c r="LN732" s="46"/>
      <c r="LO732" s="46"/>
      <c r="LP732" s="46"/>
      <c r="LQ732" s="46"/>
      <c r="LR732" s="46"/>
      <c r="LS732" s="46"/>
      <c r="LT732" s="46"/>
      <c r="LU732" s="46"/>
      <c r="LV732" s="46"/>
      <c r="LW732" s="46"/>
      <c r="LX732" s="46"/>
      <c r="LY732" s="46"/>
      <c r="LZ732" s="46"/>
      <c r="MA732" s="46"/>
      <c r="MB732" s="46"/>
      <c r="MC732" s="46"/>
      <c r="MD732" s="46"/>
      <c r="ME732" s="46"/>
      <c r="MF732" s="46"/>
      <c r="MG732" s="46"/>
      <c r="MH732" s="46"/>
      <c r="MI732" s="46"/>
      <c r="MJ732" s="46"/>
      <c r="MK732" s="46"/>
      <c r="ML732" s="46"/>
      <c r="MM732" s="46"/>
      <c r="MN732" s="46"/>
      <c r="MO732" s="46"/>
      <c r="MP732" s="46"/>
      <c r="MQ732" s="46"/>
      <c r="MR732" s="46"/>
      <c r="MS732" s="46"/>
      <c r="MT732" s="46"/>
      <c r="MU732" s="46"/>
      <c r="MV732" s="46"/>
      <c r="MW732" s="46"/>
      <c r="MX732" s="46"/>
      <c r="MY732" s="46"/>
      <c r="MZ732" s="46"/>
      <c r="NA732" s="46"/>
      <c r="NB732" s="46"/>
      <c r="NC732" s="46"/>
      <c r="ND732" s="46"/>
      <c r="NE732" s="46"/>
      <c r="NF732" s="46"/>
      <c r="NG732" s="46"/>
      <c r="NH732" s="46"/>
      <c r="NI732" s="46"/>
      <c r="NJ732" s="46"/>
      <c r="NK732" s="46"/>
      <c r="NL732" s="46"/>
      <c r="NM732" s="46"/>
      <c r="NN732" s="46"/>
      <c r="NO732" s="46"/>
      <c r="NP732" s="46"/>
      <c r="NQ732" s="46"/>
      <c r="NR732" s="46"/>
      <c r="NS732" s="46"/>
      <c r="NT732" s="46"/>
      <c r="NU732" s="46"/>
      <c r="NV732" s="46"/>
      <c r="NW732" s="46"/>
      <c r="NX732" s="46"/>
      <c r="NY732" s="46"/>
      <c r="NZ732" s="46"/>
      <c r="OA732" s="46"/>
      <c r="OB732" s="46"/>
      <c r="OC732" s="46"/>
      <c r="OD732" s="46"/>
      <c r="OE732" s="46"/>
      <c r="OF732" s="46"/>
      <c r="OG732" s="46"/>
      <c r="OH732" s="46"/>
      <c r="OI732" s="46"/>
      <c r="OJ732" s="46"/>
      <c r="OK732" s="46"/>
      <c r="OL732" s="46"/>
      <c r="OM732" s="46"/>
      <c r="ON732" s="46"/>
      <c r="OO732" s="46"/>
      <c r="OP732" s="46"/>
      <c r="OQ732" s="46"/>
      <c r="OR732" s="46"/>
      <c r="OS732" s="46"/>
      <c r="OT732" s="46"/>
      <c r="OU732" s="46"/>
      <c r="OV732" s="46"/>
      <c r="OW732" s="46"/>
      <c r="OX732" s="46"/>
      <c r="OY732" s="46"/>
      <c r="OZ732" s="46"/>
      <c r="PA732" s="46"/>
      <c r="PB732" s="46"/>
      <c r="PC732" s="46"/>
      <c r="PD732" s="46"/>
      <c r="PE732" s="46"/>
      <c r="PF732" s="46"/>
      <c r="PG732" s="46"/>
      <c r="PH732" s="46"/>
      <c r="PI732" s="46"/>
      <c r="PJ732" s="46"/>
      <c r="PK732" s="46"/>
      <c r="PL732" s="46"/>
      <c r="PM732" s="46"/>
      <c r="PN732" s="46"/>
      <c r="PO732" s="46"/>
      <c r="PP732" s="46"/>
      <c r="PQ732" s="46"/>
      <c r="PR732" s="46"/>
      <c r="PS732" s="46"/>
      <c r="PT732" s="46"/>
      <c r="PU732" s="46"/>
      <c r="PV732" s="46"/>
      <c r="PW732" s="46"/>
      <c r="PX732" s="46"/>
      <c r="PY732" s="46"/>
      <c r="PZ732" s="46"/>
      <c r="QA732" s="46"/>
      <c r="QB732" s="46"/>
      <c r="QC732" s="46"/>
      <c r="QD732" s="46"/>
      <c r="QE732" s="46"/>
      <c r="QF732" s="46"/>
      <c r="QG732" s="46"/>
      <c r="QH732" s="46"/>
      <c r="QI732" s="46"/>
      <c r="QJ732" s="46"/>
      <c r="QK732" s="46"/>
      <c r="QL732" s="46"/>
      <c r="QM732" s="46"/>
      <c r="QN732" s="46"/>
      <c r="QO732" s="46"/>
      <c r="QP732" s="46"/>
      <c r="QQ732" s="46"/>
      <c r="QR732" s="46"/>
      <c r="QS732" s="46"/>
      <c r="QT732" s="46"/>
      <c r="QU732" s="46"/>
      <c r="QV732" s="46"/>
      <c r="QW732" s="46"/>
      <c r="QX732" s="46"/>
      <c r="QY732" s="46"/>
      <c r="QZ732" s="46"/>
      <c r="RA732" s="46"/>
      <c r="RB732" s="46"/>
      <c r="RC732" s="46"/>
      <c r="RD732" s="46"/>
      <c r="RE732" s="46"/>
      <c r="RF732" s="46"/>
      <c r="RG732" s="46"/>
      <c r="RH732" s="46"/>
      <c r="RI732" s="46"/>
      <c r="RJ732" s="46"/>
      <c r="RK732" s="46"/>
      <c r="RL732" s="46"/>
      <c r="RM732" s="46"/>
      <c r="RN732" s="46"/>
      <c r="RO732" s="46"/>
      <c r="RP732" s="46"/>
      <c r="RQ732" s="46"/>
      <c r="RR732" s="46"/>
      <c r="RS732" s="46"/>
      <c r="RT732" s="46"/>
      <c r="RU732" s="46"/>
      <c r="RV732" s="46"/>
      <c r="RW732" s="46"/>
      <c r="RX732" s="46"/>
      <c r="RY732" s="46"/>
      <c r="RZ732" s="46"/>
      <c r="SA732" s="46"/>
      <c r="SB732" s="46"/>
      <c r="SC732" s="46"/>
      <c r="SD732" s="46"/>
      <c r="SE732" s="46"/>
      <c r="SF732" s="46"/>
      <c r="SG732" s="46"/>
      <c r="SH732" s="46"/>
      <c r="SI732" s="46"/>
      <c r="SJ732" s="46"/>
      <c r="SK732" s="46"/>
      <c r="SL732" s="46"/>
      <c r="SM732" s="46"/>
      <c r="SN732" s="46"/>
      <c r="SO732" s="46"/>
      <c r="SP732" s="46"/>
      <c r="SQ732" s="46"/>
      <c r="SR732" s="46"/>
      <c r="SS732" s="46"/>
      <c r="ST732" s="46"/>
      <c r="SU732" s="46"/>
      <c r="SV732" s="46"/>
      <c r="SW732" s="46"/>
      <c r="SX732" s="46"/>
      <c r="SY732" s="46"/>
      <c r="SZ732" s="46"/>
      <c r="TA732" s="46"/>
      <c r="TB732" s="46"/>
      <c r="TC732" s="46"/>
      <c r="TD732" s="46"/>
      <c r="TE732" s="46"/>
      <c r="TF732" s="46"/>
      <c r="TG732" s="46"/>
      <c r="TH732" s="46"/>
      <c r="TI732" s="46"/>
      <c r="TJ732" s="46"/>
      <c r="TK732" s="46"/>
      <c r="TL732" s="46"/>
      <c r="TM732" s="46"/>
      <c r="TN732" s="46"/>
      <c r="TO732" s="46"/>
      <c r="TP732" s="46"/>
      <c r="TQ732" s="46"/>
      <c r="TR732" s="46"/>
      <c r="TS732" s="46"/>
      <c r="TT732" s="46"/>
      <c r="TU732" s="46"/>
      <c r="TV732" s="46"/>
      <c r="TW732" s="46"/>
      <c r="TX732" s="46"/>
      <c r="TY732" s="46"/>
      <c r="TZ732" s="46"/>
      <c r="UA732" s="46"/>
      <c r="UB732" s="46"/>
      <c r="UC732" s="46"/>
      <c r="UD732" s="46"/>
      <c r="UE732" s="46"/>
      <c r="UF732" s="46"/>
      <c r="UG732" s="46"/>
      <c r="UH732" s="46"/>
      <c r="UI732" s="46"/>
      <c r="UJ732" s="46"/>
      <c r="UK732" s="46"/>
      <c r="UL732" s="46"/>
      <c r="UM732" s="46"/>
      <c r="UN732" s="46"/>
      <c r="UO732" s="46"/>
      <c r="UP732" s="46"/>
      <c r="UQ732" s="46"/>
      <c r="UR732" s="46"/>
      <c r="US732" s="46"/>
      <c r="UT732" s="46"/>
      <c r="UU732" s="46"/>
      <c r="UV732" s="46"/>
      <c r="UW732" s="46"/>
      <c r="UX732" s="46"/>
      <c r="UY732" s="46"/>
      <c r="UZ732" s="46"/>
      <c r="VA732" s="46"/>
      <c r="VB732" s="46"/>
      <c r="VC732" s="46"/>
      <c r="VD732" s="46"/>
      <c r="VE732" s="46"/>
      <c r="VF732" s="46"/>
      <c r="VG732" s="46"/>
      <c r="VH732" s="46"/>
      <c r="VI732" s="46"/>
      <c r="VJ732" s="46"/>
      <c r="VK732" s="46"/>
      <c r="VL732" s="46"/>
      <c r="VM732" s="46"/>
      <c r="VN732" s="46"/>
      <c r="VO732" s="46"/>
      <c r="VP732" s="46"/>
      <c r="VQ732" s="46"/>
      <c r="VR732" s="46"/>
      <c r="VS732" s="46"/>
      <c r="VT732" s="46"/>
      <c r="VU732" s="46"/>
      <c r="VV732" s="46"/>
      <c r="VW732" s="46"/>
      <c r="VX732" s="46"/>
      <c r="VY732" s="46"/>
      <c r="VZ732" s="46"/>
      <c r="WA732" s="46"/>
      <c r="WB732" s="46"/>
      <c r="WC732" s="46"/>
      <c r="WD732" s="46"/>
      <c r="WE732" s="46"/>
      <c r="WF732" s="46"/>
      <c r="WG732" s="46"/>
      <c r="WH732" s="46"/>
      <c r="WI732" s="46"/>
      <c r="WJ732" s="46"/>
      <c r="WK732" s="46"/>
      <c r="WL732" s="46"/>
      <c r="WM732" s="46"/>
      <c r="WN732" s="46"/>
      <c r="WO732" s="46"/>
      <c r="WP732" s="46"/>
      <c r="WQ732" s="46"/>
      <c r="WR732" s="46"/>
      <c r="WS732" s="46"/>
      <c r="WT732" s="46"/>
      <c r="WU732" s="46"/>
      <c r="WV732" s="46"/>
      <c r="WW732" s="46"/>
      <c r="WX732" s="46"/>
      <c r="WY732" s="46"/>
      <c r="WZ732" s="46"/>
      <c r="XA732" s="46"/>
      <c r="XB732" s="46"/>
      <c r="XC732" s="46"/>
      <c r="XD732" s="46"/>
      <c r="XE732" s="46"/>
      <c r="XF732" s="46"/>
      <c r="XG732" s="46"/>
      <c r="XH732" s="46"/>
      <c r="XI732" s="46"/>
      <c r="XJ732" s="46"/>
      <c r="XK732" s="46"/>
      <c r="XL732" s="46"/>
      <c r="XM732" s="46"/>
      <c r="XN732" s="46"/>
      <c r="XO732" s="46"/>
      <c r="XP732" s="46"/>
      <c r="XQ732" s="46"/>
      <c r="XR732" s="46"/>
      <c r="XS732" s="46"/>
      <c r="XT732" s="46"/>
      <c r="XU732" s="46"/>
      <c r="XV732" s="46"/>
      <c r="XW732" s="46"/>
      <c r="XX732" s="46"/>
      <c r="XY732" s="46"/>
      <c r="XZ732" s="46"/>
      <c r="YA732" s="46"/>
      <c r="YB732" s="46"/>
      <c r="YC732" s="46"/>
      <c r="YD732" s="46"/>
      <c r="YE732" s="46"/>
      <c r="YF732" s="46"/>
      <c r="YG732" s="46"/>
      <c r="YH732" s="46"/>
      <c r="YI732" s="46"/>
      <c r="YJ732" s="46"/>
      <c r="YK732" s="46"/>
      <c r="YL732" s="46"/>
      <c r="YM732" s="46"/>
      <c r="YN732" s="46"/>
      <c r="YO732" s="46"/>
      <c r="YP732" s="46"/>
      <c r="YQ732" s="46"/>
      <c r="YR732" s="46"/>
      <c r="YS732" s="46"/>
      <c r="YT732" s="46"/>
      <c r="YU732" s="46"/>
      <c r="YV732" s="46"/>
      <c r="YW732" s="46"/>
      <c r="YX732" s="46"/>
      <c r="YY732" s="46"/>
      <c r="YZ732" s="46"/>
      <c r="ZA732" s="46"/>
      <c r="ZB732" s="46"/>
      <c r="ZC732" s="46"/>
      <c r="ZD732" s="46"/>
      <c r="ZE732" s="46"/>
      <c r="ZF732" s="46"/>
      <c r="ZG732" s="46"/>
      <c r="ZH732" s="46"/>
      <c r="ZI732" s="46"/>
      <c r="ZJ732" s="46"/>
      <c r="ZK732" s="46"/>
      <c r="ZL732" s="46"/>
      <c r="ZM732" s="46"/>
      <c r="ZN732" s="46"/>
      <c r="ZO732" s="46"/>
      <c r="ZP732" s="46"/>
      <c r="ZQ732" s="46"/>
      <c r="ZR732" s="46"/>
      <c r="ZS732" s="46"/>
      <c r="ZT732" s="46"/>
      <c r="ZU732" s="46"/>
      <c r="ZV732" s="46"/>
      <c r="ZW732" s="46"/>
      <c r="ZX732" s="46"/>
      <c r="ZY732" s="46"/>
      <c r="ZZ732" s="46"/>
      <c r="AAA732" s="46"/>
      <c r="AAB732" s="46"/>
      <c r="AAC732" s="46"/>
      <c r="AAD732" s="46"/>
      <c r="AAE732" s="46"/>
      <c r="AAF732" s="46"/>
      <c r="AAG732" s="46"/>
      <c r="AAH732" s="46"/>
      <c r="AAI732" s="46"/>
      <c r="AAJ732" s="46"/>
      <c r="AAK732" s="46"/>
      <c r="AAL732" s="46"/>
      <c r="AAM732" s="46"/>
      <c r="AAN732" s="46"/>
      <c r="AAO732" s="46"/>
      <c r="AAP732" s="46"/>
      <c r="AAQ732" s="46"/>
      <c r="AAR732" s="46"/>
      <c r="AAS732" s="46"/>
      <c r="AAT732" s="46"/>
      <c r="AAU732" s="46"/>
      <c r="AAV732" s="46"/>
      <c r="AAW732" s="46"/>
      <c r="AAX732" s="46"/>
      <c r="AAY732" s="46"/>
      <c r="AAZ732" s="46"/>
      <c r="ABA732" s="46"/>
      <c r="ABB732" s="46"/>
      <c r="ABC732" s="46"/>
      <c r="ABD732" s="46"/>
      <c r="ABE732" s="46"/>
      <c r="ABF732" s="46"/>
      <c r="ABG732" s="46"/>
      <c r="ABH732" s="46"/>
      <c r="ABI732" s="46"/>
      <c r="ABJ732" s="46"/>
      <c r="ABK732" s="46"/>
      <c r="ABL732" s="46"/>
      <c r="ABM732" s="46"/>
      <c r="ABN732" s="46"/>
      <c r="ABO732" s="46"/>
      <c r="ABP732" s="46"/>
      <c r="ABQ732" s="46"/>
      <c r="ABR732" s="46"/>
      <c r="ABS732" s="46"/>
      <c r="ABT732" s="46"/>
      <c r="ABU732" s="46"/>
      <c r="ABV732" s="46"/>
      <c r="ABW732" s="46"/>
      <c r="ABX732" s="46"/>
      <c r="ABY732" s="46"/>
      <c r="ABZ732" s="46"/>
      <c r="ACA732" s="46"/>
      <c r="ACB732" s="46"/>
      <c r="ACC732" s="46"/>
      <c r="ACD732" s="46"/>
      <c r="ACE732" s="46"/>
      <c r="ACF732" s="46"/>
      <c r="ACG732" s="46"/>
      <c r="ACH732" s="46"/>
      <c r="ACI732" s="46"/>
      <c r="ACJ732" s="46"/>
      <c r="ACK732" s="46"/>
      <c r="ACL732" s="46"/>
      <c r="ACM732" s="46"/>
      <c r="ACN732" s="46"/>
      <c r="ACO732" s="46"/>
      <c r="ACP732" s="46"/>
      <c r="ACQ732" s="46"/>
      <c r="ACR732" s="46"/>
      <c r="ACS732" s="46"/>
      <c r="ACT732" s="46"/>
      <c r="ACU732" s="46"/>
      <c r="ACV732" s="46"/>
      <c r="ACW732" s="46"/>
      <c r="ACX732" s="46"/>
      <c r="ACY732" s="46"/>
      <c r="ACZ732" s="46"/>
      <c r="ADA732" s="46"/>
      <c r="ADB732" s="46"/>
      <c r="ADC732" s="46"/>
      <c r="ADD732" s="46"/>
      <c r="ADE732" s="46"/>
      <c r="ADF732" s="46"/>
      <c r="ADG732" s="46"/>
      <c r="ADH732" s="46"/>
      <c r="ADI732" s="46"/>
      <c r="ADJ732" s="46"/>
      <c r="ADK732" s="46"/>
      <c r="ADL732" s="46"/>
      <c r="ADM732" s="46"/>
      <c r="ADN732" s="46"/>
      <c r="ADO732" s="46"/>
      <c r="ADP732" s="46"/>
    </row>
    <row r="733" spans="3:796" x14ac:dyDescent="0.4">
      <c r="C733" s="62"/>
      <c r="D733" s="42">
        <f>(1/$D$5)*学習!Z67</f>
        <v>0</v>
      </c>
      <c r="I733" s="63">
        <v>722</v>
      </c>
      <c r="J733" s="44">
        <v>-8.0681350864891879E-2</v>
      </c>
      <c r="K733" s="44">
        <v>-2.4756186888250525E-2</v>
      </c>
      <c r="L733" s="44">
        <v>5.3605976658470014E-2</v>
      </c>
      <c r="M733" s="44">
        <v>-0.12115723204918059</v>
      </c>
      <c r="N733" s="44">
        <v>-0.25170958375670571</v>
      </c>
      <c r="O733" s="44">
        <v>1.7414165429836776E-2</v>
      </c>
      <c r="P733" s="44">
        <v>5.1630266591293925E-2</v>
      </c>
      <c r="Q733" s="44">
        <v>1.6797131302394318E-2</v>
      </c>
      <c r="R733" s="44">
        <v>0.20423013257677919</v>
      </c>
      <c r="S733" s="44">
        <v>3.7824678214268747E-3</v>
      </c>
      <c r="T733" s="44">
        <v>6.9372744314284904E-2</v>
      </c>
      <c r="U733" s="44">
        <v>-2.1079451134781359E-2</v>
      </c>
      <c r="V733" s="44">
        <v>-0.12173420136594758</v>
      </c>
      <c r="W733" s="44">
        <v>-6.8766848630521946E-2</v>
      </c>
      <c r="X733" s="44">
        <v>1.738812568873635E-2</v>
      </c>
      <c r="Y733" s="44">
        <v>0.10392737112086291</v>
      </c>
      <c r="Z733" s="44">
        <v>4.588949599741534E-2</v>
      </c>
      <c r="AA733" s="44">
        <v>1.1938176258405275E-2</v>
      </c>
      <c r="AB733" s="44">
        <v>-3.6898895592525874E-3</v>
      </c>
      <c r="AC733" s="44">
        <v>-0.15979748034462507</v>
      </c>
      <c r="AD733" s="44">
        <v>-1.2320908315866599E-3</v>
      </c>
      <c r="AE733" s="44">
        <v>-3.1379262031937978E-2</v>
      </c>
      <c r="AF733" s="44">
        <v>7.947900387473518E-2</v>
      </c>
      <c r="AG733" s="44">
        <v>-3.8432861865656837E-2</v>
      </c>
      <c r="AH733" s="44">
        <v>-4.3552154645721187E-2</v>
      </c>
      <c r="AI733" s="44">
        <v>0.10438898892680709</v>
      </c>
      <c r="AJ733" s="44">
        <v>-5.1274733458685225E-2</v>
      </c>
      <c r="AK733" s="44">
        <v>4.4116482850623265E-2</v>
      </c>
      <c r="AL733" s="44">
        <v>2.6474184780297283E-2</v>
      </c>
      <c r="AM733" s="44">
        <v>-0.12096454500233325</v>
      </c>
      <c r="AN733" s="44">
        <v>7.0140929330762616E-2</v>
      </c>
      <c r="AO733" s="44">
        <v>-4.7577323014833264E-2</v>
      </c>
      <c r="AP733" s="44">
        <v>-3.3791875102035129E-2</v>
      </c>
      <c r="AQ733" s="44">
        <v>9.242754534197993E-2</v>
      </c>
      <c r="AR733" s="44">
        <v>0.17423351741677948</v>
      </c>
      <c r="AS733" s="44">
        <v>2.8132485847377205E-2</v>
      </c>
      <c r="AT733" s="44">
        <v>0.126471529896514</v>
      </c>
      <c r="AU733" s="44">
        <v>-9.8734872505082782E-2</v>
      </c>
      <c r="AV733" s="44">
        <v>-0.11743890924639955</v>
      </c>
      <c r="AW733" s="44">
        <v>5.5466315422489483E-2</v>
      </c>
      <c r="AX733" s="44">
        <v>-3.152152984870929E-2</v>
      </c>
      <c r="AY733" s="44">
        <v>7.9045410940625838E-2</v>
      </c>
      <c r="AZ733" s="44">
        <v>-2.7350309996455779E-2</v>
      </c>
      <c r="BA733" s="44">
        <v>-0.11239180481306991</v>
      </c>
      <c r="BB733" s="44">
        <v>-6.265718245526887E-2</v>
      </c>
      <c r="BC733" s="44">
        <v>0.11748153644351189</v>
      </c>
      <c r="BD733" s="44">
        <v>-6.646449117232596E-2</v>
      </c>
      <c r="BE733" s="44">
        <v>-0.22295294225328843</v>
      </c>
      <c r="BF733" s="44">
        <v>-4.0255568094407584E-2</v>
      </c>
      <c r="BG733" s="44">
        <v>1.2323357780960038E-2</v>
      </c>
      <c r="BH733" s="44">
        <v>-0.1172262907793796</v>
      </c>
      <c r="BI733" s="44">
        <v>0.15786397404829436</v>
      </c>
      <c r="BJ733" s="44">
        <v>0.17691103067381203</v>
      </c>
      <c r="BK733" s="44">
        <v>-4.4258233193762368E-2</v>
      </c>
      <c r="BL733" s="44">
        <v>-2.0858375656849053E-2</v>
      </c>
      <c r="BM733" s="44">
        <v>-2.8114552870332033E-2</v>
      </c>
      <c r="BN733" s="44">
        <v>-0.15550709849214636</v>
      </c>
      <c r="BO733" s="44">
        <v>1.4310299134646645E-2</v>
      </c>
      <c r="BP733" s="44">
        <v>-0.10487641905889106</v>
      </c>
      <c r="BQ733" s="44">
        <v>-0.17924341830397728</v>
      </c>
      <c r="BR733" s="44">
        <v>5.7355054135328057E-2</v>
      </c>
      <c r="BS733" s="44">
        <v>2.5011883796466898E-2</v>
      </c>
      <c r="BT733" s="44">
        <v>-3.0830756305805333E-2</v>
      </c>
      <c r="BU733" s="44">
        <v>0.2364921673921995</v>
      </c>
      <c r="BV733" s="44">
        <v>3.3919140966857622E-2</v>
      </c>
      <c r="BW733" s="44">
        <v>3.9895323512043952E-2</v>
      </c>
      <c r="BX733" s="44">
        <v>4.697590963691519E-2</v>
      </c>
      <c r="BY733" s="44">
        <v>-1.2522866453505227E-2</v>
      </c>
      <c r="BZ733" s="44">
        <v>-0.18332059540176249</v>
      </c>
      <c r="CA733" s="44">
        <v>-7.9193744133107341E-2</v>
      </c>
      <c r="CB733" s="44">
        <v>-0.17582943660404632</v>
      </c>
      <c r="CC733" s="44">
        <v>-4.6117987312997377E-2</v>
      </c>
      <c r="CD733" s="44">
        <v>-3.3249455381475335E-2</v>
      </c>
      <c r="CE733" s="44">
        <v>1.9043610693613523E-2</v>
      </c>
      <c r="CF733" s="44">
        <v>-0.10566683715166186</v>
      </c>
      <c r="CG733" s="44">
        <v>3.5933199765106581E-2</v>
      </c>
      <c r="CH733" s="44">
        <v>-9.9471844068757087E-2</v>
      </c>
      <c r="CI733" s="44">
        <v>0.12259032097751037</v>
      </c>
      <c r="CJ733" s="44">
        <v>3.2126693070188062E-2</v>
      </c>
      <c r="CK733" s="44">
        <v>0.23417992828607756</v>
      </c>
      <c r="CL733" s="44">
        <v>0.18237129599914309</v>
      </c>
      <c r="CM733" s="44">
        <v>2.9348016774433747E-2</v>
      </c>
      <c r="CN733" s="44">
        <v>4.7166613418473891E-2</v>
      </c>
      <c r="CO733" s="44">
        <v>-6.8777048794462045E-2</v>
      </c>
      <c r="CP733" s="44">
        <v>-2.8060396131728137E-2</v>
      </c>
      <c r="CQ733" s="44">
        <v>4.8047469999677886E-3</v>
      </c>
      <c r="CR733" s="44">
        <v>4.373504609343716E-2</v>
      </c>
      <c r="CS733" s="44">
        <v>-6.5799678777955492E-2</v>
      </c>
      <c r="CT733" s="44">
        <v>0.10735626751047864</v>
      </c>
      <c r="CU733" s="44">
        <v>-3.311849954148266E-2</v>
      </c>
      <c r="CV733" s="44">
        <v>-5.4952306496480939E-2</v>
      </c>
      <c r="CW733" s="44">
        <v>1.0623125710058062E-3</v>
      </c>
      <c r="CX733" s="44">
        <v>2.1006313176484739E-2</v>
      </c>
      <c r="CY733" s="44">
        <v>-6.8791931289491404E-2</v>
      </c>
      <c r="CZ733" s="44">
        <v>-5.5361925870854457E-2</v>
      </c>
      <c r="DA733" s="44">
        <v>9.156010433379437E-2</v>
      </c>
      <c r="DB733" s="44">
        <v>-4.2752051744835991E-2</v>
      </c>
      <c r="DC733" s="44">
        <v>-0.10675619985676711</v>
      </c>
      <c r="DD733" s="44">
        <v>-0.16787778151300259</v>
      </c>
      <c r="DE733" s="44">
        <v>4.2956560126966026E-2</v>
      </c>
      <c r="DF733" s="46"/>
      <c r="DG733" s="46"/>
      <c r="DH733" s="46"/>
      <c r="DI733" s="46"/>
      <c r="DJ733" s="46"/>
      <c r="DK733" s="46"/>
      <c r="DL733" s="46"/>
      <c r="DM733" s="46"/>
      <c r="DN733" s="46"/>
      <c r="DO733" s="46"/>
      <c r="DP733" s="46"/>
      <c r="DQ733" s="46"/>
      <c r="DR733" s="46"/>
      <c r="DS733" s="46"/>
      <c r="DT733" s="46"/>
      <c r="DU733" s="46"/>
      <c r="DV733" s="46"/>
      <c r="DW733" s="46"/>
      <c r="DX733" s="46"/>
      <c r="DY733" s="46"/>
      <c r="DZ733" s="46"/>
      <c r="EA733" s="46"/>
      <c r="EB733" s="46"/>
      <c r="EC733" s="46"/>
      <c r="ED733" s="46"/>
      <c r="EE733" s="46"/>
      <c r="EF733" s="46"/>
      <c r="EG733" s="46"/>
      <c r="EH733" s="46"/>
      <c r="EI733" s="46"/>
      <c r="EJ733" s="46"/>
      <c r="EK733" s="46"/>
      <c r="EL733" s="46"/>
      <c r="EM733" s="46"/>
      <c r="EN733" s="46"/>
      <c r="EO733" s="46"/>
      <c r="EP733" s="46"/>
      <c r="EQ733" s="46"/>
      <c r="ER733" s="46"/>
      <c r="ES733" s="46"/>
      <c r="ET733" s="46"/>
      <c r="EU733" s="46"/>
      <c r="EV733" s="46"/>
      <c r="EW733" s="46"/>
      <c r="EX733" s="46"/>
      <c r="EY733" s="46"/>
      <c r="EZ733" s="46"/>
      <c r="FA733" s="46"/>
      <c r="FB733" s="46"/>
      <c r="FC733" s="46"/>
      <c r="FD733" s="46"/>
      <c r="FE733" s="46"/>
      <c r="FF733" s="46"/>
      <c r="FG733" s="46"/>
      <c r="FH733" s="46"/>
      <c r="FI733" s="46"/>
      <c r="FJ733" s="46"/>
      <c r="FK733" s="46"/>
      <c r="FL733" s="46"/>
      <c r="FM733" s="46"/>
      <c r="FN733" s="46"/>
      <c r="FO733" s="46"/>
      <c r="FP733" s="46"/>
      <c r="FQ733" s="46"/>
      <c r="FR733" s="46"/>
      <c r="FS733" s="46"/>
      <c r="FT733" s="46"/>
      <c r="FU733" s="46"/>
      <c r="FV733" s="46"/>
      <c r="FW733" s="46"/>
      <c r="FX733" s="46"/>
      <c r="FY733" s="46"/>
      <c r="FZ733" s="46"/>
      <c r="GA733" s="46"/>
      <c r="GB733" s="46"/>
      <c r="GC733" s="46"/>
      <c r="GD733" s="46"/>
      <c r="GE733" s="46"/>
      <c r="GF733" s="46"/>
      <c r="GG733" s="46"/>
      <c r="GH733" s="46"/>
      <c r="GI733" s="46"/>
      <c r="GJ733" s="46"/>
      <c r="GK733" s="46"/>
      <c r="GL733" s="46"/>
      <c r="GM733" s="46"/>
      <c r="GN733" s="46"/>
      <c r="GO733" s="46"/>
      <c r="GP733" s="46"/>
      <c r="GQ733" s="46"/>
      <c r="GR733" s="46"/>
      <c r="GS733" s="46"/>
      <c r="GT733" s="46"/>
      <c r="GU733" s="46"/>
      <c r="GV733" s="46"/>
      <c r="GW733" s="46"/>
      <c r="GX733" s="46"/>
      <c r="GY733" s="46"/>
      <c r="GZ733" s="46"/>
      <c r="HA733" s="46"/>
      <c r="HB733" s="46"/>
      <c r="HC733" s="46"/>
      <c r="HD733" s="46"/>
      <c r="HE733" s="46"/>
      <c r="HF733" s="46"/>
      <c r="HG733" s="46"/>
      <c r="HH733" s="46"/>
      <c r="HI733" s="46"/>
      <c r="HJ733" s="46"/>
      <c r="HK733" s="46"/>
      <c r="HL733" s="46"/>
      <c r="HM733" s="46"/>
      <c r="HN733" s="46"/>
      <c r="HO733" s="46"/>
      <c r="HP733" s="46"/>
      <c r="HQ733" s="46"/>
      <c r="HR733" s="46"/>
      <c r="HS733" s="46"/>
      <c r="HT733" s="46"/>
      <c r="HU733" s="46"/>
      <c r="HV733" s="46"/>
      <c r="HW733" s="46"/>
      <c r="HX733" s="46"/>
      <c r="HY733" s="46"/>
      <c r="HZ733" s="46"/>
      <c r="IA733" s="46"/>
      <c r="IB733" s="46"/>
      <c r="IC733" s="46"/>
      <c r="ID733" s="46"/>
      <c r="IE733" s="46"/>
      <c r="IF733" s="46"/>
      <c r="IG733" s="46"/>
      <c r="IH733" s="46"/>
      <c r="II733" s="46"/>
      <c r="IJ733" s="46"/>
      <c r="IK733" s="46"/>
      <c r="IL733" s="46"/>
      <c r="IM733" s="46"/>
      <c r="IN733" s="46"/>
      <c r="IO733" s="46"/>
      <c r="IP733" s="46"/>
      <c r="IQ733" s="46"/>
      <c r="IR733" s="46"/>
      <c r="IS733" s="46"/>
      <c r="IT733" s="46"/>
      <c r="IU733" s="46"/>
      <c r="IV733" s="46"/>
      <c r="IW733" s="46"/>
      <c r="IX733" s="46"/>
      <c r="IY733" s="46"/>
      <c r="IZ733" s="46"/>
      <c r="JA733" s="46"/>
      <c r="JB733" s="46"/>
      <c r="JC733" s="46"/>
      <c r="JD733" s="46"/>
      <c r="JE733" s="46"/>
      <c r="JF733" s="46"/>
      <c r="JG733" s="46"/>
      <c r="JH733" s="46"/>
      <c r="JI733" s="46"/>
      <c r="JJ733" s="46"/>
      <c r="JK733" s="46"/>
      <c r="JL733" s="46"/>
      <c r="JM733" s="46"/>
      <c r="JN733" s="46"/>
      <c r="JO733" s="46"/>
      <c r="JP733" s="46"/>
      <c r="JQ733" s="46"/>
      <c r="JR733" s="46"/>
      <c r="JS733" s="46"/>
      <c r="JT733" s="46"/>
      <c r="JU733" s="46"/>
      <c r="JV733" s="46"/>
      <c r="JW733" s="46"/>
      <c r="JX733" s="46"/>
      <c r="JY733" s="46"/>
      <c r="JZ733" s="46"/>
      <c r="KA733" s="46"/>
      <c r="KB733" s="46"/>
      <c r="KC733" s="46"/>
      <c r="KD733" s="46"/>
      <c r="KE733" s="46"/>
      <c r="KF733" s="46"/>
      <c r="KG733" s="46"/>
      <c r="KH733" s="46"/>
      <c r="KI733" s="46"/>
      <c r="KJ733" s="46"/>
      <c r="KK733" s="46"/>
      <c r="KL733" s="46"/>
      <c r="KM733" s="46"/>
      <c r="KN733" s="46"/>
      <c r="KO733" s="46"/>
      <c r="KP733" s="46"/>
      <c r="KQ733" s="46"/>
      <c r="KR733" s="46"/>
      <c r="KS733" s="46"/>
      <c r="KT733" s="46"/>
      <c r="KU733" s="46"/>
      <c r="KV733" s="46"/>
      <c r="KW733" s="46"/>
      <c r="KX733" s="46"/>
      <c r="KY733" s="46"/>
      <c r="KZ733" s="46"/>
      <c r="LA733" s="46"/>
      <c r="LB733" s="46"/>
      <c r="LC733" s="46"/>
      <c r="LD733" s="46"/>
      <c r="LE733" s="46"/>
      <c r="LF733" s="46"/>
      <c r="LG733" s="46"/>
      <c r="LH733" s="46"/>
      <c r="LI733" s="46"/>
      <c r="LJ733" s="46"/>
      <c r="LK733" s="46"/>
      <c r="LL733" s="46"/>
      <c r="LM733" s="46"/>
      <c r="LN733" s="46"/>
      <c r="LO733" s="46"/>
      <c r="LP733" s="46"/>
      <c r="LQ733" s="46"/>
      <c r="LR733" s="46"/>
      <c r="LS733" s="46"/>
      <c r="LT733" s="46"/>
      <c r="LU733" s="46"/>
      <c r="LV733" s="46"/>
      <c r="LW733" s="46"/>
      <c r="LX733" s="46"/>
      <c r="LY733" s="46"/>
      <c r="LZ733" s="46"/>
      <c r="MA733" s="46"/>
      <c r="MB733" s="46"/>
      <c r="MC733" s="46"/>
      <c r="MD733" s="46"/>
      <c r="ME733" s="46"/>
      <c r="MF733" s="46"/>
      <c r="MG733" s="46"/>
      <c r="MH733" s="46"/>
      <c r="MI733" s="46"/>
      <c r="MJ733" s="46"/>
      <c r="MK733" s="46"/>
      <c r="ML733" s="46"/>
      <c r="MM733" s="46"/>
      <c r="MN733" s="46"/>
      <c r="MO733" s="46"/>
      <c r="MP733" s="46"/>
      <c r="MQ733" s="46"/>
      <c r="MR733" s="46"/>
      <c r="MS733" s="46"/>
      <c r="MT733" s="46"/>
      <c r="MU733" s="46"/>
      <c r="MV733" s="46"/>
      <c r="MW733" s="46"/>
      <c r="MX733" s="46"/>
      <c r="MY733" s="46"/>
      <c r="MZ733" s="46"/>
      <c r="NA733" s="46"/>
      <c r="NB733" s="46"/>
      <c r="NC733" s="46"/>
      <c r="ND733" s="46"/>
      <c r="NE733" s="46"/>
      <c r="NF733" s="46"/>
      <c r="NG733" s="46"/>
      <c r="NH733" s="46"/>
      <c r="NI733" s="46"/>
      <c r="NJ733" s="46"/>
      <c r="NK733" s="46"/>
      <c r="NL733" s="46"/>
      <c r="NM733" s="46"/>
      <c r="NN733" s="46"/>
      <c r="NO733" s="46"/>
      <c r="NP733" s="46"/>
      <c r="NQ733" s="46"/>
      <c r="NR733" s="46"/>
      <c r="NS733" s="46"/>
      <c r="NT733" s="46"/>
      <c r="NU733" s="46"/>
      <c r="NV733" s="46"/>
      <c r="NW733" s="46"/>
      <c r="NX733" s="46"/>
      <c r="NY733" s="46"/>
      <c r="NZ733" s="46"/>
      <c r="OA733" s="46"/>
      <c r="OB733" s="46"/>
      <c r="OC733" s="46"/>
      <c r="OD733" s="46"/>
      <c r="OE733" s="46"/>
      <c r="OF733" s="46"/>
      <c r="OG733" s="46"/>
      <c r="OH733" s="46"/>
      <c r="OI733" s="46"/>
      <c r="OJ733" s="46"/>
      <c r="OK733" s="46"/>
      <c r="OL733" s="46"/>
      <c r="OM733" s="46"/>
      <c r="ON733" s="46"/>
      <c r="OO733" s="46"/>
      <c r="OP733" s="46"/>
      <c r="OQ733" s="46"/>
      <c r="OR733" s="46"/>
      <c r="OS733" s="46"/>
      <c r="OT733" s="46"/>
      <c r="OU733" s="46"/>
      <c r="OV733" s="46"/>
      <c r="OW733" s="46"/>
      <c r="OX733" s="46"/>
      <c r="OY733" s="46"/>
      <c r="OZ733" s="46"/>
      <c r="PA733" s="46"/>
      <c r="PB733" s="46"/>
      <c r="PC733" s="46"/>
      <c r="PD733" s="46"/>
      <c r="PE733" s="46"/>
      <c r="PF733" s="46"/>
      <c r="PG733" s="46"/>
      <c r="PH733" s="46"/>
      <c r="PI733" s="46"/>
      <c r="PJ733" s="46"/>
      <c r="PK733" s="46"/>
      <c r="PL733" s="46"/>
      <c r="PM733" s="46"/>
      <c r="PN733" s="46"/>
      <c r="PO733" s="46"/>
      <c r="PP733" s="46"/>
      <c r="PQ733" s="46"/>
      <c r="PR733" s="46"/>
      <c r="PS733" s="46"/>
      <c r="PT733" s="46"/>
      <c r="PU733" s="46"/>
      <c r="PV733" s="46"/>
      <c r="PW733" s="46"/>
      <c r="PX733" s="46"/>
      <c r="PY733" s="46"/>
      <c r="PZ733" s="46"/>
      <c r="QA733" s="46"/>
      <c r="QB733" s="46"/>
      <c r="QC733" s="46"/>
      <c r="QD733" s="46"/>
      <c r="QE733" s="46"/>
      <c r="QF733" s="46"/>
      <c r="QG733" s="46"/>
      <c r="QH733" s="46"/>
      <c r="QI733" s="46"/>
      <c r="QJ733" s="46"/>
      <c r="QK733" s="46"/>
      <c r="QL733" s="46"/>
      <c r="QM733" s="46"/>
      <c r="QN733" s="46"/>
      <c r="QO733" s="46"/>
      <c r="QP733" s="46"/>
      <c r="QQ733" s="46"/>
      <c r="QR733" s="46"/>
      <c r="QS733" s="46"/>
      <c r="QT733" s="46"/>
      <c r="QU733" s="46"/>
      <c r="QV733" s="46"/>
      <c r="QW733" s="46"/>
      <c r="QX733" s="46"/>
      <c r="QY733" s="46"/>
      <c r="QZ733" s="46"/>
      <c r="RA733" s="46"/>
      <c r="RB733" s="46"/>
      <c r="RC733" s="46"/>
      <c r="RD733" s="46"/>
      <c r="RE733" s="46"/>
      <c r="RF733" s="46"/>
      <c r="RG733" s="46"/>
      <c r="RH733" s="46"/>
      <c r="RI733" s="46"/>
      <c r="RJ733" s="46"/>
      <c r="RK733" s="46"/>
      <c r="RL733" s="46"/>
      <c r="RM733" s="46"/>
      <c r="RN733" s="46"/>
      <c r="RO733" s="46"/>
      <c r="RP733" s="46"/>
      <c r="RQ733" s="46"/>
      <c r="RR733" s="46"/>
      <c r="RS733" s="46"/>
      <c r="RT733" s="46"/>
      <c r="RU733" s="46"/>
      <c r="RV733" s="46"/>
      <c r="RW733" s="46"/>
      <c r="RX733" s="46"/>
      <c r="RY733" s="46"/>
      <c r="RZ733" s="46"/>
      <c r="SA733" s="46"/>
      <c r="SB733" s="46"/>
      <c r="SC733" s="46"/>
      <c r="SD733" s="46"/>
      <c r="SE733" s="46"/>
      <c r="SF733" s="46"/>
      <c r="SG733" s="46"/>
      <c r="SH733" s="46"/>
      <c r="SI733" s="46"/>
      <c r="SJ733" s="46"/>
      <c r="SK733" s="46"/>
      <c r="SL733" s="46"/>
      <c r="SM733" s="46"/>
      <c r="SN733" s="46"/>
      <c r="SO733" s="46"/>
      <c r="SP733" s="46"/>
      <c r="SQ733" s="46"/>
      <c r="SR733" s="46"/>
      <c r="SS733" s="46"/>
      <c r="ST733" s="46"/>
      <c r="SU733" s="46"/>
      <c r="SV733" s="46"/>
      <c r="SW733" s="46"/>
      <c r="SX733" s="46"/>
      <c r="SY733" s="46"/>
      <c r="SZ733" s="46"/>
      <c r="TA733" s="46"/>
      <c r="TB733" s="46"/>
      <c r="TC733" s="46"/>
      <c r="TD733" s="46"/>
      <c r="TE733" s="46"/>
      <c r="TF733" s="46"/>
      <c r="TG733" s="46"/>
      <c r="TH733" s="46"/>
      <c r="TI733" s="46"/>
      <c r="TJ733" s="46"/>
      <c r="TK733" s="46"/>
      <c r="TL733" s="46"/>
      <c r="TM733" s="46"/>
      <c r="TN733" s="46"/>
      <c r="TO733" s="46"/>
      <c r="TP733" s="46"/>
      <c r="TQ733" s="46"/>
      <c r="TR733" s="46"/>
      <c r="TS733" s="46"/>
      <c r="TT733" s="46"/>
      <c r="TU733" s="46"/>
      <c r="TV733" s="46"/>
      <c r="TW733" s="46"/>
      <c r="TX733" s="46"/>
      <c r="TY733" s="46"/>
      <c r="TZ733" s="46"/>
      <c r="UA733" s="46"/>
      <c r="UB733" s="46"/>
      <c r="UC733" s="46"/>
      <c r="UD733" s="46"/>
      <c r="UE733" s="46"/>
      <c r="UF733" s="46"/>
      <c r="UG733" s="46"/>
      <c r="UH733" s="46"/>
      <c r="UI733" s="46"/>
      <c r="UJ733" s="46"/>
      <c r="UK733" s="46"/>
      <c r="UL733" s="46"/>
      <c r="UM733" s="46"/>
      <c r="UN733" s="46"/>
      <c r="UO733" s="46"/>
      <c r="UP733" s="46"/>
      <c r="UQ733" s="46"/>
      <c r="UR733" s="46"/>
      <c r="US733" s="46"/>
      <c r="UT733" s="46"/>
      <c r="UU733" s="46"/>
      <c r="UV733" s="46"/>
      <c r="UW733" s="46"/>
      <c r="UX733" s="46"/>
      <c r="UY733" s="46"/>
      <c r="UZ733" s="46"/>
      <c r="VA733" s="46"/>
      <c r="VB733" s="46"/>
      <c r="VC733" s="46"/>
      <c r="VD733" s="46"/>
      <c r="VE733" s="46"/>
      <c r="VF733" s="46"/>
      <c r="VG733" s="46"/>
      <c r="VH733" s="46"/>
      <c r="VI733" s="46"/>
      <c r="VJ733" s="46"/>
      <c r="VK733" s="46"/>
      <c r="VL733" s="46"/>
      <c r="VM733" s="46"/>
      <c r="VN733" s="46"/>
      <c r="VO733" s="46"/>
      <c r="VP733" s="46"/>
      <c r="VQ733" s="46"/>
      <c r="VR733" s="46"/>
      <c r="VS733" s="46"/>
      <c r="VT733" s="46"/>
      <c r="VU733" s="46"/>
      <c r="VV733" s="46"/>
      <c r="VW733" s="46"/>
      <c r="VX733" s="46"/>
      <c r="VY733" s="46"/>
      <c r="VZ733" s="46"/>
      <c r="WA733" s="46"/>
      <c r="WB733" s="46"/>
      <c r="WC733" s="46"/>
      <c r="WD733" s="46"/>
      <c r="WE733" s="46"/>
      <c r="WF733" s="46"/>
      <c r="WG733" s="46"/>
      <c r="WH733" s="46"/>
      <c r="WI733" s="46"/>
      <c r="WJ733" s="46"/>
      <c r="WK733" s="46"/>
      <c r="WL733" s="46"/>
      <c r="WM733" s="46"/>
      <c r="WN733" s="46"/>
      <c r="WO733" s="46"/>
      <c r="WP733" s="46"/>
      <c r="WQ733" s="46"/>
      <c r="WR733" s="46"/>
      <c r="WS733" s="46"/>
      <c r="WT733" s="46"/>
      <c r="WU733" s="46"/>
      <c r="WV733" s="46"/>
      <c r="WW733" s="46"/>
      <c r="WX733" s="46"/>
      <c r="WY733" s="46"/>
      <c r="WZ733" s="46"/>
      <c r="XA733" s="46"/>
      <c r="XB733" s="46"/>
      <c r="XC733" s="46"/>
      <c r="XD733" s="46"/>
      <c r="XE733" s="46"/>
      <c r="XF733" s="46"/>
      <c r="XG733" s="46"/>
      <c r="XH733" s="46"/>
      <c r="XI733" s="46"/>
      <c r="XJ733" s="46"/>
      <c r="XK733" s="46"/>
      <c r="XL733" s="46"/>
      <c r="XM733" s="46"/>
      <c r="XN733" s="46"/>
      <c r="XO733" s="46"/>
      <c r="XP733" s="46"/>
      <c r="XQ733" s="46"/>
      <c r="XR733" s="46"/>
      <c r="XS733" s="46"/>
      <c r="XT733" s="46"/>
      <c r="XU733" s="46"/>
      <c r="XV733" s="46"/>
      <c r="XW733" s="46"/>
      <c r="XX733" s="46"/>
      <c r="XY733" s="46"/>
      <c r="XZ733" s="46"/>
      <c r="YA733" s="46"/>
      <c r="YB733" s="46"/>
      <c r="YC733" s="46"/>
      <c r="YD733" s="46"/>
      <c r="YE733" s="46"/>
      <c r="YF733" s="46"/>
      <c r="YG733" s="46"/>
      <c r="YH733" s="46"/>
      <c r="YI733" s="46"/>
      <c r="YJ733" s="46"/>
      <c r="YK733" s="46"/>
      <c r="YL733" s="46"/>
      <c r="YM733" s="46"/>
      <c r="YN733" s="46"/>
      <c r="YO733" s="46"/>
      <c r="YP733" s="46"/>
      <c r="YQ733" s="46"/>
      <c r="YR733" s="46"/>
      <c r="YS733" s="46"/>
      <c r="YT733" s="46"/>
      <c r="YU733" s="46"/>
      <c r="YV733" s="46"/>
      <c r="YW733" s="46"/>
      <c r="YX733" s="46"/>
      <c r="YY733" s="46"/>
      <c r="YZ733" s="46"/>
      <c r="ZA733" s="46"/>
      <c r="ZB733" s="46"/>
      <c r="ZC733" s="46"/>
      <c r="ZD733" s="46"/>
      <c r="ZE733" s="46"/>
      <c r="ZF733" s="46"/>
      <c r="ZG733" s="46"/>
      <c r="ZH733" s="46"/>
      <c r="ZI733" s="46"/>
      <c r="ZJ733" s="46"/>
      <c r="ZK733" s="46"/>
      <c r="ZL733" s="46"/>
      <c r="ZM733" s="46"/>
      <c r="ZN733" s="46"/>
      <c r="ZO733" s="46"/>
      <c r="ZP733" s="46"/>
      <c r="ZQ733" s="46"/>
      <c r="ZR733" s="46"/>
      <c r="ZS733" s="46"/>
      <c r="ZT733" s="46"/>
      <c r="ZU733" s="46"/>
      <c r="ZV733" s="46"/>
      <c r="ZW733" s="46"/>
      <c r="ZX733" s="46"/>
      <c r="ZY733" s="46"/>
      <c r="ZZ733" s="46"/>
      <c r="AAA733" s="46"/>
      <c r="AAB733" s="46"/>
      <c r="AAC733" s="46"/>
      <c r="AAD733" s="46"/>
      <c r="AAE733" s="46"/>
      <c r="AAF733" s="46"/>
      <c r="AAG733" s="46"/>
      <c r="AAH733" s="46"/>
      <c r="AAI733" s="46"/>
      <c r="AAJ733" s="46"/>
      <c r="AAK733" s="46"/>
      <c r="AAL733" s="46"/>
      <c r="AAM733" s="46"/>
      <c r="AAN733" s="46"/>
      <c r="AAO733" s="46"/>
      <c r="AAP733" s="46"/>
      <c r="AAQ733" s="46"/>
      <c r="AAR733" s="46"/>
      <c r="AAS733" s="46"/>
      <c r="AAT733" s="46"/>
      <c r="AAU733" s="46"/>
      <c r="AAV733" s="46"/>
      <c r="AAW733" s="46"/>
      <c r="AAX733" s="46"/>
      <c r="AAY733" s="46"/>
      <c r="AAZ733" s="46"/>
      <c r="ABA733" s="46"/>
      <c r="ABB733" s="46"/>
      <c r="ABC733" s="46"/>
      <c r="ABD733" s="46"/>
      <c r="ABE733" s="46"/>
      <c r="ABF733" s="46"/>
      <c r="ABG733" s="46"/>
      <c r="ABH733" s="46"/>
      <c r="ABI733" s="46"/>
      <c r="ABJ733" s="46"/>
      <c r="ABK733" s="46"/>
      <c r="ABL733" s="46"/>
      <c r="ABM733" s="46"/>
      <c r="ABN733" s="46"/>
      <c r="ABO733" s="46"/>
      <c r="ABP733" s="46"/>
      <c r="ABQ733" s="46"/>
      <c r="ABR733" s="46"/>
      <c r="ABS733" s="46"/>
      <c r="ABT733" s="46"/>
      <c r="ABU733" s="46"/>
      <c r="ABV733" s="46"/>
      <c r="ABW733" s="46"/>
      <c r="ABX733" s="46"/>
      <c r="ABY733" s="46"/>
      <c r="ABZ733" s="46"/>
      <c r="ACA733" s="46"/>
      <c r="ACB733" s="46"/>
      <c r="ACC733" s="46"/>
      <c r="ACD733" s="46"/>
      <c r="ACE733" s="46"/>
      <c r="ACF733" s="46"/>
      <c r="ACG733" s="46"/>
      <c r="ACH733" s="46"/>
      <c r="ACI733" s="46"/>
      <c r="ACJ733" s="46"/>
      <c r="ACK733" s="46"/>
      <c r="ACL733" s="46"/>
      <c r="ACM733" s="46"/>
      <c r="ACN733" s="46"/>
      <c r="ACO733" s="46"/>
      <c r="ACP733" s="46"/>
      <c r="ACQ733" s="46"/>
      <c r="ACR733" s="46"/>
      <c r="ACS733" s="46"/>
      <c r="ACT733" s="46"/>
      <c r="ACU733" s="46"/>
      <c r="ACV733" s="46"/>
      <c r="ACW733" s="46"/>
      <c r="ACX733" s="46"/>
      <c r="ACY733" s="46"/>
      <c r="ACZ733" s="46"/>
      <c r="ADA733" s="46"/>
      <c r="ADB733" s="46"/>
      <c r="ADC733" s="46"/>
      <c r="ADD733" s="46"/>
      <c r="ADE733" s="46"/>
      <c r="ADF733" s="46"/>
      <c r="ADG733" s="46"/>
      <c r="ADH733" s="46"/>
      <c r="ADI733" s="46"/>
      <c r="ADJ733" s="46"/>
      <c r="ADK733" s="46"/>
      <c r="ADL733" s="46"/>
      <c r="ADM733" s="46"/>
      <c r="ADN733" s="46"/>
      <c r="ADO733" s="46"/>
      <c r="ADP733" s="46"/>
    </row>
    <row r="734" spans="3:796" x14ac:dyDescent="0.4">
      <c r="C734" s="62"/>
      <c r="D734" s="42">
        <f>(1/$D$5)*学習!Z68</f>
        <v>0</v>
      </c>
      <c r="I734" s="63">
        <v>723</v>
      </c>
      <c r="J734" s="44">
        <v>7.4012911986989078E-4</v>
      </c>
      <c r="K734" s="44">
        <v>2.59141906964169E-2</v>
      </c>
      <c r="L734" s="44">
        <v>-8.6153884878048009E-2</v>
      </c>
      <c r="M734" s="44">
        <v>4.9848767128869181E-2</v>
      </c>
      <c r="N734" s="44">
        <v>2.6174075967272042E-2</v>
      </c>
      <c r="O734" s="44">
        <v>6.0100743536784365E-2</v>
      </c>
      <c r="P734" s="44">
        <v>8.9421514070349054E-2</v>
      </c>
      <c r="Q734" s="44">
        <v>9.8586578560991775E-2</v>
      </c>
      <c r="R734" s="44">
        <v>3.0718793974577201E-2</v>
      </c>
      <c r="S734" s="44">
        <v>3.830979366765716E-2</v>
      </c>
      <c r="T734" s="44">
        <v>-0.17243239467019092</v>
      </c>
      <c r="U734" s="44">
        <v>7.941264691474445E-2</v>
      </c>
      <c r="V734" s="44">
        <v>-4.7132658928706522E-2</v>
      </c>
      <c r="W734" s="44">
        <v>3.9572997467731734E-2</v>
      </c>
      <c r="X734" s="44">
        <v>9.5252382332788418E-2</v>
      </c>
      <c r="Y734" s="44">
        <v>2.2211207380020491E-2</v>
      </c>
      <c r="Z734" s="44">
        <v>8.9312927666040626E-2</v>
      </c>
      <c r="AA734" s="44">
        <v>-0.16025736770565496</v>
      </c>
      <c r="AB734" s="44">
        <v>-1.4012862853555812E-2</v>
      </c>
      <c r="AC734" s="44">
        <v>-5.7661647570860959E-2</v>
      </c>
      <c r="AD734" s="44">
        <v>1.3926189040682945E-2</v>
      </c>
      <c r="AE734" s="44">
        <v>2.7667658703261597E-3</v>
      </c>
      <c r="AF734" s="44">
        <v>-8.6651332574592871E-2</v>
      </c>
      <c r="AG734" s="44">
        <v>-5.6948897559763866E-2</v>
      </c>
      <c r="AH734" s="44">
        <v>-0.17354518630599264</v>
      </c>
      <c r="AI734" s="44">
        <v>-0.17106866052581646</v>
      </c>
      <c r="AJ734" s="44">
        <v>2.4283723354778859E-2</v>
      </c>
      <c r="AK734" s="44">
        <v>-7.8978617107553231E-2</v>
      </c>
      <c r="AL734" s="44">
        <v>-1.4630814056820346E-2</v>
      </c>
      <c r="AM734" s="44">
        <v>1.2714124821531163E-2</v>
      </c>
      <c r="AN734" s="44">
        <v>-1.0623288638887428E-3</v>
      </c>
      <c r="AO734" s="44">
        <v>7.8152299970887559E-2</v>
      </c>
      <c r="AP734" s="44">
        <v>-9.3870942829627532E-2</v>
      </c>
      <c r="AQ734" s="44">
        <v>-0.16850429763742378</v>
      </c>
      <c r="AR734" s="44">
        <v>-6.1231704275655892E-2</v>
      </c>
      <c r="AS734" s="44">
        <v>-8.5851225211496004E-2</v>
      </c>
      <c r="AT734" s="44">
        <v>-0.13109041004166877</v>
      </c>
      <c r="AU734" s="44">
        <v>3.9479971670460211E-2</v>
      </c>
      <c r="AV734" s="44">
        <v>-6.9161697291620278E-2</v>
      </c>
      <c r="AW734" s="44">
        <v>-0.14807916479679087</v>
      </c>
      <c r="AX734" s="44">
        <v>-0.19439365272550416</v>
      </c>
      <c r="AY734" s="44">
        <v>0.24566370227114542</v>
      </c>
      <c r="AZ734" s="44">
        <v>7.3833045841984371E-2</v>
      </c>
      <c r="BA734" s="44">
        <v>5.812346151343678E-2</v>
      </c>
      <c r="BB734" s="44">
        <v>5.3782851361741053E-2</v>
      </c>
      <c r="BC734" s="44">
        <v>-3.4556961603509712E-2</v>
      </c>
      <c r="BD734" s="44">
        <v>1.5627631722843247E-2</v>
      </c>
      <c r="BE734" s="44">
        <v>4.3310487010816384E-2</v>
      </c>
      <c r="BF734" s="44">
        <v>-4.081194306267575E-2</v>
      </c>
      <c r="BG734" s="44">
        <v>1.5809636666019519E-2</v>
      </c>
      <c r="BH734" s="44">
        <v>4.7398723767428805E-2</v>
      </c>
      <c r="BI734" s="44">
        <v>-0.18360873883290882</v>
      </c>
      <c r="BJ734" s="44">
        <v>2.3917889943752884E-3</v>
      </c>
      <c r="BK734" s="44">
        <v>-8.0035261183695444E-2</v>
      </c>
      <c r="BL734" s="44">
        <v>0.10305424596216965</v>
      </c>
      <c r="BM734" s="44">
        <v>-3.3442132328141159E-2</v>
      </c>
      <c r="BN734" s="44">
        <v>5.2582429479807666E-2</v>
      </c>
      <c r="BO734" s="44">
        <v>-8.6688711184656781E-3</v>
      </c>
      <c r="BP734" s="44">
        <v>-9.990246226338928E-2</v>
      </c>
      <c r="BQ734" s="44">
        <v>9.2639842987423619E-3</v>
      </c>
      <c r="BR734" s="44">
        <v>-3.1997304377028114E-2</v>
      </c>
      <c r="BS734" s="44">
        <v>-3.8723467247064935E-2</v>
      </c>
      <c r="BT734" s="44">
        <v>8.7766686434663267E-3</v>
      </c>
      <c r="BU734" s="44">
        <v>-0.16133089963010416</v>
      </c>
      <c r="BV734" s="44">
        <v>-5.0715701410772418E-2</v>
      </c>
      <c r="BW734" s="44">
        <v>-2.0169192875663194E-2</v>
      </c>
      <c r="BX734" s="44">
        <v>3.9613998819577091E-2</v>
      </c>
      <c r="BY734" s="44">
        <v>-0.17403086320757882</v>
      </c>
      <c r="BZ734" s="44">
        <v>0.11677481700120049</v>
      </c>
      <c r="CA734" s="44">
        <v>-4.2157453275521686E-2</v>
      </c>
      <c r="CB734" s="44">
        <v>-9.8690635910549246E-2</v>
      </c>
      <c r="CC734" s="44">
        <v>-2.6232146593792454E-2</v>
      </c>
      <c r="CD734" s="44">
        <v>-0.22339574542722104</v>
      </c>
      <c r="CE734" s="44">
        <v>0.1504423563676994</v>
      </c>
      <c r="CF734" s="44">
        <v>-0.13625659580462934</v>
      </c>
      <c r="CG734" s="44">
        <v>0.22219719918102901</v>
      </c>
      <c r="CH734" s="44">
        <v>-8.6243500540219606E-2</v>
      </c>
      <c r="CI734" s="44">
        <v>-0.10870444026880093</v>
      </c>
      <c r="CJ734" s="44">
        <v>0.15102386296497264</v>
      </c>
      <c r="CK734" s="44">
        <v>6.4613997769368811E-2</v>
      </c>
      <c r="CL734" s="44">
        <v>-1.3339687660042865E-2</v>
      </c>
      <c r="CM734" s="44">
        <v>3.7365607469713458E-2</v>
      </c>
      <c r="CN734" s="44">
        <v>-2.1963302289098618E-3</v>
      </c>
      <c r="CO734" s="44">
        <v>-5.2319194485059346E-2</v>
      </c>
      <c r="CP734" s="44">
        <v>-0.22946324127034956</v>
      </c>
      <c r="CQ734" s="44">
        <v>5.6762763932703538E-3</v>
      </c>
      <c r="CR734" s="44">
        <v>-9.0646098150207036E-2</v>
      </c>
      <c r="CS734" s="44">
        <v>5.0790321920406972E-2</v>
      </c>
      <c r="CT734" s="44">
        <v>0.26316318140686862</v>
      </c>
      <c r="CU734" s="44">
        <v>1.9330943050182747E-2</v>
      </c>
      <c r="CV734" s="44">
        <v>4.7136650345823393E-2</v>
      </c>
      <c r="CW734" s="44">
        <v>-0.18717140651080866</v>
      </c>
      <c r="CX734" s="44">
        <v>-0.10015616067898986</v>
      </c>
      <c r="CY734" s="44">
        <v>3.6202813677871294E-2</v>
      </c>
      <c r="CZ734" s="44">
        <v>-3.6494819954651786E-2</v>
      </c>
      <c r="DA734" s="44">
        <v>-5.5377956968508939E-2</v>
      </c>
      <c r="DB734" s="44">
        <v>-9.528685448808448E-2</v>
      </c>
      <c r="DC734" s="44">
        <v>1.5499510683183091E-2</v>
      </c>
      <c r="DD734" s="44">
        <v>-1.7259290779755759E-4</v>
      </c>
      <c r="DE734" s="44">
        <v>-9.6833082036815107E-3</v>
      </c>
      <c r="DF734" s="46"/>
      <c r="DG734" s="46"/>
      <c r="DH734" s="46"/>
      <c r="DI734" s="46"/>
      <c r="DJ734" s="46"/>
      <c r="DK734" s="46"/>
      <c r="DL734" s="46"/>
      <c r="DM734" s="46"/>
      <c r="DN734" s="46"/>
      <c r="DO734" s="46"/>
      <c r="DP734" s="46"/>
      <c r="DQ734" s="46"/>
      <c r="DR734" s="46"/>
      <c r="DS734" s="46"/>
      <c r="DT734" s="46"/>
      <c r="DU734" s="46"/>
      <c r="DV734" s="46"/>
      <c r="DW734" s="46"/>
      <c r="DX734" s="46"/>
      <c r="DY734" s="46"/>
      <c r="DZ734" s="46"/>
      <c r="EA734" s="46"/>
      <c r="EB734" s="46"/>
      <c r="EC734" s="46"/>
      <c r="ED734" s="46"/>
      <c r="EE734" s="46"/>
      <c r="EF734" s="46"/>
      <c r="EG734" s="46"/>
      <c r="EH734" s="46"/>
      <c r="EI734" s="46"/>
      <c r="EJ734" s="46"/>
      <c r="EK734" s="46"/>
      <c r="EL734" s="46"/>
      <c r="EM734" s="46"/>
      <c r="EN734" s="46"/>
      <c r="EO734" s="46"/>
      <c r="EP734" s="46"/>
      <c r="EQ734" s="46"/>
      <c r="ER734" s="46"/>
      <c r="ES734" s="46"/>
      <c r="ET734" s="46"/>
      <c r="EU734" s="46"/>
      <c r="EV734" s="46"/>
      <c r="EW734" s="46"/>
      <c r="EX734" s="46"/>
      <c r="EY734" s="46"/>
      <c r="EZ734" s="46"/>
      <c r="FA734" s="46"/>
      <c r="FB734" s="46"/>
      <c r="FC734" s="46"/>
      <c r="FD734" s="46"/>
      <c r="FE734" s="46"/>
      <c r="FF734" s="46"/>
      <c r="FG734" s="46"/>
      <c r="FH734" s="46"/>
      <c r="FI734" s="46"/>
      <c r="FJ734" s="46"/>
      <c r="FK734" s="46"/>
      <c r="FL734" s="46"/>
      <c r="FM734" s="46"/>
      <c r="FN734" s="46"/>
      <c r="FO734" s="46"/>
      <c r="FP734" s="46"/>
      <c r="FQ734" s="46"/>
      <c r="FR734" s="46"/>
      <c r="FS734" s="46"/>
      <c r="FT734" s="46"/>
      <c r="FU734" s="46"/>
      <c r="FV734" s="46"/>
      <c r="FW734" s="46"/>
      <c r="FX734" s="46"/>
      <c r="FY734" s="46"/>
      <c r="FZ734" s="46"/>
      <c r="GA734" s="46"/>
      <c r="GB734" s="46"/>
      <c r="GC734" s="46"/>
      <c r="GD734" s="46"/>
      <c r="GE734" s="46"/>
      <c r="GF734" s="46"/>
      <c r="GG734" s="46"/>
      <c r="GH734" s="46"/>
      <c r="GI734" s="46"/>
      <c r="GJ734" s="46"/>
      <c r="GK734" s="46"/>
      <c r="GL734" s="46"/>
      <c r="GM734" s="46"/>
      <c r="GN734" s="46"/>
      <c r="GO734" s="46"/>
      <c r="GP734" s="46"/>
      <c r="GQ734" s="46"/>
      <c r="GR734" s="46"/>
      <c r="GS734" s="46"/>
      <c r="GT734" s="46"/>
      <c r="GU734" s="46"/>
      <c r="GV734" s="46"/>
      <c r="GW734" s="46"/>
      <c r="GX734" s="46"/>
      <c r="GY734" s="46"/>
      <c r="GZ734" s="46"/>
      <c r="HA734" s="46"/>
      <c r="HB734" s="46"/>
      <c r="HC734" s="46"/>
      <c r="HD734" s="46"/>
      <c r="HE734" s="46"/>
      <c r="HF734" s="46"/>
      <c r="HG734" s="46"/>
      <c r="HH734" s="46"/>
      <c r="HI734" s="46"/>
      <c r="HJ734" s="46"/>
      <c r="HK734" s="46"/>
      <c r="HL734" s="46"/>
      <c r="HM734" s="46"/>
      <c r="HN734" s="46"/>
      <c r="HO734" s="46"/>
      <c r="HP734" s="46"/>
      <c r="HQ734" s="46"/>
      <c r="HR734" s="46"/>
      <c r="HS734" s="46"/>
      <c r="HT734" s="46"/>
      <c r="HU734" s="46"/>
      <c r="HV734" s="46"/>
      <c r="HW734" s="46"/>
      <c r="HX734" s="46"/>
      <c r="HY734" s="46"/>
      <c r="HZ734" s="46"/>
      <c r="IA734" s="46"/>
      <c r="IB734" s="46"/>
      <c r="IC734" s="46"/>
      <c r="ID734" s="46"/>
      <c r="IE734" s="46"/>
      <c r="IF734" s="46"/>
      <c r="IG734" s="46"/>
      <c r="IH734" s="46"/>
      <c r="II734" s="46"/>
      <c r="IJ734" s="46"/>
      <c r="IK734" s="46"/>
      <c r="IL734" s="46"/>
      <c r="IM734" s="46"/>
      <c r="IN734" s="46"/>
      <c r="IO734" s="46"/>
      <c r="IP734" s="46"/>
      <c r="IQ734" s="46"/>
      <c r="IR734" s="46"/>
      <c r="IS734" s="46"/>
      <c r="IT734" s="46"/>
      <c r="IU734" s="46"/>
      <c r="IV734" s="46"/>
      <c r="IW734" s="46"/>
      <c r="IX734" s="46"/>
      <c r="IY734" s="46"/>
      <c r="IZ734" s="46"/>
      <c r="JA734" s="46"/>
      <c r="JB734" s="46"/>
      <c r="JC734" s="46"/>
      <c r="JD734" s="46"/>
      <c r="JE734" s="46"/>
      <c r="JF734" s="46"/>
      <c r="JG734" s="46"/>
      <c r="JH734" s="46"/>
      <c r="JI734" s="46"/>
      <c r="JJ734" s="46"/>
      <c r="JK734" s="46"/>
      <c r="JL734" s="46"/>
      <c r="JM734" s="46"/>
      <c r="JN734" s="46"/>
      <c r="JO734" s="46"/>
      <c r="JP734" s="46"/>
      <c r="JQ734" s="46"/>
      <c r="JR734" s="46"/>
      <c r="JS734" s="46"/>
      <c r="JT734" s="46"/>
      <c r="JU734" s="46"/>
      <c r="JV734" s="46"/>
      <c r="JW734" s="46"/>
      <c r="JX734" s="46"/>
      <c r="JY734" s="46"/>
      <c r="JZ734" s="46"/>
      <c r="KA734" s="46"/>
      <c r="KB734" s="46"/>
      <c r="KC734" s="46"/>
      <c r="KD734" s="46"/>
      <c r="KE734" s="46"/>
      <c r="KF734" s="46"/>
      <c r="KG734" s="46"/>
      <c r="KH734" s="46"/>
      <c r="KI734" s="46"/>
      <c r="KJ734" s="46"/>
      <c r="KK734" s="46"/>
      <c r="KL734" s="46"/>
      <c r="KM734" s="46"/>
      <c r="KN734" s="46"/>
      <c r="KO734" s="46"/>
      <c r="KP734" s="46"/>
      <c r="KQ734" s="46"/>
      <c r="KR734" s="46"/>
      <c r="KS734" s="46"/>
      <c r="KT734" s="46"/>
      <c r="KU734" s="46"/>
      <c r="KV734" s="46"/>
      <c r="KW734" s="46"/>
      <c r="KX734" s="46"/>
      <c r="KY734" s="46"/>
      <c r="KZ734" s="46"/>
      <c r="LA734" s="46"/>
      <c r="LB734" s="46"/>
      <c r="LC734" s="46"/>
      <c r="LD734" s="46"/>
      <c r="LE734" s="46"/>
      <c r="LF734" s="46"/>
      <c r="LG734" s="46"/>
      <c r="LH734" s="46"/>
      <c r="LI734" s="46"/>
      <c r="LJ734" s="46"/>
      <c r="LK734" s="46"/>
      <c r="LL734" s="46"/>
      <c r="LM734" s="46"/>
      <c r="LN734" s="46"/>
      <c r="LO734" s="46"/>
      <c r="LP734" s="46"/>
      <c r="LQ734" s="46"/>
      <c r="LR734" s="46"/>
      <c r="LS734" s="46"/>
      <c r="LT734" s="46"/>
      <c r="LU734" s="46"/>
      <c r="LV734" s="46"/>
      <c r="LW734" s="46"/>
      <c r="LX734" s="46"/>
      <c r="LY734" s="46"/>
      <c r="LZ734" s="46"/>
      <c r="MA734" s="46"/>
      <c r="MB734" s="46"/>
      <c r="MC734" s="46"/>
      <c r="MD734" s="46"/>
      <c r="ME734" s="46"/>
      <c r="MF734" s="46"/>
      <c r="MG734" s="46"/>
      <c r="MH734" s="46"/>
      <c r="MI734" s="46"/>
      <c r="MJ734" s="46"/>
      <c r="MK734" s="46"/>
      <c r="ML734" s="46"/>
      <c r="MM734" s="46"/>
      <c r="MN734" s="46"/>
      <c r="MO734" s="46"/>
      <c r="MP734" s="46"/>
      <c r="MQ734" s="46"/>
      <c r="MR734" s="46"/>
      <c r="MS734" s="46"/>
      <c r="MT734" s="46"/>
      <c r="MU734" s="46"/>
      <c r="MV734" s="46"/>
      <c r="MW734" s="46"/>
      <c r="MX734" s="46"/>
      <c r="MY734" s="46"/>
      <c r="MZ734" s="46"/>
      <c r="NA734" s="46"/>
      <c r="NB734" s="46"/>
      <c r="NC734" s="46"/>
      <c r="ND734" s="46"/>
      <c r="NE734" s="46"/>
      <c r="NF734" s="46"/>
      <c r="NG734" s="46"/>
      <c r="NH734" s="46"/>
      <c r="NI734" s="46"/>
      <c r="NJ734" s="46"/>
      <c r="NK734" s="46"/>
      <c r="NL734" s="46"/>
      <c r="NM734" s="46"/>
      <c r="NN734" s="46"/>
      <c r="NO734" s="46"/>
      <c r="NP734" s="46"/>
      <c r="NQ734" s="46"/>
      <c r="NR734" s="46"/>
      <c r="NS734" s="46"/>
      <c r="NT734" s="46"/>
      <c r="NU734" s="46"/>
      <c r="NV734" s="46"/>
      <c r="NW734" s="46"/>
      <c r="NX734" s="46"/>
      <c r="NY734" s="46"/>
      <c r="NZ734" s="46"/>
      <c r="OA734" s="46"/>
      <c r="OB734" s="46"/>
      <c r="OC734" s="46"/>
      <c r="OD734" s="46"/>
      <c r="OE734" s="46"/>
      <c r="OF734" s="46"/>
      <c r="OG734" s="46"/>
      <c r="OH734" s="46"/>
      <c r="OI734" s="46"/>
      <c r="OJ734" s="46"/>
      <c r="OK734" s="46"/>
      <c r="OL734" s="46"/>
      <c r="OM734" s="46"/>
      <c r="ON734" s="46"/>
      <c r="OO734" s="46"/>
      <c r="OP734" s="46"/>
      <c r="OQ734" s="46"/>
      <c r="OR734" s="46"/>
      <c r="OS734" s="46"/>
      <c r="OT734" s="46"/>
      <c r="OU734" s="46"/>
      <c r="OV734" s="46"/>
      <c r="OW734" s="46"/>
      <c r="OX734" s="46"/>
      <c r="OY734" s="46"/>
      <c r="OZ734" s="46"/>
      <c r="PA734" s="46"/>
      <c r="PB734" s="46"/>
      <c r="PC734" s="46"/>
      <c r="PD734" s="46"/>
      <c r="PE734" s="46"/>
      <c r="PF734" s="46"/>
      <c r="PG734" s="46"/>
      <c r="PH734" s="46"/>
      <c r="PI734" s="46"/>
      <c r="PJ734" s="46"/>
      <c r="PK734" s="46"/>
      <c r="PL734" s="46"/>
      <c r="PM734" s="46"/>
      <c r="PN734" s="46"/>
      <c r="PO734" s="46"/>
      <c r="PP734" s="46"/>
      <c r="PQ734" s="46"/>
      <c r="PR734" s="46"/>
      <c r="PS734" s="46"/>
      <c r="PT734" s="46"/>
      <c r="PU734" s="46"/>
      <c r="PV734" s="46"/>
      <c r="PW734" s="46"/>
      <c r="PX734" s="46"/>
      <c r="PY734" s="46"/>
      <c r="PZ734" s="46"/>
      <c r="QA734" s="46"/>
      <c r="QB734" s="46"/>
      <c r="QC734" s="46"/>
      <c r="QD734" s="46"/>
      <c r="QE734" s="46"/>
      <c r="QF734" s="46"/>
      <c r="QG734" s="46"/>
      <c r="QH734" s="46"/>
      <c r="QI734" s="46"/>
      <c r="QJ734" s="46"/>
      <c r="QK734" s="46"/>
      <c r="QL734" s="46"/>
      <c r="QM734" s="46"/>
      <c r="QN734" s="46"/>
      <c r="QO734" s="46"/>
      <c r="QP734" s="46"/>
      <c r="QQ734" s="46"/>
      <c r="QR734" s="46"/>
      <c r="QS734" s="46"/>
      <c r="QT734" s="46"/>
      <c r="QU734" s="46"/>
      <c r="QV734" s="46"/>
      <c r="QW734" s="46"/>
      <c r="QX734" s="46"/>
      <c r="QY734" s="46"/>
      <c r="QZ734" s="46"/>
      <c r="RA734" s="46"/>
      <c r="RB734" s="46"/>
      <c r="RC734" s="46"/>
      <c r="RD734" s="46"/>
      <c r="RE734" s="46"/>
      <c r="RF734" s="46"/>
      <c r="RG734" s="46"/>
      <c r="RH734" s="46"/>
      <c r="RI734" s="46"/>
      <c r="RJ734" s="46"/>
      <c r="RK734" s="46"/>
      <c r="RL734" s="46"/>
      <c r="RM734" s="46"/>
      <c r="RN734" s="46"/>
      <c r="RO734" s="46"/>
      <c r="RP734" s="46"/>
      <c r="RQ734" s="46"/>
      <c r="RR734" s="46"/>
      <c r="RS734" s="46"/>
      <c r="RT734" s="46"/>
      <c r="RU734" s="46"/>
      <c r="RV734" s="46"/>
      <c r="RW734" s="46"/>
      <c r="RX734" s="46"/>
      <c r="RY734" s="46"/>
      <c r="RZ734" s="46"/>
      <c r="SA734" s="46"/>
      <c r="SB734" s="46"/>
      <c r="SC734" s="46"/>
      <c r="SD734" s="46"/>
      <c r="SE734" s="46"/>
      <c r="SF734" s="46"/>
      <c r="SG734" s="46"/>
      <c r="SH734" s="46"/>
      <c r="SI734" s="46"/>
      <c r="SJ734" s="46"/>
      <c r="SK734" s="46"/>
      <c r="SL734" s="46"/>
      <c r="SM734" s="46"/>
      <c r="SN734" s="46"/>
      <c r="SO734" s="46"/>
      <c r="SP734" s="46"/>
      <c r="SQ734" s="46"/>
      <c r="SR734" s="46"/>
      <c r="SS734" s="46"/>
      <c r="ST734" s="46"/>
      <c r="SU734" s="46"/>
      <c r="SV734" s="46"/>
      <c r="SW734" s="46"/>
      <c r="SX734" s="46"/>
      <c r="SY734" s="46"/>
      <c r="SZ734" s="46"/>
      <c r="TA734" s="46"/>
      <c r="TB734" s="46"/>
      <c r="TC734" s="46"/>
      <c r="TD734" s="46"/>
      <c r="TE734" s="46"/>
      <c r="TF734" s="46"/>
      <c r="TG734" s="46"/>
      <c r="TH734" s="46"/>
      <c r="TI734" s="46"/>
      <c r="TJ734" s="46"/>
      <c r="TK734" s="46"/>
      <c r="TL734" s="46"/>
      <c r="TM734" s="46"/>
      <c r="TN734" s="46"/>
      <c r="TO734" s="46"/>
      <c r="TP734" s="46"/>
      <c r="TQ734" s="46"/>
      <c r="TR734" s="46"/>
      <c r="TS734" s="46"/>
      <c r="TT734" s="46"/>
      <c r="TU734" s="46"/>
      <c r="TV734" s="46"/>
      <c r="TW734" s="46"/>
      <c r="TX734" s="46"/>
      <c r="TY734" s="46"/>
      <c r="TZ734" s="46"/>
      <c r="UA734" s="46"/>
      <c r="UB734" s="46"/>
      <c r="UC734" s="46"/>
      <c r="UD734" s="46"/>
      <c r="UE734" s="46"/>
      <c r="UF734" s="46"/>
      <c r="UG734" s="46"/>
      <c r="UH734" s="46"/>
      <c r="UI734" s="46"/>
      <c r="UJ734" s="46"/>
      <c r="UK734" s="46"/>
      <c r="UL734" s="46"/>
      <c r="UM734" s="46"/>
      <c r="UN734" s="46"/>
      <c r="UO734" s="46"/>
      <c r="UP734" s="46"/>
      <c r="UQ734" s="46"/>
      <c r="UR734" s="46"/>
      <c r="US734" s="46"/>
      <c r="UT734" s="46"/>
      <c r="UU734" s="46"/>
      <c r="UV734" s="46"/>
      <c r="UW734" s="46"/>
      <c r="UX734" s="46"/>
      <c r="UY734" s="46"/>
      <c r="UZ734" s="46"/>
      <c r="VA734" s="46"/>
      <c r="VB734" s="46"/>
      <c r="VC734" s="46"/>
      <c r="VD734" s="46"/>
      <c r="VE734" s="46"/>
      <c r="VF734" s="46"/>
      <c r="VG734" s="46"/>
      <c r="VH734" s="46"/>
      <c r="VI734" s="46"/>
      <c r="VJ734" s="46"/>
      <c r="VK734" s="46"/>
      <c r="VL734" s="46"/>
      <c r="VM734" s="46"/>
      <c r="VN734" s="46"/>
      <c r="VO734" s="46"/>
      <c r="VP734" s="46"/>
      <c r="VQ734" s="46"/>
      <c r="VR734" s="46"/>
      <c r="VS734" s="46"/>
      <c r="VT734" s="46"/>
      <c r="VU734" s="46"/>
      <c r="VV734" s="46"/>
      <c r="VW734" s="46"/>
      <c r="VX734" s="46"/>
      <c r="VY734" s="46"/>
      <c r="VZ734" s="46"/>
      <c r="WA734" s="46"/>
      <c r="WB734" s="46"/>
      <c r="WC734" s="46"/>
      <c r="WD734" s="46"/>
      <c r="WE734" s="46"/>
      <c r="WF734" s="46"/>
      <c r="WG734" s="46"/>
      <c r="WH734" s="46"/>
      <c r="WI734" s="46"/>
      <c r="WJ734" s="46"/>
      <c r="WK734" s="46"/>
      <c r="WL734" s="46"/>
      <c r="WM734" s="46"/>
      <c r="WN734" s="46"/>
      <c r="WO734" s="46"/>
      <c r="WP734" s="46"/>
      <c r="WQ734" s="46"/>
      <c r="WR734" s="46"/>
      <c r="WS734" s="46"/>
      <c r="WT734" s="46"/>
      <c r="WU734" s="46"/>
      <c r="WV734" s="46"/>
      <c r="WW734" s="46"/>
      <c r="WX734" s="46"/>
      <c r="WY734" s="46"/>
      <c r="WZ734" s="46"/>
      <c r="XA734" s="46"/>
      <c r="XB734" s="46"/>
      <c r="XC734" s="46"/>
      <c r="XD734" s="46"/>
      <c r="XE734" s="46"/>
      <c r="XF734" s="46"/>
      <c r="XG734" s="46"/>
      <c r="XH734" s="46"/>
      <c r="XI734" s="46"/>
      <c r="XJ734" s="46"/>
      <c r="XK734" s="46"/>
      <c r="XL734" s="46"/>
      <c r="XM734" s="46"/>
      <c r="XN734" s="46"/>
      <c r="XO734" s="46"/>
      <c r="XP734" s="46"/>
      <c r="XQ734" s="46"/>
      <c r="XR734" s="46"/>
      <c r="XS734" s="46"/>
      <c r="XT734" s="46"/>
      <c r="XU734" s="46"/>
      <c r="XV734" s="46"/>
      <c r="XW734" s="46"/>
      <c r="XX734" s="46"/>
      <c r="XY734" s="46"/>
      <c r="XZ734" s="46"/>
      <c r="YA734" s="46"/>
      <c r="YB734" s="46"/>
      <c r="YC734" s="46"/>
      <c r="YD734" s="46"/>
      <c r="YE734" s="46"/>
      <c r="YF734" s="46"/>
      <c r="YG734" s="46"/>
      <c r="YH734" s="46"/>
      <c r="YI734" s="46"/>
      <c r="YJ734" s="46"/>
      <c r="YK734" s="46"/>
      <c r="YL734" s="46"/>
      <c r="YM734" s="46"/>
      <c r="YN734" s="46"/>
      <c r="YO734" s="46"/>
      <c r="YP734" s="46"/>
      <c r="YQ734" s="46"/>
      <c r="YR734" s="46"/>
      <c r="YS734" s="46"/>
      <c r="YT734" s="46"/>
      <c r="YU734" s="46"/>
      <c r="YV734" s="46"/>
      <c r="YW734" s="46"/>
      <c r="YX734" s="46"/>
      <c r="YY734" s="46"/>
      <c r="YZ734" s="46"/>
      <c r="ZA734" s="46"/>
      <c r="ZB734" s="46"/>
      <c r="ZC734" s="46"/>
      <c r="ZD734" s="46"/>
      <c r="ZE734" s="46"/>
      <c r="ZF734" s="46"/>
      <c r="ZG734" s="46"/>
      <c r="ZH734" s="46"/>
      <c r="ZI734" s="46"/>
      <c r="ZJ734" s="46"/>
      <c r="ZK734" s="46"/>
      <c r="ZL734" s="46"/>
      <c r="ZM734" s="46"/>
      <c r="ZN734" s="46"/>
      <c r="ZO734" s="46"/>
      <c r="ZP734" s="46"/>
      <c r="ZQ734" s="46"/>
      <c r="ZR734" s="46"/>
      <c r="ZS734" s="46"/>
      <c r="ZT734" s="46"/>
      <c r="ZU734" s="46"/>
      <c r="ZV734" s="46"/>
      <c r="ZW734" s="46"/>
      <c r="ZX734" s="46"/>
      <c r="ZY734" s="46"/>
      <c r="ZZ734" s="46"/>
      <c r="AAA734" s="46"/>
      <c r="AAB734" s="46"/>
      <c r="AAC734" s="46"/>
      <c r="AAD734" s="46"/>
      <c r="AAE734" s="46"/>
      <c r="AAF734" s="46"/>
      <c r="AAG734" s="46"/>
      <c r="AAH734" s="46"/>
      <c r="AAI734" s="46"/>
      <c r="AAJ734" s="46"/>
      <c r="AAK734" s="46"/>
      <c r="AAL734" s="46"/>
      <c r="AAM734" s="46"/>
      <c r="AAN734" s="46"/>
      <c r="AAO734" s="46"/>
      <c r="AAP734" s="46"/>
      <c r="AAQ734" s="46"/>
      <c r="AAR734" s="46"/>
      <c r="AAS734" s="46"/>
      <c r="AAT734" s="46"/>
      <c r="AAU734" s="46"/>
      <c r="AAV734" s="46"/>
      <c r="AAW734" s="46"/>
      <c r="AAX734" s="46"/>
      <c r="AAY734" s="46"/>
      <c r="AAZ734" s="46"/>
      <c r="ABA734" s="46"/>
      <c r="ABB734" s="46"/>
      <c r="ABC734" s="46"/>
      <c r="ABD734" s="46"/>
      <c r="ABE734" s="46"/>
      <c r="ABF734" s="46"/>
      <c r="ABG734" s="46"/>
      <c r="ABH734" s="46"/>
      <c r="ABI734" s="46"/>
      <c r="ABJ734" s="46"/>
      <c r="ABK734" s="46"/>
      <c r="ABL734" s="46"/>
      <c r="ABM734" s="46"/>
      <c r="ABN734" s="46"/>
      <c r="ABO734" s="46"/>
      <c r="ABP734" s="46"/>
      <c r="ABQ734" s="46"/>
      <c r="ABR734" s="46"/>
      <c r="ABS734" s="46"/>
      <c r="ABT734" s="46"/>
      <c r="ABU734" s="46"/>
      <c r="ABV734" s="46"/>
      <c r="ABW734" s="46"/>
      <c r="ABX734" s="46"/>
      <c r="ABY734" s="46"/>
      <c r="ABZ734" s="46"/>
      <c r="ACA734" s="46"/>
      <c r="ACB734" s="46"/>
      <c r="ACC734" s="46"/>
      <c r="ACD734" s="46"/>
      <c r="ACE734" s="46"/>
      <c r="ACF734" s="46"/>
      <c r="ACG734" s="46"/>
      <c r="ACH734" s="46"/>
      <c r="ACI734" s="46"/>
      <c r="ACJ734" s="46"/>
      <c r="ACK734" s="46"/>
      <c r="ACL734" s="46"/>
      <c r="ACM734" s="46"/>
      <c r="ACN734" s="46"/>
      <c r="ACO734" s="46"/>
      <c r="ACP734" s="46"/>
      <c r="ACQ734" s="46"/>
      <c r="ACR734" s="46"/>
      <c r="ACS734" s="46"/>
      <c r="ACT734" s="46"/>
      <c r="ACU734" s="46"/>
      <c r="ACV734" s="46"/>
      <c r="ACW734" s="46"/>
      <c r="ACX734" s="46"/>
      <c r="ACY734" s="46"/>
      <c r="ACZ734" s="46"/>
      <c r="ADA734" s="46"/>
      <c r="ADB734" s="46"/>
      <c r="ADC734" s="46"/>
      <c r="ADD734" s="46"/>
      <c r="ADE734" s="46"/>
      <c r="ADF734" s="46"/>
      <c r="ADG734" s="46"/>
      <c r="ADH734" s="46"/>
      <c r="ADI734" s="46"/>
      <c r="ADJ734" s="46"/>
      <c r="ADK734" s="46"/>
      <c r="ADL734" s="46"/>
      <c r="ADM734" s="46"/>
      <c r="ADN734" s="46"/>
      <c r="ADO734" s="46"/>
      <c r="ADP734" s="46"/>
    </row>
    <row r="735" spans="3:796" x14ac:dyDescent="0.4">
      <c r="C735" s="62"/>
      <c r="D735" s="42">
        <f>(1/$D$5)*学習!Z69</f>
        <v>0</v>
      </c>
      <c r="I735" s="63">
        <v>724</v>
      </c>
      <c r="J735" s="44">
        <v>-3.2093081147949475E-2</v>
      </c>
      <c r="K735" s="44">
        <v>1.7929442830816437E-2</v>
      </c>
      <c r="L735" s="44">
        <v>-2.566450146854659E-2</v>
      </c>
      <c r="M735" s="44">
        <v>-0.21061528011416775</v>
      </c>
      <c r="N735" s="44">
        <v>0.1513087957708566</v>
      </c>
      <c r="O735" s="44">
        <v>6.6662926974497036E-2</v>
      </c>
      <c r="P735" s="44">
        <v>0.15891705721207197</v>
      </c>
      <c r="Q735" s="44">
        <v>-0.1118348896855958</v>
      </c>
      <c r="R735" s="44">
        <v>-1.8854203389327848E-2</v>
      </c>
      <c r="S735" s="44">
        <v>9.8833458782461192E-2</v>
      </c>
      <c r="T735" s="44">
        <v>-7.3760671940512904E-2</v>
      </c>
      <c r="U735" s="44">
        <v>-6.9477736381877472E-2</v>
      </c>
      <c r="V735" s="44">
        <v>4.784672006785759E-2</v>
      </c>
      <c r="W735" s="44">
        <v>-1.2392153765774041E-2</v>
      </c>
      <c r="X735" s="44">
        <v>-0.15579743147992528</v>
      </c>
      <c r="Y735" s="44">
        <v>-2.6832640006024195E-3</v>
      </c>
      <c r="Z735" s="44">
        <v>7.2233956851760636E-2</v>
      </c>
      <c r="AA735" s="44">
        <v>1.4790494390617026E-2</v>
      </c>
      <c r="AB735" s="44">
        <v>-0.15569840977153152</v>
      </c>
      <c r="AC735" s="44">
        <v>-0.17267401990557479</v>
      </c>
      <c r="AD735" s="44">
        <v>-1.5985160216966839E-2</v>
      </c>
      <c r="AE735" s="44">
        <v>-8.1648634799019543E-2</v>
      </c>
      <c r="AF735" s="44">
        <v>2.1427589865048211E-2</v>
      </c>
      <c r="AG735" s="44">
        <v>-0.17776401912032619</v>
      </c>
      <c r="AH735" s="44">
        <v>-7.2592079447699853E-2</v>
      </c>
      <c r="AI735" s="44">
        <v>-0.17994346949786924</v>
      </c>
      <c r="AJ735" s="44">
        <v>-3.6399763996817331E-4</v>
      </c>
      <c r="AK735" s="44">
        <v>-0.14713278577039682</v>
      </c>
      <c r="AL735" s="44">
        <v>0.10344105501275572</v>
      </c>
      <c r="AM735" s="44">
        <v>-6.1927887364060061E-2</v>
      </c>
      <c r="AN735" s="44">
        <v>0.11877180050192319</v>
      </c>
      <c r="AO735" s="44">
        <v>3.3604525363106603E-3</v>
      </c>
      <c r="AP735" s="44">
        <v>5.3127497718431088E-2</v>
      </c>
      <c r="AQ735" s="44">
        <v>4.0031083132828528E-2</v>
      </c>
      <c r="AR735" s="44">
        <v>1.0921145342060233E-2</v>
      </c>
      <c r="AS735" s="44">
        <v>0.2744028835511893</v>
      </c>
      <c r="AT735" s="44">
        <v>-7.5151833845589294E-2</v>
      </c>
      <c r="AU735" s="44">
        <v>-5.273375800466637E-2</v>
      </c>
      <c r="AV735" s="44">
        <v>0.19271150435660545</v>
      </c>
      <c r="AW735" s="44">
        <v>-7.4782386677157128E-2</v>
      </c>
      <c r="AX735" s="44">
        <v>4.6462486684486944E-2</v>
      </c>
      <c r="AY735" s="44">
        <v>-0.13448613327907755</v>
      </c>
      <c r="AZ735" s="44">
        <v>-0.10047159647725389</v>
      </c>
      <c r="BA735" s="44">
        <v>5.0398031279022815E-2</v>
      </c>
      <c r="BB735" s="44">
        <v>2.2233754388610159E-2</v>
      </c>
      <c r="BC735" s="44">
        <v>0.1809068555307608</v>
      </c>
      <c r="BD735" s="44">
        <v>8.7478823676366863E-2</v>
      </c>
      <c r="BE735" s="44">
        <v>-9.0291580973592706E-3</v>
      </c>
      <c r="BF735" s="44">
        <v>-9.6963927142648981E-2</v>
      </c>
      <c r="BG735" s="44">
        <v>2.9806708599511868E-2</v>
      </c>
      <c r="BH735" s="44">
        <v>7.5206177855406814E-2</v>
      </c>
      <c r="BI735" s="44">
        <v>-0.10099437819749775</v>
      </c>
      <c r="BJ735" s="44">
        <v>-4.4704658952359928E-3</v>
      </c>
      <c r="BK735" s="44">
        <v>8.581670612879401E-2</v>
      </c>
      <c r="BL735" s="44">
        <v>8.9069034302392103E-2</v>
      </c>
      <c r="BM735" s="44">
        <v>-8.1269329258598311E-2</v>
      </c>
      <c r="BN735" s="44">
        <v>4.1707004260326003E-2</v>
      </c>
      <c r="BO735" s="44">
        <v>4.8514259882552764E-2</v>
      </c>
      <c r="BP735" s="44">
        <v>0.13272714331620633</v>
      </c>
      <c r="BQ735" s="44">
        <v>-4.642514983108513E-2</v>
      </c>
      <c r="BR735" s="44">
        <v>1.5387768049093527E-2</v>
      </c>
      <c r="BS735" s="44">
        <v>-0.27836641669818613</v>
      </c>
      <c r="BT735" s="44">
        <v>-1.2440459622817451E-2</v>
      </c>
      <c r="BU735" s="44">
        <v>-0.12396614360883473</v>
      </c>
      <c r="BV735" s="44">
        <v>0.11308857278629103</v>
      </c>
      <c r="BW735" s="44">
        <v>0.18658112342921321</v>
      </c>
      <c r="BX735" s="44">
        <v>-0.1785137468300996</v>
      </c>
      <c r="BY735" s="44">
        <v>-0.18600819816711758</v>
      </c>
      <c r="BZ735" s="44">
        <v>3.3472072793225949E-2</v>
      </c>
      <c r="CA735" s="44">
        <v>-8.0599816386700426E-2</v>
      </c>
      <c r="CB735" s="44">
        <v>-5.2972070462714009E-2</v>
      </c>
      <c r="CC735" s="44">
        <v>0.22551844666329066</v>
      </c>
      <c r="CD735" s="44">
        <v>1.8872431413419059E-3</v>
      </c>
      <c r="CE735" s="44">
        <v>-3.3545905814459272E-3</v>
      </c>
      <c r="CF735" s="44">
        <v>-1.3137349782868476E-2</v>
      </c>
      <c r="CG735" s="44">
        <v>3.5300012406665089E-2</v>
      </c>
      <c r="CH735" s="44">
        <v>-5.2755473418626075E-2</v>
      </c>
      <c r="CI735" s="44">
        <v>-5.1673251608593193E-2</v>
      </c>
      <c r="CJ735" s="44">
        <v>-2.7847131346233709E-2</v>
      </c>
      <c r="CK735" s="44">
        <v>-0.4028202743872642</v>
      </c>
      <c r="CL735" s="44">
        <v>2.6567581910463281E-2</v>
      </c>
      <c r="CM735" s="44">
        <v>4.724215728116106E-2</v>
      </c>
      <c r="CN735" s="44">
        <v>-0.16294396210494411</v>
      </c>
      <c r="CO735" s="44">
        <v>-5.3250931483551006E-2</v>
      </c>
      <c r="CP735" s="44">
        <v>0.17677571044892448</v>
      </c>
      <c r="CQ735" s="44">
        <v>-2.1808258877686795E-2</v>
      </c>
      <c r="CR735" s="44">
        <v>0.15817841054526918</v>
      </c>
      <c r="CS735" s="44">
        <v>6.3657852830892786E-2</v>
      </c>
      <c r="CT735" s="44">
        <v>-0.22625140315870665</v>
      </c>
      <c r="CU735" s="44">
        <v>5.4438262537338099E-2</v>
      </c>
      <c r="CV735" s="44">
        <v>-1.4459454360942453E-2</v>
      </c>
      <c r="CW735" s="44">
        <v>-1.0415846794031181E-2</v>
      </c>
      <c r="CX735" s="44">
        <v>-7.2823143206541194E-2</v>
      </c>
      <c r="CY735" s="44">
        <v>-0.16032672593117053</v>
      </c>
      <c r="CZ735" s="44">
        <v>-5.7982487456303966E-2</v>
      </c>
      <c r="DA735" s="44">
        <v>0.1557511528005093</v>
      </c>
      <c r="DB735" s="44">
        <v>3.5303904178904118E-2</v>
      </c>
      <c r="DC735" s="44">
        <v>-0.11319214094749515</v>
      </c>
      <c r="DD735" s="44">
        <v>-8.5730261600159036E-2</v>
      </c>
      <c r="DE735" s="44">
        <v>6.0809224355473722E-2</v>
      </c>
      <c r="DF735" s="46"/>
      <c r="DG735" s="46"/>
      <c r="DH735" s="46"/>
      <c r="DI735" s="46"/>
      <c r="DJ735" s="46"/>
      <c r="DK735" s="46"/>
      <c r="DL735" s="46"/>
      <c r="DM735" s="46"/>
      <c r="DN735" s="46"/>
      <c r="DO735" s="46"/>
      <c r="DP735" s="46"/>
      <c r="DQ735" s="46"/>
      <c r="DR735" s="46"/>
      <c r="DS735" s="46"/>
      <c r="DT735" s="46"/>
      <c r="DU735" s="46"/>
      <c r="DV735" s="46"/>
      <c r="DW735" s="46"/>
      <c r="DX735" s="46"/>
      <c r="DY735" s="46"/>
      <c r="DZ735" s="46"/>
      <c r="EA735" s="46"/>
      <c r="EB735" s="46"/>
      <c r="EC735" s="46"/>
      <c r="ED735" s="46"/>
      <c r="EE735" s="46"/>
      <c r="EF735" s="46"/>
      <c r="EG735" s="46"/>
      <c r="EH735" s="46"/>
      <c r="EI735" s="46"/>
      <c r="EJ735" s="46"/>
      <c r="EK735" s="46"/>
      <c r="EL735" s="46"/>
      <c r="EM735" s="46"/>
      <c r="EN735" s="46"/>
      <c r="EO735" s="46"/>
      <c r="EP735" s="46"/>
      <c r="EQ735" s="46"/>
      <c r="ER735" s="46"/>
      <c r="ES735" s="46"/>
      <c r="ET735" s="46"/>
      <c r="EU735" s="46"/>
      <c r="EV735" s="46"/>
      <c r="EW735" s="46"/>
      <c r="EX735" s="46"/>
      <c r="EY735" s="46"/>
      <c r="EZ735" s="46"/>
      <c r="FA735" s="46"/>
      <c r="FB735" s="46"/>
      <c r="FC735" s="46"/>
      <c r="FD735" s="46"/>
      <c r="FE735" s="46"/>
      <c r="FF735" s="46"/>
      <c r="FG735" s="46"/>
      <c r="FH735" s="46"/>
      <c r="FI735" s="46"/>
      <c r="FJ735" s="46"/>
      <c r="FK735" s="46"/>
      <c r="FL735" s="46"/>
      <c r="FM735" s="46"/>
      <c r="FN735" s="46"/>
      <c r="FO735" s="46"/>
      <c r="FP735" s="46"/>
      <c r="FQ735" s="46"/>
      <c r="FR735" s="46"/>
      <c r="FS735" s="46"/>
      <c r="FT735" s="46"/>
      <c r="FU735" s="46"/>
      <c r="FV735" s="46"/>
      <c r="FW735" s="46"/>
      <c r="FX735" s="46"/>
      <c r="FY735" s="46"/>
      <c r="FZ735" s="46"/>
      <c r="GA735" s="46"/>
      <c r="GB735" s="46"/>
      <c r="GC735" s="46"/>
      <c r="GD735" s="46"/>
      <c r="GE735" s="46"/>
      <c r="GF735" s="46"/>
      <c r="GG735" s="46"/>
      <c r="GH735" s="46"/>
      <c r="GI735" s="46"/>
      <c r="GJ735" s="46"/>
      <c r="GK735" s="46"/>
      <c r="GL735" s="46"/>
      <c r="GM735" s="46"/>
      <c r="GN735" s="46"/>
      <c r="GO735" s="46"/>
      <c r="GP735" s="46"/>
      <c r="GQ735" s="46"/>
      <c r="GR735" s="46"/>
      <c r="GS735" s="46"/>
      <c r="GT735" s="46"/>
      <c r="GU735" s="46"/>
      <c r="GV735" s="46"/>
      <c r="GW735" s="46"/>
      <c r="GX735" s="46"/>
      <c r="GY735" s="46"/>
      <c r="GZ735" s="46"/>
      <c r="HA735" s="46"/>
      <c r="HB735" s="46"/>
      <c r="HC735" s="46"/>
      <c r="HD735" s="46"/>
      <c r="HE735" s="46"/>
      <c r="HF735" s="46"/>
      <c r="HG735" s="46"/>
      <c r="HH735" s="46"/>
      <c r="HI735" s="46"/>
      <c r="HJ735" s="46"/>
      <c r="HK735" s="46"/>
      <c r="HL735" s="46"/>
      <c r="HM735" s="46"/>
      <c r="HN735" s="46"/>
      <c r="HO735" s="46"/>
      <c r="HP735" s="46"/>
      <c r="HQ735" s="46"/>
      <c r="HR735" s="46"/>
      <c r="HS735" s="46"/>
      <c r="HT735" s="46"/>
      <c r="HU735" s="46"/>
      <c r="HV735" s="46"/>
      <c r="HW735" s="46"/>
      <c r="HX735" s="46"/>
      <c r="HY735" s="46"/>
      <c r="HZ735" s="46"/>
      <c r="IA735" s="46"/>
      <c r="IB735" s="46"/>
      <c r="IC735" s="46"/>
      <c r="ID735" s="46"/>
      <c r="IE735" s="46"/>
      <c r="IF735" s="46"/>
      <c r="IG735" s="46"/>
      <c r="IH735" s="46"/>
      <c r="II735" s="46"/>
      <c r="IJ735" s="46"/>
      <c r="IK735" s="46"/>
      <c r="IL735" s="46"/>
      <c r="IM735" s="46"/>
      <c r="IN735" s="46"/>
      <c r="IO735" s="46"/>
      <c r="IP735" s="46"/>
      <c r="IQ735" s="46"/>
      <c r="IR735" s="46"/>
      <c r="IS735" s="46"/>
      <c r="IT735" s="46"/>
      <c r="IU735" s="46"/>
      <c r="IV735" s="46"/>
      <c r="IW735" s="46"/>
      <c r="IX735" s="46"/>
      <c r="IY735" s="46"/>
      <c r="IZ735" s="46"/>
      <c r="JA735" s="46"/>
      <c r="JB735" s="46"/>
      <c r="JC735" s="46"/>
      <c r="JD735" s="46"/>
      <c r="JE735" s="46"/>
      <c r="JF735" s="46"/>
      <c r="JG735" s="46"/>
      <c r="JH735" s="46"/>
      <c r="JI735" s="46"/>
      <c r="JJ735" s="46"/>
      <c r="JK735" s="46"/>
      <c r="JL735" s="46"/>
      <c r="JM735" s="46"/>
      <c r="JN735" s="46"/>
      <c r="JO735" s="46"/>
      <c r="JP735" s="46"/>
      <c r="JQ735" s="46"/>
      <c r="JR735" s="46"/>
      <c r="JS735" s="46"/>
      <c r="JT735" s="46"/>
      <c r="JU735" s="46"/>
      <c r="JV735" s="46"/>
      <c r="JW735" s="46"/>
      <c r="JX735" s="46"/>
      <c r="JY735" s="46"/>
      <c r="JZ735" s="46"/>
      <c r="KA735" s="46"/>
      <c r="KB735" s="46"/>
      <c r="KC735" s="46"/>
      <c r="KD735" s="46"/>
      <c r="KE735" s="46"/>
      <c r="KF735" s="46"/>
      <c r="KG735" s="46"/>
      <c r="KH735" s="46"/>
      <c r="KI735" s="46"/>
      <c r="KJ735" s="46"/>
      <c r="KK735" s="46"/>
      <c r="KL735" s="46"/>
      <c r="KM735" s="46"/>
      <c r="KN735" s="46"/>
      <c r="KO735" s="46"/>
      <c r="KP735" s="46"/>
      <c r="KQ735" s="46"/>
      <c r="KR735" s="46"/>
      <c r="KS735" s="46"/>
      <c r="KT735" s="46"/>
      <c r="KU735" s="46"/>
      <c r="KV735" s="46"/>
      <c r="KW735" s="46"/>
      <c r="KX735" s="46"/>
      <c r="KY735" s="46"/>
      <c r="KZ735" s="46"/>
      <c r="LA735" s="46"/>
      <c r="LB735" s="46"/>
      <c r="LC735" s="46"/>
      <c r="LD735" s="46"/>
      <c r="LE735" s="46"/>
      <c r="LF735" s="46"/>
      <c r="LG735" s="46"/>
      <c r="LH735" s="46"/>
      <c r="LI735" s="46"/>
      <c r="LJ735" s="46"/>
      <c r="LK735" s="46"/>
      <c r="LL735" s="46"/>
      <c r="LM735" s="46"/>
      <c r="LN735" s="46"/>
      <c r="LO735" s="46"/>
      <c r="LP735" s="46"/>
      <c r="LQ735" s="46"/>
      <c r="LR735" s="46"/>
      <c r="LS735" s="46"/>
      <c r="LT735" s="46"/>
      <c r="LU735" s="46"/>
      <c r="LV735" s="46"/>
      <c r="LW735" s="46"/>
      <c r="LX735" s="46"/>
      <c r="LY735" s="46"/>
      <c r="LZ735" s="46"/>
      <c r="MA735" s="46"/>
      <c r="MB735" s="46"/>
      <c r="MC735" s="46"/>
      <c r="MD735" s="46"/>
      <c r="ME735" s="46"/>
      <c r="MF735" s="46"/>
      <c r="MG735" s="46"/>
      <c r="MH735" s="46"/>
      <c r="MI735" s="46"/>
      <c r="MJ735" s="46"/>
      <c r="MK735" s="46"/>
      <c r="ML735" s="46"/>
      <c r="MM735" s="46"/>
      <c r="MN735" s="46"/>
      <c r="MO735" s="46"/>
      <c r="MP735" s="46"/>
      <c r="MQ735" s="46"/>
      <c r="MR735" s="46"/>
      <c r="MS735" s="46"/>
      <c r="MT735" s="46"/>
      <c r="MU735" s="46"/>
      <c r="MV735" s="46"/>
      <c r="MW735" s="46"/>
      <c r="MX735" s="46"/>
      <c r="MY735" s="46"/>
      <c r="MZ735" s="46"/>
      <c r="NA735" s="46"/>
      <c r="NB735" s="46"/>
      <c r="NC735" s="46"/>
      <c r="ND735" s="46"/>
      <c r="NE735" s="46"/>
      <c r="NF735" s="46"/>
      <c r="NG735" s="46"/>
      <c r="NH735" s="46"/>
      <c r="NI735" s="46"/>
      <c r="NJ735" s="46"/>
      <c r="NK735" s="46"/>
      <c r="NL735" s="46"/>
      <c r="NM735" s="46"/>
      <c r="NN735" s="46"/>
      <c r="NO735" s="46"/>
      <c r="NP735" s="46"/>
      <c r="NQ735" s="46"/>
      <c r="NR735" s="46"/>
      <c r="NS735" s="46"/>
      <c r="NT735" s="46"/>
      <c r="NU735" s="46"/>
      <c r="NV735" s="46"/>
      <c r="NW735" s="46"/>
      <c r="NX735" s="46"/>
      <c r="NY735" s="46"/>
      <c r="NZ735" s="46"/>
      <c r="OA735" s="46"/>
      <c r="OB735" s="46"/>
      <c r="OC735" s="46"/>
      <c r="OD735" s="46"/>
      <c r="OE735" s="46"/>
      <c r="OF735" s="46"/>
      <c r="OG735" s="46"/>
      <c r="OH735" s="46"/>
      <c r="OI735" s="46"/>
      <c r="OJ735" s="46"/>
      <c r="OK735" s="46"/>
      <c r="OL735" s="46"/>
      <c r="OM735" s="46"/>
      <c r="ON735" s="46"/>
      <c r="OO735" s="46"/>
      <c r="OP735" s="46"/>
      <c r="OQ735" s="46"/>
      <c r="OR735" s="46"/>
      <c r="OS735" s="46"/>
      <c r="OT735" s="46"/>
      <c r="OU735" s="46"/>
      <c r="OV735" s="46"/>
      <c r="OW735" s="46"/>
      <c r="OX735" s="46"/>
      <c r="OY735" s="46"/>
      <c r="OZ735" s="46"/>
      <c r="PA735" s="46"/>
      <c r="PB735" s="46"/>
      <c r="PC735" s="46"/>
      <c r="PD735" s="46"/>
      <c r="PE735" s="46"/>
      <c r="PF735" s="46"/>
      <c r="PG735" s="46"/>
      <c r="PH735" s="46"/>
      <c r="PI735" s="46"/>
      <c r="PJ735" s="46"/>
      <c r="PK735" s="46"/>
      <c r="PL735" s="46"/>
      <c r="PM735" s="46"/>
      <c r="PN735" s="46"/>
      <c r="PO735" s="46"/>
      <c r="PP735" s="46"/>
      <c r="PQ735" s="46"/>
      <c r="PR735" s="46"/>
      <c r="PS735" s="46"/>
      <c r="PT735" s="46"/>
      <c r="PU735" s="46"/>
      <c r="PV735" s="46"/>
      <c r="PW735" s="46"/>
      <c r="PX735" s="46"/>
      <c r="PY735" s="46"/>
      <c r="PZ735" s="46"/>
      <c r="QA735" s="46"/>
      <c r="QB735" s="46"/>
      <c r="QC735" s="46"/>
      <c r="QD735" s="46"/>
      <c r="QE735" s="46"/>
      <c r="QF735" s="46"/>
      <c r="QG735" s="46"/>
      <c r="QH735" s="46"/>
      <c r="QI735" s="46"/>
      <c r="QJ735" s="46"/>
      <c r="QK735" s="46"/>
      <c r="QL735" s="46"/>
      <c r="QM735" s="46"/>
      <c r="QN735" s="46"/>
      <c r="QO735" s="46"/>
      <c r="QP735" s="46"/>
      <c r="QQ735" s="46"/>
      <c r="QR735" s="46"/>
      <c r="QS735" s="46"/>
      <c r="QT735" s="46"/>
      <c r="QU735" s="46"/>
      <c r="QV735" s="46"/>
      <c r="QW735" s="46"/>
      <c r="QX735" s="46"/>
      <c r="QY735" s="46"/>
      <c r="QZ735" s="46"/>
      <c r="RA735" s="46"/>
      <c r="RB735" s="46"/>
      <c r="RC735" s="46"/>
      <c r="RD735" s="46"/>
      <c r="RE735" s="46"/>
      <c r="RF735" s="46"/>
      <c r="RG735" s="46"/>
      <c r="RH735" s="46"/>
      <c r="RI735" s="46"/>
      <c r="RJ735" s="46"/>
      <c r="RK735" s="46"/>
      <c r="RL735" s="46"/>
      <c r="RM735" s="46"/>
      <c r="RN735" s="46"/>
      <c r="RO735" s="46"/>
      <c r="RP735" s="46"/>
      <c r="RQ735" s="46"/>
      <c r="RR735" s="46"/>
      <c r="RS735" s="46"/>
      <c r="RT735" s="46"/>
      <c r="RU735" s="46"/>
      <c r="RV735" s="46"/>
      <c r="RW735" s="46"/>
      <c r="RX735" s="46"/>
      <c r="RY735" s="46"/>
      <c r="RZ735" s="46"/>
      <c r="SA735" s="46"/>
      <c r="SB735" s="46"/>
      <c r="SC735" s="46"/>
      <c r="SD735" s="46"/>
      <c r="SE735" s="46"/>
      <c r="SF735" s="46"/>
      <c r="SG735" s="46"/>
      <c r="SH735" s="46"/>
      <c r="SI735" s="46"/>
      <c r="SJ735" s="46"/>
      <c r="SK735" s="46"/>
      <c r="SL735" s="46"/>
      <c r="SM735" s="46"/>
      <c r="SN735" s="46"/>
      <c r="SO735" s="46"/>
      <c r="SP735" s="46"/>
      <c r="SQ735" s="46"/>
      <c r="SR735" s="46"/>
      <c r="SS735" s="46"/>
      <c r="ST735" s="46"/>
      <c r="SU735" s="46"/>
      <c r="SV735" s="46"/>
      <c r="SW735" s="46"/>
      <c r="SX735" s="46"/>
      <c r="SY735" s="46"/>
      <c r="SZ735" s="46"/>
      <c r="TA735" s="46"/>
      <c r="TB735" s="46"/>
      <c r="TC735" s="46"/>
      <c r="TD735" s="46"/>
      <c r="TE735" s="46"/>
      <c r="TF735" s="46"/>
      <c r="TG735" s="46"/>
      <c r="TH735" s="46"/>
      <c r="TI735" s="46"/>
      <c r="TJ735" s="46"/>
      <c r="TK735" s="46"/>
      <c r="TL735" s="46"/>
      <c r="TM735" s="46"/>
      <c r="TN735" s="46"/>
      <c r="TO735" s="46"/>
      <c r="TP735" s="46"/>
      <c r="TQ735" s="46"/>
      <c r="TR735" s="46"/>
      <c r="TS735" s="46"/>
      <c r="TT735" s="46"/>
      <c r="TU735" s="46"/>
      <c r="TV735" s="46"/>
      <c r="TW735" s="46"/>
      <c r="TX735" s="46"/>
      <c r="TY735" s="46"/>
      <c r="TZ735" s="46"/>
      <c r="UA735" s="46"/>
      <c r="UB735" s="46"/>
      <c r="UC735" s="46"/>
      <c r="UD735" s="46"/>
      <c r="UE735" s="46"/>
      <c r="UF735" s="46"/>
      <c r="UG735" s="46"/>
      <c r="UH735" s="46"/>
      <c r="UI735" s="46"/>
      <c r="UJ735" s="46"/>
      <c r="UK735" s="46"/>
      <c r="UL735" s="46"/>
      <c r="UM735" s="46"/>
      <c r="UN735" s="46"/>
      <c r="UO735" s="46"/>
      <c r="UP735" s="46"/>
      <c r="UQ735" s="46"/>
      <c r="UR735" s="46"/>
      <c r="US735" s="46"/>
      <c r="UT735" s="46"/>
      <c r="UU735" s="46"/>
      <c r="UV735" s="46"/>
      <c r="UW735" s="46"/>
      <c r="UX735" s="46"/>
      <c r="UY735" s="46"/>
      <c r="UZ735" s="46"/>
      <c r="VA735" s="46"/>
      <c r="VB735" s="46"/>
      <c r="VC735" s="46"/>
      <c r="VD735" s="46"/>
      <c r="VE735" s="46"/>
      <c r="VF735" s="46"/>
      <c r="VG735" s="46"/>
      <c r="VH735" s="46"/>
      <c r="VI735" s="46"/>
      <c r="VJ735" s="46"/>
      <c r="VK735" s="46"/>
      <c r="VL735" s="46"/>
      <c r="VM735" s="46"/>
      <c r="VN735" s="46"/>
      <c r="VO735" s="46"/>
      <c r="VP735" s="46"/>
      <c r="VQ735" s="46"/>
      <c r="VR735" s="46"/>
      <c r="VS735" s="46"/>
      <c r="VT735" s="46"/>
      <c r="VU735" s="46"/>
      <c r="VV735" s="46"/>
      <c r="VW735" s="46"/>
      <c r="VX735" s="46"/>
      <c r="VY735" s="46"/>
      <c r="VZ735" s="46"/>
      <c r="WA735" s="46"/>
      <c r="WB735" s="46"/>
      <c r="WC735" s="46"/>
      <c r="WD735" s="46"/>
      <c r="WE735" s="46"/>
      <c r="WF735" s="46"/>
      <c r="WG735" s="46"/>
      <c r="WH735" s="46"/>
      <c r="WI735" s="46"/>
      <c r="WJ735" s="46"/>
      <c r="WK735" s="46"/>
      <c r="WL735" s="46"/>
      <c r="WM735" s="46"/>
      <c r="WN735" s="46"/>
      <c r="WO735" s="46"/>
      <c r="WP735" s="46"/>
      <c r="WQ735" s="46"/>
      <c r="WR735" s="46"/>
      <c r="WS735" s="46"/>
      <c r="WT735" s="46"/>
      <c r="WU735" s="46"/>
      <c r="WV735" s="46"/>
      <c r="WW735" s="46"/>
      <c r="WX735" s="46"/>
      <c r="WY735" s="46"/>
      <c r="WZ735" s="46"/>
      <c r="XA735" s="46"/>
      <c r="XB735" s="46"/>
      <c r="XC735" s="46"/>
      <c r="XD735" s="46"/>
      <c r="XE735" s="46"/>
      <c r="XF735" s="46"/>
      <c r="XG735" s="46"/>
      <c r="XH735" s="46"/>
      <c r="XI735" s="46"/>
      <c r="XJ735" s="46"/>
      <c r="XK735" s="46"/>
      <c r="XL735" s="46"/>
      <c r="XM735" s="46"/>
      <c r="XN735" s="46"/>
      <c r="XO735" s="46"/>
      <c r="XP735" s="46"/>
      <c r="XQ735" s="46"/>
      <c r="XR735" s="46"/>
      <c r="XS735" s="46"/>
      <c r="XT735" s="46"/>
      <c r="XU735" s="46"/>
      <c r="XV735" s="46"/>
      <c r="XW735" s="46"/>
      <c r="XX735" s="46"/>
      <c r="XY735" s="46"/>
      <c r="XZ735" s="46"/>
      <c r="YA735" s="46"/>
      <c r="YB735" s="46"/>
      <c r="YC735" s="46"/>
      <c r="YD735" s="46"/>
      <c r="YE735" s="46"/>
      <c r="YF735" s="46"/>
      <c r="YG735" s="46"/>
      <c r="YH735" s="46"/>
      <c r="YI735" s="46"/>
      <c r="YJ735" s="46"/>
      <c r="YK735" s="46"/>
      <c r="YL735" s="46"/>
      <c r="YM735" s="46"/>
      <c r="YN735" s="46"/>
      <c r="YO735" s="46"/>
      <c r="YP735" s="46"/>
      <c r="YQ735" s="46"/>
      <c r="YR735" s="46"/>
      <c r="YS735" s="46"/>
      <c r="YT735" s="46"/>
      <c r="YU735" s="46"/>
      <c r="YV735" s="46"/>
      <c r="YW735" s="46"/>
      <c r="YX735" s="46"/>
      <c r="YY735" s="46"/>
      <c r="YZ735" s="46"/>
      <c r="ZA735" s="46"/>
      <c r="ZB735" s="46"/>
      <c r="ZC735" s="46"/>
      <c r="ZD735" s="46"/>
      <c r="ZE735" s="46"/>
      <c r="ZF735" s="46"/>
      <c r="ZG735" s="46"/>
      <c r="ZH735" s="46"/>
      <c r="ZI735" s="46"/>
      <c r="ZJ735" s="46"/>
      <c r="ZK735" s="46"/>
      <c r="ZL735" s="46"/>
      <c r="ZM735" s="46"/>
      <c r="ZN735" s="46"/>
      <c r="ZO735" s="46"/>
      <c r="ZP735" s="46"/>
      <c r="ZQ735" s="46"/>
      <c r="ZR735" s="46"/>
      <c r="ZS735" s="46"/>
      <c r="ZT735" s="46"/>
      <c r="ZU735" s="46"/>
      <c r="ZV735" s="46"/>
      <c r="ZW735" s="46"/>
      <c r="ZX735" s="46"/>
      <c r="ZY735" s="46"/>
      <c r="ZZ735" s="46"/>
      <c r="AAA735" s="46"/>
      <c r="AAB735" s="46"/>
      <c r="AAC735" s="46"/>
      <c r="AAD735" s="46"/>
      <c r="AAE735" s="46"/>
      <c r="AAF735" s="46"/>
      <c r="AAG735" s="46"/>
      <c r="AAH735" s="46"/>
      <c r="AAI735" s="46"/>
      <c r="AAJ735" s="46"/>
      <c r="AAK735" s="46"/>
      <c r="AAL735" s="46"/>
      <c r="AAM735" s="46"/>
      <c r="AAN735" s="46"/>
      <c r="AAO735" s="46"/>
      <c r="AAP735" s="46"/>
      <c r="AAQ735" s="46"/>
      <c r="AAR735" s="46"/>
      <c r="AAS735" s="46"/>
      <c r="AAT735" s="46"/>
      <c r="AAU735" s="46"/>
      <c r="AAV735" s="46"/>
      <c r="AAW735" s="46"/>
      <c r="AAX735" s="46"/>
      <c r="AAY735" s="46"/>
      <c r="AAZ735" s="46"/>
      <c r="ABA735" s="46"/>
      <c r="ABB735" s="46"/>
      <c r="ABC735" s="46"/>
      <c r="ABD735" s="46"/>
      <c r="ABE735" s="46"/>
      <c r="ABF735" s="46"/>
      <c r="ABG735" s="46"/>
      <c r="ABH735" s="46"/>
      <c r="ABI735" s="46"/>
      <c r="ABJ735" s="46"/>
      <c r="ABK735" s="46"/>
      <c r="ABL735" s="46"/>
      <c r="ABM735" s="46"/>
      <c r="ABN735" s="46"/>
      <c r="ABO735" s="46"/>
      <c r="ABP735" s="46"/>
      <c r="ABQ735" s="46"/>
      <c r="ABR735" s="46"/>
      <c r="ABS735" s="46"/>
      <c r="ABT735" s="46"/>
      <c r="ABU735" s="46"/>
      <c r="ABV735" s="46"/>
      <c r="ABW735" s="46"/>
      <c r="ABX735" s="46"/>
      <c r="ABY735" s="46"/>
      <c r="ABZ735" s="46"/>
      <c r="ACA735" s="46"/>
      <c r="ACB735" s="46"/>
      <c r="ACC735" s="46"/>
      <c r="ACD735" s="46"/>
      <c r="ACE735" s="46"/>
      <c r="ACF735" s="46"/>
      <c r="ACG735" s="46"/>
      <c r="ACH735" s="46"/>
      <c r="ACI735" s="46"/>
      <c r="ACJ735" s="46"/>
      <c r="ACK735" s="46"/>
      <c r="ACL735" s="46"/>
      <c r="ACM735" s="46"/>
      <c r="ACN735" s="46"/>
      <c r="ACO735" s="46"/>
      <c r="ACP735" s="46"/>
      <c r="ACQ735" s="46"/>
      <c r="ACR735" s="46"/>
      <c r="ACS735" s="46"/>
      <c r="ACT735" s="46"/>
      <c r="ACU735" s="46"/>
      <c r="ACV735" s="46"/>
      <c r="ACW735" s="46"/>
      <c r="ACX735" s="46"/>
      <c r="ACY735" s="46"/>
      <c r="ACZ735" s="46"/>
      <c r="ADA735" s="46"/>
      <c r="ADB735" s="46"/>
      <c r="ADC735" s="46"/>
      <c r="ADD735" s="46"/>
      <c r="ADE735" s="46"/>
      <c r="ADF735" s="46"/>
      <c r="ADG735" s="46"/>
      <c r="ADH735" s="46"/>
      <c r="ADI735" s="46"/>
      <c r="ADJ735" s="46"/>
      <c r="ADK735" s="46"/>
      <c r="ADL735" s="46"/>
      <c r="ADM735" s="46"/>
      <c r="ADN735" s="46"/>
      <c r="ADO735" s="46"/>
      <c r="ADP735" s="46"/>
    </row>
    <row r="736" spans="3:796" x14ac:dyDescent="0.4">
      <c r="C736" s="62"/>
      <c r="D736" s="42">
        <f>(1/$D$5)*学習!Z70</f>
        <v>0</v>
      </c>
      <c r="I736" s="63">
        <v>725</v>
      </c>
      <c r="J736" s="44">
        <v>-1.4897624077386358E-2</v>
      </c>
      <c r="K736" s="44">
        <v>-7.660214479211605E-2</v>
      </c>
      <c r="L736" s="44">
        <v>7.5220744544605159E-2</v>
      </c>
      <c r="M736" s="44">
        <v>5.7185872186321478E-2</v>
      </c>
      <c r="N736" s="44">
        <v>0.15155526757826934</v>
      </c>
      <c r="O736" s="44">
        <v>-5.8270560611926613E-2</v>
      </c>
      <c r="P736" s="44">
        <v>-0.13261535502734181</v>
      </c>
      <c r="Q736" s="44">
        <v>9.6053725986056146E-2</v>
      </c>
      <c r="R736" s="44">
        <v>-3.3766294300724156E-2</v>
      </c>
      <c r="S736" s="44">
        <v>-2.6919810980925076E-2</v>
      </c>
      <c r="T736" s="44">
        <v>-0.14516111964840936</v>
      </c>
      <c r="U736" s="44">
        <v>-0.1514536804034701</v>
      </c>
      <c r="V736" s="44">
        <v>2.5421642102418051E-2</v>
      </c>
      <c r="W736" s="44">
        <v>5.1699254836716196E-2</v>
      </c>
      <c r="X736" s="44">
        <v>8.6215672485304942E-2</v>
      </c>
      <c r="Y736" s="44">
        <v>-6.9796521524688807E-2</v>
      </c>
      <c r="Z736" s="44">
        <v>-3.2523088651152679E-2</v>
      </c>
      <c r="AA736" s="44">
        <v>-7.7522807469489238E-2</v>
      </c>
      <c r="AB736" s="44">
        <v>-0.158368726006409</v>
      </c>
      <c r="AC736" s="44">
        <v>5.2396476470142679E-2</v>
      </c>
      <c r="AD736" s="44">
        <v>7.4020619107780461E-2</v>
      </c>
      <c r="AE736" s="44">
        <v>-6.3839664381041175E-2</v>
      </c>
      <c r="AF736" s="44">
        <v>-6.3851430634267278E-2</v>
      </c>
      <c r="AG736" s="44">
        <v>9.5963558000668345E-2</v>
      </c>
      <c r="AH736" s="44">
        <v>4.3818031829959504E-2</v>
      </c>
      <c r="AI736" s="44">
        <v>3.6843278659005156E-2</v>
      </c>
      <c r="AJ736" s="44">
        <v>-2.7394512636835653E-2</v>
      </c>
      <c r="AK736" s="44">
        <v>-0.12624936794848945</v>
      </c>
      <c r="AL736" s="44">
        <v>-2.9494104067564825E-2</v>
      </c>
      <c r="AM736" s="44">
        <v>2.276352383247054E-3</v>
      </c>
      <c r="AN736" s="44">
        <v>1.4531955957252539E-2</v>
      </c>
      <c r="AO736" s="44">
        <v>-0.13110333916568984</v>
      </c>
      <c r="AP736" s="44">
        <v>0.18377732814201123</v>
      </c>
      <c r="AQ736" s="44">
        <v>6.4699690797062628E-2</v>
      </c>
      <c r="AR736" s="44">
        <v>7.1337298184559181E-2</v>
      </c>
      <c r="AS736" s="44">
        <v>0.1110825314071698</v>
      </c>
      <c r="AT736" s="44">
        <v>9.599424691255274E-3</v>
      </c>
      <c r="AU736" s="44">
        <v>-0.17289572061554381</v>
      </c>
      <c r="AV736" s="44">
        <v>4.6125760067610801E-2</v>
      </c>
      <c r="AW736" s="44">
        <v>-9.6969137336012104E-2</v>
      </c>
      <c r="AX736" s="44">
        <v>0.16986993041784032</v>
      </c>
      <c r="AY736" s="44">
        <v>7.7934485789704591E-2</v>
      </c>
      <c r="AZ736" s="44">
        <v>-0.14415246572251253</v>
      </c>
      <c r="BA736" s="44">
        <v>0.11857732693474939</v>
      </c>
      <c r="BB736" s="44">
        <v>6.6720020904669011E-2</v>
      </c>
      <c r="BC736" s="44">
        <v>-6.3813885576469082E-2</v>
      </c>
      <c r="BD736" s="44">
        <v>-3.8613155713064382E-2</v>
      </c>
      <c r="BE736" s="44">
        <v>2.9221314518750239E-2</v>
      </c>
      <c r="BF736" s="44">
        <v>-5.7614466709866002E-2</v>
      </c>
      <c r="BG736" s="44">
        <v>-1.5877855202587304E-2</v>
      </c>
      <c r="BH736" s="44">
        <v>1.913976981135165E-2</v>
      </c>
      <c r="BI736" s="44">
        <v>-3.8034377598227712E-2</v>
      </c>
      <c r="BJ736" s="44">
        <v>-0.18452832352392579</v>
      </c>
      <c r="BK736" s="44">
        <v>8.3044770909944512E-2</v>
      </c>
      <c r="BL736" s="44">
        <v>4.9390990740148195E-2</v>
      </c>
      <c r="BM736" s="44">
        <v>-3.4212831128783358E-2</v>
      </c>
      <c r="BN736" s="44">
        <v>2.9178819721803594E-2</v>
      </c>
      <c r="BO736" s="44">
        <v>-5.2283025287103047E-2</v>
      </c>
      <c r="BP736" s="44">
        <v>4.3410202626115002E-2</v>
      </c>
      <c r="BQ736" s="44">
        <v>6.9535658554974976E-3</v>
      </c>
      <c r="BR736" s="44">
        <v>4.70444009760436E-2</v>
      </c>
      <c r="BS736" s="44">
        <v>5.2687647876717168E-2</v>
      </c>
      <c r="BT736" s="44">
        <v>-0.12885266489817676</v>
      </c>
      <c r="BU736" s="44">
        <v>5.0711480080363198E-2</v>
      </c>
      <c r="BV736" s="44">
        <v>4.5464664006005732E-2</v>
      </c>
      <c r="BW736" s="44">
        <v>-0.1516613562266706</v>
      </c>
      <c r="BX736" s="44">
        <v>2.5032813938029128E-2</v>
      </c>
      <c r="BY736" s="44">
        <v>-3.2214016076752602E-2</v>
      </c>
      <c r="BZ736" s="44">
        <v>-5.5871643898202872E-2</v>
      </c>
      <c r="CA736" s="44">
        <v>-3.0444083011001547E-2</v>
      </c>
      <c r="CB736" s="44">
        <v>7.33295616038456E-2</v>
      </c>
      <c r="CC736" s="44">
        <v>-0.14369932508195629</v>
      </c>
      <c r="CD736" s="44">
        <v>0.10209576786926523</v>
      </c>
      <c r="CE736" s="44">
        <v>-0.11519969079181516</v>
      </c>
      <c r="CF736" s="44">
        <v>1.5010626239910875E-2</v>
      </c>
      <c r="CG736" s="44">
        <v>3.4664328597969578E-2</v>
      </c>
      <c r="CH736" s="44">
        <v>-0.22045882259948912</v>
      </c>
      <c r="CI736" s="44">
        <v>-3.2537504640892327E-2</v>
      </c>
      <c r="CJ736" s="44">
        <v>1.9901153734747198E-2</v>
      </c>
      <c r="CK736" s="44">
        <v>0.11168359762464732</v>
      </c>
      <c r="CL736" s="44">
        <v>6.3128083748819367E-3</v>
      </c>
      <c r="CM736" s="44">
        <v>-2.8166148178065831E-3</v>
      </c>
      <c r="CN736" s="44">
        <v>-9.3959894300287301E-3</v>
      </c>
      <c r="CO736" s="44">
        <v>-4.7493107074923324E-2</v>
      </c>
      <c r="CP736" s="44">
        <v>9.9677565814002292E-2</v>
      </c>
      <c r="CQ736" s="44">
        <v>-2.3229077468431725E-2</v>
      </c>
      <c r="CR736" s="44">
        <v>-2.0872438519048887E-2</v>
      </c>
      <c r="CS736" s="44">
        <v>5.9379103097658523E-2</v>
      </c>
      <c r="CT736" s="44">
        <v>2.1087398849963551E-2</v>
      </c>
      <c r="CU736" s="44">
        <v>-0.17817391442282696</v>
      </c>
      <c r="CV736" s="44">
        <v>-2.7357285303651956E-2</v>
      </c>
      <c r="CW736" s="44">
        <v>-3.4931327398847328E-2</v>
      </c>
      <c r="CX736" s="44">
        <v>0.1786859767606867</v>
      </c>
      <c r="CY736" s="44">
        <v>0.16272527924807717</v>
      </c>
      <c r="CZ736" s="44">
        <v>-0.21057395901202075</v>
      </c>
      <c r="DA736" s="44">
        <v>0.16983555638006409</v>
      </c>
      <c r="DB736" s="44">
        <v>-0.19863492389509058</v>
      </c>
      <c r="DC736" s="44">
        <v>5.9614370904155334E-2</v>
      </c>
      <c r="DD736" s="44">
        <v>-7.0201583980309887E-2</v>
      </c>
      <c r="DE736" s="44">
        <v>2.4728155637449359E-2</v>
      </c>
      <c r="DF736" s="46"/>
      <c r="DG736" s="46"/>
      <c r="DH736" s="46"/>
      <c r="DI736" s="46"/>
      <c r="DJ736" s="46"/>
      <c r="DK736" s="46"/>
      <c r="DL736" s="46"/>
      <c r="DM736" s="46"/>
      <c r="DN736" s="46"/>
      <c r="DO736" s="46"/>
      <c r="DP736" s="46"/>
      <c r="DQ736" s="46"/>
      <c r="DR736" s="46"/>
      <c r="DS736" s="46"/>
      <c r="DT736" s="46"/>
      <c r="DU736" s="46"/>
      <c r="DV736" s="46"/>
      <c r="DW736" s="46"/>
      <c r="DX736" s="46"/>
      <c r="DY736" s="46"/>
      <c r="DZ736" s="46"/>
      <c r="EA736" s="46"/>
      <c r="EB736" s="46"/>
      <c r="EC736" s="46"/>
      <c r="ED736" s="46"/>
      <c r="EE736" s="46"/>
      <c r="EF736" s="46"/>
      <c r="EG736" s="46"/>
      <c r="EH736" s="46"/>
      <c r="EI736" s="46"/>
      <c r="EJ736" s="46"/>
      <c r="EK736" s="46"/>
      <c r="EL736" s="46"/>
      <c r="EM736" s="46"/>
      <c r="EN736" s="46"/>
      <c r="EO736" s="46"/>
      <c r="EP736" s="46"/>
      <c r="EQ736" s="46"/>
      <c r="ER736" s="46"/>
      <c r="ES736" s="46"/>
      <c r="ET736" s="46"/>
      <c r="EU736" s="46"/>
      <c r="EV736" s="46"/>
      <c r="EW736" s="46"/>
      <c r="EX736" s="46"/>
      <c r="EY736" s="46"/>
      <c r="EZ736" s="46"/>
      <c r="FA736" s="46"/>
      <c r="FB736" s="46"/>
      <c r="FC736" s="46"/>
      <c r="FD736" s="46"/>
      <c r="FE736" s="46"/>
      <c r="FF736" s="46"/>
      <c r="FG736" s="46"/>
      <c r="FH736" s="46"/>
      <c r="FI736" s="46"/>
      <c r="FJ736" s="46"/>
      <c r="FK736" s="46"/>
      <c r="FL736" s="46"/>
      <c r="FM736" s="46"/>
      <c r="FN736" s="46"/>
      <c r="FO736" s="46"/>
      <c r="FP736" s="46"/>
      <c r="FQ736" s="46"/>
      <c r="FR736" s="46"/>
      <c r="FS736" s="46"/>
      <c r="FT736" s="46"/>
      <c r="FU736" s="46"/>
      <c r="FV736" s="46"/>
      <c r="FW736" s="46"/>
      <c r="FX736" s="46"/>
      <c r="FY736" s="46"/>
      <c r="FZ736" s="46"/>
      <c r="GA736" s="46"/>
      <c r="GB736" s="46"/>
      <c r="GC736" s="46"/>
      <c r="GD736" s="46"/>
      <c r="GE736" s="46"/>
      <c r="GF736" s="46"/>
      <c r="GG736" s="46"/>
      <c r="GH736" s="46"/>
      <c r="GI736" s="46"/>
      <c r="GJ736" s="46"/>
      <c r="GK736" s="46"/>
      <c r="GL736" s="46"/>
      <c r="GM736" s="46"/>
      <c r="GN736" s="46"/>
      <c r="GO736" s="46"/>
      <c r="GP736" s="46"/>
      <c r="GQ736" s="46"/>
      <c r="GR736" s="46"/>
      <c r="GS736" s="46"/>
      <c r="GT736" s="46"/>
      <c r="GU736" s="46"/>
      <c r="GV736" s="46"/>
      <c r="GW736" s="46"/>
      <c r="GX736" s="46"/>
      <c r="GY736" s="46"/>
      <c r="GZ736" s="46"/>
      <c r="HA736" s="46"/>
      <c r="HB736" s="46"/>
      <c r="HC736" s="46"/>
      <c r="HD736" s="46"/>
      <c r="HE736" s="46"/>
      <c r="HF736" s="46"/>
      <c r="HG736" s="46"/>
      <c r="HH736" s="46"/>
      <c r="HI736" s="46"/>
      <c r="HJ736" s="46"/>
      <c r="HK736" s="46"/>
      <c r="HL736" s="46"/>
      <c r="HM736" s="46"/>
      <c r="HN736" s="46"/>
      <c r="HO736" s="46"/>
      <c r="HP736" s="46"/>
      <c r="HQ736" s="46"/>
      <c r="HR736" s="46"/>
      <c r="HS736" s="46"/>
      <c r="HT736" s="46"/>
      <c r="HU736" s="46"/>
      <c r="HV736" s="46"/>
      <c r="HW736" s="46"/>
      <c r="HX736" s="46"/>
      <c r="HY736" s="46"/>
      <c r="HZ736" s="46"/>
      <c r="IA736" s="46"/>
      <c r="IB736" s="46"/>
      <c r="IC736" s="46"/>
      <c r="ID736" s="46"/>
      <c r="IE736" s="46"/>
      <c r="IF736" s="46"/>
      <c r="IG736" s="46"/>
      <c r="IH736" s="46"/>
      <c r="II736" s="46"/>
      <c r="IJ736" s="46"/>
      <c r="IK736" s="46"/>
      <c r="IL736" s="46"/>
      <c r="IM736" s="46"/>
      <c r="IN736" s="46"/>
      <c r="IO736" s="46"/>
      <c r="IP736" s="46"/>
      <c r="IQ736" s="46"/>
      <c r="IR736" s="46"/>
      <c r="IS736" s="46"/>
      <c r="IT736" s="46"/>
      <c r="IU736" s="46"/>
      <c r="IV736" s="46"/>
      <c r="IW736" s="46"/>
      <c r="IX736" s="46"/>
      <c r="IY736" s="46"/>
      <c r="IZ736" s="46"/>
      <c r="JA736" s="46"/>
      <c r="JB736" s="46"/>
      <c r="JC736" s="46"/>
      <c r="JD736" s="46"/>
      <c r="JE736" s="46"/>
      <c r="JF736" s="46"/>
      <c r="JG736" s="46"/>
      <c r="JH736" s="46"/>
      <c r="JI736" s="46"/>
      <c r="JJ736" s="46"/>
      <c r="JK736" s="46"/>
      <c r="JL736" s="46"/>
      <c r="JM736" s="46"/>
      <c r="JN736" s="46"/>
      <c r="JO736" s="46"/>
      <c r="JP736" s="46"/>
      <c r="JQ736" s="46"/>
      <c r="JR736" s="46"/>
      <c r="JS736" s="46"/>
      <c r="JT736" s="46"/>
      <c r="JU736" s="46"/>
      <c r="JV736" s="46"/>
      <c r="JW736" s="46"/>
      <c r="JX736" s="46"/>
      <c r="JY736" s="46"/>
      <c r="JZ736" s="46"/>
      <c r="KA736" s="46"/>
      <c r="KB736" s="46"/>
      <c r="KC736" s="46"/>
      <c r="KD736" s="46"/>
      <c r="KE736" s="46"/>
      <c r="KF736" s="46"/>
      <c r="KG736" s="46"/>
      <c r="KH736" s="46"/>
      <c r="KI736" s="46"/>
      <c r="KJ736" s="46"/>
      <c r="KK736" s="46"/>
      <c r="KL736" s="46"/>
      <c r="KM736" s="46"/>
      <c r="KN736" s="46"/>
      <c r="KO736" s="46"/>
      <c r="KP736" s="46"/>
      <c r="KQ736" s="46"/>
      <c r="KR736" s="46"/>
      <c r="KS736" s="46"/>
      <c r="KT736" s="46"/>
      <c r="KU736" s="46"/>
      <c r="KV736" s="46"/>
      <c r="KW736" s="46"/>
      <c r="KX736" s="46"/>
      <c r="KY736" s="46"/>
      <c r="KZ736" s="46"/>
      <c r="LA736" s="46"/>
      <c r="LB736" s="46"/>
      <c r="LC736" s="46"/>
      <c r="LD736" s="46"/>
      <c r="LE736" s="46"/>
      <c r="LF736" s="46"/>
      <c r="LG736" s="46"/>
      <c r="LH736" s="46"/>
      <c r="LI736" s="46"/>
      <c r="LJ736" s="46"/>
      <c r="LK736" s="46"/>
      <c r="LL736" s="46"/>
      <c r="LM736" s="46"/>
      <c r="LN736" s="46"/>
      <c r="LO736" s="46"/>
      <c r="LP736" s="46"/>
      <c r="LQ736" s="46"/>
      <c r="LR736" s="46"/>
      <c r="LS736" s="46"/>
      <c r="LT736" s="46"/>
      <c r="LU736" s="46"/>
      <c r="LV736" s="46"/>
      <c r="LW736" s="46"/>
      <c r="LX736" s="46"/>
      <c r="LY736" s="46"/>
      <c r="LZ736" s="46"/>
      <c r="MA736" s="46"/>
      <c r="MB736" s="46"/>
      <c r="MC736" s="46"/>
      <c r="MD736" s="46"/>
      <c r="ME736" s="46"/>
      <c r="MF736" s="46"/>
      <c r="MG736" s="46"/>
      <c r="MH736" s="46"/>
      <c r="MI736" s="46"/>
      <c r="MJ736" s="46"/>
      <c r="MK736" s="46"/>
      <c r="ML736" s="46"/>
      <c r="MM736" s="46"/>
      <c r="MN736" s="46"/>
      <c r="MO736" s="46"/>
      <c r="MP736" s="46"/>
      <c r="MQ736" s="46"/>
      <c r="MR736" s="46"/>
      <c r="MS736" s="46"/>
      <c r="MT736" s="46"/>
      <c r="MU736" s="46"/>
      <c r="MV736" s="46"/>
      <c r="MW736" s="46"/>
      <c r="MX736" s="46"/>
      <c r="MY736" s="46"/>
      <c r="MZ736" s="46"/>
      <c r="NA736" s="46"/>
      <c r="NB736" s="46"/>
      <c r="NC736" s="46"/>
      <c r="ND736" s="46"/>
      <c r="NE736" s="46"/>
      <c r="NF736" s="46"/>
      <c r="NG736" s="46"/>
      <c r="NH736" s="46"/>
      <c r="NI736" s="46"/>
      <c r="NJ736" s="46"/>
      <c r="NK736" s="46"/>
      <c r="NL736" s="46"/>
      <c r="NM736" s="46"/>
      <c r="NN736" s="46"/>
      <c r="NO736" s="46"/>
      <c r="NP736" s="46"/>
      <c r="NQ736" s="46"/>
      <c r="NR736" s="46"/>
      <c r="NS736" s="46"/>
      <c r="NT736" s="46"/>
      <c r="NU736" s="46"/>
      <c r="NV736" s="46"/>
      <c r="NW736" s="46"/>
      <c r="NX736" s="46"/>
      <c r="NY736" s="46"/>
      <c r="NZ736" s="46"/>
      <c r="OA736" s="46"/>
      <c r="OB736" s="46"/>
      <c r="OC736" s="46"/>
      <c r="OD736" s="46"/>
      <c r="OE736" s="46"/>
      <c r="OF736" s="46"/>
      <c r="OG736" s="46"/>
      <c r="OH736" s="46"/>
      <c r="OI736" s="46"/>
      <c r="OJ736" s="46"/>
      <c r="OK736" s="46"/>
      <c r="OL736" s="46"/>
      <c r="OM736" s="46"/>
      <c r="ON736" s="46"/>
      <c r="OO736" s="46"/>
      <c r="OP736" s="46"/>
      <c r="OQ736" s="46"/>
      <c r="OR736" s="46"/>
      <c r="OS736" s="46"/>
      <c r="OT736" s="46"/>
      <c r="OU736" s="46"/>
      <c r="OV736" s="46"/>
      <c r="OW736" s="46"/>
      <c r="OX736" s="46"/>
      <c r="OY736" s="46"/>
      <c r="OZ736" s="46"/>
      <c r="PA736" s="46"/>
      <c r="PB736" s="46"/>
      <c r="PC736" s="46"/>
      <c r="PD736" s="46"/>
      <c r="PE736" s="46"/>
      <c r="PF736" s="46"/>
      <c r="PG736" s="46"/>
      <c r="PH736" s="46"/>
      <c r="PI736" s="46"/>
      <c r="PJ736" s="46"/>
      <c r="PK736" s="46"/>
      <c r="PL736" s="46"/>
      <c r="PM736" s="46"/>
      <c r="PN736" s="46"/>
      <c r="PO736" s="46"/>
      <c r="PP736" s="46"/>
      <c r="PQ736" s="46"/>
      <c r="PR736" s="46"/>
      <c r="PS736" s="46"/>
      <c r="PT736" s="46"/>
      <c r="PU736" s="46"/>
      <c r="PV736" s="46"/>
      <c r="PW736" s="46"/>
      <c r="PX736" s="46"/>
      <c r="PY736" s="46"/>
      <c r="PZ736" s="46"/>
      <c r="QA736" s="46"/>
      <c r="QB736" s="46"/>
      <c r="QC736" s="46"/>
      <c r="QD736" s="46"/>
      <c r="QE736" s="46"/>
      <c r="QF736" s="46"/>
      <c r="QG736" s="46"/>
      <c r="QH736" s="46"/>
      <c r="QI736" s="46"/>
      <c r="QJ736" s="46"/>
      <c r="QK736" s="46"/>
      <c r="QL736" s="46"/>
      <c r="QM736" s="46"/>
      <c r="QN736" s="46"/>
      <c r="QO736" s="46"/>
      <c r="QP736" s="46"/>
      <c r="QQ736" s="46"/>
      <c r="QR736" s="46"/>
      <c r="QS736" s="46"/>
      <c r="QT736" s="46"/>
      <c r="QU736" s="46"/>
      <c r="QV736" s="46"/>
      <c r="QW736" s="46"/>
      <c r="QX736" s="46"/>
      <c r="QY736" s="46"/>
      <c r="QZ736" s="46"/>
      <c r="RA736" s="46"/>
      <c r="RB736" s="46"/>
      <c r="RC736" s="46"/>
      <c r="RD736" s="46"/>
      <c r="RE736" s="46"/>
      <c r="RF736" s="46"/>
      <c r="RG736" s="46"/>
      <c r="RH736" s="46"/>
      <c r="RI736" s="46"/>
      <c r="RJ736" s="46"/>
      <c r="RK736" s="46"/>
      <c r="RL736" s="46"/>
      <c r="RM736" s="46"/>
      <c r="RN736" s="46"/>
      <c r="RO736" s="46"/>
      <c r="RP736" s="46"/>
      <c r="RQ736" s="46"/>
      <c r="RR736" s="46"/>
      <c r="RS736" s="46"/>
      <c r="RT736" s="46"/>
      <c r="RU736" s="46"/>
      <c r="RV736" s="46"/>
      <c r="RW736" s="46"/>
      <c r="RX736" s="46"/>
      <c r="RY736" s="46"/>
      <c r="RZ736" s="46"/>
      <c r="SA736" s="46"/>
      <c r="SB736" s="46"/>
      <c r="SC736" s="46"/>
      <c r="SD736" s="46"/>
      <c r="SE736" s="46"/>
      <c r="SF736" s="46"/>
      <c r="SG736" s="46"/>
      <c r="SH736" s="46"/>
      <c r="SI736" s="46"/>
      <c r="SJ736" s="46"/>
      <c r="SK736" s="46"/>
      <c r="SL736" s="46"/>
      <c r="SM736" s="46"/>
      <c r="SN736" s="46"/>
      <c r="SO736" s="46"/>
      <c r="SP736" s="46"/>
      <c r="SQ736" s="46"/>
      <c r="SR736" s="46"/>
      <c r="SS736" s="46"/>
      <c r="ST736" s="46"/>
      <c r="SU736" s="46"/>
      <c r="SV736" s="46"/>
      <c r="SW736" s="46"/>
      <c r="SX736" s="46"/>
      <c r="SY736" s="46"/>
      <c r="SZ736" s="46"/>
      <c r="TA736" s="46"/>
      <c r="TB736" s="46"/>
      <c r="TC736" s="46"/>
      <c r="TD736" s="46"/>
      <c r="TE736" s="46"/>
      <c r="TF736" s="46"/>
      <c r="TG736" s="46"/>
      <c r="TH736" s="46"/>
      <c r="TI736" s="46"/>
      <c r="TJ736" s="46"/>
      <c r="TK736" s="46"/>
      <c r="TL736" s="46"/>
      <c r="TM736" s="46"/>
      <c r="TN736" s="46"/>
      <c r="TO736" s="46"/>
      <c r="TP736" s="46"/>
      <c r="TQ736" s="46"/>
      <c r="TR736" s="46"/>
      <c r="TS736" s="46"/>
      <c r="TT736" s="46"/>
      <c r="TU736" s="46"/>
      <c r="TV736" s="46"/>
      <c r="TW736" s="46"/>
      <c r="TX736" s="46"/>
      <c r="TY736" s="46"/>
      <c r="TZ736" s="46"/>
      <c r="UA736" s="46"/>
      <c r="UB736" s="46"/>
      <c r="UC736" s="46"/>
      <c r="UD736" s="46"/>
      <c r="UE736" s="46"/>
      <c r="UF736" s="46"/>
      <c r="UG736" s="46"/>
      <c r="UH736" s="46"/>
      <c r="UI736" s="46"/>
      <c r="UJ736" s="46"/>
      <c r="UK736" s="46"/>
      <c r="UL736" s="46"/>
      <c r="UM736" s="46"/>
      <c r="UN736" s="46"/>
      <c r="UO736" s="46"/>
      <c r="UP736" s="46"/>
      <c r="UQ736" s="46"/>
      <c r="UR736" s="46"/>
      <c r="US736" s="46"/>
      <c r="UT736" s="46"/>
      <c r="UU736" s="46"/>
      <c r="UV736" s="46"/>
      <c r="UW736" s="46"/>
      <c r="UX736" s="46"/>
      <c r="UY736" s="46"/>
      <c r="UZ736" s="46"/>
      <c r="VA736" s="46"/>
      <c r="VB736" s="46"/>
      <c r="VC736" s="46"/>
      <c r="VD736" s="46"/>
      <c r="VE736" s="46"/>
      <c r="VF736" s="46"/>
      <c r="VG736" s="46"/>
      <c r="VH736" s="46"/>
      <c r="VI736" s="46"/>
      <c r="VJ736" s="46"/>
      <c r="VK736" s="46"/>
      <c r="VL736" s="46"/>
      <c r="VM736" s="46"/>
      <c r="VN736" s="46"/>
      <c r="VO736" s="46"/>
      <c r="VP736" s="46"/>
      <c r="VQ736" s="46"/>
      <c r="VR736" s="46"/>
      <c r="VS736" s="46"/>
      <c r="VT736" s="46"/>
      <c r="VU736" s="46"/>
      <c r="VV736" s="46"/>
      <c r="VW736" s="46"/>
      <c r="VX736" s="46"/>
      <c r="VY736" s="46"/>
      <c r="VZ736" s="46"/>
      <c r="WA736" s="46"/>
      <c r="WB736" s="46"/>
      <c r="WC736" s="46"/>
      <c r="WD736" s="46"/>
      <c r="WE736" s="46"/>
      <c r="WF736" s="46"/>
      <c r="WG736" s="46"/>
      <c r="WH736" s="46"/>
      <c r="WI736" s="46"/>
      <c r="WJ736" s="46"/>
      <c r="WK736" s="46"/>
      <c r="WL736" s="46"/>
      <c r="WM736" s="46"/>
      <c r="WN736" s="46"/>
      <c r="WO736" s="46"/>
      <c r="WP736" s="46"/>
      <c r="WQ736" s="46"/>
      <c r="WR736" s="46"/>
      <c r="WS736" s="46"/>
      <c r="WT736" s="46"/>
      <c r="WU736" s="46"/>
      <c r="WV736" s="46"/>
      <c r="WW736" s="46"/>
      <c r="WX736" s="46"/>
      <c r="WY736" s="46"/>
      <c r="WZ736" s="46"/>
      <c r="XA736" s="46"/>
      <c r="XB736" s="46"/>
      <c r="XC736" s="46"/>
      <c r="XD736" s="46"/>
      <c r="XE736" s="46"/>
      <c r="XF736" s="46"/>
      <c r="XG736" s="46"/>
      <c r="XH736" s="46"/>
      <c r="XI736" s="46"/>
      <c r="XJ736" s="46"/>
      <c r="XK736" s="46"/>
      <c r="XL736" s="46"/>
      <c r="XM736" s="46"/>
      <c r="XN736" s="46"/>
      <c r="XO736" s="46"/>
      <c r="XP736" s="46"/>
      <c r="XQ736" s="46"/>
      <c r="XR736" s="46"/>
      <c r="XS736" s="46"/>
      <c r="XT736" s="46"/>
      <c r="XU736" s="46"/>
      <c r="XV736" s="46"/>
      <c r="XW736" s="46"/>
      <c r="XX736" s="46"/>
      <c r="XY736" s="46"/>
      <c r="XZ736" s="46"/>
      <c r="YA736" s="46"/>
      <c r="YB736" s="46"/>
      <c r="YC736" s="46"/>
      <c r="YD736" s="46"/>
      <c r="YE736" s="46"/>
      <c r="YF736" s="46"/>
      <c r="YG736" s="46"/>
      <c r="YH736" s="46"/>
      <c r="YI736" s="46"/>
      <c r="YJ736" s="46"/>
      <c r="YK736" s="46"/>
      <c r="YL736" s="46"/>
      <c r="YM736" s="46"/>
      <c r="YN736" s="46"/>
      <c r="YO736" s="46"/>
      <c r="YP736" s="46"/>
      <c r="YQ736" s="46"/>
      <c r="YR736" s="46"/>
      <c r="YS736" s="46"/>
      <c r="YT736" s="46"/>
      <c r="YU736" s="46"/>
      <c r="YV736" s="46"/>
      <c r="YW736" s="46"/>
      <c r="YX736" s="46"/>
      <c r="YY736" s="46"/>
      <c r="YZ736" s="46"/>
      <c r="ZA736" s="46"/>
      <c r="ZB736" s="46"/>
      <c r="ZC736" s="46"/>
      <c r="ZD736" s="46"/>
      <c r="ZE736" s="46"/>
      <c r="ZF736" s="46"/>
      <c r="ZG736" s="46"/>
      <c r="ZH736" s="46"/>
      <c r="ZI736" s="46"/>
      <c r="ZJ736" s="46"/>
      <c r="ZK736" s="46"/>
      <c r="ZL736" s="46"/>
      <c r="ZM736" s="46"/>
      <c r="ZN736" s="46"/>
      <c r="ZO736" s="46"/>
      <c r="ZP736" s="46"/>
      <c r="ZQ736" s="46"/>
      <c r="ZR736" s="46"/>
      <c r="ZS736" s="46"/>
      <c r="ZT736" s="46"/>
      <c r="ZU736" s="46"/>
      <c r="ZV736" s="46"/>
      <c r="ZW736" s="46"/>
      <c r="ZX736" s="46"/>
      <c r="ZY736" s="46"/>
      <c r="ZZ736" s="46"/>
      <c r="AAA736" s="46"/>
      <c r="AAB736" s="46"/>
      <c r="AAC736" s="46"/>
      <c r="AAD736" s="46"/>
      <c r="AAE736" s="46"/>
      <c r="AAF736" s="46"/>
      <c r="AAG736" s="46"/>
      <c r="AAH736" s="46"/>
      <c r="AAI736" s="46"/>
      <c r="AAJ736" s="46"/>
      <c r="AAK736" s="46"/>
      <c r="AAL736" s="46"/>
      <c r="AAM736" s="46"/>
      <c r="AAN736" s="46"/>
      <c r="AAO736" s="46"/>
      <c r="AAP736" s="46"/>
      <c r="AAQ736" s="46"/>
      <c r="AAR736" s="46"/>
      <c r="AAS736" s="46"/>
      <c r="AAT736" s="46"/>
      <c r="AAU736" s="46"/>
      <c r="AAV736" s="46"/>
      <c r="AAW736" s="46"/>
      <c r="AAX736" s="46"/>
      <c r="AAY736" s="46"/>
      <c r="AAZ736" s="46"/>
      <c r="ABA736" s="46"/>
      <c r="ABB736" s="46"/>
      <c r="ABC736" s="46"/>
      <c r="ABD736" s="46"/>
      <c r="ABE736" s="46"/>
      <c r="ABF736" s="46"/>
      <c r="ABG736" s="46"/>
      <c r="ABH736" s="46"/>
      <c r="ABI736" s="46"/>
      <c r="ABJ736" s="46"/>
      <c r="ABK736" s="46"/>
      <c r="ABL736" s="46"/>
      <c r="ABM736" s="46"/>
      <c r="ABN736" s="46"/>
      <c r="ABO736" s="46"/>
      <c r="ABP736" s="46"/>
      <c r="ABQ736" s="46"/>
      <c r="ABR736" s="46"/>
      <c r="ABS736" s="46"/>
      <c r="ABT736" s="46"/>
      <c r="ABU736" s="46"/>
      <c r="ABV736" s="46"/>
      <c r="ABW736" s="46"/>
      <c r="ABX736" s="46"/>
      <c r="ABY736" s="46"/>
      <c r="ABZ736" s="46"/>
      <c r="ACA736" s="46"/>
      <c r="ACB736" s="46"/>
      <c r="ACC736" s="46"/>
      <c r="ACD736" s="46"/>
      <c r="ACE736" s="46"/>
      <c r="ACF736" s="46"/>
      <c r="ACG736" s="46"/>
      <c r="ACH736" s="46"/>
      <c r="ACI736" s="46"/>
      <c r="ACJ736" s="46"/>
      <c r="ACK736" s="46"/>
      <c r="ACL736" s="46"/>
      <c r="ACM736" s="46"/>
      <c r="ACN736" s="46"/>
      <c r="ACO736" s="46"/>
      <c r="ACP736" s="46"/>
      <c r="ACQ736" s="46"/>
      <c r="ACR736" s="46"/>
      <c r="ACS736" s="46"/>
      <c r="ACT736" s="46"/>
      <c r="ACU736" s="46"/>
      <c r="ACV736" s="46"/>
      <c r="ACW736" s="46"/>
      <c r="ACX736" s="46"/>
      <c r="ACY736" s="46"/>
      <c r="ACZ736" s="46"/>
      <c r="ADA736" s="46"/>
      <c r="ADB736" s="46"/>
      <c r="ADC736" s="46"/>
      <c r="ADD736" s="46"/>
      <c r="ADE736" s="46"/>
      <c r="ADF736" s="46"/>
      <c r="ADG736" s="46"/>
      <c r="ADH736" s="46"/>
      <c r="ADI736" s="46"/>
      <c r="ADJ736" s="46"/>
      <c r="ADK736" s="46"/>
      <c r="ADL736" s="46"/>
      <c r="ADM736" s="46"/>
      <c r="ADN736" s="46"/>
      <c r="ADO736" s="46"/>
      <c r="ADP736" s="46"/>
    </row>
    <row r="737" spans="3:796" x14ac:dyDescent="0.4">
      <c r="C737" s="62"/>
      <c r="D737" s="42">
        <f>(1/$D$5)*学習!Z71</f>
        <v>0</v>
      </c>
      <c r="I737" s="63">
        <v>726</v>
      </c>
      <c r="J737" s="44">
        <v>0.11850144166726126</v>
      </c>
      <c r="K737" s="44">
        <v>-1.3517597051889841E-2</v>
      </c>
      <c r="L737" s="44">
        <v>1.7200112868864547E-3</v>
      </c>
      <c r="M737" s="44">
        <v>-3.6552711452363537E-2</v>
      </c>
      <c r="N737" s="44">
        <v>-0.11078180234518326</v>
      </c>
      <c r="O737" s="44">
        <v>-0.13871298556612399</v>
      </c>
      <c r="P737" s="44">
        <v>5.939890689345928E-2</v>
      </c>
      <c r="Q737" s="44">
        <v>-3.0969457091723603E-2</v>
      </c>
      <c r="R737" s="44">
        <v>8.7949358027625033E-2</v>
      </c>
      <c r="S737" s="44">
        <v>1.2792228948856519E-2</v>
      </c>
      <c r="T737" s="44">
        <v>0.14238452807260846</v>
      </c>
      <c r="U737" s="44">
        <v>5.8408916994518473E-2</v>
      </c>
      <c r="V737" s="44">
        <v>-5.3976048222226902E-2</v>
      </c>
      <c r="W737" s="44">
        <v>0.16913959558557692</v>
      </c>
      <c r="X737" s="44">
        <v>3.7478209322984152E-2</v>
      </c>
      <c r="Y737" s="44">
        <v>-0.13800725020307766</v>
      </c>
      <c r="Z737" s="44">
        <v>3.9353462496426227E-4</v>
      </c>
      <c r="AA737" s="44">
        <v>3.8536124717285437E-2</v>
      </c>
      <c r="AB737" s="44">
        <v>-6.795864037901056E-2</v>
      </c>
      <c r="AC737" s="44">
        <v>-8.1896604798272959E-2</v>
      </c>
      <c r="AD737" s="44">
        <v>-7.6706533767302187E-2</v>
      </c>
      <c r="AE737" s="44">
        <v>-9.3729077291654833E-2</v>
      </c>
      <c r="AF737" s="44">
        <v>-6.5224678212893156E-2</v>
      </c>
      <c r="AG737" s="44">
        <v>-0.29447045020388585</v>
      </c>
      <c r="AH737" s="44">
        <v>-0.11127694218578423</v>
      </c>
      <c r="AI737" s="44">
        <v>-4.969466297100468E-3</v>
      </c>
      <c r="AJ737" s="44">
        <v>5.0157159426955769E-2</v>
      </c>
      <c r="AK737" s="44">
        <v>0.15481113345605643</v>
      </c>
      <c r="AL737" s="44">
        <v>0.17824368051087061</v>
      </c>
      <c r="AM737" s="44">
        <v>0.10963378118115219</v>
      </c>
      <c r="AN737" s="44">
        <v>2.4511741249018292E-2</v>
      </c>
      <c r="AO737" s="44">
        <v>-7.6026737248530533E-3</v>
      </c>
      <c r="AP737" s="44">
        <v>-4.6129600016799104E-2</v>
      </c>
      <c r="AQ737" s="44">
        <v>0.17405893190758159</v>
      </c>
      <c r="AR737" s="44">
        <v>6.4793782175646977E-2</v>
      </c>
      <c r="AS737" s="44">
        <v>-3.627342420303515E-2</v>
      </c>
      <c r="AT737" s="44">
        <v>6.3078398224604079E-2</v>
      </c>
      <c r="AU737" s="44">
        <v>-9.238969946178302E-2</v>
      </c>
      <c r="AV737" s="44">
        <v>-5.8009289055903759E-2</v>
      </c>
      <c r="AW737" s="44">
        <v>-3.6592188470321051E-2</v>
      </c>
      <c r="AX737" s="44">
        <v>-3.0008796058725959E-2</v>
      </c>
      <c r="AY737" s="44">
        <v>-4.7927233997428494E-2</v>
      </c>
      <c r="AZ737" s="44">
        <v>-0.23098304629442509</v>
      </c>
      <c r="BA737" s="44">
        <v>0.11621166714754723</v>
      </c>
      <c r="BB737" s="44">
        <v>2.9770828045128369E-2</v>
      </c>
      <c r="BC737" s="44">
        <v>-9.8471486098519467E-2</v>
      </c>
      <c r="BD737" s="44">
        <v>3.4037415015225722E-3</v>
      </c>
      <c r="BE737" s="44">
        <v>-0.14222039514173626</v>
      </c>
      <c r="BF737" s="44">
        <v>4.3434772143540877E-2</v>
      </c>
      <c r="BG737" s="44">
        <v>-0.13367303283125287</v>
      </c>
      <c r="BH737" s="44">
        <v>0.25788590737875577</v>
      </c>
      <c r="BI737" s="44">
        <v>2.0244326319984383E-2</v>
      </c>
      <c r="BJ737" s="44">
        <v>-8.992539166189209E-2</v>
      </c>
      <c r="BK737" s="44">
        <v>-0.1844068497010439</v>
      </c>
      <c r="BL737" s="44">
        <v>0.19907259328954563</v>
      </c>
      <c r="BM737" s="44">
        <v>-6.7321195292013331E-2</v>
      </c>
      <c r="BN737" s="44">
        <v>-5.0211910348309616E-2</v>
      </c>
      <c r="BO737" s="44">
        <v>6.4381565878238553E-2</v>
      </c>
      <c r="BP737" s="44">
        <v>-0.15016692362568412</v>
      </c>
      <c r="BQ737" s="44">
        <v>-2.5651978421711054E-3</v>
      </c>
      <c r="BR737" s="44">
        <v>0.11848790857912751</v>
      </c>
      <c r="BS737" s="44">
        <v>-3.9389216175567135E-2</v>
      </c>
      <c r="BT737" s="44">
        <v>6.5267157297741171E-2</v>
      </c>
      <c r="BU737" s="44">
        <v>-0.14725003210443413</v>
      </c>
      <c r="BV737" s="44">
        <v>-2.5348425146865045E-2</v>
      </c>
      <c r="BW737" s="44">
        <v>8.7046852732009711E-2</v>
      </c>
      <c r="BX737" s="44">
        <v>2.8840648442352661E-2</v>
      </c>
      <c r="BY737" s="44">
        <v>-0.10129467433586344</v>
      </c>
      <c r="BZ737" s="44">
        <v>-2.9537552250021842E-2</v>
      </c>
      <c r="CA737" s="44">
        <v>3.443495653959186E-2</v>
      </c>
      <c r="CB737" s="44">
        <v>-1.2009176513934723E-3</v>
      </c>
      <c r="CC737" s="44">
        <v>0.29501911176003659</v>
      </c>
      <c r="CD737" s="44">
        <v>-0.17040320732141703</v>
      </c>
      <c r="CE737" s="44">
        <v>7.1989088156775613E-2</v>
      </c>
      <c r="CF737" s="44">
        <v>3.1291815262121915E-2</v>
      </c>
      <c r="CG737" s="44">
        <v>-1.3922281335015606E-3</v>
      </c>
      <c r="CH737" s="44">
        <v>0.13548754877682365</v>
      </c>
      <c r="CI737" s="44">
        <v>1.0044661066994356E-2</v>
      </c>
      <c r="CJ737" s="44">
        <v>-0.1117481004653523</v>
      </c>
      <c r="CK737" s="44">
        <v>3.5141927442766202E-2</v>
      </c>
      <c r="CL737" s="44">
        <v>0.13307558460982671</v>
      </c>
      <c r="CM737" s="44">
        <v>-7.6018097084777345E-2</v>
      </c>
      <c r="CN737" s="44">
        <v>5.9433148173134255E-2</v>
      </c>
      <c r="CO737" s="44">
        <v>-1.2066232791923034E-2</v>
      </c>
      <c r="CP737" s="44">
        <v>0.11913636337077145</v>
      </c>
      <c r="CQ737" s="44">
        <v>6.9612123119219577E-2</v>
      </c>
      <c r="CR737" s="44">
        <v>0.1091424397745018</v>
      </c>
      <c r="CS737" s="44">
        <v>-8.9039635604655026E-2</v>
      </c>
      <c r="CT737" s="44">
        <v>-2.0337612746295641E-2</v>
      </c>
      <c r="CU737" s="44">
        <v>2.5330469539131865E-2</v>
      </c>
      <c r="CV737" s="44">
        <v>0.1438872377015607</v>
      </c>
      <c r="CW737" s="44">
        <v>7.3270031062869279E-2</v>
      </c>
      <c r="CX737" s="44">
        <v>0.21543952057020954</v>
      </c>
      <c r="CY737" s="44">
        <v>-0.19629200843326575</v>
      </c>
      <c r="CZ737" s="44">
        <v>2.8568562504575453E-2</v>
      </c>
      <c r="DA737" s="44">
        <v>2.5074809279612923E-2</v>
      </c>
      <c r="DB737" s="44">
        <v>-8.1931126166068929E-2</v>
      </c>
      <c r="DC737" s="44">
        <v>-2.5362706049370975E-2</v>
      </c>
      <c r="DD737" s="44">
        <v>-7.9452316628014011E-3</v>
      </c>
      <c r="DE737" s="44">
        <v>-0.14825010855630766</v>
      </c>
      <c r="DF737" s="46"/>
      <c r="DG737" s="46"/>
      <c r="DH737" s="46"/>
      <c r="DI737" s="46"/>
      <c r="DJ737" s="46"/>
      <c r="DK737" s="46"/>
      <c r="DL737" s="46"/>
      <c r="DM737" s="46"/>
      <c r="DN737" s="46"/>
      <c r="DO737" s="46"/>
      <c r="DP737" s="46"/>
      <c r="DQ737" s="46"/>
      <c r="DR737" s="46"/>
      <c r="DS737" s="46"/>
      <c r="DT737" s="46"/>
      <c r="DU737" s="46"/>
      <c r="DV737" s="46"/>
      <c r="DW737" s="46"/>
      <c r="DX737" s="46"/>
      <c r="DY737" s="46"/>
      <c r="DZ737" s="46"/>
      <c r="EA737" s="46"/>
      <c r="EB737" s="46"/>
      <c r="EC737" s="46"/>
      <c r="ED737" s="46"/>
      <c r="EE737" s="46"/>
      <c r="EF737" s="46"/>
      <c r="EG737" s="46"/>
      <c r="EH737" s="46"/>
      <c r="EI737" s="46"/>
      <c r="EJ737" s="46"/>
      <c r="EK737" s="46"/>
      <c r="EL737" s="46"/>
      <c r="EM737" s="46"/>
      <c r="EN737" s="46"/>
      <c r="EO737" s="46"/>
      <c r="EP737" s="46"/>
      <c r="EQ737" s="46"/>
      <c r="ER737" s="46"/>
      <c r="ES737" s="46"/>
      <c r="ET737" s="46"/>
      <c r="EU737" s="46"/>
      <c r="EV737" s="46"/>
      <c r="EW737" s="46"/>
      <c r="EX737" s="46"/>
      <c r="EY737" s="46"/>
      <c r="EZ737" s="46"/>
      <c r="FA737" s="46"/>
      <c r="FB737" s="46"/>
      <c r="FC737" s="46"/>
      <c r="FD737" s="46"/>
      <c r="FE737" s="46"/>
      <c r="FF737" s="46"/>
      <c r="FG737" s="46"/>
      <c r="FH737" s="46"/>
      <c r="FI737" s="46"/>
      <c r="FJ737" s="46"/>
      <c r="FK737" s="46"/>
      <c r="FL737" s="46"/>
      <c r="FM737" s="46"/>
      <c r="FN737" s="46"/>
      <c r="FO737" s="46"/>
      <c r="FP737" s="46"/>
      <c r="FQ737" s="46"/>
      <c r="FR737" s="46"/>
      <c r="FS737" s="46"/>
      <c r="FT737" s="46"/>
      <c r="FU737" s="46"/>
      <c r="FV737" s="46"/>
      <c r="FW737" s="46"/>
      <c r="FX737" s="46"/>
      <c r="FY737" s="46"/>
      <c r="FZ737" s="46"/>
      <c r="GA737" s="46"/>
      <c r="GB737" s="46"/>
      <c r="GC737" s="46"/>
      <c r="GD737" s="46"/>
      <c r="GE737" s="46"/>
      <c r="GF737" s="46"/>
      <c r="GG737" s="46"/>
      <c r="GH737" s="46"/>
      <c r="GI737" s="46"/>
      <c r="GJ737" s="46"/>
      <c r="GK737" s="46"/>
      <c r="GL737" s="46"/>
      <c r="GM737" s="46"/>
      <c r="GN737" s="46"/>
      <c r="GO737" s="46"/>
      <c r="GP737" s="46"/>
      <c r="GQ737" s="46"/>
      <c r="GR737" s="46"/>
      <c r="GS737" s="46"/>
      <c r="GT737" s="46"/>
      <c r="GU737" s="46"/>
      <c r="GV737" s="46"/>
      <c r="GW737" s="46"/>
      <c r="GX737" s="46"/>
      <c r="GY737" s="46"/>
      <c r="GZ737" s="46"/>
      <c r="HA737" s="46"/>
      <c r="HB737" s="46"/>
      <c r="HC737" s="46"/>
      <c r="HD737" s="46"/>
      <c r="HE737" s="46"/>
      <c r="HF737" s="46"/>
      <c r="HG737" s="46"/>
      <c r="HH737" s="46"/>
      <c r="HI737" s="46"/>
      <c r="HJ737" s="46"/>
      <c r="HK737" s="46"/>
      <c r="HL737" s="46"/>
      <c r="HM737" s="46"/>
      <c r="HN737" s="46"/>
      <c r="HO737" s="46"/>
      <c r="HP737" s="46"/>
      <c r="HQ737" s="46"/>
      <c r="HR737" s="46"/>
      <c r="HS737" s="46"/>
      <c r="HT737" s="46"/>
      <c r="HU737" s="46"/>
      <c r="HV737" s="46"/>
      <c r="HW737" s="46"/>
      <c r="HX737" s="46"/>
      <c r="HY737" s="46"/>
      <c r="HZ737" s="46"/>
      <c r="IA737" s="46"/>
      <c r="IB737" s="46"/>
      <c r="IC737" s="46"/>
      <c r="ID737" s="46"/>
      <c r="IE737" s="46"/>
      <c r="IF737" s="46"/>
      <c r="IG737" s="46"/>
      <c r="IH737" s="46"/>
      <c r="II737" s="46"/>
      <c r="IJ737" s="46"/>
      <c r="IK737" s="46"/>
      <c r="IL737" s="46"/>
      <c r="IM737" s="46"/>
      <c r="IN737" s="46"/>
      <c r="IO737" s="46"/>
      <c r="IP737" s="46"/>
      <c r="IQ737" s="46"/>
      <c r="IR737" s="46"/>
      <c r="IS737" s="46"/>
      <c r="IT737" s="46"/>
      <c r="IU737" s="46"/>
      <c r="IV737" s="46"/>
      <c r="IW737" s="46"/>
      <c r="IX737" s="46"/>
      <c r="IY737" s="46"/>
      <c r="IZ737" s="46"/>
      <c r="JA737" s="46"/>
      <c r="JB737" s="46"/>
      <c r="JC737" s="46"/>
      <c r="JD737" s="46"/>
      <c r="JE737" s="46"/>
      <c r="JF737" s="46"/>
      <c r="JG737" s="46"/>
      <c r="JH737" s="46"/>
      <c r="JI737" s="46"/>
      <c r="JJ737" s="46"/>
      <c r="JK737" s="46"/>
      <c r="JL737" s="46"/>
      <c r="JM737" s="46"/>
      <c r="JN737" s="46"/>
      <c r="JO737" s="46"/>
      <c r="JP737" s="46"/>
      <c r="JQ737" s="46"/>
      <c r="JR737" s="46"/>
      <c r="JS737" s="46"/>
      <c r="JT737" s="46"/>
      <c r="JU737" s="46"/>
      <c r="JV737" s="46"/>
      <c r="JW737" s="46"/>
      <c r="JX737" s="46"/>
      <c r="JY737" s="46"/>
      <c r="JZ737" s="46"/>
      <c r="KA737" s="46"/>
      <c r="KB737" s="46"/>
      <c r="KC737" s="46"/>
      <c r="KD737" s="46"/>
      <c r="KE737" s="46"/>
      <c r="KF737" s="46"/>
      <c r="KG737" s="46"/>
      <c r="KH737" s="46"/>
      <c r="KI737" s="46"/>
      <c r="KJ737" s="46"/>
      <c r="KK737" s="46"/>
      <c r="KL737" s="46"/>
      <c r="KM737" s="46"/>
      <c r="KN737" s="46"/>
      <c r="KO737" s="46"/>
      <c r="KP737" s="46"/>
      <c r="KQ737" s="46"/>
      <c r="KR737" s="46"/>
      <c r="KS737" s="46"/>
      <c r="KT737" s="46"/>
      <c r="KU737" s="46"/>
      <c r="KV737" s="46"/>
      <c r="KW737" s="46"/>
      <c r="KX737" s="46"/>
      <c r="KY737" s="46"/>
      <c r="KZ737" s="46"/>
      <c r="LA737" s="46"/>
      <c r="LB737" s="46"/>
      <c r="LC737" s="46"/>
      <c r="LD737" s="46"/>
      <c r="LE737" s="46"/>
      <c r="LF737" s="46"/>
      <c r="LG737" s="46"/>
      <c r="LH737" s="46"/>
      <c r="LI737" s="46"/>
      <c r="LJ737" s="46"/>
      <c r="LK737" s="46"/>
      <c r="LL737" s="46"/>
      <c r="LM737" s="46"/>
      <c r="LN737" s="46"/>
      <c r="LO737" s="46"/>
      <c r="LP737" s="46"/>
      <c r="LQ737" s="46"/>
      <c r="LR737" s="46"/>
      <c r="LS737" s="46"/>
      <c r="LT737" s="46"/>
      <c r="LU737" s="46"/>
      <c r="LV737" s="46"/>
      <c r="LW737" s="46"/>
      <c r="LX737" s="46"/>
      <c r="LY737" s="46"/>
      <c r="LZ737" s="46"/>
      <c r="MA737" s="46"/>
      <c r="MB737" s="46"/>
      <c r="MC737" s="46"/>
      <c r="MD737" s="46"/>
      <c r="ME737" s="46"/>
      <c r="MF737" s="46"/>
      <c r="MG737" s="46"/>
      <c r="MH737" s="46"/>
      <c r="MI737" s="46"/>
      <c r="MJ737" s="46"/>
      <c r="MK737" s="46"/>
      <c r="ML737" s="46"/>
      <c r="MM737" s="46"/>
      <c r="MN737" s="46"/>
      <c r="MO737" s="46"/>
      <c r="MP737" s="46"/>
      <c r="MQ737" s="46"/>
      <c r="MR737" s="46"/>
      <c r="MS737" s="46"/>
      <c r="MT737" s="46"/>
      <c r="MU737" s="46"/>
      <c r="MV737" s="46"/>
      <c r="MW737" s="46"/>
      <c r="MX737" s="46"/>
      <c r="MY737" s="46"/>
      <c r="MZ737" s="46"/>
      <c r="NA737" s="46"/>
      <c r="NB737" s="46"/>
      <c r="NC737" s="46"/>
      <c r="ND737" s="46"/>
      <c r="NE737" s="46"/>
      <c r="NF737" s="46"/>
      <c r="NG737" s="46"/>
      <c r="NH737" s="46"/>
      <c r="NI737" s="46"/>
      <c r="NJ737" s="46"/>
      <c r="NK737" s="46"/>
      <c r="NL737" s="46"/>
      <c r="NM737" s="46"/>
      <c r="NN737" s="46"/>
      <c r="NO737" s="46"/>
      <c r="NP737" s="46"/>
      <c r="NQ737" s="46"/>
      <c r="NR737" s="46"/>
      <c r="NS737" s="46"/>
      <c r="NT737" s="46"/>
      <c r="NU737" s="46"/>
      <c r="NV737" s="46"/>
      <c r="NW737" s="46"/>
      <c r="NX737" s="46"/>
      <c r="NY737" s="46"/>
      <c r="NZ737" s="46"/>
      <c r="OA737" s="46"/>
      <c r="OB737" s="46"/>
      <c r="OC737" s="46"/>
      <c r="OD737" s="46"/>
      <c r="OE737" s="46"/>
      <c r="OF737" s="46"/>
      <c r="OG737" s="46"/>
      <c r="OH737" s="46"/>
      <c r="OI737" s="46"/>
      <c r="OJ737" s="46"/>
      <c r="OK737" s="46"/>
      <c r="OL737" s="46"/>
      <c r="OM737" s="46"/>
      <c r="ON737" s="46"/>
      <c r="OO737" s="46"/>
      <c r="OP737" s="46"/>
      <c r="OQ737" s="46"/>
      <c r="OR737" s="46"/>
      <c r="OS737" s="46"/>
      <c r="OT737" s="46"/>
      <c r="OU737" s="46"/>
      <c r="OV737" s="46"/>
      <c r="OW737" s="46"/>
      <c r="OX737" s="46"/>
      <c r="OY737" s="46"/>
      <c r="OZ737" s="46"/>
      <c r="PA737" s="46"/>
      <c r="PB737" s="46"/>
      <c r="PC737" s="46"/>
      <c r="PD737" s="46"/>
      <c r="PE737" s="46"/>
      <c r="PF737" s="46"/>
      <c r="PG737" s="46"/>
      <c r="PH737" s="46"/>
      <c r="PI737" s="46"/>
      <c r="PJ737" s="46"/>
      <c r="PK737" s="46"/>
      <c r="PL737" s="46"/>
      <c r="PM737" s="46"/>
      <c r="PN737" s="46"/>
      <c r="PO737" s="46"/>
      <c r="PP737" s="46"/>
      <c r="PQ737" s="46"/>
      <c r="PR737" s="46"/>
      <c r="PS737" s="46"/>
      <c r="PT737" s="46"/>
      <c r="PU737" s="46"/>
      <c r="PV737" s="46"/>
      <c r="PW737" s="46"/>
      <c r="PX737" s="46"/>
      <c r="PY737" s="46"/>
      <c r="PZ737" s="46"/>
      <c r="QA737" s="46"/>
      <c r="QB737" s="46"/>
      <c r="QC737" s="46"/>
      <c r="QD737" s="46"/>
      <c r="QE737" s="46"/>
      <c r="QF737" s="46"/>
      <c r="QG737" s="46"/>
      <c r="QH737" s="46"/>
      <c r="QI737" s="46"/>
      <c r="QJ737" s="46"/>
      <c r="QK737" s="46"/>
      <c r="QL737" s="46"/>
      <c r="QM737" s="46"/>
      <c r="QN737" s="46"/>
      <c r="QO737" s="46"/>
      <c r="QP737" s="46"/>
      <c r="QQ737" s="46"/>
      <c r="QR737" s="46"/>
      <c r="QS737" s="46"/>
      <c r="QT737" s="46"/>
      <c r="QU737" s="46"/>
      <c r="QV737" s="46"/>
      <c r="QW737" s="46"/>
      <c r="QX737" s="46"/>
      <c r="QY737" s="46"/>
      <c r="QZ737" s="46"/>
      <c r="RA737" s="46"/>
      <c r="RB737" s="46"/>
      <c r="RC737" s="46"/>
      <c r="RD737" s="46"/>
      <c r="RE737" s="46"/>
      <c r="RF737" s="46"/>
      <c r="RG737" s="46"/>
      <c r="RH737" s="46"/>
      <c r="RI737" s="46"/>
      <c r="RJ737" s="46"/>
      <c r="RK737" s="46"/>
      <c r="RL737" s="46"/>
      <c r="RM737" s="46"/>
      <c r="RN737" s="46"/>
      <c r="RO737" s="46"/>
      <c r="RP737" s="46"/>
      <c r="RQ737" s="46"/>
      <c r="RR737" s="46"/>
      <c r="RS737" s="46"/>
      <c r="RT737" s="46"/>
      <c r="RU737" s="46"/>
      <c r="RV737" s="46"/>
      <c r="RW737" s="46"/>
      <c r="RX737" s="46"/>
      <c r="RY737" s="46"/>
      <c r="RZ737" s="46"/>
      <c r="SA737" s="46"/>
      <c r="SB737" s="46"/>
      <c r="SC737" s="46"/>
      <c r="SD737" s="46"/>
      <c r="SE737" s="46"/>
      <c r="SF737" s="46"/>
      <c r="SG737" s="46"/>
      <c r="SH737" s="46"/>
      <c r="SI737" s="46"/>
      <c r="SJ737" s="46"/>
      <c r="SK737" s="46"/>
      <c r="SL737" s="46"/>
      <c r="SM737" s="46"/>
      <c r="SN737" s="46"/>
      <c r="SO737" s="46"/>
      <c r="SP737" s="46"/>
      <c r="SQ737" s="46"/>
      <c r="SR737" s="46"/>
      <c r="SS737" s="46"/>
      <c r="ST737" s="46"/>
      <c r="SU737" s="46"/>
      <c r="SV737" s="46"/>
      <c r="SW737" s="46"/>
      <c r="SX737" s="46"/>
      <c r="SY737" s="46"/>
      <c r="SZ737" s="46"/>
      <c r="TA737" s="46"/>
      <c r="TB737" s="46"/>
      <c r="TC737" s="46"/>
      <c r="TD737" s="46"/>
      <c r="TE737" s="46"/>
      <c r="TF737" s="46"/>
      <c r="TG737" s="46"/>
      <c r="TH737" s="46"/>
      <c r="TI737" s="46"/>
      <c r="TJ737" s="46"/>
      <c r="TK737" s="46"/>
      <c r="TL737" s="46"/>
      <c r="TM737" s="46"/>
      <c r="TN737" s="46"/>
      <c r="TO737" s="46"/>
      <c r="TP737" s="46"/>
      <c r="TQ737" s="46"/>
      <c r="TR737" s="46"/>
      <c r="TS737" s="46"/>
      <c r="TT737" s="46"/>
      <c r="TU737" s="46"/>
      <c r="TV737" s="46"/>
      <c r="TW737" s="46"/>
      <c r="TX737" s="46"/>
      <c r="TY737" s="46"/>
      <c r="TZ737" s="46"/>
      <c r="UA737" s="46"/>
      <c r="UB737" s="46"/>
      <c r="UC737" s="46"/>
      <c r="UD737" s="46"/>
      <c r="UE737" s="46"/>
      <c r="UF737" s="46"/>
      <c r="UG737" s="46"/>
      <c r="UH737" s="46"/>
      <c r="UI737" s="46"/>
      <c r="UJ737" s="46"/>
      <c r="UK737" s="46"/>
      <c r="UL737" s="46"/>
      <c r="UM737" s="46"/>
      <c r="UN737" s="46"/>
      <c r="UO737" s="46"/>
      <c r="UP737" s="46"/>
      <c r="UQ737" s="46"/>
      <c r="UR737" s="46"/>
      <c r="US737" s="46"/>
      <c r="UT737" s="46"/>
      <c r="UU737" s="46"/>
      <c r="UV737" s="46"/>
      <c r="UW737" s="46"/>
      <c r="UX737" s="46"/>
      <c r="UY737" s="46"/>
      <c r="UZ737" s="46"/>
      <c r="VA737" s="46"/>
      <c r="VB737" s="46"/>
      <c r="VC737" s="46"/>
      <c r="VD737" s="46"/>
      <c r="VE737" s="46"/>
      <c r="VF737" s="46"/>
      <c r="VG737" s="46"/>
      <c r="VH737" s="46"/>
      <c r="VI737" s="46"/>
      <c r="VJ737" s="46"/>
      <c r="VK737" s="46"/>
      <c r="VL737" s="46"/>
      <c r="VM737" s="46"/>
      <c r="VN737" s="46"/>
      <c r="VO737" s="46"/>
      <c r="VP737" s="46"/>
      <c r="VQ737" s="46"/>
      <c r="VR737" s="46"/>
      <c r="VS737" s="46"/>
      <c r="VT737" s="46"/>
      <c r="VU737" s="46"/>
      <c r="VV737" s="46"/>
      <c r="VW737" s="46"/>
      <c r="VX737" s="46"/>
      <c r="VY737" s="46"/>
      <c r="VZ737" s="46"/>
      <c r="WA737" s="46"/>
      <c r="WB737" s="46"/>
      <c r="WC737" s="46"/>
      <c r="WD737" s="46"/>
      <c r="WE737" s="46"/>
      <c r="WF737" s="46"/>
      <c r="WG737" s="46"/>
      <c r="WH737" s="46"/>
      <c r="WI737" s="46"/>
      <c r="WJ737" s="46"/>
      <c r="WK737" s="46"/>
      <c r="WL737" s="46"/>
      <c r="WM737" s="46"/>
      <c r="WN737" s="46"/>
      <c r="WO737" s="46"/>
      <c r="WP737" s="46"/>
      <c r="WQ737" s="46"/>
      <c r="WR737" s="46"/>
      <c r="WS737" s="46"/>
      <c r="WT737" s="46"/>
      <c r="WU737" s="46"/>
      <c r="WV737" s="46"/>
      <c r="WW737" s="46"/>
      <c r="WX737" s="46"/>
      <c r="WY737" s="46"/>
      <c r="WZ737" s="46"/>
      <c r="XA737" s="46"/>
      <c r="XB737" s="46"/>
      <c r="XC737" s="46"/>
      <c r="XD737" s="46"/>
      <c r="XE737" s="46"/>
      <c r="XF737" s="46"/>
      <c r="XG737" s="46"/>
      <c r="XH737" s="46"/>
      <c r="XI737" s="46"/>
      <c r="XJ737" s="46"/>
      <c r="XK737" s="46"/>
      <c r="XL737" s="46"/>
      <c r="XM737" s="46"/>
      <c r="XN737" s="46"/>
      <c r="XO737" s="46"/>
      <c r="XP737" s="46"/>
      <c r="XQ737" s="46"/>
      <c r="XR737" s="46"/>
      <c r="XS737" s="46"/>
      <c r="XT737" s="46"/>
      <c r="XU737" s="46"/>
      <c r="XV737" s="46"/>
      <c r="XW737" s="46"/>
      <c r="XX737" s="46"/>
      <c r="XY737" s="46"/>
      <c r="XZ737" s="46"/>
      <c r="YA737" s="46"/>
      <c r="YB737" s="46"/>
      <c r="YC737" s="46"/>
      <c r="YD737" s="46"/>
      <c r="YE737" s="46"/>
      <c r="YF737" s="46"/>
      <c r="YG737" s="46"/>
      <c r="YH737" s="46"/>
      <c r="YI737" s="46"/>
      <c r="YJ737" s="46"/>
      <c r="YK737" s="46"/>
      <c r="YL737" s="46"/>
      <c r="YM737" s="46"/>
      <c r="YN737" s="46"/>
      <c r="YO737" s="46"/>
      <c r="YP737" s="46"/>
      <c r="YQ737" s="46"/>
      <c r="YR737" s="46"/>
      <c r="YS737" s="46"/>
      <c r="YT737" s="46"/>
      <c r="YU737" s="46"/>
      <c r="YV737" s="46"/>
      <c r="YW737" s="46"/>
      <c r="YX737" s="46"/>
      <c r="YY737" s="46"/>
      <c r="YZ737" s="46"/>
      <c r="ZA737" s="46"/>
      <c r="ZB737" s="46"/>
      <c r="ZC737" s="46"/>
      <c r="ZD737" s="46"/>
      <c r="ZE737" s="46"/>
      <c r="ZF737" s="46"/>
      <c r="ZG737" s="46"/>
      <c r="ZH737" s="46"/>
      <c r="ZI737" s="46"/>
      <c r="ZJ737" s="46"/>
      <c r="ZK737" s="46"/>
      <c r="ZL737" s="46"/>
      <c r="ZM737" s="46"/>
      <c r="ZN737" s="46"/>
      <c r="ZO737" s="46"/>
      <c r="ZP737" s="46"/>
      <c r="ZQ737" s="46"/>
      <c r="ZR737" s="46"/>
      <c r="ZS737" s="46"/>
      <c r="ZT737" s="46"/>
      <c r="ZU737" s="46"/>
      <c r="ZV737" s="46"/>
      <c r="ZW737" s="46"/>
      <c r="ZX737" s="46"/>
      <c r="ZY737" s="46"/>
      <c r="ZZ737" s="46"/>
      <c r="AAA737" s="46"/>
      <c r="AAB737" s="46"/>
      <c r="AAC737" s="46"/>
      <c r="AAD737" s="46"/>
      <c r="AAE737" s="46"/>
      <c r="AAF737" s="46"/>
      <c r="AAG737" s="46"/>
      <c r="AAH737" s="46"/>
      <c r="AAI737" s="46"/>
      <c r="AAJ737" s="46"/>
      <c r="AAK737" s="46"/>
      <c r="AAL737" s="46"/>
      <c r="AAM737" s="46"/>
      <c r="AAN737" s="46"/>
      <c r="AAO737" s="46"/>
      <c r="AAP737" s="46"/>
      <c r="AAQ737" s="46"/>
      <c r="AAR737" s="46"/>
      <c r="AAS737" s="46"/>
      <c r="AAT737" s="46"/>
      <c r="AAU737" s="46"/>
      <c r="AAV737" s="46"/>
      <c r="AAW737" s="46"/>
      <c r="AAX737" s="46"/>
      <c r="AAY737" s="46"/>
      <c r="AAZ737" s="46"/>
      <c r="ABA737" s="46"/>
      <c r="ABB737" s="46"/>
      <c r="ABC737" s="46"/>
      <c r="ABD737" s="46"/>
      <c r="ABE737" s="46"/>
      <c r="ABF737" s="46"/>
      <c r="ABG737" s="46"/>
      <c r="ABH737" s="46"/>
      <c r="ABI737" s="46"/>
      <c r="ABJ737" s="46"/>
      <c r="ABK737" s="46"/>
      <c r="ABL737" s="46"/>
      <c r="ABM737" s="46"/>
      <c r="ABN737" s="46"/>
      <c r="ABO737" s="46"/>
      <c r="ABP737" s="46"/>
      <c r="ABQ737" s="46"/>
      <c r="ABR737" s="46"/>
      <c r="ABS737" s="46"/>
      <c r="ABT737" s="46"/>
      <c r="ABU737" s="46"/>
      <c r="ABV737" s="46"/>
      <c r="ABW737" s="46"/>
      <c r="ABX737" s="46"/>
      <c r="ABY737" s="46"/>
      <c r="ABZ737" s="46"/>
      <c r="ACA737" s="46"/>
      <c r="ACB737" s="46"/>
      <c r="ACC737" s="46"/>
      <c r="ACD737" s="46"/>
      <c r="ACE737" s="46"/>
      <c r="ACF737" s="46"/>
      <c r="ACG737" s="46"/>
      <c r="ACH737" s="46"/>
      <c r="ACI737" s="46"/>
      <c r="ACJ737" s="46"/>
      <c r="ACK737" s="46"/>
      <c r="ACL737" s="46"/>
      <c r="ACM737" s="46"/>
      <c r="ACN737" s="46"/>
      <c r="ACO737" s="46"/>
      <c r="ACP737" s="46"/>
      <c r="ACQ737" s="46"/>
      <c r="ACR737" s="46"/>
      <c r="ACS737" s="46"/>
      <c r="ACT737" s="46"/>
      <c r="ACU737" s="46"/>
      <c r="ACV737" s="46"/>
      <c r="ACW737" s="46"/>
      <c r="ACX737" s="46"/>
      <c r="ACY737" s="46"/>
      <c r="ACZ737" s="46"/>
      <c r="ADA737" s="46"/>
      <c r="ADB737" s="46"/>
      <c r="ADC737" s="46"/>
      <c r="ADD737" s="46"/>
      <c r="ADE737" s="46"/>
      <c r="ADF737" s="46"/>
      <c r="ADG737" s="46"/>
      <c r="ADH737" s="46"/>
      <c r="ADI737" s="46"/>
      <c r="ADJ737" s="46"/>
      <c r="ADK737" s="46"/>
      <c r="ADL737" s="46"/>
      <c r="ADM737" s="46"/>
      <c r="ADN737" s="46"/>
      <c r="ADO737" s="46"/>
      <c r="ADP737" s="46"/>
    </row>
    <row r="738" spans="3:796" x14ac:dyDescent="0.4">
      <c r="C738" s="62"/>
      <c r="D738" s="42">
        <f>(1/$D$5)*学習!Z72</f>
        <v>0</v>
      </c>
      <c r="I738" s="63">
        <v>727</v>
      </c>
      <c r="J738" s="44">
        <v>4.5052001541308687E-2</v>
      </c>
      <c r="K738" s="44">
        <v>-0.16170174097495943</v>
      </c>
      <c r="L738" s="44">
        <v>5.2248417281389173E-3</v>
      </c>
      <c r="M738" s="44">
        <v>0.13497825066079219</v>
      </c>
      <c r="N738" s="44">
        <v>-8.9705561079095678E-2</v>
      </c>
      <c r="O738" s="44">
        <v>0.10067484063941243</v>
      </c>
      <c r="P738" s="44">
        <v>6.4611778253685748E-2</v>
      </c>
      <c r="Q738" s="44">
        <v>0.11028238575672945</v>
      </c>
      <c r="R738" s="44">
        <v>-0.17839980863174215</v>
      </c>
      <c r="S738" s="44">
        <v>1.4365681618791705E-2</v>
      </c>
      <c r="T738" s="44">
        <v>7.1169247492543192E-2</v>
      </c>
      <c r="U738" s="44">
        <v>-0.24790010905876972</v>
      </c>
      <c r="V738" s="44">
        <v>4.0829347546033443E-2</v>
      </c>
      <c r="W738" s="44">
        <v>0.2160735899360213</v>
      </c>
      <c r="X738" s="44">
        <v>-0.14177796671456916</v>
      </c>
      <c r="Y738" s="44">
        <v>0.1528791277140141</v>
      </c>
      <c r="Z738" s="44">
        <v>0.1851977829388381</v>
      </c>
      <c r="AA738" s="44">
        <v>1.6907327076542827E-2</v>
      </c>
      <c r="AB738" s="44">
        <v>-0.19787944865309173</v>
      </c>
      <c r="AC738" s="44">
        <v>3.0916468431236684E-2</v>
      </c>
      <c r="AD738" s="44">
        <v>-5.9690551444963207E-2</v>
      </c>
      <c r="AE738" s="44">
        <v>-2.6812267950429933E-2</v>
      </c>
      <c r="AF738" s="44">
        <v>-2.4654197665433298E-2</v>
      </c>
      <c r="AG738" s="44">
        <v>0.11510453274389104</v>
      </c>
      <c r="AH738" s="44">
        <v>0.12421201274943586</v>
      </c>
      <c r="AI738" s="44">
        <v>0.19042007273325509</v>
      </c>
      <c r="AJ738" s="44">
        <v>8.1846186070232106E-3</v>
      </c>
      <c r="AK738" s="44">
        <v>-3.9640190931498655E-2</v>
      </c>
      <c r="AL738" s="44">
        <v>4.2526804258729269E-2</v>
      </c>
      <c r="AM738" s="44">
        <v>-1.7489659370358287E-2</v>
      </c>
      <c r="AN738" s="44">
        <v>0.12621949842390867</v>
      </c>
      <c r="AO738" s="44">
        <v>-7.4462134294913149E-2</v>
      </c>
      <c r="AP738" s="44">
        <v>-1.4171640183924888E-2</v>
      </c>
      <c r="AQ738" s="44">
        <v>1.0525702078723361E-2</v>
      </c>
      <c r="AR738" s="44">
        <v>-2.3604998088999629E-2</v>
      </c>
      <c r="AS738" s="44">
        <v>8.848972023050343E-2</v>
      </c>
      <c r="AT738" s="44">
        <v>6.2328041414318955E-2</v>
      </c>
      <c r="AU738" s="44">
        <v>-7.9584590574803049E-2</v>
      </c>
      <c r="AV738" s="44">
        <v>1.3419895813778667E-2</v>
      </c>
      <c r="AW738" s="44">
        <v>8.9669931705048209E-2</v>
      </c>
      <c r="AX738" s="44">
        <v>5.2127730132569793E-2</v>
      </c>
      <c r="AY738" s="44">
        <v>0.10018721140145549</v>
      </c>
      <c r="AZ738" s="44">
        <v>0.1469978368965231</v>
      </c>
      <c r="BA738" s="44">
        <v>6.0248919011447466E-2</v>
      </c>
      <c r="BB738" s="44">
        <v>-6.8624407675558344E-2</v>
      </c>
      <c r="BC738" s="44">
        <v>-8.9382594323526604E-2</v>
      </c>
      <c r="BD738" s="44">
        <v>-1.4994903026773558E-2</v>
      </c>
      <c r="BE738" s="44">
        <v>8.0452812195172613E-2</v>
      </c>
      <c r="BF738" s="44">
        <v>-8.0187377957949613E-2</v>
      </c>
      <c r="BG738" s="44">
        <v>4.2855294044168012E-2</v>
      </c>
      <c r="BH738" s="44">
        <v>9.7315137543812213E-2</v>
      </c>
      <c r="BI738" s="44">
        <v>5.6246124987425893E-2</v>
      </c>
      <c r="BJ738" s="44">
        <v>0.19356620682115172</v>
      </c>
      <c r="BK738" s="44">
        <v>-1.1562961013272022E-2</v>
      </c>
      <c r="BL738" s="44">
        <v>0.16742409532518762</v>
      </c>
      <c r="BM738" s="44">
        <v>-0.28133301766512536</v>
      </c>
      <c r="BN738" s="44">
        <v>-9.1508522945439832E-2</v>
      </c>
      <c r="BO738" s="44">
        <v>-0.17854036076743535</v>
      </c>
      <c r="BP738" s="44">
        <v>0.10586575171821663</v>
      </c>
      <c r="BQ738" s="44">
        <v>-3.3312251749633079E-2</v>
      </c>
      <c r="BR738" s="44">
        <v>-2.6228448739191362E-2</v>
      </c>
      <c r="BS738" s="44">
        <v>-0.18742809541364297</v>
      </c>
      <c r="BT738" s="44">
        <v>5.0463507944659966E-2</v>
      </c>
      <c r="BU738" s="44">
        <v>-9.1050403803603075E-3</v>
      </c>
      <c r="BV738" s="44">
        <v>6.4836864687774831E-2</v>
      </c>
      <c r="BW738" s="44">
        <v>-0.18644353089392621</v>
      </c>
      <c r="BX738" s="44">
        <v>-3.7640886618466485E-2</v>
      </c>
      <c r="BY738" s="44">
        <v>0.15372217884053652</v>
      </c>
      <c r="BZ738" s="44">
        <v>-1.4409702993638689E-3</v>
      </c>
      <c r="CA738" s="44">
        <v>-0.12453055561782157</v>
      </c>
      <c r="CB738" s="44">
        <v>8.4766691176086054E-2</v>
      </c>
      <c r="CC738" s="44">
        <v>-7.650175425615148E-2</v>
      </c>
      <c r="CD738" s="44">
        <v>-6.3516060378539671E-2</v>
      </c>
      <c r="CE738" s="44">
        <v>7.3015815643077797E-2</v>
      </c>
      <c r="CF738" s="44">
        <v>-2.5723055661763597E-2</v>
      </c>
      <c r="CG738" s="44">
        <v>-2.7993251459032156E-2</v>
      </c>
      <c r="CH738" s="44">
        <v>8.2796513439646835E-2</v>
      </c>
      <c r="CI738" s="44">
        <v>-8.0032908262815303E-4</v>
      </c>
      <c r="CJ738" s="44">
        <v>2.562437312330805E-2</v>
      </c>
      <c r="CK738" s="44">
        <v>0.12766168049487489</v>
      </c>
      <c r="CL738" s="44">
        <v>-8.3717376128897864E-3</v>
      </c>
      <c r="CM738" s="44">
        <v>-1.9948647082970544E-2</v>
      </c>
      <c r="CN738" s="44">
        <v>4.5827741114721501E-2</v>
      </c>
      <c r="CO738" s="44">
        <v>6.1458012420612967E-2</v>
      </c>
      <c r="CP738" s="44">
        <v>6.0131742290805458E-3</v>
      </c>
      <c r="CQ738" s="44">
        <v>-7.0906296347544764E-2</v>
      </c>
      <c r="CR738" s="44">
        <v>8.3198755523071169E-2</v>
      </c>
      <c r="CS738" s="44">
        <v>-0.10701585113009957</v>
      </c>
      <c r="CT738" s="44">
        <v>-2.3889933365379905E-2</v>
      </c>
      <c r="CU738" s="44">
        <v>6.5643114154863597E-2</v>
      </c>
      <c r="CV738" s="44">
        <v>9.4778358367340165E-2</v>
      </c>
      <c r="CW738" s="44">
        <v>-2.1212520929173591E-2</v>
      </c>
      <c r="CX738" s="44">
        <v>-2.9152432350613114E-2</v>
      </c>
      <c r="CY738" s="44">
        <v>3.8592520878294984E-2</v>
      </c>
      <c r="CZ738" s="44">
        <v>-0.11922511049899161</v>
      </c>
      <c r="DA738" s="44">
        <v>-0.13655054370790273</v>
      </c>
      <c r="DB738" s="44">
        <v>-3.7478508962582632E-2</v>
      </c>
      <c r="DC738" s="44">
        <v>-2.2937595776805285E-2</v>
      </c>
      <c r="DD738" s="44">
        <v>-1.911687661190957E-2</v>
      </c>
      <c r="DE738" s="44">
        <v>-8.1714162128834256E-2</v>
      </c>
      <c r="DF738" s="46"/>
      <c r="DG738" s="46"/>
      <c r="DH738" s="46"/>
      <c r="DI738" s="46"/>
      <c r="DJ738" s="46"/>
      <c r="DK738" s="46"/>
      <c r="DL738" s="46"/>
      <c r="DM738" s="46"/>
      <c r="DN738" s="46"/>
      <c r="DO738" s="46"/>
      <c r="DP738" s="46"/>
      <c r="DQ738" s="46"/>
      <c r="DR738" s="46"/>
      <c r="DS738" s="46"/>
      <c r="DT738" s="46"/>
      <c r="DU738" s="46"/>
      <c r="DV738" s="46"/>
      <c r="DW738" s="46"/>
      <c r="DX738" s="46"/>
      <c r="DY738" s="46"/>
      <c r="DZ738" s="46"/>
      <c r="EA738" s="46"/>
      <c r="EB738" s="46"/>
      <c r="EC738" s="46"/>
      <c r="ED738" s="46"/>
      <c r="EE738" s="46"/>
      <c r="EF738" s="46"/>
      <c r="EG738" s="46"/>
      <c r="EH738" s="46"/>
      <c r="EI738" s="46"/>
      <c r="EJ738" s="46"/>
      <c r="EK738" s="46"/>
      <c r="EL738" s="46"/>
      <c r="EM738" s="46"/>
      <c r="EN738" s="46"/>
      <c r="EO738" s="46"/>
      <c r="EP738" s="46"/>
      <c r="EQ738" s="46"/>
      <c r="ER738" s="46"/>
      <c r="ES738" s="46"/>
      <c r="ET738" s="46"/>
      <c r="EU738" s="46"/>
      <c r="EV738" s="46"/>
      <c r="EW738" s="46"/>
      <c r="EX738" s="46"/>
      <c r="EY738" s="46"/>
      <c r="EZ738" s="46"/>
      <c r="FA738" s="46"/>
      <c r="FB738" s="46"/>
      <c r="FC738" s="46"/>
      <c r="FD738" s="46"/>
      <c r="FE738" s="46"/>
      <c r="FF738" s="46"/>
      <c r="FG738" s="46"/>
      <c r="FH738" s="46"/>
      <c r="FI738" s="46"/>
      <c r="FJ738" s="46"/>
      <c r="FK738" s="46"/>
      <c r="FL738" s="46"/>
      <c r="FM738" s="46"/>
      <c r="FN738" s="46"/>
      <c r="FO738" s="46"/>
      <c r="FP738" s="46"/>
      <c r="FQ738" s="46"/>
      <c r="FR738" s="46"/>
      <c r="FS738" s="46"/>
      <c r="FT738" s="46"/>
      <c r="FU738" s="46"/>
      <c r="FV738" s="46"/>
      <c r="FW738" s="46"/>
      <c r="FX738" s="46"/>
      <c r="FY738" s="46"/>
      <c r="FZ738" s="46"/>
      <c r="GA738" s="46"/>
      <c r="GB738" s="46"/>
      <c r="GC738" s="46"/>
      <c r="GD738" s="46"/>
      <c r="GE738" s="46"/>
      <c r="GF738" s="46"/>
      <c r="GG738" s="46"/>
      <c r="GH738" s="46"/>
      <c r="GI738" s="46"/>
      <c r="GJ738" s="46"/>
      <c r="GK738" s="46"/>
      <c r="GL738" s="46"/>
      <c r="GM738" s="46"/>
      <c r="GN738" s="46"/>
      <c r="GO738" s="46"/>
      <c r="GP738" s="46"/>
      <c r="GQ738" s="46"/>
      <c r="GR738" s="46"/>
      <c r="GS738" s="46"/>
      <c r="GT738" s="46"/>
      <c r="GU738" s="46"/>
      <c r="GV738" s="46"/>
      <c r="GW738" s="46"/>
      <c r="GX738" s="46"/>
      <c r="GY738" s="46"/>
      <c r="GZ738" s="46"/>
      <c r="HA738" s="46"/>
      <c r="HB738" s="46"/>
      <c r="HC738" s="46"/>
      <c r="HD738" s="46"/>
      <c r="HE738" s="46"/>
      <c r="HF738" s="46"/>
      <c r="HG738" s="46"/>
      <c r="HH738" s="46"/>
      <c r="HI738" s="46"/>
      <c r="HJ738" s="46"/>
      <c r="HK738" s="46"/>
      <c r="HL738" s="46"/>
      <c r="HM738" s="46"/>
      <c r="HN738" s="46"/>
      <c r="HO738" s="46"/>
      <c r="HP738" s="46"/>
      <c r="HQ738" s="46"/>
      <c r="HR738" s="46"/>
      <c r="HS738" s="46"/>
      <c r="HT738" s="46"/>
      <c r="HU738" s="46"/>
      <c r="HV738" s="46"/>
      <c r="HW738" s="46"/>
      <c r="HX738" s="46"/>
      <c r="HY738" s="46"/>
      <c r="HZ738" s="46"/>
      <c r="IA738" s="46"/>
      <c r="IB738" s="46"/>
      <c r="IC738" s="46"/>
      <c r="ID738" s="46"/>
      <c r="IE738" s="46"/>
      <c r="IF738" s="46"/>
      <c r="IG738" s="46"/>
      <c r="IH738" s="46"/>
      <c r="II738" s="46"/>
      <c r="IJ738" s="46"/>
      <c r="IK738" s="46"/>
      <c r="IL738" s="46"/>
      <c r="IM738" s="46"/>
      <c r="IN738" s="46"/>
      <c r="IO738" s="46"/>
      <c r="IP738" s="46"/>
      <c r="IQ738" s="46"/>
      <c r="IR738" s="46"/>
      <c r="IS738" s="46"/>
      <c r="IT738" s="46"/>
      <c r="IU738" s="46"/>
      <c r="IV738" s="46"/>
      <c r="IW738" s="46"/>
      <c r="IX738" s="46"/>
      <c r="IY738" s="46"/>
      <c r="IZ738" s="46"/>
      <c r="JA738" s="46"/>
      <c r="JB738" s="46"/>
      <c r="JC738" s="46"/>
      <c r="JD738" s="46"/>
      <c r="JE738" s="46"/>
      <c r="JF738" s="46"/>
      <c r="JG738" s="46"/>
      <c r="JH738" s="46"/>
      <c r="JI738" s="46"/>
      <c r="JJ738" s="46"/>
      <c r="JK738" s="46"/>
      <c r="JL738" s="46"/>
      <c r="JM738" s="46"/>
      <c r="JN738" s="46"/>
      <c r="JO738" s="46"/>
      <c r="JP738" s="46"/>
      <c r="JQ738" s="46"/>
      <c r="JR738" s="46"/>
      <c r="JS738" s="46"/>
      <c r="JT738" s="46"/>
      <c r="JU738" s="46"/>
      <c r="JV738" s="46"/>
      <c r="JW738" s="46"/>
      <c r="JX738" s="46"/>
      <c r="JY738" s="46"/>
      <c r="JZ738" s="46"/>
      <c r="KA738" s="46"/>
      <c r="KB738" s="46"/>
      <c r="KC738" s="46"/>
      <c r="KD738" s="46"/>
      <c r="KE738" s="46"/>
      <c r="KF738" s="46"/>
      <c r="KG738" s="46"/>
      <c r="KH738" s="46"/>
      <c r="KI738" s="46"/>
      <c r="KJ738" s="46"/>
      <c r="KK738" s="46"/>
      <c r="KL738" s="46"/>
      <c r="KM738" s="46"/>
      <c r="KN738" s="46"/>
      <c r="KO738" s="46"/>
      <c r="KP738" s="46"/>
      <c r="KQ738" s="46"/>
      <c r="KR738" s="46"/>
      <c r="KS738" s="46"/>
      <c r="KT738" s="46"/>
      <c r="KU738" s="46"/>
      <c r="KV738" s="46"/>
      <c r="KW738" s="46"/>
      <c r="KX738" s="46"/>
      <c r="KY738" s="46"/>
      <c r="KZ738" s="46"/>
      <c r="LA738" s="46"/>
      <c r="LB738" s="46"/>
      <c r="LC738" s="46"/>
      <c r="LD738" s="46"/>
      <c r="LE738" s="46"/>
      <c r="LF738" s="46"/>
      <c r="LG738" s="46"/>
      <c r="LH738" s="46"/>
      <c r="LI738" s="46"/>
      <c r="LJ738" s="46"/>
      <c r="LK738" s="46"/>
      <c r="LL738" s="46"/>
      <c r="LM738" s="46"/>
      <c r="LN738" s="46"/>
      <c r="LO738" s="46"/>
      <c r="LP738" s="46"/>
      <c r="LQ738" s="46"/>
      <c r="LR738" s="46"/>
      <c r="LS738" s="46"/>
      <c r="LT738" s="46"/>
      <c r="LU738" s="46"/>
      <c r="LV738" s="46"/>
      <c r="LW738" s="46"/>
      <c r="LX738" s="46"/>
      <c r="LY738" s="46"/>
      <c r="LZ738" s="46"/>
      <c r="MA738" s="46"/>
      <c r="MB738" s="46"/>
      <c r="MC738" s="46"/>
      <c r="MD738" s="46"/>
      <c r="ME738" s="46"/>
      <c r="MF738" s="46"/>
      <c r="MG738" s="46"/>
      <c r="MH738" s="46"/>
      <c r="MI738" s="46"/>
      <c r="MJ738" s="46"/>
      <c r="MK738" s="46"/>
      <c r="ML738" s="46"/>
      <c r="MM738" s="46"/>
      <c r="MN738" s="46"/>
      <c r="MO738" s="46"/>
      <c r="MP738" s="46"/>
      <c r="MQ738" s="46"/>
      <c r="MR738" s="46"/>
      <c r="MS738" s="46"/>
      <c r="MT738" s="46"/>
      <c r="MU738" s="46"/>
      <c r="MV738" s="46"/>
      <c r="MW738" s="46"/>
      <c r="MX738" s="46"/>
      <c r="MY738" s="46"/>
      <c r="MZ738" s="46"/>
      <c r="NA738" s="46"/>
      <c r="NB738" s="46"/>
      <c r="NC738" s="46"/>
      <c r="ND738" s="46"/>
      <c r="NE738" s="46"/>
      <c r="NF738" s="46"/>
      <c r="NG738" s="46"/>
      <c r="NH738" s="46"/>
      <c r="NI738" s="46"/>
      <c r="NJ738" s="46"/>
      <c r="NK738" s="46"/>
      <c r="NL738" s="46"/>
      <c r="NM738" s="46"/>
      <c r="NN738" s="46"/>
      <c r="NO738" s="46"/>
      <c r="NP738" s="46"/>
      <c r="NQ738" s="46"/>
      <c r="NR738" s="46"/>
      <c r="NS738" s="46"/>
      <c r="NT738" s="46"/>
      <c r="NU738" s="46"/>
      <c r="NV738" s="46"/>
      <c r="NW738" s="46"/>
      <c r="NX738" s="46"/>
      <c r="NY738" s="46"/>
      <c r="NZ738" s="46"/>
      <c r="OA738" s="46"/>
      <c r="OB738" s="46"/>
      <c r="OC738" s="46"/>
      <c r="OD738" s="46"/>
      <c r="OE738" s="46"/>
      <c r="OF738" s="46"/>
      <c r="OG738" s="46"/>
      <c r="OH738" s="46"/>
      <c r="OI738" s="46"/>
      <c r="OJ738" s="46"/>
      <c r="OK738" s="46"/>
      <c r="OL738" s="46"/>
      <c r="OM738" s="46"/>
      <c r="ON738" s="46"/>
      <c r="OO738" s="46"/>
      <c r="OP738" s="46"/>
      <c r="OQ738" s="46"/>
      <c r="OR738" s="46"/>
      <c r="OS738" s="46"/>
      <c r="OT738" s="46"/>
      <c r="OU738" s="46"/>
      <c r="OV738" s="46"/>
      <c r="OW738" s="46"/>
      <c r="OX738" s="46"/>
      <c r="OY738" s="46"/>
      <c r="OZ738" s="46"/>
      <c r="PA738" s="46"/>
      <c r="PB738" s="46"/>
      <c r="PC738" s="46"/>
      <c r="PD738" s="46"/>
      <c r="PE738" s="46"/>
      <c r="PF738" s="46"/>
      <c r="PG738" s="46"/>
      <c r="PH738" s="46"/>
      <c r="PI738" s="46"/>
      <c r="PJ738" s="46"/>
      <c r="PK738" s="46"/>
      <c r="PL738" s="46"/>
      <c r="PM738" s="46"/>
      <c r="PN738" s="46"/>
      <c r="PO738" s="46"/>
      <c r="PP738" s="46"/>
      <c r="PQ738" s="46"/>
      <c r="PR738" s="46"/>
      <c r="PS738" s="46"/>
      <c r="PT738" s="46"/>
      <c r="PU738" s="46"/>
      <c r="PV738" s="46"/>
      <c r="PW738" s="46"/>
      <c r="PX738" s="46"/>
      <c r="PY738" s="46"/>
      <c r="PZ738" s="46"/>
      <c r="QA738" s="46"/>
      <c r="QB738" s="46"/>
      <c r="QC738" s="46"/>
      <c r="QD738" s="46"/>
      <c r="QE738" s="46"/>
      <c r="QF738" s="46"/>
      <c r="QG738" s="46"/>
      <c r="QH738" s="46"/>
      <c r="QI738" s="46"/>
      <c r="QJ738" s="46"/>
      <c r="QK738" s="46"/>
      <c r="QL738" s="46"/>
      <c r="QM738" s="46"/>
      <c r="QN738" s="46"/>
      <c r="QO738" s="46"/>
      <c r="QP738" s="46"/>
      <c r="QQ738" s="46"/>
      <c r="QR738" s="46"/>
      <c r="QS738" s="46"/>
      <c r="QT738" s="46"/>
      <c r="QU738" s="46"/>
      <c r="QV738" s="46"/>
      <c r="QW738" s="46"/>
      <c r="QX738" s="46"/>
      <c r="QY738" s="46"/>
      <c r="QZ738" s="46"/>
      <c r="RA738" s="46"/>
      <c r="RB738" s="46"/>
      <c r="RC738" s="46"/>
      <c r="RD738" s="46"/>
      <c r="RE738" s="46"/>
      <c r="RF738" s="46"/>
      <c r="RG738" s="46"/>
      <c r="RH738" s="46"/>
      <c r="RI738" s="46"/>
      <c r="RJ738" s="46"/>
      <c r="RK738" s="46"/>
      <c r="RL738" s="46"/>
      <c r="RM738" s="46"/>
      <c r="RN738" s="46"/>
      <c r="RO738" s="46"/>
      <c r="RP738" s="46"/>
      <c r="RQ738" s="46"/>
      <c r="RR738" s="46"/>
      <c r="RS738" s="46"/>
      <c r="RT738" s="46"/>
      <c r="RU738" s="46"/>
      <c r="RV738" s="46"/>
      <c r="RW738" s="46"/>
      <c r="RX738" s="46"/>
      <c r="RY738" s="46"/>
      <c r="RZ738" s="46"/>
      <c r="SA738" s="46"/>
      <c r="SB738" s="46"/>
      <c r="SC738" s="46"/>
      <c r="SD738" s="46"/>
      <c r="SE738" s="46"/>
      <c r="SF738" s="46"/>
      <c r="SG738" s="46"/>
      <c r="SH738" s="46"/>
      <c r="SI738" s="46"/>
      <c r="SJ738" s="46"/>
      <c r="SK738" s="46"/>
      <c r="SL738" s="46"/>
      <c r="SM738" s="46"/>
      <c r="SN738" s="46"/>
      <c r="SO738" s="46"/>
      <c r="SP738" s="46"/>
      <c r="SQ738" s="46"/>
      <c r="SR738" s="46"/>
      <c r="SS738" s="46"/>
      <c r="ST738" s="46"/>
      <c r="SU738" s="46"/>
      <c r="SV738" s="46"/>
      <c r="SW738" s="46"/>
      <c r="SX738" s="46"/>
      <c r="SY738" s="46"/>
      <c r="SZ738" s="46"/>
      <c r="TA738" s="46"/>
      <c r="TB738" s="46"/>
      <c r="TC738" s="46"/>
      <c r="TD738" s="46"/>
      <c r="TE738" s="46"/>
      <c r="TF738" s="46"/>
      <c r="TG738" s="46"/>
      <c r="TH738" s="46"/>
      <c r="TI738" s="46"/>
      <c r="TJ738" s="46"/>
      <c r="TK738" s="46"/>
      <c r="TL738" s="46"/>
      <c r="TM738" s="46"/>
      <c r="TN738" s="46"/>
      <c r="TO738" s="46"/>
      <c r="TP738" s="46"/>
      <c r="TQ738" s="46"/>
      <c r="TR738" s="46"/>
      <c r="TS738" s="46"/>
      <c r="TT738" s="46"/>
      <c r="TU738" s="46"/>
      <c r="TV738" s="46"/>
      <c r="TW738" s="46"/>
      <c r="TX738" s="46"/>
      <c r="TY738" s="46"/>
      <c r="TZ738" s="46"/>
      <c r="UA738" s="46"/>
      <c r="UB738" s="46"/>
      <c r="UC738" s="46"/>
      <c r="UD738" s="46"/>
      <c r="UE738" s="46"/>
      <c r="UF738" s="46"/>
      <c r="UG738" s="46"/>
      <c r="UH738" s="46"/>
      <c r="UI738" s="46"/>
      <c r="UJ738" s="46"/>
      <c r="UK738" s="46"/>
      <c r="UL738" s="46"/>
      <c r="UM738" s="46"/>
      <c r="UN738" s="46"/>
      <c r="UO738" s="46"/>
      <c r="UP738" s="46"/>
      <c r="UQ738" s="46"/>
      <c r="UR738" s="46"/>
      <c r="US738" s="46"/>
      <c r="UT738" s="46"/>
      <c r="UU738" s="46"/>
      <c r="UV738" s="46"/>
      <c r="UW738" s="46"/>
      <c r="UX738" s="46"/>
      <c r="UY738" s="46"/>
      <c r="UZ738" s="46"/>
      <c r="VA738" s="46"/>
      <c r="VB738" s="46"/>
      <c r="VC738" s="46"/>
      <c r="VD738" s="46"/>
      <c r="VE738" s="46"/>
      <c r="VF738" s="46"/>
      <c r="VG738" s="46"/>
      <c r="VH738" s="46"/>
      <c r="VI738" s="46"/>
      <c r="VJ738" s="46"/>
      <c r="VK738" s="46"/>
      <c r="VL738" s="46"/>
      <c r="VM738" s="46"/>
      <c r="VN738" s="46"/>
      <c r="VO738" s="46"/>
      <c r="VP738" s="46"/>
      <c r="VQ738" s="46"/>
      <c r="VR738" s="46"/>
      <c r="VS738" s="46"/>
      <c r="VT738" s="46"/>
      <c r="VU738" s="46"/>
      <c r="VV738" s="46"/>
      <c r="VW738" s="46"/>
      <c r="VX738" s="46"/>
      <c r="VY738" s="46"/>
      <c r="VZ738" s="46"/>
      <c r="WA738" s="46"/>
      <c r="WB738" s="46"/>
      <c r="WC738" s="46"/>
      <c r="WD738" s="46"/>
      <c r="WE738" s="46"/>
      <c r="WF738" s="46"/>
      <c r="WG738" s="46"/>
      <c r="WH738" s="46"/>
      <c r="WI738" s="46"/>
      <c r="WJ738" s="46"/>
      <c r="WK738" s="46"/>
      <c r="WL738" s="46"/>
      <c r="WM738" s="46"/>
      <c r="WN738" s="46"/>
      <c r="WO738" s="46"/>
      <c r="WP738" s="46"/>
      <c r="WQ738" s="46"/>
      <c r="WR738" s="46"/>
      <c r="WS738" s="46"/>
      <c r="WT738" s="46"/>
      <c r="WU738" s="46"/>
      <c r="WV738" s="46"/>
      <c r="WW738" s="46"/>
      <c r="WX738" s="46"/>
      <c r="WY738" s="46"/>
      <c r="WZ738" s="46"/>
      <c r="XA738" s="46"/>
      <c r="XB738" s="46"/>
      <c r="XC738" s="46"/>
      <c r="XD738" s="46"/>
      <c r="XE738" s="46"/>
      <c r="XF738" s="46"/>
      <c r="XG738" s="46"/>
      <c r="XH738" s="46"/>
      <c r="XI738" s="46"/>
      <c r="XJ738" s="46"/>
      <c r="XK738" s="46"/>
      <c r="XL738" s="46"/>
      <c r="XM738" s="46"/>
      <c r="XN738" s="46"/>
      <c r="XO738" s="46"/>
      <c r="XP738" s="46"/>
      <c r="XQ738" s="46"/>
      <c r="XR738" s="46"/>
      <c r="XS738" s="46"/>
      <c r="XT738" s="46"/>
      <c r="XU738" s="46"/>
      <c r="XV738" s="46"/>
      <c r="XW738" s="46"/>
      <c r="XX738" s="46"/>
      <c r="XY738" s="46"/>
      <c r="XZ738" s="46"/>
      <c r="YA738" s="46"/>
      <c r="YB738" s="46"/>
      <c r="YC738" s="46"/>
      <c r="YD738" s="46"/>
      <c r="YE738" s="46"/>
      <c r="YF738" s="46"/>
      <c r="YG738" s="46"/>
      <c r="YH738" s="46"/>
      <c r="YI738" s="46"/>
      <c r="YJ738" s="46"/>
      <c r="YK738" s="46"/>
      <c r="YL738" s="46"/>
      <c r="YM738" s="46"/>
      <c r="YN738" s="46"/>
      <c r="YO738" s="46"/>
      <c r="YP738" s="46"/>
      <c r="YQ738" s="46"/>
      <c r="YR738" s="46"/>
      <c r="YS738" s="46"/>
      <c r="YT738" s="46"/>
      <c r="YU738" s="46"/>
      <c r="YV738" s="46"/>
      <c r="YW738" s="46"/>
      <c r="YX738" s="46"/>
      <c r="YY738" s="46"/>
      <c r="YZ738" s="46"/>
      <c r="ZA738" s="46"/>
      <c r="ZB738" s="46"/>
      <c r="ZC738" s="46"/>
      <c r="ZD738" s="46"/>
      <c r="ZE738" s="46"/>
      <c r="ZF738" s="46"/>
      <c r="ZG738" s="46"/>
      <c r="ZH738" s="46"/>
      <c r="ZI738" s="46"/>
      <c r="ZJ738" s="46"/>
      <c r="ZK738" s="46"/>
      <c r="ZL738" s="46"/>
      <c r="ZM738" s="46"/>
      <c r="ZN738" s="46"/>
      <c r="ZO738" s="46"/>
      <c r="ZP738" s="46"/>
      <c r="ZQ738" s="46"/>
      <c r="ZR738" s="46"/>
      <c r="ZS738" s="46"/>
      <c r="ZT738" s="46"/>
      <c r="ZU738" s="46"/>
      <c r="ZV738" s="46"/>
      <c r="ZW738" s="46"/>
      <c r="ZX738" s="46"/>
      <c r="ZY738" s="46"/>
      <c r="ZZ738" s="46"/>
      <c r="AAA738" s="46"/>
      <c r="AAB738" s="46"/>
      <c r="AAC738" s="46"/>
      <c r="AAD738" s="46"/>
      <c r="AAE738" s="46"/>
      <c r="AAF738" s="46"/>
      <c r="AAG738" s="46"/>
      <c r="AAH738" s="46"/>
      <c r="AAI738" s="46"/>
      <c r="AAJ738" s="46"/>
      <c r="AAK738" s="46"/>
      <c r="AAL738" s="46"/>
      <c r="AAM738" s="46"/>
      <c r="AAN738" s="46"/>
      <c r="AAO738" s="46"/>
      <c r="AAP738" s="46"/>
      <c r="AAQ738" s="46"/>
      <c r="AAR738" s="46"/>
      <c r="AAS738" s="46"/>
      <c r="AAT738" s="46"/>
      <c r="AAU738" s="46"/>
      <c r="AAV738" s="46"/>
      <c r="AAW738" s="46"/>
      <c r="AAX738" s="46"/>
      <c r="AAY738" s="46"/>
      <c r="AAZ738" s="46"/>
      <c r="ABA738" s="46"/>
      <c r="ABB738" s="46"/>
      <c r="ABC738" s="46"/>
      <c r="ABD738" s="46"/>
      <c r="ABE738" s="46"/>
      <c r="ABF738" s="46"/>
      <c r="ABG738" s="46"/>
      <c r="ABH738" s="46"/>
      <c r="ABI738" s="46"/>
      <c r="ABJ738" s="46"/>
      <c r="ABK738" s="46"/>
      <c r="ABL738" s="46"/>
      <c r="ABM738" s="46"/>
      <c r="ABN738" s="46"/>
      <c r="ABO738" s="46"/>
      <c r="ABP738" s="46"/>
      <c r="ABQ738" s="46"/>
      <c r="ABR738" s="46"/>
      <c r="ABS738" s="46"/>
      <c r="ABT738" s="46"/>
      <c r="ABU738" s="46"/>
      <c r="ABV738" s="46"/>
      <c r="ABW738" s="46"/>
      <c r="ABX738" s="46"/>
      <c r="ABY738" s="46"/>
      <c r="ABZ738" s="46"/>
      <c r="ACA738" s="46"/>
      <c r="ACB738" s="46"/>
      <c r="ACC738" s="46"/>
      <c r="ACD738" s="46"/>
      <c r="ACE738" s="46"/>
      <c r="ACF738" s="46"/>
      <c r="ACG738" s="46"/>
      <c r="ACH738" s="46"/>
      <c r="ACI738" s="46"/>
      <c r="ACJ738" s="46"/>
      <c r="ACK738" s="46"/>
      <c r="ACL738" s="46"/>
      <c r="ACM738" s="46"/>
      <c r="ACN738" s="46"/>
      <c r="ACO738" s="46"/>
      <c r="ACP738" s="46"/>
      <c r="ACQ738" s="46"/>
      <c r="ACR738" s="46"/>
      <c r="ACS738" s="46"/>
      <c r="ACT738" s="46"/>
      <c r="ACU738" s="46"/>
      <c r="ACV738" s="46"/>
      <c r="ACW738" s="46"/>
      <c r="ACX738" s="46"/>
      <c r="ACY738" s="46"/>
      <c r="ACZ738" s="46"/>
      <c r="ADA738" s="46"/>
      <c r="ADB738" s="46"/>
      <c r="ADC738" s="46"/>
      <c r="ADD738" s="46"/>
      <c r="ADE738" s="46"/>
      <c r="ADF738" s="46"/>
      <c r="ADG738" s="46"/>
      <c r="ADH738" s="46"/>
      <c r="ADI738" s="46"/>
      <c r="ADJ738" s="46"/>
      <c r="ADK738" s="46"/>
      <c r="ADL738" s="46"/>
      <c r="ADM738" s="46"/>
      <c r="ADN738" s="46"/>
      <c r="ADO738" s="46"/>
      <c r="ADP738" s="46"/>
    </row>
    <row r="739" spans="3:796" x14ac:dyDescent="0.4">
      <c r="C739" s="62"/>
      <c r="D739" s="42">
        <f>(1/$D$5)*学習!Z73</f>
        <v>1</v>
      </c>
      <c r="I739" s="63">
        <v>728</v>
      </c>
      <c r="J739" s="44">
        <v>0.22125835327299168</v>
      </c>
      <c r="K739" s="44">
        <v>-2.1979734261623075E-3</v>
      </c>
      <c r="L739" s="44">
        <v>0.26674394097920012</v>
      </c>
      <c r="M739" s="44">
        <v>3.9600297718986883E-2</v>
      </c>
      <c r="N739" s="44">
        <v>-2.381970006204091E-2</v>
      </c>
      <c r="O739" s="44">
        <v>-0.13608221206942381</v>
      </c>
      <c r="P739" s="44">
        <v>-7.4376626251933531E-2</v>
      </c>
      <c r="Q739" s="44">
        <v>-2.8988827347550174E-2</v>
      </c>
      <c r="R739" s="44">
        <v>3.4323519783230623E-2</v>
      </c>
      <c r="S739" s="44">
        <v>2.7206064725995592E-2</v>
      </c>
      <c r="T739" s="44">
        <v>-6.972739667680021E-2</v>
      </c>
      <c r="U739" s="44">
        <v>-7.2019215401414233E-2</v>
      </c>
      <c r="V739" s="44">
        <v>4.4332667529779428E-2</v>
      </c>
      <c r="W739" s="44">
        <v>-1.2861596660698282E-2</v>
      </c>
      <c r="X739" s="44">
        <v>4.5988971138979082E-2</v>
      </c>
      <c r="Y739" s="44">
        <v>0.23764853736980113</v>
      </c>
      <c r="Z739" s="44">
        <v>0.27134675494971983</v>
      </c>
      <c r="AA739" s="44">
        <v>7.3642532461025756E-2</v>
      </c>
      <c r="AB739" s="44">
        <v>3.1377750841859293E-2</v>
      </c>
      <c r="AC739" s="44">
        <v>6.521635097529053E-3</v>
      </c>
      <c r="AD739" s="44">
        <v>8.284492560667131E-2</v>
      </c>
      <c r="AE739" s="44">
        <v>1.5232051130086247E-2</v>
      </c>
      <c r="AF739" s="44">
        <v>3.3391554980944427E-2</v>
      </c>
      <c r="AG739" s="44">
        <v>-3.2082265669885694E-2</v>
      </c>
      <c r="AH739" s="44">
        <v>-0.1892927567197692</v>
      </c>
      <c r="AI739" s="44">
        <v>-0.1103704729264821</v>
      </c>
      <c r="AJ739" s="44">
        <v>-5.7083743158424412E-2</v>
      </c>
      <c r="AK739" s="44">
        <v>-8.0014977456162928E-2</v>
      </c>
      <c r="AL739" s="44">
        <v>-9.5551564188101554E-2</v>
      </c>
      <c r="AM739" s="44">
        <v>-0.14083329876974376</v>
      </c>
      <c r="AN739" s="44">
        <v>2.9105782093381726E-2</v>
      </c>
      <c r="AO739" s="44">
        <v>-5.6038811440495835E-2</v>
      </c>
      <c r="AP739" s="44">
        <v>0.11557443858576262</v>
      </c>
      <c r="AQ739" s="44">
        <v>8.090190392405934E-2</v>
      </c>
      <c r="AR739" s="44">
        <v>7.8629883744553306E-2</v>
      </c>
      <c r="AS739" s="44">
        <v>-1.8376012802204113E-2</v>
      </c>
      <c r="AT739" s="44">
        <v>3.0042738876791035E-2</v>
      </c>
      <c r="AU739" s="44">
        <v>-9.6762171019553922E-2</v>
      </c>
      <c r="AV739" s="44">
        <v>-5.7587844178271744E-2</v>
      </c>
      <c r="AW739" s="44">
        <v>4.8297676302541018E-2</v>
      </c>
      <c r="AX739" s="44">
        <v>1.8366302432256454E-2</v>
      </c>
      <c r="AY739" s="44">
        <v>0.14172450185473162</v>
      </c>
      <c r="AZ739" s="44">
        <v>7.6314323417299212E-2</v>
      </c>
      <c r="BA739" s="44">
        <v>-2.0561830427854453E-2</v>
      </c>
      <c r="BB739" s="44">
        <v>3.2630553905471436E-3</v>
      </c>
      <c r="BC739" s="44">
        <v>-1.4689910419833812E-2</v>
      </c>
      <c r="BD739" s="44">
        <v>0.14976873031540122</v>
      </c>
      <c r="BE739" s="44">
        <v>3.9216888110084398E-2</v>
      </c>
      <c r="BF739" s="44">
        <v>2.961362638585302E-2</v>
      </c>
      <c r="BG739" s="44">
        <v>5.2045905074848764E-3</v>
      </c>
      <c r="BH739" s="44">
        <v>-7.3071989989216893E-2</v>
      </c>
      <c r="BI739" s="44">
        <v>-0.12018387612880956</v>
      </c>
      <c r="BJ739" s="44">
        <v>0.23313810799981299</v>
      </c>
      <c r="BK739" s="44">
        <v>3.9968094612989599E-2</v>
      </c>
      <c r="BL739" s="44">
        <v>-9.4893986147999987E-2</v>
      </c>
      <c r="BM739" s="44">
        <v>-9.310190117758764E-2</v>
      </c>
      <c r="BN739" s="44">
        <v>4.2166761134968984E-2</v>
      </c>
      <c r="BO739" s="44">
        <v>-9.6005997184221301E-2</v>
      </c>
      <c r="BP739" s="44">
        <v>-0.17624271374780084</v>
      </c>
      <c r="BQ739" s="44">
        <v>8.1339616891642402E-2</v>
      </c>
      <c r="BR739" s="44">
        <v>5.1533909763480351E-2</v>
      </c>
      <c r="BS739" s="44">
        <v>-0.35677705150117911</v>
      </c>
      <c r="BT739" s="44">
        <v>-2.6162899368260242E-2</v>
      </c>
      <c r="BU739" s="44">
        <v>-1.6908893250421993E-2</v>
      </c>
      <c r="BV739" s="44">
        <v>-4.2168299088276004E-2</v>
      </c>
      <c r="BW739" s="44">
        <v>-1.1223152220614359E-3</v>
      </c>
      <c r="BX739" s="44">
        <v>-0.13755351076246533</v>
      </c>
      <c r="BY739" s="44">
        <v>9.8205841230082289E-2</v>
      </c>
      <c r="BZ739" s="44">
        <v>-7.6738335410257305E-2</v>
      </c>
      <c r="CA739" s="44">
        <v>7.2273894653956422E-2</v>
      </c>
      <c r="CB739" s="44">
        <v>-4.9352100622383752E-2</v>
      </c>
      <c r="CC739" s="44">
        <v>-2.5749940242525284E-2</v>
      </c>
      <c r="CD739" s="44">
        <v>5.2101319058613066E-2</v>
      </c>
      <c r="CE739" s="44">
        <v>-8.4333051563396252E-2</v>
      </c>
      <c r="CF739" s="44">
        <v>7.1705511498425023E-2</v>
      </c>
      <c r="CG739" s="44">
        <v>7.1664390739584832E-2</v>
      </c>
      <c r="CH739" s="44">
        <v>0.15728464949354951</v>
      </c>
      <c r="CI739" s="44">
        <v>5.4594397845201682E-2</v>
      </c>
      <c r="CJ739" s="44">
        <v>5.0882765106345575E-2</v>
      </c>
      <c r="CK739" s="44">
        <v>0.10616448652667014</v>
      </c>
      <c r="CL739" s="44">
        <v>9.7583222856200899E-2</v>
      </c>
      <c r="CM739" s="44">
        <v>2.193272888796902E-2</v>
      </c>
      <c r="CN739" s="44">
        <v>7.9596252804805603E-3</v>
      </c>
      <c r="CO739" s="44">
        <v>2.9192622689130501E-2</v>
      </c>
      <c r="CP739" s="44">
        <v>8.0491271409899479E-2</v>
      </c>
      <c r="CQ739" s="44">
        <v>-5.736624113485439E-2</v>
      </c>
      <c r="CR739" s="44">
        <v>1.1423720041716807E-2</v>
      </c>
      <c r="CS739" s="44">
        <v>-8.0694574157955654E-2</v>
      </c>
      <c r="CT739" s="44">
        <v>5.6820258007935623E-2</v>
      </c>
      <c r="CU739" s="44">
        <v>-0.23556447613590517</v>
      </c>
      <c r="CV739" s="44">
        <v>-0.18325868092001449</v>
      </c>
      <c r="CW739" s="44">
        <v>-2.3123074866121602E-2</v>
      </c>
      <c r="CX739" s="44">
        <v>-3.9432402254023662E-2</v>
      </c>
      <c r="CY739" s="44">
        <v>-5.4477088033262656E-2</v>
      </c>
      <c r="CZ739" s="44">
        <v>-0.10498210835011246</v>
      </c>
      <c r="DA739" s="44">
        <v>-2.6392012064506434E-2</v>
      </c>
      <c r="DB739" s="44">
        <v>-6.9495017205405032E-2</v>
      </c>
      <c r="DC739" s="44">
        <v>-8.3953931787691654E-3</v>
      </c>
      <c r="DD739" s="44">
        <v>-5.9268227789733521E-2</v>
      </c>
      <c r="DE739" s="44">
        <v>-0.10366894413661415</v>
      </c>
      <c r="DF739" s="46"/>
      <c r="DG739" s="46"/>
      <c r="DH739" s="46"/>
      <c r="DI739" s="46"/>
      <c r="DJ739" s="46"/>
      <c r="DK739" s="46"/>
      <c r="DL739" s="46"/>
      <c r="DM739" s="46"/>
      <c r="DN739" s="46"/>
      <c r="DO739" s="46"/>
      <c r="DP739" s="46"/>
      <c r="DQ739" s="46"/>
      <c r="DR739" s="46"/>
      <c r="DS739" s="46"/>
      <c r="DT739" s="46"/>
      <c r="DU739" s="46"/>
      <c r="DV739" s="46"/>
      <c r="DW739" s="46"/>
      <c r="DX739" s="46"/>
      <c r="DY739" s="46"/>
      <c r="DZ739" s="46"/>
      <c r="EA739" s="46"/>
      <c r="EB739" s="46"/>
      <c r="EC739" s="46"/>
      <c r="ED739" s="46"/>
      <c r="EE739" s="46"/>
      <c r="EF739" s="46"/>
      <c r="EG739" s="46"/>
      <c r="EH739" s="46"/>
      <c r="EI739" s="46"/>
      <c r="EJ739" s="46"/>
      <c r="EK739" s="46"/>
      <c r="EL739" s="46"/>
      <c r="EM739" s="46"/>
      <c r="EN739" s="46"/>
      <c r="EO739" s="46"/>
      <c r="EP739" s="46"/>
      <c r="EQ739" s="46"/>
      <c r="ER739" s="46"/>
      <c r="ES739" s="46"/>
      <c r="ET739" s="46"/>
      <c r="EU739" s="46"/>
      <c r="EV739" s="46"/>
      <c r="EW739" s="46"/>
      <c r="EX739" s="46"/>
      <c r="EY739" s="46"/>
      <c r="EZ739" s="46"/>
      <c r="FA739" s="46"/>
      <c r="FB739" s="46"/>
      <c r="FC739" s="46"/>
      <c r="FD739" s="46"/>
      <c r="FE739" s="46"/>
      <c r="FF739" s="46"/>
      <c r="FG739" s="46"/>
      <c r="FH739" s="46"/>
      <c r="FI739" s="46"/>
      <c r="FJ739" s="46"/>
      <c r="FK739" s="46"/>
      <c r="FL739" s="46"/>
      <c r="FM739" s="46"/>
      <c r="FN739" s="46"/>
      <c r="FO739" s="46"/>
      <c r="FP739" s="46"/>
      <c r="FQ739" s="46"/>
      <c r="FR739" s="46"/>
      <c r="FS739" s="46"/>
      <c r="FT739" s="46"/>
      <c r="FU739" s="46"/>
      <c r="FV739" s="46"/>
      <c r="FW739" s="46"/>
      <c r="FX739" s="46"/>
      <c r="FY739" s="46"/>
      <c r="FZ739" s="46"/>
      <c r="GA739" s="46"/>
      <c r="GB739" s="46"/>
      <c r="GC739" s="46"/>
      <c r="GD739" s="46"/>
      <c r="GE739" s="46"/>
      <c r="GF739" s="46"/>
      <c r="GG739" s="46"/>
      <c r="GH739" s="46"/>
      <c r="GI739" s="46"/>
      <c r="GJ739" s="46"/>
      <c r="GK739" s="46"/>
      <c r="GL739" s="46"/>
      <c r="GM739" s="46"/>
      <c r="GN739" s="46"/>
      <c r="GO739" s="46"/>
      <c r="GP739" s="46"/>
      <c r="GQ739" s="46"/>
      <c r="GR739" s="46"/>
      <c r="GS739" s="46"/>
      <c r="GT739" s="46"/>
      <c r="GU739" s="46"/>
      <c r="GV739" s="46"/>
      <c r="GW739" s="46"/>
      <c r="GX739" s="46"/>
      <c r="GY739" s="46"/>
      <c r="GZ739" s="46"/>
      <c r="HA739" s="46"/>
      <c r="HB739" s="46"/>
      <c r="HC739" s="46"/>
      <c r="HD739" s="46"/>
      <c r="HE739" s="46"/>
      <c r="HF739" s="46"/>
      <c r="HG739" s="46"/>
      <c r="HH739" s="46"/>
      <c r="HI739" s="46"/>
      <c r="HJ739" s="46"/>
      <c r="HK739" s="46"/>
      <c r="HL739" s="46"/>
      <c r="HM739" s="46"/>
      <c r="HN739" s="46"/>
      <c r="HO739" s="46"/>
      <c r="HP739" s="46"/>
      <c r="HQ739" s="46"/>
      <c r="HR739" s="46"/>
      <c r="HS739" s="46"/>
      <c r="HT739" s="46"/>
      <c r="HU739" s="46"/>
      <c r="HV739" s="46"/>
      <c r="HW739" s="46"/>
      <c r="HX739" s="46"/>
      <c r="HY739" s="46"/>
      <c r="HZ739" s="46"/>
      <c r="IA739" s="46"/>
      <c r="IB739" s="46"/>
      <c r="IC739" s="46"/>
      <c r="ID739" s="46"/>
      <c r="IE739" s="46"/>
      <c r="IF739" s="46"/>
      <c r="IG739" s="46"/>
      <c r="IH739" s="46"/>
      <c r="II739" s="46"/>
      <c r="IJ739" s="46"/>
      <c r="IK739" s="46"/>
      <c r="IL739" s="46"/>
      <c r="IM739" s="46"/>
      <c r="IN739" s="46"/>
      <c r="IO739" s="46"/>
      <c r="IP739" s="46"/>
      <c r="IQ739" s="46"/>
      <c r="IR739" s="46"/>
      <c r="IS739" s="46"/>
      <c r="IT739" s="46"/>
      <c r="IU739" s="46"/>
      <c r="IV739" s="46"/>
      <c r="IW739" s="46"/>
      <c r="IX739" s="46"/>
      <c r="IY739" s="46"/>
      <c r="IZ739" s="46"/>
      <c r="JA739" s="46"/>
      <c r="JB739" s="46"/>
      <c r="JC739" s="46"/>
      <c r="JD739" s="46"/>
      <c r="JE739" s="46"/>
      <c r="JF739" s="46"/>
      <c r="JG739" s="46"/>
      <c r="JH739" s="46"/>
      <c r="JI739" s="46"/>
      <c r="JJ739" s="46"/>
      <c r="JK739" s="46"/>
      <c r="JL739" s="46"/>
      <c r="JM739" s="46"/>
      <c r="JN739" s="46"/>
      <c r="JO739" s="46"/>
      <c r="JP739" s="46"/>
      <c r="JQ739" s="46"/>
      <c r="JR739" s="46"/>
      <c r="JS739" s="46"/>
      <c r="JT739" s="46"/>
      <c r="JU739" s="46"/>
      <c r="JV739" s="46"/>
      <c r="JW739" s="46"/>
      <c r="JX739" s="46"/>
      <c r="JY739" s="46"/>
      <c r="JZ739" s="46"/>
      <c r="KA739" s="46"/>
      <c r="KB739" s="46"/>
      <c r="KC739" s="46"/>
      <c r="KD739" s="46"/>
      <c r="KE739" s="46"/>
      <c r="KF739" s="46"/>
      <c r="KG739" s="46"/>
      <c r="KH739" s="46"/>
      <c r="KI739" s="46"/>
      <c r="KJ739" s="46"/>
      <c r="KK739" s="46"/>
      <c r="KL739" s="46"/>
      <c r="KM739" s="46"/>
      <c r="KN739" s="46"/>
      <c r="KO739" s="46"/>
      <c r="KP739" s="46"/>
      <c r="KQ739" s="46"/>
      <c r="KR739" s="46"/>
      <c r="KS739" s="46"/>
      <c r="KT739" s="46"/>
      <c r="KU739" s="46"/>
      <c r="KV739" s="46"/>
      <c r="KW739" s="46"/>
      <c r="KX739" s="46"/>
      <c r="KY739" s="46"/>
      <c r="KZ739" s="46"/>
      <c r="LA739" s="46"/>
      <c r="LB739" s="46"/>
      <c r="LC739" s="46"/>
      <c r="LD739" s="46"/>
      <c r="LE739" s="46"/>
      <c r="LF739" s="46"/>
      <c r="LG739" s="46"/>
      <c r="LH739" s="46"/>
      <c r="LI739" s="46"/>
      <c r="LJ739" s="46"/>
      <c r="LK739" s="46"/>
      <c r="LL739" s="46"/>
      <c r="LM739" s="46"/>
      <c r="LN739" s="46"/>
      <c r="LO739" s="46"/>
      <c r="LP739" s="46"/>
      <c r="LQ739" s="46"/>
      <c r="LR739" s="46"/>
      <c r="LS739" s="46"/>
      <c r="LT739" s="46"/>
      <c r="LU739" s="46"/>
      <c r="LV739" s="46"/>
      <c r="LW739" s="46"/>
      <c r="LX739" s="46"/>
      <c r="LY739" s="46"/>
      <c r="LZ739" s="46"/>
      <c r="MA739" s="46"/>
      <c r="MB739" s="46"/>
      <c r="MC739" s="46"/>
      <c r="MD739" s="46"/>
      <c r="ME739" s="46"/>
      <c r="MF739" s="46"/>
      <c r="MG739" s="46"/>
      <c r="MH739" s="46"/>
      <c r="MI739" s="46"/>
      <c r="MJ739" s="46"/>
      <c r="MK739" s="46"/>
      <c r="ML739" s="46"/>
      <c r="MM739" s="46"/>
      <c r="MN739" s="46"/>
      <c r="MO739" s="46"/>
      <c r="MP739" s="46"/>
      <c r="MQ739" s="46"/>
      <c r="MR739" s="46"/>
      <c r="MS739" s="46"/>
      <c r="MT739" s="46"/>
      <c r="MU739" s="46"/>
      <c r="MV739" s="46"/>
      <c r="MW739" s="46"/>
      <c r="MX739" s="46"/>
      <c r="MY739" s="46"/>
      <c r="MZ739" s="46"/>
      <c r="NA739" s="46"/>
      <c r="NB739" s="46"/>
      <c r="NC739" s="46"/>
      <c r="ND739" s="46"/>
      <c r="NE739" s="46"/>
      <c r="NF739" s="46"/>
      <c r="NG739" s="46"/>
      <c r="NH739" s="46"/>
      <c r="NI739" s="46"/>
      <c r="NJ739" s="46"/>
      <c r="NK739" s="46"/>
      <c r="NL739" s="46"/>
      <c r="NM739" s="46"/>
      <c r="NN739" s="46"/>
      <c r="NO739" s="46"/>
      <c r="NP739" s="46"/>
      <c r="NQ739" s="46"/>
      <c r="NR739" s="46"/>
      <c r="NS739" s="46"/>
      <c r="NT739" s="46"/>
      <c r="NU739" s="46"/>
      <c r="NV739" s="46"/>
      <c r="NW739" s="46"/>
      <c r="NX739" s="46"/>
      <c r="NY739" s="46"/>
      <c r="NZ739" s="46"/>
      <c r="OA739" s="46"/>
      <c r="OB739" s="46"/>
      <c r="OC739" s="46"/>
      <c r="OD739" s="46"/>
      <c r="OE739" s="46"/>
      <c r="OF739" s="46"/>
      <c r="OG739" s="46"/>
      <c r="OH739" s="46"/>
      <c r="OI739" s="46"/>
      <c r="OJ739" s="46"/>
      <c r="OK739" s="46"/>
      <c r="OL739" s="46"/>
      <c r="OM739" s="46"/>
      <c r="ON739" s="46"/>
      <c r="OO739" s="46"/>
      <c r="OP739" s="46"/>
      <c r="OQ739" s="46"/>
      <c r="OR739" s="46"/>
      <c r="OS739" s="46"/>
      <c r="OT739" s="46"/>
      <c r="OU739" s="46"/>
      <c r="OV739" s="46"/>
      <c r="OW739" s="46"/>
      <c r="OX739" s="46"/>
      <c r="OY739" s="46"/>
      <c r="OZ739" s="46"/>
      <c r="PA739" s="46"/>
      <c r="PB739" s="46"/>
      <c r="PC739" s="46"/>
      <c r="PD739" s="46"/>
      <c r="PE739" s="46"/>
      <c r="PF739" s="46"/>
      <c r="PG739" s="46"/>
      <c r="PH739" s="46"/>
      <c r="PI739" s="46"/>
      <c r="PJ739" s="46"/>
      <c r="PK739" s="46"/>
      <c r="PL739" s="46"/>
      <c r="PM739" s="46"/>
      <c r="PN739" s="46"/>
      <c r="PO739" s="46"/>
      <c r="PP739" s="46"/>
      <c r="PQ739" s="46"/>
      <c r="PR739" s="46"/>
      <c r="PS739" s="46"/>
      <c r="PT739" s="46"/>
      <c r="PU739" s="46"/>
      <c r="PV739" s="46"/>
      <c r="PW739" s="46"/>
      <c r="PX739" s="46"/>
      <c r="PY739" s="46"/>
      <c r="PZ739" s="46"/>
      <c r="QA739" s="46"/>
      <c r="QB739" s="46"/>
      <c r="QC739" s="46"/>
      <c r="QD739" s="46"/>
      <c r="QE739" s="46"/>
      <c r="QF739" s="46"/>
      <c r="QG739" s="46"/>
      <c r="QH739" s="46"/>
      <c r="QI739" s="46"/>
      <c r="QJ739" s="46"/>
      <c r="QK739" s="46"/>
      <c r="QL739" s="46"/>
      <c r="QM739" s="46"/>
      <c r="QN739" s="46"/>
      <c r="QO739" s="46"/>
      <c r="QP739" s="46"/>
      <c r="QQ739" s="46"/>
      <c r="QR739" s="46"/>
      <c r="QS739" s="46"/>
      <c r="QT739" s="46"/>
      <c r="QU739" s="46"/>
      <c r="QV739" s="46"/>
      <c r="QW739" s="46"/>
      <c r="QX739" s="46"/>
      <c r="QY739" s="46"/>
      <c r="QZ739" s="46"/>
      <c r="RA739" s="46"/>
      <c r="RB739" s="46"/>
      <c r="RC739" s="46"/>
      <c r="RD739" s="46"/>
      <c r="RE739" s="46"/>
      <c r="RF739" s="46"/>
      <c r="RG739" s="46"/>
      <c r="RH739" s="46"/>
      <c r="RI739" s="46"/>
      <c r="RJ739" s="46"/>
      <c r="RK739" s="46"/>
      <c r="RL739" s="46"/>
      <c r="RM739" s="46"/>
      <c r="RN739" s="46"/>
      <c r="RO739" s="46"/>
      <c r="RP739" s="46"/>
      <c r="RQ739" s="46"/>
      <c r="RR739" s="46"/>
      <c r="RS739" s="46"/>
      <c r="RT739" s="46"/>
      <c r="RU739" s="46"/>
      <c r="RV739" s="46"/>
      <c r="RW739" s="46"/>
      <c r="RX739" s="46"/>
      <c r="RY739" s="46"/>
      <c r="RZ739" s="46"/>
      <c r="SA739" s="46"/>
      <c r="SB739" s="46"/>
      <c r="SC739" s="46"/>
      <c r="SD739" s="46"/>
      <c r="SE739" s="46"/>
      <c r="SF739" s="46"/>
      <c r="SG739" s="46"/>
      <c r="SH739" s="46"/>
      <c r="SI739" s="46"/>
      <c r="SJ739" s="46"/>
      <c r="SK739" s="46"/>
      <c r="SL739" s="46"/>
      <c r="SM739" s="46"/>
      <c r="SN739" s="46"/>
      <c r="SO739" s="46"/>
      <c r="SP739" s="46"/>
      <c r="SQ739" s="46"/>
      <c r="SR739" s="46"/>
      <c r="SS739" s="46"/>
      <c r="ST739" s="46"/>
      <c r="SU739" s="46"/>
      <c r="SV739" s="46"/>
      <c r="SW739" s="46"/>
      <c r="SX739" s="46"/>
      <c r="SY739" s="46"/>
      <c r="SZ739" s="46"/>
      <c r="TA739" s="46"/>
      <c r="TB739" s="46"/>
      <c r="TC739" s="46"/>
      <c r="TD739" s="46"/>
      <c r="TE739" s="46"/>
      <c r="TF739" s="46"/>
      <c r="TG739" s="46"/>
      <c r="TH739" s="46"/>
      <c r="TI739" s="46"/>
      <c r="TJ739" s="46"/>
      <c r="TK739" s="46"/>
      <c r="TL739" s="46"/>
      <c r="TM739" s="46"/>
      <c r="TN739" s="46"/>
      <c r="TO739" s="46"/>
      <c r="TP739" s="46"/>
      <c r="TQ739" s="46"/>
      <c r="TR739" s="46"/>
      <c r="TS739" s="46"/>
      <c r="TT739" s="46"/>
      <c r="TU739" s="46"/>
      <c r="TV739" s="46"/>
      <c r="TW739" s="46"/>
      <c r="TX739" s="46"/>
      <c r="TY739" s="46"/>
      <c r="TZ739" s="46"/>
      <c r="UA739" s="46"/>
      <c r="UB739" s="46"/>
      <c r="UC739" s="46"/>
      <c r="UD739" s="46"/>
      <c r="UE739" s="46"/>
      <c r="UF739" s="46"/>
      <c r="UG739" s="46"/>
      <c r="UH739" s="46"/>
      <c r="UI739" s="46"/>
      <c r="UJ739" s="46"/>
      <c r="UK739" s="46"/>
      <c r="UL739" s="46"/>
      <c r="UM739" s="46"/>
      <c r="UN739" s="46"/>
      <c r="UO739" s="46"/>
      <c r="UP739" s="46"/>
      <c r="UQ739" s="46"/>
      <c r="UR739" s="46"/>
      <c r="US739" s="46"/>
      <c r="UT739" s="46"/>
      <c r="UU739" s="46"/>
      <c r="UV739" s="46"/>
      <c r="UW739" s="46"/>
      <c r="UX739" s="46"/>
      <c r="UY739" s="46"/>
      <c r="UZ739" s="46"/>
      <c r="VA739" s="46"/>
      <c r="VB739" s="46"/>
      <c r="VC739" s="46"/>
      <c r="VD739" s="46"/>
      <c r="VE739" s="46"/>
      <c r="VF739" s="46"/>
      <c r="VG739" s="46"/>
      <c r="VH739" s="46"/>
      <c r="VI739" s="46"/>
      <c r="VJ739" s="46"/>
      <c r="VK739" s="46"/>
      <c r="VL739" s="46"/>
      <c r="VM739" s="46"/>
      <c r="VN739" s="46"/>
      <c r="VO739" s="46"/>
      <c r="VP739" s="46"/>
      <c r="VQ739" s="46"/>
      <c r="VR739" s="46"/>
      <c r="VS739" s="46"/>
      <c r="VT739" s="46"/>
      <c r="VU739" s="46"/>
      <c r="VV739" s="46"/>
      <c r="VW739" s="46"/>
      <c r="VX739" s="46"/>
      <c r="VY739" s="46"/>
      <c r="VZ739" s="46"/>
      <c r="WA739" s="46"/>
      <c r="WB739" s="46"/>
      <c r="WC739" s="46"/>
      <c r="WD739" s="46"/>
      <c r="WE739" s="46"/>
      <c r="WF739" s="46"/>
      <c r="WG739" s="46"/>
      <c r="WH739" s="46"/>
      <c r="WI739" s="46"/>
      <c r="WJ739" s="46"/>
      <c r="WK739" s="46"/>
      <c r="WL739" s="46"/>
      <c r="WM739" s="46"/>
      <c r="WN739" s="46"/>
      <c r="WO739" s="46"/>
      <c r="WP739" s="46"/>
      <c r="WQ739" s="46"/>
      <c r="WR739" s="46"/>
      <c r="WS739" s="46"/>
      <c r="WT739" s="46"/>
      <c r="WU739" s="46"/>
      <c r="WV739" s="46"/>
      <c r="WW739" s="46"/>
      <c r="WX739" s="46"/>
      <c r="WY739" s="46"/>
      <c r="WZ739" s="46"/>
      <c r="XA739" s="46"/>
      <c r="XB739" s="46"/>
      <c r="XC739" s="46"/>
      <c r="XD739" s="46"/>
      <c r="XE739" s="46"/>
      <c r="XF739" s="46"/>
      <c r="XG739" s="46"/>
      <c r="XH739" s="46"/>
      <c r="XI739" s="46"/>
      <c r="XJ739" s="46"/>
      <c r="XK739" s="46"/>
      <c r="XL739" s="46"/>
      <c r="XM739" s="46"/>
      <c r="XN739" s="46"/>
      <c r="XO739" s="46"/>
      <c r="XP739" s="46"/>
      <c r="XQ739" s="46"/>
      <c r="XR739" s="46"/>
      <c r="XS739" s="46"/>
      <c r="XT739" s="46"/>
      <c r="XU739" s="46"/>
      <c r="XV739" s="46"/>
      <c r="XW739" s="46"/>
      <c r="XX739" s="46"/>
      <c r="XY739" s="46"/>
      <c r="XZ739" s="46"/>
      <c r="YA739" s="46"/>
      <c r="YB739" s="46"/>
      <c r="YC739" s="46"/>
      <c r="YD739" s="46"/>
      <c r="YE739" s="46"/>
      <c r="YF739" s="46"/>
      <c r="YG739" s="46"/>
      <c r="YH739" s="46"/>
      <c r="YI739" s="46"/>
      <c r="YJ739" s="46"/>
      <c r="YK739" s="46"/>
      <c r="YL739" s="46"/>
      <c r="YM739" s="46"/>
      <c r="YN739" s="46"/>
      <c r="YO739" s="46"/>
      <c r="YP739" s="46"/>
      <c r="YQ739" s="46"/>
      <c r="YR739" s="46"/>
      <c r="YS739" s="46"/>
      <c r="YT739" s="46"/>
      <c r="YU739" s="46"/>
      <c r="YV739" s="46"/>
      <c r="YW739" s="46"/>
      <c r="YX739" s="46"/>
      <c r="YY739" s="46"/>
      <c r="YZ739" s="46"/>
      <c r="ZA739" s="46"/>
      <c r="ZB739" s="46"/>
      <c r="ZC739" s="46"/>
      <c r="ZD739" s="46"/>
      <c r="ZE739" s="46"/>
      <c r="ZF739" s="46"/>
      <c r="ZG739" s="46"/>
      <c r="ZH739" s="46"/>
      <c r="ZI739" s="46"/>
      <c r="ZJ739" s="46"/>
      <c r="ZK739" s="46"/>
      <c r="ZL739" s="46"/>
      <c r="ZM739" s="46"/>
      <c r="ZN739" s="46"/>
      <c r="ZO739" s="46"/>
      <c r="ZP739" s="46"/>
      <c r="ZQ739" s="46"/>
      <c r="ZR739" s="46"/>
      <c r="ZS739" s="46"/>
      <c r="ZT739" s="46"/>
      <c r="ZU739" s="46"/>
      <c r="ZV739" s="46"/>
      <c r="ZW739" s="46"/>
      <c r="ZX739" s="46"/>
      <c r="ZY739" s="46"/>
      <c r="ZZ739" s="46"/>
      <c r="AAA739" s="46"/>
      <c r="AAB739" s="46"/>
      <c r="AAC739" s="46"/>
      <c r="AAD739" s="46"/>
      <c r="AAE739" s="46"/>
      <c r="AAF739" s="46"/>
      <c r="AAG739" s="46"/>
      <c r="AAH739" s="46"/>
      <c r="AAI739" s="46"/>
      <c r="AAJ739" s="46"/>
      <c r="AAK739" s="46"/>
      <c r="AAL739" s="46"/>
      <c r="AAM739" s="46"/>
      <c r="AAN739" s="46"/>
      <c r="AAO739" s="46"/>
      <c r="AAP739" s="46"/>
      <c r="AAQ739" s="46"/>
      <c r="AAR739" s="46"/>
      <c r="AAS739" s="46"/>
      <c r="AAT739" s="46"/>
      <c r="AAU739" s="46"/>
      <c r="AAV739" s="46"/>
      <c r="AAW739" s="46"/>
      <c r="AAX739" s="46"/>
      <c r="AAY739" s="46"/>
      <c r="AAZ739" s="46"/>
      <c r="ABA739" s="46"/>
      <c r="ABB739" s="46"/>
      <c r="ABC739" s="46"/>
      <c r="ABD739" s="46"/>
      <c r="ABE739" s="46"/>
      <c r="ABF739" s="46"/>
      <c r="ABG739" s="46"/>
      <c r="ABH739" s="46"/>
      <c r="ABI739" s="46"/>
      <c r="ABJ739" s="46"/>
      <c r="ABK739" s="46"/>
      <c r="ABL739" s="46"/>
      <c r="ABM739" s="46"/>
      <c r="ABN739" s="46"/>
      <c r="ABO739" s="46"/>
      <c r="ABP739" s="46"/>
      <c r="ABQ739" s="46"/>
      <c r="ABR739" s="46"/>
      <c r="ABS739" s="46"/>
      <c r="ABT739" s="46"/>
      <c r="ABU739" s="46"/>
      <c r="ABV739" s="46"/>
      <c r="ABW739" s="46"/>
      <c r="ABX739" s="46"/>
      <c r="ABY739" s="46"/>
      <c r="ABZ739" s="46"/>
      <c r="ACA739" s="46"/>
      <c r="ACB739" s="46"/>
      <c r="ACC739" s="46"/>
      <c r="ACD739" s="46"/>
      <c r="ACE739" s="46"/>
      <c r="ACF739" s="46"/>
      <c r="ACG739" s="46"/>
      <c r="ACH739" s="46"/>
      <c r="ACI739" s="46"/>
      <c r="ACJ739" s="46"/>
      <c r="ACK739" s="46"/>
      <c r="ACL739" s="46"/>
      <c r="ACM739" s="46"/>
      <c r="ACN739" s="46"/>
      <c r="ACO739" s="46"/>
      <c r="ACP739" s="46"/>
      <c r="ACQ739" s="46"/>
      <c r="ACR739" s="46"/>
      <c r="ACS739" s="46"/>
      <c r="ACT739" s="46"/>
      <c r="ACU739" s="46"/>
      <c r="ACV739" s="46"/>
      <c r="ACW739" s="46"/>
      <c r="ACX739" s="46"/>
      <c r="ACY739" s="46"/>
      <c r="ACZ739" s="46"/>
      <c r="ADA739" s="46"/>
      <c r="ADB739" s="46"/>
      <c r="ADC739" s="46"/>
      <c r="ADD739" s="46"/>
      <c r="ADE739" s="46"/>
      <c r="ADF739" s="46"/>
      <c r="ADG739" s="46"/>
      <c r="ADH739" s="46"/>
      <c r="ADI739" s="46"/>
      <c r="ADJ739" s="46"/>
      <c r="ADK739" s="46"/>
      <c r="ADL739" s="46"/>
      <c r="ADM739" s="46"/>
      <c r="ADN739" s="46"/>
      <c r="ADO739" s="46"/>
      <c r="ADP739" s="46"/>
    </row>
    <row r="740" spans="3:796" x14ac:dyDescent="0.4">
      <c r="C740" s="62"/>
      <c r="D740" s="42">
        <f>(1/$D$5)*学習!AA46</f>
        <v>0</v>
      </c>
      <c r="I740" s="63">
        <v>729</v>
      </c>
      <c r="J740" s="44">
        <v>-2.5750355132050543E-2</v>
      </c>
      <c r="K740" s="44">
        <v>8.8521611266384522E-3</v>
      </c>
      <c r="L740" s="44">
        <v>-7.7596313991024082E-2</v>
      </c>
      <c r="M740" s="44">
        <v>4.7182818377132348E-2</v>
      </c>
      <c r="N740" s="44">
        <v>-0.15524280702688931</v>
      </c>
      <c r="O740" s="44">
        <v>-4.368264240076649E-2</v>
      </c>
      <c r="P740" s="44">
        <v>-3.8382016215204019E-2</v>
      </c>
      <c r="Q740" s="44">
        <v>-0.11308966540812039</v>
      </c>
      <c r="R740" s="44">
        <v>5.0325413186184387E-3</v>
      </c>
      <c r="S740" s="44">
        <v>7.5537783157149884E-4</v>
      </c>
      <c r="T740" s="44">
        <v>-1.4924623646897979E-2</v>
      </c>
      <c r="U740" s="44">
        <v>5.8326874533150164E-2</v>
      </c>
      <c r="V740" s="44">
        <v>-0.29074869571526563</v>
      </c>
      <c r="W740" s="44">
        <v>-0.1528305284221381</v>
      </c>
      <c r="X740" s="44">
        <v>-0.25507385687422218</v>
      </c>
      <c r="Y740" s="44">
        <v>-0.13489541636318222</v>
      </c>
      <c r="Z740" s="44">
        <v>5.290564559839521E-2</v>
      </c>
      <c r="AA740" s="44">
        <v>-0.10767810473637339</v>
      </c>
      <c r="AB740" s="44">
        <v>-0.15317737731562081</v>
      </c>
      <c r="AC740" s="44">
        <v>0.10494887242332135</v>
      </c>
      <c r="AD740" s="44">
        <v>0.12899872518434821</v>
      </c>
      <c r="AE740" s="44">
        <v>-0.24443996031353554</v>
      </c>
      <c r="AF740" s="44">
        <v>0.12708539618743189</v>
      </c>
      <c r="AG740" s="44">
        <v>8.6719847892768848E-2</v>
      </c>
      <c r="AH740" s="44">
        <v>-3.9131912096414034E-2</v>
      </c>
      <c r="AI740" s="44">
        <v>-6.575666120849738E-2</v>
      </c>
      <c r="AJ740" s="44">
        <v>-1.2228407380477412E-2</v>
      </c>
      <c r="AK740" s="44">
        <v>-7.7372935107970749E-3</v>
      </c>
      <c r="AL740" s="44">
        <v>5.4968763490769131E-2</v>
      </c>
      <c r="AM740" s="44">
        <v>1.0807723236298299E-2</v>
      </c>
      <c r="AN740" s="44">
        <v>-5.4241234796843932E-3</v>
      </c>
      <c r="AO740" s="44">
        <v>-3.6603697395413082E-2</v>
      </c>
      <c r="AP740" s="44">
        <v>-0.20585304315529074</v>
      </c>
      <c r="AQ740" s="44">
        <v>3.0821416117354917E-3</v>
      </c>
      <c r="AR740" s="44">
        <v>7.1963223838247575E-2</v>
      </c>
      <c r="AS740" s="44">
        <v>2.7910651983363986E-2</v>
      </c>
      <c r="AT740" s="44">
        <v>8.8289431878868785E-2</v>
      </c>
      <c r="AU740" s="44">
        <v>6.1362509408036468E-2</v>
      </c>
      <c r="AV740" s="44">
        <v>-5.6752429813551088E-2</v>
      </c>
      <c r="AW740" s="44">
        <v>1.511069718557851E-2</v>
      </c>
      <c r="AX740" s="44">
        <v>-9.6443508247143917E-3</v>
      </c>
      <c r="AY740" s="44">
        <v>7.9181542984848766E-2</v>
      </c>
      <c r="AZ740" s="44">
        <v>6.9441538992843707E-2</v>
      </c>
      <c r="BA740" s="44">
        <v>3.5789056668979816E-2</v>
      </c>
      <c r="BB740" s="44">
        <v>-9.3661174240688455E-2</v>
      </c>
      <c r="BC740" s="44">
        <v>1.5712100269805202E-2</v>
      </c>
      <c r="BD740" s="44">
        <v>-0.11058478830841496</v>
      </c>
      <c r="BE740" s="44">
        <v>-0.10317236679932067</v>
      </c>
      <c r="BF740" s="44">
        <v>-0.10408728447188512</v>
      </c>
      <c r="BG740" s="44">
        <v>6.910224910877805E-3</v>
      </c>
      <c r="BH740" s="44">
        <v>7.1227772367344986E-3</v>
      </c>
      <c r="BI740" s="44">
        <v>0.20827816623950737</v>
      </c>
      <c r="BJ740" s="44">
        <v>0.1402984101942967</v>
      </c>
      <c r="BK740" s="44">
        <v>-4.8772532560119528E-2</v>
      </c>
      <c r="BL740" s="44">
        <v>9.5303742776749439E-2</v>
      </c>
      <c r="BM740" s="44">
        <v>-4.1936106806800225E-2</v>
      </c>
      <c r="BN740" s="44">
        <v>-1.0855000375381592E-2</v>
      </c>
      <c r="BO740" s="44">
        <v>-2.0452127436099213E-2</v>
      </c>
      <c r="BP740" s="44">
        <v>-2.3609122877621722E-2</v>
      </c>
      <c r="BQ740" s="44">
        <v>3.3528037992815403E-2</v>
      </c>
      <c r="BR740" s="44">
        <v>4.215099675391637E-2</v>
      </c>
      <c r="BS740" s="44">
        <v>-7.4121274520953878E-2</v>
      </c>
      <c r="BT740" s="44">
        <v>0.11230493663505157</v>
      </c>
      <c r="BU740" s="44">
        <v>0.13971031815527254</v>
      </c>
      <c r="BV740" s="44">
        <v>-8.2412244038782043E-2</v>
      </c>
      <c r="BW740" s="44">
        <v>-0.17864382611304658</v>
      </c>
      <c r="BX740" s="44">
        <v>4.6085311452163571E-3</v>
      </c>
      <c r="BY740" s="44">
        <v>0.13371716242008291</v>
      </c>
      <c r="BZ740" s="44">
        <v>0.1677181457943776</v>
      </c>
      <c r="CA740" s="44">
        <v>0.25984355226611899</v>
      </c>
      <c r="CB740" s="44">
        <v>0.19084487035058245</v>
      </c>
      <c r="CC740" s="44">
        <v>7.4597917801800931E-2</v>
      </c>
      <c r="CD740" s="44">
        <v>1.3386181496562993E-2</v>
      </c>
      <c r="CE740" s="44">
        <v>8.9189981169266075E-2</v>
      </c>
      <c r="CF740" s="44">
        <v>-9.110316029772432E-2</v>
      </c>
      <c r="CG740" s="44">
        <v>9.5175802760513236E-3</v>
      </c>
      <c r="CH740" s="44">
        <v>9.2547738352480563E-2</v>
      </c>
      <c r="CI740" s="44">
        <v>-0.11818623003325471</v>
      </c>
      <c r="CJ740" s="44">
        <v>-5.1892256152000674E-2</v>
      </c>
      <c r="CK740" s="44">
        <v>-8.4962940251361099E-2</v>
      </c>
      <c r="CL740" s="44">
        <v>2.9175541459217306E-2</v>
      </c>
      <c r="CM740" s="44">
        <v>3.8639567995079178E-2</v>
      </c>
      <c r="CN740" s="44">
        <v>8.3344534434387108E-2</v>
      </c>
      <c r="CO740" s="44">
        <v>7.7240145177670083E-2</v>
      </c>
      <c r="CP740" s="44">
        <v>-2.8460495716940027E-2</v>
      </c>
      <c r="CQ740" s="44">
        <v>-0.14384056524579983</v>
      </c>
      <c r="CR740" s="44">
        <v>0.10122028132981577</v>
      </c>
      <c r="CS740" s="44">
        <v>-8.2616490838992231E-4</v>
      </c>
      <c r="CT740" s="44">
        <v>6.2068896430453914E-2</v>
      </c>
      <c r="CU740" s="44">
        <v>4.9917803483919684E-3</v>
      </c>
      <c r="CV740" s="44">
        <v>6.6150477720593268E-3</v>
      </c>
      <c r="CW740" s="44">
        <v>-1.538613894926235E-2</v>
      </c>
      <c r="CX740" s="44">
        <v>0.1307418134886891</v>
      </c>
      <c r="CY740" s="44">
        <v>-9.7551672436296324E-3</v>
      </c>
      <c r="CZ740" s="44">
        <v>-2.211462098083402E-2</v>
      </c>
      <c r="DA740" s="44">
        <v>-5.8126469174753413E-2</v>
      </c>
      <c r="DB740" s="44">
        <v>-4.2681445649101195E-2</v>
      </c>
      <c r="DC740" s="44">
        <v>4.5228098810787341E-2</v>
      </c>
      <c r="DD740" s="44">
        <v>4.1290887073298602E-2</v>
      </c>
      <c r="DE740" s="44">
        <v>9.26153354434784E-2</v>
      </c>
      <c r="DF740" s="46"/>
      <c r="DG740" s="46"/>
      <c r="DH740" s="46"/>
      <c r="DI740" s="46"/>
      <c r="DJ740" s="46"/>
      <c r="DK740" s="46"/>
      <c r="DL740" s="46"/>
      <c r="DM740" s="46"/>
      <c r="DN740" s="46"/>
      <c r="DO740" s="46"/>
      <c r="DP740" s="46"/>
      <c r="DQ740" s="46"/>
      <c r="DR740" s="46"/>
      <c r="DS740" s="46"/>
      <c r="DT740" s="46"/>
      <c r="DU740" s="46"/>
      <c r="DV740" s="46"/>
      <c r="DW740" s="46"/>
      <c r="DX740" s="46"/>
      <c r="DY740" s="46"/>
      <c r="DZ740" s="46"/>
      <c r="EA740" s="46"/>
      <c r="EB740" s="46"/>
      <c r="EC740" s="46"/>
      <c r="ED740" s="46"/>
      <c r="EE740" s="46"/>
      <c r="EF740" s="46"/>
      <c r="EG740" s="46"/>
      <c r="EH740" s="46"/>
      <c r="EI740" s="46"/>
      <c r="EJ740" s="46"/>
      <c r="EK740" s="46"/>
      <c r="EL740" s="46"/>
      <c r="EM740" s="46"/>
      <c r="EN740" s="46"/>
      <c r="EO740" s="46"/>
      <c r="EP740" s="46"/>
      <c r="EQ740" s="46"/>
      <c r="ER740" s="46"/>
      <c r="ES740" s="46"/>
      <c r="ET740" s="46"/>
      <c r="EU740" s="46"/>
      <c r="EV740" s="46"/>
      <c r="EW740" s="46"/>
      <c r="EX740" s="46"/>
      <c r="EY740" s="46"/>
      <c r="EZ740" s="46"/>
      <c r="FA740" s="46"/>
      <c r="FB740" s="46"/>
      <c r="FC740" s="46"/>
      <c r="FD740" s="46"/>
      <c r="FE740" s="46"/>
      <c r="FF740" s="46"/>
      <c r="FG740" s="46"/>
      <c r="FH740" s="46"/>
      <c r="FI740" s="46"/>
      <c r="FJ740" s="46"/>
      <c r="FK740" s="46"/>
      <c r="FL740" s="46"/>
      <c r="FM740" s="46"/>
      <c r="FN740" s="46"/>
      <c r="FO740" s="46"/>
      <c r="FP740" s="46"/>
      <c r="FQ740" s="46"/>
      <c r="FR740" s="46"/>
      <c r="FS740" s="46"/>
      <c r="FT740" s="46"/>
      <c r="FU740" s="46"/>
      <c r="FV740" s="46"/>
      <c r="FW740" s="46"/>
      <c r="FX740" s="46"/>
      <c r="FY740" s="46"/>
      <c r="FZ740" s="46"/>
      <c r="GA740" s="46"/>
      <c r="GB740" s="46"/>
      <c r="GC740" s="46"/>
      <c r="GD740" s="46"/>
      <c r="GE740" s="46"/>
      <c r="GF740" s="46"/>
      <c r="GG740" s="46"/>
      <c r="GH740" s="46"/>
      <c r="GI740" s="46"/>
      <c r="GJ740" s="46"/>
      <c r="GK740" s="46"/>
      <c r="GL740" s="46"/>
      <c r="GM740" s="46"/>
      <c r="GN740" s="46"/>
      <c r="GO740" s="46"/>
      <c r="GP740" s="46"/>
      <c r="GQ740" s="46"/>
      <c r="GR740" s="46"/>
      <c r="GS740" s="46"/>
      <c r="GT740" s="46"/>
      <c r="GU740" s="46"/>
      <c r="GV740" s="46"/>
      <c r="GW740" s="46"/>
      <c r="GX740" s="46"/>
      <c r="GY740" s="46"/>
      <c r="GZ740" s="46"/>
      <c r="HA740" s="46"/>
      <c r="HB740" s="46"/>
      <c r="HC740" s="46"/>
      <c r="HD740" s="46"/>
      <c r="HE740" s="46"/>
      <c r="HF740" s="46"/>
      <c r="HG740" s="46"/>
      <c r="HH740" s="46"/>
      <c r="HI740" s="46"/>
      <c r="HJ740" s="46"/>
      <c r="HK740" s="46"/>
      <c r="HL740" s="46"/>
      <c r="HM740" s="46"/>
      <c r="HN740" s="46"/>
      <c r="HO740" s="46"/>
      <c r="HP740" s="46"/>
      <c r="HQ740" s="46"/>
      <c r="HR740" s="46"/>
      <c r="HS740" s="46"/>
      <c r="HT740" s="46"/>
      <c r="HU740" s="46"/>
      <c r="HV740" s="46"/>
      <c r="HW740" s="46"/>
      <c r="HX740" s="46"/>
      <c r="HY740" s="46"/>
      <c r="HZ740" s="46"/>
      <c r="IA740" s="46"/>
      <c r="IB740" s="46"/>
      <c r="IC740" s="46"/>
      <c r="ID740" s="46"/>
      <c r="IE740" s="46"/>
      <c r="IF740" s="46"/>
      <c r="IG740" s="46"/>
      <c r="IH740" s="46"/>
      <c r="II740" s="46"/>
      <c r="IJ740" s="46"/>
      <c r="IK740" s="46"/>
      <c r="IL740" s="46"/>
      <c r="IM740" s="46"/>
      <c r="IN740" s="46"/>
      <c r="IO740" s="46"/>
      <c r="IP740" s="46"/>
      <c r="IQ740" s="46"/>
      <c r="IR740" s="46"/>
      <c r="IS740" s="46"/>
      <c r="IT740" s="46"/>
      <c r="IU740" s="46"/>
      <c r="IV740" s="46"/>
      <c r="IW740" s="46"/>
      <c r="IX740" s="46"/>
      <c r="IY740" s="46"/>
      <c r="IZ740" s="46"/>
      <c r="JA740" s="46"/>
      <c r="JB740" s="46"/>
      <c r="JC740" s="46"/>
      <c r="JD740" s="46"/>
      <c r="JE740" s="46"/>
      <c r="JF740" s="46"/>
      <c r="JG740" s="46"/>
      <c r="JH740" s="46"/>
      <c r="JI740" s="46"/>
      <c r="JJ740" s="46"/>
      <c r="JK740" s="46"/>
      <c r="JL740" s="46"/>
      <c r="JM740" s="46"/>
      <c r="JN740" s="46"/>
      <c r="JO740" s="46"/>
      <c r="JP740" s="46"/>
      <c r="JQ740" s="46"/>
      <c r="JR740" s="46"/>
      <c r="JS740" s="46"/>
      <c r="JT740" s="46"/>
      <c r="JU740" s="46"/>
      <c r="JV740" s="46"/>
      <c r="JW740" s="46"/>
      <c r="JX740" s="46"/>
      <c r="JY740" s="46"/>
      <c r="JZ740" s="46"/>
      <c r="KA740" s="46"/>
      <c r="KB740" s="46"/>
      <c r="KC740" s="46"/>
      <c r="KD740" s="46"/>
      <c r="KE740" s="46"/>
      <c r="KF740" s="46"/>
      <c r="KG740" s="46"/>
      <c r="KH740" s="46"/>
      <c r="KI740" s="46"/>
      <c r="KJ740" s="46"/>
      <c r="KK740" s="46"/>
      <c r="KL740" s="46"/>
      <c r="KM740" s="46"/>
      <c r="KN740" s="46"/>
      <c r="KO740" s="46"/>
      <c r="KP740" s="46"/>
      <c r="KQ740" s="46"/>
      <c r="KR740" s="46"/>
      <c r="KS740" s="46"/>
      <c r="KT740" s="46"/>
      <c r="KU740" s="46"/>
      <c r="KV740" s="46"/>
      <c r="KW740" s="46"/>
      <c r="KX740" s="46"/>
      <c r="KY740" s="46"/>
      <c r="KZ740" s="46"/>
      <c r="LA740" s="46"/>
      <c r="LB740" s="46"/>
      <c r="LC740" s="46"/>
      <c r="LD740" s="46"/>
      <c r="LE740" s="46"/>
      <c r="LF740" s="46"/>
      <c r="LG740" s="46"/>
      <c r="LH740" s="46"/>
      <c r="LI740" s="46"/>
      <c r="LJ740" s="46"/>
      <c r="LK740" s="46"/>
      <c r="LL740" s="46"/>
      <c r="LM740" s="46"/>
      <c r="LN740" s="46"/>
      <c r="LO740" s="46"/>
      <c r="LP740" s="46"/>
      <c r="LQ740" s="46"/>
      <c r="LR740" s="46"/>
      <c r="LS740" s="46"/>
      <c r="LT740" s="46"/>
      <c r="LU740" s="46"/>
      <c r="LV740" s="46"/>
      <c r="LW740" s="46"/>
      <c r="LX740" s="46"/>
      <c r="LY740" s="46"/>
      <c r="LZ740" s="46"/>
      <c r="MA740" s="46"/>
      <c r="MB740" s="46"/>
      <c r="MC740" s="46"/>
      <c r="MD740" s="46"/>
      <c r="ME740" s="46"/>
      <c r="MF740" s="46"/>
      <c r="MG740" s="46"/>
      <c r="MH740" s="46"/>
      <c r="MI740" s="46"/>
      <c r="MJ740" s="46"/>
      <c r="MK740" s="46"/>
      <c r="ML740" s="46"/>
      <c r="MM740" s="46"/>
      <c r="MN740" s="46"/>
      <c r="MO740" s="46"/>
      <c r="MP740" s="46"/>
      <c r="MQ740" s="46"/>
      <c r="MR740" s="46"/>
      <c r="MS740" s="46"/>
      <c r="MT740" s="46"/>
      <c r="MU740" s="46"/>
      <c r="MV740" s="46"/>
      <c r="MW740" s="46"/>
      <c r="MX740" s="46"/>
      <c r="MY740" s="46"/>
      <c r="MZ740" s="46"/>
      <c r="NA740" s="46"/>
      <c r="NB740" s="46"/>
      <c r="NC740" s="46"/>
      <c r="ND740" s="46"/>
      <c r="NE740" s="46"/>
      <c r="NF740" s="46"/>
      <c r="NG740" s="46"/>
      <c r="NH740" s="46"/>
      <c r="NI740" s="46"/>
      <c r="NJ740" s="46"/>
      <c r="NK740" s="46"/>
      <c r="NL740" s="46"/>
      <c r="NM740" s="46"/>
      <c r="NN740" s="46"/>
      <c r="NO740" s="46"/>
      <c r="NP740" s="46"/>
      <c r="NQ740" s="46"/>
      <c r="NR740" s="46"/>
      <c r="NS740" s="46"/>
      <c r="NT740" s="46"/>
      <c r="NU740" s="46"/>
      <c r="NV740" s="46"/>
      <c r="NW740" s="46"/>
      <c r="NX740" s="46"/>
      <c r="NY740" s="46"/>
      <c r="NZ740" s="46"/>
      <c r="OA740" s="46"/>
      <c r="OB740" s="46"/>
      <c r="OC740" s="46"/>
      <c r="OD740" s="46"/>
      <c r="OE740" s="46"/>
      <c r="OF740" s="46"/>
      <c r="OG740" s="46"/>
      <c r="OH740" s="46"/>
      <c r="OI740" s="46"/>
      <c r="OJ740" s="46"/>
      <c r="OK740" s="46"/>
      <c r="OL740" s="46"/>
      <c r="OM740" s="46"/>
      <c r="ON740" s="46"/>
      <c r="OO740" s="46"/>
      <c r="OP740" s="46"/>
      <c r="OQ740" s="46"/>
      <c r="OR740" s="46"/>
      <c r="OS740" s="46"/>
      <c r="OT740" s="46"/>
      <c r="OU740" s="46"/>
      <c r="OV740" s="46"/>
      <c r="OW740" s="46"/>
      <c r="OX740" s="46"/>
      <c r="OY740" s="46"/>
      <c r="OZ740" s="46"/>
      <c r="PA740" s="46"/>
      <c r="PB740" s="46"/>
      <c r="PC740" s="46"/>
      <c r="PD740" s="46"/>
      <c r="PE740" s="46"/>
      <c r="PF740" s="46"/>
      <c r="PG740" s="46"/>
      <c r="PH740" s="46"/>
      <c r="PI740" s="46"/>
      <c r="PJ740" s="46"/>
      <c r="PK740" s="46"/>
      <c r="PL740" s="46"/>
      <c r="PM740" s="46"/>
      <c r="PN740" s="46"/>
      <c r="PO740" s="46"/>
      <c r="PP740" s="46"/>
      <c r="PQ740" s="46"/>
      <c r="PR740" s="46"/>
      <c r="PS740" s="46"/>
      <c r="PT740" s="46"/>
      <c r="PU740" s="46"/>
      <c r="PV740" s="46"/>
      <c r="PW740" s="46"/>
      <c r="PX740" s="46"/>
      <c r="PY740" s="46"/>
      <c r="PZ740" s="46"/>
      <c r="QA740" s="46"/>
      <c r="QB740" s="46"/>
      <c r="QC740" s="46"/>
      <c r="QD740" s="46"/>
      <c r="QE740" s="46"/>
      <c r="QF740" s="46"/>
      <c r="QG740" s="46"/>
      <c r="QH740" s="46"/>
      <c r="QI740" s="46"/>
      <c r="QJ740" s="46"/>
      <c r="QK740" s="46"/>
      <c r="QL740" s="46"/>
      <c r="QM740" s="46"/>
      <c r="QN740" s="46"/>
      <c r="QO740" s="46"/>
      <c r="QP740" s="46"/>
      <c r="QQ740" s="46"/>
      <c r="QR740" s="46"/>
      <c r="QS740" s="46"/>
      <c r="QT740" s="46"/>
      <c r="QU740" s="46"/>
      <c r="QV740" s="46"/>
      <c r="QW740" s="46"/>
      <c r="QX740" s="46"/>
      <c r="QY740" s="46"/>
      <c r="QZ740" s="46"/>
      <c r="RA740" s="46"/>
      <c r="RB740" s="46"/>
      <c r="RC740" s="46"/>
      <c r="RD740" s="46"/>
      <c r="RE740" s="46"/>
      <c r="RF740" s="46"/>
      <c r="RG740" s="46"/>
      <c r="RH740" s="46"/>
      <c r="RI740" s="46"/>
      <c r="RJ740" s="46"/>
      <c r="RK740" s="46"/>
      <c r="RL740" s="46"/>
      <c r="RM740" s="46"/>
      <c r="RN740" s="46"/>
      <c r="RO740" s="46"/>
      <c r="RP740" s="46"/>
      <c r="RQ740" s="46"/>
      <c r="RR740" s="46"/>
      <c r="RS740" s="46"/>
      <c r="RT740" s="46"/>
      <c r="RU740" s="46"/>
      <c r="RV740" s="46"/>
      <c r="RW740" s="46"/>
      <c r="RX740" s="46"/>
      <c r="RY740" s="46"/>
      <c r="RZ740" s="46"/>
      <c r="SA740" s="46"/>
      <c r="SB740" s="46"/>
      <c r="SC740" s="46"/>
      <c r="SD740" s="46"/>
      <c r="SE740" s="46"/>
      <c r="SF740" s="46"/>
      <c r="SG740" s="46"/>
      <c r="SH740" s="46"/>
      <c r="SI740" s="46"/>
      <c r="SJ740" s="46"/>
      <c r="SK740" s="46"/>
      <c r="SL740" s="46"/>
      <c r="SM740" s="46"/>
      <c r="SN740" s="46"/>
      <c r="SO740" s="46"/>
      <c r="SP740" s="46"/>
      <c r="SQ740" s="46"/>
      <c r="SR740" s="46"/>
      <c r="SS740" s="46"/>
      <c r="ST740" s="46"/>
      <c r="SU740" s="46"/>
      <c r="SV740" s="46"/>
      <c r="SW740" s="46"/>
      <c r="SX740" s="46"/>
      <c r="SY740" s="46"/>
      <c r="SZ740" s="46"/>
      <c r="TA740" s="46"/>
      <c r="TB740" s="46"/>
      <c r="TC740" s="46"/>
      <c r="TD740" s="46"/>
      <c r="TE740" s="46"/>
      <c r="TF740" s="46"/>
      <c r="TG740" s="46"/>
      <c r="TH740" s="46"/>
      <c r="TI740" s="46"/>
      <c r="TJ740" s="46"/>
      <c r="TK740" s="46"/>
      <c r="TL740" s="46"/>
      <c r="TM740" s="46"/>
      <c r="TN740" s="46"/>
      <c r="TO740" s="46"/>
      <c r="TP740" s="46"/>
      <c r="TQ740" s="46"/>
      <c r="TR740" s="46"/>
      <c r="TS740" s="46"/>
      <c r="TT740" s="46"/>
      <c r="TU740" s="46"/>
      <c r="TV740" s="46"/>
      <c r="TW740" s="46"/>
      <c r="TX740" s="46"/>
      <c r="TY740" s="46"/>
      <c r="TZ740" s="46"/>
      <c r="UA740" s="46"/>
      <c r="UB740" s="46"/>
      <c r="UC740" s="46"/>
      <c r="UD740" s="46"/>
      <c r="UE740" s="46"/>
      <c r="UF740" s="46"/>
      <c r="UG740" s="46"/>
      <c r="UH740" s="46"/>
      <c r="UI740" s="46"/>
      <c r="UJ740" s="46"/>
      <c r="UK740" s="46"/>
      <c r="UL740" s="46"/>
      <c r="UM740" s="46"/>
      <c r="UN740" s="46"/>
      <c r="UO740" s="46"/>
      <c r="UP740" s="46"/>
      <c r="UQ740" s="46"/>
      <c r="UR740" s="46"/>
      <c r="US740" s="46"/>
      <c r="UT740" s="46"/>
      <c r="UU740" s="46"/>
      <c r="UV740" s="46"/>
      <c r="UW740" s="46"/>
      <c r="UX740" s="46"/>
      <c r="UY740" s="46"/>
      <c r="UZ740" s="46"/>
      <c r="VA740" s="46"/>
      <c r="VB740" s="46"/>
      <c r="VC740" s="46"/>
      <c r="VD740" s="46"/>
      <c r="VE740" s="46"/>
      <c r="VF740" s="46"/>
      <c r="VG740" s="46"/>
      <c r="VH740" s="46"/>
      <c r="VI740" s="46"/>
      <c r="VJ740" s="46"/>
      <c r="VK740" s="46"/>
      <c r="VL740" s="46"/>
      <c r="VM740" s="46"/>
      <c r="VN740" s="46"/>
      <c r="VO740" s="46"/>
      <c r="VP740" s="46"/>
      <c r="VQ740" s="46"/>
      <c r="VR740" s="46"/>
      <c r="VS740" s="46"/>
      <c r="VT740" s="46"/>
      <c r="VU740" s="46"/>
      <c r="VV740" s="46"/>
      <c r="VW740" s="46"/>
      <c r="VX740" s="46"/>
      <c r="VY740" s="46"/>
      <c r="VZ740" s="46"/>
      <c r="WA740" s="46"/>
      <c r="WB740" s="46"/>
      <c r="WC740" s="46"/>
      <c r="WD740" s="46"/>
      <c r="WE740" s="46"/>
      <c r="WF740" s="46"/>
      <c r="WG740" s="46"/>
      <c r="WH740" s="46"/>
      <c r="WI740" s="46"/>
      <c r="WJ740" s="46"/>
      <c r="WK740" s="46"/>
      <c r="WL740" s="46"/>
      <c r="WM740" s="46"/>
      <c r="WN740" s="46"/>
      <c r="WO740" s="46"/>
      <c r="WP740" s="46"/>
      <c r="WQ740" s="46"/>
      <c r="WR740" s="46"/>
      <c r="WS740" s="46"/>
      <c r="WT740" s="46"/>
      <c r="WU740" s="46"/>
      <c r="WV740" s="46"/>
      <c r="WW740" s="46"/>
      <c r="WX740" s="46"/>
      <c r="WY740" s="46"/>
      <c r="WZ740" s="46"/>
      <c r="XA740" s="46"/>
      <c r="XB740" s="46"/>
      <c r="XC740" s="46"/>
      <c r="XD740" s="46"/>
      <c r="XE740" s="46"/>
      <c r="XF740" s="46"/>
      <c r="XG740" s="46"/>
      <c r="XH740" s="46"/>
      <c r="XI740" s="46"/>
      <c r="XJ740" s="46"/>
      <c r="XK740" s="46"/>
      <c r="XL740" s="46"/>
      <c r="XM740" s="46"/>
      <c r="XN740" s="46"/>
      <c r="XO740" s="46"/>
      <c r="XP740" s="46"/>
      <c r="XQ740" s="46"/>
      <c r="XR740" s="46"/>
      <c r="XS740" s="46"/>
      <c r="XT740" s="46"/>
      <c r="XU740" s="46"/>
      <c r="XV740" s="46"/>
      <c r="XW740" s="46"/>
      <c r="XX740" s="46"/>
      <c r="XY740" s="46"/>
      <c r="XZ740" s="46"/>
      <c r="YA740" s="46"/>
      <c r="YB740" s="46"/>
      <c r="YC740" s="46"/>
      <c r="YD740" s="46"/>
      <c r="YE740" s="46"/>
      <c r="YF740" s="46"/>
      <c r="YG740" s="46"/>
      <c r="YH740" s="46"/>
      <c r="YI740" s="46"/>
      <c r="YJ740" s="46"/>
      <c r="YK740" s="46"/>
      <c r="YL740" s="46"/>
      <c r="YM740" s="46"/>
      <c r="YN740" s="46"/>
      <c r="YO740" s="46"/>
      <c r="YP740" s="46"/>
      <c r="YQ740" s="46"/>
      <c r="YR740" s="46"/>
      <c r="YS740" s="46"/>
      <c r="YT740" s="46"/>
      <c r="YU740" s="46"/>
      <c r="YV740" s="46"/>
      <c r="YW740" s="46"/>
      <c r="YX740" s="46"/>
      <c r="YY740" s="46"/>
      <c r="YZ740" s="46"/>
      <c r="ZA740" s="46"/>
      <c r="ZB740" s="46"/>
      <c r="ZC740" s="46"/>
      <c r="ZD740" s="46"/>
      <c r="ZE740" s="46"/>
      <c r="ZF740" s="46"/>
      <c r="ZG740" s="46"/>
      <c r="ZH740" s="46"/>
      <c r="ZI740" s="46"/>
      <c r="ZJ740" s="46"/>
      <c r="ZK740" s="46"/>
      <c r="ZL740" s="46"/>
      <c r="ZM740" s="46"/>
      <c r="ZN740" s="46"/>
      <c r="ZO740" s="46"/>
      <c r="ZP740" s="46"/>
      <c r="ZQ740" s="46"/>
      <c r="ZR740" s="46"/>
      <c r="ZS740" s="46"/>
      <c r="ZT740" s="46"/>
      <c r="ZU740" s="46"/>
      <c r="ZV740" s="46"/>
      <c r="ZW740" s="46"/>
      <c r="ZX740" s="46"/>
      <c r="ZY740" s="46"/>
      <c r="ZZ740" s="46"/>
      <c r="AAA740" s="46"/>
      <c r="AAB740" s="46"/>
      <c r="AAC740" s="46"/>
      <c r="AAD740" s="46"/>
      <c r="AAE740" s="46"/>
      <c r="AAF740" s="46"/>
      <c r="AAG740" s="46"/>
      <c r="AAH740" s="46"/>
      <c r="AAI740" s="46"/>
      <c r="AAJ740" s="46"/>
      <c r="AAK740" s="46"/>
      <c r="AAL740" s="46"/>
      <c r="AAM740" s="46"/>
      <c r="AAN740" s="46"/>
      <c r="AAO740" s="46"/>
      <c r="AAP740" s="46"/>
      <c r="AAQ740" s="46"/>
      <c r="AAR740" s="46"/>
      <c r="AAS740" s="46"/>
      <c r="AAT740" s="46"/>
      <c r="AAU740" s="46"/>
      <c r="AAV740" s="46"/>
      <c r="AAW740" s="46"/>
      <c r="AAX740" s="46"/>
      <c r="AAY740" s="46"/>
      <c r="AAZ740" s="46"/>
      <c r="ABA740" s="46"/>
      <c r="ABB740" s="46"/>
      <c r="ABC740" s="46"/>
      <c r="ABD740" s="46"/>
      <c r="ABE740" s="46"/>
      <c r="ABF740" s="46"/>
      <c r="ABG740" s="46"/>
      <c r="ABH740" s="46"/>
      <c r="ABI740" s="46"/>
      <c r="ABJ740" s="46"/>
      <c r="ABK740" s="46"/>
      <c r="ABL740" s="46"/>
      <c r="ABM740" s="46"/>
      <c r="ABN740" s="46"/>
      <c r="ABO740" s="46"/>
      <c r="ABP740" s="46"/>
      <c r="ABQ740" s="46"/>
      <c r="ABR740" s="46"/>
      <c r="ABS740" s="46"/>
      <c r="ABT740" s="46"/>
      <c r="ABU740" s="46"/>
      <c r="ABV740" s="46"/>
      <c r="ABW740" s="46"/>
      <c r="ABX740" s="46"/>
      <c r="ABY740" s="46"/>
      <c r="ABZ740" s="46"/>
      <c r="ACA740" s="46"/>
      <c r="ACB740" s="46"/>
      <c r="ACC740" s="46"/>
      <c r="ACD740" s="46"/>
      <c r="ACE740" s="46"/>
      <c r="ACF740" s="46"/>
      <c r="ACG740" s="46"/>
      <c r="ACH740" s="46"/>
      <c r="ACI740" s="46"/>
      <c r="ACJ740" s="46"/>
      <c r="ACK740" s="46"/>
      <c r="ACL740" s="46"/>
      <c r="ACM740" s="46"/>
      <c r="ACN740" s="46"/>
      <c r="ACO740" s="46"/>
      <c r="ACP740" s="46"/>
      <c r="ACQ740" s="46"/>
      <c r="ACR740" s="46"/>
      <c r="ACS740" s="46"/>
      <c r="ACT740" s="46"/>
      <c r="ACU740" s="46"/>
      <c r="ACV740" s="46"/>
      <c r="ACW740" s="46"/>
      <c r="ACX740" s="46"/>
      <c r="ACY740" s="46"/>
      <c r="ACZ740" s="46"/>
      <c r="ADA740" s="46"/>
      <c r="ADB740" s="46"/>
      <c r="ADC740" s="46"/>
      <c r="ADD740" s="46"/>
      <c r="ADE740" s="46"/>
      <c r="ADF740" s="46"/>
      <c r="ADG740" s="46"/>
      <c r="ADH740" s="46"/>
      <c r="ADI740" s="46"/>
      <c r="ADJ740" s="46"/>
      <c r="ADK740" s="46"/>
      <c r="ADL740" s="46"/>
      <c r="ADM740" s="46"/>
      <c r="ADN740" s="46"/>
      <c r="ADO740" s="46"/>
      <c r="ADP740" s="46"/>
    </row>
    <row r="741" spans="3:796" x14ac:dyDescent="0.4">
      <c r="C741" s="62"/>
      <c r="D741" s="42">
        <f>(1/$D$5)*学習!AA47</f>
        <v>0</v>
      </c>
      <c r="I741" s="63">
        <v>730</v>
      </c>
      <c r="J741" s="44">
        <v>-0.19003395589617506</v>
      </c>
      <c r="K741" s="44">
        <v>-0.20757510081833147</v>
      </c>
      <c r="L741" s="44">
        <v>-3.3521039966186238E-2</v>
      </c>
      <c r="M741" s="44">
        <v>-3.191850453935665E-2</v>
      </c>
      <c r="N741" s="44">
        <v>-4.0894696650066127E-2</v>
      </c>
      <c r="O741" s="44">
        <v>9.6108242296261331E-2</v>
      </c>
      <c r="P741" s="44">
        <v>5.4263636723276124E-2</v>
      </c>
      <c r="Q741" s="44">
        <v>-2.5958275120534272E-3</v>
      </c>
      <c r="R741" s="44">
        <v>0.14017461431532055</v>
      </c>
      <c r="S741" s="44">
        <v>-2.0348246951719964E-2</v>
      </c>
      <c r="T741" s="44">
        <v>-0.11543167631156434</v>
      </c>
      <c r="U741" s="44">
        <v>-0.17652927221198347</v>
      </c>
      <c r="V741" s="44">
        <v>0.15797806714531615</v>
      </c>
      <c r="W741" s="44">
        <v>-5.6266078885086349E-2</v>
      </c>
      <c r="X741" s="44">
        <v>0.18397142217084017</v>
      </c>
      <c r="Y741" s="44">
        <v>-1.8188594986593528E-2</v>
      </c>
      <c r="Z741" s="44">
        <v>-0.10826593576306709</v>
      </c>
      <c r="AA741" s="44">
        <v>2.1694757990586424E-2</v>
      </c>
      <c r="AB741" s="44">
        <v>7.9035307855763973E-2</v>
      </c>
      <c r="AC741" s="44">
        <v>0.18573862870682423</v>
      </c>
      <c r="AD741" s="44">
        <v>-0.13786979979314246</v>
      </c>
      <c r="AE741" s="44">
        <v>8.5848670522913034E-2</v>
      </c>
      <c r="AF741" s="44">
        <v>0.15934448475903173</v>
      </c>
      <c r="AG741" s="44">
        <v>2.0332190337657378E-3</v>
      </c>
      <c r="AH741" s="44">
        <v>0.11642474860796082</v>
      </c>
      <c r="AI741" s="44">
        <v>-0.14018007264984234</v>
      </c>
      <c r="AJ741" s="44">
        <v>0.17172276833360048</v>
      </c>
      <c r="AK741" s="44">
        <v>0.11981976333728786</v>
      </c>
      <c r="AL741" s="44">
        <v>2.9562395322650644E-2</v>
      </c>
      <c r="AM741" s="44">
        <v>-8.8340567815456354E-3</v>
      </c>
      <c r="AN741" s="44">
        <v>5.2866156932047652E-2</v>
      </c>
      <c r="AO741" s="44">
        <v>0.13626634016359923</v>
      </c>
      <c r="AP741" s="44">
        <v>-4.042934691967149E-2</v>
      </c>
      <c r="AQ741" s="44">
        <v>2.2202866028551014E-2</v>
      </c>
      <c r="AR741" s="44">
        <v>-0.11135823549177913</v>
      </c>
      <c r="AS741" s="44">
        <v>-1.8750742104719866E-3</v>
      </c>
      <c r="AT741" s="44">
        <v>-7.9314219154058049E-2</v>
      </c>
      <c r="AU741" s="44">
        <v>0.25448681423408359</v>
      </c>
      <c r="AV741" s="44">
        <v>-4.622183737851962E-2</v>
      </c>
      <c r="AW741" s="44">
        <v>-8.7328837717704541E-2</v>
      </c>
      <c r="AX741" s="44">
        <v>2.8766646993084864E-2</v>
      </c>
      <c r="AY741" s="44">
        <v>2.1462795129840524E-2</v>
      </c>
      <c r="AZ741" s="44">
        <v>0.13466574281155133</v>
      </c>
      <c r="BA741" s="44">
        <v>0.12032601008760674</v>
      </c>
      <c r="BB741" s="44">
        <v>-7.0236474802761642E-2</v>
      </c>
      <c r="BC741" s="44">
        <v>-9.9386310091494415E-4</v>
      </c>
      <c r="BD741" s="44">
        <v>-0.10205317608559217</v>
      </c>
      <c r="BE741" s="44">
        <v>0.15788091594802231</v>
      </c>
      <c r="BF741" s="44">
        <v>1.0223451240448812E-2</v>
      </c>
      <c r="BG741" s="44">
        <v>9.9331645482160974E-2</v>
      </c>
      <c r="BH741" s="44">
        <v>1.2436127539834625E-2</v>
      </c>
      <c r="BI741" s="44">
        <v>0.24185012179703572</v>
      </c>
      <c r="BJ741" s="44">
        <v>3.9770793599668786E-2</v>
      </c>
      <c r="BK741" s="44">
        <v>4.0975664406046108E-2</v>
      </c>
      <c r="BL741" s="44">
        <v>-6.4623160267699278E-2</v>
      </c>
      <c r="BM741" s="44">
        <v>5.8312927984100697E-2</v>
      </c>
      <c r="BN741" s="44">
        <v>-0.10171735763721575</v>
      </c>
      <c r="BO741" s="44">
        <v>-7.0663784014998454E-2</v>
      </c>
      <c r="BP741" s="44">
        <v>-0.1439665957879846</v>
      </c>
      <c r="BQ741" s="44">
        <v>7.4014332512751843E-2</v>
      </c>
      <c r="BR741" s="44">
        <v>0.10646074719255626</v>
      </c>
      <c r="BS741" s="44">
        <v>0.21191918150576683</v>
      </c>
      <c r="BT741" s="44">
        <v>-9.573935677978912E-2</v>
      </c>
      <c r="BU741" s="44">
        <v>-3.2315138508422325E-2</v>
      </c>
      <c r="BV741" s="44">
        <v>2.5345325661809106E-2</v>
      </c>
      <c r="BW741" s="44">
        <v>6.7297097453984947E-2</v>
      </c>
      <c r="BX741" s="44">
        <v>9.4250539685372725E-2</v>
      </c>
      <c r="BY741" s="44">
        <v>-0.20064509846293005</v>
      </c>
      <c r="BZ741" s="44">
        <v>-7.1083383213923282E-2</v>
      </c>
      <c r="CA741" s="44">
        <v>-8.0042607004760929E-2</v>
      </c>
      <c r="CB741" s="44">
        <v>-0.12540605700073609</v>
      </c>
      <c r="CC741" s="44">
        <v>-0.1105002970593975</v>
      </c>
      <c r="CD741" s="44">
        <v>-0.17315550240265515</v>
      </c>
      <c r="CE741" s="44">
        <v>9.4308155554120778E-3</v>
      </c>
      <c r="CF741" s="44">
        <v>-5.66817515427595E-2</v>
      </c>
      <c r="CG741" s="44">
        <v>-6.1884725937481205E-2</v>
      </c>
      <c r="CH741" s="44">
        <v>8.7870703287487154E-2</v>
      </c>
      <c r="CI741" s="44">
        <v>2.6158276939288651E-2</v>
      </c>
      <c r="CJ741" s="44">
        <v>3.6233246013532866E-2</v>
      </c>
      <c r="CK741" s="44">
        <v>-0.10636522177441705</v>
      </c>
      <c r="CL741" s="44">
        <v>4.4905903054937774E-2</v>
      </c>
      <c r="CM741" s="44">
        <v>-1.0693889347513006E-2</v>
      </c>
      <c r="CN741" s="44">
        <v>8.6476314633488083E-3</v>
      </c>
      <c r="CO741" s="44">
        <v>-0.18456914269297572</v>
      </c>
      <c r="CP741" s="44">
        <v>5.4521077101187324E-2</v>
      </c>
      <c r="CQ741" s="44">
        <v>5.244582467908477E-2</v>
      </c>
      <c r="CR741" s="44">
        <v>2.4045443239049481E-2</v>
      </c>
      <c r="CS741" s="44">
        <v>1.4647829737014964E-3</v>
      </c>
      <c r="CT741" s="44">
        <v>7.5856738488744996E-2</v>
      </c>
      <c r="CU741" s="44">
        <v>-0.18866670421883355</v>
      </c>
      <c r="CV741" s="44">
        <v>0.12163684589928582</v>
      </c>
      <c r="CW741" s="44">
        <v>-7.0378348637433655E-2</v>
      </c>
      <c r="CX741" s="44">
        <v>0.1073160615344958</v>
      </c>
      <c r="CY741" s="44">
        <v>-8.3963133499600481E-2</v>
      </c>
      <c r="CZ741" s="44">
        <v>-3.1019957466795894E-2</v>
      </c>
      <c r="DA741" s="44">
        <v>-0.12373249985940879</v>
      </c>
      <c r="DB741" s="44">
        <v>2.4775335420179581E-2</v>
      </c>
      <c r="DC741" s="44">
        <v>-4.1433465261403686E-2</v>
      </c>
      <c r="DD741" s="44">
        <v>4.4505983339552975E-2</v>
      </c>
      <c r="DE741" s="44">
        <v>-0.16146525681341375</v>
      </c>
      <c r="DF741" s="46"/>
      <c r="DG741" s="46"/>
      <c r="DH741" s="46"/>
      <c r="DI741" s="46"/>
      <c r="DJ741" s="46"/>
      <c r="DK741" s="46"/>
      <c r="DL741" s="46"/>
      <c r="DM741" s="46"/>
      <c r="DN741" s="46"/>
      <c r="DO741" s="46"/>
      <c r="DP741" s="46"/>
      <c r="DQ741" s="46"/>
      <c r="DR741" s="46"/>
      <c r="DS741" s="46"/>
      <c r="DT741" s="46"/>
      <c r="DU741" s="46"/>
      <c r="DV741" s="46"/>
      <c r="DW741" s="46"/>
      <c r="DX741" s="46"/>
      <c r="DY741" s="46"/>
      <c r="DZ741" s="46"/>
      <c r="EA741" s="46"/>
      <c r="EB741" s="46"/>
      <c r="EC741" s="46"/>
      <c r="ED741" s="46"/>
      <c r="EE741" s="46"/>
      <c r="EF741" s="46"/>
      <c r="EG741" s="46"/>
      <c r="EH741" s="46"/>
      <c r="EI741" s="46"/>
      <c r="EJ741" s="46"/>
      <c r="EK741" s="46"/>
      <c r="EL741" s="46"/>
      <c r="EM741" s="46"/>
      <c r="EN741" s="46"/>
      <c r="EO741" s="46"/>
      <c r="EP741" s="46"/>
      <c r="EQ741" s="46"/>
      <c r="ER741" s="46"/>
      <c r="ES741" s="46"/>
      <c r="ET741" s="46"/>
      <c r="EU741" s="46"/>
      <c r="EV741" s="46"/>
      <c r="EW741" s="46"/>
      <c r="EX741" s="46"/>
      <c r="EY741" s="46"/>
      <c r="EZ741" s="46"/>
      <c r="FA741" s="46"/>
      <c r="FB741" s="46"/>
      <c r="FC741" s="46"/>
      <c r="FD741" s="46"/>
      <c r="FE741" s="46"/>
      <c r="FF741" s="46"/>
      <c r="FG741" s="46"/>
      <c r="FH741" s="46"/>
      <c r="FI741" s="46"/>
      <c r="FJ741" s="46"/>
      <c r="FK741" s="46"/>
      <c r="FL741" s="46"/>
      <c r="FM741" s="46"/>
      <c r="FN741" s="46"/>
      <c r="FO741" s="46"/>
      <c r="FP741" s="46"/>
      <c r="FQ741" s="46"/>
      <c r="FR741" s="46"/>
      <c r="FS741" s="46"/>
      <c r="FT741" s="46"/>
      <c r="FU741" s="46"/>
      <c r="FV741" s="46"/>
      <c r="FW741" s="46"/>
      <c r="FX741" s="46"/>
      <c r="FY741" s="46"/>
      <c r="FZ741" s="46"/>
      <c r="GA741" s="46"/>
      <c r="GB741" s="46"/>
      <c r="GC741" s="46"/>
      <c r="GD741" s="46"/>
      <c r="GE741" s="46"/>
      <c r="GF741" s="46"/>
      <c r="GG741" s="46"/>
      <c r="GH741" s="46"/>
      <c r="GI741" s="46"/>
      <c r="GJ741" s="46"/>
      <c r="GK741" s="46"/>
      <c r="GL741" s="46"/>
      <c r="GM741" s="46"/>
      <c r="GN741" s="46"/>
      <c r="GO741" s="46"/>
      <c r="GP741" s="46"/>
      <c r="GQ741" s="46"/>
      <c r="GR741" s="46"/>
      <c r="GS741" s="46"/>
      <c r="GT741" s="46"/>
      <c r="GU741" s="46"/>
      <c r="GV741" s="46"/>
      <c r="GW741" s="46"/>
      <c r="GX741" s="46"/>
      <c r="GY741" s="46"/>
      <c r="GZ741" s="46"/>
      <c r="HA741" s="46"/>
      <c r="HB741" s="46"/>
      <c r="HC741" s="46"/>
      <c r="HD741" s="46"/>
      <c r="HE741" s="46"/>
      <c r="HF741" s="46"/>
      <c r="HG741" s="46"/>
      <c r="HH741" s="46"/>
      <c r="HI741" s="46"/>
      <c r="HJ741" s="46"/>
      <c r="HK741" s="46"/>
      <c r="HL741" s="46"/>
      <c r="HM741" s="46"/>
      <c r="HN741" s="46"/>
      <c r="HO741" s="46"/>
      <c r="HP741" s="46"/>
      <c r="HQ741" s="46"/>
      <c r="HR741" s="46"/>
      <c r="HS741" s="46"/>
      <c r="HT741" s="46"/>
      <c r="HU741" s="46"/>
      <c r="HV741" s="46"/>
      <c r="HW741" s="46"/>
      <c r="HX741" s="46"/>
      <c r="HY741" s="46"/>
      <c r="HZ741" s="46"/>
      <c r="IA741" s="46"/>
      <c r="IB741" s="46"/>
      <c r="IC741" s="46"/>
      <c r="ID741" s="46"/>
      <c r="IE741" s="46"/>
      <c r="IF741" s="46"/>
      <c r="IG741" s="46"/>
      <c r="IH741" s="46"/>
      <c r="II741" s="46"/>
      <c r="IJ741" s="46"/>
      <c r="IK741" s="46"/>
      <c r="IL741" s="46"/>
      <c r="IM741" s="46"/>
      <c r="IN741" s="46"/>
      <c r="IO741" s="46"/>
      <c r="IP741" s="46"/>
      <c r="IQ741" s="46"/>
      <c r="IR741" s="46"/>
      <c r="IS741" s="46"/>
      <c r="IT741" s="46"/>
      <c r="IU741" s="46"/>
      <c r="IV741" s="46"/>
      <c r="IW741" s="46"/>
      <c r="IX741" s="46"/>
      <c r="IY741" s="46"/>
      <c r="IZ741" s="46"/>
      <c r="JA741" s="46"/>
      <c r="JB741" s="46"/>
      <c r="JC741" s="46"/>
      <c r="JD741" s="46"/>
      <c r="JE741" s="46"/>
      <c r="JF741" s="46"/>
      <c r="JG741" s="46"/>
      <c r="JH741" s="46"/>
      <c r="JI741" s="46"/>
      <c r="JJ741" s="46"/>
      <c r="JK741" s="46"/>
      <c r="JL741" s="46"/>
      <c r="JM741" s="46"/>
      <c r="JN741" s="46"/>
      <c r="JO741" s="46"/>
      <c r="JP741" s="46"/>
      <c r="JQ741" s="46"/>
      <c r="JR741" s="46"/>
      <c r="JS741" s="46"/>
      <c r="JT741" s="46"/>
      <c r="JU741" s="46"/>
      <c r="JV741" s="46"/>
      <c r="JW741" s="46"/>
      <c r="JX741" s="46"/>
      <c r="JY741" s="46"/>
      <c r="JZ741" s="46"/>
      <c r="KA741" s="46"/>
      <c r="KB741" s="46"/>
      <c r="KC741" s="46"/>
      <c r="KD741" s="46"/>
      <c r="KE741" s="46"/>
      <c r="KF741" s="46"/>
      <c r="KG741" s="46"/>
      <c r="KH741" s="46"/>
      <c r="KI741" s="46"/>
      <c r="KJ741" s="46"/>
      <c r="KK741" s="46"/>
      <c r="KL741" s="46"/>
      <c r="KM741" s="46"/>
      <c r="KN741" s="46"/>
      <c r="KO741" s="46"/>
      <c r="KP741" s="46"/>
      <c r="KQ741" s="46"/>
      <c r="KR741" s="46"/>
      <c r="KS741" s="46"/>
      <c r="KT741" s="46"/>
      <c r="KU741" s="46"/>
      <c r="KV741" s="46"/>
      <c r="KW741" s="46"/>
      <c r="KX741" s="46"/>
      <c r="KY741" s="46"/>
      <c r="KZ741" s="46"/>
      <c r="LA741" s="46"/>
      <c r="LB741" s="46"/>
      <c r="LC741" s="46"/>
      <c r="LD741" s="46"/>
      <c r="LE741" s="46"/>
      <c r="LF741" s="46"/>
      <c r="LG741" s="46"/>
      <c r="LH741" s="46"/>
      <c r="LI741" s="46"/>
      <c r="LJ741" s="46"/>
      <c r="LK741" s="46"/>
      <c r="LL741" s="46"/>
      <c r="LM741" s="46"/>
      <c r="LN741" s="46"/>
      <c r="LO741" s="46"/>
      <c r="LP741" s="46"/>
      <c r="LQ741" s="46"/>
      <c r="LR741" s="46"/>
      <c r="LS741" s="46"/>
      <c r="LT741" s="46"/>
      <c r="LU741" s="46"/>
      <c r="LV741" s="46"/>
      <c r="LW741" s="46"/>
      <c r="LX741" s="46"/>
      <c r="LY741" s="46"/>
      <c r="LZ741" s="46"/>
      <c r="MA741" s="46"/>
      <c r="MB741" s="46"/>
      <c r="MC741" s="46"/>
      <c r="MD741" s="46"/>
      <c r="ME741" s="46"/>
      <c r="MF741" s="46"/>
      <c r="MG741" s="46"/>
      <c r="MH741" s="46"/>
      <c r="MI741" s="46"/>
      <c r="MJ741" s="46"/>
      <c r="MK741" s="46"/>
      <c r="ML741" s="46"/>
      <c r="MM741" s="46"/>
      <c r="MN741" s="46"/>
      <c r="MO741" s="46"/>
      <c r="MP741" s="46"/>
      <c r="MQ741" s="46"/>
      <c r="MR741" s="46"/>
      <c r="MS741" s="46"/>
      <c r="MT741" s="46"/>
      <c r="MU741" s="46"/>
      <c r="MV741" s="46"/>
      <c r="MW741" s="46"/>
      <c r="MX741" s="46"/>
      <c r="MY741" s="46"/>
      <c r="MZ741" s="46"/>
      <c r="NA741" s="46"/>
      <c r="NB741" s="46"/>
      <c r="NC741" s="46"/>
      <c r="ND741" s="46"/>
      <c r="NE741" s="46"/>
      <c r="NF741" s="46"/>
      <c r="NG741" s="46"/>
      <c r="NH741" s="46"/>
      <c r="NI741" s="46"/>
      <c r="NJ741" s="46"/>
      <c r="NK741" s="46"/>
      <c r="NL741" s="46"/>
      <c r="NM741" s="46"/>
      <c r="NN741" s="46"/>
      <c r="NO741" s="46"/>
      <c r="NP741" s="46"/>
      <c r="NQ741" s="46"/>
      <c r="NR741" s="46"/>
      <c r="NS741" s="46"/>
      <c r="NT741" s="46"/>
      <c r="NU741" s="46"/>
      <c r="NV741" s="46"/>
      <c r="NW741" s="46"/>
      <c r="NX741" s="46"/>
      <c r="NY741" s="46"/>
      <c r="NZ741" s="46"/>
      <c r="OA741" s="46"/>
      <c r="OB741" s="46"/>
      <c r="OC741" s="46"/>
      <c r="OD741" s="46"/>
      <c r="OE741" s="46"/>
      <c r="OF741" s="46"/>
      <c r="OG741" s="46"/>
      <c r="OH741" s="46"/>
      <c r="OI741" s="46"/>
      <c r="OJ741" s="46"/>
      <c r="OK741" s="46"/>
      <c r="OL741" s="46"/>
      <c r="OM741" s="46"/>
      <c r="ON741" s="46"/>
      <c r="OO741" s="46"/>
      <c r="OP741" s="46"/>
      <c r="OQ741" s="46"/>
      <c r="OR741" s="46"/>
      <c r="OS741" s="46"/>
      <c r="OT741" s="46"/>
      <c r="OU741" s="46"/>
      <c r="OV741" s="46"/>
      <c r="OW741" s="46"/>
      <c r="OX741" s="46"/>
      <c r="OY741" s="46"/>
      <c r="OZ741" s="46"/>
      <c r="PA741" s="46"/>
      <c r="PB741" s="46"/>
      <c r="PC741" s="46"/>
      <c r="PD741" s="46"/>
      <c r="PE741" s="46"/>
      <c r="PF741" s="46"/>
      <c r="PG741" s="46"/>
      <c r="PH741" s="46"/>
      <c r="PI741" s="46"/>
      <c r="PJ741" s="46"/>
      <c r="PK741" s="46"/>
      <c r="PL741" s="46"/>
      <c r="PM741" s="46"/>
      <c r="PN741" s="46"/>
      <c r="PO741" s="46"/>
      <c r="PP741" s="46"/>
      <c r="PQ741" s="46"/>
      <c r="PR741" s="46"/>
      <c r="PS741" s="46"/>
      <c r="PT741" s="46"/>
      <c r="PU741" s="46"/>
      <c r="PV741" s="46"/>
      <c r="PW741" s="46"/>
      <c r="PX741" s="46"/>
      <c r="PY741" s="46"/>
      <c r="PZ741" s="46"/>
      <c r="QA741" s="46"/>
      <c r="QB741" s="46"/>
      <c r="QC741" s="46"/>
      <c r="QD741" s="46"/>
      <c r="QE741" s="46"/>
      <c r="QF741" s="46"/>
      <c r="QG741" s="46"/>
      <c r="QH741" s="46"/>
      <c r="QI741" s="46"/>
      <c r="QJ741" s="46"/>
      <c r="QK741" s="46"/>
      <c r="QL741" s="46"/>
      <c r="QM741" s="46"/>
      <c r="QN741" s="46"/>
      <c r="QO741" s="46"/>
      <c r="QP741" s="46"/>
      <c r="QQ741" s="46"/>
      <c r="QR741" s="46"/>
      <c r="QS741" s="46"/>
      <c r="QT741" s="46"/>
      <c r="QU741" s="46"/>
      <c r="QV741" s="46"/>
      <c r="QW741" s="46"/>
      <c r="QX741" s="46"/>
      <c r="QY741" s="46"/>
      <c r="QZ741" s="46"/>
      <c r="RA741" s="46"/>
      <c r="RB741" s="46"/>
      <c r="RC741" s="46"/>
      <c r="RD741" s="46"/>
      <c r="RE741" s="46"/>
      <c r="RF741" s="46"/>
      <c r="RG741" s="46"/>
      <c r="RH741" s="46"/>
      <c r="RI741" s="46"/>
      <c r="RJ741" s="46"/>
      <c r="RK741" s="46"/>
      <c r="RL741" s="46"/>
      <c r="RM741" s="46"/>
      <c r="RN741" s="46"/>
      <c r="RO741" s="46"/>
      <c r="RP741" s="46"/>
      <c r="RQ741" s="46"/>
      <c r="RR741" s="46"/>
      <c r="RS741" s="46"/>
      <c r="RT741" s="46"/>
      <c r="RU741" s="46"/>
      <c r="RV741" s="46"/>
      <c r="RW741" s="46"/>
      <c r="RX741" s="46"/>
      <c r="RY741" s="46"/>
      <c r="RZ741" s="46"/>
      <c r="SA741" s="46"/>
      <c r="SB741" s="46"/>
      <c r="SC741" s="46"/>
      <c r="SD741" s="46"/>
      <c r="SE741" s="46"/>
      <c r="SF741" s="46"/>
      <c r="SG741" s="46"/>
      <c r="SH741" s="46"/>
      <c r="SI741" s="46"/>
      <c r="SJ741" s="46"/>
      <c r="SK741" s="46"/>
      <c r="SL741" s="46"/>
      <c r="SM741" s="46"/>
      <c r="SN741" s="46"/>
      <c r="SO741" s="46"/>
      <c r="SP741" s="46"/>
      <c r="SQ741" s="46"/>
      <c r="SR741" s="46"/>
      <c r="SS741" s="46"/>
      <c r="ST741" s="46"/>
      <c r="SU741" s="46"/>
      <c r="SV741" s="46"/>
      <c r="SW741" s="46"/>
      <c r="SX741" s="46"/>
      <c r="SY741" s="46"/>
      <c r="SZ741" s="46"/>
      <c r="TA741" s="46"/>
      <c r="TB741" s="46"/>
      <c r="TC741" s="46"/>
      <c r="TD741" s="46"/>
      <c r="TE741" s="46"/>
      <c r="TF741" s="46"/>
      <c r="TG741" s="46"/>
      <c r="TH741" s="46"/>
      <c r="TI741" s="46"/>
      <c r="TJ741" s="46"/>
      <c r="TK741" s="46"/>
      <c r="TL741" s="46"/>
      <c r="TM741" s="46"/>
      <c r="TN741" s="46"/>
      <c r="TO741" s="46"/>
      <c r="TP741" s="46"/>
      <c r="TQ741" s="46"/>
      <c r="TR741" s="46"/>
      <c r="TS741" s="46"/>
      <c r="TT741" s="46"/>
      <c r="TU741" s="46"/>
      <c r="TV741" s="46"/>
      <c r="TW741" s="46"/>
      <c r="TX741" s="46"/>
      <c r="TY741" s="46"/>
      <c r="TZ741" s="46"/>
      <c r="UA741" s="46"/>
      <c r="UB741" s="46"/>
      <c r="UC741" s="46"/>
      <c r="UD741" s="46"/>
      <c r="UE741" s="46"/>
      <c r="UF741" s="46"/>
      <c r="UG741" s="46"/>
      <c r="UH741" s="46"/>
      <c r="UI741" s="46"/>
      <c r="UJ741" s="46"/>
      <c r="UK741" s="46"/>
      <c r="UL741" s="46"/>
      <c r="UM741" s="46"/>
      <c r="UN741" s="46"/>
      <c r="UO741" s="46"/>
      <c r="UP741" s="46"/>
      <c r="UQ741" s="46"/>
      <c r="UR741" s="46"/>
      <c r="US741" s="46"/>
      <c r="UT741" s="46"/>
      <c r="UU741" s="46"/>
      <c r="UV741" s="46"/>
      <c r="UW741" s="46"/>
      <c r="UX741" s="46"/>
      <c r="UY741" s="46"/>
      <c r="UZ741" s="46"/>
      <c r="VA741" s="46"/>
      <c r="VB741" s="46"/>
      <c r="VC741" s="46"/>
      <c r="VD741" s="46"/>
      <c r="VE741" s="46"/>
      <c r="VF741" s="46"/>
      <c r="VG741" s="46"/>
      <c r="VH741" s="46"/>
      <c r="VI741" s="46"/>
      <c r="VJ741" s="46"/>
      <c r="VK741" s="46"/>
      <c r="VL741" s="46"/>
      <c r="VM741" s="46"/>
      <c r="VN741" s="46"/>
      <c r="VO741" s="46"/>
      <c r="VP741" s="46"/>
      <c r="VQ741" s="46"/>
      <c r="VR741" s="46"/>
      <c r="VS741" s="46"/>
      <c r="VT741" s="46"/>
      <c r="VU741" s="46"/>
      <c r="VV741" s="46"/>
      <c r="VW741" s="46"/>
      <c r="VX741" s="46"/>
      <c r="VY741" s="46"/>
      <c r="VZ741" s="46"/>
      <c r="WA741" s="46"/>
      <c r="WB741" s="46"/>
      <c r="WC741" s="46"/>
      <c r="WD741" s="46"/>
      <c r="WE741" s="46"/>
      <c r="WF741" s="46"/>
      <c r="WG741" s="46"/>
      <c r="WH741" s="46"/>
      <c r="WI741" s="46"/>
      <c r="WJ741" s="46"/>
      <c r="WK741" s="46"/>
      <c r="WL741" s="46"/>
      <c r="WM741" s="46"/>
      <c r="WN741" s="46"/>
      <c r="WO741" s="46"/>
      <c r="WP741" s="46"/>
      <c r="WQ741" s="46"/>
      <c r="WR741" s="46"/>
      <c r="WS741" s="46"/>
      <c r="WT741" s="46"/>
      <c r="WU741" s="46"/>
      <c r="WV741" s="46"/>
      <c r="WW741" s="46"/>
      <c r="WX741" s="46"/>
      <c r="WY741" s="46"/>
      <c r="WZ741" s="46"/>
      <c r="XA741" s="46"/>
      <c r="XB741" s="46"/>
      <c r="XC741" s="46"/>
      <c r="XD741" s="46"/>
      <c r="XE741" s="46"/>
      <c r="XF741" s="46"/>
      <c r="XG741" s="46"/>
      <c r="XH741" s="46"/>
      <c r="XI741" s="46"/>
      <c r="XJ741" s="46"/>
      <c r="XK741" s="46"/>
      <c r="XL741" s="46"/>
      <c r="XM741" s="46"/>
      <c r="XN741" s="46"/>
      <c r="XO741" s="46"/>
      <c r="XP741" s="46"/>
      <c r="XQ741" s="46"/>
      <c r="XR741" s="46"/>
      <c r="XS741" s="46"/>
      <c r="XT741" s="46"/>
      <c r="XU741" s="46"/>
      <c r="XV741" s="46"/>
      <c r="XW741" s="46"/>
      <c r="XX741" s="46"/>
      <c r="XY741" s="46"/>
      <c r="XZ741" s="46"/>
      <c r="YA741" s="46"/>
      <c r="YB741" s="46"/>
      <c r="YC741" s="46"/>
      <c r="YD741" s="46"/>
      <c r="YE741" s="46"/>
      <c r="YF741" s="46"/>
      <c r="YG741" s="46"/>
      <c r="YH741" s="46"/>
      <c r="YI741" s="46"/>
      <c r="YJ741" s="46"/>
      <c r="YK741" s="46"/>
      <c r="YL741" s="46"/>
      <c r="YM741" s="46"/>
      <c r="YN741" s="46"/>
      <c r="YO741" s="46"/>
      <c r="YP741" s="46"/>
      <c r="YQ741" s="46"/>
      <c r="YR741" s="46"/>
      <c r="YS741" s="46"/>
      <c r="YT741" s="46"/>
      <c r="YU741" s="46"/>
      <c r="YV741" s="46"/>
      <c r="YW741" s="46"/>
      <c r="YX741" s="46"/>
      <c r="YY741" s="46"/>
      <c r="YZ741" s="46"/>
      <c r="ZA741" s="46"/>
      <c r="ZB741" s="46"/>
      <c r="ZC741" s="46"/>
      <c r="ZD741" s="46"/>
      <c r="ZE741" s="46"/>
      <c r="ZF741" s="46"/>
      <c r="ZG741" s="46"/>
      <c r="ZH741" s="46"/>
      <c r="ZI741" s="46"/>
      <c r="ZJ741" s="46"/>
      <c r="ZK741" s="46"/>
      <c r="ZL741" s="46"/>
      <c r="ZM741" s="46"/>
      <c r="ZN741" s="46"/>
      <c r="ZO741" s="46"/>
      <c r="ZP741" s="46"/>
      <c r="ZQ741" s="46"/>
      <c r="ZR741" s="46"/>
      <c r="ZS741" s="46"/>
      <c r="ZT741" s="46"/>
      <c r="ZU741" s="46"/>
      <c r="ZV741" s="46"/>
      <c r="ZW741" s="46"/>
      <c r="ZX741" s="46"/>
      <c r="ZY741" s="46"/>
      <c r="ZZ741" s="46"/>
      <c r="AAA741" s="46"/>
      <c r="AAB741" s="46"/>
      <c r="AAC741" s="46"/>
      <c r="AAD741" s="46"/>
      <c r="AAE741" s="46"/>
      <c r="AAF741" s="46"/>
      <c r="AAG741" s="46"/>
      <c r="AAH741" s="46"/>
      <c r="AAI741" s="46"/>
      <c r="AAJ741" s="46"/>
      <c r="AAK741" s="46"/>
      <c r="AAL741" s="46"/>
      <c r="AAM741" s="46"/>
      <c r="AAN741" s="46"/>
      <c r="AAO741" s="46"/>
      <c r="AAP741" s="46"/>
      <c r="AAQ741" s="46"/>
      <c r="AAR741" s="46"/>
      <c r="AAS741" s="46"/>
      <c r="AAT741" s="46"/>
      <c r="AAU741" s="46"/>
      <c r="AAV741" s="46"/>
      <c r="AAW741" s="46"/>
      <c r="AAX741" s="46"/>
      <c r="AAY741" s="46"/>
      <c r="AAZ741" s="46"/>
      <c r="ABA741" s="46"/>
      <c r="ABB741" s="46"/>
      <c r="ABC741" s="46"/>
      <c r="ABD741" s="46"/>
      <c r="ABE741" s="46"/>
      <c r="ABF741" s="46"/>
      <c r="ABG741" s="46"/>
      <c r="ABH741" s="46"/>
      <c r="ABI741" s="46"/>
      <c r="ABJ741" s="46"/>
      <c r="ABK741" s="46"/>
      <c r="ABL741" s="46"/>
      <c r="ABM741" s="46"/>
      <c r="ABN741" s="46"/>
      <c r="ABO741" s="46"/>
      <c r="ABP741" s="46"/>
      <c r="ABQ741" s="46"/>
      <c r="ABR741" s="46"/>
      <c r="ABS741" s="46"/>
      <c r="ABT741" s="46"/>
      <c r="ABU741" s="46"/>
      <c r="ABV741" s="46"/>
      <c r="ABW741" s="46"/>
      <c r="ABX741" s="46"/>
      <c r="ABY741" s="46"/>
      <c r="ABZ741" s="46"/>
      <c r="ACA741" s="46"/>
      <c r="ACB741" s="46"/>
      <c r="ACC741" s="46"/>
      <c r="ACD741" s="46"/>
      <c r="ACE741" s="46"/>
      <c r="ACF741" s="46"/>
      <c r="ACG741" s="46"/>
      <c r="ACH741" s="46"/>
      <c r="ACI741" s="46"/>
      <c r="ACJ741" s="46"/>
      <c r="ACK741" s="46"/>
      <c r="ACL741" s="46"/>
      <c r="ACM741" s="46"/>
      <c r="ACN741" s="46"/>
      <c r="ACO741" s="46"/>
      <c r="ACP741" s="46"/>
      <c r="ACQ741" s="46"/>
      <c r="ACR741" s="46"/>
      <c r="ACS741" s="46"/>
      <c r="ACT741" s="46"/>
      <c r="ACU741" s="46"/>
      <c r="ACV741" s="46"/>
      <c r="ACW741" s="46"/>
      <c r="ACX741" s="46"/>
      <c r="ACY741" s="46"/>
      <c r="ACZ741" s="46"/>
      <c r="ADA741" s="46"/>
      <c r="ADB741" s="46"/>
      <c r="ADC741" s="46"/>
      <c r="ADD741" s="46"/>
      <c r="ADE741" s="46"/>
      <c r="ADF741" s="46"/>
      <c r="ADG741" s="46"/>
      <c r="ADH741" s="46"/>
      <c r="ADI741" s="46"/>
      <c r="ADJ741" s="46"/>
      <c r="ADK741" s="46"/>
      <c r="ADL741" s="46"/>
      <c r="ADM741" s="46"/>
      <c r="ADN741" s="46"/>
      <c r="ADO741" s="46"/>
      <c r="ADP741" s="46"/>
    </row>
    <row r="742" spans="3:796" x14ac:dyDescent="0.4">
      <c r="C742" s="62"/>
      <c r="D742" s="42">
        <f>(1/$D$5)*学習!AA48</f>
        <v>0</v>
      </c>
      <c r="I742" s="63">
        <v>731</v>
      </c>
      <c r="J742" s="44">
        <v>6.5120515550464789E-2</v>
      </c>
      <c r="K742" s="44">
        <v>-5.5470828978819407E-2</v>
      </c>
      <c r="L742" s="44">
        <v>6.3459568305485478E-2</v>
      </c>
      <c r="M742" s="44">
        <v>-0.10432091688681779</v>
      </c>
      <c r="N742" s="44">
        <v>5.6343509108448403E-2</v>
      </c>
      <c r="O742" s="44">
        <v>2.3057902321505171E-2</v>
      </c>
      <c r="P742" s="44">
        <v>-0.10296442660227155</v>
      </c>
      <c r="Q742" s="44">
        <v>-8.0994439568529808E-2</v>
      </c>
      <c r="R742" s="44">
        <v>-0.1314534050656096</v>
      </c>
      <c r="S742" s="44">
        <v>-5.466548518382941E-2</v>
      </c>
      <c r="T742" s="44">
        <v>-1.3341530439256732E-2</v>
      </c>
      <c r="U742" s="44">
        <v>4.7312260505153218E-3</v>
      </c>
      <c r="V742" s="44">
        <v>-9.3629401063246007E-2</v>
      </c>
      <c r="W742" s="44">
        <v>2.5519529518405995E-3</v>
      </c>
      <c r="X742" s="44">
        <v>0.11966951678532081</v>
      </c>
      <c r="Y742" s="44">
        <v>0.10441664774053394</v>
      </c>
      <c r="Z742" s="44">
        <v>4.0028970121211899E-2</v>
      </c>
      <c r="AA742" s="44">
        <v>9.5409714056356315E-2</v>
      </c>
      <c r="AB742" s="44">
        <v>-6.6285092185411509E-2</v>
      </c>
      <c r="AC742" s="44">
        <v>1.1219289891371739E-2</v>
      </c>
      <c r="AD742" s="44">
        <v>6.8338100642689983E-2</v>
      </c>
      <c r="AE742" s="44">
        <v>-8.0399817887740727E-2</v>
      </c>
      <c r="AF742" s="44">
        <v>5.9821539192663559E-2</v>
      </c>
      <c r="AG742" s="44">
        <v>1.2181033392264935E-2</v>
      </c>
      <c r="AH742" s="44">
        <v>-0.12853844011541021</v>
      </c>
      <c r="AI742" s="44">
        <v>-0.2557915157960024</v>
      </c>
      <c r="AJ742" s="44">
        <v>-0.11882184881716716</v>
      </c>
      <c r="AK742" s="44">
        <v>-0.12088228220206723</v>
      </c>
      <c r="AL742" s="44">
        <v>0.20657574260114756</v>
      </c>
      <c r="AM742" s="44">
        <v>-1.0828999328453775E-2</v>
      </c>
      <c r="AN742" s="44">
        <v>-4.439505037219145E-2</v>
      </c>
      <c r="AO742" s="44">
        <v>-0.14161430654763507</v>
      </c>
      <c r="AP742" s="44">
        <v>-2.8572675656672219E-2</v>
      </c>
      <c r="AQ742" s="44">
        <v>-4.7063824614756791E-3</v>
      </c>
      <c r="AR742" s="44">
        <v>5.9003012220156366E-2</v>
      </c>
      <c r="AS742" s="44">
        <v>-0.14511103262526284</v>
      </c>
      <c r="AT742" s="44">
        <v>-9.3783192228487744E-2</v>
      </c>
      <c r="AU742" s="44">
        <v>2.6193358595797936E-3</v>
      </c>
      <c r="AV742" s="44">
        <v>0.1758318127611754</v>
      </c>
      <c r="AW742" s="44">
        <v>0.13106587710045561</v>
      </c>
      <c r="AX742" s="44">
        <v>7.9373815026335351E-2</v>
      </c>
      <c r="AY742" s="44">
        <v>-9.2770500315749918E-2</v>
      </c>
      <c r="AZ742" s="44">
        <v>-8.4582343785401082E-2</v>
      </c>
      <c r="BA742" s="44">
        <v>8.2122106310362528E-2</v>
      </c>
      <c r="BB742" s="44">
        <v>-8.3555974205469119E-2</v>
      </c>
      <c r="BC742" s="44">
        <v>-6.0473461365461958E-2</v>
      </c>
      <c r="BD742" s="44">
        <v>9.0426244504272321E-2</v>
      </c>
      <c r="BE742" s="44">
        <v>-6.7719160858498675E-2</v>
      </c>
      <c r="BF742" s="44">
        <v>-8.1422405750239374E-2</v>
      </c>
      <c r="BG742" s="44">
        <v>-1.4553942772380675E-2</v>
      </c>
      <c r="BH742" s="44">
        <v>0.15384852122002873</v>
      </c>
      <c r="BI742" s="44">
        <v>-6.8296982730767786E-3</v>
      </c>
      <c r="BJ742" s="44">
        <v>-1.8564215797851332E-2</v>
      </c>
      <c r="BK742" s="44">
        <v>-5.797652861626116E-2</v>
      </c>
      <c r="BL742" s="44">
        <v>-0.12098708112319446</v>
      </c>
      <c r="BM742" s="44">
        <v>0.12728302499179664</v>
      </c>
      <c r="BN742" s="44">
        <v>9.0522021174655552E-3</v>
      </c>
      <c r="BO742" s="44">
        <v>-0.11367565746738577</v>
      </c>
      <c r="BP742" s="44">
        <v>5.2677639169433722E-2</v>
      </c>
      <c r="BQ742" s="44">
        <v>6.4044998468108669E-2</v>
      </c>
      <c r="BR742" s="44">
        <v>-5.851514003231699E-2</v>
      </c>
      <c r="BS742" s="44">
        <v>-0.21470621963316702</v>
      </c>
      <c r="BT742" s="44">
        <v>-6.8397520736390542E-3</v>
      </c>
      <c r="BU742" s="44">
        <v>1.7611962186637589E-2</v>
      </c>
      <c r="BV742" s="44">
        <v>-1.3018425235465338E-2</v>
      </c>
      <c r="BW742" s="44">
        <v>2.7823097311157945E-2</v>
      </c>
      <c r="BX742" s="44">
        <v>4.1736341628029319E-2</v>
      </c>
      <c r="BY742" s="44">
        <v>0.10160845335438949</v>
      </c>
      <c r="BZ742" s="44">
        <v>1.9412451684911736E-2</v>
      </c>
      <c r="CA742" s="44">
        <v>-0.12290177760567821</v>
      </c>
      <c r="CB742" s="44">
        <v>-5.9962388512881992E-2</v>
      </c>
      <c r="CC742" s="44">
        <v>0.12844832131971079</v>
      </c>
      <c r="CD742" s="44">
        <v>-0.22955819925199275</v>
      </c>
      <c r="CE742" s="44">
        <v>1.538421144423432E-2</v>
      </c>
      <c r="CF742" s="44">
        <v>4.4560735798269288E-2</v>
      </c>
      <c r="CG742" s="44">
        <v>6.6219095460897728E-2</v>
      </c>
      <c r="CH742" s="44">
        <v>4.7973308943724735E-3</v>
      </c>
      <c r="CI742" s="44">
        <v>9.1740479169228922E-2</v>
      </c>
      <c r="CJ742" s="44">
        <v>-9.9512108738875102E-2</v>
      </c>
      <c r="CK742" s="44">
        <v>-9.7527162839562864E-2</v>
      </c>
      <c r="CL742" s="44">
        <v>8.7300448571440009E-2</v>
      </c>
      <c r="CM742" s="44">
        <v>8.261807591655683E-2</v>
      </c>
      <c r="CN742" s="44">
        <v>-0.13495785979849295</v>
      </c>
      <c r="CO742" s="44">
        <v>-1.7286143835967688E-2</v>
      </c>
      <c r="CP742" s="44">
        <v>8.7951600348814746E-2</v>
      </c>
      <c r="CQ742" s="44">
        <v>9.3605090866689236E-2</v>
      </c>
      <c r="CR742" s="44">
        <v>3.4791505868856598E-2</v>
      </c>
      <c r="CS742" s="44">
        <v>0.10010482800882708</v>
      </c>
      <c r="CT742" s="44">
        <v>-6.9743945742206617E-2</v>
      </c>
      <c r="CU742" s="44">
        <v>9.7929210781522752E-2</v>
      </c>
      <c r="CV742" s="44">
        <v>7.1529039029671407E-2</v>
      </c>
      <c r="CW742" s="44">
        <v>-0.10238753647756456</v>
      </c>
      <c r="CX742" s="44">
        <v>0.11228775938301572</v>
      </c>
      <c r="CY742" s="44">
        <v>8.7913399338272205E-2</v>
      </c>
      <c r="CZ742" s="44">
        <v>-6.7804215043412733E-2</v>
      </c>
      <c r="DA742" s="44">
        <v>-0.11063507858369154</v>
      </c>
      <c r="DB742" s="44">
        <v>-8.517279723061448E-2</v>
      </c>
      <c r="DC742" s="44">
        <v>-0.11957090438428369</v>
      </c>
      <c r="DD742" s="44">
        <v>-6.4097505540840899E-2</v>
      </c>
      <c r="DE742" s="44">
        <v>-4.4464174335754253E-2</v>
      </c>
      <c r="DF742" s="46"/>
      <c r="DG742" s="46"/>
      <c r="DH742" s="46"/>
      <c r="DI742" s="46"/>
      <c r="DJ742" s="46"/>
      <c r="DK742" s="46"/>
      <c r="DL742" s="46"/>
      <c r="DM742" s="46"/>
      <c r="DN742" s="46"/>
      <c r="DO742" s="46"/>
      <c r="DP742" s="46"/>
      <c r="DQ742" s="46"/>
      <c r="DR742" s="46"/>
      <c r="DS742" s="46"/>
      <c r="DT742" s="46"/>
      <c r="DU742" s="46"/>
      <c r="DV742" s="46"/>
      <c r="DW742" s="46"/>
      <c r="DX742" s="46"/>
      <c r="DY742" s="46"/>
      <c r="DZ742" s="46"/>
      <c r="EA742" s="46"/>
      <c r="EB742" s="46"/>
      <c r="EC742" s="46"/>
      <c r="ED742" s="46"/>
      <c r="EE742" s="46"/>
      <c r="EF742" s="46"/>
      <c r="EG742" s="46"/>
      <c r="EH742" s="46"/>
      <c r="EI742" s="46"/>
      <c r="EJ742" s="46"/>
      <c r="EK742" s="46"/>
      <c r="EL742" s="46"/>
      <c r="EM742" s="46"/>
      <c r="EN742" s="46"/>
      <c r="EO742" s="46"/>
      <c r="EP742" s="46"/>
      <c r="EQ742" s="46"/>
      <c r="ER742" s="46"/>
      <c r="ES742" s="46"/>
      <c r="ET742" s="46"/>
      <c r="EU742" s="46"/>
      <c r="EV742" s="46"/>
      <c r="EW742" s="46"/>
      <c r="EX742" s="46"/>
      <c r="EY742" s="46"/>
      <c r="EZ742" s="46"/>
      <c r="FA742" s="46"/>
      <c r="FB742" s="46"/>
      <c r="FC742" s="46"/>
      <c r="FD742" s="46"/>
      <c r="FE742" s="46"/>
      <c r="FF742" s="46"/>
      <c r="FG742" s="46"/>
      <c r="FH742" s="46"/>
      <c r="FI742" s="46"/>
      <c r="FJ742" s="46"/>
      <c r="FK742" s="46"/>
      <c r="FL742" s="46"/>
      <c r="FM742" s="46"/>
      <c r="FN742" s="46"/>
      <c r="FO742" s="46"/>
      <c r="FP742" s="46"/>
      <c r="FQ742" s="46"/>
      <c r="FR742" s="46"/>
      <c r="FS742" s="46"/>
      <c r="FT742" s="46"/>
      <c r="FU742" s="46"/>
      <c r="FV742" s="46"/>
      <c r="FW742" s="46"/>
      <c r="FX742" s="46"/>
      <c r="FY742" s="46"/>
      <c r="FZ742" s="46"/>
      <c r="GA742" s="46"/>
      <c r="GB742" s="46"/>
      <c r="GC742" s="46"/>
      <c r="GD742" s="46"/>
      <c r="GE742" s="46"/>
      <c r="GF742" s="46"/>
      <c r="GG742" s="46"/>
      <c r="GH742" s="46"/>
      <c r="GI742" s="46"/>
      <c r="GJ742" s="46"/>
      <c r="GK742" s="46"/>
      <c r="GL742" s="46"/>
      <c r="GM742" s="46"/>
      <c r="GN742" s="46"/>
      <c r="GO742" s="46"/>
      <c r="GP742" s="46"/>
      <c r="GQ742" s="46"/>
      <c r="GR742" s="46"/>
      <c r="GS742" s="46"/>
      <c r="GT742" s="46"/>
      <c r="GU742" s="46"/>
      <c r="GV742" s="46"/>
      <c r="GW742" s="46"/>
      <c r="GX742" s="46"/>
      <c r="GY742" s="46"/>
      <c r="GZ742" s="46"/>
      <c r="HA742" s="46"/>
      <c r="HB742" s="46"/>
      <c r="HC742" s="46"/>
      <c r="HD742" s="46"/>
      <c r="HE742" s="46"/>
      <c r="HF742" s="46"/>
      <c r="HG742" s="46"/>
      <c r="HH742" s="46"/>
      <c r="HI742" s="46"/>
      <c r="HJ742" s="46"/>
      <c r="HK742" s="46"/>
      <c r="HL742" s="46"/>
      <c r="HM742" s="46"/>
      <c r="HN742" s="46"/>
      <c r="HO742" s="46"/>
      <c r="HP742" s="46"/>
      <c r="HQ742" s="46"/>
      <c r="HR742" s="46"/>
      <c r="HS742" s="46"/>
      <c r="HT742" s="46"/>
      <c r="HU742" s="46"/>
      <c r="HV742" s="46"/>
      <c r="HW742" s="46"/>
      <c r="HX742" s="46"/>
      <c r="HY742" s="46"/>
      <c r="HZ742" s="46"/>
      <c r="IA742" s="46"/>
      <c r="IB742" s="46"/>
      <c r="IC742" s="46"/>
      <c r="ID742" s="46"/>
      <c r="IE742" s="46"/>
      <c r="IF742" s="46"/>
      <c r="IG742" s="46"/>
      <c r="IH742" s="46"/>
      <c r="II742" s="46"/>
      <c r="IJ742" s="46"/>
      <c r="IK742" s="46"/>
      <c r="IL742" s="46"/>
      <c r="IM742" s="46"/>
      <c r="IN742" s="46"/>
      <c r="IO742" s="46"/>
      <c r="IP742" s="46"/>
      <c r="IQ742" s="46"/>
      <c r="IR742" s="46"/>
      <c r="IS742" s="46"/>
      <c r="IT742" s="46"/>
      <c r="IU742" s="46"/>
      <c r="IV742" s="46"/>
      <c r="IW742" s="46"/>
      <c r="IX742" s="46"/>
      <c r="IY742" s="46"/>
      <c r="IZ742" s="46"/>
      <c r="JA742" s="46"/>
      <c r="JB742" s="46"/>
      <c r="JC742" s="46"/>
      <c r="JD742" s="46"/>
      <c r="JE742" s="46"/>
      <c r="JF742" s="46"/>
      <c r="JG742" s="46"/>
      <c r="JH742" s="46"/>
      <c r="JI742" s="46"/>
      <c r="JJ742" s="46"/>
      <c r="JK742" s="46"/>
      <c r="JL742" s="46"/>
      <c r="JM742" s="46"/>
      <c r="JN742" s="46"/>
      <c r="JO742" s="46"/>
      <c r="JP742" s="46"/>
      <c r="JQ742" s="46"/>
      <c r="JR742" s="46"/>
      <c r="JS742" s="46"/>
      <c r="JT742" s="46"/>
      <c r="JU742" s="46"/>
      <c r="JV742" s="46"/>
      <c r="JW742" s="46"/>
      <c r="JX742" s="46"/>
      <c r="JY742" s="46"/>
      <c r="JZ742" s="46"/>
      <c r="KA742" s="46"/>
      <c r="KB742" s="46"/>
      <c r="KC742" s="46"/>
      <c r="KD742" s="46"/>
      <c r="KE742" s="46"/>
      <c r="KF742" s="46"/>
      <c r="KG742" s="46"/>
      <c r="KH742" s="46"/>
      <c r="KI742" s="46"/>
      <c r="KJ742" s="46"/>
      <c r="KK742" s="46"/>
      <c r="KL742" s="46"/>
      <c r="KM742" s="46"/>
      <c r="KN742" s="46"/>
      <c r="KO742" s="46"/>
      <c r="KP742" s="46"/>
      <c r="KQ742" s="46"/>
      <c r="KR742" s="46"/>
      <c r="KS742" s="46"/>
      <c r="KT742" s="46"/>
      <c r="KU742" s="46"/>
      <c r="KV742" s="46"/>
      <c r="KW742" s="46"/>
      <c r="KX742" s="46"/>
      <c r="KY742" s="46"/>
      <c r="KZ742" s="46"/>
      <c r="LA742" s="46"/>
      <c r="LB742" s="46"/>
      <c r="LC742" s="46"/>
      <c r="LD742" s="46"/>
      <c r="LE742" s="46"/>
      <c r="LF742" s="46"/>
      <c r="LG742" s="46"/>
      <c r="LH742" s="46"/>
      <c r="LI742" s="46"/>
      <c r="LJ742" s="46"/>
      <c r="LK742" s="46"/>
      <c r="LL742" s="46"/>
      <c r="LM742" s="46"/>
      <c r="LN742" s="46"/>
      <c r="LO742" s="46"/>
      <c r="LP742" s="46"/>
      <c r="LQ742" s="46"/>
      <c r="LR742" s="46"/>
      <c r="LS742" s="46"/>
      <c r="LT742" s="46"/>
      <c r="LU742" s="46"/>
      <c r="LV742" s="46"/>
      <c r="LW742" s="46"/>
      <c r="LX742" s="46"/>
      <c r="LY742" s="46"/>
      <c r="LZ742" s="46"/>
      <c r="MA742" s="46"/>
      <c r="MB742" s="46"/>
      <c r="MC742" s="46"/>
      <c r="MD742" s="46"/>
      <c r="ME742" s="46"/>
      <c r="MF742" s="46"/>
      <c r="MG742" s="46"/>
      <c r="MH742" s="46"/>
      <c r="MI742" s="46"/>
      <c r="MJ742" s="46"/>
      <c r="MK742" s="46"/>
      <c r="ML742" s="46"/>
      <c r="MM742" s="46"/>
      <c r="MN742" s="46"/>
      <c r="MO742" s="46"/>
      <c r="MP742" s="46"/>
      <c r="MQ742" s="46"/>
      <c r="MR742" s="46"/>
      <c r="MS742" s="46"/>
      <c r="MT742" s="46"/>
      <c r="MU742" s="46"/>
      <c r="MV742" s="46"/>
      <c r="MW742" s="46"/>
      <c r="MX742" s="46"/>
      <c r="MY742" s="46"/>
      <c r="MZ742" s="46"/>
      <c r="NA742" s="46"/>
      <c r="NB742" s="46"/>
      <c r="NC742" s="46"/>
      <c r="ND742" s="46"/>
      <c r="NE742" s="46"/>
      <c r="NF742" s="46"/>
      <c r="NG742" s="46"/>
      <c r="NH742" s="46"/>
      <c r="NI742" s="46"/>
      <c r="NJ742" s="46"/>
      <c r="NK742" s="46"/>
      <c r="NL742" s="46"/>
      <c r="NM742" s="46"/>
      <c r="NN742" s="46"/>
      <c r="NO742" s="46"/>
      <c r="NP742" s="46"/>
      <c r="NQ742" s="46"/>
      <c r="NR742" s="46"/>
      <c r="NS742" s="46"/>
      <c r="NT742" s="46"/>
      <c r="NU742" s="46"/>
      <c r="NV742" s="46"/>
      <c r="NW742" s="46"/>
      <c r="NX742" s="46"/>
      <c r="NY742" s="46"/>
      <c r="NZ742" s="46"/>
      <c r="OA742" s="46"/>
      <c r="OB742" s="46"/>
      <c r="OC742" s="46"/>
      <c r="OD742" s="46"/>
      <c r="OE742" s="46"/>
      <c r="OF742" s="46"/>
      <c r="OG742" s="46"/>
      <c r="OH742" s="46"/>
      <c r="OI742" s="46"/>
      <c r="OJ742" s="46"/>
      <c r="OK742" s="46"/>
      <c r="OL742" s="46"/>
      <c r="OM742" s="46"/>
      <c r="ON742" s="46"/>
      <c r="OO742" s="46"/>
      <c r="OP742" s="46"/>
      <c r="OQ742" s="46"/>
      <c r="OR742" s="46"/>
      <c r="OS742" s="46"/>
      <c r="OT742" s="46"/>
      <c r="OU742" s="46"/>
      <c r="OV742" s="46"/>
      <c r="OW742" s="46"/>
      <c r="OX742" s="46"/>
      <c r="OY742" s="46"/>
      <c r="OZ742" s="46"/>
      <c r="PA742" s="46"/>
      <c r="PB742" s="46"/>
      <c r="PC742" s="46"/>
      <c r="PD742" s="46"/>
      <c r="PE742" s="46"/>
      <c r="PF742" s="46"/>
      <c r="PG742" s="46"/>
      <c r="PH742" s="46"/>
      <c r="PI742" s="46"/>
      <c r="PJ742" s="46"/>
      <c r="PK742" s="46"/>
      <c r="PL742" s="46"/>
      <c r="PM742" s="46"/>
      <c r="PN742" s="46"/>
      <c r="PO742" s="46"/>
      <c r="PP742" s="46"/>
      <c r="PQ742" s="46"/>
      <c r="PR742" s="46"/>
      <c r="PS742" s="46"/>
      <c r="PT742" s="46"/>
      <c r="PU742" s="46"/>
      <c r="PV742" s="46"/>
      <c r="PW742" s="46"/>
      <c r="PX742" s="46"/>
      <c r="PY742" s="46"/>
      <c r="PZ742" s="46"/>
      <c r="QA742" s="46"/>
      <c r="QB742" s="46"/>
      <c r="QC742" s="46"/>
      <c r="QD742" s="46"/>
      <c r="QE742" s="46"/>
      <c r="QF742" s="46"/>
      <c r="QG742" s="46"/>
      <c r="QH742" s="46"/>
      <c r="QI742" s="46"/>
      <c r="QJ742" s="46"/>
      <c r="QK742" s="46"/>
      <c r="QL742" s="46"/>
      <c r="QM742" s="46"/>
      <c r="QN742" s="46"/>
      <c r="QO742" s="46"/>
      <c r="QP742" s="46"/>
      <c r="QQ742" s="46"/>
      <c r="QR742" s="46"/>
      <c r="QS742" s="46"/>
      <c r="QT742" s="46"/>
      <c r="QU742" s="46"/>
      <c r="QV742" s="46"/>
      <c r="QW742" s="46"/>
      <c r="QX742" s="46"/>
      <c r="QY742" s="46"/>
      <c r="QZ742" s="46"/>
      <c r="RA742" s="46"/>
      <c r="RB742" s="46"/>
      <c r="RC742" s="46"/>
      <c r="RD742" s="46"/>
      <c r="RE742" s="46"/>
      <c r="RF742" s="46"/>
      <c r="RG742" s="46"/>
      <c r="RH742" s="46"/>
      <c r="RI742" s="46"/>
      <c r="RJ742" s="46"/>
      <c r="RK742" s="46"/>
      <c r="RL742" s="46"/>
      <c r="RM742" s="46"/>
      <c r="RN742" s="46"/>
      <c r="RO742" s="46"/>
      <c r="RP742" s="46"/>
      <c r="RQ742" s="46"/>
      <c r="RR742" s="46"/>
      <c r="RS742" s="46"/>
      <c r="RT742" s="46"/>
      <c r="RU742" s="46"/>
      <c r="RV742" s="46"/>
      <c r="RW742" s="46"/>
      <c r="RX742" s="46"/>
      <c r="RY742" s="46"/>
      <c r="RZ742" s="46"/>
      <c r="SA742" s="46"/>
      <c r="SB742" s="46"/>
      <c r="SC742" s="46"/>
      <c r="SD742" s="46"/>
      <c r="SE742" s="46"/>
      <c r="SF742" s="46"/>
      <c r="SG742" s="46"/>
      <c r="SH742" s="46"/>
      <c r="SI742" s="46"/>
      <c r="SJ742" s="46"/>
      <c r="SK742" s="46"/>
      <c r="SL742" s="46"/>
      <c r="SM742" s="46"/>
      <c r="SN742" s="46"/>
      <c r="SO742" s="46"/>
      <c r="SP742" s="46"/>
      <c r="SQ742" s="46"/>
      <c r="SR742" s="46"/>
      <c r="SS742" s="46"/>
      <c r="ST742" s="46"/>
      <c r="SU742" s="46"/>
      <c r="SV742" s="46"/>
      <c r="SW742" s="46"/>
      <c r="SX742" s="46"/>
      <c r="SY742" s="46"/>
      <c r="SZ742" s="46"/>
      <c r="TA742" s="46"/>
      <c r="TB742" s="46"/>
      <c r="TC742" s="46"/>
      <c r="TD742" s="46"/>
      <c r="TE742" s="46"/>
      <c r="TF742" s="46"/>
      <c r="TG742" s="46"/>
      <c r="TH742" s="46"/>
      <c r="TI742" s="46"/>
      <c r="TJ742" s="46"/>
      <c r="TK742" s="46"/>
      <c r="TL742" s="46"/>
      <c r="TM742" s="46"/>
      <c r="TN742" s="46"/>
      <c r="TO742" s="46"/>
      <c r="TP742" s="46"/>
      <c r="TQ742" s="46"/>
      <c r="TR742" s="46"/>
      <c r="TS742" s="46"/>
      <c r="TT742" s="46"/>
      <c r="TU742" s="46"/>
      <c r="TV742" s="46"/>
      <c r="TW742" s="46"/>
      <c r="TX742" s="46"/>
      <c r="TY742" s="46"/>
      <c r="TZ742" s="46"/>
      <c r="UA742" s="46"/>
      <c r="UB742" s="46"/>
      <c r="UC742" s="46"/>
      <c r="UD742" s="46"/>
      <c r="UE742" s="46"/>
      <c r="UF742" s="46"/>
      <c r="UG742" s="46"/>
      <c r="UH742" s="46"/>
      <c r="UI742" s="46"/>
      <c r="UJ742" s="46"/>
      <c r="UK742" s="46"/>
      <c r="UL742" s="46"/>
      <c r="UM742" s="46"/>
      <c r="UN742" s="46"/>
      <c r="UO742" s="46"/>
      <c r="UP742" s="46"/>
      <c r="UQ742" s="46"/>
      <c r="UR742" s="46"/>
      <c r="US742" s="46"/>
      <c r="UT742" s="46"/>
      <c r="UU742" s="46"/>
      <c r="UV742" s="46"/>
      <c r="UW742" s="46"/>
      <c r="UX742" s="46"/>
      <c r="UY742" s="46"/>
      <c r="UZ742" s="46"/>
      <c r="VA742" s="46"/>
      <c r="VB742" s="46"/>
      <c r="VC742" s="46"/>
      <c r="VD742" s="46"/>
      <c r="VE742" s="46"/>
      <c r="VF742" s="46"/>
      <c r="VG742" s="46"/>
      <c r="VH742" s="46"/>
      <c r="VI742" s="46"/>
      <c r="VJ742" s="46"/>
      <c r="VK742" s="46"/>
      <c r="VL742" s="46"/>
      <c r="VM742" s="46"/>
      <c r="VN742" s="46"/>
      <c r="VO742" s="46"/>
      <c r="VP742" s="46"/>
      <c r="VQ742" s="46"/>
      <c r="VR742" s="46"/>
      <c r="VS742" s="46"/>
      <c r="VT742" s="46"/>
      <c r="VU742" s="46"/>
      <c r="VV742" s="46"/>
      <c r="VW742" s="46"/>
      <c r="VX742" s="46"/>
      <c r="VY742" s="46"/>
      <c r="VZ742" s="46"/>
      <c r="WA742" s="46"/>
      <c r="WB742" s="46"/>
      <c r="WC742" s="46"/>
      <c r="WD742" s="46"/>
      <c r="WE742" s="46"/>
      <c r="WF742" s="46"/>
      <c r="WG742" s="46"/>
      <c r="WH742" s="46"/>
      <c r="WI742" s="46"/>
      <c r="WJ742" s="46"/>
      <c r="WK742" s="46"/>
      <c r="WL742" s="46"/>
      <c r="WM742" s="46"/>
      <c r="WN742" s="46"/>
      <c r="WO742" s="46"/>
      <c r="WP742" s="46"/>
      <c r="WQ742" s="46"/>
      <c r="WR742" s="46"/>
      <c r="WS742" s="46"/>
      <c r="WT742" s="46"/>
      <c r="WU742" s="46"/>
      <c r="WV742" s="46"/>
      <c r="WW742" s="46"/>
      <c r="WX742" s="46"/>
      <c r="WY742" s="46"/>
      <c r="WZ742" s="46"/>
      <c r="XA742" s="46"/>
      <c r="XB742" s="46"/>
      <c r="XC742" s="46"/>
      <c r="XD742" s="46"/>
      <c r="XE742" s="46"/>
      <c r="XF742" s="46"/>
      <c r="XG742" s="46"/>
      <c r="XH742" s="46"/>
      <c r="XI742" s="46"/>
      <c r="XJ742" s="46"/>
      <c r="XK742" s="46"/>
      <c r="XL742" s="46"/>
      <c r="XM742" s="46"/>
      <c r="XN742" s="46"/>
      <c r="XO742" s="46"/>
      <c r="XP742" s="46"/>
      <c r="XQ742" s="46"/>
      <c r="XR742" s="46"/>
      <c r="XS742" s="46"/>
      <c r="XT742" s="46"/>
      <c r="XU742" s="46"/>
      <c r="XV742" s="46"/>
      <c r="XW742" s="46"/>
      <c r="XX742" s="46"/>
      <c r="XY742" s="46"/>
      <c r="XZ742" s="46"/>
      <c r="YA742" s="46"/>
      <c r="YB742" s="46"/>
      <c r="YC742" s="46"/>
      <c r="YD742" s="46"/>
      <c r="YE742" s="46"/>
      <c r="YF742" s="46"/>
      <c r="YG742" s="46"/>
      <c r="YH742" s="46"/>
      <c r="YI742" s="46"/>
      <c r="YJ742" s="46"/>
      <c r="YK742" s="46"/>
      <c r="YL742" s="46"/>
      <c r="YM742" s="46"/>
      <c r="YN742" s="46"/>
      <c r="YO742" s="46"/>
      <c r="YP742" s="46"/>
      <c r="YQ742" s="46"/>
      <c r="YR742" s="46"/>
      <c r="YS742" s="46"/>
      <c r="YT742" s="46"/>
      <c r="YU742" s="46"/>
      <c r="YV742" s="46"/>
      <c r="YW742" s="46"/>
      <c r="YX742" s="46"/>
      <c r="YY742" s="46"/>
      <c r="YZ742" s="46"/>
      <c r="ZA742" s="46"/>
      <c r="ZB742" s="46"/>
      <c r="ZC742" s="46"/>
      <c r="ZD742" s="46"/>
      <c r="ZE742" s="46"/>
      <c r="ZF742" s="46"/>
      <c r="ZG742" s="46"/>
      <c r="ZH742" s="46"/>
      <c r="ZI742" s="46"/>
      <c r="ZJ742" s="46"/>
      <c r="ZK742" s="46"/>
      <c r="ZL742" s="46"/>
      <c r="ZM742" s="46"/>
      <c r="ZN742" s="46"/>
      <c r="ZO742" s="46"/>
      <c r="ZP742" s="46"/>
      <c r="ZQ742" s="46"/>
      <c r="ZR742" s="46"/>
      <c r="ZS742" s="46"/>
      <c r="ZT742" s="46"/>
      <c r="ZU742" s="46"/>
      <c r="ZV742" s="46"/>
      <c r="ZW742" s="46"/>
      <c r="ZX742" s="46"/>
      <c r="ZY742" s="46"/>
      <c r="ZZ742" s="46"/>
      <c r="AAA742" s="46"/>
      <c r="AAB742" s="46"/>
      <c r="AAC742" s="46"/>
      <c r="AAD742" s="46"/>
      <c r="AAE742" s="46"/>
      <c r="AAF742" s="46"/>
      <c r="AAG742" s="46"/>
      <c r="AAH742" s="46"/>
      <c r="AAI742" s="46"/>
      <c r="AAJ742" s="46"/>
      <c r="AAK742" s="46"/>
      <c r="AAL742" s="46"/>
      <c r="AAM742" s="46"/>
      <c r="AAN742" s="46"/>
      <c r="AAO742" s="46"/>
      <c r="AAP742" s="46"/>
      <c r="AAQ742" s="46"/>
      <c r="AAR742" s="46"/>
      <c r="AAS742" s="46"/>
      <c r="AAT742" s="46"/>
      <c r="AAU742" s="46"/>
      <c r="AAV742" s="46"/>
      <c r="AAW742" s="46"/>
      <c r="AAX742" s="46"/>
      <c r="AAY742" s="46"/>
      <c r="AAZ742" s="46"/>
      <c r="ABA742" s="46"/>
      <c r="ABB742" s="46"/>
      <c r="ABC742" s="46"/>
      <c r="ABD742" s="46"/>
      <c r="ABE742" s="46"/>
      <c r="ABF742" s="46"/>
      <c r="ABG742" s="46"/>
      <c r="ABH742" s="46"/>
      <c r="ABI742" s="46"/>
      <c r="ABJ742" s="46"/>
      <c r="ABK742" s="46"/>
      <c r="ABL742" s="46"/>
      <c r="ABM742" s="46"/>
      <c r="ABN742" s="46"/>
      <c r="ABO742" s="46"/>
      <c r="ABP742" s="46"/>
      <c r="ABQ742" s="46"/>
      <c r="ABR742" s="46"/>
      <c r="ABS742" s="46"/>
      <c r="ABT742" s="46"/>
      <c r="ABU742" s="46"/>
      <c r="ABV742" s="46"/>
      <c r="ABW742" s="46"/>
      <c r="ABX742" s="46"/>
      <c r="ABY742" s="46"/>
      <c r="ABZ742" s="46"/>
      <c r="ACA742" s="46"/>
      <c r="ACB742" s="46"/>
      <c r="ACC742" s="46"/>
      <c r="ACD742" s="46"/>
      <c r="ACE742" s="46"/>
      <c r="ACF742" s="46"/>
      <c r="ACG742" s="46"/>
      <c r="ACH742" s="46"/>
      <c r="ACI742" s="46"/>
      <c r="ACJ742" s="46"/>
      <c r="ACK742" s="46"/>
      <c r="ACL742" s="46"/>
      <c r="ACM742" s="46"/>
      <c r="ACN742" s="46"/>
      <c r="ACO742" s="46"/>
      <c r="ACP742" s="46"/>
      <c r="ACQ742" s="46"/>
      <c r="ACR742" s="46"/>
      <c r="ACS742" s="46"/>
      <c r="ACT742" s="46"/>
      <c r="ACU742" s="46"/>
      <c r="ACV742" s="46"/>
      <c r="ACW742" s="46"/>
      <c r="ACX742" s="46"/>
      <c r="ACY742" s="46"/>
      <c r="ACZ742" s="46"/>
      <c r="ADA742" s="46"/>
      <c r="ADB742" s="46"/>
      <c r="ADC742" s="46"/>
      <c r="ADD742" s="46"/>
      <c r="ADE742" s="46"/>
      <c r="ADF742" s="46"/>
      <c r="ADG742" s="46"/>
      <c r="ADH742" s="46"/>
      <c r="ADI742" s="46"/>
      <c r="ADJ742" s="46"/>
      <c r="ADK742" s="46"/>
      <c r="ADL742" s="46"/>
      <c r="ADM742" s="46"/>
      <c r="ADN742" s="46"/>
      <c r="ADO742" s="46"/>
      <c r="ADP742" s="46"/>
    </row>
    <row r="743" spans="3:796" x14ac:dyDescent="0.4">
      <c r="C743" s="62"/>
      <c r="D743" s="42">
        <f>(1/$D$5)*学習!AA49</f>
        <v>0</v>
      </c>
      <c r="I743" s="63">
        <v>732</v>
      </c>
      <c r="J743" s="44">
        <v>-0.18455864430760929</v>
      </c>
      <c r="K743" s="44">
        <v>2.6231090769758134E-2</v>
      </c>
      <c r="L743" s="44">
        <v>1.623268901201317E-2</v>
      </c>
      <c r="M743" s="44">
        <v>-1.5356625076338101E-2</v>
      </c>
      <c r="N743" s="44">
        <v>-7.5746405862972778E-3</v>
      </c>
      <c r="O743" s="44">
        <v>-0.13406288152247028</v>
      </c>
      <c r="P743" s="44">
        <v>-8.1115435712328848E-2</v>
      </c>
      <c r="Q743" s="44">
        <v>-4.1790981081123918E-2</v>
      </c>
      <c r="R743" s="44">
        <v>0.12420230318081986</v>
      </c>
      <c r="S743" s="44">
        <v>-5.7647128206204525E-2</v>
      </c>
      <c r="T743" s="44">
        <v>-6.1974107024020175E-2</v>
      </c>
      <c r="U743" s="44">
        <v>7.7820238732447186E-2</v>
      </c>
      <c r="V743" s="44">
        <v>2.2741673174148398E-2</v>
      </c>
      <c r="W743" s="44">
        <v>-0.15351306017918201</v>
      </c>
      <c r="X743" s="44">
        <v>-0.29367129176244328</v>
      </c>
      <c r="Y743" s="44">
        <v>2.5691819860688546E-2</v>
      </c>
      <c r="Z743" s="44">
        <v>-8.191270639845491E-2</v>
      </c>
      <c r="AA743" s="44">
        <v>-0.1448914630932652</v>
      </c>
      <c r="AB743" s="44">
        <v>6.9185449335570776E-2</v>
      </c>
      <c r="AC743" s="44">
        <v>0.19574923366628411</v>
      </c>
      <c r="AD743" s="44">
        <v>7.9071359645805292E-2</v>
      </c>
      <c r="AE743" s="44">
        <v>3.2676141147927683E-2</v>
      </c>
      <c r="AF743" s="44">
        <v>0.11349890829711357</v>
      </c>
      <c r="AG743" s="44">
        <v>0.15660905499183472</v>
      </c>
      <c r="AH743" s="44">
        <v>0.1311274337213367</v>
      </c>
      <c r="AI743" s="44">
        <v>-0.11610243294856103</v>
      </c>
      <c r="AJ743" s="44">
        <v>-3.051641073763409E-2</v>
      </c>
      <c r="AK743" s="44">
        <v>0.14333516398943733</v>
      </c>
      <c r="AL743" s="44">
        <v>-0.1690212582750823</v>
      </c>
      <c r="AM743" s="44">
        <v>-3.3767970920100747E-2</v>
      </c>
      <c r="AN743" s="44">
        <v>-4.2725394080486617E-2</v>
      </c>
      <c r="AO743" s="44">
        <v>0.17461568803022359</v>
      </c>
      <c r="AP743" s="44">
        <v>-0.11336375051644855</v>
      </c>
      <c r="AQ743" s="44">
        <v>-0.16105361822511954</v>
      </c>
      <c r="AR743" s="44">
        <v>-0.141990776469995</v>
      </c>
      <c r="AS743" s="44">
        <v>-5.1648342640531961E-2</v>
      </c>
      <c r="AT743" s="44">
        <v>7.1256071203100554E-2</v>
      </c>
      <c r="AU743" s="44">
        <v>4.3523375379301052E-2</v>
      </c>
      <c r="AV743" s="44">
        <v>7.4977809706295306E-2</v>
      </c>
      <c r="AW743" s="44">
        <v>-1.2042132688194623E-2</v>
      </c>
      <c r="AX743" s="44">
        <v>-0.15299422765396475</v>
      </c>
      <c r="AY743" s="44">
        <v>-0.16364346535857766</v>
      </c>
      <c r="AZ743" s="44">
        <v>-6.4880279645920233E-2</v>
      </c>
      <c r="BA743" s="44">
        <v>-0.18073266163751484</v>
      </c>
      <c r="BB743" s="44">
        <v>0.31748518341252696</v>
      </c>
      <c r="BC743" s="44">
        <v>-1.0563955805289267E-3</v>
      </c>
      <c r="BD743" s="44">
        <v>0.13380870232126232</v>
      </c>
      <c r="BE743" s="44">
        <v>2.8632853486386376E-3</v>
      </c>
      <c r="BF743" s="44">
        <v>-3.0275571282166749E-3</v>
      </c>
      <c r="BG743" s="44">
        <v>-1.5441433999827879E-2</v>
      </c>
      <c r="BH743" s="44">
        <v>5.0464266926096055E-2</v>
      </c>
      <c r="BI743" s="44">
        <v>2.8649180359738E-3</v>
      </c>
      <c r="BJ743" s="44">
        <v>-3.3043341280315101E-2</v>
      </c>
      <c r="BK743" s="44">
        <v>6.29983020265001E-2</v>
      </c>
      <c r="BL743" s="44">
        <v>-8.4955484465535053E-2</v>
      </c>
      <c r="BM743" s="44">
        <v>-8.0983002709381254E-3</v>
      </c>
      <c r="BN743" s="44">
        <v>1.2055177362436107E-2</v>
      </c>
      <c r="BO743" s="44">
        <v>-3.4641717675281652E-2</v>
      </c>
      <c r="BP743" s="44">
        <v>8.5180632904050549E-2</v>
      </c>
      <c r="BQ743" s="44">
        <v>-8.3716003691934309E-3</v>
      </c>
      <c r="BR743" s="44">
        <v>-0.14121215659483402</v>
      </c>
      <c r="BS743" s="44">
        <v>-2.7377800515230297E-2</v>
      </c>
      <c r="BT743" s="44">
        <v>7.9538479465332164E-3</v>
      </c>
      <c r="BU743" s="44">
        <v>-0.18106073645471821</v>
      </c>
      <c r="BV743" s="44">
        <v>-3.1556569716130009E-2</v>
      </c>
      <c r="BW743" s="44">
        <v>-0.10820456211466106</v>
      </c>
      <c r="BX743" s="44">
        <v>-1.6900557434006327E-2</v>
      </c>
      <c r="BY743" s="44">
        <v>5.5544521027119084E-2</v>
      </c>
      <c r="BZ743" s="44">
        <v>-0.23963476981773998</v>
      </c>
      <c r="CA743" s="44">
        <v>8.1953889739454069E-2</v>
      </c>
      <c r="CB743" s="44">
        <v>-1.6224954138845391E-3</v>
      </c>
      <c r="CC743" s="44">
        <v>6.1789522400175793E-3</v>
      </c>
      <c r="CD743" s="44">
        <v>2.4635524337874677E-3</v>
      </c>
      <c r="CE743" s="44">
        <v>-0.10240250735720052</v>
      </c>
      <c r="CF743" s="44">
        <v>-3.8957590584862131E-2</v>
      </c>
      <c r="CG743" s="44">
        <v>0.13766330989853107</v>
      </c>
      <c r="CH743" s="44">
        <v>-0.1589599546503522</v>
      </c>
      <c r="CI743" s="44">
        <v>4.4070763669957137E-2</v>
      </c>
      <c r="CJ743" s="44">
        <v>-5.8878681880484382E-2</v>
      </c>
      <c r="CK743" s="44">
        <v>2.1718332402973311E-2</v>
      </c>
      <c r="CL743" s="44">
        <v>6.6556054193501217E-3</v>
      </c>
      <c r="CM743" s="44">
        <v>-3.4314028407646406E-2</v>
      </c>
      <c r="CN743" s="44">
        <v>3.5316691635172114E-2</v>
      </c>
      <c r="CO743" s="44">
        <v>-4.8765372584299305E-2</v>
      </c>
      <c r="CP743" s="44">
        <v>3.425826783828323E-2</v>
      </c>
      <c r="CQ743" s="44">
        <v>-4.6413709792960918E-3</v>
      </c>
      <c r="CR743" s="44">
        <v>1.5879735529456398E-2</v>
      </c>
      <c r="CS743" s="44">
        <v>2.5111954600790149E-2</v>
      </c>
      <c r="CT743" s="44">
        <v>1.3084985897939666E-2</v>
      </c>
      <c r="CU743" s="44">
        <v>0.18018780502827184</v>
      </c>
      <c r="CV743" s="44">
        <v>4.2359385948247258E-2</v>
      </c>
      <c r="CW743" s="44">
        <v>6.2410565481557122E-2</v>
      </c>
      <c r="CX743" s="44">
        <v>-3.7752886714742133E-2</v>
      </c>
      <c r="CY743" s="44">
        <v>6.1662789403622763E-2</v>
      </c>
      <c r="CZ743" s="44">
        <v>0.10353933679287118</v>
      </c>
      <c r="DA743" s="44">
        <v>-2.783581104381553E-2</v>
      </c>
      <c r="DB743" s="44">
        <v>0.15394703036144952</v>
      </c>
      <c r="DC743" s="44">
        <v>-3.1448323240662247E-2</v>
      </c>
      <c r="DD743" s="44">
        <v>2.129843376763289E-2</v>
      </c>
      <c r="DE743" s="44">
        <v>-0.12055594993562774</v>
      </c>
      <c r="DF743" s="46"/>
      <c r="DG743" s="46"/>
      <c r="DH743" s="46"/>
      <c r="DI743" s="46"/>
      <c r="DJ743" s="46"/>
      <c r="DK743" s="46"/>
      <c r="DL743" s="46"/>
      <c r="DM743" s="46"/>
      <c r="DN743" s="46"/>
      <c r="DO743" s="46"/>
      <c r="DP743" s="46"/>
      <c r="DQ743" s="46"/>
      <c r="DR743" s="46"/>
      <c r="DS743" s="46"/>
      <c r="DT743" s="46"/>
      <c r="DU743" s="46"/>
      <c r="DV743" s="46"/>
      <c r="DW743" s="46"/>
      <c r="DX743" s="46"/>
      <c r="DY743" s="46"/>
      <c r="DZ743" s="46"/>
      <c r="EA743" s="46"/>
      <c r="EB743" s="46"/>
      <c r="EC743" s="46"/>
      <c r="ED743" s="46"/>
      <c r="EE743" s="46"/>
      <c r="EF743" s="46"/>
      <c r="EG743" s="46"/>
      <c r="EH743" s="46"/>
      <c r="EI743" s="46"/>
      <c r="EJ743" s="46"/>
      <c r="EK743" s="46"/>
      <c r="EL743" s="46"/>
      <c r="EM743" s="46"/>
      <c r="EN743" s="46"/>
      <c r="EO743" s="46"/>
      <c r="EP743" s="46"/>
      <c r="EQ743" s="46"/>
      <c r="ER743" s="46"/>
      <c r="ES743" s="46"/>
      <c r="ET743" s="46"/>
      <c r="EU743" s="46"/>
      <c r="EV743" s="46"/>
      <c r="EW743" s="46"/>
      <c r="EX743" s="46"/>
      <c r="EY743" s="46"/>
      <c r="EZ743" s="46"/>
      <c r="FA743" s="46"/>
      <c r="FB743" s="46"/>
      <c r="FC743" s="46"/>
      <c r="FD743" s="46"/>
      <c r="FE743" s="46"/>
      <c r="FF743" s="46"/>
      <c r="FG743" s="46"/>
      <c r="FH743" s="46"/>
      <c r="FI743" s="46"/>
      <c r="FJ743" s="46"/>
      <c r="FK743" s="46"/>
      <c r="FL743" s="46"/>
      <c r="FM743" s="46"/>
      <c r="FN743" s="46"/>
      <c r="FO743" s="46"/>
      <c r="FP743" s="46"/>
      <c r="FQ743" s="46"/>
      <c r="FR743" s="46"/>
      <c r="FS743" s="46"/>
      <c r="FT743" s="46"/>
      <c r="FU743" s="46"/>
      <c r="FV743" s="46"/>
      <c r="FW743" s="46"/>
      <c r="FX743" s="46"/>
      <c r="FY743" s="46"/>
      <c r="FZ743" s="46"/>
      <c r="GA743" s="46"/>
      <c r="GB743" s="46"/>
      <c r="GC743" s="46"/>
      <c r="GD743" s="46"/>
      <c r="GE743" s="46"/>
      <c r="GF743" s="46"/>
      <c r="GG743" s="46"/>
      <c r="GH743" s="46"/>
      <c r="GI743" s="46"/>
      <c r="GJ743" s="46"/>
      <c r="GK743" s="46"/>
      <c r="GL743" s="46"/>
      <c r="GM743" s="46"/>
      <c r="GN743" s="46"/>
      <c r="GO743" s="46"/>
      <c r="GP743" s="46"/>
      <c r="GQ743" s="46"/>
      <c r="GR743" s="46"/>
      <c r="GS743" s="46"/>
      <c r="GT743" s="46"/>
      <c r="GU743" s="46"/>
      <c r="GV743" s="46"/>
      <c r="GW743" s="46"/>
      <c r="GX743" s="46"/>
      <c r="GY743" s="46"/>
      <c r="GZ743" s="46"/>
      <c r="HA743" s="46"/>
      <c r="HB743" s="46"/>
      <c r="HC743" s="46"/>
      <c r="HD743" s="46"/>
      <c r="HE743" s="46"/>
      <c r="HF743" s="46"/>
      <c r="HG743" s="46"/>
      <c r="HH743" s="46"/>
      <c r="HI743" s="46"/>
      <c r="HJ743" s="46"/>
      <c r="HK743" s="46"/>
      <c r="HL743" s="46"/>
      <c r="HM743" s="46"/>
      <c r="HN743" s="46"/>
      <c r="HO743" s="46"/>
      <c r="HP743" s="46"/>
      <c r="HQ743" s="46"/>
      <c r="HR743" s="46"/>
      <c r="HS743" s="46"/>
      <c r="HT743" s="46"/>
      <c r="HU743" s="46"/>
      <c r="HV743" s="46"/>
      <c r="HW743" s="46"/>
      <c r="HX743" s="46"/>
      <c r="HY743" s="46"/>
      <c r="HZ743" s="46"/>
      <c r="IA743" s="46"/>
      <c r="IB743" s="46"/>
      <c r="IC743" s="46"/>
      <c r="ID743" s="46"/>
      <c r="IE743" s="46"/>
      <c r="IF743" s="46"/>
      <c r="IG743" s="46"/>
      <c r="IH743" s="46"/>
      <c r="II743" s="46"/>
      <c r="IJ743" s="46"/>
      <c r="IK743" s="46"/>
      <c r="IL743" s="46"/>
      <c r="IM743" s="46"/>
      <c r="IN743" s="46"/>
      <c r="IO743" s="46"/>
      <c r="IP743" s="46"/>
      <c r="IQ743" s="46"/>
      <c r="IR743" s="46"/>
      <c r="IS743" s="46"/>
      <c r="IT743" s="46"/>
      <c r="IU743" s="46"/>
      <c r="IV743" s="46"/>
      <c r="IW743" s="46"/>
      <c r="IX743" s="46"/>
      <c r="IY743" s="46"/>
      <c r="IZ743" s="46"/>
      <c r="JA743" s="46"/>
      <c r="JB743" s="46"/>
      <c r="JC743" s="46"/>
      <c r="JD743" s="46"/>
      <c r="JE743" s="46"/>
      <c r="JF743" s="46"/>
      <c r="JG743" s="46"/>
      <c r="JH743" s="46"/>
      <c r="JI743" s="46"/>
      <c r="JJ743" s="46"/>
      <c r="JK743" s="46"/>
      <c r="JL743" s="46"/>
      <c r="JM743" s="46"/>
      <c r="JN743" s="46"/>
      <c r="JO743" s="46"/>
      <c r="JP743" s="46"/>
      <c r="JQ743" s="46"/>
      <c r="JR743" s="46"/>
      <c r="JS743" s="46"/>
      <c r="JT743" s="46"/>
      <c r="JU743" s="46"/>
      <c r="JV743" s="46"/>
      <c r="JW743" s="46"/>
      <c r="JX743" s="46"/>
      <c r="JY743" s="46"/>
      <c r="JZ743" s="46"/>
      <c r="KA743" s="46"/>
      <c r="KB743" s="46"/>
      <c r="KC743" s="46"/>
      <c r="KD743" s="46"/>
      <c r="KE743" s="46"/>
      <c r="KF743" s="46"/>
      <c r="KG743" s="46"/>
      <c r="KH743" s="46"/>
      <c r="KI743" s="46"/>
      <c r="KJ743" s="46"/>
      <c r="KK743" s="46"/>
      <c r="KL743" s="46"/>
      <c r="KM743" s="46"/>
      <c r="KN743" s="46"/>
      <c r="KO743" s="46"/>
      <c r="KP743" s="46"/>
      <c r="KQ743" s="46"/>
      <c r="KR743" s="46"/>
      <c r="KS743" s="46"/>
      <c r="KT743" s="46"/>
      <c r="KU743" s="46"/>
      <c r="KV743" s="46"/>
      <c r="KW743" s="46"/>
      <c r="KX743" s="46"/>
      <c r="KY743" s="46"/>
      <c r="KZ743" s="46"/>
      <c r="LA743" s="46"/>
      <c r="LB743" s="46"/>
      <c r="LC743" s="46"/>
      <c r="LD743" s="46"/>
      <c r="LE743" s="46"/>
      <c r="LF743" s="46"/>
      <c r="LG743" s="46"/>
      <c r="LH743" s="46"/>
      <c r="LI743" s="46"/>
      <c r="LJ743" s="46"/>
      <c r="LK743" s="46"/>
      <c r="LL743" s="46"/>
      <c r="LM743" s="46"/>
      <c r="LN743" s="46"/>
      <c r="LO743" s="46"/>
      <c r="LP743" s="46"/>
      <c r="LQ743" s="46"/>
      <c r="LR743" s="46"/>
      <c r="LS743" s="46"/>
      <c r="LT743" s="46"/>
      <c r="LU743" s="46"/>
      <c r="LV743" s="46"/>
      <c r="LW743" s="46"/>
      <c r="LX743" s="46"/>
      <c r="LY743" s="46"/>
      <c r="LZ743" s="46"/>
      <c r="MA743" s="46"/>
      <c r="MB743" s="46"/>
      <c r="MC743" s="46"/>
      <c r="MD743" s="46"/>
      <c r="ME743" s="46"/>
      <c r="MF743" s="46"/>
      <c r="MG743" s="46"/>
      <c r="MH743" s="46"/>
      <c r="MI743" s="46"/>
      <c r="MJ743" s="46"/>
      <c r="MK743" s="46"/>
      <c r="ML743" s="46"/>
      <c r="MM743" s="46"/>
      <c r="MN743" s="46"/>
      <c r="MO743" s="46"/>
      <c r="MP743" s="46"/>
      <c r="MQ743" s="46"/>
      <c r="MR743" s="46"/>
      <c r="MS743" s="46"/>
      <c r="MT743" s="46"/>
      <c r="MU743" s="46"/>
      <c r="MV743" s="46"/>
      <c r="MW743" s="46"/>
      <c r="MX743" s="46"/>
      <c r="MY743" s="46"/>
      <c r="MZ743" s="46"/>
      <c r="NA743" s="46"/>
      <c r="NB743" s="46"/>
      <c r="NC743" s="46"/>
      <c r="ND743" s="46"/>
      <c r="NE743" s="46"/>
      <c r="NF743" s="46"/>
      <c r="NG743" s="46"/>
      <c r="NH743" s="46"/>
      <c r="NI743" s="46"/>
      <c r="NJ743" s="46"/>
      <c r="NK743" s="46"/>
      <c r="NL743" s="46"/>
      <c r="NM743" s="46"/>
      <c r="NN743" s="46"/>
      <c r="NO743" s="46"/>
      <c r="NP743" s="46"/>
      <c r="NQ743" s="46"/>
      <c r="NR743" s="46"/>
      <c r="NS743" s="46"/>
      <c r="NT743" s="46"/>
      <c r="NU743" s="46"/>
      <c r="NV743" s="46"/>
      <c r="NW743" s="46"/>
      <c r="NX743" s="46"/>
      <c r="NY743" s="46"/>
      <c r="NZ743" s="46"/>
      <c r="OA743" s="46"/>
      <c r="OB743" s="46"/>
      <c r="OC743" s="46"/>
      <c r="OD743" s="46"/>
      <c r="OE743" s="46"/>
      <c r="OF743" s="46"/>
      <c r="OG743" s="46"/>
      <c r="OH743" s="46"/>
      <c r="OI743" s="46"/>
      <c r="OJ743" s="46"/>
      <c r="OK743" s="46"/>
      <c r="OL743" s="46"/>
      <c r="OM743" s="46"/>
      <c r="ON743" s="46"/>
      <c r="OO743" s="46"/>
      <c r="OP743" s="46"/>
      <c r="OQ743" s="46"/>
      <c r="OR743" s="46"/>
      <c r="OS743" s="46"/>
      <c r="OT743" s="46"/>
      <c r="OU743" s="46"/>
      <c r="OV743" s="46"/>
      <c r="OW743" s="46"/>
      <c r="OX743" s="46"/>
      <c r="OY743" s="46"/>
      <c r="OZ743" s="46"/>
      <c r="PA743" s="46"/>
      <c r="PB743" s="46"/>
      <c r="PC743" s="46"/>
      <c r="PD743" s="46"/>
      <c r="PE743" s="46"/>
      <c r="PF743" s="46"/>
      <c r="PG743" s="46"/>
      <c r="PH743" s="46"/>
      <c r="PI743" s="46"/>
      <c r="PJ743" s="46"/>
      <c r="PK743" s="46"/>
      <c r="PL743" s="46"/>
      <c r="PM743" s="46"/>
      <c r="PN743" s="46"/>
      <c r="PO743" s="46"/>
      <c r="PP743" s="46"/>
      <c r="PQ743" s="46"/>
      <c r="PR743" s="46"/>
      <c r="PS743" s="46"/>
      <c r="PT743" s="46"/>
      <c r="PU743" s="46"/>
      <c r="PV743" s="46"/>
      <c r="PW743" s="46"/>
      <c r="PX743" s="46"/>
      <c r="PY743" s="46"/>
      <c r="PZ743" s="46"/>
      <c r="QA743" s="46"/>
      <c r="QB743" s="46"/>
      <c r="QC743" s="46"/>
      <c r="QD743" s="46"/>
      <c r="QE743" s="46"/>
      <c r="QF743" s="46"/>
      <c r="QG743" s="46"/>
      <c r="QH743" s="46"/>
      <c r="QI743" s="46"/>
      <c r="QJ743" s="46"/>
      <c r="QK743" s="46"/>
      <c r="QL743" s="46"/>
      <c r="QM743" s="46"/>
      <c r="QN743" s="46"/>
      <c r="QO743" s="46"/>
      <c r="QP743" s="46"/>
      <c r="QQ743" s="46"/>
      <c r="QR743" s="46"/>
      <c r="QS743" s="46"/>
      <c r="QT743" s="46"/>
      <c r="QU743" s="46"/>
      <c r="QV743" s="46"/>
      <c r="QW743" s="46"/>
      <c r="QX743" s="46"/>
      <c r="QY743" s="46"/>
      <c r="QZ743" s="46"/>
      <c r="RA743" s="46"/>
      <c r="RB743" s="46"/>
      <c r="RC743" s="46"/>
      <c r="RD743" s="46"/>
      <c r="RE743" s="46"/>
      <c r="RF743" s="46"/>
      <c r="RG743" s="46"/>
      <c r="RH743" s="46"/>
      <c r="RI743" s="46"/>
      <c r="RJ743" s="46"/>
      <c r="RK743" s="46"/>
      <c r="RL743" s="46"/>
      <c r="RM743" s="46"/>
      <c r="RN743" s="46"/>
      <c r="RO743" s="46"/>
      <c r="RP743" s="46"/>
      <c r="RQ743" s="46"/>
      <c r="RR743" s="46"/>
      <c r="RS743" s="46"/>
      <c r="RT743" s="46"/>
      <c r="RU743" s="46"/>
      <c r="RV743" s="46"/>
      <c r="RW743" s="46"/>
      <c r="RX743" s="46"/>
      <c r="RY743" s="46"/>
      <c r="RZ743" s="46"/>
      <c r="SA743" s="46"/>
      <c r="SB743" s="46"/>
      <c r="SC743" s="46"/>
      <c r="SD743" s="46"/>
      <c r="SE743" s="46"/>
      <c r="SF743" s="46"/>
      <c r="SG743" s="46"/>
      <c r="SH743" s="46"/>
      <c r="SI743" s="46"/>
      <c r="SJ743" s="46"/>
      <c r="SK743" s="46"/>
      <c r="SL743" s="46"/>
      <c r="SM743" s="46"/>
      <c r="SN743" s="46"/>
      <c r="SO743" s="46"/>
      <c r="SP743" s="46"/>
      <c r="SQ743" s="46"/>
      <c r="SR743" s="46"/>
      <c r="SS743" s="46"/>
      <c r="ST743" s="46"/>
      <c r="SU743" s="46"/>
      <c r="SV743" s="46"/>
      <c r="SW743" s="46"/>
      <c r="SX743" s="46"/>
      <c r="SY743" s="46"/>
      <c r="SZ743" s="46"/>
      <c r="TA743" s="46"/>
      <c r="TB743" s="46"/>
      <c r="TC743" s="46"/>
      <c r="TD743" s="46"/>
      <c r="TE743" s="46"/>
      <c r="TF743" s="46"/>
      <c r="TG743" s="46"/>
      <c r="TH743" s="46"/>
      <c r="TI743" s="46"/>
      <c r="TJ743" s="46"/>
      <c r="TK743" s="46"/>
      <c r="TL743" s="46"/>
      <c r="TM743" s="46"/>
      <c r="TN743" s="46"/>
      <c r="TO743" s="46"/>
      <c r="TP743" s="46"/>
      <c r="TQ743" s="46"/>
      <c r="TR743" s="46"/>
      <c r="TS743" s="46"/>
      <c r="TT743" s="46"/>
      <c r="TU743" s="46"/>
      <c r="TV743" s="46"/>
      <c r="TW743" s="46"/>
      <c r="TX743" s="46"/>
      <c r="TY743" s="46"/>
      <c r="TZ743" s="46"/>
      <c r="UA743" s="46"/>
      <c r="UB743" s="46"/>
      <c r="UC743" s="46"/>
      <c r="UD743" s="46"/>
      <c r="UE743" s="46"/>
      <c r="UF743" s="46"/>
      <c r="UG743" s="46"/>
      <c r="UH743" s="46"/>
      <c r="UI743" s="46"/>
      <c r="UJ743" s="46"/>
      <c r="UK743" s="46"/>
      <c r="UL743" s="46"/>
      <c r="UM743" s="46"/>
      <c r="UN743" s="46"/>
      <c r="UO743" s="46"/>
      <c r="UP743" s="46"/>
      <c r="UQ743" s="46"/>
      <c r="UR743" s="46"/>
      <c r="US743" s="46"/>
      <c r="UT743" s="46"/>
      <c r="UU743" s="46"/>
      <c r="UV743" s="46"/>
      <c r="UW743" s="46"/>
      <c r="UX743" s="46"/>
      <c r="UY743" s="46"/>
      <c r="UZ743" s="46"/>
      <c r="VA743" s="46"/>
      <c r="VB743" s="46"/>
      <c r="VC743" s="46"/>
      <c r="VD743" s="46"/>
      <c r="VE743" s="46"/>
      <c r="VF743" s="46"/>
      <c r="VG743" s="46"/>
      <c r="VH743" s="46"/>
      <c r="VI743" s="46"/>
      <c r="VJ743" s="46"/>
      <c r="VK743" s="46"/>
      <c r="VL743" s="46"/>
      <c r="VM743" s="46"/>
      <c r="VN743" s="46"/>
      <c r="VO743" s="46"/>
      <c r="VP743" s="46"/>
      <c r="VQ743" s="46"/>
      <c r="VR743" s="46"/>
      <c r="VS743" s="46"/>
      <c r="VT743" s="46"/>
      <c r="VU743" s="46"/>
      <c r="VV743" s="46"/>
      <c r="VW743" s="46"/>
      <c r="VX743" s="46"/>
      <c r="VY743" s="46"/>
      <c r="VZ743" s="46"/>
      <c r="WA743" s="46"/>
      <c r="WB743" s="46"/>
      <c r="WC743" s="46"/>
      <c r="WD743" s="46"/>
      <c r="WE743" s="46"/>
      <c r="WF743" s="46"/>
      <c r="WG743" s="46"/>
      <c r="WH743" s="46"/>
      <c r="WI743" s="46"/>
      <c r="WJ743" s="46"/>
      <c r="WK743" s="46"/>
      <c r="WL743" s="46"/>
      <c r="WM743" s="46"/>
      <c r="WN743" s="46"/>
      <c r="WO743" s="46"/>
      <c r="WP743" s="46"/>
      <c r="WQ743" s="46"/>
      <c r="WR743" s="46"/>
      <c r="WS743" s="46"/>
      <c r="WT743" s="46"/>
      <c r="WU743" s="46"/>
      <c r="WV743" s="46"/>
      <c r="WW743" s="46"/>
      <c r="WX743" s="46"/>
      <c r="WY743" s="46"/>
      <c r="WZ743" s="46"/>
      <c r="XA743" s="46"/>
      <c r="XB743" s="46"/>
      <c r="XC743" s="46"/>
      <c r="XD743" s="46"/>
      <c r="XE743" s="46"/>
      <c r="XF743" s="46"/>
      <c r="XG743" s="46"/>
      <c r="XH743" s="46"/>
      <c r="XI743" s="46"/>
      <c r="XJ743" s="46"/>
      <c r="XK743" s="46"/>
      <c r="XL743" s="46"/>
      <c r="XM743" s="46"/>
      <c r="XN743" s="46"/>
      <c r="XO743" s="46"/>
      <c r="XP743" s="46"/>
      <c r="XQ743" s="46"/>
      <c r="XR743" s="46"/>
      <c r="XS743" s="46"/>
      <c r="XT743" s="46"/>
      <c r="XU743" s="46"/>
      <c r="XV743" s="46"/>
      <c r="XW743" s="46"/>
      <c r="XX743" s="46"/>
      <c r="XY743" s="46"/>
      <c r="XZ743" s="46"/>
      <c r="YA743" s="46"/>
      <c r="YB743" s="46"/>
      <c r="YC743" s="46"/>
      <c r="YD743" s="46"/>
      <c r="YE743" s="46"/>
      <c r="YF743" s="46"/>
      <c r="YG743" s="46"/>
      <c r="YH743" s="46"/>
      <c r="YI743" s="46"/>
      <c r="YJ743" s="46"/>
      <c r="YK743" s="46"/>
      <c r="YL743" s="46"/>
      <c r="YM743" s="46"/>
      <c r="YN743" s="46"/>
      <c r="YO743" s="46"/>
      <c r="YP743" s="46"/>
      <c r="YQ743" s="46"/>
      <c r="YR743" s="46"/>
      <c r="YS743" s="46"/>
      <c r="YT743" s="46"/>
      <c r="YU743" s="46"/>
      <c r="YV743" s="46"/>
      <c r="YW743" s="46"/>
      <c r="YX743" s="46"/>
      <c r="YY743" s="46"/>
      <c r="YZ743" s="46"/>
      <c r="ZA743" s="46"/>
      <c r="ZB743" s="46"/>
      <c r="ZC743" s="46"/>
      <c r="ZD743" s="46"/>
      <c r="ZE743" s="46"/>
      <c r="ZF743" s="46"/>
      <c r="ZG743" s="46"/>
      <c r="ZH743" s="46"/>
      <c r="ZI743" s="46"/>
      <c r="ZJ743" s="46"/>
      <c r="ZK743" s="46"/>
      <c r="ZL743" s="46"/>
      <c r="ZM743" s="46"/>
      <c r="ZN743" s="46"/>
      <c r="ZO743" s="46"/>
      <c r="ZP743" s="46"/>
      <c r="ZQ743" s="46"/>
      <c r="ZR743" s="46"/>
      <c r="ZS743" s="46"/>
      <c r="ZT743" s="46"/>
      <c r="ZU743" s="46"/>
      <c r="ZV743" s="46"/>
      <c r="ZW743" s="46"/>
      <c r="ZX743" s="46"/>
      <c r="ZY743" s="46"/>
      <c r="ZZ743" s="46"/>
      <c r="AAA743" s="46"/>
      <c r="AAB743" s="46"/>
      <c r="AAC743" s="46"/>
      <c r="AAD743" s="46"/>
      <c r="AAE743" s="46"/>
      <c r="AAF743" s="46"/>
      <c r="AAG743" s="46"/>
      <c r="AAH743" s="46"/>
      <c r="AAI743" s="46"/>
      <c r="AAJ743" s="46"/>
      <c r="AAK743" s="46"/>
      <c r="AAL743" s="46"/>
      <c r="AAM743" s="46"/>
      <c r="AAN743" s="46"/>
      <c r="AAO743" s="46"/>
      <c r="AAP743" s="46"/>
      <c r="AAQ743" s="46"/>
      <c r="AAR743" s="46"/>
      <c r="AAS743" s="46"/>
      <c r="AAT743" s="46"/>
      <c r="AAU743" s="46"/>
      <c r="AAV743" s="46"/>
      <c r="AAW743" s="46"/>
      <c r="AAX743" s="46"/>
      <c r="AAY743" s="46"/>
      <c r="AAZ743" s="46"/>
      <c r="ABA743" s="46"/>
      <c r="ABB743" s="46"/>
      <c r="ABC743" s="46"/>
      <c r="ABD743" s="46"/>
      <c r="ABE743" s="46"/>
      <c r="ABF743" s="46"/>
      <c r="ABG743" s="46"/>
      <c r="ABH743" s="46"/>
      <c r="ABI743" s="46"/>
      <c r="ABJ743" s="46"/>
      <c r="ABK743" s="46"/>
      <c r="ABL743" s="46"/>
      <c r="ABM743" s="46"/>
      <c r="ABN743" s="46"/>
      <c r="ABO743" s="46"/>
      <c r="ABP743" s="46"/>
      <c r="ABQ743" s="46"/>
      <c r="ABR743" s="46"/>
      <c r="ABS743" s="46"/>
      <c r="ABT743" s="46"/>
      <c r="ABU743" s="46"/>
      <c r="ABV743" s="46"/>
      <c r="ABW743" s="46"/>
      <c r="ABX743" s="46"/>
      <c r="ABY743" s="46"/>
      <c r="ABZ743" s="46"/>
      <c r="ACA743" s="46"/>
      <c r="ACB743" s="46"/>
      <c r="ACC743" s="46"/>
      <c r="ACD743" s="46"/>
      <c r="ACE743" s="46"/>
      <c r="ACF743" s="46"/>
      <c r="ACG743" s="46"/>
      <c r="ACH743" s="46"/>
      <c r="ACI743" s="46"/>
      <c r="ACJ743" s="46"/>
      <c r="ACK743" s="46"/>
      <c r="ACL743" s="46"/>
      <c r="ACM743" s="46"/>
      <c r="ACN743" s="46"/>
      <c r="ACO743" s="46"/>
      <c r="ACP743" s="46"/>
      <c r="ACQ743" s="46"/>
      <c r="ACR743" s="46"/>
      <c r="ACS743" s="46"/>
      <c r="ACT743" s="46"/>
      <c r="ACU743" s="46"/>
      <c r="ACV743" s="46"/>
      <c r="ACW743" s="46"/>
      <c r="ACX743" s="46"/>
      <c r="ACY743" s="46"/>
      <c r="ACZ743" s="46"/>
      <c r="ADA743" s="46"/>
      <c r="ADB743" s="46"/>
      <c r="ADC743" s="46"/>
      <c r="ADD743" s="46"/>
      <c r="ADE743" s="46"/>
      <c r="ADF743" s="46"/>
      <c r="ADG743" s="46"/>
      <c r="ADH743" s="46"/>
      <c r="ADI743" s="46"/>
      <c r="ADJ743" s="46"/>
      <c r="ADK743" s="46"/>
      <c r="ADL743" s="46"/>
      <c r="ADM743" s="46"/>
      <c r="ADN743" s="46"/>
      <c r="ADO743" s="46"/>
      <c r="ADP743" s="46"/>
    </row>
    <row r="744" spans="3:796" x14ac:dyDescent="0.4">
      <c r="C744" s="62"/>
      <c r="D744" s="42">
        <f>(1/$D$5)*学習!AA50</f>
        <v>0</v>
      </c>
      <c r="I744" s="63">
        <v>733</v>
      </c>
      <c r="J744" s="44">
        <v>-8.7466732064642019E-2</v>
      </c>
      <c r="K744" s="44">
        <v>-1.6680988874810745E-2</v>
      </c>
      <c r="L744" s="44">
        <v>6.0544753758192085E-2</v>
      </c>
      <c r="M744" s="44">
        <v>8.0807160927771737E-2</v>
      </c>
      <c r="N744" s="44">
        <v>8.7609222779847729E-2</v>
      </c>
      <c r="O744" s="44">
        <v>-1.1589717175916914E-2</v>
      </c>
      <c r="P744" s="44">
        <v>-3.7284953122151271E-2</v>
      </c>
      <c r="Q744" s="44">
        <v>-2.6085576067446794E-2</v>
      </c>
      <c r="R744" s="44">
        <v>-7.2979373607741149E-2</v>
      </c>
      <c r="S744" s="44">
        <v>-1.1583819091538057E-2</v>
      </c>
      <c r="T744" s="44">
        <v>8.5579028580271721E-2</v>
      </c>
      <c r="U744" s="44">
        <v>-3.2956246189943569E-2</v>
      </c>
      <c r="V744" s="44">
        <v>5.5406367698280189E-2</v>
      </c>
      <c r="W744" s="44">
        <v>-3.1186769645976015E-2</v>
      </c>
      <c r="X744" s="44">
        <v>-4.5719047984953382E-2</v>
      </c>
      <c r="Y744" s="44">
        <v>0.11153655386123114</v>
      </c>
      <c r="Z744" s="44">
        <v>-0.15271490335852581</v>
      </c>
      <c r="AA744" s="44">
        <v>0.10866544392587951</v>
      </c>
      <c r="AB744" s="44">
        <v>-6.1045205961421881E-3</v>
      </c>
      <c r="AC744" s="44">
        <v>3.5282429716324018E-2</v>
      </c>
      <c r="AD744" s="44">
        <v>4.2955799433899843E-2</v>
      </c>
      <c r="AE744" s="44">
        <v>-4.2379976622060014E-2</v>
      </c>
      <c r="AF744" s="44">
        <v>3.3494102881954771E-2</v>
      </c>
      <c r="AG744" s="44">
        <v>0.20962808489043669</v>
      </c>
      <c r="AH744" s="44">
        <v>-0.15400343973316308</v>
      </c>
      <c r="AI744" s="44">
        <v>-9.0989240249039968E-2</v>
      </c>
      <c r="AJ744" s="44">
        <v>8.7201322284941235E-2</v>
      </c>
      <c r="AK744" s="44">
        <v>-0.19585021404311195</v>
      </c>
      <c r="AL744" s="44">
        <v>0.19153161285529438</v>
      </c>
      <c r="AM744" s="44">
        <v>0.12711415411595178</v>
      </c>
      <c r="AN744" s="44">
        <v>2.3046641916720793E-2</v>
      </c>
      <c r="AO744" s="44">
        <v>-1.966826062144417E-2</v>
      </c>
      <c r="AP744" s="44">
        <v>-9.0647239991341513E-2</v>
      </c>
      <c r="AQ744" s="44">
        <v>-0.16828826302136071</v>
      </c>
      <c r="AR744" s="44">
        <v>-0.10743543124707446</v>
      </c>
      <c r="AS744" s="44">
        <v>0.142737876770797</v>
      </c>
      <c r="AT744" s="44">
        <v>1.114300227502257E-2</v>
      </c>
      <c r="AU744" s="44">
        <v>-0.10499064347186023</v>
      </c>
      <c r="AV744" s="44">
        <v>-1.7659418172335566E-2</v>
      </c>
      <c r="AW744" s="44">
        <v>8.9889825694457859E-2</v>
      </c>
      <c r="AX744" s="44">
        <v>-8.3719610802094988E-2</v>
      </c>
      <c r="AY744" s="44">
        <v>-1.4600614326426668E-2</v>
      </c>
      <c r="AZ744" s="44">
        <v>4.42418082643233E-2</v>
      </c>
      <c r="BA744" s="44">
        <v>-0.12308168702157203</v>
      </c>
      <c r="BB744" s="44">
        <v>-3.0405706485168119E-2</v>
      </c>
      <c r="BC744" s="44">
        <v>7.3089175802631343E-2</v>
      </c>
      <c r="BD744" s="44">
        <v>-8.9510893598846425E-2</v>
      </c>
      <c r="BE744" s="44">
        <v>4.4154068437618738E-2</v>
      </c>
      <c r="BF744" s="44">
        <v>-3.8705262709332416E-2</v>
      </c>
      <c r="BG744" s="44">
        <v>-3.1830455069435208E-2</v>
      </c>
      <c r="BH744" s="44">
        <v>2.99423466838649E-2</v>
      </c>
      <c r="BI744" s="44">
        <v>-9.873267974819562E-2</v>
      </c>
      <c r="BJ744" s="44">
        <v>-8.1461310900003192E-2</v>
      </c>
      <c r="BK744" s="44">
        <v>-2.322056443632373E-2</v>
      </c>
      <c r="BL744" s="44">
        <v>-4.647645827598592E-2</v>
      </c>
      <c r="BM744" s="44">
        <v>2.5291719397111861E-2</v>
      </c>
      <c r="BN744" s="44">
        <v>1.4829831538600921E-2</v>
      </c>
      <c r="BO744" s="44">
        <v>-7.7384199972768103E-2</v>
      </c>
      <c r="BP744" s="44">
        <v>-3.3455138372484365E-2</v>
      </c>
      <c r="BQ744" s="44">
        <v>-9.6212049825341442E-2</v>
      </c>
      <c r="BR744" s="44">
        <v>2.4378906346792822E-2</v>
      </c>
      <c r="BS744" s="44">
        <v>-7.6058887890039395E-2</v>
      </c>
      <c r="BT744" s="44">
        <v>-5.3508648289830638E-2</v>
      </c>
      <c r="BU744" s="44">
        <v>-0.11495298126063722</v>
      </c>
      <c r="BV744" s="44">
        <v>-0.14258647365952351</v>
      </c>
      <c r="BW744" s="44">
        <v>0.11129358015047243</v>
      </c>
      <c r="BX744" s="44">
        <v>-6.8697608940705437E-2</v>
      </c>
      <c r="BY744" s="44">
        <v>2.490264190582112E-3</v>
      </c>
      <c r="BZ744" s="44">
        <v>0.13310606698873653</v>
      </c>
      <c r="CA744" s="44">
        <v>-0.10486573627835605</v>
      </c>
      <c r="CB744" s="44">
        <v>-0.11045902589636904</v>
      </c>
      <c r="CC744" s="44">
        <v>-3.7924494545717238E-2</v>
      </c>
      <c r="CD744" s="44">
        <v>-1.3626811544136083E-2</v>
      </c>
      <c r="CE744" s="44">
        <v>-3.3491831309144703E-2</v>
      </c>
      <c r="CF744" s="44">
        <v>2.1961257377235817E-2</v>
      </c>
      <c r="CG744" s="44">
        <v>-0.22899116435709491</v>
      </c>
      <c r="CH744" s="44">
        <v>1.3554321617067063E-2</v>
      </c>
      <c r="CI744" s="44">
        <v>-1.5244818423435731E-2</v>
      </c>
      <c r="CJ744" s="44">
        <v>0.21297301847959488</v>
      </c>
      <c r="CK744" s="44">
        <v>2.0449938478106333E-2</v>
      </c>
      <c r="CL744" s="44">
        <v>4.198654092239161E-2</v>
      </c>
      <c r="CM744" s="44">
        <v>4.3802852980011742E-2</v>
      </c>
      <c r="CN744" s="44">
        <v>0.10086649432665989</v>
      </c>
      <c r="CO744" s="44">
        <v>0.12163656431009541</v>
      </c>
      <c r="CP744" s="44">
        <v>0.10909075275992021</v>
      </c>
      <c r="CQ744" s="44">
        <v>-0.16855606843917179</v>
      </c>
      <c r="CR744" s="44">
        <v>-9.2213923479590662E-2</v>
      </c>
      <c r="CS744" s="44">
        <v>-0.12011116650251615</v>
      </c>
      <c r="CT744" s="44">
        <v>-6.4623821236810153E-2</v>
      </c>
      <c r="CU744" s="44">
        <v>0.24952077396385111</v>
      </c>
      <c r="CV744" s="44">
        <v>0.10868897517369529</v>
      </c>
      <c r="CW744" s="44">
        <v>-7.3173780108627115E-2</v>
      </c>
      <c r="CX744" s="44">
        <v>-9.4443572384738522E-2</v>
      </c>
      <c r="CY744" s="44">
        <v>8.9163242176181923E-3</v>
      </c>
      <c r="CZ744" s="44">
        <v>-2.9638992062395057E-2</v>
      </c>
      <c r="DA744" s="44">
        <v>-0.13571248704102559</v>
      </c>
      <c r="DB744" s="44">
        <v>6.1681563890715899E-2</v>
      </c>
      <c r="DC744" s="44">
        <v>-9.4401603507500279E-2</v>
      </c>
      <c r="DD744" s="44">
        <v>-5.0395487396288539E-2</v>
      </c>
      <c r="DE744" s="44">
        <v>-0.18178245604606894</v>
      </c>
      <c r="DF744" s="46"/>
      <c r="DG744" s="46"/>
      <c r="DH744" s="46"/>
      <c r="DI744" s="46"/>
      <c r="DJ744" s="46"/>
      <c r="DK744" s="46"/>
      <c r="DL744" s="46"/>
      <c r="DM744" s="46"/>
      <c r="DN744" s="46"/>
      <c r="DO744" s="46"/>
      <c r="DP744" s="46"/>
      <c r="DQ744" s="46"/>
      <c r="DR744" s="46"/>
      <c r="DS744" s="46"/>
      <c r="DT744" s="46"/>
      <c r="DU744" s="46"/>
      <c r="DV744" s="46"/>
      <c r="DW744" s="46"/>
      <c r="DX744" s="46"/>
      <c r="DY744" s="46"/>
      <c r="DZ744" s="46"/>
      <c r="EA744" s="46"/>
      <c r="EB744" s="46"/>
      <c r="EC744" s="46"/>
      <c r="ED744" s="46"/>
      <c r="EE744" s="46"/>
      <c r="EF744" s="46"/>
      <c r="EG744" s="46"/>
      <c r="EH744" s="46"/>
      <c r="EI744" s="46"/>
      <c r="EJ744" s="46"/>
      <c r="EK744" s="46"/>
      <c r="EL744" s="46"/>
      <c r="EM744" s="46"/>
      <c r="EN744" s="46"/>
      <c r="EO744" s="46"/>
      <c r="EP744" s="46"/>
      <c r="EQ744" s="46"/>
      <c r="ER744" s="46"/>
      <c r="ES744" s="46"/>
      <c r="ET744" s="46"/>
      <c r="EU744" s="46"/>
      <c r="EV744" s="46"/>
      <c r="EW744" s="46"/>
      <c r="EX744" s="46"/>
      <c r="EY744" s="46"/>
      <c r="EZ744" s="46"/>
      <c r="FA744" s="46"/>
      <c r="FB744" s="46"/>
      <c r="FC744" s="46"/>
      <c r="FD744" s="46"/>
      <c r="FE744" s="46"/>
      <c r="FF744" s="46"/>
      <c r="FG744" s="46"/>
      <c r="FH744" s="46"/>
      <c r="FI744" s="46"/>
      <c r="FJ744" s="46"/>
      <c r="FK744" s="46"/>
      <c r="FL744" s="46"/>
      <c r="FM744" s="46"/>
      <c r="FN744" s="46"/>
      <c r="FO744" s="46"/>
      <c r="FP744" s="46"/>
      <c r="FQ744" s="46"/>
      <c r="FR744" s="46"/>
      <c r="FS744" s="46"/>
      <c r="FT744" s="46"/>
      <c r="FU744" s="46"/>
      <c r="FV744" s="46"/>
      <c r="FW744" s="46"/>
      <c r="FX744" s="46"/>
      <c r="FY744" s="46"/>
      <c r="FZ744" s="46"/>
      <c r="GA744" s="46"/>
      <c r="GB744" s="46"/>
      <c r="GC744" s="46"/>
      <c r="GD744" s="46"/>
      <c r="GE744" s="46"/>
      <c r="GF744" s="46"/>
      <c r="GG744" s="46"/>
      <c r="GH744" s="46"/>
      <c r="GI744" s="46"/>
      <c r="GJ744" s="46"/>
      <c r="GK744" s="46"/>
      <c r="GL744" s="46"/>
      <c r="GM744" s="46"/>
      <c r="GN744" s="46"/>
      <c r="GO744" s="46"/>
      <c r="GP744" s="46"/>
      <c r="GQ744" s="46"/>
      <c r="GR744" s="46"/>
      <c r="GS744" s="46"/>
      <c r="GT744" s="46"/>
      <c r="GU744" s="46"/>
      <c r="GV744" s="46"/>
      <c r="GW744" s="46"/>
      <c r="GX744" s="46"/>
      <c r="GY744" s="46"/>
      <c r="GZ744" s="46"/>
      <c r="HA744" s="46"/>
      <c r="HB744" s="46"/>
      <c r="HC744" s="46"/>
      <c r="HD744" s="46"/>
      <c r="HE744" s="46"/>
      <c r="HF744" s="46"/>
      <c r="HG744" s="46"/>
      <c r="HH744" s="46"/>
      <c r="HI744" s="46"/>
      <c r="HJ744" s="46"/>
      <c r="HK744" s="46"/>
      <c r="HL744" s="46"/>
      <c r="HM744" s="46"/>
      <c r="HN744" s="46"/>
      <c r="HO744" s="46"/>
      <c r="HP744" s="46"/>
      <c r="HQ744" s="46"/>
      <c r="HR744" s="46"/>
      <c r="HS744" s="46"/>
      <c r="HT744" s="46"/>
      <c r="HU744" s="46"/>
      <c r="HV744" s="46"/>
      <c r="HW744" s="46"/>
      <c r="HX744" s="46"/>
      <c r="HY744" s="46"/>
      <c r="HZ744" s="46"/>
      <c r="IA744" s="46"/>
      <c r="IB744" s="46"/>
      <c r="IC744" s="46"/>
      <c r="ID744" s="46"/>
      <c r="IE744" s="46"/>
      <c r="IF744" s="46"/>
      <c r="IG744" s="46"/>
      <c r="IH744" s="46"/>
      <c r="II744" s="46"/>
      <c r="IJ744" s="46"/>
      <c r="IK744" s="46"/>
      <c r="IL744" s="46"/>
      <c r="IM744" s="46"/>
      <c r="IN744" s="46"/>
      <c r="IO744" s="46"/>
      <c r="IP744" s="46"/>
      <c r="IQ744" s="46"/>
      <c r="IR744" s="46"/>
      <c r="IS744" s="46"/>
      <c r="IT744" s="46"/>
      <c r="IU744" s="46"/>
      <c r="IV744" s="46"/>
      <c r="IW744" s="46"/>
      <c r="IX744" s="46"/>
      <c r="IY744" s="46"/>
      <c r="IZ744" s="46"/>
      <c r="JA744" s="46"/>
      <c r="JB744" s="46"/>
      <c r="JC744" s="46"/>
      <c r="JD744" s="46"/>
      <c r="JE744" s="46"/>
      <c r="JF744" s="46"/>
      <c r="JG744" s="46"/>
      <c r="JH744" s="46"/>
      <c r="JI744" s="46"/>
      <c r="JJ744" s="46"/>
      <c r="JK744" s="46"/>
      <c r="JL744" s="46"/>
      <c r="JM744" s="46"/>
      <c r="JN744" s="46"/>
      <c r="JO744" s="46"/>
      <c r="JP744" s="46"/>
      <c r="JQ744" s="46"/>
      <c r="JR744" s="46"/>
      <c r="JS744" s="46"/>
      <c r="JT744" s="46"/>
      <c r="JU744" s="46"/>
      <c r="JV744" s="46"/>
      <c r="JW744" s="46"/>
      <c r="JX744" s="46"/>
      <c r="JY744" s="46"/>
      <c r="JZ744" s="46"/>
      <c r="KA744" s="46"/>
      <c r="KB744" s="46"/>
      <c r="KC744" s="46"/>
      <c r="KD744" s="46"/>
      <c r="KE744" s="46"/>
      <c r="KF744" s="46"/>
      <c r="KG744" s="46"/>
      <c r="KH744" s="46"/>
      <c r="KI744" s="46"/>
      <c r="KJ744" s="46"/>
      <c r="KK744" s="46"/>
      <c r="KL744" s="46"/>
      <c r="KM744" s="46"/>
      <c r="KN744" s="46"/>
      <c r="KO744" s="46"/>
      <c r="KP744" s="46"/>
      <c r="KQ744" s="46"/>
      <c r="KR744" s="46"/>
      <c r="KS744" s="46"/>
      <c r="KT744" s="46"/>
      <c r="KU744" s="46"/>
      <c r="KV744" s="46"/>
      <c r="KW744" s="46"/>
      <c r="KX744" s="46"/>
      <c r="KY744" s="46"/>
      <c r="KZ744" s="46"/>
      <c r="LA744" s="46"/>
      <c r="LB744" s="46"/>
      <c r="LC744" s="46"/>
      <c r="LD744" s="46"/>
      <c r="LE744" s="46"/>
      <c r="LF744" s="46"/>
      <c r="LG744" s="46"/>
      <c r="LH744" s="46"/>
      <c r="LI744" s="46"/>
      <c r="LJ744" s="46"/>
      <c r="LK744" s="46"/>
      <c r="LL744" s="46"/>
      <c r="LM744" s="46"/>
      <c r="LN744" s="46"/>
      <c r="LO744" s="46"/>
      <c r="LP744" s="46"/>
      <c r="LQ744" s="46"/>
      <c r="LR744" s="46"/>
      <c r="LS744" s="46"/>
      <c r="LT744" s="46"/>
      <c r="LU744" s="46"/>
      <c r="LV744" s="46"/>
      <c r="LW744" s="46"/>
      <c r="LX744" s="46"/>
      <c r="LY744" s="46"/>
      <c r="LZ744" s="46"/>
      <c r="MA744" s="46"/>
      <c r="MB744" s="46"/>
      <c r="MC744" s="46"/>
      <c r="MD744" s="46"/>
      <c r="ME744" s="46"/>
      <c r="MF744" s="46"/>
      <c r="MG744" s="46"/>
      <c r="MH744" s="46"/>
      <c r="MI744" s="46"/>
      <c r="MJ744" s="46"/>
      <c r="MK744" s="46"/>
      <c r="ML744" s="46"/>
      <c r="MM744" s="46"/>
      <c r="MN744" s="46"/>
      <c r="MO744" s="46"/>
      <c r="MP744" s="46"/>
      <c r="MQ744" s="46"/>
      <c r="MR744" s="46"/>
      <c r="MS744" s="46"/>
      <c r="MT744" s="46"/>
      <c r="MU744" s="46"/>
      <c r="MV744" s="46"/>
      <c r="MW744" s="46"/>
      <c r="MX744" s="46"/>
      <c r="MY744" s="46"/>
      <c r="MZ744" s="46"/>
      <c r="NA744" s="46"/>
      <c r="NB744" s="46"/>
      <c r="NC744" s="46"/>
      <c r="ND744" s="46"/>
      <c r="NE744" s="46"/>
      <c r="NF744" s="46"/>
      <c r="NG744" s="46"/>
      <c r="NH744" s="46"/>
      <c r="NI744" s="46"/>
      <c r="NJ744" s="46"/>
      <c r="NK744" s="46"/>
      <c r="NL744" s="46"/>
      <c r="NM744" s="46"/>
      <c r="NN744" s="46"/>
      <c r="NO744" s="46"/>
      <c r="NP744" s="46"/>
      <c r="NQ744" s="46"/>
      <c r="NR744" s="46"/>
      <c r="NS744" s="46"/>
      <c r="NT744" s="46"/>
      <c r="NU744" s="46"/>
      <c r="NV744" s="46"/>
      <c r="NW744" s="46"/>
      <c r="NX744" s="46"/>
      <c r="NY744" s="46"/>
      <c r="NZ744" s="46"/>
      <c r="OA744" s="46"/>
      <c r="OB744" s="46"/>
      <c r="OC744" s="46"/>
      <c r="OD744" s="46"/>
      <c r="OE744" s="46"/>
      <c r="OF744" s="46"/>
      <c r="OG744" s="46"/>
      <c r="OH744" s="46"/>
      <c r="OI744" s="46"/>
      <c r="OJ744" s="46"/>
      <c r="OK744" s="46"/>
      <c r="OL744" s="46"/>
      <c r="OM744" s="46"/>
      <c r="ON744" s="46"/>
      <c r="OO744" s="46"/>
      <c r="OP744" s="46"/>
      <c r="OQ744" s="46"/>
      <c r="OR744" s="46"/>
      <c r="OS744" s="46"/>
      <c r="OT744" s="46"/>
      <c r="OU744" s="46"/>
      <c r="OV744" s="46"/>
      <c r="OW744" s="46"/>
      <c r="OX744" s="46"/>
      <c r="OY744" s="46"/>
      <c r="OZ744" s="46"/>
      <c r="PA744" s="46"/>
      <c r="PB744" s="46"/>
      <c r="PC744" s="46"/>
      <c r="PD744" s="46"/>
      <c r="PE744" s="46"/>
      <c r="PF744" s="46"/>
      <c r="PG744" s="46"/>
      <c r="PH744" s="46"/>
      <c r="PI744" s="46"/>
      <c r="PJ744" s="46"/>
      <c r="PK744" s="46"/>
      <c r="PL744" s="46"/>
      <c r="PM744" s="46"/>
      <c r="PN744" s="46"/>
      <c r="PO744" s="46"/>
      <c r="PP744" s="46"/>
      <c r="PQ744" s="46"/>
      <c r="PR744" s="46"/>
      <c r="PS744" s="46"/>
      <c r="PT744" s="46"/>
      <c r="PU744" s="46"/>
      <c r="PV744" s="46"/>
      <c r="PW744" s="46"/>
      <c r="PX744" s="46"/>
      <c r="PY744" s="46"/>
      <c r="PZ744" s="46"/>
      <c r="QA744" s="46"/>
      <c r="QB744" s="46"/>
      <c r="QC744" s="46"/>
      <c r="QD744" s="46"/>
      <c r="QE744" s="46"/>
      <c r="QF744" s="46"/>
      <c r="QG744" s="46"/>
      <c r="QH744" s="46"/>
      <c r="QI744" s="46"/>
      <c r="QJ744" s="46"/>
      <c r="QK744" s="46"/>
      <c r="QL744" s="46"/>
      <c r="QM744" s="46"/>
      <c r="QN744" s="46"/>
      <c r="QO744" s="46"/>
      <c r="QP744" s="46"/>
      <c r="QQ744" s="46"/>
      <c r="QR744" s="46"/>
      <c r="QS744" s="46"/>
      <c r="QT744" s="46"/>
      <c r="QU744" s="46"/>
      <c r="QV744" s="46"/>
      <c r="QW744" s="46"/>
      <c r="QX744" s="46"/>
      <c r="QY744" s="46"/>
      <c r="QZ744" s="46"/>
      <c r="RA744" s="46"/>
      <c r="RB744" s="46"/>
      <c r="RC744" s="46"/>
      <c r="RD744" s="46"/>
      <c r="RE744" s="46"/>
      <c r="RF744" s="46"/>
      <c r="RG744" s="46"/>
      <c r="RH744" s="46"/>
      <c r="RI744" s="46"/>
      <c r="RJ744" s="46"/>
      <c r="RK744" s="46"/>
      <c r="RL744" s="46"/>
      <c r="RM744" s="46"/>
      <c r="RN744" s="46"/>
      <c r="RO744" s="46"/>
      <c r="RP744" s="46"/>
      <c r="RQ744" s="46"/>
      <c r="RR744" s="46"/>
      <c r="RS744" s="46"/>
      <c r="RT744" s="46"/>
      <c r="RU744" s="46"/>
      <c r="RV744" s="46"/>
      <c r="RW744" s="46"/>
      <c r="RX744" s="46"/>
      <c r="RY744" s="46"/>
      <c r="RZ744" s="46"/>
      <c r="SA744" s="46"/>
      <c r="SB744" s="46"/>
      <c r="SC744" s="46"/>
      <c r="SD744" s="46"/>
      <c r="SE744" s="46"/>
      <c r="SF744" s="46"/>
      <c r="SG744" s="46"/>
      <c r="SH744" s="46"/>
      <c r="SI744" s="46"/>
      <c r="SJ744" s="46"/>
      <c r="SK744" s="46"/>
      <c r="SL744" s="46"/>
      <c r="SM744" s="46"/>
      <c r="SN744" s="46"/>
      <c r="SO744" s="46"/>
      <c r="SP744" s="46"/>
      <c r="SQ744" s="46"/>
      <c r="SR744" s="46"/>
      <c r="SS744" s="46"/>
      <c r="ST744" s="46"/>
      <c r="SU744" s="46"/>
      <c r="SV744" s="46"/>
      <c r="SW744" s="46"/>
      <c r="SX744" s="46"/>
      <c r="SY744" s="46"/>
      <c r="SZ744" s="46"/>
      <c r="TA744" s="46"/>
      <c r="TB744" s="46"/>
      <c r="TC744" s="46"/>
      <c r="TD744" s="46"/>
      <c r="TE744" s="46"/>
      <c r="TF744" s="46"/>
      <c r="TG744" s="46"/>
      <c r="TH744" s="46"/>
      <c r="TI744" s="46"/>
      <c r="TJ744" s="46"/>
      <c r="TK744" s="46"/>
      <c r="TL744" s="46"/>
      <c r="TM744" s="46"/>
      <c r="TN744" s="46"/>
      <c r="TO744" s="46"/>
      <c r="TP744" s="46"/>
      <c r="TQ744" s="46"/>
      <c r="TR744" s="46"/>
      <c r="TS744" s="46"/>
      <c r="TT744" s="46"/>
      <c r="TU744" s="46"/>
      <c r="TV744" s="46"/>
      <c r="TW744" s="46"/>
      <c r="TX744" s="46"/>
      <c r="TY744" s="46"/>
      <c r="TZ744" s="46"/>
      <c r="UA744" s="46"/>
      <c r="UB744" s="46"/>
      <c r="UC744" s="46"/>
      <c r="UD744" s="46"/>
      <c r="UE744" s="46"/>
      <c r="UF744" s="46"/>
      <c r="UG744" s="46"/>
      <c r="UH744" s="46"/>
      <c r="UI744" s="46"/>
      <c r="UJ744" s="46"/>
      <c r="UK744" s="46"/>
      <c r="UL744" s="46"/>
      <c r="UM744" s="46"/>
      <c r="UN744" s="46"/>
      <c r="UO744" s="46"/>
      <c r="UP744" s="46"/>
      <c r="UQ744" s="46"/>
      <c r="UR744" s="46"/>
      <c r="US744" s="46"/>
      <c r="UT744" s="46"/>
      <c r="UU744" s="46"/>
      <c r="UV744" s="46"/>
      <c r="UW744" s="46"/>
      <c r="UX744" s="46"/>
      <c r="UY744" s="46"/>
      <c r="UZ744" s="46"/>
      <c r="VA744" s="46"/>
      <c r="VB744" s="46"/>
      <c r="VC744" s="46"/>
      <c r="VD744" s="46"/>
      <c r="VE744" s="46"/>
      <c r="VF744" s="46"/>
      <c r="VG744" s="46"/>
      <c r="VH744" s="46"/>
      <c r="VI744" s="46"/>
      <c r="VJ744" s="46"/>
      <c r="VK744" s="46"/>
      <c r="VL744" s="46"/>
      <c r="VM744" s="46"/>
      <c r="VN744" s="46"/>
      <c r="VO744" s="46"/>
      <c r="VP744" s="46"/>
      <c r="VQ744" s="46"/>
      <c r="VR744" s="46"/>
      <c r="VS744" s="46"/>
      <c r="VT744" s="46"/>
      <c r="VU744" s="46"/>
      <c r="VV744" s="46"/>
      <c r="VW744" s="46"/>
      <c r="VX744" s="46"/>
      <c r="VY744" s="46"/>
      <c r="VZ744" s="46"/>
      <c r="WA744" s="46"/>
      <c r="WB744" s="46"/>
      <c r="WC744" s="46"/>
      <c r="WD744" s="46"/>
      <c r="WE744" s="46"/>
      <c r="WF744" s="46"/>
      <c r="WG744" s="46"/>
      <c r="WH744" s="46"/>
      <c r="WI744" s="46"/>
      <c r="WJ744" s="46"/>
      <c r="WK744" s="46"/>
      <c r="WL744" s="46"/>
      <c r="WM744" s="46"/>
      <c r="WN744" s="46"/>
      <c r="WO744" s="46"/>
      <c r="WP744" s="46"/>
      <c r="WQ744" s="46"/>
      <c r="WR744" s="46"/>
      <c r="WS744" s="46"/>
      <c r="WT744" s="46"/>
      <c r="WU744" s="46"/>
      <c r="WV744" s="46"/>
      <c r="WW744" s="46"/>
      <c r="WX744" s="46"/>
      <c r="WY744" s="46"/>
      <c r="WZ744" s="46"/>
      <c r="XA744" s="46"/>
      <c r="XB744" s="46"/>
      <c r="XC744" s="46"/>
      <c r="XD744" s="46"/>
      <c r="XE744" s="46"/>
      <c r="XF744" s="46"/>
      <c r="XG744" s="46"/>
      <c r="XH744" s="46"/>
      <c r="XI744" s="46"/>
      <c r="XJ744" s="46"/>
      <c r="XK744" s="46"/>
      <c r="XL744" s="46"/>
      <c r="XM744" s="46"/>
      <c r="XN744" s="46"/>
      <c r="XO744" s="46"/>
      <c r="XP744" s="46"/>
      <c r="XQ744" s="46"/>
      <c r="XR744" s="46"/>
      <c r="XS744" s="46"/>
      <c r="XT744" s="46"/>
      <c r="XU744" s="46"/>
      <c r="XV744" s="46"/>
      <c r="XW744" s="46"/>
      <c r="XX744" s="46"/>
      <c r="XY744" s="46"/>
      <c r="XZ744" s="46"/>
      <c r="YA744" s="46"/>
      <c r="YB744" s="46"/>
      <c r="YC744" s="46"/>
      <c r="YD744" s="46"/>
      <c r="YE744" s="46"/>
      <c r="YF744" s="46"/>
      <c r="YG744" s="46"/>
      <c r="YH744" s="46"/>
      <c r="YI744" s="46"/>
      <c r="YJ744" s="46"/>
      <c r="YK744" s="46"/>
      <c r="YL744" s="46"/>
      <c r="YM744" s="46"/>
      <c r="YN744" s="46"/>
      <c r="YO744" s="46"/>
      <c r="YP744" s="46"/>
      <c r="YQ744" s="46"/>
      <c r="YR744" s="46"/>
      <c r="YS744" s="46"/>
      <c r="YT744" s="46"/>
      <c r="YU744" s="46"/>
      <c r="YV744" s="46"/>
      <c r="YW744" s="46"/>
      <c r="YX744" s="46"/>
      <c r="YY744" s="46"/>
      <c r="YZ744" s="46"/>
      <c r="ZA744" s="46"/>
      <c r="ZB744" s="46"/>
      <c r="ZC744" s="46"/>
      <c r="ZD744" s="46"/>
      <c r="ZE744" s="46"/>
      <c r="ZF744" s="46"/>
      <c r="ZG744" s="46"/>
      <c r="ZH744" s="46"/>
      <c r="ZI744" s="46"/>
      <c r="ZJ744" s="46"/>
      <c r="ZK744" s="46"/>
      <c r="ZL744" s="46"/>
      <c r="ZM744" s="46"/>
      <c r="ZN744" s="46"/>
      <c r="ZO744" s="46"/>
      <c r="ZP744" s="46"/>
      <c r="ZQ744" s="46"/>
      <c r="ZR744" s="46"/>
      <c r="ZS744" s="46"/>
      <c r="ZT744" s="46"/>
      <c r="ZU744" s="46"/>
      <c r="ZV744" s="46"/>
      <c r="ZW744" s="46"/>
      <c r="ZX744" s="46"/>
      <c r="ZY744" s="46"/>
      <c r="ZZ744" s="46"/>
      <c r="AAA744" s="46"/>
      <c r="AAB744" s="46"/>
      <c r="AAC744" s="46"/>
      <c r="AAD744" s="46"/>
      <c r="AAE744" s="46"/>
      <c r="AAF744" s="46"/>
      <c r="AAG744" s="46"/>
      <c r="AAH744" s="46"/>
      <c r="AAI744" s="46"/>
      <c r="AAJ744" s="46"/>
      <c r="AAK744" s="46"/>
      <c r="AAL744" s="46"/>
      <c r="AAM744" s="46"/>
      <c r="AAN744" s="46"/>
      <c r="AAO744" s="46"/>
      <c r="AAP744" s="46"/>
      <c r="AAQ744" s="46"/>
      <c r="AAR744" s="46"/>
      <c r="AAS744" s="46"/>
      <c r="AAT744" s="46"/>
      <c r="AAU744" s="46"/>
      <c r="AAV744" s="46"/>
      <c r="AAW744" s="46"/>
      <c r="AAX744" s="46"/>
      <c r="AAY744" s="46"/>
      <c r="AAZ744" s="46"/>
      <c r="ABA744" s="46"/>
      <c r="ABB744" s="46"/>
      <c r="ABC744" s="46"/>
      <c r="ABD744" s="46"/>
      <c r="ABE744" s="46"/>
      <c r="ABF744" s="46"/>
      <c r="ABG744" s="46"/>
      <c r="ABH744" s="46"/>
      <c r="ABI744" s="46"/>
      <c r="ABJ744" s="46"/>
      <c r="ABK744" s="46"/>
      <c r="ABL744" s="46"/>
      <c r="ABM744" s="46"/>
      <c r="ABN744" s="46"/>
      <c r="ABO744" s="46"/>
      <c r="ABP744" s="46"/>
      <c r="ABQ744" s="46"/>
      <c r="ABR744" s="46"/>
      <c r="ABS744" s="46"/>
      <c r="ABT744" s="46"/>
      <c r="ABU744" s="46"/>
      <c r="ABV744" s="46"/>
      <c r="ABW744" s="46"/>
      <c r="ABX744" s="46"/>
      <c r="ABY744" s="46"/>
      <c r="ABZ744" s="46"/>
      <c r="ACA744" s="46"/>
      <c r="ACB744" s="46"/>
      <c r="ACC744" s="46"/>
      <c r="ACD744" s="46"/>
      <c r="ACE744" s="46"/>
      <c r="ACF744" s="46"/>
      <c r="ACG744" s="46"/>
      <c r="ACH744" s="46"/>
      <c r="ACI744" s="46"/>
      <c r="ACJ744" s="46"/>
      <c r="ACK744" s="46"/>
      <c r="ACL744" s="46"/>
      <c r="ACM744" s="46"/>
      <c r="ACN744" s="46"/>
      <c r="ACO744" s="46"/>
      <c r="ACP744" s="46"/>
      <c r="ACQ744" s="46"/>
      <c r="ACR744" s="46"/>
      <c r="ACS744" s="46"/>
      <c r="ACT744" s="46"/>
      <c r="ACU744" s="46"/>
      <c r="ACV744" s="46"/>
      <c r="ACW744" s="46"/>
      <c r="ACX744" s="46"/>
      <c r="ACY744" s="46"/>
      <c r="ACZ744" s="46"/>
      <c r="ADA744" s="46"/>
      <c r="ADB744" s="46"/>
      <c r="ADC744" s="46"/>
      <c r="ADD744" s="46"/>
      <c r="ADE744" s="46"/>
      <c r="ADF744" s="46"/>
      <c r="ADG744" s="46"/>
      <c r="ADH744" s="46"/>
      <c r="ADI744" s="46"/>
      <c r="ADJ744" s="46"/>
      <c r="ADK744" s="46"/>
      <c r="ADL744" s="46"/>
      <c r="ADM744" s="46"/>
      <c r="ADN744" s="46"/>
      <c r="ADO744" s="46"/>
      <c r="ADP744" s="46"/>
    </row>
    <row r="745" spans="3:796" x14ac:dyDescent="0.4">
      <c r="C745" s="62"/>
      <c r="D745" s="42">
        <f>(1/$D$5)*学習!AA51</f>
        <v>0</v>
      </c>
      <c r="I745" s="63">
        <v>734</v>
      </c>
      <c r="J745" s="44">
        <v>-9.2744968907341446E-3</v>
      </c>
      <c r="K745" s="44">
        <v>3.894063663644854E-2</v>
      </c>
      <c r="L745" s="44">
        <v>-7.0853575608189376E-2</v>
      </c>
      <c r="M745" s="44">
        <v>2.3164268476685634E-2</v>
      </c>
      <c r="N745" s="44">
        <v>0.26034850597441606</v>
      </c>
      <c r="O745" s="44">
        <v>-1.935951763486788E-2</v>
      </c>
      <c r="P745" s="44">
        <v>-3.8369198068606489E-2</v>
      </c>
      <c r="Q745" s="44">
        <v>-2.8952417674206875E-2</v>
      </c>
      <c r="R745" s="44">
        <v>3.7435479358911193E-2</v>
      </c>
      <c r="S745" s="44">
        <v>0.10418113306674656</v>
      </c>
      <c r="T745" s="44">
        <v>5.5190705171843636E-2</v>
      </c>
      <c r="U745" s="44">
        <v>2.3063238190667655E-2</v>
      </c>
      <c r="V745" s="44">
        <v>-0.22140751812918133</v>
      </c>
      <c r="W745" s="44">
        <v>-3.7240905020166963E-2</v>
      </c>
      <c r="X745" s="44">
        <v>0.11308255038852182</v>
      </c>
      <c r="Y745" s="44">
        <v>3.5641035498243115E-2</v>
      </c>
      <c r="Z745" s="44">
        <v>-0.1373983122162149</v>
      </c>
      <c r="AA745" s="44">
        <v>9.1948821626648927E-2</v>
      </c>
      <c r="AB745" s="44">
        <v>2.3916836365958413E-2</v>
      </c>
      <c r="AC745" s="44">
        <v>-4.9401911093814296E-2</v>
      </c>
      <c r="AD745" s="44">
        <v>6.0957958089855824E-2</v>
      </c>
      <c r="AE745" s="44">
        <v>0.1164111392841904</v>
      </c>
      <c r="AF745" s="44">
        <v>-3.8615332125882383E-2</v>
      </c>
      <c r="AG745" s="44">
        <v>2.8011779949855778E-2</v>
      </c>
      <c r="AH745" s="44">
        <v>-4.5310629941585565E-2</v>
      </c>
      <c r="AI745" s="44">
        <v>-4.9106156506362866E-2</v>
      </c>
      <c r="AJ745" s="44">
        <v>8.6700895711880679E-2</v>
      </c>
      <c r="AK745" s="44">
        <v>-2.33605609581027E-2</v>
      </c>
      <c r="AL745" s="44">
        <v>8.6365713088372903E-2</v>
      </c>
      <c r="AM745" s="44">
        <v>-6.2653631806501867E-2</v>
      </c>
      <c r="AN745" s="44">
        <v>-0.1589006969499473</v>
      </c>
      <c r="AO745" s="44">
        <v>5.1306301682271196E-2</v>
      </c>
      <c r="AP745" s="44">
        <v>-0.10641022313612325</v>
      </c>
      <c r="AQ745" s="44">
        <v>3.2195209157083064E-2</v>
      </c>
      <c r="AR745" s="44">
        <v>1.9540836018822887E-2</v>
      </c>
      <c r="AS745" s="44">
        <v>-0.22369697224681431</v>
      </c>
      <c r="AT745" s="44">
        <v>5.659032725786918E-4</v>
      </c>
      <c r="AU745" s="44">
        <v>-4.1547110826272077E-2</v>
      </c>
      <c r="AV745" s="44">
        <v>0.11294493377488203</v>
      </c>
      <c r="AW745" s="44">
        <v>0.13019975703778286</v>
      </c>
      <c r="AX745" s="44">
        <v>9.3751925259148189E-2</v>
      </c>
      <c r="AY745" s="44">
        <v>4.6634335359511177E-2</v>
      </c>
      <c r="AZ745" s="44">
        <v>1.9593687419580334E-2</v>
      </c>
      <c r="BA745" s="44">
        <v>-0.12612439307261858</v>
      </c>
      <c r="BB745" s="44">
        <v>-7.2260808082659722E-2</v>
      </c>
      <c r="BC745" s="44">
        <v>-7.4032937581832409E-2</v>
      </c>
      <c r="BD745" s="44">
        <v>0.11212260154499452</v>
      </c>
      <c r="BE745" s="44">
        <v>0.13185421355711663</v>
      </c>
      <c r="BF745" s="44">
        <v>0.22551500079770867</v>
      </c>
      <c r="BG745" s="44">
        <v>0.17262959282727974</v>
      </c>
      <c r="BH745" s="44">
        <v>-2.2366060369349895E-2</v>
      </c>
      <c r="BI745" s="44">
        <v>6.4550985363463764E-2</v>
      </c>
      <c r="BJ745" s="44">
        <v>2.8493904748776205E-2</v>
      </c>
      <c r="BK745" s="44">
        <v>3.2025817945855892E-2</v>
      </c>
      <c r="BL745" s="44">
        <v>0.26089872691335564</v>
      </c>
      <c r="BM745" s="44">
        <v>-0.23779716854723312</v>
      </c>
      <c r="BN745" s="44">
        <v>-3.1398294863930712E-2</v>
      </c>
      <c r="BO745" s="44">
        <v>2.4825670349878929E-2</v>
      </c>
      <c r="BP745" s="44">
        <v>0.18060184965028836</v>
      </c>
      <c r="BQ745" s="44">
        <v>-0.20996899111994052</v>
      </c>
      <c r="BR745" s="44">
        <v>-6.7917488342356794E-2</v>
      </c>
      <c r="BS745" s="44">
        <v>-0.13347998052568835</v>
      </c>
      <c r="BT745" s="44">
        <v>-0.17593879760907444</v>
      </c>
      <c r="BU745" s="44">
        <v>0.23921145645618563</v>
      </c>
      <c r="BV745" s="44">
        <v>0.16935337383431392</v>
      </c>
      <c r="BW745" s="44">
        <v>-0.10643951669673143</v>
      </c>
      <c r="BX745" s="44">
        <v>5.1018888686816567E-2</v>
      </c>
      <c r="BY745" s="44">
        <v>3.715721255397611E-2</v>
      </c>
      <c r="BZ745" s="44">
        <v>0.18364580452061316</v>
      </c>
      <c r="CA745" s="44">
        <v>8.5746872555906406E-2</v>
      </c>
      <c r="CB745" s="44">
        <v>-3.4693909621587311E-2</v>
      </c>
      <c r="CC745" s="44">
        <v>6.048389421838575E-2</v>
      </c>
      <c r="CD745" s="44">
        <v>-5.5534742355831584E-2</v>
      </c>
      <c r="CE745" s="44">
        <v>-8.9396361102905622E-2</v>
      </c>
      <c r="CF745" s="44">
        <v>-0.18783563482512303</v>
      </c>
      <c r="CG745" s="44">
        <v>-6.7417643326348975E-2</v>
      </c>
      <c r="CH745" s="44">
        <v>-7.7078417537396159E-3</v>
      </c>
      <c r="CI745" s="44">
        <v>0.16434384249093034</v>
      </c>
      <c r="CJ745" s="44">
        <v>1.223700585120609E-2</v>
      </c>
      <c r="CK745" s="44">
        <v>9.541798764884285E-2</v>
      </c>
      <c r="CL745" s="44">
        <v>-6.3972286963723216E-2</v>
      </c>
      <c r="CM745" s="44">
        <v>-1.6997788159221365E-2</v>
      </c>
      <c r="CN745" s="44">
        <v>-9.7376432453915043E-2</v>
      </c>
      <c r="CO745" s="44">
        <v>7.0236387293252647E-3</v>
      </c>
      <c r="CP745" s="44">
        <v>2.7967605605276398E-2</v>
      </c>
      <c r="CQ745" s="44">
        <v>0.12535779750877768</v>
      </c>
      <c r="CR745" s="44">
        <v>4.2718578133782499E-2</v>
      </c>
      <c r="CS745" s="44">
        <v>6.7428458999269691E-2</v>
      </c>
      <c r="CT745" s="44">
        <v>1.2333304011854127E-3</v>
      </c>
      <c r="CU745" s="44">
        <v>8.1853571827559118E-2</v>
      </c>
      <c r="CV745" s="44">
        <v>0.15005021115932154</v>
      </c>
      <c r="CW745" s="44">
        <v>0.13132822653118942</v>
      </c>
      <c r="CX745" s="44">
        <v>-0.16746365844434813</v>
      </c>
      <c r="CY745" s="44">
        <v>-1.624330731788392E-4</v>
      </c>
      <c r="CZ745" s="44">
        <v>1.045126072375043E-2</v>
      </c>
      <c r="DA745" s="44">
        <v>1.0926178120148055E-2</v>
      </c>
      <c r="DB745" s="44">
        <v>2.5132278927521422E-2</v>
      </c>
      <c r="DC745" s="44">
        <v>5.6669518032244175E-3</v>
      </c>
      <c r="DD745" s="44">
        <v>-5.8114803145491306E-2</v>
      </c>
      <c r="DE745" s="44">
        <v>6.5277360420024647E-2</v>
      </c>
      <c r="DF745" s="46"/>
      <c r="DG745" s="46"/>
      <c r="DH745" s="46"/>
      <c r="DI745" s="46"/>
      <c r="DJ745" s="46"/>
      <c r="DK745" s="46"/>
      <c r="DL745" s="46"/>
      <c r="DM745" s="46"/>
      <c r="DN745" s="46"/>
      <c r="DO745" s="46"/>
      <c r="DP745" s="46"/>
      <c r="DQ745" s="46"/>
      <c r="DR745" s="46"/>
      <c r="DS745" s="46"/>
      <c r="DT745" s="46"/>
      <c r="DU745" s="46"/>
      <c r="DV745" s="46"/>
      <c r="DW745" s="46"/>
      <c r="DX745" s="46"/>
      <c r="DY745" s="46"/>
      <c r="DZ745" s="46"/>
      <c r="EA745" s="46"/>
      <c r="EB745" s="46"/>
      <c r="EC745" s="46"/>
      <c r="ED745" s="46"/>
      <c r="EE745" s="46"/>
      <c r="EF745" s="46"/>
      <c r="EG745" s="46"/>
      <c r="EH745" s="46"/>
      <c r="EI745" s="46"/>
      <c r="EJ745" s="46"/>
      <c r="EK745" s="46"/>
      <c r="EL745" s="46"/>
      <c r="EM745" s="46"/>
      <c r="EN745" s="46"/>
      <c r="EO745" s="46"/>
      <c r="EP745" s="46"/>
      <c r="EQ745" s="46"/>
      <c r="ER745" s="46"/>
      <c r="ES745" s="46"/>
      <c r="ET745" s="46"/>
      <c r="EU745" s="46"/>
      <c r="EV745" s="46"/>
      <c r="EW745" s="46"/>
      <c r="EX745" s="46"/>
      <c r="EY745" s="46"/>
      <c r="EZ745" s="46"/>
      <c r="FA745" s="46"/>
      <c r="FB745" s="46"/>
      <c r="FC745" s="46"/>
      <c r="FD745" s="46"/>
      <c r="FE745" s="46"/>
      <c r="FF745" s="46"/>
      <c r="FG745" s="46"/>
      <c r="FH745" s="46"/>
      <c r="FI745" s="46"/>
      <c r="FJ745" s="46"/>
      <c r="FK745" s="46"/>
      <c r="FL745" s="46"/>
      <c r="FM745" s="46"/>
      <c r="FN745" s="46"/>
      <c r="FO745" s="46"/>
      <c r="FP745" s="46"/>
      <c r="FQ745" s="46"/>
      <c r="FR745" s="46"/>
      <c r="FS745" s="46"/>
      <c r="FT745" s="46"/>
      <c r="FU745" s="46"/>
      <c r="FV745" s="46"/>
      <c r="FW745" s="46"/>
      <c r="FX745" s="46"/>
      <c r="FY745" s="46"/>
      <c r="FZ745" s="46"/>
      <c r="GA745" s="46"/>
      <c r="GB745" s="46"/>
      <c r="GC745" s="46"/>
      <c r="GD745" s="46"/>
      <c r="GE745" s="46"/>
      <c r="GF745" s="46"/>
      <c r="GG745" s="46"/>
      <c r="GH745" s="46"/>
      <c r="GI745" s="46"/>
      <c r="GJ745" s="46"/>
      <c r="GK745" s="46"/>
      <c r="GL745" s="46"/>
      <c r="GM745" s="46"/>
      <c r="GN745" s="46"/>
      <c r="GO745" s="46"/>
      <c r="GP745" s="46"/>
      <c r="GQ745" s="46"/>
      <c r="GR745" s="46"/>
      <c r="GS745" s="46"/>
      <c r="GT745" s="46"/>
      <c r="GU745" s="46"/>
      <c r="GV745" s="46"/>
      <c r="GW745" s="46"/>
      <c r="GX745" s="46"/>
      <c r="GY745" s="46"/>
      <c r="GZ745" s="46"/>
      <c r="HA745" s="46"/>
      <c r="HB745" s="46"/>
      <c r="HC745" s="46"/>
      <c r="HD745" s="46"/>
      <c r="HE745" s="46"/>
      <c r="HF745" s="46"/>
      <c r="HG745" s="46"/>
      <c r="HH745" s="46"/>
      <c r="HI745" s="46"/>
      <c r="HJ745" s="46"/>
      <c r="HK745" s="46"/>
      <c r="HL745" s="46"/>
      <c r="HM745" s="46"/>
      <c r="HN745" s="46"/>
      <c r="HO745" s="46"/>
      <c r="HP745" s="46"/>
      <c r="HQ745" s="46"/>
      <c r="HR745" s="46"/>
      <c r="HS745" s="46"/>
      <c r="HT745" s="46"/>
      <c r="HU745" s="46"/>
      <c r="HV745" s="46"/>
      <c r="HW745" s="46"/>
      <c r="HX745" s="46"/>
      <c r="HY745" s="46"/>
      <c r="HZ745" s="46"/>
      <c r="IA745" s="46"/>
      <c r="IB745" s="46"/>
      <c r="IC745" s="46"/>
      <c r="ID745" s="46"/>
      <c r="IE745" s="46"/>
      <c r="IF745" s="46"/>
      <c r="IG745" s="46"/>
      <c r="IH745" s="46"/>
      <c r="II745" s="46"/>
      <c r="IJ745" s="46"/>
      <c r="IK745" s="46"/>
      <c r="IL745" s="46"/>
      <c r="IM745" s="46"/>
      <c r="IN745" s="46"/>
      <c r="IO745" s="46"/>
      <c r="IP745" s="46"/>
      <c r="IQ745" s="46"/>
      <c r="IR745" s="46"/>
      <c r="IS745" s="46"/>
      <c r="IT745" s="46"/>
      <c r="IU745" s="46"/>
      <c r="IV745" s="46"/>
      <c r="IW745" s="46"/>
      <c r="IX745" s="46"/>
      <c r="IY745" s="46"/>
      <c r="IZ745" s="46"/>
      <c r="JA745" s="46"/>
      <c r="JB745" s="46"/>
      <c r="JC745" s="46"/>
      <c r="JD745" s="46"/>
      <c r="JE745" s="46"/>
      <c r="JF745" s="46"/>
      <c r="JG745" s="46"/>
      <c r="JH745" s="46"/>
      <c r="JI745" s="46"/>
      <c r="JJ745" s="46"/>
      <c r="JK745" s="46"/>
      <c r="JL745" s="46"/>
      <c r="JM745" s="46"/>
      <c r="JN745" s="46"/>
      <c r="JO745" s="46"/>
      <c r="JP745" s="46"/>
      <c r="JQ745" s="46"/>
      <c r="JR745" s="46"/>
      <c r="JS745" s="46"/>
      <c r="JT745" s="46"/>
      <c r="JU745" s="46"/>
      <c r="JV745" s="46"/>
      <c r="JW745" s="46"/>
      <c r="JX745" s="46"/>
      <c r="JY745" s="46"/>
      <c r="JZ745" s="46"/>
      <c r="KA745" s="46"/>
      <c r="KB745" s="46"/>
      <c r="KC745" s="46"/>
      <c r="KD745" s="46"/>
      <c r="KE745" s="46"/>
      <c r="KF745" s="46"/>
      <c r="KG745" s="46"/>
      <c r="KH745" s="46"/>
      <c r="KI745" s="46"/>
      <c r="KJ745" s="46"/>
      <c r="KK745" s="46"/>
      <c r="KL745" s="46"/>
      <c r="KM745" s="46"/>
      <c r="KN745" s="46"/>
      <c r="KO745" s="46"/>
      <c r="KP745" s="46"/>
      <c r="KQ745" s="46"/>
      <c r="KR745" s="46"/>
      <c r="KS745" s="46"/>
      <c r="KT745" s="46"/>
      <c r="KU745" s="46"/>
      <c r="KV745" s="46"/>
      <c r="KW745" s="46"/>
      <c r="KX745" s="46"/>
      <c r="KY745" s="46"/>
      <c r="KZ745" s="46"/>
      <c r="LA745" s="46"/>
      <c r="LB745" s="46"/>
      <c r="LC745" s="46"/>
      <c r="LD745" s="46"/>
      <c r="LE745" s="46"/>
      <c r="LF745" s="46"/>
      <c r="LG745" s="46"/>
      <c r="LH745" s="46"/>
      <c r="LI745" s="46"/>
      <c r="LJ745" s="46"/>
      <c r="LK745" s="46"/>
      <c r="LL745" s="46"/>
      <c r="LM745" s="46"/>
      <c r="LN745" s="46"/>
      <c r="LO745" s="46"/>
      <c r="LP745" s="46"/>
      <c r="LQ745" s="46"/>
      <c r="LR745" s="46"/>
      <c r="LS745" s="46"/>
      <c r="LT745" s="46"/>
      <c r="LU745" s="46"/>
      <c r="LV745" s="46"/>
      <c r="LW745" s="46"/>
      <c r="LX745" s="46"/>
      <c r="LY745" s="46"/>
      <c r="LZ745" s="46"/>
      <c r="MA745" s="46"/>
      <c r="MB745" s="46"/>
      <c r="MC745" s="46"/>
      <c r="MD745" s="46"/>
      <c r="ME745" s="46"/>
      <c r="MF745" s="46"/>
      <c r="MG745" s="46"/>
      <c r="MH745" s="46"/>
      <c r="MI745" s="46"/>
      <c r="MJ745" s="46"/>
      <c r="MK745" s="46"/>
      <c r="ML745" s="46"/>
      <c r="MM745" s="46"/>
      <c r="MN745" s="46"/>
      <c r="MO745" s="46"/>
      <c r="MP745" s="46"/>
      <c r="MQ745" s="46"/>
      <c r="MR745" s="46"/>
      <c r="MS745" s="46"/>
      <c r="MT745" s="46"/>
      <c r="MU745" s="46"/>
      <c r="MV745" s="46"/>
      <c r="MW745" s="46"/>
      <c r="MX745" s="46"/>
      <c r="MY745" s="46"/>
      <c r="MZ745" s="46"/>
      <c r="NA745" s="46"/>
      <c r="NB745" s="46"/>
      <c r="NC745" s="46"/>
      <c r="ND745" s="46"/>
      <c r="NE745" s="46"/>
      <c r="NF745" s="46"/>
      <c r="NG745" s="46"/>
      <c r="NH745" s="46"/>
      <c r="NI745" s="46"/>
      <c r="NJ745" s="46"/>
      <c r="NK745" s="46"/>
      <c r="NL745" s="46"/>
      <c r="NM745" s="46"/>
      <c r="NN745" s="46"/>
      <c r="NO745" s="46"/>
      <c r="NP745" s="46"/>
      <c r="NQ745" s="46"/>
      <c r="NR745" s="46"/>
      <c r="NS745" s="46"/>
      <c r="NT745" s="46"/>
      <c r="NU745" s="46"/>
      <c r="NV745" s="46"/>
      <c r="NW745" s="46"/>
      <c r="NX745" s="46"/>
      <c r="NY745" s="46"/>
      <c r="NZ745" s="46"/>
      <c r="OA745" s="46"/>
      <c r="OB745" s="46"/>
      <c r="OC745" s="46"/>
      <c r="OD745" s="46"/>
      <c r="OE745" s="46"/>
      <c r="OF745" s="46"/>
      <c r="OG745" s="46"/>
      <c r="OH745" s="46"/>
      <c r="OI745" s="46"/>
      <c r="OJ745" s="46"/>
      <c r="OK745" s="46"/>
      <c r="OL745" s="46"/>
      <c r="OM745" s="46"/>
      <c r="ON745" s="46"/>
      <c r="OO745" s="46"/>
      <c r="OP745" s="46"/>
      <c r="OQ745" s="46"/>
      <c r="OR745" s="46"/>
      <c r="OS745" s="46"/>
      <c r="OT745" s="46"/>
      <c r="OU745" s="46"/>
      <c r="OV745" s="46"/>
      <c r="OW745" s="46"/>
      <c r="OX745" s="46"/>
      <c r="OY745" s="46"/>
      <c r="OZ745" s="46"/>
      <c r="PA745" s="46"/>
      <c r="PB745" s="46"/>
      <c r="PC745" s="46"/>
      <c r="PD745" s="46"/>
      <c r="PE745" s="46"/>
      <c r="PF745" s="46"/>
      <c r="PG745" s="46"/>
      <c r="PH745" s="46"/>
      <c r="PI745" s="46"/>
      <c r="PJ745" s="46"/>
      <c r="PK745" s="46"/>
      <c r="PL745" s="46"/>
      <c r="PM745" s="46"/>
      <c r="PN745" s="46"/>
      <c r="PO745" s="46"/>
      <c r="PP745" s="46"/>
      <c r="PQ745" s="46"/>
      <c r="PR745" s="46"/>
      <c r="PS745" s="46"/>
      <c r="PT745" s="46"/>
      <c r="PU745" s="46"/>
      <c r="PV745" s="46"/>
      <c r="PW745" s="46"/>
      <c r="PX745" s="46"/>
      <c r="PY745" s="46"/>
      <c r="PZ745" s="46"/>
      <c r="QA745" s="46"/>
      <c r="QB745" s="46"/>
      <c r="QC745" s="46"/>
      <c r="QD745" s="46"/>
      <c r="QE745" s="46"/>
      <c r="QF745" s="46"/>
      <c r="QG745" s="46"/>
      <c r="QH745" s="46"/>
      <c r="QI745" s="46"/>
      <c r="QJ745" s="46"/>
      <c r="QK745" s="46"/>
      <c r="QL745" s="46"/>
      <c r="QM745" s="46"/>
      <c r="QN745" s="46"/>
      <c r="QO745" s="46"/>
      <c r="QP745" s="46"/>
      <c r="QQ745" s="46"/>
      <c r="QR745" s="46"/>
      <c r="QS745" s="46"/>
      <c r="QT745" s="46"/>
      <c r="QU745" s="46"/>
      <c r="QV745" s="46"/>
      <c r="QW745" s="46"/>
      <c r="QX745" s="46"/>
      <c r="QY745" s="46"/>
      <c r="QZ745" s="46"/>
      <c r="RA745" s="46"/>
      <c r="RB745" s="46"/>
      <c r="RC745" s="46"/>
      <c r="RD745" s="46"/>
      <c r="RE745" s="46"/>
      <c r="RF745" s="46"/>
      <c r="RG745" s="46"/>
      <c r="RH745" s="46"/>
      <c r="RI745" s="46"/>
      <c r="RJ745" s="46"/>
      <c r="RK745" s="46"/>
      <c r="RL745" s="46"/>
      <c r="RM745" s="46"/>
      <c r="RN745" s="46"/>
      <c r="RO745" s="46"/>
      <c r="RP745" s="46"/>
      <c r="RQ745" s="46"/>
      <c r="RR745" s="46"/>
      <c r="RS745" s="46"/>
      <c r="RT745" s="46"/>
      <c r="RU745" s="46"/>
      <c r="RV745" s="46"/>
      <c r="RW745" s="46"/>
      <c r="RX745" s="46"/>
      <c r="RY745" s="46"/>
      <c r="RZ745" s="46"/>
      <c r="SA745" s="46"/>
      <c r="SB745" s="46"/>
      <c r="SC745" s="46"/>
      <c r="SD745" s="46"/>
      <c r="SE745" s="46"/>
      <c r="SF745" s="46"/>
      <c r="SG745" s="46"/>
      <c r="SH745" s="46"/>
      <c r="SI745" s="46"/>
      <c r="SJ745" s="46"/>
      <c r="SK745" s="46"/>
      <c r="SL745" s="46"/>
      <c r="SM745" s="46"/>
      <c r="SN745" s="46"/>
      <c r="SO745" s="46"/>
      <c r="SP745" s="46"/>
      <c r="SQ745" s="46"/>
      <c r="SR745" s="46"/>
      <c r="SS745" s="46"/>
      <c r="ST745" s="46"/>
      <c r="SU745" s="46"/>
      <c r="SV745" s="46"/>
      <c r="SW745" s="46"/>
      <c r="SX745" s="46"/>
      <c r="SY745" s="46"/>
      <c r="SZ745" s="46"/>
      <c r="TA745" s="46"/>
      <c r="TB745" s="46"/>
      <c r="TC745" s="46"/>
      <c r="TD745" s="46"/>
      <c r="TE745" s="46"/>
      <c r="TF745" s="46"/>
      <c r="TG745" s="46"/>
      <c r="TH745" s="46"/>
      <c r="TI745" s="46"/>
      <c r="TJ745" s="46"/>
      <c r="TK745" s="46"/>
      <c r="TL745" s="46"/>
      <c r="TM745" s="46"/>
      <c r="TN745" s="46"/>
      <c r="TO745" s="46"/>
      <c r="TP745" s="46"/>
      <c r="TQ745" s="46"/>
      <c r="TR745" s="46"/>
      <c r="TS745" s="46"/>
      <c r="TT745" s="46"/>
      <c r="TU745" s="46"/>
      <c r="TV745" s="46"/>
      <c r="TW745" s="46"/>
      <c r="TX745" s="46"/>
      <c r="TY745" s="46"/>
      <c r="TZ745" s="46"/>
      <c r="UA745" s="46"/>
      <c r="UB745" s="46"/>
      <c r="UC745" s="46"/>
      <c r="UD745" s="46"/>
      <c r="UE745" s="46"/>
      <c r="UF745" s="46"/>
      <c r="UG745" s="46"/>
      <c r="UH745" s="46"/>
      <c r="UI745" s="46"/>
      <c r="UJ745" s="46"/>
      <c r="UK745" s="46"/>
      <c r="UL745" s="46"/>
      <c r="UM745" s="46"/>
      <c r="UN745" s="46"/>
      <c r="UO745" s="46"/>
      <c r="UP745" s="46"/>
      <c r="UQ745" s="46"/>
      <c r="UR745" s="46"/>
      <c r="US745" s="46"/>
      <c r="UT745" s="46"/>
      <c r="UU745" s="46"/>
      <c r="UV745" s="46"/>
      <c r="UW745" s="46"/>
      <c r="UX745" s="46"/>
      <c r="UY745" s="46"/>
      <c r="UZ745" s="46"/>
      <c r="VA745" s="46"/>
      <c r="VB745" s="46"/>
      <c r="VC745" s="46"/>
      <c r="VD745" s="46"/>
      <c r="VE745" s="46"/>
      <c r="VF745" s="46"/>
      <c r="VG745" s="46"/>
      <c r="VH745" s="46"/>
      <c r="VI745" s="46"/>
      <c r="VJ745" s="46"/>
      <c r="VK745" s="46"/>
      <c r="VL745" s="46"/>
      <c r="VM745" s="46"/>
      <c r="VN745" s="46"/>
      <c r="VO745" s="46"/>
      <c r="VP745" s="46"/>
      <c r="VQ745" s="46"/>
      <c r="VR745" s="46"/>
      <c r="VS745" s="46"/>
      <c r="VT745" s="46"/>
      <c r="VU745" s="46"/>
      <c r="VV745" s="46"/>
      <c r="VW745" s="46"/>
      <c r="VX745" s="46"/>
      <c r="VY745" s="46"/>
      <c r="VZ745" s="46"/>
      <c r="WA745" s="46"/>
      <c r="WB745" s="46"/>
      <c r="WC745" s="46"/>
      <c r="WD745" s="46"/>
      <c r="WE745" s="46"/>
      <c r="WF745" s="46"/>
      <c r="WG745" s="46"/>
      <c r="WH745" s="46"/>
      <c r="WI745" s="46"/>
      <c r="WJ745" s="46"/>
      <c r="WK745" s="46"/>
      <c r="WL745" s="46"/>
      <c r="WM745" s="46"/>
      <c r="WN745" s="46"/>
      <c r="WO745" s="46"/>
      <c r="WP745" s="46"/>
      <c r="WQ745" s="46"/>
      <c r="WR745" s="46"/>
      <c r="WS745" s="46"/>
      <c r="WT745" s="46"/>
      <c r="WU745" s="46"/>
      <c r="WV745" s="46"/>
      <c r="WW745" s="46"/>
      <c r="WX745" s="46"/>
      <c r="WY745" s="46"/>
      <c r="WZ745" s="46"/>
      <c r="XA745" s="46"/>
      <c r="XB745" s="46"/>
      <c r="XC745" s="46"/>
      <c r="XD745" s="46"/>
      <c r="XE745" s="46"/>
      <c r="XF745" s="46"/>
      <c r="XG745" s="46"/>
      <c r="XH745" s="46"/>
      <c r="XI745" s="46"/>
      <c r="XJ745" s="46"/>
      <c r="XK745" s="46"/>
      <c r="XL745" s="46"/>
      <c r="XM745" s="46"/>
      <c r="XN745" s="46"/>
      <c r="XO745" s="46"/>
      <c r="XP745" s="46"/>
      <c r="XQ745" s="46"/>
      <c r="XR745" s="46"/>
      <c r="XS745" s="46"/>
      <c r="XT745" s="46"/>
      <c r="XU745" s="46"/>
      <c r="XV745" s="46"/>
      <c r="XW745" s="46"/>
      <c r="XX745" s="46"/>
      <c r="XY745" s="46"/>
      <c r="XZ745" s="46"/>
      <c r="YA745" s="46"/>
      <c r="YB745" s="46"/>
      <c r="YC745" s="46"/>
      <c r="YD745" s="46"/>
      <c r="YE745" s="46"/>
      <c r="YF745" s="46"/>
      <c r="YG745" s="46"/>
      <c r="YH745" s="46"/>
      <c r="YI745" s="46"/>
      <c r="YJ745" s="46"/>
      <c r="YK745" s="46"/>
      <c r="YL745" s="46"/>
      <c r="YM745" s="46"/>
      <c r="YN745" s="46"/>
      <c r="YO745" s="46"/>
      <c r="YP745" s="46"/>
      <c r="YQ745" s="46"/>
      <c r="YR745" s="46"/>
      <c r="YS745" s="46"/>
      <c r="YT745" s="46"/>
      <c r="YU745" s="46"/>
      <c r="YV745" s="46"/>
      <c r="YW745" s="46"/>
      <c r="YX745" s="46"/>
      <c r="YY745" s="46"/>
      <c r="YZ745" s="46"/>
      <c r="ZA745" s="46"/>
      <c r="ZB745" s="46"/>
      <c r="ZC745" s="46"/>
      <c r="ZD745" s="46"/>
      <c r="ZE745" s="46"/>
      <c r="ZF745" s="46"/>
      <c r="ZG745" s="46"/>
      <c r="ZH745" s="46"/>
      <c r="ZI745" s="46"/>
      <c r="ZJ745" s="46"/>
      <c r="ZK745" s="46"/>
      <c r="ZL745" s="46"/>
      <c r="ZM745" s="46"/>
      <c r="ZN745" s="46"/>
      <c r="ZO745" s="46"/>
      <c r="ZP745" s="46"/>
      <c r="ZQ745" s="46"/>
      <c r="ZR745" s="46"/>
      <c r="ZS745" s="46"/>
      <c r="ZT745" s="46"/>
      <c r="ZU745" s="46"/>
      <c r="ZV745" s="46"/>
      <c r="ZW745" s="46"/>
      <c r="ZX745" s="46"/>
      <c r="ZY745" s="46"/>
      <c r="ZZ745" s="46"/>
      <c r="AAA745" s="46"/>
      <c r="AAB745" s="46"/>
      <c r="AAC745" s="46"/>
      <c r="AAD745" s="46"/>
      <c r="AAE745" s="46"/>
      <c r="AAF745" s="46"/>
      <c r="AAG745" s="46"/>
      <c r="AAH745" s="46"/>
      <c r="AAI745" s="46"/>
      <c r="AAJ745" s="46"/>
      <c r="AAK745" s="46"/>
      <c r="AAL745" s="46"/>
      <c r="AAM745" s="46"/>
      <c r="AAN745" s="46"/>
      <c r="AAO745" s="46"/>
      <c r="AAP745" s="46"/>
      <c r="AAQ745" s="46"/>
      <c r="AAR745" s="46"/>
      <c r="AAS745" s="46"/>
      <c r="AAT745" s="46"/>
      <c r="AAU745" s="46"/>
      <c r="AAV745" s="46"/>
      <c r="AAW745" s="46"/>
      <c r="AAX745" s="46"/>
      <c r="AAY745" s="46"/>
      <c r="AAZ745" s="46"/>
      <c r="ABA745" s="46"/>
      <c r="ABB745" s="46"/>
      <c r="ABC745" s="46"/>
      <c r="ABD745" s="46"/>
      <c r="ABE745" s="46"/>
      <c r="ABF745" s="46"/>
      <c r="ABG745" s="46"/>
      <c r="ABH745" s="46"/>
      <c r="ABI745" s="46"/>
      <c r="ABJ745" s="46"/>
      <c r="ABK745" s="46"/>
      <c r="ABL745" s="46"/>
      <c r="ABM745" s="46"/>
      <c r="ABN745" s="46"/>
      <c r="ABO745" s="46"/>
      <c r="ABP745" s="46"/>
      <c r="ABQ745" s="46"/>
      <c r="ABR745" s="46"/>
      <c r="ABS745" s="46"/>
      <c r="ABT745" s="46"/>
      <c r="ABU745" s="46"/>
      <c r="ABV745" s="46"/>
      <c r="ABW745" s="46"/>
      <c r="ABX745" s="46"/>
      <c r="ABY745" s="46"/>
      <c r="ABZ745" s="46"/>
      <c r="ACA745" s="46"/>
      <c r="ACB745" s="46"/>
      <c r="ACC745" s="46"/>
      <c r="ACD745" s="46"/>
      <c r="ACE745" s="46"/>
      <c r="ACF745" s="46"/>
      <c r="ACG745" s="46"/>
      <c r="ACH745" s="46"/>
      <c r="ACI745" s="46"/>
      <c r="ACJ745" s="46"/>
      <c r="ACK745" s="46"/>
      <c r="ACL745" s="46"/>
      <c r="ACM745" s="46"/>
      <c r="ACN745" s="46"/>
      <c r="ACO745" s="46"/>
      <c r="ACP745" s="46"/>
      <c r="ACQ745" s="46"/>
      <c r="ACR745" s="46"/>
      <c r="ACS745" s="46"/>
      <c r="ACT745" s="46"/>
      <c r="ACU745" s="46"/>
      <c r="ACV745" s="46"/>
      <c r="ACW745" s="46"/>
      <c r="ACX745" s="46"/>
      <c r="ACY745" s="46"/>
      <c r="ACZ745" s="46"/>
      <c r="ADA745" s="46"/>
      <c r="ADB745" s="46"/>
      <c r="ADC745" s="46"/>
      <c r="ADD745" s="46"/>
      <c r="ADE745" s="46"/>
      <c r="ADF745" s="46"/>
      <c r="ADG745" s="46"/>
      <c r="ADH745" s="46"/>
      <c r="ADI745" s="46"/>
      <c r="ADJ745" s="46"/>
      <c r="ADK745" s="46"/>
      <c r="ADL745" s="46"/>
      <c r="ADM745" s="46"/>
      <c r="ADN745" s="46"/>
      <c r="ADO745" s="46"/>
      <c r="ADP745" s="46"/>
    </row>
    <row r="746" spans="3:796" x14ac:dyDescent="0.4">
      <c r="C746" s="62"/>
      <c r="D746" s="42">
        <f>(1/$D$5)*学習!AA52</f>
        <v>0</v>
      </c>
      <c r="I746" s="63">
        <v>735</v>
      </c>
      <c r="J746" s="44">
        <v>3.3091132270307362E-2</v>
      </c>
      <c r="K746" s="44">
        <v>4.1357184988932968E-2</v>
      </c>
      <c r="L746" s="44">
        <v>6.5107107705584172E-2</v>
      </c>
      <c r="M746" s="44">
        <v>0.21448232200525516</v>
      </c>
      <c r="N746" s="44">
        <v>-5.2516216409766635E-2</v>
      </c>
      <c r="O746" s="44">
        <v>-9.4458440638425525E-2</v>
      </c>
      <c r="P746" s="44">
        <v>0.12865195657436651</v>
      </c>
      <c r="Q746" s="44">
        <v>-0.19997625127941471</v>
      </c>
      <c r="R746" s="44">
        <v>6.3155780844839679E-2</v>
      </c>
      <c r="S746" s="44">
        <v>2.0838450527701027E-2</v>
      </c>
      <c r="T746" s="44">
        <v>2.9361122314542409E-2</v>
      </c>
      <c r="U746" s="44">
        <v>0.13047934422368468</v>
      </c>
      <c r="V746" s="44">
        <v>-1.0367766372870776E-2</v>
      </c>
      <c r="W746" s="44">
        <v>8.521662986501706E-2</v>
      </c>
      <c r="X746" s="44">
        <v>8.7256930753651415E-2</v>
      </c>
      <c r="Y746" s="44">
        <v>-0.14988858854026671</v>
      </c>
      <c r="Z746" s="44">
        <v>0.11222453271768387</v>
      </c>
      <c r="AA746" s="44">
        <v>3.5074170643421262E-2</v>
      </c>
      <c r="AB746" s="44">
        <v>9.5606621145740256E-2</v>
      </c>
      <c r="AC746" s="44">
        <v>-1.898797274859184E-2</v>
      </c>
      <c r="AD746" s="44">
        <v>3.3954540622009366E-2</v>
      </c>
      <c r="AE746" s="44">
        <v>-8.0383578875963706E-4</v>
      </c>
      <c r="AF746" s="44">
        <v>7.6607818266553121E-2</v>
      </c>
      <c r="AG746" s="44">
        <v>-0.1985923592778894</v>
      </c>
      <c r="AH746" s="44">
        <v>-3.4125291125858458E-2</v>
      </c>
      <c r="AI746" s="44">
        <v>9.7208573690017577E-2</v>
      </c>
      <c r="AJ746" s="44">
        <v>-1.3509046076628159E-2</v>
      </c>
      <c r="AK746" s="44">
        <v>2.0100455687547678E-2</v>
      </c>
      <c r="AL746" s="44">
        <v>9.8907186212947834E-2</v>
      </c>
      <c r="AM746" s="44">
        <v>-0.11096838090852364</v>
      </c>
      <c r="AN746" s="44">
        <v>-2.9617111788223516E-2</v>
      </c>
      <c r="AO746" s="44">
        <v>9.5110255780456576E-3</v>
      </c>
      <c r="AP746" s="44">
        <v>-0.20867509766298598</v>
      </c>
      <c r="AQ746" s="44">
        <v>-5.661817993341222E-2</v>
      </c>
      <c r="AR746" s="44">
        <v>1.0222358490430619E-2</v>
      </c>
      <c r="AS746" s="44">
        <v>2.3321941274363078E-4</v>
      </c>
      <c r="AT746" s="44">
        <v>4.7189064204627811E-2</v>
      </c>
      <c r="AU746" s="44">
        <v>0.21013306910819232</v>
      </c>
      <c r="AV746" s="44">
        <v>-7.3521025394615858E-2</v>
      </c>
      <c r="AW746" s="44">
        <v>-2.8322042026947544E-2</v>
      </c>
      <c r="AX746" s="44">
        <v>-1.2077151694209046E-2</v>
      </c>
      <c r="AY746" s="44">
        <v>-6.0972192603543238E-2</v>
      </c>
      <c r="AZ746" s="44">
        <v>-6.042975296384194E-2</v>
      </c>
      <c r="BA746" s="44">
        <v>7.8438606931511598E-2</v>
      </c>
      <c r="BB746" s="44">
        <v>-6.2102793250068317E-2</v>
      </c>
      <c r="BC746" s="44">
        <v>0.19852062052733108</v>
      </c>
      <c r="BD746" s="44">
        <v>5.6173469817894534E-2</v>
      </c>
      <c r="BE746" s="44">
        <v>7.4135648610933344E-2</v>
      </c>
      <c r="BF746" s="44">
        <v>0.12614112309067618</v>
      </c>
      <c r="BG746" s="44">
        <v>-0.15816918858727089</v>
      </c>
      <c r="BH746" s="44">
        <v>5.6406555526781914E-2</v>
      </c>
      <c r="BI746" s="44">
        <v>-0.17819044287175795</v>
      </c>
      <c r="BJ746" s="44">
        <v>0.13413001718666806</v>
      </c>
      <c r="BK746" s="44">
        <v>0.25774914496399531</v>
      </c>
      <c r="BL746" s="44">
        <v>-0.12787532009876476</v>
      </c>
      <c r="BM746" s="44">
        <v>-0.14660822110369712</v>
      </c>
      <c r="BN746" s="44">
        <v>-8.0750794854065902E-2</v>
      </c>
      <c r="BO746" s="44">
        <v>7.6015791936792254E-2</v>
      </c>
      <c r="BP746" s="44">
        <v>-0.11566889315921867</v>
      </c>
      <c r="BQ746" s="44">
        <v>0.22576385541217045</v>
      </c>
      <c r="BR746" s="44">
        <v>-8.6615821017275343E-2</v>
      </c>
      <c r="BS746" s="44">
        <v>6.2701311695256931E-2</v>
      </c>
      <c r="BT746" s="44">
        <v>0.23161996276179428</v>
      </c>
      <c r="BU746" s="44">
        <v>8.8188535539200766E-2</v>
      </c>
      <c r="BV746" s="44">
        <v>-3.299223999621869E-2</v>
      </c>
      <c r="BW746" s="44">
        <v>7.7199782429924644E-3</v>
      </c>
      <c r="BX746" s="44">
        <v>-9.7023169103217483E-2</v>
      </c>
      <c r="BY746" s="44">
        <v>6.5002879337704425E-3</v>
      </c>
      <c r="BZ746" s="44">
        <v>-0.16907022609526973</v>
      </c>
      <c r="CA746" s="44">
        <v>-9.9988024629173805E-2</v>
      </c>
      <c r="CB746" s="44">
        <v>-4.8056718060241078E-3</v>
      </c>
      <c r="CC746" s="44">
        <v>-2.0227019968906058E-2</v>
      </c>
      <c r="CD746" s="44">
        <v>0.25598578059799226</v>
      </c>
      <c r="CE746" s="44">
        <v>0.12621918133257953</v>
      </c>
      <c r="CF746" s="44">
        <v>-7.157704142998364E-2</v>
      </c>
      <c r="CG746" s="44">
        <v>-2.9431299226222674E-2</v>
      </c>
      <c r="CH746" s="44">
        <v>-7.5843309926814276E-2</v>
      </c>
      <c r="CI746" s="44">
        <v>5.1319960973526466E-2</v>
      </c>
      <c r="CJ746" s="44">
        <v>3.4575828531646202E-2</v>
      </c>
      <c r="CK746" s="44">
        <v>-3.0290775973713199E-2</v>
      </c>
      <c r="CL746" s="44">
        <v>-1.6208165376534314E-2</v>
      </c>
      <c r="CM746" s="44">
        <v>6.2861863846367549E-2</v>
      </c>
      <c r="CN746" s="44">
        <v>-3.5873666110802949E-2</v>
      </c>
      <c r="CO746" s="44">
        <v>-6.9191814896531487E-3</v>
      </c>
      <c r="CP746" s="44">
        <v>-5.4446928024537732E-2</v>
      </c>
      <c r="CQ746" s="44">
        <v>6.9750057314435232E-2</v>
      </c>
      <c r="CR746" s="44">
        <v>0.13504293952946486</v>
      </c>
      <c r="CS746" s="44">
        <v>9.0321762831996583E-2</v>
      </c>
      <c r="CT746" s="44">
        <v>7.9391507911883138E-2</v>
      </c>
      <c r="CU746" s="44">
        <v>1.1242902932242452E-2</v>
      </c>
      <c r="CV746" s="44">
        <v>-6.0332210615157707E-2</v>
      </c>
      <c r="CW746" s="44">
        <v>8.125763284365152E-2</v>
      </c>
      <c r="CX746" s="44">
        <v>9.5989840356124539E-2</v>
      </c>
      <c r="CY746" s="44">
        <v>-6.877749665043266E-2</v>
      </c>
      <c r="CZ746" s="44">
        <v>0.11924806014390388</v>
      </c>
      <c r="DA746" s="44">
        <v>0.17108288117139769</v>
      </c>
      <c r="DB746" s="44">
        <v>-3.7827440295765721E-2</v>
      </c>
      <c r="DC746" s="44">
        <v>-5.8274978204731608E-3</v>
      </c>
      <c r="DD746" s="44">
        <v>2.3993270227736355E-2</v>
      </c>
      <c r="DE746" s="44">
        <v>7.270273474889194E-2</v>
      </c>
      <c r="DF746" s="46"/>
      <c r="DG746" s="46"/>
      <c r="DH746" s="46"/>
      <c r="DI746" s="46"/>
      <c r="DJ746" s="46"/>
      <c r="DK746" s="46"/>
      <c r="DL746" s="46"/>
      <c r="DM746" s="46"/>
      <c r="DN746" s="46"/>
      <c r="DO746" s="46"/>
      <c r="DP746" s="46"/>
      <c r="DQ746" s="46"/>
      <c r="DR746" s="46"/>
      <c r="DS746" s="46"/>
      <c r="DT746" s="46"/>
      <c r="DU746" s="46"/>
      <c r="DV746" s="46"/>
      <c r="DW746" s="46"/>
      <c r="DX746" s="46"/>
      <c r="DY746" s="46"/>
      <c r="DZ746" s="46"/>
      <c r="EA746" s="46"/>
      <c r="EB746" s="46"/>
      <c r="EC746" s="46"/>
      <c r="ED746" s="46"/>
      <c r="EE746" s="46"/>
      <c r="EF746" s="46"/>
      <c r="EG746" s="46"/>
      <c r="EH746" s="46"/>
      <c r="EI746" s="46"/>
      <c r="EJ746" s="46"/>
      <c r="EK746" s="46"/>
      <c r="EL746" s="46"/>
      <c r="EM746" s="46"/>
      <c r="EN746" s="46"/>
      <c r="EO746" s="46"/>
      <c r="EP746" s="46"/>
      <c r="EQ746" s="46"/>
      <c r="ER746" s="46"/>
      <c r="ES746" s="46"/>
      <c r="ET746" s="46"/>
      <c r="EU746" s="46"/>
      <c r="EV746" s="46"/>
      <c r="EW746" s="46"/>
      <c r="EX746" s="46"/>
      <c r="EY746" s="46"/>
      <c r="EZ746" s="46"/>
      <c r="FA746" s="46"/>
      <c r="FB746" s="46"/>
      <c r="FC746" s="46"/>
      <c r="FD746" s="46"/>
      <c r="FE746" s="46"/>
      <c r="FF746" s="46"/>
      <c r="FG746" s="46"/>
      <c r="FH746" s="46"/>
      <c r="FI746" s="46"/>
      <c r="FJ746" s="46"/>
      <c r="FK746" s="46"/>
      <c r="FL746" s="46"/>
      <c r="FM746" s="46"/>
      <c r="FN746" s="46"/>
      <c r="FO746" s="46"/>
      <c r="FP746" s="46"/>
      <c r="FQ746" s="46"/>
      <c r="FR746" s="46"/>
      <c r="FS746" s="46"/>
      <c r="FT746" s="46"/>
      <c r="FU746" s="46"/>
      <c r="FV746" s="46"/>
      <c r="FW746" s="46"/>
      <c r="FX746" s="46"/>
      <c r="FY746" s="46"/>
      <c r="FZ746" s="46"/>
      <c r="GA746" s="46"/>
      <c r="GB746" s="46"/>
      <c r="GC746" s="46"/>
      <c r="GD746" s="46"/>
      <c r="GE746" s="46"/>
      <c r="GF746" s="46"/>
      <c r="GG746" s="46"/>
      <c r="GH746" s="46"/>
      <c r="GI746" s="46"/>
      <c r="GJ746" s="46"/>
      <c r="GK746" s="46"/>
      <c r="GL746" s="46"/>
      <c r="GM746" s="46"/>
      <c r="GN746" s="46"/>
      <c r="GO746" s="46"/>
      <c r="GP746" s="46"/>
      <c r="GQ746" s="46"/>
      <c r="GR746" s="46"/>
      <c r="GS746" s="46"/>
      <c r="GT746" s="46"/>
      <c r="GU746" s="46"/>
      <c r="GV746" s="46"/>
      <c r="GW746" s="46"/>
      <c r="GX746" s="46"/>
      <c r="GY746" s="46"/>
      <c r="GZ746" s="46"/>
      <c r="HA746" s="46"/>
      <c r="HB746" s="46"/>
      <c r="HC746" s="46"/>
      <c r="HD746" s="46"/>
      <c r="HE746" s="46"/>
      <c r="HF746" s="46"/>
      <c r="HG746" s="46"/>
      <c r="HH746" s="46"/>
      <c r="HI746" s="46"/>
      <c r="HJ746" s="46"/>
      <c r="HK746" s="46"/>
      <c r="HL746" s="46"/>
      <c r="HM746" s="46"/>
      <c r="HN746" s="46"/>
      <c r="HO746" s="46"/>
      <c r="HP746" s="46"/>
      <c r="HQ746" s="46"/>
      <c r="HR746" s="46"/>
      <c r="HS746" s="46"/>
      <c r="HT746" s="46"/>
      <c r="HU746" s="46"/>
      <c r="HV746" s="46"/>
      <c r="HW746" s="46"/>
      <c r="HX746" s="46"/>
      <c r="HY746" s="46"/>
      <c r="HZ746" s="46"/>
      <c r="IA746" s="46"/>
      <c r="IB746" s="46"/>
      <c r="IC746" s="46"/>
      <c r="ID746" s="46"/>
      <c r="IE746" s="46"/>
      <c r="IF746" s="46"/>
      <c r="IG746" s="46"/>
      <c r="IH746" s="46"/>
      <c r="II746" s="46"/>
      <c r="IJ746" s="46"/>
      <c r="IK746" s="46"/>
      <c r="IL746" s="46"/>
      <c r="IM746" s="46"/>
      <c r="IN746" s="46"/>
      <c r="IO746" s="46"/>
      <c r="IP746" s="46"/>
      <c r="IQ746" s="46"/>
      <c r="IR746" s="46"/>
      <c r="IS746" s="46"/>
      <c r="IT746" s="46"/>
      <c r="IU746" s="46"/>
      <c r="IV746" s="46"/>
      <c r="IW746" s="46"/>
      <c r="IX746" s="46"/>
      <c r="IY746" s="46"/>
      <c r="IZ746" s="46"/>
      <c r="JA746" s="46"/>
      <c r="JB746" s="46"/>
      <c r="JC746" s="46"/>
      <c r="JD746" s="46"/>
      <c r="JE746" s="46"/>
      <c r="JF746" s="46"/>
      <c r="JG746" s="46"/>
      <c r="JH746" s="46"/>
      <c r="JI746" s="46"/>
      <c r="JJ746" s="46"/>
      <c r="JK746" s="46"/>
      <c r="JL746" s="46"/>
      <c r="JM746" s="46"/>
      <c r="JN746" s="46"/>
      <c r="JO746" s="46"/>
      <c r="JP746" s="46"/>
      <c r="JQ746" s="46"/>
      <c r="JR746" s="46"/>
      <c r="JS746" s="46"/>
      <c r="JT746" s="46"/>
      <c r="JU746" s="46"/>
      <c r="JV746" s="46"/>
      <c r="JW746" s="46"/>
      <c r="JX746" s="46"/>
      <c r="JY746" s="46"/>
      <c r="JZ746" s="46"/>
      <c r="KA746" s="46"/>
      <c r="KB746" s="46"/>
      <c r="KC746" s="46"/>
      <c r="KD746" s="46"/>
      <c r="KE746" s="46"/>
      <c r="KF746" s="46"/>
      <c r="KG746" s="46"/>
      <c r="KH746" s="46"/>
      <c r="KI746" s="46"/>
      <c r="KJ746" s="46"/>
      <c r="KK746" s="46"/>
      <c r="KL746" s="46"/>
      <c r="KM746" s="46"/>
      <c r="KN746" s="46"/>
      <c r="KO746" s="46"/>
      <c r="KP746" s="46"/>
      <c r="KQ746" s="46"/>
      <c r="KR746" s="46"/>
      <c r="KS746" s="46"/>
      <c r="KT746" s="46"/>
      <c r="KU746" s="46"/>
      <c r="KV746" s="46"/>
      <c r="KW746" s="46"/>
      <c r="KX746" s="46"/>
      <c r="KY746" s="46"/>
      <c r="KZ746" s="46"/>
      <c r="LA746" s="46"/>
      <c r="LB746" s="46"/>
      <c r="LC746" s="46"/>
      <c r="LD746" s="46"/>
      <c r="LE746" s="46"/>
      <c r="LF746" s="46"/>
      <c r="LG746" s="46"/>
      <c r="LH746" s="46"/>
      <c r="LI746" s="46"/>
      <c r="LJ746" s="46"/>
      <c r="LK746" s="46"/>
      <c r="LL746" s="46"/>
      <c r="LM746" s="46"/>
      <c r="LN746" s="46"/>
      <c r="LO746" s="46"/>
      <c r="LP746" s="46"/>
      <c r="LQ746" s="46"/>
      <c r="LR746" s="46"/>
      <c r="LS746" s="46"/>
      <c r="LT746" s="46"/>
      <c r="LU746" s="46"/>
      <c r="LV746" s="46"/>
      <c r="LW746" s="46"/>
      <c r="LX746" s="46"/>
      <c r="LY746" s="46"/>
      <c r="LZ746" s="46"/>
      <c r="MA746" s="46"/>
      <c r="MB746" s="46"/>
      <c r="MC746" s="46"/>
      <c r="MD746" s="46"/>
      <c r="ME746" s="46"/>
      <c r="MF746" s="46"/>
      <c r="MG746" s="46"/>
      <c r="MH746" s="46"/>
      <c r="MI746" s="46"/>
      <c r="MJ746" s="46"/>
      <c r="MK746" s="46"/>
      <c r="ML746" s="46"/>
      <c r="MM746" s="46"/>
      <c r="MN746" s="46"/>
      <c r="MO746" s="46"/>
      <c r="MP746" s="46"/>
      <c r="MQ746" s="46"/>
      <c r="MR746" s="46"/>
      <c r="MS746" s="46"/>
      <c r="MT746" s="46"/>
      <c r="MU746" s="46"/>
      <c r="MV746" s="46"/>
      <c r="MW746" s="46"/>
      <c r="MX746" s="46"/>
      <c r="MY746" s="46"/>
      <c r="MZ746" s="46"/>
      <c r="NA746" s="46"/>
      <c r="NB746" s="46"/>
      <c r="NC746" s="46"/>
      <c r="ND746" s="46"/>
      <c r="NE746" s="46"/>
      <c r="NF746" s="46"/>
      <c r="NG746" s="46"/>
      <c r="NH746" s="46"/>
      <c r="NI746" s="46"/>
      <c r="NJ746" s="46"/>
      <c r="NK746" s="46"/>
      <c r="NL746" s="46"/>
      <c r="NM746" s="46"/>
      <c r="NN746" s="46"/>
      <c r="NO746" s="46"/>
      <c r="NP746" s="46"/>
      <c r="NQ746" s="46"/>
      <c r="NR746" s="46"/>
      <c r="NS746" s="46"/>
      <c r="NT746" s="46"/>
      <c r="NU746" s="46"/>
      <c r="NV746" s="46"/>
      <c r="NW746" s="46"/>
      <c r="NX746" s="46"/>
      <c r="NY746" s="46"/>
      <c r="NZ746" s="46"/>
      <c r="OA746" s="46"/>
      <c r="OB746" s="46"/>
      <c r="OC746" s="46"/>
      <c r="OD746" s="46"/>
      <c r="OE746" s="46"/>
      <c r="OF746" s="46"/>
      <c r="OG746" s="46"/>
      <c r="OH746" s="46"/>
      <c r="OI746" s="46"/>
      <c r="OJ746" s="46"/>
      <c r="OK746" s="46"/>
      <c r="OL746" s="46"/>
      <c r="OM746" s="46"/>
      <c r="ON746" s="46"/>
      <c r="OO746" s="46"/>
      <c r="OP746" s="46"/>
      <c r="OQ746" s="46"/>
      <c r="OR746" s="46"/>
      <c r="OS746" s="46"/>
      <c r="OT746" s="46"/>
      <c r="OU746" s="46"/>
      <c r="OV746" s="46"/>
      <c r="OW746" s="46"/>
      <c r="OX746" s="46"/>
      <c r="OY746" s="46"/>
      <c r="OZ746" s="46"/>
      <c r="PA746" s="46"/>
      <c r="PB746" s="46"/>
      <c r="PC746" s="46"/>
      <c r="PD746" s="46"/>
      <c r="PE746" s="46"/>
      <c r="PF746" s="46"/>
      <c r="PG746" s="46"/>
      <c r="PH746" s="46"/>
      <c r="PI746" s="46"/>
      <c r="PJ746" s="46"/>
      <c r="PK746" s="46"/>
      <c r="PL746" s="46"/>
      <c r="PM746" s="46"/>
      <c r="PN746" s="46"/>
      <c r="PO746" s="46"/>
      <c r="PP746" s="46"/>
      <c r="PQ746" s="46"/>
      <c r="PR746" s="46"/>
      <c r="PS746" s="46"/>
      <c r="PT746" s="46"/>
      <c r="PU746" s="46"/>
      <c r="PV746" s="46"/>
      <c r="PW746" s="46"/>
      <c r="PX746" s="46"/>
      <c r="PY746" s="46"/>
      <c r="PZ746" s="46"/>
      <c r="QA746" s="46"/>
      <c r="QB746" s="46"/>
      <c r="QC746" s="46"/>
      <c r="QD746" s="46"/>
      <c r="QE746" s="46"/>
      <c r="QF746" s="46"/>
      <c r="QG746" s="46"/>
      <c r="QH746" s="46"/>
      <c r="QI746" s="46"/>
      <c r="QJ746" s="46"/>
      <c r="QK746" s="46"/>
      <c r="QL746" s="46"/>
      <c r="QM746" s="46"/>
      <c r="QN746" s="46"/>
      <c r="QO746" s="46"/>
      <c r="QP746" s="46"/>
      <c r="QQ746" s="46"/>
      <c r="QR746" s="46"/>
      <c r="QS746" s="46"/>
      <c r="QT746" s="46"/>
      <c r="QU746" s="46"/>
      <c r="QV746" s="46"/>
      <c r="QW746" s="46"/>
      <c r="QX746" s="46"/>
      <c r="QY746" s="46"/>
      <c r="QZ746" s="46"/>
      <c r="RA746" s="46"/>
      <c r="RB746" s="46"/>
      <c r="RC746" s="46"/>
      <c r="RD746" s="46"/>
      <c r="RE746" s="46"/>
      <c r="RF746" s="46"/>
      <c r="RG746" s="46"/>
      <c r="RH746" s="46"/>
      <c r="RI746" s="46"/>
      <c r="RJ746" s="46"/>
      <c r="RK746" s="46"/>
      <c r="RL746" s="46"/>
      <c r="RM746" s="46"/>
      <c r="RN746" s="46"/>
      <c r="RO746" s="46"/>
      <c r="RP746" s="46"/>
      <c r="RQ746" s="46"/>
      <c r="RR746" s="46"/>
      <c r="RS746" s="46"/>
      <c r="RT746" s="46"/>
      <c r="RU746" s="46"/>
      <c r="RV746" s="46"/>
      <c r="RW746" s="46"/>
      <c r="RX746" s="46"/>
      <c r="RY746" s="46"/>
      <c r="RZ746" s="46"/>
      <c r="SA746" s="46"/>
      <c r="SB746" s="46"/>
      <c r="SC746" s="46"/>
      <c r="SD746" s="46"/>
      <c r="SE746" s="46"/>
      <c r="SF746" s="46"/>
      <c r="SG746" s="46"/>
      <c r="SH746" s="46"/>
      <c r="SI746" s="46"/>
      <c r="SJ746" s="46"/>
      <c r="SK746" s="46"/>
      <c r="SL746" s="46"/>
      <c r="SM746" s="46"/>
      <c r="SN746" s="46"/>
      <c r="SO746" s="46"/>
      <c r="SP746" s="46"/>
      <c r="SQ746" s="46"/>
      <c r="SR746" s="46"/>
      <c r="SS746" s="46"/>
      <c r="ST746" s="46"/>
      <c r="SU746" s="46"/>
      <c r="SV746" s="46"/>
      <c r="SW746" s="46"/>
      <c r="SX746" s="46"/>
      <c r="SY746" s="46"/>
      <c r="SZ746" s="46"/>
      <c r="TA746" s="46"/>
      <c r="TB746" s="46"/>
      <c r="TC746" s="46"/>
      <c r="TD746" s="46"/>
      <c r="TE746" s="46"/>
      <c r="TF746" s="46"/>
      <c r="TG746" s="46"/>
      <c r="TH746" s="46"/>
      <c r="TI746" s="46"/>
      <c r="TJ746" s="46"/>
      <c r="TK746" s="46"/>
      <c r="TL746" s="46"/>
      <c r="TM746" s="46"/>
      <c r="TN746" s="46"/>
      <c r="TO746" s="46"/>
      <c r="TP746" s="46"/>
      <c r="TQ746" s="46"/>
      <c r="TR746" s="46"/>
      <c r="TS746" s="46"/>
      <c r="TT746" s="46"/>
      <c r="TU746" s="46"/>
      <c r="TV746" s="46"/>
      <c r="TW746" s="46"/>
      <c r="TX746" s="46"/>
      <c r="TY746" s="46"/>
      <c r="TZ746" s="46"/>
      <c r="UA746" s="46"/>
      <c r="UB746" s="46"/>
      <c r="UC746" s="46"/>
      <c r="UD746" s="46"/>
      <c r="UE746" s="46"/>
      <c r="UF746" s="46"/>
      <c r="UG746" s="46"/>
      <c r="UH746" s="46"/>
      <c r="UI746" s="46"/>
      <c r="UJ746" s="46"/>
      <c r="UK746" s="46"/>
      <c r="UL746" s="46"/>
      <c r="UM746" s="46"/>
      <c r="UN746" s="46"/>
      <c r="UO746" s="46"/>
      <c r="UP746" s="46"/>
      <c r="UQ746" s="46"/>
      <c r="UR746" s="46"/>
      <c r="US746" s="46"/>
      <c r="UT746" s="46"/>
      <c r="UU746" s="46"/>
      <c r="UV746" s="46"/>
      <c r="UW746" s="46"/>
      <c r="UX746" s="46"/>
      <c r="UY746" s="46"/>
      <c r="UZ746" s="46"/>
      <c r="VA746" s="46"/>
      <c r="VB746" s="46"/>
      <c r="VC746" s="46"/>
      <c r="VD746" s="46"/>
      <c r="VE746" s="46"/>
      <c r="VF746" s="46"/>
      <c r="VG746" s="46"/>
      <c r="VH746" s="46"/>
      <c r="VI746" s="46"/>
      <c r="VJ746" s="46"/>
      <c r="VK746" s="46"/>
      <c r="VL746" s="46"/>
      <c r="VM746" s="46"/>
      <c r="VN746" s="46"/>
      <c r="VO746" s="46"/>
      <c r="VP746" s="46"/>
      <c r="VQ746" s="46"/>
      <c r="VR746" s="46"/>
      <c r="VS746" s="46"/>
      <c r="VT746" s="46"/>
      <c r="VU746" s="46"/>
      <c r="VV746" s="46"/>
      <c r="VW746" s="46"/>
      <c r="VX746" s="46"/>
      <c r="VY746" s="46"/>
      <c r="VZ746" s="46"/>
      <c r="WA746" s="46"/>
      <c r="WB746" s="46"/>
      <c r="WC746" s="46"/>
      <c r="WD746" s="46"/>
      <c r="WE746" s="46"/>
      <c r="WF746" s="46"/>
      <c r="WG746" s="46"/>
      <c r="WH746" s="46"/>
      <c r="WI746" s="46"/>
      <c r="WJ746" s="46"/>
      <c r="WK746" s="46"/>
      <c r="WL746" s="46"/>
      <c r="WM746" s="46"/>
      <c r="WN746" s="46"/>
      <c r="WO746" s="46"/>
      <c r="WP746" s="46"/>
      <c r="WQ746" s="46"/>
      <c r="WR746" s="46"/>
      <c r="WS746" s="46"/>
      <c r="WT746" s="46"/>
      <c r="WU746" s="46"/>
      <c r="WV746" s="46"/>
      <c r="WW746" s="46"/>
      <c r="WX746" s="46"/>
      <c r="WY746" s="46"/>
      <c r="WZ746" s="46"/>
      <c r="XA746" s="46"/>
      <c r="XB746" s="46"/>
      <c r="XC746" s="46"/>
      <c r="XD746" s="46"/>
      <c r="XE746" s="46"/>
      <c r="XF746" s="46"/>
      <c r="XG746" s="46"/>
      <c r="XH746" s="46"/>
      <c r="XI746" s="46"/>
      <c r="XJ746" s="46"/>
      <c r="XK746" s="46"/>
      <c r="XL746" s="46"/>
      <c r="XM746" s="46"/>
      <c r="XN746" s="46"/>
      <c r="XO746" s="46"/>
      <c r="XP746" s="46"/>
      <c r="XQ746" s="46"/>
      <c r="XR746" s="46"/>
      <c r="XS746" s="46"/>
      <c r="XT746" s="46"/>
      <c r="XU746" s="46"/>
      <c r="XV746" s="46"/>
      <c r="XW746" s="46"/>
      <c r="XX746" s="46"/>
      <c r="XY746" s="46"/>
      <c r="XZ746" s="46"/>
      <c r="YA746" s="46"/>
      <c r="YB746" s="46"/>
      <c r="YC746" s="46"/>
      <c r="YD746" s="46"/>
      <c r="YE746" s="46"/>
      <c r="YF746" s="46"/>
      <c r="YG746" s="46"/>
      <c r="YH746" s="46"/>
      <c r="YI746" s="46"/>
      <c r="YJ746" s="46"/>
      <c r="YK746" s="46"/>
      <c r="YL746" s="46"/>
      <c r="YM746" s="46"/>
      <c r="YN746" s="46"/>
      <c r="YO746" s="46"/>
      <c r="YP746" s="46"/>
      <c r="YQ746" s="46"/>
      <c r="YR746" s="46"/>
      <c r="YS746" s="46"/>
      <c r="YT746" s="46"/>
      <c r="YU746" s="46"/>
      <c r="YV746" s="46"/>
      <c r="YW746" s="46"/>
      <c r="YX746" s="46"/>
      <c r="YY746" s="46"/>
      <c r="YZ746" s="46"/>
      <c r="ZA746" s="46"/>
      <c r="ZB746" s="46"/>
      <c r="ZC746" s="46"/>
      <c r="ZD746" s="46"/>
      <c r="ZE746" s="46"/>
      <c r="ZF746" s="46"/>
      <c r="ZG746" s="46"/>
      <c r="ZH746" s="46"/>
      <c r="ZI746" s="46"/>
      <c r="ZJ746" s="46"/>
      <c r="ZK746" s="46"/>
      <c r="ZL746" s="46"/>
      <c r="ZM746" s="46"/>
      <c r="ZN746" s="46"/>
      <c r="ZO746" s="46"/>
      <c r="ZP746" s="46"/>
      <c r="ZQ746" s="46"/>
      <c r="ZR746" s="46"/>
      <c r="ZS746" s="46"/>
      <c r="ZT746" s="46"/>
      <c r="ZU746" s="46"/>
      <c r="ZV746" s="46"/>
      <c r="ZW746" s="46"/>
      <c r="ZX746" s="46"/>
      <c r="ZY746" s="46"/>
      <c r="ZZ746" s="46"/>
      <c r="AAA746" s="46"/>
      <c r="AAB746" s="46"/>
      <c r="AAC746" s="46"/>
      <c r="AAD746" s="46"/>
      <c r="AAE746" s="46"/>
      <c r="AAF746" s="46"/>
      <c r="AAG746" s="46"/>
      <c r="AAH746" s="46"/>
      <c r="AAI746" s="46"/>
      <c r="AAJ746" s="46"/>
      <c r="AAK746" s="46"/>
      <c r="AAL746" s="46"/>
      <c r="AAM746" s="46"/>
      <c r="AAN746" s="46"/>
      <c r="AAO746" s="46"/>
      <c r="AAP746" s="46"/>
      <c r="AAQ746" s="46"/>
      <c r="AAR746" s="46"/>
      <c r="AAS746" s="46"/>
      <c r="AAT746" s="46"/>
      <c r="AAU746" s="46"/>
      <c r="AAV746" s="46"/>
      <c r="AAW746" s="46"/>
      <c r="AAX746" s="46"/>
      <c r="AAY746" s="46"/>
      <c r="AAZ746" s="46"/>
      <c r="ABA746" s="46"/>
      <c r="ABB746" s="46"/>
      <c r="ABC746" s="46"/>
      <c r="ABD746" s="46"/>
      <c r="ABE746" s="46"/>
      <c r="ABF746" s="46"/>
      <c r="ABG746" s="46"/>
      <c r="ABH746" s="46"/>
      <c r="ABI746" s="46"/>
      <c r="ABJ746" s="46"/>
      <c r="ABK746" s="46"/>
      <c r="ABL746" s="46"/>
      <c r="ABM746" s="46"/>
      <c r="ABN746" s="46"/>
      <c r="ABO746" s="46"/>
      <c r="ABP746" s="46"/>
      <c r="ABQ746" s="46"/>
      <c r="ABR746" s="46"/>
      <c r="ABS746" s="46"/>
      <c r="ABT746" s="46"/>
      <c r="ABU746" s="46"/>
      <c r="ABV746" s="46"/>
      <c r="ABW746" s="46"/>
      <c r="ABX746" s="46"/>
      <c r="ABY746" s="46"/>
      <c r="ABZ746" s="46"/>
      <c r="ACA746" s="46"/>
      <c r="ACB746" s="46"/>
      <c r="ACC746" s="46"/>
      <c r="ACD746" s="46"/>
      <c r="ACE746" s="46"/>
      <c r="ACF746" s="46"/>
      <c r="ACG746" s="46"/>
      <c r="ACH746" s="46"/>
      <c r="ACI746" s="46"/>
      <c r="ACJ746" s="46"/>
      <c r="ACK746" s="46"/>
      <c r="ACL746" s="46"/>
      <c r="ACM746" s="46"/>
      <c r="ACN746" s="46"/>
      <c r="ACO746" s="46"/>
      <c r="ACP746" s="46"/>
      <c r="ACQ746" s="46"/>
      <c r="ACR746" s="46"/>
      <c r="ACS746" s="46"/>
      <c r="ACT746" s="46"/>
      <c r="ACU746" s="46"/>
      <c r="ACV746" s="46"/>
      <c r="ACW746" s="46"/>
      <c r="ACX746" s="46"/>
      <c r="ACY746" s="46"/>
      <c r="ACZ746" s="46"/>
      <c r="ADA746" s="46"/>
      <c r="ADB746" s="46"/>
      <c r="ADC746" s="46"/>
      <c r="ADD746" s="46"/>
      <c r="ADE746" s="46"/>
      <c r="ADF746" s="46"/>
      <c r="ADG746" s="46"/>
      <c r="ADH746" s="46"/>
      <c r="ADI746" s="46"/>
      <c r="ADJ746" s="46"/>
      <c r="ADK746" s="46"/>
      <c r="ADL746" s="46"/>
      <c r="ADM746" s="46"/>
      <c r="ADN746" s="46"/>
      <c r="ADO746" s="46"/>
      <c r="ADP746" s="46"/>
    </row>
    <row r="747" spans="3:796" x14ac:dyDescent="0.4">
      <c r="C747" s="62"/>
      <c r="D747" s="42">
        <f>(1/$D$5)*学習!AA53</f>
        <v>0</v>
      </c>
      <c r="I747" s="63">
        <v>736</v>
      </c>
      <c r="J747" s="44">
        <v>-1.0767785461463586E-2</v>
      </c>
      <c r="K747" s="44">
        <v>-6.2587161790632145E-2</v>
      </c>
      <c r="L747" s="44">
        <v>6.7704818146573836E-2</v>
      </c>
      <c r="M747" s="44">
        <v>-5.2829795170167775E-2</v>
      </c>
      <c r="N747" s="44">
        <v>-1.0269890075103746E-2</v>
      </c>
      <c r="O747" s="44">
        <v>7.0023927795793722E-2</v>
      </c>
      <c r="P747" s="44">
        <v>1.8629540719827229E-2</v>
      </c>
      <c r="Q747" s="44">
        <v>4.4033162793364498E-3</v>
      </c>
      <c r="R747" s="44">
        <v>-0.11132668914786482</v>
      </c>
      <c r="S747" s="44">
        <v>2.6833347529354231E-2</v>
      </c>
      <c r="T747" s="44">
        <v>-2.5455054122591136E-2</v>
      </c>
      <c r="U747" s="44">
        <v>-1.4241385067156671E-2</v>
      </c>
      <c r="V747" s="44">
        <v>0.14830219501769318</v>
      </c>
      <c r="W747" s="44">
        <v>-6.5888788506034052E-2</v>
      </c>
      <c r="X747" s="44">
        <v>1.7538452676209664E-2</v>
      </c>
      <c r="Y747" s="44">
        <v>3.6650411118581944E-2</v>
      </c>
      <c r="Z747" s="44">
        <v>-5.0661781565988627E-2</v>
      </c>
      <c r="AA747" s="44">
        <v>7.2467428356371407E-3</v>
      </c>
      <c r="AB747" s="44">
        <v>8.8043524300158826E-2</v>
      </c>
      <c r="AC747" s="44">
        <v>0.11667763574557739</v>
      </c>
      <c r="AD747" s="44">
        <v>-9.5682476685602716E-2</v>
      </c>
      <c r="AE747" s="44">
        <v>7.0528370124214812E-2</v>
      </c>
      <c r="AF747" s="44">
        <v>-6.0012628419748124E-2</v>
      </c>
      <c r="AG747" s="44">
        <v>-1.4098969205534705E-2</v>
      </c>
      <c r="AH747" s="44">
        <v>6.3211915624463919E-2</v>
      </c>
      <c r="AI747" s="44">
        <v>-5.4593559085667716E-2</v>
      </c>
      <c r="AJ747" s="44">
        <v>-1.3272464415406431E-2</v>
      </c>
      <c r="AK747" s="44">
        <v>5.9095053385284452E-2</v>
      </c>
      <c r="AL747" s="44">
        <v>-0.15542749913578341</v>
      </c>
      <c r="AM747" s="44">
        <v>-0.1580075564817191</v>
      </c>
      <c r="AN747" s="44">
        <v>3.4196002463579719E-2</v>
      </c>
      <c r="AO747" s="44">
        <v>8.4843321635689195E-2</v>
      </c>
      <c r="AP747" s="44">
        <v>5.4937533899573003E-2</v>
      </c>
      <c r="AQ747" s="44">
        <v>9.8411169660925029E-4</v>
      </c>
      <c r="AR747" s="44">
        <v>0.10386665026540251</v>
      </c>
      <c r="AS747" s="44">
        <v>1.6227152606457997E-2</v>
      </c>
      <c r="AT747" s="44">
        <v>2.5304018541257349E-2</v>
      </c>
      <c r="AU747" s="44">
        <v>0.14316600245955827</v>
      </c>
      <c r="AV747" s="44">
        <v>1.3702951232615283E-3</v>
      </c>
      <c r="AW747" s="44">
        <v>2.8530999475344959E-2</v>
      </c>
      <c r="AX747" s="44">
        <v>0.10645054136583165</v>
      </c>
      <c r="AY747" s="44">
        <v>-0.10638968782044267</v>
      </c>
      <c r="AZ747" s="44">
        <v>-6.9807350749276131E-2</v>
      </c>
      <c r="BA747" s="44">
        <v>0.12562551184039869</v>
      </c>
      <c r="BB747" s="44">
        <v>-6.5354669566284607E-2</v>
      </c>
      <c r="BC747" s="44">
        <v>-8.6985572989365413E-3</v>
      </c>
      <c r="BD747" s="44">
        <v>5.4094385264742854E-2</v>
      </c>
      <c r="BE747" s="44">
        <v>3.593182054513229E-2</v>
      </c>
      <c r="BF747" s="44">
        <v>-0.13311916565960286</v>
      </c>
      <c r="BG747" s="44">
        <v>5.4907796754780178E-2</v>
      </c>
      <c r="BH747" s="44">
        <v>-1.5107532385099267E-2</v>
      </c>
      <c r="BI747" s="44">
        <v>-5.1027098090181246E-3</v>
      </c>
      <c r="BJ747" s="44">
        <v>-0.17716461815834345</v>
      </c>
      <c r="BK747" s="44">
        <v>0.10334192757614361</v>
      </c>
      <c r="BL747" s="44">
        <v>-1.1350977806731938E-2</v>
      </c>
      <c r="BM747" s="44">
        <v>-3.8689618831313097E-2</v>
      </c>
      <c r="BN747" s="44">
        <v>1.8187644213679629E-3</v>
      </c>
      <c r="BO747" s="44">
        <v>-7.1378463684299912E-2</v>
      </c>
      <c r="BP747" s="44">
        <v>-0.11677881854588026</v>
      </c>
      <c r="BQ747" s="44">
        <v>6.4003108277684476E-2</v>
      </c>
      <c r="BR747" s="44">
        <v>-2.5751964709634135E-2</v>
      </c>
      <c r="BS747" s="44">
        <v>9.4465089669122204E-2</v>
      </c>
      <c r="BT747" s="44">
        <v>-9.2329535295801499E-2</v>
      </c>
      <c r="BU747" s="44">
        <v>4.0230607068448859E-2</v>
      </c>
      <c r="BV747" s="44">
        <v>7.9916745398596317E-3</v>
      </c>
      <c r="BW747" s="44">
        <v>-8.9290172431830284E-3</v>
      </c>
      <c r="BX747" s="44">
        <v>-8.0265445641145045E-2</v>
      </c>
      <c r="BY747" s="44">
        <v>0.22285672164309164</v>
      </c>
      <c r="BZ747" s="44">
        <v>3.1288468270111659E-3</v>
      </c>
      <c r="CA747" s="44">
        <v>4.8971591031384556E-2</v>
      </c>
      <c r="CB747" s="44">
        <v>7.7462494005600888E-2</v>
      </c>
      <c r="CC747" s="44">
        <v>-3.8797689399989736E-3</v>
      </c>
      <c r="CD747" s="44">
        <v>-1.0892740167104925E-2</v>
      </c>
      <c r="CE747" s="44">
        <v>-3.3485297217082328E-2</v>
      </c>
      <c r="CF747" s="44">
        <v>-2.747992273191785E-4</v>
      </c>
      <c r="CG747" s="44">
        <v>-5.2727679108548364E-2</v>
      </c>
      <c r="CH747" s="44">
        <v>4.4394047314617456E-2</v>
      </c>
      <c r="CI747" s="44">
        <v>0.19134655394691513</v>
      </c>
      <c r="CJ747" s="44">
        <v>-4.7361060292305156E-2</v>
      </c>
      <c r="CK747" s="44">
        <v>0.11514257870642564</v>
      </c>
      <c r="CL747" s="44">
        <v>0.18338154412552937</v>
      </c>
      <c r="CM747" s="44">
        <v>0.27225936165750042</v>
      </c>
      <c r="CN747" s="44">
        <v>-0.10838721727848534</v>
      </c>
      <c r="CO747" s="44">
        <v>1.2057621067938252E-2</v>
      </c>
      <c r="CP747" s="44">
        <v>2.2497831239118336E-2</v>
      </c>
      <c r="CQ747" s="44">
        <v>9.5437640097335696E-3</v>
      </c>
      <c r="CR747" s="44">
        <v>-1.0397727954458251E-2</v>
      </c>
      <c r="CS747" s="44">
        <v>-2.5796957892196045E-2</v>
      </c>
      <c r="CT747" s="44">
        <v>-2.2825339667072755E-2</v>
      </c>
      <c r="CU747" s="44">
        <v>-3.1338118767526783E-2</v>
      </c>
      <c r="CV747" s="44">
        <v>0.17502530247072912</v>
      </c>
      <c r="CW747" s="44">
        <v>-4.8064884393102345E-2</v>
      </c>
      <c r="CX747" s="44">
        <v>3.6811197578957677E-2</v>
      </c>
      <c r="CY747" s="44">
        <v>2.5719946943001389E-2</v>
      </c>
      <c r="CZ747" s="44">
        <v>-0.18344733181682202</v>
      </c>
      <c r="DA747" s="44">
        <v>-6.7033969598417675E-2</v>
      </c>
      <c r="DB747" s="44">
        <v>-6.3313251762087908E-2</v>
      </c>
      <c r="DC747" s="44">
        <v>4.1832839006200176E-2</v>
      </c>
      <c r="DD747" s="44">
        <v>3.0602065646312199E-2</v>
      </c>
      <c r="DE747" s="44">
        <v>4.4064468138663243E-2</v>
      </c>
      <c r="DF747" s="46"/>
      <c r="DG747" s="46"/>
      <c r="DH747" s="46"/>
      <c r="DI747" s="46"/>
      <c r="DJ747" s="46"/>
      <c r="DK747" s="46"/>
      <c r="DL747" s="46"/>
      <c r="DM747" s="46"/>
      <c r="DN747" s="46"/>
      <c r="DO747" s="46"/>
      <c r="DP747" s="46"/>
      <c r="DQ747" s="46"/>
      <c r="DR747" s="46"/>
      <c r="DS747" s="46"/>
      <c r="DT747" s="46"/>
      <c r="DU747" s="46"/>
      <c r="DV747" s="46"/>
      <c r="DW747" s="46"/>
      <c r="DX747" s="46"/>
      <c r="DY747" s="46"/>
      <c r="DZ747" s="46"/>
      <c r="EA747" s="46"/>
      <c r="EB747" s="46"/>
      <c r="EC747" s="46"/>
      <c r="ED747" s="46"/>
      <c r="EE747" s="46"/>
      <c r="EF747" s="46"/>
      <c r="EG747" s="46"/>
      <c r="EH747" s="46"/>
      <c r="EI747" s="46"/>
      <c r="EJ747" s="46"/>
      <c r="EK747" s="46"/>
      <c r="EL747" s="46"/>
      <c r="EM747" s="46"/>
      <c r="EN747" s="46"/>
      <c r="EO747" s="46"/>
      <c r="EP747" s="46"/>
      <c r="EQ747" s="46"/>
      <c r="ER747" s="46"/>
      <c r="ES747" s="46"/>
      <c r="ET747" s="46"/>
      <c r="EU747" s="46"/>
      <c r="EV747" s="46"/>
      <c r="EW747" s="46"/>
      <c r="EX747" s="46"/>
      <c r="EY747" s="46"/>
      <c r="EZ747" s="46"/>
      <c r="FA747" s="46"/>
      <c r="FB747" s="46"/>
      <c r="FC747" s="46"/>
      <c r="FD747" s="46"/>
      <c r="FE747" s="46"/>
      <c r="FF747" s="46"/>
      <c r="FG747" s="46"/>
      <c r="FH747" s="46"/>
      <c r="FI747" s="46"/>
      <c r="FJ747" s="46"/>
      <c r="FK747" s="46"/>
      <c r="FL747" s="46"/>
      <c r="FM747" s="46"/>
      <c r="FN747" s="46"/>
      <c r="FO747" s="46"/>
      <c r="FP747" s="46"/>
      <c r="FQ747" s="46"/>
      <c r="FR747" s="46"/>
      <c r="FS747" s="46"/>
      <c r="FT747" s="46"/>
      <c r="FU747" s="46"/>
      <c r="FV747" s="46"/>
      <c r="FW747" s="46"/>
      <c r="FX747" s="46"/>
      <c r="FY747" s="46"/>
      <c r="FZ747" s="46"/>
      <c r="GA747" s="46"/>
      <c r="GB747" s="46"/>
      <c r="GC747" s="46"/>
      <c r="GD747" s="46"/>
      <c r="GE747" s="46"/>
      <c r="GF747" s="46"/>
      <c r="GG747" s="46"/>
      <c r="GH747" s="46"/>
      <c r="GI747" s="46"/>
      <c r="GJ747" s="46"/>
      <c r="GK747" s="46"/>
      <c r="GL747" s="46"/>
      <c r="GM747" s="46"/>
      <c r="GN747" s="46"/>
      <c r="GO747" s="46"/>
      <c r="GP747" s="46"/>
      <c r="GQ747" s="46"/>
      <c r="GR747" s="46"/>
      <c r="GS747" s="46"/>
      <c r="GT747" s="46"/>
      <c r="GU747" s="46"/>
      <c r="GV747" s="46"/>
      <c r="GW747" s="46"/>
      <c r="GX747" s="46"/>
      <c r="GY747" s="46"/>
      <c r="GZ747" s="46"/>
      <c r="HA747" s="46"/>
      <c r="HB747" s="46"/>
      <c r="HC747" s="46"/>
      <c r="HD747" s="46"/>
      <c r="HE747" s="46"/>
      <c r="HF747" s="46"/>
      <c r="HG747" s="46"/>
      <c r="HH747" s="46"/>
      <c r="HI747" s="46"/>
      <c r="HJ747" s="46"/>
      <c r="HK747" s="46"/>
      <c r="HL747" s="46"/>
      <c r="HM747" s="46"/>
      <c r="HN747" s="46"/>
      <c r="HO747" s="46"/>
      <c r="HP747" s="46"/>
      <c r="HQ747" s="46"/>
      <c r="HR747" s="46"/>
      <c r="HS747" s="46"/>
      <c r="HT747" s="46"/>
      <c r="HU747" s="46"/>
      <c r="HV747" s="46"/>
      <c r="HW747" s="46"/>
      <c r="HX747" s="46"/>
      <c r="HY747" s="46"/>
      <c r="HZ747" s="46"/>
      <c r="IA747" s="46"/>
      <c r="IB747" s="46"/>
      <c r="IC747" s="46"/>
      <c r="ID747" s="46"/>
      <c r="IE747" s="46"/>
      <c r="IF747" s="46"/>
      <c r="IG747" s="46"/>
      <c r="IH747" s="46"/>
      <c r="II747" s="46"/>
      <c r="IJ747" s="46"/>
      <c r="IK747" s="46"/>
      <c r="IL747" s="46"/>
      <c r="IM747" s="46"/>
      <c r="IN747" s="46"/>
      <c r="IO747" s="46"/>
      <c r="IP747" s="46"/>
      <c r="IQ747" s="46"/>
      <c r="IR747" s="46"/>
      <c r="IS747" s="46"/>
      <c r="IT747" s="46"/>
      <c r="IU747" s="46"/>
      <c r="IV747" s="46"/>
      <c r="IW747" s="46"/>
      <c r="IX747" s="46"/>
      <c r="IY747" s="46"/>
      <c r="IZ747" s="46"/>
      <c r="JA747" s="46"/>
      <c r="JB747" s="46"/>
      <c r="JC747" s="46"/>
      <c r="JD747" s="46"/>
      <c r="JE747" s="46"/>
      <c r="JF747" s="46"/>
      <c r="JG747" s="46"/>
      <c r="JH747" s="46"/>
      <c r="JI747" s="46"/>
      <c r="JJ747" s="46"/>
      <c r="JK747" s="46"/>
      <c r="JL747" s="46"/>
      <c r="JM747" s="46"/>
      <c r="JN747" s="46"/>
      <c r="JO747" s="46"/>
      <c r="JP747" s="46"/>
      <c r="JQ747" s="46"/>
      <c r="JR747" s="46"/>
      <c r="JS747" s="46"/>
      <c r="JT747" s="46"/>
      <c r="JU747" s="46"/>
      <c r="JV747" s="46"/>
      <c r="JW747" s="46"/>
      <c r="JX747" s="46"/>
      <c r="JY747" s="46"/>
      <c r="JZ747" s="46"/>
      <c r="KA747" s="46"/>
      <c r="KB747" s="46"/>
      <c r="KC747" s="46"/>
      <c r="KD747" s="46"/>
      <c r="KE747" s="46"/>
      <c r="KF747" s="46"/>
      <c r="KG747" s="46"/>
      <c r="KH747" s="46"/>
      <c r="KI747" s="46"/>
      <c r="KJ747" s="46"/>
      <c r="KK747" s="46"/>
      <c r="KL747" s="46"/>
      <c r="KM747" s="46"/>
      <c r="KN747" s="46"/>
      <c r="KO747" s="46"/>
      <c r="KP747" s="46"/>
      <c r="KQ747" s="46"/>
      <c r="KR747" s="46"/>
      <c r="KS747" s="46"/>
      <c r="KT747" s="46"/>
      <c r="KU747" s="46"/>
      <c r="KV747" s="46"/>
      <c r="KW747" s="46"/>
      <c r="KX747" s="46"/>
      <c r="KY747" s="46"/>
      <c r="KZ747" s="46"/>
      <c r="LA747" s="46"/>
      <c r="LB747" s="46"/>
      <c r="LC747" s="46"/>
      <c r="LD747" s="46"/>
      <c r="LE747" s="46"/>
      <c r="LF747" s="46"/>
      <c r="LG747" s="46"/>
      <c r="LH747" s="46"/>
      <c r="LI747" s="46"/>
      <c r="LJ747" s="46"/>
      <c r="LK747" s="46"/>
      <c r="LL747" s="46"/>
      <c r="LM747" s="46"/>
      <c r="LN747" s="46"/>
      <c r="LO747" s="46"/>
      <c r="LP747" s="46"/>
      <c r="LQ747" s="46"/>
      <c r="LR747" s="46"/>
      <c r="LS747" s="46"/>
      <c r="LT747" s="46"/>
      <c r="LU747" s="46"/>
      <c r="LV747" s="46"/>
      <c r="LW747" s="46"/>
      <c r="LX747" s="46"/>
      <c r="LY747" s="46"/>
      <c r="LZ747" s="46"/>
      <c r="MA747" s="46"/>
      <c r="MB747" s="46"/>
      <c r="MC747" s="46"/>
      <c r="MD747" s="46"/>
      <c r="ME747" s="46"/>
      <c r="MF747" s="46"/>
      <c r="MG747" s="46"/>
      <c r="MH747" s="46"/>
      <c r="MI747" s="46"/>
      <c r="MJ747" s="46"/>
      <c r="MK747" s="46"/>
      <c r="ML747" s="46"/>
      <c r="MM747" s="46"/>
      <c r="MN747" s="46"/>
      <c r="MO747" s="46"/>
      <c r="MP747" s="46"/>
      <c r="MQ747" s="46"/>
      <c r="MR747" s="46"/>
      <c r="MS747" s="46"/>
      <c r="MT747" s="46"/>
      <c r="MU747" s="46"/>
      <c r="MV747" s="46"/>
      <c r="MW747" s="46"/>
      <c r="MX747" s="46"/>
      <c r="MY747" s="46"/>
      <c r="MZ747" s="46"/>
      <c r="NA747" s="46"/>
      <c r="NB747" s="46"/>
      <c r="NC747" s="46"/>
      <c r="ND747" s="46"/>
      <c r="NE747" s="46"/>
      <c r="NF747" s="46"/>
      <c r="NG747" s="46"/>
      <c r="NH747" s="46"/>
      <c r="NI747" s="46"/>
      <c r="NJ747" s="46"/>
      <c r="NK747" s="46"/>
      <c r="NL747" s="46"/>
      <c r="NM747" s="46"/>
      <c r="NN747" s="46"/>
      <c r="NO747" s="46"/>
      <c r="NP747" s="46"/>
      <c r="NQ747" s="46"/>
      <c r="NR747" s="46"/>
      <c r="NS747" s="46"/>
      <c r="NT747" s="46"/>
      <c r="NU747" s="46"/>
      <c r="NV747" s="46"/>
      <c r="NW747" s="46"/>
      <c r="NX747" s="46"/>
      <c r="NY747" s="46"/>
      <c r="NZ747" s="46"/>
      <c r="OA747" s="46"/>
      <c r="OB747" s="46"/>
      <c r="OC747" s="46"/>
      <c r="OD747" s="46"/>
      <c r="OE747" s="46"/>
      <c r="OF747" s="46"/>
      <c r="OG747" s="46"/>
      <c r="OH747" s="46"/>
      <c r="OI747" s="46"/>
      <c r="OJ747" s="46"/>
      <c r="OK747" s="46"/>
      <c r="OL747" s="46"/>
      <c r="OM747" s="46"/>
      <c r="ON747" s="46"/>
      <c r="OO747" s="46"/>
      <c r="OP747" s="46"/>
      <c r="OQ747" s="46"/>
      <c r="OR747" s="46"/>
      <c r="OS747" s="46"/>
      <c r="OT747" s="46"/>
      <c r="OU747" s="46"/>
      <c r="OV747" s="46"/>
      <c r="OW747" s="46"/>
      <c r="OX747" s="46"/>
      <c r="OY747" s="46"/>
      <c r="OZ747" s="46"/>
      <c r="PA747" s="46"/>
      <c r="PB747" s="46"/>
      <c r="PC747" s="46"/>
      <c r="PD747" s="46"/>
      <c r="PE747" s="46"/>
      <c r="PF747" s="46"/>
      <c r="PG747" s="46"/>
      <c r="PH747" s="46"/>
      <c r="PI747" s="46"/>
      <c r="PJ747" s="46"/>
      <c r="PK747" s="46"/>
      <c r="PL747" s="46"/>
      <c r="PM747" s="46"/>
      <c r="PN747" s="46"/>
      <c r="PO747" s="46"/>
      <c r="PP747" s="46"/>
      <c r="PQ747" s="46"/>
      <c r="PR747" s="46"/>
      <c r="PS747" s="46"/>
      <c r="PT747" s="46"/>
      <c r="PU747" s="46"/>
      <c r="PV747" s="46"/>
      <c r="PW747" s="46"/>
      <c r="PX747" s="46"/>
      <c r="PY747" s="46"/>
      <c r="PZ747" s="46"/>
      <c r="QA747" s="46"/>
      <c r="QB747" s="46"/>
      <c r="QC747" s="46"/>
      <c r="QD747" s="46"/>
      <c r="QE747" s="46"/>
      <c r="QF747" s="46"/>
      <c r="QG747" s="46"/>
      <c r="QH747" s="46"/>
      <c r="QI747" s="46"/>
      <c r="QJ747" s="46"/>
      <c r="QK747" s="46"/>
      <c r="QL747" s="46"/>
      <c r="QM747" s="46"/>
      <c r="QN747" s="46"/>
      <c r="QO747" s="46"/>
      <c r="QP747" s="46"/>
      <c r="QQ747" s="46"/>
      <c r="QR747" s="46"/>
      <c r="QS747" s="46"/>
      <c r="QT747" s="46"/>
      <c r="QU747" s="46"/>
      <c r="QV747" s="46"/>
      <c r="QW747" s="46"/>
      <c r="QX747" s="46"/>
      <c r="QY747" s="46"/>
      <c r="QZ747" s="46"/>
      <c r="RA747" s="46"/>
      <c r="RB747" s="46"/>
      <c r="RC747" s="46"/>
      <c r="RD747" s="46"/>
      <c r="RE747" s="46"/>
      <c r="RF747" s="46"/>
      <c r="RG747" s="46"/>
      <c r="RH747" s="46"/>
      <c r="RI747" s="46"/>
      <c r="RJ747" s="46"/>
      <c r="RK747" s="46"/>
      <c r="RL747" s="46"/>
      <c r="RM747" s="46"/>
      <c r="RN747" s="46"/>
      <c r="RO747" s="46"/>
      <c r="RP747" s="46"/>
      <c r="RQ747" s="46"/>
      <c r="RR747" s="46"/>
      <c r="RS747" s="46"/>
      <c r="RT747" s="46"/>
      <c r="RU747" s="46"/>
      <c r="RV747" s="46"/>
      <c r="RW747" s="46"/>
      <c r="RX747" s="46"/>
      <c r="RY747" s="46"/>
      <c r="RZ747" s="46"/>
      <c r="SA747" s="46"/>
      <c r="SB747" s="46"/>
      <c r="SC747" s="46"/>
      <c r="SD747" s="46"/>
      <c r="SE747" s="46"/>
      <c r="SF747" s="46"/>
      <c r="SG747" s="46"/>
      <c r="SH747" s="46"/>
      <c r="SI747" s="46"/>
      <c r="SJ747" s="46"/>
      <c r="SK747" s="46"/>
      <c r="SL747" s="46"/>
      <c r="SM747" s="46"/>
      <c r="SN747" s="46"/>
      <c r="SO747" s="46"/>
      <c r="SP747" s="46"/>
      <c r="SQ747" s="46"/>
      <c r="SR747" s="46"/>
      <c r="SS747" s="46"/>
      <c r="ST747" s="46"/>
      <c r="SU747" s="46"/>
      <c r="SV747" s="46"/>
      <c r="SW747" s="46"/>
      <c r="SX747" s="46"/>
      <c r="SY747" s="46"/>
      <c r="SZ747" s="46"/>
      <c r="TA747" s="46"/>
      <c r="TB747" s="46"/>
      <c r="TC747" s="46"/>
      <c r="TD747" s="46"/>
      <c r="TE747" s="46"/>
      <c r="TF747" s="46"/>
      <c r="TG747" s="46"/>
      <c r="TH747" s="46"/>
      <c r="TI747" s="46"/>
      <c r="TJ747" s="46"/>
      <c r="TK747" s="46"/>
      <c r="TL747" s="46"/>
      <c r="TM747" s="46"/>
      <c r="TN747" s="46"/>
      <c r="TO747" s="46"/>
      <c r="TP747" s="46"/>
      <c r="TQ747" s="46"/>
      <c r="TR747" s="46"/>
      <c r="TS747" s="46"/>
      <c r="TT747" s="46"/>
      <c r="TU747" s="46"/>
      <c r="TV747" s="46"/>
      <c r="TW747" s="46"/>
      <c r="TX747" s="46"/>
      <c r="TY747" s="46"/>
      <c r="TZ747" s="46"/>
      <c r="UA747" s="46"/>
      <c r="UB747" s="46"/>
      <c r="UC747" s="46"/>
      <c r="UD747" s="46"/>
      <c r="UE747" s="46"/>
      <c r="UF747" s="46"/>
      <c r="UG747" s="46"/>
      <c r="UH747" s="46"/>
      <c r="UI747" s="46"/>
      <c r="UJ747" s="46"/>
      <c r="UK747" s="46"/>
      <c r="UL747" s="46"/>
      <c r="UM747" s="46"/>
      <c r="UN747" s="46"/>
      <c r="UO747" s="46"/>
      <c r="UP747" s="46"/>
      <c r="UQ747" s="46"/>
      <c r="UR747" s="46"/>
      <c r="US747" s="46"/>
      <c r="UT747" s="46"/>
      <c r="UU747" s="46"/>
      <c r="UV747" s="46"/>
      <c r="UW747" s="46"/>
      <c r="UX747" s="46"/>
      <c r="UY747" s="46"/>
      <c r="UZ747" s="46"/>
      <c r="VA747" s="46"/>
      <c r="VB747" s="46"/>
      <c r="VC747" s="46"/>
      <c r="VD747" s="46"/>
      <c r="VE747" s="46"/>
      <c r="VF747" s="46"/>
      <c r="VG747" s="46"/>
      <c r="VH747" s="46"/>
      <c r="VI747" s="46"/>
      <c r="VJ747" s="46"/>
      <c r="VK747" s="46"/>
      <c r="VL747" s="46"/>
      <c r="VM747" s="46"/>
      <c r="VN747" s="46"/>
      <c r="VO747" s="46"/>
      <c r="VP747" s="46"/>
      <c r="VQ747" s="46"/>
      <c r="VR747" s="46"/>
      <c r="VS747" s="46"/>
      <c r="VT747" s="46"/>
      <c r="VU747" s="46"/>
      <c r="VV747" s="46"/>
      <c r="VW747" s="46"/>
      <c r="VX747" s="46"/>
      <c r="VY747" s="46"/>
      <c r="VZ747" s="46"/>
      <c r="WA747" s="46"/>
      <c r="WB747" s="46"/>
      <c r="WC747" s="46"/>
      <c r="WD747" s="46"/>
      <c r="WE747" s="46"/>
      <c r="WF747" s="46"/>
      <c r="WG747" s="46"/>
      <c r="WH747" s="46"/>
      <c r="WI747" s="46"/>
      <c r="WJ747" s="46"/>
      <c r="WK747" s="46"/>
      <c r="WL747" s="46"/>
      <c r="WM747" s="46"/>
      <c r="WN747" s="46"/>
      <c r="WO747" s="46"/>
      <c r="WP747" s="46"/>
      <c r="WQ747" s="46"/>
      <c r="WR747" s="46"/>
      <c r="WS747" s="46"/>
      <c r="WT747" s="46"/>
      <c r="WU747" s="46"/>
      <c r="WV747" s="46"/>
      <c r="WW747" s="46"/>
      <c r="WX747" s="46"/>
      <c r="WY747" s="46"/>
      <c r="WZ747" s="46"/>
      <c r="XA747" s="46"/>
      <c r="XB747" s="46"/>
      <c r="XC747" s="46"/>
      <c r="XD747" s="46"/>
      <c r="XE747" s="46"/>
      <c r="XF747" s="46"/>
      <c r="XG747" s="46"/>
      <c r="XH747" s="46"/>
      <c r="XI747" s="46"/>
      <c r="XJ747" s="46"/>
      <c r="XK747" s="46"/>
      <c r="XL747" s="46"/>
      <c r="XM747" s="46"/>
      <c r="XN747" s="46"/>
      <c r="XO747" s="46"/>
      <c r="XP747" s="46"/>
      <c r="XQ747" s="46"/>
      <c r="XR747" s="46"/>
      <c r="XS747" s="46"/>
      <c r="XT747" s="46"/>
      <c r="XU747" s="46"/>
      <c r="XV747" s="46"/>
      <c r="XW747" s="46"/>
      <c r="XX747" s="46"/>
      <c r="XY747" s="46"/>
      <c r="XZ747" s="46"/>
      <c r="YA747" s="46"/>
      <c r="YB747" s="46"/>
      <c r="YC747" s="46"/>
      <c r="YD747" s="46"/>
      <c r="YE747" s="46"/>
      <c r="YF747" s="46"/>
      <c r="YG747" s="46"/>
      <c r="YH747" s="46"/>
      <c r="YI747" s="46"/>
      <c r="YJ747" s="46"/>
      <c r="YK747" s="46"/>
      <c r="YL747" s="46"/>
      <c r="YM747" s="46"/>
      <c r="YN747" s="46"/>
      <c r="YO747" s="46"/>
      <c r="YP747" s="46"/>
      <c r="YQ747" s="46"/>
      <c r="YR747" s="46"/>
      <c r="YS747" s="46"/>
      <c r="YT747" s="46"/>
      <c r="YU747" s="46"/>
      <c r="YV747" s="46"/>
      <c r="YW747" s="46"/>
      <c r="YX747" s="46"/>
      <c r="YY747" s="46"/>
      <c r="YZ747" s="46"/>
      <c r="ZA747" s="46"/>
      <c r="ZB747" s="46"/>
      <c r="ZC747" s="46"/>
      <c r="ZD747" s="46"/>
      <c r="ZE747" s="46"/>
      <c r="ZF747" s="46"/>
      <c r="ZG747" s="46"/>
      <c r="ZH747" s="46"/>
      <c r="ZI747" s="46"/>
      <c r="ZJ747" s="46"/>
      <c r="ZK747" s="46"/>
      <c r="ZL747" s="46"/>
      <c r="ZM747" s="46"/>
      <c r="ZN747" s="46"/>
      <c r="ZO747" s="46"/>
      <c r="ZP747" s="46"/>
      <c r="ZQ747" s="46"/>
      <c r="ZR747" s="46"/>
      <c r="ZS747" s="46"/>
      <c r="ZT747" s="46"/>
      <c r="ZU747" s="46"/>
      <c r="ZV747" s="46"/>
      <c r="ZW747" s="46"/>
      <c r="ZX747" s="46"/>
      <c r="ZY747" s="46"/>
      <c r="ZZ747" s="46"/>
      <c r="AAA747" s="46"/>
      <c r="AAB747" s="46"/>
      <c r="AAC747" s="46"/>
      <c r="AAD747" s="46"/>
      <c r="AAE747" s="46"/>
      <c r="AAF747" s="46"/>
      <c r="AAG747" s="46"/>
      <c r="AAH747" s="46"/>
      <c r="AAI747" s="46"/>
      <c r="AAJ747" s="46"/>
      <c r="AAK747" s="46"/>
      <c r="AAL747" s="46"/>
      <c r="AAM747" s="46"/>
      <c r="AAN747" s="46"/>
      <c r="AAO747" s="46"/>
      <c r="AAP747" s="46"/>
      <c r="AAQ747" s="46"/>
      <c r="AAR747" s="46"/>
      <c r="AAS747" s="46"/>
      <c r="AAT747" s="46"/>
      <c r="AAU747" s="46"/>
      <c r="AAV747" s="46"/>
      <c r="AAW747" s="46"/>
      <c r="AAX747" s="46"/>
      <c r="AAY747" s="46"/>
      <c r="AAZ747" s="46"/>
      <c r="ABA747" s="46"/>
      <c r="ABB747" s="46"/>
      <c r="ABC747" s="46"/>
      <c r="ABD747" s="46"/>
      <c r="ABE747" s="46"/>
      <c r="ABF747" s="46"/>
      <c r="ABG747" s="46"/>
      <c r="ABH747" s="46"/>
      <c r="ABI747" s="46"/>
      <c r="ABJ747" s="46"/>
      <c r="ABK747" s="46"/>
      <c r="ABL747" s="46"/>
      <c r="ABM747" s="46"/>
      <c r="ABN747" s="46"/>
      <c r="ABO747" s="46"/>
      <c r="ABP747" s="46"/>
      <c r="ABQ747" s="46"/>
      <c r="ABR747" s="46"/>
      <c r="ABS747" s="46"/>
      <c r="ABT747" s="46"/>
      <c r="ABU747" s="46"/>
      <c r="ABV747" s="46"/>
      <c r="ABW747" s="46"/>
      <c r="ABX747" s="46"/>
      <c r="ABY747" s="46"/>
      <c r="ABZ747" s="46"/>
      <c r="ACA747" s="46"/>
      <c r="ACB747" s="46"/>
      <c r="ACC747" s="46"/>
      <c r="ACD747" s="46"/>
      <c r="ACE747" s="46"/>
      <c r="ACF747" s="46"/>
      <c r="ACG747" s="46"/>
      <c r="ACH747" s="46"/>
      <c r="ACI747" s="46"/>
      <c r="ACJ747" s="46"/>
      <c r="ACK747" s="46"/>
      <c r="ACL747" s="46"/>
      <c r="ACM747" s="46"/>
      <c r="ACN747" s="46"/>
      <c r="ACO747" s="46"/>
      <c r="ACP747" s="46"/>
      <c r="ACQ747" s="46"/>
      <c r="ACR747" s="46"/>
      <c r="ACS747" s="46"/>
      <c r="ACT747" s="46"/>
      <c r="ACU747" s="46"/>
      <c r="ACV747" s="46"/>
      <c r="ACW747" s="46"/>
      <c r="ACX747" s="46"/>
      <c r="ACY747" s="46"/>
      <c r="ACZ747" s="46"/>
      <c r="ADA747" s="46"/>
      <c r="ADB747" s="46"/>
      <c r="ADC747" s="46"/>
      <c r="ADD747" s="46"/>
      <c r="ADE747" s="46"/>
      <c r="ADF747" s="46"/>
      <c r="ADG747" s="46"/>
      <c r="ADH747" s="46"/>
      <c r="ADI747" s="46"/>
      <c r="ADJ747" s="46"/>
      <c r="ADK747" s="46"/>
      <c r="ADL747" s="46"/>
      <c r="ADM747" s="46"/>
      <c r="ADN747" s="46"/>
      <c r="ADO747" s="46"/>
      <c r="ADP747" s="46"/>
    </row>
    <row r="748" spans="3:796" x14ac:dyDescent="0.4">
      <c r="C748" s="62"/>
      <c r="D748" s="42">
        <f>(1/$D$5)*学習!AA54</f>
        <v>0</v>
      </c>
      <c r="I748" s="63">
        <v>737</v>
      </c>
      <c r="J748" s="44">
        <v>-6.252187291751185E-2</v>
      </c>
      <c r="K748" s="44">
        <v>-0.11852370488306956</v>
      </c>
      <c r="L748" s="44">
        <v>-1.0839561386070755E-2</v>
      </c>
      <c r="M748" s="44">
        <v>0.13948614084133409</v>
      </c>
      <c r="N748" s="44">
        <v>-0.19289988286582671</v>
      </c>
      <c r="O748" s="44">
        <v>-0.11533674913858082</v>
      </c>
      <c r="P748" s="44">
        <v>-6.2933778052064515E-2</v>
      </c>
      <c r="Q748" s="44">
        <v>8.2883321006833391E-2</v>
      </c>
      <c r="R748" s="44">
        <v>0.1007568861102513</v>
      </c>
      <c r="S748" s="44">
        <v>2.2670582238891356E-2</v>
      </c>
      <c r="T748" s="44">
        <v>-4.6202986643924276E-2</v>
      </c>
      <c r="U748" s="44">
        <v>7.9710509112784184E-2</v>
      </c>
      <c r="V748" s="44">
        <v>0.12367851374988108</v>
      </c>
      <c r="W748" s="44">
        <v>5.8503421954297356E-2</v>
      </c>
      <c r="X748" s="44">
        <v>8.2019316991858979E-2</v>
      </c>
      <c r="Y748" s="44">
        <v>4.238936999109312E-2</v>
      </c>
      <c r="Z748" s="44">
        <v>-0.19275309706990346</v>
      </c>
      <c r="AA748" s="44">
        <v>-6.9003159281636514E-4</v>
      </c>
      <c r="AB748" s="44">
        <v>-0.12075971360263194</v>
      </c>
      <c r="AC748" s="44">
        <v>4.5943207683113628E-2</v>
      </c>
      <c r="AD748" s="44">
        <v>0.23397274320910214</v>
      </c>
      <c r="AE748" s="44">
        <v>-2.506882416169624E-2</v>
      </c>
      <c r="AF748" s="44">
        <v>0.11226155167791396</v>
      </c>
      <c r="AG748" s="44">
        <v>5.2077800468788786E-2</v>
      </c>
      <c r="AH748" s="44">
        <v>-5.6931887521984179E-2</v>
      </c>
      <c r="AI748" s="44">
        <v>-0.12769164353396573</v>
      </c>
      <c r="AJ748" s="44">
        <v>0.1409680919726366</v>
      </c>
      <c r="AK748" s="44">
        <v>1.1471652236748394E-2</v>
      </c>
      <c r="AL748" s="44">
        <v>-2.9750584006565934E-3</v>
      </c>
      <c r="AM748" s="44">
        <v>0.13064589796912263</v>
      </c>
      <c r="AN748" s="44">
        <v>0.19305685379747911</v>
      </c>
      <c r="AO748" s="44">
        <v>7.2141668233017566E-4</v>
      </c>
      <c r="AP748" s="44">
        <v>0.13027332039999237</v>
      </c>
      <c r="AQ748" s="44">
        <v>-7.9079509813403969E-4</v>
      </c>
      <c r="AR748" s="44">
        <v>-5.0098999849470714E-2</v>
      </c>
      <c r="AS748" s="44">
        <v>-0.10103775609092752</v>
      </c>
      <c r="AT748" s="44">
        <v>0.18288167311654874</v>
      </c>
      <c r="AU748" s="44">
        <v>-9.396270624842161E-2</v>
      </c>
      <c r="AV748" s="44">
        <v>4.4373303862826716E-2</v>
      </c>
      <c r="AW748" s="44">
        <v>0.11183733540840234</v>
      </c>
      <c r="AX748" s="44">
        <v>-5.4149977224848087E-2</v>
      </c>
      <c r="AY748" s="44">
        <v>0.13743429917046579</v>
      </c>
      <c r="AZ748" s="44">
        <v>-9.9194301076938659E-3</v>
      </c>
      <c r="BA748" s="44">
        <v>-9.0872265816114253E-2</v>
      </c>
      <c r="BB748" s="44">
        <v>1.3642481635865228E-3</v>
      </c>
      <c r="BC748" s="44">
        <v>3.5828480242341421E-2</v>
      </c>
      <c r="BD748" s="44">
        <v>-0.20314852946085818</v>
      </c>
      <c r="BE748" s="44">
        <v>-4.2066253679960607E-2</v>
      </c>
      <c r="BF748" s="44">
        <v>1.1186032829136352E-2</v>
      </c>
      <c r="BG748" s="44">
        <v>7.839554789954635E-2</v>
      </c>
      <c r="BH748" s="44">
        <v>-0.22217020563215001</v>
      </c>
      <c r="BI748" s="44">
        <v>-5.4617997926213163E-2</v>
      </c>
      <c r="BJ748" s="44">
        <v>5.3738392296823485E-2</v>
      </c>
      <c r="BK748" s="44">
        <v>-5.3774700296881021E-2</v>
      </c>
      <c r="BL748" s="44">
        <v>-1.5914841644580249E-2</v>
      </c>
      <c r="BM748" s="44">
        <v>1.1048417659385362E-3</v>
      </c>
      <c r="BN748" s="44">
        <v>-8.8195192525717142E-2</v>
      </c>
      <c r="BO748" s="44">
        <v>-0.16290204867535707</v>
      </c>
      <c r="BP748" s="44">
        <v>0.16881845887988342</v>
      </c>
      <c r="BQ748" s="44">
        <v>1.5111734445395843E-2</v>
      </c>
      <c r="BR748" s="44">
        <v>1.5387189233969839E-2</v>
      </c>
      <c r="BS748" s="44">
        <v>4.7738704125502796E-2</v>
      </c>
      <c r="BT748" s="44">
        <v>9.2043834474933736E-2</v>
      </c>
      <c r="BU748" s="44">
        <v>-3.7030313564255624E-2</v>
      </c>
      <c r="BV748" s="44">
        <v>0.11025625573153762</v>
      </c>
      <c r="BW748" s="44">
        <v>0.11983729539997812</v>
      </c>
      <c r="BX748" s="44">
        <v>0.14932611421664604</v>
      </c>
      <c r="BY748" s="44">
        <v>0.178986239642447</v>
      </c>
      <c r="BZ748" s="44">
        <v>0.14287925737009452</v>
      </c>
      <c r="CA748" s="44">
        <v>-9.9671777246087861E-2</v>
      </c>
      <c r="CB748" s="44">
        <v>2.23106093463585E-2</v>
      </c>
      <c r="CC748" s="44">
        <v>0.128741525496649</v>
      </c>
      <c r="CD748" s="44">
        <v>-3.7854901568015027E-2</v>
      </c>
      <c r="CE748" s="44">
        <v>-2.1339920852738791E-2</v>
      </c>
      <c r="CF748" s="44">
        <v>1.9858070489901871E-2</v>
      </c>
      <c r="CG748" s="44">
        <v>0.13028676342428541</v>
      </c>
      <c r="CH748" s="44">
        <v>-0.10444309360160393</v>
      </c>
      <c r="CI748" s="44">
        <v>1.9896572728828228E-2</v>
      </c>
      <c r="CJ748" s="44">
        <v>-2.5687559922855617E-2</v>
      </c>
      <c r="CK748" s="44">
        <v>-4.4586346887149082E-2</v>
      </c>
      <c r="CL748" s="44">
        <v>-3.1486309627593648E-2</v>
      </c>
      <c r="CM748" s="44">
        <v>9.1185157326392596E-2</v>
      </c>
      <c r="CN748" s="44">
        <v>-4.0355287514239918E-2</v>
      </c>
      <c r="CO748" s="44">
        <v>7.8727775084871096E-2</v>
      </c>
      <c r="CP748" s="44">
        <v>-0.1529956327961802</v>
      </c>
      <c r="CQ748" s="44">
        <v>4.4645585124385927E-2</v>
      </c>
      <c r="CR748" s="44">
        <v>-6.8252063439360453E-2</v>
      </c>
      <c r="CS748" s="44">
        <v>5.6057099695100157E-2</v>
      </c>
      <c r="CT748" s="44">
        <v>-9.8561352427725436E-3</v>
      </c>
      <c r="CU748" s="44">
        <v>2.055674553959522E-2</v>
      </c>
      <c r="CV748" s="44">
        <v>0.1271510878782581</v>
      </c>
      <c r="CW748" s="44">
        <v>5.7463422556933909E-2</v>
      </c>
      <c r="CX748" s="44">
        <v>0.19643269777626748</v>
      </c>
      <c r="CY748" s="44">
        <v>5.0612766386072712E-2</v>
      </c>
      <c r="CZ748" s="44">
        <v>5.3713950875375005E-2</v>
      </c>
      <c r="DA748" s="44">
        <v>6.5530154988990383E-2</v>
      </c>
      <c r="DB748" s="44">
        <v>5.2789764045439981E-2</v>
      </c>
      <c r="DC748" s="44">
        <v>-0.18363829868652876</v>
      </c>
      <c r="DD748" s="44">
        <v>-4.162523494087083E-2</v>
      </c>
      <c r="DE748" s="44">
        <v>-0.13266520253784289</v>
      </c>
      <c r="DF748" s="46"/>
      <c r="DG748" s="46"/>
      <c r="DH748" s="46"/>
      <c r="DI748" s="46"/>
      <c r="DJ748" s="46"/>
      <c r="DK748" s="46"/>
      <c r="DL748" s="46"/>
      <c r="DM748" s="46"/>
      <c r="DN748" s="46"/>
      <c r="DO748" s="46"/>
      <c r="DP748" s="46"/>
      <c r="DQ748" s="46"/>
      <c r="DR748" s="46"/>
      <c r="DS748" s="46"/>
      <c r="DT748" s="46"/>
      <c r="DU748" s="46"/>
      <c r="DV748" s="46"/>
      <c r="DW748" s="46"/>
      <c r="DX748" s="46"/>
      <c r="DY748" s="46"/>
      <c r="DZ748" s="46"/>
      <c r="EA748" s="46"/>
      <c r="EB748" s="46"/>
      <c r="EC748" s="46"/>
      <c r="ED748" s="46"/>
      <c r="EE748" s="46"/>
      <c r="EF748" s="46"/>
      <c r="EG748" s="46"/>
      <c r="EH748" s="46"/>
      <c r="EI748" s="46"/>
      <c r="EJ748" s="46"/>
      <c r="EK748" s="46"/>
      <c r="EL748" s="46"/>
      <c r="EM748" s="46"/>
      <c r="EN748" s="46"/>
      <c r="EO748" s="46"/>
      <c r="EP748" s="46"/>
      <c r="EQ748" s="46"/>
      <c r="ER748" s="46"/>
      <c r="ES748" s="46"/>
      <c r="ET748" s="46"/>
      <c r="EU748" s="46"/>
      <c r="EV748" s="46"/>
      <c r="EW748" s="46"/>
      <c r="EX748" s="46"/>
      <c r="EY748" s="46"/>
      <c r="EZ748" s="46"/>
      <c r="FA748" s="46"/>
      <c r="FB748" s="46"/>
      <c r="FC748" s="46"/>
      <c r="FD748" s="46"/>
      <c r="FE748" s="46"/>
      <c r="FF748" s="46"/>
      <c r="FG748" s="46"/>
      <c r="FH748" s="46"/>
      <c r="FI748" s="46"/>
      <c r="FJ748" s="46"/>
      <c r="FK748" s="46"/>
      <c r="FL748" s="46"/>
      <c r="FM748" s="46"/>
      <c r="FN748" s="46"/>
      <c r="FO748" s="46"/>
      <c r="FP748" s="46"/>
      <c r="FQ748" s="46"/>
      <c r="FR748" s="46"/>
      <c r="FS748" s="46"/>
      <c r="FT748" s="46"/>
      <c r="FU748" s="46"/>
      <c r="FV748" s="46"/>
      <c r="FW748" s="46"/>
      <c r="FX748" s="46"/>
      <c r="FY748" s="46"/>
      <c r="FZ748" s="46"/>
      <c r="GA748" s="46"/>
      <c r="GB748" s="46"/>
      <c r="GC748" s="46"/>
      <c r="GD748" s="46"/>
      <c r="GE748" s="46"/>
      <c r="GF748" s="46"/>
      <c r="GG748" s="46"/>
      <c r="GH748" s="46"/>
      <c r="GI748" s="46"/>
      <c r="GJ748" s="46"/>
      <c r="GK748" s="46"/>
      <c r="GL748" s="46"/>
      <c r="GM748" s="46"/>
      <c r="GN748" s="46"/>
      <c r="GO748" s="46"/>
      <c r="GP748" s="46"/>
      <c r="GQ748" s="46"/>
      <c r="GR748" s="46"/>
      <c r="GS748" s="46"/>
      <c r="GT748" s="46"/>
      <c r="GU748" s="46"/>
      <c r="GV748" s="46"/>
      <c r="GW748" s="46"/>
      <c r="GX748" s="46"/>
      <c r="GY748" s="46"/>
      <c r="GZ748" s="46"/>
      <c r="HA748" s="46"/>
      <c r="HB748" s="46"/>
      <c r="HC748" s="46"/>
      <c r="HD748" s="46"/>
      <c r="HE748" s="46"/>
      <c r="HF748" s="46"/>
      <c r="HG748" s="46"/>
      <c r="HH748" s="46"/>
      <c r="HI748" s="46"/>
      <c r="HJ748" s="46"/>
      <c r="HK748" s="46"/>
      <c r="HL748" s="46"/>
      <c r="HM748" s="46"/>
      <c r="HN748" s="46"/>
      <c r="HO748" s="46"/>
      <c r="HP748" s="46"/>
      <c r="HQ748" s="46"/>
      <c r="HR748" s="46"/>
      <c r="HS748" s="46"/>
      <c r="HT748" s="46"/>
      <c r="HU748" s="46"/>
      <c r="HV748" s="46"/>
      <c r="HW748" s="46"/>
      <c r="HX748" s="46"/>
      <c r="HY748" s="46"/>
      <c r="HZ748" s="46"/>
      <c r="IA748" s="46"/>
      <c r="IB748" s="46"/>
      <c r="IC748" s="46"/>
      <c r="ID748" s="46"/>
      <c r="IE748" s="46"/>
      <c r="IF748" s="46"/>
      <c r="IG748" s="46"/>
      <c r="IH748" s="46"/>
      <c r="II748" s="46"/>
      <c r="IJ748" s="46"/>
      <c r="IK748" s="46"/>
      <c r="IL748" s="46"/>
      <c r="IM748" s="46"/>
      <c r="IN748" s="46"/>
      <c r="IO748" s="46"/>
      <c r="IP748" s="46"/>
      <c r="IQ748" s="46"/>
      <c r="IR748" s="46"/>
      <c r="IS748" s="46"/>
      <c r="IT748" s="46"/>
      <c r="IU748" s="46"/>
      <c r="IV748" s="46"/>
      <c r="IW748" s="46"/>
      <c r="IX748" s="46"/>
      <c r="IY748" s="46"/>
      <c r="IZ748" s="46"/>
      <c r="JA748" s="46"/>
      <c r="JB748" s="46"/>
      <c r="JC748" s="46"/>
      <c r="JD748" s="46"/>
      <c r="JE748" s="46"/>
      <c r="JF748" s="46"/>
      <c r="JG748" s="46"/>
      <c r="JH748" s="46"/>
      <c r="JI748" s="46"/>
      <c r="JJ748" s="46"/>
      <c r="JK748" s="46"/>
      <c r="JL748" s="46"/>
      <c r="JM748" s="46"/>
      <c r="JN748" s="46"/>
      <c r="JO748" s="46"/>
      <c r="JP748" s="46"/>
      <c r="JQ748" s="46"/>
      <c r="JR748" s="46"/>
      <c r="JS748" s="46"/>
      <c r="JT748" s="46"/>
      <c r="JU748" s="46"/>
      <c r="JV748" s="46"/>
      <c r="JW748" s="46"/>
      <c r="JX748" s="46"/>
      <c r="JY748" s="46"/>
      <c r="JZ748" s="46"/>
      <c r="KA748" s="46"/>
      <c r="KB748" s="46"/>
      <c r="KC748" s="46"/>
      <c r="KD748" s="46"/>
      <c r="KE748" s="46"/>
      <c r="KF748" s="46"/>
      <c r="KG748" s="46"/>
      <c r="KH748" s="46"/>
      <c r="KI748" s="46"/>
      <c r="KJ748" s="46"/>
      <c r="KK748" s="46"/>
      <c r="KL748" s="46"/>
      <c r="KM748" s="46"/>
      <c r="KN748" s="46"/>
      <c r="KO748" s="46"/>
      <c r="KP748" s="46"/>
      <c r="KQ748" s="46"/>
      <c r="KR748" s="46"/>
      <c r="KS748" s="46"/>
      <c r="KT748" s="46"/>
      <c r="KU748" s="46"/>
      <c r="KV748" s="46"/>
      <c r="KW748" s="46"/>
      <c r="KX748" s="46"/>
      <c r="KY748" s="46"/>
      <c r="KZ748" s="46"/>
      <c r="LA748" s="46"/>
      <c r="LB748" s="46"/>
      <c r="LC748" s="46"/>
      <c r="LD748" s="46"/>
      <c r="LE748" s="46"/>
      <c r="LF748" s="46"/>
      <c r="LG748" s="46"/>
      <c r="LH748" s="46"/>
      <c r="LI748" s="46"/>
      <c r="LJ748" s="46"/>
      <c r="LK748" s="46"/>
      <c r="LL748" s="46"/>
      <c r="LM748" s="46"/>
      <c r="LN748" s="46"/>
      <c r="LO748" s="46"/>
      <c r="LP748" s="46"/>
      <c r="LQ748" s="46"/>
      <c r="LR748" s="46"/>
      <c r="LS748" s="46"/>
      <c r="LT748" s="46"/>
      <c r="LU748" s="46"/>
      <c r="LV748" s="46"/>
      <c r="LW748" s="46"/>
      <c r="LX748" s="46"/>
      <c r="LY748" s="46"/>
      <c r="LZ748" s="46"/>
      <c r="MA748" s="46"/>
      <c r="MB748" s="46"/>
      <c r="MC748" s="46"/>
      <c r="MD748" s="46"/>
      <c r="ME748" s="46"/>
      <c r="MF748" s="46"/>
      <c r="MG748" s="46"/>
      <c r="MH748" s="46"/>
      <c r="MI748" s="46"/>
      <c r="MJ748" s="46"/>
      <c r="MK748" s="46"/>
      <c r="ML748" s="46"/>
      <c r="MM748" s="46"/>
      <c r="MN748" s="46"/>
      <c r="MO748" s="46"/>
      <c r="MP748" s="46"/>
      <c r="MQ748" s="46"/>
      <c r="MR748" s="46"/>
      <c r="MS748" s="46"/>
      <c r="MT748" s="46"/>
      <c r="MU748" s="46"/>
      <c r="MV748" s="46"/>
      <c r="MW748" s="46"/>
      <c r="MX748" s="46"/>
      <c r="MY748" s="46"/>
      <c r="MZ748" s="46"/>
      <c r="NA748" s="46"/>
      <c r="NB748" s="46"/>
      <c r="NC748" s="46"/>
      <c r="ND748" s="46"/>
      <c r="NE748" s="46"/>
      <c r="NF748" s="46"/>
      <c r="NG748" s="46"/>
      <c r="NH748" s="46"/>
      <c r="NI748" s="46"/>
      <c r="NJ748" s="46"/>
      <c r="NK748" s="46"/>
      <c r="NL748" s="46"/>
      <c r="NM748" s="46"/>
      <c r="NN748" s="46"/>
      <c r="NO748" s="46"/>
      <c r="NP748" s="46"/>
      <c r="NQ748" s="46"/>
      <c r="NR748" s="46"/>
      <c r="NS748" s="46"/>
      <c r="NT748" s="46"/>
      <c r="NU748" s="46"/>
      <c r="NV748" s="46"/>
      <c r="NW748" s="46"/>
      <c r="NX748" s="46"/>
      <c r="NY748" s="46"/>
      <c r="NZ748" s="46"/>
      <c r="OA748" s="46"/>
      <c r="OB748" s="46"/>
      <c r="OC748" s="46"/>
      <c r="OD748" s="46"/>
      <c r="OE748" s="46"/>
      <c r="OF748" s="46"/>
      <c r="OG748" s="46"/>
      <c r="OH748" s="46"/>
      <c r="OI748" s="46"/>
      <c r="OJ748" s="46"/>
      <c r="OK748" s="46"/>
      <c r="OL748" s="46"/>
      <c r="OM748" s="46"/>
      <c r="ON748" s="46"/>
      <c r="OO748" s="46"/>
      <c r="OP748" s="46"/>
      <c r="OQ748" s="46"/>
      <c r="OR748" s="46"/>
      <c r="OS748" s="46"/>
      <c r="OT748" s="46"/>
      <c r="OU748" s="46"/>
      <c r="OV748" s="46"/>
      <c r="OW748" s="46"/>
      <c r="OX748" s="46"/>
      <c r="OY748" s="46"/>
      <c r="OZ748" s="46"/>
      <c r="PA748" s="46"/>
      <c r="PB748" s="46"/>
      <c r="PC748" s="46"/>
      <c r="PD748" s="46"/>
      <c r="PE748" s="46"/>
      <c r="PF748" s="46"/>
      <c r="PG748" s="46"/>
      <c r="PH748" s="46"/>
      <c r="PI748" s="46"/>
      <c r="PJ748" s="46"/>
      <c r="PK748" s="46"/>
      <c r="PL748" s="46"/>
      <c r="PM748" s="46"/>
      <c r="PN748" s="46"/>
      <c r="PO748" s="46"/>
      <c r="PP748" s="46"/>
      <c r="PQ748" s="46"/>
      <c r="PR748" s="46"/>
      <c r="PS748" s="46"/>
      <c r="PT748" s="46"/>
      <c r="PU748" s="46"/>
      <c r="PV748" s="46"/>
      <c r="PW748" s="46"/>
      <c r="PX748" s="46"/>
      <c r="PY748" s="46"/>
      <c r="PZ748" s="46"/>
      <c r="QA748" s="46"/>
      <c r="QB748" s="46"/>
      <c r="QC748" s="46"/>
      <c r="QD748" s="46"/>
      <c r="QE748" s="46"/>
      <c r="QF748" s="46"/>
      <c r="QG748" s="46"/>
      <c r="QH748" s="46"/>
      <c r="QI748" s="46"/>
      <c r="QJ748" s="46"/>
      <c r="QK748" s="46"/>
      <c r="QL748" s="46"/>
      <c r="QM748" s="46"/>
      <c r="QN748" s="46"/>
      <c r="QO748" s="46"/>
      <c r="QP748" s="46"/>
      <c r="QQ748" s="46"/>
      <c r="QR748" s="46"/>
      <c r="QS748" s="46"/>
      <c r="QT748" s="46"/>
      <c r="QU748" s="46"/>
      <c r="QV748" s="46"/>
      <c r="QW748" s="46"/>
      <c r="QX748" s="46"/>
      <c r="QY748" s="46"/>
      <c r="QZ748" s="46"/>
      <c r="RA748" s="46"/>
      <c r="RB748" s="46"/>
      <c r="RC748" s="46"/>
      <c r="RD748" s="46"/>
      <c r="RE748" s="46"/>
      <c r="RF748" s="46"/>
      <c r="RG748" s="46"/>
      <c r="RH748" s="46"/>
      <c r="RI748" s="46"/>
      <c r="RJ748" s="46"/>
      <c r="RK748" s="46"/>
      <c r="RL748" s="46"/>
      <c r="RM748" s="46"/>
      <c r="RN748" s="46"/>
      <c r="RO748" s="46"/>
      <c r="RP748" s="46"/>
      <c r="RQ748" s="46"/>
      <c r="RR748" s="46"/>
      <c r="RS748" s="46"/>
      <c r="RT748" s="46"/>
      <c r="RU748" s="46"/>
      <c r="RV748" s="46"/>
      <c r="RW748" s="46"/>
      <c r="RX748" s="46"/>
      <c r="RY748" s="46"/>
      <c r="RZ748" s="46"/>
      <c r="SA748" s="46"/>
      <c r="SB748" s="46"/>
      <c r="SC748" s="46"/>
      <c r="SD748" s="46"/>
      <c r="SE748" s="46"/>
      <c r="SF748" s="46"/>
      <c r="SG748" s="46"/>
      <c r="SH748" s="46"/>
      <c r="SI748" s="46"/>
      <c r="SJ748" s="46"/>
      <c r="SK748" s="46"/>
      <c r="SL748" s="46"/>
      <c r="SM748" s="46"/>
      <c r="SN748" s="46"/>
      <c r="SO748" s="46"/>
      <c r="SP748" s="46"/>
      <c r="SQ748" s="46"/>
      <c r="SR748" s="46"/>
      <c r="SS748" s="46"/>
      <c r="ST748" s="46"/>
      <c r="SU748" s="46"/>
      <c r="SV748" s="46"/>
      <c r="SW748" s="46"/>
      <c r="SX748" s="46"/>
      <c r="SY748" s="46"/>
      <c r="SZ748" s="46"/>
      <c r="TA748" s="46"/>
      <c r="TB748" s="46"/>
      <c r="TC748" s="46"/>
      <c r="TD748" s="46"/>
      <c r="TE748" s="46"/>
      <c r="TF748" s="46"/>
      <c r="TG748" s="46"/>
      <c r="TH748" s="46"/>
      <c r="TI748" s="46"/>
      <c r="TJ748" s="46"/>
      <c r="TK748" s="46"/>
      <c r="TL748" s="46"/>
      <c r="TM748" s="46"/>
      <c r="TN748" s="46"/>
      <c r="TO748" s="46"/>
      <c r="TP748" s="46"/>
      <c r="TQ748" s="46"/>
      <c r="TR748" s="46"/>
      <c r="TS748" s="46"/>
      <c r="TT748" s="46"/>
      <c r="TU748" s="46"/>
      <c r="TV748" s="46"/>
      <c r="TW748" s="46"/>
      <c r="TX748" s="46"/>
      <c r="TY748" s="46"/>
      <c r="TZ748" s="46"/>
      <c r="UA748" s="46"/>
      <c r="UB748" s="46"/>
      <c r="UC748" s="46"/>
      <c r="UD748" s="46"/>
      <c r="UE748" s="46"/>
      <c r="UF748" s="46"/>
      <c r="UG748" s="46"/>
      <c r="UH748" s="46"/>
      <c r="UI748" s="46"/>
      <c r="UJ748" s="46"/>
      <c r="UK748" s="46"/>
      <c r="UL748" s="46"/>
      <c r="UM748" s="46"/>
      <c r="UN748" s="46"/>
      <c r="UO748" s="46"/>
      <c r="UP748" s="46"/>
      <c r="UQ748" s="46"/>
      <c r="UR748" s="46"/>
      <c r="US748" s="46"/>
      <c r="UT748" s="46"/>
      <c r="UU748" s="46"/>
      <c r="UV748" s="46"/>
      <c r="UW748" s="46"/>
      <c r="UX748" s="46"/>
      <c r="UY748" s="46"/>
      <c r="UZ748" s="46"/>
      <c r="VA748" s="46"/>
      <c r="VB748" s="46"/>
      <c r="VC748" s="46"/>
      <c r="VD748" s="46"/>
      <c r="VE748" s="46"/>
      <c r="VF748" s="46"/>
      <c r="VG748" s="46"/>
      <c r="VH748" s="46"/>
      <c r="VI748" s="46"/>
      <c r="VJ748" s="46"/>
      <c r="VK748" s="46"/>
      <c r="VL748" s="46"/>
      <c r="VM748" s="46"/>
      <c r="VN748" s="46"/>
      <c r="VO748" s="46"/>
      <c r="VP748" s="46"/>
      <c r="VQ748" s="46"/>
      <c r="VR748" s="46"/>
      <c r="VS748" s="46"/>
      <c r="VT748" s="46"/>
      <c r="VU748" s="46"/>
      <c r="VV748" s="46"/>
      <c r="VW748" s="46"/>
      <c r="VX748" s="46"/>
      <c r="VY748" s="46"/>
      <c r="VZ748" s="46"/>
      <c r="WA748" s="46"/>
      <c r="WB748" s="46"/>
      <c r="WC748" s="46"/>
      <c r="WD748" s="46"/>
      <c r="WE748" s="46"/>
      <c r="WF748" s="46"/>
      <c r="WG748" s="46"/>
      <c r="WH748" s="46"/>
      <c r="WI748" s="46"/>
      <c r="WJ748" s="46"/>
      <c r="WK748" s="46"/>
      <c r="WL748" s="46"/>
      <c r="WM748" s="46"/>
      <c r="WN748" s="46"/>
      <c r="WO748" s="46"/>
      <c r="WP748" s="46"/>
      <c r="WQ748" s="46"/>
      <c r="WR748" s="46"/>
      <c r="WS748" s="46"/>
      <c r="WT748" s="46"/>
      <c r="WU748" s="46"/>
      <c r="WV748" s="46"/>
      <c r="WW748" s="46"/>
      <c r="WX748" s="46"/>
      <c r="WY748" s="46"/>
      <c r="WZ748" s="46"/>
      <c r="XA748" s="46"/>
      <c r="XB748" s="46"/>
      <c r="XC748" s="46"/>
      <c r="XD748" s="46"/>
      <c r="XE748" s="46"/>
      <c r="XF748" s="46"/>
      <c r="XG748" s="46"/>
      <c r="XH748" s="46"/>
      <c r="XI748" s="46"/>
      <c r="XJ748" s="46"/>
      <c r="XK748" s="46"/>
      <c r="XL748" s="46"/>
      <c r="XM748" s="46"/>
      <c r="XN748" s="46"/>
      <c r="XO748" s="46"/>
      <c r="XP748" s="46"/>
      <c r="XQ748" s="46"/>
      <c r="XR748" s="46"/>
      <c r="XS748" s="46"/>
      <c r="XT748" s="46"/>
      <c r="XU748" s="46"/>
      <c r="XV748" s="46"/>
      <c r="XW748" s="46"/>
      <c r="XX748" s="46"/>
      <c r="XY748" s="46"/>
      <c r="XZ748" s="46"/>
      <c r="YA748" s="46"/>
      <c r="YB748" s="46"/>
      <c r="YC748" s="46"/>
      <c r="YD748" s="46"/>
      <c r="YE748" s="46"/>
      <c r="YF748" s="46"/>
      <c r="YG748" s="46"/>
      <c r="YH748" s="46"/>
      <c r="YI748" s="46"/>
      <c r="YJ748" s="46"/>
      <c r="YK748" s="46"/>
      <c r="YL748" s="46"/>
      <c r="YM748" s="46"/>
      <c r="YN748" s="46"/>
      <c r="YO748" s="46"/>
      <c r="YP748" s="46"/>
      <c r="YQ748" s="46"/>
      <c r="YR748" s="46"/>
      <c r="YS748" s="46"/>
      <c r="YT748" s="46"/>
      <c r="YU748" s="46"/>
      <c r="YV748" s="46"/>
      <c r="YW748" s="46"/>
      <c r="YX748" s="46"/>
      <c r="YY748" s="46"/>
      <c r="YZ748" s="46"/>
      <c r="ZA748" s="46"/>
      <c r="ZB748" s="46"/>
      <c r="ZC748" s="46"/>
      <c r="ZD748" s="46"/>
      <c r="ZE748" s="46"/>
      <c r="ZF748" s="46"/>
      <c r="ZG748" s="46"/>
      <c r="ZH748" s="46"/>
      <c r="ZI748" s="46"/>
      <c r="ZJ748" s="46"/>
      <c r="ZK748" s="46"/>
      <c r="ZL748" s="46"/>
      <c r="ZM748" s="46"/>
      <c r="ZN748" s="46"/>
      <c r="ZO748" s="46"/>
      <c r="ZP748" s="46"/>
      <c r="ZQ748" s="46"/>
      <c r="ZR748" s="46"/>
      <c r="ZS748" s="46"/>
      <c r="ZT748" s="46"/>
      <c r="ZU748" s="46"/>
      <c r="ZV748" s="46"/>
      <c r="ZW748" s="46"/>
      <c r="ZX748" s="46"/>
      <c r="ZY748" s="46"/>
      <c r="ZZ748" s="46"/>
      <c r="AAA748" s="46"/>
      <c r="AAB748" s="46"/>
      <c r="AAC748" s="46"/>
      <c r="AAD748" s="46"/>
      <c r="AAE748" s="46"/>
      <c r="AAF748" s="46"/>
      <c r="AAG748" s="46"/>
      <c r="AAH748" s="46"/>
      <c r="AAI748" s="46"/>
      <c r="AAJ748" s="46"/>
      <c r="AAK748" s="46"/>
      <c r="AAL748" s="46"/>
      <c r="AAM748" s="46"/>
      <c r="AAN748" s="46"/>
      <c r="AAO748" s="46"/>
      <c r="AAP748" s="46"/>
      <c r="AAQ748" s="46"/>
      <c r="AAR748" s="46"/>
      <c r="AAS748" s="46"/>
      <c r="AAT748" s="46"/>
      <c r="AAU748" s="46"/>
      <c r="AAV748" s="46"/>
      <c r="AAW748" s="46"/>
      <c r="AAX748" s="46"/>
      <c r="AAY748" s="46"/>
      <c r="AAZ748" s="46"/>
      <c r="ABA748" s="46"/>
      <c r="ABB748" s="46"/>
      <c r="ABC748" s="46"/>
      <c r="ABD748" s="46"/>
      <c r="ABE748" s="46"/>
      <c r="ABF748" s="46"/>
      <c r="ABG748" s="46"/>
      <c r="ABH748" s="46"/>
      <c r="ABI748" s="46"/>
      <c r="ABJ748" s="46"/>
      <c r="ABK748" s="46"/>
      <c r="ABL748" s="46"/>
      <c r="ABM748" s="46"/>
      <c r="ABN748" s="46"/>
      <c r="ABO748" s="46"/>
      <c r="ABP748" s="46"/>
      <c r="ABQ748" s="46"/>
      <c r="ABR748" s="46"/>
      <c r="ABS748" s="46"/>
      <c r="ABT748" s="46"/>
      <c r="ABU748" s="46"/>
      <c r="ABV748" s="46"/>
      <c r="ABW748" s="46"/>
      <c r="ABX748" s="46"/>
      <c r="ABY748" s="46"/>
      <c r="ABZ748" s="46"/>
      <c r="ACA748" s="46"/>
      <c r="ACB748" s="46"/>
      <c r="ACC748" s="46"/>
      <c r="ACD748" s="46"/>
      <c r="ACE748" s="46"/>
      <c r="ACF748" s="46"/>
      <c r="ACG748" s="46"/>
      <c r="ACH748" s="46"/>
      <c r="ACI748" s="46"/>
      <c r="ACJ748" s="46"/>
      <c r="ACK748" s="46"/>
      <c r="ACL748" s="46"/>
      <c r="ACM748" s="46"/>
      <c r="ACN748" s="46"/>
      <c r="ACO748" s="46"/>
      <c r="ACP748" s="46"/>
      <c r="ACQ748" s="46"/>
      <c r="ACR748" s="46"/>
      <c r="ACS748" s="46"/>
      <c r="ACT748" s="46"/>
      <c r="ACU748" s="46"/>
      <c r="ACV748" s="46"/>
      <c r="ACW748" s="46"/>
      <c r="ACX748" s="46"/>
      <c r="ACY748" s="46"/>
      <c r="ACZ748" s="46"/>
      <c r="ADA748" s="46"/>
      <c r="ADB748" s="46"/>
      <c r="ADC748" s="46"/>
      <c r="ADD748" s="46"/>
      <c r="ADE748" s="46"/>
      <c r="ADF748" s="46"/>
      <c r="ADG748" s="46"/>
      <c r="ADH748" s="46"/>
      <c r="ADI748" s="46"/>
      <c r="ADJ748" s="46"/>
      <c r="ADK748" s="46"/>
      <c r="ADL748" s="46"/>
      <c r="ADM748" s="46"/>
      <c r="ADN748" s="46"/>
      <c r="ADO748" s="46"/>
      <c r="ADP748" s="46"/>
    </row>
    <row r="749" spans="3:796" x14ac:dyDescent="0.4">
      <c r="C749" s="62"/>
      <c r="D749" s="42">
        <f>(1/$D$5)*学習!AA55</f>
        <v>0</v>
      </c>
      <c r="I749" s="63">
        <v>738</v>
      </c>
      <c r="J749" s="44">
        <v>5.6979271603405557E-4</v>
      </c>
      <c r="K749" s="44">
        <v>-8.7680597573220997E-2</v>
      </c>
      <c r="L749" s="44">
        <v>-6.9726572864510186E-2</v>
      </c>
      <c r="M749" s="44">
        <v>0.15499481979768312</v>
      </c>
      <c r="N749" s="44">
        <v>-0.10974372046240637</v>
      </c>
      <c r="O749" s="44">
        <v>-7.0281867117395438E-2</v>
      </c>
      <c r="P749" s="44">
        <v>6.5579494130200325E-2</v>
      </c>
      <c r="Q749" s="44">
        <v>6.3028650975707229E-2</v>
      </c>
      <c r="R749" s="44">
        <v>-2.5400406848794993E-2</v>
      </c>
      <c r="S749" s="44">
        <v>4.4301618427123645E-3</v>
      </c>
      <c r="T749" s="44">
        <v>-4.8301691814210757E-3</v>
      </c>
      <c r="U749" s="44">
        <v>-2.506570042870666E-2</v>
      </c>
      <c r="V749" s="44">
        <v>0.10270897777444414</v>
      </c>
      <c r="W749" s="44">
        <v>-7.4078454638672062E-2</v>
      </c>
      <c r="X749" s="44">
        <v>-0.27112503189690784</v>
      </c>
      <c r="Y749" s="44">
        <v>-9.0493102857007027E-2</v>
      </c>
      <c r="Z749" s="44">
        <v>3.8336661774272508E-2</v>
      </c>
      <c r="AA749" s="44">
        <v>8.3205465705744761E-2</v>
      </c>
      <c r="AB749" s="44">
        <v>0.13350417901293443</v>
      </c>
      <c r="AC749" s="44">
        <v>4.5074916038879129E-2</v>
      </c>
      <c r="AD749" s="44">
        <v>2.3604629606247738E-2</v>
      </c>
      <c r="AE749" s="44">
        <v>2.5224462801964727E-2</v>
      </c>
      <c r="AF749" s="44">
        <v>0.12952253423687532</v>
      </c>
      <c r="AG749" s="44">
        <v>-0.15488948990890847</v>
      </c>
      <c r="AH749" s="44">
        <v>-7.9152097942622526E-2</v>
      </c>
      <c r="AI749" s="44">
        <v>-1.1786714425280892E-2</v>
      </c>
      <c r="AJ749" s="44">
        <v>-0.10851384887665715</v>
      </c>
      <c r="AK749" s="44">
        <v>6.2851660148274799E-2</v>
      </c>
      <c r="AL749" s="44">
        <v>3.9766885280751479E-2</v>
      </c>
      <c r="AM749" s="44">
        <v>-5.8573973076840175E-2</v>
      </c>
      <c r="AN749" s="44">
        <v>-4.7511341740148628E-2</v>
      </c>
      <c r="AO749" s="44">
        <v>-9.7547087743486194E-2</v>
      </c>
      <c r="AP749" s="44">
        <v>-0.16022218732010723</v>
      </c>
      <c r="AQ749" s="44">
        <v>5.203240992993266E-2</v>
      </c>
      <c r="AR749" s="44">
        <v>6.4869561027084938E-2</v>
      </c>
      <c r="AS749" s="44">
        <v>-8.2300566002625284E-3</v>
      </c>
      <c r="AT749" s="44">
        <v>0.10093351393697449</v>
      </c>
      <c r="AU749" s="44">
        <v>-0.15918117770148291</v>
      </c>
      <c r="AV749" s="44">
        <v>-0.12289716147957271</v>
      </c>
      <c r="AW749" s="44">
        <v>-1.1516762801533466E-2</v>
      </c>
      <c r="AX749" s="44">
        <v>-7.7249489291468521E-2</v>
      </c>
      <c r="AY749" s="44">
        <v>7.3881961906310273E-2</v>
      </c>
      <c r="AZ749" s="44">
        <v>1.6669061913869933E-2</v>
      </c>
      <c r="BA749" s="44">
        <v>-0.12661950700980312</v>
      </c>
      <c r="BB749" s="44">
        <v>1.6187471442471763E-2</v>
      </c>
      <c r="BC749" s="44">
        <v>0.107059052958938</v>
      </c>
      <c r="BD749" s="44">
        <v>1.4228199640507398E-2</v>
      </c>
      <c r="BE749" s="44">
        <v>7.342156574077835E-2</v>
      </c>
      <c r="BF749" s="44">
        <v>-6.5208944261607102E-2</v>
      </c>
      <c r="BG749" s="44">
        <v>-4.9252670479499647E-2</v>
      </c>
      <c r="BH749" s="44">
        <v>8.332422195962344E-2</v>
      </c>
      <c r="BI749" s="44">
        <v>3.770138052003652E-2</v>
      </c>
      <c r="BJ749" s="44">
        <v>-0.18921767912777288</v>
      </c>
      <c r="BK749" s="44">
        <v>6.50253811792222E-2</v>
      </c>
      <c r="BL749" s="44">
        <v>-0.17782455871416072</v>
      </c>
      <c r="BM749" s="44">
        <v>-3.4278649825465406E-2</v>
      </c>
      <c r="BN749" s="44">
        <v>7.6110360109271608E-2</v>
      </c>
      <c r="BO749" s="44">
        <v>2.8915862786072416E-2</v>
      </c>
      <c r="BP749" s="44">
        <v>-0.25072344812835329</v>
      </c>
      <c r="BQ749" s="44">
        <v>-0.14787962416593783</v>
      </c>
      <c r="BR749" s="44">
        <v>0.26654419173671656</v>
      </c>
      <c r="BS749" s="44">
        <v>6.8136106682046421E-2</v>
      </c>
      <c r="BT749" s="44">
        <v>1.5284387316719659E-3</v>
      </c>
      <c r="BU749" s="44">
        <v>-7.7442820624157346E-2</v>
      </c>
      <c r="BV749" s="44">
        <v>-8.649765311103419E-2</v>
      </c>
      <c r="BW749" s="44">
        <v>9.6780613198356555E-2</v>
      </c>
      <c r="BX749" s="44">
        <v>5.3898978811035142E-2</v>
      </c>
      <c r="BY749" s="44">
        <v>0.1656483380190715</v>
      </c>
      <c r="BZ749" s="44">
        <v>6.3449111983007844E-2</v>
      </c>
      <c r="CA749" s="44">
        <v>5.3380357575838498E-2</v>
      </c>
      <c r="CB749" s="44">
        <v>-1.1202710991846283E-2</v>
      </c>
      <c r="CC749" s="44">
        <v>-5.9965840769782369E-2</v>
      </c>
      <c r="CD749" s="44">
        <v>1.5284942121121635E-2</v>
      </c>
      <c r="CE749" s="44">
        <v>2.3686468883778622E-2</v>
      </c>
      <c r="CF749" s="44">
        <v>0.10961882237135714</v>
      </c>
      <c r="CG749" s="44">
        <v>9.9751095757799318E-3</v>
      </c>
      <c r="CH749" s="44">
        <v>-6.8225395029711464E-2</v>
      </c>
      <c r="CI749" s="44">
        <v>-8.449980413875996E-2</v>
      </c>
      <c r="CJ749" s="44">
        <v>3.7741646673171113E-2</v>
      </c>
      <c r="CK749" s="44">
        <v>1.2279935801707683E-2</v>
      </c>
      <c r="CL749" s="44">
        <v>4.4599408442760214E-3</v>
      </c>
      <c r="CM749" s="44">
        <v>-1.8238596806037982E-2</v>
      </c>
      <c r="CN749" s="44">
        <v>-2.4652134725742545E-2</v>
      </c>
      <c r="CO749" s="44">
        <v>0.15528018715715247</v>
      </c>
      <c r="CP749" s="44">
        <v>-0.17355556437188291</v>
      </c>
      <c r="CQ749" s="44">
        <v>-3.3125768937301216E-2</v>
      </c>
      <c r="CR749" s="44">
        <v>-8.0445801653147839E-2</v>
      </c>
      <c r="CS749" s="44">
        <v>2.9699805436807732E-3</v>
      </c>
      <c r="CT749" s="44">
        <v>0.1264076646488316</v>
      </c>
      <c r="CU749" s="44">
        <v>-0.11106940846126738</v>
      </c>
      <c r="CV749" s="44">
        <v>4.5470180662626203E-2</v>
      </c>
      <c r="CW749" s="44">
        <v>0.11702546604150424</v>
      </c>
      <c r="CX749" s="44">
        <v>5.9901664114399282E-2</v>
      </c>
      <c r="CY749" s="44">
        <v>-3.6758213339583699E-2</v>
      </c>
      <c r="CZ749" s="44">
        <v>-0.16885332322065902</v>
      </c>
      <c r="DA749" s="44">
        <v>0.24375506384538378</v>
      </c>
      <c r="DB749" s="44">
        <v>8.1639572282944904E-3</v>
      </c>
      <c r="DC749" s="44">
        <v>0.13475885728230572</v>
      </c>
      <c r="DD749" s="44">
        <v>3.2379426351847825E-2</v>
      </c>
      <c r="DE749" s="44">
        <v>-0.1328151782155049</v>
      </c>
      <c r="DF749" s="46"/>
      <c r="DG749" s="46"/>
      <c r="DH749" s="46"/>
      <c r="DI749" s="46"/>
      <c r="DJ749" s="46"/>
      <c r="DK749" s="46"/>
      <c r="DL749" s="46"/>
      <c r="DM749" s="46"/>
      <c r="DN749" s="46"/>
      <c r="DO749" s="46"/>
      <c r="DP749" s="46"/>
      <c r="DQ749" s="46"/>
      <c r="DR749" s="46"/>
      <c r="DS749" s="46"/>
      <c r="DT749" s="46"/>
      <c r="DU749" s="46"/>
      <c r="DV749" s="46"/>
      <c r="DW749" s="46"/>
      <c r="DX749" s="46"/>
      <c r="DY749" s="46"/>
      <c r="DZ749" s="46"/>
      <c r="EA749" s="46"/>
      <c r="EB749" s="46"/>
      <c r="EC749" s="46"/>
      <c r="ED749" s="46"/>
      <c r="EE749" s="46"/>
      <c r="EF749" s="46"/>
      <c r="EG749" s="46"/>
      <c r="EH749" s="46"/>
      <c r="EI749" s="46"/>
      <c r="EJ749" s="46"/>
      <c r="EK749" s="46"/>
      <c r="EL749" s="46"/>
      <c r="EM749" s="46"/>
      <c r="EN749" s="46"/>
      <c r="EO749" s="46"/>
      <c r="EP749" s="46"/>
      <c r="EQ749" s="46"/>
      <c r="ER749" s="46"/>
      <c r="ES749" s="46"/>
      <c r="ET749" s="46"/>
      <c r="EU749" s="46"/>
      <c r="EV749" s="46"/>
      <c r="EW749" s="46"/>
      <c r="EX749" s="46"/>
      <c r="EY749" s="46"/>
      <c r="EZ749" s="46"/>
      <c r="FA749" s="46"/>
      <c r="FB749" s="46"/>
      <c r="FC749" s="46"/>
      <c r="FD749" s="46"/>
      <c r="FE749" s="46"/>
      <c r="FF749" s="46"/>
      <c r="FG749" s="46"/>
      <c r="FH749" s="46"/>
      <c r="FI749" s="46"/>
      <c r="FJ749" s="46"/>
      <c r="FK749" s="46"/>
      <c r="FL749" s="46"/>
      <c r="FM749" s="46"/>
      <c r="FN749" s="46"/>
      <c r="FO749" s="46"/>
      <c r="FP749" s="46"/>
      <c r="FQ749" s="46"/>
      <c r="FR749" s="46"/>
      <c r="FS749" s="46"/>
      <c r="FT749" s="46"/>
      <c r="FU749" s="46"/>
      <c r="FV749" s="46"/>
      <c r="FW749" s="46"/>
      <c r="FX749" s="46"/>
      <c r="FY749" s="46"/>
      <c r="FZ749" s="46"/>
      <c r="GA749" s="46"/>
      <c r="GB749" s="46"/>
      <c r="GC749" s="46"/>
      <c r="GD749" s="46"/>
      <c r="GE749" s="46"/>
      <c r="GF749" s="46"/>
      <c r="GG749" s="46"/>
      <c r="GH749" s="46"/>
      <c r="GI749" s="46"/>
      <c r="GJ749" s="46"/>
      <c r="GK749" s="46"/>
      <c r="GL749" s="46"/>
      <c r="GM749" s="46"/>
      <c r="GN749" s="46"/>
      <c r="GO749" s="46"/>
      <c r="GP749" s="46"/>
      <c r="GQ749" s="46"/>
      <c r="GR749" s="46"/>
      <c r="GS749" s="46"/>
      <c r="GT749" s="46"/>
      <c r="GU749" s="46"/>
      <c r="GV749" s="46"/>
      <c r="GW749" s="46"/>
      <c r="GX749" s="46"/>
      <c r="GY749" s="46"/>
      <c r="GZ749" s="46"/>
      <c r="HA749" s="46"/>
      <c r="HB749" s="46"/>
      <c r="HC749" s="46"/>
      <c r="HD749" s="46"/>
      <c r="HE749" s="46"/>
      <c r="HF749" s="46"/>
      <c r="HG749" s="46"/>
      <c r="HH749" s="46"/>
      <c r="HI749" s="46"/>
      <c r="HJ749" s="46"/>
      <c r="HK749" s="46"/>
      <c r="HL749" s="46"/>
      <c r="HM749" s="46"/>
      <c r="HN749" s="46"/>
      <c r="HO749" s="46"/>
      <c r="HP749" s="46"/>
      <c r="HQ749" s="46"/>
      <c r="HR749" s="46"/>
      <c r="HS749" s="46"/>
      <c r="HT749" s="46"/>
      <c r="HU749" s="46"/>
      <c r="HV749" s="46"/>
      <c r="HW749" s="46"/>
      <c r="HX749" s="46"/>
      <c r="HY749" s="46"/>
      <c r="HZ749" s="46"/>
      <c r="IA749" s="46"/>
      <c r="IB749" s="46"/>
      <c r="IC749" s="46"/>
      <c r="ID749" s="46"/>
      <c r="IE749" s="46"/>
      <c r="IF749" s="46"/>
      <c r="IG749" s="46"/>
      <c r="IH749" s="46"/>
      <c r="II749" s="46"/>
      <c r="IJ749" s="46"/>
      <c r="IK749" s="46"/>
      <c r="IL749" s="46"/>
      <c r="IM749" s="46"/>
      <c r="IN749" s="46"/>
      <c r="IO749" s="46"/>
      <c r="IP749" s="46"/>
      <c r="IQ749" s="46"/>
      <c r="IR749" s="46"/>
      <c r="IS749" s="46"/>
      <c r="IT749" s="46"/>
      <c r="IU749" s="46"/>
      <c r="IV749" s="46"/>
      <c r="IW749" s="46"/>
      <c r="IX749" s="46"/>
      <c r="IY749" s="46"/>
      <c r="IZ749" s="46"/>
      <c r="JA749" s="46"/>
      <c r="JB749" s="46"/>
      <c r="JC749" s="46"/>
      <c r="JD749" s="46"/>
      <c r="JE749" s="46"/>
      <c r="JF749" s="46"/>
      <c r="JG749" s="46"/>
      <c r="JH749" s="46"/>
      <c r="JI749" s="46"/>
      <c r="JJ749" s="46"/>
      <c r="JK749" s="46"/>
      <c r="JL749" s="46"/>
      <c r="JM749" s="46"/>
      <c r="JN749" s="46"/>
      <c r="JO749" s="46"/>
      <c r="JP749" s="46"/>
      <c r="JQ749" s="46"/>
      <c r="JR749" s="46"/>
      <c r="JS749" s="46"/>
      <c r="JT749" s="46"/>
      <c r="JU749" s="46"/>
      <c r="JV749" s="46"/>
      <c r="JW749" s="46"/>
      <c r="JX749" s="46"/>
      <c r="JY749" s="46"/>
      <c r="JZ749" s="46"/>
      <c r="KA749" s="46"/>
      <c r="KB749" s="46"/>
      <c r="KC749" s="46"/>
      <c r="KD749" s="46"/>
      <c r="KE749" s="46"/>
      <c r="KF749" s="46"/>
      <c r="KG749" s="46"/>
      <c r="KH749" s="46"/>
      <c r="KI749" s="46"/>
      <c r="KJ749" s="46"/>
      <c r="KK749" s="46"/>
      <c r="KL749" s="46"/>
      <c r="KM749" s="46"/>
      <c r="KN749" s="46"/>
      <c r="KO749" s="46"/>
      <c r="KP749" s="46"/>
      <c r="KQ749" s="46"/>
      <c r="KR749" s="46"/>
      <c r="KS749" s="46"/>
      <c r="KT749" s="46"/>
      <c r="KU749" s="46"/>
      <c r="KV749" s="46"/>
      <c r="KW749" s="46"/>
      <c r="KX749" s="46"/>
      <c r="KY749" s="46"/>
      <c r="KZ749" s="46"/>
      <c r="LA749" s="46"/>
      <c r="LB749" s="46"/>
      <c r="LC749" s="46"/>
      <c r="LD749" s="46"/>
      <c r="LE749" s="46"/>
      <c r="LF749" s="46"/>
      <c r="LG749" s="46"/>
      <c r="LH749" s="46"/>
      <c r="LI749" s="46"/>
      <c r="LJ749" s="46"/>
      <c r="LK749" s="46"/>
      <c r="LL749" s="46"/>
      <c r="LM749" s="46"/>
      <c r="LN749" s="46"/>
      <c r="LO749" s="46"/>
      <c r="LP749" s="46"/>
      <c r="LQ749" s="46"/>
      <c r="LR749" s="46"/>
      <c r="LS749" s="46"/>
      <c r="LT749" s="46"/>
      <c r="LU749" s="46"/>
      <c r="LV749" s="46"/>
      <c r="LW749" s="46"/>
      <c r="LX749" s="46"/>
      <c r="LY749" s="46"/>
      <c r="LZ749" s="46"/>
      <c r="MA749" s="46"/>
      <c r="MB749" s="46"/>
      <c r="MC749" s="46"/>
      <c r="MD749" s="46"/>
      <c r="ME749" s="46"/>
      <c r="MF749" s="46"/>
      <c r="MG749" s="46"/>
      <c r="MH749" s="46"/>
      <c r="MI749" s="46"/>
      <c r="MJ749" s="46"/>
      <c r="MK749" s="46"/>
      <c r="ML749" s="46"/>
      <c r="MM749" s="46"/>
      <c r="MN749" s="46"/>
      <c r="MO749" s="46"/>
      <c r="MP749" s="46"/>
      <c r="MQ749" s="46"/>
      <c r="MR749" s="46"/>
      <c r="MS749" s="46"/>
      <c r="MT749" s="46"/>
      <c r="MU749" s="46"/>
      <c r="MV749" s="46"/>
      <c r="MW749" s="46"/>
      <c r="MX749" s="46"/>
      <c r="MY749" s="46"/>
      <c r="MZ749" s="46"/>
      <c r="NA749" s="46"/>
      <c r="NB749" s="46"/>
      <c r="NC749" s="46"/>
      <c r="ND749" s="46"/>
      <c r="NE749" s="46"/>
      <c r="NF749" s="46"/>
      <c r="NG749" s="46"/>
      <c r="NH749" s="46"/>
      <c r="NI749" s="46"/>
      <c r="NJ749" s="46"/>
      <c r="NK749" s="46"/>
      <c r="NL749" s="46"/>
      <c r="NM749" s="46"/>
      <c r="NN749" s="46"/>
      <c r="NO749" s="46"/>
      <c r="NP749" s="46"/>
      <c r="NQ749" s="46"/>
      <c r="NR749" s="46"/>
      <c r="NS749" s="46"/>
      <c r="NT749" s="46"/>
      <c r="NU749" s="46"/>
      <c r="NV749" s="46"/>
      <c r="NW749" s="46"/>
      <c r="NX749" s="46"/>
      <c r="NY749" s="46"/>
      <c r="NZ749" s="46"/>
      <c r="OA749" s="46"/>
      <c r="OB749" s="46"/>
      <c r="OC749" s="46"/>
      <c r="OD749" s="46"/>
      <c r="OE749" s="46"/>
      <c r="OF749" s="46"/>
      <c r="OG749" s="46"/>
      <c r="OH749" s="46"/>
      <c r="OI749" s="46"/>
      <c r="OJ749" s="46"/>
      <c r="OK749" s="46"/>
      <c r="OL749" s="46"/>
      <c r="OM749" s="46"/>
      <c r="ON749" s="46"/>
      <c r="OO749" s="46"/>
      <c r="OP749" s="46"/>
      <c r="OQ749" s="46"/>
      <c r="OR749" s="46"/>
      <c r="OS749" s="46"/>
      <c r="OT749" s="46"/>
      <c r="OU749" s="46"/>
      <c r="OV749" s="46"/>
      <c r="OW749" s="46"/>
      <c r="OX749" s="46"/>
      <c r="OY749" s="46"/>
      <c r="OZ749" s="46"/>
      <c r="PA749" s="46"/>
      <c r="PB749" s="46"/>
      <c r="PC749" s="46"/>
      <c r="PD749" s="46"/>
      <c r="PE749" s="46"/>
      <c r="PF749" s="46"/>
      <c r="PG749" s="46"/>
      <c r="PH749" s="46"/>
      <c r="PI749" s="46"/>
      <c r="PJ749" s="46"/>
      <c r="PK749" s="46"/>
      <c r="PL749" s="46"/>
      <c r="PM749" s="46"/>
      <c r="PN749" s="46"/>
      <c r="PO749" s="46"/>
      <c r="PP749" s="46"/>
      <c r="PQ749" s="46"/>
      <c r="PR749" s="46"/>
      <c r="PS749" s="46"/>
      <c r="PT749" s="46"/>
      <c r="PU749" s="46"/>
      <c r="PV749" s="46"/>
      <c r="PW749" s="46"/>
      <c r="PX749" s="46"/>
      <c r="PY749" s="46"/>
      <c r="PZ749" s="46"/>
      <c r="QA749" s="46"/>
      <c r="QB749" s="46"/>
      <c r="QC749" s="46"/>
      <c r="QD749" s="46"/>
      <c r="QE749" s="46"/>
      <c r="QF749" s="46"/>
      <c r="QG749" s="46"/>
      <c r="QH749" s="46"/>
      <c r="QI749" s="46"/>
      <c r="QJ749" s="46"/>
      <c r="QK749" s="46"/>
      <c r="QL749" s="46"/>
      <c r="QM749" s="46"/>
      <c r="QN749" s="46"/>
      <c r="QO749" s="46"/>
      <c r="QP749" s="46"/>
      <c r="QQ749" s="46"/>
      <c r="QR749" s="46"/>
      <c r="QS749" s="46"/>
      <c r="QT749" s="46"/>
      <c r="QU749" s="46"/>
      <c r="QV749" s="46"/>
      <c r="QW749" s="46"/>
      <c r="QX749" s="46"/>
      <c r="QY749" s="46"/>
      <c r="QZ749" s="46"/>
      <c r="RA749" s="46"/>
      <c r="RB749" s="46"/>
      <c r="RC749" s="46"/>
      <c r="RD749" s="46"/>
      <c r="RE749" s="46"/>
      <c r="RF749" s="46"/>
      <c r="RG749" s="46"/>
      <c r="RH749" s="46"/>
      <c r="RI749" s="46"/>
      <c r="RJ749" s="46"/>
      <c r="RK749" s="46"/>
      <c r="RL749" s="46"/>
      <c r="RM749" s="46"/>
      <c r="RN749" s="46"/>
      <c r="RO749" s="46"/>
      <c r="RP749" s="46"/>
      <c r="RQ749" s="46"/>
      <c r="RR749" s="46"/>
      <c r="RS749" s="46"/>
      <c r="RT749" s="46"/>
      <c r="RU749" s="46"/>
      <c r="RV749" s="46"/>
      <c r="RW749" s="46"/>
      <c r="RX749" s="46"/>
      <c r="RY749" s="46"/>
      <c r="RZ749" s="46"/>
      <c r="SA749" s="46"/>
      <c r="SB749" s="46"/>
      <c r="SC749" s="46"/>
      <c r="SD749" s="46"/>
      <c r="SE749" s="46"/>
      <c r="SF749" s="46"/>
      <c r="SG749" s="46"/>
      <c r="SH749" s="46"/>
      <c r="SI749" s="46"/>
      <c r="SJ749" s="46"/>
      <c r="SK749" s="46"/>
      <c r="SL749" s="46"/>
      <c r="SM749" s="46"/>
      <c r="SN749" s="46"/>
      <c r="SO749" s="46"/>
      <c r="SP749" s="46"/>
      <c r="SQ749" s="46"/>
      <c r="SR749" s="46"/>
      <c r="SS749" s="46"/>
      <c r="ST749" s="46"/>
      <c r="SU749" s="46"/>
      <c r="SV749" s="46"/>
      <c r="SW749" s="46"/>
      <c r="SX749" s="46"/>
      <c r="SY749" s="46"/>
      <c r="SZ749" s="46"/>
      <c r="TA749" s="46"/>
      <c r="TB749" s="46"/>
      <c r="TC749" s="46"/>
      <c r="TD749" s="46"/>
      <c r="TE749" s="46"/>
      <c r="TF749" s="46"/>
      <c r="TG749" s="46"/>
      <c r="TH749" s="46"/>
      <c r="TI749" s="46"/>
      <c r="TJ749" s="46"/>
      <c r="TK749" s="46"/>
      <c r="TL749" s="46"/>
      <c r="TM749" s="46"/>
      <c r="TN749" s="46"/>
      <c r="TO749" s="46"/>
      <c r="TP749" s="46"/>
      <c r="TQ749" s="46"/>
      <c r="TR749" s="46"/>
      <c r="TS749" s="46"/>
      <c r="TT749" s="46"/>
      <c r="TU749" s="46"/>
      <c r="TV749" s="46"/>
      <c r="TW749" s="46"/>
      <c r="TX749" s="46"/>
      <c r="TY749" s="46"/>
      <c r="TZ749" s="46"/>
      <c r="UA749" s="46"/>
      <c r="UB749" s="46"/>
      <c r="UC749" s="46"/>
      <c r="UD749" s="46"/>
      <c r="UE749" s="46"/>
      <c r="UF749" s="46"/>
      <c r="UG749" s="46"/>
      <c r="UH749" s="46"/>
      <c r="UI749" s="46"/>
      <c r="UJ749" s="46"/>
      <c r="UK749" s="46"/>
      <c r="UL749" s="46"/>
      <c r="UM749" s="46"/>
      <c r="UN749" s="46"/>
      <c r="UO749" s="46"/>
      <c r="UP749" s="46"/>
      <c r="UQ749" s="46"/>
      <c r="UR749" s="46"/>
      <c r="US749" s="46"/>
      <c r="UT749" s="46"/>
      <c r="UU749" s="46"/>
      <c r="UV749" s="46"/>
      <c r="UW749" s="46"/>
      <c r="UX749" s="46"/>
      <c r="UY749" s="46"/>
      <c r="UZ749" s="46"/>
      <c r="VA749" s="46"/>
      <c r="VB749" s="46"/>
      <c r="VC749" s="46"/>
      <c r="VD749" s="46"/>
      <c r="VE749" s="46"/>
      <c r="VF749" s="46"/>
      <c r="VG749" s="46"/>
      <c r="VH749" s="46"/>
      <c r="VI749" s="46"/>
      <c r="VJ749" s="46"/>
      <c r="VK749" s="46"/>
      <c r="VL749" s="46"/>
      <c r="VM749" s="46"/>
      <c r="VN749" s="46"/>
      <c r="VO749" s="46"/>
      <c r="VP749" s="46"/>
      <c r="VQ749" s="46"/>
      <c r="VR749" s="46"/>
      <c r="VS749" s="46"/>
      <c r="VT749" s="46"/>
      <c r="VU749" s="46"/>
      <c r="VV749" s="46"/>
      <c r="VW749" s="46"/>
      <c r="VX749" s="46"/>
      <c r="VY749" s="46"/>
      <c r="VZ749" s="46"/>
      <c r="WA749" s="46"/>
      <c r="WB749" s="46"/>
      <c r="WC749" s="46"/>
      <c r="WD749" s="46"/>
      <c r="WE749" s="46"/>
      <c r="WF749" s="46"/>
      <c r="WG749" s="46"/>
      <c r="WH749" s="46"/>
      <c r="WI749" s="46"/>
      <c r="WJ749" s="46"/>
      <c r="WK749" s="46"/>
      <c r="WL749" s="46"/>
      <c r="WM749" s="46"/>
      <c r="WN749" s="46"/>
      <c r="WO749" s="46"/>
      <c r="WP749" s="46"/>
      <c r="WQ749" s="46"/>
      <c r="WR749" s="46"/>
      <c r="WS749" s="46"/>
      <c r="WT749" s="46"/>
      <c r="WU749" s="46"/>
      <c r="WV749" s="46"/>
      <c r="WW749" s="46"/>
      <c r="WX749" s="46"/>
      <c r="WY749" s="46"/>
      <c r="WZ749" s="46"/>
      <c r="XA749" s="46"/>
      <c r="XB749" s="46"/>
      <c r="XC749" s="46"/>
      <c r="XD749" s="46"/>
      <c r="XE749" s="46"/>
      <c r="XF749" s="46"/>
      <c r="XG749" s="46"/>
      <c r="XH749" s="46"/>
      <c r="XI749" s="46"/>
      <c r="XJ749" s="46"/>
      <c r="XK749" s="46"/>
      <c r="XL749" s="46"/>
      <c r="XM749" s="46"/>
      <c r="XN749" s="46"/>
      <c r="XO749" s="46"/>
      <c r="XP749" s="46"/>
      <c r="XQ749" s="46"/>
      <c r="XR749" s="46"/>
      <c r="XS749" s="46"/>
      <c r="XT749" s="46"/>
      <c r="XU749" s="46"/>
      <c r="XV749" s="46"/>
      <c r="XW749" s="46"/>
      <c r="XX749" s="46"/>
      <c r="XY749" s="46"/>
      <c r="XZ749" s="46"/>
      <c r="YA749" s="46"/>
      <c r="YB749" s="46"/>
      <c r="YC749" s="46"/>
      <c r="YD749" s="46"/>
      <c r="YE749" s="46"/>
      <c r="YF749" s="46"/>
      <c r="YG749" s="46"/>
      <c r="YH749" s="46"/>
      <c r="YI749" s="46"/>
      <c r="YJ749" s="46"/>
      <c r="YK749" s="46"/>
      <c r="YL749" s="46"/>
      <c r="YM749" s="46"/>
      <c r="YN749" s="46"/>
      <c r="YO749" s="46"/>
      <c r="YP749" s="46"/>
      <c r="YQ749" s="46"/>
      <c r="YR749" s="46"/>
      <c r="YS749" s="46"/>
      <c r="YT749" s="46"/>
      <c r="YU749" s="46"/>
      <c r="YV749" s="46"/>
      <c r="YW749" s="46"/>
      <c r="YX749" s="46"/>
      <c r="YY749" s="46"/>
      <c r="YZ749" s="46"/>
      <c r="ZA749" s="46"/>
      <c r="ZB749" s="46"/>
      <c r="ZC749" s="46"/>
      <c r="ZD749" s="46"/>
      <c r="ZE749" s="46"/>
      <c r="ZF749" s="46"/>
      <c r="ZG749" s="46"/>
      <c r="ZH749" s="46"/>
      <c r="ZI749" s="46"/>
      <c r="ZJ749" s="46"/>
      <c r="ZK749" s="46"/>
      <c r="ZL749" s="46"/>
      <c r="ZM749" s="46"/>
      <c r="ZN749" s="46"/>
      <c r="ZO749" s="46"/>
      <c r="ZP749" s="46"/>
      <c r="ZQ749" s="46"/>
      <c r="ZR749" s="46"/>
      <c r="ZS749" s="46"/>
      <c r="ZT749" s="46"/>
      <c r="ZU749" s="46"/>
      <c r="ZV749" s="46"/>
      <c r="ZW749" s="46"/>
      <c r="ZX749" s="46"/>
      <c r="ZY749" s="46"/>
      <c r="ZZ749" s="46"/>
      <c r="AAA749" s="46"/>
      <c r="AAB749" s="46"/>
      <c r="AAC749" s="46"/>
      <c r="AAD749" s="46"/>
      <c r="AAE749" s="46"/>
      <c r="AAF749" s="46"/>
      <c r="AAG749" s="46"/>
      <c r="AAH749" s="46"/>
      <c r="AAI749" s="46"/>
      <c r="AAJ749" s="46"/>
      <c r="AAK749" s="46"/>
      <c r="AAL749" s="46"/>
      <c r="AAM749" s="46"/>
      <c r="AAN749" s="46"/>
      <c r="AAO749" s="46"/>
      <c r="AAP749" s="46"/>
      <c r="AAQ749" s="46"/>
      <c r="AAR749" s="46"/>
      <c r="AAS749" s="46"/>
      <c r="AAT749" s="46"/>
      <c r="AAU749" s="46"/>
      <c r="AAV749" s="46"/>
      <c r="AAW749" s="46"/>
      <c r="AAX749" s="46"/>
      <c r="AAY749" s="46"/>
      <c r="AAZ749" s="46"/>
      <c r="ABA749" s="46"/>
      <c r="ABB749" s="46"/>
      <c r="ABC749" s="46"/>
      <c r="ABD749" s="46"/>
      <c r="ABE749" s="46"/>
      <c r="ABF749" s="46"/>
      <c r="ABG749" s="46"/>
      <c r="ABH749" s="46"/>
      <c r="ABI749" s="46"/>
      <c r="ABJ749" s="46"/>
      <c r="ABK749" s="46"/>
      <c r="ABL749" s="46"/>
      <c r="ABM749" s="46"/>
      <c r="ABN749" s="46"/>
      <c r="ABO749" s="46"/>
      <c r="ABP749" s="46"/>
      <c r="ABQ749" s="46"/>
      <c r="ABR749" s="46"/>
      <c r="ABS749" s="46"/>
      <c r="ABT749" s="46"/>
      <c r="ABU749" s="46"/>
      <c r="ABV749" s="46"/>
      <c r="ABW749" s="46"/>
      <c r="ABX749" s="46"/>
      <c r="ABY749" s="46"/>
      <c r="ABZ749" s="46"/>
      <c r="ACA749" s="46"/>
      <c r="ACB749" s="46"/>
      <c r="ACC749" s="46"/>
      <c r="ACD749" s="46"/>
      <c r="ACE749" s="46"/>
      <c r="ACF749" s="46"/>
      <c r="ACG749" s="46"/>
      <c r="ACH749" s="46"/>
      <c r="ACI749" s="46"/>
      <c r="ACJ749" s="46"/>
      <c r="ACK749" s="46"/>
      <c r="ACL749" s="46"/>
      <c r="ACM749" s="46"/>
      <c r="ACN749" s="46"/>
      <c r="ACO749" s="46"/>
      <c r="ACP749" s="46"/>
      <c r="ACQ749" s="46"/>
      <c r="ACR749" s="46"/>
      <c r="ACS749" s="46"/>
      <c r="ACT749" s="46"/>
      <c r="ACU749" s="46"/>
      <c r="ACV749" s="46"/>
      <c r="ACW749" s="46"/>
      <c r="ACX749" s="46"/>
      <c r="ACY749" s="46"/>
      <c r="ACZ749" s="46"/>
      <c r="ADA749" s="46"/>
      <c r="ADB749" s="46"/>
      <c r="ADC749" s="46"/>
      <c r="ADD749" s="46"/>
      <c r="ADE749" s="46"/>
      <c r="ADF749" s="46"/>
      <c r="ADG749" s="46"/>
      <c r="ADH749" s="46"/>
      <c r="ADI749" s="46"/>
      <c r="ADJ749" s="46"/>
      <c r="ADK749" s="46"/>
      <c r="ADL749" s="46"/>
      <c r="ADM749" s="46"/>
      <c r="ADN749" s="46"/>
      <c r="ADO749" s="46"/>
      <c r="ADP749" s="46"/>
    </row>
    <row r="750" spans="3:796" x14ac:dyDescent="0.4">
      <c r="C750" s="62"/>
      <c r="D750" s="42">
        <f>(1/$D$5)*学習!AA56</f>
        <v>0</v>
      </c>
      <c r="I750" s="63">
        <v>739</v>
      </c>
      <c r="J750" s="44">
        <v>-0.11409643156378348</v>
      </c>
      <c r="K750" s="44">
        <v>1.2414444098381966E-2</v>
      </c>
      <c r="L750" s="44">
        <v>-0.18864943069023613</v>
      </c>
      <c r="M750" s="44">
        <v>-0.12992015573979146</v>
      </c>
      <c r="N750" s="44">
        <v>-5.0272599124951398E-2</v>
      </c>
      <c r="O750" s="44">
        <v>-4.5491073330419934E-2</v>
      </c>
      <c r="P750" s="44">
        <v>0.13394550861224003</v>
      </c>
      <c r="Q750" s="44">
        <v>-0.26671122714438084</v>
      </c>
      <c r="R750" s="44">
        <v>0.10997147626379457</v>
      </c>
      <c r="S750" s="44">
        <v>0.16313544259638377</v>
      </c>
      <c r="T750" s="44">
        <v>0.26002785375682463</v>
      </c>
      <c r="U750" s="44">
        <v>-0.24143099648533722</v>
      </c>
      <c r="V750" s="44">
        <v>-1.720997716385329E-2</v>
      </c>
      <c r="W750" s="44">
        <v>-1.6185955782270091E-2</v>
      </c>
      <c r="X750" s="44">
        <v>-6.9139514742778546E-2</v>
      </c>
      <c r="Y750" s="44">
        <v>0.10397489682862358</v>
      </c>
      <c r="Z750" s="44">
        <v>-2.5908046808944409E-2</v>
      </c>
      <c r="AA750" s="44">
        <v>-2.4992031666298313E-2</v>
      </c>
      <c r="AB750" s="44">
        <v>-0.13447299407231431</v>
      </c>
      <c r="AC750" s="44">
        <v>0.1245895182777792</v>
      </c>
      <c r="AD750" s="44">
        <v>-0.178215596501625</v>
      </c>
      <c r="AE750" s="44">
        <v>4.4917404416054962E-3</v>
      </c>
      <c r="AF750" s="44">
        <v>0.19192710821227119</v>
      </c>
      <c r="AG750" s="44">
        <v>-6.5212601323126632E-2</v>
      </c>
      <c r="AH750" s="44">
        <v>-6.6255448791708686E-3</v>
      </c>
      <c r="AI750" s="44">
        <v>3.8065689028309611E-2</v>
      </c>
      <c r="AJ750" s="44">
        <v>0.10492051761895917</v>
      </c>
      <c r="AK750" s="44">
        <v>0.19257095929912102</v>
      </c>
      <c r="AL750" s="44">
        <v>7.3542712382140982E-2</v>
      </c>
      <c r="AM750" s="44">
        <v>-0.1306619818885757</v>
      </c>
      <c r="AN750" s="44">
        <v>-0.20972332077573538</v>
      </c>
      <c r="AO750" s="44">
        <v>2.1881967663201305E-2</v>
      </c>
      <c r="AP750" s="44">
        <v>2.9715528669394812E-2</v>
      </c>
      <c r="AQ750" s="44">
        <v>-0.15543915409912598</v>
      </c>
      <c r="AR750" s="44">
        <v>-7.7172502086501017E-3</v>
      </c>
      <c r="AS750" s="44">
        <v>6.174889998650375E-2</v>
      </c>
      <c r="AT750" s="44">
        <v>0.21179100070293932</v>
      </c>
      <c r="AU750" s="44">
        <v>1.5890740638512198E-2</v>
      </c>
      <c r="AV750" s="44">
        <v>6.8293738568631426E-2</v>
      </c>
      <c r="AW750" s="44">
        <v>2.9038872222622473E-2</v>
      </c>
      <c r="AX750" s="44">
        <v>6.8162262751505068E-2</v>
      </c>
      <c r="AY750" s="44">
        <v>-5.5955873989246105E-2</v>
      </c>
      <c r="AZ750" s="44">
        <v>-3.0914099884937964E-2</v>
      </c>
      <c r="BA750" s="44">
        <v>0.12775337987542504</v>
      </c>
      <c r="BB750" s="44">
        <v>0.10442894299039385</v>
      </c>
      <c r="BC750" s="44">
        <v>5.8412762178703413E-2</v>
      </c>
      <c r="BD750" s="44">
        <v>9.6170675855133433E-2</v>
      </c>
      <c r="BE750" s="44">
        <v>-6.5428489843218918E-3</v>
      </c>
      <c r="BF750" s="44">
        <v>-8.3362174562537208E-2</v>
      </c>
      <c r="BG750" s="44">
        <v>6.9755384347997162E-2</v>
      </c>
      <c r="BH750" s="44">
        <v>4.8628833194184304E-2</v>
      </c>
      <c r="BI750" s="44">
        <v>-0.10977013582793772</v>
      </c>
      <c r="BJ750" s="44">
        <v>4.1697863847223446E-2</v>
      </c>
      <c r="BK750" s="44">
        <v>3.868234149257662E-2</v>
      </c>
      <c r="BL750" s="44">
        <v>0.20301177940251661</v>
      </c>
      <c r="BM750" s="44">
        <v>-9.1430877011781375E-3</v>
      </c>
      <c r="BN750" s="44">
        <v>0.1929848994276428</v>
      </c>
      <c r="BO750" s="44">
        <v>-8.8585492259765752E-2</v>
      </c>
      <c r="BP750" s="44">
        <v>-0.10919126833815046</v>
      </c>
      <c r="BQ750" s="44">
        <v>-3.7933309243214829E-2</v>
      </c>
      <c r="BR750" s="44">
        <v>0.19165679613709086</v>
      </c>
      <c r="BS750" s="44">
        <v>0.14761616825617827</v>
      </c>
      <c r="BT750" s="44">
        <v>-2.0719521926890548E-2</v>
      </c>
      <c r="BU750" s="44">
        <v>0.17998785440199669</v>
      </c>
      <c r="BV750" s="44">
        <v>5.7280681904866335E-2</v>
      </c>
      <c r="BW750" s="44">
        <v>-0.13655712332155842</v>
      </c>
      <c r="BX750" s="44">
        <v>-7.1736621024970457E-2</v>
      </c>
      <c r="BY750" s="44">
        <v>-2.1620608215181799E-2</v>
      </c>
      <c r="BZ750" s="44">
        <v>-0.16501502520087183</v>
      </c>
      <c r="CA750" s="44">
        <v>3.5060773818542952E-2</v>
      </c>
      <c r="CB750" s="44">
        <v>-0.23684575721550791</v>
      </c>
      <c r="CC750" s="44">
        <v>-1.2874491499424108E-2</v>
      </c>
      <c r="CD750" s="44">
        <v>4.5460576560936675E-2</v>
      </c>
      <c r="CE750" s="44">
        <v>-0.15990534473635754</v>
      </c>
      <c r="CF750" s="44">
        <v>2.6458398394439294E-3</v>
      </c>
      <c r="CG750" s="44">
        <v>6.5384119926343923E-2</v>
      </c>
      <c r="CH750" s="44">
        <v>-0.24902069956084336</v>
      </c>
      <c r="CI750" s="44">
        <v>-0.1316339439185352</v>
      </c>
      <c r="CJ750" s="44">
        <v>3.9936532814305981E-2</v>
      </c>
      <c r="CK750" s="44">
        <v>0.14423056697843592</v>
      </c>
      <c r="CL750" s="44">
        <v>5.6605707596864896E-2</v>
      </c>
      <c r="CM750" s="44">
        <v>-0.13533654621377952</v>
      </c>
      <c r="CN750" s="44">
        <v>-8.4952011280474679E-2</v>
      </c>
      <c r="CO750" s="44">
        <v>-2.6989333514178523E-2</v>
      </c>
      <c r="CP750" s="44">
        <v>-0.11462919409066342</v>
      </c>
      <c r="CQ750" s="44">
        <v>3.2583488440085989E-2</v>
      </c>
      <c r="CR750" s="44">
        <v>0.16070266041426895</v>
      </c>
      <c r="CS750" s="44">
        <v>-4.9479370827249632E-2</v>
      </c>
      <c r="CT750" s="44">
        <v>1.8287801831816154E-3</v>
      </c>
      <c r="CU750" s="44">
        <v>3.6462517513541563E-2</v>
      </c>
      <c r="CV750" s="44">
        <v>-0.15802019830432495</v>
      </c>
      <c r="CW750" s="44">
        <v>-6.0373384164647589E-2</v>
      </c>
      <c r="CX750" s="44">
        <v>-7.1331026741287815E-2</v>
      </c>
      <c r="CY750" s="44">
        <v>-3.7079066323769519E-2</v>
      </c>
      <c r="CZ750" s="44">
        <v>0.10545579784875769</v>
      </c>
      <c r="DA750" s="44">
        <v>3.6997884743121261E-2</v>
      </c>
      <c r="DB750" s="44">
        <v>-0.10667667020772569</v>
      </c>
      <c r="DC750" s="44">
        <v>9.5939530442436891E-3</v>
      </c>
      <c r="DD750" s="44">
        <v>0.10636398908819125</v>
      </c>
      <c r="DE750" s="44">
        <v>-3.4391698040317133E-3</v>
      </c>
      <c r="DF750" s="46"/>
      <c r="DG750" s="46"/>
      <c r="DH750" s="46"/>
      <c r="DI750" s="46"/>
      <c r="DJ750" s="46"/>
      <c r="DK750" s="46"/>
      <c r="DL750" s="46"/>
      <c r="DM750" s="46"/>
      <c r="DN750" s="46"/>
      <c r="DO750" s="46"/>
      <c r="DP750" s="46"/>
      <c r="DQ750" s="46"/>
      <c r="DR750" s="46"/>
      <c r="DS750" s="46"/>
      <c r="DT750" s="46"/>
      <c r="DU750" s="46"/>
      <c r="DV750" s="46"/>
      <c r="DW750" s="46"/>
      <c r="DX750" s="46"/>
      <c r="DY750" s="46"/>
      <c r="DZ750" s="46"/>
      <c r="EA750" s="46"/>
      <c r="EB750" s="46"/>
      <c r="EC750" s="46"/>
      <c r="ED750" s="46"/>
      <c r="EE750" s="46"/>
      <c r="EF750" s="46"/>
      <c r="EG750" s="46"/>
      <c r="EH750" s="46"/>
      <c r="EI750" s="46"/>
      <c r="EJ750" s="46"/>
      <c r="EK750" s="46"/>
      <c r="EL750" s="46"/>
      <c r="EM750" s="46"/>
      <c r="EN750" s="46"/>
      <c r="EO750" s="46"/>
      <c r="EP750" s="46"/>
      <c r="EQ750" s="46"/>
      <c r="ER750" s="46"/>
      <c r="ES750" s="46"/>
      <c r="ET750" s="46"/>
      <c r="EU750" s="46"/>
      <c r="EV750" s="46"/>
      <c r="EW750" s="46"/>
      <c r="EX750" s="46"/>
      <c r="EY750" s="46"/>
      <c r="EZ750" s="46"/>
      <c r="FA750" s="46"/>
      <c r="FB750" s="46"/>
      <c r="FC750" s="46"/>
      <c r="FD750" s="46"/>
      <c r="FE750" s="46"/>
      <c r="FF750" s="46"/>
      <c r="FG750" s="46"/>
      <c r="FH750" s="46"/>
      <c r="FI750" s="46"/>
      <c r="FJ750" s="46"/>
      <c r="FK750" s="46"/>
      <c r="FL750" s="46"/>
      <c r="FM750" s="46"/>
      <c r="FN750" s="46"/>
      <c r="FO750" s="46"/>
      <c r="FP750" s="46"/>
      <c r="FQ750" s="46"/>
      <c r="FR750" s="46"/>
      <c r="FS750" s="46"/>
      <c r="FT750" s="46"/>
      <c r="FU750" s="46"/>
      <c r="FV750" s="46"/>
      <c r="FW750" s="46"/>
      <c r="FX750" s="46"/>
      <c r="FY750" s="46"/>
      <c r="FZ750" s="46"/>
      <c r="GA750" s="46"/>
      <c r="GB750" s="46"/>
      <c r="GC750" s="46"/>
      <c r="GD750" s="46"/>
      <c r="GE750" s="46"/>
      <c r="GF750" s="46"/>
      <c r="GG750" s="46"/>
      <c r="GH750" s="46"/>
      <c r="GI750" s="46"/>
      <c r="GJ750" s="46"/>
      <c r="GK750" s="46"/>
      <c r="GL750" s="46"/>
      <c r="GM750" s="46"/>
      <c r="GN750" s="46"/>
      <c r="GO750" s="46"/>
      <c r="GP750" s="46"/>
      <c r="GQ750" s="46"/>
      <c r="GR750" s="46"/>
      <c r="GS750" s="46"/>
      <c r="GT750" s="46"/>
      <c r="GU750" s="46"/>
      <c r="GV750" s="46"/>
      <c r="GW750" s="46"/>
      <c r="GX750" s="46"/>
      <c r="GY750" s="46"/>
      <c r="GZ750" s="46"/>
      <c r="HA750" s="46"/>
      <c r="HB750" s="46"/>
      <c r="HC750" s="46"/>
      <c r="HD750" s="46"/>
      <c r="HE750" s="46"/>
      <c r="HF750" s="46"/>
      <c r="HG750" s="46"/>
      <c r="HH750" s="46"/>
      <c r="HI750" s="46"/>
      <c r="HJ750" s="46"/>
      <c r="HK750" s="46"/>
      <c r="HL750" s="46"/>
      <c r="HM750" s="46"/>
      <c r="HN750" s="46"/>
      <c r="HO750" s="46"/>
      <c r="HP750" s="46"/>
      <c r="HQ750" s="46"/>
      <c r="HR750" s="46"/>
      <c r="HS750" s="46"/>
      <c r="HT750" s="46"/>
      <c r="HU750" s="46"/>
      <c r="HV750" s="46"/>
      <c r="HW750" s="46"/>
      <c r="HX750" s="46"/>
      <c r="HY750" s="46"/>
      <c r="HZ750" s="46"/>
      <c r="IA750" s="46"/>
      <c r="IB750" s="46"/>
      <c r="IC750" s="46"/>
      <c r="ID750" s="46"/>
      <c r="IE750" s="46"/>
      <c r="IF750" s="46"/>
      <c r="IG750" s="46"/>
      <c r="IH750" s="46"/>
      <c r="II750" s="46"/>
      <c r="IJ750" s="46"/>
      <c r="IK750" s="46"/>
      <c r="IL750" s="46"/>
      <c r="IM750" s="46"/>
      <c r="IN750" s="46"/>
      <c r="IO750" s="46"/>
      <c r="IP750" s="46"/>
      <c r="IQ750" s="46"/>
      <c r="IR750" s="46"/>
      <c r="IS750" s="46"/>
      <c r="IT750" s="46"/>
      <c r="IU750" s="46"/>
      <c r="IV750" s="46"/>
      <c r="IW750" s="46"/>
      <c r="IX750" s="46"/>
      <c r="IY750" s="46"/>
      <c r="IZ750" s="46"/>
      <c r="JA750" s="46"/>
      <c r="JB750" s="46"/>
      <c r="JC750" s="46"/>
      <c r="JD750" s="46"/>
      <c r="JE750" s="46"/>
      <c r="JF750" s="46"/>
      <c r="JG750" s="46"/>
      <c r="JH750" s="46"/>
      <c r="JI750" s="46"/>
      <c r="JJ750" s="46"/>
      <c r="JK750" s="46"/>
      <c r="JL750" s="46"/>
      <c r="JM750" s="46"/>
      <c r="JN750" s="46"/>
      <c r="JO750" s="46"/>
      <c r="JP750" s="46"/>
      <c r="JQ750" s="46"/>
      <c r="JR750" s="46"/>
      <c r="JS750" s="46"/>
      <c r="JT750" s="46"/>
      <c r="JU750" s="46"/>
      <c r="JV750" s="46"/>
      <c r="JW750" s="46"/>
      <c r="JX750" s="46"/>
      <c r="JY750" s="46"/>
      <c r="JZ750" s="46"/>
      <c r="KA750" s="46"/>
      <c r="KB750" s="46"/>
      <c r="KC750" s="46"/>
      <c r="KD750" s="46"/>
      <c r="KE750" s="46"/>
      <c r="KF750" s="46"/>
      <c r="KG750" s="46"/>
      <c r="KH750" s="46"/>
      <c r="KI750" s="46"/>
      <c r="KJ750" s="46"/>
      <c r="KK750" s="46"/>
      <c r="KL750" s="46"/>
      <c r="KM750" s="46"/>
      <c r="KN750" s="46"/>
      <c r="KO750" s="46"/>
      <c r="KP750" s="46"/>
      <c r="KQ750" s="46"/>
      <c r="KR750" s="46"/>
      <c r="KS750" s="46"/>
      <c r="KT750" s="46"/>
      <c r="KU750" s="46"/>
      <c r="KV750" s="46"/>
      <c r="KW750" s="46"/>
      <c r="KX750" s="46"/>
      <c r="KY750" s="46"/>
      <c r="KZ750" s="46"/>
      <c r="LA750" s="46"/>
      <c r="LB750" s="46"/>
      <c r="LC750" s="46"/>
      <c r="LD750" s="46"/>
      <c r="LE750" s="46"/>
      <c r="LF750" s="46"/>
      <c r="LG750" s="46"/>
      <c r="LH750" s="46"/>
      <c r="LI750" s="46"/>
      <c r="LJ750" s="46"/>
      <c r="LK750" s="46"/>
      <c r="LL750" s="46"/>
      <c r="LM750" s="46"/>
      <c r="LN750" s="46"/>
      <c r="LO750" s="46"/>
      <c r="LP750" s="46"/>
      <c r="LQ750" s="46"/>
      <c r="LR750" s="46"/>
      <c r="LS750" s="46"/>
      <c r="LT750" s="46"/>
      <c r="LU750" s="46"/>
      <c r="LV750" s="46"/>
      <c r="LW750" s="46"/>
      <c r="LX750" s="46"/>
      <c r="LY750" s="46"/>
      <c r="LZ750" s="46"/>
      <c r="MA750" s="46"/>
      <c r="MB750" s="46"/>
      <c r="MC750" s="46"/>
      <c r="MD750" s="46"/>
      <c r="ME750" s="46"/>
      <c r="MF750" s="46"/>
      <c r="MG750" s="46"/>
      <c r="MH750" s="46"/>
      <c r="MI750" s="46"/>
      <c r="MJ750" s="46"/>
      <c r="MK750" s="46"/>
      <c r="ML750" s="46"/>
      <c r="MM750" s="46"/>
      <c r="MN750" s="46"/>
      <c r="MO750" s="46"/>
      <c r="MP750" s="46"/>
      <c r="MQ750" s="46"/>
      <c r="MR750" s="46"/>
      <c r="MS750" s="46"/>
      <c r="MT750" s="46"/>
      <c r="MU750" s="46"/>
      <c r="MV750" s="46"/>
      <c r="MW750" s="46"/>
      <c r="MX750" s="46"/>
      <c r="MY750" s="46"/>
      <c r="MZ750" s="46"/>
      <c r="NA750" s="46"/>
      <c r="NB750" s="46"/>
      <c r="NC750" s="46"/>
      <c r="ND750" s="46"/>
      <c r="NE750" s="46"/>
      <c r="NF750" s="46"/>
      <c r="NG750" s="46"/>
      <c r="NH750" s="46"/>
      <c r="NI750" s="46"/>
      <c r="NJ750" s="46"/>
      <c r="NK750" s="46"/>
      <c r="NL750" s="46"/>
      <c r="NM750" s="46"/>
      <c r="NN750" s="46"/>
      <c r="NO750" s="46"/>
      <c r="NP750" s="46"/>
      <c r="NQ750" s="46"/>
      <c r="NR750" s="46"/>
      <c r="NS750" s="46"/>
      <c r="NT750" s="46"/>
      <c r="NU750" s="46"/>
      <c r="NV750" s="46"/>
      <c r="NW750" s="46"/>
      <c r="NX750" s="46"/>
      <c r="NY750" s="46"/>
      <c r="NZ750" s="46"/>
      <c r="OA750" s="46"/>
      <c r="OB750" s="46"/>
      <c r="OC750" s="46"/>
      <c r="OD750" s="46"/>
      <c r="OE750" s="46"/>
      <c r="OF750" s="46"/>
      <c r="OG750" s="46"/>
      <c r="OH750" s="46"/>
      <c r="OI750" s="46"/>
      <c r="OJ750" s="46"/>
      <c r="OK750" s="46"/>
      <c r="OL750" s="46"/>
      <c r="OM750" s="46"/>
      <c r="ON750" s="46"/>
      <c r="OO750" s="46"/>
      <c r="OP750" s="46"/>
      <c r="OQ750" s="46"/>
      <c r="OR750" s="46"/>
      <c r="OS750" s="46"/>
      <c r="OT750" s="46"/>
      <c r="OU750" s="46"/>
      <c r="OV750" s="46"/>
      <c r="OW750" s="46"/>
      <c r="OX750" s="46"/>
      <c r="OY750" s="46"/>
      <c r="OZ750" s="46"/>
      <c r="PA750" s="46"/>
      <c r="PB750" s="46"/>
      <c r="PC750" s="46"/>
      <c r="PD750" s="46"/>
      <c r="PE750" s="46"/>
      <c r="PF750" s="46"/>
      <c r="PG750" s="46"/>
      <c r="PH750" s="46"/>
      <c r="PI750" s="46"/>
      <c r="PJ750" s="46"/>
      <c r="PK750" s="46"/>
      <c r="PL750" s="46"/>
      <c r="PM750" s="46"/>
      <c r="PN750" s="46"/>
      <c r="PO750" s="46"/>
      <c r="PP750" s="46"/>
      <c r="PQ750" s="46"/>
      <c r="PR750" s="46"/>
      <c r="PS750" s="46"/>
      <c r="PT750" s="46"/>
      <c r="PU750" s="46"/>
      <c r="PV750" s="46"/>
      <c r="PW750" s="46"/>
      <c r="PX750" s="46"/>
      <c r="PY750" s="46"/>
      <c r="PZ750" s="46"/>
      <c r="QA750" s="46"/>
      <c r="QB750" s="46"/>
      <c r="QC750" s="46"/>
      <c r="QD750" s="46"/>
      <c r="QE750" s="46"/>
      <c r="QF750" s="46"/>
      <c r="QG750" s="46"/>
      <c r="QH750" s="46"/>
      <c r="QI750" s="46"/>
      <c r="QJ750" s="46"/>
      <c r="QK750" s="46"/>
      <c r="QL750" s="46"/>
      <c r="QM750" s="46"/>
      <c r="QN750" s="46"/>
      <c r="QO750" s="46"/>
      <c r="QP750" s="46"/>
      <c r="QQ750" s="46"/>
      <c r="QR750" s="46"/>
      <c r="QS750" s="46"/>
      <c r="QT750" s="46"/>
      <c r="QU750" s="46"/>
      <c r="QV750" s="46"/>
      <c r="QW750" s="46"/>
      <c r="QX750" s="46"/>
      <c r="QY750" s="46"/>
      <c r="QZ750" s="46"/>
      <c r="RA750" s="46"/>
      <c r="RB750" s="46"/>
      <c r="RC750" s="46"/>
      <c r="RD750" s="46"/>
      <c r="RE750" s="46"/>
      <c r="RF750" s="46"/>
      <c r="RG750" s="46"/>
      <c r="RH750" s="46"/>
      <c r="RI750" s="46"/>
      <c r="RJ750" s="46"/>
      <c r="RK750" s="46"/>
      <c r="RL750" s="46"/>
      <c r="RM750" s="46"/>
      <c r="RN750" s="46"/>
      <c r="RO750" s="46"/>
      <c r="RP750" s="46"/>
      <c r="RQ750" s="46"/>
      <c r="RR750" s="46"/>
      <c r="RS750" s="46"/>
      <c r="RT750" s="46"/>
      <c r="RU750" s="46"/>
      <c r="RV750" s="46"/>
      <c r="RW750" s="46"/>
      <c r="RX750" s="46"/>
      <c r="RY750" s="46"/>
      <c r="RZ750" s="46"/>
      <c r="SA750" s="46"/>
      <c r="SB750" s="46"/>
      <c r="SC750" s="46"/>
      <c r="SD750" s="46"/>
      <c r="SE750" s="46"/>
      <c r="SF750" s="46"/>
      <c r="SG750" s="46"/>
      <c r="SH750" s="46"/>
      <c r="SI750" s="46"/>
      <c r="SJ750" s="46"/>
      <c r="SK750" s="46"/>
      <c r="SL750" s="46"/>
      <c r="SM750" s="46"/>
      <c r="SN750" s="46"/>
      <c r="SO750" s="46"/>
      <c r="SP750" s="46"/>
      <c r="SQ750" s="46"/>
      <c r="SR750" s="46"/>
      <c r="SS750" s="46"/>
      <c r="ST750" s="46"/>
      <c r="SU750" s="46"/>
      <c r="SV750" s="46"/>
      <c r="SW750" s="46"/>
      <c r="SX750" s="46"/>
      <c r="SY750" s="46"/>
      <c r="SZ750" s="46"/>
      <c r="TA750" s="46"/>
      <c r="TB750" s="46"/>
      <c r="TC750" s="46"/>
      <c r="TD750" s="46"/>
      <c r="TE750" s="46"/>
      <c r="TF750" s="46"/>
      <c r="TG750" s="46"/>
      <c r="TH750" s="46"/>
      <c r="TI750" s="46"/>
      <c r="TJ750" s="46"/>
      <c r="TK750" s="46"/>
      <c r="TL750" s="46"/>
      <c r="TM750" s="46"/>
      <c r="TN750" s="46"/>
      <c r="TO750" s="46"/>
      <c r="TP750" s="46"/>
      <c r="TQ750" s="46"/>
      <c r="TR750" s="46"/>
      <c r="TS750" s="46"/>
      <c r="TT750" s="46"/>
      <c r="TU750" s="46"/>
      <c r="TV750" s="46"/>
      <c r="TW750" s="46"/>
      <c r="TX750" s="46"/>
      <c r="TY750" s="46"/>
      <c r="TZ750" s="46"/>
      <c r="UA750" s="46"/>
      <c r="UB750" s="46"/>
      <c r="UC750" s="46"/>
      <c r="UD750" s="46"/>
      <c r="UE750" s="46"/>
      <c r="UF750" s="46"/>
      <c r="UG750" s="46"/>
      <c r="UH750" s="46"/>
      <c r="UI750" s="46"/>
      <c r="UJ750" s="46"/>
      <c r="UK750" s="46"/>
      <c r="UL750" s="46"/>
      <c r="UM750" s="46"/>
      <c r="UN750" s="46"/>
      <c r="UO750" s="46"/>
      <c r="UP750" s="46"/>
      <c r="UQ750" s="46"/>
      <c r="UR750" s="46"/>
      <c r="US750" s="46"/>
      <c r="UT750" s="46"/>
      <c r="UU750" s="46"/>
      <c r="UV750" s="46"/>
      <c r="UW750" s="46"/>
      <c r="UX750" s="46"/>
      <c r="UY750" s="46"/>
      <c r="UZ750" s="46"/>
      <c r="VA750" s="46"/>
      <c r="VB750" s="46"/>
      <c r="VC750" s="46"/>
      <c r="VD750" s="46"/>
      <c r="VE750" s="46"/>
      <c r="VF750" s="46"/>
      <c r="VG750" s="46"/>
      <c r="VH750" s="46"/>
      <c r="VI750" s="46"/>
      <c r="VJ750" s="46"/>
      <c r="VK750" s="46"/>
      <c r="VL750" s="46"/>
      <c r="VM750" s="46"/>
      <c r="VN750" s="46"/>
      <c r="VO750" s="46"/>
      <c r="VP750" s="46"/>
      <c r="VQ750" s="46"/>
      <c r="VR750" s="46"/>
      <c r="VS750" s="46"/>
      <c r="VT750" s="46"/>
      <c r="VU750" s="46"/>
      <c r="VV750" s="46"/>
      <c r="VW750" s="46"/>
      <c r="VX750" s="46"/>
      <c r="VY750" s="46"/>
      <c r="VZ750" s="46"/>
      <c r="WA750" s="46"/>
      <c r="WB750" s="46"/>
      <c r="WC750" s="46"/>
      <c r="WD750" s="46"/>
      <c r="WE750" s="46"/>
      <c r="WF750" s="46"/>
      <c r="WG750" s="46"/>
      <c r="WH750" s="46"/>
      <c r="WI750" s="46"/>
      <c r="WJ750" s="46"/>
      <c r="WK750" s="46"/>
      <c r="WL750" s="46"/>
      <c r="WM750" s="46"/>
      <c r="WN750" s="46"/>
      <c r="WO750" s="46"/>
      <c r="WP750" s="46"/>
      <c r="WQ750" s="46"/>
      <c r="WR750" s="46"/>
      <c r="WS750" s="46"/>
      <c r="WT750" s="46"/>
      <c r="WU750" s="46"/>
      <c r="WV750" s="46"/>
      <c r="WW750" s="46"/>
      <c r="WX750" s="46"/>
      <c r="WY750" s="46"/>
      <c r="WZ750" s="46"/>
      <c r="XA750" s="46"/>
      <c r="XB750" s="46"/>
      <c r="XC750" s="46"/>
      <c r="XD750" s="46"/>
      <c r="XE750" s="46"/>
      <c r="XF750" s="46"/>
      <c r="XG750" s="46"/>
      <c r="XH750" s="46"/>
      <c r="XI750" s="46"/>
      <c r="XJ750" s="46"/>
      <c r="XK750" s="46"/>
      <c r="XL750" s="46"/>
      <c r="XM750" s="46"/>
      <c r="XN750" s="46"/>
      <c r="XO750" s="46"/>
      <c r="XP750" s="46"/>
      <c r="XQ750" s="46"/>
      <c r="XR750" s="46"/>
      <c r="XS750" s="46"/>
      <c r="XT750" s="46"/>
      <c r="XU750" s="46"/>
      <c r="XV750" s="46"/>
      <c r="XW750" s="46"/>
      <c r="XX750" s="46"/>
      <c r="XY750" s="46"/>
      <c r="XZ750" s="46"/>
      <c r="YA750" s="46"/>
      <c r="YB750" s="46"/>
      <c r="YC750" s="46"/>
      <c r="YD750" s="46"/>
      <c r="YE750" s="46"/>
      <c r="YF750" s="46"/>
      <c r="YG750" s="46"/>
      <c r="YH750" s="46"/>
      <c r="YI750" s="46"/>
      <c r="YJ750" s="46"/>
      <c r="YK750" s="46"/>
      <c r="YL750" s="46"/>
      <c r="YM750" s="46"/>
      <c r="YN750" s="46"/>
      <c r="YO750" s="46"/>
      <c r="YP750" s="46"/>
      <c r="YQ750" s="46"/>
      <c r="YR750" s="46"/>
      <c r="YS750" s="46"/>
      <c r="YT750" s="46"/>
      <c r="YU750" s="46"/>
      <c r="YV750" s="46"/>
      <c r="YW750" s="46"/>
      <c r="YX750" s="46"/>
      <c r="YY750" s="46"/>
      <c r="YZ750" s="46"/>
      <c r="ZA750" s="46"/>
      <c r="ZB750" s="46"/>
      <c r="ZC750" s="46"/>
      <c r="ZD750" s="46"/>
      <c r="ZE750" s="46"/>
      <c r="ZF750" s="46"/>
      <c r="ZG750" s="46"/>
      <c r="ZH750" s="46"/>
      <c r="ZI750" s="46"/>
      <c r="ZJ750" s="46"/>
      <c r="ZK750" s="46"/>
      <c r="ZL750" s="46"/>
      <c r="ZM750" s="46"/>
      <c r="ZN750" s="46"/>
      <c r="ZO750" s="46"/>
      <c r="ZP750" s="46"/>
      <c r="ZQ750" s="46"/>
      <c r="ZR750" s="46"/>
      <c r="ZS750" s="46"/>
      <c r="ZT750" s="46"/>
      <c r="ZU750" s="46"/>
      <c r="ZV750" s="46"/>
      <c r="ZW750" s="46"/>
      <c r="ZX750" s="46"/>
      <c r="ZY750" s="46"/>
      <c r="ZZ750" s="46"/>
      <c r="AAA750" s="46"/>
      <c r="AAB750" s="46"/>
      <c r="AAC750" s="46"/>
      <c r="AAD750" s="46"/>
      <c r="AAE750" s="46"/>
      <c r="AAF750" s="46"/>
      <c r="AAG750" s="46"/>
      <c r="AAH750" s="46"/>
      <c r="AAI750" s="46"/>
      <c r="AAJ750" s="46"/>
      <c r="AAK750" s="46"/>
      <c r="AAL750" s="46"/>
      <c r="AAM750" s="46"/>
      <c r="AAN750" s="46"/>
      <c r="AAO750" s="46"/>
      <c r="AAP750" s="46"/>
      <c r="AAQ750" s="46"/>
      <c r="AAR750" s="46"/>
      <c r="AAS750" s="46"/>
      <c r="AAT750" s="46"/>
      <c r="AAU750" s="46"/>
      <c r="AAV750" s="46"/>
      <c r="AAW750" s="46"/>
      <c r="AAX750" s="46"/>
      <c r="AAY750" s="46"/>
      <c r="AAZ750" s="46"/>
      <c r="ABA750" s="46"/>
      <c r="ABB750" s="46"/>
      <c r="ABC750" s="46"/>
      <c r="ABD750" s="46"/>
      <c r="ABE750" s="46"/>
      <c r="ABF750" s="46"/>
      <c r="ABG750" s="46"/>
      <c r="ABH750" s="46"/>
      <c r="ABI750" s="46"/>
      <c r="ABJ750" s="46"/>
      <c r="ABK750" s="46"/>
      <c r="ABL750" s="46"/>
      <c r="ABM750" s="46"/>
      <c r="ABN750" s="46"/>
      <c r="ABO750" s="46"/>
      <c r="ABP750" s="46"/>
      <c r="ABQ750" s="46"/>
      <c r="ABR750" s="46"/>
      <c r="ABS750" s="46"/>
      <c r="ABT750" s="46"/>
      <c r="ABU750" s="46"/>
      <c r="ABV750" s="46"/>
      <c r="ABW750" s="46"/>
      <c r="ABX750" s="46"/>
      <c r="ABY750" s="46"/>
      <c r="ABZ750" s="46"/>
      <c r="ACA750" s="46"/>
      <c r="ACB750" s="46"/>
      <c r="ACC750" s="46"/>
      <c r="ACD750" s="46"/>
      <c r="ACE750" s="46"/>
      <c r="ACF750" s="46"/>
      <c r="ACG750" s="46"/>
      <c r="ACH750" s="46"/>
      <c r="ACI750" s="46"/>
      <c r="ACJ750" s="46"/>
      <c r="ACK750" s="46"/>
      <c r="ACL750" s="46"/>
      <c r="ACM750" s="46"/>
      <c r="ACN750" s="46"/>
      <c r="ACO750" s="46"/>
      <c r="ACP750" s="46"/>
      <c r="ACQ750" s="46"/>
      <c r="ACR750" s="46"/>
      <c r="ACS750" s="46"/>
      <c r="ACT750" s="46"/>
      <c r="ACU750" s="46"/>
      <c r="ACV750" s="46"/>
      <c r="ACW750" s="46"/>
      <c r="ACX750" s="46"/>
      <c r="ACY750" s="46"/>
      <c r="ACZ750" s="46"/>
      <c r="ADA750" s="46"/>
      <c r="ADB750" s="46"/>
      <c r="ADC750" s="46"/>
      <c r="ADD750" s="46"/>
      <c r="ADE750" s="46"/>
      <c r="ADF750" s="46"/>
      <c r="ADG750" s="46"/>
      <c r="ADH750" s="46"/>
      <c r="ADI750" s="46"/>
      <c r="ADJ750" s="46"/>
      <c r="ADK750" s="46"/>
      <c r="ADL750" s="46"/>
      <c r="ADM750" s="46"/>
      <c r="ADN750" s="46"/>
      <c r="ADO750" s="46"/>
      <c r="ADP750" s="46"/>
    </row>
    <row r="751" spans="3:796" x14ac:dyDescent="0.4">
      <c r="C751" s="62"/>
      <c r="D751" s="42">
        <f>(1/$D$5)*学習!AA57</f>
        <v>0</v>
      </c>
      <c r="I751" s="63">
        <v>740</v>
      </c>
      <c r="J751" s="44">
        <v>-0.198227562644264</v>
      </c>
      <c r="K751" s="44">
        <v>0.1322162629577969</v>
      </c>
      <c r="L751" s="44">
        <v>1.4720540194872638E-2</v>
      </c>
      <c r="M751" s="44">
        <v>-5.9479548052963023E-2</v>
      </c>
      <c r="N751" s="44">
        <v>3.4623594542962051E-2</v>
      </c>
      <c r="O751" s="44">
        <v>0.27602626295305804</v>
      </c>
      <c r="P751" s="44">
        <v>9.6470720440905017E-2</v>
      </c>
      <c r="Q751" s="44">
        <v>3.7613334664758136E-2</v>
      </c>
      <c r="R751" s="44">
        <v>-9.4692828537114498E-2</v>
      </c>
      <c r="S751" s="44">
        <v>-8.1400951842274999E-2</v>
      </c>
      <c r="T751" s="44">
        <v>-6.4651573114995239E-2</v>
      </c>
      <c r="U751" s="44">
        <v>5.6792496149652573E-2</v>
      </c>
      <c r="V751" s="44">
        <v>0.22224293715177806</v>
      </c>
      <c r="W751" s="44">
        <v>-7.2576345576788562E-2</v>
      </c>
      <c r="X751" s="44">
        <v>-5.8973630682778902E-2</v>
      </c>
      <c r="Y751" s="44">
        <v>3.7371562741450731E-2</v>
      </c>
      <c r="Z751" s="44">
        <v>0.17521563028884155</v>
      </c>
      <c r="AA751" s="44">
        <v>6.1035281941334681E-2</v>
      </c>
      <c r="AB751" s="44">
        <v>1.5601519548906833E-2</v>
      </c>
      <c r="AC751" s="44">
        <v>0.16561734745565276</v>
      </c>
      <c r="AD751" s="44">
        <v>-2.1124534077390757E-2</v>
      </c>
      <c r="AE751" s="44">
        <v>2.0303191253111679E-2</v>
      </c>
      <c r="AF751" s="44">
        <v>6.2913536537708356E-2</v>
      </c>
      <c r="AG751" s="44">
        <v>-7.4668919088500003E-3</v>
      </c>
      <c r="AH751" s="44">
        <v>6.7114876082993227E-2</v>
      </c>
      <c r="AI751" s="44">
        <v>-0.14199549867690917</v>
      </c>
      <c r="AJ751" s="44">
        <v>-3.8066366932069003E-2</v>
      </c>
      <c r="AK751" s="44">
        <v>-4.6119255442989025E-2</v>
      </c>
      <c r="AL751" s="44">
        <v>-2.2289560728319946E-2</v>
      </c>
      <c r="AM751" s="44">
        <v>-3.7288937170983365E-3</v>
      </c>
      <c r="AN751" s="44">
        <v>-5.6577376781874855E-2</v>
      </c>
      <c r="AO751" s="44">
        <v>0.13031311892159758</v>
      </c>
      <c r="AP751" s="44">
        <v>4.7331720465169919E-4</v>
      </c>
      <c r="AQ751" s="44">
        <v>-0.14757230891302889</v>
      </c>
      <c r="AR751" s="44">
        <v>-0.33971621322914552</v>
      </c>
      <c r="AS751" s="44">
        <v>8.0689161741084509E-2</v>
      </c>
      <c r="AT751" s="44">
        <v>-9.0044248254479708E-2</v>
      </c>
      <c r="AU751" s="44">
        <v>-0.25119965838073399</v>
      </c>
      <c r="AV751" s="44">
        <v>2.8349067690017181E-2</v>
      </c>
      <c r="AW751" s="44">
        <v>6.3881214034489042E-2</v>
      </c>
      <c r="AX751" s="44">
        <v>-1.7055200342661232E-2</v>
      </c>
      <c r="AY751" s="44">
        <v>-2.120501491755359E-2</v>
      </c>
      <c r="AZ751" s="44">
        <v>-7.3745268256258878E-2</v>
      </c>
      <c r="BA751" s="44">
        <v>-4.4512667124799177E-2</v>
      </c>
      <c r="BB751" s="44">
        <v>8.3531444802267235E-2</v>
      </c>
      <c r="BC751" s="44">
        <v>-7.8586346714106095E-2</v>
      </c>
      <c r="BD751" s="44">
        <v>9.2445963401843693E-3</v>
      </c>
      <c r="BE751" s="44">
        <v>9.4884748419768766E-2</v>
      </c>
      <c r="BF751" s="44">
        <v>-6.2927024142181404E-2</v>
      </c>
      <c r="BG751" s="44">
        <v>0.25908447132726165</v>
      </c>
      <c r="BH751" s="44">
        <v>8.5990308816990643E-2</v>
      </c>
      <c r="BI751" s="44">
        <v>3.4634042185345149E-3</v>
      </c>
      <c r="BJ751" s="44">
        <v>-0.1236071579232894</v>
      </c>
      <c r="BK751" s="44">
        <v>3.0957295437464477E-2</v>
      </c>
      <c r="BL751" s="44">
        <v>3.1777637882398069E-2</v>
      </c>
      <c r="BM751" s="44">
        <v>-9.603452802848661E-2</v>
      </c>
      <c r="BN751" s="44">
        <v>2.3460336372207588E-3</v>
      </c>
      <c r="BO751" s="44">
        <v>5.6886205499347642E-2</v>
      </c>
      <c r="BP751" s="44">
        <v>-1.8354258725498174E-2</v>
      </c>
      <c r="BQ751" s="44">
        <v>-3.7514350519996124E-2</v>
      </c>
      <c r="BR751" s="44">
        <v>9.9949097891642899E-2</v>
      </c>
      <c r="BS751" s="44">
        <v>-0.10288207112757035</v>
      </c>
      <c r="BT751" s="44">
        <v>5.7237555826571321E-2</v>
      </c>
      <c r="BU751" s="44">
        <v>-4.4030500499045215E-2</v>
      </c>
      <c r="BV751" s="44">
        <v>5.6969881599985353E-2</v>
      </c>
      <c r="BW751" s="44">
        <v>-6.9425223963822932E-2</v>
      </c>
      <c r="BX751" s="44">
        <v>1.9210615424032709E-2</v>
      </c>
      <c r="BY751" s="44">
        <v>-1.7320325743097664E-2</v>
      </c>
      <c r="BZ751" s="44">
        <v>-9.0795820472328773E-2</v>
      </c>
      <c r="CA751" s="44">
        <v>9.4060713473767179E-3</v>
      </c>
      <c r="CB751" s="44">
        <v>-4.9723484236897368E-2</v>
      </c>
      <c r="CC751" s="44">
        <v>-0.19027633380891518</v>
      </c>
      <c r="CD751" s="44">
        <v>2.7822501318312643E-2</v>
      </c>
      <c r="CE751" s="44">
        <v>-3.5118709818492952E-2</v>
      </c>
      <c r="CF751" s="44">
        <v>4.1231811358757489E-2</v>
      </c>
      <c r="CG751" s="44">
        <v>0.13334819916645771</v>
      </c>
      <c r="CH751" s="44">
        <v>0.14112912583939674</v>
      </c>
      <c r="CI751" s="44">
        <v>0.12618412935787374</v>
      </c>
      <c r="CJ751" s="44">
        <v>0.11859312738999965</v>
      </c>
      <c r="CK751" s="44">
        <v>-0.11261208983435106</v>
      </c>
      <c r="CL751" s="44">
        <v>-0.16151221368449725</v>
      </c>
      <c r="CM751" s="44">
        <v>-0.17193724936166863</v>
      </c>
      <c r="CN751" s="44">
        <v>-1.3057733696348623E-2</v>
      </c>
      <c r="CO751" s="44">
        <v>0.1459954769012638</v>
      </c>
      <c r="CP751" s="44">
        <v>5.7683632886269397E-2</v>
      </c>
      <c r="CQ751" s="44">
        <v>-3.9038016757071005E-2</v>
      </c>
      <c r="CR751" s="44">
        <v>6.5645991637144727E-2</v>
      </c>
      <c r="CS751" s="44">
        <v>0.1349423101900708</v>
      </c>
      <c r="CT751" s="44">
        <v>-1.5724255942710843E-2</v>
      </c>
      <c r="CU751" s="44">
        <v>-0.14640568037053889</v>
      </c>
      <c r="CV751" s="44">
        <v>-1.5033263471213294E-2</v>
      </c>
      <c r="CW751" s="44">
        <v>0.10789896821209818</v>
      </c>
      <c r="CX751" s="44">
        <v>-0.13423692462089121</v>
      </c>
      <c r="CY751" s="44">
        <v>-4.1321586709982747E-2</v>
      </c>
      <c r="CZ751" s="44">
        <v>-6.9858542055852485E-2</v>
      </c>
      <c r="DA751" s="44">
        <v>0.22432329605028034</v>
      </c>
      <c r="DB751" s="44">
        <v>1.5804105549179857E-2</v>
      </c>
      <c r="DC751" s="44">
        <v>-1.8045718647228984E-3</v>
      </c>
      <c r="DD751" s="44">
        <v>-0.16016036679967907</v>
      </c>
      <c r="DE751" s="44">
        <v>-5.2725870252140891E-3</v>
      </c>
      <c r="DF751" s="46"/>
      <c r="DG751" s="46"/>
      <c r="DH751" s="46"/>
      <c r="DI751" s="46"/>
      <c r="DJ751" s="46"/>
      <c r="DK751" s="46"/>
      <c r="DL751" s="46"/>
      <c r="DM751" s="46"/>
      <c r="DN751" s="46"/>
      <c r="DO751" s="46"/>
      <c r="DP751" s="46"/>
      <c r="DQ751" s="46"/>
      <c r="DR751" s="46"/>
      <c r="DS751" s="46"/>
      <c r="DT751" s="46"/>
      <c r="DU751" s="46"/>
      <c r="DV751" s="46"/>
      <c r="DW751" s="46"/>
      <c r="DX751" s="46"/>
      <c r="DY751" s="46"/>
      <c r="DZ751" s="46"/>
      <c r="EA751" s="46"/>
      <c r="EB751" s="46"/>
      <c r="EC751" s="46"/>
      <c r="ED751" s="46"/>
      <c r="EE751" s="46"/>
      <c r="EF751" s="46"/>
      <c r="EG751" s="46"/>
      <c r="EH751" s="46"/>
      <c r="EI751" s="46"/>
      <c r="EJ751" s="46"/>
      <c r="EK751" s="46"/>
      <c r="EL751" s="46"/>
      <c r="EM751" s="46"/>
      <c r="EN751" s="46"/>
      <c r="EO751" s="46"/>
      <c r="EP751" s="46"/>
      <c r="EQ751" s="46"/>
      <c r="ER751" s="46"/>
      <c r="ES751" s="46"/>
      <c r="ET751" s="46"/>
      <c r="EU751" s="46"/>
      <c r="EV751" s="46"/>
      <c r="EW751" s="46"/>
      <c r="EX751" s="46"/>
      <c r="EY751" s="46"/>
      <c r="EZ751" s="46"/>
      <c r="FA751" s="46"/>
      <c r="FB751" s="46"/>
      <c r="FC751" s="46"/>
      <c r="FD751" s="46"/>
      <c r="FE751" s="46"/>
      <c r="FF751" s="46"/>
      <c r="FG751" s="46"/>
      <c r="FH751" s="46"/>
      <c r="FI751" s="46"/>
      <c r="FJ751" s="46"/>
      <c r="FK751" s="46"/>
      <c r="FL751" s="46"/>
      <c r="FM751" s="46"/>
      <c r="FN751" s="46"/>
      <c r="FO751" s="46"/>
      <c r="FP751" s="46"/>
      <c r="FQ751" s="46"/>
      <c r="FR751" s="46"/>
      <c r="FS751" s="46"/>
      <c r="FT751" s="46"/>
      <c r="FU751" s="46"/>
      <c r="FV751" s="46"/>
      <c r="FW751" s="46"/>
      <c r="FX751" s="46"/>
      <c r="FY751" s="46"/>
      <c r="FZ751" s="46"/>
      <c r="GA751" s="46"/>
      <c r="GB751" s="46"/>
      <c r="GC751" s="46"/>
      <c r="GD751" s="46"/>
      <c r="GE751" s="46"/>
      <c r="GF751" s="46"/>
      <c r="GG751" s="46"/>
      <c r="GH751" s="46"/>
      <c r="GI751" s="46"/>
      <c r="GJ751" s="46"/>
      <c r="GK751" s="46"/>
      <c r="GL751" s="46"/>
      <c r="GM751" s="46"/>
      <c r="GN751" s="46"/>
      <c r="GO751" s="46"/>
      <c r="GP751" s="46"/>
      <c r="GQ751" s="46"/>
      <c r="GR751" s="46"/>
      <c r="GS751" s="46"/>
      <c r="GT751" s="46"/>
      <c r="GU751" s="46"/>
      <c r="GV751" s="46"/>
      <c r="GW751" s="46"/>
      <c r="GX751" s="46"/>
      <c r="GY751" s="46"/>
      <c r="GZ751" s="46"/>
      <c r="HA751" s="46"/>
      <c r="HB751" s="46"/>
      <c r="HC751" s="46"/>
      <c r="HD751" s="46"/>
      <c r="HE751" s="46"/>
      <c r="HF751" s="46"/>
      <c r="HG751" s="46"/>
      <c r="HH751" s="46"/>
      <c r="HI751" s="46"/>
      <c r="HJ751" s="46"/>
      <c r="HK751" s="46"/>
      <c r="HL751" s="46"/>
      <c r="HM751" s="46"/>
      <c r="HN751" s="46"/>
      <c r="HO751" s="46"/>
      <c r="HP751" s="46"/>
      <c r="HQ751" s="46"/>
      <c r="HR751" s="46"/>
      <c r="HS751" s="46"/>
      <c r="HT751" s="46"/>
      <c r="HU751" s="46"/>
      <c r="HV751" s="46"/>
      <c r="HW751" s="46"/>
      <c r="HX751" s="46"/>
      <c r="HY751" s="46"/>
      <c r="HZ751" s="46"/>
      <c r="IA751" s="46"/>
      <c r="IB751" s="46"/>
      <c r="IC751" s="46"/>
      <c r="ID751" s="46"/>
      <c r="IE751" s="46"/>
      <c r="IF751" s="46"/>
      <c r="IG751" s="46"/>
      <c r="IH751" s="46"/>
      <c r="II751" s="46"/>
      <c r="IJ751" s="46"/>
      <c r="IK751" s="46"/>
      <c r="IL751" s="46"/>
      <c r="IM751" s="46"/>
      <c r="IN751" s="46"/>
      <c r="IO751" s="46"/>
      <c r="IP751" s="46"/>
      <c r="IQ751" s="46"/>
      <c r="IR751" s="46"/>
      <c r="IS751" s="46"/>
      <c r="IT751" s="46"/>
      <c r="IU751" s="46"/>
      <c r="IV751" s="46"/>
      <c r="IW751" s="46"/>
      <c r="IX751" s="46"/>
      <c r="IY751" s="46"/>
      <c r="IZ751" s="46"/>
      <c r="JA751" s="46"/>
      <c r="JB751" s="46"/>
      <c r="JC751" s="46"/>
      <c r="JD751" s="46"/>
      <c r="JE751" s="46"/>
      <c r="JF751" s="46"/>
      <c r="JG751" s="46"/>
      <c r="JH751" s="46"/>
      <c r="JI751" s="46"/>
      <c r="JJ751" s="46"/>
      <c r="JK751" s="46"/>
      <c r="JL751" s="46"/>
      <c r="JM751" s="46"/>
      <c r="JN751" s="46"/>
      <c r="JO751" s="46"/>
      <c r="JP751" s="46"/>
      <c r="JQ751" s="46"/>
      <c r="JR751" s="46"/>
      <c r="JS751" s="46"/>
      <c r="JT751" s="46"/>
      <c r="JU751" s="46"/>
      <c r="JV751" s="46"/>
      <c r="JW751" s="46"/>
      <c r="JX751" s="46"/>
      <c r="JY751" s="46"/>
      <c r="JZ751" s="46"/>
      <c r="KA751" s="46"/>
      <c r="KB751" s="46"/>
      <c r="KC751" s="46"/>
      <c r="KD751" s="46"/>
      <c r="KE751" s="46"/>
      <c r="KF751" s="46"/>
      <c r="KG751" s="46"/>
      <c r="KH751" s="46"/>
      <c r="KI751" s="46"/>
      <c r="KJ751" s="46"/>
      <c r="KK751" s="46"/>
      <c r="KL751" s="46"/>
      <c r="KM751" s="46"/>
      <c r="KN751" s="46"/>
      <c r="KO751" s="46"/>
      <c r="KP751" s="46"/>
      <c r="KQ751" s="46"/>
      <c r="KR751" s="46"/>
      <c r="KS751" s="46"/>
      <c r="KT751" s="46"/>
      <c r="KU751" s="46"/>
      <c r="KV751" s="46"/>
      <c r="KW751" s="46"/>
      <c r="KX751" s="46"/>
      <c r="KY751" s="46"/>
      <c r="KZ751" s="46"/>
      <c r="LA751" s="46"/>
      <c r="LB751" s="46"/>
      <c r="LC751" s="46"/>
      <c r="LD751" s="46"/>
      <c r="LE751" s="46"/>
      <c r="LF751" s="46"/>
      <c r="LG751" s="46"/>
      <c r="LH751" s="46"/>
      <c r="LI751" s="46"/>
      <c r="LJ751" s="46"/>
      <c r="LK751" s="46"/>
      <c r="LL751" s="46"/>
      <c r="LM751" s="46"/>
      <c r="LN751" s="46"/>
      <c r="LO751" s="46"/>
      <c r="LP751" s="46"/>
      <c r="LQ751" s="46"/>
      <c r="LR751" s="46"/>
      <c r="LS751" s="46"/>
      <c r="LT751" s="46"/>
      <c r="LU751" s="46"/>
      <c r="LV751" s="46"/>
      <c r="LW751" s="46"/>
      <c r="LX751" s="46"/>
      <c r="LY751" s="46"/>
      <c r="LZ751" s="46"/>
      <c r="MA751" s="46"/>
      <c r="MB751" s="46"/>
      <c r="MC751" s="46"/>
      <c r="MD751" s="46"/>
      <c r="ME751" s="46"/>
      <c r="MF751" s="46"/>
      <c r="MG751" s="46"/>
      <c r="MH751" s="46"/>
      <c r="MI751" s="46"/>
      <c r="MJ751" s="46"/>
      <c r="MK751" s="46"/>
      <c r="ML751" s="46"/>
      <c r="MM751" s="46"/>
      <c r="MN751" s="46"/>
      <c r="MO751" s="46"/>
      <c r="MP751" s="46"/>
      <c r="MQ751" s="46"/>
      <c r="MR751" s="46"/>
      <c r="MS751" s="46"/>
      <c r="MT751" s="46"/>
      <c r="MU751" s="46"/>
      <c r="MV751" s="46"/>
      <c r="MW751" s="46"/>
      <c r="MX751" s="46"/>
      <c r="MY751" s="46"/>
      <c r="MZ751" s="46"/>
      <c r="NA751" s="46"/>
      <c r="NB751" s="46"/>
      <c r="NC751" s="46"/>
      <c r="ND751" s="46"/>
      <c r="NE751" s="46"/>
      <c r="NF751" s="46"/>
      <c r="NG751" s="46"/>
      <c r="NH751" s="46"/>
      <c r="NI751" s="46"/>
      <c r="NJ751" s="46"/>
      <c r="NK751" s="46"/>
      <c r="NL751" s="46"/>
      <c r="NM751" s="46"/>
      <c r="NN751" s="46"/>
      <c r="NO751" s="46"/>
      <c r="NP751" s="46"/>
      <c r="NQ751" s="46"/>
      <c r="NR751" s="46"/>
      <c r="NS751" s="46"/>
      <c r="NT751" s="46"/>
      <c r="NU751" s="46"/>
      <c r="NV751" s="46"/>
      <c r="NW751" s="46"/>
      <c r="NX751" s="46"/>
      <c r="NY751" s="46"/>
      <c r="NZ751" s="46"/>
      <c r="OA751" s="46"/>
      <c r="OB751" s="46"/>
      <c r="OC751" s="46"/>
      <c r="OD751" s="46"/>
      <c r="OE751" s="46"/>
      <c r="OF751" s="46"/>
      <c r="OG751" s="46"/>
      <c r="OH751" s="46"/>
      <c r="OI751" s="46"/>
      <c r="OJ751" s="46"/>
      <c r="OK751" s="46"/>
      <c r="OL751" s="46"/>
      <c r="OM751" s="46"/>
      <c r="ON751" s="46"/>
      <c r="OO751" s="46"/>
      <c r="OP751" s="46"/>
      <c r="OQ751" s="46"/>
      <c r="OR751" s="46"/>
      <c r="OS751" s="46"/>
      <c r="OT751" s="46"/>
      <c r="OU751" s="46"/>
      <c r="OV751" s="46"/>
      <c r="OW751" s="46"/>
      <c r="OX751" s="46"/>
      <c r="OY751" s="46"/>
      <c r="OZ751" s="46"/>
      <c r="PA751" s="46"/>
      <c r="PB751" s="46"/>
      <c r="PC751" s="46"/>
      <c r="PD751" s="46"/>
      <c r="PE751" s="46"/>
      <c r="PF751" s="46"/>
      <c r="PG751" s="46"/>
      <c r="PH751" s="46"/>
      <c r="PI751" s="46"/>
      <c r="PJ751" s="46"/>
      <c r="PK751" s="46"/>
      <c r="PL751" s="46"/>
      <c r="PM751" s="46"/>
      <c r="PN751" s="46"/>
      <c r="PO751" s="46"/>
      <c r="PP751" s="46"/>
      <c r="PQ751" s="46"/>
      <c r="PR751" s="46"/>
      <c r="PS751" s="46"/>
      <c r="PT751" s="46"/>
      <c r="PU751" s="46"/>
      <c r="PV751" s="46"/>
      <c r="PW751" s="46"/>
      <c r="PX751" s="46"/>
      <c r="PY751" s="46"/>
      <c r="PZ751" s="46"/>
      <c r="QA751" s="46"/>
      <c r="QB751" s="46"/>
      <c r="QC751" s="46"/>
      <c r="QD751" s="46"/>
      <c r="QE751" s="46"/>
      <c r="QF751" s="46"/>
      <c r="QG751" s="46"/>
      <c r="QH751" s="46"/>
      <c r="QI751" s="46"/>
      <c r="QJ751" s="46"/>
      <c r="QK751" s="46"/>
      <c r="QL751" s="46"/>
      <c r="QM751" s="46"/>
      <c r="QN751" s="46"/>
      <c r="QO751" s="46"/>
      <c r="QP751" s="46"/>
      <c r="QQ751" s="46"/>
      <c r="QR751" s="46"/>
      <c r="QS751" s="46"/>
      <c r="QT751" s="46"/>
      <c r="QU751" s="46"/>
      <c r="QV751" s="46"/>
      <c r="QW751" s="46"/>
      <c r="QX751" s="46"/>
      <c r="QY751" s="46"/>
      <c r="QZ751" s="46"/>
      <c r="RA751" s="46"/>
      <c r="RB751" s="46"/>
      <c r="RC751" s="46"/>
      <c r="RD751" s="46"/>
      <c r="RE751" s="46"/>
      <c r="RF751" s="46"/>
      <c r="RG751" s="46"/>
      <c r="RH751" s="46"/>
      <c r="RI751" s="46"/>
      <c r="RJ751" s="46"/>
      <c r="RK751" s="46"/>
      <c r="RL751" s="46"/>
      <c r="RM751" s="46"/>
      <c r="RN751" s="46"/>
      <c r="RO751" s="46"/>
      <c r="RP751" s="46"/>
      <c r="RQ751" s="46"/>
      <c r="RR751" s="46"/>
      <c r="RS751" s="46"/>
      <c r="RT751" s="46"/>
      <c r="RU751" s="46"/>
      <c r="RV751" s="46"/>
      <c r="RW751" s="46"/>
      <c r="RX751" s="46"/>
      <c r="RY751" s="46"/>
      <c r="RZ751" s="46"/>
      <c r="SA751" s="46"/>
      <c r="SB751" s="46"/>
      <c r="SC751" s="46"/>
      <c r="SD751" s="46"/>
      <c r="SE751" s="46"/>
      <c r="SF751" s="46"/>
      <c r="SG751" s="46"/>
      <c r="SH751" s="46"/>
      <c r="SI751" s="46"/>
      <c r="SJ751" s="46"/>
      <c r="SK751" s="46"/>
      <c r="SL751" s="46"/>
      <c r="SM751" s="46"/>
      <c r="SN751" s="46"/>
      <c r="SO751" s="46"/>
      <c r="SP751" s="46"/>
      <c r="SQ751" s="46"/>
      <c r="SR751" s="46"/>
      <c r="SS751" s="46"/>
      <c r="ST751" s="46"/>
      <c r="SU751" s="46"/>
      <c r="SV751" s="46"/>
      <c r="SW751" s="46"/>
      <c r="SX751" s="46"/>
      <c r="SY751" s="46"/>
      <c r="SZ751" s="46"/>
      <c r="TA751" s="46"/>
      <c r="TB751" s="46"/>
      <c r="TC751" s="46"/>
      <c r="TD751" s="46"/>
      <c r="TE751" s="46"/>
      <c r="TF751" s="46"/>
      <c r="TG751" s="46"/>
      <c r="TH751" s="46"/>
      <c r="TI751" s="46"/>
      <c r="TJ751" s="46"/>
      <c r="TK751" s="46"/>
      <c r="TL751" s="46"/>
      <c r="TM751" s="46"/>
      <c r="TN751" s="46"/>
      <c r="TO751" s="46"/>
      <c r="TP751" s="46"/>
      <c r="TQ751" s="46"/>
      <c r="TR751" s="46"/>
      <c r="TS751" s="46"/>
      <c r="TT751" s="46"/>
      <c r="TU751" s="46"/>
      <c r="TV751" s="46"/>
      <c r="TW751" s="46"/>
      <c r="TX751" s="46"/>
      <c r="TY751" s="46"/>
      <c r="TZ751" s="46"/>
      <c r="UA751" s="46"/>
      <c r="UB751" s="46"/>
      <c r="UC751" s="46"/>
      <c r="UD751" s="46"/>
      <c r="UE751" s="46"/>
      <c r="UF751" s="46"/>
      <c r="UG751" s="46"/>
      <c r="UH751" s="46"/>
      <c r="UI751" s="46"/>
      <c r="UJ751" s="46"/>
      <c r="UK751" s="46"/>
      <c r="UL751" s="46"/>
      <c r="UM751" s="46"/>
      <c r="UN751" s="46"/>
      <c r="UO751" s="46"/>
      <c r="UP751" s="46"/>
      <c r="UQ751" s="46"/>
      <c r="UR751" s="46"/>
      <c r="US751" s="46"/>
      <c r="UT751" s="46"/>
      <c r="UU751" s="46"/>
      <c r="UV751" s="46"/>
      <c r="UW751" s="46"/>
      <c r="UX751" s="46"/>
      <c r="UY751" s="46"/>
      <c r="UZ751" s="46"/>
      <c r="VA751" s="46"/>
      <c r="VB751" s="46"/>
      <c r="VC751" s="46"/>
      <c r="VD751" s="46"/>
      <c r="VE751" s="46"/>
      <c r="VF751" s="46"/>
      <c r="VG751" s="46"/>
      <c r="VH751" s="46"/>
      <c r="VI751" s="46"/>
      <c r="VJ751" s="46"/>
      <c r="VK751" s="46"/>
      <c r="VL751" s="46"/>
      <c r="VM751" s="46"/>
      <c r="VN751" s="46"/>
      <c r="VO751" s="46"/>
      <c r="VP751" s="46"/>
      <c r="VQ751" s="46"/>
      <c r="VR751" s="46"/>
      <c r="VS751" s="46"/>
      <c r="VT751" s="46"/>
      <c r="VU751" s="46"/>
      <c r="VV751" s="46"/>
      <c r="VW751" s="46"/>
      <c r="VX751" s="46"/>
      <c r="VY751" s="46"/>
      <c r="VZ751" s="46"/>
      <c r="WA751" s="46"/>
      <c r="WB751" s="46"/>
      <c r="WC751" s="46"/>
      <c r="WD751" s="46"/>
      <c r="WE751" s="46"/>
      <c r="WF751" s="46"/>
      <c r="WG751" s="46"/>
      <c r="WH751" s="46"/>
      <c r="WI751" s="46"/>
      <c r="WJ751" s="46"/>
      <c r="WK751" s="46"/>
      <c r="WL751" s="46"/>
      <c r="WM751" s="46"/>
      <c r="WN751" s="46"/>
      <c r="WO751" s="46"/>
      <c r="WP751" s="46"/>
      <c r="WQ751" s="46"/>
      <c r="WR751" s="46"/>
      <c r="WS751" s="46"/>
      <c r="WT751" s="46"/>
      <c r="WU751" s="46"/>
      <c r="WV751" s="46"/>
      <c r="WW751" s="46"/>
      <c r="WX751" s="46"/>
      <c r="WY751" s="46"/>
      <c r="WZ751" s="46"/>
      <c r="XA751" s="46"/>
      <c r="XB751" s="46"/>
      <c r="XC751" s="46"/>
      <c r="XD751" s="46"/>
      <c r="XE751" s="46"/>
      <c r="XF751" s="46"/>
      <c r="XG751" s="46"/>
      <c r="XH751" s="46"/>
      <c r="XI751" s="46"/>
      <c r="XJ751" s="46"/>
      <c r="XK751" s="46"/>
      <c r="XL751" s="46"/>
      <c r="XM751" s="46"/>
      <c r="XN751" s="46"/>
      <c r="XO751" s="46"/>
      <c r="XP751" s="46"/>
      <c r="XQ751" s="46"/>
      <c r="XR751" s="46"/>
      <c r="XS751" s="46"/>
      <c r="XT751" s="46"/>
      <c r="XU751" s="46"/>
      <c r="XV751" s="46"/>
      <c r="XW751" s="46"/>
      <c r="XX751" s="46"/>
      <c r="XY751" s="46"/>
      <c r="XZ751" s="46"/>
      <c r="YA751" s="46"/>
      <c r="YB751" s="46"/>
      <c r="YC751" s="46"/>
      <c r="YD751" s="46"/>
      <c r="YE751" s="46"/>
      <c r="YF751" s="46"/>
      <c r="YG751" s="46"/>
      <c r="YH751" s="46"/>
      <c r="YI751" s="46"/>
      <c r="YJ751" s="46"/>
      <c r="YK751" s="46"/>
      <c r="YL751" s="46"/>
      <c r="YM751" s="46"/>
      <c r="YN751" s="46"/>
      <c r="YO751" s="46"/>
      <c r="YP751" s="46"/>
      <c r="YQ751" s="46"/>
      <c r="YR751" s="46"/>
      <c r="YS751" s="46"/>
      <c r="YT751" s="46"/>
      <c r="YU751" s="46"/>
      <c r="YV751" s="46"/>
      <c r="YW751" s="46"/>
      <c r="YX751" s="46"/>
      <c r="YY751" s="46"/>
      <c r="YZ751" s="46"/>
      <c r="ZA751" s="46"/>
      <c r="ZB751" s="46"/>
      <c r="ZC751" s="46"/>
      <c r="ZD751" s="46"/>
      <c r="ZE751" s="46"/>
      <c r="ZF751" s="46"/>
      <c r="ZG751" s="46"/>
      <c r="ZH751" s="46"/>
      <c r="ZI751" s="46"/>
      <c r="ZJ751" s="46"/>
      <c r="ZK751" s="46"/>
      <c r="ZL751" s="46"/>
      <c r="ZM751" s="46"/>
      <c r="ZN751" s="46"/>
      <c r="ZO751" s="46"/>
      <c r="ZP751" s="46"/>
      <c r="ZQ751" s="46"/>
      <c r="ZR751" s="46"/>
      <c r="ZS751" s="46"/>
      <c r="ZT751" s="46"/>
      <c r="ZU751" s="46"/>
      <c r="ZV751" s="46"/>
      <c r="ZW751" s="46"/>
      <c r="ZX751" s="46"/>
      <c r="ZY751" s="46"/>
      <c r="ZZ751" s="46"/>
      <c r="AAA751" s="46"/>
      <c r="AAB751" s="46"/>
      <c r="AAC751" s="46"/>
      <c r="AAD751" s="46"/>
      <c r="AAE751" s="46"/>
      <c r="AAF751" s="46"/>
      <c r="AAG751" s="46"/>
      <c r="AAH751" s="46"/>
      <c r="AAI751" s="46"/>
      <c r="AAJ751" s="46"/>
      <c r="AAK751" s="46"/>
      <c r="AAL751" s="46"/>
      <c r="AAM751" s="46"/>
      <c r="AAN751" s="46"/>
      <c r="AAO751" s="46"/>
      <c r="AAP751" s="46"/>
      <c r="AAQ751" s="46"/>
      <c r="AAR751" s="46"/>
      <c r="AAS751" s="46"/>
      <c r="AAT751" s="46"/>
      <c r="AAU751" s="46"/>
      <c r="AAV751" s="46"/>
      <c r="AAW751" s="46"/>
      <c r="AAX751" s="46"/>
      <c r="AAY751" s="46"/>
      <c r="AAZ751" s="46"/>
      <c r="ABA751" s="46"/>
      <c r="ABB751" s="46"/>
      <c r="ABC751" s="46"/>
      <c r="ABD751" s="46"/>
      <c r="ABE751" s="46"/>
      <c r="ABF751" s="46"/>
      <c r="ABG751" s="46"/>
      <c r="ABH751" s="46"/>
      <c r="ABI751" s="46"/>
      <c r="ABJ751" s="46"/>
      <c r="ABK751" s="46"/>
      <c r="ABL751" s="46"/>
      <c r="ABM751" s="46"/>
      <c r="ABN751" s="46"/>
      <c r="ABO751" s="46"/>
      <c r="ABP751" s="46"/>
      <c r="ABQ751" s="46"/>
      <c r="ABR751" s="46"/>
      <c r="ABS751" s="46"/>
      <c r="ABT751" s="46"/>
      <c r="ABU751" s="46"/>
      <c r="ABV751" s="46"/>
      <c r="ABW751" s="46"/>
      <c r="ABX751" s="46"/>
      <c r="ABY751" s="46"/>
      <c r="ABZ751" s="46"/>
      <c r="ACA751" s="46"/>
      <c r="ACB751" s="46"/>
      <c r="ACC751" s="46"/>
      <c r="ACD751" s="46"/>
      <c r="ACE751" s="46"/>
      <c r="ACF751" s="46"/>
      <c r="ACG751" s="46"/>
      <c r="ACH751" s="46"/>
      <c r="ACI751" s="46"/>
      <c r="ACJ751" s="46"/>
      <c r="ACK751" s="46"/>
      <c r="ACL751" s="46"/>
      <c r="ACM751" s="46"/>
      <c r="ACN751" s="46"/>
      <c r="ACO751" s="46"/>
      <c r="ACP751" s="46"/>
      <c r="ACQ751" s="46"/>
      <c r="ACR751" s="46"/>
      <c r="ACS751" s="46"/>
      <c r="ACT751" s="46"/>
      <c r="ACU751" s="46"/>
      <c r="ACV751" s="46"/>
      <c r="ACW751" s="46"/>
      <c r="ACX751" s="46"/>
      <c r="ACY751" s="46"/>
      <c r="ACZ751" s="46"/>
      <c r="ADA751" s="46"/>
      <c r="ADB751" s="46"/>
      <c r="ADC751" s="46"/>
      <c r="ADD751" s="46"/>
      <c r="ADE751" s="46"/>
      <c r="ADF751" s="46"/>
      <c r="ADG751" s="46"/>
      <c r="ADH751" s="46"/>
      <c r="ADI751" s="46"/>
      <c r="ADJ751" s="46"/>
      <c r="ADK751" s="46"/>
      <c r="ADL751" s="46"/>
      <c r="ADM751" s="46"/>
      <c r="ADN751" s="46"/>
      <c r="ADO751" s="46"/>
      <c r="ADP751" s="46"/>
    </row>
    <row r="752" spans="3:796" x14ac:dyDescent="0.4">
      <c r="C752" s="62"/>
      <c r="D752" s="42">
        <f>(1/$D$5)*学習!AA58</f>
        <v>0</v>
      </c>
      <c r="I752" s="63">
        <v>741</v>
      </c>
      <c r="J752" s="44">
        <v>1.5922371983021213E-3</v>
      </c>
      <c r="K752" s="44">
        <v>-0.1486824255719611</v>
      </c>
      <c r="L752" s="44">
        <v>1.1255979795073602E-2</v>
      </c>
      <c r="M752" s="44">
        <v>-0.12046174471777643</v>
      </c>
      <c r="N752" s="44">
        <v>-0.13382602842071473</v>
      </c>
      <c r="O752" s="44">
        <v>-1.8933963872726476E-2</v>
      </c>
      <c r="P752" s="44">
        <v>3.4474525550488536E-2</v>
      </c>
      <c r="Q752" s="44">
        <v>-3.8065810305890714E-2</v>
      </c>
      <c r="R752" s="44">
        <v>-6.4643152854404487E-2</v>
      </c>
      <c r="S752" s="44">
        <v>1.8618194894963216E-2</v>
      </c>
      <c r="T752" s="44">
        <v>3.3620258977881214E-2</v>
      </c>
      <c r="U752" s="44">
        <v>3.9361942797606431E-3</v>
      </c>
      <c r="V752" s="44">
        <v>4.087690628181527E-2</v>
      </c>
      <c r="W752" s="44">
        <v>4.914562438151987E-2</v>
      </c>
      <c r="X752" s="44">
        <v>-7.0842477617158894E-2</v>
      </c>
      <c r="Y752" s="44">
        <v>3.2727765181331504E-2</v>
      </c>
      <c r="Z752" s="44">
        <v>-0.155190283454163</v>
      </c>
      <c r="AA752" s="44">
        <v>-2.1420563893350709E-2</v>
      </c>
      <c r="AB752" s="44">
        <v>-0.20546015615050706</v>
      </c>
      <c r="AC752" s="44">
        <v>-4.7667127757382917E-2</v>
      </c>
      <c r="AD752" s="44">
        <v>0.11855283099532687</v>
      </c>
      <c r="AE752" s="44">
        <v>0.12327310001073163</v>
      </c>
      <c r="AF752" s="44">
        <v>-0.16764024661834612</v>
      </c>
      <c r="AG752" s="44">
        <v>-1.2876378454162228E-3</v>
      </c>
      <c r="AH752" s="44">
        <v>-4.4722115195979531E-2</v>
      </c>
      <c r="AI752" s="44">
        <v>6.0653440688174902E-2</v>
      </c>
      <c r="AJ752" s="44">
        <v>6.7595423565437143E-2</v>
      </c>
      <c r="AK752" s="44">
        <v>1.3380559302363695E-2</v>
      </c>
      <c r="AL752" s="44">
        <v>0.23445886530616428</v>
      </c>
      <c r="AM752" s="44">
        <v>1.7909831329377884E-2</v>
      </c>
      <c r="AN752" s="44">
        <v>-7.9561983855703539E-2</v>
      </c>
      <c r="AO752" s="44">
        <v>0.22114509778550781</v>
      </c>
      <c r="AP752" s="44">
        <v>0.18524317685588707</v>
      </c>
      <c r="AQ752" s="44">
        <v>1.5045229073578224E-2</v>
      </c>
      <c r="AR752" s="44">
        <v>-6.3488483974890823E-3</v>
      </c>
      <c r="AS752" s="44">
        <v>7.4414577440112109E-2</v>
      </c>
      <c r="AT752" s="44">
        <v>1.5078425782977882E-2</v>
      </c>
      <c r="AU752" s="44">
        <v>-0.10165041374372287</v>
      </c>
      <c r="AV752" s="44">
        <v>-8.0452998514067883E-2</v>
      </c>
      <c r="AW752" s="44">
        <v>-5.8770606243205022E-2</v>
      </c>
      <c r="AX752" s="44">
        <v>-0.18515177549965997</v>
      </c>
      <c r="AY752" s="44">
        <v>-3.9401385588292467E-2</v>
      </c>
      <c r="AZ752" s="44">
        <v>0.10199323649300293</v>
      </c>
      <c r="BA752" s="44">
        <v>8.5268264583010525E-2</v>
      </c>
      <c r="BB752" s="44">
        <v>-3.3447295568892324E-2</v>
      </c>
      <c r="BC752" s="44">
        <v>7.7073093766405629E-2</v>
      </c>
      <c r="BD752" s="44">
        <v>-0.13008824143137243</v>
      </c>
      <c r="BE752" s="44">
        <v>-0.19842603554191701</v>
      </c>
      <c r="BF752" s="44">
        <v>-7.0521205996696645E-2</v>
      </c>
      <c r="BG752" s="44">
        <v>0.12341568412801708</v>
      </c>
      <c r="BH752" s="44">
        <v>-7.4729698664877262E-2</v>
      </c>
      <c r="BI752" s="44">
        <v>-8.3906745182658199E-2</v>
      </c>
      <c r="BJ752" s="44">
        <v>-6.9167277776344793E-2</v>
      </c>
      <c r="BK752" s="44">
        <v>-4.6009786937874303E-2</v>
      </c>
      <c r="BL752" s="44">
        <v>-3.8691882426777215E-2</v>
      </c>
      <c r="BM752" s="44">
        <v>-0.14122145808653727</v>
      </c>
      <c r="BN752" s="44">
        <v>6.1978250152644021E-2</v>
      </c>
      <c r="BO752" s="44">
        <v>-0.12211863971515965</v>
      </c>
      <c r="BP752" s="44">
        <v>0.20837377933787227</v>
      </c>
      <c r="BQ752" s="44">
        <v>-6.9165340089993269E-2</v>
      </c>
      <c r="BR752" s="44">
        <v>9.7074884217778587E-2</v>
      </c>
      <c r="BS752" s="44">
        <v>-2.7668354174894706E-2</v>
      </c>
      <c r="BT752" s="44">
        <v>-1.185030616505495E-2</v>
      </c>
      <c r="BU752" s="44">
        <v>4.8504943793951191E-2</v>
      </c>
      <c r="BV752" s="44">
        <v>-2.0193367115809359E-2</v>
      </c>
      <c r="BW752" s="44">
        <v>0.13817409528206417</v>
      </c>
      <c r="BX752" s="44">
        <v>0.20469813314239541</v>
      </c>
      <c r="BY752" s="44">
        <v>0.13890339160589441</v>
      </c>
      <c r="BZ752" s="44">
        <v>-0.10258719001829715</v>
      </c>
      <c r="CA752" s="44">
        <v>3.1497276872759356E-2</v>
      </c>
      <c r="CB752" s="44">
        <v>-3.6544460966990371E-2</v>
      </c>
      <c r="CC752" s="44">
        <v>8.2857182642652932E-2</v>
      </c>
      <c r="CD752" s="44">
        <v>-9.2110836737587118E-2</v>
      </c>
      <c r="CE752" s="44">
        <v>0.14101467646684585</v>
      </c>
      <c r="CF752" s="44">
        <v>-0.21760147195548371</v>
      </c>
      <c r="CG752" s="44">
        <v>8.0902561497294176E-2</v>
      </c>
      <c r="CH752" s="44">
        <v>-0.11895386293219704</v>
      </c>
      <c r="CI752" s="44">
        <v>-0.11683930941150096</v>
      </c>
      <c r="CJ752" s="44">
        <v>0.15747750447340214</v>
      </c>
      <c r="CK752" s="44">
        <v>-5.733423176087675E-2</v>
      </c>
      <c r="CL752" s="44">
        <v>-7.9368875099832245E-2</v>
      </c>
      <c r="CM752" s="44">
        <v>9.9182579311070246E-2</v>
      </c>
      <c r="CN752" s="44">
        <v>-2.37701970748905E-2</v>
      </c>
      <c r="CO752" s="44">
        <v>0.10096685891515342</v>
      </c>
      <c r="CP752" s="44">
        <v>-4.3437247367831722E-2</v>
      </c>
      <c r="CQ752" s="44">
        <v>0.23132864551822446</v>
      </c>
      <c r="CR752" s="44">
        <v>0.14892953877115747</v>
      </c>
      <c r="CS752" s="44">
        <v>7.539443287785874E-3</v>
      </c>
      <c r="CT752" s="44">
        <v>0.10352537428467368</v>
      </c>
      <c r="CU752" s="44">
        <v>0.13992738031608631</v>
      </c>
      <c r="CV752" s="44">
        <v>0.22516722456872029</v>
      </c>
      <c r="CW752" s="44">
        <v>-2.8730692085692075E-4</v>
      </c>
      <c r="CX752" s="44">
        <v>3.2491335445569244E-2</v>
      </c>
      <c r="CY752" s="44">
        <v>0.21567313769606933</v>
      </c>
      <c r="CZ752" s="44">
        <v>0.11203549365557733</v>
      </c>
      <c r="DA752" s="44">
        <v>5.8402412329434293E-2</v>
      </c>
      <c r="DB752" s="44">
        <v>0.21774830738951545</v>
      </c>
      <c r="DC752" s="44">
        <v>0.13328091175062673</v>
      </c>
      <c r="DD752" s="44">
        <v>-0.13079573481809093</v>
      </c>
      <c r="DE752" s="44">
        <v>9.9525134885415617E-2</v>
      </c>
      <c r="DF752" s="46"/>
      <c r="DG752" s="46"/>
      <c r="DH752" s="46"/>
      <c r="DI752" s="46"/>
      <c r="DJ752" s="46"/>
      <c r="DK752" s="46"/>
      <c r="DL752" s="46"/>
      <c r="DM752" s="46"/>
      <c r="DN752" s="46"/>
      <c r="DO752" s="46"/>
      <c r="DP752" s="46"/>
      <c r="DQ752" s="46"/>
      <c r="DR752" s="46"/>
      <c r="DS752" s="46"/>
      <c r="DT752" s="46"/>
      <c r="DU752" s="46"/>
      <c r="DV752" s="46"/>
      <c r="DW752" s="46"/>
      <c r="DX752" s="46"/>
      <c r="DY752" s="46"/>
      <c r="DZ752" s="46"/>
      <c r="EA752" s="46"/>
      <c r="EB752" s="46"/>
      <c r="EC752" s="46"/>
      <c r="ED752" s="46"/>
      <c r="EE752" s="46"/>
      <c r="EF752" s="46"/>
      <c r="EG752" s="46"/>
      <c r="EH752" s="46"/>
      <c r="EI752" s="46"/>
      <c r="EJ752" s="46"/>
      <c r="EK752" s="46"/>
      <c r="EL752" s="46"/>
      <c r="EM752" s="46"/>
      <c r="EN752" s="46"/>
      <c r="EO752" s="46"/>
      <c r="EP752" s="46"/>
      <c r="EQ752" s="46"/>
      <c r="ER752" s="46"/>
      <c r="ES752" s="46"/>
      <c r="ET752" s="46"/>
      <c r="EU752" s="46"/>
      <c r="EV752" s="46"/>
      <c r="EW752" s="46"/>
      <c r="EX752" s="46"/>
      <c r="EY752" s="46"/>
      <c r="EZ752" s="46"/>
      <c r="FA752" s="46"/>
      <c r="FB752" s="46"/>
      <c r="FC752" s="46"/>
      <c r="FD752" s="46"/>
      <c r="FE752" s="46"/>
      <c r="FF752" s="46"/>
      <c r="FG752" s="46"/>
      <c r="FH752" s="46"/>
      <c r="FI752" s="46"/>
      <c r="FJ752" s="46"/>
      <c r="FK752" s="46"/>
      <c r="FL752" s="46"/>
      <c r="FM752" s="46"/>
      <c r="FN752" s="46"/>
      <c r="FO752" s="46"/>
      <c r="FP752" s="46"/>
      <c r="FQ752" s="46"/>
      <c r="FR752" s="46"/>
      <c r="FS752" s="46"/>
      <c r="FT752" s="46"/>
      <c r="FU752" s="46"/>
      <c r="FV752" s="46"/>
      <c r="FW752" s="46"/>
      <c r="FX752" s="46"/>
      <c r="FY752" s="46"/>
      <c r="FZ752" s="46"/>
      <c r="GA752" s="46"/>
      <c r="GB752" s="46"/>
      <c r="GC752" s="46"/>
      <c r="GD752" s="46"/>
      <c r="GE752" s="46"/>
      <c r="GF752" s="46"/>
      <c r="GG752" s="46"/>
      <c r="GH752" s="46"/>
      <c r="GI752" s="46"/>
      <c r="GJ752" s="46"/>
      <c r="GK752" s="46"/>
      <c r="GL752" s="46"/>
      <c r="GM752" s="46"/>
      <c r="GN752" s="46"/>
      <c r="GO752" s="46"/>
      <c r="GP752" s="46"/>
      <c r="GQ752" s="46"/>
      <c r="GR752" s="46"/>
      <c r="GS752" s="46"/>
      <c r="GT752" s="46"/>
      <c r="GU752" s="46"/>
      <c r="GV752" s="46"/>
      <c r="GW752" s="46"/>
      <c r="GX752" s="46"/>
      <c r="GY752" s="46"/>
      <c r="GZ752" s="46"/>
      <c r="HA752" s="46"/>
      <c r="HB752" s="46"/>
      <c r="HC752" s="46"/>
      <c r="HD752" s="46"/>
      <c r="HE752" s="46"/>
      <c r="HF752" s="46"/>
      <c r="HG752" s="46"/>
      <c r="HH752" s="46"/>
      <c r="HI752" s="46"/>
      <c r="HJ752" s="46"/>
      <c r="HK752" s="46"/>
      <c r="HL752" s="46"/>
      <c r="HM752" s="46"/>
      <c r="HN752" s="46"/>
      <c r="HO752" s="46"/>
      <c r="HP752" s="46"/>
      <c r="HQ752" s="46"/>
      <c r="HR752" s="46"/>
      <c r="HS752" s="46"/>
      <c r="HT752" s="46"/>
      <c r="HU752" s="46"/>
      <c r="HV752" s="46"/>
      <c r="HW752" s="46"/>
      <c r="HX752" s="46"/>
      <c r="HY752" s="46"/>
      <c r="HZ752" s="46"/>
      <c r="IA752" s="46"/>
      <c r="IB752" s="46"/>
      <c r="IC752" s="46"/>
      <c r="ID752" s="46"/>
      <c r="IE752" s="46"/>
      <c r="IF752" s="46"/>
      <c r="IG752" s="46"/>
      <c r="IH752" s="46"/>
      <c r="II752" s="46"/>
      <c r="IJ752" s="46"/>
      <c r="IK752" s="46"/>
      <c r="IL752" s="46"/>
      <c r="IM752" s="46"/>
      <c r="IN752" s="46"/>
      <c r="IO752" s="46"/>
      <c r="IP752" s="46"/>
      <c r="IQ752" s="46"/>
      <c r="IR752" s="46"/>
      <c r="IS752" s="46"/>
      <c r="IT752" s="46"/>
      <c r="IU752" s="46"/>
      <c r="IV752" s="46"/>
      <c r="IW752" s="46"/>
      <c r="IX752" s="46"/>
      <c r="IY752" s="46"/>
      <c r="IZ752" s="46"/>
      <c r="JA752" s="46"/>
      <c r="JB752" s="46"/>
      <c r="JC752" s="46"/>
      <c r="JD752" s="46"/>
      <c r="JE752" s="46"/>
      <c r="JF752" s="46"/>
      <c r="JG752" s="46"/>
      <c r="JH752" s="46"/>
      <c r="JI752" s="46"/>
      <c r="JJ752" s="46"/>
      <c r="JK752" s="46"/>
      <c r="JL752" s="46"/>
      <c r="JM752" s="46"/>
      <c r="JN752" s="46"/>
      <c r="JO752" s="46"/>
      <c r="JP752" s="46"/>
      <c r="JQ752" s="46"/>
      <c r="JR752" s="46"/>
      <c r="JS752" s="46"/>
      <c r="JT752" s="46"/>
      <c r="JU752" s="46"/>
      <c r="JV752" s="46"/>
      <c r="JW752" s="46"/>
      <c r="JX752" s="46"/>
      <c r="JY752" s="46"/>
      <c r="JZ752" s="46"/>
      <c r="KA752" s="46"/>
      <c r="KB752" s="46"/>
      <c r="KC752" s="46"/>
      <c r="KD752" s="46"/>
      <c r="KE752" s="46"/>
      <c r="KF752" s="46"/>
      <c r="KG752" s="46"/>
      <c r="KH752" s="46"/>
      <c r="KI752" s="46"/>
      <c r="KJ752" s="46"/>
      <c r="KK752" s="46"/>
      <c r="KL752" s="46"/>
      <c r="KM752" s="46"/>
      <c r="KN752" s="46"/>
      <c r="KO752" s="46"/>
      <c r="KP752" s="46"/>
      <c r="KQ752" s="46"/>
      <c r="KR752" s="46"/>
      <c r="KS752" s="46"/>
      <c r="KT752" s="46"/>
      <c r="KU752" s="46"/>
      <c r="KV752" s="46"/>
      <c r="KW752" s="46"/>
      <c r="KX752" s="46"/>
      <c r="KY752" s="46"/>
      <c r="KZ752" s="46"/>
      <c r="LA752" s="46"/>
      <c r="LB752" s="46"/>
      <c r="LC752" s="46"/>
      <c r="LD752" s="46"/>
      <c r="LE752" s="46"/>
      <c r="LF752" s="46"/>
      <c r="LG752" s="46"/>
      <c r="LH752" s="46"/>
      <c r="LI752" s="46"/>
      <c r="LJ752" s="46"/>
      <c r="LK752" s="46"/>
      <c r="LL752" s="46"/>
      <c r="LM752" s="46"/>
      <c r="LN752" s="46"/>
      <c r="LO752" s="46"/>
      <c r="LP752" s="46"/>
      <c r="LQ752" s="46"/>
      <c r="LR752" s="46"/>
      <c r="LS752" s="46"/>
      <c r="LT752" s="46"/>
      <c r="LU752" s="46"/>
      <c r="LV752" s="46"/>
      <c r="LW752" s="46"/>
      <c r="LX752" s="46"/>
      <c r="LY752" s="46"/>
      <c r="LZ752" s="46"/>
      <c r="MA752" s="46"/>
      <c r="MB752" s="46"/>
      <c r="MC752" s="46"/>
      <c r="MD752" s="46"/>
      <c r="ME752" s="46"/>
      <c r="MF752" s="46"/>
      <c r="MG752" s="46"/>
      <c r="MH752" s="46"/>
      <c r="MI752" s="46"/>
      <c r="MJ752" s="46"/>
      <c r="MK752" s="46"/>
      <c r="ML752" s="46"/>
      <c r="MM752" s="46"/>
      <c r="MN752" s="46"/>
      <c r="MO752" s="46"/>
      <c r="MP752" s="46"/>
      <c r="MQ752" s="46"/>
      <c r="MR752" s="46"/>
      <c r="MS752" s="46"/>
      <c r="MT752" s="46"/>
      <c r="MU752" s="46"/>
      <c r="MV752" s="46"/>
      <c r="MW752" s="46"/>
      <c r="MX752" s="46"/>
      <c r="MY752" s="46"/>
      <c r="MZ752" s="46"/>
      <c r="NA752" s="46"/>
      <c r="NB752" s="46"/>
      <c r="NC752" s="46"/>
      <c r="ND752" s="46"/>
      <c r="NE752" s="46"/>
      <c r="NF752" s="46"/>
      <c r="NG752" s="46"/>
      <c r="NH752" s="46"/>
      <c r="NI752" s="46"/>
      <c r="NJ752" s="46"/>
      <c r="NK752" s="46"/>
      <c r="NL752" s="46"/>
      <c r="NM752" s="46"/>
      <c r="NN752" s="46"/>
      <c r="NO752" s="46"/>
      <c r="NP752" s="46"/>
      <c r="NQ752" s="46"/>
      <c r="NR752" s="46"/>
      <c r="NS752" s="46"/>
      <c r="NT752" s="46"/>
      <c r="NU752" s="46"/>
      <c r="NV752" s="46"/>
      <c r="NW752" s="46"/>
      <c r="NX752" s="46"/>
      <c r="NY752" s="46"/>
      <c r="NZ752" s="46"/>
      <c r="OA752" s="46"/>
      <c r="OB752" s="46"/>
      <c r="OC752" s="46"/>
      <c r="OD752" s="46"/>
      <c r="OE752" s="46"/>
      <c r="OF752" s="46"/>
      <c r="OG752" s="46"/>
      <c r="OH752" s="46"/>
      <c r="OI752" s="46"/>
      <c r="OJ752" s="46"/>
      <c r="OK752" s="46"/>
      <c r="OL752" s="46"/>
      <c r="OM752" s="46"/>
      <c r="ON752" s="46"/>
      <c r="OO752" s="46"/>
      <c r="OP752" s="46"/>
      <c r="OQ752" s="46"/>
      <c r="OR752" s="46"/>
      <c r="OS752" s="46"/>
      <c r="OT752" s="46"/>
      <c r="OU752" s="46"/>
      <c r="OV752" s="46"/>
      <c r="OW752" s="46"/>
      <c r="OX752" s="46"/>
      <c r="OY752" s="46"/>
      <c r="OZ752" s="46"/>
      <c r="PA752" s="46"/>
      <c r="PB752" s="46"/>
      <c r="PC752" s="46"/>
      <c r="PD752" s="46"/>
      <c r="PE752" s="46"/>
      <c r="PF752" s="46"/>
      <c r="PG752" s="46"/>
      <c r="PH752" s="46"/>
      <c r="PI752" s="46"/>
      <c r="PJ752" s="46"/>
      <c r="PK752" s="46"/>
      <c r="PL752" s="46"/>
      <c r="PM752" s="46"/>
      <c r="PN752" s="46"/>
      <c r="PO752" s="46"/>
      <c r="PP752" s="46"/>
      <c r="PQ752" s="46"/>
      <c r="PR752" s="46"/>
      <c r="PS752" s="46"/>
      <c r="PT752" s="46"/>
      <c r="PU752" s="46"/>
      <c r="PV752" s="46"/>
      <c r="PW752" s="46"/>
      <c r="PX752" s="46"/>
      <c r="PY752" s="46"/>
      <c r="PZ752" s="46"/>
      <c r="QA752" s="46"/>
      <c r="QB752" s="46"/>
      <c r="QC752" s="46"/>
      <c r="QD752" s="46"/>
      <c r="QE752" s="46"/>
      <c r="QF752" s="46"/>
      <c r="QG752" s="46"/>
      <c r="QH752" s="46"/>
      <c r="QI752" s="46"/>
      <c r="QJ752" s="46"/>
      <c r="QK752" s="46"/>
      <c r="QL752" s="46"/>
      <c r="QM752" s="46"/>
      <c r="QN752" s="46"/>
      <c r="QO752" s="46"/>
      <c r="QP752" s="46"/>
      <c r="QQ752" s="46"/>
      <c r="QR752" s="46"/>
      <c r="QS752" s="46"/>
      <c r="QT752" s="46"/>
      <c r="QU752" s="46"/>
      <c r="QV752" s="46"/>
      <c r="QW752" s="46"/>
      <c r="QX752" s="46"/>
      <c r="QY752" s="46"/>
      <c r="QZ752" s="46"/>
      <c r="RA752" s="46"/>
      <c r="RB752" s="46"/>
      <c r="RC752" s="46"/>
      <c r="RD752" s="46"/>
      <c r="RE752" s="46"/>
      <c r="RF752" s="46"/>
      <c r="RG752" s="46"/>
      <c r="RH752" s="46"/>
      <c r="RI752" s="46"/>
      <c r="RJ752" s="46"/>
      <c r="RK752" s="46"/>
      <c r="RL752" s="46"/>
      <c r="RM752" s="46"/>
      <c r="RN752" s="46"/>
      <c r="RO752" s="46"/>
      <c r="RP752" s="46"/>
      <c r="RQ752" s="46"/>
      <c r="RR752" s="46"/>
      <c r="RS752" s="46"/>
      <c r="RT752" s="46"/>
      <c r="RU752" s="46"/>
      <c r="RV752" s="46"/>
      <c r="RW752" s="46"/>
      <c r="RX752" s="46"/>
      <c r="RY752" s="46"/>
      <c r="RZ752" s="46"/>
      <c r="SA752" s="46"/>
      <c r="SB752" s="46"/>
      <c r="SC752" s="46"/>
      <c r="SD752" s="46"/>
      <c r="SE752" s="46"/>
      <c r="SF752" s="46"/>
      <c r="SG752" s="46"/>
      <c r="SH752" s="46"/>
      <c r="SI752" s="46"/>
      <c r="SJ752" s="46"/>
      <c r="SK752" s="46"/>
      <c r="SL752" s="46"/>
      <c r="SM752" s="46"/>
      <c r="SN752" s="46"/>
      <c r="SO752" s="46"/>
      <c r="SP752" s="46"/>
      <c r="SQ752" s="46"/>
      <c r="SR752" s="46"/>
      <c r="SS752" s="46"/>
      <c r="ST752" s="46"/>
      <c r="SU752" s="46"/>
      <c r="SV752" s="46"/>
      <c r="SW752" s="46"/>
      <c r="SX752" s="46"/>
      <c r="SY752" s="46"/>
      <c r="SZ752" s="46"/>
      <c r="TA752" s="46"/>
      <c r="TB752" s="46"/>
      <c r="TC752" s="46"/>
      <c r="TD752" s="46"/>
      <c r="TE752" s="46"/>
      <c r="TF752" s="46"/>
      <c r="TG752" s="46"/>
      <c r="TH752" s="46"/>
      <c r="TI752" s="46"/>
      <c r="TJ752" s="46"/>
      <c r="TK752" s="46"/>
      <c r="TL752" s="46"/>
      <c r="TM752" s="46"/>
      <c r="TN752" s="46"/>
      <c r="TO752" s="46"/>
      <c r="TP752" s="46"/>
      <c r="TQ752" s="46"/>
      <c r="TR752" s="46"/>
      <c r="TS752" s="46"/>
      <c r="TT752" s="46"/>
      <c r="TU752" s="46"/>
      <c r="TV752" s="46"/>
      <c r="TW752" s="46"/>
      <c r="TX752" s="46"/>
      <c r="TY752" s="46"/>
      <c r="TZ752" s="46"/>
      <c r="UA752" s="46"/>
      <c r="UB752" s="46"/>
      <c r="UC752" s="46"/>
      <c r="UD752" s="46"/>
      <c r="UE752" s="46"/>
      <c r="UF752" s="46"/>
      <c r="UG752" s="46"/>
      <c r="UH752" s="46"/>
      <c r="UI752" s="46"/>
      <c r="UJ752" s="46"/>
      <c r="UK752" s="46"/>
      <c r="UL752" s="46"/>
      <c r="UM752" s="46"/>
      <c r="UN752" s="46"/>
      <c r="UO752" s="46"/>
      <c r="UP752" s="46"/>
      <c r="UQ752" s="46"/>
      <c r="UR752" s="46"/>
      <c r="US752" s="46"/>
      <c r="UT752" s="46"/>
      <c r="UU752" s="46"/>
      <c r="UV752" s="46"/>
      <c r="UW752" s="46"/>
      <c r="UX752" s="46"/>
      <c r="UY752" s="46"/>
      <c r="UZ752" s="46"/>
      <c r="VA752" s="46"/>
      <c r="VB752" s="46"/>
      <c r="VC752" s="46"/>
      <c r="VD752" s="46"/>
      <c r="VE752" s="46"/>
      <c r="VF752" s="46"/>
      <c r="VG752" s="46"/>
      <c r="VH752" s="46"/>
      <c r="VI752" s="46"/>
      <c r="VJ752" s="46"/>
      <c r="VK752" s="46"/>
      <c r="VL752" s="46"/>
      <c r="VM752" s="46"/>
      <c r="VN752" s="46"/>
      <c r="VO752" s="46"/>
      <c r="VP752" s="46"/>
      <c r="VQ752" s="46"/>
      <c r="VR752" s="46"/>
      <c r="VS752" s="46"/>
      <c r="VT752" s="46"/>
      <c r="VU752" s="46"/>
      <c r="VV752" s="46"/>
      <c r="VW752" s="46"/>
      <c r="VX752" s="46"/>
      <c r="VY752" s="46"/>
      <c r="VZ752" s="46"/>
      <c r="WA752" s="46"/>
      <c r="WB752" s="46"/>
      <c r="WC752" s="46"/>
      <c r="WD752" s="46"/>
      <c r="WE752" s="46"/>
      <c r="WF752" s="46"/>
      <c r="WG752" s="46"/>
      <c r="WH752" s="46"/>
      <c r="WI752" s="46"/>
      <c r="WJ752" s="46"/>
      <c r="WK752" s="46"/>
      <c r="WL752" s="46"/>
      <c r="WM752" s="46"/>
      <c r="WN752" s="46"/>
      <c r="WO752" s="46"/>
      <c r="WP752" s="46"/>
      <c r="WQ752" s="46"/>
      <c r="WR752" s="46"/>
      <c r="WS752" s="46"/>
      <c r="WT752" s="46"/>
      <c r="WU752" s="46"/>
      <c r="WV752" s="46"/>
      <c r="WW752" s="46"/>
      <c r="WX752" s="46"/>
      <c r="WY752" s="46"/>
      <c r="WZ752" s="46"/>
      <c r="XA752" s="46"/>
      <c r="XB752" s="46"/>
      <c r="XC752" s="46"/>
      <c r="XD752" s="46"/>
      <c r="XE752" s="46"/>
      <c r="XF752" s="46"/>
      <c r="XG752" s="46"/>
      <c r="XH752" s="46"/>
      <c r="XI752" s="46"/>
      <c r="XJ752" s="46"/>
      <c r="XK752" s="46"/>
      <c r="XL752" s="46"/>
      <c r="XM752" s="46"/>
      <c r="XN752" s="46"/>
      <c r="XO752" s="46"/>
      <c r="XP752" s="46"/>
      <c r="XQ752" s="46"/>
      <c r="XR752" s="46"/>
      <c r="XS752" s="46"/>
      <c r="XT752" s="46"/>
      <c r="XU752" s="46"/>
      <c r="XV752" s="46"/>
      <c r="XW752" s="46"/>
      <c r="XX752" s="46"/>
      <c r="XY752" s="46"/>
      <c r="XZ752" s="46"/>
      <c r="YA752" s="46"/>
      <c r="YB752" s="46"/>
      <c r="YC752" s="46"/>
      <c r="YD752" s="46"/>
      <c r="YE752" s="46"/>
      <c r="YF752" s="46"/>
      <c r="YG752" s="46"/>
      <c r="YH752" s="46"/>
      <c r="YI752" s="46"/>
      <c r="YJ752" s="46"/>
      <c r="YK752" s="46"/>
      <c r="YL752" s="46"/>
      <c r="YM752" s="46"/>
      <c r="YN752" s="46"/>
      <c r="YO752" s="46"/>
      <c r="YP752" s="46"/>
      <c r="YQ752" s="46"/>
      <c r="YR752" s="46"/>
      <c r="YS752" s="46"/>
      <c r="YT752" s="46"/>
      <c r="YU752" s="46"/>
      <c r="YV752" s="46"/>
      <c r="YW752" s="46"/>
      <c r="YX752" s="46"/>
      <c r="YY752" s="46"/>
      <c r="YZ752" s="46"/>
      <c r="ZA752" s="46"/>
      <c r="ZB752" s="46"/>
      <c r="ZC752" s="46"/>
      <c r="ZD752" s="46"/>
      <c r="ZE752" s="46"/>
      <c r="ZF752" s="46"/>
      <c r="ZG752" s="46"/>
      <c r="ZH752" s="46"/>
      <c r="ZI752" s="46"/>
      <c r="ZJ752" s="46"/>
      <c r="ZK752" s="46"/>
      <c r="ZL752" s="46"/>
      <c r="ZM752" s="46"/>
      <c r="ZN752" s="46"/>
      <c r="ZO752" s="46"/>
      <c r="ZP752" s="46"/>
      <c r="ZQ752" s="46"/>
      <c r="ZR752" s="46"/>
      <c r="ZS752" s="46"/>
      <c r="ZT752" s="46"/>
      <c r="ZU752" s="46"/>
      <c r="ZV752" s="46"/>
      <c r="ZW752" s="46"/>
      <c r="ZX752" s="46"/>
      <c r="ZY752" s="46"/>
      <c r="ZZ752" s="46"/>
      <c r="AAA752" s="46"/>
      <c r="AAB752" s="46"/>
      <c r="AAC752" s="46"/>
      <c r="AAD752" s="46"/>
      <c r="AAE752" s="46"/>
      <c r="AAF752" s="46"/>
      <c r="AAG752" s="46"/>
      <c r="AAH752" s="46"/>
      <c r="AAI752" s="46"/>
      <c r="AAJ752" s="46"/>
      <c r="AAK752" s="46"/>
      <c r="AAL752" s="46"/>
      <c r="AAM752" s="46"/>
      <c r="AAN752" s="46"/>
      <c r="AAO752" s="46"/>
      <c r="AAP752" s="46"/>
      <c r="AAQ752" s="46"/>
      <c r="AAR752" s="46"/>
      <c r="AAS752" s="46"/>
      <c r="AAT752" s="46"/>
      <c r="AAU752" s="46"/>
      <c r="AAV752" s="46"/>
      <c r="AAW752" s="46"/>
      <c r="AAX752" s="46"/>
      <c r="AAY752" s="46"/>
      <c r="AAZ752" s="46"/>
      <c r="ABA752" s="46"/>
      <c r="ABB752" s="46"/>
      <c r="ABC752" s="46"/>
      <c r="ABD752" s="46"/>
      <c r="ABE752" s="46"/>
      <c r="ABF752" s="46"/>
      <c r="ABG752" s="46"/>
      <c r="ABH752" s="46"/>
      <c r="ABI752" s="46"/>
      <c r="ABJ752" s="46"/>
      <c r="ABK752" s="46"/>
      <c r="ABL752" s="46"/>
      <c r="ABM752" s="46"/>
      <c r="ABN752" s="46"/>
      <c r="ABO752" s="46"/>
      <c r="ABP752" s="46"/>
      <c r="ABQ752" s="46"/>
      <c r="ABR752" s="46"/>
      <c r="ABS752" s="46"/>
      <c r="ABT752" s="46"/>
      <c r="ABU752" s="46"/>
      <c r="ABV752" s="46"/>
      <c r="ABW752" s="46"/>
      <c r="ABX752" s="46"/>
      <c r="ABY752" s="46"/>
      <c r="ABZ752" s="46"/>
      <c r="ACA752" s="46"/>
      <c r="ACB752" s="46"/>
      <c r="ACC752" s="46"/>
      <c r="ACD752" s="46"/>
      <c r="ACE752" s="46"/>
      <c r="ACF752" s="46"/>
      <c r="ACG752" s="46"/>
      <c r="ACH752" s="46"/>
      <c r="ACI752" s="46"/>
      <c r="ACJ752" s="46"/>
      <c r="ACK752" s="46"/>
      <c r="ACL752" s="46"/>
      <c r="ACM752" s="46"/>
      <c r="ACN752" s="46"/>
      <c r="ACO752" s="46"/>
      <c r="ACP752" s="46"/>
      <c r="ACQ752" s="46"/>
      <c r="ACR752" s="46"/>
      <c r="ACS752" s="46"/>
      <c r="ACT752" s="46"/>
      <c r="ACU752" s="46"/>
      <c r="ACV752" s="46"/>
      <c r="ACW752" s="46"/>
      <c r="ACX752" s="46"/>
      <c r="ACY752" s="46"/>
      <c r="ACZ752" s="46"/>
      <c r="ADA752" s="46"/>
      <c r="ADB752" s="46"/>
      <c r="ADC752" s="46"/>
      <c r="ADD752" s="46"/>
      <c r="ADE752" s="46"/>
      <c r="ADF752" s="46"/>
      <c r="ADG752" s="46"/>
      <c r="ADH752" s="46"/>
      <c r="ADI752" s="46"/>
      <c r="ADJ752" s="46"/>
      <c r="ADK752" s="46"/>
      <c r="ADL752" s="46"/>
      <c r="ADM752" s="46"/>
      <c r="ADN752" s="46"/>
      <c r="ADO752" s="46"/>
      <c r="ADP752" s="46"/>
    </row>
    <row r="753" spans="3:796" x14ac:dyDescent="0.4">
      <c r="C753" s="62"/>
      <c r="D753" s="42">
        <f>(1/$D$5)*学習!AA59</f>
        <v>0</v>
      </c>
      <c r="I753" s="63">
        <v>742</v>
      </c>
      <c r="J753" s="44">
        <v>-0.11251618079937162</v>
      </c>
      <c r="K753" s="44">
        <v>0.23878334960911962</v>
      </c>
      <c r="L753" s="44">
        <v>-2.4205562378774179E-2</v>
      </c>
      <c r="M753" s="44">
        <v>2.7135663074933276E-2</v>
      </c>
      <c r="N753" s="44">
        <v>-4.9082499888972869E-2</v>
      </c>
      <c r="O753" s="44">
        <v>-0.19502924666174756</v>
      </c>
      <c r="P753" s="44">
        <v>9.6032912333610415E-2</v>
      </c>
      <c r="Q753" s="44">
        <v>-1.1667494346372341E-3</v>
      </c>
      <c r="R753" s="44">
        <v>-8.1298707200009479E-2</v>
      </c>
      <c r="S753" s="44">
        <v>-6.7957779245941305E-2</v>
      </c>
      <c r="T753" s="44">
        <v>-8.793080977257188E-2</v>
      </c>
      <c r="U753" s="44">
        <v>1.7254163477084451E-2</v>
      </c>
      <c r="V753" s="44">
        <v>-9.2881379862690877E-2</v>
      </c>
      <c r="W753" s="44">
        <v>0.12468312532106059</v>
      </c>
      <c r="X753" s="44">
        <v>1.1864249978395422E-2</v>
      </c>
      <c r="Y753" s="44">
        <v>6.654577278070592E-2</v>
      </c>
      <c r="Z753" s="44">
        <v>-1.4993542208120811E-2</v>
      </c>
      <c r="AA753" s="44">
        <v>8.0181068542903605E-2</v>
      </c>
      <c r="AB753" s="44">
        <v>0.1157815096664204</v>
      </c>
      <c r="AC753" s="44">
        <v>-0.1990564490384637</v>
      </c>
      <c r="AD753" s="44">
        <v>0.22222172953425487</v>
      </c>
      <c r="AE753" s="44">
        <v>3.8134649701744981E-2</v>
      </c>
      <c r="AF753" s="44">
        <v>-7.3430490421936834E-2</v>
      </c>
      <c r="AG753" s="44">
        <v>-4.8826623629767987E-2</v>
      </c>
      <c r="AH753" s="44">
        <v>-3.714827368272933E-3</v>
      </c>
      <c r="AI753" s="44">
        <v>0.12410765343783221</v>
      </c>
      <c r="AJ753" s="44">
        <v>1.7517800214812061E-2</v>
      </c>
      <c r="AK753" s="44">
        <v>-6.425985987383212E-2</v>
      </c>
      <c r="AL753" s="44">
        <v>-9.8000022714605159E-2</v>
      </c>
      <c r="AM753" s="44">
        <v>-7.5731734854810355E-3</v>
      </c>
      <c r="AN753" s="44">
        <v>6.5850948506022003E-3</v>
      </c>
      <c r="AO753" s="44">
        <v>4.8769223166995716E-3</v>
      </c>
      <c r="AP753" s="44">
        <v>0.19556180804275883</v>
      </c>
      <c r="AQ753" s="44">
        <v>2.0595874265959342E-3</v>
      </c>
      <c r="AR753" s="44">
        <v>-0.10513952602229232</v>
      </c>
      <c r="AS753" s="44">
        <v>4.7300777000678855E-2</v>
      </c>
      <c r="AT753" s="44">
        <v>0.12429224524501763</v>
      </c>
      <c r="AU753" s="44">
        <v>2.3898385109262326E-2</v>
      </c>
      <c r="AV753" s="44">
        <v>-3.6033560389862294E-2</v>
      </c>
      <c r="AW753" s="44">
        <v>0.19112120654528075</v>
      </c>
      <c r="AX753" s="44">
        <v>-8.6404433067568703E-2</v>
      </c>
      <c r="AY753" s="44">
        <v>7.0160546164262316E-2</v>
      </c>
      <c r="AZ753" s="44">
        <v>5.0402342305718488E-2</v>
      </c>
      <c r="BA753" s="44">
        <v>3.8804386757885001E-2</v>
      </c>
      <c r="BB753" s="44">
        <v>-5.1389083306569361E-4</v>
      </c>
      <c r="BC753" s="44">
        <v>-4.3968804611542185E-2</v>
      </c>
      <c r="BD753" s="44">
        <v>1.5503608689876406E-2</v>
      </c>
      <c r="BE753" s="44">
        <v>-0.1290857588539974</v>
      </c>
      <c r="BF753" s="44">
        <v>-0.2176089364343104</v>
      </c>
      <c r="BG753" s="44">
        <v>-0.17606475683467587</v>
      </c>
      <c r="BH753" s="44">
        <v>-7.6073205051331277E-2</v>
      </c>
      <c r="BI753" s="44">
        <v>1.5124145864542176E-2</v>
      </c>
      <c r="BJ753" s="44">
        <v>-0.12447896781193643</v>
      </c>
      <c r="BK753" s="44">
        <v>-1.2461276723058025E-2</v>
      </c>
      <c r="BL753" s="44">
        <v>8.2924763561656206E-2</v>
      </c>
      <c r="BM753" s="44">
        <v>-3.511864932886985E-2</v>
      </c>
      <c r="BN753" s="44">
        <v>2.7610203604158751E-2</v>
      </c>
      <c r="BO753" s="44">
        <v>-6.590063409639485E-2</v>
      </c>
      <c r="BP753" s="44">
        <v>8.2163685565639979E-2</v>
      </c>
      <c r="BQ753" s="44">
        <v>6.1177573399206146E-2</v>
      </c>
      <c r="BR753" s="44">
        <v>1.5934951317709976E-2</v>
      </c>
      <c r="BS753" s="44">
        <v>-1.2855760043900908E-2</v>
      </c>
      <c r="BT753" s="44">
        <v>8.2738957775099792E-2</v>
      </c>
      <c r="BU753" s="44">
        <v>-1.6833544083775043E-3</v>
      </c>
      <c r="BV753" s="44">
        <v>-8.2387897025383572E-2</v>
      </c>
      <c r="BW753" s="44">
        <v>-6.0333303947388485E-2</v>
      </c>
      <c r="BX753" s="44">
        <v>-3.1096497032748985E-2</v>
      </c>
      <c r="BY753" s="44">
        <v>-0.10531265804638464</v>
      </c>
      <c r="BZ753" s="44">
        <v>6.5954701205044028E-2</v>
      </c>
      <c r="CA753" s="44">
        <v>2.8662018086903683E-2</v>
      </c>
      <c r="CB753" s="44">
        <v>0.11544936657039097</v>
      </c>
      <c r="CC753" s="44">
        <v>0.10727575681618123</v>
      </c>
      <c r="CD753" s="44">
        <v>0.20895545092587026</v>
      </c>
      <c r="CE753" s="44">
        <v>-8.33032497485163E-2</v>
      </c>
      <c r="CF753" s="44">
        <v>-3.180307331473331E-2</v>
      </c>
      <c r="CG753" s="44">
        <v>-8.197208057007975E-2</v>
      </c>
      <c r="CH753" s="44">
        <v>-1.5734065103341081E-2</v>
      </c>
      <c r="CI753" s="44">
        <v>0.1185627141269984</v>
      </c>
      <c r="CJ753" s="44">
        <v>1.9992159147162129E-2</v>
      </c>
      <c r="CK753" s="44">
        <v>9.5158607607770243E-2</v>
      </c>
      <c r="CL753" s="44">
        <v>0.15232231261251947</v>
      </c>
      <c r="CM753" s="44">
        <v>0.1522973604611918</v>
      </c>
      <c r="CN753" s="44">
        <v>0.17972128835084639</v>
      </c>
      <c r="CO753" s="44">
        <v>-4.6460371841798099E-3</v>
      </c>
      <c r="CP753" s="44">
        <v>1.0328027662722788E-2</v>
      </c>
      <c r="CQ753" s="44">
        <v>8.4303248140724096E-2</v>
      </c>
      <c r="CR753" s="44">
        <v>2.8448063860954532E-2</v>
      </c>
      <c r="CS753" s="44">
        <v>9.5024783648973501E-2</v>
      </c>
      <c r="CT753" s="44">
        <v>-2.5370245776232311E-2</v>
      </c>
      <c r="CU753" s="44">
        <v>0.12227482310501461</v>
      </c>
      <c r="CV753" s="44">
        <v>0.11394187063317882</v>
      </c>
      <c r="CW753" s="44">
        <v>-0.15993239191551448</v>
      </c>
      <c r="CX753" s="44">
        <v>3.2115213896920652E-2</v>
      </c>
      <c r="CY753" s="44">
        <v>-9.7449694089235765E-3</v>
      </c>
      <c r="CZ753" s="44">
        <v>1.688953851629375E-2</v>
      </c>
      <c r="DA753" s="44">
        <v>1.0580203128326597E-2</v>
      </c>
      <c r="DB753" s="44">
        <v>3.5066555526205585E-2</v>
      </c>
      <c r="DC753" s="44">
        <v>-9.4554525661619718E-2</v>
      </c>
      <c r="DD753" s="44">
        <v>-4.8128338054844719E-2</v>
      </c>
      <c r="DE753" s="44">
        <v>0.11866333980486972</v>
      </c>
      <c r="DF753" s="46"/>
      <c r="DG753" s="46"/>
      <c r="DH753" s="46"/>
      <c r="DI753" s="46"/>
      <c r="DJ753" s="46"/>
      <c r="DK753" s="46"/>
      <c r="DL753" s="46"/>
      <c r="DM753" s="46"/>
      <c r="DN753" s="46"/>
      <c r="DO753" s="46"/>
      <c r="DP753" s="46"/>
      <c r="DQ753" s="46"/>
      <c r="DR753" s="46"/>
      <c r="DS753" s="46"/>
      <c r="DT753" s="46"/>
      <c r="DU753" s="46"/>
      <c r="DV753" s="46"/>
      <c r="DW753" s="46"/>
      <c r="DX753" s="46"/>
      <c r="DY753" s="46"/>
      <c r="DZ753" s="46"/>
      <c r="EA753" s="46"/>
      <c r="EB753" s="46"/>
      <c r="EC753" s="46"/>
      <c r="ED753" s="46"/>
      <c r="EE753" s="46"/>
      <c r="EF753" s="46"/>
      <c r="EG753" s="46"/>
      <c r="EH753" s="46"/>
      <c r="EI753" s="46"/>
      <c r="EJ753" s="46"/>
      <c r="EK753" s="46"/>
      <c r="EL753" s="46"/>
      <c r="EM753" s="46"/>
      <c r="EN753" s="46"/>
      <c r="EO753" s="46"/>
      <c r="EP753" s="46"/>
      <c r="EQ753" s="46"/>
      <c r="ER753" s="46"/>
      <c r="ES753" s="46"/>
      <c r="ET753" s="46"/>
      <c r="EU753" s="46"/>
      <c r="EV753" s="46"/>
      <c r="EW753" s="46"/>
      <c r="EX753" s="46"/>
      <c r="EY753" s="46"/>
      <c r="EZ753" s="46"/>
      <c r="FA753" s="46"/>
      <c r="FB753" s="46"/>
      <c r="FC753" s="46"/>
      <c r="FD753" s="46"/>
      <c r="FE753" s="46"/>
      <c r="FF753" s="46"/>
      <c r="FG753" s="46"/>
      <c r="FH753" s="46"/>
      <c r="FI753" s="46"/>
      <c r="FJ753" s="46"/>
      <c r="FK753" s="46"/>
      <c r="FL753" s="46"/>
      <c r="FM753" s="46"/>
      <c r="FN753" s="46"/>
      <c r="FO753" s="46"/>
      <c r="FP753" s="46"/>
      <c r="FQ753" s="46"/>
      <c r="FR753" s="46"/>
      <c r="FS753" s="46"/>
      <c r="FT753" s="46"/>
      <c r="FU753" s="46"/>
      <c r="FV753" s="46"/>
      <c r="FW753" s="46"/>
      <c r="FX753" s="46"/>
      <c r="FY753" s="46"/>
      <c r="FZ753" s="46"/>
      <c r="GA753" s="46"/>
      <c r="GB753" s="46"/>
      <c r="GC753" s="46"/>
      <c r="GD753" s="46"/>
      <c r="GE753" s="46"/>
      <c r="GF753" s="46"/>
      <c r="GG753" s="46"/>
      <c r="GH753" s="46"/>
      <c r="GI753" s="46"/>
      <c r="GJ753" s="46"/>
      <c r="GK753" s="46"/>
      <c r="GL753" s="46"/>
      <c r="GM753" s="46"/>
      <c r="GN753" s="46"/>
      <c r="GO753" s="46"/>
      <c r="GP753" s="46"/>
      <c r="GQ753" s="46"/>
      <c r="GR753" s="46"/>
      <c r="GS753" s="46"/>
      <c r="GT753" s="46"/>
      <c r="GU753" s="46"/>
      <c r="GV753" s="46"/>
      <c r="GW753" s="46"/>
      <c r="GX753" s="46"/>
      <c r="GY753" s="46"/>
      <c r="GZ753" s="46"/>
      <c r="HA753" s="46"/>
      <c r="HB753" s="46"/>
      <c r="HC753" s="46"/>
      <c r="HD753" s="46"/>
      <c r="HE753" s="46"/>
      <c r="HF753" s="46"/>
      <c r="HG753" s="46"/>
      <c r="HH753" s="46"/>
      <c r="HI753" s="46"/>
      <c r="HJ753" s="46"/>
      <c r="HK753" s="46"/>
      <c r="HL753" s="46"/>
      <c r="HM753" s="46"/>
      <c r="HN753" s="46"/>
      <c r="HO753" s="46"/>
      <c r="HP753" s="46"/>
      <c r="HQ753" s="46"/>
      <c r="HR753" s="46"/>
      <c r="HS753" s="46"/>
      <c r="HT753" s="46"/>
      <c r="HU753" s="46"/>
      <c r="HV753" s="46"/>
      <c r="HW753" s="46"/>
      <c r="HX753" s="46"/>
      <c r="HY753" s="46"/>
      <c r="HZ753" s="46"/>
      <c r="IA753" s="46"/>
      <c r="IB753" s="46"/>
      <c r="IC753" s="46"/>
      <c r="ID753" s="46"/>
      <c r="IE753" s="46"/>
      <c r="IF753" s="46"/>
      <c r="IG753" s="46"/>
      <c r="IH753" s="46"/>
      <c r="II753" s="46"/>
      <c r="IJ753" s="46"/>
      <c r="IK753" s="46"/>
      <c r="IL753" s="46"/>
      <c r="IM753" s="46"/>
      <c r="IN753" s="46"/>
      <c r="IO753" s="46"/>
      <c r="IP753" s="46"/>
      <c r="IQ753" s="46"/>
      <c r="IR753" s="46"/>
      <c r="IS753" s="46"/>
      <c r="IT753" s="46"/>
      <c r="IU753" s="46"/>
      <c r="IV753" s="46"/>
      <c r="IW753" s="46"/>
      <c r="IX753" s="46"/>
      <c r="IY753" s="46"/>
      <c r="IZ753" s="46"/>
      <c r="JA753" s="46"/>
      <c r="JB753" s="46"/>
      <c r="JC753" s="46"/>
      <c r="JD753" s="46"/>
      <c r="JE753" s="46"/>
      <c r="JF753" s="46"/>
      <c r="JG753" s="46"/>
      <c r="JH753" s="46"/>
      <c r="JI753" s="46"/>
      <c r="JJ753" s="46"/>
      <c r="JK753" s="46"/>
      <c r="JL753" s="46"/>
      <c r="JM753" s="46"/>
      <c r="JN753" s="46"/>
      <c r="JO753" s="46"/>
      <c r="JP753" s="46"/>
      <c r="JQ753" s="46"/>
      <c r="JR753" s="46"/>
      <c r="JS753" s="46"/>
      <c r="JT753" s="46"/>
      <c r="JU753" s="46"/>
      <c r="JV753" s="46"/>
      <c r="JW753" s="46"/>
      <c r="JX753" s="46"/>
      <c r="JY753" s="46"/>
      <c r="JZ753" s="46"/>
      <c r="KA753" s="46"/>
      <c r="KB753" s="46"/>
      <c r="KC753" s="46"/>
      <c r="KD753" s="46"/>
      <c r="KE753" s="46"/>
      <c r="KF753" s="46"/>
      <c r="KG753" s="46"/>
      <c r="KH753" s="46"/>
      <c r="KI753" s="46"/>
      <c r="KJ753" s="46"/>
      <c r="KK753" s="46"/>
      <c r="KL753" s="46"/>
      <c r="KM753" s="46"/>
      <c r="KN753" s="46"/>
      <c r="KO753" s="46"/>
      <c r="KP753" s="46"/>
      <c r="KQ753" s="46"/>
      <c r="KR753" s="46"/>
      <c r="KS753" s="46"/>
      <c r="KT753" s="46"/>
      <c r="KU753" s="46"/>
      <c r="KV753" s="46"/>
      <c r="KW753" s="46"/>
      <c r="KX753" s="46"/>
      <c r="KY753" s="46"/>
      <c r="KZ753" s="46"/>
      <c r="LA753" s="46"/>
      <c r="LB753" s="46"/>
      <c r="LC753" s="46"/>
      <c r="LD753" s="46"/>
      <c r="LE753" s="46"/>
      <c r="LF753" s="46"/>
      <c r="LG753" s="46"/>
      <c r="LH753" s="46"/>
      <c r="LI753" s="46"/>
      <c r="LJ753" s="46"/>
      <c r="LK753" s="46"/>
      <c r="LL753" s="46"/>
      <c r="LM753" s="46"/>
      <c r="LN753" s="46"/>
      <c r="LO753" s="46"/>
      <c r="LP753" s="46"/>
      <c r="LQ753" s="46"/>
      <c r="LR753" s="46"/>
      <c r="LS753" s="46"/>
      <c r="LT753" s="46"/>
      <c r="LU753" s="46"/>
      <c r="LV753" s="46"/>
      <c r="LW753" s="46"/>
      <c r="LX753" s="46"/>
      <c r="LY753" s="46"/>
      <c r="LZ753" s="46"/>
      <c r="MA753" s="46"/>
      <c r="MB753" s="46"/>
      <c r="MC753" s="46"/>
      <c r="MD753" s="46"/>
      <c r="ME753" s="46"/>
      <c r="MF753" s="46"/>
      <c r="MG753" s="46"/>
      <c r="MH753" s="46"/>
      <c r="MI753" s="46"/>
      <c r="MJ753" s="46"/>
      <c r="MK753" s="46"/>
      <c r="ML753" s="46"/>
      <c r="MM753" s="46"/>
      <c r="MN753" s="46"/>
      <c r="MO753" s="46"/>
      <c r="MP753" s="46"/>
      <c r="MQ753" s="46"/>
      <c r="MR753" s="46"/>
      <c r="MS753" s="46"/>
      <c r="MT753" s="46"/>
      <c r="MU753" s="46"/>
      <c r="MV753" s="46"/>
      <c r="MW753" s="46"/>
      <c r="MX753" s="46"/>
      <c r="MY753" s="46"/>
      <c r="MZ753" s="46"/>
      <c r="NA753" s="46"/>
      <c r="NB753" s="46"/>
      <c r="NC753" s="46"/>
      <c r="ND753" s="46"/>
      <c r="NE753" s="46"/>
      <c r="NF753" s="46"/>
      <c r="NG753" s="46"/>
      <c r="NH753" s="46"/>
      <c r="NI753" s="46"/>
      <c r="NJ753" s="46"/>
      <c r="NK753" s="46"/>
      <c r="NL753" s="46"/>
      <c r="NM753" s="46"/>
      <c r="NN753" s="46"/>
      <c r="NO753" s="46"/>
      <c r="NP753" s="46"/>
      <c r="NQ753" s="46"/>
      <c r="NR753" s="46"/>
      <c r="NS753" s="46"/>
      <c r="NT753" s="46"/>
      <c r="NU753" s="46"/>
      <c r="NV753" s="46"/>
      <c r="NW753" s="46"/>
      <c r="NX753" s="46"/>
      <c r="NY753" s="46"/>
      <c r="NZ753" s="46"/>
      <c r="OA753" s="46"/>
      <c r="OB753" s="46"/>
      <c r="OC753" s="46"/>
      <c r="OD753" s="46"/>
      <c r="OE753" s="46"/>
      <c r="OF753" s="46"/>
      <c r="OG753" s="46"/>
      <c r="OH753" s="46"/>
      <c r="OI753" s="46"/>
      <c r="OJ753" s="46"/>
      <c r="OK753" s="46"/>
      <c r="OL753" s="46"/>
      <c r="OM753" s="46"/>
      <c r="ON753" s="46"/>
      <c r="OO753" s="46"/>
      <c r="OP753" s="46"/>
      <c r="OQ753" s="46"/>
      <c r="OR753" s="46"/>
      <c r="OS753" s="46"/>
      <c r="OT753" s="46"/>
      <c r="OU753" s="46"/>
      <c r="OV753" s="46"/>
      <c r="OW753" s="46"/>
      <c r="OX753" s="46"/>
      <c r="OY753" s="46"/>
      <c r="OZ753" s="46"/>
      <c r="PA753" s="46"/>
      <c r="PB753" s="46"/>
      <c r="PC753" s="46"/>
      <c r="PD753" s="46"/>
      <c r="PE753" s="46"/>
      <c r="PF753" s="46"/>
      <c r="PG753" s="46"/>
      <c r="PH753" s="46"/>
      <c r="PI753" s="46"/>
      <c r="PJ753" s="46"/>
      <c r="PK753" s="46"/>
      <c r="PL753" s="46"/>
      <c r="PM753" s="46"/>
      <c r="PN753" s="46"/>
      <c r="PO753" s="46"/>
      <c r="PP753" s="46"/>
      <c r="PQ753" s="46"/>
      <c r="PR753" s="46"/>
      <c r="PS753" s="46"/>
      <c r="PT753" s="46"/>
      <c r="PU753" s="46"/>
      <c r="PV753" s="46"/>
      <c r="PW753" s="46"/>
      <c r="PX753" s="46"/>
      <c r="PY753" s="46"/>
      <c r="PZ753" s="46"/>
      <c r="QA753" s="46"/>
      <c r="QB753" s="46"/>
      <c r="QC753" s="46"/>
      <c r="QD753" s="46"/>
      <c r="QE753" s="46"/>
      <c r="QF753" s="46"/>
      <c r="QG753" s="46"/>
      <c r="QH753" s="46"/>
      <c r="QI753" s="46"/>
      <c r="QJ753" s="46"/>
      <c r="QK753" s="46"/>
      <c r="QL753" s="46"/>
      <c r="QM753" s="46"/>
      <c r="QN753" s="46"/>
      <c r="QO753" s="46"/>
      <c r="QP753" s="46"/>
      <c r="QQ753" s="46"/>
      <c r="QR753" s="46"/>
      <c r="QS753" s="46"/>
      <c r="QT753" s="46"/>
      <c r="QU753" s="46"/>
      <c r="QV753" s="46"/>
      <c r="QW753" s="46"/>
      <c r="QX753" s="46"/>
      <c r="QY753" s="46"/>
      <c r="QZ753" s="46"/>
      <c r="RA753" s="46"/>
      <c r="RB753" s="46"/>
      <c r="RC753" s="46"/>
      <c r="RD753" s="46"/>
      <c r="RE753" s="46"/>
      <c r="RF753" s="46"/>
      <c r="RG753" s="46"/>
      <c r="RH753" s="46"/>
      <c r="RI753" s="46"/>
      <c r="RJ753" s="46"/>
      <c r="RK753" s="46"/>
      <c r="RL753" s="46"/>
      <c r="RM753" s="46"/>
      <c r="RN753" s="46"/>
      <c r="RO753" s="46"/>
      <c r="RP753" s="46"/>
      <c r="RQ753" s="46"/>
      <c r="RR753" s="46"/>
      <c r="RS753" s="46"/>
      <c r="RT753" s="46"/>
      <c r="RU753" s="46"/>
      <c r="RV753" s="46"/>
      <c r="RW753" s="46"/>
      <c r="RX753" s="46"/>
      <c r="RY753" s="46"/>
      <c r="RZ753" s="46"/>
      <c r="SA753" s="46"/>
      <c r="SB753" s="46"/>
      <c r="SC753" s="46"/>
      <c r="SD753" s="46"/>
      <c r="SE753" s="46"/>
      <c r="SF753" s="46"/>
      <c r="SG753" s="46"/>
      <c r="SH753" s="46"/>
      <c r="SI753" s="46"/>
      <c r="SJ753" s="46"/>
      <c r="SK753" s="46"/>
      <c r="SL753" s="46"/>
      <c r="SM753" s="46"/>
      <c r="SN753" s="46"/>
      <c r="SO753" s="46"/>
      <c r="SP753" s="46"/>
      <c r="SQ753" s="46"/>
      <c r="SR753" s="46"/>
      <c r="SS753" s="46"/>
      <c r="ST753" s="46"/>
      <c r="SU753" s="46"/>
      <c r="SV753" s="46"/>
      <c r="SW753" s="46"/>
      <c r="SX753" s="46"/>
      <c r="SY753" s="46"/>
      <c r="SZ753" s="46"/>
      <c r="TA753" s="46"/>
      <c r="TB753" s="46"/>
      <c r="TC753" s="46"/>
      <c r="TD753" s="46"/>
      <c r="TE753" s="46"/>
      <c r="TF753" s="46"/>
      <c r="TG753" s="46"/>
      <c r="TH753" s="46"/>
      <c r="TI753" s="46"/>
      <c r="TJ753" s="46"/>
      <c r="TK753" s="46"/>
      <c r="TL753" s="46"/>
      <c r="TM753" s="46"/>
      <c r="TN753" s="46"/>
      <c r="TO753" s="46"/>
      <c r="TP753" s="46"/>
      <c r="TQ753" s="46"/>
      <c r="TR753" s="46"/>
      <c r="TS753" s="46"/>
      <c r="TT753" s="46"/>
      <c r="TU753" s="46"/>
      <c r="TV753" s="46"/>
      <c r="TW753" s="46"/>
      <c r="TX753" s="46"/>
      <c r="TY753" s="46"/>
      <c r="TZ753" s="46"/>
      <c r="UA753" s="46"/>
      <c r="UB753" s="46"/>
      <c r="UC753" s="46"/>
      <c r="UD753" s="46"/>
      <c r="UE753" s="46"/>
      <c r="UF753" s="46"/>
      <c r="UG753" s="46"/>
      <c r="UH753" s="46"/>
      <c r="UI753" s="46"/>
      <c r="UJ753" s="46"/>
      <c r="UK753" s="46"/>
      <c r="UL753" s="46"/>
      <c r="UM753" s="46"/>
      <c r="UN753" s="46"/>
      <c r="UO753" s="46"/>
      <c r="UP753" s="46"/>
      <c r="UQ753" s="46"/>
      <c r="UR753" s="46"/>
      <c r="US753" s="46"/>
      <c r="UT753" s="46"/>
      <c r="UU753" s="46"/>
      <c r="UV753" s="46"/>
      <c r="UW753" s="46"/>
      <c r="UX753" s="46"/>
      <c r="UY753" s="46"/>
      <c r="UZ753" s="46"/>
      <c r="VA753" s="46"/>
      <c r="VB753" s="46"/>
      <c r="VC753" s="46"/>
      <c r="VD753" s="46"/>
      <c r="VE753" s="46"/>
      <c r="VF753" s="46"/>
      <c r="VG753" s="46"/>
      <c r="VH753" s="46"/>
      <c r="VI753" s="46"/>
      <c r="VJ753" s="46"/>
      <c r="VK753" s="46"/>
      <c r="VL753" s="46"/>
      <c r="VM753" s="46"/>
      <c r="VN753" s="46"/>
      <c r="VO753" s="46"/>
      <c r="VP753" s="46"/>
      <c r="VQ753" s="46"/>
      <c r="VR753" s="46"/>
      <c r="VS753" s="46"/>
      <c r="VT753" s="46"/>
      <c r="VU753" s="46"/>
      <c r="VV753" s="46"/>
      <c r="VW753" s="46"/>
      <c r="VX753" s="46"/>
      <c r="VY753" s="46"/>
      <c r="VZ753" s="46"/>
      <c r="WA753" s="46"/>
      <c r="WB753" s="46"/>
      <c r="WC753" s="46"/>
      <c r="WD753" s="46"/>
      <c r="WE753" s="46"/>
      <c r="WF753" s="46"/>
      <c r="WG753" s="46"/>
      <c r="WH753" s="46"/>
      <c r="WI753" s="46"/>
      <c r="WJ753" s="46"/>
      <c r="WK753" s="46"/>
      <c r="WL753" s="46"/>
      <c r="WM753" s="46"/>
      <c r="WN753" s="46"/>
      <c r="WO753" s="46"/>
      <c r="WP753" s="46"/>
      <c r="WQ753" s="46"/>
      <c r="WR753" s="46"/>
      <c r="WS753" s="46"/>
      <c r="WT753" s="46"/>
      <c r="WU753" s="46"/>
      <c r="WV753" s="46"/>
      <c r="WW753" s="46"/>
      <c r="WX753" s="46"/>
      <c r="WY753" s="46"/>
      <c r="WZ753" s="46"/>
      <c r="XA753" s="46"/>
      <c r="XB753" s="46"/>
      <c r="XC753" s="46"/>
      <c r="XD753" s="46"/>
      <c r="XE753" s="46"/>
      <c r="XF753" s="46"/>
      <c r="XG753" s="46"/>
      <c r="XH753" s="46"/>
      <c r="XI753" s="46"/>
      <c r="XJ753" s="46"/>
      <c r="XK753" s="46"/>
      <c r="XL753" s="46"/>
      <c r="XM753" s="46"/>
      <c r="XN753" s="46"/>
      <c r="XO753" s="46"/>
      <c r="XP753" s="46"/>
      <c r="XQ753" s="46"/>
      <c r="XR753" s="46"/>
      <c r="XS753" s="46"/>
      <c r="XT753" s="46"/>
      <c r="XU753" s="46"/>
      <c r="XV753" s="46"/>
      <c r="XW753" s="46"/>
      <c r="XX753" s="46"/>
      <c r="XY753" s="46"/>
      <c r="XZ753" s="46"/>
      <c r="YA753" s="46"/>
      <c r="YB753" s="46"/>
      <c r="YC753" s="46"/>
      <c r="YD753" s="46"/>
      <c r="YE753" s="46"/>
      <c r="YF753" s="46"/>
      <c r="YG753" s="46"/>
      <c r="YH753" s="46"/>
      <c r="YI753" s="46"/>
      <c r="YJ753" s="46"/>
      <c r="YK753" s="46"/>
      <c r="YL753" s="46"/>
      <c r="YM753" s="46"/>
      <c r="YN753" s="46"/>
      <c r="YO753" s="46"/>
      <c r="YP753" s="46"/>
      <c r="YQ753" s="46"/>
      <c r="YR753" s="46"/>
      <c r="YS753" s="46"/>
      <c r="YT753" s="46"/>
      <c r="YU753" s="46"/>
      <c r="YV753" s="46"/>
      <c r="YW753" s="46"/>
      <c r="YX753" s="46"/>
      <c r="YY753" s="46"/>
      <c r="YZ753" s="46"/>
      <c r="ZA753" s="46"/>
      <c r="ZB753" s="46"/>
      <c r="ZC753" s="46"/>
      <c r="ZD753" s="46"/>
      <c r="ZE753" s="46"/>
      <c r="ZF753" s="46"/>
      <c r="ZG753" s="46"/>
      <c r="ZH753" s="46"/>
      <c r="ZI753" s="46"/>
      <c r="ZJ753" s="46"/>
      <c r="ZK753" s="46"/>
      <c r="ZL753" s="46"/>
      <c r="ZM753" s="46"/>
      <c r="ZN753" s="46"/>
      <c r="ZO753" s="46"/>
      <c r="ZP753" s="46"/>
      <c r="ZQ753" s="46"/>
      <c r="ZR753" s="46"/>
      <c r="ZS753" s="46"/>
      <c r="ZT753" s="46"/>
      <c r="ZU753" s="46"/>
      <c r="ZV753" s="46"/>
      <c r="ZW753" s="46"/>
      <c r="ZX753" s="46"/>
      <c r="ZY753" s="46"/>
      <c r="ZZ753" s="46"/>
      <c r="AAA753" s="46"/>
      <c r="AAB753" s="46"/>
      <c r="AAC753" s="46"/>
      <c r="AAD753" s="46"/>
      <c r="AAE753" s="46"/>
      <c r="AAF753" s="46"/>
      <c r="AAG753" s="46"/>
      <c r="AAH753" s="46"/>
      <c r="AAI753" s="46"/>
      <c r="AAJ753" s="46"/>
      <c r="AAK753" s="46"/>
      <c r="AAL753" s="46"/>
      <c r="AAM753" s="46"/>
      <c r="AAN753" s="46"/>
      <c r="AAO753" s="46"/>
      <c r="AAP753" s="46"/>
      <c r="AAQ753" s="46"/>
      <c r="AAR753" s="46"/>
      <c r="AAS753" s="46"/>
      <c r="AAT753" s="46"/>
      <c r="AAU753" s="46"/>
      <c r="AAV753" s="46"/>
      <c r="AAW753" s="46"/>
      <c r="AAX753" s="46"/>
      <c r="AAY753" s="46"/>
      <c r="AAZ753" s="46"/>
      <c r="ABA753" s="46"/>
      <c r="ABB753" s="46"/>
      <c r="ABC753" s="46"/>
      <c r="ABD753" s="46"/>
      <c r="ABE753" s="46"/>
      <c r="ABF753" s="46"/>
      <c r="ABG753" s="46"/>
      <c r="ABH753" s="46"/>
      <c r="ABI753" s="46"/>
      <c r="ABJ753" s="46"/>
      <c r="ABK753" s="46"/>
      <c r="ABL753" s="46"/>
      <c r="ABM753" s="46"/>
      <c r="ABN753" s="46"/>
      <c r="ABO753" s="46"/>
      <c r="ABP753" s="46"/>
      <c r="ABQ753" s="46"/>
      <c r="ABR753" s="46"/>
      <c r="ABS753" s="46"/>
      <c r="ABT753" s="46"/>
      <c r="ABU753" s="46"/>
      <c r="ABV753" s="46"/>
      <c r="ABW753" s="46"/>
      <c r="ABX753" s="46"/>
      <c r="ABY753" s="46"/>
      <c r="ABZ753" s="46"/>
      <c r="ACA753" s="46"/>
      <c r="ACB753" s="46"/>
      <c r="ACC753" s="46"/>
      <c r="ACD753" s="46"/>
      <c r="ACE753" s="46"/>
      <c r="ACF753" s="46"/>
      <c r="ACG753" s="46"/>
      <c r="ACH753" s="46"/>
      <c r="ACI753" s="46"/>
      <c r="ACJ753" s="46"/>
      <c r="ACK753" s="46"/>
      <c r="ACL753" s="46"/>
      <c r="ACM753" s="46"/>
      <c r="ACN753" s="46"/>
      <c r="ACO753" s="46"/>
      <c r="ACP753" s="46"/>
      <c r="ACQ753" s="46"/>
      <c r="ACR753" s="46"/>
      <c r="ACS753" s="46"/>
      <c r="ACT753" s="46"/>
      <c r="ACU753" s="46"/>
      <c r="ACV753" s="46"/>
      <c r="ACW753" s="46"/>
      <c r="ACX753" s="46"/>
      <c r="ACY753" s="46"/>
      <c r="ACZ753" s="46"/>
      <c r="ADA753" s="46"/>
      <c r="ADB753" s="46"/>
      <c r="ADC753" s="46"/>
      <c r="ADD753" s="46"/>
      <c r="ADE753" s="46"/>
      <c r="ADF753" s="46"/>
      <c r="ADG753" s="46"/>
      <c r="ADH753" s="46"/>
      <c r="ADI753" s="46"/>
      <c r="ADJ753" s="46"/>
      <c r="ADK753" s="46"/>
      <c r="ADL753" s="46"/>
      <c r="ADM753" s="46"/>
      <c r="ADN753" s="46"/>
      <c r="ADO753" s="46"/>
      <c r="ADP753" s="46"/>
    </row>
    <row r="754" spans="3:796" x14ac:dyDescent="0.4">
      <c r="C754" s="62"/>
      <c r="D754" s="42">
        <f>(1/$D$5)*学習!AA60</f>
        <v>0</v>
      </c>
      <c r="I754" s="63">
        <v>743</v>
      </c>
      <c r="J754" s="44">
        <v>6.7548852393830724E-2</v>
      </c>
      <c r="K754" s="44">
        <v>8.7522993069982721E-2</v>
      </c>
      <c r="L754" s="44">
        <v>-8.4149557076937845E-2</v>
      </c>
      <c r="M754" s="44">
        <v>-9.3608699867419841E-3</v>
      </c>
      <c r="N754" s="44">
        <v>0.10029214551377384</v>
      </c>
      <c r="O754" s="44">
        <v>-3.9889567724564937E-2</v>
      </c>
      <c r="P754" s="44">
        <v>7.4859989135292362E-2</v>
      </c>
      <c r="Q754" s="44">
        <v>-8.0198450609399834E-3</v>
      </c>
      <c r="R754" s="44">
        <v>4.4865610898065685E-3</v>
      </c>
      <c r="S754" s="44">
        <v>-7.4969938894211774E-2</v>
      </c>
      <c r="T754" s="44">
        <v>-3.6542489389604756E-2</v>
      </c>
      <c r="U754" s="44">
        <v>-0.13968468290352157</v>
      </c>
      <c r="V754" s="44">
        <v>-0.12008067523921982</v>
      </c>
      <c r="W754" s="44">
        <v>8.9332411366164627E-2</v>
      </c>
      <c r="X754" s="44">
        <v>-2.9617999869196894E-3</v>
      </c>
      <c r="Y754" s="44">
        <v>-0.26182357494394537</v>
      </c>
      <c r="Z754" s="44">
        <v>6.230188479729025E-2</v>
      </c>
      <c r="AA754" s="44">
        <v>2.8797597944981664E-3</v>
      </c>
      <c r="AB754" s="44">
        <v>-2.8097462830257835E-2</v>
      </c>
      <c r="AC754" s="44">
        <v>4.0334213519574988E-2</v>
      </c>
      <c r="AD754" s="44">
        <v>-0.10660243620782651</v>
      </c>
      <c r="AE754" s="44">
        <v>-0.10070674027407954</v>
      </c>
      <c r="AF754" s="44">
        <v>0.24735561899012737</v>
      </c>
      <c r="AG754" s="44">
        <v>0.1045764542433677</v>
      </c>
      <c r="AH754" s="44">
        <v>-6.0119912997868754E-3</v>
      </c>
      <c r="AI754" s="44">
        <v>-8.1613839507809066E-2</v>
      </c>
      <c r="AJ754" s="44">
        <v>8.9823200924597821E-2</v>
      </c>
      <c r="AK754" s="44">
        <v>-3.0893829959877387E-2</v>
      </c>
      <c r="AL754" s="44">
        <v>0.18030411290420861</v>
      </c>
      <c r="AM754" s="44">
        <v>0.25879307262620116</v>
      </c>
      <c r="AN754" s="44">
        <v>-0.14232623414165635</v>
      </c>
      <c r="AO754" s="44">
        <v>6.997150676515064E-2</v>
      </c>
      <c r="AP754" s="44">
        <v>-2.8801367332731063E-2</v>
      </c>
      <c r="AQ754" s="44">
        <v>0.22934108577450724</v>
      </c>
      <c r="AR754" s="44">
        <v>0.12164946709603401</v>
      </c>
      <c r="AS754" s="44">
        <v>0.21924728403819035</v>
      </c>
      <c r="AT754" s="44">
        <v>-1.6505105350456187E-3</v>
      </c>
      <c r="AU754" s="44">
        <v>2.1495045140121589E-2</v>
      </c>
      <c r="AV754" s="44">
        <v>3.0683227706916651E-2</v>
      </c>
      <c r="AW754" s="44">
        <v>3.1677339301201472E-2</v>
      </c>
      <c r="AX754" s="44">
        <v>7.9464394111883371E-2</v>
      </c>
      <c r="AY754" s="44">
        <v>-0.12583047447147622</v>
      </c>
      <c r="AZ754" s="44">
        <v>9.7744752723225373E-2</v>
      </c>
      <c r="BA754" s="44">
        <v>-5.3152600878201639E-3</v>
      </c>
      <c r="BB754" s="44">
        <v>0.1082977153648115</v>
      </c>
      <c r="BC754" s="44">
        <v>7.9257147042717982E-2</v>
      </c>
      <c r="BD754" s="44">
        <v>0.17091971006713419</v>
      </c>
      <c r="BE754" s="44">
        <v>-5.3926722771202472E-3</v>
      </c>
      <c r="BF754" s="44">
        <v>-8.0188835095631697E-2</v>
      </c>
      <c r="BG754" s="44">
        <v>-6.0946378163886962E-2</v>
      </c>
      <c r="BH754" s="44">
        <v>-0.21281889770826148</v>
      </c>
      <c r="BI754" s="44">
        <v>-6.4327007355689941E-3</v>
      </c>
      <c r="BJ754" s="44">
        <v>0.20151356492127229</v>
      </c>
      <c r="BK754" s="44">
        <v>-2.6978030745496092E-2</v>
      </c>
      <c r="BL754" s="44">
        <v>6.0611052119342888E-2</v>
      </c>
      <c r="BM754" s="44">
        <v>-4.3322989577812741E-2</v>
      </c>
      <c r="BN754" s="44">
        <v>0.11754355755229522</v>
      </c>
      <c r="BO754" s="44">
        <v>9.689994304792357E-2</v>
      </c>
      <c r="BP754" s="44">
        <v>7.1581484384940705E-2</v>
      </c>
      <c r="BQ754" s="44">
        <v>5.4767668413575422E-2</v>
      </c>
      <c r="BR754" s="44">
        <v>1.6395067556231165E-2</v>
      </c>
      <c r="BS754" s="44">
        <v>-0.20336611195334001</v>
      </c>
      <c r="BT754" s="44">
        <v>-9.9268594063492185E-2</v>
      </c>
      <c r="BU754" s="44">
        <v>-0.19706847582182191</v>
      </c>
      <c r="BV754" s="44">
        <v>6.0344592218639297E-2</v>
      </c>
      <c r="BW754" s="44">
        <v>4.0945733737802973E-3</v>
      </c>
      <c r="BX754" s="44">
        <v>7.647893018390578E-2</v>
      </c>
      <c r="BY754" s="44">
        <v>3.3498929328111505E-3</v>
      </c>
      <c r="BZ754" s="44">
        <v>1.3930702944114533E-2</v>
      </c>
      <c r="CA754" s="44">
        <v>0.32277484605177659</v>
      </c>
      <c r="CB754" s="44">
        <v>-9.438788345941021E-2</v>
      </c>
      <c r="CC754" s="44">
        <v>-1.2888505511311656E-2</v>
      </c>
      <c r="CD754" s="44">
        <v>0.19265055040358231</v>
      </c>
      <c r="CE754" s="44">
        <v>5.1913730129552339E-2</v>
      </c>
      <c r="CF754" s="44">
        <v>-6.0733655486755293E-2</v>
      </c>
      <c r="CG754" s="44">
        <v>-7.1942966168007605E-2</v>
      </c>
      <c r="CH754" s="44">
        <v>-0.10742674333156245</v>
      </c>
      <c r="CI754" s="44">
        <v>8.2017685629045874E-3</v>
      </c>
      <c r="CJ754" s="44">
        <v>0.14853768905814815</v>
      </c>
      <c r="CK754" s="44">
        <v>-5.2421383677695353E-2</v>
      </c>
      <c r="CL754" s="44">
        <v>3.1520122425395106E-2</v>
      </c>
      <c r="CM754" s="44">
        <v>-2.141302477251401E-3</v>
      </c>
      <c r="CN754" s="44">
        <v>0.12818314581691159</v>
      </c>
      <c r="CO754" s="44">
        <v>-4.7456604399318182E-2</v>
      </c>
      <c r="CP754" s="44">
        <v>0.15204149296430899</v>
      </c>
      <c r="CQ754" s="44">
        <v>3.7904659865874497E-2</v>
      </c>
      <c r="CR754" s="44">
        <v>-2.7532958106086101E-2</v>
      </c>
      <c r="CS754" s="44">
        <v>-7.9863389480405694E-2</v>
      </c>
      <c r="CT754" s="44">
        <v>-0.11206550334844562</v>
      </c>
      <c r="CU754" s="44">
        <v>4.0697961392095132E-2</v>
      </c>
      <c r="CV754" s="44">
        <v>-9.6049518052230651E-2</v>
      </c>
      <c r="CW754" s="44">
        <v>-0.11211077954243062</v>
      </c>
      <c r="CX754" s="44">
        <v>5.7872341749978613E-3</v>
      </c>
      <c r="CY754" s="44">
        <v>-1.1370307165909312E-2</v>
      </c>
      <c r="CZ754" s="44">
        <v>5.716736487587025E-2</v>
      </c>
      <c r="DA754" s="44">
        <v>3.0494102443467723E-2</v>
      </c>
      <c r="DB754" s="44">
        <v>0.1720722146214731</v>
      </c>
      <c r="DC754" s="44">
        <v>2.6160464253189276E-2</v>
      </c>
      <c r="DD754" s="44">
        <v>-6.4054732413791254E-2</v>
      </c>
      <c r="DE754" s="44">
        <v>-2.9899852598860459E-2</v>
      </c>
      <c r="DF754" s="46"/>
      <c r="DG754" s="46"/>
      <c r="DH754" s="46"/>
      <c r="DI754" s="46"/>
      <c r="DJ754" s="46"/>
      <c r="DK754" s="46"/>
      <c r="DL754" s="46"/>
      <c r="DM754" s="46"/>
      <c r="DN754" s="46"/>
      <c r="DO754" s="46"/>
      <c r="DP754" s="46"/>
      <c r="DQ754" s="46"/>
      <c r="DR754" s="46"/>
      <c r="DS754" s="46"/>
      <c r="DT754" s="46"/>
      <c r="DU754" s="46"/>
      <c r="DV754" s="46"/>
      <c r="DW754" s="46"/>
      <c r="DX754" s="46"/>
      <c r="DY754" s="46"/>
      <c r="DZ754" s="46"/>
      <c r="EA754" s="46"/>
      <c r="EB754" s="46"/>
      <c r="EC754" s="46"/>
      <c r="ED754" s="46"/>
      <c r="EE754" s="46"/>
      <c r="EF754" s="46"/>
      <c r="EG754" s="46"/>
      <c r="EH754" s="46"/>
      <c r="EI754" s="46"/>
      <c r="EJ754" s="46"/>
      <c r="EK754" s="46"/>
      <c r="EL754" s="46"/>
      <c r="EM754" s="46"/>
      <c r="EN754" s="46"/>
      <c r="EO754" s="46"/>
      <c r="EP754" s="46"/>
      <c r="EQ754" s="46"/>
      <c r="ER754" s="46"/>
      <c r="ES754" s="46"/>
      <c r="ET754" s="46"/>
      <c r="EU754" s="46"/>
      <c r="EV754" s="46"/>
      <c r="EW754" s="46"/>
      <c r="EX754" s="46"/>
      <c r="EY754" s="46"/>
      <c r="EZ754" s="46"/>
      <c r="FA754" s="46"/>
      <c r="FB754" s="46"/>
      <c r="FC754" s="46"/>
      <c r="FD754" s="46"/>
      <c r="FE754" s="46"/>
      <c r="FF754" s="46"/>
      <c r="FG754" s="46"/>
      <c r="FH754" s="46"/>
      <c r="FI754" s="46"/>
      <c r="FJ754" s="46"/>
      <c r="FK754" s="46"/>
      <c r="FL754" s="46"/>
      <c r="FM754" s="46"/>
      <c r="FN754" s="46"/>
      <c r="FO754" s="46"/>
      <c r="FP754" s="46"/>
      <c r="FQ754" s="46"/>
      <c r="FR754" s="46"/>
      <c r="FS754" s="46"/>
      <c r="FT754" s="46"/>
      <c r="FU754" s="46"/>
      <c r="FV754" s="46"/>
      <c r="FW754" s="46"/>
      <c r="FX754" s="46"/>
      <c r="FY754" s="46"/>
      <c r="FZ754" s="46"/>
      <c r="GA754" s="46"/>
      <c r="GB754" s="46"/>
      <c r="GC754" s="46"/>
      <c r="GD754" s="46"/>
      <c r="GE754" s="46"/>
      <c r="GF754" s="46"/>
      <c r="GG754" s="46"/>
      <c r="GH754" s="46"/>
      <c r="GI754" s="46"/>
      <c r="GJ754" s="46"/>
      <c r="GK754" s="46"/>
      <c r="GL754" s="46"/>
      <c r="GM754" s="46"/>
      <c r="GN754" s="46"/>
      <c r="GO754" s="46"/>
      <c r="GP754" s="46"/>
      <c r="GQ754" s="46"/>
      <c r="GR754" s="46"/>
      <c r="GS754" s="46"/>
      <c r="GT754" s="46"/>
      <c r="GU754" s="46"/>
      <c r="GV754" s="46"/>
      <c r="GW754" s="46"/>
      <c r="GX754" s="46"/>
      <c r="GY754" s="46"/>
      <c r="GZ754" s="46"/>
      <c r="HA754" s="46"/>
      <c r="HB754" s="46"/>
      <c r="HC754" s="46"/>
      <c r="HD754" s="46"/>
      <c r="HE754" s="46"/>
      <c r="HF754" s="46"/>
      <c r="HG754" s="46"/>
      <c r="HH754" s="46"/>
      <c r="HI754" s="46"/>
      <c r="HJ754" s="46"/>
      <c r="HK754" s="46"/>
      <c r="HL754" s="46"/>
      <c r="HM754" s="46"/>
      <c r="HN754" s="46"/>
      <c r="HO754" s="46"/>
      <c r="HP754" s="46"/>
      <c r="HQ754" s="46"/>
      <c r="HR754" s="46"/>
      <c r="HS754" s="46"/>
      <c r="HT754" s="46"/>
      <c r="HU754" s="46"/>
      <c r="HV754" s="46"/>
      <c r="HW754" s="46"/>
      <c r="HX754" s="46"/>
      <c r="HY754" s="46"/>
      <c r="HZ754" s="46"/>
      <c r="IA754" s="46"/>
      <c r="IB754" s="46"/>
      <c r="IC754" s="46"/>
      <c r="ID754" s="46"/>
      <c r="IE754" s="46"/>
      <c r="IF754" s="46"/>
      <c r="IG754" s="46"/>
      <c r="IH754" s="46"/>
      <c r="II754" s="46"/>
      <c r="IJ754" s="46"/>
      <c r="IK754" s="46"/>
      <c r="IL754" s="46"/>
      <c r="IM754" s="46"/>
      <c r="IN754" s="46"/>
      <c r="IO754" s="46"/>
      <c r="IP754" s="46"/>
      <c r="IQ754" s="46"/>
      <c r="IR754" s="46"/>
      <c r="IS754" s="46"/>
      <c r="IT754" s="46"/>
      <c r="IU754" s="46"/>
      <c r="IV754" s="46"/>
      <c r="IW754" s="46"/>
      <c r="IX754" s="46"/>
      <c r="IY754" s="46"/>
      <c r="IZ754" s="46"/>
      <c r="JA754" s="46"/>
      <c r="JB754" s="46"/>
      <c r="JC754" s="46"/>
      <c r="JD754" s="46"/>
      <c r="JE754" s="46"/>
      <c r="JF754" s="46"/>
      <c r="JG754" s="46"/>
      <c r="JH754" s="46"/>
      <c r="JI754" s="46"/>
      <c r="JJ754" s="46"/>
      <c r="JK754" s="46"/>
      <c r="JL754" s="46"/>
      <c r="JM754" s="46"/>
      <c r="JN754" s="46"/>
      <c r="JO754" s="46"/>
      <c r="JP754" s="46"/>
      <c r="JQ754" s="46"/>
      <c r="JR754" s="46"/>
      <c r="JS754" s="46"/>
      <c r="JT754" s="46"/>
      <c r="JU754" s="46"/>
      <c r="JV754" s="46"/>
      <c r="JW754" s="46"/>
      <c r="JX754" s="46"/>
      <c r="JY754" s="46"/>
      <c r="JZ754" s="46"/>
      <c r="KA754" s="46"/>
      <c r="KB754" s="46"/>
      <c r="KC754" s="46"/>
      <c r="KD754" s="46"/>
      <c r="KE754" s="46"/>
      <c r="KF754" s="46"/>
      <c r="KG754" s="46"/>
      <c r="KH754" s="46"/>
      <c r="KI754" s="46"/>
      <c r="KJ754" s="46"/>
      <c r="KK754" s="46"/>
      <c r="KL754" s="46"/>
      <c r="KM754" s="46"/>
      <c r="KN754" s="46"/>
      <c r="KO754" s="46"/>
      <c r="KP754" s="46"/>
      <c r="KQ754" s="46"/>
      <c r="KR754" s="46"/>
      <c r="KS754" s="46"/>
      <c r="KT754" s="46"/>
      <c r="KU754" s="46"/>
      <c r="KV754" s="46"/>
      <c r="KW754" s="46"/>
      <c r="KX754" s="46"/>
      <c r="KY754" s="46"/>
      <c r="KZ754" s="46"/>
      <c r="LA754" s="46"/>
      <c r="LB754" s="46"/>
      <c r="LC754" s="46"/>
      <c r="LD754" s="46"/>
      <c r="LE754" s="46"/>
      <c r="LF754" s="46"/>
      <c r="LG754" s="46"/>
      <c r="LH754" s="46"/>
      <c r="LI754" s="46"/>
      <c r="LJ754" s="46"/>
      <c r="LK754" s="46"/>
      <c r="LL754" s="46"/>
      <c r="LM754" s="46"/>
      <c r="LN754" s="46"/>
      <c r="LO754" s="46"/>
      <c r="LP754" s="46"/>
      <c r="LQ754" s="46"/>
      <c r="LR754" s="46"/>
      <c r="LS754" s="46"/>
      <c r="LT754" s="46"/>
      <c r="LU754" s="46"/>
      <c r="LV754" s="46"/>
      <c r="LW754" s="46"/>
      <c r="LX754" s="46"/>
      <c r="LY754" s="46"/>
      <c r="LZ754" s="46"/>
      <c r="MA754" s="46"/>
      <c r="MB754" s="46"/>
      <c r="MC754" s="46"/>
      <c r="MD754" s="46"/>
      <c r="ME754" s="46"/>
      <c r="MF754" s="46"/>
      <c r="MG754" s="46"/>
      <c r="MH754" s="46"/>
      <c r="MI754" s="46"/>
      <c r="MJ754" s="46"/>
      <c r="MK754" s="46"/>
      <c r="ML754" s="46"/>
      <c r="MM754" s="46"/>
      <c r="MN754" s="46"/>
      <c r="MO754" s="46"/>
      <c r="MP754" s="46"/>
      <c r="MQ754" s="46"/>
      <c r="MR754" s="46"/>
      <c r="MS754" s="46"/>
      <c r="MT754" s="46"/>
      <c r="MU754" s="46"/>
      <c r="MV754" s="46"/>
      <c r="MW754" s="46"/>
      <c r="MX754" s="46"/>
      <c r="MY754" s="46"/>
      <c r="MZ754" s="46"/>
      <c r="NA754" s="46"/>
      <c r="NB754" s="46"/>
      <c r="NC754" s="46"/>
      <c r="ND754" s="46"/>
      <c r="NE754" s="46"/>
      <c r="NF754" s="46"/>
      <c r="NG754" s="46"/>
      <c r="NH754" s="46"/>
      <c r="NI754" s="46"/>
      <c r="NJ754" s="46"/>
      <c r="NK754" s="46"/>
      <c r="NL754" s="46"/>
      <c r="NM754" s="46"/>
      <c r="NN754" s="46"/>
      <c r="NO754" s="46"/>
      <c r="NP754" s="46"/>
      <c r="NQ754" s="46"/>
      <c r="NR754" s="46"/>
      <c r="NS754" s="46"/>
      <c r="NT754" s="46"/>
      <c r="NU754" s="46"/>
      <c r="NV754" s="46"/>
      <c r="NW754" s="46"/>
      <c r="NX754" s="46"/>
      <c r="NY754" s="46"/>
      <c r="NZ754" s="46"/>
      <c r="OA754" s="46"/>
      <c r="OB754" s="46"/>
      <c r="OC754" s="46"/>
      <c r="OD754" s="46"/>
      <c r="OE754" s="46"/>
      <c r="OF754" s="46"/>
      <c r="OG754" s="46"/>
      <c r="OH754" s="46"/>
      <c r="OI754" s="46"/>
      <c r="OJ754" s="46"/>
      <c r="OK754" s="46"/>
      <c r="OL754" s="46"/>
      <c r="OM754" s="46"/>
      <c r="ON754" s="46"/>
      <c r="OO754" s="46"/>
      <c r="OP754" s="46"/>
      <c r="OQ754" s="46"/>
      <c r="OR754" s="46"/>
      <c r="OS754" s="46"/>
      <c r="OT754" s="46"/>
      <c r="OU754" s="46"/>
      <c r="OV754" s="46"/>
      <c r="OW754" s="46"/>
      <c r="OX754" s="46"/>
      <c r="OY754" s="46"/>
      <c r="OZ754" s="46"/>
      <c r="PA754" s="46"/>
      <c r="PB754" s="46"/>
      <c r="PC754" s="46"/>
      <c r="PD754" s="46"/>
      <c r="PE754" s="46"/>
      <c r="PF754" s="46"/>
      <c r="PG754" s="46"/>
      <c r="PH754" s="46"/>
      <c r="PI754" s="46"/>
      <c r="PJ754" s="46"/>
      <c r="PK754" s="46"/>
      <c r="PL754" s="46"/>
      <c r="PM754" s="46"/>
      <c r="PN754" s="46"/>
      <c r="PO754" s="46"/>
      <c r="PP754" s="46"/>
      <c r="PQ754" s="46"/>
      <c r="PR754" s="46"/>
      <c r="PS754" s="46"/>
      <c r="PT754" s="46"/>
      <c r="PU754" s="46"/>
      <c r="PV754" s="46"/>
      <c r="PW754" s="46"/>
      <c r="PX754" s="46"/>
      <c r="PY754" s="46"/>
      <c r="PZ754" s="46"/>
      <c r="QA754" s="46"/>
      <c r="QB754" s="46"/>
      <c r="QC754" s="46"/>
      <c r="QD754" s="46"/>
      <c r="QE754" s="46"/>
      <c r="QF754" s="46"/>
      <c r="QG754" s="46"/>
      <c r="QH754" s="46"/>
      <c r="QI754" s="46"/>
      <c r="QJ754" s="46"/>
      <c r="QK754" s="46"/>
      <c r="QL754" s="46"/>
      <c r="QM754" s="46"/>
      <c r="QN754" s="46"/>
      <c r="QO754" s="46"/>
      <c r="QP754" s="46"/>
      <c r="QQ754" s="46"/>
      <c r="QR754" s="46"/>
      <c r="QS754" s="46"/>
      <c r="QT754" s="46"/>
      <c r="QU754" s="46"/>
      <c r="QV754" s="46"/>
      <c r="QW754" s="46"/>
      <c r="QX754" s="46"/>
      <c r="QY754" s="46"/>
      <c r="QZ754" s="46"/>
      <c r="RA754" s="46"/>
      <c r="RB754" s="46"/>
      <c r="RC754" s="46"/>
      <c r="RD754" s="46"/>
      <c r="RE754" s="46"/>
      <c r="RF754" s="46"/>
      <c r="RG754" s="46"/>
      <c r="RH754" s="46"/>
      <c r="RI754" s="46"/>
      <c r="RJ754" s="46"/>
      <c r="RK754" s="46"/>
      <c r="RL754" s="46"/>
      <c r="RM754" s="46"/>
      <c r="RN754" s="46"/>
      <c r="RO754" s="46"/>
      <c r="RP754" s="46"/>
      <c r="RQ754" s="46"/>
      <c r="RR754" s="46"/>
      <c r="RS754" s="46"/>
      <c r="RT754" s="46"/>
      <c r="RU754" s="46"/>
      <c r="RV754" s="46"/>
      <c r="RW754" s="46"/>
      <c r="RX754" s="46"/>
      <c r="RY754" s="46"/>
      <c r="RZ754" s="46"/>
      <c r="SA754" s="46"/>
      <c r="SB754" s="46"/>
      <c r="SC754" s="46"/>
      <c r="SD754" s="46"/>
      <c r="SE754" s="46"/>
      <c r="SF754" s="46"/>
      <c r="SG754" s="46"/>
      <c r="SH754" s="46"/>
      <c r="SI754" s="46"/>
      <c r="SJ754" s="46"/>
      <c r="SK754" s="46"/>
      <c r="SL754" s="46"/>
      <c r="SM754" s="46"/>
      <c r="SN754" s="46"/>
      <c r="SO754" s="46"/>
      <c r="SP754" s="46"/>
      <c r="SQ754" s="46"/>
      <c r="SR754" s="46"/>
      <c r="SS754" s="46"/>
      <c r="ST754" s="46"/>
      <c r="SU754" s="46"/>
      <c r="SV754" s="46"/>
      <c r="SW754" s="46"/>
      <c r="SX754" s="46"/>
      <c r="SY754" s="46"/>
      <c r="SZ754" s="46"/>
      <c r="TA754" s="46"/>
      <c r="TB754" s="46"/>
      <c r="TC754" s="46"/>
      <c r="TD754" s="46"/>
      <c r="TE754" s="46"/>
      <c r="TF754" s="46"/>
      <c r="TG754" s="46"/>
      <c r="TH754" s="46"/>
      <c r="TI754" s="46"/>
      <c r="TJ754" s="46"/>
      <c r="TK754" s="46"/>
      <c r="TL754" s="46"/>
      <c r="TM754" s="46"/>
      <c r="TN754" s="46"/>
      <c r="TO754" s="46"/>
      <c r="TP754" s="46"/>
      <c r="TQ754" s="46"/>
      <c r="TR754" s="46"/>
      <c r="TS754" s="46"/>
      <c r="TT754" s="46"/>
      <c r="TU754" s="46"/>
      <c r="TV754" s="46"/>
      <c r="TW754" s="46"/>
      <c r="TX754" s="46"/>
      <c r="TY754" s="46"/>
      <c r="TZ754" s="46"/>
      <c r="UA754" s="46"/>
      <c r="UB754" s="46"/>
      <c r="UC754" s="46"/>
      <c r="UD754" s="46"/>
      <c r="UE754" s="46"/>
      <c r="UF754" s="46"/>
      <c r="UG754" s="46"/>
      <c r="UH754" s="46"/>
      <c r="UI754" s="46"/>
      <c r="UJ754" s="46"/>
      <c r="UK754" s="46"/>
      <c r="UL754" s="46"/>
      <c r="UM754" s="46"/>
      <c r="UN754" s="46"/>
      <c r="UO754" s="46"/>
      <c r="UP754" s="46"/>
      <c r="UQ754" s="46"/>
      <c r="UR754" s="46"/>
      <c r="US754" s="46"/>
      <c r="UT754" s="46"/>
      <c r="UU754" s="46"/>
      <c r="UV754" s="46"/>
      <c r="UW754" s="46"/>
      <c r="UX754" s="46"/>
      <c r="UY754" s="46"/>
      <c r="UZ754" s="46"/>
      <c r="VA754" s="46"/>
      <c r="VB754" s="46"/>
      <c r="VC754" s="46"/>
      <c r="VD754" s="46"/>
      <c r="VE754" s="46"/>
      <c r="VF754" s="46"/>
      <c r="VG754" s="46"/>
      <c r="VH754" s="46"/>
      <c r="VI754" s="46"/>
      <c r="VJ754" s="46"/>
      <c r="VK754" s="46"/>
      <c r="VL754" s="46"/>
      <c r="VM754" s="46"/>
      <c r="VN754" s="46"/>
      <c r="VO754" s="46"/>
      <c r="VP754" s="46"/>
      <c r="VQ754" s="46"/>
      <c r="VR754" s="46"/>
      <c r="VS754" s="46"/>
      <c r="VT754" s="46"/>
      <c r="VU754" s="46"/>
      <c r="VV754" s="46"/>
      <c r="VW754" s="46"/>
      <c r="VX754" s="46"/>
      <c r="VY754" s="46"/>
      <c r="VZ754" s="46"/>
      <c r="WA754" s="46"/>
      <c r="WB754" s="46"/>
      <c r="WC754" s="46"/>
      <c r="WD754" s="46"/>
      <c r="WE754" s="46"/>
      <c r="WF754" s="46"/>
      <c r="WG754" s="46"/>
      <c r="WH754" s="46"/>
      <c r="WI754" s="46"/>
      <c r="WJ754" s="46"/>
      <c r="WK754" s="46"/>
      <c r="WL754" s="46"/>
      <c r="WM754" s="46"/>
      <c r="WN754" s="46"/>
      <c r="WO754" s="46"/>
      <c r="WP754" s="46"/>
      <c r="WQ754" s="46"/>
      <c r="WR754" s="46"/>
      <c r="WS754" s="46"/>
      <c r="WT754" s="46"/>
      <c r="WU754" s="46"/>
      <c r="WV754" s="46"/>
      <c r="WW754" s="46"/>
      <c r="WX754" s="46"/>
      <c r="WY754" s="46"/>
      <c r="WZ754" s="46"/>
      <c r="XA754" s="46"/>
      <c r="XB754" s="46"/>
      <c r="XC754" s="46"/>
      <c r="XD754" s="46"/>
      <c r="XE754" s="46"/>
      <c r="XF754" s="46"/>
      <c r="XG754" s="46"/>
      <c r="XH754" s="46"/>
      <c r="XI754" s="46"/>
      <c r="XJ754" s="46"/>
      <c r="XK754" s="46"/>
      <c r="XL754" s="46"/>
      <c r="XM754" s="46"/>
      <c r="XN754" s="46"/>
      <c r="XO754" s="46"/>
      <c r="XP754" s="46"/>
      <c r="XQ754" s="46"/>
      <c r="XR754" s="46"/>
      <c r="XS754" s="46"/>
      <c r="XT754" s="46"/>
      <c r="XU754" s="46"/>
      <c r="XV754" s="46"/>
      <c r="XW754" s="46"/>
      <c r="XX754" s="46"/>
      <c r="XY754" s="46"/>
      <c r="XZ754" s="46"/>
      <c r="YA754" s="46"/>
      <c r="YB754" s="46"/>
      <c r="YC754" s="46"/>
      <c r="YD754" s="46"/>
      <c r="YE754" s="46"/>
      <c r="YF754" s="46"/>
      <c r="YG754" s="46"/>
      <c r="YH754" s="46"/>
      <c r="YI754" s="46"/>
      <c r="YJ754" s="46"/>
      <c r="YK754" s="46"/>
      <c r="YL754" s="46"/>
      <c r="YM754" s="46"/>
      <c r="YN754" s="46"/>
      <c r="YO754" s="46"/>
      <c r="YP754" s="46"/>
      <c r="YQ754" s="46"/>
      <c r="YR754" s="46"/>
      <c r="YS754" s="46"/>
      <c r="YT754" s="46"/>
      <c r="YU754" s="46"/>
      <c r="YV754" s="46"/>
      <c r="YW754" s="46"/>
      <c r="YX754" s="46"/>
      <c r="YY754" s="46"/>
      <c r="YZ754" s="46"/>
      <c r="ZA754" s="46"/>
      <c r="ZB754" s="46"/>
      <c r="ZC754" s="46"/>
      <c r="ZD754" s="46"/>
      <c r="ZE754" s="46"/>
      <c r="ZF754" s="46"/>
      <c r="ZG754" s="46"/>
      <c r="ZH754" s="46"/>
      <c r="ZI754" s="46"/>
      <c r="ZJ754" s="46"/>
      <c r="ZK754" s="46"/>
      <c r="ZL754" s="46"/>
      <c r="ZM754" s="46"/>
      <c r="ZN754" s="46"/>
      <c r="ZO754" s="46"/>
      <c r="ZP754" s="46"/>
      <c r="ZQ754" s="46"/>
      <c r="ZR754" s="46"/>
      <c r="ZS754" s="46"/>
      <c r="ZT754" s="46"/>
      <c r="ZU754" s="46"/>
      <c r="ZV754" s="46"/>
      <c r="ZW754" s="46"/>
      <c r="ZX754" s="46"/>
      <c r="ZY754" s="46"/>
      <c r="ZZ754" s="46"/>
      <c r="AAA754" s="46"/>
      <c r="AAB754" s="46"/>
      <c r="AAC754" s="46"/>
      <c r="AAD754" s="46"/>
      <c r="AAE754" s="46"/>
      <c r="AAF754" s="46"/>
      <c r="AAG754" s="46"/>
      <c r="AAH754" s="46"/>
      <c r="AAI754" s="46"/>
      <c r="AAJ754" s="46"/>
      <c r="AAK754" s="46"/>
      <c r="AAL754" s="46"/>
      <c r="AAM754" s="46"/>
      <c r="AAN754" s="46"/>
      <c r="AAO754" s="46"/>
      <c r="AAP754" s="46"/>
      <c r="AAQ754" s="46"/>
      <c r="AAR754" s="46"/>
      <c r="AAS754" s="46"/>
      <c r="AAT754" s="46"/>
      <c r="AAU754" s="46"/>
      <c r="AAV754" s="46"/>
      <c r="AAW754" s="46"/>
      <c r="AAX754" s="46"/>
      <c r="AAY754" s="46"/>
      <c r="AAZ754" s="46"/>
      <c r="ABA754" s="46"/>
      <c r="ABB754" s="46"/>
      <c r="ABC754" s="46"/>
      <c r="ABD754" s="46"/>
      <c r="ABE754" s="46"/>
      <c r="ABF754" s="46"/>
      <c r="ABG754" s="46"/>
      <c r="ABH754" s="46"/>
      <c r="ABI754" s="46"/>
      <c r="ABJ754" s="46"/>
      <c r="ABK754" s="46"/>
      <c r="ABL754" s="46"/>
      <c r="ABM754" s="46"/>
      <c r="ABN754" s="46"/>
      <c r="ABO754" s="46"/>
      <c r="ABP754" s="46"/>
      <c r="ABQ754" s="46"/>
      <c r="ABR754" s="46"/>
      <c r="ABS754" s="46"/>
      <c r="ABT754" s="46"/>
      <c r="ABU754" s="46"/>
      <c r="ABV754" s="46"/>
      <c r="ABW754" s="46"/>
      <c r="ABX754" s="46"/>
      <c r="ABY754" s="46"/>
      <c r="ABZ754" s="46"/>
      <c r="ACA754" s="46"/>
      <c r="ACB754" s="46"/>
      <c r="ACC754" s="46"/>
      <c r="ACD754" s="46"/>
      <c r="ACE754" s="46"/>
      <c r="ACF754" s="46"/>
      <c r="ACG754" s="46"/>
      <c r="ACH754" s="46"/>
      <c r="ACI754" s="46"/>
      <c r="ACJ754" s="46"/>
      <c r="ACK754" s="46"/>
      <c r="ACL754" s="46"/>
      <c r="ACM754" s="46"/>
      <c r="ACN754" s="46"/>
      <c r="ACO754" s="46"/>
      <c r="ACP754" s="46"/>
      <c r="ACQ754" s="46"/>
      <c r="ACR754" s="46"/>
      <c r="ACS754" s="46"/>
      <c r="ACT754" s="46"/>
      <c r="ACU754" s="46"/>
      <c r="ACV754" s="46"/>
      <c r="ACW754" s="46"/>
      <c r="ACX754" s="46"/>
      <c r="ACY754" s="46"/>
      <c r="ACZ754" s="46"/>
      <c r="ADA754" s="46"/>
      <c r="ADB754" s="46"/>
      <c r="ADC754" s="46"/>
      <c r="ADD754" s="46"/>
      <c r="ADE754" s="46"/>
      <c r="ADF754" s="46"/>
      <c r="ADG754" s="46"/>
      <c r="ADH754" s="46"/>
      <c r="ADI754" s="46"/>
      <c r="ADJ754" s="46"/>
      <c r="ADK754" s="46"/>
      <c r="ADL754" s="46"/>
      <c r="ADM754" s="46"/>
      <c r="ADN754" s="46"/>
      <c r="ADO754" s="46"/>
      <c r="ADP754" s="46"/>
    </row>
    <row r="755" spans="3:796" x14ac:dyDescent="0.4">
      <c r="C755" s="62"/>
      <c r="D755" s="42">
        <f>(1/$D$5)*学習!AA61</f>
        <v>0</v>
      </c>
      <c r="I755" s="63">
        <v>744</v>
      </c>
      <c r="J755" s="44">
        <v>0.12759382830697355</v>
      </c>
      <c r="K755" s="44">
        <v>0.15306310605710174</v>
      </c>
      <c r="L755" s="44">
        <v>3.1489873244393812E-2</v>
      </c>
      <c r="M755" s="44">
        <v>-0.12209960554652748</v>
      </c>
      <c r="N755" s="44">
        <v>-4.4792079260439079E-2</v>
      </c>
      <c r="O755" s="44">
        <v>0.14299897461082839</v>
      </c>
      <c r="P755" s="44">
        <v>1.7984432591121743E-2</v>
      </c>
      <c r="Q755" s="44">
        <v>-1.962939722137598E-2</v>
      </c>
      <c r="R755" s="44">
        <v>-4.4132139071098107E-2</v>
      </c>
      <c r="S755" s="44">
        <v>-4.7390439059165401E-2</v>
      </c>
      <c r="T755" s="44">
        <v>0.12287515494245201</v>
      </c>
      <c r="U755" s="44">
        <v>-6.1916904388465831E-2</v>
      </c>
      <c r="V755" s="44">
        <v>-6.8735650997372014E-2</v>
      </c>
      <c r="W755" s="44">
        <v>-0.13626752684278398</v>
      </c>
      <c r="X755" s="44">
        <v>0.1453537411358809</v>
      </c>
      <c r="Y755" s="44">
        <v>-0.13321034726982733</v>
      </c>
      <c r="Z755" s="44">
        <v>-2.0615205578570165E-3</v>
      </c>
      <c r="AA755" s="44">
        <v>3.1986861600931144E-2</v>
      </c>
      <c r="AB755" s="44">
        <v>7.606903732042368E-2</v>
      </c>
      <c r="AC755" s="44">
        <v>-4.4135907860320213E-2</v>
      </c>
      <c r="AD755" s="44">
        <v>-5.0698829646682667E-2</v>
      </c>
      <c r="AE755" s="44">
        <v>-0.12076398785405117</v>
      </c>
      <c r="AF755" s="44">
        <v>0.19090966506835658</v>
      </c>
      <c r="AG755" s="44">
        <v>1.095071779390132E-2</v>
      </c>
      <c r="AH755" s="44">
        <v>3.5554792142390823E-2</v>
      </c>
      <c r="AI755" s="44">
        <v>-0.14464368057935748</v>
      </c>
      <c r="AJ755" s="44">
        <v>0.11079326264974175</v>
      </c>
      <c r="AK755" s="44">
        <v>-0.12855547758119029</v>
      </c>
      <c r="AL755" s="44">
        <v>8.5722808262947564E-2</v>
      </c>
      <c r="AM755" s="44">
        <v>-5.0980998424963411E-2</v>
      </c>
      <c r="AN755" s="44">
        <v>4.6715469404942429E-2</v>
      </c>
      <c r="AO755" s="44">
        <v>-0.13742760606390619</v>
      </c>
      <c r="AP755" s="44">
        <v>3.0411121421775416E-2</v>
      </c>
      <c r="AQ755" s="44">
        <v>-0.18144047757509743</v>
      </c>
      <c r="AR755" s="44">
        <v>0.16915434008773395</v>
      </c>
      <c r="AS755" s="44">
        <v>-8.1438063169784802E-2</v>
      </c>
      <c r="AT755" s="44">
        <v>0.12631212258043462</v>
      </c>
      <c r="AU755" s="44">
        <v>-4.4046144960125499E-3</v>
      </c>
      <c r="AV755" s="44">
        <v>1.043981435761185E-2</v>
      </c>
      <c r="AW755" s="44">
        <v>-1.8778789397537448E-2</v>
      </c>
      <c r="AX755" s="44">
        <v>-0.17060111505302675</v>
      </c>
      <c r="AY755" s="44">
        <v>-7.2422258802591552E-2</v>
      </c>
      <c r="AZ755" s="44">
        <v>-7.9597175992112149E-2</v>
      </c>
      <c r="BA755" s="44">
        <v>4.8986779119554201E-2</v>
      </c>
      <c r="BB755" s="44">
        <v>-0.17966153237925436</v>
      </c>
      <c r="BC755" s="44">
        <v>5.3301939474256078E-2</v>
      </c>
      <c r="BD755" s="44">
        <v>-0.14340308219618525</v>
      </c>
      <c r="BE755" s="44">
        <v>9.9880105119840801E-2</v>
      </c>
      <c r="BF755" s="44">
        <v>-1.4958258640642166E-3</v>
      </c>
      <c r="BG755" s="44">
        <v>-5.5739047259213892E-3</v>
      </c>
      <c r="BH755" s="44">
        <v>6.6473555591183883E-2</v>
      </c>
      <c r="BI755" s="44">
        <v>0.10039497726882124</v>
      </c>
      <c r="BJ755" s="44">
        <v>-3.439748032504017E-2</v>
      </c>
      <c r="BK755" s="44">
        <v>-3.3799143372201447E-2</v>
      </c>
      <c r="BL755" s="44">
        <v>0.12408391202247308</v>
      </c>
      <c r="BM755" s="44">
        <v>-0.1485159369150357</v>
      </c>
      <c r="BN755" s="44">
        <v>3.0969676447342515E-2</v>
      </c>
      <c r="BO755" s="44">
        <v>-1.8103431146459882E-2</v>
      </c>
      <c r="BP755" s="44">
        <v>-4.9948706705066306E-2</v>
      </c>
      <c r="BQ755" s="44">
        <v>-2.4235793874320538E-2</v>
      </c>
      <c r="BR755" s="44">
        <v>-0.15259886655656021</v>
      </c>
      <c r="BS755" s="44">
        <v>-5.6271129051191908E-2</v>
      </c>
      <c r="BT755" s="44">
        <v>-5.725631847567033E-2</v>
      </c>
      <c r="BU755" s="44">
        <v>-9.6431683114727787E-3</v>
      </c>
      <c r="BV755" s="44">
        <v>-2.1875720534139172E-2</v>
      </c>
      <c r="BW755" s="44">
        <v>7.9787938577368503E-2</v>
      </c>
      <c r="BX755" s="44">
        <v>0.16856386020979902</v>
      </c>
      <c r="BY755" s="44">
        <v>3.9701967309182025E-2</v>
      </c>
      <c r="BZ755" s="44">
        <v>-0.15490119158039742</v>
      </c>
      <c r="CA755" s="44">
        <v>1.2570483579589913E-2</v>
      </c>
      <c r="CB755" s="44">
        <v>0.2661501817223213</v>
      </c>
      <c r="CC755" s="44">
        <v>-6.766609690493626E-2</v>
      </c>
      <c r="CD755" s="44">
        <v>-5.2693983304405875E-2</v>
      </c>
      <c r="CE755" s="44">
        <v>-0.16019615685299482</v>
      </c>
      <c r="CF755" s="44">
        <v>6.7400238032502641E-2</v>
      </c>
      <c r="CG755" s="44">
        <v>-0.10023264107709866</v>
      </c>
      <c r="CH755" s="44">
        <v>-9.0510440115634527E-2</v>
      </c>
      <c r="CI755" s="44">
        <v>5.8845952914214371E-2</v>
      </c>
      <c r="CJ755" s="44">
        <v>0.10332422275790544</v>
      </c>
      <c r="CK755" s="44">
        <v>0.19983770859249153</v>
      </c>
      <c r="CL755" s="44">
        <v>1.4509667794846607E-2</v>
      </c>
      <c r="CM755" s="44">
        <v>-0.14097748559931636</v>
      </c>
      <c r="CN755" s="44">
        <v>-0.15626828499723033</v>
      </c>
      <c r="CO755" s="44">
        <v>0.15110676730838052</v>
      </c>
      <c r="CP755" s="44">
        <v>7.9051312765210102E-2</v>
      </c>
      <c r="CQ755" s="44">
        <v>-4.3624713960101862E-2</v>
      </c>
      <c r="CR755" s="44">
        <v>0.16668804063997272</v>
      </c>
      <c r="CS755" s="44">
        <v>-5.5322907617612327E-2</v>
      </c>
      <c r="CT755" s="44">
        <v>7.447757403546415E-2</v>
      </c>
      <c r="CU755" s="44">
        <v>9.0613548708207189E-2</v>
      </c>
      <c r="CV755" s="44">
        <v>4.9552703879327274E-2</v>
      </c>
      <c r="CW755" s="44">
        <v>2.0956309034207365E-2</v>
      </c>
      <c r="CX755" s="44">
        <v>0.14510577250932982</v>
      </c>
      <c r="CY755" s="44">
        <v>-0.29381495143226832</v>
      </c>
      <c r="CZ755" s="44">
        <v>-1.2259082971913731E-2</v>
      </c>
      <c r="DA755" s="44">
        <v>-0.12221352423416483</v>
      </c>
      <c r="DB755" s="44">
        <v>8.7750461171860972E-2</v>
      </c>
      <c r="DC755" s="44">
        <v>-5.8690765920934224E-2</v>
      </c>
      <c r="DD755" s="44">
        <v>0.16151512176542024</v>
      </c>
      <c r="DE755" s="44">
        <v>-1.2343802333522516E-2</v>
      </c>
      <c r="DF755" s="46"/>
      <c r="DG755" s="46"/>
      <c r="DH755" s="46"/>
      <c r="DI755" s="46"/>
      <c r="DJ755" s="46"/>
      <c r="DK755" s="46"/>
      <c r="DL755" s="46"/>
      <c r="DM755" s="46"/>
      <c r="DN755" s="46"/>
      <c r="DO755" s="46"/>
      <c r="DP755" s="46"/>
      <c r="DQ755" s="46"/>
      <c r="DR755" s="46"/>
      <c r="DS755" s="46"/>
      <c r="DT755" s="46"/>
      <c r="DU755" s="46"/>
      <c r="DV755" s="46"/>
      <c r="DW755" s="46"/>
      <c r="DX755" s="46"/>
      <c r="DY755" s="46"/>
      <c r="DZ755" s="46"/>
      <c r="EA755" s="46"/>
      <c r="EB755" s="46"/>
      <c r="EC755" s="46"/>
      <c r="ED755" s="46"/>
      <c r="EE755" s="46"/>
      <c r="EF755" s="46"/>
      <c r="EG755" s="46"/>
      <c r="EH755" s="46"/>
      <c r="EI755" s="46"/>
      <c r="EJ755" s="46"/>
      <c r="EK755" s="46"/>
      <c r="EL755" s="46"/>
      <c r="EM755" s="46"/>
      <c r="EN755" s="46"/>
      <c r="EO755" s="46"/>
      <c r="EP755" s="46"/>
      <c r="EQ755" s="46"/>
      <c r="ER755" s="46"/>
      <c r="ES755" s="46"/>
      <c r="ET755" s="46"/>
      <c r="EU755" s="46"/>
      <c r="EV755" s="46"/>
      <c r="EW755" s="46"/>
      <c r="EX755" s="46"/>
      <c r="EY755" s="46"/>
      <c r="EZ755" s="46"/>
      <c r="FA755" s="46"/>
      <c r="FB755" s="46"/>
      <c r="FC755" s="46"/>
      <c r="FD755" s="46"/>
      <c r="FE755" s="46"/>
      <c r="FF755" s="46"/>
      <c r="FG755" s="46"/>
      <c r="FH755" s="46"/>
      <c r="FI755" s="46"/>
      <c r="FJ755" s="46"/>
      <c r="FK755" s="46"/>
      <c r="FL755" s="46"/>
      <c r="FM755" s="46"/>
      <c r="FN755" s="46"/>
      <c r="FO755" s="46"/>
      <c r="FP755" s="46"/>
      <c r="FQ755" s="46"/>
      <c r="FR755" s="46"/>
      <c r="FS755" s="46"/>
      <c r="FT755" s="46"/>
      <c r="FU755" s="46"/>
      <c r="FV755" s="46"/>
      <c r="FW755" s="46"/>
      <c r="FX755" s="46"/>
      <c r="FY755" s="46"/>
      <c r="FZ755" s="46"/>
      <c r="GA755" s="46"/>
      <c r="GB755" s="46"/>
      <c r="GC755" s="46"/>
      <c r="GD755" s="46"/>
      <c r="GE755" s="46"/>
      <c r="GF755" s="46"/>
      <c r="GG755" s="46"/>
      <c r="GH755" s="46"/>
      <c r="GI755" s="46"/>
      <c r="GJ755" s="46"/>
      <c r="GK755" s="46"/>
      <c r="GL755" s="46"/>
      <c r="GM755" s="46"/>
      <c r="GN755" s="46"/>
      <c r="GO755" s="46"/>
      <c r="GP755" s="46"/>
      <c r="GQ755" s="46"/>
      <c r="GR755" s="46"/>
      <c r="GS755" s="46"/>
      <c r="GT755" s="46"/>
      <c r="GU755" s="46"/>
      <c r="GV755" s="46"/>
      <c r="GW755" s="46"/>
      <c r="GX755" s="46"/>
      <c r="GY755" s="46"/>
      <c r="GZ755" s="46"/>
      <c r="HA755" s="46"/>
      <c r="HB755" s="46"/>
      <c r="HC755" s="46"/>
      <c r="HD755" s="46"/>
      <c r="HE755" s="46"/>
      <c r="HF755" s="46"/>
      <c r="HG755" s="46"/>
      <c r="HH755" s="46"/>
      <c r="HI755" s="46"/>
      <c r="HJ755" s="46"/>
      <c r="HK755" s="46"/>
      <c r="HL755" s="46"/>
      <c r="HM755" s="46"/>
      <c r="HN755" s="46"/>
      <c r="HO755" s="46"/>
      <c r="HP755" s="46"/>
      <c r="HQ755" s="46"/>
      <c r="HR755" s="46"/>
      <c r="HS755" s="46"/>
      <c r="HT755" s="46"/>
      <c r="HU755" s="46"/>
      <c r="HV755" s="46"/>
      <c r="HW755" s="46"/>
      <c r="HX755" s="46"/>
      <c r="HY755" s="46"/>
      <c r="HZ755" s="46"/>
      <c r="IA755" s="46"/>
      <c r="IB755" s="46"/>
      <c r="IC755" s="46"/>
      <c r="ID755" s="46"/>
      <c r="IE755" s="46"/>
      <c r="IF755" s="46"/>
      <c r="IG755" s="46"/>
      <c r="IH755" s="46"/>
      <c r="II755" s="46"/>
      <c r="IJ755" s="46"/>
      <c r="IK755" s="46"/>
      <c r="IL755" s="46"/>
      <c r="IM755" s="46"/>
      <c r="IN755" s="46"/>
      <c r="IO755" s="46"/>
      <c r="IP755" s="46"/>
      <c r="IQ755" s="46"/>
      <c r="IR755" s="46"/>
      <c r="IS755" s="46"/>
      <c r="IT755" s="46"/>
      <c r="IU755" s="46"/>
      <c r="IV755" s="46"/>
      <c r="IW755" s="46"/>
      <c r="IX755" s="46"/>
      <c r="IY755" s="46"/>
      <c r="IZ755" s="46"/>
      <c r="JA755" s="46"/>
      <c r="JB755" s="46"/>
      <c r="JC755" s="46"/>
      <c r="JD755" s="46"/>
      <c r="JE755" s="46"/>
      <c r="JF755" s="46"/>
      <c r="JG755" s="46"/>
      <c r="JH755" s="46"/>
      <c r="JI755" s="46"/>
      <c r="JJ755" s="46"/>
      <c r="JK755" s="46"/>
      <c r="JL755" s="46"/>
      <c r="JM755" s="46"/>
      <c r="JN755" s="46"/>
      <c r="JO755" s="46"/>
      <c r="JP755" s="46"/>
      <c r="JQ755" s="46"/>
      <c r="JR755" s="46"/>
      <c r="JS755" s="46"/>
      <c r="JT755" s="46"/>
      <c r="JU755" s="46"/>
      <c r="JV755" s="46"/>
      <c r="JW755" s="46"/>
      <c r="JX755" s="46"/>
      <c r="JY755" s="46"/>
      <c r="JZ755" s="46"/>
      <c r="KA755" s="46"/>
      <c r="KB755" s="46"/>
      <c r="KC755" s="46"/>
      <c r="KD755" s="46"/>
      <c r="KE755" s="46"/>
      <c r="KF755" s="46"/>
      <c r="KG755" s="46"/>
      <c r="KH755" s="46"/>
      <c r="KI755" s="46"/>
      <c r="KJ755" s="46"/>
      <c r="KK755" s="46"/>
      <c r="KL755" s="46"/>
      <c r="KM755" s="46"/>
      <c r="KN755" s="46"/>
      <c r="KO755" s="46"/>
      <c r="KP755" s="46"/>
      <c r="KQ755" s="46"/>
      <c r="KR755" s="46"/>
      <c r="KS755" s="46"/>
      <c r="KT755" s="46"/>
      <c r="KU755" s="46"/>
      <c r="KV755" s="46"/>
      <c r="KW755" s="46"/>
      <c r="KX755" s="46"/>
      <c r="KY755" s="46"/>
      <c r="KZ755" s="46"/>
      <c r="LA755" s="46"/>
      <c r="LB755" s="46"/>
      <c r="LC755" s="46"/>
      <c r="LD755" s="46"/>
      <c r="LE755" s="46"/>
      <c r="LF755" s="46"/>
      <c r="LG755" s="46"/>
      <c r="LH755" s="46"/>
      <c r="LI755" s="46"/>
      <c r="LJ755" s="46"/>
      <c r="LK755" s="46"/>
      <c r="LL755" s="46"/>
      <c r="LM755" s="46"/>
      <c r="LN755" s="46"/>
      <c r="LO755" s="46"/>
      <c r="LP755" s="46"/>
      <c r="LQ755" s="46"/>
      <c r="LR755" s="46"/>
      <c r="LS755" s="46"/>
      <c r="LT755" s="46"/>
      <c r="LU755" s="46"/>
      <c r="LV755" s="46"/>
      <c r="LW755" s="46"/>
      <c r="LX755" s="46"/>
      <c r="LY755" s="46"/>
      <c r="LZ755" s="46"/>
      <c r="MA755" s="46"/>
      <c r="MB755" s="46"/>
      <c r="MC755" s="46"/>
      <c r="MD755" s="46"/>
      <c r="ME755" s="46"/>
      <c r="MF755" s="46"/>
      <c r="MG755" s="46"/>
      <c r="MH755" s="46"/>
      <c r="MI755" s="46"/>
      <c r="MJ755" s="46"/>
      <c r="MK755" s="46"/>
      <c r="ML755" s="46"/>
      <c r="MM755" s="46"/>
      <c r="MN755" s="46"/>
      <c r="MO755" s="46"/>
      <c r="MP755" s="46"/>
      <c r="MQ755" s="46"/>
      <c r="MR755" s="46"/>
      <c r="MS755" s="46"/>
      <c r="MT755" s="46"/>
      <c r="MU755" s="46"/>
      <c r="MV755" s="46"/>
      <c r="MW755" s="46"/>
      <c r="MX755" s="46"/>
      <c r="MY755" s="46"/>
      <c r="MZ755" s="46"/>
      <c r="NA755" s="46"/>
      <c r="NB755" s="46"/>
      <c r="NC755" s="46"/>
      <c r="ND755" s="46"/>
      <c r="NE755" s="46"/>
      <c r="NF755" s="46"/>
      <c r="NG755" s="46"/>
      <c r="NH755" s="46"/>
      <c r="NI755" s="46"/>
      <c r="NJ755" s="46"/>
      <c r="NK755" s="46"/>
      <c r="NL755" s="46"/>
      <c r="NM755" s="46"/>
      <c r="NN755" s="46"/>
      <c r="NO755" s="46"/>
      <c r="NP755" s="46"/>
      <c r="NQ755" s="46"/>
      <c r="NR755" s="46"/>
      <c r="NS755" s="46"/>
      <c r="NT755" s="46"/>
      <c r="NU755" s="46"/>
      <c r="NV755" s="46"/>
      <c r="NW755" s="46"/>
      <c r="NX755" s="46"/>
      <c r="NY755" s="46"/>
      <c r="NZ755" s="46"/>
      <c r="OA755" s="46"/>
      <c r="OB755" s="46"/>
      <c r="OC755" s="46"/>
      <c r="OD755" s="46"/>
      <c r="OE755" s="46"/>
      <c r="OF755" s="46"/>
      <c r="OG755" s="46"/>
      <c r="OH755" s="46"/>
      <c r="OI755" s="46"/>
      <c r="OJ755" s="46"/>
      <c r="OK755" s="46"/>
      <c r="OL755" s="46"/>
      <c r="OM755" s="46"/>
      <c r="ON755" s="46"/>
      <c r="OO755" s="46"/>
      <c r="OP755" s="46"/>
      <c r="OQ755" s="46"/>
      <c r="OR755" s="46"/>
      <c r="OS755" s="46"/>
      <c r="OT755" s="46"/>
      <c r="OU755" s="46"/>
      <c r="OV755" s="46"/>
      <c r="OW755" s="46"/>
      <c r="OX755" s="46"/>
      <c r="OY755" s="46"/>
      <c r="OZ755" s="46"/>
      <c r="PA755" s="46"/>
      <c r="PB755" s="46"/>
      <c r="PC755" s="46"/>
      <c r="PD755" s="46"/>
      <c r="PE755" s="46"/>
      <c r="PF755" s="46"/>
      <c r="PG755" s="46"/>
      <c r="PH755" s="46"/>
      <c r="PI755" s="46"/>
      <c r="PJ755" s="46"/>
      <c r="PK755" s="46"/>
      <c r="PL755" s="46"/>
      <c r="PM755" s="46"/>
      <c r="PN755" s="46"/>
      <c r="PO755" s="46"/>
      <c r="PP755" s="46"/>
      <c r="PQ755" s="46"/>
      <c r="PR755" s="46"/>
      <c r="PS755" s="46"/>
      <c r="PT755" s="46"/>
      <c r="PU755" s="46"/>
      <c r="PV755" s="46"/>
      <c r="PW755" s="46"/>
      <c r="PX755" s="46"/>
      <c r="PY755" s="46"/>
      <c r="PZ755" s="46"/>
      <c r="QA755" s="46"/>
      <c r="QB755" s="46"/>
      <c r="QC755" s="46"/>
      <c r="QD755" s="46"/>
      <c r="QE755" s="46"/>
      <c r="QF755" s="46"/>
      <c r="QG755" s="46"/>
      <c r="QH755" s="46"/>
      <c r="QI755" s="46"/>
      <c r="QJ755" s="46"/>
      <c r="QK755" s="46"/>
      <c r="QL755" s="46"/>
      <c r="QM755" s="46"/>
      <c r="QN755" s="46"/>
      <c r="QO755" s="46"/>
      <c r="QP755" s="46"/>
      <c r="QQ755" s="46"/>
      <c r="QR755" s="46"/>
      <c r="QS755" s="46"/>
      <c r="QT755" s="46"/>
      <c r="QU755" s="46"/>
      <c r="QV755" s="46"/>
      <c r="QW755" s="46"/>
      <c r="QX755" s="46"/>
      <c r="QY755" s="46"/>
      <c r="QZ755" s="46"/>
      <c r="RA755" s="46"/>
      <c r="RB755" s="46"/>
      <c r="RC755" s="46"/>
      <c r="RD755" s="46"/>
      <c r="RE755" s="46"/>
      <c r="RF755" s="46"/>
      <c r="RG755" s="46"/>
      <c r="RH755" s="46"/>
      <c r="RI755" s="46"/>
      <c r="RJ755" s="46"/>
      <c r="RK755" s="46"/>
      <c r="RL755" s="46"/>
      <c r="RM755" s="46"/>
      <c r="RN755" s="46"/>
      <c r="RO755" s="46"/>
      <c r="RP755" s="46"/>
      <c r="RQ755" s="46"/>
      <c r="RR755" s="46"/>
      <c r="RS755" s="46"/>
      <c r="RT755" s="46"/>
      <c r="RU755" s="46"/>
      <c r="RV755" s="46"/>
      <c r="RW755" s="46"/>
      <c r="RX755" s="46"/>
      <c r="RY755" s="46"/>
      <c r="RZ755" s="46"/>
      <c r="SA755" s="46"/>
      <c r="SB755" s="46"/>
      <c r="SC755" s="46"/>
      <c r="SD755" s="46"/>
      <c r="SE755" s="46"/>
      <c r="SF755" s="46"/>
      <c r="SG755" s="46"/>
      <c r="SH755" s="46"/>
      <c r="SI755" s="46"/>
      <c r="SJ755" s="46"/>
      <c r="SK755" s="46"/>
      <c r="SL755" s="46"/>
      <c r="SM755" s="46"/>
      <c r="SN755" s="46"/>
      <c r="SO755" s="46"/>
      <c r="SP755" s="46"/>
      <c r="SQ755" s="46"/>
      <c r="SR755" s="46"/>
      <c r="SS755" s="46"/>
      <c r="ST755" s="46"/>
      <c r="SU755" s="46"/>
      <c r="SV755" s="46"/>
      <c r="SW755" s="46"/>
      <c r="SX755" s="46"/>
      <c r="SY755" s="46"/>
      <c r="SZ755" s="46"/>
      <c r="TA755" s="46"/>
      <c r="TB755" s="46"/>
      <c r="TC755" s="46"/>
      <c r="TD755" s="46"/>
      <c r="TE755" s="46"/>
      <c r="TF755" s="46"/>
      <c r="TG755" s="46"/>
      <c r="TH755" s="46"/>
      <c r="TI755" s="46"/>
      <c r="TJ755" s="46"/>
      <c r="TK755" s="46"/>
      <c r="TL755" s="46"/>
      <c r="TM755" s="46"/>
      <c r="TN755" s="46"/>
      <c r="TO755" s="46"/>
      <c r="TP755" s="46"/>
      <c r="TQ755" s="46"/>
      <c r="TR755" s="46"/>
      <c r="TS755" s="46"/>
      <c r="TT755" s="46"/>
      <c r="TU755" s="46"/>
      <c r="TV755" s="46"/>
      <c r="TW755" s="46"/>
      <c r="TX755" s="46"/>
      <c r="TY755" s="46"/>
      <c r="TZ755" s="46"/>
      <c r="UA755" s="46"/>
      <c r="UB755" s="46"/>
      <c r="UC755" s="46"/>
      <c r="UD755" s="46"/>
      <c r="UE755" s="46"/>
      <c r="UF755" s="46"/>
      <c r="UG755" s="46"/>
      <c r="UH755" s="46"/>
      <c r="UI755" s="46"/>
      <c r="UJ755" s="46"/>
      <c r="UK755" s="46"/>
      <c r="UL755" s="46"/>
      <c r="UM755" s="46"/>
      <c r="UN755" s="46"/>
      <c r="UO755" s="46"/>
      <c r="UP755" s="46"/>
      <c r="UQ755" s="46"/>
      <c r="UR755" s="46"/>
      <c r="US755" s="46"/>
      <c r="UT755" s="46"/>
      <c r="UU755" s="46"/>
      <c r="UV755" s="46"/>
      <c r="UW755" s="46"/>
      <c r="UX755" s="46"/>
      <c r="UY755" s="46"/>
      <c r="UZ755" s="46"/>
      <c r="VA755" s="46"/>
      <c r="VB755" s="46"/>
      <c r="VC755" s="46"/>
      <c r="VD755" s="46"/>
      <c r="VE755" s="46"/>
      <c r="VF755" s="46"/>
      <c r="VG755" s="46"/>
      <c r="VH755" s="46"/>
      <c r="VI755" s="46"/>
      <c r="VJ755" s="46"/>
      <c r="VK755" s="46"/>
      <c r="VL755" s="46"/>
      <c r="VM755" s="46"/>
      <c r="VN755" s="46"/>
      <c r="VO755" s="46"/>
      <c r="VP755" s="46"/>
      <c r="VQ755" s="46"/>
      <c r="VR755" s="46"/>
      <c r="VS755" s="46"/>
      <c r="VT755" s="46"/>
      <c r="VU755" s="46"/>
      <c r="VV755" s="46"/>
      <c r="VW755" s="46"/>
      <c r="VX755" s="46"/>
      <c r="VY755" s="46"/>
      <c r="VZ755" s="46"/>
      <c r="WA755" s="46"/>
      <c r="WB755" s="46"/>
      <c r="WC755" s="46"/>
      <c r="WD755" s="46"/>
      <c r="WE755" s="46"/>
      <c r="WF755" s="46"/>
      <c r="WG755" s="46"/>
      <c r="WH755" s="46"/>
      <c r="WI755" s="46"/>
      <c r="WJ755" s="46"/>
      <c r="WK755" s="46"/>
      <c r="WL755" s="46"/>
      <c r="WM755" s="46"/>
      <c r="WN755" s="46"/>
      <c r="WO755" s="46"/>
      <c r="WP755" s="46"/>
      <c r="WQ755" s="46"/>
      <c r="WR755" s="46"/>
      <c r="WS755" s="46"/>
      <c r="WT755" s="46"/>
      <c r="WU755" s="46"/>
      <c r="WV755" s="46"/>
      <c r="WW755" s="46"/>
      <c r="WX755" s="46"/>
      <c r="WY755" s="46"/>
      <c r="WZ755" s="46"/>
      <c r="XA755" s="46"/>
      <c r="XB755" s="46"/>
      <c r="XC755" s="46"/>
      <c r="XD755" s="46"/>
      <c r="XE755" s="46"/>
      <c r="XF755" s="46"/>
      <c r="XG755" s="46"/>
      <c r="XH755" s="46"/>
      <c r="XI755" s="46"/>
      <c r="XJ755" s="46"/>
      <c r="XK755" s="46"/>
      <c r="XL755" s="46"/>
      <c r="XM755" s="46"/>
      <c r="XN755" s="46"/>
      <c r="XO755" s="46"/>
      <c r="XP755" s="46"/>
      <c r="XQ755" s="46"/>
      <c r="XR755" s="46"/>
      <c r="XS755" s="46"/>
      <c r="XT755" s="46"/>
      <c r="XU755" s="46"/>
      <c r="XV755" s="46"/>
      <c r="XW755" s="46"/>
      <c r="XX755" s="46"/>
      <c r="XY755" s="46"/>
      <c r="XZ755" s="46"/>
      <c r="YA755" s="46"/>
      <c r="YB755" s="46"/>
      <c r="YC755" s="46"/>
      <c r="YD755" s="46"/>
      <c r="YE755" s="46"/>
      <c r="YF755" s="46"/>
      <c r="YG755" s="46"/>
      <c r="YH755" s="46"/>
      <c r="YI755" s="46"/>
      <c r="YJ755" s="46"/>
      <c r="YK755" s="46"/>
      <c r="YL755" s="46"/>
      <c r="YM755" s="46"/>
      <c r="YN755" s="46"/>
      <c r="YO755" s="46"/>
      <c r="YP755" s="46"/>
      <c r="YQ755" s="46"/>
      <c r="YR755" s="46"/>
      <c r="YS755" s="46"/>
      <c r="YT755" s="46"/>
      <c r="YU755" s="46"/>
      <c r="YV755" s="46"/>
      <c r="YW755" s="46"/>
      <c r="YX755" s="46"/>
      <c r="YY755" s="46"/>
      <c r="YZ755" s="46"/>
      <c r="ZA755" s="46"/>
      <c r="ZB755" s="46"/>
      <c r="ZC755" s="46"/>
      <c r="ZD755" s="46"/>
      <c r="ZE755" s="46"/>
      <c r="ZF755" s="46"/>
      <c r="ZG755" s="46"/>
      <c r="ZH755" s="46"/>
      <c r="ZI755" s="46"/>
      <c r="ZJ755" s="46"/>
      <c r="ZK755" s="46"/>
      <c r="ZL755" s="46"/>
      <c r="ZM755" s="46"/>
      <c r="ZN755" s="46"/>
      <c r="ZO755" s="46"/>
      <c r="ZP755" s="46"/>
      <c r="ZQ755" s="46"/>
      <c r="ZR755" s="46"/>
      <c r="ZS755" s="46"/>
      <c r="ZT755" s="46"/>
      <c r="ZU755" s="46"/>
      <c r="ZV755" s="46"/>
      <c r="ZW755" s="46"/>
      <c r="ZX755" s="46"/>
      <c r="ZY755" s="46"/>
      <c r="ZZ755" s="46"/>
      <c r="AAA755" s="46"/>
      <c r="AAB755" s="46"/>
      <c r="AAC755" s="46"/>
      <c r="AAD755" s="46"/>
      <c r="AAE755" s="46"/>
      <c r="AAF755" s="46"/>
      <c r="AAG755" s="46"/>
      <c r="AAH755" s="46"/>
      <c r="AAI755" s="46"/>
      <c r="AAJ755" s="46"/>
      <c r="AAK755" s="46"/>
      <c r="AAL755" s="46"/>
      <c r="AAM755" s="46"/>
      <c r="AAN755" s="46"/>
      <c r="AAO755" s="46"/>
      <c r="AAP755" s="46"/>
      <c r="AAQ755" s="46"/>
      <c r="AAR755" s="46"/>
      <c r="AAS755" s="46"/>
      <c r="AAT755" s="46"/>
      <c r="AAU755" s="46"/>
      <c r="AAV755" s="46"/>
      <c r="AAW755" s="46"/>
      <c r="AAX755" s="46"/>
      <c r="AAY755" s="46"/>
      <c r="AAZ755" s="46"/>
      <c r="ABA755" s="46"/>
      <c r="ABB755" s="46"/>
      <c r="ABC755" s="46"/>
      <c r="ABD755" s="46"/>
      <c r="ABE755" s="46"/>
      <c r="ABF755" s="46"/>
      <c r="ABG755" s="46"/>
      <c r="ABH755" s="46"/>
      <c r="ABI755" s="46"/>
      <c r="ABJ755" s="46"/>
      <c r="ABK755" s="46"/>
      <c r="ABL755" s="46"/>
      <c r="ABM755" s="46"/>
      <c r="ABN755" s="46"/>
      <c r="ABO755" s="46"/>
      <c r="ABP755" s="46"/>
      <c r="ABQ755" s="46"/>
      <c r="ABR755" s="46"/>
      <c r="ABS755" s="46"/>
      <c r="ABT755" s="46"/>
      <c r="ABU755" s="46"/>
      <c r="ABV755" s="46"/>
      <c r="ABW755" s="46"/>
      <c r="ABX755" s="46"/>
      <c r="ABY755" s="46"/>
      <c r="ABZ755" s="46"/>
      <c r="ACA755" s="46"/>
      <c r="ACB755" s="46"/>
      <c r="ACC755" s="46"/>
      <c r="ACD755" s="46"/>
      <c r="ACE755" s="46"/>
      <c r="ACF755" s="46"/>
      <c r="ACG755" s="46"/>
      <c r="ACH755" s="46"/>
      <c r="ACI755" s="46"/>
      <c r="ACJ755" s="46"/>
      <c r="ACK755" s="46"/>
      <c r="ACL755" s="46"/>
      <c r="ACM755" s="46"/>
      <c r="ACN755" s="46"/>
      <c r="ACO755" s="46"/>
      <c r="ACP755" s="46"/>
      <c r="ACQ755" s="46"/>
      <c r="ACR755" s="46"/>
      <c r="ACS755" s="46"/>
      <c r="ACT755" s="46"/>
      <c r="ACU755" s="46"/>
      <c r="ACV755" s="46"/>
      <c r="ACW755" s="46"/>
      <c r="ACX755" s="46"/>
      <c r="ACY755" s="46"/>
      <c r="ACZ755" s="46"/>
      <c r="ADA755" s="46"/>
      <c r="ADB755" s="46"/>
      <c r="ADC755" s="46"/>
      <c r="ADD755" s="46"/>
      <c r="ADE755" s="46"/>
      <c r="ADF755" s="46"/>
      <c r="ADG755" s="46"/>
      <c r="ADH755" s="46"/>
      <c r="ADI755" s="46"/>
      <c r="ADJ755" s="46"/>
      <c r="ADK755" s="46"/>
      <c r="ADL755" s="46"/>
      <c r="ADM755" s="46"/>
      <c r="ADN755" s="46"/>
      <c r="ADO755" s="46"/>
      <c r="ADP755" s="46"/>
    </row>
    <row r="756" spans="3:796" x14ac:dyDescent="0.4">
      <c r="C756" s="62"/>
      <c r="D756" s="42">
        <f>(1/$D$5)*学習!AA62</f>
        <v>0</v>
      </c>
      <c r="I756" s="63">
        <v>745</v>
      </c>
      <c r="J756" s="44">
        <v>0.21658085866654009</v>
      </c>
      <c r="K756" s="44">
        <v>0.1183886432529172</v>
      </c>
      <c r="L756" s="44">
        <v>-1.3285120710461028E-2</v>
      </c>
      <c r="M756" s="44">
        <v>9.8540447715812426E-3</v>
      </c>
      <c r="N756" s="44">
        <v>-6.1954126488091017E-2</v>
      </c>
      <c r="O756" s="44">
        <v>-0.11021731499091049</v>
      </c>
      <c r="P756" s="44">
        <v>-1.3580396741189554E-2</v>
      </c>
      <c r="Q756" s="44">
        <v>3.3846839142803009E-2</v>
      </c>
      <c r="R756" s="44">
        <v>-2.1369978204724045E-2</v>
      </c>
      <c r="S756" s="44">
        <v>-6.4251981121914784E-2</v>
      </c>
      <c r="T756" s="44">
        <v>2.0833472656010696E-2</v>
      </c>
      <c r="U756" s="44">
        <v>-0.18640188952533554</v>
      </c>
      <c r="V756" s="44">
        <v>-8.3530657378408063E-2</v>
      </c>
      <c r="W756" s="44">
        <v>0.15254171484803009</v>
      </c>
      <c r="X756" s="44">
        <v>-7.0366249533515432E-2</v>
      </c>
      <c r="Y756" s="44">
        <v>-6.1142718234104554E-2</v>
      </c>
      <c r="Z756" s="44">
        <v>8.7774214287742569E-2</v>
      </c>
      <c r="AA756" s="44">
        <v>0.14259749174612987</v>
      </c>
      <c r="AB756" s="44">
        <v>1.5375894113644564E-2</v>
      </c>
      <c r="AC756" s="44">
        <v>-1.9493774670158781E-2</v>
      </c>
      <c r="AD756" s="44">
        <v>-7.9832742421348385E-2</v>
      </c>
      <c r="AE756" s="44">
        <v>2.8998355260850834E-2</v>
      </c>
      <c r="AF756" s="44">
        <v>0.11617692259202018</v>
      </c>
      <c r="AG756" s="44">
        <v>2.901667980980888E-2</v>
      </c>
      <c r="AH756" s="44">
        <v>1.9264368416753455E-2</v>
      </c>
      <c r="AI756" s="44">
        <v>-7.5271343294044973E-2</v>
      </c>
      <c r="AJ756" s="44">
        <v>-5.2186683655426835E-2</v>
      </c>
      <c r="AK756" s="44">
        <v>-6.2986323829955379E-2</v>
      </c>
      <c r="AL756" s="44">
        <v>0.24441798677229476</v>
      </c>
      <c r="AM756" s="44">
        <v>1.5579145129947992E-2</v>
      </c>
      <c r="AN756" s="44">
        <v>-8.8169932638620593E-2</v>
      </c>
      <c r="AO756" s="44">
        <v>-3.5924418303309141E-2</v>
      </c>
      <c r="AP756" s="44">
        <v>-4.9949180880502625E-2</v>
      </c>
      <c r="AQ756" s="44">
        <v>-2.2685820262046499E-3</v>
      </c>
      <c r="AR756" s="44">
        <v>-3.6169525558769337E-2</v>
      </c>
      <c r="AS756" s="44">
        <v>1.4816858766756582E-2</v>
      </c>
      <c r="AT756" s="44">
        <v>0.23336575205462726</v>
      </c>
      <c r="AU756" s="44">
        <v>-0.15189145305585164</v>
      </c>
      <c r="AV756" s="44">
        <v>1.8350740143930937E-2</v>
      </c>
      <c r="AW756" s="44">
        <v>7.7279659166763534E-2</v>
      </c>
      <c r="AX756" s="44">
        <v>-4.9769610366539478E-2</v>
      </c>
      <c r="AY756" s="44">
        <v>0.12851620366019939</v>
      </c>
      <c r="AZ756" s="44">
        <v>7.5059629975168379E-2</v>
      </c>
      <c r="BA756" s="44">
        <v>-4.6781013630648544E-2</v>
      </c>
      <c r="BB756" s="44">
        <v>-0.18883219441511437</v>
      </c>
      <c r="BC756" s="44">
        <v>0.19871290819044479</v>
      </c>
      <c r="BD756" s="44">
        <v>-7.1300229211332875E-2</v>
      </c>
      <c r="BE756" s="44">
        <v>-4.121328733858319E-2</v>
      </c>
      <c r="BF756" s="44">
        <v>-4.3684058738005418E-2</v>
      </c>
      <c r="BG756" s="44">
        <v>-2.9431312661114359E-2</v>
      </c>
      <c r="BH756" s="44">
        <v>-2.1974143179685424E-2</v>
      </c>
      <c r="BI756" s="44">
        <v>3.6722862077203648E-2</v>
      </c>
      <c r="BJ756" s="44">
        <v>2.3428915728580576E-2</v>
      </c>
      <c r="BK756" s="44">
        <v>-9.6273566255954245E-3</v>
      </c>
      <c r="BL756" s="44">
        <v>3.4397032307580136E-2</v>
      </c>
      <c r="BM756" s="44">
        <v>-0.13532823887478318</v>
      </c>
      <c r="BN756" s="44">
        <v>-9.9348338710290196E-2</v>
      </c>
      <c r="BO756" s="44">
        <v>-2.7453304625881966E-2</v>
      </c>
      <c r="BP756" s="44">
        <v>0.10048667541461245</v>
      </c>
      <c r="BQ756" s="44">
        <v>4.6285353731925924E-2</v>
      </c>
      <c r="BR756" s="44">
        <v>7.7532682079115262E-2</v>
      </c>
      <c r="BS756" s="44">
        <v>0.13106775183015504</v>
      </c>
      <c r="BT756" s="44">
        <v>5.6327400691294605E-2</v>
      </c>
      <c r="BU756" s="44">
        <v>0.17812759084556087</v>
      </c>
      <c r="BV756" s="44">
        <v>3.0340196606282958E-2</v>
      </c>
      <c r="BW756" s="44">
        <v>-7.1801381973953762E-2</v>
      </c>
      <c r="BX756" s="44">
        <v>0.10047368765019841</v>
      </c>
      <c r="BY756" s="44">
        <v>9.4449275192491355E-2</v>
      </c>
      <c r="BZ756" s="44">
        <v>3.5617684025576329E-2</v>
      </c>
      <c r="CA756" s="44">
        <v>-0.11300537630139144</v>
      </c>
      <c r="CB756" s="44">
        <v>0.17084124620872571</v>
      </c>
      <c r="CC756" s="44">
        <v>-2.7690040919208521E-2</v>
      </c>
      <c r="CD756" s="44">
        <v>2.8044806365877389E-2</v>
      </c>
      <c r="CE756" s="44">
        <v>-0.23811416775196706</v>
      </c>
      <c r="CF756" s="44">
        <v>0.13467851657700453</v>
      </c>
      <c r="CG756" s="44">
        <v>-2.7171394863782051E-2</v>
      </c>
      <c r="CH756" s="44">
        <v>-0.11351710860010399</v>
      </c>
      <c r="CI756" s="44">
        <v>-0.20972319257453215</v>
      </c>
      <c r="CJ756" s="44">
        <v>-6.2408077936254485E-3</v>
      </c>
      <c r="CK756" s="44">
        <v>-0.11248351556253945</v>
      </c>
      <c r="CL756" s="44">
        <v>6.894894839507025E-3</v>
      </c>
      <c r="CM756" s="44">
        <v>8.7055972158853731E-2</v>
      </c>
      <c r="CN756" s="44">
        <v>-0.10078161335701076</v>
      </c>
      <c r="CO756" s="44">
        <v>3.5103599134198832E-2</v>
      </c>
      <c r="CP756" s="44">
        <v>1.5489487849706192E-2</v>
      </c>
      <c r="CQ756" s="44">
        <v>7.8152068060684463E-2</v>
      </c>
      <c r="CR756" s="44">
        <v>4.9713667444706594E-2</v>
      </c>
      <c r="CS756" s="44">
        <v>-1.1726333238079307E-3</v>
      </c>
      <c r="CT756" s="44">
        <v>-5.3253549839243235E-2</v>
      </c>
      <c r="CU756" s="44">
        <v>-0.1565645678605726</v>
      </c>
      <c r="CV756" s="44">
        <v>6.6522100172209706E-2</v>
      </c>
      <c r="CW756" s="44">
        <v>-7.0147705864268328E-2</v>
      </c>
      <c r="CX756" s="44">
        <v>4.2156866324258996E-2</v>
      </c>
      <c r="CY756" s="44">
        <v>0.15525318678675559</v>
      </c>
      <c r="CZ756" s="44">
        <v>0.20859813677795588</v>
      </c>
      <c r="DA756" s="44">
        <v>1.1170288397314151E-2</v>
      </c>
      <c r="DB756" s="44">
        <v>-8.2044229904816718E-2</v>
      </c>
      <c r="DC756" s="44">
        <v>8.2392699503191821E-2</v>
      </c>
      <c r="DD756" s="44">
        <v>-2.8610322159815748E-2</v>
      </c>
      <c r="DE756" s="44">
        <v>-2.1721671666662019E-2</v>
      </c>
      <c r="DF756" s="46"/>
      <c r="DG756" s="46"/>
      <c r="DH756" s="46"/>
      <c r="DI756" s="46"/>
      <c r="DJ756" s="46"/>
      <c r="DK756" s="46"/>
      <c r="DL756" s="46"/>
      <c r="DM756" s="46"/>
      <c r="DN756" s="46"/>
      <c r="DO756" s="46"/>
      <c r="DP756" s="46"/>
      <c r="DQ756" s="46"/>
      <c r="DR756" s="46"/>
      <c r="DS756" s="46"/>
      <c r="DT756" s="46"/>
      <c r="DU756" s="46"/>
      <c r="DV756" s="46"/>
      <c r="DW756" s="46"/>
      <c r="DX756" s="46"/>
      <c r="DY756" s="46"/>
      <c r="DZ756" s="46"/>
      <c r="EA756" s="46"/>
      <c r="EB756" s="46"/>
      <c r="EC756" s="46"/>
      <c r="ED756" s="46"/>
      <c r="EE756" s="46"/>
      <c r="EF756" s="46"/>
      <c r="EG756" s="46"/>
      <c r="EH756" s="46"/>
      <c r="EI756" s="46"/>
      <c r="EJ756" s="46"/>
      <c r="EK756" s="46"/>
      <c r="EL756" s="46"/>
      <c r="EM756" s="46"/>
      <c r="EN756" s="46"/>
      <c r="EO756" s="46"/>
      <c r="EP756" s="46"/>
      <c r="EQ756" s="46"/>
      <c r="ER756" s="46"/>
      <c r="ES756" s="46"/>
      <c r="ET756" s="46"/>
      <c r="EU756" s="46"/>
      <c r="EV756" s="46"/>
      <c r="EW756" s="46"/>
      <c r="EX756" s="46"/>
      <c r="EY756" s="46"/>
      <c r="EZ756" s="46"/>
      <c r="FA756" s="46"/>
      <c r="FB756" s="46"/>
      <c r="FC756" s="46"/>
      <c r="FD756" s="46"/>
      <c r="FE756" s="46"/>
      <c r="FF756" s="46"/>
      <c r="FG756" s="46"/>
      <c r="FH756" s="46"/>
      <c r="FI756" s="46"/>
      <c r="FJ756" s="46"/>
      <c r="FK756" s="46"/>
      <c r="FL756" s="46"/>
      <c r="FM756" s="46"/>
      <c r="FN756" s="46"/>
      <c r="FO756" s="46"/>
      <c r="FP756" s="46"/>
      <c r="FQ756" s="46"/>
      <c r="FR756" s="46"/>
      <c r="FS756" s="46"/>
      <c r="FT756" s="46"/>
      <c r="FU756" s="46"/>
      <c r="FV756" s="46"/>
      <c r="FW756" s="46"/>
      <c r="FX756" s="46"/>
      <c r="FY756" s="46"/>
      <c r="FZ756" s="46"/>
      <c r="GA756" s="46"/>
      <c r="GB756" s="46"/>
      <c r="GC756" s="46"/>
      <c r="GD756" s="46"/>
      <c r="GE756" s="46"/>
      <c r="GF756" s="46"/>
      <c r="GG756" s="46"/>
      <c r="GH756" s="46"/>
      <c r="GI756" s="46"/>
      <c r="GJ756" s="46"/>
      <c r="GK756" s="46"/>
      <c r="GL756" s="46"/>
      <c r="GM756" s="46"/>
      <c r="GN756" s="46"/>
      <c r="GO756" s="46"/>
      <c r="GP756" s="46"/>
      <c r="GQ756" s="46"/>
      <c r="GR756" s="46"/>
      <c r="GS756" s="46"/>
      <c r="GT756" s="46"/>
      <c r="GU756" s="46"/>
      <c r="GV756" s="46"/>
      <c r="GW756" s="46"/>
      <c r="GX756" s="46"/>
      <c r="GY756" s="46"/>
      <c r="GZ756" s="46"/>
      <c r="HA756" s="46"/>
      <c r="HB756" s="46"/>
      <c r="HC756" s="46"/>
      <c r="HD756" s="46"/>
      <c r="HE756" s="46"/>
      <c r="HF756" s="46"/>
      <c r="HG756" s="46"/>
      <c r="HH756" s="46"/>
      <c r="HI756" s="46"/>
      <c r="HJ756" s="46"/>
      <c r="HK756" s="46"/>
      <c r="HL756" s="46"/>
      <c r="HM756" s="46"/>
      <c r="HN756" s="46"/>
      <c r="HO756" s="46"/>
      <c r="HP756" s="46"/>
      <c r="HQ756" s="46"/>
      <c r="HR756" s="46"/>
      <c r="HS756" s="46"/>
      <c r="HT756" s="46"/>
      <c r="HU756" s="46"/>
      <c r="HV756" s="46"/>
      <c r="HW756" s="46"/>
      <c r="HX756" s="46"/>
      <c r="HY756" s="46"/>
      <c r="HZ756" s="46"/>
      <c r="IA756" s="46"/>
      <c r="IB756" s="46"/>
      <c r="IC756" s="46"/>
      <c r="ID756" s="46"/>
      <c r="IE756" s="46"/>
      <c r="IF756" s="46"/>
      <c r="IG756" s="46"/>
      <c r="IH756" s="46"/>
      <c r="II756" s="46"/>
      <c r="IJ756" s="46"/>
      <c r="IK756" s="46"/>
      <c r="IL756" s="46"/>
      <c r="IM756" s="46"/>
      <c r="IN756" s="46"/>
      <c r="IO756" s="46"/>
      <c r="IP756" s="46"/>
      <c r="IQ756" s="46"/>
      <c r="IR756" s="46"/>
      <c r="IS756" s="46"/>
      <c r="IT756" s="46"/>
      <c r="IU756" s="46"/>
      <c r="IV756" s="46"/>
      <c r="IW756" s="46"/>
      <c r="IX756" s="46"/>
      <c r="IY756" s="46"/>
      <c r="IZ756" s="46"/>
      <c r="JA756" s="46"/>
      <c r="JB756" s="46"/>
      <c r="JC756" s="46"/>
      <c r="JD756" s="46"/>
      <c r="JE756" s="46"/>
      <c r="JF756" s="46"/>
      <c r="JG756" s="46"/>
      <c r="JH756" s="46"/>
      <c r="JI756" s="46"/>
      <c r="JJ756" s="46"/>
      <c r="JK756" s="46"/>
      <c r="JL756" s="46"/>
      <c r="JM756" s="46"/>
      <c r="JN756" s="46"/>
      <c r="JO756" s="46"/>
      <c r="JP756" s="46"/>
      <c r="JQ756" s="46"/>
      <c r="JR756" s="46"/>
      <c r="JS756" s="46"/>
      <c r="JT756" s="46"/>
      <c r="JU756" s="46"/>
      <c r="JV756" s="46"/>
      <c r="JW756" s="46"/>
      <c r="JX756" s="46"/>
      <c r="JY756" s="46"/>
      <c r="JZ756" s="46"/>
      <c r="KA756" s="46"/>
      <c r="KB756" s="46"/>
      <c r="KC756" s="46"/>
      <c r="KD756" s="46"/>
      <c r="KE756" s="46"/>
      <c r="KF756" s="46"/>
      <c r="KG756" s="46"/>
      <c r="KH756" s="46"/>
      <c r="KI756" s="46"/>
      <c r="KJ756" s="46"/>
      <c r="KK756" s="46"/>
      <c r="KL756" s="46"/>
      <c r="KM756" s="46"/>
      <c r="KN756" s="46"/>
      <c r="KO756" s="46"/>
      <c r="KP756" s="46"/>
      <c r="KQ756" s="46"/>
      <c r="KR756" s="46"/>
      <c r="KS756" s="46"/>
      <c r="KT756" s="46"/>
      <c r="KU756" s="46"/>
      <c r="KV756" s="46"/>
      <c r="KW756" s="46"/>
      <c r="KX756" s="46"/>
      <c r="KY756" s="46"/>
      <c r="KZ756" s="46"/>
      <c r="LA756" s="46"/>
      <c r="LB756" s="46"/>
      <c r="LC756" s="46"/>
      <c r="LD756" s="46"/>
      <c r="LE756" s="46"/>
      <c r="LF756" s="46"/>
      <c r="LG756" s="46"/>
      <c r="LH756" s="46"/>
      <c r="LI756" s="46"/>
      <c r="LJ756" s="46"/>
      <c r="LK756" s="46"/>
      <c r="LL756" s="46"/>
      <c r="LM756" s="46"/>
      <c r="LN756" s="46"/>
      <c r="LO756" s="46"/>
      <c r="LP756" s="46"/>
      <c r="LQ756" s="46"/>
      <c r="LR756" s="46"/>
      <c r="LS756" s="46"/>
      <c r="LT756" s="46"/>
      <c r="LU756" s="46"/>
      <c r="LV756" s="46"/>
      <c r="LW756" s="46"/>
      <c r="LX756" s="46"/>
      <c r="LY756" s="46"/>
      <c r="LZ756" s="46"/>
      <c r="MA756" s="46"/>
      <c r="MB756" s="46"/>
      <c r="MC756" s="46"/>
      <c r="MD756" s="46"/>
      <c r="ME756" s="46"/>
      <c r="MF756" s="46"/>
      <c r="MG756" s="46"/>
      <c r="MH756" s="46"/>
      <c r="MI756" s="46"/>
      <c r="MJ756" s="46"/>
      <c r="MK756" s="46"/>
      <c r="ML756" s="46"/>
      <c r="MM756" s="46"/>
      <c r="MN756" s="46"/>
      <c r="MO756" s="46"/>
      <c r="MP756" s="46"/>
      <c r="MQ756" s="46"/>
      <c r="MR756" s="46"/>
      <c r="MS756" s="46"/>
      <c r="MT756" s="46"/>
      <c r="MU756" s="46"/>
      <c r="MV756" s="46"/>
      <c r="MW756" s="46"/>
      <c r="MX756" s="46"/>
      <c r="MY756" s="46"/>
      <c r="MZ756" s="46"/>
      <c r="NA756" s="46"/>
      <c r="NB756" s="46"/>
      <c r="NC756" s="46"/>
      <c r="ND756" s="46"/>
      <c r="NE756" s="46"/>
      <c r="NF756" s="46"/>
      <c r="NG756" s="46"/>
      <c r="NH756" s="46"/>
      <c r="NI756" s="46"/>
      <c r="NJ756" s="46"/>
      <c r="NK756" s="46"/>
      <c r="NL756" s="46"/>
      <c r="NM756" s="46"/>
      <c r="NN756" s="46"/>
      <c r="NO756" s="46"/>
      <c r="NP756" s="46"/>
      <c r="NQ756" s="46"/>
      <c r="NR756" s="46"/>
      <c r="NS756" s="46"/>
      <c r="NT756" s="46"/>
      <c r="NU756" s="46"/>
      <c r="NV756" s="46"/>
      <c r="NW756" s="46"/>
      <c r="NX756" s="46"/>
      <c r="NY756" s="46"/>
      <c r="NZ756" s="46"/>
      <c r="OA756" s="46"/>
      <c r="OB756" s="46"/>
      <c r="OC756" s="46"/>
      <c r="OD756" s="46"/>
      <c r="OE756" s="46"/>
      <c r="OF756" s="46"/>
      <c r="OG756" s="46"/>
      <c r="OH756" s="46"/>
      <c r="OI756" s="46"/>
      <c r="OJ756" s="46"/>
      <c r="OK756" s="46"/>
      <c r="OL756" s="46"/>
      <c r="OM756" s="46"/>
      <c r="ON756" s="46"/>
      <c r="OO756" s="46"/>
      <c r="OP756" s="46"/>
      <c r="OQ756" s="46"/>
      <c r="OR756" s="46"/>
      <c r="OS756" s="46"/>
      <c r="OT756" s="46"/>
      <c r="OU756" s="46"/>
      <c r="OV756" s="46"/>
      <c r="OW756" s="46"/>
      <c r="OX756" s="46"/>
      <c r="OY756" s="46"/>
      <c r="OZ756" s="46"/>
      <c r="PA756" s="46"/>
      <c r="PB756" s="46"/>
      <c r="PC756" s="46"/>
      <c r="PD756" s="46"/>
      <c r="PE756" s="46"/>
      <c r="PF756" s="46"/>
      <c r="PG756" s="46"/>
      <c r="PH756" s="46"/>
      <c r="PI756" s="46"/>
      <c r="PJ756" s="46"/>
      <c r="PK756" s="46"/>
      <c r="PL756" s="46"/>
      <c r="PM756" s="46"/>
      <c r="PN756" s="46"/>
      <c r="PO756" s="46"/>
      <c r="PP756" s="46"/>
      <c r="PQ756" s="46"/>
      <c r="PR756" s="46"/>
      <c r="PS756" s="46"/>
      <c r="PT756" s="46"/>
      <c r="PU756" s="46"/>
      <c r="PV756" s="46"/>
      <c r="PW756" s="46"/>
      <c r="PX756" s="46"/>
      <c r="PY756" s="46"/>
      <c r="PZ756" s="46"/>
      <c r="QA756" s="46"/>
      <c r="QB756" s="46"/>
      <c r="QC756" s="46"/>
      <c r="QD756" s="46"/>
      <c r="QE756" s="46"/>
      <c r="QF756" s="46"/>
      <c r="QG756" s="46"/>
      <c r="QH756" s="46"/>
      <c r="QI756" s="46"/>
      <c r="QJ756" s="46"/>
      <c r="QK756" s="46"/>
      <c r="QL756" s="46"/>
      <c r="QM756" s="46"/>
      <c r="QN756" s="46"/>
      <c r="QO756" s="46"/>
      <c r="QP756" s="46"/>
      <c r="QQ756" s="46"/>
      <c r="QR756" s="46"/>
      <c r="QS756" s="46"/>
      <c r="QT756" s="46"/>
      <c r="QU756" s="46"/>
      <c r="QV756" s="46"/>
      <c r="QW756" s="46"/>
      <c r="QX756" s="46"/>
      <c r="QY756" s="46"/>
      <c r="QZ756" s="46"/>
      <c r="RA756" s="46"/>
      <c r="RB756" s="46"/>
      <c r="RC756" s="46"/>
      <c r="RD756" s="46"/>
      <c r="RE756" s="46"/>
      <c r="RF756" s="46"/>
      <c r="RG756" s="46"/>
      <c r="RH756" s="46"/>
      <c r="RI756" s="46"/>
      <c r="RJ756" s="46"/>
      <c r="RK756" s="46"/>
      <c r="RL756" s="46"/>
      <c r="RM756" s="46"/>
      <c r="RN756" s="46"/>
      <c r="RO756" s="46"/>
      <c r="RP756" s="46"/>
      <c r="RQ756" s="46"/>
      <c r="RR756" s="46"/>
      <c r="RS756" s="46"/>
      <c r="RT756" s="46"/>
      <c r="RU756" s="46"/>
      <c r="RV756" s="46"/>
      <c r="RW756" s="46"/>
      <c r="RX756" s="46"/>
      <c r="RY756" s="46"/>
      <c r="RZ756" s="46"/>
      <c r="SA756" s="46"/>
      <c r="SB756" s="46"/>
      <c r="SC756" s="46"/>
      <c r="SD756" s="46"/>
      <c r="SE756" s="46"/>
      <c r="SF756" s="46"/>
      <c r="SG756" s="46"/>
      <c r="SH756" s="46"/>
      <c r="SI756" s="46"/>
      <c r="SJ756" s="46"/>
      <c r="SK756" s="46"/>
      <c r="SL756" s="46"/>
      <c r="SM756" s="46"/>
      <c r="SN756" s="46"/>
      <c r="SO756" s="46"/>
      <c r="SP756" s="46"/>
      <c r="SQ756" s="46"/>
      <c r="SR756" s="46"/>
      <c r="SS756" s="46"/>
      <c r="ST756" s="46"/>
      <c r="SU756" s="46"/>
      <c r="SV756" s="46"/>
      <c r="SW756" s="46"/>
      <c r="SX756" s="46"/>
      <c r="SY756" s="46"/>
      <c r="SZ756" s="46"/>
      <c r="TA756" s="46"/>
      <c r="TB756" s="46"/>
      <c r="TC756" s="46"/>
      <c r="TD756" s="46"/>
      <c r="TE756" s="46"/>
      <c r="TF756" s="46"/>
      <c r="TG756" s="46"/>
      <c r="TH756" s="46"/>
      <c r="TI756" s="46"/>
      <c r="TJ756" s="46"/>
      <c r="TK756" s="46"/>
      <c r="TL756" s="46"/>
      <c r="TM756" s="46"/>
      <c r="TN756" s="46"/>
      <c r="TO756" s="46"/>
      <c r="TP756" s="46"/>
      <c r="TQ756" s="46"/>
      <c r="TR756" s="46"/>
      <c r="TS756" s="46"/>
      <c r="TT756" s="46"/>
      <c r="TU756" s="46"/>
      <c r="TV756" s="46"/>
      <c r="TW756" s="46"/>
      <c r="TX756" s="46"/>
      <c r="TY756" s="46"/>
      <c r="TZ756" s="46"/>
      <c r="UA756" s="46"/>
      <c r="UB756" s="46"/>
      <c r="UC756" s="46"/>
      <c r="UD756" s="46"/>
      <c r="UE756" s="46"/>
      <c r="UF756" s="46"/>
      <c r="UG756" s="46"/>
      <c r="UH756" s="46"/>
      <c r="UI756" s="46"/>
      <c r="UJ756" s="46"/>
      <c r="UK756" s="46"/>
      <c r="UL756" s="46"/>
      <c r="UM756" s="46"/>
      <c r="UN756" s="46"/>
      <c r="UO756" s="46"/>
      <c r="UP756" s="46"/>
      <c r="UQ756" s="46"/>
      <c r="UR756" s="46"/>
      <c r="US756" s="46"/>
      <c r="UT756" s="46"/>
      <c r="UU756" s="46"/>
      <c r="UV756" s="46"/>
      <c r="UW756" s="46"/>
      <c r="UX756" s="46"/>
      <c r="UY756" s="46"/>
      <c r="UZ756" s="46"/>
      <c r="VA756" s="46"/>
      <c r="VB756" s="46"/>
      <c r="VC756" s="46"/>
      <c r="VD756" s="46"/>
      <c r="VE756" s="46"/>
      <c r="VF756" s="46"/>
      <c r="VG756" s="46"/>
      <c r="VH756" s="46"/>
      <c r="VI756" s="46"/>
      <c r="VJ756" s="46"/>
      <c r="VK756" s="46"/>
      <c r="VL756" s="46"/>
      <c r="VM756" s="46"/>
      <c r="VN756" s="46"/>
      <c r="VO756" s="46"/>
      <c r="VP756" s="46"/>
      <c r="VQ756" s="46"/>
      <c r="VR756" s="46"/>
      <c r="VS756" s="46"/>
      <c r="VT756" s="46"/>
      <c r="VU756" s="46"/>
      <c r="VV756" s="46"/>
      <c r="VW756" s="46"/>
      <c r="VX756" s="46"/>
      <c r="VY756" s="46"/>
      <c r="VZ756" s="46"/>
      <c r="WA756" s="46"/>
      <c r="WB756" s="46"/>
      <c r="WC756" s="46"/>
      <c r="WD756" s="46"/>
      <c r="WE756" s="46"/>
      <c r="WF756" s="46"/>
      <c r="WG756" s="46"/>
      <c r="WH756" s="46"/>
      <c r="WI756" s="46"/>
      <c r="WJ756" s="46"/>
      <c r="WK756" s="46"/>
      <c r="WL756" s="46"/>
      <c r="WM756" s="46"/>
      <c r="WN756" s="46"/>
      <c r="WO756" s="46"/>
      <c r="WP756" s="46"/>
      <c r="WQ756" s="46"/>
      <c r="WR756" s="46"/>
      <c r="WS756" s="46"/>
      <c r="WT756" s="46"/>
      <c r="WU756" s="46"/>
      <c r="WV756" s="46"/>
      <c r="WW756" s="46"/>
      <c r="WX756" s="46"/>
      <c r="WY756" s="46"/>
      <c r="WZ756" s="46"/>
      <c r="XA756" s="46"/>
      <c r="XB756" s="46"/>
      <c r="XC756" s="46"/>
      <c r="XD756" s="46"/>
      <c r="XE756" s="46"/>
      <c r="XF756" s="46"/>
      <c r="XG756" s="46"/>
      <c r="XH756" s="46"/>
      <c r="XI756" s="46"/>
      <c r="XJ756" s="46"/>
      <c r="XK756" s="46"/>
      <c r="XL756" s="46"/>
      <c r="XM756" s="46"/>
      <c r="XN756" s="46"/>
      <c r="XO756" s="46"/>
      <c r="XP756" s="46"/>
      <c r="XQ756" s="46"/>
      <c r="XR756" s="46"/>
      <c r="XS756" s="46"/>
      <c r="XT756" s="46"/>
      <c r="XU756" s="46"/>
      <c r="XV756" s="46"/>
      <c r="XW756" s="46"/>
      <c r="XX756" s="46"/>
      <c r="XY756" s="46"/>
      <c r="XZ756" s="46"/>
      <c r="YA756" s="46"/>
      <c r="YB756" s="46"/>
      <c r="YC756" s="46"/>
      <c r="YD756" s="46"/>
      <c r="YE756" s="46"/>
      <c r="YF756" s="46"/>
      <c r="YG756" s="46"/>
      <c r="YH756" s="46"/>
      <c r="YI756" s="46"/>
      <c r="YJ756" s="46"/>
      <c r="YK756" s="46"/>
      <c r="YL756" s="46"/>
      <c r="YM756" s="46"/>
      <c r="YN756" s="46"/>
      <c r="YO756" s="46"/>
      <c r="YP756" s="46"/>
      <c r="YQ756" s="46"/>
      <c r="YR756" s="46"/>
      <c r="YS756" s="46"/>
      <c r="YT756" s="46"/>
      <c r="YU756" s="46"/>
      <c r="YV756" s="46"/>
      <c r="YW756" s="46"/>
      <c r="YX756" s="46"/>
      <c r="YY756" s="46"/>
      <c r="YZ756" s="46"/>
      <c r="ZA756" s="46"/>
      <c r="ZB756" s="46"/>
      <c r="ZC756" s="46"/>
      <c r="ZD756" s="46"/>
      <c r="ZE756" s="46"/>
      <c r="ZF756" s="46"/>
      <c r="ZG756" s="46"/>
      <c r="ZH756" s="46"/>
      <c r="ZI756" s="46"/>
      <c r="ZJ756" s="46"/>
      <c r="ZK756" s="46"/>
      <c r="ZL756" s="46"/>
      <c r="ZM756" s="46"/>
      <c r="ZN756" s="46"/>
      <c r="ZO756" s="46"/>
      <c r="ZP756" s="46"/>
      <c r="ZQ756" s="46"/>
      <c r="ZR756" s="46"/>
      <c r="ZS756" s="46"/>
      <c r="ZT756" s="46"/>
      <c r="ZU756" s="46"/>
      <c r="ZV756" s="46"/>
      <c r="ZW756" s="46"/>
      <c r="ZX756" s="46"/>
      <c r="ZY756" s="46"/>
      <c r="ZZ756" s="46"/>
      <c r="AAA756" s="46"/>
      <c r="AAB756" s="46"/>
      <c r="AAC756" s="46"/>
      <c r="AAD756" s="46"/>
      <c r="AAE756" s="46"/>
      <c r="AAF756" s="46"/>
      <c r="AAG756" s="46"/>
      <c r="AAH756" s="46"/>
      <c r="AAI756" s="46"/>
      <c r="AAJ756" s="46"/>
      <c r="AAK756" s="46"/>
      <c r="AAL756" s="46"/>
      <c r="AAM756" s="46"/>
      <c r="AAN756" s="46"/>
      <c r="AAO756" s="46"/>
      <c r="AAP756" s="46"/>
      <c r="AAQ756" s="46"/>
      <c r="AAR756" s="46"/>
      <c r="AAS756" s="46"/>
      <c r="AAT756" s="46"/>
      <c r="AAU756" s="46"/>
      <c r="AAV756" s="46"/>
      <c r="AAW756" s="46"/>
      <c r="AAX756" s="46"/>
      <c r="AAY756" s="46"/>
      <c r="AAZ756" s="46"/>
      <c r="ABA756" s="46"/>
      <c r="ABB756" s="46"/>
      <c r="ABC756" s="46"/>
      <c r="ABD756" s="46"/>
      <c r="ABE756" s="46"/>
      <c r="ABF756" s="46"/>
      <c r="ABG756" s="46"/>
      <c r="ABH756" s="46"/>
      <c r="ABI756" s="46"/>
      <c r="ABJ756" s="46"/>
      <c r="ABK756" s="46"/>
      <c r="ABL756" s="46"/>
      <c r="ABM756" s="46"/>
      <c r="ABN756" s="46"/>
      <c r="ABO756" s="46"/>
      <c r="ABP756" s="46"/>
      <c r="ABQ756" s="46"/>
      <c r="ABR756" s="46"/>
      <c r="ABS756" s="46"/>
      <c r="ABT756" s="46"/>
      <c r="ABU756" s="46"/>
      <c r="ABV756" s="46"/>
      <c r="ABW756" s="46"/>
      <c r="ABX756" s="46"/>
      <c r="ABY756" s="46"/>
      <c r="ABZ756" s="46"/>
      <c r="ACA756" s="46"/>
      <c r="ACB756" s="46"/>
      <c r="ACC756" s="46"/>
      <c r="ACD756" s="46"/>
      <c r="ACE756" s="46"/>
      <c r="ACF756" s="46"/>
      <c r="ACG756" s="46"/>
      <c r="ACH756" s="46"/>
      <c r="ACI756" s="46"/>
      <c r="ACJ756" s="46"/>
      <c r="ACK756" s="46"/>
      <c r="ACL756" s="46"/>
      <c r="ACM756" s="46"/>
      <c r="ACN756" s="46"/>
      <c r="ACO756" s="46"/>
      <c r="ACP756" s="46"/>
      <c r="ACQ756" s="46"/>
      <c r="ACR756" s="46"/>
      <c r="ACS756" s="46"/>
      <c r="ACT756" s="46"/>
      <c r="ACU756" s="46"/>
      <c r="ACV756" s="46"/>
      <c r="ACW756" s="46"/>
      <c r="ACX756" s="46"/>
      <c r="ACY756" s="46"/>
      <c r="ACZ756" s="46"/>
      <c r="ADA756" s="46"/>
      <c r="ADB756" s="46"/>
      <c r="ADC756" s="46"/>
      <c r="ADD756" s="46"/>
      <c r="ADE756" s="46"/>
      <c r="ADF756" s="46"/>
      <c r="ADG756" s="46"/>
      <c r="ADH756" s="46"/>
      <c r="ADI756" s="46"/>
      <c r="ADJ756" s="46"/>
      <c r="ADK756" s="46"/>
      <c r="ADL756" s="46"/>
      <c r="ADM756" s="46"/>
      <c r="ADN756" s="46"/>
      <c r="ADO756" s="46"/>
      <c r="ADP756" s="46"/>
    </row>
    <row r="757" spans="3:796" x14ac:dyDescent="0.4">
      <c r="C757" s="62"/>
      <c r="D757" s="42">
        <f>(1/$D$5)*学習!AA63</f>
        <v>0</v>
      </c>
      <c r="I757" s="63">
        <v>746</v>
      </c>
      <c r="J757" s="44">
        <v>-0.1415306564608978</v>
      </c>
      <c r="K757" s="44">
        <v>0.15910381439667345</v>
      </c>
      <c r="L757" s="44">
        <v>-1.5243900675515348E-2</v>
      </c>
      <c r="M757" s="44">
        <v>-2.4155669655978238E-2</v>
      </c>
      <c r="N757" s="44">
        <v>5.7244055608772267E-3</v>
      </c>
      <c r="O757" s="44">
        <v>-1.3727813671570424E-2</v>
      </c>
      <c r="P757" s="44">
        <v>9.5124639590789747E-2</v>
      </c>
      <c r="Q757" s="44">
        <v>-1.3665012258210957E-2</v>
      </c>
      <c r="R757" s="44">
        <v>-9.8329030193296321E-2</v>
      </c>
      <c r="S757" s="44">
        <v>8.7297200698062891E-2</v>
      </c>
      <c r="T757" s="44">
        <v>7.1082974914893028E-3</v>
      </c>
      <c r="U757" s="44">
        <v>9.7187297473247058E-2</v>
      </c>
      <c r="V757" s="44">
        <v>1.8832922139181401E-2</v>
      </c>
      <c r="W757" s="44">
        <v>5.361782168258563E-2</v>
      </c>
      <c r="X757" s="44">
        <v>-8.0857355442136999E-2</v>
      </c>
      <c r="Y757" s="44">
        <v>4.740140263640176E-2</v>
      </c>
      <c r="Z757" s="44">
        <v>7.2382000879568101E-2</v>
      </c>
      <c r="AA757" s="44">
        <v>0.13239252700722662</v>
      </c>
      <c r="AB757" s="44">
        <v>0.17733023300684472</v>
      </c>
      <c r="AC757" s="44">
        <v>-0.1305905392985548</v>
      </c>
      <c r="AD757" s="44">
        <v>-5.004604451557939E-2</v>
      </c>
      <c r="AE757" s="44">
        <v>8.7807165125796824E-2</v>
      </c>
      <c r="AF757" s="44">
        <v>0.20006176331389985</v>
      </c>
      <c r="AG757" s="44">
        <v>0.10957062334514324</v>
      </c>
      <c r="AH757" s="44">
        <v>2.0839354241246822E-2</v>
      </c>
      <c r="AI757" s="44">
        <v>0.15672588553388325</v>
      </c>
      <c r="AJ757" s="44">
        <v>-0.17108838743989901</v>
      </c>
      <c r="AK757" s="44">
        <v>2.3587283896975383E-2</v>
      </c>
      <c r="AL757" s="44">
        <v>-3.293804207277666E-2</v>
      </c>
      <c r="AM757" s="44">
        <v>-8.4479274510827831E-2</v>
      </c>
      <c r="AN757" s="44">
        <v>-7.9830513738108538E-2</v>
      </c>
      <c r="AO757" s="44">
        <v>6.7465245665946708E-2</v>
      </c>
      <c r="AP757" s="44">
        <v>7.3155206776159581E-2</v>
      </c>
      <c r="AQ757" s="44">
        <v>3.9741333417683197E-2</v>
      </c>
      <c r="AR757" s="44">
        <v>-2.3619151928178296E-2</v>
      </c>
      <c r="AS757" s="44">
        <v>-0.24484351937459245</v>
      </c>
      <c r="AT757" s="44">
        <v>6.781269727226974E-2</v>
      </c>
      <c r="AU757" s="44">
        <v>6.0459686597909915E-3</v>
      </c>
      <c r="AV757" s="44">
        <v>2.972689737689329E-2</v>
      </c>
      <c r="AW757" s="44">
        <v>5.5266190241804222E-2</v>
      </c>
      <c r="AX757" s="44">
        <v>8.7598705239734023E-2</v>
      </c>
      <c r="AY757" s="44">
        <v>-0.11743645191488922</v>
      </c>
      <c r="AZ757" s="44">
        <v>0.15029834636880321</v>
      </c>
      <c r="BA757" s="44">
        <v>-4.5414555652462116E-3</v>
      </c>
      <c r="BB757" s="44">
        <v>1.5353693807004366E-2</v>
      </c>
      <c r="BC757" s="44">
        <v>-0.10201666936936955</v>
      </c>
      <c r="BD757" s="44">
        <v>-3.686538294448357E-2</v>
      </c>
      <c r="BE757" s="44">
        <v>0.24208895168258482</v>
      </c>
      <c r="BF757" s="44">
        <v>-5.8630153940317765E-2</v>
      </c>
      <c r="BG757" s="44">
        <v>-8.9164730457081537E-2</v>
      </c>
      <c r="BH757" s="44">
        <v>-4.2511521365734051E-2</v>
      </c>
      <c r="BI757" s="44">
        <v>9.1947818735885575E-2</v>
      </c>
      <c r="BJ757" s="44">
        <v>-0.16238341962797767</v>
      </c>
      <c r="BK757" s="44">
        <v>-0.17315954153570845</v>
      </c>
      <c r="BL757" s="44">
        <v>2.2033504740386883E-2</v>
      </c>
      <c r="BM757" s="44">
        <v>4.3572109178812088E-2</v>
      </c>
      <c r="BN757" s="44">
        <v>-7.7863850411534208E-2</v>
      </c>
      <c r="BO757" s="44">
        <v>2.2666892416699308E-2</v>
      </c>
      <c r="BP757" s="44">
        <v>-1.1900942276488698E-2</v>
      </c>
      <c r="BQ757" s="44">
        <v>-0.21910556695043187</v>
      </c>
      <c r="BR757" s="44">
        <v>5.1662375190468297E-2</v>
      </c>
      <c r="BS757" s="44">
        <v>-7.9496390903563106E-3</v>
      </c>
      <c r="BT757" s="44">
        <v>-2.1790002734784198E-2</v>
      </c>
      <c r="BU757" s="44">
        <v>-7.8734061852960252E-2</v>
      </c>
      <c r="BV757" s="44">
        <v>0.102044432633904</v>
      </c>
      <c r="BW757" s="44">
        <v>0.15973315433334087</v>
      </c>
      <c r="BX757" s="44">
        <v>-3.118366850182647E-2</v>
      </c>
      <c r="BY757" s="44">
        <v>3.5358023438758761E-2</v>
      </c>
      <c r="BZ757" s="44">
        <v>7.4662346522907722E-2</v>
      </c>
      <c r="CA757" s="44">
        <v>0.1577146171980113</v>
      </c>
      <c r="CB757" s="44">
        <v>-9.9573114725803932E-3</v>
      </c>
      <c r="CC757" s="44">
        <v>7.1145461484098504E-2</v>
      </c>
      <c r="CD757" s="44">
        <v>-9.0626923206721929E-2</v>
      </c>
      <c r="CE757" s="44">
        <v>-0.11960598618944361</v>
      </c>
      <c r="CF757" s="44">
        <v>-1.9438007822934041E-2</v>
      </c>
      <c r="CG757" s="44">
        <v>-5.2016777640052879E-2</v>
      </c>
      <c r="CH757" s="44">
        <v>5.665554261497064E-2</v>
      </c>
      <c r="CI757" s="44">
        <v>8.8010792911812366E-2</v>
      </c>
      <c r="CJ757" s="44">
        <v>-7.6072744136713721E-2</v>
      </c>
      <c r="CK757" s="44">
        <v>6.4004433942459388E-2</v>
      </c>
      <c r="CL757" s="44">
        <v>-6.3363770175110939E-2</v>
      </c>
      <c r="CM757" s="44">
        <v>-8.1372762408963378E-2</v>
      </c>
      <c r="CN757" s="44">
        <v>-0.27270179161276709</v>
      </c>
      <c r="CO757" s="44">
        <v>7.1032460367418351E-2</v>
      </c>
      <c r="CP757" s="44">
        <v>5.1042257848156495E-3</v>
      </c>
      <c r="CQ757" s="44">
        <v>2.3582442728515185E-3</v>
      </c>
      <c r="CR757" s="44">
        <v>-6.9406790764054246E-2</v>
      </c>
      <c r="CS757" s="44">
        <v>-0.14206406205462405</v>
      </c>
      <c r="CT757" s="44">
        <v>1.8282516286915022E-2</v>
      </c>
      <c r="CU757" s="44">
        <v>0.15235666609422871</v>
      </c>
      <c r="CV757" s="44">
        <v>2.5185154460310787E-2</v>
      </c>
      <c r="CW757" s="44">
        <v>4.4198650272869767E-2</v>
      </c>
      <c r="CX757" s="44">
        <v>-0.1042209973913949</v>
      </c>
      <c r="CY757" s="44">
        <v>0.12071957845017146</v>
      </c>
      <c r="CZ757" s="44">
        <v>-0.17070987100082008</v>
      </c>
      <c r="DA757" s="44">
        <v>0.15116549364901707</v>
      </c>
      <c r="DB757" s="44">
        <v>-0.20612269782944709</v>
      </c>
      <c r="DC757" s="44">
        <v>-8.5296681172670405E-2</v>
      </c>
      <c r="DD757" s="44">
        <v>-4.1285668736758152E-2</v>
      </c>
      <c r="DE757" s="44">
        <v>8.746754386986047E-2</v>
      </c>
      <c r="DF757" s="46"/>
      <c r="DG757" s="46"/>
      <c r="DH757" s="46"/>
      <c r="DI757" s="46"/>
      <c r="DJ757" s="46"/>
      <c r="DK757" s="46"/>
      <c r="DL757" s="46"/>
      <c r="DM757" s="46"/>
      <c r="DN757" s="46"/>
      <c r="DO757" s="46"/>
      <c r="DP757" s="46"/>
      <c r="DQ757" s="46"/>
      <c r="DR757" s="46"/>
      <c r="DS757" s="46"/>
      <c r="DT757" s="46"/>
      <c r="DU757" s="46"/>
      <c r="DV757" s="46"/>
      <c r="DW757" s="46"/>
      <c r="DX757" s="46"/>
      <c r="DY757" s="46"/>
      <c r="DZ757" s="46"/>
      <c r="EA757" s="46"/>
      <c r="EB757" s="46"/>
      <c r="EC757" s="46"/>
      <c r="ED757" s="46"/>
      <c r="EE757" s="46"/>
      <c r="EF757" s="46"/>
      <c r="EG757" s="46"/>
      <c r="EH757" s="46"/>
      <c r="EI757" s="46"/>
      <c r="EJ757" s="46"/>
      <c r="EK757" s="46"/>
      <c r="EL757" s="46"/>
      <c r="EM757" s="46"/>
      <c r="EN757" s="46"/>
      <c r="EO757" s="46"/>
      <c r="EP757" s="46"/>
      <c r="EQ757" s="46"/>
      <c r="ER757" s="46"/>
      <c r="ES757" s="46"/>
      <c r="ET757" s="46"/>
      <c r="EU757" s="46"/>
      <c r="EV757" s="46"/>
      <c r="EW757" s="46"/>
      <c r="EX757" s="46"/>
      <c r="EY757" s="46"/>
      <c r="EZ757" s="46"/>
      <c r="FA757" s="46"/>
      <c r="FB757" s="46"/>
      <c r="FC757" s="46"/>
      <c r="FD757" s="46"/>
      <c r="FE757" s="46"/>
      <c r="FF757" s="46"/>
      <c r="FG757" s="46"/>
      <c r="FH757" s="46"/>
      <c r="FI757" s="46"/>
      <c r="FJ757" s="46"/>
      <c r="FK757" s="46"/>
      <c r="FL757" s="46"/>
      <c r="FM757" s="46"/>
      <c r="FN757" s="46"/>
      <c r="FO757" s="46"/>
      <c r="FP757" s="46"/>
      <c r="FQ757" s="46"/>
      <c r="FR757" s="46"/>
      <c r="FS757" s="46"/>
      <c r="FT757" s="46"/>
      <c r="FU757" s="46"/>
      <c r="FV757" s="46"/>
      <c r="FW757" s="46"/>
      <c r="FX757" s="46"/>
      <c r="FY757" s="46"/>
      <c r="FZ757" s="46"/>
      <c r="GA757" s="46"/>
      <c r="GB757" s="46"/>
      <c r="GC757" s="46"/>
      <c r="GD757" s="46"/>
      <c r="GE757" s="46"/>
      <c r="GF757" s="46"/>
      <c r="GG757" s="46"/>
      <c r="GH757" s="46"/>
      <c r="GI757" s="46"/>
      <c r="GJ757" s="46"/>
      <c r="GK757" s="46"/>
      <c r="GL757" s="46"/>
      <c r="GM757" s="46"/>
      <c r="GN757" s="46"/>
      <c r="GO757" s="46"/>
      <c r="GP757" s="46"/>
      <c r="GQ757" s="46"/>
      <c r="GR757" s="46"/>
      <c r="GS757" s="46"/>
      <c r="GT757" s="46"/>
      <c r="GU757" s="46"/>
      <c r="GV757" s="46"/>
      <c r="GW757" s="46"/>
      <c r="GX757" s="46"/>
      <c r="GY757" s="46"/>
      <c r="GZ757" s="46"/>
      <c r="HA757" s="46"/>
      <c r="HB757" s="46"/>
      <c r="HC757" s="46"/>
      <c r="HD757" s="46"/>
      <c r="HE757" s="46"/>
      <c r="HF757" s="46"/>
      <c r="HG757" s="46"/>
      <c r="HH757" s="46"/>
      <c r="HI757" s="46"/>
      <c r="HJ757" s="46"/>
      <c r="HK757" s="46"/>
      <c r="HL757" s="46"/>
      <c r="HM757" s="46"/>
      <c r="HN757" s="46"/>
      <c r="HO757" s="46"/>
      <c r="HP757" s="46"/>
      <c r="HQ757" s="46"/>
      <c r="HR757" s="46"/>
      <c r="HS757" s="46"/>
      <c r="HT757" s="46"/>
      <c r="HU757" s="46"/>
      <c r="HV757" s="46"/>
      <c r="HW757" s="46"/>
      <c r="HX757" s="46"/>
      <c r="HY757" s="46"/>
      <c r="HZ757" s="46"/>
      <c r="IA757" s="46"/>
      <c r="IB757" s="46"/>
      <c r="IC757" s="46"/>
      <c r="ID757" s="46"/>
      <c r="IE757" s="46"/>
      <c r="IF757" s="46"/>
      <c r="IG757" s="46"/>
      <c r="IH757" s="46"/>
      <c r="II757" s="46"/>
      <c r="IJ757" s="46"/>
      <c r="IK757" s="46"/>
      <c r="IL757" s="46"/>
      <c r="IM757" s="46"/>
      <c r="IN757" s="46"/>
      <c r="IO757" s="46"/>
      <c r="IP757" s="46"/>
      <c r="IQ757" s="46"/>
      <c r="IR757" s="46"/>
      <c r="IS757" s="46"/>
      <c r="IT757" s="46"/>
      <c r="IU757" s="46"/>
      <c r="IV757" s="46"/>
      <c r="IW757" s="46"/>
      <c r="IX757" s="46"/>
      <c r="IY757" s="46"/>
      <c r="IZ757" s="46"/>
      <c r="JA757" s="46"/>
      <c r="JB757" s="46"/>
      <c r="JC757" s="46"/>
      <c r="JD757" s="46"/>
      <c r="JE757" s="46"/>
      <c r="JF757" s="46"/>
      <c r="JG757" s="46"/>
      <c r="JH757" s="46"/>
      <c r="JI757" s="46"/>
      <c r="JJ757" s="46"/>
      <c r="JK757" s="46"/>
      <c r="JL757" s="46"/>
      <c r="JM757" s="46"/>
      <c r="JN757" s="46"/>
      <c r="JO757" s="46"/>
      <c r="JP757" s="46"/>
      <c r="JQ757" s="46"/>
      <c r="JR757" s="46"/>
      <c r="JS757" s="46"/>
      <c r="JT757" s="46"/>
      <c r="JU757" s="46"/>
      <c r="JV757" s="46"/>
      <c r="JW757" s="46"/>
      <c r="JX757" s="46"/>
      <c r="JY757" s="46"/>
      <c r="JZ757" s="46"/>
      <c r="KA757" s="46"/>
      <c r="KB757" s="46"/>
      <c r="KC757" s="46"/>
      <c r="KD757" s="46"/>
      <c r="KE757" s="46"/>
      <c r="KF757" s="46"/>
      <c r="KG757" s="46"/>
      <c r="KH757" s="46"/>
      <c r="KI757" s="46"/>
      <c r="KJ757" s="46"/>
      <c r="KK757" s="46"/>
      <c r="KL757" s="46"/>
      <c r="KM757" s="46"/>
      <c r="KN757" s="46"/>
      <c r="KO757" s="46"/>
      <c r="KP757" s="46"/>
      <c r="KQ757" s="46"/>
      <c r="KR757" s="46"/>
      <c r="KS757" s="46"/>
      <c r="KT757" s="46"/>
      <c r="KU757" s="46"/>
      <c r="KV757" s="46"/>
      <c r="KW757" s="46"/>
      <c r="KX757" s="46"/>
      <c r="KY757" s="46"/>
      <c r="KZ757" s="46"/>
      <c r="LA757" s="46"/>
      <c r="LB757" s="46"/>
      <c r="LC757" s="46"/>
      <c r="LD757" s="46"/>
      <c r="LE757" s="46"/>
      <c r="LF757" s="46"/>
      <c r="LG757" s="46"/>
      <c r="LH757" s="46"/>
      <c r="LI757" s="46"/>
      <c r="LJ757" s="46"/>
      <c r="LK757" s="46"/>
      <c r="LL757" s="46"/>
      <c r="LM757" s="46"/>
      <c r="LN757" s="46"/>
      <c r="LO757" s="46"/>
      <c r="LP757" s="46"/>
      <c r="LQ757" s="46"/>
      <c r="LR757" s="46"/>
      <c r="LS757" s="46"/>
      <c r="LT757" s="46"/>
      <c r="LU757" s="46"/>
      <c r="LV757" s="46"/>
      <c r="LW757" s="46"/>
      <c r="LX757" s="46"/>
      <c r="LY757" s="46"/>
      <c r="LZ757" s="46"/>
      <c r="MA757" s="46"/>
      <c r="MB757" s="46"/>
      <c r="MC757" s="46"/>
      <c r="MD757" s="46"/>
      <c r="ME757" s="46"/>
      <c r="MF757" s="46"/>
      <c r="MG757" s="46"/>
      <c r="MH757" s="46"/>
      <c r="MI757" s="46"/>
      <c r="MJ757" s="46"/>
      <c r="MK757" s="46"/>
      <c r="ML757" s="46"/>
      <c r="MM757" s="46"/>
      <c r="MN757" s="46"/>
      <c r="MO757" s="46"/>
      <c r="MP757" s="46"/>
      <c r="MQ757" s="46"/>
      <c r="MR757" s="46"/>
      <c r="MS757" s="46"/>
      <c r="MT757" s="46"/>
      <c r="MU757" s="46"/>
      <c r="MV757" s="46"/>
      <c r="MW757" s="46"/>
      <c r="MX757" s="46"/>
      <c r="MY757" s="46"/>
      <c r="MZ757" s="46"/>
      <c r="NA757" s="46"/>
      <c r="NB757" s="46"/>
      <c r="NC757" s="46"/>
      <c r="ND757" s="46"/>
      <c r="NE757" s="46"/>
      <c r="NF757" s="46"/>
      <c r="NG757" s="46"/>
      <c r="NH757" s="46"/>
      <c r="NI757" s="46"/>
      <c r="NJ757" s="46"/>
      <c r="NK757" s="46"/>
      <c r="NL757" s="46"/>
      <c r="NM757" s="46"/>
      <c r="NN757" s="46"/>
      <c r="NO757" s="46"/>
      <c r="NP757" s="46"/>
      <c r="NQ757" s="46"/>
      <c r="NR757" s="46"/>
      <c r="NS757" s="46"/>
      <c r="NT757" s="46"/>
      <c r="NU757" s="46"/>
      <c r="NV757" s="46"/>
      <c r="NW757" s="46"/>
      <c r="NX757" s="46"/>
      <c r="NY757" s="46"/>
      <c r="NZ757" s="46"/>
      <c r="OA757" s="46"/>
      <c r="OB757" s="46"/>
      <c r="OC757" s="46"/>
      <c r="OD757" s="46"/>
      <c r="OE757" s="46"/>
      <c r="OF757" s="46"/>
      <c r="OG757" s="46"/>
      <c r="OH757" s="46"/>
      <c r="OI757" s="46"/>
      <c r="OJ757" s="46"/>
      <c r="OK757" s="46"/>
      <c r="OL757" s="46"/>
      <c r="OM757" s="46"/>
      <c r="ON757" s="46"/>
      <c r="OO757" s="46"/>
      <c r="OP757" s="46"/>
      <c r="OQ757" s="46"/>
      <c r="OR757" s="46"/>
      <c r="OS757" s="46"/>
      <c r="OT757" s="46"/>
      <c r="OU757" s="46"/>
      <c r="OV757" s="46"/>
      <c r="OW757" s="46"/>
      <c r="OX757" s="46"/>
      <c r="OY757" s="46"/>
      <c r="OZ757" s="46"/>
      <c r="PA757" s="46"/>
      <c r="PB757" s="46"/>
      <c r="PC757" s="46"/>
      <c r="PD757" s="46"/>
      <c r="PE757" s="46"/>
      <c r="PF757" s="46"/>
      <c r="PG757" s="46"/>
      <c r="PH757" s="46"/>
      <c r="PI757" s="46"/>
      <c r="PJ757" s="46"/>
      <c r="PK757" s="46"/>
      <c r="PL757" s="46"/>
      <c r="PM757" s="46"/>
      <c r="PN757" s="46"/>
      <c r="PO757" s="46"/>
      <c r="PP757" s="46"/>
      <c r="PQ757" s="46"/>
      <c r="PR757" s="46"/>
      <c r="PS757" s="46"/>
      <c r="PT757" s="46"/>
      <c r="PU757" s="46"/>
      <c r="PV757" s="46"/>
      <c r="PW757" s="46"/>
      <c r="PX757" s="46"/>
      <c r="PY757" s="46"/>
      <c r="PZ757" s="46"/>
      <c r="QA757" s="46"/>
      <c r="QB757" s="46"/>
      <c r="QC757" s="46"/>
      <c r="QD757" s="46"/>
      <c r="QE757" s="46"/>
      <c r="QF757" s="46"/>
      <c r="QG757" s="46"/>
      <c r="QH757" s="46"/>
      <c r="QI757" s="46"/>
      <c r="QJ757" s="46"/>
      <c r="QK757" s="46"/>
      <c r="QL757" s="46"/>
      <c r="QM757" s="46"/>
      <c r="QN757" s="46"/>
      <c r="QO757" s="46"/>
      <c r="QP757" s="46"/>
      <c r="QQ757" s="46"/>
      <c r="QR757" s="46"/>
      <c r="QS757" s="46"/>
      <c r="QT757" s="46"/>
      <c r="QU757" s="46"/>
      <c r="QV757" s="46"/>
      <c r="QW757" s="46"/>
      <c r="QX757" s="46"/>
      <c r="QY757" s="46"/>
      <c r="QZ757" s="46"/>
      <c r="RA757" s="46"/>
      <c r="RB757" s="46"/>
      <c r="RC757" s="46"/>
      <c r="RD757" s="46"/>
      <c r="RE757" s="46"/>
      <c r="RF757" s="46"/>
      <c r="RG757" s="46"/>
      <c r="RH757" s="46"/>
      <c r="RI757" s="46"/>
      <c r="RJ757" s="46"/>
      <c r="RK757" s="46"/>
      <c r="RL757" s="46"/>
      <c r="RM757" s="46"/>
      <c r="RN757" s="46"/>
      <c r="RO757" s="46"/>
      <c r="RP757" s="46"/>
      <c r="RQ757" s="46"/>
      <c r="RR757" s="46"/>
      <c r="RS757" s="46"/>
      <c r="RT757" s="46"/>
      <c r="RU757" s="46"/>
      <c r="RV757" s="46"/>
      <c r="RW757" s="46"/>
      <c r="RX757" s="46"/>
      <c r="RY757" s="46"/>
      <c r="RZ757" s="46"/>
      <c r="SA757" s="46"/>
      <c r="SB757" s="46"/>
      <c r="SC757" s="46"/>
      <c r="SD757" s="46"/>
      <c r="SE757" s="46"/>
      <c r="SF757" s="46"/>
      <c r="SG757" s="46"/>
      <c r="SH757" s="46"/>
      <c r="SI757" s="46"/>
      <c r="SJ757" s="46"/>
      <c r="SK757" s="46"/>
      <c r="SL757" s="46"/>
      <c r="SM757" s="46"/>
      <c r="SN757" s="46"/>
      <c r="SO757" s="46"/>
      <c r="SP757" s="46"/>
      <c r="SQ757" s="46"/>
      <c r="SR757" s="46"/>
      <c r="SS757" s="46"/>
      <c r="ST757" s="46"/>
      <c r="SU757" s="46"/>
      <c r="SV757" s="46"/>
      <c r="SW757" s="46"/>
      <c r="SX757" s="46"/>
      <c r="SY757" s="46"/>
      <c r="SZ757" s="46"/>
      <c r="TA757" s="46"/>
      <c r="TB757" s="46"/>
      <c r="TC757" s="46"/>
      <c r="TD757" s="46"/>
      <c r="TE757" s="46"/>
      <c r="TF757" s="46"/>
      <c r="TG757" s="46"/>
      <c r="TH757" s="46"/>
      <c r="TI757" s="46"/>
      <c r="TJ757" s="46"/>
      <c r="TK757" s="46"/>
      <c r="TL757" s="46"/>
      <c r="TM757" s="46"/>
      <c r="TN757" s="46"/>
      <c r="TO757" s="46"/>
      <c r="TP757" s="46"/>
      <c r="TQ757" s="46"/>
      <c r="TR757" s="46"/>
      <c r="TS757" s="46"/>
      <c r="TT757" s="46"/>
      <c r="TU757" s="46"/>
      <c r="TV757" s="46"/>
      <c r="TW757" s="46"/>
      <c r="TX757" s="46"/>
      <c r="TY757" s="46"/>
      <c r="TZ757" s="46"/>
      <c r="UA757" s="46"/>
      <c r="UB757" s="46"/>
      <c r="UC757" s="46"/>
      <c r="UD757" s="46"/>
      <c r="UE757" s="46"/>
      <c r="UF757" s="46"/>
      <c r="UG757" s="46"/>
      <c r="UH757" s="46"/>
      <c r="UI757" s="46"/>
      <c r="UJ757" s="46"/>
      <c r="UK757" s="46"/>
      <c r="UL757" s="46"/>
      <c r="UM757" s="46"/>
      <c r="UN757" s="46"/>
      <c r="UO757" s="46"/>
      <c r="UP757" s="46"/>
      <c r="UQ757" s="46"/>
      <c r="UR757" s="46"/>
      <c r="US757" s="46"/>
      <c r="UT757" s="46"/>
      <c r="UU757" s="46"/>
      <c r="UV757" s="46"/>
      <c r="UW757" s="46"/>
      <c r="UX757" s="46"/>
      <c r="UY757" s="46"/>
      <c r="UZ757" s="46"/>
      <c r="VA757" s="46"/>
      <c r="VB757" s="46"/>
      <c r="VC757" s="46"/>
      <c r="VD757" s="46"/>
      <c r="VE757" s="46"/>
      <c r="VF757" s="46"/>
      <c r="VG757" s="46"/>
      <c r="VH757" s="46"/>
      <c r="VI757" s="46"/>
      <c r="VJ757" s="46"/>
      <c r="VK757" s="46"/>
      <c r="VL757" s="46"/>
      <c r="VM757" s="46"/>
      <c r="VN757" s="46"/>
      <c r="VO757" s="46"/>
      <c r="VP757" s="46"/>
      <c r="VQ757" s="46"/>
      <c r="VR757" s="46"/>
      <c r="VS757" s="46"/>
      <c r="VT757" s="46"/>
      <c r="VU757" s="46"/>
      <c r="VV757" s="46"/>
      <c r="VW757" s="46"/>
      <c r="VX757" s="46"/>
      <c r="VY757" s="46"/>
      <c r="VZ757" s="46"/>
      <c r="WA757" s="46"/>
      <c r="WB757" s="46"/>
      <c r="WC757" s="46"/>
      <c r="WD757" s="46"/>
      <c r="WE757" s="46"/>
      <c r="WF757" s="46"/>
      <c r="WG757" s="46"/>
      <c r="WH757" s="46"/>
      <c r="WI757" s="46"/>
      <c r="WJ757" s="46"/>
      <c r="WK757" s="46"/>
      <c r="WL757" s="46"/>
      <c r="WM757" s="46"/>
      <c r="WN757" s="46"/>
      <c r="WO757" s="46"/>
      <c r="WP757" s="46"/>
      <c r="WQ757" s="46"/>
      <c r="WR757" s="46"/>
      <c r="WS757" s="46"/>
      <c r="WT757" s="46"/>
      <c r="WU757" s="46"/>
      <c r="WV757" s="46"/>
      <c r="WW757" s="46"/>
      <c r="WX757" s="46"/>
      <c r="WY757" s="46"/>
      <c r="WZ757" s="46"/>
      <c r="XA757" s="46"/>
      <c r="XB757" s="46"/>
      <c r="XC757" s="46"/>
      <c r="XD757" s="46"/>
      <c r="XE757" s="46"/>
      <c r="XF757" s="46"/>
      <c r="XG757" s="46"/>
      <c r="XH757" s="46"/>
      <c r="XI757" s="46"/>
      <c r="XJ757" s="46"/>
      <c r="XK757" s="46"/>
      <c r="XL757" s="46"/>
      <c r="XM757" s="46"/>
      <c r="XN757" s="46"/>
      <c r="XO757" s="46"/>
      <c r="XP757" s="46"/>
      <c r="XQ757" s="46"/>
      <c r="XR757" s="46"/>
      <c r="XS757" s="46"/>
      <c r="XT757" s="46"/>
      <c r="XU757" s="46"/>
      <c r="XV757" s="46"/>
      <c r="XW757" s="46"/>
      <c r="XX757" s="46"/>
      <c r="XY757" s="46"/>
      <c r="XZ757" s="46"/>
      <c r="YA757" s="46"/>
      <c r="YB757" s="46"/>
      <c r="YC757" s="46"/>
      <c r="YD757" s="46"/>
      <c r="YE757" s="46"/>
      <c r="YF757" s="46"/>
      <c r="YG757" s="46"/>
      <c r="YH757" s="46"/>
      <c r="YI757" s="46"/>
      <c r="YJ757" s="46"/>
      <c r="YK757" s="46"/>
      <c r="YL757" s="46"/>
      <c r="YM757" s="46"/>
      <c r="YN757" s="46"/>
      <c r="YO757" s="46"/>
      <c r="YP757" s="46"/>
      <c r="YQ757" s="46"/>
      <c r="YR757" s="46"/>
      <c r="YS757" s="46"/>
      <c r="YT757" s="46"/>
      <c r="YU757" s="46"/>
      <c r="YV757" s="46"/>
      <c r="YW757" s="46"/>
      <c r="YX757" s="46"/>
      <c r="YY757" s="46"/>
      <c r="YZ757" s="46"/>
      <c r="ZA757" s="46"/>
      <c r="ZB757" s="46"/>
      <c r="ZC757" s="46"/>
      <c r="ZD757" s="46"/>
      <c r="ZE757" s="46"/>
      <c r="ZF757" s="46"/>
      <c r="ZG757" s="46"/>
      <c r="ZH757" s="46"/>
      <c r="ZI757" s="46"/>
      <c r="ZJ757" s="46"/>
      <c r="ZK757" s="46"/>
      <c r="ZL757" s="46"/>
      <c r="ZM757" s="46"/>
      <c r="ZN757" s="46"/>
      <c r="ZO757" s="46"/>
      <c r="ZP757" s="46"/>
      <c r="ZQ757" s="46"/>
      <c r="ZR757" s="46"/>
      <c r="ZS757" s="46"/>
      <c r="ZT757" s="46"/>
      <c r="ZU757" s="46"/>
      <c r="ZV757" s="46"/>
      <c r="ZW757" s="46"/>
      <c r="ZX757" s="46"/>
      <c r="ZY757" s="46"/>
      <c r="ZZ757" s="46"/>
      <c r="AAA757" s="46"/>
      <c r="AAB757" s="46"/>
      <c r="AAC757" s="46"/>
      <c r="AAD757" s="46"/>
      <c r="AAE757" s="46"/>
      <c r="AAF757" s="46"/>
      <c r="AAG757" s="46"/>
      <c r="AAH757" s="46"/>
      <c r="AAI757" s="46"/>
      <c r="AAJ757" s="46"/>
      <c r="AAK757" s="46"/>
      <c r="AAL757" s="46"/>
      <c r="AAM757" s="46"/>
      <c r="AAN757" s="46"/>
      <c r="AAO757" s="46"/>
      <c r="AAP757" s="46"/>
      <c r="AAQ757" s="46"/>
      <c r="AAR757" s="46"/>
      <c r="AAS757" s="46"/>
      <c r="AAT757" s="46"/>
      <c r="AAU757" s="46"/>
      <c r="AAV757" s="46"/>
      <c r="AAW757" s="46"/>
      <c r="AAX757" s="46"/>
      <c r="AAY757" s="46"/>
      <c r="AAZ757" s="46"/>
      <c r="ABA757" s="46"/>
      <c r="ABB757" s="46"/>
      <c r="ABC757" s="46"/>
      <c r="ABD757" s="46"/>
      <c r="ABE757" s="46"/>
      <c r="ABF757" s="46"/>
      <c r="ABG757" s="46"/>
      <c r="ABH757" s="46"/>
      <c r="ABI757" s="46"/>
      <c r="ABJ757" s="46"/>
      <c r="ABK757" s="46"/>
      <c r="ABL757" s="46"/>
      <c r="ABM757" s="46"/>
      <c r="ABN757" s="46"/>
      <c r="ABO757" s="46"/>
      <c r="ABP757" s="46"/>
      <c r="ABQ757" s="46"/>
      <c r="ABR757" s="46"/>
      <c r="ABS757" s="46"/>
      <c r="ABT757" s="46"/>
      <c r="ABU757" s="46"/>
      <c r="ABV757" s="46"/>
      <c r="ABW757" s="46"/>
      <c r="ABX757" s="46"/>
      <c r="ABY757" s="46"/>
      <c r="ABZ757" s="46"/>
      <c r="ACA757" s="46"/>
      <c r="ACB757" s="46"/>
      <c r="ACC757" s="46"/>
      <c r="ACD757" s="46"/>
      <c r="ACE757" s="46"/>
      <c r="ACF757" s="46"/>
      <c r="ACG757" s="46"/>
      <c r="ACH757" s="46"/>
      <c r="ACI757" s="46"/>
      <c r="ACJ757" s="46"/>
      <c r="ACK757" s="46"/>
      <c r="ACL757" s="46"/>
      <c r="ACM757" s="46"/>
      <c r="ACN757" s="46"/>
      <c r="ACO757" s="46"/>
      <c r="ACP757" s="46"/>
      <c r="ACQ757" s="46"/>
      <c r="ACR757" s="46"/>
      <c r="ACS757" s="46"/>
      <c r="ACT757" s="46"/>
      <c r="ACU757" s="46"/>
      <c r="ACV757" s="46"/>
      <c r="ACW757" s="46"/>
      <c r="ACX757" s="46"/>
      <c r="ACY757" s="46"/>
      <c r="ACZ757" s="46"/>
      <c r="ADA757" s="46"/>
      <c r="ADB757" s="46"/>
      <c r="ADC757" s="46"/>
      <c r="ADD757" s="46"/>
      <c r="ADE757" s="46"/>
      <c r="ADF757" s="46"/>
      <c r="ADG757" s="46"/>
      <c r="ADH757" s="46"/>
      <c r="ADI757" s="46"/>
      <c r="ADJ757" s="46"/>
      <c r="ADK757" s="46"/>
      <c r="ADL757" s="46"/>
      <c r="ADM757" s="46"/>
      <c r="ADN757" s="46"/>
      <c r="ADO757" s="46"/>
      <c r="ADP757" s="46"/>
    </row>
    <row r="758" spans="3:796" x14ac:dyDescent="0.4">
      <c r="C758" s="62"/>
      <c r="D758" s="42">
        <f>(1/$D$5)*学習!AA64</f>
        <v>0</v>
      </c>
      <c r="I758" s="63">
        <v>747</v>
      </c>
      <c r="J758" s="44">
        <v>2.42331380683556E-2</v>
      </c>
      <c r="K758" s="44">
        <v>-0.18717540118318693</v>
      </c>
      <c r="L758" s="44">
        <v>1.0422584469791893E-2</v>
      </c>
      <c r="M758" s="44">
        <v>-0.14165564817516718</v>
      </c>
      <c r="N758" s="44">
        <v>-7.698468424873939E-3</v>
      </c>
      <c r="O758" s="44">
        <v>0.16778682177721332</v>
      </c>
      <c r="P758" s="44">
        <v>-7.0404764846900808E-2</v>
      </c>
      <c r="Q758" s="44">
        <v>-1.2805765818456218E-2</v>
      </c>
      <c r="R758" s="44">
        <v>7.0028270684220947E-2</v>
      </c>
      <c r="S758" s="44">
        <v>2.4779691439165738E-2</v>
      </c>
      <c r="T758" s="44">
        <v>-0.17818560298317815</v>
      </c>
      <c r="U758" s="44">
        <v>0.10980119983380945</v>
      </c>
      <c r="V758" s="44">
        <v>1.1951759706493485E-2</v>
      </c>
      <c r="W758" s="44">
        <v>0.10706884813758316</v>
      </c>
      <c r="X758" s="44">
        <v>-1.402799253917205E-2</v>
      </c>
      <c r="Y758" s="44">
        <v>4.7568012117927619E-3</v>
      </c>
      <c r="Z758" s="44">
        <v>0.10640223643819521</v>
      </c>
      <c r="AA758" s="44">
        <v>-8.962634742412004E-2</v>
      </c>
      <c r="AB758" s="44">
        <v>-8.784305331345571E-2</v>
      </c>
      <c r="AC758" s="44">
        <v>9.0738119298893347E-2</v>
      </c>
      <c r="AD758" s="44">
        <v>-0.11897886601006954</v>
      </c>
      <c r="AE758" s="44">
        <v>-6.959787441557394E-2</v>
      </c>
      <c r="AF758" s="44">
        <v>2.1988028339430133E-2</v>
      </c>
      <c r="AG758" s="44">
        <v>2.999840517231888E-2</v>
      </c>
      <c r="AH758" s="44">
        <v>-4.9328012655542187E-2</v>
      </c>
      <c r="AI758" s="44">
        <v>4.4553583357360461E-2</v>
      </c>
      <c r="AJ758" s="44">
        <v>0.22885462857555464</v>
      </c>
      <c r="AK758" s="44">
        <v>6.1966423789949723E-2</v>
      </c>
      <c r="AL758" s="44">
        <v>2.5637676765740247E-2</v>
      </c>
      <c r="AM758" s="44">
        <v>5.6565255036056923E-2</v>
      </c>
      <c r="AN758" s="44">
        <v>-3.5881134589196825E-2</v>
      </c>
      <c r="AO758" s="44">
        <v>-8.5243326023488344E-2</v>
      </c>
      <c r="AP758" s="44">
        <v>4.8743974416979349E-2</v>
      </c>
      <c r="AQ758" s="44">
        <v>-6.97219520187361E-2</v>
      </c>
      <c r="AR758" s="44">
        <v>-0.19440472127446126</v>
      </c>
      <c r="AS758" s="44">
        <v>-0.23451745262709661</v>
      </c>
      <c r="AT758" s="44">
        <v>-2.7798529672739491E-2</v>
      </c>
      <c r="AU758" s="44">
        <v>-0.10563238257150102</v>
      </c>
      <c r="AV758" s="44">
        <v>3.1470887491479957E-2</v>
      </c>
      <c r="AW758" s="44">
        <v>-0.22751695067811464</v>
      </c>
      <c r="AX758" s="44">
        <v>0.15769565511813119</v>
      </c>
      <c r="AY758" s="44">
        <v>8.3228885000223088E-2</v>
      </c>
      <c r="AZ758" s="44">
        <v>2.3608656313564975E-4</v>
      </c>
      <c r="BA758" s="44">
        <v>3.1431707314626668E-2</v>
      </c>
      <c r="BB758" s="44">
        <v>1.8876586081036616E-2</v>
      </c>
      <c r="BC758" s="44">
        <v>-0.16592208352572371</v>
      </c>
      <c r="BD758" s="44">
        <v>-0.11035547358899107</v>
      </c>
      <c r="BE758" s="44">
        <v>0.1152953381966665</v>
      </c>
      <c r="BF758" s="44">
        <v>3.961919362438808E-2</v>
      </c>
      <c r="BG758" s="44">
        <v>-8.4736447332923459E-2</v>
      </c>
      <c r="BH758" s="44">
        <v>-6.7480532534094737E-2</v>
      </c>
      <c r="BI758" s="44">
        <v>-0.15090956651939272</v>
      </c>
      <c r="BJ758" s="44">
        <v>7.3300986715466768E-2</v>
      </c>
      <c r="BK758" s="44">
        <v>0.16269080838427397</v>
      </c>
      <c r="BL758" s="44">
        <v>3.6993938189858987E-2</v>
      </c>
      <c r="BM758" s="44">
        <v>-0.12461425395365609</v>
      </c>
      <c r="BN758" s="44">
        <v>-2.4760896167002014E-2</v>
      </c>
      <c r="BO758" s="44">
        <v>-9.3447084260394747E-2</v>
      </c>
      <c r="BP758" s="44">
        <v>-0.16676706137473221</v>
      </c>
      <c r="BQ758" s="44">
        <v>-0.19919401033864795</v>
      </c>
      <c r="BR758" s="44">
        <v>0.12741345165362028</v>
      </c>
      <c r="BS758" s="44">
        <v>-4.1156753377477227E-2</v>
      </c>
      <c r="BT758" s="44">
        <v>7.619140331051974E-2</v>
      </c>
      <c r="BU758" s="44">
        <v>-1.7260951493393843E-2</v>
      </c>
      <c r="BV758" s="44">
        <v>8.6955210951996917E-2</v>
      </c>
      <c r="BW758" s="44">
        <v>-1.995946567472508E-3</v>
      </c>
      <c r="BX758" s="44">
        <v>5.3494823892165477E-2</v>
      </c>
      <c r="BY758" s="44">
        <v>-4.4432758726324503E-2</v>
      </c>
      <c r="BZ758" s="44">
        <v>0.10354351075407474</v>
      </c>
      <c r="CA758" s="44">
        <v>8.6447407481931388E-2</v>
      </c>
      <c r="CB758" s="44">
        <v>-8.9954304702819468E-2</v>
      </c>
      <c r="CC758" s="44">
        <v>-0.16320876908265569</v>
      </c>
      <c r="CD758" s="44">
        <v>1.6092083637331014E-2</v>
      </c>
      <c r="CE758" s="44">
        <v>0.11899914539619719</v>
      </c>
      <c r="CF758" s="44">
        <v>0.13576460765414161</v>
      </c>
      <c r="CG758" s="44">
        <v>-5.1399192829643565E-2</v>
      </c>
      <c r="CH758" s="44">
        <v>-7.1166733861186951E-2</v>
      </c>
      <c r="CI758" s="44">
        <v>5.5463146691888635E-2</v>
      </c>
      <c r="CJ758" s="44">
        <v>-8.7319753018897578E-2</v>
      </c>
      <c r="CK758" s="44">
        <v>8.5150071053372717E-2</v>
      </c>
      <c r="CL758" s="44">
        <v>6.7712026263180181E-2</v>
      </c>
      <c r="CM758" s="44">
        <v>-3.6300265766180208E-2</v>
      </c>
      <c r="CN758" s="44">
        <v>-0.10351961392458457</v>
      </c>
      <c r="CO758" s="44">
        <v>-0.11457907872818703</v>
      </c>
      <c r="CP758" s="44">
        <v>-0.25479966212975058</v>
      </c>
      <c r="CQ758" s="44">
        <v>4.1176714047991125E-3</v>
      </c>
      <c r="CR758" s="44">
        <v>1.8900062392503737E-2</v>
      </c>
      <c r="CS758" s="44">
        <v>9.3335043417274624E-2</v>
      </c>
      <c r="CT758" s="44">
        <v>0.18195312557340593</v>
      </c>
      <c r="CU758" s="44">
        <v>-9.6865075460437572E-2</v>
      </c>
      <c r="CV758" s="44">
        <v>0.11932368158934809</v>
      </c>
      <c r="CW758" s="44">
        <v>7.0290382069372014E-3</v>
      </c>
      <c r="CX758" s="44">
        <v>-0.24617931767726742</v>
      </c>
      <c r="CY758" s="44">
        <v>-0.10402230476014272</v>
      </c>
      <c r="CZ758" s="44">
        <v>-3.199429858199962E-2</v>
      </c>
      <c r="DA758" s="44">
        <v>3.9228068318986661E-2</v>
      </c>
      <c r="DB758" s="44">
        <v>-0.13422233170382181</v>
      </c>
      <c r="DC758" s="44">
        <v>0.13932460458148918</v>
      </c>
      <c r="DD758" s="44">
        <v>6.2603005383942409E-2</v>
      </c>
      <c r="DE758" s="44">
        <v>0.18675458534427217</v>
      </c>
      <c r="DF758" s="46"/>
      <c r="DG758" s="46"/>
      <c r="DH758" s="46"/>
      <c r="DI758" s="46"/>
      <c r="DJ758" s="46"/>
      <c r="DK758" s="46"/>
      <c r="DL758" s="46"/>
      <c r="DM758" s="46"/>
      <c r="DN758" s="46"/>
      <c r="DO758" s="46"/>
      <c r="DP758" s="46"/>
      <c r="DQ758" s="46"/>
      <c r="DR758" s="46"/>
      <c r="DS758" s="46"/>
      <c r="DT758" s="46"/>
      <c r="DU758" s="46"/>
      <c r="DV758" s="46"/>
      <c r="DW758" s="46"/>
      <c r="DX758" s="46"/>
      <c r="DY758" s="46"/>
      <c r="DZ758" s="46"/>
      <c r="EA758" s="46"/>
      <c r="EB758" s="46"/>
      <c r="EC758" s="46"/>
      <c r="ED758" s="46"/>
      <c r="EE758" s="46"/>
      <c r="EF758" s="46"/>
      <c r="EG758" s="46"/>
      <c r="EH758" s="46"/>
      <c r="EI758" s="46"/>
      <c r="EJ758" s="46"/>
      <c r="EK758" s="46"/>
      <c r="EL758" s="46"/>
      <c r="EM758" s="46"/>
      <c r="EN758" s="46"/>
      <c r="EO758" s="46"/>
      <c r="EP758" s="46"/>
      <c r="EQ758" s="46"/>
      <c r="ER758" s="46"/>
      <c r="ES758" s="46"/>
      <c r="ET758" s="46"/>
      <c r="EU758" s="46"/>
      <c r="EV758" s="46"/>
      <c r="EW758" s="46"/>
      <c r="EX758" s="46"/>
      <c r="EY758" s="46"/>
      <c r="EZ758" s="46"/>
      <c r="FA758" s="46"/>
      <c r="FB758" s="46"/>
      <c r="FC758" s="46"/>
      <c r="FD758" s="46"/>
      <c r="FE758" s="46"/>
      <c r="FF758" s="46"/>
      <c r="FG758" s="46"/>
      <c r="FH758" s="46"/>
      <c r="FI758" s="46"/>
      <c r="FJ758" s="46"/>
      <c r="FK758" s="46"/>
      <c r="FL758" s="46"/>
      <c r="FM758" s="46"/>
      <c r="FN758" s="46"/>
      <c r="FO758" s="46"/>
      <c r="FP758" s="46"/>
      <c r="FQ758" s="46"/>
      <c r="FR758" s="46"/>
      <c r="FS758" s="46"/>
      <c r="FT758" s="46"/>
      <c r="FU758" s="46"/>
      <c r="FV758" s="46"/>
      <c r="FW758" s="46"/>
      <c r="FX758" s="46"/>
      <c r="FY758" s="46"/>
      <c r="FZ758" s="46"/>
      <c r="GA758" s="46"/>
      <c r="GB758" s="46"/>
      <c r="GC758" s="46"/>
      <c r="GD758" s="46"/>
      <c r="GE758" s="46"/>
      <c r="GF758" s="46"/>
      <c r="GG758" s="46"/>
      <c r="GH758" s="46"/>
      <c r="GI758" s="46"/>
      <c r="GJ758" s="46"/>
      <c r="GK758" s="46"/>
      <c r="GL758" s="46"/>
      <c r="GM758" s="46"/>
      <c r="GN758" s="46"/>
      <c r="GO758" s="46"/>
      <c r="GP758" s="46"/>
      <c r="GQ758" s="46"/>
      <c r="GR758" s="46"/>
      <c r="GS758" s="46"/>
      <c r="GT758" s="46"/>
      <c r="GU758" s="46"/>
      <c r="GV758" s="46"/>
      <c r="GW758" s="46"/>
      <c r="GX758" s="46"/>
      <c r="GY758" s="46"/>
      <c r="GZ758" s="46"/>
      <c r="HA758" s="46"/>
      <c r="HB758" s="46"/>
      <c r="HC758" s="46"/>
      <c r="HD758" s="46"/>
      <c r="HE758" s="46"/>
      <c r="HF758" s="46"/>
      <c r="HG758" s="46"/>
      <c r="HH758" s="46"/>
      <c r="HI758" s="46"/>
      <c r="HJ758" s="46"/>
      <c r="HK758" s="46"/>
      <c r="HL758" s="46"/>
      <c r="HM758" s="46"/>
      <c r="HN758" s="46"/>
      <c r="HO758" s="46"/>
      <c r="HP758" s="46"/>
      <c r="HQ758" s="46"/>
      <c r="HR758" s="46"/>
      <c r="HS758" s="46"/>
      <c r="HT758" s="46"/>
      <c r="HU758" s="46"/>
      <c r="HV758" s="46"/>
      <c r="HW758" s="46"/>
      <c r="HX758" s="46"/>
      <c r="HY758" s="46"/>
      <c r="HZ758" s="46"/>
      <c r="IA758" s="46"/>
      <c r="IB758" s="46"/>
      <c r="IC758" s="46"/>
      <c r="ID758" s="46"/>
      <c r="IE758" s="46"/>
      <c r="IF758" s="46"/>
      <c r="IG758" s="46"/>
      <c r="IH758" s="46"/>
      <c r="II758" s="46"/>
      <c r="IJ758" s="46"/>
      <c r="IK758" s="46"/>
      <c r="IL758" s="46"/>
      <c r="IM758" s="46"/>
      <c r="IN758" s="46"/>
      <c r="IO758" s="46"/>
      <c r="IP758" s="46"/>
      <c r="IQ758" s="46"/>
      <c r="IR758" s="46"/>
      <c r="IS758" s="46"/>
      <c r="IT758" s="46"/>
      <c r="IU758" s="46"/>
      <c r="IV758" s="46"/>
      <c r="IW758" s="46"/>
      <c r="IX758" s="46"/>
      <c r="IY758" s="46"/>
      <c r="IZ758" s="46"/>
      <c r="JA758" s="46"/>
      <c r="JB758" s="46"/>
      <c r="JC758" s="46"/>
      <c r="JD758" s="46"/>
      <c r="JE758" s="46"/>
      <c r="JF758" s="46"/>
      <c r="JG758" s="46"/>
      <c r="JH758" s="46"/>
      <c r="JI758" s="46"/>
      <c r="JJ758" s="46"/>
      <c r="JK758" s="46"/>
      <c r="JL758" s="46"/>
      <c r="JM758" s="46"/>
      <c r="JN758" s="46"/>
      <c r="JO758" s="46"/>
      <c r="JP758" s="46"/>
      <c r="JQ758" s="46"/>
      <c r="JR758" s="46"/>
      <c r="JS758" s="46"/>
      <c r="JT758" s="46"/>
      <c r="JU758" s="46"/>
      <c r="JV758" s="46"/>
      <c r="JW758" s="46"/>
      <c r="JX758" s="46"/>
      <c r="JY758" s="46"/>
      <c r="JZ758" s="46"/>
      <c r="KA758" s="46"/>
      <c r="KB758" s="46"/>
      <c r="KC758" s="46"/>
      <c r="KD758" s="46"/>
      <c r="KE758" s="46"/>
      <c r="KF758" s="46"/>
      <c r="KG758" s="46"/>
      <c r="KH758" s="46"/>
      <c r="KI758" s="46"/>
      <c r="KJ758" s="46"/>
      <c r="KK758" s="46"/>
      <c r="KL758" s="46"/>
      <c r="KM758" s="46"/>
      <c r="KN758" s="46"/>
      <c r="KO758" s="46"/>
      <c r="KP758" s="46"/>
      <c r="KQ758" s="46"/>
      <c r="KR758" s="46"/>
      <c r="KS758" s="46"/>
      <c r="KT758" s="46"/>
      <c r="KU758" s="46"/>
      <c r="KV758" s="46"/>
      <c r="KW758" s="46"/>
      <c r="KX758" s="46"/>
      <c r="KY758" s="46"/>
      <c r="KZ758" s="46"/>
      <c r="LA758" s="46"/>
      <c r="LB758" s="46"/>
      <c r="LC758" s="46"/>
      <c r="LD758" s="46"/>
      <c r="LE758" s="46"/>
      <c r="LF758" s="46"/>
      <c r="LG758" s="46"/>
      <c r="LH758" s="46"/>
      <c r="LI758" s="46"/>
      <c r="LJ758" s="46"/>
      <c r="LK758" s="46"/>
      <c r="LL758" s="46"/>
      <c r="LM758" s="46"/>
      <c r="LN758" s="46"/>
      <c r="LO758" s="46"/>
      <c r="LP758" s="46"/>
      <c r="LQ758" s="46"/>
      <c r="LR758" s="46"/>
      <c r="LS758" s="46"/>
      <c r="LT758" s="46"/>
      <c r="LU758" s="46"/>
      <c r="LV758" s="46"/>
      <c r="LW758" s="46"/>
      <c r="LX758" s="46"/>
      <c r="LY758" s="46"/>
      <c r="LZ758" s="46"/>
      <c r="MA758" s="46"/>
      <c r="MB758" s="46"/>
      <c r="MC758" s="46"/>
      <c r="MD758" s="46"/>
      <c r="ME758" s="46"/>
      <c r="MF758" s="46"/>
      <c r="MG758" s="46"/>
      <c r="MH758" s="46"/>
      <c r="MI758" s="46"/>
      <c r="MJ758" s="46"/>
      <c r="MK758" s="46"/>
      <c r="ML758" s="46"/>
      <c r="MM758" s="46"/>
      <c r="MN758" s="46"/>
      <c r="MO758" s="46"/>
      <c r="MP758" s="46"/>
      <c r="MQ758" s="46"/>
      <c r="MR758" s="46"/>
      <c r="MS758" s="46"/>
      <c r="MT758" s="46"/>
      <c r="MU758" s="46"/>
      <c r="MV758" s="46"/>
      <c r="MW758" s="46"/>
      <c r="MX758" s="46"/>
      <c r="MY758" s="46"/>
      <c r="MZ758" s="46"/>
      <c r="NA758" s="46"/>
      <c r="NB758" s="46"/>
      <c r="NC758" s="46"/>
      <c r="ND758" s="46"/>
      <c r="NE758" s="46"/>
      <c r="NF758" s="46"/>
      <c r="NG758" s="46"/>
      <c r="NH758" s="46"/>
      <c r="NI758" s="46"/>
      <c r="NJ758" s="46"/>
      <c r="NK758" s="46"/>
      <c r="NL758" s="46"/>
      <c r="NM758" s="46"/>
      <c r="NN758" s="46"/>
      <c r="NO758" s="46"/>
      <c r="NP758" s="46"/>
      <c r="NQ758" s="46"/>
      <c r="NR758" s="46"/>
      <c r="NS758" s="46"/>
      <c r="NT758" s="46"/>
      <c r="NU758" s="46"/>
      <c r="NV758" s="46"/>
      <c r="NW758" s="46"/>
      <c r="NX758" s="46"/>
      <c r="NY758" s="46"/>
      <c r="NZ758" s="46"/>
      <c r="OA758" s="46"/>
      <c r="OB758" s="46"/>
      <c r="OC758" s="46"/>
      <c r="OD758" s="46"/>
      <c r="OE758" s="46"/>
      <c r="OF758" s="46"/>
      <c r="OG758" s="46"/>
      <c r="OH758" s="46"/>
      <c r="OI758" s="46"/>
      <c r="OJ758" s="46"/>
      <c r="OK758" s="46"/>
      <c r="OL758" s="46"/>
      <c r="OM758" s="46"/>
      <c r="ON758" s="46"/>
      <c r="OO758" s="46"/>
      <c r="OP758" s="46"/>
      <c r="OQ758" s="46"/>
      <c r="OR758" s="46"/>
      <c r="OS758" s="46"/>
      <c r="OT758" s="46"/>
      <c r="OU758" s="46"/>
      <c r="OV758" s="46"/>
      <c r="OW758" s="46"/>
      <c r="OX758" s="46"/>
      <c r="OY758" s="46"/>
      <c r="OZ758" s="46"/>
      <c r="PA758" s="46"/>
      <c r="PB758" s="46"/>
      <c r="PC758" s="46"/>
      <c r="PD758" s="46"/>
      <c r="PE758" s="46"/>
      <c r="PF758" s="46"/>
      <c r="PG758" s="46"/>
      <c r="PH758" s="46"/>
      <c r="PI758" s="46"/>
      <c r="PJ758" s="46"/>
      <c r="PK758" s="46"/>
      <c r="PL758" s="46"/>
      <c r="PM758" s="46"/>
      <c r="PN758" s="46"/>
      <c r="PO758" s="46"/>
      <c r="PP758" s="46"/>
      <c r="PQ758" s="46"/>
      <c r="PR758" s="46"/>
      <c r="PS758" s="46"/>
      <c r="PT758" s="46"/>
      <c r="PU758" s="46"/>
      <c r="PV758" s="46"/>
      <c r="PW758" s="46"/>
      <c r="PX758" s="46"/>
      <c r="PY758" s="46"/>
      <c r="PZ758" s="46"/>
      <c r="QA758" s="46"/>
      <c r="QB758" s="46"/>
      <c r="QC758" s="46"/>
      <c r="QD758" s="46"/>
      <c r="QE758" s="46"/>
      <c r="QF758" s="46"/>
      <c r="QG758" s="46"/>
      <c r="QH758" s="46"/>
      <c r="QI758" s="46"/>
      <c r="QJ758" s="46"/>
      <c r="QK758" s="46"/>
      <c r="QL758" s="46"/>
      <c r="QM758" s="46"/>
      <c r="QN758" s="46"/>
      <c r="QO758" s="46"/>
      <c r="QP758" s="46"/>
      <c r="QQ758" s="46"/>
      <c r="QR758" s="46"/>
      <c r="QS758" s="46"/>
      <c r="QT758" s="46"/>
      <c r="QU758" s="46"/>
      <c r="QV758" s="46"/>
      <c r="QW758" s="46"/>
      <c r="QX758" s="46"/>
      <c r="QY758" s="46"/>
      <c r="QZ758" s="46"/>
      <c r="RA758" s="46"/>
      <c r="RB758" s="46"/>
      <c r="RC758" s="46"/>
      <c r="RD758" s="46"/>
      <c r="RE758" s="46"/>
      <c r="RF758" s="46"/>
      <c r="RG758" s="46"/>
      <c r="RH758" s="46"/>
      <c r="RI758" s="46"/>
      <c r="RJ758" s="46"/>
      <c r="RK758" s="46"/>
      <c r="RL758" s="46"/>
      <c r="RM758" s="46"/>
      <c r="RN758" s="46"/>
      <c r="RO758" s="46"/>
      <c r="RP758" s="46"/>
      <c r="RQ758" s="46"/>
      <c r="RR758" s="46"/>
      <c r="RS758" s="46"/>
      <c r="RT758" s="46"/>
      <c r="RU758" s="46"/>
      <c r="RV758" s="46"/>
      <c r="RW758" s="46"/>
      <c r="RX758" s="46"/>
      <c r="RY758" s="46"/>
      <c r="RZ758" s="46"/>
      <c r="SA758" s="46"/>
      <c r="SB758" s="46"/>
      <c r="SC758" s="46"/>
      <c r="SD758" s="46"/>
      <c r="SE758" s="46"/>
      <c r="SF758" s="46"/>
      <c r="SG758" s="46"/>
      <c r="SH758" s="46"/>
      <c r="SI758" s="46"/>
      <c r="SJ758" s="46"/>
      <c r="SK758" s="46"/>
      <c r="SL758" s="46"/>
      <c r="SM758" s="46"/>
      <c r="SN758" s="46"/>
      <c r="SO758" s="46"/>
      <c r="SP758" s="46"/>
      <c r="SQ758" s="46"/>
      <c r="SR758" s="46"/>
      <c r="SS758" s="46"/>
      <c r="ST758" s="46"/>
      <c r="SU758" s="46"/>
      <c r="SV758" s="46"/>
      <c r="SW758" s="46"/>
      <c r="SX758" s="46"/>
      <c r="SY758" s="46"/>
      <c r="SZ758" s="46"/>
      <c r="TA758" s="46"/>
      <c r="TB758" s="46"/>
      <c r="TC758" s="46"/>
      <c r="TD758" s="46"/>
      <c r="TE758" s="46"/>
      <c r="TF758" s="46"/>
      <c r="TG758" s="46"/>
      <c r="TH758" s="46"/>
      <c r="TI758" s="46"/>
      <c r="TJ758" s="46"/>
      <c r="TK758" s="46"/>
      <c r="TL758" s="46"/>
      <c r="TM758" s="46"/>
      <c r="TN758" s="46"/>
      <c r="TO758" s="46"/>
      <c r="TP758" s="46"/>
      <c r="TQ758" s="46"/>
      <c r="TR758" s="46"/>
      <c r="TS758" s="46"/>
      <c r="TT758" s="46"/>
      <c r="TU758" s="46"/>
      <c r="TV758" s="46"/>
      <c r="TW758" s="46"/>
      <c r="TX758" s="46"/>
      <c r="TY758" s="46"/>
      <c r="TZ758" s="46"/>
      <c r="UA758" s="46"/>
      <c r="UB758" s="46"/>
      <c r="UC758" s="46"/>
      <c r="UD758" s="46"/>
      <c r="UE758" s="46"/>
      <c r="UF758" s="46"/>
      <c r="UG758" s="46"/>
      <c r="UH758" s="46"/>
      <c r="UI758" s="46"/>
      <c r="UJ758" s="46"/>
      <c r="UK758" s="46"/>
      <c r="UL758" s="46"/>
      <c r="UM758" s="46"/>
      <c r="UN758" s="46"/>
      <c r="UO758" s="46"/>
      <c r="UP758" s="46"/>
      <c r="UQ758" s="46"/>
      <c r="UR758" s="46"/>
      <c r="US758" s="46"/>
      <c r="UT758" s="46"/>
      <c r="UU758" s="46"/>
      <c r="UV758" s="46"/>
      <c r="UW758" s="46"/>
      <c r="UX758" s="46"/>
      <c r="UY758" s="46"/>
      <c r="UZ758" s="46"/>
      <c r="VA758" s="46"/>
      <c r="VB758" s="46"/>
      <c r="VC758" s="46"/>
      <c r="VD758" s="46"/>
      <c r="VE758" s="46"/>
      <c r="VF758" s="46"/>
      <c r="VG758" s="46"/>
      <c r="VH758" s="46"/>
      <c r="VI758" s="46"/>
      <c r="VJ758" s="46"/>
      <c r="VK758" s="46"/>
      <c r="VL758" s="46"/>
      <c r="VM758" s="46"/>
      <c r="VN758" s="46"/>
      <c r="VO758" s="46"/>
      <c r="VP758" s="46"/>
      <c r="VQ758" s="46"/>
      <c r="VR758" s="46"/>
      <c r="VS758" s="46"/>
      <c r="VT758" s="46"/>
      <c r="VU758" s="46"/>
      <c r="VV758" s="46"/>
      <c r="VW758" s="46"/>
      <c r="VX758" s="46"/>
      <c r="VY758" s="46"/>
      <c r="VZ758" s="46"/>
      <c r="WA758" s="46"/>
      <c r="WB758" s="46"/>
      <c r="WC758" s="46"/>
      <c r="WD758" s="46"/>
      <c r="WE758" s="46"/>
      <c r="WF758" s="46"/>
      <c r="WG758" s="46"/>
      <c r="WH758" s="46"/>
      <c r="WI758" s="46"/>
      <c r="WJ758" s="46"/>
      <c r="WK758" s="46"/>
      <c r="WL758" s="46"/>
      <c r="WM758" s="46"/>
      <c r="WN758" s="46"/>
      <c r="WO758" s="46"/>
      <c r="WP758" s="46"/>
      <c r="WQ758" s="46"/>
      <c r="WR758" s="46"/>
      <c r="WS758" s="46"/>
      <c r="WT758" s="46"/>
      <c r="WU758" s="46"/>
      <c r="WV758" s="46"/>
      <c r="WW758" s="46"/>
      <c r="WX758" s="46"/>
      <c r="WY758" s="46"/>
      <c r="WZ758" s="46"/>
      <c r="XA758" s="46"/>
      <c r="XB758" s="46"/>
      <c r="XC758" s="46"/>
      <c r="XD758" s="46"/>
      <c r="XE758" s="46"/>
      <c r="XF758" s="46"/>
      <c r="XG758" s="46"/>
      <c r="XH758" s="46"/>
      <c r="XI758" s="46"/>
      <c r="XJ758" s="46"/>
      <c r="XK758" s="46"/>
      <c r="XL758" s="46"/>
      <c r="XM758" s="46"/>
      <c r="XN758" s="46"/>
      <c r="XO758" s="46"/>
      <c r="XP758" s="46"/>
      <c r="XQ758" s="46"/>
      <c r="XR758" s="46"/>
      <c r="XS758" s="46"/>
      <c r="XT758" s="46"/>
      <c r="XU758" s="46"/>
      <c r="XV758" s="46"/>
      <c r="XW758" s="46"/>
      <c r="XX758" s="46"/>
      <c r="XY758" s="46"/>
      <c r="XZ758" s="46"/>
      <c r="YA758" s="46"/>
      <c r="YB758" s="46"/>
      <c r="YC758" s="46"/>
      <c r="YD758" s="46"/>
      <c r="YE758" s="46"/>
      <c r="YF758" s="46"/>
      <c r="YG758" s="46"/>
      <c r="YH758" s="46"/>
      <c r="YI758" s="46"/>
      <c r="YJ758" s="46"/>
      <c r="YK758" s="46"/>
      <c r="YL758" s="46"/>
      <c r="YM758" s="46"/>
      <c r="YN758" s="46"/>
      <c r="YO758" s="46"/>
      <c r="YP758" s="46"/>
      <c r="YQ758" s="46"/>
      <c r="YR758" s="46"/>
      <c r="YS758" s="46"/>
      <c r="YT758" s="46"/>
      <c r="YU758" s="46"/>
      <c r="YV758" s="46"/>
      <c r="YW758" s="46"/>
      <c r="YX758" s="46"/>
      <c r="YY758" s="46"/>
      <c r="YZ758" s="46"/>
      <c r="ZA758" s="46"/>
      <c r="ZB758" s="46"/>
      <c r="ZC758" s="46"/>
      <c r="ZD758" s="46"/>
      <c r="ZE758" s="46"/>
      <c r="ZF758" s="46"/>
      <c r="ZG758" s="46"/>
      <c r="ZH758" s="46"/>
      <c r="ZI758" s="46"/>
      <c r="ZJ758" s="46"/>
      <c r="ZK758" s="46"/>
      <c r="ZL758" s="46"/>
      <c r="ZM758" s="46"/>
      <c r="ZN758" s="46"/>
      <c r="ZO758" s="46"/>
      <c r="ZP758" s="46"/>
      <c r="ZQ758" s="46"/>
      <c r="ZR758" s="46"/>
      <c r="ZS758" s="46"/>
      <c r="ZT758" s="46"/>
      <c r="ZU758" s="46"/>
      <c r="ZV758" s="46"/>
      <c r="ZW758" s="46"/>
      <c r="ZX758" s="46"/>
      <c r="ZY758" s="46"/>
      <c r="ZZ758" s="46"/>
      <c r="AAA758" s="46"/>
      <c r="AAB758" s="46"/>
      <c r="AAC758" s="46"/>
      <c r="AAD758" s="46"/>
      <c r="AAE758" s="46"/>
      <c r="AAF758" s="46"/>
      <c r="AAG758" s="46"/>
      <c r="AAH758" s="46"/>
      <c r="AAI758" s="46"/>
      <c r="AAJ758" s="46"/>
      <c r="AAK758" s="46"/>
      <c r="AAL758" s="46"/>
      <c r="AAM758" s="46"/>
      <c r="AAN758" s="46"/>
      <c r="AAO758" s="46"/>
      <c r="AAP758" s="46"/>
      <c r="AAQ758" s="46"/>
      <c r="AAR758" s="46"/>
      <c r="AAS758" s="46"/>
      <c r="AAT758" s="46"/>
      <c r="AAU758" s="46"/>
      <c r="AAV758" s="46"/>
      <c r="AAW758" s="46"/>
      <c r="AAX758" s="46"/>
      <c r="AAY758" s="46"/>
      <c r="AAZ758" s="46"/>
      <c r="ABA758" s="46"/>
      <c r="ABB758" s="46"/>
      <c r="ABC758" s="46"/>
      <c r="ABD758" s="46"/>
      <c r="ABE758" s="46"/>
      <c r="ABF758" s="46"/>
      <c r="ABG758" s="46"/>
      <c r="ABH758" s="46"/>
      <c r="ABI758" s="46"/>
      <c r="ABJ758" s="46"/>
      <c r="ABK758" s="46"/>
      <c r="ABL758" s="46"/>
      <c r="ABM758" s="46"/>
      <c r="ABN758" s="46"/>
      <c r="ABO758" s="46"/>
      <c r="ABP758" s="46"/>
      <c r="ABQ758" s="46"/>
      <c r="ABR758" s="46"/>
      <c r="ABS758" s="46"/>
      <c r="ABT758" s="46"/>
      <c r="ABU758" s="46"/>
      <c r="ABV758" s="46"/>
      <c r="ABW758" s="46"/>
      <c r="ABX758" s="46"/>
      <c r="ABY758" s="46"/>
      <c r="ABZ758" s="46"/>
      <c r="ACA758" s="46"/>
      <c r="ACB758" s="46"/>
      <c r="ACC758" s="46"/>
      <c r="ACD758" s="46"/>
      <c r="ACE758" s="46"/>
      <c r="ACF758" s="46"/>
      <c r="ACG758" s="46"/>
      <c r="ACH758" s="46"/>
      <c r="ACI758" s="46"/>
      <c r="ACJ758" s="46"/>
      <c r="ACK758" s="46"/>
      <c r="ACL758" s="46"/>
      <c r="ACM758" s="46"/>
      <c r="ACN758" s="46"/>
      <c r="ACO758" s="46"/>
      <c r="ACP758" s="46"/>
      <c r="ACQ758" s="46"/>
      <c r="ACR758" s="46"/>
      <c r="ACS758" s="46"/>
      <c r="ACT758" s="46"/>
      <c r="ACU758" s="46"/>
      <c r="ACV758" s="46"/>
      <c r="ACW758" s="46"/>
      <c r="ACX758" s="46"/>
      <c r="ACY758" s="46"/>
      <c r="ACZ758" s="46"/>
      <c r="ADA758" s="46"/>
      <c r="ADB758" s="46"/>
      <c r="ADC758" s="46"/>
      <c r="ADD758" s="46"/>
      <c r="ADE758" s="46"/>
      <c r="ADF758" s="46"/>
      <c r="ADG758" s="46"/>
      <c r="ADH758" s="46"/>
      <c r="ADI758" s="46"/>
      <c r="ADJ758" s="46"/>
      <c r="ADK758" s="46"/>
      <c r="ADL758" s="46"/>
      <c r="ADM758" s="46"/>
      <c r="ADN758" s="46"/>
      <c r="ADO758" s="46"/>
      <c r="ADP758" s="46"/>
    </row>
    <row r="759" spans="3:796" x14ac:dyDescent="0.4">
      <c r="C759" s="62"/>
      <c r="D759" s="42">
        <f>(1/$D$5)*学習!AA65</f>
        <v>0</v>
      </c>
      <c r="I759" s="63">
        <v>748</v>
      </c>
      <c r="J759" s="44">
        <v>4.5770432263447271E-2</v>
      </c>
      <c r="K759" s="44">
        <v>8.7071598659301364E-2</v>
      </c>
      <c r="L759" s="44">
        <v>-6.3595717043917199E-2</v>
      </c>
      <c r="M759" s="44">
        <v>-6.9940332500183458E-2</v>
      </c>
      <c r="N759" s="44">
        <v>5.6274073737425566E-2</v>
      </c>
      <c r="O759" s="44">
        <v>-2.121765190739059E-2</v>
      </c>
      <c r="P759" s="44">
        <v>6.1870683825288528E-2</v>
      </c>
      <c r="Q759" s="44">
        <v>5.8612883541881815E-2</v>
      </c>
      <c r="R759" s="44">
        <v>-7.3185754908688547E-2</v>
      </c>
      <c r="S759" s="44">
        <v>-1.820543319908954E-2</v>
      </c>
      <c r="T759" s="44">
        <v>8.2897681414669896E-2</v>
      </c>
      <c r="U759" s="44">
        <v>-2.1533280590852612E-2</v>
      </c>
      <c r="V759" s="44">
        <v>-7.075950901673754E-2</v>
      </c>
      <c r="W759" s="44">
        <v>7.46187078825057E-2</v>
      </c>
      <c r="X759" s="44">
        <v>-9.1178208627119922E-2</v>
      </c>
      <c r="Y759" s="44">
        <v>0.13622738478755672</v>
      </c>
      <c r="Z759" s="44">
        <v>6.8185672471281447E-2</v>
      </c>
      <c r="AA759" s="44">
        <v>0.10940660181354356</v>
      </c>
      <c r="AB759" s="44">
        <v>-2.2264099842317971E-2</v>
      </c>
      <c r="AC759" s="44">
        <v>-3.9816384556785156E-2</v>
      </c>
      <c r="AD759" s="44">
        <v>-0.17849233547920756</v>
      </c>
      <c r="AE759" s="44">
        <v>5.7431518781236902E-2</v>
      </c>
      <c r="AF759" s="44">
        <v>-5.5997665911411358E-2</v>
      </c>
      <c r="AG759" s="44">
        <v>7.2148477501236971E-2</v>
      </c>
      <c r="AH759" s="44">
        <v>-0.15099802733792436</v>
      </c>
      <c r="AI759" s="44">
        <v>0.11862384172998293</v>
      </c>
      <c r="AJ759" s="44">
        <v>9.0276820430817445E-2</v>
      </c>
      <c r="AK759" s="44">
        <v>9.117961405385068E-2</v>
      </c>
      <c r="AL759" s="44">
        <v>0.13509286735065534</v>
      </c>
      <c r="AM759" s="44">
        <v>-8.1378155210291236E-2</v>
      </c>
      <c r="AN759" s="44">
        <v>8.9810426875381308E-2</v>
      </c>
      <c r="AO759" s="44">
        <v>1.8832908652145642E-2</v>
      </c>
      <c r="AP759" s="44">
        <v>-7.0708881550350391E-2</v>
      </c>
      <c r="AQ759" s="44">
        <v>7.7468301675484033E-2</v>
      </c>
      <c r="AR759" s="44">
        <v>-0.11015401882857449</v>
      </c>
      <c r="AS759" s="44">
        <v>3.9209097931911588E-2</v>
      </c>
      <c r="AT759" s="44">
        <v>-5.525739416063085E-2</v>
      </c>
      <c r="AU759" s="44">
        <v>-4.5225667966339714E-2</v>
      </c>
      <c r="AV759" s="44">
        <v>0.12184919888393579</v>
      </c>
      <c r="AW759" s="44">
        <v>0.23118181730863255</v>
      </c>
      <c r="AX759" s="44">
        <v>-4.3244905772564762E-2</v>
      </c>
      <c r="AY759" s="44">
        <v>2.1127332835599165E-2</v>
      </c>
      <c r="AZ759" s="44">
        <v>-8.3286720730330624E-2</v>
      </c>
      <c r="BA759" s="44">
        <v>0.11408277495838506</v>
      </c>
      <c r="BB759" s="44">
        <v>-9.3630870703110998E-3</v>
      </c>
      <c r="BC759" s="44">
        <v>1.7169517639358967E-2</v>
      </c>
      <c r="BD759" s="44">
        <v>-5.1484988081588072E-2</v>
      </c>
      <c r="BE759" s="44">
        <v>-9.4445853397254337E-2</v>
      </c>
      <c r="BF759" s="44">
        <v>4.6408986209377272E-2</v>
      </c>
      <c r="BG759" s="44">
        <v>1.2018356015259548E-2</v>
      </c>
      <c r="BH759" s="44">
        <v>1.6560515150794469E-2</v>
      </c>
      <c r="BI759" s="44">
        <v>-5.2499412911238851E-2</v>
      </c>
      <c r="BJ759" s="44">
        <v>7.3823633972306651E-2</v>
      </c>
      <c r="BK759" s="44">
        <v>-9.0294608879628632E-2</v>
      </c>
      <c r="BL759" s="44">
        <v>2.3162420689929235E-2</v>
      </c>
      <c r="BM759" s="44">
        <v>6.2571959557435192E-2</v>
      </c>
      <c r="BN759" s="44">
        <v>-0.10532700914187641</v>
      </c>
      <c r="BO759" s="44">
        <v>-0.15866216031959343</v>
      </c>
      <c r="BP759" s="44">
        <v>-2.0798411473502983E-2</v>
      </c>
      <c r="BQ759" s="44">
        <v>4.6109295010789079E-2</v>
      </c>
      <c r="BR759" s="44">
        <v>-2.2469563928001274E-2</v>
      </c>
      <c r="BS759" s="44">
        <v>5.9323811722994738E-2</v>
      </c>
      <c r="BT759" s="44">
        <v>-0.19325668174924218</v>
      </c>
      <c r="BU759" s="44">
        <v>-2.8609236508731418E-2</v>
      </c>
      <c r="BV759" s="44">
        <v>-1.9849475376845203E-2</v>
      </c>
      <c r="BW759" s="44">
        <v>-8.8034489846421635E-2</v>
      </c>
      <c r="BX759" s="44">
        <v>-0.12315860244665316</v>
      </c>
      <c r="BY759" s="44">
        <v>-1.5964617597565227E-2</v>
      </c>
      <c r="BZ759" s="44">
        <v>-3.2627535252926408E-2</v>
      </c>
      <c r="CA759" s="44">
        <v>0.18000396522842135</v>
      </c>
      <c r="CB759" s="44">
        <v>-0.1359927564332333</v>
      </c>
      <c r="CC759" s="44">
        <v>-6.7352392304922792E-2</v>
      </c>
      <c r="CD759" s="44">
        <v>-5.739639633440536E-2</v>
      </c>
      <c r="CE759" s="44">
        <v>4.7712925129014511E-2</v>
      </c>
      <c r="CF759" s="44">
        <v>1.9415219171850899E-2</v>
      </c>
      <c r="CG759" s="44">
        <v>4.5258157022175977E-2</v>
      </c>
      <c r="CH759" s="44">
        <v>-8.7774662693922229E-2</v>
      </c>
      <c r="CI759" s="44">
        <v>-0.11221517798255311</v>
      </c>
      <c r="CJ759" s="44">
        <v>1.0159581933521462E-2</v>
      </c>
      <c r="CK759" s="44">
        <v>9.183574001439275E-2</v>
      </c>
      <c r="CL759" s="44">
        <v>7.5481411532666645E-2</v>
      </c>
      <c r="CM759" s="44">
        <v>-0.12587522663620412</v>
      </c>
      <c r="CN759" s="44">
        <v>0.1242128505519446</v>
      </c>
      <c r="CO759" s="44">
        <v>-4.2103699996238801E-2</v>
      </c>
      <c r="CP759" s="44">
        <v>-5.351114852150754E-2</v>
      </c>
      <c r="CQ759" s="44">
        <v>1.2569242334795267E-2</v>
      </c>
      <c r="CR759" s="44">
        <v>0.12058407873966127</v>
      </c>
      <c r="CS759" s="44">
        <v>0.1729743014283418</v>
      </c>
      <c r="CT759" s="44">
        <v>7.2473324721427132E-2</v>
      </c>
      <c r="CU759" s="44">
        <v>7.1052499009126219E-2</v>
      </c>
      <c r="CV759" s="44">
        <v>1.7613092501038465E-3</v>
      </c>
      <c r="CW759" s="44">
        <v>-0.11163636641348453</v>
      </c>
      <c r="CX759" s="44">
        <v>0.14357566166657326</v>
      </c>
      <c r="CY759" s="44">
        <v>-0.15874501085178205</v>
      </c>
      <c r="CZ759" s="44">
        <v>-3.497203824042134E-2</v>
      </c>
      <c r="DA759" s="44">
        <v>-8.6221810531681639E-3</v>
      </c>
      <c r="DB759" s="44">
        <v>-5.0391333168312596E-2</v>
      </c>
      <c r="DC759" s="44">
        <v>8.1757961150271313E-2</v>
      </c>
      <c r="DD759" s="44">
        <v>-8.1039188909652629E-2</v>
      </c>
      <c r="DE759" s="44">
        <v>-5.0482893923413888E-2</v>
      </c>
      <c r="DF759" s="46"/>
      <c r="DG759" s="46"/>
      <c r="DH759" s="46"/>
      <c r="DI759" s="46"/>
      <c r="DJ759" s="46"/>
      <c r="DK759" s="46"/>
      <c r="DL759" s="46"/>
      <c r="DM759" s="46"/>
      <c r="DN759" s="46"/>
      <c r="DO759" s="46"/>
      <c r="DP759" s="46"/>
      <c r="DQ759" s="46"/>
      <c r="DR759" s="46"/>
      <c r="DS759" s="46"/>
      <c r="DT759" s="46"/>
      <c r="DU759" s="46"/>
      <c r="DV759" s="46"/>
      <c r="DW759" s="46"/>
      <c r="DX759" s="46"/>
      <c r="DY759" s="46"/>
      <c r="DZ759" s="46"/>
      <c r="EA759" s="46"/>
      <c r="EB759" s="46"/>
      <c r="EC759" s="46"/>
      <c r="ED759" s="46"/>
      <c r="EE759" s="46"/>
      <c r="EF759" s="46"/>
      <c r="EG759" s="46"/>
      <c r="EH759" s="46"/>
      <c r="EI759" s="46"/>
      <c r="EJ759" s="46"/>
      <c r="EK759" s="46"/>
      <c r="EL759" s="46"/>
      <c r="EM759" s="46"/>
      <c r="EN759" s="46"/>
      <c r="EO759" s="46"/>
      <c r="EP759" s="46"/>
      <c r="EQ759" s="46"/>
      <c r="ER759" s="46"/>
      <c r="ES759" s="46"/>
      <c r="ET759" s="46"/>
      <c r="EU759" s="46"/>
      <c r="EV759" s="46"/>
      <c r="EW759" s="46"/>
      <c r="EX759" s="46"/>
      <c r="EY759" s="46"/>
      <c r="EZ759" s="46"/>
      <c r="FA759" s="46"/>
      <c r="FB759" s="46"/>
      <c r="FC759" s="46"/>
      <c r="FD759" s="46"/>
      <c r="FE759" s="46"/>
      <c r="FF759" s="46"/>
      <c r="FG759" s="46"/>
      <c r="FH759" s="46"/>
      <c r="FI759" s="46"/>
      <c r="FJ759" s="46"/>
      <c r="FK759" s="46"/>
      <c r="FL759" s="46"/>
      <c r="FM759" s="46"/>
      <c r="FN759" s="46"/>
      <c r="FO759" s="46"/>
      <c r="FP759" s="46"/>
      <c r="FQ759" s="46"/>
      <c r="FR759" s="46"/>
      <c r="FS759" s="46"/>
      <c r="FT759" s="46"/>
      <c r="FU759" s="46"/>
      <c r="FV759" s="46"/>
      <c r="FW759" s="46"/>
      <c r="FX759" s="46"/>
      <c r="FY759" s="46"/>
      <c r="FZ759" s="46"/>
      <c r="GA759" s="46"/>
      <c r="GB759" s="46"/>
      <c r="GC759" s="46"/>
      <c r="GD759" s="46"/>
      <c r="GE759" s="46"/>
      <c r="GF759" s="46"/>
      <c r="GG759" s="46"/>
      <c r="GH759" s="46"/>
      <c r="GI759" s="46"/>
      <c r="GJ759" s="46"/>
      <c r="GK759" s="46"/>
      <c r="GL759" s="46"/>
      <c r="GM759" s="46"/>
      <c r="GN759" s="46"/>
      <c r="GO759" s="46"/>
      <c r="GP759" s="46"/>
      <c r="GQ759" s="46"/>
      <c r="GR759" s="46"/>
      <c r="GS759" s="46"/>
      <c r="GT759" s="46"/>
      <c r="GU759" s="46"/>
      <c r="GV759" s="46"/>
      <c r="GW759" s="46"/>
      <c r="GX759" s="46"/>
      <c r="GY759" s="46"/>
      <c r="GZ759" s="46"/>
      <c r="HA759" s="46"/>
      <c r="HB759" s="46"/>
      <c r="HC759" s="46"/>
      <c r="HD759" s="46"/>
      <c r="HE759" s="46"/>
      <c r="HF759" s="46"/>
      <c r="HG759" s="46"/>
      <c r="HH759" s="46"/>
      <c r="HI759" s="46"/>
      <c r="HJ759" s="46"/>
      <c r="HK759" s="46"/>
      <c r="HL759" s="46"/>
      <c r="HM759" s="46"/>
      <c r="HN759" s="46"/>
      <c r="HO759" s="46"/>
      <c r="HP759" s="46"/>
      <c r="HQ759" s="46"/>
      <c r="HR759" s="46"/>
      <c r="HS759" s="46"/>
      <c r="HT759" s="46"/>
      <c r="HU759" s="46"/>
      <c r="HV759" s="46"/>
      <c r="HW759" s="46"/>
      <c r="HX759" s="46"/>
      <c r="HY759" s="46"/>
      <c r="HZ759" s="46"/>
      <c r="IA759" s="46"/>
      <c r="IB759" s="46"/>
      <c r="IC759" s="46"/>
      <c r="ID759" s="46"/>
      <c r="IE759" s="46"/>
      <c r="IF759" s="46"/>
      <c r="IG759" s="46"/>
      <c r="IH759" s="46"/>
      <c r="II759" s="46"/>
      <c r="IJ759" s="46"/>
      <c r="IK759" s="46"/>
      <c r="IL759" s="46"/>
      <c r="IM759" s="46"/>
      <c r="IN759" s="46"/>
      <c r="IO759" s="46"/>
      <c r="IP759" s="46"/>
      <c r="IQ759" s="46"/>
      <c r="IR759" s="46"/>
      <c r="IS759" s="46"/>
      <c r="IT759" s="46"/>
      <c r="IU759" s="46"/>
      <c r="IV759" s="46"/>
      <c r="IW759" s="46"/>
      <c r="IX759" s="46"/>
      <c r="IY759" s="46"/>
      <c r="IZ759" s="46"/>
      <c r="JA759" s="46"/>
      <c r="JB759" s="46"/>
      <c r="JC759" s="46"/>
      <c r="JD759" s="46"/>
      <c r="JE759" s="46"/>
      <c r="JF759" s="46"/>
      <c r="JG759" s="46"/>
      <c r="JH759" s="46"/>
      <c r="JI759" s="46"/>
      <c r="JJ759" s="46"/>
      <c r="JK759" s="46"/>
      <c r="JL759" s="46"/>
      <c r="JM759" s="46"/>
      <c r="JN759" s="46"/>
      <c r="JO759" s="46"/>
      <c r="JP759" s="46"/>
      <c r="JQ759" s="46"/>
      <c r="JR759" s="46"/>
      <c r="JS759" s="46"/>
      <c r="JT759" s="46"/>
      <c r="JU759" s="46"/>
      <c r="JV759" s="46"/>
      <c r="JW759" s="46"/>
      <c r="JX759" s="46"/>
      <c r="JY759" s="46"/>
      <c r="JZ759" s="46"/>
      <c r="KA759" s="46"/>
      <c r="KB759" s="46"/>
      <c r="KC759" s="46"/>
      <c r="KD759" s="46"/>
      <c r="KE759" s="46"/>
      <c r="KF759" s="46"/>
      <c r="KG759" s="46"/>
      <c r="KH759" s="46"/>
      <c r="KI759" s="46"/>
      <c r="KJ759" s="46"/>
      <c r="KK759" s="46"/>
      <c r="KL759" s="46"/>
      <c r="KM759" s="46"/>
      <c r="KN759" s="46"/>
      <c r="KO759" s="46"/>
      <c r="KP759" s="46"/>
      <c r="KQ759" s="46"/>
      <c r="KR759" s="46"/>
      <c r="KS759" s="46"/>
      <c r="KT759" s="46"/>
      <c r="KU759" s="46"/>
      <c r="KV759" s="46"/>
      <c r="KW759" s="46"/>
      <c r="KX759" s="46"/>
      <c r="KY759" s="46"/>
      <c r="KZ759" s="46"/>
      <c r="LA759" s="46"/>
      <c r="LB759" s="46"/>
      <c r="LC759" s="46"/>
      <c r="LD759" s="46"/>
      <c r="LE759" s="46"/>
      <c r="LF759" s="46"/>
      <c r="LG759" s="46"/>
      <c r="LH759" s="46"/>
      <c r="LI759" s="46"/>
      <c r="LJ759" s="46"/>
      <c r="LK759" s="46"/>
      <c r="LL759" s="46"/>
      <c r="LM759" s="46"/>
      <c r="LN759" s="46"/>
      <c r="LO759" s="46"/>
      <c r="LP759" s="46"/>
      <c r="LQ759" s="46"/>
      <c r="LR759" s="46"/>
      <c r="LS759" s="46"/>
      <c r="LT759" s="46"/>
      <c r="LU759" s="46"/>
      <c r="LV759" s="46"/>
      <c r="LW759" s="46"/>
      <c r="LX759" s="46"/>
      <c r="LY759" s="46"/>
      <c r="LZ759" s="46"/>
      <c r="MA759" s="46"/>
      <c r="MB759" s="46"/>
      <c r="MC759" s="46"/>
      <c r="MD759" s="46"/>
      <c r="ME759" s="46"/>
      <c r="MF759" s="46"/>
      <c r="MG759" s="46"/>
      <c r="MH759" s="46"/>
      <c r="MI759" s="46"/>
      <c r="MJ759" s="46"/>
      <c r="MK759" s="46"/>
      <c r="ML759" s="46"/>
      <c r="MM759" s="46"/>
      <c r="MN759" s="46"/>
      <c r="MO759" s="46"/>
      <c r="MP759" s="46"/>
      <c r="MQ759" s="46"/>
      <c r="MR759" s="46"/>
      <c r="MS759" s="46"/>
      <c r="MT759" s="46"/>
      <c r="MU759" s="46"/>
      <c r="MV759" s="46"/>
      <c r="MW759" s="46"/>
      <c r="MX759" s="46"/>
      <c r="MY759" s="46"/>
      <c r="MZ759" s="46"/>
      <c r="NA759" s="46"/>
      <c r="NB759" s="46"/>
      <c r="NC759" s="46"/>
      <c r="ND759" s="46"/>
      <c r="NE759" s="46"/>
      <c r="NF759" s="46"/>
      <c r="NG759" s="46"/>
      <c r="NH759" s="46"/>
      <c r="NI759" s="46"/>
      <c r="NJ759" s="46"/>
      <c r="NK759" s="46"/>
      <c r="NL759" s="46"/>
      <c r="NM759" s="46"/>
      <c r="NN759" s="46"/>
      <c r="NO759" s="46"/>
      <c r="NP759" s="46"/>
      <c r="NQ759" s="46"/>
      <c r="NR759" s="46"/>
      <c r="NS759" s="46"/>
      <c r="NT759" s="46"/>
      <c r="NU759" s="46"/>
      <c r="NV759" s="46"/>
      <c r="NW759" s="46"/>
      <c r="NX759" s="46"/>
      <c r="NY759" s="46"/>
      <c r="NZ759" s="46"/>
      <c r="OA759" s="46"/>
      <c r="OB759" s="46"/>
      <c r="OC759" s="46"/>
      <c r="OD759" s="46"/>
      <c r="OE759" s="46"/>
      <c r="OF759" s="46"/>
      <c r="OG759" s="46"/>
      <c r="OH759" s="46"/>
      <c r="OI759" s="46"/>
      <c r="OJ759" s="46"/>
      <c r="OK759" s="46"/>
      <c r="OL759" s="46"/>
      <c r="OM759" s="46"/>
      <c r="ON759" s="46"/>
      <c r="OO759" s="46"/>
      <c r="OP759" s="46"/>
      <c r="OQ759" s="46"/>
      <c r="OR759" s="46"/>
      <c r="OS759" s="46"/>
      <c r="OT759" s="46"/>
      <c r="OU759" s="46"/>
      <c r="OV759" s="46"/>
      <c r="OW759" s="46"/>
      <c r="OX759" s="46"/>
      <c r="OY759" s="46"/>
      <c r="OZ759" s="46"/>
      <c r="PA759" s="46"/>
      <c r="PB759" s="46"/>
      <c r="PC759" s="46"/>
      <c r="PD759" s="46"/>
      <c r="PE759" s="46"/>
      <c r="PF759" s="46"/>
      <c r="PG759" s="46"/>
      <c r="PH759" s="46"/>
      <c r="PI759" s="46"/>
      <c r="PJ759" s="46"/>
      <c r="PK759" s="46"/>
      <c r="PL759" s="46"/>
      <c r="PM759" s="46"/>
      <c r="PN759" s="46"/>
      <c r="PO759" s="46"/>
      <c r="PP759" s="46"/>
      <c r="PQ759" s="46"/>
      <c r="PR759" s="46"/>
      <c r="PS759" s="46"/>
      <c r="PT759" s="46"/>
      <c r="PU759" s="46"/>
      <c r="PV759" s="46"/>
      <c r="PW759" s="46"/>
      <c r="PX759" s="46"/>
      <c r="PY759" s="46"/>
      <c r="PZ759" s="46"/>
      <c r="QA759" s="46"/>
      <c r="QB759" s="46"/>
      <c r="QC759" s="46"/>
      <c r="QD759" s="46"/>
      <c r="QE759" s="46"/>
      <c r="QF759" s="46"/>
      <c r="QG759" s="46"/>
      <c r="QH759" s="46"/>
      <c r="QI759" s="46"/>
      <c r="QJ759" s="46"/>
      <c r="QK759" s="46"/>
      <c r="QL759" s="46"/>
      <c r="QM759" s="46"/>
      <c r="QN759" s="46"/>
      <c r="QO759" s="46"/>
      <c r="QP759" s="46"/>
      <c r="QQ759" s="46"/>
      <c r="QR759" s="46"/>
      <c r="QS759" s="46"/>
      <c r="QT759" s="46"/>
      <c r="QU759" s="46"/>
      <c r="QV759" s="46"/>
      <c r="QW759" s="46"/>
      <c r="QX759" s="46"/>
      <c r="QY759" s="46"/>
      <c r="QZ759" s="46"/>
      <c r="RA759" s="46"/>
      <c r="RB759" s="46"/>
      <c r="RC759" s="46"/>
      <c r="RD759" s="46"/>
      <c r="RE759" s="46"/>
      <c r="RF759" s="46"/>
      <c r="RG759" s="46"/>
      <c r="RH759" s="46"/>
      <c r="RI759" s="46"/>
      <c r="RJ759" s="46"/>
      <c r="RK759" s="46"/>
      <c r="RL759" s="46"/>
      <c r="RM759" s="46"/>
      <c r="RN759" s="46"/>
      <c r="RO759" s="46"/>
      <c r="RP759" s="46"/>
      <c r="RQ759" s="46"/>
      <c r="RR759" s="46"/>
      <c r="RS759" s="46"/>
      <c r="RT759" s="46"/>
      <c r="RU759" s="46"/>
      <c r="RV759" s="46"/>
      <c r="RW759" s="46"/>
      <c r="RX759" s="46"/>
      <c r="RY759" s="46"/>
      <c r="RZ759" s="46"/>
      <c r="SA759" s="46"/>
      <c r="SB759" s="46"/>
      <c r="SC759" s="46"/>
      <c r="SD759" s="46"/>
      <c r="SE759" s="46"/>
      <c r="SF759" s="46"/>
      <c r="SG759" s="46"/>
      <c r="SH759" s="46"/>
      <c r="SI759" s="46"/>
      <c r="SJ759" s="46"/>
      <c r="SK759" s="46"/>
      <c r="SL759" s="46"/>
      <c r="SM759" s="46"/>
      <c r="SN759" s="46"/>
      <c r="SO759" s="46"/>
      <c r="SP759" s="46"/>
      <c r="SQ759" s="46"/>
      <c r="SR759" s="46"/>
      <c r="SS759" s="46"/>
      <c r="ST759" s="46"/>
      <c r="SU759" s="46"/>
      <c r="SV759" s="46"/>
      <c r="SW759" s="46"/>
      <c r="SX759" s="46"/>
      <c r="SY759" s="46"/>
      <c r="SZ759" s="46"/>
      <c r="TA759" s="46"/>
      <c r="TB759" s="46"/>
      <c r="TC759" s="46"/>
      <c r="TD759" s="46"/>
      <c r="TE759" s="46"/>
      <c r="TF759" s="46"/>
      <c r="TG759" s="46"/>
      <c r="TH759" s="46"/>
      <c r="TI759" s="46"/>
      <c r="TJ759" s="46"/>
      <c r="TK759" s="46"/>
      <c r="TL759" s="46"/>
      <c r="TM759" s="46"/>
      <c r="TN759" s="46"/>
      <c r="TO759" s="46"/>
      <c r="TP759" s="46"/>
      <c r="TQ759" s="46"/>
      <c r="TR759" s="46"/>
      <c r="TS759" s="46"/>
      <c r="TT759" s="46"/>
      <c r="TU759" s="46"/>
      <c r="TV759" s="46"/>
      <c r="TW759" s="46"/>
      <c r="TX759" s="46"/>
      <c r="TY759" s="46"/>
      <c r="TZ759" s="46"/>
      <c r="UA759" s="46"/>
      <c r="UB759" s="46"/>
      <c r="UC759" s="46"/>
      <c r="UD759" s="46"/>
      <c r="UE759" s="46"/>
      <c r="UF759" s="46"/>
      <c r="UG759" s="46"/>
      <c r="UH759" s="46"/>
      <c r="UI759" s="46"/>
      <c r="UJ759" s="46"/>
      <c r="UK759" s="46"/>
      <c r="UL759" s="46"/>
      <c r="UM759" s="46"/>
      <c r="UN759" s="46"/>
      <c r="UO759" s="46"/>
      <c r="UP759" s="46"/>
      <c r="UQ759" s="46"/>
      <c r="UR759" s="46"/>
      <c r="US759" s="46"/>
      <c r="UT759" s="46"/>
      <c r="UU759" s="46"/>
      <c r="UV759" s="46"/>
      <c r="UW759" s="46"/>
      <c r="UX759" s="46"/>
      <c r="UY759" s="46"/>
      <c r="UZ759" s="46"/>
      <c r="VA759" s="46"/>
      <c r="VB759" s="46"/>
      <c r="VC759" s="46"/>
      <c r="VD759" s="46"/>
      <c r="VE759" s="46"/>
      <c r="VF759" s="46"/>
      <c r="VG759" s="46"/>
      <c r="VH759" s="46"/>
      <c r="VI759" s="46"/>
      <c r="VJ759" s="46"/>
      <c r="VK759" s="46"/>
      <c r="VL759" s="46"/>
      <c r="VM759" s="46"/>
      <c r="VN759" s="46"/>
      <c r="VO759" s="46"/>
      <c r="VP759" s="46"/>
      <c r="VQ759" s="46"/>
      <c r="VR759" s="46"/>
      <c r="VS759" s="46"/>
      <c r="VT759" s="46"/>
      <c r="VU759" s="46"/>
      <c r="VV759" s="46"/>
      <c r="VW759" s="46"/>
      <c r="VX759" s="46"/>
      <c r="VY759" s="46"/>
      <c r="VZ759" s="46"/>
      <c r="WA759" s="46"/>
      <c r="WB759" s="46"/>
      <c r="WC759" s="46"/>
      <c r="WD759" s="46"/>
      <c r="WE759" s="46"/>
      <c r="WF759" s="46"/>
      <c r="WG759" s="46"/>
      <c r="WH759" s="46"/>
      <c r="WI759" s="46"/>
      <c r="WJ759" s="46"/>
      <c r="WK759" s="46"/>
      <c r="WL759" s="46"/>
      <c r="WM759" s="46"/>
      <c r="WN759" s="46"/>
      <c r="WO759" s="46"/>
      <c r="WP759" s="46"/>
      <c r="WQ759" s="46"/>
      <c r="WR759" s="46"/>
      <c r="WS759" s="46"/>
      <c r="WT759" s="46"/>
      <c r="WU759" s="46"/>
      <c r="WV759" s="46"/>
      <c r="WW759" s="46"/>
      <c r="WX759" s="46"/>
      <c r="WY759" s="46"/>
      <c r="WZ759" s="46"/>
      <c r="XA759" s="46"/>
      <c r="XB759" s="46"/>
      <c r="XC759" s="46"/>
      <c r="XD759" s="46"/>
      <c r="XE759" s="46"/>
      <c r="XF759" s="46"/>
      <c r="XG759" s="46"/>
      <c r="XH759" s="46"/>
      <c r="XI759" s="46"/>
      <c r="XJ759" s="46"/>
      <c r="XK759" s="46"/>
      <c r="XL759" s="46"/>
      <c r="XM759" s="46"/>
      <c r="XN759" s="46"/>
      <c r="XO759" s="46"/>
      <c r="XP759" s="46"/>
      <c r="XQ759" s="46"/>
      <c r="XR759" s="46"/>
      <c r="XS759" s="46"/>
      <c r="XT759" s="46"/>
      <c r="XU759" s="46"/>
      <c r="XV759" s="46"/>
      <c r="XW759" s="46"/>
      <c r="XX759" s="46"/>
      <c r="XY759" s="46"/>
      <c r="XZ759" s="46"/>
      <c r="YA759" s="46"/>
      <c r="YB759" s="46"/>
      <c r="YC759" s="46"/>
      <c r="YD759" s="46"/>
      <c r="YE759" s="46"/>
      <c r="YF759" s="46"/>
      <c r="YG759" s="46"/>
      <c r="YH759" s="46"/>
      <c r="YI759" s="46"/>
      <c r="YJ759" s="46"/>
      <c r="YK759" s="46"/>
      <c r="YL759" s="46"/>
      <c r="YM759" s="46"/>
      <c r="YN759" s="46"/>
      <c r="YO759" s="46"/>
      <c r="YP759" s="46"/>
      <c r="YQ759" s="46"/>
      <c r="YR759" s="46"/>
      <c r="YS759" s="46"/>
      <c r="YT759" s="46"/>
      <c r="YU759" s="46"/>
      <c r="YV759" s="46"/>
      <c r="YW759" s="46"/>
      <c r="YX759" s="46"/>
      <c r="YY759" s="46"/>
      <c r="YZ759" s="46"/>
      <c r="ZA759" s="46"/>
      <c r="ZB759" s="46"/>
      <c r="ZC759" s="46"/>
      <c r="ZD759" s="46"/>
      <c r="ZE759" s="46"/>
      <c r="ZF759" s="46"/>
      <c r="ZG759" s="46"/>
      <c r="ZH759" s="46"/>
      <c r="ZI759" s="46"/>
      <c r="ZJ759" s="46"/>
      <c r="ZK759" s="46"/>
      <c r="ZL759" s="46"/>
      <c r="ZM759" s="46"/>
      <c r="ZN759" s="46"/>
      <c r="ZO759" s="46"/>
      <c r="ZP759" s="46"/>
      <c r="ZQ759" s="46"/>
      <c r="ZR759" s="46"/>
      <c r="ZS759" s="46"/>
      <c r="ZT759" s="46"/>
      <c r="ZU759" s="46"/>
      <c r="ZV759" s="46"/>
      <c r="ZW759" s="46"/>
      <c r="ZX759" s="46"/>
      <c r="ZY759" s="46"/>
      <c r="ZZ759" s="46"/>
      <c r="AAA759" s="46"/>
      <c r="AAB759" s="46"/>
      <c r="AAC759" s="46"/>
      <c r="AAD759" s="46"/>
      <c r="AAE759" s="46"/>
      <c r="AAF759" s="46"/>
      <c r="AAG759" s="46"/>
      <c r="AAH759" s="46"/>
      <c r="AAI759" s="46"/>
      <c r="AAJ759" s="46"/>
      <c r="AAK759" s="46"/>
      <c r="AAL759" s="46"/>
      <c r="AAM759" s="46"/>
      <c r="AAN759" s="46"/>
      <c r="AAO759" s="46"/>
      <c r="AAP759" s="46"/>
      <c r="AAQ759" s="46"/>
      <c r="AAR759" s="46"/>
      <c r="AAS759" s="46"/>
      <c r="AAT759" s="46"/>
      <c r="AAU759" s="46"/>
      <c r="AAV759" s="46"/>
      <c r="AAW759" s="46"/>
      <c r="AAX759" s="46"/>
      <c r="AAY759" s="46"/>
      <c r="AAZ759" s="46"/>
      <c r="ABA759" s="46"/>
      <c r="ABB759" s="46"/>
      <c r="ABC759" s="46"/>
      <c r="ABD759" s="46"/>
      <c r="ABE759" s="46"/>
      <c r="ABF759" s="46"/>
      <c r="ABG759" s="46"/>
      <c r="ABH759" s="46"/>
      <c r="ABI759" s="46"/>
      <c r="ABJ759" s="46"/>
      <c r="ABK759" s="46"/>
      <c r="ABL759" s="46"/>
      <c r="ABM759" s="46"/>
      <c r="ABN759" s="46"/>
      <c r="ABO759" s="46"/>
      <c r="ABP759" s="46"/>
      <c r="ABQ759" s="46"/>
      <c r="ABR759" s="46"/>
      <c r="ABS759" s="46"/>
      <c r="ABT759" s="46"/>
      <c r="ABU759" s="46"/>
      <c r="ABV759" s="46"/>
      <c r="ABW759" s="46"/>
      <c r="ABX759" s="46"/>
      <c r="ABY759" s="46"/>
      <c r="ABZ759" s="46"/>
      <c r="ACA759" s="46"/>
      <c r="ACB759" s="46"/>
      <c r="ACC759" s="46"/>
      <c r="ACD759" s="46"/>
      <c r="ACE759" s="46"/>
      <c r="ACF759" s="46"/>
      <c r="ACG759" s="46"/>
      <c r="ACH759" s="46"/>
      <c r="ACI759" s="46"/>
      <c r="ACJ759" s="46"/>
      <c r="ACK759" s="46"/>
      <c r="ACL759" s="46"/>
      <c r="ACM759" s="46"/>
      <c r="ACN759" s="46"/>
      <c r="ACO759" s="46"/>
      <c r="ACP759" s="46"/>
      <c r="ACQ759" s="46"/>
      <c r="ACR759" s="46"/>
      <c r="ACS759" s="46"/>
      <c r="ACT759" s="46"/>
      <c r="ACU759" s="46"/>
      <c r="ACV759" s="46"/>
      <c r="ACW759" s="46"/>
      <c r="ACX759" s="46"/>
      <c r="ACY759" s="46"/>
      <c r="ACZ759" s="46"/>
      <c r="ADA759" s="46"/>
      <c r="ADB759" s="46"/>
      <c r="ADC759" s="46"/>
      <c r="ADD759" s="46"/>
      <c r="ADE759" s="46"/>
      <c r="ADF759" s="46"/>
      <c r="ADG759" s="46"/>
      <c r="ADH759" s="46"/>
      <c r="ADI759" s="46"/>
      <c r="ADJ759" s="46"/>
      <c r="ADK759" s="46"/>
      <c r="ADL759" s="46"/>
      <c r="ADM759" s="46"/>
      <c r="ADN759" s="46"/>
      <c r="ADO759" s="46"/>
      <c r="ADP759" s="46"/>
    </row>
    <row r="760" spans="3:796" x14ac:dyDescent="0.4">
      <c r="C760" s="62"/>
      <c r="D760" s="42">
        <f>(1/$D$5)*学習!AA66</f>
        <v>0</v>
      </c>
      <c r="I760" s="63">
        <v>749</v>
      </c>
      <c r="J760" s="44">
        <v>0.10761227349646697</v>
      </c>
      <c r="K760" s="44">
        <v>0.1122371950924832</v>
      </c>
      <c r="L760" s="44">
        <v>6.5550394503520792E-2</v>
      </c>
      <c r="M760" s="44">
        <v>0.13044940236636191</v>
      </c>
      <c r="N760" s="44">
        <v>-0.16641931475324676</v>
      </c>
      <c r="O760" s="44">
        <v>6.6101267657942053E-2</v>
      </c>
      <c r="P760" s="44">
        <v>0.12052284057214691</v>
      </c>
      <c r="Q760" s="44">
        <v>5.9312566774018104E-2</v>
      </c>
      <c r="R760" s="44">
        <v>0.121553593169171</v>
      </c>
      <c r="S760" s="44">
        <v>0.15199250864683284</v>
      </c>
      <c r="T760" s="44">
        <v>6.8376983227974461E-2</v>
      </c>
      <c r="U760" s="44">
        <v>2.767375442587721E-2</v>
      </c>
      <c r="V760" s="44">
        <v>-0.1910491658772957</v>
      </c>
      <c r="W760" s="44">
        <v>-4.2829916104541029E-3</v>
      </c>
      <c r="X760" s="44">
        <v>-8.8344286250355702E-2</v>
      </c>
      <c r="Y760" s="44">
        <v>0.13625636964456647</v>
      </c>
      <c r="Z760" s="44">
        <v>7.578763457622574E-2</v>
      </c>
      <c r="AA760" s="44">
        <v>0.17234370809434085</v>
      </c>
      <c r="AB760" s="44">
        <v>0.16531568396234667</v>
      </c>
      <c r="AC760" s="44">
        <v>6.0524096784390548E-3</v>
      </c>
      <c r="AD760" s="44">
        <v>3.4563287241020826E-2</v>
      </c>
      <c r="AE760" s="44">
        <v>-0.11642581608615461</v>
      </c>
      <c r="AF760" s="44">
        <v>-3.916038529871344E-3</v>
      </c>
      <c r="AG760" s="44">
        <v>0.20728710925271987</v>
      </c>
      <c r="AH760" s="44">
        <v>4.663741011870999E-2</v>
      </c>
      <c r="AI760" s="44">
        <v>1.5346877522741449E-2</v>
      </c>
      <c r="AJ760" s="44">
        <v>0.12141089212968639</v>
      </c>
      <c r="AK760" s="44">
        <v>0.13239742569092691</v>
      </c>
      <c r="AL760" s="44">
        <v>-5.5071276452693149E-2</v>
      </c>
      <c r="AM760" s="44">
        <v>4.3694940703911909E-3</v>
      </c>
      <c r="AN760" s="44">
        <v>-8.850538829310288E-2</v>
      </c>
      <c r="AO760" s="44">
        <v>0.32513492468468713</v>
      </c>
      <c r="AP760" s="44">
        <v>5.1901213520805713E-2</v>
      </c>
      <c r="AQ760" s="44">
        <v>8.5085649471262639E-2</v>
      </c>
      <c r="AR760" s="44">
        <v>4.9004661063647405E-2</v>
      </c>
      <c r="AS760" s="44">
        <v>-2.9618440423342274E-2</v>
      </c>
      <c r="AT760" s="44">
        <v>-5.0663435916017109E-2</v>
      </c>
      <c r="AU760" s="44">
        <v>-5.2073014679953046E-2</v>
      </c>
      <c r="AV760" s="44">
        <v>2.6397478561254106E-3</v>
      </c>
      <c r="AW760" s="44">
        <v>8.7925271447985023E-2</v>
      </c>
      <c r="AX760" s="44">
        <v>4.8794651051423839E-2</v>
      </c>
      <c r="AY760" s="44">
        <v>1.5395941764362287E-2</v>
      </c>
      <c r="AZ760" s="44">
        <v>1.2409378072417881E-3</v>
      </c>
      <c r="BA760" s="44">
        <v>-0.20295531691540564</v>
      </c>
      <c r="BB760" s="44">
        <v>-1.1515301518689368E-4</v>
      </c>
      <c r="BC760" s="44">
        <v>-0.15286520571303416</v>
      </c>
      <c r="BD760" s="44">
        <v>-3.6579138161882928E-2</v>
      </c>
      <c r="BE760" s="44">
        <v>3.4067903424907876E-2</v>
      </c>
      <c r="BF760" s="44">
        <v>1.6455563195167566E-2</v>
      </c>
      <c r="BG760" s="44">
        <v>6.9717110582089098E-2</v>
      </c>
      <c r="BH760" s="44">
        <v>-6.7127861937976596E-2</v>
      </c>
      <c r="BI760" s="44">
        <v>9.262643679550947E-2</v>
      </c>
      <c r="BJ760" s="44">
        <v>-0.14987398914290065</v>
      </c>
      <c r="BK760" s="44">
        <v>1.4832625756184601E-2</v>
      </c>
      <c r="BL760" s="44">
        <v>-0.1487785203760445</v>
      </c>
      <c r="BM760" s="44">
        <v>1.0006177217042308E-2</v>
      </c>
      <c r="BN760" s="44">
        <v>5.8304145796082577E-2</v>
      </c>
      <c r="BO760" s="44">
        <v>4.9267541122219122E-2</v>
      </c>
      <c r="BP760" s="44">
        <v>2.1628250323864191E-2</v>
      </c>
      <c r="BQ760" s="44">
        <v>-0.13689986904839643</v>
      </c>
      <c r="BR760" s="44">
        <v>-0.13762303266608916</v>
      </c>
      <c r="BS760" s="44">
        <v>0.1805992281553036</v>
      </c>
      <c r="BT760" s="44">
        <v>2.9500419343636283E-2</v>
      </c>
      <c r="BU760" s="44">
        <v>5.283985186687392E-2</v>
      </c>
      <c r="BV760" s="44">
        <v>-0.15309223721656526</v>
      </c>
      <c r="BW760" s="44">
        <v>-3.9675780142919288E-2</v>
      </c>
      <c r="BX760" s="44">
        <v>3.5095001596378468E-2</v>
      </c>
      <c r="BY760" s="44">
        <v>0.15273735911379804</v>
      </c>
      <c r="BZ760" s="44">
        <v>1.2414775187400442E-2</v>
      </c>
      <c r="CA760" s="44">
        <v>1.3277680429000427E-2</v>
      </c>
      <c r="CB760" s="44">
        <v>6.3386751524365181E-2</v>
      </c>
      <c r="CC760" s="44">
        <v>-4.9033951041263818E-2</v>
      </c>
      <c r="CD760" s="44">
        <v>-4.7285804011514936E-2</v>
      </c>
      <c r="CE760" s="44">
        <v>-8.6778054140486827E-3</v>
      </c>
      <c r="CF760" s="44">
        <v>5.4304844971566915E-2</v>
      </c>
      <c r="CG760" s="44">
        <v>-3.2808859333831757E-2</v>
      </c>
      <c r="CH760" s="44">
        <v>-0.12623767762991628</v>
      </c>
      <c r="CI760" s="44">
        <v>-6.11415293669271E-2</v>
      </c>
      <c r="CJ760" s="44">
        <v>2.7373832493151222E-2</v>
      </c>
      <c r="CK760" s="44">
        <v>0.13183809837482216</v>
      </c>
      <c r="CL760" s="44">
        <v>-0.17951321615208898</v>
      </c>
      <c r="CM760" s="44">
        <v>-6.3540634204578535E-3</v>
      </c>
      <c r="CN760" s="44">
        <v>0.13495769432175092</v>
      </c>
      <c r="CO760" s="44">
        <v>-5.6938033956732671E-2</v>
      </c>
      <c r="CP760" s="44">
        <v>0.16190577262096237</v>
      </c>
      <c r="CQ760" s="44">
        <v>7.3730652197815771E-2</v>
      </c>
      <c r="CR760" s="44">
        <v>-3.9290414426298569E-2</v>
      </c>
      <c r="CS760" s="44">
        <v>0.15435841222597663</v>
      </c>
      <c r="CT760" s="44">
        <v>-0.15208885772179784</v>
      </c>
      <c r="CU760" s="44">
        <v>9.4698579245600004E-2</v>
      </c>
      <c r="CV760" s="44">
        <v>9.0049941199755595E-2</v>
      </c>
      <c r="CW760" s="44">
        <v>-0.10941179877644584</v>
      </c>
      <c r="CX760" s="44">
        <v>-5.9085307773903917E-2</v>
      </c>
      <c r="CY760" s="44">
        <v>-6.2685946171836399E-2</v>
      </c>
      <c r="CZ760" s="44">
        <v>6.1475964554197397E-2</v>
      </c>
      <c r="DA760" s="44">
        <v>-0.10866798690676466</v>
      </c>
      <c r="DB760" s="44">
        <v>8.4037509077954764E-2</v>
      </c>
      <c r="DC760" s="44">
        <v>0.17009776365236121</v>
      </c>
      <c r="DD760" s="44">
        <v>2.2788834094983716E-2</v>
      </c>
      <c r="DE760" s="44">
        <v>-6.4622211219361805E-2</v>
      </c>
      <c r="DF760" s="46"/>
      <c r="DG760" s="46"/>
      <c r="DH760" s="46"/>
      <c r="DI760" s="46"/>
      <c r="DJ760" s="46"/>
      <c r="DK760" s="46"/>
      <c r="DL760" s="46"/>
      <c r="DM760" s="46"/>
      <c r="DN760" s="46"/>
      <c r="DO760" s="46"/>
      <c r="DP760" s="46"/>
      <c r="DQ760" s="46"/>
      <c r="DR760" s="46"/>
      <c r="DS760" s="46"/>
      <c r="DT760" s="46"/>
      <c r="DU760" s="46"/>
      <c r="DV760" s="46"/>
      <c r="DW760" s="46"/>
      <c r="DX760" s="46"/>
      <c r="DY760" s="46"/>
      <c r="DZ760" s="46"/>
      <c r="EA760" s="46"/>
      <c r="EB760" s="46"/>
      <c r="EC760" s="46"/>
      <c r="ED760" s="46"/>
      <c r="EE760" s="46"/>
      <c r="EF760" s="46"/>
      <c r="EG760" s="46"/>
      <c r="EH760" s="46"/>
      <c r="EI760" s="46"/>
      <c r="EJ760" s="46"/>
      <c r="EK760" s="46"/>
      <c r="EL760" s="46"/>
      <c r="EM760" s="46"/>
      <c r="EN760" s="46"/>
      <c r="EO760" s="46"/>
      <c r="EP760" s="46"/>
      <c r="EQ760" s="46"/>
      <c r="ER760" s="46"/>
      <c r="ES760" s="46"/>
      <c r="ET760" s="46"/>
      <c r="EU760" s="46"/>
      <c r="EV760" s="46"/>
      <c r="EW760" s="46"/>
      <c r="EX760" s="46"/>
      <c r="EY760" s="46"/>
      <c r="EZ760" s="46"/>
      <c r="FA760" s="46"/>
      <c r="FB760" s="46"/>
      <c r="FC760" s="46"/>
      <c r="FD760" s="46"/>
      <c r="FE760" s="46"/>
      <c r="FF760" s="46"/>
      <c r="FG760" s="46"/>
      <c r="FH760" s="46"/>
      <c r="FI760" s="46"/>
      <c r="FJ760" s="46"/>
      <c r="FK760" s="46"/>
      <c r="FL760" s="46"/>
      <c r="FM760" s="46"/>
      <c r="FN760" s="46"/>
      <c r="FO760" s="46"/>
      <c r="FP760" s="46"/>
      <c r="FQ760" s="46"/>
      <c r="FR760" s="46"/>
      <c r="FS760" s="46"/>
      <c r="FT760" s="46"/>
      <c r="FU760" s="46"/>
      <c r="FV760" s="46"/>
      <c r="FW760" s="46"/>
      <c r="FX760" s="46"/>
      <c r="FY760" s="46"/>
      <c r="FZ760" s="46"/>
      <c r="GA760" s="46"/>
      <c r="GB760" s="46"/>
      <c r="GC760" s="46"/>
      <c r="GD760" s="46"/>
      <c r="GE760" s="46"/>
      <c r="GF760" s="46"/>
      <c r="GG760" s="46"/>
      <c r="GH760" s="46"/>
      <c r="GI760" s="46"/>
      <c r="GJ760" s="46"/>
      <c r="GK760" s="46"/>
      <c r="GL760" s="46"/>
      <c r="GM760" s="46"/>
      <c r="GN760" s="46"/>
      <c r="GO760" s="46"/>
      <c r="GP760" s="46"/>
      <c r="GQ760" s="46"/>
      <c r="GR760" s="46"/>
      <c r="GS760" s="46"/>
      <c r="GT760" s="46"/>
      <c r="GU760" s="46"/>
      <c r="GV760" s="46"/>
      <c r="GW760" s="46"/>
      <c r="GX760" s="46"/>
      <c r="GY760" s="46"/>
      <c r="GZ760" s="46"/>
      <c r="HA760" s="46"/>
      <c r="HB760" s="46"/>
      <c r="HC760" s="46"/>
      <c r="HD760" s="46"/>
      <c r="HE760" s="46"/>
      <c r="HF760" s="46"/>
      <c r="HG760" s="46"/>
      <c r="HH760" s="46"/>
      <c r="HI760" s="46"/>
      <c r="HJ760" s="46"/>
      <c r="HK760" s="46"/>
      <c r="HL760" s="46"/>
      <c r="HM760" s="46"/>
      <c r="HN760" s="46"/>
      <c r="HO760" s="46"/>
      <c r="HP760" s="46"/>
      <c r="HQ760" s="46"/>
      <c r="HR760" s="46"/>
      <c r="HS760" s="46"/>
      <c r="HT760" s="46"/>
      <c r="HU760" s="46"/>
      <c r="HV760" s="46"/>
      <c r="HW760" s="46"/>
      <c r="HX760" s="46"/>
      <c r="HY760" s="46"/>
      <c r="HZ760" s="46"/>
      <c r="IA760" s="46"/>
      <c r="IB760" s="46"/>
      <c r="IC760" s="46"/>
      <c r="ID760" s="46"/>
      <c r="IE760" s="46"/>
      <c r="IF760" s="46"/>
      <c r="IG760" s="46"/>
      <c r="IH760" s="46"/>
      <c r="II760" s="46"/>
      <c r="IJ760" s="46"/>
      <c r="IK760" s="46"/>
      <c r="IL760" s="46"/>
      <c r="IM760" s="46"/>
      <c r="IN760" s="46"/>
      <c r="IO760" s="46"/>
      <c r="IP760" s="46"/>
      <c r="IQ760" s="46"/>
      <c r="IR760" s="46"/>
      <c r="IS760" s="46"/>
      <c r="IT760" s="46"/>
      <c r="IU760" s="46"/>
      <c r="IV760" s="46"/>
      <c r="IW760" s="46"/>
      <c r="IX760" s="46"/>
      <c r="IY760" s="46"/>
      <c r="IZ760" s="46"/>
      <c r="JA760" s="46"/>
      <c r="JB760" s="46"/>
      <c r="JC760" s="46"/>
      <c r="JD760" s="46"/>
      <c r="JE760" s="46"/>
      <c r="JF760" s="46"/>
      <c r="JG760" s="46"/>
      <c r="JH760" s="46"/>
      <c r="JI760" s="46"/>
      <c r="JJ760" s="46"/>
      <c r="JK760" s="46"/>
      <c r="JL760" s="46"/>
      <c r="JM760" s="46"/>
      <c r="JN760" s="46"/>
      <c r="JO760" s="46"/>
      <c r="JP760" s="46"/>
      <c r="JQ760" s="46"/>
      <c r="JR760" s="46"/>
      <c r="JS760" s="46"/>
      <c r="JT760" s="46"/>
      <c r="JU760" s="46"/>
      <c r="JV760" s="46"/>
      <c r="JW760" s="46"/>
      <c r="JX760" s="46"/>
      <c r="JY760" s="46"/>
      <c r="JZ760" s="46"/>
      <c r="KA760" s="46"/>
      <c r="KB760" s="46"/>
      <c r="KC760" s="46"/>
      <c r="KD760" s="46"/>
      <c r="KE760" s="46"/>
      <c r="KF760" s="46"/>
      <c r="KG760" s="46"/>
      <c r="KH760" s="46"/>
      <c r="KI760" s="46"/>
      <c r="KJ760" s="46"/>
      <c r="KK760" s="46"/>
      <c r="KL760" s="46"/>
      <c r="KM760" s="46"/>
      <c r="KN760" s="46"/>
      <c r="KO760" s="46"/>
      <c r="KP760" s="46"/>
      <c r="KQ760" s="46"/>
      <c r="KR760" s="46"/>
      <c r="KS760" s="46"/>
      <c r="KT760" s="46"/>
      <c r="KU760" s="46"/>
      <c r="KV760" s="46"/>
      <c r="KW760" s="46"/>
      <c r="KX760" s="46"/>
      <c r="KY760" s="46"/>
      <c r="KZ760" s="46"/>
      <c r="LA760" s="46"/>
      <c r="LB760" s="46"/>
      <c r="LC760" s="46"/>
      <c r="LD760" s="46"/>
      <c r="LE760" s="46"/>
      <c r="LF760" s="46"/>
      <c r="LG760" s="46"/>
      <c r="LH760" s="46"/>
      <c r="LI760" s="46"/>
      <c r="LJ760" s="46"/>
      <c r="LK760" s="46"/>
      <c r="LL760" s="46"/>
      <c r="LM760" s="46"/>
      <c r="LN760" s="46"/>
      <c r="LO760" s="46"/>
      <c r="LP760" s="46"/>
      <c r="LQ760" s="46"/>
      <c r="LR760" s="46"/>
      <c r="LS760" s="46"/>
      <c r="LT760" s="46"/>
      <c r="LU760" s="46"/>
      <c r="LV760" s="46"/>
      <c r="LW760" s="46"/>
      <c r="LX760" s="46"/>
      <c r="LY760" s="46"/>
      <c r="LZ760" s="46"/>
      <c r="MA760" s="46"/>
      <c r="MB760" s="46"/>
      <c r="MC760" s="46"/>
      <c r="MD760" s="46"/>
      <c r="ME760" s="46"/>
      <c r="MF760" s="46"/>
      <c r="MG760" s="46"/>
      <c r="MH760" s="46"/>
      <c r="MI760" s="46"/>
      <c r="MJ760" s="46"/>
      <c r="MK760" s="46"/>
      <c r="ML760" s="46"/>
      <c r="MM760" s="46"/>
      <c r="MN760" s="46"/>
      <c r="MO760" s="46"/>
      <c r="MP760" s="46"/>
      <c r="MQ760" s="46"/>
      <c r="MR760" s="46"/>
      <c r="MS760" s="46"/>
      <c r="MT760" s="46"/>
      <c r="MU760" s="46"/>
      <c r="MV760" s="46"/>
      <c r="MW760" s="46"/>
      <c r="MX760" s="46"/>
      <c r="MY760" s="46"/>
      <c r="MZ760" s="46"/>
      <c r="NA760" s="46"/>
      <c r="NB760" s="46"/>
      <c r="NC760" s="46"/>
      <c r="ND760" s="46"/>
      <c r="NE760" s="46"/>
      <c r="NF760" s="46"/>
      <c r="NG760" s="46"/>
      <c r="NH760" s="46"/>
      <c r="NI760" s="46"/>
      <c r="NJ760" s="46"/>
      <c r="NK760" s="46"/>
      <c r="NL760" s="46"/>
      <c r="NM760" s="46"/>
      <c r="NN760" s="46"/>
      <c r="NO760" s="46"/>
      <c r="NP760" s="46"/>
      <c r="NQ760" s="46"/>
      <c r="NR760" s="46"/>
      <c r="NS760" s="46"/>
      <c r="NT760" s="46"/>
      <c r="NU760" s="46"/>
      <c r="NV760" s="46"/>
      <c r="NW760" s="46"/>
      <c r="NX760" s="46"/>
      <c r="NY760" s="46"/>
      <c r="NZ760" s="46"/>
      <c r="OA760" s="46"/>
      <c r="OB760" s="46"/>
      <c r="OC760" s="46"/>
      <c r="OD760" s="46"/>
      <c r="OE760" s="46"/>
      <c r="OF760" s="46"/>
      <c r="OG760" s="46"/>
      <c r="OH760" s="46"/>
      <c r="OI760" s="46"/>
      <c r="OJ760" s="46"/>
      <c r="OK760" s="46"/>
      <c r="OL760" s="46"/>
      <c r="OM760" s="46"/>
      <c r="ON760" s="46"/>
      <c r="OO760" s="46"/>
      <c r="OP760" s="46"/>
      <c r="OQ760" s="46"/>
      <c r="OR760" s="46"/>
      <c r="OS760" s="46"/>
      <c r="OT760" s="46"/>
      <c r="OU760" s="46"/>
      <c r="OV760" s="46"/>
      <c r="OW760" s="46"/>
      <c r="OX760" s="46"/>
      <c r="OY760" s="46"/>
      <c r="OZ760" s="46"/>
      <c r="PA760" s="46"/>
      <c r="PB760" s="46"/>
      <c r="PC760" s="46"/>
      <c r="PD760" s="46"/>
      <c r="PE760" s="46"/>
      <c r="PF760" s="46"/>
      <c r="PG760" s="46"/>
      <c r="PH760" s="46"/>
      <c r="PI760" s="46"/>
      <c r="PJ760" s="46"/>
      <c r="PK760" s="46"/>
      <c r="PL760" s="46"/>
      <c r="PM760" s="46"/>
      <c r="PN760" s="46"/>
      <c r="PO760" s="46"/>
      <c r="PP760" s="46"/>
      <c r="PQ760" s="46"/>
      <c r="PR760" s="46"/>
      <c r="PS760" s="46"/>
      <c r="PT760" s="46"/>
      <c r="PU760" s="46"/>
      <c r="PV760" s="46"/>
      <c r="PW760" s="46"/>
      <c r="PX760" s="46"/>
      <c r="PY760" s="46"/>
      <c r="PZ760" s="46"/>
      <c r="QA760" s="46"/>
      <c r="QB760" s="46"/>
      <c r="QC760" s="46"/>
      <c r="QD760" s="46"/>
      <c r="QE760" s="46"/>
      <c r="QF760" s="46"/>
      <c r="QG760" s="46"/>
      <c r="QH760" s="46"/>
      <c r="QI760" s="46"/>
      <c r="QJ760" s="46"/>
      <c r="QK760" s="46"/>
      <c r="QL760" s="46"/>
      <c r="QM760" s="46"/>
      <c r="QN760" s="46"/>
      <c r="QO760" s="46"/>
      <c r="QP760" s="46"/>
      <c r="QQ760" s="46"/>
      <c r="QR760" s="46"/>
      <c r="QS760" s="46"/>
      <c r="QT760" s="46"/>
      <c r="QU760" s="46"/>
      <c r="QV760" s="46"/>
      <c r="QW760" s="46"/>
      <c r="QX760" s="46"/>
      <c r="QY760" s="46"/>
      <c r="QZ760" s="46"/>
      <c r="RA760" s="46"/>
      <c r="RB760" s="46"/>
      <c r="RC760" s="46"/>
      <c r="RD760" s="46"/>
      <c r="RE760" s="46"/>
      <c r="RF760" s="46"/>
      <c r="RG760" s="46"/>
      <c r="RH760" s="46"/>
      <c r="RI760" s="46"/>
      <c r="RJ760" s="46"/>
      <c r="RK760" s="46"/>
      <c r="RL760" s="46"/>
      <c r="RM760" s="46"/>
      <c r="RN760" s="46"/>
      <c r="RO760" s="46"/>
      <c r="RP760" s="46"/>
      <c r="RQ760" s="46"/>
      <c r="RR760" s="46"/>
      <c r="RS760" s="46"/>
      <c r="RT760" s="46"/>
      <c r="RU760" s="46"/>
      <c r="RV760" s="46"/>
      <c r="RW760" s="46"/>
      <c r="RX760" s="46"/>
      <c r="RY760" s="46"/>
      <c r="RZ760" s="46"/>
      <c r="SA760" s="46"/>
      <c r="SB760" s="46"/>
      <c r="SC760" s="46"/>
      <c r="SD760" s="46"/>
      <c r="SE760" s="46"/>
      <c r="SF760" s="46"/>
      <c r="SG760" s="46"/>
      <c r="SH760" s="46"/>
      <c r="SI760" s="46"/>
      <c r="SJ760" s="46"/>
      <c r="SK760" s="46"/>
      <c r="SL760" s="46"/>
      <c r="SM760" s="46"/>
      <c r="SN760" s="46"/>
      <c r="SO760" s="46"/>
      <c r="SP760" s="46"/>
      <c r="SQ760" s="46"/>
      <c r="SR760" s="46"/>
      <c r="SS760" s="46"/>
      <c r="ST760" s="46"/>
      <c r="SU760" s="46"/>
      <c r="SV760" s="46"/>
      <c r="SW760" s="46"/>
      <c r="SX760" s="46"/>
      <c r="SY760" s="46"/>
      <c r="SZ760" s="46"/>
      <c r="TA760" s="46"/>
      <c r="TB760" s="46"/>
      <c r="TC760" s="46"/>
      <c r="TD760" s="46"/>
      <c r="TE760" s="46"/>
      <c r="TF760" s="46"/>
      <c r="TG760" s="46"/>
      <c r="TH760" s="46"/>
      <c r="TI760" s="46"/>
      <c r="TJ760" s="46"/>
      <c r="TK760" s="46"/>
      <c r="TL760" s="46"/>
      <c r="TM760" s="46"/>
      <c r="TN760" s="46"/>
      <c r="TO760" s="46"/>
      <c r="TP760" s="46"/>
      <c r="TQ760" s="46"/>
      <c r="TR760" s="46"/>
      <c r="TS760" s="46"/>
      <c r="TT760" s="46"/>
      <c r="TU760" s="46"/>
      <c r="TV760" s="46"/>
      <c r="TW760" s="46"/>
      <c r="TX760" s="46"/>
      <c r="TY760" s="46"/>
      <c r="TZ760" s="46"/>
      <c r="UA760" s="46"/>
      <c r="UB760" s="46"/>
      <c r="UC760" s="46"/>
      <c r="UD760" s="46"/>
      <c r="UE760" s="46"/>
      <c r="UF760" s="46"/>
      <c r="UG760" s="46"/>
      <c r="UH760" s="46"/>
      <c r="UI760" s="46"/>
      <c r="UJ760" s="46"/>
      <c r="UK760" s="46"/>
      <c r="UL760" s="46"/>
      <c r="UM760" s="46"/>
      <c r="UN760" s="46"/>
      <c r="UO760" s="46"/>
      <c r="UP760" s="46"/>
      <c r="UQ760" s="46"/>
      <c r="UR760" s="46"/>
      <c r="US760" s="46"/>
      <c r="UT760" s="46"/>
      <c r="UU760" s="46"/>
      <c r="UV760" s="46"/>
      <c r="UW760" s="46"/>
      <c r="UX760" s="46"/>
      <c r="UY760" s="46"/>
      <c r="UZ760" s="46"/>
      <c r="VA760" s="46"/>
      <c r="VB760" s="46"/>
      <c r="VC760" s="46"/>
      <c r="VD760" s="46"/>
      <c r="VE760" s="46"/>
      <c r="VF760" s="46"/>
      <c r="VG760" s="46"/>
      <c r="VH760" s="46"/>
      <c r="VI760" s="46"/>
      <c r="VJ760" s="46"/>
      <c r="VK760" s="46"/>
      <c r="VL760" s="46"/>
      <c r="VM760" s="46"/>
      <c r="VN760" s="46"/>
      <c r="VO760" s="46"/>
      <c r="VP760" s="46"/>
      <c r="VQ760" s="46"/>
      <c r="VR760" s="46"/>
      <c r="VS760" s="46"/>
      <c r="VT760" s="46"/>
      <c r="VU760" s="46"/>
      <c r="VV760" s="46"/>
      <c r="VW760" s="46"/>
      <c r="VX760" s="46"/>
      <c r="VY760" s="46"/>
      <c r="VZ760" s="46"/>
      <c r="WA760" s="46"/>
      <c r="WB760" s="46"/>
      <c r="WC760" s="46"/>
      <c r="WD760" s="46"/>
      <c r="WE760" s="46"/>
      <c r="WF760" s="46"/>
      <c r="WG760" s="46"/>
      <c r="WH760" s="46"/>
      <c r="WI760" s="46"/>
      <c r="WJ760" s="46"/>
      <c r="WK760" s="46"/>
      <c r="WL760" s="46"/>
      <c r="WM760" s="46"/>
      <c r="WN760" s="46"/>
      <c r="WO760" s="46"/>
      <c r="WP760" s="46"/>
      <c r="WQ760" s="46"/>
      <c r="WR760" s="46"/>
      <c r="WS760" s="46"/>
      <c r="WT760" s="46"/>
      <c r="WU760" s="46"/>
      <c r="WV760" s="46"/>
      <c r="WW760" s="46"/>
      <c r="WX760" s="46"/>
      <c r="WY760" s="46"/>
      <c r="WZ760" s="46"/>
      <c r="XA760" s="46"/>
      <c r="XB760" s="46"/>
      <c r="XC760" s="46"/>
      <c r="XD760" s="46"/>
      <c r="XE760" s="46"/>
      <c r="XF760" s="46"/>
      <c r="XG760" s="46"/>
      <c r="XH760" s="46"/>
      <c r="XI760" s="46"/>
      <c r="XJ760" s="46"/>
      <c r="XK760" s="46"/>
      <c r="XL760" s="46"/>
      <c r="XM760" s="46"/>
      <c r="XN760" s="46"/>
      <c r="XO760" s="46"/>
      <c r="XP760" s="46"/>
      <c r="XQ760" s="46"/>
      <c r="XR760" s="46"/>
      <c r="XS760" s="46"/>
      <c r="XT760" s="46"/>
      <c r="XU760" s="46"/>
      <c r="XV760" s="46"/>
      <c r="XW760" s="46"/>
      <c r="XX760" s="46"/>
      <c r="XY760" s="46"/>
      <c r="XZ760" s="46"/>
      <c r="YA760" s="46"/>
      <c r="YB760" s="46"/>
      <c r="YC760" s="46"/>
      <c r="YD760" s="46"/>
      <c r="YE760" s="46"/>
      <c r="YF760" s="46"/>
      <c r="YG760" s="46"/>
      <c r="YH760" s="46"/>
      <c r="YI760" s="46"/>
      <c r="YJ760" s="46"/>
      <c r="YK760" s="46"/>
      <c r="YL760" s="46"/>
      <c r="YM760" s="46"/>
      <c r="YN760" s="46"/>
      <c r="YO760" s="46"/>
      <c r="YP760" s="46"/>
      <c r="YQ760" s="46"/>
      <c r="YR760" s="46"/>
      <c r="YS760" s="46"/>
      <c r="YT760" s="46"/>
      <c r="YU760" s="46"/>
      <c r="YV760" s="46"/>
      <c r="YW760" s="46"/>
      <c r="YX760" s="46"/>
      <c r="YY760" s="46"/>
      <c r="YZ760" s="46"/>
      <c r="ZA760" s="46"/>
      <c r="ZB760" s="46"/>
      <c r="ZC760" s="46"/>
      <c r="ZD760" s="46"/>
      <c r="ZE760" s="46"/>
      <c r="ZF760" s="46"/>
      <c r="ZG760" s="46"/>
      <c r="ZH760" s="46"/>
      <c r="ZI760" s="46"/>
      <c r="ZJ760" s="46"/>
      <c r="ZK760" s="46"/>
      <c r="ZL760" s="46"/>
      <c r="ZM760" s="46"/>
      <c r="ZN760" s="46"/>
      <c r="ZO760" s="46"/>
      <c r="ZP760" s="46"/>
      <c r="ZQ760" s="46"/>
      <c r="ZR760" s="46"/>
      <c r="ZS760" s="46"/>
      <c r="ZT760" s="46"/>
      <c r="ZU760" s="46"/>
      <c r="ZV760" s="46"/>
      <c r="ZW760" s="46"/>
      <c r="ZX760" s="46"/>
      <c r="ZY760" s="46"/>
      <c r="ZZ760" s="46"/>
      <c r="AAA760" s="46"/>
      <c r="AAB760" s="46"/>
      <c r="AAC760" s="46"/>
      <c r="AAD760" s="46"/>
      <c r="AAE760" s="46"/>
      <c r="AAF760" s="46"/>
      <c r="AAG760" s="46"/>
      <c r="AAH760" s="46"/>
      <c r="AAI760" s="46"/>
      <c r="AAJ760" s="46"/>
      <c r="AAK760" s="46"/>
      <c r="AAL760" s="46"/>
      <c r="AAM760" s="46"/>
      <c r="AAN760" s="46"/>
      <c r="AAO760" s="46"/>
      <c r="AAP760" s="46"/>
      <c r="AAQ760" s="46"/>
      <c r="AAR760" s="46"/>
      <c r="AAS760" s="46"/>
      <c r="AAT760" s="46"/>
      <c r="AAU760" s="46"/>
      <c r="AAV760" s="46"/>
      <c r="AAW760" s="46"/>
      <c r="AAX760" s="46"/>
      <c r="AAY760" s="46"/>
      <c r="AAZ760" s="46"/>
      <c r="ABA760" s="46"/>
      <c r="ABB760" s="46"/>
      <c r="ABC760" s="46"/>
      <c r="ABD760" s="46"/>
      <c r="ABE760" s="46"/>
      <c r="ABF760" s="46"/>
      <c r="ABG760" s="46"/>
      <c r="ABH760" s="46"/>
      <c r="ABI760" s="46"/>
      <c r="ABJ760" s="46"/>
      <c r="ABK760" s="46"/>
      <c r="ABL760" s="46"/>
      <c r="ABM760" s="46"/>
      <c r="ABN760" s="46"/>
      <c r="ABO760" s="46"/>
      <c r="ABP760" s="46"/>
      <c r="ABQ760" s="46"/>
      <c r="ABR760" s="46"/>
      <c r="ABS760" s="46"/>
      <c r="ABT760" s="46"/>
      <c r="ABU760" s="46"/>
      <c r="ABV760" s="46"/>
      <c r="ABW760" s="46"/>
      <c r="ABX760" s="46"/>
      <c r="ABY760" s="46"/>
      <c r="ABZ760" s="46"/>
      <c r="ACA760" s="46"/>
      <c r="ACB760" s="46"/>
      <c r="ACC760" s="46"/>
      <c r="ACD760" s="46"/>
      <c r="ACE760" s="46"/>
      <c r="ACF760" s="46"/>
      <c r="ACG760" s="46"/>
      <c r="ACH760" s="46"/>
      <c r="ACI760" s="46"/>
      <c r="ACJ760" s="46"/>
      <c r="ACK760" s="46"/>
      <c r="ACL760" s="46"/>
      <c r="ACM760" s="46"/>
      <c r="ACN760" s="46"/>
      <c r="ACO760" s="46"/>
      <c r="ACP760" s="46"/>
      <c r="ACQ760" s="46"/>
      <c r="ACR760" s="46"/>
      <c r="ACS760" s="46"/>
      <c r="ACT760" s="46"/>
      <c r="ACU760" s="46"/>
      <c r="ACV760" s="46"/>
      <c r="ACW760" s="46"/>
      <c r="ACX760" s="46"/>
      <c r="ACY760" s="46"/>
      <c r="ACZ760" s="46"/>
      <c r="ADA760" s="46"/>
      <c r="ADB760" s="46"/>
      <c r="ADC760" s="46"/>
      <c r="ADD760" s="46"/>
      <c r="ADE760" s="46"/>
      <c r="ADF760" s="46"/>
      <c r="ADG760" s="46"/>
      <c r="ADH760" s="46"/>
      <c r="ADI760" s="46"/>
      <c r="ADJ760" s="46"/>
      <c r="ADK760" s="46"/>
      <c r="ADL760" s="46"/>
      <c r="ADM760" s="46"/>
      <c r="ADN760" s="46"/>
      <c r="ADO760" s="46"/>
      <c r="ADP760" s="46"/>
    </row>
    <row r="761" spans="3:796" x14ac:dyDescent="0.4">
      <c r="C761" s="62"/>
      <c r="D761" s="42">
        <f>(1/$D$5)*学習!AA67</f>
        <v>0</v>
      </c>
      <c r="I761" s="63">
        <v>750</v>
      </c>
      <c r="J761" s="44">
        <v>6.9140610285601908E-2</v>
      </c>
      <c r="K761" s="44">
        <v>9.8812742531948161E-2</v>
      </c>
      <c r="L761" s="44">
        <v>4.9075596636516353E-2</v>
      </c>
      <c r="M761" s="44">
        <v>-9.0290814149239812E-2</v>
      </c>
      <c r="N761" s="44">
        <v>-0.12122871998203325</v>
      </c>
      <c r="O761" s="44">
        <v>-1.1403102752429282E-2</v>
      </c>
      <c r="P761" s="44">
        <v>-0.13322317821561469</v>
      </c>
      <c r="Q761" s="44">
        <v>-5.2309445105947115E-2</v>
      </c>
      <c r="R761" s="44">
        <v>-3.2382878055374785E-2</v>
      </c>
      <c r="S761" s="44">
        <v>4.6219458495727839E-2</v>
      </c>
      <c r="T761" s="44">
        <v>-2.878587297419017E-2</v>
      </c>
      <c r="U761" s="44">
        <v>9.2147828131974377E-2</v>
      </c>
      <c r="V761" s="44">
        <v>7.5504662225039584E-2</v>
      </c>
      <c r="W761" s="44">
        <v>0.14635963804391186</v>
      </c>
      <c r="X761" s="44">
        <v>0.18476846342217096</v>
      </c>
      <c r="Y761" s="44">
        <v>-3.8164038758279048E-2</v>
      </c>
      <c r="Z761" s="44">
        <v>-0.19200919462627888</v>
      </c>
      <c r="AA761" s="44">
        <v>-4.3946592855520619E-2</v>
      </c>
      <c r="AB761" s="44">
        <v>5.4412117776649026E-3</v>
      </c>
      <c r="AC761" s="44">
        <v>0.12469805500280602</v>
      </c>
      <c r="AD761" s="44">
        <v>-1.8656814854380498E-2</v>
      </c>
      <c r="AE761" s="44">
        <v>1.0522515509657255E-2</v>
      </c>
      <c r="AF761" s="44">
        <v>-9.3729712913074359E-2</v>
      </c>
      <c r="AG761" s="44">
        <v>-2.2118774789164141E-2</v>
      </c>
      <c r="AH761" s="44">
        <v>0.16582599100391138</v>
      </c>
      <c r="AI761" s="44">
        <v>-0.1388432795953084</v>
      </c>
      <c r="AJ761" s="44">
        <v>6.1428521999468938E-2</v>
      </c>
      <c r="AK761" s="44">
        <v>1.4015213887213353E-2</v>
      </c>
      <c r="AL761" s="44">
        <v>-1.0893110848195402E-2</v>
      </c>
      <c r="AM761" s="44">
        <v>3.3743319516469944E-2</v>
      </c>
      <c r="AN761" s="44">
        <v>-1.3480990081659282E-3</v>
      </c>
      <c r="AO761" s="44">
        <v>-0.15278392867891627</v>
      </c>
      <c r="AP761" s="44">
        <v>-4.1623156982248007E-2</v>
      </c>
      <c r="AQ761" s="44">
        <v>-3.4698606155651297E-2</v>
      </c>
      <c r="AR761" s="44">
        <v>-7.8119109996976549E-2</v>
      </c>
      <c r="AS761" s="44">
        <v>-0.13348998473904755</v>
      </c>
      <c r="AT761" s="44">
        <v>9.4888028331719138E-2</v>
      </c>
      <c r="AU761" s="44">
        <v>-3.978041764915996E-2</v>
      </c>
      <c r="AV761" s="44">
        <v>-0.16046528337700999</v>
      </c>
      <c r="AW761" s="44">
        <v>3.3497343263897021E-2</v>
      </c>
      <c r="AX761" s="44">
        <v>0.20641493766004823</v>
      </c>
      <c r="AY761" s="44">
        <v>0.10655268416307957</v>
      </c>
      <c r="AZ761" s="44">
        <v>3.5065989607605014E-2</v>
      </c>
      <c r="BA761" s="44">
        <v>-9.7968740292508169E-2</v>
      </c>
      <c r="BB761" s="44">
        <v>0.2879491399559797</v>
      </c>
      <c r="BC761" s="44">
        <v>0.13334647592196014</v>
      </c>
      <c r="BD761" s="44">
        <v>-9.4095466814720682E-2</v>
      </c>
      <c r="BE761" s="44">
        <v>-6.2279038961349155E-2</v>
      </c>
      <c r="BF761" s="44">
        <v>0.12960413883289248</v>
      </c>
      <c r="BG761" s="44">
        <v>0.14500397683366176</v>
      </c>
      <c r="BH761" s="44">
        <v>1.1446589812358545E-2</v>
      </c>
      <c r="BI761" s="44">
        <v>7.1184942342652213E-2</v>
      </c>
      <c r="BJ761" s="44">
        <v>3.7284578440793033E-2</v>
      </c>
      <c r="BK761" s="44">
        <v>-4.7369227775819769E-2</v>
      </c>
      <c r="BL761" s="44">
        <v>7.0290796813701258E-3</v>
      </c>
      <c r="BM761" s="44">
        <v>0.15034949803468881</v>
      </c>
      <c r="BN761" s="44">
        <v>-0.10065331690845379</v>
      </c>
      <c r="BO761" s="44">
        <v>-0.10039781807235999</v>
      </c>
      <c r="BP761" s="44">
        <v>-0.10112704281775657</v>
      </c>
      <c r="BQ761" s="44">
        <v>0.12026495737432785</v>
      </c>
      <c r="BR761" s="44">
        <v>0.26141755607926154</v>
      </c>
      <c r="BS761" s="44">
        <v>-5.7150933298062562E-2</v>
      </c>
      <c r="BT761" s="44">
        <v>-0.10025419322247986</v>
      </c>
      <c r="BU761" s="44">
        <v>-0.14400909564894024</v>
      </c>
      <c r="BV761" s="44">
        <v>5.3160992807190284E-2</v>
      </c>
      <c r="BW761" s="44">
        <v>9.5270166611248416E-3</v>
      </c>
      <c r="BX761" s="44">
        <v>-0.11394027902154281</v>
      </c>
      <c r="BY761" s="44">
        <v>-0.30530410328901902</v>
      </c>
      <c r="BZ761" s="44">
        <v>2.4586351091379157E-2</v>
      </c>
      <c r="CA761" s="44">
        <v>7.1793125632858987E-2</v>
      </c>
      <c r="CB761" s="44">
        <v>-0.10763731122363189</v>
      </c>
      <c r="CC761" s="44">
        <v>1.4837265667070165E-3</v>
      </c>
      <c r="CD761" s="44">
        <v>0.17911092808105691</v>
      </c>
      <c r="CE761" s="44">
        <v>-7.9412109126677927E-2</v>
      </c>
      <c r="CF761" s="44">
        <v>0.17752926166558017</v>
      </c>
      <c r="CG761" s="44">
        <v>-3.0953823971508761E-2</v>
      </c>
      <c r="CH761" s="44">
        <v>-8.570395806275919E-3</v>
      </c>
      <c r="CI761" s="44">
        <v>-2.3542984508353241E-2</v>
      </c>
      <c r="CJ761" s="44">
        <v>-0.20928671930809017</v>
      </c>
      <c r="CK761" s="44">
        <v>4.2772513049812666E-2</v>
      </c>
      <c r="CL761" s="44">
        <v>4.1986659286768979E-2</v>
      </c>
      <c r="CM761" s="44">
        <v>9.242552450287933E-2</v>
      </c>
      <c r="CN761" s="44">
        <v>0.27848619283533993</v>
      </c>
      <c r="CO761" s="44">
        <v>3.6147936776655364E-2</v>
      </c>
      <c r="CP761" s="44">
        <v>-0.10579070784649078</v>
      </c>
      <c r="CQ761" s="44">
        <v>-5.4063587818549384E-3</v>
      </c>
      <c r="CR761" s="44">
        <v>2.97416498669494E-2</v>
      </c>
      <c r="CS761" s="44">
        <v>0.12051161473656166</v>
      </c>
      <c r="CT761" s="44">
        <v>-0.12072069394165384</v>
      </c>
      <c r="CU761" s="44">
        <v>-0.287439042909576</v>
      </c>
      <c r="CV761" s="44">
        <v>6.5731129067814989E-2</v>
      </c>
      <c r="CW761" s="44">
        <v>-9.6370734688837889E-2</v>
      </c>
      <c r="CX761" s="44">
        <v>-8.4738682783848815E-2</v>
      </c>
      <c r="CY761" s="44">
        <v>-7.920273256123057E-3</v>
      </c>
      <c r="CZ761" s="44">
        <v>0.1163287666502936</v>
      </c>
      <c r="DA761" s="44">
        <v>0.12754959292117904</v>
      </c>
      <c r="DB761" s="44">
        <v>3.9214085273400749E-2</v>
      </c>
      <c r="DC761" s="44">
        <v>-2.7530474835552356E-2</v>
      </c>
      <c r="DD761" s="44">
        <v>-0.19348936046817619</v>
      </c>
      <c r="DE761" s="44">
        <v>6.8994480446596174E-2</v>
      </c>
      <c r="DF761" s="46"/>
      <c r="DG761" s="46"/>
      <c r="DH761" s="46"/>
      <c r="DI761" s="46"/>
      <c r="DJ761" s="46"/>
      <c r="DK761" s="46"/>
      <c r="DL761" s="46"/>
      <c r="DM761" s="46"/>
      <c r="DN761" s="46"/>
      <c r="DO761" s="46"/>
      <c r="DP761" s="46"/>
      <c r="DQ761" s="46"/>
      <c r="DR761" s="46"/>
      <c r="DS761" s="46"/>
      <c r="DT761" s="46"/>
      <c r="DU761" s="46"/>
      <c r="DV761" s="46"/>
      <c r="DW761" s="46"/>
      <c r="DX761" s="46"/>
      <c r="DY761" s="46"/>
      <c r="DZ761" s="46"/>
      <c r="EA761" s="46"/>
      <c r="EB761" s="46"/>
      <c r="EC761" s="46"/>
      <c r="ED761" s="46"/>
      <c r="EE761" s="46"/>
      <c r="EF761" s="46"/>
      <c r="EG761" s="46"/>
      <c r="EH761" s="46"/>
      <c r="EI761" s="46"/>
      <c r="EJ761" s="46"/>
      <c r="EK761" s="46"/>
      <c r="EL761" s="46"/>
      <c r="EM761" s="46"/>
      <c r="EN761" s="46"/>
      <c r="EO761" s="46"/>
      <c r="EP761" s="46"/>
      <c r="EQ761" s="46"/>
      <c r="ER761" s="46"/>
      <c r="ES761" s="46"/>
      <c r="ET761" s="46"/>
      <c r="EU761" s="46"/>
      <c r="EV761" s="46"/>
      <c r="EW761" s="46"/>
      <c r="EX761" s="46"/>
      <c r="EY761" s="46"/>
      <c r="EZ761" s="46"/>
      <c r="FA761" s="46"/>
      <c r="FB761" s="46"/>
      <c r="FC761" s="46"/>
      <c r="FD761" s="46"/>
      <c r="FE761" s="46"/>
      <c r="FF761" s="46"/>
      <c r="FG761" s="46"/>
      <c r="FH761" s="46"/>
      <c r="FI761" s="46"/>
      <c r="FJ761" s="46"/>
      <c r="FK761" s="46"/>
      <c r="FL761" s="46"/>
      <c r="FM761" s="46"/>
      <c r="FN761" s="46"/>
      <c r="FO761" s="46"/>
      <c r="FP761" s="46"/>
      <c r="FQ761" s="46"/>
      <c r="FR761" s="46"/>
      <c r="FS761" s="46"/>
      <c r="FT761" s="46"/>
      <c r="FU761" s="46"/>
      <c r="FV761" s="46"/>
      <c r="FW761" s="46"/>
      <c r="FX761" s="46"/>
      <c r="FY761" s="46"/>
      <c r="FZ761" s="46"/>
      <c r="GA761" s="46"/>
      <c r="GB761" s="46"/>
      <c r="GC761" s="46"/>
      <c r="GD761" s="46"/>
      <c r="GE761" s="46"/>
      <c r="GF761" s="46"/>
      <c r="GG761" s="46"/>
      <c r="GH761" s="46"/>
      <c r="GI761" s="46"/>
      <c r="GJ761" s="46"/>
      <c r="GK761" s="46"/>
      <c r="GL761" s="46"/>
      <c r="GM761" s="46"/>
      <c r="GN761" s="46"/>
      <c r="GO761" s="46"/>
      <c r="GP761" s="46"/>
      <c r="GQ761" s="46"/>
      <c r="GR761" s="46"/>
      <c r="GS761" s="46"/>
      <c r="GT761" s="46"/>
      <c r="GU761" s="46"/>
      <c r="GV761" s="46"/>
      <c r="GW761" s="46"/>
      <c r="GX761" s="46"/>
      <c r="GY761" s="46"/>
      <c r="GZ761" s="46"/>
      <c r="HA761" s="46"/>
      <c r="HB761" s="46"/>
      <c r="HC761" s="46"/>
      <c r="HD761" s="46"/>
      <c r="HE761" s="46"/>
      <c r="HF761" s="46"/>
      <c r="HG761" s="46"/>
      <c r="HH761" s="46"/>
      <c r="HI761" s="46"/>
      <c r="HJ761" s="46"/>
      <c r="HK761" s="46"/>
      <c r="HL761" s="46"/>
      <c r="HM761" s="46"/>
      <c r="HN761" s="46"/>
      <c r="HO761" s="46"/>
      <c r="HP761" s="46"/>
      <c r="HQ761" s="46"/>
      <c r="HR761" s="46"/>
      <c r="HS761" s="46"/>
      <c r="HT761" s="46"/>
      <c r="HU761" s="46"/>
      <c r="HV761" s="46"/>
      <c r="HW761" s="46"/>
      <c r="HX761" s="46"/>
      <c r="HY761" s="46"/>
      <c r="HZ761" s="46"/>
      <c r="IA761" s="46"/>
      <c r="IB761" s="46"/>
      <c r="IC761" s="46"/>
      <c r="ID761" s="46"/>
      <c r="IE761" s="46"/>
      <c r="IF761" s="46"/>
      <c r="IG761" s="46"/>
      <c r="IH761" s="46"/>
      <c r="II761" s="46"/>
      <c r="IJ761" s="46"/>
      <c r="IK761" s="46"/>
      <c r="IL761" s="46"/>
      <c r="IM761" s="46"/>
      <c r="IN761" s="46"/>
      <c r="IO761" s="46"/>
      <c r="IP761" s="46"/>
      <c r="IQ761" s="46"/>
      <c r="IR761" s="46"/>
      <c r="IS761" s="46"/>
      <c r="IT761" s="46"/>
      <c r="IU761" s="46"/>
      <c r="IV761" s="46"/>
      <c r="IW761" s="46"/>
      <c r="IX761" s="46"/>
      <c r="IY761" s="46"/>
      <c r="IZ761" s="46"/>
      <c r="JA761" s="46"/>
      <c r="JB761" s="46"/>
      <c r="JC761" s="46"/>
      <c r="JD761" s="46"/>
      <c r="JE761" s="46"/>
      <c r="JF761" s="46"/>
      <c r="JG761" s="46"/>
      <c r="JH761" s="46"/>
      <c r="JI761" s="46"/>
      <c r="JJ761" s="46"/>
      <c r="JK761" s="46"/>
      <c r="JL761" s="46"/>
      <c r="JM761" s="46"/>
      <c r="JN761" s="46"/>
      <c r="JO761" s="46"/>
      <c r="JP761" s="46"/>
      <c r="JQ761" s="46"/>
      <c r="JR761" s="46"/>
      <c r="JS761" s="46"/>
      <c r="JT761" s="46"/>
      <c r="JU761" s="46"/>
      <c r="JV761" s="46"/>
      <c r="JW761" s="46"/>
      <c r="JX761" s="46"/>
      <c r="JY761" s="46"/>
      <c r="JZ761" s="46"/>
      <c r="KA761" s="46"/>
      <c r="KB761" s="46"/>
      <c r="KC761" s="46"/>
      <c r="KD761" s="46"/>
      <c r="KE761" s="46"/>
      <c r="KF761" s="46"/>
      <c r="KG761" s="46"/>
      <c r="KH761" s="46"/>
      <c r="KI761" s="46"/>
      <c r="KJ761" s="46"/>
      <c r="KK761" s="46"/>
      <c r="KL761" s="46"/>
      <c r="KM761" s="46"/>
      <c r="KN761" s="46"/>
      <c r="KO761" s="46"/>
      <c r="KP761" s="46"/>
      <c r="KQ761" s="46"/>
      <c r="KR761" s="46"/>
      <c r="KS761" s="46"/>
      <c r="KT761" s="46"/>
      <c r="KU761" s="46"/>
      <c r="KV761" s="46"/>
      <c r="KW761" s="46"/>
      <c r="KX761" s="46"/>
      <c r="KY761" s="46"/>
      <c r="KZ761" s="46"/>
      <c r="LA761" s="46"/>
      <c r="LB761" s="46"/>
      <c r="LC761" s="46"/>
      <c r="LD761" s="46"/>
      <c r="LE761" s="46"/>
      <c r="LF761" s="46"/>
      <c r="LG761" s="46"/>
      <c r="LH761" s="46"/>
      <c r="LI761" s="46"/>
      <c r="LJ761" s="46"/>
      <c r="LK761" s="46"/>
      <c r="LL761" s="46"/>
      <c r="LM761" s="46"/>
      <c r="LN761" s="46"/>
      <c r="LO761" s="46"/>
      <c r="LP761" s="46"/>
      <c r="LQ761" s="46"/>
      <c r="LR761" s="46"/>
      <c r="LS761" s="46"/>
      <c r="LT761" s="46"/>
      <c r="LU761" s="46"/>
      <c r="LV761" s="46"/>
      <c r="LW761" s="46"/>
      <c r="LX761" s="46"/>
      <c r="LY761" s="46"/>
      <c r="LZ761" s="46"/>
      <c r="MA761" s="46"/>
      <c r="MB761" s="46"/>
      <c r="MC761" s="46"/>
      <c r="MD761" s="46"/>
      <c r="ME761" s="46"/>
      <c r="MF761" s="46"/>
      <c r="MG761" s="46"/>
      <c r="MH761" s="46"/>
      <c r="MI761" s="46"/>
      <c r="MJ761" s="46"/>
      <c r="MK761" s="46"/>
      <c r="ML761" s="46"/>
      <c r="MM761" s="46"/>
      <c r="MN761" s="46"/>
      <c r="MO761" s="46"/>
      <c r="MP761" s="46"/>
      <c r="MQ761" s="46"/>
      <c r="MR761" s="46"/>
      <c r="MS761" s="46"/>
      <c r="MT761" s="46"/>
      <c r="MU761" s="46"/>
      <c r="MV761" s="46"/>
      <c r="MW761" s="46"/>
      <c r="MX761" s="46"/>
      <c r="MY761" s="46"/>
      <c r="MZ761" s="46"/>
      <c r="NA761" s="46"/>
      <c r="NB761" s="46"/>
      <c r="NC761" s="46"/>
      <c r="ND761" s="46"/>
      <c r="NE761" s="46"/>
      <c r="NF761" s="46"/>
      <c r="NG761" s="46"/>
      <c r="NH761" s="46"/>
      <c r="NI761" s="46"/>
      <c r="NJ761" s="46"/>
      <c r="NK761" s="46"/>
      <c r="NL761" s="46"/>
      <c r="NM761" s="46"/>
      <c r="NN761" s="46"/>
      <c r="NO761" s="46"/>
      <c r="NP761" s="46"/>
      <c r="NQ761" s="46"/>
      <c r="NR761" s="46"/>
      <c r="NS761" s="46"/>
      <c r="NT761" s="46"/>
      <c r="NU761" s="46"/>
      <c r="NV761" s="46"/>
      <c r="NW761" s="46"/>
      <c r="NX761" s="46"/>
      <c r="NY761" s="46"/>
      <c r="NZ761" s="46"/>
      <c r="OA761" s="46"/>
      <c r="OB761" s="46"/>
      <c r="OC761" s="46"/>
      <c r="OD761" s="46"/>
      <c r="OE761" s="46"/>
      <c r="OF761" s="46"/>
      <c r="OG761" s="46"/>
      <c r="OH761" s="46"/>
      <c r="OI761" s="46"/>
      <c r="OJ761" s="46"/>
      <c r="OK761" s="46"/>
      <c r="OL761" s="46"/>
      <c r="OM761" s="46"/>
      <c r="ON761" s="46"/>
      <c r="OO761" s="46"/>
      <c r="OP761" s="46"/>
      <c r="OQ761" s="46"/>
      <c r="OR761" s="46"/>
      <c r="OS761" s="46"/>
      <c r="OT761" s="46"/>
      <c r="OU761" s="46"/>
      <c r="OV761" s="46"/>
      <c r="OW761" s="46"/>
      <c r="OX761" s="46"/>
      <c r="OY761" s="46"/>
      <c r="OZ761" s="46"/>
      <c r="PA761" s="46"/>
      <c r="PB761" s="46"/>
      <c r="PC761" s="46"/>
      <c r="PD761" s="46"/>
      <c r="PE761" s="46"/>
      <c r="PF761" s="46"/>
      <c r="PG761" s="46"/>
      <c r="PH761" s="46"/>
      <c r="PI761" s="46"/>
      <c r="PJ761" s="46"/>
      <c r="PK761" s="46"/>
      <c r="PL761" s="46"/>
      <c r="PM761" s="46"/>
      <c r="PN761" s="46"/>
      <c r="PO761" s="46"/>
      <c r="PP761" s="46"/>
      <c r="PQ761" s="46"/>
      <c r="PR761" s="46"/>
      <c r="PS761" s="46"/>
      <c r="PT761" s="46"/>
      <c r="PU761" s="46"/>
      <c r="PV761" s="46"/>
      <c r="PW761" s="46"/>
      <c r="PX761" s="46"/>
      <c r="PY761" s="46"/>
      <c r="PZ761" s="46"/>
      <c r="QA761" s="46"/>
      <c r="QB761" s="46"/>
      <c r="QC761" s="46"/>
      <c r="QD761" s="46"/>
      <c r="QE761" s="46"/>
      <c r="QF761" s="46"/>
      <c r="QG761" s="46"/>
      <c r="QH761" s="46"/>
      <c r="QI761" s="46"/>
      <c r="QJ761" s="46"/>
      <c r="QK761" s="46"/>
      <c r="QL761" s="46"/>
      <c r="QM761" s="46"/>
      <c r="QN761" s="46"/>
      <c r="QO761" s="46"/>
      <c r="QP761" s="46"/>
      <c r="QQ761" s="46"/>
      <c r="QR761" s="46"/>
      <c r="QS761" s="46"/>
      <c r="QT761" s="46"/>
      <c r="QU761" s="46"/>
      <c r="QV761" s="46"/>
      <c r="QW761" s="46"/>
      <c r="QX761" s="46"/>
      <c r="QY761" s="46"/>
      <c r="QZ761" s="46"/>
      <c r="RA761" s="46"/>
      <c r="RB761" s="46"/>
      <c r="RC761" s="46"/>
      <c r="RD761" s="46"/>
      <c r="RE761" s="46"/>
      <c r="RF761" s="46"/>
      <c r="RG761" s="46"/>
      <c r="RH761" s="46"/>
      <c r="RI761" s="46"/>
      <c r="RJ761" s="46"/>
      <c r="RK761" s="46"/>
      <c r="RL761" s="46"/>
      <c r="RM761" s="46"/>
      <c r="RN761" s="46"/>
      <c r="RO761" s="46"/>
      <c r="RP761" s="46"/>
      <c r="RQ761" s="46"/>
      <c r="RR761" s="46"/>
      <c r="RS761" s="46"/>
      <c r="RT761" s="46"/>
      <c r="RU761" s="46"/>
      <c r="RV761" s="46"/>
      <c r="RW761" s="46"/>
      <c r="RX761" s="46"/>
      <c r="RY761" s="46"/>
      <c r="RZ761" s="46"/>
      <c r="SA761" s="46"/>
      <c r="SB761" s="46"/>
      <c r="SC761" s="46"/>
      <c r="SD761" s="46"/>
      <c r="SE761" s="46"/>
      <c r="SF761" s="46"/>
      <c r="SG761" s="46"/>
      <c r="SH761" s="46"/>
      <c r="SI761" s="46"/>
      <c r="SJ761" s="46"/>
      <c r="SK761" s="46"/>
      <c r="SL761" s="46"/>
      <c r="SM761" s="46"/>
      <c r="SN761" s="46"/>
      <c r="SO761" s="46"/>
      <c r="SP761" s="46"/>
      <c r="SQ761" s="46"/>
      <c r="SR761" s="46"/>
      <c r="SS761" s="46"/>
      <c r="ST761" s="46"/>
      <c r="SU761" s="46"/>
      <c r="SV761" s="46"/>
      <c r="SW761" s="46"/>
      <c r="SX761" s="46"/>
      <c r="SY761" s="46"/>
      <c r="SZ761" s="46"/>
      <c r="TA761" s="46"/>
      <c r="TB761" s="46"/>
      <c r="TC761" s="46"/>
      <c r="TD761" s="46"/>
      <c r="TE761" s="46"/>
      <c r="TF761" s="46"/>
      <c r="TG761" s="46"/>
      <c r="TH761" s="46"/>
      <c r="TI761" s="46"/>
      <c r="TJ761" s="46"/>
      <c r="TK761" s="46"/>
      <c r="TL761" s="46"/>
      <c r="TM761" s="46"/>
      <c r="TN761" s="46"/>
      <c r="TO761" s="46"/>
      <c r="TP761" s="46"/>
      <c r="TQ761" s="46"/>
      <c r="TR761" s="46"/>
      <c r="TS761" s="46"/>
      <c r="TT761" s="46"/>
      <c r="TU761" s="46"/>
      <c r="TV761" s="46"/>
      <c r="TW761" s="46"/>
      <c r="TX761" s="46"/>
      <c r="TY761" s="46"/>
      <c r="TZ761" s="46"/>
      <c r="UA761" s="46"/>
      <c r="UB761" s="46"/>
      <c r="UC761" s="46"/>
      <c r="UD761" s="46"/>
      <c r="UE761" s="46"/>
      <c r="UF761" s="46"/>
      <c r="UG761" s="46"/>
      <c r="UH761" s="46"/>
      <c r="UI761" s="46"/>
      <c r="UJ761" s="46"/>
      <c r="UK761" s="46"/>
      <c r="UL761" s="46"/>
      <c r="UM761" s="46"/>
      <c r="UN761" s="46"/>
      <c r="UO761" s="46"/>
      <c r="UP761" s="46"/>
      <c r="UQ761" s="46"/>
      <c r="UR761" s="46"/>
      <c r="US761" s="46"/>
      <c r="UT761" s="46"/>
      <c r="UU761" s="46"/>
      <c r="UV761" s="46"/>
      <c r="UW761" s="46"/>
      <c r="UX761" s="46"/>
      <c r="UY761" s="46"/>
      <c r="UZ761" s="46"/>
      <c r="VA761" s="46"/>
      <c r="VB761" s="46"/>
      <c r="VC761" s="46"/>
      <c r="VD761" s="46"/>
      <c r="VE761" s="46"/>
      <c r="VF761" s="46"/>
      <c r="VG761" s="46"/>
      <c r="VH761" s="46"/>
      <c r="VI761" s="46"/>
      <c r="VJ761" s="46"/>
      <c r="VK761" s="46"/>
      <c r="VL761" s="46"/>
      <c r="VM761" s="46"/>
      <c r="VN761" s="46"/>
      <c r="VO761" s="46"/>
      <c r="VP761" s="46"/>
      <c r="VQ761" s="46"/>
      <c r="VR761" s="46"/>
      <c r="VS761" s="46"/>
      <c r="VT761" s="46"/>
      <c r="VU761" s="46"/>
      <c r="VV761" s="46"/>
      <c r="VW761" s="46"/>
      <c r="VX761" s="46"/>
      <c r="VY761" s="46"/>
      <c r="VZ761" s="46"/>
      <c r="WA761" s="46"/>
      <c r="WB761" s="46"/>
      <c r="WC761" s="46"/>
      <c r="WD761" s="46"/>
      <c r="WE761" s="46"/>
      <c r="WF761" s="46"/>
      <c r="WG761" s="46"/>
      <c r="WH761" s="46"/>
      <c r="WI761" s="46"/>
      <c r="WJ761" s="46"/>
      <c r="WK761" s="46"/>
      <c r="WL761" s="46"/>
      <c r="WM761" s="46"/>
      <c r="WN761" s="46"/>
      <c r="WO761" s="46"/>
      <c r="WP761" s="46"/>
      <c r="WQ761" s="46"/>
      <c r="WR761" s="46"/>
      <c r="WS761" s="46"/>
      <c r="WT761" s="46"/>
      <c r="WU761" s="46"/>
      <c r="WV761" s="46"/>
      <c r="WW761" s="46"/>
      <c r="WX761" s="46"/>
      <c r="WY761" s="46"/>
      <c r="WZ761" s="46"/>
      <c r="XA761" s="46"/>
      <c r="XB761" s="46"/>
      <c r="XC761" s="46"/>
      <c r="XD761" s="46"/>
      <c r="XE761" s="46"/>
      <c r="XF761" s="46"/>
      <c r="XG761" s="46"/>
      <c r="XH761" s="46"/>
      <c r="XI761" s="46"/>
      <c r="XJ761" s="46"/>
      <c r="XK761" s="46"/>
      <c r="XL761" s="46"/>
      <c r="XM761" s="46"/>
      <c r="XN761" s="46"/>
      <c r="XO761" s="46"/>
      <c r="XP761" s="46"/>
      <c r="XQ761" s="46"/>
      <c r="XR761" s="46"/>
      <c r="XS761" s="46"/>
      <c r="XT761" s="46"/>
      <c r="XU761" s="46"/>
      <c r="XV761" s="46"/>
      <c r="XW761" s="46"/>
      <c r="XX761" s="46"/>
      <c r="XY761" s="46"/>
      <c r="XZ761" s="46"/>
      <c r="YA761" s="46"/>
      <c r="YB761" s="46"/>
      <c r="YC761" s="46"/>
      <c r="YD761" s="46"/>
      <c r="YE761" s="46"/>
      <c r="YF761" s="46"/>
      <c r="YG761" s="46"/>
      <c r="YH761" s="46"/>
      <c r="YI761" s="46"/>
      <c r="YJ761" s="46"/>
      <c r="YK761" s="46"/>
      <c r="YL761" s="46"/>
      <c r="YM761" s="46"/>
      <c r="YN761" s="46"/>
      <c r="YO761" s="46"/>
      <c r="YP761" s="46"/>
      <c r="YQ761" s="46"/>
      <c r="YR761" s="46"/>
      <c r="YS761" s="46"/>
      <c r="YT761" s="46"/>
      <c r="YU761" s="46"/>
      <c r="YV761" s="46"/>
      <c r="YW761" s="46"/>
      <c r="YX761" s="46"/>
      <c r="YY761" s="46"/>
      <c r="YZ761" s="46"/>
      <c r="ZA761" s="46"/>
      <c r="ZB761" s="46"/>
      <c r="ZC761" s="46"/>
      <c r="ZD761" s="46"/>
      <c r="ZE761" s="46"/>
      <c r="ZF761" s="46"/>
      <c r="ZG761" s="46"/>
      <c r="ZH761" s="46"/>
      <c r="ZI761" s="46"/>
      <c r="ZJ761" s="46"/>
      <c r="ZK761" s="46"/>
      <c r="ZL761" s="46"/>
      <c r="ZM761" s="46"/>
      <c r="ZN761" s="46"/>
      <c r="ZO761" s="46"/>
      <c r="ZP761" s="46"/>
      <c r="ZQ761" s="46"/>
      <c r="ZR761" s="46"/>
      <c r="ZS761" s="46"/>
      <c r="ZT761" s="46"/>
      <c r="ZU761" s="46"/>
      <c r="ZV761" s="46"/>
      <c r="ZW761" s="46"/>
      <c r="ZX761" s="46"/>
      <c r="ZY761" s="46"/>
      <c r="ZZ761" s="46"/>
      <c r="AAA761" s="46"/>
      <c r="AAB761" s="46"/>
      <c r="AAC761" s="46"/>
      <c r="AAD761" s="46"/>
      <c r="AAE761" s="46"/>
      <c r="AAF761" s="46"/>
      <c r="AAG761" s="46"/>
      <c r="AAH761" s="46"/>
      <c r="AAI761" s="46"/>
      <c r="AAJ761" s="46"/>
      <c r="AAK761" s="46"/>
      <c r="AAL761" s="46"/>
      <c r="AAM761" s="46"/>
      <c r="AAN761" s="46"/>
      <c r="AAO761" s="46"/>
      <c r="AAP761" s="46"/>
      <c r="AAQ761" s="46"/>
      <c r="AAR761" s="46"/>
      <c r="AAS761" s="46"/>
      <c r="AAT761" s="46"/>
      <c r="AAU761" s="46"/>
      <c r="AAV761" s="46"/>
      <c r="AAW761" s="46"/>
      <c r="AAX761" s="46"/>
      <c r="AAY761" s="46"/>
      <c r="AAZ761" s="46"/>
      <c r="ABA761" s="46"/>
      <c r="ABB761" s="46"/>
      <c r="ABC761" s="46"/>
      <c r="ABD761" s="46"/>
      <c r="ABE761" s="46"/>
      <c r="ABF761" s="46"/>
      <c r="ABG761" s="46"/>
      <c r="ABH761" s="46"/>
      <c r="ABI761" s="46"/>
      <c r="ABJ761" s="46"/>
      <c r="ABK761" s="46"/>
      <c r="ABL761" s="46"/>
      <c r="ABM761" s="46"/>
      <c r="ABN761" s="46"/>
      <c r="ABO761" s="46"/>
      <c r="ABP761" s="46"/>
      <c r="ABQ761" s="46"/>
      <c r="ABR761" s="46"/>
      <c r="ABS761" s="46"/>
      <c r="ABT761" s="46"/>
      <c r="ABU761" s="46"/>
      <c r="ABV761" s="46"/>
      <c r="ABW761" s="46"/>
      <c r="ABX761" s="46"/>
      <c r="ABY761" s="46"/>
      <c r="ABZ761" s="46"/>
      <c r="ACA761" s="46"/>
      <c r="ACB761" s="46"/>
      <c r="ACC761" s="46"/>
      <c r="ACD761" s="46"/>
      <c r="ACE761" s="46"/>
      <c r="ACF761" s="46"/>
      <c r="ACG761" s="46"/>
      <c r="ACH761" s="46"/>
      <c r="ACI761" s="46"/>
      <c r="ACJ761" s="46"/>
      <c r="ACK761" s="46"/>
      <c r="ACL761" s="46"/>
      <c r="ACM761" s="46"/>
      <c r="ACN761" s="46"/>
      <c r="ACO761" s="46"/>
      <c r="ACP761" s="46"/>
      <c r="ACQ761" s="46"/>
      <c r="ACR761" s="46"/>
      <c r="ACS761" s="46"/>
      <c r="ACT761" s="46"/>
      <c r="ACU761" s="46"/>
      <c r="ACV761" s="46"/>
      <c r="ACW761" s="46"/>
      <c r="ACX761" s="46"/>
      <c r="ACY761" s="46"/>
      <c r="ACZ761" s="46"/>
      <c r="ADA761" s="46"/>
      <c r="ADB761" s="46"/>
      <c r="ADC761" s="46"/>
      <c r="ADD761" s="46"/>
      <c r="ADE761" s="46"/>
      <c r="ADF761" s="46"/>
      <c r="ADG761" s="46"/>
      <c r="ADH761" s="46"/>
      <c r="ADI761" s="46"/>
      <c r="ADJ761" s="46"/>
      <c r="ADK761" s="46"/>
      <c r="ADL761" s="46"/>
      <c r="ADM761" s="46"/>
      <c r="ADN761" s="46"/>
      <c r="ADO761" s="46"/>
      <c r="ADP761" s="46"/>
    </row>
    <row r="762" spans="3:796" x14ac:dyDescent="0.4">
      <c r="C762" s="62"/>
      <c r="D762" s="42">
        <f>(1/$D$5)*学習!AA68</f>
        <v>0</v>
      </c>
      <c r="I762" s="63">
        <v>751</v>
      </c>
      <c r="J762" s="44">
        <v>-7.6145543221027207E-2</v>
      </c>
      <c r="K762" s="44">
        <v>0.10594736282656354</v>
      </c>
      <c r="L762" s="44">
        <v>3.0176217076350844E-2</v>
      </c>
      <c r="M762" s="44">
        <v>0.12029565575868786</v>
      </c>
      <c r="N762" s="44">
        <v>-0.13719393962298007</v>
      </c>
      <c r="O762" s="44">
        <v>2.1220418594408469E-3</v>
      </c>
      <c r="P762" s="44">
        <v>7.3167455915280039E-2</v>
      </c>
      <c r="Q762" s="44">
        <v>5.2713066369133157E-2</v>
      </c>
      <c r="R762" s="44">
        <v>3.1737757040101221E-3</v>
      </c>
      <c r="S762" s="44">
        <v>-3.3301788168668814E-2</v>
      </c>
      <c r="T762" s="44">
        <v>0.11851405939567446</v>
      </c>
      <c r="U762" s="44">
        <v>-6.9452858419686736E-2</v>
      </c>
      <c r="V762" s="44">
        <v>6.9711459978721605E-3</v>
      </c>
      <c r="W762" s="44">
        <v>0.29397766298567524</v>
      </c>
      <c r="X762" s="44">
        <v>5.6960984903341283E-2</v>
      </c>
      <c r="Y762" s="44">
        <v>-4.7508078853215167E-2</v>
      </c>
      <c r="Z762" s="44">
        <v>-4.217460766511761E-2</v>
      </c>
      <c r="AA762" s="44">
        <v>-0.17823575717557175</v>
      </c>
      <c r="AB762" s="44">
        <v>3.4679856879589587E-3</v>
      </c>
      <c r="AC762" s="44">
        <v>-6.8236133225647339E-2</v>
      </c>
      <c r="AD762" s="44">
        <v>4.4345491155808672E-2</v>
      </c>
      <c r="AE762" s="44">
        <v>-1.344029497335707E-3</v>
      </c>
      <c r="AF762" s="44">
        <v>-8.0404154296242862E-3</v>
      </c>
      <c r="AG762" s="44">
        <v>5.4530495248735898E-2</v>
      </c>
      <c r="AH762" s="44">
        <v>-0.10844280732209995</v>
      </c>
      <c r="AI762" s="44">
        <v>-0.14713702527556308</v>
      </c>
      <c r="AJ762" s="44">
        <v>-0.14128260658216951</v>
      </c>
      <c r="AK762" s="44">
        <v>2.5358219507518345E-2</v>
      </c>
      <c r="AL762" s="44">
        <v>-0.27452271234645137</v>
      </c>
      <c r="AM762" s="44">
        <v>6.2770870448062691E-2</v>
      </c>
      <c r="AN762" s="44">
        <v>-5.1142882894265794E-2</v>
      </c>
      <c r="AO762" s="44">
        <v>4.8061380875370562E-2</v>
      </c>
      <c r="AP762" s="44">
        <v>-0.17324626295655138</v>
      </c>
      <c r="AQ762" s="44">
        <v>-0.19466506024811284</v>
      </c>
      <c r="AR762" s="44">
        <v>-0.16399586508705086</v>
      </c>
      <c r="AS762" s="44">
        <v>-9.9686471800731161E-2</v>
      </c>
      <c r="AT762" s="44">
        <v>-0.13761768656803855</v>
      </c>
      <c r="AU762" s="44">
        <v>0.10692881772509043</v>
      </c>
      <c r="AV762" s="44">
        <v>-9.1005127585807699E-2</v>
      </c>
      <c r="AW762" s="44">
        <v>0.16296147837488542</v>
      </c>
      <c r="AX762" s="44">
        <v>3.7164180606787334E-2</v>
      </c>
      <c r="AY762" s="44">
        <v>-4.546132865909968E-2</v>
      </c>
      <c r="AZ762" s="44">
        <v>-0.14487862112136793</v>
      </c>
      <c r="BA762" s="44">
        <v>9.1488005552742335E-2</v>
      </c>
      <c r="BB762" s="44">
        <v>0.26457615138198531</v>
      </c>
      <c r="BC762" s="44">
        <v>5.1099171075584725E-2</v>
      </c>
      <c r="BD762" s="44">
        <v>7.5837045748976165E-2</v>
      </c>
      <c r="BE762" s="44">
        <v>0.1092086962224916</v>
      </c>
      <c r="BF762" s="44">
        <v>5.4239334527281836E-3</v>
      </c>
      <c r="BG762" s="44">
        <v>-1.8882494462438185E-2</v>
      </c>
      <c r="BH762" s="44">
        <v>5.3919482082296279E-2</v>
      </c>
      <c r="BI762" s="44">
        <v>8.712660011871512E-2</v>
      </c>
      <c r="BJ762" s="44">
        <v>0.16185115068972902</v>
      </c>
      <c r="BK762" s="44">
        <v>0.13138138031617044</v>
      </c>
      <c r="BL762" s="44">
        <v>7.7170814287996173E-2</v>
      </c>
      <c r="BM762" s="44">
        <v>3.9903375559119632E-3</v>
      </c>
      <c r="BN762" s="44">
        <v>0.10230154720819561</v>
      </c>
      <c r="BO762" s="44">
        <v>8.4234634086382154E-2</v>
      </c>
      <c r="BP762" s="44">
        <v>8.0627970715591579E-3</v>
      </c>
      <c r="BQ762" s="44">
        <v>2.4452823553979573E-2</v>
      </c>
      <c r="BR762" s="44">
        <v>-4.0502081641221037E-2</v>
      </c>
      <c r="BS762" s="44">
        <v>0.10519459684957702</v>
      </c>
      <c r="BT762" s="44">
        <v>0.2231383329500784</v>
      </c>
      <c r="BU762" s="44">
        <v>-0.18325039485077313</v>
      </c>
      <c r="BV762" s="44">
        <v>0.12363040832516692</v>
      </c>
      <c r="BW762" s="44">
        <v>4.6685349308806454E-3</v>
      </c>
      <c r="BX762" s="44">
        <v>-2.4474545206456609E-2</v>
      </c>
      <c r="BY762" s="44">
        <v>-0.12455680097443095</v>
      </c>
      <c r="BZ762" s="44">
        <v>-5.2644525313288629E-2</v>
      </c>
      <c r="CA762" s="44">
        <v>-7.3359707821086306E-2</v>
      </c>
      <c r="CB762" s="44">
        <v>3.46513321391494E-2</v>
      </c>
      <c r="CC762" s="44">
        <v>9.0800047013162757E-2</v>
      </c>
      <c r="CD762" s="44">
        <v>-1.8285485178497176E-2</v>
      </c>
      <c r="CE762" s="44">
        <v>-1.4220934039487505E-2</v>
      </c>
      <c r="CF762" s="44">
        <v>-3.911955410234573E-2</v>
      </c>
      <c r="CG762" s="44">
        <v>-4.832162398826112E-2</v>
      </c>
      <c r="CH762" s="44">
        <v>-0.11377516219303072</v>
      </c>
      <c r="CI762" s="44">
        <v>-0.31952202574713368</v>
      </c>
      <c r="CJ762" s="44">
        <v>8.9986816973020065E-2</v>
      </c>
      <c r="CK762" s="44">
        <v>1.2433384812282745E-2</v>
      </c>
      <c r="CL762" s="44">
        <v>0.18549713246976299</v>
      </c>
      <c r="CM762" s="44">
        <v>0.11171395495044341</v>
      </c>
      <c r="CN762" s="44">
        <v>9.9311798990275896E-2</v>
      </c>
      <c r="CO762" s="44">
        <v>3.4710578974183913E-2</v>
      </c>
      <c r="CP762" s="44">
        <v>-2.7682660523684531E-2</v>
      </c>
      <c r="CQ762" s="44">
        <v>-4.6618305215370123E-2</v>
      </c>
      <c r="CR762" s="44">
        <v>-7.5899989062892165E-2</v>
      </c>
      <c r="CS762" s="44">
        <v>-9.5279420788935507E-3</v>
      </c>
      <c r="CT762" s="44">
        <v>-8.9386753408072089E-2</v>
      </c>
      <c r="CU762" s="44">
        <v>-0.20074135256681885</v>
      </c>
      <c r="CV762" s="44">
        <v>-5.5873940436339226E-2</v>
      </c>
      <c r="CW762" s="44">
        <v>0.17565895274962898</v>
      </c>
      <c r="CX762" s="44">
        <v>-0.12209558932290913</v>
      </c>
      <c r="CY762" s="44">
        <v>1.1552825334587938E-2</v>
      </c>
      <c r="CZ762" s="44">
        <v>5.2826219071292542E-2</v>
      </c>
      <c r="DA762" s="44">
        <v>-7.2139968923209008E-2</v>
      </c>
      <c r="DB762" s="44">
        <v>-0.10208429579626645</v>
      </c>
      <c r="DC762" s="44">
        <v>0.17766748029396093</v>
      </c>
      <c r="DD762" s="44">
        <v>2.9345231212924563E-2</v>
      </c>
      <c r="DE762" s="44">
        <v>0.13407124384125166</v>
      </c>
      <c r="DF762" s="46"/>
      <c r="DG762" s="46"/>
      <c r="DH762" s="46"/>
      <c r="DI762" s="46"/>
      <c r="DJ762" s="46"/>
      <c r="DK762" s="46"/>
      <c r="DL762" s="46"/>
      <c r="DM762" s="46"/>
      <c r="DN762" s="46"/>
      <c r="DO762" s="46"/>
      <c r="DP762" s="46"/>
      <c r="DQ762" s="46"/>
      <c r="DR762" s="46"/>
      <c r="DS762" s="46"/>
      <c r="DT762" s="46"/>
      <c r="DU762" s="46"/>
      <c r="DV762" s="46"/>
      <c r="DW762" s="46"/>
      <c r="DX762" s="46"/>
      <c r="DY762" s="46"/>
      <c r="DZ762" s="46"/>
      <c r="EA762" s="46"/>
      <c r="EB762" s="46"/>
      <c r="EC762" s="46"/>
      <c r="ED762" s="46"/>
      <c r="EE762" s="46"/>
      <c r="EF762" s="46"/>
      <c r="EG762" s="46"/>
      <c r="EH762" s="46"/>
      <c r="EI762" s="46"/>
      <c r="EJ762" s="46"/>
      <c r="EK762" s="46"/>
      <c r="EL762" s="46"/>
      <c r="EM762" s="46"/>
      <c r="EN762" s="46"/>
      <c r="EO762" s="46"/>
      <c r="EP762" s="46"/>
      <c r="EQ762" s="46"/>
      <c r="ER762" s="46"/>
      <c r="ES762" s="46"/>
      <c r="ET762" s="46"/>
      <c r="EU762" s="46"/>
      <c r="EV762" s="46"/>
      <c r="EW762" s="46"/>
      <c r="EX762" s="46"/>
      <c r="EY762" s="46"/>
      <c r="EZ762" s="46"/>
      <c r="FA762" s="46"/>
      <c r="FB762" s="46"/>
      <c r="FC762" s="46"/>
      <c r="FD762" s="46"/>
      <c r="FE762" s="46"/>
      <c r="FF762" s="46"/>
      <c r="FG762" s="46"/>
      <c r="FH762" s="46"/>
      <c r="FI762" s="46"/>
      <c r="FJ762" s="46"/>
      <c r="FK762" s="46"/>
      <c r="FL762" s="46"/>
      <c r="FM762" s="46"/>
      <c r="FN762" s="46"/>
      <c r="FO762" s="46"/>
      <c r="FP762" s="46"/>
      <c r="FQ762" s="46"/>
      <c r="FR762" s="46"/>
      <c r="FS762" s="46"/>
      <c r="FT762" s="46"/>
      <c r="FU762" s="46"/>
      <c r="FV762" s="46"/>
      <c r="FW762" s="46"/>
      <c r="FX762" s="46"/>
      <c r="FY762" s="46"/>
      <c r="FZ762" s="46"/>
      <c r="GA762" s="46"/>
      <c r="GB762" s="46"/>
      <c r="GC762" s="46"/>
      <c r="GD762" s="46"/>
      <c r="GE762" s="46"/>
      <c r="GF762" s="46"/>
      <c r="GG762" s="46"/>
      <c r="GH762" s="46"/>
      <c r="GI762" s="46"/>
      <c r="GJ762" s="46"/>
      <c r="GK762" s="46"/>
      <c r="GL762" s="46"/>
      <c r="GM762" s="46"/>
      <c r="GN762" s="46"/>
      <c r="GO762" s="46"/>
      <c r="GP762" s="46"/>
      <c r="GQ762" s="46"/>
      <c r="GR762" s="46"/>
      <c r="GS762" s="46"/>
      <c r="GT762" s="46"/>
      <c r="GU762" s="46"/>
      <c r="GV762" s="46"/>
      <c r="GW762" s="46"/>
      <c r="GX762" s="46"/>
      <c r="GY762" s="46"/>
      <c r="GZ762" s="46"/>
      <c r="HA762" s="46"/>
      <c r="HB762" s="46"/>
      <c r="HC762" s="46"/>
      <c r="HD762" s="46"/>
      <c r="HE762" s="46"/>
      <c r="HF762" s="46"/>
      <c r="HG762" s="46"/>
      <c r="HH762" s="46"/>
      <c r="HI762" s="46"/>
      <c r="HJ762" s="46"/>
      <c r="HK762" s="46"/>
      <c r="HL762" s="46"/>
      <c r="HM762" s="46"/>
      <c r="HN762" s="46"/>
      <c r="HO762" s="46"/>
      <c r="HP762" s="46"/>
      <c r="HQ762" s="46"/>
      <c r="HR762" s="46"/>
      <c r="HS762" s="46"/>
      <c r="HT762" s="46"/>
      <c r="HU762" s="46"/>
      <c r="HV762" s="46"/>
      <c r="HW762" s="46"/>
      <c r="HX762" s="46"/>
      <c r="HY762" s="46"/>
      <c r="HZ762" s="46"/>
      <c r="IA762" s="46"/>
      <c r="IB762" s="46"/>
      <c r="IC762" s="46"/>
      <c r="ID762" s="46"/>
      <c r="IE762" s="46"/>
      <c r="IF762" s="46"/>
      <c r="IG762" s="46"/>
      <c r="IH762" s="46"/>
      <c r="II762" s="46"/>
      <c r="IJ762" s="46"/>
      <c r="IK762" s="46"/>
      <c r="IL762" s="46"/>
      <c r="IM762" s="46"/>
      <c r="IN762" s="46"/>
      <c r="IO762" s="46"/>
      <c r="IP762" s="46"/>
      <c r="IQ762" s="46"/>
      <c r="IR762" s="46"/>
      <c r="IS762" s="46"/>
      <c r="IT762" s="46"/>
      <c r="IU762" s="46"/>
      <c r="IV762" s="46"/>
      <c r="IW762" s="46"/>
      <c r="IX762" s="46"/>
      <c r="IY762" s="46"/>
      <c r="IZ762" s="46"/>
      <c r="JA762" s="46"/>
      <c r="JB762" s="46"/>
      <c r="JC762" s="46"/>
      <c r="JD762" s="46"/>
      <c r="JE762" s="46"/>
      <c r="JF762" s="46"/>
      <c r="JG762" s="46"/>
      <c r="JH762" s="46"/>
      <c r="JI762" s="46"/>
      <c r="JJ762" s="46"/>
      <c r="JK762" s="46"/>
      <c r="JL762" s="46"/>
      <c r="JM762" s="46"/>
      <c r="JN762" s="46"/>
      <c r="JO762" s="46"/>
      <c r="JP762" s="46"/>
      <c r="JQ762" s="46"/>
      <c r="JR762" s="46"/>
      <c r="JS762" s="46"/>
      <c r="JT762" s="46"/>
      <c r="JU762" s="46"/>
      <c r="JV762" s="46"/>
      <c r="JW762" s="46"/>
      <c r="JX762" s="46"/>
      <c r="JY762" s="46"/>
      <c r="JZ762" s="46"/>
      <c r="KA762" s="46"/>
      <c r="KB762" s="46"/>
      <c r="KC762" s="46"/>
      <c r="KD762" s="46"/>
      <c r="KE762" s="46"/>
      <c r="KF762" s="46"/>
      <c r="KG762" s="46"/>
      <c r="KH762" s="46"/>
      <c r="KI762" s="46"/>
      <c r="KJ762" s="46"/>
      <c r="KK762" s="46"/>
      <c r="KL762" s="46"/>
      <c r="KM762" s="46"/>
      <c r="KN762" s="46"/>
      <c r="KO762" s="46"/>
      <c r="KP762" s="46"/>
      <c r="KQ762" s="46"/>
      <c r="KR762" s="46"/>
      <c r="KS762" s="46"/>
      <c r="KT762" s="46"/>
      <c r="KU762" s="46"/>
      <c r="KV762" s="46"/>
      <c r="KW762" s="46"/>
      <c r="KX762" s="46"/>
      <c r="KY762" s="46"/>
      <c r="KZ762" s="46"/>
      <c r="LA762" s="46"/>
      <c r="LB762" s="46"/>
      <c r="LC762" s="46"/>
      <c r="LD762" s="46"/>
      <c r="LE762" s="46"/>
      <c r="LF762" s="46"/>
      <c r="LG762" s="46"/>
      <c r="LH762" s="46"/>
      <c r="LI762" s="46"/>
      <c r="LJ762" s="46"/>
      <c r="LK762" s="46"/>
      <c r="LL762" s="46"/>
      <c r="LM762" s="46"/>
      <c r="LN762" s="46"/>
      <c r="LO762" s="46"/>
      <c r="LP762" s="46"/>
      <c r="LQ762" s="46"/>
      <c r="LR762" s="46"/>
      <c r="LS762" s="46"/>
      <c r="LT762" s="46"/>
      <c r="LU762" s="46"/>
      <c r="LV762" s="46"/>
      <c r="LW762" s="46"/>
      <c r="LX762" s="46"/>
      <c r="LY762" s="46"/>
      <c r="LZ762" s="46"/>
      <c r="MA762" s="46"/>
      <c r="MB762" s="46"/>
      <c r="MC762" s="46"/>
      <c r="MD762" s="46"/>
      <c r="ME762" s="46"/>
      <c r="MF762" s="46"/>
      <c r="MG762" s="46"/>
      <c r="MH762" s="46"/>
      <c r="MI762" s="46"/>
      <c r="MJ762" s="46"/>
      <c r="MK762" s="46"/>
      <c r="ML762" s="46"/>
      <c r="MM762" s="46"/>
      <c r="MN762" s="46"/>
      <c r="MO762" s="46"/>
      <c r="MP762" s="46"/>
      <c r="MQ762" s="46"/>
      <c r="MR762" s="46"/>
      <c r="MS762" s="46"/>
      <c r="MT762" s="46"/>
      <c r="MU762" s="46"/>
      <c r="MV762" s="46"/>
      <c r="MW762" s="46"/>
      <c r="MX762" s="46"/>
      <c r="MY762" s="46"/>
      <c r="MZ762" s="46"/>
      <c r="NA762" s="46"/>
      <c r="NB762" s="46"/>
      <c r="NC762" s="46"/>
      <c r="ND762" s="46"/>
      <c r="NE762" s="46"/>
      <c r="NF762" s="46"/>
      <c r="NG762" s="46"/>
      <c r="NH762" s="46"/>
      <c r="NI762" s="46"/>
      <c r="NJ762" s="46"/>
      <c r="NK762" s="46"/>
      <c r="NL762" s="46"/>
      <c r="NM762" s="46"/>
      <c r="NN762" s="46"/>
      <c r="NO762" s="46"/>
      <c r="NP762" s="46"/>
      <c r="NQ762" s="46"/>
      <c r="NR762" s="46"/>
      <c r="NS762" s="46"/>
      <c r="NT762" s="46"/>
      <c r="NU762" s="46"/>
      <c r="NV762" s="46"/>
      <c r="NW762" s="46"/>
      <c r="NX762" s="46"/>
      <c r="NY762" s="46"/>
      <c r="NZ762" s="46"/>
      <c r="OA762" s="46"/>
      <c r="OB762" s="46"/>
      <c r="OC762" s="46"/>
      <c r="OD762" s="46"/>
      <c r="OE762" s="46"/>
      <c r="OF762" s="46"/>
      <c r="OG762" s="46"/>
      <c r="OH762" s="46"/>
      <c r="OI762" s="46"/>
      <c r="OJ762" s="46"/>
      <c r="OK762" s="46"/>
      <c r="OL762" s="46"/>
      <c r="OM762" s="46"/>
      <c r="ON762" s="46"/>
      <c r="OO762" s="46"/>
      <c r="OP762" s="46"/>
      <c r="OQ762" s="46"/>
      <c r="OR762" s="46"/>
      <c r="OS762" s="46"/>
      <c r="OT762" s="46"/>
      <c r="OU762" s="46"/>
      <c r="OV762" s="46"/>
      <c r="OW762" s="46"/>
      <c r="OX762" s="46"/>
      <c r="OY762" s="46"/>
      <c r="OZ762" s="46"/>
      <c r="PA762" s="46"/>
      <c r="PB762" s="46"/>
      <c r="PC762" s="46"/>
      <c r="PD762" s="46"/>
      <c r="PE762" s="46"/>
      <c r="PF762" s="46"/>
      <c r="PG762" s="46"/>
      <c r="PH762" s="46"/>
      <c r="PI762" s="46"/>
      <c r="PJ762" s="46"/>
      <c r="PK762" s="46"/>
      <c r="PL762" s="46"/>
      <c r="PM762" s="46"/>
      <c r="PN762" s="46"/>
      <c r="PO762" s="46"/>
      <c r="PP762" s="46"/>
      <c r="PQ762" s="46"/>
      <c r="PR762" s="46"/>
      <c r="PS762" s="46"/>
      <c r="PT762" s="46"/>
      <c r="PU762" s="46"/>
      <c r="PV762" s="46"/>
      <c r="PW762" s="46"/>
      <c r="PX762" s="46"/>
      <c r="PY762" s="46"/>
      <c r="PZ762" s="46"/>
      <c r="QA762" s="46"/>
      <c r="QB762" s="46"/>
      <c r="QC762" s="46"/>
      <c r="QD762" s="46"/>
      <c r="QE762" s="46"/>
      <c r="QF762" s="46"/>
      <c r="QG762" s="46"/>
      <c r="QH762" s="46"/>
      <c r="QI762" s="46"/>
      <c r="QJ762" s="46"/>
      <c r="QK762" s="46"/>
      <c r="QL762" s="46"/>
      <c r="QM762" s="46"/>
      <c r="QN762" s="46"/>
      <c r="QO762" s="46"/>
      <c r="QP762" s="46"/>
      <c r="QQ762" s="46"/>
      <c r="QR762" s="46"/>
      <c r="QS762" s="46"/>
      <c r="QT762" s="46"/>
      <c r="QU762" s="46"/>
      <c r="QV762" s="46"/>
      <c r="QW762" s="46"/>
      <c r="QX762" s="46"/>
      <c r="QY762" s="46"/>
      <c r="QZ762" s="46"/>
      <c r="RA762" s="46"/>
      <c r="RB762" s="46"/>
      <c r="RC762" s="46"/>
      <c r="RD762" s="46"/>
      <c r="RE762" s="46"/>
      <c r="RF762" s="46"/>
      <c r="RG762" s="46"/>
      <c r="RH762" s="46"/>
      <c r="RI762" s="46"/>
      <c r="RJ762" s="46"/>
      <c r="RK762" s="46"/>
      <c r="RL762" s="46"/>
      <c r="RM762" s="46"/>
      <c r="RN762" s="46"/>
      <c r="RO762" s="46"/>
      <c r="RP762" s="46"/>
      <c r="RQ762" s="46"/>
      <c r="RR762" s="46"/>
      <c r="RS762" s="46"/>
      <c r="RT762" s="46"/>
      <c r="RU762" s="46"/>
      <c r="RV762" s="46"/>
      <c r="RW762" s="46"/>
      <c r="RX762" s="46"/>
      <c r="RY762" s="46"/>
      <c r="RZ762" s="46"/>
      <c r="SA762" s="46"/>
      <c r="SB762" s="46"/>
      <c r="SC762" s="46"/>
      <c r="SD762" s="46"/>
      <c r="SE762" s="46"/>
      <c r="SF762" s="46"/>
      <c r="SG762" s="46"/>
      <c r="SH762" s="46"/>
      <c r="SI762" s="46"/>
      <c r="SJ762" s="46"/>
      <c r="SK762" s="46"/>
      <c r="SL762" s="46"/>
      <c r="SM762" s="46"/>
      <c r="SN762" s="46"/>
      <c r="SO762" s="46"/>
      <c r="SP762" s="46"/>
      <c r="SQ762" s="46"/>
      <c r="SR762" s="46"/>
      <c r="SS762" s="46"/>
      <c r="ST762" s="46"/>
      <c r="SU762" s="46"/>
      <c r="SV762" s="46"/>
      <c r="SW762" s="46"/>
      <c r="SX762" s="46"/>
      <c r="SY762" s="46"/>
      <c r="SZ762" s="46"/>
      <c r="TA762" s="46"/>
      <c r="TB762" s="46"/>
      <c r="TC762" s="46"/>
      <c r="TD762" s="46"/>
      <c r="TE762" s="46"/>
      <c r="TF762" s="46"/>
      <c r="TG762" s="46"/>
      <c r="TH762" s="46"/>
      <c r="TI762" s="46"/>
      <c r="TJ762" s="46"/>
      <c r="TK762" s="46"/>
      <c r="TL762" s="46"/>
      <c r="TM762" s="46"/>
      <c r="TN762" s="46"/>
      <c r="TO762" s="46"/>
      <c r="TP762" s="46"/>
      <c r="TQ762" s="46"/>
      <c r="TR762" s="46"/>
      <c r="TS762" s="46"/>
      <c r="TT762" s="46"/>
      <c r="TU762" s="46"/>
      <c r="TV762" s="46"/>
      <c r="TW762" s="46"/>
      <c r="TX762" s="46"/>
      <c r="TY762" s="46"/>
      <c r="TZ762" s="46"/>
      <c r="UA762" s="46"/>
      <c r="UB762" s="46"/>
      <c r="UC762" s="46"/>
      <c r="UD762" s="46"/>
      <c r="UE762" s="46"/>
      <c r="UF762" s="46"/>
      <c r="UG762" s="46"/>
      <c r="UH762" s="46"/>
      <c r="UI762" s="46"/>
      <c r="UJ762" s="46"/>
      <c r="UK762" s="46"/>
      <c r="UL762" s="46"/>
      <c r="UM762" s="46"/>
      <c r="UN762" s="46"/>
      <c r="UO762" s="46"/>
      <c r="UP762" s="46"/>
      <c r="UQ762" s="46"/>
      <c r="UR762" s="46"/>
      <c r="US762" s="46"/>
      <c r="UT762" s="46"/>
      <c r="UU762" s="46"/>
      <c r="UV762" s="46"/>
      <c r="UW762" s="46"/>
      <c r="UX762" s="46"/>
      <c r="UY762" s="46"/>
      <c r="UZ762" s="46"/>
      <c r="VA762" s="46"/>
      <c r="VB762" s="46"/>
      <c r="VC762" s="46"/>
      <c r="VD762" s="46"/>
      <c r="VE762" s="46"/>
      <c r="VF762" s="46"/>
      <c r="VG762" s="46"/>
      <c r="VH762" s="46"/>
      <c r="VI762" s="46"/>
      <c r="VJ762" s="46"/>
      <c r="VK762" s="46"/>
      <c r="VL762" s="46"/>
      <c r="VM762" s="46"/>
      <c r="VN762" s="46"/>
      <c r="VO762" s="46"/>
      <c r="VP762" s="46"/>
      <c r="VQ762" s="46"/>
      <c r="VR762" s="46"/>
      <c r="VS762" s="46"/>
      <c r="VT762" s="46"/>
      <c r="VU762" s="46"/>
      <c r="VV762" s="46"/>
      <c r="VW762" s="46"/>
      <c r="VX762" s="46"/>
      <c r="VY762" s="46"/>
      <c r="VZ762" s="46"/>
      <c r="WA762" s="46"/>
      <c r="WB762" s="46"/>
      <c r="WC762" s="46"/>
      <c r="WD762" s="46"/>
      <c r="WE762" s="46"/>
      <c r="WF762" s="46"/>
      <c r="WG762" s="46"/>
      <c r="WH762" s="46"/>
      <c r="WI762" s="46"/>
      <c r="WJ762" s="46"/>
      <c r="WK762" s="46"/>
      <c r="WL762" s="46"/>
      <c r="WM762" s="46"/>
      <c r="WN762" s="46"/>
      <c r="WO762" s="46"/>
      <c r="WP762" s="46"/>
      <c r="WQ762" s="46"/>
      <c r="WR762" s="46"/>
      <c r="WS762" s="46"/>
      <c r="WT762" s="46"/>
      <c r="WU762" s="46"/>
      <c r="WV762" s="46"/>
      <c r="WW762" s="46"/>
      <c r="WX762" s="46"/>
      <c r="WY762" s="46"/>
      <c r="WZ762" s="46"/>
      <c r="XA762" s="46"/>
      <c r="XB762" s="46"/>
      <c r="XC762" s="46"/>
      <c r="XD762" s="46"/>
      <c r="XE762" s="46"/>
      <c r="XF762" s="46"/>
      <c r="XG762" s="46"/>
      <c r="XH762" s="46"/>
      <c r="XI762" s="46"/>
      <c r="XJ762" s="46"/>
      <c r="XK762" s="46"/>
      <c r="XL762" s="46"/>
      <c r="XM762" s="46"/>
      <c r="XN762" s="46"/>
      <c r="XO762" s="46"/>
      <c r="XP762" s="46"/>
      <c r="XQ762" s="46"/>
      <c r="XR762" s="46"/>
      <c r="XS762" s="46"/>
      <c r="XT762" s="46"/>
      <c r="XU762" s="46"/>
      <c r="XV762" s="46"/>
      <c r="XW762" s="46"/>
      <c r="XX762" s="46"/>
      <c r="XY762" s="46"/>
      <c r="XZ762" s="46"/>
      <c r="YA762" s="46"/>
      <c r="YB762" s="46"/>
      <c r="YC762" s="46"/>
      <c r="YD762" s="46"/>
      <c r="YE762" s="46"/>
      <c r="YF762" s="46"/>
      <c r="YG762" s="46"/>
      <c r="YH762" s="46"/>
      <c r="YI762" s="46"/>
      <c r="YJ762" s="46"/>
      <c r="YK762" s="46"/>
      <c r="YL762" s="46"/>
      <c r="YM762" s="46"/>
      <c r="YN762" s="46"/>
      <c r="YO762" s="46"/>
      <c r="YP762" s="46"/>
      <c r="YQ762" s="46"/>
      <c r="YR762" s="46"/>
      <c r="YS762" s="46"/>
      <c r="YT762" s="46"/>
      <c r="YU762" s="46"/>
      <c r="YV762" s="46"/>
      <c r="YW762" s="46"/>
      <c r="YX762" s="46"/>
      <c r="YY762" s="46"/>
      <c r="YZ762" s="46"/>
      <c r="ZA762" s="46"/>
      <c r="ZB762" s="46"/>
      <c r="ZC762" s="46"/>
      <c r="ZD762" s="46"/>
      <c r="ZE762" s="46"/>
      <c r="ZF762" s="46"/>
      <c r="ZG762" s="46"/>
      <c r="ZH762" s="46"/>
      <c r="ZI762" s="46"/>
      <c r="ZJ762" s="46"/>
      <c r="ZK762" s="46"/>
      <c r="ZL762" s="46"/>
      <c r="ZM762" s="46"/>
      <c r="ZN762" s="46"/>
      <c r="ZO762" s="46"/>
      <c r="ZP762" s="46"/>
      <c r="ZQ762" s="46"/>
      <c r="ZR762" s="46"/>
      <c r="ZS762" s="46"/>
      <c r="ZT762" s="46"/>
      <c r="ZU762" s="46"/>
      <c r="ZV762" s="46"/>
      <c r="ZW762" s="46"/>
      <c r="ZX762" s="46"/>
      <c r="ZY762" s="46"/>
      <c r="ZZ762" s="46"/>
      <c r="AAA762" s="46"/>
      <c r="AAB762" s="46"/>
      <c r="AAC762" s="46"/>
      <c r="AAD762" s="46"/>
      <c r="AAE762" s="46"/>
      <c r="AAF762" s="46"/>
      <c r="AAG762" s="46"/>
      <c r="AAH762" s="46"/>
      <c r="AAI762" s="46"/>
      <c r="AAJ762" s="46"/>
      <c r="AAK762" s="46"/>
      <c r="AAL762" s="46"/>
      <c r="AAM762" s="46"/>
      <c r="AAN762" s="46"/>
      <c r="AAO762" s="46"/>
      <c r="AAP762" s="46"/>
      <c r="AAQ762" s="46"/>
      <c r="AAR762" s="46"/>
      <c r="AAS762" s="46"/>
      <c r="AAT762" s="46"/>
      <c r="AAU762" s="46"/>
      <c r="AAV762" s="46"/>
      <c r="AAW762" s="46"/>
      <c r="AAX762" s="46"/>
      <c r="AAY762" s="46"/>
      <c r="AAZ762" s="46"/>
      <c r="ABA762" s="46"/>
      <c r="ABB762" s="46"/>
      <c r="ABC762" s="46"/>
      <c r="ABD762" s="46"/>
      <c r="ABE762" s="46"/>
      <c r="ABF762" s="46"/>
      <c r="ABG762" s="46"/>
      <c r="ABH762" s="46"/>
      <c r="ABI762" s="46"/>
      <c r="ABJ762" s="46"/>
      <c r="ABK762" s="46"/>
      <c r="ABL762" s="46"/>
      <c r="ABM762" s="46"/>
      <c r="ABN762" s="46"/>
      <c r="ABO762" s="46"/>
      <c r="ABP762" s="46"/>
      <c r="ABQ762" s="46"/>
      <c r="ABR762" s="46"/>
      <c r="ABS762" s="46"/>
      <c r="ABT762" s="46"/>
      <c r="ABU762" s="46"/>
      <c r="ABV762" s="46"/>
      <c r="ABW762" s="46"/>
      <c r="ABX762" s="46"/>
      <c r="ABY762" s="46"/>
      <c r="ABZ762" s="46"/>
      <c r="ACA762" s="46"/>
      <c r="ACB762" s="46"/>
      <c r="ACC762" s="46"/>
      <c r="ACD762" s="46"/>
      <c r="ACE762" s="46"/>
      <c r="ACF762" s="46"/>
      <c r="ACG762" s="46"/>
      <c r="ACH762" s="46"/>
      <c r="ACI762" s="46"/>
      <c r="ACJ762" s="46"/>
      <c r="ACK762" s="46"/>
      <c r="ACL762" s="46"/>
      <c r="ACM762" s="46"/>
      <c r="ACN762" s="46"/>
      <c r="ACO762" s="46"/>
      <c r="ACP762" s="46"/>
      <c r="ACQ762" s="46"/>
      <c r="ACR762" s="46"/>
      <c r="ACS762" s="46"/>
      <c r="ACT762" s="46"/>
      <c r="ACU762" s="46"/>
      <c r="ACV762" s="46"/>
      <c r="ACW762" s="46"/>
      <c r="ACX762" s="46"/>
      <c r="ACY762" s="46"/>
      <c r="ACZ762" s="46"/>
      <c r="ADA762" s="46"/>
      <c r="ADB762" s="46"/>
      <c r="ADC762" s="46"/>
      <c r="ADD762" s="46"/>
      <c r="ADE762" s="46"/>
      <c r="ADF762" s="46"/>
      <c r="ADG762" s="46"/>
      <c r="ADH762" s="46"/>
      <c r="ADI762" s="46"/>
      <c r="ADJ762" s="46"/>
      <c r="ADK762" s="46"/>
      <c r="ADL762" s="46"/>
      <c r="ADM762" s="46"/>
      <c r="ADN762" s="46"/>
      <c r="ADO762" s="46"/>
      <c r="ADP762" s="46"/>
    </row>
    <row r="763" spans="3:796" x14ac:dyDescent="0.4">
      <c r="C763" s="62"/>
      <c r="D763" s="42">
        <f>(1/$D$5)*学習!AA69</f>
        <v>0</v>
      </c>
      <c r="I763" s="63">
        <v>752</v>
      </c>
      <c r="J763" s="44">
        <v>-6.376461353661235E-2</v>
      </c>
      <c r="K763" s="44">
        <v>-8.0323748071085624E-2</v>
      </c>
      <c r="L763" s="44">
        <v>-2.7527205829232293E-2</v>
      </c>
      <c r="M763" s="44">
        <v>0.14725171794653785</v>
      </c>
      <c r="N763" s="44">
        <v>9.1632383787326813E-2</v>
      </c>
      <c r="O763" s="44">
        <v>3.7641033704327843E-2</v>
      </c>
      <c r="P763" s="44">
        <v>-1.7491321132997433E-2</v>
      </c>
      <c r="Q763" s="44">
        <v>0.16324726019005897</v>
      </c>
      <c r="R763" s="44">
        <v>0.2376044732749687</v>
      </c>
      <c r="S763" s="44">
        <v>-0.21512985058030404</v>
      </c>
      <c r="T763" s="44">
        <v>-4.0225687634168644E-2</v>
      </c>
      <c r="U763" s="44">
        <v>2.5046577930227552E-2</v>
      </c>
      <c r="V763" s="44">
        <v>6.961226201973704E-2</v>
      </c>
      <c r="W763" s="44">
        <v>7.3753451369559908E-2</v>
      </c>
      <c r="X763" s="44">
        <v>6.1306567513971282E-2</v>
      </c>
      <c r="Y763" s="44">
        <v>-6.3548853434875985E-2</v>
      </c>
      <c r="Z763" s="44">
        <v>7.4893847229896837E-2</v>
      </c>
      <c r="AA763" s="44">
        <v>-4.4964017898435564E-2</v>
      </c>
      <c r="AB763" s="44">
        <v>-0.18131515616290131</v>
      </c>
      <c r="AC763" s="44">
        <v>0.14235965822631227</v>
      </c>
      <c r="AD763" s="44">
        <v>-0.19692668615456183</v>
      </c>
      <c r="AE763" s="44">
        <v>7.1653847236320067E-2</v>
      </c>
      <c r="AF763" s="44">
        <v>8.872921982914854E-2</v>
      </c>
      <c r="AG763" s="44">
        <v>-3.3464322296239621E-2</v>
      </c>
      <c r="AH763" s="44">
        <v>9.6462461157474144E-2</v>
      </c>
      <c r="AI763" s="44">
        <v>3.2480219928318767E-2</v>
      </c>
      <c r="AJ763" s="44">
        <v>0.11485135777374393</v>
      </c>
      <c r="AK763" s="44">
        <v>-5.4687120054768716E-2</v>
      </c>
      <c r="AL763" s="44">
        <v>0.13026727324798978</v>
      </c>
      <c r="AM763" s="44">
        <v>-0.25996018028668938</v>
      </c>
      <c r="AN763" s="44">
        <v>2.3213004941260468E-2</v>
      </c>
      <c r="AO763" s="44">
        <v>2.5681587390823227E-2</v>
      </c>
      <c r="AP763" s="44">
        <v>7.4755300335978561E-2</v>
      </c>
      <c r="AQ763" s="44">
        <v>-8.2871916116050631E-2</v>
      </c>
      <c r="AR763" s="44">
        <v>0.13801497905306589</v>
      </c>
      <c r="AS763" s="44">
        <v>-0.10655249578708063</v>
      </c>
      <c r="AT763" s="44">
        <v>2.6910378380440029E-2</v>
      </c>
      <c r="AU763" s="44">
        <v>0.14069313814943785</v>
      </c>
      <c r="AV763" s="44">
        <v>-0.14306400559512072</v>
      </c>
      <c r="AW763" s="44">
        <v>0.12499148676809257</v>
      </c>
      <c r="AX763" s="44">
        <v>-8.6964524606041357E-2</v>
      </c>
      <c r="AY763" s="44">
        <v>-0.11285658084885444</v>
      </c>
      <c r="AZ763" s="44">
        <v>0.10194927462915999</v>
      </c>
      <c r="BA763" s="44">
        <v>1.451117500396514E-2</v>
      </c>
      <c r="BB763" s="44">
        <v>-7.3397645893452185E-2</v>
      </c>
      <c r="BC763" s="44">
        <v>1.4540223662367565E-2</v>
      </c>
      <c r="BD763" s="44">
        <v>0.12770784409305666</v>
      </c>
      <c r="BE763" s="44">
        <v>-1.4657101364930279E-3</v>
      </c>
      <c r="BF763" s="44">
        <v>5.7521525470054291E-2</v>
      </c>
      <c r="BG763" s="44">
        <v>1.6939127383792076E-2</v>
      </c>
      <c r="BH763" s="44">
        <v>-8.5580644192873631E-2</v>
      </c>
      <c r="BI763" s="44">
        <v>-6.7446766800518783E-4</v>
      </c>
      <c r="BJ763" s="44">
        <v>-0.20647623297875717</v>
      </c>
      <c r="BK763" s="44">
        <v>2.4462011749826089E-2</v>
      </c>
      <c r="BL763" s="44">
        <v>0.15312678957460027</v>
      </c>
      <c r="BM763" s="44">
        <v>5.8205283524448058E-2</v>
      </c>
      <c r="BN763" s="44">
        <v>8.5055896168571635E-3</v>
      </c>
      <c r="BO763" s="44">
        <v>2.6525128415050898E-2</v>
      </c>
      <c r="BP763" s="44">
        <v>1.8946890390497777E-2</v>
      </c>
      <c r="BQ763" s="44">
        <v>-3.5190270972634136E-2</v>
      </c>
      <c r="BR763" s="44">
        <v>5.5579113278211051E-2</v>
      </c>
      <c r="BS763" s="44">
        <v>-2.4882613428497617E-2</v>
      </c>
      <c r="BT763" s="44">
        <v>6.7723618440902106E-2</v>
      </c>
      <c r="BU763" s="44">
        <v>4.8800654730239944E-2</v>
      </c>
      <c r="BV763" s="44">
        <v>2.7414618104788283E-3</v>
      </c>
      <c r="BW763" s="44">
        <v>-0.14815652327409529</v>
      </c>
      <c r="BX763" s="44">
        <v>-5.2434582559896012E-2</v>
      </c>
      <c r="BY763" s="44">
        <v>-0.2339933753742095</v>
      </c>
      <c r="BZ763" s="44">
        <v>-0.13048389701803123</v>
      </c>
      <c r="CA763" s="44">
        <v>-3.265758377660416E-2</v>
      </c>
      <c r="CB763" s="44">
        <v>-0.26202758935262238</v>
      </c>
      <c r="CC763" s="44">
        <v>0.10033106434133834</v>
      </c>
      <c r="CD763" s="44">
        <v>6.8134188558224132E-2</v>
      </c>
      <c r="CE763" s="44">
        <v>-1.166086473986174E-2</v>
      </c>
      <c r="CF763" s="44">
        <v>-0.20381109635013897</v>
      </c>
      <c r="CG763" s="44">
        <v>-8.3206413125720247E-2</v>
      </c>
      <c r="CH763" s="44">
        <v>-9.0454259727273292E-2</v>
      </c>
      <c r="CI763" s="44">
        <v>0.18379518894814231</v>
      </c>
      <c r="CJ763" s="44">
        <v>5.7955413288329254E-2</v>
      </c>
      <c r="CK763" s="44">
        <v>-0.11937694961835649</v>
      </c>
      <c r="CL763" s="44">
        <v>6.7673610171460383E-2</v>
      </c>
      <c r="CM763" s="44">
        <v>4.645279742741306E-2</v>
      </c>
      <c r="CN763" s="44">
        <v>2.6119648732716483E-2</v>
      </c>
      <c r="CO763" s="44">
        <v>-1.6561865040938102E-2</v>
      </c>
      <c r="CP763" s="44">
        <v>-6.7750549340698893E-2</v>
      </c>
      <c r="CQ763" s="44">
        <v>-4.6397101185829473E-3</v>
      </c>
      <c r="CR763" s="44">
        <v>-1.9275796330841853E-3</v>
      </c>
      <c r="CS763" s="44">
        <v>5.2878678470032088E-2</v>
      </c>
      <c r="CT763" s="44">
        <v>9.804308805391046E-2</v>
      </c>
      <c r="CU763" s="44">
        <v>9.8917737800546274E-2</v>
      </c>
      <c r="CV763" s="44">
        <v>-0.12438400228112793</v>
      </c>
      <c r="CW763" s="44">
        <v>5.406229103008372E-3</v>
      </c>
      <c r="CX763" s="44">
        <v>-2.0900212740387298E-2</v>
      </c>
      <c r="CY763" s="44">
        <v>0.12809623385678268</v>
      </c>
      <c r="CZ763" s="44">
        <v>-5.3602087259643294E-4</v>
      </c>
      <c r="DA763" s="44">
        <v>-0.16919925817026676</v>
      </c>
      <c r="DB763" s="44">
        <v>-0.12718795051465542</v>
      </c>
      <c r="DC763" s="44">
        <v>-8.4032733881552343E-2</v>
      </c>
      <c r="DD763" s="44">
        <v>-0.1037362008719747</v>
      </c>
      <c r="DE763" s="44">
        <v>-0.11058653485851526</v>
      </c>
      <c r="DF763" s="46"/>
      <c r="DG763" s="46"/>
      <c r="DH763" s="46"/>
      <c r="DI763" s="46"/>
      <c r="DJ763" s="46"/>
      <c r="DK763" s="46"/>
      <c r="DL763" s="46"/>
      <c r="DM763" s="46"/>
      <c r="DN763" s="46"/>
      <c r="DO763" s="46"/>
      <c r="DP763" s="46"/>
      <c r="DQ763" s="46"/>
      <c r="DR763" s="46"/>
      <c r="DS763" s="46"/>
      <c r="DT763" s="46"/>
      <c r="DU763" s="46"/>
      <c r="DV763" s="46"/>
      <c r="DW763" s="46"/>
      <c r="DX763" s="46"/>
      <c r="DY763" s="46"/>
      <c r="DZ763" s="46"/>
      <c r="EA763" s="46"/>
      <c r="EB763" s="46"/>
      <c r="EC763" s="46"/>
      <c r="ED763" s="46"/>
      <c r="EE763" s="46"/>
      <c r="EF763" s="46"/>
      <c r="EG763" s="46"/>
      <c r="EH763" s="46"/>
      <c r="EI763" s="46"/>
      <c r="EJ763" s="46"/>
      <c r="EK763" s="46"/>
      <c r="EL763" s="46"/>
      <c r="EM763" s="46"/>
      <c r="EN763" s="46"/>
      <c r="EO763" s="46"/>
      <c r="EP763" s="46"/>
      <c r="EQ763" s="46"/>
      <c r="ER763" s="46"/>
      <c r="ES763" s="46"/>
      <c r="ET763" s="46"/>
      <c r="EU763" s="46"/>
      <c r="EV763" s="46"/>
      <c r="EW763" s="46"/>
      <c r="EX763" s="46"/>
      <c r="EY763" s="46"/>
      <c r="EZ763" s="46"/>
      <c r="FA763" s="46"/>
      <c r="FB763" s="46"/>
      <c r="FC763" s="46"/>
      <c r="FD763" s="46"/>
      <c r="FE763" s="46"/>
      <c r="FF763" s="46"/>
      <c r="FG763" s="46"/>
      <c r="FH763" s="46"/>
      <c r="FI763" s="46"/>
      <c r="FJ763" s="46"/>
      <c r="FK763" s="46"/>
      <c r="FL763" s="46"/>
      <c r="FM763" s="46"/>
      <c r="FN763" s="46"/>
      <c r="FO763" s="46"/>
      <c r="FP763" s="46"/>
      <c r="FQ763" s="46"/>
      <c r="FR763" s="46"/>
      <c r="FS763" s="46"/>
      <c r="FT763" s="46"/>
      <c r="FU763" s="46"/>
      <c r="FV763" s="46"/>
      <c r="FW763" s="46"/>
      <c r="FX763" s="46"/>
      <c r="FY763" s="46"/>
      <c r="FZ763" s="46"/>
      <c r="GA763" s="46"/>
      <c r="GB763" s="46"/>
      <c r="GC763" s="46"/>
      <c r="GD763" s="46"/>
      <c r="GE763" s="46"/>
      <c r="GF763" s="46"/>
      <c r="GG763" s="46"/>
      <c r="GH763" s="46"/>
      <c r="GI763" s="46"/>
      <c r="GJ763" s="46"/>
      <c r="GK763" s="46"/>
      <c r="GL763" s="46"/>
      <c r="GM763" s="46"/>
      <c r="GN763" s="46"/>
      <c r="GO763" s="46"/>
      <c r="GP763" s="46"/>
      <c r="GQ763" s="46"/>
      <c r="GR763" s="46"/>
      <c r="GS763" s="46"/>
      <c r="GT763" s="46"/>
      <c r="GU763" s="46"/>
      <c r="GV763" s="46"/>
      <c r="GW763" s="46"/>
      <c r="GX763" s="46"/>
      <c r="GY763" s="46"/>
      <c r="GZ763" s="46"/>
      <c r="HA763" s="46"/>
      <c r="HB763" s="46"/>
      <c r="HC763" s="46"/>
      <c r="HD763" s="46"/>
      <c r="HE763" s="46"/>
      <c r="HF763" s="46"/>
      <c r="HG763" s="46"/>
      <c r="HH763" s="46"/>
      <c r="HI763" s="46"/>
      <c r="HJ763" s="46"/>
      <c r="HK763" s="46"/>
      <c r="HL763" s="46"/>
      <c r="HM763" s="46"/>
      <c r="HN763" s="46"/>
      <c r="HO763" s="46"/>
      <c r="HP763" s="46"/>
      <c r="HQ763" s="46"/>
      <c r="HR763" s="46"/>
      <c r="HS763" s="46"/>
      <c r="HT763" s="46"/>
      <c r="HU763" s="46"/>
      <c r="HV763" s="46"/>
      <c r="HW763" s="46"/>
      <c r="HX763" s="46"/>
      <c r="HY763" s="46"/>
      <c r="HZ763" s="46"/>
      <c r="IA763" s="46"/>
      <c r="IB763" s="46"/>
      <c r="IC763" s="46"/>
      <c r="ID763" s="46"/>
      <c r="IE763" s="46"/>
      <c r="IF763" s="46"/>
      <c r="IG763" s="46"/>
      <c r="IH763" s="46"/>
      <c r="II763" s="46"/>
      <c r="IJ763" s="46"/>
      <c r="IK763" s="46"/>
      <c r="IL763" s="46"/>
      <c r="IM763" s="46"/>
      <c r="IN763" s="46"/>
      <c r="IO763" s="46"/>
      <c r="IP763" s="46"/>
      <c r="IQ763" s="46"/>
      <c r="IR763" s="46"/>
      <c r="IS763" s="46"/>
      <c r="IT763" s="46"/>
      <c r="IU763" s="46"/>
      <c r="IV763" s="46"/>
      <c r="IW763" s="46"/>
      <c r="IX763" s="46"/>
      <c r="IY763" s="46"/>
      <c r="IZ763" s="46"/>
      <c r="JA763" s="46"/>
      <c r="JB763" s="46"/>
      <c r="JC763" s="46"/>
      <c r="JD763" s="46"/>
      <c r="JE763" s="46"/>
      <c r="JF763" s="46"/>
      <c r="JG763" s="46"/>
      <c r="JH763" s="46"/>
      <c r="JI763" s="46"/>
      <c r="JJ763" s="46"/>
      <c r="JK763" s="46"/>
      <c r="JL763" s="46"/>
      <c r="JM763" s="46"/>
      <c r="JN763" s="46"/>
      <c r="JO763" s="46"/>
      <c r="JP763" s="46"/>
      <c r="JQ763" s="46"/>
      <c r="JR763" s="46"/>
      <c r="JS763" s="46"/>
      <c r="JT763" s="46"/>
      <c r="JU763" s="46"/>
      <c r="JV763" s="46"/>
      <c r="JW763" s="46"/>
      <c r="JX763" s="46"/>
      <c r="JY763" s="46"/>
      <c r="JZ763" s="46"/>
      <c r="KA763" s="46"/>
      <c r="KB763" s="46"/>
      <c r="KC763" s="46"/>
      <c r="KD763" s="46"/>
      <c r="KE763" s="46"/>
      <c r="KF763" s="46"/>
      <c r="KG763" s="46"/>
      <c r="KH763" s="46"/>
      <c r="KI763" s="46"/>
      <c r="KJ763" s="46"/>
      <c r="KK763" s="46"/>
      <c r="KL763" s="46"/>
      <c r="KM763" s="46"/>
      <c r="KN763" s="46"/>
      <c r="KO763" s="46"/>
      <c r="KP763" s="46"/>
      <c r="KQ763" s="46"/>
      <c r="KR763" s="46"/>
      <c r="KS763" s="46"/>
      <c r="KT763" s="46"/>
      <c r="KU763" s="46"/>
      <c r="KV763" s="46"/>
      <c r="KW763" s="46"/>
      <c r="KX763" s="46"/>
      <c r="KY763" s="46"/>
      <c r="KZ763" s="46"/>
      <c r="LA763" s="46"/>
      <c r="LB763" s="46"/>
      <c r="LC763" s="46"/>
      <c r="LD763" s="46"/>
      <c r="LE763" s="46"/>
      <c r="LF763" s="46"/>
      <c r="LG763" s="46"/>
      <c r="LH763" s="46"/>
      <c r="LI763" s="46"/>
      <c r="LJ763" s="46"/>
      <c r="LK763" s="46"/>
      <c r="LL763" s="46"/>
      <c r="LM763" s="46"/>
      <c r="LN763" s="46"/>
      <c r="LO763" s="46"/>
      <c r="LP763" s="46"/>
      <c r="LQ763" s="46"/>
      <c r="LR763" s="46"/>
      <c r="LS763" s="46"/>
      <c r="LT763" s="46"/>
      <c r="LU763" s="46"/>
      <c r="LV763" s="46"/>
      <c r="LW763" s="46"/>
      <c r="LX763" s="46"/>
      <c r="LY763" s="46"/>
      <c r="LZ763" s="46"/>
      <c r="MA763" s="46"/>
      <c r="MB763" s="46"/>
      <c r="MC763" s="46"/>
      <c r="MD763" s="46"/>
      <c r="ME763" s="46"/>
      <c r="MF763" s="46"/>
      <c r="MG763" s="46"/>
      <c r="MH763" s="46"/>
      <c r="MI763" s="46"/>
      <c r="MJ763" s="46"/>
      <c r="MK763" s="46"/>
      <c r="ML763" s="46"/>
      <c r="MM763" s="46"/>
      <c r="MN763" s="46"/>
      <c r="MO763" s="46"/>
      <c r="MP763" s="46"/>
      <c r="MQ763" s="46"/>
      <c r="MR763" s="46"/>
      <c r="MS763" s="46"/>
      <c r="MT763" s="46"/>
      <c r="MU763" s="46"/>
      <c r="MV763" s="46"/>
      <c r="MW763" s="46"/>
      <c r="MX763" s="46"/>
      <c r="MY763" s="46"/>
      <c r="MZ763" s="46"/>
      <c r="NA763" s="46"/>
      <c r="NB763" s="46"/>
      <c r="NC763" s="46"/>
      <c r="ND763" s="46"/>
      <c r="NE763" s="46"/>
      <c r="NF763" s="46"/>
      <c r="NG763" s="46"/>
      <c r="NH763" s="46"/>
      <c r="NI763" s="46"/>
      <c r="NJ763" s="46"/>
      <c r="NK763" s="46"/>
      <c r="NL763" s="46"/>
      <c r="NM763" s="46"/>
      <c r="NN763" s="46"/>
      <c r="NO763" s="46"/>
      <c r="NP763" s="46"/>
      <c r="NQ763" s="46"/>
      <c r="NR763" s="46"/>
      <c r="NS763" s="46"/>
      <c r="NT763" s="46"/>
      <c r="NU763" s="46"/>
      <c r="NV763" s="46"/>
      <c r="NW763" s="46"/>
      <c r="NX763" s="46"/>
      <c r="NY763" s="46"/>
      <c r="NZ763" s="46"/>
      <c r="OA763" s="46"/>
      <c r="OB763" s="46"/>
      <c r="OC763" s="46"/>
      <c r="OD763" s="46"/>
      <c r="OE763" s="46"/>
      <c r="OF763" s="46"/>
      <c r="OG763" s="46"/>
      <c r="OH763" s="46"/>
      <c r="OI763" s="46"/>
      <c r="OJ763" s="46"/>
      <c r="OK763" s="46"/>
      <c r="OL763" s="46"/>
      <c r="OM763" s="46"/>
      <c r="ON763" s="46"/>
      <c r="OO763" s="46"/>
      <c r="OP763" s="46"/>
      <c r="OQ763" s="46"/>
      <c r="OR763" s="46"/>
      <c r="OS763" s="46"/>
      <c r="OT763" s="46"/>
      <c r="OU763" s="46"/>
      <c r="OV763" s="46"/>
      <c r="OW763" s="46"/>
      <c r="OX763" s="46"/>
      <c r="OY763" s="46"/>
      <c r="OZ763" s="46"/>
      <c r="PA763" s="46"/>
      <c r="PB763" s="46"/>
      <c r="PC763" s="46"/>
      <c r="PD763" s="46"/>
      <c r="PE763" s="46"/>
      <c r="PF763" s="46"/>
      <c r="PG763" s="46"/>
      <c r="PH763" s="46"/>
      <c r="PI763" s="46"/>
      <c r="PJ763" s="46"/>
      <c r="PK763" s="46"/>
      <c r="PL763" s="46"/>
      <c r="PM763" s="46"/>
      <c r="PN763" s="46"/>
      <c r="PO763" s="46"/>
      <c r="PP763" s="46"/>
      <c r="PQ763" s="46"/>
      <c r="PR763" s="46"/>
      <c r="PS763" s="46"/>
      <c r="PT763" s="46"/>
      <c r="PU763" s="46"/>
      <c r="PV763" s="46"/>
      <c r="PW763" s="46"/>
      <c r="PX763" s="46"/>
      <c r="PY763" s="46"/>
      <c r="PZ763" s="46"/>
      <c r="QA763" s="46"/>
      <c r="QB763" s="46"/>
      <c r="QC763" s="46"/>
      <c r="QD763" s="46"/>
      <c r="QE763" s="46"/>
      <c r="QF763" s="46"/>
      <c r="QG763" s="46"/>
      <c r="QH763" s="46"/>
      <c r="QI763" s="46"/>
      <c r="QJ763" s="46"/>
      <c r="QK763" s="46"/>
      <c r="QL763" s="46"/>
      <c r="QM763" s="46"/>
      <c r="QN763" s="46"/>
      <c r="QO763" s="46"/>
      <c r="QP763" s="46"/>
      <c r="QQ763" s="46"/>
      <c r="QR763" s="46"/>
      <c r="QS763" s="46"/>
      <c r="QT763" s="46"/>
      <c r="QU763" s="46"/>
      <c r="QV763" s="46"/>
      <c r="QW763" s="46"/>
      <c r="QX763" s="46"/>
      <c r="QY763" s="46"/>
      <c r="QZ763" s="46"/>
      <c r="RA763" s="46"/>
      <c r="RB763" s="46"/>
      <c r="RC763" s="46"/>
      <c r="RD763" s="46"/>
      <c r="RE763" s="46"/>
      <c r="RF763" s="46"/>
      <c r="RG763" s="46"/>
      <c r="RH763" s="46"/>
      <c r="RI763" s="46"/>
      <c r="RJ763" s="46"/>
      <c r="RK763" s="46"/>
      <c r="RL763" s="46"/>
      <c r="RM763" s="46"/>
      <c r="RN763" s="46"/>
      <c r="RO763" s="46"/>
      <c r="RP763" s="46"/>
      <c r="RQ763" s="46"/>
      <c r="RR763" s="46"/>
      <c r="RS763" s="46"/>
      <c r="RT763" s="46"/>
      <c r="RU763" s="46"/>
      <c r="RV763" s="46"/>
      <c r="RW763" s="46"/>
      <c r="RX763" s="46"/>
      <c r="RY763" s="46"/>
      <c r="RZ763" s="46"/>
      <c r="SA763" s="46"/>
      <c r="SB763" s="46"/>
      <c r="SC763" s="46"/>
      <c r="SD763" s="46"/>
      <c r="SE763" s="46"/>
      <c r="SF763" s="46"/>
      <c r="SG763" s="46"/>
      <c r="SH763" s="46"/>
      <c r="SI763" s="46"/>
      <c r="SJ763" s="46"/>
      <c r="SK763" s="46"/>
      <c r="SL763" s="46"/>
      <c r="SM763" s="46"/>
      <c r="SN763" s="46"/>
      <c r="SO763" s="46"/>
      <c r="SP763" s="46"/>
      <c r="SQ763" s="46"/>
      <c r="SR763" s="46"/>
      <c r="SS763" s="46"/>
      <c r="ST763" s="46"/>
      <c r="SU763" s="46"/>
      <c r="SV763" s="46"/>
      <c r="SW763" s="46"/>
      <c r="SX763" s="46"/>
      <c r="SY763" s="46"/>
      <c r="SZ763" s="46"/>
      <c r="TA763" s="46"/>
      <c r="TB763" s="46"/>
      <c r="TC763" s="46"/>
      <c r="TD763" s="46"/>
      <c r="TE763" s="46"/>
      <c r="TF763" s="46"/>
      <c r="TG763" s="46"/>
      <c r="TH763" s="46"/>
      <c r="TI763" s="46"/>
      <c r="TJ763" s="46"/>
      <c r="TK763" s="46"/>
      <c r="TL763" s="46"/>
      <c r="TM763" s="46"/>
      <c r="TN763" s="46"/>
      <c r="TO763" s="46"/>
      <c r="TP763" s="46"/>
      <c r="TQ763" s="46"/>
      <c r="TR763" s="46"/>
      <c r="TS763" s="46"/>
      <c r="TT763" s="46"/>
      <c r="TU763" s="46"/>
      <c r="TV763" s="46"/>
      <c r="TW763" s="46"/>
      <c r="TX763" s="46"/>
      <c r="TY763" s="46"/>
      <c r="TZ763" s="46"/>
      <c r="UA763" s="46"/>
      <c r="UB763" s="46"/>
      <c r="UC763" s="46"/>
      <c r="UD763" s="46"/>
      <c r="UE763" s="46"/>
      <c r="UF763" s="46"/>
      <c r="UG763" s="46"/>
      <c r="UH763" s="46"/>
      <c r="UI763" s="46"/>
      <c r="UJ763" s="46"/>
      <c r="UK763" s="46"/>
      <c r="UL763" s="46"/>
      <c r="UM763" s="46"/>
      <c r="UN763" s="46"/>
      <c r="UO763" s="46"/>
      <c r="UP763" s="46"/>
      <c r="UQ763" s="46"/>
      <c r="UR763" s="46"/>
      <c r="US763" s="46"/>
      <c r="UT763" s="46"/>
      <c r="UU763" s="46"/>
      <c r="UV763" s="46"/>
      <c r="UW763" s="46"/>
      <c r="UX763" s="46"/>
      <c r="UY763" s="46"/>
      <c r="UZ763" s="46"/>
      <c r="VA763" s="46"/>
      <c r="VB763" s="46"/>
      <c r="VC763" s="46"/>
      <c r="VD763" s="46"/>
      <c r="VE763" s="46"/>
      <c r="VF763" s="46"/>
      <c r="VG763" s="46"/>
      <c r="VH763" s="46"/>
      <c r="VI763" s="46"/>
      <c r="VJ763" s="46"/>
      <c r="VK763" s="46"/>
      <c r="VL763" s="46"/>
      <c r="VM763" s="46"/>
      <c r="VN763" s="46"/>
      <c r="VO763" s="46"/>
      <c r="VP763" s="46"/>
      <c r="VQ763" s="46"/>
      <c r="VR763" s="46"/>
      <c r="VS763" s="46"/>
      <c r="VT763" s="46"/>
      <c r="VU763" s="46"/>
      <c r="VV763" s="46"/>
      <c r="VW763" s="46"/>
      <c r="VX763" s="46"/>
      <c r="VY763" s="46"/>
      <c r="VZ763" s="46"/>
      <c r="WA763" s="46"/>
      <c r="WB763" s="46"/>
      <c r="WC763" s="46"/>
      <c r="WD763" s="46"/>
      <c r="WE763" s="46"/>
      <c r="WF763" s="46"/>
      <c r="WG763" s="46"/>
      <c r="WH763" s="46"/>
      <c r="WI763" s="46"/>
      <c r="WJ763" s="46"/>
      <c r="WK763" s="46"/>
      <c r="WL763" s="46"/>
      <c r="WM763" s="46"/>
      <c r="WN763" s="46"/>
      <c r="WO763" s="46"/>
      <c r="WP763" s="46"/>
      <c r="WQ763" s="46"/>
      <c r="WR763" s="46"/>
      <c r="WS763" s="46"/>
      <c r="WT763" s="46"/>
      <c r="WU763" s="46"/>
      <c r="WV763" s="46"/>
      <c r="WW763" s="46"/>
      <c r="WX763" s="46"/>
      <c r="WY763" s="46"/>
      <c r="WZ763" s="46"/>
      <c r="XA763" s="46"/>
      <c r="XB763" s="46"/>
      <c r="XC763" s="46"/>
      <c r="XD763" s="46"/>
      <c r="XE763" s="46"/>
      <c r="XF763" s="46"/>
      <c r="XG763" s="46"/>
      <c r="XH763" s="46"/>
      <c r="XI763" s="46"/>
      <c r="XJ763" s="46"/>
      <c r="XK763" s="46"/>
      <c r="XL763" s="46"/>
      <c r="XM763" s="46"/>
      <c r="XN763" s="46"/>
      <c r="XO763" s="46"/>
      <c r="XP763" s="46"/>
      <c r="XQ763" s="46"/>
      <c r="XR763" s="46"/>
      <c r="XS763" s="46"/>
      <c r="XT763" s="46"/>
      <c r="XU763" s="46"/>
      <c r="XV763" s="46"/>
      <c r="XW763" s="46"/>
      <c r="XX763" s="46"/>
      <c r="XY763" s="46"/>
      <c r="XZ763" s="46"/>
      <c r="YA763" s="46"/>
      <c r="YB763" s="46"/>
      <c r="YC763" s="46"/>
      <c r="YD763" s="46"/>
      <c r="YE763" s="46"/>
      <c r="YF763" s="46"/>
      <c r="YG763" s="46"/>
      <c r="YH763" s="46"/>
      <c r="YI763" s="46"/>
      <c r="YJ763" s="46"/>
      <c r="YK763" s="46"/>
      <c r="YL763" s="46"/>
      <c r="YM763" s="46"/>
      <c r="YN763" s="46"/>
      <c r="YO763" s="46"/>
      <c r="YP763" s="46"/>
      <c r="YQ763" s="46"/>
      <c r="YR763" s="46"/>
      <c r="YS763" s="46"/>
      <c r="YT763" s="46"/>
      <c r="YU763" s="46"/>
      <c r="YV763" s="46"/>
      <c r="YW763" s="46"/>
      <c r="YX763" s="46"/>
      <c r="YY763" s="46"/>
      <c r="YZ763" s="46"/>
      <c r="ZA763" s="46"/>
      <c r="ZB763" s="46"/>
      <c r="ZC763" s="46"/>
      <c r="ZD763" s="46"/>
      <c r="ZE763" s="46"/>
      <c r="ZF763" s="46"/>
      <c r="ZG763" s="46"/>
      <c r="ZH763" s="46"/>
      <c r="ZI763" s="46"/>
      <c r="ZJ763" s="46"/>
      <c r="ZK763" s="46"/>
      <c r="ZL763" s="46"/>
      <c r="ZM763" s="46"/>
      <c r="ZN763" s="46"/>
      <c r="ZO763" s="46"/>
      <c r="ZP763" s="46"/>
      <c r="ZQ763" s="46"/>
      <c r="ZR763" s="46"/>
      <c r="ZS763" s="46"/>
      <c r="ZT763" s="46"/>
      <c r="ZU763" s="46"/>
      <c r="ZV763" s="46"/>
      <c r="ZW763" s="46"/>
      <c r="ZX763" s="46"/>
      <c r="ZY763" s="46"/>
      <c r="ZZ763" s="46"/>
      <c r="AAA763" s="46"/>
      <c r="AAB763" s="46"/>
      <c r="AAC763" s="46"/>
      <c r="AAD763" s="46"/>
      <c r="AAE763" s="46"/>
      <c r="AAF763" s="46"/>
      <c r="AAG763" s="46"/>
      <c r="AAH763" s="46"/>
      <c r="AAI763" s="46"/>
      <c r="AAJ763" s="46"/>
      <c r="AAK763" s="46"/>
      <c r="AAL763" s="46"/>
      <c r="AAM763" s="46"/>
      <c r="AAN763" s="46"/>
      <c r="AAO763" s="46"/>
      <c r="AAP763" s="46"/>
      <c r="AAQ763" s="46"/>
      <c r="AAR763" s="46"/>
      <c r="AAS763" s="46"/>
      <c r="AAT763" s="46"/>
      <c r="AAU763" s="46"/>
      <c r="AAV763" s="46"/>
      <c r="AAW763" s="46"/>
      <c r="AAX763" s="46"/>
      <c r="AAY763" s="46"/>
      <c r="AAZ763" s="46"/>
      <c r="ABA763" s="46"/>
      <c r="ABB763" s="46"/>
      <c r="ABC763" s="46"/>
      <c r="ABD763" s="46"/>
      <c r="ABE763" s="46"/>
      <c r="ABF763" s="46"/>
      <c r="ABG763" s="46"/>
      <c r="ABH763" s="46"/>
      <c r="ABI763" s="46"/>
      <c r="ABJ763" s="46"/>
      <c r="ABK763" s="46"/>
      <c r="ABL763" s="46"/>
      <c r="ABM763" s="46"/>
      <c r="ABN763" s="46"/>
      <c r="ABO763" s="46"/>
      <c r="ABP763" s="46"/>
      <c r="ABQ763" s="46"/>
      <c r="ABR763" s="46"/>
      <c r="ABS763" s="46"/>
      <c r="ABT763" s="46"/>
      <c r="ABU763" s="46"/>
      <c r="ABV763" s="46"/>
      <c r="ABW763" s="46"/>
      <c r="ABX763" s="46"/>
      <c r="ABY763" s="46"/>
      <c r="ABZ763" s="46"/>
      <c r="ACA763" s="46"/>
      <c r="ACB763" s="46"/>
      <c r="ACC763" s="46"/>
      <c r="ACD763" s="46"/>
      <c r="ACE763" s="46"/>
      <c r="ACF763" s="46"/>
      <c r="ACG763" s="46"/>
      <c r="ACH763" s="46"/>
      <c r="ACI763" s="46"/>
      <c r="ACJ763" s="46"/>
      <c r="ACK763" s="46"/>
      <c r="ACL763" s="46"/>
      <c r="ACM763" s="46"/>
      <c r="ACN763" s="46"/>
      <c r="ACO763" s="46"/>
      <c r="ACP763" s="46"/>
      <c r="ACQ763" s="46"/>
      <c r="ACR763" s="46"/>
      <c r="ACS763" s="46"/>
      <c r="ACT763" s="46"/>
      <c r="ACU763" s="46"/>
      <c r="ACV763" s="46"/>
      <c r="ACW763" s="46"/>
      <c r="ACX763" s="46"/>
      <c r="ACY763" s="46"/>
      <c r="ACZ763" s="46"/>
      <c r="ADA763" s="46"/>
      <c r="ADB763" s="46"/>
      <c r="ADC763" s="46"/>
      <c r="ADD763" s="46"/>
      <c r="ADE763" s="46"/>
      <c r="ADF763" s="46"/>
      <c r="ADG763" s="46"/>
      <c r="ADH763" s="46"/>
      <c r="ADI763" s="46"/>
      <c r="ADJ763" s="46"/>
      <c r="ADK763" s="46"/>
      <c r="ADL763" s="46"/>
      <c r="ADM763" s="46"/>
      <c r="ADN763" s="46"/>
      <c r="ADO763" s="46"/>
      <c r="ADP763" s="46"/>
    </row>
    <row r="764" spans="3:796" x14ac:dyDescent="0.4">
      <c r="C764" s="62"/>
      <c r="D764" s="42">
        <f>(1/$D$5)*学習!AA70</f>
        <v>0</v>
      </c>
      <c r="I764" s="63">
        <v>753</v>
      </c>
      <c r="J764" s="44">
        <v>1.6430932319964363E-2</v>
      </c>
      <c r="K764" s="44">
        <v>-8.235373664742561E-2</v>
      </c>
      <c r="L764" s="44">
        <v>-0.11169485415788367</v>
      </c>
      <c r="M764" s="44">
        <v>-6.8165761939610187E-2</v>
      </c>
      <c r="N764" s="44">
        <v>0.1460156588196409</v>
      </c>
      <c r="O764" s="44">
        <v>-8.984752696541301E-2</v>
      </c>
      <c r="P764" s="44">
        <v>8.4330414538180201E-2</v>
      </c>
      <c r="Q764" s="44">
        <v>1.4803257872735513E-2</v>
      </c>
      <c r="R764" s="44">
        <v>2.5445628682783411E-2</v>
      </c>
      <c r="S764" s="44">
        <v>2.6618969336600084E-2</v>
      </c>
      <c r="T764" s="44">
        <v>-0.15843554728716536</v>
      </c>
      <c r="U764" s="44">
        <v>-7.122366943994549E-3</v>
      </c>
      <c r="V764" s="44">
        <v>-1.2931270700518513E-2</v>
      </c>
      <c r="W764" s="44">
        <v>-0.11887029532964563</v>
      </c>
      <c r="X764" s="44">
        <v>3.1335814230351554E-2</v>
      </c>
      <c r="Y764" s="44">
        <v>9.4410396817251829E-2</v>
      </c>
      <c r="Z764" s="44">
        <v>0.15364237199975542</v>
      </c>
      <c r="AA764" s="44">
        <v>-1.9677794930907783E-2</v>
      </c>
      <c r="AB764" s="44">
        <v>4.8662479757170037E-2</v>
      </c>
      <c r="AC764" s="44">
        <v>-3.4306146675014255E-2</v>
      </c>
      <c r="AD764" s="44">
        <v>-5.3041256687291823E-2</v>
      </c>
      <c r="AE764" s="44">
        <v>-2.4521908540569508E-2</v>
      </c>
      <c r="AF764" s="44">
        <v>-9.2501801863071505E-3</v>
      </c>
      <c r="AG764" s="44">
        <v>9.2262076060659212E-2</v>
      </c>
      <c r="AH764" s="44">
        <v>5.3307904394472791E-2</v>
      </c>
      <c r="AI764" s="44">
        <v>-0.10797326309194398</v>
      </c>
      <c r="AJ764" s="44">
        <v>-0.10333039488045229</v>
      </c>
      <c r="AK764" s="44">
        <v>0.14534519627668821</v>
      </c>
      <c r="AL764" s="44">
        <v>-8.6478091352649583E-2</v>
      </c>
      <c r="AM764" s="44">
        <v>3.6078826779933293E-2</v>
      </c>
      <c r="AN764" s="44">
        <v>-2.3474278774025848E-2</v>
      </c>
      <c r="AO764" s="44">
        <v>3.9832961287549679E-2</v>
      </c>
      <c r="AP764" s="44">
        <v>-4.2311256976108505E-2</v>
      </c>
      <c r="AQ764" s="44">
        <v>-8.9821355349443244E-2</v>
      </c>
      <c r="AR764" s="44">
        <v>1.6965447447388024E-2</v>
      </c>
      <c r="AS764" s="44">
        <v>-3.0938234947204119E-2</v>
      </c>
      <c r="AT764" s="44">
        <v>0.12748793594528371</v>
      </c>
      <c r="AU764" s="44">
        <v>-6.2527922130422534E-2</v>
      </c>
      <c r="AV764" s="44">
        <v>-5.8904086194830986E-2</v>
      </c>
      <c r="AW764" s="44">
        <v>0.10406015144623458</v>
      </c>
      <c r="AX764" s="44">
        <v>1.1800620988013545E-2</v>
      </c>
      <c r="AY764" s="44">
        <v>-5.4456462075590482E-2</v>
      </c>
      <c r="AZ764" s="44">
        <v>0.142485265073967</v>
      </c>
      <c r="BA764" s="44">
        <v>-0.11120809205034651</v>
      </c>
      <c r="BB764" s="44">
        <v>3.1061249507036294E-2</v>
      </c>
      <c r="BC764" s="44">
        <v>-0.15093893436954531</v>
      </c>
      <c r="BD764" s="44">
        <v>5.0731993595876879E-2</v>
      </c>
      <c r="BE764" s="44">
        <v>2.8857527600458972E-2</v>
      </c>
      <c r="BF764" s="44">
        <v>2.8144089630583773E-2</v>
      </c>
      <c r="BG764" s="44">
        <v>0.11163575482455873</v>
      </c>
      <c r="BH764" s="44">
        <v>0.11757101350418328</v>
      </c>
      <c r="BI764" s="44">
        <v>-5.7348109869686456E-2</v>
      </c>
      <c r="BJ764" s="44">
        <v>8.0780479573623859E-2</v>
      </c>
      <c r="BK764" s="44">
        <v>-0.22406510660380616</v>
      </c>
      <c r="BL764" s="44">
        <v>-4.3939237846290245E-2</v>
      </c>
      <c r="BM764" s="44">
        <v>0.1310044596049702</v>
      </c>
      <c r="BN764" s="44">
        <v>-9.0832298345632251E-2</v>
      </c>
      <c r="BO764" s="44">
        <v>-0.1957139354220663</v>
      </c>
      <c r="BP764" s="44">
        <v>0.14252632996317774</v>
      </c>
      <c r="BQ764" s="44">
        <v>-9.4328305517325114E-2</v>
      </c>
      <c r="BR764" s="44">
        <v>-0.17376200055872085</v>
      </c>
      <c r="BS764" s="44">
        <v>-7.8710755884674646E-2</v>
      </c>
      <c r="BT764" s="44">
        <v>0.12995910172553499</v>
      </c>
      <c r="BU764" s="44">
        <v>-0.19172639112997314</v>
      </c>
      <c r="BV764" s="44">
        <v>-6.5896146906726724E-2</v>
      </c>
      <c r="BW764" s="44">
        <v>0.11513213930576463</v>
      </c>
      <c r="BX764" s="44">
        <v>-8.1458195279424869E-2</v>
      </c>
      <c r="BY764" s="44">
        <v>-2.9471443302264755E-2</v>
      </c>
      <c r="BZ764" s="44">
        <v>-2.9537164855270567E-2</v>
      </c>
      <c r="CA764" s="44">
        <v>0.14833473911346953</v>
      </c>
      <c r="CB764" s="44">
        <v>4.2352941215528045E-2</v>
      </c>
      <c r="CC764" s="44">
        <v>-0.14722441613561041</v>
      </c>
      <c r="CD764" s="44">
        <v>3.9322463899501871E-2</v>
      </c>
      <c r="CE764" s="44">
        <v>9.8499958067785928E-2</v>
      </c>
      <c r="CF764" s="44">
        <v>5.4603237626267856E-2</v>
      </c>
      <c r="CG764" s="44">
        <v>0.23145246667719541</v>
      </c>
      <c r="CH764" s="44">
        <v>-3.0278487937189678E-3</v>
      </c>
      <c r="CI764" s="44">
        <v>-9.7009514481534304E-2</v>
      </c>
      <c r="CJ764" s="44">
        <v>8.9881925094002182E-2</v>
      </c>
      <c r="CK764" s="44">
        <v>2.7221755226680715E-4</v>
      </c>
      <c r="CL764" s="44">
        <v>-0.1413883197496244</v>
      </c>
      <c r="CM764" s="44">
        <v>-0.19155782700499194</v>
      </c>
      <c r="CN764" s="44">
        <v>1.8796335484533265E-2</v>
      </c>
      <c r="CO764" s="44">
        <v>8.4462684035635005E-2</v>
      </c>
      <c r="CP764" s="44">
        <v>-3.2186224426193129E-2</v>
      </c>
      <c r="CQ764" s="44">
        <v>-9.7491154666711419E-3</v>
      </c>
      <c r="CR764" s="44">
        <v>2.3134084923259163E-2</v>
      </c>
      <c r="CS764" s="44">
        <v>2.560417348099699E-2</v>
      </c>
      <c r="CT764" s="44">
        <v>-2.9001368957049703E-2</v>
      </c>
      <c r="CU764" s="44">
        <v>4.3861670844698018E-2</v>
      </c>
      <c r="CV764" s="44">
        <v>3.5474884512946274E-2</v>
      </c>
      <c r="CW764" s="44">
        <v>0.10152488402065306</v>
      </c>
      <c r="CX764" s="44">
        <v>3.3239614306248499E-2</v>
      </c>
      <c r="CY764" s="44">
        <v>0.11361773398839056</v>
      </c>
      <c r="CZ764" s="44">
        <v>-9.4400855688635162E-3</v>
      </c>
      <c r="DA764" s="44">
        <v>-1.0844097463155554E-2</v>
      </c>
      <c r="DB764" s="44">
        <v>0.11432160641613127</v>
      </c>
      <c r="DC764" s="44">
        <v>0.10163284382706372</v>
      </c>
      <c r="DD764" s="44">
        <v>9.4177215541630527E-2</v>
      </c>
      <c r="DE764" s="44">
        <v>-2.4450698196292024E-2</v>
      </c>
      <c r="DF764" s="46"/>
      <c r="DG764" s="46"/>
      <c r="DH764" s="46"/>
      <c r="DI764" s="46"/>
      <c r="DJ764" s="46"/>
      <c r="DK764" s="46"/>
      <c r="DL764" s="46"/>
      <c r="DM764" s="46"/>
      <c r="DN764" s="46"/>
      <c r="DO764" s="46"/>
      <c r="DP764" s="46"/>
      <c r="DQ764" s="46"/>
      <c r="DR764" s="46"/>
      <c r="DS764" s="46"/>
      <c r="DT764" s="46"/>
      <c r="DU764" s="46"/>
      <c r="DV764" s="46"/>
      <c r="DW764" s="46"/>
      <c r="DX764" s="46"/>
      <c r="DY764" s="46"/>
      <c r="DZ764" s="46"/>
      <c r="EA764" s="46"/>
      <c r="EB764" s="46"/>
      <c r="EC764" s="46"/>
      <c r="ED764" s="46"/>
      <c r="EE764" s="46"/>
      <c r="EF764" s="46"/>
      <c r="EG764" s="46"/>
      <c r="EH764" s="46"/>
      <c r="EI764" s="46"/>
      <c r="EJ764" s="46"/>
      <c r="EK764" s="46"/>
      <c r="EL764" s="46"/>
      <c r="EM764" s="46"/>
      <c r="EN764" s="46"/>
      <c r="EO764" s="46"/>
      <c r="EP764" s="46"/>
      <c r="EQ764" s="46"/>
      <c r="ER764" s="46"/>
      <c r="ES764" s="46"/>
      <c r="ET764" s="46"/>
      <c r="EU764" s="46"/>
      <c r="EV764" s="46"/>
      <c r="EW764" s="46"/>
      <c r="EX764" s="46"/>
      <c r="EY764" s="46"/>
      <c r="EZ764" s="46"/>
      <c r="FA764" s="46"/>
      <c r="FB764" s="46"/>
      <c r="FC764" s="46"/>
      <c r="FD764" s="46"/>
      <c r="FE764" s="46"/>
      <c r="FF764" s="46"/>
      <c r="FG764" s="46"/>
      <c r="FH764" s="46"/>
      <c r="FI764" s="46"/>
      <c r="FJ764" s="46"/>
      <c r="FK764" s="46"/>
      <c r="FL764" s="46"/>
      <c r="FM764" s="46"/>
      <c r="FN764" s="46"/>
      <c r="FO764" s="46"/>
      <c r="FP764" s="46"/>
      <c r="FQ764" s="46"/>
      <c r="FR764" s="46"/>
      <c r="FS764" s="46"/>
      <c r="FT764" s="46"/>
      <c r="FU764" s="46"/>
      <c r="FV764" s="46"/>
      <c r="FW764" s="46"/>
      <c r="FX764" s="46"/>
      <c r="FY764" s="46"/>
      <c r="FZ764" s="46"/>
      <c r="GA764" s="46"/>
      <c r="GB764" s="46"/>
      <c r="GC764" s="46"/>
      <c r="GD764" s="46"/>
      <c r="GE764" s="46"/>
      <c r="GF764" s="46"/>
      <c r="GG764" s="46"/>
      <c r="GH764" s="46"/>
      <c r="GI764" s="46"/>
      <c r="GJ764" s="46"/>
      <c r="GK764" s="46"/>
      <c r="GL764" s="46"/>
      <c r="GM764" s="46"/>
      <c r="GN764" s="46"/>
      <c r="GO764" s="46"/>
      <c r="GP764" s="46"/>
      <c r="GQ764" s="46"/>
      <c r="GR764" s="46"/>
      <c r="GS764" s="46"/>
      <c r="GT764" s="46"/>
      <c r="GU764" s="46"/>
      <c r="GV764" s="46"/>
      <c r="GW764" s="46"/>
      <c r="GX764" s="46"/>
      <c r="GY764" s="46"/>
      <c r="GZ764" s="46"/>
      <c r="HA764" s="46"/>
      <c r="HB764" s="46"/>
      <c r="HC764" s="46"/>
      <c r="HD764" s="46"/>
      <c r="HE764" s="46"/>
      <c r="HF764" s="46"/>
      <c r="HG764" s="46"/>
      <c r="HH764" s="46"/>
      <c r="HI764" s="46"/>
      <c r="HJ764" s="46"/>
      <c r="HK764" s="46"/>
      <c r="HL764" s="46"/>
      <c r="HM764" s="46"/>
      <c r="HN764" s="46"/>
      <c r="HO764" s="46"/>
      <c r="HP764" s="46"/>
      <c r="HQ764" s="46"/>
      <c r="HR764" s="46"/>
      <c r="HS764" s="46"/>
      <c r="HT764" s="46"/>
      <c r="HU764" s="46"/>
      <c r="HV764" s="46"/>
      <c r="HW764" s="46"/>
      <c r="HX764" s="46"/>
      <c r="HY764" s="46"/>
      <c r="HZ764" s="46"/>
      <c r="IA764" s="46"/>
      <c r="IB764" s="46"/>
      <c r="IC764" s="46"/>
      <c r="ID764" s="46"/>
      <c r="IE764" s="46"/>
      <c r="IF764" s="46"/>
      <c r="IG764" s="46"/>
      <c r="IH764" s="46"/>
      <c r="II764" s="46"/>
      <c r="IJ764" s="46"/>
      <c r="IK764" s="46"/>
      <c r="IL764" s="46"/>
      <c r="IM764" s="46"/>
      <c r="IN764" s="46"/>
      <c r="IO764" s="46"/>
      <c r="IP764" s="46"/>
      <c r="IQ764" s="46"/>
      <c r="IR764" s="46"/>
      <c r="IS764" s="46"/>
      <c r="IT764" s="46"/>
      <c r="IU764" s="46"/>
      <c r="IV764" s="46"/>
      <c r="IW764" s="46"/>
      <c r="IX764" s="46"/>
      <c r="IY764" s="46"/>
      <c r="IZ764" s="46"/>
      <c r="JA764" s="46"/>
      <c r="JB764" s="46"/>
      <c r="JC764" s="46"/>
      <c r="JD764" s="46"/>
      <c r="JE764" s="46"/>
      <c r="JF764" s="46"/>
      <c r="JG764" s="46"/>
      <c r="JH764" s="46"/>
      <c r="JI764" s="46"/>
      <c r="JJ764" s="46"/>
      <c r="JK764" s="46"/>
      <c r="JL764" s="46"/>
      <c r="JM764" s="46"/>
      <c r="JN764" s="46"/>
      <c r="JO764" s="46"/>
      <c r="JP764" s="46"/>
      <c r="JQ764" s="46"/>
      <c r="JR764" s="46"/>
      <c r="JS764" s="46"/>
      <c r="JT764" s="46"/>
      <c r="JU764" s="46"/>
      <c r="JV764" s="46"/>
      <c r="JW764" s="46"/>
      <c r="JX764" s="46"/>
      <c r="JY764" s="46"/>
      <c r="JZ764" s="46"/>
      <c r="KA764" s="46"/>
      <c r="KB764" s="46"/>
      <c r="KC764" s="46"/>
      <c r="KD764" s="46"/>
      <c r="KE764" s="46"/>
      <c r="KF764" s="46"/>
      <c r="KG764" s="46"/>
      <c r="KH764" s="46"/>
      <c r="KI764" s="46"/>
      <c r="KJ764" s="46"/>
      <c r="KK764" s="46"/>
      <c r="KL764" s="46"/>
      <c r="KM764" s="46"/>
      <c r="KN764" s="46"/>
      <c r="KO764" s="46"/>
      <c r="KP764" s="46"/>
      <c r="KQ764" s="46"/>
      <c r="KR764" s="46"/>
      <c r="KS764" s="46"/>
      <c r="KT764" s="46"/>
      <c r="KU764" s="46"/>
      <c r="KV764" s="46"/>
      <c r="KW764" s="46"/>
      <c r="KX764" s="46"/>
      <c r="KY764" s="46"/>
      <c r="KZ764" s="46"/>
      <c r="LA764" s="46"/>
      <c r="LB764" s="46"/>
      <c r="LC764" s="46"/>
      <c r="LD764" s="46"/>
      <c r="LE764" s="46"/>
      <c r="LF764" s="46"/>
      <c r="LG764" s="46"/>
      <c r="LH764" s="46"/>
      <c r="LI764" s="46"/>
      <c r="LJ764" s="46"/>
      <c r="LK764" s="46"/>
      <c r="LL764" s="46"/>
      <c r="LM764" s="46"/>
      <c r="LN764" s="46"/>
      <c r="LO764" s="46"/>
      <c r="LP764" s="46"/>
      <c r="LQ764" s="46"/>
      <c r="LR764" s="46"/>
      <c r="LS764" s="46"/>
      <c r="LT764" s="46"/>
      <c r="LU764" s="46"/>
      <c r="LV764" s="46"/>
      <c r="LW764" s="46"/>
      <c r="LX764" s="46"/>
      <c r="LY764" s="46"/>
      <c r="LZ764" s="46"/>
      <c r="MA764" s="46"/>
      <c r="MB764" s="46"/>
      <c r="MC764" s="46"/>
      <c r="MD764" s="46"/>
      <c r="ME764" s="46"/>
      <c r="MF764" s="46"/>
      <c r="MG764" s="46"/>
      <c r="MH764" s="46"/>
      <c r="MI764" s="46"/>
      <c r="MJ764" s="46"/>
      <c r="MK764" s="46"/>
      <c r="ML764" s="46"/>
      <c r="MM764" s="46"/>
      <c r="MN764" s="46"/>
      <c r="MO764" s="46"/>
      <c r="MP764" s="46"/>
      <c r="MQ764" s="46"/>
      <c r="MR764" s="46"/>
      <c r="MS764" s="46"/>
      <c r="MT764" s="46"/>
      <c r="MU764" s="46"/>
      <c r="MV764" s="46"/>
      <c r="MW764" s="46"/>
      <c r="MX764" s="46"/>
      <c r="MY764" s="46"/>
      <c r="MZ764" s="46"/>
      <c r="NA764" s="46"/>
      <c r="NB764" s="46"/>
      <c r="NC764" s="46"/>
      <c r="ND764" s="46"/>
      <c r="NE764" s="46"/>
      <c r="NF764" s="46"/>
      <c r="NG764" s="46"/>
      <c r="NH764" s="46"/>
      <c r="NI764" s="46"/>
      <c r="NJ764" s="46"/>
      <c r="NK764" s="46"/>
      <c r="NL764" s="46"/>
      <c r="NM764" s="46"/>
      <c r="NN764" s="46"/>
      <c r="NO764" s="46"/>
      <c r="NP764" s="46"/>
      <c r="NQ764" s="46"/>
      <c r="NR764" s="46"/>
      <c r="NS764" s="46"/>
      <c r="NT764" s="46"/>
      <c r="NU764" s="46"/>
      <c r="NV764" s="46"/>
      <c r="NW764" s="46"/>
      <c r="NX764" s="46"/>
      <c r="NY764" s="46"/>
      <c r="NZ764" s="46"/>
      <c r="OA764" s="46"/>
      <c r="OB764" s="46"/>
      <c r="OC764" s="46"/>
      <c r="OD764" s="46"/>
      <c r="OE764" s="46"/>
      <c r="OF764" s="46"/>
      <c r="OG764" s="46"/>
      <c r="OH764" s="46"/>
      <c r="OI764" s="46"/>
      <c r="OJ764" s="46"/>
      <c r="OK764" s="46"/>
      <c r="OL764" s="46"/>
      <c r="OM764" s="46"/>
      <c r="ON764" s="46"/>
      <c r="OO764" s="46"/>
      <c r="OP764" s="46"/>
      <c r="OQ764" s="46"/>
      <c r="OR764" s="46"/>
      <c r="OS764" s="46"/>
      <c r="OT764" s="46"/>
      <c r="OU764" s="46"/>
      <c r="OV764" s="46"/>
      <c r="OW764" s="46"/>
      <c r="OX764" s="46"/>
      <c r="OY764" s="46"/>
      <c r="OZ764" s="46"/>
      <c r="PA764" s="46"/>
      <c r="PB764" s="46"/>
      <c r="PC764" s="46"/>
      <c r="PD764" s="46"/>
      <c r="PE764" s="46"/>
      <c r="PF764" s="46"/>
      <c r="PG764" s="46"/>
      <c r="PH764" s="46"/>
      <c r="PI764" s="46"/>
      <c r="PJ764" s="46"/>
      <c r="PK764" s="46"/>
      <c r="PL764" s="46"/>
      <c r="PM764" s="46"/>
      <c r="PN764" s="46"/>
      <c r="PO764" s="46"/>
      <c r="PP764" s="46"/>
      <c r="PQ764" s="46"/>
      <c r="PR764" s="46"/>
      <c r="PS764" s="46"/>
      <c r="PT764" s="46"/>
      <c r="PU764" s="46"/>
      <c r="PV764" s="46"/>
      <c r="PW764" s="46"/>
      <c r="PX764" s="46"/>
      <c r="PY764" s="46"/>
      <c r="PZ764" s="46"/>
      <c r="QA764" s="46"/>
      <c r="QB764" s="46"/>
      <c r="QC764" s="46"/>
      <c r="QD764" s="46"/>
      <c r="QE764" s="46"/>
      <c r="QF764" s="46"/>
      <c r="QG764" s="46"/>
      <c r="QH764" s="46"/>
      <c r="QI764" s="46"/>
      <c r="QJ764" s="46"/>
      <c r="QK764" s="46"/>
      <c r="QL764" s="46"/>
      <c r="QM764" s="46"/>
      <c r="QN764" s="46"/>
      <c r="QO764" s="46"/>
      <c r="QP764" s="46"/>
      <c r="QQ764" s="46"/>
      <c r="QR764" s="46"/>
      <c r="QS764" s="46"/>
      <c r="QT764" s="46"/>
      <c r="QU764" s="46"/>
      <c r="QV764" s="46"/>
      <c r="QW764" s="46"/>
      <c r="QX764" s="46"/>
      <c r="QY764" s="46"/>
      <c r="QZ764" s="46"/>
      <c r="RA764" s="46"/>
      <c r="RB764" s="46"/>
      <c r="RC764" s="46"/>
      <c r="RD764" s="46"/>
      <c r="RE764" s="46"/>
      <c r="RF764" s="46"/>
      <c r="RG764" s="46"/>
      <c r="RH764" s="46"/>
      <c r="RI764" s="46"/>
      <c r="RJ764" s="46"/>
      <c r="RK764" s="46"/>
      <c r="RL764" s="46"/>
      <c r="RM764" s="46"/>
      <c r="RN764" s="46"/>
      <c r="RO764" s="46"/>
      <c r="RP764" s="46"/>
      <c r="RQ764" s="46"/>
      <c r="RR764" s="46"/>
      <c r="RS764" s="46"/>
      <c r="RT764" s="46"/>
      <c r="RU764" s="46"/>
      <c r="RV764" s="46"/>
      <c r="RW764" s="46"/>
      <c r="RX764" s="46"/>
      <c r="RY764" s="46"/>
      <c r="RZ764" s="46"/>
      <c r="SA764" s="46"/>
      <c r="SB764" s="46"/>
      <c r="SC764" s="46"/>
      <c r="SD764" s="46"/>
      <c r="SE764" s="46"/>
      <c r="SF764" s="46"/>
      <c r="SG764" s="46"/>
      <c r="SH764" s="46"/>
      <c r="SI764" s="46"/>
      <c r="SJ764" s="46"/>
      <c r="SK764" s="46"/>
      <c r="SL764" s="46"/>
      <c r="SM764" s="46"/>
      <c r="SN764" s="46"/>
      <c r="SO764" s="46"/>
      <c r="SP764" s="46"/>
      <c r="SQ764" s="46"/>
      <c r="SR764" s="46"/>
      <c r="SS764" s="46"/>
      <c r="ST764" s="46"/>
      <c r="SU764" s="46"/>
      <c r="SV764" s="46"/>
      <c r="SW764" s="46"/>
      <c r="SX764" s="46"/>
      <c r="SY764" s="46"/>
      <c r="SZ764" s="46"/>
      <c r="TA764" s="46"/>
      <c r="TB764" s="46"/>
      <c r="TC764" s="46"/>
      <c r="TD764" s="46"/>
      <c r="TE764" s="46"/>
      <c r="TF764" s="46"/>
      <c r="TG764" s="46"/>
      <c r="TH764" s="46"/>
      <c r="TI764" s="46"/>
      <c r="TJ764" s="46"/>
      <c r="TK764" s="46"/>
      <c r="TL764" s="46"/>
      <c r="TM764" s="46"/>
      <c r="TN764" s="46"/>
      <c r="TO764" s="46"/>
      <c r="TP764" s="46"/>
      <c r="TQ764" s="46"/>
      <c r="TR764" s="46"/>
      <c r="TS764" s="46"/>
      <c r="TT764" s="46"/>
      <c r="TU764" s="46"/>
      <c r="TV764" s="46"/>
      <c r="TW764" s="46"/>
      <c r="TX764" s="46"/>
      <c r="TY764" s="46"/>
      <c r="TZ764" s="46"/>
      <c r="UA764" s="46"/>
      <c r="UB764" s="46"/>
      <c r="UC764" s="46"/>
      <c r="UD764" s="46"/>
      <c r="UE764" s="46"/>
      <c r="UF764" s="46"/>
      <c r="UG764" s="46"/>
      <c r="UH764" s="46"/>
      <c r="UI764" s="46"/>
      <c r="UJ764" s="46"/>
      <c r="UK764" s="46"/>
      <c r="UL764" s="46"/>
      <c r="UM764" s="46"/>
      <c r="UN764" s="46"/>
      <c r="UO764" s="46"/>
      <c r="UP764" s="46"/>
      <c r="UQ764" s="46"/>
      <c r="UR764" s="46"/>
      <c r="US764" s="46"/>
      <c r="UT764" s="46"/>
      <c r="UU764" s="46"/>
      <c r="UV764" s="46"/>
      <c r="UW764" s="46"/>
      <c r="UX764" s="46"/>
      <c r="UY764" s="46"/>
      <c r="UZ764" s="46"/>
      <c r="VA764" s="46"/>
      <c r="VB764" s="46"/>
      <c r="VC764" s="46"/>
      <c r="VD764" s="46"/>
      <c r="VE764" s="46"/>
      <c r="VF764" s="46"/>
      <c r="VG764" s="46"/>
      <c r="VH764" s="46"/>
      <c r="VI764" s="46"/>
      <c r="VJ764" s="46"/>
      <c r="VK764" s="46"/>
      <c r="VL764" s="46"/>
      <c r="VM764" s="46"/>
      <c r="VN764" s="46"/>
      <c r="VO764" s="46"/>
      <c r="VP764" s="46"/>
      <c r="VQ764" s="46"/>
      <c r="VR764" s="46"/>
      <c r="VS764" s="46"/>
      <c r="VT764" s="46"/>
      <c r="VU764" s="46"/>
      <c r="VV764" s="46"/>
      <c r="VW764" s="46"/>
      <c r="VX764" s="46"/>
      <c r="VY764" s="46"/>
      <c r="VZ764" s="46"/>
      <c r="WA764" s="46"/>
      <c r="WB764" s="46"/>
      <c r="WC764" s="46"/>
      <c r="WD764" s="46"/>
      <c r="WE764" s="46"/>
      <c r="WF764" s="46"/>
      <c r="WG764" s="46"/>
      <c r="WH764" s="46"/>
      <c r="WI764" s="46"/>
      <c r="WJ764" s="46"/>
      <c r="WK764" s="46"/>
      <c r="WL764" s="46"/>
      <c r="WM764" s="46"/>
      <c r="WN764" s="46"/>
      <c r="WO764" s="46"/>
      <c r="WP764" s="46"/>
      <c r="WQ764" s="46"/>
      <c r="WR764" s="46"/>
      <c r="WS764" s="46"/>
      <c r="WT764" s="46"/>
      <c r="WU764" s="46"/>
      <c r="WV764" s="46"/>
      <c r="WW764" s="46"/>
      <c r="WX764" s="46"/>
      <c r="WY764" s="46"/>
      <c r="WZ764" s="46"/>
      <c r="XA764" s="46"/>
      <c r="XB764" s="46"/>
      <c r="XC764" s="46"/>
      <c r="XD764" s="46"/>
      <c r="XE764" s="46"/>
      <c r="XF764" s="46"/>
      <c r="XG764" s="46"/>
      <c r="XH764" s="46"/>
      <c r="XI764" s="46"/>
      <c r="XJ764" s="46"/>
      <c r="XK764" s="46"/>
      <c r="XL764" s="46"/>
      <c r="XM764" s="46"/>
      <c r="XN764" s="46"/>
      <c r="XO764" s="46"/>
      <c r="XP764" s="46"/>
      <c r="XQ764" s="46"/>
      <c r="XR764" s="46"/>
      <c r="XS764" s="46"/>
      <c r="XT764" s="46"/>
      <c r="XU764" s="46"/>
      <c r="XV764" s="46"/>
      <c r="XW764" s="46"/>
      <c r="XX764" s="46"/>
      <c r="XY764" s="46"/>
      <c r="XZ764" s="46"/>
      <c r="YA764" s="46"/>
      <c r="YB764" s="46"/>
      <c r="YC764" s="46"/>
      <c r="YD764" s="46"/>
      <c r="YE764" s="46"/>
      <c r="YF764" s="46"/>
      <c r="YG764" s="46"/>
      <c r="YH764" s="46"/>
      <c r="YI764" s="46"/>
      <c r="YJ764" s="46"/>
      <c r="YK764" s="46"/>
      <c r="YL764" s="46"/>
      <c r="YM764" s="46"/>
      <c r="YN764" s="46"/>
      <c r="YO764" s="46"/>
      <c r="YP764" s="46"/>
      <c r="YQ764" s="46"/>
      <c r="YR764" s="46"/>
      <c r="YS764" s="46"/>
      <c r="YT764" s="46"/>
      <c r="YU764" s="46"/>
      <c r="YV764" s="46"/>
      <c r="YW764" s="46"/>
      <c r="YX764" s="46"/>
      <c r="YY764" s="46"/>
      <c r="YZ764" s="46"/>
      <c r="ZA764" s="46"/>
      <c r="ZB764" s="46"/>
      <c r="ZC764" s="46"/>
      <c r="ZD764" s="46"/>
      <c r="ZE764" s="46"/>
      <c r="ZF764" s="46"/>
      <c r="ZG764" s="46"/>
      <c r="ZH764" s="46"/>
      <c r="ZI764" s="46"/>
      <c r="ZJ764" s="46"/>
      <c r="ZK764" s="46"/>
      <c r="ZL764" s="46"/>
      <c r="ZM764" s="46"/>
      <c r="ZN764" s="46"/>
      <c r="ZO764" s="46"/>
      <c r="ZP764" s="46"/>
      <c r="ZQ764" s="46"/>
      <c r="ZR764" s="46"/>
      <c r="ZS764" s="46"/>
      <c r="ZT764" s="46"/>
      <c r="ZU764" s="46"/>
      <c r="ZV764" s="46"/>
      <c r="ZW764" s="46"/>
      <c r="ZX764" s="46"/>
      <c r="ZY764" s="46"/>
      <c r="ZZ764" s="46"/>
      <c r="AAA764" s="46"/>
      <c r="AAB764" s="46"/>
      <c r="AAC764" s="46"/>
      <c r="AAD764" s="46"/>
      <c r="AAE764" s="46"/>
      <c r="AAF764" s="46"/>
      <c r="AAG764" s="46"/>
      <c r="AAH764" s="46"/>
      <c r="AAI764" s="46"/>
      <c r="AAJ764" s="46"/>
      <c r="AAK764" s="46"/>
      <c r="AAL764" s="46"/>
      <c r="AAM764" s="46"/>
      <c r="AAN764" s="46"/>
      <c r="AAO764" s="46"/>
      <c r="AAP764" s="46"/>
      <c r="AAQ764" s="46"/>
      <c r="AAR764" s="46"/>
      <c r="AAS764" s="46"/>
      <c r="AAT764" s="46"/>
      <c r="AAU764" s="46"/>
      <c r="AAV764" s="46"/>
      <c r="AAW764" s="46"/>
      <c r="AAX764" s="46"/>
      <c r="AAY764" s="46"/>
      <c r="AAZ764" s="46"/>
      <c r="ABA764" s="46"/>
      <c r="ABB764" s="46"/>
      <c r="ABC764" s="46"/>
      <c r="ABD764" s="46"/>
      <c r="ABE764" s="46"/>
      <c r="ABF764" s="46"/>
      <c r="ABG764" s="46"/>
      <c r="ABH764" s="46"/>
      <c r="ABI764" s="46"/>
      <c r="ABJ764" s="46"/>
      <c r="ABK764" s="46"/>
      <c r="ABL764" s="46"/>
      <c r="ABM764" s="46"/>
      <c r="ABN764" s="46"/>
      <c r="ABO764" s="46"/>
      <c r="ABP764" s="46"/>
      <c r="ABQ764" s="46"/>
      <c r="ABR764" s="46"/>
      <c r="ABS764" s="46"/>
      <c r="ABT764" s="46"/>
      <c r="ABU764" s="46"/>
      <c r="ABV764" s="46"/>
      <c r="ABW764" s="46"/>
      <c r="ABX764" s="46"/>
      <c r="ABY764" s="46"/>
      <c r="ABZ764" s="46"/>
      <c r="ACA764" s="46"/>
      <c r="ACB764" s="46"/>
      <c r="ACC764" s="46"/>
      <c r="ACD764" s="46"/>
      <c r="ACE764" s="46"/>
      <c r="ACF764" s="46"/>
      <c r="ACG764" s="46"/>
      <c r="ACH764" s="46"/>
      <c r="ACI764" s="46"/>
      <c r="ACJ764" s="46"/>
      <c r="ACK764" s="46"/>
      <c r="ACL764" s="46"/>
      <c r="ACM764" s="46"/>
      <c r="ACN764" s="46"/>
      <c r="ACO764" s="46"/>
      <c r="ACP764" s="46"/>
      <c r="ACQ764" s="46"/>
      <c r="ACR764" s="46"/>
      <c r="ACS764" s="46"/>
      <c r="ACT764" s="46"/>
      <c r="ACU764" s="46"/>
      <c r="ACV764" s="46"/>
      <c r="ACW764" s="46"/>
      <c r="ACX764" s="46"/>
      <c r="ACY764" s="46"/>
      <c r="ACZ764" s="46"/>
      <c r="ADA764" s="46"/>
      <c r="ADB764" s="46"/>
      <c r="ADC764" s="46"/>
      <c r="ADD764" s="46"/>
      <c r="ADE764" s="46"/>
      <c r="ADF764" s="46"/>
      <c r="ADG764" s="46"/>
      <c r="ADH764" s="46"/>
      <c r="ADI764" s="46"/>
      <c r="ADJ764" s="46"/>
      <c r="ADK764" s="46"/>
      <c r="ADL764" s="46"/>
      <c r="ADM764" s="46"/>
      <c r="ADN764" s="46"/>
      <c r="ADO764" s="46"/>
      <c r="ADP764" s="46"/>
    </row>
    <row r="765" spans="3:796" x14ac:dyDescent="0.4">
      <c r="C765" s="62"/>
      <c r="D765" s="42">
        <f>(1/$D$5)*学習!AA71</f>
        <v>0</v>
      </c>
      <c r="I765" s="63">
        <v>754</v>
      </c>
      <c r="J765" s="44">
        <v>-4.173912249798517E-2</v>
      </c>
      <c r="K765" s="44">
        <v>-1.364029431458786E-2</v>
      </c>
      <c r="L765" s="44">
        <v>1.908828161691371E-2</v>
      </c>
      <c r="M765" s="44">
        <v>-0.15524875320844203</v>
      </c>
      <c r="N765" s="44">
        <v>-8.0293730747088926E-2</v>
      </c>
      <c r="O765" s="44">
        <v>1.8346933289185789E-2</v>
      </c>
      <c r="P765" s="44">
        <v>1.732872144875424E-2</v>
      </c>
      <c r="Q765" s="44">
        <v>-7.8437346319389339E-2</v>
      </c>
      <c r="R765" s="44">
        <v>-2.1638334800214234E-2</v>
      </c>
      <c r="S765" s="44">
        <v>-0.14440496638249758</v>
      </c>
      <c r="T765" s="44">
        <v>1.2259184464425419E-2</v>
      </c>
      <c r="U765" s="44">
        <v>-3.2500982609149402E-2</v>
      </c>
      <c r="V765" s="44">
        <v>-8.1753772412898856E-2</v>
      </c>
      <c r="W765" s="44">
        <v>-5.9497427485151856E-3</v>
      </c>
      <c r="X765" s="44">
        <v>5.0900300718190669E-2</v>
      </c>
      <c r="Y765" s="44">
        <v>-0.13277945495141033</v>
      </c>
      <c r="Z765" s="44">
        <v>-7.0444296520116051E-2</v>
      </c>
      <c r="AA765" s="44">
        <v>7.0844561745142032E-2</v>
      </c>
      <c r="AB765" s="44">
        <v>4.6729170452829968E-2</v>
      </c>
      <c r="AC765" s="44">
        <v>-1.9643405812302402E-2</v>
      </c>
      <c r="AD765" s="44">
        <v>7.5362746311587056E-2</v>
      </c>
      <c r="AE765" s="44">
        <v>0.15964852632743917</v>
      </c>
      <c r="AF765" s="44">
        <v>-2.5444475093293516E-2</v>
      </c>
      <c r="AG765" s="44">
        <v>-3.3817579465623901E-2</v>
      </c>
      <c r="AH765" s="44">
        <v>0.12073296387769709</v>
      </c>
      <c r="AI765" s="44">
        <v>-5.5240976956366997E-3</v>
      </c>
      <c r="AJ765" s="44">
        <v>5.1581146949521456E-2</v>
      </c>
      <c r="AK765" s="44">
        <v>8.4349305844045513E-2</v>
      </c>
      <c r="AL765" s="44">
        <v>-0.13956703925243047</v>
      </c>
      <c r="AM765" s="44">
        <v>3.375839765042405E-2</v>
      </c>
      <c r="AN765" s="44">
        <v>-8.0019600471334579E-2</v>
      </c>
      <c r="AO765" s="44">
        <v>-0.13204370090801246</v>
      </c>
      <c r="AP765" s="44">
        <v>6.2726747299784794E-2</v>
      </c>
      <c r="AQ765" s="44">
        <v>5.8237732227835813E-2</v>
      </c>
      <c r="AR765" s="44">
        <v>1.227569629236354E-3</v>
      </c>
      <c r="AS765" s="44">
        <v>-8.5310457753928273E-3</v>
      </c>
      <c r="AT765" s="44">
        <v>-6.0945970105945491E-2</v>
      </c>
      <c r="AU765" s="44">
        <v>5.3443092621359399E-2</v>
      </c>
      <c r="AV765" s="44">
        <v>-8.524227947118114E-2</v>
      </c>
      <c r="AW765" s="44">
        <v>-4.334699093591414E-2</v>
      </c>
      <c r="AX765" s="44">
        <v>0.10023295240502819</v>
      </c>
      <c r="AY765" s="44">
        <v>0.25340027558573341</v>
      </c>
      <c r="AZ765" s="44">
        <v>0.16135015123591762</v>
      </c>
      <c r="BA765" s="44">
        <v>-2.9576305059457148E-2</v>
      </c>
      <c r="BB765" s="44">
        <v>-3.7289282952023037E-2</v>
      </c>
      <c r="BC765" s="44">
        <v>0.16013404831945713</v>
      </c>
      <c r="BD765" s="44">
        <v>-0.12375491237862979</v>
      </c>
      <c r="BE765" s="44">
        <v>0.12605237543306197</v>
      </c>
      <c r="BF765" s="44">
        <v>2.9485220783711897E-2</v>
      </c>
      <c r="BG765" s="44">
        <v>7.6636050774902861E-2</v>
      </c>
      <c r="BH765" s="44">
        <v>-8.7183039992987529E-2</v>
      </c>
      <c r="BI765" s="44">
        <v>7.2085278036053441E-2</v>
      </c>
      <c r="BJ765" s="44">
        <v>-0.13710536759130154</v>
      </c>
      <c r="BK765" s="44">
        <v>0.1971436558939644</v>
      </c>
      <c r="BL765" s="44">
        <v>-1.5471264366188692E-2</v>
      </c>
      <c r="BM765" s="44">
        <v>5.2865292819151101E-3</v>
      </c>
      <c r="BN765" s="44">
        <v>-0.13809962657574562</v>
      </c>
      <c r="BO765" s="44">
        <v>0.1803415986289304</v>
      </c>
      <c r="BP765" s="44">
        <v>0.10654884895689125</v>
      </c>
      <c r="BQ765" s="44">
        <v>-6.1356201381992416E-2</v>
      </c>
      <c r="BR765" s="44">
        <v>5.2432749811302272E-4</v>
      </c>
      <c r="BS765" s="44">
        <v>9.8597168378661768E-2</v>
      </c>
      <c r="BT765" s="44">
        <v>-6.1325326753114057E-2</v>
      </c>
      <c r="BU765" s="44">
        <v>-5.1023974043622959E-2</v>
      </c>
      <c r="BV765" s="44">
        <v>-0.19653335934166791</v>
      </c>
      <c r="BW765" s="44">
        <v>-7.3900885431165284E-2</v>
      </c>
      <c r="BX765" s="44">
        <v>0.15334851266317512</v>
      </c>
      <c r="BY765" s="44">
        <v>6.5341776459571774E-2</v>
      </c>
      <c r="BZ765" s="44">
        <v>9.5338355035269606E-2</v>
      </c>
      <c r="CA765" s="44">
        <v>-0.16720286567348819</v>
      </c>
      <c r="CB765" s="44">
        <v>-5.3872149611619867E-2</v>
      </c>
      <c r="CC765" s="44">
        <v>2.574917560335023E-2</v>
      </c>
      <c r="CD765" s="44">
        <v>4.1466017237385543E-2</v>
      </c>
      <c r="CE765" s="44">
        <v>6.5254478330112262E-2</v>
      </c>
      <c r="CF765" s="44">
        <v>-7.2989684884197034E-2</v>
      </c>
      <c r="CG765" s="44">
        <v>-3.1291429287197098E-3</v>
      </c>
      <c r="CH765" s="44">
        <v>-0.25502817219136542</v>
      </c>
      <c r="CI765" s="44">
        <v>0.21019433876951721</v>
      </c>
      <c r="CJ765" s="44">
        <v>-5.3029134724708819E-2</v>
      </c>
      <c r="CK765" s="44">
        <v>8.131777996157416E-2</v>
      </c>
      <c r="CL765" s="44">
        <v>-4.1668883841175848E-2</v>
      </c>
      <c r="CM765" s="44">
        <v>-0.21814502331834768</v>
      </c>
      <c r="CN765" s="44">
        <v>8.2872380902617462E-2</v>
      </c>
      <c r="CO765" s="44">
        <v>0.11809220377886229</v>
      </c>
      <c r="CP765" s="44">
        <v>6.3700393132210154E-2</v>
      </c>
      <c r="CQ765" s="44">
        <v>-6.0126517815117519E-2</v>
      </c>
      <c r="CR765" s="44">
        <v>-1.630597975301484E-3</v>
      </c>
      <c r="CS765" s="44">
        <v>-0.13850581819886801</v>
      </c>
      <c r="CT765" s="44">
        <v>-0.1780791498380086</v>
      </c>
      <c r="CU765" s="44">
        <v>0.11424296829212446</v>
      </c>
      <c r="CV765" s="44">
        <v>-5.6899167366707915E-2</v>
      </c>
      <c r="CW765" s="44">
        <v>1.2060688276802029E-2</v>
      </c>
      <c r="CX765" s="44">
        <v>-6.780105203452097E-2</v>
      </c>
      <c r="CY765" s="44">
        <v>2.0158795287050682E-2</v>
      </c>
      <c r="CZ765" s="44">
        <v>0.10702517889702082</v>
      </c>
      <c r="DA765" s="44">
        <v>-4.5470448052870281E-3</v>
      </c>
      <c r="DB765" s="44">
        <v>-1.7861340166285874E-2</v>
      </c>
      <c r="DC765" s="44">
        <v>0.14113067051617773</v>
      </c>
      <c r="DD765" s="44">
        <v>-0.14692013857008299</v>
      </c>
      <c r="DE765" s="44">
        <v>8.2695373527123653E-2</v>
      </c>
      <c r="DF765" s="46"/>
      <c r="DG765" s="46"/>
      <c r="DH765" s="46"/>
      <c r="DI765" s="46"/>
      <c r="DJ765" s="46"/>
      <c r="DK765" s="46"/>
      <c r="DL765" s="46"/>
      <c r="DM765" s="46"/>
      <c r="DN765" s="46"/>
      <c r="DO765" s="46"/>
      <c r="DP765" s="46"/>
      <c r="DQ765" s="46"/>
      <c r="DR765" s="46"/>
      <c r="DS765" s="46"/>
      <c r="DT765" s="46"/>
      <c r="DU765" s="46"/>
      <c r="DV765" s="46"/>
      <c r="DW765" s="46"/>
      <c r="DX765" s="46"/>
      <c r="DY765" s="46"/>
      <c r="DZ765" s="46"/>
      <c r="EA765" s="46"/>
      <c r="EB765" s="46"/>
      <c r="EC765" s="46"/>
      <c r="ED765" s="46"/>
      <c r="EE765" s="46"/>
      <c r="EF765" s="46"/>
      <c r="EG765" s="46"/>
      <c r="EH765" s="46"/>
      <c r="EI765" s="46"/>
      <c r="EJ765" s="46"/>
      <c r="EK765" s="46"/>
      <c r="EL765" s="46"/>
      <c r="EM765" s="46"/>
      <c r="EN765" s="46"/>
      <c r="EO765" s="46"/>
      <c r="EP765" s="46"/>
      <c r="EQ765" s="46"/>
      <c r="ER765" s="46"/>
      <c r="ES765" s="46"/>
      <c r="ET765" s="46"/>
      <c r="EU765" s="46"/>
      <c r="EV765" s="46"/>
      <c r="EW765" s="46"/>
      <c r="EX765" s="46"/>
      <c r="EY765" s="46"/>
      <c r="EZ765" s="46"/>
      <c r="FA765" s="46"/>
      <c r="FB765" s="46"/>
      <c r="FC765" s="46"/>
      <c r="FD765" s="46"/>
      <c r="FE765" s="46"/>
      <c r="FF765" s="46"/>
      <c r="FG765" s="46"/>
      <c r="FH765" s="46"/>
      <c r="FI765" s="46"/>
      <c r="FJ765" s="46"/>
      <c r="FK765" s="46"/>
      <c r="FL765" s="46"/>
      <c r="FM765" s="46"/>
      <c r="FN765" s="46"/>
      <c r="FO765" s="46"/>
      <c r="FP765" s="46"/>
      <c r="FQ765" s="46"/>
      <c r="FR765" s="46"/>
      <c r="FS765" s="46"/>
      <c r="FT765" s="46"/>
      <c r="FU765" s="46"/>
      <c r="FV765" s="46"/>
      <c r="FW765" s="46"/>
      <c r="FX765" s="46"/>
      <c r="FY765" s="46"/>
      <c r="FZ765" s="46"/>
      <c r="GA765" s="46"/>
      <c r="GB765" s="46"/>
      <c r="GC765" s="46"/>
      <c r="GD765" s="46"/>
      <c r="GE765" s="46"/>
      <c r="GF765" s="46"/>
      <c r="GG765" s="46"/>
      <c r="GH765" s="46"/>
      <c r="GI765" s="46"/>
      <c r="GJ765" s="46"/>
      <c r="GK765" s="46"/>
      <c r="GL765" s="46"/>
      <c r="GM765" s="46"/>
      <c r="GN765" s="46"/>
      <c r="GO765" s="46"/>
      <c r="GP765" s="46"/>
      <c r="GQ765" s="46"/>
      <c r="GR765" s="46"/>
      <c r="GS765" s="46"/>
      <c r="GT765" s="46"/>
      <c r="GU765" s="46"/>
      <c r="GV765" s="46"/>
      <c r="GW765" s="46"/>
      <c r="GX765" s="46"/>
      <c r="GY765" s="46"/>
      <c r="GZ765" s="46"/>
      <c r="HA765" s="46"/>
      <c r="HB765" s="46"/>
      <c r="HC765" s="46"/>
      <c r="HD765" s="46"/>
      <c r="HE765" s="46"/>
      <c r="HF765" s="46"/>
      <c r="HG765" s="46"/>
      <c r="HH765" s="46"/>
      <c r="HI765" s="46"/>
      <c r="HJ765" s="46"/>
      <c r="HK765" s="46"/>
      <c r="HL765" s="46"/>
      <c r="HM765" s="46"/>
      <c r="HN765" s="46"/>
      <c r="HO765" s="46"/>
      <c r="HP765" s="46"/>
      <c r="HQ765" s="46"/>
      <c r="HR765" s="46"/>
      <c r="HS765" s="46"/>
      <c r="HT765" s="46"/>
      <c r="HU765" s="46"/>
      <c r="HV765" s="46"/>
      <c r="HW765" s="46"/>
      <c r="HX765" s="46"/>
      <c r="HY765" s="46"/>
      <c r="HZ765" s="46"/>
      <c r="IA765" s="46"/>
      <c r="IB765" s="46"/>
      <c r="IC765" s="46"/>
      <c r="ID765" s="46"/>
      <c r="IE765" s="46"/>
      <c r="IF765" s="46"/>
      <c r="IG765" s="46"/>
      <c r="IH765" s="46"/>
      <c r="II765" s="46"/>
      <c r="IJ765" s="46"/>
      <c r="IK765" s="46"/>
      <c r="IL765" s="46"/>
      <c r="IM765" s="46"/>
      <c r="IN765" s="46"/>
      <c r="IO765" s="46"/>
      <c r="IP765" s="46"/>
      <c r="IQ765" s="46"/>
      <c r="IR765" s="46"/>
      <c r="IS765" s="46"/>
      <c r="IT765" s="46"/>
      <c r="IU765" s="46"/>
      <c r="IV765" s="46"/>
      <c r="IW765" s="46"/>
      <c r="IX765" s="46"/>
      <c r="IY765" s="46"/>
      <c r="IZ765" s="46"/>
      <c r="JA765" s="46"/>
      <c r="JB765" s="46"/>
      <c r="JC765" s="46"/>
      <c r="JD765" s="46"/>
      <c r="JE765" s="46"/>
      <c r="JF765" s="46"/>
      <c r="JG765" s="46"/>
      <c r="JH765" s="46"/>
      <c r="JI765" s="46"/>
      <c r="JJ765" s="46"/>
      <c r="JK765" s="46"/>
      <c r="JL765" s="46"/>
      <c r="JM765" s="46"/>
      <c r="JN765" s="46"/>
      <c r="JO765" s="46"/>
      <c r="JP765" s="46"/>
      <c r="JQ765" s="46"/>
      <c r="JR765" s="46"/>
      <c r="JS765" s="46"/>
      <c r="JT765" s="46"/>
      <c r="JU765" s="46"/>
      <c r="JV765" s="46"/>
      <c r="JW765" s="46"/>
      <c r="JX765" s="46"/>
      <c r="JY765" s="46"/>
      <c r="JZ765" s="46"/>
      <c r="KA765" s="46"/>
      <c r="KB765" s="46"/>
      <c r="KC765" s="46"/>
      <c r="KD765" s="46"/>
      <c r="KE765" s="46"/>
      <c r="KF765" s="46"/>
      <c r="KG765" s="46"/>
      <c r="KH765" s="46"/>
      <c r="KI765" s="46"/>
      <c r="KJ765" s="46"/>
      <c r="KK765" s="46"/>
      <c r="KL765" s="46"/>
      <c r="KM765" s="46"/>
      <c r="KN765" s="46"/>
      <c r="KO765" s="46"/>
      <c r="KP765" s="46"/>
      <c r="KQ765" s="46"/>
      <c r="KR765" s="46"/>
      <c r="KS765" s="46"/>
      <c r="KT765" s="46"/>
      <c r="KU765" s="46"/>
      <c r="KV765" s="46"/>
      <c r="KW765" s="46"/>
      <c r="KX765" s="46"/>
      <c r="KY765" s="46"/>
      <c r="KZ765" s="46"/>
      <c r="LA765" s="46"/>
      <c r="LB765" s="46"/>
      <c r="LC765" s="46"/>
      <c r="LD765" s="46"/>
      <c r="LE765" s="46"/>
      <c r="LF765" s="46"/>
      <c r="LG765" s="46"/>
      <c r="LH765" s="46"/>
      <c r="LI765" s="46"/>
      <c r="LJ765" s="46"/>
      <c r="LK765" s="46"/>
      <c r="LL765" s="46"/>
      <c r="LM765" s="46"/>
      <c r="LN765" s="46"/>
      <c r="LO765" s="46"/>
      <c r="LP765" s="46"/>
      <c r="LQ765" s="46"/>
      <c r="LR765" s="46"/>
      <c r="LS765" s="46"/>
      <c r="LT765" s="46"/>
      <c r="LU765" s="46"/>
      <c r="LV765" s="46"/>
      <c r="LW765" s="46"/>
      <c r="LX765" s="46"/>
      <c r="LY765" s="46"/>
      <c r="LZ765" s="46"/>
      <c r="MA765" s="46"/>
      <c r="MB765" s="46"/>
      <c r="MC765" s="46"/>
      <c r="MD765" s="46"/>
      <c r="ME765" s="46"/>
      <c r="MF765" s="46"/>
      <c r="MG765" s="46"/>
      <c r="MH765" s="46"/>
      <c r="MI765" s="46"/>
      <c r="MJ765" s="46"/>
      <c r="MK765" s="46"/>
      <c r="ML765" s="46"/>
      <c r="MM765" s="46"/>
      <c r="MN765" s="46"/>
      <c r="MO765" s="46"/>
      <c r="MP765" s="46"/>
      <c r="MQ765" s="46"/>
      <c r="MR765" s="46"/>
      <c r="MS765" s="46"/>
      <c r="MT765" s="46"/>
      <c r="MU765" s="46"/>
      <c r="MV765" s="46"/>
      <c r="MW765" s="46"/>
      <c r="MX765" s="46"/>
      <c r="MY765" s="46"/>
      <c r="MZ765" s="46"/>
      <c r="NA765" s="46"/>
      <c r="NB765" s="46"/>
      <c r="NC765" s="46"/>
      <c r="ND765" s="46"/>
      <c r="NE765" s="46"/>
      <c r="NF765" s="46"/>
      <c r="NG765" s="46"/>
      <c r="NH765" s="46"/>
      <c r="NI765" s="46"/>
      <c r="NJ765" s="46"/>
      <c r="NK765" s="46"/>
      <c r="NL765" s="46"/>
      <c r="NM765" s="46"/>
      <c r="NN765" s="46"/>
      <c r="NO765" s="46"/>
      <c r="NP765" s="46"/>
      <c r="NQ765" s="46"/>
      <c r="NR765" s="46"/>
      <c r="NS765" s="46"/>
      <c r="NT765" s="46"/>
      <c r="NU765" s="46"/>
      <c r="NV765" s="46"/>
      <c r="NW765" s="46"/>
      <c r="NX765" s="46"/>
      <c r="NY765" s="46"/>
      <c r="NZ765" s="46"/>
      <c r="OA765" s="46"/>
      <c r="OB765" s="46"/>
      <c r="OC765" s="46"/>
      <c r="OD765" s="46"/>
      <c r="OE765" s="46"/>
      <c r="OF765" s="46"/>
      <c r="OG765" s="46"/>
      <c r="OH765" s="46"/>
      <c r="OI765" s="46"/>
      <c r="OJ765" s="46"/>
      <c r="OK765" s="46"/>
      <c r="OL765" s="46"/>
      <c r="OM765" s="46"/>
      <c r="ON765" s="46"/>
      <c r="OO765" s="46"/>
      <c r="OP765" s="46"/>
      <c r="OQ765" s="46"/>
      <c r="OR765" s="46"/>
      <c r="OS765" s="46"/>
      <c r="OT765" s="46"/>
      <c r="OU765" s="46"/>
      <c r="OV765" s="46"/>
      <c r="OW765" s="46"/>
      <c r="OX765" s="46"/>
      <c r="OY765" s="46"/>
      <c r="OZ765" s="46"/>
      <c r="PA765" s="46"/>
      <c r="PB765" s="46"/>
      <c r="PC765" s="46"/>
      <c r="PD765" s="46"/>
      <c r="PE765" s="46"/>
      <c r="PF765" s="46"/>
      <c r="PG765" s="46"/>
      <c r="PH765" s="46"/>
      <c r="PI765" s="46"/>
      <c r="PJ765" s="46"/>
      <c r="PK765" s="46"/>
      <c r="PL765" s="46"/>
      <c r="PM765" s="46"/>
      <c r="PN765" s="46"/>
      <c r="PO765" s="46"/>
      <c r="PP765" s="46"/>
      <c r="PQ765" s="46"/>
      <c r="PR765" s="46"/>
      <c r="PS765" s="46"/>
      <c r="PT765" s="46"/>
      <c r="PU765" s="46"/>
      <c r="PV765" s="46"/>
      <c r="PW765" s="46"/>
      <c r="PX765" s="46"/>
      <c r="PY765" s="46"/>
      <c r="PZ765" s="46"/>
      <c r="QA765" s="46"/>
      <c r="QB765" s="46"/>
      <c r="QC765" s="46"/>
      <c r="QD765" s="46"/>
      <c r="QE765" s="46"/>
      <c r="QF765" s="46"/>
      <c r="QG765" s="46"/>
      <c r="QH765" s="46"/>
      <c r="QI765" s="46"/>
      <c r="QJ765" s="46"/>
      <c r="QK765" s="46"/>
      <c r="QL765" s="46"/>
      <c r="QM765" s="46"/>
      <c r="QN765" s="46"/>
      <c r="QO765" s="46"/>
      <c r="QP765" s="46"/>
      <c r="QQ765" s="46"/>
      <c r="QR765" s="46"/>
      <c r="QS765" s="46"/>
      <c r="QT765" s="46"/>
      <c r="QU765" s="46"/>
      <c r="QV765" s="46"/>
      <c r="QW765" s="46"/>
      <c r="QX765" s="46"/>
      <c r="QY765" s="46"/>
      <c r="QZ765" s="46"/>
      <c r="RA765" s="46"/>
      <c r="RB765" s="46"/>
      <c r="RC765" s="46"/>
      <c r="RD765" s="46"/>
      <c r="RE765" s="46"/>
      <c r="RF765" s="46"/>
      <c r="RG765" s="46"/>
      <c r="RH765" s="46"/>
      <c r="RI765" s="46"/>
      <c r="RJ765" s="46"/>
      <c r="RK765" s="46"/>
      <c r="RL765" s="46"/>
      <c r="RM765" s="46"/>
      <c r="RN765" s="46"/>
      <c r="RO765" s="46"/>
      <c r="RP765" s="46"/>
      <c r="RQ765" s="46"/>
      <c r="RR765" s="46"/>
      <c r="RS765" s="46"/>
      <c r="RT765" s="46"/>
      <c r="RU765" s="46"/>
      <c r="RV765" s="46"/>
      <c r="RW765" s="46"/>
      <c r="RX765" s="46"/>
      <c r="RY765" s="46"/>
      <c r="RZ765" s="46"/>
      <c r="SA765" s="46"/>
      <c r="SB765" s="46"/>
      <c r="SC765" s="46"/>
      <c r="SD765" s="46"/>
      <c r="SE765" s="46"/>
      <c r="SF765" s="46"/>
      <c r="SG765" s="46"/>
      <c r="SH765" s="46"/>
      <c r="SI765" s="46"/>
      <c r="SJ765" s="46"/>
      <c r="SK765" s="46"/>
      <c r="SL765" s="46"/>
      <c r="SM765" s="46"/>
      <c r="SN765" s="46"/>
      <c r="SO765" s="46"/>
      <c r="SP765" s="46"/>
      <c r="SQ765" s="46"/>
      <c r="SR765" s="46"/>
      <c r="SS765" s="46"/>
      <c r="ST765" s="46"/>
      <c r="SU765" s="46"/>
      <c r="SV765" s="46"/>
      <c r="SW765" s="46"/>
      <c r="SX765" s="46"/>
      <c r="SY765" s="46"/>
      <c r="SZ765" s="46"/>
      <c r="TA765" s="46"/>
      <c r="TB765" s="46"/>
      <c r="TC765" s="46"/>
      <c r="TD765" s="46"/>
      <c r="TE765" s="46"/>
      <c r="TF765" s="46"/>
      <c r="TG765" s="46"/>
      <c r="TH765" s="46"/>
      <c r="TI765" s="46"/>
      <c r="TJ765" s="46"/>
      <c r="TK765" s="46"/>
      <c r="TL765" s="46"/>
      <c r="TM765" s="46"/>
      <c r="TN765" s="46"/>
      <c r="TO765" s="46"/>
      <c r="TP765" s="46"/>
      <c r="TQ765" s="46"/>
      <c r="TR765" s="46"/>
      <c r="TS765" s="46"/>
      <c r="TT765" s="46"/>
      <c r="TU765" s="46"/>
      <c r="TV765" s="46"/>
      <c r="TW765" s="46"/>
      <c r="TX765" s="46"/>
      <c r="TY765" s="46"/>
      <c r="TZ765" s="46"/>
      <c r="UA765" s="46"/>
      <c r="UB765" s="46"/>
      <c r="UC765" s="46"/>
      <c r="UD765" s="46"/>
      <c r="UE765" s="46"/>
      <c r="UF765" s="46"/>
      <c r="UG765" s="46"/>
      <c r="UH765" s="46"/>
      <c r="UI765" s="46"/>
      <c r="UJ765" s="46"/>
      <c r="UK765" s="46"/>
      <c r="UL765" s="46"/>
      <c r="UM765" s="46"/>
      <c r="UN765" s="46"/>
      <c r="UO765" s="46"/>
      <c r="UP765" s="46"/>
      <c r="UQ765" s="46"/>
      <c r="UR765" s="46"/>
      <c r="US765" s="46"/>
      <c r="UT765" s="46"/>
      <c r="UU765" s="46"/>
      <c r="UV765" s="46"/>
      <c r="UW765" s="46"/>
      <c r="UX765" s="46"/>
      <c r="UY765" s="46"/>
      <c r="UZ765" s="46"/>
      <c r="VA765" s="46"/>
      <c r="VB765" s="46"/>
      <c r="VC765" s="46"/>
      <c r="VD765" s="46"/>
      <c r="VE765" s="46"/>
      <c r="VF765" s="46"/>
      <c r="VG765" s="46"/>
      <c r="VH765" s="46"/>
      <c r="VI765" s="46"/>
      <c r="VJ765" s="46"/>
      <c r="VK765" s="46"/>
      <c r="VL765" s="46"/>
      <c r="VM765" s="46"/>
      <c r="VN765" s="46"/>
      <c r="VO765" s="46"/>
      <c r="VP765" s="46"/>
      <c r="VQ765" s="46"/>
      <c r="VR765" s="46"/>
      <c r="VS765" s="46"/>
      <c r="VT765" s="46"/>
      <c r="VU765" s="46"/>
      <c r="VV765" s="46"/>
      <c r="VW765" s="46"/>
      <c r="VX765" s="46"/>
      <c r="VY765" s="46"/>
      <c r="VZ765" s="46"/>
      <c r="WA765" s="46"/>
      <c r="WB765" s="46"/>
      <c r="WC765" s="46"/>
      <c r="WD765" s="46"/>
      <c r="WE765" s="46"/>
      <c r="WF765" s="46"/>
      <c r="WG765" s="46"/>
      <c r="WH765" s="46"/>
      <c r="WI765" s="46"/>
      <c r="WJ765" s="46"/>
      <c r="WK765" s="46"/>
      <c r="WL765" s="46"/>
      <c r="WM765" s="46"/>
      <c r="WN765" s="46"/>
      <c r="WO765" s="46"/>
      <c r="WP765" s="46"/>
      <c r="WQ765" s="46"/>
      <c r="WR765" s="46"/>
      <c r="WS765" s="46"/>
      <c r="WT765" s="46"/>
      <c r="WU765" s="46"/>
      <c r="WV765" s="46"/>
      <c r="WW765" s="46"/>
      <c r="WX765" s="46"/>
      <c r="WY765" s="46"/>
      <c r="WZ765" s="46"/>
      <c r="XA765" s="46"/>
      <c r="XB765" s="46"/>
      <c r="XC765" s="46"/>
      <c r="XD765" s="46"/>
      <c r="XE765" s="46"/>
      <c r="XF765" s="46"/>
      <c r="XG765" s="46"/>
      <c r="XH765" s="46"/>
      <c r="XI765" s="46"/>
      <c r="XJ765" s="46"/>
      <c r="XK765" s="46"/>
      <c r="XL765" s="46"/>
      <c r="XM765" s="46"/>
      <c r="XN765" s="46"/>
      <c r="XO765" s="46"/>
      <c r="XP765" s="46"/>
      <c r="XQ765" s="46"/>
      <c r="XR765" s="46"/>
      <c r="XS765" s="46"/>
      <c r="XT765" s="46"/>
      <c r="XU765" s="46"/>
      <c r="XV765" s="46"/>
      <c r="XW765" s="46"/>
      <c r="XX765" s="46"/>
      <c r="XY765" s="46"/>
      <c r="XZ765" s="46"/>
      <c r="YA765" s="46"/>
      <c r="YB765" s="46"/>
      <c r="YC765" s="46"/>
      <c r="YD765" s="46"/>
      <c r="YE765" s="46"/>
      <c r="YF765" s="46"/>
      <c r="YG765" s="46"/>
      <c r="YH765" s="46"/>
      <c r="YI765" s="46"/>
      <c r="YJ765" s="46"/>
      <c r="YK765" s="46"/>
      <c r="YL765" s="46"/>
      <c r="YM765" s="46"/>
      <c r="YN765" s="46"/>
      <c r="YO765" s="46"/>
      <c r="YP765" s="46"/>
      <c r="YQ765" s="46"/>
      <c r="YR765" s="46"/>
      <c r="YS765" s="46"/>
      <c r="YT765" s="46"/>
      <c r="YU765" s="46"/>
      <c r="YV765" s="46"/>
      <c r="YW765" s="46"/>
      <c r="YX765" s="46"/>
      <c r="YY765" s="46"/>
      <c r="YZ765" s="46"/>
      <c r="ZA765" s="46"/>
      <c r="ZB765" s="46"/>
      <c r="ZC765" s="46"/>
      <c r="ZD765" s="46"/>
      <c r="ZE765" s="46"/>
      <c r="ZF765" s="46"/>
      <c r="ZG765" s="46"/>
      <c r="ZH765" s="46"/>
      <c r="ZI765" s="46"/>
      <c r="ZJ765" s="46"/>
      <c r="ZK765" s="46"/>
      <c r="ZL765" s="46"/>
      <c r="ZM765" s="46"/>
      <c r="ZN765" s="46"/>
      <c r="ZO765" s="46"/>
      <c r="ZP765" s="46"/>
      <c r="ZQ765" s="46"/>
      <c r="ZR765" s="46"/>
      <c r="ZS765" s="46"/>
      <c r="ZT765" s="46"/>
      <c r="ZU765" s="46"/>
      <c r="ZV765" s="46"/>
      <c r="ZW765" s="46"/>
      <c r="ZX765" s="46"/>
      <c r="ZY765" s="46"/>
      <c r="ZZ765" s="46"/>
      <c r="AAA765" s="46"/>
      <c r="AAB765" s="46"/>
      <c r="AAC765" s="46"/>
      <c r="AAD765" s="46"/>
      <c r="AAE765" s="46"/>
      <c r="AAF765" s="46"/>
      <c r="AAG765" s="46"/>
      <c r="AAH765" s="46"/>
      <c r="AAI765" s="46"/>
      <c r="AAJ765" s="46"/>
      <c r="AAK765" s="46"/>
      <c r="AAL765" s="46"/>
      <c r="AAM765" s="46"/>
      <c r="AAN765" s="46"/>
      <c r="AAO765" s="46"/>
      <c r="AAP765" s="46"/>
      <c r="AAQ765" s="46"/>
      <c r="AAR765" s="46"/>
      <c r="AAS765" s="46"/>
      <c r="AAT765" s="46"/>
      <c r="AAU765" s="46"/>
      <c r="AAV765" s="46"/>
      <c r="AAW765" s="46"/>
      <c r="AAX765" s="46"/>
      <c r="AAY765" s="46"/>
      <c r="AAZ765" s="46"/>
      <c r="ABA765" s="46"/>
      <c r="ABB765" s="46"/>
      <c r="ABC765" s="46"/>
      <c r="ABD765" s="46"/>
      <c r="ABE765" s="46"/>
      <c r="ABF765" s="46"/>
      <c r="ABG765" s="46"/>
      <c r="ABH765" s="46"/>
      <c r="ABI765" s="46"/>
      <c r="ABJ765" s="46"/>
      <c r="ABK765" s="46"/>
      <c r="ABL765" s="46"/>
      <c r="ABM765" s="46"/>
      <c r="ABN765" s="46"/>
      <c r="ABO765" s="46"/>
      <c r="ABP765" s="46"/>
      <c r="ABQ765" s="46"/>
      <c r="ABR765" s="46"/>
      <c r="ABS765" s="46"/>
      <c r="ABT765" s="46"/>
      <c r="ABU765" s="46"/>
      <c r="ABV765" s="46"/>
      <c r="ABW765" s="46"/>
      <c r="ABX765" s="46"/>
      <c r="ABY765" s="46"/>
      <c r="ABZ765" s="46"/>
      <c r="ACA765" s="46"/>
      <c r="ACB765" s="46"/>
      <c r="ACC765" s="46"/>
      <c r="ACD765" s="46"/>
      <c r="ACE765" s="46"/>
      <c r="ACF765" s="46"/>
      <c r="ACG765" s="46"/>
      <c r="ACH765" s="46"/>
      <c r="ACI765" s="46"/>
      <c r="ACJ765" s="46"/>
      <c r="ACK765" s="46"/>
      <c r="ACL765" s="46"/>
      <c r="ACM765" s="46"/>
      <c r="ACN765" s="46"/>
      <c r="ACO765" s="46"/>
      <c r="ACP765" s="46"/>
      <c r="ACQ765" s="46"/>
      <c r="ACR765" s="46"/>
      <c r="ACS765" s="46"/>
      <c r="ACT765" s="46"/>
      <c r="ACU765" s="46"/>
      <c r="ACV765" s="46"/>
      <c r="ACW765" s="46"/>
      <c r="ACX765" s="46"/>
      <c r="ACY765" s="46"/>
      <c r="ACZ765" s="46"/>
      <c r="ADA765" s="46"/>
      <c r="ADB765" s="46"/>
      <c r="ADC765" s="46"/>
      <c r="ADD765" s="46"/>
      <c r="ADE765" s="46"/>
      <c r="ADF765" s="46"/>
      <c r="ADG765" s="46"/>
      <c r="ADH765" s="46"/>
      <c r="ADI765" s="46"/>
      <c r="ADJ765" s="46"/>
      <c r="ADK765" s="46"/>
      <c r="ADL765" s="46"/>
      <c r="ADM765" s="46"/>
      <c r="ADN765" s="46"/>
      <c r="ADO765" s="46"/>
      <c r="ADP765" s="46"/>
    </row>
    <row r="766" spans="3:796" x14ac:dyDescent="0.4">
      <c r="C766" s="62"/>
      <c r="D766" s="42">
        <f>(1/$D$5)*学習!AA72</f>
        <v>0</v>
      </c>
      <c r="I766" s="63">
        <v>755</v>
      </c>
      <c r="J766" s="44">
        <v>-0.1497451441424171</v>
      </c>
      <c r="K766" s="44">
        <v>0.13019753400058146</v>
      </c>
      <c r="L766" s="44">
        <v>0.20575856992660568</v>
      </c>
      <c r="M766" s="44">
        <v>-6.1870430073696248E-2</v>
      </c>
      <c r="N766" s="44">
        <v>4.652857089946519E-4</v>
      </c>
      <c r="O766" s="44">
        <v>2.216195131536304E-2</v>
      </c>
      <c r="P766" s="44">
        <v>-7.229762371210853E-2</v>
      </c>
      <c r="Q766" s="44">
        <v>-8.264753981711985E-2</v>
      </c>
      <c r="R766" s="44">
        <v>0.18507190867763801</v>
      </c>
      <c r="S766" s="44">
        <v>-0.12669082697888853</v>
      </c>
      <c r="T766" s="44">
        <v>-0.16219032683168197</v>
      </c>
      <c r="U766" s="44">
        <v>-2.5621648303100476E-2</v>
      </c>
      <c r="V766" s="44">
        <v>8.2658117131512738E-3</v>
      </c>
      <c r="W766" s="44">
        <v>0.18541315206755446</v>
      </c>
      <c r="X766" s="44">
        <v>-7.7730487015058691E-2</v>
      </c>
      <c r="Y766" s="44">
        <v>-2.1247775545158238E-2</v>
      </c>
      <c r="Z766" s="44">
        <v>0.1061870934062846</v>
      </c>
      <c r="AA766" s="44">
        <v>5.1386473842651654E-3</v>
      </c>
      <c r="AB766" s="44">
        <v>4.836969572867407E-2</v>
      </c>
      <c r="AC766" s="44">
        <v>0.19009653417538314</v>
      </c>
      <c r="AD766" s="44">
        <v>0.22151567930820656</v>
      </c>
      <c r="AE766" s="44">
        <v>5.9319395617279003E-2</v>
      </c>
      <c r="AF766" s="44">
        <v>-1.7151180025801408E-2</v>
      </c>
      <c r="AG766" s="44">
        <v>-0.17946154229838879</v>
      </c>
      <c r="AH766" s="44">
        <v>-0.19640210878775841</v>
      </c>
      <c r="AI766" s="44">
        <v>-4.5913827177984617E-2</v>
      </c>
      <c r="AJ766" s="44">
        <v>-0.1313156650959264</v>
      </c>
      <c r="AK766" s="44">
        <v>-0.17818518763631017</v>
      </c>
      <c r="AL766" s="44">
        <v>6.3769341075770314E-2</v>
      </c>
      <c r="AM766" s="44">
        <v>-0.17272996346944744</v>
      </c>
      <c r="AN766" s="44">
        <v>8.32044992513747E-2</v>
      </c>
      <c r="AO766" s="44">
        <v>-6.5619489279746229E-2</v>
      </c>
      <c r="AP766" s="44">
        <v>-5.1584700364212172E-2</v>
      </c>
      <c r="AQ766" s="44">
        <v>0.16021714318627184</v>
      </c>
      <c r="AR766" s="44">
        <v>0.1097541338320433</v>
      </c>
      <c r="AS766" s="44">
        <v>8.24018118381874E-2</v>
      </c>
      <c r="AT766" s="44">
        <v>-0.21180398246304183</v>
      </c>
      <c r="AU766" s="44">
        <v>5.6359158677769243E-2</v>
      </c>
      <c r="AV766" s="44">
        <v>-2.8858292931707167E-2</v>
      </c>
      <c r="AW766" s="44">
        <v>8.1353160679964467E-2</v>
      </c>
      <c r="AX766" s="44">
        <v>-1.3117498630998477E-2</v>
      </c>
      <c r="AY766" s="44">
        <v>-7.2729717913179379E-2</v>
      </c>
      <c r="AZ766" s="44">
        <v>-0.27403358790931465</v>
      </c>
      <c r="BA766" s="44">
        <v>-5.2194839811757932E-2</v>
      </c>
      <c r="BB766" s="44">
        <v>3.3763338500222777E-2</v>
      </c>
      <c r="BC766" s="44">
        <v>-9.530880610470005E-2</v>
      </c>
      <c r="BD766" s="44">
        <v>-2.1147839475223203E-2</v>
      </c>
      <c r="BE766" s="44">
        <v>5.115259758540272E-2</v>
      </c>
      <c r="BF766" s="44">
        <v>-2.6441790372754032E-2</v>
      </c>
      <c r="BG766" s="44">
        <v>-1.7108429816560698E-3</v>
      </c>
      <c r="BH766" s="44">
        <v>1.3159249723425342E-2</v>
      </c>
      <c r="BI766" s="44">
        <v>-8.7115761023766475E-2</v>
      </c>
      <c r="BJ766" s="44">
        <v>-0.14025705252000148</v>
      </c>
      <c r="BK766" s="44">
        <v>-5.0116490726196242E-2</v>
      </c>
      <c r="BL766" s="44">
        <v>4.1630514543853796E-2</v>
      </c>
      <c r="BM766" s="44">
        <v>0.14299891964826897</v>
      </c>
      <c r="BN766" s="44">
        <v>-3.4515638378659494E-2</v>
      </c>
      <c r="BO766" s="44">
        <v>-1.3519954418455974E-3</v>
      </c>
      <c r="BP766" s="44">
        <v>-0.22488585519635076</v>
      </c>
      <c r="BQ766" s="44">
        <v>-3.0971578866404281E-2</v>
      </c>
      <c r="BR766" s="44">
        <v>0.10507410326769179</v>
      </c>
      <c r="BS766" s="44">
        <v>-8.0691304888047335E-2</v>
      </c>
      <c r="BT766" s="44">
        <v>-0.17212958024010541</v>
      </c>
      <c r="BU766" s="44">
        <v>3.3691329647944759E-2</v>
      </c>
      <c r="BV766" s="44">
        <v>-6.1518213388997725E-2</v>
      </c>
      <c r="BW766" s="44">
        <v>7.0755498618789908E-2</v>
      </c>
      <c r="BX766" s="44">
        <v>5.5417168070408661E-2</v>
      </c>
      <c r="BY766" s="44">
        <v>0.16629289606570469</v>
      </c>
      <c r="BZ766" s="44">
        <v>2.0918429898384935E-2</v>
      </c>
      <c r="CA766" s="44">
        <v>-8.5179722257000615E-2</v>
      </c>
      <c r="CB766" s="44">
        <v>6.7059639560385784E-2</v>
      </c>
      <c r="CC766" s="44">
        <v>0.12998550114278903</v>
      </c>
      <c r="CD766" s="44">
        <v>-4.76587087442982E-2</v>
      </c>
      <c r="CE766" s="44">
        <v>-3.8429450783352248E-2</v>
      </c>
      <c r="CF766" s="44">
        <v>0.17783021190974929</v>
      </c>
      <c r="CG766" s="44">
        <v>-1.3182168452090436E-2</v>
      </c>
      <c r="CH766" s="44">
        <v>-0.12366292212438253</v>
      </c>
      <c r="CI766" s="44">
        <v>6.9365024448553095E-2</v>
      </c>
      <c r="CJ766" s="44">
        <v>0.10857899782043111</v>
      </c>
      <c r="CK766" s="44">
        <v>1.0310857628461812E-2</v>
      </c>
      <c r="CL766" s="44">
        <v>1.0663477855778597E-2</v>
      </c>
      <c r="CM766" s="44">
        <v>-5.6111584410020121E-2</v>
      </c>
      <c r="CN766" s="44">
        <v>-3.7350313357574098E-2</v>
      </c>
      <c r="CO766" s="44">
        <v>-3.1516108427290588E-3</v>
      </c>
      <c r="CP766" s="44">
        <v>0.10982477803799615</v>
      </c>
      <c r="CQ766" s="44">
        <v>8.6127350685004336E-2</v>
      </c>
      <c r="CR766" s="44">
        <v>-3.5940778852389596E-2</v>
      </c>
      <c r="CS766" s="44">
        <v>-2.3590065203991661E-2</v>
      </c>
      <c r="CT766" s="44">
        <v>0.16227113276553365</v>
      </c>
      <c r="CU766" s="44">
        <v>3.55297796164269E-2</v>
      </c>
      <c r="CV766" s="44">
        <v>2.279553573978951E-2</v>
      </c>
      <c r="CW766" s="44">
        <v>0.10333890740407672</v>
      </c>
      <c r="CX766" s="44">
        <v>-3.6808212807510577E-3</v>
      </c>
      <c r="CY766" s="44">
        <v>3.6195312796230311E-2</v>
      </c>
      <c r="CZ766" s="44">
        <v>0.10438132664109209</v>
      </c>
      <c r="DA766" s="44">
        <v>-0.13521888956154285</v>
      </c>
      <c r="DB766" s="44">
        <v>6.5067068241042317E-2</v>
      </c>
      <c r="DC766" s="44">
        <v>-3.769519367608839E-3</v>
      </c>
      <c r="DD766" s="44">
        <v>-4.1962593752112191E-2</v>
      </c>
      <c r="DE766" s="44">
        <v>0.22402172825264965</v>
      </c>
      <c r="DF766" s="46"/>
      <c r="DG766" s="46"/>
      <c r="DH766" s="46"/>
      <c r="DI766" s="46"/>
      <c r="DJ766" s="46"/>
      <c r="DK766" s="46"/>
      <c r="DL766" s="46"/>
      <c r="DM766" s="46"/>
      <c r="DN766" s="46"/>
      <c r="DO766" s="46"/>
      <c r="DP766" s="46"/>
      <c r="DQ766" s="46"/>
      <c r="DR766" s="46"/>
      <c r="DS766" s="46"/>
      <c r="DT766" s="46"/>
      <c r="DU766" s="46"/>
      <c r="DV766" s="46"/>
      <c r="DW766" s="46"/>
      <c r="DX766" s="46"/>
      <c r="DY766" s="46"/>
      <c r="DZ766" s="46"/>
      <c r="EA766" s="46"/>
      <c r="EB766" s="46"/>
      <c r="EC766" s="46"/>
      <c r="ED766" s="46"/>
      <c r="EE766" s="46"/>
      <c r="EF766" s="46"/>
      <c r="EG766" s="46"/>
      <c r="EH766" s="46"/>
      <c r="EI766" s="46"/>
      <c r="EJ766" s="46"/>
      <c r="EK766" s="46"/>
      <c r="EL766" s="46"/>
      <c r="EM766" s="46"/>
      <c r="EN766" s="46"/>
      <c r="EO766" s="46"/>
      <c r="EP766" s="46"/>
      <c r="EQ766" s="46"/>
      <c r="ER766" s="46"/>
      <c r="ES766" s="46"/>
      <c r="ET766" s="46"/>
      <c r="EU766" s="46"/>
      <c r="EV766" s="46"/>
      <c r="EW766" s="46"/>
      <c r="EX766" s="46"/>
      <c r="EY766" s="46"/>
      <c r="EZ766" s="46"/>
      <c r="FA766" s="46"/>
      <c r="FB766" s="46"/>
      <c r="FC766" s="46"/>
      <c r="FD766" s="46"/>
      <c r="FE766" s="46"/>
      <c r="FF766" s="46"/>
      <c r="FG766" s="46"/>
      <c r="FH766" s="46"/>
      <c r="FI766" s="46"/>
      <c r="FJ766" s="46"/>
      <c r="FK766" s="46"/>
      <c r="FL766" s="46"/>
      <c r="FM766" s="46"/>
      <c r="FN766" s="46"/>
      <c r="FO766" s="46"/>
      <c r="FP766" s="46"/>
      <c r="FQ766" s="46"/>
      <c r="FR766" s="46"/>
      <c r="FS766" s="46"/>
      <c r="FT766" s="46"/>
      <c r="FU766" s="46"/>
      <c r="FV766" s="46"/>
      <c r="FW766" s="46"/>
      <c r="FX766" s="46"/>
      <c r="FY766" s="46"/>
      <c r="FZ766" s="46"/>
      <c r="GA766" s="46"/>
      <c r="GB766" s="46"/>
      <c r="GC766" s="46"/>
      <c r="GD766" s="46"/>
      <c r="GE766" s="46"/>
      <c r="GF766" s="46"/>
      <c r="GG766" s="46"/>
      <c r="GH766" s="46"/>
      <c r="GI766" s="46"/>
      <c r="GJ766" s="46"/>
      <c r="GK766" s="46"/>
      <c r="GL766" s="46"/>
      <c r="GM766" s="46"/>
      <c r="GN766" s="46"/>
      <c r="GO766" s="46"/>
      <c r="GP766" s="46"/>
      <c r="GQ766" s="46"/>
      <c r="GR766" s="46"/>
      <c r="GS766" s="46"/>
      <c r="GT766" s="46"/>
      <c r="GU766" s="46"/>
      <c r="GV766" s="46"/>
      <c r="GW766" s="46"/>
      <c r="GX766" s="46"/>
      <c r="GY766" s="46"/>
      <c r="GZ766" s="46"/>
      <c r="HA766" s="46"/>
      <c r="HB766" s="46"/>
      <c r="HC766" s="46"/>
      <c r="HD766" s="46"/>
      <c r="HE766" s="46"/>
      <c r="HF766" s="46"/>
      <c r="HG766" s="46"/>
      <c r="HH766" s="46"/>
      <c r="HI766" s="46"/>
      <c r="HJ766" s="46"/>
      <c r="HK766" s="46"/>
      <c r="HL766" s="46"/>
      <c r="HM766" s="46"/>
      <c r="HN766" s="46"/>
      <c r="HO766" s="46"/>
      <c r="HP766" s="46"/>
      <c r="HQ766" s="46"/>
      <c r="HR766" s="46"/>
      <c r="HS766" s="46"/>
      <c r="HT766" s="46"/>
      <c r="HU766" s="46"/>
      <c r="HV766" s="46"/>
      <c r="HW766" s="46"/>
      <c r="HX766" s="46"/>
      <c r="HY766" s="46"/>
      <c r="HZ766" s="46"/>
      <c r="IA766" s="46"/>
      <c r="IB766" s="46"/>
      <c r="IC766" s="46"/>
      <c r="ID766" s="46"/>
      <c r="IE766" s="46"/>
      <c r="IF766" s="46"/>
      <c r="IG766" s="46"/>
      <c r="IH766" s="46"/>
      <c r="II766" s="46"/>
      <c r="IJ766" s="46"/>
      <c r="IK766" s="46"/>
      <c r="IL766" s="46"/>
      <c r="IM766" s="46"/>
      <c r="IN766" s="46"/>
      <c r="IO766" s="46"/>
      <c r="IP766" s="46"/>
      <c r="IQ766" s="46"/>
      <c r="IR766" s="46"/>
      <c r="IS766" s="46"/>
      <c r="IT766" s="46"/>
      <c r="IU766" s="46"/>
      <c r="IV766" s="46"/>
      <c r="IW766" s="46"/>
      <c r="IX766" s="46"/>
      <c r="IY766" s="46"/>
      <c r="IZ766" s="46"/>
      <c r="JA766" s="46"/>
      <c r="JB766" s="46"/>
      <c r="JC766" s="46"/>
      <c r="JD766" s="46"/>
      <c r="JE766" s="46"/>
      <c r="JF766" s="46"/>
      <c r="JG766" s="46"/>
      <c r="JH766" s="46"/>
      <c r="JI766" s="46"/>
      <c r="JJ766" s="46"/>
      <c r="JK766" s="46"/>
      <c r="JL766" s="46"/>
      <c r="JM766" s="46"/>
      <c r="JN766" s="46"/>
      <c r="JO766" s="46"/>
      <c r="JP766" s="46"/>
      <c r="JQ766" s="46"/>
      <c r="JR766" s="46"/>
      <c r="JS766" s="46"/>
      <c r="JT766" s="46"/>
      <c r="JU766" s="46"/>
      <c r="JV766" s="46"/>
      <c r="JW766" s="46"/>
      <c r="JX766" s="46"/>
      <c r="JY766" s="46"/>
      <c r="JZ766" s="46"/>
      <c r="KA766" s="46"/>
      <c r="KB766" s="46"/>
      <c r="KC766" s="46"/>
      <c r="KD766" s="46"/>
      <c r="KE766" s="46"/>
      <c r="KF766" s="46"/>
      <c r="KG766" s="46"/>
      <c r="KH766" s="46"/>
      <c r="KI766" s="46"/>
      <c r="KJ766" s="46"/>
      <c r="KK766" s="46"/>
      <c r="KL766" s="46"/>
      <c r="KM766" s="46"/>
      <c r="KN766" s="46"/>
      <c r="KO766" s="46"/>
      <c r="KP766" s="46"/>
      <c r="KQ766" s="46"/>
      <c r="KR766" s="46"/>
      <c r="KS766" s="46"/>
      <c r="KT766" s="46"/>
      <c r="KU766" s="46"/>
      <c r="KV766" s="46"/>
      <c r="KW766" s="46"/>
      <c r="KX766" s="46"/>
      <c r="KY766" s="46"/>
      <c r="KZ766" s="46"/>
      <c r="LA766" s="46"/>
      <c r="LB766" s="46"/>
      <c r="LC766" s="46"/>
      <c r="LD766" s="46"/>
      <c r="LE766" s="46"/>
      <c r="LF766" s="46"/>
      <c r="LG766" s="46"/>
      <c r="LH766" s="46"/>
      <c r="LI766" s="46"/>
      <c r="LJ766" s="46"/>
      <c r="LK766" s="46"/>
      <c r="LL766" s="46"/>
      <c r="LM766" s="46"/>
      <c r="LN766" s="46"/>
      <c r="LO766" s="46"/>
      <c r="LP766" s="46"/>
      <c r="LQ766" s="46"/>
      <c r="LR766" s="46"/>
      <c r="LS766" s="46"/>
      <c r="LT766" s="46"/>
      <c r="LU766" s="46"/>
      <c r="LV766" s="46"/>
      <c r="LW766" s="46"/>
      <c r="LX766" s="46"/>
      <c r="LY766" s="46"/>
      <c r="LZ766" s="46"/>
      <c r="MA766" s="46"/>
      <c r="MB766" s="46"/>
      <c r="MC766" s="46"/>
      <c r="MD766" s="46"/>
      <c r="ME766" s="46"/>
      <c r="MF766" s="46"/>
      <c r="MG766" s="46"/>
      <c r="MH766" s="46"/>
      <c r="MI766" s="46"/>
      <c r="MJ766" s="46"/>
      <c r="MK766" s="46"/>
      <c r="ML766" s="46"/>
      <c r="MM766" s="46"/>
      <c r="MN766" s="46"/>
      <c r="MO766" s="46"/>
      <c r="MP766" s="46"/>
      <c r="MQ766" s="46"/>
      <c r="MR766" s="46"/>
      <c r="MS766" s="46"/>
      <c r="MT766" s="46"/>
      <c r="MU766" s="46"/>
      <c r="MV766" s="46"/>
      <c r="MW766" s="46"/>
      <c r="MX766" s="46"/>
      <c r="MY766" s="46"/>
      <c r="MZ766" s="46"/>
      <c r="NA766" s="46"/>
      <c r="NB766" s="46"/>
      <c r="NC766" s="46"/>
      <c r="ND766" s="46"/>
      <c r="NE766" s="46"/>
      <c r="NF766" s="46"/>
      <c r="NG766" s="46"/>
      <c r="NH766" s="46"/>
      <c r="NI766" s="46"/>
      <c r="NJ766" s="46"/>
      <c r="NK766" s="46"/>
      <c r="NL766" s="46"/>
      <c r="NM766" s="46"/>
      <c r="NN766" s="46"/>
      <c r="NO766" s="46"/>
      <c r="NP766" s="46"/>
      <c r="NQ766" s="46"/>
      <c r="NR766" s="46"/>
      <c r="NS766" s="46"/>
      <c r="NT766" s="46"/>
      <c r="NU766" s="46"/>
      <c r="NV766" s="46"/>
      <c r="NW766" s="46"/>
      <c r="NX766" s="46"/>
      <c r="NY766" s="46"/>
      <c r="NZ766" s="46"/>
      <c r="OA766" s="46"/>
      <c r="OB766" s="46"/>
      <c r="OC766" s="46"/>
      <c r="OD766" s="46"/>
      <c r="OE766" s="46"/>
      <c r="OF766" s="46"/>
      <c r="OG766" s="46"/>
      <c r="OH766" s="46"/>
      <c r="OI766" s="46"/>
      <c r="OJ766" s="46"/>
      <c r="OK766" s="46"/>
      <c r="OL766" s="46"/>
      <c r="OM766" s="46"/>
      <c r="ON766" s="46"/>
      <c r="OO766" s="46"/>
      <c r="OP766" s="46"/>
      <c r="OQ766" s="46"/>
      <c r="OR766" s="46"/>
      <c r="OS766" s="46"/>
      <c r="OT766" s="46"/>
      <c r="OU766" s="46"/>
      <c r="OV766" s="46"/>
      <c r="OW766" s="46"/>
      <c r="OX766" s="46"/>
      <c r="OY766" s="46"/>
      <c r="OZ766" s="46"/>
      <c r="PA766" s="46"/>
      <c r="PB766" s="46"/>
      <c r="PC766" s="46"/>
      <c r="PD766" s="46"/>
      <c r="PE766" s="46"/>
      <c r="PF766" s="46"/>
      <c r="PG766" s="46"/>
      <c r="PH766" s="46"/>
      <c r="PI766" s="46"/>
      <c r="PJ766" s="46"/>
      <c r="PK766" s="46"/>
      <c r="PL766" s="46"/>
      <c r="PM766" s="46"/>
      <c r="PN766" s="46"/>
      <c r="PO766" s="46"/>
      <c r="PP766" s="46"/>
      <c r="PQ766" s="46"/>
      <c r="PR766" s="46"/>
      <c r="PS766" s="46"/>
      <c r="PT766" s="46"/>
      <c r="PU766" s="46"/>
      <c r="PV766" s="46"/>
      <c r="PW766" s="46"/>
      <c r="PX766" s="46"/>
      <c r="PY766" s="46"/>
      <c r="PZ766" s="46"/>
      <c r="QA766" s="46"/>
      <c r="QB766" s="46"/>
      <c r="QC766" s="46"/>
      <c r="QD766" s="46"/>
      <c r="QE766" s="46"/>
      <c r="QF766" s="46"/>
      <c r="QG766" s="46"/>
      <c r="QH766" s="46"/>
      <c r="QI766" s="46"/>
      <c r="QJ766" s="46"/>
      <c r="QK766" s="46"/>
      <c r="QL766" s="46"/>
      <c r="QM766" s="46"/>
      <c r="QN766" s="46"/>
      <c r="QO766" s="46"/>
      <c r="QP766" s="46"/>
      <c r="QQ766" s="46"/>
      <c r="QR766" s="46"/>
      <c r="QS766" s="46"/>
      <c r="QT766" s="46"/>
      <c r="QU766" s="46"/>
      <c r="QV766" s="46"/>
      <c r="QW766" s="46"/>
      <c r="QX766" s="46"/>
      <c r="QY766" s="46"/>
      <c r="QZ766" s="46"/>
      <c r="RA766" s="46"/>
      <c r="RB766" s="46"/>
      <c r="RC766" s="46"/>
      <c r="RD766" s="46"/>
      <c r="RE766" s="46"/>
      <c r="RF766" s="46"/>
      <c r="RG766" s="46"/>
      <c r="RH766" s="46"/>
      <c r="RI766" s="46"/>
      <c r="RJ766" s="46"/>
      <c r="RK766" s="46"/>
      <c r="RL766" s="46"/>
      <c r="RM766" s="46"/>
      <c r="RN766" s="46"/>
      <c r="RO766" s="46"/>
      <c r="RP766" s="46"/>
      <c r="RQ766" s="46"/>
      <c r="RR766" s="46"/>
      <c r="RS766" s="46"/>
      <c r="RT766" s="46"/>
      <c r="RU766" s="46"/>
      <c r="RV766" s="46"/>
      <c r="RW766" s="46"/>
      <c r="RX766" s="46"/>
      <c r="RY766" s="46"/>
      <c r="RZ766" s="46"/>
      <c r="SA766" s="46"/>
      <c r="SB766" s="46"/>
      <c r="SC766" s="46"/>
      <c r="SD766" s="46"/>
      <c r="SE766" s="46"/>
      <c r="SF766" s="46"/>
      <c r="SG766" s="46"/>
      <c r="SH766" s="46"/>
      <c r="SI766" s="46"/>
      <c r="SJ766" s="46"/>
      <c r="SK766" s="46"/>
      <c r="SL766" s="46"/>
      <c r="SM766" s="46"/>
      <c r="SN766" s="46"/>
      <c r="SO766" s="46"/>
      <c r="SP766" s="46"/>
      <c r="SQ766" s="46"/>
      <c r="SR766" s="46"/>
      <c r="SS766" s="46"/>
      <c r="ST766" s="46"/>
      <c r="SU766" s="46"/>
      <c r="SV766" s="46"/>
      <c r="SW766" s="46"/>
      <c r="SX766" s="46"/>
      <c r="SY766" s="46"/>
      <c r="SZ766" s="46"/>
      <c r="TA766" s="46"/>
      <c r="TB766" s="46"/>
      <c r="TC766" s="46"/>
      <c r="TD766" s="46"/>
      <c r="TE766" s="46"/>
      <c r="TF766" s="46"/>
      <c r="TG766" s="46"/>
      <c r="TH766" s="46"/>
      <c r="TI766" s="46"/>
      <c r="TJ766" s="46"/>
      <c r="TK766" s="46"/>
      <c r="TL766" s="46"/>
      <c r="TM766" s="46"/>
      <c r="TN766" s="46"/>
      <c r="TO766" s="46"/>
      <c r="TP766" s="46"/>
      <c r="TQ766" s="46"/>
      <c r="TR766" s="46"/>
      <c r="TS766" s="46"/>
      <c r="TT766" s="46"/>
      <c r="TU766" s="46"/>
      <c r="TV766" s="46"/>
      <c r="TW766" s="46"/>
      <c r="TX766" s="46"/>
      <c r="TY766" s="46"/>
      <c r="TZ766" s="46"/>
      <c r="UA766" s="46"/>
      <c r="UB766" s="46"/>
      <c r="UC766" s="46"/>
      <c r="UD766" s="46"/>
      <c r="UE766" s="46"/>
      <c r="UF766" s="46"/>
      <c r="UG766" s="46"/>
      <c r="UH766" s="46"/>
      <c r="UI766" s="46"/>
      <c r="UJ766" s="46"/>
      <c r="UK766" s="46"/>
      <c r="UL766" s="46"/>
      <c r="UM766" s="46"/>
      <c r="UN766" s="46"/>
      <c r="UO766" s="46"/>
      <c r="UP766" s="46"/>
      <c r="UQ766" s="46"/>
      <c r="UR766" s="46"/>
      <c r="US766" s="46"/>
      <c r="UT766" s="46"/>
      <c r="UU766" s="46"/>
      <c r="UV766" s="46"/>
      <c r="UW766" s="46"/>
      <c r="UX766" s="46"/>
      <c r="UY766" s="46"/>
      <c r="UZ766" s="46"/>
      <c r="VA766" s="46"/>
      <c r="VB766" s="46"/>
      <c r="VC766" s="46"/>
      <c r="VD766" s="46"/>
      <c r="VE766" s="46"/>
      <c r="VF766" s="46"/>
      <c r="VG766" s="46"/>
      <c r="VH766" s="46"/>
      <c r="VI766" s="46"/>
      <c r="VJ766" s="46"/>
      <c r="VK766" s="46"/>
      <c r="VL766" s="46"/>
      <c r="VM766" s="46"/>
      <c r="VN766" s="46"/>
      <c r="VO766" s="46"/>
      <c r="VP766" s="46"/>
      <c r="VQ766" s="46"/>
      <c r="VR766" s="46"/>
      <c r="VS766" s="46"/>
      <c r="VT766" s="46"/>
      <c r="VU766" s="46"/>
      <c r="VV766" s="46"/>
      <c r="VW766" s="46"/>
      <c r="VX766" s="46"/>
      <c r="VY766" s="46"/>
      <c r="VZ766" s="46"/>
      <c r="WA766" s="46"/>
      <c r="WB766" s="46"/>
      <c r="WC766" s="46"/>
      <c r="WD766" s="46"/>
      <c r="WE766" s="46"/>
      <c r="WF766" s="46"/>
      <c r="WG766" s="46"/>
      <c r="WH766" s="46"/>
      <c r="WI766" s="46"/>
      <c r="WJ766" s="46"/>
      <c r="WK766" s="46"/>
      <c r="WL766" s="46"/>
      <c r="WM766" s="46"/>
      <c r="WN766" s="46"/>
      <c r="WO766" s="46"/>
      <c r="WP766" s="46"/>
      <c r="WQ766" s="46"/>
      <c r="WR766" s="46"/>
      <c r="WS766" s="46"/>
      <c r="WT766" s="46"/>
      <c r="WU766" s="46"/>
      <c r="WV766" s="46"/>
      <c r="WW766" s="46"/>
      <c r="WX766" s="46"/>
      <c r="WY766" s="46"/>
      <c r="WZ766" s="46"/>
      <c r="XA766" s="46"/>
      <c r="XB766" s="46"/>
      <c r="XC766" s="46"/>
      <c r="XD766" s="46"/>
      <c r="XE766" s="46"/>
      <c r="XF766" s="46"/>
      <c r="XG766" s="46"/>
      <c r="XH766" s="46"/>
      <c r="XI766" s="46"/>
      <c r="XJ766" s="46"/>
      <c r="XK766" s="46"/>
      <c r="XL766" s="46"/>
      <c r="XM766" s="46"/>
      <c r="XN766" s="46"/>
      <c r="XO766" s="46"/>
      <c r="XP766" s="46"/>
      <c r="XQ766" s="46"/>
      <c r="XR766" s="46"/>
      <c r="XS766" s="46"/>
      <c r="XT766" s="46"/>
      <c r="XU766" s="46"/>
      <c r="XV766" s="46"/>
      <c r="XW766" s="46"/>
      <c r="XX766" s="46"/>
      <c r="XY766" s="46"/>
      <c r="XZ766" s="46"/>
      <c r="YA766" s="46"/>
      <c r="YB766" s="46"/>
      <c r="YC766" s="46"/>
      <c r="YD766" s="46"/>
      <c r="YE766" s="46"/>
      <c r="YF766" s="46"/>
      <c r="YG766" s="46"/>
      <c r="YH766" s="46"/>
      <c r="YI766" s="46"/>
      <c r="YJ766" s="46"/>
      <c r="YK766" s="46"/>
      <c r="YL766" s="46"/>
      <c r="YM766" s="46"/>
      <c r="YN766" s="46"/>
      <c r="YO766" s="46"/>
      <c r="YP766" s="46"/>
      <c r="YQ766" s="46"/>
      <c r="YR766" s="46"/>
      <c r="YS766" s="46"/>
      <c r="YT766" s="46"/>
      <c r="YU766" s="46"/>
      <c r="YV766" s="46"/>
      <c r="YW766" s="46"/>
      <c r="YX766" s="46"/>
      <c r="YY766" s="46"/>
      <c r="YZ766" s="46"/>
      <c r="ZA766" s="46"/>
      <c r="ZB766" s="46"/>
      <c r="ZC766" s="46"/>
      <c r="ZD766" s="46"/>
      <c r="ZE766" s="46"/>
      <c r="ZF766" s="46"/>
      <c r="ZG766" s="46"/>
      <c r="ZH766" s="46"/>
      <c r="ZI766" s="46"/>
      <c r="ZJ766" s="46"/>
      <c r="ZK766" s="46"/>
      <c r="ZL766" s="46"/>
      <c r="ZM766" s="46"/>
      <c r="ZN766" s="46"/>
      <c r="ZO766" s="46"/>
      <c r="ZP766" s="46"/>
      <c r="ZQ766" s="46"/>
      <c r="ZR766" s="46"/>
      <c r="ZS766" s="46"/>
      <c r="ZT766" s="46"/>
      <c r="ZU766" s="46"/>
      <c r="ZV766" s="46"/>
      <c r="ZW766" s="46"/>
      <c r="ZX766" s="46"/>
      <c r="ZY766" s="46"/>
      <c r="ZZ766" s="46"/>
      <c r="AAA766" s="46"/>
      <c r="AAB766" s="46"/>
      <c r="AAC766" s="46"/>
      <c r="AAD766" s="46"/>
      <c r="AAE766" s="46"/>
      <c r="AAF766" s="46"/>
      <c r="AAG766" s="46"/>
      <c r="AAH766" s="46"/>
      <c r="AAI766" s="46"/>
      <c r="AAJ766" s="46"/>
      <c r="AAK766" s="46"/>
      <c r="AAL766" s="46"/>
      <c r="AAM766" s="46"/>
      <c r="AAN766" s="46"/>
      <c r="AAO766" s="46"/>
      <c r="AAP766" s="46"/>
      <c r="AAQ766" s="46"/>
      <c r="AAR766" s="46"/>
      <c r="AAS766" s="46"/>
      <c r="AAT766" s="46"/>
      <c r="AAU766" s="46"/>
      <c r="AAV766" s="46"/>
      <c r="AAW766" s="46"/>
      <c r="AAX766" s="46"/>
      <c r="AAY766" s="46"/>
      <c r="AAZ766" s="46"/>
      <c r="ABA766" s="46"/>
      <c r="ABB766" s="46"/>
      <c r="ABC766" s="46"/>
      <c r="ABD766" s="46"/>
      <c r="ABE766" s="46"/>
      <c r="ABF766" s="46"/>
      <c r="ABG766" s="46"/>
      <c r="ABH766" s="46"/>
      <c r="ABI766" s="46"/>
      <c r="ABJ766" s="46"/>
      <c r="ABK766" s="46"/>
      <c r="ABL766" s="46"/>
      <c r="ABM766" s="46"/>
      <c r="ABN766" s="46"/>
      <c r="ABO766" s="46"/>
      <c r="ABP766" s="46"/>
      <c r="ABQ766" s="46"/>
      <c r="ABR766" s="46"/>
      <c r="ABS766" s="46"/>
      <c r="ABT766" s="46"/>
      <c r="ABU766" s="46"/>
      <c r="ABV766" s="46"/>
      <c r="ABW766" s="46"/>
      <c r="ABX766" s="46"/>
      <c r="ABY766" s="46"/>
      <c r="ABZ766" s="46"/>
      <c r="ACA766" s="46"/>
      <c r="ACB766" s="46"/>
      <c r="ACC766" s="46"/>
      <c r="ACD766" s="46"/>
      <c r="ACE766" s="46"/>
      <c r="ACF766" s="46"/>
      <c r="ACG766" s="46"/>
      <c r="ACH766" s="46"/>
      <c r="ACI766" s="46"/>
      <c r="ACJ766" s="46"/>
      <c r="ACK766" s="46"/>
      <c r="ACL766" s="46"/>
      <c r="ACM766" s="46"/>
      <c r="ACN766" s="46"/>
      <c r="ACO766" s="46"/>
      <c r="ACP766" s="46"/>
      <c r="ACQ766" s="46"/>
      <c r="ACR766" s="46"/>
      <c r="ACS766" s="46"/>
      <c r="ACT766" s="46"/>
      <c r="ACU766" s="46"/>
      <c r="ACV766" s="46"/>
      <c r="ACW766" s="46"/>
      <c r="ACX766" s="46"/>
      <c r="ACY766" s="46"/>
      <c r="ACZ766" s="46"/>
      <c r="ADA766" s="46"/>
      <c r="ADB766" s="46"/>
      <c r="ADC766" s="46"/>
      <c r="ADD766" s="46"/>
      <c r="ADE766" s="46"/>
      <c r="ADF766" s="46"/>
      <c r="ADG766" s="46"/>
      <c r="ADH766" s="46"/>
      <c r="ADI766" s="46"/>
      <c r="ADJ766" s="46"/>
      <c r="ADK766" s="46"/>
      <c r="ADL766" s="46"/>
      <c r="ADM766" s="46"/>
      <c r="ADN766" s="46"/>
      <c r="ADO766" s="46"/>
      <c r="ADP766" s="46"/>
    </row>
    <row r="767" spans="3:796" x14ac:dyDescent="0.4">
      <c r="C767" s="62"/>
      <c r="D767" s="42">
        <f>(1/$D$5)*学習!AA73</f>
        <v>1</v>
      </c>
      <c r="I767" s="63">
        <v>756</v>
      </c>
      <c r="J767" s="44">
        <v>-6.4201783084614286E-2</v>
      </c>
      <c r="K767" s="44">
        <v>0.12791367789278929</v>
      </c>
      <c r="L767" s="44">
        <v>0.11748603992725309</v>
      </c>
      <c r="M767" s="44">
        <v>9.6255104219367948E-3</v>
      </c>
      <c r="N767" s="44">
        <v>-3.5302903227828791E-3</v>
      </c>
      <c r="O767" s="44">
        <v>0.11953724557098847</v>
      </c>
      <c r="P767" s="44">
        <v>5.0377443164580864E-2</v>
      </c>
      <c r="Q767" s="44">
        <v>-0.13148184673774763</v>
      </c>
      <c r="R767" s="44">
        <v>0.16524335043765268</v>
      </c>
      <c r="S767" s="44">
        <v>1.4629217944740315E-2</v>
      </c>
      <c r="T767" s="44">
        <v>1.1164807246278738E-2</v>
      </c>
      <c r="U767" s="44">
        <v>-2.4754683818960611E-2</v>
      </c>
      <c r="V767" s="44">
        <v>0.13263690024151981</v>
      </c>
      <c r="W767" s="44">
        <v>0.10672321059641809</v>
      </c>
      <c r="X767" s="44">
        <v>0.14144208840401712</v>
      </c>
      <c r="Y767" s="44">
        <v>-6.1572777999004694E-2</v>
      </c>
      <c r="Z767" s="44">
        <v>7.9537930651156233E-2</v>
      </c>
      <c r="AA767" s="44">
        <v>-7.4635176721118995E-2</v>
      </c>
      <c r="AB767" s="44">
        <v>-0.1842498780243832</v>
      </c>
      <c r="AC767" s="44">
        <v>-4.3342062573047006E-2</v>
      </c>
      <c r="AD767" s="44">
        <v>8.5813537082861241E-2</v>
      </c>
      <c r="AE767" s="44">
        <v>-5.9377896736241848E-3</v>
      </c>
      <c r="AF767" s="44">
        <v>4.3024723964848674E-2</v>
      </c>
      <c r="AG767" s="44">
        <v>0.19930302091445656</v>
      </c>
      <c r="AH767" s="44">
        <v>-4.1858356088172531E-2</v>
      </c>
      <c r="AI767" s="44">
        <v>-2.4011500978792905E-3</v>
      </c>
      <c r="AJ767" s="44">
        <v>-6.6993968746832444E-2</v>
      </c>
      <c r="AK767" s="44">
        <v>-1.4877109957634435E-2</v>
      </c>
      <c r="AL767" s="44">
        <v>-2.6495915053401244E-2</v>
      </c>
      <c r="AM767" s="44">
        <v>1.6084113592368339E-2</v>
      </c>
      <c r="AN767" s="44">
        <v>-9.0513575688618689E-2</v>
      </c>
      <c r="AO767" s="44">
        <v>3.406839770001046E-2</v>
      </c>
      <c r="AP767" s="44">
        <v>-4.2508494983617404E-2</v>
      </c>
      <c r="AQ767" s="44">
        <v>0.10845806406717563</v>
      </c>
      <c r="AR767" s="44">
        <v>-0.11564810825072989</v>
      </c>
      <c r="AS767" s="44">
        <v>0.11260683067104157</v>
      </c>
      <c r="AT767" s="44">
        <v>-6.4451501828624164E-2</v>
      </c>
      <c r="AU767" s="44">
        <v>-0.15291367753724189</v>
      </c>
      <c r="AV767" s="44">
        <v>-6.629801211046755E-3</v>
      </c>
      <c r="AW767" s="44">
        <v>-0.12992656459168628</v>
      </c>
      <c r="AX767" s="44">
        <v>-2.7077241165705125E-2</v>
      </c>
      <c r="AY767" s="44">
        <v>-0.14948199479463742</v>
      </c>
      <c r="AZ767" s="44">
        <v>4.9366871575764998E-2</v>
      </c>
      <c r="BA767" s="44">
        <v>5.1569760284388699E-2</v>
      </c>
      <c r="BB767" s="44">
        <v>0.13560885784128882</v>
      </c>
      <c r="BC767" s="44">
        <v>-8.5178954648690117E-2</v>
      </c>
      <c r="BD767" s="44">
        <v>0.14628032925527101</v>
      </c>
      <c r="BE767" s="44">
        <v>0.12247400463299113</v>
      </c>
      <c r="BF767" s="44">
        <v>4.595448122742813E-2</v>
      </c>
      <c r="BG767" s="44">
        <v>-8.2410054435581845E-2</v>
      </c>
      <c r="BH767" s="44">
        <v>-6.3883012779679019E-2</v>
      </c>
      <c r="BI767" s="44">
        <v>0.10236830790213718</v>
      </c>
      <c r="BJ767" s="44">
        <v>-5.5435370662266267E-2</v>
      </c>
      <c r="BK767" s="44">
        <v>0.12230822545619489</v>
      </c>
      <c r="BL767" s="44">
        <v>0.14308986953443745</v>
      </c>
      <c r="BM767" s="44">
        <v>-0.18819798376287705</v>
      </c>
      <c r="BN767" s="44">
        <v>6.0984889771719779E-3</v>
      </c>
      <c r="BO767" s="44">
        <v>-5.4972687222370573E-2</v>
      </c>
      <c r="BP767" s="44">
        <v>9.920172980935605E-3</v>
      </c>
      <c r="BQ767" s="44">
        <v>-9.9998265301787292E-2</v>
      </c>
      <c r="BR767" s="44">
        <v>0.1017059307027664</v>
      </c>
      <c r="BS767" s="44">
        <v>6.7094884707052119E-2</v>
      </c>
      <c r="BT767" s="44">
        <v>1.4320166718351644E-2</v>
      </c>
      <c r="BU767" s="44">
        <v>0.15475241167153983</v>
      </c>
      <c r="BV767" s="44">
        <v>-9.7170914540445824E-2</v>
      </c>
      <c r="BW767" s="44">
        <v>0.18988027799931045</v>
      </c>
      <c r="BX767" s="44">
        <v>-2.7547551198660949E-2</v>
      </c>
      <c r="BY767" s="44">
        <v>-0.12574052717714404</v>
      </c>
      <c r="BZ767" s="44">
        <v>0.16625497018214647</v>
      </c>
      <c r="CA767" s="44">
        <v>0.10870063830042873</v>
      </c>
      <c r="CB767" s="44">
        <v>-0.14176677859265793</v>
      </c>
      <c r="CC767" s="44">
        <v>-0.12835240954717334</v>
      </c>
      <c r="CD767" s="44">
        <v>1.7089463414068189E-2</v>
      </c>
      <c r="CE767" s="44">
        <v>-0.15128103353403927</v>
      </c>
      <c r="CF767" s="44">
        <v>-9.0500804058505052E-2</v>
      </c>
      <c r="CG767" s="44">
        <v>-0.10984642878337747</v>
      </c>
      <c r="CH767" s="44">
        <v>-0.17460105907695669</v>
      </c>
      <c r="CI767" s="44">
        <v>-0.14124745581789916</v>
      </c>
      <c r="CJ767" s="44">
        <v>6.2376321079711576E-2</v>
      </c>
      <c r="CK767" s="44">
        <v>-3.557030740775826E-2</v>
      </c>
      <c r="CL767" s="44">
        <v>-0.10723808685246995</v>
      </c>
      <c r="CM767" s="44">
        <v>4.757005861401551E-2</v>
      </c>
      <c r="CN767" s="44">
        <v>-5.5480189897585179E-2</v>
      </c>
      <c r="CO767" s="44">
        <v>-8.2334955508498633E-2</v>
      </c>
      <c r="CP767" s="44">
        <v>-6.6770712002111085E-2</v>
      </c>
      <c r="CQ767" s="44">
        <v>-8.2312719759021505E-2</v>
      </c>
      <c r="CR767" s="44">
        <v>2.025788637902343E-2</v>
      </c>
      <c r="CS767" s="44">
        <v>0.12673596386444347</v>
      </c>
      <c r="CT767" s="44">
        <v>-9.0322124938581369E-2</v>
      </c>
      <c r="CU767" s="44">
        <v>-5.544030096340561E-2</v>
      </c>
      <c r="CV767" s="44">
        <v>-2.3553578595922314E-3</v>
      </c>
      <c r="CW767" s="44">
        <v>-5.477539065415616E-2</v>
      </c>
      <c r="CX767" s="44">
        <v>2.4783870368731333E-2</v>
      </c>
      <c r="CY767" s="44">
        <v>5.9203185907202728E-2</v>
      </c>
      <c r="CZ767" s="44">
        <v>-5.8024979108549576E-2</v>
      </c>
      <c r="DA767" s="44">
        <v>-0.1245554496388673</v>
      </c>
      <c r="DB767" s="44">
        <v>-4.0008610102334294E-2</v>
      </c>
      <c r="DC767" s="44">
        <v>-6.5806954154409708E-2</v>
      </c>
      <c r="DD767" s="44">
        <v>-0.20476948432591324</v>
      </c>
      <c r="DE767" s="44">
        <v>0.13091994512665558</v>
      </c>
      <c r="DF767" s="46"/>
      <c r="DG767" s="46"/>
      <c r="DH767" s="46"/>
      <c r="DI767" s="46"/>
      <c r="DJ767" s="46"/>
      <c r="DK767" s="46"/>
      <c r="DL767" s="46"/>
      <c r="DM767" s="46"/>
      <c r="DN767" s="46"/>
      <c r="DO767" s="46"/>
      <c r="DP767" s="46"/>
      <c r="DQ767" s="46"/>
      <c r="DR767" s="46"/>
      <c r="DS767" s="46"/>
      <c r="DT767" s="46"/>
      <c r="DU767" s="46"/>
      <c r="DV767" s="46"/>
      <c r="DW767" s="46"/>
      <c r="DX767" s="46"/>
      <c r="DY767" s="46"/>
      <c r="DZ767" s="46"/>
      <c r="EA767" s="46"/>
      <c r="EB767" s="46"/>
      <c r="EC767" s="46"/>
      <c r="ED767" s="46"/>
      <c r="EE767" s="46"/>
      <c r="EF767" s="46"/>
      <c r="EG767" s="46"/>
      <c r="EH767" s="46"/>
      <c r="EI767" s="46"/>
      <c r="EJ767" s="46"/>
      <c r="EK767" s="46"/>
      <c r="EL767" s="46"/>
      <c r="EM767" s="46"/>
      <c r="EN767" s="46"/>
      <c r="EO767" s="46"/>
      <c r="EP767" s="46"/>
      <c r="EQ767" s="46"/>
      <c r="ER767" s="46"/>
      <c r="ES767" s="46"/>
      <c r="ET767" s="46"/>
      <c r="EU767" s="46"/>
      <c r="EV767" s="46"/>
      <c r="EW767" s="46"/>
      <c r="EX767" s="46"/>
      <c r="EY767" s="46"/>
      <c r="EZ767" s="46"/>
      <c r="FA767" s="46"/>
      <c r="FB767" s="46"/>
      <c r="FC767" s="46"/>
      <c r="FD767" s="46"/>
      <c r="FE767" s="46"/>
      <c r="FF767" s="46"/>
      <c r="FG767" s="46"/>
      <c r="FH767" s="46"/>
      <c r="FI767" s="46"/>
      <c r="FJ767" s="46"/>
      <c r="FK767" s="46"/>
      <c r="FL767" s="46"/>
      <c r="FM767" s="46"/>
      <c r="FN767" s="46"/>
      <c r="FO767" s="46"/>
      <c r="FP767" s="46"/>
      <c r="FQ767" s="46"/>
      <c r="FR767" s="46"/>
      <c r="FS767" s="46"/>
      <c r="FT767" s="46"/>
      <c r="FU767" s="46"/>
      <c r="FV767" s="46"/>
      <c r="FW767" s="46"/>
      <c r="FX767" s="46"/>
      <c r="FY767" s="46"/>
      <c r="FZ767" s="46"/>
      <c r="GA767" s="46"/>
      <c r="GB767" s="46"/>
      <c r="GC767" s="46"/>
      <c r="GD767" s="46"/>
      <c r="GE767" s="46"/>
      <c r="GF767" s="46"/>
      <c r="GG767" s="46"/>
      <c r="GH767" s="46"/>
      <c r="GI767" s="46"/>
      <c r="GJ767" s="46"/>
      <c r="GK767" s="46"/>
      <c r="GL767" s="46"/>
      <c r="GM767" s="46"/>
      <c r="GN767" s="46"/>
      <c r="GO767" s="46"/>
      <c r="GP767" s="46"/>
      <c r="GQ767" s="46"/>
      <c r="GR767" s="46"/>
      <c r="GS767" s="46"/>
      <c r="GT767" s="46"/>
      <c r="GU767" s="46"/>
      <c r="GV767" s="46"/>
      <c r="GW767" s="46"/>
      <c r="GX767" s="46"/>
      <c r="GY767" s="46"/>
      <c r="GZ767" s="46"/>
      <c r="HA767" s="46"/>
      <c r="HB767" s="46"/>
      <c r="HC767" s="46"/>
      <c r="HD767" s="46"/>
      <c r="HE767" s="46"/>
      <c r="HF767" s="46"/>
      <c r="HG767" s="46"/>
      <c r="HH767" s="46"/>
      <c r="HI767" s="46"/>
      <c r="HJ767" s="46"/>
      <c r="HK767" s="46"/>
      <c r="HL767" s="46"/>
      <c r="HM767" s="46"/>
      <c r="HN767" s="46"/>
      <c r="HO767" s="46"/>
      <c r="HP767" s="46"/>
      <c r="HQ767" s="46"/>
      <c r="HR767" s="46"/>
      <c r="HS767" s="46"/>
      <c r="HT767" s="46"/>
      <c r="HU767" s="46"/>
      <c r="HV767" s="46"/>
      <c r="HW767" s="46"/>
      <c r="HX767" s="46"/>
      <c r="HY767" s="46"/>
      <c r="HZ767" s="46"/>
      <c r="IA767" s="46"/>
      <c r="IB767" s="46"/>
      <c r="IC767" s="46"/>
      <c r="ID767" s="46"/>
      <c r="IE767" s="46"/>
      <c r="IF767" s="46"/>
      <c r="IG767" s="46"/>
      <c r="IH767" s="46"/>
      <c r="II767" s="46"/>
      <c r="IJ767" s="46"/>
      <c r="IK767" s="46"/>
      <c r="IL767" s="46"/>
      <c r="IM767" s="46"/>
      <c r="IN767" s="46"/>
      <c r="IO767" s="46"/>
      <c r="IP767" s="46"/>
      <c r="IQ767" s="46"/>
      <c r="IR767" s="46"/>
      <c r="IS767" s="46"/>
      <c r="IT767" s="46"/>
      <c r="IU767" s="46"/>
      <c r="IV767" s="46"/>
      <c r="IW767" s="46"/>
      <c r="IX767" s="46"/>
      <c r="IY767" s="46"/>
      <c r="IZ767" s="46"/>
      <c r="JA767" s="46"/>
      <c r="JB767" s="46"/>
      <c r="JC767" s="46"/>
      <c r="JD767" s="46"/>
      <c r="JE767" s="46"/>
      <c r="JF767" s="46"/>
      <c r="JG767" s="46"/>
      <c r="JH767" s="46"/>
      <c r="JI767" s="46"/>
      <c r="JJ767" s="46"/>
      <c r="JK767" s="46"/>
      <c r="JL767" s="46"/>
      <c r="JM767" s="46"/>
      <c r="JN767" s="46"/>
      <c r="JO767" s="46"/>
      <c r="JP767" s="46"/>
      <c r="JQ767" s="46"/>
      <c r="JR767" s="46"/>
      <c r="JS767" s="46"/>
      <c r="JT767" s="46"/>
      <c r="JU767" s="46"/>
      <c r="JV767" s="46"/>
      <c r="JW767" s="46"/>
      <c r="JX767" s="46"/>
      <c r="JY767" s="46"/>
      <c r="JZ767" s="46"/>
      <c r="KA767" s="46"/>
      <c r="KB767" s="46"/>
      <c r="KC767" s="46"/>
      <c r="KD767" s="46"/>
      <c r="KE767" s="46"/>
      <c r="KF767" s="46"/>
      <c r="KG767" s="46"/>
      <c r="KH767" s="46"/>
      <c r="KI767" s="46"/>
      <c r="KJ767" s="46"/>
      <c r="KK767" s="46"/>
      <c r="KL767" s="46"/>
      <c r="KM767" s="46"/>
      <c r="KN767" s="46"/>
      <c r="KO767" s="46"/>
      <c r="KP767" s="46"/>
      <c r="KQ767" s="46"/>
      <c r="KR767" s="46"/>
      <c r="KS767" s="46"/>
      <c r="KT767" s="46"/>
      <c r="KU767" s="46"/>
      <c r="KV767" s="46"/>
      <c r="KW767" s="46"/>
      <c r="KX767" s="46"/>
      <c r="KY767" s="46"/>
      <c r="KZ767" s="46"/>
      <c r="LA767" s="46"/>
      <c r="LB767" s="46"/>
      <c r="LC767" s="46"/>
      <c r="LD767" s="46"/>
      <c r="LE767" s="46"/>
      <c r="LF767" s="46"/>
      <c r="LG767" s="46"/>
      <c r="LH767" s="46"/>
      <c r="LI767" s="46"/>
      <c r="LJ767" s="46"/>
      <c r="LK767" s="46"/>
      <c r="LL767" s="46"/>
      <c r="LM767" s="46"/>
      <c r="LN767" s="46"/>
      <c r="LO767" s="46"/>
      <c r="LP767" s="46"/>
      <c r="LQ767" s="46"/>
      <c r="LR767" s="46"/>
      <c r="LS767" s="46"/>
      <c r="LT767" s="46"/>
      <c r="LU767" s="46"/>
      <c r="LV767" s="46"/>
      <c r="LW767" s="46"/>
      <c r="LX767" s="46"/>
      <c r="LY767" s="46"/>
      <c r="LZ767" s="46"/>
      <c r="MA767" s="46"/>
      <c r="MB767" s="46"/>
      <c r="MC767" s="46"/>
      <c r="MD767" s="46"/>
      <c r="ME767" s="46"/>
      <c r="MF767" s="46"/>
      <c r="MG767" s="46"/>
      <c r="MH767" s="46"/>
      <c r="MI767" s="46"/>
      <c r="MJ767" s="46"/>
      <c r="MK767" s="46"/>
      <c r="ML767" s="46"/>
      <c r="MM767" s="46"/>
      <c r="MN767" s="46"/>
      <c r="MO767" s="46"/>
      <c r="MP767" s="46"/>
      <c r="MQ767" s="46"/>
      <c r="MR767" s="46"/>
      <c r="MS767" s="46"/>
      <c r="MT767" s="46"/>
      <c r="MU767" s="46"/>
      <c r="MV767" s="46"/>
      <c r="MW767" s="46"/>
      <c r="MX767" s="46"/>
      <c r="MY767" s="46"/>
      <c r="MZ767" s="46"/>
      <c r="NA767" s="46"/>
      <c r="NB767" s="46"/>
      <c r="NC767" s="46"/>
      <c r="ND767" s="46"/>
      <c r="NE767" s="46"/>
      <c r="NF767" s="46"/>
      <c r="NG767" s="46"/>
      <c r="NH767" s="46"/>
      <c r="NI767" s="46"/>
      <c r="NJ767" s="46"/>
      <c r="NK767" s="46"/>
      <c r="NL767" s="46"/>
      <c r="NM767" s="46"/>
      <c r="NN767" s="46"/>
      <c r="NO767" s="46"/>
      <c r="NP767" s="46"/>
      <c r="NQ767" s="46"/>
      <c r="NR767" s="46"/>
      <c r="NS767" s="46"/>
      <c r="NT767" s="46"/>
      <c r="NU767" s="46"/>
      <c r="NV767" s="46"/>
      <c r="NW767" s="46"/>
      <c r="NX767" s="46"/>
      <c r="NY767" s="46"/>
      <c r="NZ767" s="46"/>
      <c r="OA767" s="46"/>
      <c r="OB767" s="46"/>
      <c r="OC767" s="46"/>
      <c r="OD767" s="46"/>
      <c r="OE767" s="46"/>
      <c r="OF767" s="46"/>
      <c r="OG767" s="46"/>
      <c r="OH767" s="46"/>
      <c r="OI767" s="46"/>
      <c r="OJ767" s="46"/>
      <c r="OK767" s="46"/>
      <c r="OL767" s="46"/>
      <c r="OM767" s="46"/>
      <c r="ON767" s="46"/>
      <c r="OO767" s="46"/>
      <c r="OP767" s="46"/>
      <c r="OQ767" s="46"/>
      <c r="OR767" s="46"/>
      <c r="OS767" s="46"/>
      <c r="OT767" s="46"/>
      <c r="OU767" s="46"/>
      <c r="OV767" s="46"/>
      <c r="OW767" s="46"/>
      <c r="OX767" s="46"/>
      <c r="OY767" s="46"/>
      <c r="OZ767" s="46"/>
      <c r="PA767" s="46"/>
      <c r="PB767" s="46"/>
      <c r="PC767" s="46"/>
      <c r="PD767" s="46"/>
      <c r="PE767" s="46"/>
      <c r="PF767" s="46"/>
      <c r="PG767" s="46"/>
      <c r="PH767" s="46"/>
      <c r="PI767" s="46"/>
      <c r="PJ767" s="46"/>
      <c r="PK767" s="46"/>
      <c r="PL767" s="46"/>
      <c r="PM767" s="46"/>
      <c r="PN767" s="46"/>
      <c r="PO767" s="46"/>
      <c r="PP767" s="46"/>
      <c r="PQ767" s="46"/>
      <c r="PR767" s="46"/>
      <c r="PS767" s="46"/>
      <c r="PT767" s="46"/>
      <c r="PU767" s="46"/>
      <c r="PV767" s="46"/>
      <c r="PW767" s="46"/>
      <c r="PX767" s="46"/>
      <c r="PY767" s="46"/>
      <c r="PZ767" s="46"/>
      <c r="QA767" s="46"/>
      <c r="QB767" s="46"/>
      <c r="QC767" s="46"/>
      <c r="QD767" s="46"/>
      <c r="QE767" s="46"/>
      <c r="QF767" s="46"/>
      <c r="QG767" s="46"/>
      <c r="QH767" s="46"/>
      <c r="QI767" s="46"/>
      <c r="QJ767" s="46"/>
      <c r="QK767" s="46"/>
      <c r="QL767" s="46"/>
      <c r="QM767" s="46"/>
      <c r="QN767" s="46"/>
      <c r="QO767" s="46"/>
      <c r="QP767" s="46"/>
      <c r="QQ767" s="46"/>
      <c r="QR767" s="46"/>
      <c r="QS767" s="46"/>
      <c r="QT767" s="46"/>
      <c r="QU767" s="46"/>
      <c r="QV767" s="46"/>
      <c r="QW767" s="46"/>
      <c r="QX767" s="46"/>
      <c r="QY767" s="46"/>
      <c r="QZ767" s="46"/>
      <c r="RA767" s="46"/>
      <c r="RB767" s="46"/>
      <c r="RC767" s="46"/>
      <c r="RD767" s="46"/>
      <c r="RE767" s="46"/>
      <c r="RF767" s="46"/>
      <c r="RG767" s="46"/>
      <c r="RH767" s="46"/>
      <c r="RI767" s="46"/>
      <c r="RJ767" s="46"/>
      <c r="RK767" s="46"/>
      <c r="RL767" s="46"/>
      <c r="RM767" s="46"/>
      <c r="RN767" s="46"/>
      <c r="RO767" s="46"/>
      <c r="RP767" s="46"/>
      <c r="RQ767" s="46"/>
      <c r="RR767" s="46"/>
      <c r="RS767" s="46"/>
      <c r="RT767" s="46"/>
      <c r="RU767" s="46"/>
      <c r="RV767" s="46"/>
      <c r="RW767" s="46"/>
      <c r="RX767" s="46"/>
      <c r="RY767" s="46"/>
      <c r="RZ767" s="46"/>
      <c r="SA767" s="46"/>
      <c r="SB767" s="46"/>
      <c r="SC767" s="46"/>
      <c r="SD767" s="46"/>
      <c r="SE767" s="46"/>
      <c r="SF767" s="46"/>
      <c r="SG767" s="46"/>
      <c r="SH767" s="46"/>
      <c r="SI767" s="46"/>
      <c r="SJ767" s="46"/>
      <c r="SK767" s="46"/>
      <c r="SL767" s="46"/>
      <c r="SM767" s="46"/>
      <c r="SN767" s="46"/>
      <c r="SO767" s="46"/>
      <c r="SP767" s="46"/>
      <c r="SQ767" s="46"/>
      <c r="SR767" s="46"/>
      <c r="SS767" s="46"/>
      <c r="ST767" s="46"/>
      <c r="SU767" s="46"/>
      <c r="SV767" s="46"/>
      <c r="SW767" s="46"/>
      <c r="SX767" s="46"/>
      <c r="SY767" s="46"/>
      <c r="SZ767" s="46"/>
      <c r="TA767" s="46"/>
      <c r="TB767" s="46"/>
      <c r="TC767" s="46"/>
      <c r="TD767" s="46"/>
      <c r="TE767" s="46"/>
      <c r="TF767" s="46"/>
      <c r="TG767" s="46"/>
      <c r="TH767" s="46"/>
      <c r="TI767" s="46"/>
      <c r="TJ767" s="46"/>
      <c r="TK767" s="46"/>
      <c r="TL767" s="46"/>
      <c r="TM767" s="46"/>
      <c r="TN767" s="46"/>
      <c r="TO767" s="46"/>
      <c r="TP767" s="46"/>
      <c r="TQ767" s="46"/>
      <c r="TR767" s="46"/>
      <c r="TS767" s="46"/>
      <c r="TT767" s="46"/>
      <c r="TU767" s="46"/>
      <c r="TV767" s="46"/>
      <c r="TW767" s="46"/>
      <c r="TX767" s="46"/>
      <c r="TY767" s="46"/>
      <c r="TZ767" s="46"/>
      <c r="UA767" s="46"/>
      <c r="UB767" s="46"/>
      <c r="UC767" s="46"/>
      <c r="UD767" s="46"/>
      <c r="UE767" s="46"/>
      <c r="UF767" s="46"/>
      <c r="UG767" s="46"/>
      <c r="UH767" s="46"/>
      <c r="UI767" s="46"/>
      <c r="UJ767" s="46"/>
      <c r="UK767" s="46"/>
      <c r="UL767" s="46"/>
      <c r="UM767" s="46"/>
      <c r="UN767" s="46"/>
      <c r="UO767" s="46"/>
      <c r="UP767" s="46"/>
      <c r="UQ767" s="46"/>
      <c r="UR767" s="46"/>
      <c r="US767" s="46"/>
      <c r="UT767" s="46"/>
      <c r="UU767" s="46"/>
      <c r="UV767" s="46"/>
      <c r="UW767" s="46"/>
      <c r="UX767" s="46"/>
      <c r="UY767" s="46"/>
      <c r="UZ767" s="46"/>
      <c r="VA767" s="46"/>
      <c r="VB767" s="46"/>
      <c r="VC767" s="46"/>
      <c r="VD767" s="46"/>
      <c r="VE767" s="46"/>
      <c r="VF767" s="46"/>
      <c r="VG767" s="46"/>
      <c r="VH767" s="46"/>
      <c r="VI767" s="46"/>
      <c r="VJ767" s="46"/>
      <c r="VK767" s="46"/>
      <c r="VL767" s="46"/>
      <c r="VM767" s="46"/>
      <c r="VN767" s="46"/>
      <c r="VO767" s="46"/>
      <c r="VP767" s="46"/>
      <c r="VQ767" s="46"/>
      <c r="VR767" s="46"/>
      <c r="VS767" s="46"/>
      <c r="VT767" s="46"/>
      <c r="VU767" s="46"/>
      <c r="VV767" s="46"/>
      <c r="VW767" s="46"/>
      <c r="VX767" s="46"/>
      <c r="VY767" s="46"/>
      <c r="VZ767" s="46"/>
      <c r="WA767" s="46"/>
      <c r="WB767" s="46"/>
      <c r="WC767" s="46"/>
      <c r="WD767" s="46"/>
      <c r="WE767" s="46"/>
      <c r="WF767" s="46"/>
      <c r="WG767" s="46"/>
      <c r="WH767" s="46"/>
      <c r="WI767" s="46"/>
      <c r="WJ767" s="46"/>
      <c r="WK767" s="46"/>
      <c r="WL767" s="46"/>
      <c r="WM767" s="46"/>
      <c r="WN767" s="46"/>
      <c r="WO767" s="46"/>
      <c r="WP767" s="46"/>
      <c r="WQ767" s="46"/>
      <c r="WR767" s="46"/>
      <c r="WS767" s="46"/>
      <c r="WT767" s="46"/>
      <c r="WU767" s="46"/>
      <c r="WV767" s="46"/>
      <c r="WW767" s="46"/>
      <c r="WX767" s="46"/>
      <c r="WY767" s="46"/>
      <c r="WZ767" s="46"/>
      <c r="XA767" s="46"/>
      <c r="XB767" s="46"/>
      <c r="XC767" s="46"/>
      <c r="XD767" s="46"/>
      <c r="XE767" s="46"/>
      <c r="XF767" s="46"/>
      <c r="XG767" s="46"/>
      <c r="XH767" s="46"/>
      <c r="XI767" s="46"/>
      <c r="XJ767" s="46"/>
      <c r="XK767" s="46"/>
      <c r="XL767" s="46"/>
      <c r="XM767" s="46"/>
      <c r="XN767" s="46"/>
      <c r="XO767" s="46"/>
      <c r="XP767" s="46"/>
      <c r="XQ767" s="46"/>
      <c r="XR767" s="46"/>
      <c r="XS767" s="46"/>
      <c r="XT767" s="46"/>
      <c r="XU767" s="46"/>
      <c r="XV767" s="46"/>
      <c r="XW767" s="46"/>
      <c r="XX767" s="46"/>
      <c r="XY767" s="46"/>
      <c r="XZ767" s="46"/>
      <c r="YA767" s="46"/>
      <c r="YB767" s="46"/>
      <c r="YC767" s="46"/>
      <c r="YD767" s="46"/>
      <c r="YE767" s="46"/>
      <c r="YF767" s="46"/>
      <c r="YG767" s="46"/>
      <c r="YH767" s="46"/>
      <c r="YI767" s="46"/>
      <c r="YJ767" s="46"/>
      <c r="YK767" s="46"/>
      <c r="YL767" s="46"/>
      <c r="YM767" s="46"/>
      <c r="YN767" s="46"/>
      <c r="YO767" s="46"/>
      <c r="YP767" s="46"/>
      <c r="YQ767" s="46"/>
      <c r="YR767" s="46"/>
      <c r="YS767" s="46"/>
      <c r="YT767" s="46"/>
      <c r="YU767" s="46"/>
      <c r="YV767" s="46"/>
      <c r="YW767" s="46"/>
      <c r="YX767" s="46"/>
      <c r="YY767" s="46"/>
      <c r="YZ767" s="46"/>
      <c r="ZA767" s="46"/>
      <c r="ZB767" s="46"/>
      <c r="ZC767" s="46"/>
      <c r="ZD767" s="46"/>
      <c r="ZE767" s="46"/>
      <c r="ZF767" s="46"/>
      <c r="ZG767" s="46"/>
      <c r="ZH767" s="46"/>
      <c r="ZI767" s="46"/>
      <c r="ZJ767" s="46"/>
      <c r="ZK767" s="46"/>
      <c r="ZL767" s="46"/>
      <c r="ZM767" s="46"/>
      <c r="ZN767" s="46"/>
      <c r="ZO767" s="46"/>
      <c r="ZP767" s="46"/>
      <c r="ZQ767" s="46"/>
      <c r="ZR767" s="46"/>
      <c r="ZS767" s="46"/>
      <c r="ZT767" s="46"/>
      <c r="ZU767" s="46"/>
      <c r="ZV767" s="46"/>
      <c r="ZW767" s="46"/>
      <c r="ZX767" s="46"/>
      <c r="ZY767" s="46"/>
      <c r="ZZ767" s="46"/>
      <c r="AAA767" s="46"/>
      <c r="AAB767" s="46"/>
      <c r="AAC767" s="46"/>
      <c r="AAD767" s="46"/>
      <c r="AAE767" s="46"/>
      <c r="AAF767" s="46"/>
      <c r="AAG767" s="46"/>
      <c r="AAH767" s="46"/>
      <c r="AAI767" s="46"/>
      <c r="AAJ767" s="46"/>
      <c r="AAK767" s="46"/>
      <c r="AAL767" s="46"/>
      <c r="AAM767" s="46"/>
      <c r="AAN767" s="46"/>
      <c r="AAO767" s="46"/>
      <c r="AAP767" s="46"/>
      <c r="AAQ767" s="46"/>
      <c r="AAR767" s="46"/>
      <c r="AAS767" s="46"/>
      <c r="AAT767" s="46"/>
      <c r="AAU767" s="46"/>
      <c r="AAV767" s="46"/>
      <c r="AAW767" s="46"/>
      <c r="AAX767" s="46"/>
      <c r="AAY767" s="46"/>
      <c r="AAZ767" s="46"/>
      <c r="ABA767" s="46"/>
      <c r="ABB767" s="46"/>
      <c r="ABC767" s="46"/>
      <c r="ABD767" s="46"/>
      <c r="ABE767" s="46"/>
      <c r="ABF767" s="46"/>
      <c r="ABG767" s="46"/>
      <c r="ABH767" s="46"/>
      <c r="ABI767" s="46"/>
      <c r="ABJ767" s="46"/>
      <c r="ABK767" s="46"/>
      <c r="ABL767" s="46"/>
      <c r="ABM767" s="46"/>
      <c r="ABN767" s="46"/>
      <c r="ABO767" s="46"/>
      <c r="ABP767" s="46"/>
      <c r="ABQ767" s="46"/>
      <c r="ABR767" s="46"/>
      <c r="ABS767" s="46"/>
      <c r="ABT767" s="46"/>
      <c r="ABU767" s="46"/>
      <c r="ABV767" s="46"/>
      <c r="ABW767" s="46"/>
      <c r="ABX767" s="46"/>
      <c r="ABY767" s="46"/>
      <c r="ABZ767" s="46"/>
      <c r="ACA767" s="46"/>
      <c r="ACB767" s="46"/>
      <c r="ACC767" s="46"/>
      <c r="ACD767" s="46"/>
      <c r="ACE767" s="46"/>
      <c r="ACF767" s="46"/>
      <c r="ACG767" s="46"/>
      <c r="ACH767" s="46"/>
      <c r="ACI767" s="46"/>
      <c r="ACJ767" s="46"/>
      <c r="ACK767" s="46"/>
      <c r="ACL767" s="46"/>
      <c r="ACM767" s="46"/>
      <c r="ACN767" s="46"/>
      <c r="ACO767" s="46"/>
      <c r="ACP767" s="46"/>
      <c r="ACQ767" s="46"/>
      <c r="ACR767" s="46"/>
      <c r="ACS767" s="46"/>
      <c r="ACT767" s="46"/>
      <c r="ACU767" s="46"/>
      <c r="ACV767" s="46"/>
      <c r="ACW767" s="46"/>
      <c r="ACX767" s="46"/>
      <c r="ACY767" s="46"/>
      <c r="ACZ767" s="46"/>
      <c r="ADA767" s="46"/>
      <c r="ADB767" s="46"/>
      <c r="ADC767" s="46"/>
      <c r="ADD767" s="46"/>
      <c r="ADE767" s="46"/>
      <c r="ADF767" s="46"/>
      <c r="ADG767" s="46"/>
      <c r="ADH767" s="46"/>
      <c r="ADI767" s="46"/>
      <c r="ADJ767" s="46"/>
      <c r="ADK767" s="46"/>
      <c r="ADL767" s="46"/>
      <c r="ADM767" s="46"/>
      <c r="ADN767" s="46"/>
      <c r="ADO767" s="46"/>
      <c r="ADP767" s="46"/>
    </row>
    <row r="768" spans="3:796" x14ac:dyDescent="0.4">
      <c r="C768" s="62"/>
      <c r="D768" s="42">
        <f>(1/$D$5)*学習!AB46</f>
        <v>1</v>
      </c>
      <c r="I768" s="63">
        <v>757</v>
      </c>
      <c r="J768" s="44">
        <v>8.9031784648120296E-2</v>
      </c>
      <c r="K768" s="44">
        <v>0.11723701430682482</v>
      </c>
      <c r="L768" s="44">
        <v>-7.8674135458952632E-2</v>
      </c>
      <c r="M768" s="44">
        <v>-0.31993491082169268</v>
      </c>
      <c r="N768" s="44">
        <v>1.0728946630005405E-2</v>
      </c>
      <c r="O768" s="44">
        <v>5.3111004086665164E-2</v>
      </c>
      <c r="P768" s="44">
        <v>-5.6677345611853003E-3</v>
      </c>
      <c r="Q768" s="44">
        <v>0.15131353878378209</v>
      </c>
      <c r="R768" s="44">
        <v>5.2345427174344417E-3</v>
      </c>
      <c r="S768" s="44">
        <v>-5.7684068185564659E-2</v>
      </c>
      <c r="T768" s="44">
        <v>-0.22961440482679921</v>
      </c>
      <c r="U768" s="44">
        <v>4.6098735231585364E-2</v>
      </c>
      <c r="V768" s="44">
        <v>-2.977948897374514E-4</v>
      </c>
      <c r="W768" s="44">
        <v>-6.1923844573202935E-2</v>
      </c>
      <c r="X768" s="44">
        <v>0.11665176783255957</v>
      </c>
      <c r="Y768" s="44">
        <v>4.7211161962137566E-2</v>
      </c>
      <c r="Z768" s="44">
        <v>-7.7522114690675756E-2</v>
      </c>
      <c r="AA768" s="44">
        <v>-4.2496187166126159E-2</v>
      </c>
      <c r="AB768" s="44">
        <v>2.6434317658491246E-2</v>
      </c>
      <c r="AC768" s="44">
        <v>-0.19899456493787956</v>
      </c>
      <c r="AD768" s="44">
        <v>-4.640768764453523E-3</v>
      </c>
      <c r="AE768" s="44">
        <v>-8.8306277764482986E-3</v>
      </c>
      <c r="AF768" s="44">
        <v>-2.6686188043986484E-2</v>
      </c>
      <c r="AG768" s="44">
        <v>-0.10318005965656968</v>
      </c>
      <c r="AH768" s="44">
        <v>-7.6316573351464065E-2</v>
      </c>
      <c r="AI768" s="44">
        <v>0.15246975509036123</v>
      </c>
      <c r="AJ768" s="44">
        <v>0.1199438504579769</v>
      </c>
      <c r="AK768" s="44">
        <v>0.14546376507308689</v>
      </c>
      <c r="AL768" s="44">
        <v>-9.4003672580279377E-2</v>
      </c>
      <c r="AM768" s="44">
        <v>0.11749899547451392</v>
      </c>
      <c r="AN768" s="44">
        <v>-7.3670255891858119E-2</v>
      </c>
      <c r="AO768" s="44">
        <v>5.2797025137689933E-2</v>
      </c>
      <c r="AP768" s="44">
        <v>0.16300507355809241</v>
      </c>
      <c r="AQ768" s="44">
        <v>-4.6363119773554076E-2</v>
      </c>
      <c r="AR768" s="44">
        <v>-9.8346153482175888E-2</v>
      </c>
      <c r="AS768" s="44">
        <v>0.10474347186209707</v>
      </c>
      <c r="AT768" s="44">
        <v>7.8433870039360254E-2</v>
      </c>
      <c r="AU768" s="44">
        <v>-3.2591720924053536E-3</v>
      </c>
      <c r="AV768" s="44">
        <v>-0.16366100376613932</v>
      </c>
      <c r="AW768" s="44">
        <v>7.7639141048219396E-2</v>
      </c>
      <c r="AX768" s="44">
        <v>0.17803968570088821</v>
      </c>
      <c r="AY768" s="44">
        <v>-2.6550788241323332E-2</v>
      </c>
      <c r="AZ768" s="44">
        <v>7.1440730557883275E-2</v>
      </c>
      <c r="BA768" s="44">
        <v>-0.10132953096021363</v>
      </c>
      <c r="BB768" s="44">
        <v>-2.7932507911633448E-2</v>
      </c>
      <c r="BC768" s="44">
        <v>-2.2457188219103967E-2</v>
      </c>
      <c r="BD768" s="44">
        <v>0.11365791683325495</v>
      </c>
      <c r="BE768" s="44">
        <v>0.16466561522197373</v>
      </c>
      <c r="BF768" s="44">
        <v>0.11840155041846988</v>
      </c>
      <c r="BG768" s="44">
        <v>-3.7928846642629861E-2</v>
      </c>
      <c r="BH768" s="44">
        <v>-6.7329423755856585E-2</v>
      </c>
      <c r="BI768" s="44">
        <v>-2.8733300715763107E-3</v>
      </c>
      <c r="BJ768" s="44">
        <v>2.9297334954029204E-2</v>
      </c>
      <c r="BK768" s="44">
        <v>2.4621281119635192E-2</v>
      </c>
      <c r="BL768" s="44">
        <v>7.6019497673504632E-2</v>
      </c>
      <c r="BM768" s="44">
        <v>2.5123650535722925E-2</v>
      </c>
      <c r="BN768" s="44">
        <v>2.3132251837248412E-2</v>
      </c>
      <c r="BO768" s="44">
        <v>-0.18671938742606431</v>
      </c>
      <c r="BP768" s="44">
        <v>5.1988462455899664E-2</v>
      </c>
      <c r="BQ768" s="44">
        <v>6.9801513640856738E-2</v>
      </c>
      <c r="BR768" s="44">
        <v>-0.15785920768497505</v>
      </c>
      <c r="BS768" s="44">
        <v>7.8662921092761198E-2</v>
      </c>
      <c r="BT768" s="44">
        <v>4.0834085580575802E-2</v>
      </c>
      <c r="BU768" s="44">
        <v>4.2812233818645552E-2</v>
      </c>
      <c r="BV768" s="44">
        <v>-8.5016799489952527E-2</v>
      </c>
      <c r="BW768" s="44">
        <v>-3.308252102535101E-2</v>
      </c>
      <c r="BX768" s="44">
        <v>0.20824378385718526</v>
      </c>
      <c r="BY768" s="44">
        <v>-6.4623251965698816E-3</v>
      </c>
      <c r="BZ768" s="44">
        <v>-1.0442975730669242E-3</v>
      </c>
      <c r="CA768" s="44">
        <v>-0.12234026014561955</v>
      </c>
      <c r="CB768" s="44">
        <v>3.9371401638821052E-2</v>
      </c>
      <c r="CC768" s="44">
        <v>4.5134011592316364E-2</v>
      </c>
      <c r="CD768" s="44">
        <v>0.11882844734481264</v>
      </c>
      <c r="CE768" s="44">
        <v>-8.5225808193105199E-2</v>
      </c>
      <c r="CF768" s="44">
        <v>-4.4933968113878349E-2</v>
      </c>
      <c r="CG768" s="44">
        <v>0.12305394770573441</v>
      </c>
      <c r="CH768" s="44">
        <v>-0.13941885466974277</v>
      </c>
      <c r="CI768" s="44">
        <v>0.25653004374783123</v>
      </c>
      <c r="CJ768" s="44">
        <v>1.4831187696425303E-3</v>
      </c>
      <c r="CK768" s="44">
        <v>5.1007069140942135E-3</v>
      </c>
      <c r="CL768" s="44">
        <v>-7.1722039977674082E-2</v>
      </c>
      <c r="CM768" s="44">
        <v>-0.12485068575780107</v>
      </c>
      <c r="CN768" s="44">
        <v>-6.4969720734609895E-2</v>
      </c>
      <c r="CO768" s="44">
        <v>-0.1088423837039373</v>
      </c>
      <c r="CP768" s="44">
        <v>5.9390693193174283E-2</v>
      </c>
      <c r="CQ768" s="44">
        <v>0.11552486894174883</v>
      </c>
      <c r="CR768" s="44">
        <v>-0.19734802818876451</v>
      </c>
      <c r="CS768" s="44">
        <v>-2.1907116827350887E-2</v>
      </c>
      <c r="CT768" s="44">
        <v>-0.17633438573425475</v>
      </c>
      <c r="CU768" s="44">
        <v>-0.14960778124113708</v>
      </c>
      <c r="CV768" s="44">
        <v>6.172912160155701E-2</v>
      </c>
      <c r="CW768" s="44">
        <v>-3.4332036582421567E-3</v>
      </c>
      <c r="CX768" s="44">
        <v>0.20039347716211486</v>
      </c>
      <c r="CY768" s="44">
        <v>-0.15965382164913877</v>
      </c>
      <c r="CZ768" s="44">
        <v>-1.229982015141947E-2</v>
      </c>
      <c r="DA768" s="44">
        <v>-3.044827429177073E-2</v>
      </c>
      <c r="DB768" s="44">
        <v>-0.14206124444210541</v>
      </c>
      <c r="DC768" s="44">
        <v>-1.6817071067586564E-2</v>
      </c>
      <c r="DD768" s="44">
        <v>-3.9118766297021518E-2</v>
      </c>
      <c r="DE768" s="44">
        <v>-0.28913493212530667</v>
      </c>
      <c r="DF768" s="46"/>
      <c r="DG768" s="46"/>
      <c r="DH768" s="46"/>
      <c r="DI768" s="46"/>
      <c r="DJ768" s="46"/>
      <c r="DK768" s="46"/>
      <c r="DL768" s="46"/>
      <c r="DM768" s="46"/>
      <c r="DN768" s="46"/>
      <c r="DO768" s="46"/>
      <c r="DP768" s="46"/>
      <c r="DQ768" s="46"/>
      <c r="DR768" s="46"/>
      <c r="DS768" s="46"/>
      <c r="DT768" s="46"/>
      <c r="DU768" s="46"/>
      <c r="DV768" s="46"/>
      <c r="DW768" s="46"/>
      <c r="DX768" s="46"/>
      <c r="DY768" s="46"/>
      <c r="DZ768" s="46"/>
      <c r="EA768" s="46"/>
      <c r="EB768" s="46"/>
      <c r="EC768" s="46"/>
      <c r="ED768" s="46"/>
      <c r="EE768" s="46"/>
      <c r="EF768" s="46"/>
      <c r="EG768" s="46"/>
      <c r="EH768" s="46"/>
      <c r="EI768" s="46"/>
      <c r="EJ768" s="46"/>
      <c r="EK768" s="46"/>
      <c r="EL768" s="46"/>
      <c r="EM768" s="46"/>
      <c r="EN768" s="46"/>
      <c r="EO768" s="46"/>
      <c r="EP768" s="46"/>
      <c r="EQ768" s="46"/>
      <c r="ER768" s="46"/>
      <c r="ES768" s="46"/>
      <c r="ET768" s="46"/>
      <c r="EU768" s="46"/>
      <c r="EV768" s="46"/>
      <c r="EW768" s="46"/>
      <c r="EX768" s="46"/>
      <c r="EY768" s="46"/>
      <c r="EZ768" s="46"/>
      <c r="FA768" s="46"/>
      <c r="FB768" s="46"/>
      <c r="FC768" s="46"/>
      <c r="FD768" s="46"/>
      <c r="FE768" s="46"/>
      <c r="FF768" s="46"/>
      <c r="FG768" s="46"/>
      <c r="FH768" s="46"/>
      <c r="FI768" s="46"/>
      <c r="FJ768" s="46"/>
      <c r="FK768" s="46"/>
      <c r="FL768" s="46"/>
      <c r="FM768" s="46"/>
      <c r="FN768" s="46"/>
      <c r="FO768" s="46"/>
      <c r="FP768" s="46"/>
      <c r="FQ768" s="46"/>
      <c r="FR768" s="46"/>
      <c r="FS768" s="46"/>
      <c r="FT768" s="46"/>
      <c r="FU768" s="46"/>
      <c r="FV768" s="46"/>
      <c r="FW768" s="46"/>
      <c r="FX768" s="46"/>
      <c r="FY768" s="46"/>
      <c r="FZ768" s="46"/>
      <c r="GA768" s="46"/>
      <c r="GB768" s="46"/>
      <c r="GC768" s="46"/>
      <c r="GD768" s="46"/>
      <c r="GE768" s="46"/>
      <c r="GF768" s="46"/>
      <c r="GG768" s="46"/>
      <c r="GH768" s="46"/>
      <c r="GI768" s="46"/>
      <c r="GJ768" s="46"/>
      <c r="GK768" s="46"/>
      <c r="GL768" s="46"/>
      <c r="GM768" s="46"/>
      <c r="GN768" s="46"/>
      <c r="GO768" s="46"/>
      <c r="GP768" s="46"/>
      <c r="GQ768" s="46"/>
      <c r="GR768" s="46"/>
      <c r="GS768" s="46"/>
      <c r="GT768" s="46"/>
      <c r="GU768" s="46"/>
      <c r="GV768" s="46"/>
      <c r="GW768" s="46"/>
      <c r="GX768" s="46"/>
      <c r="GY768" s="46"/>
      <c r="GZ768" s="46"/>
      <c r="HA768" s="46"/>
      <c r="HB768" s="46"/>
      <c r="HC768" s="46"/>
      <c r="HD768" s="46"/>
      <c r="HE768" s="46"/>
      <c r="HF768" s="46"/>
      <c r="HG768" s="46"/>
      <c r="HH768" s="46"/>
      <c r="HI768" s="46"/>
      <c r="HJ768" s="46"/>
      <c r="HK768" s="46"/>
      <c r="HL768" s="46"/>
      <c r="HM768" s="46"/>
      <c r="HN768" s="46"/>
      <c r="HO768" s="46"/>
      <c r="HP768" s="46"/>
      <c r="HQ768" s="46"/>
      <c r="HR768" s="46"/>
      <c r="HS768" s="46"/>
      <c r="HT768" s="46"/>
      <c r="HU768" s="46"/>
      <c r="HV768" s="46"/>
      <c r="HW768" s="46"/>
      <c r="HX768" s="46"/>
      <c r="HY768" s="46"/>
      <c r="HZ768" s="46"/>
      <c r="IA768" s="46"/>
      <c r="IB768" s="46"/>
      <c r="IC768" s="46"/>
      <c r="ID768" s="46"/>
      <c r="IE768" s="46"/>
      <c r="IF768" s="46"/>
      <c r="IG768" s="46"/>
      <c r="IH768" s="46"/>
      <c r="II768" s="46"/>
      <c r="IJ768" s="46"/>
      <c r="IK768" s="46"/>
      <c r="IL768" s="46"/>
      <c r="IM768" s="46"/>
      <c r="IN768" s="46"/>
      <c r="IO768" s="46"/>
      <c r="IP768" s="46"/>
      <c r="IQ768" s="46"/>
      <c r="IR768" s="46"/>
      <c r="IS768" s="46"/>
      <c r="IT768" s="46"/>
      <c r="IU768" s="46"/>
      <c r="IV768" s="46"/>
      <c r="IW768" s="46"/>
      <c r="IX768" s="46"/>
      <c r="IY768" s="46"/>
      <c r="IZ768" s="46"/>
      <c r="JA768" s="46"/>
      <c r="JB768" s="46"/>
      <c r="JC768" s="46"/>
      <c r="JD768" s="46"/>
      <c r="JE768" s="46"/>
      <c r="JF768" s="46"/>
      <c r="JG768" s="46"/>
      <c r="JH768" s="46"/>
      <c r="JI768" s="46"/>
      <c r="JJ768" s="46"/>
      <c r="JK768" s="46"/>
      <c r="JL768" s="46"/>
      <c r="JM768" s="46"/>
      <c r="JN768" s="46"/>
      <c r="JO768" s="46"/>
      <c r="JP768" s="46"/>
      <c r="JQ768" s="46"/>
      <c r="JR768" s="46"/>
      <c r="JS768" s="46"/>
      <c r="JT768" s="46"/>
      <c r="JU768" s="46"/>
      <c r="JV768" s="46"/>
      <c r="JW768" s="46"/>
      <c r="JX768" s="46"/>
      <c r="JY768" s="46"/>
      <c r="JZ768" s="46"/>
      <c r="KA768" s="46"/>
      <c r="KB768" s="46"/>
      <c r="KC768" s="46"/>
      <c r="KD768" s="46"/>
      <c r="KE768" s="46"/>
      <c r="KF768" s="46"/>
      <c r="KG768" s="46"/>
      <c r="KH768" s="46"/>
      <c r="KI768" s="46"/>
      <c r="KJ768" s="46"/>
      <c r="KK768" s="46"/>
      <c r="KL768" s="46"/>
      <c r="KM768" s="46"/>
      <c r="KN768" s="46"/>
      <c r="KO768" s="46"/>
      <c r="KP768" s="46"/>
      <c r="KQ768" s="46"/>
      <c r="KR768" s="46"/>
      <c r="KS768" s="46"/>
      <c r="KT768" s="46"/>
      <c r="KU768" s="46"/>
      <c r="KV768" s="46"/>
      <c r="KW768" s="46"/>
      <c r="KX768" s="46"/>
      <c r="KY768" s="46"/>
      <c r="KZ768" s="46"/>
      <c r="LA768" s="46"/>
      <c r="LB768" s="46"/>
      <c r="LC768" s="46"/>
      <c r="LD768" s="46"/>
      <c r="LE768" s="46"/>
      <c r="LF768" s="46"/>
      <c r="LG768" s="46"/>
      <c r="LH768" s="46"/>
      <c r="LI768" s="46"/>
      <c r="LJ768" s="46"/>
      <c r="LK768" s="46"/>
      <c r="LL768" s="46"/>
      <c r="LM768" s="46"/>
      <c r="LN768" s="46"/>
      <c r="LO768" s="46"/>
      <c r="LP768" s="46"/>
      <c r="LQ768" s="46"/>
      <c r="LR768" s="46"/>
      <c r="LS768" s="46"/>
      <c r="LT768" s="46"/>
      <c r="LU768" s="46"/>
      <c r="LV768" s="46"/>
      <c r="LW768" s="46"/>
      <c r="LX768" s="46"/>
      <c r="LY768" s="46"/>
      <c r="LZ768" s="46"/>
      <c r="MA768" s="46"/>
      <c r="MB768" s="46"/>
      <c r="MC768" s="46"/>
      <c r="MD768" s="46"/>
      <c r="ME768" s="46"/>
      <c r="MF768" s="46"/>
      <c r="MG768" s="46"/>
      <c r="MH768" s="46"/>
      <c r="MI768" s="46"/>
      <c r="MJ768" s="46"/>
      <c r="MK768" s="46"/>
      <c r="ML768" s="46"/>
      <c r="MM768" s="46"/>
      <c r="MN768" s="46"/>
      <c r="MO768" s="46"/>
      <c r="MP768" s="46"/>
      <c r="MQ768" s="46"/>
      <c r="MR768" s="46"/>
      <c r="MS768" s="46"/>
      <c r="MT768" s="46"/>
      <c r="MU768" s="46"/>
      <c r="MV768" s="46"/>
      <c r="MW768" s="46"/>
      <c r="MX768" s="46"/>
      <c r="MY768" s="46"/>
      <c r="MZ768" s="46"/>
      <c r="NA768" s="46"/>
      <c r="NB768" s="46"/>
      <c r="NC768" s="46"/>
      <c r="ND768" s="46"/>
      <c r="NE768" s="46"/>
      <c r="NF768" s="46"/>
      <c r="NG768" s="46"/>
      <c r="NH768" s="46"/>
      <c r="NI768" s="46"/>
      <c r="NJ768" s="46"/>
      <c r="NK768" s="46"/>
      <c r="NL768" s="46"/>
      <c r="NM768" s="46"/>
      <c r="NN768" s="46"/>
      <c r="NO768" s="46"/>
      <c r="NP768" s="46"/>
      <c r="NQ768" s="46"/>
      <c r="NR768" s="46"/>
      <c r="NS768" s="46"/>
      <c r="NT768" s="46"/>
      <c r="NU768" s="46"/>
      <c r="NV768" s="46"/>
      <c r="NW768" s="46"/>
      <c r="NX768" s="46"/>
      <c r="NY768" s="46"/>
      <c r="NZ768" s="46"/>
      <c r="OA768" s="46"/>
      <c r="OB768" s="46"/>
      <c r="OC768" s="46"/>
      <c r="OD768" s="46"/>
      <c r="OE768" s="46"/>
      <c r="OF768" s="46"/>
      <c r="OG768" s="46"/>
      <c r="OH768" s="46"/>
      <c r="OI768" s="46"/>
      <c r="OJ768" s="46"/>
      <c r="OK768" s="46"/>
      <c r="OL768" s="46"/>
      <c r="OM768" s="46"/>
      <c r="ON768" s="46"/>
      <c r="OO768" s="46"/>
      <c r="OP768" s="46"/>
      <c r="OQ768" s="46"/>
      <c r="OR768" s="46"/>
      <c r="OS768" s="46"/>
      <c r="OT768" s="46"/>
      <c r="OU768" s="46"/>
      <c r="OV768" s="46"/>
      <c r="OW768" s="46"/>
      <c r="OX768" s="46"/>
      <c r="OY768" s="46"/>
      <c r="OZ768" s="46"/>
      <c r="PA768" s="46"/>
      <c r="PB768" s="46"/>
      <c r="PC768" s="46"/>
      <c r="PD768" s="46"/>
      <c r="PE768" s="46"/>
      <c r="PF768" s="46"/>
      <c r="PG768" s="46"/>
      <c r="PH768" s="46"/>
      <c r="PI768" s="46"/>
      <c r="PJ768" s="46"/>
      <c r="PK768" s="46"/>
      <c r="PL768" s="46"/>
      <c r="PM768" s="46"/>
      <c r="PN768" s="46"/>
      <c r="PO768" s="46"/>
      <c r="PP768" s="46"/>
      <c r="PQ768" s="46"/>
      <c r="PR768" s="46"/>
      <c r="PS768" s="46"/>
      <c r="PT768" s="46"/>
      <c r="PU768" s="46"/>
      <c r="PV768" s="46"/>
      <c r="PW768" s="46"/>
      <c r="PX768" s="46"/>
      <c r="PY768" s="46"/>
      <c r="PZ768" s="46"/>
      <c r="QA768" s="46"/>
      <c r="QB768" s="46"/>
      <c r="QC768" s="46"/>
      <c r="QD768" s="46"/>
      <c r="QE768" s="46"/>
      <c r="QF768" s="46"/>
      <c r="QG768" s="46"/>
      <c r="QH768" s="46"/>
      <c r="QI768" s="46"/>
      <c r="QJ768" s="46"/>
      <c r="QK768" s="46"/>
      <c r="QL768" s="46"/>
      <c r="QM768" s="46"/>
      <c r="QN768" s="46"/>
      <c r="QO768" s="46"/>
      <c r="QP768" s="46"/>
      <c r="QQ768" s="46"/>
      <c r="QR768" s="46"/>
      <c r="QS768" s="46"/>
      <c r="QT768" s="46"/>
      <c r="QU768" s="46"/>
      <c r="QV768" s="46"/>
      <c r="QW768" s="46"/>
      <c r="QX768" s="46"/>
      <c r="QY768" s="46"/>
      <c r="QZ768" s="46"/>
      <c r="RA768" s="46"/>
      <c r="RB768" s="46"/>
      <c r="RC768" s="46"/>
      <c r="RD768" s="46"/>
      <c r="RE768" s="46"/>
      <c r="RF768" s="46"/>
      <c r="RG768" s="46"/>
      <c r="RH768" s="46"/>
      <c r="RI768" s="46"/>
      <c r="RJ768" s="46"/>
      <c r="RK768" s="46"/>
      <c r="RL768" s="46"/>
      <c r="RM768" s="46"/>
      <c r="RN768" s="46"/>
      <c r="RO768" s="46"/>
      <c r="RP768" s="46"/>
      <c r="RQ768" s="46"/>
      <c r="RR768" s="46"/>
      <c r="RS768" s="46"/>
      <c r="RT768" s="46"/>
      <c r="RU768" s="46"/>
      <c r="RV768" s="46"/>
      <c r="RW768" s="46"/>
      <c r="RX768" s="46"/>
      <c r="RY768" s="46"/>
      <c r="RZ768" s="46"/>
      <c r="SA768" s="46"/>
      <c r="SB768" s="46"/>
      <c r="SC768" s="46"/>
      <c r="SD768" s="46"/>
      <c r="SE768" s="46"/>
      <c r="SF768" s="46"/>
      <c r="SG768" s="46"/>
      <c r="SH768" s="46"/>
      <c r="SI768" s="46"/>
      <c r="SJ768" s="46"/>
      <c r="SK768" s="46"/>
      <c r="SL768" s="46"/>
      <c r="SM768" s="46"/>
      <c r="SN768" s="46"/>
      <c r="SO768" s="46"/>
      <c r="SP768" s="46"/>
      <c r="SQ768" s="46"/>
      <c r="SR768" s="46"/>
      <c r="SS768" s="46"/>
      <c r="ST768" s="46"/>
      <c r="SU768" s="46"/>
      <c r="SV768" s="46"/>
      <c r="SW768" s="46"/>
      <c r="SX768" s="46"/>
      <c r="SY768" s="46"/>
      <c r="SZ768" s="46"/>
      <c r="TA768" s="46"/>
      <c r="TB768" s="46"/>
      <c r="TC768" s="46"/>
      <c r="TD768" s="46"/>
      <c r="TE768" s="46"/>
      <c r="TF768" s="46"/>
      <c r="TG768" s="46"/>
      <c r="TH768" s="46"/>
      <c r="TI768" s="46"/>
      <c r="TJ768" s="46"/>
      <c r="TK768" s="46"/>
      <c r="TL768" s="46"/>
      <c r="TM768" s="46"/>
      <c r="TN768" s="46"/>
      <c r="TO768" s="46"/>
      <c r="TP768" s="46"/>
      <c r="TQ768" s="46"/>
      <c r="TR768" s="46"/>
      <c r="TS768" s="46"/>
      <c r="TT768" s="46"/>
      <c r="TU768" s="46"/>
      <c r="TV768" s="46"/>
      <c r="TW768" s="46"/>
      <c r="TX768" s="46"/>
      <c r="TY768" s="46"/>
      <c r="TZ768" s="46"/>
      <c r="UA768" s="46"/>
      <c r="UB768" s="46"/>
      <c r="UC768" s="46"/>
      <c r="UD768" s="46"/>
      <c r="UE768" s="46"/>
      <c r="UF768" s="46"/>
      <c r="UG768" s="46"/>
      <c r="UH768" s="46"/>
      <c r="UI768" s="46"/>
      <c r="UJ768" s="46"/>
      <c r="UK768" s="46"/>
      <c r="UL768" s="46"/>
      <c r="UM768" s="46"/>
      <c r="UN768" s="46"/>
      <c r="UO768" s="46"/>
      <c r="UP768" s="46"/>
      <c r="UQ768" s="46"/>
      <c r="UR768" s="46"/>
      <c r="US768" s="46"/>
      <c r="UT768" s="46"/>
      <c r="UU768" s="46"/>
      <c r="UV768" s="46"/>
      <c r="UW768" s="46"/>
      <c r="UX768" s="46"/>
      <c r="UY768" s="46"/>
      <c r="UZ768" s="46"/>
      <c r="VA768" s="46"/>
      <c r="VB768" s="46"/>
      <c r="VC768" s="46"/>
      <c r="VD768" s="46"/>
      <c r="VE768" s="46"/>
      <c r="VF768" s="46"/>
      <c r="VG768" s="46"/>
      <c r="VH768" s="46"/>
      <c r="VI768" s="46"/>
      <c r="VJ768" s="46"/>
      <c r="VK768" s="46"/>
      <c r="VL768" s="46"/>
      <c r="VM768" s="46"/>
      <c r="VN768" s="46"/>
      <c r="VO768" s="46"/>
      <c r="VP768" s="46"/>
      <c r="VQ768" s="46"/>
      <c r="VR768" s="46"/>
      <c r="VS768" s="46"/>
      <c r="VT768" s="46"/>
      <c r="VU768" s="46"/>
      <c r="VV768" s="46"/>
      <c r="VW768" s="46"/>
      <c r="VX768" s="46"/>
      <c r="VY768" s="46"/>
      <c r="VZ768" s="46"/>
      <c r="WA768" s="46"/>
      <c r="WB768" s="46"/>
      <c r="WC768" s="46"/>
      <c r="WD768" s="46"/>
      <c r="WE768" s="46"/>
      <c r="WF768" s="46"/>
      <c r="WG768" s="46"/>
      <c r="WH768" s="46"/>
      <c r="WI768" s="46"/>
      <c r="WJ768" s="46"/>
      <c r="WK768" s="46"/>
      <c r="WL768" s="46"/>
      <c r="WM768" s="46"/>
      <c r="WN768" s="46"/>
      <c r="WO768" s="46"/>
      <c r="WP768" s="46"/>
      <c r="WQ768" s="46"/>
      <c r="WR768" s="46"/>
      <c r="WS768" s="46"/>
      <c r="WT768" s="46"/>
      <c r="WU768" s="46"/>
      <c r="WV768" s="46"/>
      <c r="WW768" s="46"/>
      <c r="WX768" s="46"/>
      <c r="WY768" s="46"/>
      <c r="WZ768" s="46"/>
      <c r="XA768" s="46"/>
      <c r="XB768" s="46"/>
      <c r="XC768" s="46"/>
      <c r="XD768" s="46"/>
      <c r="XE768" s="46"/>
      <c r="XF768" s="46"/>
      <c r="XG768" s="46"/>
      <c r="XH768" s="46"/>
      <c r="XI768" s="46"/>
      <c r="XJ768" s="46"/>
      <c r="XK768" s="46"/>
      <c r="XL768" s="46"/>
      <c r="XM768" s="46"/>
      <c r="XN768" s="46"/>
      <c r="XO768" s="46"/>
      <c r="XP768" s="46"/>
      <c r="XQ768" s="46"/>
      <c r="XR768" s="46"/>
      <c r="XS768" s="46"/>
      <c r="XT768" s="46"/>
      <c r="XU768" s="46"/>
      <c r="XV768" s="46"/>
      <c r="XW768" s="46"/>
      <c r="XX768" s="46"/>
      <c r="XY768" s="46"/>
      <c r="XZ768" s="46"/>
      <c r="YA768" s="46"/>
      <c r="YB768" s="46"/>
      <c r="YC768" s="46"/>
      <c r="YD768" s="46"/>
      <c r="YE768" s="46"/>
      <c r="YF768" s="46"/>
      <c r="YG768" s="46"/>
      <c r="YH768" s="46"/>
      <c r="YI768" s="46"/>
      <c r="YJ768" s="46"/>
      <c r="YK768" s="46"/>
      <c r="YL768" s="46"/>
      <c r="YM768" s="46"/>
      <c r="YN768" s="46"/>
      <c r="YO768" s="46"/>
      <c r="YP768" s="46"/>
      <c r="YQ768" s="46"/>
      <c r="YR768" s="46"/>
      <c r="YS768" s="46"/>
      <c r="YT768" s="46"/>
      <c r="YU768" s="46"/>
      <c r="YV768" s="46"/>
      <c r="YW768" s="46"/>
      <c r="YX768" s="46"/>
      <c r="YY768" s="46"/>
      <c r="YZ768" s="46"/>
      <c r="ZA768" s="46"/>
      <c r="ZB768" s="46"/>
      <c r="ZC768" s="46"/>
      <c r="ZD768" s="46"/>
      <c r="ZE768" s="46"/>
      <c r="ZF768" s="46"/>
      <c r="ZG768" s="46"/>
      <c r="ZH768" s="46"/>
      <c r="ZI768" s="46"/>
      <c r="ZJ768" s="46"/>
      <c r="ZK768" s="46"/>
      <c r="ZL768" s="46"/>
      <c r="ZM768" s="46"/>
      <c r="ZN768" s="46"/>
      <c r="ZO768" s="46"/>
      <c r="ZP768" s="46"/>
      <c r="ZQ768" s="46"/>
      <c r="ZR768" s="46"/>
      <c r="ZS768" s="46"/>
      <c r="ZT768" s="46"/>
      <c r="ZU768" s="46"/>
      <c r="ZV768" s="46"/>
      <c r="ZW768" s="46"/>
      <c r="ZX768" s="46"/>
      <c r="ZY768" s="46"/>
      <c r="ZZ768" s="46"/>
      <c r="AAA768" s="46"/>
      <c r="AAB768" s="46"/>
      <c r="AAC768" s="46"/>
      <c r="AAD768" s="46"/>
      <c r="AAE768" s="46"/>
      <c r="AAF768" s="46"/>
      <c r="AAG768" s="46"/>
      <c r="AAH768" s="46"/>
      <c r="AAI768" s="46"/>
      <c r="AAJ768" s="46"/>
      <c r="AAK768" s="46"/>
      <c r="AAL768" s="46"/>
      <c r="AAM768" s="46"/>
      <c r="AAN768" s="46"/>
      <c r="AAO768" s="46"/>
      <c r="AAP768" s="46"/>
      <c r="AAQ768" s="46"/>
      <c r="AAR768" s="46"/>
      <c r="AAS768" s="46"/>
      <c r="AAT768" s="46"/>
      <c r="AAU768" s="46"/>
      <c r="AAV768" s="46"/>
      <c r="AAW768" s="46"/>
      <c r="AAX768" s="46"/>
      <c r="AAY768" s="46"/>
      <c r="AAZ768" s="46"/>
      <c r="ABA768" s="46"/>
      <c r="ABB768" s="46"/>
      <c r="ABC768" s="46"/>
      <c r="ABD768" s="46"/>
      <c r="ABE768" s="46"/>
      <c r="ABF768" s="46"/>
      <c r="ABG768" s="46"/>
      <c r="ABH768" s="46"/>
      <c r="ABI768" s="46"/>
      <c r="ABJ768" s="46"/>
      <c r="ABK768" s="46"/>
      <c r="ABL768" s="46"/>
      <c r="ABM768" s="46"/>
      <c r="ABN768" s="46"/>
      <c r="ABO768" s="46"/>
      <c r="ABP768" s="46"/>
      <c r="ABQ768" s="46"/>
      <c r="ABR768" s="46"/>
      <c r="ABS768" s="46"/>
      <c r="ABT768" s="46"/>
      <c r="ABU768" s="46"/>
      <c r="ABV768" s="46"/>
      <c r="ABW768" s="46"/>
      <c r="ABX768" s="46"/>
      <c r="ABY768" s="46"/>
      <c r="ABZ768" s="46"/>
      <c r="ACA768" s="46"/>
      <c r="ACB768" s="46"/>
      <c r="ACC768" s="46"/>
      <c r="ACD768" s="46"/>
      <c r="ACE768" s="46"/>
      <c r="ACF768" s="46"/>
      <c r="ACG768" s="46"/>
      <c r="ACH768" s="46"/>
      <c r="ACI768" s="46"/>
      <c r="ACJ768" s="46"/>
      <c r="ACK768" s="46"/>
      <c r="ACL768" s="46"/>
      <c r="ACM768" s="46"/>
      <c r="ACN768" s="46"/>
      <c r="ACO768" s="46"/>
      <c r="ACP768" s="46"/>
      <c r="ACQ768" s="46"/>
      <c r="ACR768" s="46"/>
      <c r="ACS768" s="46"/>
      <c r="ACT768" s="46"/>
      <c r="ACU768" s="46"/>
      <c r="ACV768" s="46"/>
      <c r="ACW768" s="46"/>
      <c r="ACX768" s="46"/>
      <c r="ACY768" s="46"/>
      <c r="ACZ768" s="46"/>
      <c r="ADA768" s="46"/>
      <c r="ADB768" s="46"/>
      <c r="ADC768" s="46"/>
      <c r="ADD768" s="46"/>
      <c r="ADE768" s="46"/>
      <c r="ADF768" s="46"/>
      <c r="ADG768" s="46"/>
      <c r="ADH768" s="46"/>
      <c r="ADI768" s="46"/>
      <c r="ADJ768" s="46"/>
      <c r="ADK768" s="46"/>
      <c r="ADL768" s="46"/>
      <c r="ADM768" s="46"/>
      <c r="ADN768" s="46"/>
      <c r="ADO768" s="46"/>
      <c r="ADP768" s="46"/>
    </row>
    <row r="769" spans="3:796" x14ac:dyDescent="0.4">
      <c r="C769" s="62"/>
      <c r="D769" s="42">
        <f>(1/$D$5)*学習!AB47</f>
        <v>1</v>
      </c>
      <c r="I769" s="63">
        <v>758</v>
      </c>
      <c r="J769" s="44">
        <v>-4.4387895584550557E-2</v>
      </c>
      <c r="K769" s="44">
        <v>8.6120195639952907E-2</v>
      </c>
      <c r="L769" s="44">
        <v>0.17736221746263864</v>
      </c>
      <c r="M769" s="44">
        <v>-3.3199438550699074E-2</v>
      </c>
      <c r="N769" s="44">
        <v>3.5473814837930363E-2</v>
      </c>
      <c r="O769" s="44">
        <v>0.20389529554708982</v>
      </c>
      <c r="P769" s="44">
        <v>3.6212821456915352E-2</v>
      </c>
      <c r="Q769" s="44">
        <v>-0.15666028525113443</v>
      </c>
      <c r="R769" s="44">
        <v>-7.2420571815026591E-2</v>
      </c>
      <c r="S769" s="44">
        <v>-6.4037588294987596E-2</v>
      </c>
      <c r="T769" s="44">
        <v>-0.14727936279860512</v>
      </c>
      <c r="U769" s="44">
        <v>-0.11593066777162114</v>
      </c>
      <c r="V769" s="44">
        <v>2.9761685923371438E-2</v>
      </c>
      <c r="W769" s="44">
        <v>-0.13364284003961041</v>
      </c>
      <c r="X769" s="44">
        <v>4.8745492192621892E-2</v>
      </c>
      <c r="Y769" s="44">
        <v>-3.0971338726809967E-3</v>
      </c>
      <c r="Z769" s="44">
        <v>4.9397828874393639E-2</v>
      </c>
      <c r="AA769" s="44">
        <v>-0.1420577445751014</v>
      </c>
      <c r="AB769" s="44">
        <v>4.6212616822559678E-2</v>
      </c>
      <c r="AC769" s="44">
        <v>9.4026820061755487E-3</v>
      </c>
      <c r="AD769" s="44">
        <v>-8.6309985070421071E-3</v>
      </c>
      <c r="AE769" s="44">
        <v>-7.2489047264900602E-2</v>
      </c>
      <c r="AF769" s="44">
        <v>9.7323142753342445E-2</v>
      </c>
      <c r="AG769" s="44">
        <v>0.26362732978192488</v>
      </c>
      <c r="AH769" s="44">
        <v>-0.1149015220930132</v>
      </c>
      <c r="AI769" s="44">
        <v>1.8394904436260063E-2</v>
      </c>
      <c r="AJ769" s="44">
        <v>6.442826873703536E-2</v>
      </c>
      <c r="AK769" s="44">
        <v>-9.630734974722574E-2</v>
      </c>
      <c r="AL769" s="44">
        <v>-2.1660895190074102E-2</v>
      </c>
      <c r="AM769" s="44">
        <v>-1.9475922322642898E-2</v>
      </c>
      <c r="AN769" s="44">
        <v>-4.1629432632281804E-2</v>
      </c>
      <c r="AO769" s="44">
        <v>3.5935146187230059E-2</v>
      </c>
      <c r="AP769" s="44">
        <v>-2.1936576886013942E-2</v>
      </c>
      <c r="AQ769" s="44">
        <v>-8.7726047010671507E-2</v>
      </c>
      <c r="AR769" s="44">
        <v>-0.10378322712093997</v>
      </c>
      <c r="AS769" s="44">
        <v>0.10492608389339617</v>
      </c>
      <c r="AT769" s="44">
        <v>-0.20220843527912047</v>
      </c>
      <c r="AU769" s="44">
        <v>-5.1228423100828722E-2</v>
      </c>
      <c r="AV769" s="44">
        <v>8.7448774248808342E-2</v>
      </c>
      <c r="AW769" s="44">
        <v>7.9229107771411844E-2</v>
      </c>
      <c r="AX769" s="44">
        <v>-7.4911620301724047E-2</v>
      </c>
      <c r="AY769" s="44">
        <v>-7.3231360836402123E-2</v>
      </c>
      <c r="AZ769" s="44">
        <v>2.4412641036606425E-2</v>
      </c>
      <c r="BA769" s="44">
        <v>1.963704725374946E-2</v>
      </c>
      <c r="BB769" s="44">
        <v>0.13372137817862492</v>
      </c>
      <c r="BC769" s="44">
        <v>-0.12135045790965286</v>
      </c>
      <c r="BD769" s="44">
        <v>-7.1651869753242656E-2</v>
      </c>
      <c r="BE769" s="44">
        <v>5.562258178742107E-2</v>
      </c>
      <c r="BF769" s="44">
        <v>-0.10657303095204849</v>
      </c>
      <c r="BG769" s="44">
        <v>4.5378368538871221E-2</v>
      </c>
      <c r="BH769" s="44">
        <v>-0.13715640505546647</v>
      </c>
      <c r="BI769" s="44">
        <v>4.2182429623173418E-3</v>
      </c>
      <c r="BJ769" s="44">
        <v>7.9383625162592397E-2</v>
      </c>
      <c r="BK769" s="44">
        <v>-2.9679538282337981E-2</v>
      </c>
      <c r="BL769" s="44">
        <v>0.10402937891407349</v>
      </c>
      <c r="BM769" s="44">
        <v>0.17110684010359112</v>
      </c>
      <c r="BN769" s="44">
        <v>-9.0495162567681739E-2</v>
      </c>
      <c r="BO769" s="44">
        <v>-0.10529035571194929</v>
      </c>
      <c r="BP769" s="44">
        <v>0.12670220206919749</v>
      </c>
      <c r="BQ769" s="44">
        <v>1.5370061054990815E-2</v>
      </c>
      <c r="BR769" s="44">
        <v>-9.5308874653446205E-3</v>
      </c>
      <c r="BS769" s="44">
        <v>3.0062337156216892E-2</v>
      </c>
      <c r="BT769" s="44">
        <v>-9.92616185616867E-3</v>
      </c>
      <c r="BU769" s="44">
        <v>-2.8990295814678168E-2</v>
      </c>
      <c r="BV769" s="44">
        <v>7.3992542073707424E-2</v>
      </c>
      <c r="BW769" s="44">
        <v>5.9677817762602586E-2</v>
      </c>
      <c r="BX769" s="44">
        <v>-1.1497360964645787E-2</v>
      </c>
      <c r="BY769" s="44">
        <v>-0.11860787245240052</v>
      </c>
      <c r="BZ769" s="44">
        <v>4.0594337687810102E-2</v>
      </c>
      <c r="CA769" s="44">
        <v>0.12929910514820414</v>
      </c>
      <c r="CB769" s="44">
        <v>0.11373608606279778</v>
      </c>
      <c r="CC769" s="44">
        <v>7.0730538437171267E-2</v>
      </c>
      <c r="CD769" s="44">
        <v>0.17811583025535682</v>
      </c>
      <c r="CE769" s="44">
        <v>1.6236947191778709E-2</v>
      </c>
      <c r="CF769" s="44">
        <v>9.3850511103597961E-2</v>
      </c>
      <c r="CG769" s="44">
        <v>-0.11548491967718535</v>
      </c>
      <c r="CH769" s="44">
        <v>3.0552436777010267E-2</v>
      </c>
      <c r="CI769" s="44">
        <v>5.3574578311935579E-2</v>
      </c>
      <c r="CJ769" s="44">
        <v>0.15689920089453999</v>
      </c>
      <c r="CK769" s="44">
        <v>-0.19441082757915809</v>
      </c>
      <c r="CL769" s="44">
        <v>0.12162598343445576</v>
      </c>
      <c r="CM769" s="44">
        <v>1.079982704469626E-2</v>
      </c>
      <c r="CN769" s="44">
        <v>1.021264625675917E-2</v>
      </c>
      <c r="CO769" s="44">
        <v>-7.2393114199232736E-2</v>
      </c>
      <c r="CP769" s="44">
        <v>-0.17904509378793407</v>
      </c>
      <c r="CQ769" s="44">
        <v>0.15756626530482093</v>
      </c>
      <c r="CR769" s="44">
        <v>-0.2244605077948611</v>
      </c>
      <c r="CS769" s="44">
        <v>-1.5334511157577686E-2</v>
      </c>
      <c r="CT769" s="44">
        <v>0.11181692472474443</v>
      </c>
      <c r="CU769" s="44">
        <v>-9.6210799493933685E-2</v>
      </c>
      <c r="CV769" s="44">
        <v>6.6812366506728157E-2</v>
      </c>
      <c r="CW769" s="44">
        <v>0.13321802386116424</v>
      </c>
      <c r="CX769" s="44">
        <v>-8.6822035987781737E-2</v>
      </c>
      <c r="CY769" s="44">
        <v>0.16957492541957697</v>
      </c>
      <c r="CZ769" s="44">
        <v>6.8765540378580093E-3</v>
      </c>
      <c r="DA769" s="44">
        <v>6.6863627979179455E-2</v>
      </c>
      <c r="DB769" s="44">
        <v>-6.0173761226833041E-3</v>
      </c>
      <c r="DC769" s="44">
        <v>-0.12538280819798578</v>
      </c>
      <c r="DD769" s="44">
        <v>-6.5984934815962556E-2</v>
      </c>
      <c r="DE769" s="44">
        <v>0.15381802769047351</v>
      </c>
      <c r="DF769" s="46"/>
      <c r="DG769" s="46"/>
      <c r="DH769" s="46"/>
      <c r="DI769" s="46"/>
      <c r="DJ769" s="46"/>
      <c r="DK769" s="46"/>
      <c r="DL769" s="46"/>
      <c r="DM769" s="46"/>
      <c r="DN769" s="46"/>
      <c r="DO769" s="46"/>
      <c r="DP769" s="46"/>
      <c r="DQ769" s="46"/>
      <c r="DR769" s="46"/>
      <c r="DS769" s="46"/>
      <c r="DT769" s="46"/>
      <c r="DU769" s="46"/>
      <c r="DV769" s="46"/>
      <c r="DW769" s="46"/>
      <c r="DX769" s="46"/>
      <c r="DY769" s="46"/>
      <c r="DZ769" s="46"/>
      <c r="EA769" s="46"/>
      <c r="EB769" s="46"/>
      <c r="EC769" s="46"/>
      <c r="ED769" s="46"/>
      <c r="EE769" s="46"/>
      <c r="EF769" s="46"/>
      <c r="EG769" s="46"/>
      <c r="EH769" s="46"/>
      <c r="EI769" s="46"/>
      <c r="EJ769" s="46"/>
      <c r="EK769" s="46"/>
      <c r="EL769" s="46"/>
      <c r="EM769" s="46"/>
      <c r="EN769" s="46"/>
      <c r="EO769" s="46"/>
      <c r="EP769" s="46"/>
      <c r="EQ769" s="46"/>
      <c r="ER769" s="46"/>
      <c r="ES769" s="46"/>
      <c r="ET769" s="46"/>
      <c r="EU769" s="46"/>
      <c r="EV769" s="46"/>
      <c r="EW769" s="46"/>
      <c r="EX769" s="46"/>
      <c r="EY769" s="46"/>
      <c r="EZ769" s="46"/>
      <c r="FA769" s="46"/>
      <c r="FB769" s="46"/>
      <c r="FC769" s="46"/>
      <c r="FD769" s="46"/>
      <c r="FE769" s="46"/>
      <c r="FF769" s="46"/>
      <c r="FG769" s="46"/>
      <c r="FH769" s="46"/>
      <c r="FI769" s="46"/>
      <c r="FJ769" s="46"/>
      <c r="FK769" s="46"/>
      <c r="FL769" s="46"/>
      <c r="FM769" s="46"/>
      <c r="FN769" s="46"/>
      <c r="FO769" s="46"/>
      <c r="FP769" s="46"/>
      <c r="FQ769" s="46"/>
      <c r="FR769" s="46"/>
      <c r="FS769" s="46"/>
      <c r="FT769" s="46"/>
      <c r="FU769" s="46"/>
      <c r="FV769" s="46"/>
      <c r="FW769" s="46"/>
      <c r="FX769" s="46"/>
      <c r="FY769" s="46"/>
      <c r="FZ769" s="46"/>
      <c r="GA769" s="46"/>
      <c r="GB769" s="46"/>
      <c r="GC769" s="46"/>
      <c r="GD769" s="46"/>
      <c r="GE769" s="46"/>
      <c r="GF769" s="46"/>
      <c r="GG769" s="46"/>
      <c r="GH769" s="46"/>
      <c r="GI769" s="46"/>
      <c r="GJ769" s="46"/>
      <c r="GK769" s="46"/>
      <c r="GL769" s="46"/>
      <c r="GM769" s="46"/>
      <c r="GN769" s="46"/>
      <c r="GO769" s="46"/>
      <c r="GP769" s="46"/>
      <c r="GQ769" s="46"/>
      <c r="GR769" s="46"/>
      <c r="GS769" s="46"/>
      <c r="GT769" s="46"/>
      <c r="GU769" s="46"/>
      <c r="GV769" s="46"/>
      <c r="GW769" s="46"/>
      <c r="GX769" s="46"/>
      <c r="GY769" s="46"/>
      <c r="GZ769" s="46"/>
      <c r="HA769" s="46"/>
      <c r="HB769" s="46"/>
      <c r="HC769" s="46"/>
      <c r="HD769" s="46"/>
      <c r="HE769" s="46"/>
      <c r="HF769" s="46"/>
      <c r="HG769" s="46"/>
      <c r="HH769" s="46"/>
      <c r="HI769" s="46"/>
      <c r="HJ769" s="46"/>
      <c r="HK769" s="46"/>
      <c r="HL769" s="46"/>
      <c r="HM769" s="46"/>
      <c r="HN769" s="46"/>
      <c r="HO769" s="46"/>
      <c r="HP769" s="46"/>
      <c r="HQ769" s="46"/>
      <c r="HR769" s="46"/>
      <c r="HS769" s="46"/>
      <c r="HT769" s="46"/>
      <c r="HU769" s="46"/>
      <c r="HV769" s="46"/>
      <c r="HW769" s="46"/>
      <c r="HX769" s="46"/>
      <c r="HY769" s="46"/>
      <c r="HZ769" s="46"/>
      <c r="IA769" s="46"/>
      <c r="IB769" s="46"/>
      <c r="IC769" s="46"/>
      <c r="ID769" s="46"/>
      <c r="IE769" s="46"/>
      <c r="IF769" s="46"/>
      <c r="IG769" s="46"/>
      <c r="IH769" s="46"/>
      <c r="II769" s="46"/>
      <c r="IJ769" s="46"/>
      <c r="IK769" s="46"/>
      <c r="IL769" s="46"/>
      <c r="IM769" s="46"/>
      <c r="IN769" s="46"/>
      <c r="IO769" s="46"/>
      <c r="IP769" s="46"/>
      <c r="IQ769" s="46"/>
      <c r="IR769" s="46"/>
      <c r="IS769" s="46"/>
      <c r="IT769" s="46"/>
      <c r="IU769" s="46"/>
      <c r="IV769" s="46"/>
      <c r="IW769" s="46"/>
      <c r="IX769" s="46"/>
      <c r="IY769" s="46"/>
      <c r="IZ769" s="46"/>
      <c r="JA769" s="46"/>
      <c r="JB769" s="46"/>
      <c r="JC769" s="46"/>
      <c r="JD769" s="46"/>
      <c r="JE769" s="46"/>
      <c r="JF769" s="46"/>
      <c r="JG769" s="46"/>
      <c r="JH769" s="46"/>
      <c r="JI769" s="46"/>
      <c r="JJ769" s="46"/>
      <c r="JK769" s="46"/>
      <c r="JL769" s="46"/>
      <c r="JM769" s="46"/>
      <c r="JN769" s="46"/>
      <c r="JO769" s="46"/>
      <c r="JP769" s="46"/>
      <c r="JQ769" s="46"/>
      <c r="JR769" s="46"/>
      <c r="JS769" s="46"/>
      <c r="JT769" s="46"/>
      <c r="JU769" s="46"/>
      <c r="JV769" s="46"/>
      <c r="JW769" s="46"/>
      <c r="JX769" s="46"/>
      <c r="JY769" s="46"/>
      <c r="JZ769" s="46"/>
      <c r="KA769" s="46"/>
      <c r="KB769" s="46"/>
      <c r="KC769" s="46"/>
      <c r="KD769" s="46"/>
      <c r="KE769" s="46"/>
      <c r="KF769" s="46"/>
      <c r="KG769" s="46"/>
      <c r="KH769" s="46"/>
      <c r="KI769" s="46"/>
      <c r="KJ769" s="46"/>
      <c r="KK769" s="46"/>
      <c r="KL769" s="46"/>
      <c r="KM769" s="46"/>
      <c r="KN769" s="46"/>
      <c r="KO769" s="46"/>
      <c r="KP769" s="46"/>
      <c r="KQ769" s="46"/>
      <c r="KR769" s="46"/>
      <c r="KS769" s="46"/>
      <c r="KT769" s="46"/>
      <c r="KU769" s="46"/>
      <c r="KV769" s="46"/>
      <c r="KW769" s="46"/>
      <c r="KX769" s="46"/>
      <c r="KY769" s="46"/>
      <c r="KZ769" s="46"/>
      <c r="LA769" s="46"/>
      <c r="LB769" s="46"/>
      <c r="LC769" s="46"/>
      <c r="LD769" s="46"/>
      <c r="LE769" s="46"/>
      <c r="LF769" s="46"/>
      <c r="LG769" s="46"/>
      <c r="LH769" s="46"/>
      <c r="LI769" s="46"/>
      <c r="LJ769" s="46"/>
      <c r="LK769" s="46"/>
      <c r="LL769" s="46"/>
      <c r="LM769" s="46"/>
      <c r="LN769" s="46"/>
      <c r="LO769" s="46"/>
      <c r="LP769" s="46"/>
      <c r="LQ769" s="46"/>
      <c r="LR769" s="46"/>
      <c r="LS769" s="46"/>
      <c r="LT769" s="46"/>
      <c r="LU769" s="46"/>
      <c r="LV769" s="46"/>
      <c r="LW769" s="46"/>
      <c r="LX769" s="46"/>
      <c r="LY769" s="46"/>
      <c r="LZ769" s="46"/>
      <c r="MA769" s="46"/>
      <c r="MB769" s="46"/>
      <c r="MC769" s="46"/>
      <c r="MD769" s="46"/>
      <c r="ME769" s="46"/>
      <c r="MF769" s="46"/>
      <c r="MG769" s="46"/>
      <c r="MH769" s="46"/>
      <c r="MI769" s="46"/>
      <c r="MJ769" s="46"/>
      <c r="MK769" s="46"/>
      <c r="ML769" s="46"/>
      <c r="MM769" s="46"/>
      <c r="MN769" s="46"/>
      <c r="MO769" s="46"/>
      <c r="MP769" s="46"/>
      <c r="MQ769" s="46"/>
      <c r="MR769" s="46"/>
      <c r="MS769" s="46"/>
      <c r="MT769" s="46"/>
      <c r="MU769" s="46"/>
      <c r="MV769" s="46"/>
      <c r="MW769" s="46"/>
      <c r="MX769" s="46"/>
      <c r="MY769" s="46"/>
      <c r="MZ769" s="46"/>
      <c r="NA769" s="46"/>
      <c r="NB769" s="46"/>
      <c r="NC769" s="46"/>
      <c r="ND769" s="46"/>
      <c r="NE769" s="46"/>
      <c r="NF769" s="46"/>
      <c r="NG769" s="46"/>
      <c r="NH769" s="46"/>
      <c r="NI769" s="46"/>
      <c r="NJ769" s="46"/>
      <c r="NK769" s="46"/>
      <c r="NL769" s="46"/>
      <c r="NM769" s="46"/>
      <c r="NN769" s="46"/>
      <c r="NO769" s="46"/>
      <c r="NP769" s="46"/>
      <c r="NQ769" s="46"/>
      <c r="NR769" s="46"/>
      <c r="NS769" s="46"/>
      <c r="NT769" s="46"/>
      <c r="NU769" s="46"/>
      <c r="NV769" s="46"/>
      <c r="NW769" s="46"/>
      <c r="NX769" s="46"/>
      <c r="NY769" s="46"/>
      <c r="NZ769" s="46"/>
      <c r="OA769" s="46"/>
      <c r="OB769" s="46"/>
      <c r="OC769" s="46"/>
      <c r="OD769" s="46"/>
      <c r="OE769" s="46"/>
      <c r="OF769" s="46"/>
      <c r="OG769" s="46"/>
      <c r="OH769" s="46"/>
      <c r="OI769" s="46"/>
      <c r="OJ769" s="46"/>
      <c r="OK769" s="46"/>
      <c r="OL769" s="46"/>
      <c r="OM769" s="46"/>
      <c r="ON769" s="46"/>
      <c r="OO769" s="46"/>
      <c r="OP769" s="46"/>
      <c r="OQ769" s="46"/>
      <c r="OR769" s="46"/>
      <c r="OS769" s="46"/>
      <c r="OT769" s="46"/>
      <c r="OU769" s="46"/>
      <c r="OV769" s="46"/>
      <c r="OW769" s="46"/>
      <c r="OX769" s="46"/>
      <c r="OY769" s="46"/>
      <c r="OZ769" s="46"/>
      <c r="PA769" s="46"/>
      <c r="PB769" s="46"/>
      <c r="PC769" s="46"/>
      <c r="PD769" s="46"/>
      <c r="PE769" s="46"/>
      <c r="PF769" s="46"/>
      <c r="PG769" s="46"/>
      <c r="PH769" s="46"/>
      <c r="PI769" s="46"/>
      <c r="PJ769" s="46"/>
      <c r="PK769" s="46"/>
      <c r="PL769" s="46"/>
      <c r="PM769" s="46"/>
      <c r="PN769" s="46"/>
      <c r="PO769" s="46"/>
      <c r="PP769" s="46"/>
      <c r="PQ769" s="46"/>
      <c r="PR769" s="46"/>
      <c r="PS769" s="46"/>
      <c r="PT769" s="46"/>
      <c r="PU769" s="46"/>
      <c r="PV769" s="46"/>
      <c r="PW769" s="46"/>
      <c r="PX769" s="46"/>
      <c r="PY769" s="46"/>
      <c r="PZ769" s="46"/>
      <c r="QA769" s="46"/>
      <c r="QB769" s="46"/>
      <c r="QC769" s="46"/>
      <c r="QD769" s="46"/>
      <c r="QE769" s="46"/>
      <c r="QF769" s="46"/>
      <c r="QG769" s="46"/>
      <c r="QH769" s="46"/>
      <c r="QI769" s="46"/>
      <c r="QJ769" s="46"/>
      <c r="QK769" s="46"/>
      <c r="QL769" s="46"/>
      <c r="QM769" s="46"/>
      <c r="QN769" s="46"/>
      <c r="QO769" s="46"/>
      <c r="QP769" s="46"/>
      <c r="QQ769" s="46"/>
      <c r="QR769" s="46"/>
      <c r="QS769" s="46"/>
      <c r="QT769" s="46"/>
      <c r="QU769" s="46"/>
      <c r="QV769" s="46"/>
      <c r="QW769" s="46"/>
      <c r="QX769" s="46"/>
      <c r="QY769" s="46"/>
      <c r="QZ769" s="46"/>
      <c r="RA769" s="46"/>
      <c r="RB769" s="46"/>
      <c r="RC769" s="46"/>
      <c r="RD769" s="46"/>
      <c r="RE769" s="46"/>
      <c r="RF769" s="46"/>
      <c r="RG769" s="46"/>
      <c r="RH769" s="46"/>
      <c r="RI769" s="46"/>
      <c r="RJ769" s="46"/>
      <c r="RK769" s="46"/>
      <c r="RL769" s="46"/>
      <c r="RM769" s="46"/>
      <c r="RN769" s="46"/>
      <c r="RO769" s="46"/>
      <c r="RP769" s="46"/>
      <c r="RQ769" s="46"/>
      <c r="RR769" s="46"/>
      <c r="RS769" s="46"/>
      <c r="RT769" s="46"/>
      <c r="RU769" s="46"/>
      <c r="RV769" s="46"/>
      <c r="RW769" s="46"/>
      <c r="RX769" s="46"/>
      <c r="RY769" s="46"/>
      <c r="RZ769" s="46"/>
      <c r="SA769" s="46"/>
      <c r="SB769" s="46"/>
      <c r="SC769" s="46"/>
      <c r="SD769" s="46"/>
      <c r="SE769" s="46"/>
      <c r="SF769" s="46"/>
      <c r="SG769" s="46"/>
      <c r="SH769" s="46"/>
      <c r="SI769" s="46"/>
      <c r="SJ769" s="46"/>
      <c r="SK769" s="46"/>
      <c r="SL769" s="46"/>
      <c r="SM769" s="46"/>
      <c r="SN769" s="46"/>
      <c r="SO769" s="46"/>
      <c r="SP769" s="46"/>
      <c r="SQ769" s="46"/>
      <c r="SR769" s="46"/>
      <c r="SS769" s="46"/>
      <c r="ST769" s="46"/>
      <c r="SU769" s="46"/>
      <c r="SV769" s="46"/>
      <c r="SW769" s="46"/>
      <c r="SX769" s="46"/>
      <c r="SY769" s="46"/>
      <c r="SZ769" s="46"/>
      <c r="TA769" s="46"/>
      <c r="TB769" s="46"/>
      <c r="TC769" s="46"/>
      <c r="TD769" s="46"/>
      <c r="TE769" s="46"/>
      <c r="TF769" s="46"/>
      <c r="TG769" s="46"/>
      <c r="TH769" s="46"/>
      <c r="TI769" s="46"/>
      <c r="TJ769" s="46"/>
      <c r="TK769" s="46"/>
      <c r="TL769" s="46"/>
      <c r="TM769" s="46"/>
      <c r="TN769" s="46"/>
      <c r="TO769" s="46"/>
      <c r="TP769" s="46"/>
      <c r="TQ769" s="46"/>
      <c r="TR769" s="46"/>
      <c r="TS769" s="46"/>
      <c r="TT769" s="46"/>
      <c r="TU769" s="46"/>
      <c r="TV769" s="46"/>
      <c r="TW769" s="46"/>
      <c r="TX769" s="46"/>
      <c r="TY769" s="46"/>
      <c r="TZ769" s="46"/>
      <c r="UA769" s="46"/>
      <c r="UB769" s="46"/>
      <c r="UC769" s="46"/>
      <c r="UD769" s="46"/>
      <c r="UE769" s="46"/>
      <c r="UF769" s="46"/>
      <c r="UG769" s="46"/>
      <c r="UH769" s="46"/>
      <c r="UI769" s="46"/>
      <c r="UJ769" s="46"/>
      <c r="UK769" s="46"/>
      <c r="UL769" s="46"/>
      <c r="UM769" s="46"/>
      <c r="UN769" s="46"/>
      <c r="UO769" s="46"/>
      <c r="UP769" s="46"/>
      <c r="UQ769" s="46"/>
      <c r="UR769" s="46"/>
      <c r="US769" s="46"/>
      <c r="UT769" s="46"/>
      <c r="UU769" s="46"/>
      <c r="UV769" s="46"/>
      <c r="UW769" s="46"/>
      <c r="UX769" s="46"/>
      <c r="UY769" s="46"/>
      <c r="UZ769" s="46"/>
      <c r="VA769" s="46"/>
      <c r="VB769" s="46"/>
      <c r="VC769" s="46"/>
      <c r="VD769" s="46"/>
      <c r="VE769" s="46"/>
      <c r="VF769" s="46"/>
      <c r="VG769" s="46"/>
      <c r="VH769" s="46"/>
      <c r="VI769" s="46"/>
      <c r="VJ769" s="46"/>
      <c r="VK769" s="46"/>
      <c r="VL769" s="46"/>
      <c r="VM769" s="46"/>
      <c r="VN769" s="46"/>
      <c r="VO769" s="46"/>
      <c r="VP769" s="46"/>
      <c r="VQ769" s="46"/>
      <c r="VR769" s="46"/>
      <c r="VS769" s="46"/>
      <c r="VT769" s="46"/>
      <c r="VU769" s="46"/>
      <c r="VV769" s="46"/>
      <c r="VW769" s="46"/>
      <c r="VX769" s="46"/>
      <c r="VY769" s="46"/>
      <c r="VZ769" s="46"/>
      <c r="WA769" s="46"/>
      <c r="WB769" s="46"/>
      <c r="WC769" s="46"/>
      <c r="WD769" s="46"/>
      <c r="WE769" s="46"/>
      <c r="WF769" s="46"/>
      <c r="WG769" s="46"/>
      <c r="WH769" s="46"/>
      <c r="WI769" s="46"/>
      <c r="WJ769" s="46"/>
      <c r="WK769" s="46"/>
      <c r="WL769" s="46"/>
      <c r="WM769" s="46"/>
      <c r="WN769" s="46"/>
      <c r="WO769" s="46"/>
      <c r="WP769" s="46"/>
      <c r="WQ769" s="46"/>
      <c r="WR769" s="46"/>
      <c r="WS769" s="46"/>
      <c r="WT769" s="46"/>
      <c r="WU769" s="46"/>
      <c r="WV769" s="46"/>
      <c r="WW769" s="46"/>
      <c r="WX769" s="46"/>
      <c r="WY769" s="46"/>
      <c r="WZ769" s="46"/>
      <c r="XA769" s="46"/>
      <c r="XB769" s="46"/>
      <c r="XC769" s="46"/>
      <c r="XD769" s="46"/>
      <c r="XE769" s="46"/>
      <c r="XF769" s="46"/>
      <c r="XG769" s="46"/>
      <c r="XH769" s="46"/>
      <c r="XI769" s="46"/>
      <c r="XJ769" s="46"/>
      <c r="XK769" s="46"/>
      <c r="XL769" s="46"/>
      <c r="XM769" s="46"/>
      <c r="XN769" s="46"/>
      <c r="XO769" s="46"/>
      <c r="XP769" s="46"/>
      <c r="XQ769" s="46"/>
      <c r="XR769" s="46"/>
      <c r="XS769" s="46"/>
      <c r="XT769" s="46"/>
      <c r="XU769" s="46"/>
      <c r="XV769" s="46"/>
      <c r="XW769" s="46"/>
      <c r="XX769" s="46"/>
      <c r="XY769" s="46"/>
      <c r="XZ769" s="46"/>
      <c r="YA769" s="46"/>
      <c r="YB769" s="46"/>
      <c r="YC769" s="46"/>
      <c r="YD769" s="46"/>
      <c r="YE769" s="46"/>
      <c r="YF769" s="46"/>
      <c r="YG769" s="46"/>
      <c r="YH769" s="46"/>
      <c r="YI769" s="46"/>
      <c r="YJ769" s="46"/>
      <c r="YK769" s="46"/>
      <c r="YL769" s="46"/>
      <c r="YM769" s="46"/>
      <c r="YN769" s="46"/>
      <c r="YO769" s="46"/>
      <c r="YP769" s="46"/>
      <c r="YQ769" s="46"/>
      <c r="YR769" s="46"/>
      <c r="YS769" s="46"/>
      <c r="YT769" s="46"/>
      <c r="YU769" s="46"/>
      <c r="YV769" s="46"/>
      <c r="YW769" s="46"/>
      <c r="YX769" s="46"/>
      <c r="YY769" s="46"/>
      <c r="YZ769" s="46"/>
      <c r="ZA769" s="46"/>
      <c r="ZB769" s="46"/>
      <c r="ZC769" s="46"/>
      <c r="ZD769" s="46"/>
      <c r="ZE769" s="46"/>
      <c r="ZF769" s="46"/>
      <c r="ZG769" s="46"/>
      <c r="ZH769" s="46"/>
      <c r="ZI769" s="46"/>
      <c r="ZJ769" s="46"/>
      <c r="ZK769" s="46"/>
      <c r="ZL769" s="46"/>
      <c r="ZM769" s="46"/>
      <c r="ZN769" s="46"/>
      <c r="ZO769" s="46"/>
      <c r="ZP769" s="46"/>
      <c r="ZQ769" s="46"/>
      <c r="ZR769" s="46"/>
      <c r="ZS769" s="46"/>
      <c r="ZT769" s="46"/>
      <c r="ZU769" s="46"/>
      <c r="ZV769" s="46"/>
      <c r="ZW769" s="46"/>
      <c r="ZX769" s="46"/>
      <c r="ZY769" s="46"/>
      <c r="ZZ769" s="46"/>
      <c r="AAA769" s="46"/>
      <c r="AAB769" s="46"/>
      <c r="AAC769" s="46"/>
      <c r="AAD769" s="46"/>
      <c r="AAE769" s="46"/>
      <c r="AAF769" s="46"/>
      <c r="AAG769" s="46"/>
      <c r="AAH769" s="46"/>
      <c r="AAI769" s="46"/>
      <c r="AAJ769" s="46"/>
      <c r="AAK769" s="46"/>
      <c r="AAL769" s="46"/>
      <c r="AAM769" s="46"/>
      <c r="AAN769" s="46"/>
      <c r="AAO769" s="46"/>
      <c r="AAP769" s="46"/>
      <c r="AAQ769" s="46"/>
      <c r="AAR769" s="46"/>
      <c r="AAS769" s="46"/>
      <c r="AAT769" s="46"/>
      <c r="AAU769" s="46"/>
      <c r="AAV769" s="46"/>
      <c r="AAW769" s="46"/>
      <c r="AAX769" s="46"/>
      <c r="AAY769" s="46"/>
      <c r="AAZ769" s="46"/>
      <c r="ABA769" s="46"/>
      <c r="ABB769" s="46"/>
      <c r="ABC769" s="46"/>
      <c r="ABD769" s="46"/>
      <c r="ABE769" s="46"/>
      <c r="ABF769" s="46"/>
      <c r="ABG769" s="46"/>
      <c r="ABH769" s="46"/>
      <c r="ABI769" s="46"/>
      <c r="ABJ769" s="46"/>
      <c r="ABK769" s="46"/>
      <c r="ABL769" s="46"/>
      <c r="ABM769" s="46"/>
      <c r="ABN769" s="46"/>
      <c r="ABO769" s="46"/>
      <c r="ABP769" s="46"/>
      <c r="ABQ769" s="46"/>
      <c r="ABR769" s="46"/>
      <c r="ABS769" s="46"/>
      <c r="ABT769" s="46"/>
      <c r="ABU769" s="46"/>
      <c r="ABV769" s="46"/>
      <c r="ABW769" s="46"/>
      <c r="ABX769" s="46"/>
      <c r="ABY769" s="46"/>
      <c r="ABZ769" s="46"/>
      <c r="ACA769" s="46"/>
      <c r="ACB769" s="46"/>
      <c r="ACC769" s="46"/>
      <c r="ACD769" s="46"/>
      <c r="ACE769" s="46"/>
      <c r="ACF769" s="46"/>
      <c r="ACG769" s="46"/>
      <c r="ACH769" s="46"/>
      <c r="ACI769" s="46"/>
      <c r="ACJ769" s="46"/>
      <c r="ACK769" s="46"/>
      <c r="ACL769" s="46"/>
      <c r="ACM769" s="46"/>
      <c r="ACN769" s="46"/>
      <c r="ACO769" s="46"/>
      <c r="ACP769" s="46"/>
      <c r="ACQ769" s="46"/>
      <c r="ACR769" s="46"/>
      <c r="ACS769" s="46"/>
      <c r="ACT769" s="46"/>
      <c r="ACU769" s="46"/>
      <c r="ACV769" s="46"/>
      <c r="ACW769" s="46"/>
      <c r="ACX769" s="46"/>
      <c r="ACY769" s="46"/>
      <c r="ACZ769" s="46"/>
      <c r="ADA769" s="46"/>
      <c r="ADB769" s="46"/>
      <c r="ADC769" s="46"/>
      <c r="ADD769" s="46"/>
      <c r="ADE769" s="46"/>
      <c r="ADF769" s="46"/>
      <c r="ADG769" s="46"/>
      <c r="ADH769" s="46"/>
      <c r="ADI769" s="46"/>
      <c r="ADJ769" s="46"/>
      <c r="ADK769" s="46"/>
      <c r="ADL769" s="46"/>
      <c r="ADM769" s="46"/>
      <c r="ADN769" s="46"/>
      <c r="ADO769" s="46"/>
      <c r="ADP769" s="46"/>
    </row>
    <row r="770" spans="3:796" x14ac:dyDescent="0.4">
      <c r="C770" s="62"/>
      <c r="D770" s="42">
        <f>(1/$D$5)*学習!AB48</f>
        <v>1</v>
      </c>
      <c r="I770" s="63">
        <v>759</v>
      </c>
      <c r="J770" s="44">
        <v>-0.16272058855684804</v>
      </c>
      <c r="K770" s="44">
        <v>7.2975059097367567E-2</v>
      </c>
      <c r="L770" s="44">
        <v>1.8499194004091855E-2</v>
      </c>
      <c r="M770" s="44">
        <v>4.7086204743675478E-4</v>
      </c>
      <c r="N770" s="44">
        <v>3.8459179191477059E-2</v>
      </c>
      <c r="O770" s="44">
        <v>0.20228792864651859</v>
      </c>
      <c r="P770" s="44">
        <v>-4.8015552849088962E-2</v>
      </c>
      <c r="Q770" s="44">
        <v>-7.8855754893398619E-2</v>
      </c>
      <c r="R770" s="44">
        <v>-2.364924559732071E-2</v>
      </c>
      <c r="S770" s="44">
        <v>-0.12458247340375994</v>
      </c>
      <c r="T770" s="44">
        <v>8.6684764989915689E-2</v>
      </c>
      <c r="U770" s="44">
        <v>-3.0286414967325301E-2</v>
      </c>
      <c r="V770" s="44">
        <v>-9.4427280806381825E-2</v>
      </c>
      <c r="W770" s="44">
        <v>6.4251152555800162E-2</v>
      </c>
      <c r="X770" s="44">
        <v>-0.15221320944450278</v>
      </c>
      <c r="Y770" s="44">
        <v>2.9094070738435295E-2</v>
      </c>
      <c r="Z770" s="44">
        <v>0.14520582703888565</v>
      </c>
      <c r="AA770" s="44">
        <v>-1.137474791403824E-2</v>
      </c>
      <c r="AB770" s="44">
        <v>1.6198450115551311E-2</v>
      </c>
      <c r="AC770" s="44">
        <v>0.10765259632780212</v>
      </c>
      <c r="AD770" s="44">
        <v>4.6442122446844359E-3</v>
      </c>
      <c r="AE770" s="44">
        <v>0.12968774123465004</v>
      </c>
      <c r="AF770" s="44">
        <v>5.4176154427674594E-2</v>
      </c>
      <c r="AG770" s="44">
        <v>0.10751114086331312</v>
      </c>
      <c r="AH770" s="44">
        <v>-0.13481348551617589</v>
      </c>
      <c r="AI770" s="44">
        <v>-0.14622292311842669</v>
      </c>
      <c r="AJ770" s="44">
        <v>-4.4072168369182589E-2</v>
      </c>
      <c r="AK770" s="44">
        <v>-0.10930142211412253</v>
      </c>
      <c r="AL770" s="44">
        <v>0.12392091383221604</v>
      </c>
      <c r="AM770" s="44">
        <v>-3.8527595451192949E-2</v>
      </c>
      <c r="AN770" s="44">
        <v>4.1637833201636887E-2</v>
      </c>
      <c r="AO770" s="44">
        <v>0.1763517561327709</v>
      </c>
      <c r="AP770" s="44">
        <v>8.1935875263473998E-2</v>
      </c>
      <c r="AQ770" s="44">
        <v>6.6437458412121717E-2</v>
      </c>
      <c r="AR770" s="44">
        <v>8.3782290462901102E-2</v>
      </c>
      <c r="AS770" s="44">
        <v>-3.6396824570862061E-3</v>
      </c>
      <c r="AT770" s="44">
        <v>6.0952015304031659E-2</v>
      </c>
      <c r="AU770" s="44">
        <v>0.21014904593624645</v>
      </c>
      <c r="AV770" s="44">
        <v>5.0907128255300055E-2</v>
      </c>
      <c r="AW770" s="44">
        <v>0.18411985089414543</v>
      </c>
      <c r="AX770" s="44">
        <v>-8.8002675266102781E-2</v>
      </c>
      <c r="AY770" s="44">
        <v>3.0118649715475804E-2</v>
      </c>
      <c r="AZ770" s="44">
        <v>0.17080591696365061</v>
      </c>
      <c r="BA770" s="44">
        <v>-1.6342178494354015E-2</v>
      </c>
      <c r="BB770" s="44">
        <v>9.0990315621140613E-2</v>
      </c>
      <c r="BC770" s="44">
        <v>-3.8515528925522839E-2</v>
      </c>
      <c r="BD770" s="44">
        <v>-0.18637111619715879</v>
      </c>
      <c r="BE770" s="44">
        <v>-5.7483661373330643E-2</v>
      </c>
      <c r="BF770" s="44">
        <v>-0.15268786200837872</v>
      </c>
      <c r="BG770" s="44">
        <v>0.11644752630509654</v>
      </c>
      <c r="BH770" s="44">
        <v>8.0911726697098549E-2</v>
      </c>
      <c r="BI770" s="44">
        <v>-0.10699807849856492</v>
      </c>
      <c r="BJ770" s="44">
        <v>-0.1318856205828462</v>
      </c>
      <c r="BK770" s="44">
        <v>3.2406527464005429E-2</v>
      </c>
      <c r="BL770" s="44">
        <v>0.11763869116936829</v>
      </c>
      <c r="BM770" s="44">
        <v>-0.18253399562226796</v>
      </c>
      <c r="BN770" s="44">
        <v>6.2529031493625181E-2</v>
      </c>
      <c r="BO770" s="44">
        <v>-0.11741016945034334</v>
      </c>
      <c r="BP770" s="44">
        <v>3.0058559742184354E-2</v>
      </c>
      <c r="BQ770" s="44">
        <v>0.11859029604409244</v>
      </c>
      <c r="BR770" s="44">
        <v>3.5791213629191146E-2</v>
      </c>
      <c r="BS770" s="44">
        <v>-7.9756203734200157E-2</v>
      </c>
      <c r="BT770" s="44">
        <v>7.8134461094825247E-2</v>
      </c>
      <c r="BU770" s="44">
        <v>-4.0990314593742548E-2</v>
      </c>
      <c r="BV770" s="44">
        <v>0.17398480464242846</v>
      </c>
      <c r="BW770" s="44">
        <v>7.2861056671794405E-2</v>
      </c>
      <c r="BX770" s="44">
        <v>0.1229378925674348</v>
      </c>
      <c r="BY770" s="44">
        <v>3.5771344169691306E-2</v>
      </c>
      <c r="BZ770" s="44">
        <v>0.12484033674465565</v>
      </c>
      <c r="CA770" s="44">
        <v>-7.2901992294898438E-2</v>
      </c>
      <c r="CB770" s="44">
        <v>-0.14861235569103656</v>
      </c>
      <c r="CC770" s="44">
        <v>9.3393413623448329E-2</v>
      </c>
      <c r="CD770" s="44">
        <v>0.16452592419631434</v>
      </c>
      <c r="CE770" s="44">
        <v>5.2504035436155484E-2</v>
      </c>
      <c r="CF770" s="44">
        <v>-2.9768163322496075E-2</v>
      </c>
      <c r="CG770" s="44">
        <v>2.488032117905736E-2</v>
      </c>
      <c r="CH770" s="44">
        <v>1.9929999436391583E-2</v>
      </c>
      <c r="CI770" s="44">
        <v>7.1200864300642555E-2</v>
      </c>
      <c r="CJ770" s="44">
        <v>-4.8153691748626097E-2</v>
      </c>
      <c r="CK770" s="44">
        <v>-5.4793577474707471E-2</v>
      </c>
      <c r="CL770" s="44">
        <v>0.15534337370058249</v>
      </c>
      <c r="CM770" s="44">
        <v>2.4315673585527598E-2</v>
      </c>
      <c r="CN770" s="44">
        <v>-6.9172298122549903E-3</v>
      </c>
      <c r="CO770" s="44">
        <v>6.1224208841999615E-3</v>
      </c>
      <c r="CP770" s="44">
        <v>3.4159228864521114E-2</v>
      </c>
      <c r="CQ770" s="44">
        <v>-2.4173800093303653E-3</v>
      </c>
      <c r="CR770" s="44">
        <v>-0.15935768474598327</v>
      </c>
      <c r="CS770" s="44">
        <v>2.7229128042642152E-2</v>
      </c>
      <c r="CT770" s="44">
        <v>-6.4429590508871204E-2</v>
      </c>
      <c r="CU770" s="44">
        <v>4.2424440871696771E-2</v>
      </c>
      <c r="CV770" s="44">
        <v>1.932603061272483E-2</v>
      </c>
      <c r="CW770" s="44">
        <v>0.13635388580588717</v>
      </c>
      <c r="CX770" s="44">
        <v>-3.9368333028904419E-2</v>
      </c>
      <c r="CY770" s="44">
        <v>-0.24666671432685572</v>
      </c>
      <c r="CZ770" s="44">
        <v>0.24817357613471372</v>
      </c>
      <c r="DA770" s="44">
        <v>3.4051337360841774E-2</v>
      </c>
      <c r="DB770" s="44">
        <v>-4.1887071858427133E-2</v>
      </c>
      <c r="DC770" s="44">
        <v>-4.2963709285203822E-2</v>
      </c>
      <c r="DD770" s="44">
        <v>0.14499917157543607</v>
      </c>
      <c r="DE770" s="44">
        <v>0.11365883609779162</v>
      </c>
      <c r="DF770" s="46"/>
      <c r="DG770" s="46"/>
      <c r="DH770" s="46"/>
      <c r="DI770" s="46"/>
      <c r="DJ770" s="46"/>
      <c r="DK770" s="46"/>
      <c r="DL770" s="46"/>
      <c r="DM770" s="46"/>
      <c r="DN770" s="46"/>
      <c r="DO770" s="46"/>
      <c r="DP770" s="46"/>
      <c r="DQ770" s="46"/>
      <c r="DR770" s="46"/>
      <c r="DS770" s="46"/>
      <c r="DT770" s="46"/>
      <c r="DU770" s="46"/>
      <c r="DV770" s="46"/>
      <c r="DW770" s="46"/>
      <c r="DX770" s="46"/>
      <c r="DY770" s="46"/>
      <c r="DZ770" s="46"/>
      <c r="EA770" s="46"/>
      <c r="EB770" s="46"/>
      <c r="EC770" s="46"/>
      <c r="ED770" s="46"/>
      <c r="EE770" s="46"/>
      <c r="EF770" s="46"/>
      <c r="EG770" s="46"/>
      <c r="EH770" s="46"/>
      <c r="EI770" s="46"/>
      <c r="EJ770" s="46"/>
      <c r="EK770" s="46"/>
      <c r="EL770" s="46"/>
      <c r="EM770" s="46"/>
      <c r="EN770" s="46"/>
      <c r="EO770" s="46"/>
      <c r="EP770" s="46"/>
      <c r="EQ770" s="46"/>
      <c r="ER770" s="46"/>
      <c r="ES770" s="46"/>
      <c r="ET770" s="46"/>
      <c r="EU770" s="46"/>
      <c r="EV770" s="46"/>
      <c r="EW770" s="46"/>
      <c r="EX770" s="46"/>
      <c r="EY770" s="46"/>
      <c r="EZ770" s="46"/>
      <c r="FA770" s="46"/>
      <c r="FB770" s="46"/>
      <c r="FC770" s="46"/>
      <c r="FD770" s="46"/>
      <c r="FE770" s="46"/>
      <c r="FF770" s="46"/>
      <c r="FG770" s="46"/>
      <c r="FH770" s="46"/>
      <c r="FI770" s="46"/>
      <c r="FJ770" s="46"/>
      <c r="FK770" s="46"/>
      <c r="FL770" s="46"/>
      <c r="FM770" s="46"/>
      <c r="FN770" s="46"/>
      <c r="FO770" s="46"/>
      <c r="FP770" s="46"/>
      <c r="FQ770" s="46"/>
      <c r="FR770" s="46"/>
      <c r="FS770" s="46"/>
      <c r="FT770" s="46"/>
      <c r="FU770" s="46"/>
      <c r="FV770" s="46"/>
      <c r="FW770" s="46"/>
      <c r="FX770" s="46"/>
      <c r="FY770" s="46"/>
      <c r="FZ770" s="46"/>
      <c r="GA770" s="46"/>
      <c r="GB770" s="46"/>
      <c r="GC770" s="46"/>
      <c r="GD770" s="46"/>
      <c r="GE770" s="46"/>
      <c r="GF770" s="46"/>
      <c r="GG770" s="46"/>
      <c r="GH770" s="46"/>
      <c r="GI770" s="46"/>
      <c r="GJ770" s="46"/>
      <c r="GK770" s="46"/>
      <c r="GL770" s="46"/>
      <c r="GM770" s="46"/>
      <c r="GN770" s="46"/>
      <c r="GO770" s="46"/>
      <c r="GP770" s="46"/>
      <c r="GQ770" s="46"/>
      <c r="GR770" s="46"/>
      <c r="GS770" s="46"/>
      <c r="GT770" s="46"/>
      <c r="GU770" s="46"/>
      <c r="GV770" s="46"/>
      <c r="GW770" s="46"/>
      <c r="GX770" s="46"/>
      <c r="GY770" s="46"/>
      <c r="GZ770" s="46"/>
      <c r="HA770" s="46"/>
      <c r="HB770" s="46"/>
      <c r="HC770" s="46"/>
      <c r="HD770" s="46"/>
      <c r="HE770" s="46"/>
      <c r="HF770" s="46"/>
      <c r="HG770" s="46"/>
      <c r="HH770" s="46"/>
      <c r="HI770" s="46"/>
      <c r="HJ770" s="46"/>
      <c r="HK770" s="46"/>
      <c r="HL770" s="46"/>
      <c r="HM770" s="46"/>
      <c r="HN770" s="46"/>
      <c r="HO770" s="46"/>
      <c r="HP770" s="46"/>
      <c r="HQ770" s="46"/>
      <c r="HR770" s="46"/>
      <c r="HS770" s="46"/>
      <c r="HT770" s="46"/>
      <c r="HU770" s="46"/>
      <c r="HV770" s="46"/>
      <c r="HW770" s="46"/>
      <c r="HX770" s="46"/>
      <c r="HY770" s="46"/>
      <c r="HZ770" s="46"/>
      <c r="IA770" s="46"/>
      <c r="IB770" s="46"/>
      <c r="IC770" s="46"/>
      <c r="ID770" s="46"/>
      <c r="IE770" s="46"/>
      <c r="IF770" s="46"/>
      <c r="IG770" s="46"/>
      <c r="IH770" s="46"/>
      <c r="II770" s="46"/>
      <c r="IJ770" s="46"/>
      <c r="IK770" s="46"/>
      <c r="IL770" s="46"/>
      <c r="IM770" s="46"/>
      <c r="IN770" s="46"/>
      <c r="IO770" s="46"/>
      <c r="IP770" s="46"/>
      <c r="IQ770" s="46"/>
      <c r="IR770" s="46"/>
      <c r="IS770" s="46"/>
      <c r="IT770" s="46"/>
      <c r="IU770" s="46"/>
      <c r="IV770" s="46"/>
      <c r="IW770" s="46"/>
      <c r="IX770" s="46"/>
      <c r="IY770" s="46"/>
      <c r="IZ770" s="46"/>
      <c r="JA770" s="46"/>
      <c r="JB770" s="46"/>
      <c r="JC770" s="46"/>
      <c r="JD770" s="46"/>
      <c r="JE770" s="46"/>
      <c r="JF770" s="46"/>
      <c r="JG770" s="46"/>
      <c r="JH770" s="46"/>
      <c r="JI770" s="46"/>
      <c r="JJ770" s="46"/>
      <c r="JK770" s="46"/>
      <c r="JL770" s="46"/>
      <c r="JM770" s="46"/>
      <c r="JN770" s="46"/>
      <c r="JO770" s="46"/>
      <c r="JP770" s="46"/>
      <c r="JQ770" s="46"/>
      <c r="JR770" s="46"/>
      <c r="JS770" s="46"/>
      <c r="JT770" s="46"/>
      <c r="JU770" s="46"/>
      <c r="JV770" s="46"/>
      <c r="JW770" s="46"/>
      <c r="JX770" s="46"/>
      <c r="JY770" s="46"/>
      <c r="JZ770" s="46"/>
      <c r="KA770" s="46"/>
      <c r="KB770" s="46"/>
      <c r="KC770" s="46"/>
      <c r="KD770" s="46"/>
      <c r="KE770" s="46"/>
      <c r="KF770" s="46"/>
      <c r="KG770" s="46"/>
      <c r="KH770" s="46"/>
      <c r="KI770" s="46"/>
      <c r="KJ770" s="46"/>
      <c r="KK770" s="46"/>
      <c r="KL770" s="46"/>
      <c r="KM770" s="46"/>
      <c r="KN770" s="46"/>
      <c r="KO770" s="46"/>
      <c r="KP770" s="46"/>
      <c r="KQ770" s="46"/>
      <c r="KR770" s="46"/>
      <c r="KS770" s="46"/>
      <c r="KT770" s="46"/>
      <c r="KU770" s="46"/>
      <c r="KV770" s="46"/>
      <c r="KW770" s="46"/>
      <c r="KX770" s="46"/>
      <c r="KY770" s="46"/>
      <c r="KZ770" s="46"/>
      <c r="LA770" s="46"/>
      <c r="LB770" s="46"/>
      <c r="LC770" s="46"/>
      <c r="LD770" s="46"/>
      <c r="LE770" s="46"/>
      <c r="LF770" s="46"/>
      <c r="LG770" s="46"/>
      <c r="LH770" s="46"/>
      <c r="LI770" s="46"/>
      <c r="LJ770" s="46"/>
      <c r="LK770" s="46"/>
      <c r="LL770" s="46"/>
      <c r="LM770" s="46"/>
      <c r="LN770" s="46"/>
      <c r="LO770" s="46"/>
      <c r="LP770" s="46"/>
      <c r="LQ770" s="46"/>
      <c r="LR770" s="46"/>
      <c r="LS770" s="46"/>
      <c r="LT770" s="46"/>
      <c r="LU770" s="46"/>
      <c r="LV770" s="46"/>
      <c r="LW770" s="46"/>
      <c r="LX770" s="46"/>
      <c r="LY770" s="46"/>
      <c r="LZ770" s="46"/>
      <c r="MA770" s="46"/>
      <c r="MB770" s="46"/>
      <c r="MC770" s="46"/>
      <c r="MD770" s="46"/>
      <c r="ME770" s="46"/>
      <c r="MF770" s="46"/>
      <c r="MG770" s="46"/>
      <c r="MH770" s="46"/>
      <c r="MI770" s="46"/>
      <c r="MJ770" s="46"/>
      <c r="MK770" s="46"/>
      <c r="ML770" s="46"/>
      <c r="MM770" s="46"/>
      <c r="MN770" s="46"/>
      <c r="MO770" s="46"/>
      <c r="MP770" s="46"/>
      <c r="MQ770" s="46"/>
      <c r="MR770" s="46"/>
      <c r="MS770" s="46"/>
      <c r="MT770" s="46"/>
      <c r="MU770" s="46"/>
      <c r="MV770" s="46"/>
      <c r="MW770" s="46"/>
      <c r="MX770" s="46"/>
      <c r="MY770" s="46"/>
      <c r="MZ770" s="46"/>
      <c r="NA770" s="46"/>
      <c r="NB770" s="46"/>
      <c r="NC770" s="46"/>
      <c r="ND770" s="46"/>
      <c r="NE770" s="46"/>
      <c r="NF770" s="46"/>
      <c r="NG770" s="46"/>
      <c r="NH770" s="46"/>
      <c r="NI770" s="46"/>
      <c r="NJ770" s="46"/>
      <c r="NK770" s="46"/>
      <c r="NL770" s="46"/>
      <c r="NM770" s="46"/>
      <c r="NN770" s="46"/>
      <c r="NO770" s="46"/>
      <c r="NP770" s="46"/>
      <c r="NQ770" s="46"/>
      <c r="NR770" s="46"/>
      <c r="NS770" s="46"/>
      <c r="NT770" s="46"/>
      <c r="NU770" s="46"/>
      <c r="NV770" s="46"/>
      <c r="NW770" s="46"/>
      <c r="NX770" s="46"/>
      <c r="NY770" s="46"/>
      <c r="NZ770" s="46"/>
      <c r="OA770" s="46"/>
      <c r="OB770" s="46"/>
      <c r="OC770" s="46"/>
      <c r="OD770" s="46"/>
      <c r="OE770" s="46"/>
      <c r="OF770" s="46"/>
      <c r="OG770" s="46"/>
      <c r="OH770" s="46"/>
      <c r="OI770" s="46"/>
      <c r="OJ770" s="46"/>
      <c r="OK770" s="46"/>
      <c r="OL770" s="46"/>
      <c r="OM770" s="46"/>
      <c r="ON770" s="46"/>
      <c r="OO770" s="46"/>
      <c r="OP770" s="46"/>
      <c r="OQ770" s="46"/>
      <c r="OR770" s="46"/>
      <c r="OS770" s="46"/>
      <c r="OT770" s="46"/>
      <c r="OU770" s="46"/>
      <c r="OV770" s="46"/>
      <c r="OW770" s="46"/>
      <c r="OX770" s="46"/>
      <c r="OY770" s="46"/>
      <c r="OZ770" s="46"/>
      <c r="PA770" s="46"/>
      <c r="PB770" s="46"/>
      <c r="PC770" s="46"/>
      <c r="PD770" s="46"/>
      <c r="PE770" s="46"/>
      <c r="PF770" s="46"/>
      <c r="PG770" s="46"/>
      <c r="PH770" s="46"/>
      <c r="PI770" s="46"/>
      <c r="PJ770" s="46"/>
      <c r="PK770" s="46"/>
      <c r="PL770" s="46"/>
      <c r="PM770" s="46"/>
      <c r="PN770" s="46"/>
      <c r="PO770" s="46"/>
      <c r="PP770" s="46"/>
      <c r="PQ770" s="46"/>
      <c r="PR770" s="46"/>
      <c r="PS770" s="46"/>
      <c r="PT770" s="46"/>
      <c r="PU770" s="46"/>
      <c r="PV770" s="46"/>
      <c r="PW770" s="46"/>
      <c r="PX770" s="46"/>
      <c r="PY770" s="46"/>
      <c r="PZ770" s="46"/>
      <c r="QA770" s="46"/>
      <c r="QB770" s="46"/>
      <c r="QC770" s="46"/>
      <c r="QD770" s="46"/>
      <c r="QE770" s="46"/>
      <c r="QF770" s="46"/>
      <c r="QG770" s="46"/>
      <c r="QH770" s="46"/>
      <c r="QI770" s="46"/>
      <c r="QJ770" s="46"/>
      <c r="QK770" s="46"/>
      <c r="QL770" s="46"/>
      <c r="QM770" s="46"/>
      <c r="QN770" s="46"/>
      <c r="QO770" s="46"/>
      <c r="QP770" s="46"/>
      <c r="QQ770" s="46"/>
      <c r="QR770" s="46"/>
      <c r="QS770" s="46"/>
      <c r="QT770" s="46"/>
      <c r="QU770" s="46"/>
      <c r="QV770" s="46"/>
      <c r="QW770" s="46"/>
      <c r="QX770" s="46"/>
      <c r="QY770" s="46"/>
      <c r="QZ770" s="46"/>
      <c r="RA770" s="46"/>
      <c r="RB770" s="46"/>
      <c r="RC770" s="46"/>
      <c r="RD770" s="46"/>
      <c r="RE770" s="46"/>
      <c r="RF770" s="46"/>
      <c r="RG770" s="46"/>
      <c r="RH770" s="46"/>
      <c r="RI770" s="46"/>
      <c r="RJ770" s="46"/>
      <c r="RK770" s="46"/>
      <c r="RL770" s="46"/>
      <c r="RM770" s="46"/>
      <c r="RN770" s="46"/>
      <c r="RO770" s="46"/>
      <c r="RP770" s="46"/>
      <c r="RQ770" s="46"/>
      <c r="RR770" s="46"/>
      <c r="RS770" s="46"/>
      <c r="RT770" s="46"/>
      <c r="RU770" s="46"/>
      <c r="RV770" s="46"/>
      <c r="RW770" s="46"/>
      <c r="RX770" s="46"/>
      <c r="RY770" s="46"/>
      <c r="RZ770" s="46"/>
      <c r="SA770" s="46"/>
      <c r="SB770" s="46"/>
      <c r="SC770" s="46"/>
      <c r="SD770" s="46"/>
      <c r="SE770" s="46"/>
      <c r="SF770" s="46"/>
      <c r="SG770" s="46"/>
      <c r="SH770" s="46"/>
      <c r="SI770" s="46"/>
      <c r="SJ770" s="46"/>
      <c r="SK770" s="46"/>
      <c r="SL770" s="46"/>
      <c r="SM770" s="46"/>
      <c r="SN770" s="46"/>
      <c r="SO770" s="46"/>
      <c r="SP770" s="46"/>
      <c r="SQ770" s="46"/>
      <c r="SR770" s="46"/>
      <c r="SS770" s="46"/>
      <c r="ST770" s="46"/>
      <c r="SU770" s="46"/>
      <c r="SV770" s="46"/>
      <c r="SW770" s="46"/>
      <c r="SX770" s="46"/>
      <c r="SY770" s="46"/>
      <c r="SZ770" s="46"/>
      <c r="TA770" s="46"/>
      <c r="TB770" s="46"/>
      <c r="TC770" s="46"/>
      <c r="TD770" s="46"/>
      <c r="TE770" s="46"/>
      <c r="TF770" s="46"/>
      <c r="TG770" s="46"/>
      <c r="TH770" s="46"/>
      <c r="TI770" s="46"/>
      <c r="TJ770" s="46"/>
      <c r="TK770" s="46"/>
      <c r="TL770" s="46"/>
      <c r="TM770" s="46"/>
      <c r="TN770" s="46"/>
      <c r="TO770" s="46"/>
      <c r="TP770" s="46"/>
      <c r="TQ770" s="46"/>
      <c r="TR770" s="46"/>
      <c r="TS770" s="46"/>
      <c r="TT770" s="46"/>
      <c r="TU770" s="46"/>
      <c r="TV770" s="46"/>
      <c r="TW770" s="46"/>
      <c r="TX770" s="46"/>
      <c r="TY770" s="46"/>
      <c r="TZ770" s="46"/>
      <c r="UA770" s="46"/>
      <c r="UB770" s="46"/>
      <c r="UC770" s="46"/>
      <c r="UD770" s="46"/>
      <c r="UE770" s="46"/>
      <c r="UF770" s="46"/>
      <c r="UG770" s="46"/>
      <c r="UH770" s="46"/>
      <c r="UI770" s="46"/>
      <c r="UJ770" s="46"/>
      <c r="UK770" s="46"/>
      <c r="UL770" s="46"/>
      <c r="UM770" s="46"/>
      <c r="UN770" s="46"/>
      <c r="UO770" s="46"/>
      <c r="UP770" s="46"/>
      <c r="UQ770" s="46"/>
      <c r="UR770" s="46"/>
      <c r="US770" s="46"/>
      <c r="UT770" s="46"/>
      <c r="UU770" s="46"/>
      <c r="UV770" s="46"/>
      <c r="UW770" s="46"/>
      <c r="UX770" s="46"/>
      <c r="UY770" s="46"/>
      <c r="UZ770" s="46"/>
      <c r="VA770" s="46"/>
      <c r="VB770" s="46"/>
      <c r="VC770" s="46"/>
      <c r="VD770" s="46"/>
      <c r="VE770" s="46"/>
      <c r="VF770" s="46"/>
      <c r="VG770" s="46"/>
      <c r="VH770" s="46"/>
      <c r="VI770" s="46"/>
      <c r="VJ770" s="46"/>
      <c r="VK770" s="46"/>
      <c r="VL770" s="46"/>
      <c r="VM770" s="46"/>
      <c r="VN770" s="46"/>
      <c r="VO770" s="46"/>
      <c r="VP770" s="46"/>
      <c r="VQ770" s="46"/>
      <c r="VR770" s="46"/>
      <c r="VS770" s="46"/>
      <c r="VT770" s="46"/>
      <c r="VU770" s="46"/>
      <c r="VV770" s="46"/>
      <c r="VW770" s="46"/>
      <c r="VX770" s="46"/>
      <c r="VY770" s="46"/>
      <c r="VZ770" s="46"/>
      <c r="WA770" s="46"/>
      <c r="WB770" s="46"/>
      <c r="WC770" s="46"/>
      <c r="WD770" s="46"/>
      <c r="WE770" s="46"/>
      <c r="WF770" s="46"/>
      <c r="WG770" s="46"/>
      <c r="WH770" s="46"/>
      <c r="WI770" s="46"/>
      <c r="WJ770" s="46"/>
      <c r="WK770" s="46"/>
      <c r="WL770" s="46"/>
      <c r="WM770" s="46"/>
      <c r="WN770" s="46"/>
      <c r="WO770" s="46"/>
      <c r="WP770" s="46"/>
      <c r="WQ770" s="46"/>
      <c r="WR770" s="46"/>
      <c r="WS770" s="46"/>
      <c r="WT770" s="46"/>
      <c r="WU770" s="46"/>
      <c r="WV770" s="46"/>
      <c r="WW770" s="46"/>
      <c r="WX770" s="46"/>
      <c r="WY770" s="46"/>
      <c r="WZ770" s="46"/>
      <c r="XA770" s="46"/>
      <c r="XB770" s="46"/>
      <c r="XC770" s="46"/>
      <c r="XD770" s="46"/>
      <c r="XE770" s="46"/>
      <c r="XF770" s="46"/>
      <c r="XG770" s="46"/>
      <c r="XH770" s="46"/>
      <c r="XI770" s="46"/>
      <c r="XJ770" s="46"/>
      <c r="XK770" s="46"/>
      <c r="XL770" s="46"/>
      <c r="XM770" s="46"/>
      <c r="XN770" s="46"/>
      <c r="XO770" s="46"/>
      <c r="XP770" s="46"/>
      <c r="XQ770" s="46"/>
      <c r="XR770" s="46"/>
      <c r="XS770" s="46"/>
      <c r="XT770" s="46"/>
      <c r="XU770" s="46"/>
      <c r="XV770" s="46"/>
      <c r="XW770" s="46"/>
      <c r="XX770" s="46"/>
      <c r="XY770" s="46"/>
      <c r="XZ770" s="46"/>
      <c r="YA770" s="46"/>
      <c r="YB770" s="46"/>
      <c r="YC770" s="46"/>
      <c r="YD770" s="46"/>
      <c r="YE770" s="46"/>
      <c r="YF770" s="46"/>
      <c r="YG770" s="46"/>
      <c r="YH770" s="46"/>
      <c r="YI770" s="46"/>
      <c r="YJ770" s="46"/>
      <c r="YK770" s="46"/>
      <c r="YL770" s="46"/>
      <c r="YM770" s="46"/>
      <c r="YN770" s="46"/>
      <c r="YO770" s="46"/>
      <c r="YP770" s="46"/>
      <c r="YQ770" s="46"/>
      <c r="YR770" s="46"/>
      <c r="YS770" s="46"/>
      <c r="YT770" s="46"/>
      <c r="YU770" s="46"/>
      <c r="YV770" s="46"/>
      <c r="YW770" s="46"/>
      <c r="YX770" s="46"/>
      <c r="YY770" s="46"/>
      <c r="YZ770" s="46"/>
      <c r="ZA770" s="46"/>
      <c r="ZB770" s="46"/>
      <c r="ZC770" s="46"/>
      <c r="ZD770" s="46"/>
      <c r="ZE770" s="46"/>
      <c r="ZF770" s="46"/>
      <c r="ZG770" s="46"/>
      <c r="ZH770" s="46"/>
      <c r="ZI770" s="46"/>
      <c r="ZJ770" s="46"/>
      <c r="ZK770" s="46"/>
      <c r="ZL770" s="46"/>
      <c r="ZM770" s="46"/>
      <c r="ZN770" s="46"/>
      <c r="ZO770" s="46"/>
      <c r="ZP770" s="46"/>
      <c r="ZQ770" s="46"/>
      <c r="ZR770" s="46"/>
      <c r="ZS770" s="46"/>
      <c r="ZT770" s="46"/>
      <c r="ZU770" s="46"/>
      <c r="ZV770" s="46"/>
      <c r="ZW770" s="46"/>
      <c r="ZX770" s="46"/>
      <c r="ZY770" s="46"/>
      <c r="ZZ770" s="46"/>
      <c r="AAA770" s="46"/>
      <c r="AAB770" s="46"/>
      <c r="AAC770" s="46"/>
      <c r="AAD770" s="46"/>
      <c r="AAE770" s="46"/>
      <c r="AAF770" s="46"/>
      <c r="AAG770" s="46"/>
      <c r="AAH770" s="46"/>
      <c r="AAI770" s="46"/>
      <c r="AAJ770" s="46"/>
      <c r="AAK770" s="46"/>
      <c r="AAL770" s="46"/>
      <c r="AAM770" s="46"/>
      <c r="AAN770" s="46"/>
      <c r="AAO770" s="46"/>
      <c r="AAP770" s="46"/>
      <c r="AAQ770" s="46"/>
      <c r="AAR770" s="46"/>
      <c r="AAS770" s="46"/>
      <c r="AAT770" s="46"/>
      <c r="AAU770" s="46"/>
      <c r="AAV770" s="46"/>
      <c r="AAW770" s="46"/>
      <c r="AAX770" s="46"/>
      <c r="AAY770" s="46"/>
      <c r="AAZ770" s="46"/>
      <c r="ABA770" s="46"/>
      <c r="ABB770" s="46"/>
      <c r="ABC770" s="46"/>
      <c r="ABD770" s="46"/>
      <c r="ABE770" s="46"/>
      <c r="ABF770" s="46"/>
      <c r="ABG770" s="46"/>
      <c r="ABH770" s="46"/>
      <c r="ABI770" s="46"/>
      <c r="ABJ770" s="46"/>
      <c r="ABK770" s="46"/>
      <c r="ABL770" s="46"/>
      <c r="ABM770" s="46"/>
      <c r="ABN770" s="46"/>
      <c r="ABO770" s="46"/>
      <c r="ABP770" s="46"/>
      <c r="ABQ770" s="46"/>
      <c r="ABR770" s="46"/>
      <c r="ABS770" s="46"/>
      <c r="ABT770" s="46"/>
      <c r="ABU770" s="46"/>
      <c r="ABV770" s="46"/>
      <c r="ABW770" s="46"/>
      <c r="ABX770" s="46"/>
      <c r="ABY770" s="46"/>
      <c r="ABZ770" s="46"/>
      <c r="ACA770" s="46"/>
      <c r="ACB770" s="46"/>
      <c r="ACC770" s="46"/>
      <c r="ACD770" s="46"/>
      <c r="ACE770" s="46"/>
      <c r="ACF770" s="46"/>
      <c r="ACG770" s="46"/>
      <c r="ACH770" s="46"/>
      <c r="ACI770" s="46"/>
      <c r="ACJ770" s="46"/>
      <c r="ACK770" s="46"/>
      <c r="ACL770" s="46"/>
      <c r="ACM770" s="46"/>
      <c r="ACN770" s="46"/>
      <c r="ACO770" s="46"/>
      <c r="ACP770" s="46"/>
      <c r="ACQ770" s="46"/>
      <c r="ACR770" s="46"/>
      <c r="ACS770" s="46"/>
      <c r="ACT770" s="46"/>
      <c r="ACU770" s="46"/>
      <c r="ACV770" s="46"/>
      <c r="ACW770" s="46"/>
      <c r="ACX770" s="46"/>
      <c r="ACY770" s="46"/>
      <c r="ACZ770" s="46"/>
      <c r="ADA770" s="46"/>
      <c r="ADB770" s="46"/>
      <c r="ADC770" s="46"/>
      <c r="ADD770" s="46"/>
      <c r="ADE770" s="46"/>
      <c r="ADF770" s="46"/>
      <c r="ADG770" s="46"/>
      <c r="ADH770" s="46"/>
      <c r="ADI770" s="46"/>
      <c r="ADJ770" s="46"/>
      <c r="ADK770" s="46"/>
      <c r="ADL770" s="46"/>
      <c r="ADM770" s="46"/>
      <c r="ADN770" s="46"/>
      <c r="ADO770" s="46"/>
      <c r="ADP770" s="46"/>
    </row>
    <row r="771" spans="3:796" x14ac:dyDescent="0.4">
      <c r="C771" s="62"/>
      <c r="D771" s="42">
        <f>(1/$D$5)*学習!AB49</f>
        <v>1</v>
      </c>
      <c r="I771" s="63">
        <v>760</v>
      </c>
      <c r="J771" s="44">
        <v>-7.8416802971107383E-2</v>
      </c>
      <c r="K771" s="44">
        <v>0.10629831207398033</v>
      </c>
      <c r="L771" s="44">
        <v>-0.21665522883766608</v>
      </c>
      <c r="M771" s="44">
        <v>-1.6324279379460287E-2</v>
      </c>
      <c r="N771" s="44">
        <v>0.14583165889431191</v>
      </c>
      <c r="O771" s="44">
        <v>5.7554377058278816E-2</v>
      </c>
      <c r="P771" s="44">
        <v>-0.13826056422258223</v>
      </c>
      <c r="Q771" s="44">
        <v>-0.20750615919981316</v>
      </c>
      <c r="R771" s="44">
        <v>8.9433859792688152E-3</v>
      </c>
      <c r="S771" s="44">
        <v>0.17872867344582796</v>
      </c>
      <c r="T771" s="44">
        <v>-1.0723332509179867E-2</v>
      </c>
      <c r="U771" s="44">
        <v>0.10939148898915516</v>
      </c>
      <c r="V771" s="44">
        <v>4.420144548829371E-2</v>
      </c>
      <c r="W771" s="44">
        <v>1.3330376678595735E-2</v>
      </c>
      <c r="X771" s="44">
        <v>-3.7070631458887473E-3</v>
      </c>
      <c r="Y771" s="44">
        <v>-0.1509144139338458</v>
      </c>
      <c r="Z771" s="44">
        <v>-9.8498922430149696E-2</v>
      </c>
      <c r="AA771" s="44">
        <v>-0.11853881506657607</v>
      </c>
      <c r="AB771" s="44">
        <v>3.8865849580798008E-2</v>
      </c>
      <c r="AC771" s="44">
        <v>-0.22250434632697411</v>
      </c>
      <c r="AD771" s="44">
        <v>-0.1083379160400354</v>
      </c>
      <c r="AE771" s="44">
        <v>-0.18027253577179808</v>
      </c>
      <c r="AF771" s="44">
        <v>7.5872871904201972E-2</v>
      </c>
      <c r="AG771" s="44">
        <v>-5.4004421768264407E-2</v>
      </c>
      <c r="AH771" s="44">
        <v>-6.9449226556257362E-2</v>
      </c>
      <c r="AI771" s="44">
        <v>1.7244540137134941E-2</v>
      </c>
      <c r="AJ771" s="44">
        <v>-2.7261523370428906E-2</v>
      </c>
      <c r="AK771" s="44">
        <v>4.3864262922647862E-2</v>
      </c>
      <c r="AL771" s="44">
        <v>0.25832112832966642</v>
      </c>
      <c r="AM771" s="44">
        <v>0.11587947083478384</v>
      </c>
      <c r="AN771" s="44">
        <v>-7.8767838502836904E-2</v>
      </c>
      <c r="AO771" s="44">
        <v>3.2048329470231868E-3</v>
      </c>
      <c r="AP771" s="44">
        <v>0.1061056069369485</v>
      </c>
      <c r="AQ771" s="44">
        <v>1.1883591039351242E-2</v>
      </c>
      <c r="AR771" s="44">
        <v>-0.27755426507612313</v>
      </c>
      <c r="AS771" s="44">
        <v>-0.12007989965882107</v>
      </c>
      <c r="AT771" s="44">
        <v>0.25620972986424012</v>
      </c>
      <c r="AU771" s="44">
        <v>-0.11815921811493604</v>
      </c>
      <c r="AV771" s="44">
        <v>-0.14437353040715054</v>
      </c>
      <c r="AW771" s="44">
        <v>3.785153878645936E-2</v>
      </c>
      <c r="AX771" s="44">
        <v>0.13610819378574676</v>
      </c>
      <c r="AY771" s="44">
        <v>0.29584238947272601</v>
      </c>
      <c r="AZ771" s="44">
        <v>2.4588144085338228E-3</v>
      </c>
      <c r="BA771" s="44">
        <v>4.8059669288886567E-2</v>
      </c>
      <c r="BB771" s="44">
        <v>0.14195458775977823</v>
      </c>
      <c r="BC771" s="44">
        <v>-2.7780612041571943E-2</v>
      </c>
      <c r="BD771" s="44">
        <v>5.8259933504792076E-2</v>
      </c>
      <c r="BE771" s="44">
        <v>-1.9193732002863218E-2</v>
      </c>
      <c r="BF771" s="44">
        <v>-4.5604841743274872E-2</v>
      </c>
      <c r="BG771" s="44">
        <v>0.16735728551694296</v>
      </c>
      <c r="BH771" s="44">
        <v>0.15157225718304426</v>
      </c>
      <c r="BI771" s="44">
        <v>0.14135738944248299</v>
      </c>
      <c r="BJ771" s="44">
        <v>-9.7735548933137045E-2</v>
      </c>
      <c r="BK771" s="44">
        <v>-2.3427817761794451E-2</v>
      </c>
      <c r="BL771" s="44">
        <v>-9.2757558349973235E-2</v>
      </c>
      <c r="BM771" s="44">
        <v>5.0735968656117555E-3</v>
      </c>
      <c r="BN771" s="44">
        <v>9.4065063616877286E-3</v>
      </c>
      <c r="BO771" s="44">
        <v>-2.0273885555469266E-2</v>
      </c>
      <c r="BP771" s="44">
        <v>3.0657886854361202E-2</v>
      </c>
      <c r="BQ771" s="44">
        <v>0.13946909900499815</v>
      </c>
      <c r="BR771" s="44">
        <v>5.8790614550577422E-2</v>
      </c>
      <c r="BS771" s="44">
        <v>-5.7713041088427897E-2</v>
      </c>
      <c r="BT771" s="44">
        <v>2.9461343047759376E-3</v>
      </c>
      <c r="BU771" s="44">
        <v>0.14628940185020609</v>
      </c>
      <c r="BV771" s="44">
        <v>5.3173746943227213E-2</v>
      </c>
      <c r="BW771" s="44">
        <v>8.6323868369158341E-2</v>
      </c>
      <c r="BX771" s="44">
        <v>0.10202668750280754</v>
      </c>
      <c r="BY771" s="44">
        <v>-7.2016754547569076E-2</v>
      </c>
      <c r="BZ771" s="44">
        <v>2.7330893865709664E-3</v>
      </c>
      <c r="CA771" s="44">
        <v>0.12833333041951445</v>
      </c>
      <c r="CB771" s="44">
        <v>8.5987556905543494E-2</v>
      </c>
      <c r="CC771" s="44">
        <v>0.13979772671434762</v>
      </c>
      <c r="CD771" s="44">
        <v>-0.14720916560287917</v>
      </c>
      <c r="CE771" s="44">
        <v>4.3489768551485926E-3</v>
      </c>
      <c r="CF771" s="44">
        <v>0.10166472463125376</v>
      </c>
      <c r="CG771" s="44">
        <v>0.14026321660804192</v>
      </c>
      <c r="CH771" s="44">
        <v>0.10868031871385307</v>
      </c>
      <c r="CI771" s="44">
        <v>0.1608495558983683</v>
      </c>
      <c r="CJ771" s="44">
        <v>0.2573975335863703</v>
      </c>
      <c r="CK771" s="44">
        <v>2.6576663617941237E-2</v>
      </c>
      <c r="CL771" s="44">
        <v>3.3075264844060752E-2</v>
      </c>
      <c r="CM771" s="44">
        <v>1.1741158080884764E-2</v>
      </c>
      <c r="CN771" s="44">
        <v>-0.1858035749343756</v>
      </c>
      <c r="CO771" s="44">
        <v>-8.1352473969788161E-2</v>
      </c>
      <c r="CP771" s="44">
        <v>-0.15764093812713983</v>
      </c>
      <c r="CQ771" s="44">
        <v>4.5553241013434581E-2</v>
      </c>
      <c r="CR771" s="44">
        <v>-0.32780020089868511</v>
      </c>
      <c r="CS771" s="44">
        <v>5.5044919824452115E-2</v>
      </c>
      <c r="CT771" s="44">
        <v>-0.15344298867727318</v>
      </c>
      <c r="CU771" s="44">
        <v>-5.1281265458811114E-2</v>
      </c>
      <c r="CV771" s="44">
        <v>0.11302645249454303</v>
      </c>
      <c r="CW771" s="44">
        <v>-5.863410734105922E-2</v>
      </c>
      <c r="CX771" s="44">
        <v>-8.6399935371103465E-2</v>
      </c>
      <c r="CY771" s="44">
        <v>-9.701754637622842E-2</v>
      </c>
      <c r="CZ771" s="44">
        <v>-0.14163159271702672</v>
      </c>
      <c r="DA771" s="44">
        <v>-0.16712305207097392</v>
      </c>
      <c r="DB771" s="44">
        <v>-0.1151682603828338</v>
      </c>
      <c r="DC771" s="44">
        <v>8.7820801001191912E-2</v>
      </c>
      <c r="DD771" s="44">
        <v>6.0056416233559756E-2</v>
      </c>
      <c r="DE771" s="44">
        <v>-0.1517553341584458</v>
      </c>
      <c r="DF771" s="46"/>
      <c r="DG771" s="46"/>
      <c r="DH771" s="46"/>
      <c r="DI771" s="46"/>
      <c r="DJ771" s="46"/>
      <c r="DK771" s="46"/>
      <c r="DL771" s="46"/>
      <c r="DM771" s="46"/>
      <c r="DN771" s="46"/>
      <c r="DO771" s="46"/>
      <c r="DP771" s="46"/>
      <c r="DQ771" s="46"/>
      <c r="DR771" s="46"/>
      <c r="DS771" s="46"/>
      <c r="DT771" s="46"/>
      <c r="DU771" s="46"/>
      <c r="DV771" s="46"/>
      <c r="DW771" s="46"/>
      <c r="DX771" s="46"/>
      <c r="DY771" s="46"/>
      <c r="DZ771" s="46"/>
      <c r="EA771" s="46"/>
      <c r="EB771" s="46"/>
      <c r="EC771" s="46"/>
      <c r="ED771" s="46"/>
      <c r="EE771" s="46"/>
      <c r="EF771" s="46"/>
      <c r="EG771" s="46"/>
      <c r="EH771" s="46"/>
      <c r="EI771" s="46"/>
      <c r="EJ771" s="46"/>
      <c r="EK771" s="46"/>
      <c r="EL771" s="46"/>
      <c r="EM771" s="46"/>
      <c r="EN771" s="46"/>
      <c r="EO771" s="46"/>
      <c r="EP771" s="46"/>
      <c r="EQ771" s="46"/>
      <c r="ER771" s="46"/>
      <c r="ES771" s="46"/>
      <c r="ET771" s="46"/>
      <c r="EU771" s="46"/>
      <c r="EV771" s="46"/>
      <c r="EW771" s="46"/>
      <c r="EX771" s="46"/>
      <c r="EY771" s="46"/>
      <c r="EZ771" s="46"/>
      <c r="FA771" s="46"/>
      <c r="FB771" s="46"/>
      <c r="FC771" s="46"/>
      <c r="FD771" s="46"/>
      <c r="FE771" s="46"/>
      <c r="FF771" s="46"/>
      <c r="FG771" s="46"/>
      <c r="FH771" s="46"/>
      <c r="FI771" s="46"/>
      <c r="FJ771" s="46"/>
      <c r="FK771" s="46"/>
      <c r="FL771" s="46"/>
      <c r="FM771" s="46"/>
      <c r="FN771" s="46"/>
      <c r="FO771" s="46"/>
      <c r="FP771" s="46"/>
      <c r="FQ771" s="46"/>
      <c r="FR771" s="46"/>
      <c r="FS771" s="46"/>
      <c r="FT771" s="46"/>
      <c r="FU771" s="46"/>
      <c r="FV771" s="46"/>
      <c r="FW771" s="46"/>
      <c r="FX771" s="46"/>
      <c r="FY771" s="46"/>
      <c r="FZ771" s="46"/>
      <c r="GA771" s="46"/>
      <c r="GB771" s="46"/>
      <c r="GC771" s="46"/>
      <c r="GD771" s="46"/>
      <c r="GE771" s="46"/>
      <c r="GF771" s="46"/>
      <c r="GG771" s="46"/>
      <c r="GH771" s="46"/>
      <c r="GI771" s="46"/>
      <c r="GJ771" s="46"/>
      <c r="GK771" s="46"/>
      <c r="GL771" s="46"/>
      <c r="GM771" s="46"/>
      <c r="GN771" s="46"/>
      <c r="GO771" s="46"/>
      <c r="GP771" s="46"/>
      <c r="GQ771" s="46"/>
      <c r="GR771" s="46"/>
      <c r="GS771" s="46"/>
      <c r="GT771" s="46"/>
      <c r="GU771" s="46"/>
      <c r="GV771" s="46"/>
      <c r="GW771" s="46"/>
      <c r="GX771" s="46"/>
      <c r="GY771" s="46"/>
      <c r="GZ771" s="46"/>
      <c r="HA771" s="46"/>
      <c r="HB771" s="46"/>
      <c r="HC771" s="46"/>
      <c r="HD771" s="46"/>
      <c r="HE771" s="46"/>
      <c r="HF771" s="46"/>
      <c r="HG771" s="46"/>
      <c r="HH771" s="46"/>
      <c r="HI771" s="46"/>
      <c r="HJ771" s="46"/>
      <c r="HK771" s="46"/>
      <c r="HL771" s="46"/>
      <c r="HM771" s="46"/>
      <c r="HN771" s="46"/>
      <c r="HO771" s="46"/>
      <c r="HP771" s="46"/>
      <c r="HQ771" s="46"/>
      <c r="HR771" s="46"/>
      <c r="HS771" s="46"/>
      <c r="HT771" s="46"/>
      <c r="HU771" s="46"/>
      <c r="HV771" s="46"/>
      <c r="HW771" s="46"/>
      <c r="HX771" s="46"/>
      <c r="HY771" s="46"/>
      <c r="HZ771" s="46"/>
      <c r="IA771" s="46"/>
      <c r="IB771" s="46"/>
      <c r="IC771" s="46"/>
      <c r="ID771" s="46"/>
      <c r="IE771" s="46"/>
      <c r="IF771" s="46"/>
      <c r="IG771" s="46"/>
      <c r="IH771" s="46"/>
      <c r="II771" s="46"/>
      <c r="IJ771" s="46"/>
      <c r="IK771" s="46"/>
      <c r="IL771" s="46"/>
      <c r="IM771" s="46"/>
      <c r="IN771" s="46"/>
      <c r="IO771" s="46"/>
      <c r="IP771" s="46"/>
      <c r="IQ771" s="46"/>
      <c r="IR771" s="46"/>
      <c r="IS771" s="46"/>
      <c r="IT771" s="46"/>
      <c r="IU771" s="46"/>
      <c r="IV771" s="46"/>
      <c r="IW771" s="46"/>
      <c r="IX771" s="46"/>
      <c r="IY771" s="46"/>
      <c r="IZ771" s="46"/>
      <c r="JA771" s="46"/>
      <c r="JB771" s="46"/>
      <c r="JC771" s="46"/>
      <c r="JD771" s="46"/>
      <c r="JE771" s="46"/>
      <c r="JF771" s="46"/>
      <c r="JG771" s="46"/>
      <c r="JH771" s="46"/>
      <c r="JI771" s="46"/>
      <c r="JJ771" s="46"/>
      <c r="JK771" s="46"/>
      <c r="JL771" s="46"/>
      <c r="JM771" s="46"/>
      <c r="JN771" s="46"/>
      <c r="JO771" s="46"/>
      <c r="JP771" s="46"/>
      <c r="JQ771" s="46"/>
      <c r="JR771" s="46"/>
      <c r="JS771" s="46"/>
      <c r="JT771" s="46"/>
      <c r="JU771" s="46"/>
      <c r="JV771" s="46"/>
      <c r="JW771" s="46"/>
      <c r="JX771" s="46"/>
      <c r="JY771" s="46"/>
      <c r="JZ771" s="46"/>
      <c r="KA771" s="46"/>
      <c r="KB771" s="46"/>
      <c r="KC771" s="46"/>
      <c r="KD771" s="46"/>
      <c r="KE771" s="46"/>
      <c r="KF771" s="46"/>
      <c r="KG771" s="46"/>
      <c r="KH771" s="46"/>
      <c r="KI771" s="46"/>
      <c r="KJ771" s="46"/>
      <c r="KK771" s="46"/>
      <c r="KL771" s="46"/>
      <c r="KM771" s="46"/>
      <c r="KN771" s="46"/>
      <c r="KO771" s="46"/>
      <c r="KP771" s="46"/>
      <c r="KQ771" s="46"/>
      <c r="KR771" s="46"/>
      <c r="KS771" s="46"/>
      <c r="KT771" s="46"/>
      <c r="KU771" s="46"/>
      <c r="KV771" s="46"/>
      <c r="KW771" s="46"/>
      <c r="KX771" s="46"/>
      <c r="KY771" s="46"/>
      <c r="KZ771" s="46"/>
      <c r="LA771" s="46"/>
      <c r="LB771" s="46"/>
      <c r="LC771" s="46"/>
      <c r="LD771" s="46"/>
      <c r="LE771" s="46"/>
      <c r="LF771" s="46"/>
      <c r="LG771" s="46"/>
      <c r="LH771" s="46"/>
      <c r="LI771" s="46"/>
      <c r="LJ771" s="46"/>
      <c r="LK771" s="46"/>
      <c r="LL771" s="46"/>
      <c r="LM771" s="46"/>
      <c r="LN771" s="46"/>
      <c r="LO771" s="46"/>
      <c r="LP771" s="46"/>
      <c r="LQ771" s="46"/>
      <c r="LR771" s="46"/>
      <c r="LS771" s="46"/>
      <c r="LT771" s="46"/>
      <c r="LU771" s="46"/>
      <c r="LV771" s="46"/>
      <c r="LW771" s="46"/>
      <c r="LX771" s="46"/>
      <c r="LY771" s="46"/>
      <c r="LZ771" s="46"/>
      <c r="MA771" s="46"/>
      <c r="MB771" s="46"/>
      <c r="MC771" s="46"/>
      <c r="MD771" s="46"/>
      <c r="ME771" s="46"/>
      <c r="MF771" s="46"/>
      <c r="MG771" s="46"/>
      <c r="MH771" s="46"/>
      <c r="MI771" s="46"/>
      <c r="MJ771" s="46"/>
      <c r="MK771" s="46"/>
      <c r="ML771" s="46"/>
      <c r="MM771" s="46"/>
      <c r="MN771" s="46"/>
      <c r="MO771" s="46"/>
      <c r="MP771" s="46"/>
      <c r="MQ771" s="46"/>
      <c r="MR771" s="46"/>
      <c r="MS771" s="46"/>
      <c r="MT771" s="46"/>
      <c r="MU771" s="46"/>
      <c r="MV771" s="46"/>
      <c r="MW771" s="46"/>
      <c r="MX771" s="46"/>
      <c r="MY771" s="46"/>
      <c r="MZ771" s="46"/>
      <c r="NA771" s="46"/>
      <c r="NB771" s="46"/>
      <c r="NC771" s="46"/>
      <c r="ND771" s="46"/>
      <c r="NE771" s="46"/>
      <c r="NF771" s="46"/>
      <c r="NG771" s="46"/>
      <c r="NH771" s="46"/>
      <c r="NI771" s="46"/>
      <c r="NJ771" s="46"/>
      <c r="NK771" s="46"/>
      <c r="NL771" s="46"/>
      <c r="NM771" s="46"/>
      <c r="NN771" s="46"/>
      <c r="NO771" s="46"/>
      <c r="NP771" s="46"/>
      <c r="NQ771" s="46"/>
      <c r="NR771" s="46"/>
      <c r="NS771" s="46"/>
      <c r="NT771" s="46"/>
      <c r="NU771" s="46"/>
      <c r="NV771" s="46"/>
      <c r="NW771" s="46"/>
      <c r="NX771" s="46"/>
      <c r="NY771" s="46"/>
      <c r="NZ771" s="46"/>
      <c r="OA771" s="46"/>
      <c r="OB771" s="46"/>
      <c r="OC771" s="46"/>
      <c r="OD771" s="46"/>
      <c r="OE771" s="46"/>
      <c r="OF771" s="46"/>
      <c r="OG771" s="46"/>
      <c r="OH771" s="46"/>
      <c r="OI771" s="46"/>
      <c r="OJ771" s="46"/>
      <c r="OK771" s="46"/>
      <c r="OL771" s="46"/>
      <c r="OM771" s="46"/>
      <c r="ON771" s="46"/>
      <c r="OO771" s="46"/>
      <c r="OP771" s="46"/>
      <c r="OQ771" s="46"/>
      <c r="OR771" s="46"/>
      <c r="OS771" s="46"/>
      <c r="OT771" s="46"/>
      <c r="OU771" s="46"/>
      <c r="OV771" s="46"/>
      <c r="OW771" s="46"/>
      <c r="OX771" s="46"/>
      <c r="OY771" s="46"/>
      <c r="OZ771" s="46"/>
      <c r="PA771" s="46"/>
      <c r="PB771" s="46"/>
      <c r="PC771" s="46"/>
      <c r="PD771" s="46"/>
      <c r="PE771" s="46"/>
      <c r="PF771" s="46"/>
      <c r="PG771" s="46"/>
      <c r="PH771" s="46"/>
      <c r="PI771" s="46"/>
      <c r="PJ771" s="46"/>
      <c r="PK771" s="46"/>
      <c r="PL771" s="46"/>
      <c r="PM771" s="46"/>
      <c r="PN771" s="46"/>
      <c r="PO771" s="46"/>
      <c r="PP771" s="46"/>
      <c r="PQ771" s="46"/>
      <c r="PR771" s="46"/>
      <c r="PS771" s="46"/>
      <c r="PT771" s="46"/>
      <c r="PU771" s="46"/>
      <c r="PV771" s="46"/>
      <c r="PW771" s="46"/>
      <c r="PX771" s="46"/>
      <c r="PY771" s="46"/>
      <c r="PZ771" s="46"/>
      <c r="QA771" s="46"/>
      <c r="QB771" s="46"/>
      <c r="QC771" s="46"/>
      <c r="QD771" s="46"/>
      <c r="QE771" s="46"/>
      <c r="QF771" s="46"/>
      <c r="QG771" s="46"/>
      <c r="QH771" s="46"/>
      <c r="QI771" s="46"/>
      <c r="QJ771" s="46"/>
      <c r="QK771" s="46"/>
      <c r="QL771" s="46"/>
      <c r="QM771" s="46"/>
      <c r="QN771" s="46"/>
      <c r="QO771" s="46"/>
      <c r="QP771" s="46"/>
      <c r="QQ771" s="46"/>
      <c r="QR771" s="46"/>
      <c r="QS771" s="46"/>
      <c r="QT771" s="46"/>
      <c r="QU771" s="46"/>
      <c r="QV771" s="46"/>
      <c r="QW771" s="46"/>
      <c r="QX771" s="46"/>
      <c r="QY771" s="46"/>
      <c r="QZ771" s="46"/>
      <c r="RA771" s="46"/>
      <c r="RB771" s="46"/>
      <c r="RC771" s="46"/>
      <c r="RD771" s="46"/>
      <c r="RE771" s="46"/>
      <c r="RF771" s="46"/>
      <c r="RG771" s="46"/>
      <c r="RH771" s="46"/>
      <c r="RI771" s="46"/>
      <c r="RJ771" s="46"/>
      <c r="RK771" s="46"/>
      <c r="RL771" s="46"/>
      <c r="RM771" s="46"/>
      <c r="RN771" s="46"/>
      <c r="RO771" s="46"/>
      <c r="RP771" s="46"/>
      <c r="RQ771" s="46"/>
      <c r="RR771" s="46"/>
      <c r="RS771" s="46"/>
      <c r="RT771" s="46"/>
      <c r="RU771" s="46"/>
      <c r="RV771" s="46"/>
      <c r="RW771" s="46"/>
      <c r="RX771" s="46"/>
      <c r="RY771" s="46"/>
      <c r="RZ771" s="46"/>
      <c r="SA771" s="46"/>
      <c r="SB771" s="46"/>
      <c r="SC771" s="46"/>
      <c r="SD771" s="46"/>
      <c r="SE771" s="46"/>
      <c r="SF771" s="46"/>
      <c r="SG771" s="46"/>
      <c r="SH771" s="46"/>
      <c r="SI771" s="46"/>
      <c r="SJ771" s="46"/>
      <c r="SK771" s="46"/>
      <c r="SL771" s="46"/>
      <c r="SM771" s="46"/>
      <c r="SN771" s="46"/>
      <c r="SO771" s="46"/>
      <c r="SP771" s="46"/>
      <c r="SQ771" s="46"/>
      <c r="SR771" s="46"/>
      <c r="SS771" s="46"/>
      <c r="ST771" s="46"/>
      <c r="SU771" s="46"/>
      <c r="SV771" s="46"/>
      <c r="SW771" s="46"/>
      <c r="SX771" s="46"/>
      <c r="SY771" s="46"/>
      <c r="SZ771" s="46"/>
      <c r="TA771" s="46"/>
      <c r="TB771" s="46"/>
      <c r="TC771" s="46"/>
      <c r="TD771" s="46"/>
      <c r="TE771" s="46"/>
      <c r="TF771" s="46"/>
      <c r="TG771" s="46"/>
      <c r="TH771" s="46"/>
      <c r="TI771" s="46"/>
      <c r="TJ771" s="46"/>
      <c r="TK771" s="46"/>
      <c r="TL771" s="46"/>
      <c r="TM771" s="46"/>
      <c r="TN771" s="46"/>
      <c r="TO771" s="46"/>
      <c r="TP771" s="46"/>
      <c r="TQ771" s="46"/>
      <c r="TR771" s="46"/>
      <c r="TS771" s="46"/>
      <c r="TT771" s="46"/>
      <c r="TU771" s="46"/>
      <c r="TV771" s="46"/>
      <c r="TW771" s="46"/>
      <c r="TX771" s="46"/>
      <c r="TY771" s="46"/>
      <c r="TZ771" s="46"/>
      <c r="UA771" s="46"/>
      <c r="UB771" s="46"/>
      <c r="UC771" s="46"/>
      <c r="UD771" s="46"/>
      <c r="UE771" s="46"/>
      <c r="UF771" s="46"/>
      <c r="UG771" s="46"/>
      <c r="UH771" s="46"/>
      <c r="UI771" s="46"/>
      <c r="UJ771" s="46"/>
      <c r="UK771" s="46"/>
      <c r="UL771" s="46"/>
      <c r="UM771" s="46"/>
      <c r="UN771" s="46"/>
      <c r="UO771" s="46"/>
      <c r="UP771" s="46"/>
      <c r="UQ771" s="46"/>
      <c r="UR771" s="46"/>
      <c r="US771" s="46"/>
      <c r="UT771" s="46"/>
      <c r="UU771" s="46"/>
      <c r="UV771" s="46"/>
      <c r="UW771" s="46"/>
      <c r="UX771" s="46"/>
      <c r="UY771" s="46"/>
      <c r="UZ771" s="46"/>
      <c r="VA771" s="46"/>
      <c r="VB771" s="46"/>
      <c r="VC771" s="46"/>
      <c r="VD771" s="46"/>
      <c r="VE771" s="46"/>
      <c r="VF771" s="46"/>
      <c r="VG771" s="46"/>
      <c r="VH771" s="46"/>
      <c r="VI771" s="46"/>
      <c r="VJ771" s="46"/>
      <c r="VK771" s="46"/>
      <c r="VL771" s="46"/>
      <c r="VM771" s="46"/>
      <c r="VN771" s="46"/>
      <c r="VO771" s="46"/>
      <c r="VP771" s="46"/>
      <c r="VQ771" s="46"/>
      <c r="VR771" s="46"/>
      <c r="VS771" s="46"/>
      <c r="VT771" s="46"/>
      <c r="VU771" s="46"/>
      <c r="VV771" s="46"/>
      <c r="VW771" s="46"/>
      <c r="VX771" s="46"/>
      <c r="VY771" s="46"/>
      <c r="VZ771" s="46"/>
      <c r="WA771" s="46"/>
      <c r="WB771" s="46"/>
      <c r="WC771" s="46"/>
      <c r="WD771" s="46"/>
      <c r="WE771" s="46"/>
      <c r="WF771" s="46"/>
      <c r="WG771" s="46"/>
      <c r="WH771" s="46"/>
      <c r="WI771" s="46"/>
      <c r="WJ771" s="46"/>
      <c r="WK771" s="46"/>
      <c r="WL771" s="46"/>
      <c r="WM771" s="46"/>
      <c r="WN771" s="46"/>
      <c r="WO771" s="46"/>
      <c r="WP771" s="46"/>
      <c r="WQ771" s="46"/>
      <c r="WR771" s="46"/>
      <c r="WS771" s="46"/>
      <c r="WT771" s="46"/>
      <c r="WU771" s="46"/>
      <c r="WV771" s="46"/>
      <c r="WW771" s="46"/>
      <c r="WX771" s="46"/>
      <c r="WY771" s="46"/>
      <c r="WZ771" s="46"/>
      <c r="XA771" s="46"/>
      <c r="XB771" s="46"/>
      <c r="XC771" s="46"/>
      <c r="XD771" s="46"/>
      <c r="XE771" s="46"/>
      <c r="XF771" s="46"/>
      <c r="XG771" s="46"/>
      <c r="XH771" s="46"/>
      <c r="XI771" s="46"/>
      <c r="XJ771" s="46"/>
      <c r="XK771" s="46"/>
      <c r="XL771" s="46"/>
      <c r="XM771" s="46"/>
      <c r="XN771" s="46"/>
      <c r="XO771" s="46"/>
      <c r="XP771" s="46"/>
      <c r="XQ771" s="46"/>
      <c r="XR771" s="46"/>
      <c r="XS771" s="46"/>
      <c r="XT771" s="46"/>
      <c r="XU771" s="46"/>
      <c r="XV771" s="46"/>
      <c r="XW771" s="46"/>
      <c r="XX771" s="46"/>
      <c r="XY771" s="46"/>
      <c r="XZ771" s="46"/>
      <c r="YA771" s="46"/>
      <c r="YB771" s="46"/>
      <c r="YC771" s="46"/>
      <c r="YD771" s="46"/>
      <c r="YE771" s="46"/>
      <c r="YF771" s="46"/>
      <c r="YG771" s="46"/>
      <c r="YH771" s="46"/>
      <c r="YI771" s="46"/>
      <c r="YJ771" s="46"/>
      <c r="YK771" s="46"/>
      <c r="YL771" s="46"/>
      <c r="YM771" s="46"/>
      <c r="YN771" s="46"/>
      <c r="YO771" s="46"/>
      <c r="YP771" s="46"/>
      <c r="YQ771" s="46"/>
      <c r="YR771" s="46"/>
      <c r="YS771" s="46"/>
      <c r="YT771" s="46"/>
      <c r="YU771" s="46"/>
      <c r="YV771" s="46"/>
      <c r="YW771" s="46"/>
      <c r="YX771" s="46"/>
      <c r="YY771" s="46"/>
      <c r="YZ771" s="46"/>
      <c r="ZA771" s="46"/>
      <c r="ZB771" s="46"/>
      <c r="ZC771" s="46"/>
      <c r="ZD771" s="46"/>
      <c r="ZE771" s="46"/>
      <c r="ZF771" s="46"/>
      <c r="ZG771" s="46"/>
      <c r="ZH771" s="46"/>
      <c r="ZI771" s="46"/>
      <c r="ZJ771" s="46"/>
      <c r="ZK771" s="46"/>
      <c r="ZL771" s="46"/>
      <c r="ZM771" s="46"/>
      <c r="ZN771" s="46"/>
      <c r="ZO771" s="46"/>
      <c r="ZP771" s="46"/>
      <c r="ZQ771" s="46"/>
      <c r="ZR771" s="46"/>
      <c r="ZS771" s="46"/>
      <c r="ZT771" s="46"/>
      <c r="ZU771" s="46"/>
      <c r="ZV771" s="46"/>
      <c r="ZW771" s="46"/>
      <c r="ZX771" s="46"/>
      <c r="ZY771" s="46"/>
      <c r="ZZ771" s="46"/>
      <c r="AAA771" s="46"/>
      <c r="AAB771" s="46"/>
      <c r="AAC771" s="46"/>
      <c r="AAD771" s="46"/>
      <c r="AAE771" s="46"/>
      <c r="AAF771" s="46"/>
      <c r="AAG771" s="46"/>
      <c r="AAH771" s="46"/>
      <c r="AAI771" s="46"/>
      <c r="AAJ771" s="46"/>
      <c r="AAK771" s="46"/>
      <c r="AAL771" s="46"/>
      <c r="AAM771" s="46"/>
      <c r="AAN771" s="46"/>
      <c r="AAO771" s="46"/>
      <c r="AAP771" s="46"/>
      <c r="AAQ771" s="46"/>
      <c r="AAR771" s="46"/>
      <c r="AAS771" s="46"/>
      <c r="AAT771" s="46"/>
      <c r="AAU771" s="46"/>
      <c r="AAV771" s="46"/>
      <c r="AAW771" s="46"/>
      <c r="AAX771" s="46"/>
      <c r="AAY771" s="46"/>
      <c r="AAZ771" s="46"/>
      <c r="ABA771" s="46"/>
      <c r="ABB771" s="46"/>
      <c r="ABC771" s="46"/>
      <c r="ABD771" s="46"/>
      <c r="ABE771" s="46"/>
      <c r="ABF771" s="46"/>
      <c r="ABG771" s="46"/>
      <c r="ABH771" s="46"/>
      <c r="ABI771" s="46"/>
      <c r="ABJ771" s="46"/>
      <c r="ABK771" s="46"/>
      <c r="ABL771" s="46"/>
      <c r="ABM771" s="46"/>
      <c r="ABN771" s="46"/>
      <c r="ABO771" s="46"/>
      <c r="ABP771" s="46"/>
      <c r="ABQ771" s="46"/>
      <c r="ABR771" s="46"/>
      <c r="ABS771" s="46"/>
      <c r="ABT771" s="46"/>
      <c r="ABU771" s="46"/>
      <c r="ABV771" s="46"/>
      <c r="ABW771" s="46"/>
      <c r="ABX771" s="46"/>
      <c r="ABY771" s="46"/>
      <c r="ABZ771" s="46"/>
      <c r="ACA771" s="46"/>
      <c r="ACB771" s="46"/>
      <c r="ACC771" s="46"/>
      <c r="ACD771" s="46"/>
      <c r="ACE771" s="46"/>
      <c r="ACF771" s="46"/>
      <c r="ACG771" s="46"/>
      <c r="ACH771" s="46"/>
      <c r="ACI771" s="46"/>
      <c r="ACJ771" s="46"/>
      <c r="ACK771" s="46"/>
      <c r="ACL771" s="46"/>
      <c r="ACM771" s="46"/>
      <c r="ACN771" s="46"/>
      <c r="ACO771" s="46"/>
      <c r="ACP771" s="46"/>
      <c r="ACQ771" s="46"/>
      <c r="ACR771" s="46"/>
      <c r="ACS771" s="46"/>
      <c r="ACT771" s="46"/>
      <c r="ACU771" s="46"/>
      <c r="ACV771" s="46"/>
      <c r="ACW771" s="46"/>
      <c r="ACX771" s="46"/>
      <c r="ACY771" s="46"/>
      <c r="ACZ771" s="46"/>
      <c r="ADA771" s="46"/>
      <c r="ADB771" s="46"/>
      <c r="ADC771" s="46"/>
      <c r="ADD771" s="46"/>
      <c r="ADE771" s="46"/>
      <c r="ADF771" s="46"/>
      <c r="ADG771" s="46"/>
      <c r="ADH771" s="46"/>
      <c r="ADI771" s="46"/>
      <c r="ADJ771" s="46"/>
      <c r="ADK771" s="46"/>
      <c r="ADL771" s="46"/>
      <c r="ADM771" s="46"/>
      <c r="ADN771" s="46"/>
      <c r="ADO771" s="46"/>
      <c r="ADP771" s="46"/>
    </row>
    <row r="772" spans="3:796" x14ac:dyDescent="0.4">
      <c r="C772" s="62"/>
      <c r="D772" s="42">
        <f>(1/$D$5)*学習!AB50</f>
        <v>1</v>
      </c>
      <c r="I772" s="63">
        <v>761</v>
      </c>
      <c r="J772" s="44">
        <v>6.4743493389446502E-2</v>
      </c>
      <c r="K772" s="44">
        <v>4.6518640750704561E-2</v>
      </c>
      <c r="L772" s="44">
        <v>-0.11295246597824704</v>
      </c>
      <c r="M772" s="44">
        <v>-0.13133150156970474</v>
      </c>
      <c r="N772" s="44">
        <v>0.12721351954632196</v>
      </c>
      <c r="O772" s="44">
        <v>0.13919178452201561</v>
      </c>
      <c r="P772" s="44">
        <v>-7.5561843774161697E-2</v>
      </c>
      <c r="Q772" s="44">
        <v>-0.20842437487709983</v>
      </c>
      <c r="R772" s="44">
        <v>0.10163373554799221</v>
      </c>
      <c r="S772" s="44">
        <v>0.15871707394831089</v>
      </c>
      <c r="T772" s="44">
        <v>-0.18199969973936655</v>
      </c>
      <c r="U772" s="44">
        <v>-2.5470140051912244E-2</v>
      </c>
      <c r="V772" s="44">
        <v>-9.5003380574208984E-2</v>
      </c>
      <c r="W772" s="44">
        <v>-4.9298933381674015E-2</v>
      </c>
      <c r="X772" s="44">
        <v>3.6292204092596383E-2</v>
      </c>
      <c r="Y772" s="44">
        <v>8.6681782397011381E-2</v>
      </c>
      <c r="Z772" s="44">
        <v>-5.273792544521632E-2</v>
      </c>
      <c r="AA772" s="44">
        <v>-1.490384728628758E-2</v>
      </c>
      <c r="AB772" s="44">
        <v>6.4073892215444753E-2</v>
      </c>
      <c r="AC772" s="44">
        <v>-4.3621945330668384E-2</v>
      </c>
      <c r="AD772" s="44">
        <v>-8.4042839910749401E-2</v>
      </c>
      <c r="AE772" s="44">
        <v>0.11361987394733147</v>
      </c>
      <c r="AF772" s="44">
        <v>9.3208455431950138E-2</v>
      </c>
      <c r="AG772" s="44">
        <v>7.0375922442826033E-2</v>
      </c>
      <c r="AH772" s="44">
        <v>-5.6894150174924933E-2</v>
      </c>
      <c r="AI772" s="44">
        <v>-8.4326351790353651E-2</v>
      </c>
      <c r="AJ772" s="44">
        <v>-6.4654239161300323E-2</v>
      </c>
      <c r="AK772" s="44">
        <v>-9.2955067038700517E-2</v>
      </c>
      <c r="AL772" s="44">
        <v>-5.1010512871518983E-2</v>
      </c>
      <c r="AM772" s="44">
        <v>0.18319070335128762</v>
      </c>
      <c r="AN772" s="44">
        <v>0.2041525791192296</v>
      </c>
      <c r="AO772" s="44">
        <v>0.15847049835998198</v>
      </c>
      <c r="AP772" s="44">
        <v>-9.0424435835539926E-2</v>
      </c>
      <c r="AQ772" s="44">
        <v>0.13623314145063015</v>
      </c>
      <c r="AR772" s="44">
        <v>4.6730541363219129E-2</v>
      </c>
      <c r="AS772" s="44">
        <v>-3.6812532785169966E-2</v>
      </c>
      <c r="AT772" s="44">
        <v>1.6207178765706574E-2</v>
      </c>
      <c r="AU772" s="44">
        <v>-4.0579922074846349E-2</v>
      </c>
      <c r="AV772" s="44">
        <v>5.6007119790828216E-2</v>
      </c>
      <c r="AW772" s="44">
        <v>0.16463142721014759</v>
      </c>
      <c r="AX772" s="44">
        <v>-4.5680946003785056E-2</v>
      </c>
      <c r="AY772" s="44">
        <v>-0.11469664441253673</v>
      </c>
      <c r="AZ772" s="44">
        <v>5.8547333530707443E-2</v>
      </c>
      <c r="BA772" s="44">
        <v>0.12964934354230384</v>
      </c>
      <c r="BB772" s="44">
        <v>-0.15131106645358114</v>
      </c>
      <c r="BC772" s="44">
        <v>-2.7141231299685743E-2</v>
      </c>
      <c r="BD772" s="44">
        <v>0.10528300887228571</v>
      </c>
      <c r="BE772" s="44">
        <v>-0.15429163209946453</v>
      </c>
      <c r="BF772" s="44">
        <v>3.0524753000080715E-2</v>
      </c>
      <c r="BG772" s="44">
        <v>-1.0343581451787934E-2</v>
      </c>
      <c r="BH772" s="44">
        <v>1.57100243781969E-2</v>
      </c>
      <c r="BI772" s="44">
        <v>3.6281247677594504E-2</v>
      </c>
      <c r="BJ772" s="44">
        <v>-1.1113984019462899E-2</v>
      </c>
      <c r="BK772" s="44">
        <v>8.6191628812905111E-2</v>
      </c>
      <c r="BL772" s="44">
        <v>3.0404824858557368E-2</v>
      </c>
      <c r="BM772" s="44">
        <v>8.1183561332835566E-2</v>
      </c>
      <c r="BN772" s="44">
        <v>-8.9341615763429402E-2</v>
      </c>
      <c r="BO772" s="44">
        <v>-8.8753249389379549E-2</v>
      </c>
      <c r="BP772" s="44">
        <v>0.10569276481582848</v>
      </c>
      <c r="BQ772" s="44">
        <v>8.4498122944702631E-2</v>
      </c>
      <c r="BR772" s="44">
        <v>-5.1180169031600454E-4</v>
      </c>
      <c r="BS772" s="44">
        <v>3.9980713560155423E-2</v>
      </c>
      <c r="BT772" s="44">
        <v>5.3232671732678385E-2</v>
      </c>
      <c r="BU772" s="44">
        <v>0.27428264962483828</v>
      </c>
      <c r="BV772" s="44">
        <v>-1.5590313987136716E-2</v>
      </c>
      <c r="BW772" s="44">
        <v>-7.7113072115391562E-2</v>
      </c>
      <c r="BX772" s="44">
        <v>-0.10150086715688296</v>
      </c>
      <c r="BY772" s="44">
        <v>0.18486543418581966</v>
      </c>
      <c r="BZ772" s="44">
        <v>9.7701192102213327E-2</v>
      </c>
      <c r="CA772" s="44">
        <v>-0.11682132101353052</v>
      </c>
      <c r="CB772" s="44">
        <v>-1.9866749636237939E-3</v>
      </c>
      <c r="CC772" s="44">
        <v>-9.2855029574813203E-2</v>
      </c>
      <c r="CD772" s="44">
        <v>0.18856218200020203</v>
      </c>
      <c r="CE772" s="44">
        <v>-8.7322193115277572E-2</v>
      </c>
      <c r="CF772" s="44">
        <v>0.25773533458885323</v>
      </c>
      <c r="CG772" s="44">
        <v>-0.11682703347121443</v>
      </c>
      <c r="CH772" s="44">
        <v>9.461875546215083E-2</v>
      </c>
      <c r="CI772" s="44">
        <v>1.766835687270206E-2</v>
      </c>
      <c r="CJ772" s="44">
        <v>4.9463408436498248E-2</v>
      </c>
      <c r="CK772" s="44">
        <v>-0.29349693198502047</v>
      </c>
      <c r="CL772" s="44">
        <v>-0.1947438393301133</v>
      </c>
      <c r="CM772" s="44">
        <v>3.7931277406067311E-2</v>
      </c>
      <c r="CN772" s="44">
        <v>-1.0119363492892639E-2</v>
      </c>
      <c r="CO772" s="44">
        <v>8.9235770568884223E-2</v>
      </c>
      <c r="CP772" s="44">
        <v>-5.5734151802661176E-2</v>
      </c>
      <c r="CQ772" s="44">
        <v>-7.6214341177826175E-2</v>
      </c>
      <c r="CR772" s="44">
        <v>-0.15607422051734976</v>
      </c>
      <c r="CS772" s="44">
        <v>2.4651265586925153E-2</v>
      </c>
      <c r="CT772" s="44">
        <v>-9.6217537616487006E-2</v>
      </c>
      <c r="CU772" s="44">
        <v>-5.6033163706667992E-2</v>
      </c>
      <c r="CV772" s="44">
        <v>2.0820825639164032E-2</v>
      </c>
      <c r="CW772" s="44">
        <v>-7.7442311622026153E-2</v>
      </c>
      <c r="CX772" s="44">
        <v>8.2521250436220245E-2</v>
      </c>
      <c r="CY772" s="44">
        <v>3.7807993775630953E-2</v>
      </c>
      <c r="CZ772" s="44">
        <v>3.4229574185606557E-2</v>
      </c>
      <c r="DA772" s="44">
        <v>0.10292770881717329</v>
      </c>
      <c r="DB772" s="44">
        <v>1.1766070322249288E-2</v>
      </c>
      <c r="DC772" s="44">
        <v>-0.22408324607177366</v>
      </c>
      <c r="DD772" s="44">
        <v>-2.3858597243184437E-2</v>
      </c>
      <c r="DE772" s="44">
        <v>-0.21288081484952712</v>
      </c>
      <c r="DF772" s="46"/>
      <c r="DG772" s="46"/>
      <c r="DH772" s="46"/>
      <c r="DI772" s="46"/>
      <c r="DJ772" s="46"/>
      <c r="DK772" s="46"/>
      <c r="DL772" s="46"/>
      <c r="DM772" s="46"/>
      <c r="DN772" s="46"/>
      <c r="DO772" s="46"/>
      <c r="DP772" s="46"/>
      <c r="DQ772" s="46"/>
      <c r="DR772" s="46"/>
      <c r="DS772" s="46"/>
      <c r="DT772" s="46"/>
      <c r="DU772" s="46"/>
      <c r="DV772" s="46"/>
      <c r="DW772" s="46"/>
      <c r="DX772" s="46"/>
      <c r="DY772" s="46"/>
      <c r="DZ772" s="46"/>
      <c r="EA772" s="46"/>
      <c r="EB772" s="46"/>
      <c r="EC772" s="46"/>
      <c r="ED772" s="46"/>
      <c r="EE772" s="46"/>
      <c r="EF772" s="46"/>
      <c r="EG772" s="46"/>
      <c r="EH772" s="46"/>
      <c r="EI772" s="46"/>
      <c r="EJ772" s="46"/>
      <c r="EK772" s="46"/>
      <c r="EL772" s="46"/>
      <c r="EM772" s="46"/>
      <c r="EN772" s="46"/>
      <c r="EO772" s="46"/>
      <c r="EP772" s="46"/>
      <c r="EQ772" s="46"/>
      <c r="ER772" s="46"/>
      <c r="ES772" s="46"/>
      <c r="ET772" s="46"/>
      <c r="EU772" s="46"/>
      <c r="EV772" s="46"/>
      <c r="EW772" s="46"/>
      <c r="EX772" s="46"/>
      <c r="EY772" s="46"/>
      <c r="EZ772" s="46"/>
      <c r="FA772" s="46"/>
      <c r="FB772" s="46"/>
      <c r="FC772" s="46"/>
      <c r="FD772" s="46"/>
      <c r="FE772" s="46"/>
      <c r="FF772" s="46"/>
      <c r="FG772" s="46"/>
      <c r="FH772" s="46"/>
      <c r="FI772" s="46"/>
      <c r="FJ772" s="46"/>
      <c r="FK772" s="46"/>
      <c r="FL772" s="46"/>
      <c r="FM772" s="46"/>
      <c r="FN772" s="46"/>
      <c r="FO772" s="46"/>
      <c r="FP772" s="46"/>
      <c r="FQ772" s="46"/>
      <c r="FR772" s="46"/>
      <c r="FS772" s="46"/>
      <c r="FT772" s="46"/>
      <c r="FU772" s="46"/>
      <c r="FV772" s="46"/>
      <c r="FW772" s="46"/>
      <c r="FX772" s="46"/>
      <c r="FY772" s="46"/>
      <c r="FZ772" s="46"/>
      <c r="GA772" s="46"/>
      <c r="GB772" s="46"/>
      <c r="GC772" s="46"/>
      <c r="GD772" s="46"/>
      <c r="GE772" s="46"/>
      <c r="GF772" s="46"/>
      <c r="GG772" s="46"/>
      <c r="GH772" s="46"/>
      <c r="GI772" s="46"/>
      <c r="GJ772" s="46"/>
      <c r="GK772" s="46"/>
      <c r="GL772" s="46"/>
      <c r="GM772" s="46"/>
      <c r="GN772" s="46"/>
      <c r="GO772" s="46"/>
      <c r="GP772" s="46"/>
      <c r="GQ772" s="46"/>
      <c r="GR772" s="46"/>
      <c r="GS772" s="46"/>
      <c r="GT772" s="46"/>
      <c r="GU772" s="46"/>
      <c r="GV772" s="46"/>
      <c r="GW772" s="46"/>
      <c r="GX772" s="46"/>
      <c r="GY772" s="46"/>
      <c r="GZ772" s="46"/>
      <c r="HA772" s="46"/>
      <c r="HB772" s="46"/>
      <c r="HC772" s="46"/>
      <c r="HD772" s="46"/>
      <c r="HE772" s="46"/>
      <c r="HF772" s="46"/>
      <c r="HG772" s="46"/>
      <c r="HH772" s="46"/>
      <c r="HI772" s="46"/>
      <c r="HJ772" s="46"/>
      <c r="HK772" s="46"/>
      <c r="HL772" s="46"/>
      <c r="HM772" s="46"/>
      <c r="HN772" s="46"/>
      <c r="HO772" s="46"/>
      <c r="HP772" s="46"/>
      <c r="HQ772" s="46"/>
      <c r="HR772" s="46"/>
      <c r="HS772" s="46"/>
      <c r="HT772" s="46"/>
      <c r="HU772" s="46"/>
      <c r="HV772" s="46"/>
      <c r="HW772" s="46"/>
      <c r="HX772" s="46"/>
      <c r="HY772" s="46"/>
      <c r="HZ772" s="46"/>
      <c r="IA772" s="46"/>
      <c r="IB772" s="46"/>
      <c r="IC772" s="46"/>
      <c r="ID772" s="46"/>
      <c r="IE772" s="46"/>
      <c r="IF772" s="46"/>
      <c r="IG772" s="46"/>
      <c r="IH772" s="46"/>
      <c r="II772" s="46"/>
      <c r="IJ772" s="46"/>
      <c r="IK772" s="46"/>
      <c r="IL772" s="46"/>
      <c r="IM772" s="46"/>
      <c r="IN772" s="46"/>
      <c r="IO772" s="46"/>
      <c r="IP772" s="46"/>
      <c r="IQ772" s="46"/>
      <c r="IR772" s="46"/>
      <c r="IS772" s="46"/>
      <c r="IT772" s="46"/>
      <c r="IU772" s="46"/>
      <c r="IV772" s="46"/>
      <c r="IW772" s="46"/>
      <c r="IX772" s="46"/>
      <c r="IY772" s="46"/>
      <c r="IZ772" s="46"/>
      <c r="JA772" s="46"/>
      <c r="JB772" s="46"/>
      <c r="JC772" s="46"/>
      <c r="JD772" s="46"/>
      <c r="JE772" s="46"/>
      <c r="JF772" s="46"/>
      <c r="JG772" s="46"/>
      <c r="JH772" s="46"/>
      <c r="JI772" s="46"/>
      <c r="JJ772" s="46"/>
      <c r="JK772" s="46"/>
      <c r="JL772" s="46"/>
      <c r="JM772" s="46"/>
      <c r="JN772" s="46"/>
      <c r="JO772" s="46"/>
      <c r="JP772" s="46"/>
      <c r="JQ772" s="46"/>
      <c r="JR772" s="46"/>
      <c r="JS772" s="46"/>
      <c r="JT772" s="46"/>
      <c r="JU772" s="46"/>
      <c r="JV772" s="46"/>
      <c r="JW772" s="46"/>
      <c r="JX772" s="46"/>
      <c r="JY772" s="46"/>
      <c r="JZ772" s="46"/>
      <c r="KA772" s="46"/>
      <c r="KB772" s="46"/>
      <c r="KC772" s="46"/>
      <c r="KD772" s="46"/>
      <c r="KE772" s="46"/>
      <c r="KF772" s="46"/>
      <c r="KG772" s="46"/>
      <c r="KH772" s="46"/>
      <c r="KI772" s="46"/>
      <c r="KJ772" s="46"/>
      <c r="KK772" s="46"/>
      <c r="KL772" s="46"/>
      <c r="KM772" s="46"/>
      <c r="KN772" s="46"/>
      <c r="KO772" s="46"/>
      <c r="KP772" s="46"/>
      <c r="KQ772" s="46"/>
      <c r="KR772" s="46"/>
      <c r="KS772" s="46"/>
      <c r="KT772" s="46"/>
      <c r="KU772" s="46"/>
      <c r="KV772" s="46"/>
      <c r="KW772" s="46"/>
      <c r="KX772" s="46"/>
      <c r="KY772" s="46"/>
      <c r="KZ772" s="46"/>
      <c r="LA772" s="46"/>
      <c r="LB772" s="46"/>
      <c r="LC772" s="46"/>
      <c r="LD772" s="46"/>
      <c r="LE772" s="46"/>
      <c r="LF772" s="46"/>
      <c r="LG772" s="46"/>
      <c r="LH772" s="46"/>
      <c r="LI772" s="46"/>
      <c r="LJ772" s="46"/>
      <c r="LK772" s="46"/>
      <c r="LL772" s="46"/>
      <c r="LM772" s="46"/>
      <c r="LN772" s="46"/>
      <c r="LO772" s="46"/>
      <c r="LP772" s="46"/>
      <c r="LQ772" s="46"/>
      <c r="LR772" s="46"/>
      <c r="LS772" s="46"/>
      <c r="LT772" s="46"/>
      <c r="LU772" s="46"/>
      <c r="LV772" s="46"/>
      <c r="LW772" s="46"/>
      <c r="LX772" s="46"/>
      <c r="LY772" s="46"/>
      <c r="LZ772" s="46"/>
      <c r="MA772" s="46"/>
      <c r="MB772" s="46"/>
      <c r="MC772" s="46"/>
      <c r="MD772" s="46"/>
      <c r="ME772" s="46"/>
      <c r="MF772" s="46"/>
      <c r="MG772" s="46"/>
      <c r="MH772" s="46"/>
      <c r="MI772" s="46"/>
      <c r="MJ772" s="46"/>
      <c r="MK772" s="46"/>
      <c r="ML772" s="46"/>
      <c r="MM772" s="46"/>
      <c r="MN772" s="46"/>
      <c r="MO772" s="46"/>
      <c r="MP772" s="46"/>
      <c r="MQ772" s="46"/>
      <c r="MR772" s="46"/>
      <c r="MS772" s="46"/>
      <c r="MT772" s="46"/>
      <c r="MU772" s="46"/>
      <c r="MV772" s="46"/>
      <c r="MW772" s="46"/>
      <c r="MX772" s="46"/>
      <c r="MY772" s="46"/>
      <c r="MZ772" s="46"/>
      <c r="NA772" s="46"/>
      <c r="NB772" s="46"/>
      <c r="NC772" s="46"/>
      <c r="ND772" s="46"/>
      <c r="NE772" s="46"/>
      <c r="NF772" s="46"/>
      <c r="NG772" s="46"/>
      <c r="NH772" s="46"/>
      <c r="NI772" s="46"/>
      <c r="NJ772" s="46"/>
      <c r="NK772" s="46"/>
      <c r="NL772" s="46"/>
      <c r="NM772" s="46"/>
      <c r="NN772" s="46"/>
      <c r="NO772" s="46"/>
      <c r="NP772" s="46"/>
      <c r="NQ772" s="46"/>
      <c r="NR772" s="46"/>
      <c r="NS772" s="46"/>
      <c r="NT772" s="46"/>
      <c r="NU772" s="46"/>
      <c r="NV772" s="46"/>
      <c r="NW772" s="46"/>
      <c r="NX772" s="46"/>
      <c r="NY772" s="46"/>
      <c r="NZ772" s="46"/>
      <c r="OA772" s="46"/>
      <c r="OB772" s="46"/>
      <c r="OC772" s="46"/>
      <c r="OD772" s="46"/>
      <c r="OE772" s="46"/>
      <c r="OF772" s="46"/>
      <c r="OG772" s="46"/>
      <c r="OH772" s="46"/>
      <c r="OI772" s="46"/>
      <c r="OJ772" s="46"/>
      <c r="OK772" s="46"/>
      <c r="OL772" s="46"/>
      <c r="OM772" s="46"/>
      <c r="ON772" s="46"/>
      <c r="OO772" s="46"/>
      <c r="OP772" s="46"/>
      <c r="OQ772" s="46"/>
      <c r="OR772" s="46"/>
      <c r="OS772" s="46"/>
      <c r="OT772" s="46"/>
      <c r="OU772" s="46"/>
      <c r="OV772" s="46"/>
      <c r="OW772" s="46"/>
      <c r="OX772" s="46"/>
      <c r="OY772" s="46"/>
      <c r="OZ772" s="46"/>
      <c r="PA772" s="46"/>
      <c r="PB772" s="46"/>
      <c r="PC772" s="46"/>
      <c r="PD772" s="46"/>
      <c r="PE772" s="46"/>
      <c r="PF772" s="46"/>
      <c r="PG772" s="46"/>
      <c r="PH772" s="46"/>
      <c r="PI772" s="46"/>
      <c r="PJ772" s="46"/>
      <c r="PK772" s="46"/>
      <c r="PL772" s="46"/>
      <c r="PM772" s="46"/>
      <c r="PN772" s="46"/>
      <c r="PO772" s="46"/>
      <c r="PP772" s="46"/>
      <c r="PQ772" s="46"/>
      <c r="PR772" s="46"/>
      <c r="PS772" s="46"/>
      <c r="PT772" s="46"/>
      <c r="PU772" s="46"/>
      <c r="PV772" s="46"/>
      <c r="PW772" s="46"/>
      <c r="PX772" s="46"/>
      <c r="PY772" s="46"/>
      <c r="PZ772" s="46"/>
      <c r="QA772" s="46"/>
      <c r="QB772" s="46"/>
      <c r="QC772" s="46"/>
      <c r="QD772" s="46"/>
      <c r="QE772" s="46"/>
      <c r="QF772" s="46"/>
      <c r="QG772" s="46"/>
      <c r="QH772" s="46"/>
      <c r="QI772" s="46"/>
      <c r="QJ772" s="46"/>
      <c r="QK772" s="46"/>
      <c r="QL772" s="46"/>
      <c r="QM772" s="46"/>
      <c r="QN772" s="46"/>
      <c r="QO772" s="46"/>
      <c r="QP772" s="46"/>
      <c r="QQ772" s="46"/>
      <c r="QR772" s="46"/>
      <c r="QS772" s="46"/>
      <c r="QT772" s="46"/>
      <c r="QU772" s="46"/>
      <c r="QV772" s="46"/>
      <c r="QW772" s="46"/>
      <c r="QX772" s="46"/>
      <c r="QY772" s="46"/>
      <c r="QZ772" s="46"/>
      <c r="RA772" s="46"/>
      <c r="RB772" s="46"/>
      <c r="RC772" s="46"/>
      <c r="RD772" s="46"/>
      <c r="RE772" s="46"/>
      <c r="RF772" s="46"/>
      <c r="RG772" s="46"/>
      <c r="RH772" s="46"/>
      <c r="RI772" s="46"/>
      <c r="RJ772" s="46"/>
      <c r="RK772" s="46"/>
      <c r="RL772" s="46"/>
      <c r="RM772" s="46"/>
      <c r="RN772" s="46"/>
      <c r="RO772" s="46"/>
      <c r="RP772" s="46"/>
      <c r="RQ772" s="46"/>
      <c r="RR772" s="46"/>
      <c r="RS772" s="46"/>
      <c r="RT772" s="46"/>
      <c r="RU772" s="46"/>
      <c r="RV772" s="46"/>
      <c r="RW772" s="46"/>
      <c r="RX772" s="46"/>
      <c r="RY772" s="46"/>
      <c r="RZ772" s="46"/>
      <c r="SA772" s="46"/>
      <c r="SB772" s="46"/>
      <c r="SC772" s="46"/>
      <c r="SD772" s="46"/>
      <c r="SE772" s="46"/>
      <c r="SF772" s="46"/>
      <c r="SG772" s="46"/>
      <c r="SH772" s="46"/>
      <c r="SI772" s="46"/>
      <c r="SJ772" s="46"/>
      <c r="SK772" s="46"/>
      <c r="SL772" s="46"/>
      <c r="SM772" s="46"/>
      <c r="SN772" s="46"/>
      <c r="SO772" s="46"/>
      <c r="SP772" s="46"/>
      <c r="SQ772" s="46"/>
      <c r="SR772" s="46"/>
      <c r="SS772" s="46"/>
      <c r="ST772" s="46"/>
      <c r="SU772" s="46"/>
      <c r="SV772" s="46"/>
      <c r="SW772" s="46"/>
      <c r="SX772" s="46"/>
      <c r="SY772" s="46"/>
      <c r="SZ772" s="46"/>
      <c r="TA772" s="46"/>
      <c r="TB772" s="46"/>
      <c r="TC772" s="46"/>
      <c r="TD772" s="46"/>
      <c r="TE772" s="46"/>
      <c r="TF772" s="46"/>
      <c r="TG772" s="46"/>
      <c r="TH772" s="46"/>
      <c r="TI772" s="46"/>
      <c r="TJ772" s="46"/>
      <c r="TK772" s="46"/>
      <c r="TL772" s="46"/>
      <c r="TM772" s="46"/>
      <c r="TN772" s="46"/>
      <c r="TO772" s="46"/>
      <c r="TP772" s="46"/>
      <c r="TQ772" s="46"/>
      <c r="TR772" s="46"/>
      <c r="TS772" s="46"/>
      <c r="TT772" s="46"/>
      <c r="TU772" s="46"/>
      <c r="TV772" s="46"/>
      <c r="TW772" s="46"/>
      <c r="TX772" s="46"/>
      <c r="TY772" s="46"/>
      <c r="TZ772" s="46"/>
      <c r="UA772" s="46"/>
      <c r="UB772" s="46"/>
      <c r="UC772" s="46"/>
      <c r="UD772" s="46"/>
      <c r="UE772" s="46"/>
      <c r="UF772" s="46"/>
      <c r="UG772" s="46"/>
      <c r="UH772" s="46"/>
      <c r="UI772" s="46"/>
      <c r="UJ772" s="46"/>
      <c r="UK772" s="46"/>
      <c r="UL772" s="46"/>
      <c r="UM772" s="46"/>
      <c r="UN772" s="46"/>
      <c r="UO772" s="46"/>
      <c r="UP772" s="46"/>
      <c r="UQ772" s="46"/>
      <c r="UR772" s="46"/>
      <c r="US772" s="46"/>
      <c r="UT772" s="46"/>
      <c r="UU772" s="46"/>
      <c r="UV772" s="46"/>
      <c r="UW772" s="46"/>
      <c r="UX772" s="46"/>
      <c r="UY772" s="46"/>
      <c r="UZ772" s="46"/>
      <c r="VA772" s="46"/>
      <c r="VB772" s="46"/>
      <c r="VC772" s="46"/>
      <c r="VD772" s="46"/>
      <c r="VE772" s="46"/>
      <c r="VF772" s="46"/>
      <c r="VG772" s="46"/>
      <c r="VH772" s="46"/>
      <c r="VI772" s="46"/>
      <c r="VJ772" s="46"/>
      <c r="VK772" s="46"/>
      <c r="VL772" s="46"/>
      <c r="VM772" s="46"/>
      <c r="VN772" s="46"/>
      <c r="VO772" s="46"/>
      <c r="VP772" s="46"/>
      <c r="VQ772" s="46"/>
      <c r="VR772" s="46"/>
      <c r="VS772" s="46"/>
      <c r="VT772" s="46"/>
      <c r="VU772" s="46"/>
      <c r="VV772" s="46"/>
      <c r="VW772" s="46"/>
      <c r="VX772" s="46"/>
      <c r="VY772" s="46"/>
      <c r="VZ772" s="46"/>
      <c r="WA772" s="46"/>
      <c r="WB772" s="46"/>
      <c r="WC772" s="46"/>
      <c r="WD772" s="46"/>
      <c r="WE772" s="46"/>
      <c r="WF772" s="46"/>
      <c r="WG772" s="46"/>
      <c r="WH772" s="46"/>
      <c r="WI772" s="46"/>
      <c r="WJ772" s="46"/>
      <c r="WK772" s="46"/>
      <c r="WL772" s="46"/>
      <c r="WM772" s="46"/>
      <c r="WN772" s="46"/>
      <c r="WO772" s="46"/>
      <c r="WP772" s="46"/>
      <c r="WQ772" s="46"/>
      <c r="WR772" s="46"/>
      <c r="WS772" s="46"/>
      <c r="WT772" s="46"/>
      <c r="WU772" s="46"/>
      <c r="WV772" s="46"/>
      <c r="WW772" s="46"/>
      <c r="WX772" s="46"/>
      <c r="WY772" s="46"/>
      <c r="WZ772" s="46"/>
      <c r="XA772" s="46"/>
      <c r="XB772" s="46"/>
      <c r="XC772" s="46"/>
      <c r="XD772" s="46"/>
      <c r="XE772" s="46"/>
      <c r="XF772" s="46"/>
      <c r="XG772" s="46"/>
      <c r="XH772" s="46"/>
      <c r="XI772" s="46"/>
      <c r="XJ772" s="46"/>
      <c r="XK772" s="46"/>
      <c r="XL772" s="46"/>
      <c r="XM772" s="46"/>
      <c r="XN772" s="46"/>
      <c r="XO772" s="46"/>
      <c r="XP772" s="46"/>
      <c r="XQ772" s="46"/>
      <c r="XR772" s="46"/>
      <c r="XS772" s="46"/>
      <c r="XT772" s="46"/>
      <c r="XU772" s="46"/>
      <c r="XV772" s="46"/>
      <c r="XW772" s="46"/>
      <c r="XX772" s="46"/>
      <c r="XY772" s="46"/>
      <c r="XZ772" s="46"/>
      <c r="YA772" s="46"/>
      <c r="YB772" s="46"/>
      <c r="YC772" s="46"/>
      <c r="YD772" s="46"/>
      <c r="YE772" s="46"/>
      <c r="YF772" s="46"/>
      <c r="YG772" s="46"/>
      <c r="YH772" s="46"/>
      <c r="YI772" s="46"/>
      <c r="YJ772" s="46"/>
      <c r="YK772" s="46"/>
      <c r="YL772" s="46"/>
      <c r="YM772" s="46"/>
      <c r="YN772" s="46"/>
      <c r="YO772" s="46"/>
      <c r="YP772" s="46"/>
      <c r="YQ772" s="46"/>
      <c r="YR772" s="46"/>
      <c r="YS772" s="46"/>
      <c r="YT772" s="46"/>
      <c r="YU772" s="46"/>
      <c r="YV772" s="46"/>
      <c r="YW772" s="46"/>
      <c r="YX772" s="46"/>
      <c r="YY772" s="46"/>
      <c r="YZ772" s="46"/>
      <c r="ZA772" s="46"/>
      <c r="ZB772" s="46"/>
      <c r="ZC772" s="46"/>
      <c r="ZD772" s="46"/>
      <c r="ZE772" s="46"/>
      <c r="ZF772" s="46"/>
      <c r="ZG772" s="46"/>
      <c r="ZH772" s="46"/>
      <c r="ZI772" s="46"/>
      <c r="ZJ772" s="46"/>
      <c r="ZK772" s="46"/>
      <c r="ZL772" s="46"/>
      <c r="ZM772" s="46"/>
      <c r="ZN772" s="46"/>
      <c r="ZO772" s="46"/>
      <c r="ZP772" s="46"/>
      <c r="ZQ772" s="46"/>
      <c r="ZR772" s="46"/>
      <c r="ZS772" s="46"/>
      <c r="ZT772" s="46"/>
      <c r="ZU772" s="46"/>
      <c r="ZV772" s="46"/>
      <c r="ZW772" s="46"/>
      <c r="ZX772" s="46"/>
      <c r="ZY772" s="46"/>
      <c r="ZZ772" s="46"/>
      <c r="AAA772" s="46"/>
      <c r="AAB772" s="46"/>
      <c r="AAC772" s="46"/>
      <c r="AAD772" s="46"/>
      <c r="AAE772" s="46"/>
      <c r="AAF772" s="46"/>
      <c r="AAG772" s="46"/>
      <c r="AAH772" s="46"/>
      <c r="AAI772" s="46"/>
      <c r="AAJ772" s="46"/>
      <c r="AAK772" s="46"/>
      <c r="AAL772" s="46"/>
      <c r="AAM772" s="46"/>
      <c r="AAN772" s="46"/>
      <c r="AAO772" s="46"/>
      <c r="AAP772" s="46"/>
      <c r="AAQ772" s="46"/>
      <c r="AAR772" s="46"/>
      <c r="AAS772" s="46"/>
      <c r="AAT772" s="46"/>
      <c r="AAU772" s="46"/>
      <c r="AAV772" s="46"/>
      <c r="AAW772" s="46"/>
      <c r="AAX772" s="46"/>
      <c r="AAY772" s="46"/>
      <c r="AAZ772" s="46"/>
      <c r="ABA772" s="46"/>
      <c r="ABB772" s="46"/>
      <c r="ABC772" s="46"/>
      <c r="ABD772" s="46"/>
      <c r="ABE772" s="46"/>
      <c r="ABF772" s="46"/>
      <c r="ABG772" s="46"/>
      <c r="ABH772" s="46"/>
      <c r="ABI772" s="46"/>
      <c r="ABJ772" s="46"/>
      <c r="ABK772" s="46"/>
      <c r="ABL772" s="46"/>
      <c r="ABM772" s="46"/>
      <c r="ABN772" s="46"/>
      <c r="ABO772" s="46"/>
      <c r="ABP772" s="46"/>
      <c r="ABQ772" s="46"/>
      <c r="ABR772" s="46"/>
      <c r="ABS772" s="46"/>
      <c r="ABT772" s="46"/>
      <c r="ABU772" s="46"/>
      <c r="ABV772" s="46"/>
      <c r="ABW772" s="46"/>
      <c r="ABX772" s="46"/>
      <c r="ABY772" s="46"/>
      <c r="ABZ772" s="46"/>
      <c r="ACA772" s="46"/>
      <c r="ACB772" s="46"/>
      <c r="ACC772" s="46"/>
      <c r="ACD772" s="46"/>
      <c r="ACE772" s="46"/>
      <c r="ACF772" s="46"/>
      <c r="ACG772" s="46"/>
      <c r="ACH772" s="46"/>
      <c r="ACI772" s="46"/>
      <c r="ACJ772" s="46"/>
      <c r="ACK772" s="46"/>
      <c r="ACL772" s="46"/>
      <c r="ACM772" s="46"/>
      <c r="ACN772" s="46"/>
      <c r="ACO772" s="46"/>
      <c r="ACP772" s="46"/>
      <c r="ACQ772" s="46"/>
      <c r="ACR772" s="46"/>
      <c r="ACS772" s="46"/>
      <c r="ACT772" s="46"/>
      <c r="ACU772" s="46"/>
      <c r="ACV772" s="46"/>
      <c r="ACW772" s="46"/>
      <c r="ACX772" s="46"/>
      <c r="ACY772" s="46"/>
      <c r="ACZ772" s="46"/>
      <c r="ADA772" s="46"/>
      <c r="ADB772" s="46"/>
      <c r="ADC772" s="46"/>
      <c r="ADD772" s="46"/>
      <c r="ADE772" s="46"/>
      <c r="ADF772" s="46"/>
      <c r="ADG772" s="46"/>
      <c r="ADH772" s="46"/>
      <c r="ADI772" s="46"/>
      <c r="ADJ772" s="46"/>
      <c r="ADK772" s="46"/>
      <c r="ADL772" s="46"/>
      <c r="ADM772" s="46"/>
      <c r="ADN772" s="46"/>
      <c r="ADO772" s="46"/>
      <c r="ADP772" s="46"/>
    </row>
    <row r="773" spans="3:796" x14ac:dyDescent="0.4">
      <c r="C773" s="62"/>
      <c r="D773" s="42">
        <f>(1/$D$5)*学習!AB51</f>
        <v>1</v>
      </c>
      <c r="I773" s="63">
        <v>762</v>
      </c>
      <c r="J773" s="44">
        <v>9.0757279205114436E-2</v>
      </c>
      <c r="K773" s="44">
        <v>-0.1017863445771014</v>
      </c>
      <c r="L773" s="44">
        <v>-4.2958986297522289E-2</v>
      </c>
      <c r="M773" s="44">
        <v>0.2264752887383496</v>
      </c>
      <c r="N773" s="44">
        <v>-3.3717578958754643E-2</v>
      </c>
      <c r="O773" s="44">
        <v>3.061079150185874E-2</v>
      </c>
      <c r="P773" s="44">
        <v>5.5712630388232535E-2</v>
      </c>
      <c r="Q773" s="44">
        <v>0.17395980565508432</v>
      </c>
      <c r="R773" s="44">
        <v>-1.6286685788828161E-2</v>
      </c>
      <c r="S773" s="44">
        <v>2.3651954585731945E-2</v>
      </c>
      <c r="T773" s="44">
        <v>0.19285599799027772</v>
      </c>
      <c r="U773" s="44">
        <v>-0.14669756303144471</v>
      </c>
      <c r="V773" s="44">
        <v>-0.25709796145762365</v>
      </c>
      <c r="W773" s="44">
        <v>6.7478844018603629E-2</v>
      </c>
      <c r="X773" s="44">
        <v>0.16571921551410101</v>
      </c>
      <c r="Y773" s="44">
        <v>0.15500009218161198</v>
      </c>
      <c r="Z773" s="44">
        <v>-0.15068280848959967</v>
      </c>
      <c r="AA773" s="44">
        <v>-0.12005904696535047</v>
      </c>
      <c r="AB773" s="44">
        <v>4.6736034243686449E-2</v>
      </c>
      <c r="AC773" s="44">
        <v>3.5620339768165491E-3</v>
      </c>
      <c r="AD773" s="44">
        <v>-9.1218186554540864E-2</v>
      </c>
      <c r="AE773" s="44">
        <v>0.12115129098172192</v>
      </c>
      <c r="AF773" s="44">
        <v>3.2005456560909369E-2</v>
      </c>
      <c r="AG773" s="44">
        <v>0.15542030475876362</v>
      </c>
      <c r="AH773" s="44">
        <v>-0.11331923861068165</v>
      </c>
      <c r="AI773" s="44">
        <v>4.8104995872829778E-2</v>
      </c>
      <c r="AJ773" s="44">
        <v>2.0380290601834064E-2</v>
      </c>
      <c r="AK773" s="44">
        <v>-7.2681263679975239E-2</v>
      </c>
      <c r="AL773" s="44">
        <v>9.5413976646751701E-5</v>
      </c>
      <c r="AM773" s="44">
        <v>-9.0561527553384757E-2</v>
      </c>
      <c r="AN773" s="44">
        <v>-0.20734093371434884</v>
      </c>
      <c r="AO773" s="44">
        <v>2.1119330381274445E-2</v>
      </c>
      <c r="AP773" s="44">
        <v>3.0228962215869761E-2</v>
      </c>
      <c r="AQ773" s="44">
        <v>0.17074672671412039</v>
      </c>
      <c r="AR773" s="44">
        <v>-0.12179291033178773</v>
      </c>
      <c r="AS773" s="44">
        <v>4.3264091219862313E-2</v>
      </c>
      <c r="AT773" s="44">
        <v>-6.7126583562214974E-3</v>
      </c>
      <c r="AU773" s="44">
        <v>0.18488311688444919</v>
      </c>
      <c r="AV773" s="44">
        <v>-5.0421384186341686E-4</v>
      </c>
      <c r="AW773" s="44">
        <v>-1.1304344257432526E-2</v>
      </c>
      <c r="AX773" s="44">
        <v>-4.5262007542902841E-2</v>
      </c>
      <c r="AY773" s="44">
        <v>6.0115557051356808E-2</v>
      </c>
      <c r="AZ773" s="44">
        <v>8.2554293608931295E-2</v>
      </c>
      <c r="BA773" s="44">
        <v>6.5514737911986365E-2</v>
      </c>
      <c r="BB773" s="44">
        <v>0.18798311608930032</v>
      </c>
      <c r="BC773" s="44">
        <v>6.7910451303864902E-2</v>
      </c>
      <c r="BD773" s="44">
        <v>1.5008069468653473E-2</v>
      </c>
      <c r="BE773" s="44">
        <v>-7.7430245558113564E-2</v>
      </c>
      <c r="BF773" s="44">
        <v>-0.30749557595522437</v>
      </c>
      <c r="BG773" s="44">
        <v>6.3785240056383405E-2</v>
      </c>
      <c r="BH773" s="44">
        <v>-4.6711816862348876E-2</v>
      </c>
      <c r="BI773" s="44">
        <v>8.7317223922311182E-3</v>
      </c>
      <c r="BJ773" s="44">
        <v>-3.8726078249588167E-2</v>
      </c>
      <c r="BK773" s="44">
        <v>3.9921615231196861E-2</v>
      </c>
      <c r="BL773" s="44">
        <v>-9.1445002606247411E-2</v>
      </c>
      <c r="BM773" s="44">
        <v>5.1541051326647651E-2</v>
      </c>
      <c r="BN773" s="44">
        <v>-4.9507975650795781E-2</v>
      </c>
      <c r="BO773" s="44">
        <v>-6.8401250318190263E-2</v>
      </c>
      <c r="BP773" s="44">
        <v>-0.1948851561483845</v>
      </c>
      <c r="BQ773" s="44">
        <v>0.22710516137278453</v>
      </c>
      <c r="BR773" s="44">
        <v>0.18424392611736215</v>
      </c>
      <c r="BS773" s="44">
        <v>0.1374392483743295</v>
      </c>
      <c r="BT773" s="44">
        <v>-5.3987620560110453E-3</v>
      </c>
      <c r="BU773" s="44">
        <v>-2.9140797232055395E-2</v>
      </c>
      <c r="BV773" s="44">
        <v>-6.6493548080783726E-2</v>
      </c>
      <c r="BW773" s="44">
        <v>-0.23114463112647904</v>
      </c>
      <c r="BX773" s="44">
        <v>-3.3431525800174923E-2</v>
      </c>
      <c r="BY773" s="44">
        <v>0.28307776017850628</v>
      </c>
      <c r="BZ773" s="44">
        <v>0.12461612317548494</v>
      </c>
      <c r="CA773" s="44">
        <v>-6.2561939070026648E-2</v>
      </c>
      <c r="CB773" s="44">
        <v>8.372777532540826E-2</v>
      </c>
      <c r="CC773" s="44">
        <v>0.13585300205103792</v>
      </c>
      <c r="CD773" s="44">
        <v>0.12463675518898477</v>
      </c>
      <c r="CE773" s="44">
        <v>-8.6477432241850519E-2</v>
      </c>
      <c r="CF773" s="44">
        <v>-1.6888947069966865E-3</v>
      </c>
      <c r="CG773" s="44">
        <v>0.1330625524864929</v>
      </c>
      <c r="CH773" s="44">
        <v>-0.11382269592135018</v>
      </c>
      <c r="CI773" s="44">
        <v>0.13155109385429231</v>
      </c>
      <c r="CJ773" s="44">
        <v>7.0709514632006837E-2</v>
      </c>
      <c r="CK773" s="44">
        <v>-0.26873638731625871</v>
      </c>
      <c r="CL773" s="44">
        <v>5.933049811356441E-2</v>
      </c>
      <c r="CM773" s="44">
        <v>-9.3765904430266625E-2</v>
      </c>
      <c r="CN773" s="44">
        <v>0.17200987714179983</v>
      </c>
      <c r="CO773" s="44">
        <v>-2.621988576673899E-2</v>
      </c>
      <c r="CP773" s="44">
        <v>-0.13857019348026964</v>
      </c>
      <c r="CQ773" s="44">
        <v>-2.6456322198081566E-2</v>
      </c>
      <c r="CR773" s="44">
        <v>7.4106493147401573E-2</v>
      </c>
      <c r="CS773" s="44">
        <v>-0.1174862408297352</v>
      </c>
      <c r="CT773" s="44">
        <v>3.9109717077660755E-2</v>
      </c>
      <c r="CU773" s="44">
        <v>4.1346459197817596E-3</v>
      </c>
      <c r="CV773" s="44">
        <v>7.2757776680229216E-2</v>
      </c>
      <c r="CW773" s="44">
        <v>-0.17628570001666896</v>
      </c>
      <c r="CX773" s="44">
        <v>-0.19591863572054541</v>
      </c>
      <c r="CY773" s="44">
        <v>-9.9028949102295E-3</v>
      </c>
      <c r="CZ773" s="44">
        <v>3.8067394254400588E-2</v>
      </c>
      <c r="DA773" s="44">
        <v>-6.5899487202417464E-2</v>
      </c>
      <c r="DB773" s="44">
        <v>-0.12978819492404706</v>
      </c>
      <c r="DC773" s="44">
        <v>6.055175662907207E-2</v>
      </c>
      <c r="DD773" s="44">
        <v>-7.9956293273833398E-2</v>
      </c>
      <c r="DE773" s="44">
        <v>3.7711681275810448E-2</v>
      </c>
      <c r="DF773" s="46"/>
      <c r="DG773" s="46"/>
      <c r="DH773" s="46"/>
      <c r="DI773" s="46"/>
      <c r="DJ773" s="46"/>
      <c r="DK773" s="46"/>
      <c r="DL773" s="46"/>
      <c r="DM773" s="46"/>
      <c r="DN773" s="46"/>
      <c r="DO773" s="46"/>
      <c r="DP773" s="46"/>
      <c r="DQ773" s="46"/>
      <c r="DR773" s="46"/>
      <c r="DS773" s="46"/>
      <c r="DT773" s="46"/>
      <c r="DU773" s="46"/>
      <c r="DV773" s="46"/>
      <c r="DW773" s="46"/>
      <c r="DX773" s="46"/>
      <c r="DY773" s="46"/>
      <c r="DZ773" s="46"/>
      <c r="EA773" s="46"/>
      <c r="EB773" s="46"/>
      <c r="EC773" s="46"/>
      <c r="ED773" s="46"/>
      <c r="EE773" s="46"/>
      <c r="EF773" s="46"/>
      <c r="EG773" s="46"/>
      <c r="EH773" s="46"/>
      <c r="EI773" s="46"/>
      <c r="EJ773" s="46"/>
      <c r="EK773" s="46"/>
      <c r="EL773" s="46"/>
      <c r="EM773" s="46"/>
      <c r="EN773" s="46"/>
      <c r="EO773" s="46"/>
      <c r="EP773" s="46"/>
      <c r="EQ773" s="46"/>
      <c r="ER773" s="46"/>
      <c r="ES773" s="46"/>
      <c r="ET773" s="46"/>
      <c r="EU773" s="46"/>
      <c r="EV773" s="46"/>
      <c r="EW773" s="46"/>
      <c r="EX773" s="46"/>
      <c r="EY773" s="46"/>
      <c r="EZ773" s="46"/>
      <c r="FA773" s="46"/>
      <c r="FB773" s="46"/>
      <c r="FC773" s="46"/>
      <c r="FD773" s="46"/>
      <c r="FE773" s="46"/>
      <c r="FF773" s="46"/>
      <c r="FG773" s="46"/>
      <c r="FH773" s="46"/>
      <c r="FI773" s="46"/>
      <c r="FJ773" s="46"/>
      <c r="FK773" s="46"/>
      <c r="FL773" s="46"/>
      <c r="FM773" s="46"/>
      <c r="FN773" s="46"/>
      <c r="FO773" s="46"/>
      <c r="FP773" s="46"/>
      <c r="FQ773" s="46"/>
      <c r="FR773" s="46"/>
      <c r="FS773" s="46"/>
      <c r="FT773" s="46"/>
      <c r="FU773" s="46"/>
      <c r="FV773" s="46"/>
      <c r="FW773" s="46"/>
      <c r="FX773" s="46"/>
      <c r="FY773" s="46"/>
      <c r="FZ773" s="46"/>
      <c r="GA773" s="46"/>
      <c r="GB773" s="46"/>
      <c r="GC773" s="46"/>
      <c r="GD773" s="46"/>
      <c r="GE773" s="46"/>
      <c r="GF773" s="46"/>
      <c r="GG773" s="46"/>
      <c r="GH773" s="46"/>
      <c r="GI773" s="46"/>
      <c r="GJ773" s="46"/>
      <c r="GK773" s="46"/>
      <c r="GL773" s="46"/>
      <c r="GM773" s="46"/>
      <c r="GN773" s="46"/>
      <c r="GO773" s="46"/>
      <c r="GP773" s="46"/>
      <c r="GQ773" s="46"/>
      <c r="GR773" s="46"/>
      <c r="GS773" s="46"/>
      <c r="GT773" s="46"/>
      <c r="GU773" s="46"/>
      <c r="GV773" s="46"/>
      <c r="GW773" s="46"/>
      <c r="GX773" s="46"/>
      <c r="GY773" s="46"/>
      <c r="GZ773" s="46"/>
      <c r="HA773" s="46"/>
      <c r="HB773" s="46"/>
      <c r="HC773" s="46"/>
      <c r="HD773" s="46"/>
      <c r="HE773" s="46"/>
      <c r="HF773" s="46"/>
      <c r="HG773" s="46"/>
      <c r="HH773" s="46"/>
      <c r="HI773" s="46"/>
      <c r="HJ773" s="46"/>
      <c r="HK773" s="46"/>
      <c r="HL773" s="46"/>
      <c r="HM773" s="46"/>
      <c r="HN773" s="46"/>
      <c r="HO773" s="46"/>
      <c r="HP773" s="46"/>
      <c r="HQ773" s="46"/>
      <c r="HR773" s="46"/>
      <c r="HS773" s="46"/>
      <c r="HT773" s="46"/>
      <c r="HU773" s="46"/>
      <c r="HV773" s="46"/>
      <c r="HW773" s="46"/>
      <c r="HX773" s="46"/>
      <c r="HY773" s="46"/>
      <c r="HZ773" s="46"/>
      <c r="IA773" s="46"/>
      <c r="IB773" s="46"/>
      <c r="IC773" s="46"/>
      <c r="ID773" s="46"/>
      <c r="IE773" s="46"/>
      <c r="IF773" s="46"/>
      <c r="IG773" s="46"/>
      <c r="IH773" s="46"/>
      <c r="II773" s="46"/>
      <c r="IJ773" s="46"/>
      <c r="IK773" s="46"/>
      <c r="IL773" s="46"/>
      <c r="IM773" s="46"/>
      <c r="IN773" s="46"/>
      <c r="IO773" s="46"/>
      <c r="IP773" s="46"/>
      <c r="IQ773" s="46"/>
      <c r="IR773" s="46"/>
      <c r="IS773" s="46"/>
      <c r="IT773" s="46"/>
      <c r="IU773" s="46"/>
      <c r="IV773" s="46"/>
      <c r="IW773" s="46"/>
      <c r="IX773" s="46"/>
      <c r="IY773" s="46"/>
      <c r="IZ773" s="46"/>
      <c r="JA773" s="46"/>
      <c r="JB773" s="46"/>
      <c r="JC773" s="46"/>
      <c r="JD773" s="46"/>
      <c r="JE773" s="46"/>
      <c r="JF773" s="46"/>
      <c r="JG773" s="46"/>
      <c r="JH773" s="46"/>
      <c r="JI773" s="46"/>
      <c r="JJ773" s="46"/>
      <c r="JK773" s="46"/>
      <c r="JL773" s="46"/>
      <c r="JM773" s="46"/>
      <c r="JN773" s="46"/>
      <c r="JO773" s="46"/>
      <c r="JP773" s="46"/>
      <c r="JQ773" s="46"/>
      <c r="JR773" s="46"/>
      <c r="JS773" s="46"/>
      <c r="JT773" s="46"/>
      <c r="JU773" s="46"/>
      <c r="JV773" s="46"/>
      <c r="JW773" s="46"/>
      <c r="JX773" s="46"/>
      <c r="JY773" s="46"/>
      <c r="JZ773" s="46"/>
      <c r="KA773" s="46"/>
      <c r="KB773" s="46"/>
      <c r="KC773" s="46"/>
      <c r="KD773" s="46"/>
      <c r="KE773" s="46"/>
      <c r="KF773" s="46"/>
      <c r="KG773" s="46"/>
      <c r="KH773" s="46"/>
      <c r="KI773" s="46"/>
      <c r="KJ773" s="46"/>
      <c r="KK773" s="46"/>
      <c r="KL773" s="46"/>
      <c r="KM773" s="46"/>
      <c r="KN773" s="46"/>
      <c r="KO773" s="46"/>
      <c r="KP773" s="46"/>
      <c r="KQ773" s="46"/>
      <c r="KR773" s="46"/>
      <c r="KS773" s="46"/>
      <c r="KT773" s="46"/>
      <c r="KU773" s="46"/>
      <c r="KV773" s="46"/>
      <c r="KW773" s="46"/>
      <c r="KX773" s="46"/>
      <c r="KY773" s="46"/>
      <c r="KZ773" s="46"/>
      <c r="LA773" s="46"/>
      <c r="LB773" s="46"/>
      <c r="LC773" s="46"/>
      <c r="LD773" s="46"/>
      <c r="LE773" s="46"/>
      <c r="LF773" s="46"/>
      <c r="LG773" s="46"/>
      <c r="LH773" s="46"/>
      <c r="LI773" s="46"/>
      <c r="LJ773" s="46"/>
      <c r="LK773" s="46"/>
      <c r="LL773" s="46"/>
      <c r="LM773" s="46"/>
      <c r="LN773" s="46"/>
      <c r="LO773" s="46"/>
      <c r="LP773" s="46"/>
      <c r="LQ773" s="46"/>
      <c r="LR773" s="46"/>
      <c r="LS773" s="46"/>
      <c r="LT773" s="46"/>
      <c r="LU773" s="46"/>
      <c r="LV773" s="46"/>
      <c r="LW773" s="46"/>
      <c r="LX773" s="46"/>
      <c r="LY773" s="46"/>
      <c r="LZ773" s="46"/>
      <c r="MA773" s="46"/>
      <c r="MB773" s="46"/>
      <c r="MC773" s="46"/>
      <c r="MD773" s="46"/>
      <c r="ME773" s="46"/>
      <c r="MF773" s="46"/>
      <c r="MG773" s="46"/>
      <c r="MH773" s="46"/>
      <c r="MI773" s="46"/>
      <c r="MJ773" s="46"/>
      <c r="MK773" s="46"/>
      <c r="ML773" s="46"/>
      <c r="MM773" s="46"/>
      <c r="MN773" s="46"/>
      <c r="MO773" s="46"/>
      <c r="MP773" s="46"/>
      <c r="MQ773" s="46"/>
      <c r="MR773" s="46"/>
      <c r="MS773" s="46"/>
      <c r="MT773" s="46"/>
      <c r="MU773" s="46"/>
      <c r="MV773" s="46"/>
      <c r="MW773" s="46"/>
      <c r="MX773" s="46"/>
      <c r="MY773" s="46"/>
      <c r="MZ773" s="46"/>
      <c r="NA773" s="46"/>
      <c r="NB773" s="46"/>
      <c r="NC773" s="46"/>
      <c r="ND773" s="46"/>
      <c r="NE773" s="46"/>
      <c r="NF773" s="46"/>
      <c r="NG773" s="46"/>
      <c r="NH773" s="46"/>
      <c r="NI773" s="46"/>
      <c r="NJ773" s="46"/>
      <c r="NK773" s="46"/>
      <c r="NL773" s="46"/>
      <c r="NM773" s="46"/>
      <c r="NN773" s="46"/>
      <c r="NO773" s="46"/>
      <c r="NP773" s="46"/>
      <c r="NQ773" s="46"/>
      <c r="NR773" s="46"/>
      <c r="NS773" s="46"/>
      <c r="NT773" s="46"/>
      <c r="NU773" s="46"/>
      <c r="NV773" s="46"/>
      <c r="NW773" s="46"/>
      <c r="NX773" s="46"/>
      <c r="NY773" s="46"/>
      <c r="NZ773" s="46"/>
      <c r="OA773" s="46"/>
      <c r="OB773" s="46"/>
      <c r="OC773" s="46"/>
      <c r="OD773" s="46"/>
      <c r="OE773" s="46"/>
      <c r="OF773" s="46"/>
      <c r="OG773" s="46"/>
      <c r="OH773" s="46"/>
      <c r="OI773" s="46"/>
      <c r="OJ773" s="46"/>
      <c r="OK773" s="46"/>
      <c r="OL773" s="46"/>
      <c r="OM773" s="46"/>
      <c r="ON773" s="46"/>
      <c r="OO773" s="46"/>
      <c r="OP773" s="46"/>
      <c r="OQ773" s="46"/>
      <c r="OR773" s="46"/>
      <c r="OS773" s="46"/>
      <c r="OT773" s="46"/>
      <c r="OU773" s="46"/>
      <c r="OV773" s="46"/>
      <c r="OW773" s="46"/>
      <c r="OX773" s="46"/>
      <c r="OY773" s="46"/>
      <c r="OZ773" s="46"/>
      <c r="PA773" s="46"/>
      <c r="PB773" s="46"/>
      <c r="PC773" s="46"/>
      <c r="PD773" s="46"/>
      <c r="PE773" s="46"/>
      <c r="PF773" s="46"/>
      <c r="PG773" s="46"/>
      <c r="PH773" s="46"/>
      <c r="PI773" s="46"/>
      <c r="PJ773" s="46"/>
      <c r="PK773" s="46"/>
      <c r="PL773" s="46"/>
      <c r="PM773" s="46"/>
      <c r="PN773" s="46"/>
      <c r="PO773" s="46"/>
      <c r="PP773" s="46"/>
      <c r="PQ773" s="46"/>
      <c r="PR773" s="46"/>
      <c r="PS773" s="46"/>
      <c r="PT773" s="46"/>
      <c r="PU773" s="46"/>
      <c r="PV773" s="46"/>
      <c r="PW773" s="46"/>
      <c r="PX773" s="46"/>
      <c r="PY773" s="46"/>
      <c r="PZ773" s="46"/>
      <c r="QA773" s="46"/>
      <c r="QB773" s="46"/>
      <c r="QC773" s="46"/>
      <c r="QD773" s="46"/>
      <c r="QE773" s="46"/>
      <c r="QF773" s="46"/>
      <c r="QG773" s="46"/>
      <c r="QH773" s="46"/>
      <c r="QI773" s="46"/>
      <c r="QJ773" s="46"/>
      <c r="QK773" s="46"/>
      <c r="QL773" s="46"/>
      <c r="QM773" s="46"/>
      <c r="QN773" s="46"/>
      <c r="QO773" s="46"/>
      <c r="QP773" s="46"/>
      <c r="QQ773" s="46"/>
      <c r="QR773" s="46"/>
      <c r="QS773" s="46"/>
      <c r="QT773" s="46"/>
      <c r="QU773" s="46"/>
      <c r="QV773" s="46"/>
      <c r="QW773" s="46"/>
      <c r="QX773" s="46"/>
      <c r="QY773" s="46"/>
      <c r="QZ773" s="46"/>
      <c r="RA773" s="46"/>
      <c r="RB773" s="46"/>
      <c r="RC773" s="46"/>
      <c r="RD773" s="46"/>
      <c r="RE773" s="46"/>
      <c r="RF773" s="46"/>
      <c r="RG773" s="46"/>
      <c r="RH773" s="46"/>
      <c r="RI773" s="46"/>
      <c r="RJ773" s="46"/>
      <c r="RK773" s="46"/>
      <c r="RL773" s="46"/>
      <c r="RM773" s="46"/>
      <c r="RN773" s="46"/>
      <c r="RO773" s="46"/>
      <c r="RP773" s="46"/>
      <c r="RQ773" s="46"/>
      <c r="RR773" s="46"/>
      <c r="RS773" s="46"/>
      <c r="RT773" s="46"/>
      <c r="RU773" s="46"/>
      <c r="RV773" s="46"/>
      <c r="RW773" s="46"/>
      <c r="RX773" s="46"/>
      <c r="RY773" s="46"/>
      <c r="RZ773" s="46"/>
      <c r="SA773" s="46"/>
      <c r="SB773" s="46"/>
      <c r="SC773" s="46"/>
      <c r="SD773" s="46"/>
      <c r="SE773" s="46"/>
      <c r="SF773" s="46"/>
      <c r="SG773" s="46"/>
      <c r="SH773" s="46"/>
      <c r="SI773" s="46"/>
      <c r="SJ773" s="46"/>
      <c r="SK773" s="46"/>
      <c r="SL773" s="46"/>
      <c r="SM773" s="46"/>
      <c r="SN773" s="46"/>
      <c r="SO773" s="46"/>
      <c r="SP773" s="46"/>
      <c r="SQ773" s="46"/>
      <c r="SR773" s="46"/>
      <c r="SS773" s="46"/>
      <c r="ST773" s="46"/>
      <c r="SU773" s="46"/>
      <c r="SV773" s="46"/>
      <c r="SW773" s="46"/>
      <c r="SX773" s="46"/>
      <c r="SY773" s="46"/>
      <c r="SZ773" s="46"/>
      <c r="TA773" s="46"/>
      <c r="TB773" s="46"/>
      <c r="TC773" s="46"/>
      <c r="TD773" s="46"/>
      <c r="TE773" s="46"/>
      <c r="TF773" s="46"/>
      <c r="TG773" s="46"/>
      <c r="TH773" s="46"/>
      <c r="TI773" s="46"/>
      <c r="TJ773" s="46"/>
      <c r="TK773" s="46"/>
      <c r="TL773" s="46"/>
      <c r="TM773" s="46"/>
      <c r="TN773" s="46"/>
      <c r="TO773" s="46"/>
      <c r="TP773" s="46"/>
      <c r="TQ773" s="46"/>
      <c r="TR773" s="46"/>
      <c r="TS773" s="46"/>
      <c r="TT773" s="46"/>
      <c r="TU773" s="46"/>
      <c r="TV773" s="46"/>
      <c r="TW773" s="46"/>
      <c r="TX773" s="46"/>
      <c r="TY773" s="46"/>
      <c r="TZ773" s="46"/>
      <c r="UA773" s="46"/>
      <c r="UB773" s="46"/>
      <c r="UC773" s="46"/>
      <c r="UD773" s="46"/>
      <c r="UE773" s="46"/>
      <c r="UF773" s="46"/>
      <c r="UG773" s="46"/>
      <c r="UH773" s="46"/>
      <c r="UI773" s="46"/>
      <c r="UJ773" s="46"/>
      <c r="UK773" s="46"/>
      <c r="UL773" s="46"/>
      <c r="UM773" s="46"/>
      <c r="UN773" s="46"/>
      <c r="UO773" s="46"/>
      <c r="UP773" s="46"/>
      <c r="UQ773" s="46"/>
      <c r="UR773" s="46"/>
      <c r="US773" s="46"/>
      <c r="UT773" s="46"/>
      <c r="UU773" s="46"/>
      <c r="UV773" s="46"/>
      <c r="UW773" s="46"/>
      <c r="UX773" s="46"/>
      <c r="UY773" s="46"/>
      <c r="UZ773" s="46"/>
      <c r="VA773" s="46"/>
      <c r="VB773" s="46"/>
      <c r="VC773" s="46"/>
      <c r="VD773" s="46"/>
      <c r="VE773" s="46"/>
      <c r="VF773" s="46"/>
      <c r="VG773" s="46"/>
      <c r="VH773" s="46"/>
      <c r="VI773" s="46"/>
      <c r="VJ773" s="46"/>
      <c r="VK773" s="46"/>
      <c r="VL773" s="46"/>
      <c r="VM773" s="46"/>
      <c r="VN773" s="46"/>
      <c r="VO773" s="46"/>
      <c r="VP773" s="46"/>
      <c r="VQ773" s="46"/>
      <c r="VR773" s="46"/>
      <c r="VS773" s="46"/>
      <c r="VT773" s="46"/>
      <c r="VU773" s="46"/>
      <c r="VV773" s="46"/>
      <c r="VW773" s="46"/>
      <c r="VX773" s="46"/>
      <c r="VY773" s="46"/>
      <c r="VZ773" s="46"/>
      <c r="WA773" s="46"/>
      <c r="WB773" s="46"/>
      <c r="WC773" s="46"/>
      <c r="WD773" s="46"/>
      <c r="WE773" s="46"/>
      <c r="WF773" s="46"/>
      <c r="WG773" s="46"/>
      <c r="WH773" s="46"/>
      <c r="WI773" s="46"/>
      <c r="WJ773" s="46"/>
      <c r="WK773" s="46"/>
      <c r="WL773" s="46"/>
      <c r="WM773" s="46"/>
      <c r="WN773" s="46"/>
      <c r="WO773" s="46"/>
      <c r="WP773" s="46"/>
      <c r="WQ773" s="46"/>
      <c r="WR773" s="46"/>
      <c r="WS773" s="46"/>
      <c r="WT773" s="46"/>
      <c r="WU773" s="46"/>
      <c r="WV773" s="46"/>
      <c r="WW773" s="46"/>
      <c r="WX773" s="46"/>
      <c r="WY773" s="46"/>
      <c r="WZ773" s="46"/>
      <c r="XA773" s="46"/>
      <c r="XB773" s="46"/>
      <c r="XC773" s="46"/>
      <c r="XD773" s="46"/>
      <c r="XE773" s="46"/>
      <c r="XF773" s="46"/>
      <c r="XG773" s="46"/>
      <c r="XH773" s="46"/>
      <c r="XI773" s="46"/>
      <c r="XJ773" s="46"/>
      <c r="XK773" s="46"/>
      <c r="XL773" s="46"/>
      <c r="XM773" s="46"/>
      <c r="XN773" s="46"/>
      <c r="XO773" s="46"/>
      <c r="XP773" s="46"/>
      <c r="XQ773" s="46"/>
      <c r="XR773" s="46"/>
      <c r="XS773" s="46"/>
      <c r="XT773" s="46"/>
      <c r="XU773" s="46"/>
      <c r="XV773" s="46"/>
      <c r="XW773" s="46"/>
      <c r="XX773" s="46"/>
      <c r="XY773" s="46"/>
      <c r="XZ773" s="46"/>
      <c r="YA773" s="46"/>
      <c r="YB773" s="46"/>
      <c r="YC773" s="46"/>
      <c r="YD773" s="46"/>
      <c r="YE773" s="46"/>
      <c r="YF773" s="46"/>
      <c r="YG773" s="46"/>
      <c r="YH773" s="46"/>
      <c r="YI773" s="46"/>
      <c r="YJ773" s="46"/>
      <c r="YK773" s="46"/>
      <c r="YL773" s="46"/>
      <c r="YM773" s="46"/>
      <c r="YN773" s="46"/>
      <c r="YO773" s="46"/>
      <c r="YP773" s="46"/>
      <c r="YQ773" s="46"/>
      <c r="YR773" s="46"/>
      <c r="YS773" s="46"/>
      <c r="YT773" s="46"/>
      <c r="YU773" s="46"/>
      <c r="YV773" s="46"/>
      <c r="YW773" s="46"/>
      <c r="YX773" s="46"/>
      <c r="YY773" s="46"/>
      <c r="YZ773" s="46"/>
      <c r="ZA773" s="46"/>
      <c r="ZB773" s="46"/>
      <c r="ZC773" s="46"/>
      <c r="ZD773" s="46"/>
      <c r="ZE773" s="46"/>
      <c r="ZF773" s="46"/>
      <c r="ZG773" s="46"/>
      <c r="ZH773" s="46"/>
      <c r="ZI773" s="46"/>
      <c r="ZJ773" s="46"/>
      <c r="ZK773" s="46"/>
      <c r="ZL773" s="46"/>
      <c r="ZM773" s="46"/>
      <c r="ZN773" s="46"/>
      <c r="ZO773" s="46"/>
      <c r="ZP773" s="46"/>
      <c r="ZQ773" s="46"/>
      <c r="ZR773" s="46"/>
      <c r="ZS773" s="46"/>
      <c r="ZT773" s="46"/>
      <c r="ZU773" s="46"/>
      <c r="ZV773" s="46"/>
      <c r="ZW773" s="46"/>
      <c r="ZX773" s="46"/>
      <c r="ZY773" s="46"/>
      <c r="ZZ773" s="46"/>
      <c r="AAA773" s="46"/>
      <c r="AAB773" s="46"/>
      <c r="AAC773" s="46"/>
      <c r="AAD773" s="46"/>
      <c r="AAE773" s="46"/>
      <c r="AAF773" s="46"/>
      <c r="AAG773" s="46"/>
      <c r="AAH773" s="46"/>
      <c r="AAI773" s="46"/>
      <c r="AAJ773" s="46"/>
      <c r="AAK773" s="46"/>
      <c r="AAL773" s="46"/>
      <c r="AAM773" s="46"/>
      <c r="AAN773" s="46"/>
      <c r="AAO773" s="46"/>
      <c r="AAP773" s="46"/>
      <c r="AAQ773" s="46"/>
      <c r="AAR773" s="46"/>
      <c r="AAS773" s="46"/>
      <c r="AAT773" s="46"/>
      <c r="AAU773" s="46"/>
      <c r="AAV773" s="46"/>
      <c r="AAW773" s="46"/>
      <c r="AAX773" s="46"/>
      <c r="AAY773" s="46"/>
      <c r="AAZ773" s="46"/>
      <c r="ABA773" s="46"/>
      <c r="ABB773" s="46"/>
      <c r="ABC773" s="46"/>
      <c r="ABD773" s="46"/>
      <c r="ABE773" s="46"/>
      <c r="ABF773" s="46"/>
      <c r="ABG773" s="46"/>
      <c r="ABH773" s="46"/>
      <c r="ABI773" s="46"/>
      <c r="ABJ773" s="46"/>
      <c r="ABK773" s="46"/>
      <c r="ABL773" s="46"/>
      <c r="ABM773" s="46"/>
      <c r="ABN773" s="46"/>
      <c r="ABO773" s="46"/>
      <c r="ABP773" s="46"/>
      <c r="ABQ773" s="46"/>
      <c r="ABR773" s="46"/>
      <c r="ABS773" s="46"/>
      <c r="ABT773" s="46"/>
      <c r="ABU773" s="46"/>
      <c r="ABV773" s="46"/>
      <c r="ABW773" s="46"/>
      <c r="ABX773" s="46"/>
      <c r="ABY773" s="46"/>
      <c r="ABZ773" s="46"/>
      <c r="ACA773" s="46"/>
      <c r="ACB773" s="46"/>
      <c r="ACC773" s="46"/>
      <c r="ACD773" s="46"/>
      <c r="ACE773" s="46"/>
      <c r="ACF773" s="46"/>
      <c r="ACG773" s="46"/>
      <c r="ACH773" s="46"/>
      <c r="ACI773" s="46"/>
      <c r="ACJ773" s="46"/>
      <c r="ACK773" s="46"/>
      <c r="ACL773" s="46"/>
      <c r="ACM773" s="46"/>
      <c r="ACN773" s="46"/>
      <c r="ACO773" s="46"/>
      <c r="ACP773" s="46"/>
      <c r="ACQ773" s="46"/>
      <c r="ACR773" s="46"/>
      <c r="ACS773" s="46"/>
      <c r="ACT773" s="46"/>
      <c r="ACU773" s="46"/>
      <c r="ACV773" s="46"/>
      <c r="ACW773" s="46"/>
      <c r="ACX773" s="46"/>
      <c r="ACY773" s="46"/>
      <c r="ACZ773" s="46"/>
      <c r="ADA773" s="46"/>
      <c r="ADB773" s="46"/>
      <c r="ADC773" s="46"/>
      <c r="ADD773" s="46"/>
      <c r="ADE773" s="46"/>
      <c r="ADF773" s="46"/>
      <c r="ADG773" s="46"/>
      <c r="ADH773" s="46"/>
      <c r="ADI773" s="46"/>
      <c r="ADJ773" s="46"/>
      <c r="ADK773" s="46"/>
      <c r="ADL773" s="46"/>
      <c r="ADM773" s="46"/>
      <c r="ADN773" s="46"/>
      <c r="ADO773" s="46"/>
      <c r="ADP773" s="46"/>
    </row>
    <row r="774" spans="3:796" x14ac:dyDescent="0.4">
      <c r="C774" s="62"/>
      <c r="D774" s="42">
        <f>(1/$D$5)*学習!AB52</f>
        <v>1</v>
      </c>
      <c r="I774" s="63">
        <v>763</v>
      </c>
      <c r="J774" s="44">
        <v>-6.8788528798090845E-2</v>
      </c>
      <c r="K774" s="44">
        <v>3.102166657494387E-2</v>
      </c>
      <c r="L774" s="44">
        <v>-3.9293315681717803E-2</v>
      </c>
      <c r="M774" s="44">
        <v>7.1665086672983755E-2</v>
      </c>
      <c r="N774" s="44">
        <v>-0.13235733446000394</v>
      </c>
      <c r="O774" s="44">
        <v>0.22685760230708665</v>
      </c>
      <c r="P774" s="44">
        <v>-7.7349983909053094E-2</v>
      </c>
      <c r="Q774" s="44">
        <v>-0.1728465944072731</v>
      </c>
      <c r="R774" s="44">
        <v>6.3434445678709261E-2</v>
      </c>
      <c r="S774" s="44">
        <v>0.18465578226101029</v>
      </c>
      <c r="T774" s="44">
        <v>-0.15867064938073019</v>
      </c>
      <c r="U774" s="44">
        <v>2.3447057951270747E-3</v>
      </c>
      <c r="V774" s="44">
        <v>0.1390248561669219</v>
      </c>
      <c r="W774" s="44">
        <v>0.11084352786623272</v>
      </c>
      <c r="X774" s="44">
        <v>3.9101113960820388E-2</v>
      </c>
      <c r="Y774" s="44">
        <v>2.0652387057371161E-2</v>
      </c>
      <c r="Z774" s="44">
        <v>-0.12562379091111797</v>
      </c>
      <c r="AA774" s="44">
        <v>2.6067017007326476E-3</v>
      </c>
      <c r="AB774" s="44">
        <v>-1.9415315672896769E-2</v>
      </c>
      <c r="AC774" s="44">
        <v>-3.3444670801902776E-2</v>
      </c>
      <c r="AD774" s="44">
        <v>-3.7485590492750978E-2</v>
      </c>
      <c r="AE774" s="44">
        <v>-3.8845273636305265E-2</v>
      </c>
      <c r="AF774" s="44">
        <v>0.15516216389663884</v>
      </c>
      <c r="AG774" s="44">
        <v>-4.9140350511634068E-2</v>
      </c>
      <c r="AH774" s="44">
        <v>-0.10703618650730802</v>
      </c>
      <c r="AI774" s="44">
        <v>-0.13641216348977095</v>
      </c>
      <c r="AJ774" s="44">
        <v>3.9616773344674582E-2</v>
      </c>
      <c r="AK774" s="44">
        <v>0.11767519083520836</v>
      </c>
      <c r="AL774" s="44">
        <v>8.3855240884381996E-2</v>
      </c>
      <c r="AM774" s="44">
        <v>0.25073577525505159</v>
      </c>
      <c r="AN774" s="44">
        <v>0.13249730554779418</v>
      </c>
      <c r="AO774" s="44">
        <v>2.7509825173706436E-2</v>
      </c>
      <c r="AP774" s="44">
        <v>-4.7473892767702683E-2</v>
      </c>
      <c r="AQ774" s="44">
        <v>5.7803056030620498E-2</v>
      </c>
      <c r="AR774" s="44">
        <v>0.1097617037869905</v>
      </c>
      <c r="AS774" s="44">
        <v>5.584476302662833E-2</v>
      </c>
      <c r="AT774" s="44">
        <v>2.374717602831633E-2</v>
      </c>
      <c r="AU774" s="44">
        <v>0.10941528755429045</v>
      </c>
      <c r="AV774" s="44">
        <v>-0.15640637094472118</v>
      </c>
      <c r="AW774" s="44">
        <v>1.1929620650086322E-2</v>
      </c>
      <c r="AX774" s="44">
        <v>2.9280276750064692E-2</v>
      </c>
      <c r="AY774" s="44">
        <v>-5.7171152482984308E-2</v>
      </c>
      <c r="AZ774" s="44">
        <v>0.11987003351867234</v>
      </c>
      <c r="BA774" s="44">
        <v>1.7631825564836234E-2</v>
      </c>
      <c r="BB774" s="44">
        <v>6.1629889726269413E-2</v>
      </c>
      <c r="BC774" s="44">
        <v>3.6429896057193913E-2</v>
      </c>
      <c r="BD774" s="44">
        <v>3.3838342645748673E-3</v>
      </c>
      <c r="BE774" s="44">
        <v>4.3123401981695057E-2</v>
      </c>
      <c r="BF774" s="44">
        <v>-0.14887022900470107</v>
      </c>
      <c r="BG774" s="44">
        <v>-5.4011035897648689E-3</v>
      </c>
      <c r="BH774" s="44">
        <v>-0.16475043643520618</v>
      </c>
      <c r="BI774" s="44">
        <v>-0.10382255820837173</v>
      </c>
      <c r="BJ774" s="44">
        <v>-6.0228426580921576E-2</v>
      </c>
      <c r="BK774" s="44">
        <v>8.965774039282777E-2</v>
      </c>
      <c r="BL774" s="44">
        <v>-0.16331951271945275</v>
      </c>
      <c r="BM774" s="44">
        <v>0.1578280736373957</v>
      </c>
      <c r="BN774" s="44">
        <v>-9.9471247410150912E-2</v>
      </c>
      <c r="BO774" s="44">
        <v>-7.7151899769578799E-2</v>
      </c>
      <c r="BP774" s="44">
        <v>2.63251404641409E-2</v>
      </c>
      <c r="BQ774" s="44">
        <v>7.320965286016054E-2</v>
      </c>
      <c r="BR774" s="44">
        <v>2.7285479669744848E-2</v>
      </c>
      <c r="BS774" s="44">
        <v>-0.10207751679815112</v>
      </c>
      <c r="BT774" s="44">
        <v>-0.15016442985763512</v>
      </c>
      <c r="BU774" s="44">
        <v>8.0430103677876508E-3</v>
      </c>
      <c r="BV774" s="44">
        <v>1.9084120575430501E-2</v>
      </c>
      <c r="BW774" s="44">
        <v>0.13951135902831019</v>
      </c>
      <c r="BX774" s="44">
        <v>-9.0537709454121165E-2</v>
      </c>
      <c r="BY774" s="44">
        <v>0.21023760165084623</v>
      </c>
      <c r="BZ774" s="44">
        <v>-6.7178267160625721E-2</v>
      </c>
      <c r="CA774" s="44">
        <v>-0.12780455183180206</v>
      </c>
      <c r="CB774" s="44">
        <v>4.8477737179124514E-2</v>
      </c>
      <c r="CC774" s="44">
        <v>-6.9967260493602357E-2</v>
      </c>
      <c r="CD774" s="44">
        <v>0.25032640334311729</v>
      </c>
      <c r="CE774" s="44">
        <v>-4.4821599742131228E-3</v>
      </c>
      <c r="CF774" s="44">
        <v>0.12413397963514221</v>
      </c>
      <c r="CG774" s="44">
        <v>-0.19737370657536873</v>
      </c>
      <c r="CH774" s="44">
        <v>0.13376783883574236</v>
      </c>
      <c r="CI774" s="44">
        <v>0.26522322107067792</v>
      </c>
      <c r="CJ774" s="44">
        <v>-3.501039519760025E-3</v>
      </c>
      <c r="CK774" s="44">
        <v>-4.3227057825921823E-2</v>
      </c>
      <c r="CL774" s="44">
        <v>4.4018164176678969E-2</v>
      </c>
      <c r="CM774" s="44">
        <v>0.11080890114306653</v>
      </c>
      <c r="CN774" s="44">
        <v>0.1563667145468855</v>
      </c>
      <c r="CO774" s="44">
        <v>-3.7276847836372549E-2</v>
      </c>
      <c r="CP774" s="44">
        <v>-0.19859989363876238</v>
      </c>
      <c r="CQ774" s="44">
        <v>0.12219449471993432</v>
      </c>
      <c r="CR774" s="44">
        <v>0.17240329783767178</v>
      </c>
      <c r="CS774" s="44">
        <v>-1.1623328682208946E-2</v>
      </c>
      <c r="CT774" s="44">
        <v>-9.6390859429794237E-2</v>
      </c>
      <c r="CU774" s="44">
        <v>-0.13429931820217492</v>
      </c>
      <c r="CV774" s="44">
        <v>0.17484065468928719</v>
      </c>
      <c r="CW774" s="44">
        <v>-0.10947830186192432</v>
      </c>
      <c r="CX774" s="44">
        <v>-0.17047149513859677</v>
      </c>
      <c r="CY774" s="44">
        <v>5.02142732884426E-2</v>
      </c>
      <c r="CZ774" s="44">
        <v>-7.6179439097627949E-2</v>
      </c>
      <c r="DA774" s="44">
        <v>3.4123034066501951E-4</v>
      </c>
      <c r="DB774" s="44">
        <v>4.5730072773831454E-2</v>
      </c>
      <c r="DC774" s="44">
        <v>7.4372409051388727E-2</v>
      </c>
      <c r="DD774" s="44">
        <v>-9.1312219093503367E-4</v>
      </c>
      <c r="DE774" s="44">
        <v>-5.141307499856896E-2</v>
      </c>
      <c r="DF774" s="46"/>
      <c r="DG774" s="46"/>
      <c r="DH774" s="46"/>
      <c r="DI774" s="46"/>
      <c r="DJ774" s="46"/>
      <c r="DK774" s="46"/>
      <c r="DL774" s="46"/>
      <c r="DM774" s="46"/>
      <c r="DN774" s="46"/>
      <c r="DO774" s="46"/>
      <c r="DP774" s="46"/>
      <c r="DQ774" s="46"/>
      <c r="DR774" s="46"/>
      <c r="DS774" s="46"/>
      <c r="DT774" s="46"/>
      <c r="DU774" s="46"/>
      <c r="DV774" s="46"/>
      <c r="DW774" s="46"/>
      <c r="DX774" s="46"/>
      <c r="DY774" s="46"/>
      <c r="DZ774" s="46"/>
      <c r="EA774" s="46"/>
      <c r="EB774" s="46"/>
      <c r="EC774" s="46"/>
      <c r="ED774" s="46"/>
      <c r="EE774" s="46"/>
      <c r="EF774" s="46"/>
      <c r="EG774" s="46"/>
      <c r="EH774" s="46"/>
      <c r="EI774" s="46"/>
      <c r="EJ774" s="46"/>
      <c r="EK774" s="46"/>
      <c r="EL774" s="46"/>
      <c r="EM774" s="46"/>
      <c r="EN774" s="46"/>
      <c r="EO774" s="46"/>
      <c r="EP774" s="46"/>
      <c r="EQ774" s="46"/>
      <c r="ER774" s="46"/>
      <c r="ES774" s="46"/>
      <c r="ET774" s="46"/>
      <c r="EU774" s="46"/>
      <c r="EV774" s="46"/>
      <c r="EW774" s="46"/>
      <c r="EX774" s="46"/>
      <c r="EY774" s="46"/>
      <c r="EZ774" s="46"/>
      <c r="FA774" s="46"/>
      <c r="FB774" s="46"/>
      <c r="FC774" s="46"/>
      <c r="FD774" s="46"/>
      <c r="FE774" s="46"/>
      <c r="FF774" s="46"/>
      <c r="FG774" s="46"/>
      <c r="FH774" s="46"/>
      <c r="FI774" s="46"/>
      <c r="FJ774" s="46"/>
      <c r="FK774" s="46"/>
      <c r="FL774" s="46"/>
      <c r="FM774" s="46"/>
      <c r="FN774" s="46"/>
      <c r="FO774" s="46"/>
      <c r="FP774" s="46"/>
      <c r="FQ774" s="46"/>
      <c r="FR774" s="46"/>
      <c r="FS774" s="46"/>
      <c r="FT774" s="46"/>
      <c r="FU774" s="46"/>
      <c r="FV774" s="46"/>
      <c r="FW774" s="46"/>
      <c r="FX774" s="46"/>
      <c r="FY774" s="46"/>
      <c r="FZ774" s="46"/>
      <c r="GA774" s="46"/>
      <c r="GB774" s="46"/>
      <c r="GC774" s="46"/>
      <c r="GD774" s="46"/>
      <c r="GE774" s="46"/>
      <c r="GF774" s="46"/>
      <c r="GG774" s="46"/>
      <c r="GH774" s="46"/>
      <c r="GI774" s="46"/>
      <c r="GJ774" s="46"/>
      <c r="GK774" s="46"/>
      <c r="GL774" s="46"/>
      <c r="GM774" s="46"/>
      <c r="GN774" s="46"/>
      <c r="GO774" s="46"/>
      <c r="GP774" s="46"/>
      <c r="GQ774" s="46"/>
      <c r="GR774" s="46"/>
      <c r="GS774" s="46"/>
      <c r="GT774" s="46"/>
      <c r="GU774" s="46"/>
      <c r="GV774" s="46"/>
      <c r="GW774" s="46"/>
      <c r="GX774" s="46"/>
      <c r="GY774" s="46"/>
      <c r="GZ774" s="46"/>
      <c r="HA774" s="46"/>
      <c r="HB774" s="46"/>
      <c r="HC774" s="46"/>
      <c r="HD774" s="46"/>
      <c r="HE774" s="46"/>
      <c r="HF774" s="46"/>
      <c r="HG774" s="46"/>
      <c r="HH774" s="46"/>
      <c r="HI774" s="46"/>
      <c r="HJ774" s="46"/>
      <c r="HK774" s="46"/>
      <c r="HL774" s="46"/>
      <c r="HM774" s="46"/>
      <c r="HN774" s="46"/>
      <c r="HO774" s="46"/>
      <c r="HP774" s="46"/>
      <c r="HQ774" s="46"/>
      <c r="HR774" s="46"/>
      <c r="HS774" s="46"/>
      <c r="HT774" s="46"/>
      <c r="HU774" s="46"/>
      <c r="HV774" s="46"/>
      <c r="HW774" s="46"/>
      <c r="HX774" s="46"/>
      <c r="HY774" s="46"/>
      <c r="HZ774" s="46"/>
      <c r="IA774" s="46"/>
      <c r="IB774" s="46"/>
      <c r="IC774" s="46"/>
      <c r="ID774" s="46"/>
      <c r="IE774" s="46"/>
      <c r="IF774" s="46"/>
      <c r="IG774" s="46"/>
      <c r="IH774" s="46"/>
      <c r="II774" s="46"/>
      <c r="IJ774" s="46"/>
      <c r="IK774" s="46"/>
      <c r="IL774" s="46"/>
      <c r="IM774" s="46"/>
      <c r="IN774" s="46"/>
      <c r="IO774" s="46"/>
      <c r="IP774" s="46"/>
      <c r="IQ774" s="46"/>
      <c r="IR774" s="46"/>
      <c r="IS774" s="46"/>
      <c r="IT774" s="46"/>
      <c r="IU774" s="46"/>
      <c r="IV774" s="46"/>
      <c r="IW774" s="46"/>
      <c r="IX774" s="46"/>
      <c r="IY774" s="46"/>
      <c r="IZ774" s="46"/>
      <c r="JA774" s="46"/>
      <c r="JB774" s="46"/>
      <c r="JC774" s="46"/>
      <c r="JD774" s="46"/>
      <c r="JE774" s="46"/>
      <c r="JF774" s="46"/>
      <c r="JG774" s="46"/>
      <c r="JH774" s="46"/>
      <c r="JI774" s="46"/>
      <c r="JJ774" s="46"/>
      <c r="JK774" s="46"/>
      <c r="JL774" s="46"/>
      <c r="JM774" s="46"/>
      <c r="JN774" s="46"/>
      <c r="JO774" s="46"/>
      <c r="JP774" s="46"/>
      <c r="JQ774" s="46"/>
      <c r="JR774" s="46"/>
      <c r="JS774" s="46"/>
      <c r="JT774" s="46"/>
      <c r="JU774" s="46"/>
      <c r="JV774" s="46"/>
      <c r="JW774" s="46"/>
      <c r="JX774" s="46"/>
      <c r="JY774" s="46"/>
      <c r="JZ774" s="46"/>
      <c r="KA774" s="46"/>
      <c r="KB774" s="46"/>
      <c r="KC774" s="46"/>
      <c r="KD774" s="46"/>
      <c r="KE774" s="46"/>
      <c r="KF774" s="46"/>
      <c r="KG774" s="46"/>
      <c r="KH774" s="46"/>
      <c r="KI774" s="46"/>
      <c r="KJ774" s="46"/>
      <c r="KK774" s="46"/>
      <c r="KL774" s="46"/>
      <c r="KM774" s="46"/>
      <c r="KN774" s="46"/>
      <c r="KO774" s="46"/>
      <c r="KP774" s="46"/>
      <c r="KQ774" s="46"/>
      <c r="KR774" s="46"/>
      <c r="KS774" s="46"/>
      <c r="KT774" s="46"/>
      <c r="KU774" s="46"/>
      <c r="KV774" s="46"/>
      <c r="KW774" s="46"/>
      <c r="KX774" s="46"/>
      <c r="KY774" s="46"/>
      <c r="KZ774" s="46"/>
      <c r="LA774" s="46"/>
      <c r="LB774" s="46"/>
      <c r="LC774" s="46"/>
      <c r="LD774" s="46"/>
      <c r="LE774" s="46"/>
      <c r="LF774" s="46"/>
      <c r="LG774" s="46"/>
      <c r="LH774" s="46"/>
      <c r="LI774" s="46"/>
      <c r="LJ774" s="46"/>
      <c r="LK774" s="46"/>
      <c r="LL774" s="46"/>
      <c r="LM774" s="46"/>
      <c r="LN774" s="46"/>
      <c r="LO774" s="46"/>
      <c r="LP774" s="46"/>
      <c r="LQ774" s="46"/>
      <c r="LR774" s="46"/>
      <c r="LS774" s="46"/>
      <c r="LT774" s="46"/>
      <c r="LU774" s="46"/>
      <c r="LV774" s="46"/>
      <c r="LW774" s="46"/>
      <c r="LX774" s="46"/>
      <c r="LY774" s="46"/>
      <c r="LZ774" s="46"/>
      <c r="MA774" s="46"/>
      <c r="MB774" s="46"/>
      <c r="MC774" s="46"/>
      <c r="MD774" s="46"/>
      <c r="ME774" s="46"/>
      <c r="MF774" s="46"/>
      <c r="MG774" s="46"/>
      <c r="MH774" s="46"/>
      <c r="MI774" s="46"/>
      <c r="MJ774" s="46"/>
      <c r="MK774" s="46"/>
      <c r="ML774" s="46"/>
      <c r="MM774" s="46"/>
      <c r="MN774" s="46"/>
      <c r="MO774" s="46"/>
      <c r="MP774" s="46"/>
      <c r="MQ774" s="46"/>
      <c r="MR774" s="46"/>
      <c r="MS774" s="46"/>
      <c r="MT774" s="46"/>
      <c r="MU774" s="46"/>
      <c r="MV774" s="46"/>
      <c r="MW774" s="46"/>
      <c r="MX774" s="46"/>
      <c r="MY774" s="46"/>
      <c r="MZ774" s="46"/>
      <c r="NA774" s="46"/>
      <c r="NB774" s="46"/>
      <c r="NC774" s="46"/>
      <c r="ND774" s="46"/>
      <c r="NE774" s="46"/>
      <c r="NF774" s="46"/>
      <c r="NG774" s="46"/>
      <c r="NH774" s="46"/>
      <c r="NI774" s="46"/>
      <c r="NJ774" s="46"/>
      <c r="NK774" s="46"/>
      <c r="NL774" s="46"/>
      <c r="NM774" s="46"/>
      <c r="NN774" s="46"/>
      <c r="NO774" s="46"/>
      <c r="NP774" s="46"/>
      <c r="NQ774" s="46"/>
      <c r="NR774" s="46"/>
      <c r="NS774" s="46"/>
      <c r="NT774" s="46"/>
      <c r="NU774" s="46"/>
      <c r="NV774" s="46"/>
      <c r="NW774" s="46"/>
      <c r="NX774" s="46"/>
      <c r="NY774" s="46"/>
      <c r="NZ774" s="46"/>
      <c r="OA774" s="46"/>
      <c r="OB774" s="46"/>
      <c r="OC774" s="46"/>
      <c r="OD774" s="46"/>
      <c r="OE774" s="46"/>
      <c r="OF774" s="46"/>
      <c r="OG774" s="46"/>
      <c r="OH774" s="46"/>
      <c r="OI774" s="46"/>
      <c r="OJ774" s="46"/>
      <c r="OK774" s="46"/>
      <c r="OL774" s="46"/>
      <c r="OM774" s="46"/>
      <c r="ON774" s="46"/>
      <c r="OO774" s="46"/>
      <c r="OP774" s="46"/>
      <c r="OQ774" s="46"/>
      <c r="OR774" s="46"/>
      <c r="OS774" s="46"/>
      <c r="OT774" s="46"/>
      <c r="OU774" s="46"/>
      <c r="OV774" s="46"/>
      <c r="OW774" s="46"/>
      <c r="OX774" s="46"/>
      <c r="OY774" s="46"/>
      <c r="OZ774" s="46"/>
      <c r="PA774" s="46"/>
      <c r="PB774" s="46"/>
      <c r="PC774" s="46"/>
      <c r="PD774" s="46"/>
      <c r="PE774" s="46"/>
      <c r="PF774" s="46"/>
      <c r="PG774" s="46"/>
      <c r="PH774" s="46"/>
      <c r="PI774" s="46"/>
      <c r="PJ774" s="46"/>
      <c r="PK774" s="46"/>
      <c r="PL774" s="46"/>
      <c r="PM774" s="46"/>
      <c r="PN774" s="46"/>
      <c r="PO774" s="46"/>
      <c r="PP774" s="46"/>
      <c r="PQ774" s="46"/>
      <c r="PR774" s="46"/>
      <c r="PS774" s="46"/>
      <c r="PT774" s="46"/>
      <c r="PU774" s="46"/>
      <c r="PV774" s="46"/>
      <c r="PW774" s="46"/>
      <c r="PX774" s="46"/>
      <c r="PY774" s="46"/>
      <c r="PZ774" s="46"/>
      <c r="QA774" s="46"/>
      <c r="QB774" s="46"/>
      <c r="QC774" s="46"/>
      <c r="QD774" s="46"/>
      <c r="QE774" s="46"/>
      <c r="QF774" s="46"/>
      <c r="QG774" s="46"/>
      <c r="QH774" s="46"/>
      <c r="QI774" s="46"/>
      <c r="QJ774" s="46"/>
      <c r="QK774" s="46"/>
      <c r="QL774" s="46"/>
      <c r="QM774" s="46"/>
      <c r="QN774" s="46"/>
      <c r="QO774" s="46"/>
      <c r="QP774" s="46"/>
      <c r="QQ774" s="46"/>
      <c r="QR774" s="46"/>
      <c r="QS774" s="46"/>
      <c r="QT774" s="46"/>
      <c r="QU774" s="46"/>
      <c r="QV774" s="46"/>
      <c r="QW774" s="46"/>
      <c r="QX774" s="46"/>
      <c r="QY774" s="46"/>
      <c r="QZ774" s="46"/>
      <c r="RA774" s="46"/>
      <c r="RB774" s="46"/>
      <c r="RC774" s="46"/>
      <c r="RD774" s="46"/>
      <c r="RE774" s="46"/>
      <c r="RF774" s="46"/>
      <c r="RG774" s="46"/>
      <c r="RH774" s="46"/>
      <c r="RI774" s="46"/>
      <c r="RJ774" s="46"/>
      <c r="RK774" s="46"/>
      <c r="RL774" s="46"/>
      <c r="RM774" s="46"/>
      <c r="RN774" s="46"/>
      <c r="RO774" s="46"/>
      <c r="RP774" s="46"/>
      <c r="RQ774" s="46"/>
      <c r="RR774" s="46"/>
      <c r="RS774" s="46"/>
      <c r="RT774" s="46"/>
      <c r="RU774" s="46"/>
      <c r="RV774" s="46"/>
      <c r="RW774" s="46"/>
      <c r="RX774" s="46"/>
      <c r="RY774" s="46"/>
      <c r="RZ774" s="46"/>
      <c r="SA774" s="46"/>
      <c r="SB774" s="46"/>
      <c r="SC774" s="46"/>
      <c r="SD774" s="46"/>
      <c r="SE774" s="46"/>
      <c r="SF774" s="46"/>
      <c r="SG774" s="46"/>
      <c r="SH774" s="46"/>
      <c r="SI774" s="46"/>
      <c r="SJ774" s="46"/>
      <c r="SK774" s="46"/>
      <c r="SL774" s="46"/>
      <c r="SM774" s="46"/>
      <c r="SN774" s="46"/>
      <c r="SO774" s="46"/>
      <c r="SP774" s="46"/>
      <c r="SQ774" s="46"/>
      <c r="SR774" s="46"/>
      <c r="SS774" s="46"/>
      <c r="ST774" s="46"/>
      <c r="SU774" s="46"/>
      <c r="SV774" s="46"/>
      <c r="SW774" s="46"/>
      <c r="SX774" s="46"/>
      <c r="SY774" s="46"/>
      <c r="SZ774" s="46"/>
      <c r="TA774" s="46"/>
      <c r="TB774" s="46"/>
      <c r="TC774" s="46"/>
      <c r="TD774" s="46"/>
      <c r="TE774" s="46"/>
      <c r="TF774" s="46"/>
      <c r="TG774" s="46"/>
      <c r="TH774" s="46"/>
      <c r="TI774" s="46"/>
      <c r="TJ774" s="46"/>
      <c r="TK774" s="46"/>
      <c r="TL774" s="46"/>
      <c r="TM774" s="46"/>
      <c r="TN774" s="46"/>
      <c r="TO774" s="46"/>
      <c r="TP774" s="46"/>
      <c r="TQ774" s="46"/>
      <c r="TR774" s="46"/>
      <c r="TS774" s="46"/>
      <c r="TT774" s="46"/>
      <c r="TU774" s="46"/>
      <c r="TV774" s="46"/>
      <c r="TW774" s="46"/>
      <c r="TX774" s="46"/>
      <c r="TY774" s="46"/>
      <c r="TZ774" s="46"/>
      <c r="UA774" s="46"/>
      <c r="UB774" s="46"/>
      <c r="UC774" s="46"/>
      <c r="UD774" s="46"/>
      <c r="UE774" s="46"/>
      <c r="UF774" s="46"/>
      <c r="UG774" s="46"/>
      <c r="UH774" s="46"/>
      <c r="UI774" s="46"/>
      <c r="UJ774" s="46"/>
      <c r="UK774" s="46"/>
      <c r="UL774" s="46"/>
      <c r="UM774" s="46"/>
      <c r="UN774" s="46"/>
      <c r="UO774" s="46"/>
      <c r="UP774" s="46"/>
      <c r="UQ774" s="46"/>
      <c r="UR774" s="46"/>
      <c r="US774" s="46"/>
      <c r="UT774" s="46"/>
      <c r="UU774" s="46"/>
      <c r="UV774" s="46"/>
      <c r="UW774" s="46"/>
      <c r="UX774" s="46"/>
      <c r="UY774" s="46"/>
      <c r="UZ774" s="46"/>
      <c r="VA774" s="46"/>
      <c r="VB774" s="46"/>
      <c r="VC774" s="46"/>
      <c r="VD774" s="46"/>
      <c r="VE774" s="46"/>
      <c r="VF774" s="46"/>
      <c r="VG774" s="46"/>
      <c r="VH774" s="46"/>
      <c r="VI774" s="46"/>
      <c r="VJ774" s="46"/>
      <c r="VK774" s="46"/>
      <c r="VL774" s="46"/>
      <c r="VM774" s="46"/>
      <c r="VN774" s="46"/>
      <c r="VO774" s="46"/>
      <c r="VP774" s="46"/>
      <c r="VQ774" s="46"/>
      <c r="VR774" s="46"/>
      <c r="VS774" s="46"/>
      <c r="VT774" s="46"/>
      <c r="VU774" s="46"/>
      <c r="VV774" s="46"/>
      <c r="VW774" s="46"/>
      <c r="VX774" s="46"/>
      <c r="VY774" s="46"/>
      <c r="VZ774" s="46"/>
      <c r="WA774" s="46"/>
      <c r="WB774" s="46"/>
      <c r="WC774" s="46"/>
      <c r="WD774" s="46"/>
      <c r="WE774" s="46"/>
      <c r="WF774" s="46"/>
      <c r="WG774" s="46"/>
      <c r="WH774" s="46"/>
      <c r="WI774" s="46"/>
      <c r="WJ774" s="46"/>
      <c r="WK774" s="46"/>
      <c r="WL774" s="46"/>
      <c r="WM774" s="46"/>
      <c r="WN774" s="46"/>
      <c r="WO774" s="46"/>
      <c r="WP774" s="46"/>
      <c r="WQ774" s="46"/>
      <c r="WR774" s="46"/>
      <c r="WS774" s="46"/>
      <c r="WT774" s="46"/>
      <c r="WU774" s="46"/>
      <c r="WV774" s="46"/>
      <c r="WW774" s="46"/>
      <c r="WX774" s="46"/>
      <c r="WY774" s="46"/>
      <c r="WZ774" s="46"/>
      <c r="XA774" s="46"/>
      <c r="XB774" s="46"/>
      <c r="XC774" s="46"/>
      <c r="XD774" s="46"/>
      <c r="XE774" s="46"/>
      <c r="XF774" s="46"/>
      <c r="XG774" s="46"/>
      <c r="XH774" s="46"/>
      <c r="XI774" s="46"/>
      <c r="XJ774" s="46"/>
      <c r="XK774" s="46"/>
      <c r="XL774" s="46"/>
      <c r="XM774" s="46"/>
      <c r="XN774" s="46"/>
      <c r="XO774" s="46"/>
      <c r="XP774" s="46"/>
      <c r="XQ774" s="46"/>
      <c r="XR774" s="46"/>
      <c r="XS774" s="46"/>
      <c r="XT774" s="46"/>
      <c r="XU774" s="46"/>
      <c r="XV774" s="46"/>
      <c r="XW774" s="46"/>
      <c r="XX774" s="46"/>
      <c r="XY774" s="46"/>
      <c r="XZ774" s="46"/>
      <c r="YA774" s="46"/>
      <c r="YB774" s="46"/>
      <c r="YC774" s="46"/>
      <c r="YD774" s="46"/>
      <c r="YE774" s="46"/>
      <c r="YF774" s="46"/>
      <c r="YG774" s="46"/>
      <c r="YH774" s="46"/>
      <c r="YI774" s="46"/>
      <c r="YJ774" s="46"/>
      <c r="YK774" s="46"/>
      <c r="YL774" s="46"/>
      <c r="YM774" s="46"/>
      <c r="YN774" s="46"/>
      <c r="YO774" s="46"/>
      <c r="YP774" s="46"/>
      <c r="YQ774" s="46"/>
      <c r="YR774" s="46"/>
      <c r="YS774" s="46"/>
      <c r="YT774" s="46"/>
      <c r="YU774" s="46"/>
      <c r="YV774" s="46"/>
      <c r="YW774" s="46"/>
      <c r="YX774" s="46"/>
      <c r="YY774" s="46"/>
      <c r="YZ774" s="46"/>
      <c r="ZA774" s="46"/>
      <c r="ZB774" s="46"/>
      <c r="ZC774" s="46"/>
      <c r="ZD774" s="46"/>
      <c r="ZE774" s="46"/>
      <c r="ZF774" s="46"/>
      <c r="ZG774" s="46"/>
      <c r="ZH774" s="46"/>
      <c r="ZI774" s="46"/>
      <c r="ZJ774" s="46"/>
      <c r="ZK774" s="46"/>
      <c r="ZL774" s="46"/>
      <c r="ZM774" s="46"/>
      <c r="ZN774" s="46"/>
      <c r="ZO774" s="46"/>
      <c r="ZP774" s="46"/>
      <c r="ZQ774" s="46"/>
      <c r="ZR774" s="46"/>
      <c r="ZS774" s="46"/>
      <c r="ZT774" s="46"/>
      <c r="ZU774" s="46"/>
      <c r="ZV774" s="46"/>
      <c r="ZW774" s="46"/>
      <c r="ZX774" s="46"/>
      <c r="ZY774" s="46"/>
      <c r="ZZ774" s="46"/>
      <c r="AAA774" s="46"/>
      <c r="AAB774" s="46"/>
      <c r="AAC774" s="46"/>
      <c r="AAD774" s="46"/>
      <c r="AAE774" s="46"/>
      <c r="AAF774" s="46"/>
      <c r="AAG774" s="46"/>
      <c r="AAH774" s="46"/>
      <c r="AAI774" s="46"/>
      <c r="AAJ774" s="46"/>
      <c r="AAK774" s="46"/>
      <c r="AAL774" s="46"/>
      <c r="AAM774" s="46"/>
      <c r="AAN774" s="46"/>
      <c r="AAO774" s="46"/>
      <c r="AAP774" s="46"/>
      <c r="AAQ774" s="46"/>
      <c r="AAR774" s="46"/>
      <c r="AAS774" s="46"/>
      <c r="AAT774" s="46"/>
      <c r="AAU774" s="46"/>
      <c r="AAV774" s="46"/>
      <c r="AAW774" s="46"/>
      <c r="AAX774" s="46"/>
      <c r="AAY774" s="46"/>
      <c r="AAZ774" s="46"/>
      <c r="ABA774" s="46"/>
      <c r="ABB774" s="46"/>
      <c r="ABC774" s="46"/>
      <c r="ABD774" s="46"/>
      <c r="ABE774" s="46"/>
      <c r="ABF774" s="46"/>
      <c r="ABG774" s="46"/>
      <c r="ABH774" s="46"/>
      <c r="ABI774" s="46"/>
      <c r="ABJ774" s="46"/>
      <c r="ABK774" s="46"/>
      <c r="ABL774" s="46"/>
      <c r="ABM774" s="46"/>
      <c r="ABN774" s="46"/>
      <c r="ABO774" s="46"/>
      <c r="ABP774" s="46"/>
      <c r="ABQ774" s="46"/>
      <c r="ABR774" s="46"/>
      <c r="ABS774" s="46"/>
      <c r="ABT774" s="46"/>
      <c r="ABU774" s="46"/>
      <c r="ABV774" s="46"/>
      <c r="ABW774" s="46"/>
      <c r="ABX774" s="46"/>
      <c r="ABY774" s="46"/>
      <c r="ABZ774" s="46"/>
      <c r="ACA774" s="46"/>
      <c r="ACB774" s="46"/>
      <c r="ACC774" s="46"/>
      <c r="ACD774" s="46"/>
      <c r="ACE774" s="46"/>
      <c r="ACF774" s="46"/>
      <c r="ACG774" s="46"/>
      <c r="ACH774" s="46"/>
      <c r="ACI774" s="46"/>
      <c r="ACJ774" s="46"/>
      <c r="ACK774" s="46"/>
      <c r="ACL774" s="46"/>
      <c r="ACM774" s="46"/>
      <c r="ACN774" s="46"/>
      <c r="ACO774" s="46"/>
      <c r="ACP774" s="46"/>
      <c r="ACQ774" s="46"/>
      <c r="ACR774" s="46"/>
      <c r="ACS774" s="46"/>
      <c r="ACT774" s="46"/>
      <c r="ACU774" s="46"/>
      <c r="ACV774" s="46"/>
      <c r="ACW774" s="46"/>
      <c r="ACX774" s="46"/>
      <c r="ACY774" s="46"/>
      <c r="ACZ774" s="46"/>
      <c r="ADA774" s="46"/>
      <c r="ADB774" s="46"/>
      <c r="ADC774" s="46"/>
      <c r="ADD774" s="46"/>
      <c r="ADE774" s="46"/>
      <c r="ADF774" s="46"/>
      <c r="ADG774" s="46"/>
      <c r="ADH774" s="46"/>
      <c r="ADI774" s="46"/>
      <c r="ADJ774" s="46"/>
      <c r="ADK774" s="46"/>
      <c r="ADL774" s="46"/>
      <c r="ADM774" s="46"/>
      <c r="ADN774" s="46"/>
      <c r="ADO774" s="46"/>
      <c r="ADP774" s="46"/>
    </row>
    <row r="775" spans="3:796" x14ac:dyDescent="0.4">
      <c r="C775" s="62"/>
      <c r="D775" s="42">
        <f>(1/$D$5)*学習!AB53</f>
        <v>1</v>
      </c>
      <c r="I775" s="63">
        <v>764</v>
      </c>
      <c r="J775" s="44">
        <v>-5.8189869426847882E-2</v>
      </c>
      <c r="K775" s="44">
        <v>0.15849379577544609</v>
      </c>
      <c r="L775" s="44">
        <v>0.11885642144368033</v>
      </c>
      <c r="M775" s="44">
        <v>9.6934547412331665E-2</v>
      </c>
      <c r="N775" s="44">
        <v>-2.5119345753251986E-2</v>
      </c>
      <c r="O775" s="44">
        <v>2.9735330714519878E-2</v>
      </c>
      <c r="P775" s="44">
        <v>5.6600472995525793E-2</v>
      </c>
      <c r="Q775" s="44">
        <v>-3.973974821598893E-3</v>
      </c>
      <c r="R775" s="44">
        <v>4.2386621731699346E-2</v>
      </c>
      <c r="S775" s="44">
        <v>7.5816452146915639E-2</v>
      </c>
      <c r="T775" s="44">
        <v>4.8255991033944477E-2</v>
      </c>
      <c r="U775" s="44">
        <v>4.3507328587074387E-2</v>
      </c>
      <c r="V775" s="44">
        <v>3.0270655955313405E-2</v>
      </c>
      <c r="W775" s="44">
        <v>0.10906606831051774</v>
      </c>
      <c r="X775" s="44">
        <v>1.976049945262414E-3</v>
      </c>
      <c r="Y775" s="44">
        <v>8.6062140072871302E-2</v>
      </c>
      <c r="Z775" s="44">
        <v>-3.3556093541394043E-2</v>
      </c>
      <c r="AA775" s="44">
        <v>0.16316525109069779</v>
      </c>
      <c r="AB775" s="44">
        <v>-4.3274256924486889E-3</v>
      </c>
      <c r="AC775" s="44">
        <v>9.4182695749057646E-2</v>
      </c>
      <c r="AD775" s="44">
        <v>-0.1967983091684227</v>
      </c>
      <c r="AE775" s="44">
        <v>-6.2978158486663868E-2</v>
      </c>
      <c r="AF775" s="44">
        <v>5.5348086325583287E-2</v>
      </c>
      <c r="AG775" s="44">
        <v>3.8823395440169342E-2</v>
      </c>
      <c r="AH775" s="44">
        <v>0.1201001996341045</v>
      </c>
      <c r="AI775" s="44">
        <v>1.5140658472299075E-3</v>
      </c>
      <c r="AJ775" s="44">
        <v>-8.9478432639532118E-2</v>
      </c>
      <c r="AK775" s="44">
        <v>-3.266891431723408E-2</v>
      </c>
      <c r="AL775" s="44">
        <v>-3.901237397447143E-3</v>
      </c>
      <c r="AM775" s="44">
        <v>0.17066953914813482</v>
      </c>
      <c r="AN775" s="44">
        <v>-0.21429028006919906</v>
      </c>
      <c r="AO775" s="44">
        <v>8.9138429523043988E-2</v>
      </c>
      <c r="AP775" s="44">
        <v>-0.12360845583599356</v>
      </c>
      <c r="AQ775" s="44">
        <v>5.4699868998558401E-2</v>
      </c>
      <c r="AR775" s="44">
        <v>-6.2078786906780723E-4</v>
      </c>
      <c r="AS775" s="44">
        <v>-0.1414236970630719</v>
      </c>
      <c r="AT775" s="44">
        <v>-2.3237121124468275E-2</v>
      </c>
      <c r="AU775" s="44">
        <v>-2.1764480412891845E-2</v>
      </c>
      <c r="AV775" s="44">
        <v>0.17303934777640309</v>
      </c>
      <c r="AW775" s="44">
        <v>7.868054592638371E-2</v>
      </c>
      <c r="AX775" s="44">
        <v>-0.14924892305630758</v>
      </c>
      <c r="AY775" s="44">
        <v>0.13770271748149121</v>
      </c>
      <c r="AZ775" s="44">
        <v>-6.9442453284590283E-2</v>
      </c>
      <c r="BA775" s="44">
        <v>0.2779405962293427</v>
      </c>
      <c r="BB775" s="44">
        <v>3.090403197675606E-2</v>
      </c>
      <c r="BC775" s="44">
        <v>-6.4972723815545599E-2</v>
      </c>
      <c r="BD775" s="44">
        <v>7.803267358875586E-2</v>
      </c>
      <c r="BE775" s="44">
        <v>-4.0132976979182229E-2</v>
      </c>
      <c r="BF775" s="44">
        <v>9.700947156332744E-2</v>
      </c>
      <c r="BG775" s="44">
        <v>-1.2975250456982598E-2</v>
      </c>
      <c r="BH775" s="44">
        <v>-1.1691885640285542E-3</v>
      </c>
      <c r="BI775" s="44">
        <v>-0.24879641832615026</v>
      </c>
      <c r="BJ775" s="44">
        <v>-1.3187891061150139E-2</v>
      </c>
      <c r="BK775" s="44">
        <v>6.0522116540207414E-2</v>
      </c>
      <c r="BL775" s="44">
        <v>-5.1089446004048716E-2</v>
      </c>
      <c r="BM775" s="44">
        <v>3.7959452153955374E-2</v>
      </c>
      <c r="BN775" s="44">
        <v>2.7399387151649031E-2</v>
      </c>
      <c r="BO775" s="44">
        <v>6.4420333745226224E-2</v>
      </c>
      <c r="BP775" s="44">
        <v>-4.9223318690383239E-2</v>
      </c>
      <c r="BQ775" s="44">
        <v>1.6935619720610626E-2</v>
      </c>
      <c r="BR775" s="44">
        <v>-2.2764109879101695E-2</v>
      </c>
      <c r="BS775" s="44">
        <v>1.5402662929890116E-2</v>
      </c>
      <c r="BT775" s="44">
        <v>1.4683071509471516E-2</v>
      </c>
      <c r="BU775" s="44">
        <v>-4.7380019059484531E-2</v>
      </c>
      <c r="BV775" s="44">
        <v>-9.0914903758050808E-2</v>
      </c>
      <c r="BW775" s="44">
        <v>0.18224489684388978</v>
      </c>
      <c r="BX775" s="44">
        <v>0.14503188957759597</v>
      </c>
      <c r="BY775" s="44">
        <v>3.5546594352949358E-2</v>
      </c>
      <c r="BZ775" s="44">
        <v>0.24828897154271215</v>
      </c>
      <c r="CA775" s="44">
        <v>7.8982961344039704E-2</v>
      </c>
      <c r="CB775" s="44">
        <v>-4.7421094894447263E-2</v>
      </c>
      <c r="CC775" s="44">
        <v>-6.2208901089617907E-2</v>
      </c>
      <c r="CD775" s="44">
        <v>-0.12714425134494756</v>
      </c>
      <c r="CE775" s="44">
        <v>-0.24224644755454822</v>
      </c>
      <c r="CF775" s="44">
        <v>-2.9472238300553798E-2</v>
      </c>
      <c r="CG775" s="44">
        <v>3.2588439685869879E-2</v>
      </c>
      <c r="CH775" s="44">
        <v>-0.10516550352189401</v>
      </c>
      <c r="CI775" s="44">
        <v>-2.3412879922156231E-2</v>
      </c>
      <c r="CJ775" s="44">
        <v>1.7057603456278176E-2</v>
      </c>
      <c r="CK775" s="44">
        <v>7.9333259177397489E-2</v>
      </c>
      <c r="CL775" s="44">
        <v>0.23849018914485798</v>
      </c>
      <c r="CM775" s="44">
        <v>-0.1253664057059386</v>
      </c>
      <c r="CN775" s="44">
        <v>-7.9352480318226684E-2</v>
      </c>
      <c r="CO775" s="44">
        <v>2.8930741687219853E-2</v>
      </c>
      <c r="CP775" s="44">
        <v>-0.1470471797951893</v>
      </c>
      <c r="CQ775" s="44">
        <v>-8.8176765850671981E-2</v>
      </c>
      <c r="CR775" s="44">
        <v>-7.4933604157997227E-2</v>
      </c>
      <c r="CS775" s="44">
        <v>0.17507160020187379</v>
      </c>
      <c r="CT775" s="44">
        <v>-0.28032146652951634</v>
      </c>
      <c r="CU775" s="44">
        <v>-9.0592645256419718E-2</v>
      </c>
      <c r="CV775" s="44">
        <v>-6.7110629360618138E-2</v>
      </c>
      <c r="CW775" s="44">
        <v>-9.1137314879360373E-2</v>
      </c>
      <c r="CX775" s="44">
        <v>-4.0708715748699831E-4</v>
      </c>
      <c r="CY775" s="44">
        <v>-6.4981635018451944E-2</v>
      </c>
      <c r="CZ775" s="44">
        <v>-0.10597166358667567</v>
      </c>
      <c r="DA775" s="44">
        <v>-0.14245489434485489</v>
      </c>
      <c r="DB775" s="44">
        <v>4.9573506244608399E-3</v>
      </c>
      <c r="DC775" s="44">
        <v>-5.3868060164058262E-2</v>
      </c>
      <c r="DD775" s="44">
        <v>-0.12119242460228631</v>
      </c>
      <c r="DE775" s="44">
        <v>-0.18550434073335245</v>
      </c>
      <c r="DF775" s="46"/>
      <c r="DG775" s="46"/>
      <c r="DH775" s="46"/>
      <c r="DI775" s="46"/>
      <c r="DJ775" s="46"/>
      <c r="DK775" s="46"/>
      <c r="DL775" s="46"/>
      <c r="DM775" s="46"/>
      <c r="DN775" s="46"/>
      <c r="DO775" s="46"/>
      <c r="DP775" s="46"/>
      <c r="DQ775" s="46"/>
      <c r="DR775" s="46"/>
      <c r="DS775" s="46"/>
      <c r="DT775" s="46"/>
      <c r="DU775" s="46"/>
      <c r="DV775" s="46"/>
      <c r="DW775" s="46"/>
      <c r="DX775" s="46"/>
      <c r="DY775" s="46"/>
      <c r="DZ775" s="46"/>
      <c r="EA775" s="46"/>
      <c r="EB775" s="46"/>
      <c r="EC775" s="46"/>
      <c r="ED775" s="46"/>
      <c r="EE775" s="46"/>
      <c r="EF775" s="46"/>
      <c r="EG775" s="46"/>
      <c r="EH775" s="46"/>
      <c r="EI775" s="46"/>
      <c r="EJ775" s="46"/>
      <c r="EK775" s="46"/>
      <c r="EL775" s="46"/>
      <c r="EM775" s="46"/>
      <c r="EN775" s="46"/>
      <c r="EO775" s="46"/>
      <c r="EP775" s="46"/>
      <c r="EQ775" s="46"/>
      <c r="ER775" s="46"/>
      <c r="ES775" s="46"/>
      <c r="ET775" s="46"/>
      <c r="EU775" s="46"/>
      <c r="EV775" s="46"/>
      <c r="EW775" s="46"/>
      <c r="EX775" s="46"/>
      <c r="EY775" s="46"/>
      <c r="EZ775" s="46"/>
      <c r="FA775" s="46"/>
      <c r="FB775" s="46"/>
      <c r="FC775" s="46"/>
      <c r="FD775" s="46"/>
      <c r="FE775" s="46"/>
      <c r="FF775" s="46"/>
      <c r="FG775" s="46"/>
      <c r="FH775" s="46"/>
      <c r="FI775" s="46"/>
      <c r="FJ775" s="46"/>
      <c r="FK775" s="46"/>
      <c r="FL775" s="46"/>
      <c r="FM775" s="46"/>
      <c r="FN775" s="46"/>
      <c r="FO775" s="46"/>
      <c r="FP775" s="46"/>
      <c r="FQ775" s="46"/>
      <c r="FR775" s="46"/>
      <c r="FS775" s="46"/>
      <c r="FT775" s="46"/>
      <c r="FU775" s="46"/>
      <c r="FV775" s="46"/>
      <c r="FW775" s="46"/>
      <c r="FX775" s="46"/>
      <c r="FY775" s="46"/>
      <c r="FZ775" s="46"/>
      <c r="GA775" s="46"/>
      <c r="GB775" s="46"/>
      <c r="GC775" s="46"/>
      <c r="GD775" s="46"/>
      <c r="GE775" s="46"/>
      <c r="GF775" s="46"/>
      <c r="GG775" s="46"/>
      <c r="GH775" s="46"/>
      <c r="GI775" s="46"/>
      <c r="GJ775" s="46"/>
      <c r="GK775" s="46"/>
      <c r="GL775" s="46"/>
      <c r="GM775" s="46"/>
      <c r="GN775" s="46"/>
      <c r="GO775" s="46"/>
      <c r="GP775" s="46"/>
      <c r="GQ775" s="46"/>
      <c r="GR775" s="46"/>
      <c r="GS775" s="46"/>
      <c r="GT775" s="46"/>
      <c r="GU775" s="46"/>
      <c r="GV775" s="46"/>
      <c r="GW775" s="46"/>
      <c r="GX775" s="46"/>
      <c r="GY775" s="46"/>
      <c r="GZ775" s="46"/>
      <c r="HA775" s="46"/>
      <c r="HB775" s="46"/>
      <c r="HC775" s="46"/>
      <c r="HD775" s="46"/>
      <c r="HE775" s="46"/>
      <c r="HF775" s="46"/>
      <c r="HG775" s="46"/>
      <c r="HH775" s="46"/>
      <c r="HI775" s="46"/>
      <c r="HJ775" s="46"/>
      <c r="HK775" s="46"/>
      <c r="HL775" s="46"/>
      <c r="HM775" s="46"/>
      <c r="HN775" s="46"/>
      <c r="HO775" s="46"/>
      <c r="HP775" s="46"/>
      <c r="HQ775" s="46"/>
      <c r="HR775" s="46"/>
      <c r="HS775" s="46"/>
      <c r="HT775" s="46"/>
      <c r="HU775" s="46"/>
      <c r="HV775" s="46"/>
      <c r="HW775" s="46"/>
      <c r="HX775" s="46"/>
      <c r="HY775" s="46"/>
      <c r="HZ775" s="46"/>
      <c r="IA775" s="46"/>
      <c r="IB775" s="46"/>
      <c r="IC775" s="46"/>
      <c r="ID775" s="46"/>
      <c r="IE775" s="46"/>
      <c r="IF775" s="46"/>
      <c r="IG775" s="46"/>
      <c r="IH775" s="46"/>
      <c r="II775" s="46"/>
      <c r="IJ775" s="46"/>
      <c r="IK775" s="46"/>
      <c r="IL775" s="46"/>
      <c r="IM775" s="46"/>
      <c r="IN775" s="46"/>
      <c r="IO775" s="46"/>
      <c r="IP775" s="46"/>
      <c r="IQ775" s="46"/>
      <c r="IR775" s="46"/>
      <c r="IS775" s="46"/>
      <c r="IT775" s="46"/>
      <c r="IU775" s="46"/>
      <c r="IV775" s="46"/>
      <c r="IW775" s="46"/>
      <c r="IX775" s="46"/>
      <c r="IY775" s="46"/>
      <c r="IZ775" s="46"/>
      <c r="JA775" s="46"/>
      <c r="JB775" s="46"/>
      <c r="JC775" s="46"/>
      <c r="JD775" s="46"/>
      <c r="JE775" s="46"/>
      <c r="JF775" s="46"/>
      <c r="JG775" s="46"/>
      <c r="JH775" s="46"/>
      <c r="JI775" s="46"/>
      <c r="JJ775" s="46"/>
      <c r="JK775" s="46"/>
      <c r="JL775" s="46"/>
      <c r="JM775" s="46"/>
      <c r="JN775" s="46"/>
      <c r="JO775" s="46"/>
      <c r="JP775" s="46"/>
      <c r="JQ775" s="46"/>
      <c r="JR775" s="46"/>
      <c r="JS775" s="46"/>
      <c r="JT775" s="46"/>
      <c r="JU775" s="46"/>
      <c r="JV775" s="46"/>
      <c r="JW775" s="46"/>
      <c r="JX775" s="46"/>
      <c r="JY775" s="46"/>
      <c r="JZ775" s="46"/>
      <c r="KA775" s="46"/>
      <c r="KB775" s="46"/>
      <c r="KC775" s="46"/>
      <c r="KD775" s="46"/>
      <c r="KE775" s="46"/>
      <c r="KF775" s="46"/>
      <c r="KG775" s="46"/>
      <c r="KH775" s="46"/>
      <c r="KI775" s="46"/>
      <c r="KJ775" s="46"/>
      <c r="KK775" s="46"/>
      <c r="KL775" s="46"/>
      <c r="KM775" s="46"/>
      <c r="KN775" s="46"/>
      <c r="KO775" s="46"/>
      <c r="KP775" s="46"/>
      <c r="KQ775" s="46"/>
      <c r="KR775" s="46"/>
      <c r="KS775" s="46"/>
      <c r="KT775" s="46"/>
      <c r="KU775" s="46"/>
      <c r="KV775" s="46"/>
      <c r="KW775" s="46"/>
      <c r="KX775" s="46"/>
      <c r="KY775" s="46"/>
      <c r="KZ775" s="46"/>
      <c r="LA775" s="46"/>
      <c r="LB775" s="46"/>
      <c r="LC775" s="46"/>
      <c r="LD775" s="46"/>
      <c r="LE775" s="46"/>
      <c r="LF775" s="46"/>
      <c r="LG775" s="46"/>
      <c r="LH775" s="46"/>
      <c r="LI775" s="46"/>
      <c r="LJ775" s="46"/>
      <c r="LK775" s="46"/>
      <c r="LL775" s="46"/>
      <c r="LM775" s="46"/>
      <c r="LN775" s="46"/>
      <c r="LO775" s="46"/>
      <c r="LP775" s="46"/>
      <c r="LQ775" s="46"/>
      <c r="LR775" s="46"/>
      <c r="LS775" s="46"/>
      <c r="LT775" s="46"/>
      <c r="LU775" s="46"/>
      <c r="LV775" s="46"/>
      <c r="LW775" s="46"/>
      <c r="LX775" s="46"/>
      <c r="LY775" s="46"/>
      <c r="LZ775" s="46"/>
      <c r="MA775" s="46"/>
      <c r="MB775" s="46"/>
      <c r="MC775" s="46"/>
      <c r="MD775" s="46"/>
      <c r="ME775" s="46"/>
      <c r="MF775" s="46"/>
      <c r="MG775" s="46"/>
      <c r="MH775" s="46"/>
      <c r="MI775" s="46"/>
      <c r="MJ775" s="46"/>
      <c r="MK775" s="46"/>
      <c r="ML775" s="46"/>
      <c r="MM775" s="46"/>
      <c r="MN775" s="46"/>
      <c r="MO775" s="46"/>
      <c r="MP775" s="46"/>
      <c r="MQ775" s="46"/>
      <c r="MR775" s="46"/>
      <c r="MS775" s="46"/>
      <c r="MT775" s="46"/>
      <c r="MU775" s="46"/>
      <c r="MV775" s="46"/>
      <c r="MW775" s="46"/>
      <c r="MX775" s="46"/>
      <c r="MY775" s="46"/>
      <c r="MZ775" s="46"/>
      <c r="NA775" s="46"/>
      <c r="NB775" s="46"/>
      <c r="NC775" s="46"/>
      <c r="ND775" s="46"/>
      <c r="NE775" s="46"/>
      <c r="NF775" s="46"/>
      <c r="NG775" s="46"/>
      <c r="NH775" s="46"/>
      <c r="NI775" s="46"/>
      <c r="NJ775" s="46"/>
      <c r="NK775" s="46"/>
      <c r="NL775" s="46"/>
      <c r="NM775" s="46"/>
      <c r="NN775" s="46"/>
      <c r="NO775" s="46"/>
      <c r="NP775" s="46"/>
      <c r="NQ775" s="46"/>
      <c r="NR775" s="46"/>
      <c r="NS775" s="46"/>
      <c r="NT775" s="46"/>
      <c r="NU775" s="46"/>
      <c r="NV775" s="46"/>
      <c r="NW775" s="46"/>
      <c r="NX775" s="46"/>
      <c r="NY775" s="46"/>
      <c r="NZ775" s="46"/>
      <c r="OA775" s="46"/>
      <c r="OB775" s="46"/>
      <c r="OC775" s="46"/>
      <c r="OD775" s="46"/>
      <c r="OE775" s="46"/>
      <c r="OF775" s="46"/>
      <c r="OG775" s="46"/>
      <c r="OH775" s="46"/>
      <c r="OI775" s="46"/>
      <c r="OJ775" s="46"/>
      <c r="OK775" s="46"/>
      <c r="OL775" s="46"/>
      <c r="OM775" s="46"/>
      <c r="ON775" s="46"/>
      <c r="OO775" s="46"/>
      <c r="OP775" s="46"/>
      <c r="OQ775" s="46"/>
      <c r="OR775" s="46"/>
      <c r="OS775" s="46"/>
      <c r="OT775" s="46"/>
      <c r="OU775" s="46"/>
      <c r="OV775" s="46"/>
      <c r="OW775" s="46"/>
      <c r="OX775" s="46"/>
      <c r="OY775" s="46"/>
      <c r="OZ775" s="46"/>
      <c r="PA775" s="46"/>
      <c r="PB775" s="46"/>
      <c r="PC775" s="46"/>
      <c r="PD775" s="46"/>
      <c r="PE775" s="46"/>
      <c r="PF775" s="46"/>
      <c r="PG775" s="46"/>
      <c r="PH775" s="46"/>
      <c r="PI775" s="46"/>
      <c r="PJ775" s="46"/>
      <c r="PK775" s="46"/>
      <c r="PL775" s="46"/>
      <c r="PM775" s="46"/>
      <c r="PN775" s="46"/>
      <c r="PO775" s="46"/>
      <c r="PP775" s="46"/>
      <c r="PQ775" s="46"/>
      <c r="PR775" s="46"/>
      <c r="PS775" s="46"/>
      <c r="PT775" s="46"/>
      <c r="PU775" s="46"/>
      <c r="PV775" s="46"/>
      <c r="PW775" s="46"/>
      <c r="PX775" s="46"/>
      <c r="PY775" s="46"/>
      <c r="PZ775" s="46"/>
      <c r="QA775" s="46"/>
      <c r="QB775" s="46"/>
      <c r="QC775" s="46"/>
      <c r="QD775" s="46"/>
      <c r="QE775" s="46"/>
      <c r="QF775" s="46"/>
      <c r="QG775" s="46"/>
      <c r="QH775" s="46"/>
      <c r="QI775" s="46"/>
      <c r="QJ775" s="46"/>
      <c r="QK775" s="46"/>
      <c r="QL775" s="46"/>
      <c r="QM775" s="46"/>
      <c r="QN775" s="46"/>
      <c r="QO775" s="46"/>
      <c r="QP775" s="46"/>
      <c r="QQ775" s="46"/>
      <c r="QR775" s="46"/>
      <c r="QS775" s="46"/>
      <c r="QT775" s="46"/>
      <c r="QU775" s="46"/>
      <c r="QV775" s="46"/>
      <c r="QW775" s="46"/>
      <c r="QX775" s="46"/>
      <c r="QY775" s="46"/>
      <c r="QZ775" s="46"/>
      <c r="RA775" s="46"/>
      <c r="RB775" s="46"/>
      <c r="RC775" s="46"/>
      <c r="RD775" s="46"/>
      <c r="RE775" s="46"/>
      <c r="RF775" s="46"/>
      <c r="RG775" s="46"/>
      <c r="RH775" s="46"/>
      <c r="RI775" s="46"/>
      <c r="RJ775" s="46"/>
      <c r="RK775" s="46"/>
      <c r="RL775" s="46"/>
      <c r="RM775" s="46"/>
      <c r="RN775" s="46"/>
      <c r="RO775" s="46"/>
      <c r="RP775" s="46"/>
      <c r="RQ775" s="46"/>
      <c r="RR775" s="46"/>
      <c r="RS775" s="46"/>
      <c r="RT775" s="46"/>
      <c r="RU775" s="46"/>
      <c r="RV775" s="46"/>
      <c r="RW775" s="46"/>
      <c r="RX775" s="46"/>
      <c r="RY775" s="46"/>
      <c r="RZ775" s="46"/>
      <c r="SA775" s="46"/>
      <c r="SB775" s="46"/>
      <c r="SC775" s="46"/>
      <c r="SD775" s="46"/>
      <c r="SE775" s="46"/>
      <c r="SF775" s="46"/>
      <c r="SG775" s="46"/>
      <c r="SH775" s="46"/>
      <c r="SI775" s="46"/>
      <c r="SJ775" s="46"/>
      <c r="SK775" s="46"/>
      <c r="SL775" s="46"/>
      <c r="SM775" s="46"/>
      <c r="SN775" s="46"/>
      <c r="SO775" s="46"/>
      <c r="SP775" s="46"/>
      <c r="SQ775" s="46"/>
      <c r="SR775" s="46"/>
      <c r="SS775" s="46"/>
      <c r="ST775" s="46"/>
      <c r="SU775" s="46"/>
      <c r="SV775" s="46"/>
      <c r="SW775" s="46"/>
      <c r="SX775" s="46"/>
      <c r="SY775" s="46"/>
      <c r="SZ775" s="46"/>
      <c r="TA775" s="46"/>
      <c r="TB775" s="46"/>
      <c r="TC775" s="46"/>
      <c r="TD775" s="46"/>
      <c r="TE775" s="46"/>
      <c r="TF775" s="46"/>
      <c r="TG775" s="46"/>
      <c r="TH775" s="46"/>
      <c r="TI775" s="46"/>
      <c r="TJ775" s="46"/>
      <c r="TK775" s="46"/>
      <c r="TL775" s="46"/>
      <c r="TM775" s="46"/>
      <c r="TN775" s="46"/>
      <c r="TO775" s="46"/>
      <c r="TP775" s="46"/>
      <c r="TQ775" s="46"/>
      <c r="TR775" s="46"/>
      <c r="TS775" s="46"/>
      <c r="TT775" s="46"/>
      <c r="TU775" s="46"/>
      <c r="TV775" s="46"/>
      <c r="TW775" s="46"/>
      <c r="TX775" s="46"/>
      <c r="TY775" s="46"/>
      <c r="TZ775" s="46"/>
      <c r="UA775" s="46"/>
      <c r="UB775" s="46"/>
      <c r="UC775" s="46"/>
      <c r="UD775" s="46"/>
      <c r="UE775" s="46"/>
      <c r="UF775" s="46"/>
      <c r="UG775" s="46"/>
      <c r="UH775" s="46"/>
      <c r="UI775" s="46"/>
      <c r="UJ775" s="46"/>
      <c r="UK775" s="46"/>
      <c r="UL775" s="46"/>
      <c r="UM775" s="46"/>
      <c r="UN775" s="46"/>
      <c r="UO775" s="46"/>
      <c r="UP775" s="46"/>
      <c r="UQ775" s="46"/>
      <c r="UR775" s="46"/>
      <c r="US775" s="46"/>
      <c r="UT775" s="46"/>
      <c r="UU775" s="46"/>
      <c r="UV775" s="46"/>
      <c r="UW775" s="46"/>
      <c r="UX775" s="46"/>
      <c r="UY775" s="46"/>
      <c r="UZ775" s="46"/>
      <c r="VA775" s="46"/>
      <c r="VB775" s="46"/>
      <c r="VC775" s="46"/>
      <c r="VD775" s="46"/>
      <c r="VE775" s="46"/>
      <c r="VF775" s="46"/>
      <c r="VG775" s="46"/>
      <c r="VH775" s="46"/>
      <c r="VI775" s="46"/>
      <c r="VJ775" s="46"/>
      <c r="VK775" s="46"/>
      <c r="VL775" s="46"/>
      <c r="VM775" s="46"/>
      <c r="VN775" s="46"/>
      <c r="VO775" s="46"/>
      <c r="VP775" s="46"/>
      <c r="VQ775" s="46"/>
      <c r="VR775" s="46"/>
      <c r="VS775" s="46"/>
      <c r="VT775" s="46"/>
      <c r="VU775" s="46"/>
      <c r="VV775" s="46"/>
      <c r="VW775" s="46"/>
      <c r="VX775" s="46"/>
      <c r="VY775" s="46"/>
      <c r="VZ775" s="46"/>
      <c r="WA775" s="46"/>
      <c r="WB775" s="46"/>
      <c r="WC775" s="46"/>
      <c r="WD775" s="46"/>
      <c r="WE775" s="46"/>
      <c r="WF775" s="46"/>
      <c r="WG775" s="46"/>
      <c r="WH775" s="46"/>
      <c r="WI775" s="46"/>
      <c r="WJ775" s="46"/>
      <c r="WK775" s="46"/>
      <c r="WL775" s="46"/>
      <c r="WM775" s="46"/>
      <c r="WN775" s="46"/>
      <c r="WO775" s="46"/>
      <c r="WP775" s="46"/>
      <c r="WQ775" s="46"/>
      <c r="WR775" s="46"/>
      <c r="WS775" s="46"/>
      <c r="WT775" s="46"/>
      <c r="WU775" s="46"/>
      <c r="WV775" s="46"/>
      <c r="WW775" s="46"/>
      <c r="WX775" s="46"/>
      <c r="WY775" s="46"/>
      <c r="WZ775" s="46"/>
      <c r="XA775" s="46"/>
      <c r="XB775" s="46"/>
      <c r="XC775" s="46"/>
      <c r="XD775" s="46"/>
      <c r="XE775" s="46"/>
      <c r="XF775" s="46"/>
      <c r="XG775" s="46"/>
      <c r="XH775" s="46"/>
      <c r="XI775" s="46"/>
      <c r="XJ775" s="46"/>
      <c r="XK775" s="46"/>
      <c r="XL775" s="46"/>
      <c r="XM775" s="46"/>
      <c r="XN775" s="46"/>
      <c r="XO775" s="46"/>
      <c r="XP775" s="46"/>
      <c r="XQ775" s="46"/>
      <c r="XR775" s="46"/>
      <c r="XS775" s="46"/>
      <c r="XT775" s="46"/>
      <c r="XU775" s="46"/>
      <c r="XV775" s="46"/>
      <c r="XW775" s="46"/>
      <c r="XX775" s="46"/>
      <c r="XY775" s="46"/>
      <c r="XZ775" s="46"/>
      <c r="YA775" s="46"/>
      <c r="YB775" s="46"/>
      <c r="YC775" s="46"/>
      <c r="YD775" s="46"/>
      <c r="YE775" s="46"/>
      <c r="YF775" s="46"/>
      <c r="YG775" s="46"/>
      <c r="YH775" s="46"/>
      <c r="YI775" s="46"/>
      <c r="YJ775" s="46"/>
      <c r="YK775" s="46"/>
      <c r="YL775" s="46"/>
      <c r="YM775" s="46"/>
      <c r="YN775" s="46"/>
      <c r="YO775" s="46"/>
      <c r="YP775" s="46"/>
      <c r="YQ775" s="46"/>
      <c r="YR775" s="46"/>
      <c r="YS775" s="46"/>
      <c r="YT775" s="46"/>
      <c r="YU775" s="46"/>
      <c r="YV775" s="46"/>
      <c r="YW775" s="46"/>
      <c r="YX775" s="46"/>
      <c r="YY775" s="46"/>
      <c r="YZ775" s="46"/>
      <c r="ZA775" s="46"/>
      <c r="ZB775" s="46"/>
      <c r="ZC775" s="46"/>
      <c r="ZD775" s="46"/>
      <c r="ZE775" s="46"/>
      <c r="ZF775" s="46"/>
      <c r="ZG775" s="46"/>
      <c r="ZH775" s="46"/>
      <c r="ZI775" s="46"/>
      <c r="ZJ775" s="46"/>
      <c r="ZK775" s="46"/>
      <c r="ZL775" s="46"/>
      <c r="ZM775" s="46"/>
      <c r="ZN775" s="46"/>
      <c r="ZO775" s="46"/>
      <c r="ZP775" s="46"/>
      <c r="ZQ775" s="46"/>
      <c r="ZR775" s="46"/>
      <c r="ZS775" s="46"/>
      <c r="ZT775" s="46"/>
      <c r="ZU775" s="46"/>
      <c r="ZV775" s="46"/>
      <c r="ZW775" s="46"/>
      <c r="ZX775" s="46"/>
      <c r="ZY775" s="46"/>
      <c r="ZZ775" s="46"/>
      <c r="AAA775" s="46"/>
      <c r="AAB775" s="46"/>
      <c r="AAC775" s="46"/>
      <c r="AAD775" s="46"/>
      <c r="AAE775" s="46"/>
      <c r="AAF775" s="46"/>
      <c r="AAG775" s="46"/>
      <c r="AAH775" s="46"/>
      <c r="AAI775" s="46"/>
      <c r="AAJ775" s="46"/>
      <c r="AAK775" s="46"/>
      <c r="AAL775" s="46"/>
      <c r="AAM775" s="46"/>
      <c r="AAN775" s="46"/>
      <c r="AAO775" s="46"/>
      <c r="AAP775" s="46"/>
      <c r="AAQ775" s="46"/>
      <c r="AAR775" s="46"/>
      <c r="AAS775" s="46"/>
      <c r="AAT775" s="46"/>
      <c r="AAU775" s="46"/>
      <c r="AAV775" s="46"/>
      <c r="AAW775" s="46"/>
      <c r="AAX775" s="46"/>
      <c r="AAY775" s="46"/>
      <c r="AAZ775" s="46"/>
      <c r="ABA775" s="46"/>
      <c r="ABB775" s="46"/>
      <c r="ABC775" s="46"/>
      <c r="ABD775" s="46"/>
      <c r="ABE775" s="46"/>
      <c r="ABF775" s="46"/>
      <c r="ABG775" s="46"/>
      <c r="ABH775" s="46"/>
      <c r="ABI775" s="46"/>
      <c r="ABJ775" s="46"/>
      <c r="ABK775" s="46"/>
      <c r="ABL775" s="46"/>
      <c r="ABM775" s="46"/>
      <c r="ABN775" s="46"/>
      <c r="ABO775" s="46"/>
      <c r="ABP775" s="46"/>
      <c r="ABQ775" s="46"/>
      <c r="ABR775" s="46"/>
      <c r="ABS775" s="46"/>
      <c r="ABT775" s="46"/>
      <c r="ABU775" s="46"/>
      <c r="ABV775" s="46"/>
      <c r="ABW775" s="46"/>
      <c r="ABX775" s="46"/>
      <c r="ABY775" s="46"/>
      <c r="ABZ775" s="46"/>
      <c r="ACA775" s="46"/>
      <c r="ACB775" s="46"/>
      <c r="ACC775" s="46"/>
      <c r="ACD775" s="46"/>
      <c r="ACE775" s="46"/>
      <c r="ACF775" s="46"/>
      <c r="ACG775" s="46"/>
      <c r="ACH775" s="46"/>
      <c r="ACI775" s="46"/>
      <c r="ACJ775" s="46"/>
      <c r="ACK775" s="46"/>
      <c r="ACL775" s="46"/>
      <c r="ACM775" s="46"/>
      <c r="ACN775" s="46"/>
      <c r="ACO775" s="46"/>
      <c r="ACP775" s="46"/>
      <c r="ACQ775" s="46"/>
      <c r="ACR775" s="46"/>
      <c r="ACS775" s="46"/>
      <c r="ACT775" s="46"/>
      <c r="ACU775" s="46"/>
      <c r="ACV775" s="46"/>
      <c r="ACW775" s="46"/>
      <c r="ACX775" s="46"/>
      <c r="ACY775" s="46"/>
      <c r="ACZ775" s="46"/>
      <c r="ADA775" s="46"/>
      <c r="ADB775" s="46"/>
      <c r="ADC775" s="46"/>
      <c r="ADD775" s="46"/>
      <c r="ADE775" s="46"/>
      <c r="ADF775" s="46"/>
      <c r="ADG775" s="46"/>
      <c r="ADH775" s="46"/>
      <c r="ADI775" s="46"/>
      <c r="ADJ775" s="46"/>
      <c r="ADK775" s="46"/>
      <c r="ADL775" s="46"/>
      <c r="ADM775" s="46"/>
      <c r="ADN775" s="46"/>
      <c r="ADO775" s="46"/>
      <c r="ADP775" s="46"/>
    </row>
    <row r="776" spans="3:796" x14ac:dyDescent="0.4">
      <c r="C776" s="62"/>
      <c r="D776" s="42">
        <f>(1/$D$5)*学習!AB54</f>
        <v>1</v>
      </c>
      <c r="I776" s="63">
        <v>765</v>
      </c>
      <c r="J776" s="44">
        <v>-2.1239952993183354E-2</v>
      </c>
      <c r="K776" s="44">
        <v>-5.0884730783730524E-3</v>
      </c>
      <c r="L776" s="44">
        <v>-1.1420104190949304E-2</v>
      </c>
      <c r="M776" s="44">
        <v>1.840470040850474E-2</v>
      </c>
      <c r="N776" s="44">
        <v>-0.10751060447629592</v>
      </c>
      <c r="O776" s="44">
        <v>-0.11677816831668328</v>
      </c>
      <c r="P776" s="44">
        <v>8.6027573575342235E-3</v>
      </c>
      <c r="Q776" s="44">
        <v>1.8343755833898977E-2</v>
      </c>
      <c r="R776" s="44">
        <v>-4.2375079094888017E-2</v>
      </c>
      <c r="S776" s="44">
        <v>-2.6605135971674188E-2</v>
      </c>
      <c r="T776" s="44">
        <v>3.7946907582612231E-2</v>
      </c>
      <c r="U776" s="44">
        <v>5.0803974800708321E-2</v>
      </c>
      <c r="V776" s="44">
        <v>6.8992329799808461E-2</v>
      </c>
      <c r="W776" s="44">
        <v>0.15124972781727436</v>
      </c>
      <c r="X776" s="44">
        <v>-0.11516264825702452</v>
      </c>
      <c r="Y776" s="44">
        <v>2.0844762682196216E-2</v>
      </c>
      <c r="Z776" s="44">
        <v>-0.143853273594196</v>
      </c>
      <c r="AA776" s="44">
        <v>4.7520306990185238E-2</v>
      </c>
      <c r="AB776" s="44">
        <v>0.21715902660390585</v>
      </c>
      <c r="AC776" s="44">
        <v>3.3368091170558341E-2</v>
      </c>
      <c r="AD776" s="44">
        <v>0.1632213338252895</v>
      </c>
      <c r="AE776" s="44">
        <v>-0.12067062435196438</v>
      </c>
      <c r="AF776" s="44">
        <v>6.6335726489769431E-2</v>
      </c>
      <c r="AG776" s="44">
        <v>6.6739897951664046E-2</v>
      </c>
      <c r="AH776" s="44">
        <v>-6.3808485489916147E-2</v>
      </c>
      <c r="AI776" s="44">
        <v>-1.1374809729108166E-2</v>
      </c>
      <c r="AJ776" s="44">
        <v>0.10899092347489872</v>
      </c>
      <c r="AK776" s="44">
        <v>-8.9733133666741266E-2</v>
      </c>
      <c r="AL776" s="44">
        <v>-3.6541491776526151E-2</v>
      </c>
      <c r="AM776" s="44">
        <v>-5.3424068887988389E-2</v>
      </c>
      <c r="AN776" s="44">
        <v>0.18858394314033514</v>
      </c>
      <c r="AO776" s="44">
        <v>5.8273616955718525E-2</v>
      </c>
      <c r="AP776" s="44">
        <v>5.7295835325667024E-2</v>
      </c>
      <c r="AQ776" s="44">
        <v>-2.0060452020172804E-2</v>
      </c>
      <c r="AR776" s="44">
        <v>0.14691825860183155</v>
      </c>
      <c r="AS776" s="44">
        <v>0.26289933603277527</v>
      </c>
      <c r="AT776" s="44">
        <v>-1.1889127952259786E-2</v>
      </c>
      <c r="AU776" s="44">
        <v>1.4483820372665003E-2</v>
      </c>
      <c r="AV776" s="44">
        <v>0.19211435175466376</v>
      </c>
      <c r="AW776" s="44">
        <v>3.0229228977938571E-2</v>
      </c>
      <c r="AX776" s="44">
        <v>0.10476005511705877</v>
      </c>
      <c r="AY776" s="44">
        <v>2.4321824746793546E-2</v>
      </c>
      <c r="AZ776" s="44">
        <v>-4.4345304665010396E-2</v>
      </c>
      <c r="BA776" s="44">
        <v>-2.8536134513088358E-2</v>
      </c>
      <c r="BB776" s="44">
        <v>4.3597875239728773E-2</v>
      </c>
      <c r="BC776" s="44">
        <v>-5.2980330500585877E-2</v>
      </c>
      <c r="BD776" s="44">
        <v>-0.14351242184543173</v>
      </c>
      <c r="BE776" s="44">
        <v>-0.14658384391862453</v>
      </c>
      <c r="BF776" s="44">
        <v>0.12022281083569909</v>
      </c>
      <c r="BG776" s="44">
        <v>-0.20851767536124594</v>
      </c>
      <c r="BH776" s="44">
        <v>-0.12398224783155483</v>
      </c>
      <c r="BI776" s="44">
        <v>3.0880629074011134E-2</v>
      </c>
      <c r="BJ776" s="44">
        <v>7.2789037647145755E-2</v>
      </c>
      <c r="BK776" s="44">
        <v>-0.1248393355622904</v>
      </c>
      <c r="BL776" s="44">
        <v>-0.13470187914653212</v>
      </c>
      <c r="BM776" s="44">
        <v>9.4898642133225006E-2</v>
      </c>
      <c r="BN776" s="44">
        <v>4.5211628223002946E-2</v>
      </c>
      <c r="BO776" s="44">
        <v>-9.9165711471236026E-2</v>
      </c>
      <c r="BP776" s="44">
        <v>0.23921487078335377</v>
      </c>
      <c r="BQ776" s="44">
        <v>-3.2384674069219591E-2</v>
      </c>
      <c r="BR776" s="44">
        <v>-3.0762301496566006E-2</v>
      </c>
      <c r="BS776" s="44">
        <v>8.7502891033434685E-2</v>
      </c>
      <c r="BT776" s="44">
        <v>0.15676183100972324</v>
      </c>
      <c r="BU776" s="44">
        <v>4.081566148726911E-2</v>
      </c>
      <c r="BV776" s="44">
        <v>-2.1137511264270947E-2</v>
      </c>
      <c r="BW776" s="44">
        <v>-7.9843334801564612E-3</v>
      </c>
      <c r="BX776" s="44">
        <v>0.20100561061804081</v>
      </c>
      <c r="BY776" s="44">
        <v>-3.6978509685806993E-4</v>
      </c>
      <c r="BZ776" s="44">
        <v>-3.5293897309664347E-2</v>
      </c>
      <c r="CA776" s="44">
        <v>5.7766677214022157E-2</v>
      </c>
      <c r="CB776" s="44">
        <v>-0.22493998851193672</v>
      </c>
      <c r="CC776" s="44">
        <v>-3.355143571732716E-2</v>
      </c>
      <c r="CD776" s="44">
        <v>0.12861973009748306</v>
      </c>
      <c r="CE776" s="44">
        <v>0.10360703778218654</v>
      </c>
      <c r="CF776" s="44">
        <v>9.5277746738908153E-2</v>
      </c>
      <c r="CG776" s="44">
        <v>0.20841665992819042</v>
      </c>
      <c r="CH776" s="44">
        <v>5.0824361871913561E-2</v>
      </c>
      <c r="CI776" s="44">
        <v>3.8104705295861387E-2</v>
      </c>
      <c r="CJ776" s="44">
        <v>5.4135263751385297E-2</v>
      </c>
      <c r="CK776" s="44">
        <v>9.1697332135725715E-2</v>
      </c>
      <c r="CL776" s="44">
        <v>2.7965519424825024E-2</v>
      </c>
      <c r="CM776" s="44">
        <v>2.3728279156853141E-3</v>
      </c>
      <c r="CN776" s="44">
        <v>-5.4988639652682865E-2</v>
      </c>
      <c r="CO776" s="44">
        <v>-0.20317784332909028</v>
      </c>
      <c r="CP776" s="44">
        <v>-2.8800835179193549E-2</v>
      </c>
      <c r="CQ776" s="44">
        <v>3.0675127846428903E-2</v>
      </c>
      <c r="CR776" s="44">
        <v>3.5816438780035473E-3</v>
      </c>
      <c r="CS776" s="44">
        <v>-0.18671533571030596</v>
      </c>
      <c r="CT776" s="44">
        <v>7.9067956784787355E-2</v>
      </c>
      <c r="CU776" s="44">
        <v>-8.2260456424775918E-2</v>
      </c>
      <c r="CV776" s="44">
        <v>-5.60896451226153E-2</v>
      </c>
      <c r="CW776" s="44">
        <v>-7.26549867162508E-2</v>
      </c>
      <c r="CX776" s="44">
        <v>0.13801100883158246</v>
      </c>
      <c r="CY776" s="44">
        <v>-7.2558309283580313E-2</v>
      </c>
      <c r="CZ776" s="44">
        <v>-0.10058054036947484</v>
      </c>
      <c r="DA776" s="44">
        <v>2.4391470048915176E-2</v>
      </c>
      <c r="DB776" s="44">
        <v>-6.1583016462447022E-2</v>
      </c>
      <c r="DC776" s="44">
        <v>2.8229257552926826E-3</v>
      </c>
      <c r="DD776" s="44">
        <v>5.1582026955998214E-2</v>
      </c>
      <c r="DE776" s="44">
        <v>-3.6673618372636156E-2</v>
      </c>
      <c r="DF776" s="46"/>
      <c r="DG776" s="46"/>
      <c r="DH776" s="46"/>
      <c r="DI776" s="46"/>
      <c r="DJ776" s="46"/>
      <c r="DK776" s="46"/>
      <c r="DL776" s="46"/>
      <c r="DM776" s="46"/>
      <c r="DN776" s="46"/>
      <c r="DO776" s="46"/>
      <c r="DP776" s="46"/>
      <c r="DQ776" s="46"/>
      <c r="DR776" s="46"/>
      <c r="DS776" s="46"/>
      <c r="DT776" s="46"/>
      <c r="DU776" s="46"/>
      <c r="DV776" s="46"/>
      <c r="DW776" s="46"/>
      <c r="DX776" s="46"/>
      <c r="DY776" s="46"/>
      <c r="DZ776" s="46"/>
      <c r="EA776" s="46"/>
      <c r="EB776" s="46"/>
      <c r="EC776" s="46"/>
      <c r="ED776" s="46"/>
      <c r="EE776" s="46"/>
      <c r="EF776" s="46"/>
      <c r="EG776" s="46"/>
      <c r="EH776" s="46"/>
      <c r="EI776" s="46"/>
      <c r="EJ776" s="46"/>
      <c r="EK776" s="46"/>
      <c r="EL776" s="46"/>
      <c r="EM776" s="46"/>
      <c r="EN776" s="46"/>
      <c r="EO776" s="46"/>
      <c r="EP776" s="46"/>
      <c r="EQ776" s="46"/>
      <c r="ER776" s="46"/>
      <c r="ES776" s="46"/>
      <c r="ET776" s="46"/>
      <c r="EU776" s="46"/>
      <c r="EV776" s="46"/>
      <c r="EW776" s="46"/>
      <c r="EX776" s="46"/>
      <c r="EY776" s="46"/>
      <c r="EZ776" s="46"/>
      <c r="FA776" s="46"/>
      <c r="FB776" s="46"/>
      <c r="FC776" s="46"/>
      <c r="FD776" s="46"/>
      <c r="FE776" s="46"/>
      <c r="FF776" s="46"/>
      <c r="FG776" s="46"/>
      <c r="FH776" s="46"/>
      <c r="FI776" s="46"/>
      <c r="FJ776" s="46"/>
      <c r="FK776" s="46"/>
      <c r="FL776" s="46"/>
      <c r="FM776" s="46"/>
      <c r="FN776" s="46"/>
      <c r="FO776" s="46"/>
      <c r="FP776" s="46"/>
      <c r="FQ776" s="46"/>
      <c r="FR776" s="46"/>
      <c r="FS776" s="46"/>
      <c r="FT776" s="46"/>
      <c r="FU776" s="46"/>
      <c r="FV776" s="46"/>
      <c r="FW776" s="46"/>
      <c r="FX776" s="46"/>
      <c r="FY776" s="46"/>
      <c r="FZ776" s="46"/>
      <c r="GA776" s="46"/>
      <c r="GB776" s="46"/>
      <c r="GC776" s="46"/>
      <c r="GD776" s="46"/>
      <c r="GE776" s="46"/>
      <c r="GF776" s="46"/>
      <c r="GG776" s="46"/>
      <c r="GH776" s="46"/>
      <c r="GI776" s="46"/>
      <c r="GJ776" s="46"/>
      <c r="GK776" s="46"/>
      <c r="GL776" s="46"/>
      <c r="GM776" s="46"/>
      <c r="GN776" s="46"/>
      <c r="GO776" s="46"/>
      <c r="GP776" s="46"/>
      <c r="GQ776" s="46"/>
      <c r="GR776" s="46"/>
      <c r="GS776" s="46"/>
      <c r="GT776" s="46"/>
      <c r="GU776" s="46"/>
      <c r="GV776" s="46"/>
      <c r="GW776" s="46"/>
      <c r="GX776" s="46"/>
      <c r="GY776" s="46"/>
      <c r="GZ776" s="46"/>
      <c r="HA776" s="46"/>
      <c r="HB776" s="46"/>
      <c r="HC776" s="46"/>
      <c r="HD776" s="46"/>
      <c r="HE776" s="46"/>
      <c r="HF776" s="46"/>
      <c r="HG776" s="46"/>
      <c r="HH776" s="46"/>
      <c r="HI776" s="46"/>
      <c r="HJ776" s="46"/>
      <c r="HK776" s="46"/>
      <c r="HL776" s="46"/>
      <c r="HM776" s="46"/>
      <c r="HN776" s="46"/>
      <c r="HO776" s="46"/>
      <c r="HP776" s="46"/>
      <c r="HQ776" s="46"/>
      <c r="HR776" s="46"/>
      <c r="HS776" s="46"/>
      <c r="HT776" s="46"/>
      <c r="HU776" s="46"/>
      <c r="HV776" s="46"/>
      <c r="HW776" s="46"/>
      <c r="HX776" s="46"/>
      <c r="HY776" s="46"/>
      <c r="HZ776" s="46"/>
      <c r="IA776" s="46"/>
      <c r="IB776" s="46"/>
      <c r="IC776" s="46"/>
      <c r="ID776" s="46"/>
      <c r="IE776" s="46"/>
      <c r="IF776" s="46"/>
      <c r="IG776" s="46"/>
      <c r="IH776" s="46"/>
      <c r="II776" s="46"/>
      <c r="IJ776" s="46"/>
      <c r="IK776" s="46"/>
      <c r="IL776" s="46"/>
      <c r="IM776" s="46"/>
      <c r="IN776" s="46"/>
      <c r="IO776" s="46"/>
      <c r="IP776" s="46"/>
      <c r="IQ776" s="46"/>
      <c r="IR776" s="46"/>
      <c r="IS776" s="46"/>
      <c r="IT776" s="46"/>
      <c r="IU776" s="46"/>
      <c r="IV776" s="46"/>
      <c r="IW776" s="46"/>
      <c r="IX776" s="46"/>
      <c r="IY776" s="46"/>
      <c r="IZ776" s="46"/>
      <c r="JA776" s="46"/>
      <c r="JB776" s="46"/>
      <c r="JC776" s="46"/>
      <c r="JD776" s="46"/>
      <c r="JE776" s="46"/>
      <c r="JF776" s="46"/>
      <c r="JG776" s="46"/>
      <c r="JH776" s="46"/>
      <c r="JI776" s="46"/>
      <c r="JJ776" s="46"/>
      <c r="JK776" s="46"/>
      <c r="JL776" s="46"/>
      <c r="JM776" s="46"/>
      <c r="JN776" s="46"/>
      <c r="JO776" s="46"/>
      <c r="JP776" s="46"/>
      <c r="JQ776" s="46"/>
      <c r="JR776" s="46"/>
      <c r="JS776" s="46"/>
      <c r="JT776" s="46"/>
      <c r="JU776" s="46"/>
      <c r="JV776" s="46"/>
      <c r="JW776" s="46"/>
      <c r="JX776" s="46"/>
      <c r="JY776" s="46"/>
      <c r="JZ776" s="46"/>
      <c r="KA776" s="46"/>
      <c r="KB776" s="46"/>
      <c r="KC776" s="46"/>
      <c r="KD776" s="46"/>
      <c r="KE776" s="46"/>
      <c r="KF776" s="46"/>
      <c r="KG776" s="46"/>
      <c r="KH776" s="46"/>
      <c r="KI776" s="46"/>
      <c r="KJ776" s="46"/>
      <c r="KK776" s="46"/>
      <c r="KL776" s="46"/>
      <c r="KM776" s="46"/>
      <c r="KN776" s="46"/>
      <c r="KO776" s="46"/>
      <c r="KP776" s="46"/>
      <c r="KQ776" s="46"/>
      <c r="KR776" s="46"/>
      <c r="KS776" s="46"/>
      <c r="KT776" s="46"/>
      <c r="KU776" s="46"/>
      <c r="KV776" s="46"/>
      <c r="KW776" s="46"/>
      <c r="KX776" s="46"/>
      <c r="KY776" s="46"/>
      <c r="KZ776" s="46"/>
      <c r="LA776" s="46"/>
      <c r="LB776" s="46"/>
      <c r="LC776" s="46"/>
      <c r="LD776" s="46"/>
      <c r="LE776" s="46"/>
      <c r="LF776" s="46"/>
      <c r="LG776" s="46"/>
      <c r="LH776" s="46"/>
      <c r="LI776" s="46"/>
      <c r="LJ776" s="46"/>
      <c r="LK776" s="46"/>
      <c r="LL776" s="46"/>
      <c r="LM776" s="46"/>
      <c r="LN776" s="46"/>
      <c r="LO776" s="46"/>
      <c r="LP776" s="46"/>
      <c r="LQ776" s="46"/>
      <c r="LR776" s="46"/>
      <c r="LS776" s="46"/>
      <c r="LT776" s="46"/>
      <c r="LU776" s="46"/>
      <c r="LV776" s="46"/>
      <c r="LW776" s="46"/>
      <c r="LX776" s="46"/>
      <c r="LY776" s="46"/>
      <c r="LZ776" s="46"/>
      <c r="MA776" s="46"/>
      <c r="MB776" s="46"/>
      <c r="MC776" s="46"/>
      <c r="MD776" s="46"/>
      <c r="ME776" s="46"/>
      <c r="MF776" s="46"/>
      <c r="MG776" s="46"/>
      <c r="MH776" s="46"/>
      <c r="MI776" s="46"/>
      <c r="MJ776" s="46"/>
      <c r="MK776" s="46"/>
      <c r="ML776" s="46"/>
      <c r="MM776" s="46"/>
      <c r="MN776" s="46"/>
      <c r="MO776" s="46"/>
      <c r="MP776" s="46"/>
      <c r="MQ776" s="46"/>
      <c r="MR776" s="46"/>
      <c r="MS776" s="46"/>
      <c r="MT776" s="46"/>
      <c r="MU776" s="46"/>
      <c r="MV776" s="46"/>
      <c r="MW776" s="46"/>
      <c r="MX776" s="46"/>
      <c r="MY776" s="46"/>
      <c r="MZ776" s="46"/>
      <c r="NA776" s="46"/>
      <c r="NB776" s="46"/>
      <c r="NC776" s="46"/>
      <c r="ND776" s="46"/>
      <c r="NE776" s="46"/>
      <c r="NF776" s="46"/>
      <c r="NG776" s="46"/>
      <c r="NH776" s="46"/>
      <c r="NI776" s="46"/>
      <c r="NJ776" s="46"/>
      <c r="NK776" s="46"/>
      <c r="NL776" s="46"/>
      <c r="NM776" s="46"/>
      <c r="NN776" s="46"/>
      <c r="NO776" s="46"/>
      <c r="NP776" s="46"/>
      <c r="NQ776" s="46"/>
      <c r="NR776" s="46"/>
      <c r="NS776" s="46"/>
      <c r="NT776" s="46"/>
      <c r="NU776" s="46"/>
      <c r="NV776" s="46"/>
      <c r="NW776" s="46"/>
      <c r="NX776" s="46"/>
      <c r="NY776" s="46"/>
      <c r="NZ776" s="46"/>
      <c r="OA776" s="46"/>
      <c r="OB776" s="46"/>
      <c r="OC776" s="46"/>
      <c r="OD776" s="46"/>
      <c r="OE776" s="46"/>
      <c r="OF776" s="46"/>
      <c r="OG776" s="46"/>
      <c r="OH776" s="46"/>
      <c r="OI776" s="46"/>
      <c r="OJ776" s="46"/>
      <c r="OK776" s="46"/>
      <c r="OL776" s="46"/>
      <c r="OM776" s="46"/>
      <c r="ON776" s="46"/>
      <c r="OO776" s="46"/>
      <c r="OP776" s="46"/>
      <c r="OQ776" s="46"/>
      <c r="OR776" s="46"/>
      <c r="OS776" s="46"/>
      <c r="OT776" s="46"/>
      <c r="OU776" s="46"/>
      <c r="OV776" s="46"/>
      <c r="OW776" s="46"/>
      <c r="OX776" s="46"/>
      <c r="OY776" s="46"/>
      <c r="OZ776" s="46"/>
      <c r="PA776" s="46"/>
      <c r="PB776" s="46"/>
      <c r="PC776" s="46"/>
      <c r="PD776" s="46"/>
      <c r="PE776" s="46"/>
      <c r="PF776" s="46"/>
      <c r="PG776" s="46"/>
      <c r="PH776" s="46"/>
      <c r="PI776" s="46"/>
      <c r="PJ776" s="46"/>
      <c r="PK776" s="46"/>
      <c r="PL776" s="46"/>
      <c r="PM776" s="46"/>
      <c r="PN776" s="46"/>
      <c r="PO776" s="46"/>
      <c r="PP776" s="46"/>
      <c r="PQ776" s="46"/>
      <c r="PR776" s="46"/>
      <c r="PS776" s="46"/>
      <c r="PT776" s="46"/>
      <c r="PU776" s="46"/>
      <c r="PV776" s="46"/>
      <c r="PW776" s="46"/>
      <c r="PX776" s="46"/>
      <c r="PY776" s="46"/>
      <c r="PZ776" s="46"/>
      <c r="QA776" s="46"/>
      <c r="QB776" s="46"/>
      <c r="QC776" s="46"/>
      <c r="QD776" s="46"/>
      <c r="QE776" s="46"/>
      <c r="QF776" s="46"/>
      <c r="QG776" s="46"/>
      <c r="QH776" s="46"/>
      <c r="QI776" s="46"/>
      <c r="QJ776" s="46"/>
      <c r="QK776" s="46"/>
      <c r="QL776" s="46"/>
      <c r="QM776" s="46"/>
      <c r="QN776" s="46"/>
      <c r="QO776" s="46"/>
      <c r="QP776" s="46"/>
      <c r="QQ776" s="46"/>
      <c r="QR776" s="46"/>
      <c r="QS776" s="46"/>
      <c r="QT776" s="46"/>
      <c r="QU776" s="46"/>
      <c r="QV776" s="46"/>
      <c r="QW776" s="46"/>
      <c r="QX776" s="46"/>
      <c r="QY776" s="46"/>
      <c r="QZ776" s="46"/>
      <c r="RA776" s="46"/>
      <c r="RB776" s="46"/>
      <c r="RC776" s="46"/>
      <c r="RD776" s="46"/>
      <c r="RE776" s="46"/>
      <c r="RF776" s="46"/>
      <c r="RG776" s="46"/>
      <c r="RH776" s="46"/>
      <c r="RI776" s="46"/>
      <c r="RJ776" s="46"/>
      <c r="RK776" s="46"/>
      <c r="RL776" s="46"/>
      <c r="RM776" s="46"/>
      <c r="RN776" s="46"/>
      <c r="RO776" s="46"/>
      <c r="RP776" s="46"/>
      <c r="RQ776" s="46"/>
      <c r="RR776" s="46"/>
      <c r="RS776" s="46"/>
      <c r="RT776" s="46"/>
      <c r="RU776" s="46"/>
      <c r="RV776" s="46"/>
      <c r="RW776" s="46"/>
      <c r="RX776" s="46"/>
      <c r="RY776" s="46"/>
      <c r="RZ776" s="46"/>
      <c r="SA776" s="46"/>
      <c r="SB776" s="46"/>
      <c r="SC776" s="46"/>
      <c r="SD776" s="46"/>
      <c r="SE776" s="46"/>
      <c r="SF776" s="46"/>
      <c r="SG776" s="46"/>
      <c r="SH776" s="46"/>
      <c r="SI776" s="46"/>
      <c r="SJ776" s="46"/>
      <c r="SK776" s="46"/>
      <c r="SL776" s="46"/>
      <c r="SM776" s="46"/>
      <c r="SN776" s="46"/>
      <c r="SO776" s="46"/>
      <c r="SP776" s="46"/>
      <c r="SQ776" s="46"/>
      <c r="SR776" s="46"/>
      <c r="SS776" s="46"/>
      <c r="ST776" s="46"/>
      <c r="SU776" s="46"/>
      <c r="SV776" s="46"/>
      <c r="SW776" s="46"/>
      <c r="SX776" s="46"/>
      <c r="SY776" s="46"/>
      <c r="SZ776" s="46"/>
      <c r="TA776" s="46"/>
      <c r="TB776" s="46"/>
      <c r="TC776" s="46"/>
      <c r="TD776" s="46"/>
      <c r="TE776" s="46"/>
      <c r="TF776" s="46"/>
      <c r="TG776" s="46"/>
      <c r="TH776" s="46"/>
      <c r="TI776" s="46"/>
      <c r="TJ776" s="46"/>
      <c r="TK776" s="46"/>
      <c r="TL776" s="46"/>
      <c r="TM776" s="46"/>
      <c r="TN776" s="46"/>
      <c r="TO776" s="46"/>
      <c r="TP776" s="46"/>
      <c r="TQ776" s="46"/>
      <c r="TR776" s="46"/>
      <c r="TS776" s="46"/>
      <c r="TT776" s="46"/>
      <c r="TU776" s="46"/>
      <c r="TV776" s="46"/>
      <c r="TW776" s="46"/>
      <c r="TX776" s="46"/>
      <c r="TY776" s="46"/>
      <c r="TZ776" s="46"/>
      <c r="UA776" s="46"/>
      <c r="UB776" s="46"/>
      <c r="UC776" s="46"/>
      <c r="UD776" s="46"/>
      <c r="UE776" s="46"/>
      <c r="UF776" s="46"/>
      <c r="UG776" s="46"/>
      <c r="UH776" s="46"/>
      <c r="UI776" s="46"/>
      <c r="UJ776" s="46"/>
      <c r="UK776" s="46"/>
      <c r="UL776" s="46"/>
      <c r="UM776" s="46"/>
      <c r="UN776" s="46"/>
      <c r="UO776" s="46"/>
      <c r="UP776" s="46"/>
      <c r="UQ776" s="46"/>
      <c r="UR776" s="46"/>
      <c r="US776" s="46"/>
      <c r="UT776" s="46"/>
      <c r="UU776" s="46"/>
      <c r="UV776" s="46"/>
      <c r="UW776" s="46"/>
      <c r="UX776" s="46"/>
      <c r="UY776" s="46"/>
      <c r="UZ776" s="46"/>
      <c r="VA776" s="46"/>
      <c r="VB776" s="46"/>
      <c r="VC776" s="46"/>
      <c r="VD776" s="46"/>
      <c r="VE776" s="46"/>
      <c r="VF776" s="46"/>
      <c r="VG776" s="46"/>
      <c r="VH776" s="46"/>
      <c r="VI776" s="46"/>
      <c r="VJ776" s="46"/>
      <c r="VK776" s="46"/>
      <c r="VL776" s="46"/>
      <c r="VM776" s="46"/>
      <c r="VN776" s="46"/>
      <c r="VO776" s="46"/>
      <c r="VP776" s="46"/>
      <c r="VQ776" s="46"/>
      <c r="VR776" s="46"/>
      <c r="VS776" s="46"/>
      <c r="VT776" s="46"/>
      <c r="VU776" s="46"/>
      <c r="VV776" s="46"/>
      <c r="VW776" s="46"/>
      <c r="VX776" s="46"/>
      <c r="VY776" s="46"/>
      <c r="VZ776" s="46"/>
      <c r="WA776" s="46"/>
      <c r="WB776" s="46"/>
      <c r="WC776" s="46"/>
      <c r="WD776" s="46"/>
      <c r="WE776" s="46"/>
      <c r="WF776" s="46"/>
      <c r="WG776" s="46"/>
      <c r="WH776" s="46"/>
      <c r="WI776" s="46"/>
      <c r="WJ776" s="46"/>
      <c r="WK776" s="46"/>
      <c r="WL776" s="46"/>
      <c r="WM776" s="46"/>
      <c r="WN776" s="46"/>
      <c r="WO776" s="46"/>
      <c r="WP776" s="46"/>
      <c r="WQ776" s="46"/>
      <c r="WR776" s="46"/>
      <c r="WS776" s="46"/>
      <c r="WT776" s="46"/>
      <c r="WU776" s="46"/>
      <c r="WV776" s="46"/>
      <c r="WW776" s="46"/>
      <c r="WX776" s="46"/>
      <c r="WY776" s="46"/>
      <c r="WZ776" s="46"/>
      <c r="XA776" s="46"/>
      <c r="XB776" s="46"/>
      <c r="XC776" s="46"/>
      <c r="XD776" s="46"/>
      <c r="XE776" s="46"/>
      <c r="XF776" s="46"/>
      <c r="XG776" s="46"/>
      <c r="XH776" s="46"/>
      <c r="XI776" s="46"/>
      <c r="XJ776" s="46"/>
      <c r="XK776" s="46"/>
      <c r="XL776" s="46"/>
      <c r="XM776" s="46"/>
      <c r="XN776" s="46"/>
      <c r="XO776" s="46"/>
      <c r="XP776" s="46"/>
      <c r="XQ776" s="46"/>
      <c r="XR776" s="46"/>
      <c r="XS776" s="46"/>
      <c r="XT776" s="46"/>
      <c r="XU776" s="46"/>
      <c r="XV776" s="46"/>
      <c r="XW776" s="46"/>
      <c r="XX776" s="46"/>
      <c r="XY776" s="46"/>
      <c r="XZ776" s="46"/>
      <c r="YA776" s="46"/>
      <c r="YB776" s="46"/>
      <c r="YC776" s="46"/>
      <c r="YD776" s="46"/>
      <c r="YE776" s="46"/>
      <c r="YF776" s="46"/>
      <c r="YG776" s="46"/>
      <c r="YH776" s="46"/>
      <c r="YI776" s="46"/>
      <c r="YJ776" s="46"/>
      <c r="YK776" s="46"/>
      <c r="YL776" s="46"/>
      <c r="YM776" s="46"/>
      <c r="YN776" s="46"/>
      <c r="YO776" s="46"/>
      <c r="YP776" s="46"/>
      <c r="YQ776" s="46"/>
      <c r="YR776" s="46"/>
      <c r="YS776" s="46"/>
      <c r="YT776" s="46"/>
      <c r="YU776" s="46"/>
      <c r="YV776" s="46"/>
      <c r="YW776" s="46"/>
      <c r="YX776" s="46"/>
      <c r="YY776" s="46"/>
      <c r="YZ776" s="46"/>
      <c r="ZA776" s="46"/>
      <c r="ZB776" s="46"/>
      <c r="ZC776" s="46"/>
      <c r="ZD776" s="46"/>
      <c r="ZE776" s="46"/>
      <c r="ZF776" s="46"/>
      <c r="ZG776" s="46"/>
      <c r="ZH776" s="46"/>
      <c r="ZI776" s="46"/>
      <c r="ZJ776" s="46"/>
      <c r="ZK776" s="46"/>
      <c r="ZL776" s="46"/>
      <c r="ZM776" s="46"/>
      <c r="ZN776" s="46"/>
      <c r="ZO776" s="46"/>
      <c r="ZP776" s="46"/>
      <c r="ZQ776" s="46"/>
      <c r="ZR776" s="46"/>
      <c r="ZS776" s="46"/>
      <c r="ZT776" s="46"/>
      <c r="ZU776" s="46"/>
      <c r="ZV776" s="46"/>
      <c r="ZW776" s="46"/>
      <c r="ZX776" s="46"/>
      <c r="ZY776" s="46"/>
      <c r="ZZ776" s="46"/>
      <c r="AAA776" s="46"/>
      <c r="AAB776" s="46"/>
      <c r="AAC776" s="46"/>
      <c r="AAD776" s="46"/>
      <c r="AAE776" s="46"/>
      <c r="AAF776" s="46"/>
      <c r="AAG776" s="46"/>
      <c r="AAH776" s="46"/>
      <c r="AAI776" s="46"/>
      <c r="AAJ776" s="46"/>
      <c r="AAK776" s="46"/>
      <c r="AAL776" s="46"/>
      <c r="AAM776" s="46"/>
      <c r="AAN776" s="46"/>
      <c r="AAO776" s="46"/>
      <c r="AAP776" s="46"/>
      <c r="AAQ776" s="46"/>
      <c r="AAR776" s="46"/>
      <c r="AAS776" s="46"/>
      <c r="AAT776" s="46"/>
      <c r="AAU776" s="46"/>
      <c r="AAV776" s="46"/>
      <c r="AAW776" s="46"/>
      <c r="AAX776" s="46"/>
      <c r="AAY776" s="46"/>
      <c r="AAZ776" s="46"/>
      <c r="ABA776" s="46"/>
      <c r="ABB776" s="46"/>
      <c r="ABC776" s="46"/>
      <c r="ABD776" s="46"/>
      <c r="ABE776" s="46"/>
      <c r="ABF776" s="46"/>
      <c r="ABG776" s="46"/>
      <c r="ABH776" s="46"/>
      <c r="ABI776" s="46"/>
      <c r="ABJ776" s="46"/>
      <c r="ABK776" s="46"/>
      <c r="ABL776" s="46"/>
      <c r="ABM776" s="46"/>
      <c r="ABN776" s="46"/>
      <c r="ABO776" s="46"/>
      <c r="ABP776" s="46"/>
      <c r="ABQ776" s="46"/>
      <c r="ABR776" s="46"/>
      <c r="ABS776" s="46"/>
      <c r="ABT776" s="46"/>
      <c r="ABU776" s="46"/>
      <c r="ABV776" s="46"/>
      <c r="ABW776" s="46"/>
      <c r="ABX776" s="46"/>
      <c r="ABY776" s="46"/>
      <c r="ABZ776" s="46"/>
      <c r="ACA776" s="46"/>
      <c r="ACB776" s="46"/>
      <c r="ACC776" s="46"/>
      <c r="ACD776" s="46"/>
      <c r="ACE776" s="46"/>
      <c r="ACF776" s="46"/>
      <c r="ACG776" s="46"/>
      <c r="ACH776" s="46"/>
      <c r="ACI776" s="46"/>
      <c r="ACJ776" s="46"/>
      <c r="ACK776" s="46"/>
      <c r="ACL776" s="46"/>
      <c r="ACM776" s="46"/>
      <c r="ACN776" s="46"/>
      <c r="ACO776" s="46"/>
      <c r="ACP776" s="46"/>
      <c r="ACQ776" s="46"/>
      <c r="ACR776" s="46"/>
      <c r="ACS776" s="46"/>
      <c r="ACT776" s="46"/>
      <c r="ACU776" s="46"/>
      <c r="ACV776" s="46"/>
      <c r="ACW776" s="46"/>
      <c r="ACX776" s="46"/>
      <c r="ACY776" s="46"/>
      <c r="ACZ776" s="46"/>
      <c r="ADA776" s="46"/>
      <c r="ADB776" s="46"/>
      <c r="ADC776" s="46"/>
      <c r="ADD776" s="46"/>
      <c r="ADE776" s="46"/>
      <c r="ADF776" s="46"/>
      <c r="ADG776" s="46"/>
      <c r="ADH776" s="46"/>
      <c r="ADI776" s="46"/>
      <c r="ADJ776" s="46"/>
      <c r="ADK776" s="46"/>
      <c r="ADL776" s="46"/>
      <c r="ADM776" s="46"/>
      <c r="ADN776" s="46"/>
      <c r="ADO776" s="46"/>
      <c r="ADP776" s="46"/>
    </row>
    <row r="777" spans="3:796" x14ac:dyDescent="0.4">
      <c r="C777" s="62"/>
      <c r="D777" s="42">
        <f>(1/$D$5)*学習!AB55</f>
        <v>1</v>
      </c>
      <c r="I777" s="63">
        <v>766</v>
      </c>
      <c r="J777" s="44">
        <v>-0.16944031968836967</v>
      </c>
      <c r="K777" s="44">
        <v>0.10784938275227107</v>
      </c>
      <c r="L777" s="44">
        <v>-4.7518466000414901E-3</v>
      </c>
      <c r="M777" s="44">
        <v>0.17137960264487417</v>
      </c>
      <c r="N777" s="44">
        <v>2.0943059484227162E-2</v>
      </c>
      <c r="O777" s="44">
        <v>-6.6039505250909689E-3</v>
      </c>
      <c r="P777" s="44">
        <v>-3.7039428581779117E-2</v>
      </c>
      <c r="Q777" s="44">
        <v>-0.1496415483723865</v>
      </c>
      <c r="R777" s="44">
        <v>0.16284754965259771</v>
      </c>
      <c r="S777" s="44">
        <v>7.183793633129805E-2</v>
      </c>
      <c r="T777" s="44">
        <v>-2.5221999551781052E-3</v>
      </c>
      <c r="U777" s="44">
        <v>-1.0408413130698133E-2</v>
      </c>
      <c r="V777" s="44">
        <v>6.9898030185959165E-2</v>
      </c>
      <c r="W777" s="44">
        <v>0.1724067622080287</v>
      </c>
      <c r="X777" s="44">
        <v>-4.6119585667792878E-3</v>
      </c>
      <c r="Y777" s="44">
        <v>8.3432040477965791E-2</v>
      </c>
      <c r="Z777" s="44">
        <v>-3.1890476266091233E-2</v>
      </c>
      <c r="AA777" s="44">
        <v>-0.13205818601393676</v>
      </c>
      <c r="AB777" s="44">
        <v>-2.4036434943601477E-2</v>
      </c>
      <c r="AC777" s="44">
        <v>-6.9437081921836105E-2</v>
      </c>
      <c r="AD777" s="44">
        <v>2.2983808787737977E-2</v>
      </c>
      <c r="AE777" s="44">
        <v>3.4425975911022304E-2</v>
      </c>
      <c r="AF777" s="44">
        <v>-5.8938332402030974E-2</v>
      </c>
      <c r="AG777" s="44">
        <v>7.3475087560268298E-2</v>
      </c>
      <c r="AH777" s="44">
        <v>0.15279386571803877</v>
      </c>
      <c r="AI777" s="44">
        <v>6.3747742674954616E-2</v>
      </c>
      <c r="AJ777" s="44">
        <v>-0.1294115136608848</v>
      </c>
      <c r="AK777" s="44">
        <v>0.12436967936919266</v>
      </c>
      <c r="AL777" s="44">
        <v>-7.1674207299012208E-2</v>
      </c>
      <c r="AM777" s="44">
        <v>0.1130253181963719</v>
      </c>
      <c r="AN777" s="44">
        <v>3.5239320482618422E-2</v>
      </c>
      <c r="AO777" s="44">
        <v>-5.7646803439407458E-2</v>
      </c>
      <c r="AP777" s="44">
        <v>-6.9036755677220937E-2</v>
      </c>
      <c r="AQ777" s="44">
        <v>-0.15878055596301294</v>
      </c>
      <c r="AR777" s="44">
        <v>-6.0914120451807836E-2</v>
      </c>
      <c r="AS777" s="44">
        <v>0.14178262864054353</v>
      </c>
      <c r="AT777" s="44">
        <v>9.4398036303140254E-2</v>
      </c>
      <c r="AU777" s="44">
        <v>8.5698669701000044E-3</v>
      </c>
      <c r="AV777" s="44">
        <v>6.7205284444592145E-2</v>
      </c>
      <c r="AW777" s="44">
        <v>-8.0916626354553517E-2</v>
      </c>
      <c r="AX777" s="44">
        <v>-7.227374237102846E-2</v>
      </c>
      <c r="AY777" s="44">
        <v>-0.12808295596696972</v>
      </c>
      <c r="AZ777" s="44">
        <v>0.10163360732775675</v>
      </c>
      <c r="BA777" s="44">
        <v>5.8877771437333026E-2</v>
      </c>
      <c r="BB777" s="44">
        <v>9.2247379435947949E-2</v>
      </c>
      <c r="BC777" s="44">
        <v>-0.21637043842127593</v>
      </c>
      <c r="BD777" s="44">
        <v>-8.2424857860941711E-2</v>
      </c>
      <c r="BE777" s="44">
        <v>8.7505187412555668E-2</v>
      </c>
      <c r="BF777" s="44">
        <v>-0.10475198525209893</v>
      </c>
      <c r="BG777" s="44">
        <v>-3.0821636846152238E-2</v>
      </c>
      <c r="BH777" s="44">
        <v>-0.20907034178293391</v>
      </c>
      <c r="BI777" s="44">
        <v>3.3404177836828024E-2</v>
      </c>
      <c r="BJ777" s="44">
        <v>-5.8628565923205499E-2</v>
      </c>
      <c r="BK777" s="44">
        <v>6.5939721416753928E-3</v>
      </c>
      <c r="BL777" s="44">
        <v>-3.4702049845405925E-2</v>
      </c>
      <c r="BM777" s="44">
        <v>-6.880751170053874E-2</v>
      </c>
      <c r="BN777" s="44">
        <v>-4.7155340943627354E-2</v>
      </c>
      <c r="BO777" s="44">
        <v>0.12005633457039723</v>
      </c>
      <c r="BP777" s="44">
        <v>9.6875519902880597E-2</v>
      </c>
      <c r="BQ777" s="44">
        <v>4.8067255981283322E-2</v>
      </c>
      <c r="BR777" s="44">
        <v>-8.2948679045546592E-2</v>
      </c>
      <c r="BS777" s="44">
        <v>1.9240579217847779E-2</v>
      </c>
      <c r="BT777" s="44">
        <v>-7.470735402807982E-2</v>
      </c>
      <c r="BU777" s="44">
        <v>-2.6715330555852419E-2</v>
      </c>
      <c r="BV777" s="44">
        <v>6.5750836244371197E-2</v>
      </c>
      <c r="BW777" s="44">
        <v>0.14163213383517675</v>
      </c>
      <c r="BX777" s="44">
        <v>4.2431627854374064E-2</v>
      </c>
      <c r="BY777" s="44">
        <v>7.6214661013960863E-2</v>
      </c>
      <c r="BZ777" s="44">
        <v>5.1813137739819401E-3</v>
      </c>
      <c r="CA777" s="44">
        <v>1.3596173076594345E-4</v>
      </c>
      <c r="CB777" s="44">
        <v>0.11761995753354365</v>
      </c>
      <c r="CC777" s="44">
        <v>0.2014580437775588</v>
      </c>
      <c r="CD777" s="44">
        <v>4.4077549456583043E-2</v>
      </c>
      <c r="CE777" s="44">
        <v>-8.1733657281944525E-2</v>
      </c>
      <c r="CF777" s="44">
        <v>0.10906980310495892</v>
      </c>
      <c r="CG777" s="44">
        <v>-5.4588196925528916E-2</v>
      </c>
      <c r="CH777" s="44">
        <v>-7.1402997930888792E-2</v>
      </c>
      <c r="CI777" s="44">
        <v>-4.4616865151116063E-2</v>
      </c>
      <c r="CJ777" s="44">
        <v>2.2913245343852948E-2</v>
      </c>
      <c r="CK777" s="44">
        <v>2.2668579778754579E-2</v>
      </c>
      <c r="CL777" s="44">
        <v>2.874077320867182E-2</v>
      </c>
      <c r="CM777" s="44">
        <v>-6.1600154316931978E-2</v>
      </c>
      <c r="CN777" s="44">
        <v>-2.6572047902381169E-3</v>
      </c>
      <c r="CO777" s="44">
        <v>4.7837907603831088E-2</v>
      </c>
      <c r="CP777" s="44">
        <v>-3.3825969479880806E-2</v>
      </c>
      <c r="CQ777" s="44">
        <v>0.16930142154348332</v>
      </c>
      <c r="CR777" s="44">
        <v>3.3045817470076892E-2</v>
      </c>
      <c r="CS777" s="44">
        <v>2.1593782062196053E-2</v>
      </c>
      <c r="CT777" s="44">
        <v>-2.0455630508525384E-2</v>
      </c>
      <c r="CU777" s="44">
        <v>-4.9151556986905022E-2</v>
      </c>
      <c r="CV777" s="44">
        <v>-0.14456865371598157</v>
      </c>
      <c r="CW777" s="44">
        <v>-6.2418437477405143E-2</v>
      </c>
      <c r="CX777" s="44">
        <v>-3.0353019616410301E-3</v>
      </c>
      <c r="CY777" s="44">
        <v>5.9942558330568309E-2</v>
      </c>
      <c r="CZ777" s="44">
        <v>-0.17864705886915808</v>
      </c>
      <c r="DA777" s="44">
        <v>0.11861405970188078</v>
      </c>
      <c r="DB777" s="44">
        <v>-9.1040949671720203E-2</v>
      </c>
      <c r="DC777" s="44">
        <v>-0.12359134586298928</v>
      </c>
      <c r="DD777" s="44">
        <v>-0.11701299818497519</v>
      </c>
      <c r="DE777" s="44">
        <v>-4.6380109853272324E-2</v>
      </c>
      <c r="DF777" s="46"/>
      <c r="DG777" s="46"/>
      <c r="DH777" s="46"/>
      <c r="DI777" s="46"/>
      <c r="DJ777" s="46"/>
      <c r="DK777" s="46"/>
      <c r="DL777" s="46"/>
      <c r="DM777" s="46"/>
      <c r="DN777" s="46"/>
      <c r="DO777" s="46"/>
      <c r="DP777" s="46"/>
      <c r="DQ777" s="46"/>
      <c r="DR777" s="46"/>
      <c r="DS777" s="46"/>
      <c r="DT777" s="46"/>
      <c r="DU777" s="46"/>
      <c r="DV777" s="46"/>
      <c r="DW777" s="46"/>
      <c r="DX777" s="46"/>
      <c r="DY777" s="46"/>
      <c r="DZ777" s="46"/>
      <c r="EA777" s="46"/>
      <c r="EB777" s="46"/>
      <c r="EC777" s="46"/>
      <c r="ED777" s="46"/>
      <c r="EE777" s="46"/>
      <c r="EF777" s="46"/>
      <c r="EG777" s="46"/>
      <c r="EH777" s="46"/>
      <c r="EI777" s="46"/>
      <c r="EJ777" s="46"/>
      <c r="EK777" s="46"/>
      <c r="EL777" s="46"/>
      <c r="EM777" s="46"/>
      <c r="EN777" s="46"/>
      <c r="EO777" s="46"/>
      <c r="EP777" s="46"/>
      <c r="EQ777" s="46"/>
      <c r="ER777" s="46"/>
      <c r="ES777" s="46"/>
      <c r="ET777" s="46"/>
      <c r="EU777" s="46"/>
      <c r="EV777" s="46"/>
      <c r="EW777" s="46"/>
      <c r="EX777" s="46"/>
      <c r="EY777" s="46"/>
      <c r="EZ777" s="46"/>
      <c r="FA777" s="46"/>
      <c r="FB777" s="46"/>
      <c r="FC777" s="46"/>
      <c r="FD777" s="46"/>
      <c r="FE777" s="46"/>
      <c r="FF777" s="46"/>
      <c r="FG777" s="46"/>
      <c r="FH777" s="46"/>
      <c r="FI777" s="46"/>
      <c r="FJ777" s="46"/>
      <c r="FK777" s="46"/>
      <c r="FL777" s="46"/>
      <c r="FM777" s="46"/>
      <c r="FN777" s="46"/>
      <c r="FO777" s="46"/>
      <c r="FP777" s="46"/>
      <c r="FQ777" s="46"/>
      <c r="FR777" s="46"/>
      <c r="FS777" s="46"/>
      <c r="FT777" s="46"/>
      <c r="FU777" s="46"/>
      <c r="FV777" s="46"/>
      <c r="FW777" s="46"/>
      <c r="FX777" s="46"/>
      <c r="FY777" s="46"/>
      <c r="FZ777" s="46"/>
      <c r="GA777" s="46"/>
      <c r="GB777" s="46"/>
      <c r="GC777" s="46"/>
      <c r="GD777" s="46"/>
      <c r="GE777" s="46"/>
      <c r="GF777" s="46"/>
      <c r="GG777" s="46"/>
      <c r="GH777" s="46"/>
      <c r="GI777" s="46"/>
      <c r="GJ777" s="46"/>
      <c r="GK777" s="46"/>
      <c r="GL777" s="46"/>
      <c r="GM777" s="46"/>
      <c r="GN777" s="46"/>
      <c r="GO777" s="46"/>
      <c r="GP777" s="46"/>
      <c r="GQ777" s="46"/>
      <c r="GR777" s="46"/>
      <c r="GS777" s="46"/>
      <c r="GT777" s="46"/>
      <c r="GU777" s="46"/>
      <c r="GV777" s="46"/>
      <c r="GW777" s="46"/>
      <c r="GX777" s="46"/>
      <c r="GY777" s="46"/>
      <c r="GZ777" s="46"/>
      <c r="HA777" s="46"/>
      <c r="HB777" s="46"/>
      <c r="HC777" s="46"/>
      <c r="HD777" s="46"/>
      <c r="HE777" s="46"/>
      <c r="HF777" s="46"/>
      <c r="HG777" s="46"/>
      <c r="HH777" s="46"/>
      <c r="HI777" s="46"/>
      <c r="HJ777" s="46"/>
      <c r="HK777" s="46"/>
      <c r="HL777" s="46"/>
      <c r="HM777" s="46"/>
      <c r="HN777" s="46"/>
      <c r="HO777" s="46"/>
      <c r="HP777" s="46"/>
      <c r="HQ777" s="46"/>
      <c r="HR777" s="46"/>
      <c r="HS777" s="46"/>
      <c r="HT777" s="46"/>
      <c r="HU777" s="46"/>
      <c r="HV777" s="46"/>
      <c r="HW777" s="46"/>
      <c r="HX777" s="46"/>
      <c r="HY777" s="46"/>
      <c r="HZ777" s="46"/>
      <c r="IA777" s="46"/>
      <c r="IB777" s="46"/>
      <c r="IC777" s="46"/>
      <c r="ID777" s="46"/>
      <c r="IE777" s="46"/>
      <c r="IF777" s="46"/>
      <c r="IG777" s="46"/>
      <c r="IH777" s="46"/>
      <c r="II777" s="46"/>
      <c r="IJ777" s="46"/>
      <c r="IK777" s="46"/>
      <c r="IL777" s="46"/>
      <c r="IM777" s="46"/>
      <c r="IN777" s="46"/>
      <c r="IO777" s="46"/>
      <c r="IP777" s="46"/>
      <c r="IQ777" s="46"/>
      <c r="IR777" s="46"/>
      <c r="IS777" s="46"/>
      <c r="IT777" s="46"/>
      <c r="IU777" s="46"/>
      <c r="IV777" s="46"/>
      <c r="IW777" s="46"/>
      <c r="IX777" s="46"/>
      <c r="IY777" s="46"/>
      <c r="IZ777" s="46"/>
      <c r="JA777" s="46"/>
      <c r="JB777" s="46"/>
      <c r="JC777" s="46"/>
      <c r="JD777" s="46"/>
      <c r="JE777" s="46"/>
      <c r="JF777" s="46"/>
      <c r="JG777" s="46"/>
      <c r="JH777" s="46"/>
      <c r="JI777" s="46"/>
      <c r="JJ777" s="46"/>
      <c r="JK777" s="46"/>
      <c r="JL777" s="46"/>
      <c r="JM777" s="46"/>
      <c r="JN777" s="46"/>
      <c r="JO777" s="46"/>
      <c r="JP777" s="46"/>
      <c r="JQ777" s="46"/>
      <c r="JR777" s="46"/>
      <c r="JS777" s="46"/>
      <c r="JT777" s="46"/>
      <c r="JU777" s="46"/>
      <c r="JV777" s="46"/>
      <c r="JW777" s="46"/>
      <c r="JX777" s="46"/>
      <c r="JY777" s="46"/>
      <c r="JZ777" s="46"/>
      <c r="KA777" s="46"/>
      <c r="KB777" s="46"/>
      <c r="KC777" s="46"/>
      <c r="KD777" s="46"/>
      <c r="KE777" s="46"/>
      <c r="KF777" s="46"/>
      <c r="KG777" s="46"/>
      <c r="KH777" s="46"/>
      <c r="KI777" s="46"/>
      <c r="KJ777" s="46"/>
      <c r="KK777" s="46"/>
      <c r="KL777" s="46"/>
      <c r="KM777" s="46"/>
      <c r="KN777" s="46"/>
      <c r="KO777" s="46"/>
      <c r="KP777" s="46"/>
      <c r="KQ777" s="46"/>
      <c r="KR777" s="46"/>
      <c r="KS777" s="46"/>
      <c r="KT777" s="46"/>
      <c r="KU777" s="46"/>
      <c r="KV777" s="46"/>
      <c r="KW777" s="46"/>
      <c r="KX777" s="46"/>
      <c r="KY777" s="46"/>
      <c r="KZ777" s="46"/>
      <c r="LA777" s="46"/>
      <c r="LB777" s="46"/>
      <c r="LC777" s="46"/>
      <c r="LD777" s="46"/>
      <c r="LE777" s="46"/>
      <c r="LF777" s="46"/>
      <c r="LG777" s="46"/>
      <c r="LH777" s="46"/>
      <c r="LI777" s="46"/>
      <c r="LJ777" s="46"/>
      <c r="LK777" s="46"/>
      <c r="LL777" s="46"/>
      <c r="LM777" s="46"/>
      <c r="LN777" s="46"/>
      <c r="LO777" s="46"/>
      <c r="LP777" s="46"/>
      <c r="LQ777" s="46"/>
      <c r="LR777" s="46"/>
      <c r="LS777" s="46"/>
      <c r="LT777" s="46"/>
      <c r="LU777" s="46"/>
      <c r="LV777" s="46"/>
      <c r="LW777" s="46"/>
      <c r="LX777" s="46"/>
      <c r="LY777" s="46"/>
      <c r="LZ777" s="46"/>
      <c r="MA777" s="46"/>
      <c r="MB777" s="46"/>
      <c r="MC777" s="46"/>
      <c r="MD777" s="46"/>
      <c r="ME777" s="46"/>
      <c r="MF777" s="46"/>
      <c r="MG777" s="46"/>
      <c r="MH777" s="46"/>
      <c r="MI777" s="46"/>
      <c r="MJ777" s="46"/>
      <c r="MK777" s="46"/>
      <c r="ML777" s="46"/>
      <c r="MM777" s="46"/>
      <c r="MN777" s="46"/>
      <c r="MO777" s="46"/>
      <c r="MP777" s="46"/>
      <c r="MQ777" s="46"/>
      <c r="MR777" s="46"/>
      <c r="MS777" s="46"/>
      <c r="MT777" s="46"/>
      <c r="MU777" s="46"/>
      <c r="MV777" s="46"/>
      <c r="MW777" s="46"/>
      <c r="MX777" s="46"/>
      <c r="MY777" s="46"/>
      <c r="MZ777" s="46"/>
      <c r="NA777" s="46"/>
      <c r="NB777" s="46"/>
      <c r="NC777" s="46"/>
      <c r="ND777" s="46"/>
      <c r="NE777" s="46"/>
      <c r="NF777" s="46"/>
      <c r="NG777" s="46"/>
      <c r="NH777" s="46"/>
      <c r="NI777" s="46"/>
      <c r="NJ777" s="46"/>
      <c r="NK777" s="46"/>
      <c r="NL777" s="46"/>
      <c r="NM777" s="46"/>
      <c r="NN777" s="46"/>
      <c r="NO777" s="46"/>
      <c r="NP777" s="46"/>
      <c r="NQ777" s="46"/>
      <c r="NR777" s="46"/>
      <c r="NS777" s="46"/>
      <c r="NT777" s="46"/>
      <c r="NU777" s="46"/>
      <c r="NV777" s="46"/>
      <c r="NW777" s="46"/>
      <c r="NX777" s="46"/>
      <c r="NY777" s="46"/>
      <c r="NZ777" s="46"/>
      <c r="OA777" s="46"/>
      <c r="OB777" s="46"/>
      <c r="OC777" s="46"/>
      <c r="OD777" s="46"/>
      <c r="OE777" s="46"/>
      <c r="OF777" s="46"/>
      <c r="OG777" s="46"/>
      <c r="OH777" s="46"/>
      <c r="OI777" s="46"/>
      <c r="OJ777" s="46"/>
      <c r="OK777" s="46"/>
      <c r="OL777" s="46"/>
      <c r="OM777" s="46"/>
      <c r="ON777" s="46"/>
      <c r="OO777" s="46"/>
      <c r="OP777" s="46"/>
      <c r="OQ777" s="46"/>
      <c r="OR777" s="46"/>
      <c r="OS777" s="46"/>
      <c r="OT777" s="46"/>
      <c r="OU777" s="46"/>
      <c r="OV777" s="46"/>
      <c r="OW777" s="46"/>
      <c r="OX777" s="46"/>
      <c r="OY777" s="46"/>
      <c r="OZ777" s="46"/>
      <c r="PA777" s="46"/>
      <c r="PB777" s="46"/>
      <c r="PC777" s="46"/>
      <c r="PD777" s="46"/>
      <c r="PE777" s="46"/>
      <c r="PF777" s="46"/>
      <c r="PG777" s="46"/>
      <c r="PH777" s="46"/>
      <c r="PI777" s="46"/>
      <c r="PJ777" s="46"/>
      <c r="PK777" s="46"/>
      <c r="PL777" s="46"/>
      <c r="PM777" s="46"/>
      <c r="PN777" s="46"/>
      <c r="PO777" s="46"/>
      <c r="PP777" s="46"/>
      <c r="PQ777" s="46"/>
      <c r="PR777" s="46"/>
      <c r="PS777" s="46"/>
      <c r="PT777" s="46"/>
      <c r="PU777" s="46"/>
      <c r="PV777" s="46"/>
      <c r="PW777" s="46"/>
      <c r="PX777" s="46"/>
      <c r="PY777" s="46"/>
      <c r="PZ777" s="46"/>
      <c r="QA777" s="46"/>
      <c r="QB777" s="46"/>
      <c r="QC777" s="46"/>
      <c r="QD777" s="46"/>
      <c r="QE777" s="46"/>
      <c r="QF777" s="46"/>
      <c r="QG777" s="46"/>
      <c r="QH777" s="46"/>
      <c r="QI777" s="46"/>
      <c r="QJ777" s="46"/>
      <c r="QK777" s="46"/>
      <c r="QL777" s="46"/>
      <c r="QM777" s="46"/>
      <c r="QN777" s="46"/>
      <c r="QO777" s="46"/>
      <c r="QP777" s="46"/>
      <c r="QQ777" s="46"/>
      <c r="QR777" s="46"/>
      <c r="QS777" s="46"/>
      <c r="QT777" s="46"/>
      <c r="QU777" s="46"/>
      <c r="QV777" s="46"/>
      <c r="QW777" s="46"/>
      <c r="QX777" s="46"/>
      <c r="QY777" s="46"/>
      <c r="QZ777" s="46"/>
      <c r="RA777" s="46"/>
      <c r="RB777" s="46"/>
      <c r="RC777" s="46"/>
      <c r="RD777" s="46"/>
      <c r="RE777" s="46"/>
      <c r="RF777" s="46"/>
      <c r="RG777" s="46"/>
      <c r="RH777" s="46"/>
      <c r="RI777" s="46"/>
      <c r="RJ777" s="46"/>
      <c r="RK777" s="46"/>
      <c r="RL777" s="46"/>
      <c r="RM777" s="46"/>
      <c r="RN777" s="46"/>
      <c r="RO777" s="46"/>
      <c r="RP777" s="46"/>
      <c r="RQ777" s="46"/>
      <c r="RR777" s="46"/>
      <c r="RS777" s="46"/>
      <c r="RT777" s="46"/>
      <c r="RU777" s="46"/>
      <c r="RV777" s="46"/>
      <c r="RW777" s="46"/>
      <c r="RX777" s="46"/>
      <c r="RY777" s="46"/>
      <c r="RZ777" s="46"/>
      <c r="SA777" s="46"/>
      <c r="SB777" s="46"/>
      <c r="SC777" s="46"/>
      <c r="SD777" s="46"/>
      <c r="SE777" s="46"/>
      <c r="SF777" s="46"/>
      <c r="SG777" s="46"/>
      <c r="SH777" s="46"/>
      <c r="SI777" s="46"/>
      <c r="SJ777" s="46"/>
      <c r="SK777" s="46"/>
      <c r="SL777" s="46"/>
      <c r="SM777" s="46"/>
      <c r="SN777" s="46"/>
      <c r="SO777" s="46"/>
      <c r="SP777" s="46"/>
      <c r="SQ777" s="46"/>
      <c r="SR777" s="46"/>
      <c r="SS777" s="46"/>
      <c r="ST777" s="46"/>
      <c r="SU777" s="46"/>
      <c r="SV777" s="46"/>
      <c r="SW777" s="46"/>
      <c r="SX777" s="46"/>
      <c r="SY777" s="46"/>
      <c r="SZ777" s="46"/>
      <c r="TA777" s="46"/>
      <c r="TB777" s="46"/>
      <c r="TC777" s="46"/>
      <c r="TD777" s="46"/>
      <c r="TE777" s="46"/>
      <c r="TF777" s="46"/>
      <c r="TG777" s="46"/>
      <c r="TH777" s="46"/>
      <c r="TI777" s="46"/>
      <c r="TJ777" s="46"/>
      <c r="TK777" s="46"/>
      <c r="TL777" s="46"/>
      <c r="TM777" s="46"/>
      <c r="TN777" s="46"/>
      <c r="TO777" s="46"/>
      <c r="TP777" s="46"/>
      <c r="TQ777" s="46"/>
      <c r="TR777" s="46"/>
      <c r="TS777" s="46"/>
      <c r="TT777" s="46"/>
      <c r="TU777" s="46"/>
      <c r="TV777" s="46"/>
      <c r="TW777" s="46"/>
      <c r="TX777" s="46"/>
      <c r="TY777" s="46"/>
      <c r="TZ777" s="46"/>
      <c r="UA777" s="46"/>
      <c r="UB777" s="46"/>
      <c r="UC777" s="46"/>
      <c r="UD777" s="46"/>
      <c r="UE777" s="46"/>
      <c r="UF777" s="46"/>
      <c r="UG777" s="46"/>
      <c r="UH777" s="46"/>
      <c r="UI777" s="46"/>
      <c r="UJ777" s="46"/>
      <c r="UK777" s="46"/>
      <c r="UL777" s="46"/>
      <c r="UM777" s="46"/>
      <c r="UN777" s="46"/>
      <c r="UO777" s="46"/>
      <c r="UP777" s="46"/>
      <c r="UQ777" s="46"/>
      <c r="UR777" s="46"/>
      <c r="US777" s="46"/>
      <c r="UT777" s="46"/>
      <c r="UU777" s="46"/>
      <c r="UV777" s="46"/>
      <c r="UW777" s="46"/>
      <c r="UX777" s="46"/>
      <c r="UY777" s="46"/>
      <c r="UZ777" s="46"/>
      <c r="VA777" s="46"/>
      <c r="VB777" s="46"/>
      <c r="VC777" s="46"/>
      <c r="VD777" s="46"/>
      <c r="VE777" s="46"/>
      <c r="VF777" s="46"/>
      <c r="VG777" s="46"/>
      <c r="VH777" s="46"/>
      <c r="VI777" s="46"/>
      <c r="VJ777" s="46"/>
      <c r="VK777" s="46"/>
      <c r="VL777" s="46"/>
      <c r="VM777" s="46"/>
      <c r="VN777" s="46"/>
      <c r="VO777" s="46"/>
      <c r="VP777" s="46"/>
      <c r="VQ777" s="46"/>
      <c r="VR777" s="46"/>
      <c r="VS777" s="46"/>
      <c r="VT777" s="46"/>
      <c r="VU777" s="46"/>
      <c r="VV777" s="46"/>
      <c r="VW777" s="46"/>
      <c r="VX777" s="46"/>
      <c r="VY777" s="46"/>
      <c r="VZ777" s="46"/>
      <c r="WA777" s="46"/>
      <c r="WB777" s="46"/>
      <c r="WC777" s="46"/>
      <c r="WD777" s="46"/>
      <c r="WE777" s="46"/>
      <c r="WF777" s="46"/>
      <c r="WG777" s="46"/>
      <c r="WH777" s="46"/>
      <c r="WI777" s="46"/>
      <c r="WJ777" s="46"/>
      <c r="WK777" s="46"/>
      <c r="WL777" s="46"/>
      <c r="WM777" s="46"/>
      <c r="WN777" s="46"/>
      <c r="WO777" s="46"/>
      <c r="WP777" s="46"/>
      <c r="WQ777" s="46"/>
      <c r="WR777" s="46"/>
      <c r="WS777" s="46"/>
      <c r="WT777" s="46"/>
      <c r="WU777" s="46"/>
      <c r="WV777" s="46"/>
      <c r="WW777" s="46"/>
      <c r="WX777" s="46"/>
      <c r="WY777" s="46"/>
      <c r="WZ777" s="46"/>
      <c r="XA777" s="46"/>
      <c r="XB777" s="46"/>
      <c r="XC777" s="46"/>
      <c r="XD777" s="46"/>
      <c r="XE777" s="46"/>
      <c r="XF777" s="46"/>
      <c r="XG777" s="46"/>
      <c r="XH777" s="46"/>
      <c r="XI777" s="46"/>
      <c r="XJ777" s="46"/>
      <c r="XK777" s="46"/>
      <c r="XL777" s="46"/>
      <c r="XM777" s="46"/>
      <c r="XN777" s="46"/>
      <c r="XO777" s="46"/>
      <c r="XP777" s="46"/>
      <c r="XQ777" s="46"/>
      <c r="XR777" s="46"/>
      <c r="XS777" s="46"/>
      <c r="XT777" s="46"/>
      <c r="XU777" s="46"/>
      <c r="XV777" s="46"/>
      <c r="XW777" s="46"/>
      <c r="XX777" s="46"/>
      <c r="XY777" s="46"/>
      <c r="XZ777" s="46"/>
      <c r="YA777" s="46"/>
      <c r="YB777" s="46"/>
      <c r="YC777" s="46"/>
      <c r="YD777" s="46"/>
      <c r="YE777" s="46"/>
      <c r="YF777" s="46"/>
      <c r="YG777" s="46"/>
      <c r="YH777" s="46"/>
      <c r="YI777" s="46"/>
      <c r="YJ777" s="46"/>
      <c r="YK777" s="46"/>
      <c r="YL777" s="46"/>
      <c r="YM777" s="46"/>
      <c r="YN777" s="46"/>
      <c r="YO777" s="46"/>
      <c r="YP777" s="46"/>
      <c r="YQ777" s="46"/>
      <c r="YR777" s="46"/>
      <c r="YS777" s="46"/>
      <c r="YT777" s="46"/>
      <c r="YU777" s="46"/>
      <c r="YV777" s="46"/>
      <c r="YW777" s="46"/>
      <c r="YX777" s="46"/>
      <c r="YY777" s="46"/>
      <c r="YZ777" s="46"/>
      <c r="ZA777" s="46"/>
      <c r="ZB777" s="46"/>
      <c r="ZC777" s="46"/>
      <c r="ZD777" s="46"/>
      <c r="ZE777" s="46"/>
      <c r="ZF777" s="46"/>
      <c r="ZG777" s="46"/>
      <c r="ZH777" s="46"/>
      <c r="ZI777" s="46"/>
      <c r="ZJ777" s="46"/>
      <c r="ZK777" s="46"/>
      <c r="ZL777" s="46"/>
      <c r="ZM777" s="46"/>
      <c r="ZN777" s="46"/>
      <c r="ZO777" s="46"/>
      <c r="ZP777" s="46"/>
      <c r="ZQ777" s="46"/>
      <c r="ZR777" s="46"/>
      <c r="ZS777" s="46"/>
      <c r="ZT777" s="46"/>
      <c r="ZU777" s="46"/>
      <c r="ZV777" s="46"/>
      <c r="ZW777" s="46"/>
      <c r="ZX777" s="46"/>
      <c r="ZY777" s="46"/>
      <c r="ZZ777" s="46"/>
      <c r="AAA777" s="46"/>
      <c r="AAB777" s="46"/>
      <c r="AAC777" s="46"/>
      <c r="AAD777" s="46"/>
      <c r="AAE777" s="46"/>
      <c r="AAF777" s="46"/>
      <c r="AAG777" s="46"/>
      <c r="AAH777" s="46"/>
      <c r="AAI777" s="46"/>
      <c r="AAJ777" s="46"/>
      <c r="AAK777" s="46"/>
      <c r="AAL777" s="46"/>
      <c r="AAM777" s="46"/>
      <c r="AAN777" s="46"/>
      <c r="AAO777" s="46"/>
      <c r="AAP777" s="46"/>
      <c r="AAQ777" s="46"/>
      <c r="AAR777" s="46"/>
      <c r="AAS777" s="46"/>
      <c r="AAT777" s="46"/>
      <c r="AAU777" s="46"/>
      <c r="AAV777" s="46"/>
      <c r="AAW777" s="46"/>
      <c r="AAX777" s="46"/>
      <c r="AAY777" s="46"/>
      <c r="AAZ777" s="46"/>
      <c r="ABA777" s="46"/>
      <c r="ABB777" s="46"/>
      <c r="ABC777" s="46"/>
      <c r="ABD777" s="46"/>
      <c r="ABE777" s="46"/>
      <c r="ABF777" s="46"/>
      <c r="ABG777" s="46"/>
      <c r="ABH777" s="46"/>
      <c r="ABI777" s="46"/>
      <c r="ABJ777" s="46"/>
      <c r="ABK777" s="46"/>
      <c r="ABL777" s="46"/>
      <c r="ABM777" s="46"/>
      <c r="ABN777" s="46"/>
      <c r="ABO777" s="46"/>
      <c r="ABP777" s="46"/>
      <c r="ABQ777" s="46"/>
      <c r="ABR777" s="46"/>
      <c r="ABS777" s="46"/>
      <c r="ABT777" s="46"/>
      <c r="ABU777" s="46"/>
      <c r="ABV777" s="46"/>
      <c r="ABW777" s="46"/>
      <c r="ABX777" s="46"/>
      <c r="ABY777" s="46"/>
      <c r="ABZ777" s="46"/>
      <c r="ACA777" s="46"/>
      <c r="ACB777" s="46"/>
      <c r="ACC777" s="46"/>
      <c r="ACD777" s="46"/>
      <c r="ACE777" s="46"/>
      <c r="ACF777" s="46"/>
      <c r="ACG777" s="46"/>
      <c r="ACH777" s="46"/>
      <c r="ACI777" s="46"/>
      <c r="ACJ777" s="46"/>
      <c r="ACK777" s="46"/>
      <c r="ACL777" s="46"/>
      <c r="ACM777" s="46"/>
      <c r="ACN777" s="46"/>
      <c r="ACO777" s="46"/>
      <c r="ACP777" s="46"/>
      <c r="ACQ777" s="46"/>
      <c r="ACR777" s="46"/>
      <c r="ACS777" s="46"/>
      <c r="ACT777" s="46"/>
      <c r="ACU777" s="46"/>
      <c r="ACV777" s="46"/>
      <c r="ACW777" s="46"/>
      <c r="ACX777" s="46"/>
      <c r="ACY777" s="46"/>
      <c r="ACZ777" s="46"/>
      <c r="ADA777" s="46"/>
      <c r="ADB777" s="46"/>
      <c r="ADC777" s="46"/>
      <c r="ADD777" s="46"/>
      <c r="ADE777" s="46"/>
      <c r="ADF777" s="46"/>
      <c r="ADG777" s="46"/>
      <c r="ADH777" s="46"/>
      <c r="ADI777" s="46"/>
      <c r="ADJ777" s="46"/>
      <c r="ADK777" s="46"/>
      <c r="ADL777" s="46"/>
      <c r="ADM777" s="46"/>
      <c r="ADN777" s="46"/>
      <c r="ADO777" s="46"/>
      <c r="ADP777" s="46"/>
    </row>
    <row r="778" spans="3:796" x14ac:dyDescent="0.4">
      <c r="C778" s="62"/>
      <c r="D778" s="42">
        <f>(1/$D$5)*学習!AB56</f>
        <v>1</v>
      </c>
      <c r="I778" s="63">
        <v>767</v>
      </c>
      <c r="J778" s="44">
        <v>-1.6671828935401905E-2</v>
      </c>
      <c r="K778" s="44">
        <v>3.0470709660208758E-2</v>
      </c>
      <c r="L778" s="44">
        <v>2.1469475335350152E-2</v>
      </c>
      <c r="M778" s="44">
        <v>-0.18676411079723715</v>
      </c>
      <c r="N778" s="44">
        <v>1.2553390216799153E-3</v>
      </c>
      <c r="O778" s="44">
        <v>4.8136474947241062E-2</v>
      </c>
      <c r="P778" s="44">
        <v>-2.2792020342936661E-2</v>
      </c>
      <c r="Q778" s="44">
        <v>5.4688333798591747E-2</v>
      </c>
      <c r="R778" s="44">
        <v>0.10446166195743564</v>
      </c>
      <c r="S778" s="44">
        <v>-8.3632383228730386E-2</v>
      </c>
      <c r="T778" s="44">
        <v>-4.0387738154335988E-2</v>
      </c>
      <c r="U778" s="44">
        <v>-0.191097604078864</v>
      </c>
      <c r="V778" s="44">
        <v>-9.7991006038519263E-2</v>
      </c>
      <c r="W778" s="44">
        <v>3.0479326201484424E-2</v>
      </c>
      <c r="X778" s="44">
        <v>0.16865441133285164</v>
      </c>
      <c r="Y778" s="44">
        <v>6.9623659552115774E-2</v>
      </c>
      <c r="Z778" s="44">
        <v>-4.1913701100495783E-2</v>
      </c>
      <c r="AA778" s="44">
        <v>-7.3099748826118804E-2</v>
      </c>
      <c r="AB778" s="44">
        <v>7.8160724727710962E-2</v>
      </c>
      <c r="AC778" s="44">
        <v>-7.3940119314597444E-2</v>
      </c>
      <c r="AD778" s="44">
        <v>3.1201694403793268E-2</v>
      </c>
      <c r="AE778" s="44">
        <v>0.19383832832068276</v>
      </c>
      <c r="AF778" s="44">
        <v>-6.8992554441286907E-2</v>
      </c>
      <c r="AG778" s="44">
        <v>-0.11045489253661614</v>
      </c>
      <c r="AH778" s="44">
        <v>-0.18480349449285099</v>
      </c>
      <c r="AI778" s="44">
        <v>0.22506479970390839</v>
      </c>
      <c r="AJ778" s="44">
        <v>-5.2318977120932982E-2</v>
      </c>
      <c r="AK778" s="44">
        <v>0.13382438908044075</v>
      </c>
      <c r="AL778" s="44">
        <v>-0.1173544990211365</v>
      </c>
      <c r="AM778" s="44">
        <v>3.2363602032891084E-2</v>
      </c>
      <c r="AN778" s="44">
        <v>-2.7920775176629286E-2</v>
      </c>
      <c r="AO778" s="44">
        <v>0.11701071536772856</v>
      </c>
      <c r="AP778" s="44">
        <v>4.9249488968657482E-2</v>
      </c>
      <c r="AQ778" s="44">
        <v>0.14972498750054392</v>
      </c>
      <c r="AR778" s="44">
        <v>-5.8026440161469496E-2</v>
      </c>
      <c r="AS778" s="44">
        <v>0.10445296540725296</v>
      </c>
      <c r="AT778" s="44">
        <v>4.8358585836902862E-2</v>
      </c>
      <c r="AU778" s="44">
        <v>7.1226624045980531E-3</v>
      </c>
      <c r="AV778" s="44">
        <v>0.10680050080900225</v>
      </c>
      <c r="AW778" s="44">
        <v>0.12520812870844242</v>
      </c>
      <c r="AX778" s="44">
        <v>3.8376999306313914E-2</v>
      </c>
      <c r="AY778" s="44">
        <v>-9.2868878223069481E-2</v>
      </c>
      <c r="AZ778" s="44">
        <v>2.1269641951136606E-2</v>
      </c>
      <c r="BA778" s="44">
        <v>2.843279921723527E-2</v>
      </c>
      <c r="BB778" s="44">
        <v>0.14403018325557657</v>
      </c>
      <c r="BC778" s="44">
        <v>-2.7714482653369184E-2</v>
      </c>
      <c r="BD778" s="44">
        <v>3.2380434728741886E-2</v>
      </c>
      <c r="BE778" s="44">
        <v>3.3947269066298663E-2</v>
      </c>
      <c r="BF778" s="44">
        <v>-2.5462021105876725E-2</v>
      </c>
      <c r="BG778" s="44">
        <v>-0.11510256023940056</v>
      </c>
      <c r="BH778" s="44">
        <v>-0.24614328104878416</v>
      </c>
      <c r="BI778" s="44">
        <v>-0.13025681505850789</v>
      </c>
      <c r="BJ778" s="44">
        <v>8.1770383438208638E-2</v>
      </c>
      <c r="BK778" s="44">
        <v>0.10478548632142758</v>
      </c>
      <c r="BL778" s="44">
        <v>-0.13617984667991581</v>
      </c>
      <c r="BM778" s="44">
        <v>-0.21236997146854858</v>
      </c>
      <c r="BN778" s="44">
        <v>2.8463531493436854E-2</v>
      </c>
      <c r="BO778" s="44">
        <v>2.5573509860455139E-2</v>
      </c>
      <c r="BP778" s="44">
        <v>5.6273217976567994E-2</v>
      </c>
      <c r="BQ778" s="44">
        <v>-6.7893377253557735E-2</v>
      </c>
      <c r="BR778" s="44">
        <v>0.12283957975002893</v>
      </c>
      <c r="BS778" s="44">
        <v>-9.7574868498108605E-2</v>
      </c>
      <c r="BT778" s="44">
        <v>3.473130945976162E-2</v>
      </c>
      <c r="BU778" s="44">
        <v>9.3471745998286032E-2</v>
      </c>
      <c r="BV778" s="44">
        <v>0.13725493567490468</v>
      </c>
      <c r="BW778" s="44">
        <v>0.14730298503381661</v>
      </c>
      <c r="BX778" s="44">
        <v>1.0829919204740876E-2</v>
      </c>
      <c r="BY778" s="44">
        <v>3.4009002040748602E-2</v>
      </c>
      <c r="BZ778" s="44">
        <v>-4.7260541046826206E-2</v>
      </c>
      <c r="CA778" s="44">
        <v>3.0277369331352954E-2</v>
      </c>
      <c r="CB778" s="44">
        <v>0.13392145813326858</v>
      </c>
      <c r="CC778" s="44">
        <v>0.11339564351923764</v>
      </c>
      <c r="CD778" s="44">
        <v>0.15558104462072025</v>
      </c>
      <c r="CE778" s="44">
        <v>-4.2068583763561256E-2</v>
      </c>
      <c r="CF778" s="44">
        <v>-9.5304436159744793E-2</v>
      </c>
      <c r="CG778" s="44">
        <v>-0.1823573194766166</v>
      </c>
      <c r="CH778" s="44">
        <v>-0.2083785775682441</v>
      </c>
      <c r="CI778" s="44">
        <v>-7.5814235992266624E-2</v>
      </c>
      <c r="CJ778" s="44">
        <v>4.4702392491085659E-2</v>
      </c>
      <c r="CK778" s="44">
        <v>5.5657081671502871E-2</v>
      </c>
      <c r="CL778" s="44">
        <v>-1.4001048175658804E-2</v>
      </c>
      <c r="CM778" s="44">
        <v>-0.26339539296721737</v>
      </c>
      <c r="CN778" s="44">
        <v>9.3113348085535078E-2</v>
      </c>
      <c r="CO778" s="44">
        <v>-6.4529230999688676E-3</v>
      </c>
      <c r="CP778" s="44">
        <v>8.0710826409203379E-2</v>
      </c>
      <c r="CQ778" s="44">
        <v>-1.9964469631635073E-2</v>
      </c>
      <c r="CR778" s="44">
        <v>-0.10025129021226135</v>
      </c>
      <c r="CS778" s="44">
        <v>7.4520009035908039E-2</v>
      </c>
      <c r="CT778" s="44">
        <v>2.3603390129417402E-2</v>
      </c>
      <c r="CU778" s="44">
        <v>-0.19559339309875459</v>
      </c>
      <c r="CV778" s="44">
        <v>-5.6969722461767791E-2</v>
      </c>
      <c r="CW778" s="44">
        <v>-0.12302157532445744</v>
      </c>
      <c r="CX778" s="44">
        <v>9.1951109755819688E-2</v>
      </c>
      <c r="CY778" s="44">
        <v>-0.15101082049724895</v>
      </c>
      <c r="CZ778" s="44">
        <v>7.9667075034888402E-2</v>
      </c>
      <c r="DA778" s="44">
        <v>-6.56044719120049E-2</v>
      </c>
      <c r="DB778" s="44">
        <v>-0.15296778864870167</v>
      </c>
      <c r="DC778" s="44">
        <v>-0.13906047061494531</v>
      </c>
      <c r="DD778" s="44">
        <v>0.15324729597351311</v>
      </c>
      <c r="DE778" s="44">
        <v>6.9034862181590301E-2</v>
      </c>
      <c r="DF778" s="46"/>
      <c r="DG778" s="46"/>
      <c r="DH778" s="46"/>
      <c r="DI778" s="46"/>
      <c r="DJ778" s="46"/>
      <c r="DK778" s="46"/>
      <c r="DL778" s="46"/>
      <c r="DM778" s="46"/>
      <c r="DN778" s="46"/>
      <c r="DO778" s="46"/>
      <c r="DP778" s="46"/>
      <c r="DQ778" s="46"/>
      <c r="DR778" s="46"/>
      <c r="DS778" s="46"/>
      <c r="DT778" s="46"/>
      <c r="DU778" s="46"/>
      <c r="DV778" s="46"/>
      <c r="DW778" s="46"/>
      <c r="DX778" s="46"/>
      <c r="DY778" s="46"/>
      <c r="DZ778" s="46"/>
      <c r="EA778" s="46"/>
      <c r="EB778" s="46"/>
      <c r="EC778" s="46"/>
      <c r="ED778" s="46"/>
      <c r="EE778" s="46"/>
      <c r="EF778" s="46"/>
      <c r="EG778" s="46"/>
      <c r="EH778" s="46"/>
      <c r="EI778" s="46"/>
      <c r="EJ778" s="46"/>
      <c r="EK778" s="46"/>
      <c r="EL778" s="46"/>
      <c r="EM778" s="46"/>
      <c r="EN778" s="46"/>
      <c r="EO778" s="46"/>
      <c r="EP778" s="46"/>
      <c r="EQ778" s="46"/>
      <c r="ER778" s="46"/>
      <c r="ES778" s="46"/>
      <c r="ET778" s="46"/>
      <c r="EU778" s="46"/>
      <c r="EV778" s="46"/>
      <c r="EW778" s="46"/>
      <c r="EX778" s="46"/>
      <c r="EY778" s="46"/>
      <c r="EZ778" s="46"/>
      <c r="FA778" s="46"/>
      <c r="FB778" s="46"/>
      <c r="FC778" s="46"/>
      <c r="FD778" s="46"/>
      <c r="FE778" s="46"/>
      <c r="FF778" s="46"/>
      <c r="FG778" s="46"/>
      <c r="FH778" s="46"/>
      <c r="FI778" s="46"/>
      <c r="FJ778" s="46"/>
      <c r="FK778" s="46"/>
      <c r="FL778" s="46"/>
      <c r="FM778" s="46"/>
      <c r="FN778" s="46"/>
      <c r="FO778" s="46"/>
      <c r="FP778" s="46"/>
      <c r="FQ778" s="46"/>
      <c r="FR778" s="46"/>
      <c r="FS778" s="46"/>
      <c r="FT778" s="46"/>
      <c r="FU778" s="46"/>
      <c r="FV778" s="46"/>
      <c r="FW778" s="46"/>
      <c r="FX778" s="46"/>
      <c r="FY778" s="46"/>
      <c r="FZ778" s="46"/>
      <c r="GA778" s="46"/>
      <c r="GB778" s="46"/>
      <c r="GC778" s="46"/>
      <c r="GD778" s="46"/>
      <c r="GE778" s="46"/>
      <c r="GF778" s="46"/>
      <c r="GG778" s="46"/>
      <c r="GH778" s="46"/>
      <c r="GI778" s="46"/>
      <c r="GJ778" s="46"/>
      <c r="GK778" s="46"/>
      <c r="GL778" s="46"/>
      <c r="GM778" s="46"/>
      <c r="GN778" s="46"/>
      <c r="GO778" s="46"/>
      <c r="GP778" s="46"/>
      <c r="GQ778" s="46"/>
      <c r="GR778" s="46"/>
      <c r="GS778" s="46"/>
      <c r="GT778" s="46"/>
      <c r="GU778" s="46"/>
      <c r="GV778" s="46"/>
      <c r="GW778" s="46"/>
      <c r="GX778" s="46"/>
      <c r="GY778" s="46"/>
      <c r="GZ778" s="46"/>
      <c r="HA778" s="46"/>
      <c r="HB778" s="46"/>
      <c r="HC778" s="46"/>
      <c r="HD778" s="46"/>
      <c r="HE778" s="46"/>
      <c r="HF778" s="46"/>
      <c r="HG778" s="46"/>
      <c r="HH778" s="46"/>
      <c r="HI778" s="46"/>
      <c r="HJ778" s="46"/>
      <c r="HK778" s="46"/>
      <c r="HL778" s="46"/>
      <c r="HM778" s="46"/>
      <c r="HN778" s="46"/>
      <c r="HO778" s="46"/>
      <c r="HP778" s="46"/>
      <c r="HQ778" s="46"/>
      <c r="HR778" s="46"/>
      <c r="HS778" s="46"/>
      <c r="HT778" s="46"/>
      <c r="HU778" s="46"/>
      <c r="HV778" s="46"/>
      <c r="HW778" s="46"/>
      <c r="HX778" s="46"/>
      <c r="HY778" s="46"/>
      <c r="HZ778" s="46"/>
      <c r="IA778" s="46"/>
      <c r="IB778" s="46"/>
      <c r="IC778" s="46"/>
      <c r="ID778" s="46"/>
      <c r="IE778" s="46"/>
      <c r="IF778" s="46"/>
      <c r="IG778" s="46"/>
      <c r="IH778" s="46"/>
      <c r="II778" s="46"/>
      <c r="IJ778" s="46"/>
      <c r="IK778" s="46"/>
      <c r="IL778" s="46"/>
      <c r="IM778" s="46"/>
      <c r="IN778" s="46"/>
      <c r="IO778" s="46"/>
      <c r="IP778" s="46"/>
      <c r="IQ778" s="46"/>
      <c r="IR778" s="46"/>
      <c r="IS778" s="46"/>
      <c r="IT778" s="46"/>
      <c r="IU778" s="46"/>
      <c r="IV778" s="46"/>
      <c r="IW778" s="46"/>
      <c r="IX778" s="46"/>
      <c r="IY778" s="46"/>
      <c r="IZ778" s="46"/>
      <c r="JA778" s="46"/>
      <c r="JB778" s="46"/>
      <c r="JC778" s="46"/>
      <c r="JD778" s="46"/>
      <c r="JE778" s="46"/>
      <c r="JF778" s="46"/>
      <c r="JG778" s="46"/>
      <c r="JH778" s="46"/>
      <c r="JI778" s="46"/>
      <c r="JJ778" s="46"/>
      <c r="JK778" s="46"/>
      <c r="JL778" s="46"/>
      <c r="JM778" s="46"/>
      <c r="JN778" s="46"/>
      <c r="JO778" s="46"/>
      <c r="JP778" s="46"/>
      <c r="JQ778" s="46"/>
      <c r="JR778" s="46"/>
      <c r="JS778" s="46"/>
      <c r="JT778" s="46"/>
      <c r="JU778" s="46"/>
      <c r="JV778" s="46"/>
      <c r="JW778" s="46"/>
      <c r="JX778" s="46"/>
      <c r="JY778" s="46"/>
      <c r="JZ778" s="46"/>
      <c r="KA778" s="46"/>
      <c r="KB778" s="46"/>
      <c r="KC778" s="46"/>
      <c r="KD778" s="46"/>
      <c r="KE778" s="46"/>
      <c r="KF778" s="46"/>
      <c r="KG778" s="46"/>
      <c r="KH778" s="46"/>
      <c r="KI778" s="46"/>
      <c r="KJ778" s="46"/>
      <c r="KK778" s="46"/>
      <c r="KL778" s="46"/>
      <c r="KM778" s="46"/>
      <c r="KN778" s="46"/>
      <c r="KO778" s="46"/>
      <c r="KP778" s="46"/>
      <c r="KQ778" s="46"/>
      <c r="KR778" s="46"/>
      <c r="KS778" s="46"/>
      <c r="KT778" s="46"/>
      <c r="KU778" s="46"/>
      <c r="KV778" s="46"/>
      <c r="KW778" s="46"/>
      <c r="KX778" s="46"/>
      <c r="KY778" s="46"/>
      <c r="KZ778" s="46"/>
      <c r="LA778" s="46"/>
      <c r="LB778" s="46"/>
      <c r="LC778" s="46"/>
      <c r="LD778" s="46"/>
      <c r="LE778" s="46"/>
      <c r="LF778" s="46"/>
      <c r="LG778" s="46"/>
      <c r="LH778" s="46"/>
      <c r="LI778" s="46"/>
      <c r="LJ778" s="46"/>
      <c r="LK778" s="46"/>
      <c r="LL778" s="46"/>
      <c r="LM778" s="46"/>
      <c r="LN778" s="46"/>
      <c r="LO778" s="46"/>
      <c r="LP778" s="46"/>
      <c r="LQ778" s="46"/>
      <c r="LR778" s="46"/>
      <c r="LS778" s="46"/>
      <c r="LT778" s="46"/>
      <c r="LU778" s="46"/>
      <c r="LV778" s="46"/>
      <c r="LW778" s="46"/>
      <c r="LX778" s="46"/>
      <c r="LY778" s="46"/>
      <c r="LZ778" s="46"/>
      <c r="MA778" s="46"/>
      <c r="MB778" s="46"/>
      <c r="MC778" s="46"/>
      <c r="MD778" s="46"/>
      <c r="ME778" s="46"/>
      <c r="MF778" s="46"/>
      <c r="MG778" s="46"/>
      <c r="MH778" s="46"/>
      <c r="MI778" s="46"/>
      <c r="MJ778" s="46"/>
      <c r="MK778" s="46"/>
      <c r="ML778" s="46"/>
      <c r="MM778" s="46"/>
      <c r="MN778" s="46"/>
      <c r="MO778" s="46"/>
      <c r="MP778" s="46"/>
      <c r="MQ778" s="46"/>
      <c r="MR778" s="46"/>
      <c r="MS778" s="46"/>
      <c r="MT778" s="46"/>
      <c r="MU778" s="46"/>
      <c r="MV778" s="46"/>
      <c r="MW778" s="46"/>
      <c r="MX778" s="46"/>
      <c r="MY778" s="46"/>
      <c r="MZ778" s="46"/>
      <c r="NA778" s="46"/>
      <c r="NB778" s="46"/>
      <c r="NC778" s="46"/>
      <c r="ND778" s="46"/>
      <c r="NE778" s="46"/>
      <c r="NF778" s="46"/>
      <c r="NG778" s="46"/>
      <c r="NH778" s="46"/>
      <c r="NI778" s="46"/>
      <c r="NJ778" s="46"/>
      <c r="NK778" s="46"/>
      <c r="NL778" s="46"/>
      <c r="NM778" s="46"/>
      <c r="NN778" s="46"/>
      <c r="NO778" s="46"/>
      <c r="NP778" s="46"/>
      <c r="NQ778" s="46"/>
      <c r="NR778" s="46"/>
      <c r="NS778" s="46"/>
      <c r="NT778" s="46"/>
      <c r="NU778" s="46"/>
      <c r="NV778" s="46"/>
      <c r="NW778" s="46"/>
      <c r="NX778" s="46"/>
      <c r="NY778" s="46"/>
      <c r="NZ778" s="46"/>
      <c r="OA778" s="46"/>
      <c r="OB778" s="46"/>
      <c r="OC778" s="46"/>
      <c r="OD778" s="46"/>
      <c r="OE778" s="46"/>
      <c r="OF778" s="46"/>
      <c r="OG778" s="46"/>
      <c r="OH778" s="46"/>
      <c r="OI778" s="46"/>
      <c r="OJ778" s="46"/>
      <c r="OK778" s="46"/>
      <c r="OL778" s="46"/>
      <c r="OM778" s="46"/>
      <c r="ON778" s="46"/>
      <c r="OO778" s="46"/>
      <c r="OP778" s="46"/>
      <c r="OQ778" s="46"/>
      <c r="OR778" s="46"/>
      <c r="OS778" s="46"/>
      <c r="OT778" s="46"/>
      <c r="OU778" s="46"/>
      <c r="OV778" s="46"/>
      <c r="OW778" s="46"/>
      <c r="OX778" s="46"/>
      <c r="OY778" s="46"/>
      <c r="OZ778" s="46"/>
      <c r="PA778" s="46"/>
      <c r="PB778" s="46"/>
      <c r="PC778" s="46"/>
      <c r="PD778" s="46"/>
      <c r="PE778" s="46"/>
      <c r="PF778" s="46"/>
      <c r="PG778" s="46"/>
      <c r="PH778" s="46"/>
      <c r="PI778" s="46"/>
      <c r="PJ778" s="46"/>
      <c r="PK778" s="46"/>
      <c r="PL778" s="46"/>
      <c r="PM778" s="46"/>
      <c r="PN778" s="46"/>
      <c r="PO778" s="46"/>
      <c r="PP778" s="46"/>
      <c r="PQ778" s="46"/>
      <c r="PR778" s="46"/>
      <c r="PS778" s="46"/>
      <c r="PT778" s="46"/>
      <c r="PU778" s="46"/>
      <c r="PV778" s="46"/>
      <c r="PW778" s="46"/>
      <c r="PX778" s="46"/>
      <c r="PY778" s="46"/>
      <c r="PZ778" s="46"/>
      <c r="QA778" s="46"/>
      <c r="QB778" s="46"/>
      <c r="QC778" s="46"/>
      <c r="QD778" s="46"/>
      <c r="QE778" s="46"/>
      <c r="QF778" s="46"/>
      <c r="QG778" s="46"/>
      <c r="QH778" s="46"/>
      <c r="QI778" s="46"/>
      <c r="QJ778" s="46"/>
      <c r="QK778" s="46"/>
      <c r="QL778" s="46"/>
      <c r="QM778" s="46"/>
      <c r="QN778" s="46"/>
      <c r="QO778" s="46"/>
      <c r="QP778" s="46"/>
      <c r="QQ778" s="46"/>
      <c r="QR778" s="46"/>
      <c r="QS778" s="46"/>
      <c r="QT778" s="46"/>
      <c r="QU778" s="46"/>
      <c r="QV778" s="46"/>
      <c r="QW778" s="46"/>
      <c r="QX778" s="46"/>
      <c r="QY778" s="46"/>
      <c r="QZ778" s="46"/>
      <c r="RA778" s="46"/>
      <c r="RB778" s="46"/>
      <c r="RC778" s="46"/>
      <c r="RD778" s="46"/>
      <c r="RE778" s="46"/>
      <c r="RF778" s="46"/>
      <c r="RG778" s="46"/>
      <c r="RH778" s="46"/>
      <c r="RI778" s="46"/>
      <c r="RJ778" s="46"/>
      <c r="RK778" s="46"/>
      <c r="RL778" s="46"/>
      <c r="RM778" s="46"/>
      <c r="RN778" s="46"/>
      <c r="RO778" s="46"/>
      <c r="RP778" s="46"/>
      <c r="RQ778" s="46"/>
      <c r="RR778" s="46"/>
      <c r="RS778" s="46"/>
      <c r="RT778" s="46"/>
      <c r="RU778" s="46"/>
      <c r="RV778" s="46"/>
      <c r="RW778" s="46"/>
      <c r="RX778" s="46"/>
      <c r="RY778" s="46"/>
      <c r="RZ778" s="46"/>
      <c r="SA778" s="46"/>
      <c r="SB778" s="46"/>
      <c r="SC778" s="46"/>
      <c r="SD778" s="46"/>
      <c r="SE778" s="46"/>
      <c r="SF778" s="46"/>
      <c r="SG778" s="46"/>
      <c r="SH778" s="46"/>
      <c r="SI778" s="46"/>
      <c r="SJ778" s="46"/>
      <c r="SK778" s="46"/>
      <c r="SL778" s="46"/>
      <c r="SM778" s="46"/>
      <c r="SN778" s="46"/>
      <c r="SO778" s="46"/>
      <c r="SP778" s="46"/>
      <c r="SQ778" s="46"/>
      <c r="SR778" s="46"/>
      <c r="SS778" s="46"/>
      <c r="ST778" s="46"/>
      <c r="SU778" s="46"/>
      <c r="SV778" s="46"/>
      <c r="SW778" s="46"/>
      <c r="SX778" s="46"/>
      <c r="SY778" s="46"/>
      <c r="SZ778" s="46"/>
      <c r="TA778" s="46"/>
      <c r="TB778" s="46"/>
      <c r="TC778" s="46"/>
      <c r="TD778" s="46"/>
      <c r="TE778" s="46"/>
      <c r="TF778" s="46"/>
      <c r="TG778" s="46"/>
      <c r="TH778" s="46"/>
      <c r="TI778" s="46"/>
      <c r="TJ778" s="46"/>
      <c r="TK778" s="46"/>
      <c r="TL778" s="46"/>
      <c r="TM778" s="46"/>
      <c r="TN778" s="46"/>
      <c r="TO778" s="46"/>
      <c r="TP778" s="46"/>
      <c r="TQ778" s="46"/>
      <c r="TR778" s="46"/>
      <c r="TS778" s="46"/>
      <c r="TT778" s="46"/>
      <c r="TU778" s="46"/>
      <c r="TV778" s="46"/>
      <c r="TW778" s="46"/>
      <c r="TX778" s="46"/>
      <c r="TY778" s="46"/>
      <c r="TZ778" s="46"/>
      <c r="UA778" s="46"/>
      <c r="UB778" s="46"/>
      <c r="UC778" s="46"/>
      <c r="UD778" s="46"/>
      <c r="UE778" s="46"/>
      <c r="UF778" s="46"/>
      <c r="UG778" s="46"/>
      <c r="UH778" s="46"/>
      <c r="UI778" s="46"/>
      <c r="UJ778" s="46"/>
      <c r="UK778" s="46"/>
      <c r="UL778" s="46"/>
      <c r="UM778" s="46"/>
      <c r="UN778" s="46"/>
      <c r="UO778" s="46"/>
      <c r="UP778" s="46"/>
      <c r="UQ778" s="46"/>
      <c r="UR778" s="46"/>
      <c r="US778" s="46"/>
      <c r="UT778" s="46"/>
      <c r="UU778" s="46"/>
      <c r="UV778" s="46"/>
      <c r="UW778" s="46"/>
      <c r="UX778" s="46"/>
      <c r="UY778" s="46"/>
      <c r="UZ778" s="46"/>
      <c r="VA778" s="46"/>
      <c r="VB778" s="46"/>
      <c r="VC778" s="46"/>
      <c r="VD778" s="46"/>
      <c r="VE778" s="46"/>
      <c r="VF778" s="46"/>
      <c r="VG778" s="46"/>
      <c r="VH778" s="46"/>
      <c r="VI778" s="46"/>
      <c r="VJ778" s="46"/>
      <c r="VK778" s="46"/>
      <c r="VL778" s="46"/>
      <c r="VM778" s="46"/>
      <c r="VN778" s="46"/>
      <c r="VO778" s="46"/>
      <c r="VP778" s="46"/>
      <c r="VQ778" s="46"/>
      <c r="VR778" s="46"/>
      <c r="VS778" s="46"/>
      <c r="VT778" s="46"/>
      <c r="VU778" s="46"/>
      <c r="VV778" s="46"/>
      <c r="VW778" s="46"/>
      <c r="VX778" s="46"/>
      <c r="VY778" s="46"/>
      <c r="VZ778" s="46"/>
      <c r="WA778" s="46"/>
      <c r="WB778" s="46"/>
      <c r="WC778" s="46"/>
      <c r="WD778" s="46"/>
      <c r="WE778" s="46"/>
      <c r="WF778" s="46"/>
      <c r="WG778" s="46"/>
      <c r="WH778" s="46"/>
      <c r="WI778" s="46"/>
      <c r="WJ778" s="46"/>
      <c r="WK778" s="46"/>
      <c r="WL778" s="46"/>
      <c r="WM778" s="46"/>
      <c r="WN778" s="46"/>
      <c r="WO778" s="46"/>
      <c r="WP778" s="46"/>
      <c r="WQ778" s="46"/>
      <c r="WR778" s="46"/>
      <c r="WS778" s="46"/>
      <c r="WT778" s="46"/>
      <c r="WU778" s="46"/>
      <c r="WV778" s="46"/>
      <c r="WW778" s="46"/>
      <c r="WX778" s="46"/>
      <c r="WY778" s="46"/>
      <c r="WZ778" s="46"/>
      <c r="XA778" s="46"/>
      <c r="XB778" s="46"/>
      <c r="XC778" s="46"/>
      <c r="XD778" s="46"/>
      <c r="XE778" s="46"/>
      <c r="XF778" s="46"/>
      <c r="XG778" s="46"/>
      <c r="XH778" s="46"/>
      <c r="XI778" s="46"/>
      <c r="XJ778" s="46"/>
      <c r="XK778" s="46"/>
      <c r="XL778" s="46"/>
      <c r="XM778" s="46"/>
      <c r="XN778" s="46"/>
      <c r="XO778" s="46"/>
      <c r="XP778" s="46"/>
      <c r="XQ778" s="46"/>
      <c r="XR778" s="46"/>
      <c r="XS778" s="46"/>
      <c r="XT778" s="46"/>
      <c r="XU778" s="46"/>
      <c r="XV778" s="46"/>
      <c r="XW778" s="46"/>
      <c r="XX778" s="46"/>
      <c r="XY778" s="46"/>
      <c r="XZ778" s="46"/>
      <c r="YA778" s="46"/>
      <c r="YB778" s="46"/>
      <c r="YC778" s="46"/>
      <c r="YD778" s="46"/>
      <c r="YE778" s="46"/>
      <c r="YF778" s="46"/>
      <c r="YG778" s="46"/>
      <c r="YH778" s="46"/>
      <c r="YI778" s="46"/>
      <c r="YJ778" s="46"/>
      <c r="YK778" s="46"/>
      <c r="YL778" s="46"/>
      <c r="YM778" s="46"/>
      <c r="YN778" s="46"/>
      <c r="YO778" s="46"/>
      <c r="YP778" s="46"/>
      <c r="YQ778" s="46"/>
      <c r="YR778" s="46"/>
      <c r="YS778" s="46"/>
      <c r="YT778" s="46"/>
      <c r="YU778" s="46"/>
      <c r="YV778" s="46"/>
      <c r="YW778" s="46"/>
      <c r="YX778" s="46"/>
      <c r="YY778" s="46"/>
      <c r="YZ778" s="46"/>
      <c r="ZA778" s="46"/>
      <c r="ZB778" s="46"/>
      <c r="ZC778" s="46"/>
      <c r="ZD778" s="46"/>
      <c r="ZE778" s="46"/>
      <c r="ZF778" s="46"/>
      <c r="ZG778" s="46"/>
      <c r="ZH778" s="46"/>
      <c r="ZI778" s="46"/>
      <c r="ZJ778" s="46"/>
      <c r="ZK778" s="46"/>
      <c r="ZL778" s="46"/>
      <c r="ZM778" s="46"/>
      <c r="ZN778" s="46"/>
      <c r="ZO778" s="46"/>
      <c r="ZP778" s="46"/>
      <c r="ZQ778" s="46"/>
      <c r="ZR778" s="46"/>
      <c r="ZS778" s="46"/>
      <c r="ZT778" s="46"/>
      <c r="ZU778" s="46"/>
      <c r="ZV778" s="46"/>
      <c r="ZW778" s="46"/>
      <c r="ZX778" s="46"/>
      <c r="ZY778" s="46"/>
      <c r="ZZ778" s="46"/>
      <c r="AAA778" s="46"/>
      <c r="AAB778" s="46"/>
      <c r="AAC778" s="46"/>
      <c r="AAD778" s="46"/>
      <c r="AAE778" s="46"/>
      <c r="AAF778" s="46"/>
      <c r="AAG778" s="46"/>
      <c r="AAH778" s="46"/>
      <c r="AAI778" s="46"/>
      <c r="AAJ778" s="46"/>
      <c r="AAK778" s="46"/>
      <c r="AAL778" s="46"/>
      <c r="AAM778" s="46"/>
      <c r="AAN778" s="46"/>
      <c r="AAO778" s="46"/>
      <c r="AAP778" s="46"/>
      <c r="AAQ778" s="46"/>
      <c r="AAR778" s="46"/>
      <c r="AAS778" s="46"/>
      <c r="AAT778" s="46"/>
      <c r="AAU778" s="46"/>
      <c r="AAV778" s="46"/>
      <c r="AAW778" s="46"/>
      <c r="AAX778" s="46"/>
      <c r="AAY778" s="46"/>
      <c r="AAZ778" s="46"/>
      <c r="ABA778" s="46"/>
      <c r="ABB778" s="46"/>
      <c r="ABC778" s="46"/>
      <c r="ABD778" s="46"/>
      <c r="ABE778" s="46"/>
      <c r="ABF778" s="46"/>
      <c r="ABG778" s="46"/>
      <c r="ABH778" s="46"/>
      <c r="ABI778" s="46"/>
      <c r="ABJ778" s="46"/>
      <c r="ABK778" s="46"/>
      <c r="ABL778" s="46"/>
      <c r="ABM778" s="46"/>
      <c r="ABN778" s="46"/>
      <c r="ABO778" s="46"/>
      <c r="ABP778" s="46"/>
      <c r="ABQ778" s="46"/>
      <c r="ABR778" s="46"/>
      <c r="ABS778" s="46"/>
      <c r="ABT778" s="46"/>
      <c r="ABU778" s="46"/>
      <c r="ABV778" s="46"/>
      <c r="ABW778" s="46"/>
      <c r="ABX778" s="46"/>
      <c r="ABY778" s="46"/>
      <c r="ABZ778" s="46"/>
      <c r="ACA778" s="46"/>
      <c r="ACB778" s="46"/>
      <c r="ACC778" s="46"/>
      <c r="ACD778" s="46"/>
      <c r="ACE778" s="46"/>
      <c r="ACF778" s="46"/>
      <c r="ACG778" s="46"/>
      <c r="ACH778" s="46"/>
      <c r="ACI778" s="46"/>
      <c r="ACJ778" s="46"/>
      <c r="ACK778" s="46"/>
      <c r="ACL778" s="46"/>
      <c r="ACM778" s="46"/>
      <c r="ACN778" s="46"/>
      <c r="ACO778" s="46"/>
      <c r="ACP778" s="46"/>
      <c r="ACQ778" s="46"/>
      <c r="ACR778" s="46"/>
      <c r="ACS778" s="46"/>
      <c r="ACT778" s="46"/>
      <c r="ACU778" s="46"/>
      <c r="ACV778" s="46"/>
      <c r="ACW778" s="46"/>
      <c r="ACX778" s="46"/>
      <c r="ACY778" s="46"/>
      <c r="ACZ778" s="46"/>
      <c r="ADA778" s="46"/>
      <c r="ADB778" s="46"/>
      <c r="ADC778" s="46"/>
      <c r="ADD778" s="46"/>
      <c r="ADE778" s="46"/>
      <c r="ADF778" s="46"/>
      <c r="ADG778" s="46"/>
      <c r="ADH778" s="46"/>
      <c r="ADI778" s="46"/>
      <c r="ADJ778" s="46"/>
      <c r="ADK778" s="46"/>
      <c r="ADL778" s="46"/>
      <c r="ADM778" s="46"/>
      <c r="ADN778" s="46"/>
      <c r="ADO778" s="46"/>
      <c r="ADP778" s="46"/>
    </row>
    <row r="779" spans="3:796" x14ac:dyDescent="0.4">
      <c r="C779" s="62"/>
      <c r="D779" s="42">
        <f>(1/$D$5)*学習!AB57</f>
        <v>1</v>
      </c>
      <c r="I779" s="63">
        <v>768</v>
      </c>
      <c r="J779" s="44">
        <v>9.8643858748016108E-2</v>
      </c>
      <c r="K779" s="44">
        <v>0.28761461909684682</v>
      </c>
      <c r="L779" s="44">
        <v>-4.7487404336936739E-2</v>
      </c>
      <c r="M779" s="44">
        <v>0.16108314683343966</v>
      </c>
      <c r="N779" s="44">
        <v>0.11538471340914573</v>
      </c>
      <c r="O779" s="44">
        <v>-6.3660584577229368E-2</v>
      </c>
      <c r="P779" s="44">
        <v>5.4722339657655363E-2</v>
      </c>
      <c r="Q779" s="44">
        <v>-0.19021317462137502</v>
      </c>
      <c r="R779" s="44">
        <v>6.8372531690362365E-2</v>
      </c>
      <c r="S779" s="44">
        <v>-0.10834753958476402</v>
      </c>
      <c r="T779" s="44">
        <v>0.13420113303692385</v>
      </c>
      <c r="U779" s="44">
        <v>-6.6598416627636631E-2</v>
      </c>
      <c r="V779" s="44">
        <v>6.886366719038034E-2</v>
      </c>
      <c r="W779" s="44">
        <v>-2.4018100281399921E-2</v>
      </c>
      <c r="X779" s="44">
        <v>9.2022948668556648E-2</v>
      </c>
      <c r="Y779" s="44">
        <v>3.0031764766210587E-2</v>
      </c>
      <c r="Z779" s="44">
        <v>2.2633618748112124E-3</v>
      </c>
      <c r="AA779" s="44">
        <v>-0.1242319262400699</v>
      </c>
      <c r="AB779" s="44">
        <v>5.3128615470644104E-2</v>
      </c>
      <c r="AC779" s="44">
        <v>-9.2385265012473357E-3</v>
      </c>
      <c r="AD779" s="44">
        <v>-5.4323729390469283E-2</v>
      </c>
      <c r="AE779" s="44">
        <v>1.5541759810460468E-3</v>
      </c>
      <c r="AF779" s="44">
        <v>-0.15341476307899016</v>
      </c>
      <c r="AG779" s="44">
        <v>-0.13078108160700996</v>
      </c>
      <c r="AH779" s="44">
        <v>0.10531801736336559</v>
      </c>
      <c r="AI779" s="44">
        <v>-9.8953797146938235E-2</v>
      </c>
      <c r="AJ779" s="44">
        <v>-0.1821801325759341</v>
      </c>
      <c r="AK779" s="44">
        <v>0.13917997192909359</v>
      </c>
      <c r="AL779" s="44">
        <v>-0.13615907274269465</v>
      </c>
      <c r="AM779" s="44">
        <v>-0.25908096221437388</v>
      </c>
      <c r="AN779" s="44">
        <v>2.0788192529714009E-2</v>
      </c>
      <c r="AO779" s="44">
        <v>4.2958491993160116E-3</v>
      </c>
      <c r="AP779" s="44">
        <v>8.3093260530574795E-2</v>
      </c>
      <c r="AQ779" s="44">
        <v>0.14080047692284348</v>
      </c>
      <c r="AR779" s="44">
        <v>-0.11914809428834279</v>
      </c>
      <c r="AS779" s="44">
        <v>0.16905443557029404</v>
      </c>
      <c r="AT779" s="44">
        <v>7.126782362517084E-2</v>
      </c>
      <c r="AU779" s="44">
        <v>9.7224045612705978E-2</v>
      </c>
      <c r="AV779" s="44">
        <v>-2.090959383936419E-2</v>
      </c>
      <c r="AW779" s="44">
        <v>-6.9843702241061947E-3</v>
      </c>
      <c r="AX779" s="44">
        <v>-6.3561919854030376E-3</v>
      </c>
      <c r="AY779" s="44">
        <v>-8.5369951142274927E-2</v>
      </c>
      <c r="AZ779" s="44">
        <v>-5.446806646798019E-3</v>
      </c>
      <c r="BA779" s="44">
        <v>1.8971072434282418E-2</v>
      </c>
      <c r="BB779" s="44">
        <v>5.4660631036889909E-2</v>
      </c>
      <c r="BC779" s="44">
        <v>0.11188032939848631</v>
      </c>
      <c r="BD779" s="44">
        <v>8.0395618821240591E-2</v>
      </c>
      <c r="BE779" s="44">
        <v>1.4987117329426395E-3</v>
      </c>
      <c r="BF779" s="44">
        <v>6.3982149115812029E-2</v>
      </c>
      <c r="BG779" s="44">
        <v>0.15357792546805527</v>
      </c>
      <c r="BH779" s="44">
        <v>8.6628357144316645E-2</v>
      </c>
      <c r="BI779" s="44">
        <v>-9.1389461339975817E-2</v>
      </c>
      <c r="BJ779" s="44">
        <v>-0.23123727993727949</v>
      </c>
      <c r="BK779" s="44">
        <v>8.71151334515846E-2</v>
      </c>
      <c r="BL779" s="44">
        <v>-2.7823698859263907E-2</v>
      </c>
      <c r="BM779" s="44">
        <v>-6.3274733504200237E-2</v>
      </c>
      <c r="BN779" s="44">
        <v>4.0392850172516447E-2</v>
      </c>
      <c r="BO779" s="44">
        <v>0.18001938005791795</v>
      </c>
      <c r="BP779" s="44">
        <v>0.1330187404120198</v>
      </c>
      <c r="BQ779" s="44">
        <v>-0.12716600617859558</v>
      </c>
      <c r="BR779" s="44">
        <v>-6.5202648429434351E-2</v>
      </c>
      <c r="BS779" s="44">
        <v>-0.14231856084971675</v>
      </c>
      <c r="BT779" s="44">
        <v>-0.1179723999534128</v>
      </c>
      <c r="BU779" s="44">
        <v>0.13559419846496032</v>
      </c>
      <c r="BV779" s="44">
        <v>-4.8773712844911041E-2</v>
      </c>
      <c r="BW779" s="44">
        <v>-7.2954416820591256E-2</v>
      </c>
      <c r="BX779" s="44">
        <v>8.563655083905243E-2</v>
      </c>
      <c r="BY779" s="44">
        <v>3.4967698502917414E-2</v>
      </c>
      <c r="BZ779" s="44">
        <v>-1.3710362918160548E-2</v>
      </c>
      <c r="CA779" s="44">
        <v>9.5526448186017104E-2</v>
      </c>
      <c r="CB779" s="44">
        <v>-4.5675333250108696E-2</v>
      </c>
      <c r="CC779" s="44">
        <v>-2.0647026020802407E-2</v>
      </c>
      <c r="CD779" s="44">
        <v>5.7938767149345108E-2</v>
      </c>
      <c r="CE779" s="44">
        <v>-0.15487423311562437</v>
      </c>
      <c r="CF779" s="44">
        <v>5.7532484957047152E-2</v>
      </c>
      <c r="CG779" s="44">
        <v>-5.6842576971348278E-2</v>
      </c>
      <c r="CH779" s="44">
        <v>-9.7487742954214765E-2</v>
      </c>
      <c r="CI779" s="44">
        <v>-0.14011420015630627</v>
      </c>
      <c r="CJ779" s="44">
        <v>0.1935268418657112</v>
      </c>
      <c r="CK779" s="44">
        <v>6.9313565334301705E-2</v>
      </c>
      <c r="CL779" s="44">
        <v>-6.1940201477343783E-2</v>
      </c>
      <c r="CM779" s="44">
        <v>1.9272861622397965E-2</v>
      </c>
      <c r="CN779" s="44">
        <v>7.1411484281896894E-3</v>
      </c>
      <c r="CO779" s="44">
        <v>5.8485499526800926E-2</v>
      </c>
      <c r="CP779" s="44">
        <v>7.8345858957957398E-2</v>
      </c>
      <c r="CQ779" s="44">
        <v>0.16444837520934008</v>
      </c>
      <c r="CR779" s="44">
        <v>6.2645355052299512E-2</v>
      </c>
      <c r="CS779" s="44">
        <v>-4.0076374927381711E-3</v>
      </c>
      <c r="CT779" s="44">
        <v>-8.3604695499394602E-2</v>
      </c>
      <c r="CU779" s="44">
        <v>-4.9302923811346482E-2</v>
      </c>
      <c r="CV779" s="44">
        <v>2.3056466907551646E-2</v>
      </c>
      <c r="CW779" s="44">
        <v>-8.4751835947063522E-2</v>
      </c>
      <c r="CX779" s="44">
        <v>2.3277847026695674E-2</v>
      </c>
      <c r="CY779" s="44">
        <v>0.16542083339562003</v>
      </c>
      <c r="CZ779" s="44">
        <v>-3.4655228187219667E-2</v>
      </c>
      <c r="DA779" s="44">
        <v>7.9156882567945883E-2</v>
      </c>
      <c r="DB779" s="44">
        <v>-9.3643500885470812E-2</v>
      </c>
      <c r="DC779" s="44">
        <v>3.6002486184359542E-2</v>
      </c>
      <c r="DD779" s="44">
        <v>-0.13657430293256334</v>
      </c>
      <c r="DE779" s="44">
        <v>3.6028328151154677E-2</v>
      </c>
      <c r="DF779" s="46"/>
      <c r="DG779" s="46"/>
      <c r="DH779" s="46"/>
      <c r="DI779" s="46"/>
      <c r="DJ779" s="46"/>
      <c r="DK779" s="46"/>
      <c r="DL779" s="46"/>
      <c r="DM779" s="46"/>
      <c r="DN779" s="46"/>
      <c r="DO779" s="46"/>
      <c r="DP779" s="46"/>
      <c r="DQ779" s="46"/>
      <c r="DR779" s="46"/>
      <c r="DS779" s="46"/>
      <c r="DT779" s="46"/>
      <c r="DU779" s="46"/>
      <c r="DV779" s="46"/>
      <c r="DW779" s="46"/>
      <c r="DX779" s="46"/>
      <c r="DY779" s="46"/>
      <c r="DZ779" s="46"/>
      <c r="EA779" s="46"/>
      <c r="EB779" s="46"/>
      <c r="EC779" s="46"/>
      <c r="ED779" s="46"/>
      <c r="EE779" s="46"/>
      <c r="EF779" s="46"/>
      <c r="EG779" s="46"/>
      <c r="EH779" s="46"/>
      <c r="EI779" s="46"/>
      <c r="EJ779" s="46"/>
      <c r="EK779" s="46"/>
      <c r="EL779" s="46"/>
      <c r="EM779" s="46"/>
      <c r="EN779" s="46"/>
      <c r="EO779" s="46"/>
      <c r="EP779" s="46"/>
      <c r="EQ779" s="46"/>
      <c r="ER779" s="46"/>
      <c r="ES779" s="46"/>
      <c r="ET779" s="46"/>
      <c r="EU779" s="46"/>
      <c r="EV779" s="46"/>
      <c r="EW779" s="46"/>
      <c r="EX779" s="46"/>
      <c r="EY779" s="46"/>
      <c r="EZ779" s="46"/>
      <c r="FA779" s="46"/>
      <c r="FB779" s="46"/>
      <c r="FC779" s="46"/>
      <c r="FD779" s="46"/>
      <c r="FE779" s="46"/>
      <c r="FF779" s="46"/>
      <c r="FG779" s="46"/>
      <c r="FH779" s="46"/>
      <c r="FI779" s="46"/>
      <c r="FJ779" s="46"/>
      <c r="FK779" s="46"/>
      <c r="FL779" s="46"/>
      <c r="FM779" s="46"/>
      <c r="FN779" s="46"/>
      <c r="FO779" s="46"/>
      <c r="FP779" s="46"/>
      <c r="FQ779" s="46"/>
      <c r="FR779" s="46"/>
      <c r="FS779" s="46"/>
      <c r="FT779" s="46"/>
      <c r="FU779" s="46"/>
      <c r="FV779" s="46"/>
      <c r="FW779" s="46"/>
      <c r="FX779" s="46"/>
      <c r="FY779" s="46"/>
      <c r="FZ779" s="46"/>
      <c r="GA779" s="46"/>
      <c r="GB779" s="46"/>
      <c r="GC779" s="46"/>
      <c r="GD779" s="46"/>
      <c r="GE779" s="46"/>
      <c r="GF779" s="46"/>
      <c r="GG779" s="46"/>
      <c r="GH779" s="46"/>
      <c r="GI779" s="46"/>
      <c r="GJ779" s="46"/>
      <c r="GK779" s="46"/>
      <c r="GL779" s="46"/>
      <c r="GM779" s="46"/>
      <c r="GN779" s="46"/>
      <c r="GO779" s="46"/>
      <c r="GP779" s="46"/>
      <c r="GQ779" s="46"/>
      <c r="GR779" s="46"/>
      <c r="GS779" s="46"/>
      <c r="GT779" s="46"/>
      <c r="GU779" s="46"/>
      <c r="GV779" s="46"/>
      <c r="GW779" s="46"/>
      <c r="GX779" s="46"/>
      <c r="GY779" s="46"/>
      <c r="GZ779" s="46"/>
      <c r="HA779" s="46"/>
      <c r="HB779" s="46"/>
      <c r="HC779" s="46"/>
      <c r="HD779" s="46"/>
      <c r="HE779" s="46"/>
      <c r="HF779" s="46"/>
      <c r="HG779" s="46"/>
      <c r="HH779" s="46"/>
      <c r="HI779" s="46"/>
      <c r="HJ779" s="46"/>
      <c r="HK779" s="46"/>
      <c r="HL779" s="46"/>
      <c r="HM779" s="46"/>
      <c r="HN779" s="46"/>
      <c r="HO779" s="46"/>
      <c r="HP779" s="46"/>
      <c r="HQ779" s="46"/>
      <c r="HR779" s="46"/>
      <c r="HS779" s="46"/>
      <c r="HT779" s="46"/>
      <c r="HU779" s="46"/>
      <c r="HV779" s="46"/>
      <c r="HW779" s="46"/>
      <c r="HX779" s="46"/>
      <c r="HY779" s="46"/>
      <c r="HZ779" s="46"/>
      <c r="IA779" s="46"/>
      <c r="IB779" s="46"/>
      <c r="IC779" s="46"/>
      <c r="ID779" s="46"/>
      <c r="IE779" s="46"/>
      <c r="IF779" s="46"/>
      <c r="IG779" s="46"/>
      <c r="IH779" s="46"/>
      <c r="II779" s="46"/>
      <c r="IJ779" s="46"/>
      <c r="IK779" s="46"/>
      <c r="IL779" s="46"/>
      <c r="IM779" s="46"/>
      <c r="IN779" s="46"/>
      <c r="IO779" s="46"/>
      <c r="IP779" s="46"/>
      <c r="IQ779" s="46"/>
      <c r="IR779" s="46"/>
      <c r="IS779" s="46"/>
      <c r="IT779" s="46"/>
      <c r="IU779" s="46"/>
      <c r="IV779" s="46"/>
      <c r="IW779" s="46"/>
      <c r="IX779" s="46"/>
      <c r="IY779" s="46"/>
      <c r="IZ779" s="46"/>
      <c r="JA779" s="46"/>
      <c r="JB779" s="46"/>
      <c r="JC779" s="46"/>
      <c r="JD779" s="46"/>
      <c r="JE779" s="46"/>
      <c r="JF779" s="46"/>
      <c r="JG779" s="46"/>
      <c r="JH779" s="46"/>
      <c r="JI779" s="46"/>
      <c r="JJ779" s="46"/>
      <c r="JK779" s="46"/>
      <c r="JL779" s="46"/>
      <c r="JM779" s="46"/>
      <c r="JN779" s="46"/>
      <c r="JO779" s="46"/>
      <c r="JP779" s="46"/>
      <c r="JQ779" s="46"/>
      <c r="JR779" s="46"/>
      <c r="JS779" s="46"/>
      <c r="JT779" s="46"/>
      <c r="JU779" s="46"/>
      <c r="JV779" s="46"/>
      <c r="JW779" s="46"/>
      <c r="JX779" s="46"/>
      <c r="JY779" s="46"/>
      <c r="JZ779" s="46"/>
      <c r="KA779" s="46"/>
      <c r="KB779" s="46"/>
      <c r="KC779" s="46"/>
      <c r="KD779" s="46"/>
      <c r="KE779" s="46"/>
      <c r="KF779" s="46"/>
      <c r="KG779" s="46"/>
      <c r="KH779" s="46"/>
      <c r="KI779" s="46"/>
      <c r="KJ779" s="46"/>
      <c r="KK779" s="46"/>
      <c r="KL779" s="46"/>
      <c r="KM779" s="46"/>
      <c r="KN779" s="46"/>
      <c r="KO779" s="46"/>
      <c r="KP779" s="46"/>
      <c r="KQ779" s="46"/>
      <c r="KR779" s="46"/>
      <c r="KS779" s="46"/>
      <c r="KT779" s="46"/>
      <c r="KU779" s="46"/>
      <c r="KV779" s="46"/>
      <c r="KW779" s="46"/>
      <c r="KX779" s="46"/>
      <c r="KY779" s="46"/>
      <c r="KZ779" s="46"/>
      <c r="LA779" s="46"/>
      <c r="LB779" s="46"/>
      <c r="LC779" s="46"/>
      <c r="LD779" s="46"/>
      <c r="LE779" s="46"/>
      <c r="LF779" s="46"/>
      <c r="LG779" s="46"/>
      <c r="LH779" s="46"/>
      <c r="LI779" s="46"/>
      <c r="LJ779" s="46"/>
      <c r="LK779" s="46"/>
      <c r="LL779" s="46"/>
      <c r="LM779" s="46"/>
      <c r="LN779" s="46"/>
      <c r="LO779" s="46"/>
      <c r="LP779" s="46"/>
      <c r="LQ779" s="46"/>
      <c r="LR779" s="46"/>
      <c r="LS779" s="46"/>
      <c r="LT779" s="46"/>
      <c r="LU779" s="46"/>
      <c r="LV779" s="46"/>
      <c r="LW779" s="46"/>
      <c r="LX779" s="46"/>
      <c r="LY779" s="46"/>
      <c r="LZ779" s="46"/>
      <c r="MA779" s="46"/>
      <c r="MB779" s="46"/>
      <c r="MC779" s="46"/>
      <c r="MD779" s="46"/>
      <c r="ME779" s="46"/>
      <c r="MF779" s="46"/>
      <c r="MG779" s="46"/>
      <c r="MH779" s="46"/>
      <c r="MI779" s="46"/>
      <c r="MJ779" s="46"/>
      <c r="MK779" s="46"/>
      <c r="ML779" s="46"/>
      <c r="MM779" s="46"/>
      <c r="MN779" s="46"/>
      <c r="MO779" s="46"/>
      <c r="MP779" s="46"/>
      <c r="MQ779" s="46"/>
      <c r="MR779" s="46"/>
      <c r="MS779" s="46"/>
      <c r="MT779" s="46"/>
      <c r="MU779" s="46"/>
      <c r="MV779" s="46"/>
      <c r="MW779" s="46"/>
      <c r="MX779" s="46"/>
      <c r="MY779" s="46"/>
      <c r="MZ779" s="46"/>
      <c r="NA779" s="46"/>
      <c r="NB779" s="46"/>
      <c r="NC779" s="46"/>
      <c r="ND779" s="46"/>
      <c r="NE779" s="46"/>
      <c r="NF779" s="46"/>
      <c r="NG779" s="46"/>
      <c r="NH779" s="46"/>
      <c r="NI779" s="46"/>
      <c r="NJ779" s="46"/>
      <c r="NK779" s="46"/>
      <c r="NL779" s="46"/>
      <c r="NM779" s="46"/>
      <c r="NN779" s="46"/>
      <c r="NO779" s="46"/>
      <c r="NP779" s="46"/>
      <c r="NQ779" s="46"/>
      <c r="NR779" s="46"/>
      <c r="NS779" s="46"/>
      <c r="NT779" s="46"/>
      <c r="NU779" s="46"/>
      <c r="NV779" s="46"/>
      <c r="NW779" s="46"/>
      <c r="NX779" s="46"/>
      <c r="NY779" s="46"/>
      <c r="NZ779" s="46"/>
      <c r="OA779" s="46"/>
      <c r="OB779" s="46"/>
      <c r="OC779" s="46"/>
      <c r="OD779" s="46"/>
      <c r="OE779" s="46"/>
      <c r="OF779" s="46"/>
      <c r="OG779" s="46"/>
      <c r="OH779" s="46"/>
      <c r="OI779" s="46"/>
      <c r="OJ779" s="46"/>
      <c r="OK779" s="46"/>
      <c r="OL779" s="46"/>
      <c r="OM779" s="46"/>
      <c r="ON779" s="46"/>
      <c r="OO779" s="46"/>
      <c r="OP779" s="46"/>
      <c r="OQ779" s="46"/>
      <c r="OR779" s="46"/>
      <c r="OS779" s="46"/>
      <c r="OT779" s="46"/>
      <c r="OU779" s="46"/>
      <c r="OV779" s="46"/>
      <c r="OW779" s="46"/>
      <c r="OX779" s="46"/>
      <c r="OY779" s="46"/>
      <c r="OZ779" s="46"/>
      <c r="PA779" s="46"/>
      <c r="PB779" s="46"/>
      <c r="PC779" s="46"/>
      <c r="PD779" s="46"/>
      <c r="PE779" s="46"/>
      <c r="PF779" s="46"/>
      <c r="PG779" s="46"/>
      <c r="PH779" s="46"/>
      <c r="PI779" s="46"/>
      <c r="PJ779" s="46"/>
      <c r="PK779" s="46"/>
      <c r="PL779" s="46"/>
      <c r="PM779" s="46"/>
      <c r="PN779" s="46"/>
      <c r="PO779" s="46"/>
      <c r="PP779" s="46"/>
      <c r="PQ779" s="46"/>
      <c r="PR779" s="46"/>
      <c r="PS779" s="46"/>
      <c r="PT779" s="46"/>
      <c r="PU779" s="46"/>
      <c r="PV779" s="46"/>
      <c r="PW779" s="46"/>
      <c r="PX779" s="46"/>
      <c r="PY779" s="46"/>
      <c r="PZ779" s="46"/>
      <c r="QA779" s="46"/>
      <c r="QB779" s="46"/>
      <c r="QC779" s="46"/>
      <c r="QD779" s="46"/>
      <c r="QE779" s="46"/>
      <c r="QF779" s="46"/>
      <c r="QG779" s="46"/>
      <c r="QH779" s="46"/>
      <c r="QI779" s="46"/>
      <c r="QJ779" s="46"/>
      <c r="QK779" s="46"/>
      <c r="QL779" s="46"/>
      <c r="QM779" s="46"/>
      <c r="QN779" s="46"/>
      <c r="QO779" s="46"/>
      <c r="QP779" s="46"/>
      <c r="QQ779" s="46"/>
      <c r="QR779" s="46"/>
      <c r="QS779" s="46"/>
      <c r="QT779" s="46"/>
      <c r="QU779" s="46"/>
      <c r="QV779" s="46"/>
      <c r="QW779" s="46"/>
      <c r="QX779" s="46"/>
      <c r="QY779" s="46"/>
      <c r="QZ779" s="46"/>
      <c r="RA779" s="46"/>
      <c r="RB779" s="46"/>
      <c r="RC779" s="46"/>
      <c r="RD779" s="46"/>
      <c r="RE779" s="46"/>
      <c r="RF779" s="46"/>
      <c r="RG779" s="46"/>
      <c r="RH779" s="46"/>
      <c r="RI779" s="46"/>
      <c r="RJ779" s="46"/>
      <c r="RK779" s="46"/>
      <c r="RL779" s="46"/>
      <c r="RM779" s="46"/>
      <c r="RN779" s="46"/>
      <c r="RO779" s="46"/>
      <c r="RP779" s="46"/>
      <c r="RQ779" s="46"/>
      <c r="RR779" s="46"/>
      <c r="RS779" s="46"/>
      <c r="RT779" s="46"/>
      <c r="RU779" s="46"/>
      <c r="RV779" s="46"/>
      <c r="RW779" s="46"/>
      <c r="RX779" s="46"/>
      <c r="RY779" s="46"/>
      <c r="RZ779" s="46"/>
      <c r="SA779" s="46"/>
      <c r="SB779" s="46"/>
      <c r="SC779" s="46"/>
      <c r="SD779" s="46"/>
      <c r="SE779" s="46"/>
      <c r="SF779" s="46"/>
      <c r="SG779" s="46"/>
      <c r="SH779" s="46"/>
      <c r="SI779" s="46"/>
      <c r="SJ779" s="46"/>
      <c r="SK779" s="46"/>
      <c r="SL779" s="46"/>
      <c r="SM779" s="46"/>
      <c r="SN779" s="46"/>
      <c r="SO779" s="46"/>
      <c r="SP779" s="46"/>
      <c r="SQ779" s="46"/>
      <c r="SR779" s="46"/>
      <c r="SS779" s="46"/>
      <c r="ST779" s="46"/>
      <c r="SU779" s="46"/>
      <c r="SV779" s="46"/>
      <c r="SW779" s="46"/>
      <c r="SX779" s="46"/>
      <c r="SY779" s="46"/>
      <c r="SZ779" s="46"/>
      <c r="TA779" s="46"/>
      <c r="TB779" s="46"/>
      <c r="TC779" s="46"/>
      <c r="TD779" s="46"/>
      <c r="TE779" s="46"/>
      <c r="TF779" s="46"/>
      <c r="TG779" s="46"/>
      <c r="TH779" s="46"/>
      <c r="TI779" s="46"/>
      <c r="TJ779" s="46"/>
      <c r="TK779" s="46"/>
      <c r="TL779" s="46"/>
      <c r="TM779" s="46"/>
      <c r="TN779" s="46"/>
      <c r="TO779" s="46"/>
      <c r="TP779" s="46"/>
      <c r="TQ779" s="46"/>
      <c r="TR779" s="46"/>
      <c r="TS779" s="46"/>
      <c r="TT779" s="46"/>
      <c r="TU779" s="46"/>
      <c r="TV779" s="46"/>
      <c r="TW779" s="46"/>
      <c r="TX779" s="46"/>
      <c r="TY779" s="46"/>
      <c r="TZ779" s="46"/>
      <c r="UA779" s="46"/>
      <c r="UB779" s="46"/>
      <c r="UC779" s="46"/>
      <c r="UD779" s="46"/>
      <c r="UE779" s="46"/>
      <c r="UF779" s="46"/>
      <c r="UG779" s="46"/>
      <c r="UH779" s="46"/>
      <c r="UI779" s="46"/>
      <c r="UJ779" s="46"/>
      <c r="UK779" s="46"/>
      <c r="UL779" s="46"/>
      <c r="UM779" s="46"/>
      <c r="UN779" s="46"/>
      <c r="UO779" s="46"/>
      <c r="UP779" s="46"/>
      <c r="UQ779" s="46"/>
      <c r="UR779" s="46"/>
      <c r="US779" s="46"/>
      <c r="UT779" s="46"/>
      <c r="UU779" s="46"/>
      <c r="UV779" s="46"/>
      <c r="UW779" s="46"/>
      <c r="UX779" s="46"/>
      <c r="UY779" s="46"/>
      <c r="UZ779" s="46"/>
      <c r="VA779" s="46"/>
      <c r="VB779" s="46"/>
      <c r="VC779" s="46"/>
      <c r="VD779" s="46"/>
      <c r="VE779" s="46"/>
      <c r="VF779" s="46"/>
      <c r="VG779" s="46"/>
      <c r="VH779" s="46"/>
      <c r="VI779" s="46"/>
      <c r="VJ779" s="46"/>
      <c r="VK779" s="46"/>
      <c r="VL779" s="46"/>
      <c r="VM779" s="46"/>
      <c r="VN779" s="46"/>
      <c r="VO779" s="46"/>
      <c r="VP779" s="46"/>
      <c r="VQ779" s="46"/>
      <c r="VR779" s="46"/>
      <c r="VS779" s="46"/>
      <c r="VT779" s="46"/>
      <c r="VU779" s="46"/>
      <c r="VV779" s="46"/>
      <c r="VW779" s="46"/>
      <c r="VX779" s="46"/>
      <c r="VY779" s="46"/>
      <c r="VZ779" s="46"/>
      <c r="WA779" s="46"/>
      <c r="WB779" s="46"/>
      <c r="WC779" s="46"/>
      <c r="WD779" s="46"/>
      <c r="WE779" s="46"/>
      <c r="WF779" s="46"/>
      <c r="WG779" s="46"/>
      <c r="WH779" s="46"/>
      <c r="WI779" s="46"/>
      <c r="WJ779" s="46"/>
      <c r="WK779" s="46"/>
      <c r="WL779" s="46"/>
      <c r="WM779" s="46"/>
      <c r="WN779" s="46"/>
      <c r="WO779" s="46"/>
      <c r="WP779" s="46"/>
      <c r="WQ779" s="46"/>
      <c r="WR779" s="46"/>
      <c r="WS779" s="46"/>
      <c r="WT779" s="46"/>
      <c r="WU779" s="46"/>
      <c r="WV779" s="46"/>
      <c r="WW779" s="46"/>
      <c r="WX779" s="46"/>
      <c r="WY779" s="46"/>
      <c r="WZ779" s="46"/>
      <c r="XA779" s="46"/>
      <c r="XB779" s="46"/>
      <c r="XC779" s="46"/>
      <c r="XD779" s="46"/>
      <c r="XE779" s="46"/>
      <c r="XF779" s="46"/>
      <c r="XG779" s="46"/>
      <c r="XH779" s="46"/>
      <c r="XI779" s="46"/>
      <c r="XJ779" s="46"/>
      <c r="XK779" s="46"/>
      <c r="XL779" s="46"/>
      <c r="XM779" s="46"/>
      <c r="XN779" s="46"/>
      <c r="XO779" s="46"/>
      <c r="XP779" s="46"/>
      <c r="XQ779" s="46"/>
      <c r="XR779" s="46"/>
      <c r="XS779" s="46"/>
      <c r="XT779" s="46"/>
      <c r="XU779" s="46"/>
      <c r="XV779" s="46"/>
      <c r="XW779" s="46"/>
      <c r="XX779" s="46"/>
      <c r="XY779" s="46"/>
      <c r="XZ779" s="46"/>
      <c r="YA779" s="46"/>
      <c r="YB779" s="46"/>
      <c r="YC779" s="46"/>
      <c r="YD779" s="46"/>
      <c r="YE779" s="46"/>
      <c r="YF779" s="46"/>
      <c r="YG779" s="46"/>
      <c r="YH779" s="46"/>
      <c r="YI779" s="46"/>
      <c r="YJ779" s="46"/>
      <c r="YK779" s="46"/>
      <c r="YL779" s="46"/>
      <c r="YM779" s="46"/>
      <c r="YN779" s="46"/>
      <c r="YO779" s="46"/>
      <c r="YP779" s="46"/>
      <c r="YQ779" s="46"/>
      <c r="YR779" s="46"/>
      <c r="YS779" s="46"/>
      <c r="YT779" s="46"/>
      <c r="YU779" s="46"/>
      <c r="YV779" s="46"/>
      <c r="YW779" s="46"/>
      <c r="YX779" s="46"/>
      <c r="YY779" s="46"/>
      <c r="YZ779" s="46"/>
      <c r="ZA779" s="46"/>
      <c r="ZB779" s="46"/>
      <c r="ZC779" s="46"/>
      <c r="ZD779" s="46"/>
      <c r="ZE779" s="46"/>
      <c r="ZF779" s="46"/>
      <c r="ZG779" s="46"/>
      <c r="ZH779" s="46"/>
      <c r="ZI779" s="46"/>
      <c r="ZJ779" s="46"/>
      <c r="ZK779" s="46"/>
      <c r="ZL779" s="46"/>
      <c r="ZM779" s="46"/>
      <c r="ZN779" s="46"/>
      <c r="ZO779" s="46"/>
      <c r="ZP779" s="46"/>
      <c r="ZQ779" s="46"/>
      <c r="ZR779" s="46"/>
      <c r="ZS779" s="46"/>
      <c r="ZT779" s="46"/>
      <c r="ZU779" s="46"/>
      <c r="ZV779" s="46"/>
      <c r="ZW779" s="46"/>
      <c r="ZX779" s="46"/>
      <c r="ZY779" s="46"/>
      <c r="ZZ779" s="46"/>
      <c r="AAA779" s="46"/>
      <c r="AAB779" s="46"/>
      <c r="AAC779" s="46"/>
      <c r="AAD779" s="46"/>
      <c r="AAE779" s="46"/>
      <c r="AAF779" s="46"/>
      <c r="AAG779" s="46"/>
      <c r="AAH779" s="46"/>
      <c r="AAI779" s="46"/>
      <c r="AAJ779" s="46"/>
      <c r="AAK779" s="46"/>
      <c r="AAL779" s="46"/>
      <c r="AAM779" s="46"/>
      <c r="AAN779" s="46"/>
      <c r="AAO779" s="46"/>
      <c r="AAP779" s="46"/>
      <c r="AAQ779" s="46"/>
      <c r="AAR779" s="46"/>
      <c r="AAS779" s="46"/>
      <c r="AAT779" s="46"/>
      <c r="AAU779" s="46"/>
      <c r="AAV779" s="46"/>
      <c r="AAW779" s="46"/>
      <c r="AAX779" s="46"/>
      <c r="AAY779" s="46"/>
      <c r="AAZ779" s="46"/>
      <c r="ABA779" s="46"/>
      <c r="ABB779" s="46"/>
      <c r="ABC779" s="46"/>
      <c r="ABD779" s="46"/>
      <c r="ABE779" s="46"/>
      <c r="ABF779" s="46"/>
      <c r="ABG779" s="46"/>
      <c r="ABH779" s="46"/>
      <c r="ABI779" s="46"/>
      <c r="ABJ779" s="46"/>
      <c r="ABK779" s="46"/>
      <c r="ABL779" s="46"/>
      <c r="ABM779" s="46"/>
      <c r="ABN779" s="46"/>
      <c r="ABO779" s="46"/>
      <c r="ABP779" s="46"/>
      <c r="ABQ779" s="46"/>
      <c r="ABR779" s="46"/>
      <c r="ABS779" s="46"/>
      <c r="ABT779" s="46"/>
      <c r="ABU779" s="46"/>
      <c r="ABV779" s="46"/>
      <c r="ABW779" s="46"/>
      <c r="ABX779" s="46"/>
      <c r="ABY779" s="46"/>
      <c r="ABZ779" s="46"/>
      <c r="ACA779" s="46"/>
      <c r="ACB779" s="46"/>
      <c r="ACC779" s="46"/>
      <c r="ACD779" s="46"/>
      <c r="ACE779" s="46"/>
      <c r="ACF779" s="46"/>
      <c r="ACG779" s="46"/>
      <c r="ACH779" s="46"/>
      <c r="ACI779" s="46"/>
      <c r="ACJ779" s="46"/>
      <c r="ACK779" s="46"/>
      <c r="ACL779" s="46"/>
      <c r="ACM779" s="46"/>
      <c r="ACN779" s="46"/>
      <c r="ACO779" s="46"/>
      <c r="ACP779" s="46"/>
      <c r="ACQ779" s="46"/>
      <c r="ACR779" s="46"/>
      <c r="ACS779" s="46"/>
      <c r="ACT779" s="46"/>
      <c r="ACU779" s="46"/>
      <c r="ACV779" s="46"/>
      <c r="ACW779" s="46"/>
      <c r="ACX779" s="46"/>
      <c r="ACY779" s="46"/>
      <c r="ACZ779" s="46"/>
      <c r="ADA779" s="46"/>
      <c r="ADB779" s="46"/>
      <c r="ADC779" s="46"/>
      <c r="ADD779" s="46"/>
      <c r="ADE779" s="46"/>
      <c r="ADF779" s="46"/>
      <c r="ADG779" s="46"/>
      <c r="ADH779" s="46"/>
      <c r="ADI779" s="46"/>
      <c r="ADJ779" s="46"/>
      <c r="ADK779" s="46"/>
      <c r="ADL779" s="46"/>
      <c r="ADM779" s="46"/>
      <c r="ADN779" s="46"/>
      <c r="ADO779" s="46"/>
      <c r="ADP779" s="46"/>
    </row>
    <row r="780" spans="3:796" x14ac:dyDescent="0.4">
      <c r="C780" s="62"/>
      <c r="D780" s="42">
        <f>(1/$D$5)*学習!AB58</f>
        <v>1</v>
      </c>
      <c r="I780" s="63">
        <v>769</v>
      </c>
      <c r="J780" s="44">
        <v>-2.9760734909091716E-2</v>
      </c>
      <c r="K780" s="44">
        <v>9.5399118449385228E-2</v>
      </c>
      <c r="L780" s="44">
        <v>0.19550126096111581</v>
      </c>
      <c r="M780" s="44">
        <v>0.13040213982823406</v>
      </c>
      <c r="N780" s="44">
        <v>3.4020360497625766E-2</v>
      </c>
      <c r="O780" s="44">
        <v>0.16533084677055324</v>
      </c>
      <c r="P780" s="44">
        <v>0.23678585167617619</v>
      </c>
      <c r="Q780" s="44">
        <v>-0.21938687717916208</v>
      </c>
      <c r="R780" s="44">
        <v>9.9595728786323195E-2</v>
      </c>
      <c r="S780" s="44">
        <v>-7.555892373795732E-2</v>
      </c>
      <c r="T780" s="44">
        <v>-2.3997967674207889E-2</v>
      </c>
      <c r="U780" s="44">
        <v>6.0887921293717694E-2</v>
      </c>
      <c r="V780" s="44">
        <v>-1.9059790137331147E-2</v>
      </c>
      <c r="W780" s="44">
        <v>7.0059276741700399E-2</v>
      </c>
      <c r="X780" s="44">
        <v>-9.81248866567418E-5</v>
      </c>
      <c r="Y780" s="44">
        <v>-7.4597734768974161E-2</v>
      </c>
      <c r="Z780" s="44">
        <v>-0.12218503215189423</v>
      </c>
      <c r="AA780" s="44">
        <v>-3.9179439834070476E-2</v>
      </c>
      <c r="AB780" s="44">
        <v>2.6703999704643301E-2</v>
      </c>
      <c r="AC780" s="44">
        <v>-8.8552441449555749E-2</v>
      </c>
      <c r="AD780" s="44">
        <v>8.6611154014806846E-2</v>
      </c>
      <c r="AE780" s="44">
        <v>-6.3556267190439358E-2</v>
      </c>
      <c r="AF780" s="44">
        <v>1.7687092419585614E-2</v>
      </c>
      <c r="AG780" s="44">
        <v>4.6497559718558595E-2</v>
      </c>
      <c r="AH780" s="44">
        <v>-2.3414595780882782E-2</v>
      </c>
      <c r="AI780" s="44">
        <v>1.0337226515621471E-3</v>
      </c>
      <c r="AJ780" s="44">
        <v>-0.10356368732257704</v>
      </c>
      <c r="AK780" s="44">
        <v>-4.4464359128617695E-2</v>
      </c>
      <c r="AL780" s="44">
        <v>-6.5200445138379861E-3</v>
      </c>
      <c r="AM780" s="44">
        <v>-0.19142648394554057</v>
      </c>
      <c r="AN780" s="44">
        <v>0.12310756577821642</v>
      </c>
      <c r="AO780" s="44">
        <v>0.11106614221682351</v>
      </c>
      <c r="AP780" s="44">
        <v>0.15217286759480336</v>
      </c>
      <c r="AQ780" s="44">
        <v>-3.5859977044978453E-2</v>
      </c>
      <c r="AR780" s="44">
        <v>-6.1467214731580337E-2</v>
      </c>
      <c r="AS780" s="44">
        <v>8.6310687989411439E-2</v>
      </c>
      <c r="AT780" s="44">
        <v>-1.3026334704596016E-2</v>
      </c>
      <c r="AU780" s="44">
        <v>3.0745731651985627E-2</v>
      </c>
      <c r="AV780" s="44">
        <v>9.9386285826819326E-2</v>
      </c>
      <c r="AW780" s="44">
        <v>-9.2078963566448874E-2</v>
      </c>
      <c r="AX780" s="44">
        <v>8.7483169343538586E-2</v>
      </c>
      <c r="AY780" s="44">
        <v>-4.8009168695104298E-2</v>
      </c>
      <c r="AZ780" s="44">
        <v>9.5192949646264541E-2</v>
      </c>
      <c r="BA780" s="44">
        <v>-4.3686720986157432E-2</v>
      </c>
      <c r="BB780" s="44">
        <v>8.8345637270526953E-2</v>
      </c>
      <c r="BC780" s="44">
        <v>0.11485297484651467</v>
      </c>
      <c r="BD780" s="44">
        <v>-0.14974776127583389</v>
      </c>
      <c r="BE780" s="44">
        <v>-6.7716355657119587E-2</v>
      </c>
      <c r="BF780" s="44">
        <v>3.2191806243333412E-2</v>
      </c>
      <c r="BG780" s="44">
        <v>4.7751186248323745E-2</v>
      </c>
      <c r="BH780" s="44">
        <v>-8.2892085110181993E-2</v>
      </c>
      <c r="BI780" s="44">
        <v>2.1365832216386889E-2</v>
      </c>
      <c r="BJ780" s="44">
        <v>-3.320791554963836E-2</v>
      </c>
      <c r="BK780" s="44">
        <v>1.8260819745877684E-2</v>
      </c>
      <c r="BL780" s="44">
        <v>-4.4141938960970004E-2</v>
      </c>
      <c r="BM780" s="44">
        <v>4.6611681049228436E-2</v>
      </c>
      <c r="BN780" s="44">
        <v>-9.8192529874761222E-2</v>
      </c>
      <c r="BO780" s="44">
        <v>-0.10094141467316058</v>
      </c>
      <c r="BP780" s="44">
        <v>-3.7358268979002407E-2</v>
      </c>
      <c r="BQ780" s="44">
        <v>1.2476704678300771E-2</v>
      </c>
      <c r="BR780" s="44">
        <v>-4.5376180433625998E-2</v>
      </c>
      <c r="BS780" s="44">
        <v>4.3200496564068183E-4</v>
      </c>
      <c r="BT780" s="44">
        <v>0.12951212944848189</v>
      </c>
      <c r="BU780" s="44">
        <v>0.1557280347268907</v>
      </c>
      <c r="BV780" s="44">
        <v>5.7766557666532464E-2</v>
      </c>
      <c r="BW780" s="44">
        <v>-0.13381550439962803</v>
      </c>
      <c r="BX780" s="44">
        <v>-0.29346109735443898</v>
      </c>
      <c r="BY780" s="44">
        <v>-1.3454722904495396E-2</v>
      </c>
      <c r="BZ780" s="44">
        <v>0.15304039991295371</v>
      </c>
      <c r="CA780" s="44">
        <v>0.1488679105259651</v>
      </c>
      <c r="CB780" s="44">
        <v>-8.0674716070357866E-2</v>
      </c>
      <c r="CC780" s="44">
        <v>6.6986646427633384E-2</v>
      </c>
      <c r="CD780" s="44">
        <v>0.1352586778830725</v>
      </c>
      <c r="CE780" s="44">
        <v>-2.6159314824057027E-2</v>
      </c>
      <c r="CF780" s="44">
        <v>-0.23723050786385758</v>
      </c>
      <c r="CG780" s="44">
        <v>0.11798253807484446</v>
      </c>
      <c r="CH780" s="44">
        <v>-2.8435352500669964E-2</v>
      </c>
      <c r="CI780" s="44">
        <v>-8.7357608061729879E-4</v>
      </c>
      <c r="CJ780" s="44">
        <v>6.8432787500107325E-2</v>
      </c>
      <c r="CK780" s="44">
        <v>-7.2951031835350941E-2</v>
      </c>
      <c r="CL780" s="44">
        <v>-1.2546701682930308E-2</v>
      </c>
      <c r="CM780" s="44">
        <v>-0.12407207306142604</v>
      </c>
      <c r="CN780" s="44">
        <v>-0.10017988029722306</v>
      </c>
      <c r="CO780" s="44">
        <v>3.4083630575399447E-2</v>
      </c>
      <c r="CP780" s="44">
        <v>0.1715128868885977</v>
      </c>
      <c r="CQ780" s="44">
        <v>-0.10909105264892056</v>
      </c>
      <c r="CR780" s="44">
        <v>0.24838874337036354</v>
      </c>
      <c r="CS780" s="44">
        <v>-0.24712960244199289</v>
      </c>
      <c r="CT780" s="44">
        <v>-7.5186100230149419E-2</v>
      </c>
      <c r="CU780" s="44">
        <v>4.1500003513353874E-2</v>
      </c>
      <c r="CV780" s="44">
        <v>3.5163508901347881E-2</v>
      </c>
      <c r="CW780" s="44">
        <v>2.3488733942152022E-3</v>
      </c>
      <c r="CX780" s="44">
        <v>6.1226115569848409E-2</v>
      </c>
      <c r="CY780" s="44">
        <v>-0.20847103224744157</v>
      </c>
      <c r="CZ780" s="44">
        <v>8.581097157808848E-2</v>
      </c>
      <c r="DA780" s="44">
        <v>2.2992211277744729E-2</v>
      </c>
      <c r="DB780" s="44">
        <v>1.6757482988359794E-2</v>
      </c>
      <c r="DC780" s="44">
        <v>9.003259132330016E-2</v>
      </c>
      <c r="DD780" s="44">
        <v>7.36766175264955E-2</v>
      </c>
      <c r="DE780" s="44">
        <v>-2.3932147266818273E-2</v>
      </c>
      <c r="DF780" s="46"/>
      <c r="DG780" s="46"/>
      <c r="DH780" s="46"/>
      <c r="DI780" s="46"/>
      <c r="DJ780" s="46"/>
      <c r="DK780" s="46"/>
      <c r="DL780" s="46"/>
      <c r="DM780" s="46"/>
      <c r="DN780" s="46"/>
      <c r="DO780" s="46"/>
      <c r="DP780" s="46"/>
      <c r="DQ780" s="46"/>
      <c r="DR780" s="46"/>
      <c r="DS780" s="46"/>
      <c r="DT780" s="46"/>
      <c r="DU780" s="46"/>
      <c r="DV780" s="46"/>
      <c r="DW780" s="46"/>
      <c r="DX780" s="46"/>
      <c r="DY780" s="46"/>
      <c r="DZ780" s="46"/>
      <c r="EA780" s="46"/>
      <c r="EB780" s="46"/>
      <c r="EC780" s="46"/>
      <c r="ED780" s="46"/>
      <c r="EE780" s="46"/>
      <c r="EF780" s="46"/>
      <c r="EG780" s="46"/>
      <c r="EH780" s="46"/>
      <c r="EI780" s="46"/>
      <c r="EJ780" s="46"/>
      <c r="EK780" s="46"/>
      <c r="EL780" s="46"/>
      <c r="EM780" s="46"/>
      <c r="EN780" s="46"/>
      <c r="EO780" s="46"/>
      <c r="EP780" s="46"/>
      <c r="EQ780" s="46"/>
      <c r="ER780" s="46"/>
      <c r="ES780" s="46"/>
      <c r="ET780" s="46"/>
      <c r="EU780" s="46"/>
      <c r="EV780" s="46"/>
      <c r="EW780" s="46"/>
      <c r="EX780" s="46"/>
      <c r="EY780" s="46"/>
      <c r="EZ780" s="46"/>
      <c r="FA780" s="46"/>
      <c r="FB780" s="46"/>
      <c r="FC780" s="46"/>
      <c r="FD780" s="46"/>
      <c r="FE780" s="46"/>
      <c r="FF780" s="46"/>
      <c r="FG780" s="46"/>
      <c r="FH780" s="46"/>
      <c r="FI780" s="46"/>
      <c r="FJ780" s="46"/>
      <c r="FK780" s="46"/>
      <c r="FL780" s="46"/>
      <c r="FM780" s="46"/>
      <c r="FN780" s="46"/>
      <c r="FO780" s="46"/>
      <c r="FP780" s="46"/>
      <c r="FQ780" s="46"/>
      <c r="FR780" s="46"/>
      <c r="FS780" s="46"/>
      <c r="FT780" s="46"/>
      <c r="FU780" s="46"/>
      <c r="FV780" s="46"/>
      <c r="FW780" s="46"/>
      <c r="FX780" s="46"/>
      <c r="FY780" s="46"/>
      <c r="FZ780" s="46"/>
      <c r="GA780" s="46"/>
      <c r="GB780" s="46"/>
      <c r="GC780" s="46"/>
      <c r="GD780" s="46"/>
      <c r="GE780" s="46"/>
      <c r="GF780" s="46"/>
      <c r="GG780" s="46"/>
      <c r="GH780" s="46"/>
      <c r="GI780" s="46"/>
      <c r="GJ780" s="46"/>
      <c r="GK780" s="46"/>
      <c r="GL780" s="46"/>
      <c r="GM780" s="46"/>
      <c r="GN780" s="46"/>
      <c r="GO780" s="46"/>
      <c r="GP780" s="46"/>
      <c r="GQ780" s="46"/>
      <c r="GR780" s="46"/>
      <c r="GS780" s="46"/>
      <c r="GT780" s="46"/>
      <c r="GU780" s="46"/>
      <c r="GV780" s="46"/>
      <c r="GW780" s="46"/>
      <c r="GX780" s="46"/>
      <c r="GY780" s="46"/>
      <c r="GZ780" s="46"/>
      <c r="HA780" s="46"/>
      <c r="HB780" s="46"/>
      <c r="HC780" s="46"/>
      <c r="HD780" s="46"/>
      <c r="HE780" s="46"/>
      <c r="HF780" s="46"/>
      <c r="HG780" s="46"/>
      <c r="HH780" s="46"/>
      <c r="HI780" s="46"/>
      <c r="HJ780" s="46"/>
      <c r="HK780" s="46"/>
      <c r="HL780" s="46"/>
      <c r="HM780" s="46"/>
      <c r="HN780" s="46"/>
      <c r="HO780" s="46"/>
      <c r="HP780" s="46"/>
      <c r="HQ780" s="46"/>
      <c r="HR780" s="46"/>
      <c r="HS780" s="46"/>
      <c r="HT780" s="46"/>
      <c r="HU780" s="46"/>
      <c r="HV780" s="46"/>
      <c r="HW780" s="46"/>
      <c r="HX780" s="46"/>
      <c r="HY780" s="46"/>
      <c r="HZ780" s="46"/>
      <c r="IA780" s="46"/>
      <c r="IB780" s="46"/>
      <c r="IC780" s="46"/>
      <c r="ID780" s="46"/>
      <c r="IE780" s="46"/>
      <c r="IF780" s="46"/>
      <c r="IG780" s="46"/>
      <c r="IH780" s="46"/>
      <c r="II780" s="46"/>
      <c r="IJ780" s="46"/>
      <c r="IK780" s="46"/>
      <c r="IL780" s="46"/>
      <c r="IM780" s="46"/>
      <c r="IN780" s="46"/>
      <c r="IO780" s="46"/>
      <c r="IP780" s="46"/>
      <c r="IQ780" s="46"/>
      <c r="IR780" s="46"/>
      <c r="IS780" s="46"/>
      <c r="IT780" s="46"/>
      <c r="IU780" s="46"/>
      <c r="IV780" s="46"/>
      <c r="IW780" s="46"/>
      <c r="IX780" s="46"/>
      <c r="IY780" s="46"/>
      <c r="IZ780" s="46"/>
      <c r="JA780" s="46"/>
      <c r="JB780" s="46"/>
      <c r="JC780" s="46"/>
      <c r="JD780" s="46"/>
      <c r="JE780" s="46"/>
      <c r="JF780" s="46"/>
      <c r="JG780" s="46"/>
      <c r="JH780" s="46"/>
      <c r="JI780" s="46"/>
      <c r="JJ780" s="46"/>
      <c r="JK780" s="46"/>
      <c r="JL780" s="46"/>
      <c r="JM780" s="46"/>
      <c r="JN780" s="46"/>
      <c r="JO780" s="46"/>
      <c r="JP780" s="46"/>
      <c r="JQ780" s="46"/>
      <c r="JR780" s="46"/>
      <c r="JS780" s="46"/>
      <c r="JT780" s="46"/>
      <c r="JU780" s="46"/>
      <c r="JV780" s="46"/>
      <c r="JW780" s="46"/>
      <c r="JX780" s="46"/>
      <c r="JY780" s="46"/>
      <c r="JZ780" s="46"/>
      <c r="KA780" s="46"/>
      <c r="KB780" s="46"/>
      <c r="KC780" s="46"/>
      <c r="KD780" s="46"/>
      <c r="KE780" s="46"/>
      <c r="KF780" s="46"/>
      <c r="KG780" s="46"/>
      <c r="KH780" s="46"/>
      <c r="KI780" s="46"/>
      <c r="KJ780" s="46"/>
      <c r="KK780" s="46"/>
      <c r="KL780" s="46"/>
      <c r="KM780" s="46"/>
      <c r="KN780" s="46"/>
      <c r="KO780" s="46"/>
      <c r="KP780" s="46"/>
      <c r="KQ780" s="46"/>
      <c r="KR780" s="46"/>
      <c r="KS780" s="46"/>
      <c r="KT780" s="46"/>
      <c r="KU780" s="46"/>
      <c r="KV780" s="46"/>
      <c r="KW780" s="46"/>
      <c r="KX780" s="46"/>
      <c r="KY780" s="46"/>
      <c r="KZ780" s="46"/>
      <c r="LA780" s="46"/>
      <c r="LB780" s="46"/>
      <c r="LC780" s="46"/>
      <c r="LD780" s="46"/>
      <c r="LE780" s="46"/>
      <c r="LF780" s="46"/>
      <c r="LG780" s="46"/>
      <c r="LH780" s="46"/>
      <c r="LI780" s="46"/>
      <c r="LJ780" s="46"/>
      <c r="LK780" s="46"/>
      <c r="LL780" s="46"/>
      <c r="LM780" s="46"/>
      <c r="LN780" s="46"/>
      <c r="LO780" s="46"/>
      <c r="LP780" s="46"/>
      <c r="LQ780" s="46"/>
      <c r="LR780" s="46"/>
      <c r="LS780" s="46"/>
      <c r="LT780" s="46"/>
      <c r="LU780" s="46"/>
      <c r="LV780" s="46"/>
      <c r="LW780" s="46"/>
      <c r="LX780" s="46"/>
      <c r="LY780" s="46"/>
      <c r="LZ780" s="46"/>
      <c r="MA780" s="46"/>
      <c r="MB780" s="46"/>
      <c r="MC780" s="46"/>
      <c r="MD780" s="46"/>
      <c r="ME780" s="46"/>
      <c r="MF780" s="46"/>
      <c r="MG780" s="46"/>
      <c r="MH780" s="46"/>
      <c r="MI780" s="46"/>
      <c r="MJ780" s="46"/>
      <c r="MK780" s="46"/>
      <c r="ML780" s="46"/>
      <c r="MM780" s="46"/>
      <c r="MN780" s="46"/>
      <c r="MO780" s="46"/>
      <c r="MP780" s="46"/>
      <c r="MQ780" s="46"/>
      <c r="MR780" s="46"/>
      <c r="MS780" s="46"/>
      <c r="MT780" s="46"/>
      <c r="MU780" s="46"/>
      <c r="MV780" s="46"/>
      <c r="MW780" s="46"/>
      <c r="MX780" s="46"/>
      <c r="MY780" s="46"/>
      <c r="MZ780" s="46"/>
      <c r="NA780" s="46"/>
      <c r="NB780" s="46"/>
      <c r="NC780" s="46"/>
      <c r="ND780" s="46"/>
      <c r="NE780" s="46"/>
      <c r="NF780" s="46"/>
      <c r="NG780" s="46"/>
      <c r="NH780" s="46"/>
      <c r="NI780" s="46"/>
      <c r="NJ780" s="46"/>
      <c r="NK780" s="46"/>
      <c r="NL780" s="46"/>
      <c r="NM780" s="46"/>
      <c r="NN780" s="46"/>
      <c r="NO780" s="46"/>
      <c r="NP780" s="46"/>
      <c r="NQ780" s="46"/>
      <c r="NR780" s="46"/>
      <c r="NS780" s="46"/>
      <c r="NT780" s="46"/>
      <c r="NU780" s="46"/>
      <c r="NV780" s="46"/>
      <c r="NW780" s="46"/>
      <c r="NX780" s="46"/>
      <c r="NY780" s="46"/>
      <c r="NZ780" s="46"/>
      <c r="OA780" s="46"/>
      <c r="OB780" s="46"/>
      <c r="OC780" s="46"/>
      <c r="OD780" s="46"/>
      <c r="OE780" s="46"/>
      <c r="OF780" s="46"/>
      <c r="OG780" s="46"/>
      <c r="OH780" s="46"/>
      <c r="OI780" s="46"/>
      <c r="OJ780" s="46"/>
      <c r="OK780" s="46"/>
      <c r="OL780" s="46"/>
      <c r="OM780" s="46"/>
      <c r="ON780" s="46"/>
      <c r="OO780" s="46"/>
      <c r="OP780" s="46"/>
      <c r="OQ780" s="46"/>
      <c r="OR780" s="46"/>
      <c r="OS780" s="46"/>
      <c r="OT780" s="46"/>
      <c r="OU780" s="46"/>
      <c r="OV780" s="46"/>
      <c r="OW780" s="46"/>
      <c r="OX780" s="46"/>
      <c r="OY780" s="46"/>
      <c r="OZ780" s="46"/>
      <c r="PA780" s="46"/>
      <c r="PB780" s="46"/>
      <c r="PC780" s="46"/>
      <c r="PD780" s="46"/>
      <c r="PE780" s="46"/>
      <c r="PF780" s="46"/>
      <c r="PG780" s="46"/>
      <c r="PH780" s="46"/>
      <c r="PI780" s="46"/>
      <c r="PJ780" s="46"/>
      <c r="PK780" s="46"/>
      <c r="PL780" s="46"/>
      <c r="PM780" s="46"/>
      <c r="PN780" s="46"/>
      <c r="PO780" s="46"/>
      <c r="PP780" s="46"/>
      <c r="PQ780" s="46"/>
      <c r="PR780" s="46"/>
      <c r="PS780" s="46"/>
      <c r="PT780" s="46"/>
      <c r="PU780" s="46"/>
      <c r="PV780" s="46"/>
      <c r="PW780" s="46"/>
      <c r="PX780" s="46"/>
      <c r="PY780" s="46"/>
      <c r="PZ780" s="46"/>
      <c r="QA780" s="46"/>
      <c r="QB780" s="46"/>
      <c r="QC780" s="46"/>
      <c r="QD780" s="46"/>
      <c r="QE780" s="46"/>
      <c r="QF780" s="46"/>
      <c r="QG780" s="46"/>
      <c r="QH780" s="46"/>
      <c r="QI780" s="46"/>
      <c r="QJ780" s="46"/>
      <c r="QK780" s="46"/>
      <c r="QL780" s="46"/>
      <c r="QM780" s="46"/>
      <c r="QN780" s="46"/>
      <c r="QO780" s="46"/>
      <c r="QP780" s="46"/>
      <c r="QQ780" s="46"/>
      <c r="QR780" s="46"/>
      <c r="QS780" s="46"/>
      <c r="QT780" s="46"/>
      <c r="QU780" s="46"/>
      <c r="QV780" s="46"/>
      <c r="QW780" s="46"/>
      <c r="QX780" s="46"/>
      <c r="QY780" s="46"/>
      <c r="QZ780" s="46"/>
      <c r="RA780" s="46"/>
      <c r="RB780" s="46"/>
      <c r="RC780" s="46"/>
      <c r="RD780" s="46"/>
      <c r="RE780" s="46"/>
      <c r="RF780" s="46"/>
      <c r="RG780" s="46"/>
      <c r="RH780" s="46"/>
      <c r="RI780" s="46"/>
      <c r="RJ780" s="46"/>
      <c r="RK780" s="46"/>
      <c r="RL780" s="46"/>
      <c r="RM780" s="46"/>
      <c r="RN780" s="46"/>
      <c r="RO780" s="46"/>
      <c r="RP780" s="46"/>
      <c r="RQ780" s="46"/>
      <c r="RR780" s="46"/>
      <c r="RS780" s="46"/>
      <c r="RT780" s="46"/>
      <c r="RU780" s="46"/>
      <c r="RV780" s="46"/>
      <c r="RW780" s="46"/>
      <c r="RX780" s="46"/>
      <c r="RY780" s="46"/>
      <c r="RZ780" s="46"/>
      <c r="SA780" s="46"/>
      <c r="SB780" s="46"/>
      <c r="SC780" s="46"/>
      <c r="SD780" s="46"/>
      <c r="SE780" s="46"/>
      <c r="SF780" s="46"/>
      <c r="SG780" s="46"/>
      <c r="SH780" s="46"/>
      <c r="SI780" s="46"/>
      <c r="SJ780" s="46"/>
      <c r="SK780" s="46"/>
      <c r="SL780" s="46"/>
      <c r="SM780" s="46"/>
      <c r="SN780" s="46"/>
      <c r="SO780" s="46"/>
      <c r="SP780" s="46"/>
      <c r="SQ780" s="46"/>
      <c r="SR780" s="46"/>
      <c r="SS780" s="46"/>
      <c r="ST780" s="46"/>
      <c r="SU780" s="46"/>
      <c r="SV780" s="46"/>
      <c r="SW780" s="46"/>
      <c r="SX780" s="46"/>
      <c r="SY780" s="46"/>
      <c r="SZ780" s="46"/>
      <c r="TA780" s="46"/>
      <c r="TB780" s="46"/>
      <c r="TC780" s="46"/>
      <c r="TD780" s="46"/>
      <c r="TE780" s="46"/>
      <c r="TF780" s="46"/>
      <c r="TG780" s="46"/>
      <c r="TH780" s="46"/>
      <c r="TI780" s="46"/>
      <c r="TJ780" s="46"/>
      <c r="TK780" s="46"/>
      <c r="TL780" s="46"/>
      <c r="TM780" s="46"/>
      <c r="TN780" s="46"/>
      <c r="TO780" s="46"/>
      <c r="TP780" s="46"/>
      <c r="TQ780" s="46"/>
      <c r="TR780" s="46"/>
      <c r="TS780" s="46"/>
      <c r="TT780" s="46"/>
      <c r="TU780" s="46"/>
      <c r="TV780" s="46"/>
      <c r="TW780" s="46"/>
      <c r="TX780" s="46"/>
      <c r="TY780" s="46"/>
      <c r="TZ780" s="46"/>
      <c r="UA780" s="46"/>
      <c r="UB780" s="46"/>
      <c r="UC780" s="46"/>
      <c r="UD780" s="46"/>
      <c r="UE780" s="46"/>
      <c r="UF780" s="46"/>
      <c r="UG780" s="46"/>
      <c r="UH780" s="46"/>
      <c r="UI780" s="46"/>
      <c r="UJ780" s="46"/>
      <c r="UK780" s="46"/>
      <c r="UL780" s="46"/>
      <c r="UM780" s="46"/>
      <c r="UN780" s="46"/>
      <c r="UO780" s="46"/>
      <c r="UP780" s="46"/>
      <c r="UQ780" s="46"/>
      <c r="UR780" s="46"/>
      <c r="US780" s="46"/>
      <c r="UT780" s="46"/>
      <c r="UU780" s="46"/>
      <c r="UV780" s="46"/>
      <c r="UW780" s="46"/>
      <c r="UX780" s="46"/>
      <c r="UY780" s="46"/>
      <c r="UZ780" s="46"/>
      <c r="VA780" s="46"/>
      <c r="VB780" s="46"/>
      <c r="VC780" s="46"/>
      <c r="VD780" s="46"/>
      <c r="VE780" s="46"/>
      <c r="VF780" s="46"/>
      <c r="VG780" s="46"/>
      <c r="VH780" s="46"/>
      <c r="VI780" s="46"/>
      <c r="VJ780" s="46"/>
      <c r="VK780" s="46"/>
      <c r="VL780" s="46"/>
      <c r="VM780" s="46"/>
      <c r="VN780" s="46"/>
      <c r="VO780" s="46"/>
      <c r="VP780" s="46"/>
      <c r="VQ780" s="46"/>
      <c r="VR780" s="46"/>
      <c r="VS780" s="46"/>
      <c r="VT780" s="46"/>
      <c r="VU780" s="46"/>
      <c r="VV780" s="46"/>
      <c r="VW780" s="46"/>
      <c r="VX780" s="46"/>
      <c r="VY780" s="46"/>
      <c r="VZ780" s="46"/>
      <c r="WA780" s="46"/>
      <c r="WB780" s="46"/>
      <c r="WC780" s="46"/>
      <c r="WD780" s="46"/>
      <c r="WE780" s="46"/>
      <c r="WF780" s="46"/>
      <c r="WG780" s="46"/>
      <c r="WH780" s="46"/>
      <c r="WI780" s="46"/>
      <c r="WJ780" s="46"/>
      <c r="WK780" s="46"/>
      <c r="WL780" s="46"/>
      <c r="WM780" s="46"/>
      <c r="WN780" s="46"/>
      <c r="WO780" s="46"/>
      <c r="WP780" s="46"/>
      <c r="WQ780" s="46"/>
      <c r="WR780" s="46"/>
      <c r="WS780" s="46"/>
      <c r="WT780" s="46"/>
      <c r="WU780" s="46"/>
      <c r="WV780" s="46"/>
      <c r="WW780" s="46"/>
      <c r="WX780" s="46"/>
      <c r="WY780" s="46"/>
      <c r="WZ780" s="46"/>
      <c r="XA780" s="46"/>
      <c r="XB780" s="46"/>
      <c r="XC780" s="46"/>
      <c r="XD780" s="46"/>
      <c r="XE780" s="46"/>
      <c r="XF780" s="46"/>
      <c r="XG780" s="46"/>
      <c r="XH780" s="46"/>
      <c r="XI780" s="46"/>
      <c r="XJ780" s="46"/>
      <c r="XK780" s="46"/>
      <c r="XL780" s="46"/>
      <c r="XM780" s="46"/>
      <c r="XN780" s="46"/>
      <c r="XO780" s="46"/>
      <c r="XP780" s="46"/>
      <c r="XQ780" s="46"/>
      <c r="XR780" s="46"/>
      <c r="XS780" s="46"/>
      <c r="XT780" s="46"/>
      <c r="XU780" s="46"/>
      <c r="XV780" s="46"/>
      <c r="XW780" s="46"/>
      <c r="XX780" s="46"/>
      <c r="XY780" s="46"/>
      <c r="XZ780" s="46"/>
      <c r="YA780" s="46"/>
      <c r="YB780" s="46"/>
      <c r="YC780" s="46"/>
      <c r="YD780" s="46"/>
      <c r="YE780" s="46"/>
      <c r="YF780" s="46"/>
      <c r="YG780" s="46"/>
      <c r="YH780" s="46"/>
      <c r="YI780" s="46"/>
      <c r="YJ780" s="46"/>
      <c r="YK780" s="46"/>
      <c r="YL780" s="46"/>
      <c r="YM780" s="46"/>
      <c r="YN780" s="46"/>
      <c r="YO780" s="46"/>
      <c r="YP780" s="46"/>
      <c r="YQ780" s="46"/>
      <c r="YR780" s="46"/>
      <c r="YS780" s="46"/>
      <c r="YT780" s="46"/>
      <c r="YU780" s="46"/>
      <c r="YV780" s="46"/>
      <c r="YW780" s="46"/>
      <c r="YX780" s="46"/>
      <c r="YY780" s="46"/>
      <c r="YZ780" s="46"/>
      <c r="ZA780" s="46"/>
      <c r="ZB780" s="46"/>
      <c r="ZC780" s="46"/>
      <c r="ZD780" s="46"/>
      <c r="ZE780" s="46"/>
      <c r="ZF780" s="46"/>
      <c r="ZG780" s="46"/>
      <c r="ZH780" s="46"/>
      <c r="ZI780" s="46"/>
      <c r="ZJ780" s="46"/>
      <c r="ZK780" s="46"/>
      <c r="ZL780" s="46"/>
      <c r="ZM780" s="46"/>
      <c r="ZN780" s="46"/>
      <c r="ZO780" s="46"/>
      <c r="ZP780" s="46"/>
      <c r="ZQ780" s="46"/>
      <c r="ZR780" s="46"/>
      <c r="ZS780" s="46"/>
      <c r="ZT780" s="46"/>
      <c r="ZU780" s="46"/>
      <c r="ZV780" s="46"/>
      <c r="ZW780" s="46"/>
      <c r="ZX780" s="46"/>
      <c r="ZY780" s="46"/>
      <c r="ZZ780" s="46"/>
      <c r="AAA780" s="46"/>
      <c r="AAB780" s="46"/>
      <c r="AAC780" s="46"/>
      <c r="AAD780" s="46"/>
      <c r="AAE780" s="46"/>
      <c r="AAF780" s="46"/>
      <c r="AAG780" s="46"/>
      <c r="AAH780" s="46"/>
      <c r="AAI780" s="46"/>
      <c r="AAJ780" s="46"/>
      <c r="AAK780" s="46"/>
      <c r="AAL780" s="46"/>
      <c r="AAM780" s="46"/>
      <c r="AAN780" s="46"/>
      <c r="AAO780" s="46"/>
      <c r="AAP780" s="46"/>
      <c r="AAQ780" s="46"/>
      <c r="AAR780" s="46"/>
      <c r="AAS780" s="46"/>
      <c r="AAT780" s="46"/>
      <c r="AAU780" s="46"/>
      <c r="AAV780" s="46"/>
      <c r="AAW780" s="46"/>
      <c r="AAX780" s="46"/>
      <c r="AAY780" s="46"/>
      <c r="AAZ780" s="46"/>
      <c r="ABA780" s="46"/>
      <c r="ABB780" s="46"/>
      <c r="ABC780" s="46"/>
      <c r="ABD780" s="46"/>
      <c r="ABE780" s="46"/>
      <c r="ABF780" s="46"/>
      <c r="ABG780" s="46"/>
      <c r="ABH780" s="46"/>
      <c r="ABI780" s="46"/>
      <c r="ABJ780" s="46"/>
      <c r="ABK780" s="46"/>
      <c r="ABL780" s="46"/>
      <c r="ABM780" s="46"/>
      <c r="ABN780" s="46"/>
      <c r="ABO780" s="46"/>
      <c r="ABP780" s="46"/>
      <c r="ABQ780" s="46"/>
      <c r="ABR780" s="46"/>
      <c r="ABS780" s="46"/>
      <c r="ABT780" s="46"/>
      <c r="ABU780" s="46"/>
      <c r="ABV780" s="46"/>
      <c r="ABW780" s="46"/>
      <c r="ABX780" s="46"/>
      <c r="ABY780" s="46"/>
      <c r="ABZ780" s="46"/>
      <c r="ACA780" s="46"/>
      <c r="ACB780" s="46"/>
      <c r="ACC780" s="46"/>
      <c r="ACD780" s="46"/>
      <c r="ACE780" s="46"/>
      <c r="ACF780" s="46"/>
      <c r="ACG780" s="46"/>
      <c r="ACH780" s="46"/>
      <c r="ACI780" s="46"/>
      <c r="ACJ780" s="46"/>
      <c r="ACK780" s="46"/>
      <c r="ACL780" s="46"/>
      <c r="ACM780" s="46"/>
      <c r="ACN780" s="46"/>
      <c r="ACO780" s="46"/>
      <c r="ACP780" s="46"/>
      <c r="ACQ780" s="46"/>
      <c r="ACR780" s="46"/>
      <c r="ACS780" s="46"/>
      <c r="ACT780" s="46"/>
      <c r="ACU780" s="46"/>
      <c r="ACV780" s="46"/>
      <c r="ACW780" s="46"/>
      <c r="ACX780" s="46"/>
      <c r="ACY780" s="46"/>
      <c r="ACZ780" s="46"/>
      <c r="ADA780" s="46"/>
      <c r="ADB780" s="46"/>
      <c r="ADC780" s="46"/>
      <c r="ADD780" s="46"/>
      <c r="ADE780" s="46"/>
      <c r="ADF780" s="46"/>
      <c r="ADG780" s="46"/>
      <c r="ADH780" s="46"/>
      <c r="ADI780" s="46"/>
      <c r="ADJ780" s="46"/>
      <c r="ADK780" s="46"/>
      <c r="ADL780" s="46"/>
      <c r="ADM780" s="46"/>
      <c r="ADN780" s="46"/>
      <c r="ADO780" s="46"/>
      <c r="ADP780" s="46"/>
    </row>
    <row r="781" spans="3:796" x14ac:dyDescent="0.4">
      <c r="C781" s="62"/>
      <c r="D781" s="42">
        <f>(1/$D$5)*学習!AB59</f>
        <v>1</v>
      </c>
      <c r="I781" s="63">
        <v>770</v>
      </c>
      <c r="J781" s="44">
        <v>-2.0332362413225884E-2</v>
      </c>
      <c r="K781" s="44">
        <v>-4.7624372687662085E-2</v>
      </c>
      <c r="L781" s="44">
        <v>-3.5108791357968246E-2</v>
      </c>
      <c r="M781" s="44">
        <v>1.8582339933783623E-2</v>
      </c>
      <c r="N781" s="44">
        <v>8.3427059812053048E-2</v>
      </c>
      <c r="O781" s="44">
        <v>-0.13706635393542291</v>
      </c>
      <c r="P781" s="44">
        <v>3.3530903983462861E-2</v>
      </c>
      <c r="Q781" s="44">
        <v>0.23440318177016981</v>
      </c>
      <c r="R781" s="44">
        <v>1.977558579580645E-2</v>
      </c>
      <c r="S781" s="44">
        <v>-0.17544508795080974</v>
      </c>
      <c r="T781" s="44">
        <v>-4.4526213201504315E-2</v>
      </c>
      <c r="U781" s="44">
        <v>-0.1087061079392902</v>
      </c>
      <c r="V781" s="44">
        <v>9.0388723671943172E-2</v>
      </c>
      <c r="W781" s="44">
        <v>0.12355026554865983</v>
      </c>
      <c r="X781" s="44">
        <v>0.23451860528134155</v>
      </c>
      <c r="Y781" s="44">
        <v>0.22300675670211534</v>
      </c>
      <c r="Z781" s="44">
        <v>-3.1612653342591814E-2</v>
      </c>
      <c r="AA781" s="44">
        <v>4.0331437837406309E-2</v>
      </c>
      <c r="AB781" s="44">
        <v>0.18220457781737709</v>
      </c>
      <c r="AC781" s="44">
        <v>-1.9871558383911152E-3</v>
      </c>
      <c r="AD781" s="44">
        <v>0.15300636374314822</v>
      </c>
      <c r="AE781" s="44">
        <v>3.4898351647858976E-2</v>
      </c>
      <c r="AF781" s="44">
        <v>9.6432809791188512E-2</v>
      </c>
      <c r="AG781" s="44">
        <v>0.13024236048945631</v>
      </c>
      <c r="AH781" s="44">
        <v>3.4674298502639568E-2</v>
      </c>
      <c r="AI781" s="44">
        <v>-0.19327458143709317</v>
      </c>
      <c r="AJ781" s="44">
        <v>-3.1292914302414654E-2</v>
      </c>
      <c r="AK781" s="44">
        <v>-7.1066881837516162E-3</v>
      </c>
      <c r="AL781" s="44">
        <v>-0.18759181515160275</v>
      </c>
      <c r="AM781" s="44">
        <v>-6.5362639477467566E-2</v>
      </c>
      <c r="AN781" s="44">
        <v>0.12166570747060267</v>
      </c>
      <c r="AO781" s="44">
        <v>-5.251641660664421E-2</v>
      </c>
      <c r="AP781" s="44">
        <v>2.1031928143121825E-2</v>
      </c>
      <c r="AQ781" s="44">
        <v>6.7710664095474646E-2</v>
      </c>
      <c r="AR781" s="44">
        <v>2.3206353845470082E-2</v>
      </c>
      <c r="AS781" s="44">
        <v>6.0348878830442251E-2</v>
      </c>
      <c r="AT781" s="44">
        <v>0.17792846281818586</v>
      </c>
      <c r="AU781" s="44">
        <v>-6.2300906208709872E-2</v>
      </c>
      <c r="AV781" s="44">
        <v>0.10492173705653321</v>
      </c>
      <c r="AW781" s="44">
        <v>5.8491434645007001E-2</v>
      </c>
      <c r="AX781" s="44">
        <v>1.9573316935227042E-2</v>
      </c>
      <c r="AY781" s="44">
        <v>-1.452719018047407E-2</v>
      </c>
      <c r="AZ781" s="44">
        <v>6.456619150883694E-2</v>
      </c>
      <c r="BA781" s="44">
        <v>-4.2460526307312674E-2</v>
      </c>
      <c r="BB781" s="44">
        <v>3.8987093058449857E-2</v>
      </c>
      <c r="BC781" s="44">
        <v>0.15200961026222851</v>
      </c>
      <c r="BD781" s="44">
        <v>3.3244467975717631E-2</v>
      </c>
      <c r="BE781" s="44">
        <v>-6.9406594550341066E-2</v>
      </c>
      <c r="BF781" s="44">
        <v>5.8118166421692839E-2</v>
      </c>
      <c r="BG781" s="44">
        <v>-9.2859784243163004E-2</v>
      </c>
      <c r="BH781" s="44">
        <v>-0.12867447651537056</v>
      </c>
      <c r="BI781" s="44">
        <v>-0.1379103623563257</v>
      </c>
      <c r="BJ781" s="44">
        <v>-9.6224064666370512E-2</v>
      </c>
      <c r="BK781" s="44">
        <v>7.3558697923881214E-2</v>
      </c>
      <c r="BL781" s="44">
        <v>-4.3336240692944297E-2</v>
      </c>
      <c r="BM781" s="44">
        <v>-0.19262901777524921</v>
      </c>
      <c r="BN781" s="44">
        <v>-0.11355462217972405</v>
      </c>
      <c r="BO781" s="44">
        <v>-0.19454794844663142</v>
      </c>
      <c r="BP781" s="44">
        <v>-7.128123835020761E-2</v>
      </c>
      <c r="BQ781" s="44">
        <v>5.1790817680267512E-2</v>
      </c>
      <c r="BR781" s="44">
        <v>0.11306585532723545</v>
      </c>
      <c r="BS781" s="44">
        <v>3.2485323641390756E-2</v>
      </c>
      <c r="BT781" s="44">
        <v>0.20907928037550944</v>
      </c>
      <c r="BU781" s="44">
        <v>0.12609874141014218</v>
      </c>
      <c r="BV781" s="44">
        <v>4.9369232650522052E-2</v>
      </c>
      <c r="BW781" s="44">
        <v>-0.12307545915375948</v>
      </c>
      <c r="BX781" s="44">
        <v>-0.20574075114444548</v>
      </c>
      <c r="BY781" s="44">
        <v>0.1228535364190118</v>
      </c>
      <c r="BZ781" s="44">
        <v>6.7739513947754695E-2</v>
      </c>
      <c r="CA781" s="44">
        <v>1.4020588737696066E-2</v>
      </c>
      <c r="CB781" s="44">
        <v>2.3434383754592333E-2</v>
      </c>
      <c r="CC781" s="44">
        <v>3.8787932940129721E-2</v>
      </c>
      <c r="CD781" s="44">
        <v>-2.1793526071804223E-2</v>
      </c>
      <c r="CE781" s="44">
        <v>-0.17346755491009408</v>
      </c>
      <c r="CF781" s="44">
        <v>7.7453108141011057E-2</v>
      </c>
      <c r="CG781" s="44">
        <v>1.9280357133735045E-2</v>
      </c>
      <c r="CH781" s="44">
        <v>-0.17702083310291403</v>
      </c>
      <c r="CI781" s="44">
        <v>-5.6354219184507691E-2</v>
      </c>
      <c r="CJ781" s="44">
        <v>-0.33307672297648899</v>
      </c>
      <c r="CK781" s="44">
        <v>0.17288491854876201</v>
      </c>
      <c r="CL781" s="44">
        <v>7.7076122840798192E-2</v>
      </c>
      <c r="CM781" s="44">
        <v>2.8918917221366264E-2</v>
      </c>
      <c r="CN781" s="44">
        <v>0.13288790872327816</v>
      </c>
      <c r="CO781" s="44">
        <v>-5.1380095890535635E-3</v>
      </c>
      <c r="CP781" s="44">
        <v>-2.728618944644003E-2</v>
      </c>
      <c r="CQ781" s="44">
        <v>6.8205280106231933E-2</v>
      </c>
      <c r="CR781" s="44">
        <v>-3.6484536611028441E-2</v>
      </c>
      <c r="CS781" s="44">
        <v>3.8839849923512595E-2</v>
      </c>
      <c r="CT781" s="44">
        <v>-2.2624587816133704E-2</v>
      </c>
      <c r="CU781" s="44">
        <v>-6.4938191049798755E-2</v>
      </c>
      <c r="CV781" s="44">
        <v>3.133571889966473E-2</v>
      </c>
      <c r="CW781" s="44">
        <v>0.13084637034550942</v>
      </c>
      <c r="CX781" s="44">
        <v>-0.13751389384972013</v>
      </c>
      <c r="CY781" s="44">
        <v>5.2204469213718706E-2</v>
      </c>
      <c r="CZ781" s="44">
        <v>-1.64250893001241E-2</v>
      </c>
      <c r="DA781" s="44">
        <v>-4.9254772658388707E-2</v>
      </c>
      <c r="DB781" s="44">
        <v>5.0745942913765218E-2</v>
      </c>
      <c r="DC781" s="44">
        <v>-0.16359576928249497</v>
      </c>
      <c r="DD781" s="44">
        <v>4.7133696723540485E-3</v>
      </c>
      <c r="DE781" s="44">
        <v>-4.2274031998375573E-2</v>
      </c>
      <c r="DF781" s="46"/>
      <c r="DG781" s="46"/>
      <c r="DH781" s="46"/>
      <c r="DI781" s="46"/>
      <c r="DJ781" s="46"/>
      <c r="DK781" s="46"/>
      <c r="DL781" s="46"/>
      <c r="DM781" s="46"/>
      <c r="DN781" s="46"/>
      <c r="DO781" s="46"/>
      <c r="DP781" s="46"/>
      <c r="DQ781" s="46"/>
      <c r="DR781" s="46"/>
      <c r="DS781" s="46"/>
      <c r="DT781" s="46"/>
      <c r="DU781" s="46"/>
      <c r="DV781" s="46"/>
      <c r="DW781" s="46"/>
      <c r="DX781" s="46"/>
      <c r="DY781" s="46"/>
      <c r="DZ781" s="46"/>
      <c r="EA781" s="46"/>
      <c r="EB781" s="46"/>
      <c r="EC781" s="46"/>
      <c r="ED781" s="46"/>
      <c r="EE781" s="46"/>
      <c r="EF781" s="46"/>
      <c r="EG781" s="46"/>
      <c r="EH781" s="46"/>
      <c r="EI781" s="46"/>
      <c r="EJ781" s="46"/>
      <c r="EK781" s="46"/>
      <c r="EL781" s="46"/>
      <c r="EM781" s="46"/>
      <c r="EN781" s="46"/>
      <c r="EO781" s="46"/>
      <c r="EP781" s="46"/>
      <c r="EQ781" s="46"/>
      <c r="ER781" s="46"/>
      <c r="ES781" s="46"/>
      <c r="ET781" s="46"/>
      <c r="EU781" s="46"/>
      <c r="EV781" s="46"/>
      <c r="EW781" s="46"/>
      <c r="EX781" s="46"/>
      <c r="EY781" s="46"/>
      <c r="EZ781" s="46"/>
      <c r="FA781" s="46"/>
      <c r="FB781" s="46"/>
      <c r="FC781" s="46"/>
      <c r="FD781" s="46"/>
      <c r="FE781" s="46"/>
      <c r="FF781" s="46"/>
      <c r="FG781" s="46"/>
      <c r="FH781" s="46"/>
      <c r="FI781" s="46"/>
      <c r="FJ781" s="46"/>
      <c r="FK781" s="46"/>
      <c r="FL781" s="46"/>
      <c r="FM781" s="46"/>
      <c r="FN781" s="46"/>
      <c r="FO781" s="46"/>
      <c r="FP781" s="46"/>
      <c r="FQ781" s="46"/>
      <c r="FR781" s="46"/>
      <c r="FS781" s="46"/>
      <c r="FT781" s="46"/>
      <c r="FU781" s="46"/>
      <c r="FV781" s="46"/>
      <c r="FW781" s="46"/>
      <c r="FX781" s="46"/>
      <c r="FY781" s="46"/>
      <c r="FZ781" s="46"/>
      <c r="GA781" s="46"/>
      <c r="GB781" s="46"/>
      <c r="GC781" s="46"/>
      <c r="GD781" s="46"/>
      <c r="GE781" s="46"/>
      <c r="GF781" s="46"/>
      <c r="GG781" s="46"/>
      <c r="GH781" s="46"/>
      <c r="GI781" s="46"/>
      <c r="GJ781" s="46"/>
      <c r="GK781" s="46"/>
      <c r="GL781" s="46"/>
      <c r="GM781" s="46"/>
      <c r="GN781" s="46"/>
      <c r="GO781" s="46"/>
      <c r="GP781" s="46"/>
      <c r="GQ781" s="46"/>
      <c r="GR781" s="46"/>
      <c r="GS781" s="46"/>
      <c r="GT781" s="46"/>
      <c r="GU781" s="46"/>
      <c r="GV781" s="46"/>
      <c r="GW781" s="46"/>
      <c r="GX781" s="46"/>
      <c r="GY781" s="46"/>
      <c r="GZ781" s="46"/>
      <c r="HA781" s="46"/>
      <c r="HB781" s="46"/>
      <c r="HC781" s="46"/>
      <c r="HD781" s="46"/>
      <c r="HE781" s="46"/>
      <c r="HF781" s="46"/>
      <c r="HG781" s="46"/>
      <c r="HH781" s="46"/>
      <c r="HI781" s="46"/>
      <c r="HJ781" s="46"/>
      <c r="HK781" s="46"/>
      <c r="HL781" s="46"/>
      <c r="HM781" s="46"/>
      <c r="HN781" s="46"/>
      <c r="HO781" s="46"/>
      <c r="HP781" s="46"/>
      <c r="HQ781" s="46"/>
      <c r="HR781" s="46"/>
      <c r="HS781" s="46"/>
      <c r="HT781" s="46"/>
      <c r="HU781" s="46"/>
      <c r="HV781" s="46"/>
      <c r="HW781" s="46"/>
      <c r="HX781" s="46"/>
      <c r="HY781" s="46"/>
      <c r="HZ781" s="46"/>
      <c r="IA781" s="46"/>
      <c r="IB781" s="46"/>
      <c r="IC781" s="46"/>
      <c r="ID781" s="46"/>
      <c r="IE781" s="46"/>
      <c r="IF781" s="46"/>
      <c r="IG781" s="46"/>
      <c r="IH781" s="46"/>
      <c r="II781" s="46"/>
      <c r="IJ781" s="46"/>
      <c r="IK781" s="46"/>
      <c r="IL781" s="46"/>
      <c r="IM781" s="46"/>
      <c r="IN781" s="46"/>
      <c r="IO781" s="46"/>
      <c r="IP781" s="46"/>
      <c r="IQ781" s="46"/>
      <c r="IR781" s="46"/>
      <c r="IS781" s="46"/>
      <c r="IT781" s="46"/>
      <c r="IU781" s="46"/>
      <c r="IV781" s="46"/>
      <c r="IW781" s="46"/>
      <c r="IX781" s="46"/>
      <c r="IY781" s="46"/>
      <c r="IZ781" s="46"/>
      <c r="JA781" s="46"/>
      <c r="JB781" s="46"/>
      <c r="JC781" s="46"/>
      <c r="JD781" s="46"/>
      <c r="JE781" s="46"/>
      <c r="JF781" s="46"/>
      <c r="JG781" s="46"/>
      <c r="JH781" s="46"/>
      <c r="JI781" s="46"/>
      <c r="JJ781" s="46"/>
      <c r="JK781" s="46"/>
      <c r="JL781" s="46"/>
      <c r="JM781" s="46"/>
      <c r="JN781" s="46"/>
      <c r="JO781" s="46"/>
      <c r="JP781" s="46"/>
      <c r="JQ781" s="46"/>
      <c r="JR781" s="46"/>
      <c r="JS781" s="46"/>
      <c r="JT781" s="46"/>
      <c r="JU781" s="46"/>
      <c r="JV781" s="46"/>
      <c r="JW781" s="46"/>
      <c r="JX781" s="46"/>
      <c r="JY781" s="46"/>
      <c r="JZ781" s="46"/>
      <c r="KA781" s="46"/>
      <c r="KB781" s="46"/>
      <c r="KC781" s="46"/>
      <c r="KD781" s="46"/>
      <c r="KE781" s="46"/>
      <c r="KF781" s="46"/>
      <c r="KG781" s="46"/>
      <c r="KH781" s="46"/>
      <c r="KI781" s="46"/>
      <c r="KJ781" s="46"/>
      <c r="KK781" s="46"/>
      <c r="KL781" s="46"/>
      <c r="KM781" s="46"/>
      <c r="KN781" s="46"/>
      <c r="KO781" s="46"/>
      <c r="KP781" s="46"/>
      <c r="KQ781" s="46"/>
      <c r="KR781" s="46"/>
      <c r="KS781" s="46"/>
      <c r="KT781" s="46"/>
      <c r="KU781" s="46"/>
      <c r="KV781" s="46"/>
      <c r="KW781" s="46"/>
      <c r="KX781" s="46"/>
      <c r="KY781" s="46"/>
      <c r="KZ781" s="46"/>
      <c r="LA781" s="46"/>
      <c r="LB781" s="46"/>
      <c r="LC781" s="46"/>
      <c r="LD781" s="46"/>
      <c r="LE781" s="46"/>
      <c r="LF781" s="46"/>
      <c r="LG781" s="46"/>
      <c r="LH781" s="46"/>
      <c r="LI781" s="46"/>
      <c r="LJ781" s="46"/>
      <c r="LK781" s="46"/>
      <c r="LL781" s="46"/>
      <c r="LM781" s="46"/>
      <c r="LN781" s="46"/>
      <c r="LO781" s="46"/>
      <c r="LP781" s="46"/>
      <c r="LQ781" s="46"/>
      <c r="LR781" s="46"/>
      <c r="LS781" s="46"/>
      <c r="LT781" s="46"/>
      <c r="LU781" s="46"/>
      <c r="LV781" s="46"/>
      <c r="LW781" s="46"/>
      <c r="LX781" s="46"/>
      <c r="LY781" s="46"/>
      <c r="LZ781" s="46"/>
      <c r="MA781" s="46"/>
      <c r="MB781" s="46"/>
      <c r="MC781" s="46"/>
      <c r="MD781" s="46"/>
      <c r="ME781" s="46"/>
      <c r="MF781" s="46"/>
      <c r="MG781" s="46"/>
      <c r="MH781" s="46"/>
      <c r="MI781" s="46"/>
      <c r="MJ781" s="46"/>
      <c r="MK781" s="46"/>
      <c r="ML781" s="46"/>
      <c r="MM781" s="46"/>
      <c r="MN781" s="46"/>
      <c r="MO781" s="46"/>
      <c r="MP781" s="46"/>
      <c r="MQ781" s="46"/>
      <c r="MR781" s="46"/>
      <c r="MS781" s="46"/>
      <c r="MT781" s="46"/>
      <c r="MU781" s="46"/>
      <c r="MV781" s="46"/>
      <c r="MW781" s="46"/>
      <c r="MX781" s="46"/>
      <c r="MY781" s="46"/>
      <c r="MZ781" s="46"/>
      <c r="NA781" s="46"/>
      <c r="NB781" s="46"/>
      <c r="NC781" s="46"/>
      <c r="ND781" s="46"/>
      <c r="NE781" s="46"/>
      <c r="NF781" s="46"/>
      <c r="NG781" s="46"/>
      <c r="NH781" s="46"/>
      <c r="NI781" s="46"/>
      <c r="NJ781" s="46"/>
      <c r="NK781" s="46"/>
      <c r="NL781" s="46"/>
      <c r="NM781" s="46"/>
      <c r="NN781" s="46"/>
      <c r="NO781" s="46"/>
      <c r="NP781" s="46"/>
      <c r="NQ781" s="46"/>
      <c r="NR781" s="46"/>
      <c r="NS781" s="46"/>
      <c r="NT781" s="46"/>
      <c r="NU781" s="46"/>
      <c r="NV781" s="46"/>
      <c r="NW781" s="46"/>
      <c r="NX781" s="46"/>
      <c r="NY781" s="46"/>
      <c r="NZ781" s="46"/>
      <c r="OA781" s="46"/>
      <c r="OB781" s="46"/>
      <c r="OC781" s="46"/>
      <c r="OD781" s="46"/>
      <c r="OE781" s="46"/>
      <c r="OF781" s="46"/>
      <c r="OG781" s="46"/>
      <c r="OH781" s="46"/>
      <c r="OI781" s="46"/>
      <c r="OJ781" s="46"/>
      <c r="OK781" s="46"/>
      <c r="OL781" s="46"/>
      <c r="OM781" s="46"/>
      <c r="ON781" s="46"/>
      <c r="OO781" s="46"/>
      <c r="OP781" s="46"/>
      <c r="OQ781" s="46"/>
      <c r="OR781" s="46"/>
      <c r="OS781" s="46"/>
      <c r="OT781" s="46"/>
      <c r="OU781" s="46"/>
      <c r="OV781" s="46"/>
      <c r="OW781" s="46"/>
      <c r="OX781" s="46"/>
      <c r="OY781" s="46"/>
      <c r="OZ781" s="46"/>
      <c r="PA781" s="46"/>
      <c r="PB781" s="46"/>
      <c r="PC781" s="46"/>
      <c r="PD781" s="46"/>
      <c r="PE781" s="46"/>
      <c r="PF781" s="46"/>
      <c r="PG781" s="46"/>
      <c r="PH781" s="46"/>
      <c r="PI781" s="46"/>
      <c r="PJ781" s="46"/>
      <c r="PK781" s="46"/>
      <c r="PL781" s="46"/>
      <c r="PM781" s="46"/>
      <c r="PN781" s="46"/>
      <c r="PO781" s="46"/>
      <c r="PP781" s="46"/>
      <c r="PQ781" s="46"/>
      <c r="PR781" s="46"/>
      <c r="PS781" s="46"/>
      <c r="PT781" s="46"/>
      <c r="PU781" s="46"/>
      <c r="PV781" s="46"/>
      <c r="PW781" s="46"/>
      <c r="PX781" s="46"/>
      <c r="PY781" s="46"/>
      <c r="PZ781" s="46"/>
      <c r="QA781" s="46"/>
      <c r="QB781" s="46"/>
      <c r="QC781" s="46"/>
      <c r="QD781" s="46"/>
      <c r="QE781" s="46"/>
      <c r="QF781" s="46"/>
      <c r="QG781" s="46"/>
      <c r="QH781" s="46"/>
      <c r="QI781" s="46"/>
      <c r="QJ781" s="46"/>
      <c r="QK781" s="46"/>
      <c r="QL781" s="46"/>
      <c r="QM781" s="46"/>
      <c r="QN781" s="46"/>
      <c r="QO781" s="46"/>
      <c r="QP781" s="46"/>
      <c r="QQ781" s="46"/>
      <c r="QR781" s="46"/>
      <c r="QS781" s="46"/>
      <c r="QT781" s="46"/>
      <c r="QU781" s="46"/>
      <c r="QV781" s="46"/>
      <c r="QW781" s="46"/>
      <c r="QX781" s="46"/>
      <c r="QY781" s="46"/>
      <c r="QZ781" s="46"/>
      <c r="RA781" s="46"/>
      <c r="RB781" s="46"/>
      <c r="RC781" s="46"/>
      <c r="RD781" s="46"/>
      <c r="RE781" s="46"/>
      <c r="RF781" s="46"/>
      <c r="RG781" s="46"/>
      <c r="RH781" s="46"/>
      <c r="RI781" s="46"/>
      <c r="RJ781" s="46"/>
      <c r="RK781" s="46"/>
      <c r="RL781" s="46"/>
      <c r="RM781" s="46"/>
      <c r="RN781" s="46"/>
      <c r="RO781" s="46"/>
      <c r="RP781" s="46"/>
      <c r="RQ781" s="46"/>
      <c r="RR781" s="46"/>
      <c r="RS781" s="46"/>
      <c r="RT781" s="46"/>
      <c r="RU781" s="46"/>
      <c r="RV781" s="46"/>
      <c r="RW781" s="46"/>
      <c r="RX781" s="46"/>
      <c r="RY781" s="46"/>
      <c r="RZ781" s="46"/>
      <c r="SA781" s="46"/>
      <c r="SB781" s="46"/>
      <c r="SC781" s="46"/>
      <c r="SD781" s="46"/>
      <c r="SE781" s="46"/>
      <c r="SF781" s="46"/>
      <c r="SG781" s="46"/>
      <c r="SH781" s="46"/>
      <c r="SI781" s="46"/>
      <c r="SJ781" s="46"/>
      <c r="SK781" s="46"/>
      <c r="SL781" s="46"/>
      <c r="SM781" s="46"/>
      <c r="SN781" s="46"/>
      <c r="SO781" s="46"/>
      <c r="SP781" s="46"/>
      <c r="SQ781" s="46"/>
      <c r="SR781" s="46"/>
      <c r="SS781" s="46"/>
      <c r="ST781" s="46"/>
      <c r="SU781" s="46"/>
      <c r="SV781" s="46"/>
      <c r="SW781" s="46"/>
      <c r="SX781" s="46"/>
      <c r="SY781" s="46"/>
      <c r="SZ781" s="46"/>
      <c r="TA781" s="46"/>
      <c r="TB781" s="46"/>
      <c r="TC781" s="46"/>
      <c r="TD781" s="46"/>
      <c r="TE781" s="46"/>
      <c r="TF781" s="46"/>
      <c r="TG781" s="46"/>
      <c r="TH781" s="46"/>
      <c r="TI781" s="46"/>
      <c r="TJ781" s="46"/>
      <c r="TK781" s="46"/>
      <c r="TL781" s="46"/>
      <c r="TM781" s="46"/>
      <c r="TN781" s="46"/>
      <c r="TO781" s="46"/>
      <c r="TP781" s="46"/>
      <c r="TQ781" s="46"/>
      <c r="TR781" s="46"/>
      <c r="TS781" s="46"/>
      <c r="TT781" s="46"/>
      <c r="TU781" s="46"/>
      <c r="TV781" s="46"/>
      <c r="TW781" s="46"/>
      <c r="TX781" s="46"/>
      <c r="TY781" s="46"/>
      <c r="TZ781" s="46"/>
      <c r="UA781" s="46"/>
      <c r="UB781" s="46"/>
      <c r="UC781" s="46"/>
      <c r="UD781" s="46"/>
      <c r="UE781" s="46"/>
      <c r="UF781" s="46"/>
      <c r="UG781" s="46"/>
      <c r="UH781" s="46"/>
      <c r="UI781" s="46"/>
      <c r="UJ781" s="46"/>
      <c r="UK781" s="46"/>
      <c r="UL781" s="46"/>
      <c r="UM781" s="46"/>
      <c r="UN781" s="46"/>
      <c r="UO781" s="46"/>
      <c r="UP781" s="46"/>
      <c r="UQ781" s="46"/>
      <c r="UR781" s="46"/>
      <c r="US781" s="46"/>
      <c r="UT781" s="46"/>
      <c r="UU781" s="46"/>
      <c r="UV781" s="46"/>
      <c r="UW781" s="46"/>
      <c r="UX781" s="46"/>
      <c r="UY781" s="46"/>
      <c r="UZ781" s="46"/>
      <c r="VA781" s="46"/>
      <c r="VB781" s="46"/>
      <c r="VC781" s="46"/>
      <c r="VD781" s="46"/>
      <c r="VE781" s="46"/>
      <c r="VF781" s="46"/>
      <c r="VG781" s="46"/>
      <c r="VH781" s="46"/>
      <c r="VI781" s="46"/>
      <c r="VJ781" s="46"/>
      <c r="VK781" s="46"/>
      <c r="VL781" s="46"/>
      <c r="VM781" s="46"/>
      <c r="VN781" s="46"/>
      <c r="VO781" s="46"/>
      <c r="VP781" s="46"/>
      <c r="VQ781" s="46"/>
      <c r="VR781" s="46"/>
      <c r="VS781" s="46"/>
      <c r="VT781" s="46"/>
      <c r="VU781" s="46"/>
      <c r="VV781" s="46"/>
      <c r="VW781" s="46"/>
      <c r="VX781" s="46"/>
      <c r="VY781" s="46"/>
      <c r="VZ781" s="46"/>
      <c r="WA781" s="46"/>
      <c r="WB781" s="46"/>
      <c r="WC781" s="46"/>
      <c r="WD781" s="46"/>
      <c r="WE781" s="46"/>
      <c r="WF781" s="46"/>
      <c r="WG781" s="46"/>
      <c r="WH781" s="46"/>
      <c r="WI781" s="46"/>
      <c r="WJ781" s="46"/>
      <c r="WK781" s="46"/>
      <c r="WL781" s="46"/>
      <c r="WM781" s="46"/>
      <c r="WN781" s="46"/>
      <c r="WO781" s="46"/>
      <c r="WP781" s="46"/>
      <c r="WQ781" s="46"/>
      <c r="WR781" s="46"/>
      <c r="WS781" s="46"/>
      <c r="WT781" s="46"/>
      <c r="WU781" s="46"/>
      <c r="WV781" s="46"/>
      <c r="WW781" s="46"/>
      <c r="WX781" s="46"/>
      <c r="WY781" s="46"/>
      <c r="WZ781" s="46"/>
      <c r="XA781" s="46"/>
      <c r="XB781" s="46"/>
      <c r="XC781" s="46"/>
      <c r="XD781" s="46"/>
      <c r="XE781" s="46"/>
      <c r="XF781" s="46"/>
      <c r="XG781" s="46"/>
      <c r="XH781" s="46"/>
      <c r="XI781" s="46"/>
      <c r="XJ781" s="46"/>
      <c r="XK781" s="46"/>
      <c r="XL781" s="46"/>
      <c r="XM781" s="46"/>
      <c r="XN781" s="46"/>
      <c r="XO781" s="46"/>
      <c r="XP781" s="46"/>
      <c r="XQ781" s="46"/>
      <c r="XR781" s="46"/>
      <c r="XS781" s="46"/>
      <c r="XT781" s="46"/>
      <c r="XU781" s="46"/>
      <c r="XV781" s="46"/>
      <c r="XW781" s="46"/>
      <c r="XX781" s="46"/>
      <c r="XY781" s="46"/>
      <c r="XZ781" s="46"/>
      <c r="YA781" s="46"/>
      <c r="YB781" s="46"/>
      <c r="YC781" s="46"/>
      <c r="YD781" s="46"/>
      <c r="YE781" s="46"/>
      <c r="YF781" s="46"/>
      <c r="YG781" s="46"/>
      <c r="YH781" s="46"/>
      <c r="YI781" s="46"/>
      <c r="YJ781" s="46"/>
      <c r="YK781" s="46"/>
      <c r="YL781" s="46"/>
      <c r="YM781" s="46"/>
      <c r="YN781" s="46"/>
      <c r="YO781" s="46"/>
      <c r="YP781" s="46"/>
      <c r="YQ781" s="46"/>
      <c r="YR781" s="46"/>
      <c r="YS781" s="46"/>
      <c r="YT781" s="46"/>
      <c r="YU781" s="46"/>
      <c r="YV781" s="46"/>
      <c r="YW781" s="46"/>
      <c r="YX781" s="46"/>
      <c r="YY781" s="46"/>
      <c r="YZ781" s="46"/>
      <c r="ZA781" s="46"/>
      <c r="ZB781" s="46"/>
      <c r="ZC781" s="46"/>
      <c r="ZD781" s="46"/>
      <c r="ZE781" s="46"/>
      <c r="ZF781" s="46"/>
      <c r="ZG781" s="46"/>
      <c r="ZH781" s="46"/>
      <c r="ZI781" s="46"/>
      <c r="ZJ781" s="46"/>
      <c r="ZK781" s="46"/>
      <c r="ZL781" s="46"/>
      <c r="ZM781" s="46"/>
      <c r="ZN781" s="46"/>
      <c r="ZO781" s="46"/>
      <c r="ZP781" s="46"/>
      <c r="ZQ781" s="46"/>
      <c r="ZR781" s="46"/>
      <c r="ZS781" s="46"/>
      <c r="ZT781" s="46"/>
      <c r="ZU781" s="46"/>
      <c r="ZV781" s="46"/>
      <c r="ZW781" s="46"/>
      <c r="ZX781" s="46"/>
      <c r="ZY781" s="46"/>
      <c r="ZZ781" s="46"/>
      <c r="AAA781" s="46"/>
      <c r="AAB781" s="46"/>
      <c r="AAC781" s="46"/>
      <c r="AAD781" s="46"/>
      <c r="AAE781" s="46"/>
      <c r="AAF781" s="46"/>
      <c r="AAG781" s="46"/>
      <c r="AAH781" s="46"/>
      <c r="AAI781" s="46"/>
      <c r="AAJ781" s="46"/>
      <c r="AAK781" s="46"/>
      <c r="AAL781" s="46"/>
      <c r="AAM781" s="46"/>
      <c r="AAN781" s="46"/>
      <c r="AAO781" s="46"/>
      <c r="AAP781" s="46"/>
      <c r="AAQ781" s="46"/>
      <c r="AAR781" s="46"/>
      <c r="AAS781" s="46"/>
      <c r="AAT781" s="46"/>
      <c r="AAU781" s="46"/>
      <c r="AAV781" s="46"/>
      <c r="AAW781" s="46"/>
      <c r="AAX781" s="46"/>
      <c r="AAY781" s="46"/>
      <c r="AAZ781" s="46"/>
      <c r="ABA781" s="46"/>
      <c r="ABB781" s="46"/>
      <c r="ABC781" s="46"/>
      <c r="ABD781" s="46"/>
      <c r="ABE781" s="46"/>
      <c r="ABF781" s="46"/>
      <c r="ABG781" s="46"/>
      <c r="ABH781" s="46"/>
      <c r="ABI781" s="46"/>
      <c r="ABJ781" s="46"/>
      <c r="ABK781" s="46"/>
      <c r="ABL781" s="46"/>
      <c r="ABM781" s="46"/>
      <c r="ABN781" s="46"/>
      <c r="ABO781" s="46"/>
      <c r="ABP781" s="46"/>
      <c r="ABQ781" s="46"/>
      <c r="ABR781" s="46"/>
      <c r="ABS781" s="46"/>
      <c r="ABT781" s="46"/>
      <c r="ABU781" s="46"/>
      <c r="ABV781" s="46"/>
      <c r="ABW781" s="46"/>
      <c r="ABX781" s="46"/>
      <c r="ABY781" s="46"/>
      <c r="ABZ781" s="46"/>
      <c r="ACA781" s="46"/>
      <c r="ACB781" s="46"/>
      <c r="ACC781" s="46"/>
      <c r="ACD781" s="46"/>
      <c r="ACE781" s="46"/>
      <c r="ACF781" s="46"/>
      <c r="ACG781" s="46"/>
      <c r="ACH781" s="46"/>
      <c r="ACI781" s="46"/>
      <c r="ACJ781" s="46"/>
      <c r="ACK781" s="46"/>
      <c r="ACL781" s="46"/>
      <c r="ACM781" s="46"/>
      <c r="ACN781" s="46"/>
      <c r="ACO781" s="46"/>
      <c r="ACP781" s="46"/>
      <c r="ACQ781" s="46"/>
      <c r="ACR781" s="46"/>
      <c r="ACS781" s="46"/>
      <c r="ACT781" s="46"/>
      <c r="ACU781" s="46"/>
      <c r="ACV781" s="46"/>
      <c r="ACW781" s="46"/>
      <c r="ACX781" s="46"/>
      <c r="ACY781" s="46"/>
      <c r="ACZ781" s="46"/>
      <c r="ADA781" s="46"/>
      <c r="ADB781" s="46"/>
      <c r="ADC781" s="46"/>
      <c r="ADD781" s="46"/>
      <c r="ADE781" s="46"/>
      <c r="ADF781" s="46"/>
      <c r="ADG781" s="46"/>
      <c r="ADH781" s="46"/>
      <c r="ADI781" s="46"/>
      <c r="ADJ781" s="46"/>
      <c r="ADK781" s="46"/>
      <c r="ADL781" s="46"/>
      <c r="ADM781" s="46"/>
      <c r="ADN781" s="46"/>
      <c r="ADO781" s="46"/>
      <c r="ADP781" s="46"/>
    </row>
    <row r="782" spans="3:796" x14ac:dyDescent="0.4">
      <c r="C782" s="62"/>
      <c r="D782" s="42">
        <f>(1/$D$5)*学習!AB60</f>
        <v>1</v>
      </c>
      <c r="I782" s="63">
        <v>771</v>
      </c>
      <c r="J782" s="44">
        <v>7.4675886346734855E-4</v>
      </c>
      <c r="K782" s="44">
        <v>8.4996079504923827E-2</v>
      </c>
      <c r="L782" s="44">
        <v>-0.16288651485658623</v>
      </c>
      <c r="M782" s="44">
        <v>-4.0101671768345858E-2</v>
      </c>
      <c r="N782" s="44">
        <v>3.3045207157590968E-2</v>
      </c>
      <c r="O782" s="44">
        <v>8.9720604438115859E-2</v>
      </c>
      <c r="P782" s="44">
        <v>-7.3731390111312411E-2</v>
      </c>
      <c r="Q782" s="44">
        <v>-0.11263994554673858</v>
      </c>
      <c r="R782" s="44">
        <v>7.7082104470314661E-2</v>
      </c>
      <c r="S782" s="44">
        <v>7.9528711960026047E-2</v>
      </c>
      <c r="T782" s="44">
        <v>-1.1414507311341383E-3</v>
      </c>
      <c r="U782" s="44">
        <v>-9.0680946742541818E-2</v>
      </c>
      <c r="V782" s="44">
        <v>0.13149686468066213</v>
      </c>
      <c r="W782" s="44">
        <v>7.7611716232338177E-3</v>
      </c>
      <c r="X782" s="44">
        <v>6.7824713673007658E-2</v>
      </c>
      <c r="Y782" s="44">
        <v>1.916405025516112E-2</v>
      </c>
      <c r="Z782" s="44">
        <v>0.10738291483744304</v>
      </c>
      <c r="AA782" s="44">
        <v>1.752640081780487E-2</v>
      </c>
      <c r="AB782" s="44">
        <v>6.874744571848751E-2</v>
      </c>
      <c r="AC782" s="44">
        <v>-5.2638600059270561E-2</v>
      </c>
      <c r="AD782" s="44">
        <v>4.5985011301462181E-2</v>
      </c>
      <c r="AE782" s="44">
        <v>-0.19585456537556406</v>
      </c>
      <c r="AF782" s="44">
        <v>0.14339353432590957</v>
      </c>
      <c r="AG782" s="44">
        <v>5.4245220710452124E-2</v>
      </c>
      <c r="AH782" s="44">
        <v>-4.8266652803520209E-2</v>
      </c>
      <c r="AI782" s="44">
        <v>2.2681865869683845E-2</v>
      </c>
      <c r="AJ782" s="44">
        <v>0.14644967331701161</v>
      </c>
      <c r="AK782" s="44">
        <v>8.8777045969075319E-2</v>
      </c>
      <c r="AL782" s="44">
        <v>5.3421955417066978E-2</v>
      </c>
      <c r="AM782" s="44">
        <v>0.12636714998732568</v>
      </c>
      <c r="AN782" s="44">
        <v>-8.363988239260918E-2</v>
      </c>
      <c r="AO782" s="44">
        <v>1.8480505197418427E-2</v>
      </c>
      <c r="AP782" s="44">
        <v>-1.0196804280169544E-2</v>
      </c>
      <c r="AQ782" s="44">
        <v>-6.1803305551518674E-2</v>
      </c>
      <c r="AR782" s="44">
        <v>-0.16907289321208346</v>
      </c>
      <c r="AS782" s="44">
        <v>-7.1927732596021015E-3</v>
      </c>
      <c r="AT782" s="44">
        <v>1.0976077850635186E-2</v>
      </c>
      <c r="AU782" s="44">
        <v>5.0154597586272991E-2</v>
      </c>
      <c r="AV782" s="44">
        <v>-1.3565092470742614E-2</v>
      </c>
      <c r="AW782" s="44">
        <v>-1.7642597446710751E-2</v>
      </c>
      <c r="AX782" s="44">
        <v>6.0697683004437966E-2</v>
      </c>
      <c r="AY782" s="44">
        <v>-1.2062195499498512E-2</v>
      </c>
      <c r="AZ782" s="44">
        <v>-5.228920847095575E-2</v>
      </c>
      <c r="BA782" s="44">
        <v>-0.10750882825493677</v>
      </c>
      <c r="BB782" s="44">
        <v>-1.5540022045622744E-2</v>
      </c>
      <c r="BC782" s="44">
        <v>-8.1125783302234983E-3</v>
      </c>
      <c r="BD782" s="44">
        <v>5.2690491414675257E-3</v>
      </c>
      <c r="BE782" s="44">
        <v>-1.5579387745216467E-2</v>
      </c>
      <c r="BF782" s="44">
        <v>0.11966485263355787</v>
      </c>
      <c r="BG782" s="44">
        <v>-9.5129816110422587E-3</v>
      </c>
      <c r="BH782" s="44">
        <v>5.2582860960056113E-2</v>
      </c>
      <c r="BI782" s="44">
        <v>4.7740367298676388E-2</v>
      </c>
      <c r="BJ782" s="44">
        <v>0.16104071121186847</v>
      </c>
      <c r="BK782" s="44">
        <v>0.10050336963247762</v>
      </c>
      <c r="BL782" s="44">
        <v>5.3644304994545644E-2</v>
      </c>
      <c r="BM782" s="44">
        <v>3.5533162674528419E-2</v>
      </c>
      <c r="BN782" s="44">
        <v>-0.15075954954282084</v>
      </c>
      <c r="BO782" s="44">
        <v>-0.12067944071478022</v>
      </c>
      <c r="BP782" s="44">
        <v>1.0731739574533578E-2</v>
      </c>
      <c r="BQ782" s="44">
        <v>0.13217009607939684</v>
      </c>
      <c r="BR782" s="44">
        <v>1.9527044514691925E-2</v>
      </c>
      <c r="BS782" s="44">
        <v>-3.0497524508523509E-3</v>
      </c>
      <c r="BT782" s="44">
        <v>-0.14171229356717996</v>
      </c>
      <c r="BU782" s="44">
        <v>-4.5173969098443491E-2</v>
      </c>
      <c r="BV782" s="44">
        <v>1.4028800461936629E-2</v>
      </c>
      <c r="BW782" s="44">
        <v>-8.0910425166164063E-2</v>
      </c>
      <c r="BX782" s="44">
        <v>0.18921672614928123</v>
      </c>
      <c r="BY782" s="44">
        <v>-0.17326134492966708</v>
      </c>
      <c r="BZ782" s="44">
        <v>0.11671896660027985</v>
      </c>
      <c r="CA782" s="44">
        <v>-6.7188911909623556E-3</v>
      </c>
      <c r="CB782" s="44">
        <v>0.22676002588932473</v>
      </c>
      <c r="CC782" s="44">
        <v>0.10385201328928909</v>
      </c>
      <c r="CD782" s="44">
        <v>8.6316707311937149E-2</v>
      </c>
      <c r="CE782" s="44">
        <v>5.3745603889506699E-3</v>
      </c>
      <c r="CF782" s="44">
        <v>-0.10807749863924851</v>
      </c>
      <c r="CG782" s="44">
        <v>2.1993827371915224E-3</v>
      </c>
      <c r="CH782" s="44">
        <v>6.1894168889209296E-2</v>
      </c>
      <c r="CI782" s="44">
        <v>0.22511995933697754</v>
      </c>
      <c r="CJ782" s="44">
        <v>-0.10128810238093913</v>
      </c>
      <c r="CK782" s="44">
        <v>0.19089989501795321</v>
      </c>
      <c r="CL782" s="44">
        <v>0.10193360828002297</v>
      </c>
      <c r="CM782" s="44">
        <v>2.0178037752672174E-2</v>
      </c>
      <c r="CN782" s="44">
        <v>-0.10058320698098301</v>
      </c>
      <c r="CO782" s="44">
        <v>-0.27139130015849022</v>
      </c>
      <c r="CP782" s="44">
        <v>0.15696022774047577</v>
      </c>
      <c r="CQ782" s="44">
        <v>-7.6705473560107165E-2</v>
      </c>
      <c r="CR782" s="44">
        <v>5.7628044698703369E-3</v>
      </c>
      <c r="CS782" s="44">
        <v>1.6841054168982086E-2</v>
      </c>
      <c r="CT782" s="44">
        <v>-4.2377229576548358E-3</v>
      </c>
      <c r="CU782" s="44">
        <v>-6.5161029258597902E-2</v>
      </c>
      <c r="CV782" s="44">
        <v>-7.4127492511202861E-2</v>
      </c>
      <c r="CW782" s="44">
        <v>6.6788320348368221E-2</v>
      </c>
      <c r="CX782" s="44">
        <v>-1.4798911654806648E-2</v>
      </c>
      <c r="CY782" s="44">
        <v>-9.3173743103818568E-2</v>
      </c>
      <c r="CZ782" s="44">
        <v>8.760079037025692E-2</v>
      </c>
      <c r="DA782" s="44">
        <v>-1.1540864906257838E-2</v>
      </c>
      <c r="DB782" s="44">
        <v>-0.20979549473575751</v>
      </c>
      <c r="DC782" s="44">
        <v>2.7180737140403394E-2</v>
      </c>
      <c r="DD782" s="44">
        <v>0.16455338126176056</v>
      </c>
      <c r="DE782" s="44">
        <v>7.8746905919819143E-2</v>
      </c>
      <c r="DF782" s="46"/>
      <c r="DG782" s="46"/>
      <c r="DH782" s="46"/>
      <c r="DI782" s="46"/>
      <c r="DJ782" s="46"/>
      <c r="DK782" s="46"/>
      <c r="DL782" s="46"/>
      <c r="DM782" s="46"/>
      <c r="DN782" s="46"/>
      <c r="DO782" s="46"/>
      <c r="DP782" s="46"/>
      <c r="DQ782" s="46"/>
      <c r="DR782" s="46"/>
      <c r="DS782" s="46"/>
      <c r="DT782" s="46"/>
      <c r="DU782" s="46"/>
      <c r="DV782" s="46"/>
      <c r="DW782" s="46"/>
      <c r="DX782" s="46"/>
      <c r="DY782" s="46"/>
      <c r="DZ782" s="46"/>
      <c r="EA782" s="46"/>
      <c r="EB782" s="46"/>
      <c r="EC782" s="46"/>
      <c r="ED782" s="46"/>
      <c r="EE782" s="46"/>
      <c r="EF782" s="46"/>
      <c r="EG782" s="46"/>
      <c r="EH782" s="46"/>
      <c r="EI782" s="46"/>
      <c r="EJ782" s="46"/>
      <c r="EK782" s="46"/>
      <c r="EL782" s="46"/>
      <c r="EM782" s="46"/>
      <c r="EN782" s="46"/>
      <c r="EO782" s="46"/>
      <c r="EP782" s="46"/>
      <c r="EQ782" s="46"/>
      <c r="ER782" s="46"/>
      <c r="ES782" s="46"/>
      <c r="ET782" s="46"/>
      <c r="EU782" s="46"/>
      <c r="EV782" s="46"/>
      <c r="EW782" s="46"/>
      <c r="EX782" s="46"/>
      <c r="EY782" s="46"/>
      <c r="EZ782" s="46"/>
      <c r="FA782" s="46"/>
      <c r="FB782" s="46"/>
      <c r="FC782" s="46"/>
      <c r="FD782" s="46"/>
      <c r="FE782" s="46"/>
      <c r="FF782" s="46"/>
      <c r="FG782" s="46"/>
      <c r="FH782" s="46"/>
      <c r="FI782" s="46"/>
      <c r="FJ782" s="46"/>
      <c r="FK782" s="46"/>
      <c r="FL782" s="46"/>
      <c r="FM782" s="46"/>
      <c r="FN782" s="46"/>
      <c r="FO782" s="46"/>
      <c r="FP782" s="46"/>
      <c r="FQ782" s="46"/>
      <c r="FR782" s="46"/>
      <c r="FS782" s="46"/>
      <c r="FT782" s="46"/>
      <c r="FU782" s="46"/>
      <c r="FV782" s="46"/>
      <c r="FW782" s="46"/>
      <c r="FX782" s="46"/>
      <c r="FY782" s="46"/>
      <c r="FZ782" s="46"/>
      <c r="GA782" s="46"/>
      <c r="GB782" s="46"/>
      <c r="GC782" s="46"/>
      <c r="GD782" s="46"/>
      <c r="GE782" s="46"/>
      <c r="GF782" s="46"/>
      <c r="GG782" s="46"/>
      <c r="GH782" s="46"/>
      <c r="GI782" s="46"/>
      <c r="GJ782" s="46"/>
      <c r="GK782" s="46"/>
      <c r="GL782" s="46"/>
      <c r="GM782" s="46"/>
      <c r="GN782" s="46"/>
      <c r="GO782" s="46"/>
      <c r="GP782" s="46"/>
      <c r="GQ782" s="46"/>
      <c r="GR782" s="46"/>
      <c r="GS782" s="46"/>
      <c r="GT782" s="46"/>
      <c r="GU782" s="46"/>
      <c r="GV782" s="46"/>
      <c r="GW782" s="46"/>
      <c r="GX782" s="46"/>
      <c r="GY782" s="46"/>
      <c r="GZ782" s="46"/>
      <c r="HA782" s="46"/>
      <c r="HB782" s="46"/>
      <c r="HC782" s="46"/>
      <c r="HD782" s="46"/>
      <c r="HE782" s="46"/>
      <c r="HF782" s="46"/>
      <c r="HG782" s="46"/>
      <c r="HH782" s="46"/>
      <c r="HI782" s="46"/>
      <c r="HJ782" s="46"/>
      <c r="HK782" s="46"/>
      <c r="HL782" s="46"/>
      <c r="HM782" s="46"/>
      <c r="HN782" s="46"/>
      <c r="HO782" s="46"/>
      <c r="HP782" s="46"/>
      <c r="HQ782" s="46"/>
      <c r="HR782" s="46"/>
      <c r="HS782" s="46"/>
      <c r="HT782" s="46"/>
      <c r="HU782" s="46"/>
      <c r="HV782" s="46"/>
      <c r="HW782" s="46"/>
      <c r="HX782" s="46"/>
      <c r="HY782" s="46"/>
      <c r="HZ782" s="46"/>
      <c r="IA782" s="46"/>
      <c r="IB782" s="46"/>
      <c r="IC782" s="46"/>
      <c r="ID782" s="46"/>
      <c r="IE782" s="46"/>
      <c r="IF782" s="46"/>
      <c r="IG782" s="46"/>
      <c r="IH782" s="46"/>
      <c r="II782" s="46"/>
      <c r="IJ782" s="46"/>
      <c r="IK782" s="46"/>
      <c r="IL782" s="46"/>
      <c r="IM782" s="46"/>
      <c r="IN782" s="46"/>
      <c r="IO782" s="46"/>
      <c r="IP782" s="46"/>
      <c r="IQ782" s="46"/>
      <c r="IR782" s="46"/>
      <c r="IS782" s="46"/>
      <c r="IT782" s="46"/>
      <c r="IU782" s="46"/>
      <c r="IV782" s="46"/>
      <c r="IW782" s="46"/>
      <c r="IX782" s="46"/>
      <c r="IY782" s="46"/>
      <c r="IZ782" s="46"/>
      <c r="JA782" s="46"/>
      <c r="JB782" s="46"/>
      <c r="JC782" s="46"/>
      <c r="JD782" s="46"/>
      <c r="JE782" s="46"/>
      <c r="JF782" s="46"/>
      <c r="JG782" s="46"/>
      <c r="JH782" s="46"/>
      <c r="JI782" s="46"/>
      <c r="JJ782" s="46"/>
      <c r="JK782" s="46"/>
      <c r="JL782" s="46"/>
      <c r="JM782" s="46"/>
      <c r="JN782" s="46"/>
      <c r="JO782" s="46"/>
      <c r="JP782" s="46"/>
      <c r="JQ782" s="46"/>
      <c r="JR782" s="46"/>
      <c r="JS782" s="46"/>
      <c r="JT782" s="46"/>
      <c r="JU782" s="46"/>
      <c r="JV782" s="46"/>
      <c r="JW782" s="46"/>
      <c r="JX782" s="46"/>
      <c r="JY782" s="46"/>
      <c r="JZ782" s="46"/>
      <c r="KA782" s="46"/>
      <c r="KB782" s="46"/>
      <c r="KC782" s="46"/>
      <c r="KD782" s="46"/>
      <c r="KE782" s="46"/>
      <c r="KF782" s="46"/>
      <c r="KG782" s="46"/>
      <c r="KH782" s="46"/>
      <c r="KI782" s="46"/>
      <c r="KJ782" s="46"/>
      <c r="KK782" s="46"/>
      <c r="KL782" s="46"/>
      <c r="KM782" s="46"/>
      <c r="KN782" s="46"/>
      <c r="KO782" s="46"/>
      <c r="KP782" s="46"/>
      <c r="KQ782" s="46"/>
      <c r="KR782" s="46"/>
      <c r="KS782" s="46"/>
      <c r="KT782" s="46"/>
      <c r="KU782" s="46"/>
      <c r="KV782" s="46"/>
      <c r="KW782" s="46"/>
      <c r="KX782" s="46"/>
      <c r="KY782" s="46"/>
      <c r="KZ782" s="46"/>
      <c r="LA782" s="46"/>
      <c r="LB782" s="46"/>
      <c r="LC782" s="46"/>
      <c r="LD782" s="46"/>
      <c r="LE782" s="46"/>
      <c r="LF782" s="46"/>
      <c r="LG782" s="46"/>
      <c r="LH782" s="46"/>
      <c r="LI782" s="46"/>
      <c r="LJ782" s="46"/>
      <c r="LK782" s="46"/>
      <c r="LL782" s="46"/>
      <c r="LM782" s="46"/>
      <c r="LN782" s="46"/>
      <c r="LO782" s="46"/>
      <c r="LP782" s="46"/>
      <c r="LQ782" s="46"/>
      <c r="LR782" s="46"/>
      <c r="LS782" s="46"/>
      <c r="LT782" s="46"/>
      <c r="LU782" s="46"/>
      <c r="LV782" s="46"/>
      <c r="LW782" s="46"/>
      <c r="LX782" s="46"/>
      <c r="LY782" s="46"/>
      <c r="LZ782" s="46"/>
      <c r="MA782" s="46"/>
      <c r="MB782" s="46"/>
      <c r="MC782" s="46"/>
      <c r="MD782" s="46"/>
      <c r="ME782" s="46"/>
      <c r="MF782" s="46"/>
      <c r="MG782" s="46"/>
      <c r="MH782" s="46"/>
      <c r="MI782" s="46"/>
      <c r="MJ782" s="46"/>
      <c r="MK782" s="46"/>
      <c r="ML782" s="46"/>
      <c r="MM782" s="46"/>
      <c r="MN782" s="46"/>
      <c r="MO782" s="46"/>
      <c r="MP782" s="46"/>
      <c r="MQ782" s="46"/>
      <c r="MR782" s="46"/>
      <c r="MS782" s="46"/>
      <c r="MT782" s="46"/>
      <c r="MU782" s="46"/>
      <c r="MV782" s="46"/>
      <c r="MW782" s="46"/>
      <c r="MX782" s="46"/>
      <c r="MY782" s="46"/>
      <c r="MZ782" s="46"/>
      <c r="NA782" s="46"/>
      <c r="NB782" s="46"/>
      <c r="NC782" s="46"/>
      <c r="ND782" s="46"/>
      <c r="NE782" s="46"/>
      <c r="NF782" s="46"/>
      <c r="NG782" s="46"/>
      <c r="NH782" s="46"/>
      <c r="NI782" s="46"/>
      <c r="NJ782" s="46"/>
      <c r="NK782" s="46"/>
      <c r="NL782" s="46"/>
      <c r="NM782" s="46"/>
      <c r="NN782" s="46"/>
      <c r="NO782" s="46"/>
      <c r="NP782" s="46"/>
      <c r="NQ782" s="46"/>
      <c r="NR782" s="46"/>
      <c r="NS782" s="46"/>
      <c r="NT782" s="46"/>
      <c r="NU782" s="46"/>
      <c r="NV782" s="46"/>
      <c r="NW782" s="46"/>
      <c r="NX782" s="46"/>
      <c r="NY782" s="46"/>
      <c r="NZ782" s="46"/>
      <c r="OA782" s="46"/>
      <c r="OB782" s="46"/>
      <c r="OC782" s="46"/>
      <c r="OD782" s="46"/>
      <c r="OE782" s="46"/>
      <c r="OF782" s="46"/>
      <c r="OG782" s="46"/>
      <c r="OH782" s="46"/>
      <c r="OI782" s="46"/>
      <c r="OJ782" s="46"/>
      <c r="OK782" s="46"/>
      <c r="OL782" s="46"/>
      <c r="OM782" s="46"/>
      <c r="ON782" s="46"/>
      <c r="OO782" s="46"/>
      <c r="OP782" s="46"/>
      <c r="OQ782" s="46"/>
      <c r="OR782" s="46"/>
      <c r="OS782" s="46"/>
      <c r="OT782" s="46"/>
      <c r="OU782" s="46"/>
      <c r="OV782" s="46"/>
      <c r="OW782" s="46"/>
      <c r="OX782" s="46"/>
      <c r="OY782" s="46"/>
      <c r="OZ782" s="46"/>
      <c r="PA782" s="46"/>
      <c r="PB782" s="46"/>
      <c r="PC782" s="46"/>
      <c r="PD782" s="46"/>
      <c r="PE782" s="46"/>
      <c r="PF782" s="46"/>
      <c r="PG782" s="46"/>
      <c r="PH782" s="46"/>
      <c r="PI782" s="46"/>
      <c r="PJ782" s="46"/>
      <c r="PK782" s="46"/>
      <c r="PL782" s="46"/>
      <c r="PM782" s="46"/>
      <c r="PN782" s="46"/>
      <c r="PO782" s="46"/>
      <c r="PP782" s="46"/>
      <c r="PQ782" s="46"/>
      <c r="PR782" s="46"/>
      <c r="PS782" s="46"/>
      <c r="PT782" s="46"/>
      <c r="PU782" s="46"/>
      <c r="PV782" s="46"/>
      <c r="PW782" s="46"/>
      <c r="PX782" s="46"/>
      <c r="PY782" s="46"/>
      <c r="PZ782" s="46"/>
      <c r="QA782" s="46"/>
      <c r="QB782" s="46"/>
      <c r="QC782" s="46"/>
      <c r="QD782" s="46"/>
      <c r="QE782" s="46"/>
      <c r="QF782" s="46"/>
      <c r="QG782" s="46"/>
      <c r="QH782" s="46"/>
      <c r="QI782" s="46"/>
      <c r="QJ782" s="46"/>
      <c r="QK782" s="46"/>
      <c r="QL782" s="46"/>
      <c r="QM782" s="46"/>
      <c r="QN782" s="46"/>
      <c r="QO782" s="46"/>
      <c r="QP782" s="46"/>
      <c r="QQ782" s="46"/>
      <c r="QR782" s="46"/>
      <c r="QS782" s="46"/>
      <c r="QT782" s="46"/>
      <c r="QU782" s="46"/>
      <c r="QV782" s="46"/>
      <c r="QW782" s="46"/>
      <c r="QX782" s="46"/>
      <c r="QY782" s="46"/>
      <c r="QZ782" s="46"/>
      <c r="RA782" s="46"/>
      <c r="RB782" s="46"/>
      <c r="RC782" s="46"/>
      <c r="RD782" s="46"/>
      <c r="RE782" s="46"/>
      <c r="RF782" s="46"/>
      <c r="RG782" s="46"/>
      <c r="RH782" s="46"/>
      <c r="RI782" s="46"/>
      <c r="RJ782" s="46"/>
      <c r="RK782" s="46"/>
      <c r="RL782" s="46"/>
      <c r="RM782" s="46"/>
      <c r="RN782" s="46"/>
      <c r="RO782" s="46"/>
      <c r="RP782" s="46"/>
      <c r="RQ782" s="46"/>
      <c r="RR782" s="46"/>
      <c r="RS782" s="46"/>
      <c r="RT782" s="46"/>
      <c r="RU782" s="46"/>
      <c r="RV782" s="46"/>
      <c r="RW782" s="46"/>
      <c r="RX782" s="46"/>
      <c r="RY782" s="46"/>
      <c r="RZ782" s="46"/>
      <c r="SA782" s="46"/>
      <c r="SB782" s="46"/>
      <c r="SC782" s="46"/>
      <c r="SD782" s="46"/>
      <c r="SE782" s="46"/>
      <c r="SF782" s="46"/>
      <c r="SG782" s="46"/>
      <c r="SH782" s="46"/>
      <c r="SI782" s="46"/>
      <c r="SJ782" s="46"/>
      <c r="SK782" s="46"/>
      <c r="SL782" s="46"/>
      <c r="SM782" s="46"/>
      <c r="SN782" s="46"/>
      <c r="SO782" s="46"/>
      <c r="SP782" s="46"/>
      <c r="SQ782" s="46"/>
      <c r="SR782" s="46"/>
      <c r="SS782" s="46"/>
      <c r="ST782" s="46"/>
      <c r="SU782" s="46"/>
      <c r="SV782" s="46"/>
      <c r="SW782" s="46"/>
      <c r="SX782" s="46"/>
      <c r="SY782" s="46"/>
      <c r="SZ782" s="46"/>
      <c r="TA782" s="46"/>
      <c r="TB782" s="46"/>
      <c r="TC782" s="46"/>
      <c r="TD782" s="46"/>
      <c r="TE782" s="46"/>
      <c r="TF782" s="46"/>
      <c r="TG782" s="46"/>
      <c r="TH782" s="46"/>
      <c r="TI782" s="46"/>
      <c r="TJ782" s="46"/>
      <c r="TK782" s="46"/>
      <c r="TL782" s="46"/>
      <c r="TM782" s="46"/>
      <c r="TN782" s="46"/>
      <c r="TO782" s="46"/>
      <c r="TP782" s="46"/>
      <c r="TQ782" s="46"/>
      <c r="TR782" s="46"/>
      <c r="TS782" s="46"/>
      <c r="TT782" s="46"/>
      <c r="TU782" s="46"/>
      <c r="TV782" s="46"/>
      <c r="TW782" s="46"/>
      <c r="TX782" s="46"/>
      <c r="TY782" s="46"/>
      <c r="TZ782" s="46"/>
      <c r="UA782" s="46"/>
      <c r="UB782" s="46"/>
      <c r="UC782" s="46"/>
      <c r="UD782" s="46"/>
      <c r="UE782" s="46"/>
      <c r="UF782" s="46"/>
      <c r="UG782" s="46"/>
      <c r="UH782" s="46"/>
      <c r="UI782" s="46"/>
      <c r="UJ782" s="46"/>
      <c r="UK782" s="46"/>
      <c r="UL782" s="46"/>
      <c r="UM782" s="46"/>
      <c r="UN782" s="46"/>
      <c r="UO782" s="46"/>
      <c r="UP782" s="46"/>
      <c r="UQ782" s="46"/>
      <c r="UR782" s="46"/>
      <c r="US782" s="46"/>
      <c r="UT782" s="46"/>
      <c r="UU782" s="46"/>
      <c r="UV782" s="46"/>
      <c r="UW782" s="46"/>
      <c r="UX782" s="46"/>
      <c r="UY782" s="46"/>
      <c r="UZ782" s="46"/>
      <c r="VA782" s="46"/>
      <c r="VB782" s="46"/>
      <c r="VC782" s="46"/>
      <c r="VD782" s="46"/>
      <c r="VE782" s="46"/>
      <c r="VF782" s="46"/>
      <c r="VG782" s="46"/>
      <c r="VH782" s="46"/>
      <c r="VI782" s="46"/>
      <c r="VJ782" s="46"/>
      <c r="VK782" s="46"/>
      <c r="VL782" s="46"/>
      <c r="VM782" s="46"/>
      <c r="VN782" s="46"/>
      <c r="VO782" s="46"/>
      <c r="VP782" s="46"/>
      <c r="VQ782" s="46"/>
      <c r="VR782" s="46"/>
      <c r="VS782" s="46"/>
      <c r="VT782" s="46"/>
      <c r="VU782" s="46"/>
      <c r="VV782" s="46"/>
      <c r="VW782" s="46"/>
      <c r="VX782" s="46"/>
      <c r="VY782" s="46"/>
      <c r="VZ782" s="46"/>
      <c r="WA782" s="46"/>
      <c r="WB782" s="46"/>
      <c r="WC782" s="46"/>
      <c r="WD782" s="46"/>
      <c r="WE782" s="46"/>
      <c r="WF782" s="46"/>
      <c r="WG782" s="46"/>
      <c r="WH782" s="46"/>
      <c r="WI782" s="46"/>
      <c r="WJ782" s="46"/>
      <c r="WK782" s="46"/>
      <c r="WL782" s="46"/>
      <c r="WM782" s="46"/>
      <c r="WN782" s="46"/>
      <c r="WO782" s="46"/>
      <c r="WP782" s="46"/>
      <c r="WQ782" s="46"/>
      <c r="WR782" s="46"/>
      <c r="WS782" s="46"/>
      <c r="WT782" s="46"/>
      <c r="WU782" s="46"/>
      <c r="WV782" s="46"/>
      <c r="WW782" s="46"/>
      <c r="WX782" s="46"/>
      <c r="WY782" s="46"/>
      <c r="WZ782" s="46"/>
      <c r="XA782" s="46"/>
      <c r="XB782" s="46"/>
      <c r="XC782" s="46"/>
      <c r="XD782" s="46"/>
      <c r="XE782" s="46"/>
      <c r="XF782" s="46"/>
      <c r="XG782" s="46"/>
      <c r="XH782" s="46"/>
      <c r="XI782" s="46"/>
      <c r="XJ782" s="46"/>
      <c r="XK782" s="46"/>
      <c r="XL782" s="46"/>
      <c r="XM782" s="46"/>
      <c r="XN782" s="46"/>
      <c r="XO782" s="46"/>
      <c r="XP782" s="46"/>
      <c r="XQ782" s="46"/>
      <c r="XR782" s="46"/>
      <c r="XS782" s="46"/>
      <c r="XT782" s="46"/>
      <c r="XU782" s="46"/>
      <c r="XV782" s="46"/>
      <c r="XW782" s="46"/>
      <c r="XX782" s="46"/>
      <c r="XY782" s="46"/>
      <c r="XZ782" s="46"/>
      <c r="YA782" s="46"/>
      <c r="YB782" s="46"/>
      <c r="YC782" s="46"/>
      <c r="YD782" s="46"/>
      <c r="YE782" s="46"/>
      <c r="YF782" s="46"/>
      <c r="YG782" s="46"/>
      <c r="YH782" s="46"/>
      <c r="YI782" s="46"/>
      <c r="YJ782" s="46"/>
      <c r="YK782" s="46"/>
      <c r="YL782" s="46"/>
      <c r="YM782" s="46"/>
      <c r="YN782" s="46"/>
      <c r="YO782" s="46"/>
      <c r="YP782" s="46"/>
      <c r="YQ782" s="46"/>
      <c r="YR782" s="46"/>
      <c r="YS782" s="46"/>
      <c r="YT782" s="46"/>
      <c r="YU782" s="46"/>
      <c r="YV782" s="46"/>
      <c r="YW782" s="46"/>
      <c r="YX782" s="46"/>
      <c r="YY782" s="46"/>
      <c r="YZ782" s="46"/>
      <c r="ZA782" s="46"/>
      <c r="ZB782" s="46"/>
      <c r="ZC782" s="46"/>
      <c r="ZD782" s="46"/>
      <c r="ZE782" s="46"/>
      <c r="ZF782" s="46"/>
      <c r="ZG782" s="46"/>
      <c r="ZH782" s="46"/>
      <c r="ZI782" s="46"/>
      <c r="ZJ782" s="46"/>
      <c r="ZK782" s="46"/>
      <c r="ZL782" s="46"/>
      <c r="ZM782" s="46"/>
      <c r="ZN782" s="46"/>
      <c r="ZO782" s="46"/>
      <c r="ZP782" s="46"/>
      <c r="ZQ782" s="46"/>
      <c r="ZR782" s="46"/>
      <c r="ZS782" s="46"/>
      <c r="ZT782" s="46"/>
      <c r="ZU782" s="46"/>
      <c r="ZV782" s="46"/>
      <c r="ZW782" s="46"/>
      <c r="ZX782" s="46"/>
      <c r="ZY782" s="46"/>
      <c r="ZZ782" s="46"/>
      <c r="AAA782" s="46"/>
      <c r="AAB782" s="46"/>
      <c r="AAC782" s="46"/>
      <c r="AAD782" s="46"/>
      <c r="AAE782" s="46"/>
      <c r="AAF782" s="46"/>
      <c r="AAG782" s="46"/>
      <c r="AAH782" s="46"/>
      <c r="AAI782" s="46"/>
      <c r="AAJ782" s="46"/>
      <c r="AAK782" s="46"/>
      <c r="AAL782" s="46"/>
      <c r="AAM782" s="46"/>
      <c r="AAN782" s="46"/>
      <c r="AAO782" s="46"/>
      <c r="AAP782" s="46"/>
      <c r="AAQ782" s="46"/>
      <c r="AAR782" s="46"/>
      <c r="AAS782" s="46"/>
      <c r="AAT782" s="46"/>
      <c r="AAU782" s="46"/>
      <c r="AAV782" s="46"/>
      <c r="AAW782" s="46"/>
      <c r="AAX782" s="46"/>
      <c r="AAY782" s="46"/>
      <c r="AAZ782" s="46"/>
      <c r="ABA782" s="46"/>
      <c r="ABB782" s="46"/>
      <c r="ABC782" s="46"/>
      <c r="ABD782" s="46"/>
      <c r="ABE782" s="46"/>
      <c r="ABF782" s="46"/>
      <c r="ABG782" s="46"/>
      <c r="ABH782" s="46"/>
      <c r="ABI782" s="46"/>
      <c r="ABJ782" s="46"/>
      <c r="ABK782" s="46"/>
      <c r="ABL782" s="46"/>
      <c r="ABM782" s="46"/>
      <c r="ABN782" s="46"/>
      <c r="ABO782" s="46"/>
      <c r="ABP782" s="46"/>
      <c r="ABQ782" s="46"/>
      <c r="ABR782" s="46"/>
      <c r="ABS782" s="46"/>
      <c r="ABT782" s="46"/>
      <c r="ABU782" s="46"/>
      <c r="ABV782" s="46"/>
      <c r="ABW782" s="46"/>
      <c r="ABX782" s="46"/>
      <c r="ABY782" s="46"/>
      <c r="ABZ782" s="46"/>
      <c r="ACA782" s="46"/>
      <c r="ACB782" s="46"/>
      <c r="ACC782" s="46"/>
      <c r="ACD782" s="46"/>
      <c r="ACE782" s="46"/>
      <c r="ACF782" s="46"/>
      <c r="ACG782" s="46"/>
      <c r="ACH782" s="46"/>
      <c r="ACI782" s="46"/>
      <c r="ACJ782" s="46"/>
      <c r="ACK782" s="46"/>
      <c r="ACL782" s="46"/>
      <c r="ACM782" s="46"/>
      <c r="ACN782" s="46"/>
      <c r="ACO782" s="46"/>
      <c r="ACP782" s="46"/>
      <c r="ACQ782" s="46"/>
      <c r="ACR782" s="46"/>
      <c r="ACS782" s="46"/>
      <c r="ACT782" s="46"/>
      <c r="ACU782" s="46"/>
      <c r="ACV782" s="46"/>
      <c r="ACW782" s="46"/>
      <c r="ACX782" s="46"/>
      <c r="ACY782" s="46"/>
      <c r="ACZ782" s="46"/>
      <c r="ADA782" s="46"/>
      <c r="ADB782" s="46"/>
      <c r="ADC782" s="46"/>
      <c r="ADD782" s="46"/>
      <c r="ADE782" s="46"/>
      <c r="ADF782" s="46"/>
      <c r="ADG782" s="46"/>
      <c r="ADH782" s="46"/>
      <c r="ADI782" s="46"/>
      <c r="ADJ782" s="46"/>
      <c r="ADK782" s="46"/>
      <c r="ADL782" s="46"/>
      <c r="ADM782" s="46"/>
      <c r="ADN782" s="46"/>
      <c r="ADO782" s="46"/>
      <c r="ADP782" s="46"/>
    </row>
    <row r="783" spans="3:796" x14ac:dyDescent="0.4">
      <c r="C783" s="62"/>
      <c r="D783" s="42">
        <f>(1/$D$5)*学習!AB61</f>
        <v>1</v>
      </c>
      <c r="I783" s="63">
        <v>772</v>
      </c>
      <c r="J783" s="44">
        <v>7.0090540092884637E-2</v>
      </c>
      <c r="K783" s="44">
        <v>-6.6891819863003771E-2</v>
      </c>
      <c r="L783" s="44">
        <v>-0.28503940523560328</v>
      </c>
      <c r="M783" s="44">
        <v>3.6915952842119466E-2</v>
      </c>
      <c r="N783" s="44">
        <v>-2.4994526946351261E-2</v>
      </c>
      <c r="O783" s="44">
        <v>-4.7116974448287663E-2</v>
      </c>
      <c r="P783" s="44">
        <v>7.7638991535392221E-2</v>
      </c>
      <c r="Q783" s="44">
        <v>0.17086607450101829</v>
      </c>
      <c r="R783" s="44">
        <v>0.23417796909317187</v>
      </c>
      <c r="S783" s="44">
        <v>0.19382334337610338</v>
      </c>
      <c r="T783" s="44">
        <v>2.0965756559410836E-2</v>
      </c>
      <c r="U783" s="44">
        <v>8.5435055653968001E-2</v>
      </c>
      <c r="V783" s="44">
        <v>0.12915618030820719</v>
      </c>
      <c r="W783" s="44">
        <v>3.1299704840547439E-3</v>
      </c>
      <c r="X783" s="44">
        <v>-3.0275691896560437E-2</v>
      </c>
      <c r="Y783" s="44">
        <v>9.231646882106645E-2</v>
      </c>
      <c r="Z783" s="44">
        <v>-1.8992733422930794E-3</v>
      </c>
      <c r="AA783" s="44">
        <v>-0.10610275560913973</v>
      </c>
      <c r="AB783" s="44">
        <v>-0.12236162321411073</v>
      </c>
      <c r="AC783" s="44">
        <v>-0.15468433934178352</v>
      </c>
      <c r="AD783" s="44">
        <v>9.6360347885874498E-2</v>
      </c>
      <c r="AE783" s="44">
        <v>0.14504944971942785</v>
      </c>
      <c r="AF783" s="44">
        <v>-2.1456850581730653E-2</v>
      </c>
      <c r="AG783" s="44">
        <v>-0.1013124175260231</v>
      </c>
      <c r="AH783" s="44">
        <v>4.4624194771505192E-2</v>
      </c>
      <c r="AI783" s="44">
        <v>-9.4876505998758062E-2</v>
      </c>
      <c r="AJ783" s="44">
        <v>0.16534087443323811</v>
      </c>
      <c r="AK783" s="44">
        <v>0.23723853420197899</v>
      </c>
      <c r="AL783" s="44">
        <v>-0.16944758541977448</v>
      </c>
      <c r="AM783" s="44">
        <v>-7.4967153434072648E-2</v>
      </c>
      <c r="AN783" s="44">
        <v>-3.8699106761169902E-2</v>
      </c>
      <c r="AO783" s="44">
        <v>3.8176149584509426E-2</v>
      </c>
      <c r="AP783" s="44">
        <v>0.1462005858101571</v>
      </c>
      <c r="AQ783" s="44">
        <v>7.3068119010224516E-2</v>
      </c>
      <c r="AR783" s="44">
        <v>-7.0222782653003038E-2</v>
      </c>
      <c r="AS783" s="44">
        <v>-9.800831272270763E-2</v>
      </c>
      <c r="AT783" s="44">
        <v>-4.0183342340361861E-2</v>
      </c>
      <c r="AU783" s="44">
        <v>-6.5569503473604934E-2</v>
      </c>
      <c r="AV783" s="44">
        <v>-6.1247642390799453E-2</v>
      </c>
      <c r="AW783" s="44">
        <v>5.2774760643205312E-2</v>
      </c>
      <c r="AX783" s="44">
        <v>-0.13198080818163135</v>
      </c>
      <c r="AY783" s="44">
        <v>-0.1525682431337565</v>
      </c>
      <c r="AZ783" s="44">
        <v>-0.14285401958405242</v>
      </c>
      <c r="BA783" s="44">
        <v>2.4071982280487484E-3</v>
      </c>
      <c r="BB783" s="44">
        <v>-9.9412916589204134E-2</v>
      </c>
      <c r="BC783" s="44">
        <v>-8.9939815215395857E-3</v>
      </c>
      <c r="BD783" s="44">
        <v>-0.11579812892989676</v>
      </c>
      <c r="BE783" s="44">
        <v>-1.3404224118306675E-2</v>
      </c>
      <c r="BF783" s="44">
        <v>-2.1116864021384109E-2</v>
      </c>
      <c r="BG783" s="44">
        <v>5.121992613353802E-2</v>
      </c>
      <c r="BH783" s="44">
        <v>3.572623028153625E-2</v>
      </c>
      <c r="BI783" s="44">
        <v>0.15403093769227882</v>
      </c>
      <c r="BJ783" s="44">
        <v>-1.8653798552938902E-2</v>
      </c>
      <c r="BK783" s="44">
        <v>3.540582557343129E-2</v>
      </c>
      <c r="BL783" s="44">
        <v>-7.4724938265058577E-2</v>
      </c>
      <c r="BM783" s="44">
        <v>-0.21772564643966347</v>
      </c>
      <c r="BN783" s="44">
        <v>-0.1031295641359062</v>
      </c>
      <c r="BO783" s="44">
        <v>-0.12396206632315622</v>
      </c>
      <c r="BP783" s="44">
        <v>0.12360955378735693</v>
      </c>
      <c r="BQ783" s="44">
        <v>9.9262357361243232E-3</v>
      </c>
      <c r="BR783" s="44">
        <v>-1.3384605877749142E-2</v>
      </c>
      <c r="BS783" s="44">
        <v>7.9964808039123272E-2</v>
      </c>
      <c r="BT783" s="44">
        <v>-8.6262426038670077E-3</v>
      </c>
      <c r="BU783" s="44">
        <v>-0.12079979802788221</v>
      </c>
      <c r="BV783" s="44">
        <v>-3.702662366605633E-2</v>
      </c>
      <c r="BW783" s="44">
        <v>-4.969510760906283E-2</v>
      </c>
      <c r="BX783" s="44">
        <v>-0.11636689141102523</v>
      </c>
      <c r="BY783" s="44">
        <v>0.14075937747378178</v>
      </c>
      <c r="BZ783" s="44">
        <v>-8.4435431051787455E-2</v>
      </c>
      <c r="CA783" s="44">
        <v>1.5485771648952304E-2</v>
      </c>
      <c r="CB783" s="44">
        <v>-3.9528301063579713E-2</v>
      </c>
      <c r="CC783" s="44">
        <v>6.5048271259659146E-2</v>
      </c>
      <c r="CD783" s="44">
        <v>0.13777961892507351</v>
      </c>
      <c r="CE783" s="44">
        <v>-5.4647052385966975E-2</v>
      </c>
      <c r="CF783" s="44">
        <v>-0.14627333140734228</v>
      </c>
      <c r="CG783" s="44">
        <v>1.9707390841263998E-2</v>
      </c>
      <c r="CH783" s="44">
        <v>-9.7998602813804334E-2</v>
      </c>
      <c r="CI783" s="44">
        <v>0.11217872419618789</v>
      </c>
      <c r="CJ783" s="44">
        <v>5.5334509169504727E-2</v>
      </c>
      <c r="CK783" s="44">
        <v>4.3542272220464064E-2</v>
      </c>
      <c r="CL783" s="44">
        <v>0.12737390807215071</v>
      </c>
      <c r="CM783" s="44">
        <v>2.0712805846882978E-2</v>
      </c>
      <c r="CN783" s="44">
        <v>8.8178550696062771E-2</v>
      </c>
      <c r="CO783" s="44">
        <v>-7.7318177684636821E-2</v>
      </c>
      <c r="CP783" s="44">
        <v>-0.10010609163578166</v>
      </c>
      <c r="CQ783" s="44">
        <v>0.11379771776215282</v>
      </c>
      <c r="CR783" s="44">
        <v>-5.6498679841923815E-3</v>
      </c>
      <c r="CS783" s="44">
        <v>1.901423696231274E-2</v>
      </c>
      <c r="CT783" s="44">
        <v>-9.5475292321185193E-2</v>
      </c>
      <c r="CU783" s="44">
        <v>-3.3728574972472052E-2</v>
      </c>
      <c r="CV783" s="44">
        <v>-0.15333844808945221</v>
      </c>
      <c r="CW783" s="44">
        <v>5.748107219917057E-2</v>
      </c>
      <c r="CX783" s="44">
        <v>-4.6789288216529347E-3</v>
      </c>
      <c r="CY783" s="44">
        <v>3.0817445576321476E-2</v>
      </c>
      <c r="CZ783" s="44">
        <v>-6.3428212950282142E-2</v>
      </c>
      <c r="DA783" s="44">
        <v>0.16736598709648917</v>
      </c>
      <c r="DB783" s="44">
        <v>-7.7698069582555637E-2</v>
      </c>
      <c r="DC783" s="44">
        <v>-7.3221530486635045E-2</v>
      </c>
      <c r="DD783" s="44">
        <v>-9.170152925508214E-2</v>
      </c>
      <c r="DE783" s="44">
        <v>0.1213011630232475</v>
      </c>
      <c r="DF783" s="46"/>
      <c r="DG783" s="46"/>
      <c r="DH783" s="46"/>
      <c r="DI783" s="46"/>
      <c r="DJ783" s="46"/>
      <c r="DK783" s="46"/>
      <c r="DL783" s="46"/>
      <c r="DM783" s="46"/>
      <c r="DN783" s="46"/>
      <c r="DO783" s="46"/>
      <c r="DP783" s="46"/>
      <c r="DQ783" s="46"/>
      <c r="DR783" s="46"/>
      <c r="DS783" s="46"/>
      <c r="DT783" s="46"/>
      <c r="DU783" s="46"/>
      <c r="DV783" s="46"/>
      <c r="DW783" s="46"/>
      <c r="DX783" s="46"/>
      <c r="DY783" s="46"/>
      <c r="DZ783" s="46"/>
      <c r="EA783" s="46"/>
      <c r="EB783" s="46"/>
      <c r="EC783" s="46"/>
      <c r="ED783" s="46"/>
      <c r="EE783" s="46"/>
      <c r="EF783" s="46"/>
      <c r="EG783" s="46"/>
      <c r="EH783" s="46"/>
      <c r="EI783" s="46"/>
      <c r="EJ783" s="46"/>
      <c r="EK783" s="46"/>
      <c r="EL783" s="46"/>
      <c r="EM783" s="46"/>
      <c r="EN783" s="46"/>
      <c r="EO783" s="46"/>
      <c r="EP783" s="46"/>
      <c r="EQ783" s="46"/>
      <c r="ER783" s="46"/>
      <c r="ES783" s="46"/>
      <c r="ET783" s="46"/>
      <c r="EU783" s="46"/>
      <c r="EV783" s="46"/>
      <c r="EW783" s="46"/>
      <c r="EX783" s="46"/>
      <c r="EY783" s="46"/>
      <c r="EZ783" s="46"/>
      <c r="FA783" s="46"/>
      <c r="FB783" s="46"/>
      <c r="FC783" s="46"/>
      <c r="FD783" s="46"/>
      <c r="FE783" s="46"/>
      <c r="FF783" s="46"/>
      <c r="FG783" s="46"/>
      <c r="FH783" s="46"/>
      <c r="FI783" s="46"/>
      <c r="FJ783" s="46"/>
      <c r="FK783" s="46"/>
      <c r="FL783" s="46"/>
      <c r="FM783" s="46"/>
      <c r="FN783" s="46"/>
      <c r="FO783" s="46"/>
      <c r="FP783" s="46"/>
      <c r="FQ783" s="46"/>
      <c r="FR783" s="46"/>
      <c r="FS783" s="46"/>
      <c r="FT783" s="46"/>
      <c r="FU783" s="46"/>
      <c r="FV783" s="46"/>
      <c r="FW783" s="46"/>
      <c r="FX783" s="46"/>
      <c r="FY783" s="46"/>
      <c r="FZ783" s="46"/>
      <c r="GA783" s="46"/>
      <c r="GB783" s="46"/>
      <c r="GC783" s="46"/>
      <c r="GD783" s="46"/>
      <c r="GE783" s="46"/>
      <c r="GF783" s="46"/>
      <c r="GG783" s="46"/>
      <c r="GH783" s="46"/>
      <c r="GI783" s="46"/>
      <c r="GJ783" s="46"/>
      <c r="GK783" s="46"/>
      <c r="GL783" s="46"/>
      <c r="GM783" s="46"/>
      <c r="GN783" s="46"/>
      <c r="GO783" s="46"/>
      <c r="GP783" s="46"/>
      <c r="GQ783" s="46"/>
      <c r="GR783" s="46"/>
      <c r="GS783" s="46"/>
      <c r="GT783" s="46"/>
      <c r="GU783" s="46"/>
      <c r="GV783" s="46"/>
      <c r="GW783" s="46"/>
      <c r="GX783" s="46"/>
      <c r="GY783" s="46"/>
      <c r="GZ783" s="46"/>
      <c r="HA783" s="46"/>
      <c r="HB783" s="46"/>
      <c r="HC783" s="46"/>
      <c r="HD783" s="46"/>
      <c r="HE783" s="46"/>
      <c r="HF783" s="46"/>
      <c r="HG783" s="46"/>
      <c r="HH783" s="46"/>
      <c r="HI783" s="46"/>
      <c r="HJ783" s="46"/>
      <c r="HK783" s="46"/>
      <c r="HL783" s="46"/>
      <c r="HM783" s="46"/>
      <c r="HN783" s="46"/>
      <c r="HO783" s="46"/>
      <c r="HP783" s="46"/>
      <c r="HQ783" s="46"/>
      <c r="HR783" s="46"/>
      <c r="HS783" s="46"/>
      <c r="HT783" s="46"/>
      <c r="HU783" s="46"/>
      <c r="HV783" s="46"/>
      <c r="HW783" s="46"/>
      <c r="HX783" s="46"/>
      <c r="HY783" s="46"/>
      <c r="HZ783" s="46"/>
      <c r="IA783" s="46"/>
      <c r="IB783" s="46"/>
      <c r="IC783" s="46"/>
      <c r="ID783" s="46"/>
      <c r="IE783" s="46"/>
      <c r="IF783" s="46"/>
      <c r="IG783" s="46"/>
      <c r="IH783" s="46"/>
      <c r="II783" s="46"/>
      <c r="IJ783" s="46"/>
      <c r="IK783" s="46"/>
      <c r="IL783" s="46"/>
      <c r="IM783" s="46"/>
      <c r="IN783" s="46"/>
      <c r="IO783" s="46"/>
      <c r="IP783" s="46"/>
      <c r="IQ783" s="46"/>
      <c r="IR783" s="46"/>
      <c r="IS783" s="46"/>
      <c r="IT783" s="46"/>
      <c r="IU783" s="46"/>
      <c r="IV783" s="46"/>
      <c r="IW783" s="46"/>
      <c r="IX783" s="46"/>
      <c r="IY783" s="46"/>
      <c r="IZ783" s="46"/>
      <c r="JA783" s="46"/>
      <c r="JB783" s="46"/>
      <c r="JC783" s="46"/>
      <c r="JD783" s="46"/>
      <c r="JE783" s="46"/>
      <c r="JF783" s="46"/>
      <c r="JG783" s="46"/>
      <c r="JH783" s="46"/>
      <c r="JI783" s="46"/>
      <c r="JJ783" s="46"/>
      <c r="JK783" s="46"/>
      <c r="JL783" s="46"/>
      <c r="JM783" s="46"/>
      <c r="JN783" s="46"/>
      <c r="JO783" s="46"/>
      <c r="JP783" s="46"/>
      <c r="JQ783" s="46"/>
      <c r="JR783" s="46"/>
      <c r="JS783" s="46"/>
      <c r="JT783" s="46"/>
      <c r="JU783" s="46"/>
      <c r="JV783" s="46"/>
      <c r="JW783" s="46"/>
      <c r="JX783" s="46"/>
      <c r="JY783" s="46"/>
      <c r="JZ783" s="46"/>
      <c r="KA783" s="46"/>
      <c r="KB783" s="46"/>
      <c r="KC783" s="46"/>
      <c r="KD783" s="46"/>
      <c r="KE783" s="46"/>
      <c r="KF783" s="46"/>
      <c r="KG783" s="46"/>
      <c r="KH783" s="46"/>
      <c r="KI783" s="46"/>
      <c r="KJ783" s="46"/>
      <c r="KK783" s="46"/>
      <c r="KL783" s="46"/>
      <c r="KM783" s="46"/>
      <c r="KN783" s="46"/>
      <c r="KO783" s="46"/>
      <c r="KP783" s="46"/>
      <c r="KQ783" s="46"/>
      <c r="KR783" s="46"/>
      <c r="KS783" s="46"/>
      <c r="KT783" s="46"/>
      <c r="KU783" s="46"/>
      <c r="KV783" s="46"/>
      <c r="KW783" s="46"/>
      <c r="KX783" s="46"/>
      <c r="KY783" s="46"/>
      <c r="KZ783" s="46"/>
      <c r="LA783" s="46"/>
      <c r="LB783" s="46"/>
      <c r="LC783" s="46"/>
      <c r="LD783" s="46"/>
      <c r="LE783" s="46"/>
      <c r="LF783" s="46"/>
      <c r="LG783" s="46"/>
      <c r="LH783" s="46"/>
      <c r="LI783" s="46"/>
      <c r="LJ783" s="46"/>
      <c r="LK783" s="46"/>
      <c r="LL783" s="46"/>
      <c r="LM783" s="46"/>
      <c r="LN783" s="46"/>
      <c r="LO783" s="46"/>
      <c r="LP783" s="46"/>
      <c r="LQ783" s="46"/>
      <c r="LR783" s="46"/>
      <c r="LS783" s="46"/>
      <c r="LT783" s="46"/>
      <c r="LU783" s="46"/>
      <c r="LV783" s="46"/>
      <c r="LW783" s="46"/>
      <c r="LX783" s="46"/>
      <c r="LY783" s="46"/>
      <c r="LZ783" s="46"/>
      <c r="MA783" s="46"/>
      <c r="MB783" s="46"/>
      <c r="MC783" s="46"/>
      <c r="MD783" s="46"/>
      <c r="ME783" s="46"/>
      <c r="MF783" s="46"/>
      <c r="MG783" s="46"/>
      <c r="MH783" s="46"/>
      <c r="MI783" s="46"/>
      <c r="MJ783" s="46"/>
      <c r="MK783" s="46"/>
      <c r="ML783" s="46"/>
      <c r="MM783" s="46"/>
      <c r="MN783" s="46"/>
      <c r="MO783" s="46"/>
      <c r="MP783" s="46"/>
      <c r="MQ783" s="46"/>
      <c r="MR783" s="46"/>
      <c r="MS783" s="46"/>
      <c r="MT783" s="46"/>
      <c r="MU783" s="46"/>
      <c r="MV783" s="46"/>
      <c r="MW783" s="46"/>
      <c r="MX783" s="46"/>
      <c r="MY783" s="46"/>
      <c r="MZ783" s="46"/>
      <c r="NA783" s="46"/>
      <c r="NB783" s="46"/>
      <c r="NC783" s="46"/>
      <c r="ND783" s="46"/>
      <c r="NE783" s="46"/>
      <c r="NF783" s="46"/>
      <c r="NG783" s="46"/>
      <c r="NH783" s="46"/>
      <c r="NI783" s="46"/>
      <c r="NJ783" s="46"/>
      <c r="NK783" s="46"/>
      <c r="NL783" s="46"/>
      <c r="NM783" s="46"/>
      <c r="NN783" s="46"/>
      <c r="NO783" s="46"/>
      <c r="NP783" s="46"/>
      <c r="NQ783" s="46"/>
      <c r="NR783" s="46"/>
      <c r="NS783" s="46"/>
      <c r="NT783" s="46"/>
      <c r="NU783" s="46"/>
      <c r="NV783" s="46"/>
      <c r="NW783" s="46"/>
      <c r="NX783" s="46"/>
      <c r="NY783" s="46"/>
      <c r="NZ783" s="46"/>
      <c r="OA783" s="46"/>
      <c r="OB783" s="46"/>
      <c r="OC783" s="46"/>
      <c r="OD783" s="46"/>
      <c r="OE783" s="46"/>
      <c r="OF783" s="46"/>
      <c r="OG783" s="46"/>
      <c r="OH783" s="46"/>
      <c r="OI783" s="46"/>
      <c r="OJ783" s="46"/>
      <c r="OK783" s="46"/>
      <c r="OL783" s="46"/>
      <c r="OM783" s="46"/>
      <c r="ON783" s="46"/>
      <c r="OO783" s="46"/>
      <c r="OP783" s="46"/>
      <c r="OQ783" s="46"/>
      <c r="OR783" s="46"/>
      <c r="OS783" s="46"/>
      <c r="OT783" s="46"/>
      <c r="OU783" s="46"/>
      <c r="OV783" s="46"/>
      <c r="OW783" s="46"/>
      <c r="OX783" s="46"/>
      <c r="OY783" s="46"/>
      <c r="OZ783" s="46"/>
      <c r="PA783" s="46"/>
      <c r="PB783" s="46"/>
      <c r="PC783" s="46"/>
      <c r="PD783" s="46"/>
      <c r="PE783" s="46"/>
      <c r="PF783" s="46"/>
      <c r="PG783" s="46"/>
      <c r="PH783" s="46"/>
      <c r="PI783" s="46"/>
      <c r="PJ783" s="46"/>
      <c r="PK783" s="46"/>
      <c r="PL783" s="46"/>
      <c r="PM783" s="46"/>
      <c r="PN783" s="46"/>
      <c r="PO783" s="46"/>
      <c r="PP783" s="46"/>
      <c r="PQ783" s="46"/>
      <c r="PR783" s="46"/>
      <c r="PS783" s="46"/>
      <c r="PT783" s="46"/>
      <c r="PU783" s="46"/>
      <c r="PV783" s="46"/>
      <c r="PW783" s="46"/>
      <c r="PX783" s="46"/>
      <c r="PY783" s="46"/>
      <c r="PZ783" s="46"/>
      <c r="QA783" s="46"/>
      <c r="QB783" s="46"/>
      <c r="QC783" s="46"/>
      <c r="QD783" s="46"/>
      <c r="QE783" s="46"/>
      <c r="QF783" s="46"/>
      <c r="QG783" s="46"/>
      <c r="QH783" s="46"/>
      <c r="QI783" s="46"/>
      <c r="QJ783" s="46"/>
      <c r="QK783" s="46"/>
      <c r="QL783" s="46"/>
      <c r="QM783" s="46"/>
      <c r="QN783" s="46"/>
      <c r="QO783" s="46"/>
      <c r="QP783" s="46"/>
      <c r="QQ783" s="46"/>
      <c r="QR783" s="46"/>
      <c r="QS783" s="46"/>
      <c r="QT783" s="46"/>
      <c r="QU783" s="46"/>
      <c r="QV783" s="46"/>
      <c r="QW783" s="46"/>
      <c r="QX783" s="46"/>
      <c r="QY783" s="46"/>
      <c r="QZ783" s="46"/>
      <c r="RA783" s="46"/>
      <c r="RB783" s="46"/>
      <c r="RC783" s="46"/>
      <c r="RD783" s="46"/>
      <c r="RE783" s="46"/>
      <c r="RF783" s="46"/>
      <c r="RG783" s="46"/>
      <c r="RH783" s="46"/>
      <c r="RI783" s="46"/>
      <c r="RJ783" s="46"/>
      <c r="RK783" s="46"/>
      <c r="RL783" s="46"/>
      <c r="RM783" s="46"/>
      <c r="RN783" s="46"/>
      <c r="RO783" s="46"/>
      <c r="RP783" s="46"/>
      <c r="RQ783" s="46"/>
      <c r="RR783" s="46"/>
      <c r="RS783" s="46"/>
      <c r="RT783" s="46"/>
      <c r="RU783" s="46"/>
      <c r="RV783" s="46"/>
      <c r="RW783" s="46"/>
      <c r="RX783" s="46"/>
      <c r="RY783" s="46"/>
      <c r="RZ783" s="46"/>
      <c r="SA783" s="46"/>
      <c r="SB783" s="46"/>
      <c r="SC783" s="46"/>
      <c r="SD783" s="46"/>
      <c r="SE783" s="46"/>
      <c r="SF783" s="46"/>
      <c r="SG783" s="46"/>
      <c r="SH783" s="46"/>
      <c r="SI783" s="46"/>
      <c r="SJ783" s="46"/>
      <c r="SK783" s="46"/>
      <c r="SL783" s="46"/>
      <c r="SM783" s="46"/>
      <c r="SN783" s="46"/>
      <c r="SO783" s="46"/>
      <c r="SP783" s="46"/>
      <c r="SQ783" s="46"/>
      <c r="SR783" s="46"/>
      <c r="SS783" s="46"/>
      <c r="ST783" s="46"/>
      <c r="SU783" s="46"/>
      <c r="SV783" s="46"/>
      <c r="SW783" s="46"/>
      <c r="SX783" s="46"/>
      <c r="SY783" s="46"/>
      <c r="SZ783" s="46"/>
      <c r="TA783" s="46"/>
      <c r="TB783" s="46"/>
      <c r="TC783" s="46"/>
      <c r="TD783" s="46"/>
      <c r="TE783" s="46"/>
      <c r="TF783" s="46"/>
      <c r="TG783" s="46"/>
      <c r="TH783" s="46"/>
      <c r="TI783" s="46"/>
      <c r="TJ783" s="46"/>
      <c r="TK783" s="46"/>
      <c r="TL783" s="46"/>
      <c r="TM783" s="46"/>
      <c r="TN783" s="46"/>
      <c r="TO783" s="46"/>
      <c r="TP783" s="46"/>
      <c r="TQ783" s="46"/>
      <c r="TR783" s="46"/>
      <c r="TS783" s="46"/>
      <c r="TT783" s="46"/>
      <c r="TU783" s="46"/>
      <c r="TV783" s="46"/>
      <c r="TW783" s="46"/>
      <c r="TX783" s="46"/>
      <c r="TY783" s="46"/>
      <c r="TZ783" s="46"/>
      <c r="UA783" s="46"/>
      <c r="UB783" s="46"/>
      <c r="UC783" s="46"/>
      <c r="UD783" s="46"/>
      <c r="UE783" s="46"/>
      <c r="UF783" s="46"/>
      <c r="UG783" s="46"/>
      <c r="UH783" s="46"/>
      <c r="UI783" s="46"/>
      <c r="UJ783" s="46"/>
      <c r="UK783" s="46"/>
      <c r="UL783" s="46"/>
      <c r="UM783" s="46"/>
      <c r="UN783" s="46"/>
      <c r="UO783" s="46"/>
      <c r="UP783" s="46"/>
      <c r="UQ783" s="46"/>
      <c r="UR783" s="46"/>
      <c r="US783" s="46"/>
      <c r="UT783" s="46"/>
      <c r="UU783" s="46"/>
      <c r="UV783" s="46"/>
      <c r="UW783" s="46"/>
      <c r="UX783" s="46"/>
      <c r="UY783" s="46"/>
      <c r="UZ783" s="46"/>
      <c r="VA783" s="46"/>
      <c r="VB783" s="46"/>
      <c r="VC783" s="46"/>
      <c r="VD783" s="46"/>
      <c r="VE783" s="46"/>
      <c r="VF783" s="46"/>
      <c r="VG783" s="46"/>
      <c r="VH783" s="46"/>
      <c r="VI783" s="46"/>
      <c r="VJ783" s="46"/>
      <c r="VK783" s="46"/>
      <c r="VL783" s="46"/>
      <c r="VM783" s="46"/>
      <c r="VN783" s="46"/>
      <c r="VO783" s="46"/>
      <c r="VP783" s="46"/>
      <c r="VQ783" s="46"/>
      <c r="VR783" s="46"/>
      <c r="VS783" s="46"/>
      <c r="VT783" s="46"/>
      <c r="VU783" s="46"/>
      <c r="VV783" s="46"/>
      <c r="VW783" s="46"/>
      <c r="VX783" s="46"/>
      <c r="VY783" s="46"/>
      <c r="VZ783" s="46"/>
      <c r="WA783" s="46"/>
      <c r="WB783" s="46"/>
      <c r="WC783" s="46"/>
      <c r="WD783" s="46"/>
      <c r="WE783" s="46"/>
      <c r="WF783" s="46"/>
      <c r="WG783" s="46"/>
      <c r="WH783" s="46"/>
      <c r="WI783" s="46"/>
      <c r="WJ783" s="46"/>
      <c r="WK783" s="46"/>
      <c r="WL783" s="46"/>
      <c r="WM783" s="46"/>
      <c r="WN783" s="46"/>
      <c r="WO783" s="46"/>
      <c r="WP783" s="46"/>
      <c r="WQ783" s="46"/>
      <c r="WR783" s="46"/>
      <c r="WS783" s="46"/>
      <c r="WT783" s="46"/>
      <c r="WU783" s="46"/>
      <c r="WV783" s="46"/>
      <c r="WW783" s="46"/>
      <c r="WX783" s="46"/>
      <c r="WY783" s="46"/>
      <c r="WZ783" s="46"/>
      <c r="XA783" s="46"/>
      <c r="XB783" s="46"/>
      <c r="XC783" s="46"/>
      <c r="XD783" s="46"/>
      <c r="XE783" s="46"/>
      <c r="XF783" s="46"/>
      <c r="XG783" s="46"/>
      <c r="XH783" s="46"/>
      <c r="XI783" s="46"/>
      <c r="XJ783" s="46"/>
      <c r="XK783" s="46"/>
      <c r="XL783" s="46"/>
      <c r="XM783" s="46"/>
      <c r="XN783" s="46"/>
      <c r="XO783" s="46"/>
      <c r="XP783" s="46"/>
      <c r="XQ783" s="46"/>
      <c r="XR783" s="46"/>
      <c r="XS783" s="46"/>
      <c r="XT783" s="46"/>
      <c r="XU783" s="46"/>
      <c r="XV783" s="46"/>
      <c r="XW783" s="46"/>
      <c r="XX783" s="46"/>
      <c r="XY783" s="46"/>
      <c r="XZ783" s="46"/>
      <c r="YA783" s="46"/>
      <c r="YB783" s="46"/>
      <c r="YC783" s="46"/>
      <c r="YD783" s="46"/>
      <c r="YE783" s="46"/>
      <c r="YF783" s="46"/>
      <c r="YG783" s="46"/>
      <c r="YH783" s="46"/>
      <c r="YI783" s="46"/>
      <c r="YJ783" s="46"/>
      <c r="YK783" s="46"/>
      <c r="YL783" s="46"/>
      <c r="YM783" s="46"/>
      <c r="YN783" s="46"/>
      <c r="YO783" s="46"/>
      <c r="YP783" s="46"/>
      <c r="YQ783" s="46"/>
      <c r="YR783" s="46"/>
      <c r="YS783" s="46"/>
      <c r="YT783" s="46"/>
      <c r="YU783" s="46"/>
      <c r="YV783" s="46"/>
      <c r="YW783" s="46"/>
      <c r="YX783" s="46"/>
      <c r="YY783" s="46"/>
      <c r="YZ783" s="46"/>
      <c r="ZA783" s="46"/>
      <c r="ZB783" s="46"/>
      <c r="ZC783" s="46"/>
      <c r="ZD783" s="46"/>
      <c r="ZE783" s="46"/>
      <c r="ZF783" s="46"/>
      <c r="ZG783" s="46"/>
      <c r="ZH783" s="46"/>
      <c r="ZI783" s="46"/>
      <c r="ZJ783" s="46"/>
      <c r="ZK783" s="46"/>
      <c r="ZL783" s="46"/>
      <c r="ZM783" s="46"/>
      <c r="ZN783" s="46"/>
      <c r="ZO783" s="46"/>
      <c r="ZP783" s="46"/>
      <c r="ZQ783" s="46"/>
      <c r="ZR783" s="46"/>
      <c r="ZS783" s="46"/>
      <c r="ZT783" s="46"/>
      <c r="ZU783" s="46"/>
      <c r="ZV783" s="46"/>
      <c r="ZW783" s="46"/>
      <c r="ZX783" s="46"/>
      <c r="ZY783" s="46"/>
      <c r="ZZ783" s="46"/>
      <c r="AAA783" s="46"/>
      <c r="AAB783" s="46"/>
      <c r="AAC783" s="46"/>
      <c r="AAD783" s="46"/>
      <c r="AAE783" s="46"/>
      <c r="AAF783" s="46"/>
      <c r="AAG783" s="46"/>
      <c r="AAH783" s="46"/>
      <c r="AAI783" s="46"/>
      <c r="AAJ783" s="46"/>
      <c r="AAK783" s="46"/>
      <c r="AAL783" s="46"/>
      <c r="AAM783" s="46"/>
      <c r="AAN783" s="46"/>
      <c r="AAO783" s="46"/>
      <c r="AAP783" s="46"/>
      <c r="AAQ783" s="46"/>
      <c r="AAR783" s="46"/>
      <c r="AAS783" s="46"/>
      <c r="AAT783" s="46"/>
      <c r="AAU783" s="46"/>
      <c r="AAV783" s="46"/>
      <c r="AAW783" s="46"/>
      <c r="AAX783" s="46"/>
      <c r="AAY783" s="46"/>
      <c r="AAZ783" s="46"/>
      <c r="ABA783" s="46"/>
      <c r="ABB783" s="46"/>
      <c r="ABC783" s="46"/>
      <c r="ABD783" s="46"/>
      <c r="ABE783" s="46"/>
      <c r="ABF783" s="46"/>
      <c r="ABG783" s="46"/>
      <c r="ABH783" s="46"/>
      <c r="ABI783" s="46"/>
      <c r="ABJ783" s="46"/>
      <c r="ABK783" s="46"/>
      <c r="ABL783" s="46"/>
      <c r="ABM783" s="46"/>
      <c r="ABN783" s="46"/>
      <c r="ABO783" s="46"/>
      <c r="ABP783" s="46"/>
      <c r="ABQ783" s="46"/>
      <c r="ABR783" s="46"/>
      <c r="ABS783" s="46"/>
      <c r="ABT783" s="46"/>
      <c r="ABU783" s="46"/>
      <c r="ABV783" s="46"/>
      <c r="ABW783" s="46"/>
      <c r="ABX783" s="46"/>
      <c r="ABY783" s="46"/>
      <c r="ABZ783" s="46"/>
      <c r="ACA783" s="46"/>
      <c r="ACB783" s="46"/>
      <c r="ACC783" s="46"/>
      <c r="ACD783" s="46"/>
      <c r="ACE783" s="46"/>
      <c r="ACF783" s="46"/>
      <c r="ACG783" s="46"/>
      <c r="ACH783" s="46"/>
      <c r="ACI783" s="46"/>
      <c r="ACJ783" s="46"/>
      <c r="ACK783" s="46"/>
      <c r="ACL783" s="46"/>
      <c r="ACM783" s="46"/>
      <c r="ACN783" s="46"/>
      <c r="ACO783" s="46"/>
      <c r="ACP783" s="46"/>
      <c r="ACQ783" s="46"/>
      <c r="ACR783" s="46"/>
      <c r="ACS783" s="46"/>
      <c r="ACT783" s="46"/>
      <c r="ACU783" s="46"/>
      <c r="ACV783" s="46"/>
      <c r="ACW783" s="46"/>
      <c r="ACX783" s="46"/>
      <c r="ACY783" s="46"/>
      <c r="ACZ783" s="46"/>
      <c r="ADA783" s="46"/>
      <c r="ADB783" s="46"/>
      <c r="ADC783" s="46"/>
      <c r="ADD783" s="46"/>
      <c r="ADE783" s="46"/>
      <c r="ADF783" s="46"/>
      <c r="ADG783" s="46"/>
      <c r="ADH783" s="46"/>
      <c r="ADI783" s="46"/>
      <c r="ADJ783" s="46"/>
      <c r="ADK783" s="46"/>
      <c r="ADL783" s="46"/>
      <c r="ADM783" s="46"/>
      <c r="ADN783" s="46"/>
      <c r="ADO783" s="46"/>
      <c r="ADP783" s="46"/>
    </row>
    <row r="784" spans="3:796" x14ac:dyDescent="0.4">
      <c r="C784" s="62"/>
      <c r="D784" s="42">
        <f>(1/$D$5)*学習!AB62</f>
        <v>1</v>
      </c>
      <c r="I784" s="63">
        <v>773</v>
      </c>
      <c r="J784" s="44">
        <v>-0.16525150884930026</v>
      </c>
      <c r="K784" s="44">
        <v>-3.5545705457580602E-2</v>
      </c>
      <c r="L784" s="44">
        <v>-3.1473073968102602E-2</v>
      </c>
      <c r="M784" s="44">
        <v>0.1503053487913244</v>
      </c>
      <c r="N784" s="44">
        <v>-4.9292806053083983E-2</v>
      </c>
      <c r="O784" s="44">
        <v>3.926119805698329E-2</v>
      </c>
      <c r="P784" s="44">
        <v>6.60827791895649E-2</v>
      </c>
      <c r="Q784" s="44">
        <v>0.14787652205582388</v>
      </c>
      <c r="R784" s="44">
        <v>-0.12688084726638668</v>
      </c>
      <c r="S784" s="44">
        <v>0.11461171216016382</v>
      </c>
      <c r="T784" s="44">
        <v>-7.3870345277655E-2</v>
      </c>
      <c r="U784" s="44">
        <v>-8.5212393084742377E-2</v>
      </c>
      <c r="V784" s="44">
        <v>6.3793099505242784E-2</v>
      </c>
      <c r="W784" s="44">
        <v>3.092378386349627E-3</v>
      </c>
      <c r="X784" s="44">
        <v>-5.8507980196512738E-2</v>
      </c>
      <c r="Y784" s="44">
        <v>6.5508980764741841E-3</v>
      </c>
      <c r="Z784" s="44">
        <v>-1.9272622781679731E-2</v>
      </c>
      <c r="AA784" s="44">
        <v>-0.13807840150182699</v>
      </c>
      <c r="AB784" s="44">
        <v>6.7347567904834732E-2</v>
      </c>
      <c r="AC784" s="44">
        <v>8.8267840532421562E-3</v>
      </c>
      <c r="AD784" s="44">
        <v>0.19988848544431478</v>
      </c>
      <c r="AE784" s="44">
        <v>5.9687307713036451E-2</v>
      </c>
      <c r="AF784" s="44">
        <v>3.4577548949738831E-3</v>
      </c>
      <c r="AG784" s="44">
        <v>0.17718856013529666</v>
      </c>
      <c r="AH784" s="44">
        <v>-0.21374761911368145</v>
      </c>
      <c r="AI784" s="44">
        <v>-0.14578779968980995</v>
      </c>
      <c r="AJ784" s="44">
        <v>0.10378865327957526</v>
      </c>
      <c r="AK784" s="44">
        <v>6.9153605936524393E-2</v>
      </c>
      <c r="AL784" s="44">
        <v>3.856078511412827E-2</v>
      </c>
      <c r="AM784" s="44">
        <v>-4.0342478495686E-2</v>
      </c>
      <c r="AN784" s="44">
        <v>3.5259105656152021E-2</v>
      </c>
      <c r="AO784" s="44">
        <v>0.25046057171842018</v>
      </c>
      <c r="AP784" s="44">
        <v>4.6894253697843585E-2</v>
      </c>
      <c r="AQ784" s="44">
        <v>-0.19113215108721388</v>
      </c>
      <c r="AR784" s="44">
        <v>-0.24591318080757363</v>
      </c>
      <c r="AS784" s="44">
        <v>0.10736007941820272</v>
      </c>
      <c r="AT784" s="44">
        <v>1.2317482049038523E-2</v>
      </c>
      <c r="AU784" s="44">
        <v>2.4349959763546866E-2</v>
      </c>
      <c r="AV784" s="44">
        <v>-4.878124208041075E-2</v>
      </c>
      <c r="AW784" s="44">
        <v>0.10561572529229749</v>
      </c>
      <c r="AX784" s="44">
        <v>4.695703225349282E-2</v>
      </c>
      <c r="AY784" s="44">
        <v>9.4123652719922915E-2</v>
      </c>
      <c r="AZ784" s="44">
        <v>-4.3701381669522282E-2</v>
      </c>
      <c r="BA784" s="44">
        <v>7.4533911921828871E-2</v>
      </c>
      <c r="BB784" s="44">
        <v>0.15789965730613928</v>
      </c>
      <c r="BC784" s="44">
        <v>-5.9097876032330847E-2</v>
      </c>
      <c r="BD784" s="44">
        <v>5.5545326635503588E-3</v>
      </c>
      <c r="BE784" s="44">
        <v>-6.7956859373632217E-2</v>
      </c>
      <c r="BF784" s="44">
        <v>8.6299447159332229E-2</v>
      </c>
      <c r="BG784" s="44">
        <v>0.13481433211016991</v>
      </c>
      <c r="BH784" s="44">
        <v>7.8600122399856906E-2</v>
      </c>
      <c r="BI784" s="44">
        <v>3.9317064927365704E-2</v>
      </c>
      <c r="BJ784" s="44">
        <v>4.8102829448064405E-2</v>
      </c>
      <c r="BK784" s="44">
        <v>-9.8411631994287138E-2</v>
      </c>
      <c r="BL784" s="44">
        <v>6.3452791883562093E-2</v>
      </c>
      <c r="BM784" s="44">
        <v>0.21623914478976486</v>
      </c>
      <c r="BN784" s="44">
        <v>0.21466640524697428</v>
      </c>
      <c r="BO784" s="44">
        <v>6.2089721533603419E-2</v>
      </c>
      <c r="BP784" s="44">
        <v>-2.8614645283355025E-2</v>
      </c>
      <c r="BQ784" s="44">
        <v>2.9273146575182006E-2</v>
      </c>
      <c r="BR784" s="44">
        <v>5.4853018094362438E-2</v>
      </c>
      <c r="BS784" s="44">
        <v>-7.9038542819454785E-2</v>
      </c>
      <c r="BT784" s="44">
        <v>3.1924847252401224E-2</v>
      </c>
      <c r="BU784" s="44">
        <v>0.15069579511222261</v>
      </c>
      <c r="BV784" s="44">
        <v>-8.4885880586222373E-2</v>
      </c>
      <c r="BW784" s="44">
        <v>-8.9769584465220709E-2</v>
      </c>
      <c r="BX784" s="44">
        <v>0.10835836400042272</v>
      </c>
      <c r="BY784" s="44">
        <v>5.4940124475230161E-2</v>
      </c>
      <c r="BZ784" s="44">
        <v>3.8486746611569082E-2</v>
      </c>
      <c r="CA784" s="44">
        <v>0.1498197213178451</v>
      </c>
      <c r="CB784" s="44">
        <v>5.1067635197243763E-2</v>
      </c>
      <c r="CC784" s="44">
        <v>0.2843530929594571</v>
      </c>
      <c r="CD784" s="44">
        <v>0.22755763243460286</v>
      </c>
      <c r="CE784" s="44">
        <v>0.16226825679875662</v>
      </c>
      <c r="CF784" s="44">
        <v>-0.14646330481129294</v>
      </c>
      <c r="CG784" s="44">
        <v>0.11798288352923605</v>
      </c>
      <c r="CH784" s="44">
        <v>6.3883964863188716E-2</v>
      </c>
      <c r="CI784" s="44">
        <v>4.0584265848161431E-2</v>
      </c>
      <c r="CJ784" s="44">
        <v>-2.857458726699005E-2</v>
      </c>
      <c r="CK784" s="44">
        <v>7.5050276804878455E-2</v>
      </c>
      <c r="CL784" s="44">
        <v>4.1150722483949902E-2</v>
      </c>
      <c r="CM784" s="44">
        <v>-0.21252717541256352</v>
      </c>
      <c r="CN784" s="44">
        <v>3.3911407910535409E-2</v>
      </c>
      <c r="CO784" s="44">
        <v>0.16566737803329462</v>
      </c>
      <c r="CP784" s="44">
        <v>-0.10388844314309129</v>
      </c>
      <c r="CQ784" s="44">
        <v>-3.1630144270003852E-2</v>
      </c>
      <c r="CR784" s="44">
        <v>-0.13580420537370019</v>
      </c>
      <c r="CS784" s="44">
        <v>-0.15405756367392937</v>
      </c>
      <c r="CT784" s="44">
        <v>-0.14551281070084021</v>
      </c>
      <c r="CU784" s="44">
        <v>-0.36021004683167318</v>
      </c>
      <c r="CV784" s="44">
        <v>0.15084109159495487</v>
      </c>
      <c r="CW784" s="44">
        <v>-0.10671110449151137</v>
      </c>
      <c r="CX784" s="44">
        <v>3.9633091249385459E-2</v>
      </c>
      <c r="CY784" s="44">
        <v>-0.12436801956481189</v>
      </c>
      <c r="CZ784" s="44">
        <v>-0.13100217387044424</v>
      </c>
      <c r="DA784" s="44">
        <v>0.14875759057861834</v>
      </c>
      <c r="DB784" s="44">
        <v>2.7098581906601481E-3</v>
      </c>
      <c r="DC784" s="44">
        <v>-0.12462078132052909</v>
      </c>
      <c r="DD784" s="44">
        <v>0.14494540573042253</v>
      </c>
      <c r="DE784" s="44">
        <v>-4.3050636918399908E-2</v>
      </c>
      <c r="DF784" s="46"/>
      <c r="DG784" s="46"/>
      <c r="DH784" s="46"/>
      <c r="DI784" s="46"/>
      <c r="DJ784" s="46"/>
      <c r="DK784" s="46"/>
      <c r="DL784" s="46"/>
      <c r="DM784" s="46"/>
      <c r="DN784" s="46"/>
      <c r="DO784" s="46"/>
      <c r="DP784" s="46"/>
      <c r="DQ784" s="46"/>
      <c r="DR784" s="46"/>
      <c r="DS784" s="46"/>
      <c r="DT784" s="46"/>
      <c r="DU784" s="46"/>
      <c r="DV784" s="46"/>
      <c r="DW784" s="46"/>
      <c r="DX784" s="46"/>
      <c r="DY784" s="46"/>
      <c r="DZ784" s="46"/>
      <c r="EA784" s="46"/>
      <c r="EB784" s="46"/>
      <c r="EC784" s="46"/>
      <c r="ED784" s="46"/>
      <c r="EE784" s="46"/>
      <c r="EF784" s="46"/>
      <c r="EG784" s="46"/>
      <c r="EH784" s="46"/>
      <c r="EI784" s="46"/>
      <c r="EJ784" s="46"/>
      <c r="EK784" s="46"/>
      <c r="EL784" s="46"/>
      <c r="EM784" s="46"/>
      <c r="EN784" s="46"/>
      <c r="EO784" s="46"/>
      <c r="EP784" s="46"/>
      <c r="EQ784" s="46"/>
      <c r="ER784" s="46"/>
      <c r="ES784" s="46"/>
      <c r="ET784" s="46"/>
      <c r="EU784" s="46"/>
      <c r="EV784" s="46"/>
      <c r="EW784" s="46"/>
      <c r="EX784" s="46"/>
      <c r="EY784" s="46"/>
      <c r="EZ784" s="46"/>
      <c r="FA784" s="46"/>
      <c r="FB784" s="46"/>
      <c r="FC784" s="46"/>
      <c r="FD784" s="46"/>
      <c r="FE784" s="46"/>
      <c r="FF784" s="46"/>
      <c r="FG784" s="46"/>
      <c r="FH784" s="46"/>
      <c r="FI784" s="46"/>
      <c r="FJ784" s="46"/>
      <c r="FK784" s="46"/>
      <c r="FL784" s="46"/>
      <c r="FM784" s="46"/>
      <c r="FN784" s="46"/>
      <c r="FO784" s="46"/>
      <c r="FP784" s="46"/>
      <c r="FQ784" s="46"/>
      <c r="FR784" s="46"/>
      <c r="FS784" s="46"/>
      <c r="FT784" s="46"/>
      <c r="FU784" s="46"/>
      <c r="FV784" s="46"/>
      <c r="FW784" s="46"/>
      <c r="FX784" s="46"/>
      <c r="FY784" s="46"/>
      <c r="FZ784" s="46"/>
      <c r="GA784" s="46"/>
      <c r="GB784" s="46"/>
      <c r="GC784" s="46"/>
      <c r="GD784" s="46"/>
      <c r="GE784" s="46"/>
      <c r="GF784" s="46"/>
      <c r="GG784" s="46"/>
      <c r="GH784" s="46"/>
      <c r="GI784" s="46"/>
      <c r="GJ784" s="46"/>
      <c r="GK784" s="46"/>
      <c r="GL784" s="46"/>
      <c r="GM784" s="46"/>
      <c r="GN784" s="46"/>
      <c r="GO784" s="46"/>
      <c r="GP784" s="46"/>
      <c r="GQ784" s="46"/>
      <c r="GR784" s="46"/>
      <c r="GS784" s="46"/>
      <c r="GT784" s="46"/>
      <c r="GU784" s="46"/>
      <c r="GV784" s="46"/>
      <c r="GW784" s="46"/>
      <c r="GX784" s="46"/>
      <c r="GY784" s="46"/>
      <c r="GZ784" s="46"/>
      <c r="HA784" s="46"/>
      <c r="HB784" s="46"/>
      <c r="HC784" s="46"/>
      <c r="HD784" s="46"/>
      <c r="HE784" s="46"/>
      <c r="HF784" s="46"/>
      <c r="HG784" s="46"/>
      <c r="HH784" s="46"/>
      <c r="HI784" s="46"/>
      <c r="HJ784" s="46"/>
      <c r="HK784" s="46"/>
      <c r="HL784" s="46"/>
      <c r="HM784" s="46"/>
      <c r="HN784" s="46"/>
      <c r="HO784" s="46"/>
      <c r="HP784" s="46"/>
      <c r="HQ784" s="46"/>
      <c r="HR784" s="46"/>
      <c r="HS784" s="46"/>
      <c r="HT784" s="46"/>
      <c r="HU784" s="46"/>
      <c r="HV784" s="46"/>
      <c r="HW784" s="46"/>
      <c r="HX784" s="46"/>
      <c r="HY784" s="46"/>
      <c r="HZ784" s="46"/>
      <c r="IA784" s="46"/>
      <c r="IB784" s="46"/>
      <c r="IC784" s="46"/>
      <c r="ID784" s="46"/>
      <c r="IE784" s="46"/>
      <c r="IF784" s="46"/>
      <c r="IG784" s="46"/>
      <c r="IH784" s="46"/>
      <c r="II784" s="46"/>
      <c r="IJ784" s="46"/>
      <c r="IK784" s="46"/>
      <c r="IL784" s="46"/>
      <c r="IM784" s="46"/>
      <c r="IN784" s="46"/>
      <c r="IO784" s="46"/>
      <c r="IP784" s="46"/>
      <c r="IQ784" s="46"/>
      <c r="IR784" s="46"/>
      <c r="IS784" s="46"/>
      <c r="IT784" s="46"/>
      <c r="IU784" s="46"/>
      <c r="IV784" s="46"/>
      <c r="IW784" s="46"/>
      <c r="IX784" s="46"/>
      <c r="IY784" s="46"/>
      <c r="IZ784" s="46"/>
      <c r="JA784" s="46"/>
      <c r="JB784" s="46"/>
      <c r="JC784" s="46"/>
      <c r="JD784" s="46"/>
      <c r="JE784" s="46"/>
      <c r="JF784" s="46"/>
      <c r="JG784" s="46"/>
      <c r="JH784" s="46"/>
      <c r="JI784" s="46"/>
      <c r="JJ784" s="46"/>
      <c r="JK784" s="46"/>
      <c r="JL784" s="46"/>
      <c r="JM784" s="46"/>
      <c r="JN784" s="46"/>
      <c r="JO784" s="46"/>
      <c r="JP784" s="46"/>
      <c r="JQ784" s="46"/>
      <c r="JR784" s="46"/>
      <c r="JS784" s="46"/>
      <c r="JT784" s="46"/>
      <c r="JU784" s="46"/>
      <c r="JV784" s="46"/>
      <c r="JW784" s="46"/>
      <c r="JX784" s="46"/>
      <c r="JY784" s="46"/>
      <c r="JZ784" s="46"/>
      <c r="KA784" s="46"/>
      <c r="KB784" s="46"/>
      <c r="KC784" s="46"/>
      <c r="KD784" s="46"/>
      <c r="KE784" s="46"/>
      <c r="KF784" s="46"/>
      <c r="KG784" s="46"/>
      <c r="KH784" s="46"/>
      <c r="KI784" s="46"/>
      <c r="KJ784" s="46"/>
      <c r="KK784" s="46"/>
      <c r="KL784" s="46"/>
      <c r="KM784" s="46"/>
      <c r="KN784" s="46"/>
      <c r="KO784" s="46"/>
      <c r="KP784" s="46"/>
      <c r="KQ784" s="46"/>
      <c r="KR784" s="46"/>
      <c r="KS784" s="46"/>
      <c r="KT784" s="46"/>
      <c r="KU784" s="46"/>
      <c r="KV784" s="46"/>
      <c r="KW784" s="46"/>
      <c r="KX784" s="46"/>
      <c r="KY784" s="46"/>
      <c r="KZ784" s="46"/>
      <c r="LA784" s="46"/>
      <c r="LB784" s="46"/>
      <c r="LC784" s="46"/>
      <c r="LD784" s="46"/>
      <c r="LE784" s="46"/>
      <c r="LF784" s="46"/>
      <c r="LG784" s="46"/>
      <c r="LH784" s="46"/>
      <c r="LI784" s="46"/>
      <c r="LJ784" s="46"/>
      <c r="LK784" s="46"/>
      <c r="LL784" s="46"/>
      <c r="LM784" s="46"/>
      <c r="LN784" s="46"/>
      <c r="LO784" s="46"/>
      <c r="LP784" s="46"/>
      <c r="LQ784" s="46"/>
      <c r="LR784" s="46"/>
      <c r="LS784" s="46"/>
      <c r="LT784" s="46"/>
      <c r="LU784" s="46"/>
      <c r="LV784" s="46"/>
      <c r="LW784" s="46"/>
      <c r="LX784" s="46"/>
      <c r="LY784" s="46"/>
      <c r="LZ784" s="46"/>
      <c r="MA784" s="46"/>
      <c r="MB784" s="46"/>
      <c r="MC784" s="46"/>
      <c r="MD784" s="46"/>
      <c r="ME784" s="46"/>
      <c r="MF784" s="46"/>
      <c r="MG784" s="46"/>
      <c r="MH784" s="46"/>
      <c r="MI784" s="46"/>
      <c r="MJ784" s="46"/>
      <c r="MK784" s="46"/>
      <c r="ML784" s="46"/>
      <c r="MM784" s="46"/>
      <c r="MN784" s="46"/>
      <c r="MO784" s="46"/>
      <c r="MP784" s="46"/>
      <c r="MQ784" s="46"/>
      <c r="MR784" s="46"/>
      <c r="MS784" s="46"/>
      <c r="MT784" s="46"/>
      <c r="MU784" s="46"/>
      <c r="MV784" s="46"/>
      <c r="MW784" s="46"/>
      <c r="MX784" s="46"/>
      <c r="MY784" s="46"/>
      <c r="MZ784" s="46"/>
      <c r="NA784" s="46"/>
      <c r="NB784" s="46"/>
      <c r="NC784" s="46"/>
      <c r="ND784" s="46"/>
      <c r="NE784" s="46"/>
      <c r="NF784" s="46"/>
      <c r="NG784" s="46"/>
      <c r="NH784" s="46"/>
      <c r="NI784" s="46"/>
      <c r="NJ784" s="46"/>
      <c r="NK784" s="46"/>
      <c r="NL784" s="46"/>
      <c r="NM784" s="46"/>
      <c r="NN784" s="46"/>
      <c r="NO784" s="46"/>
      <c r="NP784" s="46"/>
      <c r="NQ784" s="46"/>
      <c r="NR784" s="46"/>
      <c r="NS784" s="46"/>
      <c r="NT784" s="46"/>
      <c r="NU784" s="46"/>
      <c r="NV784" s="46"/>
      <c r="NW784" s="46"/>
      <c r="NX784" s="46"/>
      <c r="NY784" s="46"/>
      <c r="NZ784" s="46"/>
      <c r="OA784" s="46"/>
      <c r="OB784" s="46"/>
      <c r="OC784" s="46"/>
      <c r="OD784" s="46"/>
      <c r="OE784" s="46"/>
      <c r="OF784" s="46"/>
      <c r="OG784" s="46"/>
      <c r="OH784" s="46"/>
      <c r="OI784" s="46"/>
      <c r="OJ784" s="46"/>
      <c r="OK784" s="46"/>
      <c r="OL784" s="46"/>
      <c r="OM784" s="46"/>
      <c r="ON784" s="46"/>
      <c r="OO784" s="46"/>
      <c r="OP784" s="46"/>
      <c r="OQ784" s="46"/>
      <c r="OR784" s="46"/>
      <c r="OS784" s="46"/>
      <c r="OT784" s="46"/>
      <c r="OU784" s="46"/>
      <c r="OV784" s="46"/>
      <c r="OW784" s="46"/>
      <c r="OX784" s="46"/>
      <c r="OY784" s="46"/>
      <c r="OZ784" s="46"/>
      <c r="PA784" s="46"/>
      <c r="PB784" s="46"/>
      <c r="PC784" s="46"/>
      <c r="PD784" s="46"/>
      <c r="PE784" s="46"/>
      <c r="PF784" s="46"/>
      <c r="PG784" s="46"/>
      <c r="PH784" s="46"/>
      <c r="PI784" s="46"/>
      <c r="PJ784" s="46"/>
      <c r="PK784" s="46"/>
      <c r="PL784" s="46"/>
      <c r="PM784" s="46"/>
      <c r="PN784" s="46"/>
      <c r="PO784" s="46"/>
      <c r="PP784" s="46"/>
      <c r="PQ784" s="46"/>
      <c r="PR784" s="46"/>
      <c r="PS784" s="46"/>
      <c r="PT784" s="46"/>
      <c r="PU784" s="46"/>
      <c r="PV784" s="46"/>
      <c r="PW784" s="46"/>
      <c r="PX784" s="46"/>
      <c r="PY784" s="46"/>
      <c r="PZ784" s="46"/>
      <c r="QA784" s="46"/>
      <c r="QB784" s="46"/>
      <c r="QC784" s="46"/>
      <c r="QD784" s="46"/>
      <c r="QE784" s="46"/>
      <c r="QF784" s="46"/>
      <c r="QG784" s="46"/>
      <c r="QH784" s="46"/>
      <c r="QI784" s="46"/>
      <c r="QJ784" s="46"/>
      <c r="QK784" s="46"/>
      <c r="QL784" s="46"/>
      <c r="QM784" s="46"/>
      <c r="QN784" s="46"/>
      <c r="QO784" s="46"/>
      <c r="QP784" s="46"/>
      <c r="QQ784" s="46"/>
      <c r="QR784" s="46"/>
      <c r="QS784" s="46"/>
      <c r="QT784" s="46"/>
      <c r="QU784" s="46"/>
      <c r="QV784" s="46"/>
      <c r="QW784" s="46"/>
      <c r="QX784" s="46"/>
      <c r="QY784" s="46"/>
      <c r="QZ784" s="46"/>
      <c r="RA784" s="46"/>
      <c r="RB784" s="46"/>
      <c r="RC784" s="46"/>
      <c r="RD784" s="46"/>
      <c r="RE784" s="46"/>
      <c r="RF784" s="46"/>
      <c r="RG784" s="46"/>
      <c r="RH784" s="46"/>
      <c r="RI784" s="46"/>
      <c r="RJ784" s="46"/>
      <c r="RK784" s="46"/>
      <c r="RL784" s="46"/>
      <c r="RM784" s="46"/>
      <c r="RN784" s="46"/>
      <c r="RO784" s="46"/>
      <c r="RP784" s="46"/>
      <c r="RQ784" s="46"/>
      <c r="RR784" s="46"/>
      <c r="RS784" s="46"/>
      <c r="RT784" s="46"/>
      <c r="RU784" s="46"/>
      <c r="RV784" s="46"/>
      <c r="RW784" s="46"/>
      <c r="RX784" s="46"/>
      <c r="RY784" s="46"/>
      <c r="RZ784" s="46"/>
      <c r="SA784" s="46"/>
      <c r="SB784" s="46"/>
      <c r="SC784" s="46"/>
      <c r="SD784" s="46"/>
      <c r="SE784" s="46"/>
      <c r="SF784" s="46"/>
      <c r="SG784" s="46"/>
      <c r="SH784" s="46"/>
      <c r="SI784" s="46"/>
      <c r="SJ784" s="46"/>
      <c r="SK784" s="46"/>
      <c r="SL784" s="46"/>
      <c r="SM784" s="46"/>
      <c r="SN784" s="46"/>
      <c r="SO784" s="46"/>
      <c r="SP784" s="46"/>
      <c r="SQ784" s="46"/>
      <c r="SR784" s="46"/>
      <c r="SS784" s="46"/>
      <c r="ST784" s="46"/>
      <c r="SU784" s="46"/>
      <c r="SV784" s="46"/>
      <c r="SW784" s="46"/>
      <c r="SX784" s="46"/>
      <c r="SY784" s="46"/>
      <c r="SZ784" s="46"/>
      <c r="TA784" s="46"/>
      <c r="TB784" s="46"/>
      <c r="TC784" s="46"/>
      <c r="TD784" s="46"/>
      <c r="TE784" s="46"/>
      <c r="TF784" s="46"/>
      <c r="TG784" s="46"/>
      <c r="TH784" s="46"/>
      <c r="TI784" s="46"/>
      <c r="TJ784" s="46"/>
      <c r="TK784" s="46"/>
      <c r="TL784" s="46"/>
      <c r="TM784" s="46"/>
      <c r="TN784" s="46"/>
      <c r="TO784" s="46"/>
      <c r="TP784" s="46"/>
      <c r="TQ784" s="46"/>
      <c r="TR784" s="46"/>
      <c r="TS784" s="46"/>
      <c r="TT784" s="46"/>
      <c r="TU784" s="46"/>
      <c r="TV784" s="46"/>
      <c r="TW784" s="46"/>
      <c r="TX784" s="46"/>
      <c r="TY784" s="46"/>
      <c r="TZ784" s="46"/>
      <c r="UA784" s="46"/>
      <c r="UB784" s="46"/>
      <c r="UC784" s="46"/>
      <c r="UD784" s="46"/>
      <c r="UE784" s="46"/>
      <c r="UF784" s="46"/>
      <c r="UG784" s="46"/>
      <c r="UH784" s="46"/>
      <c r="UI784" s="46"/>
      <c r="UJ784" s="46"/>
      <c r="UK784" s="46"/>
      <c r="UL784" s="46"/>
      <c r="UM784" s="46"/>
      <c r="UN784" s="46"/>
      <c r="UO784" s="46"/>
      <c r="UP784" s="46"/>
      <c r="UQ784" s="46"/>
      <c r="UR784" s="46"/>
      <c r="US784" s="46"/>
      <c r="UT784" s="46"/>
      <c r="UU784" s="46"/>
      <c r="UV784" s="46"/>
      <c r="UW784" s="46"/>
      <c r="UX784" s="46"/>
      <c r="UY784" s="46"/>
      <c r="UZ784" s="46"/>
      <c r="VA784" s="46"/>
      <c r="VB784" s="46"/>
      <c r="VC784" s="46"/>
      <c r="VD784" s="46"/>
      <c r="VE784" s="46"/>
      <c r="VF784" s="46"/>
      <c r="VG784" s="46"/>
      <c r="VH784" s="46"/>
      <c r="VI784" s="46"/>
      <c r="VJ784" s="46"/>
      <c r="VK784" s="46"/>
      <c r="VL784" s="46"/>
      <c r="VM784" s="46"/>
      <c r="VN784" s="46"/>
      <c r="VO784" s="46"/>
      <c r="VP784" s="46"/>
      <c r="VQ784" s="46"/>
      <c r="VR784" s="46"/>
      <c r="VS784" s="46"/>
      <c r="VT784" s="46"/>
      <c r="VU784" s="46"/>
      <c r="VV784" s="46"/>
      <c r="VW784" s="46"/>
      <c r="VX784" s="46"/>
      <c r="VY784" s="46"/>
      <c r="VZ784" s="46"/>
      <c r="WA784" s="46"/>
      <c r="WB784" s="46"/>
      <c r="WC784" s="46"/>
      <c r="WD784" s="46"/>
      <c r="WE784" s="46"/>
      <c r="WF784" s="46"/>
      <c r="WG784" s="46"/>
      <c r="WH784" s="46"/>
      <c r="WI784" s="46"/>
      <c r="WJ784" s="46"/>
      <c r="WK784" s="46"/>
      <c r="WL784" s="46"/>
      <c r="WM784" s="46"/>
      <c r="WN784" s="46"/>
      <c r="WO784" s="46"/>
      <c r="WP784" s="46"/>
      <c r="WQ784" s="46"/>
      <c r="WR784" s="46"/>
      <c r="WS784" s="46"/>
      <c r="WT784" s="46"/>
      <c r="WU784" s="46"/>
      <c r="WV784" s="46"/>
      <c r="WW784" s="46"/>
      <c r="WX784" s="46"/>
      <c r="WY784" s="46"/>
      <c r="WZ784" s="46"/>
      <c r="XA784" s="46"/>
      <c r="XB784" s="46"/>
      <c r="XC784" s="46"/>
      <c r="XD784" s="46"/>
      <c r="XE784" s="46"/>
      <c r="XF784" s="46"/>
      <c r="XG784" s="46"/>
      <c r="XH784" s="46"/>
      <c r="XI784" s="46"/>
      <c r="XJ784" s="46"/>
      <c r="XK784" s="46"/>
      <c r="XL784" s="46"/>
      <c r="XM784" s="46"/>
      <c r="XN784" s="46"/>
      <c r="XO784" s="46"/>
      <c r="XP784" s="46"/>
      <c r="XQ784" s="46"/>
      <c r="XR784" s="46"/>
      <c r="XS784" s="46"/>
      <c r="XT784" s="46"/>
      <c r="XU784" s="46"/>
      <c r="XV784" s="46"/>
      <c r="XW784" s="46"/>
      <c r="XX784" s="46"/>
      <c r="XY784" s="46"/>
      <c r="XZ784" s="46"/>
      <c r="YA784" s="46"/>
      <c r="YB784" s="46"/>
      <c r="YC784" s="46"/>
      <c r="YD784" s="46"/>
      <c r="YE784" s="46"/>
      <c r="YF784" s="46"/>
      <c r="YG784" s="46"/>
      <c r="YH784" s="46"/>
      <c r="YI784" s="46"/>
      <c r="YJ784" s="46"/>
      <c r="YK784" s="46"/>
      <c r="YL784" s="46"/>
      <c r="YM784" s="46"/>
      <c r="YN784" s="46"/>
      <c r="YO784" s="46"/>
      <c r="YP784" s="46"/>
      <c r="YQ784" s="46"/>
      <c r="YR784" s="46"/>
      <c r="YS784" s="46"/>
      <c r="YT784" s="46"/>
      <c r="YU784" s="46"/>
      <c r="YV784" s="46"/>
      <c r="YW784" s="46"/>
      <c r="YX784" s="46"/>
      <c r="YY784" s="46"/>
      <c r="YZ784" s="46"/>
      <c r="ZA784" s="46"/>
      <c r="ZB784" s="46"/>
      <c r="ZC784" s="46"/>
      <c r="ZD784" s="46"/>
      <c r="ZE784" s="46"/>
      <c r="ZF784" s="46"/>
      <c r="ZG784" s="46"/>
      <c r="ZH784" s="46"/>
      <c r="ZI784" s="46"/>
      <c r="ZJ784" s="46"/>
      <c r="ZK784" s="46"/>
      <c r="ZL784" s="46"/>
      <c r="ZM784" s="46"/>
      <c r="ZN784" s="46"/>
      <c r="ZO784" s="46"/>
      <c r="ZP784" s="46"/>
      <c r="ZQ784" s="46"/>
      <c r="ZR784" s="46"/>
      <c r="ZS784" s="46"/>
      <c r="ZT784" s="46"/>
      <c r="ZU784" s="46"/>
      <c r="ZV784" s="46"/>
      <c r="ZW784" s="46"/>
      <c r="ZX784" s="46"/>
      <c r="ZY784" s="46"/>
      <c r="ZZ784" s="46"/>
      <c r="AAA784" s="46"/>
      <c r="AAB784" s="46"/>
      <c r="AAC784" s="46"/>
      <c r="AAD784" s="46"/>
      <c r="AAE784" s="46"/>
      <c r="AAF784" s="46"/>
      <c r="AAG784" s="46"/>
      <c r="AAH784" s="46"/>
      <c r="AAI784" s="46"/>
      <c r="AAJ784" s="46"/>
      <c r="AAK784" s="46"/>
      <c r="AAL784" s="46"/>
      <c r="AAM784" s="46"/>
      <c r="AAN784" s="46"/>
      <c r="AAO784" s="46"/>
      <c r="AAP784" s="46"/>
      <c r="AAQ784" s="46"/>
      <c r="AAR784" s="46"/>
      <c r="AAS784" s="46"/>
      <c r="AAT784" s="46"/>
      <c r="AAU784" s="46"/>
      <c r="AAV784" s="46"/>
      <c r="AAW784" s="46"/>
      <c r="AAX784" s="46"/>
      <c r="AAY784" s="46"/>
      <c r="AAZ784" s="46"/>
      <c r="ABA784" s="46"/>
      <c r="ABB784" s="46"/>
      <c r="ABC784" s="46"/>
      <c r="ABD784" s="46"/>
      <c r="ABE784" s="46"/>
      <c r="ABF784" s="46"/>
      <c r="ABG784" s="46"/>
      <c r="ABH784" s="46"/>
      <c r="ABI784" s="46"/>
      <c r="ABJ784" s="46"/>
      <c r="ABK784" s="46"/>
      <c r="ABL784" s="46"/>
      <c r="ABM784" s="46"/>
      <c r="ABN784" s="46"/>
      <c r="ABO784" s="46"/>
      <c r="ABP784" s="46"/>
      <c r="ABQ784" s="46"/>
      <c r="ABR784" s="46"/>
      <c r="ABS784" s="46"/>
      <c r="ABT784" s="46"/>
      <c r="ABU784" s="46"/>
      <c r="ABV784" s="46"/>
      <c r="ABW784" s="46"/>
      <c r="ABX784" s="46"/>
      <c r="ABY784" s="46"/>
      <c r="ABZ784" s="46"/>
      <c r="ACA784" s="46"/>
      <c r="ACB784" s="46"/>
      <c r="ACC784" s="46"/>
      <c r="ACD784" s="46"/>
      <c r="ACE784" s="46"/>
      <c r="ACF784" s="46"/>
      <c r="ACG784" s="46"/>
      <c r="ACH784" s="46"/>
      <c r="ACI784" s="46"/>
      <c r="ACJ784" s="46"/>
      <c r="ACK784" s="46"/>
      <c r="ACL784" s="46"/>
      <c r="ACM784" s="46"/>
      <c r="ACN784" s="46"/>
      <c r="ACO784" s="46"/>
      <c r="ACP784" s="46"/>
      <c r="ACQ784" s="46"/>
      <c r="ACR784" s="46"/>
      <c r="ACS784" s="46"/>
      <c r="ACT784" s="46"/>
      <c r="ACU784" s="46"/>
      <c r="ACV784" s="46"/>
      <c r="ACW784" s="46"/>
      <c r="ACX784" s="46"/>
      <c r="ACY784" s="46"/>
      <c r="ACZ784" s="46"/>
      <c r="ADA784" s="46"/>
      <c r="ADB784" s="46"/>
      <c r="ADC784" s="46"/>
      <c r="ADD784" s="46"/>
      <c r="ADE784" s="46"/>
      <c r="ADF784" s="46"/>
      <c r="ADG784" s="46"/>
      <c r="ADH784" s="46"/>
      <c r="ADI784" s="46"/>
      <c r="ADJ784" s="46"/>
      <c r="ADK784" s="46"/>
      <c r="ADL784" s="46"/>
      <c r="ADM784" s="46"/>
      <c r="ADN784" s="46"/>
      <c r="ADO784" s="46"/>
      <c r="ADP784" s="46"/>
    </row>
    <row r="785" spans="3:796" x14ac:dyDescent="0.4">
      <c r="C785" s="62"/>
      <c r="D785" s="42">
        <f>(1/$D$5)*学習!AB63</f>
        <v>1</v>
      </c>
      <c r="I785" s="63">
        <v>774</v>
      </c>
      <c r="J785" s="44">
        <v>4.6751819331100869E-2</v>
      </c>
      <c r="K785" s="44">
        <v>-0.11842688501217308</v>
      </c>
      <c r="L785" s="44">
        <v>8.3884411404975906E-2</v>
      </c>
      <c r="M785" s="44">
        <v>-0.15981282937557811</v>
      </c>
      <c r="N785" s="44">
        <v>-0.12210224767270859</v>
      </c>
      <c r="O785" s="44">
        <v>-7.5740040145300851E-3</v>
      </c>
      <c r="P785" s="44">
        <v>0.11922156938961367</v>
      </c>
      <c r="Q785" s="44">
        <v>0.19008101915261685</v>
      </c>
      <c r="R785" s="44">
        <v>-7.0473878607550361E-2</v>
      </c>
      <c r="S785" s="44">
        <v>-0.16823245215046942</v>
      </c>
      <c r="T785" s="44">
        <v>6.1966014306194337E-3</v>
      </c>
      <c r="U785" s="44">
        <v>8.4699781489514764E-2</v>
      </c>
      <c r="V785" s="44">
        <v>6.5406061531956605E-2</v>
      </c>
      <c r="W785" s="44">
        <v>4.9089367136727513E-2</v>
      </c>
      <c r="X785" s="44">
        <v>-2.2276473088535073E-2</v>
      </c>
      <c r="Y785" s="44">
        <v>-0.10787921232172423</v>
      </c>
      <c r="Z785" s="44">
        <v>7.9105640981114458E-2</v>
      </c>
      <c r="AA785" s="44">
        <v>-0.1223959953120094</v>
      </c>
      <c r="AB785" s="44">
        <v>-0.28776276893486635</v>
      </c>
      <c r="AC785" s="44">
        <v>5.8247882615558584E-2</v>
      </c>
      <c r="AD785" s="44">
        <v>-5.1256274732699073E-2</v>
      </c>
      <c r="AE785" s="44">
        <v>-0.10226131441769543</v>
      </c>
      <c r="AF785" s="44">
        <v>-0.11273601589217772</v>
      </c>
      <c r="AG785" s="44">
        <v>3.9497966028596065E-2</v>
      </c>
      <c r="AH785" s="44">
        <v>-3.7398989763157177E-2</v>
      </c>
      <c r="AI785" s="44">
        <v>4.6074282929576701E-2</v>
      </c>
      <c r="AJ785" s="44">
        <v>0.11379429262248703</v>
      </c>
      <c r="AK785" s="44">
        <v>5.283565240809672E-2</v>
      </c>
      <c r="AL785" s="44">
        <v>3.671265952036306E-2</v>
      </c>
      <c r="AM785" s="44">
        <v>2.8656725166686409E-2</v>
      </c>
      <c r="AN785" s="44">
        <v>-2.502361447168704E-2</v>
      </c>
      <c r="AO785" s="44">
        <v>7.7269334818342639E-2</v>
      </c>
      <c r="AP785" s="44">
        <v>4.6241296258707792E-2</v>
      </c>
      <c r="AQ785" s="44">
        <v>0.10185936993106577</v>
      </c>
      <c r="AR785" s="44">
        <v>3.7987435660513956E-2</v>
      </c>
      <c r="AS785" s="44">
        <v>-9.3557882579299145E-2</v>
      </c>
      <c r="AT785" s="44">
        <v>2.80805725600815E-2</v>
      </c>
      <c r="AU785" s="44">
        <v>0.15121756705301259</v>
      </c>
      <c r="AV785" s="44">
        <v>-7.2560474563929389E-2</v>
      </c>
      <c r="AW785" s="44">
        <v>2.8505618240467659E-3</v>
      </c>
      <c r="AX785" s="44">
        <v>0.11235335703752714</v>
      </c>
      <c r="AY785" s="44">
        <v>4.385049205973654E-2</v>
      </c>
      <c r="AZ785" s="44">
        <v>2.0484787216761072E-2</v>
      </c>
      <c r="BA785" s="44">
        <v>-0.16071301428613083</v>
      </c>
      <c r="BB785" s="44">
        <v>3.0742189605775239E-3</v>
      </c>
      <c r="BC785" s="44">
        <v>-0.24055547729936602</v>
      </c>
      <c r="BD785" s="44">
        <v>-0.19905970535620188</v>
      </c>
      <c r="BE785" s="44">
        <v>7.4285302901130751E-2</v>
      </c>
      <c r="BF785" s="44">
        <v>2.0043632651263778E-2</v>
      </c>
      <c r="BG785" s="44">
        <v>2.6816154133178803E-2</v>
      </c>
      <c r="BH785" s="44">
        <v>-0.10422462669001077</v>
      </c>
      <c r="BI785" s="44">
        <v>-3.8085932314390565E-2</v>
      </c>
      <c r="BJ785" s="44">
        <v>-9.2547826034836439E-2</v>
      </c>
      <c r="BK785" s="44">
        <v>0.14008152830764334</v>
      </c>
      <c r="BL785" s="44">
        <v>1.4893004781732746E-2</v>
      </c>
      <c r="BM785" s="44">
        <v>9.6031548403130149E-2</v>
      </c>
      <c r="BN785" s="44">
        <v>3.2479606247071482E-2</v>
      </c>
      <c r="BO785" s="44">
        <v>-5.8812306752445156E-2</v>
      </c>
      <c r="BP785" s="44">
        <v>5.9246792489941968E-2</v>
      </c>
      <c r="BQ785" s="44">
        <v>-0.10731881092680054</v>
      </c>
      <c r="BR785" s="44">
        <v>-0.17860889745410571</v>
      </c>
      <c r="BS785" s="44">
        <v>-2.4185332056651482E-2</v>
      </c>
      <c r="BT785" s="44">
        <v>1.7125229839829132E-2</v>
      </c>
      <c r="BU785" s="44">
        <v>6.0831093422952877E-2</v>
      </c>
      <c r="BV785" s="44">
        <v>-3.2402096193101166E-3</v>
      </c>
      <c r="BW785" s="44">
        <v>2.044052994891167E-3</v>
      </c>
      <c r="BX785" s="44">
        <v>-5.8230677184422867E-2</v>
      </c>
      <c r="BY785" s="44">
        <v>-0.2153922780791723</v>
      </c>
      <c r="BZ785" s="44">
        <v>4.6585604746021249E-3</v>
      </c>
      <c r="CA785" s="44">
        <v>-6.3399813368506169E-2</v>
      </c>
      <c r="CB785" s="44">
        <v>6.7538959134300275E-2</v>
      </c>
      <c r="CC785" s="44">
        <v>4.5995016547543649E-2</v>
      </c>
      <c r="CD785" s="44">
        <v>0.10939302055708304</v>
      </c>
      <c r="CE785" s="44">
        <v>-1.9043889181869784E-2</v>
      </c>
      <c r="CF785" s="44">
        <v>-3.7298522199720537E-3</v>
      </c>
      <c r="CG785" s="44">
        <v>0.14385402732110936</v>
      </c>
      <c r="CH785" s="44">
        <v>0.11962583916614507</v>
      </c>
      <c r="CI785" s="44">
        <v>-1.9835671533613645E-2</v>
      </c>
      <c r="CJ785" s="44">
        <v>9.4491016440899384E-2</v>
      </c>
      <c r="CK785" s="44">
        <v>0.13454688779476601</v>
      </c>
      <c r="CL785" s="44">
        <v>4.0898962282730843E-2</v>
      </c>
      <c r="CM785" s="44">
        <v>0.12462244500539373</v>
      </c>
      <c r="CN785" s="44">
        <v>0.17201559929103355</v>
      </c>
      <c r="CO785" s="44">
        <v>0.13536841634842833</v>
      </c>
      <c r="CP785" s="44">
        <v>-4.5398251666898183E-2</v>
      </c>
      <c r="CQ785" s="44">
        <v>-9.6171283046119257E-2</v>
      </c>
      <c r="CR785" s="44">
        <v>-2.2995355646271174E-2</v>
      </c>
      <c r="CS785" s="44">
        <v>-5.6808976802504444E-3</v>
      </c>
      <c r="CT785" s="44">
        <v>2.9663092183484291E-3</v>
      </c>
      <c r="CU785" s="44">
        <v>8.2029610080822213E-2</v>
      </c>
      <c r="CV785" s="44">
        <v>1.1719090595194312E-2</v>
      </c>
      <c r="CW785" s="44">
        <v>8.8249532028182767E-2</v>
      </c>
      <c r="CX785" s="44">
        <v>-5.8890498414336537E-2</v>
      </c>
      <c r="CY785" s="44">
        <v>-0.23747114759497601</v>
      </c>
      <c r="CZ785" s="44">
        <v>0.17777695121609263</v>
      </c>
      <c r="DA785" s="44">
        <v>1.3996056851129656E-2</v>
      </c>
      <c r="DB785" s="44">
        <v>-3.3724097752217172E-2</v>
      </c>
      <c r="DC785" s="44">
        <v>5.5512879474703195E-2</v>
      </c>
      <c r="DD785" s="44">
        <v>7.890834069675999E-2</v>
      </c>
      <c r="DE785" s="44">
        <v>-0.13419315868400081</v>
      </c>
      <c r="DF785" s="46"/>
      <c r="DG785" s="46"/>
      <c r="DH785" s="46"/>
      <c r="DI785" s="46"/>
      <c r="DJ785" s="46"/>
      <c r="DK785" s="46"/>
      <c r="DL785" s="46"/>
      <c r="DM785" s="46"/>
      <c r="DN785" s="46"/>
      <c r="DO785" s="46"/>
      <c r="DP785" s="46"/>
      <c r="DQ785" s="46"/>
      <c r="DR785" s="46"/>
      <c r="DS785" s="46"/>
      <c r="DT785" s="46"/>
      <c r="DU785" s="46"/>
      <c r="DV785" s="46"/>
      <c r="DW785" s="46"/>
      <c r="DX785" s="46"/>
      <c r="DY785" s="46"/>
      <c r="DZ785" s="46"/>
      <c r="EA785" s="46"/>
      <c r="EB785" s="46"/>
      <c r="EC785" s="46"/>
      <c r="ED785" s="46"/>
      <c r="EE785" s="46"/>
      <c r="EF785" s="46"/>
      <c r="EG785" s="46"/>
      <c r="EH785" s="46"/>
      <c r="EI785" s="46"/>
      <c r="EJ785" s="46"/>
      <c r="EK785" s="46"/>
      <c r="EL785" s="46"/>
      <c r="EM785" s="46"/>
      <c r="EN785" s="46"/>
      <c r="EO785" s="46"/>
      <c r="EP785" s="46"/>
      <c r="EQ785" s="46"/>
      <c r="ER785" s="46"/>
      <c r="ES785" s="46"/>
      <c r="ET785" s="46"/>
      <c r="EU785" s="46"/>
      <c r="EV785" s="46"/>
      <c r="EW785" s="46"/>
      <c r="EX785" s="46"/>
      <c r="EY785" s="46"/>
      <c r="EZ785" s="46"/>
      <c r="FA785" s="46"/>
      <c r="FB785" s="46"/>
      <c r="FC785" s="46"/>
      <c r="FD785" s="46"/>
      <c r="FE785" s="46"/>
      <c r="FF785" s="46"/>
      <c r="FG785" s="46"/>
      <c r="FH785" s="46"/>
      <c r="FI785" s="46"/>
      <c r="FJ785" s="46"/>
      <c r="FK785" s="46"/>
      <c r="FL785" s="46"/>
      <c r="FM785" s="46"/>
      <c r="FN785" s="46"/>
      <c r="FO785" s="46"/>
      <c r="FP785" s="46"/>
      <c r="FQ785" s="46"/>
      <c r="FR785" s="46"/>
      <c r="FS785" s="46"/>
      <c r="FT785" s="46"/>
      <c r="FU785" s="46"/>
      <c r="FV785" s="46"/>
      <c r="FW785" s="46"/>
      <c r="FX785" s="46"/>
      <c r="FY785" s="46"/>
      <c r="FZ785" s="46"/>
      <c r="GA785" s="46"/>
      <c r="GB785" s="46"/>
      <c r="GC785" s="46"/>
      <c r="GD785" s="46"/>
      <c r="GE785" s="46"/>
      <c r="GF785" s="46"/>
      <c r="GG785" s="46"/>
      <c r="GH785" s="46"/>
      <c r="GI785" s="46"/>
      <c r="GJ785" s="46"/>
      <c r="GK785" s="46"/>
      <c r="GL785" s="46"/>
      <c r="GM785" s="46"/>
      <c r="GN785" s="46"/>
      <c r="GO785" s="46"/>
      <c r="GP785" s="46"/>
      <c r="GQ785" s="46"/>
      <c r="GR785" s="46"/>
      <c r="GS785" s="46"/>
      <c r="GT785" s="46"/>
      <c r="GU785" s="46"/>
      <c r="GV785" s="46"/>
      <c r="GW785" s="46"/>
      <c r="GX785" s="46"/>
      <c r="GY785" s="46"/>
      <c r="GZ785" s="46"/>
      <c r="HA785" s="46"/>
      <c r="HB785" s="46"/>
      <c r="HC785" s="46"/>
      <c r="HD785" s="46"/>
      <c r="HE785" s="46"/>
      <c r="HF785" s="46"/>
      <c r="HG785" s="46"/>
      <c r="HH785" s="46"/>
      <c r="HI785" s="46"/>
      <c r="HJ785" s="46"/>
      <c r="HK785" s="46"/>
      <c r="HL785" s="46"/>
      <c r="HM785" s="46"/>
      <c r="HN785" s="46"/>
      <c r="HO785" s="46"/>
      <c r="HP785" s="46"/>
      <c r="HQ785" s="46"/>
      <c r="HR785" s="46"/>
      <c r="HS785" s="46"/>
      <c r="HT785" s="46"/>
      <c r="HU785" s="46"/>
      <c r="HV785" s="46"/>
      <c r="HW785" s="46"/>
      <c r="HX785" s="46"/>
      <c r="HY785" s="46"/>
      <c r="HZ785" s="46"/>
      <c r="IA785" s="46"/>
      <c r="IB785" s="46"/>
      <c r="IC785" s="46"/>
      <c r="ID785" s="46"/>
      <c r="IE785" s="46"/>
      <c r="IF785" s="46"/>
      <c r="IG785" s="46"/>
      <c r="IH785" s="46"/>
      <c r="II785" s="46"/>
      <c r="IJ785" s="46"/>
      <c r="IK785" s="46"/>
      <c r="IL785" s="46"/>
      <c r="IM785" s="46"/>
      <c r="IN785" s="46"/>
      <c r="IO785" s="46"/>
      <c r="IP785" s="46"/>
      <c r="IQ785" s="46"/>
      <c r="IR785" s="46"/>
      <c r="IS785" s="46"/>
      <c r="IT785" s="46"/>
      <c r="IU785" s="46"/>
      <c r="IV785" s="46"/>
      <c r="IW785" s="46"/>
      <c r="IX785" s="46"/>
      <c r="IY785" s="46"/>
      <c r="IZ785" s="46"/>
      <c r="JA785" s="46"/>
      <c r="JB785" s="46"/>
      <c r="JC785" s="46"/>
      <c r="JD785" s="46"/>
      <c r="JE785" s="46"/>
      <c r="JF785" s="46"/>
      <c r="JG785" s="46"/>
      <c r="JH785" s="46"/>
      <c r="JI785" s="46"/>
      <c r="JJ785" s="46"/>
      <c r="JK785" s="46"/>
      <c r="JL785" s="46"/>
      <c r="JM785" s="46"/>
      <c r="JN785" s="46"/>
      <c r="JO785" s="46"/>
      <c r="JP785" s="46"/>
      <c r="JQ785" s="46"/>
      <c r="JR785" s="46"/>
      <c r="JS785" s="46"/>
      <c r="JT785" s="46"/>
      <c r="JU785" s="46"/>
      <c r="JV785" s="46"/>
      <c r="JW785" s="46"/>
      <c r="JX785" s="46"/>
      <c r="JY785" s="46"/>
      <c r="JZ785" s="46"/>
      <c r="KA785" s="46"/>
      <c r="KB785" s="46"/>
      <c r="KC785" s="46"/>
      <c r="KD785" s="46"/>
      <c r="KE785" s="46"/>
      <c r="KF785" s="46"/>
      <c r="KG785" s="46"/>
      <c r="KH785" s="46"/>
      <c r="KI785" s="46"/>
      <c r="KJ785" s="46"/>
      <c r="KK785" s="46"/>
      <c r="KL785" s="46"/>
      <c r="KM785" s="46"/>
      <c r="KN785" s="46"/>
      <c r="KO785" s="46"/>
      <c r="KP785" s="46"/>
      <c r="KQ785" s="46"/>
      <c r="KR785" s="46"/>
      <c r="KS785" s="46"/>
      <c r="KT785" s="46"/>
      <c r="KU785" s="46"/>
      <c r="KV785" s="46"/>
      <c r="KW785" s="46"/>
      <c r="KX785" s="46"/>
      <c r="KY785" s="46"/>
      <c r="KZ785" s="46"/>
      <c r="LA785" s="46"/>
      <c r="LB785" s="46"/>
      <c r="LC785" s="46"/>
      <c r="LD785" s="46"/>
      <c r="LE785" s="46"/>
      <c r="LF785" s="46"/>
      <c r="LG785" s="46"/>
      <c r="LH785" s="46"/>
      <c r="LI785" s="46"/>
      <c r="LJ785" s="46"/>
      <c r="LK785" s="46"/>
      <c r="LL785" s="46"/>
      <c r="LM785" s="46"/>
      <c r="LN785" s="46"/>
      <c r="LO785" s="46"/>
      <c r="LP785" s="46"/>
      <c r="LQ785" s="46"/>
      <c r="LR785" s="46"/>
      <c r="LS785" s="46"/>
      <c r="LT785" s="46"/>
      <c r="LU785" s="46"/>
      <c r="LV785" s="46"/>
      <c r="LW785" s="46"/>
      <c r="LX785" s="46"/>
      <c r="LY785" s="46"/>
      <c r="LZ785" s="46"/>
      <c r="MA785" s="46"/>
      <c r="MB785" s="46"/>
      <c r="MC785" s="46"/>
      <c r="MD785" s="46"/>
      <c r="ME785" s="46"/>
      <c r="MF785" s="46"/>
      <c r="MG785" s="46"/>
      <c r="MH785" s="46"/>
      <c r="MI785" s="46"/>
      <c r="MJ785" s="46"/>
      <c r="MK785" s="46"/>
      <c r="ML785" s="46"/>
      <c r="MM785" s="46"/>
      <c r="MN785" s="46"/>
      <c r="MO785" s="46"/>
      <c r="MP785" s="46"/>
      <c r="MQ785" s="46"/>
      <c r="MR785" s="46"/>
      <c r="MS785" s="46"/>
      <c r="MT785" s="46"/>
      <c r="MU785" s="46"/>
      <c r="MV785" s="46"/>
      <c r="MW785" s="46"/>
      <c r="MX785" s="46"/>
      <c r="MY785" s="46"/>
      <c r="MZ785" s="46"/>
      <c r="NA785" s="46"/>
      <c r="NB785" s="46"/>
      <c r="NC785" s="46"/>
      <c r="ND785" s="46"/>
      <c r="NE785" s="46"/>
      <c r="NF785" s="46"/>
      <c r="NG785" s="46"/>
      <c r="NH785" s="46"/>
      <c r="NI785" s="46"/>
      <c r="NJ785" s="46"/>
      <c r="NK785" s="46"/>
      <c r="NL785" s="46"/>
      <c r="NM785" s="46"/>
      <c r="NN785" s="46"/>
      <c r="NO785" s="46"/>
      <c r="NP785" s="46"/>
      <c r="NQ785" s="46"/>
      <c r="NR785" s="46"/>
      <c r="NS785" s="46"/>
      <c r="NT785" s="46"/>
      <c r="NU785" s="46"/>
      <c r="NV785" s="46"/>
      <c r="NW785" s="46"/>
      <c r="NX785" s="46"/>
      <c r="NY785" s="46"/>
      <c r="NZ785" s="46"/>
      <c r="OA785" s="46"/>
      <c r="OB785" s="46"/>
      <c r="OC785" s="46"/>
      <c r="OD785" s="46"/>
      <c r="OE785" s="46"/>
      <c r="OF785" s="46"/>
      <c r="OG785" s="46"/>
      <c r="OH785" s="46"/>
      <c r="OI785" s="46"/>
      <c r="OJ785" s="46"/>
      <c r="OK785" s="46"/>
      <c r="OL785" s="46"/>
      <c r="OM785" s="46"/>
      <c r="ON785" s="46"/>
      <c r="OO785" s="46"/>
      <c r="OP785" s="46"/>
      <c r="OQ785" s="46"/>
      <c r="OR785" s="46"/>
      <c r="OS785" s="46"/>
      <c r="OT785" s="46"/>
      <c r="OU785" s="46"/>
      <c r="OV785" s="46"/>
      <c r="OW785" s="46"/>
      <c r="OX785" s="46"/>
      <c r="OY785" s="46"/>
      <c r="OZ785" s="46"/>
      <c r="PA785" s="46"/>
      <c r="PB785" s="46"/>
      <c r="PC785" s="46"/>
      <c r="PD785" s="46"/>
      <c r="PE785" s="46"/>
      <c r="PF785" s="46"/>
      <c r="PG785" s="46"/>
      <c r="PH785" s="46"/>
      <c r="PI785" s="46"/>
      <c r="PJ785" s="46"/>
      <c r="PK785" s="46"/>
      <c r="PL785" s="46"/>
      <c r="PM785" s="46"/>
      <c r="PN785" s="46"/>
      <c r="PO785" s="46"/>
      <c r="PP785" s="46"/>
      <c r="PQ785" s="46"/>
      <c r="PR785" s="46"/>
      <c r="PS785" s="46"/>
      <c r="PT785" s="46"/>
      <c r="PU785" s="46"/>
      <c r="PV785" s="46"/>
      <c r="PW785" s="46"/>
      <c r="PX785" s="46"/>
      <c r="PY785" s="46"/>
      <c r="PZ785" s="46"/>
      <c r="QA785" s="46"/>
      <c r="QB785" s="46"/>
      <c r="QC785" s="46"/>
      <c r="QD785" s="46"/>
      <c r="QE785" s="46"/>
      <c r="QF785" s="46"/>
      <c r="QG785" s="46"/>
      <c r="QH785" s="46"/>
      <c r="QI785" s="46"/>
      <c r="QJ785" s="46"/>
      <c r="QK785" s="46"/>
      <c r="QL785" s="46"/>
      <c r="QM785" s="46"/>
      <c r="QN785" s="46"/>
      <c r="QO785" s="46"/>
      <c r="QP785" s="46"/>
      <c r="QQ785" s="46"/>
      <c r="QR785" s="46"/>
      <c r="QS785" s="46"/>
      <c r="QT785" s="46"/>
      <c r="QU785" s="46"/>
      <c r="QV785" s="46"/>
      <c r="QW785" s="46"/>
      <c r="QX785" s="46"/>
      <c r="QY785" s="46"/>
      <c r="QZ785" s="46"/>
      <c r="RA785" s="46"/>
      <c r="RB785" s="46"/>
      <c r="RC785" s="46"/>
      <c r="RD785" s="46"/>
      <c r="RE785" s="46"/>
      <c r="RF785" s="46"/>
      <c r="RG785" s="46"/>
      <c r="RH785" s="46"/>
      <c r="RI785" s="46"/>
      <c r="RJ785" s="46"/>
      <c r="RK785" s="46"/>
      <c r="RL785" s="46"/>
      <c r="RM785" s="46"/>
      <c r="RN785" s="46"/>
      <c r="RO785" s="46"/>
      <c r="RP785" s="46"/>
      <c r="RQ785" s="46"/>
      <c r="RR785" s="46"/>
      <c r="RS785" s="46"/>
      <c r="RT785" s="46"/>
      <c r="RU785" s="46"/>
      <c r="RV785" s="46"/>
      <c r="RW785" s="46"/>
      <c r="RX785" s="46"/>
      <c r="RY785" s="46"/>
      <c r="RZ785" s="46"/>
      <c r="SA785" s="46"/>
      <c r="SB785" s="46"/>
      <c r="SC785" s="46"/>
      <c r="SD785" s="46"/>
      <c r="SE785" s="46"/>
      <c r="SF785" s="46"/>
      <c r="SG785" s="46"/>
      <c r="SH785" s="46"/>
      <c r="SI785" s="46"/>
      <c r="SJ785" s="46"/>
      <c r="SK785" s="46"/>
      <c r="SL785" s="46"/>
      <c r="SM785" s="46"/>
      <c r="SN785" s="46"/>
      <c r="SO785" s="46"/>
      <c r="SP785" s="46"/>
      <c r="SQ785" s="46"/>
      <c r="SR785" s="46"/>
      <c r="SS785" s="46"/>
      <c r="ST785" s="46"/>
      <c r="SU785" s="46"/>
      <c r="SV785" s="46"/>
      <c r="SW785" s="46"/>
      <c r="SX785" s="46"/>
      <c r="SY785" s="46"/>
      <c r="SZ785" s="46"/>
      <c r="TA785" s="46"/>
      <c r="TB785" s="46"/>
      <c r="TC785" s="46"/>
      <c r="TD785" s="46"/>
      <c r="TE785" s="46"/>
      <c r="TF785" s="46"/>
      <c r="TG785" s="46"/>
      <c r="TH785" s="46"/>
      <c r="TI785" s="46"/>
      <c r="TJ785" s="46"/>
      <c r="TK785" s="46"/>
      <c r="TL785" s="46"/>
      <c r="TM785" s="46"/>
      <c r="TN785" s="46"/>
      <c r="TO785" s="46"/>
      <c r="TP785" s="46"/>
      <c r="TQ785" s="46"/>
      <c r="TR785" s="46"/>
      <c r="TS785" s="46"/>
      <c r="TT785" s="46"/>
      <c r="TU785" s="46"/>
      <c r="TV785" s="46"/>
      <c r="TW785" s="46"/>
      <c r="TX785" s="46"/>
      <c r="TY785" s="46"/>
      <c r="TZ785" s="46"/>
      <c r="UA785" s="46"/>
      <c r="UB785" s="46"/>
      <c r="UC785" s="46"/>
      <c r="UD785" s="46"/>
      <c r="UE785" s="46"/>
      <c r="UF785" s="46"/>
      <c r="UG785" s="46"/>
      <c r="UH785" s="46"/>
      <c r="UI785" s="46"/>
      <c r="UJ785" s="46"/>
      <c r="UK785" s="46"/>
      <c r="UL785" s="46"/>
      <c r="UM785" s="46"/>
      <c r="UN785" s="46"/>
      <c r="UO785" s="46"/>
      <c r="UP785" s="46"/>
      <c r="UQ785" s="46"/>
      <c r="UR785" s="46"/>
      <c r="US785" s="46"/>
      <c r="UT785" s="46"/>
      <c r="UU785" s="46"/>
      <c r="UV785" s="46"/>
      <c r="UW785" s="46"/>
      <c r="UX785" s="46"/>
      <c r="UY785" s="46"/>
      <c r="UZ785" s="46"/>
      <c r="VA785" s="46"/>
      <c r="VB785" s="46"/>
      <c r="VC785" s="46"/>
      <c r="VD785" s="46"/>
      <c r="VE785" s="46"/>
      <c r="VF785" s="46"/>
      <c r="VG785" s="46"/>
      <c r="VH785" s="46"/>
      <c r="VI785" s="46"/>
      <c r="VJ785" s="46"/>
      <c r="VK785" s="46"/>
      <c r="VL785" s="46"/>
      <c r="VM785" s="46"/>
      <c r="VN785" s="46"/>
      <c r="VO785" s="46"/>
      <c r="VP785" s="46"/>
      <c r="VQ785" s="46"/>
      <c r="VR785" s="46"/>
      <c r="VS785" s="46"/>
      <c r="VT785" s="46"/>
      <c r="VU785" s="46"/>
      <c r="VV785" s="46"/>
      <c r="VW785" s="46"/>
      <c r="VX785" s="46"/>
      <c r="VY785" s="46"/>
      <c r="VZ785" s="46"/>
      <c r="WA785" s="46"/>
      <c r="WB785" s="46"/>
      <c r="WC785" s="46"/>
      <c r="WD785" s="46"/>
      <c r="WE785" s="46"/>
      <c r="WF785" s="46"/>
      <c r="WG785" s="46"/>
      <c r="WH785" s="46"/>
      <c r="WI785" s="46"/>
      <c r="WJ785" s="46"/>
      <c r="WK785" s="46"/>
      <c r="WL785" s="46"/>
      <c r="WM785" s="46"/>
      <c r="WN785" s="46"/>
      <c r="WO785" s="46"/>
      <c r="WP785" s="46"/>
      <c r="WQ785" s="46"/>
      <c r="WR785" s="46"/>
      <c r="WS785" s="46"/>
      <c r="WT785" s="46"/>
      <c r="WU785" s="46"/>
      <c r="WV785" s="46"/>
      <c r="WW785" s="46"/>
      <c r="WX785" s="46"/>
      <c r="WY785" s="46"/>
      <c r="WZ785" s="46"/>
      <c r="XA785" s="46"/>
      <c r="XB785" s="46"/>
      <c r="XC785" s="46"/>
      <c r="XD785" s="46"/>
      <c r="XE785" s="46"/>
      <c r="XF785" s="46"/>
      <c r="XG785" s="46"/>
      <c r="XH785" s="46"/>
      <c r="XI785" s="46"/>
      <c r="XJ785" s="46"/>
      <c r="XK785" s="46"/>
      <c r="XL785" s="46"/>
      <c r="XM785" s="46"/>
      <c r="XN785" s="46"/>
      <c r="XO785" s="46"/>
      <c r="XP785" s="46"/>
      <c r="XQ785" s="46"/>
      <c r="XR785" s="46"/>
      <c r="XS785" s="46"/>
      <c r="XT785" s="46"/>
      <c r="XU785" s="46"/>
      <c r="XV785" s="46"/>
      <c r="XW785" s="46"/>
      <c r="XX785" s="46"/>
      <c r="XY785" s="46"/>
      <c r="XZ785" s="46"/>
      <c r="YA785" s="46"/>
      <c r="YB785" s="46"/>
      <c r="YC785" s="46"/>
      <c r="YD785" s="46"/>
      <c r="YE785" s="46"/>
      <c r="YF785" s="46"/>
      <c r="YG785" s="46"/>
      <c r="YH785" s="46"/>
      <c r="YI785" s="46"/>
      <c r="YJ785" s="46"/>
      <c r="YK785" s="46"/>
      <c r="YL785" s="46"/>
      <c r="YM785" s="46"/>
      <c r="YN785" s="46"/>
      <c r="YO785" s="46"/>
      <c r="YP785" s="46"/>
      <c r="YQ785" s="46"/>
      <c r="YR785" s="46"/>
      <c r="YS785" s="46"/>
      <c r="YT785" s="46"/>
      <c r="YU785" s="46"/>
      <c r="YV785" s="46"/>
      <c r="YW785" s="46"/>
      <c r="YX785" s="46"/>
      <c r="YY785" s="46"/>
      <c r="YZ785" s="46"/>
      <c r="ZA785" s="46"/>
      <c r="ZB785" s="46"/>
      <c r="ZC785" s="46"/>
      <c r="ZD785" s="46"/>
      <c r="ZE785" s="46"/>
      <c r="ZF785" s="46"/>
      <c r="ZG785" s="46"/>
      <c r="ZH785" s="46"/>
      <c r="ZI785" s="46"/>
      <c r="ZJ785" s="46"/>
      <c r="ZK785" s="46"/>
      <c r="ZL785" s="46"/>
      <c r="ZM785" s="46"/>
      <c r="ZN785" s="46"/>
      <c r="ZO785" s="46"/>
      <c r="ZP785" s="46"/>
      <c r="ZQ785" s="46"/>
      <c r="ZR785" s="46"/>
      <c r="ZS785" s="46"/>
      <c r="ZT785" s="46"/>
      <c r="ZU785" s="46"/>
      <c r="ZV785" s="46"/>
      <c r="ZW785" s="46"/>
      <c r="ZX785" s="46"/>
      <c r="ZY785" s="46"/>
      <c r="ZZ785" s="46"/>
      <c r="AAA785" s="46"/>
      <c r="AAB785" s="46"/>
      <c r="AAC785" s="46"/>
      <c r="AAD785" s="46"/>
      <c r="AAE785" s="46"/>
      <c r="AAF785" s="46"/>
      <c r="AAG785" s="46"/>
      <c r="AAH785" s="46"/>
      <c r="AAI785" s="46"/>
      <c r="AAJ785" s="46"/>
      <c r="AAK785" s="46"/>
      <c r="AAL785" s="46"/>
      <c r="AAM785" s="46"/>
      <c r="AAN785" s="46"/>
      <c r="AAO785" s="46"/>
      <c r="AAP785" s="46"/>
      <c r="AAQ785" s="46"/>
      <c r="AAR785" s="46"/>
      <c r="AAS785" s="46"/>
      <c r="AAT785" s="46"/>
      <c r="AAU785" s="46"/>
      <c r="AAV785" s="46"/>
      <c r="AAW785" s="46"/>
      <c r="AAX785" s="46"/>
      <c r="AAY785" s="46"/>
      <c r="AAZ785" s="46"/>
      <c r="ABA785" s="46"/>
      <c r="ABB785" s="46"/>
      <c r="ABC785" s="46"/>
      <c r="ABD785" s="46"/>
      <c r="ABE785" s="46"/>
      <c r="ABF785" s="46"/>
      <c r="ABG785" s="46"/>
      <c r="ABH785" s="46"/>
      <c r="ABI785" s="46"/>
      <c r="ABJ785" s="46"/>
      <c r="ABK785" s="46"/>
      <c r="ABL785" s="46"/>
      <c r="ABM785" s="46"/>
      <c r="ABN785" s="46"/>
      <c r="ABO785" s="46"/>
      <c r="ABP785" s="46"/>
      <c r="ABQ785" s="46"/>
      <c r="ABR785" s="46"/>
      <c r="ABS785" s="46"/>
      <c r="ABT785" s="46"/>
      <c r="ABU785" s="46"/>
      <c r="ABV785" s="46"/>
      <c r="ABW785" s="46"/>
      <c r="ABX785" s="46"/>
      <c r="ABY785" s="46"/>
      <c r="ABZ785" s="46"/>
      <c r="ACA785" s="46"/>
      <c r="ACB785" s="46"/>
      <c r="ACC785" s="46"/>
      <c r="ACD785" s="46"/>
      <c r="ACE785" s="46"/>
      <c r="ACF785" s="46"/>
      <c r="ACG785" s="46"/>
      <c r="ACH785" s="46"/>
      <c r="ACI785" s="46"/>
      <c r="ACJ785" s="46"/>
      <c r="ACK785" s="46"/>
      <c r="ACL785" s="46"/>
      <c r="ACM785" s="46"/>
      <c r="ACN785" s="46"/>
      <c r="ACO785" s="46"/>
      <c r="ACP785" s="46"/>
      <c r="ACQ785" s="46"/>
      <c r="ACR785" s="46"/>
      <c r="ACS785" s="46"/>
      <c r="ACT785" s="46"/>
      <c r="ACU785" s="46"/>
      <c r="ACV785" s="46"/>
      <c r="ACW785" s="46"/>
      <c r="ACX785" s="46"/>
      <c r="ACY785" s="46"/>
      <c r="ACZ785" s="46"/>
      <c r="ADA785" s="46"/>
      <c r="ADB785" s="46"/>
      <c r="ADC785" s="46"/>
      <c r="ADD785" s="46"/>
      <c r="ADE785" s="46"/>
      <c r="ADF785" s="46"/>
      <c r="ADG785" s="46"/>
      <c r="ADH785" s="46"/>
      <c r="ADI785" s="46"/>
      <c r="ADJ785" s="46"/>
      <c r="ADK785" s="46"/>
      <c r="ADL785" s="46"/>
      <c r="ADM785" s="46"/>
      <c r="ADN785" s="46"/>
      <c r="ADO785" s="46"/>
      <c r="ADP785" s="46"/>
    </row>
    <row r="786" spans="3:796" x14ac:dyDescent="0.4">
      <c r="C786" s="62"/>
      <c r="D786" s="42">
        <f>(1/$D$5)*学習!AB64</f>
        <v>1</v>
      </c>
      <c r="I786" s="63">
        <v>775</v>
      </c>
      <c r="J786" s="44">
        <v>6.8479185395971712E-2</v>
      </c>
      <c r="K786" s="44">
        <v>6.3829276424506337E-2</v>
      </c>
      <c r="L786" s="44">
        <v>7.0721482151468285E-2</v>
      </c>
      <c r="M786" s="44">
        <v>0.12708488799473278</v>
      </c>
      <c r="N786" s="44">
        <v>-2.2648958619797741E-2</v>
      </c>
      <c r="O786" s="44">
        <v>4.0213937272062919E-2</v>
      </c>
      <c r="P786" s="44">
        <v>-0.239583116084957</v>
      </c>
      <c r="Q786" s="44">
        <v>-5.4638229218069358E-2</v>
      </c>
      <c r="R786" s="44">
        <v>0.2041718521153886</v>
      </c>
      <c r="S786" s="44">
        <v>7.7857230549969167E-2</v>
      </c>
      <c r="T786" s="44">
        <v>-0.12800620370979707</v>
      </c>
      <c r="U786" s="44">
        <v>-4.5240419571810561E-2</v>
      </c>
      <c r="V786" s="44">
        <v>1.1115297514427945E-3</v>
      </c>
      <c r="W786" s="44">
        <v>0.15180014271306164</v>
      </c>
      <c r="X786" s="44">
        <v>0.14972145925520591</v>
      </c>
      <c r="Y786" s="44">
        <v>-9.9934050233464189E-2</v>
      </c>
      <c r="Z786" s="44">
        <v>5.3779196133066177E-2</v>
      </c>
      <c r="AA786" s="44">
        <v>-1.2278960007951338E-2</v>
      </c>
      <c r="AB786" s="44">
        <v>2.0362222361930964E-2</v>
      </c>
      <c r="AC786" s="44">
        <v>-0.23046614133900753</v>
      </c>
      <c r="AD786" s="44">
        <v>0.11948396865141861</v>
      </c>
      <c r="AE786" s="44">
        <v>-7.3986392063710993E-2</v>
      </c>
      <c r="AF786" s="44">
        <v>5.051770389576167E-2</v>
      </c>
      <c r="AG786" s="44">
        <v>6.1902406227577311E-2</v>
      </c>
      <c r="AH786" s="44">
        <v>0.11049503629567863</v>
      </c>
      <c r="AI786" s="44">
        <v>2.9379778459083333E-2</v>
      </c>
      <c r="AJ786" s="44">
        <v>0.11655328434373477</v>
      </c>
      <c r="AK786" s="44">
        <v>9.7808124418237635E-2</v>
      </c>
      <c r="AL786" s="44">
        <v>1.1699391321783851E-2</v>
      </c>
      <c r="AM786" s="44">
        <v>-1.2406286824806736E-2</v>
      </c>
      <c r="AN786" s="44">
        <v>9.8718203140726376E-3</v>
      </c>
      <c r="AO786" s="44">
        <v>5.0414402826467065E-2</v>
      </c>
      <c r="AP786" s="44">
        <v>-3.4245486102380179E-2</v>
      </c>
      <c r="AQ786" s="44">
        <v>-0.22993309253483984</v>
      </c>
      <c r="AR786" s="44">
        <v>-0.11078886962639718</v>
      </c>
      <c r="AS786" s="44">
        <v>0.16090898106620893</v>
      </c>
      <c r="AT786" s="44">
        <v>9.1745865963069162E-2</v>
      </c>
      <c r="AU786" s="44">
        <v>0.15138858455662146</v>
      </c>
      <c r="AV786" s="44">
        <v>0.14506430062298206</v>
      </c>
      <c r="AW786" s="44">
        <v>6.0157600933201633E-2</v>
      </c>
      <c r="AX786" s="44">
        <v>-2.2972445785046161E-2</v>
      </c>
      <c r="AY786" s="44">
        <v>-0.11028892318427612</v>
      </c>
      <c r="AZ786" s="44">
        <v>0.11569239402783302</v>
      </c>
      <c r="BA786" s="44">
        <v>-0.11089995474812162</v>
      </c>
      <c r="BB786" s="44">
        <v>-3.8179208746154741E-2</v>
      </c>
      <c r="BC786" s="44">
        <v>6.4452932826651696E-2</v>
      </c>
      <c r="BD786" s="44">
        <v>-0.10621938346469668</v>
      </c>
      <c r="BE786" s="44">
        <v>-5.9725299064964828E-2</v>
      </c>
      <c r="BF786" s="44">
        <v>9.0566682269411267E-2</v>
      </c>
      <c r="BG786" s="44">
        <v>-1.9186087686084707E-2</v>
      </c>
      <c r="BH786" s="44">
        <v>0.12566471369856647</v>
      </c>
      <c r="BI786" s="44">
        <v>0.15725226404007586</v>
      </c>
      <c r="BJ786" s="44">
        <v>0.13006083672578816</v>
      </c>
      <c r="BK786" s="44">
        <v>1.9151333995932121E-2</v>
      </c>
      <c r="BL786" s="44">
        <v>-0.11553006568570057</v>
      </c>
      <c r="BM786" s="44">
        <v>4.8478657333895857E-2</v>
      </c>
      <c r="BN786" s="44">
        <v>-4.9110173027436053E-2</v>
      </c>
      <c r="BO786" s="44">
        <v>-0.12204082641301302</v>
      </c>
      <c r="BP786" s="44">
        <v>-0.11890345260621343</v>
      </c>
      <c r="BQ786" s="44">
        <v>-7.0008529061200475E-2</v>
      </c>
      <c r="BR786" s="44">
        <v>-1.8791964220317151E-2</v>
      </c>
      <c r="BS786" s="44">
        <v>-0.24142927703929271</v>
      </c>
      <c r="BT786" s="44">
        <v>-0.19086039607405059</v>
      </c>
      <c r="BU786" s="44">
        <v>-9.2205012427352094E-3</v>
      </c>
      <c r="BV786" s="44">
        <v>5.2467136003116907E-2</v>
      </c>
      <c r="BW786" s="44">
        <v>-2.515852735685915E-2</v>
      </c>
      <c r="BX786" s="44">
        <v>8.5112194728970705E-2</v>
      </c>
      <c r="BY786" s="44">
        <v>7.0678993356142736E-2</v>
      </c>
      <c r="BZ786" s="44">
        <v>5.9909983286717322E-3</v>
      </c>
      <c r="CA786" s="44">
        <v>-0.16806685199755356</v>
      </c>
      <c r="CB786" s="44">
        <v>0.24215732721374164</v>
      </c>
      <c r="CC786" s="44">
        <v>-3.9723828419691534E-2</v>
      </c>
      <c r="CD786" s="44">
        <v>3.4815204543110656E-2</v>
      </c>
      <c r="CE786" s="44">
        <v>-7.5869496101989939E-2</v>
      </c>
      <c r="CF786" s="44">
        <v>-0.20202715062020699</v>
      </c>
      <c r="CG786" s="44">
        <v>7.4136563649772308E-2</v>
      </c>
      <c r="CH786" s="44">
        <v>-8.4028460788146367E-2</v>
      </c>
      <c r="CI786" s="44">
        <v>7.2020838410854729E-2</v>
      </c>
      <c r="CJ786" s="44">
        <v>0.11328901585740453</v>
      </c>
      <c r="CK786" s="44">
        <v>-0.10745969450797528</v>
      </c>
      <c r="CL786" s="44">
        <v>0.13586697437824818</v>
      </c>
      <c r="CM786" s="44">
        <v>2.3621237916894484E-2</v>
      </c>
      <c r="CN786" s="44">
        <v>8.0596171956440851E-2</v>
      </c>
      <c r="CO786" s="44">
        <v>6.8433627683832945E-2</v>
      </c>
      <c r="CP786" s="44">
        <v>1.2970449378440884E-3</v>
      </c>
      <c r="CQ786" s="44">
        <v>1.1003703651034926E-2</v>
      </c>
      <c r="CR786" s="44">
        <v>-0.20320128609677679</v>
      </c>
      <c r="CS786" s="44">
        <v>-4.5842250568795456E-2</v>
      </c>
      <c r="CT786" s="44">
        <v>4.1556795864558821E-2</v>
      </c>
      <c r="CU786" s="44">
        <v>0.11508883903570058</v>
      </c>
      <c r="CV786" s="44">
        <v>-0.15894160454933845</v>
      </c>
      <c r="CW786" s="44">
        <v>1.7350029644756591E-2</v>
      </c>
      <c r="CX786" s="44">
        <v>0.1455202446858429</v>
      </c>
      <c r="CY786" s="44">
        <v>-0.12115021920358177</v>
      </c>
      <c r="CZ786" s="44">
        <v>2.2583488415071313E-2</v>
      </c>
      <c r="DA786" s="44">
        <v>-0.1189750263192056</v>
      </c>
      <c r="DB786" s="44">
        <v>-0.1580326317107624</v>
      </c>
      <c r="DC786" s="44">
        <v>-7.2961075554336008E-2</v>
      </c>
      <c r="DD786" s="44">
        <v>-0.20846522964295028</v>
      </c>
      <c r="DE786" s="44">
        <v>-0.23867199660944685</v>
      </c>
      <c r="DF786" s="46"/>
      <c r="DG786" s="46"/>
      <c r="DH786" s="46"/>
      <c r="DI786" s="46"/>
      <c r="DJ786" s="46"/>
      <c r="DK786" s="46"/>
      <c r="DL786" s="46"/>
      <c r="DM786" s="46"/>
      <c r="DN786" s="46"/>
      <c r="DO786" s="46"/>
      <c r="DP786" s="46"/>
      <c r="DQ786" s="46"/>
      <c r="DR786" s="46"/>
      <c r="DS786" s="46"/>
      <c r="DT786" s="46"/>
      <c r="DU786" s="46"/>
      <c r="DV786" s="46"/>
      <c r="DW786" s="46"/>
      <c r="DX786" s="46"/>
      <c r="DY786" s="46"/>
      <c r="DZ786" s="46"/>
      <c r="EA786" s="46"/>
      <c r="EB786" s="46"/>
      <c r="EC786" s="46"/>
      <c r="ED786" s="46"/>
      <c r="EE786" s="46"/>
      <c r="EF786" s="46"/>
      <c r="EG786" s="46"/>
      <c r="EH786" s="46"/>
      <c r="EI786" s="46"/>
      <c r="EJ786" s="46"/>
      <c r="EK786" s="46"/>
      <c r="EL786" s="46"/>
      <c r="EM786" s="46"/>
      <c r="EN786" s="46"/>
      <c r="EO786" s="46"/>
      <c r="EP786" s="46"/>
      <c r="EQ786" s="46"/>
      <c r="ER786" s="46"/>
      <c r="ES786" s="46"/>
      <c r="ET786" s="46"/>
      <c r="EU786" s="46"/>
      <c r="EV786" s="46"/>
      <c r="EW786" s="46"/>
      <c r="EX786" s="46"/>
      <c r="EY786" s="46"/>
      <c r="EZ786" s="46"/>
      <c r="FA786" s="46"/>
      <c r="FB786" s="46"/>
      <c r="FC786" s="46"/>
      <c r="FD786" s="46"/>
      <c r="FE786" s="46"/>
      <c r="FF786" s="46"/>
      <c r="FG786" s="46"/>
      <c r="FH786" s="46"/>
      <c r="FI786" s="46"/>
      <c r="FJ786" s="46"/>
      <c r="FK786" s="46"/>
      <c r="FL786" s="46"/>
      <c r="FM786" s="46"/>
      <c r="FN786" s="46"/>
      <c r="FO786" s="46"/>
      <c r="FP786" s="46"/>
      <c r="FQ786" s="46"/>
      <c r="FR786" s="46"/>
      <c r="FS786" s="46"/>
      <c r="FT786" s="46"/>
      <c r="FU786" s="46"/>
      <c r="FV786" s="46"/>
      <c r="FW786" s="46"/>
      <c r="FX786" s="46"/>
      <c r="FY786" s="46"/>
      <c r="FZ786" s="46"/>
      <c r="GA786" s="46"/>
      <c r="GB786" s="46"/>
      <c r="GC786" s="46"/>
      <c r="GD786" s="46"/>
      <c r="GE786" s="46"/>
      <c r="GF786" s="46"/>
      <c r="GG786" s="46"/>
      <c r="GH786" s="46"/>
      <c r="GI786" s="46"/>
      <c r="GJ786" s="46"/>
      <c r="GK786" s="46"/>
      <c r="GL786" s="46"/>
      <c r="GM786" s="46"/>
      <c r="GN786" s="46"/>
      <c r="GO786" s="46"/>
      <c r="GP786" s="46"/>
      <c r="GQ786" s="46"/>
      <c r="GR786" s="46"/>
      <c r="GS786" s="46"/>
      <c r="GT786" s="46"/>
      <c r="GU786" s="46"/>
      <c r="GV786" s="46"/>
      <c r="GW786" s="46"/>
      <c r="GX786" s="46"/>
      <c r="GY786" s="46"/>
      <c r="GZ786" s="46"/>
      <c r="HA786" s="46"/>
      <c r="HB786" s="46"/>
      <c r="HC786" s="46"/>
      <c r="HD786" s="46"/>
      <c r="HE786" s="46"/>
      <c r="HF786" s="46"/>
      <c r="HG786" s="46"/>
      <c r="HH786" s="46"/>
      <c r="HI786" s="46"/>
      <c r="HJ786" s="46"/>
      <c r="HK786" s="46"/>
      <c r="HL786" s="46"/>
      <c r="HM786" s="46"/>
      <c r="HN786" s="46"/>
      <c r="HO786" s="46"/>
      <c r="HP786" s="46"/>
      <c r="HQ786" s="46"/>
      <c r="HR786" s="46"/>
      <c r="HS786" s="46"/>
      <c r="HT786" s="46"/>
      <c r="HU786" s="46"/>
      <c r="HV786" s="46"/>
      <c r="HW786" s="46"/>
      <c r="HX786" s="46"/>
      <c r="HY786" s="46"/>
      <c r="HZ786" s="46"/>
      <c r="IA786" s="46"/>
      <c r="IB786" s="46"/>
      <c r="IC786" s="46"/>
      <c r="ID786" s="46"/>
      <c r="IE786" s="46"/>
      <c r="IF786" s="46"/>
      <c r="IG786" s="46"/>
      <c r="IH786" s="46"/>
      <c r="II786" s="46"/>
      <c r="IJ786" s="46"/>
      <c r="IK786" s="46"/>
      <c r="IL786" s="46"/>
      <c r="IM786" s="46"/>
      <c r="IN786" s="46"/>
      <c r="IO786" s="46"/>
      <c r="IP786" s="46"/>
      <c r="IQ786" s="46"/>
      <c r="IR786" s="46"/>
      <c r="IS786" s="46"/>
      <c r="IT786" s="46"/>
      <c r="IU786" s="46"/>
      <c r="IV786" s="46"/>
      <c r="IW786" s="46"/>
      <c r="IX786" s="46"/>
      <c r="IY786" s="46"/>
      <c r="IZ786" s="46"/>
      <c r="JA786" s="46"/>
      <c r="JB786" s="46"/>
      <c r="JC786" s="46"/>
      <c r="JD786" s="46"/>
      <c r="JE786" s="46"/>
      <c r="JF786" s="46"/>
      <c r="JG786" s="46"/>
      <c r="JH786" s="46"/>
      <c r="JI786" s="46"/>
      <c r="JJ786" s="46"/>
      <c r="JK786" s="46"/>
      <c r="JL786" s="46"/>
      <c r="JM786" s="46"/>
      <c r="JN786" s="46"/>
      <c r="JO786" s="46"/>
      <c r="JP786" s="46"/>
      <c r="JQ786" s="46"/>
      <c r="JR786" s="46"/>
      <c r="JS786" s="46"/>
      <c r="JT786" s="46"/>
      <c r="JU786" s="46"/>
      <c r="JV786" s="46"/>
      <c r="JW786" s="46"/>
      <c r="JX786" s="46"/>
      <c r="JY786" s="46"/>
      <c r="JZ786" s="46"/>
      <c r="KA786" s="46"/>
      <c r="KB786" s="46"/>
      <c r="KC786" s="46"/>
      <c r="KD786" s="46"/>
      <c r="KE786" s="46"/>
      <c r="KF786" s="46"/>
      <c r="KG786" s="46"/>
      <c r="KH786" s="46"/>
      <c r="KI786" s="46"/>
      <c r="KJ786" s="46"/>
      <c r="KK786" s="46"/>
      <c r="KL786" s="46"/>
      <c r="KM786" s="46"/>
      <c r="KN786" s="46"/>
      <c r="KO786" s="46"/>
      <c r="KP786" s="46"/>
      <c r="KQ786" s="46"/>
      <c r="KR786" s="46"/>
      <c r="KS786" s="46"/>
      <c r="KT786" s="46"/>
      <c r="KU786" s="46"/>
      <c r="KV786" s="46"/>
      <c r="KW786" s="46"/>
      <c r="KX786" s="46"/>
      <c r="KY786" s="46"/>
      <c r="KZ786" s="46"/>
      <c r="LA786" s="46"/>
      <c r="LB786" s="46"/>
      <c r="LC786" s="46"/>
      <c r="LD786" s="46"/>
      <c r="LE786" s="46"/>
      <c r="LF786" s="46"/>
      <c r="LG786" s="46"/>
      <c r="LH786" s="46"/>
      <c r="LI786" s="46"/>
      <c r="LJ786" s="46"/>
      <c r="LK786" s="46"/>
      <c r="LL786" s="46"/>
      <c r="LM786" s="46"/>
      <c r="LN786" s="46"/>
      <c r="LO786" s="46"/>
      <c r="LP786" s="46"/>
      <c r="LQ786" s="46"/>
      <c r="LR786" s="46"/>
      <c r="LS786" s="46"/>
      <c r="LT786" s="46"/>
      <c r="LU786" s="46"/>
      <c r="LV786" s="46"/>
      <c r="LW786" s="46"/>
      <c r="LX786" s="46"/>
      <c r="LY786" s="46"/>
      <c r="LZ786" s="46"/>
      <c r="MA786" s="46"/>
      <c r="MB786" s="46"/>
      <c r="MC786" s="46"/>
      <c r="MD786" s="46"/>
      <c r="ME786" s="46"/>
      <c r="MF786" s="46"/>
      <c r="MG786" s="46"/>
      <c r="MH786" s="46"/>
      <c r="MI786" s="46"/>
      <c r="MJ786" s="46"/>
      <c r="MK786" s="46"/>
      <c r="ML786" s="46"/>
      <c r="MM786" s="46"/>
      <c r="MN786" s="46"/>
      <c r="MO786" s="46"/>
      <c r="MP786" s="46"/>
      <c r="MQ786" s="46"/>
      <c r="MR786" s="46"/>
      <c r="MS786" s="46"/>
      <c r="MT786" s="46"/>
      <c r="MU786" s="46"/>
      <c r="MV786" s="46"/>
      <c r="MW786" s="46"/>
      <c r="MX786" s="46"/>
      <c r="MY786" s="46"/>
      <c r="MZ786" s="46"/>
      <c r="NA786" s="46"/>
      <c r="NB786" s="46"/>
      <c r="NC786" s="46"/>
      <c r="ND786" s="46"/>
      <c r="NE786" s="46"/>
      <c r="NF786" s="46"/>
      <c r="NG786" s="46"/>
      <c r="NH786" s="46"/>
      <c r="NI786" s="46"/>
      <c r="NJ786" s="46"/>
      <c r="NK786" s="46"/>
      <c r="NL786" s="46"/>
      <c r="NM786" s="46"/>
      <c r="NN786" s="46"/>
      <c r="NO786" s="46"/>
      <c r="NP786" s="46"/>
      <c r="NQ786" s="46"/>
      <c r="NR786" s="46"/>
      <c r="NS786" s="46"/>
      <c r="NT786" s="46"/>
      <c r="NU786" s="46"/>
      <c r="NV786" s="46"/>
      <c r="NW786" s="46"/>
      <c r="NX786" s="46"/>
      <c r="NY786" s="46"/>
      <c r="NZ786" s="46"/>
      <c r="OA786" s="46"/>
      <c r="OB786" s="46"/>
      <c r="OC786" s="46"/>
      <c r="OD786" s="46"/>
      <c r="OE786" s="46"/>
      <c r="OF786" s="46"/>
      <c r="OG786" s="46"/>
      <c r="OH786" s="46"/>
      <c r="OI786" s="46"/>
      <c r="OJ786" s="46"/>
      <c r="OK786" s="46"/>
      <c r="OL786" s="46"/>
      <c r="OM786" s="46"/>
      <c r="ON786" s="46"/>
      <c r="OO786" s="46"/>
      <c r="OP786" s="46"/>
      <c r="OQ786" s="46"/>
      <c r="OR786" s="46"/>
      <c r="OS786" s="46"/>
      <c r="OT786" s="46"/>
      <c r="OU786" s="46"/>
      <c r="OV786" s="46"/>
      <c r="OW786" s="46"/>
      <c r="OX786" s="46"/>
      <c r="OY786" s="46"/>
      <c r="OZ786" s="46"/>
      <c r="PA786" s="46"/>
      <c r="PB786" s="46"/>
      <c r="PC786" s="46"/>
      <c r="PD786" s="46"/>
      <c r="PE786" s="46"/>
      <c r="PF786" s="46"/>
      <c r="PG786" s="46"/>
      <c r="PH786" s="46"/>
      <c r="PI786" s="46"/>
      <c r="PJ786" s="46"/>
      <c r="PK786" s="46"/>
      <c r="PL786" s="46"/>
      <c r="PM786" s="46"/>
      <c r="PN786" s="46"/>
      <c r="PO786" s="46"/>
      <c r="PP786" s="46"/>
      <c r="PQ786" s="46"/>
      <c r="PR786" s="46"/>
      <c r="PS786" s="46"/>
      <c r="PT786" s="46"/>
      <c r="PU786" s="46"/>
      <c r="PV786" s="46"/>
      <c r="PW786" s="46"/>
      <c r="PX786" s="46"/>
      <c r="PY786" s="46"/>
      <c r="PZ786" s="46"/>
      <c r="QA786" s="46"/>
      <c r="QB786" s="46"/>
      <c r="QC786" s="46"/>
      <c r="QD786" s="46"/>
      <c r="QE786" s="46"/>
      <c r="QF786" s="46"/>
      <c r="QG786" s="46"/>
      <c r="QH786" s="46"/>
      <c r="QI786" s="46"/>
      <c r="QJ786" s="46"/>
      <c r="QK786" s="46"/>
      <c r="QL786" s="46"/>
      <c r="QM786" s="46"/>
      <c r="QN786" s="46"/>
      <c r="QO786" s="46"/>
      <c r="QP786" s="46"/>
      <c r="QQ786" s="46"/>
      <c r="QR786" s="46"/>
      <c r="QS786" s="46"/>
      <c r="QT786" s="46"/>
      <c r="QU786" s="46"/>
      <c r="QV786" s="46"/>
      <c r="QW786" s="46"/>
      <c r="QX786" s="46"/>
      <c r="QY786" s="46"/>
      <c r="QZ786" s="46"/>
      <c r="RA786" s="46"/>
      <c r="RB786" s="46"/>
      <c r="RC786" s="46"/>
      <c r="RD786" s="46"/>
      <c r="RE786" s="46"/>
      <c r="RF786" s="46"/>
      <c r="RG786" s="46"/>
      <c r="RH786" s="46"/>
      <c r="RI786" s="46"/>
      <c r="RJ786" s="46"/>
      <c r="RK786" s="46"/>
      <c r="RL786" s="46"/>
      <c r="RM786" s="46"/>
      <c r="RN786" s="46"/>
      <c r="RO786" s="46"/>
      <c r="RP786" s="46"/>
      <c r="RQ786" s="46"/>
      <c r="RR786" s="46"/>
      <c r="RS786" s="46"/>
      <c r="RT786" s="46"/>
      <c r="RU786" s="46"/>
      <c r="RV786" s="46"/>
      <c r="RW786" s="46"/>
      <c r="RX786" s="46"/>
      <c r="RY786" s="46"/>
      <c r="RZ786" s="46"/>
      <c r="SA786" s="46"/>
      <c r="SB786" s="46"/>
      <c r="SC786" s="46"/>
      <c r="SD786" s="46"/>
      <c r="SE786" s="46"/>
      <c r="SF786" s="46"/>
      <c r="SG786" s="46"/>
      <c r="SH786" s="46"/>
      <c r="SI786" s="46"/>
      <c r="SJ786" s="46"/>
      <c r="SK786" s="46"/>
      <c r="SL786" s="46"/>
      <c r="SM786" s="46"/>
      <c r="SN786" s="46"/>
      <c r="SO786" s="46"/>
      <c r="SP786" s="46"/>
      <c r="SQ786" s="46"/>
      <c r="SR786" s="46"/>
      <c r="SS786" s="46"/>
      <c r="ST786" s="46"/>
      <c r="SU786" s="46"/>
      <c r="SV786" s="46"/>
      <c r="SW786" s="46"/>
      <c r="SX786" s="46"/>
      <c r="SY786" s="46"/>
      <c r="SZ786" s="46"/>
      <c r="TA786" s="46"/>
      <c r="TB786" s="46"/>
      <c r="TC786" s="46"/>
      <c r="TD786" s="46"/>
      <c r="TE786" s="46"/>
      <c r="TF786" s="46"/>
      <c r="TG786" s="46"/>
      <c r="TH786" s="46"/>
      <c r="TI786" s="46"/>
      <c r="TJ786" s="46"/>
      <c r="TK786" s="46"/>
      <c r="TL786" s="46"/>
      <c r="TM786" s="46"/>
      <c r="TN786" s="46"/>
      <c r="TO786" s="46"/>
      <c r="TP786" s="46"/>
      <c r="TQ786" s="46"/>
      <c r="TR786" s="46"/>
      <c r="TS786" s="46"/>
      <c r="TT786" s="46"/>
      <c r="TU786" s="46"/>
      <c r="TV786" s="46"/>
      <c r="TW786" s="46"/>
      <c r="TX786" s="46"/>
      <c r="TY786" s="46"/>
      <c r="TZ786" s="46"/>
      <c r="UA786" s="46"/>
      <c r="UB786" s="46"/>
      <c r="UC786" s="46"/>
      <c r="UD786" s="46"/>
      <c r="UE786" s="46"/>
      <c r="UF786" s="46"/>
      <c r="UG786" s="46"/>
      <c r="UH786" s="46"/>
      <c r="UI786" s="46"/>
      <c r="UJ786" s="46"/>
      <c r="UK786" s="46"/>
      <c r="UL786" s="46"/>
      <c r="UM786" s="46"/>
      <c r="UN786" s="46"/>
      <c r="UO786" s="46"/>
      <c r="UP786" s="46"/>
      <c r="UQ786" s="46"/>
      <c r="UR786" s="46"/>
      <c r="US786" s="46"/>
      <c r="UT786" s="46"/>
      <c r="UU786" s="46"/>
      <c r="UV786" s="46"/>
      <c r="UW786" s="46"/>
      <c r="UX786" s="46"/>
      <c r="UY786" s="46"/>
      <c r="UZ786" s="46"/>
      <c r="VA786" s="46"/>
      <c r="VB786" s="46"/>
      <c r="VC786" s="46"/>
      <c r="VD786" s="46"/>
      <c r="VE786" s="46"/>
      <c r="VF786" s="46"/>
      <c r="VG786" s="46"/>
      <c r="VH786" s="46"/>
      <c r="VI786" s="46"/>
      <c r="VJ786" s="46"/>
      <c r="VK786" s="46"/>
      <c r="VL786" s="46"/>
      <c r="VM786" s="46"/>
      <c r="VN786" s="46"/>
      <c r="VO786" s="46"/>
      <c r="VP786" s="46"/>
      <c r="VQ786" s="46"/>
      <c r="VR786" s="46"/>
      <c r="VS786" s="46"/>
      <c r="VT786" s="46"/>
      <c r="VU786" s="46"/>
      <c r="VV786" s="46"/>
      <c r="VW786" s="46"/>
      <c r="VX786" s="46"/>
      <c r="VY786" s="46"/>
      <c r="VZ786" s="46"/>
      <c r="WA786" s="46"/>
      <c r="WB786" s="46"/>
      <c r="WC786" s="46"/>
      <c r="WD786" s="46"/>
      <c r="WE786" s="46"/>
      <c r="WF786" s="46"/>
      <c r="WG786" s="46"/>
      <c r="WH786" s="46"/>
      <c r="WI786" s="46"/>
      <c r="WJ786" s="46"/>
      <c r="WK786" s="46"/>
      <c r="WL786" s="46"/>
      <c r="WM786" s="46"/>
      <c r="WN786" s="46"/>
      <c r="WO786" s="46"/>
      <c r="WP786" s="46"/>
      <c r="WQ786" s="46"/>
      <c r="WR786" s="46"/>
      <c r="WS786" s="46"/>
      <c r="WT786" s="46"/>
      <c r="WU786" s="46"/>
      <c r="WV786" s="46"/>
      <c r="WW786" s="46"/>
      <c r="WX786" s="46"/>
      <c r="WY786" s="46"/>
      <c r="WZ786" s="46"/>
      <c r="XA786" s="46"/>
      <c r="XB786" s="46"/>
      <c r="XC786" s="46"/>
      <c r="XD786" s="46"/>
      <c r="XE786" s="46"/>
      <c r="XF786" s="46"/>
      <c r="XG786" s="46"/>
      <c r="XH786" s="46"/>
      <c r="XI786" s="46"/>
      <c r="XJ786" s="46"/>
      <c r="XK786" s="46"/>
      <c r="XL786" s="46"/>
      <c r="XM786" s="46"/>
      <c r="XN786" s="46"/>
      <c r="XO786" s="46"/>
      <c r="XP786" s="46"/>
      <c r="XQ786" s="46"/>
      <c r="XR786" s="46"/>
      <c r="XS786" s="46"/>
      <c r="XT786" s="46"/>
      <c r="XU786" s="46"/>
      <c r="XV786" s="46"/>
      <c r="XW786" s="46"/>
      <c r="XX786" s="46"/>
      <c r="XY786" s="46"/>
      <c r="XZ786" s="46"/>
      <c r="YA786" s="46"/>
      <c r="YB786" s="46"/>
      <c r="YC786" s="46"/>
      <c r="YD786" s="46"/>
      <c r="YE786" s="46"/>
      <c r="YF786" s="46"/>
      <c r="YG786" s="46"/>
      <c r="YH786" s="46"/>
      <c r="YI786" s="46"/>
      <c r="YJ786" s="46"/>
      <c r="YK786" s="46"/>
      <c r="YL786" s="46"/>
      <c r="YM786" s="46"/>
      <c r="YN786" s="46"/>
      <c r="YO786" s="46"/>
      <c r="YP786" s="46"/>
      <c r="YQ786" s="46"/>
      <c r="YR786" s="46"/>
      <c r="YS786" s="46"/>
      <c r="YT786" s="46"/>
      <c r="YU786" s="46"/>
      <c r="YV786" s="46"/>
      <c r="YW786" s="46"/>
      <c r="YX786" s="46"/>
      <c r="YY786" s="46"/>
      <c r="YZ786" s="46"/>
      <c r="ZA786" s="46"/>
      <c r="ZB786" s="46"/>
      <c r="ZC786" s="46"/>
      <c r="ZD786" s="46"/>
      <c r="ZE786" s="46"/>
      <c r="ZF786" s="46"/>
      <c r="ZG786" s="46"/>
      <c r="ZH786" s="46"/>
      <c r="ZI786" s="46"/>
      <c r="ZJ786" s="46"/>
      <c r="ZK786" s="46"/>
      <c r="ZL786" s="46"/>
      <c r="ZM786" s="46"/>
      <c r="ZN786" s="46"/>
      <c r="ZO786" s="46"/>
      <c r="ZP786" s="46"/>
      <c r="ZQ786" s="46"/>
      <c r="ZR786" s="46"/>
      <c r="ZS786" s="46"/>
      <c r="ZT786" s="46"/>
      <c r="ZU786" s="46"/>
      <c r="ZV786" s="46"/>
      <c r="ZW786" s="46"/>
      <c r="ZX786" s="46"/>
      <c r="ZY786" s="46"/>
      <c r="ZZ786" s="46"/>
      <c r="AAA786" s="46"/>
      <c r="AAB786" s="46"/>
      <c r="AAC786" s="46"/>
      <c r="AAD786" s="46"/>
      <c r="AAE786" s="46"/>
      <c r="AAF786" s="46"/>
      <c r="AAG786" s="46"/>
      <c r="AAH786" s="46"/>
      <c r="AAI786" s="46"/>
      <c r="AAJ786" s="46"/>
      <c r="AAK786" s="46"/>
      <c r="AAL786" s="46"/>
      <c r="AAM786" s="46"/>
      <c r="AAN786" s="46"/>
      <c r="AAO786" s="46"/>
      <c r="AAP786" s="46"/>
      <c r="AAQ786" s="46"/>
      <c r="AAR786" s="46"/>
      <c r="AAS786" s="46"/>
      <c r="AAT786" s="46"/>
      <c r="AAU786" s="46"/>
      <c r="AAV786" s="46"/>
      <c r="AAW786" s="46"/>
      <c r="AAX786" s="46"/>
      <c r="AAY786" s="46"/>
      <c r="AAZ786" s="46"/>
      <c r="ABA786" s="46"/>
      <c r="ABB786" s="46"/>
      <c r="ABC786" s="46"/>
      <c r="ABD786" s="46"/>
      <c r="ABE786" s="46"/>
      <c r="ABF786" s="46"/>
      <c r="ABG786" s="46"/>
      <c r="ABH786" s="46"/>
      <c r="ABI786" s="46"/>
      <c r="ABJ786" s="46"/>
      <c r="ABK786" s="46"/>
      <c r="ABL786" s="46"/>
      <c r="ABM786" s="46"/>
      <c r="ABN786" s="46"/>
      <c r="ABO786" s="46"/>
      <c r="ABP786" s="46"/>
      <c r="ABQ786" s="46"/>
      <c r="ABR786" s="46"/>
      <c r="ABS786" s="46"/>
      <c r="ABT786" s="46"/>
      <c r="ABU786" s="46"/>
      <c r="ABV786" s="46"/>
      <c r="ABW786" s="46"/>
      <c r="ABX786" s="46"/>
      <c r="ABY786" s="46"/>
      <c r="ABZ786" s="46"/>
      <c r="ACA786" s="46"/>
      <c r="ACB786" s="46"/>
      <c r="ACC786" s="46"/>
      <c r="ACD786" s="46"/>
      <c r="ACE786" s="46"/>
      <c r="ACF786" s="46"/>
      <c r="ACG786" s="46"/>
      <c r="ACH786" s="46"/>
      <c r="ACI786" s="46"/>
      <c r="ACJ786" s="46"/>
      <c r="ACK786" s="46"/>
      <c r="ACL786" s="46"/>
      <c r="ACM786" s="46"/>
      <c r="ACN786" s="46"/>
      <c r="ACO786" s="46"/>
      <c r="ACP786" s="46"/>
      <c r="ACQ786" s="46"/>
      <c r="ACR786" s="46"/>
      <c r="ACS786" s="46"/>
      <c r="ACT786" s="46"/>
      <c r="ACU786" s="46"/>
      <c r="ACV786" s="46"/>
      <c r="ACW786" s="46"/>
      <c r="ACX786" s="46"/>
      <c r="ACY786" s="46"/>
      <c r="ACZ786" s="46"/>
      <c r="ADA786" s="46"/>
      <c r="ADB786" s="46"/>
      <c r="ADC786" s="46"/>
      <c r="ADD786" s="46"/>
      <c r="ADE786" s="46"/>
      <c r="ADF786" s="46"/>
      <c r="ADG786" s="46"/>
      <c r="ADH786" s="46"/>
      <c r="ADI786" s="46"/>
      <c r="ADJ786" s="46"/>
      <c r="ADK786" s="46"/>
      <c r="ADL786" s="46"/>
      <c r="ADM786" s="46"/>
      <c r="ADN786" s="46"/>
      <c r="ADO786" s="46"/>
      <c r="ADP786" s="46"/>
    </row>
    <row r="787" spans="3:796" x14ac:dyDescent="0.4">
      <c r="C787" s="62"/>
      <c r="D787" s="42">
        <f>(1/$D$5)*学習!AB65</f>
        <v>1</v>
      </c>
      <c r="I787" s="63">
        <v>776</v>
      </c>
      <c r="J787" s="44">
        <v>-0.18163692405125401</v>
      </c>
      <c r="K787" s="44">
        <v>0.22226965233391199</v>
      </c>
      <c r="L787" s="44">
        <v>-3.3338629405841286E-2</v>
      </c>
      <c r="M787" s="44">
        <v>8.7324511940272562E-2</v>
      </c>
      <c r="N787" s="44">
        <v>0.12071702517888579</v>
      </c>
      <c r="O787" s="44">
        <v>-1.8796319893698198E-2</v>
      </c>
      <c r="P787" s="44">
        <v>2.2320121463210857E-2</v>
      </c>
      <c r="Q787" s="44">
        <v>-0.11200256731357124</v>
      </c>
      <c r="R787" s="44">
        <v>-9.5373886201776559E-2</v>
      </c>
      <c r="S787" s="44">
        <v>6.4771793929775501E-2</v>
      </c>
      <c r="T787" s="44">
        <v>4.4649255179899018E-2</v>
      </c>
      <c r="U787" s="44">
        <v>1.3056562179688462E-3</v>
      </c>
      <c r="V787" s="44">
        <v>-3.8922808342570052E-2</v>
      </c>
      <c r="W787" s="44">
        <v>-3.813519435947943E-2</v>
      </c>
      <c r="X787" s="44">
        <v>-4.1793329134516652E-2</v>
      </c>
      <c r="Y787" s="44">
        <v>-7.3540501759223692E-2</v>
      </c>
      <c r="Z787" s="44">
        <v>-5.1266200903994162E-2</v>
      </c>
      <c r="AA787" s="44">
        <v>0.21338193415381129</v>
      </c>
      <c r="AB787" s="44">
        <v>7.1462036429105452E-2</v>
      </c>
      <c r="AC787" s="44">
        <v>-0.13030259275890979</v>
      </c>
      <c r="AD787" s="44">
        <v>-3.2538826458393955E-2</v>
      </c>
      <c r="AE787" s="44">
        <v>-1.9827999694183971E-3</v>
      </c>
      <c r="AF787" s="44">
        <v>-0.1447712457800997</v>
      </c>
      <c r="AG787" s="44">
        <v>7.7701407766311509E-3</v>
      </c>
      <c r="AH787" s="44">
        <v>-8.8561726145698696E-2</v>
      </c>
      <c r="AI787" s="44">
        <v>0.11425422456317642</v>
      </c>
      <c r="AJ787" s="44">
        <v>-0.18259942497578738</v>
      </c>
      <c r="AK787" s="44">
        <v>-5.4513811387859934E-2</v>
      </c>
      <c r="AL787" s="44">
        <v>0.16679844129222396</v>
      </c>
      <c r="AM787" s="44">
        <v>-5.8729924466471413E-2</v>
      </c>
      <c r="AN787" s="44">
        <v>-1.3442566898428409E-2</v>
      </c>
      <c r="AO787" s="44">
        <v>4.5873202656229857E-2</v>
      </c>
      <c r="AP787" s="44">
        <v>0.28442180154367047</v>
      </c>
      <c r="AQ787" s="44">
        <v>2.5323392786960334E-2</v>
      </c>
      <c r="AR787" s="44">
        <v>-1.3451288690400019E-2</v>
      </c>
      <c r="AS787" s="44">
        <v>0.15303357627799408</v>
      </c>
      <c r="AT787" s="44">
        <v>-7.7414930188708014E-2</v>
      </c>
      <c r="AU787" s="44">
        <v>4.0098451548449231E-2</v>
      </c>
      <c r="AV787" s="44">
        <v>-9.7048022456161148E-2</v>
      </c>
      <c r="AW787" s="44">
        <v>0.13136414018473927</v>
      </c>
      <c r="AX787" s="44">
        <v>8.561701609495323E-2</v>
      </c>
      <c r="AY787" s="44">
        <v>2.5115060011605347E-2</v>
      </c>
      <c r="AZ787" s="44">
        <v>-5.2122538782255451E-2</v>
      </c>
      <c r="BA787" s="44">
        <v>-1.4785307589254384E-2</v>
      </c>
      <c r="BB787" s="44">
        <v>-8.217029663815819E-3</v>
      </c>
      <c r="BC787" s="44">
        <v>2.3305451390258962E-2</v>
      </c>
      <c r="BD787" s="44">
        <v>0.18375526765995731</v>
      </c>
      <c r="BE787" s="44">
        <v>-1.5048776418321509E-2</v>
      </c>
      <c r="BF787" s="44">
        <v>-9.4515015917876963E-2</v>
      </c>
      <c r="BG787" s="44">
        <v>-0.10843099657402723</v>
      </c>
      <c r="BH787" s="44">
        <v>9.4874964836598949E-2</v>
      </c>
      <c r="BI787" s="44">
        <v>5.2266588525936346E-2</v>
      </c>
      <c r="BJ787" s="44">
        <v>0.15621246573896835</v>
      </c>
      <c r="BK787" s="44">
        <v>0.17688223459092442</v>
      </c>
      <c r="BL787" s="44">
        <v>-2.6652104486527598E-3</v>
      </c>
      <c r="BM787" s="44">
        <v>-0.23263133451660539</v>
      </c>
      <c r="BN787" s="44">
        <v>-3.0162756335910843E-2</v>
      </c>
      <c r="BO787" s="44">
        <v>-4.1510739071775604E-3</v>
      </c>
      <c r="BP787" s="44">
        <v>-0.10513892900352037</v>
      </c>
      <c r="BQ787" s="44">
        <v>-2.3569938438029195E-2</v>
      </c>
      <c r="BR787" s="44">
        <v>-0.22462263137044328</v>
      </c>
      <c r="BS787" s="44">
        <v>-0.1573337790681609</v>
      </c>
      <c r="BT787" s="44">
        <v>-0.12304682387065345</v>
      </c>
      <c r="BU787" s="44">
        <v>-0.16338298136477905</v>
      </c>
      <c r="BV787" s="44">
        <v>8.3924400887006895E-2</v>
      </c>
      <c r="BW787" s="44">
        <v>0.1587355033717685</v>
      </c>
      <c r="BX787" s="44">
        <v>5.6232758660930297E-2</v>
      </c>
      <c r="BY787" s="44">
        <v>-1.0702263210308397E-2</v>
      </c>
      <c r="BZ787" s="44">
        <v>-2.8955659997876162E-2</v>
      </c>
      <c r="CA787" s="44">
        <v>-7.3753424524531763E-2</v>
      </c>
      <c r="CB787" s="44">
        <v>3.142206567673584E-2</v>
      </c>
      <c r="CC787" s="44">
        <v>1.2701403043705973E-2</v>
      </c>
      <c r="CD787" s="44">
        <v>2.3351063689897388E-2</v>
      </c>
      <c r="CE787" s="44">
        <v>-0.14068708599450064</v>
      </c>
      <c r="CF787" s="44">
        <v>-0.24679950300703474</v>
      </c>
      <c r="CG787" s="44">
        <v>6.0185818572032916E-2</v>
      </c>
      <c r="CH787" s="44">
        <v>5.0818587589726204E-2</v>
      </c>
      <c r="CI787" s="44">
        <v>7.5826826575165304E-2</v>
      </c>
      <c r="CJ787" s="44">
        <v>0.15437405576006083</v>
      </c>
      <c r="CK787" s="44">
        <v>-7.9159110021183657E-2</v>
      </c>
      <c r="CL787" s="44">
        <v>5.2040800935176094E-2</v>
      </c>
      <c r="CM787" s="44">
        <v>0.17020875256225845</v>
      </c>
      <c r="CN787" s="44">
        <v>5.1643933707831886E-2</v>
      </c>
      <c r="CO787" s="44">
        <v>0.14130815717455031</v>
      </c>
      <c r="CP787" s="44">
        <v>-3.0164370477322257E-2</v>
      </c>
      <c r="CQ787" s="44">
        <v>1.6094590874593303E-2</v>
      </c>
      <c r="CR787" s="44">
        <v>1.3657804558284679E-3</v>
      </c>
      <c r="CS787" s="44">
        <v>7.2486047939266454E-2</v>
      </c>
      <c r="CT787" s="44">
        <v>7.0336415271765915E-2</v>
      </c>
      <c r="CU787" s="44">
        <v>-0.14626621457196701</v>
      </c>
      <c r="CV787" s="44">
        <v>4.1810487148668002E-2</v>
      </c>
      <c r="CW787" s="44">
        <v>-0.19185981203803723</v>
      </c>
      <c r="CX787" s="44">
        <v>-7.0698550749715511E-2</v>
      </c>
      <c r="CY787" s="44">
        <v>-2.1300376271928536E-3</v>
      </c>
      <c r="CZ787" s="44">
        <v>-2.7389433020003528E-2</v>
      </c>
      <c r="DA787" s="44">
        <v>0.14368244462618282</v>
      </c>
      <c r="DB787" s="44">
        <v>-8.2000118451224416E-2</v>
      </c>
      <c r="DC787" s="44">
        <v>6.372072556544231E-2</v>
      </c>
      <c r="DD787" s="44">
        <v>-2.0029023937443966E-2</v>
      </c>
      <c r="DE787" s="44">
        <v>0.11141239267059624</v>
      </c>
      <c r="DF787" s="46"/>
      <c r="DG787" s="46"/>
      <c r="DH787" s="46"/>
      <c r="DI787" s="46"/>
      <c r="DJ787" s="46"/>
      <c r="DK787" s="46"/>
      <c r="DL787" s="46"/>
      <c r="DM787" s="46"/>
      <c r="DN787" s="46"/>
      <c r="DO787" s="46"/>
      <c r="DP787" s="46"/>
      <c r="DQ787" s="46"/>
      <c r="DR787" s="46"/>
      <c r="DS787" s="46"/>
      <c r="DT787" s="46"/>
      <c r="DU787" s="46"/>
      <c r="DV787" s="46"/>
      <c r="DW787" s="46"/>
      <c r="DX787" s="46"/>
      <c r="DY787" s="46"/>
      <c r="DZ787" s="46"/>
      <c r="EA787" s="46"/>
      <c r="EB787" s="46"/>
      <c r="EC787" s="46"/>
      <c r="ED787" s="46"/>
      <c r="EE787" s="46"/>
      <c r="EF787" s="46"/>
      <c r="EG787" s="46"/>
      <c r="EH787" s="46"/>
      <c r="EI787" s="46"/>
      <c r="EJ787" s="46"/>
      <c r="EK787" s="46"/>
      <c r="EL787" s="46"/>
      <c r="EM787" s="46"/>
      <c r="EN787" s="46"/>
      <c r="EO787" s="46"/>
      <c r="EP787" s="46"/>
      <c r="EQ787" s="46"/>
      <c r="ER787" s="46"/>
      <c r="ES787" s="46"/>
      <c r="ET787" s="46"/>
      <c r="EU787" s="46"/>
      <c r="EV787" s="46"/>
      <c r="EW787" s="46"/>
      <c r="EX787" s="46"/>
      <c r="EY787" s="46"/>
      <c r="EZ787" s="46"/>
      <c r="FA787" s="46"/>
      <c r="FB787" s="46"/>
      <c r="FC787" s="46"/>
      <c r="FD787" s="46"/>
      <c r="FE787" s="46"/>
      <c r="FF787" s="46"/>
      <c r="FG787" s="46"/>
      <c r="FH787" s="46"/>
      <c r="FI787" s="46"/>
      <c r="FJ787" s="46"/>
      <c r="FK787" s="46"/>
      <c r="FL787" s="46"/>
      <c r="FM787" s="46"/>
      <c r="FN787" s="46"/>
      <c r="FO787" s="46"/>
      <c r="FP787" s="46"/>
      <c r="FQ787" s="46"/>
      <c r="FR787" s="46"/>
      <c r="FS787" s="46"/>
      <c r="FT787" s="46"/>
      <c r="FU787" s="46"/>
      <c r="FV787" s="46"/>
      <c r="FW787" s="46"/>
      <c r="FX787" s="46"/>
      <c r="FY787" s="46"/>
      <c r="FZ787" s="46"/>
      <c r="GA787" s="46"/>
      <c r="GB787" s="46"/>
      <c r="GC787" s="46"/>
      <c r="GD787" s="46"/>
      <c r="GE787" s="46"/>
      <c r="GF787" s="46"/>
      <c r="GG787" s="46"/>
      <c r="GH787" s="46"/>
      <c r="GI787" s="46"/>
      <c r="GJ787" s="46"/>
      <c r="GK787" s="46"/>
      <c r="GL787" s="46"/>
      <c r="GM787" s="46"/>
      <c r="GN787" s="46"/>
      <c r="GO787" s="46"/>
      <c r="GP787" s="46"/>
      <c r="GQ787" s="46"/>
      <c r="GR787" s="46"/>
      <c r="GS787" s="46"/>
      <c r="GT787" s="46"/>
      <c r="GU787" s="46"/>
      <c r="GV787" s="46"/>
      <c r="GW787" s="46"/>
      <c r="GX787" s="46"/>
      <c r="GY787" s="46"/>
      <c r="GZ787" s="46"/>
      <c r="HA787" s="46"/>
      <c r="HB787" s="46"/>
      <c r="HC787" s="46"/>
      <c r="HD787" s="46"/>
      <c r="HE787" s="46"/>
      <c r="HF787" s="46"/>
      <c r="HG787" s="46"/>
      <c r="HH787" s="46"/>
      <c r="HI787" s="46"/>
      <c r="HJ787" s="46"/>
      <c r="HK787" s="46"/>
      <c r="HL787" s="46"/>
      <c r="HM787" s="46"/>
      <c r="HN787" s="46"/>
      <c r="HO787" s="46"/>
      <c r="HP787" s="46"/>
      <c r="HQ787" s="46"/>
      <c r="HR787" s="46"/>
      <c r="HS787" s="46"/>
      <c r="HT787" s="46"/>
      <c r="HU787" s="46"/>
      <c r="HV787" s="46"/>
      <c r="HW787" s="46"/>
      <c r="HX787" s="46"/>
      <c r="HY787" s="46"/>
      <c r="HZ787" s="46"/>
      <c r="IA787" s="46"/>
      <c r="IB787" s="46"/>
      <c r="IC787" s="46"/>
      <c r="ID787" s="46"/>
      <c r="IE787" s="46"/>
      <c r="IF787" s="46"/>
      <c r="IG787" s="46"/>
      <c r="IH787" s="46"/>
      <c r="II787" s="46"/>
      <c r="IJ787" s="46"/>
      <c r="IK787" s="46"/>
      <c r="IL787" s="46"/>
      <c r="IM787" s="46"/>
      <c r="IN787" s="46"/>
      <c r="IO787" s="46"/>
      <c r="IP787" s="46"/>
      <c r="IQ787" s="46"/>
      <c r="IR787" s="46"/>
      <c r="IS787" s="46"/>
      <c r="IT787" s="46"/>
      <c r="IU787" s="46"/>
      <c r="IV787" s="46"/>
      <c r="IW787" s="46"/>
      <c r="IX787" s="46"/>
      <c r="IY787" s="46"/>
      <c r="IZ787" s="46"/>
      <c r="JA787" s="46"/>
      <c r="JB787" s="46"/>
      <c r="JC787" s="46"/>
      <c r="JD787" s="46"/>
      <c r="JE787" s="46"/>
      <c r="JF787" s="46"/>
      <c r="JG787" s="46"/>
      <c r="JH787" s="46"/>
      <c r="JI787" s="46"/>
      <c r="JJ787" s="46"/>
      <c r="JK787" s="46"/>
      <c r="JL787" s="46"/>
      <c r="JM787" s="46"/>
      <c r="JN787" s="46"/>
      <c r="JO787" s="46"/>
      <c r="JP787" s="46"/>
      <c r="JQ787" s="46"/>
      <c r="JR787" s="46"/>
      <c r="JS787" s="46"/>
      <c r="JT787" s="46"/>
      <c r="JU787" s="46"/>
      <c r="JV787" s="46"/>
      <c r="JW787" s="46"/>
      <c r="JX787" s="46"/>
      <c r="JY787" s="46"/>
      <c r="JZ787" s="46"/>
      <c r="KA787" s="46"/>
      <c r="KB787" s="46"/>
      <c r="KC787" s="46"/>
      <c r="KD787" s="46"/>
      <c r="KE787" s="46"/>
      <c r="KF787" s="46"/>
      <c r="KG787" s="46"/>
      <c r="KH787" s="46"/>
      <c r="KI787" s="46"/>
      <c r="KJ787" s="46"/>
      <c r="KK787" s="46"/>
      <c r="KL787" s="46"/>
      <c r="KM787" s="46"/>
      <c r="KN787" s="46"/>
      <c r="KO787" s="46"/>
      <c r="KP787" s="46"/>
      <c r="KQ787" s="46"/>
      <c r="KR787" s="46"/>
      <c r="KS787" s="46"/>
      <c r="KT787" s="46"/>
      <c r="KU787" s="46"/>
      <c r="KV787" s="46"/>
      <c r="KW787" s="46"/>
      <c r="KX787" s="46"/>
      <c r="KY787" s="46"/>
      <c r="KZ787" s="46"/>
      <c r="LA787" s="46"/>
      <c r="LB787" s="46"/>
      <c r="LC787" s="46"/>
      <c r="LD787" s="46"/>
      <c r="LE787" s="46"/>
      <c r="LF787" s="46"/>
      <c r="LG787" s="46"/>
      <c r="LH787" s="46"/>
      <c r="LI787" s="46"/>
      <c r="LJ787" s="46"/>
      <c r="LK787" s="46"/>
      <c r="LL787" s="46"/>
      <c r="LM787" s="46"/>
      <c r="LN787" s="46"/>
      <c r="LO787" s="46"/>
      <c r="LP787" s="46"/>
      <c r="LQ787" s="46"/>
      <c r="LR787" s="46"/>
      <c r="LS787" s="46"/>
      <c r="LT787" s="46"/>
      <c r="LU787" s="46"/>
      <c r="LV787" s="46"/>
      <c r="LW787" s="46"/>
      <c r="LX787" s="46"/>
      <c r="LY787" s="46"/>
      <c r="LZ787" s="46"/>
      <c r="MA787" s="46"/>
      <c r="MB787" s="46"/>
      <c r="MC787" s="46"/>
      <c r="MD787" s="46"/>
      <c r="ME787" s="46"/>
      <c r="MF787" s="46"/>
      <c r="MG787" s="46"/>
      <c r="MH787" s="46"/>
      <c r="MI787" s="46"/>
      <c r="MJ787" s="46"/>
      <c r="MK787" s="46"/>
      <c r="ML787" s="46"/>
      <c r="MM787" s="46"/>
      <c r="MN787" s="46"/>
      <c r="MO787" s="46"/>
      <c r="MP787" s="46"/>
      <c r="MQ787" s="46"/>
      <c r="MR787" s="46"/>
      <c r="MS787" s="46"/>
      <c r="MT787" s="46"/>
      <c r="MU787" s="46"/>
      <c r="MV787" s="46"/>
      <c r="MW787" s="46"/>
      <c r="MX787" s="46"/>
      <c r="MY787" s="46"/>
      <c r="MZ787" s="46"/>
      <c r="NA787" s="46"/>
      <c r="NB787" s="46"/>
      <c r="NC787" s="46"/>
      <c r="ND787" s="46"/>
      <c r="NE787" s="46"/>
      <c r="NF787" s="46"/>
      <c r="NG787" s="46"/>
      <c r="NH787" s="46"/>
      <c r="NI787" s="46"/>
      <c r="NJ787" s="46"/>
      <c r="NK787" s="46"/>
      <c r="NL787" s="46"/>
      <c r="NM787" s="46"/>
      <c r="NN787" s="46"/>
      <c r="NO787" s="46"/>
      <c r="NP787" s="46"/>
      <c r="NQ787" s="46"/>
      <c r="NR787" s="46"/>
      <c r="NS787" s="46"/>
      <c r="NT787" s="46"/>
      <c r="NU787" s="46"/>
      <c r="NV787" s="46"/>
      <c r="NW787" s="46"/>
      <c r="NX787" s="46"/>
      <c r="NY787" s="46"/>
      <c r="NZ787" s="46"/>
      <c r="OA787" s="46"/>
      <c r="OB787" s="46"/>
      <c r="OC787" s="46"/>
      <c r="OD787" s="46"/>
      <c r="OE787" s="46"/>
      <c r="OF787" s="46"/>
      <c r="OG787" s="46"/>
      <c r="OH787" s="46"/>
      <c r="OI787" s="46"/>
      <c r="OJ787" s="46"/>
      <c r="OK787" s="46"/>
      <c r="OL787" s="46"/>
      <c r="OM787" s="46"/>
      <c r="ON787" s="46"/>
      <c r="OO787" s="46"/>
      <c r="OP787" s="46"/>
      <c r="OQ787" s="46"/>
      <c r="OR787" s="46"/>
      <c r="OS787" s="46"/>
      <c r="OT787" s="46"/>
      <c r="OU787" s="46"/>
      <c r="OV787" s="46"/>
      <c r="OW787" s="46"/>
      <c r="OX787" s="46"/>
      <c r="OY787" s="46"/>
      <c r="OZ787" s="46"/>
      <c r="PA787" s="46"/>
      <c r="PB787" s="46"/>
      <c r="PC787" s="46"/>
      <c r="PD787" s="46"/>
      <c r="PE787" s="46"/>
      <c r="PF787" s="46"/>
      <c r="PG787" s="46"/>
      <c r="PH787" s="46"/>
      <c r="PI787" s="46"/>
      <c r="PJ787" s="46"/>
      <c r="PK787" s="46"/>
      <c r="PL787" s="46"/>
      <c r="PM787" s="46"/>
      <c r="PN787" s="46"/>
      <c r="PO787" s="46"/>
      <c r="PP787" s="46"/>
      <c r="PQ787" s="46"/>
      <c r="PR787" s="46"/>
      <c r="PS787" s="46"/>
      <c r="PT787" s="46"/>
      <c r="PU787" s="46"/>
      <c r="PV787" s="46"/>
      <c r="PW787" s="46"/>
      <c r="PX787" s="46"/>
      <c r="PY787" s="46"/>
      <c r="PZ787" s="46"/>
      <c r="QA787" s="46"/>
      <c r="QB787" s="46"/>
      <c r="QC787" s="46"/>
      <c r="QD787" s="46"/>
      <c r="QE787" s="46"/>
      <c r="QF787" s="46"/>
      <c r="QG787" s="46"/>
      <c r="QH787" s="46"/>
      <c r="QI787" s="46"/>
      <c r="QJ787" s="46"/>
      <c r="QK787" s="46"/>
      <c r="QL787" s="46"/>
      <c r="QM787" s="46"/>
      <c r="QN787" s="46"/>
      <c r="QO787" s="46"/>
      <c r="QP787" s="46"/>
      <c r="QQ787" s="46"/>
      <c r="QR787" s="46"/>
      <c r="QS787" s="46"/>
      <c r="QT787" s="46"/>
      <c r="QU787" s="46"/>
      <c r="QV787" s="46"/>
      <c r="QW787" s="46"/>
      <c r="QX787" s="46"/>
      <c r="QY787" s="46"/>
      <c r="QZ787" s="46"/>
      <c r="RA787" s="46"/>
      <c r="RB787" s="46"/>
      <c r="RC787" s="46"/>
      <c r="RD787" s="46"/>
      <c r="RE787" s="46"/>
      <c r="RF787" s="46"/>
      <c r="RG787" s="46"/>
      <c r="RH787" s="46"/>
      <c r="RI787" s="46"/>
      <c r="RJ787" s="46"/>
      <c r="RK787" s="46"/>
      <c r="RL787" s="46"/>
      <c r="RM787" s="46"/>
      <c r="RN787" s="46"/>
      <c r="RO787" s="46"/>
      <c r="RP787" s="46"/>
      <c r="RQ787" s="46"/>
      <c r="RR787" s="46"/>
      <c r="RS787" s="46"/>
      <c r="RT787" s="46"/>
      <c r="RU787" s="46"/>
      <c r="RV787" s="46"/>
      <c r="RW787" s="46"/>
      <c r="RX787" s="46"/>
      <c r="RY787" s="46"/>
      <c r="RZ787" s="46"/>
      <c r="SA787" s="46"/>
      <c r="SB787" s="46"/>
      <c r="SC787" s="46"/>
      <c r="SD787" s="46"/>
      <c r="SE787" s="46"/>
      <c r="SF787" s="46"/>
      <c r="SG787" s="46"/>
      <c r="SH787" s="46"/>
      <c r="SI787" s="46"/>
      <c r="SJ787" s="46"/>
      <c r="SK787" s="46"/>
      <c r="SL787" s="46"/>
      <c r="SM787" s="46"/>
      <c r="SN787" s="46"/>
      <c r="SO787" s="46"/>
      <c r="SP787" s="46"/>
      <c r="SQ787" s="46"/>
      <c r="SR787" s="46"/>
      <c r="SS787" s="46"/>
      <c r="ST787" s="46"/>
      <c r="SU787" s="46"/>
      <c r="SV787" s="46"/>
      <c r="SW787" s="46"/>
      <c r="SX787" s="46"/>
      <c r="SY787" s="46"/>
      <c r="SZ787" s="46"/>
      <c r="TA787" s="46"/>
      <c r="TB787" s="46"/>
      <c r="TC787" s="46"/>
      <c r="TD787" s="46"/>
      <c r="TE787" s="46"/>
      <c r="TF787" s="46"/>
      <c r="TG787" s="46"/>
      <c r="TH787" s="46"/>
      <c r="TI787" s="46"/>
      <c r="TJ787" s="46"/>
      <c r="TK787" s="46"/>
      <c r="TL787" s="46"/>
      <c r="TM787" s="46"/>
      <c r="TN787" s="46"/>
      <c r="TO787" s="46"/>
      <c r="TP787" s="46"/>
      <c r="TQ787" s="46"/>
      <c r="TR787" s="46"/>
      <c r="TS787" s="46"/>
      <c r="TT787" s="46"/>
      <c r="TU787" s="46"/>
      <c r="TV787" s="46"/>
      <c r="TW787" s="46"/>
      <c r="TX787" s="46"/>
      <c r="TY787" s="46"/>
      <c r="TZ787" s="46"/>
      <c r="UA787" s="46"/>
      <c r="UB787" s="46"/>
      <c r="UC787" s="46"/>
      <c r="UD787" s="46"/>
      <c r="UE787" s="46"/>
      <c r="UF787" s="46"/>
      <c r="UG787" s="46"/>
      <c r="UH787" s="46"/>
      <c r="UI787" s="46"/>
      <c r="UJ787" s="46"/>
      <c r="UK787" s="46"/>
      <c r="UL787" s="46"/>
      <c r="UM787" s="46"/>
      <c r="UN787" s="46"/>
      <c r="UO787" s="46"/>
      <c r="UP787" s="46"/>
      <c r="UQ787" s="46"/>
      <c r="UR787" s="46"/>
      <c r="US787" s="46"/>
      <c r="UT787" s="46"/>
      <c r="UU787" s="46"/>
      <c r="UV787" s="46"/>
      <c r="UW787" s="46"/>
      <c r="UX787" s="46"/>
      <c r="UY787" s="46"/>
      <c r="UZ787" s="46"/>
      <c r="VA787" s="46"/>
      <c r="VB787" s="46"/>
      <c r="VC787" s="46"/>
      <c r="VD787" s="46"/>
      <c r="VE787" s="46"/>
      <c r="VF787" s="46"/>
      <c r="VG787" s="46"/>
      <c r="VH787" s="46"/>
      <c r="VI787" s="46"/>
      <c r="VJ787" s="46"/>
      <c r="VK787" s="46"/>
      <c r="VL787" s="46"/>
      <c r="VM787" s="46"/>
      <c r="VN787" s="46"/>
      <c r="VO787" s="46"/>
      <c r="VP787" s="46"/>
      <c r="VQ787" s="46"/>
      <c r="VR787" s="46"/>
      <c r="VS787" s="46"/>
      <c r="VT787" s="46"/>
      <c r="VU787" s="46"/>
      <c r="VV787" s="46"/>
      <c r="VW787" s="46"/>
      <c r="VX787" s="46"/>
      <c r="VY787" s="46"/>
      <c r="VZ787" s="46"/>
      <c r="WA787" s="46"/>
      <c r="WB787" s="46"/>
      <c r="WC787" s="46"/>
      <c r="WD787" s="46"/>
      <c r="WE787" s="46"/>
      <c r="WF787" s="46"/>
      <c r="WG787" s="46"/>
      <c r="WH787" s="46"/>
      <c r="WI787" s="46"/>
      <c r="WJ787" s="46"/>
      <c r="WK787" s="46"/>
      <c r="WL787" s="46"/>
      <c r="WM787" s="46"/>
      <c r="WN787" s="46"/>
      <c r="WO787" s="46"/>
      <c r="WP787" s="46"/>
      <c r="WQ787" s="46"/>
      <c r="WR787" s="46"/>
      <c r="WS787" s="46"/>
      <c r="WT787" s="46"/>
      <c r="WU787" s="46"/>
      <c r="WV787" s="46"/>
      <c r="WW787" s="46"/>
      <c r="WX787" s="46"/>
      <c r="WY787" s="46"/>
      <c r="WZ787" s="46"/>
      <c r="XA787" s="46"/>
      <c r="XB787" s="46"/>
      <c r="XC787" s="46"/>
      <c r="XD787" s="46"/>
      <c r="XE787" s="46"/>
      <c r="XF787" s="46"/>
      <c r="XG787" s="46"/>
      <c r="XH787" s="46"/>
      <c r="XI787" s="46"/>
      <c r="XJ787" s="46"/>
      <c r="XK787" s="46"/>
      <c r="XL787" s="46"/>
      <c r="XM787" s="46"/>
      <c r="XN787" s="46"/>
      <c r="XO787" s="46"/>
      <c r="XP787" s="46"/>
      <c r="XQ787" s="46"/>
      <c r="XR787" s="46"/>
      <c r="XS787" s="46"/>
      <c r="XT787" s="46"/>
      <c r="XU787" s="46"/>
      <c r="XV787" s="46"/>
      <c r="XW787" s="46"/>
      <c r="XX787" s="46"/>
      <c r="XY787" s="46"/>
      <c r="XZ787" s="46"/>
      <c r="YA787" s="46"/>
      <c r="YB787" s="46"/>
      <c r="YC787" s="46"/>
      <c r="YD787" s="46"/>
      <c r="YE787" s="46"/>
      <c r="YF787" s="46"/>
      <c r="YG787" s="46"/>
      <c r="YH787" s="46"/>
      <c r="YI787" s="46"/>
      <c r="YJ787" s="46"/>
      <c r="YK787" s="46"/>
      <c r="YL787" s="46"/>
      <c r="YM787" s="46"/>
      <c r="YN787" s="46"/>
      <c r="YO787" s="46"/>
      <c r="YP787" s="46"/>
      <c r="YQ787" s="46"/>
      <c r="YR787" s="46"/>
      <c r="YS787" s="46"/>
      <c r="YT787" s="46"/>
      <c r="YU787" s="46"/>
      <c r="YV787" s="46"/>
      <c r="YW787" s="46"/>
      <c r="YX787" s="46"/>
      <c r="YY787" s="46"/>
      <c r="YZ787" s="46"/>
      <c r="ZA787" s="46"/>
      <c r="ZB787" s="46"/>
      <c r="ZC787" s="46"/>
      <c r="ZD787" s="46"/>
      <c r="ZE787" s="46"/>
      <c r="ZF787" s="46"/>
      <c r="ZG787" s="46"/>
      <c r="ZH787" s="46"/>
      <c r="ZI787" s="46"/>
      <c r="ZJ787" s="46"/>
      <c r="ZK787" s="46"/>
      <c r="ZL787" s="46"/>
      <c r="ZM787" s="46"/>
      <c r="ZN787" s="46"/>
      <c r="ZO787" s="46"/>
      <c r="ZP787" s="46"/>
      <c r="ZQ787" s="46"/>
      <c r="ZR787" s="46"/>
      <c r="ZS787" s="46"/>
      <c r="ZT787" s="46"/>
      <c r="ZU787" s="46"/>
      <c r="ZV787" s="46"/>
      <c r="ZW787" s="46"/>
      <c r="ZX787" s="46"/>
      <c r="ZY787" s="46"/>
      <c r="ZZ787" s="46"/>
      <c r="AAA787" s="46"/>
      <c r="AAB787" s="46"/>
      <c r="AAC787" s="46"/>
      <c r="AAD787" s="46"/>
      <c r="AAE787" s="46"/>
      <c r="AAF787" s="46"/>
      <c r="AAG787" s="46"/>
      <c r="AAH787" s="46"/>
      <c r="AAI787" s="46"/>
      <c r="AAJ787" s="46"/>
      <c r="AAK787" s="46"/>
      <c r="AAL787" s="46"/>
      <c r="AAM787" s="46"/>
      <c r="AAN787" s="46"/>
      <c r="AAO787" s="46"/>
      <c r="AAP787" s="46"/>
      <c r="AAQ787" s="46"/>
      <c r="AAR787" s="46"/>
      <c r="AAS787" s="46"/>
      <c r="AAT787" s="46"/>
      <c r="AAU787" s="46"/>
      <c r="AAV787" s="46"/>
      <c r="AAW787" s="46"/>
      <c r="AAX787" s="46"/>
      <c r="AAY787" s="46"/>
      <c r="AAZ787" s="46"/>
      <c r="ABA787" s="46"/>
      <c r="ABB787" s="46"/>
      <c r="ABC787" s="46"/>
      <c r="ABD787" s="46"/>
      <c r="ABE787" s="46"/>
      <c r="ABF787" s="46"/>
      <c r="ABG787" s="46"/>
      <c r="ABH787" s="46"/>
      <c r="ABI787" s="46"/>
      <c r="ABJ787" s="46"/>
      <c r="ABK787" s="46"/>
      <c r="ABL787" s="46"/>
      <c r="ABM787" s="46"/>
      <c r="ABN787" s="46"/>
      <c r="ABO787" s="46"/>
      <c r="ABP787" s="46"/>
      <c r="ABQ787" s="46"/>
      <c r="ABR787" s="46"/>
      <c r="ABS787" s="46"/>
      <c r="ABT787" s="46"/>
      <c r="ABU787" s="46"/>
      <c r="ABV787" s="46"/>
      <c r="ABW787" s="46"/>
      <c r="ABX787" s="46"/>
      <c r="ABY787" s="46"/>
      <c r="ABZ787" s="46"/>
      <c r="ACA787" s="46"/>
      <c r="ACB787" s="46"/>
      <c r="ACC787" s="46"/>
      <c r="ACD787" s="46"/>
      <c r="ACE787" s="46"/>
      <c r="ACF787" s="46"/>
      <c r="ACG787" s="46"/>
      <c r="ACH787" s="46"/>
      <c r="ACI787" s="46"/>
      <c r="ACJ787" s="46"/>
      <c r="ACK787" s="46"/>
      <c r="ACL787" s="46"/>
      <c r="ACM787" s="46"/>
      <c r="ACN787" s="46"/>
      <c r="ACO787" s="46"/>
      <c r="ACP787" s="46"/>
      <c r="ACQ787" s="46"/>
      <c r="ACR787" s="46"/>
      <c r="ACS787" s="46"/>
      <c r="ACT787" s="46"/>
      <c r="ACU787" s="46"/>
      <c r="ACV787" s="46"/>
      <c r="ACW787" s="46"/>
      <c r="ACX787" s="46"/>
      <c r="ACY787" s="46"/>
      <c r="ACZ787" s="46"/>
      <c r="ADA787" s="46"/>
      <c r="ADB787" s="46"/>
      <c r="ADC787" s="46"/>
      <c r="ADD787" s="46"/>
      <c r="ADE787" s="46"/>
      <c r="ADF787" s="46"/>
      <c r="ADG787" s="46"/>
      <c r="ADH787" s="46"/>
      <c r="ADI787" s="46"/>
      <c r="ADJ787" s="46"/>
      <c r="ADK787" s="46"/>
      <c r="ADL787" s="46"/>
      <c r="ADM787" s="46"/>
      <c r="ADN787" s="46"/>
      <c r="ADO787" s="46"/>
      <c r="ADP787" s="46"/>
    </row>
    <row r="788" spans="3:796" x14ac:dyDescent="0.4">
      <c r="C788" s="62"/>
      <c r="D788" s="42">
        <f>(1/$D$5)*学習!AB66</f>
        <v>1</v>
      </c>
      <c r="I788" s="63">
        <v>777</v>
      </c>
      <c r="J788" s="44">
        <v>-5.0573027727028763E-2</v>
      </c>
      <c r="K788" s="44">
        <v>0.17892800706954781</v>
      </c>
      <c r="L788" s="44">
        <v>9.2687673931133474E-2</v>
      </c>
      <c r="M788" s="44">
        <v>4.4723697347555984E-2</v>
      </c>
      <c r="N788" s="44">
        <v>3.2805082255741434E-2</v>
      </c>
      <c r="O788" s="44">
        <v>6.9122405308379875E-2</v>
      </c>
      <c r="P788" s="44">
        <v>-6.395683469735794E-4</v>
      </c>
      <c r="Q788" s="44">
        <v>8.9084279546993064E-2</v>
      </c>
      <c r="R788" s="44">
        <v>-8.0223483434205711E-2</v>
      </c>
      <c r="S788" s="44">
        <v>5.4130777174603233E-2</v>
      </c>
      <c r="T788" s="44">
        <v>-0.16937982325076181</v>
      </c>
      <c r="U788" s="44">
        <v>-6.6278091900851793E-2</v>
      </c>
      <c r="V788" s="44">
        <v>-3.0323264404202188E-2</v>
      </c>
      <c r="W788" s="44">
        <v>-0.10429600087829199</v>
      </c>
      <c r="X788" s="44">
        <v>3.7484634463325103E-2</v>
      </c>
      <c r="Y788" s="44">
        <v>0.11178094167742753</v>
      </c>
      <c r="Z788" s="44">
        <v>-0.15142575906687569</v>
      </c>
      <c r="AA788" s="44">
        <v>-7.870025020579724E-2</v>
      </c>
      <c r="AB788" s="44">
        <v>-0.10195257472498304</v>
      </c>
      <c r="AC788" s="44">
        <v>-7.0086478597967614E-2</v>
      </c>
      <c r="AD788" s="44">
        <v>-7.9626304078783405E-2</v>
      </c>
      <c r="AE788" s="44">
        <v>-2.4491725116614457E-2</v>
      </c>
      <c r="AF788" s="44">
        <v>-0.11571249201820558</v>
      </c>
      <c r="AG788" s="44">
        <v>6.8713016578235697E-2</v>
      </c>
      <c r="AH788" s="44">
        <v>4.9599712237777156E-2</v>
      </c>
      <c r="AI788" s="44">
        <v>-5.5138477721433293E-2</v>
      </c>
      <c r="AJ788" s="44">
        <v>4.1725474512843634E-2</v>
      </c>
      <c r="AK788" s="44">
        <v>3.5602441132967025E-2</v>
      </c>
      <c r="AL788" s="44">
        <v>0.20397835517270865</v>
      </c>
      <c r="AM788" s="44">
        <v>6.5103571453234615E-2</v>
      </c>
      <c r="AN788" s="44">
        <v>1.4781058592272554E-2</v>
      </c>
      <c r="AO788" s="44">
        <v>9.0449670154381878E-2</v>
      </c>
      <c r="AP788" s="44">
        <v>-9.9886419334430501E-2</v>
      </c>
      <c r="AQ788" s="44">
        <v>-4.9730892386420492E-2</v>
      </c>
      <c r="AR788" s="44">
        <v>5.1119083798148161E-2</v>
      </c>
      <c r="AS788" s="44">
        <v>9.7414272045870415E-2</v>
      </c>
      <c r="AT788" s="44">
        <v>2.1049532914283915E-2</v>
      </c>
      <c r="AU788" s="44">
        <v>5.6592584931497165E-2</v>
      </c>
      <c r="AV788" s="44">
        <v>0.18938657974615927</v>
      </c>
      <c r="AW788" s="44">
        <v>5.5221961349975701E-2</v>
      </c>
      <c r="AX788" s="44">
        <v>7.9582824534112806E-2</v>
      </c>
      <c r="AY788" s="44">
        <v>-0.27852441414982354</v>
      </c>
      <c r="AZ788" s="44">
        <v>-0.10804645269976854</v>
      </c>
      <c r="BA788" s="44">
        <v>6.0750873974795047E-2</v>
      </c>
      <c r="BB788" s="44">
        <v>0.11427762358441525</v>
      </c>
      <c r="BC788" s="44">
        <v>-8.8650489574503819E-2</v>
      </c>
      <c r="BD788" s="44">
        <v>2.7487109314360707E-2</v>
      </c>
      <c r="BE788" s="44">
        <v>-5.3555889740938278E-3</v>
      </c>
      <c r="BF788" s="44">
        <v>0.15570583573775401</v>
      </c>
      <c r="BG788" s="44">
        <v>0.19132914012790053</v>
      </c>
      <c r="BH788" s="44">
        <v>-0.41123091815799384</v>
      </c>
      <c r="BI788" s="44">
        <v>-4.2614519478418871E-2</v>
      </c>
      <c r="BJ788" s="44">
        <v>3.7523299098871712E-2</v>
      </c>
      <c r="BK788" s="44">
        <v>-0.15257918615761204</v>
      </c>
      <c r="BL788" s="44">
        <v>5.017734110226256E-2</v>
      </c>
      <c r="BM788" s="44">
        <v>0.11360340461062164</v>
      </c>
      <c r="BN788" s="44">
        <v>2.025215728438742E-2</v>
      </c>
      <c r="BO788" s="44">
        <v>-2.7796466157866226E-2</v>
      </c>
      <c r="BP788" s="44">
        <v>6.8704919120415348E-2</v>
      </c>
      <c r="BQ788" s="44">
        <v>-9.0619945307507554E-2</v>
      </c>
      <c r="BR788" s="44">
        <v>4.3389314582252542E-4</v>
      </c>
      <c r="BS788" s="44">
        <v>0.12957516004063854</v>
      </c>
      <c r="BT788" s="44">
        <v>7.9934065925988895E-2</v>
      </c>
      <c r="BU788" s="44">
        <v>0.10837559606688948</v>
      </c>
      <c r="BV788" s="44">
        <v>0.15908930973920929</v>
      </c>
      <c r="BW788" s="44">
        <v>-4.6653976174959172E-2</v>
      </c>
      <c r="BX788" s="44">
        <v>-8.4457374049160525E-2</v>
      </c>
      <c r="BY788" s="44">
        <v>0.15880683246660579</v>
      </c>
      <c r="BZ788" s="44">
        <v>0.11978614988578518</v>
      </c>
      <c r="CA788" s="44">
        <v>0.1414178964914749</v>
      </c>
      <c r="CB788" s="44">
        <v>0.12058046044103933</v>
      </c>
      <c r="CC788" s="44">
        <v>-3.0026883317201547E-2</v>
      </c>
      <c r="CD788" s="44">
        <v>0.10092565076099012</v>
      </c>
      <c r="CE788" s="44">
        <v>6.7201671015879247E-2</v>
      </c>
      <c r="CF788" s="44">
        <v>9.8044232366299063E-3</v>
      </c>
      <c r="CG788" s="44">
        <v>0.14145733558261425</v>
      </c>
      <c r="CH788" s="44">
        <v>1.9794434599451332E-2</v>
      </c>
      <c r="CI788" s="44">
        <v>0.10715799851422049</v>
      </c>
      <c r="CJ788" s="44">
        <v>-1.6542397153629412E-2</v>
      </c>
      <c r="CK788" s="44">
        <v>0.20679152854360869</v>
      </c>
      <c r="CL788" s="44">
        <v>3.0532732154704881E-2</v>
      </c>
      <c r="CM788" s="44">
        <v>-2.4805015761288653E-2</v>
      </c>
      <c r="CN788" s="44">
        <v>3.9224615347940368E-2</v>
      </c>
      <c r="CO788" s="44">
        <v>-5.3047299988130327E-2</v>
      </c>
      <c r="CP788" s="44">
        <v>7.9794821161635665E-2</v>
      </c>
      <c r="CQ788" s="44">
        <v>8.2220134415165583E-2</v>
      </c>
      <c r="CR788" s="44">
        <v>0.22245515486940137</v>
      </c>
      <c r="CS788" s="44">
        <v>0.11508503981516223</v>
      </c>
      <c r="CT788" s="44">
        <v>-2.391294366053854E-2</v>
      </c>
      <c r="CU788" s="44">
        <v>-3.9649689371784182E-2</v>
      </c>
      <c r="CV788" s="44">
        <v>2.8477382184027627E-3</v>
      </c>
      <c r="CW788" s="44">
        <v>-7.4145293208877097E-2</v>
      </c>
      <c r="CX788" s="44">
        <v>-2.800761763785866E-2</v>
      </c>
      <c r="CY788" s="44">
        <v>-0.19443870914062283</v>
      </c>
      <c r="CZ788" s="44">
        <v>3.9920714976737937E-2</v>
      </c>
      <c r="DA788" s="44">
        <v>-3.0750049135673477E-2</v>
      </c>
      <c r="DB788" s="44">
        <v>-3.0217355733173263E-2</v>
      </c>
      <c r="DC788" s="44">
        <v>-3.3005597332555758E-2</v>
      </c>
      <c r="DD788" s="44">
        <v>8.5261010441784565E-2</v>
      </c>
      <c r="DE788" s="44">
        <v>-4.9296554500705449E-2</v>
      </c>
      <c r="DF788" s="46"/>
      <c r="DG788" s="46"/>
      <c r="DH788" s="46"/>
      <c r="DI788" s="46"/>
      <c r="DJ788" s="46"/>
      <c r="DK788" s="46"/>
      <c r="DL788" s="46"/>
      <c r="DM788" s="46"/>
      <c r="DN788" s="46"/>
      <c r="DO788" s="46"/>
      <c r="DP788" s="46"/>
      <c r="DQ788" s="46"/>
      <c r="DR788" s="46"/>
      <c r="DS788" s="46"/>
      <c r="DT788" s="46"/>
      <c r="DU788" s="46"/>
      <c r="DV788" s="46"/>
      <c r="DW788" s="46"/>
      <c r="DX788" s="46"/>
      <c r="DY788" s="46"/>
      <c r="DZ788" s="46"/>
      <c r="EA788" s="46"/>
      <c r="EB788" s="46"/>
      <c r="EC788" s="46"/>
      <c r="ED788" s="46"/>
      <c r="EE788" s="46"/>
      <c r="EF788" s="46"/>
      <c r="EG788" s="46"/>
      <c r="EH788" s="46"/>
      <c r="EI788" s="46"/>
      <c r="EJ788" s="46"/>
      <c r="EK788" s="46"/>
      <c r="EL788" s="46"/>
      <c r="EM788" s="46"/>
      <c r="EN788" s="46"/>
      <c r="EO788" s="46"/>
      <c r="EP788" s="46"/>
      <c r="EQ788" s="46"/>
      <c r="ER788" s="46"/>
      <c r="ES788" s="46"/>
      <c r="ET788" s="46"/>
      <c r="EU788" s="46"/>
      <c r="EV788" s="46"/>
      <c r="EW788" s="46"/>
      <c r="EX788" s="46"/>
      <c r="EY788" s="46"/>
      <c r="EZ788" s="46"/>
      <c r="FA788" s="46"/>
      <c r="FB788" s="46"/>
      <c r="FC788" s="46"/>
      <c r="FD788" s="46"/>
      <c r="FE788" s="46"/>
      <c r="FF788" s="46"/>
      <c r="FG788" s="46"/>
      <c r="FH788" s="46"/>
      <c r="FI788" s="46"/>
      <c r="FJ788" s="46"/>
      <c r="FK788" s="46"/>
      <c r="FL788" s="46"/>
      <c r="FM788" s="46"/>
      <c r="FN788" s="46"/>
      <c r="FO788" s="46"/>
      <c r="FP788" s="46"/>
      <c r="FQ788" s="46"/>
      <c r="FR788" s="46"/>
      <c r="FS788" s="46"/>
      <c r="FT788" s="46"/>
      <c r="FU788" s="46"/>
      <c r="FV788" s="46"/>
      <c r="FW788" s="46"/>
      <c r="FX788" s="46"/>
      <c r="FY788" s="46"/>
      <c r="FZ788" s="46"/>
      <c r="GA788" s="46"/>
      <c r="GB788" s="46"/>
      <c r="GC788" s="46"/>
      <c r="GD788" s="46"/>
      <c r="GE788" s="46"/>
      <c r="GF788" s="46"/>
      <c r="GG788" s="46"/>
      <c r="GH788" s="46"/>
      <c r="GI788" s="46"/>
      <c r="GJ788" s="46"/>
      <c r="GK788" s="46"/>
      <c r="GL788" s="46"/>
      <c r="GM788" s="46"/>
      <c r="GN788" s="46"/>
      <c r="GO788" s="46"/>
      <c r="GP788" s="46"/>
      <c r="GQ788" s="46"/>
      <c r="GR788" s="46"/>
      <c r="GS788" s="46"/>
      <c r="GT788" s="46"/>
      <c r="GU788" s="46"/>
      <c r="GV788" s="46"/>
      <c r="GW788" s="46"/>
      <c r="GX788" s="46"/>
      <c r="GY788" s="46"/>
      <c r="GZ788" s="46"/>
      <c r="HA788" s="46"/>
      <c r="HB788" s="46"/>
      <c r="HC788" s="46"/>
      <c r="HD788" s="46"/>
      <c r="HE788" s="46"/>
      <c r="HF788" s="46"/>
      <c r="HG788" s="46"/>
      <c r="HH788" s="46"/>
      <c r="HI788" s="46"/>
      <c r="HJ788" s="46"/>
      <c r="HK788" s="46"/>
      <c r="HL788" s="46"/>
      <c r="HM788" s="46"/>
      <c r="HN788" s="46"/>
      <c r="HO788" s="46"/>
      <c r="HP788" s="46"/>
      <c r="HQ788" s="46"/>
      <c r="HR788" s="46"/>
      <c r="HS788" s="46"/>
      <c r="HT788" s="46"/>
      <c r="HU788" s="46"/>
      <c r="HV788" s="46"/>
      <c r="HW788" s="46"/>
      <c r="HX788" s="46"/>
      <c r="HY788" s="46"/>
      <c r="HZ788" s="46"/>
      <c r="IA788" s="46"/>
      <c r="IB788" s="46"/>
      <c r="IC788" s="46"/>
      <c r="ID788" s="46"/>
      <c r="IE788" s="46"/>
      <c r="IF788" s="46"/>
      <c r="IG788" s="46"/>
      <c r="IH788" s="46"/>
      <c r="II788" s="46"/>
      <c r="IJ788" s="46"/>
      <c r="IK788" s="46"/>
      <c r="IL788" s="46"/>
      <c r="IM788" s="46"/>
      <c r="IN788" s="46"/>
      <c r="IO788" s="46"/>
      <c r="IP788" s="46"/>
      <c r="IQ788" s="46"/>
      <c r="IR788" s="46"/>
      <c r="IS788" s="46"/>
      <c r="IT788" s="46"/>
      <c r="IU788" s="46"/>
      <c r="IV788" s="46"/>
      <c r="IW788" s="46"/>
      <c r="IX788" s="46"/>
      <c r="IY788" s="46"/>
      <c r="IZ788" s="46"/>
      <c r="JA788" s="46"/>
      <c r="JB788" s="46"/>
      <c r="JC788" s="46"/>
      <c r="JD788" s="46"/>
      <c r="JE788" s="46"/>
      <c r="JF788" s="46"/>
      <c r="JG788" s="46"/>
      <c r="JH788" s="46"/>
      <c r="JI788" s="46"/>
      <c r="JJ788" s="46"/>
      <c r="JK788" s="46"/>
      <c r="JL788" s="46"/>
      <c r="JM788" s="46"/>
      <c r="JN788" s="46"/>
      <c r="JO788" s="46"/>
      <c r="JP788" s="46"/>
      <c r="JQ788" s="46"/>
      <c r="JR788" s="46"/>
      <c r="JS788" s="46"/>
      <c r="JT788" s="46"/>
      <c r="JU788" s="46"/>
      <c r="JV788" s="46"/>
      <c r="JW788" s="46"/>
      <c r="JX788" s="46"/>
      <c r="JY788" s="46"/>
      <c r="JZ788" s="46"/>
      <c r="KA788" s="46"/>
      <c r="KB788" s="46"/>
      <c r="KC788" s="46"/>
      <c r="KD788" s="46"/>
      <c r="KE788" s="46"/>
      <c r="KF788" s="46"/>
      <c r="KG788" s="46"/>
      <c r="KH788" s="46"/>
      <c r="KI788" s="46"/>
      <c r="KJ788" s="46"/>
      <c r="KK788" s="46"/>
      <c r="KL788" s="46"/>
      <c r="KM788" s="46"/>
      <c r="KN788" s="46"/>
      <c r="KO788" s="46"/>
      <c r="KP788" s="46"/>
      <c r="KQ788" s="46"/>
      <c r="KR788" s="46"/>
      <c r="KS788" s="46"/>
      <c r="KT788" s="46"/>
      <c r="KU788" s="46"/>
      <c r="KV788" s="46"/>
      <c r="KW788" s="46"/>
      <c r="KX788" s="46"/>
      <c r="KY788" s="46"/>
      <c r="KZ788" s="46"/>
      <c r="LA788" s="46"/>
      <c r="LB788" s="46"/>
      <c r="LC788" s="46"/>
      <c r="LD788" s="46"/>
      <c r="LE788" s="46"/>
      <c r="LF788" s="46"/>
      <c r="LG788" s="46"/>
      <c r="LH788" s="46"/>
      <c r="LI788" s="46"/>
      <c r="LJ788" s="46"/>
      <c r="LK788" s="46"/>
      <c r="LL788" s="46"/>
      <c r="LM788" s="46"/>
      <c r="LN788" s="46"/>
      <c r="LO788" s="46"/>
      <c r="LP788" s="46"/>
      <c r="LQ788" s="46"/>
      <c r="LR788" s="46"/>
      <c r="LS788" s="46"/>
      <c r="LT788" s="46"/>
      <c r="LU788" s="46"/>
      <c r="LV788" s="46"/>
      <c r="LW788" s="46"/>
      <c r="LX788" s="46"/>
      <c r="LY788" s="46"/>
      <c r="LZ788" s="46"/>
      <c r="MA788" s="46"/>
      <c r="MB788" s="46"/>
      <c r="MC788" s="46"/>
      <c r="MD788" s="46"/>
      <c r="ME788" s="46"/>
      <c r="MF788" s="46"/>
      <c r="MG788" s="46"/>
      <c r="MH788" s="46"/>
      <c r="MI788" s="46"/>
      <c r="MJ788" s="46"/>
      <c r="MK788" s="46"/>
      <c r="ML788" s="46"/>
      <c r="MM788" s="46"/>
      <c r="MN788" s="46"/>
      <c r="MO788" s="46"/>
      <c r="MP788" s="46"/>
      <c r="MQ788" s="46"/>
      <c r="MR788" s="46"/>
      <c r="MS788" s="46"/>
      <c r="MT788" s="46"/>
      <c r="MU788" s="46"/>
      <c r="MV788" s="46"/>
      <c r="MW788" s="46"/>
      <c r="MX788" s="46"/>
      <c r="MY788" s="46"/>
      <c r="MZ788" s="46"/>
      <c r="NA788" s="46"/>
      <c r="NB788" s="46"/>
      <c r="NC788" s="46"/>
      <c r="ND788" s="46"/>
      <c r="NE788" s="46"/>
      <c r="NF788" s="46"/>
      <c r="NG788" s="46"/>
      <c r="NH788" s="46"/>
      <c r="NI788" s="46"/>
      <c r="NJ788" s="46"/>
      <c r="NK788" s="46"/>
      <c r="NL788" s="46"/>
      <c r="NM788" s="46"/>
      <c r="NN788" s="46"/>
      <c r="NO788" s="46"/>
      <c r="NP788" s="46"/>
      <c r="NQ788" s="46"/>
      <c r="NR788" s="46"/>
      <c r="NS788" s="46"/>
      <c r="NT788" s="46"/>
      <c r="NU788" s="46"/>
      <c r="NV788" s="46"/>
      <c r="NW788" s="46"/>
      <c r="NX788" s="46"/>
      <c r="NY788" s="46"/>
      <c r="NZ788" s="46"/>
      <c r="OA788" s="46"/>
      <c r="OB788" s="46"/>
      <c r="OC788" s="46"/>
      <c r="OD788" s="46"/>
      <c r="OE788" s="46"/>
      <c r="OF788" s="46"/>
      <c r="OG788" s="46"/>
      <c r="OH788" s="46"/>
      <c r="OI788" s="46"/>
      <c r="OJ788" s="46"/>
      <c r="OK788" s="46"/>
      <c r="OL788" s="46"/>
      <c r="OM788" s="46"/>
      <c r="ON788" s="46"/>
      <c r="OO788" s="46"/>
      <c r="OP788" s="46"/>
      <c r="OQ788" s="46"/>
      <c r="OR788" s="46"/>
      <c r="OS788" s="46"/>
      <c r="OT788" s="46"/>
      <c r="OU788" s="46"/>
      <c r="OV788" s="46"/>
      <c r="OW788" s="46"/>
      <c r="OX788" s="46"/>
      <c r="OY788" s="46"/>
      <c r="OZ788" s="46"/>
      <c r="PA788" s="46"/>
      <c r="PB788" s="46"/>
      <c r="PC788" s="46"/>
      <c r="PD788" s="46"/>
      <c r="PE788" s="46"/>
      <c r="PF788" s="46"/>
      <c r="PG788" s="46"/>
      <c r="PH788" s="46"/>
      <c r="PI788" s="46"/>
      <c r="PJ788" s="46"/>
      <c r="PK788" s="46"/>
      <c r="PL788" s="46"/>
      <c r="PM788" s="46"/>
      <c r="PN788" s="46"/>
      <c r="PO788" s="46"/>
      <c r="PP788" s="46"/>
      <c r="PQ788" s="46"/>
      <c r="PR788" s="46"/>
      <c r="PS788" s="46"/>
      <c r="PT788" s="46"/>
      <c r="PU788" s="46"/>
      <c r="PV788" s="46"/>
      <c r="PW788" s="46"/>
      <c r="PX788" s="46"/>
      <c r="PY788" s="46"/>
      <c r="PZ788" s="46"/>
      <c r="QA788" s="46"/>
      <c r="QB788" s="46"/>
      <c r="QC788" s="46"/>
      <c r="QD788" s="46"/>
      <c r="QE788" s="46"/>
      <c r="QF788" s="46"/>
      <c r="QG788" s="46"/>
      <c r="QH788" s="46"/>
      <c r="QI788" s="46"/>
      <c r="QJ788" s="46"/>
      <c r="QK788" s="46"/>
      <c r="QL788" s="46"/>
      <c r="QM788" s="46"/>
      <c r="QN788" s="46"/>
      <c r="QO788" s="46"/>
      <c r="QP788" s="46"/>
      <c r="QQ788" s="46"/>
      <c r="QR788" s="46"/>
      <c r="QS788" s="46"/>
      <c r="QT788" s="46"/>
      <c r="QU788" s="46"/>
      <c r="QV788" s="46"/>
      <c r="QW788" s="46"/>
      <c r="QX788" s="46"/>
      <c r="QY788" s="46"/>
      <c r="QZ788" s="46"/>
      <c r="RA788" s="46"/>
      <c r="RB788" s="46"/>
      <c r="RC788" s="46"/>
      <c r="RD788" s="46"/>
      <c r="RE788" s="46"/>
      <c r="RF788" s="46"/>
      <c r="RG788" s="46"/>
      <c r="RH788" s="46"/>
      <c r="RI788" s="46"/>
      <c r="RJ788" s="46"/>
      <c r="RK788" s="46"/>
      <c r="RL788" s="46"/>
      <c r="RM788" s="46"/>
      <c r="RN788" s="46"/>
      <c r="RO788" s="46"/>
      <c r="RP788" s="46"/>
      <c r="RQ788" s="46"/>
      <c r="RR788" s="46"/>
      <c r="RS788" s="46"/>
      <c r="RT788" s="46"/>
      <c r="RU788" s="46"/>
      <c r="RV788" s="46"/>
      <c r="RW788" s="46"/>
      <c r="RX788" s="46"/>
      <c r="RY788" s="46"/>
      <c r="RZ788" s="46"/>
      <c r="SA788" s="46"/>
      <c r="SB788" s="46"/>
      <c r="SC788" s="46"/>
      <c r="SD788" s="46"/>
      <c r="SE788" s="46"/>
      <c r="SF788" s="46"/>
      <c r="SG788" s="46"/>
      <c r="SH788" s="46"/>
      <c r="SI788" s="46"/>
      <c r="SJ788" s="46"/>
      <c r="SK788" s="46"/>
      <c r="SL788" s="46"/>
      <c r="SM788" s="46"/>
      <c r="SN788" s="46"/>
      <c r="SO788" s="46"/>
      <c r="SP788" s="46"/>
      <c r="SQ788" s="46"/>
      <c r="SR788" s="46"/>
      <c r="SS788" s="46"/>
      <c r="ST788" s="46"/>
      <c r="SU788" s="46"/>
      <c r="SV788" s="46"/>
      <c r="SW788" s="46"/>
      <c r="SX788" s="46"/>
      <c r="SY788" s="46"/>
      <c r="SZ788" s="46"/>
      <c r="TA788" s="46"/>
      <c r="TB788" s="46"/>
      <c r="TC788" s="46"/>
      <c r="TD788" s="46"/>
      <c r="TE788" s="46"/>
      <c r="TF788" s="46"/>
      <c r="TG788" s="46"/>
      <c r="TH788" s="46"/>
      <c r="TI788" s="46"/>
      <c r="TJ788" s="46"/>
      <c r="TK788" s="46"/>
      <c r="TL788" s="46"/>
      <c r="TM788" s="46"/>
      <c r="TN788" s="46"/>
      <c r="TO788" s="46"/>
      <c r="TP788" s="46"/>
      <c r="TQ788" s="46"/>
      <c r="TR788" s="46"/>
      <c r="TS788" s="46"/>
      <c r="TT788" s="46"/>
      <c r="TU788" s="46"/>
      <c r="TV788" s="46"/>
      <c r="TW788" s="46"/>
      <c r="TX788" s="46"/>
      <c r="TY788" s="46"/>
      <c r="TZ788" s="46"/>
      <c r="UA788" s="46"/>
      <c r="UB788" s="46"/>
      <c r="UC788" s="46"/>
      <c r="UD788" s="46"/>
      <c r="UE788" s="46"/>
      <c r="UF788" s="46"/>
      <c r="UG788" s="46"/>
      <c r="UH788" s="46"/>
      <c r="UI788" s="46"/>
      <c r="UJ788" s="46"/>
      <c r="UK788" s="46"/>
      <c r="UL788" s="46"/>
      <c r="UM788" s="46"/>
      <c r="UN788" s="46"/>
      <c r="UO788" s="46"/>
      <c r="UP788" s="46"/>
      <c r="UQ788" s="46"/>
      <c r="UR788" s="46"/>
      <c r="US788" s="46"/>
      <c r="UT788" s="46"/>
      <c r="UU788" s="46"/>
      <c r="UV788" s="46"/>
      <c r="UW788" s="46"/>
      <c r="UX788" s="46"/>
      <c r="UY788" s="46"/>
      <c r="UZ788" s="46"/>
      <c r="VA788" s="46"/>
      <c r="VB788" s="46"/>
      <c r="VC788" s="46"/>
      <c r="VD788" s="46"/>
      <c r="VE788" s="46"/>
      <c r="VF788" s="46"/>
      <c r="VG788" s="46"/>
      <c r="VH788" s="46"/>
      <c r="VI788" s="46"/>
      <c r="VJ788" s="46"/>
      <c r="VK788" s="46"/>
      <c r="VL788" s="46"/>
      <c r="VM788" s="46"/>
      <c r="VN788" s="46"/>
      <c r="VO788" s="46"/>
      <c r="VP788" s="46"/>
      <c r="VQ788" s="46"/>
      <c r="VR788" s="46"/>
      <c r="VS788" s="46"/>
      <c r="VT788" s="46"/>
      <c r="VU788" s="46"/>
      <c r="VV788" s="46"/>
      <c r="VW788" s="46"/>
      <c r="VX788" s="46"/>
      <c r="VY788" s="46"/>
      <c r="VZ788" s="46"/>
      <c r="WA788" s="46"/>
      <c r="WB788" s="46"/>
      <c r="WC788" s="46"/>
      <c r="WD788" s="46"/>
      <c r="WE788" s="46"/>
      <c r="WF788" s="46"/>
      <c r="WG788" s="46"/>
      <c r="WH788" s="46"/>
      <c r="WI788" s="46"/>
      <c r="WJ788" s="46"/>
      <c r="WK788" s="46"/>
      <c r="WL788" s="46"/>
      <c r="WM788" s="46"/>
      <c r="WN788" s="46"/>
      <c r="WO788" s="46"/>
      <c r="WP788" s="46"/>
      <c r="WQ788" s="46"/>
      <c r="WR788" s="46"/>
      <c r="WS788" s="46"/>
      <c r="WT788" s="46"/>
      <c r="WU788" s="46"/>
      <c r="WV788" s="46"/>
      <c r="WW788" s="46"/>
      <c r="WX788" s="46"/>
      <c r="WY788" s="46"/>
      <c r="WZ788" s="46"/>
      <c r="XA788" s="46"/>
      <c r="XB788" s="46"/>
      <c r="XC788" s="46"/>
      <c r="XD788" s="46"/>
      <c r="XE788" s="46"/>
      <c r="XF788" s="46"/>
      <c r="XG788" s="46"/>
      <c r="XH788" s="46"/>
      <c r="XI788" s="46"/>
      <c r="XJ788" s="46"/>
      <c r="XK788" s="46"/>
      <c r="XL788" s="46"/>
      <c r="XM788" s="46"/>
      <c r="XN788" s="46"/>
      <c r="XO788" s="46"/>
      <c r="XP788" s="46"/>
      <c r="XQ788" s="46"/>
      <c r="XR788" s="46"/>
      <c r="XS788" s="46"/>
      <c r="XT788" s="46"/>
      <c r="XU788" s="46"/>
      <c r="XV788" s="46"/>
      <c r="XW788" s="46"/>
      <c r="XX788" s="46"/>
      <c r="XY788" s="46"/>
      <c r="XZ788" s="46"/>
      <c r="YA788" s="46"/>
      <c r="YB788" s="46"/>
      <c r="YC788" s="46"/>
      <c r="YD788" s="46"/>
      <c r="YE788" s="46"/>
      <c r="YF788" s="46"/>
      <c r="YG788" s="46"/>
      <c r="YH788" s="46"/>
      <c r="YI788" s="46"/>
      <c r="YJ788" s="46"/>
      <c r="YK788" s="46"/>
      <c r="YL788" s="46"/>
      <c r="YM788" s="46"/>
      <c r="YN788" s="46"/>
      <c r="YO788" s="46"/>
      <c r="YP788" s="46"/>
      <c r="YQ788" s="46"/>
      <c r="YR788" s="46"/>
      <c r="YS788" s="46"/>
      <c r="YT788" s="46"/>
      <c r="YU788" s="46"/>
      <c r="YV788" s="46"/>
      <c r="YW788" s="46"/>
      <c r="YX788" s="46"/>
      <c r="YY788" s="46"/>
      <c r="YZ788" s="46"/>
      <c r="ZA788" s="46"/>
      <c r="ZB788" s="46"/>
      <c r="ZC788" s="46"/>
      <c r="ZD788" s="46"/>
      <c r="ZE788" s="46"/>
      <c r="ZF788" s="46"/>
      <c r="ZG788" s="46"/>
      <c r="ZH788" s="46"/>
      <c r="ZI788" s="46"/>
      <c r="ZJ788" s="46"/>
      <c r="ZK788" s="46"/>
      <c r="ZL788" s="46"/>
      <c r="ZM788" s="46"/>
      <c r="ZN788" s="46"/>
      <c r="ZO788" s="46"/>
      <c r="ZP788" s="46"/>
      <c r="ZQ788" s="46"/>
      <c r="ZR788" s="46"/>
      <c r="ZS788" s="46"/>
      <c r="ZT788" s="46"/>
      <c r="ZU788" s="46"/>
      <c r="ZV788" s="46"/>
      <c r="ZW788" s="46"/>
      <c r="ZX788" s="46"/>
      <c r="ZY788" s="46"/>
      <c r="ZZ788" s="46"/>
      <c r="AAA788" s="46"/>
      <c r="AAB788" s="46"/>
      <c r="AAC788" s="46"/>
      <c r="AAD788" s="46"/>
      <c r="AAE788" s="46"/>
      <c r="AAF788" s="46"/>
      <c r="AAG788" s="46"/>
      <c r="AAH788" s="46"/>
      <c r="AAI788" s="46"/>
      <c r="AAJ788" s="46"/>
      <c r="AAK788" s="46"/>
      <c r="AAL788" s="46"/>
      <c r="AAM788" s="46"/>
      <c r="AAN788" s="46"/>
      <c r="AAO788" s="46"/>
      <c r="AAP788" s="46"/>
      <c r="AAQ788" s="46"/>
      <c r="AAR788" s="46"/>
      <c r="AAS788" s="46"/>
      <c r="AAT788" s="46"/>
      <c r="AAU788" s="46"/>
      <c r="AAV788" s="46"/>
      <c r="AAW788" s="46"/>
      <c r="AAX788" s="46"/>
      <c r="AAY788" s="46"/>
      <c r="AAZ788" s="46"/>
      <c r="ABA788" s="46"/>
      <c r="ABB788" s="46"/>
      <c r="ABC788" s="46"/>
      <c r="ABD788" s="46"/>
      <c r="ABE788" s="46"/>
      <c r="ABF788" s="46"/>
      <c r="ABG788" s="46"/>
      <c r="ABH788" s="46"/>
      <c r="ABI788" s="46"/>
      <c r="ABJ788" s="46"/>
      <c r="ABK788" s="46"/>
      <c r="ABL788" s="46"/>
      <c r="ABM788" s="46"/>
      <c r="ABN788" s="46"/>
      <c r="ABO788" s="46"/>
      <c r="ABP788" s="46"/>
      <c r="ABQ788" s="46"/>
      <c r="ABR788" s="46"/>
      <c r="ABS788" s="46"/>
      <c r="ABT788" s="46"/>
      <c r="ABU788" s="46"/>
      <c r="ABV788" s="46"/>
      <c r="ABW788" s="46"/>
      <c r="ABX788" s="46"/>
      <c r="ABY788" s="46"/>
      <c r="ABZ788" s="46"/>
      <c r="ACA788" s="46"/>
      <c r="ACB788" s="46"/>
      <c r="ACC788" s="46"/>
      <c r="ACD788" s="46"/>
      <c r="ACE788" s="46"/>
      <c r="ACF788" s="46"/>
      <c r="ACG788" s="46"/>
      <c r="ACH788" s="46"/>
      <c r="ACI788" s="46"/>
      <c r="ACJ788" s="46"/>
      <c r="ACK788" s="46"/>
      <c r="ACL788" s="46"/>
      <c r="ACM788" s="46"/>
      <c r="ACN788" s="46"/>
      <c r="ACO788" s="46"/>
      <c r="ACP788" s="46"/>
      <c r="ACQ788" s="46"/>
      <c r="ACR788" s="46"/>
      <c r="ACS788" s="46"/>
      <c r="ACT788" s="46"/>
      <c r="ACU788" s="46"/>
      <c r="ACV788" s="46"/>
      <c r="ACW788" s="46"/>
      <c r="ACX788" s="46"/>
      <c r="ACY788" s="46"/>
      <c r="ACZ788" s="46"/>
      <c r="ADA788" s="46"/>
      <c r="ADB788" s="46"/>
      <c r="ADC788" s="46"/>
      <c r="ADD788" s="46"/>
      <c r="ADE788" s="46"/>
      <c r="ADF788" s="46"/>
      <c r="ADG788" s="46"/>
      <c r="ADH788" s="46"/>
      <c r="ADI788" s="46"/>
      <c r="ADJ788" s="46"/>
      <c r="ADK788" s="46"/>
      <c r="ADL788" s="46"/>
      <c r="ADM788" s="46"/>
      <c r="ADN788" s="46"/>
      <c r="ADO788" s="46"/>
      <c r="ADP788" s="46"/>
    </row>
    <row r="789" spans="3:796" x14ac:dyDescent="0.4">
      <c r="C789" s="62"/>
      <c r="D789" s="42">
        <f>(1/$D$5)*学習!AB67</f>
        <v>1</v>
      </c>
      <c r="I789" s="63">
        <v>778</v>
      </c>
      <c r="J789" s="44">
        <v>5.574219607249789E-2</v>
      </c>
      <c r="K789" s="44">
        <v>3.698935980697169E-2</v>
      </c>
      <c r="L789" s="44">
        <v>-7.9434048282111591E-2</v>
      </c>
      <c r="M789" s="44">
        <v>-6.6739372587522564E-2</v>
      </c>
      <c r="N789" s="44">
        <v>-0.1541805128755355</v>
      </c>
      <c r="O789" s="44">
        <v>-7.539152647276298E-3</v>
      </c>
      <c r="P789" s="44">
        <v>-5.3470672645922417E-2</v>
      </c>
      <c r="Q789" s="44">
        <v>-0.21649867565498312</v>
      </c>
      <c r="R789" s="44">
        <v>4.3442193811431377E-2</v>
      </c>
      <c r="S789" s="44">
        <v>-5.5289774382105007E-2</v>
      </c>
      <c r="T789" s="44">
        <v>-0.10471903176017865</v>
      </c>
      <c r="U789" s="44">
        <v>-0.25376446390788332</v>
      </c>
      <c r="V789" s="44">
        <v>1.3734051681011938E-2</v>
      </c>
      <c r="W789" s="44">
        <v>0.16366965528441824</v>
      </c>
      <c r="X789" s="44">
        <v>-2.4401096642056988E-2</v>
      </c>
      <c r="Y789" s="44">
        <v>-0.13393269230680099</v>
      </c>
      <c r="Z789" s="44">
        <v>3.2337259149056559E-2</v>
      </c>
      <c r="AA789" s="44">
        <v>-0.12761342565056089</v>
      </c>
      <c r="AB789" s="44">
        <v>-0.11035626828518713</v>
      </c>
      <c r="AC789" s="44">
        <v>-4.8137027552606591E-2</v>
      </c>
      <c r="AD789" s="44">
        <v>-1.6247244198493566E-2</v>
      </c>
      <c r="AE789" s="44">
        <v>-1.8528183849243502E-2</v>
      </c>
      <c r="AF789" s="44">
        <v>3.6741562913567255E-2</v>
      </c>
      <c r="AG789" s="44">
        <v>-0.12814064861786156</v>
      </c>
      <c r="AH789" s="44">
        <v>-7.1440075208221251E-2</v>
      </c>
      <c r="AI789" s="44">
        <v>9.8180937878921785E-3</v>
      </c>
      <c r="AJ789" s="44">
        <v>-0.23120902961429932</v>
      </c>
      <c r="AK789" s="44">
        <v>-4.0509624247530393E-2</v>
      </c>
      <c r="AL789" s="44">
        <v>-7.6853858307600234E-2</v>
      </c>
      <c r="AM789" s="44">
        <v>-3.18121629979101E-2</v>
      </c>
      <c r="AN789" s="44">
        <v>3.6256656296090789E-2</v>
      </c>
      <c r="AO789" s="44">
        <v>-1.8367833343852804E-2</v>
      </c>
      <c r="AP789" s="44">
        <v>8.109824694404151E-2</v>
      </c>
      <c r="AQ789" s="44">
        <v>5.720766849878231E-2</v>
      </c>
      <c r="AR789" s="44">
        <v>-8.3622099676682729E-2</v>
      </c>
      <c r="AS789" s="44">
        <v>0.10808466387242963</v>
      </c>
      <c r="AT789" s="44">
        <v>-5.8947897092224269E-2</v>
      </c>
      <c r="AU789" s="44">
        <v>6.0978827318133068E-2</v>
      </c>
      <c r="AV789" s="44">
        <v>-8.6677429662644773E-2</v>
      </c>
      <c r="AW789" s="44">
        <v>-0.13497697075191054</v>
      </c>
      <c r="AX789" s="44">
        <v>5.2821868344279474E-2</v>
      </c>
      <c r="AY789" s="44">
        <v>6.1527692144092358E-2</v>
      </c>
      <c r="AZ789" s="44">
        <v>0.18293715211455119</v>
      </c>
      <c r="BA789" s="44">
        <v>0.2567551246471797</v>
      </c>
      <c r="BB789" s="44">
        <v>-5.2179522738249426E-2</v>
      </c>
      <c r="BC789" s="44">
        <v>-4.0785580246616264E-2</v>
      </c>
      <c r="BD789" s="44">
        <v>0.14477431093694426</v>
      </c>
      <c r="BE789" s="44">
        <v>-0.14117136996505233</v>
      </c>
      <c r="BF789" s="44">
        <v>-8.8591776091440418E-3</v>
      </c>
      <c r="BG789" s="44">
        <v>5.07403101492594E-2</v>
      </c>
      <c r="BH789" s="44">
        <v>0.15631071721142323</v>
      </c>
      <c r="BI789" s="44">
        <v>-7.3677758367555286E-3</v>
      </c>
      <c r="BJ789" s="44">
        <v>-1.4511780271120532E-2</v>
      </c>
      <c r="BK789" s="44">
        <v>0.26082467720830427</v>
      </c>
      <c r="BL789" s="44">
        <v>-0.11145150243719257</v>
      </c>
      <c r="BM789" s="44">
        <v>1.8970163013356429E-2</v>
      </c>
      <c r="BN789" s="44">
        <v>7.857975663456053E-2</v>
      </c>
      <c r="BO789" s="44">
        <v>-0.19825247680557312</v>
      </c>
      <c r="BP789" s="44">
        <v>4.7285029556151062E-2</v>
      </c>
      <c r="BQ789" s="44">
        <v>-5.9562499823597841E-3</v>
      </c>
      <c r="BR789" s="44">
        <v>8.9826811803154299E-2</v>
      </c>
      <c r="BS789" s="44">
        <v>0.18230242526018567</v>
      </c>
      <c r="BT789" s="44">
        <v>-6.727342105979911E-2</v>
      </c>
      <c r="BU789" s="44">
        <v>-0.10086354822843482</v>
      </c>
      <c r="BV789" s="44">
        <v>1.4381364160865155E-2</v>
      </c>
      <c r="BW789" s="44">
        <v>-2.7831492805281267E-3</v>
      </c>
      <c r="BX789" s="44">
        <v>2.2511251315163263E-2</v>
      </c>
      <c r="BY789" s="44">
        <v>-1.1397432290925774E-2</v>
      </c>
      <c r="BZ789" s="44">
        <v>8.3312060066993224E-2</v>
      </c>
      <c r="CA789" s="44">
        <v>-1.7250965531939898E-2</v>
      </c>
      <c r="CB789" s="44">
        <v>8.5587279006427236E-2</v>
      </c>
      <c r="CC789" s="44">
        <v>6.5382198766974958E-2</v>
      </c>
      <c r="CD789" s="44">
        <v>3.9196018748818534E-2</v>
      </c>
      <c r="CE789" s="44">
        <v>0.23152683920843126</v>
      </c>
      <c r="CF789" s="44">
        <v>-3.4597918112567509E-2</v>
      </c>
      <c r="CG789" s="44">
        <v>-0.11905402398851481</v>
      </c>
      <c r="CH789" s="44">
        <v>-5.1445942118395462E-2</v>
      </c>
      <c r="CI789" s="44">
        <v>3.0622586712007419E-2</v>
      </c>
      <c r="CJ789" s="44">
        <v>0.15230370504317911</v>
      </c>
      <c r="CK789" s="44">
        <v>-8.837232077015951E-2</v>
      </c>
      <c r="CL789" s="44">
        <v>0.21563256012464832</v>
      </c>
      <c r="CM789" s="44">
        <v>-3.6832877659776074E-2</v>
      </c>
      <c r="CN789" s="44">
        <v>-8.5171707472582112E-2</v>
      </c>
      <c r="CO789" s="44">
        <v>0.26204643091123148</v>
      </c>
      <c r="CP789" s="44">
        <v>-9.3864419284046485E-2</v>
      </c>
      <c r="CQ789" s="44">
        <v>0.10916934707314842</v>
      </c>
      <c r="CR789" s="44">
        <v>5.6418028451760797E-2</v>
      </c>
      <c r="CS789" s="44">
        <v>0.29716107985221313</v>
      </c>
      <c r="CT789" s="44">
        <v>1.711995510218663E-2</v>
      </c>
      <c r="CU789" s="44">
        <v>5.0791327908324101E-2</v>
      </c>
      <c r="CV789" s="44">
        <v>-6.1978326987879834E-2</v>
      </c>
      <c r="CW789" s="44">
        <v>-9.9329902137843359E-2</v>
      </c>
      <c r="CX789" s="44">
        <v>0.18024756320102581</v>
      </c>
      <c r="CY789" s="44">
        <v>-3.0144900200608948E-2</v>
      </c>
      <c r="CZ789" s="44">
        <v>-0.14381493220353395</v>
      </c>
      <c r="DA789" s="44">
        <v>-9.0994607802386968E-3</v>
      </c>
      <c r="DB789" s="44">
        <v>0.34266128129361678</v>
      </c>
      <c r="DC789" s="44">
        <v>3.7647374255951771E-2</v>
      </c>
      <c r="DD789" s="44">
        <v>-5.7725871438780149E-2</v>
      </c>
      <c r="DE789" s="44">
        <v>-0.10172075708895373</v>
      </c>
      <c r="DF789" s="46"/>
      <c r="DG789" s="46"/>
      <c r="DH789" s="46"/>
      <c r="DI789" s="46"/>
      <c r="DJ789" s="46"/>
      <c r="DK789" s="46"/>
      <c r="DL789" s="46"/>
      <c r="DM789" s="46"/>
      <c r="DN789" s="46"/>
      <c r="DO789" s="46"/>
      <c r="DP789" s="46"/>
      <c r="DQ789" s="46"/>
      <c r="DR789" s="46"/>
      <c r="DS789" s="46"/>
      <c r="DT789" s="46"/>
      <c r="DU789" s="46"/>
      <c r="DV789" s="46"/>
      <c r="DW789" s="46"/>
      <c r="DX789" s="46"/>
      <c r="DY789" s="46"/>
      <c r="DZ789" s="46"/>
      <c r="EA789" s="46"/>
      <c r="EB789" s="46"/>
      <c r="EC789" s="46"/>
      <c r="ED789" s="46"/>
      <c r="EE789" s="46"/>
      <c r="EF789" s="46"/>
      <c r="EG789" s="46"/>
      <c r="EH789" s="46"/>
      <c r="EI789" s="46"/>
      <c r="EJ789" s="46"/>
      <c r="EK789" s="46"/>
      <c r="EL789" s="46"/>
      <c r="EM789" s="46"/>
      <c r="EN789" s="46"/>
      <c r="EO789" s="46"/>
      <c r="EP789" s="46"/>
      <c r="EQ789" s="46"/>
      <c r="ER789" s="46"/>
      <c r="ES789" s="46"/>
      <c r="ET789" s="46"/>
      <c r="EU789" s="46"/>
      <c r="EV789" s="46"/>
      <c r="EW789" s="46"/>
      <c r="EX789" s="46"/>
      <c r="EY789" s="46"/>
      <c r="EZ789" s="46"/>
      <c r="FA789" s="46"/>
      <c r="FB789" s="46"/>
      <c r="FC789" s="46"/>
      <c r="FD789" s="46"/>
      <c r="FE789" s="46"/>
      <c r="FF789" s="46"/>
      <c r="FG789" s="46"/>
      <c r="FH789" s="46"/>
      <c r="FI789" s="46"/>
      <c r="FJ789" s="46"/>
      <c r="FK789" s="46"/>
      <c r="FL789" s="46"/>
      <c r="FM789" s="46"/>
      <c r="FN789" s="46"/>
      <c r="FO789" s="46"/>
      <c r="FP789" s="46"/>
      <c r="FQ789" s="46"/>
      <c r="FR789" s="46"/>
      <c r="FS789" s="46"/>
      <c r="FT789" s="46"/>
      <c r="FU789" s="46"/>
      <c r="FV789" s="46"/>
      <c r="FW789" s="46"/>
      <c r="FX789" s="46"/>
      <c r="FY789" s="46"/>
      <c r="FZ789" s="46"/>
      <c r="GA789" s="46"/>
      <c r="GB789" s="46"/>
      <c r="GC789" s="46"/>
      <c r="GD789" s="46"/>
      <c r="GE789" s="46"/>
      <c r="GF789" s="46"/>
      <c r="GG789" s="46"/>
      <c r="GH789" s="46"/>
      <c r="GI789" s="46"/>
      <c r="GJ789" s="46"/>
      <c r="GK789" s="46"/>
      <c r="GL789" s="46"/>
      <c r="GM789" s="46"/>
      <c r="GN789" s="46"/>
      <c r="GO789" s="46"/>
      <c r="GP789" s="46"/>
      <c r="GQ789" s="46"/>
      <c r="GR789" s="46"/>
      <c r="GS789" s="46"/>
      <c r="GT789" s="46"/>
      <c r="GU789" s="46"/>
      <c r="GV789" s="46"/>
      <c r="GW789" s="46"/>
      <c r="GX789" s="46"/>
      <c r="GY789" s="46"/>
      <c r="GZ789" s="46"/>
      <c r="HA789" s="46"/>
      <c r="HB789" s="46"/>
      <c r="HC789" s="46"/>
      <c r="HD789" s="46"/>
      <c r="HE789" s="46"/>
      <c r="HF789" s="46"/>
      <c r="HG789" s="46"/>
      <c r="HH789" s="46"/>
      <c r="HI789" s="46"/>
      <c r="HJ789" s="46"/>
      <c r="HK789" s="46"/>
      <c r="HL789" s="46"/>
      <c r="HM789" s="46"/>
      <c r="HN789" s="46"/>
      <c r="HO789" s="46"/>
      <c r="HP789" s="46"/>
      <c r="HQ789" s="46"/>
      <c r="HR789" s="46"/>
      <c r="HS789" s="46"/>
      <c r="HT789" s="46"/>
      <c r="HU789" s="46"/>
      <c r="HV789" s="46"/>
      <c r="HW789" s="46"/>
      <c r="HX789" s="46"/>
      <c r="HY789" s="46"/>
      <c r="HZ789" s="46"/>
      <c r="IA789" s="46"/>
      <c r="IB789" s="46"/>
      <c r="IC789" s="46"/>
      <c r="ID789" s="46"/>
      <c r="IE789" s="46"/>
      <c r="IF789" s="46"/>
      <c r="IG789" s="46"/>
      <c r="IH789" s="46"/>
      <c r="II789" s="46"/>
      <c r="IJ789" s="46"/>
      <c r="IK789" s="46"/>
      <c r="IL789" s="46"/>
      <c r="IM789" s="46"/>
      <c r="IN789" s="46"/>
      <c r="IO789" s="46"/>
      <c r="IP789" s="46"/>
      <c r="IQ789" s="46"/>
      <c r="IR789" s="46"/>
      <c r="IS789" s="46"/>
      <c r="IT789" s="46"/>
      <c r="IU789" s="46"/>
      <c r="IV789" s="46"/>
      <c r="IW789" s="46"/>
      <c r="IX789" s="46"/>
      <c r="IY789" s="46"/>
      <c r="IZ789" s="46"/>
      <c r="JA789" s="46"/>
      <c r="JB789" s="46"/>
      <c r="JC789" s="46"/>
      <c r="JD789" s="46"/>
      <c r="JE789" s="46"/>
      <c r="JF789" s="46"/>
      <c r="JG789" s="46"/>
      <c r="JH789" s="46"/>
      <c r="JI789" s="46"/>
      <c r="JJ789" s="46"/>
      <c r="JK789" s="46"/>
      <c r="JL789" s="46"/>
      <c r="JM789" s="46"/>
      <c r="JN789" s="46"/>
      <c r="JO789" s="46"/>
      <c r="JP789" s="46"/>
      <c r="JQ789" s="46"/>
      <c r="JR789" s="46"/>
      <c r="JS789" s="46"/>
      <c r="JT789" s="46"/>
      <c r="JU789" s="46"/>
      <c r="JV789" s="46"/>
      <c r="JW789" s="46"/>
      <c r="JX789" s="46"/>
      <c r="JY789" s="46"/>
      <c r="JZ789" s="46"/>
      <c r="KA789" s="46"/>
      <c r="KB789" s="46"/>
      <c r="KC789" s="46"/>
      <c r="KD789" s="46"/>
      <c r="KE789" s="46"/>
      <c r="KF789" s="46"/>
      <c r="KG789" s="46"/>
      <c r="KH789" s="46"/>
      <c r="KI789" s="46"/>
      <c r="KJ789" s="46"/>
      <c r="KK789" s="46"/>
      <c r="KL789" s="46"/>
      <c r="KM789" s="46"/>
      <c r="KN789" s="46"/>
      <c r="KO789" s="46"/>
      <c r="KP789" s="46"/>
      <c r="KQ789" s="46"/>
      <c r="KR789" s="46"/>
      <c r="KS789" s="46"/>
      <c r="KT789" s="46"/>
      <c r="KU789" s="46"/>
      <c r="KV789" s="46"/>
      <c r="KW789" s="46"/>
      <c r="KX789" s="46"/>
      <c r="KY789" s="46"/>
      <c r="KZ789" s="46"/>
      <c r="LA789" s="46"/>
      <c r="LB789" s="46"/>
      <c r="LC789" s="46"/>
      <c r="LD789" s="46"/>
      <c r="LE789" s="46"/>
      <c r="LF789" s="46"/>
      <c r="LG789" s="46"/>
      <c r="LH789" s="46"/>
      <c r="LI789" s="46"/>
      <c r="LJ789" s="46"/>
      <c r="LK789" s="46"/>
      <c r="LL789" s="46"/>
      <c r="LM789" s="46"/>
      <c r="LN789" s="46"/>
      <c r="LO789" s="46"/>
      <c r="LP789" s="46"/>
      <c r="LQ789" s="46"/>
      <c r="LR789" s="46"/>
      <c r="LS789" s="46"/>
      <c r="LT789" s="46"/>
      <c r="LU789" s="46"/>
      <c r="LV789" s="46"/>
      <c r="LW789" s="46"/>
      <c r="LX789" s="46"/>
      <c r="LY789" s="46"/>
      <c r="LZ789" s="46"/>
      <c r="MA789" s="46"/>
      <c r="MB789" s="46"/>
      <c r="MC789" s="46"/>
      <c r="MD789" s="46"/>
      <c r="ME789" s="46"/>
      <c r="MF789" s="46"/>
      <c r="MG789" s="46"/>
      <c r="MH789" s="46"/>
      <c r="MI789" s="46"/>
      <c r="MJ789" s="46"/>
      <c r="MK789" s="46"/>
      <c r="ML789" s="46"/>
      <c r="MM789" s="46"/>
      <c r="MN789" s="46"/>
      <c r="MO789" s="46"/>
      <c r="MP789" s="46"/>
      <c r="MQ789" s="46"/>
      <c r="MR789" s="46"/>
      <c r="MS789" s="46"/>
      <c r="MT789" s="46"/>
      <c r="MU789" s="46"/>
      <c r="MV789" s="46"/>
      <c r="MW789" s="46"/>
      <c r="MX789" s="46"/>
      <c r="MY789" s="46"/>
      <c r="MZ789" s="46"/>
      <c r="NA789" s="46"/>
      <c r="NB789" s="46"/>
      <c r="NC789" s="46"/>
      <c r="ND789" s="46"/>
      <c r="NE789" s="46"/>
      <c r="NF789" s="46"/>
      <c r="NG789" s="46"/>
      <c r="NH789" s="46"/>
      <c r="NI789" s="46"/>
      <c r="NJ789" s="46"/>
      <c r="NK789" s="46"/>
      <c r="NL789" s="46"/>
      <c r="NM789" s="46"/>
      <c r="NN789" s="46"/>
      <c r="NO789" s="46"/>
      <c r="NP789" s="46"/>
      <c r="NQ789" s="46"/>
      <c r="NR789" s="46"/>
      <c r="NS789" s="46"/>
      <c r="NT789" s="46"/>
      <c r="NU789" s="46"/>
      <c r="NV789" s="46"/>
      <c r="NW789" s="46"/>
      <c r="NX789" s="46"/>
      <c r="NY789" s="46"/>
      <c r="NZ789" s="46"/>
      <c r="OA789" s="46"/>
      <c r="OB789" s="46"/>
      <c r="OC789" s="46"/>
      <c r="OD789" s="46"/>
      <c r="OE789" s="46"/>
      <c r="OF789" s="46"/>
      <c r="OG789" s="46"/>
      <c r="OH789" s="46"/>
      <c r="OI789" s="46"/>
      <c r="OJ789" s="46"/>
      <c r="OK789" s="46"/>
      <c r="OL789" s="46"/>
      <c r="OM789" s="46"/>
      <c r="ON789" s="46"/>
      <c r="OO789" s="46"/>
      <c r="OP789" s="46"/>
      <c r="OQ789" s="46"/>
      <c r="OR789" s="46"/>
      <c r="OS789" s="46"/>
      <c r="OT789" s="46"/>
      <c r="OU789" s="46"/>
      <c r="OV789" s="46"/>
      <c r="OW789" s="46"/>
      <c r="OX789" s="46"/>
      <c r="OY789" s="46"/>
      <c r="OZ789" s="46"/>
      <c r="PA789" s="46"/>
      <c r="PB789" s="46"/>
      <c r="PC789" s="46"/>
      <c r="PD789" s="46"/>
      <c r="PE789" s="46"/>
      <c r="PF789" s="46"/>
      <c r="PG789" s="46"/>
      <c r="PH789" s="46"/>
      <c r="PI789" s="46"/>
      <c r="PJ789" s="46"/>
      <c r="PK789" s="46"/>
      <c r="PL789" s="46"/>
      <c r="PM789" s="46"/>
      <c r="PN789" s="46"/>
      <c r="PO789" s="46"/>
      <c r="PP789" s="46"/>
      <c r="PQ789" s="46"/>
      <c r="PR789" s="46"/>
      <c r="PS789" s="46"/>
      <c r="PT789" s="46"/>
      <c r="PU789" s="46"/>
      <c r="PV789" s="46"/>
      <c r="PW789" s="46"/>
      <c r="PX789" s="46"/>
      <c r="PY789" s="46"/>
      <c r="PZ789" s="46"/>
      <c r="QA789" s="46"/>
      <c r="QB789" s="46"/>
      <c r="QC789" s="46"/>
      <c r="QD789" s="46"/>
      <c r="QE789" s="46"/>
      <c r="QF789" s="46"/>
      <c r="QG789" s="46"/>
      <c r="QH789" s="46"/>
      <c r="QI789" s="46"/>
      <c r="QJ789" s="46"/>
      <c r="QK789" s="46"/>
      <c r="QL789" s="46"/>
      <c r="QM789" s="46"/>
      <c r="QN789" s="46"/>
      <c r="QO789" s="46"/>
      <c r="QP789" s="46"/>
      <c r="QQ789" s="46"/>
      <c r="QR789" s="46"/>
      <c r="QS789" s="46"/>
      <c r="QT789" s="46"/>
      <c r="QU789" s="46"/>
      <c r="QV789" s="46"/>
      <c r="QW789" s="46"/>
      <c r="QX789" s="46"/>
      <c r="QY789" s="46"/>
      <c r="QZ789" s="46"/>
      <c r="RA789" s="46"/>
      <c r="RB789" s="46"/>
      <c r="RC789" s="46"/>
      <c r="RD789" s="46"/>
      <c r="RE789" s="46"/>
      <c r="RF789" s="46"/>
      <c r="RG789" s="46"/>
      <c r="RH789" s="46"/>
      <c r="RI789" s="46"/>
      <c r="RJ789" s="46"/>
      <c r="RK789" s="46"/>
      <c r="RL789" s="46"/>
      <c r="RM789" s="46"/>
      <c r="RN789" s="46"/>
      <c r="RO789" s="46"/>
      <c r="RP789" s="46"/>
      <c r="RQ789" s="46"/>
      <c r="RR789" s="46"/>
      <c r="RS789" s="46"/>
      <c r="RT789" s="46"/>
      <c r="RU789" s="46"/>
      <c r="RV789" s="46"/>
      <c r="RW789" s="46"/>
      <c r="RX789" s="46"/>
      <c r="RY789" s="46"/>
      <c r="RZ789" s="46"/>
      <c r="SA789" s="46"/>
      <c r="SB789" s="46"/>
      <c r="SC789" s="46"/>
      <c r="SD789" s="46"/>
      <c r="SE789" s="46"/>
      <c r="SF789" s="46"/>
      <c r="SG789" s="46"/>
      <c r="SH789" s="46"/>
      <c r="SI789" s="46"/>
      <c r="SJ789" s="46"/>
      <c r="SK789" s="46"/>
      <c r="SL789" s="46"/>
      <c r="SM789" s="46"/>
      <c r="SN789" s="46"/>
      <c r="SO789" s="46"/>
      <c r="SP789" s="46"/>
      <c r="SQ789" s="46"/>
      <c r="SR789" s="46"/>
      <c r="SS789" s="46"/>
      <c r="ST789" s="46"/>
      <c r="SU789" s="46"/>
      <c r="SV789" s="46"/>
      <c r="SW789" s="46"/>
      <c r="SX789" s="46"/>
      <c r="SY789" s="46"/>
      <c r="SZ789" s="46"/>
      <c r="TA789" s="46"/>
      <c r="TB789" s="46"/>
      <c r="TC789" s="46"/>
      <c r="TD789" s="46"/>
      <c r="TE789" s="46"/>
      <c r="TF789" s="46"/>
      <c r="TG789" s="46"/>
      <c r="TH789" s="46"/>
      <c r="TI789" s="46"/>
      <c r="TJ789" s="46"/>
      <c r="TK789" s="46"/>
      <c r="TL789" s="46"/>
      <c r="TM789" s="46"/>
      <c r="TN789" s="46"/>
      <c r="TO789" s="46"/>
      <c r="TP789" s="46"/>
      <c r="TQ789" s="46"/>
      <c r="TR789" s="46"/>
      <c r="TS789" s="46"/>
      <c r="TT789" s="46"/>
      <c r="TU789" s="46"/>
      <c r="TV789" s="46"/>
      <c r="TW789" s="46"/>
      <c r="TX789" s="46"/>
      <c r="TY789" s="46"/>
      <c r="TZ789" s="46"/>
      <c r="UA789" s="46"/>
      <c r="UB789" s="46"/>
      <c r="UC789" s="46"/>
      <c r="UD789" s="46"/>
      <c r="UE789" s="46"/>
      <c r="UF789" s="46"/>
      <c r="UG789" s="46"/>
      <c r="UH789" s="46"/>
      <c r="UI789" s="46"/>
      <c r="UJ789" s="46"/>
      <c r="UK789" s="46"/>
      <c r="UL789" s="46"/>
      <c r="UM789" s="46"/>
      <c r="UN789" s="46"/>
      <c r="UO789" s="46"/>
      <c r="UP789" s="46"/>
      <c r="UQ789" s="46"/>
      <c r="UR789" s="46"/>
      <c r="US789" s="46"/>
      <c r="UT789" s="46"/>
      <c r="UU789" s="46"/>
      <c r="UV789" s="46"/>
      <c r="UW789" s="46"/>
      <c r="UX789" s="46"/>
      <c r="UY789" s="46"/>
      <c r="UZ789" s="46"/>
      <c r="VA789" s="46"/>
      <c r="VB789" s="46"/>
      <c r="VC789" s="46"/>
      <c r="VD789" s="46"/>
      <c r="VE789" s="46"/>
      <c r="VF789" s="46"/>
      <c r="VG789" s="46"/>
      <c r="VH789" s="46"/>
      <c r="VI789" s="46"/>
      <c r="VJ789" s="46"/>
      <c r="VK789" s="46"/>
      <c r="VL789" s="46"/>
      <c r="VM789" s="46"/>
      <c r="VN789" s="46"/>
      <c r="VO789" s="46"/>
      <c r="VP789" s="46"/>
      <c r="VQ789" s="46"/>
      <c r="VR789" s="46"/>
      <c r="VS789" s="46"/>
      <c r="VT789" s="46"/>
      <c r="VU789" s="46"/>
      <c r="VV789" s="46"/>
      <c r="VW789" s="46"/>
      <c r="VX789" s="46"/>
      <c r="VY789" s="46"/>
      <c r="VZ789" s="46"/>
      <c r="WA789" s="46"/>
      <c r="WB789" s="46"/>
      <c r="WC789" s="46"/>
      <c r="WD789" s="46"/>
      <c r="WE789" s="46"/>
      <c r="WF789" s="46"/>
      <c r="WG789" s="46"/>
      <c r="WH789" s="46"/>
      <c r="WI789" s="46"/>
      <c r="WJ789" s="46"/>
      <c r="WK789" s="46"/>
      <c r="WL789" s="46"/>
      <c r="WM789" s="46"/>
      <c r="WN789" s="46"/>
      <c r="WO789" s="46"/>
      <c r="WP789" s="46"/>
      <c r="WQ789" s="46"/>
      <c r="WR789" s="46"/>
      <c r="WS789" s="46"/>
      <c r="WT789" s="46"/>
      <c r="WU789" s="46"/>
      <c r="WV789" s="46"/>
      <c r="WW789" s="46"/>
      <c r="WX789" s="46"/>
      <c r="WY789" s="46"/>
      <c r="WZ789" s="46"/>
      <c r="XA789" s="46"/>
      <c r="XB789" s="46"/>
      <c r="XC789" s="46"/>
      <c r="XD789" s="46"/>
      <c r="XE789" s="46"/>
      <c r="XF789" s="46"/>
      <c r="XG789" s="46"/>
      <c r="XH789" s="46"/>
      <c r="XI789" s="46"/>
      <c r="XJ789" s="46"/>
      <c r="XK789" s="46"/>
      <c r="XL789" s="46"/>
      <c r="XM789" s="46"/>
      <c r="XN789" s="46"/>
      <c r="XO789" s="46"/>
      <c r="XP789" s="46"/>
      <c r="XQ789" s="46"/>
      <c r="XR789" s="46"/>
      <c r="XS789" s="46"/>
      <c r="XT789" s="46"/>
      <c r="XU789" s="46"/>
      <c r="XV789" s="46"/>
      <c r="XW789" s="46"/>
      <c r="XX789" s="46"/>
      <c r="XY789" s="46"/>
      <c r="XZ789" s="46"/>
      <c r="YA789" s="46"/>
      <c r="YB789" s="46"/>
      <c r="YC789" s="46"/>
      <c r="YD789" s="46"/>
      <c r="YE789" s="46"/>
      <c r="YF789" s="46"/>
      <c r="YG789" s="46"/>
      <c r="YH789" s="46"/>
      <c r="YI789" s="46"/>
      <c r="YJ789" s="46"/>
      <c r="YK789" s="46"/>
      <c r="YL789" s="46"/>
      <c r="YM789" s="46"/>
      <c r="YN789" s="46"/>
      <c r="YO789" s="46"/>
      <c r="YP789" s="46"/>
      <c r="YQ789" s="46"/>
      <c r="YR789" s="46"/>
      <c r="YS789" s="46"/>
      <c r="YT789" s="46"/>
      <c r="YU789" s="46"/>
      <c r="YV789" s="46"/>
      <c r="YW789" s="46"/>
      <c r="YX789" s="46"/>
      <c r="YY789" s="46"/>
      <c r="YZ789" s="46"/>
      <c r="ZA789" s="46"/>
      <c r="ZB789" s="46"/>
      <c r="ZC789" s="46"/>
      <c r="ZD789" s="46"/>
      <c r="ZE789" s="46"/>
      <c r="ZF789" s="46"/>
      <c r="ZG789" s="46"/>
      <c r="ZH789" s="46"/>
      <c r="ZI789" s="46"/>
      <c r="ZJ789" s="46"/>
      <c r="ZK789" s="46"/>
      <c r="ZL789" s="46"/>
      <c r="ZM789" s="46"/>
      <c r="ZN789" s="46"/>
      <c r="ZO789" s="46"/>
      <c r="ZP789" s="46"/>
      <c r="ZQ789" s="46"/>
      <c r="ZR789" s="46"/>
      <c r="ZS789" s="46"/>
      <c r="ZT789" s="46"/>
      <c r="ZU789" s="46"/>
      <c r="ZV789" s="46"/>
      <c r="ZW789" s="46"/>
      <c r="ZX789" s="46"/>
      <c r="ZY789" s="46"/>
      <c r="ZZ789" s="46"/>
      <c r="AAA789" s="46"/>
      <c r="AAB789" s="46"/>
      <c r="AAC789" s="46"/>
      <c r="AAD789" s="46"/>
      <c r="AAE789" s="46"/>
      <c r="AAF789" s="46"/>
      <c r="AAG789" s="46"/>
      <c r="AAH789" s="46"/>
      <c r="AAI789" s="46"/>
      <c r="AAJ789" s="46"/>
      <c r="AAK789" s="46"/>
      <c r="AAL789" s="46"/>
      <c r="AAM789" s="46"/>
      <c r="AAN789" s="46"/>
      <c r="AAO789" s="46"/>
      <c r="AAP789" s="46"/>
      <c r="AAQ789" s="46"/>
      <c r="AAR789" s="46"/>
      <c r="AAS789" s="46"/>
      <c r="AAT789" s="46"/>
      <c r="AAU789" s="46"/>
      <c r="AAV789" s="46"/>
      <c r="AAW789" s="46"/>
      <c r="AAX789" s="46"/>
      <c r="AAY789" s="46"/>
      <c r="AAZ789" s="46"/>
      <c r="ABA789" s="46"/>
      <c r="ABB789" s="46"/>
      <c r="ABC789" s="46"/>
      <c r="ABD789" s="46"/>
      <c r="ABE789" s="46"/>
      <c r="ABF789" s="46"/>
      <c r="ABG789" s="46"/>
      <c r="ABH789" s="46"/>
      <c r="ABI789" s="46"/>
      <c r="ABJ789" s="46"/>
      <c r="ABK789" s="46"/>
      <c r="ABL789" s="46"/>
      <c r="ABM789" s="46"/>
      <c r="ABN789" s="46"/>
      <c r="ABO789" s="46"/>
      <c r="ABP789" s="46"/>
      <c r="ABQ789" s="46"/>
      <c r="ABR789" s="46"/>
      <c r="ABS789" s="46"/>
      <c r="ABT789" s="46"/>
      <c r="ABU789" s="46"/>
      <c r="ABV789" s="46"/>
      <c r="ABW789" s="46"/>
      <c r="ABX789" s="46"/>
      <c r="ABY789" s="46"/>
      <c r="ABZ789" s="46"/>
      <c r="ACA789" s="46"/>
      <c r="ACB789" s="46"/>
      <c r="ACC789" s="46"/>
      <c r="ACD789" s="46"/>
      <c r="ACE789" s="46"/>
      <c r="ACF789" s="46"/>
      <c r="ACG789" s="46"/>
      <c r="ACH789" s="46"/>
      <c r="ACI789" s="46"/>
      <c r="ACJ789" s="46"/>
      <c r="ACK789" s="46"/>
      <c r="ACL789" s="46"/>
      <c r="ACM789" s="46"/>
      <c r="ACN789" s="46"/>
      <c r="ACO789" s="46"/>
      <c r="ACP789" s="46"/>
      <c r="ACQ789" s="46"/>
      <c r="ACR789" s="46"/>
      <c r="ACS789" s="46"/>
      <c r="ACT789" s="46"/>
      <c r="ACU789" s="46"/>
      <c r="ACV789" s="46"/>
      <c r="ACW789" s="46"/>
      <c r="ACX789" s="46"/>
      <c r="ACY789" s="46"/>
      <c r="ACZ789" s="46"/>
      <c r="ADA789" s="46"/>
      <c r="ADB789" s="46"/>
      <c r="ADC789" s="46"/>
      <c r="ADD789" s="46"/>
      <c r="ADE789" s="46"/>
      <c r="ADF789" s="46"/>
      <c r="ADG789" s="46"/>
      <c r="ADH789" s="46"/>
      <c r="ADI789" s="46"/>
      <c r="ADJ789" s="46"/>
      <c r="ADK789" s="46"/>
      <c r="ADL789" s="46"/>
      <c r="ADM789" s="46"/>
      <c r="ADN789" s="46"/>
      <c r="ADO789" s="46"/>
      <c r="ADP789" s="46"/>
    </row>
    <row r="790" spans="3:796" x14ac:dyDescent="0.4">
      <c r="C790" s="62"/>
      <c r="D790" s="42">
        <f>(1/$D$5)*学習!AB68</f>
        <v>1</v>
      </c>
      <c r="I790" s="63">
        <v>779</v>
      </c>
      <c r="J790" s="44">
        <v>4.2380138030970696E-2</v>
      </c>
      <c r="K790" s="44">
        <v>-1.7964276608318761E-2</v>
      </c>
      <c r="L790" s="44">
        <v>0.19439039999088947</v>
      </c>
      <c r="M790" s="44">
        <v>4.2334299569431598E-2</v>
      </c>
      <c r="N790" s="44">
        <v>-0.14727317920930474</v>
      </c>
      <c r="O790" s="44">
        <v>-8.5858700929306225E-2</v>
      </c>
      <c r="P790" s="44">
        <v>-7.6802686038022788E-2</v>
      </c>
      <c r="Q790" s="44">
        <v>-0.11100014861373998</v>
      </c>
      <c r="R790" s="44">
        <v>-5.1688872078211621E-2</v>
      </c>
      <c r="S790" s="44">
        <v>-0.1202254644791661</v>
      </c>
      <c r="T790" s="44">
        <v>-5.448648957207388E-2</v>
      </c>
      <c r="U790" s="44">
        <v>0.13315478820882448</v>
      </c>
      <c r="V790" s="44">
        <v>6.7568336603749862E-2</v>
      </c>
      <c r="W790" s="44">
        <v>4.5640970752031371E-2</v>
      </c>
      <c r="X790" s="44">
        <v>-1.8117331846549185E-2</v>
      </c>
      <c r="Y790" s="44">
        <v>0.1398814022228731</v>
      </c>
      <c r="Z790" s="44">
        <v>-3.0713026612837657E-2</v>
      </c>
      <c r="AA790" s="44">
        <v>1.2390329996299536E-2</v>
      </c>
      <c r="AB790" s="44">
        <v>-6.1272465508997536E-4</v>
      </c>
      <c r="AC790" s="44">
        <v>2.9035982029083602E-2</v>
      </c>
      <c r="AD790" s="44">
        <v>0.14058824481606394</v>
      </c>
      <c r="AE790" s="44">
        <v>5.0868898942662728E-2</v>
      </c>
      <c r="AF790" s="44">
        <v>8.7185429561507655E-2</v>
      </c>
      <c r="AG790" s="44">
        <v>5.0989084922038228E-2</v>
      </c>
      <c r="AH790" s="44">
        <v>-8.2433579545137511E-2</v>
      </c>
      <c r="AI790" s="44">
        <v>1.2230032462509942E-2</v>
      </c>
      <c r="AJ790" s="44">
        <v>0.23881206235653826</v>
      </c>
      <c r="AK790" s="44">
        <v>-2.5115112405145038E-2</v>
      </c>
      <c r="AL790" s="44">
        <v>-0.12565884333648747</v>
      </c>
      <c r="AM790" s="44">
        <v>-0.11505370833032066</v>
      </c>
      <c r="AN790" s="44">
        <v>-0.13121215724601379</v>
      </c>
      <c r="AO790" s="44">
        <v>0.11914097621795494</v>
      </c>
      <c r="AP790" s="44">
        <v>9.3238857609657208E-2</v>
      </c>
      <c r="AQ790" s="44">
        <v>-0.17927153933334128</v>
      </c>
      <c r="AR790" s="44">
        <v>1.3152017824051428E-2</v>
      </c>
      <c r="AS790" s="44">
        <v>8.4798952341487849E-2</v>
      </c>
      <c r="AT790" s="44">
        <v>-5.1206867432266434E-2</v>
      </c>
      <c r="AU790" s="44">
        <v>2.3444386536795783E-2</v>
      </c>
      <c r="AV790" s="44">
        <v>0.22368853570395056</v>
      </c>
      <c r="AW790" s="44">
        <v>-9.2443807182063631E-2</v>
      </c>
      <c r="AX790" s="44">
        <v>-6.2931458000180449E-2</v>
      </c>
      <c r="AY790" s="44">
        <v>5.0416827147747858E-3</v>
      </c>
      <c r="AZ790" s="44">
        <v>-4.2254290108140927E-2</v>
      </c>
      <c r="BA790" s="44">
        <v>5.2799922346106892E-2</v>
      </c>
      <c r="BB790" s="44">
        <v>5.6045242849134855E-2</v>
      </c>
      <c r="BC790" s="44">
        <v>2.5867139061086397E-2</v>
      </c>
      <c r="BD790" s="44">
        <v>0.19647264104537948</v>
      </c>
      <c r="BE790" s="44">
        <v>-8.6056913543484048E-2</v>
      </c>
      <c r="BF790" s="44">
        <v>-1.3349448295554804E-2</v>
      </c>
      <c r="BG790" s="44">
        <v>-9.9421417801386927E-2</v>
      </c>
      <c r="BH790" s="44">
        <v>-3.5962890515534002E-2</v>
      </c>
      <c r="BI790" s="44">
        <v>4.1527235061798111E-2</v>
      </c>
      <c r="BJ790" s="44">
        <v>0.17615116304260053</v>
      </c>
      <c r="BK790" s="44">
        <v>0.16582018097382276</v>
      </c>
      <c r="BL790" s="44">
        <v>-0.10094567686273653</v>
      </c>
      <c r="BM790" s="44">
        <v>8.6445974958617791E-2</v>
      </c>
      <c r="BN790" s="44">
        <v>5.5790679044933227E-2</v>
      </c>
      <c r="BO790" s="44">
        <v>3.6067849051668419E-2</v>
      </c>
      <c r="BP790" s="44">
        <v>-0.13827712911030812</v>
      </c>
      <c r="BQ790" s="44">
        <v>2.5005172057761593E-2</v>
      </c>
      <c r="BR790" s="44">
        <v>8.6158767232434957E-2</v>
      </c>
      <c r="BS790" s="44">
        <v>0.1140329210301728</v>
      </c>
      <c r="BT790" s="44">
        <v>0.18506813869810868</v>
      </c>
      <c r="BU790" s="44">
        <v>6.1283358566809838E-2</v>
      </c>
      <c r="BV790" s="44">
        <v>-6.9770140808991209E-3</v>
      </c>
      <c r="BW790" s="44">
        <v>7.914292115848159E-3</v>
      </c>
      <c r="BX790" s="44">
        <v>1.5516588229179094E-2</v>
      </c>
      <c r="BY790" s="44">
        <v>9.3538913815891758E-2</v>
      </c>
      <c r="BZ790" s="44">
        <v>5.2425154916380494E-2</v>
      </c>
      <c r="CA790" s="44">
        <v>0.13886457123060331</v>
      </c>
      <c r="CB790" s="44">
        <v>0.13338953771491593</v>
      </c>
      <c r="CC790" s="44">
        <v>6.0474954433490352E-2</v>
      </c>
      <c r="CD790" s="44">
        <v>-6.1506859681504837E-3</v>
      </c>
      <c r="CE790" s="44">
        <v>-2.5629006464685529E-2</v>
      </c>
      <c r="CF790" s="44">
        <v>6.7398407551723549E-2</v>
      </c>
      <c r="CG790" s="44">
        <v>0.17314138530573997</v>
      </c>
      <c r="CH790" s="44">
        <v>-0.12438075511576166</v>
      </c>
      <c r="CI790" s="44">
        <v>0.2850431025495121</v>
      </c>
      <c r="CJ790" s="44">
        <v>-1.3508355733773949E-2</v>
      </c>
      <c r="CK790" s="44">
        <v>0.10480045527730246</v>
      </c>
      <c r="CL790" s="44">
        <v>0.14422817815265793</v>
      </c>
      <c r="CM790" s="44">
        <v>-7.8244700844130891E-2</v>
      </c>
      <c r="CN790" s="44">
        <v>-9.0680106560775589E-2</v>
      </c>
      <c r="CO790" s="44">
        <v>-0.12337019313248559</v>
      </c>
      <c r="CP790" s="44">
        <v>2.4669977859117485E-2</v>
      </c>
      <c r="CQ790" s="44">
        <v>-9.2747445841566287E-2</v>
      </c>
      <c r="CR790" s="44">
        <v>-0.13803921177888612</v>
      </c>
      <c r="CS790" s="44">
        <v>1.5554955997073919E-2</v>
      </c>
      <c r="CT790" s="44">
        <v>6.9055779373062134E-2</v>
      </c>
      <c r="CU790" s="44">
        <v>0.11426828160866032</v>
      </c>
      <c r="CV790" s="44">
        <v>-4.3670977446821191E-2</v>
      </c>
      <c r="CW790" s="44">
        <v>-1.2914066373366257E-3</v>
      </c>
      <c r="CX790" s="44">
        <v>0.15996014917108298</v>
      </c>
      <c r="CY790" s="44">
        <v>-0.1695709396058</v>
      </c>
      <c r="CZ790" s="44">
        <v>-3.5390128503210425E-2</v>
      </c>
      <c r="DA790" s="44">
        <v>9.8585814100546162E-2</v>
      </c>
      <c r="DB790" s="44">
        <v>-2.2719568633444757E-2</v>
      </c>
      <c r="DC790" s="44">
        <v>7.5145995021474177E-2</v>
      </c>
      <c r="DD790" s="44">
        <v>-9.2769116327181909E-3</v>
      </c>
      <c r="DE790" s="44">
        <v>-8.5063992318502701E-2</v>
      </c>
      <c r="DF790" s="46"/>
      <c r="DG790" s="46"/>
      <c r="DH790" s="46"/>
      <c r="DI790" s="46"/>
      <c r="DJ790" s="46"/>
      <c r="DK790" s="46"/>
      <c r="DL790" s="46"/>
      <c r="DM790" s="46"/>
      <c r="DN790" s="46"/>
      <c r="DO790" s="46"/>
      <c r="DP790" s="46"/>
      <c r="DQ790" s="46"/>
      <c r="DR790" s="46"/>
      <c r="DS790" s="46"/>
      <c r="DT790" s="46"/>
      <c r="DU790" s="46"/>
      <c r="DV790" s="46"/>
      <c r="DW790" s="46"/>
      <c r="DX790" s="46"/>
      <c r="DY790" s="46"/>
      <c r="DZ790" s="46"/>
      <c r="EA790" s="46"/>
      <c r="EB790" s="46"/>
      <c r="EC790" s="46"/>
      <c r="ED790" s="46"/>
      <c r="EE790" s="46"/>
      <c r="EF790" s="46"/>
      <c r="EG790" s="46"/>
      <c r="EH790" s="46"/>
      <c r="EI790" s="46"/>
      <c r="EJ790" s="46"/>
      <c r="EK790" s="46"/>
      <c r="EL790" s="46"/>
      <c r="EM790" s="46"/>
      <c r="EN790" s="46"/>
      <c r="EO790" s="46"/>
      <c r="EP790" s="46"/>
      <c r="EQ790" s="46"/>
      <c r="ER790" s="46"/>
      <c r="ES790" s="46"/>
      <c r="ET790" s="46"/>
      <c r="EU790" s="46"/>
      <c r="EV790" s="46"/>
      <c r="EW790" s="46"/>
      <c r="EX790" s="46"/>
      <c r="EY790" s="46"/>
      <c r="EZ790" s="46"/>
      <c r="FA790" s="46"/>
      <c r="FB790" s="46"/>
      <c r="FC790" s="46"/>
      <c r="FD790" s="46"/>
      <c r="FE790" s="46"/>
      <c r="FF790" s="46"/>
      <c r="FG790" s="46"/>
      <c r="FH790" s="46"/>
      <c r="FI790" s="46"/>
      <c r="FJ790" s="46"/>
      <c r="FK790" s="46"/>
      <c r="FL790" s="46"/>
      <c r="FM790" s="46"/>
      <c r="FN790" s="46"/>
      <c r="FO790" s="46"/>
      <c r="FP790" s="46"/>
      <c r="FQ790" s="46"/>
      <c r="FR790" s="46"/>
      <c r="FS790" s="46"/>
      <c r="FT790" s="46"/>
      <c r="FU790" s="46"/>
      <c r="FV790" s="46"/>
      <c r="FW790" s="46"/>
      <c r="FX790" s="46"/>
      <c r="FY790" s="46"/>
      <c r="FZ790" s="46"/>
      <c r="GA790" s="46"/>
      <c r="GB790" s="46"/>
      <c r="GC790" s="46"/>
      <c r="GD790" s="46"/>
      <c r="GE790" s="46"/>
      <c r="GF790" s="46"/>
      <c r="GG790" s="46"/>
      <c r="GH790" s="46"/>
      <c r="GI790" s="46"/>
      <c r="GJ790" s="46"/>
      <c r="GK790" s="46"/>
      <c r="GL790" s="46"/>
      <c r="GM790" s="46"/>
      <c r="GN790" s="46"/>
      <c r="GO790" s="46"/>
      <c r="GP790" s="46"/>
      <c r="GQ790" s="46"/>
      <c r="GR790" s="46"/>
      <c r="GS790" s="46"/>
      <c r="GT790" s="46"/>
      <c r="GU790" s="46"/>
      <c r="GV790" s="46"/>
      <c r="GW790" s="46"/>
      <c r="GX790" s="46"/>
      <c r="GY790" s="46"/>
      <c r="GZ790" s="46"/>
      <c r="HA790" s="46"/>
      <c r="HB790" s="46"/>
      <c r="HC790" s="46"/>
      <c r="HD790" s="46"/>
      <c r="HE790" s="46"/>
      <c r="HF790" s="46"/>
      <c r="HG790" s="46"/>
      <c r="HH790" s="46"/>
      <c r="HI790" s="46"/>
      <c r="HJ790" s="46"/>
      <c r="HK790" s="46"/>
      <c r="HL790" s="46"/>
      <c r="HM790" s="46"/>
      <c r="HN790" s="46"/>
      <c r="HO790" s="46"/>
      <c r="HP790" s="46"/>
      <c r="HQ790" s="46"/>
      <c r="HR790" s="46"/>
      <c r="HS790" s="46"/>
      <c r="HT790" s="46"/>
      <c r="HU790" s="46"/>
      <c r="HV790" s="46"/>
      <c r="HW790" s="46"/>
      <c r="HX790" s="46"/>
      <c r="HY790" s="46"/>
      <c r="HZ790" s="46"/>
      <c r="IA790" s="46"/>
      <c r="IB790" s="46"/>
      <c r="IC790" s="46"/>
      <c r="ID790" s="46"/>
      <c r="IE790" s="46"/>
      <c r="IF790" s="46"/>
      <c r="IG790" s="46"/>
      <c r="IH790" s="46"/>
      <c r="II790" s="46"/>
      <c r="IJ790" s="46"/>
      <c r="IK790" s="46"/>
      <c r="IL790" s="46"/>
      <c r="IM790" s="46"/>
      <c r="IN790" s="46"/>
      <c r="IO790" s="46"/>
      <c r="IP790" s="46"/>
      <c r="IQ790" s="46"/>
      <c r="IR790" s="46"/>
      <c r="IS790" s="46"/>
      <c r="IT790" s="46"/>
      <c r="IU790" s="46"/>
      <c r="IV790" s="46"/>
      <c r="IW790" s="46"/>
      <c r="IX790" s="46"/>
      <c r="IY790" s="46"/>
      <c r="IZ790" s="46"/>
      <c r="JA790" s="46"/>
      <c r="JB790" s="46"/>
      <c r="JC790" s="46"/>
      <c r="JD790" s="46"/>
      <c r="JE790" s="46"/>
      <c r="JF790" s="46"/>
      <c r="JG790" s="46"/>
      <c r="JH790" s="46"/>
      <c r="JI790" s="46"/>
      <c r="JJ790" s="46"/>
      <c r="JK790" s="46"/>
      <c r="JL790" s="46"/>
      <c r="JM790" s="46"/>
      <c r="JN790" s="46"/>
      <c r="JO790" s="46"/>
      <c r="JP790" s="46"/>
      <c r="JQ790" s="46"/>
      <c r="JR790" s="46"/>
      <c r="JS790" s="46"/>
      <c r="JT790" s="46"/>
      <c r="JU790" s="46"/>
      <c r="JV790" s="46"/>
      <c r="JW790" s="46"/>
      <c r="JX790" s="46"/>
      <c r="JY790" s="46"/>
      <c r="JZ790" s="46"/>
      <c r="KA790" s="46"/>
      <c r="KB790" s="46"/>
      <c r="KC790" s="46"/>
      <c r="KD790" s="46"/>
      <c r="KE790" s="46"/>
      <c r="KF790" s="46"/>
      <c r="KG790" s="46"/>
      <c r="KH790" s="46"/>
      <c r="KI790" s="46"/>
      <c r="KJ790" s="46"/>
      <c r="KK790" s="46"/>
      <c r="KL790" s="46"/>
      <c r="KM790" s="46"/>
      <c r="KN790" s="46"/>
      <c r="KO790" s="46"/>
      <c r="KP790" s="46"/>
      <c r="KQ790" s="46"/>
      <c r="KR790" s="46"/>
      <c r="KS790" s="46"/>
      <c r="KT790" s="46"/>
      <c r="KU790" s="46"/>
      <c r="KV790" s="46"/>
      <c r="KW790" s="46"/>
      <c r="KX790" s="46"/>
      <c r="KY790" s="46"/>
      <c r="KZ790" s="46"/>
      <c r="LA790" s="46"/>
      <c r="LB790" s="46"/>
      <c r="LC790" s="46"/>
      <c r="LD790" s="46"/>
      <c r="LE790" s="46"/>
      <c r="LF790" s="46"/>
      <c r="LG790" s="46"/>
      <c r="LH790" s="46"/>
      <c r="LI790" s="46"/>
      <c r="LJ790" s="46"/>
      <c r="LK790" s="46"/>
      <c r="LL790" s="46"/>
      <c r="LM790" s="46"/>
      <c r="LN790" s="46"/>
      <c r="LO790" s="46"/>
      <c r="LP790" s="46"/>
      <c r="LQ790" s="46"/>
      <c r="LR790" s="46"/>
      <c r="LS790" s="46"/>
      <c r="LT790" s="46"/>
      <c r="LU790" s="46"/>
      <c r="LV790" s="46"/>
      <c r="LW790" s="46"/>
      <c r="LX790" s="46"/>
      <c r="LY790" s="46"/>
      <c r="LZ790" s="46"/>
      <c r="MA790" s="46"/>
      <c r="MB790" s="46"/>
      <c r="MC790" s="46"/>
      <c r="MD790" s="46"/>
      <c r="ME790" s="46"/>
      <c r="MF790" s="46"/>
      <c r="MG790" s="46"/>
      <c r="MH790" s="46"/>
      <c r="MI790" s="46"/>
      <c r="MJ790" s="46"/>
      <c r="MK790" s="46"/>
      <c r="ML790" s="46"/>
      <c r="MM790" s="46"/>
      <c r="MN790" s="46"/>
      <c r="MO790" s="46"/>
      <c r="MP790" s="46"/>
      <c r="MQ790" s="46"/>
      <c r="MR790" s="46"/>
      <c r="MS790" s="46"/>
      <c r="MT790" s="46"/>
      <c r="MU790" s="46"/>
      <c r="MV790" s="46"/>
      <c r="MW790" s="46"/>
      <c r="MX790" s="46"/>
      <c r="MY790" s="46"/>
      <c r="MZ790" s="46"/>
      <c r="NA790" s="46"/>
      <c r="NB790" s="46"/>
      <c r="NC790" s="46"/>
      <c r="ND790" s="46"/>
      <c r="NE790" s="46"/>
      <c r="NF790" s="46"/>
      <c r="NG790" s="46"/>
      <c r="NH790" s="46"/>
      <c r="NI790" s="46"/>
      <c r="NJ790" s="46"/>
      <c r="NK790" s="46"/>
      <c r="NL790" s="46"/>
      <c r="NM790" s="46"/>
      <c r="NN790" s="46"/>
      <c r="NO790" s="46"/>
      <c r="NP790" s="46"/>
      <c r="NQ790" s="46"/>
      <c r="NR790" s="46"/>
      <c r="NS790" s="46"/>
      <c r="NT790" s="46"/>
      <c r="NU790" s="46"/>
      <c r="NV790" s="46"/>
      <c r="NW790" s="46"/>
      <c r="NX790" s="46"/>
      <c r="NY790" s="46"/>
      <c r="NZ790" s="46"/>
      <c r="OA790" s="46"/>
      <c r="OB790" s="46"/>
      <c r="OC790" s="46"/>
      <c r="OD790" s="46"/>
      <c r="OE790" s="46"/>
      <c r="OF790" s="46"/>
      <c r="OG790" s="46"/>
      <c r="OH790" s="46"/>
      <c r="OI790" s="46"/>
      <c r="OJ790" s="46"/>
      <c r="OK790" s="46"/>
      <c r="OL790" s="46"/>
      <c r="OM790" s="46"/>
      <c r="ON790" s="46"/>
      <c r="OO790" s="46"/>
      <c r="OP790" s="46"/>
      <c r="OQ790" s="46"/>
      <c r="OR790" s="46"/>
      <c r="OS790" s="46"/>
      <c r="OT790" s="46"/>
      <c r="OU790" s="46"/>
      <c r="OV790" s="46"/>
      <c r="OW790" s="46"/>
      <c r="OX790" s="46"/>
      <c r="OY790" s="46"/>
      <c r="OZ790" s="46"/>
      <c r="PA790" s="46"/>
      <c r="PB790" s="46"/>
      <c r="PC790" s="46"/>
      <c r="PD790" s="46"/>
      <c r="PE790" s="46"/>
      <c r="PF790" s="46"/>
      <c r="PG790" s="46"/>
      <c r="PH790" s="46"/>
      <c r="PI790" s="46"/>
      <c r="PJ790" s="46"/>
      <c r="PK790" s="46"/>
      <c r="PL790" s="46"/>
      <c r="PM790" s="46"/>
      <c r="PN790" s="46"/>
      <c r="PO790" s="46"/>
      <c r="PP790" s="46"/>
      <c r="PQ790" s="46"/>
      <c r="PR790" s="46"/>
      <c r="PS790" s="46"/>
      <c r="PT790" s="46"/>
      <c r="PU790" s="46"/>
      <c r="PV790" s="46"/>
      <c r="PW790" s="46"/>
      <c r="PX790" s="46"/>
      <c r="PY790" s="46"/>
      <c r="PZ790" s="46"/>
      <c r="QA790" s="46"/>
      <c r="QB790" s="46"/>
      <c r="QC790" s="46"/>
      <c r="QD790" s="46"/>
      <c r="QE790" s="46"/>
      <c r="QF790" s="46"/>
      <c r="QG790" s="46"/>
      <c r="QH790" s="46"/>
      <c r="QI790" s="46"/>
      <c r="QJ790" s="46"/>
      <c r="QK790" s="46"/>
      <c r="QL790" s="46"/>
      <c r="QM790" s="46"/>
      <c r="QN790" s="46"/>
      <c r="QO790" s="46"/>
      <c r="QP790" s="46"/>
      <c r="QQ790" s="46"/>
      <c r="QR790" s="46"/>
      <c r="QS790" s="46"/>
      <c r="QT790" s="46"/>
      <c r="QU790" s="46"/>
      <c r="QV790" s="46"/>
      <c r="QW790" s="46"/>
      <c r="QX790" s="46"/>
      <c r="QY790" s="46"/>
      <c r="QZ790" s="46"/>
      <c r="RA790" s="46"/>
      <c r="RB790" s="46"/>
      <c r="RC790" s="46"/>
      <c r="RD790" s="46"/>
      <c r="RE790" s="46"/>
      <c r="RF790" s="46"/>
      <c r="RG790" s="46"/>
      <c r="RH790" s="46"/>
      <c r="RI790" s="46"/>
      <c r="RJ790" s="46"/>
      <c r="RK790" s="46"/>
      <c r="RL790" s="46"/>
      <c r="RM790" s="46"/>
      <c r="RN790" s="46"/>
      <c r="RO790" s="46"/>
      <c r="RP790" s="46"/>
      <c r="RQ790" s="46"/>
      <c r="RR790" s="46"/>
      <c r="RS790" s="46"/>
      <c r="RT790" s="46"/>
      <c r="RU790" s="46"/>
      <c r="RV790" s="46"/>
      <c r="RW790" s="46"/>
      <c r="RX790" s="46"/>
      <c r="RY790" s="46"/>
      <c r="RZ790" s="46"/>
      <c r="SA790" s="46"/>
      <c r="SB790" s="46"/>
      <c r="SC790" s="46"/>
      <c r="SD790" s="46"/>
      <c r="SE790" s="46"/>
      <c r="SF790" s="46"/>
      <c r="SG790" s="46"/>
      <c r="SH790" s="46"/>
      <c r="SI790" s="46"/>
      <c r="SJ790" s="46"/>
      <c r="SK790" s="46"/>
      <c r="SL790" s="46"/>
      <c r="SM790" s="46"/>
      <c r="SN790" s="46"/>
      <c r="SO790" s="46"/>
      <c r="SP790" s="46"/>
      <c r="SQ790" s="46"/>
      <c r="SR790" s="46"/>
      <c r="SS790" s="46"/>
      <c r="ST790" s="46"/>
      <c r="SU790" s="46"/>
      <c r="SV790" s="46"/>
      <c r="SW790" s="46"/>
      <c r="SX790" s="46"/>
      <c r="SY790" s="46"/>
      <c r="SZ790" s="46"/>
      <c r="TA790" s="46"/>
      <c r="TB790" s="46"/>
      <c r="TC790" s="46"/>
      <c r="TD790" s="46"/>
      <c r="TE790" s="46"/>
      <c r="TF790" s="46"/>
      <c r="TG790" s="46"/>
      <c r="TH790" s="46"/>
      <c r="TI790" s="46"/>
      <c r="TJ790" s="46"/>
      <c r="TK790" s="46"/>
      <c r="TL790" s="46"/>
      <c r="TM790" s="46"/>
      <c r="TN790" s="46"/>
      <c r="TO790" s="46"/>
      <c r="TP790" s="46"/>
      <c r="TQ790" s="46"/>
      <c r="TR790" s="46"/>
      <c r="TS790" s="46"/>
      <c r="TT790" s="46"/>
      <c r="TU790" s="46"/>
      <c r="TV790" s="46"/>
      <c r="TW790" s="46"/>
      <c r="TX790" s="46"/>
      <c r="TY790" s="46"/>
      <c r="TZ790" s="46"/>
      <c r="UA790" s="46"/>
      <c r="UB790" s="46"/>
      <c r="UC790" s="46"/>
      <c r="UD790" s="46"/>
      <c r="UE790" s="46"/>
      <c r="UF790" s="46"/>
      <c r="UG790" s="46"/>
      <c r="UH790" s="46"/>
      <c r="UI790" s="46"/>
      <c r="UJ790" s="46"/>
      <c r="UK790" s="46"/>
      <c r="UL790" s="46"/>
      <c r="UM790" s="46"/>
      <c r="UN790" s="46"/>
      <c r="UO790" s="46"/>
      <c r="UP790" s="46"/>
      <c r="UQ790" s="46"/>
      <c r="UR790" s="46"/>
      <c r="US790" s="46"/>
      <c r="UT790" s="46"/>
      <c r="UU790" s="46"/>
      <c r="UV790" s="46"/>
      <c r="UW790" s="46"/>
      <c r="UX790" s="46"/>
      <c r="UY790" s="46"/>
      <c r="UZ790" s="46"/>
      <c r="VA790" s="46"/>
      <c r="VB790" s="46"/>
      <c r="VC790" s="46"/>
      <c r="VD790" s="46"/>
      <c r="VE790" s="46"/>
      <c r="VF790" s="46"/>
      <c r="VG790" s="46"/>
      <c r="VH790" s="46"/>
      <c r="VI790" s="46"/>
      <c r="VJ790" s="46"/>
      <c r="VK790" s="46"/>
      <c r="VL790" s="46"/>
      <c r="VM790" s="46"/>
      <c r="VN790" s="46"/>
      <c r="VO790" s="46"/>
      <c r="VP790" s="46"/>
      <c r="VQ790" s="46"/>
      <c r="VR790" s="46"/>
      <c r="VS790" s="46"/>
      <c r="VT790" s="46"/>
      <c r="VU790" s="46"/>
      <c r="VV790" s="46"/>
      <c r="VW790" s="46"/>
      <c r="VX790" s="46"/>
      <c r="VY790" s="46"/>
      <c r="VZ790" s="46"/>
      <c r="WA790" s="46"/>
      <c r="WB790" s="46"/>
      <c r="WC790" s="46"/>
      <c r="WD790" s="46"/>
      <c r="WE790" s="46"/>
      <c r="WF790" s="46"/>
      <c r="WG790" s="46"/>
      <c r="WH790" s="46"/>
      <c r="WI790" s="46"/>
      <c r="WJ790" s="46"/>
      <c r="WK790" s="46"/>
      <c r="WL790" s="46"/>
      <c r="WM790" s="46"/>
      <c r="WN790" s="46"/>
      <c r="WO790" s="46"/>
      <c r="WP790" s="46"/>
      <c r="WQ790" s="46"/>
      <c r="WR790" s="46"/>
      <c r="WS790" s="46"/>
      <c r="WT790" s="46"/>
      <c r="WU790" s="46"/>
      <c r="WV790" s="46"/>
      <c r="WW790" s="46"/>
      <c r="WX790" s="46"/>
      <c r="WY790" s="46"/>
      <c r="WZ790" s="46"/>
      <c r="XA790" s="46"/>
      <c r="XB790" s="46"/>
      <c r="XC790" s="46"/>
      <c r="XD790" s="46"/>
      <c r="XE790" s="46"/>
      <c r="XF790" s="46"/>
      <c r="XG790" s="46"/>
      <c r="XH790" s="46"/>
      <c r="XI790" s="46"/>
      <c r="XJ790" s="46"/>
      <c r="XK790" s="46"/>
      <c r="XL790" s="46"/>
      <c r="XM790" s="46"/>
      <c r="XN790" s="46"/>
      <c r="XO790" s="46"/>
      <c r="XP790" s="46"/>
      <c r="XQ790" s="46"/>
      <c r="XR790" s="46"/>
      <c r="XS790" s="46"/>
      <c r="XT790" s="46"/>
      <c r="XU790" s="46"/>
      <c r="XV790" s="46"/>
      <c r="XW790" s="46"/>
      <c r="XX790" s="46"/>
      <c r="XY790" s="46"/>
      <c r="XZ790" s="46"/>
      <c r="YA790" s="46"/>
      <c r="YB790" s="46"/>
      <c r="YC790" s="46"/>
      <c r="YD790" s="46"/>
      <c r="YE790" s="46"/>
      <c r="YF790" s="46"/>
      <c r="YG790" s="46"/>
      <c r="YH790" s="46"/>
      <c r="YI790" s="46"/>
      <c r="YJ790" s="46"/>
      <c r="YK790" s="46"/>
      <c r="YL790" s="46"/>
      <c r="YM790" s="46"/>
      <c r="YN790" s="46"/>
      <c r="YO790" s="46"/>
      <c r="YP790" s="46"/>
      <c r="YQ790" s="46"/>
      <c r="YR790" s="46"/>
      <c r="YS790" s="46"/>
      <c r="YT790" s="46"/>
      <c r="YU790" s="46"/>
      <c r="YV790" s="46"/>
      <c r="YW790" s="46"/>
      <c r="YX790" s="46"/>
      <c r="YY790" s="46"/>
      <c r="YZ790" s="46"/>
      <c r="ZA790" s="46"/>
      <c r="ZB790" s="46"/>
      <c r="ZC790" s="46"/>
      <c r="ZD790" s="46"/>
      <c r="ZE790" s="46"/>
      <c r="ZF790" s="46"/>
      <c r="ZG790" s="46"/>
      <c r="ZH790" s="46"/>
      <c r="ZI790" s="46"/>
      <c r="ZJ790" s="46"/>
      <c r="ZK790" s="46"/>
      <c r="ZL790" s="46"/>
      <c r="ZM790" s="46"/>
      <c r="ZN790" s="46"/>
      <c r="ZO790" s="46"/>
      <c r="ZP790" s="46"/>
      <c r="ZQ790" s="46"/>
      <c r="ZR790" s="46"/>
      <c r="ZS790" s="46"/>
      <c r="ZT790" s="46"/>
      <c r="ZU790" s="46"/>
      <c r="ZV790" s="46"/>
      <c r="ZW790" s="46"/>
      <c r="ZX790" s="46"/>
      <c r="ZY790" s="46"/>
      <c r="ZZ790" s="46"/>
      <c r="AAA790" s="46"/>
      <c r="AAB790" s="46"/>
      <c r="AAC790" s="46"/>
      <c r="AAD790" s="46"/>
      <c r="AAE790" s="46"/>
      <c r="AAF790" s="46"/>
      <c r="AAG790" s="46"/>
      <c r="AAH790" s="46"/>
      <c r="AAI790" s="46"/>
      <c r="AAJ790" s="46"/>
      <c r="AAK790" s="46"/>
      <c r="AAL790" s="46"/>
      <c r="AAM790" s="46"/>
      <c r="AAN790" s="46"/>
      <c r="AAO790" s="46"/>
      <c r="AAP790" s="46"/>
      <c r="AAQ790" s="46"/>
      <c r="AAR790" s="46"/>
      <c r="AAS790" s="46"/>
      <c r="AAT790" s="46"/>
      <c r="AAU790" s="46"/>
      <c r="AAV790" s="46"/>
      <c r="AAW790" s="46"/>
      <c r="AAX790" s="46"/>
      <c r="AAY790" s="46"/>
      <c r="AAZ790" s="46"/>
      <c r="ABA790" s="46"/>
      <c r="ABB790" s="46"/>
      <c r="ABC790" s="46"/>
      <c r="ABD790" s="46"/>
      <c r="ABE790" s="46"/>
      <c r="ABF790" s="46"/>
      <c r="ABG790" s="46"/>
      <c r="ABH790" s="46"/>
      <c r="ABI790" s="46"/>
      <c r="ABJ790" s="46"/>
      <c r="ABK790" s="46"/>
      <c r="ABL790" s="46"/>
      <c r="ABM790" s="46"/>
      <c r="ABN790" s="46"/>
      <c r="ABO790" s="46"/>
      <c r="ABP790" s="46"/>
      <c r="ABQ790" s="46"/>
      <c r="ABR790" s="46"/>
      <c r="ABS790" s="46"/>
      <c r="ABT790" s="46"/>
      <c r="ABU790" s="46"/>
      <c r="ABV790" s="46"/>
      <c r="ABW790" s="46"/>
      <c r="ABX790" s="46"/>
      <c r="ABY790" s="46"/>
      <c r="ABZ790" s="46"/>
      <c r="ACA790" s="46"/>
      <c r="ACB790" s="46"/>
      <c r="ACC790" s="46"/>
      <c r="ACD790" s="46"/>
      <c r="ACE790" s="46"/>
      <c r="ACF790" s="46"/>
      <c r="ACG790" s="46"/>
      <c r="ACH790" s="46"/>
      <c r="ACI790" s="46"/>
      <c r="ACJ790" s="46"/>
      <c r="ACK790" s="46"/>
      <c r="ACL790" s="46"/>
      <c r="ACM790" s="46"/>
      <c r="ACN790" s="46"/>
      <c r="ACO790" s="46"/>
      <c r="ACP790" s="46"/>
      <c r="ACQ790" s="46"/>
      <c r="ACR790" s="46"/>
      <c r="ACS790" s="46"/>
      <c r="ACT790" s="46"/>
      <c r="ACU790" s="46"/>
      <c r="ACV790" s="46"/>
      <c r="ACW790" s="46"/>
      <c r="ACX790" s="46"/>
      <c r="ACY790" s="46"/>
      <c r="ACZ790" s="46"/>
      <c r="ADA790" s="46"/>
      <c r="ADB790" s="46"/>
      <c r="ADC790" s="46"/>
      <c r="ADD790" s="46"/>
      <c r="ADE790" s="46"/>
      <c r="ADF790" s="46"/>
      <c r="ADG790" s="46"/>
      <c r="ADH790" s="46"/>
      <c r="ADI790" s="46"/>
      <c r="ADJ790" s="46"/>
      <c r="ADK790" s="46"/>
      <c r="ADL790" s="46"/>
      <c r="ADM790" s="46"/>
      <c r="ADN790" s="46"/>
      <c r="ADO790" s="46"/>
      <c r="ADP790" s="46"/>
    </row>
    <row r="791" spans="3:796" x14ac:dyDescent="0.4">
      <c r="C791" s="62"/>
      <c r="D791" s="42">
        <f>(1/$D$5)*学習!AB69</f>
        <v>1</v>
      </c>
      <c r="I791" s="63">
        <v>780</v>
      </c>
      <c r="J791" s="44">
        <v>0.10077674095607146</v>
      </c>
      <c r="K791" s="44">
        <v>0.19764008728748189</v>
      </c>
      <c r="L791" s="44">
        <v>-1.8005680633756314E-2</v>
      </c>
      <c r="M791" s="44">
        <v>0.3129531466537866</v>
      </c>
      <c r="N791" s="44">
        <v>-0.12954294749473141</v>
      </c>
      <c r="O791" s="44">
        <v>1.8378099503860268E-2</v>
      </c>
      <c r="P791" s="44">
        <v>8.6692685014511869E-3</v>
      </c>
      <c r="Q791" s="44">
        <v>1.0371415322832915E-2</v>
      </c>
      <c r="R791" s="44">
        <v>-1.7926219615621677E-3</v>
      </c>
      <c r="S791" s="44">
        <v>-9.7974253109760281E-2</v>
      </c>
      <c r="T791" s="44">
        <v>0.15087825467921104</v>
      </c>
      <c r="U791" s="44">
        <v>-2.2600019879115089E-2</v>
      </c>
      <c r="V791" s="44">
        <v>-5.9670761746137453E-2</v>
      </c>
      <c r="W791" s="44">
        <v>7.7518082820372258E-2</v>
      </c>
      <c r="X791" s="44">
        <v>0.10796264251564966</v>
      </c>
      <c r="Y791" s="44">
        <v>-0.22331692175851547</v>
      </c>
      <c r="Z791" s="44">
        <v>5.5822013732399388E-2</v>
      </c>
      <c r="AA791" s="44">
        <v>-8.5415299066161882E-2</v>
      </c>
      <c r="AB791" s="44">
        <v>-3.1385724573013219E-3</v>
      </c>
      <c r="AC791" s="44">
        <v>-0.20573494811469109</v>
      </c>
      <c r="AD791" s="44">
        <v>0.12027520661875077</v>
      </c>
      <c r="AE791" s="44">
        <v>0.15669614733563808</v>
      </c>
      <c r="AF791" s="44">
        <v>-9.2531429510891022E-2</v>
      </c>
      <c r="AG791" s="44">
        <v>-0.13834931662312594</v>
      </c>
      <c r="AH791" s="44">
        <v>-2.9634352363169279E-2</v>
      </c>
      <c r="AI791" s="44">
        <v>8.2070030084957349E-2</v>
      </c>
      <c r="AJ791" s="44">
        <v>8.1114027427879112E-3</v>
      </c>
      <c r="AK791" s="44">
        <v>5.5918429112520249E-2</v>
      </c>
      <c r="AL791" s="44">
        <v>7.8719716292324091E-2</v>
      </c>
      <c r="AM791" s="44">
        <v>-3.1101898704276813E-2</v>
      </c>
      <c r="AN791" s="44">
        <v>-4.6656940015511683E-2</v>
      </c>
      <c r="AO791" s="44">
        <v>-8.4290280477137852E-2</v>
      </c>
      <c r="AP791" s="44">
        <v>-1.9014576828285064E-2</v>
      </c>
      <c r="AQ791" s="44">
        <v>-4.1164056242158839E-2</v>
      </c>
      <c r="AR791" s="44">
        <v>0.15011777004167642</v>
      </c>
      <c r="AS791" s="44">
        <v>-8.742370849482763E-3</v>
      </c>
      <c r="AT791" s="44">
        <v>-2.3250283495010259E-2</v>
      </c>
      <c r="AU791" s="44">
        <v>5.8091173378066581E-2</v>
      </c>
      <c r="AV791" s="44">
        <v>0.12672941157909082</v>
      </c>
      <c r="AW791" s="44">
        <v>7.7533049420478867E-2</v>
      </c>
      <c r="AX791" s="44">
        <v>-3.2278158919688021E-2</v>
      </c>
      <c r="AY791" s="44">
        <v>-5.1137241057278821E-2</v>
      </c>
      <c r="AZ791" s="44">
        <v>0.16244746693576756</v>
      </c>
      <c r="BA791" s="44">
        <v>-0.17133746650342502</v>
      </c>
      <c r="BB791" s="44">
        <v>0.16864409848688414</v>
      </c>
      <c r="BC791" s="44">
        <v>-0.16105846615398636</v>
      </c>
      <c r="BD791" s="44">
        <v>0.17480568350705028</v>
      </c>
      <c r="BE791" s="44">
        <v>-0.11611900890740584</v>
      </c>
      <c r="BF791" s="44">
        <v>1.975385636833988E-2</v>
      </c>
      <c r="BG791" s="44">
        <v>0.14386678838727862</v>
      </c>
      <c r="BH791" s="44">
        <v>-2.4730802166526903E-2</v>
      </c>
      <c r="BI791" s="44">
        <v>8.7501121377876453E-2</v>
      </c>
      <c r="BJ791" s="44">
        <v>0.13678209712544154</v>
      </c>
      <c r="BK791" s="44">
        <v>-7.9364154491820091E-2</v>
      </c>
      <c r="BL791" s="44">
        <v>-0.17492008175281035</v>
      </c>
      <c r="BM791" s="44">
        <v>-0.17878283823947905</v>
      </c>
      <c r="BN791" s="44">
        <v>-3.7999332283811992E-2</v>
      </c>
      <c r="BO791" s="44">
        <v>0.13162833372449012</v>
      </c>
      <c r="BP791" s="44">
        <v>7.1398026882463272E-2</v>
      </c>
      <c r="BQ791" s="44">
        <v>-5.6582878338640744E-2</v>
      </c>
      <c r="BR791" s="44">
        <v>-9.3257833291876424E-2</v>
      </c>
      <c r="BS791" s="44">
        <v>7.2788327240062553E-2</v>
      </c>
      <c r="BT791" s="44">
        <v>-1.5764471256018861E-2</v>
      </c>
      <c r="BU791" s="44">
        <v>0.15694255247182995</v>
      </c>
      <c r="BV791" s="44">
        <v>1.0627524968591054E-2</v>
      </c>
      <c r="BW791" s="44">
        <v>-6.0029066818539464E-2</v>
      </c>
      <c r="BX791" s="44">
        <v>-4.7971189279325623E-2</v>
      </c>
      <c r="BY791" s="44">
        <v>-4.2457170343832625E-2</v>
      </c>
      <c r="BZ791" s="44">
        <v>0.24588257498467297</v>
      </c>
      <c r="CA791" s="44">
        <v>-0.16382736008477422</v>
      </c>
      <c r="CB791" s="44">
        <v>0.12039053189695133</v>
      </c>
      <c r="CC791" s="44">
        <v>6.0695255240137885E-2</v>
      </c>
      <c r="CD791" s="44">
        <v>6.1207801480841414E-2</v>
      </c>
      <c r="CE791" s="44">
        <v>-2.8167227746148469E-2</v>
      </c>
      <c r="CF791" s="44">
        <v>-8.3426973857583048E-2</v>
      </c>
      <c r="CG791" s="44">
        <v>0.10700957398199729</v>
      </c>
      <c r="CH791" s="44">
        <v>0.10448105888249996</v>
      </c>
      <c r="CI791" s="44">
        <v>3.1972221030822388E-2</v>
      </c>
      <c r="CJ791" s="44">
        <v>5.3581949900584992E-2</v>
      </c>
      <c r="CK791" s="44">
        <v>-0.14588390627763301</v>
      </c>
      <c r="CL791" s="44">
        <v>4.3671764894660035E-2</v>
      </c>
      <c r="CM791" s="44">
        <v>-9.025125986816894E-2</v>
      </c>
      <c r="CN791" s="44">
        <v>-6.1063372196645559E-2</v>
      </c>
      <c r="CO791" s="44">
        <v>-0.11762676140470484</v>
      </c>
      <c r="CP791" s="44">
        <v>7.1743463313841571E-2</v>
      </c>
      <c r="CQ791" s="44">
        <v>1.0103307671917023E-2</v>
      </c>
      <c r="CR791" s="44">
        <v>-0.17172636571128547</v>
      </c>
      <c r="CS791" s="44">
        <v>5.5939665552613163E-2</v>
      </c>
      <c r="CT791" s="44">
        <v>-0.16201852651431004</v>
      </c>
      <c r="CU791" s="44">
        <v>-2.8547588907247741E-2</v>
      </c>
      <c r="CV791" s="44">
        <v>-0.12484295314428959</v>
      </c>
      <c r="CW791" s="44">
        <v>-3.8150333059946452E-2</v>
      </c>
      <c r="CX791" s="44">
        <v>-0.12578679313221464</v>
      </c>
      <c r="CY791" s="44">
        <v>-5.7422608293475987E-2</v>
      </c>
      <c r="CZ791" s="44">
        <v>-5.4087359741139082E-2</v>
      </c>
      <c r="DA791" s="44">
        <v>-2.0793223759300788E-2</v>
      </c>
      <c r="DB791" s="44">
        <v>0.11335855526255618</v>
      </c>
      <c r="DC791" s="44">
        <v>6.781786416179475E-2</v>
      </c>
      <c r="DD791" s="44">
        <v>0.11863272956500547</v>
      </c>
      <c r="DE791" s="44">
        <v>5.5827804500871277E-2</v>
      </c>
      <c r="DF791" s="46"/>
      <c r="DG791" s="46"/>
      <c r="DH791" s="46"/>
      <c r="DI791" s="46"/>
      <c r="DJ791" s="46"/>
      <c r="DK791" s="46"/>
      <c r="DL791" s="46"/>
      <c r="DM791" s="46"/>
      <c r="DN791" s="46"/>
      <c r="DO791" s="46"/>
      <c r="DP791" s="46"/>
      <c r="DQ791" s="46"/>
      <c r="DR791" s="46"/>
      <c r="DS791" s="46"/>
      <c r="DT791" s="46"/>
      <c r="DU791" s="46"/>
      <c r="DV791" s="46"/>
      <c r="DW791" s="46"/>
      <c r="DX791" s="46"/>
      <c r="DY791" s="46"/>
      <c r="DZ791" s="46"/>
      <c r="EA791" s="46"/>
      <c r="EB791" s="46"/>
      <c r="EC791" s="46"/>
      <c r="ED791" s="46"/>
      <c r="EE791" s="46"/>
      <c r="EF791" s="46"/>
      <c r="EG791" s="46"/>
      <c r="EH791" s="46"/>
      <c r="EI791" s="46"/>
      <c r="EJ791" s="46"/>
      <c r="EK791" s="46"/>
      <c r="EL791" s="46"/>
      <c r="EM791" s="46"/>
      <c r="EN791" s="46"/>
      <c r="EO791" s="46"/>
      <c r="EP791" s="46"/>
      <c r="EQ791" s="46"/>
      <c r="ER791" s="46"/>
      <c r="ES791" s="46"/>
      <c r="ET791" s="46"/>
      <c r="EU791" s="46"/>
      <c r="EV791" s="46"/>
      <c r="EW791" s="46"/>
      <c r="EX791" s="46"/>
      <c r="EY791" s="46"/>
      <c r="EZ791" s="46"/>
      <c r="FA791" s="46"/>
      <c r="FB791" s="46"/>
      <c r="FC791" s="46"/>
      <c r="FD791" s="46"/>
      <c r="FE791" s="46"/>
      <c r="FF791" s="46"/>
      <c r="FG791" s="46"/>
      <c r="FH791" s="46"/>
      <c r="FI791" s="46"/>
      <c r="FJ791" s="46"/>
      <c r="FK791" s="46"/>
      <c r="FL791" s="46"/>
      <c r="FM791" s="46"/>
      <c r="FN791" s="46"/>
      <c r="FO791" s="46"/>
      <c r="FP791" s="46"/>
      <c r="FQ791" s="46"/>
      <c r="FR791" s="46"/>
      <c r="FS791" s="46"/>
      <c r="FT791" s="46"/>
      <c r="FU791" s="46"/>
      <c r="FV791" s="46"/>
      <c r="FW791" s="46"/>
      <c r="FX791" s="46"/>
      <c r="FY791" s="46"/>
      <c r="FZ791" s="46"/>
      <c r="GA791" s="46"/>
      <c r="GB791" s="46"/>
      <c r="GC791" s="46"/>
      <c r="GD791" s="46"/>
      <c r="GE791" s="46"/>
      <c r="GF791" s="46"/>
      <c r="GG791" s="46"/>
      <c r="GH791" s="46"/>
      <c r="GI791" s="46"/>
      <c r="GJ791" s="46"/>
      <c r="GK791" s="46"/>
      <c r="GL791" s="46"/>
      <c r="GM791" s="46"/>
      <c r="GN791" s="46"/>
      <c r="GO791" s="46"/>
      <c r="GP791" s="46"/>
      <c r="GQ791" s="46"/>
      <c r="GR791" s="46"/>
      <c r="GS791" s="46"/>
      <c r="GT791" s="46"/>
      <c r="GU791" s="46"/>
      <c r="GV791" s="46"/>
      <c r="GW791" s="46"/>
      <c r="GX791" s="46"/>
      <c r="GY791" s="46"/>
      <c r="GZ791" s="46"/>
      <c r="HA791" s="46"/>
      <c r="HB791" s="46"/>
      <c r="HC791" s="46"/>
      <c r="HD791" s="46"/>
      <c r="HE791" s="46"/>
      <c r="HF791" s="46"/>
      <c r="HG791" s="46"/>
      <c r="HH791" s="46"/>
      <c r="HI791" s="46"/>
      <c r="HJ791" s="46"/>
      <c r="HK791" s="46"/>
      <c r="HL791" s="46"/>
      <c r="HM791" s="46"/>
      <c r="HN791" s="46"/>
      <c r="HO791" s="46"/>
      <c r="HP791" s="46"/>
      <c r="HQ791" s="46"/>
      <c r="HR791" s="46"/>
      <c r="HS791" s="46"/>
      <c r="HT791" s="46"/>
      <c r="HU791" s="46"/>
      <c r="HV791" s="46"/>
      <c r="HW791" s="46"/>
      <c r="HX791" s="46"/>
      <c r="HY791" s="46"/>
      <c r="HZ791" s="46"/>
      <c r="IA791" s="46"/>
      <c r="IB791" s="46"/>
      <c r="IC791" s="46"/>
      <c r="ID791" s="46"/>
      <c r="IE791" s="46"/>
      <c r="IF791" s="46"/>
      <c r="IG791" s="46"/>
      <c r="IH791" s="46"/>
      <c r="II791" s="46"/>
      <c r="IJ791" s="46"/>
      <c r="IK791" s="46"/>
      <c r="IL791" s="46"/>
      <c r="IM791" s="46"/>
      <c r="IN791" s="46"/>
      <c r="IO791" s="46"/>
      <c r="IP791" s="46"/>
      <c r="IQ791" s="46"/>
      <c r="IR791" s="46"/>
      <c r="IS791" s="46"/>
      <c r="IT791" s="46"/>
      <c r="IU791" s="46"/>
      <c r="IV791" s="46"/>
      <c r="IW791" s="46"/>
      <c r="IX791" s="46"/>
      <c r="IY791" s="46"/>
      <c r="IZ791" s="46"/>
      <c r="JA791" s="46"/>
      <c r="JB791" s="46"/>
      <c r="JC791" s="46"/>
      <c r="JD791" s="46"/>
      <c r="JE791" s="46"/>
      <c r="JF791" s="46"/>
      <c r="JG791" s="46"/>
      <c r="JH791" s="46"/>
      <c r="JI791" s="46"/>
      <c r="JJ791" s="46"/>
      <c r="JK791" s="46"/>
      <c r="JL791" s="46"/>
      <c r="JM791" s="46"/>
      <c r="JN791" s="46"/>
      <c r="JO791" s="46"/>
      <c r="JP791" s="46"/>
      <c r="JQ791" s="46"/>
      <c r="JR791" s="46"/>
      <c r="JS791" s="46"/>
      <c r="JT791" s="46"/>
      <c r="JU791" s="46"/>
      <c r="JV791" s="46"/>
      <c r="JW791" s="46"/>
      <c r="JX791" s="46"/>
      <c r="JY791" s="46"/>
      <c r="JZ791" s="46"/>
      <c r="KA791" s="46"/>
      <c r="KB791" s="46"/>
      <c r="KC791" s="46"/>
      <c r="KD791" s="46"/>
      <c r="KE791" s="46"/>
      <c r="KF791" s="46"/>
      <c r="KG791" s="46"/>
      <c r="KH791" s="46"/>
      <c r="KI791" s="46"/>
      <c r="KJ791" s="46"/>
      <c r="KK791" s="46"/>
      <c r="KL791" s="46"/>
      <c r="KM791" s="46"/>
      <c r="KN791" s="46"/>
      <c r="KO791" s="46"/>
      <c r="KP791" s="46"/>
      <c r="KQ791" s="46"/>
      <c r="KR791" s="46"/>
      <c r="KS791" s="46"/>
      <c r="KT791" s="46"/>
      <c r="KU791" s="46"/>
      <c r="KV791" s="46"/>
      <c r="KW791" s="46"/>
      <c r="KX791" s="46"/>
      <c r="KY791" s="46"/>
      <c r="KZ791" s="46"/>
      <c r="LA791" s="46"/>
      <c r="LB791" s="46"/>
      <c r="LC791" s="46"/>
      <c r="LD791" s="46"/>
      <c r="LE791" s="46"/>
      <c r="LF791" s="46"/>
      <c r="LG791" s="46"/>
      <c r="LH791" s="46"/>
      <c r="LI791" s="46"/>
      <c r="LJ791" s="46"/>
      <c r="LK791" s="46"/>
      <c r="LL791" s="46"/>
      <c r="LM791" s="46"/>
      <c r="LN791" s="46"/>
      <c r="LO791" s="46"/>
      <c r="LP791" s="46"/>
      <c r="LQ791" s="46"/>
      <c r="LR791" s="46"/>
      <c r="LS791" s="46"/>
      <c r="LT791" s="46"/>
      <c r="LU791" s="46"/>
      <c r="LV791" s="46"/>
      <c r="LW791" s="46"/>
      <c r="LX791" s="46"/>
      <c r="LY791" s="46"/>
      <c r="LZ791" s="46"/>
      <c r="MA791" s="46"/>
      <c r="MB791" s="46"/>
      <c r="MC791" s="46"/>
      <c r="MD791" s="46"/>
      <c r="ME791" s="46"/>
      <c r="MF791" s="46"/>
      <c r="MG791" s="46"/>
      <c r="MH791" s="46"/>
      <c r="MI791" s="46"/>
      <c r="MJ791" s="46"/>
      <c r="MK791" s="46"/>
      <c r="ML791" s="46"/>
      <c r="MM791" s="46"/>
      <c r="MN791" s="46"/>
      <c r="MO791" s="46"/>
      <c r="MP791" s="46"/>
      <c r="MQ791" s="46"/>
      <c r="MR791" s="46"/>
      <c r="MS791" s="46"/>
      <c r="MT791" s="46"/>
      <c r="MU791" s="46"/>
      <c r="MV791" s="46"/>
      <c r="MW791" s="46"/>
      <c r="MX791" s="46"/>
      <c r="MY791" s="46"/>
      <c r="MZ791" s="46"/>
      <c r="NA791" s="46"/>
      <c r="NB791" s="46"/>
      <c r="NC791" s="46"/>
      <c r="ND791" s="46"/>
      <c r="NE791" s="46"/>
      <c r="NF791" s="46"/>
      <c r="NG791" s="46"/>
      <c r="NH791" s="46"/>
      <c r="NI791" s="46"/>
      <c r="NJ791" s="46"/>
      <c r="NK791" s="46"/>
      <c r="NL791" s="46"/>
      <c r="NM791" s="46"/>
      <c r="NN791" s="46"/>
      <c r="NO791" s="46"/>
      <c r="NP791" s="46"/>
      <c r="NQ791" s="46"/>
      <c r="NR791" s="46"/>
      <c r="NS791" s="46"/>
      <c r="NT791" s="46"/>
      <c r="NU791" s="46"/>
      <c r="NV791" s="46"/>
      <c r="NW791" s="46"/>
      <c r="NX791" s="46"/>
      <c r="NY791" s="46"/>
      <c r="NZ791" s="46"/>
      <c r="OA791" s="46"/>
      <c r="OB791" s="46"/>
      <c r="OC791" s="46"/>
      <c r="OD791" s="46"/>
      <c r="OE791" s="46"/>
      <c r="OF791" s="46"/>
      <c r="OG791" s="46"/>
      <c r="OH791" s="46"/>
      <c r="OI791" s="46"/>
      <c r="OJ791" s="46"/>
      <c r="OK791" s="46"/>
      <c r="OL791" s="46"/>
      <c r="OM791" s="46"/>
      <c r="ON791" s="46"/>
      <c r="OO791" s="46"/>
      <c r="OP791" s="46"/>
      <c r="OQ791" s="46"/>
      <c r="OR791" s="46"/>
      <c r="OS791" s="46"/>
      <c r="OT791" s="46"/>
      <c r="OU791" s="46"/>
      <c r="OV791" s="46"/>
      <c r="OW791" s="46"/>
      <c r="OX791" s="46"/>
      <c r="OY791" s="46"/>
      <c r="OZ791" s="46"/>
      <c r="PA791" s="46"/>
      <c r="PB791" s="46"/>
      <c r="PC791" s="46"/>
      <c r="PD791" s="46"/>
      <c r="PE791" s="46"/>
      <c r="PF791" s="46"/>
      <c r="PG791" s="46"/>
      <c r="PH791" s="46"/>
      <c r="PI791" s="46"/>
      <c r="PJ791" s="46"/>
      <c r="PK791" s="46"/>
      <c r="PL791" s="46"/>
      <c r="PM791" s="46"/>
      <c r="PN791" s="46"/>
      <c r="PO791" s="46"/>
      <c r="PP791" s="46"/>
      <c r="PQ791" s="46"/>
      <c r="PR791" s="46"/>
      <c r="PS791" s="46"/>
      <c r="PT791" s="46"/>
      <c r="PU791" s="46"/>
      <c r="PV791" s="46"/>
      <c r="PW791" s="46"/>
      <c r="PX791" s="46"/>
      <c r="PY791" s="46"/>
      <c r="PZ791" s="46"/>
      <c r="QA791" s="46"/>
      <c r="QB791" s="46"/>
      <c r="QC791" s="46"/>
      <c r="QD791" s="46"/>
      <c r="QE791" s="46"/>
      <c r="QF791" s="46"/>
      <c r="QG791" s="46"/>
      <c r="QH791" s="46"/>
      <c r="QI791" s="46"/>
      <c r="QJ791" s="46"/>
      <c r="QK791" s="46"/>
      <c r="QL791" s="46"/>
      <c r="QM791" s="46"/>
      <c r="QN791" s="46"/>
      <c r="QO791" s="46"/>
      <c r="QP791" s="46"/>
      <c r="QQ791" s="46"/>
      <c r="QR791" s="46"/>
      <c r="QS791" s="46"/>
      <c r="QT791" s="46"/>
      <c r="QU791" s="46"/>
      <c r="QV791" s="46"/>
      <c r="QW791" s="46"/>
      <c r="QX791" s="46"/>
      <c r="QY791" s="46"/>
      <c r="QZ791" s="46"/>
      <c r="RA791" s="46"/>
      <c r="RB791" s="46"/>
      <c r="RC791" s="46"/>
      <c r="RD791" s="46"/>
      <c r="RE791" s="46"/>
      <c r="RF791" s="46"/>
      <c r="RG791" s="46"/>
      <c r="RH791" s="46"/>
      <c r="RI791" s="46"/>
      <c r="RJ791" s="46"/>
      <c r="RK791" s="46"/>
      <c r="RL791" s="46"/>
      <c r="RM791" s="46"/>
      <c r="RN791" s="46"/>
      <c r="RO791" s="46"/>
      <c r="RP791" s="46"/>
      <c r="RQ791" s="46"/>
      <c r="RR791" s="46"/>
      <c r="RS791" s="46"/>
      <c r="RT791" s="46"/>
      <c r="RU791" s="46"/>
      <c r="RV791" s="46"/>
      <c r="RW791" s="46"/>
      <c r="RX791" s="46"/>
      <c r="RY791" s="46"/>
      <c r="RZ791" s="46"/>
      <c r="SA791" s="46"/>
      <c r="SB791" s="46"/>
      <c r="SC791" s="46"/>
      <c r="SD791" s="46"/>
      <c r="SE791" s="46"/>
      <c r="SF791" s="46"/>
      <c r="SG791" s="46"/>
      <c r="SH791" s="46"/>
      <c r="SI791" s="46"/>
      <c r="SJ791" s="46"/>
      <c r="SK791" s="46"/>
      <c r="SL791" s="46"/>
      <c r="SM791" s="46"/>
      <c r="SN791" s="46"/>
      <c r="SO791" s="46"/>
      <c r="SP791" s="46"/>
      <c r="SQ791" s="46"/>
      <c r="SR791" s="46"/>
      <c r="SS791" s="46"/>
      <c r="ST791" s="46"/>
      <c r="SU791" s="46"/>
      <c r="SV791" s="46"/>
      <c r="SW791" s="46"/>
      <c r="SX791" s="46"/>
      <c r="SY791" s="46"/>
      <c r="SZ791" s="46"/>
      <c r="TA791" s="46"/>
      <c r="TB791" s="46"/>
      <c r="TC791" s="46"/>
      <c r="TD791" s="46"/>
      <c r="TE791" s="46"/>
      <c r="TF791" s="46"/>
      <c r="TG791" s="46"/>
      <c r="TH791" s="46"/>
      <c r="TI791" s="46"/>
      <c r="TJ791" s="46"/>
      <c r="TK791" s="46"/>
      <c r="TL791" s="46"/>
      <c r="TM791" s="46"/>
      <c r="TN791" s="46"/>
      <c r="TO791" s="46"/>
      <c r="TP791" s="46"/>
      <c r="TQ791" s="46"/>
      <c r="TR791" s="46"/>
      <c r="TS791" s="46"/>
      <c r="TT791" s="46"/>
      <c r="TU791" s="46"/>
      <c r="TV791" s="46"/>
      <c r="TW791" s="46"/>
      <c r="TX791" s="46"/>
      <c r="TY791" s="46"/>
      <c r="TZ791" s="46"/>
      <c r="UA791" s="46"/>
      <c r="UB791" s="46"/>
      <c r="UC791" s="46"/>
      <c r="UD791" s="46"/>
      <c r="UE791" s="46"/>
      <c r="UF791" s="46"/>
      <c r="UG791" s="46"/>
      <c r="UH791" s="46"/>
      <c r="UI791" s="46"/>
      <c r="UJ791" s="46"/>
      <c r="UK791" s="46"/>
      <c r="UL791" s="46"/>
      <c r="UM791" s="46"/>
      <c r="UN791" s="46"/>
      <c r="UO791" s="46"/>
      <c r="UP791" s="46"/>
      <c r="UQ791" s="46"/>
      <c r="UR791" s="46"/>
      <c r="US791" s="46"/>
      <c r="UT791" s="46"/>
      <c r="UU791" s="46"/>
      <c r="UV791" s="46"/>
      <c r="UW791" s="46"/>
      <c r="UX791" s="46"/>
      <c r="UY791" s="46"/>
      <c r="UZ791" s="46"/>
      <c r="VA791" s="46"/>
      <c r="VB791" s="46"/>
      <c r="VC791" s="46"/>
      <c r="VD791" s="46"/>
      <c r="VE791" s="46"/>
      <c r="VF791" s="46"/>
      <c r="VG791" s="46"/>
      <c r="VH791" s="46"/>
      <c r="VI791" s="46"/>
      <c r="VJ791" s="46"/>
      <c r="VK791" s="46"/>
      <c r="VL791" s="46"/>
      <c r="VM791" s="46"/>
      <c r="VN791" s="46"/>
      <c r="VO791" s="46"/>
      <c r="VP791" s="46"/>
      <c r="VQ791" s="46"/>
      <c r="VR791" s="46"/>
      <c r="VS791" s="46"/>
      <c r="VT791" s="46"/>
      <c r="VU791" s="46"/>
      <c r="VV791" s="46"/>
      <c r="VW791" s="46"/>
      <c r="VX791" s="46"/>
      <c r="VY791" s="46"/>
      <c r="VZ791" s="46"/>
      <c r="WA791" s="46"/>
      <c r="WB791" s="46"/>
      <c r="WC791" s="46"/>
      <c r="WD791" s="46"/>
      <c r="WE791" s="46"/>
      <c r="WF791" s="46"/>
      <c r="WG791" s="46"/>
      <c r="WH791" s="46"/>
      <c r="WI791" s="46"/>
      <c r="WJ791" s="46"/>
      <c r="WK791" s="46"/>
      <c r="WL791" s="46"/>
      <c r="WM791" s="46"/>
      <c r="WN791" s="46"/>
      <c r="WO791" s="46"/>
      <c r="WP791" s="46"/>
      <c r="WQ791" s="46"/>
      <c r="WR791" s="46"/>
      <c r="WS791" s="46"/>
      <c r="WT791" s="46"/>
      <c r="WU791" s="46"/>
      <c r="WV791" s="46"/>
      <c r="WW791" s="46"/>
      <c r="WX791" s="46"/>
      <c r="WY791" s="46"/>
      <c r="WZ791" s="46"/>
      <c r="XA791" s="46"/>
      <c r="XB791" s="46"/>
      <c r="XC791" s="46"/>
      <c r="XD791" s="46"/>
      <c r="XE791" s="46"/>
      <c r="XF791" s="46"/>
      <c r="XG791" s="46"/>
      <c r="XH791" s="46"/>
      <c r="XI791" s="46"/>
      <c r="XJ791" s="46"/>
      <c r="XK791" s="46"/>
      <c r="XL791" s="46"/>
      <c r="XM791" s="46"/>
      <c r="XN791" s="46"/>
      <c r="XO791" s="46"/>
      <c r="XP791" s="46"/>
      <c r="XQ791" s="46"/>
      <c r="XR791" s="46"/>
      <c r="XS791" s="46"/>
      <c r="XT791" s="46"/>
      <c r="XU791" s="46"/>
      <c r="XV791" s="46"/>
      <c r="XW791" s="46"/>
      <c r="XX791" s="46"/>
      <c r="XY791" s="46"/>
      <c r="XZ791" s="46"/>
      <c r="YA791" s="46"/>
      <c r="YB791" s="46"/>
      <c r="YC791" s="46"/>
      <c r="YD791" s="46"/>
      <c r="YE791" s="46"/>
      <c r="YF791" s="46"/>
      <c r="YG791" s="46"/>
      <c r="YH791" s="46"/>
      <c r="YI791" s="46"/>
      <c r="YJ791" s="46"/>
      <c r="YK791" s="46"/>
      <c r="YL791" s="46"/>
      <c r="YM791" s="46"/>
      <c r="YN791" s="46"/>
      <c r="YO791" s="46"/>
      <c r="YP791" s="46"/>
      <c r="YQ791" s="46"/>
      <c r="YR791" s="46"/>
      <c r="YS791" s="46"/>
      <c r="YT791" s="46"/>
      <c r="YU791" s="46"/>
      <c r="YV791" s="46"/>
      <c r="YW791" s="46"/>
      <c r="YX791" s="46"/>
      <c r="YY791" s="46"/>
      <c r="YZ791" s="46"/>
      <c r="ZA791" s="46"/>
      <c r="ZB791" s="46"/>
      <c r="ZC791" s="46"/>
      <c r="ZD791" s="46"/>
      <c r="ZE791" s="46"/>
      <c r="ZF791" s="46"/>
      <c r="ZG791" s="46"/>
      <c r="ZH791" s="46"/>
      <c r="ZI791" s="46"/>
      <c r="ZJ791" s="46"/>
      <c r="ZK791" s="46"/>
      <c r="ZL791" s="46"/>
      <c r="ZM791" s="46"/>
      <c r="ZN791" s="46"/>
      <c r="ZO791" s="46"/>
      <c r="ZP791" s="46"/>
      <c r="ZQ791" s="46"/>
      <c r="ZR791" s="46"/>
      <c r="ZS791" s="46"/>
      <c r="ZT791" s="46"/>
      <c r="ZU791" s="46"/>
      <c r="ZV791" s="46"/>
      <c r="ZW791" s="46"/>
      <c r="ZX791" s="46"/>
      <c r="ZY791" s="46"/>
      <c r="ZZ791" s="46"/>
      <c r="AAA791" s="46"/>
      <c r="AAB791" s="46"/>
      <c r="AAC791" s="46"/>
      <c r="AAD791" s="46"/>
      <c r="AAE791" s="46"/>
      <c r="AAF791" s="46"/>
      <c r="AAG791" s="46"/>
      <c r="AAH791" s="46"/>
      <c r="AAI791" s="46"/>
      <c r="AAJ791" s="46"/>
      <c r="AAK791" s="46"/>
      <c r="AAL791" s="46"/>
      <c r="AAM791" s="46"/>
      <c r="AAN791" s="46"/>
      <c r="AAO791" s="46"/>
      <c r="AAP791" s="46"/>
      <c r="AAQ791" s="46"/>
      <c r="AAR791" s="46"/>
      <c r="AAS791" s="46"/>
      <c r="AAT791" s="46"/>
      <c r="AAU791" s="46"/>
      <c r="AAV791" s="46"/>
      <c r="AAW791" s="46"/>
      <c r="AAX791" s="46"/>
      <c r="AAY791" s="46"/>
      <c r="AAZ791" s="46"/>
      <c r="ABA791" s="46"/>
      <c r="ABB791" s="46"/>
      <c r="ABC791" s="46"/>
      <c r="ABD791" s="46"/>
      <c r="ABE791" s="46"/>
      <c r="ABF791" s="46"/>
      <c r="ABG791" s="46"/>
      <c r="ABH791" s="46"/>
      <c r="ABI791" s="46"/>
      <c r="ABJ791" s="46"/>
      <c r="ABK791" s="46"/>
      <c r="ABL791" s="46"/>
      <c r="ABM791" s="46"/>
      <c r="ABN791" s="46"/>
      <c r="ABO791" s="46"/>
      <c r="ABP791" s="46"/>
      <c r="ABQ791" s="46"/>
      <c r="ABR791" s="46"/>
      <c r="ABS791" s="46"/>
      <c r="ABT791" s="46"/>
      <c r="ABU791" s="46"/>
      <c r="ABV791" s="46"/>
      <c r="ABW791" s="46"/>
      <c r="ABX791" s="46"/>
      <c r="ABY791" s="46"/>
      <c r="ABZ791" s="46"/>
      <c r="ACA791" s="46"/>
      <c r="ACB791" s="46"/>
      <c r="ACC791" s="46"/>
      <c r="ACD791" s="46"/>
      <c r="ACE791" s="46"/>
      <c r="ACF791" s="46"/>
      <c r="ACG791" s="46"/>
      <c r="ACH791" s="46"/>
      <c r="ACI791" s="46"/>
      <c r="ACJ791" s="46"/>
      <c r="ACK791" s="46"/>
      <c r="ACL791" s="46"/>
      <c r="ACM791" s="46"/>
      <c r="ACN791" s="46"/>
      <c r="ACO791" s="46"/>
      <c r="ACP791" s="46"/>
      <c r="ACQ791" s="46"/>
      <c r="ACR791" s="46"/>
      <c r="ACS791" s="46"/>
      <c r="ACT791" s="46"/>
      <c r="ACU791" s="46"/>
      <c r="ACV791" s="46"/>
      <c r="ACW791" s="46"/>
      <c r="ACX791" s="46"/>
      <c r="ACY791" s="46"/>
      <c r="ACZ791" s="46"/>
      <c r="ADA791" s="46"/>
      <c r="ADB791" s="46"/>
      <c r="ADC791" s="46"/>
      <c r="ADD791" s="46"/>
      <c r="ADE791" s="46"/>
      <c r="ADF791" s="46"/>
      <c r="ADG791" s="46"/>
      <c r="ADH791" s="46"/>
      <c r="ADI791" s="46"/>
      <c r="ADJ791" s="46"/>
      <c r="ADK791" s="46"/>
      <c r="ADL791" s="46"/>
      <c r="ADM791" s="46"/>
      <c r="ADN791" s="46"/>
      <c r="ADO791" s="46"/>
      <c r="ADP791" s="46"/>
    </row>
    <row r="792" spans="3:796" x14ac:dyDescent="0.4">
      <c r="C792" s="62"/>
      <c r="D792" s="42">
        <f>(1/$D$5)*学習!AB70</f>
        <v>1</v>
      </c>
      <c r="I792" s="63">
        <v>781</v>
      </c>
      <c r="J792" s="44">
        <v>-0.18607155777321457</v>
      </c>
      <c r="K792" s="44">
        <v>8.4410734381702417E-3</v>
      </c>
      <c r="L792" s="44">
        <v>-7.9733706372675989E-2</v>
      </c>
      <c r="M792" s="44">
        <v>-3.0735223491066242E-2</v>
      </c>
      <c r="N792" s="44">
        <v>7.6335009078758856E-2</v>
      </c>
      <c r="O792" s="44">
        <v>8.7207335785278228E-2</v>
      </c>
      <c r="P792" s="44">
        <v>0.12112035268134091</v>
      </c>
      <c r="Q792" s="44">
        <v>-0.14976226155098318</v>
      </c>
      <c r="R792" s="44">
        <v>-8.3962253009141937E-4</v>
      </c>
      <c r="S792" s="44">
        <v>0.10318342825387843</v>
      </c>
      <c r="T792" s="44">
        <v>0.18071937926796752</v>
      </c>
      <c r="U792" s="44">
        <v>8.4945132335244838E-2</v>
      </c>
      <c r="V792" s="44">
        <v>1.1062277328906708E-2</v>
      </c>
      <c r="W792" s="44">
        <v>-0.10524315099842332</v>
      </c>
      <c r="X792" s="44">
        <v>0.22759479830094009</v>
      </c>
      <c r="Y792" s="44">
        <v>-0.10503941920149945</v>
      </c>
      <c r="Z792" s="44">
        <v>0.11100371010185882</v>
      </c>
      <c r="AA792" s="44">
        <v>1.8160372036094601E-2</v>
      </c>
      <c r="AB792" s="44">
        <v>-2.9348136004269589E-2</v>
      </c>
      <c r="AC792" s="44">
        <v>-2.8770619387621186E-2</v>
      </c>
      <c r="AD792" s="44">
        <v>0.17228680106332336</v>
      </c>
      <c r="AE792" s="44">
        <v>2.8009048362535372E-4</v>
      </c>
      <c r="AF792" s="44">
        <v>-0.2077876514953243</v>
      </c>
      <c r="AG792" s="44">
        <v>2.0563365796327081E-2</v>
      </c>
      <c r="AH792" s="44">
        <v>-8.0192947081297886E-2</v>
      </c>
      <c r="AI792" s="44">
        <v>-8.0540846241117417E-2</v>
      </c>
      <c r="AJ792" s="44">
        <v>1.9204353664891226E-2</v>
      </c>
      <c r="AK792" s="44">
        <v>-7.8740077289128074E-2</v>
      </c>
      <c r="AL792" s="44">
        <v>2.6888837959692366E-2</v>
      </c>
      <c r="AM792" s="44">
        <v>-3.5025056258606926E-3</v>
      </c>
      <c r="AN792" s="44">
        <v>-0.21516580071157895</v>
      </c>
      <c r="AO792" s="44">
        <v>8.0363663344078573E-2</v>
      </c>
      <c r="AP792" s="44">
        <v>-0.12252648522825403</v>
      </c>
      <c r="AQ792" s="44">
        <v>9.1178189690284614E-2</v>
      </c>
      <c r="AR792" s="44">
        <v>0.162003935184451</v>
      </c>
      <c r="AS792" s="44">
        <v>0.19424438213678297</v>
      </c>
      <c r="AT792" s="44">
        <v>4.6527491748985003E-2</v>
      </c>
      <c r="AU792" s="44">
        <v>1.2899339084920079E-2</v>
      </c>
      <c r="AV792" s="44">
        <v>-1.5461566515834471E-3</v>
      </c>
      <c r="AW792" s="44">
        <v>8.2685677757918186E-2</v>
      </c>
      <c r="AX792" s="44">
        <v>2.5124005882877061E-2</v>
      </c>
      <c r="AY792" s="44">
        <v>-4.7268577175565832E-2</v>
      </c>
      <c r="AZ792" s="44">
        <v>0.14409709041308794</v>
      </c>
      <c r="BA792" s="44">
        <v>8.0331604442721305E-2</v>
      </c>
      <c r="BB792" s="44">
        <v>-0.11494317910219522</v>
      </c>
      <c r="BC792" s="44">
        <v>2.3660163322684315E-2</v>
      </c>
      <c r="BD792" s="44">
        <v>3.5022259308847302E-2</v>
      </c>
      <c r="BE792" s="44">
        <v>5.7249578623048698E-2</v>
      </c>
      <c r="BF792" s="44">
        <v>-1.4057139996114571E-2</v>
      </c>
      <c r="BG792" s="44">
        <v>7.7862664936039234E-5</v>
      </c>
      <c r="BH792" s="44">
        <v>3.7393865458667505E-2</v>
      </c>
      <c r="BI792" s="44">
        <v>5.4990265199236403E-3</v>
      </c>
      <c r="BJ792" s="44">
        <v>0.15011759751838821</v>
      </c>
      <c r="BK792" s="44">
        <v>0.13906624347734228</v>
      </c>
      <c r="BL792" s="44">
        <v>1.6461687775311682E-2</v>
      </c>
      <c r="BM792" s="44">
        <v>0.15280471558181274</v>
      </c>
      <c r="BN792" s="44">
        <v>4.7821052053036141E-2</v>
      </c>
      <c r="BO792" s="44">
        <v>-4.0933914519955109E-2</v>
      </c>
      <c r="BP792" s="44">
        <v>9.9057420864133355E-2</v>
      </c>
      <c r="BQ792" s="44">
        <v>8.3841294394437688E-2</v>
      </c>
      <c r="BR792" s="44">
        <v>9.4070876516196444E-2</v>
      </c>
      <c r="BS792" s="44">
        <v>5.922470676131518E-2</v>
      </c>
      <c r="BT792" s="44">
        <v>-0.11595701933583855</v>
      </c>
      <c r="BU792" s="44">
        <v>0.15493244009617815</v>
      </c>
      <c r="BV792" s="44">
        <v>0.1289845448893133</v>
      </c>
      <c r="BW792" s="44">
        <v>1.5004446831677913E-2</v>
      </c>
      <c r="BX792" s="44">
        <v>3.087618365633308E-2</v>
      </c>
      <c r="BY792" s="44">
        <v>0.19418319074188359</v>
      </c>
      <c r="BZ792" s="44">
        <v>0.19801073227292815</v>
      </c>
      <c r="CA792" s="44">
        <v>-0.20541756872195821</v>
      </c>
      <c r="CB792" s="44">
        <v>-0.11512500318235705</v>
      </c>
      <c r="CC792" s="44">
        <v>-1.4928731416288196E-2</v>
      </c>
      <c r="CD792" s="44">
        <v>0.20215447506570772</v>
      </c>
      <c r="CE792" s="44">
        <v>-0.10763451418480045</v>
      </c>
      <c r="CF792" s="44">
        <v>-6.2825646549853334E-3</v>
      </c>
      <c r="CG792" s="44">
        <v>3.5539097218955144E-2</v>
      </c>
      <c r="CH792" s="44">
        <v>1.0769291064645279E-2</v>
      </c>
      <c r="CI792" s="44">
        <v>1.1608545941212056E-2</v>
      </c>
      <c r="CJ792" s="44">
        <v>2.656354133595391E-2</v>
      </c>
      <c r="CK792" s="44">
        <v>7.9749943442744511E-2</v>
      </c>
      <c r="CL792" s="44">
        <v>-4.302096010416407E-2</v>
      </c>
      <c r="CM792" s="44">
        <v>-3.0350926415323918E-2</v>
      </c>
      <c r="CN792" s="44">
        <v>-1.0677669746220586E-2</v>
      </c>
      <c r="CO792" s="44">
        <v>-1.8546150201820599E-2</v>
      </c>
      <c r="CP792" s="44">
        <v>1.7557292641888971E-2</v>
      </c>
      <c r="CQ792" s="44">
        <v>0.12502338620975703</v>
      </c>
      <c r="CR792" s="44">
        <v>9.1559958710274073E-2</v>
      </c>
      <c r="CS792" s="44">
        <v>1.9078608114000167E-2</v>
      </c>
      <c r="CT792" s="44">
        <v>-7.6103453825560649E-2</v>
      </c>
      <c r="CU792" s="44">
        <v>-0.10569554249112098</v>
      </c>
      <c r="CV792" s="44">
        <v>3.8952577912127487E-2</v>
      </c>
      <c r="CW792" s="44">
        <v>1.245995300340783E-3</v>
      </c>
      <c r="CX792" s="44">
        <v>-0.11260701310220672</v>
      </c>
      <c r="CY792" s="44">
        <v>-1.2529183842744063E-2</v>
      </c>
      <c r="CZ792" s="44">
        <v>-5.9303144254039403E-2</v>
      </c>
      <c r="DA792" s="44">
        <v>-9.7875468236214833E-2</v>
      </c>
      <c r="DB792" s="44">
        <v>-7.7626914339459521E-2</v>
      </c>
      <c r="DC792" s="44">
        <v>2.7701781372864838E-2</v>
      </c>
      <c r="DD792" s="44">
        <v>2.2674509684891774E-2</v>
      </c>
      <c r="DE792" s="44">
        <v>-0.10836585910069757</v>
      </c>
      <c r="DF792" s="46"/>
      <c r="DG792" s="46"/>
      <c r="DH792" s="46"/>
      <c r="DI792" s="46"/>
      <c r="DJ792" s="46"/>
      <c r="DK792" s="46"/>
      <c r="DL792" s="46"/>
      <c r="DM792" s="46"/>
      <c r="DN792" s="46"/>
      <c r="DO792" s="46"/>
      <c r="DP792" s="46"/>
      <c r="DQ792" s="46"/>
      <c r="DR792" s="46"/>
      <c r="DS792" s="46"/>
      <c r="DT792" s="46"/>
      <c r="DU792" s="46"/>
      <c r="DV792" s="46"/>
      <c r="DW792" s="46"/>
      <c r="DX792" s="46"/>
      <c r="DY792" s="46"/>
      <c r="DZ792" s="46"/>
      <c r="EA792" s="46"/>
      <c r="EB792" s="46"/>
      <c r="EC792" s="46"/>
      <c r="ED792" s="46"/>
      <c r="EE792" s="46"/>
      <c r="EF792" s="46"/>
      <c r="EG792" s="46"/>
      <c r="EH792" s="46"/>
      <c r="EI792" s="46"/>
      <c r="EJ792" s="46"/>
      <c r="EK792" s="46"/>
      <c r="EL792" s="46"/>
      <c r="EM792" s="46"/>
      <c r="EN792" s="46"/>
      <c r="EO792" s="46"/>
      <c r="EP792" s="46"/>
      <c r="EQ792" s="46"/>
      <c r="ER792" s="46"/>
      <c r="ES792" s="46"/>
      <c r="ET792" s="46"/>
      <c r="EU792" s="46"/>
      <c r="EV792" s="46"/>
      <c r="EW792" s="46"/>
      <c r="EX792" s="46"/>
      <c r="EY792" s="46"/>
      <c r="EZ792" s="46"/>
      <c r="FA792" s="46"/>
      <c r="FB792" s="46"/>
      <c r="FC792" s="46"/>
      <c r="FD792" s="46"/>
      <c r="FE792" s="46"/>
      <c r="FF792" s="46"/>
      <c r="FG792" s="46"/>
      <c r="FH792" s="46"/>
      <c r="FI792" s="46"/>
      <c r="FJ792" s="46"/>
      <c r="FK792" s="46"/>
      <c r="FL792" s="46"/>
      <c r="FM792" s="46"/>
      <c r="FN792" s="46"/>
      <c r="FO792" s="46"/>
      <c r="FP792" s="46"/>
      <c r="FQ792" s="46"/>
      <c r="FR792" s="46"/>
      <c r="FS792" s="46"/>
      <c r="FT792" s="46"/>
      <c r="FU792" s="46"/>
      <c r="FV792" s="46"/>
      <c r="FW792" s="46"/>
      <c r="FX792" s="46"/>
      <c r="FY792" s="46"/>
      <c r="FZ792" s="46"/>
      <c r="GA792" s="46"/>
      <c r="GB792" s="46"/>
      <c r="GC792" s="46"/>
      <c r="GD792" s="46"/>
      <c r="GE792" s="46"/>
      <c r="GF792" s="46"/>
      <c r="GG792" s="46"/>
      <c r="GH792" s="46"/>
      <c r="GI792" s="46"/>
      <c r="GJ792" s="46"/>
      <c r="GK792" s="46"/>
      <c r="GL792" s="46"/>
      <c r="GM792" s="46"/>
      <c r="GN792" s="46"/>
      <c r="GO792" s="46"/>
      <c r="GP792" s="46"/>
      <c r="GQ792" s="46"/>
      <c r="GR792" s="46"/>
      <c r="GS792" s="46"/>
      <c r="GT792" s="46"/>
      <c r="GU792" s="46"/>
      <c r="GV792" s="46"/>
      <c r="GW792" s="46"/>
      <c r="GX792" s="46"/>
      <c r="GY792" s="46"/>
      <c r="GZ792" s="46"/>
      <c r="HA792" s="46"/>
      <c r="HB792" s="46"/>
      <c r="HC792" s="46"/>
      <c r="HD792" s="46"/>
      <c r="HE792" s="46"/>
      <c r="HF792" s="46"/>
      <c r="HG792" s="46"/>
      <c r="HH792" s="46"/>
      <c r="HI792" s="46"/>
      <c r="HJ792" s="46"/>
      <c r="HK792" s="46"/>
      <c r="HL792" s="46"/>
      <c r="HM792" s="46"/>
      <c r="HN792" s="46"/>
      <c r="HO792" s="46"/>
      <c r="HP792" s="46"/>
      <c r="HQ792" s="46"/>
      <c r="HR792" s="46"/>
      <c r="HS792" s="46"/>
      <c r="HT792" s="46"/>
      <c r="HU792" s="46"/>
      <c r="HV792" s="46"/>
      <c r="HW792" s="46"/>
      <c r="HX792" s="46"/>
      <c r="HY792" s="46"/>
      <c r="HZ792" s="46"/>
      <c r="IA792" s="46"/>
      <c r="IB792" s="46"/>
      <c r="IC792" s="46"/>
      <c r="ID792" s="46"/>
      <c r="IE792" s="46"/>
      <c r="IF792" s="46"/>
      <c r="IG792" s="46"/>
      <c r="IH792" s="46"/>
      <c r="II792" s="46"/>
      <c r="IJ792" s="46"/>
      <c r="IK792" s="46"/>
      <c r="IL792" s="46"/>
      <c r="IM792" s="46"/>
      <c r="IN792" s="46"/>
      <c r="IO792" s="46"/>
      <c r="IP792" s="46"/>
      <c r="IQ792" s="46"/>
      <c r="IR792" s="46"/>
      <c r="IS792" s="46"/>
      <c r="IT792" s="46"/>
      <c r="IU792" s="46"/>
      <c r="IV792" s="46"/>
      <c r="IW792" s="46"/>
      <c r="IX792" s="46"/>
      <c r="IY792" s="46"/>
      <c r="IZ792" s="46"/>
      <c r="JA792" s="46"/>
      <c r="JB792" s="46"/>
      <c r="JC792" s="46"/>
      <c r="JD792" s="46"/>
      <c r="JE792" s="46"/>
      <c r="JF792" s="46"/>
      <c r="JG792" s="46"/>
      <c r="JH792" s="46"/>
      <c r="JI792" s="46"/>
      <c r="JJ792" s="46"/>
      <c r="JK792" s="46"/>
      <c r="JL792" s="46"/>
      <c r="JM792" s="46"/>
      <c r="JN792" s="46"/>
      <c r="JO792" s="46"/>
      <c r="JP792" s="46"/>
      <c r="JQ792" s="46"/>
      <c r="JR792" s="46"/>
      <c r="JS792" s="46"/>
      <c r="JT792" s="46"/>
      <c r="JU792" s="46"/>
      <c r="JV792" s="46"/>
      <c r="JW792" s="46"/>
      <c r="JX792" s="46"/>
      <c r="JY792" s="46"/>
      <c r="JZ792" s="46"/>
      <c r="KA792" s="46"/>
      <c r="KB792" s="46"/>
      <c r="KC792" s="46"/>
      <c r="KD792" s="46"/>
      <c r="KE792" s="46"/>
      <c r="KF792" s="46"/>
      <c r="KG792" s="46"/>
      <c r="KH792" s="46"/>
      <c r="KI792" s="46"/>
      <c r="KJ792" s="46"/>
      <c r="KK792" s="46"/>
      <c r="KL792" s="46"/>
      <c r="KM792" s="46"/>
      <c r="KN792" s="46"/>
      <c r="KO792" s="46"/>
      <c r="KP792" s="46"/>
      <c r="KQ792" s="46"/>
      <c r="KR792" s="46"/>
      <c r="KS792" s="46"/>
      <c r="KT792" s="46"/>
      <c r="KU792" s="46"/>
      <c r="KV792" s="46"/>
      <c r="KW792" s="46"/>
      <c r="KX792" s="46"/>
      <c r="KY792" s="46"/>
      <c r="KZ792" s="46"/>
      <c r="LA792" s="46"/>
      <c r="LB792" s="46"/>
      <c r="LC792" s="46"/>
      <c r="LD792" s="46"/>
      <c r="LE792" s="46"/>
      <c r="LF792" s="46"/>
      <c r="LG792" s="46"/>
      <c r="LH792" s="46"/>
      <c r="LI792" s="46"/>
      <c r="LJ792" s="46"/>
      <c r="LK792" s="46"/>
      <c r="LL792" s="46"/>
      <c r="LM792" s="46"/>
      <c r="LN792" s="46"/>
      <c r="LO792" s="46"/>
      <c r="LP792" s="46"/>
      <c r="LQ792" s="46"/>
      <c r="LR792" s="46"/>
      <c r="LS792" s="46"/>
      <c r="LT792" s="46"/>
      <c r="LU792" s="46"/>
      <c r="LV792" s="46"/>
      <c r="LW792" s="46"/>
      <c r="LX792" s="46"/>
      <c r="LY792" s="46"/>
      <c r="LZ792" s="46"/>
      <c r="MA792" s="46"/>
      <c r="MB792" s="46"/>
      <c r="MC792" s="46"/>
      <c r="MD792" s="46"/>
      <c r="ME792" s="46"/>
      <c r="MF792" s="46"/>
      <c r="MG792" s="46"/>
      <c r="MH792" s="46"/>
      <c r="MI792" s="46"/>
      <c r="MJ792" s="46"/>
      <c r="MK792" s="46"/>
      <c r="ML792" s="46"/>
      <c r="MM792" s="46"/>
      <c r="MN792" s="46"/>
      <c r="MO792" s="46"/>
      <c r="MP792" s="46"/>
      <c r="MQ792" s="46"/>
      <c r="MR792" s="46"/>
      <c r="MS792" s="46"/>
      <c r="MT792" s="46"/>
      <c r="MU792" s="46"/>
      <c r="MV792" s="46"/>
      <c r="MW792" s="46"/>
      <c r="MX792" s="46"/>
      <c r="MY792" s="46"/>
      <c r="MZ792" s="46"/>
      <c r="NA792" s="46"/>
      <c r="NB792" s="46"/>
      <c r="NC792" s="46"/>
      <c r="ND792" s="46"/>
      <c r="NE792" s="46"/>
      <c r="NF792" s="46"/>
      <c r="NG792" s="46"/>
      <c r="NH792" s="46"/>
      <c r="NI792" s="46"/>
      <c r="NJ792" s="46"/>
      <c r="NK792" s="46"/>
      <c r="NL792" s="46"/>
      <c r="NM792" s="46"/>
      <c r="NN792" s="46"/>
      <c r="NO792" s="46"/>
      <c r="NP792" s="46"/>
      <c r="NQ792" s="46"/>
      <c r="NR792" s="46"/>
      <c r="NS792" s="46"/>
      <c r="NT792" s="46"/>
      <c r="NU792" s="46"/>
      <c r="NV792" s="46"/>
      <c r="NW792" s="46"/>
      <c r="NX792" s="46"/>
      <c r="NY792" s="46"/>
      <c r="NZ792" s="46"/>
      <c r="OA792" s="46"/>
      <c r="OB792" s="46"/>
      <c r="OC792" s="46"/>
      <c r="OD792" s="46"/>
      <c r="OE792" s="46"/>
      <c r="OF792" s="46"/>
      <c r="OG792" s="46"/>
      <c r="OH792" s="46"/>
      <c r="OI792" s="46"/>
      <c r="OJ792" s="46"/>
      <c r="OK792" s="46"/>
      <c r="OL792" s="46"/>
      <c r="OM792" s="46"/>
      <c r="ON792" s="46"/>
      <c r="OO792" s="46"/>
      <c r="OP792" s="46"/>
      <c r="OQ792" s="46"/>
      <c r="OR792" s="46"/>
      <c r="OS792" s="46"/>
      <c r="OT792" s="46"/>
      <c r="OU792" s="46"/>
      <c r="OV792" s="46"/>
      <c r="OW792" s="46"/>
      <c r="OX792" s="46"/>
      <c r="OY792" s="46"/>
      <c r="OZ792" s="46"/>
      <c r="PA792" s="46"/>
      <c r="PB792" s="46"/>
      <c r="PC792" s="46"/>
      <c r="PD792" s="46"/>
      <c r="PE792" s="46"/>
      <c r="PF792" s="46"/>
      <c r="PG792" s="46"/>
      <c r="PH792" s="46"/>
      <c r="PI792" s="46"/>
      <c r="PJ792" s="46"/>
      <c r="PK792" s="46"/>
      <c r="PL792" s="46"/>
      <c r="PM792" s="46"/>
      <c r="PN792" s="46"/>
      <c r="PO792" s="46"/>
      <c r="PP792" s="46"/>
      <c r="PQ792" s="46"/>
      <c r="PR792" s="46"/>
      <c r="PS792" s="46"/>
      <c r="PT792" s="46"/>
      <c r="PU792" s="46"/>
      <c r="PV792" s="46"/>
      <c r="PW792" s="46"/>
      <c r="PX792" s="46"/>
      <c r="PY792" s="46"/>
      <c r="PZ792" s="46"/>
      <c r="QA792" s="46"/>
      <c r="QB792" s="46"/>
      <c r="QC792" s="46"/>
      <c r="QD792" s="46"/>
      <c r="QE792" s="46"/>
      <c r="QF792" s="46"/>
      <c r="QG792" s="46"/>
      <c r="QH792" s="46"/>
      <c r="QI792" s="46"/>
      <c r="QJ792" s="46"/>
      <c r="QK792" s="46"/>
      <c r="QL792" s="46"/>
      <c r="QM792" s="46"/>
      <c r="QN792" s="46"/>
      <c r="QO792" s="46"/>
      <c r="QP792" s="46"/>
      <c r="QQ792" s="46"/>
      <c r="QR792" s="46"/>
      <c r="QS792" s="46"/>
      <c r="QT792" s="46"/>
      <c r="QU792" s="46"/>
      <c r="QV792" s="46"/>
      <c r="QW792" s="46"/>
      <c r="QX792" s="46"/>
      <c r="QY792" s="46"/>
      <c r="QZ792" s="46"/>
      <c r="RA792" s="46"/>
      <c r="RB792" s="46"/>
      <c r="RC792" s="46"/>
      <c r="RD792" s="46"/>
      <c r="RE792" s="46"/>
      <c r="RF792" s="46"/>
      <c r="RG792" s="46"/>
      <c r="RH792" s="46"/>
      <c r="RI792" s="46"/>
      <c r="RJ792" s="46"/>
      <c r="RK792" s="46"/>
      <c r="RL792" s="46"/>
      <c r="RM792" s="46"/>
      <c r="RN792" s="46"/>
      <c r="RO792" s="46"/>
      <c r="RP792" s="46"/>
      <c r="RQ792" s="46"/>
      <c r="RR792" s="46"/>
      <c r="RS792" s="46"/>
      <c r="RT792" s="46"/>
      <c r="RU792" s="46"/>
      <c r="RV792" s="46"/>
      <c r="RW792" s="46"/>
      <c r="RX792" s="46"/>
      <c r="RY792" s="46"/>
      <c r="RZ792" s="46"/>
      <c r="SA792" s="46"/>
      <c r="SB792" s="46"/>
      <c r="SC792" s="46"/>
      <c r="SD792" s="46"/>
      <c r="SE792" s="46"/>
      <c r="SF792" s="46"/>
      <c r="SG792" s="46"/>
      <c r="SH792" s="46"/>
      <c r="SI792" s="46"/>
      <c r="SJ792" s="46"/>
      <c r="SK792" s="46"/>
      <c r="SL792" s="46"/>
      <c r="SM792" s="46"/>
      <c r="SN792" s="46"/>
      <c r="SO792" s="46"/>
      <c r="SP792" s="46"/>
      <c r="SQ792" s="46"/>
      <c r="SR792" s="46"/>
      <c r="SS792" s="46"/>
      <c r="ST792" s="46"/>
      <c r="SU792" s="46"/>
      <c r="SV792" s="46"/>
      <c r="SW792" s="46"/>
      <c r="SX792" s="46"/>
      <c r="SY792" s="46"/>
      <c r="SZ792" s="46"/>
      <c r="TA792" s="46"/>
      <c r="TB792" s="46"/>
      <c r="TC792" s="46"/>
      <c r="TD792" s="46"/>
      <c r="TE792" s="46"/>
      <c r="TF792" s="46"/>
      <c r="TG792" s="46"/>
      <c r="TH792" s="46"/>
      <c r="TI792" s="46"/>
      <c r="TJ792" s="46"/>
      <c r="TK792" s="46"/>
      <c r="TL792" s="46"/>
      <c r="TM792" s="46"/>
      <c r="TN792" s="46"/>
      <c r="TO792" s="46"/>
      <c r="TP792" s="46"/>
      <c r="TQ792" s="46"/>
      <c r="TR792" s="46"/>
      <c r="TS792" s="46"/>
      <c r="TT792" s="46"/>
      <c r="TU792" s="46"/>
      <c r="TV792" s="46"/>
      <c r="TW792" s="46"/>
      <c r="TX792" s="46"/>
      <c r="TY792" s="46"/>
      <c r="TZ792" s="46"/>
      <c r="UA792" s="46"/>
      <c r="UB792" s="46"/>
      <c r="UC792" s="46"/>
      <c r="UD792" s="46"/>
      <c r="UE792" s="46"/>
      <c r="UF792" s="46"/>
      <c r="UG792" s="46"/>
      <c r="UH792" s="46"/>
      <c r="UI792" s="46"/>
      <c r="UJ792" s="46"/>
      <c r="UK792" s="46"/>
      <c r="UL792" s="46"/>
      <c r="UM792" s="46"/>
      <c r="UN792" s="46"/>
      <c r="UO792" s="46"/>
      <c r="UP792" s="46"/>
      <c r="UQ792" s="46"/>
      <c r="UR792" s="46"/>
      <c r="US792" s="46"/>
      <c r="UT792" s="46"/>
      <c r="UU792" s="46"/>
      <c r="UV792" s="46"/>
      <c r="UW792" s="46"/>
      <c r="UX792" s="46"/>
      <c r="UY792" s="46"/>
      <c r="UZ792" s="46"/>
      <c r="VA792" s="46"/>
      <c r="VB792" s="46"/>
      <c r="VC792" s="46"/>
      <c r="VD792" s="46"/>
      <c r="VE792" s="46"/>
      <c r="VF792" s="46"/>
      <c r="VG792" s="46"/>
      <c r="VH792" s="46"/>
      <c r="VI792" s="46"/>
      <c r="VJ792" s="46"/>
      <c r="VK792" s="46"/>
      <c r="VL792" s="46"/>
      <c r="VM792" s="46"/>
      <c r="VN792" s="46"/>
      <c r="VO792" s="46"/>
      <c r="VP792" s="46"/>
      <c r="VQ792" s="46"/>
      <c r="VR792" s="46"/>
      <c r="VS792" s="46"/>
      <c r="VT792" s="46"/>
      <c r="VU792" s="46"/>
      <c r="VV792" s="46"/>
      <c r="VW792" s="46"/>
      <c r="VX792" s="46"/>
      <c r="VY792" s="46"/>
      <c r="VZ792" s="46"/>
      <c r="WA792" s="46"/>
      <c r="WB792" s="46"/>
      <c r="WC792" s="46"/>
      <c r="WD792" s="46"/>
      <c r="WE792" s="46"/>
      <c r="WF792" s="46"/>
      <c r="WG792" s="46"/>
      <c r="WH792" s="46"/>
      <c r="WI792" s="46"/>
      <c r="WJ792" s="46"/>
      <c r="WK792" s="46"/>
      <c r="WL792" s="46"/>
      <c r="WM792" s="46"/>
      <c r="WN792" s="46"/>
      <c r="WO792" s="46"/>
      <c r="WP792" s="46"/>
      <c r="WQ792" s="46"/>
      <c r="WR792" s="46"/>
      <c r="WS792" s="46"/>
      <c r="WT792" s="46"/>
      <c r="WU792" s="46"/>
      <c r="WV792" s="46"/>
      <c r="WW792" s="46"/>
      <c r="WX792" s="46"/>
      <c r="WY792" s="46"/>
      <c r="WZ792" s="46"/>
      <c r="XA792" s="46"/>
      <c r="XB792" s="46"/>
      <c r="XC792" s="46"/>
      <c r="XD792" s="46"/>
      <c r="XE792" s="46"/>
      <c r="XF792" s="46"/>
      <c r="XG792" s="46"/>
      <c r="XH792" s="46"/>
      <c r="XI792" s="46"/>
      <c r="XJ792" s="46"/>
      <c r="XK792" s="46"/>
      <c r="XL792" s="46"/>
      <c r="XM792" s="46"/>
      <c r="XN792" s="46"/>
      <c r="XO792" s="46"/>
      <c r="XP792" s="46"/>
      <c r="XQ792" s="46"/>
      <c r="XR792" s="46"/>
      <c r="XS792" s="46"/>
      <c r="XT792" s="46"/>
      <c r="XU792" s="46"/>
      <c r="XV792" s="46"/>
      <c r="XW792" s="46"/>
      <c r="XX792" s="46"/>
      <c r="XY792" s="46"/>
      <c r="XZ792" s="46"/>
      <c r="YA792" s="46"/>
      <c r="YB792" s="46"/>
      <c r="YC792" s="46"/>
      <c r="YD792" s="46"/>
      <c r="YE792" s="46"/>
      <c r="YF792" s="46"/>
      <c r="YG792" s="46"/>
      <c r="YH792" s="46"/>
      <c r="YI792" s="46"/>
      <c r="YJ792" s="46"/>
      <c r="YK792" s="46"/>
      <c r="YL792" s="46"/>
      <c r="YM792" s="46"/>
      <c r="YN792" s="46"/>
      <c r="YO792" s="46"/>
      <c r="YP792" s="46"/>
      <c r="YQ792" s="46"/>
      <c r="YR792" s="46"/>
      <c r="YS792" s="46"/>
      <c r="YT792" s="46"/>
      <c r="YU792" s="46"/>
      <c r="YV792" s="46"/>
      <c r="YW792" s="46"/>
      <c r="YX792" s="46"/>
      <c r="YY792" s="46"/>
      <c r="YZ792" s="46"/>
      <c r="ZA792" s="46"/>
      <c r="ZB792" s="46"/>
      <c r="ZC792" s="46"/>
      <c r="ZD792" s="46"/>
      <c r="ZE792" s="46"/>
      <c r="ZF792" s="46"/>
      <c r="ZG792" s="46"/>
      <c r="ZH792" s="46"/>
      <c r="ZI792" s="46"/>
      <c r="ZJ792" s="46"/>
      <c r="ZK792" s="46"/>
      <c r="ZL792" s="46"/>
      <c r="ZM792" s="46"/>
      <c r="ZN792" s="46"/>
      <c r="ZO792" s="46"/>
      <c r="ZP792" s="46"/>
      <c r="ZQ792" s="46"/>
      <c r="ZR792" s="46"/>
      <c r="ZS792" s="46"/>
      <c r="ZT792" s="46"/>
      <c r="ZU792" s="46"/>
      <c r="ZV792" s="46"/>
      <c r="ZW792" s="46"/>
      <c r="ZX792" s="46"/>
      <c r="ZY792" s="46"/>
      <c r="ZZ792" s="46"/>
      <c r="AAA792" s="46"/>
      <c r="AAB792" s="46"/>
      <c r="AAC792" s="46"/>
      <c r="AAD792" s="46"/>
      <c r="AAE792" s="46"/>
      <c r="AAF792" s="46"/>
      <c r="AAG792" s="46"/>
      <c r="AAH792" s="46"/>
      <c r="AAI792" s="46"/>
      <c r="AAJ792" s="46"/>
      <c r="AAK792" s="46"/>
      <c r="AAL792" s="46"/>
      <c r="AAM792" s="46"/>
      <c r="AAN792" s="46"/>
      <c r="AAO792" s="46"/>
      <c r="AAP792" s="46"/>
      <c r="AAQ792" s="46"/>
      <c r="AAR792" s="46"/>
      <c r="AAS792" s="46"/>
      <c r="AAT792" s="46"/>
      <c r="AAU792" s="46"/>
      <c r="AAV792" s="46"/>
      <c r="AAW792" s="46"/>
      <c r="AAX792" s="46"/>
      <c r="AAY792" s="46"/>
      <c r="AAZ792" s="46"/>
      <c r="ABA792" s="46"/>
      <c r="ABB792" s="46"/>
      <c r="ABC792" s="46"/>
      <c r="ABD792" s="46"/>
      <c r="ABE792" s="46"/>
      <c r="ABF792" s="46"/>
      <c r="ABG792" s="46"/>
      <c r="ABH792" s="46"/>
      <c r="ABI792" s="46"/>
      <c r="ABJ792" s="46"/>
      <c r="ABK792" s="46"/>
      <c r="ABL792" s="46"/>
      <c r="ABM792" s="46"/>
      <c r="ABN792" s="46"/>
      <c r="ABO792" s="46"/>
      <c r="ABP792" s="46"/>
      <c r="ABQ792" s="46"/>
      <c r="ABR792" s="46"/>
      <c r="ABS792" s="46"/>
      <c r="ABT792" s="46"/>
      <c r="ABU792" s="46"/>
      <c r="ABV792" s="46"/>
      <c r="ABW792" s="46"/>
      <c r="ABX792" s="46"/>
      <c r="ABY792" s="46"/>
      <c r="ABZ792" s="46"/>
      <c r="ACA792" s="46"/>
      <c r="ACB792" s="46"/>
      <c r="ACC792" s="46"/>
      <c r="ACD792" s="46"/>
      <c r="ACE792" s="46"/>
      <c r="ACF792" s="46"/>
      <c r="ACG792" s="46"/>
      <c r="ACH792" s="46"/>
      <c r="ACI792" s="46"/>
      <c r="ACJ792" s="46"/>
      <c r="ACK792" s="46"/>
      <c r="ACL792" s="46"/>
      <c r="ACM792" s="46"/>
      <c r="ACN792" s="46"/>
      <c r="ACO792" s="46"/>
      <c r="ACP792" s="46"/>
      <c r="ACQ792" s="46"/>
      <c r="ACR792" s="46"/>
      <c r="ACS792" s="46"/>
      <c r="ACT792" s="46"/>
      <c r="ACU792" s="46"/>
      <c r="ACV792" s="46"/>
      <c r="ACW792" s="46"/>
      <c r="ACX792" s="46"/>
      <c r="ACY792" s="46"/>
      <c r="ACZ792" s="46"/>
      <c r="ADA792" s="46"/>
      <c r="ADB792" s="46"/>
      <c r="ADC792" s="46"/>
      <c r="ADD792" s="46"/>
      <c r="ADE792" s="46"/>
      <c r="ADF792" s="46"/>
      <c r="ADG792" s="46"/>
      <c r="ADH792" s="46"/>
      <c r="ADI792" s="46"/>
      <c r="ADJ792" s="46"/>
      <c r="ADK792" s="46"/>
      <c r="ADL792" s="46"/>
      <c r="ADM792" s="46"/>
      <c r="ADN792" s="46"/>
      <c r="ADO792" s="46"/>
      <c r="ADP792" s="46"/>
    </row>
    <row r="793" spans="3:796" x14ac:dyDescent="0.4">
      <c r="C793" s="62"/>
      <c r="D793" s="42">
        <f>(1/$D$5)*学習!AB71</f>
        <v>1</v>
      </c>
      <c r="I793" s="63">
        <v>782</v>
      </c>
      <c r="J793" s="44">
        <v>7.3594690391330528E-2</v>
      </c>
      <c r="K793" s="44">
        <v>0.11800066120260622</v>
      </c>
      <c r="L793" s="44">
        <v>0.11952326342378974</v>
      </c>
      <c r="M793" s="44">
        <v>0.10767110227270583</v>
      </c>
      <c r="N793" s="44">
        <v>6.4835966168548684E-2</v>
      </c>
      <c r="O793" s="44">
        <v>6.8427806002586578E-2</v>
      </c>
      <c r="P793" s="44">
        <v>0.13452035061890674</v>
      </c>
      <c r="Q793" s="44">
        <v>9.9143123411559606E-2</v>
      </c>
      <c r="R793" s="44">
        <v>-8.6060157765703929E-3</v>
      </c>
      <c r="S793" s="44">
        <v>-0.124218820913938</v>
      </c>
      <c r="T793" s="44">
        <v>-6.2805887665303099E-3</v>
      </c>
      <c r="U793" s="44">
        <v>-3.8255798251776038E-2</v>
      </c>
      <c r="V793" s="44">
        <v>2.7844901284921633E-2</v>
      </c>
      <c r="W793" s="44">
        <v>1.8946014631154268E-2</v>
      </c>
      <c r="X793" s="44">
        <v>6.1996604015398582E-2</v>
      </c>
      <c r="Y793" s="44">
        <v>-9.4681035037401773E-2</v>
      </c>
      <c r="Z793" s="44">
        <v>-6.1300364324344707E-2</v>
      </c>
      <c r="AA793" s="44">
        <v>0.11875656819221034</v>
      </c>
      <c r="AB793" s="44">
        <v>-6.5758785481331086E-2</v>
      </c>
      <c r="AC793" s="44">
        <v>8.7975782259023069E-2</v>
      </c>
      <c r="AD793" s="44">
        <v>0.17241736929645116</v>
      </c>
      <c r="AE793" s="44">
        <v>-4.7264741919037866E-2</v>
      </c>
      <c r="AF793" s="44">
        <v>0.14000827544928307</v>
      </c>
      <c r="AG793" s="44">
        <v>7.5476114952223783E-2</v>
      </c>
      <c r="AH793" s="44">
        <v>5.6682692223480498E-2</v>
      </c>
      <c r="AI793" s="44">
        <v>-9.1406400501921684E-2</v>
      </c>
      <c r="AJ793" s="44">
        <v>5.568823032440582E-2</v>
      </c>
      <c r="AK793" s="44">
        <v>2.0129645088918229E-2</v>
      </c>
      <c r="AL793" s="44">
        <v>1.5039058153669136E-3</v>
      </c>
      <c r="AM793" s="44">
        <v>-0.11320006545582922</v>
      </c>
      <c r="AN793" s="44">
        <v>-5.3720915311988304E-2</v>
      </c>
      <c r="AO793" s="44">
        <v>0.10395740532414438</v>
      </c>
      <c r="AP793" s="44">
        <v>-8.7291462236879183E-2</v>
      </c>
      <c r="AQ793" s="44">
        <v>-7.2600522091235256E-2</v>
      </c>
      <c r="AR793" s="44">
        <v>-9.6460638649763744E-2</v>
      </c>
      <c r="AS793" s="44">
        <v>-3.8533881374227058E-2</v>
      </c>
      <c r="AT793" s="44">
        <v>1.2654306698592957E-2</v>
      </c>
      <c r="AU793" s="44">
        <v>7.6257532710792247E-2</v>
      </c>
      <c r="AV793" s="44">
        <v>0.2025122904924517</v>
      </c>
      <c r="AW793" s="44">
        <v>6.4801669318307165E-2</v>
      </c>
      <c r="AX793" s="44">
        <v>-4.4584521323543957E-2</v>
      </c>
      <c r="AY793" s="44">
        <v>6.4253821541175357E-2</v>
      </c>
      <c r="AZ793" s="44">
        <v>3.4336322832441604E-2</v>
      </c>
      <c r="BA793" s="44">
        <v>8.5302708449484929E-4</v>
      </c>
      <c r="BB793" s="44">
        <v>0.11170273044603705</v>
      </c>
      <c r="BC793" s="44">
        <v>-9.1590473477370857E-2</v>
      </c>
      <c r="BD793" s="44">
        <v>4.7387673483825175E-4</v>
      </c>
      <c r="BE793" s="44">
        <v>-0.12387829805441145</v>
      </c>
      <c r="BF793" s="44">
        <v>-9.134628973641061E-2</v>
      </c>
      <c r="BG793" s="44">
        <v>2.5793144671039499E-2</v>
      </c>
      <c r="BH793" s="44">
        <v>-8.4501734493607386E-2</v>
      </c>
      <c r="BI793" s="44">
        <v>1.8140181917536136E-2</v>
      </c>
      <c r="BJ793" s="44">
        <v>-1.7475276162049594E-2</v>
      </c>
      <c r="BK793" s="44">
        <v>2.8609776378434232E-2</v>
      </c>
      <c r="BL793" s="44">
        <v>-2.021510673174642E-2</v>
      </c>
      <c r="BM793" s="44">
        <v>-8.2456866859923497E-2</v>
      </c>
      <c r="BN793" s="44">
        <v>-0.12206827801707289</v>
      </c>
      <c r="BO793" s="44">
        <v>4.6387252031761264E-2</v>
      </c>
      <c r="BP793" s="44">
        <v>5.4017282378253748E-2</v>
      </c>
      <c r="BQ793" s="44">
        <v>-4.3895957241211189E-2</v>
      </c>
      <c r="BR793" s="44">
        <v>0.1196027714323756</v>
      </c>
      <c r="BS793" s="44">
        <v>7.4128757372957335E-2</v>
      </c>
      <c r="BT793" s="44">
        <v>4.4252673982536239E-2</v>
      </c>
      <c r="BU793" s="44">
        <v>-4.1315911627133805E-3</v>
      </c>
      <c r="BV793" s="44">
        <v>-0.19122852460686832</v>
      </c>
      <c r="BW793" s="44">
        <v>3.0086787639050459E-2</v>
      </c>
      <c r="BX793" s="44">
        <v>4.8592961880585754E-2</v>
      </c>
      <c r="BY793" s="44">
        <v>1.8630690117279346E-3</v>
      </c>
      <c r="BZ793" s="44">
        <v>-9.9038201079357999E-2</v>
      </c>
      <c r="CA793" s="44">
        <v>-2.7749377311932433E-2</v>
      </c>
      <c r="CB793" s="44">
        <v>0.35389793090141097</v>
      </c>
      <c r="CC793" s="44">
        <v>-8.222971061875467E-2</v>
      </c>
      <c r="CD793" s="44">
        <v>9.3111222722382134E-2</v>
      </c>
      <c r="CE793" s="44">
        <v>4.3369749227077899E-3</v>
      </c>
      <c r="CF793" s="44">
        <v>-5.5475312828292496E-2</v>
      </c>
      <c r="CG793" s="44">
        <v>-1.2123011108142047E-2</v>
      </c>
      <c r="CH793" s="44">
        <v>3.3071296832901623E-2</v>
      </c>
      <c r="CI793" s="44">
        <v>0.10773726614486524</v>
      </c>
      <c r="CJ793" s="44">
        <v>6.6120394353210224E-2</v>
      </c>
      <c r="CK793" s="44">
        <v>-9.7017235119772963E-2</v>
      </c>
      <c r="CL793" s="44">
        <v>8.2467971055285458E-2</v>
      </c>
      <c r="CM793" s="44">
        <v>2.2638778762590007E-2</v>
      </c>
      <c r="CN793" s="44">
        <v>1.3258618754288706E-2</v>
      </c>
      <c r="CO793" s="44">
        <v>-2.551405318852188E-2</v>
      </c>
      <c r="CP793" s="44">
        <v>-0.12002283023396584</v>
      </c>
      <c r="CQ793" s="44">
        <v>0.15673188693545792</v>
      </c>
      <c r="CR793" s="44">
        <v>-0.19396465461425799</v>
      </c>
      <c r="CS793" s="44">
        <v>-6.0620189300529786E-2</v>
      </c>
      <c r="CT793" s="44">
        <v>-7.8270740446795949E-3</v>
      </c>
      <c r="CU793" s="44">
        <v>-4.5168690138437863E-2</v>
      </c>
      <c r="CV793" s="44">
        <v>0.1059101938294973</v>
      </c>
      <c r="CW793" s="44">
        <v>-1.5787562694062542E-2</v>
      </c>
      <c r="CX793" s="44">
        <v>9.2940708193334887E-2</v>
      </c>
      <c r="CY793" s="44">
        <v>-0.15294140508458365</v>
      </c>
      <c r="CZ793" s="44">
        <v>1.9053278175398872E-2</v>
      </c>
      <c r="DA793" s="44">
        <v>0.24363502387980254</v>
      </c>
      <c r="DB793" s="44">
        <v>-1.4156785046244283E-2</v>
      </c>
      <c r="DC793" s="44">
        <v>-0.10267426641598246</v>
      </c>
      <c r="DD793" s="44">
        <v>-7.186914172988044E-3</v>
      </c>
      <c r="DE793" s="44">
        <v>-0.12415813743510422</v>
      </c>
      <c r="DF793" s="46"/>
      <c r="DG793" s="46"/>
      <c r="DH793" s="46"/>
      <c r="DI793" s="46"/>
      <c r="DJ793" s="46"/>
      <c r="DK793" s="46"/>
      <c r="DL793" s="46"/>
      <c r="DM793" s="46"/>
      <c r="DN793" s="46"/>
      <c r="DO793" s="46"/>
      <c r="DP793" s="46"/>
      <c r="DQ793" s="46"/>
      <c r="DR793" s="46"/>
      <c r="DS793" s="46"/>
      <c r="DT793" s="46"/>
      <c r="DU793" s="46"/>
      <c r="DV793" s="46"/>
      <c r="DW793" s="46"/>
      <c r="DX793" s="46"/>
      <c r="DY793" s="46"/>
      <c r="DZ793" s="46"/>
      <c r="EA793" s="46"/>
      <c r="EB793" s="46"/>
      <c r="EC793" s="46"/>
      <c r="ED793" s="46"/>
      <c r="EE793" s="46"/>
      <c r="EF793" s="46"/>
      <c r="EG793" s="46"/>
      <c r="EH793" s="46"/>
      <c r="EI793" s="46"/>
      <c r="EJ793" s="46"/>
      <c r="EK793" s="46"/>
      <c r="EL793" s="46"/>
      <c r="EM793" s="46"/>
      <c r="EN793" s="46"/>
      <c r="EO793" s="46"/>
      <c r="EP793" s="46"/>
      <c r="EQ793" s="46"/>
      <c r="ER793" s="46"/>
      <c r="ES793" s="46"/>
      <c r="ET793" s="46"/>
      <c r="EU793" s="46"/>
      <c r="EV793" s="46"/>
      <c r="EW793" s="46"/>
      <c r="EX793" s="46"/>
      <c r="EY793" s="46"/>
      <c r="EZ793" s="46"/>
      <c r="FA793" s="46"/>
      <c r="FB793" s="46"/>
      <c r="FC793" s="46"/>
      <c r="FD793" s="46"/>
      <c r="FE793" s="46"/>
      <c r="FF793" s="46"/>
      <c r="FG793" s="46"/>
      <c r="FH793" s="46"/>
      <c r="FI793" s="46"/>
      <c r="FJ793" s="46"/>
      <c r="FK793" s="46"/>
      <c r="FL793" s="46"/>
      <c r="FM793" s="46"/>
      <c r="FN793" s="46"/>
      <c r="FO793" s="46"/>
      <c r="FP793" s="46"/>
      <c r="FQ793" s="46"/>
      <c r="FR793" s="46"/>
      <c r="FS793" s="46"/>
      <c r="FT793" s="46"/>
      <c r="FU793" s="46"/>
      <c r="FV793" s="46"/>
      <c r="FW793" s="46"/>
      <c r="FX793" s="46"/>
      <c r="FY793" s="46"/>
      <c r="FZ793" s="46"/>
      <c r="GA793" s="46"/>
      <c r="GB793" s="46"/>
      <c r="GC793" s="46"/>
      <c r="GD793" s="46"/>
      <c r="GE793" s="46"/>
      <c r="GF793" s="46"/>
      <c r="GG793" s="46"/>
      <c r="GH793" s="46"/>
      <c r="GI793" s="46"/>
      <c r="GJ793" s="46"/>
      <c r="GK793" s="46"/>
      <c r="GL793" s="46"/>
      <c r="GM793" s="46"/>
      <c r="GN793" s="46"/>
      <c r="GO793" s="46"/>
      <c r="GP793" s="46"/>
      <c r="GQ793" s="46"/>
      <c r="GR793" s="46"/>
      <c r="GS793" s="46"/>
      <c r="GT793" s="46"/>
      <c r="GU793" s="46"/>
      <c r="GV793" s="46"/>
      <c r="GW793" s="46"/>
      <c r="GX793" s="46"/>
      <c r="GY793" s="46"/>
      <c r="GZ793" s="46"/>
      <c r="HA793" s="46"/>
      <c r="HB793" s="46"/>
      <c r="HC793" s="46"/>
      <c r="HD793" s="46"/>
      <c r="HE793" s="46"/>
      <c r="HF793" s="46"/>
      <c r="HG793" s="46"/>
      <c r="HH793" s="46"/>
      <c r="HI793" s="46"/>
      <c r="HJ793" s="46"/>
      <c r="HK793" s="46"/>
      <c r="HL793" s="46"/>
      <c r="HM793" s="46"/>
      <c r="HN793" s="46"/>
      <c r="HO793" s="46"/>
      <c r="HP793" s="46"/>
      <c r="HQ793" s="46"/>
      <c r="HR793" s="46"/>
      <c r="HS793" s="46"/>
      <c r="HT793" s="46"/>
      <c r="HU793" s="46"/>
      <c r="HV793" s="46"/>
      <c r="HW793" s="46"/>
      <c r="HX793" s="46"/>
      <c r="HY793" s="46"/>
      <c r="HZ793" s="46"/>
      <c r="IA793" s="46"/>
      <c r="IB793" s="46"/>
      <c r="IC793" s="46"/>
      <c r="ID793" s="46"/>
      <c r="IE793" s="46"/>
      <c r="IF793" s="46"/>
      <c r="IG793" s="46"/>
      <c r="IH793" s="46"/>
      <c r="II793" s="46"/>
      <c r="IJ793" s="46"/>
      <c r="IK793" s="46"/>
      <c r="IL793" s="46"/>
      <c r="IM793" s="46"/>
      <c r="IN793" s="46"/>
      <c r="IO793" s="46"/>
      <c r="IP793" s="46"/>
      <c r="IQ793" s="46"/>
      <c r="IR793" s="46"/>
      <c r="IS793" s="46"/>
      <c r="IT793" s="46"/>
      <c r="IU793" s="46"/>
      <c r="IV793" s="46"/>
      <c r="IW793" s="46"/>
      <c r="IX793" s="46"/>
      <c r="IY793" s="46"/>
      <c r="IZ793" s="46"/>
      <c r="JA793" s="46"/>
      <c r="JB793" s="46"/>
      <c r="JC793" s="46"/>
      <c r="JD793" s="46"/>
      <c r="JE793" s="46"/>
      <c r="JF793" s="46"/>
      <c r="JG793" s="46"/>
      <c r="JH793" s="46"/>
      <c r="JI793" s="46"/>
      <c r="JJ793" s="46"/>
      <c r="JK793" s="46"/>
      <c r="JL793" s="46"/>
      <c r="JM793" s="46"/>
      <c r="JN793" s="46"/>
      <c r="JO793" s="46"/>
      <c r="JP793" s="46"/>
      <c r="JQ793" s="46"/>
      <c r="JR793" s="46"/>
      <c r="JS793" s="46"/>
      <c r="JT793" s="46"/>
      <c r="JU793" s="46"/>
      <c r="JV793" s="46"/>
      <c r="JW793" s="46"/>
      <c r="JX793" s="46"/>
      <c r="JY793" s="46"/>
      <c r="JZ793" s="46"/>
      <c r="KA793" s="46"/>
      <c r="KB793" s="46"/>
      <c r="KC793" s="46"/>
      <c r="KD793" s="46"/>
      <c r="KE793" s="46"/>
      <c r="KF793" s="46"/>
      <c r="KG793" s="46"/>
      <c r="KH793" s="46"/>
      <c r="KI793" s="46"/>
      <c r="KJ793" s="46"/>
      <c r="KK793" s="46"/>
      <c r="KL793" s="46"/>
      <c r="KM793" s="46"/>
      <c r="KN793" s="46"/>
      <c r="KO793" s="46"/>
      <c r="KP793" s="46"/>
      <c r="KQ793" s="46"/>
      <c r="KR793" s="46"/>
      <c r="KS793" s="46"/>
      <c r="KT793" s="46"/>
      <c r="KU793" s="46"/>
      <c r="KV793" s="46"/>
      <c r="KW793" s="46"/>
      <c r="KX793" s="46"/>
      <c r="KY793" s="46"/>
      <c r="KZ793" s="46"/>
      <c r="LA793" s="46"/>
      <c r="LB793" s="46"/>
      <c r="LC793" s="46"/>
      <c r="LD793" s="46"/>
      <c r="LE793" s="46"/>
      <c r="LF793" s="46"/>
      <c r="LG793" s="46"/>
      <c r="LH793" s="46"/>
      <c r="LI793" s="46"/>
      <c r="LJ793" s="46"/>
      <c r="LK793" s="46"/>
      <c r="LL793" s="46"/>
      <c r="LM793" s="46"/>
      <c r="LN793" s="46"/>
      <c r="LO793" s="46"/>
      <c r="LP793" s="46"/>
      <c r="LQ793" s="46"/>
      <c r="LR793" s="46"/>
      <c r="LS793" s="46"/>
      <c r="LT793" s="46"/>
      <c r="LU793" s="46"/>
      <c r="LV793" s="46"/>
      <c r="LW793" s="46"/>
      <c r="LX793" s="46"/>
      <c r="LY793" s="46"/>
      <c r="LZ793" s="46"/>
      <c r="MA793" s="46"/>
      <c r="MB793" s="46"/>
      <c r="MC793" s="46"/>
      <c r="MD793" s="46"/>
      <c r="ME793" s="46"/>
      <c r="MF793" s="46"/>
      <c r="MG793" s="46"/>
      <c r="MH793" s="46"/>
      <c r="MI793" s="46"/>
      <c r="MJ793" s="46"/>
      <c r="MK793" s="46"/>
      <c r="ML793" s="46"/>
      <c r="MM793" s="46"/>
      <c r="MN793" s="46"/>
      <c r="MO793" s="46"/>
      <c r="MP793" s="46"/>
      <c r="MQ793" s="46"/>
      <c r="MR793" s="46"/>
      <c r="MS793" s="46"/>
      <c r="MT793" s="46"/>
      <c r="MU793" s="46"/>
      <c r="MV793" s="46"/>
      <c r="MW793" s="46"/>
      <c r="MX793" s="46"/>
      <c r="MY793" s="46"/>
      <c r="MZ793" s="46"/>
      <c r="NA793" s="46"/>
      <c r="NB793" s="46"/>
      <c r="NC793" s="46"/>
      <c r="ND793" s="46"/>
      <c r="NE793" s="46"/>
      <c r="NF793" s="46"/>
      <c r="NG793" s="46"/>
      <c r="NH793" s="46"/>
      <c r="NI793" s="46"/>
      <c r="NJ793" s="46"/>
      <c r="NK793" s="46"/>
      <c r="NL793" s="46"/>
      <c r="NM793" s="46"/>
      <c r="NN793" s="46"/>
      <c r="NO793" s="46"/>
      <c r="NP793" s="46"/>
      <c r="NQ793" s="46"/>
      <c r="NR793" s="46"/>
      <c r="NS793" s="46"/>
      <c r="NT793" s="46"/>
      <c r="NU793" s="46"/>
      <c r="NV793" s="46"/>
      <c r="NW793" s="46"/>
      <c r="NX793" s="46"/>
      <c r="NY793" s="46"/>
      <c r="NZ793" s="46"/>
      <c r="OA793" s="46"/>
      <c r="OB793" s="46"/>
      <c r="OC793" s="46"/>
      <c r="OD793" s="46"/>
      <c r="OE793" s="46"/>
      <c r="OF793" s="46"/>
      <c r="OG793" s="46"/>
      <c r="OH793" s="46"/>
      <c r="OI793" s="46"/>
      <c r="OJ793" s="46"/>
      <c r="OK793" s="46"/>
      <c r="OL793" s="46"/>
      <c r="OM793" s="46"/>
      <c r="ON793" s="46"/>
      <c r="OO793" s="46"/>
      <c r="OP793" s="46"/>
      <c r="OQ793" s="46"/>
      <c r="OR793" s="46"/>
      <c r="OS793" s="46"/>
      <c r="OT793" s="46"/>
      <c r="OU793" s="46"/>
      <c r="OV793" s="46"/>
      <c r="OW793" s="46"/>
      <c r="OX793" s="46"/>
      <c r="OY793" s="46"/>
      <c r="OZ793" s="46"/>
      <c r="PA793" s="46"/>
      <c r="PB793" s="46"/>
      <c r="PC793" s="46"/>
      <c r="PD793" s="46"/>
      <c r="PE793" s="46"/>
      <c r="PF793" s="46"/>
      <c r="PG793" s="46"/>
      <c r="PH793" s="46"/>
      <c r="PI793" s="46"/>
      <c r="PJ793" s="46"/>
      <c r="PK793" s="46"/>
      <c r="PL793" s="46"/>
      <c r="PM793" s="46"/>
      <c r="PN793" s="46"/>
      <c r="PO793" s="46"/>
      <c r="PP793" s="46"/>
      <c r="PQ793" s="46"/>
      <c r="PR793" s="46"/>
      <c r="PS793" s="46"/>
      <c r="PT793" s="46"/>
      <c r="PU793" s="46"/>
      <c r="PV793" s="46"/>
      <c r="PW793" s="46"/>
      <c r="PX793" s="46"/>
      <c r="PY793" s="46"/>
      <c r="PZ793" s="46"/>
      <c r="QA793" s="46"/>
      <c r="QB793" s="46"/>
      <c r="QC793" s="46"/>
      <c r="QD793" s="46"/>
      <c r="QE793" s="46"/>
      <c r="QF793" s="46"/>
      <c r="QG793" s="46"/>
      <c r="QH793" s="46"/>
      <c r="QI793" s="46"/>
      <c r="QJ793" s="46"/>
      <c r="QK793" s="46"/>
      <c r="QL793" s="46"/>
      <c r="QM793" s="46"/>
      <c r="QN793" s="46"/>
      <c r="QO793" s="46"/>
      <c r="QP793" s="46"/>
      <c r="QQ793" s="46"/>
      <c r="QR793" s="46"/>
      <c r="QS793" s="46"/>
      <c r="QT793" s="46"/>
      <c r="QU793" s="46"/>
      <c r="QV793" s="46"/>
      <c r="QW793" s="46"/>
      <c r="QX793" s="46"/>
      <c r="QY793" s="46"/>
      <c r="QZ793" s="46"/>
      <c r="RA793" s="46"/>
      <c r="RB793" s="46"/>
      <c r="RC793" s="46"/>
      <c r="RD793" s="46"/>
      <c r="RE793" s="46"/>
      <c r="RF793" s="46"/>
      <c r="RG793" s="46"/>
      <c r="RH793" s="46"/>
      <c r="RI793" s="46"/>
      <c r="RJ793" s="46"/>
      <c r="RK793" s="46"/>
      <c r="RL793" s="46"/>
      <c r="RM793" s="46"/>
      <c r="RN793" s="46"/>
      <c r="RO793" s="46"/>
      <c r="RP793" s="46"/>
      <c r="RQ793" s="46"/>
      <c r="RR793" s="46"/>
      <c r="RS793" s="46"/>
      <c r="RT793" s="46"/>
      <c r="RU793" s="46"/>
      <c r="RV793" s="46"/>
      <c r="RW793" s="46"/>
      <c r="RX793" s="46"/>
      <c r="RY793" s="46"/>
      <c r="RZ793" s="46"/>
      <c r="SA793" s="46"/>
      <c r="SB793" s="46"/>
      <c r="SC793" s="46"/>
      <c r="SD793" s="46"/>
      <c r="SE793" s="46"/>
      <c r="SF793" s="46"/>
      <c r="SG793" s="46"/>
      <c r="SH793" s="46"/>
      <c r="SI793" s="46"/>
      <c r="SJ793" s="46"/>
      <c r="SK793" s="46"/>
      <c r="SL793" s="46"/>
      <c r="SM793" s="46"/>
      <c r="SN793" s="46"/>
      <c r="SO793" s="46"/>
      <c r="SP793" s="46"/>
      <c r="SQ793" s="46"/>
      <c r="SR793" s="46"/>
      <c r="SS793" s="46"/>
      <c r="ST793" s="46"/>
      <c r="SU793" s="46"/>
      <c r="SV793" s="46"/>
      <c r="SW793" s="46"/>
      <c r="SX793" s="46"/>
      <c r="SY793" s="46"/>
      <c r="SZ793" s="46"/>
      <c r="TA793" s="46"/>
      <c r="TB793" s="46"/>
      <c r="TC793" s="46"/>
      <c r="TD793" s="46"/>
      <c r="TE793" s="46"/>
      <c r="TF793" s="46"/>
      <c r="TG793" s="46"/>
      <c r="TH793" s="46"/>
      <c r="TI793" s="46"/>
      <c r="TJ793" s="46"/>
      <c r="TK793" s="46"/>
      <c r="TL793" s="46"/>
      <c r="TM793" s="46"/>
      <c r="TN793" s="46"/>
      <c r="TO793" s="46"/>
      <c r="TP793" s="46"/>
      <c r="TQ793" s="46"/>
      <c r="TR793" s="46"/>
      <c r="TS793" s="46"/>
      <c r="TT793" s="46"/>
      <c r="TU793" s="46"/>
      <c r="TV793" s="46"/>
      <c r="TW793" s="46"/>
      <c r="TX793" s="46"/>
      <c r="TY793" s="46"/>
      <c r="TZ793" s="46"/>
      <c r="UA793" s="46"/>
      <c r="UB793" s="46"/>
      <c r="UC793" s="46"/>
      <c r="UD793" s="46"/>
      <c r="UE793" s="46"/>
      <c r="UF793" s="46"/>
      <c r="UG793" s="46"/>
      <c r="UH793" s="46"/>
      <c r="UI793" s="46"/>
      <c r="UJ793" s="46"/>
      <c r="UK793" s="46"/>
      <c r="UL793" s="46"/>
      <c r="UM793" s="46"/>
      <c r="UN793" s="46"/>
      <c r="UO793" s="46"/>
      <c r="UP793" s="46"/>
      <c r="UQ793" s="46"/>
      <c r="UR793" s="46"/>
      <c r="US793" s="46"/>
      <c r="UT793" s="46"/>
      <c r="UU793" s="46"/>
      <c r="UV793" s="46"/>
      <c r="UW793" s="46"/>
      <c r="UX793" s="46"/>
      <c r="UY793" s="46"/>
      <c r="UZ793" s="46"/>
      <c r="VA793" s="46"/>
      <c r="VB793" s="46"/>
      <c r="VC793" s="46"/>
      <c r="VD793" s="46"/>
      <c r="VE793" s="46"/>
      <c r="VF793" s="46"/>
      <c r="VG793" s="46"/>
      <c r="VH793" s="46"/>
      <c r="VI793" s="46"/>
      <c r="VJ793" s="46"/>
      <c r="VK793" s="46"/>
      <c r="VL793" s="46"/>
      <c r="VM793" s="46"/>
      <c r="VN793" s="46"/>
      <c r="VO793" s="46"/>
      <c r="VP793" s="46"/>
      <c r="VQ793" s="46"/>
      <c r="VR793" s="46"/>
      <c r="VS793" s="46"/>
      <c r="VT793" s="46"/>
      <c r="VU793" s="46"/>
      <c r="VV793" s="46"/>
      <c r="VW793" s="46"/>
      <c r="VX793" s="46"/>
      <c r="VY793" s="46"/>
      <c r="VZ793" s="46"/>
      <c r="WA793" s="46"/>
      <c r="WB793" s="46"/>
      <c r="WC793" s="46"/>
      <c r="WD793" s="46"/>
      <c r="WE793" s="46"/>
      <c r="WF793" s="46"/>
      <c r="WG793" s="46"/>
      <c r="WH793" s="46"/>
      <c r="WI793" s="46"/>
      <c r="WJ793" s="46"/>
      <c r="WK793" s="46"/>
      <c r="WL793" s="46"/>
      <c r="WM793" s="46"/>
      <c r="WN793" s="46"/>
      <c r="WO793" s="46"/>
      <c r="WP793" s="46"/>
      <c r="WQ793" s="46"/>
      <c r="WR793" s="46"/>
      <c r="WS793" s="46"/>
      <c r="WT793" s="46"/>
      <c r="WU793" s="46"/>
      <c r="WV793" s="46"/>
      <c r="WW793" s="46"/>
      <c r="WX793" s="46"/>
      <c r="WY793" s="46"/>
      <c r="WZ793" s="46"/>
      <c r="XA793" s="46"/>
      <c r="XB793" s="46"/>
      <c r="XC793" s="46"/>
      <c r="XD793" s="46"/>
      <c r="XE793" s="46"/>
      <c r="XF793" s="46"/>
      <c r="XG793" s="46"/>
      <c r="XH793" s="46"/>
      <c r="XI793" s="46"/>
      <c r="XJ793" s="46"/>
      <c r="XK793" s="46"/>
      <c r="XL793" s="46"/>
      <c r="XM793" s="46"/>
      <c r="XN793" s="46"/>
      <c r="XO793" s="46"/>
      <c r="XP793" s="46"/>
      <c r="XQ793" s="46"/>
      <c r="XR793" s="46"/>
      <c r="XS793" s="46"/>
      <c r="XT793" s="46"/>
      <c r="XU793" s="46"/>
      <c r="XV793" s="46"/>
      <c r="XW793" s="46"/>
      <c r="XX793" s="46"/>
      <c r="XY793" s="46"/>
      <c r="XZ793" s="46"/>
      <c r="YA793" s="46"/>
      <c r="YB793" s="46"/>
      <c r="YC793" s="46"/>
      <c r="YD793" s="46"/>
      <c r="YE793" s="46"/>
      <c r="YF793" s="46"/>
      <c r="YG793" s="46"/>
      <c r="YH793" s="46"/>
      <c r="YI793" s="46"/>
      <c r="YJ793" s="46"/>
      <c r="YK793" s="46"/>
      <c r="YL793" s="46"/>
      <c r="YM793" s="46"/>
      <c r="YN793" s="46"/>
      <c r="YO793" s="46"/>
      <c r="YP793" s="46"/>
      <c r="YQ793" s="46"/>
      <c r="YR793" s="46"/>
      <c r="YS793" s="46"/>
      <c r="YT793" s="46"/>
      <c r="YU793" s="46"/>
      <c r="YV793" s="46"/>
      <c r="YW793" s="46"/>
      <c r="YX793" s="46"/>
      <c r="YY793" s="46"/>
      <c r="YZ793" s="46"/>
      <c r="ZA793" s="46"/>
      <c r="ZB793" s="46"/>
      <c r="ZC793" s="46"/>
      <c r="ZD793" s="46"/>
      <c r="ZE793" s="46"/>
      <c r="ZF793" s="46"/>
      <c r="ZG793" s="46"/>
      <c r="ZH793" s="46"/>
      <c r="ZI793" s="46"/>
      <c r="ZJ793" s="46"/>
      <c r="ZK793" s="46"/>
      <c r="ZL793" s="46"/>
      <c r="ZM793" s="46"/>
      <c r="ZN793" s="46"/>
      <c r="ZO793" s="46"/>
      <c r="ZP793" s="46"/>
      <c r="ZQ793" s="46"/>
      <c r="ZR793" s="46"/>
      <c r="ZS793" s="46"/>
      <c r="ZT793" s="46"/>
      <c r="ZU793" s="46"/>
      <c r="ZV793" s="46"/>
      <c r="ZW793" s="46"/>
      <c r="ZX793" s="46"/>
      <c r="ZY793" s="46"/>
      <c r="ZZ793" s="46"/>
      <c r="AAA793" s="46"/>
      <c r="AAB793" s="46"/>
      <c r="AAC793" s="46"/>
      <c r="AAD793" s="46"/>
      <c r="AAE793" s="46"/>
      <c r="AAF793" s="46"/>
      <c r="AAG793" s="46"/>
      <c r="AAH793" s="46"/>
      <c r="AAI793" s="46"/>
      <c r="AAJ793" s="46"/>
      <c r="AAK793" s="46"/>
      <c r="AAL793" s="46"/>
      <c r="AAM793" s="46"/>
      <c r="AAN793" s="46"/>
      <c r="AAO793" s="46"/>
      <c r="AAP793" s="46"/>
      <c r="AAQ793" s="46"/>
      <c r="AAR793" s="46"/>
      <c r="AAS793" s="46"/>
      <c r="AAT793" s="46"/>
      <c r="AAU793" s="46"/>
      <c r="AAV793" s="46"/>
      <c r="AAW793" s="46"/>
      <c r="AAX793" s="46"/>
      <c r="AAY793" s="46"/>
      <c r="AAZ793" s="46"/>
      <c r="ABA793" s="46"/>
      <c r="ABB793" s="46"/>
      <c r="ABC793" s="46"/>
      <c r="ABD793" s="46"/>
      <c r="ABE793" s="46"/>
      <c r="ABF793" s="46"/>
      <c r="ABG793" s="46"/>
      <c r="ABH793" s="46"/>
      <c r="ABI793" s="46"/>
      <c r="ABJ793" s="46"/>
      <c r="ABK793" s="46"/>
      <c r="ABL793" s="46"/>
      <c r="ABM793" s="46"/>
      <c r="ABN793" s="46"/>
      <c r="ABO793" s="46"/>
      <c r="ABP793" s="46"/>
      <c r="ABQ793" s="46"/>
      <c r="ABR793" s="46"/>
      <c r="ABS793" s="46"/>
      <c r="ABT793" s="46"/>
      <c r="ABU793" s="46"/>
      <c r="ABV793" s="46"/>
      <c r="ABW793" s="46"/>
      <c r="ABX793" s="46"/>
      <c r="ABY793" s="46"/>
      <c r="ABZ793" s="46"/>
      <c r="ACA793" s="46"/>
      <c r="ACB793" s="46"/>
      <c r="ACC793" s="46"/>
      <c r="ACD793" s="46"/>
      <c r="ACE793" s="46"/>
      <c r="ACF793" s="46"/>
      <c r="ACG793" s="46"/>
      <c r="ACH793" s="46"/>
      <c r="ACI793" s="46"/>
      <c r="ACJ793" s="46"/>
      <c r="ACK793" s="46"/>
      <c r="ACL793" s="46"/>
      <c r="ACM793" s="46"/>
      <c r="ACN793" s="46"/>
      <c r="ACO793" s="46"/>
      <c r="ACP793" s="46"/>
      <c r="ACQ793" s="46"/>
      <c r="ACR793" s="46"/>
      <c r="ACS793" s="46"/>
      <c r="ACT793" s="46"/>
      <c r="ACU793" s="46"/>
      <c r="ACV793" s="46"/>
      <c r="ACW793" s="46"/>
      <c r="ACX793" s="46"/>
      <c r="ACY793" s="46"/>
      <c r="ACZ793" s="46"/>
      <c r="ADA793" s="46"/>
      <c r="ADB793" s="46"/>
      <c r="ADC793" s="46"/>
      <c r="ADD793" s="46"/>
      <c r="ADE793" s="46"/>
      <c r="ADF793" s="46"/>
      <c r="ADG793" s="46"/>
      <c r="ADH793" s="46"/>
      <c r="ADI793" s="46"/>
      <c r="ADJ793" s="46"/>
      <c r="ADK793" s="46"/>
      <c r="ADL793" s="46"/>
      <c r="ADM793" s="46"/>
      <c r="ADN793" s="46"/>
      <c r="ADO793" s="46"/>
      <c r="ADP793" s="46"/>
    </row>
    <row r="794" spans="3:796" x14ac:dyDescent="0.4">
      <c r="C794" s="62"/>
      <c r="D794" s="42">
        <f>(1/$D$5)*学習!AB72</f>
        <v>1</v>
      </c>
      <c r="I794" s="63">
        <v>783</v>
      </c>
      <c r="J794" s="44">
        <v>8.0349012288268309E-2</v>
      </c>
      <c r="K794" s="44">
        <v>5.3895157251466368E-2</v>
      </c>
      <c r="L794" s="44">
        <v>0.16542547962801113</v>
      </c>
      <c r="M794" s="44">
        <v>8.0283857335905998E-2</v>
      </c>
      <c r="N794" s="44">
        <v>-7.4335212766228578E-2</v>
      </c>
      <c r="O794" s="44">
        <v>0.11540791974696116</v>
      </c>
      <c r="P794" s="44">
        <v>-0.10367509313020914</v>
      </c>
      <c r="Q794" s="44">
        <v>-1.3792800130740936E-2</v>
      </c>
      <c r="R794" s="44">
        <v>-5.207817303166392E-2</v>
      </c>
      <c r="S794" s="44">
        <v>0.11236634067857675</v>
      </c>
      <c r="T794" s="44">
        <v>0.13062158397205978</v>
      </c>
      <c r="U794" s="44">
        <v>0.12028478248692345</v>
      </c>
      <c r="V794" s="44">
        <v>2.237784088698782E-2</v>
      </c>
      <c r="W794" s="44">
        <v>0.11077240708171684</v>
      </c>
      <c r="X794" s="44">
        <v>5.2925882916270858E-2</v>
      </c>
      <c r="Y794" s="44">
        <v>-1.7491985439238526E-2</v>
      </c>
      <c r="Z794" s="44">
        <v>-4.3452951539610894E-2</v>
      </c>
      <c r="AA794" s="44">
        <v>-0.19777048908015915</v>
      </c>
      <c r="AB794" s="44">
        <v>-8.9626639224890003E-2</v>
      </c>
      <c r="AC794" s="44">
        <v>0.15709470868688327</v>
      </c>
      <c r="AD794" s="44">
        <v>-0.14887724573266034</v>
      </c>
      <c r="AE794" s="44">
        <v>-0.11940329924052853</v>
      </c>
      <c r="AF794" s="44">
        <v>0.13747061795065718</v>
      </c>
      <c r="AG794" s="44">
        <v>-5.4062984591303584E-2</v>
      </c>
      <c r="AH794" s="44">
        <v>-3.4041660466178077E-2</v>
      </c>
      <c r="AI794" s="44">
        <v>-6.2776388513093223E-2</v>
      </c>
      <c r="AJ794" s="44">
        <v>-6.5294789690189679E-4</v>
      </c>
      <c r="AK794" s="44">
        <v>-3.6021803705144267E-2</v>
      </c>
      <c r="AL794" s="44">
        <v>-9.3587593813481192E-3</v>
      </c>
      <c r="AM794" s="44">
        <v>-8.5557687524575265E-2</v>
      </c>
      <c r="AN794" s="44">
        <v>-7.9872702377892388E-2</v>
      </c>
      <c r="AO794" s="44">
        <v>2.736845006677462E-2</v>
      </c>
      <c r="AP794" s="44">
        <v>9.3707238101598547E-2</v>
      </c>
      <c r="AQ794" s="44">
        <v>-4.5467365778517788E-2</v>
      </c>
      <c r="AR794" s="44">
        <v>-0.28279980137275251</v>
      </c>
      <c r="AS794" s="44">
        <v>-1.1846847803979788E-2</v>
      </c>
      <c r="AT794" s="44">
        <v>0.1344843538257654</v>
      </c>
      <c r="AU794" s="44">
        <v>4.6028165852302419E-3</v>
      </c>
      <c r="AV794" s="44">
        <v>9.0466297453393602E-2</v>
      </c>
      <c r="AW794" s="44">
        <v>6.4722175335566762E-2</v>
      </c>
      <c r="AX794" s="44">
        <v>8.5329951988577846E-2</v>
      </c>
      <c r="AY794" s="44">
        <v>0.13364231955557487</v>
      </c>
      <c r="AZ794" s="44">
        <v>6.2339788336835617E-3</v>
      </c>
      <c r="BA794" s="44">
        <v>-1.0397865634759798E-2</v>
      </c>
      <c r="BB794" s="44">
        <v>-2.4283739463599397E-2</v>
      </c>
      <c r="BC794" s="44">
        <v>7.1509976375245185E-2</v>
      </c>
      <c r="BD794" s="44">
        <v>6.1157046218554535E-2</v>
      </c>
      <c r="BE794" s="44">
        <v>-0.24460651507626466</v>
      </c>
      <c r="BF794" s="44">
        <v>-0.15804952886654708</v>
      </c>
      <c r="BG794" s="44">
        <v>7.7091424783976611E-2</v>
      </c>
      <c r="BH794" s="44">
        <v>1.8418002998054257E-2</v>
      </c>
      <c r="BI794" s="44">
        <v>-1.5627558153732832E-2</v>
      </c>
      <c r="BJ794" s="44">
        <v>-0.13269734539487438</v>
      </c>
      <c r="BK794" s="44">
        <v>-7.2931896902685353E-2</v>
      </c>
      <c r="BL794" s="44">
        <v>5.6406030400274879E-2</v>
      </c>
      <c r="BM794" s="44">
        <v>-0.10131394388320396</v>
      </c>
      <c r="BN794" s="44">
        <v>-0.16576855958152809</v>
      </c>
      <c r="BO794" s="44">
        <v>0.18143346966850199</v>
      </c>
      <c r="BP794" s="44">
        <v>1.2669824786741307E-2</v>
      </c>
      <c r="BQ794" s="44">
        <v>-0.13088587616522207</v>
      </c>
      <c r="BR794" s="44">
        <v>-9.9006538015235734E-2</v>
      </c>
      <c r="BS794" s="44">
        <v>-0.10356135566943676</v>
      </c>
      <c r="BT794" s="44">
        <v>-8.87837144115734E-2</v>
      </c>
      <c r="BU794" s="44">
        <v>6.7590649360758426E-2</v>
      </c>
      <c r="BV794" s="44">
        <v>0.16770234537500492</v>
      </c>
      <c r="BW794" s="44">
        <v>8.8334515886225231E-3</v>
      </c>
      <c r="BX794" s="44">
        <v>-9.3298920878040467E-2</v>
      </c>
      <c r="BY794" s="44">
        <v>-0.10962440203396671</v>
      </c>
      <c r="BZ794" s="44">
        <v>-1.2370199185989115E-2</v>
      </c>
      <c r="CA794" s="44">
        <v>0.12370061232760055</v>
      </c>
      <c r="CB794" s="44">
        <v>-3.323963905484828E-2</v>
      </c>
      <c r="CC794" s="44">
        <v>-9.8979811182640126E-2</v>
      </c>
      <c r="CD794" s="44">
        <v>-0.2355529239540366</v>
      </c>
      <c r="CE794" s="44">
        <v>-4.0169550942218642E-2</v>
      </c>
      <c r="CF794" s="44">
        <v>-0.13941077719929629</v>
      </c>
      <c r="CG794" s="44">
        <v>-4.7125183109859047E-2</v>
      </c>
      <c r="CH794" s="44">
        <v>-2.1374438629754199E-2</v>
      </c>
      <c r="CI794" s="44">
        <v>0.12496850369231073</v>
      </c>
      <c r="CJ794" s="44">
        <v>0.20331127085214037</v>
      </c>
      <c r="CK794" s="44">
        <v>-0.210165351904154</v>
      </c>
      <c r="CL794" s="44">
        <v>2.1978611119807416E-2</v>
      </c>
      <c r="CM794" s="44">
        <v>6.6270592624690386E-2</v>
      </c>
      <c r="CN794" s="44">
        <v>0.16265384233871821</v>
      </c>
      <c r="CO794" s="44">
        <v>-0.15783020452353008</v>
      </c>
      <c r="CP794" s="44">
        <v>5.7017996381689272E-2</v>
      </c>
      <c r="CQ794" s="44">
        <v>2.947807765542132E-2</v>
      </c>
      <c r="CR794" s="44">
        <v>3.8740818492124664E-2</v>
      </c>
      <c r="CS794" s="44">
        <v>-7.3670227989118028E-2</v>
      </c>
      <c r="CT794" s="44">
        <v>-1.7891345670576847E-2</v>
      </c>
      <c r="CU794" s="44">
        <v>-0.14482692052914928</v>
      </c>
      <c r="CV794" s="44">
        <v>0.12139394721833037</v>
      </c>
      <c r="CW794" s="44">
        <v>-8.106737601485807E-2</v>
      </c>
      <c r="CX794" s="44">
        <v>-2.4775208167807362E-2</v>
      </c>
      <c r="CY794" s="44">
        <v>4.4843434056757565E-2</v>
      </c>
      <c r="CZ794" s="44">
        <v>6.4013763735195203E-3</v>
      </c>
      <c r="DA794" s="44">
        <v>0.13919742376386593</v>
      </c>
      <c r="DB794" s="44">
        <v>-0.12741662261167483</v>
      </c>
      <c r="DC794" s="44">
        <v>3.8081841351623957E-2</v>
      </c>
      <c r="DD794" s="44">
        <v>-0.15216518234563403</v>
      </c>
      <c r="DE794" s="44">
        <v>-9.5940880564988285E-2</v>
      </c>
      <c r="DF794" s="46"/>
      <c r="DG794" s="46"/>
      <c r="DH794" s="46"/>
      <c r="DI794" s="46"/>
      <c r="DJ794" s="46"/>
      <c r="DK794" s="46"/>
      <c r="DL794" s="46"/>
      <c r="DM794" s="46"/>
      <c r="DN794" s="46"/>
      <c r="DO794" s="46"/>
      <c r="DP794" s="46"/>
      <c r="DQ794" s="46"/>
      <c r="DR794" s="46"/>
      <c r="DS794" s="46"/>
      <c r="DT794" s="46"/>
      <c r="DU794" s="46"/>
      <c r="DV794" s="46"/>
      <c r="DW794" s="46"/>
      <c r="DX794" s="46"/>
      <c r="DY794" s="46"/>
      <c r="DZ794" s="46"/>
      <c r="EA794" s="46"/>
      <c r="EB794" s="46"/>
      <c r="EC794" s="46"/>
      <c r="ED794" s="46"/>
      <c r="EE794" s="46"/>
      <c r="EF794" s="46"/>
      <c r="EG794" s="46"/>
      <c r="EH794" s="46"/>
      <c r="EI794" s="46"/>
      <c r="EJ794" s="46"/>
      <c r="EK794" s="46"/>
      <c r="EL794" s="46"/>
      <c r="EM794" s="46"/>
      <c r="EN794" s="46"/>
      <c r="EO794" s="46"/>
      <c r="EP794" s="46"/>
      <c r="EQ794" s="46"/>
      <c r="ER794" s="46"/>
      <c r="ES794" s="46"/>
      <c r="ET794" s="46"/>
      <c r="EU794" s="46"/>
      <c r="EV794" s="46"/>
      <c r="EW794" s="46"/>
      <c r="EX794" s="46"/>
      <c r="EY794" s="46"/>
      <c r="EZ794" s="46"/>
      <c r="FA794" s="46"/>
      <c r="FB794" s="46"/>
      <c r="FC794" s="46"/>
      <c r="FD794" s="46"/>
      <c r="FE794" s="46"/>
      <c r="FF794" s="46"/>
      <c r="FG794" s="46"/>
      <c r="FH794" s="46"/>
      <c r="FI794" s="46"/>
      <c r="FJ794" s="46"/>
      <c r="FK794" s="46"/>
      <c r="FL794" s="46"/>
      <c r="FM794" s="46"/>
      <c r="FN794" s="46"/>
      <c r="FO794" s="46"/>
      <c r="FP794" s="46"/>
      <c r="FQ794" s="46"/>
      <c r="FR794" s="46"/>
      <c r="FS794" s="46"/>
      <c r="FT794" s="46"/>
      <c r="FU794" s="46"/>
      <c r="FV794" s="46"/>
      <c r="FW794" s="46"/>
      <c r="FX794" s="46"/>
      <c r="FY794" s="46"/>
      <c r="FZ794" s="46"/>
      <c r="GA794" s="46"/>
      <c r="GB794" s="46"/>
      <c r="GC794" s="46"/>
      <c r="GD794" s="46"/>
      <c r="GE794" s="46"/>
      <c r="GF794" s="46"/>
      <c r="GG794" s="46"/>
      <c r="GH794" s="46"/>
      <c r="GI794" s="46"/>
      <c r="GJ794" s="46"/>
      <c r="GK794" s="46"/>
      <c r="GL794" s="46"/>
      <c r="GM794" s="46"/>
      <c r="GN794" s="46"/>
      <c r="GO794" s="46"/>
      <c r="GP794" s="46"/>
      <c r="GQ794" s="46"/>
      <c r="GR794" s="46"/>
      <c r="GS794" s="46"/>
      <c r="GT794" s="46"/>
      <c r="GU794" s="46"/>
      <c r="GV794" s="46"/>
      <c r="GW794" s="46"/>
      <c r="GX794" s="46"/>
      <c r="GY794" s="46"/>
      <c r="GZ794" s="46"/>
      <c r="HA794" s="46"/>
      <c r="HB794" s="46"/>
      <c r="HC794" s="46"/>
      <c r="HD794" s="46"/>
      <c r="HE794" s="46"/>
      <c r="HF794" s="46"/>
      <c r="HG794" s="46"/>
      <c r="HH794" s="46"/>
      <c r="HI794" s="46"/>
      <c r="HJ794" s="46"/>
      <c r="HK794" s="46"/>
      <c r="HL794" s="46"/>
      <c r="HM794" s="46"/>
      <c r="HN794" s="46"/>
      <c r="HO794" s="46"/>
      <c r="HP794" s="46"/>
      <c r="HQ794" s="46"/>
      <c r="HR794" s="46"/>
      <c r="HS794" s="46"/>
      <c r="HT794" s="46"/>
      <c r="HU794" s="46"/>
      <c r="HV794" s="46"/>
      <c r="HW794" s="46"/>
      <c r="HX794" s="46"/>
      <c r="HY794" s="46"/>
      <c r="HZ794" s="46"/>
      <c r="IA794" s="46"/>
      <c r="IB794" s="46"/>
      <c r="IC794" s="46"/>
      <c r="ID794" s="46"/>
      <c r="IE794" s="46"/>
      <c r="IF794" s="46"/>
      <c r="IG794" s="46"/>
      <c r="IH794" s="46"/>
      <c r="II794" s="46"/>
      <c r="IJ794" s="46"/>
      <c r="IK794" s="46"/>
      <c r="IL794" s="46"/>
      <c r="IM794" s="46"/>
      <c r="IN794" s="46"/>
      <c r="IO794" s="46"/>
      <c r="IP794" s="46"/>
      <c r="IQ794" s="46"/>
      <c r="IR794" s="46"/>
      <c r="IS794" s="46"/>
      <c r="IT794" s="46"/>
      <c r="IU794" s="46"/>
      <c r="IV794" s="46"/>
      <c r="IW794" s="46"/>
      <c r="IX794" s="46"/>
      <c r="IY794" s="46"/>
      <c r="IZ794" s="46"/>
      <c r="JA794" s="46"/>
      <c r="JB794" s="46"/>
      <c r="JC794" s="46"/>
      <c r="JD794" s="46"/>
      <c r="JE794" s="46"/>
      <c r="JF794" s="46"/>
      <c r="JG794" s="46"/>
      <c r="JH794" s="46"/>
      <c r="JI794" s="46"/>
      <c r="JJ794" s="46"/>
      <c r="JK794" s="46"/>
      <c r="JL794" s="46"/>
      <c r="JM794" s="46"/>
      <c r="JN794" s="46"/>
      <c r="JO794" s="46"/>
      <c r="JP794" s="46"/>
      <c r="JQ794" s="46"/>
      <c r="JR794" s="46"/>
      <c r="JS794" s="46"/>
      <c r="JT794" s="46"/>
      <c r="JU794" s="46"/>
      <c r="JV794" s="46"/>
      <c r="JW794" s="46"/>
      <c r="JX794" s="46"/>
      <c r="JY794" s="46"/>
      <c r="JZ794" s="46"/>
      <c r="KA794" s="46"/>
      <c r="KB794" s="46"/>
      <c r="KC794" s="46"/>
      <c r="KD794" s="46"/>
      <c r="KE794" s="46"/>
      <c r="KF794" s="46"/>
      <c r="KG794" s="46"/>
      <c r="KH794" s="46"/>
      <c r="KI794" s="46"/>
      <c r="KJ794" s="46"/>
      <c r="KK794" s="46"/>
      <c r="KL794" s="46"/>
      <c r="KM794" s="46"/>
      <c r="KN794" s="46"/>
      <c r="KO794" s="46"/>
      <c r="KP794" s="46"/>
      <c r="KQ794" s="46"/>
      <c r="KR794" s="46"/>
      <c r="KS794" s="46"/>
      <c r="KT794" s="46"/>
      <c r="KU794" s="46"/>
      <c r="KV794" s="46"/>
      <c r="KW794" s="46"/>
      <c r="KX794" s="46"/>
      <c r="KY794" s="46"/>
      <c r="KZ794" s="46"/>
      <c r="LA794" s="46"/>
      <c r="LB794" s="46"/>
      <c r="LC794" s="46"/>
      <c r="LD794" s="46"/>
      <c r="LE794" s="46"/>
      <c r="LF794" s="46"/>
      <c r="LG794" s="46"/>
      <c r="LH794" s="46"/>
      <c r="LI794" s="46"/>
      <c r="LJ794" s="46"/>
      <c r="LK794" s="46"/>
      <c r="LL794" s="46"/>
      <c r="LM794" s="46"/>
      <c r="LN794" s="46"/>
      <c r="LO794" s="46"/>
      <c r="LP794" s="46"/>
      <c r="LQ794" s="46"/>
      <c r="LR794" s="46"/>
      <c r="LS794" s="46"/>
      <c r="LT794" s="46"/>
      <c r="LU794" s="46"/>
      <c r="LV794" s="46"/>
      <c r="LW794" s="46"/>
      <c r="LX794" s="46"/>
      <c r="LY794" s="46"/>
      <c r="LZ794" s="46"/>
      <c r="MA794" s="46"/>
      <c r="MB794" s="46"/>
      <c r="MC794" s="46"/>
      <c r="MD794" s="46"/>
      <c r="ME794" s="46"/>
      <c r="MF794" s="46"/>
      <c r="MG794" s="46"/>
      <c r="MH794" s="46"/>
      <c r="MI794" s="46"/>
      <c r="MJ794" s="46"/>
      <c r="MK794" s="46"/>
      <c r="ML794" s="46"/>
      <c r="MM794" s="46"/>
      <c r="MN794" s="46"/>
      <c r="MO794" s="46"/>
      <c r="MP794" s="46"/>
      <c r="MQ794" s="46"/>
      <c r="MR794" s="46"/>
      <c r="MS794" s="46"/>
      <c r="MT794" s="46"/>
      <c r="MU794" s="46"/>
      <c r="MV794" s="46"/>
      <c r="MW794" s="46"/>
      <c r="MX794" s="46"/>
      <c r="MY794" s="46"/>
      <c r="MZ794" s="46"/>
      <c r="NA794" s="46"/>
      <c r="NB794" s="46"/>
      <c r="NC794" s="46"/>
      <c r="ND794" s="46"/>
      <c r="NE794" s="46"/>
      <c r="NF794" s="46"/>
      <c r="NG794" s="46"/>
      <c r="NH794" s="46"/>
      <c r="NI794" s="46"/>
      <c r="NJ794" s="46"/>
      <c r="NK794" s="46"/>
      <c r="NL794" s="46"/>
      <c r="NM794" s="46"/>
      <c r="NN794" s="46"/>
      <c r="NO794" s="46"/>
      <c r="NP794" s="46"/>
      <c r="NQ794" s="46"/>
      <c r="NR794" s="46"/>
      <c r="NS794" s="46"/>
      <c r="NT794" s="46"/>
      <c r="NU794" s="46"/>
      <c r="NV794" s="46"/>
      <c r="NW794" s="46"/>
      <c r="NX794" s="46"/>
      <c r="NY794" s="46"/>
      <c r="NZ794" s="46"/>
      <c r="OA794" s="46"/>
      <c r="OB794" s="46"/>
      <c r="OC794" s="46"/>
      <c r="OD794" s="46"/>
      <c r="OE794" s="46"/>
      <c r="OF794" s="46"/>
      <c r="OG794" s="46"/>
      <c r="OH794" s="46"/>
      <c r="OI794" s="46"/>
      <c r="OJ794" s="46"/>
      <c r="OK794" s="46"/>
      <c r="OL794" s="46"/>
      <c r="OM794" s="46"/>
      <c r="ON794" s="46"/>
      <c r="OO794" s="46"/>
      <c r="OP794" s="46"/>
      <c r="OQ794" s="46"/>
      <c r="OR794" s="46"/>
      <c r="OS794" s="46"/>
      <c r="OT794" s="46"/>
      <c r="OU794" s="46"/>
      <c r="OV794" s="46"/>
      <c r="OW794" s="46"/>
      <c r="OX794" s="46"/>
      <c r="OY794" s="46"/>
      <c r="OZ794" s="46"/>
      <c r="PA794" s="46"/>
      <c r="PB794" s="46"/>
      <c r="PC794" s="46"/>
      <c r="PD794" s="46"/>
      <c r="PE794" s="46"/>
      <c r="PF794" s="46"/>
      <c r="PG794" s="46"/>
      <c r="PH794" s="46"/>
      <c r="PI794" s="46"/>
      <c r="PJ794" s="46"/>
      <c r="PK794" s="46"/>
      <c r="PL794" s="46"/>
      <c r="PM794" s="46"/>
      <c r="PN794" s="46"/>
      <c r="PO794" s="46"/>
      <c r="PP794" s="46"/>
      <c r="PQ794" s="46"/>
      <c r="PR794" s="46"/>
      <c r="PS794" s="46"/>
      <c r="PT794" s="46"/>
      <c r="PU794" s="46"/>
      <c r="PV794" s="46"/>
      <c r="PW794" s="46"/>
      <c r="PX794" s="46"/>
      <c r="PY794" s="46"/>
      <c r="PZ794" s="46"/>
      <c r="QA794" s="46"/>
      <c r="QB794" s="46"/>
      <c r="QC794" s="46"/>
      <c r="QD794" s="46"/>
      <c r="QE794" s="46"/>
      <c r="QF794" s="46"/>
      <c r="QG794" s="46"/>
      <c r="QH794" s="46"/>
      <c r="QI794" s="46"/>
      <c r="QJ794" s="46"/>
      <c r="QK794" s="46"/>
      <c r="QL794" s="46"/>
      <c r="QM794" s="46"/>
      <c r="QN794" s="46"/>
      <c r="QO794" s="46"/>
      <c r="QP794" s="46"/>
      <c r="QQ794" s="46"/>
      <c r="QR794" s="46"/>
      <c r="QS794" s="46"/>
      <c r="QT794" s="46"/>
      <c r="QU794" s="46"/>
      <c r="QV794" s="46"/>
      <c r="QW794" s="46"/>
      <c r="QX794" s="46"/>
      <c r="QY794" s="46"/>
      <c r="QZ794" s="46"/>
      <c r="RA794" s="46"/>
      <c r="RB794" s="46"/>
      <c r="RC794" s="46"/>
      <c r="RD794" s="46"/>
      <c r="RE794" s="46"/>
      <c r="RF794" s="46"/>
      <c r="RG794" s="46"/>
      <c r="RH794" s="46"/>
      <c r="RI794" s="46"/>
      <c r="RJ794" s="46"/>
      <c r="RK794" s="46"/>
      <c r="RL794" s="46"/>
      <c r="RM794" s="46"/>
      <c r="RN794" s="46"/>
      <c r="RO794" s="46"/>
      <c r="RP794" s="46"/>
      <c r="RQ794" s="46"/>
      <c r="RR794" s="46"/>
      <c r="RS794" s="46"/>
      <c r="RT794" s="46"/>
      <c r="RU794" s="46"/>
      <c r="RV794" s="46"/>
      <c r="RW794" s="46"/>
      <c r="RX794" s="46"/>
      <c r="RY794" s="46"/>
      <c r="RZ794" s="46"/>
      <c r="SA794" s="46"/>
      <c r="SB794" s="46"/>
      <c r="SC794" s="46"/>
      <c r="SD794" s="46"/>
      <c r="SE794" s="46"/>
      <c r="SF794" s="46"/>
      <c r="SG794" s="46"/>
      <c r="SH794" s="46"/>
      <c r="SI794" s="46"/>
      <c r="SJ794" s="46"/>
      <c r="SK794" s="46"/>
      <c r="SL794" s="46"/>
      <c r="SM794" s="46"/>
      <c r="SN794" s="46"/>
      <c r="SO794" s="46"/>
      <c r="SP794" s="46"/>
      <c r="SQ794" s="46"/>
      <c r="SR794" s="46"/>
      <c r="SS794" s="46"/>
      <c r="ST794" s="46"/>
      <c r="SU794" s="46"/>
      <c r="SV794" s="46"/>
      <c r="SW794" s="46"/>
      <c r="SX794" s="46"/>
      <c r="SY794" s="46"/>
      <c r="SZ794" s="46"/>
      <c r="TA794" s="46"/>
      <c r="TB794" s="46"/>
      <c r="TC794" s="46"/>
      <c r="TD794" s="46"/>
      <c r="TE794" s="46"/>
      <c r="TF794" s="46"/>
      <c r="TG794" s="46"/>
      <c r="TH794" s="46"/>
      <c r="TI794" s="46"/>
      <c r="TJ794" s="46"/>
      <c r="TK794" s="46"/>
      <c r="TL794" s="46"/>
      <c r="TM794" s="46"/>
      <c r="TN794" s="46"/>
      <c r="TO794" s="46"/>
      <c r="TP794" s="46"/>
      <c r="TQ794" s="46"/>
      <c r="TR794" s="46"/>
      <c r="TS794" s="46"/>
      <c r="TT794" s="46"/>
      <c r="TU794" s="46"/>
      <c r="TV794" s="46"/>
      <c r="TW794" s="46"/>
      <c r="TX794" s="46"/>
      <c r="TY794" s="46"/>
      <c r="TZ794" s="46"/>
      <c r="UA794" s="46"/>
      <c r="UB794" s="46"/>
      <c r="UC794" s="46"/>
      <c r="UD794" s="46"/>
      <c r="UE794" s="46"/>
      <c r="UF794" s="46"/>
      <c r="UG794" s="46"/>
      <c r="UH794" s="46"/>
      <c r="UI794" s="46"/>
      <c r="UJ794" s="46"/>
      <c r="UK794" s="46"/>
      <c r="UL794" s="46"/>
      <c r="UM794" s="46"/>
      <c r="UN794" s="46"/>
      <c r="UO794" s="46"/>
      <c r="UP794" s="46"/>
      <c r="UQ794" s="46"/>
      <c r="UR794" s="46"/>
      <c r="US794" s="46"/>
      <c r="UT794" s="46"/>
      <c r="UU794" s="46"/>
      <c r="UV794" s="46"/>
      <c r="UW794" s="46"/>
      <c r="UX794" s="46"/>
      <c r="UY794" s="46"/>
      <c r="UZ794" s="46"/>
      <c r="VA794" s="46"/>
      <c r="VB794" s="46"/>
      <c r="VC794" s="46"/>
      <c r="VD794" s="46"/>
      <c r="VE794" s="46"/>
      <c r="VF794" s="46"/>
      <c r="VG794" s="46"/>
      <c r="VH794" s="46"/>
      <c r="VI794" s="46"/>
      <c r="VJ794" s="46"/>
      <c r="VK794" s="46"/>
      <c r="VL794" s="46"/>
      <c r="VM794" s="46"/>
      <c r="VN794" s="46"/>
      <c r="VO794" s="46"/>
      <c r="VP794" s="46"/>
      <c r="VQ794" s="46"/>
      <c r="VR794" s="46"/>
      <c r="VS794" s="46"/>
      <c r="VT794" s="46"/>
      <c r="VU794" s="46"/>
      <c r="VV794" s="46"/>
      <c r="VW794" s="46"/>
      <c r="VX794" s="46"/>
      <c r="VY794" s="46"/>
      <c r="VZ794" s="46"/>
      <c r="WA794" s="46"/>
      <c r="WB794" s="46"/>
      <c r="WC794" s="46"/>
      <c r="WD794" s="46"/>
      <c r="WE794" s="46"/>
      <c r="WF794" s="46"/>
      <c r="WG794" s="46"/>
      <c r="WH794" s="46"/>
      <c r="WI794" s="46"/>
      <c r="WJ794" s="46"/>
      <c r="WK794" s="46"/>
      <c r="WL794" s="46"/>
      <c r="WM794" s="46"/>
      <c r="WN794" s="46"/>
      <c r="WO794" s="46"/>
      <c r="WP794" s="46"/>
      <c r="WQ794" s="46"/>
      <c r="WR794" s="46"/>
      <c r="WS794" s="46"/>
      <c r="WT794" s="46"/>
      <c r="WU794" s="46"/>
      <c r="WV794" s="46"/>
      <c r="WW794" s="46"/>
      <c r="WX794" s="46"/>
      <c r="WY794" s="46"/>
      <c r="WZ794" s="46"/>
      <c r="XA794" s="46"/>
      <c r="XB794" s="46"/>
      <c r="XC794" s="46"/>
      <c r="XD794" s="46"/>
      <c r="XE794" s="46"/>
      <c r="XF794" s="46"/>
      <c r="XG794" s="46"/>
      <c r="XH794" s="46"/>
      <c r="XI794" s="46"/>
      <c r="XJ794" s="46"/>
      <c r="XK794" s="46"/>
      <c r="XL794" s="46"/>
      <c r="XM794" s="46"/>
      <c r="XN794" s="46"/>
      <c r="XO794" s="46"/>
      <c r="XP794" s="46"/>
      <c r="XQ794" s="46"/>
      <c r="XR794" s="46"/>
      <c r="XS794" s="46"/>
      <c r="XT794" s="46"/>
      <c r="XU794" s="46"/>
      <c r="XV794" s="46"/>
      <c r="XW794" s="46"/>
      <c r="XX794" s="46"/>
      <c r="XY794" s="46"/>
      <c r="XZ794" s="46"/>
      <c r="YA794" s="46"/>
      <c r="YB794" s="46"/>
      <c r="YC794" s="46"/>
      <c r="YD794" s="46"/>
      <c r="YE794" s="46"/>
      <c r="YF794" s="46"/>
      <c r="YG794" s="46"/>
      <c r="YH794" s="46"/>
      <c r="YI794" s="46"/>
      <c r="YJ794" s="46"/>
      <c r="YK794" s="46"/>
      <c r="YL794" s="46"/>
      <c r="YM794" s="46"/>
      <c r="YN794" s="46"/>
      <c r="YO794" s="46"/>
      <c r="YP794" s="46"/>
      <c r="YQ794" s="46"/>
      <c r="YR794" s="46"/>
      <c r="YS794" s="46"/>
      <c r="YT794" s="46"/>
      <c r="YU794" s="46"/>
      <c r="YV794" s="46"/>
      <c r="YW794" s="46"/>
      <c r="YX794" s="46"/>
      <c r="YY794" s="46"/>
      <c r="YZ794" s="46"/>
      <c r="ZA794" s="46"/>
      <c r="ZB794" s="46"/>
      <c r="ZC794" s="46"/>
      <c r="ZD794" s="46"/>
      <c r="ZE794" s="46"/>
      <c r="ZF794" s="46"/>
      <c r="ZG794" s="46"/>
      <c r="ZH794" s="46"/>
      <c r="ZI794" s="46"/>
      <c r="ZJ794" s="46"/>
      <c r="ZK794" s="46"/>
      <c r="ZL794" s="46"/>
      <c r="ZM794" s="46"/>
      <c r="ZN794" s="46"/>
      <c r="ZO794" s="46"/>
      <c r="ZP794" s="46"/>
      <c r="ZQ794" s="46"/>
      <c r="ZR794" s="46"/>
      <c r="ZS794" s="46"/>
      <c r="ZT794" s="46"/>
      <c r="ZU794" s="46"/>
      <c r="ZV794" s="46"/>
      <c r="ZW794" s="46"/>
      <c r="ZX794" s="46"/>
      <c r="ZY794" s="46"/>
      <c r="ZZ794" s="46"/>
      <c r="AAA794" s="46"/>
      <c r="AAB794" s="46"/>
      <c r="AAC794" s="46"/>
      <c r="AAD794" s="46"/>
      <c r="AAE794" s="46"/>
      <c r="AAF794" s="46"/>
      <c r="AAG794" s="46"/>
      <c r="AAH794" s="46"/>
      <c r="AAI794" s="46"/>
      <c r="AAJ794" s="46"/>
      <c r="AAK794" s="46"/>
      <c r="AAL794" s="46"/>
      <c r="AAM794" s="46"/>
      <c r="AAN794" s="46"/>
      <c r="AAO794" s="46"/>
      <c r="AAP794" s="46"/>
      <c r="AAQ794" s="46"/>
      <c r="AAR794" s="46"/>
      <c r="AAS794" s="46"/>
      <c r="AAT794" s="46"/>
      <c r="AAU794" s="46"/>
      <c r="AAV794" s="46"/>
      <c r="AAW794" s="46"/>
      <c r="AAX794" s="46"/>
      <c r="AAY794" s="46"/>
      <c r="AAZ794" s="46"/>
      <c r="ABA794" s="46"/>
      <c r="ABB794" s="46"/>
      <c r="ABC794" s="46"/>
      <c r="ABD794" s="46"/>
      <c r="ABE794" s="46"/>
      <c r="ABF794" s="46"/>
      <c r="ABG794" s="46"/>
      <c r="ABH794" s="46"/>
      <c r="ABI794" s="46"/>
      <c r="ABJ794" s="46"/>
      <c r="ABK794" s="46"/>
      <c r="ABL794" s="46"/>
      <c r="ABM794" s="46"/>
      <c r="ABN794" s="46"/>
      <c r="ABO794" s="46"/>
      <c r="ABP794" s="46"/>
      <c r="ABQ794" s="46"/>
      <c r="ABR794" s="46"/>
      <c r="ABS794" s="46"/>
      <c r="ABT794" s="46"/>
      <c r="ABU794" s="46"/>
      <c r="ABV794" s="46"/>
      <c r="ABW794" s="46"/>
      <c r="ABX794" s="46"/>
      <c r="ABY794" s="46"/>
      <c r="ABZ794" s="46"/>
      <c r="ACA794" s="46"/>
      <c r="ACB794" s="46"/>
      <c r="ACC794" s="46"/>
      <c r="ACD794" s="46"/>
      <c r="ACE794" s="46"/>
      <c r="ACF794" s="46"/>
      <c r="ACG794" s="46"/>
      <c r="ACH794" s="46"/>
      <c r="ACI794" s="46"/>
      <c r="ACJ794" s="46"/>
      <c r="ACK794" s="46"/>
      <c r="ACL794" s="46"/>
      <c r="ACM794" s="46"/>
      <c r="ACN794" s="46"/>
      <c r="ACO794" s="46"/>
      <c r="ACP794" s="46"/>
      <c r="ACQ794" s="46"/>
      <c r="ACR794" s="46"/>
      <c r="ACS794" s="46"/>
      <c r="ACT794" s="46"/>
      <c r="ACU794" s="46"/>
      <c r="ACV794" s="46"/>
      <c r="ACW794" s="46"/>
      <c r="ACX794" s="46"/>
      <c r="ACY794" s="46"/>
      <c r="ACZ794" s="46"/>
      <c r="ADA794" s="46"/>
      <c r="ADB794" s="46"/>
      <c r="ADC794" s="46"/>
      <c r="ADD794" s="46"/>
      <c r="ADE794" s="46"/>
      <c r="ADF794" s="46"/>
      <c r="ADG794" s="46"/>
      <c r="ADH794" s="46"/>
      <c r="ADI794" s="46"/>
      <c r="ADJ794" s="46"/>
      <c r="ADK794" s="46"/>
      <c r="ADL794" s="46"/>
      <c r="ADM794" s="46"/>
      <c r="ADN794" s="46"/>
      <c r="ADO794" s="46"/>
      <c r="ADP794" s="46"/>
    </row>
    <row r="795" spans="3:796" x14ac:dyDescent="0.4">
      <c r="C795" s="62"/>
      <c r="D795" s="42">
        <f>(1/$D$5)*学習!AB73</f>
        <v>1</v>
      </c>
      <c r="I795" s="63">
        <v>784</v>
      </c>
      <c r="J795" s="44">
        <v>0.10430999911584236</v>
      </c>
      <c r="K795" s="44">
        <v>-2.9779255340695827E-2</v>
      </c>
      <c r="L795" s="44">
        <v>4.5533318243208054E-2</v>
      </c>
      <c r="M795" s="44">
        <v>0.19725671855710813</v>
      </c>
      <c r="N795" s="44">
        <v>-7.6023781376695229E-2</v>
      </c>
      <c r="O795" s="44">
        <v>-5.7296631064781722E-2</v>
      </c>
      <c r="P795" s="44">
        <v>9.1571297412146695E-3</v>
      </c>
      <c r="Q795" s="44">
        <v>-4.1650610052714178E-2</v>
      </c>
      <c r="R795" s="44">
        <v>8.2458463152967315E-2</v>
      </c>
      <c r="S795" s="44">
        <v>5.3904034557136805E-2</v>
      </c>
      <c r="T795" s="44">
        <v>-0.19335770335733662</v>
      </c>
      <c r="U795" s="44">
        <v>0.1527284171592096</v>
      </c>
      <c r="V795" s="44">
        <v>-1.6669411213866829E-2</v>
      </c>
      <c r="W795" s="44">
        <v>8.7509272998714138E-2</v>
      </c>
      <c r="X795" s="44">
        <v>-3.8027485694008073E-2</v>
      </c>
      <c r="Y795" s="44">
        <v>5.26747501279521E-2</v>
      </c>
      <c r="Z795" s="44">
        <v>9.4500140171890196E-4</v>
      </c>
      <c r="AA795" s="44">
        <v>-2.1494690846093852E-2</v>
      </c>
      <c r="AB795" s="44">
        <v>-0.13433598922163781</v>
      </c>
      <c r="AC795" s="44">
        <v>-2.0880871657484638E-2</v>
      </c>
      <c r="AD795" s="44">
        <v>-9.0506203404349062E-2</v>
      </c>
      <c r="AE795" s="44">
        <v>-0.15542519863624071</v>
      </c>
      <c r="AF795" s="44">
        <v>0.17464672824932825</v>
      </c>
      <c r="AG795" s="44">
        <v>0.10317102230874009</v>
      </c>
      <c r="AH795" s="44">
        <v>0.13297524020679674</v>
      </c>
      <c r="AI795" s="44">
        <v>0.13804560907652944</v>
      </c>
      <c r="AJ795" s="44">
        <v>0.10102483017428301</v>
      </c>
      <c r="AK795" s="44">
        <v>-3.1949616540541868E-2</v>
      </c>
      <c r="AL795" s="44">
        <v>-0.26796251389804387</v>
      </c>
      <c r="AM795" s="44">
        <v>-5.9957040273897359E-2</v>
      </c>
      <c r="AN795" s="44">
        <v>-6.59917737948848E-3</v>
      </c>
      <c r="AO795" s="44">
        <v>-7.7505100198233645E-2</v>
      </c>
      <c r="AP795" s="44">
        <v>7.5110921456001054E-2</v>
      </c>
      <c r="AQ795" s="44">
        <v>3.5898335520966593E-2</v>
      </c>
      <c r="AR795" s="44">
        <v>1.1924457923197075E-4</v>
      </c>
      <c r="AS795" s="44">
        <v>9.493982597326045E-2</v>
      </c>
      <c r="AT795" s="44">
        <v>-0.10290745133215368</v>
      </c>
      <c r="AU795" s="44">
        <v>2.7764079608124017E-2</v>
      </c>
      <c r="AV795" s="44">
        <v>5.3262239010240589E-2</v>
      </c>
      <c r="AW795" s="44">
        <v>-6.9888572106456825E-2</v>
      </c>
      <c r="AX795" s="44">
        <v>9.9596855897350123E-2</v>
      </c>
      <c r="AY795" s="44">
        <v>-0.20031567112348292</v>
      </c>
      <c r="AZ795" s="44">
        <v>-3.7372366791248932E-2</v>
      </c>
      <c r="BA795" s="44">
        <v>0.11137460212907749</v>
      </c>
      <c r="BB795" s="44">
        <v>-0.1159953769796261</v>
      </c>
      <c r="BC795" s="44">
        <v>-4.8677277860438774E-2</v>
      </c>
      <c r="BD795" s="44">
        <v>7.9780544931041156E-2</v>
      </c>
      <c r="BE795" s="44">
        <v>-1.7960181906566549E-3</v>
      </c>
      <c r="BF795" s="44">
        <v>8.0901313274651023E-3</v>
      </c>
      <c r="BG795" s="44">
        <v>-2.6730838595354758E-2</v>
      </c>
      <c r="BH795" s="44">
        <v>1.2170656372379058E-2</v>
      </c>
      <c r="BI795" s="44">
        <v>-1.636631215372638E-2</v>
      </c>
      <c r="BJ795" s="44">
        <v>-0.20580800349199357</v>
      </c>
      <c r="BK795" s="44">
        <v>-0.13186330043922792</v>
      </c>
      <c r="BL795" s="44">
        <v>-5.4544429828876057E-2</v>
      </c>
      <c r="BM795" s="44">
        <v>1.286672638816014E-2</v>
      </c>
      <c r="BN795" s="44">
        <v>0.24544157614072665</v>
      </c>
      <c r="BO795" s="44">
        <v>7.5193212035556253E-3</v>
      </c>
      <c r="BP795" s="44">
        <v>-0.20685463886912639</v>
      </c>
      <c r="BQ795" s="44">
        <v>0.16034240994132426</v>
      </c>
      <c r="BR795" s="44">
        <v>-0.18499608969659889</v>
      </c>
      <c r="BS795" s="44">
        <v>0.1770763177302945</v>
      </c>
      <c r="BT795" s="44">
        <v>-2.074834032669207E-2</v>
      </c>
      <c r="BU795" s="44">
        <v>-0.11805667352982507</v>
      </c>
      <c r="BV795" s="44">
        <v>-0.11906117906608965</v>
      </c>
      <c r="BW795" s="44">
        <v>-4.1311687460791821E-2</v>
      </c>
      <c r="BX795" s="44">
        <v>-1.9821321143749789E-2</v>
      </c>
      <c r="BY795" s="44">
        <v>0.1463027411698494</v>
      </c>
      <c r="BZ795" s="44">
        <v>6.4235566669018695E-2</v>
      </c>
      <c r="CA795" s="44">
        <v>2.9361873461543651E-2</v>
      </c>
      <c r="CB795" s="44">
        <v>7.3452984348431477E-2</v>
      </c>
      <c r="CC795" s="44">
        <v>0.17322144110044571</v>
      </c>
      <c r="CD795" s="44">
        <v>0.10132954866599227</v>
      </c>
      <c r="CE795" s="44">
        <v>-3.5756886843563145E-2</v>
      </c>
      <c r="CF795" s="44">
        <v>5.4673228989198845E-2</v>
      </c>
      <c r="CG795" s="44">
        <v>-5.6744900127196345E-2</v>
      </c>
      <c r="CH795" s="44">
        <v>-5.0312753060691821E-2</v>
      </c>
      <c r="CI795" s="44">
        <v>0.10617294080881705</v>
      </c>
      <c r="CJ795" s="44">
        <v>0.22648146368859709</v>
      </c>
      <c r="CK795" s="44">
        <v>4.8894130100637263E-2</v>
      </c>
      <c r="CL795" s="44">
        <v>0.27668842264397892</v>
      </c>
      <c r="CM795" s="44">
        <v>-4.550644716885812E-2</v>
      </c>
      <c r="CN795" s="44">
        <v>6.7506896300861666E-2</v>
      </c>
      <c r="CO795" s="44">
        <v>-9.4156069412104873E-2</v>
      </c>
      <c r="CP795" s="44">
        <v>-0.17211089372825875</v>
      </c>
      <c r="CQ795" s="44">
        <v>-0.18987686152563543</v>
      </c>
      <c r="CR795" s="44">
        <v>-0.19576385576996347</v>
      </c>
      <c r="CS795" s="44">
        <v>5.9510589406655906E-2</v>
      </c>
      <c r="CT795" s="44">
        <v>3.7004904489822896E-2</v>
      </c>
      <c r="CU795" s="44">
        <v>-0.15814350867341595</v>
      </c>
      <c r="CV795" s="44">
        <v>3.3332878532942589E-2</v>
      </c>
      <c r="CW795" s="44">
        <v>0.15767294605799201</v>
      </c>
      <c r="CX795" s="44">
        <v>-9.4437420859266569E-2</v>
      </c>
      <c r="CY795" s="44">
        <v>0.1380001190301558</v>
      </c>
      <c r="CZ795" s="44">
        <v>-0.13005212458489021</v>
      </c>
      <c r="DA795" s="44">
        <v>2.3650267113349659E-2</v>
      </c>
      <c r="DB795" s="44">
        <v>0.17737735699475379</v>
      </c>
      <c r="DC795" s="44">
        <v>7.5279340475091605E-2</v>
      </c>
      <c r="DD795" s="44">
        <v>-4.9097757790632995E-2</v>
      </c>
      <c r="DE795" s="44">
        <v>-6.518308990899116E-2</v>
      </c>
      <c r="DF795" s="46"/>
      <c r="DG795" s="46"/>
      <c r="DH795" s="46"/>
      <c r="DI795" s="46"/>
      <c r="DJ795" s="46"/>
      <c r="DK795" s="46"/>
      <c r="DL795" s="46"/>
      <c r="DM795" s="46"/>
      <c r="DN795" s="46"/>
      <c r="DO795" s="46"/>
      <c r="DP795" s="46"/>
      <c r="DQ795" s="46"/>
      <c r="DR795" s="46"/>
      <c r="DS795" s="46"/>
      <c r="DT795" s="46"/>
      <c r="DU795" s="46"/>
      <c r="DV795" s="46"/>
      <c r="DW795" s="46"/>
      <c r="DX795" s="46"/>
      <c r="DY795" s="46"/>
      <c r="DZ795" s="46"/>
      <c r="EA795" s="46"/>
      <c r="EB795" s="46"/>
      <c r="EC795" s="46"/>
      <c r="ED795" s="46"/>
      <c r="EE795" s="46"/>
      <c r="EF795" s="46"/>
      <c r="EG795" s="46"/>
      <c r="EH795" s="46"/>
      <c r="EI795" s="46"/>
      <c r="EJ795" s="46"/>
      <c r="EK795" s="46"/>
      <c r="EL795" s="46"/>
      <c r="EM795" s="46"/>
      <c r="EN795" s="46"/>
      <c r="EO795" s="46"/>
      <c r="EP795" s="46"/>
      <c r="EQ795" s="46"/>
      <c r="ER795" s="46"/>
      <c r="ES795" s="46"/>
      <c r="ET795" s="46"/>
      <c r="EU795" s="46"/>
      <c r="EV795" s="46"/>
      <c r="EW795" s="46"/>
      <c r="EX795" s="46"/>
      <c r="EY795" s="46"/>
      <c r="EZ795" s="46"/>
      <c r="FA795" s="46"/>
      <c r="FB795" s="46"/>
      <c r="FC795" s="46"/>
      <c r="FD795" s="46"/>
      <c r="FE795" s="46"/>
      <c r="FF795" s="46"/>
      <c r="FG795" s="46"/>
      <c r="FH795" s="46"/>
      <c r="FI795" s="46"/>
      <c r="FJ795" s="46"/>
      <c r="FK795" s="46"/>
      <c r="FL795" s="46"/>
      <c r="FM795" s="46"/>
      <c r="FN795" s="46"/>
      <c r="FO795" s="46"/>
      <c r="FP795" s="46"/>
      <c r="FQ795" s="46"/>
      <c r="FR795" s="46"/>
      <c r="FS795" s="46"/>
      <c r="FT795" s="46"/>
      <c r="FU795" s="46"/>
      <c r="FV795" s="46"/>
      <c r="FW795" s="46"/>
      <c r="FX795" s="46"/>
      <c r="FY795" s="46"/>
      <c r="FZ795" s="46"/>
      <c r="GA795" s="46"/>
      <c r="GB795" s="46"/>
      <c r="GC795" s="46"/>
      <c r="GD795" s="46"/>
      <c r="GE795" s="46"/>
      <c r="GF795" s="46"/>
      <c r="GG795" s="46"/>
      <c r="GH795" s="46"/>
      <c r="GI795" s="46"/>
      <c r="GJ795" s="46"/>
      <c r="GK795" s="46"/>
      <c r="GL795" s="46"/>
      <c r="GM795" s="46"/>
      <c r="GN795" s="46"/>
      <c r="GO795" s="46"/>
      <c r="GP795" s="46"/>
      <c r="GQ795" s="46"/>
      <c r="GR795" s="46"/>
      <c r="GS795" s="46"/>
      <c r="GT795" s="46"/>
      <c r="GU795" s="46"/>
      <c r="GV795" s="46"/>
      <c r="GW795" s="46"/>
      <c r="GX795" s="46"/>
      <c r="GY795" s="46"/>
      <c r="GZ795" s="46"/>
      <c r="HA795" s="46"/>
      <c r="HB795" s="46"/>
      <c r="HC795" s="46"/>
      <c r="HD795" s="46"/>
      <c r="HE795" s="46"/>
      <c r="HF795" s="46"/>
      <c r="HG795" s="46"/>
      <c r="HH795" s="46"/>
      <c r="HI795" s="46"/>
      <c r="HJ795" s="46"/>
      <c r="HK795" s="46"/>
      <c r="HL795" s="46"/>
      <c r="HM795" s="46"/>
      <c r="HN795" s="46"/>
      <c r="HO795" s="46"/>
      <c r="HP795" s="46"/>
      <c r="HQ795" s="46"/>
      <c r="HR795" s="46"/>
      <c r="HS795" s="46"/>
      <c r="HT795" s="46"/>
      <c r="HU795" s="46"/>
      <c r="HV795" s="46"/>
      <c r="HW795" s="46"/>
      <c r="HX795" s="46"/>
      <c r="HY795" s="46"/>
      <c r="HZ795" s="46"/>
      <c r="IA795" s="46"/>
      <c r="IB795" s="46"/>
      <c r="IC795" s="46"/>
      <c r="ID795" s="46"/>
      <c r="IE795" s="46"/>
      <c r="IF795" s="46"/>
      <c r="IG795" s="46"/>
      <c r="IH795" s="46"/>
      <c r="II795" s="46"/>
      <c r="IJ795" s="46"/>
      <c r="IK795" s="46"/>
      <c r="IL795" s="46"/>
      <c r="IM795" s="46"/>
      <c r="IN795" s="46"/>
      <c r="IO795" s="46"/>
      <c r="IP795" s="46"/>
      <c r="IQ795" s="46"/>
      <c r="IR795" s="46"/>
      <c r="IS795" s="46"/>
      <c r="IT795" s="46"/>
      <c r="IU795" s="46"/>
      <c r="IV795" s="46"/>
      <c r="IW795" s="46"/>
      <c r="IX795" s="46"/>
      <c r="IY795" s="46"/>
      <c r="IZ795" s="46"/>
      <c r="JA795" s="46"/>
      <c r="JB795" s="46"/>
      <c r="JC795" s="46"/>
      <c r="JD795" s="46"/>
      <c r="JE795" s="46"/>
      <c r="JF795" s="46"/>
      <c r="JG795" s="46"/>
      <c r="JH795" s="46"/>
      <c r="JI795" s="46"/>
      <c r="JJ795" s="46"/>
      <c r="JK795" s="46"/>
      <c r="JL795" s="46"/>
      <c r="JM795" s="46"/>
      <c r="JN795" s="46"/>
      <c r="JO795" s="46"/>
      <c r="JP795" s="46"/>
      <c r="JQ795" s="46"/>
      <c r="JR795" s="46"/>
      <c r="JS795" s="46"/>
      <c r="JT795" s="46"/>
      <c r="JU795" s="46"/>
      <c r="JV795" s="46"/>
      <c r="JW795" s="46"/>
      <c r="JX795" s="46"/>
      <c r="JY795" s="46"/>
      <c r="JZ795" s="46"/>
      <c r="KA795" s="46"/>
      <c r="KB795" s="46"/>
      <c r="KC795" s="46"/>
      <c r="KD795" s="46"/>
      <c r="KE795" s="46"/>
      <c r="KF795" s="46"/>
      <c r="KG795" s="46"/>
      <c r="KH795" s="46"/>
      <c r="KI795" s="46"/>
      <c r="KJ795" s="46"/>
      <c r="KK795" s="46"/>
      <c r="KL795" s="46"/>
      <c r="KM795" s="46"/>
      <c r="KN795" s="46"/>
      <c r="KO795" s="46"/>
      <c r="KP795" s="46"/>
      <c r="KQ795" s="46"/>
      <c r="KR795" s="46"/>
      <c r="KS795" s="46"/>
      <c r="KT795" s="46"/>
      <c r="KU795" s="46"/>
      <c r="KV795" s="46"/>
      <c r="KW795" s="46"/>
      <c r="KX795" s="46"/>
      <c r="KY795" s="46"/>
      <c r="KZ795" s="46"/>
      <c r="LA795" s="46"/>
      <c r="LB795" s="46"/>
      <c r="LC795" s="46"/>
      <c r="LD795" s="46"/>
      <c r="LE795" s="46"/>
      <c r="LF795" s="46"/>
      <c r="LG795" s="46"/>
      <c r="LH795" s="46"/>
      <c r="LI795" s="46"/>
      <c r="LJ795" s="46"/>
      <c r="LK795" s="46"/>
      <c r="LL795" s="46"/>
      <c r="LM795" s="46"/>
      <c r="LN795" s="46"/>
      <c r="LO795" s="46"/>
      <c r="LP795" s="46"/>
      <c r="LQ795" s="46"/>
      <c r="LR795" s="46"/>
      <c r="LS795" s="46"/>
      <c r="LT795" s="46"/>
      <c r="LU795" s="46"/>
      <c r="LV795" s="46"/>
      <c r="LW795" s="46"/>
      <c r="LX795" s="46"/>
      <c r="LY795" s="46"/>
      <c r="LZ795" s="46"/>
      <c r="MA795" s="46"/>
      <c r="MB795" s="46"/>
      <c r="MC795" s="46"/>
      <c r="MD795" s="46"/>
      <c r="ME795" s="46"/>
      <c r="MF795" s="46"/>
      <c r="MG795" s="46"/>
      <c r="MH795" s="46"/>
      <c r="MI795" s="46"/>
      <c r="MJ795" s="46"/>
      <c r="MK795" s="46"/>
      <c r="ML795" s="46"/>
      <c r="MM795" s="46"/>
      <c r="MN795" s="46"/>
      <c r="MO795" s="46"/>
      <c r="MP795" s="46"/>
      <c r="MQ795" s="46"/>
      <c r="MR795" s="46"/>
      <c r="MS795" s="46"/>
      <c r="MT795" s="46"/>
      <c r="MU795" s="46"/>
      <c r="MV795" s="46"/>
      <c r="MW795" s="46"/>
      <c r="MX795" s="46"/>
      <c r="MY795" s="46"/>
      <c r="MZ795" s="46"/>
      <c r="NA795" s="46"/>
      <c r="NB795" s="46"/>
      <c r="NC795" s="46"/>
      <c r="ND795" s="46"/>
      <c r="NE795" s="46"/>
      <c r="NF795" s="46"/>
      <c r="NG795" s="46"/>
      <c r="NH795" s="46"/>
      <c r="NI795" s="46"/>
      <c r="NJ795" s="46"/>
      <c r="NK795" s="46"/>
      <c r="NL795" s="46"/>
      <c r="NM795" s="46"/>
      <c r="NN795" s="46"/>
      <c r="NO795" s="46"/>
      <c r="NP795" s="46"/>
      <c r="NQ795" s="46"/>
      <c r="NR795" s="46"/>
      <c r="NS795" s="46"/>
      <c r="NT795" s="46"/>
      <c r="NU795" s="46"/>
      <c r="NV795" s="46"/>
      <c r="NW795" s="46"/>
      <c r="NX795" s="46"/>
      <c r="NY795" s="46"/>
      <c r="NZ795" s="46"/>
      <c r="OA795" s="46"/>
      <c r="OB795" s="46"/>
      <c r="OC795" s="46"/>
      <c r="OD795" s="46"/>
      <c r="OE795" s="46"/>
      <c r="OF795" s="46"/>
      <c r="OG795" s="46"/>
      <c r="OH795" s="46"/>
      <c r="OI795" s="46"/>
      <c r="OJ795" s="46"/>
      <c r="OK795" s="46"/>
      <c r="OL795" s="46"/>
      <c r="OM795" s="46"/>
      <c r="ON795" s="46"/>
      <c r="OO795" s="46"/>
      <c r="OP795" s="46"/>
      <c r="OQ795" s="46"/>
      <c r="OR795" s="46"/>
      <c r="OS795" s="46"/>
      <c r="OT795" s="46"/>
      <c r="OU795" s="46"/>
      <c r="OV795" s="46"/>
      <c r="OW795" s="46"/>
      <c r="OX795" s="46"/>
      <c r="OY795" s="46"/>
      <c r="OZ795" s="46"/>
      <c r="PA795" s="46"/>
      <c r="PB795" s="46"/>
      <c r="PC795" s="46"/>
      <c r="PD795" s="46"/>
      <c r="PE795" s="46"/>
      <c r="PF795" s="46"/>
      <c r="PG795" s="46"/>
      <c r="PH795" s="46"/>
      <c r="PI795" s="46"/>
      <c r="PJ795" s="46"/>
      <c r="PK795" s="46"/>
      <c r="PL795" s="46"/>
      <c r="PM795" s="46"/>
      <c r="PN795" s="46"/>
      <c r="PO795" s="46"/>
      <c r="PP795" s="46"/>
      <c r="PQ795" s="46"/>
      <c r="PR795" s="46"/>
      <c r="PS795" s="46"/>
      <c r="PT795" s="46"/>
      <c r="PU795" s="46"/>
      <c r="PV795" s="46"/>
      <c r="PW795" s="46"/>
      <c r="PX795" s="46"/>
      <c r="PY795" s="46"/>
      <c r="PZ795" s="46"/>
      <c r="QA795" s="46"/>
      <c r="QB795" s="46"/>
      <c r="QC795" s="46"/>
      <c r="QD795" s="46"/>
      <c r="QE795" s="46"/>
      <c r="QF795" s="46"/>
      <c r="QG795" s="46"/>
      <c r="QH795" s="46"/>
      <c r="QI795" s="46"/>
      <c r="QJ795" s="46"/>
      <c r="QK795" s="46"/>
      <c r="QL795" s="46"/>
      <c r="QM795" s="46"/>
      <c r="QN795" s="46"/>
      <c r="QO795" s="46"/>
      <c r="QP795" s="46"/>
      <c r="QQ795" s="46"/>
      <c r="QR795" s="46"/>
      <c r="QS795" s="46"/>
      <c r="QT795" s="46"/>
      <c r="QU795" s="46"/>
      <c r="QV795" s="46"/>
      <c r="QW795" s="46"/>
      <c r="QX795" s="46"/>
      <c r="QY795" s="46"/>
      <c r="QZ795" s="46"/>
      <c r="RA795" s="46"/>
      <c r="RB795" s="46"/>
      <c r="RC795" s="46"/>
      <c r="RD795" s="46"/>
      <c r="RE795" s="46"/>
      <c r="RF795" s="46"/>
      <c r="RG795" s="46"/>
      <c r="RH795" s="46"/>
      <c r="RI795" s="46"/>
      <c r="RJ795" s="46"/>
      <c r="RK795" s="46"/>
      <c r="RL795" s="46"/>
      <c r="RM795" s="46"/>
      <c r="RN795" s="46"/>
      <c r="RO795" s="46"/>
      <c r="RP795" s="46"/>
      <c r="RQ795" s="46"/>
      <c r="RR795" s="46"/>
      <c r="RS795" s="46"/>
      <c r="RT795" s="46"/>
      <c r="RU795" s="46"/>
      <c r="RV795" s="46"/>
      <c r="RW795" s="46"/>
      <c r="RX795" s="46"/>
      <c r="RY795" s="46"/>
      <c r="RZ795" s="46"/>
      <c r="SA795" s="46"/>
      <c r="SB795" s="46"/>
      <c r="SC795" s="46"/>
      <c r="SD795" s="46"/>
      <c r="SE795" s="46"/>
      <c r="SF795" s="46"/>
      <c r="SG795" s="46"/>
      <c r="SH795" s="46"/>
      <c r="SI795" s="46"/>
      <c r="SJ795" s="46"/>
      <c r="SK795" s="46"/>
      <c r="SL795" s="46"/>
      <c r="SM795" s="46"/>
      <c r="SN795" s="46"/>
      <c r="SO795" s="46"/>
      <c r="SP795" s="46"/>
      <c r="SQ795" s="46"/>
      <c r="SR795" s="46"/>
      <c r="SS795" s="46"/>
      <c r="ST795" s="46"/>
      <c r="SU795" s="46"/>
      <c r="SV795" s="46"/>
      <c r="SW795" s="46"/>
      <c r="SX795" s="46"/>
      <c r="SY795" s="46"/>
      <c r="SZ795" s="46"/>
      <c r="TA795" s="46"/>
      <c r="TB795" s="46"/>
      <c r="TC795" s="46"/>
      <c r="TD795" s="46"/>
      <c r="TE795" s="46"/>
      <c r="TF795" s="46"/>
      <c r="TG795" s="46"/>
      <c r="TH795" s="46"/>
      <c r="TI795" s="46"/>
      <c r="TJ795" s="46"/>
      <c r="TK795" s="46"/>
      <c r="TL795" s="46"/>
      <c r="TM795" s="46"/>
      <c r="TN795" s="46"/>
      <c r="TO795" s="46"/>
      <c r="TP795" s="46"/>
      <c r="TQ795" s="46"/>
      <c r="TR795" s="46"/>
      <c r="TS795" s="46"/>
      <c r="TT795" s="46"/>
      <c r="TU795" s="46"/>
      <c r="TV795" s="46"/>
      <c r="TW795" s="46"/>
      <c r="TX795" s="46"/>
      <c r="TY795" s="46"/>
      <c r="TZ795" s="46"/>
      <c r="UA795" s="46"/>
      <c r="UB795" s="46"/>
      <c r="UC795" s="46"/>
      <c r="UD795" s="46"/>
      <c r="UE795" s="46"/>
      <c r="UF795" s="46"/>
      <c r="UG795" s="46"/>
      <c r="UH795" s="46"/>
      <c r="UI795" s="46"/>
      <c r="UJ795" s="46"/>
      <c r="UK795" s="46"/>
      <c r="UL795" s="46"/>
      <c r="UM795" s="46"/>
      <c r="UN795" s="46"/>
      <c r="UO795" s="46"/>
      <c r="UP795" s="46"/>
      <c r="UQ795" s="46"/>
      <c r="UR795" s="46"/>
      <c r="US795" s="46"/>
      <c r="UT795" s="46"/>
      <c r="UU795" s="46"/>
      <c r="UV795" s="46"/>
      <c r="UW795" s="46"/>
      <c r="UX795" s="46"/>
      <c r="UY795" s="46"/>
      <c r="UZ795" s="46"/>
      <c r="VA795" s="46"/>
      <c r="VB795" s="46"/>
      <c r="VC795" s="46"/>
      <c r="VD795" s="46"/>
      <c r="VE795" s="46"/>
      <c r="VF795" s="46"/>
      <c r="VG795" s="46"/>
      <c r="VH795" s="46"/>
      <c r="VI795" s="46"/>
      <c r="VJ795" s="46"/>
      <c r="VK795" s="46"/>
      <c r="VL795" s="46"/>
      <c r="VM795" s="46"/>
      <c r="VN795" s="46"/>
      <c r="VO795" s="46"/>
      <c r="VP795" s="46"/>
      <c r="VQ795" s="46"/>
      <c r="VR795" s="46"/>
      <c r="VS795" s="46"/>
      <c r="VT795" s="46"/>
      <c r="VU795" s="46"/>
      <c r="VV795" s="46"/>
      <c r="VW795" s="46"/>
      <c r="VX795" s="46"/>
      <c r="VY795" s="46"/>
      <c r="VZ795" s="46"/>
      <c r="WA795" s="46"/>
      <c r="WB795" s="46"/>
      <c r="WC795" s="46"/>
      <c r="WD795" s="46"/>
      <c r="WE795" s="46"/>
      <c r="WF795" s="46"/>
      <c r="WG795" s="46"/>
      <c r="WH795" s="46"/>
      <c r="WI795" s="46"/>
      <c r="WJ795" s="46"/>
      <c r="WK795" s="46"/>
      <c r="WL795" s="46"/>
      <c r="WM795" s="46"/>
      <c r="WN795" s="46"/>
      <c r="WO795" s="46"/>
      <c r="WP795" s="46"/>
      <c r="WQ795" s="46"/>
      <c r="WR795" s="46"/>
      <c r="WS795" s="46"/>
      <c r="WT795" s="46"/>
      <c r="WU795" s="46"/>
      <c r="WV795" s="46"/>
      <c r="WW795" s="46"/>
      <c r="WX795" s="46"/>
      <c r="WY795" s="46"/>
      <c r="WZ795" s="46"/>
      <c r="XA795" s="46"/>
      <c r="XB795" s="46"/>
      <c r="XC795" s="46"/>
      <c r="XD795" s="46"/>
      <c r="XE795" s="46"/>
      <c r="XF795" s="46"/>
      <c r="XG795" s="46"/>
      <c r="XH795" s="46"/>
      <c r="XI795" s="46"/>
      <c r="XJ795" s="46"/>
      <c r="XK795" s="46"/>
      <c r="XL795" s="46"/>
      <c r="XM795" s="46"/>
      <c r="XN795" s="46"/>
      <c r="XO795" s="46"/>
      <c r="XP795" s="46"/>
      <c r="XQ795" s="46"/>
      <c r="XR795" s="46"/>
      <c r="XS795" s="46"/>
      <c r="XT795" s="46"/>
      <c r="XU795" s="46"/>
      <c r="XV795" s="46"/>
      <c r="XW795" s="46"/>
      <c r="XX795" s="46"/>
      <c r="XY795" s="46"/>
      <c r="XZ795" s="46"/>
      <c r="YA795" s="46"/>
      <c r="YB795" s="46"/>
      <c r="YC795" s="46"/>
      <c r="YD795" s="46"/>
      <c r="YE795" s="46"/>
      <c r="YF795" s="46"/>
      <c r="YG795" s="46"/>
      <c r="YH795" s="46"/>
      <c r="YI795" s="46"/>
      <c r="YJ795" s="46"/>
      <c r="YK795" s="46"/>
      <c r="YL795" s="46"/>
      <c r="YM795" s="46"/>
      <c r="YN795" s="46"/>
      <c r="YO795" s="46"/>
      <c r="YP795" s="46"/>
      <c r="YQ795" s="46"/>
      <c r="YR795" s="46"/>
      <c r="YS795" s="46"/>
      <c r="YT795" s="46"/>
      <c r="YU795" s="46"/>
      <c r="YV795" s="46"/>
      <c r="YW795" s="46"/>
      <c r="YX795" s="46"/>
      <c r="YY795" s="46"/>
      <c r="YZ795" s="46"/>
      <c r="ZA795" s="46"/>
      <c r="ZB795" s="46"/>
      <c r="ZC795" s="46"/>
      <c r="ZD795" s="46"/>
      <c r="ZE795" s="46"/>
      <c r="ZF795" s="46"/>
      <c r="ZG795" s="46"/>
      <c r="ZH795" s="46"/>
      <c r="ZI795" s="46"/>
      <c r="ZJ795" s="46"/>
      <c r="ZK795" s="46"/>
      <c r="ZL795" s="46"/>
      <c r="ZM795" s="46"/>
      <c r="ZN795" s="46"/>
      <c r="ZO795" s="46"/>
      <c r="ZP795" s="46"/>
      <c r="ZQ795" s="46"/>
      <c r="ZR795" s="46"/>
      <c r="ZS795" s="46"/>
      <c r="ZT795" s="46"/>
      <c r="ZU795" s="46"/>
      <c r="ZV795" s="46"/>
      <c r="ZW795" s="46"/>
      <c r="ZX795" s="46"/>
      <c r="ZY795" s="46"/>
      <c r="ZZ795" s="46"/>
      <c r="AAA795" s="46"/>
      <c r="AAB795" s="46"/>
      <c r="AAC795" s="46"/>
      <c r="AAD795" s="46"/>
      <c r="AAE795" s="46"/>
      <c r="AAF795" s="46"/>
      <c r="AAG795" s="46"/>
      <c r="AAH795" s="46"/>
      <c r="AAI795" s="46"/>
      <c r="AAJ795" s="46"/>
      <c r="AAK795" s="46"/>
      <c r="AAL795" s="46"/>
      <c r="AAM795" s="46"/>
      <c r="AAN795" s="46"/>
      <c r="AAO795" s="46"/>
      <c r="AAP795" s="46"/>
      <c r="AAQ795" s="46"/>
      <c r="AAR795" s="46"/>
      <c r="AAS795" s="46"/>
      <c r="AAT795" s="46"/>
      <c r="AAU795" s="46"/>
      <c r="AAV795" s="46"/>
      <c r="AAW795" s="46"/>
      <c r="AAX795" s="46"/>
      <c r="AAY795" s="46"/>
      <c r="AAZ795" s="46"/>
      <c r="ABA795" s="46"/>
      <c r="ABB795" s="46"/>
      <c r="ABC795" s="46"/>
      <c r="ABD795" s="46"/>
      <c r="ABE795" s="46"/>
      <c r="ABF795" s="46"/>
      <c r="ABG795" s="46"/>
      <c r="ABH795" s="46"/>
      <c r="ABI795" s="46"/>
      <c r="ABJ795" s="46"/>
      <c r="ABK795" s="46"/>
      <c r="ABL795" s="46"/>
      <c r="ABM795" s="46"/>
      <c r="ABN795" s="46"/>
      <c r="ABO795" s="46"/>
      <c r="ABP795" s="46"/>
      <c r="ABQ795" s="46"/>
      <c r="ABR795" s="46"/>
      <c r="ABS795" s="46"/>
      <c r="ABT795" s="46"/>
      <c r="ABU795" s="46"/>
      <c r="ABV795" s="46"/>
      <c r="ABW795" s="46"/>
      <c r="ABX795" s="46"/>
      <c r="ABY795" s="46"/>
      <c r="ABZ795" s="46"/>
      <c r="ACA795" s="46"/>
      <c r="ACB795" s="46"/>
      <c r="ACC795" s="46"/>
      <c r="ACD795" s="46"/>
      <c r="ACE795" s="46"/>
      <c r="ACF795" s="46"/>
      <c r="ACG795" s="46"/>
      <c r="ACH795" s="46"/>
      <c r="ACI795" s="46"/>
      <c r="ACJ795" s="46"/>
      <c r="ACK795" s="46"/>
      <c r="ACL795" s="46"/>
      <c r="ACM795" s="46"/>
      <c r="ACN795" s="46"/>
      <c r="ACO795" s="46"/>
      <c r="ACP795" s="46"/>
      <c r="ACQ795" s="46"/>
      <c r="ACR795" s="46"/>
      <c r="ACS795" s="46"/>
      <c r="ACT795" s="46"/>
      <c r="ACU795" s="46"/>
      <c r="ACV795" s="46"/>
      <c r="ACW795" s="46"/>
      <c r="ACX795" s="46"/>
      <c r="ACY795" s="46"/>
      <c r="ACZ795" s="46"/>
      <c r="ADA795" s="46"/>
      <c r="ADB795" s="46"/>
      <c r="ADC795" s="46"/>
      <c r="ADD795" s="46"/>
      <c r="ADE795" s="46"/>
      <c r="ADF795" s="46"/>
      <c r="ADG795" s="46"/>
      <c r="ADH795" s="46"/>
      <c r="ADI795" s="46"/>
      <c r="ADJ795" s="46"/>
      <c r="ADK795" s="46"/>
      <c r="ADL795" s="46"/>
      <c r="ADM795" s="46"/>
      <c r="ADN795" s="46"/>
      <c r="ADO795" s="46"/>
      <c r="ADP795" s="46"/>
    </row>
    <row r="797" spans="3:796" x14ac:dyDescent="0.4">
      <c r="C797" s="65"/>
    </row>
    <row r="798" spans="3:796" x14ac:dyDescent="0.4">
      <c r="C798" s="65"/>
      <c r="H798" s="45" t="s">
        <v>21</v>
      </c>
      <c r="I798" s="45" t="s">
        <v>20</v>
      </c>
      <c r="J798">
        <f>1/(1+EXP(-SUMPRODUCT($D12:$D795,J12:J795)))</f>
        <v>0.93400600988384197</v>
      </c>
      <c r="K798">
        <f>1/(1+EXP(-SUMPRODUCT($D12:$D795,K12:K795)))</f>
        <v>0.99669849858040938</v>
      </c>
      <c r="L798">
        <f t="shared" ref="L798:BW798" si="0">1/(1+EXP(-SUMPRODUCT($D12:$D795,L12:L795)))</f>
        <v>0.85318254141412431</v>
      </c>
      <c r="M798">
        <f t="shared" si="0"/>
        <v>0.99776428205655043</v>
      </c>
      <c r="N798">
        <f t="shared" si="0"/>
        <v>6.2712023477671491E-2</v>
      </c>
      <c r="O798">
        <f t="shared" si="0"/>
        <v>0.99241438846090779</v>
      </c>
      <c r="P798">
        <f t="shared" si="0"/>
        <v>0.87759460968665592</v>
      </c>
      <c r="Q798">
        <f t="shared" si="0"/>
        <v>0.21814565945648196</v>
      </c>
      <c r="R798">
        <f t="shared" si="0"/>
        <v>0.99427526962118784</v>
      </c>
      <c r="S798">
        <f t="shared" si="0"/>
        <v>3.9156212083533174E-3</v>
      </c>
      <c r="T798">
        <f t="shared" si="0"/>
        <v>0.19434013352284277</v>
      </c>
      <c r="U798">
        <f t="shared" si="0"/>
        <v>0.61551291411800391</v>
      </c>
      <c r="V798">
        <f t="shared" si="0"/>
        <v>0.99096890078642408</v>
      </c>
      <c r="W798">
        <f t="shared" si="0"/>
        <v>0.98897578219863846</v>
      </c>
      <c r="X798">
        <f t="shared" si="0"/>
        <v>0.99166905861022825</v>
      </c>
      <c r="Y798">
        <f t="shared" si="0"/>
        <v>0.90894690447182969</v>
      </c>
      <c r="Z798">
        <f t="shared" si="0"/>
        <v>0.97954266921987176</v>
      </c>
      <c r="AA798">
        <f t="shared" si="0"/>
        <v>9.2663038595851288E-3</v>
      </c>
      <c r="AB798">
        <f t="shared" si="0"/>
        <v>0.686237911198048</v>
      </c>
      <c r="AC798">
        <f t="shared" si="0"/>
        <v>0.99217157211868534</v>
      </c>
      <c r="AD798">
        <f t="shared" si="0"/>
        <v>0.11352163572893512</v>
      </c>
      <c r="AE798">
        <f t="shared" si="0"/>
        <v>0.22720134002193715</v>
      </c>
      <c r="AF798">
        <f t="shared" si="0"/>
        <v>0.95902936871310929</v>
      </c>
      <c r="AG798">
        <f t="shared" si="0"/>
        <v>0.7934215216305347</v>
      </c>
      <c r="AH798">
        <f t="shared" si="0"/>
        <v>3.5649032955413849E-2</v>
      </c>
      <c r="AI798">
        <f t="shared" si="0"/>
        <v>0.23226042466727659</v>
      </c>
      <c r="AJ798">
        <f t="shared" si="0"/>
        <v>0.74252648091400919</v>
      </c>
      <c r="AK798">
        <f t="shared" si="0"/>
        <v>0.85530432868391082</v>
      </c>
      <c r="AL798">
        <f t="shared" si="0"/>
        <v>0.20594029562283486</v>
      </c>
      <c r="AM798">
        <f t="shared" si="0"/>
        <v>0.35692449301614065</v>
      </c>
      <c r="AN798">
        <f t="shared" si="0"/>
        <v>0.58657236425366466</v>
      </c>
      <c r="AO798">
        <f t="shared" si="0"/>
        <v>0.23876995317868752</v>
      </c>
      <c r="AP798">
        <f t="shared" si="0"/>
        <v>0.43825475496454419</v>
      </c>
      <c r="AQ798">
        <f t="shared" si="0"/>
        <v>0.99024296178807047</v>
      </c>
      <c r="AR798">
        <f t="shared" si="0"/>
        <v>0.40955177024148676</v>
      </c>
      <c r="AS798">
        <f t="shared" si="0"/>
        <v>6.9766041873378839E-3</v>
      </c>
      <c r="AT798">
        <f t="shared" si="0"/>
        <v>0.13723023942018997</v>
      </c>
      <c r="AU798">
        <f t="shared" si="0"/>
        <v>4.5885631260646365E-3</v>
      </c>
      <c r="AV798">
        <f t="shared" si="0"/>
        <v>0.99814717797956531</v>
      </c>
      <c r="AW798">
        <f t="shared" si="0"/>
        <v>0.37102682146206295</v>
      </c>
      <c r="AX798">
        <f t="shared" si="0"/>
        <v>2.6955935572586794E-2</v>
      </c>
      <c r="AY798">
        <f t="shared" si="0"/>
        <v>0.10572507974750518</v>
      </c>
      <c r="AZ798">
        <f t="shared" si="0"/>
        <v>0.45495128012291985</v>
      </c>
      <c r="BA798">
        <f t="shared" si="0"/>
        <v>0.98795422428613178</v>
      </c>
      <c r="BB798">
        <f t="shared" si="0"/>
        <v>0.79073510249498524</v>
      </c>
      <c r="BC798">
        <f t="shared" si="0"/>
        <v>4.3176560326904506E-2</v>
      </c>
      <c r="BD798">
        <f t="shared" si="0"/>
        <v>4.0956801440353546E-2</v>
      </c>
      <c r="BE798">
        <f t="shared" si="0"/>
        <v>0.75390581264149947</v>
      </c>
      <c r="BF798">
        <f t="shared" si="0"/>
        <v>9.216555376204931E-2</v>
      </c>
      <c r="BG798">
        <f t="shared" si="0"/>
        <v>0.92589354233922139</v>
      </c>
      <c r="BH798">
        <f t="shared" si="0"/>
        <v>1.1339934167379788E-2</v>
      </c>
      <c r="BI798">
        <f t="shared" si="0"/>
        <v>0.41281578954286957</v>
      </c>
      <c r="BJ798">
        <f t="shared" si="0"/>
        <v>7.8505880836068562E-2</v>
      </c>
      <c r="BK798">
        <f t="shared" si="0"/>
        <v>0.98166066748198466</v>
      </c>
      <c r="BL798">
        <f t="shared" si="0"/>
        <v>0.5519083390451992</v>
      </c>
      <c r="BM798">
        <f t="shared" si="0"/>
        <v>0.94885621593875913</v>
      </c>
      <c r="BN798">
        <f t="shared" si="0"/>
        <v>0.14685284735470217</v>
      </c>
      <c r="BO798">
        <f t="shared" si="0"/>
        <v>0.96575194762004368</v>
      </c>
      <c r="BP798">
        <f t="shared" si="0"/>
        <v>0.58808163782687406</v>
      </c>
      <c r="BQ798">
        <f t="shared" si="0"/>
        <v>0.23324864492137837</v>
      </c>
      <c r="BR798">
        <f t="shared" si="0"/>
        <v>0.75009747924673453</v>
      </c>
      <c r="BS798">
        <f t="shared" si="0"/>
        <v>0.72294753660641653</v>
      </c>
      <c r="BT798">
        <f t="shared" si="0"/>
        <v>0.40046781540057375</v>
      </c>
      <c r="BU798">
        <f t="shared" si="0"/>
        <v>0.98975721608514455</v>
      </c>
      <c r="BV798">
        <f t="shared" si="0"/>
        <v>0.41927175488642271</v>
      </c>
      <c r="BW798">
        <f t="shared" si="0"/>
        <v>0.99169020684370912</v>
      </c>
      <c r="BX798">
        <f t="shared" ref="BX798:DE798" si="1">1/(1+EXP(-SUMPRODUCT($D12:$D795,BX12:BX795)))</f>
        <v>0.76652976352272584</v>
      </c>
      <c r="BY798">
        <f t="shared" si="1"/>
        <v>0.99806861159172189</v>
      </c>
      <c r="BZ798">
        <f t="shared" si="1"/>
        <v>0.30358532442249431</v>
      </c>
      <c r="CA798">
        <f t="shared" si="1"/>
        <v>0.91527843392822117</v>
      </c>
      <c r="CB798">
        <f t="shared" si="1"/>
        <v>0.92402850327837383</v>
      </c>
      <c r="CC798">
        <f t="shared" si="1"/>
        <v>0.99861470526304164</v>
      </c>
      <c r="CD798">
        <f t="shared" si="1"/>
        <v>0.97878309130557284</v>
      </c>
      <c r="CE798">
        <f t="shared" si="1"/>
        <v>0.69095588030719102</v>
      </c>
      <c r="CF798">
        <f t="shared" si="1"/>
        <v>0.88451646779747573</v>
      </c>
      <c r="CG798">
        <f t="shared" si="1"/>
        <v>0.88362390017477899</v>
      </c>
      <c r="CH798">
        <f t="shared" si="1"/>
        <v>0.96886175124387763</v>
      </c>
      <c r="CI798">
        <f t="shared" si="1"/>
        <v>0.99474904052452273</v>
      </c>
      <c r="CJ798">
        <f t="shared" si="1"/>
        <v>0.1002713538905806</v>
      </c>
      <c r="CK798">
        <f t="shared" si="1"/>
        <v>0.68688921335666286</v>
      </c>
      <c r="CL798">
        <f t="shared" si="1"/>
        <v>0.99129577467180874</v>
      </c>
      <c r="CM798">
        <f t="shared" si="1"/>
        <v>0.47629700573334327</v>
      </c>
      <c r="CN798">
        <f t="shared" si="1"/>
        <v>7.9128359142009635E-2</v>
      </c>
      <c r="CO798">
        <f t="shared" si="1"/>
        <v>0.89758434709423296</v>
      </c>
      <c r="CP798">
        <f t="shared" si="1"/>
        <v>0.8305130516695739</v>
      </c>
      <c r="CQ798">
        <f t="shared" si="1"/>
        <v>0.19132235166903921</v>
      </c>
      <c r="CR798">
        <f t="shared" si="1"/>
        <v>8.5708092017121845E-2</v>
      </c>
      <c r="CS798">
        <f t="shared" si="1"/>
        <v>0.75793121794047691</v>
      </c>
      <c r="CT798">
        <f t="shared" si="1"/>
        <v>1.1713410293049023E-3</v>
      </c>
      <c r="CU798">
        <f t="shared" si="1"/>
        <v>0.12931855994747432</v>
      </c>
      <c r="CV798">
        <f t="shared" si="1"/>
        <v>0.28706727647576341</v>
      </c>
      <c r="CW798">
        <f t="shared" si="1"/>
        <v>1.2881758512561681E-3</v>
      </c>
      <c r="CX798">
        <f t="shared" si="1"/>
        <v>0.15564209954314095</v>
      </c>
      <c r="CY798">
        <f t="shared" si="1"/>
        <v>3.8706082059079522E-2</v>
      </c>
      <c r="CZ798">
        <f t="shared" si="1"/>
        <v>9.8017682847090608E-3</v>
      </c>
      <c r="DA798">
        <f t="shared" si="1"/>
        <v>0.1584450223608376</v>
      </c>
      <c r="DB798">
        <f t="shared" si="1"/>
        <v>0.80674349265164746</v>
      </c>
      <c r="DC798">
        <f t="shared" si="1"/>
        <v>1.4264600514306796E-2</v>
      </c>
      <c r="DD798">
        <f t="shared" si="1"/>
        <v>0.13939264167067639</v>
      </c>
      <c r="DE798">
        <f t="shared" si="1"/>
        <v>7.5941111911010425E-2</v>
      </c>
    </row>
    <row r="799" spans="3:796" x14ac:dyDescent="0.4">
      <c r="C799" s="65"/>
      <c r="H799" s="45" t="s">
        <v>22</v>
      </c>
      <c r="J799">
        <f>(1-J798)*J798</f>
        <v>6.1638783384706464E-2</v>
      </c>
      <c r="K799">
        <f t="shared" ref="K799:BV799" si="2">(1-K798)*K798</f>
        <v>3.2906015079670657E-3</v>
      </c>
      <c r="L799">
        <f t="shared" si="2"/>
        <v>0.12526209244026038</v>
      </c>
      <c r="M799">
        <f t="shared" si="2"/>
        <v>2.2307195087269043E-3</v>
      </c>
      <c r="N799">
        <f t="shared" si="2"/>
        <v>5.8779225589007472E-2</v>
      </c>
      <c r="O799">
        <f t="shared" si="2"/>
        <v>7.5280700366701985E-3</v>
      </c>
      <c r="P799">
        <f t="shared" si="2"/>
        <v>0.10742231073558196</v>
      </c>
      <c r="Q799">
        <f t="shared" si="2"/>
        <v>0.17055813071677858</v>
      </c>
      <c r="R799">
        <f t="shared" si="2"/>
        <v>5.6919578409020651E-3</v>
      </c>
      <c r="S799">
        <f t="shared" si="2"/>
        <v>3.9002891189060113E-3</v>
      </c>
      <c r="T799">
        <f t="shared" si="2"/>
        <v>0.15657204602516642</v>
      </c>
      <c r="U799">
        <f t="shared" si="2"/>
        <v>0.23665676667196667</v>
      </c>
      <c r="V799">
        <f t="shared" si="2"/>
        <v>8.9495384605704706E-3</v>
      </c>
      <c r="W799">
        <f t="shared" si="2"/>
        <v>1.090268442322968E-2</v>
      </c>
      <c r="X799">
        <f t="shared" si="2"/>
        <v>8.2615368053319382E-3</v>
      </c>
      <c r="Y799">
        <f t="shared" si="2"/>
        <v>8.2762429322908199E-2</v>
      </c>
      <c r="Z799">
        <f t="shared" si="2"/>
        <v>2.0038828397480654E-2</v>
      </c>
      <c r="AA799">
        <f t="shared" si="2"/>
        <v>9.180439472366967E-3</v>
      </c>
      <c r="AB799">
        <f t="shared" si="2"/>
        <v>0.21531544043258799</v>
      </c>
      <c r="AC799">
        <f t="shared" si="2"/>
        <v>7.7671435982217141E-3</v>
      </c>
      <c r="AD799">
        <f t="shared" si="2"/>
        <v>0.10063447395036207</v>
      </c>
      <c r="AE799">
        <f t="shared" si="2"/>
        <v>0.17558089111417324</v>
      </c>
      <c r="AF799">
        <f t="shared" si="2"/>
        <v>3.9292038658844362E-2</v>
      </c>
      <c r="AG799">
        <f t="shared" si="2"/>
        <v>0.16390381064402165</v>
      </c>
      <c r="AH799">
        <f t="shared" si="2"/>
        <v>3.4378179404757667E-2</v>
      </c>
      <c r="AI799">
        <f t="shared" si="2"/>
        <v>0.17831551980065294</v>
      </c>
      <c r="AJ799">
        <f t="shared" si="2"/>
        <v>0.19118090605546673</v>
      </c>
      <c r="AK799">
        <f t="shared" si="2"/>
        <v>0.12375883401847547</v>
      </c>
      <c r="AL799">
        <f t="shared" si="2"/>
        <v>0.16352889026161424</v>
      </c>
      <c r="AM799">
        <f t="shared" si="2"/>
        <v>0.22952939930131164</v>
      </c>
      <c r="AN799">
        <f t="shared" si="2"/>
        <v>0.24250522574753081</v>
      </c>
      <c r="AO799">
        <f t="shared" si="2"/>
        <v>0.18175886263773489</v>
      </c>
      <c r="AP799">
        <f t="shared" si="2"/>
        <v>0.24618752471551156</v>
      </c>
      <c r="AQ799">
        <f t="shared" si="2"/>
        <v>9.6618384172604717E-3</v>
      </c>
      <c r="AR799">
        <f t="shared" si="2"/>
        <v>0.24181911773355116</v>
      </c>
      <c r="AS799">
        <f t="shared" si="2"/>
        <v>6.9279311813511034E-3</v>
      </c>
      <c r="AT799">
        <f t="shared" si="2"/>
        <v>0.11839810080886731</v>
      </c>
      <c r="AU799">
        <f t="shared" si="2"/>
        <v>4.5675082145027563E-3</v>
      </c>
      <c r="AV799">
        <f t="shared" si="2"/>
        <v>1.8493890709952781E-3</v>
      </c>
      <c r="AW799">
        <f t="shared" si="2"/>
        <v>0.23336591921782143</v>
      </c>
      <c r="AX799">
        <f t="shared" si="2"/>
        <v>2.6229313109993345E-2</v>
      </c>
      <c r="AY799">
        <f t="shared" si="2"/>
        <v>9.4547287259888854E-2</v>
      </c>
      <c r="AZ799">
        <f t="shared" si="2"/>
        <v>0.24797061283743638</v>
      </c>
      <c r="BA799">
        <f t="shared" si="2"/>
        <v>1.1900675001319406E-2</v>
      </c>
      <c r="BB799">
        <f t="shared" si="2"/>
        <v>0.16547310017723044</v>
      </c>
      <c r="BC799">
        <f t="shared" si="2"/>
        <v>4.1312344965241679E-2</v>
      </c>
      <c r="BD799">
        <f t="shared" si="2"/>
        <v>3.9279341856129003E-2</v>
      </c>
      <c r="BE799">
        <f t="shared" si="2"/>
        <v>0.18553183830685976</v>
      </c>
      <c r="BF799">
        <f t="shared" si="2"/>
        <v>8.3671064461784114E-2</v>
      </c>
      <c r="BG799">
        <f t="shared" si="2"/>
        <v>6.8614690593749833E-2</v>
      </c>
      <c r="BH799">
        <f t="shared" si="2"/>
        <v>1.121134006045928E-2</v>
      </c>
      <c r="BI799">
        <f t="shared" si="2"/>
        <v>0.24239891344696679</v>
      </c>
      <c r="BJ799">
        <f t="shared" si="2"/>
        <v>7.2342707510221566E-2</v>
      </c>
      <c r="BK799">
        <f t="shared" si="2"/>
        <v>1.8003001400809005E-2</v>
      </c>
      <c r="BL799">
        <f t="shared" si="2"/>
        <v>0.24730552433756864</v>
      </c>
      <c r="BM799">
        <f t="shared" si="2"/>
        <v>4.8528097413138037E-2</v>
      </c>
      <c r="BN799">
        <f t="shared" si="2"/>
        <v>0.12528708857851872</v>
      </c>
      <c r="BO799">
        <f t="shared" si="2"/>
        <v>3.3075123288136089E-2</v>
      </c>
      <c r="BP799">
        <f t="shared" si="2"/>
        <v>0.24224162507773539</v>
      </c>
      <c r="BQ799">
        <f t="shared" si="2"/>
        <v>0.17884371456371911</v>
      </c>
      <c r="BR799">
        <f t="shared" si="2"/>
        <v>0.18745125087442918</v>
      </c>
      <c r="BS799">
        <f t="shared" si="2"/>
        <v>0.20029439592113057</v>
      </c>
      <c r="BT799">
        <f t="shared" si="2"/>
        <v>0.24009334422886575</v>
      </c>
      <c r="BU799">
        <f t="shared" si="2"/>
        <v>1.0137869292529026E-2</v>
      </c>
      <c r="BV799">
        <f t="shared" si="2"/>
        <v>0.2434829504408822</v>
      </c>
      <c r="BW799">
        <f t="shared" ref="BW799:DE799" si="3">(1-BW798)*BW798</f>
        <v>8.2407404939905393E-3</v>
      </c>
      <c r="BX799">
        <f t="shared" si="3"/>
        <v>0.17896188515651984</v>
      </c>
      <c r="BY799">
        <f t="shared" si="3"/>
        <v>1.9276581470944808E-3</v>
      </c>
      <c r="BZ799">
        <f t="shared" si="3"/>
        <v>0.2114212752177832</v>
      </c>
      <c r="CA799">
        <f t="shared" si="3"/>
        <v>7.7543822314124045E-2</v>
      </c>
      <c r="CB799">
        <f t="shared" si="3"/>
        <v>7.0199828407502121E-2</v>
      </c>
      <c r="CC799">
        <f t="shared" si="3"/>
        <v>1.3833756954501201E-3</v>
      </c>
      <c r="CD799">
        <f t="shared" si="3"/>
        <v>2.0766751479879501E-2</v>
      </c>
      <c r="CE799">
        <f t="shared" si="3"/>
        <v>0.21353585177610573</v>
      </c>
      <c r="CF799">
        <f t="shared" si="3"/>
        <v>0.10214708599255282</v>
      </c>
      <c r="CG799">
        <f t="shared" si="3"/>
        <v>0.10283270321469121</v>
      </c>
      <c r="CH799">
        <f t="shared" si="3"/>
        <v>3.0168658220524211E-2</v>
      </c>
      <c r="CI799">
        <f t="shared" si="3"/>
        <v>5.2233869000641638E-3</v>
      </c>
      <c r="CJ799">
        <f t="shared" si="3"/>
        <v>9.0217009479530541E-2</v>
      </c>
      <c r="CK799">
        <f t="shared" si="3"/>
        <v>0.21507242193092774</v>
      </c>
      <c r="CL799">
        <f t="shared" si="3"/>
        <v>8.6284617896273362E-3</v>
      </c>
      <c r="CM799">
        <f t="shared" si="3"/>
        <v>0.24943816806279481</v>
      </c>
      <c r="CN799">
        <f t="shared" si="3"/>
        <v>7.2867061921502774E-2</v>
      </c>
      <c r="CO799">
        <f t="shared" si="3"/>
        <v>9.1926686945652494E-2</v>
      </c>
      <c r="CP799">
        <f t="shared" si="3"/>
        <v>0.14076112267606558</v>
      </c>
      <c r="CQ799">
        <f t="shared" si="3"/>
        <v>0.15471810942086769</v>
      </c>
      <c r="CR799">
        <f t="shared" si="3"/>
        <v>7.8362214979906419E-2</v>
      </c>
      <c r="CS799">
        <f t="shared" si="3"/>
        <v>0.18347148681174219</v>
      </c>
      <c r="CT799">
        <f t="shared" si="3"/>
        <v>1.1699689894979692E-3</v>
      </c>
      <c r="CU799">
        <f t="shared" si="3"/>
        <v>0.11259527000058581</v>
      </c>
      <c r="CV799">
        <f t="shared" si="3"/>
        <v>0.20465965525255103</v>
      </c>
      <c r="CW799">
        <f t="shared" si="3"/>
        <v>1.2865164542324085E-3</v>
      </c>
      <c r="CX799">
        <f t="shared" si="3"/>
        <v>0.13141763639294396</v>
      </c>
      <c r="CY799">
        <f t="shared" si="3"/>
        <v>3.7207921270715323E-2</v>
      </c>
      <c r="CZ799">
        <f t="shared" si="3"/>
        <v>9.7056936232019324E-3</v>
      </c>
      <c r="DA799">
        <f t="shared" si="3"/>
        <v>0.13334019724991128</v>
      </c>
      <c r="DB799">
        <f t="shared" si="3"/>
        <v>0.15590842971586868</v>
      </c>
      <c r="DC799">
        <f t="shared" si="3"/>
        <v>1.4061121686474035E-2</v>
      </c>
      <c r="DD799">
        <f t="shared" si="3"/>
        <v>0.11996233311874681</v>
      </c>
      <c r="DE799">
        <f t="shared" si="3"/>
        <v>7.0174059432729821E-2</v>
      </c>
    </row>
    <row r="800" spans="3:796" x14ac:dyDescent="0.4">
      <c r="C800" s="65"/>
      <c r="I800" s="45" t="s">
        <v>19</v>
      </c>
      <c r="J800">
        <f>J1594*J$1706+K1594*K$1706+L1594*L$1706+M1594*M$1706+N1594*N$1706+O1594*O$1706+P1594*P$1706+Q1594*Q$1706+R1594*R$1706+S1594*S$1706</f>
        <v>1.938657176306046E-2</v>
      </c>
      <c r="K800">
        <f>J1595*J$1706+K1595*K$1706+L1595*L$1706+M1595*M$1706+N1595*N$1706+O1595*O$1706+P1595*P$1706+Q1595*Q$1706+R1595*R$1706+S1595*S$1706</f>
        <v>-8.4415810574235195E-2</v>
      </c>
      <c r="L800">
        <f>J1596*J$1706+K1596*K$1706+L1596*L$1706+M1596*M$1706+N1596*N$1706+O1596*O$1706+P1596*P$1706+Q1596*Q$1706+R1596*R$1706+S1596*S$1706</f>
        <v>-0.85407993223258172</v>
      </c>
      <c r="M800">
        <f>J1597*J$1706+K1597*K$1706+L1597*L$1706+M1597*M$1706+N1597*N$1706+O1597*O$1706+P1597*P$1706+Q1597*Q$1706+R1597*R$1706+S1597*S$1706</f>
        <v>6.5988422454629873E-3</v>
      </c>
      <c r="N800">
        <f>J1598*J$1706+K1598*K$1706+L1598*L$1706+M1598*M$1706+N1598*N$1706+O1598*O$1706+P1598*P$1706+Q1598*Q$1706+R1598*R$1706+S1598*S$1706</f>
        <v>0.11873075125999354</v>
      </c>
      <c r="O800">
        <f>J1599*J$1706+K1599*K$1706+L1599*L$1706+M1599*M$1706+N1599*N$1706+O1599*O$1706+P1599*P$1706+Q1599*Q$1706+R1599*R$1706+S1599*S$1706</f>
        <v>-1.6343793405232235E-2</v>
      </c>
      <c r="P800">
        <f>J1600*J$1706+K1600*K$1706+L1600*L$1706+M1600*M$1706+N1600*N$1706+O1600*O$1706+P1600*P$1706+Q1600*Q$1706+R1600*R$1706+S1600*S$1706</f>
        <v>-0.7987912340216452</v>
      </c>
      <c r="Q800">
        <f>J1601*J$1706+K1601*K$1706+L1601*L$1706+M1601*M$1706+N1601*N$1706+O1601*O$1706+P1601*P$1706+Q1601*Q$1706+R1601*R$1706+S1601*S$1706</f>
        <v>3.6427116333232326E-2</v>
      </c>
      <c r="R800">
        <f>J1602*J$1706+K1602*K$1706+L1602*L$1706+M1602*M$1706+N1602*N$1706+O1602*O$1706+P1602*P$1706+Q1602*Q$1706+R1602*R$1706+S1602*S$1706</f>
        <v>-0.84985989174995746</v>
      </c>
      <c r="S800">
        <f>J1603*J$1706+K1603*K$1706+L1603*L$1706+M1603*M$1706+N1603*N$1706+O1603*O$1706+P1603*P$1706+Q1603*Q$1706+R1603*R$1706+S1603*S$1706</f>
        <v>0.30388132458874367</v>
      </c>
      <c r="T800">
        <f>J1604*J$1706+K1604*K$1706+L1604*L$1706+M1604*M$1706+N1604*N$1706+O1604*O$1706+P1604*P$1706+Q1604*Q$1706+R1604*R$1706+S1604*S$1706</f>
        <v>0.49578347178283039</v>
      </c>
      <c r="U800">
        <f>J1605*J$1706+K1605*K$1706+L1605*L$1706+M1605*M$1706+N1605*N$1706+O1605*O$1706+P1605*P$1706+Q1605*Q$1706+R1605*R$1706+S1605*S$1706</f>
        <v>-9.1033833484207669E-2</v>
      </c>
      <c r="V800">
        <f>J1606*J$1706+K1606*K$1706+L1606*L$1706+M1606*M$1706+N1606*N$1706+O1606*O$1706+P1606*P$1706+Q1606*Q$1706+R1606*R$1706+S1606*S$1706</f>
        <v>0.11419443854602371</v>
      </c>
      <c r="W800">
        <f>J1607*J$1706+K1607*K$1706+L1607*L$1706+M1607*M$1706+N1607*N$1706+O1607*O$1706+P1607*P$1706+Q1607*Q$1706+R1607*R$1706+S1607*S$1706</f>
        <v>-0.12011358008768722</v>
      </c>
      <c r="X800">
        <f>J1608*J$1706+K1608*K$1706+L1608*L$1706+M1608*M$1706+N1608*N$1706+O1608*O$1706+P1608*P$1706+Q1608*Q$1706+R1608*R$1706+S1608*S$1706</f>
        <v>-0.18298760667591876</v>
      </c>
      <c r="Y800">
        <f>J1609*J$1706+K1609*K$1706+L1609*L$1706+M1609*M$1706+N1609*N$1706+O1609*O$1706+P1609*P$1706+Q1609*Q$1706+R1609*R$1706+S1609*S$1706</f>
        <v>-0.5152674917034169</v>
      </c>
      <c r="Z800">
        <f>J1610*J$1706+K1610*K$1706+L1610*L$1706+M1610*M$1706+N1610*N$1706+O1610*O$1706+P1610*P$1706+Q1610*Q$1706+R1610*R$1706+S1610*S$1706</f>
        <v>-5.5122359363724803E-2</v>
      </c>
      <c r="AA800">
        <f>J1611*J$1706+K1611*K$1706+L1611*L$1706+M1611*M$1706+N1611*N$1706+O1611*O$1706+P1611*P$1706+Q1611*Q$1706+R1611*R$1706+S1611*S$1706</f>
        <v>7.0862212363456384E-2</v>
      </c>
      <c r="AB800">
        <f>J1612*J$1706+K1612*K$1706+L1612*L$1706+M1612*M$1706+N1612*N$1706+O1612*O$1706+P1612*P$1706+Q1612*Q$1706+R1612*R$1706+S1612*S$1706</f>
        <v>0.63355310031736745</v>
      </c>
      <c r="AC800">
        <f>J1613*J$1706+K1613*K$1706+L1613*L$1706+M1613*M$1706+N1613*N$1706+O1613*O$1706+P1613*P$1706+Q1613*Q$1706+R1613*R$1706+S1613*S$1706</f>
        <v>-0.66651993488882999</v>
      </c>
      <c r="AD800">
        <f>J1614*J$1706+K1614*K$1706+L1614*L$1706+M1614*M$1706+N1614*N$1706+O1614*O$1706+P1614*P$1706+Q1614*Q$1706+R1614*R$1706+S1614*S$1706</f>
        <v>0.48738548249465508</v>
      </c>
      <c r="AE800">
        <f>J1615*J$1706+K1615*K$1706+L1615*L$1706+M1615*M$1706+N1615*N$1706+O1615*O$1706+P1615*P$1706+Q1615*Q$1706+R1615*R$1706+S1615*S$1706</f>
        <v>-9.9380019623436913E-2</v>
      </c>
      <c r="AF800">
        <f>J1616*J$1706+K1616*K$1706+L1616*L$1706+M1616*M$1706+N1616*N$1706+O1616*O$1706+P1616*P$1706+Q1616*Q$1706+R1616*R$1706+S1616*S$1706</f>
        <v>-0.76760103041099792</v>
      </c>
      <c r="AG800">
        <f>J1617*J$1706+K1617*K$1706+L1617*L$1706+M1617*M$1706+N1617*N$1706+O1617*O$1706+P1617*P$1706+Q1617*Q$1706+R1617*R$1706+S1617*S$1706</f>
        <v>-0.30486034466182044</v>
      </c>
      <c r="AH800">
        <f>J1618*J$1706+K1618*K$1706+L1618*L$1706+M1618*M$1706+N1618*N$1706+O1618*O$1706+P1618*P$1706+Q1618*Q$1706+R1618*R$1706+S1618*S$1706</f>
        <v>-0.13818931522670869</v>
      </c>
      <c r="AI800">
        <f>J1619*J$1706+K1619*K$1706+L1619*L$1706+M1619*M$1706+N1619*N$1706+O1619*O$1706+P1619*P$1706+Q1619*Q$1706+R1619*R$1706+S1619*S$1706</f>
        <v>4.8387690020139582E-2</v>
      </c>
      <c r="AJ800">
        <f>J1620*J$1706+K1620*K$1706+L1620*L$1706+M1620*M$1706+N1620*N$1706+O1620*O$1706+P1620*P$1706+Q1620*Q$1706+R1620*R$1706+S1620*S$1706</f>
        <v>0.13552817365873301</v>
      </c>
      <c r="AK800">
        <f>J1621*J$1706+K1621*K$1706+L1621*L$1706+M1621*M$1706+N1621*N$1706+O1621*O$1706+P1621*P$1706+Q1621*Q$1706+R1621*R$1706+S1621*S$1706</f>
        <v>-0.89040213922059375</v>
      </c>
      <c r="AL800">
        <f>J1622*J$1706+K1622*K$1706+L1622*L$1706+M1622*M$1706+N1622*N$1706+O1622*O$1706+P1622*P$1706+Q1622*Q$1706+R1622*R$1706+S1622*S$1706</f>
        <v>0.48862325707503868</v>
      </c>
      <c r="AM800">
        <f>J1623*J$1706+K1623*K$1706+L1623*L$1706+M1623*M$1706+N1623*N$1706+O1623*O$1706+P1623*P$1706+Q1623*Q$1706+R1623*R$1706+S1623*S$1706</f>
        <v>5.0178922633703493E-5</v>
      </c>
      <c r="AN800">
        <f>J1624*J$1706+K1624*K$1706+L1624*L$1706+M1624*M$1706+N1624*N$1706+O1624*O$1706+P1624*P$1706+Q1624*Q$1706+R1624*R$1706+S1624*S$1706</f>
        <v>-0.39968894857660986</v>
      </c>
      <c r="AO800">
        <f>J1625*J$1706+K1625*K$1706+L1625*L$1706+M1625*M$1706+N1625*N$1706+O1625*O$1706+P1625*P$1706+Q1625*Q$1706+R1625*R$1706+S1625*S$1706</f>
        <v>0.29337803102141247</v>
      </c>
      <c r="AP800">
        <f>J1626*J$1706+K1626*K$1706+L1626*L$1706+M1626*M$1706+N1626*N$1706+O1626*O$1706+P1626*P$1706+Q1626*Q$1706+R1626*R$1706+S1626*S$1706</f>
        <v>0.3039094333194603</v>
      </c>
      <c r="AQ800">
        <f>J1627*J$1706+K1627*K$1706+L1627*L$1706+M1627*M$1706+N1627*N$1706+O1627*O$1706+P1627*P$1706+Q1627*Q$1706+R1627*R$1706+S1627*S$1706</f>
        <v>-1.0026190510096922</v>
      </c>
      <c r="AR800">
        <f>J1628*J$1706+K1628*K$1706+L1628*L$1706+M1628*M$1706+N1628*N$1706+O1628*O$1706+P1628*P$1706+Q1628*Q$1706+R1628*R$1706+S1628*S$1706</f>
        <v>0.25759952657774848</v>
      </c>
      <c r="AS800">
        <f>J1629*J$1706+K1629*K$1706+L1629*L$1706+M1629*M$1706+N1629*N$1706+O1629*O$1706+P1629*P$1706+Q1629*Q$1706+R1629*R$1706+S1629*S$1706</f>
        <v>1.1385089636492356E-2</v>
      </c>
      <c r="AT800">
        <f>J1630*J$1706+K1630*K$1706+L1630*L$1706+M1630*M$1706+N1630*N$1706+O1630*O$1706+P1630*P$1706+Q1630*Q$1706+R1630*R$1706+S1630*S$1706</f>
        <v>0.55006726852852039</v>
      </c>
      <c r="AU800">
        <f>J1631*J$1706+K1631*K$1706+L1631*L$1706+M1631*M$1706+N1631*N$1706+O1631*O$1706+P1631*P$1706+Q1631*Q$1706+R1631*R$1706+S1631*S$1706</f>
        <v>-0.13509554409343771</v>
      </c>
      <c r="AV800">
        <f>J1632*J$1706+K1632*K$1706+L1632*L$1706+M1632*M$1706+N1632*N$1706+O1632*O$1706+P1632*P$1706+Q1632*Q$1706+R1632*R$1706+S1632*S$1706</f>
        <v>6.4348342430319658E-2</v>
      </c>
      <c r="AW800">
        <f>J1633*J$1706+K1633*K$1706+L1633*L$1706+M1633*M$1706+N1633*N$1706+O1633*O$1706+P1633*P$1706+Q1633*Q$1706+R1633*R$1706+S1633*S$1706</f>
        <v>-0.464521653811791</v>
      </c>
      <c r="AX800">
        <f>J1634*J$1706+K1634*K$1706+L1634*L$1706+M1634*M$1706+N1634*N$1706+O1634*O$1706+P1634*P$1706+Q1634*Q$1706+R1634*R$1706+S1634*S$1706</f>
        <v>-0.12278091271168896</v>
      </c>
      <c r="AY800">
        <f>J1635*J$1706+K1635*K$1706+L1635*L$1706+M1635*M$1706+N1635*N$1706+O1635*O$1706+P1635*P$1706+Q1635*Q$1706+R1635*R$1706+S1635*S$1706</f>
        <v>-0.24326244976413836</v>
      </c>
      <c r="AZ800">
        <f>J1636*J$1706+K1636*K$1706+L1636*L$1706+M1636*M$1706+N1636*N$1706+O1636*O$1706+P1636*P$1706+Q1636*Q$1706+R1636*R$1706+S1636*S$1706</f>
        <v>0.1248458476615226</v>
      </c>
      <c r="BA800">
        <f>J1637*J$1706+K1637*K$1706+L1637*L$1706+M1637*M$1706+N1637*N$1706+O1637*O$1706+P1637*P$1706+Q1637*Q$1706+R1637*R$1706+S1637*S$1706</f>
        <v>7.9780154485807053E-2</v>
      </c>
      <c r="BB800">
        <f>J1638*J$1706+K1638*K$1706+L1638*L$1706+M1638*M$1706+N1638*N$1706+O1638*O$1706+P1638*P$1706+Q1638*Q$1706+R1638*R$1706+S1638*S$1706</f>
        <v>-0.24612586995450864</v>
      </c>
      <c r="BC800">
        <f>J1639*J$1706+K1639*K$1706+L1639*L$1706+M1639*M$1706+N1639*N$1706+O1639*O$1706+P1639*P$1706+Q1639*Q$1706+R1639*R$1706+S1639*S$1706</f>
        <v>0.2260068586121845</v>
      </c>
      <c r="BD800">
        <f>J1640*J$1706+K1640*K$1706+L1640*L$1706+M1640*M$1706+N1640*N$1706+O1640*O$1706+P1640*P$1706+Q1640*Q$1706+R1640*R$1706+S1640*S$1706</f>
        <v>1.8229951641066305E-2</v>
      </c>
      <c r="BE800">
        <f>J1641*J$1706+K1641*K$1706+L1641*L$1706+M1641*M$1706+N1641*N$1706+O1641*O$1706+P1641*P$1706+Q1641*Q$1706+R1641*R$1706+S1641*S$1706</f>
        <v>-0.52314941289873107</v>
      </c>
      <c r="BF800">
        <f>J1642*J$1706+K1642*K$1706+L1642*L$1706+M1642*M$1706+N1642*N$1706+O1642*O$1706+P1642*P$1706+Q1642*Q$1706+R1642*R$1706+S1642*S$1706</f>
        <v>-7.0958978127416243E-3</v>
      </c>
      <c r="BG800">
        <f>J1643*J$1706+K1643*K$1706+L1643*L$1706+M1643*M$1706+N1643*N$1706+O1643*O$1706+P1643*P$1706+Q1643*Q$1706+R1643*R$1706+S1643*S$1706</f>
        <v>0.23887595817130849</v>
      </c>
      <c r="BH800">
        <f>J1644*J$1706+K1644*K$1706+L1644*L$1706+M1644*M$1706+N1644*N$1706+O1644*O$1706+P1644*P$1706+Q1644*Q$1706+R1644*R$1706+S1644*S$1706</f>
        <v>0.11646244920082219</v>
      </c>
      <c r="BI800">
        <f>J1645*J$1706+K1645*K$1706+L1645*L$1706+M1645*M$1706+N1645*N$1706+O1645*O$1706+P1645*P$1706+Q1645*Q$1706+R1645*R$1706+S1645*S$1706</f>
        <v>0.57720577801845341</v>
      </c>
      <c r="BJ800">
        <f>J1646*J$1706+K1646*K$1706+L1646*L$1706+M1646*M$1706+N1646*N$1706+O1646*O$1706+P1646*P$1706+Q1646*Q$1706+R1646*R$1706+S1646*S$1706</f>
        <v>0.61752080917737073</v>
      </c>
      <c r="BK800">
        <f>J1647*J$1706+K1647*K$1706+L1647*L$1706+M1647*M$1706+N1647*N$1706+O1647*O$1706+P1647*P$1706+Q1647*Q$1706+R1647*R$1706+S1647*S$1706</f>
        <v>-0.17390316960606522</v>
      </c>
      <c r="BL800">
        <f>J1648*J$1706+K1648*K$1706+L1648*L$1706+M1648*M$1706+N1648*N$1706+O1648*O$1706+P1648*P$1706+Q1648*Q$1706+R1648*R$1706+S1648*S$1706</f>
        <v>-8.8821774608351139E-2</v>
      </c>
      <c r="BM800">
        <f>J1649*J$1706+K1649*K$1706+L1649*L$1706+M1649*M$1706+N1649*N$1706+O1649*O$1706+P1649*P$1706+Q1649*Q$1706+R1649*R$1706+S1649*S$1706</f>
        <v>-0.19141679249476051</v>
      </c>
      <c r="BN800">
        <f>J1650*J$1706+K1650*K$1706+L1650*L$1706+M1650*M$1706+N1650*N$1706+O1650*O$1706+P1650*P$1706+Q1650*Q$1706+R1650*R$1706+S1650*S$1706</f>
        <v>0.19627565039111675</v>
      </c>
      <c r="BO800">
        <f>J1651*J$1706+K1651*K$1706+L1651*L$1706+M1651*M$1706+N1651*N$1706+O1651*O$1706+P1651*P$1706+Q1651*Q$1706+R1651*R$1706+S1651*S$1706</f>
        <v>-0.52099325151343712</v>
      </c>
      <c r="BP800">
        <f>J1652*J$1706+K1652*K$1706+L1652*L$1706+M1652*M$1706+N1652*N$1706+O1652*O$1706+P1652*P$1706+Q1652*Q$1706+R1652*R$1706+S1652*S$1706</f>
        <v>0.21926065992107457</v>
      </c>
      <c r="BQ800">
        <f>J1653*J$1706+K1653*K$1706+L1653*L$1706+M1653*M$1706+N1653*N$1706+O1653*O$1706+P1653*P$1706+Q1653*Q$1706+R1653*R$1706+S1653*S$1706</f>
        <v>0.32094754154697175</v>
      </c>
      <c r="BR800">
        <f>J1654*J$1706+K1654*K$1706+L1654*L$1706+M1654*M$1706+N1654*N$1706+O1654*O$1706+P1654*P$1706+Q1654*Q$1706+R1654*R$1706+S1654*S$1706</f>
        <v>0.11383833494716837</v>
      </c>
      <c r="BS800">
        <f>J1655*J$1706+K1655*K$1706+L1655*L$1706+M1655*M$1706+N1655*N$1706+O1655*O$1706+P1655*P$1706+Q1655*Q$1706+R1655*R$1706+S1655*S$1706</f>
        <v>0.263967960620137</v>
      </c>
      <c r="BT800">
        <f>J1656*J$1706+K1656*K$1706+L1656*L$1706+M1656*M$1706+N1656*N$1706+O1656*O$1706+P1656*P$1706+Q1656*Q$1706+R1656*R$1706+S1656*S$1706</f>
        <v>0.29154763943856737</v>
      </c>
      <c r="BU800">
        <f>J1657*J$1706+K1657*K$1706+L1657*L$1706+M1657*M$1706+N1657*N$1706+O1657*O$1706+P1657*P$1706+Q1657*Q$1706+R1657*R$1706+S1657*S$1706</f>
        <v>0.29652371457060878</v>
      </c>
      <c r="BV800">
        <f>J1658*J$1706+K1658*K$1706+L1658*L$1706+M1658*M$1706+N1658*N$1706+O1658*O$1706+P1658*P$1706+Q1658*Q$1706+R1658*R$1706+S1658*S$1706</f>
        <v>-3.3043701342527251E-2</v>
      </c>
      <c r="BW800">
        <f>J1659*J$1706+K1659*K$1706+L1659*L$1706+M1659*M$1706+N1659*N$1706+O1659*O$1706+P1659*P$1706+Q1659*Q$1706+R1659*R$1706+S1659*S$1706</f>
        <v>-0.14748273238157666</v>
      </c>
      <c r="BX800">
        <f>J1660*J$1706+K1660*K$1706+L1660*L$1706+M1660*M$1706+N1660*N$1706+O1660*O$1706+P1660*P$1706+Q1660*Q$1706+R1660*R$1706+S1660*S$1706</f>
        <v>-0.26843040938554996</v>
      </c>
      <c r="BY800">
        <f>J1661*J$1706+K1661*K$1706+L1661*L$1706+M1661*M$1706+N1661*N$1706+O1661*O$1706+P1661*P$1706+Q1661*Q$1706+R1661*R$1706+S1661*S$1706</f>
        <v>3.0577298163150919E-2</v>
      </c>
      <c r="BZ800">
        <f>J1662*J$1706+K1662*K$1706+L1662*L$1706+M1662*M$1706+N1662*N$1706+O1662*O$1706+P1662*P$1706+Q1662*Q$1706+R1662*R$1706+S1662*S$1706</f>
        <v>0.24109767431207618</v>
      </c>
      <c r="CA800">
        <f>J1663*J$1706+K1663*K$1706+L1663*L$1706+M1663*M$1706+N1663*N$1706+O1663*O$1706+P1663*P$1706+Q1663*Q$1706+R1663*R$1706+S1663*S$1706</f>
        <v>-9.9085558327970641E-2</v>
      </c>
      <c r="CB800">
        <f>J1664*J$1706+K1664*K$1706+L1664*L$1706+M1664*M$1706+N1664*N$1706+O1664*O$1706+P1664*P$1706+Q1664*Q$1706+R1664*R$1706+S1664*S$1706</f>
        <v>0.12691022095711746</v>
      </c>
      <c r="CC800">
        <f>J1665*J$1706+K1665*K$1706+L1665*L$1706+M1665*M$1706+N1665*N$1706+O1665*O$1706+P1665*P$1706+Q1665*Q$1706+R1665*R$1706+S1665*S$1706</f>
        <v>-3.0906877735732443E-2</v>
      </c>
      <c r="CD800">
        <f>J1666*J$1706+K1666*K$1706+L1666*L$1706+M1666*M$1706+N1666*N$1706+O1666*O$1706+P1666*P$1706+Q1666*Q$1706+R1666*R$1706+S1666*S$1706</f>
        <v>8.3774156040925474E-2</v>
      </c>
      <c r="CE800">
        <f>J1667*J$1706+K1667*K$1706+L1667*L$1706+M1667*M$1706+N1667*N$1706+O1667*O$1706+P1667*P$1706+Q1667*Q$1706+R1667*R$1706+S1667*S$1706</f>
        <v>0.36078978788849536</v>
      </c>
      <c r="CF800">
        <f>J1668*J$1706+K1668*K$1706+L1668*L$1706+M1668*M$1706+N1668*N$1706+O1668*O$1706+P1668*P$1706+Q1668*Q$1706+R1668*R$1706+S1668*S$1706</f>
        <v>-0.18406282163790091</v>
      </c>
      <c r="CG800">
        <f>J1669*J$1706+K1669*K$1706+L1669*L$1706+M1669*M$1706+N1669*N$1706+O1669*O$1706+P1669*P$1706+Q1669*Q$1706+R1669*R$1706+S1669*S$1706</f>
        <v>0.22201419560787766</v>
      </c>
      <c r="CH800">
        <f>J1670*J$1706+K1670*K$1706+L1670*L$1706+M1670*M$1706+N1670*N$1706+O1670*O$1706+P1670*P$1706+Q1670*Q$1706+R1670*R$1706+S1670*S$1706</f>
        <v>-1.4641286637951473E-2</v>
      </c>
      <c r="CI800">
        <f>J1671*J$1706+K1671*K$1706+L1671*L$1706+M1671*M$1706+N1671*N$1706+O1671*O$1706+P1671*P$1706+Q1671*Q$1706+R1671*R$1706+S1671*S$1706</f>
        <v>-6.3725571845592299E-2</v>
      </c>
      <c r="CJ800">
        <f>J1672*J$1706+K1672*K$1706+L1672*L$1706+M1672*M$1706+N1672*N$1706+O1672*O$1706+P1672*P$1706+Q1672*Q$1706+R1672*R$1706+S1672*S$1706</f>
        <v>0.53921027840249924</v>
      </c>
      <c r="CK800">
        <f>J1673*J$1706+K1673*K$1706+L1673*L$1706+M1673*M$1706+N1673*N$1706+O1673*O$1706+P1673*P$1706+Q1673*Q$1706+R1673*R$1706+S1673*S$1706</f>
        <v>-0.67524799223368204</v>
      </c>
      <c r="CL800">
        <f>J1674*J$1706+K1674*K$1706+L1674*L$1706+M1674*M$1706+N1674*N$1706+O1674*O$1706+P1674*P$1706+Q1674*Q$1706+R1674*R$1706+S1674*S$1706</f>
        <v>2.3541622537656581E-2</v>
      </c>
      <c r="CM800">
        <f>J1675*J$1706+K1675*K$1706+L1675*L$1706+M1675*M$1706+N1675*N$1706+O1675*O$1706+P1675*P$1706+Q1675*Q$1706+R1675*R$1706+S1675*S$1706</f>
        <v>0.1399111379179169</v>
      </c>
      <c r="CN800">
        <f>J1676*J$1706+K1676*K$1706+L1676*L$1706+M1676*M$1706+N1676*N$1706+O1676*O$1706+P1676*P$1706+Q1676*Q$1706+R1676*R$1706+S1676*S$1706</f>
        <v>-0.18085728926778602</v>
      </c>
      <c r="CO800">
        <f>J1677*J$1706+K1677*K$1706+L1677*L$1706+M1677*M$1706+N1677*N$1706+O1677*O$1706+P1677*P$1706+Q1677*Q$1706+R1677*R$1706+S1677*S$1706</f>
        <v>4.7303116708660123E-2</v>
      </c>
      <c r="CP800">
        <f>J1678*J$1706+K1678*K$1706+L1678*L$1706+M1678*M$1706+N1678*N$1706+O1678*O$1706+P1678*P$1706+Q1678*Q$1706+R1678*R$1706+S1678*S$1706</f>
        <v>-0.46342520563661871</v>
      </c>
      <c r="CQ800">
        <f>J1679*J$1706+K1679*K$1706+L1679*L$1706+M1679*M$1706+N1679*N$1706+O1679*O$1706+P1679*P$1706+Q1679*Q$1706+R1679*R$1706+S1679*S$1706</f>
        <v>0.25990405556364216</v>
      </c>
      <c r="CR800">
        <f>J1680*J$1706+K1680*K$1706+L1680*L$1706+M1680*M$1706+N1680*N$1706+O1680*O$1706+P1680*P$1706+Q1680*Q$1706+R1680*R$1706+S1680*S$1706</f>
        <v>-8.6770383912053647E-3</v>
      </c>
      <c r="CS800">
        <f>J1681*J$1706+K1681*K$1706+L1681*L$1706+M1681*M$1706+N1681*N$1706+O1681*O$1706+P1681*P$1706+Q1681*Q$1706+R1681*R$1706+S1681*S$1706</f>
        <v>-2.6084538651752823E-2</v>
      </c>
      <c r="CT800">
        <f>J1682*J$1706+K1682*K$1706+L1682*L$1706+M1682*M$1706+N1682*N$1706+O1682*O$1706+P1682*P$1706+Q1682*Q$1706+R1682*R$1706+S1682*S$1706</f>
        <v>1.754837839960877E-2</v>
      </c>
      <c r="CU800">
        <f>J1683*J$1706+K1683*K$1706+L1683*L$1706+M1683*M$1706+N1683*N$1706+O1683*O$1706+P1683*P$1706+Q1683*Q$1706+R1683*R$1706+S1683*S$1706</f>
        <v>0.11171427603947121</v>
      </c>
      <c r="CV800">
        <f>J1684*J$1706+K1684*K$1706+L1684*L$1706+M1684*M$1706+N1684*N$1706+O1684*O$1706+P1684*P$1706+Q1684*Q$1706+R1684*R$1706+S1684*S$1706</f>
        <v>-2.6152569293681176</v>
      </c>
      <c r="CW800">
        <f>J1685*J$1706+K1685*K$1706+L1685*L$1706+M1685*M$1706+N1685*N$1706+O1685*O$1706+P1685*P$1706+Q1685*Q$1706+R1685*R$1706+S1685*S$1706</f>
        <v>-7.6854238218178147E-2</v>
      </c>
      <c r="CX800">
        <f>J1686*J$1706+K1686*K$1706+L1686*L$1706+M1686*M$1706+N1686*N$1706+O1686*O$1706+P1686*P$1706+Q1686*Q$1706+R1686*R$1706+S1686*S$1706</f>
        <v>0.19876697378720518</v>
      </c>
      <c r="CY800">
        <f>J1687*J$1706+K1687*K$1706+L1687*L$1706+M1687*M$1706+N1687*N$1706+O1687*O$1706+P1687*P$1706+Q1687*Q$1706+R1687*R$1706+S1687*S$1706</f>
        <v>7.8417347308805015E-3</v>
      </c>
      <c r="CZ800">
        <f>J1688*J$1706+K1688*K$1706+L1688*L$1706+M1688*M$1706+N1688*N$1706+O1688*O$1706+P1688*P$1706+Q1688*Q$1706+R1688*R$1706+S1688*S$1706</f>
        <v>0.11566848064691752</v>
      </c>
      <c r="DA800">
        <f>J1689*J$1706+K1689*K$1706+L1689*L$1706+M1689*M$1706+N1689*N$1706+O1689*O$1706+P1689*P$1706+Q1689*Q$1706+R1689*R$1706+S1689*S$1706</f>
        <v>0.38961881973927098</v>
      </c>
      <c r="DB800">
        <f>J1690*J$1706+K1690*K$1706+L1690*L$1706+M1690*M$1706+N1690*N$1706+O1690*O$1706+P1690*P$1706+Q1690*Q$1706+R1690*R$1706+S1690*S$1706</f>
        <v>-0.42908430120557067</v>
      </c>
      <c r="DC800">
        <f>J1691*J$1706+K1691*K$1706+L1691*L$1706+M1691*M$1706+N1691*N$1706+O1691*O$1706+P1691*P$1706+Q1691*Q$1706+R1691*R$1706+S1691*S$1706</f>
        <v>5.4020617664279527E-2</v>
      </c>
      <c r="DD800">
        <f>J1692*J$1706+K1692*K$1706+L1692*L$1706+M1692*M$1706+N1692*N$1706+O1692*O$1706+P1692*P$1706+Q1692*Q$1706+R1692*R$1706+S1692*S$1706</f>
        <v>0.10685371250390727</v>
      </c>
      <c r="DE800">
        <f>J1693*J$1706+K1693*K$1706+L1693*L$1706+M1693*M$1706+N1693*N$1706+O1693*O$1706+P1693*P$1706+Q1693*Q$1706+R1693*R$1706+S1693*S$1706</f>
        <v>-7.9747126150883849E-3</v>
      </c>
    </row>
    <row r="801" spans="3:109" x14ac:dyDescent="0.4">
      <c r="C801" s="65"/>
      <c r="I801" s="45"/>
    </row>
    <row r="802" spans="3:109" x14ac:dyDescent="0.4">
      <c r="C802" s="65"/>
      <c r="I802" s="77"/>
      <c r="J802" s="73">
        <f>J12+$D$4*J$799*J$800*$D12</f>
        <v>-8.2079207207774119E-2</v>
      </c>
      <c r="K802" s="73">
        <f t="shared" ref="K802:BV803" si="4">K12+$D$4*K$799*K$800*$D12</f>
        <v>-2.5394555266265616E-2</v>
      </c>
      <c r="L802" s="73">
        <f t="shared" si="4"/>
        <v>2.3137218753219245E-2</v>
      </c>
      <c r="M802" s="73">
        <f t="shared" si="4"/>
        <v>1.9719392024102746E-2</v>
      </c>
      <c r="N802" s="73">
        <f t="shared" si="4"/>
        <v>-1.5307390126320656E-2</v>
      </c>
      <c r="O802" s="73">
        <f t="shared" si="4"/>
        <v>-0.2134211565053355</v>
      </c>
      <c r="P802" s="73">
        <f t="shared" si="4"/>
        <v>1.3166984276845305E-2</v>
      </c>
      <c r="Q802" s="73">
        <f t="shared" si="4"/>
        <v>0.13637802744998881</v>
      </c>
      <c r="R802" s="73">
        <f t="shared" si="4"/>
        <v>4.9567690231626306E-2</v>
      </c>
      <c r="S802" s="73">
        <f t="shared" si="4"/>
        <v>-2.0318441317392934E-2</v>
      </c>
      <c r="T802" s="73">
        <f t="shared" si="4"/>
        <v>1.193118147844127E-2</v>
      </c>
      <c r="U802" s="73">
        <f t="shared" si="4"/>
        <v>-0.20389823192820095</v>
      </c>
      <c r="V802" s="73">
        <f t="shared" si="4"/>
        <v>-3.6745126397640097E-2</v>
      </c>
      <c r="W802" s="73">
        <f t="shared" si="4"/>
        <v>-5.8140792903002163E-2</v>
      </c>
      <c r="X802" s="73">
        <f t="shared" si="4"/>
        <v>-2.9693586107267814E-2</v>
      </c>
      <c r="Y802" s="73">
        <f t="shared" si="4"/>
        <v>2.773371963980906E-2</v>
      </c>
      <c r="Z802" s="73">
        <f t="shared" si="4"/>
        <v>0.10279838760595723</v>
      </c>
      <c r="AA802" s="73">
        <f t="shared" si="4"/>
        <v>7.7728520641244594E-3</v>
      </c>
      <c r="AB802" s="73">
        <f t="shared" si="4"/>
        <v>8.4172144760044032E-2</v>
      </c>
      <c r="AC802" s="73">
        <f t="shared" si="4"/>
        <v>-0.16495437078325578</v>
      </c>
      <c r="AD802" s="73">
        <f t="shared" si="4"/>
        <v>0.21113728085743647</v>
      </c>
      <c r="AE802" s="73">
        <f t="shared" si="4"/>
        <v>8.8194702351586315E-2</v>
      </c>
      <c r="AF802" s="73">
        <f t="shared" si="4"/>
        <v>8.501969213816607E-2</v>
      </c>
      <c r="AG802" s="73">
        <f t="shared" si="4"/>
        <v>6.3498857352548996E-2</v>
      </c>
      <c r="AH802" s="73">
        <f t="shared" si="4"/>
        <v>0.15122233877794475</v>
      </c>
      <c r="AI802" s="73">
        <f t="shared" si="4"/>
        <v>-0.11705496872094677</v>
      </c>
      <c r="AJ802" s="73">
        <f t="shared" si="4"/>
        <v>0.14645275100958299</v>
      </c>
      <c r="AK802" s="73">
        <f t="shared" si="4"/>
        <v>-1.5838840351751773E-2</v>
      </c>
      <c r="AL802" s="73">
        <f t="shared" si="4"/>
        <v>8.7340157224583506E-2</v>
      </c>
      <c r="AM802" s="73">
        <f t="shared" si="4"/>
        <v>-0.11506550285134813</v>
      </c>
      <c r="AN802" s="73">
        <f t="shared" si="4"/>
        <v>-0.1142692911255898</v>
      </c>
      <c r="AO802" s="73">
        <f t="shared" si="4"/>
        <v>-3.8388486546123077E-2</v>
      </c>
      <c r="AP802" s="73">
        <f t="shared" si="4"/>
        <v>2.353931471931324E-2</v>
      </c>
      <c r="AQ802" s="73">
        <f t="shared" si="4"/>
        <v>-0.15765863016713133</v>
      </c>
      <c r="AR802" s="73">
        <f t="shared" si="4"/>
        <v>-0.21614002922054196</v>
      </c>
      <c r="AS802" s="73">
        <f t="shared" si="4"/>
        <v>-4.0149625267897684E-3</v>
      </c>
      <c r="AT802" s="73">
        <f t="shared" si="4"/>
        <v>-5.0228925102621121E-2</v>
      </c>
      <c r="AU802" s="73">
        <f t="shared" si="4"/>
        <v>0.13669886781455781</v>
      </c>
      <c r="AV802" s="73">
        <f t="shared" si="4"/>
        <v>-6.6542904172269685E-2</v>
      </c>
      <c r="AW802" s="73">
        <f t="shared" si="4"/>
        <v>0.10502182848936126</v>
      </c>
      <c r="AX802" s="73">
        <f t="shared" si="4"/>
        <v>-3.7205423486593323E-2</v>
      </c>
      <c r="AY802" s="73">
        <f t="shared" si="4"/>
        <v>2.2572678702596941E-2</v>
      </c>
      <c r="AZ802" s="73">
        <f t="shared" si="4"/>
        <v>-0.26416872276836711</v>
      </c>
      <c r="BA802" s="73">
        <f t="shared" si="4"/>
        <v>-3.7903371492480145E-2</v>
      </c>
      <c r="BB802" s="73">
        <f t="shared" si="4"/>
        <v>-8.8499620109698626E-2</v>
      </c>
      <c r="BC802" s="73">
        <f t="shared" si="4"/>
        <v>-0.11251874203966733</v>
      </c>
      <c r="BD802" s="73">
        <f t="shared" si="4"/>
        <v>-0.1196932431000008</v>
      </c>
      <c r="BE802" s="73">
        <f t="shared" si="4"/>
        <v>0.15226768421308076</v>
      </c>
      <c r="BF802" s="73">
        <f t="shared" si="4"/>
        <v>0.16653595351834116</v>
      </c>
      <c r="BG802" s="73">
        <f t="shared" si="4"/>
        <v>-0.18257104640937402</v>
      </c>
      <c r="BH802" s="73">
        <f t="shared" si="4"/>
        <v>-0.14231872098905055</v>
      </c>
      <c r="BI802" s="73">
        <f t="shared" si="4"/>
        <v>-0.18891703258809367</v>
      </c>
      <c r="BJ802" s="73">
        <f t="shared" si="4"/>
        <v>-0.11401417027942598</v>
      </c>
      <c r="BK802" s="73">
        <f t="shared" si="4"/>
        <v>6.0387848179026489E-2</v>
      </c>
      <c r="BL802" s="73">
        <f t="shared" si="4"/>
        <v>-1.9335900958263569E-2</v>
      </c>
      <c r="BM802" s="73">
        <f t="shared" si="4"/>
        <v>-8.9617191288551515E-2</v>
      </c>
      <c r="BN802" s="73">
        <f t="shared" si="4"/>
        <v>4.6389868602314178E-2</v>
      </c>
      <c r="BO802" s="73">
        <f t="shared" si="4"/>
        <v>3.4651267584079127E-3</v>
      </c>
      <c r="BP802" s="73">
        <f t="shared" si="4"/>
        <v>5.1308377405378851E-2</v>
      </c>
      <c r="BQ802" s="73">
        <f t="shared" si="4"/>
        <v>6.9705101954549195E-2</v>
      </c>
      <c r="BR802" s="73">
        <f t="shared" si="4"/>
        <v>0.17971972363928881</v>
      </c>
      <c r="BS802" s="73">
        <f t="shared" si="4"/>
        <v>0.10339502115765425</v>
      </c>
      <c r="BT802" s="73">
        <f t="shared" si="4"/>
        <v>-0.39716483241004202</v>
      </c>
      <c r="BU802" s="73">
        <f t="shared" si="4"/>
        <v>-8.8350729088055344E-2</v>
      </c>
      <c r="BV802" s="73">
        <f t="shared" si="4"/>
        <v>5.3627329659970795E-2</v>
      </c>
      <c r="BW802" s="73">
        <f t="shared" ref="BW802:DE806" si="5">BW12+$D$4*BW$799*BW$800*$D12</f>
        <v>-7.9673132557620444E-2</v>
      </c>
      <c r="BX802" s="73">
        <f t="shared" si="5"/>
        <v>-7.9227988273870592E-2</v>
      </c>
      <c r="BY802" s="73">
        <f t="shared" si="5"/>
        <v>-5.4851071234410007E-2</v>
      </c>
      <c r="BZ802" s="73">
        <f t="shared" si="5"/>
        <v>-3.8197478213066516E-2</v>
      </c>
      <c r="CA802" s="73">
        <f t="shared" si="5"/>
        <v>1.086154945412598E-2</v>
      </c>
      <c r="CB802" s="73">
        <f t="shared" si="5"/>
        <v>-0.12963698131475435</v>
      </c>
      <c r="CC802" s="73">
        <f t="shared" si="5"/>
        <v>3.160876606623305E-2</v>
      </c>
      <c r="CD802" s="73">
        <f t="shared" si="5"/>
        <v>0.12310564443150837</v>
      </c>
      <c r="CE802" s="73">
        <f t="shared" si="5"/>
        <v>4.9237006854574578E-2</v>
      </c>
      <c r="CF802" s="73">
        <f t="shared" si="5"/>
        <v>3.2660742709456229E-2</v>
      </c>
      <c r="CG802" s="73">
        <f t="shared" si="5"/>
        <v>-1.9286796297819608E-2</v>
      </c>
      <c r="CH802" s="73">
        <f t="shared" si="5"/>
        <v>6.5138098427939954E-4</v>
      </c>
      <c r="CI802" s="73">
        <f t="shared" si="5"/>
        <v>-7.4765500776946714E-2</v>
      </c>
      <c r="CJ802" s="73">
        <f t="shared" si="5"/>
        <v>0.1382519886029388</v>
      </c>
      <c r="CK802" s="73">
        <f t="shared" si="5"/>
        <v>-0.11685656148736234</v>
      </c>
      <c r="CL802" s="73">
        <f t="shared" si="5"/>
        <v>-1.985937996915486E-2</v>
      </c>
      <c r="CM802" s="73">
        <f t="shared" si="5"/>
        <v>-0.16749202482301895</v>
      </c>
      <c r="CN802" s="73">
        <f t="shared" si="5"/>
        <v>-8.8055576827535578E-2</v>
      </c>
      <c r="CO802" s="73">
        <f t="shared" si="5"/>
        <v>-0.24818361488824212</v>
      </c>
      <c r="CP802" s="73">
        <f t="shared" si="5"/>
        <v>0.11805208139606432</v>
      </c>
      <c r="CQ802" s="73">
        <f t="shared" si="5"/>
        <v>4.7597883031108594E-3</v>
      </c>
      <c r="CR802" s="73">
        <f t="shared" si="5"/>
        <v>-1.9102410503450636E-2</v>
      </c>
      <c r="CS802" s="73">
        <f t="shared" si="5"/>
        <v>9.6200558810946496E-2</v>
      </c>
      <c r="CT802" s="73">
        <f t="shared" si="5"/>
        <v>-7.9658020231191937E-2</v>
      </c>
      <c r="CU802" s="73">
        <f t="shared" si="5"/>
        <v>2.1359176228892791E-2</v>
      </c>
      <c r="CV802" s="73">
        <f t="shared" si="5"/>
        <v>-2.6267221373571729E-2</v>
      </c>
      <c r="CW802" s="73">
        <f t="shared" si="5"/>
        <v>8.6921415052081757E-2</v>
      </c>
      <c r="CX802" s="73">
        <f t="shared" si="5"/>
        <v>2.3209094861973405E-2</v>
      </c>
      <c r="CY802" s="73">
        <f t="shared" si="5"/>
        <v>7.6908538505534273E-3</v>
      </c>
      <c r="CZ802" s="73">
        <f t="shared" si="5"/>
        <v>-0.15045435492668147</v>
      </c>
      <c r="DA802" s="73">
        <f t="shared" si="5"/>
        <v>9.7686458906368845E-2</v>
      </c>
      <c r="DB802" s="73">
        <f t="shared" si="5"/>
        <v>-9.2721701382530927E-2</v>
      </c>
      <c r="DC802" s="73">
        <f t="shared" si="5"/>
        <v>2.6514595141539015E-2</v>
      </c>
      <c r="DD802" s="73">
        <f t="shared" si="5"/>
        <v>-1.5215681770186179E-2</v>
      </c>
      <c r="DE802" s="73">
        <f t="shared" si="5"/>
        <v>-4.3548961043887386E-3</v>
      </c>
    </row>
    <row r="803" spans="3:109" x14ac:dyDescent="0.4">
      <c r="C803" s="65"/>
      <c r="I803" s="77"/>
      <c r="J803" s="73">
        <f t="shared" ref="J803:Y866" si="6">J13+$D$4*J$799*J$800*$D13</f>
        <v>-0.10146352968241616</v>
      </c>
      <c r="K803" s="73">
        <f t="shared" si="6"/>
        <v>3.7067958565144839E-2</v>
      </c>
      <c r="L803" s="73">
        <f t="shared" si="6"/>
        <v>-0.127119085042882</v>
      </c>
      <c r="M803" s="73">
        <f t="shared" si="6"/>
        <v>-6.1881175807799414E-2</v>
      </c>
      <c r="N803" s="73">
        <f t="shared" si="6"/>
        <v>-0.1292409411310986</v>
      </c>
      <c r="O803" s="73">
        <f t="shared" si="6"/>
        <v>-0.12603767611112809</v>
      </c>
      <c r="P803" s="73">
        <f t="shared" si="6"/>
        <v>-5.0574599160752624E-2</v>
      </c>
      <c r="Q803" s="73">
        <f t="shared" si="6"/>
        <v>-3.3766007059613627E-2</v>
      </c>
      <c r="R803" s="73">
        <f t="shared" si="6"/>
        <v>-4.0867328614349621E-2</v>
      </c>
      <c r="S803" s="73">
        <f t="shared" si="6"/>
        <v>-0.19044634787263456</v>
      </c>
      <c r="T803" s="73">
        <f t="shared" si="6"/>
        <v>-0.14939872091473189</v>
      </c>
      <c r="U803" s="73">
        <f t="shared" si="6"/>
        <v>9.9893082185394069E-2</v>
      </c>
      <c r="V803" s="73">
        <f t="shared" si="6"/>
        <v>4.4298127144782283E-2</v>
      </c>
      <c r="W803" s="73">
        <f t="shared" si="6"/>
        <v>-1.3316844672349758E-3</v>
      </c>
      <c r="X803" s="73">
        <f t="shared" si="6"/>
        <v>2.0015577072664086E-2</v>
      </c>
      <c r="Y803" s="73">
        <f t="shared" si="6"/>
        <v>6.7899585557090872E-2</v>
      </c>
      <c r="Z803" s="73">
        <f t="shared" si="4"/>
        <v>0.17241865436655898</v>
      </c>
      <c r="AA803" s="73">
        <f t="shared" si="4"/>
        <v>0.21747739081658848</v>
      </c>
      <c r="AB803" s="73">
        <f t="shared" si="4"/>
        <v>-4.9872986480997791E-2</v>
      </c>
      <c r="AC803" s="73">
        <f t="shared" si="4"/>
        <v>8.9803643316338166E-2</v>
      </c>
      <c r="AD803" s="73">
        <f t="shared" si="4"/>
        <v>9.518669368063519E-2</v>
      </c>
      <c r="AE803" s="73">
        <f t="shared" si="4"/>
        <v>-5.3806773843746054E-2</v>
      </c>
      <c r="AF803" s="73">
        <f t="shared" si="4"/>
        <v>-0.1040083360742122</v>
      </c>
      <c r="AG803" s="73">
        <f t="shared" si="4"/>
        <v>-0.17214579030732527</v>
      </c>
      <c r="AH803" s="73">
        <f t="shared" si="4"/>
        <v>4.4749564199631457E-4</v>
      </c>
      <c r="AI803" s="73">
        <f t="shared" si="4"/>
        <v>0.10940498713767748</v>
      </c>
      <c r="AJ803" s="73">
        <f t="shared" si="4"/>
        <v>6.459357502718896E-2</v>
      </c>
      <c r="AK803" s="73">
        <f t="shared" si="4"/>
        <v>-2.1261377566284677E-2</v>
      </c>
      <c r="AL803" s="73">
        <f t="shared" si="4"/>
        <v>-0.25973060787862862</v>
      </c>
      <c r="AM803" s="73">
        <f t="shared" si="4"/>
        <v>-2.1406512893167504E-2</v>
      </c>
      <c r="AN803" s="73">
        <f t="shared" si="4"/>
        <v>5.2180491267611725E-3</v>
      </c>
      <c r="AO803" s="73">
        <f t="shared" si="4"/>
        <v>-7.4371255620645019E-2</v>
      </c>
      <c r="AP803" s="73">
        <f t="shared" si="4"/>
        <v>-1.5112209054034756E-2</v>
      </c>
      <c r="AQ803" s="73">
        <f t="shared" si="4"/>
        <v>-0.13007448639028379</v>
      </c>
      <c r="AR803" s="73">
        <f t="shared" si="4"/>
        <v>2.5011487374440412E-2</v>
      </c>
      <c r="AS803" s="73">
        <f t="shared" si="4"/>
        <v>-5.4576016811741769E-2</v>
      </c>
      <c r="AT803" s="73">
        <f t="shared" si="4"/>
        <v>8.4198366189650112E-2</v>
      </c>
      <c r="AU803" s="73">
        <f t="shared" si="4"/>
        <v>-0.2069113738475028</v>
      </c>
      <c r="AV803" s="73">
        <f t="shared" si="4"/>
        <v>-2.7656365656181816E-2</v>
      </c>
      <c r="AW803" s="73">
        <f t="shared" si="4"/>
        <v>0.11566964444354924</v>
      </c>
      <c r="AX803" s="73">
        <f t="shared" si="4"/>
        <v>-0.12686793796806747</v>
      </c>
      <c r="AY803" s="73">
        <f t="shared" si="4"/>
        <v>-2.5924919948517124E-2</v>
      </c>
      <c r="AZ803" s="73">
        <f t="shared" si="4"/>
        <v>7.6427274947786825E-2</v>
      </c>
      <c r="BA803" s="73">
        <f t="shared" si="4"/>
        <v>0.11210515978406921</v>
      </c>
      <c r="BB803" s="73">
        <f t="shared" si="4"/>
        <v>9.0766347150321683E-2</v>
      </c>
      <c r="BC803" s="73">
        <f t="shared" si="4"/>
        <v>-8.5767884673604716E-2</v>
      </c>
      <c r="BD803" s="73">
        <f t="shared" si="4"/>
        <v>7.8185923211641042E-2</v>
      </c>
      <c r="BE803" s="73">
        <f t="shared" si="4"/>
        <v>-2.2759127260890206E-2</v>
      </c>
      <c r="BF803" s="73">
        <f t="shared" si="4"/>
        <v>6.6170792075866777E-2</v>
      </c>
      <c r="BG803" s="73">
        <f t="shared" si="4"/>
        <v>-7.9396097094969198E-2</v>
      </c>
      <c r="BH803" s="73">
        <f t="shared" si="4"/>
        <v>6.5699604738723327E-2</v>
      </c>
      <c r="BI803" s="73">
        <f t="shared" si="4"/>
        <v>6.4539348502306486E-3</v>
      </c>
      <c r="BJ803" s="73">
        <f t="shared" si="4"/>
        <v>-3.0635477290477258E-2</v>
      </c>
      <c r="BK803" s="73">
        <f t="shared" si="4"/>
        <v>6.9523501822933501E-3</v>
      </c>
      <c r="BL803" s="73">
        <f t="shared" si="4"/>
        <v>7.4275112404143057E-2</v>
      </c>
      <c r="BM803" s="73">
        <f t="shared" si="4"/>
        <v>-4.4234250015050137E-2</v>
      </c>
      <c r="BN803" s="73">
        <f t="shared" si="4"/>
        <v>0.19776472220238539</v>
      </c>
      <c r="BO803" s="73">
        <f t="shared" si="4"/>
        <v>-2.1823311229055873E-2</v>
      </c>
      <c r="BP803" s="73">
        <f t="shared" si="4"/>
        <v>0.1350169057283028</v>
      </c>
      <c r="BQ803" s="73">
        <f t="shared" si="4"/>
        <v>9.7128389810716864E-2</v>
      </c>
      <c r="BR803" s="73">
        <f t="shared" si="4"/>
        <v>-9.6471593456833246E-2</v>
      </c>
      <c r="BS803" s="73">
        <f t="shared" si="4"/>
        <v>-3.3893541719566295E-2</v>
      </c>
      <c r="BT803" s="73">
        <f t="shared" si="4"/>
        <v>5.4959182425943907E-2</v>
      </c>
      <c r="BU803" s="73">
        <f t="shared" si="4"/>
        <v>4.4901855174730651E-2</v>
      </c>
      <c r="BV803" s="73">
        <f t="shared" si="4"/>
        <v>-3.2807125870295828E-2</v>
      </c>
      <c r="BW803" s="73">
        <f t="shared" si="5"/>
        <v>1.8493152439191245E-2</v>
      </c>
      <c r="BX803" s="73">
        <f t="shared" si="5"/>
        <v>-0.16569903029967617</v>
      </c>
      <c r="BY803" s="73">
        <f t="shared" si="5"/>
        <v>0.12284889517389998</v>
      </c>
      <c r="BZ803" s="73">
        <f t="shared" si="5"/>
        <v>-7.0285774189823305E-2</v>
      </c>
      <c r="CA803" s="73">
        <f t="shared" si="5"/>
        <v>8.8173747729179006E-2</v>
      </c>
      <c r="CB803" s="73">
        <f t="shared" si="5"/>
        <v>9.5361293590681462E-2</v>
      </c>
      <c r="CC803" s="73">
        <f t="shared" si="5"/>
        <v>-5.5131964634788429E-2</v>
      </c>
      <c r="CD803" s="73">
        <f t="shared" si="5"/>
        <v>-2.8528566557090764E-3</v>
      </c>
      <c r="CE803" s="73">
        <f t="shared" si="5"/>
        <v>7.0571760577842244E-2</v>
      </c>
      <c r="CF803" s="73">
        <f t="shared" si="5"/>
        <v>0.14631145156079589</v>
      </c>
      <c r="CG803" s="73">
        <f t="shared" si="5"/>
        <v>4.0882936999461592E-2</v>
      </c>
      <c r="CH803" s="73">
        <f t="shared" si="5"/>
        <v>-4.6109456994089186E-2</v>
      </c>
      <c r="CI803" s="73">
        <f t="shared" si="5"/>
        <v>5.0582081351002207E-2</v>
      </c>
      <c r="CJ803" s="73">
        <f t="shared" si="5"/>
        <v>-7.2455752331086504E-2</v>
      </c>
      <c r="CK803" s="73">
        <f t="shared" si="5"/>
        <v>-0.19181428634324824</v>
      </c>
      <c r="CL803" s="73">
        <f t="shared" si="5"/>
        <v>-3.57998247330873E-2</v>
      </c>
      <c r="CM803" s="73">
        <f t="shared" si="5"/>
        <v>4.7231411338634781E-2</v>
      </c>
      <c r="CN803" s="73">
        <f t="shared" si="5"/>
        <v>-0.16126360567053225</v>
      </c>
      <c r="CO803" s="73">
        <f t="shared" si="5"/>
        <v>8.4569648354609157E-4</v>
      </c>
      <c r="CP803" s="73">
        <f t="shared" si="5"/>
        <v>2.7321833263869312E-2</v>
      </c>
      <c r="CQ803" s="73">
        <f t="shared" si="5"/>
        <v>-1.0682967525581961E-2</v>
      </c>
      <c r="CR803" s="73">
        <f t="shared" si="5"/>
        <v>8.2663019747327274E-2</v>
      </c>
      <c r="CS803" s="73">
        <f t="shared" si="5"/>
        <v>2.8443940365184034E-3</v>
      </c>
      <c r="CT803" s="73">
        <f t="shared" si="5"/>
        <v>4.9640890570931906E-2</v>
      </c>
      <c r="CU803" s="73">
        <f t="shared" si="5"/>
        <v>8.0005101798167506E-3</v>
      </c>
      <c r="CV803" s="73">
        <f t="shared" si="5"/>
        <v>-0.11672924484800103</v>
      </c>
      <c r="CW803" s="73">
        <f t="shared" si="5"/>
        <v>-0.13312127833703832</v>
      </c>
      <c r="CX803" s="73">
        <f t="shared" si="5"/>
        <v>-0.1411416906852519</v>
      </c>
      <c r="CY803" s="73">
        <f t="shared" si="5"/>
        <v>0.15555027627683696</v>
      </c>
      <c r="CZ803" s="73">
        <f t="shared" si="5"/>
        <v>3.5716433573127149E-2</v>
      </c>
      <c r="DA803" s="73">
        <f t="shared" si="5"/>
        <v>7.5417929268425138E-2</v>
      </c>
      <c r="DB803" s="73">
        <f t="shared" si="5"/>
        <v>0.16247326076872243</v>
      </c>
      <c r="DC803" s="73">
        <f t="shared" si="5"/>
        <v>-5.3940823201564826E-2</v>
      </c>
      <c r="DD803" s="73">
        <f t="shared" si="5"/>
        <v>1.4855446670480374E-2</v>
      </c>
      <c r="DE803" s="73">
        <f t="shared" si="5"/>
        <v>-4.4506540186082237E-2</v>
      </c>
    </row>
    <row r="804" spans="3:109" x14ac:dyDescent="0.4">
      <c r="C804" s="65"/>
      <c r="I804" s="77"/>
      <c r="J804" s="73">
        <f t="shared" si="6"/>
        <v>-8.3557222782767629E-2</v>
      </c>
      <c r="K804" s="73">
        <f t="shared" ref="K804:BV807" si="7">K14+$D$4*K$799*K$800*$D14</f>
        <v>7.6736025970030444E-2</v>
      </c>
      <c r="L804" s="73">
        <f t="shared" si="7"/>
        <v>7.8513081331549314E-2</v>
      </c>
      <c r="M804" s="73">
        <f t="shared" si="7"/>
        <v>-6.2857204225618038E-2</v>
      </c>
      <c r="N804" s="73">
        <f t="shared" si="7"/>
        <v>4.8388485840646853E-2</v>
      </c>
      <c r="O804" s="73">
        <f t="shared" si="7"/>
        <v>-1.3031367832961585E-2</v>
      </c>
      <c r="P804" s="73">
        <f t="shared" si="7"/>
        <v>-0.29695802366927954</v>
      </c>
      <c r="Q804" s="73">
        <f t="shared" si="7"/>
        <v>2.64293055588219E-3</v>
      </c>
      <c r="R804" s="73">
        <f t="shared" si="7"/>
        <v>2.1091301928855066E-2</v>
      </c>
      <c r="S804" s="73">
        <f t="shared" si="7"/>
        <v>0.14499616797229761</v>
      </c>
      <c r="T804" s="73">
        <f t="shared" si="7"/>
        <v>0.17537615526019379</v>
      </c>
      <c r="U804" s="73">
        <f t="shared" si="7"/>
        <v>5.1504625384025712E-2</v>
      </c>
      <c r="V804" s="73">
        <f t="shared" si="7"/>
        <v>1.4020364080576182E-2</v>
      </c>
      <c r="W804" s="73">
        <f t="shared" si="7"/>
        <v>-1.3339253764170042E-2</v>
      </c>
      <c r="X804" s="73">
        <f t="shared" si="7"/>
        <v>-9.4378680246895615E-3</v>
      </c>
      <c r="Y804" s="73">
        <f t="shared" si="7"/>
        <v>0.12542523424767563</v>
      </c>
      <c r="Z804" s="73">
        <f t="shared" si="7"/>
        <v>1.8128101468595736E-2</v>
      </c>
      <c r="AA804" s="73">
        <f t="shared" si="7"/>
        <v>-0.14009214782331189</v>
      </c>
      <c r="AB804" s="73">
        <f t="shared" si="7"/>
        <v>3.5700757825740274E-2</v>
      </c>
      <c r="AC804" s="73">
        <f t="shared" si="7"/>
        <v>2.9757602794385496E-2</v>
      </c>
      <c r="AD804" s="73">
        <f t="shared" si="7"/>
        <v>-0.11763024049512577</v>
      </c>
      <c r="AE804" s="73">
        <f t="shared" si="7"/>
        <v>-5.8660481984579391E-2</v>
      </c>
      <c r="AF804" s="73">
        <f t="shared" si="7"/>
        <v>-0.10084652970384428</v>
      </c>
      <c r="AG804" s="73">
        <f t="shared" si="7"/>
        <v>9.9651749566874226E-2</v>
      </c>
      <c r="AH804" s="73">
        <f t="shared" si="7"/>
        <v>2.8941065510617973E-2</v>
      </c>
      <c r="AI804" s="73">
        <f t="shared" si="7"/>
        <v>2.323889904219768E-2</v>
      </c>
      <c r="AJ804" s="73">
        <f t="shared" si="7"/>
        <v>6.2532771106334119E-3</v>
      </c>
      <c r="AK804" s="73">
        <f t="shared" si="7"/>
        <v>4.6082535056349745E-2</v>
      </c>
      <c r="AL804" s="73">
        <f t="shared" si="7"/>
        <v>1.1897461386649649E-3</v>
      </c>
      <c r="AM804" s="73">
        <f t="shared" si="7"/>
        <v>-6.3668736887473126E-2</v>
      </c>
      <c r="AN804" s="73">
        <f t="shared" si="7"/>
        <v>-0.15202850101725229</v>
      </c>
      <c r="AO804" s="73">
        <f t="shared" si="7"/>
        <v>6.5469747063901129E-2</v>
      </c>
      <c r="AP804" s="73">
        <f t="shared" si="7"/>
        <v>-5.4414417218961356E-2</v>
      </c>
      <c r="AQ804" s="73">
        <f t="shared" si="7"/>
        <v>-0.12541827280664605</v>
      </c>
      <c r="AR804" s="73">
        <f t="shared" si="7"/>
        <v>-4.2689900751293267E-2</v>
      </c>
      <c r="AS804" s="73">
        <f t="shared" si="7"/>
        <v>-2.4692946012760512E-2</v>
      </c>
      <c r="AT804" s="73">
        <f t="shared" si="7"/>
        <v>-0.11333200817890515</v>
      </c>
      <c r="AU804" s="73">
        <f t="shared" si="7"/>
        <v>-5.0496391225642548E-2</v>
      </c>
      <c r="AV804" s="73">
        <f t="shared" si="7"/>
        <v>-4.3414431012602631E-2</v>
      </c>
      <c r="AW804" s="73">
        <f t="shared" si="7"/>
        <v>0.12638110713282158</v>
      </c>
      <c r="AX804" s="73">
        <f t="shared" si="7"/>
        <v>-9.3448612645704976E-2</v>
      </c>
      <c r="AY804" s="73">
        <f t="shared" si="7"/>
        <v>-0.14958717352063106</v>
      </c>
      <c r="AZ804" s="73">
        <f t="shared" si="7"/>
        <v>-7.2240468461140822E-2</v>
      </c>
      <c r="BA804" s="73">
        <f t="shared" si="7"/>
        <v>-9.355849986088129E-3</v>
      </c>
      <c r="BB804" s="73">
        <f t="shared" si="7"/>
        <v>6.900363577469773E-2</v>
      </c>
      <c r="BC804" s="73">
        <f t="shared" si="7"/>
        <v>-0.10782611133365431</v>
      </c>
      <c r="BD804" s="73">
        <f t="shared" si="7"/>
        <v>-8.1207005514456254E-2</v>
      </c>
      <c r="BE804" s="73">
        <f t="shared" si="7"/>
        <v>1.5511634368765668E-3</v>
      </c>
      <c r="BF804" s="73">
        <f t="shared" si="7"/>
        <v>-8.2232640059447748E-2</v>
      </c>
      <c r="BG804" s="73">
        <f t="shared" si="7"/>
        <v>-0.16197707511512252</v>
      </c>
      <c r="BH804" s="73">
        <f t="shared" si="7"/>
        <v>4.1787864558895611E-2</v>
      </c>
      <c r="BI804" s="73">
        <f t="shared" si="7"/>
        <v>-0.20886623133188381</v>
      </c>
      <c r="BJ804" s="73">
        <f t="shared" si="7"/>
        <v>0.11848788690198413</v>
      </c>
      <c r="BK804" s="73">
        <f t="shared" si="7"/>
        <v>-4.0666687358770076E-2</v>
      </c>
      <c r="BL804" s="73">
        <f t="shared" si="7"/>
        <v>-9.7459779387651949E-2</v>
      </c>
      <c r="BM804" s="73">
        <f t="shared" si="7"/>
        <v>3.3785595348642186E-2</v>
      </c>
      <c r="BN804" s="73">
        <f t="shared" si="7"/>
        <v>-9.8834055032729698E-2</v>
      </c>
      <c r="BO804" s="73">
        <f t="shared" si="7"/>
        <v>8.3859902728720417E-2</v>
      </c>
      <c r="BP804" s="73">
        <f t="shared" si="7"/>
        <v>-3.7497148931255726E-2</v>
      </c>
      <c r="BQ804" s="73">
        <f t="shared" si="7"/>
        <v>0.16244401276853998</v>
      </c>
      <c r="BR804" s="73">
        <f t="shared" si="7"/>
        <v>-0.12558009170645371</v>
      </c>
      <c r="BS804" s="73">
        <f t="shared" si="7"/>
        <v>2.1513408465629741E-2</v>
      </c>
      <c r="BT804" s="73">
        <f t="shared" si="7"/>
        <v>-0.20796780208496982</v>
      </c>
      <c r="BU804" s="73">
        <f t="shared" si="7"/>
        <v>-9.0355778590620328E-2</v>
      </c>
      <c r="BV804" s="73">
        <f t="shared" si="7"/>
        <v>-0.10023652872698245</v>
      </c>
      <c r="BW804" s="73">
        <f t="shared" si="5"/>
        <v>-4.9975791790100893E-2</v>
      </c>
      <c r="BX804" s="73">
        <f t="shared" si="5"/>
        <v>4.7049315573027429E-3</v>
      </c>
      <c r="BY804" s="73">
        <f t="shared" si="5"/>
        <v>-9.5400346429205862E-2</v>
      </c>
      <c r="BZ804" s="73">
        <f t="shared" si="5"/>
        <v>4.0760706870503961E-2</v>
      </c>
      <c r="CA804" s="73">
        <f t="shared" si="5"/>
        <v>1.0210048932887954E-2</v>
      </c>
      <c r="CB804" s="73">
        <f t="shared" si="5"/>
        <v>7.2460658108994436E-2</v>
      </c>
      <c r="CC804" s="73">
        <f t="shared" si="5"/>
        <v>-5.8199267131048213E-2</v>
      </c>
      <c r="CD804" s="73">
        <f t="shared" si="5"/>
        <v>6.6958203890489676E-2</v>
      </c>
      <c r="CE804" s="73">
        <f t="shared" si="5"/>
        <v>-6.8179991932417791E-2</v>
      </c>
      <c r="CF804" s="73">
        <f t="shared" si="5"/>
        <v>-0.14144187203234057</v>
      </c>
      <c r="CG804" s="73">
        <f t="shared" si="5"/>
        <v>4.0433926020480619E-2</v>
      </c>
      <c r="CH804" s="73">
        <f t="shared" si="5"/>
        <v>9.2190863932835321E-2</v>
      </c>
      <c r="CI804" s="73">
        <f t="shared" si="5"/>
        <v>8.8308129832500429E-2</v>
      </c>
      <c r="CJ804" s="73">
        <f t="shared" si="5"/>
        <v>0.29142262516060879</v>
      </c>
      <c r="CK804" s="73">
        <f t="shared" si="5"/>
        <v>-6.2121362880907145E-2</v>
      </c>
      <c r="CL804" s="73">
        <f t="shared" si="5"/>
        <v>3.7260989002883674E-2</v>
      </c>
      <c r="CM804" s="73">
        <f t="shared" si="5"/>
        <v>0.23980215438597824</v>
      </c>
      <c r="CN804" s="73">
        <f t="shared" si="5"/>
        <v>-4.1645742450101532E-2</v>
      </c>
      <c r="CO804" s="73">
        <f t="shared" si="5"/>
        <v>-0.13333207805304426</v>
      </c>
      <c r="CP804" s="73">
        <f t="shared" si="5"/>
        <v>-7.4320045315758865E-2</v>
      </c>
      <c r="CQ804" s="73">
        <f t="shared" si="5"/>
        <v>0.13566394072028828</v>
      </c>
      <c r="CR804" s="73">
        <f t="shared" si="5"/>
        <v>-0.12020102144929568</v>
      </c>
      <c r="CS804" s="73">
        <f t="shared" si="5"/>
        <v>-6.4668902033505199E-2</v>
      </c>
      <c r="CT804" s="73">
        <f t="shared" si="5"/>
        <v>3.3996793079730248E-2</v>
      </c>
      <c r="CU804" s="73">
        <f t="shared" si="5"/>
        <v>3.8522313630456301E-2</v>
      </c>
      <c r="CV804" s="73">
        <f t="shared" si="5"/>
        <v>-2.1896920879224818E-2</v>
      </c>
      <c r="CW804" s="73">
        <f t="shared" si="5"/>
        <v>2.9617256068175037E-2</v>
      </c>
      <c r="CX804" s="73">
        <f t="shared" si="5"/>
        <v>6.493984572718807E-2</v>
      </c>
      <c r="CY804" s="73">
        <f t="shared" si="5"/>
        <v>0.1589570909197657</v>
      </c>
      <c r="CZ804" s="73">
        <f t="shared" si="5"/>
        <v>1.1757887790584117E-2</v>
      </c>
      <c r="DA804" s="73">
        <f t="shared" si="5"/>
        <v>1.5619965126069191E-2</v>
      </c>
      <c r="DB804" s="73">
        <f t="shared" si="5"/>
        <v>-2.0038170062405582E-3</v>
      </c>
      <c r="DC804" s="73">
        <f t="shared" si="5"/>
        <v>-3.657046733272297E-2</v>
      </c>
      <c r="DD804" s="73">
        <f t="shared" si="5"/>
        <v>1.3371776443998284E-2</v>
      </c>
      <c r="DE804" s="73">
        <f t="shared" si="5"/>
        <v>-2.6715646658122632E-2</v>
      </c>
    </row>
    <row r="805" spans="3:109" x14ac:dyDescent="0.4">
      <c r="C805" s="65"/>
      <c r="I805" s="77"/>
      <c r="J805" s="73">
        <f t="shared" si="6"/>
        <v>-1.2421306665803702E-2</v>
      </c>
      <c r="K805" s="73">
        <f t="shared" si="7"/>
        <v>8.3859266714813707E-3</v>
      </c>
      <c r="L805" s="73">
        <f t="shared" si="7"/>
        <v>-0.13621568748043156</v>
      </c>
      <c r="M805" s="73">
        <f t="shared" si="7"/>
        <v>4.07601878203959E-2</v>
      </c>
      <c r="N805" s="73">
        <f t="shared" si="7"/>
        <v>-7.0957548280454932E-2</v>
      </c>
      <c r="O805" s="73">
        <f t="shared" si="7"/>
        <v>0.18404114803087401</v>
      </c>
      <c r="P805" s="73">
        <f t="shared" si="7"/>
        <v>5.028948141656147E-2</v>
      </c>
      <c r="Q805" s="73">
        <f t="shared" si="7"/>
        <v>-8.4013600236127237E-2</v>
      </c>
      <c r="R805" s="73">
        <f t="shared" si="7"/>
        <v>-0.1826607559681267</v>
      </c>
      <c r="S805" s="73">
        <f t="shared" si="7"/>
        <v>3.4645657522513118E-3</v>
      </c>
      <c r="T805" s="73">
        <f t="shared" si="7"/>
        <v>-0.13848671669542584</v>
      </c>
      <c r="U805" s="73">
        <f t="shared" si="7"/>
        <v>-5.2002141123187434E-2</v>
      </c>
      <c r="V805" s="73">
        <f t="shared" si="7"/>
        <v>-0.15304182903369762</v>
      </c>
      <c r="W805" s="73">
        <f t="shared" si="7"/>
        <v>-2.4667833228098918E-2</v>
      </c>
      <c r="X805" s="73">
        <f t="shared" si="7"/>
        <v>-0.1845759559091783</v>
      </c>
      <c r="Y805" s="73">
        <f t="shared" si="7"/>
        <v>-4.5003385052731729E-2</v>
      </c>
      <c r="Z805" s="73">
        <f t="shared" si="7"/>
        <v>-1.7890008873478656E-3</v>
      </c>
      <c r="AA805" s="73">
        <f t="shared" si="7"/>
        <v>-2.3156115797427046E-2</v>
      </c>
      <c r="AB805" s="73">
        <f t="shared" si="7"/>
        <v>5.3579533222539631E-2</v>
      </c>
      <c r="AC805" s="73">
        <f t="shared" si="7"/>
        <v>0.13578884490776646</v>
      </c>
      <c r="AD805" s="73">
        <f t="shared" si="7"/>
        <v>-4.8757942492331768E-3</v>
      </c>
      <c r="AE805" s="73">
        <f t="shared" si="7"/>
        <v>-3.4096868666388482E-2</v>
      </c>
      <c r="AF805" s="73">
        <f t="shared" si="7"/>
        <v>-2.36547442409521E-2</v>
      </c>
      <c r="AG805" s="73">
        <f t="shared" si="7"/>
        <v>3.0387777746607659E-2</v>
      </c>
      <c r="AH805" s="73">
        <f t="shared" si="7"/>
        <v>0.13866501540773765</v>
      </c>
      <c r="AI805" s="73">
        <f t="shared" si="7"/>
        <v>-0.11549611358994685</v>
      </c>
      <c r="AJ805" s="73">
        <f t="shared" si="7"/>
        <v>9.9405696190141959E-2</v>
      </c>
      <c r="AK805" s="73">
        <f t="shared" si="7"/>
        <v>0.10043397864411178</v>
      </c>
      <c r="AL805" s="73">
        <f t="shared" si="7"/>
        <v>1.0561563470121601E-2</v>
      </c>
      <c r="AM805" s="73">
        <f t="shared" si="7"/>
        <v>9.408848989444446E-2</v>
      </c>
      <c r="AN805" s="73">
        <f t="shared" si="7"/>
        <v>-5.8107241568815964E-2</v>
      </c>
      <c r="AO805" s="73">
        <f t="shared" si="7"/>
        <v>3.6587272202123322E-2</v>
      </c>
      <c r="AP805" s="73">
        <f t="shared" si="7"/>
        <v>-2.0054207972667923E-2</v>
      </c>
      <c r="AQ805" s="73">
        <f t="shared" si="7"/>
        <v>-8.1711170498453264E-2</v>
      </c>
      <c r="AR805" s="73">
        <f t="shared" si="7"/>
        <v>-1.5898942301637096E-2</v>
      </c>
      <c r="AS805" s="73">
        <f t="shared" si="7"/>
        <v>5.5165772647404873E-3</v>
      </c>
      <c r="AT805" s="73">
        <f t="shared" si="7"/>
        <v>-0.15646850719076633</v>
      </c>
      <c r="AU805" s="73">
        <f t="shared" si="7"/>
        <v>-0.10703171077793673</v>
      </c>
      <c r="AV805" s="73">
        <f t="shared" si="7"/>
        <v>-0.13734958852944321</v>
      </c>
      <c r="AW805" s="73">
        <f t="shared" si="7"/>
        <v>0.14168142154718347</v>
      </c>
      <c r="AX805" s="73">
        <f t="shared" si="7"/>
        <v>-9.9629725971655328E-2</v>
      </c>
      <c r="AY805" s="73">
        <f t="shared" si="7"/>
        <v>0.12180164513997058</v>
      </c>
      <c r="AZ805" s="73">
        <f t="shared" si="7"/>
        <v>9.1443504163763178E-2</v>
      </c>
      <c r="BA805" s="73">
        <f t="shared" si="7"/>
        <v>5.2572547247054957E-2</v>
      </c>
      <c r="BB805" s="73">
        <f t="shared" si="7"/>
        <v>-0.1277897001585894</v>
      </c>
      <c r="BC805" s="73">
        <f t="shared" si="7"/>
        <v>-0.16255226501008599</v>
      </c>
      <c r="BD805" s="73">
        <f t="shared" si="7"/>
        <v>-7.8521692030635554E-2</v>
      </c>
      <c r="BE805" s="73">
        <f t="shared" si="7"/>
        <v>-6.759646338886266E-2</v>
      </c>
      <c r="BF805" s="73">
        <f t="shared" si="7"/>
        <v>1.920630107243964E-2</v>
      </c>
      <c r="BG805" s="73">
        <f t="shared" si="7"/>
        <v>0.18886131886926846</v>
      </c>
      <c r="BH805" s="73">
        <f t="shared" si="7"/>
        <v>-0.24280191629138559</v>
      </c>
      <c r="BI805" s="73">
        <f t="shared" si="7"/>
        <v>3.8830661334227161E-3</v>
      </c>
      <c r="BJ805" s="73">
        <f t="shared" si="7"/>
        <v>1.529565537360192E-2</v>
      </c>
      <c r="BK805" s="73">
        <f t="shared" si="7"/>
        <v>8.2438911605228329E-2</v>
      </c>
      <c r="BL805" s="73">
        <f t="shared" si="7"/>
        <v>-5.1439783910247457E-2</v>
      </c>
      <c r="BM805" s="73">
        <f t="shared" si="7"/>
        <v>-7.1872884466566769E-2</v>
      </c>
      <c r="BN805" s="73">
        <f t="shared" si="7"/>
        <v>5.9813593624489382E-2</v>
      </c>
      <c r="BO805" s="73">
        <f t="shared" si="7"/>
        <v>-0.10677937818166568</v>
      </c>
      <c r="BP805" s="73">
        <f t="shared" si="7"/>
        <v>8.3031368722682408E-2</v>
      </c>
      <c r="BQ805" s="73">
        <f t="shared" si="7"/>
        <v>-3.9833920262003818E-3</v>
      </c>
      <c r="BR805" s="73">
        <f t="shared" si="7"/>
        <v>-3.7926276360337956E-2</v>
      </c>
      <c r="BS805" s="73">
        <f t="shared" si="7"/>
        <v>-1.2657781276858092E-2</v>
      </c>
      <c r="BT805" s="73">
        <f t="shared" si="7"/>
        <v>-6.0850741818021463E-2</v>
      </c>
      <c r="BU805" s="73">
        <f t="shared" si="7"/>
        <v>-6.5644898132909232E-2</v>
      </c>
      <c r="BV805" s="73">
        <f t="shared" si="7"/>
        <v>4.0857766928421892E-2</v>
      </c>
      <c r="BW805" s="73">
        <f t="shared" si="5"/>
        <v>-9.7824484956960486E-2</v>
      </c>
      <c r="BX805" s="73">
        <f t="shared" si="5"/>
        <v>-6.6618323010611352E-2</v>
      </c>
      <c r="BY805" s="73">
        <f t="shared" si="5"/>
        <v>-8.1920757489077289E-2</v>
      </c>
      <c r="BZ805" s="73">
        <f t="shared" si="5"/>
        <v>0.2165740773265154</v>
      </c>
      <c r="CA805" s="73">
        <f t="shared" si="5"/>
        <v>4.7764638527493684E-3</v>
      </c>
      <c r="CB805" s="73">
        <f t="shared" si="5"/>
        <v>-0.11587285281693191</v>
      </c>
      <c r="CC805" s="73">
        <f t="shared" si="5"/>
        <v>8.1839663817795866E-2</v>
      </c>
      <c r="CD805" s="73">
        <f t="shared" si="5"/>
        <v>-4.5583178907111339E-2</v>
      </c>
      <c r="CE805" s="73">
        <f t="shared" si="5"/>
        <v>0.13705324526373888</v>
      </c>
      <c r="CF805" s="73">
        <f t="shared" si="5"/>
        <v>8.7206050998111642E-2</v>
      </c>
      <c r="CG805" s="73">
        <f t="shared" si="5"/>
        <v>9.2386079586431677E-2</v>
      </c>
      <c r="CH805" s="73">
        <f t="shared" si="5"/>
        <v>9.3328838280350174E-3</v>
      </c>
      <c r="CI805" s="73">
        <f t="shared" si="5"/>
        <v>3.4671698056002301E-2</v>
      </c>
      <c r="CJ805" s="73">
        <f t="shared" si="5"/>
        <v>-8.3967697946473657E-2</v>
      </c>
      <c r="CK805" s="73">
        <f t="shared" si="5"/>
        <v>-3.4611679525039532E-2</v>
      </c>
      <c r="CL805" s="73">
        <f t="shared" si="5"/>
        <v>4.6879847395267814E-2</v>
      </c>
      <c r="CM805" s="73">
        <f t="shared" si="5"/>
        <v>6.0969910326886569E-2</v>
      </c>
      <c r="CN805" s="73">
        <f t="shared" si="5"/>
        <v>-6.9642276999172498E-2</v>
      </c>
      <c r="CO805" s="73">
        <f t="shared" si="5"/>
        <v>6.8458157221894064E-2</v>
      </c>
      <c r="CP805" s="73">
        <f t="shared" si="5"/>
        <v>6.6969432982215554E-2</v>
      </c>
      <c r="CQ805" s="73">
        <f t="shared" si="5"/>
        <v>-1.9593239130608259E-2</v>
      </c>
      <c r="CR805" s="73">
        <f t="shared" si="5"/>
        <v>9.1701149396441594E-3</v>
      </c>
      <c r="CS805" s="73">
        <f t="shared" si="5"/>
        <v>1.8348293384947017E-2</v>
      </c>
      <c r="CT805" s="73">
        <f t="shared" si="5"/>
        <v>-5.0995899706073961E-2</v>
      </c>
      <c r="CU805" s="73">
        <f t="shared" si="5"/>
        <v>-8.9287314065364151E-2</v>
      </c>
      <c r="CV805" s="73">
        <f t="shared" si="5"/>
        <v>-0.11397132595051816</v>
      </c>
      <c r="CW805" s="73">
        <f t="shared" si="5"/>
        <v>6.130717420134732E-2</v>
      </c>
      <c r="CX805" s="73">
        <f t="shared" si="5"/>
        <v>0.13363762425176845</v>
      </c>
      <c r="CY805" s="73">
        <f t="shared" si="5"/>
        <v>0.1099257288639513</v>
      </c>
      <c r="CZ805" s="73">
        <f t="shared" si="5"/>
        <v>-0.13379324795109451</v>
      </c>
      <c r="DA805" s="73">
        <f t="shared" si="5"/>
        <v>0.15290026408751131</v>
      </c>
      <c r="DB805" s="73">
        <f t="shared" si="5"/>
        <v>-0.17348343353783263</v>
      </c>
      <c r="DC805" s="73">
        <f t="shared" si="5"/>
        <v>-9.6667059353827953E-2</v>
      </c>
      <c r="DD805" s="73">
        <f t="shared" si="5"/>
        <v>-5.4567167899983608E-2</v>
      </c>
      <c r="DE805" s="73">
        <f t="shared" si="5"/>
        <v>0.15114617871006794</v>
      </c>
    </row>
    <row r="806" spans="3:109" x14ac:dyDescent="0.4">
      <c r="C806" s="65"/>
      <c r="I806" s="77"/>
      <c r="J806" s="73">
        <f t="shared" si="6"/>
        <v>-0.10412903182775492</v>
      </c>
      <c r="K806" s="73">
        <f t="shared" si="7"/>
        <v>-9.1144936948829899E-2</v>
      </c>
      <c r="L806" s="73">
        <f t="shared" si="7"/>
        <v>-0.1427130512186251</v>
      </c>
      <c r="M806" s="73">
        <f t="shared" si="7"/>
        <v>-9.5266320323605484E-3</v>
      </c>
      <c r="N806" s="73">
        <f t="shared" si="7"/>
        <v>-9.1948246597518934E-2</v>
      </c>
      <c r="O806" s="73">
        <f t="shared" si="7"/>
        <v>1.2327327997209909E-2</v>
      </c>
      <c r="P806" s="73">
        <f t="shared" si="7"/>
        <v>6.0940739783450659E-2</v>
      </c>
      <c r="Q806" s="73">
        <f t="shared" si="7"/>
        <v>-6.066216772754212E-2</v>
      </c>
      <c r="R806" s="73">
        <f t="shared" si="7"/>
        <v>-9.5707304729620121E-2</v>
      </c>
      <c r="S806" s="73">
        <f t="shared" si="7"/>
        <v>8.0110811377402197E-2</v>
      </c>
      <c r="T806" s="73">
        <f t="shared" si="7"/>
        <v>1.0845097412546021E-2</v>
      </c>
      <c r="U806" s="73">
        <f t="shared" si="7"/>
        <v>-4.4803528012329841E-2</v>
      </c>
      <c r="V806" s="73">
        <f t="shared" si="7"/>
        <v>-0.12266727150478214</v>
      </c>
      <c r="W806" s="73">
        <f t="shared" si="7"/>
        <v>1.4706048218279479E-2</v>
      </c>
      <c r="X806" s="73">
        <f t="shared" si="7"/>
        <v>0.1126770142109149</v>
      </c>
      <c r="Y806" s="73">
        <f t="shared" si="7"/>
        <v>-0.10483583391282869</v>
      </c>
      <c r="Z806" s="73">
        <f t="shared" si="7"/>
        <v>-0.20224821622383043</v>
      </c>
      <c r="AA806" s="73">
        <f t="shared" si="7"/>
        <v>0.12703917514896049</v>
      </c>
      <c r="AB806" s="73">
        <f t="shared" si="7"/>
        <v>0.15148319416564215</v>
      </c>
      <c r="AC806" s="73">
        <f t="shared" si="7"/>
        <v>-1.6870651776717153E-2</v>
      </c>
      <c r="AD806" s="73">
        <f t="shared" si="7"/>
        <v>-0.13071946539561993</v>
      </c>
      <c r="AE806" s="73">
        <f t="shared" si="7"/>
        <v>-0.22670457095733063</v>
      </c>
      <c r="AF806" s="73">
        <f t="shared" si="7"/>
        <v>0.12089145470791672</v>
      </c>
      <c r="AG806" s="73">
        <f t="shared" si="7"/>
        <v>7.3681436811718473E-2</v>
      </c>
      <c r="AH806" s="73">
        <f t="shared" si="7"/>
        <v>-6.5596198635981789E-2</v>
      </c>
      <c r="AI806" s="73">
        <f t="shared" si="7"/>
        <v>-9.4141595991832763E-2</v>
      </c>
      <c r="AJ806" s="73">
        <f t="shared" si="7"/>
        <v>0.1494729070310041</v>
      </c>
      <c r="AK806" s="73">
        <f t="shared" si="7"/>
        <v>-6.1540377702692793E-2</v>
      </c>
      <c r="AL806" s="73">
        <f t="shared" si="7"/>
        <v>8.2746080555654716E-2</v>
      </c>
      <c r="AM806" s="73">
        <f t="shared" si="7"/>
        <v>-0.10867225412695979</v>
      </c>
      <c r="AN806" s="73">
        <f t="shared" si="7"/>
        <v>0.12968796918844644</v>
      </c>
      <c r="AO806" s="73">
        <f t="shared" si="7"/>
        <v>0.12786050821057909</v>
      </c>
      <c r="AP806" s="73">
        <f t="shared" si="7"/>
        <v>1.1070344857288913E-2</v>
      </c>
      <c r="AQ806" s="73">
        <f t="shared" si="7"/>
        <v>0.10616497743027077</v>
      </c>
      <c r="AR806" s="73">
        <f t="shared" si="7"/>
        <v>-8.8501883214097285E-2</v>
      </c>
      <c r="AS806" s="73">
        <f t="shared" si="7"/>
        <v>-5.8236768929875338E-2</v>
      </c>
      <c r="AT806" s="73">
        <f t="shared" si="7"/>
        <v>6.6972083474768115E-2</v>
      </c>
      <c r="AU806" s="73">
        <f t="shared" si="7"/>
        <v>0.10267986937254131</v>
      </c>
      <c r="AV806" s="73">
        <f t="shared" si="7"/>
        <v>-4.6143014157048218E-2</v>
      </c>
      <c r="AW806" s="73">
        <f t="shared" si="7"/>
        <v>-6.6780367119441519E-2</v>
      </c>
      <c r="AX806" s="73">
        <f t="shared" si="7"/>
        <v>-0.10117208142318593</v>
      </c>
      <c r="AY806" s="73">
        <f t="shared" si="7"/>
        <v>0.12741640044338404</v>
      </c>
      <c r="AZ806" s="73">
        <f t="shared" si="7"/>
        <v>-0.15719948203962505</v>
      </c>
      <c r="BA806" s="73">
        <f t="shared" si="7"/>
        <v>-9.4990321760874852E-2</v>
      </c>
      <c r="BB806" s="73">
        <f t="shared" si="7"/>
        <v>5.6506188310101471E-2</v>
      </c>
      <c r="BC806" s="73">
        <f t="shared" si="7"/>
        <v>0.14943012445882059</v>
      </c>
      <c r="BD806" s="73">
        <f t="shared" si="7"/>
        <v>6.1130645145008475E-2</v>
      </c>
      <c r="BE806" s="73">
        <f t="shared" si="7"/>
        <v>2.334699729148975E-2</v>
      </c>
      <c r="BF806" s="73">
        <f t="shared" si="7"/>
        <v>1.1428147784349783E-2</v>
      </c>
      <c r="BG806" s="73">
        <f t="shared" si="7"/>
        <v>-8.5947538451484284E-2</v>
      </c>
      <c r="BH806" s="73">
        <f t="shared" si="7"/>
        <v>0.14814222255684728</v>
      </c>
      <c r="BI806" s="73">
        <f t="shared" si="7"/>
        <v>-0.10162742652598168</v>
      </c>
      <c r="BJ806" s="73">
        <f t="shared" si="7"/>
        <v>0.16083529363002205</v>
      </c>
      <c r="BK806" s="73">
        <f t="shared" si="7"/>
        <v>6.8710577421315366E-2</v>
      </c>
      <c r="BL806" s="73">
        <f t="shared" si="7"/>
        <v>3.7303299873183743E-3</v>
      </c>
      <c r="BM806" s="73">
        <f t="shared" si="7"/>
        <v>-3.3302701330806816E-2</v>
      </c>
      <c r="BN806" s="73">
        <f t="shared" si="7"/>
        <v>-6.2301774530145293E-2</v>
      </c>
      <c r="BO806" s="73">
        <f t="shared" si="7"/>
        <v>-0.1361446553549433</v>
      </c>
      <c r="BP806" s="73">
        <f t="shared" si="7"/>
        <v>-0.1050172296874559</v>
      </c>
      <c r="BQ806" s="73">
        <f t="shared" si="7"/>
        <v>9.6147420538449518E-3</v>
      </c>
      <c r="BR806" s="73">
        <f t="shared" si="7"/>
        <v>0.12840212597464012</v>
      </c>
      <c r="BS806" s="73">
        <f t="shared" si="7"/>
        <v>0.20418818312030559</v>
      </c>
      <c r="BT806" s="73">
        <f t="shared" si="7"/>
        <v>0.10634379331573349</v>
      </c>
      <c r="BU806" s="73">
        <f t="shared" si="7"/>
        <v>-9.8491455529223948E-2</v>
      </c>
      <c r="BV806" s="73">
        <f t="shared" si="7"/>
        <v>-4.8124678928795274E-2</v>
      </c>
      <c r="BW806" s="73">
        <f t="shared" si="5"/>
        <v>9.9004903668144711E-2</v>
      </c>
      <c r="BX806" s="73">
        <f t="shared" si="5"/>
        <v>0.15417436605451831</v>
      </c>
      <c r="BY806" s="73">
        <f t="shared" si="5"/>
        <v>1.3696186610756732E-2</v>
      </c>
      <c r="BZ806" s="73">
        <f t="shared" si="5"/>
        <v>6.2254623121180949E-2</v>
      </c>
      <c r="CA806" s="73">
        <f t="shared" si="5"/>
        <v>-8.7885802122273524E-2</v>
      </c>
      <c r="CB806" s="73">
        <f t="shared" si="5"/>
        <v>9.6860226603083743E-2</v>
      </c>
      <c r="CC806" s="73">
        <f t="shared" si="5"/>
        <v>0.12373148998646225</v>
      </c>
      <c r="CD806" s="73">
        <f t="shared" si="5"/>
        <v>2.6732884515246066E-2</v>
      </c>
      <c r="CE806" s="73">
        <f t="shared" si="5"/>
        <v>-0.13055683380103347</v>
      </c>
      <c r="CF806" s="73">
        <f t="shared" si="5"/>
        <v>-0.13871314149536559</v>
      </c>
      <c r="CG806" s="73">
        <f t="shared" si="5"/>
        <v>-4.0313420790484195E-2</v>
      </c>
      <c r="CH806" s="73">
        <f t="shared" si="5"/>
        <v>3.0039775277681383E-3</v>
      </c>
      <c r="CI806" s="73">
        <f t="shared" si="5"/>
        <v>4.9063291409560525E-3</v>
      </c>
      <c r="CJ806" s="73">
        <f t="shared" si="5"/>
        <v>-0.10015541819957975</v>
      </c>
      <c r="CK806" s="73">
        <f t="shared" si="5"/>
        <v>0.24056837814127</v>
      </c>
      <c r="CL806" s="73">
        <f t="shared" si="5"/>
        <v>-0.12268042233642726</v>
      </c>
      <c r="CM806" s="73">
        <f t="shared" si="5"/>
        <v>-9.5373372368269649E-2</v>
      </c>
      <c r="CN806" s="73">
        <f t="shared" si="5"/>
        <v>-0.16857470824059964</v>
      </c>
      <c r="CO806" s="73">
        <f t="shared" si="5"/>
        <v>0.18885341747091783</v>
      </c>
      <c r="CP806" s="73">
        <f t="shared" si="5"/>
        <v>0.15054196706974646</v>
      </c>
      <c r="CQ806" s="73">
        <f t="shared" si="5"/>
        <v>-1.4871095285577385E-2</v>
      </c>
      <c r="CR806" s="73">
        <f t="shared" si="5"/>
        <v>4.13525476379073E-2</v>
      </c>
      <c r="CS806" s="73">
        <f t="shared" si="5"/>
        <v>5.2098171254066017E-2</v>
      </c>
      <c r="CT806" s="73">
        <f t="shared" si="5"/>
        <v>-0.15625540868373125</v>
      </c>
      <c r="CU806" s="73">
        <f t="shared" si="5"/>
        <v>3.7748130397703937E-2</v>
      </c>
      <c r="CV806" s="73">
        <f t="shared" si="5"/>
        <v>9.54374514317433E-2</v>
      </c>
      <c r="CW806" s="73">
        <f t="shared" si="5"/>
        <v>-9.2125699903067404E-2</v>
      </c>
      <c r="CX806" s="73">
        <f t="shared" si="5"/>
        <v>-9.2317728381516168E-3</v>
      </c>
      <c r="CY806" s="73">
        <f t="shared" si="5"/>
        <v>2.6769306108727343E-2</v>
      </c>
      <c r="CZ806" s="73">
        <f t="shared" si="5"/>
        <v>-3.6057994769999144E-2</v>
      </c>
      <c r="DA806" s="73">
        <f t="shared" si="5"/>
        <v>2.177357985012399E-2</v>
      </c>
      <c r="DB806" s="73">
        <f t="shared" si="5"/>
        <v>1.1421306443932779E-2</v>
      </c>
      <c r="DC806" s="73">
        <f t="shared" si="5"/>
        <v>-9.3632605915342452E-3</v>
      </c>
      <c r="DD806" s="73">
        <f t="shared" si="5"/>
        <v>5.5059800555138261E-2</v>
      </c>
      <c r="DE806" s="73">
        <f t="shared" si="5"/>
        <v>-0.14966206748573724</v>
      </c>
    </row>
    <row r="807" spans="3:109" x14ac:dyDescent="0.4">
      <c r="C807" s="65"/>
      <c r="I807" s="77"/>
      <c r="J807" s="73">
        <f t="shared" si="6"/>
        <v>3.0944535934050683E-2</v>
      </c>
      <c r="K807" s="73">
        <f t="shared" si="7"/>
        <v>0.13547194678982261</v>
      </c>
      <c r="L807" s="73">
        <f t="shared" si="7"/>
        <v>0.11561570635642524</v>
      </c>
      <c r="M807" s="73">
        <f t="shared" si="7"/>
        <v>2.3159426097045934E-2</v>
      </c>
      <c r="N807" s="73">
        <f t="shared" si="7"/>
        <v>0.13616644205932441</v>
      </c>
      <c r="O807" s="73">
        <f t="shared" si="7"/>
        <v>-4.4542580891643764E-2</v>
      </c>
      <c r="P807" s="73">
        <f t="shared" si="7"/>
        <v>1.9244440933494207E-2</v>
      </c>
      <c r="Q807" s="73">
        <f t="shared" si="7"/>
        <v>6.463302682064638E-2</v>
      </c>
      <c r="R807" s="73">
        <f t="shared" si="7"/>
        <v>0.1112099378543478</v>
      </c>
      <c r="S807" s="73">
        <f t="shared" si="7"/>
        <v>-2.5303107298457795E-2</v>
      </c>
      <c r="T807" s="73">
        <f t="shared" si="7"/>
        <v>0.19886587921661739</v>
      </c>
      <c r="U807" s="73">
        <f t="shared" si="7"/>
        <v>-3.329908009940086E-3</v>
      </c>
      <c r="V807" s="73">
        <f t="shared" si="7"/>
        <v>-6.117938940514827E-2</v>
      </c>
      <c r="W807" s="73">
        <f t="shared" si="7"/>
        <v>5.32143502509623E-2</v>
      </c>
      <c r="X807" s="73">
        <f t="shared" si="7"/>
        <v>-0.15968254286564201</v>
      </c>
      <c r="Y807" s="73">
        <f t="shared" si="7"/>
        <v>6.4497899453787949E-2</v>
      </c>
      <c r="Z807" s="73">
        <f t="shared" si="7"/>
        <v>6.7696001687949023E-2</v>
      </c>
      <c r="AA807" s="73">
        <f t="shared" si="7"/>
        <v>-9.0741672175074811E-2</v>
      </c>
      <c r="AB807" s="73">
        <f t="shared" si="7"/>
        <v>7.9005758683434568E-2</v>
      </c>
      <c r="AC807" s="73">
        <f t="shared" si="7"/>
        <v>0.15041096181962951</v>
      </c>
      <c r="AD807" s="73">
        <f t="shared" si="7"/>
        <v>3.451338071707765E-2</v>
      </c>
      <c r="AE807" s="73">
        <f t="shared" si="7"/>
        <v>-5.1037431844519178E-2</v>
      </c>
      <c r="AF807" s="73">
        <f t="shared" si="7"/>
        <v>-0.12375718403821466</v>
      </c>
      <c r="AG807" s="73">
        <f t="shared" si="7"/>
        <v>-8.0197571074269017E-2</v>
      </c>
      <c r="AH807" s="73">
        <f t="shared" si="7"/>
        <v>0.12685680346764139</v>
      </c>
      <c r="AI807" s="73">
        <f t="shared" si="7"/>
        <v>0.13565831373455378</v>
      </c>
      <c r="AJ807" s="73">
        <f t="shared" si="7"/>
        <v>-0.13999269660432503</v>
      </c>
      <c r="AK807" s="73">
        <f t="shared" si="7"/>
        <v>8.1967838565196294E-2</v>
      </c>
      <c r="AL807" s="73">
        <f t="shared" si="7"/>
        <v>0.19372887229114183</v>
      </c>
      <c r="AM807" s="73">
        <f t="shared" si="7"/>
        <v>0.16019930609038327</v>
      </c>
      <c r="AN807" s="73">
        <f t="shared" si="7"/>
        <v>6.8239065023084161E-2</v>
      </c>
      <c r="AO807" s="73">
        <f t="shared" si="7"/>
        <v>-9.746792166875741E-2</v>
      </c>
      <c r="AP807" s="73">
        <f t="shared" si="7"/>
        <v>8.7827637564348152E-2</v>
      </c>
      <c r="AQ807" s="73">
        <f t="shared" si="7"/>
        <v>2.7548397501818894E-2</v>
      </c>
      <c r="AR807" s="73">
        <f t="shared" si="7"/>
        <v>-8.4594519523885664E-2</v>
      </c>
      <c r="AS807" s="73">
        <f t="shared" si="7"/>
        <v>7.9910636174949826E-2</v>
      </c>
      <c r="AT807" s="73">
        <f t="shared" si="7"/>
        <v>-2.5040953435531126E-2</v>
      </c>
      <c r="AU807" s="73">
        <f t="shared" si="7"/>
        <v>0.14007385159341074</v>
      </c>
      <c r="AV807" s="73">
        <f t="shared" si="7"/>
        <v>-4.8130058929994828E-2</v>
      </c>
      <c r="AW807" s="73">
        <f t="shared" si="7"/>
        <v>0.11976454948821785</v>
      </c>
      <c r="AX807" s="73">
        <f t="shared" si="7"/>
        <v>-0.15715335416717971</v>
      </c>
      <c r="AY807" s="73">
        <f t="shared" si="7"/>
        <v>9.8912050047672118E-2</v>
      </c>
      <c r="AZ807" s="73">
        <f t="shared" si="7"/>
        <v>-0.11648938245886252</v>
      </c>
      <c r="BA807" s="73">
        <f t="shared" si="7"/>
        <v>8.41607812754947E-2</v>
      </c>
      <c r="BB807" s="73">
        <f t="shared" si="7"/>
        <v>1.4118307677627192E-2</v>
      </c>
      <c r="BC807" s="73">
        <f t="shared" si="7"/>
        <v>-7.8435832860359267E-2</v>
      </c>
      <c r="BD807" s="73">
        <f t="shared" si="7"/>
        <v>-7.8791353236157061E-3</v>
      </c>
      <c r="BE807" s="73">
        <f t="shared" si="7"/>
        <v>-0.19013406376655617</v>
      </c>
      <c r="BF807" s="73">
        <f t="shared" si="7"/>
        <v>-5.5626452971214511E-2</v>
      </c>
      <c r="BG807" s="73">
        <f t="shared" si="7"/>
        <v>-1.9645871230381085E-2</v>
      </c>
      <c r="BH807" s="73">
        <f t="shared" si="7"/>
        <v>-0.16480556669653776</v>
      </c>
      <c r="BI807" s="73">
        <f t="shared" si="7"/>
        <v>-4.2531081893906038E-2</v>
      </c>
      <c r="BJ807" s="73">
        <f t="shared" si="7"/>
        <v>-9.7041754418385071E-2</v>
      </c>
      <c r="BK807" s="73">
        <f t="shared" si="7"/>
        <v>0.15800754956839866</v>
      </c>
      <c r="BL807" s="73">
        <f t="shared" si="7"/>
        <v>5.6572956830271769E-2</v>
      </c>
      <c r="BM807" s="73">
        <f t="shared" si="7"/>
        <v>-0.18948206115146313</v>
      </c>
      <c r="BN807" s="73">
        <f t="shared" si="7"/>
        <v>-1.7438318558728196E-3</v>
      </c>
      <c r="BO807" s="73">
        <f t="shared" si="7"/>
        <v>-1.5449508082425994E-2</v>
      </c>
      <c r="BP807" s="73">
        <f t="shared" si="7"/>
        <v>-0.12985481516804417</v>
      </c>
      <c r="BQ807" s="73">
        <f t="shared" si="7"/>
        <v>-0.1680757201861898</v>
      </c>
      <c r="BR807" s="73">
        <f t="shared" si="7"/>
        <v>1.7742260651544526E-2</v>
      </c>
      <c r="BS807" s="73">
        <f t="shared" si="7"/>
        <v>6.825219257999135E-2</v>
      </c>
      <c r="BT807" s="73">
        <f t="shared" si="7"/>
        <v>2.64735020461257E-2</v>
      </c>
      <c r="BU807" s="73">
        <f t="shared" si="7"/>
        <v>-3.3046054459148454E-2</v>
      </c>
      <c r="BV807" s="73">
        <f t="shared" ref="BV807:DE810" si="8">BV17+$D$4*BV$799*BV$800*$D17</f>
        <v>8.4323581150100455E-2</v>
      </c>
      <c r="BW807" s="73">
        <f t="shared" si="8"/>
        <v>-1.0406247229545675E-2</v>
      </c>
      <c r="BX807" s="73">
        <f t="shared" si="8"/>
        <v>3.3061387909497419E-2</v>
      </c>
      <c r="BY807" s="73">
        <f t="shared" si="8"/>
        <v>-2.425757803215349E-2</v>
      </c>
      <c r="BZ807" s="73">
        <f t="shared" si="8"/>
        <v>-0.11852766520612629</v>
      </c>
      <c r="CA807" s="73">
        <f t="shared" si="8"/>
        <v>3.2315733499309529E-3</v>
      </c>
      <c r="CB807" s="73">
        <f t="shared" si="8"/>
        <v>4.2853690125683117E-2</v>
      </c>
      <c r="CC807" s="73">
        <f t="shared" si="8"/>
        <v>9.2317442526984803E-2</v>
      </c>
      <c r="CD807" s="73">
        <f t="shared" si="8"/>
        <v>1.916949414650462E-2</v>
      </c>
      <c r="CE807" s="73">
        <f t="shared" si="8"/>
        <v>-0.15197190316396034</v>
      </c>
      <c r="CF807" s="73">
        <f t="shared" si="8"/>
        <v>-0.16189947823238388</v>
      </c>
      <c r="CG807" s="73">
        <f t="shared" si="8"/>
        <v>0.11530977000738818</v>
      </c>
      <c r="CH807" s="73">
        <f t="shared" si="8"/>
        <v>-5.3369644163700464E-2</v>
      </c>
      <c r="CI807" s="73">
        <f t="shared" si="8"/>
        <v>1.4646400468853308E-3</v>
      </c>
      <c r="CJ807" s="73">
        <f t="shared" si="8"/>
        <v>0.12573726355932305</v>
      </c>
      <c r="CK807" s="73">
        <f t="shared" si="8"/>
        <v>0.32484583454381</v>
      </c>
      <c r="CL807" s="73">
        <f t="shared" si="8"/>
        <v>-7.0522636489257592E-2</v>
      </c>
      <c r="CM807" s="73">
        <f t="shared" si="8"/>
        <v>-0.11941033900291244</v>
      </c>
      <c r="CN807" s="73">
        <f t="shared" si="8"/>
        <v>-4.5952264725873382E-2</v>
      </c>
      <c r="CO807" s="73">
        <f t="shared" si="8"/>
        <v>-6.0271436951078235E-2</v>
      </c>
      <c r="CP807" s="73">
        <f t="shared" si="8"/>
        <v>1.2268977769436439E-2</v>
      </c>
      <c r="CQ807" s="73">
        <f t="shared" si="8"/>
        <v>0.1578428452520074</v>
      </c>
      <c r="CR807" s="73">
        <f t="shared" si="8"/>
        <v>3.0060830507305184E-2</v>
      </c>
      <c r="CS807" s="73">
        <f t="shared" si="8"/>
        <v>-0.13051588607866996</v>
      </c>
      <c r="CT807" s="73">
        <f t="shared" si="8"/>
        <v>-2.5711206756770895E-3</v>
      </c>
      <c r="CU807" s="73">
        <f t="shared" si="8"/>
        <v>5.9800739842806726E-2</v>
      </c>
      <c r="CV807" s="73">
        <f t="shared" si="8"/>
        <v>8.5389250329165306E-2</v>
      </c>
      <c r="CW807" s="73">
        <f t="shared" si="8"/>
        <v>-4.3529301325943653E-2</v>
      </c>
      <c r="CX807" s="73">
        <f t="shared" si="8"/>
        <v>-5.1705039676611282E-2</v>
      </c>
      <c r="CY807" s="73">
        <f t="shared" si="8"/>
        <v>0.14186016623072725</v>
      </c>
      <c r="CZ807" s="73">
        <f t="shared" si="8"/>
        <v>-4.675232250746636E-2</v>
      </c>
      <c r="DA807" s="73">
        <f t="shared" si="8"/>
        <v>2.7083498327912663E-2</v>
      </c>
      <c r="DB807" s="73">
        <f t="shared" si="8"/>
        <v>3.5618164247250783E-2</v>
      </c>
      <c r="DC807" s="73">
        <f t="shared" si="8"/>
        <v>-3.2371692184840768E-2</v>
      </c>
      <c r="DD807" s="73">
        <f t="shared" si="8"/>
        <v>2.6957191471604454E-3</v>
      </c>
      <c r="DE807" s="73">
        <f t="shared" si="8"/>
        <v>-0.14506616368195585</v>
      </c>
    </row>
    <row r="808" spans="3:109" x14ac:dyDescent="0.4">
      <c r="C808" s="65"/>
      <c r="I808" s="77"/>
      <c r="J808" s="73">
        <f t="shared" si="6"/>
        <v>3.4801853351746063E-2</v>
      </c>
      <c r="K808" s="73">
        <f t="shared" ref="K808:BV811" si="9">K18+$D$4*K$799*K$800*$D18</f>
        <v>-6.0852707903802788E-2</v>
      </c>
      <c r="L808" s="73">
        <f t="shared" si="9"/>
        <v>9.8362450826858752E-2</v>
      </c>
      <c r="M808" s="73">
        <f t="shared" si="9"/>
        <v>0.12254330169186252</v>
      </c>
      <c r="N808" s="73">
        <f t="shared" si="9"/>
        <v>1.8694002917383764E-2</v>
      </c>
      <c r="O808" s="73">
        <f t="shared" si="9"/>
        <v>8.7875806608291557E-2</v>
      </c>
      <c r="P808" s="73">
        <f t="shared" si="9"/>
        <v>-0.15448871675982151</v>
      </c>
      <c r="Q808" s="73">
        <f t="shared" si="9"/>
        <v>9.6454003202774197E-2</v>
      </c>
      <c r="R808" s="73">
        <f t="shared" si="9"/>
        <v>8.6352542380173411E-2</v>
      </c>
      <c r="S808" s="73">
        <f t="shared" si="9"/>
        <v>1.6964184065642832E-2</v>
      </c>
      <c r="T808" s="73">
        <f t="shared" si="9"/>
        <v>0.21013644944014845</v>
      </c>
      <c r="U808" s="73">
        <f t="shared" si="9"/>
        <v>-5.9335269160997114E-2</v>
      </c>
      <c r="V808" s="73">
        <f t="shared" si="9"/>
        <v>0.23224417326826458</v>
      </c>
      <c r="W808" s="73">
        <f t="shared" si="9"/>
        <v>7.5869269330670428E-3</v>
      </c>
      <c r="X808" s="73">
        <f t="shared" si="9"/>
        <v>-4.4602546668913425E-2</v>
      </c>
      <c r="Y808" s="73">
        <f t="shared" si="9"/>
        <v>-4.4339126955750249E-2</v>
      </c>
      <c r="Z808" s="73">
        <f t="shared" si="9"/>
        <v>4.6037693054416358E-2</v>
      </c>
      <c r="AA808" s="73">
        <f t="shared" si="9"/>
        <v>-9.2952628531692685E-2</v>
      </c>
      <c r="AB808" s="73">
        <f t="shared" si="9"/>
        <v>3.3778750596385958E-2</v>
      </c>
      <c r="AC808" s="73">
        <f t="shared" si="9"/>
        <v>-0.11051530297610315</v>
      </c>
      <c r="AD808" s="73">
        <f t="shared" si="9"/>
        <v>0.17069838236090099</v>
      </c>
      <c r="AE808" s="73">
        <f t="shared" si="9"/>
        <v>0.16375025828566747</v>
      </c>
      <c r="AF808" s="73">
        <f t="shared" si="9"/>
        <v>-0.1217502146163542</v>
      </c>
      <c r="AG808" s="73">
        <f t="shared" si="9"/>
        <v>-8.8380517418930091E-2</v>
      </c>
      <c r="AH808" s="73">
        <f t="shared" si="9"/>
        <v>-1.9663108396633572E-2</v>
      </c>
      <c r="AI808" s="73">
        <f t="shared" si="9"/>
        <v>0.16934399695124508</v>
      </c>
      <c r="AJ808" s="73">
        <f t="shared" si="9"/>
        <v>5.3232801108042356E-2</v>
      </c>
      <c r="AK808" s="73">
        <f t="shared" si="9"/>
        <v>1.0314915856271815E-2</v>
      </c>
      <c r="AL808" s="73">
        <f t="shared" si="9"/>
        <v>7.9630653935307327E-2</v>
      </c>
      <c r="AM808" s="73">
        <f t="shared" si="9"/>
        <v>-5.7898924398180791E-3</v>
      </c>
      <c r="AN808" s="73">
        <f t="shared" si="9"/>
        <v>3.4655954825402011E-3</v>
      </c>
      <c r="AO808" s="73">
        <f t="shared" si="9"/>
        <v>7.6277429665108948E-2</v>
      </c>
      <c r="AP808" s="73">
        <f t="shared" si="9"/>
        <v>7.5731010553393555E-2</v>
      </c>
      <c r="AQ808" s="73">
        <f t="shared" si="9"/>
        <v>0.10179727124144267</v>
      </c>
      <c r="AR808" s="73">
        <f t="shared" si="9"/>
        <v>-8.7002019578584833E-2</v>
      </c>
      <c r="AS808" s="73">
        <f t="shared" si="9"/>
        <v>1.0532736802576432E-2</v>
      </c>
      <c r="AT808" s="73">
        <f t="shared" si="9"/>
        <v>-9.1254166206728125E-3</v>
      </c>
      <c r="AU808" s="73">
        <f t="shared" si="9"/>
        <v>2.8398952502907415E-2</v>
      </c>
      <c r="AV808" s="73">
        <f t="shared" si="9"/>
        <v>4.9625095307201432E-2</v>
      </c>
      <c r="AW808" s="73">
        <f t="shared" si="9"/>
        <v>-1.1425754363358444E-2</v>
      </c>
      <c r="AX808" s="73">
        <f t="shared" si="9"/>
        <v>4.0112517565621855E-2</v>
      </c>
      <c r="AY808" s="73">
        <f t="shared" si="9"/>
        <v>-0.10034614567478485</v>
      </c>
      <c r="AZ808" s="73">
        <f t="shared" si="9"/>
        <v>-4.7369576241449371E-2</v>
      </c>
      <c r="BA808" s="73">
        <f t="shared" si="9"/>
        <v>2.7982330199782125E-2</v>
      </c>
      <c r="BB808" s="73">
        <f t="shared" si="9"/>
        <v>-0.20125963608155523</v>
      </c>
      <c r="BC808" s="73">
        <f t="shared" si="9"/>
        <v>3.0670622672354767E-2</v>
      </c>
      <c r="BD808" s="73">
        <f t="shared" si="9"/>
        <v>0.12811463447979857</v>
      </c>
      <c r="BE808" s="73">
        <f t="shared" si="9"/>
        <v>-9.2090014610977294E-2</v>
      </c>
      <c r="BF808" s="73">
        <f t="shared" si="9"/>
        <v>-8.8410816735766864E-3</v>
      </c>
      <c r="BG808" s="73">
        <f t="shared" si="9"/>
        <v>0.11770556243648189</v>
      </c>
      <c r="BH808" s="73">
        <f t="shared" si="9"/>
        <v>2.5560764707333865E-2</v>
      </c>
      <c r="BI808" s="73">
        <f t="shared" si="9"/>
        <v>-1.2993733999879169E-2</v>
      </c>
      <c r="BJ808" s="73">
        <f t="shared" si="9"/>
        <v>-5.8387590400040467E-3</v>
      </c>
      <c r="BK808" s="73">
        <f t="shared" si="9"/>
        <v>0.11035086287942544</v>
      </c>
      <c r="BL808" s="73">
        <f t="shared" si="9"/>
        <v>7.7292710588829597E-2</v>
      </c>
      <c r="BM808" s="73">
        <f t="shared" si="9"/>
        <v>-3.2096831240378224E-2</v>
      </c>
      <c r="BN808" s="73">
        <f t="shared" si="9"/>
        <v>-0.14587900820347327</v>
      </c>
      <c r="BO808" s="73">
        <f t="shared" si="9"/>
        <v>-9.5714672764833128E-2</v>
      </c>
      <c r="BP808" s="73">
        <f t="shared" si="9"/>
        <v>5.5424476114357801E-2</v>
      </c>
      <c r="BQ808" s="73">
        <f t="shared" si="9"/>
        <v>0.10604995852444646</v>
      </c>
      <c r="BR808" s="73">
        <f t="shared" si="9"/>
        <v>3.0205446202995905E-2</v>
      </c>
      <c r="BS808" s="73">
        <f t="shared" si="9"/>
        <v>8.848615509139672E-2</v>
      </c>
      <c r="BT808" s="73">
        <f t="shared" si="9"/>
        <v>-5.2034531019374317E-2</v>
      </c>
      <c r="BU808" s="73">
        <f t="shared" si="9"/>
        <v>-7.1657039529350278E-2</v>
      </c>
      <c r="BV808" s="73">
        <f t="shared" si="9"/>
        <v>-0.11271399572903425</v>
      </c>
      <c r="BW808" s="73">
        <f t="shared" si="8"/>
        <v>1.430967237009061E-2</v>
      </c>
      <c r="BX808" s="73">
        <f t="shared" si="8"/>
        <v>-1.3118260910475554E-2</v>
      </c>
      <c r="BY808" s="73">
        <f t="shared" si="8"/>
        <v>-2.8767640400317604E-3</v>
      </c>
      <c r="BZ808" s="73">
        <f t="shared" si="8"/>
        <v>0.10190600718459063</v>
      </c>
      <c r="CA808" s="73">
        <f t="shared" si="8"/>
        <v>7.5526890860642362E-2</v>
      </c>
      <c r="CB808" s="73">
        <f t="shared" si="8"/>
        <v>0.11242533546188191</v>
      </c>
      <c r="CC808" s="73">
        <f t="shared" si="8"/>
        <v>-3.9793792184288419E-2</v>
      </c>
      <c r="CD808" s="73">
        <f t="shared" si="8"/>
        <v>1.063086022089031E-2</v>
      </c>
      <c r="CE808" s="73">
        <f t="shared" si="8"/>
        <v>-4.1379913816087306E-2</v>
      </c>
      <c r="CF808" s="73">
        <f t="shared" si="8"/>
        <v>0.23239968394089841</v>
      </c>
      <c r="CG808" s="73">
        <f t="shared" si="8"/>
        <v>-7.4818867166448907E-2</v>
      </c>
      <c r="CH808" s="73">
        <f t="shared" si="8"/>
        <v>-3.9781076653721947E-3</v>
      </c>
      <c r="CI808" s="73">
        <f t="shared" si="8"/>
        <v>-0.13751416031233976</v>
      </c>
      <c r="CJ808" s="73">
        <f t="shared" si="8"/>
        <v>-4.2153782916948528E-3</v>
      </c>
      <c r="CK808" s="73">
        <f t="shared" si="8"/>
        <v>9.5168199646416089E-3</v>
      </c>
      <c r="CL808" s="73">
        <f t="shared" si="8"/>
        <v>8.7442031001594506E-2</v>
      </c>
      <c r="CM808" s="73">
        <f t="shared" si="8"/>
        <v>7.7295891150332462E-3</v>
      </c>
      <c r="CN808" s="73">
        <f t="shared" si="8"/>
        <v>1.0958473115910397E-2</v>
      </c>
      <c r="CO808" s="73">
        <f t="shared" si="8"/>
        <v>-3.6635113568925293E-2</v>
      </c>
      <c r="CP808" s="73">
        <f t="shared" si="8"/>
        <v>-6.3296982143462188E-2</v>
      </c>
      <c r="CQ808" s="73">
        <f t="shared" si="8"/>
        <v>-8.4324916014390294E-2</v>
      </c>
      <c r="CR808" s="73">
        <f t="shared" si="8"/>
        <v>0.10801990719844388</v>
      </c>
      <c r="CS808" s="73">
        <f t="shared" si="8"/>
        <v>2.0799465797129619E-2</v>
      </c>
      <c r="CT808" s="73">
        <f t="shared" si="8"/>
        <v>-0.15530627710233974</v>
      </c>
      <c r="CU808" s="73">
        <f t="shared" si="8"/>
        <v>1.5204631556127668E-2</v>
      </c>
      <c r="CV808" s="73">
        <f t="shared" si="8"/>
        <v>5.7516790044588708E-3</v>
      </c>
      <c r="CW808" s="73">
        <f t="shared" si="8"/>
        <v>0.17382853286117067</v>
      </c>
      <c r="CX808" s="73">
        <f t="shared" si="8"/>
        <v>0.13636149533579014</v>
      </c>
      <c r="CY808" s="73">
        <f t="shared" si="8"/>
        <v>-9.1182607611625027E-2</v>
      </c>
      <c r="CZ808" s="73">
        <f t="shared" si="8"/>
        <v>0.13759944444740035</v>
      </c>
      <c r="DA808" s="73">
        <f t="shared" si="8"/>
        <v>-0.17387543006045411</v>
      </c>
      <c r="DB808" s="73">
        <f t="shared" si="8"/>
        <v>-3.8361292388652997E-2</v>
      </c>
      <c r="DC808" s="73">
        <f t="shared" si="8"/>
        <v>-1.3395781391131322E-2</v>
      </c>
      <c r="DD808" s="73">
        <f t="shared" si="8"/>
        <v>-1.5903653997599104E-2</v>
      </c>
      <c r="DE808" s="73">
        <f t="shared" si="8"/>
        <v>8.9895540527394888E-2</v>
      </c>
    </row>
    <row r="809" spans="3:109" x14ac:dyDescent="0.4">
      <c r="C809" s="65"/>
      <c r="I809" s="77"/>
      <c r="J809" s="73">
        <f t="shared" si="6"/>
        <v>8.9221530609904259E-2</v>
      </c>
      <c r="K809" s="73">
        <f t="shared" si="9"/>
        <v>-6.4411634714128446E-2</v>
      </c>
      <c r="L809" s="73">
        <f t="shared" si="9"/>
        <v>-2.4131578691975887E-2</v>
      </c>
      <c r="M809" s="73">
        <f t="shared" si="9"/>
        <v>5.8399894337976153E-3</v>
      </c>
      <c r="N809" s="73">
        <f t="shared" si="9"/>
        <v>-6.5891650556058903E-2</v>
      </c>
      <c r="O809" s="73">
        <f t="shared" si="9"/>
        <v>0.17734361173840138</v>
      </c>
      <c r="P809" s="73">
        <f t="shared" si="9"/>
        <v>-3.3155121743210669E-2</v>
      </c>
      <c r="Q809" s="73">
        <f t="shared" si="9"/>
        <v>-0.22695759080178271</v>
      </c>
      <c r="R809" s="73">
        <f t="shared" si="9"/>
        <v>-0.11555209278459005</v>
      </c>
      <c r="S809" s="73">
        <f t="shared" si="9"/>
        <v>-6.8785972179337199E-2</v>
      </c>
      <c r="T809" s="73">
        <f t="shared" si="9"/>
        <v>-0.3001255456022473</v>
      </c>
      <c r="U809" s="73">
        <f t="shared" si="9"/>
        <v>6.2389557970679611E-2</v>
      </c>
      <c r="V809" s="73">
        <f t="shared" si="9"/>
        <v>-2.8786326805275465E-2</v>
      </c>
      <c r="W809" s="73">
        <f t="shared" si="9"/>
        <v>-6.5166552832786079E-2</v>
      </c>
      <c r="X809" s="73">
        <f t="shared" si="9"/>
        <v>-7.1392329480373495E-2</v>
      </c>
      <c r="Y809" s="73">
        <f t="shared" si="9"/>
        <v>5.057248840993242E-2</v>
      </c>
      <c r="Z809" s="73">
        <f t="shared" si="9"/>
        <v>8.1130766747372157E-2</v>
      </c>
      <c r="AA809" s="73">
        <f t="shared" si="9"/>
        <v>6.7378068299145666E-2</v>
      </c>
      <c r="AB809" s="73">
        <f t="shared" si="9"/>
        <v>-5.8562077505240402E-2</v>
      </c>
      <c r="AC809" s="73">
        <f t="shared" si="9"/>
        <v>-3.0295507629860587E-3</v>
      </c>
      <c r="AD809" s="73">
        <f t="shared" si="9"/>
        <v>2.895996724321203E-2</v>
      </c>
      <c r="AE809" s="73">
        <f t="shared" si="9"/>
        <v>4.6892139482993353E-2</v>
      </c>
      <c r="AF809" s="73">
        <f t="shared" si="9"/>
        <v>0.16476498086415101</v>
      </c>
      <c r="AG809" s="73">
        <f t="shared" si="9"/>
        <v>5.5889396889162314E-2</v>
      </c>
      <c r="AH809" s="73">
        <f t="shared" si="9"/>
        <v>7.1073029357774528E-2</v>
      </c>
      <c r="AI809" s="73">
        <f t="shared" si="9"/>
        <v>0.10174069388187389</v>
      </c>
      <c r="AJ809" s="73">
        <f t="shared" si="9"/>
        <v>-0.18748374491581404</v>
      </c>
      <c r="AK809" s="73">
        <f t="shared" si="9"/>
        <v>-0.11390432371063061</v>
      </c>
      <c r="AL809" s="73">
        <f t="shared" si="9"/>
        <v>-0.14513916411770178</v>
      </c>
      <c r="AM809" s="73">
        <f t="shared" si="9"/>
        <v>7.1840218955097568E-2</v>
      </c>
      <c r="AN809" s="73">
        <f t="shared" si="9"/>
        <v>0.15320251871618973</v>
      </c>
      <c r="AO809" s="73">
        <f t="shared" si="9"/>
        <v>1.6705893379480228E-2</v>
      </c>
      <c r="AP809" s="73">
        <f t="shared" si="9"/>
        <v>7.0921189039861526E-2</v>
      </c>
      <c r="AQ809" s="73">
        <f t="shared" si="9"/>
        <v>-6.5378716975601353E-2</v>
      </c>
      <c r="AR809" s="73">
        <f t="shared" si="9"/>
        <v>-1.5061038331901961E-2</v>
      </c>
      <c r="AS809" s="73">
        <f t="shared" si="9"/>
        <v>-0.12230693767615723</v>
      </c>
      <c r="AT809" s="73">
        <f t="shared" si="9"/>
        <v>-0.15562887780157317</v>
      </c>
      <c r="AU809" s="73">
        <f t="shared" si="9"/>
        <v>-9.5452985417878139E-2</v>
      </c>
      <c r="AV809" s="73">
        <f t="shared" si="9"/>
        <v>7.1862243887488089E-2</v>
      </c>
      <c r="AW809" s="73">
        <f t="shared" si="9"/>
        <v>-0.1180512407637653</v>
      </c>
      <c r="AX809" s="73">
        <f t="shared" si="9"/>
        <v>-4.5979680261280645E-2</v>
      </c>
      <c r="AY809" s="73">
        <f t="shared" si="9"/>
        <v>6.6235745409028712E-3</v>
      </c>
      <c r="AZ809" s="73">
        <f t="shared" si="9"/>
        <v>0.10492478678124238</v>
      </c>
      <c r="BA809" s="73">
        <f t="shared" si="9"/>
        <v>4.8399192774785882E-2</v>
      </c>
      <c r="BB809" s="73">
        <f t="shared" si="9"/>
        <v>-0.1115671884269617</v>
      </c>
      <c r="BC809" s="73">
        <f t="shared" si="9"/>
        <v>-1.2098523800149336E-2</v>
      </c>
      <c r="BD809" s="73">
        <f t="shared" si="9"/>
        <v>-1.7142080757812182E-2</v>
      </c>
      <c r="BE809" s="73">
        <f t="shared" si="9"/>
        <v>2.733665847023049E-2</v>
      </c>
      <c r="BF809" s="73">
        <f t="shared" si="9"/>
        <v>9.8606450334577531E-2</v>
      </c>
      <c r="BG809" s="73">
        <f t="shared" si="9"/>
        <v>2.7675487214619984E-2</v>
      </c>
      <c r="BH809" s="73">
        <f t="shared" si="9"/>
        <v>-5.0421195774701263E-2</v>
      </c>
      <c r="BI809" s="73">
        <f t="shared" si="9"/>
        <v>1.8754159800103563E-2</v>
      </c>
      <c r="BJ809" s="73">
        <f t="shared" si="9"/>
        <v>1.2321632958599889E-2</v>
      </c>
      <c r="BK809" s="73">
        <f t="shared" si="9"/>
        <v>4.4311287812025382E-2</v>
      </c>
      <c r="BL809" s="73">
        <f t="shared" si="9"/>
        <v>-5.0645002046501332E-2</v>
      </c>
      <c r="BM809" s="73">
        <f t="shared" si="9"/>
        <v>0.15586515439223544</v>
      </c>
      <c r="BN809" s="73">
        <f t="shared" si="9"/>
        <v>-0.10073764918134072</v>
      </c>
      <c r="BO809" s="73">
        <f t="shared" si="9"/>
        <v>0.17238288049550091</v>
      </c>
      <c r="BP809" s="73">
        <f t="shared" si="9"/>
        <v>-0.23586667325430496</v>
      </c>
      <c r="BQ809" s="73">
        <f t="shared" si="9"/>
        <v>9.6386753020139007E-2</v>
      </c>
      <c r="BR809" s="73">
        <f t="shared" si="9"/>
        <v>-0.14125374914732627</v>
      </c>
      <c r="BS809" s="73">
        <f t="shared" si="9"/>
        <v>0.23490682478756544</v>
      </c>
      <c r="BT809" s="73">
        <f t="shared" si="9"/>
        <v>-1.0988724345781962E-2</v>
      </c>
      <c r="BU809" s="73">
        <f t="shared" si="9"/>
        <v>-0.23946252947520019</v>
      </c>
      <c r="BV809" s="73">
        <f t="shared" si="9"/>
        <v>-5.9920869254027211E-2</v>
      </c>
      <c r="BW809" s="73">
        <f t="shared" si="8"/>
        <v>5.4383699027635679E-2</v>
      </c>
      <c r="BX809" s="73">
        <f t="shared" si="8"/>
        <v>2.1024207539604739E-2</v>
      </c>
      <c r="BY809" s="73">
        <f t="shared" si="8"/>
        <v>6.2284003766912517E-2</v>
      </c>
      <c r="BZ809" s="73">
        <f t="shared" si="8"/>
        <v>0.10671680148535743</v>
      </c>
      <c r="CA809" s="73">
        <f t="shared" si="8"/>
        <v>-9.8667006773793864E-2</v>
      </c>
      <c r="CB809" s="73">
        <f t="shared" si="8"/>
        <v>-1.0881848979914585E-2</v>
      </c>
      <c r="CC809" s="73">
        <f t="shared" si="8"/>
        <v>5.8007306731920179E-2</v>
      </c>
      <c r="CD809" s="73">
        <f t="shared" si="8"/>
        <v>-3.1698556341352567E-2</v>
      </c>
      <c r="CE809" s="73">
        <f t="shared" si="8"/>
        <v>-0.15630058981751427</v>
      </c>
      <c r="CF809" s="73">
        <f t="shared" si="8"/>
        <v>9.2242509218255733E-2</v>
      </c>
      <c r="CG809" s="73">
        <f t="shared" si="8"/>
        <v>0.19608757794632878</v>
      </c>
      <c r="CH809" s="73">
        <f t="shared" si="8"/>
        <v>0.11833850390595799</v>
      </c>
      <c r="CI809" s="73">
        <f t="shared" si="8"/>
        <v>3.3346898427434483E-2</v>
      </c>
      <c r="CJ809" s="73">
        <f t="shared" si="8"/>
        <v>1.1612177029581387E-2</v>
      </c>
      <c r="CK809" s="73">
        <f t="shared" si="8"/>
        <v>0.14592073122624863</v>
      </c>
      <c r="CL809" s="73">
        <f t="shared" si="8"/>
        <v>-6.1182696950140468E-2</v>
      </c>
      <c r="CM809" s="73">
        <f t="shared" si="8"/>
        <v>-6.5556132947695842E-2</v>
      </c>
      <c r="CN809" s="73">
        <f t="shared" si="8"/>
        <v>-3.1764029507739609E-3</v>
      </c>
      <c r="CO809" s="73">
        <f t="shared" si="8"/>
        <v>-0.12800572847926889</v>
      </c>
      <c r="CP809" s="73">
        <f t="shared" si="8"/>
        <v>-0.12439466792557478</v>
      </c>
      <c r="CQ809" s="73">
        <f t="shared" si="8"/>
        <v>0.15451775160345024</v>
      </c>
      <c r="CR809" s="73">
        <f t="shared" si="8"/>
        <v>-2.8597691890698773E-2</v>
      </c>
      <c r="CS809" s="73">
        <f t="shared" si="8"/>
        <v>-1.0940305691079812E-2</v>
      </c>
      <c r="CT809" s="73">
        <f t="shared" si="8"/>
        <v>-3.7022012477463583E-2</v>
      </c>
      <c r="CU809" s="73">
        <f t="shared" si="8"/>
        <v>4.6883695329167599E-2</v>
      </c>
      <c r="CV809" s="73">
        <f t="shared" si="8"/>
        <v>0.18660113321364996</v>
      </c>
      <c r="CW809" s="73">
        <f t="shared" si="8"/>
        <v>1.5050052732173625E-2</v>
      </c>
      <c r="CX809" s="73">
        <f t="shared" si="8"/>
        <v>1.8132085549351324E-2</v>
      </c>
      <c r="CY809" s="73">
        <f t="shared" si="8"/>
        <v>-9.1084799908609557E-2</v>
      </c>
      <c r="CZ809" s="73">
        <f t="shared" si="8"/>
        <v>-0.15959865623884498</v>
      </c>
      <c r="DA809" s="73">
        <f t="shared" si="8"/>
        <v>-1.3133478257587849E-2</v>
      </c>
      <c r="DB809" s="73">
        <f t="shared" si="8"/>
        <v>-5.9773485367206579E-2</v>
      </c>
      <c r="DC809" s="73">
        <f t="shared" si="8"/>
        <v>9.9757980992991116E-2</v>
      </c>
      <c r="DD809" s="73">
        <f t="shared" si="8"/>
        <v>-4.8564334869160036E-2</v>
      </c>
      <c r="DE809" s="73">
        <f t="shared" si="8"/>
        <v>0.10747930015772732</v>
      </c>
    </row>
    <row r="810" spans="3:109" x14ac:dyDescent="0.4">
      <c r="C810" s="65"/>
      <c r="I810" s="77"/>
      <c r="J810" s="73">
        <f t="shared" si="6"/>
        <v>-5.0535154778123474E-2</v>
      </c>
      <c r="K810" s="73">
        <f t="shared" si="9"/>
        <v>5.7023185144822963E-2</v>
      </c>
      <c r="L810" s="73">
        <f t="shared" si="9"/>
        <v>-0.14882202686972976</v>
      </c>
      <c r="M810" s="73">
        <f t="shared" si="9"/>
        <v>0.23152107819513937</v>
      </c>
      <c r="N810" s="73">
        <f t="shared" si="9"/>
        <v>2.6241573830297973E-2</v>
      </c>
      <c r="O810" s="73">
        <f t="shared" si="9"/>
        <v>5.4089083776294428E-2</v>
      </c>
      <c r="P810" s="73">
        <f t="shared" si="9"/>
        <v>7.6110828043596118E-2</v>
      </c>
      <c r="Q810" s="73">
        <f t="shared" si="9"/>
        <v>-0.13165321531916269</v>
      </c>
      <c r="R810" s="73">
        <f t="shared" si="9"/>
        <v>2.6489538264014918E-2</v>
      </c>
      <c r="S810" s="73">
        <f t="shared" si="9"/>
        <v>-8.2900623238606599E-2</v>
      </c>
      <c r="T810" s="73">
        <f t="shared" si="9"/>
        <v>-9.6104629855132087E-2</v>
      </c>
      <c r="U810" s="73">
        <f t="shared" si="9"/>
        <v>0.1992442273036712</v>
      </c>
      <c r="V810" s="73">
        <f t="shared" si="9"/>
        <v>-0.13011877055212201</v>
      </c>
      <c r="W810" s="73">
        <f t="shared" si="9"/>
        <v>-6.2577024417689767E-2</v>
      </c>
      <c r="X810" s="73">
        <f t="shared" si="9"/>
        <v>-2.4944578746299347E-2</v>
      </c>
      <c r="Y810" s="73">
        <f t="shared" si="9"/>
        <v>-0.16476230504289838</v>
      </c>
      <c r="Z810" s="73">
        <f t="shared" si="9"/>
        <v>-8.8140155897010936E-2</v>
      </c>
      <c r="AA810" s="73">
        <f t="shared" si="9"/>
        <v>-9.308462229546427E-3</v>
      </c>
      <c r="AB810" s="73">
        <f t="shared" si="9"/>
        <v>0.14243865058023991</v>
      </c>
      <c r="AC810" s="73">
        <f t="shared" si="9"/>
        <v>-1.5283628202371786E-2</v>
      </c>
      <c r="AD810" s="73">
        <f t="shared" si="9"/>
        <v>-8.6182245207146874E-2</v>
      </c>
      <c r="AE810" s="73">
        <f t="shared" si="9"/>
        <v>0.10390835256931476</v>
      </c>
      <c r="AF810" s="73">
        <f t="shared" si="9"/>
        <v>-0.10872633513607384</v>
      </c>
      <c r="AG810" s="73">
        <f t="shared" si="9"/>
        <v>6.6479519778942051E-2</v>
      </c>
      <c r="AH810" s="73">
        <f t="shared" si="9"/>
        <v>8.3244792406663895E-2</v>
      </c>
      <c r="AI810" s="73">
        <f t="shared" si="9"/>
        <v>-0.1205454138373943</v>
      </c>
      <c r="AJ810" s="73">
        <f t="shared" si="9"/>
        <v>0.13883069889071706</v>
      </c>
      <c r="AK810" s="73">
        <f t="shared" si="9"/>
        <v>-2.2783535693300258E-2</v>
      </c>
      <c r="AL810" s="73">
        <f t="shared" si="9"/>
        <v>-0.15361924241276886</v>
      </c>
      <c r="AM810" s="73">
        <f t="shared" si="9"/>
        <v>8.1835905310067389E-2</v>
      </c>
      <c r="AN810" s="73">
        <f t="shared" si="9"/>
        <v>6.1204827941022846E-2</v>
      </c>
      <c r="AO810" s="73">
        <f t="shared" si="9"/>
        <v>0.13378252392498285</v>
      </c>
      <c r="AP810" s="73">
        <f t="shared" si="9"/>
        <v>8.7234155240984698E-2</v>
      </c>
      <c r="AQ810" s="73">
        <f t="shared" si="9"/>
        <v>-0.18950981305805423</v>
      </c>
      <c r="AR810" s="73">
        <f t="shared" si="9"/>
        <v>-2.4645660965581673E-2</v>
      </c>
      <c r="AS810" s="73">
        <f t="shared" si="9"/>
        <v>6.4188428502116285E-2</v>
      </c>
      <c r="AT810" s="73">
        <f t="shared" si="9"/>
        <v>-0.14094631544217143</v>
      </c>
      <c r="AU810" s="73">
        <f t="shared" si="9"/>
        <v>8.2921601206973001E-4</v>
      </c>
      <c r="AV810" s="73">
        <f t="shared" si="9"/>
        <v>-0.14592554669520563</v>
      </c>
      <c r="AW810" s="73">
        <f t="shared" si="9"/>
        <v>8.0477801228210383E-2</v>
      </c>
      <c r="AX810" s="73">
        <f t="shared" si="9"/>
        <v>-0.11458366827878039</v>
      </c>
      <c r="AY810" s="73">
        <f t="shared" si="9"/>
        <v>-0.13712716431133823</v>
      </c>
      <c r="AZ810" s="73">
        <f t="shared" si="9"/>
        <v>5.4852662442609848E-2</v>
      </c>
      <c r="BA810" s="73">
        <f t="shared" si="9"/>
        <v>9.5331057593764285E-2</v>
      </c>
      <c r="BB810" s="73">
        <f t="shared" si="9"/>
        <v>0.15285879464180241</v>
      </c>
      <c r="BC810" s="73">
        <f t="shared" si="9"/>
        <v>-2.4823222044458065E-2</v>
      </c>
      <c r="BD810" s="73">
        <f t="shared" si="9"/>
        <v>-1.8753708587947868E-2</v>
      </c>
      <c r="BE810" s="73">
        <f t="shared" si="9"/>
        <v>-7.6472953342893335E-2</v>
      </c>
      <c r="BF810" s="73">
        <f t="shared" si="9"/>
        <v>-0.13931977140596216</v>
      </c>
      <c r="BG810" s="73">
        <f t="shared" si="9"/>
        <v>-3.7362020630158962E-2</v>
      </c>
      <c r="BH810" s="73">
        <f t="shared" si="9"/>
        <v>0.11206526392417605</v>
      </c>
      <c r="BI810" s="73">
        <f t="shared" si="9"/>
        <v>7.3667738874566333E-2</v>
      </c>
      <c r="BJ810" s="73">
        <f t="shared" si="9"/>
        <v>-0.14452569167130572</v>
      </c>
      <c r="BK810" s="73">
        <f t="shared" si="9"/>
        <v>-4.4013398376136874E-2</v>
      </c>
      <c r="BL810" s="73">
        <f t="shared" si="9"/>
        <v>4.6741132636274642E-2</v>
      </c>
      <c r="BM810" s="73">
        <f t="shared" si="9"/>
        <v>1.0275476007862511E-2</v>
      </c>
      <c r="BN810" s="73">
        <f t="shared" si="9"/>
        <v>-1.105550126330653E-3</v>
      </c>
      <c r="BO810" s="73">
        <f t="shared" si="9"/>
        <v>-0.22967861900328637</v>
      </c>
      <c r="BP810" s="73">
        <f t="shared" si="9"/>
        <v>-0.12212494314020871</v>
      </c>
      <c r="BQ810" s="73">
        <f t="shared" si="9"/>
        <v>-9.6885907200475144E-2</v>
      </c>
      <c r="BR810" s="73">
        <f t="shared" si="9"/>
        <v>-9.546475316205269E-2</v>
      </c>
      <c r="BS810" s="73">
        <f t="shared" si="9"/>
        <v>-3.1581381057263276E-2</v>
      </c>
      <c r="BT810" s="73">
        <f t="shared" si="9"/>
        <v>0.11840866292290091</v>
      </c>
      <c r="BU810" s="73">
        <f t="shared" si="9"/>
        <v>-4.1278798582975597E-2</v>
      </c>
      <c r="BV810" s="73">
        <f t="shared" si="9"/>
        <v>-3.1192770544043675E-3</v>
      </c>
      <c r="BW810" s="73">
        <f t="shared" si="8"/>
        <v>0.10219942007952633</v>
      </c>
      <c r="BX810" s="73">
        <f t="shared" si="8"/>
        <v>2.1899834394199413E-2</v>
      </c>
      <c r="BY810" s="73">
        <f t="shared" si="8"/>
        <v>-7.4274261031544428E-2</v>
      </c>
      <c r="BZ810" s="73">
        <f t="shared" si="8"/>
        <v>3.1200240830447149E-2</v>
      </c>
      <c r="CA810" s="73">
        <f t="shared" si="8"/>
        <v>1.3392332403116448E-2</v>
      </c>
      <c r="CB810" s="73">
        <f t="shared" si="8"/>
        <v>-0.12696181129021786</v>
      </c>
      <c r="CC810" s="73">
        <f t="shared" si="8"/>
        <v>-0.12388362956619514</v>
      </c>
      <c r="CD810" s="73">
        <f t="shared" si="8"/>
        <v>4.2207551152642422E-3</v>
      </c>
      <c r="CE810" s="73">
        <f t="shared" si="8"/>
        <v>-9.1015049486275909E-2</v>
      </c>
      <c r="CF810" s="73">
        <f t="shared" si="8"/>
        <v>9.8775739924930231E-2</v>
      </c>
      <c r="CG810" s="73">
        <f t="shared" si="8"/>
        <v>0.12021737136205345</v>
      </c>
      <c r="CH810" s="73">
        <f t="shared" si="8"/>
        <v>-0.17326946572174778</v>
      </c>
      <c r="CI810" s="73">
        <f t="shared" si="8"/>
        <v>-1.1299846032996299E-2</v>
      </c>
      <c r="CJ810" s="73">
        <f t="shared" si="8"/>
        <v>-5.9092674430956831E-2</v>
      </c>
      <c r="CK810" s="73">
        <f t="shared" si="8"/>
        <v>7.7838056945955761E-2</v>
      </c>
      <c r="CL810" s="73">
        <f t="shared" si="8"/>
        <v>4.5333126480788181E-2</v>
      </c>
      <c r="CM810" s="73">
        <f t="shared" si="8"/>
        <v>3.2883827357020431E-2</v>
      </c>
      <c r="CN810" s="73">
        <f t="shared" si="8"/>
        <v>-0.13429837861091534</v>
      </c>
      <c r="CO810" s="73">
        <f t="shared" si="8"/>
        <v>8.2450507206949561E-2</v>
      </c>
      <c r="CP810" s="73">
        <f t="shared" si="8"/>
        <v>9.6319484961169419E-2</v>
      </c>
      <c r="CQ810" s="73">
        <f t="shared" si="8"/>
        <v>3.7359180127939436E-2</v>
      </c>
      <c r="CR810" s="73">
        <f t="shared" si="8"/>
        <v>7.1059799457250897E-2</v>
      </c>
      <c r="CS810" s="73">
        <f t="shared" si="8"/>
        <v>-5.4481043859954226E-2</v>
      </c>
      <c r="CT810" s="73">
        <f t="shared" si="8"/>
        <v>1.8209299242800531E-2</v>
      </c>
      <c r="CU810" s="73">
        <f t="shared" si="8"/>
        <v>0.13736041946337399</v>
      </c>
      <c r="CV810" s="73">
        <f t="shared" si="8"/>
        <v>3.2784115503966184E-2</v>
      </c>
      <c r="CW810" s="73">
        <f t="shared" si="8"/>
        <v>0.19252369226865462</v>
      </c>
      <c r="CX810" s="73">
        <f t="shared" si="8"/>
        <v>2.6840191175485074E-2</v>
      </c>
      <c r="CY810" s="73">
        <f t="shared" si="8"/>
        <v>-0.18504630317591633</v>
      </c>
      <c r="CZ810" s="73">
        <f t="shared" si="8"/>
        <v>-3.4180844523762216E-2</v>
      </c>
      <c r="DA810" s="73">
        <f t="shared" si="8"/>
        <v>0.10039352574426956</v>
      </c>
      <c r="DB810" s="73">
        <f t="shared" si="8"/>
        <v>0.1086535210664108</v>
      </c>
      <c r="DC810" s="73">
        <f t="shared" si="8"/>
        <v>-9.7038214527498487E-2</v>
      </c>
      <c r="DD810" s="73">
        <f t="shared" si="8"/>
        <v>-4.0480595083119617E-2</v>
      </c>
      <c r="DE810" s="73">
        <f t="shared" si="8"/>
        <v>0.16848931846831416</v>
      </c>
    </row>
    <row r="811" spans="3:109" x14ac:dyDescent="0.4">
      <c r="C811" s="65"/>
      <c r="I811" s="77"/>
      <c r="J811" s="73">
        <f t="shared" si="6"/>
        <v>-0.14399605759309422</v>
      </c>
      <c r="K811" s="73">
        <f t="shared" si="9"/>
        <v>-3.5526359902916672E-2</v>
      </c>
      <c r="L811" s="73">
        <f t="shared" si="9"/>
        <v>4.9517525176511042E-2</v>
      </c>
      <c r="M811" s="73">
        <f t="shared" si="9"/>
        <v>5.6784579566203502E-2</v>
      </c>
      <c r="N811" s="73">
        <f t="shared" si="9"/>
        <v>3.3033774588449354E-2</v>
      </c>
      <c r="O811" s="73">
        <f t="shared" si="9"/>
        <v>2.1966260617217466E-2</v>
      </c>
      <c r="P811" s="73">
        <f t="shared" si="9"/>
        <v>-3.514458058171676E-2</v>
      </c>
      <c r="Q811" s="73">
        <f t="shared" si="9"/>
        <v>8.1787485129795903E-2</v>
      </c>
      <c r="R811" s="73">
        <f t="shared" si="9"/>
        <v>-4.6166148557186412E-2</v>
      </c>
      <c r="S811" s="73">
        <f t="shared" si="9"/>
        <v>7.6174138150761544E-2</v>
      </c>
      <c r="T811" s="73">
        <f t="shared" si="9"/>
        <v>-5.9685432789156743E-2</v>
      </c>
      <c r="U811" s="73">
        <f t="shared" si="9"/>
        <v>9.4118903312374422E-2</v>
      </c>
      <c r="V811" s="73">
        <f t="shared" si="9"/>
        <v>-7.4335235874864311E-3</v>
      </c>
      <c r="W811" s="73">
        <f t="shared" si="9"/>
        <v>0.1091304840327925</v>
      </c>
      <c r="X811" s="73">
        <f t="shared" si="9"/>
        <v>0.10002515453859723</v>
      </c>
      <c r="Y811" s="73">
        <f t="shared" si="9"/>
        <v>-8.788398856493855E-2</v>
      </c>
      <c r="Z811" s="73">
        <f t="shared" si="9"/>
        <v>2.523209271812284E-2</v>
      </c>
      <c r="AA811" s="73">
        <f t="shared" si="9"/>
        <v>0.15475625043081565</v>
      </c>
      <c r="AB811" s="73">
        <f t="shared" si="9"/>
        <v>1.7867340433280796E-2</v>
      </c>
      <c r="AC811" s="73">
        <f t="shared" si="9"/>
        <v>-1.9641820323672603E-2</v>
      </c>
      <c r="AD811" s="73">
        <f t="shared" si="9"/>
        <v>-1.456440319796188E-2</v>
      </c>
      <c r="AE811" s="73">
        <f t="shared" si="9"/>
        <v>-2.2766023393825351E-2</v>
      </c>
      <c r="AF811" s="73">
        <f t="shared" si="9"/>
        <v>4.2030106571857087E-2</v>
      </c>
      <c r="AG811" s="73">
        <f t="shared" si="9"/>
        <v>5.0024884489996542E-2</v>
      </c>
      <c r="AH811" s="73">
        <f t="shared" si="9"/>
        <v>-0.16235863696800118</v>
      </c>
      <c r="AI811" s="73">
        <f t="shared" si="9"/>
        <v>0.11179212606797535</v>
      </c>
      <c r="AJ811" s="73">
        <f t="shared" si="9"/>
        <v>-5.0246458716462737E-2</v>
      </c>
      <c r="AK811" s="73">
        <f t="shared" si="9"/>
        <v>-2.9011153229101423E-2</v>
      </c>
      <c r="AL811" s="73">
        <f t="shared" si="9"/>
        <v>9.8731900797759301E-2</v>
      </c>
      <c r="AM811" s="73">
        <f t="shared" si="9"/>
        <v>2.8644486716605518E-2</v>
      </c>
      <c r="AN811" s="73">
        <f t="shared" si="9"/>
        <v>-1.5428599044551222E-2</v>
      </c>
      <c r="AO811" s="73">
        <f t="shared" si="9"/>
        <v>-9.0289274166782785E-2</v>
      </c>
      <c r="AP811" s="73">
        <f t="shared" si="9"/>
        <v>7.5288707528368526E-2</v>
      </c>
      <c r="AQ811" s="73">
        <f t="shared" si="9"/>
        <v>2.4311825307682108E-2</v>
      </c>
      <c r="AR811" s="73">
        <f t="shared" si="9"/>
        <v>-0.16873624040030763</v>
      </c>
      <c r="AS811" s="73">
        <f t="shared" si="9"/>
        <v>-8.1669287977855387E-2</v>
      </c>
      <c r="AT811" s="73">
        <f t="shared" si="9"/>
        <v>-2.1326953940116439E-2</v>
      </c>
      <c r="AU811" s="73">
        <f t="shared" si="9"/>
        <v>-0.10752109259726315</v>
      </c>
      <c r="AV811" s="73">
        <f t="shared" si="9"/>
        <v>1.2164411942567243E-2</v>
      </c>
      <c r="AW811" s="73">
        <f t="shared" si="9"/>
        <v>-7.4575166173558624E-2</v>
      </c>
      <c r="AX811" s="73">
        <f t="shared" si="9"/>
        <v>-0.20171577766043741</v>
      </c>
      <c r="AY811" s="73">
        <f t="shared" si="9"/>
        <v>-8.4146372135981376E-2</v>
      </c>
      <c r="AZ811" s="73">
        <f t="shared" si="9"/>
        <v>-7.3181200822044531E-2</v>
      </c>
      <c r="BA811" s="73">
        <f t="shared" si="9"/>
        <v>-3.9036599218472766E-2</v>
      </c>
      <c r="BB811" s="73">
        <f t="shared" si="9"/>
        <v>-8.7465051112661965E-2</v>
      </c>
      <c r="BC811" s="73">
        <f t="shared" si="9"/>
        <v>-1.0875213969911172E-2</v>
      </c>
      <c r="BD811" s="73">
        <f t="shared" si="9"/>
        <v>-3.9039145500489252E-2</v>
      </c>
      <c r="BE811" s="73">
        <f t="shared" si="9"/>
        <v>-0.11397366558730726</v>
      </c>
      <c r="BF811" s="73">
        <f t="shared" si="9"/>
        <v>4.2163060158884803E-2</v>
      </c>
      <c r="BG811" s="73">
        <f t="shared" si="9"/>
        <v>-9.3065829631720956E-2</v>
      </c>
      <c r="BH811" s="73">
        <f t="shared" si="9"/>
        <v>2.9961161666151549E-3</v>
      </c>
      <c r="BI811" s="73">
        <f t="shared" si="9"/>
        <v>-9.6732678823222354E-2</v>
      </c>
      <c r="BJ811" s="73">
        <f t="shared" si="9"/>
        <v>-7.5981468562502985E-2</v>
      </c>
      <c r="BK811" s="73">
        <f t="shared" si="9"/>
        <v>-4.5114416011196666E-2</v>
      </c>
      <c r="BL811" s="73">
        <f t="shared" si="9"/>
        <v>6.6598312826148254E-2</v>
      </c>
      <c r="BM811" s="73">
        <f t="shared" si="9"/>
        <v>0.11826353540835222</v>
      </c>
      <c r="BN811" s="73">
        <f t="shared" si="9"/>
        <v>-4.6882433367055644E-2</v>
      </c>
      <c r="BO811" s="73">
        <f t="shared" si="9"/>
        <v>-6.6466804471052493E-2</v>
      </c>
      <c r="BP811" s="73">
        <f t="shared" si="9"/>
        <v>-0.2291737681287313</v>
      </c>
      <c r="BQ811" s="73">
        <f t="shared" si="9"/>
        <v>-5.9508662490664388E-2</v>
      </c>
      <c r="BR811" s="73">
        <f t="shared" si="9"/>
        <v>6.524976407064953E-2</v>
      </c>
      <c r="BS811" s="73">
        <f t="shared" si="9"/>
        <v>7.6314929839889398E-2</v>
      </c>
      <c r="BT811" s="73">
        <f t="shared" si="9"/>
        <v>8.0918635802595187E-2</v>
      </c>
      <c r="BU811" s="73">
        <f t="shared" si="9"/>
        <v>-4.3500557078236732E-2</v>
      </c>
      <c r="BV811" s="73">
        <f t="shared" ref="BV811:DE814" si="10">BV21+$D$4*BV$799*BV$800*$D21</f>
        <v>2.0432320973675002E-2</v>
      </c>
      <c r="BW811" s="73">
        <f t="shared" si="10"/>
        <v>-0.20352692273642378</v>
      </c>
      <c r="BX811" s="73">
        <f t="shared" si="10"/>
        <v>-9.8844369610675956E-2</v>
      </c>
      <c r="BY811" s="73">
        <f t="shared" si="10"/>
        <v>-5.1403019506081303E-2</v>
      </c>
      <c r="BZ811" s="73">
        <f t="shared" si="10"/>
        <v>2.3303224576586706E-2</v>
      </c>
      <c r="CA811" s="73">
        <f t="shared" si="10"/>
        <v>-0.10067321960396648</v>
      </c>
      <c r="CB811" s="73">
        <f t="shared" si="10"/>
        <v>-6.8648949598384898E-2</v>
      </c>
      <c r="CC811" s="73">
        <f t="shared" si="10"/>
        <v>0.10260472470864143</v>
      </c>
      <c r="CD811" s="73">
        <f t="shared" si="10"/>
        <v>-0.13465117173751917</v>
      </c>
      <c r="CE811" s="73">
        <f t="shared" si="10"/>
        <v>0.19005777707035312</v>
      </c>
      <c r="CF811" s="73">
        <f t="shared" si="10"/>
        <v>-5.9968718644462099E-2</v>
      </c>
      <c r="CG811" s="73">
        <f t="shared" si="10"/>
        <v>-6.8492693467214344E-2</v>
      </c>
      <c r="CH811" s="73">
        <f t="shared" si="10"/>
        <v>1.8309797684752615E-2</v>
      </c>
      <c r="CI811" s="73">
        <f t="shared" si="10"/>
        <v>-3.2218888412894699E-2</v>
      </c>
      <c r="CJ811" s="73">
        <f t="shared" si="10"/>
        <v>-0.13907665784632353</v>
      </c>
      <c r="CK811" s="73">
        <f t="shared" si="10"/>
        <v>5.4979910141416337E-2</v>
      </c>
      <c r="CL811" s="73">
        <f t="shared" si="10"/>
        <v>-3.4528569896233437E-2</v>
      </c>
      <c r="CM811" s="73">
        <f t="shared" si="10"/>
        <v>-0.1614034044269029</v>
      </c>
      <c r="CN811" s="73">
        <f t="shared" si="10"/>
        <v>3.7930008757687018E-2</v>
      </c>
      <c r="CO811" s="73">
        <f t="shared" si="10"/>
        <v>-4.7941638477848394E-2</v>
      </c>
      <c r="CP811" s="73">
        <f t="shared" si="10"/>
        <v>-9.153563418598365E-2</v>
      </c>
      <c r="CQ811" s="73">
        <f t="shared" si="10"/>
        <v>4.7565158753199388E-2</v>
      </c>
      <c r="CR811" s="73">
        <f t="shared" si="10"/>
        <v>-0.16394800670771195</v>
      </c>
      <c r="CS811" s="73">
        <f t="shared" si="10"/>
        <v>7.1803144856217055E-2</v>
      </c>
      <c r="CT811" s="73">
        <f t="shared" si="10"/>
        <v>9.2305133288136124E-2</v>
      </c>
      <c r="CU811" s="73">
        <f t="shared" si="10"/>
        <v>-7.4549796012900849E-2</v>
      </c>
      <c r="CV811" s="73">
        <f t="shared" si="10"/>
        <v>6.8363976926458347E-2</v>
      </c>
      <c r="CW811" s="73">
        <f t="shared" si="10"/>
        <v>8.4019848695353463E-2</v>
      </c>
      <c r="CX811" s="73">
        <f t="shared" si="10"/>
        <v>-2.4847430312542849E-2</v>
      </c>
      <c r="CY811" s="73">
        <f t="shared" si="10"/>
        <v>5.406718729973712E-2</v>
      </c>
      <c r="CZ811" s="73">
        <f t="shared" si="10"/>
        <v>7.0733752259106414E-2</v>
      </c>
      <c r="DA811" s="73">
        <f t="shared" si="10"/>
        <v>1.1571037419504299E-2</v>
      </c>
      <c r="DB811" s="73">
        <f t="shared" si="10"/>
        <v>0.21380867996477371</v>
      </c>
      <c r="DC811" s="73">
        <f t="shared" si="10"/>
        <v>-3.259718599331398E-2</v>
      </c>
      <c r="DD811" s="73">
        <f t="shared" si="10"/>
        <v>3.1633719248093752E-2</v>
      </c>
      <c r="DE811" s="73">
        <f t="shared" si="10"/>
        <v>-2.1177678317422167E-2</v>
      </c>
    </row>
    <row r="812" spans="3:109" x14ac:dyDescent="0.4">
      <c r="C812" s="65"/>
      <c r="I812" s="77"/>
      <c r="J812" s="73">
        <f t="shared" si="6"/>
        <v>2.0533837201646544E-4</v>
      </c>
      <c r="K812" s="73">
        <f t="shared" ref="K812:BV815" si="11">K22+$D$4*K$799*K$800*$D22</f>
        <v>-8.1037752949349187E-2</v>
      </c>
      <c r="L812" s="73">
        <f t="shared" si="11"/>
        <v>-0.23590623758477264</v>
      </c>
      <c r="M812" s="73">
        <f t="shared" si="11"/>
        <v>-5.8943645658586445E-2</v>
      </c>
      <c r="N812" s="73">
        <f t="shared" si="11"/>
        <v>1.7375149202053249E-2</v>
      </c>
      <c r="O812" s="73">
        <f t="shared" si="11"/>
        <v>-7.5254083941549144E-2</v>
      </c>
      <c r="P812" s="73">
        <f t="shared" si="11"/>
        <v>0.17481107340086766</v>
      </c>
      <c r="Q812" s="73">
        <f t="shared" si="11"/>
        <v>-9.5272790541065494E-2</v>
      </c>
      <c r="R812" s="73">
        <f t="shared" si="11"/>
        <v>-1.5732034407440566E-2</v>
      </c>
      <c r="S812" s="73">
        <f t="shared" si="11"/>
        <v>8.8681793418344618E-2</v>
      </c>
      <c r="T812" s="73">
        <f t="shared" si="11"/>
        <v>0.13809757630082536</v>
      </c>
      <c r="U812" s="73">
        <f t="shared" si="11"/>
        <v>8.9590043033898406E-3</v>
      </c>
      <c r="V812" s="73">
        <f t="shared" si="11"/>
        <v>-3.5329366239056159E-3</v>
      </c>
      <c r="W812" s="73">
        <f t="shared" si="11"/>
        <v>0.13087678046887902</v>
      </c>
      <c r="X812" s="73">
        <f t="shared" si="11"/>
        <v>2.8734401929626372E-2</v>
      </c>
      <c r="Y812" s="73">
        <f t="shared" si="11"/>
        <v>1.7707637147686484E-3</v>
      </c>
      <c r="Z812" s="73">
        <f t="shared" si="11"/>
        <v>-3.0015184301205373E-2</v>
      </c>
      <c r="AA812" s="73">
        <f t="shared" si="11"/>
        <v>-3.7614374533668844E-2</v>
      </c>
      <c r="AB812" s="73">
        <f t="shared" si="11"/>
        <v>0.10841000319083072</v>
      </c>
      <c r="AC812" s="73">
        <f t="shared" si="11"/>
        <v>-4.8124226673381336E-2</v>
      </c>
      <c r="AD812" s="73">
        <f t="shared" si="11"/>
        <v>1.0815843030671029E-2</v>
      </c>
      <c r="AE812" s="73">
        <f t="shared" si="11"/>
        <v>-8.0926521775209967E-2</v>
      </c>
      <c r="AF812" s="73">
        <f t="shared" si="11"/>
        <v>-7.1265738740901294E-2</v>
      </c>
      <c r="AG812" s="73">
        <f t="shared" si="11"/>
        <v>3.2991597158549477E-3</v>
      </c>
      <c r="AH812" s="73">
        <f t="shared" si="11"/>
        <v>-8.0627304484233886E-2</v>
      </c>
      <c r="AI812" s="73">
        <f t="shared" si="11"/>
        <v>-0.14355324886235143</v>
      </c>
      <c r="AJ812" s="73">
        <f t="shared" si="11"/>
        <v>-7.0744446891306226E-2</v>
      </c>
      <c r="AK812" s="73">
        <f t="shared" si="11"/>
        <v>3.7887223524365812E-2</v>
      </c>
      <c r="AL812" s="73">
        <f t="shared" si="11"/>
        <v>9.6196658868009724E-2</v>
      </c>
      <c r="AM812" s="73">
        <f t="shared" si="11"/>
        <v>6.282278881533496E-3</v>
      </c>
      <c r="AN812" s="73">
        <f t="shared" si="11"/>
        <v>1.8608497387584289E-2</v>
      </c>
      <c r="AO812" s="73">
        <f t="shared" si="11"/>
        <v>8.5668471206887392E-3</v>
      </c>
      <c r="AP812" s="73">
        <f t="shared" si="11"/>
        <v>3.1630861653583954E-2</v>
      </c>
      <c r="AQ812" s="73">
        <f t="shared" si="11"/>
        <v>3.7111665221921872E-2</v>
      </c>
      <c r="AR812" s="73">
        <f t="shared" si="11"/>
        <v>-7.1516616313555673E-2</v>
      </c>
      <c r="AS812" s="73">
        <f t="shared" si="11"/>
        <v>4.7779383664804873E-2</v>
      </c>
      <c r="AT812" s="73">
        <f t="shared" si="11"/>
        <v>-2.9848209806843808E-2</v>
      </c>
      <c r="AU812" s="73">
        <f t="shared" si="11"/>
        <v>6.0484059310013619E-2</v>
      </c>
      <c r="AV812" s="73">
        <f t="shared" si="11"/>
        <v>5.48255028932794E-2</v>
      </c>
      <c r="AW812" s="73">
        <f t="shared" si="11"/>
        <v>0.10438679819807944</v>
      </c>
      <c r="AX812" s="73">
        <f t="shared" si="11"/>
        <v>6.7005022072021608E-2</v>
      </c>
      <c r="AY812" s="73">
        <f t="shared" si="11"/>
        <v>4.3217504710853519E-2</v>
      </c>
      <c r="AZ812" s="73">
        <f t="shared" si="11"/>
        <v>-0.11263565184947071</v>
      </c>
      <c r="BA812" s="73">
        <f t="shared" si="11"/>
        <v>0.15073308025548399</v>
      </c>
      <c r="BB812" s="73">
        <f t="shared" si="11"/>
        <v>8.3700116446342773E-2</v>
      </c>
      <c r="BC812" s="73">
        <f t="shared" si="11"/>
        <v>-4.5372988751455241E-3</v>
      </c>
      <c r="BD812" s="73">
        <f t="shared" si="11"/>
        <v>-6.6999542040708723E-2</v>
      </c>
      <c r="BE812" s="73">
        <f t="shared" si="11"/>
        <v>-8.2088250859042144E-2</v>
      </c>
      <c r="BF812" s="73">
        <f t="shared" si="11"/>
        <v>5.4837345880501528E-2</v>
      </c>
      <c r="BG812" s="73">
        <f t="shared" si="11"/>
        <v>8.76708174451169E-2</v>
      </c>
      <c r="BH812" s="73">
        <f t="shared" si="11"/>
        <v>-2.0961312016002504E-2</v>
      </c>
      <c r="BI812" s="73">
        <f t="shared" si="11"/>
        <v>-5.1594279948958634E-2</v>
      </c>
      <c r="BJ812" s="73">
        <f t="shared" si="11"/>
        <v>3.8707855721041295E-2</v>
      </c>
      <c r="BK812" s="73">
        <f t="shared" si="11"/>
        <v>2.2151073500096471E-2</v>
      </c>
      <c r="BL812" s="73">
        <f t="shared" si="11"/>
        <v>6.3891131910643995E-2</v>
      </c>
      <c r="BM812" s="73">
        <f t="shared" si="11"/>
        <v>3.144889295894697E-2</v>
      </c>
      <c r="BN812" s="73">
        <f t="shared" si="11"/>
        <v>-0.21953286004315098</v>
      </c>
      <c r="BO812" s="73">
        <f t="shared" si="11"/>
        <v>-4.8958094824463762E-2</v>
      </c>
      <c r="BP812" s="73">
        <f t="shared" si="11"/>
        <v>-4.0563155677097416E-2</v>
      </c>
      <c r="BQ812" s="73">
        <f t="shared" si="11"/>
        <v>6.9712244853750271E-2</v>
      </c>
      <c r="BR812" s="73">
        <f t="shared" si="11"/>
        <v>0.20901612534377054</v>
      </c>
      <c r="BS812" s="73">
        <f t="shared" si="11"/>
        <v>0.10245828077655948</v>
      </c>
      <c r="BT812" s="73">
        <f t="shared" si="11"/>
        <v>5.1628521098094522E-2</v>
      </c>
      <c r="BU812" s="73">
        <f t="shared" si="11"/>
        <v>-6.1107530918962837E-2</v>
      </c>
      <c r="BV812" s="73">
        <f t="shared" si="11"/>
        <v>5.8711628777826638E-2</v>
      </c>
      <c r="BW812" s="73">
        <f t="shared" si="10"/>
        <v>1.0424237511970016E-2</v>
      </c>
      <c r="BX812" s="73">
        <f t="shared" si="10"/>
        <v>-1.4848224884103648E-2</v>
      </c>
      <c r="BY812" s="73">
        <f t="shared" si="10"/>
        <v>3.8520183483880172E-2</v>
      </c>
      <c r="BZ812" s="73">
        <f t="shared" si="10"/>
        <v>2.5884961178994029E-3</v>
      </c>
      <c r="CA812" s="73">
        <f t="shared" si="10"/>
        <v>-9.3918878520924273E-2</v>
      </c>
      <c r="CB812" s="73">
        <f t="shared" si="10"/>
        <v>5.7223967640896149E-2</v>
      </c>
      <c r="CC812" s="73">
        <f t="shared" si="10"/>
        <v>-1.4336340136970988E-2</v>
      </c>
      <c r="CD812" s="73">
        <f t="shared" si="10"/>
        <v>-2.7245221352736125E-2</v>
      </c>
      <c r="CE812" s="73">
        <f t="shared" si="10"/>
        <v>6.9052208211749649E-2</v>
      </c>
      <c r="CF812" s="73">
        <f t="shared" si="10"/>
        <v>5.4244878126757379E-3</v>
      </c>
      <c r="CG812" s="73">
        <f t="shared" si="10"/>
        <v>7.1459119007064642E-2</v>
      </c>
      <c r="CH812" s="73">
        <f t="shared" si="10"/>
        <v>0.14094148570763587</v>
      </c>
      <c r="CI812" s="73">
        <f t="shared" si="10"/>
        <v>-9.3292334569118229E-2</v>
      </c>
      <c r="CJ812" s="73">
        <f t="shared" si="10"/>
        <v>0.12978312331558975</v>
      </c>
      <c r="CK812" s="73">
        <f t="shared" si="10"/>
        <v>-0.20337918918088821</v>
      </c>
      <c r="CL812" s="73">
        <f t="shared" si="10"/>
        <v>0.13410512083705289</v>
      </c>
      <c r="CM812" s="73">
        <f t="shared" si="10"/>
        <v>0.10341347308279833</v>
      </c>
      <c r="CN812" s="73">
        <f t="shared" si="10"/>
        <v>0.21276505663527093</v>
      </c>
      <c r="CO812" s="73">
        <f t="shared" si="10"/>
        <v>-6.1230418154393951E-2</v>
      </c>
      <c r="CP812" s="73">
        <f t="shared" si="10"/>
        <v>-6.4353482316514082E-2</v>
      </c>
      <c r="CQ812" s="73">
        <f t="shared" si="10"/>
        <v>-0.13855545463307234</v>
      </c>
      <c r="CR812" s="73">
        <f t="shared" si="10"/>
        <v>0.12925098786001296</v>
      </c>
      <c r="CS812" s="73">
        <f t="shared" si="10"/>
        <v>-9.7846441593023512E-2</v>
      </c>
      <c r="CT812" s="73">
        <f t="shared" si="10"/>
        <v>5.9387332163353271E-3</v>
      </c>
      <c r="CU812" s="73">
        <f t="shared" si="10"/>
        <v>0.14786753742921163</v>
      </c>
      <c r="CV812" s="73">
        <f t="shared" si="10"/>
        <v>0.14203176287473046</v>
      </c>
      <c r="CW812" s="73">
        <f t="shared" si="10"/>
        <v>-0.20385788113160203</v>
      </c>
      <c r="CX812" s="73">
        <f t="shared" si="10"/>
        <v>-6.0402302265759114E-2</v>
      </c>
      <c r="CY812" s="73">
        <f t="shared" si="10"/>
        <v>-0.19248908585894711</v>
      </c>
      <c r="CZ812" s="73">
        <f t="shared" si="10"/>
        <v>-8.3769971208406416E-2</v>
      </c>
      <c r="DA812" s="73">
        <f t="shared" si="10"/>
        <v>5.2364878958264478E-2</v>
      </c>
      <c r="DB812" s="73">
        <f t="shared" si="10"/>
        <v>-5.9388245622088172E-2</v>
      </c>
      <c r="DC812" s="73">
        <f t="shared" si="10"/>
        <v>3.8995234131890134E-2</v>
      </c>
      <c r="DD812" s="73">
        <f t="shared" si="10"/>
        <v>1.4145351927447635E-2</v>
      </c>
      <c r="DE812" s="73">
        <f t="shared" si="10"/>
        <v>4.9995311880702893E-2</v>
      </c>
    </row>
    <row r="813" spans="3:109" x14ac:dyDescent="0.4">
      <c r="C813" s="65"/>
      <c r="I813" s="77"/>
      <c r="J813" s="73">
        <f t="shared" si="6"/>
        <v>0.11120825838653127</v>
      </c>
      <c r="K813" s="73">
        <f t="shared" si="11"/>
        <v>1.9530779758378648E-3</v>
      </c>
      <c r="L813" s="73">
        <f t="shared" si="11"/>
        <v>-8.9380923646937963E-2</v>
      </c>
      <c r="M813" s="73">
        <f t="shared" si="11"/>
        <v>0.25088281465873374</v>
      </c>
      <c r="N813" s="73">
        <f t="shared" si="11"/>
        <v>0.10330573697072773</v>
      </c>
      <c r="O813" s="73">
        <f t="shared" si="11"/>
        <v>-2.8168287543187804E-2</v>
      </c>
      <c r="P813" s="73">
        <f t="shared" si="11"/>
        <v>-7.5202294485923402E-2</v>
      </c>
      <c r="Q813" s="73">
        <f t="shared" si="11"/>
        <v>-3.7538286844556609E-2</v>
      </c>
      <c r="R813" s="73">
        <f t="shared" si="11"/>
        <v>-4.4455824175199679E-2</v>
      </c>
      <c r="S813" s="73">
        <f t="shared" si="11"/>
        <v>-1.0641714618519616E-2</v>
      </c>
      <c r="T813" s="73">
        <f t="shared" si="11"/>
        <v>-0.19414353944963092</v>
      </c>
      <c r="U813" s="73">
        <f t="shared" si="11"/>
        <v>3.2375887110859063E-3</v>
      </c>
      <c r="V813" s="73">
        <f t="shared" si="11"/>
        <v>0.10013092959054833</v>
      </c>
      <c r="W813" s="73">
        <f t="shared" si="11"/>
        <v>5.1527665173245182E-2</v>
      </c>
      <c r="X813" s="73">
        <f t="shared" si="11"/>
        <v>1.9754358600147823E-2</v>
      </c>
      <c r="Y813" s="73">
        <f t="shared" si="11"/>
        <v>3.6771234296191377E-2</v>
      </c>
      <c r="Z813" s="73">
        <f t="shared" si="11"/>
        <v>7.1182887564463601E-2</v>
      </c>
      <c r="AA813" s="73">
        <f t="shared" si="11"/>
        <v>0.1039891536024679</v>
      </c>
      <c r="AB813" s="73">
        <f t="shared" si="11"/>
        <v>-5.664512718757099E-2</v>
      </c>
      <c r="AC813" s="73">
        <f t="shared" si="11"/>
        <v>5.8230583712248693E-2</v>
      </c>
      <c r="AD813" s="73">
        <f t="shared" si="11"/>
        <v>-0.24466255867249337</v>
      </c>
      <c r="AE813" s="73">
        <f t="shared" si="11"/>
        <v>5.6146549458723376E-2</v>
      </c>
      <c r="AF813" s="73">
        <f t="shared" si="11"/>
        <v>-5.2039523802670323E-2</v>
      </c>
      <c r="AG813" s="73">
        <f t="shared" si="11"/>
        <v>-3.0696091596095335E-4</v>
      </c>
      <c r="AH813" s="73">
        <f t="shared" si="11"/>
        <v>3.1237135926858874E-2</v>
      </c>
      <c r="AI813" s="73">
        <f t="shared" si="11"/>
        <v>-0.12596601578358202</v>
      </c>
      <c r="AJ813" s="73">
        <f t="shared" si="11"/>
        <v>-8.0914660043271733E-2</v>
      </c>
      <c r="AK813" s="73">
        <f t="shared" si="11"/>
        <v>-1.5486786258857405E-2</v>
      </c>
      <c r="AL813" s="73">
        <f t="shared" si="11"/>
        <v>-0.13874935096230936</v>
      </c>
      <c r="AM813" s="73">
        <f t="shared" si="11"/>
        <v>-4.9521780301730219E-2</v>
      </c>
      <c r="AN813" s="73">
        <f t="shared" si="11"/>
        <v>-2.8352808466153449E-2</v>
      </c>
      <c r="AO813" s="73">
        <f t="shared" si="11"/>
        <v>0.16105892257993304</v>
      </c>
      <c r="AP813" s="73">
        <f t="shared" si="11"/>
        <v>8.3908168816509726E-2</v>
      </c>
      <c r="AQ813" s="73">
        <f t="shared" si="11"/>
        <v>6.6077998305083601E-3</v>
      </c>
      <c r="AR813" s="73">
        <f t="shared" si="11"/>
        <v>6.0674132683443065E-2</v>
      </c>
      <c r="AS813" s="73">
        <f t="shared" si="11"/>
        <v>-5.5220565274098014E-2</v>
      </c>
      <c r="AT813" s="73">
        <f t="shared" si="11"/>
        <v>-0.163558895147106</v>
      </c>
      <c r="AU813" s="73">
        <f t="shared" si="11"/>
        <v>-2.9675113406504663E-2</v>
      </c>
      <c r="AV813" s="73">
        <f t="shared" si="11"/>
        <v>0.1348773946237091</v>
      </c>
      <c r="AW813" s="73">
        <f t="shared" si="11"/>
        <v>7.3703438723273632E-2</v>
      </c>
      <c r="AX813" s="73">
        <f t="shared" si="11"/>
        <v>0.10959629443350354</v>
      </c>
      <c r="AY813" s="73">
        <f t="shared" si="11"/>
        <v>-2.4835450005211895E-2</v>
      </c>
      <c r="AZ813" s="73">
        <f t="shared" si="11"/>
        <v>-9.6557938386259974E-4</v>
      </c>
      <c r="BA813" s="73">
        <f t="shared" si="11"/>
        <v>-9.9480648672823968E-2</v>
      </c>
      <c r="BB813" s="73">
        <f t="shared" si="11"/>
        <v>-6.3687854167456828E-2</v>
      </c>
      <c r="BC813" s="73">
        <f t="shared" si="11"/>
        <v>-2.0242052748365347E-4</v>
      </c>
      <c r="BD813" s="73">
        <f t="shared" si="11"/>
        <v>-0.17702321365205717</v>
      </c>
      <c r="BE813" s="73">
        <f t="shared" si="11"/>
        <v>4.927863148076154E-3</v>
      </c>
      <c r="BF813" s="73">
        <f t="shared" si="11"/>
        <v>0.11047671563764054</v>
      </c>
      <c r="BG813" s="73">
        <f t="shared" si="11"/>
        <v>-7.1931863260731463E-2</v>
      </c>
      <c r="BH813" s="73">
        <f t="shared" si="11"/>
        <v>-8.0580598648521351E-2</v>
      </c>
      <c r="BI813" s="73">
        <f t="shared" si="11"/>
        <v>0.21712708391193197</v>
      </c>
      <c r="BJ813" s="73">
        <f t="shared" si="11"/>
        <v>0.21110058807330528</v>
      </c>
      <c r="BK813" s="73">
        <f t="shared" si="11"/>
        <v>0.24695610086377703</v>
      </c>
      <c r="BL813" s="73">
        <f t="shared" si="11"/>
        <v>-0.15144172604065345</v>
      </c>
      <c r="BM813" s="73">
        <f t="shared" si="11"/>
        <v>-0.17393155124139745</v>
      </c>
      <c r="BN813" s="73">
        <f t="shared" si="11"/>
        <v>6.3514224415392354E-2</v>
      </c>
      <c r="BO813" s="73">
        <f t="shared" si="11"/>
        <v>-3.8292830115345421E-2</v>
      </c>
      <c r="BP813" s="73">
        <f t="shared" si="11"/>
        <v>0.16808878485517537</v>
      </c>
      <c r="BQ813" s="73">
        <f t="shared" si="11"/>
        <v>2.9792876964185211E-3</v>
      </c>
      <c r="BR813" s="73">
        <f t="shared" si="11"/>
        <v>-0.10891600368901394</v>
      </c>
      <c r="BS813" s="73">
        <f t="shared" si="11"/>
        <v>5.2749687995254889E-2</v>
      </c>
      <c r="BT813" s="73">
        <f t="shared" si="11"/>
        <v>7.9683072091396058E-3</v>
      </c>
      <c r="BU813" s="73">
        <f t="shared" si="11"/>
        <v>0.1060901776643472</v>
      </c>
      <c r="BV813" s="73">
        <f t="shared" si="11"/>
        <v>-3.8516144817816095E-2</v>
      </c>
      <c r="BW813" s="73">
        <f t="shared" si="10"/>
        <v>4.718253856195357E-2</v>
      </c>
      <c r="BX813" s="73">
        <f t="shared" si="10"/>
        <v>-1.0523257272431396E-2</v>
      </c>
      <c r="BY813" s="73">
        <f t="shared" si="10"/>
        <v>0.18602390330383842</v>
      </c>
      <c r="BZ813" s="73">
        <f t="shared" si="10"/>
        <v>-4.4190330030620305E-2</v>
      </c>
      <c r="CA813" s="73">
        <f t="shared" si="10"/>
        <v>8.4709797674481585E-2</v>
      </c>
      <c r="CB813" s="73">
        <f t="shared" si="10"/>
        <v>0.16217595795399437</v>
      </c>
      <c r="CC813" s="73">
        <f t="shared" si="10"/>
        <v>2.4656443011566716E-2</v>
      </c>
      <c r="CD813" s="73">
        <f t="shared" si="10"/>
        <v>-3.8088777821658468E-2</v>
      </c>
      <c r="CE813" s="73">
        <f t="shared" si="10"/>
        <v>-6.8033601727575346E-2</v>
      </c>
      <c r="CF813" s="73">
        <f t="shared" si="10"/>
        <v>0.27171618246983864</v>
      </c>
      <c r="CG813" s="73">
        <f t="shared" si="10"/>
        <v>4.396490887121564E-3</v>
      </c>
      <c r="CH813" s="73">
        <f t="shared" si="10"/>
        <v>8.253208256229741E-2</v>
      </c>
      <c r="CI813" s="73">
        <f t="shared" si="10"/>
        <v>0.12659302314374177</v>
      </c>
      <c r="CJ813" s="73">
        <f t="shared" si="10"/>
        <v>0.11564805494595255</v>
      </c>
      <c r="CK813" s="73">
        <f t="shared" si="10"/>
        <v>-0.12772700361115524</v>
      </c>
      <c r="CL813" s="73">
        <f t="shared" si="10"/>
        <v>-9.4821481731308055E-2</v>
      </c>
      <c r="CM813" s="73">
        <f t="shared" si="10"/>
        <v>3.3104485537657963E-2</v>
      </c>
      <c r="CN813" s="73">
        <f t="shared" si="10"/>
        <v>2.7842069577300357E-2</v>
      </c>
      <c r="CO813" s="73">
        <f t="shared" si="10"/>
        <v>-2.3178559094729403E-2</v>
      </c>
      <c r="CP813" s="73">
        <f t="shared" si="10"/>
        <v>-7.8159999831241778E-2</v>
      </c>
      <c r="CQ813" s="73">
        <f t="shared" si="10"/>
        <v>-7.6141901139538032E-2</v>
      </c>
      <c r="CR813" s="73">
        <f t="shared" si="10"/>
        <v>-2.2563561184684847E-2</v>
      </c>
      <c r="CS813" s="73">
        <f t="shared" si="10"/>
        <v>-0.13355905338142934</v>
      </c>
      <c r="CT813" s="73">
        <f t="shared" si="10"/>
        <v>-9.4348041821303963E-2</v>
      </c>
      <c r="CU813" s="73">
        <f t="shared" si="10"/>
        <v>-7.2772163870345033E-2</v>
      </c>
      <c r="CV813" s="73">
        <f t="shared" si="10"/>
        <v>-2.8822879498606034E-2</v>
      </c>
      <c r="CW813" s="73">
        <f t="shared" si="10"/>
        <v>6.8240873425706422E-2</v>
      </c>
      <c r="CX813" s="73">
        <f t="shared" si="10"/>
        <v>7.5268740810282231E-2</v>
      </c>
      <c r="CY813" s="73">
        <f t="shared" si="10"/>
        <v>0.1193334091736635</v>
      </c>
      <c r="CZ813" s="73">
        <f t="shared" si="10"/>
        <v>-5.520440616280408E-2</v>
      </c>
      <c r="DA813" s="73">
        <f t="shared" si="10"/>
        <v>-7.5654518829754019E-2</v>
      </c>
      <c r="DB813" s="73">
        <f t="shared" si="10"/>
        <v>-2.1363255622682251E-2</v>
      </c>
      <c r="DC813" s="73">
        <f t="shared" si="10"/>
        <v>-3.2869467898654706E-2</v>
      </c>
      <c r="DD813" s="73">
        <f t="shared" si="10"/>
        <v>4.6563217946862301E-2</v>
      </c>
      <c r="DE813" s="73">
        <f t="shared" si="10"/>
        <v>9.4979003464917208E-2</v>
      </c>
    </row>
    <row r="814" spans="3:109" x14ac:dyDescent="0.4">
      <c r="C814" s="65"/>
      <c r="I814" s="77"/>
      <c r="J814" s="73">
        <f t="shared" si="6"/>
        <v>7.0101472351021585E-2</v>
      </c>
      <c r="K814" s="73">
        <f t="shared" si="11"/>
        <v>0.17483449658513656</v>
      </c>
      <c r="L814" s="73">
        <f t="shared" si="11"/>
        <v>-7.6150192168182321E-2</v>
      </c>
      <c r="M814" s="73">
        <f t="shared" si="11"/>
        <v>-2.6445593662738642E-2</v>
      </c>
      <c r="N814" s="73">
        <f t="shared" si="11"/>
        <v>-4.9235826439939762E-2</v>
      </c>
      <c r="O814" s="73">
        <f t="shared" si="11"/>
        <v>1.1028071295947186E-3</v>
      </c>
      <c r="P814" s="73">
        <f t="shared" si="11"/>
        <v>-0.1107383789019384</v>
      </c>
      <c r="Q814" s="73">
        <f t="shared" si="11"/>
        <v>7.0243106141757244E-2</v>
      </c>
      <c r="R814" s="73">
        <f t="shared" si="11"/>
        <v>0.17383773697070493</v>
      </c>
      <c r="S814" s="73">
        <f t="shared" si="11"/>
        <v>-0.16769197012164522</v>
      </c>
      <c r="T814" s="73">
        <f t="shared" si="11"/>
        <v>2.7987504418582079E-2</v>
      </c>
      <c r="U814" s="73">
        <f t="shared" si="11"/>
        <v>-0.11498520298614529</v>
      </c>
      <c r="V814" s="73">
        <f t="shared" si="11"/>
        <v>5.2139846943147806E-2</v>
      </c>
      <c r="W814" s="73">
        <f t="shared" si="11"/>
        <v>-0.10027671499856956</v>
      </c>
      <c r="X814" s="73">
        <f t="shared" si="11"/>
        <v>-6.3643400367669106E-2</v>
      </c>
      <c r="Y814" s="73">
        <f t="shared" si="11"/>
        <v>4.2018852026613339E-2</v>
      </c>
      <c r="Z814" s="73">
        <f t="shared" si="11"/>
        <v>0.10661343596974773</v>
      </c>
      <c r="AA814" s="73">
        <f t="shared" si="11"/>
        <v>0.11167218068109072</v>
      </c>
      <c r="AB814" s="73">
        <f t="shared" si="11"/>
        <v>-1.4676916128424424E-2</v>
      </c>
      <c r="AC814" s="73">
        <f t="shared" si="11"/>
        <v>-1.650014250248609E-2</v>
      </c>
      <c r="AD814" s="73">
        <f t="shared" si="11"/>
        <v>-0.12825122655266627</v>
      </c>
      <c r="AE814" s="73">
        <f t="shared" si="11"/>
        <v>-5.1376746597996334E-3</v>
      </c>
      <c r="AF814" s="73">
        <f t="shared" si="11"/>
        <v>-6.7656480160656521E-2</v>
      </c>
      <c r="AG814" s="73">
        <f t="shared" si="11"/>
        <v>-7.728047099395563E-2</v>
      </c>
      <c r="AH814" s="73">
        <f t="shared" si="11"/>
        <v>-8.7765113041305645E-2</v>
      </c>
      <c r="AI814" s="73">
        <f t="shared" si="11"/>
        <v>0.10793539196556895</v>
      </c>
      <c r="AJ814" s="73">
        <f t="shared" si="11"/>
        <v>-7.1832085900668877E-2</v>
      </c>
      <c r="AK814" s="73">
        <f t="shared" si="11"/>
        <v>9.2793279375735782E-2</v>
      </c>
      <c r="AL814" s="73">
        <f t="shared" si="11"/>
        <v>0.19904717984110196</v>
      </c>
      <c r="AM814" s="73">
        <f t="shared" si="11"/>
        <v>-3.2460485351667817E-2</v>
      </c>
      <c r="AN814" s="73">
        <f t="shared" si="11"/>
        <v>-9.9389753430856875E-2</v>
      </c>
      <c r="AO814" s="73">
        <f t="shared" si="11"/>
        <v>0.13169577993863074</v>
      </c>
      <c r="AP814" s="73">
        <f t="shared" si="11"/>
        <v>-8.0324088460081822E-2</v>
      </c>
      <c r="AQ814" s="73">
        <f t="shared" si="11"/>
        <v>7.0777673819929401E-2</v>
      </c>
      <c r="AR814" s="73">
        <f t="shared" si="11"/>
        <v>9.4226239700914205E-2</v>
      </c>
      <c r="AS814" s="73">
        <f t="shared" si="11"/>
        <v>-0.13284802664551787</v>
      </c>
      <c r="AT814" s="73">
        <f t="shared" si="11"/>
        <v>2.538507274716112E-3</v>
      </c>
      <c r="AU814" s="73">
        <f t="shared" si="11"/>
        <v>-5.6036787452006694E-2</v>
      </c>
      <c r="AV814" s="73">
        <f t="shared" si="11"/>
        <v>0.12773943121588657</v>
      </c>
      <c r="AW814" s="73">
        <f t="shared" si="11"/>
        <v>-1.7492266454898764E-2</v>
      </c>
      <c r="AX814" s="73">
        <f t="shared" si="11"/>
        <v>6.4149386506930861E-2</v>
      </c>
      <c r="AY814" s="73">
        <f t="shared" si="11"/>
        <v>0.13381391106615495</v>
      </c>
      <c r="AZ814" s="73">
        <f t="shared" si="11"/>
        <v>-0.16202748693822183</v>
      </c>
      <c r="BA814" s="73">
        <f t="shared" si="11"/>
        <v>-0.13655036946010107</v>
      </c>
      <c r="BB814" s="73">
        <f t="shared" si="11"/>
        <v>5.5450581672948675E-2</v>
      </c>
      <c r="BC814" s="73">
        <f t="shared" si="11"/>
        <v>0.10726030904726053</v>
      </c>
      <c r="BD814" s="73">
        <f t="shared" si="11"/>
        <v>-0.16141032985304624</v>
      </c>
      <c r="BE814" s="73">
        <f t="shared" si="11"/>
        <v>4.3367593919542285E-2</v>
      </c>
      <c r="BF814" s="73">
        <f t="shared" si="11"/>
        <v>0.15973162079898143</v>
      </c>
      <c r="BG814" s="73">
        <f t="shared" si="11"/>
        <v>-2.6119019158860536E-2</v>
      </c>
      <c r="BH814" s="73">
        <f t="shared" si="11"/>
        <v>0.17080710614083314</v>
      </c>
      <c r="BI814" s="73">
        <f t="shared" si="11"/>
        <v>-3.7602778839299536E-2</v>
      </c>
      <c r="BJ814" s="73">
        <f t="shared" si="11"/>
        <v>-6.0349017984203425E-2</v>
      </c>
      <c r="BK814" s="73">
        <f t="shared" si="11"/>
        <v>-0.15536938524610663</v>
      </c>
      <c r="BL814" s="73">
        <f t="shared" si="11"/>
        <v>0.14723788901380508</v>
      </c>
      <c r="BM814" s="73">
        <f t="shared" si="11"/>
        <v>-6.9773138980325111E-2</v>
      </c>
      <c r="BN814" s="73">
        <f t="shared" si="11"/>
        <v>0.12622336461244699</v>
      </c>
      <c r="BO814" s="73">
        <f t="shared" si="11"/>
        <v>4.5399928348335943E-2</v>
      </c>
      <c r="BP814" s="73">
        <f t="shared" si="11"/>
        <v>-0.12313948326925113</v>
      </c>
      <c r="BQ814" s="73">
        <f t="shared" si="11"/>
        <v>-0.10967968025899839</v>
      </c>
      <c r="BR814" s="73">
        <f t="shared" si="11"/>
        <v>-9.8856614737498419E-2</v>
      </c>
      <c r="BS814" s="73">
        <f t="shared" si="11"/>
        <v>-8.5717134569921888E-3</v>
      </c>
      <c r="BT814" s="73">
        <f t="shared" si="11"/>
        <v>-0.14252478380362885</v>
      </c>
      <c r="BU814" s="73">
        <f t="shared" si="11"/>
        <v>-4.0798541068428854E-2</v>
      </c>
      <c r="BV814" s="73">
        <f t="shared" si="11"/>
        <v>-0.10089558266484028</v>
      </c>
      <c r="BW814" s="73">
        <f t="shared" si="10"/>
        <v>8.832904371293028E-2</v>
      </c>
      <c r="BX814" s="73">
        <f t="shared" si="10"/>
        <v>6.9943523552091269E-2</v>
      </c>
      <c r="BY814" s="73">
        <f t="shared" si="10"/>
        <v>3.586958656924593E-2</v>
      </c>
      <c r="BZ814" s="73">
        <f t="shared" si="10"/>
        <v>-1.690507055351002E-2</v>
      </c>
      <c r="CA814" s="73">
        <f t="shared" si="10"/>
        <v>-0.15530415867395017</v>
      </c>
      <c r="CB814" s="73">
        <f t="shared" si="10"/>
        <v>0.13306370644912222</v>
      </c>
      <c r="CC814" s="73">
        <f t="shared" si="10"/>
        <v>-4.5559412996676193E-2</v>
      </c>
      <c r="CD814" s="73">
        <f t="shared" si="10"/>
        <v>-3.6648346404909056E-2</v>
      </c>
      <c r="CE814" s="73">
        <f t="shared" si="10"/>
        <v>-0.11120966920764588</v>
      </c>
      <c r="CF814" s="73">
        <f t="shared" si="10"/>
        <v>-0.1229313733991321</v>
      </c>
      <c r="CG814" s="73">
        <f t="shared" si="10"/>
        <v>0.17837908231830238</v>
      </c>
      <c r="CH814" s="73">
        <f t="shared" si="10"/>
        <v>0.14185643429283565</v>
      </c>
      <c r="CI814" s="73">
        <f t="shared" si="10"/>
        <v>2.7260903874610838E-2</v>
      </c>
      <c r="CJ814" s="73">
        <f t="shared" si="10"/>
        <v>-2.4225487970150197E-2</v>
      </c>
      <c r="CK814" s="73">
        <f t="shared" si="10"/>
        <v>0.11609329686916078</v>
      </c>
      <c r="CL814" s="73">
        <f t="shared" si="10"/>
        <v>-4.2932849980533559E-2</v>
      </c>
      <c r="CM814" s="73">
        <f t="shared" si="10"/>
        <v>-0.11666178460012251</v>
      </c>
      <c r="CN814" s="73">
        <f t="shared" si="10"/>
        <v>-0.13643114315204263</v>
      </c>
      <c r="CO814" s="73">
        <f t="shared" si="10"/>
        <v>5.0397761547030531E-2</v>
      </c>
      <c r="CP814" s="73">
        <f t="shared" si="10"/>
        <v>0.12008130779413745</v>
      </c>
      <c r="CQ814" s="73">
        <f t="shared" si="10"/>
        <v>-0.11857908747576776</v>
      </c>
      <c r="CR814" s="73">
        <f t="shared" si="10"/>
        <v>0.13618645930989656</v>
      </c>
      <c r="CS814" s="73">
        <f t="shared" si="10"/>
        <v>6.6661075131007039E-2</v>
      </c>
      <c r="CT814" s="73">
        <f t="shared" si="10"/>
        <v>-0.19290286863839584</v>
      </c>
      <c r="CU814" s="73">
        <f t="shared" si="10"/>
        <v>-2.6923463745036038E-2</v>
      </c>
      <c r="CV814" s="73">
        <f t="shared" si="10"/>
        <v>0.20565923852202156</v>
      </c>
      <c r="CW814" s="73">
        <f t="shared" si="10"/>
        <v>0.13414393961436469</v>
      </c>
      <c r="CX814" s="73">
        <f t="shared" si="10"/>
        <v>-1.8140558941625317E-3</v>
      </c>
      <c r="CY814" s="73">
        <f t="shared" si="10"/>
        <v>2.3334766867164704E-4</v>
      </c>
      <c r="CZ814" s="73">
        <f t="shared" si="10"/>
        <v>1.1505032723366818E-2</v>
      </c>
      <c r="DA814" s="73">
        <f t="shared" si="10"/>
        <v>3.7522777719894585E-3</v>
      </c>
      <c r="DB814" s="73">
        <f t="shared" si="10"/>
        <v>-0.10814401325163597</v>
      </c>
      <c r="DC814" s="73">
        <f t="shared" si="10"/>
        <v>-2.0936671061556788E-2</v>
      </c>
      <c r="DD814" s="73">
        <f t="shared" si="10"/>
        <v>1.177280420249289E-2</v>
      </c>
      <c r="DE814" s="73">
        <f t="shared" si="10"/>
        <v>-3.8587991329716596E-2</v>
      </c>
    </row>
    <row r="815" spans="3:109" x14ac:dyDescent="0.4">
      <c r="C815" s="65"/>
      <c r="I815" s="77"/>
      <c r="J815" s="73">
        <f t="shared" si="6"/>
        <v>3.7202183757186043E-2</v>
      </c>
      <c r="K815" s="73">
        <f t="shared" si="11"/>
        <v>0.1296929363957651</v>
      </c>
      <c r="L815" s="73">
        <f t="shared" si="11"/>
        <v>-0.14156223819552774</v>
      </c>
      <c r="M815" s="73">
        <f t="shared" si="11"/>
        <v>-8.2448853403342764E-2</v>
      </c>
      <c r="N815" s="73">
        <f t="shared" si="11"/>
        <v>0.13381359783245395</v>
      </c>
      <c r="O815" s="73">
        <f t="shared" si="11"/>
        <v>6.4721140680280911E-2</v>
      </c>
      <c r="P815" s="73">
        <f t="shared" si="11"/>
        <v>0.14000546029877942</v>
      </c>
      <c r="Q815" s="73">
        <f t="shared" si="11"/>
        <v>6.5657452715761136E-2</v>
      </c>
      <c r="R815" s="73">
        <f t="shared" si="11"/>
        <v>-1.3564603002225404E-2</v>
      </c>
      <c r="S815" s="73">
        <f t="shared" si="11"/>
        <v>8.6402546245186493E-2</v>
      </c>
      <c r="T815" s="73">
        <f t="shared" si="11"/>
        <v>-0.14036337613067493</v>
      </c>
      <c r="U815" s="73">
        <f t="shared" si="11"/>
        <v>-1.8822532812459658E-2</v>
      </c>
      <c r="V815" s="73">
        <f t="shared" si="11"/>
        <v>-7.1400484096920375E-2</v>
      </c>
      <c r="W815" s="73">
        <f t="shared" si="11"/>
        <v>4.6356891240746118E-3</v>
      </c>
      <c r="X815" s="73">
        <f t="shared" si="11"/>
        <v>3.413961298906944E-3</v>
      </c>
      <c r="Y815" s="73">
        <f t="shared" si="11"/>
        <v>8.7343134474339848E-2</v>
      </c>
      <c r="Z815" s="73">
        <f t="shared" si="11"/>
        <v>0.14016655152483193</v>
      </c>
      <c r="AA815" s="73">
        <f t="shared" si="11"/>
        <v>2.6013642606550407E-2</v>
      </c>
      <c r="AB815" s="73">
        <f t="shared" si="11"/>
        <v>-4.1890207937591219E-2</v>
      </c>
      <c r="AC815" s="73">
        <f t="shared" si="11"/>
        <v>5.1799266660307673E-2</v>
      </c>
      <c r="AD815" s="73">
        <f t="shared" si="11"/>
        <v>-0.20640582153589837</v>
      </c>
      <c r="AE815" s="73">
        <f t="shared" si="11"/>
        <v>-0.10478416047801206</v>
      </c>
      <c r="AF815" s="73">
        <f t="shared" si="11"/>
        <v>2.2821203154974885E-2</v>
      </c>
      <c r="AG815" s="73">
        <f t="shared" si="11"/>
        <v>7.1523666267229932E-2</v>
      </c>
      <c r="AH815" s="73">
        <f t="shared" si="11"/>
        <v>-6.6430687076698303E-2</v>
      </c>
      <c r="AI815" s="73">
        <f t="shared" si="11"/>
        <v>-0.1865068126394028</v>
      </c>
      <c r="AJ815" s="73">
        <f t="shared" si="11"/>
        <v>-1.6335346833376318E-3</v>
      </c>
      <c r="AK815" s="73">
        <f t="shared" si="11"/>
        <v>0.13336541948959818</v>
      </c>
      <c r="AL815" s="73">
        <f t="shared" si="11"/>
        <v>-6.7490070241690944E-2</v>
      </c>
      <c r="AM815" s="73">
        <f t="shared" si="11"/>
        <v>0.15348362112591468</v>
      </c>
      <c r="AN815" s="73">
        <f t="shared" si="11"/>
        <v>-9.4002661589922112E-2</v>
      </c>
      <c r="AO815" s="73">
        <f t="shared" si="11"/>
        <v>-0.10684714116131075</v>
      </c>
      <c r="AP815" s="73">
        <f t="shared" si="11"/>
        <v>9.5465014765820005E-2</v>
      </c>
      <c r="AQ815" s="73">
        <f t="shared" si="11"/>
        <v>-8.3996927172653196E-2</v>
      </c>
      <c r="AR815" s="73">
        <f t="shared" si="11"/>
        <v>6.5462950640314502E-2</v>
      </c>
      <c r="AS815" s="73">
        <f t="shared" si="11"/>
        <v>0.13225601005220122</v>
      </c>
      <c r="AT815" s="73">
        <f t="shared" si="11"/>
        <v>1.8899832567246529E-2</v>
      </c>
      <c r="AU815" s="73">
        <f t="shared" si="11"/>
        <v>5.8378500910456481E-2</v>
      </c>
      <c r="AV815" s="73">
        <f t="shared" si="11"/>
        <v>5.5126493543733633E-2</v>
      </c>
      <c r="AW815" s="73">
        <f t="shared" si="11"/>
        <v>0.11929839126727919</v>
      </c>
      <c r="AX815" s="73">
        <f t="shared" si="11"/>
        <v>-0.1282050082178266</v>
      </c>
      <c r="AY815" s="73">
        <f t="shared" si="11"/>
        <v>2.879625134877908E-2</v>
      </c>
      <c r="AZ815" s="73">
        <f t="shared" si="11"/>
        <v>0.11001525258832673</v>
      </c>
      <c r="BA815" s="73">
        <f t="shared" si="11"/>
        <v>-0.10322923130118539</v>
      </c>
      <c r="BB815" s="73">
        <f t="shared" si="11"/>
        <v>3.8607183452571019E-2</v>
      </c>
      <c r="BC815" s="73">
        <f t="shared" si="11"/>
        <v>2.9968895286305954E-2</v>
      </c>
      <c r="BD815" s="73">
        <f t="shared" si="11"/>
        <v>-6.0761175813352671E-2</v>
      </c>
      <c r="BE815" s="73">
        <f t="shared" si="11"/>
        <v>0.1513722432595466</v>
      </c>
      <c r="BF815" s="73">
        <f t="shared" si="11"/>
        <v>-9.0812019865214838E-2</v>
      </c>
      <c r="BG815" s="73">
        <f t="shared" si="11"/>
        <v>-4.9456679639932333E-2</v>
      </c>
      <c r="BH815" s="73">
        <f t="shared" si="11"/>
        <v>-0.28708046425161909</v>
      </c>
      <c r="BI815" s="73">
        <f t="shared" si="11"/>
        <v>0.16574024057691236</v>
      </c>
      <c r="BJ815" s="73">
        <f t="shared" si="11"/>
        <v>-3.4265113433835211E-2</v>
      </c>
      <c r="BK815" s="73">
        <f t="shared" si="11"/>
        <v>-1.1033535927703814E-2</v>
      </c>
      <c r="BL815" s="73">
        <f t="shared" si="11"/>
        <v>-0.24213665498179704</v>
      </c>
      <c r="BM815" s="73">
        <f t="shared" si="11"/>
        <v>4.9497897042348013E-2</v>
      </c>
      <c r="BN815" s="73">
        <f t="shared" si="11"/>
        <v>-1.8839719490913596E-2</v>
      </c>
      <c r="BO815" s="73">
        <f t="shared" si="11"/>
        <v>-9.7885860354541415E-2</v>
      </c>
      <c r="BP815" s="73">
        <f t="shared" si="11"/>
        <v>-6.7359646349648222E-2</v>
      </c>
      <c r="BQ815" s="73">
        <f t="shared" si="11"/>
        <v>-2.2328600925712913E-2</v>
      </c>
      <c r="BR815" s="73">
        <f t="shared" si="11"/>
        <v>-2.9002324935567515E-2</v>
      </c>
      <c r="BS815" s="73">
        <f t="shared" si="11"/>
        <v>0.16884725815036414</v>
      </c>
      <c r="BT815" s="73">
        <f t="shared" si="11"/>
        <v>0.1584328649172374</v>
      </c>
      <c r="BU815" s="73">
        <f t="shared" si="11"/>
        <v>0.16915608373337809</v>
      </c>
      <c r="BV815" s="73">
        <f t="shared" ref="BV815:DE818" si="12">BV25+$D$4*BV$799*BV$800*$D25</f>
        <v>-0.12068019940359004</v>
      </c>
      <c r="BW815" s="73">
        <f t="shared" si="12"/>
        <v>-1.0556111564944662E-2</v>
      </c>
      <c r="BX815" s="73">
        <f t="shared" si="12"/>
        <v>-6.6646398231650861E-2</v>
      </c>
      <c r="BY815" s="73">
        <f t="shared" si="12"/>
        <v>-7.2188667391463637E-2</v>
      </c>
      <c r="BZ815" s="73">
        <f t="shared" si="12"/>
        <v>-0.14685039149710277</v>
      </c>
      <c r="CA815" s="73">
        <f t="shared" si="12"/>
        <v>-6.6034835727699455E-3</v>
      </c>
      <c r="CB815" s="73">
        <f t="shared" si="12"/>
        <v>7.2086968983281235E-2</v>
      </c>
      <c r="CC815" s="73">
        <f t="shared" si="12"/>
        <v>3.8916369492835605E-2</v>
      </c>
      <c r="CD815" s="73">
        <f t="shared" si="12"/>
        <v>-6.7101118230509058E-2</v>
      </c>
      <c r="CE815" s="73">
        <f t="shared" si="12"/>
        <v>4.9906174108531758E-2</v>
      </c>
      <c r="CF815" s="73">
        <f t="shared" si="12"/>
        <v>7.8608411339200365E-2</v>
      </c>
      <c r="CG815" s="73">
        <f t="shared" si="12"/>
        <v>5.1022489633769451E-2</v>
      </c>
      <c r="CH815" s="73">
        <f t="shared" si="12"/>
        <v>-9.9364810170378126E-2</v>
      </c>
      <c r="CI815" s="73">
        <f t="shared" si="12"/>
        <v>5.6285229971777741E-2</v>
      </c>
      <c r="CJ815" s="73">
        <f t="shared" si="12"/>
        <v>-5.6672446422563173E-2</v>
      </c>
      <c r="CK815" s="73">
        <f t="shared" si="12"/>
        <v>-3.2800463729657815E-2</v>
      </c>
      <c r="CL815" s="73">
        <f t="shared" si="12"/>
        <v>-4.7853050856878049E-2</v>
      </c>
      <c r="CM815" s="73">
        <f t="shared" si="12"/>
        <v>8.7769814445365524E-2</v>
      </c>
      <c r="CN815" s="73">
        <f t="shared" si="12"/>
        <v>-0.18181076327159762</v>
      </c>
      <c r="CO815" s="73">
        <f t="shared" si="12"/>
        <v>-5.053513704078702E-4</v>
      </c>
      <c r="CP815" s="73">
        <f t="shared" si="12"/>
        <v>-0.17451349297187327</v>
      </c>
      <c r="CQ815" s="73">
        <f t="shared" si="12"/>
        <v>-2.3072735870489448E-2</v>
      </c>
      <c r="CR815" s="73">
        <f t="shared" si="12"/>
        <v>7.7111347061602055E-3</v>
      </c>
      <c r="CS815" s="73">
        <f t="shared" si="12"/>
        <v>-7.0286712003006053E-3</v>
      </c>
      <c r="CT815" s="73">
        <f t="shared" si="12"/>
        <v>0.11929679210938836</v>
      </c>
      <c r="CU815" s="73">
        <f t="shared" si="12"/>
        <v>0.16499444787431453</v>
      </c>
      <c r="CV815" s="73">
        <f t="shared" si="12"/>
        <v>1.90099803799888E-2</v>
      </c>
      <c r="CW815" s="73">
        <f t="shared" si="12"/>
        <v>-0.13561603681883616</v>
      </c>
      <c r="CX815" s="73">
        <f t="shared" si="12"/>
        <v>-0.18127079069540367</v>
      </c>
      <c r="CY815" s="73">
        <f t="shared" si="12"/>
        <v>-6.1630854826488203E-2</v>
      </c>
      <c r="CZ815" s="73">
        <f t="shared" si="12"/>
        <v>0.16401831521441268</v>
      </c>
      <c r="DA815" s="73">
        <f t="shared" si="12"/>
        <v>0.11772663503164173</v>
      </c>
      <c r="DB815" s="73">
        <f t="shared" si="12"/>
        <v>0.13984804376338403</v>
      </c>
      <c r="DC815" s="73">
        <f t="shared" si="12"/>
        <v>0.12091395955048898</v>
      </c>
      <c r="DD815" s="73">
        <f t="shared" si="12"/>
        <v>-7.2688813447460796E-2</v>
      </c>
      <c r="DE815" s="73">
        <f t="shared" si="12"/>
        <v>-8.1950179601161469E-3</v>
      </c>
    </row>
    <row r="816" spans="3:109" x14ac:dyDescent="0.4">
      <c r="C816" s="65"/>
      <c r="I816" s="77"/>
      <c r="J816" s="73">
        <f t="shared" si="6"/>
        <v>-5.4925275083748309E-2</v>
      </c>
      <c r="K816" s="73">
        <f t="shared" ref="K816:BV819" si="13">K26+$D$4*K$799*K$800*$D26</f>
        <v>5.3666114040169473E-2</v>
      </c>
      <c r="L816" s="73">
        <f t="shared" si="13"/>
        <v>0.12460864666300854</v>
      </c>
      <c r="M816" s="73">
        <f t="shared" si="13"/>
        <v>-1.101305175123559E-2</v>
      </c>
      <c r="N816" s="73">
        <f t="shared" si="13"/>
        <v>-3.907328620007549E-2</v>
      </c>
      <c r="O816" s="73">
        <f t="shared" si="13"/>
        <v>-0.2519424042667705</v>
      </c>
      <c r="P816" s="73">
        <f t="shared" si="13"/>
        <v>1.0850655988137335E-2</v>
      </c>
      <c r="Q816" s="73">
        <f t="shared" si="13"/>
        <v>-0.21856565519519294</v>
      </c>
      <c r="R816" s="73">
        <f t="shared" si="13"/>
        <v>-6.9597343985302554E-2</v>
      </c>
      <c r="S816" s="73">
        <f t="shared" si="13"/>
        <v>-9.0083846854435101E-2</v>
      </c>
      <c r="T816" s="73">
        <f t="shared" si="13"/>
        <v>0.18630739825666198</v>
      </c>
      <c r="U816" s="73">
        <f t="shared" si="13"/>
        <v>-1.6905397795740674E-2</v>
      </c>
      <c r="V816" s="73">
        <f t="shared" si="13"/>
        <v>-0.16941944986071919</v>
      </c>
      <c r="W816" s="73">
        <f t="shared" si="13"/>
        <v>-5.7437404972174873E-2</v>
      </c>
      <c r="X816" s="73">
        <f t="shared" si="13"/>
        <v>5.9207328551494215E-2</v>
      </c>
      <c r="Y816" s="73">
        <f t="shared" si="13"/>
        <v>0.21149082295771315</v>
      </c>
      <c r="Z816" s="73">
        <f t="shared" si="13"/>
        <v>-0.14751616079022645</v>
      </c>
      <c r="AA816" s="73">
        <f t="shared" si="13"/>
        <v>-2.9331295695589669E-2</v>
      </c>
      <c r="AB816" s="73">
        <f t="shared" si="13"/>
        <v>2.1196778596196581E-2</v>
      </c>
      <c r="AC816" s="73">
        <f t="shared" si="13"/>
        <v>0.17627065751731993</v>
      </c>
      <c r="AD816" s="73">
        <f t="shared" si="13"/>
        <v>3.986351767024543E-2</v>
      </c>
      <c r="AE816" s="73">
        <f t="shared" si="13"/>
        <v>-0.10660982739131324</v>
      </c>
      <c r="AF816" s="73">
        <f t="shared" si="13"/>
        <v>4.2391799639196613E-2</v>
      </c>
      <c r="AG816" s="73">
        <f t="shared" si="13"/>
        <v>9.900115547388684E-2</v>
      </c>
      <c r="AH816" s="73">
        <f t="shared" si="13"/>
        <v>-2.2838261484781471E-2</v>
      </c>
      <c r="AI816" s="73">
        <f t="shared" si="13"/>
        <v>6.5878337158566724E-2</v>
      </c>
      <c r="AJ816" s="73">
        <f t="shared" si="13"/>
        <v>0.12875541544593835</v>
      </c>
      <c r="AK816" s="73">
        <f t="shared" si="13"/>
        <v>-0.1079726659214461</v>
      </c>
      <c r="AL816" s="73">
        <f t="shared" si="13"/>
        <v>-8.5851830215989133E-2</v>
      </c>
      <c r="AM816" s="73">
        <f t="shared" si="13"/>
        <v>-8.6702038750936322E-2</v>
      </c>
      <c r="AN816" s="73">
        <f t="shared" si="13"/>
        <v>7.5944775451769475E-2</v>
      </c>
      <c r="AO816" s="73">
        <f t="shared" si="13"/>
        <v>8.8386661233661998E-2</v>
      </c>
      <c r="AP816" s="73">
        <f t="shared" si="13"/>
        <v>-2.8557163863346221E-2</v>
      </c>
      <c r="AQ816" s="73">
        <f t="shared" si="13"/>
        <v>-0.15307097314443585</v>
      </c>
      <c r="AR816" s="73">
        <f t="shared" si="13"/>
        <v>-5.4946825488864801E-2</v>
      </c>
      <c r="AS816" s="73">
        <f t="shared" si="13"/>
        <v>0.15262324323276769</v>
      </c>
      <c r="AT816" s="73">
        <f t="shared" si="13"/>
        <v>-8.0504553236083742E-2</v>
      </c>
      <c r="AU816" s="73">
        <f t="shared" si="13"/>
        <v>1.056030503042665E-2</v>
      </c>
      <c r="AV816" s="73">
        <f t="shared" si="13"/>
        <v>-0.18311853760026939</v>
      </c>
      <c r="AW816" s="73">
        <f t="shared" si="13"/>
        <v>-6.8101687846125719E-2</v>
      </c>
      <c r="AX816" s="73">
        <f t="shared" si="13"/>
        <v>-4.5994129592493653E-2</v>
      </c>
      <c r="AY816" s="73">
        <f t="shared" si="13"/>
        <v>-6.9675524149175082E-4</v>
      </c>
      <c r="AZ816" s="73">
        <f t="shared" si="13"/>
        <v>-3.7884377062231939E-2</v>
      </c>
      <c r="BA816" s="73">
        <f t="shared" si="13"/>
        <v>-4.254145164483171E-4</v>
      </c>
      <c r="BB816" s="73">
        <f t="shared" si="13"/>
        <v>0.20521373850628416</v>
      </c>
      <c r="BC816" s="73">
        <f t="shared" si="13"/>
        <v>-4.7116306286520651E-2</v>
      </c>
      <c r="BD816" s="73">
        <f t="shared" si="13"/>
        <v>3.1160128589222482E-2</v>
      </c>
      <c r="BE816" s="73">
        <f t="shared" si="13"/>
        <v>-0.24589027235150898</v>
      </c>
      <c r="BF816" s="73">
        <f t="shared" si="13"/>
        <v>-4.7659719501660862E-2</v>
      </c>
      <c r="BG816" s="73">
        <f t="shared" si="13"/>
        <v>-4.8027448356797058E-2</v>
      </c>
      <c r="BH816" s="73">
        <f t="shared" si="13"/>
        <v>-1.1371162919067871E-2</v>
      </c>
      <c r="BI816" s="73">
        <f t="shared" si="13"/>
        <v>-4.9558446514375847E-2</v>
      </c>
      <c r="BJ816" s="73">
        <f t="shared" si="13"/>
        <v>-5.0771481157384342E-2</v>
      </c>
      <c r="BK816" s="73">
        <f t="shared" si="13"/>
        <v>-6.1591502532520284E-2</v>
      </c>
      <c r="BL816" s="73">
        <f t="shared" si="13"/>
        <v>-0.16018156825562466</v>
      </c>
      <c r="BM816" s="73">
        <f t="shared" si="13"/>
        <v>-0.17835695120462067</v>
      </c>
      <c r="BN816" s="73">
        <f t="shared" si="13"/>
        <v>0.12998362851353573</v>
      </c>
      <c r="BO816" s="73">
        <f t="shared" si="13"/>
        <v>-0.1357805647639688</v>
      </c>
      <c r="BP816" s="73">
        <f t="shared" si="13"/>
        <v>2.9563006634698224E-2</v>
      </c>
      <c r="BQ816" s="73">
        <f t="shared" si="13"/>
        <v>0.10219727968474873</v>
      </c>
      <c r="BR816" s="73">
        <f t="shared" si="13"/>
        <v>5.0648947948921781E-2</v>
      </c>
      <c r="BS816" s="73">
        <f t="shared" si="13"/>
        <v>4.3803537668846908E-4</v>
      </c>
      <c r="BT816" s="73">
        <f t="shared" si="13"/>
        <v>-0.15940673809778608</v>
      </c>
      <c r="BU816" s="73">
        <f t="shared" si="13"/>
        <v>-0.16602974469019161</v>
      </c>
      <c r="BV816" s="73">
        <f t="shared" si="13"/>
        <v>-4.5434920570457706E-2</v>
      </c>
      <c r="BW816" s="73">
        <f t="shared" si="12"/>
        <v>7.9642163945288572E-2</v>
      </c>
      <c r="BX816" s="73">
        <f t="shared" si="12"/>
        <v>-1.7258264777235063E-2</v>
      </c>
      <c r="BY816" s="73">
        <f t="shared" si="12"/>
        <v>0.10956722674734824</v>
      </c>
      <c r="BZ816" s="73">
        <f t="shared" si="12"/>
        <v>-5.6895260025350072E-2</v>
      </c>
      <c r="CA816" s="73">
        <f t="shared" si="12"/>
        <v>8.473868477472811E-2</v>
      </c>
      <c r="CB816" s="73">
        <f t="shared" si="12"/>
        <v>2.267244849340664E-2</v>
      </c>
      <c r="CC816" s="73">
        <f t="shared" si="12"/>
        <v>6.7174774812251828E-2</v>
      </c>
      <c r="CD816" s="73">
        <f t="shared" si="12"/>
        <v>-2.880391890048599E-3</v>
      </c>
      <c r="CE816" s="73">
        <f t="shared" si="12"/>
        <v>-3.9047734372127885E-2</v>
      </c>
      <c r="CF816" s="73">
        <f t="shared" si="12"/>
        <v>-7.8530163679671375E-2</v>
      </c>
      <c r="CG816" s="73">
        <f t="shared" si="12"/>
        <v>2.4245374662342833E-2</v>
      </c>
      <c r="CH816" s="73">
        <f t="shared" si="12"/>
        <v>5.8915103064275887E-2</v>
      </c>
      <c r="CI816" s="73">
        <f t="shared" si="12"/>
        <v>-5.9875096593034173E-2</v>
      </c>
      <c r="CJ816" s="73">
        <f t="shared" si="12"/>
        <v>-1.9108628890935116E-2</v>
      </c>
      <c r="CK816" s="73">
        <f t="shared" si="12"/>
        <v>6.457554159457664E-3</v>
      </c>
      <c r="CL816" s="73">
        <f t="shared" si="12"/>
        <v>4.2703348493176453E-2</v>
      </c>
      <c r="CM816" s="73">
        <f t="shared" si="12"/>
        <v>-0.1975148131727282</v>
      </c>
      <c r="CN816" s="73">
        <f t="shared" si="12"/>
        <v>4.4587707393110874E-2</v>
      </c>
      <c r="CO816" s="73">
        <f t="shared" si="12"/>
        <v>9.6671003295208224E-2</v>
      </c>
      <c r="CP816" s="73">
        <f t="shared" si="12"/>
        <v>1.4564935115918545E-2</v>
      </c>
      <c r="CQ816" s="73">
        <f t="shared" si="12"/>
        <v>-0.19054951793343713</v>
      </c>
      <c r="CR816" s="73">
        <f t="shared" si="12"/>
        <v>3.7946832749562065E-2</v>
      </c>
      <c r="CS816" s="73">
        <f t="shared" si="12"/>
        <v>5.7622508491990763E-2</v>
      </c>
      <c r="CT816" s="73">
        <f t="shared" si="12"/>
        <v>8.3352650172808605E-3</v>
      </c>
      <c r="CU816" s="73">
        <f t="shared" si="12"/>
        <v>0.2090405198784121</v>
      </c>
      <c r="CV816" s="73">
        <f t="shared" si="12"/>
        <v>5.1279944247767675E-2</v>
      </c>
      <c r="CW816" s="73">
        <f t="shared" si="12"/>
        <v>-3.3794045115168231E-2</v>
      </c>
      <c r="CX816" s="73">
        <f t="shared" si="12"/>
        <v>-4.5116920997319655E-2</v>
      </c>
      <c r="CY816" s="73">
        <f t="shared" si="12"/>
        <v>-0.11788108467132936</v>
      </c>
      <c r="CZ816" s="73">
        <f t="shared" si="12"/>
        <v>0.17580357733713456</v>
      </c>
      <c r="DA816" s="73">
        <f t="shared" si="12"/>
        <v>8.0651392807916805E-2</v>
      </c>
      <c r="DB816" s="73">
        <f t="shared" si="12"/>
        <v>7.2665828614078224E-3</v>
      </c>
      <c r="DC816" s="73">
        <f t="shared" si="12"/>
        <v>-7.1819982169385982E-2</v>
      </c>
      <c r="DD816" s="73">
        <f t="shared" si="12"/>
        <v>-0.16010605243015935</v>
      </c>
      <c r="DE816" s="73">
        <f t="shared" si="12"/>
        <v>2.6996374325877426E-2</v>
      </c>
    </row>
    <row r="817" spans="3:109" x14ac:dyDescent="0.4">
      <c r="C817" s="65"/>
      <c r="I817" s="77"/>
      <c r="J817" s="73">
        <f t="shared" si="6"/>
        <v>-0.10275180587107345</v>
      </c>
      <c r="K817" s="73">
        <f t="shared" si="13"/>
        <v>-0.14116050236188188</v>
      </c>
      <c r="L817" s="73">
        <f t="shared" si="13"/>
        <v>-8.2814306813266833E-2</v>
      </c>
      <c r="M817" s="73">
        <f t="shared" si="13"/>
        <v>7.9610074987197577E-2</v>
      </c>
      <c r="N817" s="73">
        <f t="shared" si="13"/>
        <v>-0.11837623973821068</v>
      </c>
      <c r="O817" s="73">
        <f t="shared" si="13"/>
        <v>-9.605258698630767E-2</v>
      </c>
      <c r="P817" s="73">
        <f t="shared" si="13"/>
        <v>0.10021469655229533</v>
      </c>
      <c r="Q817" s="73">
        <f t="shared" si="13"/>
        <v>1.073619040315426E-3</v>
      </c>
      <c r="R817" s="73">
        <f t="shared" si="13"/>
        <v>-0.1884729462875625</v>
      </c>
      <c r="S817" s="73">
        <f t="shared" si="13"/>
        <v>2.8731211462170801E-2</v>
      </c>
      <c r="T817" s="73">
        <f t="shared" si="13"/>
        <v>-1.1638240524023452E-2</v>
      </c>
      <c r="U817" s="73">
        <f t="shared" si="13"/>
        <v>-0.1461771754631338</v>
      </c>
      <c r="V817" s="73">
        <f t="shared" si="13"/>
        <v>-1.8028247634462653E-2</v>
      </c>
      <c r="W817" s="73">
        <f t="shared" si="13"/>
        <v>-0.10185953269136341</v>
      </c>
      <c r="X817" s="73">
        <f t="shared" si="13"/>
        <v>-3.3096479296066517E-2</v>
      </c>
      <c r="Y817" s="73">
        <f t="shared" si="13"/>
        <v>0.1658507909445909</v>
      </c>
      <c r="Z817" s="73">
        <f t="shared" si="13"/>
        <v>9.8422759296635021E-2</v>
      </c>
      <c r="AA817" s="73">
        <f t="shared" si="13"/>
        <v>-1.8902195578576655E-4</v>
      </c>
      <c r="AB817" s="73">
        <f t="shared" si="13"/>
        <v>4.2305060662721806E-2</v>
      </c>
      <c r="AC817" s="73">
        <f t="shared" si="13"/>
        <v>-0.10738044973469697</v>
      </c>
      <c r="AD817" s="73">
        <f t="shared" si="13"/>
        <v>3.4728375821864152E-2</v>
      </c>
      <c r="AE817" s="73">
        <f t="shared" si="13"/>
        <v>-0.21346980379554931</v>
      </c>
      <c r="AF817" s="73">
        <f t="shared" si="13"/>
        <v>9.0718530355683585E-2</v>
      </c>
      <c r="AG817" s="73">
        <f t="shared" si="13"/>
        <v>-5.2864004595567039E-2</v>
      </c>
      <c r="AH817" s="73">
        <f t="shared" si="13"/>
        <v>0.10179910413201557</v>
      </c>
      <c r="AI817" s="73">
        <f t="shared" si="13"/>
        <v>-0.13347089452525251</v>
      </c>
      <c r="AJ817" s="73">
        <f t="shared" si="13"/>
        <v>0.14983434953261676</v>
      </c>
      <c r="AK817" s="73">
        <f t="shared" si="13"/>
        <v>4.2457651659464357E-2</v>
      </c>
      <c r="AL817" s="73">
        <f t="shared" si="13"/>
        <v>4.8293137466911489E-2</v>
      </c>
      <c r="AM817" s="73">
        <f t="shared" si="13"/>
        <v>3.0529201725196357E-2</v>
      </c>
      <c r="AN817" s="73">
        <f t="shared" si="13"/>
        <v>-2.9338639863202899E-3</v>
      </c>
      <c r="AO817" s="73">
        <f t="shared" si="13"/>
        <v>-0.19293713906042134</v>
      </c>
      <c r="AP817" s="73">
        <f t="shared" si="13"/>
        <v>0.16697996195857778</v>
      </c>
      <c r="AQ817" s="73">
        <f t="shared" si="13"/>
        <v>-7.6340491136050043E-3</v>
      </c>
      <c r="AR817" s="73">
        <f t="shared" si="13"/>
        <v>4.6654600374613706E-2</v>
      </c>
      <c r="AS817" s="73">
        <f t="shared" si="13"/>
        <v>-6.7579213933690749E-2</v>
      </c>
      <c r="AT817" s="73">
        <f t="shared" si="13"/>
        <v>-7.0343195311449022E-3</v>
      </c>
      <c r="AU817" s="73">
        <f t="shared" si="13"/>
        <v>2.7719452086873032E-2</v>
      </c>
      <c r="AV817" s="73">
        <f t="shared" si="13"/>
        <v>0.11149204310438419</v>
      </c>
      <c r="AW817" s="73">
        <f t="shared" si="13"/>
        <v>3.874587484577216E-2</v>
      </c>
      <c r="AX817" s="73">
        <f t="shared" si="13"/>
        <v>0.12560839759780576</v>
      </c>
      <c r="AY817" s="73">
        <f t="shared" si="13"/>
        <v>-3.552075989487824E-2</v>
      </c>
      <c r="AZ817" s="73">
        <f t="shared" si="13"/>
        <v>-2.2367680069975835E-2</v>
      </c>
      <c r="BA817" s="73">
        <f t="shared" si="13"/>
        <v>-1.2501224572495818E-4</v>
      </c>
      <c r="BB817" s="73">
        <f t="shared" si="13"/>
        <v>0.17833551198555561</v>
      </c>
      <c r="BC817" s="73">
        <f t="shared" si="13"/>
        <v>8.9867876617631057E-2</v>
      </c>
      <c r="BD817" s="73">
        <f t="shared" si="13"/>
        <v>6.9478736018396409E-2</v>
      </c>
      <c r="BE817" s="73">
        <f t="shared" si="13"/>
        <v>-3.9284548509122476E-2</v>
      </c>
      <c r="BF817" s="73">
        <f t="shared" si="13"/>
        <v>-8.1587945673598922E-3</v>
      </c>
      <c r="BG817" s="73">
        <f t="shared" si="13"/>
        <v>7.4983901602623679E-2</v>
      </c>
      <c r="BH817" s="73">
        <f t="shared" si="13"/>
        <v>-0.18906414454448128</v>
      </c>
      <c r="BI817" s="73">
        <f t="shared" si="13"/>
        <v>-6.7816937586921006E-2</v>
      </c>
      <c r="BJ817" s="73">
        <f t="shared" si="13"/>
        <v>-7.7573766293570337E-2</v>
      </c>
      <c r="BK817" s="73">
        <f t="shared" si="13"/>
        <v>-9.051664571448631E-2</v>
      </c>
      <c r="BL817" s="73">
        <f t="shared" si="13"/>
        <v>6.9200593091390913E-2</v>
      </c>
      <c r="BM817" s="73">
        <f t="shared" si="13"/>
        <v>-3.1522082935911307E-2</v>
      </c>
      <c r="BN817" s="73">
        <f t="shared" si="13"/>
        <v>-2.3721621155265236E-2</v>
      </c>
      <c r="BO817" s="73">
        <f t="shared" si="13"/>
        <v>-0.21319997659337858</v>
      </c>
      <c r="BP817" s="73">
        <f t="shared" si="13"/>
        <v>-0.17326238535939331</v>
      </c>
      <c r="BQ817" s="73">
        <f t="shared" si="13"/>
        <v>-0.13871073666878345</v>
      </c>
      <c r="BR817" s="73">
        <f t="shared" si="13"/>
        <v>0.10419725356503923</v>
      </c>
      <c r="BS817" s="73">
        <f t="shared" si="13"/>
        <v>0.14468921756691902</v>
      </c>
      <c r="BT817" s="73">
        <f t="shared" si="13"/>
        <v>-3.2597880411666565E-2</v>
      </c>
      <c r="BU817" s="73">
        <f t="shared" si="13"/>
        <v>-1.6480729384650058E-2</v>
      </c>
      <c r="BV817" s="73">
        <f t="shared" si="13"/>
        <v>2.6398042518525875E-2</v>
      </c>
      <c r="BW817" s="73">
        <f t="shared" si="12"/>
        <v>8.7309122928489274E-2</v>
      </c>
      <c r="BX817" s="73">
        <f t="shared" si="12"/>
        <v>-0.13700327276654892</v>
      </c>
      <c r="BY817" s="73">
        <f t="shared" si="12"/>
        <v>-0.12123245906955395</v>
      </c>
      <c r="BZ817" s="73">
        <f t="shared" si="12"/>
        <v>8.8521337179937529E-2</v>
      </c>
      <c r="CA817" s="73">
        <f t="shared" si="12"/>
        <v>-0.29049036083896346</v>
      </c>
      <c r="CB817" s="73">
        <f t="shared" si="12"/>
        <v>5.1839640905783003E-2</v>
      </c>
      <c r="CC817" s="73">
        <f t="shared" si="12"/>
        <v>-0.15226209613815078</v>
      </c>
      <c r="CD817" s="73">
        <f t="shared" si="12"/>
        <v>-2.0875024255254931E-2</v>
      </c>
      <c r="CE817" s="73">
        <f t="shared" si="12"/>
        <v>3.2661446256380747E-2</v>
      </c>
      <c r="CF817" s="73">
        <f t="shared" si="12"/>
        <v>-5.633826988901449E-2</v>
      </c>
      <c r="CG817" s="73">
        <f t="shared" si="12"/>
        <v>-0.10023436369731011</v>
      </c>
      <c r="CH817" s="73">
        <f t="shared" si="12"/>
        <v>-3.9817781613481528E-3</v>
      </c>
      <c r="CI817" s="73">
        <f t="shared" si="12"/>
        <v>4.1821304649613429E-2</v>
      </c>
      <c r="CJ817" s="73">
        <f t="shared" si="12"/>
        <v>5.0449569344159215E-2</v>
      </c>
      <c r="CK817" s="73">
        <f t="shared" si="12"/>
        <v>-9.9652284165617805E-2</v>
      </c>
      <c r="CL817" s="73">
        <f t="shared" si="12"/>
        <v>0.11917336147142865</v>
      </c>
      <c r="CM817" s="73">
        <f t="shared" si="12"/>
        <v>-4.3896965021571754E-2</v>
      </c>
      <c r="CN817" s="73">
        <f t="shared" si="12"/>
        <v>-0.15112314555539549</v>
      </c>
      <c r="CO817" s="73">
        <f t="shared" si="12"/>
        <v>-0.11244381232865168</v>
      </c>
      <c r="CP817" s="73">
        <f t="shared" si="12"/>
        <v>0.16120738186701639</v>
      </c>
      <c r="CQ817" s="73">
        <f t="shared" si="12"/>
        <v>2.2318648665149775E-2</v>
      </c>
      <c r="CR817" s="73">
        <f t="shared" si="12"/>
        <v>4.9466634627420942E-3</v>
      </c>
      <c r="CS817" s="73">
        <f t="shared" si="12"/>
        <v>7.776418830918265E-2</v>
      </c>
      <c r="CT817" s="73">
        <f t="shared" si="12"/>
        <v>7.2529576881528113E-2</v>
      </c>
      <c r="CU817" s="73">
        <f t="shared" si="12"/>
        <v>-0.10607404415560757</v>
      </c>
      <c r="CV817" s="73">
        <f t="shared" si="12"/>
        <v>4.7021180191406581E-2</v>
      </c>
      <c r="CW817" s="73">
        <f t="shared" si="12"/>
        <v>3.4018886124527144E-2</v>
      </c>
      <c r="CX817" s="73">
        <f t="shared" si="12"/>
        <v>5.3807964200748924E-2</v>
      </c>
      <c r="CY817" s="73">
        <f t="shared" si="12"/>
        <v>0.10802187782218173</v>
      </c>
      <c r="CZ817" s="73">
        <f t="shared" si="12"/>
        <v>-8.0852789817794798E-2</v>
      </c>
      <c r="DA817" s="73">
        <f t="shared" si="12"/>
        <v>4.7898167876815273E-3</v>
      </c>
      <c r="DB817" s="73">
        <f t="shared" si="12"/>
        <v>0.15489198403732141</v>
      </c>
      <c r="DC817" s="73">
        <f t="shared" si="12"/>
        <v>-9.0150187322149355E-2</v>
      </c>
      <c r="DD817" s="73">
        <f t="shared" si="12"/>
        <v>-2.1311075827784853E-2</v>
      </c>
      <c r="DE817" s="73">
        <f t="shared" si="12"/>
        <v>-6.2808768350630748E-2</v>
      </c>
    </row>
    <row r="818" spans="3:109" x14ac:dyDescent="0.4">
      <c r="C818" s="65"/>
      <c r="I818" s="77"/>
      <c r="J818" s="73">
        <f t="shared" si="6"/>
        <v>-8.9324455738199721E-2</v>
      </c>
      <c r="K818" s="73">
        <f t="shared" si="13"/>
        <v>0.12336095717190172</v>
      </c>
      <c r="L818" s="73">
        <f t="shared" si="13"/>
        <v>-2.8875738379059299E-2</v>
      </c>
      <c r="M818" s="73">
        <f t="shared" si="13"/>
        <v>2.9760730837738815E-2</v>
      </c>
      <c r="N818" s="73">
        <f t="shared" si="13"/>
        <v>0.21677549404502569</v>
      </c>
      <c r="O818" s="73">
        <f t="shared" si="13"/>
        <v>-2.3861297865677106E-2</v>
      </c>
      <c r="P818" s="73">
        <f t="shared" si="13"/>
        <v>0.10622158621450256</v>
      </c>
      <c r="Q818" s="73">
        <f t="shared" si="13"/>
        <v>-4.9355474976373388E-2</v>
      </c>
      <c r="R818" s="73">
        <f t="shared" si="13"/>
        <v>-1.9702948783217593E-2</v>
      </c>
      <c r="S818" s="73">
        <f t="shared" si="13"/>
        <v>-0.1173722775206158</v>
      </c>
      <c r="T818" s="73">
        <f t="shared" si="13"/>
        <v>0.16036856136508248</v>
      </c>
      <c r="U818" s="73">
        <f t="shared" si="13"/>
        <v>-5.844213330424651E-2</v>
      </c>
      <c r="V818" s="73">
        <f t="shared" si="13"/>
        <v>-8.2794902750386121E-3</v>
      </c>
      <c r="W818" s="73">
        <f t="shared" si="13"/>
        <v>7.255901763274504E-2</v>
      </c>
      <c r="X818" s="73">
        <f t="shared" si="13"/>
        <v>0.16260672522816275</v>
      </c>
      <c r="Y818" s="73">
        <f t="shared" si="13"/>
        <v>-8.556122005453104E-2</v>
      </c>
      <c r="Z818" s="73">
        <f t="shared" si="13"/>
        <v>0.11255257698937192</v>
      </c>
      <c r="AA818" s="73">
        <f t="shared" si="13"/>
        <v>-6.5736536876659188E-2</v>
      </c>
      <c r="AB818" s="73">
        <f t="shared" si="13"/>
        <v>0.13821109240397644</v>
      </c>
      <c r="AC818" s="73">
        <f t="shared" si="13"/>
        <v>0.11654078329712633</v>
      </c>
      <c r="AD818" s="73">
        <f t="shared" si="13"/>
        <v>-0.18201788044429934</v>
      </c>
      <c r="AE818" s="73">
        <f t="shared" si="13"/>
        <v>0.12482171911155758</v>
      </c>
      <c r="AF818" s="73">
        <f t="shared" si="13"/>
        <v>-6.8316280596819767E-2</v>
      </c>
      <c r="AG818" s="73">
        <f t="shared" si="13"/>
        <v>2.695688347853405E-2</v>
      </c>
      <c r="AH818" s="73">
        <f t="shared" si="13"/>
        <v>-2.554786651710542E-2</v>
      </c>
      <c r="AI818" s="73">
        <f t="shared" si="13"/>
        <v>5.783296435062777E-2</v>
      </c>
      <c r="AJ818" s="73">
        <f t="shared" si="13"/>
        <v>-1.8412983470574362E-2</v>
      </c>
      <c r="AK818" s="73">
        <f t="shared" si="13"/>
        <v>0.16954973659360137</v>
      </c>
      <c r="AL818" s="73">
        <f t="shared" si="13"/>
        <v>-5.3679111046522593E-2</v>
      </c>
      <c r="AM818" s="73">
        <f t="shared" si="13"/>
        <v>-4.9786375618810719E-2</v>
      </c>
      <c r="AN818" s="73">
        <f t="shared" si="13"/>
        <v>5.7064396462566953E-2</v>
      </c>
      <c r="AO818" s="73">
        <f t="shared" si="13"/>
        <v>-0.15892968623937592</v>
      </c>
      <c r="AP818" s="73">
        <f t="shared" si="13"/>
        <v>-0.16024709096769701</v>
      </c>
      <c r="AQ818" s="73">
        <f t="shared" si="13"/>
        <v>2.6962208692204299E-2</v>
      </c>
      <c r="AR818" s="73">
        <f t="shared" si="13"/>
        <v>0.10512717907604618</v>
      </c>
      <c r="AS818" s="73">
        <f t="shared" si="13"/>
        <v>0.15256484621751776</v>
      </c>
      <c r="AT818" s="73">
        <f t="shared" si="13"/>
        <v>2.881756480723147E-2</v>
      </c>
      <c r="AU818" s="73">
        <f t="shared" si="13"/>
        <v>0.17278094006956884</v>
      </c>
      <c r="AV818" s="73">
        <f t="shared" si="13"/>
        <v>0.10383238768036265</v>
      </c>
      <c r="AW818" s="73">
        <f t="shared" si="13"/>
        <v>-9.2577664272365037E-2</v>
      </c>
      <c r="AX818" s="73">
        <f t="shared" si="13"/>
        <v>-5.3335571100843276E-2</v>
      </c>
      <c r="AY818" s="73">
        <f t="shared" si="13"/>
        <v>-0.22249242842794151</v>
      </c>
      <c r="AZ818" s="73">
        <f t="shared" si="13"/>
        <v>0.13884455764442866</v>
      </c>
      <c r="BA818" s="73">
        <f t="shared" si="13"/>
        <v>4.9501742744767117E-2</v>
      </c>
      <c r="BB818" s="73">
        <f t="shared" si="13"/>
        <v>8.0510047159218584E-2</v>
      </c>
      <c r="BC818" s="73">
        <f t="shared" si="13"/>
        <v>-9.1449868611524245E-3</v>
      </c>
      <c r="BD818" s="73">
        <f t="shared" si="13"/>
        <v>-0.12082011987527877</v>
      </c>
      <c r="BE818" s="73">
        <f t="shared" si="13"/>
        <v>0.16899914735469201</v>
      </c>
      <c r="BF818" s="73">
        <f t="shared" si="13"/>
        <v>-0.28162633229546374</v>
      </c>
      <c r="BG818" s="73">
        <f t="shared" si="13"/>
        <v>-3.059913146547617E-2</v>
      </c>
      <c r="BH818" s="73">
        <f t="shared" si="13"/>
        <v>3.0011599469042329E-2</v>
      </c>
      <c r="BI818" s="73">
        <f t="shared" si="13"/>
        <v>-6.9640951629192177E-2</v>
      </c>
      <c r="BJ818" s="73">
        <f t="shared" si="13"/>
        <v>-0.14120600039895484</v>
      </c>
      <c r="BK818" s="73">
        <f t="shared" si="13"/>
        <v>-0.10418509400223686</v>
      </c>
      <c r="BL818" s="73">
        <f t="shared" si="13"/>
        <v>-1.1291807641741728E-2</v>
      </c>
      <c r="BM818" s="73">
        <f t="shared" si="13"/>
        <v>1.4430306748562726E-2</v>
      </c>
      <c r="BN818" s="73">
        <f t="shared" si="13"/>
        <v>1.6123481188235571E-2</v>
      </c>
      <c r="BO818" s="73">
        <f t="shared" si="13"/>
        <v>9.5798852377224367E-2</v>
      </c>
      <c r="BP818" s="73">
        <f t="shared" si="13"/>
        <v>8.4597216131580374E-2</v>
      </c>
      <c r="BQ818" s="73">
        <f t="shared" si="13"/>
        <v>-0.29116303690670498</v>
      </c>
      <c r="BR818" s="73">
        <f t="shared" si="13"/>
        <v>0.15217606219885871</v>
      </c>
      <c r="BS818" s="73">
        <f t="shared" si="13"/>
        <v>5.44317870392384E-2</v>
      </c>
      <c r="BT818" s="73">
        <f t="shared" si="13"/>
        <v>2.4660887800691374E-2</v>
      </c>
      <c r="BU818" s="73">
        <f t="shared" si="13"/>
        <v>6.5136788576196453E-2</v>
      </c>
      <c r="BV818" s="73">
        <f t="shared" si="13"/>
        <v>0.1182734787624964</v>
      </c>
      <c r="BW818" s="73">
        <f t="shared" si="12"/>
        <v>-2.5894298576928581E-2</v>
      </c>
      <c r="BX818" s="73">
        <f t="shared" si="12"/>
        <v>-0.13454204132847566</v>
      </c>
      <c r="BY818" s="73">
        <f t="shared" si="12"/>
        <v>-4.4285950124554635E-2</v>
      </c>
      <c r="BZ818" s="73">
        <f t="shared" si="12"/>
        <v>0.11166495494349755</v>
      </c>
      <c r="CA818" s="73">
        <f t="shared" si="12"/>
        <v>-6.0008998975091786E-3</v>
      </c>
      <c r="CB818" s="73">
        <f t="shared" si="12"/>
        <v>-0.17979630264147498</v>
      </c>
      <c r="CC818" s="73">
        <f t="shared" si="12"/>
        <v>4.5329822095659729E-2</v>
      </c>
      <c r="CD818" s="73">
        <f t="shared" si="12"/>
        <v>-8.5123193366876626E-2</v>
      </c>
      <c r="CE818" s="73">
        <f t="shared" si="12"/>
        <v>0.13205288941726681</v>
      </c>
      <c r="CF818" s="73">
        <f t="shared" si="12"/>
        <v>5.5032111467062939E-2</v>
      </c>
      <c r="CG818" s="73">
        <f t="shared" si="12"/>
        <v>-5.1616619928495054E-2</v>
      </c>
      <c r="CH818" s="73">
        <f t="shared" si="12"/>
        <v>1.5892820249325569E-2</v>
      </c>
      <c r="CI818" s="73">
        <f t="shared" si="12"/>
        <v>-0.19581677617062537</v>
      </c>
      <c r="CJ818" s="73">
        <f t="shared" si="12"/>
        <v>2.8275196589180086E-2</v>
      </c>
      <c r="CK818" s="73">
        <f t="shared" si="12"/>
        <v>6.5925553085241072E-4</v>
      </c>
      <c r="CL818" s="73">
        <f t="shared" si="12"/>
        <v>2.3489468363268672E-2</v>
      </c>
      <c r="CM818" s="73">
        <f t="shared" si="12"/>
        <v>-0.17721702165555311</v>
      </c>
      <c r="CN818" s="73">
        <f t="shared" si="12"/>
        <v>-4.1627463134614899E-2</v>
      </c>
      <c r="CO818" s="73">
        <f t="shared" si="12"/>
        <v>1.6622393034817592E-2</v>
      </c>
      <c r="CP818" s="73">
        <f t="shared" si="12"/>
        <v>2.813944192812292E-2</v>
      </c>
      <c r="CQ818" s="73">
        <f t="shared" si="12"/>
        <v>-9.7484265298489164E-2</v>
      </c>
      <c r="CR818" s="73">
        <f t="shared" si="12"/>
        <v>3.299331334631582E-2</v>
      </c>
      <c r="CS818" s="73">
        <f t="shared" si="12"/>
        <v>-7.1249358613727221E-2</v>
      </c>
      <c r="CT818" s="73">
        <f t="shared" si="12"/>
        <v>-7.8005138297114182E-2</v>
      </c>
      <c r="CU818" s="73">
        <f t="shared" si="12"/>
        <v>-0.10499539868095371</v>
      </c>
      <c r="CV818" s="73">
        <f t="shared" si="12"/>
        <v>-5.739953449371395E-3</v>
      </c>
      <c r="CW818" s="73">
        <f t="shared" si="12"/>
        <v>-3.2134280103524732E-2</v>
      </c>
      <c r="CX818" s="73">
        <f t="shared" si="12"/>
        <v>-1.025600805166995E-2</v>
      </c>
      <c r="CY818" s="73">
        <f t="shared" si="12"/>
        <v>3.7706974902705047E-2</v>
      </c>
      <c r="CZ818" s="73">
        <f t="shared" si="12"/>
        <v>-9.2158659027426842E-2</v>
      </c>
      <c r="DA818" s="73">
        <f t="shared" si="12"/>
        <v>-4.055774962806763E-2</v>
      </c>
      <c r="DB818" s="73">
        <f t="shared" si="12"/>
        <v>-5.2062670757800598E-2</v>
      </c>
      <c r="DC818" s="73">
        <f t="shared" si="12"/>
        <v>3.9569636289065069E-2</v>
      </c>
      <c r="DD818" s="73">
        <f t="shared" si="12"/>
        <v>7.4410297083995741E-2</v>
      </c>
      <c r="DE818" s="73">
        <f t="shared" si="12"/>
        <v>-8.4773214344277495E-2</v>
      </c>
    </row>
    <row r="819" spans="3:109" x14ac:dyDescent="0.4">
      <c r="C819" s="65"/>
      <c r="I819" s="77"/>
      <c r="J819" s="73">
        <f t="shared" si="6"/>
        <v>1.8345236324196303E-2</v>
      </c>
      <c r="K819" s="73">
        <f t="shared" si="13"/>
        <v>-0.15603051556560943</v>
      </c>
      <c r="L819" s="73">
        <f t="shared" si="13"/>
        <v>-8.8691266595215743E-2</v>
      </c>
      <c r="M819" s="73">
        <f t="shared" si="13"/>
        <v>-2.4236064652730899E-2</v>
      </c>
      <c r="N819" s="73">
        <f t="shared" si="13"/>
        <v>-2.5871300532292942E-2</v>
      </c>
      <c r="O819" s="73">
        <f t="shared" si="13"/>
        <v>9.2975897548637273E-3</v>
      </c>
      <c r="P819" s="73">
        <f t="shared" si="13"/>
        <v>9.6144076055429656E-2</v>
      </c>
      <c r="Q819" s="73">
        <f t="shared" si="13"/>
        <v>1.2151288366386577E-2</v>
      </c>
      <c r="R819" s="73">
        <f t="shared" si="13"/>
        <v>2.3074358991596319E-2</v>
      </c>
      <c r="S819" s="73">
        <f t="shared" si="13"/>
        <v>-5.1842216129909385E-2</v>
      </c>
      <c r="T819" s="73">
        <f t="shared" si="13"/>
        <v>-0.12042567372855235</v>
      </c>
      <c r="U819" s="73">
        <f t="shared" si="13"/>
        <v>-9.1770662380187176E-2</v>
      </c>
      <c r="V819" s="73">
        <f t="shared" si="13"/>
        <v>1.5017483468047812E-2</v>
      </c>
      <c r="W819" s="73">
        <f t="shared" si="13"/>
        <v>-0.36038068796437533</v>
      </c>
      <c r="X819" s="73">
        <f t="shared" si="13"/>
        <v>6.8136583102933024E-2</v>
      </c>
      <c r="Y819" s="73">
        <f t="shared" si="13"/>
        <v>-1.2565839903128711E-2</v>
      </c>
      <c r="Z819" s="73">
        <f t="shared" si="13"/>
        <v>-0.24386167871092837</v>
      </c>
      <c r="AA819" s="73">
        <f t="shared" si="13"/>
        <v>0.22202208540040963</v>
      </c>
      <c r="AB819" s="73">
        <f t="shared" si="13"/>
        <v>7.5423678026421631E-3</v>
      </c>
      <c r="AC819" s="73">
        <f t="shared" si="13"/>
        <v>-0.13728177709225284</v>
      </c>
      <c r="AD819" s="73">
        <f t="shared" si="13"/>
        <v>8.1799122109837002E-2</v>
      </c>
      <c r="AE819" s="73">
        <f t="shared" si="13"/>
        <v>1.3052910482358876E-2</v>
      </c>
      <c r="AF819" s="73">
        <f t="shared" si="13"/>
        <v>4.7913988836423116E-2</v>
      </c>
      <c r="AG819" s="73">
        <f t="shared" si="13"/>
        <v>5.6896854013661095E-3</v>
      </c>
      <c r="AH819" s="73">
        <f t="shared" si="13"/>
        <v>-0.27962157212332056</v>
      </c>
      <c r="AI819" s="73">
        <f t="shared" si="13"/>
        <v>0.16343136166135599</v>
      </c>
      <c r="AJ819" s="73">
        <f t="shared" si="13"/>
        <v>5.9764435758794379E-2</v>
      </c>
      <c r="AK819" s="73">
        <f t="shared" si="13"/>
        <v>-0.13914303602782582</v>
      </c>
      <c r="AL819" s="73">
        <f t="shared" si="13"/>
        <v>-0.13341950817006873</v>
      </c>
      <c r="AM819" s="73">
        <f t="shared" si="13"/>
        <v>-4.8807582596170511E-2</v>
      </c>
      <c r="AN819" s="73">
        <f t="shared" si="13"/>
        <v>-0.13191046226561223</v>
      </c>
      <c r="AO819" s="73">
        <f t="shared" si="13"/>
        <v>-5.1750973305483221E-2</v>
      </c>
      <c r="AP819" s="73">
        <f t="shared" si="13"/>
        <v>4.8158768185411337E-2</v>
      </c>
      <c r="AQ819" s="73">
        <f t="shared" si="13"/>
        <v>1.1626464255105658E-2</v>
      </c>
      <c r="AR819" s="73">
        <f t="shared" si="13"/>
        <v>2.1776061712168161E-2</v>
      </c>
      <c r="AS819" s="73">
        <f t="shared" si="13"/>
        <v>-3.4077227166611275E-2</v>
      </c>
      <c r="AT819" s="73">
        <f t="shared" si="13"/>
        <v>0.1430003438850086</v>
      </c>
      <c r="AU819" s="73">
        <f t="shared" si="13"/>
        <v>-6.8457324189651683E-2</v>
      </c>
      <c r="AV819" s="73">
        <f t="shared" si="13"/>
        <v>-0.19047623312010023</v>
      </c>
      <c r="AW819" s="73">
        <f t="shared" si="13"/>
        <v>6.6638466009364267E-2</v>
      </c>
      <c r="AX819" s="73">
        <f t="shared" si="13"/>
        <v>1.3309788487800824E-2</v>
      </c>
      <c r="AY819" s="73">
        <f t="shared" si="13"/>
        <v>-0.1438557497506209</v>
      </c>
      <c r="AZ819" s="73">
        <f t="shared" si="13"/>
        <v>5.8795557345057391E-2</v>
      </c>
      <c r="BA819" s="73">
        <f t="shared" si="13"/>
        <v>0.14509118102390417</v>
      </c>
      <c r="BB819" s="73">
        <f t="shared" si="13"/>
        <v>5.8382682873173553E-2</v>
      </c>
      <c r="BC819" s="73">
        <f t="shared" si="13"/>
        <v>7.4241077467260307E-4</v>
      </c>
      <c r="BD819" s="73">
        <f t="shared" si="13"/>
        <v>1.9885004717287633E-2</v>
      </c>
      <c r="BE819" s="73">
        <f t="shared" si="13"/>
        <v>-1.1672690149870941E-3</v>
      </c>
      <c r="BF819" s="73">
        <f t="shared" si="13"/>
        <v>5.4019625495930123E-3</v>
      </c>
      <c r="BG819" s="73">
        <f t="shared" si="13"/>
        <v>2.8001158762507961E-2</v>
      </c>
      <c r="BH819" s="73">
        <f t="shared" si="13"/>
        <v>-4.7842375436059487E-3</v>
      </c>
      <c r="BI819" s="73">
        <f t="shared" si="13"/>
        <v>4.9909223297850643E-2</v>
      </c>
      <c r="BJ819" s="73">
        <f t="shared" si="13"/>
        <v>3.9863154173591528E-2</v>
      </c>
      <c r="BK819" s="73">
        <f t="shared" si="13"/>
        <v>0.13950609524696456</v>
      </c>
      <c r="BL819" s="73">
        <f t="shared" si="13"/>
        <v>-7.9549771267374836E-2</v>
      </c>
      <c r="BM819" s="73">
        <f t="shared" si="13"/>
        <v>0.19383197832355287</v>
      </c>
      <c r="BN819" s="73">
        <f t="shared" si="13"/>
        <v>9.0192834540112329E-2</v>
      </c>
      <c r="BO819" s="73">
        <f t="shared" si="13"/>
        <v>-9.9049676735589909E-4</v>
      </c>
      <c r="BP819" s="73">
        <f t="shared" si="13"/>
        <v>-1.0672796952393274E-2</v>
      </c>
      <c r="BQ819" s="73">
        <f t="shared" si="13"/>
        <v>-3.0463560653205147E-2</v>
      </c>
      <c r="BR819" s="73">
        <f t="shared" si="13"/>
        <v>-8.3396851351166382E-2</v>
      </c>
      <c r="BS819" s="73">
        <f t="shared" si="13"/>
        <v>2.6915820018469799E-2</v>
      </c>
      <c r="BT819" s="73">
        <f t="shared" si="13"/>
        <v>-0.20043562545222293</v>
      </c>
      <c r="BU819" s="73">
        <f t="shared" si="13"/>
        <v>-0.14808475667124199</v>
      </c>
      <c r="BV819" s="73">
        <f t="shared" ref="BV819:DE822" si="14">BV29+$D$4*BV$799*BV$800*$D29</f>
        <v>1.4267403198692438E-3</v>
      </c>
      <c r="BW819" s="73">
        <f t="shared" si="14"/>
        <v>-0.13485557600904258</v>
      </c>
      <c r="BX819" s="73">
        <f t="shared" si="14"/>
        <v>1.2732195681024286E-2</v>
      </c>
      <c r="BY819" s="73">
        <f t="shared" si="14"/>
        <v>0.17591071261498137</v>
      </c>
      <c r="BZ819" s="73">
        <f t="shared" si="14"/>
        <v>-0.28867393148783665</v>
      </c>
      <c r="CA819" s="73">
        <f t="shared" si="14"/>
        <v>-3.5830482420477712E-2</v>
      </c>
      <c r="CB819" s="73">
        <f t="shared" si="14"/>
        <v>0.13719761843326914</v>
      </c>
      <c r="CC819" s="73">
        <f t="shared" si="14"/>
        <v>-2.7814175123248092E-2</v>
      </c>
      <c r="CD819" s="73">
        <f t="shared" si="14"/>
        <v>-2.1214340849661024E-2</v>
      </c>
      <c r="CE819" s="73">
        <f t="shared" si="14"/>
        <v>-9.1787330235405681E-2</v>
      </c>
      <c r="CF819" s="73">
        <f t="shared" si="14"/>
        <v>2.2889610130541565E-2</v>
      </c>
      <c r="CG819" s="73">
        <f t="shared" si="14"/>
        <v>4.3334454166329354E-2</v>
      </c>
      <c r="CH819" s="73">
        <f t="shared" si="14"/>
        <v>-1.0851275082169711E-2</v>
      </c>
      <c r="CI819" s="73">
        <f t="shared" si="14"/>
        <v>5.7848119729460856E-2</v>
      </c>
      <c r="CJ819" s="73">
        <f t="shared" si="14"/>
        <v>8.1237707487353303E-2</v>
      </c>
      <c r="CK819" s="73">
        <f t="shared" si="14"/>
        <v>6.2939894785092779E-2</v>
      </c>
      <c r="CL819" s="73">
        <f t="shared" si="14"/>
        <v>2.519656303619917E-2</v>
      </c>
      <c r="CM819" s="73">
        <f t="shared" si="14"/>
        <v>-9.4065259810431373E-2</v>
      </c>
      <c r="CN819" s="73">
        <f t="shared" si="14"/>
        <v>-3.3923583944895044E-2</v>
      </c>
      <c r="CO819" s="73">
        <f t="shared" si="14"/>
        <v>-0.16692969991953785</v>
      </c>
      <c r="CP819" s="73">
        <f t="shared" si="14"/>
        <v>-3.4279103957951855E-2</v>
      </c>
      <c r="CQ819" s="73">
        <f t="shared" si="14"/>
        <v>-9.7559976695907172E-2</v>
      </c>
      <c r="CR819" s="73">
        <f t="shared" si="14"/>
        <v>1.0390339915564692E-2</v>
      </c>
      <c r="CS819" s="73">
        <f t="shared" si="14"/>
        <v>-0.10292030230236976</v>
      </c>
      <c r="CT819" s="73">
        <f t="shared" si="14"/>
        <v>2.4533640629905089E-2</v>
      </c>
      <c r="CU819" s="73">
        <f t="shared" si="14"/>
        <v>5.963543750704707E-2</v>
      </c>
      <c r="CV819" s="73">
        <f t="shared" si="14"/>
        <v>-9.277496574149896E-2</v>
      </c>
      <c r="CW819" s="73">
        <f t="shared" si="14"/>
        <v>-4.7746385804036055E-2</v>
      </c>
      <c r="CX819" s="73">
        <f t="shared" si="14"/>
        <v>-0.15052854271205984</v>
      </c>
      <c r="CY819" s="73">
        <f t="shared" si="14"/>
        <v>-8.9912691344424173E-2</v>
      </c>
      <c r="CZ819" s="73">
        <f t="shared" si="14"/>
        <v>-5.5078450762115531E-2</v>
      </c>
      <c r="DA819" s="73">
        <f t="shared" si="14"/>
        <v>5.0401628677380302E-2</v>
      </c>
      <c r="DB819" s="73">
        <f t="shared" si="14"/>
        <v>-8.5656274283785749E-2</v>
      </c>
      <c r="DC819" s="73">
        <f t="shared" si="14"/>
        <v>-0.12151750367033312</v>
      </c>
      <c r="DD819" s="73">
        <f t="shared" si="14"/>
        <v>6.8467012765866267E-2</v>
      </c>
      <c r="DE819" s="73">
        <f t="shared" si="14"/>
        <v>1.7610380717483977E-2</v>
      </c>
    </row>
    <row r="820" spans="3:109" x14ac:dyDescent="0.4">
      <c r="C820" s="65"/>
      <c r="I820" s="77"/>
      <c r="J820" s="73">
        <f t="shared" si="6"/>
        <v>-9.1159862265768082E-2</v>
      </c>
      <c r="K820" s="73">
        <f t="shared" ref="K820:BV823" si="15">K30+$D$4*K$799*K$800*$D30</f>
        <v>-6.138733235238631E-2</v>
      </c>
      <c r="L820" s="73">
        <f t="shared" si="15"/>
        <v>6.5757900936392305E-2</v>
      </c>
      <c r="M820" s="73">
        <f t="shared" si="15"/>
        <v>0.11223769852472894</v>
      </c>
      <c r="N820" s="73">
        <f t="shared" si="15"/>
        <v>-8.0424148580020574E-2</v>
      </c>
      <c r="O820" s="73">
        <f t="shared" si="15"/>
        <v>-8.5684065305866336E-2</v>
      </c>
      <c r="P820" s="73">
        <f t="shared" si="15"/>
        <v>0.24222281203610793</v>
      </c>
      <c r="Q820" s="73">
        <f t="shared" si="15"/>
        <v>-0.13840116210358616</v>
      </c>
      <c r="R820" s="73">
        <f t="shared" si="15"/>
        <v>-0.11675957494500493</v>
      </c>
      <c r="S820" s="73">
        <f t="shared" si="15"/>
        <v>-3.362666363404089E-2</v>
      </c>
      <c r="T820" s="73">
        <f t="shared" si="15"/>
        <v>-8.3402046356106388E-2</v>
      </c>
      <c r="U820" s="73">
        <f t="shared" si="15"/>
        <v>7.6557471129619789E-2</v>
      </c>
      <c r="V820" s="73">
        <f t="shared" si="15"/>
        <v>8.4080587033155407E-2</v>
      </c>
      <c r="W820" s="73">
        <f t="shared" si="15"/>
        <v>2.4884032430466323E-2</v>
      </c>
      <c r="X820" s="73">
        <f t="shared" si="15"/>
        <v>2.5205169825496594E-2</v>
      </c>
      <c r="Y820" s="73">
        <f t="shared" si="15"/>
        <v>3.8946827318460171E-2</v>
      </c>
      <c r="Z820" s="73">
        <f t="shared" si="15"/>
        <v>-8.1576045956475399E-2</v>
      </c>
      <c r="AA820" s="73">
        <f t="shared" si="15"/>
        <v>-8.3551850360413807E-2</v>
      </c>
      <c r="AB820" s="73">
        <f t="shared" si="15"/>
        <v>-0.11661498236163077</v>
      </c>
      <c r="AC820" s="73">
        <f t="shared" si="15"/>
        <v>-1.1676292673574949E-2</v>
      </c>
      <c r="AD820" s="73">
        <f t="shared" si="15"/>
        <v>-3.1768009924878905E-3</v>
      </c>
      <c r="AE820" s="73">
        <f t="shared" si="15"/>
        <v>6.4717640058362322E-2</v>
      </c>
      <c r="AF820" s="73">
        <f t="shared" si="15"/>
        <v>-6.8659802642644319E-2</v>
      </c>
      <c r="AG820" s="73">
        <f t="shared" si="15"/>
        <v>-2.647846309852973E-2</v>
      </c>
      <c r="AH820" s="73">
        <f t="shared" si="15"/>
        <v>-0.2249990840893259</v>
      </c>
      <c r="AI820" s="73">
        <f t="shared" si="15"/>
        <v>-6.4600708368403537E-2</v>
      </c>
      <c r="AJ820" s="73">
        <f t="shared" si="15"/>
        <v>2.5633232926407845E-2</v>
      </c>
      <c r="AK820" s="73">
        <f t="shared" si="15"/>
        <v>-6.154169304986546E-2</v>
      </c>
      <c r="AL820" s="73">
        <f t="shared" si="15"/>
        <v>-5.0374455859421005E-2</v>
      </c>
      <c r="AM820" s="73">
        <f t="shared" si="15"/>
        <v>-2.2159326335232057E-2</v>
      </c>
      <c r="AN820" s="73">
        <f t="shared" si="15"/>
        <v>8.3462677178010522E-2</v>
      </c>
      <c r="AO820" s="73">
        <f t="shared" si="15"/>
        <v>-7.4697287954239619E-2</v>
      </c>
      <c r="AP820" s="73">
        <f t="shared" si="15"/>
        <v>-4.2927327851759803E-2</v>
      </c>
      <c r="AQ820" s="73">
        <f t="shared" si="15"/>
        <v>-0.19255906773339762</v>
      </c>
      <c r="AR820" s="73">
        <f t="shared" si="15"/>
        <v>1.2099520401432104E-2</v>
      </c>
      <c r="AS820" s="73">
        <f t="shared" si="15"/>
        <v>6.4382209126091328E-2</v>
      </c>
      <c r="AT820" s="73">
        <f t="shared" si="15"/>
        <v>0.25049325247566828</v>
      </c>
      <c r="AU820" s="73">
        <f t="shared" si="15"/>
        <v>-0.19172671778144815</v>
      </c>
      <c r="AV820" s="73">
        <f t="shared" si="15"/>
        <v>-8.6751672884193609E-2</v>
      </c>
      <c r="AW820" s="73">
        <f t="shared" si="15"/>
        <v>-4.6244139957913717E-2</v>
      </c>
      <c r="AX820" s="73">
        <f t="shared" si="15"/>
        <v>-3.786877279430878E-2</v>
      </c>
      <c r="AY820" s="73">
        <f t="shared" si="15"/>
        <v>-7.8454292516798863E-2</v>
      </c>
      <c r="AZ820" s="73">
        <f t="shared" si="15"/>
        <v>0.10866417840229912</v>
      </c>
      <c r="BA820" s="73">
        <f t="shared" si="15"/>
        <v>-5.155288205403203E-2</v>
      </c>
      <c r="BB820" s="73">
        <f t="shared" si="15"/>
        <v>9.5895131070408788E-3</v>
      </c>
      <c r="BC820" s="73">
        <f t="shared" si="15"/>
        <v>0.1394097189507259</v>
      </c>
      <c r="BD820" s="73">
        <f t="shared" si="15"/>
        <v>-0.14556076761847586</v>
      </c>
      <c r="BE820" s="73">
        <f t="shared" si="15"/>
        <v>9.0612677915122161E-2</v>
      </c>
      <c r="BF820" s="73">
        <f t="shared" si="15"/>
        <v>2.6645933927559283E-2</v>
      </c>
      <c r="BG820" s="73">
        <f t="shared" si="15"/>
        <v>-0.12618129238802611</v>
      </c>
      <c r="BH820" s="73">
        <f t="shared" si="15"/>
        <v>0.10352330322832339</v>
      </c>
      <c r="BI820" s="73">
        <f t="shared" si="15"/>
        <v>7.7368067952586106E-2</v>
      </c>
      <c r="BJ820" s="73">
        <f t="shared" si="15"/>
        <v>-3.9763040442677741E-2</v>
      </c>
      <c r="BK820" s="73">
        <f t="shared" si="15"/>
        <v>2.3145606920572694E-2</v>
      </c>
      <c r="BL820" s="73">
        <f t="shared" si="15"/>
        <v>5.2348835095555872E-2</v>
      </c>
      <c r="BM820" s="73">
        <f t="shared" si="15"/>
        <v>5.4999825955063114E-2</v>
      </c>
      <c r="BN820" s="73">
        <f t="shared" si="15"/>
        <v>-0.16529022863520246</v>
      </c>
      <c r="BO820" s="73">
        <f t="shared" si="15"/>
        <v>-9.0373228891027987E-3</v>
      </c>
      <c r="BP820" s="73">
        <f t="shared" si="15"/>
        <v>6.17500246119949E-2</v>
      </c>
      <c r="BQ820" s="73">
        <f t="shared" si="15"/>
        <v>-0.11541526527981834</v>
      </c>
      <c r="BR820" s="73">
        <f t="shared" si="15"/>
        <v>-4.8028778935632975E-2</v>
      </c>
      <c r="BS820" s="73">
        <f t="shared" si="15"/>
        <v>3.5627067375680589E-2</v>
      </c>
      <c r="BT820" s="73">
        <f t="shared" si="15"/>
        <v>-0.22217506051295985</v>
      </c>
      <c r="BU820" s="73">
        <f t="shared" si="15"/>
        <v>-2.1894106983796038E-2</v>
      </c>
      <c r="BV820" s="73">
        <f t="shared" si="15"/>
        <v>3.5438428437731276E-2</v>
      </c>
      <c r="BW820" s="73">
        <f t="shared" si="14"/>
        <v>-2.1309861201171554E-2</v>
      </c>
      <c r="BX820" s="73">
        <f t="shared" si="14"/>
        <v>-6.8882677311135634E-2</v>
      </c>
      <c r="BY820" s="73">
        <f t="shared" si="14"/>
        <v>-4.7990785088936946E-3</v>
      </c>
      <c r="BZ820" s="73">
        <f t="shared" si="14"/>
        <v>3.3458030675313867E-2</v>
      </c>
      <c r="CA820" s="73">
        <f t="shared" si="14"/>
        <v>-4.072221887514494E-2</v>
      </c>
      <c r="CB820" s="73">
        <f t="shared" si="14"/>
        <v>-0.1951959723606454</v>
      </c>
      <c r="CC820" s="73">
        <f t="shared" si="14"/>
        <v>0.12299218884220831</v>
      </c>
      <c r="CD820" s="73">
        <f t="shared" si="14"/>
        <v>9.7773525115205276E-2</v>
      </c>
      <c r="CE820" s="73">
        <f t="shared" si="14"/>
        <v>-1.6235508732981692E-2</v>
      </c>
      <c r="CF820" s="73">
        <f t="shared" si="14"/>
        <v>6.7213719152343102E-2</v>
      </c>
      <c r="CG820" s="73">
        <f t="shared" si="14"/>
        <v>-9.2421015469061098E-3</v>
      </c>
      <c r="CH820" s="73">
        <f t="shared" si="14"/>
        <v>8.2809096440003324E-2</v>
      </c>
      <c r="CI820" s="73">
        <f t="shared" si="14"/>
        <v>-4.9691969345298948E-3</v>
      </c>
      <c r="CJ820" s="73">
        <f t="shared" si="14"/>
        <v>0.1328453793856941</v>
      </c>
      <c r="CK820" s="73">
        <f t="shared" si="14"/>
        <v>0.11892108655016854</v>
      </c>
      <c r="CL820" s="73">
        <f t="shared" si="14"/>
        <v>6.9145090749978821E-3</v>
      </c>
      <c r="CM820" s="73">
        <f t="shared" si="14"/>
        <v>3.2944098599944543E-2</v>
      </c>
      <c r="CN820" s="73">
        <f t="shared" si="14"/>
        <v>-7.2935274771040726E-2</v>
      </c>
      <c r="CO820" s="73">
        <f t="shared" si="14"/>
        <v>9.0795723839179762E-2</v>
      </c>
      <c r="CP820" s="73">
        <f t="shared" si="14"/>
        <v>9.7085277744561917E-3</v>
      </c>
      <c r="CQ820" s="73">
        <f t="shared" si="14"/>
        <v>0.19436857382804934</v>
      </c>
      <c r="CR820" s="73">
        <f t="shared" si="14"/>
        <v>3.923093070944271E-2</v>
      </c>
      <c r="CS820" s="73">
        <f t="shared" si="14"/>
        <v>-3.1126097918818631E-2</v>
      </c>
      <c r="CT820" s="73">
        <f t="shared" si="14"/>
        <v>4.9323888801561175E-2</v>
      </c>
      <c r="CU820" s="73">
        <f t="shared" si="14"/>
        <v>-0.12710432774617914</v>
      </c>
      <c r="CV820" s="73">
        <f t="shared" si="14"/>
        <v>-0.21076106939208791</v>
      </c>
      <c r="CW820" s="73">
        <f t="shared" si="14"/>
        <v>0.22727643766740882</v>
      </c>
      <c r="CX820" s="73">
        <f t="shared" si="14"/>
        <v>2.1120311034183846E-2</v>
      </c>
      <c r="CY820" s="73">
        <f t="shared" si="14"/>
        <v>-4.8468203933944489E-3</v>
      </c>
      <c r="CZ820" s="73">
        <f t="shared" si="14"/>
        <v>-0.16756251438217593</v>
      </c>
      <c r="DA820" s="73">
        <f t="shared" si="14"/>
        <v>3.2870368683475606E-2</v>
      </c>
      <c r="DB820" s="73">
        <f t="shared" si="14"/>
        <v>0.17816832158131765</v>
      </c>
      <c r="DC820" s="73">
        <f t="shared" si="14"/>
        <v>0.12324985013238964</v>
      </c>
      <c r="DD820" s="73">
        <f t="shared" si="14"/>
        <v>-4.4244893871575937E-2</v>
      </c>
      <c r="DE820" s="73">
        <f t="shared" si="14"/>
        <v>-0.15558491426866444</v>
      </c>
    </row>
    <row r="821" spans="3:109" x14ac:dyDescent="0.4">
      <c r="C821" s="65"/>
      <c r="I821" s="77"/>
      <c r="J821" s="73">
        <f t="shared" si="6"/>
        <v>9.5992353786851004E-2</v>
      </c>
      <c r="K821" s="73">
        <f t="shared" si="15"/>
        <v>-1.4002555379330921E-2</v>
      </c>
      <c r="L821" s="73">
        <f t="shared" si="15"/>
        <v>-5.665628400608759E-2</v>
      </c>
      <c r="M821" s="73">
        <f t="shared" si="15"/>
        <v>-7.2648153339084393E-2</v>
      </c>
      <c r="N821" s="73">
        <f t="shared" si="15"/>
        <v>3.1373436731602674E-3</v>
      </c>
      <c r="O821" s="73">
        <f t="shared" si="15"/>
        <v>2.2650301407065365E-2</v>
      </c>
      <c r="P821" s="73">
        <f t="shared" si="15"/>
        <v>-0.12839482409791017</v>
      </c>
      <c r="Q821" s="73">
        <f t="shared" si="15"/>
        <v>-5.1879662257285172E-2</v>
      </c>
      <c r="R821" s="73">
        <f t="shared" si="15"/>
        <v>0.14022116141197163</v>
      </c>
      <c r="S821" s="73">
        <f t="shared" si="15"/>
        <v>5.1419234867700656E-2</v>
      </c>
      <c r="T821" s="73">
        <f t="shared" si="15"/>
        <v>0.13532242765402833</v>
      </c>
      <c r="U821" s="73">
        <f t="shared" si="15"/>
        <v>-2.9629098532769866E-2</v>
      </c>
      <c r="V821" s="73">
        <f t="shared" si="15"/>
        <v>-1.7157613043242349E-2</v>
      </c>
      <c r="W821" s="73">
        <f t="shared" si="15"/>
        <v>3.7527815381857538E-2</v>
      </c>
      <c r="X821" s="73">
        <f t="shared" si="15"/>
        <v>0.20065735108092528</v>
      </c>
      <c r="Y821" s="73">
        <f t="shared" si="15"/>
        <v>-5.1203651745100401E-2</v>
      </c>
      <c r="Z821" s="73">
        <f t="shared" si="15"/>
        <v>8.5942235228965453E-3</v>
      </c>
      <c r="AA821" s="73">
        <f t="shared" si="15"/>
        <v>0.15440853885167</v>
      </c>
      <c r="AB821" s="73">
        <f t="shared" si="15"/>
        <v>-2.0149467865801914E-2</v>
      </c>
      <c r="AC821" s="73">
        <f t="shared" si="15"/>
        <v>4.8649627216709138E-2</v>
      </c>
      <c r="AD821" s="73">
        <f t="shared" si="15"/>
        <v>-7.8831365187954791E-2</v>
      </c>
      <c r="AE821" s="73">
        <f t="shared" si="15"/>
        <v>3.6468869452075399E-2</v>
      </c>
      <c r="AF821" s="73">
        <f t="shared" si="15"/>
        <v>9.9517960554123264E-3</v>
      </c>
      <c r="AG821" s="73">
        <f t="shared" si="15"/>
        <v>4.6478553065703858E-2</v>
      </c>
      <c r="AH821" s="73">
        <f t="shared" si="15"/>
        <v>0.30095980209419609</v>
      </c>
      <c r="AI821" s="73">
        <f t="shared" si="15"/>
        <v>9.0302560102285226E-2</v>
      </c>
      <c r="AJ821" s="73">
        <f t="shared" si="15"/>
        <v>3.9697689508379777E-2</v>
      </c>
      <c r="AK821" s="73">
        <f t="shared" si="15"/>
        <v>-0.16209464115718586</v>
      </c>
      <c r="AL821" s="73">
        <f t="shared" si="15"/>
        <v>-7.3646742951261668E-2</v>
      </c>
      <c r="AM821" s="73">
        <f t="shared" si="15"/>
        <v>-3.0684108551033824E-2</v>
      </c>
      <c r="AN821" s="73">
        <f t="shared" si="15"/>
        <v>0.18309076484841016</v>
      </c>
      <c r="AO821" s="73">
        <f t="shared" si="15"/>
        <v>-3.6944661248517141E-2</v>
      </c>
      <c r="AP821" s="73">
        <f t="shared" si="15"/>
        <v>-0.11575744620347775</v>
      </c>
      <c r="AQ821" s="73">
        <f t="shared" si="15"/>
        <v>-6.0343457551037948E-2</v>
      </c>
      <c r="AR821" s="73">
        <f t="shared" si="15"/>
        <v>-1.1557554655339274E-3</v>
      </c>
      <c r="AS821" s="73">
        <f t="shared" si="15"/>
        <v>-2.5629036962179191E-2</v>
      </c>
      <c r="AT821" s="73">
        <f t="shared" si="15"/>
        <v>0.17182480824005453</v>
      </c>
      <c r="AU821" s="73">
        <f t="shared" si="15"/>
        <v>-0.15893848354102449</v>
      </c>
      <c r="AV821" s="73">
        <f t="shared" si="15"/>
        <v>2.9876248367947569E-2</v>
      </c>
      <c r="AW821" s="73">
        <f t="shared" si="15"/>
        <v>1.6422171670967142E-2</v>
      </c>
      <c r="AX821" s="73">
        <f t="shared" si="15"/>
        <v>7.0050225431933733E-2</v>
      </c>
      <c r="AY821" s="73">
        <f t="shared" si="15"/>
        <v>9.5146942787682015E-2</v>
      </c>
      <c r="AZ821" s="73">
        <f t="shared" si="15"/>
        <v>-0.12920716085643716</v>
      </c>
      <c r="BA821" s="73">
        <f t="shared" si="15"/>
        <v>0.1532822337466184</v>
      </c>
      <c r="BB821" s="73">
        <f t="shared" si="15"/>
        <v>-4.0244821349019334E-2</v>
      </c>
      <c r="BC821" s="73">
        <f t="shared" si="15"/>
        <v>-6.1838496996705232E-2</v>
      </c>
      <c r="BD821" s="73">
        <f t="shared" si="15"/>
        <v>0.17124021178292975</v>
      </c>
      <c r="BE821" s="73">
        <f t="shared" si="15"/>
        <v>4.2010403860710484E-2</v>
      </c>
      <c r="BF821" s="73">
        <f t="shared" si="15"/>
        <v>0.11369816350346945</v>
      </c>
      <c r="BG821" s="73">
        <f t="shared" si="15"/>
        <v>0.1035618047899164</v>
      </c>
      <c r="BH821" s="73">
        <f t="shared" si="15"/>
        <v>-3.9501598617400803E-2</v>
      </c>
      <c r="BI821" s="73">
        <f t="shared" si="15"/>
        <v>-0.1228068430610368</v>
      </c>
      <c r="BJ821" s="73">
        <f t="shared" si="15"/>
        <v>-8.9572838661994655E-2</v>
      </c>
      <c r="BK821" s="73">
        <f t="shared" si="15"/>
        <v>0.30141048502669593</v>
      </c>
      <c r="BL821" s="73">
        <f t="shared" si="15"/>
        <v>7.5883765026122915E-2</v>
      </c>
      <c r="BM821" s="73">
        <f t="shared" si="15"/>
        <v>-0.15323988598766658</v>
      </c>
      <c r="BN821" s="73">
        <f t="shared" si="15"/>
        <v>4.5773645311025124E-2</v>
      </c>
      <c r="BO821" s="73">
        <f t="shared" si="15"/>
        <v>9.5235782112113684E-2</v>
      </c>
      <c r="BP821" s="73">
        <f t="shared" si="15"/>
        <v>0.23291508175454129</v>
      </c>
      <c r="BQ821" s="73">
        <f t="shared" si="15"/>
        <v>-0.15551127767665635</v>
      </c>
      <c r="BR821" s="73">
        <f t="shared" si="15"/>
        <v>2.96744812298349E-2</v>
      </c>
      <c r="BS821" s="73">
        <f t="shared" si="15"/>
        <v>0.11055569390960338</v>
      </c>
      <c r="BT821" s="73">
        <f t="shared" si="15"/>
        <v>9.1876353986906203E-2</v>
      </c>
      <c r="BU821" s="73">
        <f t="shared" si="15"/>
        <v>0.12030460327381312</v>
      </c>
      <c r="BV821" s="73">
        <f t="shared" si="15"/>
        <v>-1.8078233612544202E-2</v>
      </c>
      <c r="BW821" s="73">
        <f t="shared" si="14"/>
        <v>-0.10117620143794533</v>
      </c>
      <c r="BX821" s="73">
        <f t="shared" si="14"/>
        <v>-4.5914843479962074E-2</v>
      </c>
      <c r="BY821" s="73">
        <f t="shared" si="14"/>
        <v>-0.19785413928489434</v>
      </c>
      <c r="BZ821" s="73">
        <f t="shared" si="14"/>
        <v>4.7543750576588134E-2</v>
      </c>
      <c r="CA821" s="73">
        <f t="shared" si="14"/>
        <v>-8.7845866168382122E-2</v>
      </c>
      <c r="CB821" s="73">
        <f t="shared" si="14"/>
        <v>-4.1890768413237078E-2</v>
      </c>
      <c r="CC821" s="73">
        <f t="shared" si="14"/>
        <v>-3.0213331795401924E-2</v>
      </c>
      <c r="CD821" s="73">
        <f t="shared" si="14"/>
        <v>-1.9895866021513543E-2</v>
      </c>
      <c r="CE821" s="73">
        <f t="shared" si="14"/>
        <v>2.736096793429781E-3</v>
      </c>
      <c r="CF821" s="73">
        <f t="shared" si="14"/>
        <v>2.5483395123130106E-2</v>
      </c>
      <c r="CG821" s="73">
        <f t="shared" si="14"/>
        <v>0.20243747972149667</v>
      </c>
      <c r="CH821" s="73">
        <f t="shared" si="14"/>
        <v>0.11163692195965068</v>
      </c>
      <c r="CI821" s="73">
        <f t="shared" si="14"/>
        <v>0.11559811129927765</v>
      </c>
      <c r="CJ821" s="73">
        <f t="shared" si="14"/>
        <v>-6.9116784824135441E-2</v>
      </c>
      <c r="CK821" s="73">
        <f t="shared" si="14"/>
        <v>9.135805870513182E-2</v>
      </c>
      <c r="CL821" s="73">
        <f t="shared" si="14"/>
        <v>-0.1619084363404388</v>
      </c>
      <c r="CM821" s="73">
        <f t="shared" si="14"/>
        <v>0.11671454471759056</v>
      </c>
      <c r="CN821" s="73">
        <f t="shared" si="14"/>
        <v>9.2627275937231194E-3</v>
      </c>
      <c r="CO821" s="73">
        <f t="shared" si="14"/>
        <v>0.11509735899887569</v>
      </c>
      <c r="CP821" s="73">
        <f t="shared" si="14"/>
        <v>0.11316265621156496</v>
      </c>
      <c r="CQ821" s="73">
        <f t="shared" si="14"/>
        <v>-8.1163893898409598E-2</v>
      </c>
      <c r="CR821" s="73">
        <f t="shared" si="14"/>
        <v>-1.2376494671719656E-3</v>
      </c>
      <c r="CS821" s="73">
        <f t="shared" si="14"/>
        <v>1.8732913661806364E-2</v>
      </c>
      <c r="CT821" s="73">
        <f t="shared" si="14"/>
        <v>-2.9102912997788385E-2</v>
      </c>
      <c r="CU821" s="73">
        <f t="shared" si="14"/>
        <v>-3.0388734532921232E-2</v>
      </c>
      <c r="CV821" s="73">
        <f t="shared" si="14"/>
        <v>7.4249281619071947E-2</v>
      </c>
      <c r="CW821" s="73">
        <f t="shared" si="14"/>
        <v>-0.13005302269122326</v>
      </c>
      <c r="CX821" s="73">
        <f t="shared" si="14"/>
        <v>0.13123010945671171</v>
      </c>
      <c r="CY821" s="73">
        <f t="shared" si="14"/>
        <v>1.9302478089153762E-2</v>
      </c>
      <c r="CZ821" s="73">
        <f t="shared" si="14"/>
        <v>-4.0571219953025428E-2</v>
      </c>
      <c r="DA821" s="73">
        <f t="shared" si="14"/>
        <v>2.4726757344658446E-2</v>
      </c>
      <c r="DB821" s="73">
        <f t="shared" si="14"/>
        <v>7.0964046860510666E-2</v>
      </c>
      <c r="DC821" s="73">
        <f t="shared" si="14"/>
        <v>8.8770400408357819E-2</v>
      </c>
      <c r="DD821" s="73">
        <f t="shared" si="14"/>
        <v>5.5231531341903353E-2</v>
      </c>
      <c r="DE821" s="73">
        <f t="shared" si="14"/>
        <v>-8.9293430415185907E-2</v>
      </c>
    </row>
    <row r="822" spans="3:109" x14ac:dyDescent="0.4">
      <c r="C822" s="65"/>
      <c r="I822" s="77"/>
      <c r="J822" s="73">
        <f t="shared" si="6"/>
        <v>-0.18098523378920639</v>
      </c>
      <c r="K822" s="73">
        <f t="shared" si="15"/>
        <v>8.8328121235637033E-2</v>
      </c>
      <c r="L822" s="73">
        <f t="shared" si="15"/>
        <v>6.793755511293896E-2</v>
      </c>
      <c r="M822" s="73">
        <f t="shared" si="15"/>
        <v>-2.0398235867083978E-2</v>
      </c>
      <c r="N822" s="73">
        <f t="shared" si="15"/>
        <v>6.514752658178101E-2</v>
      </c>
      <c r="O822" s="73">
        <f t="shared" si="15"/>
        <v>3.4562909326637469E-3</v>
      </c>
      <c r="P822" s="73">
        <f t="shared" si="15"/>
        <v>-2.4675063163587006E-2</v>
      </c>
      <c r="Q822" s="73">
        <f t="shared" si="15"/>
        <v>0.10125769928899256</v>
      </c>
      <c r="R822" s="73">
        <f t="shared" si="15"/>
        <v>-6.9700683167866317E-2</v>
      </c>
      <c r="S822" s="73">
        <f t="shared" si="15"/>
        <v>8.6476452153055411E-2</v>
      </c>
      <c r="T822" s="73">
        <f t="shared" si="15"/>
        <v>0.10344300894490621</v>
      </c>
      <c r="U822" s="73">
        <f t="shared" si="15"/>
        <v>2.3254854514061212E-2</v>
      </c>
      <c r="V822" s="73">
        <f t="shared" si="15"/>
        <v>1.0993646620262729E-2</v>
      </c>
      <c r="W822" s="73">
        <f t="shared" si="15"/>
        <v>4.4336709988660877E-2</v>
      </c>
      <c r="X822" s="73">
        <f t="shared" si="15"/>
        <v>-0.13552701436086614</v>
      </c>
      <c r="Y822" s="73">
        <f t="shared" si="15"/>
        <v>-8.174017876990361E-2</v>
      </c>
      <c r="Z822" s="73">
        <f t="shared" si="15"/>
        <v>-9.5230841438030001E-3</v>
      </c>
      <c r="AA822" s="73">
        <f t="shared" si="15"/>
        <v>-7.257733224324428E-2</v>
      </c>
      <c r="AB822" s="73">
        <f t="shared" si="15"/>
        <v>8.6626881380071047E-2</v>
      </c>
      <c r="AC822" s="73">
        <f t="shared" si="15"/>
        <v>-0.12587030056407167</v>
      </c>
      <c r="AD822" s="73">
        <f t="shared" si="15"/>
        <v>0.13710064038979239</v>
      </c>
      <c r="AE822" s="73">
        <f t="shared" si="15"/>
        <v>-8.9955422707786489E-2</v>
      </c>
      <c r="AF822" s="73">
        <f t="shared" si="15"/>
        <v>-2.1595800519389377E-2</v>
      </c>
      <c r="AG822" s="73">
        <f t="shared" si="15"/>
        <v>1.5740481333610525E-2</v>
      </c>
      <c r="AH822" s="73">
        <f t="shared" si="15"/>
        <v>-0.10357971250806064</v>
      </c>
      <c r="AI822" s="73">
        <f t="shared" si="15"/>
        <v>-3.4232611504980325E-2</v>
      </c>
      <c r="AJ822" s="73">
        <f t="shared" si="15"/>
        <v>-3.2596327318884316E-2</v>
      </c>
      <c r="AK822" s="73">
        <f t="shared" si="15"/>
        <v>-1.0336120198705251E-2</v>
      </c>
      <c r="AL822" s="73">
        <f t="shared" si="15"/>
        <v>-2.3060063606207865E-3</v>
      </c>
      <c r="AM822" s="73">
        <f t="shared" si="15"/>
        <v>0.11102051098589506</v>
      </c>
      <c r="AN822" s="73">
        <f t="shared" si="15"/>
        <v>2.3946798466769462E-2</v>
      </c>
      <c r="AO822" s="73">
        <f t="shared" si="15"/>
        <v>-2.3877480137085627E-2</v>
      </c>
      <c r="AP822" s="73">
        <f t="shared" si="15"/>
        <v>-4.2528451440804985E-2</v>
      </c>
      <c r="AQ822" s="73">
        <f t="shared" si="15"/>
        <v>8.753525240799722E-3</v>
      </c>
      <c r="AR822" s="73">
        <f t="shared" si="15"/>
        <v>-7.236006775565379E-2</v>
      </c>
      <c r="AS822" s="73">
        <f t="shared" si="15"/>
        <v>7.1092988691987047E-2</v>
      </c>
      <c r="AT822" s="73">
        <f t="shared" si="15"/>
        <v>2.31856499750197E-2</v>
      </c>
      <c r="AU822" s="73">
        <f t="shared" si="15"/>
        <v>5.1525016646146032E-2</v>
      </c>
      <c r="AV822" s="73">
        <f t="shared" si="15"/>
        <v>3.0515006247575947E-2</v>
      </c>
      <c r="AW822" s="73">
        <f t="shared" si="15"/>
        <v>-0.24363396729502793</v>
      </c>
      <c r="AX822" s="73">
        <f t="shared" si="15"/>
        <v>1.512579765357496E-2</v>
      </c>
      <c r="AY822" s="73">
        <f t="shared" si="15"/>
        <v>-0.12875021848426896</v>
      </c>
      <c r="AZ822" s="73">
        <f t="shared" si="15"/>
        <v>-8.8426884316025731E-2</v>
      </c>
      <c r="BA822" s="73">
        <f t="shared" si="15"/>
        <v>1.8013385635454703E-2</v>
      </c>
      <c r="BB822" s="73">
        <f t="shared" si="15"/>
        <v>-0.15083343395102042</v>
      </c>
      <c r="BC822" s="73">
        <f t="shared" si="15"/>
        <v>-2.3315941436214044E-2</v>
      </c>
      <c r="BD822" s="73">
        <f t="shared" si="15"/>
        <v>7.9641968171172361E-2</v>
      </c>
      <c r="BE822" s="73">
        <f t="shared" si="15"/>
        <v>-0.23989978024511216</v>
      </c>
      <c r="BF822" s="73">
        <f t="shared" si="15"/>
        <v>-1.6112755721890009E-2</v>
      </c>
      <c r="BG822" s="73">
        <f t="shared" si="15"/>
        <v>-9.033786657050262E-2</v>
      </c>
      <c r="BH822" s="73">
        <f t="shared" si="15"/>
        <v>-0.17327146649951275</v>
      </c>
      <c r="BI822" s="73">
        <f t="shared" si="15"/>
        <v>-3.9483921249030246E-2</v>
      </c>
      <c r="BJ822" s="73">
        <f t="shared" si="15"/>
        <v>6.0299733099600489E-2</v>
      </c>
      <c r="BK822" s="73">
        <f t="shared" si="15"/>
        <v>3.5086302860528648E-2</v>
      </c>
      <c r="BL822" s="73">
        <f t="shared" si="15"/>
        <v>-0.23314208171372078</v>
      </c>
      <c r="BM822" s="73">
        <f t="shared" si="15"/>
        <v>-9.7943612077737163E-2</v>
      </c>
      <c r="BN822" s="73">
        <f t="shared" si="15"/>
        <v>-0.11929333364989582</v>
      </c>
      <c r="BO822" s="73">
        <f t="shared" si="15"/>
        <v>2.8752980530085254E-2</v>
      </c>
      <c r="BP822" s="73">
        <f t="shared" si="15"/>
        <v>-0.14104965579033782</v>
      </c>
      <c r="BQ822" s="73">
        <f t="shared" si="15"/>
        <v>1.5125179653068067E-2</v>
      </c>
      <c r="BR822" s="73">
        <f t="shared" si="15"/>
        <v>0.14351172141401536</v>
      </c>
      <c r="BS822" s="73">
        <f t="shared" si="15"/>
        <v>3.1058840867845123E-2</v>
      </c>
      <c r="BT822" s="73">
        <f t="shared" si="15"/>
        <v>-2.0277186524291786E-2</v>
      </c>
      <c r="BU822" s="73">
        <f t="shared" si="15"/>
        <v>-7.962023372835586E-2</v>
      </c>
      <c r="BV822" s="73">
        <f t="shared" si="15"/>
        <v>2.0341092210886084E-2</v>
      </c>
      <c r="BW822" s="73">
        <f t="shared" si="14"/>
        <v>7.9064926709424541E-2</v>
      </c>
      <c r="BX822" s="73">
        <f t="shared" si="14"/>
        <v>-3.1335566726961764E-2</v>
      </c>
      <c r="BY822" s="73">
        <f t="shared" si="14"/>
        <v>-0.13518251671199946</v>
      </c>
      <c r="BZ822" s="73">
        <f t="shared" si="14"/>
        <v>0.11819059246241842</v>
      </c>
      <c r="CA822" s="73">
        <f t="shared" si="14"/>
        <v>-9.4754117346510194E-2</v>
      </c>
      <c r="CB822" s="73">
        <f t="shared" si="14"/>
        <v>-2.918477130865375E-2</v>
      </c>
      <c r="CC822" s="73">
        <f t="shared" si="14"/>
        <v>-9.7798899641693415E-2</v>
      </c>
      <c r="CD822" s="73">
        <f t="shared" si="14"/>
        <v>0.10403594534352538</v>
      </c>
      <c r="CE822" s="73">
        <f t="shared" si="14"/>
        <v>-0.34911748961723993</v>
      </c>
      <c r="CF822" s="73">
        <f t="shared" si="14"/>
        <v>-0.13306320500644367</v>
      </c>
      <c r="CG822" s="73">
        <f t="shared" si="14"/>
        <v>0.17914100770097385</v>
      </c>
      <c r="CH822" s="73">
        <f t="shared" si="14"/>
        <v>1.0424049902337085E-2</v>
      </c>
      <c r="CI822" s="73">
        <f t="shared" si="14"/>
        <v>7.3493477759736747E-2</v>
      </c>
      <c r="CJ822" s="73">
        <f t="shared" si="14"/>
        <v>-0.18286088299289066</v>
      </c>
      <c r="CK822" s="73">
        <f t="shared" si="14"/>
        <v>4.2599550412174378E-2</v>
      </c>
      <c r="CL822" s="73">
        <f t="shared" si="14"/>
        <v>6.8356609945477275E-3</v>
      </c>
      <c r="CM822" s="73">
        <f t="shared" si="14"/>
        <v>6.7626851064100629E-2</v>
      </c>
      <c r="CN822" s="73">
        <f t="shared" si="14"/>
        <v>2.866929502274872E-2</v>
      </c>
      <c r="CO822" s="73">
        <f t="shared" si="14"/>
        <v>-0.15814756963403426</v>
      </c>
      <c r="CP822" s="73">
        <f t="shared" si="14"/>
        <v>-7.1264938236687003E-2</v>
      </c>
      <c r="CQ822" s="73">
        <f t="shared" si="14"/>
        <v>7.5645537811154323E-2</v>
      </c>
      <c r="CR822" s="73">
        <f t="shared" si="14"/>
        <v>3.7710655014624408E-2</v>
      </c>
      <c r="CS822" s="73">
        <f t="shared" si="14"/>
        <v>0.16796314380820301</v>
      </c>
      <c r="CT822" s="73">
        <f t="shared" si="14"/>
        <v>0.16321146793226979</v>
      </c>
      <c r="CU822" s="73">
        <f t="shared" si="14"/>
        <v>-9.7426889751499213E-2</v>
      </c>
      <c r="CV822" s="73">
        <f t="shared" si="14"/>
        <v>5.5073251658816881E-3</v>
      </c>
      <c r="CW822" s="73">
        <f t="shared" si="14"/>
        <v>3.6367288032435233E-2</v>
      </c>
      <c r="CX822" s="73">
        <f t="shared" si="14"/>
        <v>9.9510286681004034E-2</v>
      </c>
      <c r="CY822" s="73">
        <f t="shared" si="14"/>
        <v>-3.7088653653142137E-2</v>
      </c>
      <c r="CZ822" s="73">
        <f t="shared" si="14"/>
        <v>-0.1122014465035186</v>
      </c>
      <c r="DA822" s="73">
        <f t="shared" si="14"/>
        <v>8.3608464702099053E-2</v>
      </c>
      <c r="DB822" s="73">
        <f t="shared" si="14"/>
        <v>8.1286558280896232E-2</v>
      </c>
      <c r="DC822" s="73">
        <f t="shared" si="14"/>
        <v>-0.12833189524625244</v>
      </c>
      <c r="DD822" s="73">
        <f t="shared" si="14"/>
        <v>0.15902336897136293</v>
      </c>
      <c r="DE822" s="73">
        <f t="shared" si="14"/>
        <v>3.26252487153086E-2</v>
      </c>
    </row>
    <row r="823" spans="3:109" x14ac:dyDescent="0.4">
      <c r="C823" s="65"/>
      <c r="I823" s="77"/>
      <c r="J823" s="73">
        <f t="shared" si="6"/>
        <v>-5.000020961070329E-2</v>
      </c>
      <c r="K823" s="73">
        <f t="shared" si="15"/>
        <v>2.9228393455942199E-2</v>
      </c>
      <c r="L823" s="73">
        <f t="shared" si="15"/>
        <v>0.16481331162153429</v>
      </c>
      <c r="M823" s="73">
        <f t="shared" si="15"/>
        <v>-8.6849649321335293E-2</v>
      </c>
      <c r="N823" s="73">
        <f t="shared" si="15"/>
        <v>-0.14294789044381365</v>
      </c>
      <c r="O823" s="73">
        <f t="shared" si="15"/>
        <v>2.6082831509317131E-2</v>
      </c>
      <c r="P823" s="73">
        <f t="shared" si="15"/>
        <v>-5.332088263555089E-2</v>
      </c>
      <c r="Q823" s="73">
        <f t="shared" si="15"/>
        <v>4.1910277669869198E-2</v>
      </c>
      <c r="R823" s="73">
        <f t="shared" si="15"/>
        <v>0.11460529341276066</v>
      </c>
      <c r="S823" s="73">
        <f t="shared" si="15"/>
        <v>-2.7336949120008395E-2</v>
      </c>
      <c r="T823" s="73">
        <f t="shared" si="15"/>
        <v>-4.9975268474989364E-2</v>
      </c>
      <c r="U823" s="73">
        <f t="shared" si="15"/>
        <v>-9.3471623452932445E-2</v>
      </c>
      <c r="V823" s="73">
        <f t="shared" si="15"/>
        <v>-6.3561052659681067E-2</v>
      </c>
      <c r="W823" s="73">
        <f t="shared" si="15"/>
        <v>-0.13769114485630554</v>
      </c>
      <c r="X823" s="73">
        <f t="shared" si="15"/>
        <v>4.4574753955725278E-2</v>
      </c>
      <c r="Y823" s="73">
        <f t="shared" si="15"/>
        <v>5.4393004807078996E-2</v>
      </c>
      <c r="Z823" s="73">
        <f t="shared" si="15"/>
        <v>-6.7597542924000012E-2</v>
      </c>
      <c r="AA823" s="73">
        <f t="shared" si="15"/>
        <v>0.21207811944685306</v>
      </c>
      <c r="AB823" s="73">
        <f t="shared" si="15"/>
        <v>1.1271391864851963E-5</v>
      </c>
      <c r="AC823" s="73">
        <f t="shared" si="15"/>
        <v>-4.3462126697094754E-2</v>
      </c>
      <c r="AD823" s="73">
        <f t="shared" si="15"/>
        <v>0.12528470071514192</v>
      </c>
      <c r="AE823" s="73">
        <f t="shared" si="15"/>
        <v>-1.2132355293807672E-2</v>
      </c>
      <c r="AF823" s="73">
        <f t="shared" si="15"/>
        <v>-5.1989759247040718E-2</v>
      </c>
      <c r="AG823" s="73">
        <f t="shared" si="15"/>
        <v>-7.6789759364531682E-2</v>
      </c>
      <c r="AH823" s="73">
        <f t="shared" si="15"/>
        <v>5.1323180447663978E-2</v>
      </c>
      <c r="AI823" s="73">
        <f t="shared" si="15"/>
        <v>3.3483379786898568E-2</v>
      </c>
      <c r="AJ823" s="73">
        <f t="shared" si="15"/>
        <v>0.11732040152827429</v>
      </c>
      <c r="AK823" s="73">
        <f t="shared" si="15"/>
        <v>-0.23389823362746487</v>
      </c>
      <c r="AL823" s="73">
        <f t="shared" si="15"/>
        <v>0.14409843468189595</v>
      </c>
      <c r="AM823" s="73">
        <f t="shared" si="15"/>
        <v>0.15450660983624198</v>
      </c>
      <c r="AN823" s="73">
        <f t="shared" si="15"/>
        <v>-6.0407738361373593E-2</v>
      </c>
      <c r="AO823" s="73">
        <f t="shared" si="15"/>
        <v>0.10096822814805</v>
      </c>
      <c r="AP823" s="73">
        <f t="shared" si="15"/>
        <v>-8.147868811472328E-2</v>
      </c>
      <c r="AQ823" s="73">
        <f t="shared" si="15"/>
        <v>-2.493210574607E-2</v>
      </c>
      <c r="AR823" s="73">
        <f t="shared" si="15"/>
        <v>-0.15771014578961601</v>
      </c>
      <c r="AS823" s="73">
        <f t="shared" si="15"/>
        <v>-0.15315796159814679</v>
      </c>
      <c r="AT823" s="73">
        <f t="shared" si="15"/>
        <v>3.5373232636127704E-2</v>
      </c>
      <c r="AU823" s="73">
        <f t="shared" si="15"/>
        <v>4.990871930863254E-2</v>
      </c>
      <c r="AV823" s="73">
        <f t="shared" si="15"/>
        <v>3.9768795585165037E-2</v>
      </c>
      <c r="AW823" s="73">
        <f t="shared" si="15"/>
        <v>-6.7365265114941286E-2</v>
      </c>
      <c r="AX823" s="73">
        <f t="shared" si="15"/>
        <v>6.4629383958977812E-3</v>
      </c>
      <c r="AY823" s="73">
        <f t="shared" si="15"/>
        <v>0.17579136166495579</v>
      </c>
      <c r="AZ823" s="73">
        <f t="shared" si="15"/>
        <v>4.906717379468712E-2</v>
      </c>
      <c r="BA823" s="73">
        <f t="shared" si="15"/>
        <v>-2.9685190159540784E-2</v>
      </c>
      <c r="BB823" s="73">
        <f t="shared" si="15"/>
        <v>-9.4567382821540341E-2</v>
      </c>
      <c r="BC823" s="73">
        <f t="shared" si="15"/>
        <v>8.88868263311587E-2</v>
      </c>
      <c r="BD823" s="73">
        <f t="shared" si="15"/>
        <v>8.7759348584600883E-2</v>
      </c>
      <c r="BE823" s="73">
        <f t="shared" si="15"/>
        <v>6.2555254058191109E-2</v>
      </c>
      <c r="BF823" s="73">
        <f t="shared" si="15"/>
        <v>-6.5719335036858367E-2</v>
      </c>
      <c r="BG823" s="73">
        <f t="shared" si="15"/>
        <v>5.6183210753046629E-2</v>
      </c>
      <c r="BH823" s="73">
        <f t="shared" si="15"/>
        <v>-3.8594702834112385E-2</v>
      </c>
      <c r="BI823" s="73">
        <f t="shared" si="15"/>
        <v>7.9068873226549041E-2</v>
      </c>
      <c r="BJ823" s="73">
        <f t="shared" si="15"/>
        <v>-0.13415226842848671</v>
      </c>
      <c r="BK823" s="73">
        <f t="shared" si="15"/>
        <v>5.6364415822144451E-2</v>
      </c>
      <c r="BL823" s="73">
        <f t="shared" si="15"/>
        <v>9.250502205361863E-2</v>
      </c>
      <c r="BM823" s="73">
        <f t="shared" si="15"/>
        <v>1.6425392982432105E-2</v>
      </c>
      <c r="BN823" s="73">
        <f t="shared" si="15"/>
        <v>-0.11397826640687135</v>
      </c>
      <c r="BO823" s="73">
        <f t="shared" si="15"/>
        <v>0.22196791413611724</v>
      </c>
      <c r="BP823" s="73">
        <f t="shared" si="15"/>
        <v>0.12288015518980586</v>
      </c>
      <c r="BQ823" s="73">
        <f t="shared" si="15"/>
        <v>-3.837537503960961E-2</v>
      </c>
      <c r="BR823" s="73">
        <f t="shared" si="15"/>
        <v>3.5599026344677161E-2</v>
      </c>
      <c r="BS823" s="73">
        <f t="shared" si="15"/>
        <v>-0.17921586810467965</v>
      </c>
      <c r="BT823" s="73">
        <f t="shared" si="15"/>
        <v>8.8374909422134149E-2</v>
      </c>
      <c r="BU823" s="73">
        <f t="shared" si="15"/>
        <v>9.5509492856965337E-3</v>
      </c>
      <c r="BV823" s="73">
        <f t="shared" ref="BV823:DE826" si="16">BV33+$D$4*BV$799*BV$800*$D33</f>
        <v>-1.1260878046588074E-2</v>
      </c>
      <c r="BW823" s="73">
        <f t="shared" si="16"/>
        <v>-7.4781593031856719E-2</v>
      </c>
      <c r="BX823" s="73">
        <f t="shared" si="16"/>
        <v>-0.14307001835047756</v>
      </c>
      <c r="BY823" s="73">
        <f t="shared" si="16"/>
        <v>7.2557456794439179E-3</v>
      </c>
      <c r="BZ823" s="73">
        <f t="shared" si="16"/>
        <v>-0.12402499664593934</v>
      </c>
      <c r="CA823" s="73">
        <f t="shared" si="16"/>
        <v>2.7725012260924897E-2</v>
      </c>
      <c r="CB823" s="73">
        <f t="shared" si="16"/>
        <v>-4.6404889883328936E-2</v>
      </c>
      <c r="CC823" s="73">
        <f t="shared" si="16"/>
        <v>0.20617432227485841</v>
      </c>
      <c r="CD823" s="73">
        <f t="shared" si="16"/>
        <v>-1.2825424845796895E-2</v>
      </c>
      <c r="CE823" s="73">
        <f t="shared" si="16"/>
        <v>0.20913343954389585</v>
      </c>
      <c r="CF823" s="73">
        <f t="shared" si="16"/>
        <v>-8.30252825076227E-2</v>
      </c>
      <c r="CG823" s="73">
        <f t="shared" si="16"/>
        <v>-0.11225850539008496</v>
      </c>
      <c r="CH823" s="73">
        <f t="shared" si="16"/>
        <v>-0.18466065112036451</v>
      </c>
      <c r="CI823" s="73">
        <f t="shared" si="16"/>
        <v>-4.0984140663573546E-2</v>
      </c>
      <c r="CJ823" s="73">
        <f t="shared" si="16"/>
        <v>0.17392109529320984</v>
      </c>
      <c r="CK823" s="73">
        <f t="shared" si="16"/>
        <v>-7.2917317934947184E-2</v>
      </c>
      <c r="CL823" s="73">
        <f t="shared" si="16"/>
        <v>0.10519787647051136</v>
      </c>
      <c r="CM823" s="73">
        <f t="shared" si="16"/>
        <v>-8.5401768720940532E-2</v>
      </c>
      <c r="CN823" s="73">
        <f t="shared" si="16"/>
        <v>0.13478120862664597</v>
      </c>
      <c r="CO823" s="73">
        <f t="shared" si="16"/>
        <v>0.12401601053312745</v>
      </c>
      <c r="CP823" s="73">
        <f t="shared" si="16"/>
        <v>1.9564079250434466E-2</v>
      </c>
      <c r="CQ823" s="73">
        <f t="shared" si="16"/>
        <v>9.322325248195934E-2</v>
      </c>
      <c r="CR823" s="73">
        <f t="shared" si="16"/>
        <v>-0.23731263856678173</v>
      </c>
      <c r="CS823" s="73">
        <f t="shared" si="16"/>
        <v>-3.4500209347441094E-2</v>
      </c>
      <c r="CT823" s="73">
        <f t="shared" si="16"/>
        <v>-4.2046920745551684E-2</v>
      </c>
      <c r="CU823" s="73">
        <f t="shared" si="16"/>
        <v>4.5696979447521893E-2</v>
      </c>
      <c r="CV823" s="73">
        <f t="shared" si="16"/>
        <v>-0.13142854334935516</v>
      </c>
      <c r="CW823" s="73">
        <f t="shared" si="16"/>
        <v>5.3654984441878661E-2</v>
      </c>
      <c r="CX823" s="73">
        <f t="shared" si="16"/>
        <v>-6.2891856495808196E-2</v>
      </c>
      <c r="CY823" s="73">
        <f t="shared" si="16"/>
        <v>-8.0901138704236555E-2</v>
      </c>
      <c r="CZ823" s="73">
        <f t="shared" si="16"/>
        <v>6.7117881789210757E-2</v>
      </c>
      <c r="DA823" s="73">
        <f t="shared" si="16"/>
        <v>0.22681604835789354</v>
      </c>
      <c r="DB823" s="73">
        <f t="shared" si="16"/>
        <v>-9.2383895538407767E-3</v>
      </c>
      <c r="DC823" s="73">
        <f t="shared" si="16"/>
        <v>0.18280685243857522</v>
      </c>
      <c r="DD823" s="73">
        <f t="shared" si="16"/>
        <v>0.11841580291631391</v>
      </c>
      <c r="DE823" s="73">
        <f t="shared" si="16"/>
        <v>-3.7322759099144946E-2</v>
      </c>
    </row>
    <row r="824" spans="3:109" x14ac:dyDescent="0.4">
      <c r="C824" s="65"/>
      <c r="I824" s="77"/>
      <c r="J824" s="73">
        <f t="shared" si="6"/>
        <v>-0.16409737879064454</v>
      </c>
      <c r="K824" s="73">
        <f t="shared" ref="K824:BV827" si="17">K34+$D$4*K$799*K$800*$D34</f>
        <v>1.5330847296653998E-2</v>
      </c>
      <c r="L824" s="73">
        <f t="shared" si="17"/>
        <v>3.5957101335511936E-2</v>
      </c>
      <c r="M824" s="73">
        <f t="shared" si="17"/>
        <v>-3.2927662983350529E-2</v>
      </c>
      <c r="N824" s="73">
        <f t="shared" si="17"/>
        <v>-1.0860637965377623E-2</v>
      </c>
      <c r="O824" s="73">
        <f t="shared" si="17"/>
        <v>0.17001199159150882</v>
      </c>
      <c r="P824" s="73">
        <f t="shared" si="17"/>
        <v>-4.2067464592742493E-2</v>
      </c>
      <c r="Q824" s="73">
        <f t="shared" si="17"/>
        <v>3.2280357636518667E-2</v>
      </c>
      <c r="R824" s="73">
        <f t="shared" si="17"/>
        <v>2.5741746460876468E-2</v>
      </c>
      <c r="S824" s="73">
        <f t="shared" si="17"/>
        <v>3.4030972301704383E-2</v>
      </c>
      <c r="T824" s="73">
        <f t="shared" si="17"/>
        <v>-8.7567947616534175E-3</v>
      </c>
      <c r="U824" s="73">
        <f t="shared" si="17"/>
        <v>-0.1460435591088815</v>
      </c>
      <c r="V824" s="73">
        <f t="shared" si="17"/>
        <v>5.4629581306788445E-2</v>
      </c>
      <c r="W824" s="73">
        <f t="shared" si="17"/>
        <v>1.3756411624864965E-2</v>
      </c>
      <c r="X824" s="73">
        <f t="shared" si="17"/>
        <v>3.3525651374005781E-2</v>
      </c>
      <c r="Y824" s="73">
        <f t="shared" si="17"/>
        <v>0.1602022184174807</v>
      </c>
      <c r="Z824" s="73">
        <f t="shared" si="17"/>
        <v>8.2119104730367209E-2</v>
      </c>
      <c r="AA824" s="73">
        <f t="shared" si="17"/>
        <v>0.16435620431153153</v>
      </c>
      <c r="AB824" s="73">
        <f t="shared" si="17"/>
        <v>5.9200010496347887E-3</v>
      </c>
      <c r="AC824" s="73">
        <f t="shared" si="17"/>
        <v>-0.10274135420686344</v>
      </c>
      <c r="AD824" s="73">
        <f t="shared" si="17"/>
        <v>0.25127141187323254</v>
      </c>
      <c r="AE824" s="73">
        <f t="shared" si="17"/>
        <v>-5.1986207059333172E-3</v>
      </c>
      <c r="AF824" s="73">
        <f t="shared" si="17"/>
        <v>5.1434380588916861E-2</v>
      </c>
      <c r="AG824" s="73">
        <f t="shared" si="17"/>
        <v>0.12736461946759889</v>
      </c>
      <c r="AH824" s="73">
        <f t="shared" si="17"/>
        <v>2.2430523093743309E-2</v>
      </c>
      <c r="AI824" s="73">
        <f t="shared" si="17"/>
        <v>0.11304057070684806</v>
      </c>
      <c r="AJ824" s="73">
        <f t="shared" si="17"/>
        <v>7.3397993428665513E-3</v>
      </c>
      <c r="AK824" s="73">
        <f t="shared" si="17"/>
        <v>3.0760438011651903E-2</v>
      </c>
      <c r="AL824" s="73">
        <f t="shared" si="17"/>
        <v>-4.4551696481458403E-2</v>
      </c>
      <c r="AM824" s="73">
        <f t="shared" si="17"/>
        <v>-2.2676574637185316E-2</v>
      </c>
      <c r="AN824" s="73">
        <f t="shared" si="17"/>
        <v>9.8648726536701738E-3</v>
      </c>
      <c r="AO824" s="73">
        <f t="shared" si="17"/>
        <v>-0.15724533621301834</v>
      </c>
      <c r="AP824" s="73">
        <f t="shared" si="17"/>
        <v>0.135416286756226</v>
      </c>
      <c r="AQ824" s="73">
        <f t="shared" si="17"/>
        <v>-5.4606021274343115E-2</v>
      </c>
      <c r="AR824" s="73">
        <f t="shared" si="17"/>
        <v>-4.72600002077736E-2</v>
      </c>
      <c r="AS824" s="73">
        <f t="shared" si="17"/>
        <v>-8.8317705660450996E-2</v>
      </c>
      <c r="AT824" s="73">
        <f t="shared" si="17"/>
        <v>2.5236223120447602E-2</v>
      </c>
      <c r="AU824" s="73">
        <f t="shared" si="17"/>
        <v>-0.15724202504957893</v>
      </c>
      <c r="AV824" s="73">
        <f t="shared" si="17"/>
        <v>-0.15345599666185833</v>
      </c>
      <c r="AW824" s="73">
        <f t="shared" si="17"/>
        <v>0.10056624802368745</v>
      </c>
      <c r="AX824" s="73">
        <f t="shared" si="17"/>
        <v>4.0430392049508199E-2</v>
      </c>
      <c r="AY824" s="73">
        <f t="shared" si="17"/>
        <v>7.8974799709157648E-2</v>
      </c>
      <c r="AZ824" s="73">
        <f t="shared" si="17"/>
        <v>7.9585038057904969E-2</v>
      </c>
      <c r="BA824" s="73">
        <f t="shared" si="17"/>
        <v>-3.3513300241832536E-2</v>
      </c>
      <c r="BB824" s="73">
        <f t="shared" si="17"/>
        <v>-4.6052414879088448E-2</v>
      </c>
      <c r="BC824" s="73">
        <f t="shared" si="17"/>
        <v>0.22615266144158988</v>
      </c>
      <c r="BD824" s="73">
        <f t="shared" si="17"/>
        <v>-9.793961032985167E-2</v>
      </c>
      <c r="BE824" s="73">
        <f t="shared" si="17"/>
        <v>4.3005144001627263E-2</v>
      </c>
      <c r="BF824" s="73">
        <f t="shared" si="17"/>
        <v>-0.11811327897679381</v>
      </c>
      <c r="BG824" s="73">
        <f t="shared" si="17"/>
        <v>-8.1065827193813389E-2</v>
      </c>
      <c r="BH824" s="73">
        <f t="shared" si="17"/>
        <v>-1.3839814298987649E-3</v>
      </c>
      <c r="BI824" s="73">
        <f t="shared" si="17"/>
        <v>0.11516449224412519</v>
      </c>
      <c r="BJ824" s="73">
        <f t="shared" si="17"/>
        <v>-1.2861232158493097E-2</v>
      </c>
      <c r="BK824" s="73">
        <f t="shared" si="17"/>
        <v>6.2291170033796216E-2</v>
      </c>
      <c r="BL824" s="73">
        <f t="shared" si="17"/>
        <v>-0.19727831419721714</v>
      </c>
      <c r="BM824" s="73">
        <f t="shared" si="17"/>
        <v>-2.0733612762782855E-3</v>
      </c>
      <c r="BN824" s="73">
        <f t="shared" si="17"/>
        <v>5.4236816912874207E-2</v>
      </c>
      <c r="BO824" s="73">
        <f t="shared" si="17"/>
        <v>3.2856985908754549E-2</v>
      </c>
      <c r="BP824" s="73">
        <f t="shared" si="17"/>
        <v>3.4767567827935215E-3</v>
      </c>
      <c r="BQ824" s="73">
        <f t="shared" si="17"/>
        <v>4.759711359746633E-2</v>
      </c>
      <c r="BR824" s="73">
        <f t="shared" si="17"/>
        <v>-9.1183518603808647E-2</v>
      </c>
      <c r="BS824" s="73">
        <f t="shared" si="17"/>
        <v>0.10012059505684222</v>
      </c>
      <c r="BT824" s="73">
        <f t="shared" si="17"/>
        <v>-1.9341529774419056E-2</v>
      </c>
      <c r="BU824" s="73">
        <f t="shared" si="17"/>
        <v>-3.4333770559091092E-2</v>
      </c>
      <c r="BV824" s="73">
        <f t="shared" si="17"/>
        <v>-0.15691636323203789</v>
      </c>
      <c r="BW824" s="73">
        <f t="shared" si="16"/>
        <v>-0.12690908513747967</v>
      </c>
      <c r="BX824" s="73">
        <f t="shared" si="16"/>
        <v>-4.4521160490766119E-2</v>
      </c>
      <c r="BY824" s="73">
        <f t="shared" si="16"/>
        <v>-6.1992200639098383E-2</v>
      </c>
      <c r="BZ824" s="73">
        <f t="shared" si="16"/>
        <v>-7.7141674350521151E-3</v>
      </c>
      <c r="CA824" s="73">
        <f t="shared" si="16"/>
        <v>-1.6651495938378048E-2</v>
      </c>
      <c r="CB824" s="73">
        <f t="shared" si="16"/>
        <v>-4.6924386022382358E-2</v>
      </c>
      <c r="CC824" s="73">
        <f t="shared" si="16"/>
        <v>-5.4650108053105877E-2</v>
      </c>
      <c r="CD824" s="73">
        <f t="shared" si="16"/>
        <v>-4.1432258207031232E-2</v>
      </c>
      <c r="CE824" s="73">
        <f t="shared" si="16"/>
        <v>-2.8705270366369876E-3</v>
      </c>
      <c r="CF824" s="73">
        <f t="shared" si="16"/>
        <v>-9.7842950803369244E-2</v>
      </c>
      <c r="CG824" s="73">
        <f t="shared" si="16"/>
        <v>0.14301058566346042</v>
      </c>
      <c r="CH824" s="73">
        <f t="shared" si="16"/>
        <v>-0.23246088465775289</v>
      </c>
      <c r="CI824" s="73">
        <f t="shared" si="16"/>
        <v>-2.3924126332357531E-2</v>
      </c>
      <c r="CJ824" s="73">
        <f t="shared" si="16"/>
        <v>-2.9083579978837357E-2</v>
      </c>
      <c r="CK824" s="73">
        <f t="shared" si="16"/>
        <v>3.3190079700117683E-2</v>
      </c>
      <c r="CL824" s="73">
        <f t="shared" si="16"/>
        <v>-0.16988030981440713</v>
      </c>
      <c r="CM824" s="73">
        <f t="shared" si="16"/>
        <v>2.8613175309117646E-2</v>
      </c>
      <c r="CN824" s="73">
        <f t="shared" si="16"/>
        <v>6.172382388510254E-3</v>
      </c>
      <c r="CO824" s="73">
        <f t="shared" si="16"/>
        <v>8.8071848922759821E-2</v>
      </c>
      <c r="CP824" s="73">
        <f t="shared" si="16"/>
        <v>2.1376657513072126E-3</v>
      </c>
      <c r="CQ824" s="73">
        <f t="shared" si="16"/>
        <v>0.21111038398905563</v>
      </c>
      <c r="CR824" s="73">
        <f t="shared" si="16"/>
        <v>-5.1381464969352003E-2</v>
      </c>
      <c r="CS824" s="73">
        <f t="shared" si="16"/>
        <v>1.7251817808309221E-2</v>
      </c>
      <c r="CT824" s="73">
        <f t="shared" si="16"/>
        <v>-7.2639926555176815E-2</v>
      </c>
      <c r="CU824" s="73">
        <f t="shared" si="16"/>
        <v>-1.9777581698379024E-2</v>
      </c>
      <c r="CV824" s="73">
        <f t="shared" si="16"/>
        <v>0.17494053750933092</v>
      </c>
      <c r="CW824" s="73">
        <f t="shared" si="16"/>
        <v>-4.2584253989051433E-2</v>
      </c>
      <c r="CX824" s="73">
        <f t="shared" si="16"/>
        <v>-0.16329685766707247</v>
      </c>
      <c r="CY824" s="73">
        <f t="shared" si="16"/>
        <v>4.4587431968485129E-2</v>
      </c>
      <c r="CZ824" s="73">
        <f t="shared" si="16"/>
        <v>-8.2295882496495068E-2</v>
      </c>
      <c r="DA824" s="73">
        <f t="shared" si="16"/>
        <v>-7.3115691253003698E-2</v>
      </c>
      <c r="DB824" s="73">
        <f t="shared" si="16"/>
        <v>0.1223754539056978</v>
      </c>
      <c r="DC824" s="73">
        <f t="shared" si="16"/>
        <v>1.9662096445422644E-2</v>
      </c>
      <c r="DD824" s="73">
        <f t="shared" si="16"/>
        <v>3.4162684141646797E-2</v>
      </c>
      <c r="DE824" s="73">
        <f t="shared" si="16"/>
        <v>-9.8041913299766914E-2</v>
      </c>
    </row>
    <row r="825" spans="3:109" x14ac:dyDescent="0.4">
      <c r="C825" s="65"/>
      <c r="I825" s="77"/>
      <c r="J825" s="73">
        <f t="shared" si="6"/>
        <v>8.5358160230111141E-2</v>
      </c>
      <c r="K825" s="73">
        <f t="shared" si="17"/>
        <v>0.12441144233699199</v>
      </c>
      <c r="L825" s="73">
        <f t="shared" si="17"/>
        <v>6.2154679132763346E-2</v>
      </c>
      <c r="M825" s="73">
        <f t="shared" si="17"/>
        <v>0.24580472451041738</v>
      </c>
      <c r="N825" s="73">
        <f t="shared" si="17"/>
        <v>5.4062263723588357E-3</v>
      </c>
      <c r="O825" s="73">
        <f t="shared" si="17"/>
        <v>-1.7254107595708102E-2</v>
      </c>
      <c r="P825" s="73">
        <f t="shared" si="17"/>
        <v>-9.4184089881737251E-2</v>
      </c>
      <c r="Q825" s="73">
        <f t="shared" si="17"/>
        <v>-0.14971175664984304</v>
      </c>
      <c r="R825" s="73">
        <f t="shared" si="17"/>
        <v>-0.11462987869380334</v>
      </c>
      <c r="S825" s="73">
        <f t="shared" si="17"/>
        <v>4.2403332412063739E-2</v>
      </c>
      <c r="T825" s="73">
        <f t="shared" si="17"/>
        <v>-6.9229358699175431E-2</v>
      </c>
      <c r="U825" s="73">
        <f t="shared" si="17"/>
        <v>-4.4296940637198676E-2</v>
      </c>
      <c r="V825" s="73">
        <f t="shared" si="17"/>
        <v>-8.0702154506312324E-2</v>
      </c>
      <c r="W825" s="73">
        <f t="shared" si="17"/>
        <v>-9.3005692873658383E-2</v>
      </c>
      <c r="X825" s="73">
        <f t="shared" si="17"/>
        <v>0.1639418737357782</v>
      </c>
      <c r="Y825" s="73">
        <f t="shared" si="17"/>
        <v>-0.25804957224030173</v>
      </c>
      <c r="Z825" s="73">
        <f t="shared" si="17"/>
        <v>-0.10670808056360841</v>
      </c>
      <c r="AA825" s="73">
        <f t="shared" si="17"/>
        <v>-2.3575928726060611E-3</v>
      </c>
      <c r="AB825" s="73">
        <f t="shared" si="17"/>
        <v>-2.2708326163314321E-2</v>
      </c>
      <c r="AC825" s="73">
        <f t="shared" si="17"/>
        <v>3.0098729000530067E-2</v>
      </c>
      <c r="AD825" s="73">
        <f t="shared" si="17"/>
        <v>-3.8914588888222121E-2</v>
      </c>
      <c r="AE825" s="73">
        <f t="shared" si="17"/>
        <v>4.7908151669425275E-2</v>
      </c>
      <c r="AF825" s="73">
        <f t="shared" si="17"/>
        <v>5.2770134647697371E-2</v>
      </c>
      <c r="AG825" s="73">
        <f t="shared" si="17"/>
        <v>-0.12133620215692564</v>
      </c>
      <c r="AH825" s="73">
        <f t="shared" si="17"/>
        <v>-0.12066752221169574</v>
      </c>
      <c r="AI825" s="73">
        <f t="shared" si="17"/>
        <v>2.2660626916899122E-2</v>
      </c>
      <c r="AJ825" s="73">
        <f t="shared" si="17"/>
        <v>7.7060981383492141E-2</v>
      </c>
      <c r="AK825" s="73">
        <f t="shared" si="17"/>
        <v>-0.21965523117412264</v>
      </c>
      <c r="AL825" s="73">
        <f t="shared" si="17"/>
        <v>9.9141086634255193E-2</v>
      </c>
      <c r="AM825" s="73">
        <f t="shared" si="17"/>
        <v>-6.4777395497898391E-2</v>
      </c>
      <c r="AN825" s="73">
        <f t="shared" si="17"/>
        <v>-4.0762927453487065E-2</v>
      </c>
      <c r="AO825" s="73">
        <f t="shared" si="17"/>
        <v>-0.14121098170522861</v>
      </c>
      <c r="AP825" s="73">
        <f t="shared" si="17"/>
        <v>9.4979929231347821E-2</v>
      </c>
      <c r="AQ825" s="73">
        <f t="shared" si="17"/>
        <v>-1.7514750251959167E-3</v>
      </c>
      <c r="AR825" s="73">
        <f t="shared" si="17"/>
        <v>7.4064512352774295E-2</v>
      </c>
      <c r="AS825" s="73">
        <f t="shared" si="17"/>
        <v>8.6352204851580266E-2</v>
      </c>
      <c r="AT825" s="73">
        <f t="shared" si="17"/>
        <v>0.15400538870239242</v>
      </c>
      <c r="AU825" s="73">
        <f t="shared" si="17"/>
        <v>4.5216109607201377E-3</v>
      </c>
      <c r="AV825" s="73">
        <f t="shared" si="17"/>
        <v>0.10049190555349294</v>
      </c>
      <c r="AW825" s="73">
        <f t="shared" si="17"/>
        <v>7.9544660656725955E-2</v>
      </c>
      <c r="AX825" s="73">
        <f t="shared" si="17"/>
        <v>2.1992599287783465E-2</v>
      </c>
      <c r="AY825" s="73">
        <f t="shared" si="17"/>
        <v>-0.17951903895770729</v>
      </c>
      <c r="AZ825" s="73">
        <f t="shared" si="17"/>
        <v>3.0387768108924098E-2</v>
      </c>
      <c r="BA825" s="73">
        <f t="shared" si="17"/>
        <v>-9.8490878496002326E-2</v>
      </c>
      <c r="BB825" s="73">
        <f t="shared" si="17"/>
        <v>0.21890002704456446</v>
      </c>
      <c r="BC825" s="73">
        <f t="shared" si="17"/>
        <v>0.16830070500002647</v>
      </c>
      <c r="BD825" s="73">
        <f t="shared" si="17"/>
        <v>0.15326363866509482</v>
      </c>
      <c r="BE825" s="73">
        <f t="shared" si="17"/>
        <v>-6.5368069042931687E-2</v>
      </c>
      <c r="BF825" s="73">
        <f t="shared" si="17"/>
        <v>-5.1615441781169169E-2</v>
      </c>
      <c r="BG825" s="73">
        <f t="shared" si="17"/>
        <v>-0.17029679615948409</v>
      </c>
      <c r="BH825" s="73">
        <f t="shared" si="17"/>
        <v>9.6373084395592376E-2</v>
      </c>
      <c r="BI825" s="73">
        <f t="shared" si="17"/>
        <v>-9.688042182174085E-2</v>
      </c>
      <c r="BJ825" s="73">
        <f t="shared" si="17"/>
        <v>9.8409509858769006E-2</v>
      </c>
      <c r="BK825" s="73">
        <f t="shared" si="17"/>
        <v>-0.12756552552618108</v>
      </c>
      <c r="BL825" s="73">
        <f t="shared" si="17"/>
        <v>0.18440569935549769</v>
      </c>
      <c r="BM825" s="73">
        <f t="shared" si="17"/>
        <v>-1.2076018671407779E-2</v>
      </c>
      <c r="BN825" s="73">
        <f t="shared" si="17"/>
        <v>-2.0895787315737772E-2</v>
      </c>
      <c r="BO825" s="73">
        <f t="shared" si="17"/>
        <v>7.9225402485967877E-2</v>
      </c>
      <c r="BP825" s="73">
        <f t="shared" si="17"/>
        <v>-0.13382791954019407</v>
      </c>
      <c r="BQ825" s="73">
        <f t="shared" si="17"/>
        <v>7.2401361612922391E-2</v>
      </c>
      <c r="BR825" s="73">
        <f t="shared" si="17"/>
        <v>2.7803543030062675E-2</v>
      </c>
      <c r="BS825" s="73">
        <f t="shared" si="17"/>
        <v>-1.9330318692165342E-2</v>
      </c>
      <c r="BT825" s="73">
        <f t="shared" si="17"/>
        <v>-9.7123286031680342E-2</v>
      </c>
      <c r="BU825" s="73">
        <f t="shared" si="17"/>
        <v>6.2019915217020903E-2</v>
      </c>
      <c r="BV825" s="73">
        <f t="shared" si="17"/>
        <v>9.4411982599406322E-2</v>
      </c>
      <c r="BW825" s="73">
        <f t="shared" si="16"/>
        <v>-3.3741807509985781E-2</v>
      </c>
      <c r="BX825" s="73">
        <f t="shared" si="16"/>
        <v>-6.5049457549716014E-2</v>
      </c>
      <c r="BY825" s="73">
        <f t="shared" si="16"/>
        <v>-4.8226275378019802E-2</v>
      </c>
      <c r="BZ825" s="73">
        <f t="shared" si="16"/>
        <v>7.6473642726667512E-2</v>
      </c>
      <c r="CA825" s="73">
        <f t="shared" si="16"/>
        <v>-0.1410620140941673</v>
      </c>
      <c r="CB825" s="73">
        <f t="shared" si="16"/>
        <v>-1.3611834733143809E-2</v>
      </c>
      <c r="CC825" s="73">
        <f t="shared" si="16"/>
        <v>7.0915784314811367E-2</v>
      </c>
      <c r="CD825" s="73">
        <f t="shared" si="16"/>
        <v>-5.9633094659846939E-2</v>
      </c>
      <c r="CE825" s="73">
        <f t="shared" si="16"/>
        <v>-2.2986574049603105E-3</v>
      </c>
      <c r="CF825" s="73">
        <f t="shared" si="16"/>
        <v>6.2275216494917754E-2</v>
      </c>
      <c r="CG825" s="73">
        <f t="shared" si="16"/>
        <v>6.7378905074570866E-2</v>
      </c>
      <c r="CH825" s="73">
        <f t="shared" si="16"/>
        <v>-5.0732684972128253E-2</v>
      </c>
      <c r="CI825" s="73">
        <f t="shared" si="16"/>
        <v>-0.17169200132245055</v>
      </c>
      <c r="CJ825" s="73">
        <f t="shared" si="16"/>
        <v>-0.15308183016777274</v>
      </c>
      <c r="CK825" s="73">
        <f t="shared" si="16"/>
        <v>3.361061810353428E-2</v>
      </c>
      <c r="CL825" s="73">
        <f t="shared" si="16"/>
        <v>0.10503935106278113</v>
      </c>
      <c r="CM825" s="73">
        <f t="shared" si="16"/>
        <v>1.1857011581839574E-2</v>
      </c>
      <c r="CN825" s="73">
        <f t="shared" si="16"/>
        <v>0.21067696483739687</v>
      </c>
      <c r="CO825" s="73">
        <f t="shared" si="16"/>
        <v>-0.18346003431729188</v>
      </c>
      <c r="CP825" s="73">
        <f t="shared" si="16"/>
        <v>7.1071326837704049E-2</v>
      </c>
      <c r="CQ825" s="73">
        <f t="shared" si="16"/>
        <v>-3.1134188537330784E-2</v>
      </c>
      <c r="CR825" s="73">
        <f t="shared" si="16"/>
        <v>-8.4393611813650387E-3</v>
      </c>
      <c r="CS825" s="73">
        <f t="shared" si="16"/>
        <v>0.1606617114620974</v>
      </c>
      <c r="CT825" s="73">
        <f t="shared" si="16"/>
        <v>-0.14307662013271485</v>
      </c>
      <c r="CU825" s="73">
        <f t="shared" si="16"/>
        <v>-7.9882304900279935E-2</v>
      </c>
      <c r="CV825" s="73">
        <f t="shared" si="16"/>
        <v>8.6710193139560909E-2</v>
      </c>
      <c r="CW825" s="73">
        <f t="shared" si="16"/>
        <v>6.6703069385753266E-2</v>
      </c>
      <c r="CX825" s="73">
        <f t="shared" si="16"/>
        <v>-1.6948415446127126E-2</v>
      </c>
      <c r="CY825" s="73">
        <f t="shared" si="16"/>
        <v>9.0325990262893771E-2</v>
      </c>
      <c r="CZ825" s="73">
        <f t="shared" si="16"/>
        <v>6.2046735461149241E-3</v>
      </c>
      <c r="DA825" s="73">
        <f t="shared" si="16"/>
        <v>0.1448240051393688</v>
      </c>
      <c r="DB825" s="73">
        <f t="shared" si="16"/>
        <v>-6.9464922027002801E-2</v>
      </c>
      <c r="DC825" s="73">
        <f t="shared" si="16"/>
        <v>3.5879378102928246E-2</v>
      </c>
      <c r="DD825" s="73">
        <f t="shared" si="16"/>
        <v>-0.10012616046163576</v>
      </c>
      <c r="DE825" s="73">
        <f t="shared" si="16"/>
        <v>-5.9057502542637322E-2</v>
      </c>
    </row>
    <row r="826" spans="3:109" x14ac:dyDescent="0.4">
      <c r="C826" s="65"/>
      <c r="I826" s="77"/>
      <c r="J826" s="73">
        <f t="shared" si="6"/>
        <v>0.1091718274734706</v>
      </c>
      <c r="K826" s="73">
        <f t="shared" si="17"/>
        <v>-8.2098205813498901E-2</v>
      </c>
      <c r="L826" s="73">
        <f t="shared" si="17"/>
        <v>7.3052975780906818E-2</v>
      </c>
      <c r="M826" s="73">
        <f t="shared" si="17"/>
        <v>-6.0864255752414033E-2</v>
      </c>
      <c r="N826" s="73">
        <f t="shared" si="17"/>
        <v>2.8716087990902667E-2</v>
      </c>
      <c r="O826" s="73">
        <f t="shared" si="17"/>
        <v>-5.4430465685389319E-2</v>
      </c>
      <c r="P826" s="73">
        <f t="shared" si="17"/>
        <v>-3.7610610159768403E-2</v>
      </c>
      <c r="Q826" s="73">
        <f t="shared" si="17"/>
        <v>6.713717887143679E-3</v>
      </c>
      <c r="R826" s="73">
        <f t="shared" si="17"/>
        <v>-8.1987041682751755E-2</v>
      </c>
      <c r="S826" s="73">
        <f t="shared" si="17"/>
        <v>1.5887800291282748E-2</v>
      </c>
      <c r="T826" s="73">
        <f t="shared" si="17"/>
        <v>0.17038814956569573</v>
      </c>
      <c r="U826" s="73">
        <f t="shared" si="17"/>
        <v>1.6517996443426802E-2</v>
      </c>
      <c r="V826" s="73">
        <f t="shared" si="17"/>
        <v>3.0715441628043124E-2</v>
      </c>
      <c r="W826" s="73">
        <f t="shared" si="17"/>
        <v>-5.0605862630623437E-2</v>
      </c>
      <c r="X826" s="73">
        <f t="shared" si="17"/>
        <v>-6.2585173835441143E-4</v>
      </c>
      <c r="Y826" s="73">
        <f t="shared" si="17"/>
        <v>-4.5935877854753754E-2</v>
      </c>
      <c r="Z826" s="73">
        <f t="shared" si="17"/>
        <v>0.13956485511135752</v>
      </c>
      <c r="AA826" s="73">
        <f t="shared" si="17"/>
        <v>-0.19138696222792892</v>
      </c>
      <c r="AB826" s="73">
        <f t="shared" si="17"/>
        <v>2.9490486921170453E-4</v>
      </c>
      <c r="AC826" s="73">
        <f t="shared" si="17"/>
        <v>-4.424599195322873E-2</v>
      </c>
      <c r="AD826" s="73">
        <f t="shared" si="17"/>
        <v>-4.2144456958165842E-2</v>
      </c>
      <c r="AE826" s="73">
        <f t="shared" si="17"/>
        <v>3.5562923262064686E-2</v>
      </c>
      <c r="AF826" s="73">
        <f t="shared" si="17"/>
        <v>-8.2229078290461236E-2</v>
      </c>
      <c r="AG826" s="73">
        <f t="shared" si="17"/>
        <v>0.10312350675287757</v>
      </c>
      <c r="AH826" s="73">
        <f t="shared" si="17"/>
        <v>0.19764963694273277</v>
      </c>
      <c r="AI826" s="73">
        <f t="shared" si="17"/>
        <v>-2.3588110175764617E-2</v>
      </c>
      <c r="AJ826" s="73">
        <f t="shared" si="17"/>
        <v>3.3126935424383649E-2</v>
      </c>
      <c r="AK826" s="73">
        <f t="shared" si="17"/>
        <v>1.6539247606672111E-3</v>
      </c>
      <c r="AL826" s="73">
        <f t="shared" si="17"/>
        <v>3.0861640715378086E-2</v>
      </c>
      <c r="AM826" s="73">
        <f t="shared" si="17"/>
        <v>-8.9596461442305736E-2</v>
      </c>
      <c r="AN826" s="73">
        <f t="shared" si="17"/>
        <v>-5.144573466855884E-2</v>
      </c>
      <c r="AO826" s="73">
        <f t="shared" si="17"/>
        <v>7.2731553652379793E-2</v>
      </c>
      <c r="AP826" s="73">
        <f t="shared" si="17"/>
        <v>-0.12686789359550191</v>
      </c>
      <c r="AQ826" s="73">
        <f t="shared" si="17"/>
        <v>-0.23506011761786055</v>
      </c>
      <c r="AR826" s="73">
        <f t="shared" si="17"/>
        <v>2.9948944246761769E-2</v>
      </c>
      <c r="AS826" s="73">
        <f t="shared" si="17"/>
        <v>-9.2206428358196924E-2</v>
      </c>
      <c r="AT826" s="73">
        <f t="shared" si="17"/>
        <v>-1.2846171173003166E-2</v>
      </c>
      <c r="AU826" s="73">
        <f t="shared" si="17"/>
        <v>0.12894577843089355</v>
      </c>
      <c r="AV826" s="73">
        <f t="shared" si="17"/>
        <v>0.19709225426127261</v>
      </c>
      <c r="AW826" s="73">
        <f t="shared" si="17"/>
        <v>5.7691062049851957E-2</v>
      </c>
      <c r="AX826" s="73">
        <f t="shared" si="17"/>
        <v>2.6915328840992087E-3</v>
      </c>
      <c r="AY826" s="73">
        <f t="shared" si="17"/>
        <v>-3.377646203079978E-2</v>
      </c>
      <c r="AZ826" s="73">
        <f t="shared" si="17"/>
        <v>3.1981764831624911E-2</v>
      </c>
      <c r="BA826" s="73">
        <f t="shared" si="17"/>
        <v>9.2215621463469042E-3</v>
      </c>
      <c r="BB826" s="73">
        <f t="shared" si="17"/>
        <v>8.8666546913997127E-2</v>
      </c>
      <c r="BC826" s="73">
        <f t="shared" si="17"/>
        <v>2.9341026040534131E-2</v>
      </c>
      <c r="BD826" s="73">
        <f t="shared" si="17"/>
        <v>-0.10054136165670344</v>
      </c>
      <c r="BE826" s="73">
        <f t="shared" si="17"/>
        <v>-2.2432952205490783E-2</v>
      </c>
      <c r="BF826" s="73">
        <f t="shared" si="17"/>
        <v>-7.6255336124605054E-3</v>
      </c>
      <c r="BG826" s="73">
        <f t="shared" si="17"/>
        <v>4.0552087244649246E-2</v>
      </c>
      <c r="BH826" s="73">
        <f t="shared" si="17"/>
        <v>5.577598922016376E-2</v>
      </c>
      <c r="BI826" s="73">
        <f t="shared" si="17"/>
        <v>0.10623947963720397</v>
      </c>
      <c r="BJ826" s="73">
        <f t="shared" si="17"/>
        <v>3.9821079150781126E-2</v>
      </c>
      <c r="BK826" s="73">
        <f t="shared" si="17"/>
        <v>0.13755006075851606</v>
      </c>
      <c r="BL826" s="73">
        <f t="shared" si="17"/>
        <v>0.11171882459496926</v>
      </c>
      <c r="BM826" s="73">
        <f t="shared" si="17"/>
        <v>0.16963729928781737</v>
      </c>
      <c r="BN826" s="73">
        <f t="shared" si="17"/>
        <v>9.7680740968112509E-2</v>
      </c>
      <c r="BO826" s="73">
        <f t="shared" si="17"/>
        <v>3.0340403131497513E-2</v>
      </c>
      <c r="BP826" s="73">
        <f t="shared" si="17"/>
        <v>-8.214326747167873E-2</v>
      </c>
      <c r="BQ826" s="73">
        <f t="shared" si="17"/>
        <v>0.1033512182414269</v>
      </c>
      <c r="BR826" s="73">
        <f t="shared" si="17"/>
        <v>-0.1644325252719234</v>
      </c>
      <c r="BS826" s="73">
        <f t="shared" si="17"/>
        <v>-3.5683319251402806E-2</v>
      </c>
      <c r="BT826" s="73">
        <f t="shared" si="17"/>
        <v>2.6694990265961324E-2</v>
      </c>
      <c r="BU826" s="73">
        <f t="shared" si="17"/>
        <v>0.10457599543635049</v>
      </c>
      <c r="BV826" s="73">
        <f t="shared" si="17"/>
        <v>-1.8220180030336309E-2</v>
      </c>
      <c r="BW826" s="73">
        <f t="shared" si="16"/>
        <v>-7.6203758521475637E-2</v>
      </c>
      <c r="BX826" s="73">
        <f t="shared" si="16"/>
        <v>-2.5699368189758591E-2</v>
      </c>
      <c r="BY826" s="73">
        <f t="shared" si="16"/>
        <v>1.4457284930176438E-2</v>
      </c>
      <c r="BZ826" s="73">
        <f t="shared" si="16"/>
        <v>-6.2950835386131804E-2</v>
      </c>
      <c r="CA826" s="73">
        <f t="shared" si="16"/>
        <v>4.6479325229378289E-2</v>
      </c>
      <c r="CB826" s="73">
        <f t="shared" si="16"/>
        <v>5.4931178299682165E-2</v>
      </c>
      <c r="CC826" s="73">
        <f t="shared" si="16"/>
        <v>1.382005360702279E-2</v>
      </c>
      <c r="CD826" s="73">
        <f t="shared" si="16"/>
        <v>-2.3319672682994317E-2</v>
      </c>
      <c r="CE826" s="73">
        <f t="shared" si="16"/>
        <v>6.9216561995276524E-2</v>
      </c>
      <c r="CF826" s="73">
        <f t="shared" si="16"/>
        <v>-3.7841150770604737E-2</v>
      </c>
      <c r="CG826" s="73">
        <f t="shared" si="16"/>
        <v>3.7988049240417023E-2</v>
      </c>
      <c r="CH826" s="73">
        <f t="shared" si="16"/>
        <v>0.13230853520923436</v>
      </c>
      <c r="CI826" s="73">
        <f t="shared" si="16"/>
        <v>8.9876508940331234E-3</v>
      </c>
      <c r="CJ826" s="73">
        <f t="shared" si="16"/>
        <v>-1.4867169409340047E-3</v>
      </c>
      <c r="CK826" s="73">
        <f t="shared" si="16"/>
        <v>7.9689176854921648E-2</v>
      </c>
      <c r="CL826" s="73">
        <f t="shared" si="16"/>
        <v>-0.14659023004656302</v>
      </c>
      <c r="CM826" s="73">
        <f t="shared" si="16"/>
        <v>0.13763908983103976</v>
      </c>
      <c r="CN826" s="73">
        <f t="shared" si="16"/>
        <v>8.5687283830260613E-2</v>
      </c>
      <c r="CO826" s="73">
        <f t="shared" si="16"/>
        <v>-0.12515533173917195</v>
      </c>
      <c r="CP826" s="73">
        <f t="shared" si="16"/>
        <v>-6.6992381808471141E-2</v>
      </c>
      <c r="CQ826" s="73">
        <f t="shared" si="16"/>
        <v>-0.11994933205141435</v>
      </c>
      <c r="CR826" s="73">
        <f t="shared" si="16"/>
        <v>-8.930220689904339E-2</v>
      </c>
      <c r="CS826" s="73">
        <f t="shared" si="16"/>
        <v>-0.20202892850969797</v>
      </c>
      <c r="CT826" s="73">
        <f t="shared" si="16"/>
        <v>3.94687251591073E-2</v>
      </c>
      <c r="CU826" s="73">
        <f t="shared" si="16"/>
        <v>0.15680248012925249</v>
      </c>
      <c r="CV826" s="73">
        <f t="shared" si="16"/>
        <v>-4.238932376769429E-2</v>
      </c>
      <c r="CW826" s="73">
        <f t="shared" si="16"/>
        <v>2.3184191433175273E-2</v>
      </c>
      <c r="CX826" s="73">
        <f t="shared" si="16"/>
        <v>2.5913818979254148E-3</v>
      </c>
      <c r="CY826" s="73">
        <f t="shared" si="16"/>
        <v>5.4960248057641988E-3</v>
      </c>
      <c r="CZ826" s="73">
        <f t="shared" si="16"/>
        <v>-0.14719055340161535</v>
      </c>
      <c r="DA826" s="73">
        <f t="shared" si="16"/>
        <v>6.5809985788523484E-2</v>
      </c>
      <c r="DB826" s="73">
        <f t="shared" si="16"/>
        <v>-2.9352235882727028E-2</v>
      </c>
      <c r="DC826" s="73">
        <f t="shared" si="16"/>
        <v>0.1119886227095207</v>
      </c>
      <c r="DD826" s="73">
        <f t="shared" si="16"/>
        <v>0.13820318966237957</v>
      </c>
      <c r="DE826" s="73">
        <f t="shared" si="16"/>
        <v>3.8372162586883037E-2</v>
      </c>
    </row>
    <row r="827" spans="3:109" x14ac:dyDescent="0.4">
      <c r="C827" s="65"/>
      <c r="I827" s="77"/>
      <c r="J827" s="73">
        <f t="shared" si="6"/>
        <v>-7.4611224864647406E-3</v>
      </c>
      <c r="K827" s="73">
        <f t="shared" si="17"/>
        <v>4.4745742437310443E-2</v>
      </c>
      <c r="L827" s="73">
        <f t="shared" si="17"/>
        <v>-1.7957429400687584E-2</v>
      </c>
      <c r="M827" s="73">
        <f t="shared" si="17"/>
        <v>-0.18889540900784263</v>
      </c>
      <c r="N827" s="73">
        <f t="shared" si="17"/>
        <v>4.0924453403757423E-2</v>
      </c>
      <c r="O827" s="73">
        <f t="shared" si="17"/>
        <v>-0.25070799467281651</v>
      </c>
      <c r="P827" s="73">
        <f t="shared" si="17"/>
        <v>-0.12775643283835111</v>
      </c>
      <c r="Q827" s="73">
        <f t="shared" si="17"/>
        <v>-9.9795837046321625E-2</v>
      </c>
      <c r="R827" s="73">
        <f t="shared" si="17"/>
        <v>2.0589896914728952E-2</v>
      </c>
      <c r="S827" s="73">
        <f t="shared" si="17"/>
        <v>0.16197507879808989</v>
      </c>
      <c r="T827" s="73">
        <f t="shared" si="17"/>
        <v>-0.19539738484117827</v>
      </c>
      <c r="U827" s="73">
        <f t="shared" si="17"/>
        <v>-1.3428405169148394E-2</v>
      </c>
      <c r="V827" s="73">
        <f t="shared" si="17"/>
        <v>0.200601759165213</v>
      </c>
      <c r="W827" s="73">
        <f t="shared" si="17"/>
        <v>3.9554047453829101E-2</v>
      </c>
      <c r="X827" s="73">
        <f t="shared" si="17"/>
        <v>6.6552773190162728E-3</v>
      </c>
      <c r="Y827" s="73">
        <f t="shared" si="17"/>
        <v>-8.0518408902517901E-5</v>
      </c>
      <c r="Z827" s="73">
        <f t="shared" si="17"/>
        <v>2.4225697261760783E-3</v>
      </c>
      <c r="AA827" s="73">
        <f t="shared" si="17"/>
        <v>-5.4783528410012293E-2</v>
      </c>
      <c r="AB827" s="73">
        <f t="shared" si="17"/>
        <v>7.1327868929216984E-2</v>
      </c>
      <c r="AC827" s="73">
        <f t="shared" si="17"/>
        <v>4.1964242119191864E-2</v>
      </c>
      <c r="AD827" s="73">
        <f t="shared" si="17"/>
        <v>-3.6845240347848106E-2</v>
      </c>
      <c r="AE827" s="73">
        <f t="shared" si="17"/>
        <v>4.6025713198104161E-2</v>
      </c>
      <c r="AF827" s="73">
        <f t="shared" si="17"/>
        <v>-0.1864439075898647</v>
      </c>
      <c r="AG827" s="73">
        <f t="shared" si="17"/>
        <v>-0.32478444951994473</v>
      </c>
      <c r="AH827" s="73">
        <f t="shared" si="17"/>
        <v>3.8372190999496701E-2</v>
      </c>
      <c r="AI827" s="73">
        <f t="shared" si="17"/>
        <v>-4.9177009527897719E-2</v>
      </c>
      <c r="AJ827" s="73">
        <f t="shared" si="17"/>
        <v>0.10867425877236757</v>
      </c>
      <c r="AK827" s="73">
        <f t="shared" si="17"/>
        <v>7.4303377081001973E-2</v>
      </c>
      <c r="AL827" s="73">
        <f t="shared" si="17"/>
        <v>-0.10786198039522318</v>
      </c>
      <c r="AM827" s="73">
        <f t="shared" si="17"/>
        <v>-5.7668615689587484E-2</v>
      </c>
      <c r="AN827" s="73">
        <f t="shared" si="17"/>
        <v>-3.6479387805227852E-2</v>
      </c>
      <c r="AO827" s="73">
        <f t="shared" si="17"/>
        <v>-0.13386387221886109</v>
      </c>
      <c r="AP827" s="73">
        <f t="shared" si="17"/>
        <v>-1.5975926667567097E-2</v>
      </c>
      <c r="AQ827" s="73">
        <f t="shared" si="17"/>
        <v>0.18742808549283452</v>
      </c>
      <c r="AR827" s="73">
        <f t="shared" si="17"/>
        <v>-8.1391114235918743E-2</v>
      </c>
      <c r="AS827" s="73">
        <f t="shared" si="17"/>
        <v>2.0492352964946753E-2</v>
      </c>
      <c r="AT827" s="73">
        <f t="shared" si="17"/>
        <v>5.4302975855130782E-2</v>
      </c>
      <c r="AU827" s="73">
        <f t="shared" si="17"/>
        <v>0.13807651225628315</v>
      </c>
      <c r="AV827" s="73">
        <f t="shared" si="17"/>
        <v>9.2397921586735959E-2</v>
      </c>
      <c r="AW827" s="73">
        <f t="shared" si="17"/>
        <v>-3.2602544370245484E-2</v>
      </c>
      <c r="AX827" s="73">
        <f t="shared" si="17"/>
        <v>-8.5172225063804397E-2</v>
      </c>
      <c r="AY827" s="73">
        <f t="shared" si="17"/>
        <v>-6.3794065172623704E-2</v>
      </c>
      <c r="AZ827" s="73">
        <f t="shared" si="17"/>
        <v>0.13087774915970254</v>
      </c>
      <c r="BA827" s="73">
        <f t="shared" si="17"/>
        <v>0.10314175302283723</v>
      </c>
      <c r="BB827" s="73">
        <f t="shared" si="17"/>
        <v>0.17311275626629469</v>
      </c>
      <c r="BC827" s="73">
        <f t="shared" si="17"/>
        <v>1.1042673598648212E-2</v>
      </c>
      <c r="BD827" s="73">
        <f t="shared" si="17"/>
        <v>0.1286453533887649</v>
      </c>
      <c r="BE827" s="73">
        <f t="shared" si="17"/>
        <v>2.0845158709357676E-2</v>
      </c>
      <c r="BF827" s="73">
        <f t="shared" si="17"/>
        <v>2.637014910487756E-2</v>
      </c>
      <c r="BG827" s="73">
        <f t="shared" si="17"/>
        <v>0.12475072939010678</v>
      </c>
      <c r="BH827" s="73">
        <f t="shared" si="17"/>
        <v>-8.9813055540662173E-5</v>
      </c>
      <c r="BI827" s="73">
        <f t="shared" si="17"/>
        <v>6.396739244214851E-2</v>
      </c>
      <c r="BJ827" s="73">
        <f t="shared" si="17"/>
        <v>0.10438821238885114</v>
      </c>
      <c r="BK827" s="73">
        <f t="shared" si="17"/>
        <v>-0.21982786472262394</v>
      </c>
      <c r="BL827" s="73">
        <f t="shared" si="17"/>
        <v>-4.0636070372578798E-2</v>
      </c>
      <c r="BM827" s="73">
        <f t="shared" si="17"/>
        <v>1.6410838265059773E-2</v>
      </c>
      <c r="BN827" s="73">
        <f t="shared" si="17"/>
        <v>0.11986859460677003</v>
      </c>
      <c r="BO827" s="73">
        <f t="shared" si="17"/>
        <v>5.7837465969381517E-2</v>
      </c>
      <c r="BP827" s="73">
        <f t="shared" si="17"/>
        <v>5.7111029285514703E-2</v>
      </c>
      <c r="BQ827" s="73">
        <f t="shared" si="17"/>
        <v>-1.1117688814848904E-2</v>
      </c>
      <c r="BR827" s="73">
        <f t="shared" si="17"/>
        <v>0.12159298936529644</v>
      </c>
      <c r="BS827" s="73">
        <f t="shared" si="17"/>
        <v>-9.6859512976679371E-2</v>
      </c>
      <c r="BT827" s="73">
        <f t="shared" si="17"/>
        <v>-3.1514160869922717E-2</v>
      </c>
      <c r="BU827" s="73">
        <f t="shared" si="17"/>
        <v>-7.1555853340748207E-3</v>
      </c>
      <c r="BV827" s="73">
        <f t="shared" ref="BV827:DE830" si="18">BV37+$D$4*BV$799*BV$800*$D37</f>
        <v>-4.380156328511179E-2</v>
      </c>
      <c r="BW827" s="73">
        <f t="shared" si="18"/>
        <v>7.2276676860559178E-2</v>
      </c>
      <c r="BX827" s="73">
        <f t="shared" si="18"/>
        <v>-0.12171103537663244</v>
      </c>
      <c r="BY827" s="73">
        <f t="shared" si="18"/>
        <v>-0.10969151914668505</v>
      </c>
      <c r="BZ827" s="73">
        <f t="shared" si="18"/>
        <v>-4.6304641106652088E-4</v>
      </c>
      <c r="CA827" s="73">
        <f t="shared" si="18"/>
        <v>6.8818616780769323E-2</v>
      </c>
      <c r="CB827" s="73">
        <f t="shared" si="18"/>
        <v>-0.11669517451388291</v>
      </c>
      <c r="CC827" s="73">
        <f t="shared" si="18"/>
        <v>9.8448518408646421E-2</v>
      </c>
      <c r="CD827" s="73">
        <f t="shared" si="18"/>
        <v>-4.0992742626062534E-2</v>
      </c>
      <c r="CE827" s="73">
        <f t="shared" si="18"/>
        <v>-7.8469896635019173E-2</v>
      </c>
      <c r="CF827" s="73">
        <f t="shared" si="18"/>
        <v>-0.25291504649161317</v>
      </c>
      <c r="CG827" s="73">
        <f t="shared" si="18"/>
        <v>-0.15530194554323848</v>
      </c>
      <c r="CH827" s="73">
        <f t="shared" si="18"/>
        <v>0.12607160297321782</v>
      </c>
      <c r="CI827" s="73">
        <f t="shared" si="18"/>
        <v>0.14779503455276127</v>
      </c>
      <c r="CJ827" s="73">
        <f t="shared" si="18"/>
        <v>8.0522151098472352E-3</v>
      </c>
      <c r="CK827" s="73">
        <f t="shared" si="18"/>
        <v>-4.3911990678447949E-2</v>
      </c>
      <c r="CL827" s="73">
        <f t="shared" si="18"/>
        <v>-3.1240899849933119E-2</v>
      </c>
      <c r="CM827" s="73">
        <f t="shared" si="18"/>
        <v>-5.1792853559385378E-2</v>
      </c>
      <c r="CN827" s="73">
        <f t="shared" si="18"/>
        <v>2.6340540321944474E-2</v>
      </c>
      <c r="CO827" s="73">
        <f t="shared" si="18"/>
        <v>6.9649538894849081E-2</v>
      </c>
      <c r="CP827" s="73">
        <f t="shared" si="18"/>
        <v>2.8280223165631328E-2</v>
      </c>
      <c r="CQ827" s="73">
        <f t="shared" si="18"/>
        <v>0.11586779679947706</v>
      </c>
      <c r="CR827" s="73">
        <f t="shared" si="18"/>
        <v>3.5329440060663207E-2</v>
      </c>
      <c r="CS827" s="73">
        <f t="shared" si="18"/>
        <v>-9.340698835628633E-2</v>
      </c>
      <c r="CT827" s="73">
        <f t="shared" si="18"/>
        <v>-6.5438856955755742E-2</v>
      </c>
      <c r="CU827" s="73">
        <f t="shared" si="18"/>
        <v>0.22891136091553504</v>
      </c>
      <c r="CV827" s="73">
        <f t="shared" si="18"/>
        <v>-0.16008232108615247</v>
      </c>
      <c r="CW827" s="73">
        <f t="shared" si="18"/>
        <v>0.10133548533281624</v>
      </c>
      <c r="CX827" s="73">
        <f t="shared" si="18"/>
        <v>1.2935535741595075E-2</v>
      </c>
      <c r="CY827" s="73">
        <f t="shared" si="18"/>
        <v>1.3272872103550833E-2</v>
      </c>
      <c r="CZ827" s="73">
        <f t="shared" si="18"/>
        <v>-0.10994033463691413</v>
      </c>
      <c r="DA827" s="73">
        <f t="shared" si="18"/>
        <v>-8.2044687023107937E-2</v>
      </c>
      <c r="DB827" s="73">
        <f t="shared" si="18"/>
        <v>7.1532987739482898E-2</v>
      </c>
      <c r="DC827" s="73">
        <f t="shared" si="18"/>
        <v>-4.7972395655251625E-2</v>
      </c>
      <c r="DD827" s="73">
        <f t="shared" si="18"/>
        <v>0.11653243520598977</v>
      </c>
      <c r="DE827" s="73">
        <f t="shared" si="18"/>
        <v>-0.14787785874228671</v>
      </c>
    </row>
    <row r="828" spans="3:109" x14ac:dyDescent="0.4">
      <c r="C828" s="65"/>
      <c r="I828" s="77"/>
      <c r="J828" s="73">
        <f t="shared" si="6"/>
        <v>0.21531153624434446</v>
      </c>
      <c r="K828" s="73">
        <f t="shared" ref="K828:BV831" si="19">K38+$D$4*K$799*K$800*$D38</f>
        <v>-3.1947735005936548E-2</v>
      </c>
      <c r="L828" s="73">
        <f t="shared" si="19"/>
        <v>-0.13427249254114335</v>
      </c>
      <c r="M828" s="73">
        <f t="shared" si="19"/>
        <v>-1.4210470281059664E-2</v>
      </c>
      <c r="N828" s="73">
        <f t="shared" si="19"/>
        <v>4.5953397097718432E-3</v>
      </c>
      <c r="O828" s="73">
        <f t="shared" si="19"/>
        <v>6.7453580885503836E-2</v>
      </c>
      <c r="P828" s="73">
        <f t="shared" si="19"/>
        <v>-0.17346309795106485</v>
      </c>
      <c r="Q828" s="73">
        <f t="shared" si="19"/>
        <v>-0.10126600352872031</v>
      </c>
      <c r="R828" s="73">
        <f t="shared" si="19"/>
        <v>0.12746335033414632</v>
      </c>
      <c r="S828" s="73">
        <f t="shared" si="19"/>
        <v>0.10357410510657027</v>
      </c>
      <c r="T828" s="73">
        <f t="shared" si="19"/>
        <v>-5.1425404307794922E-2</v>
      </c>
      <c r="U828" s="73">
        <f t="shared" si="19"/>
        <v>0.14499760526697716</v>
      </c>
      <c r="V828" s="73">
        <f t="shared" si="19"/>
        <v>8.9176179155881871E-2</v>
      </c>
      <c r="W828" s="73">
        <f t="shared" si="19"/>
        <v>-0.11104391011007947</v>
      </c>
      <c r="X828" s="73">
        <f t="shared" si="19"/>
        <v>-0.18649117723834038</v>
      </c>
      <c r="Y828" s="73">
        <f t="shared" si="19"/>
        <v>-4.0575376621522316E-2</v>
      </c>
      <c r="Z828" s="73">
        <f t="shared" si="19"/>
        <v>0.17100321443113056</v>
      </c>
      <c r="AA828" s="73">
        <f t="shared" si="19"/>
        <v>-7.5997981830497691E-2</v>
      </c>
      <c r="AB828" s="73">
        <f t="shared" si="19"/>
        <v>-4.3381849060600837E-2</v>
      </c>
      <c r="AC828" s="73">
        <f t="shared" si="19"/>
        <v>-3.240690889128375E-4</v>
      </c>
      <c r="AD828" s="73">
        <f t="shared" si="19"/>
        <v>0.13754733700578153</v>
      </c>
      <c r="AE828" s="73">
        <f t="shared" si="19"/>
        <v>6.7214228427723482E-2</v>
      </c>
      <c r="AF828" s="73">
        <f t="shared" si="19"/>
        <v>-4.9467471589467175E-2</v>
      </c>
      <c r="AG828" s="73">
        <f t="shared" si="19"/>
        <v>0.17963476532160239</v>
      </c>
      <c r="AH828" s="73">
        <f t="shared" si="19"/>
        <v>-0.10252803707964619</v>
      </c>
      <c r="AI828" s="73">
        <f t="shared" si="19"/>
        <v>7.1772644564873603E-2</v>
      </c>
      <c r="AJ828" s="73">
        <f t="shared" si="19"/>
        <v>-0.16224047362940197</v>
      </c>
      <c r="AK828" s="73">
        <f t="shared" si="19"/>
        <v>-4.0566067657462707E-2</v>
      </c>
      <c r="AL828" s="73">
        <f t="shared" si="19"/>
        <v>-0.12374593542691831</v>
      </c>
      <c r="AM828" s="73">
        <f t="shared" si="19"/>
        <v>1.7671249434711354E-2</v>
      </c>
      <c r="AN828" s="73">
        <f t="shared" si="19"/>
        <v>-4.8741600813229688E-2</v>
      </c>
      <c r="AO828" s="73">
        <f t="shared" si="19"/>
        <v>-0.22236462199270413</v>
      </c>
      <c r="AP828" s="73">
        <f t="shared" si="19"/>
        <v>-6.9743290328250718E-2</v>
      </c>
      <c r="AQ828" s="73">
        <f t="shared" si="19"/>
        <v>7.7616244045391983E-2</v>
      </c>
      <c r="AR828" s="73">
        <f t="shared" si="19"/>
        <v>1.393702180877728E-2</v>
      </c>
      <c r="AS828" s="73">
        <f t="shared" si="19"/>
        <v>-0.13788406675333673</v>
      </c>
      <c r="AT828" s="73">
        <f t="shared" si="19"/>
        <v>2.0690943080931005E-2</v>
      </c>
      <c r="AU828" s="73">
        <f t="shared" si="19"/>
        <v>5.3828540342162307E-2</v>
      </c>
      <c r="AV828" s="73">
        <f t="shared" si="19"/>
        <v>0.15333511517518131</v>
      </c>
      <c r="AW828" s="73">
        <f t="shared" si="19"/>
        <v>3.3703080849889337E-3</v>
      </c>
      <c r="AX828" s="73">
        <f t="shared" si="19"/>
        <v>-0.1191593022875797</v>
      </c>
      <c r="AY828" s="73">
        <f t="shared" si="19"/>
        <v>-0.1219532144621524</v>
      </c>
      <c r="AZ828" s="73">
        <f t="shared" si="19"/>
        <v>-8.2199972818738934E-2</v>
      </c>
      <c r="BA828" s="73">
        <f t="shared" si="19"/>
        <v>-0.12352085634223726</v>
      </c>
      <c r="BB828" s="73">
        <f t="shared" si="19"/>
        <v>-0.1512756699510954</v>
      </c>
      <c r="BC828" s="73">
        <f t="shared" si="19"/>
        <v>-7.6572841211377862E-2</v>
      </c>
      <c r="BD828" s="73">
        <f t="shared" si="19"/>
        <v>0.16369679320910172</v>
      </c>
      <c r="BE828" s="73">
        <f t="shared" si="19"/>
        <v>1.7590870996270571E-2</v>
      </c>
      <c r="BF828" s="73">
        <f t="shared" si="19"/>
        <v>-0.15631390991976643</v>
      </c>
      <c r="BG828" s="73">
        <f t="shared" si="19"/>
        <v>3.840976362248865E-2</v>
      </c>
      <c r="BH828" s="73">
        <f t="shared" si="19"/>
        <v>-8.1097210753907745E-2</v>
      </c>
      <c r="BI828" s="73">
        <f t="shared" si="19"/>
        <v>0.12011960788316263</v>
      </c>
      <c r="BJ828" s="73">
        <f t="shared" si="19"/>
        <v>-2.3588341288339639E-2</v>
      </c>
      <c r="BK828" s="73">
        <f t="shared" si="19"/>
        <v>-9.2410805209125002E-4</v>
      </c>
      <c r="BL828" s="73">
        <f t="shared" si="19"/>
        <v>1.7328244887886469E-2</v>
      </c>
      <c r="BM828" s="73">
        <f t="shared" si="19"/>
        <v>-2.4996032157748375E-2</v>
      </c>
      <c r="BN828" s="73">
        <f t="shared" si="19"/>
        <v>0.18199739327437572</v>
      </c>
      <c r="BO828" s="73">
        <f t="shared" si="19"/>
        <v>-4.8870068627730627E-2</v>
      </c>
      <c r="BP828" s="73">
        <f t="shared" si="19"/>
        <v>0.12119188494245521</v>
      </c>
      <c r="BQ828" s="73">
        <f t="shared" si="19"/>
        <v>-2.6415440177016192E-2</v>
      </c>
      <c r="BR828" s="73">
        <f t="shared" si="19"/>
        <v>4.9346005366190035E-2</v>
      </c>
      <c r="BS828" s="73">
        <f t="shared" si="19"/>
        <v>5.8794945599954816E-2</v>
      </c>
      <c r="BT828" s="73">
        <f t="shared" si="19"/>
        <v>-0.15148117347564571</v>
      </c>
      <c r="BU828" s="73">
        <f t="shared" si="19"/>
        <v>3.2981761161136512E-2</v>
      </c>
      <c r="BV828" s="73">
        <f t="shared" si="19"/>
        <v>-1.1488776713891256E-2</v>
      </c>
      <c r="BW828" s="73">
        <f t="shared" si="18"/>
        <v>2.9903450553187437E-3</v>
      </c>
      <c r="BX828" s="73">
        <f t="shared" si="18"/>
        <v>4.5345701745109844E-2</v>
      </c>
      <c r="BY828" s="73">
        <f t="shared" si="18"/>
        <v>0.26226557683790364</v>
      </c>
      <c r="BZ828" s="73">
        <f t="shared" si="18"/>
        <v>0.16078293876016272</v>
      </c>
      <c r="CA828" s="73">
        <f t="shared" si="18"/>
        <v>-0.17834920459220388</v>
      </c>
      <c r="CB828" s="73">
        <f t="shared" si="18"/>
        <v>9.127695854731574E-2</v>
      </c>
      <c r="CC828" s="73">
        <f t="shared" si="18"/>
        <v>9.4450137600828269E-3</v>
      </c>
      <c r="CD828" s="73">
        <f t="shared" si="18"/>
        <v>-4.193289426105104E-2</v>
      </c>
      <c r="CE828" s="73">
        <f t="shared" si="18"/>
        <v>2.550075760254239E-2</v>
      </c>
      <c r="CF828" s="73">
        <f t="shared" si="18"/>
        <v>-0.10400374083631599</v>
      </c>
      <c r="CG828" s="73">
        <f t="shared" si="18"/>
        <v>4.3175822169859476E-2</v>
      </c>
      <c r="CH828" s="73">
        <f t="shared" si="18"/>
        <v>4.9080019393959399E-3</v>
      </c>
      <c r="CI828" s="73">
        <f t="shared" si="18"/>
        <v>-9.9554850945025433E-2</v>
      </c>
      <c r="CJ828" s="73">
        <f t="shared" si="18"/>
        <v>2.8053822116509662E-2</v>
      </c>
      <c r="CK828" s="73">
        <f t="shared" si="18"/>
        <v>3.0459835422179386E-2</v>
      </c>
      <c r="CL828" s="73">
        <f t="shared" si="18"/>
        <v>-3.9617628525879418E-2</v>
      </c>
      <c r="CM828" s="73">
        <f t="shared" si="18"/>
        <v>8.1474295435171512E-2</v>
      </c>
      <c r="CN828" s="73">
        <f t="shared" si="18"/>
        <v>-7.0341638663414002E-2</v>
      </c>
      <c r="CO828" s="73">
        <f t="shared" si="18"/>
        <v>2.9877709339683312E-2</v>
      </c>
      <c r="CP828" s="73">
        <f t="shared" si="18"/>
        <v>1.1428149256318862E-2</v>
      </c>
      <c r="CQ828" s="73">
        <f t="shared" si="18"/>
        <v>4.7642470003197102E-2</v>
      </c>
      <c r="CR828" s="73">
        <f t="shared" si="18"/>
        <v>-6.707728622334741E-2</v>
      </c>
      <c r="CS828" s="73">
        <f t="shared" si="18"/>
        <v>0.10672121072358869</v>
      </c>
      <c r="CT828" s="73">
        <f t="shared" si="18"/>
        <v>2.0384977319997202E-3</v>
      </c>
      <c r="CU828" s="73">
        <f t="shared" si="18"/>
        <v>3.9805239182109209E-2</v>
      </c>
      <c r="CV828" s="73">
        <f t="shared" si="18"/>
        <v>-3.8730005736126366E-2</v>
      </c>
      <c r="CW828" s="73">
        <f t="shared" si="18"/>
        <v>5.0933430572222202E-2</v>
      </c>
      <c r="CX828" s="73">
        <f t="shared" si="18"/>
        <v>-1.1794346497422354E-2</v>
      </c>
      <c r="CY828" s="73">
        <f t="shared" si="18"/>
        <v>-1.3444004864145131E-2</v>
      </c>
      <c r="CZ828" s="73">
        <f t="shared" si="18"/>
        <v>4.1823490591159529E-2</v>
      </c>
      <c r="DA828" s="73">
        <f t="shared" si="18"/>
        <v>-9.5147622273028545E-2</v>
      </c>
      <c r="DB828" s="73">
        <f t="shared" si="18"/>
        <v>-9.8071863541740897E-2</v>
      </c>
      <c r="DC828" s="73">
        <f t="shared" si="18"/>
        <v>-2.00595591006833E-2</v>
      </c>
      <c r="DD828" s="73">
        <f t="shared" si="18"/>
        <v>1.2794468351269231E-2</v>
      </c>
      <c r="DE828" s="73">
        <f t="shared" si="18"/>
        <v>5.8288671238329821E-2</v>
      </c>
    </row>
    <row r="829" spans="3:109" x14ac:dyDescent="0.4">
      <c r="C829" s="65"/>
      <c r="I829" s="77"/>
      <c r="J829" s="73">
        <f t="shared" si="6"/>
        <v>-2.7226148339154797E-2</v>
      </c>
      <c r="K829" s="73">
        <f t="shared" si="19"/>
        <v>8.9977559672208315E-2</v>
      </c>
      <c r="L829" s="73">
        <f t="shared" si="19"/>
        <v>-9.0576454326762729E-2</v>
      </c>
      <c r="M829" s="73">
        <f t="shared" si="19"/>
        <v>5.4881468697689985E-2</v>
      </c>
      <c r="N829" s="73">
        <f t="shared" si="19"/>
        <v>5.9462662438234309E-2</v>
      </c>
      <c r="O829" s="73">
        <f t="shared" si="19"/>
        <v>-4.7215874667711363E-2</v>
      </c>
      <c r="P829" s="73">
        <f t="shared" si="19"/>
        <v>4.6857174378892689E-2</v>
      </c>
      <c r="Q829" s="73">
        <f t="shared" si="19"/>
        <v>-0.13404180071281444</v>
      </c>
      <c r="R829" s="73">
        <f t="shared" si="19"/>
        <v>0.20854486222591725</v>
      </c>
      <c r="S829" s="73">
        <f t="shared" si="19"/>
        <v>-0.1465692711980178</v>
      </c>
      <c r="T829" s="73">
        <f t="shared" si="19"/>
        <v>2.1829644530283635E-2</v>
      </c>
      <c r="U829" s="73">
        <f t="shared" si="19"/>
        <v>-5.2739292283081003E-2</v>
      </c>
      <c r="V829" s="73">
        <f t="shared" si="19"/>
        <v>-1.1557671489681492E-2</v>
      </c>
      <c r="W829" s="73">
        <f t="shared" si="19"/>
        <v>7.7046531088366232E-2</v>
      </c>
      <c r="X829" s="73">
        <f t="shared" si="19"/>
        <v>0.1080362395458192</v>
      </c>
      <c r="Y829" s="73">
        <f t="shared" si="19"/>
        <v>8.3608133730082607E-2</v>
      </c>
      <c r="Z829" s="73">
        <f t="shared" si="19"/>
        <v>-7.2943360483537889E-2</v>
      </c>
      <c r="AA829" s="73">
        <f t="shared" si="19"/>
        <v>-0.13596099007362572</v>
      </c>
      <c r="AB829" s="73">
        <f t="shared" si="19"/>
        <v>1.6651250211981727E-2</v>
      </c>
      <c r="AC829" s="73">
        <f t="shared" si="19"/>
        <v>-7.1858602619719963E-2</v>
      </c>
      <c r="AD829" s="73">
        <f t="shared" si="19"/>
        <v>8.1394855158769194E-2</v>
      </c>
      <c r="AE829" s="73">
        <f t="shared" si="19"/>
        <v>0.10735472635985098</v>
      </c>
      <c r="AF829" s="73">
        <f t="shared" si="19"/>
        <v>9.9648060928506962E-2</v>
      </c>
      <c r="AG829" s="73">
        <f t="shared" si="19"/>
        <v>8.6314568666223321E-2</v>
      </c>
      <c r="AH829" s="73">
        <f t="shared" si="19"/>
        <v>4.8243626431238737E-2</v>
      </c>
      <c r="AI829" s="73">
        <f t="shared" si="19"/>
        <v>-9.1118040610098608E-2</v>
      </c>
      <c r="AJ829" s="73">
        <f t="shared" si="19"/>
        <v>0.19289336658093054</v>
      </c>
      <c r="AK829" s="73">
        <f t="shared" si="19"/>
        <v>2.4093535815302075E-2</v>
      </c>
      <c r="AL829" s="73">
        <f t="shared" si="19"/>
        <v>-0.1242886140340124</v>
      </c>
      <c r="AM829" s="73">
        <f t="shared" si="19"/>
        <v>-1.0210349907311714E-2</v>
      </c>
      <c r="AN829" s="73">
        <f t="shared" si="19"/>
        <v>7.7452181642809995E-2</v>
      </c>
      <c r="AO829" s="73">
        <f t="shared" si="19"/>
        <v>2.5085758623931594E-2</v>
      </c>
      <c r="AP829" s="73">
        <f t="shared" si="19"/>
        <v>0.17487865925618051</v>
      </c>
      <c r="AQ829" s="73">
        <f t="shared" si="19"/>
        <v>-0.14343078287034619</v>
      </c>
      <c r="AR829" s="73">
        <f t="shared" si="19"/>
        <v>7.9870264397202351E-2</v>
      </c>
      <c r="AS829" s="73">
        <f t="shared" si="19"/>
        <v>0.10940106914271194</v>
      </c>
      <c r="AT829" s="73">
        <f t="shared" si="19"/>
        <v>5.7656868810706273E-2</v>
      </c>
      <c r="AU829" s="73">
        <f t="shared" si="19"/>
        <v>0.1027644669994294</v>
      </c>
      <c r="AV829" s="73">
        <f t="shared" si="19"/>
        <v>-5.9839108683610635E-2</v>
      </c>
      <c r="AW829" s="73">
        <f t="shared" si="19"/>
        <v>-0.19362420749344147</v>
      </c>
      <c r="AX829" s="73">
        <f t="shared" si="19"/>
        <v>0.1132729491786378</v>
      </c>
      <c r="AY829" s="73">
        <f t="shared" si="19"/>
        <v>-6.5094557234738185E-2</v>
      </c>
      <c r="AZ829" s="73">
        <f t="shared" si="19"/>
        <v>-5.0841544649999744E-2</v>
      </c>
      <c r="BA829" s="73">
        <f t="shared" si="19"/>
        <v>-2.127579203496793E-2</v>
      </c>
      <c r="BB829" s="73">
        <f t="shared" si="19"/>
        <v>-7.8168812345371042E-2</v>
      </c>
      <c r="BC829" s="73">
        <f t="shared" si="19"/>
        <v>5.0479585547744586E-2</v>
      </c>
      <c r="BD829" s="73">
        <f t="shared" si="19"/>
        <v>-3.47924553885594E-2</v>
      </c>
      <c r="BE829" s="73">
        <f t="shared" si="19"/>
        <v>-0.11376073022219783</v>
      </c>
      <c r="BF829" s="73">
        <f t="shared" si="19"/>
        <v>0.10261844573358195</v>
      </c>
      <c r="BG829" s="73">
        <f t="shared" si="19"/>
        <v>4.6824871388203903E-4</v>
      </c>
      <c r="BH829" s="73">
        <f t="shared" si="19"/>
        <v>-0.13486798955187451</v>
      </c>
      <c r="BI829" s="73">
        <f t="shared" si="19"/>
        <v>-4.8917129986423426E-2</v>
      </c>
      <c r="BJ829" s="73">
        <f t="shared" si="19"/>
        <v>-4.3640124086217775E-3</v>
      </c>
      <c r="BK829" s="73">
        <f t="shared" si="19"/>
        <v>0.12590032312474084</v>
      </c>
      <c r="BL829" s="73">
        <f t="shared" si="19"/>
        <v>-0.23473803357670406</v>
      </c>
      <c r="BM829" s="73">
        <f t="shared" si="19"/>
        <v>3.2778513955013105E-2</v>
      </c>
      <c r="BN829" s="73">
        <f t="shared" si="19"/>
        <v>0.24903141608511808</v>
      </c>
      <c r="BO829" s="73">
        <f t="shared" si="19"/>
        <v>0.29180192197978921</v>
      </c>
      <c r="BP829" s="73">
        <f t="shared" si="19"/>
        <v>0.12574093981443199</v>
      </c>
      <c r="BQ829" s="73">
        <f t="shared" si="19"/>
        <v>-3.3311116860756371E-2</v>
      </c>
      <c r="BR829" s="73">
        <f t="shared" si="19"/>
        <v>-0.10708211551010359</v>
      </c>
      <c r="BS829" s="73">
        <f t="shared" si="19"/>
        <v>-1.3362146921213547E-2</v>
      </c>
      <c r="BT829" s="73">
        <f t="shared" si="19"/>
        <v>2.5265051451530351E-2</v>
      </c>
      <c r="BU829" s="73">
        <f t="shared" si="19"/>
        <v>-1.2962408188156886E-2</v>
      </c>
      <c r="BV829" s="73">
        <f t="shared" si="19"/>
        <v>-1.1845138392142613E-2</v>
      </c>
      <c r="BW829" s="73">
        <f t="shared" si="18"/>
        <v>-6.3522454990884908E-2</v>
      </c>
      <c r="BX829" s="73">
        <f t="shared" si="18"/>
        <v>-6.8776434075564108E-2</v>
      </c>
      <c r="BY829" s="73">
        <f t="shared" si="18"/>
        <v>9.5812050998332308E-3</v>
      </c>
      <c r="BZ829" s="73">
        <f t="shared" si="18"/>
        <v>0.12774424699517295</v>
      </c>
      <c r="CA829" s="73">
        <f t="shared" si="18"/>
        <v>-0.19973557970067699</v>
      </c>
      <c r="CB829" s="73">
        <f t="shared" si="18"/>
        <v>-9.0569995214765914E-2</v>
      </c>
      <c r="CC829" s="73">
        <f t="shared" si="18"/>
        <v>2.7833074783787225E-2</v>
      </c>
      <c r="CD829" s="73">
        <f t="shared" si="18"/>
        <v>-1.8484493240964593E-2</v>
      </c>
      <c r="CE829" s="73">
        <f t="shared" si="18"/>
        <v>3.8676207218793668E-2</v>
      </c>
      <c r="CF829" s="73">
        <f t="shared" si="18"/>
        <v>5.1770818603388412E-2</v>
      </c>
      <c r="CG829" s="73">
        <f t="shared" si="18"/>
        <v>8.1355192421189354E-2</v>
      </c>
      <c r="CH829" s="73">
        <f t="shared" si="18"/>
        <v>7.3131623321315675E-2</v>
      </c>
      <c r="CI829" s="73">
        <f t="shared" si="18"/>
        <v>0.12166582896586539</v>
      </c>
      <c r="CJ829" s="73">
        <f t="shared" si="18"/>
        <v>-3.8694594195810936E-2</v>
      </c>
      <c r="CK829" s="73">
        <f t="shared" si="18"/>
        <v>-5.4818258127562275E-2</v>
      </c>
      <c r="CL829" s="73">
        <f t="shared" si="18"/>
        <v>0.16716253753762342</v>
      </c>
      <c r="CM829" s="73">
        <f t="shared" si="18"/>
        <v>-0.18661867799265952</v>
      </c>
      <c r="CN829" s="73">
        <f t="shared" si="18"/>
        <v>4.5633139892117862E-2</v>
      </c>
      <c r="CO829" s="73">
        <f t="shared" si="18"/>
        <v>7.5498485877159419E-2</v>
      </c>
      <c r="CP829" s="73">
        <f t="shared" si="18"/>
        <v>4.5330105035912741E-2</v>
      </c>
      <c r="CQ829" s="73">
        <f t="shared" si="18"/>
        <v>0.1401861405117876</v>
      </c>
      <c r="CR829" s="73">
        <f t="shared" si="18"/>
        <v>-9.360912970552332E-2</v>
      </c>
      <c r="CS829" s="73">
        <f t="shared" si="18"/>
        <v>-0.17784697119124096</v>
      </c>
      <c r="CT829" s="73">
        <f t="shared" si="18"/>
        <v>1.739426008112978E-3</v>
      </c>
      <c r="CU829" s="73">
        <f t="shared" si="18"/>
        <v>5.4254669135463526E-3</v>
      </c>
      <c r="CV829" s="73">
        <f t="shared" si="18"/>
        <v>-0.2029660202191233</v>
      </c>
      <c r="CW829" s="73">
        <f t="shared" si="18"/>
        <v>9.4560396606921549E-3</v>
      </c>
      <c r="CX829" s="73">
        <f t="shared" si="18"/>
        <v>-8.9758466236684112E-2</v>
      </c>
      <c r="CY829" s="73">
        <f t="shared" si="18"/>
        <v>-3.6800664820302642E-2</v>
      </c>
      <c r="CZ829" s="73">
        <f t="shared" si="18"/>
        <v>-4.2816603565308045E-2</v>
      </c>
      <c r="DA829" s="73">
        <f t="shared" si="18"/>
        <v>-6.4918918722644214E-2</v>
      </c>
      <c r="DB829" s="73">
        <f t="shared" si="18"/>
        <v>5.9543006504689799E-3</v>
      </c>
      <c r="DC829" s="73">
        <f t="shared" si="18"/>
        <v>3.1330515119855212E-2</v>
      </c>
      <c r="DD829" s="73">
        <f t="shared" si="18"/>
        <v>-9.2936783092525094E-2</v>
      </c>
      <c r="DE829" s="73">
        <f t="shared" si="18"/>
        <v>3.7802305442878742E-2</v>
      </c>
    </row>
    <row r="830" spans="3:109" x14ac:dyDescent="0.4">
      <c r="C830" s="65"/>
      <c r="I830" s="77"/>
      <c r="J830" s="73">
        <f t="shared" si="6"/>
        <v>-3.0158813173930928E-2</v>
      </c>
      <c r="K830" s="73">
        <f t="shared" si="19"/>
        <v>8.5155598753418174E-2</v>
      </c>
      <c r="L830" s="73">
        <f t="shared" si="19"/>
        <v>6.4711736777269643E-2</v>
      </c>
      <c r="M830" s="73">
        <f t="shared" si="19"/>
        <v>5.4462054093754014E-2</v>
      </c>
      <c r="N830" s="73">
        <f t="shared" si="19"/>
        <v>1.8118872994131337E-2</v>
      </c>
      <c r="O830" s="73">
        <f t="shared" si="19"/>
        <v>-8.0594225585621904E-2</v>
      </c>
      <c r="P830" s="73">
        <f t="shared" si="19"/>
        <v>7.5716532251458868E-4</v>
      </c>
      <c r="Q830" s="73">
        <f t="shared" si="19"/>
        <v>3.9586912432151691E-2</v>
      </c>
      <c r="R830" s="73">
        <f t="shared" si="19"/>
        <v>7.2734873086906043E-2</v>
      </c>
      <c r="S830" s="73">
        <f t="shared" si="19"/>
        <v>-1.5902849264728302E-2</v>
      </c>
      <c r="T830" s="73">
        <f t="shared" si="19"/>
        <v>0.14748232094785119</v>
      </c>
      <c r="U830" s="73">
        <f t="shared" si="19"/>
        <v>-0.17471268319779282</v>
      </c>
      <c r="V830" s="73">
        <f t="shared" si="19"/>
        <v>6.0968152305211187E-2</v>
      </c>
      <c r="W830" s="73">
        <f t="shared" si="19"/>
        <v>-0.11134606376892493</v>
      </c>
      <c r="X830" s="73">
        <f t="shared" si="19"/>
        <v>5.2758894591908509E-2</v>
      </c>
      <c r="Y830" s="73">
        <f t="shared" si="19"/>
        <v>3.8621550435963492E-2</v>
      </c>
      <c r="Z830" s="73">
        <f t="shared" si="19"/>
        <v>1.3695687022439049E-2</v>
      </c>
      <c r="AA830" s="73">
        <f t="shared" si="19"/>
        <v>-4.953281737853958E-3</v>
      </c>
      <c r="AB830" s="73">
        <f t="shared" si="19"/>
        <v>0.11807173447001182</v>
      </c>
      <c r="AC830" s="73">
        <f t="shared" si="19"/>
        <v>-1.9515901373795375E-2</v>
      </c>
      <c r="AD830" s="73">
        <f t="shared" si="19"/>
        <v>-2.9690955644059106E-2</v>
      </c>
      <c r="AE830" s="73">
        <f t="shared" si="19"/>
        <v>-6.2220932747594736E-2</v>
      </c>
      <c r="AF830" s="73">
        <f t="shared" si="19"/>
        <v>4.1676249156756828E-3</v>
      </c>
      <c r="AG830" s="73">
        <f t="shared" si="19"/>
        <v>5.6121079966574519E-2</v>
      </c>
      <c r="AH830" s="73">
        <f t="shared" si="19"/>
        <v>6.0093851807135265E-2</v>
      </c>
      <c r="AI830" s="73">
        <f t="shared" si="19"/>
        <v>0.15725857091681394</v>
      </c>
      <c r="AJ830" s="73">
        <f t="shared" si="19"/>
        <v>-0.18162900840685992</v>
      </c>
      <c r="AK830" s="73">
        <f t="shared" si="19"/>
        <v>7.8503757980485325E-2</v>
      </c>
      <c r="AL830" s="73">
        <f t="shared" si="19"/>
        <v>-6.3667340931344754E-2</v>
      </c>
      <c r="AM830" s="73">
        <f t="shared" si="19"/>
        <v>-0.10652828715709346</v>
      </c>
      <c r="AN830" s="73">
        <f t="shared" si="19"/>
        <v>-0.12379250949561094</v>
      </c>
      <c r="AO830" s="73">
        <f t="shared" si="19"/>
        <v>-0.12625429259985102</v>
      </c>
      <c r="AP830" s="73">
        <f t="shared" si="19"/>
        <v>3.3531512108887697E-2</v>
      </c>
      <c r="AQ830" s="73">
        <f t="shared" si="19"/>
        <v>9.6504620756222778E-3</v>
      </c>
      <c r="AR830" s="73">
        <f t="shared" si="19"/>
        <v>-7.4103747104738479E-2</v>
      </c>
      <c r="AS830" s="73">
        <f t="shared" si="19"/>
        <v>1.7090367759095317E-3</v>
      </c>
      <c r="AT830" s="73">
        <f t="shared" si="19"/>
        <v>6.5653191282549039E-2</v>
      </c>
      <c r="AU830" s="73">
        <f t="shared" si="19"/>
        <v>-7.9063105657999372E-2</v>
      </c>
      <c r="AV830" s="73">
        <f t="shared" si="19"/>
        <v>3.0801922141449077E-2</v>
      </c>
      <c r="AW830" s="73">
        <f t="shared" si="19"/>
        <v>-7.3830791375830401E-2</v>
      </c>
      <c r="AX830" s="73">
        <f t="shared" si="19"/>
        <v>0.33913625599382219</v>
      </c>
      <c r="AY830" s="73">
        <f t="shared" si="19"/>
        <v>0.12935698940081652</v>
      </c>
      <c r="AZ830" s="73">
        <f t="shared" si="19"/>
        <v>-4.75040705597242E-2</v>
      </c>
      <c r="BA830" s="73">
        <f t="shared" si="19"/>
        <v>1.8894457190247106E-2</v>
      </c>
      <c r="BB830" s="73">
        <f t="shared" si="19"/>
        <v>7.7187162091716582E-2</v>
      </c>
      <c r="BC830" s="73">
        <f t="shared" si="19"/>
        <v>-5.4651694266489477E-2</v>
      </c>
      <c r="BD830" s="73">
        <f t="shared" si="19"/>
        <v>3.8942767228277463E-2</v>
      </c>
      <c r="BE830" s="73">
        <f t="shared" si="19"/>
        <v>-6.4718918212023815E-2</v>
      </c>
      <c r="BF830" s="73">
        <f t="shared" si="19"/>
        <v>-0.16036040208721936</v>
      </c>
      <c r="BG830" s="73">
        <f t="shared" si="19"/>
        <v>6.55407992860291E-2</v>
      </c>
      <c r="BH830" s="73">
        <f t="shared" si="19"/>
        <v>-1.103213120945909E-2</v>
      </c>
      <c r="BI830" s="73">
        <f t="shared" si="19"/>
        <v>-1.3967692100688801E-2</v>
      </c>
      <c r="BJ830" s="73">
        <f t="shared" si="19"/>
        <v>-0.1086636029342106</v>
      </c>
      <c r="BK830" s="73">
        <f t="shared" si="19"/>
        <v>-6.9489311042762805E-2</v>
      </c>
      <c r="BL830" s="73">
        <f t="shared" si="19"/>
        <v>9.1093166257517871E-2</v>
      </c>
      <c r="BM830" s="73">
        <f t="shared" si="19"/>
        <v>3.4786813288376864E-2</v>
      </c>
      <c r="BN830" s="73">
        <f t="shared" si="19"/>
        <v>-0.27854157780836863</v>
      </c>
      <c r="BO830" s="73">
        <f t="shared" si="19"/>
        <v>-3.0945332455470504E-2</v>
      </c>
      <c r="BP830" s="73">
        <f t="shared" si="19"/>
        <v>5.0858548613008951E-3</v>
      </c>
      <c r="BQ830" s="73">
        <f t="shared" si="19"/>
        <v>-3.536842059700477E-2</v>
      </c>
      <c r="BR830" s="73">
        <f t="shared" si="19"/>
        <v>-7.2250789251142838E-2</v>
      </c>
      <c r="BS830" s="73">
        <f t="shared" si="19"/>
        <v>9.21974231932529E-2</v>
      </c>
      <c r="BT830" s="73">
        <f t="shared" si="19"/>
        <v>-9.4395379502890953E-3</v>
      </c>
      <c r="BU830" s="73">
        <f t="shared" si="19"/>
        <v>0.14048672763072542</v>
      </c>
      <c r="BV830" s="73">
        <f t="shared" si="19"/>
        <v>6.5266808270718096E-2</v>
      </c>
      <c r="BW830" s="73">
        <f t="shared" si="18"/>
        <v>5.1087809678050169E-2</v>
      </c>
      <c r="BX830" s="73">
        <f t="shared" si="18"/>
        <v>7.2231654990205438E-2</v>
      </c>
      <c r="BY830" s="73">
        <f t="shared" si="18"/>
        <v>9.6306104334560758E-2</v>
      </c>
      <c r="BZ830" s="73">
        <f t="shared" si="18"/>
        <v>2.3362944109885347E-2</v>
      </c>
      <c r="CA830" s="73">
        <f t="shared" si="18"/>
        <v>0.14820046434650419</v>
      </c>
      <c r="CB830" s="73">
        <f t="shared" si="18"/>
        <v>-0.16520683635835973</v>
      </c>
      <c r="CC830" s="73">
        <f t="shared" si="18"/>
        <v>-1.5353824697778776E-2</v>
      </c>
      <c r="CD830" s="73">
        <f t="shared" si="18"/>
        <v>6.89901324316613E-2</v>
      </c>
      <c r="CE830" s="73">
        <f t="shared" si="18"/>
        <v>-0.13508785135812845</v>
      </c>
      <c r="CF830" s="73">
        <f t="shared" si="18"/>
        <v>7.1437578096427257E-2</v>
      </c>
      <c r="CG830" s="73">
        <f t="shared" si="18"/>
        <v>0.167002391238253</v>
      </c>
      <c r="CH830" s="73">
        <f t="shared" si="18"/>
        <v>0.10647278772228314</v>
      </c>
      <c r="CI830" s="73">
        <f t="shared" si="18"/>
        <v>5.7913753613013784E-2</v>
      </c>
      <c r="CJ830" s="73">
        <f t="shared" si="18"/>
        <v>4.0063076243886706E-2</v>
      </c>
      <c r="CK830" s="73">
        <f t="shared" si="18"/>
        <v>-3.5330329645873577E-2</v>
      </c>
      <c r="CL830" s="73">
        <f t="shared" si="18"/>
        <v>3.7707605267591982E-2</v>
      </c>
      <c r="CM830" s="73">
        <f t="shared" si="18"/>
        <v>9.6510920929729991E-3</v>
      </c>
      <c r="CN830" s="73">
        <f t="shared" si="18"/>
        <v>-0.11265062775061599</v>
      </c>
      <c r="CO830" s="73">
        <f t="shared" si="18"/>
        <v>0.16871157406448406</v>
      </c>
      <c r="CP830" s="73">
        <f t="shared" si="18"/>
        <v>5.062796063040588E-2</v>
      </c>
      <c r="CQ830" s="73">
        <f t="shared" si="18"/>
        <v>-0.10214024603086938</v>
      </c>
      <c r="CR830" s="73">
        <f t="shared" si="18"/>
        <v>-8.5928324588388557E-3</v>
      </c>
      <c r="CS830" s="73">
        <f t="shared" si="18"/>
        <v>-9.2013131872566475E-2</v>
      </c>
      <c r="CT830" s="73">
        <f t="shared" si="18"/>
        <v>6.6281616367945814E-2</v>
      </c>
      <c r="CU830" s="73">
        <f t="shared" si="18"/>
        <v>2.9877443856296326E-2</v>
      </c>
      <c r="CV830" s="73">
        <f t="shared" si="18"/>
        <v>6.0358013039528154E-2</v>
      </c>
      <c r="CW830" s="73">
        <f t="shared" si="18"/>
        <v>-0.17639020468778444</v>
      </c>
      <c r="CX830" s="73">
        <f t="shared" si="18"/>
        <v>-3.7813457065458467E-2</v>
      </c>
      <c r="CY830" s="73">
        <f t="shared" si="18"/>
        <v>6.3713534580981876E-2</v>
      </c>
      <c r="CZ830" s="73">
        <f t="shared" si="18"/>
        <v>-8.8336487648416478E-2</v>
      </c>
      <c r="DA830" s="73">
        <f t="shared" si="18"/>
        <v>-8.3512938268986051E-2</v>
      </c>
      <c r="DB830" s="73">
        <f t="shared" si="18"/>
        <v>1.0336326848609786E-2</v>
      </c>
      <c r="DC830" s="73">
        <f t="shared" si="18"/>
        <v>-0.14854576520790566</v>
      </c>
      <c r="DD830" s="73">
        <f t="shared" si="18"/>
        <v>9.4871723604325105E-3</v>
      </c>
      <c r="DE830" s="73">
        <f t="shared" si="18"/>
        <v>0.13753584256511869</v>
      </c>
    </row>
    <row r="831" spans="3:109" x14ac:dyDescent="0.4">
      <c r="C831" s="65"/>
      <c r="I831" s="77"/>
      <c r="J831" s="73">
        <f t="shared" si="6"/>
        <v>-0.21382555365269856</v>
      </c>
      <c r="K831" s="73">
        <f t="shared" si="19"/>
        <v>0.18943621565130261</v>
      </c>
      <c r="L831" s="73">
        <f t="shared" si="19"/>
        <v>0.11789351851674422</v>
      </c>
      <c r="M831" s="73">
        <f t="shared" si="19"/>
        <v>7.6678141755683202E-2</v>
      </c>
      <c r="N831" s="73">
        <f t="shared" si="19"/>
        <v>-3.2737849351150074E-2</v>
      </c>
      <c r="O831" s="73">
        <f t="shared" si="19"/>
        <v>5.1210520024340379E-2</v>
      </c>
      <c r="P831" s="73">
        <f t="shared" si="19"/>
        <v>-1.6735109016002198E-2</v>
      </c>
      <c r="Q831" s="73">
        <f t="shared" si="19"/>
        <v>-0.1705865621241896</v>
      </c>
      <c r="R831" s="73">
        <f t="shared" si="19"/>
        <v>7.6258530399804805E-2</v>
      </c>
      <c r="S831" s="73">
        <f t="shared" si="19"/>
        <v>-8.169528882007511E-2</v>
      </c>
      <c r="T831" s="73">
        <f t="shared" si="19"/>
        <v>-1.8071810063383011E-2</v>
      </c>
      <c r="U831" s="73">
        <f t="shared" si="19"/>
        <v>-1.1603386840977286E-2</v>
      </c>
      <c r="V831" s="73">
        <f t="shared" si="19"/>
        <v>0.1925159613292185</v>
      </c>
      <c r="W831" s="73">
        <f t="shared" si="19"/>
        <v>-9.618922759487479E-2</v>
      </c>
      <c r="X831" s="73">
        <f t="shared" si="19"/>
        <v>6.1827759122312191E-2</v>
      </c>
      <c r="Y831" s="73">
        <f t="shared" si="19"/>
        <v>-0.16654365307101246</v>
      </c>
      <c r="Z831" s="73">
        <f t="shared" si="19"/>
        <v>-0.15777984652235169</v>
      </c>
      <c r="AA831" s="73">
        <f t="shared" si="19"/>
        <v>-8.5342225057682235E-3</v>
      </c>
      <c r="AB831" s="73">
        <f t="shared" si="19"/>
        <v>3.275656059627937E-2</v>
      </c>
      <c r="AC831" s="73">
        <f t="shared" si="19"/>
        <v>-7.447272679295236E-2</v>
      </c>
      <c r="AD831" s="73">
        <f t="shared" si="19"/>
        <v>-4.8486864627133169E-2</v>
      </c>
      <c r="AE831" s="73">
        <f t="shared" si="19"/>
        <v>-0.14404714759267398</v>
      </c>
      <c r="AF831" s="73">
        <f t="shared" si="19"/>
        <v>6.4958079625653004E-2</v>
      </c>
      <c r="AG831" s="73">
        <f t="shared" si="19"/>
        <v>0.17429016153702026</v>
      </c>
      <c r="AH831" s="73">
        <f t="shared" si="19"/>
        <v>5.852052818234231E-2</v>
      </c>
      <c r="AI831" s="73">
        <f t="shared" si="19"/>
        <v>-9.314303190984842E-2</v>
      </c>
      <c r="AJ831" s="73">
        <f t="shared" si="19"/>
        <v>-4.2378880460503296E-2</v>
      </c>
      <c r="AK831" s="73">
        <f t="shared" si="19"/>
        <v>6.4154355413488198E-2</v>
      </c>
      <c r="AL831" s="73">
        <f t="shared" si="19"/>
        <v>-1.4797023221541541E-2</v>
      </c>
      <c r="AM831" s="73">
        <f t="shared" si="19"/>
        <v>-6.2101202297330127E-2</v>
      </c>
      <c r="AN831" s="73">
        <f t="shared" si="19"/>
        <v>-2.1485502214773695E-2</v>
      </c>
      <c r="AO831" s="73">
        <f t="shared" si="19"/>
        <v>-4.4392391850194529E-2</v>
      </c>
      <c r="AP831" s="73">
        <f t="shared" si="19"/>
        <v>0.13276599697836899</v>
      </c>
      <c r="AQ831" s="73">
        <f t="shared" si="19"/>
        <v>-8.7997318595915711E-2</v>
      </c>
      <c r="AR831" s="73">
        <f t="shared" si="19"/>
        <v>-6.6573527554690898E-2</v>
      </c>
      <c r="AS831" s="73">
        <f t="shared" si="19"/>
        <v>2.9170229899944732E-2</v>
      </c>
      <c r="AT831" s="73">
        <f t="shared" si="19"/>
        <v>-6.6752136630083919E-2</v>
      </c>
      <c r="AU831" s="73">
        <f t="shared" si="19"/>
        <v>-0.20124269570139888</v>
      </c>
      <c r="AV831" s="73">
        <f t="shared" si="19"/>
        <v>3.4121105650680487E-3</v>
      </c>
      <c r="AW831" s="73">
        <f t="shared" si="19"/>
        <v>7.5804801146485717E-2</v>
      </c>
      <c r="AX831" s="73">
        <f t="shared" si="19"/>
        <v>1.1373722049545711E-2</v>
      </c>
      <c r="AY831" s="73">
        <f t="shared" si="19"/>
        <v>4.2547194243110285E-2</v>
      </c>
      <c r="AZ831" s="73">
        <f t="shared" si="19"/>
        <v>-2.6734897527651291E-3</v>
      </c>
      <c r="BA831" s="73">
        <f t="shared" si="19"/>
        <v>2.8510937941305841E-3</v>
      </c>
      <c r="BB831" s="73">
        <f t="shared" si="19"/>
        <v>-0.22719152220247874</v>
      </c>
      <c r="BC831" s="73">
        <f t="shared" si="19"/>
        <v>-0.14876647785099292</v>
      </c>
      <c r="BD831" s="73">
        <f t="shared" si="19"/>
        <v>0.11453062644076903</v>
      </c>
      <c r="BE831" s="73">
        <f t="shared" si="19"/>
        <v>-4.6657275113746927E-2</v>
      </c>
      <c r="BF831" s="73">
        <f t="shared" si="19"/>
        <v>-4.4175090880276838E-2</v>
      </c>
      <c r="BG831" s="73">
        <f t="shared" si="19"/>
        <v>8.0287936293296211E-2</v>
      </c>
      <c r="BH831" s="73">
        <f t="shared" si="19"/>
        <v>-7.9837755132667387E-2</v>
      </c>
      <c r="BI831" s="73">
        <f t="shared" si="19"/>
        <v>0.14047552339061428</v>
      </c>
      <c r="BJ831" s="73">
        <f t="shared" si="19"/>
        <v>-0.11267751997203553</v>
      </c>
      <c r="BK831" s="73">
        <f t="shared" si="19"/>
        <v>-7.8739825182071538E-2</v>
      </c>
      <c r="BL831" s="73">
        <f t="shared" si="19"/>
        <v>3.7586207265967535E-3</v>
      </c>
      <c r="BM831" s="73">
        <f t="shared" si="19"/>
        <v>0.12471812821815159</v>
      </c>
      <c r="BN831" s="73">
        <f t="shared" si="19"/>
        <v>0.1302582536895768</v>
      </c>
      <c r="BO831" s="73">
        <f t="shared" si="19"/>
        <v>6.3524845599314192E-3</v>
      </c>
      <c r="BP831" s="73">
        <f t="shared" si="19"/>
        <v>3.161951921059003E-2</v>
      </c>
      <c r="BQ831" s="73">
        <f t="shared" si="19"/>
        <v>-8.1664991549648736E-2</v>
      </c>
      <c r="BR831" s="73">
        <f t="shared" si="19"/>
        <v>-0.18233027779091379</v>
      </c>
      <c r="BS831" s="73">
        <f t="shared" si="19"/>
        <v>-2.0922728272755316E-2</v>
      </c>
      <c r="BT831" s="73">
        <f t="shared" si="19"/>
        <v>-0.19768157829229646</v>
      </c>
      <c r="BU831" s="73">
        <f t="shared" si="19"/>
        <v>0.14400338154164546</v>
      </c>
      <c r="BV831" s="73">
        <f t="shared" ref="BV831:DE834" si="20">BV41+$D$4*BV$799*BV$800*$D41</f>
        <v>-6.7065948941036443E-2</v>
      </c>
      <c r="BW831" s="73">
        <f t="shared" si="20"/>
        <v>4.7139612749055711E-2</v>
      </c>
      <c r="BX831" s="73">
        <f t="shared" si="20"/>
        <v>0.12020766115476994</v>
      </c>
      <c r="BY831" s="73">
        <f t="shared" si="20"/>
        <v>0.13846347070404277</v>
      </c>
      <c r="BZ831" s="73">
        <f t="shared" si="20"/>
        <v>9.5135806966805347E-2</v>
      </c>
      <c r="CA831" s="73">
        <f t="shared" si="20"/>
        <v>-6.585668695901005E-2</v>
      </c>
      <c r="CB831" s="73">
        <f t="shared" si="20"/>
        <v>-0.12076711794809848</v>
      </c>
      <c r="CC831" s="73">
        <f t="shared" si="20"/>
        <v>-8.9468644620273027E-2</v>
      </c>
      <c r="CD831" s="73">
        <f t="shared" si="20"/>
        <v>-4.6068340580022543E-2</v>
      </c>
      <c r="CE831" s="73">
        <f t="shared" si="20"/>
        <v>7.5470125869008656E-2</v>
      </c>
      <c r="CF831" s="73">
        <f t="shared" si="20"/>
        <v>-0.17226672329783557</v>
      </c>
      <c r="CG831" s="73">
        <f t="shared" si="20"/>
        <v>4.9268042440797979E-2</v>
      </c>
      <c r="CH831" s="73">
        <f t="shared" si="20"/>
        <v>4.6662678443312689E-3</v>
      </c>
      <c r="CI831" s="73">
        <f t="shared" si="20"/>
        <v>0.18209126929209102</v>
      </c>
      <c r="CJ831" s="73">
        <f t="shared" si="20"/>
        <v>0.10143039349720592</v>
      </c>
      <c r="CK831" s="73">
        <f t="shared" si="20"/>
        <v>-5.1115628912635581E-2</v>
      </c>
      <c r="CL831" s="73">
        <f t="shared" si="20"/>
        <v>0.16794648832031212</v>
      </c>
      <c r="CM831" s="73">
        <f t="shared" si="20"/>
        <v>-0.13438188259965397</v>
      </c>
      <c r="CN831" s="73">
        <f t="shared" si="20"/>
        <v>-0.17447826609869505</v>
      </c>
      <c r="CO831" s="73">
        <f t="shared" si="20"/>
        <v>-4.0450499946608161E-2</v>
      </c>
      <c r="CP831" s="73">
        <f t="shared" si="20"/>
        <v>-6.8762212706284173E-3</v>
      </c>
      <c r="CQ831" s="73">
        <f t="shared" si="20"/>
        <v>8.2481014359882227E-2</v>
      </c>
      <c r="CR831" s="73">
        <f t="shared" si="20"/>
        <v>9.8329288774335208E-2</v>
      </c>
      <c r="CS831" s="73">
        <f t="shared" si="20"/>
        <v>5.0268115753823513E-2</v>
      </c>
      <c r="CT831" s="73">
        <f t="shared" si="20"/>
        <v>2.163615343299587E-2</v>
      </c>
      <c r="CU831" s="73">
        <f t="shared" si="20"/>
        <v>8.8731254759173428E-3</v>
      </c>
      <c r="CV831" s="73">
        <f t="shared" si="20"/>
        <v>-4.5081752165890013E-2</v>
      </c>
      <c r="CW831" s="73">
        <f t="shared" si="20"/>
        <v>-5.9118626171596557E-2</v>
      </c>
      <c r="CX831" s="73">
        <f t="shared" si="20"/>
        <v>0.16611802205443479</v>
      </c>
      <c r="CY831" s="73">
        <f t="shared" si="20"/>
        <v>-5.5270203708139537E-2</v>
      </c>
      <c r="CZ831" s="73">
        <f t="shared" si="20"/>
        <v>0.10850649744411588</v>
      </c>
      <c r="DA831" s="73">
        <f t="shared" si="20"/>
        <v>1.788719610846274E-2</v>
      </c>
      <c r="DB831" s="73">
        <f t="shared" si="20"/>
        <v>-4.6681939401843307E-2</v>
      </c>
      <c r="DC831" s="73">
        <f t="shared" si="20"/>
        <v>9.816295520451912E-2</v>
      </c>
      <c r="DD831" s="73">
        <f t="shared" si="20"/>
        <v>-4.9284708727043866E-2</v>
      </c>
      <c r="DE831" s="73">
        <f t="shared" si="20"/>
        <v>-1.4291872052104148E-2</v>
      </c>
    </row>
    <row r="832" spans="3:109" x14ac:dyDescent="0.4">
      <c r="C832" s="65"/>
      <c r="I832" s="77"/>
      <c r="J832" s="73">
        <f t="shared" si="6"/>
        <v>1.706492694780665E-2</v>
      </c>
      <c r="K832" s="73">
        <f t="shared" ref="K832:BV835" si="21">K42+$D$4*K$799*K$800*$D42</f>
        <v>-0.14352641454284207</v>
      </c>
      <c r="L832" s="73">
        <f t="shared" si="21"/>
        <v>0.18232773635801378</v>
      </c>
      <c r="M832" s="73">
        <f t="shared" si="21"/>
        <v>8.1663650554335849E-3</v>
      </c>
      <c r="N832" s="73">
        <f t="shared" si="21"/>
        <v>-1.4030344847240986E-2</v>
      </c>
      <c r="O832" s="73">
        <f t="shared" si="21"/>
        <v>-9.4468156431762276E-2</v>
      </c>
      <c r="P832" s="73">
        <f t="shared" si="21"/>
        <v>9.8020651640735576E-2</v>
      </c>
      <c r="Q832" s="73">
        <f t="shared" si="21"/>
        <v>-0.13776258115300216</v>
      </c>
      <c r="R832" s="73">
        <f t="shared" si="21"/>
        <v>0.1680850796844264</v>
      </c>
      <c r="S832" s="73">
        <f t="shared" si="21"/>
        <v>-9.9372763176224663E-2</v>
      </c>
      <c r="T832" s="73">
        <f t="shared" si="21"/>
        <v>-0.14005532304342982</v>
      </c>
      <c r="U832" s="73">
        <f t="shared" si="21"/>
        <v>6.755686834158911E-2</v>
      </c>
      <c r="V832" s="73">
        <f t="shared" si="21"/>
        <v>9.0722134060755077E-2</v>
      </c>
      <c r="W832" s="73">
        <f t="shared" si="21"/>
        <v>-6.3180623792256183E-2</v>
      </c>
      <c r="X832" s="73">
        <f t="shared" si="21"/>
        <v>-5.6584162575327897E-2</v>
      </c>
      <c r="Y832" s="73">
        <f t="shared" si="21"/>
        <v>-3.1120837101105248E-2</v>
      </c>
      <c r="Z832" s="73">
        <f t="shared" si="21"/>
        <v>3.4092267583221328E-2</v>
      </c>
      <c r="AA832" s="73">
        <f t="shared" si="21"/>
        <v>-3.3902337815816086E-2</v>
      </c>
      <c r="AB832" s="73">
        <f t="shared" si="21"/>
        <v>2.1857511167958161E-2</v>
      </c>
      <c r="AC832" s="73">
        <f t="shared" si="21"/>
        <v>-0.10103891776674992</v>
      </c>
      <c r="AD832" s="73">
        <f t="shared" si="21"/>
        <v>-0.18086720753059193</v>
      </c>
      <c r="AE832" s="73">
        <f t="shared" si="21"/>
        <v>0.19832099610062676</v>
      </c>
      <c r="AF832" s="73">
        <f t="shared" si="21"/>
        <v>0.13068033541712479</v>
      </c>
      <c r="AG832" s="73">
        <f t="shared" si="21"/>
        <v>-0.11064158660895017</v>
      </c>
      <c r="AH832" s="73">
        <f t="shared" si="21"/>
        <v>4.2183523247504174E-3</v>
      </c>
      <c r="AI832" s="73">
        <f t="shared" si="21"/>
        <v>-7.889939886276115E-2</v>
      </c>
      <c r="AJ832" s="73">
        <f t="shared" si="21"/>
        <v>-0.1455873229225626</v>
      </c>
      <c r="AK832" s="73">
        <f t="shared" si="21"/>
        <v>-7.1079780914342694E-2</v>
      </c>
      <c r="AL832" s="73">
        <f t="shared" si="21"/>
        <v>7.8842747692652537E-2</v>
      </c>
      <c r="AM832" s="73">
        <f t="shared" si="21"/>
        <v>3.0511813997888822E-2</v>
      </c>
      <c r="AN832" s="73">
        <f t="shared" si="21"/>
        <v>1.1433092737017803E-2</v>
      </c>
      <c r="AO832" s="73">
        <f t="shared" si="21"/>
        <v>-0.15627824212064967</v>
      </c>
      <c r="AP832" s="73">
        <f t="shared" si="21"/>
        <v>-0.1510838342176298</v>
      </c>
      <c r="AQ832" s="73">
        <f t="shared" si="21"/>
        <v>-9.4867653724805018E-2</v>
      </c>
      <c r="AR832" s="73">
        <f t="shared" si="21"/>
        <v>-4.3168443926883911E-2</v>
      </c>
      <c r="AS832" s="73">
        <f t="shared" si="21"/>
        <v>6.813422755159626E-2</v>
      </c>
      <c r="AT832" s="73">
        <f t="shared" si="21"/>
        <v>-3.8806843442581437E-2</v>
      </c>
      <c r="AU832" s="73">
        <f t="shared" si="21"/>
        <v>8.3498112212636047E-2</v>
      </c>
      <c r="AV832" s="73">
        <f t="shared" si="21"/>
        <v>-5.7935447229691392E-2</v>
      </c>
      <c r="AW832" s="73">
        <f t="shared" si="21"/>
        <v>6.167386096926103E-2</v>
      </c>
      <c r="AX832" s="73">
        <f t="shared" si="21"/>
        <v>9.0429189356987585E-3</v>
      </c>
      <c r="AY832" s="73">
        <f t="shared" si="21"/>
        <v>4.599987882644864E-2</v>
      </c>
      <c r="AZ832" s="73">
        <f t="shared" si="21"/>
        <v>0.10974189746356829</v>
      </c>
      <c r="BA832" s="73">
        <f t="shared" si="21"/>
        <v>4.0105104781395153E-2</v>
      </c>
      <c r="BB832" s="73">
        <f t="shared" si="21"/>
        <v>-5.0516669045491138E-4</v>
      </c>
      <c r="BC832" s="73">
        <f t="shared" si="21"/>
        <v>0.23572900676932168</v>
      </c>
      <c r="BD832" s="73">
        <f t="shared" si="21"/>
        <v>0.25319342774687736</v>
      </c>
      <c r="BE832" s="73">
        <f t="shared" si="21"/>
        <v>8.5977609996937848E-2</v>
      </c>
      <c r="BF832" s="73">
        <f t="shared" si="21"/>
        <v>0.10603886126965255</v>
      </c>
      <c r="BG832" s="73">
        <f t="shared" si="21"/>
        <v>3.2075505408681744E-5</v>
      </c>
      <c r="BH832" s="73">
        <f t="shared" si="21"/>
        <v>-6.0159882030198397E-2</v>
      </c>
      <c r="BI832" s="73">
        <f t="shared" si="21"/>
        <v>-1.5929352107296707E-2</v>
      </c>
      <c r="BJ832" s="73">
        <f t="shared" si="21"/>
        <v>-4.1111886564054734E-2</v>
      </c>
      <c r="BK832" s="73">
        <f t="shared" si="21"/>
        <v>2.5392718483688001E-2</v>
      </c>
      <c r="BL832" s="73">
        <f t="shared" si="21"/>
        <v>-7.493819950757967E-2</v>
      </c>
      <c r="BM832" s="73">
        <f t="shared" si="21"/>
        <v>2.3334093557888562E-2</v>
      </c>
      <c r="BN832" s="73">
        <f t="shared" si="21"/>
        <v>0.10399971479175482</v>
      </c>
      <c r="BO832" s="73">
        <f t="shared" si="21"/>
        <v>-4.1135424160686988E-2</v>
      </c>
      <c r="BP832" s="73">
        <f t="shared" si="21"/>
        <v>0.17466371385901303</v>
      </c>
      <c r="BQ832" s="73">
        <f t="shared" si="21"/>
        <v>-0.15029879479426067</v>
      </c>
      <c r="BR832" s="73">
        <f t="shared" si="21"/>
        <v>-4.0014600728381651E-2</v>
      </c>
      <c r="BS832" s="73">
        <f t="shared" si="21"/>
        <v>0.10138010420444732</v>
      </c>
      <c r="BT832" s="73">
        <f t="shared" si="21"/>
        <v>-5.5501654969830651E-2</v>
      </c>
      <c r="BU832" s="73">
        <f t="shared" si="21"/>
        <v>0.18123150958067644</v>
      </c>
      <c r="BV832" s="73">
        <f t="shared" si="21"/>
        <v>-0.27477087147847939</v>
      </c>
      <c r="BW832" s="73">
        <f t="shared" si="20"/>
        <v>-3.7979108837064034E-2</v>
      </c>
      <c r="BX832" s="73">
        <f t="shared" si="20"/>
        <v>1.9481060017025629E-2</v>
      </c>
      <c r="BY832" s="73">
        <f t="shared" si="20"/>
        <v>0.11500711370127813</v>
      </c>
      <c r="BZ832" s="73">
        <f t="shared" si="20"/>
        <v>5.8342570546557719E-2</v>
      </c>
      <c r="CA832" s="73">
        <f t="shared" si="20"/>
        <v>6.8149514714018512E-3</v>
      </c>
      <c r="CB832" s="73">
        <f t="shared" si="20"/>
        <v>-0.25704040578601217</v>
      </c>
      <c r="CC832" s="73">
        <f t="shared" si="20"/>
        <v>2.2090983949848406E-2</v>
      </c>
      <c r="CD832" s="73">
        <f t="shared" si="20"/>
        <v>7.8854320521149407E-2</v>
      </c>
      <c r="CE832" s="73">
        <f t="shared" si="20"/>
        <v>-0.20192651759693819</v>
      </c>
      <c r="CF832" s="73">
        <f t="shared" si="20"/>
        <v>-0.28476392581958426</v>
      </c>
      <c r="CG832" s="73">
        <f t="shared" si="20"/>
        <v>0.15242988793636691</v>
      </c>
      <c r="CH832" s="73">
        <f t="shared" si="20"/>
        <v>-0.14747896802234173</v>
      </c>
      <c r="CI832" s="73">
        <f t="shared" si="20"/>
        <v>-0.14013530106950778</v>
      </c>
      <c r="CJ832" s="73">
        <f t="shared" si="20"/>
        <v>5.7139857982740967E-2</v>
      </c>
      <c r="CK832" s="73">
        <f t="shared" si="20"/>
        <v>1.6966770295656578E-2</v>
      </c>
      <c r="CL832" s="73">
        <f t="shared" si="20"/>
        <v>1.4168948353176272E-2</v>
      </c>
      <c r="CM832" s="73">
        <f t="shared" si="20"/>
        <v>-5.1311001787273637E-2</v>
      </c>
      <c r="CN832" s="73">
        <f t="shared" si="20"/>
        <v>-0.14578106135282154</v>
      </c>
      <c r="CO832" s="73">
        <f t="shared" si="20"/>
        <v>-2.9922985475622606E-2</v>
      </c>
      <c r="CP832" s="73">
        <f t="shared" si="20"/>
        <v>-2.223551263976738E-2</v>
      </c>
      <c r="CQ832" s="73">
        <f t="shared" si="20"/>
        <v>-1.0438002635286501E-2</v>
      </c>
      <c r="CR832" s="73">
        <f t="shared" si="20"/>
        <v>0.14615228449900333</v>
      </c>
      <c r="CS832" s="73">
        <f t="shared" si="20"/>
        <v>1.8592254769627496E-2</v>
      </c>
      <c r="CT832" s="73">
        <f t="shared" si="20"/>
        <v>5.8479369912548824E-2</v>
      </c>
      <c r="CU832" s="73">
        <f t="shared" si="20"/>
        <v>8.66218208975707E-2</v>
      </c>
      <c r="CV832" s="73">
        <f t="shared" si="20"/>
        <v>3.4163593828752718E-2</v>
      </c>
      <c r="CW832" s="73">
        <f t="shared" si="20"/>
        <v>0.12108635662250641</v>
      </c>
      <c r="CX832" s="73">
        <f t="shared" si="20"/>
        <v>2.3553409964221911E-2</v>
      </c>
      <c r="CY832" s="73">
        <f t="shared" si="20"/>
        <v>9.4520335277160972E-2</v>
      </c>
      <c r="CZ832" s="73">
        <f t="shared" si="20"/>
        <v>4.1964261985782604E-2</v>
      </c>
      <c r="DA832" s="73">
        <f t="shared" si="20"/>
        <v>-3.1562897034362783E-2</v>
      </c>
      <c r="DB832" s="73">
        <f t="shared" si="20"/>
        <v>6.8331325189367039E-3</v>
      </c>
      <c r="DC832" s="73">
        <f t="shared" si="20"/>
        <v>0.12664612135075162</v>
      </c>
      <c r="DD832" s="73">
        <f t="shared" si="20"/>
        <v>0.10184592472629667</v>
      </c>
      <c r="DE832" s="73">
        <f t="shared" si="20"/>
        <v>-7.5732386673329113E-2</v>
      </c>
    </row>
    <row r="833" spans="3:109" x14ac:dyDescent="0.4">
      <c r="C833" s="65"/>
      <c r="I833" s="77"/>
      <c r="J833" s="73">
        <f t="shared" si="6"/>
        <v>-7.5515225629080905E-3</v>
      </c>
      <c r="K833" s="73">
        <f t="shared" si="21"/>
        <v>-0.14543170058229388</v>
      </c>
      <c r="L833" s="73">
        <f t="shared" si="21"/>
        <v>0.11036178136208788</v>
      </c>
      <c r="M833" s="73">
        <f t="shared" si="21"/>
        <v>0.12712568111357039</v>
      </c>
      <c r="N833" s="73">
        <f t="shared" si="21"/>
        <v>1.9483663477976344E-2</v>
      </c>
      <c r="O833" s="73">
        <f t="shared" si="21"/>
        <v>3.1052439553898369E-2</v>
      </c>
      <c r="P833" s="73">
        <f t="shared" si="21"/>
        <v>4.0216011000935491E-2</v>
      </c>
      <c r="Q833" s="73">
        <f t="shared" si="21"/>
        <v>3.4821068996902765E-2</v>
      </c>
      <c r="R833" s="73">
        <f t="shared" si="21"/>
        <v>-1.9909958924631578E-2</v>
      </c>
      <c r="S833" s="73">
        <f t="shared" si="21"/>
        <v>3.7545860894895873E-2</v>
      </c>
      <c r="T833" s="73">
        <f t="shared" si="21"/>
        <v>-0.17789593146558488</v>
      </c>
      <c r="U833" s="73">
        <f t="shared" si="21"/>
        <v>-7.6998663511974708E-2</v>
      </c>
      <c r="V833" s="73">
        <f t="shared" si="21"/>
        <v>0.21144130209422968</v>
      </c>
      <c r="W833" s="73">
        <f t="shared" si="21"/>
        <v>0.19565481248000577</v>
      </c>
      <c r="X833" s="73">
        <f t="shared" si="21"/>
        <v>4.9783127881345118E-2</v>
      </c>
      <c r="Y833" s="73">
        <f t="shared" si="21"/>
        <v>-0.16080981955918019</v>
      </c>
      <c r="Z833" s="73">
        <f t="shared" si="21"/>
        <v>-1.7428002597599877E-2</v>
      </c>
      <c r="AA833" s="73">
        <f t="shared" si="21"/>
        <v>5.2378911274871903E-2</v>
      </c>
      <c r="AB833" s="73">
        <f t="shared" si="21"/>
        <v>4.3369685901811478E-2</v>
      </c>
      <c r="AC833" s="73">
        <f t="shared" si="21"/>
        <v>-0.12853964436287699</v>
      </c>
      <c r="AD833" s="73">
        <f t="shared" si="21"/>
        <v>-0.11885790606577964</v>
      </c>
      <c r="AE833" s="73">
        <f t="shared" si="21"/>
        <v>0.18703778821555408</v>
      </c>
      <c r="AF833" s="73">
        <f t="shared" si="21"/>
        <v>-2.4343568260746615E-2</v>
      </c>
      <c r="AG833" s="73">
        <f t="shared" si="21"/>
        <v>-0.21348489812779811</v>
      </c>
      <c r="AH833" s="73">
        <f t="shared" si="21"/>
        <v>-6.3400417396939662E-2</v>
      </c>
      <c r="AI833" s="73">
        <f t="shared" si="21"/>
        <v>3.5910593616176607E-2</v>
      </c>
      <c r="AJ833" s="73">
        <f t="shared" si="21"/>
        <v>7.8146350208311479E-3</v>
      </c>
      <c r="AK833" s="73">
        <f t="shared" si="21"/>
        <v>-0.17685780756910768</v>
      </c>
      <c r="AL833" s="73">
        <f t="shared" si="21"/>
        <v>2.2706653002041447E-2</v>
      </c>
      <c r="AM833" s="73">
        <f t="shared" si="21"/>
        <v>-4.7471757649387943E-2</v>
      </c>
      <c r="AN833" s="73">
        <f t="shared" si="21"/>
        <v>-2.0736762391187751E-2</v>
      </c>
      <c r="AO833" s="73">
        <f t="shared" si="21"/>
        <v>-0.1449736951783839</v>
      </c>
      <c r="AP833" s="73">
        <f t="shared" si="21"/>
        <v>-0.15406613687389725</v>
      </c>
      <c r="AQ833" s="73">
        <f t="shared" si="21"/>
        <v>5.0264681280807105E-2</v>
      </c>
      <c r="AR833" s="73">
        <f t="shared" si="21"/>
        <v>5.8639512153102827E-2</v>
      </c>
      <c r="AS833" s="73">
        <f t="shared" si="21"/>
        <v>-6.517949436836927E-2</v>
      </c>
      <c r="AT833" s="73">
        <f t="shared" si="21"/>
        <v>5.0554467418618305E-2</v>
      </c>
      <c r="AU833" s="73">
        <f t="shared" si="21"/>
        <v>6.6289349885819596E-2</v>
      </c>
      <c r="AV833" s="73">
        <f t="shared" si="21"/>
        <v>-0.14170430766569014</v>
      </c>
      <c r="AW833" s="73">
        <f t="shared" si="21"/>
        <v>0.27344556907600198</v>
      </c>
      <c r="AX833" s="73">
        <f t="shared" si="21"/>
        <v>-5.9359966797525608E-2</v>
      </c>
      <c r="AY833" s="73">
        <f t="shared" si="21"/>
        <v>-3.7858666560035135E-2</v>
      </c>
      <c r="AZ833" s="73">
        <f t="shared" si="21"/>
        <v>4.3835816129104449E-2</v>
      </c>
      <c r="BA833" s="73">
        <f t="shared" si="21"/>
        <v>0.11041775124475582</v>
      </c>
      <c r="BB833" s="73">
        <f t="shared" si="21"/>
        <v>-4.4485680286973681E-2</v>
      </c>
      <c r="BC833" s="73">
        <f t="shared" si="21"/>
        <v>-8.0957408286991536E-2</v>
      </c>
      <c r="BD833" s="73">
        <f t="shared" si="21"/>
        <v>1.8196214720947606E-2</v>
      </c>
      <c r="BE833" s="73">
        <f t="shared" si="21"/>
        <v>9.4239648635515913E-2</v>
      </c>
      <c r="BF833" s="73">
        <f t="shared" si="21"/>
        <v>5.2889083423640473E-2</v>
      </c>
      <c r="BG833" s="73">
        <f t="shared" si="21"/>
        <v>-0.10987114638799581</v>
      </c>
      <c r="BH833" s="73">
        <f t="shared" si="21"/>
        <v>2.4660059671687887E-2</v>
      </c>
      <c r="BI833" s="73">
        <f t="shared" si="21"/>
        <v>8.176866637568557E-2</v>
      </c>
      <c r="BJ833" s="73">
        <f t="shared" si="21"/>
        <v>0.10706792658518356</v>
      </c>
      <c r="BK833" s="73">
        <f t="shared" si="21"/>
        <v>6.5886301043916531E-2</v>
      </c>
      <c r="BL833" s="73">
        <f t="shared" si="21"/>
        <v>5.7712070675403328E-2</v>
      </c>
      <c r="BM833" s="73">
        <f t="shared" si="21"/>
        <v>5.9751490117418898E-2</v>
      </c>
      <c r="BN833" s="73">
        <f t="shared" si="21"/>
        <v>0.17452105123994177</v>
      </c>
      <c r="BO833" s="73">
        <f t="shared" si="21"/>
        <v>-4.6658560122643203E-2</v>
      </c>
      <c r="BP833" s="73">
        <f t="shared" si="21"/>
        <v>-8.1978186027226452E-2</v>
      </c>
      <c r="BQ833" s="73">
        <f t="shared" si="21"/>
        <v>-0.30466652416227263</v>
      </c>
      <c r="BR833" s="73">
        <f t="shared" si="21"/>
        <v>-8.3441118162817976E-2</v>
      </c>
      <c r="BS833" s="73">
        <f t="shared" si="21"/>
        <v>3.4189512362582653E-4</v>
      </c>
      <c r="BT833" s="73">
        <f t="shared" si="21"/>
        <v>0.12035589878387636</v>
      </c>
      <c r="BU833" s="73">
        <f t="shared" si="21"/>
        <v>0.14394606372731283</v>
      </c>
      <c r="BV833" s="73">
        <f t="shared" si="21"/>
        <v>1.8969511402836883E-2</v>
      </c>
      <c r="BW833" s="73">
        <f t="shared" si="20"/>
        <v>3.4635735819995468E-2</v>
      </c>
      <c r="BX833" s="73">
        <f t="shared" si="20"/>
        <v>-7.2886059039314707E-2</v>
      </c>
      <c r="BY833" s="73">
        <f t="shared" si="20"/>
        <v>-2.4555562820567894E-2</v>
      </c>
      <c r="BZ833" s="73">
        <f t="shared" si="20"/>
        <v>-0.1090939153708529</v>
      </c>
      <c r="CA833" s="73">
        <f t="shared" si="20"/>
        <v>0.12439277443200751</v>
      </c>
      <c r="CB833" s="73">
        <f t="shared" si="20"/>
        <v>-6.7778282657578154E-2</v>
      </c>
      <c r="CC833" s="73">
        <f t="shared" si="20"/>
        <v>7.4414946295731518E-2</v>
      </c>
      <c r="CD833" s="73">
        <f t="shared" si="20"/>
        <v>9.7758693345820491E-3</v>
      </c>
      <c r="CE833" s="73">
        <f t="shared" si="20"/>
        <v>0.23192118538549705</v>
      </c>
      <c r="CF833" s="73">
        <f t="shared" si="20"/>
        <v>-2.0696936494320529E-3</v>
      </c>
      <c r="CG833" s="73">
        <f t="shared" si="20"/>
        <v>1.0006849770523074E-2</v>
      </c>
      <c r="CH833" s="73">
        <f t="shared" si="20"/>
        <v>-9.7548131885786829E-2</v>
      </c>
      <c r="CI833" s="73">
        <f t="shared" si="20"/>
        <v>-1.5380618203635741E-2</v>
      </c>
      <c r="CJ833" s="73">
        <f t="shared" si="20"/>
        <v>-0.11727604019577181</v>
      </c>
      <c r="CK833" s="73">
        <f t="shared" si="20"/>
        <v>-6.412290890769673E-2</v>
      </c>
      <c r="CL833" s="73">
        <f t="shared" si="20"/>
        <v>0.13396527676008188</v>
      </c>
      <c r="CM833" s="73">
        <f t="shared" si="20"/>
        <v>3.0512205048329719E-2</v>
      </c>
      <c r="CN833" s="73">
        <f t="shared" si="20"/>
        <v>-9.5128435617956461E-2</v>
      </c>
      <c r="CO833" s="73">
        <f t="shared" si="20"/>
        <v>2.9438933765958703E-2</v>
      </c>
      <c r="CP833" s="73">
        <f t="shared" si="20"/>
        <v>6.0301677268123237E-2</v>
      </c>
      <c r="CQ833" s="73">
        <f t="shared" si="20"/>
        <v>-7.9127265418166323E-2</v>
      </c>
      <c r="CR833" s="73">
        <f t="shared" si="20"/>
        <v>0.18914322064866135</v>
      </c>
      <c r="CS833" s="73">
        <f t="shared" si="20"/>
        <v>1.0624274364613122E-2</v>
      </c>
      <c r="CT833" s="73">
        <f t="shared" si="20"/>
        <v>-7.6684240217976499E-2</v>
      </c>
      <c r="CU833" s="73">
        <f t="shared" si="20"/>
        <v>0.24202491855436406</v>
      </c>
      <c r="CV833" s="73">
        <f t="shared" si="20"/>
        <v>-0.10598621901236391</v>
      </c>
      <c r="CW833" s="73">
        <f t="shared" si="20"/>
        <v>6.4233361867307506E-2</v>
      </c>
      <c r="CX833" s="73">
        <f t="shared" si="20"/>
        <v>-8.1440072705787667E-2</v>
      </c>
      <c r="CY833" s="73">
        <f t="shared" si="20"/>
        <v>-8.2069436388264611E-2</v>
      </c>
      <c r="CZ833" s="73">
        <f t="shared" si="20"/>
        <v>-1.7569327771350209E-2</v>
      </c>
      <c r="DA833" s="73">
        <f t="shared" si="20"/>
        <v>7.7647598237351609E-2</v>
      </c>
      <c r="DB833" s="73">
        <f t="shared" si="20"/>
        <v>-0.20619419678332401</v>
      </c>
      <c r="DC833" s="73">
        <f t="shared" si="20"/>
        <v>-0.11293356644721662</v>
      </c>
      <c r="DD833" s="73">
        <f t="shared" si="20"/>
        <v>5.2430276170071684E-2</v>
      </c>
      <c r="DE833" s="73">
        <f t="shared" si="20"/>
        <v>1.2659332205136197E-2</v>
      </c>
    </row>
    <row r="834" spans="3:109" x14ac:dyDescent="0.4">
      <c r="C834" s="65"/>
      <c r="I834" s="77"/>
      <c r="J834" s="73">
        <f t="shared" si="6"/>
        <v>0.16808928386227809</v>
      </c>
      <c r="K834" s="73">
        <f t="shared" si="21"/>
        <v>-0.10184290941409964</v>
      </c>
      <c r="L834" s="73">
        <f t="shared" si="21"/>
        <v>-0.19160199309101167</v>
      </c>
      <c r="M834" s="73">
        <f t="shared" si="21"/>
        <v>-0.12061715025524015</v>
      </c>
      <c r="N834" s="73">
        <f t="shared" si="21"/>
        <v>7.0646291814782075E-2</v>
      </c>
      <c r="O834" s="73">
        <f t="shared" si="21"/>
        <v>-0.15271770755477543</v>
      </c>
      <c r="P834" s="73">
        <f t="shared" si="21"/>
        <v>9.8987680579896153E-2</v>
      </c>
      <c r="Q834" s="73">
        <f t="shared" si="21"/>
        <v>0.1345086688966253</v>
      </c>
      <c r="R834" s="73">
        <f t="shared" si="21"/>
        <v>2.3582119071198848E-2</v>
      </c>
      <c r="S834" s="73">
        <f t="shared" si="21"/>
        <v>-0.14411319594495262</v>
      </c>
      <c r="T834" s="73">
        <f t="shared" si="21"/>
        <v>0.20224950774003483</v>
      </c>
      <c r="U834" s="73">
        <f t="shared" si="21"/>
        <v>-0.15981876878552295</v>
      </c>
      <c r="V834" s="73">
        <f t="shared" si="21"/>
        <v>-2.3018390546721223E-3</v>
      </c>
      <c r="W834" s="73">
        <f t="shared" si="21"/>
        <v>0.17844431368769423</v>
      </c>
      <c r="X834" s="73">
        <f t="shared" si="21"/>
        <v>-1.023541435171344E-2</v>
      </c>
      <c r="Y834" s="73">
        <f t="shared" si="21"/>
        <v>3.52016314866678E-2</v>
      </c>
      <c r="Z834" s="73">
        <f t="shared" si="21"/>
        <v>0.12074314973916933</v>
      </c>
      <c r="AA834" s="73">
        <f t="shared" si="21"/>
        <v>7.6366976622523244E-2</v>
      </c>
      <c r="AB834" s="73">
        <f t="shared" si="21"/>
        <v>0.14595659748743689</v>
      </c>
      <c r="AC834" s="73">
        <f t="shared" si="21"/>
        <v>0.10950836549547902</v>
      </c>
      <c r="AD834" s="73">
        <f t="shared" si="21"/>
        <v>5.5306545002569346E-2</v>
      </c>
      <c r="AE834" s="73">
        <f t="shared" si="21"/>
        <v>2.4590094286075014E-2</v>
      </c>
      <c r="AF834" s="73">
        <f t="shared" si="21"/>
        <v>3.1620671669180651E-2</v>
      </c>
      <c r="AG834" s="73">
        <f t="shared" si="21"/>
        <v>3.22142891553652E-2</v>
      </c>
      <c r="AH834" s="73">
        <f t="shared" si="21"/>
        <v>4.9541073472576865E-2</v>
      </c>
      <c r="AI834" s="73">
        <f t="shared" si="21"/>
        <v>-9.8121243143862683E-2</v>
      </c>
      <c r="AJ834" s="73">
        <f t="shared" si="21"/>
        <v>4.5156883884936994E-2</v>
      </c>
      <c r="AK834" s="73">
        <f t="shared" si="21"/>
        <v>2.0444790983889155E-2</v>
      </c>
      <c r="AL834" s="73">
        <f t="shared" si="21"/>
        <v>0.20886018019417826</v>
      </c>
      <c r="AM834" s="73">
        <f t="shared" si="21"/>
        <v>-8.1672705362327402E-2</v>
      </c>
      <c r="AN834" s="73">
        <f t="shared" si="21"/>
        <v>-4.6124547762506789E-2</v>
      </c>
      <c r="AO834" s="73">
        <f t="shared" si="21"/>
        <v>-3.5992736696862503E-2</v>
      </c>
      <c r="AP834" s="73">
        <f t="shared" si="21"/>
        <v>0.13023615067357622</v>
      </c>
      <c r="AQ834" s="73">
        <f t="shared" si="21"/>
        <v>-7.3790361218885298E-2</v>
      </c>
      <c r="AR834" s="73">
        <f t="shared" si="21"/>
        <v>2.9273212500548311E-2</v>
      </c>
      <c r="AS834" s="73">
        <f t="shared" si="21"/>
        <v>2.8699822179564381E-2</v>
      </c>
      <c r="AT834" s="73">
        <f t="shared" si="21"/>
        <v>8.5156719426327881E-2</v>
      </c>
      <c r="AU834" s="73">
        <f t="shared" si="21"/>
        <v>-9.4081699971884925E-2</v>
      </c>
      <c r="AV834" s="73">
        <f t="shared" si="21"/>
        <v>2.1212219737452961E-2</v>
      </c>
      <c r="AW834" s="73">
        <f t="shared" si="21"/>
        <v>6.1082068220683745E-2</v>
      </c>
      <c r="AX834" s="73">
        <f t="shared" si="21"/>
        <v>-8.273062034696875E-2</v>
      </c>
      <c r="AY834" s="73">
        <f t="shared" si="21"/>
        <v>9.2476226980458143E-3</v>
      </c>
      <c r="AZ834" s="73">
        <f t="shared" si="21"/>
        <v>2.8286543684188131E-2</v>
      </c>
      <c r="BA834" s="73">
        <f t="shared" si="21"/>
        <v>-0.13735991039301579</v>
      </c>
      <c r="BB834" s="73">
        <f t="shared" si="21"/>
        <v>-0.12471380948902164</v>
      </c>
      <c r="BC834" s="73">
        <f t="shared" si="21"/>
        <v>3.8539376680507526E-2</v>
      </c>
      <c r="BD834" s="73">
        <f t="shared" si="21"/>
        <v>-1.1290817784785252E-2</v>
      </c>
      <c r="BE834" s="73">
        <f t="shared" si="21"/>
        <v>0.1139822711306079</v>
      </c>
      <c r="BF834" s="73">
        <f t="shared" si="21"/>
        <v>6.6642467950606535E-2</v>
      </c>
      <c r="BG834" s="73">
        <f t="shared" si="21"/>
        <v>-3.6633117545515299E-2</v>
      </c>
      <c r="BH834" s="73">
        <f t="shared" si="21"/>
        <v>8.7882523008333852E-2</v>
      </c>
      <c r="BI834" s="73">
        <f t="shared" si="21"/>
        <v>-5.3150139789087489E-2</v>
      </c>
      <c r="BJ834" s="73">
        <f t="shared" si="21"/>
        <v>-5.8372213994567958E-3</v>
      </c>
      <c r="BK834" s="73">
        <f t="shared" si="21"/>
        <v>-1.1158296359739629E-2</v>
      </c>
      <c r="BL834" s="73">
        <f t="shared" si="21"/>
        <v>2.95951090998459E-2</v>
      </c>
      <c r="BM834" s="73">
        <f t="shared" si="21"/>
        <v>2.0472674895530098E-2</v>
      </c>
      <c r="BN834" s="73">
        <f t="shared" si="21"/>
        <v>0.1006308459978224</v>
      </c>
      <c r="BO834" s="73">
        <f t="shared" si="21"/>
        <v>3.5238779403400491E-2</v>
      </c>
      <c r="BP834" s="73">
        <f t="shared" si="21"/>
        <v>-0.143054127981975</v>
      </c>
      <c r="BQ834" s="73">
        <f t="shared" si="21"/>
        <v>-0.2092304989395645</v>
      </c>
      <c r="BR834" s="73">
        <f t="shared" si="21"/>
        <v>-2.5305742402337097E-2</v>
      </c>
      <c r="BS834" s="73">
        <f t="shared" si="21"/>
        <v>-0.11251975829060493</v>
      </c>
      <c r="BT834" s="73">
        <f t="shared" si="21"/>
        <v>-6.1629670749170008E-2</v>
      </c>
      <c r="BU834" s="73">
        <f t="shared" si="21"/>
        <v>-0.13923708934000611</v>
      </c>
      <c r="BV834" s="73">
        <f t="shared" si="21"/>
        <v>-0.10309711309773907</v>
      </c>
      <c r="BW834" s="73">
        <f t="shared" si="20"/>
        <v>4.6077195242570368E-2</v>
      </c>
      <c r="BX834" s="73">
        <f t="shared" si="20"/>
        <v>0.10474320419217896</v>
      </c>
      <c r="BY834" s="73">
        <f t="shared" si="20"/>
        <v>4.5132614273064191E-2</v>
      </c>
      <c r="BZ834" s="73">
        <f t="shared" si="20"/>
        <v>0.17742751741769258</v>
      </c>
      <c r="CA834" s="73">
        <f t="shared" si="20"/>
        <v>-3.64264104854293E-2</v>
      </c>
      <c r="CB834" s="73">
        <f t="shared" si="20"/>
        <v>0.12532754137132179</v>
      </c>
      <c r="CC834" s="73">
        <f t="shared" si="20"/>
        <v>0.16634957513488005</v>
      </c>
      <c r="CD834" s="73">
        <f t="shared" si="20"/>
        <v>2.9069871206917081E-2</v>
      </c>
      <c r="CE834" s="73">
        <f t="shared" si="20"/>
        <v>6.2195287113676917E-2</v>
      </c>
      <c r="CF834" s="73">
        <f t="shared" si="20"/>
        <v>3.7905607000088042E-2</v>
      </c>
      <c r="CG834" s="73">
        <f t="shared" si="20"/>
        <v>2.7021077709114948E-2</v>
      </c>
      <c r="CH834" s="73">
        <f t="shared" si="20"/>
        <v>-0.14254551063082915</v>
      </c>
      <c r="CI834" s="73">
        <f t="shared" si="20"/>
        <v>0.12330239922644662</v>
      </c>
      <c r="CJ834" s="73">
        <f t="shared" si="20"/>
        <v>-8.7309885935500806E-2</v>
      </c>
      <c r="CK834" s="73">
        <f t="shared" si="20"/>
        <v>-9.1434613791864641E-2</v>
      </c>
      <c r="CL834" s="73">
        <f t="shared" si="20"/>
        <v>-0.18896755705331458</v>
      </c>
      <c r="CM834" s="73">
        <f t="shared" si="20"/>
        <v>-1.7930235388168576E-2</v>
      </c>
      <c r="CN834" s="73">
        <f t="shared" si="20"/>
        <v>-5.5590447209453532E-2</v>
      </c>
      <c r="CO834" s="73">
        <f t="shared" si="20"/>
        <v>-0.1023734601504851</v>
      </c>
      <c r="CP834" s="73">
        <f t="shared" si="20"/>
        <v>0.17208558829598261</v>
      </c>
      <c r="CQ834" s="73">
        <f t="shared" si="20"/>
        <v>-9.3789343760599525E-2</v>
      </c>
      <c r="CR834" s="73">
        <f t="shared" si="20"/>
        <v>-0.23198060314755881</v>
      </c>
      <c r="CS834" s="73">
        <f t="shared" si="20"/>
        <v>1.6988972920101861E-2</v>
      </c>
      <c r="CT834" s="73">
        <f t="shared" si="20"/>
        <v>0.17700123894844466</v>
      </c>
      <c r="CU834" s="73">
        <f t="shared" si="20"/>
        <v>0.12150330177401819</v>
      </c>
      <c r="CV834" s="73">
        <f t="shared" si="20"/>
        <v>9.1676523790578363E-2</v>
      </c>
      <c r="CW834" s="73">
        <f t="shared" si="20"/>
        <v>3.4343703236806224E-2</v>
      </c>
      <c r="CX834" s="73">
        <f t="shared" si="20"/>
        <v>3.4498067263176689E-2</v>
      </c>
      <c r="CY834" s="73">
        <f t="shared" si="20"/>
        <v>7.5204573216488199E-2</v>
      </c>
      <c r="CZ834" s="73">
        <f t="shared" si="20"/>
        <v>-3.9648632864127002E-2</v>
      </c>
      <c r="DA834" s="73">
        <f t="shared" si="20"/>
        <v>-0.1367706742363238</v>
      </c>
      <c r="DB834" s="73">
        <f t="shared" si="20"/>
        <v>-7.0732130718104927E-2</v>
      </c>
      <c r="DC834" s="73">
        <f t="shared" si="20"/>
        <v>3.7152043932591534E-2</v>
      </c>
      <c r="DD834" s="73">
        <f t="shared" si="20"/>
        <v>-0.11391584524334851</v>
      </c>
      <c r="DE834" s="73">
        <f t="shared" si="20"/>
        <v>-0.10137045955391499</v>
      </c>
    </row>
    <row r="835" spans="3:109" x14ac:dyDescent="0.4">
      <c r="C835" s="65"/>
      <c r="I835" s="77"/>
      <c r="J835" s="73">
        <f t="shared" si="6"/>
        <v>-0.11151290789937393</v>
      </c>
      <c r="K835" s="73">
        <f t="shared" si="21"/>
        <v>-5.3780087369255554E-2</v>
      </c>
      <c r="L835" s="73">
        <f t="shared" si="21"/>
        <v>-2.0869026298324034E-2</v>
      </c>
      <c r="M835" s="73">
        <f t="shared" si="21"/>
        <v>7.0639767342923565E-3</v>
      </c>
      <c r="N835" s="73">
        <f t="shared" si="21"/>
        <v>0.18881136300215742</v>
      </c>
      <c r="O835" s="73">
        <f t="shared" si="21"/>
        <v>-8.1288382659843797E-2</v>
      </c>
      <c r="P835" s="73">
        <f t="shared" si="21"/>
        <v>8.2930685166262327E-2</v>
      </c>
      <c r="Q835" s="73">
        <f t="shared" si="21"/>
        <v>-4.6781543205955574E-2</v>
      </c>
      <c r="R835" s="73">
        <f t="shared" si="21"/>
        <v>5.7577449494222201E-2</v>
      </c>
      <c r="S835" s="73">
        <f t="shared" si="21"/>
        <v>9.6446587445388934E-2</v>
      </c>
      <c r="T835" s="73">
        <f t="shared" si="21"/>
        <v>-9.190618153832654E-2</v>
      </c>
      <c r="U835" s="73">
        <f t="shared" si="21"/>
        <v>4.3328613454834075E-2</v>
      </c>
      <c r="V835" s="73">
        <f t="shared" si="21"/>
        <v>-1.3498791276065229E-2</v>
      </c>
      <c r="W835" s="73">
        <f t="shared" si="21"/>
        <v>0.13122336864251077</v>
      </c>
      <c r="X835" s="73">
        <f t="shared" si="21"/>
        <v>-7.9181227268702414E-2</v>
      </c>
      <c r="Y835" s="73">
        <f t="shared" si="21"/>
        <v>2.9639158258544854E-2</v>
      </c>
      <c r="Z835" s="73">
        <f t="shared" si="21"/>
        <v>1.606836973165561E-2</v>
      </c>
      <c r="AA835" s="73">
        <f t="shared" si="21"/>
        <v>5.116178442547438E-2</v>
      </c>
      <c r="AB835" s="73">
        <f t="shared" si="21"/>
        <v>0.11075868745278084</v>
      </c>
      <c r="AC835" s="73">
        <f t="shared" si="21"/>
        <v>-7.4354449485969087E-2</v>
      </c>
      <c r="AD835" s="73">
        <f t="shared" si="21"/>
        <v>0.10709342304679172</v>
      </c>
      <c r="AE835" s="73">
        <f t="shared" si="21"/>
        <v>7.8680978332834772E-2</v>
      </c>
      <c r="AF835" s="73">
        <f t="shared" si="21"/>
        <v>6.6204342008437986E-2</v>
      </c>
      <c r="AG835" s="73">
        <f t="shared" si="21"/>
        <v>1.1681780156982153E-3</v>
      </c>
      <c r="AH835" s="73">
        <f t="shared" si="21"/>
        <v>-4.1347919885062548E-2</v>
      </c>
      <c r="AI835" s="73">
        <f t="shared" si="21"/>
        <v>1.3610423179605082E-3</v>
      </c>
      <c r="AJ835" s="73">
        <f t="shared" si="21"/>
        <v>0.16188303377106356</v>
      </c>
      <c r="AK835" s="73">
        <f t="shared" si="21"/>
        <v>9.7340007740819967E-2</v>
      </c>
      <c r="AL835" s="73">
        <f t="shared" si="21"/>
        <v>0.16857981373227052</v>
      </c>
      <c r="AM835" s="73">
        <f t="shared" si="21"/>
        <v>3.8974033423314652E-2</v>
      </c>
      <c r="AN835" s="73">
        <f t="shared" si="21"/>
        <v>7.7692374494853942E-3</v>
      </c>
      <c r="AO835" s="73">
        <f t="shared" si="21"/>
        <v>3.2279154772424175E-3</v>
      </c>
      <c r="AP835" s="73">
        <f t="shared" si="21"/>
        <v>0.10505843408333282</v>
      </c>
      <c r="AQ835" s="73">
        <f t="shared" si="21"/>
        <v>-9.3908517829208601E-2</v>
      </c>
      <c r="AR835" s="73">
        <f t="shared" si="21"/>
        <v>0.11591279121390667</v>
      </c>
      <c r="AS835" s="73">
        <f t="shared" si="21"/>
        <v>0.14279414043300126</v>
      </c>
      <c r="AT835" s="73">
        <f t="shared" si="21"/>
        <v>-0.14859755807624481</v>
      </c>
      <c r="AU835" s="73">
        <f t="shared" si="21"/>
        <v>-4.5671039838410199E-2</v>
      </c>
      <c r="AV835" s="73">
        <f t="shared" si="21"/>
        <v>5.7587827355854153E-2</v>
      </c>
      <c r="AW835" s="73">
        <f t="shared" si="21"/>
        <v>5.5759311460388462E-2</v>
      </c>
      <c r="AX835" s="73">
        <f t="shared" si="21"/>
        <v>6.1155366819444265E-2</v>
      </c>
      <c r="AY835" s="73">
        <f t="shared" si="21"/>
        <v>1.789068416028651E-2</v>
      </c>
      <c r="AZ835" s="73">
        <f t="shared" si="21"/>
        <v>-7.9733938237768448E-2</v>
      </c>
      <c r="BA835" s="73">
        <f t="shared" si="21"/>
        <v>-9.501415059164621E-2</v>
      </c>
      <c r="BB835" s="73">
        <f t="shared" si="21"/>
        <v>0.21719150743922797</v>
      </c>
      <c r="BC835" s="73">
        <f t="shared" si="21"/>
        <v>0.1498983281442143</v>
      </c>
      <c r="BD835" s="73">
        <f t="shared" si="21"/>
        <v>-0.16346035938794357</v>
      </c>
      <c r="BE835" s="73">
        <f t="shared" si="21"/>
        <v>-2.7384531002302556E-3</v>
      </c>
      <c r="BF835" s="73">
        <f t="shared" si="21"/>
        <v>-0.1965136199840348</v>
      </c>
      <c r="BG835" s="73">
        <f t="shared" si="21"/>
        <v>-2.0050354325677252E-2</v>
      </c>
      <c r="BH835" s="73">
        <f t="shared" si="21"/>
        <v>-0.19639774236934346</v>
      </c>
      <c r="BI835" s="73">
        <f t="shared" si="21"/>
        <v>-8.0003032955330608E-2</v>
      </c>
      <c r="BJ835" s="73">
        <f t="shared" si="21"/>
        <v>-0.12584294926443579</v>
      </c>
      <c r="BK835" s="73">
        <f t="shared" si="21"/>
        <v>-5.8380933111185605E-2</v>
      </c>
      <c r="BL835" s="73">
        <f t="shared" si="21"/>
        <v>8.842312238164543E-2</v>
      </c>
      <c r="BM835" s="73">
        <f t="shared" si="21"/>
        <v>4.5816390755282377E-2</v>
      </c>
      <c r="BN835" s="73">
        <f t="shared" si="21"/>
        <v>-8.5937704984064792E-2</v>
      </c>
      <c r="BO835" s="73">
        <f t="shared" si="21"/>
        <v>-0.18286531459558236</v>
      </c>
      <c r="BP835" s="73">
        <f t="shared" si="21"/>
        <v>0.11256479353473064</v>
      </c>
      <c r="BQ835" s="73">
        <f t="shared" si="21"/>
        <v>0.16783767994296608</v>
      </c>
      <c r="BR835" s="73">
        <f t="shared" si="21"/>
        <v>-5.6565760651534798E-2</v>
      </c>
      <c r="BS835" s="73">
        <f t="shared" si="21"/>
        <v>-2.0249008974365882E-2</v>
      </c>
      <c r="BT835" s="73">
        <f t="shared" si="21"/>
        <v>0.12522875168604192</v>
      </c>
      <c r="BU835" s="73">
        <f t="shared" si="21"/>
        <v>-8.6348831937378065E-3</v>
      </c>
      <c r="BV835" s="73">
        <f t="shared" ref="BV835:DE838" si="22">BV45+$D$4*BV$799*BV$800*$D45</f>
        <v>-1.0063232402747009E-2</v>
      </c>
      <c r="BW835" s="73">
        <f t="shared" si="22"/>
        <v>-3.3057176348420633E-2</v>
      </c>
      <c r="BX835" s="73">
        <f t="shared" si="22"/>
        <v>-1.1268290404412129E-2</v>
      </c>
      <c r="BY835" s="73">
        <f t="shared" si="22"/>
        <v>-3.6830725669305425E-2</v>
      </c>
      <c r="BZ835" s="73">
        <f t="shared" si="22"/>
        <v>-0.14370566901489989</v>
      </c>
      <c r="CA835" s="73">
        <f t="shared" si="22"/>
        <v>-0.10329768982265367</v>
      </c>
      <c r="CB835" s="73">
        <f t="shared" si="22"/>
        <v>0.1389355735135972</v>
      </c>
      <c r="CC835" s="73">
        <f t="shared" si="22"/>
        <v>1.3913045042189591E-2</v>
      </c>
      <c r="CD835" s="73">
        <f t="shared" si="22"/>
        <v>-4.5768577103940958E-2</v>
      </c>
      <c r="CE835" s="73">
        <f t="shared" si="22"/>
        <v>-3.4730770725204342E-2</v>
      </c>
      <c r="CF835" s="73">
        <f t="shared" si="22"/>
        <v>-3.9291179609279074E-2</v>
      </c>
      <c r="CG835" s="73">
        <f t="shared" si="22"/>
        <v>-0.10859094435753412</v>
      </c>
      <c r="CH835" s="73">
        <f t="shared" si="22"/>
        <v>4.9507640231902343E-2</v>
      </c>
      <c r="CI835" s="73">
        <f t="shared" si="22"/>
        <v>-3.0026532938791668E-2</v>
      </c>
      <c r="CJ835" s="73">
        <f t="shared" si="22"/>
        <v>-6.366918946378157E-2</v>
      </c>
      <c r="CK835" s="73">
        <f t="shared" si="22"/>
        <v>3.9557052269684125E-2</v>
      </c>
      <c r="CL835" s="73">
        <f t="shared" si="22"/>
        <v>-2.2874008581150251E-2</v>
      </c>
      <c r="CM835" s="73">
        <f t="shared" si="22"/>
        <v>-0.27632002568867697</v>
      </c>
      <c r="CN835" s="73">
        <f t="shared" si="22"/>
        <v>4.7789215898332467E-2</v>
      </c>
      <c r="CO835" s="73">
        <f t="shared" si="22"/>
        <v>-4.1355580585340501E-2</v>
      </c>
      <c r="CP835" s="73">
        <f t="shared" si="22"/>
        <v>-0.16928666194122238</v>
      </c>
      <c r="CQ835" s="73">
        <f t="shared" si="22"/>
        <v>1.0637130359054997E-2</v>
      </c>
      <c r="CR835" s="73">
        <f t="shared" si="22"/>
        <v>0.14338698865962851</v>
      </c>
      <c r="CS835" s="73">
        <f t="shared" si="22"/>
        <v>-8.8122964365858897E-2</v>
      </c>
      <c r="CT835" s="73">
        <f t="shared" si="22"/>
        <v>7.0130966503291772E-2</v>
      </c>
      <c r="CU835" s="73">
        <f t="shared" si="22"/>
        <v>3.6695280711212169E-2</v>
      </c>
      <c r="CV835" s="73">
        <f t="shared" si="22"/>
        <v>5.204244520097942E-2</v>
      </c>
      <c r="CW835" s="73">
        <f t="shared" si="22"/>
        <v>0.10081522373585164</v>
      </c>
      <c r="CX835" s="73">
        <f t="shared" si="22"/>
        <v>7.8525939873571191E-2</v>
      </c>
      <c r="CY835" s="73">
        <f t="shared" si="22"/>
        <v>2.2303543604601576E-2</v>
      </c>
      <c r="CZ835" s="73">
        <f t="shared" si="22"/>
        <v>8.9909918968815936E-3</v>
      </c>
      <c r="DA835" s="73">
        <f t="shared" si="22"/>
        <v>4.992218536719676E-2</v>
      </c>
      <c r="DB835" s="73">
        <f t="shared" si="22"/>
        <v>9.2544209039179356E-2</v>
      </c>
      <c r="DC835" s="73">
        <f t="shared" si="22"/>
        <v>8.5679485447597251E-2</v>
      </c>
      <c r="DD835" s="73">
        <f t="shared" si="22"/>
        <v>1.0044405230671724E-2</v>
      </c>
      <c r="DE835" s="73">
        <f t="shared" si="22"/>
        <v>-0.12803700156089262</v>
      </c>
    </row>
    <row r="836" spans="3:109" x14ac:dyDescent="0.4">
      <c r="C836" s="65"/>
      <c r="I836" s="77"/>
      <c r="J836" s="73">
        <f t="shared" si="6"/>
        <v>0.14365279381244594</v>
      </c>
      <c r="K836" s="73">
        <f t="shared" ref="K836:BV839" si="23">K46+$D$4*K$799*K$800*$D46</f>
        <v>2.0843089690586254E-2</v>
      </c>
      <c r="L836" s="73">
        <f t="shared" si="23"/>
        <v>-9.6907316423278739E-2</v>
      </c>
      <c r="M836" s="73">
        <f t="shared" si="23"/>
        <v>-0.11537736146387298</v>
      </c>
      <c r="N836" s="73">
        <f t="shared" si="23"/>
        <v>-0.20066927275754465</v>
      </c>
      <c r="O836" s="73">
        <f t="shared" si="23"/>
        <v>0.12574400196394694</v>
      </c>
      <c r="P836" s="73">
        <f t="shared" si="23"/>
        <v>-6.1678371974078453E-2</v>
      </c>
      <c r="Q836" s="73">
        <f t="shared" si="23"/>
        <v>-9.842200506553643E-2</v>
      </c>
      <c r="R836" s="73">
        <f t="shared" si="23"/>
        <v>7.387082126338948E-2</v>
      </c>
      <c r="S836" s="73">
        <f t="shared" si="23"/>
        <v>8.6816528654627176E-2</v>
      </c>
      <c r="T836" s="73">
        <f t="shared" si="23"/>
        <v>-4.1966943177303671E-2</v>
      </c>
      <c r="U836" s="73">
        <f t="shared" si="23"/>
        <v>5.1662838698908285E-3</v>
      </c>
      <c r="V836" s="73">
        <f t="shared" si="23"/>
        <v>-0.17427229040598624</v>
      </c>
      <c r="W836" s="73">
        <f t="shared" si="23"/>
        <v>-6.1457474627414918E-3</v>
      </c>
      <c r="X836" s="73">
        <f t="shared" si="23"/>
        <v>3.2917158068166613E-2</v>
      </c>
      <c r="Y836" s="73">
        <f t="shared" si="23"/>
        <v>-4.4593772579561076E-2</v>
      </c>
      <c r="Z836" s="73">
        <f t="shared" si="23"/>
        <v>-3.0529563698284311E-2</v>
      </c>
      <c r="AA836" s="73">
        <f t="shared" si="23"/>
        <v>0.10400645933571261</v>
      </c>
      <c r="AB836" s="73">
        <f t="shared" si="23"/>
        <v>-2.3411765033655899E-2</v>
      </c>
      <c r="AC836" s="73">
        <f t="shared" si="23"/>
        <v>0.17700902511537092</v>
      </c>
      <c r="AD836" s="73">
        <f t="shared" si="23"/>
        <v>-0.1729263948397137</v>
      </c>
      <c r="AE836" s="73">
        <f t="shared" si="23"/>
        <v>-5.3833910858083867E-2</v>
      </c>
      <c r="AF836" s="73">
        <f t="shared" si="23"/>
        <v>7.6677004448201358E-2</v>
      </c>
      <c r="AG836" s="73">
        <f t="shared" si="23"/>
        <v>3.1383177383401947E-2</v>
      </c>
      <c r="AH836" s="73">
        <f t="shared" si="23"/>
        <v>3.3087889157039099E-2</v>
      </c>
      <c r="AI836" s="73">
        <f t="shared" si="23"/>
        <v>-5.9499187971640555E-3</v>
      </c>
      <c r="AJ836" s="73">
        <f t="shared" si="23"/>
        <v>0.1004467957372092</v>
      </c>
      <c r="AK836" s="73">
        <f t="shared" si="23"/>
        <v>2.0122806075044773E-2</v>
      </c>
      <c r="AL836" s="73">
        <f t="shared" si="23"/>
        <v>0.16117367907544422</v>
      </c>
      <c r="AM836" s="73">
        <f t="shared" si="23"/>
        <v>1.7453885923704227E-2</v>
      </c>
      <c r="AN836" s="73">
        <f t="shared" si="23"/>
        <v>3.2332744522743651E-2</v>
      </c>
      <c r="AO836" s="73">
        <f t="shared" si="23"/>
        <v>9.8288784413043343E-3</v>
      </c>
      <c r="AP836" s="73">
        <f t="shared" si="23"/>
        <v>6.5044041593090449E-2</v>
      </c>
      <c r="AQ836" s="73">
        <f t="shared" si="23"/>
        <v>3.3951217237276447E-2</v>
      </c>
      <c r="AR836" s="73">
        <f t="shared" si="23"/>
        <v>0.11949198231797388</v>
      </c>
      <c r="AS836" s="73">
        <f t="shared" si="23"/>
        <v>0.10745779128596919</v>
      </c>
      <c r="AT836" s="73">
        <f t="shared" si="23"/>
        <v>-0.18572303590500622</v>
      </c>
      <c r="AU836" s="73">
        <f t="shared" si="23"/>
        <v>0.10012282560032711</v>
      </c>
      <c r="AV836" s="73">
        <f t="shared" si="23"/>
        <v>-2.7561571857124132E-2</v>
      </c>
      <c r="AW836" s="73">
        <f t="shared" si="23"/>
        <v>-5.9109041142081035E-2</v>
      </c>
      <c r="AX836" s="73">
        <f t="shared" si="23"/>
        <v>-9.4316824052802034E-2</v>
      </c>
      <c r="AY836" s="73">
        <f t="shared" si="23"/>
        <v>-7.0717189779045481E-2</v>
      </c>
      <c r="AZ836" s="73">
        <f t="shared" si="23"/>
        <v>-7.3222115078092634E-2</v>
      </c>
      <c r="BA836" s="73">
        <f t="shared" si="23"/>
        <v>-8.4134966194949756E-2</v>
      </c>
      <c r="BB836" s="73">
        <f t="shared" si="23"/>
        <v>-1.3221002848637343E-2</v>
      </c>
      <c r="BC836" s="73">
        <f t="shared" si="23"/>
        <v>-9.6544058141320929E-2</v>
      </c>
      <c r="BD836" s="73">
        <f t="shared" si="23"/>
        <v>9.0398836388758286E-2</v>
      </c>
      <c r="BE836" s="73">
        <f t="shared" si="23"/>
        <v>-2.7652412409408827E-2</v>
      </c>
      <c r="BF836" s="73">
        <f t="shared" si="23"/>
        <v>-9.656320863780006E-2</v>
      </c>
      <c r="BG836" s="73">
        <f t="shared" si="23"/>
        <v>-8.1858157310684479E-2</v>
      </c>
      <c r="BH836" s="73">
        <f t="shared" si="23"/>
        <v>-4.9391268223334846E-2</v>
      </c>
      <c r="BI836" s="73">
        <f t="shared" si="23"/>
        <v>3.4918224519292697E-2</v>
      </c>
      <c r="BJ836" s="73">
        <f t="shared" si="23"/>
        <v>-1.9988528479998331E-2</v>
      </c>
      <c r="BK836" s="73">
        <f t="shared" si="23"/>
        <v>1.603252032186011E-2</v>
      </c>
      <c r="BL836" s="73">
        <f t="shared" si="23"/>
        <v>9.0991646028143858E-2</v>
      </c>
      <c r="BM836" s="73">
        <f t="shared" si="23"/>
        <v>-6.6980727326686224E-2</v>
      </c>
      <c r="BN836" s="73">
        <f t="shared" si="23"/>
        <v>0.14120774457600274</v>
      </c>
      <c r="BO836" s="73">
        <f t="shared" si="23"/>
        <v>-4.1750085361451944E-2</v>
      </c>
      <c r="BP836" s="73">
        <f t="shared" si="23"/>
        <v>-6.6792166108878476E-2</v>
      </c>
      <c r="BQ836" s="73">
        <f t="shared" si="23"/>
        <v>0.13818886787013332</v>
      </c>
      <c r="BR836" s="73">
        <f t="shared" si="23"/>
        <v>7.7100313756167382E-2</v>
      </c>
      <c r="BS836" s="73">
        <f t="shared" si="23"/>
        <v>0.18384098110989697</v>
      </c>
      <c r="BT836" s="73">
        <f t="shared" si="23"/>
        <v>-1.6884406832363211E-2</v>
      </c>
      <c r="BU836" s="73">
        <f t="shared" si="23"/>
        <v>-7.2196040325558763E-2</v>
      </c>
      <c r="BV836" s="73">
        <f t="shared" si="23"/>
        <v>7.3552802249368499E-2</v>
      </c>
      <c r="BW836" s="73">
        <f t="shared" si="22"/>
        <v>8.6942657306010598E-2</v>
      </c>
      <c r="BX836" s="73">
        <f t="shared" si="22"/>
        <v>-1.5698854749535571E-2</v>
      </c>
      <c r="BY836" s="73">
        <f t="shared" si="22"/>
        <v>-1.4880562657309941E-2</v>
      </c>
      <c r="BZ836" s="73">
        <f t="shared" si="22"/>
        <v>-2.2904568422634972E-2</v>
      </c>
      <c r="CA836" s="73">
        <f t="shared" si="22"/>
        <v>0.19078216068888262</v>
      </c>
      <c r="CB836" s="73">
        <f t="shared" si="22"/>
        <v>0.17450699599192654</v>
      </c>
      <c r="CC836" s="73">
        <f t="shared" si="22"/>
        <v>-7.2069294637443382E-2</v>
      </c>
      <c r="CD836" s="73">
        <f t="shared" si="22"/>
        <v>6.7109312724883859E-3</v>
      </c>
      <c r="CE836" s="73">
        <f t="shared" si="22"/>
        <v>-7.8155949649397413E-2</v>
      </c>
      <c r="CF836" s="73">
        <f t="shared" si="22"/>
        <v>-3.3401146772401628E-2</v>
      </c>
      <c r="CG836" s="73">
        <f t="shared" si="22"/>
        <v>-3.7860095478823116E-2</v>
      </c>
      <c r="CH836" s="73">
        <f t="shared" si="22"/>
        <v>0.13686087224325344</v>
      </c>
      <c r="CI836" s="73">
        <f t="shared" si="22"/>
        <v>-0.21003882672216251</v>
      </c>
      <c r="CJ836" s="73">
        <f t="shared" si="22"/>
        <v>-2.8425821507730594E-2</v>
      </c>
      <c r="CK836" s="73">
        <f t="shared" si="22"/>
        <v>-7.6195143408271729E-2</v>
      </c>
      <c r="CL836" s="73">
        <f t="shared" si="22"/>
        <v>9.6779200425360479E-2</v>
      </c>
      <c r="CM836" s="73">
        <f t="shared" si="22"/>
        <v>-8.1221559879803187E-2</v>
      </c>
      <c r="CN836" s="73">
        <f t="shared" si="22"/>
        <v>6.3049442295277633E-2</v>
      </c>
      <c r="CO836" s="73">
        <f t="shared" si="22"/>
        <v>2.2502930960843628E-2</v>
      </c>
      <c r="CP836" s="73">
        <f t="shared" si="22"/>
        <v>-4.7373823936804574E-2</v>
      </c>
      <c r="CQ836" s="73">
        <f t="shared" si="22"/>
        <v>2.6863033130029957E-2</v>
      </c>
      <c r="CR836" s="73">
        <f t="shared" si="22"/>
        <v>-2.9604236759432152E-3</v>
      </c>
      <c r="CS836" s="73">
        <f t="shared" si="22"/>
        <v>0.10071222415683696</v>
      </c>
      <c r="CT836" s="73">
        <f t="shared" si="22"/>
        <v>7.528390469582702E-2</v>
      </c>
      <c r="CU836" s="73">
        <f t="shared" si="22"/>
        <v>0.19304701404720273</v>
      </c>
      <c r="CV836" s="73">
        <f t="shared" si="22"/>
        <v>0.15370890112589866</v>
      </c>
      <c r="CW836" s="73">
        <f t="shared" si="22"/>
        <v>-2.3103523727395506E-2</v>
      </c>
      <c r="CX836" s="73">
        <f t="shared" si="22"/>
        <v>0.11318650385435501</v>
      </c>
      <c r="CY836" s="73">
        <f t="shared" si="22"/>
        <v>5.6595929401262103E-2</v>
      </c>
      <c r="CZ836" s="73">
        <f t="shared" si="22"/>
        <v>-1.0231847231278528E-2</v>
      </c>
      <c r="DA836" s="73">
        <f t="shared" si="22"/>
        <v>8.686411354838218E-2</v>
      </c>
      <c r="DB836" s="73">
        <f t="shared" si="22"/>
        <v>-0.1189540983279298</v>
      </c>
      <c r="DC836" s="73">
        <f t="shared" si="22"/>
        <v>1.5831979211812966E-2</v>
      </c>
      <c r="DD836" s="73">
        <f t="shared" si="22"/>
        <v>0.15907112614664257</v>
      </c>
      <c r="DE836" s="73">
        <f t="shared" si="22"/>
        <v>0.19310605178479709</v>
      </c>
    </row>
    <row r="837" spans="3:109" x14ac:dyDescent="0.4">
      <c r="C837" s="65"/>
      <c r="I837" s="77"/>
      <c r="J837" s="73">
        <f t="shared" si="6"/>
        <v>-2.0631278649750003E-2</v>
      </c>
      <c r="K837" s="73">
        <f t="shared" si="23"/>
        <v>0.16020489924410092</v>
      </c>
      <c r="L837" s="73">
        <f t="shared" si="23"/>
        <v>7.3542006541989183E-2</v>
      </c>
      <c r="M837" s="73">
        <f t="shared" si="23"/>
        <v>5.870901647650284E-2</v>
      </c>
      <c r="N837" s="73">
        <f t="shared" si="23"/>
        <v>5.2966934581337402E-2</v>
      </c>
      <c r="O837" s="73">
        <f t="shared" si="23"/>
        <v>-0.11529461101741857</v>
      </c>
      <c r="P837" s="73">
        <f t="shared" si="23"/>
        <v>8.4066037331085128E-2</v>
      </c>
      <c r="Q837" s="73">
        <f t="shared" si="23"/>
        <v>2.0418951782004324E-2</v>
      </c>
      <c r="R837" s="73">
        <f t="shared" si="23"/>
        <v>-0.11527630435154675</v>
      </c>
      <c r="S837" s="73">
        <f t="shared" si="23"/>
        <v>-1.8351755821419697E-2</v>
      </c>
      <c r="T837" s="73">
        <f t="shared" si="23"/>
        <v>-0.17715830609661604</v>
      </c>
      <c r="U837" s="73">
        <f t="shared" si="23"/>
        <v>-0.14575345456174721</v>
      </c>
      <c r="V837" s="73">
        <f t="shared" si="23"/>
        <v>6.2034422783027225E-2</v>
      </c>
      <c r="W837" s="73">
        <f t="shared" si="23"/>
        <v>3.925243983749109E-2</v>
      </c>
      <c r="X837" s="73">
        <f t="shared" si="23"/>
        <v>1.0040932101207781E-2</v>
      </c>
      <c r="Y837" s="73">
        <f t="shared" si="23"/>
        <v>-4.8555246166188233E-2</v>
      </c>
      <c r="Z837" s="73">
        <f t="shared" si="23"/>
        <v>0.22510379087711729</v>
      </c>
      <c r="AA837" s="73">
        <f t="shared" si="23"/>
        <v>-3.8364697722164227E-2</v>
      </c>
      <c r="AB837" s="73">
        <f t="shared" si="23"/>
        <v>8.5081608717474375E-2</v>
      </c>
      <c r="AC837" s="73">
        <f t="shared" si="23"/>
        <v>0.35549486133366426</v>
      </c>
      <c r="AD837" s="73">
        <f t="shared" si="23"/>
        <v>0.17444466757894042</v>
      </c>
      <c r="AE837" s="73">
        <f t="shared" si="23"/>
        <v>4.346823551438183E-2</v>
      </c>
      <c r="AF837" s="73">
        <f t="shared" si="23"/>
        <v>2.3678508838162499E-2</v>
      </c>
      <c r="AG837" s="73">
        <f t="shared" si="23"/>
        <v>-8.904000309896612E-2</v>
      </c>
      <c r="AH837" s="73">
        <f t="shared" si="23"/>
        <v>-3.4271204725307064E-2</v>
      </c>
      <c r="AI837" s="73">
        <f t="shared" si="23"/>
        <v>-0.15551265385054217</v>
      </c>
      <c r="AJ837" s="73">
        <f t="shared" si="23"/>
        <v>-5.8864359699881137E-2</v>
      </c>
      <c r="AK837" s="73">
        <f t="shared" si="23"/>
        <v>0.12718117818135583</v>
      </c>
      <c r="AL837" s="73">
        <f t="shared" si="23"/>
        <v>-1.8115396875894432E-2</v>
      </c>
      <c r="AM837" s="73">
        <f t="shared" si="23"/>
        <v>-2.2092503326651663E-2</v>
      </c>
      <c r="AN837" s="73">
        <f t="shared" si="23"/>
        <v>3.7416083439997791E-2</v>
      </c>
      <c r="AO837" s="73">
        <f t="shared" si="23"/>
        <v>5.1559769463582913E-2</v>
      </c>
      <c r="AP837" s="73">
        <f t="shared" si="23"/>
        <v>1.7333805649447948E-2</v>
      </c>
      <c r="AQ837" s="73">
        <f t="shared" si="23"/>
        <v>-0.11496239836150299</v>
      </c>
      <c r="AR837" s="73">
        <f t="shared" si="23"/>
        <v>-1.0925976484321354E-2</v>
      </c>
      <c r="AS837" s="73">
        <f t="shared" si="23"/>
        <v>7.7726306491764818E-2</v>
      </c>
      <c r="AT837" s="73">
        <f t="shared" si="23"/>
        <v>6.7261240785748012E-3</v>
      </c>
      <c r="AU837" s="73">
        <f t="shared" si="23"/>
        <v>5.0423108076531817E-2</v>
      </c>
      <c r="AV837" s="73">
        <f t="shared" si="23"/>
        <v>-1.85716170049024E-2</v>
      </c>
      <c r="AW837" s="73">
        <f t="shared" si="23"/>
        <v>4.7209460966923023E-2</v>
      </c>
      <c r="AX837" s="73">
        <f t="shared" si="23"/>
        <v>4.2223233249959934E-2</v>
      </c>
      <c r="AY837" s="73">
        <f t="shared" si="23"/>
        <v>2.250140709532341E-2</v>
      </c>
      <c r="AZ837" s="73">
        <f t="shared" si="23"/>
        <v>0.13498484356411447</v>
      </c>
      <c r="BA837" s="73">
        <f t="shared" si="23"/>
        <v>0.14246133944909803</v>
      </c>
      <c r="BB837" s="73">
        <f t="shared" si="23"/>
        <v>5.0843377669813082E-2</v>
      </c>
      <c r="BC837" s="73">
        <f t="shared" si="23"/>
        <v>0.13880016578053164</v>
      </c>
      <c r="BD837" s="73">
        <f t="shared" si="23"/>
        <v>-2.0256920740206449E-2</v>
      </c>
      <c r="BE837" s="73">
        <f t="shared" si="23"/>
        <v>0.24376513781385986</v>
      </c>
      <c r="BF837" s="73">
        <f t="shared" si="23"/>
        <v>4.992104326294701E-2</v>
      </c>
      <c r="BG837" s="73">
        <f t="shared" si="23"/>
        <v>0.14384424146650732</v>
      </c>
      <c r="BH837" s="73">
        <f t="shared" si="23"/>
        <v>5.0456273395859058E-3</v>
      </c>
      <c r="BI837" s="73">
        <f t="shared" si="23"/>
        <v>-1.3208895984800594E-2</v>
      </c>
      <c r="BJ837" s="73">
        <f t="shared" si="23"/>
        <v>-9.5750128717123045E-2</v>
      </c>
      <c r="BK837" s="73">
        <f t="shared" si="23"/>
        <v>-0.16780718891520091</v>
      </c>
      <c r="BL837" s="73">
        <f t="shared" si="23"/>
        <v>0.14504590668096312</v>
      </c>
      <c r="BM837" s="73">
        <f t="shared" si="23"/>
        <v>-3.2848296166202544E-3</v>
      </c>
      <c r="BN837" s="73">
        <f t="shared" si="23"/>
        <v>0.10884138479520643</v>
      </c>
      <c r="BO837" s="73">
        <f t="shared" si="23"/>
        <v>-2.696540104176972E-2</v>
      </c>
      <c r="BP837" s="73">
        <f t="shared" si="23"/>
        <v>-2.0270343248852768E-2</v>
      </c>
      <c r="BQ837" s="73">
        <f t="shared" si="23"/>
        <v>3.1858058574011458E-2</v>
      </c>
      <c r="BR837" s="73">
        <f t="shared" si="23"/>
        <v>0.18804512470406265</v>
      </c>
      <c r="BS837" s="73">
        <f t="shared" si="23"/>
        <v>-1.8187504268706134E-2</v>
      </c>
      <c r="BT837" s="73">
        <f t="shared" si="23"/>
        <v>-4.1099243311909339E-2</v>
      </c>
      <c r="BU837" s="73">
        <f t="shared" si="23"/>
        <v>5.6640580776270023E-2</v>
      </c>
      <c r="BV837" s="73">
        <f t="shared" si="23"/>
        <v>0.28499454428740534</v>
      </c>
      <c r="BW837" s="73">
        <f t="shared" si="22"/>
        <v>-0.12995741695523211</v>
      </c>
      <c r="BX837" s="73">
        <f t="shared" si="22"/>
        <v>0.10811722096249506</v>
      </c>
      <c r="BY837" s="73">
        <f t="shared" si="22"/>
        <v>1.8377816005527355E-2</v>
      </c>
      <c r="BZ837" s="73">
        <f t="shared" si="22"/>
        <v>-2.9039172122403811E-2</v>
      </c>
      <c r="CA837" s="73">
        <f t="shared" si="22"/>
        <v>0.14205477063789432</v>
      </c>
      <c r="CB837" s="73">
        <f t="shared" si="22"/>
        <v>0.17156616798192406</v>
      </c>
      <c r="CC837" s="73">
        <f t="shared" si="22"/>
        <v>0.21400858419646063</v>
      </c>
      <c r="CD837" s="73">
        <f t="shared" si="22"/>
        <v>0.11469884791083206</v>
      </c>
      <c r="CE837" s="73">
        <f t="shared" si="22"/>
        <v>-0.12459667410184841</v>
      </c>
      <c r="CF837" s="73">
        <f t="shared" si="22"/>
        <v>-0.11053641029201655</v>
      </c>
      <c r="CG837" s="73">
        <f t="shared" si="22"/>
        <v>-3.5952071950645738E-2</v>
      </c>
      <c r="CH837" s="73">
        <f t="shared" si="22"/>
        <v>2.4484842860809836E-2</v>
      </c>
      <c r="CI837" s="73">
        <f t="shared" si="22"/>
        <v>7.6137053604275695E-2</v>
      </c>
      <c r="CJ837" s="73">
        <f t="shared" si="22"/>
        <v>-8.5826142255627125E-2</v>
      </c>
      <c r="CK837" s="73">
        <f t="shared" si="22"/>
        <v>5.6499828289300356E-2</v>
      </c>
      <c r="CL837" s="73">
        <f t="shared" si="22"/>
        <v>2.132417420321284E-2</v>
      </c>
      <c r="CM837" s="73">
        <f t="shared" si="22"/>
        <v>-0.11465335006638602</v>
      </c>
      <c r="CN837" s="73">
        <f t="shared" si="22"/>
        <v>1.6544449851281683E-2</v>
      </c>
      <c r="CO837" s="73">
        <f t="shared" si="22"/>
        <v>0.13341622403936096</v>
      </c>
      <c r="CP837" s="73">
        <f t="shared" si="22"/>
        <v>-6.6246623008419728E-2</v>
      </c>
      <c r="CQ837" s="73">
        <f t="shared" si="22"/>
        <v>0.14639491217193987</v>
      </c>
      <c r="CR837" s="73">
        <f t="shared" si="22"/>
        <v>7.3592076810092916E-2</v>
      </c>
      <c r="CS837" s="73">
        <f t="shared" si="22"/>
        <v>-6.627726247701124E-2</v>
      </c>
      <c r="CT837" s="73">
        <f t="shared" si="22"/>
        <v>-1.5875431892832928E-2</v>
      </c>
      <c r="CU837" s="73">
        <f t="shared" si="22"/>
        <v>0.132855734736718</v>
      </c>
      <c r="CV837" s="73">
        <f t="shared" si="22"/>
        <v>-0.11604972242891136</v>
      </c>
      <c r="CW837" s="73">
        <f t="shared" si="22"/>
        <v>-5.6817318990354554E-2</v>
      </c>
      <c r="CX837" s="73">
        <f t="shared" si="22"/>
        <v>-6.1539893705706131E-2</v>
      </c>
      <c r="CY837" s="73">
        <f t="shared" si="22"/>
        <v>-7.6062047167600122E-2</v>
      </c>
      <c r="CZ837" s="73">
        <f t="shared" si="22"/>
        <v>-4.3401024018127916E-3</v>
      </c>
      <c r="DA837" s="73">
        <f t="shared" si="22"/>
        <v>2.0032829356094833E-2</v>
      </c>
      <c r="DB837" s="73">
        <f t="shared" si="22"/>
        <v>-3.1139892564774434E-2</v>
      </c>
      <c r="DC837" s="73">
        <f t="shared" si="22"/>
        <v>-3.366906086972505E-2</v>
      </c>
      <c r="DD837" s="73">
        <f t="shared" si="22"/>
        <v>-3.2840100880699698E-2</v>
      </c>
      <c r="DE837" s="73">
        <f t="shared" si="22"/>
        <v>-4.9661131340808025E-2</v>
      </c>
    </row>
    <row r="838" spans="3:109" x14ac:dyDescent="0.4">
      <c r="C838" s="65"/>
      <c r="I838" s="77"/>
      <c r="J838" s="73">
        <f t="shared" si="6"/>
        <v>-0.16816461983718703</v>
      </c>
      <c r="K838" s="73">
        <f t="shared" si="23"/>
        <v>-4.1644237921497108E-3</v>
      </c>
      <c r="L838" s="73">
        <f t="shared" si="23"/>
        <v>-8.2671662069907989E-2</v>
      </c>
      <c r="M838" s="73">
        <f t="shared" si="23"/>
        <v>-8.5734823210435167E-3</v>
      </c>
      <c r="N838" s="73">
        <f t="shared" si="23"/>
        <v>6.8380096434845619E-2</v>
      </c>
      <c r="O838" s="73">
        <f t="shared" si="23"/>
        <v>-5.9382114752640431E-3</v>
      </c>
      <c r="P838" s="73">
        <f t="shared" si="23"/>
        <v>0.15241382123338759</v>
      </c>
      <c r="Q838" s="73">
        <f t="shared" si="23"/>
        <v>3.0704686049087611E-2</v>
      </c>
      <c r="R838" s="73">
        <f t="shared" si="23"/>
        <v>-0.10801563216261094</v>
      </c>
      <c r="S838" s="73">
        <f t="shared" si="23"/>
        <v>-2.1029703908843453E-3</v>
      </c>
      <c r="T838" s="73">
        <f t="shared" si="23"/>
        <v>9.1112164971081294E-2</v>
      </c>
      <c r="U838" s="73">
        <f t="shared" si="23"/>
        <v>-0.11514215608881276</v>
      </c>
      <c r="V838" s="73">
        <f t="shared" si="23"/>
        <v>7.2519862030323984E-2</v>
      </c>
      <c r="W838" s="73">
        <f t="shared" si="23"/>
        <v>9.3769700699636541E-2</v>
      </c>
      <c r="X838" s="73">
        <f t="shared" si="23"/>
        <v>-0.18642581085314133</v>
      </c>
      <c r="Y838" s="73">
        <f t="shared" si="23"/>
        <v>-5.1880408649612873E-2</v>
      </c>
      <c r="Z838" s="73">
        <f t="shared" si="23"/>
        <v>-0.10292580106884577</v>
      </c>
      <c r="AA838" s="73">
        <f t="shared" si="23"/>
        <v>9.78814986064524E-2</v>
      </c>
      <c r="AB838" s="73">
        <f t="shared" si="23"/>
        <v>-2.204949452119111E-2</v>
      </c>
      <c r="AC838" s="73">
        <f t="shared" si="23"/>
        <v>-1.7798601993501268E-2</v>
      </c>
      <c r="AD838" s="73">
        <f t="shared" si="23"/>
        <v>0.1510138396249229</v>
      </c>
      <c r="AE838" s="73">
        <f t="shared" si="23"/>
        <v>1.2970517225110731E-2</v>
      </c>
      <c r="AF838" s="73">
        <f t="shared" si="23"/>
        <v>2.1370343941256677E-2</v>
      </c>
      <c r="AG838" s="73">
        <f t="shared" si="23"/>
        <v>-0.17607065916359713</v>
      </c>
      <c r="AH838" s="73">
        <f t="shared" si="23"/>
        <v>-0.1469169003144857</v>
      </c>
      <c r="AI838" s="73">
        <f t="shared" si="23"/>
        <v>-4.6190139474306065E-2</v>
      </c>
      <c r="AJ838" s="73">
        <f t="shared" si="23"/>
        <v>-2.8077815710342277E-2</v>
      </c>
      <c r="AK838" s="73">
        <f t="shared" si="23"/>
        <v>2.1544813884542199E-2</v>
      </c>
      <c r="AL838" s="73">
        <f t="shared" si="23"/>
        <v>-0.11940430693870048</v>
      </c>
      <c r="AM838" s="73">
        <f t="shared" si="23"/>
        <v>-0.2299815425521381</v>
      </c>
      <c r="AN838" s="73">
        <f t="shared" si="23"/>
        <v>-0.20232354711999939</v>
      </c>
      <c r="AO838" s="73">
        <f t="shared" si="23"/>
        <v>-8.6950959950104809E-2</v>
      </c>
      <c r="AP838" s="73">
        <f t="shared" si="23"/>
        <v>9.8447214816501913E-2</v>
      </c>
      <c r="AQ838" s="73">
        <f t="shared" si="23"/>
        <v>3.5411957374794072E-2</v>
      </c>
      <c r="AR838" s="73">
        <f t="shared" si="23"/>
        <v>-2.1742028075632001E-2</v>
      </c>
      <c r="AS838" s="73">
        <f t="shared" si="23"/>
        <v>2.7428156218214275E-2</v>
      </c>
      <c r="AT838" s="73">
        <f t="shared" si="23"/>
        <v>-5.5247721999389923E-3</v>
      </c>
      <c r="AU838" s="73">
        <f t="shared" si="23"/>
        <v>2.8237897116272469E-2</v>
      </c>
      <c r="AV838" s="73">
        <f t="shared" si="23"/>
        <v>1.7649489016581872E-2</v>
      </c>
      <c r="AW838" s="73">
        <f t="shared" si="23"/>
        <v>4.3373392128547933E-2</v>
      </c>
      <c r="AX838" s="73">
        <f t="shared" si="23"/>
        <v>2.6401202238791822E-2</v>
      </c>
      <c r="AY838" s="73">
        <f t="shared" si="23"/>
        <v>-5.5439101372866319E-2</v>
      </c>
      <c r="AZ838" s="73">
        <f t="shared" si="23"/>
        <v>9.9955903689819992E-2</v>
      </c>
      <c r="BA838" s="73">
        <f t="shared" si="23"/>
        <v>-1.6315535832200329E-2</v>
      </c>
      <c r="BB838" s="73">
        <f t="shared" si="23"/>
        <v>0.12089719951763711</v>
      </c>
      <c r="BC838" s="73">
        <f t="shared" si="23"/>
        <v>1.2012781087718133E-2</v>
      </c>
      <c r="BD838" s="73">
        <f t="shared" si="23"/>
        <v>-5.1584989702410079E-2</v>
      </c>
      <c r="BE838" s="73">
        <f t="shared" si="23"/>
        <v>-9.0699068551306036E-2</v>
      </c>
      <c r="BF838" s="73">
        <f t="shared" si="23"/>
        <v>5.1726110240656369E-2</v>
      </c>
      <c r="BG838" s="73">
        <f t="shared" si="23"/>
        <v>0.11383047384710096</v>
      </c>
      <c r="BH838" s="73">
        <f t="shared" si="23"/>
        <v>1.2839487979987474E-3</v>
      </c>
      <c r="BI838" s="73">
        <f t="shared" si="23"/>
        <v>-1.8531650330637337E-2</v>
      </c>
      <c r="BJ838" s="73">
        <f t="shared" si="23"/>
        <v>5.4801138833099651E-2</v>
      </c>
      <c r="BK838" s="73">
        <f t="shared" si="23"/>
        <v>3.5787110887636024E-2</v>
      </c>
      <c r="BL838" s="73">
        <f t="shared" si="23"/>
        <v>-3.9569279024252627E-2</v>
      </c>
      <c r="BM838" s="73">
        <f t="shared" si="23"/>
        <v>-0.10776789472056979</v>
      </c>
      <c r="BN838" s="73">
        <f t="shared" si="23"/>
        <v>-2.6404856290346804E-3</v>
      </c>
      <c r="BO838" s="73">
        <f t="shared" si="23"/>
        <v>-3.8102256533467035E-2</v>
      </c>
      <c r="BP838" s="73">
        <f t="shared" si="23"/>
        <v>-0.14071147360860753</v>
      </c>
      <c r="BQ838" s="73">
        <f t="shared" si="23"/>
        <v>-3.0542849291300019E-2</v>
      </c>
      <c r="BR838" s="73">
        <f t="shared" si="23"/>
        <v>-1.2536002015295013E-2</v>
      </c>
      <c r="BS838" s="73">
        <f t="shared" si="23"/>
        <v>0.23290067138089562</v>
      </c>
      <c r="BT838" s="73">
        <f t="shared" si="23"/>
        <v>4.1391002369879894E-2</v>
      </c>
      <c r="BU838" s="73">
        <f t="shared" si="23"/>
        <v>0.1009618493369806</v>
      </c>
      <c r="BV838" s="73">
        <f t="shared" si="23"/>
        <v>3.1867106197302132E-2</v>
      </c>
      <c r="BW838" s="73">
        <f t="shared" si="22"/>
        <v>0.12445323720621829</v>
      </c>
      <c r="BX838" s="73">
        <f t="shared" si="22"/>
        <v>-7.8199534599512399E-2</v>
      </c>
      <c r="BY838" s="73">
        <f t="shared" si="22"/>
        <v>1.8195601878061456E-2</v>
      </c>
      <c r="BZ838" s="73">
        <f t="shared" si="22"/>
        <v>9.6870325312204464E-2</v>
      </c>
      <c r="CA838" s="73">
        <f t="shared" si="22"/>
        <v>0.22294550354431017</v>
      </c>
      <c r="CB838" s="73">
        <f t="shared" si="22"/>
        <v>-3.2776690210246449E-2</v>
      </c>
      <c r="CC838" s="73">
        <f t="shared" si="22"/>
        <v>-0.15277658137866637</v>
      </c>
      <c r="CD838" s="73">
        <f t="shared" si="22"/>
        <v>0.11395043772931386</v>
      </c>
      <c r="CE838" s="73">
        <f t="shared" si="22"/>
        <v>-0.2438834109326086</v>
      </c>
      <c r="CF838" s="73">
        <f t="shared" si="22"/>
        <v>0.11606616446212514</v>
      </c>
      <c r="CG838" s="73">
        <f t="shared" si="22"/>
        <v>3.0995428691145733E-2</v>
      </c>
      <c r="CH838" s="73">
        <f t="shared" si="22"/>
        <v>0.14154369053963317</v>
      </c>
      <c r="CI838" s="73">
        <f t="shared" si="22"/>
        <v>3.0168667084248847E-2</v>
      </c>
      <c r="CJ838" s="73">
        <f t="shared" si="22"/>
        <v>2.4725719445923548E-2</v>
      </c>
      <c r="CK838" s="73">
        <f t="shared" si="22"/>
        <v>0.12933762152167771</v>
      </c>
      <c r="CL838" s="73">
        <f t="shared" si="22"/>
        <v>-0.15186066672204274</v>
      </c>
      <c r="CM838" s="73">
        <f t="shared" si="22"/>
        <v>5.5984929024416097E-2</v>
      </c>
      <c r="CN838" s="73">
        <f t="shared" si="22"/>
        <v>-2.7144460496065902E-2</v>
      </c>
      <c r="CO838" s="73">
        <f t="shared" si="22"/>
        <v>6.2650093024893591E-2</v>
      </c>
      <c r="CP838" s="73">
        <f t="shared" si="22"/>
        <v>5.0025338380591887E-2</v>
      </c>
      <c r="CQ838" s="73">
        <f t="shared" si="22"/>
        <v>-4.132659550608888E-2</v>
      </c>
      <c r="CR838" s="73">
        <f t="shared" si="22"/>
        <v>1.874866605855809E-2</v>
      </c>
      <c r="CS838" s="73">
        <f t="shared" si="22"/>
        <v>0.10540622523647897</v>
      </c>
      <c r="CT838" s="73">
        <f t="shared" si="22"/>
        <v>1.7835950015459155E-2</v>
      </c>
      <c r="CU838" s="73">
        <f t="shared" si="22"/>
        <v>8.7872252616242152E-2</v>
      </c>
      <c r="CV838" s="73">
        <f t="shared" si="22"/>
        <v>8.7314363814594689E-2</v>
      </c>
      <c r="CW838" s="73">
        <f t="shared" si="22"/>
        <v>1.9716355810385392E-2</v>
      </c>
      <c r="CX838" s="73">
        <f t="shared" si="22"/>
        <v>6.3110779057106256E-2</v>
      </c>
      <c r="CY838" s="73">
        <f t="shared" si="22"/>
        <v>6.716754702905825E-2</v>
      </c>
      <c r="CZ838" s="73">
        <f t="shared" si="22"/>
        <v>0.17540294984479449</v>
      </c>
      <c r="DA838" s="73">
        <f t="shared" si="22"/>
        <v>-7.8653185440942811E-2</v>
      </c>
      <c r="DB838" s="73">
        <f t="shared" si="22"/>
        <v>9.0444412421162412E-2</v>
      </c>
      <c r="DC838" s="73">
        <f t="shared" si="22"/>
        <v>6.4558536348944998E-2</v>
      </c>
      <c r="DD838" s="73">
        <f t="shared" si="22"/>
        <v>0.15421942618131565</v>
      </c>
      <c r="DE838" s="73">
        <f t="shared" si="22"/>
        <v>-0.1276411828857075</v>
      </c>
    </row>
    <row r="839" spans="3:109" x14ac:dyDescent="0.4">
      <c r="C839" s="65"/>
      <c r="I839" s="77"/>
      <c r="J839" s="73">
        <f t="shared" si="6"/>
        <v>5.6160139296073525E-2</v>
      </c>
      <c r="K839" s="73">
        <f t="shared" si="23"/>
        <v>-3.2253746627916087E-2</v>
      </c>
      <c r="L839" s="73">
        <f t="shared" si="23"/>
        <v>-1.5831344470440843E-2</v>
      </c>
      <c r="M839" s="73">
        <f t="shared" si="23"/>
        <v>-0.13203979676892216</v>
      </c>
      <c r="N839" s="73">
        <f t="shared" si="23"/>
        <v>9.7582758213089565E-2</v>
      </c>
      <c r="O839" s="73">
        <f t="shared" si="23"/>
        <v>5.2890309305572862E-2</v>
      </c>
      <c r="P839" s="73">
        <f t="shared" si="23"/>
        <v>5.555716368132891E-2</v>
      </c>
      <c r="Q839" s="73">
        <f t="shared" si="23"/>
        <v>4.1916133663708367E-2</v>
      </c>
      <c r="R839" s="73">
        <f t="shared" si="23"/>
        <v>-4.556030066080681E-2</v>
      </c>
      <c r="S839" s="73">
        <f t="shared" si="23"/>
        <v>1.7075132997337806E-2</v>
      </c>
      <c r="T839" s="73">
        <f t="shared" si="23"/>
        <v>-1.3743310900197253E-2</v>
      </c>
      <c r="U839" s="73">
        <f t="shared" si="23"/>
        <v>6.5180389222897803E-2</v>
      </c>
      <c r="V839" s="73">
        <f t="shared" si="23"/>
        <v>0.10640965458062591</v>
      </c>
      <c r="W839" s="73">
        <f t="shared" si="23"/>
        <v>0.22524678107720786</v>
      </c>
      <c r="X839" s="73">
        <f t="shared" si="23"/>
        <v>-0.11609264162049572</v>
      </c>
      <c r="Y839" s="73">
        <f t="shared" si="23"/>
        <v>-5.5813456687123286E-2</v>
      </c>
      <c r="Z839" s="73">
        <f t="shared" si="23"/>
        <v>-8.7196515045982859E-2</v>
      </c>
      <c r="AA839" s="73">
        <f t="shared" si="23"/>
        <v>2.7942552267499258E-2</v>
      </c>
      <c r="AB839" s="73">
        <f t="shared" si="23"/>
        <v>-5.8039277221345636E-2</v>
      </c>
      <c r="AC839" s="73">
        <f t="shared" si="23"/>
        <v>8.9283699204682099E-2</v>
      </c>
      <c r="AD839" s="73">
        <f t="shared" si="23"/>
        <v>-1.7229174922223426E-2</v>
      </c>
      <c r="AE839" s="73">
        <f t="shared" si="23"/>
        <v>-0.14503572143561794</v>
      </c>
      <c r="AF839" s="73">
        <f t="shared" si="23"/>
        <v>3.5432896185441633E-2</v>
      </c>
      <c r="AG839" s="73">
        <f t="shared" si="23"/>
        <v>-1.8324382531921195E-2</v>
      </c>
      <c r="AH839" s="73">
        <f t="shared" si="23"/>
        <v>0.19478340330677113</v>
      </c>
      <c r="AI839" s="73">
        <f t="shared" si="23"/>
        <v>-1.5879741014080877E-3</v>
      </c>
      <c r="AJ839" s="73">
        <f t="shared" si="23"/>
        <v>5.3048222131822927E-2</v>
      </c>
      <c r="AK839" s="73">
        <f t="shared" si="23"/>
        <v>-4.17410085846091E-2</v>
      </c>
      <c r="AL839" s="73">
        <f t="shared" si="23"/>
        <v>2.7712877277766685E-2</v>
      </c>
      <c r="AM839" s="73">
        <f t="shared" si="23"/>
        <v>-9.957965211423403E-2</v>
      </c>
      <c r="AN839" s="73">
        <f t="shared" si="23"/>
        <v>-2.0556536010367173E-2</v>
      </c>
      <c r="AO839" s="73">
        <f t="shared" si="23"/>
        <v>0.15139232654979262</v>
      </c>
      <c r="AP839" s="73">
        <f t="shared" si="23"/>
        <v>0.16306180467618941</v>
      </c>
      <c r="AQ839" s="73">
        <f t="shared" si="23"/>
        <v>2.1559801133208177E-2</v>
      </c>
      <c r="AR839" s="73">
        <f t="shared" si="23"/>
        <v>-1.0124363494133795E-2</v>
      </c>
      <c r="AS839" s="73">
        <f t="shared" si="23"/>
        <v>-6.9032068937668681E-2</v>
      </c>
      <c r="AT839" s="73">
        <f t="shared" si="23"/>
        <v>-0.15227032528136009</v>
      </c>
      <c r="AU839" s="73">
        <f t="shared" si="23"/>
        <v>6.0741031448374824E-2</v>
      </c>
      <c r="AV839" s="73">
        <f t="shared" si="23"/>
        <v>-6.3078312080375246E-2</v>
      </c>
      <c r="AW839" s="73">
        <f t="shared" si="23"/>
        <v>-0.22511814602186297</v>
      </c>
      <c r="AX839" s="73">
        <f t="shared" si="23"/>
        <v>-5.6883311480905814E-2</v>
      </c>
      <c r="AY839" s="73">
        <f t="shared" si="23"/>
        <v>-6.7650032082332542E-2</v>
      </c>
      <c r="AZ839" s="73">
        <f t="shared" si="23"/>
        <v>9.1688512390250138E-2</v>
      </c>
      <c r="BA839" s="73">
        <f t="shared" si="23"/>
        <v>-0.20010973304262986</v>
      </c>
      <c r="BB839" s="73">
        <f t="shared" si="23"/>
        <v>-3.7900224255118131E-2</v>
      </c>
      <c r="BC839" s="73">
        <f t="shared" si="23"/>
        <v>0.10010166232305175</v>
      </c>
      <c r="BD839" s="73">
        <f t="shared" si="23"/>
        <v>1.1962590908165888E-2</v>
      </c>
      <c r="BE839" s="73">
        <f t="shared" si="23"/>
        <v>0.10959238727391153</v>
      </c>
      <c r="BF839" s="73">
        <f t="shared" si="23"/>
        <v>-2.6739419879814607E-2</v>
      </c>
      <c r="BG839" s="73">
        <f t="shared" si="23"/>
        <v>1.9821160894901747E-2</v>
      </c>
      <c r="BH839" s="73">
        <f t="shared" si="23"/>
        <v>-1.8025117155400932E-2</v>
      </c>
      <c r="BI839" s="73">
        <f t="shared" si="23"/>
        <v>-2.5710706633226284E-2</v>
      </c>
      <c r="BJ839" s="73">
        <f t="shared" si="23"/>
        <v>3.9271770458384023E-2</v>
      </c>
      <c r="BK839" s="73">
        <f t="shared" si="23"/>
        <v>4.9815336742080704E-2</v>
      </c>
      <c r="BL839" s="73">
        <f t="shared" si="23"/>
        <v>8.3529002688318855E-3</v>
      </c>
      <c r="BM839" s="73">
        <f t="shared" si="23"/>
        <v>2.0273578196433255E-3</v>
      </c>
      <c r="BN839" s="73">
        <f t="shared" si="23"/>
        <v>0.2203200153135601</v>
      </c>
      <c r="BO839" s="73">
        <f t="shared" si="23"/>
        <v>-8.176071539655945E-2</v>
      </c>
      <c r="BP839" s="73">
        <f t="shared" si="23"/>
        <v>-1.8494537514764958E-2</v>
      </c>
      <c r="BQ839" s="73">
        <f t="shared" si="23"/>
        <v>-0.20984903247097614</v>
      </c>
      <c r="BR839" s="73">
        <f t="shared" si="23"/>
        <v>-0.19913478081557834</v>
      </c>
      <c r="BS839" s="73">
        <f t="shared" si="23"/>
        <v>3.7565848353540258E-2</v>
      </c>
      <c r="BT839" s="73">
        <f t="shared" si="23"/>
        <v>9.2655692449656574E-2</v>
      </c>
      <c r="BU839" s="73">
        <f t="shared" si="23"/>
        <v>-6.4430684288520274E-3</v>
      </c>
      <c r="BV839" s="73">
        <f t="shared" ref="BV839:DE842" si="24">BV49+$D$4*BV$799*BV$800*$D49</f>
        <v>-0.11829225654930157</v>
      </c>
      <c r="BW839" s="73">
        <f t="shared" si="24"/>
        <v>0.11668632475785706</v>
      </c>
      <c r="BX839" s="73">
        <f t="shared" si="24"/>
        <v>6.0771975475697924E-2</v>
      </c>
      <c r="BY839" s="73">
        <f t="shared" si="24"/>
        <v>4.9017615077139497E-2</v>
      </c>
      <c r="BZ839" s="73">
        <f t="shared" si="24"/>
        <v>0.10203640171767048</v>
      </c>
      <c r="CA839" s="73">
        <f t="shared" si="24"/>
        <v>-0.16092335210442196</v>
      </c>
      <c r="CB839" s="73">
        <f t="shared" si="24"/>
        <v>0.1360127276315049</v>
      </c>
      <c r="CC839" s="73">
        <f t="shared" si="24"/>
        <v>0.15779812654575767</v>
      </c>
      <c r="CD839" s="73">
        <f t="shared" si="24"/>
        <v>-3.0659385505673084E-2</v>
      </c>
      <c r="CE839" s="73">
        <f t="shared" si="24"/>
        <v>-0.13999013797274326</v>
      </c>
      <c r="CF839" s="73">
        <f t="shared" si="24"/>
        <v>0.11109721088325455</v>
      </c>
      <c r="CG839" s="73">
        <f t="shared" si="24"/>
        <v>7.0293444408717105E-3</v>
      </c>
      <c r="CH839" s="73">
        <f t="shared" si="24"/>
        <v>0.10454310896638025</v>
      </c>
      <c r="CI839" s="73">
        <f t="shared" si="24"/>
        <v>-0.15454328483351437</v>
      </c>
      <c r="CJ839" s="73">
        <f t="shared" si="24"/>
        <v>2.5490645584940037E-2</v>
      </c>
      <c r="CK839" s="73">
        <f t="shared" si="24"/>
        <v>4.6595842280571717E-2</v>
      </c>
      <c r="CL839" s="73">
        <f t="shared" si="24"/>
        <v>5.0844744196037572E-2</v>
      </c>
      <c r="CM839" s="73">
        <f t="shared" si="24"/>
        <v>3.9619901247733451E-2</v>
      </c>
      <c r="CN839" s="73">
        <f t="shared" si="24"/>
        <v>-7.7894080845802946E-2</v>
      </c>
      <c r="CO839" s="73">
        <f t="shared" si="24"/>
        <v>0.10654958366231788</v>
      </c>
      <c r="CP839" s="73">
        <f t="shared" si="24"/>
        <v>-7.040258672506074E-3</v>
      </c>
      <c r="CQ839" s="73">
        <f t="shared" si="24"/>
        <v>0.18349556473419709</v>
      </c>
      <c r="CR839" s="73">
        <f t="shared" si="24"/>
        <v>0.10984582321688105</v>
      </c>
      <c r="CS839" s="73">
        <f t="shared" si="24"/>
        <v>4.9909664351255101E-2</v>
      </c>
      <c r="CT839" s="73">
        <f t="shared" si="24"/>
        <v>1.3182086030696769E-2</v>
      </c>
      <c r="CU839" s="73">
        <f t="shared" si="24"/>
        <v>8.3884935868818275E-2</v>
      </c>
      <c r="CV839" s="73">
        <f t="shared" si="24"/>
        <v>7.1659424034923216E-2</v>
      </c>
      <c r="CW839" s="73">
        <f t="shared" si="24"/>
        <v>-0.10148628425853257</v>
      </c>
      <c r="CX839" s="73">
        <f t="shared" si="24"/>
        <v>0.110402299466641</v>
      </c>
      <c r="CY839" s="73">
        <f t="shared" si="24"/>
        <v>0.1769629891753757</v>
      </c>
      <c r="CZ839" s="73">
        <f t="shared" si="24"/>
        <v>5.2980055972764686E-2</v>
      </c>
      <c r="DA839" s="73">
        <f t="shared" si="24"/>
        <v>-3.2935230129499726E-2</v>
      </c>
      <c r="DB839" s="73">
        <f t="shared" si="24"/>
        <v>-0.11465344226377162</v>
      </c>
      <c r="DC839" s="73">
        <f t="shared" si="24"/>
        <v>3.6599041307426128E-3</v>
      </c>
      <c r="DD839" s="73">
        <f t="shared" si="24"/>
        <v>5.3820186405386113E-2</v>
      </c>
      <c r="DE839" s="73">
        <f t="shared" si="24"/>
        <v>-8.0977869320967205E-2</v>
      </c>
    </row>
    <row r="840" spans="3:109" x14ac:dyDescent="0.4">
      <c r="C840" s="65"/>
      <c r="I840" s="77"/>
      <c r="J840" s="73">
        <f t="shared" si="6"/>
        <v>5.1665655939590681E-2</v>
      </c>
      <c r="K840" s="73">
        <f t="shared" ref="K840:BV843" si="25">K50+$D$4*K$799*K$800*$D50</f>
        <v>0.12549815171060477</v>
      </c>
      <c r="L840" s="73">
        <f t="shared" si="25"/>
        <v>7.8057770282999608E-2</v>
      </c>
      <c r="M840" s="73">
        <f t="shared" si="25"/>
        <v>-7.6419848014953204E-2</v>
      </c>
      <c r="N840" s="73">
        <f t="shared" si="25"/>
        <v>0.10035088582166032</v>
      </c>
      <c r="O840" s="73">
        <f t="shared" si="25"/>
        <v>-0.12866450848120065</v>
      </c>
      <c r="P840" s="73">
        <f t="shared" si="25"/>
        <v>-2.9864935324288057E-2</v>
      </c>
      <c r="Q840" s="73">
        <f t="shared" si="25"/>
        <v>-6.349070853585613E-2</v>
      </c>
      <c r="R840" s="73">
        <f t="shared" si="25"/>
        <v>8.4945954247056421E-2</v>
      </c>
      <c r="S840" s="73">
        <f t="shared" si="25"/>
        <v>3.6002822676235897E-2</v>
      </c>
      <c r="T840" s="73">
        <f t="shared" si="25"/>
        <v>0.12555433486888889</v>
      </c>
      <c r="U840" s="73">
        <f t="shared" si="25"/>
        <v>-0.23003455647519169</v>
      </c>
      <c r="V840" s="73">
        <f t="shared" si="25"/>
        <v>-7.2864710284415019E-2</v>
      </c>
      <c r="W840" s="73">
        <f t="shared" si="25"/>
        <v>-0.1058690515249633</v>
      </c>
      <c r="X840" s="73">
        <f t="shared" si="25"/>
        <v>-7.0065398641978053E-3</v>
      </c>
      <c r="Y840" s="73">
        <f t="shared" si="25"/>
        <v>1.5292653762040273E-2</v>
      </c>
      <c r="Z840" s="73">
        <f t="shared" si="25"/>
        <v>-0.1525749624980029</v>
      </c>
      <c r="AA840" s="73">
        <f t="shared" si="25"/>
        <v>5.603127969696671E-2</v>
      </c>
      <c r="AB840" s="73">
        <f t="shared" si="25"/>
        <v>-8.631830107429142E-2</v>
      </c>
      <c r="AC840" s="73">
        <f t="shared" si="25"/>
        <v>-4.5108630816804524E-2</v>
      </c>
      <c r="AD840" s="73">
        <f t="shared" si="25"/>
        <v>0.12819367407254348</v>
      </c>
      <c r="AE840" s="73">
        <f t="shared" si="25"/>
        <v>-4.6656851828386888E-3</v>
      </c>
      <c r="AF840" s="73">
        <f t="shared" si="25"/>
        <v>-5.3558556796722674E-2</v>
      </c>
      <c r="AG840" s="73">
        <f t="shared" si="25"/>
        <v>3.9353086844845135E-3</v>
      </c>
      <c r="AH840" s="73">
        <f t="shared" si="25"/>
        <v>0.14872818185381531</v>
      </c>
      <c r="AI840" s="73">
        <f t="shared" si="25"/>
        <v>9.2946871439661648E-3</v>
      </c>
      <c r="AJ840" s="73">
        <f t="shared" si="25"/>
        <v>-1.8364394995456661E-2</v>
      </c>
      <c r="AK840" s="73">
        <f t="shared" si="25"/>
        <v>-2.6633512399076305E-2</v>
      </c>
      <c r="AL840" s="73">
        <f t="shared" si="25"/>
        <v>-0.10458677930890532</v>
      </c>
      <c r="AM840" s="73">
        <f t="shared" si="25"/>
        <v>2.5578673154724441E-2</v>
      </c>
      <c r="AN840" s="73">
        <f t="shared" si="25"/>
        <v>7.8892178056979248E-2</v>
      </c>
      <c r="AO840" s="73">
        <f t="shared" si="25"/>
        <v>-9.18453271124023E-2</v>
      </c>
      <c r="AP840" s="73">
        <f t="shared" si="25"/>
        <v>6.5105887586214106E-2</v>
      </c>
      <c r="AQ840" s="73">
        <f t="shared" si="25"/>
        <v>0.26724158211977439</v>
      </c>
      <c r="AR840" s="73">
        <f t="shared" si="25"/>
        <v>9.1813228125835977E-2</v>
      </c>
      <c r="AS840" s="73">
        <f t="shared" si="25"/>
        <v>-4.8437996852489132E-2</v>
      </c>
      <c r="AT840" s="73">
        <f t="shared" si="25"/>
        <v>-8.8708256389427136E-3</v>
      </c>
      <c r="AU840" s="73">
        <f t="shared" si="25"/>
        <v>3.1250365955465875E-2</v>
      </c>
      <c r="AV840" s="73">
        <f t="shared" si="25"/>
        <v>-5.730817005636709E-3</v>
      </c>
      <c r="AW840" s="73">
        <f t="shared" si="25"/>
        <v>-2.92996162005465E-2</v>
      </c>
      <c r="AX840" s="73">
        <f t="shared" si="25"/>
        <v>5.0290427904768745E-2</v>
      </c>
      <c r="AY840" s="73">
        <f t="shared" si="25"/>
        <v>0.15253779188448485</v>
      </c>
      <c r="AZ840" s="73">
        <f t="shared" si="25"/>
        <v>-3.5944926920480465E-2</v>
      </c>
      <c r="BA840" s="73">
        <f t="shared" si="25"/>
        <v>-0.18616369493716625</v>
      </c>
      <c r="BB840" s="73">
        <f t="shared" si="25"/>
        <v>-8.9292332233410446E-2</v>
      </c>
      <c r="BC840" s="73">
        <f t="shared" si="25"/>
        <v>-6.1288953159313276E-3</v>
      </c>
      <c r="BD840" s="73">
        <f t="shared" si="25"/>
        <v>-9.8036888725886007E-2</v>
      </c>
      <c r="BE840" s="73">
        <f t="shared" si="25"/>
        <v>8.3885558055284484E-2</v>
      </c>
      <c r="BF840" s="73">
        <f t="shared" si="25"/>
        <v>-3.5117064884501892E-2</v>
      </c>
      <c r="BG840" s="73">
        <f t="shared" si="25"/>
        <v>-4.7379409912936092E-2</v>
      </c>
      <c r="BH840" s="73">
        <f t="shared" si="25"/>
        <v>3.5394046472650327E-2</v>
      </c>
      <c r="BI840" s="73">
        <f t="shared" si="25"/>
        <v>3.7756968028722644E-2</v>
      </c>
      <c r="BJ840" s="73">
        <f t="shared" si="25"/>
        <v>-1.6963602925833245E-2</v>
      </c>
      <c r="BK840" s="73">
        <f t="shared" si="25"/>
        <v>-0.13018608432242265</v>
      </c>
      <c r="BL840" s="73">
        <f t="shared" si="25"/>
        <v>-8.157467363383876E-2</v>
      </c>
      <c r="BM840" s="73">
        <f t="shared" si="25"/>
        <v>-9.2849925965274971E-2</v>
      </c>
      <c r="BN840" s="73">
        <f t="shared" si="25"/>
        <v>0.18581208347304068</v>
      </c>
      <c r="BO840" s="73">
        <f t="shared" si="25"/>
        <v>0.12402599376195733</v>
      </c>
      <c r="BP840" s="73">
        <f t="shared" si="25"/>
        <v>-1.6224813840440708E-2</v>
      </c>
      <c r="BQ840" s="73">
        <f t="shared" si="25"/>
        <v>-0.14890655348448695</v>
      </c>
      <c r="BR840" s="73">
        <f t="shared" si="25"/>
        <v>-4.706920724574444E-2</v>
      </c>
      <c r="BS840" s="73">
        <f t="shared" si="25"/>
        <v>0.10004471928417247</v>
      </c>
      <c r="BT840" s="73">
        <f t="shared" si="25"/>
        <v>2.2902238088105677E-2</v>
      </c>
      <c r="BU840" s="73">
        <f t="shared" si="25"/>
        <v>7.7522717229088739E-2</v>
      </c>
      <c r="BV840" s="73">
        <f t="shared" si="25"/>
        <v>3.8618516507965904E-2</v>
      </c>
      <c r="BW840" s="73">
        <f t="shared" si="24"/>
        <v>-2.8072145559303579E-2</v>
      </c>
      <c r="BX840" s="73">
        <f t="shared" si="24"/>
        <v>-2.3236685183289038E-3</v>
      </c>
      <c r="BY840" s="73">
        <f t="shared" si="24"/>
        <v>6.4048032081482686E-2</v>
      </c>
      <c r="BZ840" s="73">
        <f t="shared" si="24"/>
        <v>3.9820744293090807E-2</v>
      </c>
      <c r="CA840" s="73">
        <f t="shared" si="24"/>
        <v>6.7696168587774302E-2</v>
      </c>
      <c r="CB840" s="73">
        <f t="shared" si="24"/>
        <v>2.7614837593051701E-2</v>
      </c>
      <c r="CC840" s="73">
        <f t="shared" si="24"/>
        <v>0.10824357311042583</v>
      </c>
      <c r="CD840" s="73">
        <f t="shared" si="24"/>
        <v>-0.12075382096654573</v>
      </c>
      <c r="CE840" s="73">
        <f t="shared" si="24"/>
        <v>-7.6086332234713908E-2</v>
      </c>
      <c r="CF840" s="73">
        <f t="shared" si="24"/>
        <v>-4.9921939132210137E-2</v>
      </c>
      <c r="CG840" s="73">
        <f t="shared" si="24"/>
        <v>0.14249572564244428</v>
      </c>
      <c r="CH840" s="73">
        <f t="shared" si="24"/>
        <v>0.16940329839438834</v>
      </c>
      <c r="CI840" s="73">
        <f t="shared" si="24"/>
        <v>2.6827558302789222E-2</v>
      </c>
      <c r="CJ840" s="73">
        <f t="shared" si="24"/>
        <v>0.1139496191003859</v>
      </c>
      <c r="CK840" s="73">
        <f t="shared" si="24"/>
        <v>5.7222559247935331E-2</v>
      </c>
      <c r="CL840" s="73">
        <f t="shared" si="24"/>
        <v>-9.8979250780397446E-2</v>
      </c>
      <c r="CM840" s="73">
        <f t="shared" si="24"/>
        <v>0.1237278731491451</v>
      </c>
      <c r="CN840" s="73">
        <f t="shared" si="24"/>
        <v>-4.4691607748507736E-2</v>
      </c>
      <c r="CO840" s="73">
        <f t="shared" si="24"/>
        <v>-8.9556705737419751E-2</v>
      </c>
      <c r="CP840" s="73">
        <f t="shared" si="24"/>
        <v>0.11735795316664936</v>
      </c>
      <c r="CQ840" s="73">
        <f t="shared" si="24"/>
        <v>-7.3835653360481437E-2</v>
      </c>
      <c r="CR840" s="73">
        <f t="shared" si="24"/>
        <v>2.5646734329143175E-2</v>
      </c>
      <c r="CS840" s="73">
        <f t="shared" si="24"/>
        <v>7.5919385327360117E-2</v>
      </c>
      <c r="CT840" s="73">
        <f t="shared" si="24"/>
        <v>5.6096775120956018E-2</v>
      </c>
      <c r="CU840" s="73">
        <f t="shared" si="24"/>
        <v>-1.2485006279918522E-2</v>
      </c>
      <c r="CV840" s="73">
        <f t="shared" si="24"/>
        <v>6.8395334093645094E-2</v>
      </c>
      <c r="CW840" s="73">
        <f t="shared" si="24"/>
        <v>-0.11452801675281302</v>
      </c>
      <c r="CX840" s="73">
        <f t="shared" si="24"/>
        <v>7.129311701259948E-2</v>
      </c>
      <c r="CY840" s="73">
        <f t="shared" si="24"/>
        <v>0.11828651035718639</v>
      </c>
      <c r="CZ840" s="73">
        <f t="shared" si="24"/>
        <v>-0.17828588249805463</v>
      </c>
      <c r="DA840" s="73">
        <f t="shared" si="24"/>
        <v>-0.17598505193588548</v>
      </c>
      <c r="DB840" s="73">
        <f t="shared" si="24"/>
        <v>8.9977075900884274E-2</v>
      </c>
      <c r="DC840" s="73">
        <f t="shared" si="24"/>
        <v>-0.1373624861074601</v>
      </c>
      <c r="DD840" s="73">
        <f t="shared" si="24"/>
        <v>2.595090687295825E-2</v>
      </c>
      <c r="DE840" s="73">
        <f t="shared" si="24"/>
        <v>9.6746782448991851E-3</v>
      </c>
    </row>
    <row r="841" spans="3:109" x14ac:dyDescent="0.4">
      <c r="C841" s="65"/>
      <c r="I841" s="77"/>
      <c r="J841" s="73">
        <f t="shared" si="6"/>
        <v>7.3026379296448257E-2</v>
      </c>
      <c r="K841" s="73">
        <f t="shared" si="25"/>
        <v>1.1266168486750666E-2</v>
      </c>
      <c r="L841" s="73">
        <f t="shared" si="25"/>
        <v>-0.15953188175760771</v>
      </c>
      <c r="M841" s="73">
        <f t="shared" si="25"/>
        <v>-0.25870615074580144</v>
      </c>
      <c r="N841" s="73">
        <f t="shared" si="25"/>
        <v>-8.3814992770277541E-2</v>
      </c>
      <c r="O841" s="73">
        <f t="shared" si="25"/>
        <v>7.8243255176132467E-2</v>
      </c>
      <c r="P841" s="73">
        <f t="shared" si="25"/>
        <v>1.7634282589770889E-2</v>
      </c>
      <c r="Q841" s="73">
        <f t="shared" si="25"/>
        <v>-4.2439466036148787E-2</v>
      </c>
      <c r="R841" s="73">
        <f t="shared" si="25"/>
        <v>0.23711086146091157</v>
      </c>
      <c r="S841" s="73">
        <f t="shared" si="25"/>
        <v>0.17191499239578403</v>
      </c>
      <c r="T841" s="73">
        <f t="shared" si="25"/>
        <v>-1.1954462761453333E-2</v>
      </c>
      <c r="U841" s="73">
        <f t="shared" si="25"/>
        <v>2.7128564315546059E-2</v>
      </c>
      <c r="V841" s="73">
        <f t="shared" si="25"/>
        <v>-4.0788350612150089E-2</v>
      </c>
      <c r="W841" s="73">
        <f t="shared" si="25"/>
        <v>0.13420870115508199</v>
      </c>
      <c r="X841" s="73">
        <f t="shared" si="25"/>
        <v>1.3033662578583786E-3</v>
      </c>
      <c r="Y841" s="73">
        <f t="shared" si="25"/>
        <v>1.3381459179843883E-2</v>
      </c>
      <c r="Z841" s="73">
        <f t="shared" si="25"/>
        <v>-4.4205141866360535E-2</v>
      </c>
      <c r="AA841" s="73">
        <f t="shared" si="25"/>
        <v>-9.1477541505868995E-2</v>
      </c>
      <c r="AB841" s="73">
        <f t="shared" si="25"/>
        <v>2.5885414215195954E-2</v>
      </c>
      <c r="AC841" s="73">
        <f t="shared" si="25"/>
        <v>-1.7499186695197379E-2</v>
      </c>
      <c r="AD841" s="73">
        <f t="shared" si="25"/>
        <v>-0.11313542744091749</v>
      </c>
      <c r="AE841" s="73">
        <f t="shared" si="25"/>
        <v>-0.12337405531139806</v>
      </c>
      <c r="AF841" s="73">
        <f t="shared" si="25"/>
        <v>3.7440016485438606E-2</v>
      </c>
      <c r="AG841" s="73">
        <f t="shared" si="25"/>
        <v>-5.2384353367671714E-2</v>
      </c>
      <c r="AH841" s="73">
        <f t="shared" si="25"/>
        <v>0.11751048841087448</v>
      </c>
      <c r="AI841" s="73">
        <f t="shared" si="25"/>
        <v>-1.6504547926393335E-2</v>
      </c>
      <c r="AJ841" s="73">
        <f t="shared" si="25"/>
        <v>-6.3078845178245919E-3</v>
      </c>
      <c r="AK841" s="73">
        <f t="shared" si="25"/>
        <v>0.15835705227291388</v>
      </c>
      <c r="AL841" s="73">
        <f t="shared" si="25"/>
        <v>3.2792679927742124E-2</v>
      </c>
      <c r="AM841" s="73">
        <f t="shared" si="25"/>
        <v>-0.22428719747036713</v>
      </c>
      <c r="AN841" s="73">
        <f t="shared" si="25"/>
        <v>2.8218528954041415E-2</v>
      </c>
      <c r="AO841" s="73">
        <f t="shared" si="25"/>
        <v>7.8491414887959261E-3</v>
      </c>
      <c r="AP841" s="73">
        <f t="shared" si="25"/>
        <v>-0.13048974598812918</v>
      </c>
      <c r="AQ841" s="73">
        <f t="shared" si="25"/>
        <v>-6.399008104719355E-3</v>
      </c>
      <c r="AR841" s="73">
        <f t="shared" si="25"/>
        <v>-4.0381632222157196E-2</v>
      </c>
      <c r="AS841" s="73">
        <f t="shared" si="25"/>
        <v>1.5209062920703859E-2</v>
      </c>
      <c r="AT841" s="73">
        <f t="shared" si="25"/>
        <v>1.8622255707932273E-2</v>
      </c>
      <c r="AU841" s="73">
        <f t="shared" si="25"/>
        <v>-2.0666104435317814E-2</v>
      </c>
      <c r="AV841" s="73">
        <f t="shared" si="25"/>
        <v>-6.5774136246516596E-2</v>
      </c>
      <c r="AW841" s="73">
        <f t="shared" si="25"/>
        <v>-5.9227517691083177E-2</v>
      </c>
      <c r="AX841" s="73">
        <f t="shared" si="25"/>
        <v>-9.148582345015123E-2</v>
      </c>
      <c r="AY841" s="73">
        <f t="shared" si="25"/>
        <v>-8.7283227432897903E-2</v>
      </c>
      <c r="AZ841" s="73">
        <f t="shared" si="25"/>
        <v>0.25175388362988221</v>
      </c>
      <c r="BA841" s="73">
        <f t="shared" si="25"/>
        <v>0.1162011493660028</v>
      </c>
      <c r="BB841" s="73">
        <f t="shared" si="25"/>
        <v>-4.5907588219767766E-2</v>
      </c>
      <c r="BC841" s="73">
        <f t="shared" si="25"/>
        <v>0.15131226945388021</v>
      </c>
      <c r="BD841" s="73">
        <f t="shared" si="25"/>
        <v>1.4373287972378287E-2</v>
      </c>
      <c r="BE841" s="73">
        <f t="shared" si="25"/>
        <v>-0.17483869873448632</v>
      </c>
      <c r="BF841" s="73">
        <f t="shared" si="25"/>
        <v>-8.9234112068796792E-2</v>
      </c>
      <c r="BG841" s="73">
        <f t="shared" si="25"/>
        <v>-8.618947109491111E-2</v>
      </c>
      <c r="BH841" s="73">
        <f t="shared" si="25"/>
        <v>-0.21333726288634144</v>
      </c>
      <c r="BI841" s="73">
        <f t="shared" si="25"/>
        <v>-4.6860618205658573E-2</v>
      </c>
      <c r="BJ841" s="73">
        <f t="shared" si="25"/>
        <v>-9.7357497934397838E-2</v>
      </c>
      <c r="BK841" s="73">
        <f t="shared" si="25"/>
        <v>6.9176069106564736E-2</v>
      </c>
      <c r="BL841" s="73">
        <f t="shared" si="25"/>
        <v>2.2562269545841188E-2</v>
      </c>
      <c r="BM841" s="73">
        <f t="shared" si="25"/>
        <v>0.19991137920891755</v>
      </c>
      <c r="BN841" s="73">
        <f t="shared" si="25"/>
        <v>7.9667455954090124E-2</v>
      </c>
      <c r="BO841" s="73">
        <f t="shared" si="25"/>
        <v>2.4261829299335239E-2</v>
      </c>
      <c r="BP841" s="73">
        <f t="shared" si="25"/>
        <v>-0.15248248342579129</v>
      </c>
      <c r="BQ841" s="73">
        <f t="shared" si="25"/>
        <v>0.11085740216984354</v>
      </c>
      <c r="BR841" s="73">
        <f t="shared" si="25"/>
        <v>-9.3837026087974909E-2</v>
      </c>
      <c r="BS841" s="73">
        <f t="shared" si="25"/>
        <v>-2.3175877930800689E-3</v>
      </c>
      <c r="BT841" s="73">
        <f t="shared" si="25"/>
        <v>-8.4286404195976744E-2</v>
      </c>
      <c r="BU841" s="73">
        <f t="shared" si="25"/>
        <v>-9.1779021718836784E-2</v>
      </c>
      <c r="BV841" s="73">
        <f t="shared" si="25"/>
        <v>2.0992536506689451E-4</v>
      </c>
      <c r="BW841" s="73">
        <f t="shared" si="24"/>
        <v>-0.13935463259418976</v>
      </c>
      <c r="BX841" s="73">
        <f t="shared" si="24"/>
        <v>-1.8325664730235076E-3</v>
      </c>
      <c r="BY841" s="73">
        <f t="shared" si="24"/>
        <v>-0.1154705028550172</v>
      </c>
      <c r="BZ841" s="73">
        <f t="shared" si="24"/>
        <v>2.2132144087326534E-2</v>
      </c>
      <c r="CA841" s="73">
        <f t="shared" si="24"/>
        <v>7.2895957149104643E-2</v>
      </c>
      <c r="CB841" s="73">
        <f t="shared" si="24"/>
        <v>-8.4715096513398813E-2</v>
      </c>
      <c r="CC841" s="73">
        <f t="shared" si="24"/>
        <v>-0.23286435989874379</v>
      </c>
      <c r="CD841" s="73">
        <f t="shared" si="24"/>
        <v>-2.1508913834437756E-2</v>
      </c>
      <c r="CE841" s="73">
        <f t="shared" si="24"/>
        <v>-5.8609744904146756E-2</v>
      </c>
      <c r="CF841" s="73">
        <f t="shared" si="24"/>
        <v>-1.189799552153226E-3</v>
      </c>
      <c r="CG841" s="73">
        <f t="shared" si="24"/>
        <v>3.9072375676063387E-3</v>
      </c>
      <c r="CH841" s="73">
        <f t="shared" si="24"/>
        <v>-0.10330563177366384</v>
      </c>
      <c r="CI841" s="73">
        <f t="shared" si="24"/>
        <v>-9.4974978845602478E-2</v>
      </c>
      <c r="CJ841" s="73">
        <f t="shared" si="24"/>
        <v>-7.8052678917725507E-2</v>
      </c>
      <c r="CK841" s="73">
        <f t="shared" si="24"/>
        <v>-2.4618575723587735E-2</v>
      </c>
      <c r="CL841" s="73">
        <f t="shared" si="24"/>
        <v>3.5735898090077968E-3</v>
      </c>
      <c r="CM841" s="73">
        <f t="shared" si="24"/>
        <v>5.9692446947089722E-2</v>
      </c>
      <c r="CN841" s="73">
        <f t="shared" si="24"/>
        <v>2.6795450242355013E-2</v>
      </c>
      <c r="CO841" s="73">
        <f t="shared" si="24"/>
        <v>0.10860774837265859</v>
      </c>
      <c r="CP841" s="73">
        <f t="shared" si="24"/>
        <v>0.19033147510739779</v>
      </c>
      <c r="CQ841" s="73">
        <f t="shared" si="24"/>
        <v>8.2324420980670485E-2</v>
      </c>
      <c r="CR841" s="73">
        <f t="shared" si="24"/>
        <v>-4.6765572832297549E-2</v>
      </c>
      <c r="CS841" s="73">
        <f t="shared" si="24"/>
        <v>0.29108482363449756</v>
      </c>
      <c r="CT841" s="73">
        <f t="shared" si="24"/>
        <v>4.22457009249423E-2</v>
      </c>
      <c r="CU841" s="73">
        <f t="shared" si="24"/>
        <v>1.3448359874270522E-2</v>
      </c>
      <c r="CV841" s="73">
        <f t="shared" si="24"/>
        <v>6.9979421661705052E-2</v>
      </c>
      <c r="CW841" s="73">
        <f t="shared" si="24"/>
        <v>-6.78810514470016E-2</v>
      </c>
      <c r="CX841" s="73">
        <f t="shared" si="24"/>
        <v>3.5796018727460209E-2</v>
      </c>
      <c r="CY841" s="73">
        <f t="shared" si="24"/>
        <v>-3.8183077359067889E-2</v>
      </c>
      <c r="CZ841" s="73">
        <f t="shared" si="24"/>
        <v>-3.3544014860605348E-2</v>
      </c>
      <c r="DA841" s="73">
        <f t="shared" si="24"/>
        <v>2.7526420955608574E-2</v>
      </c>
      <c r="DB841" s="73">
        <f t="shared" si="24"/>
        <v>-2.4257812593609623E-2</v>
      </c>
      <c r="DC841" s="73">
        <f t="shared" si="24"/>
        <v>2.0875519517228117E-3</v>
      </c>
      <c r="DD841" s="73">
        <f t="shared" si="24"/>
        <v>-5.7818517148590882E-2</v>
      </c>
      <c r="DE841" s="73">
        <f t="shared" si="24"/>
        <v>0.11823460348541372</v>
      </c>
    </row>
    <row r="842" spans="3:109" x14ac:dyDescent="0.4">
      <c r="C842" s="65"/>
      <c r="I842" s="77"/>
      <c r="J842" s="73">
        <f t="shared" si="6"/>
        <v>5.6195775074463536E-2</v>
      </c>
      <c r="K842" s="73">
        <f t="shared" si="25"/>
        <v>9.5101547944725112E-2</v>
      </c>
      <c r="L842" s="73">
        <f t="shared" si="25"/>
        <v>-3.825629685538693E-2</v>
      </c>
      <c r="M842" s="73">
        <f t="shared" si="25"/>
        <v>-6.8469933618963155E-2</v>
      </c>
      <c r="N842" s="73">
        <f t="shared" si="25"/>
        <v>0.1009958922954145</v>
      </c>
      <c r="O842" s="73">
        <f t="shared" si="25"/>
        <v>9.4754283440427939E-2</v>
      </c>
      <c r="P842" s="73">
        <f t="shared" si="25"/>
        <v>3.0009549384710239E-2</v>
      </c>
      <c r="Q842" s="73">
        <f t="shared" si="25"/>
        <v>4.1312262175978297E-2</v>
      </c>
      <c r="R842" s="73">
        <f t="shared" si="25"/>
        <v>1.5115993084387659E-2</v>
      </c>
      <c r="S842" s="73">
        <f t="shared" si="25"/>
        <v>-3.890927952564141E-2</v>
      </c>
      <c r="T842" s="73">
        <f t="shared" si="25"/>
        <v>-3.0444264852425934E-2</v>
      </c>
      <c r="U842" s="73">
        <f t="shared" si="25"/>
        <v>-7.1922821280470048E-2</v>
      </c>
      <c r="V842" s="73">
        <f t="shared" si="25"/>
        <v>8.5837820710449264E-2</v>
      </c>
      <c r="W842" s="73">
        <f t="shared" si="25"/>
        <v>1.0051455795860798E-2</v>
      </c>
      <c r="X842" s="73">
        <f t="shared" si="25"/>
        <v>8.7850664166943246E-2</v>
      </c>
      <c r="Y842" s="73">
        <f t="shared" si="25"/>
        <v>1.8662832257781807E-2</v>
      </c>
      <c r="Z842" s="73">
        <f t="shared" si="25"/>
        <v>4.2094480965672552E-2</v>
      </c>
      <c r="AA842" s="73">
        <f t="shared" si="25"/>
        <v>-0.14069793380241677</v>
      </c>
      <c r="AB842" s="73">
        <f t="shared" si="25"/>
        <v>-5.4323520972185173E-2</v>
      </c>
      <c r="AC842" s="73">
        <f t="shared" si="25"/>
        <v>3.8487820437198332E-2</v>
      </c>
      <c r="AD842" s="73">
        <f t="shared" si="25"/>
        <v>4.6092858520642536E-2</v>
      </c>
      <c r="AE842" s="73">
        <f t="shared" si="25"/>
        <v>-6.2669246646663207E-2</v>
      </c>
      <c r="AF842" s="73">
        <f t="shared" si="25"/>
        <v>6.271429726458666E-2</v>
      </c>
      <c r="AG842" s="73">
        <f t="shared" si="25"/>
        <v>-3.1304636732013079E-2</v>
      </c>
      <c r="AH842" s="73">
        <f t="shared" si="25"/>
        <v>-0.12934276115647356</v>
      </c>
      <c r="AI842" s="73">
        <f t="shared" si="25"/>
        <v>0.11663587503694796</v>
      </c>
      <c r="AJ842" s="73">
        <f t="shared" si="25"/>
        <v>-3.8101234267692505E-2</v>
      </c>
      <c r="AK842" s="73">
        <f t="shared" si="25"/>
        <v>-0.14511237183608827</v>
      </c>
      <c r="AL842" s="73">
        <f t="shared" si="25"/>
        <v>9.7802737842809698E-2</v>
      </c>
      <c r="AM842" s="73">
        <f t="shared" si="25"/>
        <v>-1.5705341406319375E-2</v>
      </c>
      <c r="AN842" s="73">
        <f t="shared" si="25"/>
        <v>2.4456088782415959E-2</v>
      </c>
      <c r="AO842" s="73">
        <f t="shared" si="25"/>
        <v>4.8157236369151075E-3</v>
      </c>
      <c r="AP842" s="73">
        <f t="shared" si="25"/>
        <v>0.22850612543806625</v>
      </c>
      <c r="AQ842" s="73">
        <f t="shared" si="25"/>
        <v>8.3154267587214559E-2</v>
      </c>
      <c r="AR842" s="73">
        <f t="shared" si="25"/>
        <v>-4.2912970462428486E-2</v>
      </c>
      <c r="AS842" s="73">
        <f t="shared" si="25"/>
        <v>7.2783377403609156E-2</v>
      </c>
      <c r="AT842" s="73">
        <f t="shared" si="25"/>
        <v>-0.1466234879429047</v>
      </c>
      <c r="AU842" s="73">
        <f t="shared" si="25"/>
        <v>-8.8886355456481547E-2</v>
      </c>
      <c r="AV842" s="73">
        <f t="shared" si="25"/>
        <v>3.8500630779821181E-2</v>
      </c>
      <c r="AW842" s="73">
        <f t="shared" si="25"/>
        <v>-0.11392145869863531</v>
      </c>
      <c r="AX842" s="73">
        <f t="shared" si="25"/>
        <v>-2.6014999033669859E-2</v>
      </c>
      <c r="AY842" s="73">
        <f t="shared" si="25"/>
        <v>-1.6654611446039459E-2</v>
      </c>
      <c r="AZ842" s="73">
        <f t="shared" si="25"/>
        <v>0.11321559057840182</v>
      </c>
      <c r="BA842" s="73">
        <f t="shared" si="25"/>
        <v>-2.9122920150812047E-2</v>
      </c>
      <c r="BB842" s="73">
        <f t="shared" si="25"/>
        <v>9.6817941624073575E-2</v>
      </c>
      <c r="BC842" s="73">
        <f t="shared" si="25"/>
        <v>8.5978295726365464E-2</v>
      </c>
      <c r="BD842" s="73">
        <f t="shared" si="25"/>
        <v>-2.2951138550839779E-2</v>
      </c>
      <c r="BE842" s="73">
        <f t="shared" si="25"/>
        <v>-0.13079006412891775</v>
      </c>
      <c r="BF842" s="73">
        <f t="shared" si="25"/>
        <v>0.12648698409420994</v>
      </c>
      <c r="BG842" s="73">
        <f t="shared" si="25"/>
        <v>0.2265343283131743</v>
      </c>
      <c r="BH842" s="73">
        <f t="shared" si="25"/>
        <v>4.7045618037460456E-2</v>
      </c>
      <c r="BI842" s="73">
        <f t="shared" si="25"/>
        <v>-6.146281425248417E-2</v>
      </c>
      <c r="BJ842" s="73">
        <f t="shared" si="25"/>
        <v>0.16823375414026856</v>
      </c>
      <c r="BK842" s="73">
        <f t="shared" si="25"/>
        <v>-0.11115926844367112</v>
      </c>
      <c r="BL842" s="73">
        <f t="shared" si="25"/>
        <v>-3.7738509931471388E-3</v>
      </c>
      <c r="BM842" s="73">
        <f t="shared" si="25"/>
        <v>1.9280117693115793E-2</v>
      </c>
      <c r="BN842" s="73">
        <f t="shared" si="25"/>
        <v>-2.8133441326551524E-2</v>
      </c>
      <c r="BO842" s="73">
        <f t="shared" si="25"/>
        <v>-0.14820127629686208</v>
      </c>
      <c r="BP842" s="73">
        <f t="shared" si="25"/>
        <v>0.16713780601926073</v>
      </c>
      <c r="BQ842" s="73">
        <f t="shared" si="25"/>
        <v>2.2527480651801574E-2</v>
      </c>
      <c r="BR842" s="73">
        <f t="shared" si="25"/>
        <v>-0.10714154455262336</v>
      </c>
      <c r="BS842" s="73">
        <f t="shared" si="25"/>
        <v>-0.10797462773995087</v>
      </c>
      <c r="BT842" s="73">
        <f t="shared" si="25"/>
        <v>7.1076445278049696E-2</v>
      </c>
      <c r="BU842" s="73">
        <f t="shared" si="25"/>
        <v>-2.9447727713631335E-2</v>
      </c>
      <c r="BV842" s="73">
        <f t="shared" si="25"/>
        <v>-7.8313643820228429E-2</v>
      </c>
      <c r="BW842" s="73">
        <f t="shared" si="24"/>
        <v>4.7722829318036376E-2</v>
      </c>
      <c r="BX842" s="73">
        <f t="shared" si="24"/>
        <v>0.12603105627831326</v>
      </c>
      <c r="BY842" s="73">
        <f t="shared" si="24"/>
        <v>7.3289744978648846E-2</v>
      </c>
      <c r="BZ842" s="73">
        <f t="shared" si="24"/>
        <v>-5.4861481288340778E-2</v>
      </c>
      <c r="CA842" s="73">
        <f t="shared" si="24"/>
        <v>-6.2557880218502733E-3</v>
      </c>
      <c r="CB842" s="73">
        <f t="shared" si="24"/>
        <v>-0.18219035122105909</v>
      </c>
      <c r="CC842" s="73">
        <f t="shared" si="24"/>
        <v>0.13122308505151525</v>
      </c>
      <c r="CD842" s="73">
        <f t="shared" si="24"/>
        <v>8.2226259636053969E-2</v>
      </c>
      <c r="CE842" s="73">
        <f t="shared" si="24"/>
        <v>8.811611051687826E-2</v>
      </c>
      <c r="CF842" s="73">
        <f t="shared" si="24"/>
        <v>-7.6074378836222006E-2</v>
      </c>
      <c r="CG842" s="73">
        <f t="shared" si="24"/>
        <v>5.5716186913293768E-2</v>
      </c>
      <c r="CH842" s="73">
        <f t="shared" si="24"/>
        <v>-8.5273455841068976E-2</v>
      </c>
      <c r="CI842" s="73">
        <f t="shared" si="24"/>
        <v>-5.9451223591463896E-2</v>
      </c>
      <c r="CJ842" s="73">
        <f t="shared" si="24"/>
        <v>0.22372633674443956</v>
      </c>
      <c r="CK842" s="73">
        <f t="shared" si="24"/>
        <v>0.21893938351778283</v>
      </c>
      <c r="CL842" s="73">
        <f t="shared" si="24"/>
        <v>-1.9476067842293159E-2</v>
      </c>
      <c r="CM842" s="73">
        <f t="shared" si="24"/>
        <v>-4.211825637798397E-2</v>
      </c>
      <c r="CN842" s="73">
        <f t="shared" si="24"/>
        <v>-8.0869085293185108E-2</v>
      </c>
      <c r="CO842" s="73">
        <f t="shared" si="24"/>
        <v>0.15231517434044159</v>
      </c>
      <c r="CP842" s="73">
        <f t="shared" si="24"/>
        <v>5.319167796344991E-2</v>
      </c>
      <c r="CQ842" s="73">
        <f t="shared" si="24"/>
        <v>3.1130593626600984E-2</v>
      </c>
      <c r="CR842" s="73">
        <f t="shared" si="24"/>
        <v>3.9450974387276405E-2</v>
      </c>
      <c r="CS842" s="73">
        <f t="shared" si="24"/>
        <v>6.8409789552572988E-3</v>
      </c>
      <c r="CT842" s="73">
        <f t="shared" si="24"/>
        <v>0.23639384498376315</v>
      </c>
      <c r="CU842" s="73">
        <f t="shared" si="24"/>
        <v>-8.8687193261821118E-2</v>
      </c>
      <c r="CV842" s="73">
        <f t="shared" si="24"/>
        <v>-0.10495885331209434</v>
      </c>
      <c r="CW842" s="73">
        <f t="shared" si="24"/>
        <v>0.13690486413882116</v>
      </c>
      <c r="CX842" s="73">
        <f t="shared" si="24"/>
        <v>-6.293878856925228E-2</v>
      </c>
      <c r="CY842" s="73">
        <f t="shared" si="24"/>
        <v>0.11080781573998562</v>
      </c>
      <c r="CZ842" s="73">
        <f t="shared" si="24"/>
        <v>7.4106366126424725E-2</v>
      </c>
      <c r="DA842" s="73">
        <f t="shared" si="24"/>
        <v>9.0522312191557847E-2</v>
      </c>
      <c r="DB842" s="73">
        <f t="shared" si="24"/>
        <v>0.13811192637704672</v>
      </c>
      <c r="DC842" s="73">
        <f t="shared" si="24"/>
        <v>-8.0942895669101997E-2</v>
      </c>
      <c r="DD842" s="73">
        <f t="shared" si="24"/>
        <v>-3.331501125089683E-2</v>
      </c>
      <c r="DE842" s="73">
        <f t="shared" si="24"/>
        <v>-0.10081877960920799</v>
      </c>
    </row>
    <row r="843" spans="3:109" x14ac:dyDescent="0.4">
      <c r="C843" s="65"/>
      <c r="I843" s="77"/>
      <c r="J843" s="73">
        <f t="shared" si="6"/>
        <v>-0.21216527268009511</v>
      </c>
      <c r="K843" s="73">
        <f t="shared" si="25"/>
        <v>1.7433187014165165E-2</v>
      </c>
      <c r="L843" s="73">
        <f t="shared" si="25"/>
        <v>0.10945691231190373</v>
      </c>
      <c r="M843" s="73">
        <f t="shared" si="25"/>
        <v>5.5029476088343535E-2</v>
      </c>
      <c r="N843" s="73">
        <f t="shared" si="25"/>
        <v>0.20961275813050623</v>
      </c>
      <c r="O843" s="73">
        <f t="shared" si="25"/>
        <v>-2.5888216101065561E-2</v>
      </c>
      <c r="P843" s="73">
        <f t="shared" si="25"/>
        <v>-7.2014949055335967E-2</v>
      </c>
      <c r="Q843" s="73">
        <f t="shared" si="25"/>
        <v>-4.3096600672003792E-2</v>
      </c>
      <c r="R843" s="73">
        <f t="shared" si="25"/>
        <v>-0.12000918846915064</v>
      </c>
      <c r="S843" s="73">
        <f t="shared" si="25"/>
        <v>-9.4487284423414947E-2</v>
      </c>
      <c r="T843" s="73">
        <f t="shared" si="25"/>
        <v>-8.5892932216920292E-2</v>
      </c>
      <c r="U843" s="73">
        <f t="shared" si="25"/>
        <v>8.9777452487500548E-2</v>
      </c>
      <c r="V843" s="73">
        <f t="shared" si="25"/>
        <v>-2.3165968908323075E-2</v>
      </c>
      <c r="W843" s="73">
        <f t="shared" si="25"/>
        <v>5.5217745532968994E-2</v>
      </c>
      <c r="X843" s="73">
        <f t="shared" si="25"/>
        <v>-0.12675245104839458</v>
      </c>
      <c r="Y843" s="73">
        <f t="shared" si="25"/>
        <v>-0.10358322879507587</v>
      </c>
      <c r="Z843" s="73">
        <f t="shared" si="25"/>
        <v>-6.5318725703918173E-3</v>
      </c>
      <c r="AA843" s="73">
        <f t="shared" si="25"/>
        <v>-1.0061940776434171E-2</v>
      </c>
      <c r="AB843" s="73">
        <f t="shared" si="25"/>
        <v>-1.0802006103157041E-2</v>
      </c>
      <c r="AC843" s="73">
        <f t="shared" si="25"/>
        <v>4.8735437605360692E-2</v>
      </c>
      <c r="AD843" s="73">
        <f t="shared" si="25"/>
        <v>-6.5948144237930328E-3</v>
      </c>
      <c r="AE843" s="73">
        <f t="shared" si="25"/>
        <v>-5.1170616659957584E-2</v>
      </c>
      <c r="AF843" s="73">
        <f t="shared" si="25"/>
        <v>-0.10334732953408028</v>
      </c>
      <c r="AG843" s="73">
        <f t="shared" si="25"/>
        <v>-8.5310567045115221E-2</v>
      </c>
      <c r="AH843" s="73">
        <f t="shared" si="25"/>
        <v>-8.7072174741555361E-2</v>
      </c>
      <c r="AI843" s="73">
        <f t="shared" si="25"/>
        <v>0.17103171058787167</v>
      </c>
      <c r="AJ843" s="73">
        <f t="shared" si="25"/>
        <v>-4.8023121317906155E-2</v>
      </c>
      <c r="AK843" s="73">
        <f t="shared" si="25"/>
        <v>0.21436541357508343</v>
      </c>
      <c r="AL843" s="73">
        <f t="shared" si="25"/>
        <v>-4.4984021102891479E-2</v>
      </c>
      <c r="AM843" s="73">
        <f t="shared" si="25"/>
        <v>-0.1390300092442221</v>
      </c>
      <c r="AN843" s="73">
        <f t="shared" si="25"/>
        <v>-1.1340099469253089E-2</v>
      </c>
      <c r="AO843" s="73">
        <f t="shared" si="25"/>
        <v>-5.6049435832008228E-2</v>
      </c>
      <c r="AP843" s="73">
        <f t="shared" si="25"/>
        <v>0.1956894653544731</v>
      </c>
      <c r="AQ843" s="73">
        <f t="shared" si="25"/>
        <v>0.17857364912927351</v>
      </c>
      <c r="AR843" s="73">
        <f t="shared" si="25"/>
        <v>-0.16127086149678424</v>
      </c>
      <c r="AS843" s="73">
        <f t="shared" si="25"/>
        <v>0.11852838655125887</v>
      </c>
      <c r="AT843" s="73">
        <f t="shared" si="25"/>
        <v>1.4813956614787125E-2</v>
      </c>
      <c r="AU843" s="73">
        <f t="shared" si="25"/>
        <v>-4.2847575393618414E-2</v>
      </c>
      <c r="AV843" s="73">
        <f t="shared" si="25"/>
        <v>-1.3519493572313222E-2</v>
      </c>
      <c r="AW843" s="73">
        <f t="shared" si="25"/>
        <v>4.543529196840615E-2</v>
      </c>
      <c r="AX843" s="73">
        <f t="shared" si="25"/>
        <v>-0.11061005953021065</v>
      </c>
      <c r="AY843" s="73">
        <f t="shared" si="25"/>
        <v>0.15097418507087557</v>
      </c>
      <c r="AZ843" s="73">
        <f t="shared" si="25"/>
        <v>-6.7387643757594205E-3</v>
      </c>
      <c r="BA843" s="73">
        <f t="shared" si="25"/>
        <v>0.18117701369586467</v>
      </c>
      <c r="BB843" s="73">
        <f t="shared" si="25"/>
        <v>0.16746816432314371</v>
      </c>
      <c r="BC843" s="73">
        <f t="shared" si="25"/>
        <v>-4.6816911834857089E-2</v>
      </c>
      <c r="BD843" s="73">
        <f t="shared" si="25"/>
        <v>-0.17133739712026066</v>
      </c>
      <c r="BE843" s="73">
        <f t="shared" si="25"/>
        <v>5.4984588199287157E-2</v>
      </c>
      <c r="BF843" s="73">
        <f t="shared" si="25"/>
        <v>9.4636532241245394E-2</v>
      </c>
      <c r="BG843" s="73">
        <f t="shared" si="25"/>
        <v>-3.4430855385326288E-2</v>
      </c>
      <c r="BH843" s="73">
        <f t="shared" si="25"/>
        <v>-0.10856901194030372</v>
      </c>
      <c r="BI843" s="73">
        <f t="shared" si="25"/>
        <v>-7.9848238146971257E-2</v>
      </c>
      <c r="BJ843" s="73">
        <f t="shared" si="25"/>
        <v>9.1670977040310825E-2</v>
      </c>
      <c r="BK843" s="73">
        <f t="shared" si="25"/>
        <v>-4.4150805475932017E-3</v>
      </c>
      <c r="BL843" s="73">
        <f t="shared" si="25"/>
        <v>5.3703867830129565E-2</v>
      </c>
      <c r="BM843" s="73">
        <f t="shared" si="25"/>
        <v>9.5549902748547327E-2</v>
      </c>
      <c r="BN843" s="73">
        <f t="shared" si="25"/>
        <v>1.5946791457090111E-2</v>
      </c>
      <c r="BO843" s="73">
        <f t="shared" si="25"/>
        <v>9.5769364329366419E-2</v>
      </c>
      <c r="BP843" s="73">
        <f t="shared" si="25"/>
        <v>1.8540572137205752E-2</v>
      </c>
      <c r="BQ843" s="73">
        <f t="shared" si="25"/>
        <v>-1.7687834058075134E-2</v>
      </c>
      <c r="BR843" s="73">
        <f t="shared" si="25"/>
        <v>2.8586002482219802E-2</v>
      </c>
      <c r="BS843" s="73">
        <f t="shared" si="25"/>
        <v>2.0745008895611823E-2</v>
      </c>
      <c r="BT843" s="73">
        <f t="shared" si="25"/>
        <v>1.9594362145286723E-3</v>
      </c>
      <c r="BU843" s="73">
        <f t="shared" si="25"/>
        <v>-3.7649158903698362E-3</v>
      </c>
      <c r="BV843" s="73">
        <f t="shared" ref="BV843:DE846" si="26">BV53+$D$4*BV$799*BV$800*$D53</f>
        <v>-3.6063578960168929E-2</v>
      </c>
      <c r="BW843" s="73">
        <f t="shared" si="26"/>
        <v>-0.17934569591348662</v>
      </c>
      <c r="BX843" s="73">
        <f t="shared" si="26"/>
        <v>0.24001122363523078</v>
      </c>
      <c r="BY843" s="73">
        <f t="shared" si="26"/>
        <v>-0.16523299019077287</v>
      </c>
      <c r="BZ843" s="73">
        <f t="shared" si="26"/>
        <v>8.8763803204388418E-3</v>
      </c>
      <c r="CA843" s="73">
        <f t="shared" si="26"/>
        <v>-5.8439464650565508E-2</v>
      </c>
      <c r="CB843" s="73">
        <f t="shared" si="26"/>
        <v>5.1545143858054344E-2</v>
      </c>
      <c r="CC843" s="73">
        <f t="shared" si="26"/>
        <v>-0.10270527091883945</v>
      </c>
      <c r="CD843" s="73">
        <f t="shared" si="26"/>
        <v>-2.945107865737729E-2</v>
      </c>
      <c r="CE843" s="73">
        <f t="shared" si="26"/>
        <v>0.27678033920043277</v>
      </c>
      <c r="CF843" s="73">
        <f t="shared" si="26"/>
        <v>-3.2518848489790357E-2</v>
      </c>
      <c r="CG843" s="73">
        <f t="shared" si="26"/>
        <v>0.12408550812096227</v>
      </c>
      <c r="CH843" s="73">
        <f t="shared" si="26"/>
        <v>3.6256334524266763E-2</v>
      </c>
      <c r="CI843" s="73">
        <f t="shared" si="26"/>
        <v>-0.10643205973945956</v>
      </c>
      <c r="CJ843" s="73">
        <f t="shared" si="26"/>
        <v>0.17479744890182025</v>
      </c>
      <c r="CK843" s="73">
        <f t="shared" si="26"/>
        <v>4.9818043561205984E-2</v>
      </c>
      <c r="CL843" s="73">
        <f t="shared" si="26"/>
        <v>5.2253967308322664E-2</v>
      </c>
      <c r="CM843" s="73">
        <f t="shared" si="26"/>
        <v>-7.7189848580014805E-2</v>
      </c>
      <c r="CN843" s="73">
        <f t="shared" si="26"/>
        <v>-5.9697843902972933E-3</v>
      </c>
      <c r="CO843" s="73">
        <f t="shared" si="26"/>
        <v>-4.1784337059159989E-3</v>
      </c>
      <c r="CP843" s="73">
        <f t="shared" si="26"/>
        <v>-0.12015666635259524</v>
      </c>
      <c r="CQ843" s="73">
        <f t="shared" si="26"/>
        <v>-6.7187526329966621E-2</v>
      </c>
      <c r="CR843" s="73">
        <f t="shared" si="26"/>
        <v>4.7753751406010066E-3</v>
      </c>
      <c r="CS843" s="73">
        <f t="shared" si="26"/>
        <v>-0.18396492351324004</v>
      </c>
      <c r="CT843" s="73">
        <f t="shared" si="26"/>
        <v>-8.4382644942303756E-2</v>
      </c>
      <c r="CU843" s="73">
        <f t="shared" si="26"/>
        <v>-2.9020095549167825E-2</v>
      </c>
      <c r="CV843" s="73">
        <f t="shared" si="26"/>
        <v>-1.2637358729646192E-2</v>
      </c>
      <c r="CW843" s="73">
        <f t="shared" si="26"/>
        <v>-1.2900499013156621E-2</v>
      </c>
      <c r="CX843" s="73">
        <f t="shared" si="26"/>
        <v>5.7455382390672128E-3</v>
      </c>
      <c r="CY843" s="73">
        <f t="shared" si="26"/>
        <v>0.15669775240888598</v>
      </c>
      <c r="CZ843" s="73">
        <f t="shared" si="26"/>
        <v>5.9560030470979259E-3</v>
      </c>
      <c r="DA843" s="73">
        <f t="shared" si="26"/>
        <v>3.261261722283236E-2</v>
      </c>
      <c r="DB843" s="73">
        <f t="shared" si="26"/>
        <v>4.6784295612522959E-2</v>
      </c>
      <c r="DC843" s="73">
        <f t="shared" si="26"/>
        <v>-6.3411297138777162E-2</v>
      </c>
      <c r="DD843" s="73">
        <f t="shared" si="26"/>
        <v>1.4934473069940821E-2</v>
      </c>
      <c r="DE843" s="73">
        <f t="shared" si="26"/>
        <v>-9.1459038599026377E-2</v>
      </c>
    </row>
    <row r="844" spans="3:109" x14ac:dyDescent="0.4">
      <c r="C844" s="65"/>
      <c r="I844" s="77"/>
      <c r="J844" s="73">
        <f t="shared" si="6"/>
        <v>-3.4235217471290137E-2</v>
      </c>
      <c r="K844" s="73">
        <f t="shared" ref="K844:BV847" si="27">K54+$D$4*K$799*K$800*$D54</f>
        <v>-0.11734695098014859</v>
      </c>
      <c r="L844" s="73">
        <f t="shared" si="27"/>
        <v>9.1349222906663433E-2</v>
      </c>
      <c r="M844" s="73">
        <f t="shared" si="27"/>
        <v>9.7522920893028525E-2</v>
      </c>
      <c r="N844" s="73">
        <f t="shared" si="27"/>
        <v>-0.13571591872660124</v>
      </c>
      <c r="O844" s="73">
        <f t="shared" si="27"/>
        <v>-0.26196599793277198</v>
      </c>
      <c r="P844" s="73">
        <f t="shared" si="27"/>
        <v>-7.1425176242008379E-2</v>
      </c>
      <c r="Q844" s="73">
        <f t="shared" si="27"/>
        <v>0.11894789136135983</v>
      </c>
      <c r="R844" s="73">
        <f t="shared" si="27"/>
        <v>-6.2814783468791047E-2</v>
      </c>
      <c r="S844" s="73">
        <f t="shared" si="27"/>
        <v>1.2949690126724424E-2</v>
      </c>
      <c r="T844" s="73">
        <f t="shared" si="27"/>
        <v>6.9586113776534411E-2</v>
      </c>
      <c r="U844" s="73">
        <f t="shared" si="27"/>
        <v>6.4936831195859584E-3</v>
      </c>
      <c r="V844" s="73">
        <f t="shared" si="27"/>
        <v>-5.3384307731976638E-2</v>
      </c>
      <c r="W844" s="73">
        <f t="shared" si="27"/>
        <v>-5.9609391663414155E-2</v>
      </c>
      <c r="X844" s="73">
        <f t="shared" si="27"/>
        <v>-8.2939086928397618E-2</v>
      </c>
      <c r="Y844" s="73">
        <f t="shared" si="27"/>
        <v>-4.4907415795608835E-2</v>
      </c>
      <c r="Z844" s="73">
        <f t="shared" si="27"/>
        <v>-1.8052606266206765E-3</v>
      </c>
      <c r="AA844" s="73">
        <f t="shared" si="27"/>
        <v>3.6742242013783767E-2</v>
      </c>
      <c r="AB844" s="73">
        <f t="shared" si="27"/>
        <v>2.813222796837371E-2</v>
      </c>
      <c r="AC844" s="73">
        <f t="shared" si="27"/>
        <v>-0.25934790608076386</v>
      </c>
      <c r="AD844" s="73">
        <f t="shared" si="27"/>
        <v>6.2134902202684531E-3</v>
      </c>
      <c r="AE844" s="73">
        <f t="shared" si="27"/>
        <v>4.5310927226313802E-2</v>
      </c>
      <c r="AF844" s="73">
        <f t="shared" si="27"/>
        <v>0.10013397941766984</v>
      </c>
      <c r="AG844" s="73">
        <f t="shared" si="27"/>
        <v>8.4944139608471553E-2</v>
      </c>
      <c r="AH844" s="73">
        <f t="shared" si="27"/>
        <v>-0.15403060672868438</v>
      </c>
      <c r="AI844" s="73">
        <f t="shared" si="27"/>
        <v>1.86245104046374E-2</v>
      </c>
      <c r="AJ844" s="73">
        <f t="shared" si="27"/>
        <v>0.19936098895343898</v>
      </c>
      <c r="AK844" s="73">
        <f t="shared" si="27"/>
        <v>-2.6059844352627398E-2</v>
      </c>
      <c r="AL844" s="73">
        <f t="shared" si="27"/>
        <v>-3.2264100837155578E-2</v>
      </c>
      <c r="AM844" s="73">
        <f t="shared" si="27"/>
        <v>-3.5995708743638728E-2</v>
      </c>
      <c r="AN844" s="73">
        <f t="shared" si="27"/>
        <v>5.8508281188549074E-2</v>
      </c>
      <c r="AO844" s="73">
        <f t="shared" si="27"/>
        <v>9.2296693389777959E-2</v>
      </c>
      <c r="AP844" s="73">
        <f t="shared" si="27"/>
        <v>-6.0959350111577167E-2</v>
      </c>
      <c r="AQ844" s="73">
        <f t="shared" si="27"/>
        <v>9.8343292655399234E-2</v>
      </c>
      <c r="AR844" s="73">
        <f t="shared" si="27"/>
        <v>-0.17693094862449038</v>
      </c>
      <c r="AS844" s="73">
        <f t="shared" si="27"/>
        <v>-4.7791269033926193E-2</v>
      </c>
      <c r="AT844" s="73">
        <f t="shared" si="27"/>
        <v>2.7502693593423371E-2</v>
      </c>
      <c r="AU844" s="73">
        <f t="shared" si="27"/>
        <v>4.8199314798366436E-2</v>
      </c>
      <c r="AV844" s="73">
        <f t="shared" si="27"/>
        <v>0.10163918925852965</v>
      </c>
      <c r="AW844" s="73">
        <f t="shared" si="27"/>
        <v>-1.4914978788292602E-2</v>
      </c>
      <c r="AX844" s="73">
        <f t="shared" si="27"/>
        <v>-2.177630511021484E-2</v>
      </c>
      <c r="AY844" s="73">
        <f t="shared" si="27"/>
        <v>-6.6155380611497214E-2</v>
      </c>
      <c r="AZ844" s="73">
        <f t="shared" si="27"/>
        <v>5.3724078234628006E-2</v>
      </c>
      <c r="BA844" s="73">
        <f t="shared" si="27"/>
        <v>-2.7846070466323352E-2</v>
      </c>
      <c r="BB844" s="73">
        <f t="shared" si="27"/>
        <v>-0.13384126940836136</v>
      </c>
      <c r="BC844" s="73">
        <f t="shared" si="27"/>
        <v>-1.0404330075229971E-2</v>
      </c>
      <c r="BD844" s="73">
        <f t="shared" si="27"/>
        <v>-2.2980344169300608E-2</v>
      </c>
      <c r="BE844" s="73">
        <f t="shared" si="27"/>
        <v>-0.12186383549398516</v>
      </c>
      <c r="BF844" s="73">
        <f t="shared" si="27"/>
        <v>-0.10628193418869807</v>
      </c>
      <c r="BG844" s="73">
        <f t="shared" si="27"/>
        <v>-4.4466703700145133E-2</v>
      </c>
      <c r="BH844" s="73">
        <f t="shared" si="27"/>
        <v>3.3026959874149428E-3</v>
      </c>
      <c r="BI844" s="73">
        <f t="shared" si="27"/>
        <v>3.9396508822065524E-2</v>
      </c>
      <c r="BJ844" s="73">
        <f t="shared" si="27"/>
        <v>-0.10759822709464295</v>
      </c>
      <c r="BK844" s="73">
        <f t="shared" si="27"/>
        <v>-0.1411010702879579</v>
      </c>
      <c r="BL844" s="73">
        <f t="shared" si="27"/>
        <v>-0.12146028661824783</v>
      </c>
      <c r="BM844" s="73">
        <f t="shared" si="27"/>
        <v>2.67215198701445E-3</v>
      </c>
      <c r="BN844" s="73">
        <f t="shared" si="27"/>
        <v>6.7447002020357666E-2</v>
      </c>
      <c r="BO844" s="73">
        <f t="shared" si="27"/>
        <v>-2.28806198293822E-2</v>
      </c>
      <c r="BP844" s="73">
        <f t="shared" si="27"/>
        <v>-3.4273832430027705E-2</v>
      </c>
      <c r="BQ844" s="73">
        <f t="shared" si="27"/>
        <v>7.3032004077179677E-2</v>
      </c>
      <c r="BR844" s="73">
        <f t="shared" si="27"/>
        <v>-7.3919114237705891E-2</v>
      </c>
      <c r="BS844" s="73">
        <f t="shared" si="27"/>
        <v>-8.6468226124887353E-3</v>
      </c>
      <c r="BT844" s="73">
        <f t="shared" si="27"/>
        <v>0.14822349431556417</v>
      </c>
      <c r="BU844" s="73">
        <f t="shared" si="27"/>
        <v>0.11976372452572898</v>
      </c>
      <c r="BV844" s="73">
        <f t="shared" si="27"/>
        <v>-9.7005826429544181E-2</v>
      </c>
      <c r="BW844" s="73">
        <f t="shared" si="26"/>
        <v>4.8552950252887916E-2</v>
      </c>
      <c r="BX844" s="73">
        <f t="shared" si="26"/>
        <v>-4.3741364775887213E-2</v>
      </c>
      <c r="BY844" s="73">
        <f t="shared" si="26"/>
        <v>-0.31457372731762212</v>
      </c>
      <c r="BZ844" s="73">
        <f t="shared" si="26"/>
        <v>-3.2304813287580142E-2</v>
      </c>
      <c r="CA844" s="73">
        <f t="shared" si="26"/>
        <v>-6.8229422954914881E-2</v>
      </c>
      <c r="CB844" s="73">
        <f t="shared" si="26"/>
        <v>-9.6410334791631622E-2</v>
      </c>
      <c r="CC844" s="73">
        <f t="shared" si="26"/>
        <v>3.9301676952091656E-2</v>
      </c>
      <c r="CD844" s="73">
        <f t="shared" si="26"/>
        <v>7.0833086407528972E-2</v>
      </c>
      <c r="CE844" s="73">
        <f t="shared" si="26"/>
        <v>-8.9442738710483194E-2</v>
      </c>
      <c r="CF844" s="73">
        <f t="shared" si="26"/>
        <v>0.24521265566530576</v>
      </c>
      <c r="CG844" s="73">
        <f t="shared" si="26"/>
        <v>-4.3562511737223766E-2</v>
      </c>
      <c r="CH844" s="73">
        <f t="shared" si="26"/>
        <v>-0.15412877046645221</v>
      </c>
      <c r="CI844" s="73">
        <f t="shared" si="26"/>
        <v>-0.13744214271604183</v>
      </c>
      <c r="CJ844" s="73">
        <f t="shared" si="26"/>
        <v>0.12081386591735771</v>
      </c>
      <c r="CK844" s="73">
        <f t="shared" si="26"/>
        <v>1.7108191120197076E-2</v>
      </c>
      <c r="CL844" s="73">
        <f t="shared" si="26"/>
        <v>5.5956205896663058E-2</v>
      </c>
      <c r="CM844" s="73">
        <f t="shared" si="26"/>
        <v>0.27573885982889396</v>
      </c>
      <c r="CN844" s="73">
        <f t="shared" si="26"/>
        <v>-2.6648033023785652E-2</v>
      </c>
      <c r="CO844" s="73">
        <f t="shared" si="26"/>
        <v>-7.5887294816787076E-2</v>
      </c>
      <c r="CP844" s="73">
        <f t="shared" si="26"/>
        <v>-9.4540382777157622E-2</v>
      </c>
      <c r="CQ844" s="73">
        <f t="shared" si="26"/>
        <v>3.4323417443569204E-2</v>
      </c>
      <c r="CR844" s="73">
        <f t="shared" si="26"/>
        <v>-0.13330883595398005</v>
      </c>
      <c r="CS844" s="73">
        <f t="shared" si="26"/>
        <v>2.8885776605554754E-2</v>
      </c>
      <c r="CT844" s="73">
        <f t="shared" si="26"/>
        <v>3.0724690264413001E-2</v>
      </c>
      <c r="CU844" s="73">
        <f t="shared" si="26"/>
        <v>0.19155079673941464</v>
      </c>
      <c r="CV844" s="73">
        <f t="shared" si="26"/>
        <v>-0.14655058456858991</v>
      </c>
      <c r="CW844" s="73">
        <f t="shared" si="26"/>
        <v>-1.7636545235663593E-2</v>
      </c>
      <c r="CX844" s="73">
        <f t="shared" si="26"/>
        <v>-0.12842944063185413</v>
      </c>
      <c r="CY844" s="73">
        <f t="shared" si="26"/>
        <v>-0.14227741723646106</v>
      </c>
      <c r="CZ844" s="73">
        <f t="shared" si="26"/>
        <v>6.2712280367783577E-2</v>
      </c>
      <c r="DA844" s="73">
        <f t="shared" si="26"/>
        <v>2.9675683686764563E-2</v>
      </c>
      <c r="DB844" s="73">
        <f t="shared" si="26"/>
        <v>0.18800251272511229</v>
      </c>
      <c r="DC844" s="73">
        <f t="shared" si="26"/>
        <v>0.17587521695555028</v>
      </c>
      <c r="DD844" s="73">
        <f t="shared" si="26"/>
        <v>-0.22146114770370978</v>
      </c>
      <c r="DE844" s="73">
        <f t="shared" si="26"/>
        <v>-4.3760134402441891E-2</v>
      </c>
    </row>
    <row r="845" spans="3:109" x14ac:dyDescent="0.4">
      <c r="C845" s="65"/>
      <c r="I845" s="77"/>
      <c r="J845" s="73">
        <f t="shared" si="6"/>
        <v>-3.9593283282922049E-3</v>
      </c>
      <c r="K845" s="73">
        <f t="shared" si="27"/>
        <v>9.8882467243326978E-4</v>
      </c>
      <c r="L845" s="73">
        <f t="shared" si="27"/>
        <v>-0.1688530334674832</v>
      </c>
      <c r="M845" s="73">
        <f t="shared" si="27"/>
        <v>3.2173445615561467E-3</v>
      </c>
      <c r="N845" s="73">
        <f t="shared" si="27"/>
        <v>9.3901113893093816E-2</v>
      </c>
      <c r="O845" s="73">
        <f t="shared" si="27"/>
        <v>-0.10529335846410505</v>
      </c>
      <c r="P845" s="73">
        <f t="shared" si="27"/>
        <v>-8.00387853021374E-2</v>
      </c>
      <c r="Q845" s="73">
        <f t="shared" si="27"/>
        <v>0.15948296205493842</v>
      </c>
      <c r="R845" s="73">
        <f t="shared" si="27"/>
        <v>-1.08640261422739E-2</v>
      </c>
      <c r="S845" s="73">
        <f t="shared" si="27"/>
        <v>5.9132130167098881E-2</v>
      </c>
      <c r="T845" s="73">
        <f t="shared" si="27"/>
        <v>7.3019435389670054E-2</v>
      </c>
      <c r="U845" s="73">
        <f t="shared" si="27"/>
        <v>5.8847414555813993E-2</v>
      </c>
      <c r="V845" s="73">
        <f t="shared" si="27"/>
        <v>6.7564280831125282E-3</v>
      </c>
      <c r="W845" s="73">
        <f t="shared" si="27"/>
        <v>-0.11523814294170497</v>
      </c>
      <c r="X845" s="73">
        <f t="shared" si="27"/>
        <v>0.24146680133576925</v>
      </c>
      <c r="Y845" s="73">
        <f t="shared" si="27"/>
        <v>3.0685801347291451E-2</v>
      </c>
      <c r="Z845" s="73">
        <f t="shared" si="27"/>
        <v>-6.3945274180794084E-3</v>
      </c>
      <c r="AA845" s="73">
        <f t="shared" si="27"/>
        <v>-0.12342056111845309</v>
      </c>
      <c r="AB845" s="73">
        <f t="shared" si="27"/>
        <v>2.4998291328077999E-4</v>
      </c>
      <c r="AC845" s="73">
        <f t="shared" si="27"/>
        <v>-6.5371551029687988E-2</v>
      </c>
      <c r="AD845" s="73">
        <f t="shared" si="27"/>
        <v>0.20078253866243428</v>
      </c>
      <c r="AE845" s="73">
        <f t="shared" si="27"/>
        <v>-3.5804142104464351E-2</v>
      </c>
      <c r="AF845" s="73">
        <f t="shared" si="27"/>
        <v>7.2381198030238833E-2</v>
      </c>
      <c r="AG845" s="73">
        <f t="shared" si="27"/>
        <v>4.8199436028041637E-2</v>
      </c>
      <c r="AH845" s="73">
        <f t="shared" si="27"/>
        <v>-0.22458989145194003</v>
      </c>
      <c r="AI845" s="73">
        <f t="shared" si="27"/>
        <v>-7.3341200885681912E-2</v>
      </c>
      <c r="AJ845" s="73">
        <f t="shared" si="27"/>
        <v>0.14861675767853683</v>
      </c>
      <c r="AK845" s="73">
        <f t="shared" si="27"/>
        <v>-0.22136783375094213</v>
      </c>
      <c r="AL845" s="73">
        <f t="shared" si="27"/>
        <v>-0.17234702759579373</v>
      </c>
      <c r="AM845" s="73">
        <f t="shared" si="27"/>
        <v>0.15116424244104026</v>
      </c>
      <c r="AN845" s="73">
        <f t="shared" si="27"/>
        <v>1.3666376786152875E-2</v>
      </c>
      <c r="AO845" s="73">
        <f t="shared" si="27"/>
        <v>-8.4974510851096349E-2</v>
      </c>
      <c r="AP845" s="73">
        <f t="shared" si="27"/>
        <v>1.3806557112217418E-2</v>
      </c>
      <c r="AQ845" s="73">
        <f t="shared" si="27"/>
        <v>6.8878446073250194E-2</v>
      </c>
      <c r="AR845" s="73">
        <f t="shared" si="27"/>
        <v>-6.2141474842703714E-2</v>
      </c>
      <c r="AS845" s="73">
        <f t="shared" si="27"/>
        <v>-0.22948327998995061</v>
      </c>
      <c r="AT845" s="73">
        <f t="shared" si="27"/>
        <v>6.8914151938544319E-2</v>
      </c>
      <c r="AU845" s="73">
        <f t="shared" si="27"/>
        <v>-7.0219333043410895E-2</v>
      </c>
      <c r="AV845" s="73">
        <f t="shared" si="27"/>
        <v>-3.3818557233224897E-2</v>
      </c>
      <c r="AW845" s="73">
        <f t="shared" si="27"/>
        <v>-4.5398836853034969E-3</v>
      </c>
      <c r="AX845" s="73">
        <f t="shared" si="27"/>
        <v>6.6726681692464998E-2</v>
      </c>
      <c r="AY845" s="73">
        <f t="shared" si="27"/>
        <v>-0.1145052302752447</v>
      </c>
      <c r="AZ845" s="73">
        <f t="shared" si="27"/>
        <v>6.9880962642534072E-2</v>
      </c>
      <c r="BA845" s="73">
        <f t="shared" si="27"/>
        <v>-4.6093805177972652E-2</v>
      </c>
      <c r="BB845" s="73">
        <f t="shared" si="27"/>
        <v>-3.8241952566235096E-2</v>
      </c>
      <c r="BC845" s="73">
        <f t="shared" si="27"/>
        <v>6.5978156810908239E-2</v>
      </c>
      <c r="BD845" s="73">
        <f t="shared" si="27"/>
        <v>-0.11820963060774015</v>
      </c>
      <c r="BE845" s="73">
        <f t="shared" si="27"/>
        <v>7.4815530662766971E-2</v>
      </c>
      <c r="BF845" s="73">
        <f t="shared" si="27"/>
        <v>-0.1874764753109221</v>
      </c>
      <c r="BG845" s="73">
        <f t="shared" si="27"/>
        <v>-0.11805049752915908</v>
      </c>
      <c r="BH845" s="73">
        <f t="shared" si="27"/>
        <v>3.1484423472495686E-2</v>
      </c>
      <c r="BI845" s="73">
        <f t="shared" si="27"/>
        <v>0.18218772314196391</v>
      </c>
      <c r="BJ845" s="73">
        <f t="shared" si="27"/>
        <v>0.16195465947240451</v>
      </c>
      <c r="BK845" s="73">
        <f t="shared" si="27"/>
        <v>-6.7881786137057393E-2</v>
      </c>
      <c r="BL845" s="73">
        <f t="shared" si="27"/>
        <v>6.0463143779938312E-2</v>
      </c>
      <c r="BM845" s="73">
        <f t="shared" si="27"/>
        <v>9.1708349028977287E-2</v>
      </c>
      <c r="BN845" s="73">
        <f t="shared" si="27"/>
        <v>-9.4506550746999513E-2</v>
      </c>
      <c r="BO845" s="73">
        <f t="shared" si="27"/>
        <v>9.58529650962643E-2</v>
      </c>
      <c r="BP845" s="73">
        <f t="shared" si="27"/>
        <v>-1.5997079250225778E-3</v>
      </c>
      <c r="BQ845" s="73">
        <f t="shared" si="27"/>
        <v>-9.9367606185370716E-2</v>
      </c>
      <c r="BR845" s="73">
        <f t="shared" si="27"/>
        <v>-5.6191569841624413E-2</v>
      </c>
      <c r="BS845" s="73">
        <f t="shared" si="27"/>
        <v>-1.9351587295609058E-2</v>
      </c>
      <c r="BT845" s="73">
        <f t="shared" si="27"/>
        <v>-4.4960396986658366E-2</v>
      </c>
      <c r="BU845" s="73">
        <f t="shared" si="27"/>
        <v>-8.0814059036114008E-2</v>
      </c>
      <c r="BV845" s="73">
        <f t="shared" si="27"/>
        <v>-0.12519105879764209</v>
      </c>
      <c r="BW845" s="73">
        <f t="shared" si="26"/>
        <v>-1.5392243702697227E-2</v>
      </c>
      <c r="BX845" s="73">
        <f t="shared" si="26"/>
        <v>5.3235558734676093E-2</v>
      </c>
      <c r="BY845" s="73">
        <f t="shared" si="26"/>
        <v>0.20176646938603962</v>
      </c>
      <c r="BZ845" s="73">
        <f t="shared" si="26"/>
        <v>-5.1039753296041761E-2</v>
      </c>
      <c r="CA845" s="73">
        <f t="shared" si="26"/>
        <v>0.11151329848684935</v>
      </c>
      <c r="CB845" s="73">
        <f t="shared" si="26"/>
        <v>4.5398460082912533E-2</v>
      </c>
      <c r="CC845" s="73">
        <f t="shared" si="26"/>
        <v>0.24299829605655091</v>
      </c>
      <c r="CD845" s="73">
        <f t="shared" si="26"/>
        <v>2.4345805038185338E-3</v>
      </c>
      <c r="CE845" s="73">
        <f t="shared" si="26"/>
        <v>-2.0466805815938446E-2</v>
      </c>
      <c r="CF845" s="73">
        <f t="shared" si="26"/>
        <v>9.6512887884117007E-2</v>
      </c>
      <c r="CG845" s="73">
        <f t="shared" si="26"/>
        <v>-6.2518106484815456E-2</v>
      </c>
      <c r="CH845" s="73">
        <f t="shared" si="26"/>
        <v>-5.4791931391496629E-2</v>
      </c>
      <c r="CI845" s="73">
        <f t="shared" si="26"/>
        <v>-5.1408243124961429E-2</v>
      </c>
      <c r="CJ845" s="73">
        <f t="shared" si="26"/>
        <v>-7.3037551034016379E-2</v>
      </c>
      <c r="CK845" s="73">
        <f t="shared" si="26"/>
        <v>1.1574063726914256E-3</v>
      </c>
      <c r="CL845" s="73">
        <f t="shared" si="26"/>
        <v>-9.2270779352645368E-2</v>
      </c>
      <c r="CM845" s="73">
        <f t="shared" si="26"/>
        <v>-0.11942812508205233</v>
      </c>
      <c r="CN845" s="73">
        <f t="shared" si="26"/>
        <v>-2.8406090609633037E-2</v>
      </c>
      <c r="CO845" s="73">
        <f t="shared" si="26"/>
        <v>0.13777267901448384</v>
      </c>
      <c r="CP845" s="73">
        <f t="shared" si="26"/>
        <v>0.10703287256212882</v>
      </c>
      <c r="CQ845" s="73">
        <f t="shared" si="26"/>
        <v>-1.6121752370388258E-2</v>
      </c>
      <c r="CR845" s="73">
        <f t="shared" si="26"/>
        <v>0.12034434799678519</v>
      </c>
      <c r="CS845" s="73">
        <f t="shared" si="26"/>
        <v>-0.11009831428797692</v>
      </c>
      <c r="CT845" s="73">
        <f t="shared" si="26"/>
        <v>-0.15476359531737471</v>
      </c>
      <c r="CU845" s="73">
        <f t="shared" si="26"/>
        <v>0.21087856846104946</v>
      </c>
      <c r="CV845" s="73">
        <f t="shared" si="26"/>
        <v>1.9822031478403883E-2</v>
      </c>
      <c r="CW845" s="73">
        <f t="shared" si="26"/>
        <v>6.9471785761125879E-2</v>
      </c>
      <c r="CX845" s="73">
        <f t="shared" si="26"/>
        <v>1.540795404490105E-2</v>
      </c>
      <c r="CY845" s="73">
        <f t="shared" si="26"/>
        <v>-4.1977738317250851E-2</v>
      </c>
      <c r="CZ845" s="73">
        <f t="shared" si="26"/>
        <v>0.12045936958226003</v>
      </c>
      <c r="DA845" s="73">
        <f t="shared" si="26"/>
        <v>5.0312406609710002E-2</v>
      </c>
      <c r="DB845" s="73">
        <f t="shared" si="26"/>
        <v>-3.8531047814502721E-2</v>
      </c>
      <c r="DC845" s="73">
        <f t="shared" si="26"/>
        <v>8.2188364647186096E-2</v>
      </c>
      <c r="DD845" s="73">
        <f t="shared" si="26"/>
        <v>-4.2285704563837616E-2</v>
      </c>
      <c r="DE845" s="73">
        <f t="shared" si="26"/>
        <v>0.1484185162176479</v>
      </c>
    </row>
    <row r="846" spans="3:109" x14ac:dyDescent="0.4">
      <c r="C846" s="65"/>
      <c r="I846" s="77"/>
      <c r="J846" s="73">
        <f t="shared" si="6"/>
        <v>-0.12421428822231116</v>
      </c>
      <c r="K846" s="73">
        <f t="shared" si="27"/>
        <v>-1.1936160400278208E-2</v>
      </c>
      <c r="L846" s="73">
        <f t="shared" si="27"/>
        <v>0.10945511770485584</v>
      </c>
      <c r="M846" s="73">
        <f t="shared" si="27"/>
        <v>3.0294852971175321E-2</v>
      </c>
      <c r="N846" s="73">
        <f t="shared" si="27"/>
        <v>7.5097089556701316E-2</v>
      </c>
      <c r="O846" s="73">
        <f t="shared" si="27"/>
        <v>0.12432866672902303</v>
      </c>
      <c r="P846" s="73">
        <f t="shared" si="27"/>
        <v>-5.5615562404610474E-3</v>
      </c>
      <c r="Q846" s="73">
        <f t="shared" si="27"/>
        <v>-2.3221751680980854E-2</v>
      </c>
      <c r="R846" s="73">
        <f t="shared" si="27"/>
        <v>0.12879852592187019</v>
      </c>
      <c r="S846" s="73">
        <f t="shared" si="27"/>
        <v>2.7113667344908145E-2</v>
      </c>
      <c r="T846" s="73">
        <f t="shared" si="27"/>
        <v>-2.7602091460620662E-2</v>
      </c>
      <c r="U846" s="73">
        <f t="shared" si="27"/>
        <v>1.8952965361108395E-2</v>
      </c>
      <c r="V846" s="73">
        <f t="shared" si="27"/>
        <v>-0.14892444970461768</v>
      </c>
      <c r="W846" s="73">
        <f t="shared" si="27"/>
        <v>-3.8863450248383689E-2</v>
      </c>
      <c r="X846" s="73">
        <f t="shared" si="27"/>
        <v>0.13522433861328359</v>
      </c>
      <c r="Y846" s="73">
        <f t="shared" si="27"/>
        <v>-1.1545786970605246E-2</v>
      </c>
      <c r="Z846" s="73">
        <f t="shared" si="27"/>
        <v>4.5488446168434386E-2</v>
      </c>
      <c r="AA846" s="73">
        <f t="shared" si="27"/>
        <v>2.6881263366918769E-2</v>
      </c>
      <c r="AB846" s="73">
        <f t="shared" si="27"/>
        <v>1.3851817253740592E-2</v>
      </c>
      <c r="AC846" s="73">
        <f t="shared" si="27"/>
        <v>3.0741185227050064E-2</v>
      </c>
      <c r="AD846" s="73">
        <f t="shared" si="27"/>
        <v>-2.2990252232694707E-3</v>
      </c>
      <c r="AE846" s="73">
        <f t="shared" si="27"/>
        <v>0.11216397867759054</v>
      </c>
      <c r="AF846" s="73">
        <f t="shared" si="27"/>
        <v>-0.12283684463181455</v>
      </c>
      <c r="AG846" s="73">
        <f t="shared" si="27"/>
        <v>-0.2618382492380904</v>
      </c>
      <c r="AH846" s="73">
        <f t="shared" si="27"/>
        <v>5.2173636353069236E-2</v>
      </c>
      <c r="AI846" s="73">
        <f t="shared" si="27"/>
        <v>3.579228294612137E-2</v>
      </c>
      <c r="AJ846" s="73">
        <f t="shared" si="27"/>
        <v>-4.8836396297611141E-2</v>
      </c>
      <c r="AK846" s="73">
        <f t="shared" si="27"/>
        <v>-5.193847775382416E-2</v>
      </c>
      <c r="AL846" s="73">
        <f t="shared" si="27"/>
        <v>4.5828570486461127E-2</v>
      </c>
      <c r="AM846" s="73">
        <f t="shared" si="27"/>
        <v>0.10270757622310185</v>
      </c>
      <c r="AN846" s="73">
        <f t="shared" si="27"/>
        <v>2.9674408270278552E-2</v>
      </c>
      <c r="AO846" s="73">
        <f t="shared" si="27"/>
        <v>-8.2626135893726013E-3</v>
      </c>
      <c r="AP846" s="73">
        <f t="shared" si="27"/>
        <v>0.13607344326540544</v>
      </c>
      <c r="AQ846" s="73">
        <f t="shared" si="27"/>
        <v>-0.11924271671487553</v>
      </c>
      <c r="AR846" s="73">
        <f t="shared" si="27"/>
        <v>0.12859715861236778</v>
      </c>
      <c r="AS846" s="73">
        <f t="shared" si="27"/>
        <v>-2.2910964305723754E-2</v>
      </c>
      <c r="AT846" s="73">
        <f t="shared" si="27"/>
        <v>-0.24700927415086704</v>
      </c>
      <c r="AU846" s="73">
        <f t="shared" si="27"/>
        <v>1.9304566751502064E-2</v>
      </c>
      <c r="AV846" s="73">
        <f t="shared" si="27"/>
        <v>-0.21890794272377587</v>
      </c>
      <c r="AW846" s="73">
        <f t="shared" si="27"/>
        <v>1.1108861083487605E-2</v>
      </c>
      <c r="AX846" s="73">
        <f t="shared" si="27"/>
        <v>-3.6452887598897012E-2</v>
      </c>
      <c r="AY846" s="73">
        <f t="shared" si="27"/>
        <v>5.4914629882076162E-2</v>
      </c>
      <c r="AZ846" s="73">
        <f t="shared" si="27"/>
        <v>8.8184527388613487E-2</v>
      </c>
      <c r="BA846" s="73">
        <f t="shared" si="27"/>
        <v>9.9419738373340685E-2</v>
      </c>
      <c r="BB846" s="73">
        <f t="shared" si="27"/>
        <v>-6.258338790782085E-2</v>
      </c>
      <c r="BC846" s="73">
        <f t="shared" si="27"/>
        <v>-0.143864507756789</v>
      </c>
      <c r="BD846" s="73">
        <f t="shared" si="27"/>
        <v>7.403560696964474E-3</v>
      </c>
      <c r="BE846" s="73">
        <f t="shared" si="27"/>
        <v>-0.14193862360779372</v>
      </c>
      <c r="BF846" s="73">
        <f t="shared" si="27"/>
        <v>-4.9156752544008572E-2</v>
      </c>
      <c r="BG846" s="73">
        <f t="shared" si="27"/>
        <v>4.3047606027196893E-2</v>
      </c>
      <c r="BH846" s="73">
        <f t="shared" si="27"/>
        <v>5.5940249749334127E-2</v>
      </c>
      <c r="BI846" s="73">
        <f t="shared" si="27"/>
        <v>0.13527610293441425</v>
      </c>
      <c r="BJ846" s="73">
        <f t="shared" si="27"/>
        <v>-4.9064992933982227E-2</v>
      </c>
      <c r="BK846" s="73">
        <f t="shared" si="27"/>
        <v>1.6533147440344679E-2</v>
      </c>
      <c r="BL846" s="73">
        <f t="shared" si="27"/>
        <v>-4.6216023880447467E-2</v>
      </c>
      <c r="BM846" s="73">
        <f t="shared" si="27"/>
        <v>1.4521601560586054E-2</v>
      </c>
      <c r="BN846" s="73">
        <f t="shared" si="27"/>
        <v>9.7822735804305921E-2</v>
      </c>
      <c r="BO846" s="73">
        <f t="shared" si="27"/>
        <v>0.10974032906025445</v>
      </c>
      <c r="BP846" s="73">
        <f t="shared" si="27"/>
        <v>1.8250246603810447E-2</v>
      </c>
      <c r="BQ846" s="73">
        <f t="shared" si="27"/>
        <v>6.5910274973540614E-2</v>
      </c>
      <c r="BR846" s="73">
        <f t="shared" si="27"/>
        <v>-0.13896225236709631</v>
      </c>
      <c r="BS846" s="73">
        <f t="shared" si="27"/>
        <v>-0.15139793193174478</v>
      </c>
      <c r="BT846" s="73">
        <f t="shared" si="27"/>
        <v>9.7892340060678568E-2</v>
      </c>
      <c r="BU846" s="73">
        <f t="shared" si="27"/>
        <v>-8.7848875953449538E-3</v>
      </c>
      <c r="BV846" s="73">
        <f t="shared" si="27"/>
        <v>4.6925277141274695E-2</v>
      </c>
      <c r="BW846" s="73">
        <f t="shared" si="26"/>
        <v>-2.9306536641658811E-2</v>
      </c>
      <c r="BX846" s="73">
        <f t="shared" si="26"/>
        <v>0.10383589623726792</v>
      </c>
      <c r="BY846" s="73">
        <f t="shared" si="26"/>
        <v>1.8152701845184156E-2</v>
      </c>
      <c r="BZ846" s="73">
        <f t="shared" si="26"/>
        <v>6.999351318350909E-2</v>
      </c>
      <c r="CA846" s="73">
        <f t="shared" si="26"/>
        <v>-0.23894988453962154</v>
      </c>
      <c r="CB846" s="73">
        <f t="shared" si="26"/>
        <v>7.8229543359633641E-2</v>
      </c>
      <c r="CC846" s="73">
        <f t="shared" si="26"/>
        <v>-2.5283722330188722E-2</v>
      </c>
      <c r="CD846" s="73">
        <f t="shared" si="26"/>
        <v>1.1906336163957186E-2</v>
      </c>
      <c r="CE846" s="73">
        <f t="shared" si="26"/>
        <v>-7.914417597981482E-3</v>
      </c>
      <c r="CF846" s="73">
        <f t="shared" si="26"/>
        <v>5.0617984465223406E-2</v>
      </c>
      <c r="CG846" s="73">
        <f t="shared" si="26"/>
        <v>4.4804936648986896E-2</v>
      </c>
      <c r="CH846" s="73">
        <f t="shared" si="26"/>
        <v>0.22506616572012411</v>
      </c>
      <c r="CI846" s="73">
        <f t="shared" si="26"/>
        <v>5.9988427957299015E-2</v>
      </c>
      <c r="CJ846" s="73">
        <f t="shared" si="26"/>
        <v>-0.15297164870342927</v>
      </c>
      <c r="CK846" s="73">
        <f t="shared" si="26"/>
        <v>-3.5792022202744689E-2</v>
      </c>
      <c r="CL846" s="73">
        <f t="shared" si="26"/>
        <v>3.9457738840421482E-2</v>
      </c>
      <c r="CM846" s="73">
        <f t="shared" si="26"/>
        <v>-6.6490751182528493E-2</v>
      </c>
      <c r="CN846" s="73">
        <f t="shared" si="26"/>
        <v>-0.17296447766204226</v>
      </c>
      <c r="CO846" s="73">
        <f t="shared" si="26"/>
        <v>2.1833504231124689E-2</v>
      </c>
      <c r="CP846" s="73">
        <f t="shared" si="26"/>
        <v>0.10366191545162422</v>
      </c>
      <c r="CQ846" s="73">
        <f t="shared" si="26"/>
        <v>-1.9693932759165679E-2</v>
      </c>
      <c r="CR846" s="73">
        <f t="shared" si="26"/>
        <v>-0.25049108920332602</v>
      </c>
      <c r="CS846" s="73">
        <f t="shared" si="26"/>
        <v>-9.967457610783452E-2</v>
      </c>
      <c r="CT846" s="73">
        <f t="shared" si="26"/>
        <v>-0.2098192105674655</v>
      </c>
      <c r="CU846" s="73">
        <f t="shared" si="26"/>
        <v>-5.5658724884044192E-2</v>
      </c>
      <c r="CV846" s="73">
        <f t="shared" si="26"/>
        <v>-0.15842482086294019</v>
      </c>
      <c r="CW846" s="73">
        <f t="shared" si="26"/>
        <v>-7.180471327163758E-2</v>
      </c>
      <c r="CX846" s="73">
        <f t="shared" si="26"/>
        <v>-0.17080088410621863</v>
      </c>
      <c r="CY846" s="73">
        <f t="shared" si="26"/>
        <v>9.2767778613285112E-2</v>
      </c>
      <c r="CZ846" s="73">
        <f t="shared" si="26"/>
        <v>-3.2783671695297542E-2</v>
      </c>
      <c r="DA846" s="73">
        <f t="shared" si="26"/>
        <v>-8.1023718916534097E-3</v>
      </c>
      <c r="DB846" s="73">
        <f t="shared" si="26"/>
        <v>6.276274302552369E-2</v>
      </c>
      <c r="DC846" s="73">
        <f t="shared" si="26"/>
        <v>-0.12149744777617216</v>
      </c>
      <c r="DD846" s="73">
        <f t="shared" si="26"/>
        <v>-0.12674789051763719</v>
      </c>
      <c r="DE846" s="73">
        <f t="shared" si="26"/>
        <v>8.6590661002475089E-2</v>
      </c>
    </row>
    <row r="847" spans="3:109" x14ac:dyDescent="0.4">
      <c r="C847" s="65"/>
      <c r="I847" s="77"/>
      <c r="J847" s="73">
        <f t="shared" si="6"/>
        <v>6.2212536135009662E-2</v>
      </c>
      <c r="K847" s="73">
        <f t="shared" si="27"/>
        <v>5.5780587574921721E-2</v>
      </c>
      <c r="L847" s="73">
        <f t="shared" si="27"/>
        <v>-0.17769888064903872</v>
      </c>
      <c r="M847" s="73">
        <f t="shared" si="27"/>
        <v>-6.4406002024987488E-2</v>
      </c>
      <c r="N847" s="73">
        <f t="shared" si="27"/>
        <v>-4.4328497642567827E-2</v>
      </c>
      <c r="O847" s="73">
        <f t="shared" si="27"/>
        <v>0.10570316953539927</v>
      </c>
      <c r="P847" s="73">
        <f t="shared" si="27"/>
        <v>0.17680138811020135</v>
      </c>
      <c r="Q847" s="73">
        <f t="shared" si="27"/>
        <v>-0.10394584153904041</v>
      </c>
      <c r="R847" s="73">
        <f t="shared" si="27"/>
        <v>-4.0112028802575882E-2</v>
      </c>
      <c r="S847" s="73">
        <f t="shared" si="27"/>
        <v>-0.10446205641907151</v>
      </c>
      <c r="T847" s="73">
        <f t="shared" si="27"/>
        <v>-8.3235046734379439E-2</v>
      </c>
      <c r="U847" s="73">
        <f t="shared" si="27"/>
        <v>-0.10462829007286582</v>
      </c>
      <c r="V847" s="73">
        <f t="shared" si="27"/>
        <v>0.14350254060573089</v>
      </c>
      <c r="W847" s="73">
        <f t="shared" si="27"/>
        <v>-5.895972207836888E-2</v>
      </c>
      <c r="X847" s="73">
        <f t="shared" si="27"/>
        <v>4.6192320098181481E-3</v>
      </c>
      <c r="Y847" s="73">
        <f t="shared" si="27"/>
        <v>3.5087969612726241E-2</v>
      </c>
      <c r="Z847" s="73">
        <f t="shared" si="27"/>
        <v>-0.16871161637217316</v>
      </c>
      <c r="AA847" s="73">
        <f t="shared" si="27"/>
        <v>0.1377564832366657</v>
      </c>
      <c r="AB847" s="73">
        <f t="shared" si="27"/>
        <v>-0.11518905104985611</v>
      </c>
      <c r="AC847" s="73">
        <f t="shared" si="27"/>
        <v>-0.11565714103843765</v>
      </c>
      <c r="AD847" s="73">
        <f t="shared" si="27"/>
        <v>-8.9767428219575188E-2</v>
      </c>
      <c r="AE847" s="73">
        <f t="shared" si="27"/>
        <v>-1.5323690793770375E-2</v>
      </c>
      <c r="AF847" s="73">
        <f t="shared" si="27"/>
        <v>-9.08645702502291E-3</v>
      </c>
      <c r="AG847" s="73">
        <f t="shared" si="27"/>
        <v>-0.18182005995492309</v>
      </c>
      <c r="AH847" s="73">
        <f t="shared" si="27"/>
        <v>-2.9054384862250766E-2</v>
      </c>
      <c r="AI847" s="73">
        <f t="shared" si="27"/>
        <v>-7.6611938877145028E-3</v>
      </c>
      <c r="AJ847" s="73">
        <f t="shared" si="27"/>
        <v>-0.12086560292699179</v>
      </c>
      <c r="AK847" s="73">
        <f t="shared" si="27"/>
        <v>-0.11519642398255085</v>
      </c>
      <c r="AL847" s="73">
        <f t="shared" si="27"/>
        <v>5.7106594623120864E-2</v>
      </c>
      <c r="AM847" s="73">
        <f t="shared" si="27"/>
        <v>7.7209655651492071E-2</v>
      </c>
      <c r="AN847" s="73">
        <f t="shared" si="27"/>
        <v>-1.743406674770354E-2</v>
      </c>
      <c r="AO847" s="73">
        <f t="shared" si="27"/>
        <v>-1.6391804916511384E-2</v>
      </c>
      <c r="AP847" s="73">
        <f t="shared" si="27"/>
        <v>4.5203296126506178E-2</v>
      </c>
      <c r="AQ847" s="73">
        <f t="shared" si="27"/>
        <v>9.567930577703089E-2</v>
      </c>
      <c r="AR847" s="73">
        <f t="shared" si="27"/>
        <v>-6.4579103425018949E-2</v>
      </c>
      <c r="AS847" s="73">
        <f t="shared" si="27"/>
        <v>1.0769670968564541E-2</v>
      </c>
      <c r="AT847" s="73">
        <f t="shared" si="27"/>
        <v>4.3667357056956867E-2</v>
      </c>
      <c r="AU847" s="73">
        <f t="shared" si="27"/>
        <v>-1.0534652900771184E-2</v>
      </c>
      <c r="AV847" s="73">
        <f t="shared" si="27"/>
        <v>9.0088256039056486E-2</v>
      </c>
      <c r="AW847" s="73">
        <f t="shared" si="27"/>
        <v>7.6050331672735227E-2</v>
      </c>
      <c r="AX847" s="73">
        <f t="shared" si="27"/>
        <v>-0.16011487217103934</v>
      </c>
      <c r="AY847" s="73">
        <f t="shared" si="27"/>
        <v>-0.33076855040185293</v>
      </c>
      <c r="AZ847" s="73">
        <f t="shared" si="27"/>
        <v>4.0649948741070224E-2</v>
      </c>
      <c r="BA847" s="73">
        <f t="shared" si="27"/>
        <v>0.1483906526295177</v>
      </c>
      <c r="BB847" s="73">
        <f t="shared" si="27"/>
        <v>-0.12351067242863906</v>
      </c>
      <c r="BC847" s="73">
        <f t="shared" si="27"/>
        <v>-0.14126529998693335</v>
      </c>
      <c r="BD847" s="73">
        <f t="shared" si="27"/>
        <v>-6.1432429259201039E-2</v>
      </c>
      <c r="BE847" s="73">
        <f t="shared" si="27"/>
        <v>4.0471182456078385E-2</v>
      </c>
      <c r="BF847" s="73">
        <f t="shared" si="27"/>
        <v>-0.20070611943819991</v>
      </c>
      <c r="BG847" s="73">
        <f t="shared" si="27"/>
        <v>0.10365320056009308</v>
      </c>
      <c r="BH847" s="73">
        <f t="shared" si="27"/>
        <v>-2.9875924598681932E-2</v>
      </c>
      <c r="BI847" s="73">
        <f t="shared" si="27"/>
        <v>-7.3470398430725184E-2</v>
      </c>
      <c r="BJ847" s="73">
        <f t="shared" si="27"/>
        <v>8.5464397127593683E-2</v>
      </c>
      <c r="BK847" s="73">
        <f t="shared" si="27"/>
        <v>-2.4745365480931376E-2</v>
      </c>
      <c r="BL847" s="73">
        <f t="shared" si="27"/>
        <v>4.9014688414475297E-3</v>
      </c>
      <c r="BM847" s="73">
        <f t="shared" si="27"/>
        <v>-0.15165498376199835</v>
      </c>
      <c r="BN847" s="73">
        <f t="shared" si="27"/>
        <v>1.0021332347374505E-2</v>
      </c>
      <c r="BO847" s="73">
        <f t="shared" si="27"/>
        <v>7.3158230413417388E-2</v>
      </c>
      <c r="BP847" s="73">
        <f t="shared" si="27"/>
        <v>7.7490021419943197E-2</v>
      </c>
      <c r="BQ847" s="73">
        <f t="shared" si="27"/>
        <v>-5.2424008484159922E-2</v>
      </c>
      <c r="BR847" s="73">
        <f t="shared" si="27"/>
        <v>-0.14171510837273357</v>
      </c>
      <c r="BS847" s="73">
        <f t="shared" si="27"/>
        <v>3.2334398635541127E-2</v>
      </c>
      <c r="BT847" s="73">
        <f t="shared" si="27"/>
        <v>-6.1876693121983704E-2</v>
      </c>
      <c r="BU847" s="73">
        <f t="shared" si="27"/>
        <v>-2.7374431186881959E-2</v>
      </c>
      <c r="BV847" s="73">
        <f t="shared" ref="BV847:DE850" si="28">BV57+$D$4*BV$799*BV$800*$D57</f>
        <v>-6.1085774669887807E-2</v>
      </c>
      <c r="BW847" s="73">
        <f t="shared" si="28"/>
        <v>0.13248121962105752</v>
      </c>
      <c r="BX847" s="73">
        <f t="shared" si="28"/>
        <v>4.185888663900364E-2</v>
      </c>
      <c r="BY847" s="73">
        <f t="shared" si="28"/>
        <v>3.6599708118037436E-2</v>
      </c>
      <c r="BZ847" s="73">
        <f t="shared" si="28"/>
        <v>-3.6490996593833792E-2</v>
      </c>
      <c r="CA847" s="73">
        <f t="shared" si="28"/>
        <v>-9.5317128605563614E-2</v>
      </c>
      <c r="CB847" s="73">
        <f t="shared" si="28"/>
        <v>-3.8374136175497696E-2</v>
      </c>
      <c r="CC847" s="73">
        <f t="shared" si="28"/>
        <v>-0.21428672209141336</v>
      </c>
      <c r="CD847" s="73">
        <f t="shared" si="28"/>
        <v>-6.0869460054202337E-2</v>
      </c>
      <c r="CE847" s="73">
        <f t="shared" si="28"/>
        <v>0.10277815729779376</v>
      </c>
      <c r="CF847" s="73">
        <f t="shared" si="28"/>
        <v>-2.112734114983722E-3</v>
      </c>
      <c r="CG847" s="73">
        <f t="shared" si="28"/>
        <v>-0.13440616740685823</v>
      </c>
      <c r="CH847" s="73">
        <f t="shared" si="28"/>
        <v>-1.8018122676438718E-3</v>
      </c>
      <c r="CI847" s="73">
        <f t="shared" si="28"/>
        <v>-4.8218132376527376E-2</v>
      </c>
      <c r="CJ847" s="73">
        <f t="shared" si="28"/>
        <v>-8.4837868869238886E-2</v>
      </c>
      <c r="CK847" s="73">
        <f t="shared" si="28"/>
        <v>7.5684546652609166E-2</v>
      </c>
      <c r="CL847" s="73">
        <f t="shared" si="28"/>
        <v>-9.5099534271295624E-2</v>
      </c>
      <c r="CM847" s="73">
        <f t="shared" si="28"/>
        <v>-0.12953578486003484</v>
      </c>
      <c r="CN847" s="73">
        <f t="shared" si="28"/>
        <v>-0.11024146128919472</v>
      </c>
      <c r="CO847" s="73">
        <f t="shared" si="28"/>
        <v>-0.16880073328808021</v>
      </c>
      <c r="CP847" s="73">
        <f t="shared" si="28"/>
        <v>-2.5384459190315786E-2</v>
      </c>
      <c r="CQ847" s="73">
        <f t="shared" si="28"/>
        <v>8.2531554260161649E-3</v>
      </c>
      <c r="CR847" s="73">
        <f t="shared" si="28"/>
        <v>9.5137630836781742E-2</v>
      </c>
      <c r="CS847" s="73">
        <f t="shared" si="28"/>
        <v>-2.5318732708221062E-2</v>
      </c>
      <c r="CT847" s="73">
        <f t="shared" si="28"/>
        <v>-0.12158352473470205</v>
      </c>
      <c r="CU847" s="73">
        <f t="shared" si="28"/>
        <v>-0.15355330291115374</v>
      </c>
      <c r="CV847" s="73">
        <f t="shared" si="28"/>
        <v>-0.12042023223431404</v>
      </c>
      <c r="CW847" s="73">
        <f t="shared" si="28"/>
        <v>-0.10680020571890099</v>
      </c>
      <c r="CX847" s="73">
        <f t="shared" si="28"/>
        <v>-0.12907228837916337</v>
      </c>
      <c r="CY847" s="73">
        <f t="shared" si="28"/>
        <v>-4.0715471773253957E-3</v>
      </c>
      <c r="CZ847" s="73">
        <f t="shared" si="28"/>
        <v>0.20494811087298698</v>
      </c>
      <c r="DA847" s="73">
        <f t="shared" si="28"/>
        <v>0.13528120625733275</v>
      </c>
      <c r="DB847" s="73">
        <f t="shared" si="28"/>
        <v>0.27443401672419615</v>
      </c>
      <c r="DC847" s="73">
        <f t="shared" si="28"/>
        <v>0.11158841356270292</v>
      </c>
      <c r="DD847" s="73">
        <f t="shared" si="28"/>
        <v>-6.1776328412657407E-2</v>
      </c>
      <c r="DE847" s="73">
        <f t="shared" si="28"/>
        <v>-0.13280895222965647</v>
      </c>
    </row>
    <row r="848" spans="3:109" x14ac:dyDescent="0.4">
      <c r="C848" s="65"/>
      <c r="I848" s="77"/>
      <c r="J848" s="73">
        <f t="shared" si="6"/>
        <v>7.3161395656568665E-2</v>
      </c>
      <c r="K848" s="73">
        <f t="shared" ref="K848:BV851" si="29">K58+$D$4*K$799*K$800*$D58</f>
        <v>4.0737429449221388E-2</v>
      </c>
      <c r="L848" s="73">
        <f t="shared" si="29"/>
        <v>-0.12318445524448771</v>
      </c>
      <c r="M848" s="73">
        <f t="shared" si="29"/>
        <v>-0.2281789946618544</v>
      </c>
      <c r="N848" s="73">
        <f t="shared" si="29"/>
        <v>-4.1594669729657592E-2</v>
      </c>
      <c r="O848" s="73">
        <f t="shared" si="29"/>
        <v>0.19232665844908692</v>
      </c>
      <c r="P848" s="73">
        <f t="shared" si="29"/>
        <v>-7.5791048021877472E-2</v>
      </c>
      <c r="Q848" s="73">
        <f t="shared" si="29"/>
        <v>5.032446637780353E-2</v>
      </c>
      <c r="R848" s="73">
        <f t="shared" si="29"/>
        <v>7.8064530737810625E-2</v>
      </c>
      <c r="S848" s="73">
        <f t="shared" si="29"/>
        <v>-0.14737475548306006</v>
      </c>
      <c r="T848" s="73">
        <f t="shared" si="29"/>
        <v>-7.6670658734128729E-4</v>
      </c>
      <c r="U848" s="73">
        <f t="shared" si="29"/>
        <v>-0.14214711047774517</v>
      </c>
      <c r="V848" s="73">
        <f t="shared" si="29"/>
        <v>0.11091935002540954</v>
      </c>
      <c r="W848" s="73">
        <f t="shared" si="29"/>
        <v>7.2450447197453263E-2</v>
      </c>
      <c r="X848" s="73">
        <f t="shared" si="29"/>
        <v>3.891353690584988E-2</v>
      </c>
      <c r="Y848" s="73">
        <f t="shared" si="29"/>
        <v>6.8728055429693805E-2</v>
      </c>
      <c r="Z848" s="73">
        <f t="shared" si="29"/>
        <v>-4.5730760520769013E-2</v>
      </c>
      <c r="AA848" s="73">
        <f t="shared" si="29"/>
        <v>-7.7394905309481746E-2</v>
      </c>
      <c r="AB848" s="73">
        <f t="shared" si="29"/>
        <v>0.20319643798726886</v>
      </c>
      <c r="AC848" s="73">
        <f t="shared" si="29"/>
        <v>-0.11727659959966176</v>
      </c>
      <c r="AD848" s="73">
        <f t="shared" si="29"/>
        <v>2.9582654075190923E-2</v>
      </c>
      <c r="AE848" s="73">
        <f t="shared" si="29"/>
        <v>4.6929216281872785E-2</v>
      </c>
      <c r="AF848" s="73">
        <f t="shared" si="29"/>
        <v>-3.2968821759085158E-2</v>
      </c>
      <c r="AG848" s="73">
        <f t="shared" si="29"/>
        <v>0.13722681390037725</v>
      </c>
      <c r="AH848" s="73">
        <f t="shared" si="29"/>
        <v>2.3257021786660458E-2</v>
      </c>
      <c r="AI848" s="73">
        <f t="shared" si="29"/>
        <v>-3.436594186632199E-2</v>
      </c>
      <c r="AJ848" s="73">
        <f t="shared" si="29"/>
        <v>-0.1256675452064395</v>
      </c>
      <c r="AK848" s="73">
        <f t="shared" si="29"/>
        <v>6.8335151142629854E-3</v>
      </c>
      <c r="AL848" s="73">
        <f t="shared" si="29"/>
        <v>-9.4019440350032832E-2</v>
      </c>
      <c r="AM848" s="73">
        <f t="shared" si="29"/>
        <v>0.10194922254013131</v>
      </c>
      <c r="AN848" s="73">
        <f t="shared" si="29"/>
        <v>7.3431029443837203E-3</v>
      </c>
      <c r="AO848" s="73">
        <f t="shared" si="29"/>
        <v>-9.5474365112737838E-2</v>
      </c>
      <c r="AP848" s="73">
        <f t="shared" si="29"/>
        <v>0.14727327272236526</v>
      </c>
      <c r="AQ848" s="73">
        <f t="shared" si="29"/>
        <v>-2.1646920989877239E-2</v>
      </c>
      <c r="AR848" s="73">
        <f t="shared" si="29"/>
        <v>6.1301467382639127E-2</v>
      </c>
      <c r="AS848" s="73">
        <f t="shared" si="29"/>
        <v>3.4099513231057296E-2</v>
      </c>
      <c r="AT848" s="73">
        <f t="shared" si="29"/>
        <v>-7.4955506468517355E-2</v>
      </c>
      <c r="AU848" s="73">
        <f t="shared" si="29"/>
        <v>0.12675158603375219</v>
      </c>
      <c r="AV848" s="73">
        <f t="shared" si="29"/>
        <v>-2.5974127507457954E-2</v>
      </c>
      <c r="AW848" s="73">
        <f t="shared" si="29"/>
        <v>-2.2097171547638753E-2</v>
      </c>
      <c r="AX848" s="73">
        <f t="shared" si="29"/>
        <v>-5.0603232176601218E-2</v>
      </c>
      <c r="AY848" s="73">
        <f t="shared" si="29"/>
        <v>1.091046005500986E-2</v>
      </c>
      <c r="AZ848" s="73">
        <f t="shared" si="29"/>
        <v>0.19229396613169872</v>
      </c>
      <c r="BA848" s="73">
        <f t="shared" si="29"/>
        <v>3.1371252004491403E-2</v>
      </c>
      <c r="BB848" s="73">
        <f t="shared" si="29"/>
        <v>0.13417449841468351</v>
      </c>
      <c r="BC848" s="73">
        <f t="shared" si="29"/>
        <v>-2.5699222445090202E-2</v>
      </c>
      <c r="BD848" s="73">
        <f t="shared" si="29"/>
        <v>-9.0945502219619917E-2</v>
      </c>
      <c r="BE848" s="73">
        <f t="shared" si="29"/>
        <v>-0.18802848464360755</v>
      </c>
      <c r="BF848" s="73">
        <f t="shared" si="29"/>
        <v>5.5359446758626911E-2</v>
      </c>
      <c r="BG848" s="73">
        <f t="shared" si="29"/>
        <v>-0.1962814455058991</v>
      </c>
      <c r="BH848" s="73">
        <f t="shared" si="29"/>
        <v>0.19557214500670234</v>
      </c>
      <c r="BI848" s="73">
        <f t="shared" si="29"/>
        <v>0.18884114841317132</v>
      </c>
      <c r="BJ848" s="73">
        <f t="shared" si="29"/>
        <v>-1.384366691536564E-2</v>
      </c>
      <c r="BK848" s="73">
        <f t="shared" si="29"/>
        <v>0.11176587740914629</v>
      </c>
      <c r="BL848" s="73">
        <f t="shared" si="29"/>
        <v>-1.8100410378019099E-2</v>
      </c>
      <c r="BM848" s="73">
        <f t="shared" si="29"/>
        <v>-4.5580105356578665E-2</v>
      </c>
      <c r="BN848" s="73">
        <f t="shared" si="29"/>
        <v>6.6023591619747746E-2</v>
      </c>
      <c r="BO848" s="73">
        <f t="shared" si="29"/>
        <v>-1.3367744237000977E-2</v>
      </c>
      <c r="BP848" s="73">
        <f t="shared" si="29"/>
        <v>5.9572729201381062E-2</v>
      </c>
      <c r="BQ848" s="73">
        <f t="shared" si="29"/>
        <v>-3.1481547332127373E-2</v>
      </c>
      <c r="BR848" s="73">
        <f t="shared" si="29"/>
        <v>-0.10886217391908178</v>
      </c>
      <c r="BS848" s="73">
        <f t="shared" si="29"/>
        <v>0.14847674093083429</v>
      </c>
      <c r="BT848" s="73">
        <f t="shared" si="29"/>
        <v>0.10384553086130315</v>
      </c>
      <c r="BU848" s="73">
        <f t="shared" si="29"/>
        <v>-5.136720662570185E-2</v>
      </c>
      <c r="BV848" s="73">
        <f t="shared" si="29"/>
        <v>-7.8780388456431413E-2</v>
      </c>
      <c r="BW848" s="73">
        <f t="shared" si="28"/>
        <v>8.7971001981493366E-2</v>
      </c>
      <c r="BX848" s="73">
        <f t="shared" si="28"/>
        <v>4.0923153091575723E-2</v>
      </c>
      <c r="BY848" s="73">
        <f t="shared" si="28"/>
        <v>-3.9733434136744981E-2</v>
      </c>
      <c r="BZ848" s="73">
        <f t="shared" si="28"/>
        <v>7.960803080326373E-2</v>
      </c>
      <c r="CA848" s="73">
        <f t="shared" si="28"/>
        <v>-0.13279438263016438</v>
      </c>
      <c r="CB848" s="73">
        <f t="shared" si="28"/>
        <v>-3.1814034874777193E-2</v>
      </c>
      <c r="CC848" s="73">
        <f t="shared" si="28"/>
        <v>3.1090743462993918E-2</v>
      </c>
      <c r="CD848" s="73">
        <f t="shared" si="28"/>
        <v>0.20511014300080674</v>
      </c>
      <c r="CE848" s="73">
        <f t="shared" si="28"/>
        <v>1.2373212566321751E-2</v>
      </c>
      <c r="CF848" s="73">
        <f t="shared" si="28"/>
        <v>0.18484316564528128</v>
      </c>
      <c r="CG848" s="73">
        <f t="shared" si="28"/>
        <v>5.4263334470482164E-2</v>
      </c>
      <c r="CH848" s="73">
        <f t="shared" si="28"/>
        <v>-0.1423730439596764</v>
      </c>
      <c r="CI848" s="73">
        <f t="shared" si="28"/>
        <v>0.11248891669781358</v>
      </c>
      <c r="CJ848" s="73">
        <f t="shared" si="28"/>
        <v>0.11932836556373659</v>
      </c>
      <c r="CK848" s="73">
        <f t="shared" si="28"/>
        <v>-2.0164806136023578E-2</v>
      </c>
      <c r="CL848" s="73">
        <f t="shared" si="28"/>
        <v>-3.8538396574427231E-2</v>
      </c>
      <c r="CM848" s="73">
        <f t="shared" si="28"/>
        <v>-1.4930377288376418E-2</v>
      </c>
      <c r="CN848" s="73">
        <f t="shared" si="28"/>
        <v>-5.5543985183635861E-2</v>
      </c>
      <c r="CO848" s="73">
        <f t="shared" si="28"/>
        <v>-0.10518576857873396</v>
      </c>
      <c r="CP848" s="73">
        <f t="shared" si="28"/>
        <v>-3.7367981895097481E-3</v>
      </c>
      <c r="CQ848" s="73">
        <f t="shared" si="28"/>
        <v>0.13935761313425185</v>
      </c>
      <c r="CR848" s="73">
        <f t="shared" si="28"/>
        <v>-0.18046801768716561</v>
      </c>
      <c r="CS848" s="73">
        <f t="shared" si="28"/>
        <v>4.5124890181806591E-2</v>
      </c>
      <c r="CT848" s="73">
        <f t="shared" si="28"/>
        <v>3.8744174660732725E-2</v>
      </c>
      <c r="CU848" s="73">
        <f t="shared" si="28"/>
        <v>7.2196318845134499E-2</v>
      </c>
      <c r="CV848" s="73">
        <f t="shared" si="28"/>
        <v>9.8306575756181999E-2</v>
      </c>
      <c r="CW848" s="73">
        <f t="shared" si="28"/>
        <v>7.7510340635019798E-2</v>
      </c>
      <c r="CX848" s="73">
        <f t="shared" si="28"/>
        <v>0.10547025857815924</v>
      </c>
      <c r="CY848" s="73">
        <f t="shared" si="28"/>
        <v>-0.12279726757285701</v>
      </c>
      <c r="CZ848" s="73">
        <f t="shared" si="28"/>
        <v>5.3420345326693645E-2</v>
      </c>
      <c r="DA848" s="73">
        <f t="shared" si="28"/>
        <v>3.3501620534902632E-2</v>
      </c>
      <c r="DB848" s="73">
        <f t="shared" si="28"/>
        <v>0.11801296990339974</v>
      </c>
      <c r="DC848" s="73">
        <f t="shared" si="28"/>
        <v>0.11750835725398671</v>
      </c>
      <c r="DD848" s="73">
        <f t="shared" si="28"/>
        <v>-4.911546007564311E-2</v>
      </c>
      <c r="DE848" s="73">
        <f t="shared" si="28"/>
        <v>-3.5830697869914031E-2</v>
      </c>
    </row>
    <row r="849" spans="3:109" x14ac:dyDescent="0.4">
      <c r="C849" s="65"/>
      <c r="I849" s="77"/>
      <c r="J849" s="73">
        <f t="shared" si="6"/>
        <v>-0.24749990274922537</v>
      </c>
      <c r="K849" s="73">
        <f t="shared" si="29"/>
        <v>-2.6060352707401892E-2</v>
      </c>
      <c r="L849" s="73">
        <f t="shared" si="29"/>
        <v>-1.9863033986491519E-2</v>
      </c>
      <c r="M849" s="73">
        <f t="shared" si="29"/>
        <v>-4.962785273504311E-2</v>
      </c>
      <c r="N849" s="73">
        <f t="shared" si="29"/>
        <v>8.5554359343487513E-2</v>
      </c>
      <c r="O849" s="73">
        <f t="shared" si="29"/>
        <v>-0.1673575373846955</v>
      </c>
      <c r="P849" s="73">
        <f t="shared" si="29"/>
        <v>-0.23059788370446607</v>
      </c>
      <c r="Q849" s="73">
        <f t="shared" si="29"/>
        <v>-5.3966895575812364E-2</v>
      </c>
      <c r="R849" s="73">
        <f t="shared" si="29"/>
        <v>4.1887260631819925E-2</v>
      </c>
      <c r="S849" s="73">
        <f t="shared" si="29"/>
        <v>-0.23198018021372316</v>
      </c>
      <c r="T849" s="73">
        <f t="shared" si="29"/>
        <v>-4.9017515389117243E-2</v>
      </c>
      <c r="U849" s="73">
        <f t="shared" si="29"/>
        <v>-2.9687495236300463E-2</v>
      </c>
      <c r="V849" s="73">
        <f t="shared" si="29"/>
        <v>-0.11254379748483674</v>
      </c>
      <c r="W849" s="73">
        <f t="shared" si="29"/>
        <v>5.7254780545849218E-2</v>
      </c>
      <c r="X849" s="73">
        <f t="shared" si="29"/>
        <v>-9.6099433464396974E-3</v>
      </c>
      <c r="Y849" s="73">
        <f t="shared" si="29"/>
        <v>-7.0175155900746147E-2</v>
      </c>
      <c r="Z849" s="73">
        <f t="shared" si="29"/>
        <v>8.8517969314077627E-2</v>
      </c>
      <c r="AA849" s="73">
        <f t="shared" si="29"/>
        <v>0.18820189191531816</v>
      </c>
      <c r="AB849" s="73">
        <f t="shared" si="29"/>
        <v>-3.8489631822873044E-2</v>
      </c>
      <c r="AC849" s="73">
        <f t="shared" si="29"/>
        <v>1.2596804002452727E-2</v>
      </c>
      <c r="AD849" s="73">
        <f t="shared" si="29"/>
        <v>3.8075166986283E-2</v>
      </c>
      <c r="AE849" s="73">
        <f t="shared" si="29"/>
        <v>-0.17657826758942841</v>
      </c>
      <c r="AF849" s="73">
        <f t="shared" si="29"/>
        <v>-0.15419597375461067</v>
      </c>
      <c r="AG849" s="73">
        <f t="shared" si="29"/>
        <v>7.2314077413994024E-2</v>
      </c>
      <c r="AH849" s="73">
        <f t="shared" si="29"/>
        <v>-0.16013299932819716</v>
      </c>
      <c r="AI849" s="73">
        <f t="shared" si="29"/>
        <v>1.0271601830962788E-2</v>
      </c>
      <c r="AJ849" s="73">
        <f t="shared" si="29"/>
        <v>2.39792082843144E-2</v>
      </c>
      <c r="AK849" s="73">
        <f t="shared" si="29"/>
        <v>-5.7796025802327983E-2</v>
      </c>
      <c r="AL849" s="73">
        <f t="shared" si="29"/>
        <v>-5.8524658662675415E-2</v>
      </c>
      <c r="AM849" s="73">
        <f t="shared" si="29"/>
        <v>0.2371635933399274</v>
      </c>
      <c r="AN849" s="73">
        <f t="shared" si="29"/>
        <v>-2.1477208150534915E-2</v>
      </c>
      <c r="AO849" s="73">
        <f t="shared" si="29"/>
        <v>-8.0876691180876675E-2</v>
      </c>
      <c r="AP849" s="73">
        <f t="shared" si="29"/>
        <v>-4.259049758122594E-2</v>
      </c>
      <c r="AQ849" s="73">
        <f t="shared" si="29"/>
        <v>-1.6643069257969229E-2</v>
      </c>
      <c r="AR849" s="73">
        <f t="shared" si="29"/>
        <v>8.3103205598406893E-2</v>
      </c>
      <c r="AS849" s="73">
        <f t="shared" si="29"/>
        <v>-2.8177721037412635E-2</v>
      </c>
      <c r="AT849" s="73">
        <f t="shared" si="29"/>
        <v>0.21821398836866618</v>
      </c>
      <c r="AU849" s="73">
        <f t="shared" si="29"/>
        <v>-4.5779363879295584E-2</v>
      </c>
      <c r="AV849" s="73">
        <f t="shared" si="29"/>
        <v>-9.6998124534619298E-3</v>
      </c>
      <c r="AW849" s="73">
        <f t="shared" si="29"/>
        <v>3.258919119239425E-2</v>
      </c>
      <c r="AX849" s="73">
        <f t="shared" si="29"/>
        <v>7.2159186117509599E-2</v>
      </c>
      <c r="AY849" s="73">
        <f t="shared" si="29"/>
        <v>-3.7847847630384304E-2</v>
      </c>
      <c r="AZ849" s="73">
        <f t="shared" si="29"/>
        <v>6.8999463175026171E-2</v>
      </c>
      <c r="BA849" s="73">
        <f t="shared" si="29"/>
        <v>-2.6599118623007689E-2</v>
      </c>
      <c r="BB849" s="73">
        <f t="shared" si="29"/>
        <v>9.7667363671291127E-2</v>
      </c>
      <c r="BC849" s="73">
        <f t="shared" si="29"/>
        <v>-5.3939958819873242E-2</v>
      </c>
      <c r="BD849" s="73">
        <f t="shared" si="29"/>
        <v>5.8187114822500191E-2</v>
      </c>
      <c r="BE849" s="73">
        <f t="shared" si="29"/>
        <v>-8.4196699224588611E-2</v>
      </c>
      <c r="BF849" s="73">
        <f t="shared" si="29"/>
        <v>-0.1973122666608732</v>
      </c>
      <c r="BG849" s="73">
        <f t="shared" si="29"/>
        <v>-9.5961002809127782E-2</v>
      </c>
      <c r="BH849" s="73">
        <f t="shared" si="29"/>
        <v>7.014447385354472E-2</v>
      </c>
      <c r="BI849" s="73">
        <f t="shared" si="29"/>
        <v>3.9991112711716077E-2</v>
      </c>
      <c r="BJ849" s="73">
        <f t="shared" si="29"/>
        <v>-0.13406820577207235</v>
      </c>
      <c r="BK849" s="73">
        <f t="shared" si="29"/>
        <v>-4.1925727393347739E-2</v>
      </c>
      <c r="BL849" s="73">
        <f t="shared" si="29"/>
        <v>0.21212486186274535</v>
      </c>
      <c r="BM849" s="73">
        <f t="shared" si="29"/>
        <v>-2.9786363139716852E-3</v>
      </c>
      <c r="BN849" s="73">
        <f t="shared" si="29"/>
        <v>0.12343138840557329</v>
      </c>
      <c r="BO849" s="73">
        <f t="shared" si="29"/>
        <v>0.21827715503950013</v>
      </c>
      <c r="BP849" s="73">
        <f t="shared" si="29"/>
        <v>7.4424603091523503E-2</v>
      </c>
      <c r="BQ849" s="73">
        <f t="shared" si="29"/>
        <v>-4.8051977004808982E-2</v>
      </c>
      <c r="BR849" s="73">
        <f t="shared" si="29"/>
        <v>-8.0255854520072764E-2</v>
      </c>
      <c r="BS849" s="73">
        <f t="shared" si="29"/>
        <v>-0.10797435376746016</v>
      </c>
      <c r="BT849" s="73">
        <f t="shared" si="29"/>
        <v>7.8636720437041521E-2</v>
      </c>
      <c r="BU849" s="73">
        <f t="shared" si="29"/>
        <v>7.0773839109610798E-2</v>
      </c>
      <c r="BV849" s="73">
        <f t="shared" si="29"/>
        <v>4.7537958216300934E-2</v>
      </c>
      <c r="BW849" s="73">
        <f t="shared" si="28"/>
        <v>6.5519314511654742E-2</v>
      </c>
      <c r="BX849" s="73">
        <f t="shared" si="28"/>
        <v>-0.11899231755953443</v>
      </c>
      <c r="BY849" s="73">
        <f t="shared" si="28"/>
        <v>-0.11699182710643188</v>
      </c>
      <c r="BZ849" s="73">
        <f t="shared" si="28"/>
        <v>1.2644360805203815E-2</v>
      </c>
      <c r="CA849" s="73">
        <f t="shared" si="28"/>
        <v>-9.2712068806350171E-4</v>
      </c>
      <c r="CB849" s="73">
        <f t="shared" si="28"/>
        <v>-3.6640479369262881E-2</v>
      </c>
      <c r="CC849" s="73">
        <f t="shared" si="28"/>
        <v>-0.11012724002121775</v>
      </c>
      <c r="CD849" s="73">
        <f t="shared" si="28"/>
        <v>-5.861343541883722E-2</v>
      </c>
      <c r="CE849" s="73">
        <f t="shared" si="28"/>
        <v>8.4028127086815077E-2</v>
      </c>
      <c r="CF849" s="73">
        <f t="shared" si="28"/>
        <v>-1.1076119282721482E-2</v>
      </c>
      <c r="CG849" s="73">
        <f t="shared" si="28"/>
        <v>2.0066701789800415E-2</v>
      </c>
      <c r="CH849" s="73">
        <f t="shared" si="28"/>
        <v>0.10797472191852764</v>
      </c>
      <c r="CI849" s="73">
        <f t="shared" si="28"/>
        <v>-4.047644929341164E-2</v>
      </c>
      <c r="CJ849" s="73">
        <f t="shared" si="28"/>
        <v>-6.089848894430544E-2</v>
      </c>
      <c r="CK849" s="73">
        <f t="shared" si="28"/>
        <v>6.4870484384667729E-3</v>
      </c>
      <c r="CL849" s="73">
        <f t="shared" si="28"/>
        <v>1.9174028243742706E-2</v>
      </c>
      <c r="CM849" s="73">
        <f t="shared" si="28"/>
        <v>-0.15706064158249017</v>
      </c>
      <c r="CN849" s="73">
        <f t="shared" si="28"/>
        <v>-2.8477908125041276E-2</v>
      </c>
      <c r="CO849" s="73">
        <f t="shared" si="28"/>
        <v>8.3168578984596953E-2</v>
      </c>
      <c r="CP849" s="73">
        <f t="shared" si="28"/>
        <v>0.12679386100661913</v>
      </c>
      <c r="CQ849" s="73">
        <f t="shared" si="28"/>
        <v>-2.558200273535257E-2</v>
      </c>
      <c r="CR849" s="73">
        <f t="shared" si="28"/>
        <v>-4.2121922389401142E-2</v>
      </c>
      <c r="CS849" s="73">
        <f t="shared" si="28"/>
        <v>2.3120546737024492E-2</v>
      </c>
      <c r="CT849" s="73">
        <f t="shared" si="28"/>
        <v>0.16362662416070448</v>
      </c>
      <c r="CU849" s="73">
        <f t="shared" si="28"/>
        <v>-0.17402075470523626</v>
      </c>
      <c r="CV849" s="73">
        <f t="shared" si="28"/>
        <v>3.8933632751851674E-2</v>
      </c>
      <c r="CW849" s="73">
        <f t="shared" si="28"/>
        <v>6.1494104963071616E-2</v>
      </c>
      <c r="CX849" s="73">
        <f t="shared" si="28"/>
        <v>-1.6323319165777235E-2</v>
      </c>
      <c r="CY849" s="73">
        <f t="shared" si="28"/>
        <v>0.112575305482116</v>
      </c>
      <c r="CZ849" s="73">
        <f t="shared" si="28"/>
        <v>6.8603907748665302E-2</v>
      </c>
      <c r="DA849" s="73">
        <f t="shared" si="28"/>
        <v>-0.16158411744941678</v>
      </c>
      <c r="DB849" s="73">
        <f t="shared" si="28"/>
        <v>-1.281784211521849E-2</v>
      </c>
      <c r="DC849" s="73">
        <f t="shared" si="28"/>
        <v>0.12395114214467357</v>
      </c>
      <c r="DD849" s="73">
        <f t="shared" si="28"/>
        <v>-0.11727007166207659</v>
      </c>
      <c r="DE849" s="73">
        <f t="shared" si="28"/>
        <v>7.6360339133801636E-2</v>
      </c>
    </row>
    <row r="850" spans="3:109" x14ac:dyDescent="0.4">
      <c r="C850" s="65"/>
      <c r="I850" s="77"/>
      <c r="J850" s="73">
        <f t="shared" si="6"/>
        <v>0.10651393942833987</v>
      </c>
      <c r="K850" s="73">
        <f t="shared" si="29"/>
        <v>0.32118696588428691</v>
      </c>
      <c r="L850" s="73">
        <f t="shared" si="29"/>
        <v>0.17309687043933916</v>
      </c>
      <c r="M850" s="73">
        <f t="shared" si="29"/>
        <v>0.13595746364102773</v>
      </c>
      <c r="N850" s="73">
        <f t="shared" si="29"/>
        <v>-0.12959558257896425</v>
      </c>
      <c r="O850" s="73">
        <f t="shared" si="29"/>
        <v>-0.14934953366542061</v>
      </c>
      <c r="P850" s="73">
        <f t="shared" si="29"/>
        <v>-0.14158708064346842</v>
      </c>
      <c r="Q850" s="73">
        <f t="shared" si="29"/>
        <v>-1.7198596583338978E-2</v>
      </c>
      <c r="R850" s="73">
        <f t="shared" si="29"/>
        <v>0.14024932435581206</v>
      </c>
      <c r="S850" s="73">
        <f t="shared" si="29"/>
        <v>0.17110077844266475</v>
      </c>
      <c r="T850" s="73">
        <f t="shared" si="29"/>
        <v>2.8993597930984782E-2</v>
      </c>
      <c r="U850" s="73">
        <f t="shared" si="29"/>
        <v>6.9310923897968058E-2</v>
      </c>
      <c r="V850" s="73">
        <f t="shared" si="29"/>
        <v>0.18937238669701539</v>
      </c>
      <c r="W850" s="73">
        <f t="shared" si="29"/>
        <v>-5.2622513769450097E-2</v>
      </c>
      <c r="X850" s="73">
        <f t="shared" si="29"/>
        <v>-4.8097318504922812E-2</v>
      </c>
      <c r="Y850" s="73">
        <f t="shared" si="29"/>
        <v>-4.4094069879088539E-3</v>
      </c>
      <c r="Z850" s="73">
        <f t="shared" si="29"/>
        <v>0.12824012010903529</v>
      </c>
      <c r="AA850" s="73">
        <f t="shared" si="29"/>
        <v>-3.6402138217196431E-3</v>
      </c>
      <c r="AB850" s="73">
        <f t="shared" si="29"/>
        <v>6.0679628195549673E-2</v>
      </c>
      <c r="AC850" s="73">
        <f t="shared" si="29"/>
        <v>-0.24663228807703819</v>
      </c>
      <c r="AD850" s="73">
        <f t="shared" si="29"/>
        <v>-7.1824429311358171E-2</v>
      </c>
      <c r="AE850" s="73">
        <f t="shared" si="29"/>
        <v>-6.6436695263945841E-2</v>
      </c>
      <c r="AF850" s="73">
        <f t="shared" si="29"/>
        <v>-0.11704821232929856</v>
      </c>
      <c r="AG850" s="73">
        <f t="shared" si="29"/>
        <v>6.1609857756277104E-3</v>
      </c>
      <c r="AH850" s="73">
        <f t="shared" si="29"/>
        <v>6.1475822811164441E-2</v>
      </c>
      <c r="AI850" s="73">
        <f t="shared" si="29"/>
        <v>3.5178096346090815E-2</v>
      </c>
      <c r="AJ850" s="73">
        <f t="shared" si="29"/>
        <v>3.6116007871218533E-2</v>
      </c>
      <c r="AK850" s="73">
        <f t="shared" si="29"/>
        <v>0.1218877279800928</v>
      </c>
      <c r="AL850" s="73">
        <f t="shared" si="29"/>
        <v>0.11332645271763107</v>
      </c>
      <c r="AM850" s="73">
        <f t="shared" si="29"/>
        <v>-9.1245549276035662E-2</v>
      </c>
      <c r="AN850" s="73">
        <f t="shared" si="29"/>
        <v>3.702645783899771E-2</v>
      </c>
      <c r="AO850" s="73">
        <f t="shared" si="29"/>
        <v>-0.10926140855893972</v>
      </c>
      <c r="AP850" s="73">
        <f t="shared" si="29"/>
        <v>-2.4015512635941455E-2</v>
      </c>
      <c r="AQ850" s="73">
        <f t="shared" si="29"/>
        <v>-5.7456234816234179E-2</v>
      </c>
      <c r="AR850" s="73">
        <f t="shared" si="29"/>
        <v>2.5519825347963859E-2</v>
      </c>
      <c r="AS850" s="73">
        <f t="shared" si="29"/>
        <v>-3.0019577591331267E-2</v>
      </c>
      <c r="AT850" s="73">
        <f t="shared" si="29"/>
        <v>8.6587087421333128E-2</v>
      </c>
      <c r="AU850" s="73">
        <f t="shared" si="29"/>
        <v>2.6392194544355291E-2</v>
      </c>
      <c r="AV850" s="73">
        <f t="shared" si="29"/>
        <v>8.8230672359129007E-3</v>
      </c>
      <c r="AW850" s="73">
        <f t="shared" si="29"/>
        <v>-2.1541448153468534E-2</v>
      </c>
      <c r="AX850" s="73">
        <f t="shared" si="29"/>
        <v>-2.9842243105041303E-2</v>
      </c>
      <c r="AY850" s="73">
        <f t="shared" si="29"/>
        <v>7.5800515125027543E-2</v>
      </c>
      <c r="AZ850" s="73">
        <f t="shared" si="29"/>
        <v>4.50142598753632E-2</v>
      </c>
      <c r="BA850" s="73">
        <f t="shared" si="29"/>
        <v>5.7422282390924929E-2</v>
      </c>
      <c r="BB850" s="73">
        <f t="shared" si="29"/>
        <v>-3.7627354037098305E-2</v>
      </c>
      <c r="BC850" s="73">
        <f t="shared" si="29"/>
        <v>-3.9764221924806928E-2</v>
      </c>
      <c r="BD850" s="73">
        <f t="shared" si="29"/>
        <v>0.13860176455943471</v>
      </c>
      <c r="BE850" s="73">
        <f t="shared" si="29"/>
        <v>-5.6521620243308868E-2</v>
      </c>
      <c r="BF850" s="73">
        <f t="shared" si="29"/>
        <v>-0.10310102636404496</v>
      </c>
      <c r="BG850" s="73">
        <f t="shared" si="29"/>
        <v>2.8357764717846921E-2</v>
      </c>
      <c r="BH850" s="73">
        <f t="shared" si="29"/>
        <v>-0.40152130687030563</v>
      </c>
      <c r="BI850" s="73">
        <f t="shared" si="29"/>
        <v>-0.1356620343953315</v>
      </c>
      <c r="BJ850" s="73">
        <f t="shared" si="29"/>
        <v>1.9914691419663975E-2</v>
      </c>
      <c r="BK850" s="73">
        <f t="shared" si="29"/>
        <v>0.16049676179704739</v>
      </c>
      <c r="BL850" s="73">
        <f t="shared" si="29"/>
        <v>0.14198890152174712</v>
      </c>
      <c r="BM850" s="73">
        <f t="shared" si="29"/>
        <v>0.11316286778393193</v>
      </c>
      <c r="BN850" s="73">
        <f t="shared" si="29"/>
        <v>-0.14888131832887624</v>
      </c>
      <c r="BO850" s="73">
        <f t="shared" si="29"/>
        <v>-0.11510357815285292</v>
      </c>
      <c r="BP850" s="73">
        <f t="shared" si="29"/>
        <v>-4.0410070307048788E-2</v>
      </c>
      <c r="BQ850" s="73">
        <f t="shared" si="29"/>
        <v>1.1554879058546439E-2</v>
      </c>
      <c r="BR850" s="73">
        <f t="shared" si="29"/>
        <v>0.11127556252416368</v>
      </c>
      <c r="BS850" s="73">
        <f t="shared" si="29"/>
        <v>9.1252119183260871E-2</v>
      </c>
      <c r="BT850" s="73">
        <f t="shared" si="29"/>
        <v>-0.16310730538671259</v>
      </c>
      <c r="BU850" s="73">
        <f t="shared" si="29"/>
        <v>2.0535881602947177E-2</v>
      </c>
      <c r="BV850" s="73">
        <f t="shared" si="29"/>
        <v>-0.16161160591652637</v>
      </c>
      <c r="BW850" s="73">
        <f t="shared" si="28"/>
        <v>0.10966295576455519</v>
      </c>
      <c r="BX850" s="73">
        <f t="shared" si="28"/>
        <v>-5.6597072458066534E-2</v>
      </c>
      <c r="BY850" s="73">
        <f t="shared" si="28"/>
        <v>-9.6668600638499969E-2</v>
      </c>
      <c r="BZ850" s="73">
        <f t="shared" si="28"/>
        <v>-0.25384020537850949</v>
      </c>
      <c r="CA850" s="73">
        <f t="shared" si="28"/>
        <v>1.0268781399978673E-2</v>
      </c>
      <c r="CB850" s="73">
        <f t="shared" si="28"/>
        <v>-1.7662073599041119E-2</v>
      </c>
      <c r="CC850" s="73">
        <f t="shared" si="28"/>
        <v>9.9712719891319565E-2</v>
      </c>
      <c r="CD850" s="73">
        <f t="shared" si="28"/>
        <v>9.697825710660175E-3</v>
      </c>
      <c r="CE850" s="73">
        <f t="shared" si="28"/>
        <v>7.9669878731575591E-2</v>
      </c>
      <c r="CF850" s="73">
        <f t="shared" si="28"/>
        <v>9.3305435708290387E-3</v>
      </c>
      <c r="CG850" s="73">
        <f t="shared" si="28"/>
        <v>0.1824282668953108</v>
      </c>
      <c r="CH850" s="73">
        <f t="shared" si="28"/>
        <v>-9.1356046900906443E-2</v>
      </c>
      <c r="CI850" s="73">
        <f t="shared" si="28"/>
        <v>-0.17088818643812703</v>
      </c>
      <c r="CJ850" s="73">
        <f t="shared" si="28"/>
        <v>0.14397666933769027</v>
      </c>
      <c r="CK850" s="73">
        <f t="shared" si="28"/>
        <v>-5.2106464706278277E-2</v>
      </c>
      <c r="CL850" s="73">
        <f t="shared" si="28"/>
        <v>0.13433979584248701</v>
      </c>
      <c r="CM850" s="73">
        <f t="shared" si="28"/>
        <v>-4.6089919795861113E-2</v>
      </c>
      <c r="CN850" s="73">
        <f t="shared" si="28"/>
        <v>-1.1794278944095696E-2</v>
      </c>
      <c r="CO850" s="73">
        <f t="shared" si="28"/>
        <v>5.6289953436517763E-2</v>
      </c>
      <c r="CP850" s="73">
        <f t="shared" si="28"/>
        <v>2.9458168747341404E-2</v>
      </c>
      <c r="CQ850" s="73">
        <f t="shared" si="28"/>
        <v>-9.4912743655596363E-2</v>
      </c>
      <c r="CR850" s="73">
        <f t="shared" si="28"/>
        <v>-2.9504575556897504E-3</v>
      </c>
      <c r="CS850" s="73">
        <f t="shared" si="28"/>
        <v>-5.3234913070384811E-2</v>
      </c>
      <c r="CT850" s="73">
        <f t="shared" si="28"/>
        <v>-9.404877006689466E-2</v>
      </c>
      <c r="CU850" s="73">
        <f t="shared" si="28"/>
        <v>-7.810096144616506E-2</v>
      </c>
      <c r="CV850" s="73">
        <f t="shared" si="28"/>
        <v>-1.3291028750944192E-2</v>
      </c>
      <c r="CW850" s="73">
        <f t="shared" si="28"/>
        <v>0.11299833017713737</v>
      </c>
      <c r="CX850" s="73">
        <f t="shared" si="28"/>
        <v>-7.3905649503887158E-2</v>
      </c>
      <c r="CY850" s="73">
        <f t="shared" si="28"/>
        <v>3.6739020233302659E-2</v>
      </c>
      <c r="CZ850" s="73">
        <f t="shared" si="28"/>
        <v>-0.17979213728429763</v>
      </c>
      <c r="DA850" s="73">
        <f t="shared" si="28"/>
        <v>-4.4000442019586056E-2</v>
      </c>
      <c r="DB850" s="73">
        <f t="shared" si="28"/>
        <v>-8.5311282350026135E-2</v>
      </c>
      <c r="DC850" s="73">
        <f t="shared" si="28"/>
        <v>6.4987783674807897E-2</v>
      </c>
      <c r="DD850" s="73">
        <f t="shared" si="28"/>
        <v>2.4360464688046122E-2</v>
      </c>
      <c r="DE850" s="73">
        <f t="shared" si="28"/>
        <v>-5.4797817684219083E-2</v>
      </c>
    </row>
    <row r="851" spans="3:109" x14ac:dyDescent="0.4">
      <c r="C851" s="65"/>
      <c r="I851" s="77"/>
      <c r="J851" s="73">
        <f t="shared" si="6"/>
        <v>-0.15532520441872497</v>
      </c>
      <c r="K851" s="73">
        <f t="shared" si="29"/>
        <v>8.2487930594120379E-2</v>
      </c>
      <c r="L851" s="73">
        <f t="shared" si="29"/>
        <v>1.6808475751984596E-2</v>
      </c>
      <c r="M851" s="73">
        <f t="shared" si="29"/>
        <v>1.024583995440289E-2</v>
      </c>
      <c r="N851" s="73">
        <f t="shared" si="29"/>
        <v>-8.3992220444479487E-2</v>
      </c>
      <c r="O851" s="73">
        <f t="shared" si="29"/>
        <v>0.10027790620450162</v>
      </c>
      <c r="P851" s="73">
        <f t="shared" si="29"/>
        <v>1.9977964623094244E-2</v>
      </c>
      <c r="Q851" s="73">
        <f t="shared" si="29"/>
        <v>-0.19919602287606161</v>
      </c>
      <c r="R851" s="73">
        <f t="shared" si="29"/>
        <v>-0.18275923039520928</v>
      </c>
      <c r="S851" s="73">
        <f t="shared" si="29"/>
        <v>-3.7464469300195783E-3</v>
      </c>
      <c r="T851" s="73">
        <f t="shared" si="29"/>
        <v>0.11198832164071841</v>
      </c>
      <c r="U851" s="73">
        <f t="shared" si="29"/>
        <v>-0.10048099396420339</v>
      </c>
      <c r="V851" s="73">
        <f t="shared" si="29"/>
        <v>-3.1449320374456309E-2</v>
      </c>
      <c r="W851" s="73">
        <f t="shared" si="29"/>
        <v>-6.976161194691162E-2</v>
      </c>
      <c r="X851" s="73">
        <f t="shared" si="29"/>
        <v>0.17930085388671854</v>
      </c>
      <c r="Y851" s="73">
        <f t="shared" si="29"/>
        <v>0.10961107725050327</v>
      </c>
      <c r="Z851" s="73">
        <f t="shared" si="29"/>
        <v>9.7386670355026128E-2</v>
      </c>
      <c r="AA851" s="73">
        <f t="shared" si="29"/>
        <v>8.434950253799995E-3</v>
      </c>
      <c r="AB851" s="73">
        <f t="shared" si="29"/>
        <v>-0.18371880681033312</v>
      </c>
      <c r="AC851" s="73">
        <f t="shared" si="29"/>
        <v>2.5196340983107485E-2</v>
      </c>
      <c r="AD851" s="73">
        <f t="shared" si="29"/>
        <v>7.9786910570573799E-2</v>
      </c>
      <c r="AE851" s="73">
        <f t="shared" si="29"/>
        <v>-0.17429598201470189</v>
      </c>
      <c r="AF851" s="73">
        <f t="shared" si="29"/>
        <v>0.17802531926516657</v>
      </c>
      <c r="AG851" s="73">
        <f t="shared" si="29"/>
        <v>-0.11572298139945829</v>
      </c>
      <c r="AH851" s="73">
        <f t="shared" si="29"/>
        <v>5.4321328501836467E-3</v>
      </c>
      <c r="AI851" s="73">
        <f t="shared" si="29"/>
        <v>3.4081368971197838E-2</v>
      </c>
      <c r="AJ851" s="73">
        <f t="shared" si="29"/>
        <v>-0.13816650017748222</v>
      </c>
      <c r="AK851" s="73">
        <f t="shared" si="29"/>
        <v>-2.6123798210478735E-2</v>
      </c>
      <c r="AL851" s="73">
        <f t="shared" si="29"/>
        <v>8.2909008384450297E-2</v>
      </c>
      <c r="AM851" s="73">
        <f t="shared" si="29"/>
        <v>0.11581579361276023</v>
      </c>
      <c r="AN851" s="73">
        <f t="shared" si="29"/>
        <v>-7.3831109014692448E-2</v>
      </c>
      <c r="AO851" s="73">
        <f t="shared" si="29"/>
        <v>9.1641408985505601E-2</v>
      </c>
      <c r="AP851" s="73">
        <f t="shared" si="29"/>
        <v>7.6521658867232112E-3</v>
      </c>
      <c r="AQ851" s="73">
        <f t="shared" si="29"/>
        <v>-2.5940986551304522E-2</v>
      </c>
      <c r="AR851" s="73">
        <f t="shared" si="29"/>
        <v>1.9802781427171196E-2</v>
      </c>
      <c r="AS851" s="73">
        <f t="shared" si="29"/>
        <v>-1.8888598066091961E-2</v>
      </c>
      <c r="AT851" s="73">
        <f t="shared" si="29"/>
        <v>-1.3712046761211105E-2</v>
      </c>
      <c r="AU851" s="73">
        <f t="shared" si="29"/>
        <v>-4.1252741301334286E-2</v>
      </c>
      <c r="AV851" s="73">
        <f t="shared" si="29"/>
        <v>-2.5263810465546117E-2</v>
      </c>
      <c r="AW851" s="73">
        <f t="shared" si="29"/>
        <v>4.9372043238853004E-2</v>
      </c>
      <c r="AX851" s="73">
        <f t="shared" si="29"/>
        <v>-0.20537810116270389</v>
      </c>
      <c r="AY851" s="73">
        <f t="shared" si="29"/>
        <v>-4.3942269307891052E-2</v>
      </c>
      <c r="AZ851" s="73">
        <f t="shared" si="29"/>
        <v>7.9947948460014642E-2</v>
      </c>
      <c r="BA851" s="73">
        <f t="shared" si="29"/>
        <v>7.7229622571493808E-2</v>
      </c>
      <c r="BB851" s="73">
        <f t="shared" si="29"/>
        <v>0.13599609991598763</v>
      </c>
      <c r="BC851" s="73">
        <f t="shared" si="29"/>
        <v>-9.6980146234179818E-2</v>
      </c>
      <c r="BD851" s="73">
        <f t="shared" si="29"/>
        <v>-3.5891223956485148E-2</v>
      </c>
      <c r="BE851" s="73">
        <f t="shared" si="29"/>
        <v>4.4080162517828113E-2</v>
      </c>
      <c r="BF851" s="73">
        <f t="shared" si="29"/>
        <v>-5.7523518689215805E-2</v>
      </c>
      <c r="BG851" s="73">
        <f t="shared" si="29"/>
        <v>-0.12388766356565294</v>
      </c>
      <c r="BH851" s="73">
        <f t="shared" si="29"/>
        <v>-0.15778118864199384</v>
      </c>
      <c r="BI851" s="73">
        <f t="shared" si="29"/>
        <v>4.826732314125412E-2</v>
      </c>
      <c r="BJ851" s="73">
        <f t="shared" si="29"/>
        <v>-9.9131431980404347E-2</v>
      </c>
      <c r="BK851" s="73">
        <f t="shared" si="29"/>
        <v>7.0152981157507288E-2</v>
      </c>
      <c r="BL851" s="73">
        <f t="shared" si="29"/>
        <v>9.6779791894522085E-2</v>
      </c>
      <c r="BM851" s="73">
        <f t="shared" si="29"/>
        <v>2.7848918310050024E-2</v>
      </c>
      <c r="BN851" s="73">
        <f t="shared" si="29"/>
        <v>0.14302634341568793</v>
      </c>
      <c r="BO851" s="73">
        <f t="shared" si="29"/>
        <v>0.18257512773022561</v>
      </c>
      <c r="BP851" s="73">
        <f t="shared" si="29"/>
        <v>-1.7007836070436964E-2</v>
      </c>
      <c r="BQ851" s="73">
        <f t="shared" si="29"/>
        <v>5.9078165366287079E-2</v>
      </c>
      <c r="BR851" s="73">
        <f t="shared" si="29"/>
        <v>-7.9248582139920948E-2</v>
      </c>
      <c r="BS851" s="73">
        <f t="shared" si="29"/>
        <v>6.0102962413950668E-2</v>
      </c>
      <c r="BT851" s="73">
        <f t="shared" si="29"/>
        <v>-9.3452160965584487E-3</v>
      </c>
      <c r="BU851" s="73">
        <f t="shared" si="29"/>
        <v>0.24894160403998938</v>
      </c>
      <c r="BV851" s="73">
        <f t="shared" ref="BV851:DE854" si="30">BV61+$D$4*BV$799*BV$800*$D61</f>
        <v>6.0891463300615775E-2</v>
      </c>
      <c r="BW851" s="73">
        <f t="shared" si="30"/>
        <v>-0.27244808539555204</v>
      </c>
      <c r="BX851" s="73">
        <f t="shared" si="30"/>
        <v>7.9810882403765198E-3</v>
      </c>
      <c r="BY851" s="73">
        <f t="shared" si="30"/>
        <v>-0.20775779989145085</v>
      </c>
      <c r="BZ851" s="73">
        <f t="shared" si="30"/>
        <v>0.22279300299387794</v>
      </c>
      <c r="CA851" s="73">
        <f t="shared" si="30"/>
        <v>-0.14548902163540295</v>
      </c>
      <c r="CB851" s="73">
        <f t="shared" si="30"/>
        <v>-0.1571304596623801</v>
      </c>
      <c r="CC851" s="73">
        <f t="shared" si="30"/>
        <v>0.16392253879528795</v>
      </c>
      <c r="CD851" s="73">
        <f t="shared" si="30"/>
        <v>-4.5206918248520793E-2</v>
      </c>
      <c r="CE851" s="73">
        <f t="shared" si="30"/>
        <v>-7.4241861155516953E-2</v>
      </c>
      <c r="CF851" s="73">
        <f t="shared" si="30"/>
        <v>-0.15648898670910033</v>
      </c>
      <c r="CG851" s="73">
        <f t="shared" si="30"/>
        <v>3.6316201657270779E-2</v>
      </c>
      <c r="CH851" s="73">
        <f t="shared" si="30"/>
        <v>-6.0264265920445065E-2</v>
      </c>
      <c r="CI851" s="73">
        <f t="shared" si="30"/>
        <v>-3.8064220009499584E-2</v>
      </c>
      <c r="CJ851" s="73">
        <f t="shared" si="30"/>
        <v>0.16875484885431147</v>
      </c>
      <c r="CK851" s="73">
        <f t="shared" si="30"/>
        <v>2.0097392751358419E-2</v>
      </c>
      <c r="CL851" s="73">
        <f t="shared" si="30"/>
        <v>-3.6300156820160738E-2</v>
      </c>
      <c r="CM851" s="73">
        <f t="shared" si="30"/>
        <v>-0.10294875337459349</v>
      </c>
      <c r="CN851" s="73">
        <f t="shared" si="30"/>
        <v>6.2775588276233668E-2</v>
      </c>
      <c r="CO851" s="73">
        <f t="shared" si="30"/>
        <v>0.19406239103823283</v>
      </c>
      <c r="CP851" s="73">
        <f t="shared" si="30"/>
        <v>-8.2335860451915863E-2</v>
      </c>
      <c r="CQ851" s="73">
        <f t="shared" si="30"/>
        <v>0.28999903418560635</v>
      </c>
      <c r="CR851" s="73">
        <f t="shared" si="30"/>
        <v>-2.7728085042294001E-2</v>
      </c>
      <c r="CS851" s="73">
        <f t="shared" si="30"/>
        <v>1.7439287252361525E-2</v>
      </c>
      <c r="CT851" s="73">
        <f t="shared" si="30"/>
        <v>1.4559551597574378E-3</v>
      </c>
      <c r="CU851" s="73">
        <f t="shared" si="30"/>
        <v>4.6253809258298757E-2</v>
      </c>
      <c r="CV851" s="73">
        <f t="shared" si="30"/>
        <v>3.1812078397807277E-3</v>
      </c>
      <c r="CW851" s="73">
        <f t="shared" si="30"/>
        <v>-0.14956180303015507</v>
      </c>
      <c r="CX851" s="73">
        <f t="shared" si="30"/>
        <v>8.7542763661272324E-2</v>
      </c>
      <c r="CY851" s="73">
        <f t="shared" si="30"/>
        <v>-0.14833528864174636</v>
      </c>
      <c r="CZ851" s="73">
        <f t="shared" si="30"/>
        <v>-0.18244911902027777</v>
      </c>
      <c r="DA851" s="73">
        <f t="shared" si="30"/>
        <v>-1.7897047162472063E-2</v>
      </c>
      <c r="DB851" s="73">
        <f t="shared" si="30"/>
        <v>0.20208349023418259</v>
      </c>
      <c r="DC851" s="73">
        <f t="shared" si="30"/>
        <v>-7.6201334338658167E-2</v>
      </c>
      <c r="DD851" s="73">
        <f t="shared" si="30"/>
        <v>8.9620177416262548E-2</v>
      </c>
      <c r="DE851" s="73">
        <f t="shared" si="30"/>
        <v>-0.14626337260426503</v>
      </c>
    </row>
    <row r="852" spans="3:109" x14ac:dyDescent="0.4">
      <c r="C852" s="65"/>
      <c r="I852" s="77"/>
      <c r="J852" s="73">
        <f t="shared" si="6"/>
        <v>-5.3142724246541748E-2</v>
      </c>
      <c r="K852" s="73">
        <f t="shared" ref="K852:BV855" si="31">K62+$D$4*K$799*K$800*$D62</f>
        <v>-5.28923669428462E-2</v>
      </c>
      <c r="L852" s="73">
        <f t="shared" si="31"/>
        <v>2.9906430185332056E-3</v>
      </c>
      <c r="M852" s="73">
        <f t="shared" si="31"/>
        <v>-1.39249038265462E-2</v>
      </c>
      <c r="N852" s="73">
        <f t="shared" si="31"/>
        <v>-0.28734916074715805</v>
      </c>
      <c r="O852" s="73">
        <f t="shared" si="31"/>
        <v>-7.9664698355732089E-2</v>
      </c>
      <c r="P852" s="73">
        <f t="shared" si="31"/>
        <v>0.16769478077635316</v>
      </c>
      <c r="Q852" s="73">
        <f t="shared" si="31"/>
        <v>-1.8007880447898156E-2</v>
      </c>
      <c r="R852" s="73">
        <f t="shared" si="31"/>
        <v>-0.18301665797337155</v>
      </c>
      <c r="S852" s="73">
        <f t="shared" si="31"/>
        <v>2.7459194942646894E-2</v>
      </c>
      <c r="T852" s="73">
        <f t="shared" si="31"/>
        <v>8.1588251347510313E-2</v>
      </c>
      <c r="U852" s="73">
        <f t="shared" si="31"/>
        <v>3.0052735477616777E-2</v>
      </c>
      <c r="V852" s="73">
        <f t="shared" si="31"/>
        <v>7.3018359725176701E-2</v>
      </c>
      <c r="W852" s="73">
        <f t="shared" si="31"/>
        <v>-1.3645517648578017E-3</v>
      </c>
      <c r="X852" s="73">
        <f t="shared" si="31"/>
        <v>-0.13456188451259002</v>
      </c>
      <c r="Y852" s="73">
        <f t="shared" si="31"/>
        <v>-0.10832237197179265</v>
      </c>
      <c r="Z852" s="73">
        <f t="shared" si="31"/>
        <v>-0.16305005620347748</v>
      </c>
      <c r="AA852" s="73">
        <f t="shared" si="31"/>
        <v>-0.18970731428542162</v>
      </c>
      <c r="AB852" s="73">
        <f t="shared" si="31"/>
        <v>2.3991506179160016E-2</v>
      </c>
      <c r="AC852" s="73">
        <f t="shared" si="31"/>
        <v>7.2642334479518261E-2</v>
      </c>
      <c r="AD852" s="73">
        <f t="shared" si="31"/>
        <v>7.302958764986997E-2</v>
      </c>
      <c r="AE852" s="73">
        <f t="shared" si="31"/>
        <v>-8.4185606842996259E-3</v>
      </c>
      <c r="AF852" s="73">
        <f t="shared" si="31"/>
        <v>1.8183088584535226E-2</v>
      </c>
      <c r="AG852" s="73">
        <f t="shared" si="31"/>
        <v>-7.7100978722408439E-2</v>
      </c>
      <c r="AH852" s="73">
        <f t="shared" si="31"/>
        <v>-9.2723732232040418E-2</v>
      </c>
      <c r="AI852" s="73">
        <f t="shared" si="31"/>
        <v>1.5930444455825345E-3</v>
      </c>
      <c r="AJ852" s="73">
        <f t="shared" si="31"/>
        <v>-0.21838723023241771</v>
      </c>
      <c r="AK852" s="73">
        <f t="shared" si="31"/>
        <v>-1.303597519366053E-2</v>
      </c>
      <c r="AL852" s="73">
        <f t="shared" si="31"/>
        <v>6.9828326534225119E-2</v>
      </c>
      <c r="AM852" s="73">
        <f t="shared" si="31"/>
        <v>-1.2898131733637548E-2</v>
      </c>
      <c r="AN852" s="73">
        <f t="shared" si="31"/>
        <v>0.13286568772789875</v>
      </c>
      <c r="AO852" s="73">
        <f t="shared" si="31"/>
        <v>0.18089143862611864</v>
      </c>
      <c r="AP852" s="73">
        <f t="shared" si="31"/>
        <v>-2.5767538047286993E-2</v>
      </c>
      <c r="AQ852" s="73">
        <f t="shared" si="31"/>
        <v>-3.8803425418014681E-2</v>
      </c>
      <c r="AR852" s="73">
        <f t="shared" si="31"/>
        <v>-0.21898287809051131</v>
      </c>
      <c r="AS852" s="73">
        <f t="shared" si="31"/>
        <v>-0.20688616320816958</v>
      </c>
      <c r="AT852" s="73">
        <f t="shared" si="31"/>
        <v>0.12723264826937117</v>
      </c>
      <c r="AU852" s="73">
        <f t="shared" si="31"/>
        <v>-0.1058426079890329</v>
      </c>
      <c r="AV852" s="73">
        <f t="shared" si="31"/>
        <v>8.7114082772193152E-2</v>
      </c>
      <c r="AW852" s="73">
        <f t="shared" si="31"/>
        <v>3.8026324889713269E-2</v>
      </c>
      <c r="AX852" s="73">
        <f t="shared" si="31"/>
        <v>-2.0083677751912617E-2</v>
      </c>
      <c r="AY852" s="73">
        <f t="shared" si="31"/>
        <v>-3.4923565699305617E-2</v>
      </c>
      <c r="AZ852" s="73">
        <f t="shared" si="31"/>
        <v>4.0974649155885903E-2</v>
      </c>
      <c r="BA852" s="73">
        <f t="shared" si="31"/>
        <v>4.3827865172215701E-2</v>
      </c>
      <c r="BB852" s="73">
        <f t="shared" si="31"/>
        <v>3.2886161203281604E-2</v>
      </c>
      <c r="BC852" s="73">
        <f t="shared" si="31"/>
        <v>-6.874785611116882E-2</v>
      </c>
      <c r="BD852" s="73">
        <f t="shared" si="31"/>
        <v>-6.2117259329634668E-2</v>
      </c>
      <c r="BE852" s="73">
        <f t="shared" si="31"/>
        <v>0.15736176663715951</v>
      </c>
      <c r="BF852" s="73">
        <f t="shared" si="31"/>
        <v>5.4851234137136905E-2</v>
      </c>
      <c r="BG852" s="73">
        <f t="shared" si="31"/>
        <v>-5.3184411010880353E-2</v>
      </c>
      <c r="BH852" s="73">
        <f t="shared" si="31"/>
        <v>-3.1281719296134096E-2</v>
      </c>
      <c r="BI852" s="73">
        <f t="shared" si="31"/>
        <v>-0.12792732247638613</v>
      </c>
      <c r="BJ852" s="73">
        <f t="shared" si="31"/>
        <v>0.21187620254939013</v>
      </c>
      <c r="BK852" s="73">
        <f t="shared" si="31"/>
        <v>9.9339457726312586E-2</v>
      </c>
      <c r="BL852" s="73">
        <f t="shared" si="31"/>
        <v>-0.12811373663932712</v>
      </c>
      <c r="BM852" s="73">
        <f t="shared" si="31"/>
        <v>-9.1335147070107335E-4</v>
      </c>
      <c r="BN852" s="73">
        <f t="shared" si="31"/>
        <v>3.7373766469046436E-2</v>
      </c>
      <c r="BO852" s="73">
        <f t="shared" si="31"/>
        <v>0.12883762968951162</v>
      </c>
      <c r="BP852" s="73">
        <f t="shared" si="31"/>
        <v>-7.7032569902507411E-2</v>
      </c>
      <c r="BQ852" s="73">
        <f t="shared" si="31"/>
        <v>6.9497675956994055E-3</v>
      </c>
      <c r="BR852" s="73">
        <f t="shared" si="31"/>
        <v>0.19718071244575966</v>
      </c>
      <c r="BS852" s="73">
        <f t="shared" si="31"/>
        <v>-9.9487710812143734E-2</v>
      </c>
      <c r="BT852" s="73">
        <f t="shared" si="31"/>
        <v>-1.9253100822183733E-2</v>
      </c>
      <c r="BU852" s="73">
        <f t="shared" si="31"/>
        <v>-0.20694820620108167</v>
      </c>
      <c r="BV852" s="73">
        <f t="shared" si="31"/>
        <v>-3.0797008980371212E-2</v>
      </c>
      <c r="BW852" s="73">
        <f t="shared" si="30"/>
        <v>0.12160883697853131</v>
      </c>
      <c r="BX852" s="73">
        <f t="shared" si="30"/>
        <v>0.30751516284641628</v>
      </c>
      <c r="BY852" s="73">
        <f t="shared" si="30"/>
        <v>-5.9542859268402255E-2</v>
      </c>
      <c r="BZ852" s="73">
        <f t="shared" si="30"/>
        <v>-3.9146606089054334E-2</v>
      </c>
      <c r="CA852" s="73">
        <f t="shared" si="30"/>
        <v>0.15096641720598283</v>
      </c>
      <c r="CB852" s="73">
        <f t="shared" si="30"/>
        <v>-1.7450863758913103E-2</v>
      </c>
      <c r="CC852" s="73">
        <f t="shared" si="30"/>
        <v>-0.15593705531696742</v>
      </c>
      <c r="CD852" s="73">
        <f t="shared" si="30"/>
        <v>-1.6076516494938759E-2</v>
      </c>
      <c r="CE852" s="73">
        <f t="shared" si="30"/>
        <v>-9.2469399122878881E-2</v>
      </c>
      <c r="CF852" s="73">
        <f t="shared" si="30"/>
        <v>-4.2677837834016619E-3</v>
      </c>
      <c r="CG852" s="73">
        <f t="shared" si="30"/>
        <v>6.1887475108147606E-2</v>
      </c>
      <c r="CH852" s="73">
        <f t="shared" si="30"/>
        <v>4.0752284454247195E-2</v>
      </c>
      <c r="CI852" s="73">
        <f t="shared" si="30"/>
        <v>0.13191273142201329</v>
      </c>
      <c r="CJ852" s="73">
        <f t="shared" si="30"/>
        <v>-1.7551108849896808E-3</v>
      </c>
      <c r="CK852" s="73">
        <f t="shared" si="30"/>
        <v>-6.6463436731943271E-2</v>
      </c>
      <c r="CL852" s="73">
        <f t="shared" si="30"/>
        <v>4.0539231104543397E-2</v>
      </c>
      <c r="CM852" s="73">
        <f t="shared" si="30"/>
        <v>2.693916124532731E-2</v>
      </c>
      <c r="CN852" s="73">
        <f t="shared" si="30"/>
        <v>-9.0922999863097792E-2</v>
      </c>
      <c r="CO852" s="73">
        <f t="shared" si="30"/>
        <v>6.5828141623180528E-2</v>
      </c>
      <c r="CP852" s="73">
        <f t="shared" si="30"/>
        <v>0.1502266085238019</v>
      </c>
      <c r="CQ852" s="73">
        <f t="shared" si="30"/>
        <v>-8.0228215369748071E-2</v>
      </c>
      <c r="CR852" s="73">
        <f t="shared" si="30"/>
        <v>-2.137445735882855E-2</v>
      </c>
      <c r="CS852" s="73">
        <f t="shared" si="30"/>
        <v>-9.3276483724760561E-3</v>
      </c>
      <c r="CT852" s="73">
        <f t="shared" si="30"/>
        <v>5.7907130679921932E-2</v>
      </c>
      <c r="CU852" s="73">
        <f t="shared" si="30"/>
        <v>-4.4786306096017865E-2</v>
      </c>
      <c r="CV852" s="73">
        <f t="shared" si="30"/>
        <v>0.13179006092607737</v>
      </c>
      <c r="CW852" s="73">
        <f t="shared" si="30"/>
        <v>-4.9394118312732507E-2</v>
      </c>
      <c r="CX852" s="73">
        <f t="shared" si="30"/>
        <v>-0.17784713161891641</v>
      </c>
      <c r="CY852" s="73">
        <f t="shared" si="30"/>
        <v>-0.13174946145446897</v>
      </c>
      <c r="CZ852" s="73">
        <f t="shared" si="30"/>
        <v>0.11004840542038172</v>
      </c>
      <c r="DA852" s="73">
        <f t="shared" si="30"/>
        <v>0.10480128572364149</v>
      </c>
      <c r="DB852" s="73">
        <f t="shared" si="30"/>
        <v>-5.484716046247206E-2</v>
      </c>
      <c r="DC852" s="73">
        <f t="shared" si="30"/>
        <v>0.12325540212803378</v>
      </c>
      <c r="DD852" s="73">
        <f t="shared" si="30"/>
        <v>-9.1172422617194576E-2</v>
      </c>
      <c r="DE852" s="73">
        <f t="shared" si="30"/>
        <v>8.5977871131470998E-2</v>
      </c>
    </row>
    <row r="853" spans="3:109" x14ac:dyDescent="0.4">
      <c r="C853" s="65"/>
      <c r="I853" s="77"/>
      <c r="J853" s="73">
        <f t="shared" si="6"/>
        <v>-0.11749988707238877</v>
      </c>
      <c r="K853" s="73">
        <f t="shared" si="31"/>
        <v>0.23794487651692445</v>
      </c>
      <c r="L853" s="73">
        <f t="shared" si="31"/>
        <v>-4.7549601912529821E-3</v>
      </c>
      <c r="M853" s="73">
        <f t="shared" si="31"/>
        <v>8.4609672818296788E-2</v>
      </c>
      <c r="N853" s="73">
        <f t="shared" si="31"/>
        <v>-4.6149237529115809E-2</v>
      </c>
      <c r="O853" s="73">
        <f t="shared" si="31"/>
        <v>0.18455908740541108</v>
      </c>
      <c r="P853" s="73">
        <f t="shared" si="31"/>
        <v>1.8753057492768538E-2</v>
      </c>
      <c r="Q853" s="73">
        <f t="shared" si="31"/>
        <v>6.4225909487228795E-3</v>
      </c>
      <c r="R853" s="73">
        <f t="shared" si="31"/>
        <v>-6.3325814452284468E-2</v>
      </c>
      <c r="S853" s="73">
        <f t="shared" si="31"/>
        <v>7.489382104364728E-2</v>
      </c>
      <c r="T853" s="73">
        <f t="shared" si="31"/>
        <v>-7.2568644753301121E-3</v>
      </c>
      <c r="U853" s="73">
        <f t="shared" si="31"/>
        <v>-2.7936400812265619E-2</v>
      </c>
      <c r="V853" s="73">
        <f t="shared" si="31"/>
        <v>-0.21244189486256931</v>
      </c>
      <c r="W853" s="73">
        <f t="shared" si="31"/>
        <v>-6.4504853865281778E-2</v>
      </c>
      <c r="X853" s="73">
        <f t="shared" si="31"/>
        <v>5.417345858097989E-2</v>
      </c>
      <c r="Y853" s="73">
        <f t="shared" si="31"/>
        <v>1.5149298221080463E-2</v>
      </c>
      <c r="Z853" s="73">
        <f t="shared" si="31"/>
        <v>-4.6501819804588167E-2</v>
      </c>
      <c r="AA853" s="73">
        <f t="shared" si="31"/>
        <v>0.12120190583931768</v>
      </c>
      <c r="AB853" s="73">
        <f t="shared" si="31"/>
        <v>1.060935921672969E-2</v>
      </c>
      <c r="AC853" s="73">
        <f t="shared" si="31"/>
        <v>-1.1242526125440995E-2</v>
      </c>
      <c r="AD853" s="73">
        <f t="shared" si="31"/>
        <v>0.11297176734093181</v>
      </c>
      <c r="AE853" s="73">
        <f t="shared" si="31"/>
        <v>-0.10500010606644609</v>
      </c>
      <c r="AF853" s="73">
        <f t="shared" si="31"/>
        <v>-2.8546909342132876E-2</v>
      </c>
      <c r="AG853" s="73">
        <f t="shared" si="31"/>
        <v>1.5279401726779475E-2</v>
      </c>
      <c r="AH853" s="73">
        <f t="shared" si="31"/>
        <v>4.5627083503317116E-2</v>
      </c>
      <c r="AI853" s="73">
        <f t="shared" si="31"/>
        <v>0.12632831399099181</v>
      </c>
      <c r="AJ853" s="73">
        <f t="shared" si="31"/>
        <v>-0.14422605138505093</v>
      </c>
      <c r="AK853" s="73">
        <f t="shared" si="31"/>
        <v>-1.4211899874199399E-2</v>
      </c>
      <c r="AL853" s="73">
        <f t="shared" si="31"/>
        <v>-7.30220355612963E-2</v>
      </c>
      <c r="AM853" s="73">
        <f t="shared" si="31"/>
        <v>7.054827046047854E-2</v>
      </c>
      <c r="AN853" s="73">
        <f t="shared" si="31"/>
        <v>6.6220131468263096E-2</v>
      </c>
      <c r="AO853" s="73">
        <f t="shared" si="31"/>
        <v>-6.4245347685697553E-5</v>
      </c>
      <c r="AP853" s="73">
        <f t="shared" si="31"/>
        <v>9.3231549502422476E-2</v>
      </c>
      <c r="AQ853" s="73">
        <f t="shared" si="31"/>
        <v>0.15517611213154295</v>
      </c>
      <c r="AR853" s="73">
        <f t="shared" si="31"/>
        <v>0.21734675962357164</v>
      </c>
      <c r="AS853" s="73">
        <f t="shared" si="31"/>
        <v>-0.22464666461959429</v>
      </c>
      <c r="AT853" s="73">
        <f t="shared" si="31"/>
        <v>-6.6450109927244289E-2</v>
      </c>
      <c r="AU853" s="73">
        <f t="shared" si="31"/>
        <v>-1.1703762318870171E-2</v>
      </c>
      <c r="AV853" s="73">
        <f t="shared" si="31"/>
        <v>1.951269500580731E-2</v>
      </c>
      <c r="AW853" s="73">
        <f t="shared" si="31"/>
        <v>8.4202716197438937E-2</v>
      </c>
      <c r="AX853" s="73">
        <f t="shared" si="31"/>
        <v>-1.7781618610622409E-2</v>
      </c>
      <c r="AY853" s="73">
        <f t="shared" si="31"/>
        <v>-0.1105796274733104</v>
      </c>
      <c r="AZ853" s="73">
        <f t="shared" si="31"/>
        <v>-0.19136914796486898</v>
      </c>
      <c r="BA853" s="73">
        <f t="shared" si="31"/>
        <v>0.12703986242358312</v>
      </c>
      <c r="BB853" s="73">
        <f t="shared" si="31"/>
        <v>-0.10471314394997001</v>
      </c>
      <c r="BC853" s="73">
        <f t="shared" si="31"/>
        <v>5.9273483172196613E-2</v>
      </c>
      <c r="BD853" s="73">
        <f t="shared" si="31"/>
        <v>-7.6292228195955339E-2</v>
      </c>
      <c r="BE853" s="73">
        <f t="shared" si="31"/>
        <v>0.11093495709316964</v>
      </c>
      <c r="BF853" s="73">
        <f t="shared" si="31"/>
        <v>-9.3054784723974743E-2</v>
      </c>
      <c r="BG853" s="73">
        <f t="shared" si="31"/>
        <v>-0.15469970596804075</v>
      </c>
      <c r="BH853" s="73">
        <f t="shared" si="31"/>
        <v>0.16411254783896795</v>
      </c>
      <c r="BI853" s="73">
        <f t="shared" si="31"/>
        <v>2.1838897664930672E-2</v>
      </c>
      <c r="BJ853" s="73">
        <f t="shared" si="31"/>
        <v>-4.3507334770570748E-2</v>
      </c>
      <c r="BK853" s="73">
        <f t="shared" si="31"/>
        <v>8.3044902137158066E-3</v>
      </c>
      <c r="BL853" s="73">
        <f t="shared" si="31"/>
        <v>-7.0543962630170168E-2</v>
      </c>
      <c r="BM853" s="73">
        <f t="shared" si="31"/>
        <v>-4.1878889677650008E-3</v>
      </c>
      <c r="BN853" s="73">
        <f t="shared" si="31"/>
        <v>-0.11526192303909066</v>
      </c>
      <c r="BO853" s="73">
        <f t="shared" si="31"/>
        <v>0.12912450433030367</v>
      </c>
      <c r="BP853" s="73">
        <f t="shared" si="31"/>
        <v>8.4631940594725175E-2</v>
      </c>
      <c r="BQ853" s="73">
        <f t="shared" si="31"/>
        <v>-3.102851107588398E-3</v>
      </c>
      <c r="BR853" s="73">
        <f t="shared" si="31"/>
        <v>-3.9383273610685679E-2</v>
      </c>
      <c r="BS853" s="73">
        <f t="shared" si="31"/>
        <v>3.156614690294899E-2</v>
      </c>
      <c r="BT853" s="73">
        <f t="shared" si="31"/>
        <v>-7.7019573749476766E-2</v>
      </c>
      <c r="BU853" s="73">
        <f t="shared" si="31"/>
        <v>-6.3816953838061533E-2</v>
      </c>
      <c r="BV853" s="73">
        <f t="shared" si="31"/>
        <v>3.4869003498392802E-2</v>
      </c>
      <c r="BW853" s="73">
        <f t="shared" si="30"/>
        <v>0.25573319583203163</v>
      </c>
      <c r="BX853" s="73">
        <f t="shared" si="30"/>
        <v>-1.2047343223565783E-3</v>
      </c>
      <c r="BY853" s="73">
        <f t="shared" si="30"/>
        <v>-4.5135427161966779E-2</v>
      </c>
      <c r="BZ853" s="73">
        <f t="shared" si="30"/>
        <v>-4.4170316234870069E-2</v>
      </c>
      <c r="CA853" s="73">
        <f t="shared" si="30"/>
        <v>5.050745388073398E-2</v>
      </c>
      <c r="CB853" s="73">
        <f t="shared" si="30"/>
        <v>5.1354242971763574E-2</v>
      </c>
      <c r="CC853" s="73">
        <f t="shared" si="30"/>
        <v>4.9468461687335916E-2</v>
      </c>
      <c r="CD853" s="73">
        <f t="shared" si="30"/>
        <v>-4.1922915418965236E-2</v>
      </c>
      <c r="CE853" s="73">
        <f t="shared" si="30"/>
        <v>6.8204000873444082E-2</v>
      </c>
      <c r="CF853" s="73">
        <f t="shared" si="30"/>
        <v>-6.1765503877706303E-2</v>
      </c>
      <c r="CG853" s="73">
        <f t="shared" si="30"/>
        <v>-0.16636256139952418</v>
      </c>
      <c r="CH853" s="73">
        <f t="shared" si="30"/>
        <v>-9.257364001812407E-2</v>
      </c>
      <c r="CI853" s="73">
        <f t="shared" si="30"/>
        <v>0.13048969221362053</v>
      </c>
      <c r="CJ853" s="73">
        <f t="shared" si="30"/>
        <v>4.367893159895251E-2</v>
      </c>
      <c r="CK853" s="73">
        <f t="shared" si="30"/>
        <v>-3.084788908248565E-2</v>
      </c>
      <c r="CL853" s="73">
        <f t="shared" si="30"/>
        <v>-3.6770884709731631E-2</v>
      </c>
      <c r="CM853" s="73">
        <f t="shared" si="30"/>
        <v>-7.7173102761776982E-2</v>
      </c>
      <c r="CN853" s="73">
        <f t="shared" si="30"/>
        <v>-0.19408505751580901</v>
      </c>
      <c r="CO853" s="73">
        <f t="shared" si="30"/>
        <v>5.7732837107473591E-3</v>
      </c>
      <c r="CP853" s="73">
        <f t="shared" si="30"/>
        <v>-7.6946172244547764E-2</v>
      </c>
      <c r="CQ853" s="73">
        <f t="shared" si="30"/>
        <v>-7.7922776709268657E-2</v>
      </c>
      <c r="CR853" s="73">
        <f t="shared" si="30"/>
        <v>0.154628649137527</v>
      </c>
      <c r="CS853" s="73">
        <f t="shared" si="30"/>
        <v>-3.6951634269526946E-2</v>
      </c>
      <c r="CT853" s="73">
        <f t="shared" si="30"/>
        <v>5.215108413229386E-3</v>
      </c>
      <c r="CU853" s="73">
        <f t="shared" si="30"/>
        <v>0.24876764518123609</v>
      </c>
      <c r="CV853" s="73">
        <f t="shared" si="30"/>
        <v>3.6784630545284892E-2</v>
      </c>
      <c r="CW853" s="73">
        <f t="shared" si="30"/>
        <v>2.9705324354904587E-2</v>
      </c>
      <c r="CX853" s="73">
        <f t="shared" si="30"/>
        <v>1.443206366596457E-2</v>
      </c>
      <c r="CY853" s="73">
        <f t="shared" si="30"/>
        <v>-0.15337718888651036</v>
      </c>
      <c r="CZ853" s="73">
        <f t="shared" si="30"/>
        <v>-5.4818372490893018E-2</v>
      </c>
      <c r="DA853" s="73">
        <f t="shared" si="30"/>
        <v>0.10486614888430357</v>
      </c>
      <c r="DB853" s="73">
        <f t="shared" si="30"/>
        <v>-0.14689741715064414</v>
      </c>
      <c r="DC853" s="73">
        <f t="shared" si="30"/>
        <v>-8.3705786099032689E-2</v>
      </c>
      <c r="DD853" s="73">
        <f t="shared" si="30"/>
        <v>0.14345225677440443</v>
      </c>
      <c r="DE853" s="73">
        <f t="shared" si="30"/>
        <v>-0.2545974885915061</v>
      </c>
    </row>
    <row r="854" spans="3:109" x14ac:dyDescent="0.4">
      <c r="C854" s="65"/>
      <c r="I854" s="77"/>
      <c r="J854" s="73">
        <f t="shared" si="6"/>
        <v>-4.9185860224856756E-2</v>
      </c>
      <c r="K854" s="73">
        <f t="shared" si="31"/>
        <v>-9.7873251255731541E-2</v>
      </c>
      <c r="L854" s="73">
        <f t="shared" si="31"/>
        <v>1.6129684378800333E-2</v>
      </c>
      <c r="M854" s="73">
        <f t="shared" si="31"/>
        <v>-0.15716241470125974</v>
      </c>
      <c r="N854" s="73">
        <f t="shared" si="31"/>
        <v>-0.11630503679587917</v>
      </c>
      <c r="O854" s="73">
        <f t="shared" si="31"/>
        <v>-6.2195982946425758E-3</v>
      </c>
      <c r="P854" s="73">
        <f t="shared" si="31"/>
        <v>3.5639557998967369E-2</v>
      </c>
      <c r="Q854" s="73">
        <f t="shared" si="31"/>
        <v>7.8107308483774007E-2</v>
      </c>
      <c r="R854" s="73">
        <f t="shared" si="31"/>
        <v>5.9016957082049556E-2</v>
      </c>
      <c r="S854" s="73">
        <f t="shared" si="31"/>
        <v>-0.11030881304051258</v>
      </c>
      <c r="T854" s="73">
        <f t="shared" si="31"/>
        <v>-0.10350670390304388</v>
      </c>
      <c r="U854" s="73">
        <f t="shared" si="31"/>
        <v>-6.384154128126325E-3</v>
      </c>
      <c r="V854" s="73">
        <f t="shared" si="31"/>
        <v>-7.0449417093229771E-2</v>
      </c>
      <c r="W854" s="73">
        <f t="shared" si="31"/>
        <v>-3.8522074166955467E-2</v>
      </c>
      <c r="X854" s="73">
        <f t="shared" si="31"/>
        <v>0.18158088590530136</v>
      </c>
      <c r="Y854" s="73">
        <f t="shared" si="31"/>
        <v>0.1562355046676831</v>
      </c>
      <c r="Z854" s="73">
        <f t="shared" si="31"/>
        <v>0.12179724992536621</v>
      </c>
      <c r="AA854" s="73">
        <f t="shared" si="31"/>
        <v>0.18968800072926481</v>
      </c>
      <c r="AB854" s="73">
        <f t="shared" si="31"/>
        <v>6.037943988183319E-2</v>
      </c>
      <c r="AC854" s="73">
        <f t="shared" si="31"/>
        <v>0.14509594211026833</v>
      </c>
      <c r="AD854" s="73">
        <f t="shared" si="31"/>
        <v>-6.1078907405443007E-2</v>
      </c>
      <c r="AE854" s="73">
        <f t="shared" si="31"/>
        <v>-8.5739084282062082E-3</v>
      </c>
      <c r="AF854" s="73">
        <f t="shared" si="31"/>
        <v>5.8126257898303821E-2</v>
      </c>
      <c r="AG854" s="73">
        <f t="shared" si="31"/>
        <v>-4.826537614999315E-3</v>
      </c>
      <c r="AH854" s="73">
        <f t="shared" si="31"/>
        <v>1.1613662484970104E-2</v>
      </c>
      <c r="AI854" s="73">
        <f t="shared" si="31"/>
        <v>4.2957649909719245E-2</v>
      </c>
      <c r="AJ854" s="73">
        <f t="shared" si="31"/>
        <v>-2.9590742730201496E-2</v>
      </c>
      <c r="AK854" s="73">
        <f t="shared" si="31"/>
        <v>9.0590459830888037E-2</v>
      </c>
      <c r="AL854" s="73">
        <f t="shared" si="31"/>
        <v>0.12425933075916075</v>
      </c>
      <c r="AM854" s="73">
        <f t="shared" si="31"/>
        <v>-6.4732691365289322E-2</v>
      </c>
      <c r="AN854" s="73">
        <f t="shared" si="31"/>
        <v>0.1236010186126551</v>
      </c>
      <c r="AO854" s="73">
        <f t="shared" si="31"/>
        <v>1.6520653218647825E-2</v>
      </c>
      <c r="AP854" s="73">
        <f t="shared" si="31"/>
        <v>-8.6687917574374107E-2</v>
      </c>
      <c r="AQ854" s="73">
        <f t="shared" si="31"/>
        <v>2.825060988752405E-2</v>
      </c>
      <c r="AR854" s="73">
        <f t="shared" si="31"/>
        <v>6.4534889036613238E-2</v>
      </c>
      <c r="AS854" s="73">
        <f t="shared" si="31"/>
        <v>3.2559027892430214E-3</v>
      </c>
      <c r="AT854" s="73">
        <f t="shared" si="31"/>
        <v>-1.44785960004701E-3</v>
      </c>
      <c r="AU854" s="73">
        <f t="shared" si="31"/>
        <v>-8.8508923481075402E-3</v>
      </c>
      <c r="AV854" s="73">
        <f t="shared" si="31"/>
        <v>-5.4774160195289627E-2</v>
      </c>
      <c r="AW854" s="73">
        <f t="shared" si="31"/>
        <v>-3.9730997242605828E-3</v>
      </c>
      <c r="AX854" s="73">
        <f t="shared" si="31"/>
        <v>3.128189987635932E-2</v>
      </c>
      <c r="AY854" s="73">
        <f t="shared" si="31"/>
        <v>-8.4514655762184587E-2</v>
      </c>
      <c r="AZ854" s="73">
        <f t="shared" si="31"/>
        <v>0.12099008265644329</v>
      </c>
      <c r="BA854" s="73">
        <f t="shared" si="31"/>
        <v>-1.7843421786003635E-2</v>
      </c>
      <c r="BB854" s="73">
        <f t="shared" si="31"/>
        <v>8.4024929326082007E-2</v>
      </c>
      <c r="BC854" s="73">
        <f t="shared" si="31"/>
        <v>-8.5976570468820415E-2</v>
      </c>
      <c r="BD854" s="73">
        <f t="shared" si="31"/>
        <v>-1.6243055544018194E-2</v>
      </c>
      <c r="BE854" s="73">
        <f t="shared" si="31"/>
        <v>-7.6562552601655787E-2</v>
      </c>
      <c r="BF854" s="73">
        <f t="shared" si="31"/>
        <v>0.1399387440531325</v>
      </c>
      <c r="BG854" s="73">
        <f t="shared" si="31"/>
        <v>1.0084905074076582E-2</v>
      </c>
      <c r="BH854" s="73">
        <f t="shared" si="31"/>
        <v>-0.19864648419944439</v>
      </c>
      <c r="BI854" s="73">
        <f t="shared" si="31"/>
        <v>5.0865739321948539E-3</v>
      </c>
      <c r="BJ854" s="73">
        <f t="shared" si="31"/>
        <v>-0.13449804032196289</v>
      </c>
      <c r="BK854" s="73">
        <f t="shared" si="31"/>
        <v>-3.0480505404686321E-2</v>
      </c>
      <c r="BL854" s="73">
        <f t="shared" si="31"/>
        <v>0.21848887612164841</v>
      </c>
      <c r="BM854" s="73">
        <f t="shared" si="31"/>
        <v>3.2733211233505047E-2</v>
      </c>
      <c r="BN854" s="73">
        <f t="shared" si="31"/>
        <v>0.14734155005431804</v>
      </c>
      <c r="BO854" s="73">
        <f t="shared" si="31"/>
        <v>3.1966874512515007E-3</v>
      </c>
      <c r="BP854" s="73">
        <f t="shared" si="31"/>
        <v>0.15719568941744474</v>
      </c>
      <c r="BQ854" s="73">
        <f t="shared" si="31"/>
        <v>-5.4206369702356795E-3</v>
      </c>
      <c r="BR854" s="73">
        <f t="shared" si="31"/>
        <v>4.5852120749187517E-3</v>
      </c>
      <c r="BS854" s="73">
        <f t="shared" si="31"/>
        <v>-3.4901685842061173E-2</v>
      </c>
      <c r="BT854" s="73">
        <f t="shared" si="31"/>
        <v>4.0964883622458682E-2</v>
      </c>
      <c r="BU854" s="73">
        <f t="shared" si="31"/>
        <v>-8.1471796068557478E-2</v>
      </c>
      <c r="BV854" s="73">
        <f t="shared" si="31"/>
        <v>-0.16844639631078062</v>
      </c>
      <c r="BW854" s="73">
        <f t="shared" si="30"/>
        <v>5.5781637800751807E-2</v>
      </c>
      <c r="BX854" s="73">
        <f t="shared" si="30"/>
        <v>0.13117590151471079</v>
      </c>
      <c r="BY854" s="73">
        <f t="shared" si="30"/>
        <v>-9.7701078207232506E-2</v>
      </c>
      <c r="BZ854" s="73">
        <f t="shared" si="30"/>
        <v>3.3991423848228924E-2</v>
      </c>
      <c r="CA854" s="73">
        <f t="shared" si="30"/>
        <v>4.4509441671087085E-2</v>
      </c>
      <c r="CB854" s="73">
        <f t="shared" si="30"/>
        <v>-1.7822238410620764E-2</v>
      </c>
      <c r="CC854" s="73">
        <f t="shared" si="30"/>
        <v>7.9445906799382557E-2</v>
      </c>
      <c r="CD854" s="73">
        <f t="shared" si="30"/>
        <v>0.14833027432063739</v>
      </c>
      <c r="CE854" s="73">
        <f t="shared" si="30"/>
        <v>6.0245843589658296E-3</v>
      </c>
      <c r="CF854" s="73">
        <f t="shared" si="30"/>
        <v>-1.5609978794160144E-2</v>
      </c>
      <c r="CG854" s="73">
        <f t="shared" si="30"/>
        <v>0.22677174448333201</v>
      </c>
      <c r="CH854" s="73">
        <f t="shared" si="30"/>
        <v>-8.0043796128008455E-3</v>
      </c>
      <c r="CI854" s="73">
        <f t="shared" si="30"/>
        <v>-2.906410330972403E-3</v>
      </c>
      <c r="CJ854" s="73">
        <f t="shared" si="30"/>
        <v>-9.4594008987875251E-3</v>
      </c>
      <c r="CK854" s="73">
        <f t="shared" si="30"/>
        <v>-1.1216334816192728E-3</v>
      </c>
      <c r="CL854" s="73">
        <f t="shared" si="30"/>
        <v>0.11612203968342878</v>
      </c>
      <c r="CM854" s="73">
        <f t="shared" si="30"/>
        <v>0.16621842435152304</v>
      </c>
      <c r="CN854" s="73">
        <f t="shared" si="30"/>
        <v>3.1965573356185252E-2</v>
      </c>
      <c r="CO854" s="73">
        <f t="shared" si="30"/>
        <v>-4.1418618279212199E-2</v>
      </c>
      <c r="CP854" s="73">
        <f t="shared" si="30"/>
        <v>-6.7563337039354063E-2</v>
      </c>
      <c r="CQ854" s="73">
        <f t="shared" si="30"/>
        <v>1.0902323917072845E-2</v>
      </c>
      <c r="CR854" s="73">
        <f t="shared" si="30"/>
        <v>2.5387553408985963E-2</v>
      </c>
      <c r="CS854" s="73">
        <f t="shared" si="30"/>
        <v>3.0985591938879904E-2</v>
      </c>
      <c r="CT854" s="73">
        <f t="shared" si="30"/>
        <v>8.9155190968030623E-2</v>
      </c>
      <c r="CU854" s="73">
        <f t="shared" si="30"/>
        <v>7.5646810574411125E-2</v>
      </c>
      <c r="CV854" s="73">
        <f t="shared" si="30"/>
        <v>3.1661691732702765E-2</v>
      </c>
      <c r="CW854" s="73">
        <f t="shared" si="30"/>
        <v>-4.2091037053251901E-2</v>
      </c>
      <c r="CX854" s="73">
        <f t="shared" si="30"/>
        <v>0.13328089117042338</v>
      </c>
      <c r="CY854" s="73">
        <f t="shared" si="30"/>
        <v>9.2159982346885716E-2</v>
      </c>
      <c r="CZ854" s="73">
        <f t="shared" si="30"/>
        <v>-4.5609330299735865E-2</v>
      </c>
      <c r="DA854" s="73">
        <f t="shared" si="30"/>
        <v>-1.1173925934388229E-2</v>
      </c>
      <c r="DB854" s="73">
        <f t="shared" si="30"/>
        <v>2.1800624775096908E-2</v>
      </c>
      <c r="DC854" s="73">
        <f t="shared" si="30"/>
        <v>-1.8672305599109807E-2</v>
      </c>
      <c r="DD854" s="73">
        <f t="shared" si="30"/>
        <v>8.2291313749306677E-2</v>
      </c>
      <c r="DE854" s="73">
        <f t="shared" si="30"/>
        <v>0.1391967234693543</v>
      </c>
    </row>
    <row r="855" spans="3:109" x14ac:dyDescent="0.4">
      <c r="C855" s="65"/>
      <c r="I855" s="77"/>
      <c r="J855" s="73">
        <f t="shared" si="6"/>
        <v>-0.12411841145130152</v>
      </c>
      <c r="K855" s="73">
        <f t="shared" si="31"/>
        <v>-0.12006909090737181</v>
      </c>
      <c r="L855" s="73">
        <f t="shared" si="31"/>
        <v>-4.0427732453007084E-2</v>
      </c>
      <c r="M855" s="73">
        <f t="shared" si="31"/>
        <v>-0.13713945892526308</v>
      </c>
      <c r="N855" s="73">
        <f t="shared" si="31"/>
        <v>0.18538453012561648</v>
      </c>
      <c r="O855" s="73">
        <f t="shared" si="31"/>
        <v>0.10681976092267392</v>
      </c>
      <c r="P855" s="73">
        <f t="shared" si="31"/>
        <v>-5.909415291767051E-3</v>
      </c>
      <c r="Q855" s="73">
        <f t="shared" si="31"/>
        <v>-6.2452079906812646E-2</v>
      </c>
      <c r="R855" s="73">
        <f t="shared" si="31"/>
        <v>-0.17813638270277427</v>
      </c>
      <c r="S855" s="73">
        <f t="shared" si="31"/>
        <v>0.21597891000409514</v>
      </c>
      <c r="T855" s="73">
        <f t="shared" si="31"/>
        <v>-3.9066060543328222E-2</v>
      </c>
      <c r="U855" s="73">
        <f t="shared" si="31"/>
        <v>0.11736954842277611</v>
      </c>
      <c r="V855" s="73">
        <f t="shared" si="31"/>
        <v>4.9982469399495549E-2</v>
      </c>
      <c r="W855" s="73">
        <f t="shared" si="31"/>
        <v>0.11437155965147011</v>
      </c>
      <c r="X855" s="73">
        <f t="shared" si="31"/>
        <v>8.4609387353468762E-2</v>
      </c>
      <c r="Y855" s="73">
        <f t="shared" si="31"/>
        <v>7.3414093504845429E-2</v>
      </c>
      <c r="Z855" s="73">
        <f t="shared" si="31"/>
        <v>-5.9986877246252457E-2</v>
      </c>
      <c r="AA855" s="73">
        <f t="shared" si="31"/>
        <v>7.3023357871949024E-2</v>
      </c>
      <c r="AB855" s="73">
        <f t="shared" si="31"/>
        <v>-2.8095378481402186E-2</v>
      </c>
      <c r="AC855" s="73">
        <f t="shared" si="31"/>
        <v>-5.236916553912993E-2</v>
      </c>
      <c r="AD855" s="73">
        <f t="shared" si="31"/>
        <v>6.9737945515053093E-2</v>
      </c>
      <c r="AE855" s="73">
        <f t="shared" si="31"/>
        <v>-8.9179855106885503E-2</v>
      </c>
      <c r="AF855" s="73">
        <f t="shared" si="31"/>
        <v>-3.6533511969927726E-2</v>
      </c>
      <c r="AG855" s="73">
        <f t="shared" si="31"/>
        <v>-2.6041257898258483E-2</v>
      </c>
      <c r="AH855" s="73">
        <f t="shared" si="31"/>
        <v>9.8541371498365476E-2</v>
      </c>
      <c r="AI855" s="73">
        <f t="shared" si="31"/>
        <v>-0.23635251629445633</v>
      </c>
      <c r="AJ855" s="73">
        <f t="shared" si="31"/>
        <v>-7.3941470245463423E-2</v>
      </c>
      <c r="AK855" s="73">
        <f t="shared" si="31"/>
        <v>4.30725409211965E-2</v>
      </c>
      <c r="AL855" s="73">
        <f t="shared" si="31"/>
        <v>-5.1302912718353126E-2</v>
      </c>
      <c r="AM855" s="73">
        <f t="shared" si="31"/>
        <v>-6.3418200712616141E-2</v>
      </c>
      <c r="AN855" s="73">
        <f t="shared" si="31"/>
        <v>0.13558499792873199</v>
      </c>
      <c r="AO855" s="73">
        <f t="shared" si="31"/>
        <v>-1.5277921123521538E-2</v>
      </c>
      <c r="AP855" s="73">
        <f t="shared" si="31"/>
        <v>-6.4883634404461678E-3</v>
      </c>
      <c r="AQ855" s="73">
        <f t="shared" si="31"/>
        <v>1.4028325628478017E-2</v>
      </c>
      <c r="AR855" s="73">
        <f t="shared" si="31"/>
        <v>7.3096915027145798E-2</v>
      </c>
      <c r="AS855" s="73">
        <f t="shared" si="31"/>
        <v>1.3462207669776013E-2</v>
      </c>
      <c r="AT855" s="73">
        <f t="shared" si="31"/>
        <v>-8.7839351792316459E-2</v>
      </c>
      <c r="AU855" s="73">
        <f t="shared" si="31"/>
        <v>0.10924635528552221</v>
      </c>
      <c r="AV855" s="73">
        <f t="shared" si="31"/>
        <v>-3.4787460039626565E-2</v>
      </c>
      <c r="AW855" s="73">
        <f t="shared" si="31"/>
        <v>-0.10512005868222912</v>
      </c>
      <c r="AX855" s="73">
        <f t="shared" si="31"/>
        <v>-1.4821917588620798E-2</v>
      </c>
      <c r="AY855" s="73">
        <f t="shared" si="31"/>
        <v>0.21804295350962113</v>
      </c>
      <c r="AZ855" s="73">
        <f t="shared" si="31"/>
        <v>5.4906991898892837E-2</v>
      </c>
      <c r="BA855" s="73">
        <f t="shared" si="31"/>
        <v>1.5366688557677186E-2</v>
      </c>
      <c r="BB855" s="73">
        <f t="shared" si="31"/>
        <v>1.1029954830083273E-2</v>
      </c>
      <c r="BC855" s="73">
        <f t="shared" si="31"/>
        <v>-5.3980961139367695E-3</v>
      </c>
      <c r="BD855" s="73">
        <f t="shared" si="31"/>
        <v>7.661426553528608E-2</v>
      </c>
      <c r="BE855" s="73">
        <f t="shared" si="31"/>
        <v>-0.17211529546308943</v>
      </c>
      <c r="BF855" s="73">
        <f t="shared" si="31"/>
        <v>-6.7264717537902002E-2</v>
      </c>
      <c r="BG855" s="73">
        <f t="shared" si="31"/>
        <v>-6.6495605216841711E-2</v>
      </c>
      <c r="BH855" s="73">
        <f t="shared" si="31"/>
        <v>-7.797973450473528E-3</v>
      </c>
      <c r="BI855" s="73">
        <f t="shared" si="31"/>
        <v>0.1962431681519112</v>
      </c>
      <c r="BJ855" s="73">
        <f t="shared" si="31"/>
        <v>0.13287005451206207</v>
      </c>
      <c r="BK855" s="73">
        <f t="shared" si="31"/>
        <v>2.3336526047844735E-2</v>
      </c>
      <c r="BL855" s="73">
        <f t="shared" si="31"/>
        <v>-2.3909165042152299E-2</v>
      </c>
      <c r="BM855" s="73">
        <f t="shared" si="31"/>
        <v>2.1684018159885937E-2</v>
      </c>
      <c r="BN855" s="73">
        <f t="shared" si="31"/>
        <v>-5.0780824143270016E-2</v>
      </c>
      <c r="BO855" s="73">
        <f t="shared" si="31"/>
        <v>-3.5036119942893254E-2</v>
      </c>
      <c r="BP855" s="73">
        <f t="shared" si="31"/>
        <v>3.7483413795969471E-2</v>
      </c>
      <c r="BQ855" s="73">
        <f t="shared" si="31"/>
        <v>0.12804046711270067</v>
      </c>
      <c r="BR855" s="73">
        <f t="shared" si="31"/>
        <v>0.1569106900895344</v>
      </c>
      <c r="BS855" s="73">
        <f t="shared" si="31"/>
        <v>0.19700649198506587</v>
      </c>
      <c r="BT855" s="73">
        <f t="shared" si="31"/>
        <v>3.3653135913990516E-2</v>
      </c>
      <c r="BU855" s="73">
        <f t="shared" si="31"/>
        <v>-2.4806798986802308E-2</v>
      </c>
      <c r="BV855" s="73">
        <f t="shared" ref="BV855:DE858" si="32">BV65+$D$4*BV$799*BV$800*$D65</f>
        <v>5.2961466613529032E-2</v>
      </c>
      <c r="BW855" s="73">
        <f t="shared" si="32"/>
        <v>-6.2801950444536098E-2</v>
      </c>
      <c r="BX855" s="73">
        <f t="shared" si="32"/>
        <v>-8.7193826497843213E-2</v>
      </c>
      <c r="BY855" s="73">
        <f t="shared" si="32"/>
        <v>-0.20776200711399989</v>
      </c>
      <c r="BZ855" s="73">
        <f t="shared" si="32"/>
        <v>-0.28643939077971653</v>
      </c>
      <c r="CA855" s="73">
        <f t="shared" si="32"/>
        <v>-4.6937382369115321E-2</v>
      </c>
      <c r="CB855" s="73">
        <f t="shared" si="32"/>
        <v>-4.3102402689475239E-2</v>
      </c>
      <c r="CC855" s="73">
        <f t="shared" si="32"/>
        <v>-0.11573259909533333</v>
      </c>
      <c r="CD855" s="73">
        <f t="shared" si="32"/>
        <v>-1.4922391169022515E-2</v>
      </c>
      <c r="CE855" s="73">
        <f t="shared" si="32"/>
        <v>-4.5806246424184287E-2</v>
      </c>
      <c r="CF855" s="73">
        <f t="shared" si="32"/>
        <v>-3.5762663873214695E-2</v>
      </c>
      <c r="CG855" s="73">
        <f t="shared" si="32"/>
        <v>7.4517498202104002E-2</v>
      </c>
      <c r="CH855" s="73">
        <f t="shared" si="32"/>
        <v>8.9058157405017033E-2</v>
      </c>
      <c r="CI855" s="73">
        <f t="shared" si="32"/>
        <v>-3.469654905277933E-2</v>
      </c>
      <c r="CJ855" s="73">
        <f t="shared" si="32"/>
        <v>2.4922145893577295E-2</v>
      </c>
      <c r="CK855" s="73">
        <f t="shared" si="32"/>
        <v>-0.12673724056640831</v>
      </c>
      <c r="CL855" s="73">
        <f t="shared" si="32"/>
        <v>8.8850673820613929E-2</v>
      </c>
      <c r="CM855" s="73">
        <f t="shared" si="32"/>
        <v>-1.0908528842525365E-4</v>
      </c>
      <c r="CN855" s="73">
        <f t="shared" si="32"/>
        <v>-3.5753171139068805E-2</v>
      </c>
      <c r="CO855" s="73">
        <f t="shared" si="32"/>
        <v>4.3294943429212696E-2</v>
      </c>
      <c r="CP855" s="73">
        <f t="shared" si="32"/>
        <v>-9.8817319927524988E-2</v>
      </c>
      <c r="CQ855" s="73">
        <f t="shared" si="32"/>
        <v>-9.1850402136958963E-3</v>
      </c>
      <c r="CR855" s="73">
        <f t="shared" si="32"/>
        <v>-7.7243072252483044E-2</v>
      </c>
      <c r="CS855" s="73">
        <f t="shared" si="32"/>
        <v>0.1039553488935693</v>
      </c>
      <c r="CT855" s="73">
        <f t="shared" si="32"/>
        <v>0.17318270657436152</v>
      </c>
      <c r="CU855" s="73">
        <f t="shared" si="32"/>
        <v>7.1383526367246467E-3</v>
      </c>
      <c r="CV855" s="73">
        <f t="shared" si="32"/>
        <v>6.6797485199335802E-2</v>
      </c>
      <c r="CW855" s="73">
        <f t="shared" si="32"/>
        <v>-7.0626234859991227E-2</v>
      </c>
      <c r="CX855" s="73">
        <f t="shared" si="32"/>
        <v>-1.6318792493759223E-2</v>
      </c>
      <c r="CY855" s="73">
        <f t="shared" si="32"/>
        <v>6.015347384417725E-3</v>
      </c>
      <c r="CZ855" s="73">
        <f t="shared" si="32"/>
        <v>-5.2590786057969165E-2</v>
      </c>
      <c r="DA855" s="73">
        <f t="shared" si="32"/>
        <v>4.4603345445990782E-2</v>
      </c>
      <c r="DB855" s="73">
        <f t="shared" si="32"/>
        <v>7.6100116210822674E-2</v>
      </c>
      <c r="DC855" s="73">
        <f t="shared" si="32"/>
        <v>-0.10620055578371096</v>
      </c>
      <c r="DD855" s="73">
        <f t="shared" si="32"/>
        <v>-3.7084180770651391E-2</v>
      </c>
      <c r="DE855" s="73">
        <f t="shared" si="32"/>
        <v>3.4561795566313551E-2</v>
      </c>
    </row>
    <row r="856" spans="3:109" x14ac:dyDescent="0.4">
      <c r="C856" s="65"/>
      <c r="I856" s="77"/>
      <c r="J856" s="73">
        <f t="shared" si="6"/>
        <v>-3.9871951295169038E-2</v>
      </c>
      <c r="K856" s="73">
        <f t="shared" ref="K856:BV859" si="33">K66+$D$4*K$799*K$800*$D66</f>
        <v>0.16177749809772315</v>
      </c>
      <c r="L856" s="73">
        <f t="shared" si="33"/>
        <v>-3.1991320531429188E-3</v>
      </c>
      <c r="M856" s="73">
        <f t="shared" si="33"/>
        <v>-6.566339387622093E-2</v>
      </c>
      <c r="N856" s="73">
        <f t="shared" si="33"/>
        <v>2.1221473321931777E-2</v>
      </c>
      <c r="O856" s="73">
        <f t="shared" si="33"/>
        <v>3.2237228291642599E-4</v>
      </c>
      <c r="P856" s="73">
        <f t="shared" si="33"/>
        <v>-9.4782254298662744E-2</v>
      </c>
      <c r="Q856" s="73">
        <f t="shared" si="33"/>
        <v>-1.0974651446416406E-2</v>
      </c>
      <c r="R856" s="73">
        <f t="shared" si="33"/>
        <v>-0.17843133099279632</v>
      </c>
      <c r="S856" s="73">
        <f t="shared" si="33"/>
        <v>-6.4708338567568399E-2</v>
      </c>
      <c r="T856" s="73">
        <f t="shared" si="33"/>
        <v>9.1179425033370162E-2</v>
      </c>
      <c r="U856" s="73">
        <f t="shared" si="33"/>
        <v>-0.13226495283331027</v>
      </c>
      <c r="V856" s="73">
        <f t="shared" si="33"/>
        <v>-8.9583844156255824E-2</v>
      </c>
      <c r="W856" s="73">
        <f t="shared" si="33"/>
        <v>3.6804917906921308E-2</v>
      </c>
      <c r="X856" s="73">
        <f t="shared" si="33"/>
        <v>-3.4792387228286502E-2</v>
      </c>
      <c r="Y856" s="73">
        <f t="shared" si="33"/>
        <v>-8.3231696973836644E-2</v>
      </c>
      <c r="Z856" s="73">
        <f t="shared" si="33"/>
        <v>9.1588356404905188E-2</v>
      </c>
      <c r="AA856" s="73">
        <f t="shared" si="33"/>
        <v>0.15804596942585727</v>
      </c>
      <c r="AB856" s="73">
        <f t="shared" si="33"/>
        <v>9.5329744811264744E-2</v>
      </c>
      <c r="AC856" s="73">
        <f t="shared" si="33"/>
        <v>-7.8440068400734017E-2</v>
      </c>
      <c r="AD856" s="73">
        <f t="shared" si="33"/>
        <v>-2.3931426193358387E-2</v>
      </c>
      <c r="AE856" s="73">
        <f t="shared" si="33"/>
        <v>8.7642030701829771E-2</v>
      </c>
      <c r="AF856" s="73">
        <f t="shared" si="33"/>
        <v>6.7705048637718035E-2</v>
      </c>
      <c r="AG856" s="73">
        <f t="shared" si="33"/>
        <v>5.929289751738448E-2</v>
      </c>
      <c r="AH856" s="73">
        <f t="shared" si="33"/>
        <v>-1.9687159555309468E-2</v>
      </c>
      <c r="AI856" s="73">
        <f t="shared" si="33"/>
        <v>4.8191441912687344E-2</v>
      </c>
      <c r="AJ856" s="73">
        <f t="shared" si="33"/>
        <v>-0.18211283258400576</v>
      </c>
      <c r="AK856" s="73">
        <f t="shared" si="33"/>
        <v>0.11430375525406636</v>
      </c>
      <c r="AL856" s="73">
        <f t="shared" si="33"/>
        <v>-4.0561577090980683E-2</v>
      </c>
      <c r="AM856" s="73">
        <f t="shared" si="33"/>
        <v>-4.4674708087282113E-2</v>
      </c>
      <c r="AN856" s="73">
        <f t="shared" si="33"/>
        <v>-3.4943554334636445E-2</v>
      </c>
      <c r="AO856" s="73">
        <f t="shared" si="33"/>
        <v>0.11657063937254435</v>
      </c>
      <c r="AP856" s="73">
        <f t="shared" si="33"/>
        <v>-6.7788011841207862E-2</v>
      </c>
      <c r="AQ856" s="73">
        <f t="shared" si="33"/>
        <v>-1.934299518832993E-2</v>
      </c>
      <c r="AR856" s="73">
        <f t="shared" si="33"/>
        <v>7.5509894331928132E-2</v>
      </c>
      <c r="AS856" s="73">
        <f t="shared" si="33"/>
        <v>2.8171458368693478E-2</v>
      </c>
      <c r="AT856" s="73">
        <f t="shared" si="33"/>
        <v>3.4395673014075319E-2</v>
      </c>
      <c r="AU856" s="73">
        <f t="shared" si="33"/>
        <v>4.0463865165774597E-2</v>
      </c>
      <c r="AV856" s="73">
        <f t="shared" si="33"/>
        <v>-7.2118703774440268E-2</v>
      </c>
      <c r="AW856" s="73">
        <f t="shared" si="33"/>
        <v>-5.5760328981093475E-2</v>
      </c>
      <c r="AX856" s="73">
        <f t="shared" si="33"/>
        <v>0.18739044996759907</v>
      </c>
      <c r="AY856" s="73">
        <f t="shared" si="33"/>
        <v>-0.16163560220916584</v>
      </c>
      <c r="AZ856" s="73">
        <f t="shared" si="33"/>
        <v>1.4941750254999176E-2</v>
      </c>
      <c r="BA856" s="73">
        <f t="shared" si="33"/>
        <v>1.9285195975645542E-2</v>
      </c>
      <c r="BB856" s="73">
        <f t="shared" si="33"/>
        <v>-5.4061373640222683E-2</v>
      </c>
      <c r="BC856" s="73">
        <f t="shared" si="33"/>
        <v>8.5217516847259311E-2</v>
      </c>
      <c r="BD856" s="73">
        <f t="shared" si="33"/>
        <v>9.3222596017021223E-2</v>
      </c>
      <c r="BE856" s="73">
        <f t="shared" si="33"/>
        <v>-1.1259968816305572E-2</v>
      </c>
      <c r="BF856" s="73">
        <f t="shared" si="33"/>
        <v>-6.013722356111089E-2</v>
      </c>
      <c r="BG856" s="73">
        <f t="shared" si="33"/>
        <v>-0.11450805373814719</v>
      </c>
      <c r="BH856" s="73">
        <f t="shared" si="33"/>
        <v>-9.9233201858171267E-3</v>
      </c>
      <c r="BI856" s="73">
        <f t="shared" si="33"/>
        <v>6.9874313301402187E-3</v>
      </c>
      <c r="BJ856" s="73">
        <f t="shared" si="33"/>
        <v>-3.1924846511762708E-2</v>
      </c>
      <c r="BK856" s="73">
        <f t="shared" si="33"/>
        <v>-5.5287041044186476E-2</v>
      </c>
      <c r="BL856" s="73">
        <f t="shared" si="33"/>
        <v>0.11578300223652825</v>
      </c>
      <c r="BM856" s="73">
        <f t="shared" si="33"/>
        <v>2.3722027494330347E-2</v>
      </c>
      <c r="BN856" s="73">
        <f t="shared" si="33"/>
        <v>1.3518564088689693E-2</v>
      </c>
      <c r="BO856" s="73">
        <f t="shared" si="33"/>
        <v>0.15724245994923605</v>
      </c>
      <c r="BP856" s="73">
        <f t="shared" si="33"/>
        <v>-3.1619255820053323E-2</v>
      </c>
      <c r="BQ856" s="73">
        <f t="shared" si="33"/>
        <v>-7.8587039477736501E-2</v>
      </c>
      <c r="BR856" s="73">
        <f t="shared" si="33"/>
        <v>-4.1789144430522729E-2</v>
      </c>
      <c r="BS856" s="73">
        <f t="shared" si="33"/>
        <v>6.3819731576570837E-2</v>
      </c>
      <c r="BT856" s="73">
        <f t="shared" si="33"/>
        <v>9.3708341000040649E-2</v>
      </c>
      <c r="BU856" s="73">
        <f t="shared" si="33"/>
        <v>4.3604880176472925E-2</v>
      </c>
      <c r="BV856" s="73">
        <f t="shared" si="33"/>
        <v>-3.5599510636996415E-2</v>
      </c>
      <c r="BW856" s="73">
        <f t="shared" si="32"/>
        <v>-1.7934541523786825E-3</v>
      </c>
      <c r="BX856" s="73">
        <f t="shared" si="32"/>
        <v>-0.12842164773161177</v>
      </c>
      <c r="BY856" s="73">
        <f t="shared" si="32"/>
        <v>-0.10038120091158871</v>
      </c>
      <c r="BZ856" s="73">
        <f t="shared" si="32"/>
        <v>-4.0721979002997927E-2</v>
      </c>
      <c r="CA856" s="73">
        <f t="shared" si="32"/>
        <v>-0.13320715742468286</v>
      </c>
      <c r="CB856" s="73">
        <f t="shared" si="32"/>
        <v>-7.3323310755540369E-2</v>
      </c>
      <c r="CC856" s="73">
        <f t="shared" si="32"/>
        <v>8.4979723419019049E-2</v>
      </c>
      <c r="CD856" s="73">
        <f t="shared" si="32"/>
        <v>7.7057113117690174E-2</v>
      </c>
      <c r="CE856" s="73">
        <f t="shared" si="32"/>
        <v>-0.1300387450167414</v>
      </c>
      <c r="CF856" s="73">
        <f t="shared" si="32"/>
        <v>7.8984160616316482E-2</v>
      </c>
      <c r="CG856" s="73">
        <f t="shared" si="32"/>
        <v>2.4979171469473257E-2</v>
      </c>
      <c r="CH856" s="73">
        <f t="shared" si="32"/>
        <v>-4.9059604438855937E-2</v>
      </c>
      <c r="CI856" s="73">
        <f t="shared" si="32"/>
        <v>-5.3111019466427392E-2</v>
      </c>
      <c r="CJ856" s="73">
        <f t="shared" si="32"/>
        <v>-4.7229404664336894E-2</v>
      </c>
      <c r="CK856" s="73">
        <f t="shared" si="32"/>
        <v>1.1421580147498929E-2</v>
      </c>
      <c r="CL856" s="73">
        <f t="shared" si="32"/>
        <v>1.1657024885504104E-2</v>
      </c>
      <c r="CM856" s="73">
        <f t="shared" si="32"/>
        <v>6.1290841372468846E-2</v>
      </c>
      <c r="CN856" s="73">
        <f t="shared" si="32"/>
        <v>-2.2939128473407667E-2</v>
      </c>
      <c r="CO856" s="73">
        <f t="shared" si="32"/>
        <v>0.16785772670304797</v>
      </c>
      <c r="CP856" s="73">
        <f t="shared" si="32"/>
        <v>1.5743885714119041E-2</v>
      </c>
      <c r="CQ856" s="73">
        <f t="shared" si="32"/>
        <v>0.32384324971932293</v>
      </c>
      <c r="CR856" s="73">
        <f t="shared" si="32"/>
        <v>-4.3784738623321821E-2</v>
      </c>
      <c r="CS856" s="73">
        <f t="shared" si="32"/>
        <v>1.5064596667513421E-2</v>
      </c>
      <c r="CT856" s="73">
        <f t="shared" si="32"/>
        <v>-1.3198680719979874E-4</v>
      </c>
      <c r="CU856" s="73">
        <f t="shared" si="32"/>
        <v>5.2340441813762267E-2</v>
      </c>
      <c r="CV856" s="73">
        <f t="shared" si="32"/>
        <v>3.242445205622062E-3</v>
      </c>
      <c r="CW856" s="73">
        <f t="shared" si="32"/>
        <v>3.6774207407445865E-2</v>
      </c>
      <c r="CX856" s="73">
        <f t="shared" si="32"/>
        <v>-3.5409621968299373E-2</v>
      </c>
      <c r="CY856" s="73">
        <f t="shared" si="32"/>
        <v>-3.1662035280234417E-2</v>
      </c>
      <c r="CZ856" s="73">
        <f t="shared" si="32"/>
        <v>-0.10799435887534796</v>
      </c>
      <c r="DA856" s="73">
        <f t="shared" si="32"/>
        <v>7.1401716439135801E-2</v>
      </c>
      <c r="DB856" s="73">
        <f t="shared" si="32"/>
        <v>4.0208947884376102E-2</v>
      </c>
      <c r="DC856" s="73">
        <f t="shared" si="32"/>
        <v>9.3958179044680651E-2</v>
      </c>
      <c r="DD856" s="73">
        <f t="shared" si="32"/>
        <v>7.6194666693695748E-2</v>
      </c>
      <c r="DE856" s="73">
        <f t="shared" si="32"/>
        <v>5.1639101021551802E-2</v>
      </c>
    </row>
    <row r="857" spans="3:109" x14ac:dyDescent="0.4">
      <c r="C857" s="65"/>
      <c r="I857" s="77"/>
      <c r="J857" s="73">
        <f t="shared" si="6"/>
        <v>-0.18660763040204018</v>
      </c>
      <c r="K857" s="73">
        <f t="shared" si="33"/>
        <v>0.12851632237817012</v>
      </c>
      <c r="L857" s="73">
        <f t="shared" si="33"/>
        <v>6.2145741700458168E-2</v>
      </c>
      <c r="M857" s="73">
        <f t="shared" si="33"/>
        <v>8.7239780329529781E-2</v>
      </c>
      <c r="N857" s="73">
        <f t="shared" si="33"/>
        <v>-6.5963432776917991E-2</v>
      </c>
      <c r="O857" s="73">
        <f t="shared" si="33"/>
        <v>-6.6678377279314721E-2</v>
      </c>
      <c r="P857" s="73">
        <f t="shared" si="33"/>
        <v>0.1105992310096514</v>
      </c>
      <c r="Q857" s="73">
        <f t="shared" si="33"/>
        <v>-8.8119171291443546E-2</v>
      </c>
      <c r="R857" s="73">
        <f t="shared" si="33"/>
        <v>8.3437795956428473E-2</v>
      </c>
      <c r="S857" s="73">
        <f t="shared" si="33"/>
        <v>-6.7423358655610249E-2</v>
      </c>
      <c r="T857" s="73">
        <f t="shared" si="33"/>
        <v>-5.6094292128537018E-2</v>
      </c>
      <c r="U857" s="73">
        <f t="shared" si="33"/>
        <v>-0.17035809046406256</v>
      </c>
      <c r="V857" s="73">
        <f t="shared" si="33"/>
        <v>0.10305544498957725</v>
      </c>
      <c r="W857" s="73">
        <f t="shared" si="33"/>
        <v>0.14980346513508619</v>
      </c>
      <c r="X857" s="73">
        <f t="shared" si="33"/>
        <v>5.8274810040573659E-2</v>
      </c>
      <c r="Y857" s="73">
        <f t="shared" si="33"/>
        <v>-0.13846722388244018</v>
      </c>
      <c r="Z857" s="73">
        <f t="shared" si="33"/>
        <v>-9.1729443518499071E-2</v>
      </c>
      <c r="AA857" s="73">
        <f t="shared" si="33"/>
        <v>3.3417212689517209E-2</v>
      </c>
      <c r="AB857" s="73">
        <f t="shared" si="33"/>
        <v>8.5072985884730612E-2</v>
      </c>
      <c r="AC857" s="73">
        <f t="shared" si="33"/>
        <v>8.5254717048240086E-2</v>
      </c>
      <c r="AD857" s="73">
        <f t="shared" si="33"/>
        <v>0.1976152029752927</v>
      </c>
      <c r="AE857" s="73">
        <f t="shared" si="33"/>
        <v>6.3570238942122596E-3</v>
      </c>
      <c r="AF857" s="73">
        <f t="shared" si="33"/>
        <v>4.9884284181054159E-2</v>
      </c>
      <c r="AG857" s="73">
        <f t="shared" si="33"/>
        <v>4.9129242637749621E-2</v>
      </c>
      <c r="AH857" s="73">
        <f t="shared" si="33"/>
        <v>-9.9778504811872518E-2</v>
      </c>
      <c r="AI857" s="73">
        <f t="shared" si="33"/>
        <v>-8.7341589357849761E-2</v>
      </c>
      <c r="AJ857" s="73">
        <f t="shared" si="33"/>
        <v>-3.8763171086233374E-2</v>
      </c>
      <c r="AK857" s="73">
        <f t="shared" si="33"/>
        <v>2.8469052414067008E-2</v>
      </c>
      <c r="AL857" s="73">
        <f t="shared" si="33"/>
        <v>-0.17467826731804798</v>
      </c>
      <c r="AM857" s="73">
        <f t="shared" si="33"/>
        <v>-0.10529930178345941</v>
      </c>
      <c r="AN857" s="73">
        <f t="shared" si="33"/>
        <v>-4.2306876100245305E-2</v>
      </c>
      <c r="AO857" s="73">
        <f t="shared" si="33"/>
        <v>3.1538572557115466E-2</v>
      </c>
      <c r="AP857" s="73">
        <f t="shared" si="33"/>
        <v>6.2130719037619853E-2</v>
      </c>
      <c r="AQ857" s="73">
        <f t="shared" si="33"/>
        <v>7.66565656559169E-2</v>
      </c>
      <c r="AR857" s="73">
        <f t="shared" si="33"/>
        <v>0.17874373438825555</v>
      </c>
      <c r="AS857" s="73">
        <f t="shared" si="33"/>
        <v>-0.10433335651681497</v>
      </c>
      <c r="AT857" s="73">
        <f t="shared" si="33"/>
        <v>0.11222442962834668</v>
      </c>
      <c r="AU857" s="73">
        <f t="shared" si="33"/>
        <v>6.6851434531397788E-2</v>
      </c>
      <c r="AV857" s="73">
        <f t="shared" si="33"/>
        <v>-7.422974657957198E-3</v>
      </c>
      <c r="AW857" s="73">
        <f t="shared" si="33"/>
        <v>4.3756959809992495E-3</v>
      </c>
      <c r="AX857" s="73">
        <f t="shared" si="33"/>
        <v>7.5352354639357536E-2</v>
      </c>
      <c r="AY857" s="73">
        <f t="shared" si="33"/>
        <v>1.4509486677425892E-2</v>
      </c>
      <c r="AZ857" s="73">
        <f t="shared" si="33"/>
        <v>1.5713796889942019E-3</v>
      </c>
      <c r="BA857" s="73">
        <f t="shared" si="33"/>
        <v>-4.4463050444356743E-2</v>
      </c>
      <c r="BB857" s="73">
        <f t="shared" si="33"/>
        <v>-4.6085846353613985E-2</v>
      </c>
      <c r="BC857" s="73">
        <f t="shared" si="33"/>
        <v>-4.5366313689257733E-2</v>
      </c>
      <c r="BD857" s="73">
        <f t="shared" si="33"/>
        <v>-4.7630435014159762E-2</v>
      </c>
      <c r="BE857" s="73">
        <f t="shared" si="33"/>
        <v>-8.8146264968677487E-2</v>
      </c>
      <c r="BF857" s="73">
        <f t="shared" si="33"/>
        <v>0.16607791814037151</v>
      </c>
      <c r="BG857" s="73">
        <f t="shared" si="33"/>
        <v>-2.9081226694675669E-2</v>
      </c>
      <c r="BH857" s="73">
        <f t="shared" si="33"/>
        <v>-1.5372437855283073E-2</v>
      </c>
      <c r="BI857" s="73">
        <f t="shared" si="33"/>
        <v>9.1609784526842694E-2</v>
      </c>
      <c r="BJ857" s="73">
        <f t="shared" si="33"/>
        <v>-0.11222718643298048</v>
      </c>
      <c r="BK857" s="73">
        <f t="shared" si="33"/>
        <v>-9.4804947240495503E-3</v>
      </c>
      <c r="BL857" s="73">
        <f t="shared" si="33"/>
        <v>-0.17227031877995871</v>
      </c>
      <c r="BM857" s="73">
        <f t="shared" si="33"/>
        <v>-1.9579884945773906E-2</v>
      </c>
      <c r="BN857" s="73">
        <f t="shared" si="33"/>
        <v>0.19624173880074386</v>
      </c>
      <c r="BO857" s="73">
        <f t="shared" si="33"/>
        <v>2.5092223174141278E-2</v>
      </c>
      <c r="BP857" s="73">
        <f t="shared" si="33"/>
        <v>-3.9314791261236326E-2</v>
      </c>
      <c r="BQ857" s="73">
        <f t="shared" si="33"/>
        <v>5.358134044228656E-2</v>
      </c>
      <c r="BR857" s="73">
        <f t="shared" si="33"/>
        <v>-4.0309928259593189E-2</v>
      </c>
      <c r="BS857" s="73">
        <f t="shared" si="33"/>
        <v>-5.1958247985929927E-2</v>
      </c>
      <c r="BT857" s="73">
        <f t="shared" si="33"/>
        <v>0.19179664945101166</v>
      </c>
      <c r="BU857" s="73">
        <f t="shared" si="33"/>
        <v>1.2417855723289606E-2</v>
      </c>
      <c r="BV857" s="73">
        <f t="shared" si="33"/>
        <v>-8.0480307958853362E-3</v>
      </c>
      <c r="BW857" s="73">
        <f t="shared" si="32"/>
        <v>-0.15477611440905853</v>
      </c>
      <c r="BX857" s="73">
        <f t="shared" si="32"/>
        <v>-9.0603426681870158E-2</v>
      </c>
      <c r="BY857" s="73">
        <f t="shared" si="32"/>
        <v>7.5497059952968792E-2</v>
      </c>
      <c r="BZ857" s="73">
        <f t="shared" si="32"/>
        <v>0.12196820123933486</v>
      </c>
      <c r="CA857" s="73">
        <f t="shared" si="32"/>
        <v>-2.1130947730179626E-2</v>
      </c>
      <c r="CB857" s="73">
        <f t="shared" si="32"/>
        <v>0.29339193752122567</v>
      </c>
      <c r="CC857" s="73">
        <f t="shared" si="32"/>
        <v>-2.0267501211525294E-2</v>
      </c>
      <c r="CD857" s="73">
        <f t="shared" si="32"/>
        <v>-9.896340677528663E-2</v>
      </c>
      <c r="CE857" s="73">
        <f t="shared" si="32"/>
        <v>-0.10043953929047567</v>
      </c>
      <c r="CF857" s="73">
        <f t="shared" si="32"/>
        <v>-0.1054099244756827</v>
      </c>
      <c r="CG857" s="73">
        <f t="shared" si="32"/>
        <v>4.0048805111888922E-2</v>
      </c>
      <c r="CH857" s="73">
        <f t="shared" si="32"/>
        <v>-0.14905446930626698</v>
      </c>
      <c r="CI857" s="73">
        <f t="shared" si="32"/>
        <v>7.7444497485138958E-2</v>
      </c>
      <c r="CJ857" s="73">
        <f t="shared" si="32"/>
        <v>-2.7494917688449444E-2</v>
      </c>
      <c r="CK857" s="73">
        <f t="shared" si="32"/>
        <v>4.7565927487473306E-2</v>
      </c>
      <c r="CL857" s="73">
        <f t="shared" si="32"/>
        <v>5.5060279167930194E-2</v>
      </c>
      <c r="CM857" s="73">
        <f t="shared" si="32"/>
        <v>-2.9575218809474082E-2</v>
      </c>
      <c r="CN857" s="73">
        <f t="shared" si="32"/>
        <v>4.9091797119642212E-2</v>
      </c>
      <c r="CO857" s="73">
        <f t="shared" si="32"/>
        <v>0.10536404792826119</v>
      </c>
      <c r="CP857" s="73">
        <f t="shared" si="32"/>
        <v>-3.0834563799683752E-2</v>
      </c>
      <c r="CQ857" s="73">
        <f t="shared" si="32"/>
        <v>-4.7108896418642951E-2</v>
      </c>
      <c r="CR857" s="73">
        <f t="shared" si="32"/>
        <v>-0.15125663605273787</v>
      </c>
      <c r="CS857" s="73">
        <f t="shared" si="32"/>
        <v>-4.0828549422404617E-2</v>
      </c>
      <c r="CT857" s="73">
        <f t="shared" si="32"/>
        <v>7.0169841952946047E-3</v>
      </c>
      <c r="CU857" s="73">
        <f t="shared" si="32"/>
        <v>5.8389988393058943E-2</v>
      </c>
      <c r="CV857" s="73">
        <f t="shared" si="32"/>
        <v>4.1863644294380865E-2</v>
      </c>
      <c r="CW857" s="73">
        <f t="shared" si="32"/>
        <v>-5.5669207620230886E-2</v>
      </c>
      <c r="CX857" s="73">
        <f t="shared" si="32"/>
        <v>1.7790556525261288E-2</v>
      </c>
      <c r="CY857" s="73">
        <f t="shared" si="32"/>
        <v>-9.1405186727851806E-2</v>
      </c>
      <c r="CZ857" s="73">
        <f t="shared" si="32"/>
        <v>-8.0172158860018397E-2</v>
      </c>
      <c r="DA857" s="73">
        <f t="shared" si="32"/>
        <v>0.20601082978426061</v>
      </c>
      <c r="DB857" s="73">
        <f t="shared" si="32"/>
        <v>-0.16728025825278681</v>
      </c>
      <c r="DC857" s="73">
        <f t="shared" si="32"/>
        <v>-0.18128426699149025</v>
      </c>
      <c r="DD857" s="73">
        <f t="shared" si="32"/>
        <v>-0.10848671651015857</v>
      </c>
      <c r="DE857" s="73">
        <f t="shared" si="32"/>
        <v>-8.9787194090204525E-2</v>
      </c>
    </row>
    <row r="858" spans="3:109" x14ac:dyDescent="0.4">
      <c r="C858" s="65"/>
      <c r="I858" s="77"/>
      <c r="J858" s="73">
        <f t="shared" si="6"/>
        <v>7.7424851649994676E-3</v>
      </c>
      <c r="K858" s="73">
        <f t="shared" si="33"/>
        <v>2.3378738298745927E-2</v>
      </c>
      <c r="L858" s="73">
        <f t="shared" si="33"/>
        <v>0.23580616734606724</v>
      </c>
      <c r="M858" s="73">
        <f t="shared" si="33"/>
        <v>0.14183516014081538</v>
      </c>
      <c r="N858" s="73">
        <f t="shared" si="33"/>
        <v>-7.6736961206039359E-2</v>
      </c>
      <c r="O858" s="73">
        <f t="shared" si="33"/>
        <v>-6.9614245939216501E-2</v>
      </c>
      <c r="P858" s="73">
        <f t="shared" si="33"/>
        <v>-0.21018276757566767</v>
      </c>
      <c r="Q858" s="73">
        <f t="shared" si="33"/>
        <v>9.7576469989947415E-2</v>
      </c>
      <c r="R858" s="73">
        <f t="shared" si="33"/>
        <v>-9.462782881331612E-2</v>
      </c>
      <c r="S858" s="73">
        <f t="shared" si="33"/>
        <v>7.3005623363131905E-2</v>
      </c>
      <c r="T858" s="73">
        <f t="shared" si="33"/>
        <v>-3.1249589940372774E-2</v>
      </c>
      <c r="U858" s="73">
        <f t="shared" si="33"/>
        <v>-6.2523062760444607E-3</v>
      </c>
      <c r="V858" s="73">
        <f t="shared" si="33"/>
        <v>4.2618579350093166E-2</v>
      </c>
      <c r="W858" s="73">
        <f t="shared" si="33"/>
        <v>-0.11751815041414559</v>
      </c>
      <c r="X858" s="73">
        <f t="shared" si="33"/>
        <v>-4.5863220150767582E-2</v>
      </c>
      <c r="Y858" s="73">
        <f t="shared" si="33"/>
        <v>0.13206998518989169</v>
      </c>
      <c r="Z858" s="73">
        <f t="shared" si="33"/>
        <v>-8.6206741680184149E-2</v>
      </c>
      <c r="AA858" s="73">
        <f t="shared" si="33"/>
        <v>-9.5867086729189893E-2</v>
      </c>
      <c r="AB858" s="73">
        <f t="shared" si="33"/>
        <v>0.28551355050320132</v>
      </c>
      <c r="AC858" s="73">
        <f t="shared" si="33"/>
        <v>2.4825919637417839E-2</v>
      </c>
      <c r="AD858" s="73">
        <f t="shared" si="33"/>
        <v>0.1075335177233991</v>
      </c>
      <c r="AE858" s="73">
        <f t="shared" si="33"/>
        <v>-0.10280190106742813</v>
      </c>
      <c r="AF858" s="73">
        <f t="shared" si="33"/>
        <v>-0.10784571711317323</v>
      </c>
      <c r="AG858" s="73">
        <f t="shared" si="33"/>
        <v>3.6078282110113685E-3</v>
      </c>
      <c r="AH858" s="73">
        <f t="shared" si="33"/>
        <v>7.1282944214953866E-3</v>
      </c>
      <c r="AI858" s="73">
        <f t="shared" si="33"/>
        <v>-0.12140367390109182</v>
      </c>
      <c r="AJ858" s="73">
        <f t="shared" si="33"/>
        <v>-0.14447659022292311</v>
      </c>
      <c r="AK858" s="73">
        <f t="shared" si="33"/>
        <v>5.0709537667685781E-2</v>
      </c>
      <c r="AL858" s="73">
        <f t="shared" si="33"/>
        <v>-4.9405307579693504E-2</v>
      </c>
      <c r="AM858" s="73">
        <f t="shared" si="33"/>
        <v>-4.2447892575838822E-2</v>
      </c>
      <c r="AN858" s="73">
        <f t="shared" si="33"/>
        <v>-0.16017131842987758</v>
      </c>
      <c r="AO858" s="73">
        <f t="shared" si="33"/>
        <v>-2.3371656751810941E-2</v>
      </c>
      <c r="AP858" s="73">
        <f t="shared" si="33"/>
        <v>3.3561521329129623E-2</v>
      </c>
      <c r="AQ858" s="73">
        <f t="shared" si="33"/>
        <v>0.14276790865371475</v>
      </c>
      <c r="AR858" s="73">
        <f t="shared" si="33"/>
        <v>-0.10676547019752383</v>
      </c>
      <c r="AS858" s="73">
        <f t="shared" si="33"/>
        <v>-0.21772718459015922</v>
      </c>
      <c r="AT858" s="73">
        <f t="shared" si="33"/>
        <v>6.8907697263947229E-2</v>
      </c>
      <c r="AU858" s="73">
        <f t="shared" si="33"/>
        <v>-7.4443570846415855E-2</v>
      </c>
      <c r="AV858" s="73">
        <f t="shared" si="33"/>
        <v>0.1620005945788697</v>
      </c>
      <c r="AW858" s="73">
        <f t="shared" si="33"/>
        <v>7.6864229604427001E-2</v>
      </c>
      <c r="AX858" s="73">
        <f t="shared" si="33"/>
        <v>0.10645483837233141</v>
      </c>
      <c r="AY858" s="73">
        <f t="shared" si="33"/>
        <v>5.836077025359708E-2</v>
      </c>
      <c r="AZ858" s="73">
        <f t="shared" si="33"/>
        <v>-0.12932167415253643</v>
      </c>
      <c r="BA858" s="73">
        <f t="shared" si="33"/>
        <v>6.6286946922277813E-3</v>
      </c>
      <c r="BB858" s="73">
        <f t="shared" si="33"/>
        <v>8.23393358742006E-2</v>
      </c>
      <c r="BC858" s="73">
        <f t="shared" si="33"/>
        <v>0.17225077507238618</v>
      </c>
      <c r="BD858" s="73">
        <f t="shared" si="33"/>
        <v>-1.3519084229874805E-3</v>
      </c>
      <c r="BE858" s="73">
        <f t="shared" si="33"/>
        <v>0.18761072869442794</v>
      </c>
      <c r="BF858" s="73">
        <f t="shared" si="33"/>
        <v>7.0017594438205981E-3</v>
      </c>
      <c r="BG858" s="73">
        <f t="shared" si="33"/>
        <v>0.14861312324578876</v>
      </c>
      <c r="BH858" s="73">
        <f t="shared" si="33"/>
        <v>-8.4759049307742473E-2</v>
      </c>
      <c r="BI858" s="73">
        <f t="shared" si="33"/>
        <v>1.0599837336614079E-2</v>
      </c>
      <c r="BJ858" s="73">
        <f t="shared" si="33"/>
        <v>0.10330271574526595</v>
      </c>
      <c r="BK858" s="73">
        <f t="shared" si="33"/>
        <v>0.13425123856977333</v>
      </c>
      <c r="BL858" s="73">
        <f t="shared" si="33"/>
        <v>-9.6753674344882301E-2</v>
      </c>
      <c r="BM858" s="73">
        <f t="shared" si="33"/>
        <v>8.9655036988921202E-2</v>
      </c>
      <c r="BN858" s="73">
        <f t="shared" si="33"/>
        <v>-0.15819229548079866</v>
      </c>
      <c r="BO858" s="73">
        <f t="shared" si="33"/>
        <v>-6.591683661975993E-2</v>
      </c>
      <c r="BP858" s="73">
        <f t="shared" si="33"/>
        <v>-3.8111331872832173E-2</v>
      </c>
      <c r="BQ858" s="73">
        <f t="shared" si="33"/>
        <v>0.12865840159374295</v>
      </c>
      <c r="BR858" s="73">
        <f t="shared" si="33"/>
        <v>4.8221411298141718E-3</v>
      </c>
      <c r="BS858" s="73">
        <f t="shared" si="33"/>
        <v>7.2951273158377633E-3</v>
      </c>
      <c r="BT858" s="73">
        <f t="shared" si="33"/>
        <v>-4.4704265181411663E-2</v>
      </c>
      <c r="BU858" s="73">
        <f t="shared" si="33"/>
        <v>5.7355498348366771E-2</v>
      </c>
      <c r="BV858" s="73">
        <f t="shared" si="33"/>
        <v>9.8348535733200779E-2</v>
      </c>
      <c r="BW858" s="73">
        <f t="shared" si="32"/>
        <v>-0.17724250720262366</v>
      </c>
      <c r="BX858" s="73">
        <f t="shared" si="32"/>
        <v>-4.5632046611847901E-2</v>
      </c>
      <c r="BY858" s="73">
        <f t="shared" si="32"/>
        <v>8.6748886674282884E-3</v>
      </c>
      <c r="BZ858" s="73">
        <f t="shared" si="32"/>
        <v>-2.9391296976907185E-3</v>
      </c>
      <c r="CA858" s="73">
        <f t="shared" si="32"/>
        <v>3.7971179136352097E-2</v>
      </c>
      <c r="CB858" s="73">
        <f t="shared" si="32"/>
        <v>-8.8519650444641051E-2</v>
      </c>
      <c r="CC858" s="73">
        <f t="shared" si="32"/>
        <v>-6.1610506643696951E-3</v>
      </c>
      <c r="CD858" s="73">
        <f t="shared" si="32"/>
        <v>3.3503866469878657E-2</v>
      </c>
      <c r="CE858" s="73">
        <f t="shared" si="32"/>
        <v>-9.9302322325714523E-2</v>
      </c>
      <c r="CF858" s="73">
        <f t="shared" si="32"/>
        <v>-1.8406826942827505E-2</v>
      </c>
      <c r="CG858" s="73">
        <f t="shared" si="32"/>
        <v>0.12548811389310788</v>
      </c>
      <c r="CH858" s="73">
        <f t="shared" si="32"/>
        <v>0.1396137775772581</v>
      </c>
      <c r="CI858" s="73">
        <f t="shared" si="32"/>
        <v>-3.5332974716246253E-2</v>
      </c>
      <c r="CJ858" s="73">
        <f t="shared" si="32"/>
        <v>-3.7530565126687579E-2</v>
      </c>
      <c r="CK858" s="73">
        <f t="shared" si="32"/>
        <v>-0.21633789054193189</v>
      </c>
      <c r="CL858" s="73">
        <f t="shared" si="32"/>
        <v>0.24111474904772814</v>
      </c>
      <c r="CM858" s="73">
        <f t="shared" si="32"/>
        <v>-3.852723337487543E-2</v>
      </c>
      <c r="CN858" s="73">
        <f t="shared" si="32"/>
        <v>4.7260304965765471E-2</v>
      </c>
      <c r="CO858" s="73">
        <f t="shared" si="32"/>
        <v>-6.5720050204985031E-2</v>
      </c>
      <c r="CP858" s="73">
        <f t="shared" si="32"/>
        <v>-0.1441075851873555</v>
      </c>
      <c r="CQ858" s="73">
        <f t="shared" si="32"/>
        <v>1.4974132658192479E-2</v>
      </c>
      <c r="CR858" s="73">
        <f t="shared" si="32"/>
        <v>-0.16997184089207854</v>
      </c>
      <c r="CS858" s="73">
        <f t="shared" si="32"/>
        <v>5.7191456547750548E-2</v>
      </c>
      <c r="CT858" s="73">
        <f t="shared" si="32"/>
        <v>-0.27045924242425856</v>
      </c>
      <c r="CU858" s="73">
        <f t="shared" si="32"/>
        <v>0.13250228025562005</v>
      </c>
      <c r="CV858" s="73">
        <f t="shared" si="32"/>
        <v>-0.1039026143091276</v>
      </c>
      <c r="CW858" s="73">
        <f t="shared" si="32"/>
        <v>-6.7470469869751623E-2</v>
      </c>
      <c r="CX858" s="73">
        <f t="shared" si="32"/>
        <v>2.8436819877444498E-2</v>
      </c>
      <c r="CY858" s="73">
        <f t="shared" si="32"/>
        <v>-5.0863173983203953E-2</v>
      </c>
      <c r="CZ858" s="73">
        <f t="shared" si="32"/>
        <v>1.0961368091563416E-2</v>
      </c>
      <c r="DA858" s="73">
        <f t="shared" si="32"/>
        <v>-6.7076163336094397E-2</v>
      </c>
      <c r="DB858" s="73">
        <f t="shared" si="32"/>
        <v>2.7231646060463213E-2</v>
      </c>
      <c r="DC858" s="73">
        <f t="shared" si="32"/>
        <v>-5.2310552510933098E-2</v>
      </c>
      <c r="DD858" s="73">
        <f t="shared" si="32"/>
        <v>2.503160375487571E-2</v>
      </c>
      <c r="DE858" s="73">
        <f t="shared" si="32"/>
        <v>1.7848320368924225E-2</v>
      </c>
    </row>
    <row r="859" spans="3:109" x14ac:dyDescent="0.4">
      <c r="C859" s="65"/>
      <c r="I859" s="77"/>
      <c r="J859" s="73">
        <f t="shared" si="6"/>
        <v>6.3889445717535964E-2</v>
      </c>
      <c r="K859" s="73">
        <f t="shared" si="33"/>
        <v>3.8043360795051696E-3</v>
      </c>
      <c r="L859" s="73">
        <f t="shared" si="33"/>
        <v>-0.11090181623170063</v>
      </c>
      <c r="M859" s="73">
        <f t="shared" si="33"/>
        <v>3.7823932913947346E-2</v>
      </c>
      <c r="N859" s="73">
        <f t="shared" si="33"/>
        <v>-6.7573437612705498E-2</v>
      </c>
      <c r="O859" s="73">
        <f t="shared" si="33"/>
        <v>6.0978898625430204E-2</v>
      </c>
      <c r="P859" s="73">
        <f t="shared" si="33"/>
        <v>7.9641646099206168E-2</v>
      </c>
      <c r="Q859" s="73">
        <f t="shared" si="33"/>
        <v>-1.6561325390189369E-2</v>
      </c>
      <c r="R859" s="73">
        <f t="shared" si="33"/>
        <v>2.697755685549811E-2</v>
      </c>
      <c r="S859" s="73">
        <f t="shared" si="33"/>
        <v>5.6455146415174587E-2</v>
      </c>
      <c r="T859" s="73">
        <f t="shared" si="33"/>
        <v>-3.9472813476605591E-2</v>
      </c>
      <c r="U859" s="73">
        <f t="shared" si="33"/>
        <v>8.3242059309415223E-2</v>
      </c>
      <c r="V859" s="73">
        <f t="shared" si="33"/>
        <v>-0.11065208976903085</v>
      </c>
      <c r="W859" s="73">
        <f t="shared" si="33"/>
        <v>-0.17632688485061723</v>
      </c>
      <c r="X859" s="73">
        <f t="shared" si="33"/>
        <v>-6.4306931305628881E-2</v>
      </c>
      <c r="Y859" s="73">
        <f t="shared" si="33"/>
        <v>-7.7505295041149197E-2</v>
      </c>
      <c r="Z859" s="73">
        <f t="shared" si="33"/>
        <v>-6.9258765810389908E-2</v>
      </c>
      <c r="AA859" s="73">
        <f t="shared" si="33"/>
        <v>6.5067934951345982E-2</v>
      </c>
      <c r="AB859" s="73">
        <f t="shared" si="33"/>
        <v>1.5510084107639609E-2</v>
      </c>
      <c r="AC859" s="73">
        <f t="shared" si="33"/>
        <v>2.4766412643671198E-2</v>
      </c>
      <c r="AD859" s="73">
        <f t="shared" si="33"/>
        <v>-6.3552667939453966E-2</v>
      </c>
      <c r="AE859" s="73">
        <f t="shared" si="33"/>
        <v>-2.182518494501981E-2</v>
      </c>
      <c r="AF859" s="73">
        <f t="shared" si="33"/>
        <v>-5.9016516120170684E-2</v>
      </c>
      <c r="AG859" s="73">
        <f t="shared" si="33"/>
        <v>-4.5152054878530544E-2</v>
      </c>
      <c r="AH859" s="73">
        <f t="shared" si="33"/>
        <v>7.1990395194980244E-3</v>
      </c>
      <c r="AI859" s="73">
        <f t="shared" si="33"/>
        <v>0.23912083357235278</v>
      </c>
      <c r="AJ859" s="73">
        <f t="shared" si="33"/>
        <v>-6.9519155334479207E-2</v>
      </c>
      <c r="AK859" s="73">
        <f t="shared" si="33"/>
        <v>-7.4164057696967253E-2</v>
      </c>
      <c r="AL859" s="73">
        <f t="shared" si="33"/>
        <v>1.8158724092353341E-2</v>
      </c>
      <c r="AM859" s="73">
        <f t="shared" si="33"/>
        <v>0.11413836785244395</v>
      </c>
      <c r="AN859" s="73">
        <f t="shared" si="33"/>
        <v>-0.10447823913736128</v>
      </c>
      <c r="AO859" s="73">
        <f t="shared" si="33"/>
        <v>-2.7438307203002089E-2</v>
      </c>
      <c r="AP859" s="73">
        <f t="shared" si="33"/>
        <v>1.2726394902686842E-2</v>
      </c>
      <c r="AQ859" s="73">
        <f t="shared" si="33"/>
        <v>-1.6237088619134855E-2</v>
      </c>
      <c r="AR859" s="73">
        <f t="shared" si="33"/>
        <v>2.804932226492737E-2</v>
      </c>
      <c r="AS859" s="73">
        <f t="shared" si="33"/>
        <v>-0.1231733754201912</v>
      </c>
      <c r="AT859" s="73">
        <f t="shared" si="33"/>
        <v>7.5924509756375311E-2</v>
      </c>
      <c r="AU859" s="73">
        <f t="shared" si="33"/>
        <v>-0.11504094965075939</v>
      </c>
      <c r="AV859" s="73">
        <f t="shared" si="33"/>
        <v>-0.10229583735836796</v>
      </c>
      <c r="AW859" s="73">
        <f t="shared" si="33"/>
        <v>-0.10360793728889227</v>
      </c>
      <c r="AX859" s="73">
        <f t="shared" si="33"/>
        <v>1.633876895659429E-2</v>
      </c>
      <c r="AY859" s="73">
        <f t="shared" si="33"/>
        <v>-0.13210233608239402</v>
      </c>
      <c r="AZ859" s="73">
        <f t="shared" si="33"/>
        <v>-0.23501920835484083</v>
      </c>
      <c r="BA859" s="73">
        <f t="shared" si="33"/>
        <v>0.14970105372713377</v>
      </c>
      <c r="BB859" s="73">
        <f t="shared" si="33"/>
        <v>-0.10074189656229357</v>
      </c>
      <c r="BC859" s="73">
        <f t="shared" si="33"/>
        <v>2.832575617293747E-2</v>
      </c>
      <c r="BD859" s="73">
        <f t="shared" si="33"/>
        <v>0.1167106450777875</v>
      </c>
      <c r="BE859" s="73">
        <f t="shared" si="33"/>
        <v>-3.7271531331769595E-2</v>
      </c>
      <c r="BF859" s="73">
        <f t="shared" si="33"/>
        <v>1.4552175164370381E-2</v>
      </c>
      <c r="BG859" s="73">
        <f t="shared" si="33"/>
        <v>0.2156598419013814</v>
      </c>
      <c r="BH859" s="73">
        <f t="shared" si="33"/>
        <v>-4.712194448787782E-2</v>
      </c>
      <c r="BI859" s="73">
        <f t="shared" si="33"/>
        <v>-9.0189655849601171E-3</v>
      </c>
      <c r="BJ859" s="73">
        <f t="shared" si="33"/>
        <v>-2.6577743032775446E-2</v>
      </c>
      <c r="BK859" s="73">
        <f t="shared" si="33"/>
        <v>0.16147836960684744</v>
      </c>
      <c r="BL859" s="73">
        <f t="shared" si="33"/>
        <v>-3.0572142108240313E-3</v>
      </c>
      <c r="BM859" s="73">
        <f t="shared" si="33"/>
        <v>-4.5538869306125794E-2</v>
      </c>
      <c r="BN859" s="73">
        <f t="shared" si="33"/>
        <v>0.12251102643727894</v>
      </c>
      <c r="BO859" s="73">
        <f t="shared" si="33"/>
        <v>-7.5595924360404188E-2</v>
      </c>
      <c r="BP859" s="73">
        <f t="shared" si="33"/>
        <v>3.1165292596943483E-3</v>
      </c>
      <c r="BQ859" s="73">
        <f t="shared" si="33"/>
        <v>-0.13479384739174516</v>
      </c>
      <c r="BR859" s="73">
        <f t="shared" si="33"/>
        <v>9.4785356463314624E-2</v>
      </c>
      <c r="BS859" s="73">
        <f t="shared" si="33"/>
        <v>-0.15219378584087745</v>
      </c>
      <c r="BT859" s="73">
        <f t="shared" si="33"/>
        <v>-8.1969673460894524E-2</v>
      </c>
      <c r="BU859" s="73">
        <f t="shared" si="33"/>
        <v>-2.0377678737859183E-2</v>
      </c>
      <c r="BV859" s="73">
        <f t="shared" ref="BV859:DE862" si="34">BV69+$D$4*BV$799*BV$800*$D69</f>
        <v>-0.12543038344465152</v>
      </c>
      <c r="BW859" s="73">
        <f t="shared" si="34"/>
        <v>4.7802203532119919E-2</v>
      </c>
      <c r="BX859" s="73">
        <f t="shared" si="34"/>
        <v>-5.2475976986002676E-2</v>
      </c>
      <c r="BY859" s="73">
        <f t="shared" si="34"/>
        <v>-2.7129254683157807E-2</v>
      </c>
      <c r="BZ859" s="73">
        <f t="shared" si="34"/>
        <v>0.14583643110028521</v>
      </c>
      <c r="CA859" s="73">
        <f t="shared" si="34"/>
        <v>-4.0532134714913896E-2</v>
      </c>
      <c r="CB859" s="73">
        <f t="shared" si="34"/>
        <v>1.4186006275202249E-2</v>
      </c>
      <c r="CC859" s="73">
        <f t="shared" si="34"/>
        <v>0.19556506394565418</v>
      </c>
      <c r="CD859" s="73">
        <f t="shared" si="34"/>
        <v>0.19291124835283549</v>
      </c>
      <c r="CE859" s="73">
        <f t="shared" si="34"/>
        <v>0.20000299483386549</v>
      </c>
      <c r="CF859" s="73">
        <f t="shared" si="34"/>
        <v>-0.10972546729262407</v>
      </c>
      <c r="CG859" s="73">
        <f t="shared" si="34"/>
        <v>-1.8983873268614688E-2</v>
      </c>
      <c r="CH859" s="73">
        <f t="shared" si="34"/>
        <v>-0.14607705418168301</v>
      </c>
      <c r="CI859" s="73">
        <f t="shared" si="34"/>
        <v>-4.2240705531377883E-2</v>
      </c>
      <c r="CJ859" s="73">
        <f t="shared" si="34"/>
        <v>-0.16582901007078246</v>
      </c>
      <c r="CK859" s="73">
        <f t="shared" si="34"/>
        <v>-8.3344252774273347E-2</v>
      </c>
      <c r="CL859" s="73">
        <f t="shared" si="34"/>
        <v>6.9505028535216645E-2</v>
      </c>
      <c r="CM859" s="73">
        <f t="shared" si="34"/>
        <v>0.12468181681627999</v>
      </c>
      <c r="CN859" s="73">
        <f t="shared" si="34"/>
        <v>-0.11792400236043632</v>
      </c>
      <c r="CO859" s="73">
        <f t="shared" si="34"/>
        <v>-9.6544171800494981E-4</v>
      </c>
      <c r="CP859" s="73">
        <f t="shared" si="34"/>
        <v>-2.2239122346280827E-2</v>
      </c>
      <c r="CQ859" s="73">
        <f t="shared" si="34"/>
        <v>1.8726382963965605E-2</v>
      </c>
      <c r="CR859" s="73">
        <f t="shared" si="34"/>
        <v>-8.7480431930541613E-2</v>
      </c>
      <c r="CS859" s="73">
        <f t="shared" si="34"/>
        <v>-0.10506469517783758</v>
      </c>
      <c r="CT859" s="73">
        <f t="shared" si="34"/>
        <v>0.1619561629612066</v>
      </c>
      <c r="CU859" s="73">
        <f t="shared" si="34"/>
        <v>-1.8888079294911708E-2</v>
      </c>
      <c r="CV859" s="73">
        <f t="shared" si="34"/>
        <v>6.385077061552169E-2</v>
      </c>
      <c r="CW859" s="73">
        <f t="shared" si="34"/>
        <v>-9.7154275281170405E-2</v>
      </c>
      <c r="CX859" s="73">
        <f t="shared" si="34"/>
        <v>2.5057474135585664E-2</v>
      </c>
      <c r="CY859" s="73">
        <f t="shared" si="34"/>
        <v>-0.12294273929504917</v>
      </c>
      <c r="CZ859" s="73">
        <f t="shared" si="34"/>
        <v>-3.2494902065070032E-2</v>
      </c>
      <c r="DA859" s="73">
        <f t="shared" si="34"/>
        <v>-1.8940975123018764E-2</v>
      </c>
      <c r="DB859" s="73">
        <f t="shared" si="34"/>
        <v>2.3026843663336446E-2</v>
      </c>
      <c r="DC859" s="73">
        <f t="shared" si="34"/>
        <v>9.8599193165671797E-2</v>
      </c>
      <c r="DD859" s="73">
        <f t="shared" si="34"/>
        <v>0.10147557156874691</v>
      </c>
      <c r="DE859" s="73">
        <f t="shared" si="34"/>
        <v>-1.4527340556783562E-2</v>
      </c>
    </row>
    <row r="860" spans="3:109" x14ac:dyDescent="0.4">
      <c r="C860" s="65"/>
      <c r="I860" s="77"/>
      <c r="J860" s="73">
        <f t="shared" si="6"/>
        <v>-5.7123024375890855E-2</v>
      </c>
      <c r="K860" s="73">
        <f t="shared" ref="K860:BV863" si="35">K70+$D$4*K$799*K$800*$D70</f>
        <v>0.13272113199437738</v>
      </c>
      <c r="L860" s="73">
        <f t="shared" si="35"/>
        <v>-4.7053789300372302E-2</v>
      </c>
      <c r="M860" s="73">
        <f t="shared" si="35"/>
        <v>-2.9751461189153419E-2</v>
      </c>
      <c r="N860" s="73">
        <f t="shared" si="35"/>
        <v>-0.10666048838146261</v>
      </c>
      <c r="O860" s="73">
        <f t="shared" si="35"/>
        <v>-6.7761972043006463E-2</v>
      </c>
      <c r="P860" s="73">
        <f t="shared" si="35"/>
        <v>8.8137025212683601E-2</v>
      </c>
      <c r="Q860" s="73">
        <f t="shared" si="35"/>
        <v>-5.7808390267999627E-3</v>
      </c>
      <c r="R860" s="73">
        <f t="shared" si="35"/>
        <v>-4.2110966090311959E-2</v>
      </c>
      <c r="S860" s="73">
        <f t="shared" si="35"/>
        <v>6.0106494664760618E-2</v>
      </c>
      <c r="T860" s="73">
        <f t="shared" si="35"/>
        <v>-7.4871358254129175E-3</v>
      </c>
      <c r="U860" s="73">
        <f t="shared" si="35"/>
        <v>4.609903286854037E-2</v>
      </c>
      <c r="V860" s="73">
        <f t="shared" si="35"/>
        <v>-3.344501300568075E-2</v>
      </c>
      <c r="W860" s="73">
        <f t="shared" si="35"/>
        <v>3.4676438131931483E-2</v>
      </c>
      <c r="X860" s="73">
        <f t="shared" si="35"/>
        <v>-0.35265990450817114</v>
      </c>
      <c r="Y860" s="73">
        <f t="shared" si="35"/>
        <v>1.5647567079740892E-2</v>
      </c>
      <c r="Z860" s="73">
        <f t="shared" si="35"/>
        <v>-4.4946946194296495E-3</v>
      </c>
      <c r="AA860" s="73">
        <f t="shared" si="35"/>
        <v>3.7010785916872221E-2</v>
      </c>
      <c r="AB860" s="73">
        <f t="shared" si="35"/>
        <v>-0.16571921464476022</v>
      </c>
      <c r="AC860" s="73">
        <f t="shared" si="35"/>
        <v>0.11822055197505456</v>
      </c>
      <c r="AD860" s="73">
        <f t="shared" si="35"/>
        <v>6.0072432950889168E-2</v>
      </c>
      <c r="AE860" s="73">
        <f t="shared" si="35"/>
        <v>-4.2250273613789212E-2</v>
      </c>
      <c r="AF860" s="73">
        <f t="shared" si="35"/>
        <v>0.11511377748272117</v>
      </c>
      <c r="AG860" s="73">
        <f t="shared" si="35"/>
        <v>0.14572755892624048</v>
      </c>
      <c r="AH860" s="73">
        <f t="shared" si="35"/>
        <v>-5.0296710642295128E-2</v>
      </c>
      <c r="AI860" s="73">
        <f t="shared" si="35"/>
        <v>-8.4470958730711226E-2</v>
      </c>
      <c r="AJ860" s="73">
        <f t="shared" si="35"/>
        <v>5.6595310475548478E-2</v>
      </c>
      <c r="AK860" s="73">
        <f t="shared" si="35"/>
        <v>1.5276283297855624E-2</v>
      </c>
      <c r="AL860" s="73">
        <f t="shared" si="35"/>
        <v>-0.11146866752227862</v>
      </c>
      <c r="AM860" s="73">
        <f t="shared" si="35"/>
        <v>-3.5497925161984162E-2</v>
      </c>
      <c r="AN860" s="73">
        <f t="shared" si="35"/>
        <v>3.0899421949648263E-2</v>
      </c>
      <c r="AO860" s="73">
        <f t="shared" si="35"/>
        <v>-0.17838524266884559</v>
      </c>
      <c r="AP860" s="73">
        <f t="shared" si="35"/>
        <v>-0.14962380829058505</v>
      </c>
      <c r="AQ860" s="73">
        <f t="shared" si="35"/>
        <v>1.064844782552889E-2</v>
      </c>
      <c r="AR860" s="73">
        <f t="shared" si="35"/>
        <v>6.0954485701842998E-3</v>
      </c>
      <c r="AS860" s="73">
        <f t="shared" si="35"/>
        <v>-4.2642115747096324E-2</v>
      </c>
      <c r="AT860" s="73">
        <f t="shared" si="35"/>
        <v>-5.1051981282202022E-2</v>
      </c>
      <c r="AU860" s="73">
        <f t="shared" si="35"/>
        <v>-0.13072093988229166</v>
      </c>
      <c r="AV860" s="73">
        <f t="shared" si="35"/>
        <v>4.5858625401517812E-2</v>
      </c>
      <c r="AW860" s="73">
        <f t="shared" si="35"/>
        <v>5.5495969682567092E-2</v>
      </c>
      <c r="AX860" s="73">
        <f t="shared" si="35"/>
        <v>0.15247015857485424</v>
      </c>
      <c r="AY860" s="73">
        <f t="shared" si="35"/>
        <v>-0.12092651787167887</v>
      </c>
      <c r="AZ860" s="73">
        <f t="shared" si="35"/>
        <v>-7.1220185946830397E-2</v>
      </c>
      <c r="BA860" s="73">
        <f t="shared" si="35"/>
        <v>-0.1498584454219275</v>
      </c>
      <c r="BB860" s="73">
        <f t="shared" si="35"/>
        <v>-5.9563898144943716E-3</v>
      </c>
      <c r="BC860" s="73">
        <f t="shared" si="35"/>
        <v>-1.6000552187196104E-2</v>
      </c>
      <c r="BD860" s="73">
        <f t="shared" si="35"/>
        <v>-0.13024737322930138</v>
      </c>
      <c r="BE860" s="73">
        <f t="shared" si="35"/>
        <v>9.6557116038025109E-2</v>
      </c>
      <c r="BF860" s="73">
        <f t="shared" si="35"/>
        <v>-8.7009257969430862E-2</v>
      </c>
      <c r="BG860" s="73">
        <f t="shared" si="35"/>
        <v>0.10825082597935626</v>
      </c>
      <c r="BH860" s="73">
        <f t="shared" si="35"/>
        <v>-6.1524610531991882E-2</v>
      </c>
      <c r="BI860" s="73">
        <f t="shared" si="35"/>
        <v>0.1454546092654519</v>
      </c>
      <c r="BJ860" s="73">
        <f t="shared" si="35"/>
        <v>0.1071914682891571</v>
      </c>
      <c r="BK860" s="73">
        <f t="shared" si="35"/>
        <v>-5.6283818352590054E-2</v>
      </c>
      <c r="BL860" s="73">
        <f t="shared" si="35"/>
        <v>-2.3617273384058113E-2</v>
      </c>
      <c r="BM860" s="73">
        <f t="shared" si="35"/>
        <v>4.4519221644732043E-2</v>
      </c>
      <c r="BN860" s="73">
        <f t="shared" si="35"/>
        <v>-3.6856901797412418E-2</v>
      </c>
      <c r="BO860" s="73">
        <f t="shared" si="35"/>
        <v>-7.2322527945383769E-2</v>
      </c>
      <c r="BP860" s="73">
        <f t="shared" si="35"/>
        <v>-8.3003127675587873E-2</v>
      </c>
      <c r="BQ860" s="73">
        <f t="shared" si="35"/>
        <v>-4.7813437234389369E-2</v>
      </c>
      <c r="BR860" s="73">
        <f t="shared" si="35"/>
        <v>-7.9400914751693613E-2</v>
      </c>
      <c r="BS860" s="73">
        <f t="shared" si="35"/>
        <v>4.4403238196386134E-3</v>
      </c>
      <c r="BT860" s="73">
        <f t="shared" si="35"/>
        <v>9.3068466780657361E-2</v>
      </c>
      <c r="BU860" s="73">
        <f t="shared" si="35"/>
        <v>-0.11120289672221682</v>
      </c>
      <c r="BV860" s="73">
        <f t="shared" si="35"/>
        <v>2.8153662551993277E-2</v>
      </c>
      <c r="BW860" s="73">
        <f t="shared" si="34"/>
        <v>1.8794234890740708E-3</v>
      </c>
      <c r="BX860" s="73">
        <f t="shared" si="34"/>
        <v>3.9449845181820639E-2</v>
      </c>
      <c r="BY860" s="73">
        <f t="shared" si="34"/>
        <v>0.10545856410447395</v>
      </c>
      <c r="BZ860" s="73">
        <f t="shared" si="34"/>
        <v>-3.2456706031155067E-3</v>
      </c>
      <c r="CA860" s="73">
        <f t="shared" si="34"/>
        <v>2.4653565040785148E-2</v>
      </c>
      <c r="CB860" s="73">
        <f t="shared" si="34"/>
        <v>-0.1634120312928006</v>
      </c>
      <c r="CC860" s="73">
        <f t="shared" si="34"/>
        <v>-0.10529658898255088</v>
      </c>
      <c r="CD860" s="73">
        <f t="shared" si="34"/>
        <v>1.4953875169088924E-2</v>
      </c>
      <c r="CE860" s="73">
        <f t="shared" si="34"/>
        <v>3.683042954821094E-2</v>
      </c>
      <c r="CF860" s="73">
        <f t="shared" si="34"/>
        <v>-3.5131469821208378E-2</v>
      </c>
      <c r="CG860" s="73">
        <f t="shared" si="34"/>
        <v>-6.5999246472999346E-2</v>
      </c>
      <c r="CH860" s="73">
        <f t="shared" si="34"/>
        <v>0.20709958184643629</v>
      </c>
      <c r="CI860" s="73">
        <f t="shared" si="34"/>
        <v>-3.8074072329252945E-2</v>
      </c>
      <c r="CJ860" s="73">
        <f t="shared" si="34"/>
        <v>0.1020911347078958</v>
      </c>
      <c r="CK860" s="73">
        <f t="shared" si="34"/>
        <v>-0.11664075993451585</v>
      </c>
      <c r="CL860" s="73">
        <f t="shared" si="34"/>
        <v>-7.7699357781612632E-2</v>
      </c>
      <c r="CM860" s="73">
        <f t="shared" si="34"/>
        <v>-4.1442269339080256E-3</v>
      </c>
      <c r="CN860" s="73">
        <f t="shared" si="34"/>
        <v>-7.8519857382079505E-2</v>
      </c>
      <c r="CO860" s="73">
        <f t="shared" si="34"/>
        <v>3.3358853201151187E-2</v>
      </c>
      <c r="CP860" s="73">
        <f t="shared" si="34"/>
        <v>-1.6051565123907111E-2</v>
      </c>
      <c r="CQ860" s="73">
        <f t="shared" si="34"/>
        <v>-0.11205851370383488</v>
      </c>
      <c r="CR860" s="73">
        <f t="shared" si="34"/>
        <v>0.20907270373380868</v>
      </c>
      <c r="CS860" s="73">
        <f t="shared" si="34"/>
        <v>-1.186661748346146E-2</v>
      </c>
      <c r="CT860" s="73">
        <f t="shared" si="34"/>
        <v>4.4779047530682826E-2</v>
      </c>
      <c r="CU860" s="73">
        <f t="shared" si="34"/>
        <v>-3.9514525836670707E-3</v>
      </c>
      <c r="CV860" s="73">
        <f t="shared" si="34"/>
        <v>0.13060550421134109</v>
      </c>
      <c r="CW860" s="73">
        <f t="shared" si="34"/>
        <v>6.75103898437798E-2</v>
      </c>
      <c r="CX860" s="73">
        <f t="shared" si="34"/>
        <v>-9.5879249669696812E-2</v>
      </c>
      <c r="CY860" s="73">
        <f t="shared" si="34"/>
        <v>0.16622527228868797</v>
      </c>
      <c r="CZ860" s="73">
        <f t="shared" si="34"/>
        <v>-6.2749104578940784E-2</v>
      </c>
      <c r="DA860" s="73">
        <f t="shared" si="34"/>
        <v>0.11409811666130189</v>
      </c>
      <c r="DB860" s="73">
        <f t="shared" si="34"/>
        <v>1.2718662920696761E-2</v>
      </c>
      <c r="DC860" s="73">
        <f t="shared" si="34"/>
        <v>-0.1306756308977878</v>
      </c>
      <c r="DD860" s="73">
        <f t="shared" si="34"/>
        <v>-0.14804062120507699</v>
      </c>
      <c r="DE860" s="73">
        <f t="shared" si="34"/>
        <v>0.13349171585479516</v>
      </c>
    </row>
    <row r="861" spans="3:109" x14ac:dyDescent="0.4">
      <c r="C861" s="65"/>
      <c r="I861" s="77"/>
      <c r="J861" s="73">
        <f t="shared" si="6"/>
        <v>4.518023996587675E-5</v>
      </c>
      <c r="K861" s="73">
        <f t="shared" si="35"/>
        <v>-1.4390022884153935E-2</v>
      </c>
      <c r="L861" s="73">
        <f t="shared" si="35"/>
        <v>-3.6277668190074087E-2</v>
      </c>
      <c r="M861" s="73">
        <f t="shared" si="35"/>
        <v>-1.5387836040922673E-3</v>
      </c>
      <c r="N861" s="73">
        <f t="shared" si="35"/>
        <v>-9.6961574042310025E-2</v>
      </c>
      <c r="O861" s="73">
        <f t="shared" si="35"/>
        <v>3.9804102208511022E-2</v>
      </c>
      <c r="P861" s="73">
        <f t="shared" si="35"/>
        <v>9.5500910438323108E-2</v>
      </c>
      <c r="Q861" s="73">
        <f t="shared" si="35"/>
        <v>5.2993885783425544E-2</v>
      </c>
      <c r="R861" s="73">
        <f t="shared" si="35"/>
        <v>0.10006736859958731</v>
      </c>
      <c r="S861" s="73">
        <f t="shared" si="35"/>
        <v>7.6395207856498462E-2</v>
      </c>
      <c r="T861" s="73">
        <f t="shared" si="35"/>
        <v>-3.8309228765081103E-2</v>
      </c>
      <c r="U861" s="73">
        <f t="shared" si="35"/>
        <v>6.7246305757995362E-3</v>
      </c>
      <c r="V861" s="73">
        <f t="shared" si="35"/>
        <v>2.0407317419970213E-2</v>
      </c>
      <c r="W861" s="73">
        <f t="shared" si="35"/>
        <v>6.8049135670039174E-2</v>
      </c>
      <c r="X861" s="73">
        <f t="shared" si="35"/>
        <v>0.17272496492942888</v>
      </c>
      <c r="Y861" s="73">
        <f t="shared" si="35"/>
        <v>0.16420787024543071</v>
      </c>
      <c r="Z861" s="73">
        <f t="shared" si="35"/>
        <v>-8.9159606009258E-2</v>
      </c>
      <c r="AA861" s="73">
        <f t="shared" si="35"/>
        <v>-0.18811508187389306</v>
      </c>
      <c r="AB861" s="73">
        <f t="shared" si="35"/>
        <v>-9.807472414538207E-2</v>
      </c>
      <c r="AC861" s="73">
        <f t="shared" si="35"/>
        <v>1.5897765675374865E-2</v>
      </c>
      <c r="AD861" s="73">
        <f t="shared" si="35"/>
        <v>-4.6784853789978216E-2</v>
      </c>
      <c r="AE861" s="73">
        <f t="shared" si="35"/>
        <v>-6.0446067273017379E-2</v>
      </c>
      <c r="AF861" s="73">
        <f t="shared" si="35"/>
        <v>-8.9776048037841838E-2</v>
      </c>
      <c r="AG861" s="73">
        <f t="shared" si="35"/>
        <v>-1.7336188135483904E-2</v>
      </c>
      <c r="AH861" s="73">
        <f t="shared" si="35"/>
        <v>7.338872710718379E-2</v>
      </c>
      <c r="AI861" s="73">
        <f t="shared" si="35"/>
        <v>-3.3375888719829654E-2</v>
      </c>
      <c r="AJ861" s="73">
        <f t="shared" si="35"/>
        <v>2.2845016711447425E-2</v>
      </c>
      <c r="AK861" s="73">
        <f t="shared" si="35"/>
        <v>-0.12593701770312068</v>
      </c>
      <c r="AL861" s="73">
        <f t="shared" si="35"/>
        <v>2.2293230954064013E-2</v>
      </c>
      <c r="AM861" s="73">
        <f t="shared" si="35"/>
        <v>0.14855551445467594</v>
      </c>
      <c r="AN861" s="73">
        <f t="shared" si="35"/>
        <v>-7.5321964659601046E-2</v>
      </c>
      <c r="AO861" s="73">
        <f t="shared" si="35"/>
        <v>-3.6120113942456879E-2</v>
      </c>
      <c r="AP861" s="73">
        <f t="shared" si="35"/>
        <v>5.0977207462000414E-2</v>
      </c>
      <c r="AQ861" s="73">
        <f t="shared" si="35"/>
        <v>9.9258711867724517E-2</v>
      </c>
      <c r="AR861" s="73">
        <f t="shared" si="35"/>
        <v>-0.12665773154445403</v>
      </c>
      <c r="AS861" s="73">
        <f t="shared" si="35"/>
        <v>-0.10576018824349513</v>
      </c>
      <c r="AT861" s="73">
        <f t="shared" si="35"/>
        <v>-7.2775955823219315E-2</v>
      </c>
      <c r="AU861" s="73">
        <f t="shared" si="35"/>
        <v>0.1333918771848728</v>
      </c>
      <c r="AV861" s="73">
        <f t="shared" si="35"/>
        <v>0.12721736891482507</v>
      </c>
      <c r="AW861" s="73">
        <f t="shared" si="35"/>
        <v>-7.8477807070388261E-2</v>
      </c>
      <c r="AX861" s="73">
        <f t="shared" si="35"/>
        <v>8.7741986604670974E-2</v>
      </c>
      <c r="AY861" s="73">
        <f t="shared" si="35"/>
        <v>-2.9737226551972498E-2</v>
      </c>
      <c r="AZ861" s="73">
        <f t="shared" si="35"/>
        <v>-1.3784129260571952E-2</v>
      </c>
      <c r="BA861" s="73">
        <f t="shared" si="35"/>
        <v>7.2988732125937913E-2</v>
      </c>
      <c r="BB861" s="73">
        <f t="shared" si="35"/>
        <v>3.3301841665948233E-2</v>
      </c>
      <c r="BC861" s="73">
        <f t="shared" si="35"/>
        <v>-1.8136234164580319E-2</v>
      </c>
      <c r="BD861" s="73">
        <f t="shared" si="35"/>
        <v>0.13333132793100189</v>
      </c>
      <c r="BE861" s="73">
        <f t="shared" si="35"/>
        <v>-4.4723786211834773E-2</v>
      </c>
      <c r="BF861" s="73">
        <f t="shared" si="35"/>
        <v>-8.3797592736763044E-2</v>
      </c>
      <c r="BG861" s="73">
        <f t="shared" si="35"/>
        <v>7.0242004921649281E-2</v>
      </c>
      <c r="BH861" s="73">
        <f t="shared" si="35"/>
        <v>-4.9145428324994947E-3</v>
      </c>
      <c r="BI861" s="73">
        <f t="shared" si="35"/>
        <v>0.13510102106590588</v>
      </c>
      <c r="BJ861" s="73">
        <f t="shared" si="35"/>
        <v>-4.252642280060373E-2</v>
      </c>
      <c r="BK861" s="73">
        <f t="shared" si="35"/>
        <v>6.5397540425175121E-2</v>
      </c>
      <c r="BL861" s="73">
        <f t="shared" si="35"/>
        <v>0.12672503949681255</v>
      </c>
      <c r="BM861" s="73">
        <f t="shared" si="35"/>
        <v>-0.13558001056021554</v>
      </c>
      <c r="BN861" s="73">
        <f t="shared" si="35"/>
        <v>-0.14240356783456304</v>
      </c>
      <c r="BO861" s="73">
        <f t="shared" si="35"/>
        <v>3.0985293938411599E-2</v>
      </c>
      <c r="BP861" s="73">
        <f t="shared" si="35"/>
        <v>6.7159124378459528E-2</v>
      </c>
      <c r="BQ861" s="73">
        <f t="shared" si="35"/>
        <v>-4.9371507488952034E-2</v>
      </c>
      <c r="BR861" s="73">
        <f t="shared" si="35"/>
        <v>0.21132014550015493</v>
      </c>
      <c r="BS861" s="73">
        <f t="shared" si="35"/>
        <v>-7.2514171331146723E-2</v>
      </c>
      <c r="BT861" s="73">
        <f t="shared" si="35"/>
        <v>7.5035935646057345E-2</v>
      </c>
      <c r="BU861" s="73">
        <f t="shared" si="35"/>
        <v>-0.10671124335508252</v>
      </c>
      <c r="BV861" s="73">
        <f t="shared" si="35"/>
        <v>-0.10099044464421385</v>
      </c>
      <c r="BW861" s="73">
        <f t="shared" si="34"/>
        <v>0.20317982178203614</v>
      </c>
      <c r="BX861" s="73">
        <f t="shared" si="34"/>
        <v>6.3157308626986791E-2</v>
      </c>
      <c r="BY861" s="73">
        <f t="shared" si="34"/>
        <v>-0.1236013676152769</v>
      </c>
      <c r="BZ861" s="73">
        <f t="shared" si="34"/>
        <v>-7.1318248582226906E-2</v>
      </c>
      <c r="CA861" s="73">
        <f t="shared" si="34"/>
        <v>-5.7581117297085538E-2</v>
      </c>
      <c r="CB861" s="73">
        <f t="shared" si="34"/>
        <v>-5.6269960247647015E-2</v>
      </c>
      <c r="CC861" s="73">
        <f t="shared" si="34"/>
        <v>4.6313648695528564E-2</v>
      </c>
      <c r="CD861" s="73">
        <f t="shared" si="34"/>
        <v>0.16758036217999525</v>
      </c>
      <c r="CE861" s="73">
        <f t="shared" si="34"/>
        <v>8.536061105676003E-2</v>
      </c>
      <c r="CF861" s="73">
        <f t="shared" si="34"/>
        <v>-0.20793631794744458</v>
      </c>
      <c r="CG861" s="73">
        <f t="shared" si="34"/>
        <v>4.9179042172068185E-2</v>
      </c>
      <c r="CH861" s="73">
        <f t="shared" si="34"/>
        <v>6.0114749333618572E-2</v>
      </c>
      <c r="CI861" s="73">
        <f t="shared" si="34"/>
        <v>-4.7607784535223838E-2</v>
      </c>
      <c r="CJ861" s="73">
        <f t="shared" si="34"/>
        <v>9.0080018947729976E-2</v>
      </c>
      <c r="CK861" s="73">
        <f t="shared" si="34"/>
        <v>-0.14687434732702642</v>
      </c>
      <c r="CL861" s="73">
        <f t="shared" si="34"/>
        <v>-9.1716284363796752E-2</v>
      </c>
      <c r="CM861" s="73">
        <f t="shared" si="34"/>
        <v>-0.11043925413772475</v>
      </c>
      <c r="CN861" s="73">
        <f t="shared" si="34"/>
        <v>-0.18635704071558146</v>
      </c>
      <c r="CO861" s="73">
        <f t="shared" si="34"/>
        <v>0.11267168863967009</v>
      </c>
      <c r="CP861" s="73">
        <f t="shared" si="34"/>
        <v>-4.4532936816539144E-2</v>
      </c>
      <c r="CQ861" s="73">
        <f t="shared" si="34"/>
        <v>7.5339084317610563E-2</v>
      </c>
      <c r="CR861" s="73">
        <f t="shared" si="34"/>
        <v>0.16736932424770676</v>
      </c>
      <c r="CS861" s="73">
        <f t="shared" si="34"/>
        <v>-0.21366145267701656</v>
      </c>
      <c r="CT861" s="73">
        <f t="shared" si="34"/>
        <v>9.068763129909449E-2</v>
      </c>
      <c r="CU861" s="73">
        <f t="shared" si="34"/>
        <v>-0.11172814250267622</v>
      </c>
      <c r="CV861" s="73">
        <f t="shared" si="34"/>
        <v>-1.8398403794151631E-2</v>
      </c>
      <c r="CW861" s="73">
        <f t="shared" si="34"/>
        <v>6.4076079879058487E-2</v>
      </c>
      <c r="CX861" s="73">
        <f t="shared" si="34"/>
        <v>-2.7714504340142561E-2</v>
      </c>
      <c r="CY861" s="73">
        <f t="shared" si="34"/>
        <v>0.13224244703998536</v>
      </c>
      <c r="CZ861" s="73">
        <f t="shared" si="34"/>
        <v>3.4644479960283373E-2</v>
      </c>
      <c r="DA861" s="73">
        <f t="shared" si="34"/>
        <v>-0.13618305820661922</v>
      </c>
      <c r="DB861" s="73">
        <f t="shared" si="34"/>
        <v>0.2157575986624892</v>
      </c>
      <c r="DC861" s="73">
        <f t="shared" si="34"/>
        <v>-6.0298990562444491E-2</v>
      </c>
      <c r="DD861" s="73">
        <f t="shared" si="34"/>
        <v>-0.12437876683403888</v>
      </c>
      <c r="DE861" s="73">
        <f t="shared" si="34"/>
        <v>-2.7669755630799736E-2</v>
      </c>
    </row>
    <row r="862" spans="3:109" x14ac:dyDescent="0.4">
      <c r="C862" s="65"/>
      <c r="I862" s="77"/>
      <c r="J862" s="73">
        <f t="shared" si="6"/>
        <v>-0.16765558379301809</v>
      </c>
      <c r="K862" s="73">
        <f t="shared" si="35"/>
        <v>-1.3177937616924694E-2</v>
      </c>
      <c r="L862" s="73">
        <f t="shared" si="35"/>
        <v>2.6284244503265334E-2</v>
      </c>
      <c r="M862" s="73">
        <f t="shared" si="35"/>
        <v>-0.13887385810478414</v>
      </c>
      <c r="N862" s="73">
        <f t="shared" si="35"/>
        <v>-0.21023526235239068</v>
      </c>
      <c r="O862" s="73">
        <f t="shared" si="35"/>
        <v>9.2579600156253213E-3</v>
      </c>
      <c r="P862" s="73">
        <f t="shared" si="35"/>
        <v>0.19334650909388842</v>
      </c>
      <c r="Q862" s="73">
        <f t="shared" si="35"/>
        <v>3.1046048625331554E-2</v>
      </c>
      <c r="R862" s="73">
        <f t="shared" si="35"/>
        <v>-2.0050987649991935E-2</v>
      </c>
      <c r="S862" s="73">
        <f t="shared" si="35"/>
        <v>-4.8880086669174393E-2</v>
      </c>
      <c r="T862" s="73">
        <f t="shared" si="35"/>
        <v>7.7547432047236409E-2</v>
      </c>
      <c r="U862" s="73">
        <f t="shared" si="35"/>
        <v>-1.8244648227300337E-2</v>
      </c>
      <c r="V862" s="73">
        <f t="shared" si="35"/>
        <v>-9.3803182232218396E-4</v>
      </c>
      <c r="W862" s="73">
        <f t="shared" si="35"/>
        <v>7.3267873187750895E-2</v>
      </c>
      <c r="X862" s="73">
        <f t="shared" si="35"/>
        <v>2.1439572528899258E-2</v>
      </c>
      <c r="Y862" s="73">
        <f t="shared" si="35"/>
        <v>-0.11292726987456887</v>
      </c>
      <c r="Z862" s="73">
        <f t="shared" si="35"/>
        <v>-4.399134644506919E-2</v>
      </c>
      <c r="AA862" s="73">
        <f t="shared" si="35"/>
        <v>5.3777281061937382E-2</v>
      </c>
      <c r="AB862" s="73">
        <f t="shared" si="35"/>
        <v>5.3729384804770366E-2</v>
      </c>
      <c r="AC862" s="73">
        <f t="shared" si="35"/>
        <v>8.6244873544852399E-2</v>
      </c>
      <c r="AD862" s="73">
        <f t="shared" si="35"/>
        <v>-8.6100744249746161E-2</v>
      </c>
      <c r="AE862" s="73">
        <f t="shared" si="35"/>
        <v>0.12660966731322951</v>
      </c>
      <c r="AF862" s="73">
        <f t="shared" si="35"/>
        <v>-4.212237462969301E-2</v>
      </c>
      <c r="AG862" s="73">
        <f t="shared" si="35"/>
        <v>0.17025222946237184</v>
      </c>
      <c r="AH862" s="73">
        <f t="shared" si="35"/>
        <v>-8.3704414284041049E-3</v>
      </c>
      <c r="AI862" s="73">
        <f t="shared" si="35"/>
        <v>4.6849701111108193E-2</v>
      </c>
      <c r="AJ862" s="73">
        <f t="shared" si="35"/>
        <v>0.14683628449420996</v>
      </c>
      <c r="AK862" s="73">
        <f t="shared" si="35"/>
        <v>0.14341840353427113</v>
      </c>
      <c r="AL862" s="73">
        <f t="shared" si="35"/>
        <v>7.1686189862908048E-2</v>
      </c>
      <c r="AM862" s="73">
        <f t="shared" si="35"/>
        <v>5.3506973878418247E-2</v>
      </c>
      <c r="AN862" s="73">
        <f t="shared" si="35"/>
        <v>0.1322597283036834</v>
      </c>
      <c r="AO862" s="73">
        <f t="shared" si="35"/>
        <v>-0.15209650324557761</v>
      </c>
      <c r="AP862" s="73">
        <f t="shared" si="35"/>
        <v>0.15752026755881318</v>
      </c>
      <c r="AQ862" s="73">
        <f t="shared" si="35"/>
        <v>-0.16428617493886871</v>
      </c>
      <c r="AR862" s="73">
        <f t="shared" si="35"/>
        <v>4.2011015048303603E-3</v>
      </c>
      <c r="AS862" s="73">
        <f t="shared" si="35"/>
        <v>2.5049984519908655E-2</v>
      </c>
      <c r="AT862" s="73">
        <f t="shared" si="35"/>
        <v>-0.17698020628821459</v>
      </c>
      <c r="AU862" s="73">
        <f t="shared" si="35"/>
        <v>-6.8157662665322416E-2</v>
      </c>
      <c r="AV862" s="73">
        <f t="shared" si="35"/>
        <v>0.13125545842768371</v>
      </c>
      <c r="AW862" s="73">
        <f t="shared" si="35"/>
        <v>1.8798579797276792E-2</v>
      </c>
      <c r="AX862" s="73">
        <f t="shared" si="35"/>
        <v>7.2393097252932779E-3</v>
      </c>
      <c r="AY862" s="73">
        <f t="shared" si="35"/>
        <v>-0.12523641993660048</v>
      </c>
      <c r="AZ862" s="73">
        <f t="shared" si="35"/>
        <v>-1.3218080757957239E-2</v>
      </c>
      <c r="BA862" s="73">
        <f t="shared" si="35"/>
        <v>-9.0336239956657974E-2</v>
      </c>
      <c r="BB862" s="73">
        <f t="shared" si="35"/>
        <v>-9.3641433257683301E-2</v>
      </c>
      <c r="BC862" s="73">
        <f t="shared" si="35"/>
        <v>-3.0643844078654486E-2</v>
      </c>
      <c r="BD862" s="73">
        <f t="shared" si="35"/>
        <v>3.4303133398684363E-2</v>
      </c>
      <c r="BE862" s="73">
        <f t="shared" si="35"/>
        <v>-0.10438776198710237</v>
      </c>
      <c r="BF862" s="73">
        <f t="shared" si="35"/>
        <v>1.8635463233799884E-2</v>
      </c>
      <c r="BG862" s="73">
        <f t="shared" si="35"/>
        <v>-4.7909400088411831E-2</v>
      </c>
      <c r="BH862" s="73">
        <f t="shared" si="35"/>
        <v>-2.3003508410593242E-2</v>
      </c>
      <c r="BI862" s="73">
        <f t="shared" si="35"/>
        <v>-4.0743560793941001E-3</v>
      </c>
      <c r="BJ862" s="73">
        <f t="shared" si="35"/>
        <v>4.3273669558475031E-2</v>
      </c>
      <c r="BK862" s="73">
        <f t="shared" si="35"/>
        <v>-6.0721239449536606E-2</v>
      </c>
      <c r="BL862" s="73">
        <f t="shared" si="35"/>
        <v>-0.22024042494893567</v>
      </c>
      <c r="BM862" s="73">
        <f t="shared" si="35"/>
        <v>-1.6422072859583789E-2</v>
      </c>
      <c r="BN862" s="73">
        <f t="shared" si="35"/>
        <v>3.6679933760392747E-2</v>
      </c>
      <c r="BO862" s="73">
        <f t="shared" si="35"/>
        <v>2.1445601613797401E-3</v>
      </c>
      <c r="BP862" s="73">
        <f t="shared" si="35"/>
        <v>-3.53918965010242E-2</v>
      </c>
      <c r="BQ862" s="73">
        <f t="shared" si="35"/>
        <v>3.4621512915477035E-2</v>
      </c>
      <c r="BR862" s="73">
        <f t="shared" si="35"/>
        <v>0.10164412692856116</v>
      </c>
      <c r="BS862" s="73">
        <f t="shared" si="35"/>
        <v>5.1191950996923932E-2</v>
      </c>
      <c r="BT862" s="73">
        <f t="shared" si="35"/>
        <v>1.5962031139020484E-2</v>
      </c>
      <c r="BU862" s="73">
        <f t="shared" si="35"/>
        <v>0.10240429119500991</v>
      </c>
      <c r="BV862" s="73">
        <f t="shared" si="35"/>
        <v>-0.24946181196268491</v>
      </c>
      <c r="BW862" s="73">
        <f t="shared" si="34"/>
        <v>-9.548787268919795E-2</v>
      </c>
      <c r="BX862" s="73">
        <f t="shared" si="34"/>
        <v>7.9114617352882749E-2</v>
      </c>
      <c r="BY862" s="73">
        <f t="shared" si="34"/>
        <v>0.2507439476539316</v>
      </c>
      <c r="BZ862" s="73">
        <f t="shared" si="34"/>
        <v>-7.1022504058985733E-2</v>
      </c>
      <c r="CA862" s="73">
        <f t="shared" si="34"/>
        <v>0.10987134590029746</v>
      </c>
      <c r="CB862" s="73">
        <f t="shared" si="34"/>
        <v>5.0055422143784403E-2</v>
      </c>
      <c r="CC862" s="73">
        <f t="shared" si="34"/>
        <v>-7.6569995183110445E-2</v>
      </c>
      <c r="CD862" s="73">
        <f t="shared" si="34"/>
        <v>0.1065806893865201</v>
      </c>
      <c r="CE862" s="73">
        <f t="shared" si="34"/>
        <v>-2.9733698079909512E-2</v>
      </c>
      <c r="CF862" s="73">
        <f t="shared" si="34"/>
        <v>0.19564774115457892</v>
      </c>
      <c r="CG862" s="73">
        <f t="shared" si="34"/>
        <v>-2.9046357498480894E-2</v>
      </c>
      <c r="CH862" s="73">
        <f t="shared" si="34"/>
        <v>2.8556784003577919E-4</v>
      </c>
      <c r="CI862" s="73">
        <f t="shared" si="34"/>
        <v>-0.19969763700404508</v>
      </c>
      <c r="CJ862" s="73">
        <f t="shared" si="34"/>
        <v>-0.11934386037124332</v>
      </c>
      <c r="CK862" s="73">
        <f t="shared" si="34"/>
        <v>-5.5941523346320798E-2</v>
      </c>
      <c r="CL862" s="73">
        <f t="shared" si="34"/>
        <v>4.9286936052076395E-2</v>
      </c>
      <c r="CM862" s="73">
        <f t="shared" si="34"/>
        <v>-7.1654753398985707E-2</v>
      </c>
      <c r="CN862" s="73">
        <f t="shared" si="34"/>
        <v>-6.3537800141739653E-2</v>
      </c>
      <c r="CO862" s="73">
        <f t="shared" si="34"/>
        <v>-0.10825520915376219</v>
      </c>
      <c r="CP862" s="73">
        <f t="shared" si="34"/>
        <v>-3.183613786460214E-2</v>
      </c>
      <c r="CQ862" s="73">
        <f t="shared" si="34"/>
        <v>-0.11181346167733296</v>
      </c>
      <c r="CR862" s="73">
        <f t="shared" si="34"/>
        <v>6.0845123668289093E-4</v>
      </c>
      <c r="CS862" s="73">
        <f t="shared" si="34"/>
        <v>-7.3373001049578238E-2</v>
      </c>
      <c r="CT862" s="73">
        <f t="shared" si="34"/>
        <v>-0.18787921300632429</v>
      </c>
      <c r="CU862" s="73">
        <f t="shared" si="34"/>
        <v>-9.9413106825753314E-2</v>
      </c>
      <c r="CV862" s="73">
        <f t="shared" si="34"/>
        <v>6.4369015749908803E-2</v>
      </c>
      <c r="CW862" s="73">
        <f t="shared" si="34"/>
        <v>-7.2276877927166583E-2</v>
      </c>
      <c r="CX862" s="73">
        <f t="shared" si="34"/>
        <v>0.10233532494641294</v>
      </c>
      <c r="CY862" s="73">
        <f t="shared" si="34"/>
        <v>4.5209775614343799E-2</v>
      </c>
      <c r="CZ862" s="73">
        <f t="shared" si="34"/>
        <v>4.1914973817366724E-2</v>
      </c>
      <c r="DA862" s="73">
        <f t="shared" si="34"/>
        <v>-0.18801442313353173</v>
      </c>
      <c r="DB862" s="73">
        <f t="shared" si="34"/>
        <v>-8.5242220002708799E-2</v>
      </c>
      <c r="DC862" s="73">
        <f t="shared" si="34"/>
        <v>1.6608440399745638E-2</v>
      </c>
      <c r="DD862" s="73">
        <f t="shared" si="34"/>
        <v>-4.4613889263566665E-2</v>
      </c>
      <c r="DE862" s="73">
        <f t="shared" si="34"/>
        <v>0.14562679159251876</v>
      </c>
    </row>
    <row r="863" spans="3:109" x14ac:dyDescent="0.4">
      <c r="C863" s="65"/>
      <c r="I863" s="77"/>
      <c r="J863" s="73">
        <f t="shared" si="6"/>
        <v>-5.3726072822650649E-2</v>
      </c>
      <c r="K863" s="73">
        <f t="shared" si="35"/>
        <v>-1.590094956105095E-2</v>
      </c>
      <c r="L863" s="73">
        <f t="shared" si="35"/>
        <v>5.4880970676221483E-2</v>
      </c>
      <c r="M863" s="73">
        <f t="shared" si="35"/>
        <v>8.1335796336292523E-2</v>
      </c>
      <c r="N863" s="73">
        <f t="shared" si="35"/>
        <v>6.1085353931215405E-2</v>
      </c>
      <c r="O863" s="73">
        <f t="shared" si="35"/>
        <v>5.6703597268492882E-2</v>
      </c>
      <c r="P863" s="73">
        <f t="shared" si="35"/>
        <v>0.32508314672227567</v>
      </c>
      <c r="Q863" s="73">
        <f t="shared" si="35"/>
        <v>0.14687910275826319</v>
      </c>
      <c r="R863" s="73">
        <f t="shared" si="35"/>
        <v>0.10730505928728494</v>
      </c>
      <c r="S863" s="73">
        <f t="shared" si="35"/>
        <v>0.2292826240690449</v>
      </c>
      <c r="T863" s="73">
        <f t="shared" si="35"/>
        <v>-0.12745990916742095</v>
      </c>
      <c r="U863" s="73">
        <f t="shared" si="35"/>
        <v>4.0235628238741564E-2</v>
      </c>
      <c r="V863" s="73">
        <f t="shared" si="35"/>
        <v>-0.1755156270701845</v>
      </c>
      <c r="W863" s="73">
        <f t="shared" si="35"/>
        <v>0.1060263988055202</v>
      </c>
      <c r="X863" s="73">
        <f t="shared" si="35"/>
        <v>0.18368793348304646</v>
      </c>
      <c r="Y863" s="73">
        <f t="shared" si="35"/>
        <v>-2.1077494990657232E-2</v>
      </c>
      <c r="Z863" s="73">
        <f t="shared" si="35"/>
        <v>1.9048057821726774E-2</v>
      </c>
      <c r="AA863" s="73">
        <f t="shared" si="35"/>
        <v>1.8936953561296373E-2</v>
      </c>
      <c r="AB863" s="73">
        <f t="shared" si="35"/>
        <v>-3.2541442208697924E-2</v>
      </c>
      <c r="AC863" s="73">
        <f t="shared" si="35"/>
        <v>-1.5250241148176984E-2</v>
      </c>
      <c r="AD863" s="73">
        <f t="shared" si="35"/>
        <v>3.8021949144399783E-2</v>
      </c>
      <c r="AE863" s="73">
        <f t="shared" si="35"/>
        <v>0.11312129980048824</v>
      </c>
      <c r="AF863" s="73">
        <f t="shared" si="35"/>
        <v>-9.9681114055806055E-2</v>
      </c>
      <c r="AG863" s="73">
        <f t="shared" si="35"/>
        <v>7.6902827525533568E-2</v>
      </c>
      <c r="AH863" s="73">
        <f t="shared" si="35"/>
        <v>-0.13331197842471487</v>
      </c>
      <c r="AI863" s="73">
        <f t="shared" si="35"/>
        <v>-0.12378301054027031</v>
      </c>
      <c r="AJ863" s="73">
        <f t="shared" si="35"/>
        <v>-7.3554537456171576E-2</v>
      </c>
      <c r="AK863" s="73">
        <f t="shared" si="35"/>
        <v>-5.7918087247184537E-2</v>
      </c>
      <c r="AL863" s="73">
        <f t="shared" si="35"/>
        <v>0.1149908546174275</v>
      </c>
      <c r="AM863" s="73">
        <f t="shared" si="35"/>
        <v>3.8880305534898282E-2</v>
      </c>
      <c r="AN863" s="73">
        <f t="shared" si="35"/>
        <v>-5.0680900250231704E-2</v>
      </c>
      <c r="AO863" s="73">
        <f t="shared" si="35"/>
        <v>-8.635488347480326E-2</v>
      </c>
      <c r="AP863" s="73">
        <f t="shared" si="35"/>
        <v>6.3569719288085122E-2</v>
      </c>
      <c r="AQ863" s="73">
        <f t="shared" si="35"/>
        <v>1.6231334951858023E-2</v>
      </c>
      <c r="AR863" s="73">
        <f t="shared" si="35"/>
        <v>-4.8004469730568017E-2</v>
      </c>
      <c r="AS863" s="73">
        <f t="shared" si="35"/>
        <v>3.4132756498030286E-3</v>
      </c>
      <c r="AT863" s="73">
        <f t="shared" si="35"/>
        <v>0.19320063031213056</v>
      </c>
      <c r="AU863" s="73">
        <f t="shared" si="35"/>
        <v>2.6102904460954486E-2</v>
      </c>
      <c r="AV863" s="73">
        <f t="shared" si="35"/>
        <v>-8.1052796636957275E-2</v>
      </c>
      <c r="AW863" s="73">
        <f t="shared" si="35"/>
        <v>-3.5232280305887265E-2</v>
      </c>
      <c r="AX863" s="73">
        <f t="shared" si="35"/>
        <v>5.3799623579687886E-2</v>
      </c>
      <c r="AY863" s="73">
        <f t="shared" si="35"/>
        <v>9.8530614307172609E-2</v>
      </c>
      <c r="AZ863" s="73">
        <f t="shared" si="35"/>
        <v>-0.18166445157126551</v>
      </c>
      <c r="BA863" s="73">
        <f t="shared" si="35"/>
        <v>-0.15297873750971372</v>
      </c>
      <c r="BB863" s="73">
        <f t="shared" si="35"/>
        <v>-7.4974036375164115E-4</v>
      </c>
      <c r="BC863" s="73">
        <f t="shared" si="35"/>
        <v>-1.1941465345265223E-2</v>
      </c>
      <c r="BD863" s="73">
        <f t="shared" si="35"/>
        <v>4.7022334806659698E-3</v>
      </c>
      <c r="BE863" s="73">
        <f t="shared" si="35"/>
        <v>-0.12092079985107221</v>
      </c>
      <c r="BF863" s="73">
        <f t="shared" si="35"/>
        <v>8.2545896715752756E-2</v>
      </c>
      <c r="BG863" s="73">
        <f t="shared" si="35"/>
        <v>-9.7863809674865437E-2</v>
      </c>
      <c r="BH863" s="73">
        <f t="shared" si="35"/>
        <v>4.37149936387922E-2</v>
      </c>
      <c r="BI863" s="73">
        <f t="shared" si="35"/>
        <v>-0.17464086070169177</v>
      </c>
      <c r="BJ863" s="73">
        <f t="shared" si="35"/>
        <v>-6.5922224048896375E-2</v>
      </c>
      <c r="BK863" s="73">
        <f t="shared" si="35"/>
        <v>1.5148559411860458E-2</v>
      </c>
      <c r="BL863" s="73">
        <f t="shared" si="35"/>
        <v>0.31435033145227648</v>
      </c>
      <c r="BM863" s="73">
        <f t="shared" si="35"/>
        <v>6.0148201762632629E-2</v>
      </c>
      <c r="BN863" s="73">
        <f t="shared" si="35"/>
        <v>-7.4922997894458915E-2</v>
      </c>
      <c r="BO863" s="73">
        <f t="shared" si="35"/>
        <v>5.689965877269812E-2</v>
      </c>
      <c r="BP863" s="73">
        <f t="shared" si="35"/>
        <v>-7.6755815702685373E-2</v>
      </c>
      <c r="BQ863" s="73">
        <f t="shared" si="35"/>
        <v>-3.6542857146931215E-2</v>
      </c>
      <c r="BR863" s="73">
        <f t="shared" si="35"/>
        <v>-7.6366408069910741E-2</v>
      </c>
      <c r="BS863" s="73">
        <f t="shared" si="35"/>
        <v>-9.2125053654977196E-2</v>
      </c>
      <c r="BT863" s="73">
        <f t="shared" si="35"/>
        <v>9.2989258209484435E-2</v>
      </c>
      <c r="BU863" s="73">
        <f t="shared" si="35"/>
        <v>-6.8836052833775363E-2</v>
      </c>
      <c r="BV863" s="73">
        <f t="shared" ref="BV863:DE870" si="36">BV73+$D$4*BV$799*BV$800*$D73</f>
        <v>-9.0740023066356604E-2</v>
      </c>
      <c r="BW863" s="73">
        <f t="shared" si="36"/>
        <v>9.7217305282906244E-2</v>
      </c>
      <c r="BX863" s="73">
        <f t="shared" si="36"/>
        <v>8.2515102685938618E-2</v>
      </c>
      <c r="BY863" s="73">
        <f t="shared" si="36"/>
        <v>7.9969562366993777E-2</v>
      </c>
      <c r="BZ863" s="73">
        <f t="shared" si="36"/>
        <v>-7.3982988926948864E-2</v>
      </c>
      <c r="CA863" s="73">
        <f t="shared" si="36"/>
        <v>2.1693389415400763E-2</v>
      </c>
      <c r="CB863" s="73">
        <f t="shared" si="36"/>
        <v>5.6774917739421712E-2</v>
      </c>
      <c r="CC863" s="73">
        <f t="shared" si="36"/>
        <v>-5.6539268254967709E-3</v>
      </c>
      <c r="CD863" s="73">
        <f t="shared" si="36"/>
        <v>-9.2732095837844447E-2</v>
      </c>
      <c r="CE863" s="73">
        <f t="shared" si="36"/>
        <v>9.1335983344717056E-2</v>
      </c>
      <c r="CF863" s="73">
        <f t="shared" si="36"/>
        <v>-9.3953832668336387E-2</v>
      </c>
      <c r="CG863" s="73">
        <f t="shared" si="36"/>
        <v>-8.6284309524653865E-2</v>
      </c>
      <c r="CH863" s="73">
        <f t="shared" si="36"/>
        <v>9.5179686929473095E-2</v>
      </c>
      <c r="CI863" s="73">
        <f t="shared" si="36"/>
        <v>1.9182058644001267E-2</v>
      </c>
      <c r="CJ863" s="73">
        <f t="shared" si="36"/>
        <v>-5.4051662737577021E-2</v>
      </c>
      <c r="CK863" s="73">
        <f t="shared" si="36"/>
        <v>1.5617496371765223E-2</v>
      </c>
      <c r="CL863" s="73">
        <f t="shared" si="36"/>
        <v>1.8764584287627319E-2</v>
      </c>
      <c r="CM863" s="73">
        <f t="shared" si="36"/>
        <v>9.9259871703035338E-2</v>
      </c>
      <c r="CN863" s="73">
        <f t="shared" si="36"/>
        <v>0.12185746947500845</v>
      </c>
      <c r="CO863" s="73">
        <f t="shared" si="36"/>
        <v>-2.8656777380610111E-2</v>
      </c>
      <c r="CP863" s="73">
        <f t="shared" si="36"/>
        <v>-0.10059429507947647</v>
      </c>
      <c r="CQ863" s="73">
        <f t="shared" si="36"/>
        <v>5.1545529563141408E-2</v>
      </c>
      <c r="CR863" s="73">
        <f t="shared" si="36"/>
        <v>-2.8026517096394001E-2</v>
      </c>
      <c r="CS863" s="73">
        <f t="shared" si="36"/>
        <v>5.8708265392773415E-3</v>
      </c>
      <c r="CT863" s="73">
        <f t="shared" si="36"/>
        <v>0.11857911421941571</v>
      </c>
      <c r="CU863" s="73">
        <f t="shared" si="36"/>
        <v>3.3568936160807077E-2</v>
      </c>
      <c r="CV863" s="73">
        <f t="shared" si="36"/>
        <v>1.9241788605594962E-2</v>
      </c>
      <c r="CW863" s="73">
        <f t="shared" si="36"/>
        <v>7.2659079135492965E-2</v>
      </c>
      <c r="CX863" s="73">
        <f t="shared" si="36"/>
        <v>6.5848673949008799E-2</v>
      </c>
      <c r="CY863" s="73">
        <f t="shared" si="36"/>
        <v>-1.4913655596435262E-2</v>
      </c>
      <c r="CZ863" s="73">
        <f t="shared" si="36"/>
        <v>0.17693352670333243</v>
      </c>
      <c r="DA863" s="73">
        <f t="shared" si="36"/>
        <v>-0.23474083478242591</v>
      </c>
      <c r="DB863" s="73">
        <f t="shared" si="36"/>
        <v>-2.7059974603638185E-2</v>
      </c>
      <c r="DC863" s="73">
        <f t="shared" si="36"/>
        <v>0.14536627381008232</v>
      </c>
      <c r="DD863" s="73">
        <f t="shared" si="36"/>
        <v>3.2216912968145835E-2</v>
      </c>
      <c r="DE863" s="73">
        <f t="shared" si="36"/>
        <v>-7.3190048795347379E-2</v>
      </c>
    </row>
    <row r="864" spans="3:109" x14ac:dyDescent="0.4">
      <c r="C864" s="65"/>
      <c r="I864" s="77"/>
      <c r="J864" s="73">
        <f t="shared" si="6"/>
        <v>5.9468491189985564E-3</v>
      </c>
      <c r="K864" s="73">
        <f t="shared" ref="K864:BV867" si="37">K74+$D$4*K$799*K$800*$D74</f>
        <v>0.14180178749622882</v>
      </c>
      <c r="L864" s="73">
        <f t="shared" si="37"/>
        <v>-5.6235858316216067E-2</v>
      </c>
      <c r="M864" s="73">
        <f t="shared" si="37"/>
        <v>0.14761261821312904</v>
      </c>
      <c r="N864" s="73">
        <f t="shared" si="37"/>
        <v>1.6900173821812033E-2</v>
      </c>
      <c r="O864" s="73">
        <f t="shared" si="37"/>
        <v>-0.19129413801449432</v>
      </c>
      <c r="P864" s="73">
        <f t="shared" si="37"/>
        <v>0.12118476233887075</v>
      </c>
      <c r="Q864" s="73">
        <f t="shared" si="37"/>
        <v>2.9777198069449517E-2</v>
      </c>
      <c r="R864" s="73">
        <f t="shared" si="37"/>
        <v>4.0580952316340659E-2</v>
      </c>
      <c r="S864" s="73">
        <f t="shared" si="37"/>
        <v>9.8131677478873178E-2</v>
      </c>
      <c r="T864" s="73">
        <f t="shared" si="37"/>
        <v>-5.6680890814074493E-2</v>
      </c>
      <c r="U864" s="73">
        <f t="shared" si="37"/>
        <v>-1.4083649045702838E-3</v>
      </c>
      <c r="V864" s="73">
        <f t="shared" si="37"/>
        <v>6.9283700350946276E-2</v>
      </c>
      <c r="W864" s="73">
        <f t="shared" si="37"/>
        <v>-9.7444340462359225E-2</v>
      </c>
      <c r="X864" s="73">
        <f t="shared" si="37"/>
        <v>-8.6063070037580097E-2</v>
      </c>
      <c r="Y864" s="73">
        <f t="shared" si="37"/>
        <v>-1.4895002067123589E-2</v>
      </c>
      <c r="Z864" s="73">
        <f t="shared" si="37"/>
        <v>-3.4148615625323696E-2</v>
      </c>
      <c r="AA864" s="73">
        <f t="shared" si="37"/>
        <v>-6.8585949036062382E-2</v>
      </c>
      <c r="AB864" s="73">
        <f t="shared" si="37"/>
        <v>-1.878356257379676E-2</v>
      </c>
      <c r="AC864" s="73">
        <f t="shared" si="37"/>
        <v>-0.10216573170328204</v>
      </c>
      <c r="AD864" s="73">
        <f t="shared" si="37"/>
        <v>-4.4701613242604639E-2</v>
      </c>
      <c r="AE864" s="73">
        <f t="shared" si="37"/>
        <v>0.11873609993199986</v>
      </c>
      <c r="AF864" s="73">
        <f t="shared" si="37"/>
        <v>-3.8956970815815561E-2</v>
      </c>
      <c r="AG864" s="73">
        <f t="shared" si="37"/>
        <v>0.22804330596757966</v>
      </c>
      <c r="AH864" s="73">
        <f t="shared" si="37"/>
        <v>-0.12988855677771832</v>
      </c>
      <c r="AI864" s="73">
        <f t="shared" si="37"/>
        <v>1.3101122469322239E-2</v>
      </c>
      <c r="AJ864" s="73">
        <f t="shared" si="37"/>
        <v>-0.15538901966627894</v>
      </c>
      <c r="AK864" s="73">
        <f t="shared" si="37"/>
        <v>-9.2043382927775558E-2</v>
      </c>
      <c r="AL864" s="73">
        <f t="shared" si="37"/>
        <v>-4.7129169051599116E-3</v>
      </c>
      <c r="AM864" s="73">
        <f t="shared" si="37"/>
        <v>-2.3660175298816904E-2</v>
      </c>
      <c r="AN864" s="73">
        <f t="shared" si="37"/>
        <v>1.8235607184978096E-2</v>
      </c>
      <c r="AO864" s="73">
        <f t="shared" si="37"/>
        <v>0.10907038898600792</v>
      </c>
      <c r="AP864" s="73">
        <f t="shared" si="37"/>
        <v>5.4641286929432008E-2</v>
      </c>
      <c r="AQ864" s="73">
        <f t="shared" si="37"/>
        <v>-8.7324447162643065E-2</v>
      </c>
      <c r="AR864" s="73">
        <f t="shared" si="37"/>
        <v>-4.9882416533204424E-2</v>
      </c>
      <c r="AS864" s="73">
        <f t="shared" si="37"/>
        <v>0.1029457131743166</v>
      </c>
      <c r="AT864" s="73">
        <f t="shared" si="37"/>
        <v>-0.10673728003385489</v>
      </c>
      <c r="AU864" s="73">
        <f t="shared" si="37"/>
        <v>-0.12712367816390538</v>
      </c>
      <c r="AV864" s="73">
        <f t="shared" si="37"/>
        <v>-3.8903979974421007E-2</v>
      </c>
      <c r="AW864" s="73">
        <f t="shared" si="37"/>
        <v>7.3180401170947706E-2</v>
      </c>
      <c r="AX864" s="73">
        <f t="shared" si="37"/>
        <v>9.079853517677984E-2</v>
      </c>
      <c r="AY864" s="73">
        <f t="shared" si="37"/>
        <v>0.26262514204895299</v>
      </c>
      <c r="AZ864" s="73">
        <f t="shared" si="37"/>
        <v>-8.3549448765783269E-2</v>
      </c>
      <c r="BA864" s="73">
        <f t="shared" si="37"/>
        <v>4.7063279601210456E-2</v>
      </c>
      <c r="BB864" s="73">
        <f t="shared" si="37"/>
        <v>4.3136362195116032E-2</v>
      </c>
      <c r="BC864" s="73">
        <f t="shared" si="37"/>
        <v>0.14397364768304569</v>
      </c>
      <c r="BD864" s="73">
        <f t="shared" si="37"/>
        <v>7.1831209159564494E-2</v>
      </c>
      <c r="BE864" s="73">
        <f t="shared" si="37"/>
        <v>0.1043860124672768</v>
      </c>
      <c r="BF864" s="73">
        <f t="shared" si="37"/>
        <v>4.3786815153094794E-2</v>
      </c>
      <c r="BG864" s="73">
        <f t="shared" si="37"/>
        <v>0.1427702110411867</v>
      </c>
      <c r="BH864" s="73">
        <f t="shared" si="37"/>
        <v>-4.6942891944167266E-2</v>
      </c>
      <c r="BI864" s="73">
        <f t="shared" si="37"/>
        <v>-6.5709040117148912E-2</v>
      </c>
      <c r="BJ864" s="73">
        <f t="shared" si="37"/>
        <v>-0.10118144473718274</v>
      </c>
      <c r="BK864" s="73">
        <f t="shared" si="37"/>
        <v>1.8261102459063865E-2</v>
      </c>
      <c r="BL864" s="73">
        <f t="shared" si="37"/>
        <v>-4.1622370013585219E-3</v>
      </c>
      <c r="BM864" s="73">
        <f t="shared" si="37"/>
        <v>-0.21821971072296351</v>
      </c>
      <c r="BN864" s="73">
        <f t="shared" si="37"/>
        <v>0.19115479371977637</v>
      </c>
      <c r="BO864" s="73">
        <f t="shared" si="37"/>
        <v>0.18184986770376904</v>
      </c>
      <c r="BP864" s="73">
        <f t="shared" si="37"/>
        <v>-8.6825598623072216E-3</v>
      </c>
      <c r="BQ864" s="73">
        <f t="shared" si="37"/>
        <v>-6.3116626164764671E-3</v>
      </c>
      <c r="BR864" s="73">
        <f t="shared" si="37"/>
        <v>0.1436784330364079</v>
      </c>
      <c r="BS864" s="73">
        <f t="shared" si="37"/>
        <v>0.20908252042609377</v>
      </c>
      <c r="BT864" s="73">
        <f t="shared" si="37"/>
        <v>-0.23985122979362475</v>
      </c>
      <c r="BU864" s="73">
        <f t="shared" si="37"/>
        <v>0.21928764846714</v>
      </c>
      <c r="BV864" s="73">
        <f t="shared" si="37"/>
        <v>0.22137157711331207</v>
      </c>
      <c r="BW864" s="73">
        <f t="shared" si="36"/>
        <v>0.14490470997682658</v>
      </c>
      <c r="BX864" s="73">
        <f t="shared" si="36"/>
        <v>7.123078199792296E-2</v>
      </c>
      <c r="BY864" s="73">
        <f t="shared" si="36"/>
        <v>2.8359473147535535E-2</v>
      </c>
      <c r="BZ864" s="73">
        <f t="shared" si="36"/>
        <v>-3.0905586092099872E-2</v>
      </c>
      <c r="CA864" s="73">
        <f t="shared" si="36"/>
        <v>1.7209149460276785E-2</v>
      </c>
      <c r="CB864" s="73">
        <f t="shared" si="36"/>
        <v>-0.10525673393127799</v>
      </c>
      <c r="CC864" s="73">
        <f t="shared" si="36"/>
        <v>0.13578076374782388</v>
      </c>
      <c r="CD864" s="73">
        <f t="shared" si="36"/>
        <v>-0.12709402941187431</v>
      </c>
      <c r="CE864" s="73">
        <f t="shared" si="36"/>
        <v>-0.16448051389372983</v>
      </c>
      <c r="CF864" s="73">
        <f t="shared" si="36"/>
        <v>0.19273389676669275</v>
      </c>
      <c r="CG864" s="73">
        <f t="shared" si="36"/>
        <v>2.2504283439867365E-2</v>
      </c>
      <c r="CH864" s="73">
        <f t="shared" si="36"/>
        <v>-0.14485750781844262</v>
      </c>
      <c r="CI864" s="73">
        <f t="shared" si="36"/>
        <v>2.3408847779020502E-3</v>
      </c>
      <c r="CJ864" s="73">
        <f t="shared" si="36"/>
        <v>0.12037918378128896</v>
      </c>
      <c r="CK864" s="73">
        <f t="shared" si="36"/>
        <v>-9.8754104893009637E-3</v>
      </c>
      <c r="CL864" s="73">
        <f t="shared" si="36"/>
        <v>-5.5298412732335631E-3</v>
      </c>
      <c r="CM864" s="73">
        <f t="shared" si="36"/>
        <v>-6.9222172736413651E-2</v>
      </c>
      <c r="CN864" s="73">
        <f t="shared" si="36"/>
        <v>-0.13141654128820729</v>
      </c>
      <c r="CO864" s="73">
        <f t="shared" si="36"/>
        <v>0.19484154148555546</v>
      </c>
      <c r="CP864" s="73">
        <f t="shared" si="36"/>
        <v>7.8527705526912489E-2</v>
      </c>
      <c r="CQ864" s="73">
        <f t="shared" si="36"/>
        <v>-3.3649822272954766E-2</v>
      </c>
      <c r="CR864" s="73">
        <f t="shared" si="36"/>
        <v>-1.320446106782884E-2</v>
      </c>
      <c r="CS864" s="73">
        <f t="shared" si="36"/>
        <v>-4.0969114644752135E-2</v>
      </c>
      <c r="CT864" s="73">
        <f t="shared" si="36"/>
        <v>0.10639883883902188</v>
      </c>
      <c r="CU864" s="73">
        <f t="shared" si="36"/>
        <v>-4.4395989052620176E-2</v>
      </c>
      <c r="CV864" s="73">
        <f t="shared" si="36"/>
        <v>1.1471822858723143E-2</v>
      </c>
      <c r="CW864" s="73">
        <f t="shared" si="36"/>
        <v>-7.7170184815486653E-2</v>
      </c>
      <c r="CX864" s="73">
        <f t="shared" si="36"/>
        <v>-9.5246545642809266E-2</v>
      </c>
      <c r="CY864" s="73">
        <f t="shared" si="36"/>
        <v>4.1341435056626033E-2</v>
      </c>
      <c r="CZ864" s="73">
        <f t="shared" si="36"/>
        <v>-0.17406943036700814</v>
      </c>
      <c r="DA864" s="73">
        <f t="shared" si="36"/>
        <v>-4.1180231180646579E-2</v>
      </c>
      <c r="DB864" s="73">
        <f t="shared" si="36"/>
        <v>-2.3499112908709166E-2</v>
      </c>
      <c r="DC864" s="73">
        <f t="shared" si="36"/>
        <v>5.6529575604977726E-2</v>
      </c>
      <c r="DD864" s="73">
        <f t="shared" si="36"/>
        <v>2.6676197014320839E-5</v>
      </c>
      <c r="DE864" s="73">
        <f t="shared" si="36"/>
        <v>0.16302543003175715</v>
      </c>
    </row>
    <row r="865" spans="3:109" x14ac:dyDescent="0.4">
      <c r="C865" s="65"/>
      <c r="I865" s="77"/>
      <c r="J865" s="73">
        <f t="shared" si="6"/>
        <v>0.20895877152983411</v>
      </c>
      <c r="K865" s="73">
        <f t="shared" si="37"/>
        <v>9.6680158761804275E-2</v>
      </c>
      <c r="L865" s="73">
        <f t="shared" si="37"/>
        <v>8.2116706930110292E-2</v>
      </c>
      <c r="M865" s="73">
        <f t="shared" si="37"/>
        <v>-1.1658026691485031E-2</v>
      </c>
      <c r="N865" s="73">
        <f t="shared" si="37"/>
        <v>8.9110634880145111E-3</v>
      </c>
      <c r="O865" s="73">
        <f t="shared" si="37"/>
        <v>-7.7082133877966946E-2</v>
      </c>
      <c r="P865" s="73">
        <f t="shared" si="37"/>
        <v>-0.29748445125256739</v>
      </c>
      <c r="Q865" s="73">
        <f t="shared" si="37"/>
        <v>-0.15056703005703176</v>
      </c>
      <c r="R865" s="73">
        <f t="shared" si="37"/>
        <v>9.9229926919771089E-2</v>
      </c>
      <c r="S865" s="73">
        <f t="shared" si="37"/>
        <v>-0.14826959191940192</v>
      </c>
      <c r="T865" s="73">
        <f t="shared" si="37"/>
        <v>-4.3147195427083972E-2</v>
      </c>
      <c r="U865" s="73">
        <f t="shared" si="37"/>
        <v>2.1094047192180942E-2</v>
      </c>
      <c r="V865" s="73">
        <f t="shared" si="37"/>
        <v>0.10677348304755785</v>
      </c>
      <c r="W865" s="73">
        <f t="shared" si="37"/>
        <v>9.9676361799470092E-2</v>
      </c>
      <c r="X865" s="73">
        <f t="shared" si="37"/>
        <v>3.3361201916858654E-4</v>
      </c>
      <c r="Y865" s="73">
        <f t="shared" si="37"/>
        <v>-7.4248200759878799E-2</v>
      </c>
      <c r="Z865" s="73">
        <f t="shared" si="37"/>
        <v>-0.13669020625561457</v>
      </c>
      <c r="AA865" s="73">
        <f t="shared" si="37"/>
        <v>-0.10291370384928847</v>
      </c>
      <c r="AB865" s="73">
        <f t="shared" si="37"/>
        <v>-0.11183209775106098</v>
      </c>
      <c r="AC865" s="73">
        <f t="shared" si="37"/>
        <v>-6.7662350948325609E-2</v>
      </c>
      <c r="AD865" s="73">
        <f t="shared" si="37"/>
        <v>-7.2222356413915889E-2</v>
      </c>
      <c r="AE865" s="73">
        <f t="shared" si="37"/>
        <v>0.13460799235574075</v>
      </c>
      <c r="AF865" s="73">
        <f t="shared" si="37"/>
        <v>6.7259019563020994E-2</v>
      </c>
      <c r="AG865" s="73">
        <f t="shared" si="37"/>
        <v>1.1497610054420572E-2</v>
      </c>
      <c r="AH865" s="73">
        <f t="shared" si="37"/>
        <v>-9.7152324263264936E-2</v>
      </c>
      <c r="AI865" s="73">
        <f t="shared" si="37"/>
        <v>-0.10425236765103398</v>
      </c>
      <c r="AJ865" s="73">
        <f t="shared" si="37"/>
        <v>-7.3384299514740473E-2</v>
      </c>
      <c r="AK865" s="73">
        <f t="shared" si="37"/>
        <v>3.3672135840734203E-2</v>
      </c>
      <c r="AL865" s="73">
        <f t="shared" si="37"/>
        <v>0.11275580212846746</v>
      </c>
      <c r="AM865" s="73">
        <f t="shared" si="37"/>
        <v>-1.1091487885760297E-2</v>
      </c>
      <c r="AN865" s="73">
        <f t="shared" si="37"/>
        <v>0.13853484558149959</v>
      </c>
      <c r="AO865" s="73">
        <f t="shared" si="37"/>
        <v>1.6548009449525575E-2</v>
      </c>
      <c r="AP865" s="73">
        <f t="shared" si="37"/>
        <v>-2.5816051892059974E-2</v>
      </c>
      <c r="AQ865" s="73">
        <f t="shared" si="37"/>
        <v>4.0636217149257019E-2</v>
      </c>
      <c r="AR865" s="73">
        <f t="shared" si="37"/>
        <v>-7.0602816849979003E-2</v>
      </c>
      <c r="AS865" s="73">
        <f t="shared" si="37"/>
        <v>-0.1574507661944709</v>
      </c>
      <c r="AT865" s="73">
        <f t="shared" si="37"/>
        <v>-3.3219490044317145E-2</v>
      </c>
      <c r="AU865" s="73">
        <f t="shared" si="37"/>
        <v>7.4269122308889893E-2</v>
      </c>
      <c r="AV865" s="73">
        <f t="shared" si="37"/>
        <v>4.3892705449793429E-2</v>
      </c>
      <c r="AW865" s="73">
        <f t="shared" si="37"/>
        <v>7.0537615979316959E-2</v>
      </c>
      <c r="AX865" s="73">
        <f t="shared" si="37"/>
        <v>0.19680265131475597</v>
      </c>
      <c r="AY865" s="73">
        <f t="shared" si="37"/>
        <v>8.2874726683954292E-2</v>
      </c>
      <c r="AZ865" s="73">
        <f t="shared" si="37"/>
        <v>-0.1434548957532342</v>
      </c>
      <c r="BA865" s="73">
        <f t="shared" si="37"/>
        <v>-4.9671500833631275E-2</v>
      </c>
      <c r="BB865" s="73">
        <f t="shared" si="37"/>
        <v>-2.7058161176366394E-2</v>
      </c>
      <c r="BC865" s="73">
        <f t="shared" si="37"/>
        <v>5.0064431495725273E-2</v>
      </c>
      <c r="BD865" s="73">
        <f t="shared" si="37"/>
        <v>0.16835949972614947</v>
      </c>
      <c r="BE865" s="73">
        <f t="shared" si="37"/>
        <v>-5.1158325804178693E-2</v>
      </c>
      <c r="BF865" s="73">
        <f t="shared" si="37"/>
        <v>7.1024445063662817E-2</v>
      </c>
      <c r="BG865" s="73">
        <f t="shared" si="37"/>
        <v>-4.6260040786722807E-2</v>
      </c>
      <c r="BH865" s="73">
        <f t="shared" si="37"/>
        <v>-0.15459479635004361</v>
      </c>
      <c r="BI865" s="73">
        <f t="shared" si="37"/>
        <v>-5.1310974440068021E-3</v>
      </c>
      <c r="BJ865" s="73">
        <f t="shared" si="37"/>
        <v>0.14225983754648325</v>
      </c>
      <c r="BK865" s="73">
        <f t="shared" si="37"/>
        <v>4.3739563447379948E-2</v>
      </c>
      <c r="BL865" s="73">
        <f t="shared" si="37"/>
        <v>8.686386611016593E-2</v>
      </c>
      <c r="BM865" s="73">
        <f t="shared" si="37"/>
        <v>8.2776228978111474E-2</v>
      </c>
      <c r="BN865" s="73">
        <f t="shared" si="37"/>
        <v>0.1123009364801875</v>
      </c>
      <c r="BO865" s="73">
        <f t="shared" si="37"/>
        <v>-7.5444913929451407E-2</v>
      </c>
      <c r="BP865" s="73">
        <f t="shared" si="37"/>
        <v>-8.0618723602123906E-3</v>
      </c>
      <c r="BQ865" s="73">
        <f t="shared" si="37"/>
        <v>-6.5878961456083629E-2</v>
      </c>
      <c r="BR865" s="73">
        <f t="shared" si="37"/>
        <v>0.14808426065430944</v>
      </c>
      <c r="BS865" s="73">
        <f t="shared" si="37"/>
        <v>-0.11102216904888614</v>
      </c>
      <c r="BT865" s="73">
        <f t="shared" si="37"/>
        <v>-0.15800433856618842</v>
      </c>
      <c r="BU865" s="73">
        <f t="shared" si="37"/>
        <v>-6.077844310844191E-2</v>
      </c>
      <c r="BV865" s="73">
        <f t="shared" si="37"/>
        <v>2.8095610769051572E-2</v>
      </c>
      <c r="BW865" s="73">
        <f t="shared" si="36"/>
        <v>-8.1064180432048771E-2</v>
      </c>
      <c r="BX865" s="73">
        <f t="shared" si="36"/>
        <v>2.1895521559017583E-2</v>
      </c>
      <c r="BY865" s="73">
        <f t="shared" si="36"/>
        <v>0.189417320345417</v>
      </c>
      <c r="BZ865" s="73">
        <f t="shared" si="36"/>
        <v>-0.14612109322929259</v>
      </c>
      <c r="CA865" s="73">
        <f t="shared" si="36"/>
        <v>4.6618685480738602E-2</v>
      </c>
      <c r="CB865" s="73">
        <f t="shared" si="36"/>
        <v>-3.6642401196578168E-2</v>
      </c>
      <c r="CC865" s="73">
        <f t="shared" si="36"/>
        <v>0.10420164539851984</v>
      </c>
      <c r="CD865" s="73">
        <f t="shared" si="36"/>
        <v>-4.7015887070031813E-2</v>
      </c>
      <c r="CE865" s="73">
        <f t="shared" si="36"/>
        <v>-5.510769139999535E-2</v>
      </c>
      <c r="CF865" s="73">
        <f t="shared" si="36"/>
        <v>-3.2584863267740363E-2</v>
      </c>
      <c r="CG865" s="73">
        <f t="shared" si="36"/>
        <v>-8.166415888568837E-2</v>
      </c>
      <c r="CH865" s="73">
        <f t="shared" si="36"/>
        <v>-8.5049370159702417E-2</v>
      </c>
      <c r="CI865" s="73">
        <f t="shared" si="36"/>
        <v>-1.9325954534800356E-2</v>
      </c>
      <c r="CJ865" s="73">
        <f t="shared" si="36"/>
        <v>-9.8651675182784948E-2</v>
      </c>
      <c r="CK865" s="73">
        <f t="shared" si="36"/>
        <v>-1.6547119812567488E-2</v>
      </c>
      <c r="CL865" s="73">
        <f t="shared" si="36"/>
        <v>-0.15984046515489747</v>
      </c>
      <c r="CM865" s="73">
        <f t="shared" si="36"/>
        <v>-0.11590293961158406</v>
      </c>
      <c r="CN865" s="73">
        <f t="shared" si="36"/>
        <v>0.17196488400892898</v>
      </c>
      <c r="CO865" s="73">
        <f t="shared" si="36"/>
        <v>-6.0113346928873691E-2</v>
      </c>
      <c r="CP865" s="73">
        <f t="shared" si="36"/>
        <v>0.23969676192407191</v>
      </c>
      <c r="CQ865" s="73">
        <f t="shared" si="36"/>
        <v>-9.9629096373734766E-2</v>
      </c>
      <c r="CR865" s="73">
        <f t="shared" si="36"/>
        <v>-3.5318142643947947E-2</v>
      </c>
      <c r="CS865" s="73">
        <f t="shared" si="36"/>
        <v>3.499848813949874E-2</v>
      </c>
      <c r="CT865" s="73">
        <f t="shared" si="36"/>
        <v>-0.13865781950516951</v>
      </c>
      <c r="CU865" s="73">
        <f t="shared" si="36"/>
        <v>0.34433000311174217</v>
      </c>
      <c r="CV865" s="73">
        <f t="shared" si="36"/>
        <v>-7.2055684219336285E-3</v>
      </c>
      <c r="CW865" s="73">
        <f t="shared" si="36"/>
        <v>-0.14469435619540966</v>
      </c>
      <c r="CX865" s="73">
        <f t="shared" si="36"/>
        <v>4.1635900439511042E-2</v>
      </c>
      <c r="CY865" s="73">
        <f t="shared" si="36"/>
        <v>-0.17183177803348282</v>
      </c>
      <c r="CZ865" s="73">
        <f t="shared" si="36"/>
        <v>8.3004045160330109E-2</v>
      </c>
      <c r="DA865" s="73">
        <f t="shared" si="36"/>
        <v>0.1158493984581189</v>
      </c>
      <c r="DB865" s="73">
        <f t="shared" si="36"/>
        <v>-2.9587665349546117E-2</v>
      </c>
      <c r="DC865" s="73">
        <f t="shared" si="36"/>
        <v>2.2918850080622381E-2</v>
      </c>
      <c r="DD865" s="73">
        <f t="shared" si="36"/>
        <v>-0.23335118643409508</v>
      </c>
      <c r="DE865" s="73">
        <f t="shared" si="36"/>
        <v>0.13859508835368853</v>
      </c>
    </row>
    <row r="866" spans="3:109" x14ac:dyDescent="0.4">
      <c r="C866" s="65"/>
      <c r="I866" s="77"/>
      <c r="J866" s="73">
        <f t="shared" si="6"/>
        <v>-1.9282730946203426E-2</v>
      </c>
      <c r="K866" s="73">
        <f t="shared" si="37"/>
        <v>0.17540413147703171</v>
      </c>
      <c r="L866" s="73">
        <f t="shared" si="37"/>
        <v>-5.954538829730736E-3</v>
      </c>
      <c r="M866" s="73">
        <f t="shared" si="37"/>
        <v>-1.6242723838242861E-2</v>
      </c>
      <c r="N866" s="73">
        <f t="shared" si="37"/>
        <v>-8.6023065228783266E-2</v>
      </c>
      <c r="O866" s="73">
        <f t="shared" si="37"/>
        <v>-5.1449814964836707E-2</v>
      </c>
      <c r="P866" s="73">
        <f t="shared" si="37"/>
        <v>0.19384416360425272</v>
      </c>
      <c r="Q866" s="73">
        <f t="shared" si="37"/>
        <v>-0.15195755093260954</v>
      </c>
      <c r="R866" s="73">
        <f t="shared" si="37"/>
        <v>-1.4682654645533016E-2</v>
      </c>
      <c r="S866" s="73">
        <f t="shared" si="37"/>
        <v>-9.3775586928623884E-3</v>
      </c>
      <c r="T866" s="73">
        <f t="shared" si="37"/>
        <v>-3.8243985526302982E-2</v>
      </c>
      <c r="U866" s="73">
        <f t="shared" si="37"/>
        <v>-3.8925176594541831E-2</v>
      </c>
      <c r="V866" s="73">
        <f t="shared" si="37"/>
        <v>-3.6038643354722073E-2</v>
      </c>
      <c r="W866" s="73">
        <f t="shared" si="37"/>
        <v>-3.3974360642269386E-2</v>
      </c>
      <c r="X866" s="73">
        <f t="shared" si="37"/>
        <v>6.7464010726741561E-2</v>
      </c>
      <c r="Y866" s="73">
        <f t="shared" si="37"/>
        <v>9.9334221053392555E-2</v>
      </c>
      <c r="Z866" s="73">
        <f t="shared" si="37"/>
        <v>0.12575935632508028</v>
      </c>
      <c r="AA866" s="73">
        <f t="shared" si="37"/>
        <v>-5.9054777037097134E-2</v>
      </c>
      <c r="AB866" s="73">
        <f t="shared" si="37"/>
        <v>-2.002752982891514E-2</v>
      </c>
      <c r="AC866" s="73">
        <f t="shared" si="37"/>
        <v>-0.10658517594094773</v>
      </c>
      <c r="AD866" s="73">
        <f t="shared" si="37"/>
        <v>7.446004549360169E-2</v>
      </c>
      <c r="AE866" s="73">
        <f t="shared" si="37"/>
        <v>-0.2278167267183801</v>
      </c>
      <c r="AF866" s="73">
        <f t="shared" si="37"/>
        <v>7.8398712634799028E-2</v>
      </c>
      <c r="AG866" s="73">
        <f t="shared" si="37"/>
        <v>0.17479123213935704</v>
      </c>
      <c r="AH866" s="73">
        <f t="shared" si="37"/>
        <v>6.5477292144076438E-2</v>
      </c>
      <c r="AI866" s="73">
        <f t="shared" si="37"/>
        <v>7.1779931662313487E-2</v>
      </c>
      <c r="AJ866" s="73">
        <f t="shared" si="37"/>
        <v>5.8795760346009175E-2</v>
      </c>
      <c r="AK866" s="73">
        <f t="shared" si="37"/>
        <v>6.9994985260814269E-2</v>
      </c>
      <c r="AL866" s="73">
        <f t="shared" si="37"/>
        <v>8.5758453991875053E-2</v>
      </c>
      <c r="AM866" s="73">
        <f t="shared" si="37"/>
        <v>5.6247523153572232E-2</v>
      </c>
      <c r="AN866" s="73">
        <f t="shared" si="37"/>
        <v>9.4498100979684418E-2</v>
      </c>
      <c r="AO866" s="73">
        <f t="shared" si="37"/>
        <v>-8.3015522237000455E-2</v>
      </c>
      <c r="AP866" s="73">
        <f t="shared" si="37"/>
        <v>5.9710151707508201E-2</v>
      </c>
      <c r="AQ866" s="73">
        <f t="shared" si="37"/>
        <v>-2.2030448422330148E-2</v>
      </c>
      <c r="AR866" s="73">
        <f t="shared" si="37"/>
        <v>5.0922159587897357E-2</v>
      </c>
      <c r="AS866" s="73">
        <f t="shared" si="37"/>
        <v>-5.7547393118544544E-2</v>
      </c>
      <c r="AT866" s="73">
        <f t="shared" si="37"/>
        <v>-0.12805676307681862</v>
      </c>
      <c r="AU866" s="73">
        <f t="shared" si="37"/>
        <v>-7.9499073939725256E-3</v>
      </c>
      <c r="AV866" s="73">
        <f t="shared" si="37"/>
        <v>0.10893722996318726</v>
      </c>
      <c r="AW866" s="73">
        <f t="shared" si="37"/>
        <v>-0.11416906597853277</v>
      </c>
      <c r="AX866" s="73">
        <f t="shared" si="37"/>
        <v>-0.1252512271030313</v>
      </c>
      <c r="AY866" s="73">
        <f t="shared" si="37"/>
        <v>-0.15163004339316</v>
      </c>
      <c r="AZ866" s="73">
        <f t="shared" si="37"/>
        <v>7.1193535001464095E-2</v>
      </c>
      <c r="BA866" s="73">
        <f t="shared" si="37"/>
        <v>5.2478966838828321E-2</v>
      </c>
      <c r="BB866" s="73">
        <f t="shared" si="37"/>
        <v>-0.1053724552402133</v>
      </c>
      <c r="BC866" s="73">
        <f t="shared" si="37"/>
        <v>2.7273958890836822E-2</v>
      </c>
      <c r="BD866" s="73">
        <f t="shared" si="37"/>
        <v>0.13266691339216108</v>
      </c>
      <c r="BE866" s="73">
        <f t="shared" si="37"/>
        <v>-0.17984935941381983</v>
      </c>
      <c r="BF866" s="73">
        <f t="shared" si="37"/>
        <v>0.14243078149884597</v>
      </c>
      <c r="BG866" s="73">
        <f t="shared" si="37"/>
        <v>4.5042681692498539E-2</v>
      </c>
      <c r="BH866" s="73">
        <f t="shared" si="37"/>
        <v>4.6859343592942415E-2</v>
      </c>
      <c r="BI866" s="73">
        <f t="shared" si="37"/>
        <v>0.27036211839563057</v>
      </c>
      <c r="BJ866" s="73">
        <f t="shared" si="37"/>
        <v>0.14738688943397063</v>
      </c>
      <c r="BK866" s="73">
        <f t="shared" si="37"/>
        <v>2.4020035274866798E-2</v>
      </c>
      <c r="BL866" s="73">
        <f t="shared" si="37"/>
        <v>3.9274828264737008E-2</v>
      </c>
      <c r="BM866" s="73">
        <f t="shared" si="37"/>
        <v>2.9029954087354173E-2</v>
      </c>
      <c r="BN866" s="73">
        <f t="shared" si="37"/>
        <v>0.16441741008702065</v>
      </c>
      <c r="BO866" s="73">
        <f t="shared" si="37"/>
        <v>7.2651505917138329E-2</v>
      </c>
      <c r="BP866" s="73">
        <f t="shared" si="37"/>
        <v>-8.9046336157223668E-2</v>
      </c>
      <c r="BQ866" s="73">
        <f t="shared" si="37"/>
        <v>-3.5151775133669627E-2</v>
      </c>
      <c r="BR866" s="73">
        <f t="shared" si="37"/>
        <v>0.13797383137888533</v>
      </c>
      <c r="BS866" s="73">
        <f t="shared" si="37"/>
        <v>-5.6349660143777569E-2</v>
      </c>
      <c r="BT866" s="73">
        <f t="shared" si="37"/>
        <v>4.5247222145053508E-2</v>
      </c>
      <c r="BU866" s="73">
        <f t="shared" si="37"/>
        <v>2.2374744078939929E-2</v>
      </c>
      <c r="BV866" s="73">
        <f t="shared" si="37"/>
        <v>0.10317695335701947</v>
      </c>
      <c r="BW866" s="73">
        <f t="shared" si="36"/>
        <v>5.8502808265197215E-2</v>
      </c>
      <c r="BX866" s="73">
        <f t="shared" si="36"/>
        <v>9.2746781450970553E-2</v>
      </c>
      <c r="BY866" s="73">
        <f t="shared" si="36"/>
        <v>7.5283325112898147E-2</v>
      </c>
      <c r="BZ866" s="73">
        <f t="shared" si="36"/>
        <v>4.7603585498216666E-3</v>
      </c>
      <c r="CA866" s="73">
        <f t="shared" si="36"/>
        <v>2.68514045269901E-2</v>
      </c>
      <c r="CB866" s="73">
        <f t="shared" si="36"/>
        <v>-0.19843105852753051</v>
      </c>
      <c r="CC866" s="73">
        <f t="shared" si="36"/>
        <v>2.8993991590125567E-2</v>
      </c>
      <c r="CD866" s="73">
        <f t="shared" si="36"/>
        <v>-0.29462457201112308</v>
      </c>
      <c r="CE866" s="73">
        <f t="shared" si="36"/>
        <v>-6.3036444009551993E-3</v>
      </c>
      <c r="CF866" s="73">
        <f t="shared" si="36"/>
        <v>6.5704327993844572E-3</v>
      </c>
      <c r="CG866" s="73">
        <f t="shared" si="36"/>
        <v>0.15148602393855515</v>
      </c>
      <c r="CH866" s="73">
        <f t="shared" si="36"/>
        <v>-6.2755740089008569E-2</v>
      </c>
      <c r="CI866" s="73">
        <f t="shared" si="36"/>
        <v>-0.17788778986752954</v>
      </c>
      <c r="CJ866" s="73">
        <f t="shared" si="36"/>
        <v>-8.0114399305269979E-2</v>
      </c>
      <c r="CK866" s="73">
        <f t="shared" si="36"/>
        <v>0.1747383731867824</v>
      </c>
      <c r="CL866" s="73">
        <f t="shared" si="36"/>
        <v>-0.11025700605369279</v>
      </c>
      <c r="CM866" s="73">
        <f t="shared" si="36"/>
        <v>-8.814056223073569E-3</v>
      </c>
      <c r="CN866" s="73">
        <f t="shared" si="36"/>
        <v>0.10719959926927318</v>
      </c>
      <c r="CO866" s="73">
        <f t="shared" si="36"/>
        <v>-0.14674812154788641</v>
      </c>
      <c r="CP866" s="73">
        <f t="shared" si="36"/>
        <v>-6.1125964225034822E-2</v>
      </c>
      <c r="CQ866" s="73">
        <f t="shared" si="36"/>
        <v>-0.14004197335539809</v>
      </c>
      <c r="CR866" s="73">
        <f t="shared" si="36"/>
        <v>-3.9629973734779979E-3</v>
      </c>
      <c r="CS866" s="73">
        <f t="shared" si="36"/>
        <v>-0.14693242338429238</v>
      </c>
      <c r="CT866" s="73">
        <f t="shared" si="36"/>
        <v>-3.7312983281632399E-2</v>
      </c>
      <c r="CU866" s="73">
        <f t="shared" si="36"/>
        <v>-0.16083697226917631</v>
      </c>
      <c r="CV866" s="73">
        <f t="shared" si="36"/>
        <v>0.13292144064012756</v>
      </c>
      <c r="CW866" s="73">
        <f t="shared" si="36"/>
        <v>-4.032280773667881E-2</v>
      </c>
      <c r="CX866" s="73">
        <f t="shared" si="36"/>
        <v>3.6308110604730805E-2</v>
      </c>
      <c r="CY866" s="73">
        <f t="shared" si="36"/>
        <v>4.933021009574253E-3</v>
      </c>
      <c r="CZ866" s="73">
        <f t="shared" si="36"/>
        <v>0.17505883086800045</v>
      </c>
      <c r="DA866" s="73">
        <f t="shared" si="36"/>
        <v>-0.21514452432417669</v>
      </c>
      <c r="DB866" s="73">
        <f t="shared" si="36"/>
        <v>9.048539985017718E-3</v>
      </c>
      <c r="DC866" s="73">
        <f t="shared" si="36"/>
        <v>-0.14146008208420588</v>
      </c>
      <c r="DD866" s="73">
        <f t="shared" si="36"/>
        <v>-4.6601359796286754E-2</v>
      </c>
      <c r="DE866" s="73">
        <f t="shared" si="36"/>
        <v>-5.5199380779400009E-2</v>
      </c>
    </row>
    <row r="867" spans="3:109" x14ac:dyDescent="0.4">
      <c r="C867" s="65"/>
      <c r="I867" s="77"/>
      <c r="J867" s="73">
        <f t="shared" ref="J867:Y930" si="38">J77+$D$4*J$799*J$800*$D77</f>
        <v>0.19346552058762295</v>
      </c>
      <c r="K867" s="73">
        <f t="shared" si="38"/>
        <v>7.8516802235528788E-2</v>
      </c>
      <c r="L867" s="73">
        <f t="shared" si="38"/>
        <v>0.12896174826236423</v>
      </c>
      <c r="M867" s="73">
        <f t="shared" si="38"/>
        <v>5.9152890835610242E-3</v>
      </c>
      <c r="N867" s="73">
        <f t="shared" si="38"/>
        <v>-4.1613567110052742E-2</v>
      </c>
      <c r="O867" s="73">
        <f t="shared" si="38"/>
        <v>0.14316315945410585</v>
      </c>
      <c r="P867" s="73">
        <f t="shared" si="38"/>
        <v>-0.16881397370052362</v>
      </c>
      <c r="Q867" s="73">
        <f t="shared" si="38"/>
        <v>8.5613327807645634E-2</v>
      </c>
      <c r="R867" s="73">
        <f t="shared" si="38"/>
        <v>6.3126354713677557E-2</v>
      </c>
      <c r="S867" s="73">
        <f t="shared" si="38"/>
        <v>-8.8323308753931004E-2</v>
      </c>
      <c r="T867" s="73">
        <f t="shared" si="38"/>
        <v>9.5290415499082293E-2</v>
      </c>
      <c r="U867" s="73">
        <f t="shared" si="38"/>
        <v>5.0615633666541981E-3</v>
      </c>
      <c r="V867" s="73">
        <f t="shared" si="38"/>
        <v>-4.6349049025790096E-2</v>
      </c>
      <c r="W867" s="73">
        <f t="shared" si="38"/>
        <v>0.18679957714180115</v>
      </c>
      <c r="X867" s="73">
        <f t="shared" si="38"/>
        <v>-1.2747203316015143E-2</v>
      </c>
      <c r="Y867" s="73">
        <f t="shared" si="38"/>
        <v>-4.7024195312593622E-2</v>
      </c>
      <c r="Z867" s="73">
        <f t="shared" si="37"/>
        <v>0.13361275697088809</v>
      </c>
      <c r="AA867" s="73">
        <f t="shared" si="37"/>
        <v>-2.9389808317204214E-2</v>
      </c>
      <c r="AB867" s="73">
        <f t="shared" si="37"/>
        <v>9.6510278733730782E-3</v>
      </c>
      <c r="AC867" s="73">
        <f t="shared" si="37"/>
        <v>-8.2326110870662023E-2</v>
      </c>
      <c r="AD867" s="73">
        <f t="shared" si="37"/>
        <v>-6.1958394758909921E-2</v>
      </c>
      <c r="AE867" s="73">
        <f t="shared" si="37"/>
        <v>5.7593967785624145E-2</v>
      </c>
      <c r="AF867" s="73">
        <f t="shared" si="37"/>
        <v>-0.16258084297665204</v>
      </c>
      <c r="AG867" s="73">
        <f t="shared" si="37"/>
        <v>4.6572318056262128E-2</v>
      </c>
      <c r="AH867" s="73">
        <f t="shared" si="37"/>
        <v>0.14125648872119081</v>
      </c>
      <c r="AI867" s="73">
        <f t="shared" si="37"/>
        <v>-0.17269604841962483</v>
      </c>
      <c r="AJ867" s="73">
        <f t="shared" si="37"/>
        <v>-9.3328181662281212E-2</v>
      </c>
      <c r="AK867" s="73">
        <f t="shared" si="37"/>
        <v>-0.13556627312002131</v>
      </c>
      <c r="AL867" s="73">
        <f t="shared" si="37"/>
        <v>-3.4645856647511679E-2</v>
      </c>
      <c r="AM867" s="73">
        <f t="shared" si="37"/>
        <v>-7.812873897195019E-2</v>
      </c>
      <c r="AN867" s="73">
        <f t="shared" si="37"/>
        <v>8.8937465754653652E-2</v>
      </c>
      <c r="AO867" s="73">
        <f t="shared" si="37"/>
        <v>5.8724927638613478E-2</v>
      </c>
      <c r="AP867" s="73">
        <f t="shared" si="37"/>
        <v>2.6930407905518344E-2</v>
      </c>
      <c r="AQ867" s="73">
        <f t="shared" si="37"/>
        <v>2.7153585302637187E-2</v>
      </c>
      <c r="AR867" s="73">
        <f t="shared" si="37"/>
        <v>1.6477018489453446E-2</v>
      </c>
      <c r="AS867" s="73">
        <f t="shared" si="37"/>
        <v>-2.438031142098198E-2</v>
      </c>
      <c r="AT867" s="73">
        <f t="shared" si="37"/>
        <v>-8.1887243677066734E-2</v>
      </c>
      <c r="AU867" s="73">
        <f t="shared" si="37"/>
        <v>-2.0890297632553154E-2</v>
      </c>
      <c r="AV867" s="73">
        <f t="shared" si="37"/>
        <v>0.21724829351636726</v>
      </c>
      <c r="AW867" s="73">
        <f t="shared" si="37"/>
        <v>-0.12737621844281519</v>
      </c>
      <c r="AX867" s="73">
        <f t="shared" si="37"/>
        <v>5.3149573278150689E-2</v>
      </c>
      <c r="AY867" s="73">
        <f t="shared" si="37"/>
        <v>-4.3587210043334178E-2</v>
      </c>
      <c r="AZ867" s="73">
        <f t="shared" si="37"/>
        <v>-6.3552315761369382E-2</v>
      </c>
      <c r="BA867" s="73">
        <f t="shared" si="37"/>
        <v>0.13930038940210429</v>
      </c>
      <c r="BB867" s="73">
        <f t="shared" si="37"/>
        <v>9.9785008801450761E-2</v>
      </c>
      <c r="BC867" s="73">
        <f t="shared" si="37"/>
        <v>0.28844433914461282</v>
      </c>
      <c r="BD867" s="73">
        <f t="shared" si="37"/>
        <v>0.30901072801021329</v>
      </c>
      <c r="BE867" s="73">
        <f t="shared" si="37"/>
        <v>-0.11267405606021291</v>
      </c>
      <c r="BF867" s="73">
        <f t="shared" si="37"/>
        <v>-0.16483576757931198</v>
      </c>
      <c r="BG867" s="73">
        <f t="shared" si="37"/>
        <v>3.7594485245397456E-2</v>
      </c>
      <c r="BH867" s="73">
        <f t="shared" si="37"/>
        <v>4.3900759061599334E-2</v>
      </c>
      <c r="BI867" s="73">
        <f t="shared" si="37"/>
        <v>3.0591464744203337E-2</v>
      </c>
      <c r="BJ867" s="73">
        <f t="shared" si="37"/>
        <v>-4.8008889148238802E-2</v>
      </c>
      <c r="BK867" s="73">
        <f t="shared" si="37"/>
        <v>8.6337449073660352E-3</v>
      </c>
      <c r="BL867" s="73">
        <f t="shared" si="37"/>
        <v>-7.044618204137687E-2</v>
      </c>
      <c r="BM867" s="73">
        <f t="shared" si="37"/>
        <v>3.6490064862050545E-2</v>
      </c>
      <c r="BN867" s="73">
        <f t="shared" si="37"/>
        <v>0.1035757971029069</v>
      </c>
      <c r="BO867" s="73">
        <f t="shared" si="37"/>
        <v>-0.23798552589721295</v>
      </c>
      <c r="BP867" s="73">
        <f t="shared" si="37"/>
        <v>-1.5972527034895007E-2</v>
      </c>
      <c r="BQ867" s="73">
        <f t="shared" si="37"/>
        <v>0.10297043141763436</v>
      </c>
      <c r="BR867" s="73">
        <f t="shared" si="37"/>
        <v>-0.1190917281083058</v>
      </c>
      <c r="BS867" s="73">
        <f t="shared" si="37"/>
        <v>1.3973861795845283E-2</v>
      </c>
      <c r="BT867" s="73">
        <f t="shared" si="37"/>
        <v>0.12545116780401339</v>
      </c>
      <c r="BU867" s="73">
        <f t="shared" si="37"/>
        <v>2.9309728073356769E-2</v>
      </c>
      <c r="BV867" s="73">
        <f t="shared" si="37"/>
        <v>-8.6739619344587654E-2</v>
      </c>
      <c r="BW867" s="73">
        <f t="shared" si="36"/>
        <v>-4.381489684350013E-2</v>
      </c>
      <c r="BX867" s="73">
        <f t="shared" si="36"/>
        <v>-8.9312632816734544E-2</v>
      </c>
      <c r="BY867" s="73">
        <f t="shared" si="36"/>
        <v>4.5074755816148761E-2</v>
      </c>
      <c r="BZ867" s="73">
        <f t="shared" si="36"/>
        <v>-5.826099592307097E-2</v>
      </c>
      <c r="CA867" s="73">
        <f t="shared" si="36"/>
        <v>0.1707260563835768</v>
      </c>
      <c r="CB867" s="73">
        <f t="shared" si="36"/>
        <v>0.1813079442120413</v>
      </c>
      <c r="CC867" s="73">
        <f t="shared" si="36"/>
        <v>0.13541431663991513</v>
      </c>
      <c r="CD867" s="73">
        <f t="shared" si="36"/>
        <v>-9.6883150301814366E-2</v>
      </c>
      <c r="CE867" s="73">
        <f t="shared" si="36"/>
        <v>-0.11748539230302493</v>
      </c>
      <c r="CF867" s="73">
        <f t="shared" si="36"/>
        <v>3.1415749620874157E-2</v>
      </c>
      <c r="CG867" s="73">
        <f t="shared" si="36"/>
        <v>1.6744173430504605E-2</v>
      </c>
      <c r="CH867" s="73">
        <f t="shared" si="36"/>
        <v>4.6427530353478068E-2</v>
      </c>
      <c r="CI867" s="73">
        <f t="shared" si="36"/>
        <v>-1.0032545444108172E-2</v>
      </c>
      <c r="CJ867" s="73">
        <f t="shared" si="36"/>
        <v>-0.32650338454781663</v>
      </c>
      <c r="CK867" s="73">
        <f t="shared" si="36"/>
        <v>-2.0547847660352422E-3</v>
      </c>
      <c r="CL867" s="73">
        <f t="shared" si="36"/>
        <v>-2.3827294443502178E-2</v>
      </c>
      <c r="CM867" s="73">
        <f t="shared" si="36"/>
        <v>-1.4918044336440881E-3</v>
      </c>
      <c r="CN867" s="73">
        <f t="shared" si="36"/>
        <v>2.3857475386418012E-2</v>
      </c>
      <c r="CO867" s="73">
        <f t="shared" si="36"/>
        <v>5.4271850137997575E-2</v>
      </c>
      <c r="CP867" s="73">
        <f t="shared" si="36"/>
        <v>-0.12327734148492628</v>
      </c>
      <c r="CQ867" s="73">
        <f t="shared" si="36"/>
        <v>-0.147534315854526</v>
      </c>
      <c r="CR867" s="73">
        <f t="shared" si="36"/>
        <v>0.1270940240638391</v>
      </c>
      <c r="CS867" s="73">
        <f t="shared" si="36"/>
        <v>-0.16098714293859445</v>
      </c>
      <c r="CT867" s="73">
        <f t="shared" si="36"/>
        <v>0.13952978581175662</v>
      </c>
      <c r="CU867" s="73">
        <f t="shared" si="36"/>
        <v>-3.8340093581912378E-2</v>
      </c>
      <c r="CV867" s="73">
        <f t="shared" si="36"/>
        <v>-1.3894957749916522E-2</v>
      </c>
      <c r="CW867" s="73">
        <f t="shared" si="36"/>
        <v>3.3491288686076787E-3</v>
      </c>
      <c r="CX867" s="73">
        <f t="shared" si="36"/>
        <v>-0.20732533449254925</v>
      </c>
      <c r="CY867" s="73">
        <f t="shared" si="36"/>
        <v>0.17999867264194755</v>
      </c>
      <c r="CZ867" s="73">
        <f t="shared" si="36"/>
        <v>-0.13235276083062533</v>
      </c>
      <c r="DA867" s="73">
        <f t="shared" si="36"/>
        <v>-3.0123528716870226E-2</v>
      </c>
      <c r="DB867" s="73">
        <f t="shared" si="36"/>
        <v>-9.7715517928361209E-2</v>
      </c>
      <c r="DC867" s="73">
        <f t="shared" si="36"/>
        <v>0.17503950114564368</v>
      </c>
      <c r="DD867" s="73">
        <f t="shared" si="36"/>
        <v>-1.6835323899774917E-2</v>
      </c>
      <c r="DE867" s="73">
        <f t="shared" si="36"/>
        <v>1.1495124760158701E-2</v>
      </c>
    </row>
    <row r="868" spans="3:109" x14ac:dyDescent="0.4">
      <c r="C868" s="65"/>
      <c r="I868" s="77"/>
      <c r="J868" s="73">
        <f t="shared" si="38"/>
        <v>9.2362144896578763E-2</v>
      </c>
      <c r="K868" s="73">
        <f t="shared" ref="K868:BV871" si="39">K78+$D$4*K$799*K$800*$D78</f>
        <v>5.7961878899915213E-2</v>
      </c>
      <c r="L868" s="73">
        <f t="shared" si="39"/>
        <v>6.8121698007189951E-2</v>
      </c>
      <c r="M868" s="73">
        <f t="shared" si="39"/>
        <v>-4.3794759929629112E-2</v>
      </c>
      <c r="N868" s="73">
        <f t="shared" si="39"/>
        <v>-4.5921436461809309E-2</v>
      </c>
      <c r="O868" s="73">
        <f t="shared" si="39"/>
        <v>-2.4840423579346488E-2</v>
      </c>
      <c r="P868" s="73">
        <f t="shared" si="39"/>
        <v>-0.13527247117557342</v>
      </c>
      <c r="Q868" s="73">
        <f t="shared" si="39"/>
        <v>-6.9966628529470609E-2</v>
      </c>
      <c r="R868" s="73">
        <f t="shared" si="39"/>
        <v>0.10228977753669928</v>
      </c>
      <c r="S868" s="73">
        <f t="shared" si="39"/>
        <v>-0.12549827744358086</v>
      </c>
      <c r="T868" s="73">
        <f t="shared" si="39"/>
        <v>-0.15983412627422647</v>
      </c>
      <c r="U868" s="73">
        <f t="shared" si="39"/>
        <v>4.6156307668633226E-2</v>
      </c>
      <c r="V868" s="73">
        <f t="shared" si="39"/>
        <v>-8.2999111760728699E-3</v>
      </c>
      <c r="W868" s="73">
        <f t="shared" si="39"/>
        <v>2.8369657670179758E-2</v>
      </c>
      <c r="X868" s="73">
        <f t="shared" si="39"/>
        <v>2.2604186384855129E-2</v>
      </c>
      <c r="Y868" s="73">
        <f t="shared" si="39"/>
        <v>-4.0201614681547745E-2</v>
      </c>
      <c r="Z868" s="73">
        <f t="shared" si="39"/>
        <v>1.8556607143309277E-2</v>
      </c>
      <c r="AA868" s="73">
        <f t="shared" si="39"/>
        <v>7.4380036076006698E-3</v>
      </c>
      <c r="AB868" s="73">
        <f t="shared" si="39"/>
        <v>-2.5671659981623584E-2</v>
      </c>
      <c r="AC868" s="73">
        <f t="shared" si="39"/>
        <v>-0.19972288087573167</v>
      </c>
      <c r="AD868" s="73">
        <f t="shared" si="39"/>
        <v>5.2824967472403686E-2</v>
      </c>
      <c r="AE868" s="73">
        <f t="shared" si="39"/>
        <v>-0.16118654235355287</v>
      </c>
      <c r="AF868" s="73">
        <f t="shared" si="39"/>
        <v>-5.6312672894901168E-2</v>
      </c>
      <c r="AG868" s="73">
        <f t="shared" si="39"/>
        <v>-0.19323321334827046</v>
      </c>
      <c r="AH868" s="73">
        <f t="shared" si="39"/>
        <v>2.5329311574199397E-2</v>
      </c>
      <c r="AI868" s="73">
        <f t="shared" si="39"/>
        <v>3.2881671980231716E-2</v>
      </c>
      <c r="AJ868" s="73">
        <f t="shared" si="39"/>
        <v>-0.12700493016758069</v>
      </c>
      <c r="AK868" s="73">
        <f t="shared" si="39"/>
        <v>-2.6959678461264697E-2</v>
      </c>
      <c r="AL868" s="73">
        <f t="shared" si="39"/>
        <v>6.9067934365508343E-2</v>
      </c>
      <c r="AM868" s="73">
        <f t="shared" si="39"/>
        <v>5.2954420502518237E-2</v>
      </c>
      <c r="AN868" s="73">
        <f t="shared" si="39"/>
        <v>-6.9378938338231194E-2</v>
      </c>
      <c r="AO868" s="73">
        <f t="shared" si="39"/>
        <v>-2.5669457125855104E-2</v>
      </c>
      <c r="AP868" s="73">
        <f t="shared" si="39"/>
        <v>-2.3962827312726233E-2</v>
      </c>
      <c r="AQ868" s="73">
        <f t="shared" si="39"/>
        <v>-0.30945376405294556</v>
      </c>
      <c r="AR868" s="73">
        <f t="shared" si="39"/>
        <v>9.982139733517555E-3</v>
      </c>
      <c r="AS868" s="73">
        <f t="shared" si="39"/>
        <v>4.078307730503368E-2</v>
      </c>
      <c r="AT868" s="73">
        <f t="shared" si="39"/>
        <v>-4.0468269264637174E-2</v>
      </c>
      <c r="AU868" s="73">
        <f t="shared" si="39"/>
        <v>-5.1535977595981797E-3</v>
      </c>
      <c r="AV868" s="73">
        <f t="shared" si="39"/>
        <v>-6.0472691229015961E-2</v>
      </c>
      <c r="AW868" s="73">
        <f t="shared" si="39"/>
        <v>2.5691490003254725E-3</v>
      </c>
      <c r="AX868" s="73">
        <f t="shared" si="39"/>
        <v>1.646887562714356E-2</v>
      </c>
      <c r="AY868" s="73">
        <f t="shared" si="39"/>
        <v>4.496446028296841E-2</v>
      </c>
      <c r="AZ868" s="73">
        <f t="shared" si="39"/>
        <v>4.6659270594959716E-2</v>
      </c>
      <c r="BA868" s="73">
        <f t="shared" si="39"/>
        <v>-3.4154670372634546E-2</v>
      </c>
      <c r="BB868" s="73">
        <f t="shared" si="39"/>
        <v>0.2256337300647116</v>
      </c>
      <c r="BC868" s="73">
        <f t="shared" si="39"/>
        <v>9.8494647597539078E-2</v>
      </c>
      <c r="BD868" s="73">
        <f t="shared" si="39"/>
        <v>7.9854870382408349E-4</v>
      </c>
      <c r="BE868" s="73">
        <f t="shared" si="39"/>
        <v>0.15570448142168097</v>
      </c>
      <c r="BF868" s="73">
        <f t="shared" si="39"/>
        <v>4.5542682738553303E-2</v>
      </c>
      <c r="BG868" s="73">
        <f t="shared" si="39"/>
        <v>0.13862764606129557</v>
      </c>
      <c r="BH868" s="73">
        <f t="shared" si="39"/>
        <v>-0.15091196539733906</v>
      </c>
      <c r="BI868" s="73">
        <f t="shared" si="39"/>
        <v>5.8573227952203037E-2</v>
      </c>
      <c r="BJ868" s="73">
        <f t="shared" si="39"/>
        <v>-0.20521568397325649</v>
      </c>
      <c r="BK868" s="73">
        <f t="shared" si="39"/>
        <v>5.7422366559578754E-2</v>
      </c>
      <c r="BL868" s="73">
        <f t="shared" si="39"/>
        <v>-0.20890323876393596</v>
      </c>
      <c r="BM868" s="73">
        <f t="shared" si="39"/>
        <v>-2.826278229211425E-2</v>
      </c>
      <c r="BN868" s="73">
        <f t="shared" si="39"/>
        <v>-0.20823999410320607</v>
      </c>
      <c r="BO868" s="73">
        <f t="shared" si="39"/>
        <v>-0.10826571508944458</v>
      </c>
      <c r="BP868" s="73">
        <f t="shared" si="39"/>
        <v>0.11953392120576388</v>
      </c>
      <c r="BQ868" s="73">
        <f t="shared" si="39"/>
        <v>-9.7433364680563732E-3</v>
      </c>
      <c r="BR868" s="73">
        <f t="shared" si="39"/>
        <v>-3.6692359665819255E-2</v>
      </c>
      <c r="BS868" s="73">
        <f t="shared" si="39"/>
        <v>-0.19072629849521699</v>
      </c>
      <c r="BT868" s="73">
        <f t="shared" si="39"/>
        <v>3.8045640127253179E-2</v>
      </c>
      <c r="BU868" s="73">
        <f t="shared" si="39"/>
        <v>-0.22747626226830125</v>
      </c>
      <c r="BV868" s="73">
        <f t="shared" si="39"/>
        <v>0.13357292257114795</v>
      </c>
      <c r="BW868" s="73">
        <f t="shared" si="36"/>
        <v>9.2556286104126653E-2</v>
      </c>
      <c r="BX868" s="73">
        <f t="shared" si="36"/>
        <v>3.901488868549375E-2</v>
      </c>
      <c r="BY868" s="73">
        <f t="shared" si="36"/>
        <v>0.126611975210736</v>
      </c>
      <c r="BZ868" s="73">
        <f t="shared" si="36"/>
        <v>4.2889109116285587E-2</v>
      </c>
      <c r="CA868" s="73">
        <f t="shared" si="36"/>
        <v>-2.4680175876035434E-2</v>
      </c>
      <c r="CB868" s="73">
        <f t="shared" si="36"/>
        <v>6.0862317544176703E-2</v>
      </c>
      <c r="CC868" s="73">
        <f t="shared" si="36"/>
        <v>-1.5814781963254303E-2</v>
      </c>
      <c r="CD868" s="73">
        <f t="shared" si="36"/>
        <v>-9.440939657931835E-2</v>
      </c>
      <c r="CE868" s="73">
        <f t="shared" si="36"/>
        <v>-0.10494065012243482</v>
      </c>
      <c r="CF868" s="73">
        <f t="shared" si="36"/>
        <v>3.819478930409248E-2</v>
      </c>
      <c r="CG868" s="73">
        <f t="shared" si="36"/>
        <v>3.8462307309819248E-2</v>
      </c>
      <c r="CH868" s="73">
        <f t="shared" si="36"/>
        <v>-0.10513086882601642</v>
      </c>
      <c r="CI868" s="73">
        <f t="shared" si="36"/>
        <v>-3.0511666345321119E-3</v>
      </c>
      <c r="CJ868" s="73">
        <f t="shared" si="36"/>
        <v>-0.12345036196839577</v>
      </c>
      <c r="CK868" s="73">
        <f t="shared" si="36"/>
        <v>3.2264134251697982E-2</v>
      </c>
      <c r="CL868" s="73">
        <f t="shared" si="36"/>
        <v>0.12936912281062524</v>
      </c>
      <c r="CM868" s="73">
        <f t="shared" si="36"/>
        <v>-9.196857243793452E-2</v>
      </c>
      <c r="CN868" s="73">
        <f t="shared" si="36"/>
        <v>-0.10104115715407175</v>
      </c>
      <c r="CO868" s="73">
        <f t="shared" si="36"/>
        <v>4.6808132484961254E-2</v>
      </c>
      <c r="CP868" s="73">
        <f t="shared" si="36"/>
        <v>2.4476193205218814E-2</v>
      </c>
      <c r="CQ868" s="73">
        <f t="shared" si="36"/>
        <v>-8.8020254010720445E-2</v>
      </c>
      <c r="CR868" s="73">
        <f t="shared" si="36"/>
        <v>-6.1169213950042121E-2</v>
      </c>
      <c r="CS868" s="73">
        <f t="shared" si="36"/>
        <v>-6.6109393936116256E-2</v>
      </c>
      <c r="CT868" s="73">
        <f t="shared" si="36"/>
        <v>8.7394400165439187E-2</v>
      </c>
      <c r="CU868" s="73">
        <f t="shared" si="36"/>
        <v>-0.11268158384689271</v>
      </c>
      <c r="CV868" s="73">
        <f t="shared" si="36"/>
        <v>-0.11334050282907571</v>
      </c>
      <c r="CW868" s="73">
        <f t="shared" si="36"/>
        <v>0.18129003771837016</v>
      </c>
      <c r="CX868" s="73">
        <f t="shared" si="36"/>
        <v>-4.8715942461539534E-2</v>
      </c>
      <c r="CY868" s="73">
        <f t="shared" si="36"/>
        <v>-6.565283149781731E-2</v>
      </c>
      <c r="CZ868" s="73">
        <f t="shared" si="36"/>
        <v>4.7606847622034994E-2</v>
      </c>
      <c r="DA868" s="73">
        <f t="shared" si="36"/>
        <v>-3.1934060833963599E-3</v>
      </c>
      <c r="DB868" s="73">
        <f t="shared" si="36"/>
        <v>-0.11639600126642122</v>
      </c>
      <c r="DC868" s="73">
        <f t="shared" si="36"/>
        <v>-9.721943261517622E-3</v>
      </c>
      <c r="DD868" s="73">
        <f t="shared" si="36"/>
        <v>-0.22299239054023245</v>
      </c>
      <c r="DE868" s="73">
        <f t="shared" si="36"/>
        <v>4.3445839018530448E-2</v>
      </c>
    </row>
    <row r="869" spans="3:109" x14ac:dyDescent="0.4">
      <c r="C869" s="65"/>
      <c r="I869" s="77"/>
      <c r="J869" s="73">
        <f t="shared" si="38"/>
        <v>1.1279853419776508E-2</v>
      </c>
      <c r="K869" s="73">
        <f t="shared" si="39"/>
        <v>2.654503581273315E-2</v>
      </c>
      <c r="L869" s="73">
        <f t="shared" si="39"/>
        <v>-4.4300901580453723E-2</v>
      </c>
      <c r="M869" s="73">
        <f t="shared" si="39"/>
        <v>-0.15053426883956056</v>
      </c>
      <c r="N869" s="73">
        <f t="shared" si="39"/>
        <v>0.14854981158415176</v>
      </c>
      <c r="O869" s="73">
        <f t="shared" si="39"/>
        <v>-3.2262305104696659E-2</v>
      </c>
      <c r="P869" s="73">
        <f t="shared" si="39"/>
        <v>-5.1649797886951176E-2</v>
      </c>
      <c r="Q869" s="73">
        <f t="shared" si="39"/>
        <v>2.208263818284496E-3</v>
      </c>
      <c r="R869" s="73">
        <f t="shared" si="39"/>
        <v>1.8895765891232395E-2</v>
      </c>
      <c r="S869" s="73">
        <f t="shared" si="39"/>
        <v>-6.9546397166735802E-2</v>
      </c>
      <c r="T869" s="73">
        <f t="shared" si="39"/>
        <v>-2.2596182846346E-2</v>
      </c>
      <c r="U869" s="73">
        <f t="shared" si="39"/>
        <v>-6.7704580123365415E-2</v>
      </c>
      <c r="V869" s="73">
        <f t="shared" si="39"/>
        <v>-3.2382256108071245E-2</v>
      </c>
      <c r="W869" s="73">
        <f t="shared" si="39"/>
        <v>-7.5108424501497198E-2</v>
      </c>
      <c r="X869" s="73">
        <f t="shared" si="39"/>
        <v>-4.2420001133270817E-2</v>
      </c>
      <c r="Y869" s="73">
        <f t="shared" si="39"/>
        <v>-0.10947374835504613</v>
      </c>
      <c r="Z869" s="73">
        <f t="shared" si="39"/>
        <v>0.12008579198840563</v>
      </c>
      <c r="AA869" s="73">
        <f t="shared" si="39"/>
        <v>4.5074437033592429E-2</v>
      </c>
      <c r="AB869" s="73">
        <f t="shared" si="39"/>
        <v>7.5491711253380056E-2</v>
      </c>
      <c r="AC869" s="73">
        <f t="shared" si="39"/>
        <v>5.2841687530191101E-4</v>
      </c>
      <c r="AD869" s="73">
        <f t="shared" si="39"/>
        <v>-0.17353273964452751</v>
      </c>
      <c r="AE869" s="73">
        <f t="shared" si="39"/>
        <v>-0.20420494246602092</v>
      </c>
      <c r="AF869" s="73">
        <f t="shared" si="39"/>
        <v>-0.17780510752327608</v>
      </c>
      <c r="AG869" s="73">
        <f t="shared" si="39"/>
        <v>-7.2113294471195966E-2</v>
      </c>
      <c r="AH869" s="73">
        <f t="shared" si="39"/>
        <v>-1.8250200856373921E-2</v>
      </c>
      <c r="AI869" s="73">
        <f t="shared" si="39"/>
        <v>-0.11311993920272992</v>
      </c>
      <c r="AJ869" s="73">
        <f t="shared" si="39"/>
        <v>-2.1906830560833909E-2</v>
      </c>
      <c r="AK869" s="73">
        <f t="shared" si="39"/>
        <v>5.2344719493868652E-2</v>
      </c>
      <c r="AL869" s="73">
        <f t="shared" si="39"/>
        <v>-8.5761369984327318E-2</v>
      </c>
      <c r="AM869" s="73">
        <f t="shared" si="39"/>
        <v>-8.4847278841228224E-2</v>
      </c>
      <c r="AN869" s="73">
        <f t="shared" si="39"/>
        <v>8.9852521556382417E-2</v>
      </c>
      <c r="AO869" s="73">
        <f t="shared" si="39"/>
        <v>-5.3474860965683685E-2</v>
      </c>
      <c r="AP869" s="73">
        <f t="shared" si="39"/>
        <v>-2.3490392344372762E-2</v>
      </c>
      <c r="AQ869" s="73">
        <f t="shared" si="39"/>
        <v>1.1984014696922379E-2</v>
      </c>
      <c r="AR869" s="73">
        <f t="shared" si="39"/>
        <v>-4.6827173279059539E-2</v>
      </c>
      <c r="AS869" s="73">
        <f t="shared" si="39"/>
        <v>-2.1255868819707778E-2</v>
      </c>
      <c r="AT869" s="73">
        <f t="shared" si="39"/>
        <v>0.14885992461607789</v>
      </c>
      <c r="AU869" s="73">
        <f t="shared" si="39"/>
        <v>-1.4870730905246425E-3</v>
      </c>
      <c r="AV869" s="73">
        <f t="shared" si="39"/>
        <v>-9.8365184890193788E-2</v>
      </c>
      <c r="AW869" s="73">
        <f t="shared" si="39"/>
        <v>8.1810925435398755E-3</v>
      </c>
      <c r="AX869" s="73">
        <f t="shared" si="39"/>
        <v>-7.1700821165282869E-2</v>
      </c>
      <c r="AY869" s="73">
        <f t="shared" si="39"/>
        <v>-0.18219350048054886</v>
      </c>
      <c r="AZ869" s="73">
        <f t="shared" si="39"/>
        <v>-1.7850588683578719E-2</v>
      </c>
      <c r="BA869" s="73">
        <f t="shared" si="39"/>
        <v>-0.16375170405425199</v>
      </c>
      <c r="BB869" s="73">
        <f t="shared" si="39"/>
        <v>-8.0333378960419685E-2</v>
      </c>
      <c r="BC869" s="73">
        <f t="shared" si="39"/>
        <v>-4.9133476781103594E-2</v>
      </c>
      <c r="BD869" s="73">
        <f t="shared" si="39"/>
        <v>0.12066063242787135</v>
      </c>
      <c r="BE869" s="73">
        <f t="shared" si="39"/>
        <v>-0.20932007358638291</v>
      </c>
      <c r="BF869" s="73">
        <f t="shared" si="39"/>
        <v>8.2326492155399458E-2</v>
      </c>
      <c r="BG869" s="73">
        <f t="shared" si="39"/>
        <v>-0.11744497724745891</v>
      </c>
      <c r="BH869" s="73">
        <f t="shared" si="39"/>
        <v>-5.6063625021372146E-2</v>
      </c>
      <c r="BI869" s="73">
        <f t="shared" si="39"/>
        <v>0.11369309280605465</v>
      </c>
      <c r="BJ869" s="73">
        <f t="shared" si="39"/>
        <v>-0.10881167025506235</v>
      </c>
      <c r="BK869" s="73">
        <f t="shared" si="39"/>
        <v>-6.0516216958043233E-2</v>
      </c>
      <c r="BL869" s="73">
        <f t="shared" si="39"/>
        <v>-0.10275662359845601</v>
      </c>
      <c r="BM869" s="73">
        <f t="shared" si="39"/>
        <v>3.1567080972682036E-2</v>
      </c>
      <c r="BN869" s="73">
        <f t="shared" si="39"/>
        <v>-1.1291196882024804E-2</v>
      </c>
      <c r="BO869" s="73">
        <f t="shared" si="39"/>
        <v>7.8245292901352417E-2</v>
      </c>
      <c r="BP869" s="73">
        <f t="shared" si="39"/>
        <v>5.4603560580097264E-2</v>
      </c>
      <c r="BQ869" s="73">
        <f t="shared" si="39"/>
        <v>1.4699127949313931E-2</v>
      </c>
      <c r="BR869" s="73">
        <f t="shared" si="39"/>
        <v>-0.19959190626934431</v>
      </c>
      <c r="BS869" s="73">
        <f t="shared" si="39"/>
        <v>-0.1973504704799541</v>
      </c>
      <c r="BT869" s="73">
        <f t="shared" si="39"/>
        <v>-3.9792646491232986E-2</v>
      </c>
      <c r="BU869" s="73">
        <f t="shared" si="39"/>
        <v>4.6215057234946302E-2</v>
      </c>
      <c r="BV869" s="73">
        <f t="shared" si="39"/>
        <v>-8.412884467941955E-3</v>
      </c>
      <c r="BW869" s="73">
        <f t="shared" si="36"/>
        <v>-0.17025125071712227</v>
      </c>
      <c r="BX869" s="73">
        <f t="shared" si="36"/>
        <v>-8.1090805895969995E-2</v>
      </c>
      <c r="BY869" s="73">
        <f t="shared" si="36"/>
        <v>-0.11930504460980622</v>
      </c>
      <c r="BZ869" s="73">
        <f t="shared" si="36"/>
        <v>-0.1386218525089401</v>
      </c>
      <c r="CA869" s="73">
        <f t="shared" si="36"/>
        <v>-1.5427018694799389E-2</v>
      </c>
      <c r="CB869" s="73">
        <f t="shared" si="36"/>
        <v>-4.4767367650660791E-2</v>
      </c>
      <c r="CC869" s="73">
        <f t="shared" si="36"/>
        <v>0.12829645542725884</v>
      </c>
      <c r="CD869" s="73">
        <f t="shared" si="36"/>
        <v>5.1465018063332736E-2</v>
      </c>
      <c r="CE869" s="73">
        <f t="shared" si="36"/>
        <v>0.12367521958712772</v>
      </c>
      <c r="CF869" s="73">
        <f t="shared" si="36"/>
        <v>0.11691043858219792</v>
      </c>
      <c r="CG869" s="73">
        <f t="shared" si="36"/>
        <v>8.378786647958953E-3</v>
      </c>
      <c r="CH869" s="73">
        <f t="shared" si="36"/>
        <v>0.10054997089952733</v>
      </c>
      <c r="CI869" s="73">
        <f t="shared" si="36"/>
        <v>0.11684660962597843</v>
      </c>
      <c r="CJ869" s="73">
        <f t="shared" si="36"/>
        <v>2.0205181581154093E-2</v>
      </c>
      <c r="CK869" s="73">
        <f t="shared" si="36"/>
        <v>0.12785649821340708</v>
      </c>
      <c r="CL869" s="73">
        <f t="shared" si="36"/>
        <v>1.9002551690581262E-2</v>
      </c>
      <c r="CM869" s="73">
        <f t="shared" si="36"/>
        <v>-0.1421830174187331</v>
      </c>
      <c r="CN869" s="73">
        <f t="shared" si="36"/>
        <v>-7.8650979110786348E-2</v>
      </c>
      <c r="CO869" s="73">
        <f t="shared" si="36"/>
        <v>-0.16195259587500541</v>
      </c>
      <c r="CP869" s="73">
        <f t="shared" si="36"/>
        <v>0.18576693879945327</v>
      </c>
      <c r="CQ869" s="73">
        <f t="shared" si="36"/>
        <v>-4.6026702456590393E-2</v>
      </c>
      <c r="CR869" s="73">
        <f t="shared" si="36"/>
        <v>-0.13753358285424977</v>
      </c>
      <c r="CS869" s="73">
        <f t="shared" si="36"/>
        <v>-2.3368725566414996E-3</v>
      </c>
      <c r="CT869" s="73">
        <f t="shared" si="36"/>
        <v>-2.0436448662251597E-2</v>
      </c>
      <c r="CU869" s="73">
        <f t="shared" si="36"/>
        <v>-5.0716777655701963E-2</v>
      </c>
      <c r="CV869" s="73">
        <f t="shared" si="36"/>
        <v>2.0343093621976088E-2</v>
      </c>
      <c r="CW869" s="73">
        <f t="shared" si="36"/>
        <v>8.7173263693893499E-2</v>
      </c>
      <c r="CX869" s="73">
        <f t="shared" si="36"/>
        <v>6.5135543404727436E-2</v>
      </c>
      <c r="CY869" s="73">
        <f t="shared" si="36"/>
        <v>0.14411630172103521</v>
      </c>
      <c r="CZ869" s="73">
        <f t="shared" si="36"/>
        <v>4.0490053595699143E-3</v>
      </c>
      <c r="DA869" s="73">
        <f t="shared" si="36"/>
        <v>-0.15276238608297055</v>
      </c>
      <c r="DB869" s="73">
        <f t="shared" si="36"/>
        <v>-0.17845787340225946</v>
      </c>
      <c r="DC869" s="73">
        <f t="shared" si="36"/>
        <v>-3.80584451927009E-2</v>
      </c>
      <c r="DD869" s="73">
        <f t="shared" si="36"/>
        <v>1.9726939640768798E-2</v>
      </c>
      <c r="DE869" s="73">
        <f t="shared" si="36"/>
        <v>0.23127774092482736</v>
      </c>
    </row>
    <row r="870" spans="3:109" x14ac:dyDescent="0.4">
      <c r="C870" s="65"/>
      <c r="I870" s="77"/>
      <c r="J870" s="73">
        <f t="shared" si="38"/>
        <v>5.9446195185815735E-3</v>
      </c>
      <c r="K870" s="73">
        <f t="shared" si="39"/>
        <v>-4.1627134592398425E-3</v>
      </c>
      <c r="L870" s="73">
        <f t="shared" si="39"/>
        <v>0.13179628000115293</v>
      </c>
      <c r="M870" s="73">
        <f t="shared" si="39"/>
        <v>0.18705017457701439</v>
      </c>
      <c r="N870" s="73">
        <f t="shared" si="39"/>
        <v>1.8770957554580102E-2</v>
      </c>
      <c r="O870" s="73">
        <f t="shared" si="39"/>
        <v>-1.4402359814714221E-2</v>
      </c>
      <c r="P870" s="73">
        <f t="shared" si="39"/>
        <v>0.13151514908048262</v>
      </c>
      <c r="Q870" s="73">
        <f t="shared" si="39"/>
        <v>4.9038406023588187E-3</v>
      </c>
      <c r="R870" s="73">
        <f t="shared" si="39"/>
        <v>1.6412388049007329E-2</v>
      </c>
      <c r="S870" s="73">
        <f t="shared" si="39"/>
        <v>0.10137023901388402</v>
      </c>
      <c r="T870" s="73">
        <f t="shared" si="39"/>
        <v>8.8901076991969405E-2</v>
      </c>
      <c r="U870" s="73">
        <f t="shared" si="39"/>
        <v>0.10978125276489696</v>
      </c>
      <c r="V870" s="73">
        <f t="shared" si="39"/>
        <v>0.15046992998879824</v>
      </c>
      <c r="W870" s="73">
        <f t="shared" si="39"/>
        <v>-0.21252689317927667</v>
      </c>
      <c r="X870" s="73">
        <f t="shared" si="39"/>
        <v>4.2571247578821012E-2</v>
      </c>
      <c r="Y870" s="73">
        <f t="shared" si="39"/>
        <v>-8.491165016917393E-2</v>
      </c>
      <c r="Z870" s="73">
        <f t="shared" si="39"/>
        <v>-0.13747829961971569</v>
      </c>
      <c r="AA870" s="73">
        <f t="shared" si="39"/>
        <v>-0.16601091262484638</v>
      </c>
      <c r="AB870" s="73">
        <f t="shared" si="39"/>
        <v>-0.10751617889236369</v>
      </c>
      <c r="AC870" s="73">
        <f t="shared" si="39"/>
        <v>0.21891672198611481</v>
      </c>
      <c r="AD870" s="73">
        <f t="shared" si="39"/>
        <v>7.7094329155493316E-2</v>
      </c>
      <c r="AE870" s="73">
        <f t="shared" si="39"/>
        <v>4.2137817251482329E-2</v>
      </c>
      <c r="AF870" s="73">
        <f t="shared" si="39"/>
        <v>-0.15868520367548861</v>
      </c>
      <c r="AG870" s="73">
        <f t="shared" si="39"/>
        <v>0.22751030364627833</v>
      </c>
      <c r="AH870" s="73">
        <f t="shared" si="39"/>
        <v>-0.11617159473361563</v>
      </c>
      <c r="AI870" s="73">
        <f t="shared" si="39"/>
        <v>-8.6795209219497294E-2</v>
      </c>
      <c r="AJ870" s="73">
        <f t="shared" si="39"/>
        <v>-0.13307668535041733</v>
      </c>
      <c r="AK870" s="73">
        <f t="shared" si="39"/>
        <v>2.36632065089174E-2</v>
      </c>
      <c r="AL870" s="73">
        <f t="shared" si="39"/>
        <v>-5.8428766241332024E-2</v>
      </c>
      <c r="AM870" s="73">
        <f t="shared" si="39"/>
        <v>-0.13506872448853288</v>
      </c>
      <c r="AN870" s="73">
        <f t="shared" si="39"/>
        <v>-0.11333353073782156</v>
      </c>
      <c r="AO870" s="73">
        <f t="shared" si="39"/>
        <v>-0.1119647116768419</v>
      </c>
      <c r="AP870" s="73">
        <f t="shared" si="39"/>
        <v>-7.2416536704987024E-4</v>
      </c>
      <c r="AQ870" s="73">
        <f t="shared" si="39"/>
        <v>8.1123730646056741E-2</v>
      </c>
      <c r="AR870" s="73">
        <f t="shared" si="39"/>
        <v>3.8864538274591243E-2</v>
      </c>
      <c r="AS870" s="73">
        <f t="shared" si="39"/>
        <v>-1.1150254662571402E-2</v>
      </c>
      <c r="AT870" s="73">
        <f t="shared" si="39"/>
        <v>6.719360277662477E-2</v>
      </c>
      <c r="AU870" s="73">
        <f t="shared" si="39"/>
        <v>-6.4900570784965528E-2</v>
      </c>
      <c r="AV870" s="73">
        <f t="shared" si="39"/>
        <v>2.5172298859509844E-2</v>
      </c>
      <c r="AW870" s="73">
        <f t="shared" si="39"/>
        <v>1.6733319545099538E-2</v>
      </c>
      <c r="AX870" s="73">
        <f t="shared" si="39"/>
        <v>5.3601341520466722E-2</v>
      </c>
      <c r="AY870" s="73">
        <f t="shared" si="39"/>
        <v>-0.1116447648958683</v>
      </c>
      <c r="AZ870" s="73">
        <f t="shared" si="39"/>
        <v>0.15535133716225497</v>
      </c>
      <c r="BA870" s="73">
        <f t="shared" si="39"/>
        <v>-3.8239609003416553E-2</v>
      </c>
      <c r="BB870" s="73">
        <f t="shared" si="39"/>
        <v>-4.8836657314169009E-2</v>
      </c>
      <c r="BC870" s="73">
        <f t="shared" si="39"/>
        <v>1.7438222198187952E-2</v>
      </c>
      <c r="BD870" s="73">
        <f t="shared" si="39"/>
        <v>-0.10421252269923371</v>
      </c>
      <c r="BE870" s="73">
        <f t="shared" si="39"/>
        <v>-1.007533596744462E-2</v>
      </c>
      <c r="BF870" s="73">
        <f t="shared" si="39"/>
        <v>-0.14137760319741927</v>
      </c>
      <c r="BG870" s="73">
        <f t="shared" si="39"/>
        <v>0.12776983137406325</v>
      </c>
      <c r="BH870" s="73">
        <f t="shared" si="39"/>
        <v>-7.254799616899843E-3</v>
      </c>
      <c r="BI870" s="73">
        <f t="shared" si="39"/>
        <v>1.7243194805854846E-3</v>
      </c>
      <c r="BJ870" s="73">
        <f t="shared" si="39"/>
        <v>-0.13584857124285729</v>
      </c>
      <c r="BK870" s="73">
        <f t="shared" si="39"/>
        <v>8.100881134438348E-2</v>
      </c>
      <c r="BL870" s="73">
        <f t="shared" si="39"/>
        <v>3.7849816156906128E-2</v>
      </c>
      <c r="BM870" s="73">
        <f t="shared" si="39"/>
        <v>8.760711664767544E-2</v>
      </c>
      <c r="BN870" s="73">
        <f t="shared" si="39"/>
        <v>2.7037195604019446E-2</v>
      </c>
      <c r="BO870" s="73">
        <f t="shared" si="39"/>
        <v>-0.10918423716040472</v>
      </c>
      <c r="BP870" s="73">
        <f t="shared" si="39"/>
        <v>-0.16212196558395425</v>
      </c>
      <c r="BQ870" s="73">
        <f t="shared" si="39"/>
        <v>6.0488520732690121E-2</v>
      </c>
      <c r="BR870" s="73">
        <f t="shared" si="39"/>
        <v>-0.11786416185461114</v>
      </c>
      <c r="BS870" s="73">
        <f t="shared" si="39"/>
        <v>6.751525648903911E-2</v>
      </c>
      <c r="BT870" s="73">
        <f t="shared" si="39"/>
        <v>-4.1788449637616534E-2</v>
      </c>
      <c r="BU870" s="73">
        <f t="shared" si="39"/>
        <v>6.1622090097966098E-3</v>
      </c>
      <c r="BV870" s="73">
        <f t="shared" si="39"/>
        <v>0.18619974562359498</v>
      </c>
      <c r="BW870" s="73">
        <f t="shared" si="36"/>
        <v>0.12003210728243567</v>
      </c>
      <c r="BX870" s="73">
        <f t="shared" si="36"/>
        <v>-1.0500580100559534E-2</v>
      </c>
      <c r="BY870" s="73">
        <f t="shared" si="36"/>
        <v>-0.12162556738512323</v>
      </c>
      <c r="BZ870" s="73">
        <f t="shared" si="36"/>
        <v>7.1570120734687256E-2</v>
      </c>
      <c r="CA870" s="73">
        <f t="shared" si="36"/>
        <v>-0.11028767530421725</v>
      </c>
      <c r="CB870" s="73">
        <f t="shared" si="36"/>
        <v>2.1192244437852406E-2</v>
      </c>
      <c r="CC870" s="73">
        <f t="shared" si="36"/>
        <v>-0.13079674685815526</v>
      </c>
      <c r="CD870" s="73">
        <f t="shared" si="36"/>
        <v>-0.10650790004157655</v>
      </c>
      <c r="CE870" s="73">
        <f t="shared" si="36"/>
        <v>8.2427317004723308E-3</v>
      </c>
      <c r="CF870" s="73">
        <f t="shared" ref="CF870:DE870" si="40">CF80+$D$4*CF$799*CF$800*$D80</f>
        <v>-1.1631859514361917E-3</v>
      </c>
      <c r="CG870" s="73">
        <f t="shared" si="40"/>
        <v>-4.0058787868634337E-2</v>
      </c>
      <c r="CH870" s="73">
        <f t="shared" si="40"/>
        <v>9.7753019458487606E-2</v>
      </c>
      <c r="CI870" s="73">
        <f t="shared" si="40"/>
        <v>-0.24874691190327652</v>
      </c>
      <c r="CJ870" s="73">
        <f t="shared" si="40"/>
        <v>0.2669175475799167</v>
      </c>
      <c r="CK870" s="73">
        <f t="shared" si="40"/>
        <v>-3.8869269715622809E-2</v>
      </c>
      <c r="CL870" s="73">
        <f t="shared" si="40"/>
        <v>-4.9074045350015305E-2</v>
      </c>
      <c r="CM870" s="73">
        <f t="shared" si="40"/>
        <v>-9.4410612130515381E-2</v>
      </c>
      <c r="CN870" s="73">
        <f t="shared" si="40"/>
        <v>-0.11409447450884558</v>
      </c>
      <c r="CO870" s="73">
        <f t="shared" si="40"/>
        <v>-5.2740724973090222E-2</v>
      </c>
      <c r="CP870" s="73">
        <f t="shared" si="40"/>
        <v>5.4341752852886692E-2</v>
      </c>
      <c r="CQ870" s="73">
        <f t="shared" si="40"/>
        <v>-7.6647835482027096E-2</v>
      </c>
      <c r="CR870" s="73">
        <f t="shared" si="40"/>
        <v>8.300702078713558E-2</v>
      </c>
      <c r="CS870" s="73">
        <f t="shared" si="40"/>
        <v>-0.1522105650377007</v>
      </c>
      <c r="CT870" s="73">
        <f t="shared" si="40"/>
        <v>4.6436855386363433E-2</v>
      </c>
      <c r="CU870" s="73">
        <f t="shared" si="40"/>
        <v>-8.988306080134395E-2</v>
      </c>
      <c r="CV870" s="73">
        <f t="shared" si="40"/>
        <v>-3.7903523600958514E-2</v>
      </c>
      <c r="CW870" s="73">
        <f t="shared" si="40"/>
        <v>3.2545956490391048E-2</v>
      </c>
      <c r="CX870" s="73">
        <f t="shared" si="40"/>
        <v>0.16254307450360531</v>
      </c>
      <c r="CY870" s="73">
        <f t="shared" si="40"/>
        <v>-9.2310732774689888E-2</v>
      </c>
      <c r="CZ870" s="73">
        <f t="shared" si="40"/>
        <v>0.13073654055483416</v>
      </c>
      <c r="DA870" s="73">
        <f t="shared" si="40"/>
        <v>-0.12981952033412578</v>
      </c>
      <c r="DB870" s="73">
        <f t="shared" si="40"/>
        <v>-7.7174500620610542E-2</v>
      </c>
      <c r="DC870" s="73">
        <f t="shared" si="40"/>
        <v>4.8878120930652962E-2</v>
      </c>
      <c r="DD870" s="73">
        <f t="shared" si="40"/>
        <v>0.14839474429409077</v>
      </c>
      <c r="DE870" s="73">
        <f t="shared" si="40"/>
        <v>-8.9840626370340793E-2</v>
      </c>
    </row>
    <row r="871" spans="3:109" x14ac:dyDescent="0.4">
      <c r="C871" s="65"/>
      <c r="I871" s="77"/>
      <c r="J871" s="73">
        <f t="shared" si="38"/>
        <v>-3.0304588515647209E-2</v>
      </c>
      <c r="K871" s="73">
        <f t="shared" si="39"/>
        <v>-6.9438456101237181E-2</v>
      </c>
      <c r="L871" s="73">
        <f t="shared" si="39"/>
        <v>-5.4658608069175885E-2</v>
      </c>
      <c r="M871" s="73">
        <f t="shared" si="39"/>
        <v>1.4817101441229226E-2</v>
      </c>
      <c r="N871" s="73">
        <f t="shared" si="39"/>
        <v>5.796431508696951E-2</v>
      </c>
      <c r="O871" s="73">
        <f t="shared" si="39"/>
        <v>1.5510266063333774E-2</v>
      </c>
      <c r="P871" s="73">
        <f t="shared" si="39"/>
        <v>-1.3511495694989141E-2</v>
      </c>
      <c r="Q871" s="73">
        <f t="shared" si="39"/>
        <v>0.12207363164605781</v>
      </c>
      <c r="R871" s="73">
        <f t="shared" si="39"/>
        <v>-7.1628006830547708E-2</v>
      </c>
      <c r="S871" s="73">
        <f t="shared" si="39"/>
        <v>6.4987803188891703E-3</v>
      </c>
      <c r="T871" s="73">
        <f t="shared" si="39"/>
        <v>-0.12211918440587977</v>
      </c>
      <c r="U871" s="73">
        <f t="shared" si="39"/>
        <v>3.5120235584575792E-3</v>
      </c>
      <c r="V871" s="73">
        <f t="shared" si="39"/>
        <v>-4.2988171569456855E-2</v>
      </c>
      <c r="W871" s="73">
        <f t="shared" si="39"/>
        <v>-1.9985177516523095E-2</v>
      </c>
      <c r="X871" s="73">
        <f t="shared" si="39"/>
        <v>-7.0361976747897501E-2</v>
      </c>
      <c r="Y871" s="73">
        <f t="shared" si="39"/>
        <v>9.9887374634400172E-2</v>
      </c>
      <c r="Z871" s="73">
        <f t="shared" si="39"/>
        <v>-0.19845082345358384</v>
      </c>
      <c r="AA871" s="73">
        <f t="shared" si="39"/>
        <v>0.14596789234854443</v>
      </c>
      <c r="AB871" s="73">
        <f t="shared" si="39"/>
        <v>-7.5575111414942039E-2</v>
      </c>
      <c r="AC871" s="73">
        <f t="shared" si="39"/>
        <v>0.1222015935754463</v>
      </c>
      <c r="AD871" s="73">
        <f t="shared" si="39"/>
        <v>-3.3486421147406922E-2</v>
      </c>
      <c r="AE871" s="73">
        <f t="shared" si="39"/>
        <v>4.0881857830890163E-2</v>
      </c>
      <c r="AF871" s="73">
        <f t="shared" si="39"/>
        <v>6.286532779850286E-2</v>
      </c>
      <c r="AG871" s="73">
        <f t="shared" si="39"/>
        <v>9.7121132123867526E-2</v>
      </c>
      <c r="AH871" s="73">
        <f t="shared" si="39"/>
        <v>5.6116756438740992E-2</v>
      </c>
      <c r="AI871" s="73">
        <f t="shared" si="39"/>
        <v>-5.0406711609203736E-2</v>
      </c>
      <c r="AJ871" s="73">
        <f t="shared" si="39"/>
        <v>-8.3933789057720545E-2</v>
      </c>
      <c r="AK871" s="73">
        <f t="shared" si="39"/>
        <v>-3.0156435859879285E-2</v>
      </c>
      <c r="AL871" s="73">
        <f t="shared" si="39"/>
        <v>-1.2544535196489926E-2</v>
      </c>
      <c r="AM871" s="73">
        <f t="shared" si="39"/>
        <v>0.10486588385475074</v>
      </c>
      <c r="AN871" s="73">
        <f t="shared" si="39"/>
        <v>0.12384278670684115</v>
      </c>
      <c r="AO871" s="73">
        <f t="shared" si="39"/>
        <v>-4.9827143033675685E-2</v>
      </c>
      <c r="AP871" s="73">
        <f t="shared" si="39"/>
        <v>-5.3681890747291849E-2</v>
      </c>
      <c r="AQ871" s="73">
        <f t="shared" si="39"/>
        <v>-3.084158937678284E-2</v>
      </c>
      <c r="AR871" s="73">
        <f t="shared" si="39"/>
        <v>-8.4798472911183226E-2</v>
      </c>
      <c r="AS871" s="73">
        <f t="shared" si="39"/>
        <v>3.3388345481586645E-2</v>
      </c>
      <c r="AT871" s="73">
        <f t="shared" si="39"/>
        <v>6.2993547959830712E-2</v>
      </c>
      <c r="AU871" s="73">
        <f t="shared" si="39"/>
        <v>4.9393925161527377E-3</v>
      </c>
      <c r="AV871" s="73">
        <f t="shared" si="39"/>
        <v>0.14483866411683385</v>
      </c>
      <c r="AW871" s="73">
        <f t="shared" si="39"/>
        <v>0.21897777169910299</v>
      </c>
      <c r="AX871" s="73">
        <f t="shared" si="39"/>
        <v>4.1789493442925624E-2</v>
      </c>
      <c r="AY871" s="73">
        <f t="shared" si="39"/>
        <v>2.9344725566110726E-2</v>
      </c>
      <c r="AZ871" s="73">
        <f t="shared" si="39"/>
        <v>0.13977602416114737</v>
      </c>
      <c r="BA871" s="73">
        <f t="shared" si="39"/>
        <v>8.2160527509640577E-2</v>
      </c>
      <c r="BB871" s="73">
        <f t="shared" si="39"/>
        <v>-0.17972824464219506</v>
      </c>
      <c r="BC871" s="73">
        <f t="shared" si="39"/>
        <v>5.4021367454671843E-2</v>
      </c>
      <c r="BD871" s="73">
        <f t="shared" si="39"/>
        <v>0.15212589318441558</v>
      </c>
      <c r="BE871" s="73">
        <f t="shared" si="39"/>
        <v>8.8482052521740379E-2</v>
      </c>
      <c r="BF871" s="73">
        <f t="shared" si="39"/>
        <v>2.2531828424689183E-2</v>
      </c>
      <c r="BG871" s="73">
        <f t="shared" si="39"/>
        <v>-9.6382293862474169E-2</v>
      </c>
      <c r="BH871" s="73">
        <f t="shared" si="39"/>
        <v>2.2164708233598715E-2</v>
      </c>
      <c r="BI871" s="73">
        <f t="shared" si="39"/>
        <v>-0.15551732226741655</v>
      </c>
      <c r="BJ871" s="73">
        <f t="shared" si="39"/>
        <v>0.12186787124146178</v>
      </c>
      <c r="BK871" s="73">
        <f t="shared" si="39"/>
        <v>-1.2735122043292765E-2</v>
      </c>
      <c r="BL871" s="73">
        <f t="shared" si="39"/>
        <v>0.13952167288185793</v>
      </c>
      <c r="BM871" s="73">
        <f t="shared" si="39"/>
        <v>0.10400907639412806</v>
      </c>
      <c r="BN871" s="73">
        <f t="shared" si="39"/>
        <v>-9.9390680382586832E-2</v>
      </c>
      <c r="BO871" s="73">
        <f t="shared" si="39"/>
        <v>-9.3498109146641639E-2</v>
      </c>
      <c r="BP871" s="73">
        <f t="shared" si="39"/>
        <v>-0.11033080433155912</v>
      </c>
      <c r="BQ871" s="73">
        <f t="shared" si="39"/>
        <v>1.5989855814828337E-2</v>
      </c>
      <c r="BR871" s="73">
        <f t="shared" si="39"/>
        <v>-7.7564287171313978E-3</v>
      </c>
      <c r="BS871" s="73">
        <f t="shared" si="39"/>
        <v>3.408078994068111E-2</v>
      </c>
      <c r="BT871" s="73">
        <f t="shared" si="39"/>
        <v>8.8702387746446273E-2</v>
      </c>
      <c r="BU871" s="73">
        <f t="shared" si="39"/>
        <v>3.7371637008800702E-2</v>
      </c>
      <c r="BV871" s="73">
        <f t="shared" ref="BV871:DE874" si="41">BV81+$D$4*BV$799*BV$800*$D81</f>
        <v>3.2512201316400584E-2</v>
      </c>
      <c r="BW871" s="73">
        <f t="shared" si="41"/>
        <v>-7.7402880452177122E-2</v>
      </c>
      <c r="BX871" s="73">
        <f t="shared" si="41"/>
        <v>-3.146091535903534E-3</v>
      </c>
      <c r="BY871" s="73">
        <f t="shared" si="41"/>
        <v>-2.7001286066061538E-2</v>
      </c>
      <c r="BZ871" s="73">
        <f t="shared" si="41"/>
        <v>-5.6111928408474808E-2</v>
      </c>
      <c r="CA871" s="73">
        <f t="shared" si="41"/>
        <v>-1.3719324327553867E-2</v>
      </c>
      <c r="CB871" s="73">
        <f t="shared" si="41"/>
        <v>0.10153645331056992</v>
      </c>
      <c r="CC871" s="73">
        <f t="shared" si="41"/>
        <v>5.3832887903446938E-2</v>
      </c>
      <c r="CD871" s="73">
        <f t="shared" si="41"/>
        <v>-0.13517020091934723</v>
      </c>
      <c r="CE871" s="73">
        <f t="shared" si="41"/>
        <v>1.6166986872935631E-2</v>
      </c>
      <c r="CF871" s="73">
        <f t="shared" si="41"/>
        <v>8.6996218718562654E-2</v>
      </c>
      <c r="CG871" s="73">
        <f t="shared" si="41"/>
        <v>4.3694934554263307E-2</v>
      </c>
      <c r="CH871" s="73">
        <f t="shared" si="41"/>
        <v>-1.5701971994721106E-2</v>
      </c>
      <c r="CI871" s="73">
        <f t="shared" si="41"/>
        <v>-7.8465585850884131E-2</v>
      </c>
      <c r="CJ871" s="73">
        <f t="shared" si="41"/>
        <v>-0.19932119030083503</v>
      </c>
      <c r="CK871" s="73">
        <f t="shared" si="41"/>
        <v>0.25449012957867995</v>
      </c>
      <c r="CL871" s="73">
        <f t="shared" si="41"/>
        <v>-3.16963879477863E-2</v>
      </c>
      <c r="CM871" s="73">
        <f t="shared" si="41"/>
        <v>3.4942620666246656E-2</v>
      </c>
      <c r="CN871" s="73">
        <f t="shared" si="41"/>
        <v>0.10267850541009399</v>
      </c>
      <c r="CO871" s="73">
        <f t="shared" si="41"/>
        <v>0.16010566007294813</v>
      </c>
      <c r="CP871" s="73">
        <f t="shared" si="41"/>
        <v>2.4433698480386241E-2</v>
      </c>
      <c r="CQ871" s="73">
        <f t="shared" si="41"/>
        <v>-5.9348292978691729E-2</v>
      </c>
      <c r="CR871" s="73">
        <f t="shared" si="41"/>
        <v>-0.15512576638807388</v>
      </c>
      <c r="CS871" s="73">
        <f t="shared" si="41"/>
        <v>-2.5201649083293753E-2</v>
      </c>
      <c r="CT871" s="73">
        <f t="shared" si="41"/>
        <v>-1.5479992274623213E-2</v>
      </c>
      <c r="CU871" s="73">
        <f t="shared" si="41"/>
        <v>-3.3155714409661585E-2</v>
      </c>
      <c r="CV871" s="73">
        <f t="shared" si="41"/>
        <v>2.0096679005031811E-2</v>
      </c>
      <c r="CW871" s="73">
        <f t="shared" si="41"/>
        <v>8.7304105374304553E-2</v>
      </c>
      <c r="CX871" s="73">
        <f t="shared" si="41"/>
        <v>-4.2744438726740316E-2</v>
      </c>
      <c r="CY871" s="73">
        <f t="shared" si="41"/>
        <v>-0.22395588145288264</v>
      </c>
      <c r="CZ871" s="73">
        <f t="shared" si="41"/>
        <v>-3.964503616460411E-2</v>
      </c>
      <c r="DA871" s="73">
        <f t="shared" si="41"/>
        <v>-6.1245846816044856E-2</v>
      </c>
      <c r="DB871" s="73">
        <f t="shared" si="41"/>
        <v>-9.6610299367098043E-2</v>
      </c>
      <c r="DC871" s="73">
        <f t="shared" si="41"/>
        <v>7.6631349305428198E-2</v>
      </c>
      <c r="DD871" s="73">
        <f t="shared" si="41"/>
        <v>-8.7283247072010003E-2</v>
      </c>
      <c r="DE871" s="73">
        <f t="shared" si="41"/>
        <v>-2.7499709764480236E-3</v>
      </c>
    </row>
    <row r="872" spans="3:109" x14ac:dyDescent="0.4">
      <c r="C872" s="65"/>
      <c r="I872" s="77"/>
      <c r="J872" s="73">
        <f t="shared" si="38"/>
        <v>-3.8423865555490683E-2</v>
      </c>
      <c r="K872" s="73">
        <f t="shared" ref="K872:BV875" si="42">K82+$D$4*K$799*K$800*$D82</f>
        <v>-0.10797012855766532</v>
      </c>
      <c r="L872" s="73">
        <f t="shared" si="42"/>
        <v>4.5149266854165856E-2</v>
      </c>
      <c r="M872" s="73">
        <f t="shared" si="42"/>
        <v>5.4372091827466648E-2</v>
      </c>
      <c r="N872" s="73">
        <f t="shared" si="42"/>
        <v>9.3178866817580034E-3</v>
      </c>
      <c r="O872" s="73">
        <f t="shared" si="42"/>
        <v>1.3289857352332297E-2</v>
      </c>
      <c r="P872" s="73">
        <f t="shared" si="42"/>
        <v>-0.11258144510709092</v>
      </c>
      <c r="Q872" s="73">
        <f t="shared" si="42"/>
        <v>0.16708901686695146</v>
      </c>
      <c r="R872" s="73">
        <f t="shared" si="42"/>
        <v>-3.2814963626067173E-2</v>
      </c>
      <c r="S872" s="73">
        <f t="shared" si="42"/>
        <v>-0.14739725371302856</v>
      </c>
      <c r="T872" s="73">
        <f t="shared" si="42"/>
        <v>-6.3716387606430058E-2</v>
      </c>
      <c r="U872" s="73">
        <f t="shared" si="42"/>
        <v>-4.5060132504451698E-2</v>
      </c>
      <c r="V872" s="73">
        <f t="shared" si="42"/>
        <v>4.8382191267938241E-3</v>
      </c>
      <c r="W872" s="73">
        <f t="shared" si="42"/>
        <v>-0.22042798310527562</v>
      </c>
      <c r="X872" s="73">
        <f t="shared" si="42"/>
        <v>-4.9404641883845871E-2</v>
      </c>
      <c r="Y872" s="73">
        <f t="shared" si="42"/>
        <v>-0.10598795545244132</v>
      </c>
      <c r="Z872" s="73">
        <f t="shared" si="42"/>
        <v>-0.10232344156009716</v>
      </c>
      <c r="AA872" s="73">
        <f t="shared" si="42"/>
        <v>-0.10828428428523351</v>
      </c>
      <c r="AB872" s="73">
        <f t="shared" si="42"/>
        <v>-2.9469769331409663E-2</v>
      </c>
      <c r="AC872" s="73">
        <f t="shared" si="42"/>
        <v>0.10305326555888923</v>
      </c>
      <c r="AD872" s="73">
        <f t="shared" si="42"/>
        <v>-2.2398504889594623E-2</v>
      </c>
      <c r="AE872" s="73">
        <f t="shared" si="42"/>
        <v>-2.5592459795121196E-2</v>
      </c>
      <c r="AF872" s="73">
        <f t="shared" si="42"/>
        <v>-8.7888018597589587E-2</v>
      </c>
      <c r="AG872" s="73">
        <f t="shared" si="42"/>
        <v>1.7069672205096521E-2</v>
      </c>
      <c r="AH872" s="73">
        <f t="shared" si="42"/>
        <v>-8.9174044726258131E-2</v>
      </c>
      <c r="AI872" s="73">
        <f t="shared" si="42"/>
        <v>5.0786048464865993E-2</v>
      </c>
      <c r="AJ872" s="73">
        <f t="shared" si="42"/>
        <v>-5.7725555719835994E-2</v>
      </c>
      <c r="AK872" s="73">
        <f t="shared" si="42"/>
        <v>4.1018271403210488E-3</v>
      </c>
      <c r="AL872" s="73">
        <f t="shared" si="42"/>
        <v>-3.9953731452151212E-2</v>
      </c>
      <c r="AM872" s="73">
        <f t="shared" si="42"/>
        <v>9.9814197529071738E-2</v>
      </c>
      <c r="AN872" s="73">
        <f t="shared" si="42"/>
        <v>-4.8960954641754408E-2</v>
      </c>
      <c r="AO872" s="73">
        <f t="shared" si="42"/>
        <v>5.5334116130001866E-2</v>
      </c>
      <c r="AP872" s="73">
        <f t="shared" si="42"/>
        <v>6.4731908529183424E-2</v>
      </c>
      <c r="AQ872" s="73">
        <f t="shared" si="42"/>
        <v>-2.6192307757780815E-2</v>
      </c>
      <c r="AR872" s="73">
        <f t="shared" si="42"/>
        <v>0.12419211394965553</v>
      </c>
      <c r="AS872" s="73">
        <f t="shared" si="42"/>
        <v>-9.4665792729354617E-3</v>
      </c>
      <c r="AT872" s="73">
        <f t="shared" si="42"/>
        <v>-1.2378682661038367E-2</v>
      </c>
      <c r="AU872" s="73">
        <f t="shared" si="42"/>
        <v>-7.4581785643034554E-2</v>
      </c>
      <c r="AV872" s="73">
        <f t="shared" si="42"/>
        <v>2.1298428156631473E-2</v>
      </c>
      <c r="AW872" s="73">
        <f t="shared" si="42"/>
        <v>-4.0706403049262999E-2</v>
      </c>
      <c r="AX872" s="73">
        <f t="shared" si="42"/>
        <v>-0.16648370300543924</v>
      </c>
      <c r="AY872" s="73">
        <f t="shared" si="42"/>
        <v>-6.0642326565858171E-3</v>
      </c>
      <c r="AZ872" s="73">
        <f t="shared" si="42"/>
        <v>3.8261200621785237E-2</v>
      </c>
      <c r="BA872" s="73">
        <f t="shared" si="42"/>
        <v>4.5673526254258315E-2</v>
      </c>
      <c r="BB872" s="73">
        <f t="shared" si="42"/>
        <v>0.11795421072029283</v>
      </c>
      <c r="BC872" s="73">
        <f t="shared" si="42"/>
        <v>-3.2329948966802221E-3</v>
      </c>
      <c r="BD872" s="73">
        <f t="shared" si="42"/>
        <v>-8.1754628015581685E-2</v>
      </c>
      <c r="BE872" s="73">
        <f t="shared" si="42"/>
        <v>-5.2549438166928891E-2</v>
      </c>
      <c r="BF872" s="73">
        <f t="shared" si="42"/>
        <v>6.1083246558370503E-2</v>
      </c>
      <c r="BG872" s="73">
        <f t="shared" si="42"/>
        <v>0.19314012501882291</v>
      </c>
      <c r="BH872" s="73">
        <f t="shared" si="42"/>
        <v>-3.9712087118526231E-2</v>
      </c>
      <c r="BI872" s="73">
        <f t="shared" si="42"/>
        <v>-9.1355145284295031E-2</v>
      </c>
      <c r="BJ872" s="73">
        <f t="shared" si="42"/>
        <v>6.8233405356764018E-2</v>
      </c>
      <c r="BK872" s="73">
        <f t="shared" si="42"/>
        <v>9.1846315033161582E-3</v>
      </c>
      <c r="BL872" s="73">
        <f t="shared" si="42"/>
        <v>8.7833161465328699E-2</v>
      </c>
      <c r="BM872" s="73">
        <f t="shared" si="42"/>
        <v>0.10900670233041107</v>
      </c>
      <c r="BN872" s="73">
        <f t="shared" si="42"/>
        <v>-0.11982365627699748</v>
      </c>
      <c r="BO872" s="73">
        <f t="shared" si="42"/>
        <v>4.1265971749561668E-2</v>
      </c>
      <c r="BP872" s="73">
        <f t="shared" si="42"/>
        <v>-0.1545345189536296</v>
      </c>
      <c r="BQ872" s="73">
        <f t="shared" si="42"/>
        <v>-1.8535676019143677E-2</v>
      </c>
      <c r="BR872" s="73">
        <f t="shared" si="42"/>
        <v>-1.9592785168177241E-2</v>
      </c>
      <c r="BS872" s="73">
        <f t="shared" si="42"/>
        <v>-8.7273639695655686E-2</v>
      </c>
      <c r="BT872" s="73">
        <f t="shared" si="42"/>
        <v>7.1800875423964504E-4</v>
      </c>
      <c r="BU872" s="73">
        <f t="shared" si="42"/>
        <v>7.358918771558691E-2</v>
      </c>
      <c r="BV872" s="73">
        <f t="shared" si="42"/>
        <v>0.18575880529052768</v>
      </c>
      <c r="BW872" s="73">
        <f t="shared" si="41"/>
        <v>-6.9929600528677527E-2</v>
      </c>
      <c r="BX872" s="73">
        <f t="shared" si="41"/>
        <v>-0.10154958170634665</v>
      </c>
      <c r="BY872" s="73">
        <f t="shared" si="41"/>
        <v>-3.9696222149893804E-3</v>
      </c>
      <c r="BZ872" s="73">
        <f t="shared" si="41"/>
        <v>7.8623917343993086E-2</v>
      </c>
      <c r="CA872" s="73">
        <f t="shared" si="41"/>
        <v>-5.6527132877791299E-2</v>
      </c>
      <c r="CB872" s="73">
        <f t="shared" si="41"/>
        <v>0.19910175348387132</v>
      </c>
      <c r="CC872" s="73">
        <f t="shared" si="41"/>
        <v>9.833825291250517E-2</v>
      </c>
      <c r="CD872" s="73">
        <f t="shared" si="41"/>
        <v>1.6867484905181491E-2</v>
      </c>
      <c r="CE872" s="73">
        <f t="shared" si="41"/>
        <v>-5.7053965857474971E-2</v>
      </c>
      <c r="CF872" s="73">
        <f t="shared" si="41"/>
        <v>5.4187759323869829E-2</v>
      </c>
      <c r="CG872" s="73">
        <f t="shared" si="41"/>
        <v>6.9910083795339624E-3</v>
      </c>
      <c r="CH872" s="73">
        <f t="shared" si="41"/>
        <v>2.0367459723172533E-2</v>
      </c>
      <c r="CI872" s="73">
        <f t="shared" si="41"/>
        <v>7.8736699843833663E-2</v>
      </c>
      <c r="CJ872" s="73">
        <f t="shared" si="41"/>
        <v>0.1911437229430282</v>
      </c>
      <c r="CK872" s="73">
        <f t="shared" si="41"/>
        <v>-8.6432745695062319E-2</v>
      </c>
      <c r="CL872" s="73">
        <f t="shared" si="41"/>
        <v>-7.9512276015341644E-3</v>
      </c>
      <c r="CM872" s="73">
        <f t="shared" si="41"/>
        <v>0.19369477904627821</v>
      </c>
      <c r="CN872" s="73">
        <f t="shared" si="41"/>
        <v>2.2388863098866927E-2</v>
      </c>
      <c r="CO872" s="73">
        <f t="shared" si="41"/>
        <v>0.14528309556745753</v>
      </c>
      <c r="CP872" s="73">
        <f t="shared" si="41"/>
        <v>-1.0173353912072223E-2</v>
      </c>
      <c r="CQ872" s="73">
        <f t="shared" si="41"/>
        <v>0.17851179409797377</v>
      </c>
      <c r="CR872" s="73">
        <f t="shared" si="41"/>
        <v>-9.0686512990625176E-2</v>
      </c>
      <c r="CS872" s="73">
        <f t="shared" si="41"/>
        <v>1.6045660666484163E-2</v>
      </c>
      <c r="CT872" s="73">
        <f t="shared" si="41"/>
        <v>-8.9306709368316278E-2</v>
      </c>
      <c r="CU872" s="73">
        <f t="shared" si="41"/>
        <v>-0.11135122558075704</v>
      </c>
      <c r="CV872" s="73">
        <f t="shared" si="41"/>
        <v>-5.6787850139673239E-2</v>
      </c>
      <c r="CW872" s="73">
        <f t="shared" si="41"/>
        <v>0.17743539102934738</v>
      </c>
      <c r="CX872" s="73">
        <f t="shared" si="41"/>
        <v>-9.2855031738333371E-3</v>
      </c>
      <c r="CY872" s="73">
        <f t="shared" si="41"/>
        <v>5.8428375789242436E-3</v>
      </c>
      <c r="CZ872" s="73">
        <f t="shared" si="41"/>
        <v>-2.955536454803832E-2</v>
      </c>
      <c r="DA872" s="73">
        <f t="shared" si="41"/>
        <v>6.977237299264244E-2</v>
      </c>
      <c r="DB872" s="73">
        <f t="shared" si="41"/>
        <v>-0.11916173667994678</v>
      </c>
      <c r="DC872" s="73">
        <f t="shared" si="41"/>
        <v>9.9223412498578717E-2</v>
      </c>
      <c r="DD872" s="73">
        <f t="shared" si="41"/>
        <v>-0.11483351603881076</v>
      </c>
      <c r="DE872" s="73">
        <f t="shared" si="41"/>
        <v>2.3633533765007406E-2</v>
      </c>
    </row>
    <row r="873" spans="3:109" x14ac:dyDescent="0.4">
      <c r="C873" s="65"/>
      <c r="I873" s="77"/>
      <c r="J873" s="73">
        <f t="shared" si="38"/>
        <v>-0.14850946156694889</v>
      </c>
      <c r="K873" s="73">
        <f t="shared" si="42"/>
        <v>4.3678084805599239E-2</v>
      </c>
      <c r="L873" s="73">
        <f t="shared" si="42"/>
        <v>1.0935908417080661E-2</v>
      </c>
      <c r="M873" s="73">
        <f t="shared" si="42"/>
        <v>0.1460709622629475</v>
      </c>
      <c r="N873" s="73">
        <f t="shared" si="42"/>
        <v>4.4476977774513246E-2</v>
      </c>
      <c r="O873" s="73">
        <f t="shared" si="42"/>
        <v>-0.15266965369549906</v>
      </c>
      <c r="P873" s="73">
        <f t="shared" si="42"/>
        <v>-4.6251823061620786E-3</v>
      </c>
      <c r="Q873" s="73">
        <f t="shared" si="42"/>
        <v>-0.21277205973765245</v>
      </c>
      <c r="R873" s="73">
        <f t="shared" si="42"/>
        <v>1.0780911510838726E-2</v>
      </c>
      <c r="S873" s="73">
        <f t="shared" si="42"/>
        <v>-0.10775392581793043</v>
      </c>
      <c r="T873" s="73">
        <f t="shared" si="42"/>
        <v>1.0645327646491723E-2</v>
      </c>
      <c r="U873" s="73">
        <f t="shared" si="42"/>
        <v>-0.11661622083657497</v>
      </c>
      <c r="V873" s="73">
        <f t="shared" si="42"/>
        <v>-0.11988295881595717</v>
      </c>
      <c r="W873" s="73">
        <f t="shared" si="42"/>
        <v>2.9419268080841953E-2</v>
      </c>
      <c r="X873" s="73">
        <f t="shared" si="42"/>
        <v>7.7554877477853862E-2</v>
      </c>
      <c r="Y873" s="73">
        <f t="shared" si="42"/>
        <v>-5.3686931261092252E-2</v>
      </c>
      <c r="Z873" s="73">
        <f t="shared" si="42"/>
        <v>-4.6670494684860439E-2</v>
      </c>
      <c r="AA873" s="73">
        <f t="shared" si="42"/>
        <v>6.5941215527328831E-2</v>
      </c>
      <c r="AB873" s="73">
        <f t="shared" si="42"/>
        <v>8.6695795233633799E-2</v>
      </c>
      <c r="AC873" s="73">
        <f t="shared" si="42"/>
        <v>-0.2573041425063502</v>
      </c>
      <c r="AD873" s="73">
        <f t="shared" si="42"/>
        <v>1.3833303601574807E-2</v>
      </c>
      <c r="AE873" s="73">
        <f t="shared" si="42"/>
        <v>7.0557929225815441E-2</v>
      </c>
      <c r="AF873" s="73">
        <f t="shared" si="42"/>
        <v>5.9215371460109439E-2</v>
      </c>
      <c r="AG873" s="73">
        <f t="shared" si="42"/>
        <v>-4.1269159802954564E-2</v>
      </c>
      <c r="AH873" s="73">
        <f t="shared" si="42"/>
        <v>-7.7703343963474669E-2</v>
      </c>
      <c r="AI873" s="73">
        <f t="shared" si="42"/>
        <v>-6.4925821640349213E-2</v>
      </c>
      <c r="AJ873" s="73">
        <f t="shared" si="42"/>
        <v>-8.4010714694417801E-2</v>
      </c>
      <c r="AK873" s="73">
        <f t="shared" si="42"/>
        <v>-7.5520570695944797E-2</v>
      </c>
      <c r="AL873" s="73">
        <f t="shared" si="42"/>
        <v>0.16193198483306692</v>
      </c>
      <c r="AM873" s="73">
        <f t="shared" si="42"/>
        <v>-8.429553382745833E-2</v>
      </c>
      <c r="AN873" s="73">
        <f t="shared" si="42"/>
        <v>-0.1196978395708347</v>
      </c>
      <c r="AO873" s="73">
        <f t="shared" si="42"/>
        <v>5.5258315336239254E-2</v>
      </c>
      <c r="AP873" s="73">
        <f t="shared" si="42"/>
        <v>-8.9993661429984939E-2</v>
      </c>
      <c r="AQ873" s="73">
        <f t="shared" si="42"/>
        <v>8.0700430155484754E-2</v>
      </c>
      <c r="AR873" s="73">
        <f t="shared" si="42"/>
        <v>5.9248665965989704E-2</v>
      </c>
      <c r="AS873" s="73">
        <f t="shared" si="42"/>
        <v>-6.4079158133206623E-2</v>
      </c>
      <c r="AT873" s="73">
        <f t="shared" si="42"/>
        <v>0.10866260953205087</v>
      </c>
      <c r="AU873" s="73">
        <f t="shared" si="42"/>
        <v>-0.15357062010013367</v>
      </c>
      <c r="AV873" s="73">
        <f t="shared" si="42"/>
        <v>1.551570107685641E-2</v>
      </c>
      <c r="AW873" s="73">
        <f t="shared" si="42"/>
        <v>0.27313454062111103</v>
      </c>
      <c r="AX873" s="73">
        <f t="shared" si="42"/>
        <v>8.9839467143557922E-2</v>
      </c>
      <c r="AY873" s="73">
        <f t="shared" si="42"/>
        <v>3.4941079435501829E-2</v>
      </c>
      <c r="AZ873" s="73">
        <f t="shared" si="42"/>
        <v>-2.9274661027599031E-2</v>
      </c>
      <c r="BA873" s="73">
        <f t="shared" si="42"/>
        <v>-2.8808664889708787E-2</v>
      </c>
      <c r="BB873" s="73">
        <f t="shared" si="42"/>
        <v>8.8875135992676074E-2</v>
      </c>
      <c r="BC873" s="73">
        <f t="shared" si="42"/>
        <v>7.0197554576401255E-2</v>
      </c>
      <c r="BD873" s="73">
        <f t="shared" si="42"/>
        <v>-0.11162682680647414</v>
      </c>
      <c r="BE873" s="73">
        <f t="shared" si="42"/>
        <v>4.6321871979515643E-2</v>
      </c>
      <c r="BF873" s="73">
        <f t="shared" si="42"/>
        <v>-0.11862214600439762</v>
      </c>
      <c r="BG873" s="73">
        <f t="shared" si="42"/>
        <v>3.5372005172538065E-2</v>
      </c>
      <c r="BH873" s="73">
        <f t="shared" si="42"/>
        <v>3.8404495912958449E-3</v>
      </c>
      <c r="BI873" s="73">
        <f t="shared" si="42"/>
        <v>-0.10058140922853762</v>
      </c>
      <c r="BJ873" s="73">
        <f t="shared" si="42"/>
        <v>-2.4497411158947113E-2</v>
      </c>
      <c r="BK873" s="73">
        <f t="shared" si="42"/>
        <v>-0.13260294761311717</v>
      </c>
      <c r="BL873" s="73">
        <f t="shared" si="42"/>
        <v>1.1797412321789102E-2</v>
      </c>
      <c r="BM873" s="73">
        <f t="shared" si="42"/>
        <v>0.14453833288931686</v>
      </c>
      <c r="BN873" s="73">
        <f t="shared" si="42"/>
        <v>-6.4762045778305619E-2</v>
      </c>
      <c r="BO873" s="73">
        <f t="shared" si="42"/>
        <v>5.0796932963139398E-2</v>
      </c>
      <c r="BP873" s="73">
        <f t="shared" si="42"/>
        <v>0.15629263415651903</v>
      </c>
      <c r="BQ873" s="73">
        <f t="shared" si="42"/>
        <v>3.1843157758951773E-2</v>
      </c>
      <c r="BR873" s="73">
        <f t="shared" si="42"/>
        <v>-0.174150276639471</v>
      </c>
      <c r="BS873" s="73">
        <f t="shared" si="42"/>
        <v>0.13676449141749603</v>
      </c>
      <c r="BT873" s="73">
        <f t="shared" si="42"/>
        <v>1.7415896672586871E-3</v>
      </c>
      <c r="BU873" s="73">
        <f t="shared" si="42"/>
        <v>-7.3329481108882461E-2</v>
      </c>
      <c r="BV873" s="73">
        <f t="shared" si="42"/>
        <v>-0.11274813358990556</v>
      </c>
      <c r="BW873" s="73">
        <f t="shared" si="41"/>
        <v>4.4809544250775504E-2</v>
      </c>
      <c r="BX873" s="73">
        <f t="shared" si="41"/>
        <v>0.13400186730399768</v>
      </c>
      <c r="BY873" s="73">
        <f t="shared" si="41"/>
        <v>5.4110363239576943E-2</v>
      </c>
      <c r="BZ873" s="73">
        <f t="shared" si="41"/>
        <v>-0.1500127337579874</v>
      </c>
      <c r="CA873" s="73">
        <f t="shared" si="41"/>
        <v>6.2613565945632832E-2</v>
      </c>
      <c r="CB873" s="73">
        <f t="shared" si="41"/>
        <v>5.8830719506783688E-2</v>
      </c>
      <c r="CC873" s="73">
        <f t="shared" si="41"/>
        <v>4.6959538846509406E-2</v>
      </c>
      <c r="CD873" s="73">
        <f t="shared" si="41"/>
        <v>-6.8973427201645177E-2</v>
      </c>
      <c r="CE873" s="73">
        <f t="shared" si="41"/>
        <v>9.7098635481737333E-2</v>
      </c>
      <c r="CF873" s="73">
        <f t="shared" si="41"/>
        <v>7.4217340123009692E-2</v>
      </c>
      <c r="CG873" s="73">
        <f t="shared" si="41"/>
        <v>0.13074916824953173</v>
      </c>
      <c r="CH873" s="73">
        <f t="shared" si="41"/>
        <v>1.8750637081617404E-2</v>
      </c>
      <c r="CI873" s="73">
        <f t="shared" si="41"/>
        <v>-8.5816634022124999E-2</v>
      </c>
      <c r="CJ873" s="73">
        <f t="shared" si="41"/>
        <v>3.6599547636170598E-2</v>
      </c>
      <c r="CK873" s="73">
        <f t="shared" si="41"/>
        <v>3.4433981251074552E-2</v>
      </c>
      <c r="CL873" s="73">
        <f t="shared" si="41"/>
        <v>-7.6233999844442596E-2</v>
      </c>
      <c r="CM873" s="73">
        <f t="shared" si="41"/>
        <v>-0.10967052818008299</v>
      </c>
      <c r="CN873" s="73">
        <f t="shared" si="41"/>
        <v>2.5142685881940224E-2</v>
      </c>
      <c r="CO873" s="73">
        <f t="shared" si="41"/>
        <v>4.7041316962575651E-2</v>
      </c>
      <c r="CP873" s="73">
        <f t="shared" si="41"/>
        <v>-5.2889354695524429E-2</v>
      </c>
      <c r="CQ873" s="73">
        <f t="shared" si="41"/>
        <v>-0.14920265003926464</v>
      </c>
      <c r="CR873" s="73">
        <f t="shared" si="41"/>
        <v>-9.4295371765464014E-2</v>
      </c>
      <c r="CS873" s="73">
        <f t="shared" si="41"/>
        <v>5.0365033103614447E-2</v>
      </c>
      <c r="CT873" s="73">
        <f t="shared" si="41"/>
        <v>-0.22444134251383291</v>
      </c>
      <c r="CU873" s="73">
        <f t="shared" si="41"/>
        <v>-1.1228405291803851E-2</v>
      </c>
      <c r="CV873" s="73">
        <f t="shared" si="41"/>
        <v>8.1081177805385721E-2</v>
      </c>
      <c r="CW873" s="73">
        <f t="shared" si="41"/>
        <v>1.7891289198866202E-2</v>
      </c>
      <c r="CX873" s="73">
        <f t="shared" si="41"/>
        <v>-0.16703139149791418</v>
      </c>
      <c r="CY873" s="73">
        <f t="shared" si="41"/>
        <v>-4.0411582122125027E-2</v>
      </c>
      <c r="CZ873" s="73">
        <f t="shared" si="41"/>
        <v>-7.56531886808883E-2</v>
      </c>
      <c r="DA873" s="73">
        <f t="shared" si="41"/>
        <v>-7.4385972461712677E-2</v>
      </c>
      <c r="DB873" s="73">
        <f t="shared" si="41"/>
        <v>-8.3351230154777314E-2</v>
      </c>
      <c r="DC873" s="73">
        <f t="shared" si="41"/>
        <v>-8.3619465512494856E-3</v>
      </c>
      <c r="DD873" s="73">
        <f t="shared" si="41"/>
        <v>5.6659685316228251E-3</v>
      </c>
      <c r="DE873" s="73">
        <f t="shared" si="41"/>
        <v>-6.8283901653435383E-2</v>
      </c>
    </row>
    <row r="874" spans="3:109" x14ac:dyDescent="0.4">
      <c r="C874" s="65"/>
      <c r="I874" s="77"/>
      <c r="J874" s="73">
        <f t="shared" si="38"/>
        <v>4.7207036525814254E-2</v>
      </c>
      <c r="K874" s="73">
        <f t="shared" si="42"/>
        <v>-5.6768849206241929E-2</v>
      </c>
      <c r="L874" s="73">
        <f t="shared" si="42"/>
        <v>3.7728121397194572E-2</v>
      </c>
      <c r="M874" s="73">
        <f t="shared" si="42"/>
        <v>-9.1233035864862588E-2</v>
      </c>
      <c r="N874" s="73">
        <f t="shared" si="42"/>
        <v>0.1454280230344728</v>
      </c>
      <c r="O874" s="73">
        <f t="shared" si="42"/>
        <v>6.4378945175323915E-2</v>
      </c>
      <c r="P874" s="73">
        <f t="shared" si="42"/>
        <v>-5.2301852626799337E-2</v>
      </c>
      <c r="Q874" s="73">
        <f t="shared" si="42"/>
        <v>0.128865886253128</v>
      </c>
      <c r="R874" s="73">
        <f t="shared" si="42"/>
        <v>-0.11316820689347709</v>
      </c>
      <c r="S874" s="73">
        <f t="shared" si="42"/>
        <v>-0.14883440473888535</v>
      </c>
      <c r="T874" s="73">
        <f t="shared" si="42"/>
        <v>7.3513213501880753E-2</v>
      </c>
      <c r="U874" s="73">
        <f t="shared" si="42"/>
        <v>0.10366381013681993</v>
      </c>
      <c r="V874" s="73">
        <f t="shared" si="42"/>
        <v>-5.35016128537689E-2</v>
      </c>
      <c r="W874" s="73">
        <f t="shared" si="42"/>
        <v>3.556382602632021E-2</v>
      </c>
      <c r="X874" s="73">
        <f t="shared" si="42"/>
        <v>-9.247290235865456E-2</v>
      </c>
      <c r="Y874" s="73">
        <f t="shared" si="42"/>
        <v>-7.3074010306097101E-2</v>
      </c>
      <c r="Z874" s="73">
        <f t="shared" si="42"/>
        <v>-7.7004121977807982E-2</v>
      </c>
      <c r="AA874" s="73">
        <f t="shared" si="42"/>
        <v>4.2420110055176171E-3</v>
      </c>
      <c r="AB874" s="73">
        <f t="shared" si="42"/>
        <v>-0.1037892920268375</v>
      </c>
      <c r="AC874" s="73">
        <f t="shared" si="42"/>
        <v>2.4937045885375826E-2</v>
      </c>
      <c r="AD874" s="73">
        <f t="shared" si="42"/>
        <v>3.7110547905523338E-2</v>
      </c>
      <c r="AE874" s="73">
        <f t="shared" si="42"/>
        <v>-0.15971509129808131</v>
      </c>
      <c r="AF874" s="73">
        <f t="shared" si="42"/>
        <v>2.8194642681065408E-2</v>
      </c>
      <c r="AG874" s="73">
        <f t="shared" si="42"/>
        <v>-0.16845654144784356</v>
      </c>
      <c r="AH874" s="73">
        <f t="shared" si="42"/>
        <v>5.0536223965492365E-2</v>
      </c>
      <c r="AI874" s="73">
        <f t="shared" si="42"/>
        <v>-6.7169307412325949E-2</v>
      </c>
      <c r="AJ874" s="73">
        <f t="shared" si="42"/>
        <v>-6.968933720729209E-2</v>
      </c>
      <c r="AK874" s="73">
        <f t="shared" si="42"/>
        <v>-7.1002166941598166E-2</v>
      </c>
      <c r="AL874" s="73">
        <f t="shared" si="42"/>
        <v>5.9665309626619541E-2</v>
      </c>
      <c r="AM874" s="73">
        <f t="shared" si="42"/>
        <v>1.5064898385502132E-2</v>
      </c>
      <c r="AN874" s="73">
        <f t="shared" si="42"/>
        <v>-6.2395100538779336E-2</v>
      </c>
      <c r="AO874" s="73">
        <f t="shared" si="42"/>
        <v>5.8775943827962543E-2</v>
      </c>
      <c r="AP874" s="73">
        <f t="shared" si="42"/>
        <v>2.6540322564601891E-2</v>
      </c>
      <c r="AQ874" s="73">
        <f t="shared" si="42"/>
        <v>-4.6609254121266971E-2</v>
      </c>
      <c r="AR874" s="73">
        <f t="shared" si="42"/>
        <v>-0.1372762355148891</v>
      </c>
      <c r="AS874" s="73">
        <f t="shared" si="42"/>
        <v>6.4176286375261585E-2</v>
      </c>
      <c r="AT874" s="73">
        <f t="shared" si="42"/>
        <v>2.0441931918717821E-2</v>
      </c>
      <c r="AU874" s="73">
        <f t="shared" si="42"/>
        <v>-0.15265962071509881</v>
      </c>
      <c r="AV874" s="73">
        <f t="shared" si="42"/>
        <v>-0.11613693606114965</v>
      </c>
      <c r="AW874" s="73">
        <f t="shared" si="42"/>
        <v>-8.2456516195969484E-2</v>
      </c>
      <c r="AX874" s="73">
        <f t="shared" si="42"/>
        <v>2.2575467219544888E-2</v>
      </c>
      <c r="AY874" s="73">
        <f t="shared" si="42"/>
        <v>-0.14965746324221116</v>
      </c>
      <c r="AZ874" s="73">
        <f t="shared" si="42"/>
        <v>9.0953314011532962E-2</v>
      </c>
      <c r="BA874" s="73">
        <f t="shared" si="42"/>
        <v>8.2392352419841067E-2</v>
      </c>
      <c r="BB874" s="73">
        <f t="shared" si="42"/>
        <v>2.0983026464317062E-2</v>
      </c>
      <c r="BC874" s="73">
        <f t="shared" si="42"/>
        <v>-0.12622640266898799</v>
      </c>
      <c r="BD874" s="73">
        <f t="shared" si="42"/>
        <v>-4.5922695260734739E-2</v>
      </c>
      <c r="BE874" s="73">
        <f t="shared" si="42"/>
        <v>-7.8068739783158869E-2</v>
      </c>
      <c r="BF874" s="73">
        <f t="shared" si="42"/>
        <v>-0.11508566036186747</v>
      </c>
      <c r="BG874" s="73">
        <f t="shared" si="42"/>
        <v>0.11676291152516036</v>
      </c>
      <c r="BH874" s="73">
        <f t="shared" si="42"/>
        <v>-8.6659654417680115E-2</v>
      </c>
      <c r="BI874" s="73">
        <f t="shared" si="42"/>
        <v>-5.6699570897039149E-2</v>
      </c>
      <c r="BJ874" s="73">
        <f t="shared" si="42"/>
        <v>8.3351095762567634E-2</v>
      </c>
      <c r="BK874" s="73">
        <f t="shared" si="42"/>
        <v>-6.1217847328758887E-2</v>
      </c>
      <c r="BL874" s="73">
        <f t="shared" si="42"/>
        <v>0.20032300849295176</v>
      </c>
      <c r="BM874" s="73">
        <f t="shared" si="42"/>
        <v>1.2888059916459171E-2</v>
      </c>
      <c r="BN874" s="73">
        <f t="shared" si="42"/>
        <v>-0.21842480669632933</v>
      </c>
      <c r="BO874" s="73">
        <f t="shared" si="42"/>
        <v>2.8726534072749183E-4</v>
      </c>
      <c r="BP874" s="73">
        <f t="shared" si="42"/>
        <v>-6.1693230418618385E-2</v>
      </c>
      <c r="BQ874" s="73">
        <f t="shared" si="42"/>
        <v>-0.28874855316313508</v>
      </c>
      <c r="BR874" s="73">
        <f t="shared" si="42"/>
        <v>7.4216472126005378E-2</v>
      </c>
      <c r="BS874" s="73">
        <f t="shared" si="42"/>
        <v>-0.22083909403487109</v>
      </c>
      <c r="BT874" s="73">
        <f t="shared" si="42"/>
        <v>-0.14993129286970525</v>
      </c>
      <c r="BU874" s="73">
        <f t="shared" si="42"/>
        <v>-6.6770672316335919E-2</v>
      </c>
      <c r="BV874" s="73">
        <f t="shared" si="42"/>
        <v>0.20352328005457646</v>
      </c>
      <c r="BW874" s="73">
        <f t="shared" si="41"/>
        <v>2.5321724253043899E-2</v>
      </c>
      <c r="BX874" s="73">
        <f t="shared" si="41"/>
        <v>5.4831055699841445E-2</v>
      </c>
      <c r="BY874" s="73">
        <f t="shared" si="41"/>
        <v>-1.9613959965786978E-2</v>
      </c>
      <c r="BZ874" s="73">
        <f t="shared" si="41"/>
        <v>-0.15503220015699326</v>
      </c>
      <c r="CA874" s="73">
        <f t="shared" si="41"/>
        <v>-0.13373125919861006</v>
      </c>
      <c r="CB874" s="73">
        <f t="shared" si="41"/>
        <v>7.0998585873914957E-2</v>
      </c>
      <c r="CC874" s="73">
        <f t="shared" si="41"/>
        <v>-2.019789006421825E-3</v>
      </c>
      <c r="CD874" s="73">
        <f t="shared" si="41"/>
        <v>7.5347897512595505E-2</v>
      </c>
      <c r="CE874" s="73">
        <f t="shared" si="41"/>
        <v>-0.13100689433481047</v>
      </c>
      <c r="CF874" s="73">
        <f t="shared" si="41"/>
        <v>0.10745912732998679</v>
      </c>
      <c r="CG874" s="73">
        <f t="shared" si="41"/>
        <v>-4.3845169656610006E-2</v>
      </c>
      <c r="CH874" s="73">
        <f t="shared" si="41"/>
        <v>6.9718650396506224E-2</v>
      </c>
      <c r="CI874" s="73">
        <f t="shared" si="41"/>
        <v>0.10042270258873387</v>
      </c>
      <c r="CJ874" s="73">
        <f t="shared" si="41"/>
        <v>-0.13905787955724272</v>
      </c>
      <c r="CK874" s="73">
        <f t="shared" si="41"/>
        <v>-9.3367958963400707E-2</v>
      </c>
      <c r="CL874" s="73">
        <f t="shared" si="41"/>
        <v>9.4908624275217256E-3</v>
      </c>
      <c r="CM874" s="73">
        <f t="shared" si="41"/>
        <v>7.5480648469380976E-2</v>
      </c>
      <c r="CN874" s="73">
        <f t="shared" si="41"/>
        <v>-9.4496227799950955E-2</v>
      </c>
      <c r="CO874" s="73">
        <f t="shared" si="41"/>
        <v>-1.8321932451167162E-2</v>
      </c>
      <c r="CP874" s="73">
        <f t="shared" si="41"/>
        <v>0.1521184975749815</v>
      </c>
      <c r="CQ874" s="73">
        <f t="shared" si="41"/>
        <v>-6.6207961697965792E-2</v>
      </c>
      <c r="CR874" s="73">
        <f t="shared" si="41"/>
        <v>-0.15697878487222675</v>
      </c>
      <c r="CS874" s="73">
        <f t="shared" si="41"/>
        <v>-0.13083733130966216</v>
      </c>
      <c r="CT874" s="73">
        <f t="shared" si="41"/>
        <v>9.4617335645968664E-2</v>
      </c>
      <c r="CU874" s="73">
        <f t="shared" si="41"/>
        <v>-3.8631463850490884E-2</v>
      </c>
      <c r="CV874" s="73">
        <f t="shared" si="41"/>
        <v>0.14025522092456724</v>
      </c>
      <c r="CW874" s="73">
        <f t="shared" si="41"/>
        <v>6.8059187057973994E-2</v>
      </c>
      <c r="CX874" s="73">
        <f t="shared" si="41"/>
        <v>-0.15722180761618118</v>
      </c>
      <c r="CY874" s="73">
        <f t="shared" si="41"/>
        <v>6.9018123715381104E-3</v>
      </c>
      <c r="CZ874" s="73">
        <f t="shared" si="41"/>
        <v>-3.8814824417474658E-3</v>
      </c>
      <c r="DA874" s="73">
        <f t="shared" si="41"/>
        <v>1.1581663901657175E-2</v>
      </c>
      <c r="DB874" s="73">
        <f t="shared" si="41"/>
        <v>0.1118793402567808</v>
      </c>
      <c r="DC874" s="73">
        <f t="shared" si="41"/>
        <v>2.4470267217146804E-2</v>
      </c>
      <c r="DD874" s="73">
        <f t="shared" si="41"/>
        <v>-0.17252742560194606</v>
      </c>
      <c r="DE874" s="73">
        <f t="shared" si="41"/>
        <v>0.11391438442445892</v>
      </c>
    </row>
    <row r="875" spans="3:109" x14ac:dyDescent="0.4">
      <c r="C875" s="65"/>
      <c r="I875" s="77"/>
      <c r="J875" s="73">
        <f t="shared" si="38"/>
        <v>-3.0767945791836747E-2</v>
      </c>
      <c r="K875" s="73">
        <f t="shared" si="42"/>
        <v>4.7352613739346183E-2</v>
      </c>
      <c r="L875" s="73">
        <f t="shared" si="42"/>
        <v>6.1336444332925358E-2</v>
      </c>
      <c r="M875" s="73">
        <f t="shared" si="42"/>
        <v>-9.0378194501613177E-2</v>
      </c>
      <c r="N875" s="73">
        <f t="shared" si="42"/>
        <v>-0.14809408667532234</v>
      </c>
      <c r="O875" s="73">
        <f t="shared" si="42"/>
        <v>8.3716781524942829E-2</v>
      </c>
      <c r="P875" s="73">
        <f t="shared" si="42"/>
        <v>0.11750414482664964</v>
      </c>
      <c r="Q875" s="73">
        <f t="shared" si="42"/>
        <v>9.0055988214283914E-2</v>
      </c>
      <c r="R875" s="73">
        <f t="shared" si="42"/>
        <v>0.18250267252743879</v>
      </c>
      <c r="S875" s="73">
        <f t="shared" si="42"/>
        <v>-0.15729081173030346</v>
      </c>
      <c r="T875" s="73">
        <f t="shared" si="42"/>
        <v>-6.1855198082998476E-2</v>
      </c>
      <c r="U875" s="73">
        <f t="shared" si="42"/>
        <v>-0.14838892234497963</v>
      </c>
      <c r="V875" s="73">
        <f t="shared" si="42"/>
        <v>1.9242388526559007E-2</v>
      </c>
      <c r="W875" s="73">
        <f t="shared" si="42"/>
        <v>3.4008366381882087E-2</v>
      </c>
      <c r="X875" s="73">
        <f t="shared" si="42"/>
        <v>0.1163232526535944</v>
      </c>
      <c r="Y875" s="73">
        <f t="shared" si="42"/>
        <v>8.89363609151563E-3</v>
      </c>
      <c r="Z875" s="73">
        <f t="shared" si="42"/>
        <v>0.13588584280284488</v>
      </c>
      <c r="AA875" s="73">
        <f t="shared" si="42"/>
        <v>-9.2034045713530591E-2</v>
      </c>
      <c r="AB875" s="73">
        <f t="shared" si="42"/>
        <v>-0.14883786893599177</v>
      </c>
      <c r="AC875" s="73">
        <f t="shared" si="42"/>
        <v>0.1340519027431</v>
      </c>
      <c r="AD875" s="73">
        <f t="shared" si="42"/>
        <v>4.0100941287392562E-2</v>
      </c>
      <c r="AE875" s="73">
        <f t="shared" si="42"/>
        <v>9.9200519708991478E-2</v>
      </c>
      <c r="AF875" s="73">
        <f t="shared" si="42"/>
        <v>-6.7584430937765241E-2</v>
      </c>
      <c r="AG875" s="73">
        <f t="shared" si="42"/>
        <v>9.2461519443246307E-2</v>
      </c>
      <c r="AH875" s="73">
        <f t="shared" si="42"/>
        <v>-0.12665238421619257</v>
      </c>
      <c r="AI875" s="73">
        <f t="shared" si="42"/>
        <v>6.6852719550363681E-3</v>
      </c>
      <c r="AJ875" s="73">
        <f t="shared" si="42"/>
        <v>4.1162562940120689E-2</v>
      </c>
      <c r="AK875" s="73">
        <f t="shared" si="42"/>
        <v>5.6933288245291674E-2</v>
      </c>
      <c r="AL875" s="73">
        <f t="shared" si="42"/>
        <v>-5.8335937546968647E-3</v>
      </c>
      <c r="AM875" s="73">
        <f t="shared" si="42"/>
        <v>6.5906694072310253E-3</v>
      </c>
      <c r="AN875" s="73">
        <f t="shared" si="42"/>
        <v>0.21717973367628057</v>
      </c>
      <c r="AO875" s="73">
        <f t="shared" si="42"/>
        <v>-2.6124884678428656E-3</v>
      </c>
      <c r="AP875" s="73">
        <f t="shared" si="42"/>
        <v>6.6899016439974533E-3</v>
      </c>
      <c r="AQ875" s="73">
        <f t="shared" si="42"/>
        <v>6.9627336866150427E-2</v>
      </c>
      <c r="AR875" s="73">
        <f t="shared" si="42"/>
        <v>-3.0318664143716754E-4</v>
      </c>
      <c r="AS875" s="73">
        <f t="shared" si="42"/>
        <v>5.1856899075417131E-3</v>
      </c>
      <c r="AT875" s="73">
        <f t="shared" si="42"/>
        <v>-9.2512967932844886E-2</v>
      </c>
      <c r="AU875" s="73">
        <f t="shared" si="42"/>
        <v>0.13315794354543364</v>
      </c>
      <c r="AV875" s="73">
        <f t="shared" si="42"/>
        <v>0.14384877814519298</v>
      </c>
      <c r="AW875" s="73">
        <f t="shared" si="42"/>
        <v>-0.10771274499018274</v>
      </c>
      <c r="AX875" s="73">
        <f t="shared" si="42"/>
        <v>4.6578563285111604E-2</v>
      </c>
      <c r="AY875" s="73">
        <f t="shared" si="42"/>
        <v>0.13673408133580836</v>
      </c>
      <c r="AZ875" s="73">
        <f t="shared" si="42"/>
        <v>-3.4360548788666028E-3</v>
      </c>
      <c r="BA875" s="73">
        <f t="shared" si="42"/>
        <v>-9.4321286217640923E-2</v>
      </c>
      <c r="BB875" s="73">
        <f t="shared" si="42"/>
        <v>-0.1775241442455846</v>
      </c>
      <c r="BC875" s="73">
        <f t="shared" si="42"/>
        <v>0.17722237414686207</v>
      </c>
      <c r="BD875" s="73">
        <f t="shared" si="42"/>
        <v>-2.9442249139198174E-2</v>
      </c>
      <c r="BE875" s="73">
        <f t="shared" si="42"/>
        <v>-0.19358368538738688</v>
      </c>
      <c r="BF875" s="73">
        <f t="shared" si="42"/>
        <v>-4.8798376716843866E-2</v>
      </c>
      <c r="BG875" s="73">
        <f t="shared" si="42"/>
        <v>-4.3583716048369567E-2</v>
      </c>
      <c r="BH875" s="73">
        <f t="shared" si="42"/>
        <v>-0.13680114409384173</v>
      </c>
      <c r="BI875" s="73">
        <f t="shared" si="42"/>
        <v>-3.0375901947109152E-2</v>
      </c>
      <c r="BJ875" s="73">
        <f t="shared" si="42"/>
        <v>3.6543966837440961E-2</v>
      </c>
      <c r="BK875" s="73">
        <f t="shared" si="42"/>
        <v>-8.3478064549596623E-2</v>
      </c>
      <c r="BL875" s="73">
        <f t="shared" si="42"/>
        <v>0.1032545440578876</v>
      </c>
      <c r="BM875" s="73">
        <f t="shared" si="42"/>
        <v>0.14445210808260697</v>
      </c>
      <c r="BN875" s="73">
        <f t="shared" si="42"/>
        <v>-3.8257507214495202E-2</v>
      </c>
      <c r="BO875" s="73">
        <f t="shared" si="42"/>
        <v>3.8718521639800066E-2</v>
      </c>
      <c r="BP875" s="73">
        <f t="shared" si="42"/>
        <v>-2.2038160865770554E-2</v>
      </c>
      <c r="BQ875" s="73">
        <f t="shared" si="42"/>
        <v>-4.0774179435869072E-3</v>
      </c>
      <c r="BR875" s="73">
        <f t="shared" si="42"/>
        <v>-4.8050335431263011E-2</v>
      </c>
      <c r="BS875" s="73">
        <f t="shared" si="42"/>
        <v>6.8866432930918181E-2</v>
      </c>
      <c r="BT875" s="73">
        <f t="shared" si="42"/>
        <v>-0.10657476401204907</v>
      </c>
      <c r="BU875" s="73">
        <f t="shared" si="42"/>
        <v>-0.15885502005005736</v>
      </c>
      <c r="BV875" s="73">
        <f t="shared" ref="BV875:DE878" si="43">BV85+$D$4*BV$799*BV$800*$D85</f>
        <v>-0.12563291821348976</v>
      </c>
      <c r="BW875" s="73">
        <f t="shared" si="43"/>
        <v>-9.464784507032481E-2</v>
      </c>
      <c r="BX875" s="73">
        <f t="shared" si="43"/>
        <v>3.6998531743694593E-2</v>
      </c>
      <c r="BY875" s="73">
        <f t="shared" si="43"/>
        <v>8.0231045693755318E-2</v>
      </c>
      <c r="BZ875" s="73">
        <f t="shared" si="43"/>
        <v>-9.1155048588203155E-2</v>
      </c>
      <c r="CA875" s="73">
        <f t="shared" si="43"/>
        <v>2.6745689280460144E-2</v>
      </c>
      <c r="CB875" s="73">
        <f t="shared" si="43"/>
        <v>-9.5365840851341838E-2</v>
      </c>
      <c r="CC875" s="73">
        <f t="shared" si="43"/>
        <v>0.11737112075791568</v>
      </c>
      <c r="CD875" s="73">
        <f t="shared" si="43"/>
        <v>-5.0776646886149454E-2</v>
      </c>
      <c r="CE875" s="73">
        <f t="shared" si="43"/>
        <v>4.6146970296256154E-2</v>
      </c>
      <c r="CF875" s="73">
        <f t="shared" si="43"/>
        <v>-4.7014683341488318E-2</v>
      </c>
      <c r="CG875" s="73">
        <f t="shared" si="43"/>
        <v>-0.20592285385904263</v>
      </c>
      <c r="CH875" s="73">
        <f t="shared" si="43"/>
        <v>-8.4586539515329351E-2</v>
      </c>
      <c r="CI875" s="73">
        <f t="shared" si="43"/>
        <v>0.14074504075782773</v>
      </c>
      <c r="CJ875" s="73">
        <f t="shared" si="43"/>
        <v>4.4919781594429569E-3</v>
      </c>
      <c r="CK875" s="73">
        <f t="shared" si="43"/>
        <v>-0.10690942355788087</v>
      </c>
      <c r="CL875" s="73">
        <f t="shared" si="43"/>
        <v>-0.16405210970151729</v>
      </c>
      <c r="CM875" s="73">
        <f t="shared" si="43"/>
        <v>0.11143418123478034</v>
      </c>
      <c r="CN875" s="73">
        <f t="shared" si="43"/>
        <v>-7.1221153956466651E-2</v>
      </c>
      <c r="CO875" s="73">
        <f t="shared" si="43"/>
        <v>-6.5315321223884684E-2</v>
      </c>
      <c r="CP875" s="73">
        <f t="shared" si="43"/>
        <v>-9.1186774195087167E-2</v>
      </c>
      <c r="CQ875" s="73">
        <f t="shared" si="43"/>
        <v>0.12155032669211339</v>
      </c>
      <c r="CR875" s="73">
        <f t="shared" si="43"/>
        <v>2.300223739659771E-3</v>
      </c>
      <c r="CS875" s="73">
        <f t="shared" si="43"/>
        <v>0.18819650995515352</v>
      </c>
      <c r="CT875" s="73">
        <f t="shared" si="43"/>
        <v>-1.3166915779378701E-3</v>
      </c>
      <c r="CU875" s="73">
        <f t="shared" si="43"/>
        <v>0.1202564930149041</v>
      </c>
      <c r="CV875" s="73">
        <f t="shared" si="43"/>
        <v>3.3995560060142233E-2</v>
      </c>
      <c r="CW875" s="73">
        <f t="shared" si="43"/>
        <v>9.830546897266304E-2</v>
      </c>
      <c r="CX875" s="73">
        <f t="shared" si="43"/>
        <v>9.5131324856075478E-2</v>
      </c>
      <c r="CY875" s="73">
        <f t="shared" si="43"/>
        <v>-4.481843833185211E-2</v>
      </c>
      <c r="CZ875" s="73">
        <f t="shared" si="43"/>
        <v>-4.2528321027936869E-2</v>
      </c>
      <c r="DA875" s="73">
        <f t="shared" si="43"/>
        <v>-2.4579927763607276E-2</v>
      </c>
      <c r="DB875" s="73">
        <f t="shared" si="43"/>
        <v>2.0653279448293451E-2</v>
      </c>
      <c r="DC875" s="73">
        <f t="shared" si="43"/>
        <v>8.1750161954442725E-4</v>
      </c>
      <c r="DD875" s="73">
        <f t="shared" si="43"/>
        <v>0.14116077194506932</v>
      </c>
      <c r="DE875" s="73">
        <f t="shared" si="43"/>
        <v>-6.0305991725867515E-2</v>
      </c>
    </row>
    <row r="876" spans="3:109" x14ac:dyDescent="0.4">
      <c r="C876" s="65"/>
      <c r="I876" s="77"/>
      <c r="J876" s="73">
        <f t="shared" si="38"/>
        <v>1.2274396275764871E-2</v>
      </c>
      <c r="K876" s="73">
        <f t="shared" ref="K876:BV879" si="44">K86+$D$4*K$799*K$800*$D86</f>
        <v>9.8909590761684207E-2</v>
      </c>
      <c r="L876" s="73">
        <f t="shared" si="44"/>
        <v>0.13689982358416608</v>
      </c>
      <c r="M876" s="73">
        <f t="shared" si="44"/>
        <v>-5.0250539408129243E-2</v>
      </c>
      <c r="N876" s="73">
        <f t="shared" si="44"/>
        <v>-4.850116398793735E-2</v>
      </c>
      <c r="O876" s="73">
        <f t="shared" si="44"/>
        <v>-1.3604742177884287E-2</v>
      </c>
      <c r="P876" s="73">
        <f t="shared" si="44"/>
        <v>7.1297857512014673E-2</v>
      </c>
      <c r="Q876" s="73">
        <f t="shared" si="44"/>
        <v>4.4791586150867556E-2</v>
      </c>
      <c r="R876" s="73">
        <f t="shared" si="44"/>
        <v>3.016817462586633E-2</v>
      </c>
      <c r="S876" s="73">
        <f t="shared" si="44"/>
        <v>9.701400210064115E-2</v>
      </c>
      <c r="T876" s="73">
        <f t="shared" si="44"/>
        <v>-0.15450757939512885</v>
      </c>
      <c r="U876" s="73">
        <f t="shared" si="44"/>
        <v>-6.3021667091104988E-2</v>
      </c>
      <c r="V876" s="73">
        <f t="shared" si="44"/>
        <v>-5.4611512472256658E-2</v>
      </c>
      <c r="W876" s="73">
        <f t="shared" si="44"/>
        <v>1.2488592719677576E-2</v>
      </c>
      <c r="X876" s="73">
        <f t="shared" si="44"/>
        <v>-2.2533554812260378E-2</v>
      </c>
      <c r="Y876" s="73">
        <f t="shared" si="44"/>
        <v>-6.0346766960119411E-2</v>
      </c>
      <c r="Z876" s="73">
        <f t="shared" si="44"/>
        <v>0.10467617394373638</v>
      </c>
      <c r="AA876" s="73">
        <f t="shared" si="44"/>
        <v>-0.16337188651605122</v>
      </c>
      <c r="AB876" s="73">
        <f t="shared" si="44"/>
        <v>-0.12284829113647526</v>
      </c>
      <c r="AC876" s="73">
        <f t="shared" si="44"/>
        <v>-7.8128855521460649E-2</v>
      </c>
      <c r="AD876" s="73">
        <f t="shared" si="44"/>
        <v>-3.0177234953105373E-3</v>
      </c>
      <c r="AE876" s="73">
        <f t="shared" si="44"/>
        <v>6.1037681855357351E-2</v>
      </c>
      <c r="AF876" s="73">
        <f t="shared" si="44"/>
        <v>-9.5031708195352102E-2</v>
      </c>
      <c r="AG876" s="73">
        <f t="shared" si="44"/>
        <v>2.6707622921465834E-2</v>
      </c>
      <c r="AH876" s="73">
        <f t="shared" si="44"/>
        <v>-5.723401696155541E-2</v>
      </c>
      <c r="AI876" s="73">
        <f t="shared" si="44"/>
        <v>-4.1631940651465429E-2</v>
      </c>
      <c r="AJ876" s="73">
        <f t="shared" si="44"/>
        <v>-0.14669365981021201</v>
      </c>
      <c r="AK876" s="73">
        <f t="shared" si="44"/>
        <v>0.13228904513200673</v>
      </c>
      <c r="AL876" s="73">
        <f t="shared" si="44"/>
        <v>9.5714209849651691E-2</v>
      </c>
      <c r="AM876" s="73">
        <f t="shared" si="44"/>
        <v>0.13741470321417418</v>
      </c>
      <c r="AN876" s="73">
        <f t="shared" si="44"/>
        <v>-0.11937841506969871</v>
      </c>
      <c r="AO876" s="73">
        <f t="shared" si="44"/>
        <v>8.7003026320433594E-2</v>
      </c>
      <c r="AP876" s="73">
        <f t="shared" si="44"/>
        <v>-9.1987529704675192E-2</v>
      </c>
      <c r="AQ876" s="73">
        <f t="shared" si="44"/>
        <v>2.3201636048164654E-2</v>
      </c>
      <c r="AR876" s="73">
        <f t="shared" si="44"/>
        <v>-1.747879894902046E-2</v>
      </c>
      <c r="AS876" s="73">
        <f t="shared" si="44"/>
        <v>4.7935210585412516E-2</v>
      </c>
      <c r="AT876" s="73">
        <f t="shared" si="44"/>
        <v>5.7736786427711462E-3</v>
      </c>
      <c r="AU876" s="73">
        <f t="shared" si="44"/>
        <v>3.8038556555587612E-2</v>
      </c>
      <c r="AV876" s="73">
        <f t="shared" si="44"/>
        <v>-1.1842399151987738E-2</v>
      </c>
      <c r="AW876" s="73">
        <f t="shared" si="44"/>
        <v>-0.15431864787374042</v>
      </c>
      <c r="AX876" s="73">
        <f t="shared" si="44"/>
        <v>-1.9481453527645645E-2</v>
      </c>
      <c r="AY876" s="73">
        <f t="shared" si="44"/>
        <v>-2.1316411410506542E-2</v>
      </c>
      <c r="AZ876" s="73">
        <f t="shared" si="44"/>
        <v>5.5076143563307332E-2</v>
      </c>
      <c r="BA876" s="73">
        <f t="shared" si="44"/>
        <v>-2.4275288808180966E-2</v>
      </c>
      <c r="BB876" s="73">
        <f t="shared" si="44"/>
        <v>-6.3532820797170472E-2</v>
      </c>
      <c r="BC876" s="73">
        <f t="shared" si="44"/>
        <v>-8.2248879888484658E-2</v>
      </c>
      <c r="BD876" s="73">
        <f t="shared" si="44"/>
        <v>-2.4561994239607737E-2</v>
      </c>
      <c r="BE876" s="73">
        <f t="shared" si="44"/>
        <v>8.9960229519826448E-2</v>
      </c>
      <c r="BF876" s="73">
        <f t="shared" si="44"/>
        <v>0.15791073626166011</v>
      </c>
      <c r="BG876" s="73">
        <f t="shared" si="44"/>
        <v>1.8423111521623018E-2</v>
      </c>
      <c r="BH876" s="73">
        <f t="shared" si="44"/>
        <v>-0.14177586537029122</v>
      </c>
      <c r="BI876" s="73">
        <f t="shared" si="44"/>
        <v>-3.1209984361735107E-2</v>
      </c>
      <c r="BJ876" s="73">
        <f t="shared" si="44"/>
        <v>-5.712260280524651E-2</v>
      </c>
      <c r="BK876" s="73">
        <f t="shared" si="44"/>
        <v>0.13889236484027351</v>
      </c>
      <c r="BL876" s="73">
        <f t="shared" si="44"/>
        <v>8.8448379785902614E-2</v>
      </c>
      <c r="BM876" s="73">
        <f t="shared" si="44"/>
        <v>-8.8463109378843427E-2</v>
      </c>
      <c r="BN876" s="73">
        <f t="shared" si="44"/>
        <v>-8.4265696021163378E-2</v>
      </c>
      <c r="BO876" s="73">
        <f t="shared" si="44"/>
        <v>-7.3787234312188296E-2</v>
      </c>
      <c r="BP876" s="73">
        <f t="shared" si="44"/>
        <v>0.13208718590683147</v>
      </c>
      <c r="BQ876" s="73">
        <f t="shared" si="44"/>
        <v>9.5253082900075031E-2</v>
      </c>
      <c r="BR876" s="73">
        <f t="shared" si="44"/>
        <v>-2.8291469126025249E-2</v>
      </c>
      <c r="BS876" s="73">
        <f t="shared" si="44"/>
        <v>-2.567594757339527E-2</v>
      </c>
      <c r="BT876" s="73">
        <f t="shared" si="44"/>
        <v>-6.3955065631482733E-2</v>
      </c>
      <c r="BU876" s="73">
        <f t="shared" si="44"/>
        <v>8.3536480162841653E-2</v>
      </c>
      <c r="BV876" s="73">
        <f t="shared" si="44"/>
        <v>9.9524134597095165E-2</v>
      </c>
      <c r="BW876" s="73">
        <f t="shared" si="43"/>
        <v>1.3671280623023382E-2</v>
      </c>
      <c r="BX876" s="73">
        <f t="shared" si="43"/>
        <v>0.23487598823293809</v>
      </c>
      <c r="BY876" s="73">
        <f t="shared" si="43"/>
        <v>8.4592669979406676E-3</v>
      </c>
      <c r="BZ876" s="73">
        <f t="shared" si="43"/>
        <v>-9.1063755414042158E-2</v>
      </c>
      <c r="CA876" s="73">
        <f t="shared" si="43"/>
        <v>-7.5491305005975212E-3</v>
      </c>
      <c r="CB876" s="73">
        <f t="shared" si="43"/>
        <v>-4.7694698708574755E-2</v>
      </c>
      <c r="CC876" s="73">
        <f t="shared" si="43"/>
        <v>1.0839781685559061E-2</v>
      </c>
      <c r="CD876" s="73">
        <f t="shared" si="43"/>
        <v>-1.5219014040333172E-2</v>
      </c>
      <c r="CE876" s="73">
        <f t="shared" si="43"/>
        <v>-1.402299253683967E-2</v>
      </c>
      <c r="CF876" s="73">
        <f t="shared" si="43"/>
        <v>-9.4745285078237998E-2</v>
      </c>
      <c r="CG876" s="73">
        <f t="shared" si="43"/>
        <v>6.4082165402585739E-2</v>
      </c>
      <c r="CH876" s="73">
        <f t="shared" si="43"/>
        <v>-5.6463954587493759E-2</v>
      </c>
      <c r="CI876" s="73">
        <f t="shared" si="43"/>
        <v>4.231947102465914E-2</v>
      </c>
      <c r="CJ876" s="73">
        <f t="shared" si="43"/>
        <v>-0.16213371358215081</v>
      </c>
      <c r="CK876" s="73">
        <f t="shared" si="43"/>
        <v>-0.23313128042043799</v>
      </c>
      <c r="CL876" s="73">
        <f t="shared" si="43"/>
        <v>-2.4362299014906569E-2</v>
      </c>
      <c r="CM876" s="73">
        <f t="shared" si="43"/>
        <v>-4.5614636059243152E-2</v>
      </c>
      <c r="CN876" s="73">
        <f t="shared" si="43"/>
        <v>0.20717503220661498</v>
      </c>
      <c r="CO876" s="73">
        <f t="shared" si="43"/>
        <v>-0.12508973020720865</v>
      </c>
      <c r="CP876" s="73">
        <f t="shared" si="43"/>
        <v>-0.11700259369111896</v>
      </c>
      <c r="CQ876" s="73">
        <f t="shared" si="43"/>
        <v>7.0919789003238226E-2</v>
      </c>
      <c r="CR876" s="73">
        <f t="shared" si="43"/>
        <v>0.17197573961016735</v>
      </c>
      <c r="CS876" s="73">
        <f t="shared" si="43"/>
        <v>0.11583083290443505</v>
      </c>
      <c r="CT876" s="73">
        <f t="shared" si="43"/>
        <v>4.5688116836719403E-2</v>
      </c>
      <c r="CU876" s="73">
        <f t="shared" si="43"/>
        <v>2.1991930697534343E-3</v>
      </c>
      <c r="CV876" s="73">
        <f t="shared" si="43"/>
        <v>-5.3635536378662071E-2</v>
      </c>
      <c r="CW876" s="73">
        <f t="shared" si="43"/>
        <v>5.4942263944814808E-2</v>
      </c>
      <c r="CX876" s="73">
        <f t="shared" si="43"/>
        <v>0.14420670871596653</v>
      </c>
      <c r="CY876" s="73">
        <f t="shared" si="43"/>
        <v>4.6129214856272083E-2</v>
      </c>
      <c r="CZ876" s="73">
        <f t="shared" si="43"/>
        <v>5.3146027102472369E-2</v>
      </c>
      <c r="DA876" s="73">
        <f t="shared" si="43"/>
        <v>6.978773326482432E-2</v>
      </c>
      <c r="DB876" s="73">
        <f t="shared" si="43"/>
        <v>-1.0286228904986068E-3</v>
      </c>
      <c r="DC876" s="73">
        <f t="shared" si="43"/>
        <v>0.22665098170943995</v>
      </c>
      <c r="DD876" s="73">
        <f t="shared" si="43"/>
        <v>4.1479313850422972E-2</v>
      </c>
      <c r="DE876" s="73">
        <f t="shared" si="43"/>
        <v>-1.8471562129136819E-3</v>
      </c>
    </row>
    <row r="877" spans="3:109" x14ac:dyDescent="0.4">
      <c r="C877" s="65"/>
      <c r="I877" s="77"/>
      <c r="J877" s="73">
        <f t="shared" si="38"/>
        <v>0.18382848533628715</v>
      </c>
      <c r="K877" s="73">
        <f t="shared" si="44"/>
        <v>-9.2669952745627129E-2</v>
      </c>
      <c r="L877" s="73">
        <f t="shared" si="44"/>
        <v>0.1011910602822518</v>
      </c>
      <c r="M877" s="73">
        <f t="shared" si="44"/>
        <v>0.10123539265801727</v>
      </c>
      <c r="N877" s="73">
        <f t="shared" si="44"/>
        <v>-4.2676038791681636E-2</v>
      </c>
      <c r="O877" s="73">
        <f t="shared" si="44"/>
        <v>4.1163894246340822E-2</v>
      </c>
      <c r="P877" s="73">
        <f t="shared" si="44"/>
        <v>-0.11527588684583549</v>
      </c>
      <c r="Q877" s="73">
        <f t="shared" si="44"/>
        <v>-0.15943124119844362</v>
      </c>
      <c r="R877" s="73">
        <f t="shared" si="44"/>
        <v>-7.7135158243389415E-2</v>
      </c>
      <c r="S877" s="73">
        <f t="shared" si="44"/>
        <v>-2.3900756156033372E-2</v>
      </c>
      <c r="T877" s="73">
        <f t="shared" si="44"/>
        <v>-0.12913273608014955</v>
      </c>
      <c r="U877" s="73">
        <f t="shared" si="44"/>
        <v>0.15166425497055497</v>
      </c>
      <c r="V877" s="73">
        <f t="shared" si="44"/>
        <v>-2.9134680442971211E-2</v>
      </c>
      <c r="W877" s="73">
        <f t="shared" si="44"/>
        <v>-0.1645029060501747</v>
      </c>
      <c r="X877" s="73">
        <f t="shared" si="44"/>
        <v>-1.5287720064553027E-3</v>
      </c>
      <c r="Y877" s="73">
        <f t="shared" si="44"/>
        <v>-3.2334163493306894E-2</v>
      </c>
      <c r="Z877" s="73">
        <f t="shared" si="44"/>
        <v>0.14130338846483115</v>
      </c>
      <c r="AA877" s="73">
        <f t="shared" si="44"/>
        <v>9.1483091830035723E-2</v>
      </c>
      <c r="AB877" s="73">
        <f t="shared" si="44"/>
        <v>-9.5676547335744516E-2</v>
      </c>
      <c r="AC877" s="73">
        <f t="shared" si="44"/>
        <v>0.10057506812169424</v>
      </c>
      <c r="AD877" s="73">
        <f t="shared" si="44"/>
        <v>-0.17862625770663279</v>
      </c>
      <c r="AE877" s="73">
        <f t="shared" si="44"/>
        <v>0.14553462086310212</v>
      </c>
      <c r="AF877" s="73">
        <f t="shared" si="44"/>
        <v>-0.10521771362465371</v>
      </c>
      <c r="AG877" s="73">
        <f t="shared" si="44"/>
        <v>-7.7353928545812509E-2</v>
      </c>
      <c r="AH877" s="73">
        <f t="shared" si="44"/>
        <v>-2.5713882371408342E-2</v>
      </c>
      <c r="AI877" s="73">
        <f t="shared" si="44"/>
        <v>-0.11737151559672139</v>
      </c>
      <c r="AJ877" s="73">
        <f t="shared" si="44"/>
        <v>1.8758665988196626E-3</v>
      </c>
      <c r="AK877" s="73">
        <f t="shared" si="44"/>
        <v>6.670212259970966E-2</v>
      </c>
      <c r="AL877" s="73">
        <f t="shared" si="44"/>
        <v>-0.15297340249865241</v>
      </c>
      <c r="AM877" s="73">
        <f t="shared" si="44"/>
        <v>5.1555984039221563E-2</v>
      </c>
      <c r="AN877" s="73">
        <f t="shared" si="44"/>
        <v>-7.3624969658944314E-2</v>
      </c>
      <c r="AO877" s="73">
        <f t="shared" si="44"/>
        <v>0.14966533256550524</v>
      </c>
      <c r="AP877" s="73">
        <f t="shared" si="44"/>
        <v>5.0233829928716917E-2</v>
      </c>
      <c r="AQ877" s="73">
        <f t="shared" si="44"/>
        <v>0.13331010358928699</v>
      </c>
      <c r="AR877" s="73">
        <f t="shared" si="44"/>
        <v>-0.1506762670528756</v>
      </c>
      <c r="AS877" s="73">
        <f t="shared" si="44"/>
        <v>8.9432666673330066E-2</v>
      </c>
      <c r="AT877" s="73">
        <f t="shared" si="44"/>
        <v>8.807295110866474E-2</v>
      </c>
      <c r="AU877" s="73">
        <f t="shared" si="44"/>
        <v>9.3296131654308015E-2</v>
      </c>
      <c r="AV877" s="73">
        <f t="shared" si="44"/>
        <v>6.1022707092371169E-2</v>
      </c>
      <c r="AW877" s="73">
        <f t="shared" si="44"/>
        <v>-0.20294446730783902</v>
      </c>
      <c r="AX877" s="73">
        <f t="shared" si="44"/>
        <v>-5.283808546518437E-2</v>
      </c>
      <c r="AY877" s="73">
        <f t="shared" si="44"/>
        <v>3.3110876462754235E-2</v>
      </c>
      <c r="AZ877" s="73">
        <f t="shared" si="44"/>
        <v>0.14483449944450724</v>
      </c>
      <c r="BA877" s="73">
        <f t="shared" si="44"/>
        <v>0.21150963195498113</v>
      </c>
      <c r="BB877" s="73">
        <f t="shared" si="44"/>
        <v>0.17647889916568055</v>
      </c>
      <c r="BC877" s="73">
        <f t="shared" si="44"/>
        <v>-8.8213455886355194E-2</v>
      </c>
      <c r="BD877" s="73">
        <f t="shared" si="44"/>
        <v>-7.7797892344014024E-3</v>
      </c>
      <c r="BE877" s="73">
        <f t="shared" si="44"/>
        <v>0.26834449622557616</v>
      </c>
      <c r="BF877" s="73">
        <f t="shared" si="44"/>
        <v>-0.12223765107593469</v>
      </c>
      <c r="BG877" s="73">
        <f t="shared" si="44"/>
        <v>-8.4201544364232911E-2</v>
      </c>
      <c r="BH877" s="73">
        <f t="shared" si="44"/>
        <v>0.14957075810219078</v>
      </c>
      <c r="BI877" s="73">
        <f t="shared" si="44"/>
        <v>0.17737686914731926</v>
      </c>
      <c r="BJ877" s="73">
        <f t="shared" si="44"/>
        <v>0.11001031780419569</v>
      </c>
      <c r="BK877" s="73">
        <f t="shared" si="44"/>
        <v>-0.11512958482280779</v>
      </c>
      <c r="BL877" s="73">
        <f t="shared" si="44"/>
        <v>9.1403194208706968E-3</v>
      </c>
      <c r="BM877" s="73">
        <f t="shared" si="44"/>
        <v>6.2666106877553585E-2</v>
      </c>
      <c r="BN877" s="73">
        <f t="shared" si="44"/>
        <v>-1.1990654249833569E-2</v>
      </c>
      <c r="BO877" s="73">
        <f t="shared" si="44"/>
        <v>0.1828369625492226</v>
      </c>
      <c r="BP877" s="73">
        <f t="shared" si="44"/>
        <v>7.3160223951026282E-2</v>
      </c>
      <c r="BQ877" s="73">
        <f t="shared" si="44"/>
        <v>0.16874270632404509</v>
      </c>
      <c r="BR877" s="73">
        <f t="shared" si="44"/>
        <v>2.2993094585976648E-2</v>
      </c>
      <c r="BS877" s="73">
        <f t="shared" si="44"/>
        <v>-9.2772547209645055E-3</v>
      </c>
      <c r="BT877" s="73">
        <f t="shared" si="44"/>
        <v>2.6760827705209243E-2</v>
      </c>
      <c r="BU877" s="73">
        <f t="shared" si="44"/>
        <v>-3.8725773110707469E-2</v>
      </c>
      <c r="BV877" s="73">
        <f t="shared" si="44"/>
        <v>7.5528300542045138E-2</v>
      </c>
      <c r="BW877" s="73">
        <f t="shared" si="43"/>
        <v>-0.22948237371084548</v>
      </c>
      <c r="BX877" s="73">
        <f t="shared" si="43"/>
        <v>2.8561840024407145E-2</v>
      </c>
      <c r="BY877" s="73">
        <f t="shared" si="43"/>
        <v>-4.9512511904398092E-3</v>
      </c>
      <c r="BZ877" s="73">
        <f t="shared" si="43"/>
        <v>0.1765548893323966</v>
      </c>
      <c r="CA877" s="73">
        <f t="shared" si="43"/>
        <v>4.6674697658132994E-2</v>
      </c>
      <c r="CB877" s="73">
        <f t="shared" si="43"/>
        <v>4.9176699712142943E-3</v>
      </c>
      <c r="CC877" s="73">
        <f t="shared" si="43"/>
        <v>0.10544108616236127</v>
      </c>
      <c r="CD877" s="73">
        <f t="shared" si="43"/>
        <v>1.6123322009931424E-3</v>
      </c>
      <c r="CE877" s="73">
        <f t="shared" si="43"/>
        <v>6.1200393442871811E-3</v>
      </c>
      <c r="CF877" s="73">
        <f t="shared" si="43"/>
        <v>0.1029979939445729</v>
      </c>
      <c r="CG877" s="73">
        <f t="shared" si="43"/>
        <v>-0.20643300305143436</v>
      </c>
      <c r="CH877" s="73">
        <f t="shared" si="43"/>
        <v>0.15928435396859886</v>
      </c>
      <c r="CI877" s="73">
        <f t="shared" si="43"/>
        <v>1.2559647188336543E-2</v>
      </c>
      <c r="CJ877" s="73">
        <f t="shared" si="43"/>
        <v>-4.4280346292636552E-2</v>
      </c>
      <c r="CK877" s="73">
        <f t="shared" si="43"/>
        <v>2.9823183180928213E-2</v>
      </c>
      <c r="CL877" s="73">
        <f t="shared" si="43"/>
        <v>0.21438619468978648</v>
      </c>
      <c r="CM877" s="73">
        <f t="shared" si="43"/>
        <v>0.14463858548197919</v>
      </c>
      <c r="CN877" s="73">
        <f t="shared" si="43"/>
        <v>6.7565163073384685E-2</v>
      </c>
      <c r="CO877" s="73">
        <f t="shared" si="43"/>
        <v>0.1684364561085134</v>
      </c>
      <c r="CP877" s="73">
        <f t="shared" si="43"/>
        <v>-4.232991101649982E-2</v>
      </c>
      <c r="CQ877" s="73">
        <f t="shared" si="43"/>
        <v>-1.4187214478029371E-2</v>
      </c>
      <c r="CR877" s="73">
        <f t="shared" si="43"/>
        <v>6.1583434588680645E-2</v>
      </c>
      <c r="CS877" s="73">
        <f t="shared" si="43"/>
        <v>-2.6292530720935462E-2</v>
      </c>
      <c r="CT877" s="73">
        <f t="shared" si="43"/>
        <v>0.14481187559799311</v>
      </c>
      <c r="CU877" s="73">
        <f t="shared" si="43"/>
        <v>-0.17262331717673696</v>
      </c>
      <c r="CV877" s="73">
        <f t="shared" si="43"/>
        <v>-9.8194116780671137E-2</v>
      </c>
      <c r="CW877" s="73">
        <f t="shared" si="43"/>
        <v>-1.9413119795631102E-2</v>
      </c>
      <c r="CX877" s="73">
        <f t="shared" si="43"/>
        <v>-2.3374854683779679E-2</v>
      </c>
      <c r="CY877" s="73">
        <f t="shared" si="43"/>
        <v>-2.6520406310047949E-2</v>
      </c>
      <c r="CZ877" s="73">
        <f t="shared" si="43"/>
        <v>-4.7063080384752119E-3</v>
      </c>
      <c r="DA877" s="73">
        <f t="shared" si="43"/>
        <v>3.9984641386935381E-2</v>
      </c>
      <c r="DB877" s="73">
        <f t="shared" si="43"/>
        <v>1.2055290888401677E-2</v>
      </c>
      <c r="DC877" s="73">
        <f t="shared" si="43"/>
        <v>0.10876222331891562</v>
      </c>
      <c r="DD877" s="73">
        <f t="shared" si="43"/>
        <v>-8.2820119431065958E-2</v>
      </c>
      <c r="DE877" s="73">
        <f t="shared" si="43"/>
        <v>-6.9936693772478131E-2</v>
      </c>
    </row>
    <row r="878" spans="3:109" x14ac:dyDescent="0.4">
      <c r="C878" s="65"/>
      <c r="I878" s="77"/>
      <c r="J878" s="73">
        <f t="shared" si="38"/>
        <v>1.3686438933465595E-2</v>
      </c>
      <c r="K878" s="73">
        <f t="shared" si="44"/>
        <v>4.6109018867175278E-2</v>
      </c>
      <c r="L878" s="73">
        <f t="shared" si="44"/>
        <v>-2.1574928987051156E-2</v>
      </c>
      <c r="M878" s="73">
        <f t="shared" si="44"/>
        <v>-6.3737857966415651E-2</v>
      </c>
      <c r="N878" s="73">
        <f t="shared" si="44"/>
        <v>-0.19097805257228292</v>
      </c>
      <c r="O878" s="73">
        <f t="shared" si="44"/>
        <v>-5.8852286552501021E-2</v>
      </c>
      <c r="P878" s="73">
        <f t="shared" si="44"/>
        <v>6.3249060258727743E-2</v>
      </c>
      <c r="Q878" s="73">
        <f t="shared" si="44"/>
        <v>5.2140578971534901E-2</v>
      </c>
      <c r="R878" s="73">
        <f t="shared" si="44"/>
        <v>3.8628849219569071E-2</v>
      </c>
      <c r="S878" s="73">
        <f t="shared" si="44"/>
        <v>-3.0485997194276776E-2</v>
      </c>
      <c r="T878" s="73">
        <f t="shared" si="44"/>
        <v>-7.9217268850157573E-3</v>
      </c>
      <c r="U878" s="73">
        <f t="shared" si="44"/>
        <v>4.5859947923918669E-3</v>
      </c>
      <c r="V878" s="73">
        <f t="shared" si="44"/>
        <v>-7.7583375586135372E-2</v>
      </c>
      <c r="W878" s="73">
        <f t="shared" si="44"/>
        <v>5.1109752486551072E-2</v>
      </c>
      <c r="X878" s="73">
        <f t="shared" si="44"/>
        <v>0.17554891073510265</v>
      </c>
      <c r="Y878" s="73">
        <f t="shared" si="44"/>
        <v>3.3838104993672838E-3</v>
      </c>
      <c r="Z878" s="73">
        <f t="shared" si="44"/>
        <v>0.11093215379406607</v>
      </c>
      <c r="AA878" s="73">
        <f t="shared" si="44"/>
        <v>6.7008442928347872E-2</v>
      </c>
      <c r="AB878" s="73">
        <f t="shared" si="44"/>
        <v>1.815386618769723E-2</v>
      </c>
      <c r="AC878" s="73">
        <f t="shared" si="44"/>
        <v>3.1899713566709315E-2</v>
      </c>
      <c r="AD878" s="73">
        <f t="shared" si="44"/>
        <v>-4.4561069805562924E-2</v>
      </c>
      <c r="AE878" s="73">
        <f t="shared" si="44"/>
        <v>-0.10156963130932678</v>
      </c>
      <c r="AF878" s="73">
        <f t="shared" si="44"/>
        <v>-0.11087752611471469</v>
      </c>
      <c r="AG878" s="73">
        <f t="shared" si="44"/>
        <v>-6.5660522053812218E-2</v>
      </c>
      <c r="AH878" s="73">
        <f t="shared" si="44"/>
        <v>-9.1517392128157883E-3</v>
      </c>
      <c r="AI878" s="73">
        <f t="shared" si="44"/>
        <v>7.1821676297285614E-2</v>
      </c>
      <c r="AJ878" s="73">
        <f t="shared" si="44"/>
        <v>-0.35114811344567265</v>
      </c>
      <c r="AK878" s="73">
        <f t="shared" si="44"/>
        <v>-1.9657341566231609E-2</v>
      </c>
      <c r="AL878" s="73">
        <f t="shared" si="44"/>
        <v>-4.9617520349434487E-2</v>
      </c>
      <c r="AM878" s="73">
        <f t="shared" si="44"/>
        <v>5.5899714185912927E-2</v>
      </c>
      <c r="AN878" s="73">
        <f t="shared" si="44"/>
        <v>-5.6615214229101089E-2</v>
      </c>
      <c r="AO878" s="73">
        <f t="shared" si="44"/>
        <v>2.9852762274732068E-2</v>
      </c>
      <c r="AP878" s="73">
        <f t="shared" si="44"/>
        <v>1.3863891066538488E-2</v>
      </c>
      <c r="AQ878" s="73">
        <f t="shared" si="44"/>
        <v>-0.18344539337525839</v>
      </c>
      <c r="AR878" s="73">
        <f t="shared" si="44"/>
        <v>-0.21559676027282759</v>
      </c>
      <c r="AS878" s="73">
        <f t="shared" si="44"/>
        <v>3.3039203163685728E-2</v>
      </c>
      <c r="AT878" s="73">
        <f t="shared" si="44"/>
        <v>-3.1674563972306065E-2</v>
      </c>
      <c r="AU878" s="73">
        <f t="shared" si="44"/>
        <v>-0.11323142759444701</v>
      </c>
      <c r="AV878" s="73">
        <f t="shared" si="44"/>
        <v>3.9397108803843867E-2</v>
      </c>
      <c r="AW878" s="73">
        <f t="shared" si="44"/>
        <v>-5.2779235980173707E-2</v>
      </c>
      <c r="AX878" s="73">
        <f t="shared" si="44"/>
        <v>-4.4863092919975603E-2</v>
      </c>
      <c r="AY878" s="73">
        <f t="shared" si="44"/>
        <v>0.13361189319215372</v>
      </c>
      <c r="AZ878" s="73">
        <f t="shared" si="44"/>
        <v>-8.8487721675234235E-3</v>
      </c>
      <c r="BA878" s="73">
        <f t="shared" si="44"/>
        <v>0.17297001154181177</v>
      </c>
      <c r="BB878" s="73">
        <f t="shared" si="44"/>
        <v>6.6291746659579737E-2</v>
      </c>
      <c r="BC878" s="73">
        <f t="shared" si="44"/>
        <v>0.11764097504459678</v>
      </c>
      <c r="BD878" s="73">
        <f t="shared" si="44"/>
        <v>0.10721126806151439</v>
      </c>
      <c r="BE878" s="73">
        <f t="shared" si="44"/>
        <v>-8.2190880944019426E-2</v>
      </c>
      <c r="BF878" s="73">
        <f t="shared" si="44"/>
        <v>6.5420839531281957E-2</v>
      </c>
      <c r="BG878" s="73">
        <f t="shared" si="44"/>
        <v>0.27497944426674609</v>
      </c>
      <c r="BH878" s="73">
        <f t="shared" si="44"/>
        <v>6.5868692614908714E-2</v>
      </c>
      <c r="BI878" s="73">
        <f t="shared" si="44"/>
        <v>-0.11892384615011747</v>
      </c>
      <c r="BJ878" s="73">
        <f t="shared" si="44"/>
        <v>-5.6561723744811117E-2</v>
      </c>
      <c r="BK878" s="73">
        <f t="shared" si="44"/>
        <v>3.6451584663247633E-2</v>
      </c>
      <c r="BL878" s="73">
        <f t="shared" si="44"/>
        <v>-3.7241252589938101E-2</v>
      </c>
      <c r="BM878" s="73">
        <f t="shared" si="44"/>
        <v>-5.8998938879431771E-2</v>
      </c>
      <c r="BN878" s="73">
        <f t="shared" si="44"/>
        <v>0.11708892618476373</v>
      </c>
      <c r="BO878" s="73">
        <f t="shared" si="44"/>
        <v>0.10773028400538023</v>
      </c>
      <c r="BP878" s="73">
        <f t="shared" si="44"/>
        <v>-1.1488307196333982E-2</v>
      </c>
      <c r="BQ878" s="73">
        <f t="shared" si="44"/>
        <v>-0.15867522378959667</v>
      </c>
      <c r="BR878" s="73">
        <f t="shared" si="44"/>
        <v>-2.6782548759258517E-2</v>
      </c>
      <c r="BS878" s="73">
        <f t="shared" si="44"/>
        <v>6.2223900213295096E-2</v>
      </c>
      <c r="BT878" s="73">
        <f t="shared" si="44"/>
        <v>5.7721771442030027E-3</v>
      </c>
      <c r="BU878" s="73">
        <f t="shared" si="44"/>
        <v>-0.10406396351548683</v>
      </c>
      <c r="BV878" s="73">
        <f t="shared" si="44"/>
        <v>5.5096429451073153E-2</v>
      </c>
      <c r="BW878" s="73">
        <f t="shared" si="43"/>
        <v>3.5960876790475091E-2</v>
      </c>
      <c r="BX878" s="73">
        <f t="shared" si="43"/>
        <v>3.9027542300479251E-2</v>
      </c>
      <c r="BY878" s="73">
        <f t="shared" si="43"/>
        <v>-0.22225066531039306</v>
      </c>
      <c r="BZ878" s="73">
        <f t="shared" si="43"/>
        <v>8.9815476830766169E-2</v>
      </c>
      <c r="CA878" s="73">
        <f t="shared" si="43"/>
        <v>-7.8624886451777634E-2</v>
      </c>
      <c r="CB878" s="73">
        <f t="shared" si="43"/>
        <v>6.3990196145185058E-2</v>
      </c>
      <c r="CC878" s="73">
        <f t="shared" si="43"/>
        <v>4.1700602429564783E-2</v>
      </c>
      <c r="CD878" s="73">
        <f t="shared" si="43"/>
        <v>7.2521251051517965E-2</v>
      </c>
      <c r="CE878" s="73">
        <f t="shared" si="43"/>
        <v>-0.12618558401246838</v>
      </c>
      <c r="CF878" s="73">
        <f t="shared" si="43"/>
        <v>-0.10137796532110718</v>
      </c>
      <c r="CG878" s="73">
        <f t="shared" si="43"/>
        <v>-0.28105318433788412</v>
      </c>
      <c r="CH878" s="73">
        <f t="shared" si="43"/>
        <v>1.02587902156189E-3</v>
      </c>
      <c r="CI878" s="73">
        <f t="shared" si="43"/>
        <v>-3.2925923782277697E-2</v>
      </c>
      <c r="CJ878" s="73">
        <f t="shared" si="43"/>
        <v>-2.1357671784419354E-2</v>
      </c>
      <c r="CK878" s="73">
        <f t="shared" si="43"/>
        <v>8.8466162657177411E-2</v>
      </c>
      <c r="CL878" s="73">
        <f t="shared" si="43"/>
        <v>0.11898297346614353</v>
      </c>
      <c r="CM878" s="73">
        <f t="shared" si="43"/>
        <v>4.6987407859214007E-2</v>
      </c>
      <c r="CN878" s="73">
        <f t="shared" si="43"/>
        <v>-4.1315973220530404E-3</v>
      </c>
      <c r="CO878" s="73">
        <f t="shared" si="43"/>
        <v>-6.0942421860168204E-2</v>
      </c>
      <c r="CP878" s="73">
        <f t="shared" si="43"/>
        <v>-7.553132557280709E-2</v>
      </c>
      <c r="CQ878" s="73">
        <f t="shared" si="43"/>
        <v>-0.10651747080387462</v>
      </c>
      <c r="CR878" s="73">
        <f t="shared" si="43"/>
        <v>-4.7407496069116269E-2</v>
      </c>
      <c r="CS878" s="73">
        <f t="shared" si="43"/>
        <v>-7.7376379061624673E-2</v>
      </c>
      <c r="CT878" s="73">
        <f t="shared" si="43"/>
        <v>-0.15765895443248179</v>
      </c>
      <c r="CU878" s="73">
        <f t="shared" si="43"/>
        <v>-3.1212484869200752E-2</v>
      </c>
      <c r="CV878" s="73">
        <f t="shared" si="43"/>
        <v>-7.9339591327778611E-2</v>
      </c>
      <c r="CW878" s="73">
        <f t="shared" si="43"/>
        <v>-2.8296664053615719E-2</v>
      </c>
      <c r="CX878" s="73">
        <f t="shared" si="43"/>
        <v>-5.0998612286177206E-2</v>
      </c>
      <c r="CY878" s="73">
        <f t="shared" si="43"/>
        <v>-0.12707121448914824</v>
      </c>
      <c r="CZ878" s="73">
        <f t="shared" si="43"/>
        <v>0.10970874178804717</v>
      </c>
      <c r="DA878" s="73">
        <f t="shared" si="43"/>
        <v>-1.2635055653367644E-2</v>
      </c>
      <c r="DB878" s="73">
        <f t="shared" si="43"/>
        <v>4.3578992588178635E-2</v>
      </c>
      <c r="DC878" s="73">
        <f t="shared" si="43"/>
        <v>0.14216300021369543</v>
      </c>
      <c r="DD878" s="73">
        <f t="shared" si="43"/>
        <v>0.15018574364586873</v>
      </c>
      <c r="DE878" s="73">
        <f t="shared" si="43"/>
        <v>1.8432570349092053E-2</v>
      </c>
    </row>
    <row r="879" spans="3:109" x14ac:dyDescent="0.4">
      <c r="C879" s="65"/>
      <c r="I879" s="77"/>
      <c r="J879" s="73">
        <f t="shared" si="38"/>
        <v>7.0452558353082909E-2</v>
      </c>
      <c r="K879" s="73">
        <f t="shared" si="44"/>
        <v>-2.8712185149222125E-2</v>
      </c>
      <c r="L879" s="73">
        <f t="shared" si="44"/>
        <v>4.091451555376318E-2</v>
      </c>
      <c r="M879" s="73">
        <f t="shared" si="44"/>
        <v>-3.9496667847761908E-2</v>
      </c>
      <c r="N879" s="73">
        <f t="shared" si="44"/>
        <v>-5.887622853470053E-2</v>
      </c>
      <c r="O879" s="73">
        <f t="shared" si="44"/>
        <v>-0.15180029626993283</v>
      </c>
      <c r="P879" s="73">
        <f t="shared" si="44"/>
        <v>-0.10361463643003735</v>
      </c>
      <c r="Q879" s="73">
        <f t="shared" si="44"/>
        <v>-8.3138060553224952E-2</v>
      </c>
      <c r="R879" s="73">
        <f t="shared" si="44"/>
        <v>-7.9249318100696825E-2</v>
      </c>
      <c r="S879" s="73">
        <f t="shared" si="44"/>
        <v>-5.3179239939141344E-2</v>
      </c>
      <c r="T879" s="73">
        <f t="shared" si="44"/>
        <v>-6.5031713840376815E-2</v>
      </c>
      <c r="U879" s="73">
        <f t="shared" si="44"/>
        <v>1.2009442447039474E-2</v>
      </c>
      <c r="V879" s="73">
        <f t="shared" si="44"/>
        <v>-8.252622159642771E-2</v>
      </c>
      <c r="W879" s="73">
        <f t="shared" si="44"/>
        <v>6.1105737727233288E-2</v>
      </c>
      <c r="X879" s="73">
        <f t="shared" si="44"/>
        <v>0.11786331652946905</v>
      </c>
      <c r="Y879" s="73">
        <f t="shared" si="44"/>
        <v>0.1123534411824877</v>
      </c>
      <c r="Z879" s="73">
        <f t="shared" si="44"/>
        <v>-9.1575159439281295E-2</v>
      </c>
      <c r="AA879" s="73">
        <f t="shared" si="44"/>
        <v>3.7736423019568102E-2</v>
      </c>
      <c r="AB879" s="73">
        <f t="shared" si="44"/>
        <v>3.8061774622143801E-2</v>
      </c>
      <c r="AC879" s="73">
        <f t="shared" si="44"/>
        <v>1.2882630942730774E-2</v>
      </c>
      <c r="AD879" s="73">
        <f t="shared" si="44"/>
        <v>8.1548398582619266E-2</v>
      </c>
      <c r="AE879" s="73">
        <f t="shared" si="44"/>
        <v>2.9312693730913431E-2</v>
      </c>
      <c r="AF879" s="73">
        <f t="shared" si="44"/>
        <v>7.7285139143154755E-2</v>
      </c>
      <c r="AG879" s="73">
        <f t="shared" si="44"/>
        <v>-2.4131757358188653E-2</v>
      </c>
      <c r="AH879" s="73">
        <f t="shared" si="44"/>
        <v>-0.15193673303651697</v>
      </c>
      <c r="AI879" s="73">
        <f t="shared" si="44"/>
        <v>1.5260992610954562E-2</v>
      </c>
      <c r="AJ879" s="73">
        <f t="shared" si="44"/>
        <v>-3.3478461517069208E-2</v>
      </c>
      <c r="AK879" s="73">
        <f t="shared" si="44"/>
        <v>-9.4059629590915364E-2</v>
      </c>
      <c r="AL879" s="73">
        <f t="shared" si="44"/>
        <v>0.12599376274842769</v>
      </c>
      <c r="AM879" s="73">
        <f t="shared" si="44"/>
        <v>-0.20488438595813141</v>
      </c>
      <c r="AN879" s="73">
        <f t="shared" si="44"/>
        <v>-7.2187263707433669E-2</v>
      </c>
      <c r="AO879" s="73">
        <f t="shared" si="44"/>
        <v>0.11834930433485426</v>
      </c>
      <c r="AP879" s="73">
        <f t="shared" si="44"/>
        <v>0.10814519084718362</v>
      </c>
      <c r="AQ879" s="73">
        <f t="shared" si="44"/>
        <v>-0.18555049445991714</v>
      </c>
      <c r="AR879" s="73">
        <f t="shared" si="44"/>
        <v>0.14500973510511878</v>
      </c>
      <c r="AS879" s="73">
        <f t="shared" si="44"/>
        <v>7.4877593248059371E-2</v>
      </c>
      <c r="AT879" s="73">
        <f t="shared" si="44"/>
        <v>0.11774038361285166</v>
      </c>
      <c r="AU879" s="73">
        <f t="shared" si="44"/>
        <v>-2.938606427924402E-2</v>
      </c>
      <c r="AV879" s="73">
        <f t="shared" si="44"/>
        <v>0.1210410702517333</v>
      </c>
      <c r="AW879" s="73">
        <f t="shared" si="44"/>
        <v>-0.14842647874865572</v>
      </c>
      <c r="AX879" s="73">
        <f t="shared" si="44"/>
        <v>4.476853620432765E-2</v>
      </c>
      <c r="AY879" s="73">
        <f t="shared" si="44"/>
        <v>8.5467373128378599E-2</v>
      </c>
      <c r="AZ879" s="73">
        <f t="shared" si="44"/>
        <v>0.13110552479540863</v>
      </c>
      <c r="BA879" s="73">
        <f t="shared" si="44"/>
        <v>4.4010806376883274E-3</v>
      </c>
      <c r="BB879" s="73">
        <f t="shared" si="44"/>
        <v>-0.10185444652586143</v>
      </c>
      <c r="BC879" s="73">
        <f t="shared" si="44"/>
        <v>-8.9146534239041619E-2</v>
      </c>
      <c r="BD879" s="73">
        <f t="shared" si="44"/>
        <v>-6.6235312964427195E-2</v>
      </c>
      <c r="BE879" s="73">
        <f t="shared" si="44"/>
        <v>-1.2700472930800734E-2</v>
      </c>
      <c r="BF879" s="73">
        <f t="shared" si="44"/>
        <v>1.327043502087732E-2</v>
      </c>
      <c r="BG879" s="73">
        <f t="shared" si="44"/>
        <v>-4.3677570523663389E-2</v>
      </c>
      <c r="BH879" s="73">
        <f t="shared" si="44"/>
        <v>0.11721513259313709</v>
      </c>
      <c r="BI879" s="73">
        <f t="shared" si="44"/>
        <v>3.1034741321650416E-2</v>
      </c>
      <c r="BJ879" s="73">
        <f t="shared" si="44"/>
        <v>-0.12971140922489399</v>
      </c>
      <c r="BK879" s="73">
        <f t="shared" si="44"/>
        <v>0.10106544462533996</v>
      </c>
      <c r="BL879" s="73">
        <f t="shared" si="44"/>
        <v>5.1982227396581128E-2</v>
      </c>
      <c r="BM879" s="73">
        <f t="shared" si="44"/>
        <v>-3.3530816957456328E-2</v>
      </c>
      <c r="BN879" s="73">
        <f t="shared" si="44"/>
        <v>1.8941140664099063E-2</v>
      </c>
      <c r="BO879" s="73">
        <f t="shared" si="44"/>
        <v>-1.5028180713276424E-2</v>
      </c>
      <c r="BP879" s="73">
        <f t="shared" si="44"/>
        <v>-2.1278040466551171E-2</v>
      </c>
      <c r="BQ879" s="73">
        <f t="shared" si="44"/>
        <v>-0.12108728349271693</v>
      </c>
      <c r="BR879" s="73">
        <f t="shared" si="44"/>
        <v>-0.11086991653344347</v>
      </c>
      <c r="BS879" s="73">
        <f t="shared" si="44"/>
        <v>0.20536237981068212</v>
      </c>
      <c r="BT879" s="73">
        <f t="shared" si="44"/>
        <v>0.15983955260938429</v>
      </c>
      <c r="BU879" s="73">
        <f t="shared" si="44"/>
        <v>3.7979727246454417E-2</v>
      </c>
      <c r="BV879" s="73">
        <f t="shared" ref="BV879:DE882" si="45">BV89+$D$4*BV$799*BV$800*$D89</f>
        <v>4.2684559448727011E-2</v>
      </c>
      <c r="BW879" s="73">
        <f t="shared" si="45"/>
        <v>9.5877872575617681E-2</v>
      </c>
      <c r="BX879" s="73">
        <f t="shared" si="45"/>
        <v>9.3672793949341859E-2</v>
      </c>
      <c r="BY879" s="73">
        <f t="shared" si="45"/>
        <v>3.4683885456620073E-2</v>
      </c>
      <c r="BZ879" s="73">
        <f t="shared" si="45"/>
        <v>2.9961178359845339E-2</v>
      </c>
      <c r="CA879" s="73">
        <f t="shared" si="45"/>
        <v>7.942703288135225E-2</v>
      </c>
      <c r="CB879" s="73">
        <f t="shared" si="45"/>
        <v>-7.143314405647451E-2</v>
      </c>
      <c r="CC879" s="73">
        <f t="shared" si="45"/>
        <v>-6.1390135464745137E-2</v>
      </c>
      <c r="CD879" s="73">
        <f t="shared" si="45"/>
        <v>-0.15110603858555138</v>
      </c>
      <c r="CE879" s="73">
        <f t="shared" si="45"/>
        <v>-1.2071374211826264E-2</v>
      </c>
      <c r="CF879" s="73">
        <f t="shared" si="45"/>
        <v>4.4414596015236292E-2</v>
      </c>
      <c r="CG879" s="73">
        <f t="shared" si="45"/>
        <v>-4.1191679713137724E-3</v>
      </c>
      <c r="CH879" s="73">
        <f t="shared" si="45"/>
        <v>0.16092712509638663</v>
      </c>
      <c r="CI879" s="73">
        <f t="shared" si="45"/>
        <v>0.1773757391112053</v>
      </c>
      <c r="CJ879" s="73">
        <f t="shared" si="45"/>
        <v>4.2505432804141513E-2</v>
      </c>
      <c r="CK879" s="73">
        <f t="shared" si="45"/>
        <v>-8.9020326395666052E-2</v>
      </c>
      <c r="CL879" s="73">
        <f t="shared" si="45"/>
        <v>-6.6420237471071022E-2</v>
      </c>
      <c r="CM879" s="73">
        <f t="shared" si="45"/>
        <v>5.3067634272010222E-2</v>
      </c>
      <c r="CN879" s="73">
        <f t="shared" si="45"/>
        <v>-2.363224560029998E-2</v>
      </c>
      <c r="CO879" s="73">
        <f t="shared" si="45"/>
        <v>0.13174224506792623</v>
      </c>
      <c r="CP879" s="73">
        <f t="shared" si="45"/>
        <v>0.11186519749582532</v>
      </c>
      <c r="CQ879" s="73">
        <f t="shared" si="45"/>
        <v>2.8011013953298459E-2</v>
      </c>
      <c r="CR879" s="73">
        <f t="shared" si="45"/>
        <v>-0.1083599489516676</v>
      </c>
      <c r="CS879" s="73">
        <f t="shared" si="45"/>
        <v>0.22897374344724336</v>
      </c>
      <c r="CT879" s="73">
        <f t="shared" si="45"/>
        <v>-1.6869660790756438E-2</v>
      </c>
      <c r="CU879" s="73">
        <f t="shared" si="45"/>
        <v>0.22308392658195317</v>
      </c>
      <c r="CV879" s="73">
        <f t="shared" si="45"/>
        <v>1.3815201313331E-3</v>
      </c>
      <c r="CW879" s="73">
        <f t="shared" si="45"/>
        <v>-3.6812210992200639E-2</v>
      </c>
      <c r="CX879" s="73">
        <f t="shared" si="45"/>
        <v>-3.6503242771071791E-3</v>
      </c>
      <c r="CY879" s="73">
        <f t="shared" si="45"/>
        <v>-7.652777040027503E-2</v>
      </c>
      <c r="CZ879" s="73">
        <f t="shared" si="45"/>
        <v>-2.1238229463956353E-2</v>
      </c>
      <c r="DA879" s="73">
        <f t="shared" si="45"/>
        <v>-7.4475973859894656E-2</v>
      </c>
      <c r="DB879" s="73">
        <f t="shared" si="45"/>
        <v>-0.16742983491210039</v>
      </c>
      <c r="DC879" s="73">
        <f t="shared" si="45"/>
        <v>1.2586940102242671E-2</v>
      </c>
      <c r="DD879" s="73">
        <f t="shared" si="45"/>
        <v>-3.3400503119309255E-2</v>
      </c>
      <c r="DE879" s="73">
        <f t="shared" si="45"/>
        <v>8.3275414020183597E-2</v>
      </c>
    </row>
    <row r="880" spans="3:109" x14ac:dyDescent="0.4">
      <c r="C880" s="65"/>
      <c r="I880" s="77"/>
      <c r="J880" s="73">
        <f t="shared" si="38"/>
        <v>-0.12935721933561883</v>
      </c>
      <c r="K880" s="73">
        <f t="shared" ref="K880:BV883" si="46">K90+$D$4*K$799*K$800*$D90</f>
        <v>7.7943884349671644E-2</v>
      </c>
      <c r="L880" s="73">
        <f t="shared" si="46"/>
        <v>-4.5017442269094182E-2</v>
      </c>
      <c r="M880" s="73">
        <f t="shared" si="46"/>
        <v>3.4973203797755321E-2</v>
      </c>
      <c r="N880" s="73">
        <f t="shared" si="46"/>
        <v>-0.2277245597768062</v>
      </c>
      <c r="O880" s="73">
        <f t="shared" si="46"/>
        <v>-2.9161630791531258E-2</v>
      </c>
      <c r="P880" s="73">
        <f t="shared" si="46"/>
        <v>1.156323567525617E-2</v>
      </c>
      <c r="Q880" s="73">
        <f t="shared" si="46"/>
        <v>-5.2686390618993731E-2</v>
      </c>
      <c r="R880" s="73">
        <f t="shared" si="46"/>
        <v>8.1385520058037522E-2</v>
      </c>
      <c r="S880" s="73">
        <f t="shared" si="46"/>
        <v>9.375989434569354E-2</v>
      </c>
      <c r="T880" s="73">
        <f t="shared" si="46"/>
        <v>-3.9689309549886309E-2</v>
      </c>
      <c r="U880" s="73">
        <f t="shared" si="46"/>
        <v>-3.6084011748573879E-3</v>
      </c>
      <c r="V880" s="73">
        <f t="shared" si="46"/>
        <v>0.23066780360310749</v>
      </c>
      <c r="W880" s="73">
        <f t="shared" si="46"/>
        <v>4.7712322914623094E-2</v>
      </c>
      <c r="X880" s="73">
        <f t="shared" si="46"/>
        <v>3.4402000517911251E-2</v>
      </c>
      <c r="Y880" s="73">
        <f t="shared" si="46"/>
        <v>-0.13906791501602311</v>
      </c>
      <c r="Z880" s="73">
        <f t="shared" si="46"/>
        <v>-0.10462557295524887</v>
      </c>
      <c r="AA880" s="73">
        <f t="shared" si="46"/>
        <v>0.10986222554408644</v>
      </c>
      <c r="AB880" s="73">
        <f t="shared" si="46"/>
        <v>-1.0583008562988515E-2</v>
      </c>
      <c r="AC880" s="73">
        <f t="shared" si="46"/>
        <v>1.8814508239962013E-2</v>
      </c>
      <c r="AD880" s="73">
        <f t="shared" si="46"/>
        <v>0.15292948710921481</v>
      </c>
      <c r="AE880" s="73">
        <f t="shared" si="46"/>
        <v>1.3722452414024738E-2</v>
      </c>
      <c r="AF880" s="73">
        <f t="shared" si="46"/>
        <v>0.10566312361947568</v>
      </c>
      <c r="AG880" s="73">
        <f t="shared" si="46"/>
        <v>-0.16204067434974065</v>
      </c>
      <c r="AH880" s="73">
        <f t="shared" si="46"/>
        <v>7.1677520407400136E-2</v>
      </c>
      <c r="AI880" s="73">
        <f t="shared" si="46"/>
        <v>4.3473196067195935E-3</v>
      </c>
      <c r="AJ880" s="73">
        <f t="shared" si="46"/>
        <v>-0.11804530683057299</v>
      </c>
      <c r="AK880" s="73">
        <f t="shared" si="46"/>
        <v>-2.3047067737164632E-2</v>
      </c>
      <c r="AL880" s="73">
        <f t="shared" si="46"/>
        <v>3.1250347350360398E-2</v>
      </c>
      <c r="AM880" s="73">
        <f t="shared" si="46"/>
        <v>-3.674451912515473E-2</v>
      </c>
      <c r="AN880" s="73">
        <f t="shared" si="46"/>
        <v>-5.8667353523198058E-3</v>
      </c>
      <c r="AO880" s="73">
        <f t="shared" si="46"/>
        <v>1.581172700986622E-2</v>
      </c>
      <c r="AP880" s="73">
        <f t="shared" si="46"/>
        <v>7.5907620999796461E-3</v>
      </c>
      <c r="AQ880" s="73">
        <f t="shared" si="46"/>
        <v>-9.917320400912974E-2</v>
      </c>
      <c r="AR880" s="73">
        <f t="shared" si="46"/>
        <v>-8.1561759367083569E-2</v>
      </c>
      <c r="AS880" s="73">
        <f t="shared" si="46"/>
        <v>-1.0051634139653012E-3</v>
      </c>
      <c r="AT880" s="73">
        <f t="shared" si="46"/>
        <v>-1.0586720567748098E-2</v>
      </c>
      <c r="AU880" s="73">
        <f t="shared" si="46"/>
        <v>5.5555147146046382E-2</v>
      </c>
      <c r="AV880" s="73">
        <f t="shared" si="46"/>
        <v>-0.11556461139308573</v>
      </c>
      <c r="AW880" s="73">
        <f t="shared" si="46"/>
        <v>-6.1759745260954277E-2</v>
      </c>
      <c r="AX880" s="73">
        <f t="shared" si="46"/>
        <v>0.17410240013286121</v>
      </c>
      <c r="AY880" s="73">
        <f t="shared" si="46"/>
        <v>-6.4115283187287431E-2</v>
      </c>
      <c r="AZ880" s="73">
        <f t="shared" si="46"/>
        <v>-1.7694942768413605E-2</v>
      </c>
      <c r="BA880" s="73">
        <f t="shared" si="46"/>
        <v>-7.3446961829934784E-3</v>
      </c>
      <c r="BB880" s="73">
        <f t="shared" si="46"/>
        <v>-1.653910484871186E-2</v>
      </c>
      <c r="BC880" s="73">
        <f t="shared" si="46"/>
        <v>-8.5003798122529534E-2</v>
      </c>
      <c r="BD880" s="73">
        <f t="shared" si="46"/>
        <v>4.2236688293195391E-3</v>
      </c>
      <c r="BE880" s="73">
        <f t="shared" si="46"/>
        <v>-0.12503087759681936</v>
      </c>
      <c r="BF880" s="73">
        <f t="shared" si="46"/>
        <v>7.3449966110109413E-2</v>
      </c>
      <c r="BG880" s="73">
        <f t="shared" si="46"/>
        <v>5.0599290673582202E-2</v>
      </c>
      <c r="BH880" s="73">
        <f t="shared" si="46"/>
        <v>-1.9752075652604645E-2</v>
      </c>
      <c r="BI880" s="73">
        <f t="shared" si="46"/>
        <v>-1.1947015052822982E-2</v>
      </c>
      <c r="BJ880" s="73">
        <f t="shared" si="46"/>
        <v>-9.7686615780379599E-2</v>
      </c>
      <c r="BK880" s="73">
        <f t="shared" si="46"/>
        <v>-5.7769817967387463E-2</v>
      </c>
      <c r="BL880" s="73">
        <f t="shared" si="46"/>
        <v>0.10143506421062462</v>
      </c>
      <c r="BM880" s="73">
        <f t="shared" si="46"/>
        <v>0.11776845756606627</v>
      </c>
      <c r="BN880" s="73">
        <f t="shared" si="46"/>
        <v>8.4166947633994182E-2</v>
      </c>
      <c r="BO880" s="73">
        <f t="shared" si="46"/>
        <v>-3.6544707888153609E-2</v>
      </c>
      <c r="BP880" s="73">
        <f t="shared" si="46"/>
        <v>-3.9567065219112532E-2</v>
      </c>
      <c r="BQ880" s="73">
        <f t="shared" si="46"/>
        <v>-7.8908553142024357E-2</v>
      </c>
      <c r="BR880" s="73">
        <f t="shared" si="46"/>
        <v>-7.9001804895946603E-2</v>
      </c>
      <c r="BS880" s="73">
        <f t="shared" si="46"/>
        <v>6.3977494082702091E-2</v>
      </c>
      <c r="BT880" s="73">
        <f t="shared" si="46"/>
        <v>7.9132187059596945E-2</v>
      </c>
      <c r="BU880" s="73">
        <f t="shared" si="46"/>
        <v>-0.10525784533335292</v>
      </c>
      <c r="BV880" s="73">
        <f t="shared" si="46"/>
        <v>-7.4998693414795826E-3</v>
      </c>
      <c r="BW880" s="73">
        <f t="shared" si="45"/>
        <v>9.3085223474232995E-2</v>
      </c>
      <c r="BX880" s="73">
        <f t="shared" si="45"/>
        <v>-5.639764884286113E-2</v>
      </c>
      <c r="BY880" s="73">
        <f t="shared" si="45"/>
        <v>-5.1688049457271283E-2</v>
      </c>
      <c r="BZ880" s="73">
        <f t="shared" si="45"/>
        <v>0.19879697458141138</v>
      </c>
      <c r="CA880" s="73">
        <f t="shared" si="45"/>
        <v>5.8307700342114223E-2</v>
      </c>
      <c r="CB880" s="73">
        <f t="shared" si="45"/>
        <v>8.7114047525542401E-2</v>
      </c>
      <c r="CC880" s="73">
        <f t="shared" si="45"/>
        <v>-0.18376939475008366</v>
      </c>
      <c r="CD880" s="73">
        <f t="shared" si="45"/>
        <v>-3.3421329122639194E-4</v>
      </c>
      <c r="CE880" s="73">
        <f t="shared" si="45"/>
        <v>-0.19738405344738333</v>
      </c>
      <c r="CF880" s="73">
        <f t="shared" si="45"/>
        <v>-1.9124505358368411E-2</v>
      </c>
      <c r="CG880" s="73">
        <f t="shared" si="45"/>
        <v>-0.14900903190103892</v>
      </c>
      <c r="CH880" s="73">
        <f t="shared" si="45"/>
        <v>7.4730073628937077E-2</v>
      </c>
      <c r="CI880" s="73">
        <f t="shared" si="45"/>
        <v>0.19041169345783474</v>
      </c>
      <c r="CJ880" s="73">
        <f t="shared" si="45"/>
        <v>-0.11210433739527996</v>
      </c>
      <c r="CK880" s="73">
        <f t="shared" si="45"/>
        <v>4.3935340678811996E-2</v>
      </c>
      <c r="CL880" s="73">
        <f t="shared" si="45"/>
        <v>0.13278973554253412</v>
      </c>
      <c r="CM880" s="73">
        <f t="shared" si="45"/>
        <v>-7.2112810358598484E-2</v>
      </c>
      <c r="CN880" s="73">
        <f t="shared" si="45"/>
        <v>-5.6622620059700736E-2</v>
      </c>
      <c r="CO880" s="73">
        <f t="shared" si="45"/>
        <v>8.6642258960450844E-2</v>
      </c>
      <c r="CP880" s="73">
        <f t="shared" si="45"/>
        <v>7.0862279134889669E-2</v>
      </c>
      <c r="CQ880" s="73">
        <f t="shared" si="45"/>
        <v>2.1055423217237836E-2</v>
      </c>
      <c r="CR880" s="73">
        <f t="shared" si="45"/>
        <v>4.1761152619050258E-2</v>
      </c>
      <c r="CS880" s="73">
        <f t="shared" si="45"/>
        <v>-0.21421270247949131</v>
      </c>
      <c r="CT880" s="73">
        <f t="shared" si="45"/>
        <v>0.24053552734741793</v>
      </c>
      <c r="CU880" s="73">
        <f t="shared" si="45"/>
        <v>-1.8930342010013264E-2</v>
      </c>
      <c r="CV880" s="73">
        <f t="shared" si="45"/>
        <v>-4.7257130407096079E-3</v>
      </c>
      <c r="CW880" s="73">
        <f t="shared" si="45"/>
        <v>-8.7972678911659066E-2</v>
      </c>
      <c r="CX880" s="73">
        <f t="shared" si="45"/>
        <v>0.1129324097262891</v>
      </c>
      <c r="CY880" s="73">
        <f t="shared" si="45"/>
        <v>-3.9187003407670376E-3</v>
      </c>
      <c r="CZ880" s="73">
        <f t="shared" si="45"/>
        <v>6.3662504457381225E-2</v>
      </c>
      <c r="DA880" s="73">
        <f t="shared" si="45"/>
        <v>-8.0934895150862982E-2</v>
      </c>
      <c r="DB880" s="73">
        <f t="shared" si="45"/>
        <v>-4.6778923293837212E-2</v>
      </c>
      <c r="DC880" s="73">
        <f t="shared" si="45"/>
        <v>9.4076632824752079E-2</v>
      </c>
      <c r="DD880" s="73">
        <f t="shared" si="45"/>
        <v>0.24437082188846379</v>
      </c>
      <c r="DE880" s="73">
        <f t="shared" si="45"/>
        <v>-4.5654790890659935E-2</v>
      </c>
    </row>
    <row r="881" spans="3:109" x14ac:dyDescent="0.4">
      <c r="C881" s="65"/>
      <c r="I881" s="77"/>
      <c r="J881" s="73">
        <f t="shared" si="38"/>
        <v>9.697014860613801E-3</v>
      </c>
      <c r="K881" s="73">
        <f t="shared" si="46"/>
        <v>-0.1143666633981528</v>
      </c>
      <c r="L881" s="73">
        <f t="shared" si="46"/>
        <v>-0.21264194805192696</v>
      </c>
      <c r="M881" s="73">
        <f t="shared" si="46"/>
        <v>-7.9229686417575967E-2</v>
      </c>
      <c r="N881" s="73">
        <f t="shared" si="46"/>
        <v>0.16510641830026321</v>
      </c>
      <c r="O881" s="73">
        <f t="shared" si="46"/>
        <v>2.9582032798631031E-2</v>
      </c>
      <c r="P881" s="73">
        <f t="shared" si="46"/>
        <v>4.6609315879637264E-2</v>
      </c>
      <c r="Q881" s="73">
        <f t="shared" si="46"/>
        <v>-3.6085418790909075E-2</v>
      </c>
      <c r="R881" s="73">
        <f t="shared" si="46"/>
        <v>-2.1530288213259231E-2</v>
      </c>
      <c r="S881" s="73">
        <f t="shared" si="46"/>
        <v>6.6179351333947492E-2</v>
      </c>
      <c r="T881" s="73">
        <f t="shared" si="46"/>
        <v>-6.4375980701550775E-2</v>
      </c>
      <c r="U881" s="73">
        <f t="shared" si="46"/>
        <v>-3.621239148739817E-3</v>
      </c>
      <c r="V881" s="73">
        <f t="shared" si="46"/>
        <v>0.16160746781441634</v>
      </c>
      <c r="W881" s="73">
        <f t="shared" si="46"/>
        <v>-0.10099158266778285</v>
      </c>
      <c r="X881" s="73">
        <f t="shared" si="46"/>
        <v>-0.15175749061701352</v>
      </c>
      <c r="Y881" s="73">
        <f t="shared" si="46"/>
        <v>-9.0808294262607447E-2</v>
      </c>
      <c r="Z881" s="73">
        <f t="shared" si="46"/>
        <v>-4.1862970363966148E-2</v>
      </c>
      <c r="AA881" s="73">
        <f t="shared" si="46"/>
        <v>-9.3612115804056956E-2</v>
      </c>
      <c r="AB881" s="73">
        <f t="shared" si="46"/>
        <v>-6.715210507499926E-2</v>
      </c>
      <c r="AC881" s="73">
        <f t="shared" si="46"/>
        <v>-0.11131279562270119</v>
      </c>
      <c r="AD881" s="73">
        <f t="shared" si="46"/>
        <v>4.2234604764809867E-3</v>
      </c>
      <c r="AE881" s="73">
        <f t="shared" si="46"/>
        <v>6.2577921257524788E-2</v>
      </c>
      <c r="AF881" s="73">
        <f t="shared" si="46"/>
        <v>8.7090563536981927E-2</v>
      </c>
      <c r="AG881" s="73">
        <f t="shared" si="46"/>
        <v>2.3397914301547655E-3</v>
      </c>
      <c r="AH881" s="73">
        <f t="shared" si="46"/>
        <v>-7.1974715468566111E-2</v>
      </c>
      <c r="AI881" s="73">
        <f t="shared" si="46"/>
        <v>2.7344222964080026E-2</v>
      </c>
      <c r="AJ881" s="73">
        <f t="shared" si="46"/>
        <v>-4.6957589769717395E-2</v>
      </c>
      <c r="AK881" s="73">
        <f t="shared" si="46"/>
        <v>1.318601947841911E-2</v>
      </c>
      <c r="AL881" s="73">
        <f t="shared" si="46"/>
        <v>1.2437745438491079E-2</v>
      </c>
      <c r="AM881" s="73">
        <f t="shared" si="46"/>
        <v>-0.13283122514981749</v>
      </c>
      <c r="AN881" s="73">
        <f t="shared" si="46"/>
        <v>0.17643004642835833</v>
      </c>
      <c r="AO881" s="73">
        <f t="shared" si="46"/>
        <v>0.25801068216455969</v>
      </c>
      <c r="AP881" s="73">
        <f t="shared" si="46"/>
        <v>8.0414316963374699E-2</v>
      </c>
      <c r="AQ881" s="73">
        <f t="shared" si="46"/>
        <v>0.11070326627590341</v>
      </c>
      <c r="AR881" s="73">
        <f t="shared" si="46"/>
        <v>-2.0136485930587183E-2</v>
      </c>
      <c r="AS881" s="73">
        <f t="shared" si="46"/>
        <v>1.35287629142004E-3</v>
      </c>
      <c r="AT881" s="73">
        <f t="shared" si="46"/>
        <v>-5.272422826226017E-2</v>
      </c>
      <c r="AU881" s="73">
        <f t="shared" si="46"/>
        <v>-0.12724710329098324</v>
      </c>
      <c r="AV881" s="73">
        <f t="shared" si="46"/>
        <v>-5.2299974197915475E-2</v>
      </c>
      <c r="AW881" s="73">
        <f t="shared" si="46"/>
        <v>9.7747925334835725E-3</v>
      </c>
      <c r="AX881" s="73">
        <f t="shared" si="46"/>
        <v>-8.9495808557160578E-2</v>
      </c>
      <c r="AY881" s="73">
        <f t="shared" si="46"/>
        <v>9.5862590613847304E-2</v>
      </c>
      <c r="AZ881" s="73">
        <f t="shared" si="46"/>
        <v>-4.9739962200785269E-2</v>
      </c>
      <c r="BA881" s="73">
        <f t="shared" si="46"/>
        <v>0.13401164254307349</v>
      </c>
      <c r="BB881" s="73">
        <f t="shared" si="46"/>
        <v>4.5258531427941007E-2</v>
      </c>
      <c r="BC881" s="73">
        <f t="shared" si="46"/>
        <v>-8.1344692970657814E-2</v>
      </c>
      <c r="BD881" s="73">
        <f t="shared" si="46"/>
        <v>-5.6487419175512761E-2</v>
      </c>
      <c r="BE881" s="73">
        <f t="shared" si="46"/>
        <v>5.5855040992441138E-2</v>
      </c>
      <c r="BF881" s="73">
        <f t="shared" si="46"/>
        <v>7.5419408845760677E-2</v>
      </c>
      <c r="BG881" s="73">
        <f t="shared" si="46"/>
        <v>-7.0204560024004603E-2</v>
      </c>
      <c r="BH881" s="73">
        <f t="shared" si="46"/>
        <v>7.9753095024927806E-2</v>
      </c>
      <c r="BI881" s="73">
        <f t="shared" si="46"/>
        <v>3.1656747901149293E-2</v>
      </c>
      <c r="BJ881" s="73">
        <f t="shared" si="46"/>
        <v>-1.9714573376899341E-2</v>
      </c>
      <c r="BK881" s="73">
        <f t="shared" si="46"/>
        <v>-6.0726526149351791E-2</v>
      </c>
      <c r="BL881" s="73">
        <f t="shared" si="46"/>
        <v>8.9671997214248275E-2</v>
      </c>
      <c r="BM881" s="73">
        <f t="shared" si="46"/>
        <v>-0.10361246852789793</v>
      </c>
      <c r="BN881" s="73">
        <f t="shared" si="46"/>
        <v>-3.6402030306170362E-2</v>
      </c>
      <c r="BO881" s="73">
        <f t="shared" si="46"/>
        <v>2.4772095777460374E-3</v>
      </c>
      <c r="BP881" s="73">
        <f t="shared" si="46"/>
        <v>-0.1508849477673006</v>
      </c>
      <c r="BQ881" s="73">
        <f t="shared" si="46"/>
        <v>-7.314617924756571E-2</v>
      </c>
      <c r="BR881" s="73">
        <f t="shared" si="46"/>
        <v>-0.10521154205767398</v>
      </c>
      <c r="BS881" s="73">
        <f t="shared" si="46"/>
        <v>-3.2356502329773065E-2</v>
      </c>
      <c r="BT881" s="73">
        <f t="shared" si="46"/>
        <v>8.4879235261775127E-2</v>
      </c>
      <c r="BU881" s="73">
        <f t="shared" si="46"/>
        <v>2.8179820755660532E-2</v>
      </c>
      <c r="BV881" s="73">
        <f t="shared" si="46"/>
        <v>0.12663638634754221</v>
      </c>
      <c r="BW881" s="73">
        <f t="shared" si="45"/>
        <v>1.9226629974393412E-2</v>
      </c>
      <c r="BX881" s="73">
        <f t="shared" si="45"/>
        <v>4.6148653541199756E-2</v>
      </c>
      <c r="BY881" s="73">
        <f t="shared" si="45"/>
        <v>-5.7283481927345357E-2</v>
      </c>
      <c r="BZ881" s="73">
        <f t="shared" si="45"/>
        <v>-0.11486896932594583</v>
      </c>
      <c r="CA881" s="73">
        <f t="shared" si="45"/>
        <v>-4.3952314098031846E-2</v>
      </c>
      <c r="CB881" s="73">
        <f t="shared" si="45"/>
        <v>-9.471197173093672E-3</v>
      </c>
      <c r="CC881" s="73">
        <f t="shared" si="45"/>
        <v>-0.22619814633440721</v>
      </c>
      <c r="CD881" s="73">
        <f t="shared" si="45"/>
        <v>-9.1904049446885322E-2</v>
      </c>
      <c r="CE881" s="73">
        <f t="shared" si="45"/>
        <v>3.834331240243119E-2</v>
      </c>
      <c r="CF881" s="73">
        <f t="shared" si="45"/>
        <v>2.7023843337785576E-2</v>
      </c>
      <c r="CG881" s="73">
        <f t="shared" si="45"/>
        <v>-3.0709748244314491E-2</v>
      </c>
      <c r="CH881" s="73">
        <f t="shared" si="45"/>
        <v>3.9723383623087742E-2</v>
      </c>
      <c r="CI881" s="73">
        <f t="shared" si="45"/>
        <v>-0.19465309954506321</v>
      </c>
      <c r="CJ881" s="73">
        <f t="shared" si="45"/>
        <v>-9.8280449399220874E-3</v>
      </c>
      <c r="CK881" s="73">
        <f t="shared" si="45"/>
        <v>9.8105277890111503E-2</v>
      </c>
      <c r="CL881" s="73">
        <f t="shared" si="45"/>
        <v>0.15707089776715213</v>
      </c>
      <c r="CM881" s="73">
        <f t="shared" si="45"/>
        <v>-1.2721043521765592E-2</v>
      </c>
      <c r="CN881" s="73">
        <f t="shared" si="45"/>
        <v>5.5264936188531143E-2</v>
      </c>
      <c r="CO881" s="73">
        <f t="shared" si="45"/>
        <v>0.11505812661037608</v>
      </c>
      <c r="CP881" s="73">
        <f t="shared" si="45"/>
        <v>8.8410687358328577E-2</v>
      </c>
      <c r="CQ881" s="73">
        <f t="shared" si="45"/>
        <v>-0.23336346120642898</v>
      </c>
      <c r="CR881" s="73">
        <f t="shared" si="45"/>
        <v>5.5617124054610625E-2</v>
      </c>
      <c r="CS881" s="73">
        <f t="shared" si="45"/>
        <v>-6.0216109114080403E-4</v>
      </c>
      <c r="CT881" s="73">
        <f t="shared" si="45"/>
        <v>-7.5391831666808587E-2</v>
      </c>
      <c r="CU881" s="73">
        <f t="shared" si="45"/>
        <v>-0.12115850478005948</v>
      </c>
      <c r="CV881" s="73">
        <f t="shared" si="45"/>
        <v>-2.5359054816258941E-2</v>
      </c>
      <c r="CW881" s="73">
        <f t="shared" si="45"/>
        <v>-0.15051143770547906</v>
      </c>
      <c r="CX881" s="73">
        <f t="shared" si="45"/>
        <v>-0.19125290890149382</v>
      </c>
      <c r="CY881" s="73">
        <f t="shared" si="45"/>
        <v>-2.0742719040705011E-3</v>
      </c>
      <c r="CZ881" s="73">
        <f t="shared" si="45"/>
        <v>6.3707693335182919E-2</v>
      </c>
      <c r="DA881" s="73">
        <f t="shared" si="45"/>
        <v>3.4641375839792404E-2</v>
      </c>
      <c r="DB881" s="73">
        <f t="shared" si="45"/>
        <v>4.3602180764423334E-2</v>
      </c>
      <c r="DC881" s="73">
        <f t="shared" si="45"/>
        <v>3.7410484043505367E-2</v>
      </c>
      <c r="DD881" s="73">
        <f t="shared" si="45"/>
        <v>6.2651719723507179E-2</v>
      </c>
      <c r="DE881" s="73">
        <f t="shared" si="45"/>
        <v>-4.0097847793695421E-2</v>
      </c>
    </row>
    <row r="882" spans="3:109" x14ac:dyDescent="0.4">
      <c r="C882" s="65"/>
      <c r="I882" s="77"/>
      <c r="J882" s="73">
        <f t="shared" si="38"/>
        <v>6.1665264923392298E-2</v>
      </c>
      <c r="K882" s="73">
        <f t="shared" si="46"/>
        <v>-2.47209284430755E-2</v>
      </c>
      <c r="L882" s="73">
        <f t="shared" si="46"/>
        <v>5.4764223729172876E-2</v>
      </c>
      <c r="M882" s="73">
        <f t="shared" si="46"/>
        <v>-6.9120296592288716E-2</v>
      </c>
      <c r="N882" s="73">
        <f t="shared" si="46"/>
        <v>6.3584302774296705E-2</v>
      </c>
      <c r="O882" s="73">
        <f t="shared" si="46"/>
        <v>-0.13919394377401581</v>
      </c>
      <c r="P882" s="73">
        <f t="shared" si="46"/>
        <v>8.749052326207675E-2</v>
      </c>
      <c r="Q882" s="73">
        <f t="shared" si="46"/>
        <v>-2.2004640232823874E-2</v>
      </c>
      <c r="R882" s="73">
        <f t="shared" si="46"/>
        <v>-0.15326352994126383</v>
      </c>
      <c r="S882" s="73">
        <f t="shared" si="46"/>
        <v>0.13056739913902415</v>
      </c>
      <c r="T882" s="73">
        <f t="shared" si="46"/>
        <v>4.5607241305359848E-2</v>
      </c>
      <c r="U882" s="73">
        <f t="shared" si="46"/>
        <v>0.23419539888356353</v>
      </c>
      <c r="V882" s="73">
        <f t="shared" si="46"/>
        <v>2.8221788412509663E-2</v>
      </c>
      <c r="W882" s="73">
        <f t="shared" si="46"/>
        <v>-1.0820157869565075E-2</v>
      </c>
      <c r="X882" s="73">
        <f t="shared" si="46"/>
        <v>-3.4901081166574283E-2</v>
      </c>
      <c r="Y882" s="73">
        <f t="shared" si="46"/>
        <v>9.255395738606495E-3</v>
      </c>
      <c r="Z882" s="73">
        <f t="shared" si="46"/>
        <v>0.13124951014116382</v>
      </c>
      <c r="AA882" s="73">
        <f t="shared" si="46"/>
        <v>-0.13751586820746839</v>
      </c>
      <c r="AB882" s="73">
        <f t="shared" si="46"/>
        <v>-0.19202296136039096</v>
      </c>
      <c r="AC882" s="73">
        <f t="shared" si="46"/>
        <v>0.21955993100817198</v>
      </c>
      <c r="AD882" s="73">
        <f t="shared" si="46"/>
        <v>2.6375378773216544E-2</v>
      </c>
      <c r="AE882" s="73">
        <f t="shared" si="46"/>
        <v>-8.1995759965065654E-2</v>
      </c>
      <c r="AF882" s="73">
        <f t="shared" si="46"/>
        <v>2.2210648931246791E-2</v>
      </c>
      <c r="AG882" s="73">
        <f t="shared" si="46"/>
        <v>-6.8793921438845204E-2</v>
      </c>
      <c r="AH882" s="73">
        <f t="shared" si="46"/>
        <v>0.11106077892072445</v>
      </c>
      <c r="AI882" s="73">
        <f t="shared" si="46"/>
        <v>7.7140525975526869E-2</v>
      </c>
      <c r="AJ882" s="73">
        <f t="shared" si="46"/>
        <v>9.9638227058124265E-2</v>
      </c>
      <c r="AK882" s="73">
        <f t="shared" si="46"/>
        <v>-2.336742369306955E-3</v>
      </c>
      <c r="AL882" s="73">
        <f t="shared" si="46"/>
        <v>7.3360989953703826E-2</v>
      </c>
      <c r="AM882" s="73">
        <f t="shared" si="46"/>
        <v>0.14287872512394928</v>
      </c>
      <c r="AN882" s="73">
        <f t="shared" si="46"/>
        <v>-5.4231275596774146E-2</v>
      </c>
      <c r="AO882" s="73">
        <f t="shared" si="46"/>
        <v>0.24551232619077104</v>
      </c>
      <c r="AP882" s="73">
        <f t="shared" si="46"/>
        <v>9.5365049578060176E-2</v>
      </c>
      <c r="AQ882" s="73">
        <f t="shared" si="46"/>
        <v>-8.0583532656101062E-2</v>
      </c>
      <c r="AR882" s="73">
        <f t="shared" si="46"/>
        <v>7.6940717612801093E-2</v>
      </c>
      <c r="AS882" s="73">
        <f t="shared" si="46"/>
        <v>7.0996412693587786E-3</v>
      </c>
      <c r="AT882" s="73">
        <f t="shared" si="46"/>
        <v>-3.3502865781450647E-2</v>
      </c>
      <c r="AU882" s="73">
        <f t="shared" si="46"/>
        <v>-7.3886442671350611E-2</v>
      </c>
      <c r="AV882" s="73">
        <f t="shared" si="46"/>
        <v>3.6312935844866795E-4</v>
      </c>
      <c r="AW882" s="73">
        <f t="shared" si="46"/>
        <v>0.16400685306709895</v>
      </c>
      <c r="AX882" s="73">
        <f t="shared" si="46"/>
        <v>0.25005953470100917</v>
      </c>
      <c r="AY882" s="73">
        <f t="shared" si="46"/>
        <v>8.2159102141415613E-2</v>
      </c>
      <c r="AZ882" s="73">
        <f t="shared" si="46"/>
        <v>-7.012179078673611E-2</v>
      </c>
      <c r="BA882" s="73">
        <f t="shared" si="46"/>
        <v>-6.1551509535084696E-2</v>
      </c>
      <c r="BB882" s="73">
        <f t="shared" si="46"/>
        <v>-7.1990753506682936E-2</v>
      </c>
      <c r="BC882" s="73">
        <f t="shared" si="46"/>
        <v>-0.17395812935874311</v>
      </c>
      <c r="BD882" s="73">
        <f t="shared" si="46"/>
        <v>-5.4588690494544685E-2</v>
      </c>
      <c r="BE882" s="73">
        <f t="shared" si="46"/>
        <v>-5.7735325108766843E-3</v>
      </c>
      <c r="BF882" s="73">
        <f t="shared" si="46"/>
        <v>-0.1877686581978544</v>
      </c>
      <c r="BG882" s="73">
        <f t="shared" si="46"/>
        <v>-6.8446983584099133E-2</v>
      </c>
      <c r="BH882" s="73">
        <f t="shared" si="46"/>
        <v>-0.30522535131022593</v>
      </c>
      <c r="BI882" s="73">
        <f t="shared" si="46"/>
        <v>9.6788503201379814E-2</v>
      </c>
      <c r="BJ882" s="73">
        <f t="shared" si="46"/>
        <v>-5.7981374105396631E-2</v>
      </c>
      <c r="BK882" s="73">
        <f t="shared" si="46"/>
        <v>-9.7037042572949234E-2</v>
      </c>
      <c r="BL882" s="73">
        <f t="shared" si="46"/>
        <v>-0.24632927460985679</v>
      </c>
      <c r="BM882" s="73">
        <f t="shared" si="46"/>
        <v>5.9666941922062199E-2</v>
      </c>
      <c r="BN882" s="73">
        <f t="shared" si="46"/>
        <v>0.15299191302413215</v>
      </c>
      <c r="BO882" s="73">
        <f t="shared" si="46"/>
        <v>0.10856959650566375</v>
      </c>
      <c r="BP882" s="73">
        <f t="shared" si="46"/>
        <v>2.3978144872860471E-2</v>
      </c>
      <c r="BQ882" s="73">
        <f t="shared" si="46"/>
        <v>3.4468411967225432E-3</v>
      </c>
      <c r="BR882" s="73">
        <f t="shared" si="46"/>
        <v>-3.0468034289714056E-2</v>
      </c>
      <c r="BS882" s="73">
        <f t="shared" si="46"/>
        <v>-9.3537035050394318E-3</v>
      </c>
      <c r="BT882" s="73">
        <f t="shared" si="46"/>
        <v>4.2545195697116771E-3</v>
      </c>
      <c r="BU882" s="73">
        <f t="shared" si="46"/>
        <v>1.5322337039349933E-2</v>
      </c>
      <c r="BV882" s="73">
        <f t="shared" si="46"/>
        <v>8.1861881042821202E-2</v>
      </c>
      <c r="BW882" s="73">
        <f t="shared" si="45"/>
        <v>-3.1449276630677772E-2</v>
      </c>
      <c r="BX882" s="73">
        <f t="shared" si="45"/>
        <v>-0.13981043816091332</v>
      </c>
      <c r="BY882" s="73">
        <f t="shared" si="45"/>
        <v>-3.5237715690707563E-2</v>
      </c>
      <c r="BZ882" s="73">
        <f t="shared" si="45"/>
        <v>-7.2423530276158207E-2</v>
      </c>
      <c r="CA882" s="73">
        <f t="shared" si="45"/>
        <v>-0.24445061179317112</v>
      </c>
      <c r="CB882" s="73">
        <f t="shared" si="45"/>
        <v>8.7252970636347793E-2</v>
      </c>
      <c r="CC882" s="73">
        <f t="shared" si="45"/>
        <v>-0.10984726825004992</v>
      </c>
      <c r="CD882" s="73">
        <f t="shared" si="45"/>
        <v>0.12106478507649104</v>
      </c>
      <c r="CE882" s="73">
        <f t="shared" si="45"/>
        <v>4.2035685414465583E-2</v>
      </c>
      <c r="CF882" s="73">
        <f t="shared" si="45"/>
        <v>-4.1792255283593031E-2</v>
      </c>
      <c r="CG882" s="73">
        <f t="shared" si="45"/>
        <v>1.4302973890150531E-2</v>
      </c>
      <c r="CH882" s="73">
        <f t="shared" si="45"/>
        <v>-3.2872140390411787E-2</v>
      </c>
      <c r="CI882" s="73">
        <f t="shared" si="45"/>
        <v>-6.5126955413211562E-2</v>
      </c>
      <c r="CJ882" s="73">
        <f t="shared" si="45"/>
        <v>3.6688895450534949E-2</v>
      </c>
      <c r="CK882" s="73">
        <f t="shared" si="45"/>
        <v>8.9456144979873347E-3</v>
      </c>
      <c r="CL882" s="73">
        <f t="shared" si="45"/>
        <v>8.0549728419322203E-2</v>
      </c>
      <c r="CM882" s="73">
        <f t="shared" si="45"/>
        <v>6.2234651644729792E-2</v>
      </c>
      <c r="CN882" s="73">
        <f t="shared" si="45"/>
        <v>-1.0587044994712954E-3</v>
      </c>
      <c r="CO882" s="73">
        <f t="shared" si="45"/>
        <v>-7.2226409483851478E-2</v>
      </c>
      <c r="CP882" s="73">
        <f t="shared" si="45"/>
        <v>1.7341605657782012E-2</v>
      </c>
      <c r="CQ882" s="73">
        <f t="shared" si="45"/>
        <v>-8.5615081593941517E-2</v>
      </c>
      <c r="CR882" s="73">
        <f t="shared" si="45"/>
        <v>-0.13864266400415831</v>
      </c>
      <c r="CS882" s="73">
        <f t="shared" si="45"/>
        <v>2.694586315948403E-3</v>
      </c>
      <c r="CT882" s="73">
        <f t="shared" si="45"/>
        <v>-6.9468557131395908E-2</v>
      </c>
      <c r="CU882" s="73">
        <f t="shared" si="45"/>
        <v>-2.2640878893784678E-2</v>
      </c>
      <c r="CV882" s="73">
        <f t="shared" si="45"/>
        <v>1.4395457200385785E-2</v>
      </c>
      <c r="CW882" s="73">
        <f t="shared" si="45"/>
        <v>9.8198171627229047E-2</v>
      </c>
      <c r="CX882" s="73">
        <f t="shared" si="45"/>
        <v>-4.8607940552995936E-2</v>
      </c>
      <c r="CY882" s="73">
        <f t="shared" si="45"/>
        <v>-8.9157445826449078E-2</v>
      </c>
      <c r="CZ882" s="73">
        <f t="shared" si="45"/>
        <v>0.10427733373138712</v>
      </c>
      <c r="DA882" s="73">
        <f t="shared" si="45"/>
        <v>8.6684754411218534E-2</v>
      </c>
      <c r="DB882" s="73">
        <f t="shared" si="45"/>
        <v>-8.4435559849043398E-2</v>
      </c>
      <c r="DC882" s="73">
        <f t="shared" si="45"/>
        <v>-0.23424005263181003</v>
      </c>
      <c r="DD882" s="73">
        <f t="shared" si="45"/>
        <v>0.10821025652134303</v>
      </c>
      <c r="DE882" s="73">
        <f t="shared" si="45"/>
        <v>4.1640985382714088E-2</v>
      </c>
    </row>
    <row r="883" spans="3:109" x14ac:dyDescent="0.4">
      <c r="C883" s="65"/>
      <c r="I883" s="77"/>
      <c r="J883" s="73">
        <f t="shared" si="38"/>
        <v>7.3186261319796705E-2</v>
      </c>
      <c r="K883" s="73">
        <f t="shared" si="46"/>
        <v>-4.8832878728051525E-2</v>
      </c>
      <c r="L883" s="73">
        <f t="shared" si="46"/>
        <v>-6.9637439832278505E-2</v>
      </c>
      <c r="M883" s="73">
        <f t="shared" si="46"/>
        <v>-1.8147277434795449E-2</v>
      </c>
      <c r="N883" s="73">
        <f t="shared" si="46"/>
        <v>1.3373861637713131E-2</v>
      </c>
      <c r="O883" s="73">
        <f t="shared" si="46"/>
        <v>1.6107354763753585E-2</v>
      </c>
      <c r="P883" s="73">
        <f t="shared" si="46"/>
        <v>0.10822090385808619</v>
      </c>
      <c r="Q883" s="73">
        <f t="shared" si="46"/>
        <v>-1.0144224451293092E-2</v>
      </c>
      <c r="R883" s="73">
        <f t="shared" si="46"/>
        <v>-2.2946413323536852E-2</v>
      </c>
      <c r="S883" s="73">
        <f t="shared" si="46"/>
        <v>-3.4557572780794805E-2</v>
      </c>
      <c r="T883" s="73">
        <f t="shared" si="46"/>
        <v>-0.12478876458447537</v>
      </c>
      <c r="U883" s="73">
        <f t="shared" si="46"/>
        <v>-6.8943958983206821E-2</v>
      </c>
      <c r="V883" s="73">
        <f t="shared" si="46"/>
        <v>-4.1916887343810057E-2</v>
      </c>
      <c r="W883" s="73">
        <f t="shared" si="46"/>
        <v>-5.5816951843707273E-3</v>
      </c>
      <c r="X883" s="73">
        <f t="shared" si="46"/>
        <v>0.11893736101291295</v>
      </c>
      <c r="Y883" s="73">
        <f t="shared" si="46"/>
        <v>0.132168925216781</v>
      </c>
      <c r="Z883" s="73">
        <f t="shared" si="46"/>
        <v>8.4641521058711741E-2</v>
      </c>
      <c r="AA883" s="73">
        <f t="shared" si="46"/>
        <v>-0.12056676525846176</v>
      </c>
      <c r="AB883" s="73">
        <f t="shared" si="46"/>
        <v>5.3409180632689006E-3</v>
      </c>
      <c r="AC883" s="73">
        <f t="shared" si="46"/>
        <v>4.4390439647716655E-2</v>
      </c>
      <c r="AD883" s="73">
        <f t="shared" si="46"/>
        <v>-4.4909378384124198E-2</v>
      </c>
      <c r="AE883" s="73">
        <f t="shared" si="46"/>
        <v>-0.13365215954416659</v>
      </c>
      <c r="AF883" s="73">
        <f t="shared" si="46"/>
        <v>2.7766342553271605E-2</v>
      </c>
      <c r="AG883" s="73">
        <f t="shared" si="46"/>
        <v>0.17954639304609821</v>
      </c>
      <c r="AH883" s="73">
        <f t="shared" si="46"/>
        <v>-4.0308607739289466E-2</v>
      </c>
      <c r="AI883" s="73">
        <f t="shared" si="46"/>
        <v>3.1735801934191384E-3</v>
      </c>
      <c r="AJ883" s="73">
        <f t="shared" si="46"/>
        <v>2.0393281777731948E-2</v>
      </c>
      <c r="AK883" s="73">
        <f t="shared" si="46"/>
        <v>-3.7411879102781875E-2</v>
      </c>
      <c r="AL883" s="73">
        <f t="shared" si="46"/>
        <v>8.8112935882471797E-3</v>
      </c>
      <c r="AM883" s="73">
        <f t="shared" si="46"/>
        <v>6.1915639810829426E-2</v>
      </c>
      <c r="AN883" s="73">
        <f t="shared" si="46"/>
        <v>8.4970826921266243E-2</v>
      </c>
      <c r="AO883" s="73">
        <f t="shared" si="46"/>
        <v>-2.4608573191660987E-2</v>
      </c>
      <c r="AP883" s="73">
        <f t="shared" si="46"/>
        <v>7.3348571294224757E-2</v>
      </c>
      <c r="AQ883" s="73">
        <f t="shared" si="46"/>
        <v>-0.12018543151471339</v>
      </c>
      <c r="AR883" s="73">
        <f t="shared" si="46"/>
        <v>-2.8689249456917362E-2</v>
      </c>
      <c r="AS883" s="73">
        <f t="shared" si="46"/>
        <v>-2.8042963925570843E-2</v>
      </c>
      <c r="AT883" s="73">
        <f t="shared" si="46"/>
        <v>-4.719197694991973E-2</v>
      </c>
      <c r="AU883" s="73">
        <f t="shared" si="46"/>
        <v>-0.12313683877401813</v>
      </c>
      <c r="AV883" s="73">
        <f t="shared" si="46"/>
        <v>6.7079217572981742E-2</v>
      </c>
      <c r="AW883" s="73">
        <f t="shared" si="46"/>
        <v>-2.3764109932538156E-2</v>
      </c>
      <c r="AX883" s="73">
        <f t="shared" si="46"/>
        <v>1.1153603289332858E-2</v>
      </c>
      <c r="AY883" s="73">
        <f t="shared" si="46"/>
        <v>2.7640167374444868E-3</v>
      </c>
      <c r="AZ883" s="73">
        <f t="shared" si="46"/>
        <v>-1.3975033210011875E-2</v>
      </c>
      <c r="BA883" s="73">
        <f t="shared" si="46"/>
        <v>-4.2738876333736145E-2</v>
      </c>
      <c r="BB883" s="73">
        <f t="shared" si="46"/>
        <v>3.6534215166644055E-2</v>
      </c>
      <c r="BC883" s="73">
        <f t="shared" si="46"/>
        <v>-9.8808843192235735E-2</v>
      </c>
      <c r="BD883" s="73">
        <f t="shared" si="46"/>
        <v>-3.9263914058469372E-2</v>
      </c>
      <c r="BE883" s="73">
        <f t="shared" si="46"/>
        <v>-0.19971943776559289</v>
      </c>
      <c r="BF883" s="73">
        <f t="shared" si="46"/>
        <v>-0.17102030996247891</v>
      </c>
      <c r="BG883" s="73">
        <f t="shared" si="46"/>
        <v>0.11107812153474125</v>
      </c>
      <c r="BH883" s="73">
        <f t="shared" si="46"/>
        <v>9.7747096752215962E-2</v>
      </c>
      <c r="BI883" s="73">
        <f t="shared" si="46"/>
        <v>7.9947196572545121E-3</v>
      </c>
      <c r="BJ883" s="73">
        <f t="shared" si="46"/>
        <v>4.869091642869345E-2</v>
      </c>
      <c r="BK883" s="73">
        <f t="shared" si="46"/>
        <v>-0.10584955409010668</v>
      </c>
      <c r="BL883" s="73">
        <f t="shared" si="46"/>
        <v>6.0955820050791469E-2</v>
      </c>
      <c r="BM883" s="73">
        <f t="shared" si="46"/>
        <v>0.12283274010329022</v>
      </c>
      <c r="BN883" s="73">
        <f t="shared" si="46"/>
        <v>-9.1121059407009861E-2</v>
      </c>
      <c r="BO883" s="73">
        <f t="shared" si="46"/>
        <v>-3.8519932248941673E-2</v>
      </c>
      <c r="BP883" s="73">
        <f t="shared" si="46"/>
        <v>0.18968227364032766</v>
      </c>
      <c r="BQ883" s="73">
        <f t="shared" si="46"/>
        <v>6.8904363847854366E-2</v>
      </c>
      <c r="BR883" s="73">
        <f t="shared" si="46"/>
        <v>-4.7620604859141602E-2</v>
      </c>
      <c r="BS883" s="73">
        <f t="shared" si="46"/>
        <v>0.22653579063983581</v>
      </c>
      <c r="BT883" s="73">
        <f t="shared" si="46"/>
        <v>4.7036913551932874E-2</v>
      </c>
      <c r="BU883" s="73">
        <f t="shared" si="46"/>
        <v>9.493013646990317E-3</v>
      </c>
      <c r="BV883" s="73">
        <f t="shared" ref="BV883:DE886" si="47">BV93+$D$4*BV$799*BV$800*$D93</f>
        <v>3.4632867753451702E-2</v>
      </c>
      <c r="BW883" s="73">
        <f t="shared" si="47"/>
        <v>-0.16028680869773357</v>
      </c>
      <c r="BX883" s="73">
        <f t="shared" si="47"/>
        <v>9.1049542670207914E-2</v>
      </c>
      <c r="BY883" s="73">
        <f t="shared" si="47"/>
        <v>-7.3634865110836931E-2</v>
      </c>
      <c r="BZ883" s="73">
        <f t="shared" si="47"/>
        <v>-0.17778673254258034</v>
      </c>
      <c r="CA883" s="73">
        <f t="shared" si="47"/>
        <v>2.578273943663555E-2</v>
      </c>
      <c r="CB883" s="73">
        <f t="shared" si="47"/>
        <v>-0.11092100326029564</v>
      </c>
      <c r="CC883" s="73">
        <f t="shared" si="47"/>
        <v>0.1750335519496945</v>
      </c>
      <c r="CD883" s="73">
        <f t="shared" si="47"/>
        <v>-6.8050992680538103E-2</v>
      </c>
      <c r="CE883" s="73">
        <f t="shared" si="47"/>
        <v>4.7196307210437195E-2</v>
      </c>
      <c r="CF883" s="73">
        <f t="shared" si="47"/>
        <v>-3.2980499496880623E-2</v>
      </c>
      <c r="CG883" s="73">
        <f t="shared" si="47"/>
        <v>-5.4273681761144617E-2</v>
      </c>
      <c r="CH883" s="73">
        <f t="shared" si="47"/>
        <v>-5.3514357419175547E-2</v>
      </c>
      <c r="CI883" s="73">
        <f t="shared" si="47"/>
        <v>-3.2796548137672209E-2</v>
      </c>
      <c r="CJ883" s="73">
        <f t="shared" si="47"/>
        <v>4.1769843053076017E-2</v>
      </c>
      <c r="CK883" s="73">
        <f t="shared" si="47"/>
        <v>-0.10101872651790213</v>
      </c>
      <c r="CL883" s="73">
        <f t="shared" si="47"/>
        <v>7.2309096651780841E-2</v>
      </c>
      <c r="CM883" s="73">
        <f t="shared" si="47"/>
        <v>7.895642987697335E-2</v>
      </c>
      <c r="CN883" s="73">
        <f t="shared" si="47"/>
        <v>-0.16821894399847287</v>
      </c>
      <c r="CO883" s="73">
        <f t="shared" si="47"/>
        <v>-3.3508276460461103E-2</v>
      </c>
      <c r="CP883" s="73">
        <f t="shared" si="47"/>
        <v>0.15348288981788749</v>
      </c>
      <c r="CQ883" s="73">
        <f t="shared" si="47"/>
        <v>6.7915108060282656E-2</v>
      </c>
      <c r="CR883" s="73">
        <f t="shared" si="47"/>
        <v>1.0261047990356946E-2</v>
      </c>
      <c r="CS883" s="73">
        <f t="shared" si="47"/>
        <v>-3.2945150910024763E-2</v>
      </c>
      <c r="CT883" s="73">
        <f t="shared" si="47"/>
        <v>7.8768783609251436E-2</v>
      </c>
      <c r="CU883" s="73">
        <f t="shared" si="47"/>
        <v>0.14512212912705441</v>
      </c>
      <c r="CV883" s="73">
        <f t="shared" si="47"/>
        <v>-6.8819219457546738E-2</v>
      </c>
      <c r="CW883" s="73">
        <f t="shared" si="47"/>
        <v>4.872906663300329E-2</v>
      </c>
      <c r="CX883" s="73">
        <f t="shared" si="47"/>
        <v>-0.24058472182764681</v>
      </c>
      <c r="CY883" s="73">
        <f t="shared" si="47"/>
        <v>5.8252413166832009E-2</v>
      </c>
      <c r="CZ883" s="73">
        <f t="shared" si="47"/>
        <v>0.10367953425091116</v>
      </c>
      <c r="DA883" s="73">
        <f t="shared" si="47"/>
        <v>-5.9054247462536111E-2</v>
      </c>
      <c r="DB883" s="73">
        <f t="shared" si="47"/>
        <v>-0.16411105595221706</v>
      </c>
      <c r="DC883" s="73">
        <f t="shared" si="47"/>
        <v>6.829946181102009E-2</v>
      </c>
      <c r="DD883" s="73">
        <f t="shared" si="47"/>
        <v>-9.4619736938659132E-2</v>
      </c>
      <c r="DE883" s="73">
        <f t="shared" si="47"/>
        <v>8.3620006959149201E-2</v>
      </c>
    </row>
    <row r="884" spans="3:109" x14ac:dyDescent="0.4">
      <c r="C884" s="65"/>
      <c r="I884" s="77"/>
      <c r="J884" s="73">
        <f t="shared" si="38"/>
        <v>6.9923198273395132E-2</v>
      </c>
      <c r="K884" s="73">
        <f t="shared" ref="K884:BV887" si="48">K94+$D$4*K$799*K$800*$D94</f>
        <v>-7.7494343966751072E-3</v>
      </c>
      <c r="L884" s="73">
        <f t="shared" si="48"/>
        <v>3.9647204497605379E-2</v>
      </c>
      <c r="M884" s="73">
        <f t="shared" si="48"/>
        <v>-6.8108565728646681E-2</v>
      </c>
      <c r="N884" s="73">
        <f t="shared" si="48"/>
        <v>4.2721975529284646E-2</v>
      </c>
      <c r="O884" s="73">
        <f t="shared" si="48"/>
        <v>-2.8904010096449825E-2</v>
      </c>
      <c r="P884" s="73">
        <f t="shared" si="48"/>
        <v>4.0985470134899886E-2</v>
      </c>
      <c r="Q884" s="73">
        <f t="shared" si="48"/>
        <v>-7.4867711421736219E-2</v>
      </c>
      <c r="R884" s="73">
        <f t="shared" si="48"/>
        <v>-0.21564735155650686</v>
      </c>
      <c r="S884" s="73">
        <f t="shared" si="48"/>
        <v>-0.17301379121651178</v>
      </c>
      <c r="T884" s="73">
        <f t="shared" si="48"/>
        <v>0.18024886832141473</v>
      </c>
      <c r="U884" s="73">
        <f t="shared" si="48"/>
        <v>-3.6424069298462904E-2</v>
      </c>
      <c r="V884" s="73">
        <f t="shared" si="48"/>
        <v>-9.8786491071820748E-2</v>
      </c>
      <c r="W884" s="73">
        <f t="shared" si="48"/>
        <v>-0.12972330959258954</v>
      </c>
      <c r="X884" s="73">
        <f t="shared" si="48"/>
        <v>-0.10503372717197783</v>
      </c>
      <c r="Y884" s="73">
        <f t="shared" si="48"/>
        <v>-0.13892053392841383</v>
      </c>
      <c r="Z884" s="73">
        <f t="shared" si="48"/>
        <v>-5.8333741242562132E-2</v>
      </c>
      <c r="AA884" s="73">
        <f t="shared" si="48"/>
        <v>0.17141840516660975</v>
      </c>
      <c r="AB884" s="73">
        <f t="shared" si="48"/>
        <v>-3.9198682689045167E-2</v>
      </c>
      <c r="AC884" s="73">
        <f t="shared" si="48"/>
        <v>4.5256907859239373E-2</v>
      </c>
      <c r="AD884" s="73">
        <f t="shared" si="48"/>
        <v>-5.5845908456462465E-2</v>
      </c>
      <c r="AE884" s="73">
        <f t="shared" si="48"/>
        <v>-7.5513461155839803E-2</v>
      </c>
      <c r="AF884" s="73">
        <f t="shared" si="48"/>
        <v>-0.13698174521928067</v>
      </c>
      <c r="AG884" s="73">
        <f t="shared" si="48"/>
        <v>-0.14357151293651757</v>
      </c>
      <c r="AH884" s="73">
        <f t="shared" si="48"/>
        <v>-0.14542313240081456</v>
      </c>
      <c r="AI884" s="73">
        <f t="shared" si="48"/>
        <v>-9.2931174565500582E-2</v>
      </c>
      <c r="AJ884" s="73">
        <f t="shared" si="48"/>
        <v>0.10557712014773059</v>
      </c>
      <c r="AK884" s="73">
        <f t="shared" si="48"/>
        <v>0.14547158408687863</v>
      </c>
      <c r="AL884" s="73">
        <f t="shared" si="48"/>
        <v>-0.13138670330083718</v>
      </c>
      <c r="AM884" s="73">
        <f t="shared" si="48"/>
        <v>2.523831594481115E-2</v>
      </c>
      <c r="AN884" s="73">
        <f t="shared" si="48"/>
        <v>-8.4673521174199157E-2</v>
      </c>
      <c r="AO884" s="73">
        <f t="shared" si="48"/>
        <v>-9.5391425376428127E-2</v>
      </c>
      <c r="AP884" s="73">
        <f t="shared" si="48"/>
        <v>-4.2372051468998702E-2</v>
      </c>
      <c r="AQ884" s="73">
        <f t="shared" si="48"/>
        <v>5.3985764948225726E-2</v>
      </c>
      <c r="AR884" s="73">
        <f t="shared" si="48"/>
        <v>8.0551946576952763E-2</v>
      </c>
      <c r="AS884" s="73">
        <f t="shared" si="48"/>
        <v>-4.9131884927695518E-2</v>
      </c>
      <c r="AT884" s="73">
        <f t="shared" si="48"/>
        <v>-0.12542184625889385</v>
      </c>
      <c r="AU884" s="73">
        <f t="shared" si="48"/>
        <v>9.1055087224847352E-3</v>
      </c>
      <c r="AV884" s="73">
        <f t="shared" si="48"/>
        <v>7.1835124398910724E-2</v>
      </c>
      <c r="AW884" s="73">
        <f t="shared" si="48"/>
        <v>0.1120828758559428</v>
      </c>
      <c r="AX884" s="73">
        <f t="shared" si="48"/>
        <v>9.4200984081116348E-3</v>
      </c>
      <c r="AY884" s="73">
        <f t="shared" si="48"/>
        <v>6.3396583232790571E-2</v>
      </c>
      <c r="AZ884" s="73">
        <f t="shared" si="48"/>
        <v>-1.2053723719865806E-2</v>
      </c>
      <c r="BA884" s="73">
        <f t="shared" si="48"/>
        <v>6.7005994754473219E-2</v>
      </c>
      <c r="BB884" s="73">
        <f t="shared" si="48"/>
        <v>-0.19489335167888588</v>
      </c>
      <c r="BC884" s="73">
        <f t="shared" si="48"/>
        <v>2.2770300916642193E-2</v>
      </c>
      <c r="BD884" s="73">
        <f t="shared" si="48"/>
        <v>4.4539505766823646E-2</v>
      </c>
      <c r="BE884" s="73">
        <f t="shared" si="48"/>
        <v>-6.1913375222750117E-2</v>
      </c>
      <c r="BF884" s="73">
        <f t="shared" si="48"/>
        <v>-4.2005652606937893E-2</v>
      </c>
      <c r="BG884" s="73">
        <f t="shared" si="48"/>
        <v>-0.11040041482163526</v>
      </c>
      <c r="BH884" s="73">
        <f t="shared" si="48"/>
        <v>5.2037826125198923E-2</v>
      </c>
      <c r="BI884" s="73">
        <f t="shared" si="48"/>
        <v>0.19449717614124037</v>
      </c>
      <c r="BJ884" s="73">
        <f t="shared" si="48"/>
        <v>-2.7793272598875641E-2</v>
      </c>
      <c r="BK884" s="73">
        <f t="shared" si="48"/>
        <v>8.0119761277126764E-2</v>
      </c>
      <c r="BL884" s="73">
        <f t="shared" si="48"/>
        <v>0.15134086572854988</v>
      </c>
      <c r="BM884" s="73">
        <f t="shared" si="48"/>
        <v>0.10184349620163935</v>
      </c>
      <c r="BN884" s="73">
        <f t="shared" si="48"/>
        <v>-8.5474412402430047E-2</v>
      </c>
      <c r="BO884" s="73">
        <f t="shared" si="48"/>
        <v>5.9091620510952755E-3</v>
      </c>
      <c r="BP884" s="73">
        <f t="shared" si="48"/>
        <v>0.11617509417853268</v>
      </c>
      <c r="BQ884" s="73">
        <f t="shared" si="48"/>
        <v>-2.5738509864764413E-3</v>
      </c>
      <c r="BR884" s="73">
        <f t="shared" si="48"/>
        <v>5.0284890864272395E-2</v>
      </c>
      <c r="BS884" s="73">
        <f t="shared" si="48"/>
        <v>0.3080803946118893</v>
      </c>
      <c r="BT884" s="73">
        <f t="shared" si="48"/>
        <v>-5.2152372689979097E-2</v>
      </c>
      <c r="BU884" s="73">
        <f t="shared" si="48"/>
        <v>3.2021521456075376E-2</v>
      </c>
      <c r="BV884" s="73">
        <f t="shared" si="48"/>
        <v>-0.10874316597982761</v>
      </c>
      <c r="BW884" s="73">
        <f t="shared" si="47"/>
        <v>-6.2593277660486127E-2</v>
      </c>
      <c r="BX884" s="73">
        <f t="shared" si="47"/>
        <v>-2.8280238460323962E-2</v>
      </c>
      <c r="BY884" s="73">
        <f t="shared" si="47"/>
        <v>-6.4369039169326722E-2</v>
      </c>
      <c r="BZ884" s="73">
        <f t="shared" si="47"/>
        <v>5.6254856137730277E-2</v>
      </c>
      <c r="CA884" s="73">
        <f t="shared" si="47"/>
        <v>9.7755965252190654E-3</v>
      </c>
      <c r="CB884" s="73">
        <f t="shared" si="47"/>
        <v>8.66838333187296E-2</v>
      </c>
      <c r="CC884" s="73">
        <f t="shared" si="47"/>
        <v>-0.13100985873679655</v>
      </c>
      <c r="CD884" s="73">
        <f t="shared" si="47"/>
        <v>-5.2430084590600293E-2</v>
      </c>
      <c r="CE884" s="73">
        <f t="shared" si="47"/>
        <v>2.0364401430079658E-3</v>
      </c>
      <c r="CF884" s="73">
        <f t="shared" si="47"/>
        <v>-2.5343071753572278E-3</v>
      </c>
      <c r="CG884" s="73">
        <f t="shared" si="47"/>
        <v>3.7030170509851246E-2</v>
      </c>
      <c r="CH884" s="73">
        <f t="shared" si="47"/>
        <v>0.10334834024057041</v>
      </c>
      <c r="CI884" s="73">
        <f t="shared" si="47"/>
        <v>-6.8757371302405793E-2</v>
      </c>
      <c r="CJ884" s="73">
        <f t="shared" si="47"/>
        <v>9.2411740239545584E-2</v>
      </c>
      <c r="CK884" s="73">
        <f t="shared" si="47"/>
        <v>-0.17434647215381471</v>
      </c>
      <c r="CL884" s="73">
        <f t="shared" si="47"/>
        <v>-2.8592401993500181E-2</v>
      </c>
      <c r="CM884" s="73">
        <f t="shared" si="47"/>
        <v>0.10227238712526975</v>
      </c>
      <c r="CN884" s="73">
        <f t="shared" si="47"/>
        <v>3.1367383372950398E-2</v>
      </c>
      <c r="CO884" s="73">
        <f t="shared" si="47"/>
        <v>6.0071539401905363E-2</v>
      </c>
      <c r="CP884" s="73">
        <f t="shared" si="47"/>
        <v>0.10948951431634811</v>
      </c>
      <c r="CQ884" s="73">
        <f t="shared" si="47"/>
        <v>-3.7468476774032998E-2</v>
      </c>
      <c r="CR884" s="73">
        <f t="shared" si="47"/>
        <v>0.11801378806618612</v>
      </c>
      <c r="CS884" s="73">
        <f t="shared" si="47"/>
        <v>-8.4050413192304801E-2</v>
      </c>
      <c r="CT884" s="73">
        <f t="shared" si="47"/>
        <v>7.2768027567963578E-2</v>
      </c>
      <c r="CU884" s="73">
        <f t="shared" si="47"/>
        <v>4.0753641690151311E-2</v>
      </c>
      <c r="CV884" s="73">
        <f t="shared" si="47"/>
        <v>-2.3476566238859508E-3</v>
      </c>
      <c r="CW884" s="73">
        <f t="shared" si="47"/>
        <v>-3.1631626973705189E-2</v>
      </c>
      <c r="CX884" s="73">
        <f t="shared" si="47"/>
        <v>9.6054477204655458E-2</v>
      </c>
      <c r="CY884" s="73">
        <f t="shared" si="47"/>
        <v>-2.5309927769565355E-2</v>
      </c>
      <c r="CZ884" s="73">
        <f t="shared" si="47"/>
        <v>3.3810760624676882E-2</v>
      </c>
      <c r="DA884" s="73">
        <f t="shared" si="47"/>
        <v>-0.11727564123168627</v>
      </c>
      <c r="DB884" s="73">
        <f t="shared" si="47"/>
        <v>0.10155898586750693</v>
      </c>
      <c r="DC884" s="73">
        <f t="shared" si="47"/>
        <v>-1.0152527760589948E-2</v>
      </c>
      <c r="DD884" s="73">
        <f t="shared" si="47"/>
        <v>-0.10925018223217445</v>
      </c>
      <c r="DE884" s="73">
        <f t="shared" si="47"/>
        <v>0.14235342613786803</v>
      </c>
    </row>
    <row r="885" spans="3:109" x14ac:dyDescent="0.4">
      <c r="C885" s="65"/>
      <c r="I885" s="77"/>
      <c r="J885" s="73">
        <f t="shared" si="38"/>
        <v>-4.1202891997258274E-2</v>
      </c>
      <c r="K885" s="73">
        <f t="shared" si="48"/>
        <v>3.3219879686315068E-2</v>
      </c>
      <c r="L885" s="73">
        <f t="shared" si="48"/>
        <v>4.8035632527989952E-2</v>
      </c>
      <c r="M885" s="73">
        <f t="shared" si="48"/>
        <v>9.6615786297100381E-2</v>
      </c>
      <c r="N885" s="73">
        <f t="shared" si="48"/>
        <v>-0.10626548393097185</v>
      </c>
      <c r="O885" s="73">
        <f t="shared" si="48"/>
        <v>-2.3490145729445425E-3</v>
      </c>
      <c r="P885" s="73">
        <f t="shared" si="48"/>
        <v>-5.9139420083074344E-2</v>
      </c>
      <c r="Q885" s="73">
        <f t="shared" si="48"/>
        <v>-6.1020870802990651E-2</v>
      </c>
      <c r="R885" s="73">
        <f t="shared" si="48"/>
        <v>5.4432150617993141E-2</v>
      </c>
      <c r="S885" s="73">
        <f t="shared" si="48"/>
        <v>7.991555778708237E-2</v>
      </c>
      <c r="T885" s="73">
        <f t="shared" si="48"/>
        <v>-0.13920906545944167</v>
      </c>
      <c r="U885" s="73">
        <f t="shared" si="48"/>
        <v>-4.4466672143989756E-2</v>
      </c>
      <c r="V885" s="73">
        <f t="shared" si="48"/>
        <v>-2.5161356978936483E-2</v>
      </c>
      <c r="W885" s="73">
        <f t="shared" si="48"/>
        <v>0.11249005978521345</v>
      </c>
      <c r="X885" s="73">
        <f t="shared" si="48"/>
        <v>0.14284398473991983</v>
      </c>
      <c r="Y885" s="73">
        <f t="shared" si="48"/>
        <v>-4.2409477597422029E-2</v>
      </c>
      <c r="Z885" s="73">
        <f t="shared" si="48"/>
        <v>6.6092481817831394E-2</v>
      </c>
      <c r="AA885" s="73">
        <f t="shared" si="48"/>
        <v>-0.12424038720071785</v>
      </c>
      <c r="AB885" s="73">
        <f t="shared" si="48"/>
        <v>0.13430727713908278</v>
      </c>
      <c r="AC885" s="73">
        <f t="shared" si="48"/>
        <v>-0.29938284730424164</v>
      </c>
      <c r="AD885" s="73">
        <f t="shared" si="48"/>
        <v>-8.6776581431374136E-2</v>
      </c>
      <c r="AE885" s="73">
        <f t="shared" si="48"/>
        <v>7.0960572461476981E-2</v>
      </c>
      <c r="AF885" s="73">
        <f t="shared" si="48"/>
        <v>0.16059630405956357</v>
      </c>
      <c r="AG885" s="73">
        <f t="shared" si="48"/>
        <v>0.10256571053594159</v>
      </c>
      <c r="AH885" s="73">
        <f t="shared" si="48"/>
        <v>0.1466501044062504</v>
      </c>
      <c r="AI885" s="73">
        <f t="shared" si="48"/>
        <v>1.1766033976539829E-2</v>
      </c>
      <c r="AJ885" s="73">
        <f t="shared" si="48"/>
        <v>5.0103987005323682E-2</v>
      </c>
      <c r="AK885" s="73">
        <f t="shared" si="48"/>
        <v>-0.10777299812987126</v>
      </c>
      <c r="AL885" s="73">
        <f t="shared" si="48"/>
        <v>8.1581159934818334E-2</v>
      </c>
      <c r="AM885" s="73">
        <f t="shared" si="48"/>
        <v>-3.8386604547685943E-2</v>
      </c>
      <c r="AN885" s="73">
        <f t="shared" si="48"/>
        <v>-0.14883259066092069</v>
      </c>
      <c r="AO885" s="73">
        <f t="shared" si="48"/>
        <v>0.12313283017629653</v>
      </c>
      <c r="AP885" s="73">
        <f t="shared" si="48"/>
        <v>0.1423828665111061</v>
      </c>
      <c r="AQ885" s="73">
        <f t="shared" si="48"/>
        <v>-7.355044107426513E-2</v>
      </c>
      <c r="AR885" s="73">
        <f t="shared" si="48"/>
        <v>-0.10411962968677679</v>
      </c>
      <c r="AS885" s="73">
        <f t="shared" si="48"/>
        <v>-0.2548302134563124</v>
      </c>
      <c r="AT885" s="73">
        <f t="shared" si="48"/>
        <v>-0.24430238922537054</v>
      </c>
      <c r="AU885" s="73">
        <f t="shared" si="48"/>
        <v>-1.434038899218206E-2</v>
      </c>
      <c r="AV885" s="73">
        <f t="shared" si="48"/>
        <v>0.27782215970200752</v>
      </c>
      <c r="AW885" s="73">
        <f t="shared" si="48"/>
        <v>0.21154459696612762</v>
      </c>
      <c r="AX885" s="73">
        <f t="shared" si="48"/>
        <v>-0.18407098917687106</v>
      </c>
      <c r="AY885" s="73">
        <f t="shared" si="48"/>
        <v>-1.8671189109853895E-2</v>
      </c>
      <c r="AZ885" s="73">
        <f t="shared" si="48"/>
        <v>-2.420556076557789E-2</v>
      </c>
      <c r="BA885" s="73">
        <f t="shared" si="48"/>
        <v>-7.8649149849551583E-2</v>
      </c>
      <c r="BB885" s="73">
        <f t="shared" si="48"/>
        <v>-9.4272014154296296E-3</v>
      </c>
      <c r="BC885" s="73">
        <f t="shared" si="48"/>
        <v>-6.3486274146920901E-2</v>
      </c>
      <c r="BD885" s="73">
        <f t="shared" si="48"/>
        <v>-0.15170684449221145</v>
      </c>
      <c r="BE885" s="73">
        <f t="shared" si="48"/>
        <v>4.8955907728692856E-2</v>
      </c>
      <c r="BF885" s="73">
        <f t="shared" si="48"/>
        <v>-1.6145283257325504E-3</v>
      </c>
      <c r="BG885" s="73">
        <f t="shared" si="48"/>
        <v>-1.2744636110663339E-4</v>
      </c>
      <c r="BH885" s="73">
        <f t="shared" si="48"/>
        <v>4.391251167550371E-2</v>
      </c>
      <c r="BI885" s="73">
        <f t="shared" si="48"/>
        <v>-8.735541730748263E-4</v>
      </c>
      <c r="BJ885" s="73">
        <f t="shared" si="48"/>
        <v>-0.17440765238555428</v>
      </c>
      <c r="BK885" s="73">
        <f t="shared" si="48"/>
        <v>0.11417015509817488</v>
      </c>
      <c r="BL885" s="73">
        <f t="shared" si="48"/>
        <v>-0.15897767267760596</v>
      </c>
      <c r="BM885" s="73">
        <f t="shared" si="48"/>
        <v>5.1023430174197665E-2</v>
      </c>
      <c r="BN885" s="73">
        <f t="shared" si="48"/>
        <v>-9.4554804632134504E-2</v>
      </c>
      <c r="BO885" s="73">
        <f t="shared" si="48"/>
        <v>-1.4835657648721556E-2</v>
      </c>
      <c r="BP885" s="73">
        <f t="shared" si="48"/>
        <v>-9.4890029832438064E-2</v>
      </c>
      <c r="BQ885" s="73">
        <f t="shared" si="48"/>
        <v>-5.2230947471412784E-2</v>
      </c>
      <c r="BR885" s="73">
        <f t="shared" si="48"/>
        <v>-0.10356326143997256</v>
      </c>
      <c r="BS885" s="73">
        <f t="shared" si="48"/>
        <v>0.14220744067505492</v>
      </c>
      <c r="BT885" s="73">
        <f t="shared" si="48"/>
        <v>9.4092884065893785E-3</v>
      </c>
      <c r="BU885" s="73">
        <f t="shared" si="48"/>
        <v>-9.4470319845999143E-2</v>
      </c>
      <c r="BV885" s="73">
        <f t="shared" si="48"/>
        <v>7.2753359610890814E-2</v>
      </c>
      <c r="BW885" s="73">
        <f t="shared" si="47"/>
        <v>-0.11441222596891305</v>
      </c>
      <c r="BX885" s="73">
        <f t="shared" si="47"/>
        <v>-1.2162182570156995E-2</v>
      </c>
      <c r="BY885" s="73">
        <f t="shared" si="47"/>
        <v>-8.8061314422871129E-2</v>
      </c>
      <c r="BZ885" s="73">
        <f t="shared" si="47"/>
        <v>-0.29778720819646165</v>
      </c>
      <c r="CA885" s="73">
        <f t="shared" si="47"/>
        <v>1.5680501553467788E-2</v>
      </c>
      <c r="CB885" s="73">
        <f t="shared" si="47"/>
        <v>-7.7335150440089012E-2</v>
      </c>
      <c r="CC885" s="73">
        <f t="shared" si="47"/>
        <v>9.9633566308326843E-2</v>
      </c>
      <c r="CD885" s="73">
        <f t="shared" si="47"/>
        <v>-0.15038921866515134</v>
      </c>
      <c r="CE885" s="73">
        <f t="shared" si="47"/>
        <v>-0.23130338418136356</v>
      </c>
      <c r="CF885" s="73">
        <f t="shared" si="47"/>
        <v>6.9794040075570357E-2</v>
      </c>
      <c r="CG885" s="73">
        <f t="shared" si="47"/>
        <v>-5.3185968186730812E-2</v>
      </c>
      <c r="CH885" s="73">
        <f t="shared" si="47"/>
        <v>-2.3523950324824044E-2</v>
      </c>
      <c r="CI885" s="73">
        <f t="shared" si="47"/>
        <v>-0.13184931994962679</v>
      </c>
      <c r="CJ885" s="73">
        <f t="shared" si="47"/>
        <v>0.16146879062025474</v>
      </c>
      <c r="CK885" s="73">
        <f t="shared" si="47"/>
        <v>7.7104574053691713E-2</v>
      </c>
      <c r="CL885" s="73">
        <f t="shared" si="47"/>
        <v>5.2821554536415655E-3</v>
      </c>
      <c r="CM885" s="73">
        <f t="shared" si="47"/>
        <v>-3.4369499944382084E-2</v>
      </c>
      <c r="CN885" s="73">
        <f t="shared" si="47"/>
        <v>2.1354876381161583E-2</v>
      </c>
      <c r="CO885" s="73">
        <f t="shared" si="47"/>
        <v>0.11358735644423613</v>
      </c>
      <c r="CP885" s="73">
        <f t="shared" si="47"/>
        <v>0.17150394831677254</v>
      </c>
      <c r="CQ885" s="73">
        <f t="shared" si="47"/>
        <v>1.5949382012228609E-2</v>
      </c>
      <c r="CR885" s="73">
        <f t="shared" si="47"/>
        <v>3.3064135751399944E-2</v>
      </c>
      <c r="CS885" s="73">
        <f t="shared" si="47"/>
        <v>0.14625121538138633</v>
      </c>
      <c r="CT885" s="73">
        <f t="shared" si="47"/>
        <v>-0.11762205308915594</v>
      </c>
      <c r="CU885" s="73">
        <f t="shared" si="47"/>
        <v>-8.2157566742611043E-2</v>
      </c>
      <c r="CV885" s="73">
        <f t="shared" si="47"/>
        <v>2.730367689962377E-2</v>
      </c>
      <c r="CW885" s="73">
        <f t="shared" si="47"/>
        <v>9.3009645687507997E-2</v>
      </c>
      <c r="CX885" s="73">
        <f t="shared" si="47"/>
        <v>-0.16555900890031927</v>
      </c>
      <c r="CY885" s="73">
        <f t="shared" si="47"/>
        <v>-0.12621856156721858</v>
      </c>
      <c r="CZ885" s="73">
        <f t="shared" si="47"/>
        <v>-8.234305856104622E-2</v>
      </c>
      <c r="DA885" s="73">
        <f t="shared" si="47"/>
        <v>0.13481361690849375</v>
      </c>
      <c r="DB885" s="73">
        <f t="shared" si="47"/>
        <v>-9.0323559577444243E-2</v>
      </c>
      <c r="DC885" s="73">
        <f t="shared" si="47"/>
        <v>7.9711670125061959E-2</v>
      </c>
      <c r="DD885" s="73">
        <f t="shared" si="47"/>
        <v>-0.1441855670281221</v>
      </c>
      <c r="DE885" s="73">
        <f t="shared" si="47"/>
        <v>1.1075027421075705E-2</v>
      </c>
    </row>
    <row r="886" spans="3:109" x14ac:dyDescent="0.4">
      <c r="C886" s="65"/>
      <c r="I886" s="77"/>
      <c r="J886" s="73">
        <f t="shared" si="38"/>
        <v>4.3798883873119268E-2</v>
      </c>
      <c r="K886" s="73">
        <f t="shared" si="48"/>
        <v>1.5618636859500891E-2</v>
      </c>
      <c r="L886" s="73">
        <f t="shared" si="48"/>
        <v>-4.8877090372904046E-2</v>
      </c>
      <c r="M886" s="73">
        <f t="shared" si="48"/>
        <v>0.1164873234693639</v>
      </c>
      <c r="N886" s="73">
        <f t="shared" si="48"/>
        <v>1.2424096902883167E-2</v>
      </c>
      <c r="O886" s="73">
        <f t="shared" si="48"/>
        <v>-7.9370878500368641E-2</v>
      </c>
      <c r="P886" s="73">
        <f t="shared" si="48"/>
        <v>9.9614902880472866E-2</v>
      </c>
      <c r="Q886" s="73">
        <f t="shared" si="48"/>
        <v>6.0780003071662196E-2</v>
      </c>
      <c r="R886" s="73">
        <f t="shared" si="48"/>
        <v>-2.5653729619654859E-2</v>
      </c>
      <c r="S886" s="73">
        <f t="shared" si="48"/>
        <v>-8.9270359297358215E-2</v>
      </c>
      <c r="T886" s="73">
        <f t="shared" si="48"/>
        <v>0.11963796017136234</v>
      </c>
      <c r="U886" s="73">
        <f t="shared" si="48"/>
        <v>1.7247807522772027E-2</v>
      </c>
      <c r="V886" s="73">
        <f t="shared" si="48"/>
        <v>8.3937276597379859E-2</v>
      </c>
      <c r="W886" s="73">
        <f t="shared" si="48"/>
        <v>-0.1829067991007555</v>
      </c>
      <c r="X886" s="73">
        <f t="shared" si="48"/>
        <v>1.6004598432325743E-2</v>
      </c>
      <c r="Y886" s="73">
        <f t="shared" si="48"/>
        <v>-3.4365442149887952E-2</v>
      </c>
      <c r="Z886" s="73">
        <f t="shared" si="48"/>
        <v>7.9423350439681309E-2</v>
      </c>
      <c r="AA886" s="73">
        <f t="shared" si="48"/>
        <v>-5.4765646169789278E-3</v>
      </c>
      <c r="AB886" s="73">
        <f t="shared" si="48"/>
        <v>1.2894194809536109E-2</v>
      </c>
      <c r="AC886" s="73">
        <f t="shared" si="48"/>
        <v>0.12503532839607517</v>
      </c>
      <c r="AD886" s="73">
        <f t="shared" si="48"/>
        <v>0.13920438483482625</v>
      </c>
      <c r="AE886" s="73">
        <f t="shared" si="48"/>
        <v>5.592960050907244E-2</v>
      </c>
      <c r="AF886" s="73">
        <f t="shared" si="48"/>
        <v>1.9132728523732937E-2</v>
      </c>
      <c r="AG886" s="73">
        <f t="shared" si="48"/>
        <v>0.13018867975049978</v>
      </c>
      <c r="AH886" s="73">
        <f t="shared" si="48"/>
        <v>5.6149632610538937E-2</v>
      </c>
      <c r="AI886" s="73">
        <f t="shared" si="48"/>
        <v>1.2646399907424444E-2</v>
      </c>
      <c r="AJ886" s="73">
        <f t="shared" si="48"/>
        <v>9.0257727562802398E-2</v>
      </c>
      <c r="AK886" s="73">
        <f t="shared" si="48"/>
        <v>0.13797506775778146</v>
      </c>
      <c r="AL886" s="73">
        <f t="shared" si="48"/>
        <v>4.9409688114492832E-2</v>
      </c>
      <c r="AM886" s="73">
        <f t="shared" si="48"/>
        <v>2.2665691674644842E-2</v>
      </c>
      <c r="AN886" s="73">
        <f t="shared" si="48"/>
        <v>0.12911203822087133</v>
      </c>
      <c r="AO886" s="73">
        <f t="shared" si="48"/>
        <v>2.3076214128543507E-2</v>
      </c>
      <c r="AP886" s="73">
        <f t="shared" si="48"/>
        <v>2.7851285463115886E-2</v>
      </c>
      <c r="AQ886" s="73">
        <f t="shared" si="48"/>
        <v>-0.162498078495913</v>
      </c>
      <c r="AR886" s="73">
        <f t="shared" si="48"/>
        <v>4.1418043435590572E-2</v>
      </c>
      <c r="AS886" s="73">
        <f t="shared" si="48"/>
        <v>1.1613344132526611E-2</v>
      </c>
      <c r="AT886" s="73">
        <f t="shared" si="48"/>
        <v>2.877852433439116E-2</v>
      </c>
      <c r="AU886" s="73">
        <f t="shared" si="48"/>
        <v>-0.10563905839274208</v>
      </c>
      <c r="AV886" s="73">
        <f t="shared" si="48"/>
        <v>-5.7207991497628438E-2</v>
      </c>
      <c r="AW886" s="73">
        <f t="shared" si="48"/>
        <v>-3.4884218002828836E-2</v>
      </c>
      <c r="AX886" s="73">
        <f t="shared" si="48"/>
        <v>-1.3039603075984424E-3</v>
      </c>
      <c r="AY886" s="73">
        <f t="shared" si="48"/>
        <v>1.2692416358873441E-2</v>
      </c>
      <c r="AZ886" s="73">
        <f t="shared" si="48"/>
        <v>-1.033085521384626E-2</v>
      </c>
      <c r="BA886" s="73">
        <f t="shared" si="48"/>
        <v>1.0504134805069979E-2</v>
      </c>
      <c r="BB886" s="73">
        <f t="shared" si="48"/>
        <v>5.6795019120602676E-2</v>
      </c>
      <c r="BC886" s="73">
        <f t="shared" si="48"/>
        <v>0.10492752405791914</v>
      </c>
      <c r="BD886" s="73">
        <f t="shared" si="48"/>
        <v>-3.6946574300947874E-2</v>
      </c>
      <c r="BE886" s="73">
        <f t="shared" si="48"/>
        <v>0.10289229672345311</v>
      </c>
      <c r="BF886" s="73">
        <f t="shared" si="48"/>
        <v>-3.507974950882789E-2</v>
      </c>
      <c r="BG886" s="73">
        <f t="shared" si="48"/>
        <v>-3.3516906275432037E-2</v>
      </c>
      <c r="BH886" s="73">
        <f t="shared" si="48"/>
        <v>-0.12061827433426103</v>
      </c>
      <c r="BI886" s="73">
        <f t="shared" si="48"/>
        <v>-6.474218724795297E-2</v>
      </c>
      <c r="BJ886" s="73">
        <f t="shared" si="48"/>
        <v>-5.647147085776822E-2</v>
      </c>
      <c r="BK886" s="73">
        <f t="shared" si="48"/>
        <v>-2.2140689505959696E-2</v>
      </c>
      <c r="BL886" s="73">
        <f t="shared" si="48"/>
        <v>5.4391748882781969E-2</v>
      </c>
      <c r="BM886" s="73">
        <f t="shared" si="48"/>
        <v>-1.1059749004992639E-2</v>
      </c>
      <c r="BN886" s="73">
        <f t="shared" si="48"/>
        <v>-6.0895176916112265E-2</v>
      </c>
      <c r="BO886" s="73">
        <f t="shared" si="48"/>
        <v>2.1092645636168778E-2</v>
      </c>
      <c r="BP886" s="73">
        <f t="shared" si="48"/>
        <v>0.11730066106108371</v>
      </c>
      <c r="BQ886" s="73">
        <f t="shared" si="48"/>
        <v>-3.352789801679068E-2</v>
      </c>
      <c r="BR886" s="73">
        <f t="shared" si="48"/>
        <v>9.5765713206825712E-2</v>
      </c>
      <c r="BS886" s="73">
        <f t="shared" si="48"/>
        <v>-7.5630788702501325E-2</v>
      </c>
      <c r="BT886" s="73">
        <f t="shared" si="48"/>
        <v>-9.7754625168779072E-2</v>
      </c>
      <c r="BU886" s="73">
        <f t="shared" si="48"/>
        <v>2.03978487563032E-2</v>
      </c>
      <c r="BV886" s="73">
        <f t="shared" si="48"/>
        <v>-0.12283449481111205</v>
      </c>
      <c r="BW886" s="73">
        <f t="shared" si="47"/>
        <v>-8.1767856603458297E-2</v>
      </c>
      <c r="BX886" s="73">
        <f t="shared" si="47"/>
        <v>-0.10635062532289426</v>
      </c>
      <c r="BY886" s="73">
        <f t="shared" si="47"/>
        <v>0.14097032373626878</v>
      </c>
      <c r="BZ886" s="73">
        <f t="shared" si="47"/>
        <v>-0.1919896643900198</v>
      </c>
      <c r="CA886" s="73">
        <f t="shared" si="47"/>
        <v>-8.8183351802021984E-2</v>
      </c>
      <c r="CB886" s="73">
        <f t="shared" si="47"/>
        <v>-3.1189053743638346E-3</v>
      </c>
      <c r="CC886" s="73">
        <f t="shared" si="47"/>
        <v>0.15131719058389126</v>
      </c>
      <c r="CD886" s="73">
        <f t="shared" si="47"/>
        <v>6.480080499780215E-2</v>
      </c>
      <c r="CE886" s="73">
        <f t="shared" si="47"/>
        <v>-4.7738708366179931E-2</v>
      </c>
      <c r="CF886" s="73">
        <f t="shared" si="47"/>
        <v>1.3967843589376456E-2</v>
      </c>
      <c r="CG886" s="73">
        <f t="shared" si="47"/>
        <v>0.16436914936316399</v>
      </c>
      <c r="CH886" s="73">
        <f t="shared" si="47"/>
        <v>-5.4160198218850691E-4</v>
      </c>
      <c r="CI886" s="73">
        <f t="shared" si="47"/>
        <v>3.7224566042178865E-3</v>
      </c>
      <c r="CJ886" s="73">
        <f t="shared" si="47"/>
        <v>-4.5674526220549391E-2</v>
      </c>
      <c r="CK886" s="73">
        <f t="shared" si="47"/>
        <v>-3.1455453864956483E-2</v>
      </c>
      <c r="CL886" s="73">
        <f t="shared" si="47"/>
        <v>0.16631253536734131</v>
      </c>
      <c r="CM886" s="73">
        <f t="shared" si="47"/>
        <v>-4.2919033390591908E-2</v>
      </c>
      <c r="CN886" s="73">
        <f t="shared" si="47"/>
        <v>2.7748475592354334E-2</v>
      </c>
      <c r="CO886" s="73">
        <f t="shared" si="47"/>
        <v>0.19896147931462949</v>
      </c>
      <c r="CP886" s="73">
        <f t="shared" si="47"/>
        <v>5.7759656520079264E-2</v>
      </c>
      <c r="CQ886" s="73">
        <f t="shared" si="47"/>
        <v>4.0468418303906829E-2</v>
      </c>
      <c r="CR886" s="73">
        <f t="shared" si="47"/>
        <v>3.1984889218973037E-2</v>
      </c>
      <c r="CS886" s="73">
        <f t="shared" si="47"/>
        <v>-5.7793646894026995E-2</v>
      </c>
      <c r="CT886" s="73">
        <f t="shared" si="47"/>
        <v>-1.4238690900890961E-2</v>
      </c>
      <c r="CU886" s="73">
        <f t="shared" si="47"/>
        <v>0.11653437185751844</v>
      </c>
      <c r="CV886" s="73">
        <f t="shared" si="47"/>
        <v>0.13310740872513632</v>
      </c>
      <c r="CW886" s="73">
        <f t="shared" si="47"/>
        <v>-6.6678329605795505E-2</v>
      </c>
      <c r="CX886" s="73">
        <f t="shared" si="47"/>
        <v>-7.2391440055009165E-2</v>
      </c>
      <c r="CY886" s="73">
        <f t="shared" si="47"/>
        <v>-0.19989482018968566</v>
      </c>
      <c r="CZ886" s="73">
        <f t="shared" si="47"/>
        <v>-4.3135948220707494E-2</v>
      </c>
      <c r="DA886" s="73">
        <f t="shared" si="47"/>
        <v>0.20810744721840133</v>
      </c>
      <c r="DB886" s="73">
        <f t="shared" si="47"/>
        <v>-0.14970665579904258</v>
      </c>
      <c r="DC886" s="73">
        <f t="shared" si="47"/>
        <v>-9.1617163296484214E-2</v>
      </c>
      <c r="DD886" s="73">
        <f t="shared" si="47"/>
        <v>0.16712565784611286</v>
      </c>
      <c r="DE886" s="73">
        <f t="shared" si="47"/>
        <v>0.10090638016857001</v>
      </c>
    </row>
    <row r="887" spans="3:109" x14ac:dyDescent="0.4">
      <c r="C887" s="65"/>
      <c r="I887" s="77"/>
      <c r="J887" s="73">
        <f t="shared" si="38"/>
        <v>3.5412521829778589E-3</v>
      </c>
      <c r="K887" s="73">
        <f t="shared" si="48"/>
        <v>-5.4896418548819347E-2</v>
      </c>
      <c r="L887" s="73">
        <f t="shared" si="48"/>
        <v>0.1073844584636393</v>
      </c>
      <c r="M887" s="73">
        <f t="shared" si="48"/>
        <v>-1.6000951413827837E-3</v>
      </c>
      <c r="N887" s="73">
        <f t="shared" si="48"/>
        <v>-1.4392223755639222E-2</v>
      </c>
      <c r="O887" s="73">
        <f t="shared" si="48"/>
        <v>1.6839123221981674E-2</v>
      </c>
      <c r="P887" s="73">
        <f t="shared" si="48"/>
        <v>-5.4163484248336016E-2</v>
      </c>
      <c r="Q887" s="73">
        <f t="shared" si="48"/>
        <v>4.6850830151850681E-2</v>
      </c>
      <c r="R887" s="73">
        <f t="shared" si="48"/>
        <v>-4.7918138862413771E-2</v>
      </c>
      <c r="S887" s="73">
        <f t="shared" si="48"/>
        <v>-3.9465343667520948E-2</v>
      </c>
      <c r="T887" s="73">
        <f t="shared" si="48"/>
        <v>-7.8140892135246345E-2</v>
      </c>
      <c r="U887" s="73">
        <f t="shared" si="48"/>
        <v>-0.1933330610051876</v>
      </c>
      <c r="V887" s="73">
        <f t="shared" si="48"/>
        <v>-4.9984430664800723E-3</v>
      </c>
      <c r="W887" s="73">
        <f t="shared" si="48"/>
        <v>-0.12944835338687941</v>
      </c>
      <c r="X887" s="73">
        <f t="shared" si="48"/>
        <v>8.2611462091916499E-2</v>
      </c>
      <c r="Y887" s="73">
        <f t="shared" si="48"/>
        <v>2.7795868629395024E-2</v>
      </c>
      <c r="Z887" s="73">
        <f t="shared" si="48"/>
        <v>-0.16878157382934536</v>
      </c>
      <c r="AA887" s="73">
        <f t="shared" si="48"/>
        <v>-4.2913236257628912E-2</v>
      </c>
      <c r="AB887" s="73">
        <f t="shared" si="48"/>
        <v>1.0289876303706431E-2</v>
      </c>
      <c r="AC887" s="73">
        <f t="shared" si="48"/>
        <v>3.6195630894760245E-2</v>
      </c>
      <c r="AD887" s="73">
        <f t="shared" si="48"/>
        <v>0.16643504759808422</v>
      </c>
      <c r="AE887" s="73">
        <f t="shared" si="48"/>
        <v>-3.9987723793655942E-2</v>
      </c>
      <c r="AF887" s="73">
        <f t="shared" si="48"/>
        <v>5.738729940354842E-2</v>
      </c>
      <c r="AG887" s="73">
        <f t="shared" si="48"/>
        <v>-6.0880139388800734E-2</v>
      </c>
      <c r="AH887" s="73">
        <f t="shared" si="48"/>
        <v>-5.9005615634475976E-2</v>
      </c>
      <c r="AI887" s="73">
        <f t="shared" si="48"/>
        <v>0.12609212241029139</v>
      </c>
      <c r="AJ887" s="73">
        <f t="shared" si="48"/>
        <v>-4.5873090406658205E-2</v>
      </c>
      <c r="AK887" s="73">
        <f t="shared" si="48"/>
        <v>1.0994287448334696E-2</v>
      </c>
      <c r="AL887" s="73">
        <f t="shared" si="48"/>
        <v>-0.11627510667300361</v>
      </c>
      <c r="AM887" s="73">
        <f t="shared" si="48"/>
        <v>-2.7399844992536188E-2</v>
      </c>
      <c r="AN887" s="73">
        <f t="shared" si="48"/>
        <v>8.6640056529216372E-2</v>
      </c>
      <c r="AO887" s="73">
        <f t="shared" si="48"/>
        <v>-0.13227924859941875</v>
      </c>
      <c r="AP887" s="73">
        <f t="shared" si="48"/>
        <v>-0.10478484719152692</v>
      </c>
      <c r="AQ887" s="73">
        <f t="shared" si="48"/>
        <v>9.4947456816836598E-2</v>
      </c>
      <c r="AR887" s="73">
        <f t="shared" si="48"/>
        <v>6.8333363553656684E-2</v>
      </c>
      <c r="AS887" s="73">
        <f t="shared" si="48"/>
        <v>-0.17426458028847011</v>
      </c>
      <c r="AT887" s="73">
        <f t="shared" si="48"/>
        <v>-1.78003749441118E-2</v>
      </c>
      <c r="AU887" s="73">
        <f t="shared" si="48"/>
        <v>-8.4878479893134226E-2</v>
      </c>
      <c r="AV887" s="73">
        <f t="shared" si="48"/>
        <v>-5.1765439667809943E-2</v>
      </c>
      <c r="AW887" s="73">
        <f t="shared" si="48"/>
        <v>-2.9941274574360088E-2</v>
      </c>
      <c r="AX887" s="73">
        <f t="shared" si="48"/>
        <v>7.1968604158346453E-2</v>
      </c>
      <c r="AY887" s="73">
        <f t="shared" si="48"/>
        <v>8.546452819516083E-2</v>
      </c>
      <c r="AZ887" s="73">
        <f t="shared" si="48"/>
        <v>0.10223418796998016</v>
      </c>
      <c r="BA887" s="73">
        <f t="shared" si="48"/>
        <v>-4.2013382681574896E-2</v>
      </c>
      <c r="BB887" s="73">
        <f t="shared" si="48"/>
        <v>3.4366180544798994E-2</v>
      </c>
      <c r="BC887" s="73">
        <f t="shared" si="48"/>
        <v>3.9778978878449382E-2</v>
      </c>
      <c r="BD887" s="73">
        <f t="shared" si="48"/>
        <v>-5.9523211996118937E-2</v>
      </c>
      <c r="BE887" s="73">
        <f t="shared" si="48"/>
        <v>-9.0768102252862679E-2</v>
      </c>
      <c r="BF887" s="73">
        <f t="shared" si="48"/>
        <v>-0.12101828864388638</v>
      </c>
      <c r="BG887" s="73">
        <f t="shared" si="48"/>
        <v>8.0402537658513032E-2</v>
      </c>
      <c r="BH887" s="73">
        <f t="shared" si="48"/>
        <v>-0.19378526453457565</v>
      </c>
      <c r="BI887" s="73">
        <f t="shared" si="48"/>
        <v>4.0128107891189611E-2</v>
      </c>
      <c r="BJ887" s="73">
        <f t="shared" si="48"/>
        <v>4.4808607999466607E-2</v>
      </c>
      <c r="BK887" s="73">
        <f t="shared" si="48"/>
        <v>0.13088127011674522</v>
      </c>
      <c r="BL887" s="73">
        <f t="shared" si="48"/>
        <v>2.2565262538707911E-2</v>
      </c>
      <c r="BM887" s="73">
        <f t="shared" si="48"/>
        <v>5.4593206561609937E-2</v>
      </c>
      <c r="BN887" s="73">
        <f t="shared" si="48"/>
        <v>-8.6840556622287721E-2</v>
      </c>
      <c r="BO887" s="73">
        <f t="shared" si="48"/>
        <v>-0.17105013380586384</v>
      </c>
      <c r="BP887" s="73">
        <f t="shared" si="48"/>
        <v>5.8534276949985933E-2</v>
      </c>
      <c r="BQ887" s="73">
        <f t="shared" si="48"/>
        <v>3.9216171158316097E-2</v>
      </c>
      <c r="BR887" s="73">
        <f t="shared" si="48"/>
        <v>-0.10867520237740129</v>
      </c>
      <c r="BS887" s="73">
        <f t="shared" si="48"/>
        <v>4.9725248910764179E-2</v>
      </c>
      <c r="BT887" s="73">
        <f t="shared" si="48"/>
        <v>6.6625905870065479E-3</v>
      </c>
      <c r="BU887" s="73">
        <f t="shared" si="48"/>
        <v>9.6035877586802306E-4</v>
      </c>
      <c r="BV887" s="73">
        <f t="shared" ref="BV887:DE890" si="49">BV97+$D$4*BV$799*BV$800*$D97</f>
        <v>1.4446473478980579E-2</v>
      </c>
      <c r="BW887" s="73">
        <f t="shared" si="49"/>
        <v>6.2437813500262666E-2</v>
      </c>
      <c r="BX887" s="73">
        <f t="shared" si="49"/>
        <v>6.1195751407926912E-3</v>
      </c>
      <c r="BY887" s="73">
        <f t="shared" si="49"/>
        <v>-0.1185883578987361</v>
      </c>
      <c r="BZ887" s="73">
        <f t="shared" si="49"/>
        <v>-7.5300651170539745E-2</v>
      </c>
      <c r="CA887" s="73">
        <f t="shared" si="49"/>
        <v>-0.10352344378225249</v>
      </c>
      <c r="CB887" s="73">
        <f t="shared" si="49"/>
        <v>6.9393844620991491E-2</v>
      </c>
      <c r="CC887" s="73">
        <f t="shared" si="49"/>
        <v>0.1580636802723803</v>
      </c>
      <c r="CD887" s="73">
        <f t="shared" si="49"/>
        <v>0.11574643680857109</v>
      </c>
      <c r="CE887" s="73">
        <f t="shared" si="49"/>
        <v>-4.2593261822804224E-3</v>
      </c>
      <c r="CF887" s="73">
        <f t="shared" si="49"/>
        <v>-1.9748591183021028E-2</v>
      </c>
      <c r="CG887" s="73">
        <f t="shared" si="49"/>
        <v>-1.5230900607891196E-2</v>
      </c>
      <c r="CH887" s="73">
        <f t="shared" si="49"/>
        <v>1.789270826565895E-2</v>
      </c>
      <c r="CI887" s="73">
        <f t="shared" si="49"/>
        <v>-5.9841670174945752E-2</v>
      </c>
      <c r="CJ887" s="73">
        <f t="shared" si="49"/>
        <v>-0.20016019958484191</v>
      </c>
      <c r="CK887" s="73">
        <f t="shared" si="49"/>
        <v>-0.20033151605794425</v>
      </c>
      <c r="CL887" s="73">
        <f t="shared" si="49"/>
        <v>-0.12328771473851678</v>
      </c>
      <c r="CM887" s="73">
        <f t="shared" si="49"/>
        <v>7.2749932887223603E-2</v>
      </c>
      <c r="CN887" s="73">
        <f t="shared" si="49"/>
        <v>-1.814232991884588E-2</v>
      </c>
      <c r="CO887" s="73">
        <f t="shared" si="49"/>
        <v>0.10381610717241939</v>
      </c>
      <c r="CP887" s="73">
        <f t="shared" si="49"/>
        <v>3.0588538603153598E-2</v>
      </c>
      <c r="CQ887" s="73">
        <f t="shared" si="49"/>
        <v>0.17164551129721067</v>
      </c>
      <c r="CR887" s="73">
        <f t="shared" si="49"/>
        <v>-8.4946997642861205E-2</v>
      </c>
      <c r="CS887" s="73">
        <f t="shared" si="49"/>
        <v>0.12571383522507315</v>
      </c>
      <c r="CT887" s="73">
        <f t="shared" si="49"/>
        <v>-5.4065241356168303E-2</v>
      </c>
      <c r="CU887" s="73">
        <f t="shared" si="49"/>
        <v>-8.6395596262765301E-2</v>
      </c>
      <c r="CV887" s="73">
        <f t="shared" si="49"/>
        <v>1.5686739565173531E-2</v>
      </c>
      <c r="CW887" s="73">
        <f t="shared" si="49"/>
        <v>-6.3093941625234337E-2</v>
      </c>
      <c r="CX887" s="73">
        <f t="shared" si="49"/>
        <v>6.8857707973819973E-2</v>
      </c>
      <c r="CY887" s="73">
        <f t="shared" si="49"/>
        <v>-9.4855724540154465E-2</v>
      </c>
      <c r="CZ887" s="73">
        <f t="shared" si="49"/>
        <v>-0.10138748707426123</v>
      </c>
      <c r="DA887" s="73">
        <f t="shared" si="49"/>
        <v>-1.761014188353531E-2</v>
      </c>
      <c r="DB887" s="73">
        <f t="shared" si="49"/>
        <v>0.2075172185525534</v>
      </c>
      <c r="DC887" s="73">
        <f t="shared" si="49"/>
        <v>-3.4344685855922229E-2</v>
      </c>
      <c r="DD887" s="73">
        <f t="shared" si="49"/>
        <v>0.14062235569690323</v>
      </c>
      <c r="DE887" s="73">
        <f t="shared" si="49"/>
        <v>8.0109662229512837E-3</v>
      </c>
    </row>
    <row r="888" spans="3:109" x14ac:dyDescent="0.4">
      <c r="C888" s="65"/>
      <c r="I888" s="77"/>
      <c r="J888" s="73">
        <f t="shared" si="38"/>
        <v>0.14222372608254019</v>
      </c>
      <c r="K888" s="73">
        <f t="shared" ref="K888:BV891" si="50">K98+$D$4*K$799*K$800*$D98</f>
        <v>-8.1993822425490498E-2</v>
      </c>
      <c r="L888" s="73">
        <f t="shared" si="50"/>
        <v>0.10818969151539017</v>
      </c>
      <c r="M888" s="73">
        <f t="shared" si="50"/>
        <v>7.0231918906882448E-2</v>
      </c>
      <c r="N888" s="73">
        <f t="shared" si="50"/>
        <v>8.4532119523613572E-2</v>
      </c>
      <c r="O888" s="73">
        <f t="shared" si="50"/>
        <v>-5.6440467395097171E-2</v>
      </c>
      <c r="P888" s="73">
        <f t="shared" si="50"/>
        <v>3.5023794045207876E-2</v>
      </c>
      <c r="Q888" s="73">
        <f t="shared" si="50"/>
        <v>-5.2937202936411111E-2</v>
      </c>
      <c r="R888" s="73">
        <f t="shared" si="50"/>
        <v>-6.7691466855923685E-2</v>
      </c>
      <c r="S888" s="73">
        <f t="shared" si="50"/>
        <v>0.11687526611840134</v>
      </c>
      <c r="T888" s="73">
        <f t="shared" si="50"/>
        <v>-6.5510639273237359E-2</v>
      </c>
      <c r="U888" s="73">
        <f t="shared" si="50"/>
        <v>0.28517053180278995</v>
      </c>
      <c r="V888" s="73">
        <f t="shared" si="50"/>
        <v>-0.21701623153491623</v>
      </c>
      <c r="W888" s="73">
        <f t="shared" si="50"/>
        <v>-7.519674251583322E-2</v>
      </c>
      <c r="X888" s="73">
        <f t="shared" si="50"/>
        <v>9.3188071847116943E-2</v>
      </c>
      <c r="Y888" s="73">
        <f t="shared" si="50"/>
        <v>-9.1125071758983794E-2</v>
      </c>
      <c r="Z888" s="73">
        <f t="shared" si="50"/>
        <v>-0.1206021630928307</v>
      </c>
      <c r="AA888" s="73">
        <f t="shared" si="50"/>
        <v>-0.11761378691822431</v>
      </c>
      <c r="AB888" s="73">
        <f t="shared" si="50"/>
        <v>-5.5481846051573247E-2</v>
      </c>
      <c r="AC888" s="73">
        <f t="shared" si="50"/>
        <v>-9.8563538164592152E-2</v>
      </c>
      <c r="AD888" s="73">
        <f t="shared" si="50"/>
        <v>5.6260126126751006E-2</v>
      </c>
      <c r="AE888" s="73">
        <f t="shared" si="50"/>
        <v>7.4759864687678965E-2</v>
      </c>
      <c r="AF888" s="73">
        <f t="shared" si="50"/>
        <v>4.4335140229977803E-2</v>
      </c>
      <c r="AG888" s="73">
        <f t="shared" si="50"/>
        <v>4.5134635122878138E-2</v>
      </c>
      <c r="AH888" s="73">
        <f t="shared" si="50"/>
        <v>-4.5623287500653649E-2</v>
      </c>
      <c r="AI888" s="73">
        <f t="shared" si="50"/>
        <v>-5.9259328912670085E-2</v>
      </c>
      <c r="AJ888" s="73">
        <f t="shared" si="50"/>
        <v>5.3500488905204077E-2</v>
      </c>
      <c r="AK888" s="73">
        <f t="shared" si="50"/>
        <v>0.12872439317822285</v>
      </c>
      <c r="AL888" s="73">
        <f t="shared" si="50"/>
        <v>-1.9444060583016631E-2</v>
      </c>
      <c r="AM888" s="73">
        <f t="shared" si="50"/>
        <v>-5.904565446459771E-2</v>
      </c>
      <c r="AN888" s="73">
        <f t="shared" si="50"/>
        <v>5.620794375763119E-2</v>
      </c>
      <c r="AO888" s="73">
        <f t="shared" si="50"/>
        <v>2.2790061323109444E-3</v>
      </c>
      <c r="AP888" s="73">
        <f t="shared" si="50"/>
        <v>0.17871167686463713</v>
      </c>
      <c r="AQ888" s="73">
        <f t="shared" si="50"/>
        <v>-9.2342413463823894E-2</v>
      </c>
      <c r="AR888" s="73">
        <f t="shared" si="50"/>
        <v>-4.1797530547946805E-2</v>
      </c>
      <c r="AS888" s="73">
        <f t="shared" si="50"/>
        <v>-1.4598544193258466E-2</v>
      </c>
      <c r="AT888" s="73">
        <f t="shared" si="50"/>
        <v>-5.2058960782884287E-2</v>
      </c>
      <c r="AU888" s="73">
        <f t="shared" si="50"/>
        <v>8.067307341489191E-2</v>
      </c>
      <c r="AV888" s="73">
        <f t="shared" si="50"/>
        <v>-3.7621704794277302E-3</v>
      </c>
      <c r="AW888" s="73">
        <f t="shared" si="50"/>
        <v>-0.14618344017027621</v>
      </c>
      <c r="AX888" s="73">
        <f t="shared" si="50"/>
        <v>-4.159486065299612E-2</v>
      </c>
      <c r="AY888" s="73">
        <f t="shared" si="50"/>
        <v>-0.22823335032974071</v>
      </c>
      <c r="AZ888" s="73">
        <f t="shared" si="50"/>
        <v>1.8486467948741796E-2</v>
      </c>
      <c r="BA888" s="73">
        <f t="shared" si="50"/>
        <v>-0.1561286131674631</v>
      </c>
      <c r="BB888" s="73">
        <f t="shared" si="50"/>
        <v>-1.6794844113218948E-2</v>
      </c>
      <c r="BC888" s="73">
        <f t="shared" si="50"/>
        <v>3.0893455279998649E-2</v>
      </c>
      <c r="BD888" s="73">
        <f t="shared" si="50"/>
        <v>-1.3585446757390797E-2</v>
      </c>
      <c r="BE888" s="73">
        <f t="shared" si="50"/>
        <v>7.2592593227788549E-2</v>
      </c>
      <c r="BF888" s="73">
        <f t="shared" si="50"/>
        <v>-4.9221069501922642E-2</v>
      </c>
      <c r="BG888" s="73">
        <f t="shared" si="50"/>
        <v>0.12989160316743778</v>
      </c>
      <c r="BH888" s="73">
        <f t="shared" si="50"/>
        <v>0.13487878738969139</v>
      </c>
      <c r="BI888" s="73">
        <f t="shared" si="50"/>
        <v>4.0936859499528737E-2</v>
      </c>
      <c r="BJ888" s="73">
        <f t="shared" si="50"/>
        <v>-0.15106519745306096</v>
      </c>
      <c r="BK888" s="73">
        <f t="shared" si="50"/>
        <v>-8.2325884561624027E-2</v>
      </c>
      <c r="BL888" s="73">
        <f t="shared" si="50"/>
        <v>4.9818154377194813E-2</v>
      </c>
      <c r="BM888" s="73">
        <f t="shared" si="50"/>
        <v>-0.10619091105476529</v>
      </c>
      <c r="BN888" s="73">
        <f t="shared" si="50"/>
        <v>-4.8885570622182267E-2</v>
      </c>
      <c r="BO888" s="73">
        <f t="shared" si="50"/>
        <v>-8.9511772374584395E-3</v>
      </c>
      <c r="BP888" s="73">
        <f t="shared" si="50"/>
        <v>-3.5423222015117745E-2</v>
      </c>
      <c r="BQ888" s="73">
        <f t="shared" si="50"/>
        <v>-7.6907272912658434E-2</v>
      </c>
      <c r="BR888" s="73">
        <f t="shared" si="50"/>
        <v>6.0920055424503905E-2</v>
      </c>
      <c r="BS888" s="73">
        <f t="shared" si="50"/>
        <v>-0.15511031417403259</v>
      </c>
      <c r="BT888" s="73">
        <f t="shared" si="50"/>
        <v>5.9148288676240959E-2</v>
      </c>
      <c r="BU888" s="73">
        <f t="shared" si="50"/>
        <v>-1.4455071955690133E-2</v>
      </c>
      <c r="BV888" s="73">
        <f t="shared" si="50"/>
        <v>3.9629582249758606E-2</v>
      </c>
      <c r="BW888" s="73">
        <f t="shared" si="49"/>
        <v>-7.204532218129632E-2</v>
      </c>
      <c r="BX888" s="73">
        <f t="shared" si="49"/>
        <v>-2.1976706472390168E-3</v>
      </c>
      <c r="BY888" s="73">
        <f t="shared" si="49"/>
        <v>-0.16236578225394763</v>
      </c>
      <c r="BZ888" s="73">
        <f t="shared" si="49"/>
        <v>-0.24840248059599909</v>
      </c>
      <c r="CA888" s="73">
        <f t="shared" si="49"/>
        <v>0.27601840322531673</v>
      </c>
      <c r="CB888" s="73">
        <f t="shared" si="49"/>
        <v>0.23829376840938626</v>
      </c>
      <c r="CC888" s="73">
        <f t="shared" si="49"/>
        <v>-8.8147469021947283E-2</v>
      </c>
      <c r="CD888" s="73">
        <f t="shared" si="49"/>
        <v>9.0711285228269017E-2</v>
      </c>
      <c r="CE888" s="73">
        <f t="shared" si="49"/>
        <v>0.16179428672120832</v>
      </c>
      <c r="CF888" s="73">
        <f t="shared" si="49"/>
        <v>-0.18368191263654457</v>
      </c>
      <c r="CG888" s="73">
        <f t="shared" si="49"/>
        <v>-1.6701192645127462E-2</v>
      </c>
      <c r="CH888" s="73">
        <f t="shared" si="49"/>
        <v>-6.4991571716554078E-2</v>
      </c>
      <c r="CI888" s="73">
        <f t="shared" si="49"/>
        <v>6.4486882931371033E-3</v>
      </c>
      <c r="CJ888" s="73">
        <f t="shared" si="49"/>
        <v>8.5364695781019965E-3</v>
      </c>
      <c r="CK888" s="73">
        <f t="shared" si="49"/>
        <v>9.7608294527745207E-2</v>
      </c>
      <c r="CL888" s="73">
        <f t="shared" si="49"/>
        <v>0.12871374505564301</v>
      </c>
      <c r="CM888" s="73">
        <f t="shared" si="49"/>
        <v>-0.12675060398351423</v>
      </c>
      <c r="CN888" s="73">
        <f t="shared" si="49"/>
        <v>-1.3487573086222298E-2</v>
      </c>
      <c r="CO888" s="73">
        <f t="shared" si="49"/>
        <v>0.25177889687691318</v>
      </c>
      <c r="CP888" s="73">
        <f t="shared" si="49"/>
        <v>0.17660177339321956</v>
      </c>
      <c r="CQ888" s="73">
        <f t="shared" si="49"/>
        <v>9.4756988870173225E-2</v>
      </c>
      <c r="CR888" s="73">
        <f t="shared" si="49"/>
        <v>0.12447728093560438</v>
      </c>
      <c r="CS888" s="73">
        <f t="shared" si="49"/>
        <v>0.15958392406298302</v>
      </c>
      <c r="CT888" s="73">
        <f t="shared" si="49"/>
        <v>0.29010673406235954</v>
      </c>
      <c r="CU888" s="73">
        <f t="shared" si="49"/>
        <v>-3.7339559931655407E-2</v>
      </c>
      <c r="CV888" s="73">
        <f t="shared" si="49"/>
        <v>4.328392721334505E-2</v>
      </c>
      <c r="CW888" s="73">
        <f t="shared" si="49"/>
        <v>-0.10794981654832708</v>
      </c>
      <c r="CX888" s="73">
        <f t="shared" si="49"/>
        <v>0.15658336387623462</v>
      </c>
      <c r="CY888" s="73">
        <f t="shared" si="49"/>
        <v>7.6182921342829085E-2</v>
      </c>
      <c r="CZ888" s="73">
        <f t="shared" si="49"/>
        <v>0.18635613879201868</v>
      </c>
      <c r="DA888" s="73">
        <f t="shared" si="49"/>
        <v>-9.6881222121407984E-2</v>
      </c>
      <c r="DB888" s="73">
        <f t="shared" si="49"/>
        <v>1.8673772091708389E-2</v>
      </c>
      <c r="DC888" s="73">
        <f t="shared" si="49"/>
        <v>7.6062208010831731E-2</v>
      </c>
      <c r="DD888" s="73">
        <f t="shared" si="49"/>
        <v>-4.6501761948009875E-2</v>
      </c>
      <c r="DE888" s="73">
        <f t="shared" si="49"/>
        <v>8.3017810122766864E-2</v>
      </c>
    </row>
    <row r="889" spans="3:109" x14ac:dyDescent="0.4">
      <c r="C889" s="65"/>
      <c r="I889" s="77"/>
      <c r="J889" s="73">
        <f t="shared" si="38"/>
        <v>9.8710752653910688E-2</v>
      </c>
      <c r="K889" s="73">
        <f t="shared" si="50"/>
        <v>-6.0599180107709726E-2</v>
      </c>
      <c r="L889" s="73">
        <f t="shared" si="50"/>
        <v>1.2019295412382546E-2</v>
      </c>
      <c r="M889" s="73">
        <f t="shared" si="50"/>
        <v>8.6901798662775823E-2</v>
      </c>
      <c r="N889" s="73">
        <f t="shared" si="50"/>
        <v>-1.2457513011294358E-2</v>
      </c>
      <c r="O889" s="73">
        <f t="shared" si="50"/>
        <v>3.4126559546292519E-2</v>
      </c>
      <c r="P889" s="73">
        <f t="shared" si="50"/>
        <v>0.10697703506286381</v>
      </c>
      <c r="Q889" s="73">
        <f t="shared" si="50"/>
        <v>-6.2179407546191431E-2</v>
      </c>
      <c r="R889" s="73">
        <f t="shared" si="50"/>
        <v>0.115040548771403</v>
      </c>
      <c r="S889" s="73">
        <f t="shared" si="50"/>
        <v>7.1800255059669221E-2</v>
      </c>
      <c r="T889" s="73">
        <f t="shared" si="50"/>
        <v>-0.2378138263234767</v>
      </c>
      <c r="U889" s="73">
        <f t="shared" si="50"/>
        <v>7.8345895311457581E-2</v>
      </c>
      <c r="V889" s="73">
        <f t="shared" si="50"/>
        <v>-6.0733903057525428E-2</v>
      </c>
      <c r="W889" s="73">
        <f t="shared" si="50"/>
        <v>-0.11648499630353293</v>
      </c>
      <c r="X889" s="73">
        <f t="shared" si="50"/>
        <v>-3.8556668692542331E-2</v>
      </c>
      <c r="Y889" s="73">
        <f t="shared" si="50"/>
        <v>-0.12795541845892489</v>
      </c>
      <c r="Z889" s="73">
        <f t="shared" si="50"/>
        <v>-0.11669631072043846</v>
      </c>
      <c r="AA889" s="73">
        <f t="shared" si="50"/>
        <v>7.022062132694723E-2</v>
      </c>
      <c r="AB889" s="73">
        <f t="shared" si="50"/>
        <v>0.17807934661222286</v>
      </c>
      <c r="AC889" s="73">
        <f t="shared" si="50"/>
        <v>-2.8752096415732353E-2</v>
      </c>
      <c r="AD889" s="73">
        <f t="shared" si="50"/>
        <v>-0.11258477210184883</v>
      </c>
      <c r="AE889" s="73">
        <f t="shared" si="50"/>
        <v>-1.022318625905997E-2</v>
      </c>
      <c r="AF889" s="73">
        <f t="shared" si="50"/>
        <v>0.18462853265685877</v>
      </c>
      <c r="AG889" s="73">
        <f t="shared" si="50"/>
        <v>6.5209579922033759E-2</v>
      </c>
      <c r="AH889" s="73">
        <f t="shared" si="50"/>
        <v>-3.5006279586690572E-2</v>
      </c>
      <c r="AI889" s="73">
        <f t="shared" si="50"/>
        <v>-6.6028327946134113E-2</v>
      </c>
      <c r="AJ889" s="73">
        <f t="shared" si="50"/>
        <v>0.12217399983270787</v>
      </c>
      <c r="AK889" s="73">
        <f t="shared" si="50"/>
        <v>8.0685700649555464E-2</v>
      </c>
      <c r="AL889" s="73">
        <f t="shared" si="50"/>
        <v>2.2543528175448156E-2</v>
      </c>
      <c r="AM889" s="73">
        <f t="shared" si="50"/>
        <v>-0.17267217000211399</v>
      </c>
      <c r="AN889" s="73">
        <f t="shared" si="50"/>
        <v>3.3968153473429082E-2</v>
      </c>
      <c r="AO889" s="73">
        <f t="shared" si="50"/>
        <v>-0.14090036649734619</v>
      </c>
      <c r="AP889" s="73">
        <f t="shared" si="50"/>
        <v>3.3818722953768615E-2</v>
      </c>
      <c r="AQ889" s="73">
        <f t="shared" si="50"/>
        <v>-0.19216055849069011</v>
      </c>
      <c r="AR889" s="73">
        <f t="shared" si="50"/>
        <v>-5.9616292007846509E-2</v>
      </c>
      <c r="AS889" s="73">
        <f t="shared" si="50"/>
        <v>-1.7323765983758813E-3</v>
      </c>
      <c r="AT889" s="73">
        <f t="shared" si="50"/>
        <v>-0.13128970932953604</v>
      </c>
      <c r="AU889" s="73">
        <f t="shared" si="50"/>
        <v>5.3099568847437217E-2</v>
      </c>
      <c r="AV889" s="73">
        <f t="shared" si="50"/>
        <v>-6.2011707060980114E-3</v>
      </c>
      <c r="AW889" s="73">
        <f t="shared" si="50"/>
        <v>1.4977367256701431E-2</v>
      </c>
      <c r="AX889" s="73">
        <f t="shared" si="50"/>
        <v>-5.14299633604677E-2</v>
      </c>
      <c r="AY889" s="73">
        <f t="shared" si="50"/>
        <v>-2.787618668907671E-2</v>
      </c>
      <c r="AZ889" s="73">
        <f t="shared" si="50"/>
        <v>-0.19983269203735757</v>
      </c>
      <c r="BA889" s="73">
        <f t="shared" si="50"/>
        <v>5.7247564636574315E-2</v>
      </c>
      <c r="BB889" s="73">
        <f t="shared" si="50"/>
        <v>-0.17333956917223911</v>
      </c>
      <c r="BC889" s="73">
        <f t="shared" si="50"/>
        <v>0.1963015416180002</v>
      </c>
      <c r="BD889" s="73">
        <f t="shared" si="50"/>
        <v>2.0659744195756103E-2</v>
      </c>
      <c r="BE889" s="73">
        <f t="shared" si="50"/>
        <v>-0.16214400940310991</v>
      </c>
      <c r="BF889" s="73">
        <f t="shared" si="50"/>
        <v>-3.818447929926775E-2</v>
      </c>
      <c r="BG889" s="73">
        <f t="shared" si="50"/>
        <v>-0.18456662767216861</v>
      </c>
      <c r="BH889" s="73">
        <f t="shared" si="50"/>
        <v>-1.199571477463536E-2</v>
      </c>
      <c r="BI889" s="73">
        <f t="shared" si="50"/>
        <v>-6.4899098880010483E-2</v>
      </c>
      <c r="BJ889" s="73">
        <f t="shared" si="50"/>
        <v>7.4294383290466365E-2</v>
      </c>
      <c r="BK889" s="73">
        <f t="shared" si="50"/>
        <v>-0.15840111312641517</v>
      </c>
      <c r="BL889" s="73">
        <f t="shared" si="50"/>
        <v>5.9790859354347907E-2</v>
      </c>
      <c r="BM889" s="73">
        <f t="shared" si="50"/>
        <v>0.13995195242619249</v>
      </c>
      <c r="BN889" s="73">
        <f t="shared" si="50"/>
        <v>3.3548794305908097E-2</v>
      </c>
      <c r="BO889" s="73">
        <f t="shared" si="50"/>
        <v>-2.6750249053324758E-2</v>
      </c>
      <c r="BP889" s="73">
        <f t="shared" si="50"/>
        <v>-9.5628537032176081E-2</v>
      </c>
      <c r="BQ889" s="73">
        <f t="shared" si="50"/>
        <v>-6.7632443110271542E-2</v>
      </c>
      <c r="BR889" s="73">
        <f t="shared" si="50"/>
        <v>6.2290123461723544E-2</v>
      </c>
      <c r="BS889" s="73">
        <f t="shared" si="50"/>
        <v>2.2977551462073715E-2</v>
      </c>
      <c r="BT889" s="73">
        <f t="shared" si="50"/>
        <v>4.3689510951474345E-2</v>
      </c>
      <c r="BU889" s="73">
        <f t="shared" si="50"/>
        <v>-0.1783804892500036</v>
      </c>
      <c r="BV889" s="73">
        <f t="shared" si="50"/>
        <v>-4.5905233493102681E-4</v>
      </c>
      <c r="BW889" s="73">
        <f t="shared" si="49"/>
        <v>-0.12009082184968767</v>
      </c>
      <c r="BX889" s="73">
        <f t="shared" si="49"/>
        <v>0.15725631546851768</v>
      </c>
      <c r="BY889" s="73">
        <f t="shared" si="49"/>
        <v>-6.8746195945536992E-2</v>
      </c>
      <c r="BZ889" s="73">
        <f t="shared" si="49"/>
        <v>2.3025751479320723E-3</v>
      </c>
      <c r="CA889" s="73">
        <f t="shared" si="49"/>
        <v>-8.3631598835547563E-2</v>
      </c>
      <c r="CB889" s="73">
        <f t="shared" si="49"/>
        <v>0.17505197625144234</v>
      </c>
      <c r="CC889" s="73">
        <f t="shared" si="49"/>
        <v>9.2558003563796162E-2</v>
      </c>
      <c r="CD889" s="73">
        <f t="shared" si="49"/>
        <v>2.3902060718648775E-2</v>
      </c>
      <c r="CE889" s="73">
        <f t="shared" si="49"/>
        <v>-4.1026313592649875E-2</v>
      </c>
      <c r="CF889" s="73">
        <f t="shared" si="49"/>
        <v>-0.16255355515037509</v>
      </c>
      <c r="CG889" s="73">
        <f t="shared" si="49"/>
        <v>0.17597163013902276</v>
      </c>
      <c r="CH889" s="73">
        <f t="shared" si="49"/>
        <v>-0.15467472469608443</v>
      </c>
      <c r="CI889" s="73">
        <f t="shared" si="49"/>
        <v>-0.12806127180934881</v>
      </c>
      <c r="CJ889" s="73">
        <f t="shared" si="49"/>
        <v>-9.0553997838405287E-2</v>
      </c>
      <c r="CK889" s="73">
        <f t="shared" si="49"/>
        <v>1.4212653762598728E-2</v>
      </c>
      <c r="CL889" s="73">
        <f t="shared" si="49"/>
        <v>2.5952138407293837E-2</v>
      </c>
      <c r="CM889" s="73">
        <f t="shared" si="49"/>
        <v>-1.6490739269978183E-2</v>
      </c>
      <c r="CN889" s="73">
        <f t="shared" si="49"/>
        <v>5.2670126318417006E-2</v>
      </c>
      <c r="CO889" s="73">
        <f t="shared" si="49"/>
        <v>-4.5797788772602717E-2</v>
      </c>
      <c r="CP889" s="73">
        <f t="shared" si="49"/>
        <v>-2.3666967604900987E-2</v>
      </c>
      <c r="CQ889" s="73">
        <f t="shared" si="49"/>
        <v>-9.382040384677888E-2</v>
      </c>
      <c r="CR889" s="73">
        <f t="shared" si="49"/>
        <v>-4.2113657267339941E-2</v>
      </c>
      <c r="CS889" s="73">
        <f t="shared" si="49"/>
        <v>-8.0589156490868952E-3</v>
      </c>
      <c r="CT889" s="73">
        <f t="shared" si="49"/>
        <v>4.0234924459998697E-2</v>
      </c>
      <c r="CU889" s="73">
        <f t="shared" si="49"/>
        <v>-3.2877377395147456E-2</v>
      </c>
      <c r="CV889" s="73">
        <f t="shared" si="49"/>
        <v>-0.1281665907224728</v>
      </c>
      <c r="CW889" s="73">
        <f t="shared" si="49"/>
        <v>3.4071287419217409E-2</v>
      </c>
      <c r="CX889" s="73">
        <f t="shared" si="49"/>
        <v>5.2514843894932217E-2</v>
      </c>
      <c r="CY889" s="73">
        <f t="shared" si="49"/>
        <v>-0.19793948108869971</v>
      </c>
      <c r="CZ889" s="73">
        <f t="shared" si="49"/>
        <v>-3.1914209160114074E-2</v>
      </c>
      <c r="DA889" s="73">
        <f t="shared" si="49"/>
        <v>5.3094991153222991E-2</v>
      </c>
      <c r="DB889" s="73">
        <f t="shared" si="49"/>
        <v>9.9425730490423095E-2</v>
      </c>
      <c r="DC889" s="73">
        <f t="shared" si="49"/>
        <v>0.10808097480304647</v>
      </c>
      <c r="DD889" s="73">
        <f t="shared" si="49"/>
        <v>0.10488801734976229</v>
      </c>
      <c r="DE889" s="73">
        <f t="shared" si="49"/>
        <v>-9.654625105669809E-2</v>
      </c>
    </row>
    <row r="890" spans="3:109" x14ac:dyDescent="0.4">
      <c r="C890" s="65"/>
      <c r="I890" s="77"/>
      <c r="J890" s="73">
        <f t="shared" si="38"/>
        <v>-0.15821756920431926</v>
      </c>
      <c r="K890" s="73">
        <f t="shared" si="50"/>
        <v>-0.10173744979576423</v>
      </c>
      <c r="L890" s="73">
        <f t="shared" si="50"/>
        <v>0.24011900598900718</v>
      </c>
      <c r="M890" s="73">
        <f t="shared" si="50"/>
        <v>0.13238928552365392</v>
      </c>
      <c r="N890" s="73">
        <f t="shared" si="50"/>
        <v>-0.12257201378567929</v>
      </c>
      <c r="O890" s="73">
        <f t="shared" si="50"/>
        <v>-5.9830294713663204E-2</v>
      </c>
      <c r="P890" s="73">
        <f t="shared" si="50"/>
        <v>9.7668270700560542E-2</v>
      </c>
      <c r="Q890" s="73">
        <f t="shared" si="50"/>
        <v>3.4205921034241465E-3</v>
      </c>
      <c r="R890" s="73">
        <f t="shared" si="50"/>
        <v>-2.8564946687346122E-2</v>
      </c>
      <c r="S890" s="73">
        <f t="shared" si="50"/>
        <v>9.2289472049683685E-2</v>
      </c>
      <c r="T890" s="73">
        <f t="shared" si="50"/>
        <v>-1.2662909449122595E-2</v>
      </c>
      <c r="U890" s="73">
        <f t="shared" si="50"/>
        <v>9.5854690342384724E-3</v>
      </c>
      <c r="V890" s="73">
        <f t="shared" si="50"/>
        <v>-9.1851344168879162E-2</v>
      </c>
      <c r="W890" s="73">
        <f t="shared" si="50"/>
        <v>6.7432280258729093E-3</v>
      </c>
      <c r="X890" s="73">
        <f t="shared" si="50"/>
        <v>2.6995122461173453E-2</v>
      </c>
      <c r="Y890" s="73">
        <f t="shared" si="50"/>
        <v>8.0156811902100375E-2</v>
      </c>
      <c r="Z890" s="73">
        <f t="shared" si="50"/>
        <v>2.6049491016737036E-2</v>
      </c>
      <c r="AA890" s="73">
        <f t="shared" si="50"/>
        <v>0.18674776846778116</v>
      </c>
      <c r="AB890" s="73">
        <f t="shared" si="50"/>
        <v>8.35940294055217E-2</v>
      </c>
      <c r="AC890" s="73">
        <f t="shared" si="50"/>
        <v>0.27221889288957818</v>
      </c>
      <c r="AD890" s="73">
        <f t="shared" si="50"/>
        <v>2.321560497562615E-2</v>
      </c>
      <c r="AE890" s="73">
        <f t="shared" si="50"/>
        <v>-7.3742378129876079E-2</v>
      </c>
      <c r="AF890" s="73">
        <f t="shared" si="50"/>
        <v>5.8110024419254364E-2</v>
      </c>
      <c r="AG890" s="73">
        <f t="shared" si="50"/>
        <v>-3.2311549145448031E-2</v>
      </c>
      <c r="AH890" s="73">
        <f t="shared" si="50"/>
        <v>-6.8478023031271745E-3</v>
      </c>
      <c r="AI890" s="73">
        <f t="shared" si="50"/>
        <v>2.9052159885654544E-2</v>
      </c>
      <c r="AJ890" s="73">
        <f t="shared" si="50"/>
        <v>4.9901699229757263E-2</v>
      </c>
      <c r="AK890" s="73">
        <f t="shared" si="50"/>
        <v>-0.18196711585411524</v>
      </c>
      <c r="AL890" s="73">
        <f t="shared" si="50"/>
        <v>-3.7865563484108009E-2</v>
      </c>
      <c r="AM890" s="73">
        <f t="shared" si="50"/>
        <v>-6.3634584193913879E-2</v>
      </c>
      <c r="AN890" s="73">
        <f t="shared" si="50"/>
        <v>0.10207528839834019</v>
      </c>
      <c r="AO890" s="73">
        <f t="shared" si="50"/>
        <v>0.12412821659475635</v>
      </c>
      <c r="AP890" s="73">
        <f t="shared" si="50"/>
        <v>0.15186167455891503</v>
      </c>
      <c r="AQ890" s="73">
        <f t="shared" si="50"/>
        <v>7.1979641891544766E-2</v>
      </c>
      <c r="AR890" s="73">
        <f t="shared" si="50"/>
        <v>-2.591759340990436E-2</v>
      </c>
      <c r="AS890" s="73">
        <f t="shared" si="50"/>
        <v>-1.2418866508322465E-2</v>
      </c>
      <c r="AT890" s="73">
        <f t="shared" si="50"/>
        <v>-0.11601518024243021</v>
      </c>
      <c r="AU890" s="73">
        <f t="shared" si="50"/>
        <v>-3.8845104405452385E-2</v>
      </c>
      <c r="AV890" s="73">
        <f t="shared" si="50"/>
        <v>-9.1789907930973691E-2</v>
      </c>
      <c r="AW890" s="73">
        <f t="shared" si="50"/>
        <v>0.14734971895861063</v>
      </c>
      <c r="AX890" s="73">
        <f t="shared" si="50"/>
        <v>-0.21405526635306404</v>
      </c>
      <c r="AY890" s="73">
        <f t="shared" si="50"/>
        <v>0.1425209690607378</v>
      </c>
      <c r="AZ890" s="73">
        <f t="shared" si="50"/>
        <v>-1.4998528604322808E-2</v>
      </c>
      <c r="BA890" s="73">
        <f t="shared" si="50"/>
        <v>9.6307856098931929E-2</v>
      </c>
      <c r="BB890" s="73">
        <f t="shared" si="50"/>
        <v>-0.12749171689361274</v>
      </c>
      <c r="BC890" s="73">
        <f t="shared" si="50"/>
        <v>7.8594011184948354E-2</v>
      </c>
      <c r="BD890" s="73">
        <f t="shared" si="50"/>
        <v>-0.10145141336379608</v>
      </c>
      <c r="BE890" s="73">
        <f t="shared" si="50"/>
        <v>7.8066794912292459E-2</v>
      </c>
      <c r="BF890" s="73">
        <f t="shared" si="50"/>
        <v>2.7673282875124786E-2</v>
      </c>
      <c r="BG890" s="73">
        <f t="shared" si="50"/>
        <v>1.6862349723507728E-2</v>
      </c>
      <c r="BH890" s="73">
        <f t="shared" si="50"/>
        <v>9.4782916869886935E-2</v>
      </c>
      <c r="BI890" s="73">
        <f t="shared" si="50"/>
        <v>-4.285769244408081E-2</v>
      </c>
      <c r="BJ890" s="73">
        <f t="shared" si="50"/>
        <v>-5.1577801654389702E-2</v>
      </c>
      <c r="BK890" s="73">
        <f t="shared" si="50"/>
        <v>4.4689064989722168E-3</v>
      </c>
      <c r="BL890" s="73">
        <f t="shared" si="50"/>
        <v>-2.4947857720226549E-2</v>
      </c>
      <c r="BM890" s="73">
        <f t="shared" si="50"/>
        <v>3.6082179416958064E-2</v>
      </c>
      <c r="BN890" s="73">
        <f t="shared" si="50"/>
        <v>0.16598822972879881</v>
      </c>
      <c r="BO890" s="73">
        <f t="shared" si="50"/>
        <v>-3.4580832047633854E-2</v>
      </c>
      <c r="BP890" s="73">
        <f t="shared" si="50"/>
        <v>7.4629314683481537E-2</v>
      </c>
      <c r="BQ890" s="73">
        <f t="shared" si="50"/>
        <v>-1.1017342365796302E-2</v>
      </c>
      <c r="BR890" s="73">
        <f t="shared" si="50"/>
        <v>-7.8855021391640842E-2</v>
      </c>
      <c r="BS890" s="73">
        <f t="shared" si="50"/>
        <v>9.3506655664308311E-2</v>
      </c>
      <c r="BT890" s="73">
        <f t="shared" si="50"/>
        <v>0.10226404305935198</v>
      </c>
      <c r="BU890" s="73">
        <f t="shared" si="50"/>
        <v>-0.2607387956818159</v>
      </c>
      <c r="BV890" s="73">
        <f t="shared" si="50"/>
        <v>-0.14880780666883864</v>
      </c>
      <c r="BW890" s="73">
        <f t="shared" si="49"/>
        <v>0.10867727913942313</v>
      </c>
      <c r="BX890" s="73">
        <f t="shared" si="49"/>
        <v>-0.11347953355617488</v>
      </c>
      <c r="BY890" s="73">
        <f t="shared" si="49"/>
        <v>-8.6128899267851361E-2</v>
      </c>
      <c r="BZ890" s="73">
        <f t="shared" si="49"/>
        <v>-9.7827073082225324E-2</v>
      </c>
      <c r="CA890" s="73">
        <f t="shared" si="49"/>
        <v>-0.24638064564328038</v>
      </c>
      <c r="CB890" s="73">
        <f t="shared" si="49"/>
        <v>3.2589578646031361E-2</v>
      </c>
      <c r="CC890" s="73">
        <f t="shared" si="49"/>
        <v>3.4599823534960987E-2</v>
      </c>
      <c r="CD890" s="73">
        <f t="shared" si="49"/>
        <v>0.12936198329619045</v>
      </c>
      <c r="CE890" s="73">
        <f t="shared" si="49"/>
        <v>-0.15501004787443801</v>
      </c>
      <c r="CF890" s="73">
        <f t="shared" si="49"/>
        <v>-6.5485718962140657E-2</v>
      </c>
      <c r="CG890" s="73">
        <f t="shared" si="49"/>
        <v>5.5963005922950462E-2</v>
      </c>
      <c r="CH890" s="73">
        <f t="shared" si="49"/>
        <v>3.0870802038817226E-3</v>
      </c>
      <c r="CI890" s="73">
        <f t="shared" si="49"/>
        <v>-9.838692309844263E-2</v>
      </c>
      <c r="CJ890" s="73">
        <f t="shared" si="49"/>
        <v>-5.0895560620184299E-2</v>
      </c>
      <c r="CK890" s="73">
        <f t="shared" si="49"/>
        <v>-7.0823561038381208E-2</v>
      </c>
      <c r="CL890" s="73">
        <f t="shared" si="49"/>
        <v>-6.3090387209166182E-2</v>
      </c>
      <c r="CM890" s="73">
        <f t="shared" si="49"/>
        <v>1.716419616650414E-2</v>
      </c>
      <c r="CN890" s="73">
        <f t="shared" si="49"/>
        <v>0.24901840251816598</v>
      </c>
      <c r="CO890" s="73">
        <f t="shared" si="49"/>
        <v>-5.3152494670721778E-2</v>
      </c>
      <c r="CP890" s="73">
        <f t="shared" si="49"/>
        <v>8.0942550634461138E-2</v>
      </c>
      <c r="CQ890" s="73">
        <f t="shared" si="49"/>
        <v>-1.6408573833478914E-2</v>
      </c>
      <c r="CR890" s="73">
        <f t="shared" si="49"/>
        <v>-0.14406986695062379</v>
      </c>
      <c r="CS890" s="73">
        <f t="shared" si="49"/>
        <v>-0.12303739540288744</v>
      </c>
      <c r="CT890" s="73">
        <f t="shared" si="49"/>
        <v>6.6693756348608843E-2</v>
      </c>
      <c r="CU890" s="73">
        <f t="shared" si="49"/>
        <v>6.4177328898957761E-2</v>
      </c>
      <c r="CV890" s="73">
        <f t="shared" si="49"/>
        <v>-4.7245726920744142E-2</v>
      </c>
      <c r="CW890" s="73">
        <f t="shared" si="49"/>
        <v>0.12485462501551844</v>
      </c>
      <c r="CX890" s="73">
        <f t="shared" si="49"/>
        <v>-0.11931503080048474</v>
      </c>
      <c r="CY890" s="73">
        <f t="shared" si="49"/>
        <v>-0.2022042641653258</v>
      </c>
      <c r="CZ890" s="73">
        <f t="shared" si="49"/>
        <v>-5.9010527139566435E-2</v>
      </c>
      <c r="DA890" s="73">
        <f t="shared" si="49"/>
        <v>-6.5883802963793647E-2</v>
      </c>
      <c r="DB890" s="73">
        <f t="shared" si="49"/>
        <v>0.10063970872859762</v>
      </c>
      <c r="DC890" s="73">
        <f t="shared" si="49"/>
        <v>5.9657533393091912E-2</v>
      </c>
      <c r="DD890" s="73">
        <f t="shared" si="49"/>
        <v>-0.10028325456419822</v>
      </c>
      <c r="DE890" s="73">
        <f t="shared" si="49"/>
        <v>-8.0991542175712514E-2</v>
      </c>
    </row>
    <row r="891" spans="3:109" x14ac:dyDescent="0.4">
      <c r="C891" s="65"/>
      <c r="I891" s="77"/>
      <c r="J891" s="73">
        <f t="shared" si="38"/>
        <v>2.3667997063234567E-2</v>
      </c>
      <c r="K891" s="73">
        <f t="shared" si="50"/>
        <v>-2.291189424111699E-2</v>
      </c>
      <c r="L891" s="73">
        <f t="shared" si="50"/>
        <v>-3.3103927038056126E-2</v>
      </c>
      <c r="M891" s="73">
        <f t="shared" si="50"/>
        <v>-0.2300424168154932</v>
      </c>
      <c r="N891" s="73">
        <f t="shared" si="50"/>
        <v>-0.15185947961534979</v>
      </c>
      <c r="O891" s="73">
        <f t="shared" si="50"/>
        <v>4.7212848542094905E-3</v>
      </c>
      <c r="P891" s="73">
        <f t="shared" si="50"/>
        <v>1.1975596598771409E-2</v>
      </c>
      <c r="Q891" s="73">
        <f t="shared" si="50"/>
        <v>-5.7931027459532783E-2</v>
      </c>
      <c r="R891" s="73">
        <f t="shared" si="50"/>
        <v>7.2871049034607643E-2</v>
      </c>
      <c r="S891" s="73">
        <f t="shared" si="50"/>
        <v>-0.14835081834641969</v>
      </c>
      <c r="T891" s="73">
        <f t="shared" si="50"/>
        <v>-4.0256611282269261E-2</v>
      </c>
      <c r="U891" s="73">
        <f t="shared" si="50"/>
        <v>-1.8639005428155025E-2</v>
      </c>
      <c r="V891" s="73">
        <f t="shared" si="50"/>
        <v>4.0082807599840703E-2</v>
      </c>
      <c r="W891" s="73">
        <f t="shared" si="50"/>
        <v>-7.3310935018066029E-2</v>
      </c>
      <c r="X891" s="73">
        <f t="shared" si="50"/>
        <v>-0.12081710656896891</v>
      </c>
      <c r="Y891" s="73">
        <f t="shared" si="50"/>
        <v>-4.2332667251978574E-2</v>
      </c>
      <c r="Z891" s="73">
        <f t="shared" si="50"/>
        <v>7.0089795104771507E-2</v>
      </c>
      <c r="AA891" s="73">
        <f t="shared" si="50"/>
        <v>3.7303899170846734E-2</v>
      </c>
      <c r="AB891" s="73">
        <f t="shared" si="50"/>
        <v>-4.5869921734694404E-2</v>
      </c>
      <c r="AC891" s="73">
        <f t="shared" si="50"/>
        <v>2.6590107355239052E-2</v>
      </c>
      <c r="AD891" s="73">
        <f t="shared" si="50"/>
        <v>9.2210872345375988E-3</v>
      </c>
      <c r="AE891" s="73">
        <f t="shared" si="50"/>
        <v>0.19741489599457904</v>
      </c>
      <c r="AF891" s="73">
        <f t="shared" si="50"/>
        <v>-4.3289197159017315E-2</v>
      </c>
      <c r="AG891" s="73">
        <f t="shared" si="50"/>
        <v>6.7186618232019615E-2</v>
      </c>
      <c r="AH891" s="73">
        <f t="shared" si="50"/>
        <v>3.4127100237044362E-3</v>
      </c>
      <c r="AI891" s="73">
        <f t="shared" si="50"/>
        <v>-8.9798096797517934E-2</v>
      </c>
      <c r="AJ891" s="73">
        <f t="shared" si="50"/>
        <v>0.1568874103247504</v>
      </c>
      <c r="AK891" s="73">
        <f t="shared" si="50"/>
        <v>0.1849368138476902</v>
      </c>
      <c r="AL891" s="73">
        <f t="shared" si="50"/>
        <v>0.11275182619419681</v>
      </c>
      <c r="AM891" s="73">
        <f t="shared" si="50"/>
        <v>0.17416930904547215</v>
      </c>
      <c r="AN891" s="73">
        <f t="shared" si="50"/>
        <v>8.8855966480930013E-2</v>
      </c>
      <c r="AO891" s="73">
        <f t="shared" si="50"/>
        <v>-1.3174789636400687E-2</v>
      </c>
      <c r="AP891" s="73">
        <f t="shared" si="50"/>
        <v>-3.9406531129773256E-2</v>
      </c>
      <c r="AQ891" s="73">
        <f t="shared" si="50"/>
        <v>-0.17639267691502836</v>
      </c>
      <c r="AR891" s="73">
        <f t="shared" si="50"/>
        <v>-0.22407512936441601</v>
      </c>
      <c r="AS891" s="73">
        <f t="shared" si="50"/>
        <v>0.11577987212338259</v>
      </c>
      <c r="AT891" s="73">
        <f t="shared" si="50"/>
        <v>9.3144334775650178E-2</v>
      </c>
      <c r="AU891" s="73">
        <f t="shared" si="50"/>
        <v>-1.6773902976560727E-3</v>
      </c>
      <c r="AV891" s="73">
        <f t="shared" si="50"/>
        <v>4.2117477496956143E-2</v>
      </c>
      <c r="AW891" s="73">
        <f t="shared" si="50"/>
        <v>-0.14947095457561863</v>
      </c>
      <c r="AX891" s="73">
        <f t="shared" si="50"/>
        <v>-2.9767801067391065E-2</v>
      </c>
      <c r="AY891" s="73">
        <f t="shared" si="50"/>
        <v>0.17698194384841257</v>
      </c>
      <c r="AZ891" s="73">
        <f t="shared" si="50"/>
        <v>1.3888558471583986E-3</v>
      </c>
      <c r="BA891" s="73">
        <f t="shared" si="50"/>
        <v>-3.8685201265517513E-2</v>
      </c>
      <c r="BB891" s="73">
        <f t="shared" si="50"/>
        <v>7.7284760349489071E-2</v>
      </c>
      <c r="BC891" s="73">
        <f t="shared" si="50"/>
        <v>7.4672929272658964E-2</v>
      </c>
      <c r="BD891" s="73">
        <f t="shared" si="50"/>
        <v>-6.6124640564797665E-2</v>
      </c>
      <c r="BE891" s="73">
        <f t="shared" si="50"/>
        <v>0.11111585098773685</v>
      </c>
      <c r="BF891" s="73">
        <f t="shared" si="50"/>
        <v>0.10418370848241747</v>
      </c>
      <c r="BG891" s="73">
        <f t="shared" si="50"/>
        <v>0.14640953849501862</v>
      </c>
      <c r="BH891" s="73">
        <f t="shared" si="50"/>
        <v>-8.279904588070558E-2</v>
      </c>
      <c r="BI891" s="73">
        <f t="shared" si="50"/>
        <v>-6.0868523447065802E-2</v>
      </c>
      <c r="BJ891" s="73">
        <f t="shared" si="50"/>
        <v>-0.14217770181582334</v>
      </c>
      <c r="BK891" s="73">
        <f t="shared" si="50"/>
        <v>-6.1896366374545623E-3</v>
      </c>
      <c r="BL891" s="73">
        <f t="shared" si="50"/>
        <v>0.19099117108182298</v>
      </c>
      <c r="BM891" s="73">
        <f t="shared" si="50"/>
        <v>6.27130985791651E-2</v>
      </c>
      <c r="BN891" s="73">
        <f t="shared" si="50"/>
        <v>-0.20244328511276882</v>
      </c>
      <c r="BO891" s="73">
        <f t="shared" si="50"/>
        <v>-9.6251349872354466E-2</v>
      </c>
      <c r="BP891" s="73">
        <f t="shared" si="50"/>
        <v>0.11868814704788672</v>
      </c>
      <c r="BQ891" s="73">
        <f t="shared" si="50"/>
        <v>-1.1675375912188837E-2</v>
      </c>
      <c r="BR891" s="73">
        <f t="shared" si="50"/>
        <v>3.6580657371565739E-2</v>
      </c>
      <c r="BS891" s="73">
        <f t="shared" si="50"/>
        <v>3.3609276080307622E-2</v>
      </c>
      <c r="BT891" s="73">
        <f t="shared" si="50"/>
        <v>0.13743986250482518</v>
      </c>
      <c r="BU891" s="73">
        <f t="shared" si="50"/>
        <v>-4.4318919097181518E-2</v>
      </c>
      <c r="BV891" s="73">
        <f t="shared" ref="BV891:DE894" si="51">BV101+$D$4*BV$799*BV$800*$D101</f>
        <v>-0.17818200505948334</v>
      </c>
      <c r="BW891" s="73">
        <f t="shared" si="51"/>
        <v>1.8749602730366816E-2</v>
      </c>
      <c r="BX891" s="73">
        <f t="shared" si="51"/>
        <v>4.8652440349082832E-3</v>
      </c>
      <c r="BY891" s="73">
        <f t="shared" si="51"/>
        <v>0.14903366669534521</v>
      </c>
      <c r="BZ891" s="73">
        <f t="shared" si="51"/>
        <v>-5.6760215453927162E-2</v>
      </c>
      <c r="CA891" s="73">
        <f t="shared" si="51"/>
        <v>0.13274984603687351</v>
      </c>
      <c r="CB891" s="73">
        <f t="shared" si="51"/>
        <v>-5.4232246116906996E-2</v>
      </c>
      <c r="CC891" s="73">
        <f t="shared" si="51"/>
        <v>0.22221219600708322</v>
      </c>
      <c r="CD891" s="73">
        <f t="shared" si="51"/>
        <v>5.1083539459476149E-2</v>
      </c>
      <c r="CE891" s="73">
        <f t="shared" si="51"/>
        <v>-9.1660232719523185E-2</v>
      </c>
      <c r="CF891" s="73">
        <f t="shared" si="51"/>
        <v>1.6407288033252112E-2</v>
      </c>
      <c r="CG891" s="73">
        <f t="shared" si="51"/>
        <v>5.2238495788537204E-2</v>
      </c>
      <c r="CH891" s="73">
        <f t="shared" si="51"/>
        <v>3.6622028287251092E-2</v>
      </c>
      <c r="CI891" s="73">
        <f t="shared" si="51"/>
        <v>6.4384010248101253E-2</v>
      </c>
      <c r="CJ891" s="73">
        <f t="shared" si="51"/>
        <v>2.0222874071766907E-2</v>
      </c>
      <c r="CK891" s="73">
        <f t="shared" si="51"/>
        <v>0.11603318975031904</v>
      </c>
      <c r="CL891" s="73">
        <f t="shared" si="51"/>
        <v>0.12957821693564309</v>
      </c>
      <c r="CM891" s="73">
        <f t="shared" si="51"/>
        <v>3.7793959084034025E-2</v>
      </c>
      <c r="CN891" s="73">
        <f t="shared" si="51"/>
        <v>-1.4626271942896113E-2</v>
      </c>
      <c r="CO891" s="73">
        <f t="shared" si="51"/>
        <v>6.5533230741048068E-2</v>
      </c>
      <c r="CP891" s="73">
        <f t="shared" si="51"/>
        <v>3.5037143022350795E-2</v>
      </c>
      <c r="CQ891" s="73">
        <f t="shared" si="51"/>
        <v>0.17988303033043879</v>
      </c>
      <c r="CR891" s="73">
        <f t="shared" si="51"/>
        <v>2.2368601120414427E-2</v>
      </c>
      <c r="CS891" s="73">
        <f t="shared" si="51"/>
        <v>4.0481142780189196E-2</v>
      </c>
      <c r="CT891" s="73">
        <f t="shared" si="51"/>
        <v>1.5791872291019571E-2</v>
      </c>
      <c r="CU891" s="73">
        <f t="shared" si="51"/>
        <v>-0.12330964633423797</v>
      </c>
      <c r="CV891" s="73">
        <f t="shared" si="51"/>
        <v>-9.039392883929448E-2</v>
      </c>
      <c r="CW891" s="73">
        <f t="shared" si="51"/>
        <v>0.10055222099885915</v>
      </c>
      <c r="CX891" s="73">
        <f t="shared" si="51"/>
        <v>-7.3271551320619605E-2</v>
      </c>
      <c r="CY891" s="73">
        <f t="shared" si="51"/>
        <v>3.0313569378746196E-2</v>
      </c>
      <c r="CZ891" s="73">
        <f t="shared" si="51"/>
        <v>5.8211229584141322E-2</v>
      </c>
      <c r="DA891" s="73">
        <f t="shared" si="51"/>
        <v>3.0372217904854351E-2</v>
      </c>
      <c r="DB891" s="73">
        <f t="shared" si="51"/>
        <v>0.10495966137244686</v>
      </c>
      <c r="DC891" s="73">
        <f t="shared" si="51"/>
        <v>0.10719782957014258</v>
      </c>
      <c r="DD891" s="73">
        <f t="shared" si="51"/>
        <v>2.6438078452423047E-2</v>
      </c>
      <c r="DE891" s="73">
        <f t="shared" si="51"/>
        <v>8.5115444396461612E-2</v>
      </c>
    </row>
    <row r="892" spans="3:109" x14ac:dyDescent="0.4">
      <c r="C892" s="65"/>
      <c r="I892" s="77"/>
      <c r="J892" s="73">
        <f t="shared" si="38"/>
        <v>5.8219508328004752E-2</v>
      </c>
      <c r="K892" s="73">
        <f t="shared" ref="K892:BV895" si="52">K102+$D$4*K$799*K$800*$D102</f>
        <v>-9.2066341445131372E-2</v>
      </c>
      <c r="L892" s="73">
        <f t="shared" si="52"/>
        <v>7.5288900913372897E-2</v>
      </c>
      <c r="M892" s="73">
        <f t="shared" si="52"/>
        <v>0.17105089667582116</v>
      </c>
      <c r="N892" s="73">
        <f t="shared" si="52"/>
        <v>6.3370785323627115E-3</v>
      </c>
      <c r="O892" s="73">
        <f t="shared" si="52"/>
        <v>0.10262471362812339</v>
      </c>
      <c r="P892" s="73">
        <f t="shared" si="52"/>
        <v>8.9381329711596152E-2</v>
      </c>
      <c r="Q892" s="73">
        <f t="shared" si="52"/>
        <v>6.6422675370625215E-3</v>
      </c>
      <c r="R892" s="73">
        <f t="shared" si="52"/>
        <v>6.6128020423179723E-2</v>
      </c>
      <c r="S892" s="73">
        <f t="shared" si="52"/>
        <v>5.8663848558660601E-2</v>
      </c>
      <c r="T892" s="73">
        <f t="shared" si="52"/>
        <v>1.4690517960126111E-2</v>
      </c>
      <c r="U892" s="73">
        <f t="shared" si="52"/>
        <v>-4.5523285300683676E-2</v>
      </c>
      <c r="V892" s="73">
        <f t="shared" si="52"/>
        <v>-1.2081338600053984E-2</v>
      </c>
      <c r="W892" s="73">
        <f t="shared" si="52"/>
        <v>-0.14283212625442454</v>
      </c>
      <c r="X892" s="73">
        <f t="shared" si="52"/>
        <v>6.508991133934193E-2</v>
      </c>
      <c r="Y892" s="73">
        <f t="shared" si="52"/>
        <v>6.324975717367829E-4</v>
      </c>
      <c r="Z892" s="73">
        <f t="shared" si="52"/>
        <v>-5.0029847680366259E-2</v>
      </c>
      <c r="AA892" s="73">
        <f t="shared" si="52"/>
        <v>3.9046465199048197E-2</v>
      </c>
      <c r="AB892" s="73">
        <f t="shared" si="52"/>
        <v>0.26945445728562967</v>
      </c>
      <c r="AC892" s="73">
        <f t="shared" si="52"/>
        <v>-0.11531769565004633</v>
      </c>
      <c r="AD892" s="73">
        <f t="shared" si="52"/>
        <v>0.20743381537541511</v>
      </c>
      <c r="AE892" s="73">
        <f t="shared" si="52"/>
        <v>1.6572008548561317E-2</v>
      </c>
      <c r="AF892" s="73">
        <f t="shared" si="52"/>
        <v>-9.4761766313407564E-4</v>
      </c>
      <c r="AG892" s="73">
        <f t="shared" si="52"/>
        <v>-0.24006288329849682</v>
      </c>
      <c r="AH892" s="73">
        <f t="shared" si="52"/>
        <v>-0.14166319866044513</v>
      </c>
      <c r="AI892" s="73">
        <f t="shared" si="52"/>
        <v>-8.5845115348751763E-2</v>
      </c>
      <c r="AJ892" s="73">
        <f t="shared" si="52"/>
        <v>-0.10913934110207758</v>
      </c>
      <c r="AK892" s="73">
        <f t="shared" si="52"/>
        <v>0.11720286827168355</v>
      </c>
      <c r="AL892" s="73">
        <f t="shared" si="52"/>
        <v>0.23644853595886139</v>
      </c>
      <c r="AM892" s="73">
        <f t="shared" si="52"/>
        <v>4.9187862360148056E-2</v>
      </c>
      <c r="AN892" s="73">
        <f t="shared" si="52"/>
        <v>2.6629988651664101E-2</v>
      </c>
      <c r="AO892" s="73">
        <f t="shared" si="52"/>
        <v>-0.16152744076753309</v>
      </c>
      <c r="AP892" s="73">
        <f t="shared" si="52"/>
        <v>8.2265158879892223E-3</v>
      </c>
      <c r="AQ892" s="73">
        <f t="shared" si="52"/>
        <v>9.6753534845162387E-2</v>
      </c>
      <c r="AR892" s="73">
        <f t="shared" si="52"/>
        <v>-8.8071892174101676E-2</v>
      </c>
      <c r="AS892" s="73">
        <f t="shared" si="52"/>
        <v>-3.3371318915555372E-2</v>
      </c>
      <c r="AT892" s="73">
        <f t="shared" si="52"/>
        <v>0.20901690908773368</v>
      </c>
      <c r="AU892" s="73">
        <f t="shared" si="52"/>
        <v>0.11557438761790371</v>
      </c>
      <c r="AV892" s="73">
        <f t="shared" si="52"/>
        <v>-0.12629643058689316</v>
      </c>
      <c r="AW892" s="73">
        <f t="shared" si="52"/>
        <v>-0.10195884028176547</v>
      </c>
      <c r="AX892" s="73">
        <f t="shared" si="52"/>
        <v>-0.13048812086147596</v>
      </c>
      <c r="AY892" s="73">
        <f t="shared" si="52"/>
        <v>-7.3135525743353025E-2</v>
      </c>
      <c r="AZ892" s="73">
        <f t="shared" si="52"/>
        <v>-9.9006240220673197E-2</v>
      </c>
      <c r="BA892" s="73">
        <f t="shared" si="52"/>
        <v>-0.12221342665728484</v>
      </c>
      <c r="BB892" s="73">
        <f t="shared" si="52"/>
        <v>-0.13698913442738575</v>
      </c>
      <c r="BC892" s="73">
        <f t="shared" si="52"/>
        <v>-2.5686508701624269E-2</v>
      </c>
      <c r="BD892" s="73">
        <f t="shared" si="52"/>
        <v>4.9345914253131458E-2</v>
      </c>
      <c r="BE892" s="73">
        <f t="shared" si="52"/>
        <v>-0.19082672695314551</v>
      </c>
      <c r="BF892" s="73">
        <f t="shared" si="52"/>
        <v>-6.702999373971226E-2</v>
      </c>
      <c r="BG892" s="73">
        <f t="shared" si="52"/>
        <v>-0.12511025934332795</v>
      </c>
      <c r="BH892" s="73">
        <f t="shared" si="52"/>
        <v>-1.8669145508493846E-2</v>
      </c>
      <c r="BI892" s="73">
        <f t="shared" si="52"/>
        <v>-5.555965308840749E-2</v>
      </c>
      <c r="BJ892" s="73">
        <f t="shared" si="52"/>
        <v>-0.1306131287237538</v>
      </c>
      <c r="BK892" s="73">
        <f t="shared" si="52"/>
        <v>-0.14338224594419763</v>
      </c>
      <c r="BL892" s="73">
        <f t="shared" si="52"/>
        <v>9.238566538878756E-3</v>
      </c>
      <c r="BM892" s="73">
        <f t="shared" si="52"/>
        <v>4.3019689480266049E-2</v>
      </c>
      <c r="BN892" s="73">
        <f t="shared" si="52"/>
        <v>0.11044064849215186</v>
      </c>
      <c r="BO892" s="73">
        <f t="shared" si="52"/>
        <v>3.5609296713851796E-2</v>
      </c>
      <c r="BP892" s="73">
        <f t="shared" si="52"/>
        <v>2.8249768831633305E-3</v>
      </c>
      <c r="BQ892" s="73">
        <f t="shared" si="52"/>
        <v>-1.4280422185773883E-2</v>
      </c>
      <c r="BR892" s="73">
        <f t="shared" si="52"/>
        <v>-0.14475876913374386</v>
      </c>
      <c r="BS892" s="73">
        <f t="shared" si="52"/>
        <v>-7.9591798583058967E-2</v>
      </c>
      <c r="BT892" s="73">
        <f t="shared" si="52"/>
        <v>7.575637497427018E-2</v>
      </c>
      <c r="BU892" s="73">
        <f t="shared" si="52"/>
        <v>-4.7145756890469237E-2</v>
      </c>
      <c r="BV892" s="73">
        <f t="shared" si="52"/>
        <v>6.4837573751867911E-3</v>
      </c>
      <c r="BW892" s="73">
        <f t="shared" si="51"/>
        <v>-7.3001766914969166E-2</v>
      </c>
      <c r="BX892" s="73">
        <f t="shared" si="51"/>
        <v>0.16338034160040418</v>
      </c>
      <c r="BY892" s="73">
        <f t="shared" si="51"/>
        <v>2.2738627990205221E-2</v>
      </c>
      <c r="BZ892" s="73">
        <f t="shared" si="51"/>
        <v>0.10750369854216718</v>
      </c>
      <c r="CA892" s="73">
        <f t="shared" si="51"/>
        <v>-0.13177538476755185</v>
      </c>
      <c r="CB892" s="73">
        <f t="shared" si="51"/>
        <v>-0.19429926105536538</v>
      </c>
      <c r="CC892" s="73">
        <f t="shared" si="51"/>
        <v>2.3522458992550474E-3</v>
      </c>
      <c r="CD892" s="73">
        <f t="shared" si="51"/>
        <v>-8.2982260642300507E-2</v>
      </c>
      <c r="CE892" s="73">
        <f t="shared" si="51"/>
        <v>3.2143435035496021E-2</v>
      </c>
      <c r="CF892" s="73">
        <f t="shared" si="51"/>
        <v>-1.8420647636579961E-2</v>
      </c>
      <c r="CG892" s="73">
        <f t="shared" si="51"/>
        <v>-1.6362862545476003E-2</v>
      </c>
      <c r="CH892" s="73">
        <f t="shared" si="51"/>
        <v>-4.3133483452745675E-2</v>
      </c>
      <c r="CI892" s="73">
        <f t="shared" si="51"/>
        <v>0.26954789162892873</v>
      </c>
      <c r="CJ892" s="73">
        <f t="shared" si="51"/>
        <v>-1.0874542376093874E-2</v>
      </c>
      <c r="CK892" s="73">
        <f t="shared" si="51"/>
        <v>1.3759262741539834E-2</v>
      </c>
      <c r="CL892" s="73">
        <f t="shared" si="51"/>
        <v>0.18053773198997261</v>
      </c>
      <c r="CM892" s="73">
        <f t="shared" si="51"/>
        <v>5.1337120030971073E-2</v>
      </c>
      <c r="CN892" s="73">
        <f t="shared" si="51"/>
        <v>-0.22553577239715106</v>
      </c>
      <c r="CO892" s="73">
        <f t="shared" si="51"/>
        <v>-4.704328650668587E-2</v>
      </c>
      <c r="CP892" s="73">
        <f t="shared" si="51"/>
        <v>-1.3751433414557392E-3</v>
      </c>
      <c r="CQ892" s="73">
        <f t="shared" si="51"/>
        <v>6.4485116290675437E-2</v>
      </c>
      <c r="CR892" s="73">
        <f t="shared" si="51"/>
        <v>8.0011276745230328E-2</v>
      </c>
      <c r="CS892" s="73">
        <f t="shared" si="51"/>
        <v>1.2128126771098247E-2</v>
      </c>
      <c r="CT892" s="73">
        <f t="shared" si="51"/>
        <v>6.5735825789863422E-2</v>
      </c>
      <c r="CU892" s="73">
        <f t="shared" si="51"/>
        <v>4.4376309726526342E-2</v>
      </c>
      <c r="CV892" s="73">
        <f t="shared" si="51"/>
        <v>8.9442446867493336E-2</v>
      </c>
      <c r="CW892" s="73">
        <f t="shared" si="51"/>
        <v>-0.12996327617750492</v>
      </c>
      <c r="CX892" s="73">
        <f t="shared" si="51"/>
        <v>-3.080126289048387E-2</v>
      </c>
      <c r="CY892" s="73">
        <f t="shared" si="51"/>
        <v>5.9903382499557817E-2</v>
      </c>
      <c r="CZ892" s="73">
        <f t="shared" si="51"/>
        <v>3.9960037479938051E-2</v>
      </c>
      <c r="DA892" s="73">
        <f t="shared" si="51"/>
        <v>0.20045966280132244</v>
      </c>
      <c r="DB892" s="73">
        <f t="shared" si="51"/>
        <v>0.11593024644351864</v>
      </c>
      <c r="DC892" s="73">
        <f t="shared" si="51"/>
        <v>5.1398493065714999E-2</v>
      </c>
      <c r="DD892" s="73">
        <f t="shared" si="51"/>
        <v>3.4416707137858077E-2</v>
      </c>
      <c r="DE892" s="73">
        <f t="shared" si="51"/>
        <v>-1.3968668133718953E-3</v>
      </c>
    </row>
    <row r="893" spans="3:109" x14ac:dyDescent="0.4">
      <c r="C893" s="65"/>
      <c r="I893" s="77"/>
      <c r="J893" s="73">
        <f t="shared" si="38"/>
        <v>-7.3784356213766208E-2</v>
      </c>
      <c r="K893" s="73">
        <f t="shared" si="52"/>
        <v>8.7705769494404784E-2</v>
      </c>
      <c r="L893" s="73">
        <f t="shared" si="52"/>
        <v>6.0538622381153151E-2</v>
      </c>
      <c r="M893" s="73">
        <f t="shared" si="52"/>
        <v>-0.20974628243446286</v>
      </c>
      <c r="N893" s="73">
        <f t="shared" si="52"/>
        <v>-3.1769764951507101E-2</v>
      </c>
      <c r="O893" s="73">
        <f t="shared" si="52"/>
        <v>-4.9455053792208034E-2</v>
      </c>
      <c r="P893" s="73">
        <f t="shared" si="52"/>
        <v>5.9463499261009696E-2</v>
      </c>
      <c r="Q893" s="73">
        <f t="shared" si="52"/>
        <v>-0.10006159909387558</v>
      </c>
      <c r="R893" s="73">
        <f t="shared" si="52"/>
        <v>-5.9950051435962402E-2</v>
      </c>
      <c r="S893" s="73">
        <f t="shared" si="52"/>
        <v>-6.4312813900846963E-2</v>
      </c>
      <c r="T893" s="73">
        <f t="shared" si="52"/>
        <v>0.144799223235962</v>
      </c>
      <c r="U893" s="73">
        <f t="shared" si="52"/>
        <v>-0.29990266151183637</v>
      </c>
      <c r="V893" s="73">
        <f t="shared" si="52"/>
        <v>-0.16473259328765122</v>
      </c>
      <c r="W893" s="73">
        <f t="shared" si="52"/>
        <v>-3.3543152517538782E-3</v>
      </c>
      <c r="X893" s="73">
        <f t="shared" si="52"/>
        <v>0.14230510656225831</v>
      </c>
      <c r="Y893" s="73">
        <f t="shared" si="52"/>
        <v>-8.8156430080447629E-2</v>
      </c>
      <c r="Z893" s="73">
        <f t="shared" si="52"/>
        <v>6.8224008124235435E-3</v>
      </c>
      <c r="AA893" s="73">
        <f t="shared" si="52"/>
        <v>-0.10391263066063054</v>
      </c>
      <c r="AB893" s="73">
        <f t="shared" si="52"/>
        <v>2.8335288392759329E-2</v>
      </c>
      <c r="AC893" s="73">
        <f t="shared" si="52"/>
        <v>-0.14498143081359308</v>
      </c>
      <c r="AD893" s="73">
        <f t="shared" si="52"/>
        <v>1.9902709196067299E-2</v>
      </c>
      <c r="AE893" s="73">
        <f t="shared" si="52"/>
        <v>-8.7860853767330049E-2</v>
      </c>
      <c r="AF893" s="73">
        <f t="shared" si="52"/>
        <v>1.3744805060277965E-2</v>
      </c>
      <c r="AG893" s="73">
        <f t="shared" si="52"/>
        <v>9.5663509685545208E-3</v>
      </c>
      <c r="AH893" s="73">
        <f t="shared" si="52"/>
        <v>2.5366573789405895E-2</v>
      </c>
      <c r="AI893" s="73">
        <f t="shared" si="52"/>
        <v>-3.0639681443464233E-2</v>
      </c>
      <c r="AJ893" s="73">
        <f t="shared" si="52"/>
        <v>-9.6554607431457176E-2</v>
      </c>
      <c r="AK893" s="73">
        <f t="shared" si="52"/>
        <v>0.1042150268960733</v>
      </c>
      <c r="AL893" s="73">
        <f t="shared" si="52"/>
        <v>3.0692291396260517E-2</v>
      </c>
      <c r="AM893" s="73">
        <f t="shared" si="52"/>
        <v>-0.11045101841778017</v>
      </c>
      <c r="AN893" s="73">
        <f t="shared" si="52"/>
        <v>9.5960666530630886E-2</v>
      </c>
      <c r="AO893" s="73">
        <f t="shared" si="52"/>
        <v>-0.12745187694335139</v>
      </c>
      <c r="AP893" s="73">
        <f t="shared" si="52"/>
        <v>-8.7054804369201821E-2</v>
      </c>
      <c r="AQ893" s="73">
        <f t="shared" si="52"/>
        <v>-1.4288665687125756E-2</v>
      </c>
      <c r="AR893" s="73">
        <f t="shared" si="52"/>
        <v>-3.8425184110105648E-2</v>
      </c>
      <c r="AS893" s="73">
        <f t="shared" si="52"/>
        <v>-0.18314223475520994</v>
      </c>
      <c r="AT893" s="73">
        <f t="shared" si="52"/>
        <v>5.4770389578757829E-2</v>
      </c>
      <c r="AU893" s="73">
        <f t="shared" si="52"/>
        <v>5.3926955502058158E-2</v>
      </c>
      <c r="AV893" s="73">
        <f t="shared" si="52"/>
        <v>4.242916624814784E-2</v>
      </c>
      <c r="AW893" s="73">
        <f t="shared" si="52"/>
        <v>5.1499989114791006E-2</v>
      </c>
      <c r="AX893" s="73">
        <f t="shared" si="52"/>
        <v>-2.3762217182400493E-2</v>
      </c>
      <c r="AY893" s="73">
        <f t="shared" si="52"/>
        <v>8.229074537545375E-2</v>
      </c>
      <c r="AZ893" s="73">
        <f t="shared" si="52"/>
        <v>3.6684057233697998E-2</v>
      </c>
      <c r="BA893" s="73">
        <f t="shared" si="52"/>
        <v>-3.7096258905335057E-2</v>
      </c>
      <c r="BB893" s="73">
        <f t="shared" si="52"/>
        <v>0.16288093856895469</v>
      </c>
      <c r="BC893" s="73">
        <f t="shared" si="52"/>
        <v>0.12497143163200003</v>
      </c>
      <c r="BD893" s="73">
        <f t="shared" si="52"/>
        <v>7.4152453737008253E-2</v>
      </c>
      <c r="BE893" s="73">
        <f t="shared" si="52"/>
        <v>6.3195228629373268E-2</v>
      </c>
      <c r="BF893" s="73">
        <f t="shared" si="52"/>
        <v>3.6562467182934752E-2</v>
      </c>
      <c r="BG893" s="73">
        <f t="shared" si="52"/>
        <v>-0.15028004103837192</v>
      </c>
      <c r="BH893" s="73">
        <f t="shared" si="52"/>
        <v>5.8139694958110305E-2</v>
      </c>
      <c r="BI893" s="73">
        <f t="shared" si="52"/>
        <v>0.11370503040621946</v>
      </c>
      <c r="BJ893" s="73">
        <f t="shared" si="52"/>
        <v>-5.3533728771758181E-2</v>
      </c>
      <c r="BK893" s="73">
        <f t="shared" si="52"/>
        <v>0.17384394602973965</v>
      </c>
      <c r="BL893" s="73">
        <f t="shared" si="52"/>
        <v>0.19781284353018247</v>
      </c>
      <c r="BM893" s="73">
        <f t="shared" si="52"/>
        <v>8.8560957748347931E-3</v>
      </c>
      <c r="BN893" s="73">
        <f t="shared" si="52"/>
        <v>-0.22362308692612376</v>
      </c>
      <c r="BO893" s="73">
        <f t="shared" si="52"/>
        <v>-0.14086215480337178</v>
      </c>
      <c r="BP893" s="73">
        <f t="shared" si="52"/>
        <v>7.0862792522412552E-2</v>
      </c>
      <c r="BQ893" s="73">
        <f t="shared" si="52"/>
        <v>5.1835868951101609E-3</v>
      </c>
      <c r="BR893" s="73">
        <f t="shared" si="52"/>
        <v>4.3634513333968552E-3</v>
      </c>
      <c r="BS893" s="73">
        <f t="shared" si="52"/>
        <v>2.8889252549488334E-2</v>
      </c>
      <c r="BT893" s="73">
        <f t="shared" si="52"/>
        <v>3.605019426376016E-2</v>
      </c>
      <c r="BU893" s="73">
        <f t="shared" si="52"/>
        <v>3.0856769789514439E-2</v>
      </c>
      <c r="BV893" s="73">
        <f t="shared" si="52"/>
        <v>-2.9214028976583765E-2</v>
      </c>
      <c r="BW893" s="73">
        <f t="shared" si="51"/>
        <v>-6.6301571620301272E-2</v>
      </c>
      <c r="BX893" s="73">
        <f t="shared" si="51"/>
        <v>-0.21232832651646685</v>
      </c>
      <c r="BY893" s="73">
        <f t="shared" si="51"/>
        <v>-6.6596313032741314E-2</v>
      </c>
      <c r="BZ893" s="73">
        <f t="shared" si="51"/>
        <v>-0.11083967981220166</v>
      </c>
      <c r="CA893" s="73">
        <f t="shared" si="51"/>
        <v>6.9464827099819673E-2</v>
      </c>
      <c r="CB893" s="73">
        <f t="shared" si="51"/>
        <v>0.19117865543299295</v>
      </c>
      <c r="CC893" s="73">
        <f t="shared" si="51"/>
        <v>-8.4229428689653486E-3</v>
      </c>
      <c r="CD893" s="73">
        <f t="shared" si="51"/>
        <v>-4.1073919728803837E-2</v>
      </c>
      <c r="CE893" s="73">
        <f t="shared" si="51"/>
        <v>-0.10743439333221577</v>
      </c>
      <c r="CF893" s="73">
        <f t="shared" si="51"/>
        <v>-9.4880552794266146E-2</v>
      </c>
      <c r="CG893" s="73">
        <f t="shared" si="51"/>
        <v>7.4354063906005791E-3</v>
      </c>
      <c r="CH893" s="73">
        <f t="shared" si="51"/>
        <v>4.138564993318964E-4</v>
      </c>
      <c r="CI893" s="73">
        <f t="shared" si="51"/>
        <v>0.15582506940618926</v>
      </c>
      <c r="CJ893" s="73">
        <f t="shared" si="51"/>
        <v>-0.1607023825785662</v>
      </c>
      <c r="CK893" s="73">
        <f t="shared" si="51"/>
        <v>3.6416739232177239E-2</v>
      </c>
      <c r="CL893" s="73">
        <f t="shared" si="51"/>
        <v>2.3855849430005228E-2</v>
      </c>
      <c r="CM893" s="73">
        <f t="shared" si="51"/>
        <v>-8.591379549535991E-3</v>
      </c>
      <c r="CN893" s="73">
        <f t="shared" si="51"/>
        <v>-0.11315725112379879</v>
      </c>
      <c r="CO893" s="73">
        <f t="shared" si="51"/>
        <v>-8.460611125472832E-2</v>
      </c>
      <c r="CP893" s="73">
        <f t="shared" si="51"/>
        <v>0.17195082106043069</v>
      </c>
      <c r="CQ893" s="73">
        <f t="shared" si="51"/>
        <v>4.9045458166356503E-3</v>
      </c>
      <c r="CR893" s="73">
        <f t="shared" si="51"/>
        <v>5.8062680695760351E-2</v>
      </c>
      <c r="CS893" s="73">
        <f t="shared" si="51"/>
        <v>-0.17556475844050037</v>
      </c>
      <c r="CT893" s="73">
        <f t="shared" si="51"/>
        <v>-4.6261236959124388E-2</v>
      </c>
      <c r="CU893" s="73">
        <f t="shared" si="51"/>
        <v>2.1409474480507562E-2</v>
      </c>
      <c r="CV893" s="73">
        <f t="shared" si="51"/>
        <v>-8.4535179751570808E-3</v>
      </c>
      <c r="CW893" s="73">
        <f t="shared" si="51"/>
        <v>-7.204056675598311E-2</v>
      </c>
      <c r="CX893" s="73">
        <f t="shared" si="51"/>
        <v>8.7680561612906334E-3</v>
      </c>
      <c r="CY893" s="73">
        <f t="shared" si="51"/>
        <v>2.0944387700791697E-2</v>
      </c>
      <c r="CZ893" s="73">
        <f t="shared" si="51"/>
        <v>-0.12207174863113625</v>
      </c>
      <c r="DA893" s="73">
        <f t="shared" si="51"/>
        <v>7.8264635827396789E-2</v>
      </c>
      <c r="DB893" s="73">
        <f t="shared" si="51"/>
        <v>1.2820005943769862E-2</v>
      </c>
      <c r="DC893" s="73">
        <f t="shared" si="51"/>
        <v>-9.4622154425065705E-2</v>
      </c>
      <c r="DD893" s="73">
        <f t="shared" si="51"/>
        <v>-4.7315309345438171E-2</v>
      </c>
      <c r="DE893" s="73">
        <f t="shared" si="51"/>
        <v>1.5063597963759605E-2</v>
      </c>
    </row>
    <row r="894" spans="3:109" x14ac:dyDescent="0.4">
      <c r="C894" s="65"/>
      <c r="I894" s="77"/>
      <c r="J894" s="73">
        <f t="shared" si="38"/>
        <v>8.0970377165279231E-2</v>
      </c>
      <c r="K894" s="73">
        <f t="shared" si="52"/>
        <v>9.2372234336347905E-2</v>
      </c>
      <c r="L894" s="73">
        <f t="shared" si="52"/>
        <v>-7.7545913068771496E-2</v>
      </c>
      <c r="M894" s="73">
        <f t="shared" si="52"/>
        <v>-1.9096394240999064E-2</v>
      </c>
      <c r="N894" s="73">
        <f t="shared" si="52"/>
        <v>-7.821911113843423E-2</v>
      </c>
      <c r="O894" s="73">
        <f t="shared" si="52"/>
        <v>2.167507845203738E-2</v>
      </c>
      <c r="P894" s="73">
        <f t="shared" si="52"/>
        <v>0.11785108139713422</v>
      </c>
      <c r="Q894" s="73">
        <f t="shared" si="52"/>
        <v>-7.1362752280316952E-3</v>
      </c>
      <c r="R894" s="73">
        <f t="shared" si="52"/>
        <v>-0.11654159740560693</v>
      </c>
      <c r="S894" s="73">
        <f t="shared" si="52"/>
        <v>0.11475764421498293</v>
      </c>
      <c r="T894" s="73">
        <f t="shared" si="52"/>
        <v>-9.9657184640465968E-2</v>
      </c>
      <c r="U894" s="73">
        <f t="shared" si="52"/>
        <v>4.9224490196391454E-2</v>
      </c>
      <c r="V894" s="73">
        <f t="shared" si="52"/>
        <v>1.4301866383794142E-2</v>
      </c>
      <c r="W894" s="73">
        <f t="shared" si="52"/>
        <v>4.3030584389379782E-2</v>
      </c>
      <c r="X894" s="73">
        <f t="shared" si="52"/>
        <v>6.8112208849003666E-2</v>
      </c>
      <c r="Y894" s="73">
        <f t="shared" si="52"/>
        <v>-0.14961731365466016</v>
      </c>
      <c r="Z894" s="73">
        <f t="shared" si="52"/>
        <v>-2.4162225090300894E-2</v>
      </c>
      <c r="AA894" s="73">
        <f t="shared" si="52"/>
        <v>0.16818949541515313</v>
      </c>
      <c r="AB894" s="73">
        <f t="shared" si="52"/>
        <v>0.14899023998951297</v>
      </c>
      <c r="AC894" s="73">
        <f t="shared" si="52"/>
        <v>-3.7484181662159027E-2</v>
      </c>
      <c r="AD894" s="73">
        <f t="shared" si="52"/>
        <v>-5.4844202146766231E-3</v>
      </c>
      <c r="AE894" s="73">
        <f t="shared" si="52"/>
        <v>-4.2985776770506856E-2</v>
      </c>
      <c r="AF894" s="73">
        <f t="shared" si="52"/>
        <v>4.5740077739337498E-2</v>
      </c>
      <c r="AG894" s="73">
        <f t="shared" si="52"/>
        <v>-0.11925914421643571</v>
      </c>
      <c r="AH894" s="73">
        <f t="shared" si="52"/>
        <v>-0.11319267308874968</v>
      </c>
      <c r="AI894" s="73">
        <f t="shared" si="52"/>
        <v>6.2258914350582846E-2</v>
      </c>
      <c r="AJ894" s="73">
        <f t="shared" si="52"/>
        <v>-2.3678091311958621E-3</v>
      </c>
      <c r="AK894" s="73">
        <f t="shared" si="52"/>
        <v>-8.5552414924657344E-2</v>
      </c>
      <c r="AL894" s="73">
        <f t="shared" si="52"/>
        <v>-2.4932199252020813E-3</v>
      </c>
      <c r="AM894" s="73">
        <f t="shared" si="52"/>
        <v>0.10224548524037028</v>
      </c>
      <c r="AN894" s="73">
        <f t="shared" si="52"/>
        <v>-7.9459999130751927E-2</v>
      </c>
      <c r="AO894" s="73">
        <f t="shared" si="52"/>
        <v>-6.516591348264146E-2</v>
      </c>
      <c r="AP894" s="73">
        <f t="shared" si="52"/>
        <v>-0.10425555383409528</v>
      </c>
      <c r="AQ894" s="73">
        <f t="shared" si="52"/>
        <v>-8.3011936147203702E-2</v>
      </c>
      <c r="AR894" s="73">
        <f t="shared" si="52"/>
        <v>6.1941527158181882E-3</v>
      </c>
      <c r="AS894" s="73">
        <f t="shared" si="52"/>
        <v>-2.5634932527116062E-2</v>
      </c>
      <c r="AT894" s="73">
        <f t="shared" si="52"/>
        <v>-0.14987980396477568</v>
      </c>
      <c r="AU894" s="73">
        <f t="shared" si="52"/>
        <v>9.0439206410770051E-2</v>
      </c>
      <c r="AV894" s="73">
        <f t="shared" si="52"/>
        <v>-1.8409999686779258E-2</v>
      </c>
      <c r="AW894" s="73">
        <f t="shared" si="52"/>
        <v>-0.16549499485700861</v>
      </c>
      <c r="AX894" s="73">
        <f t="shared" si="52"/>
        <v>-8.0179896367189918E-2</v>
      </c>
      <c r="AY894" s="73">
        <f t="shared" si="52"/>
        <v>-0.10900435639808505</v>
      </c>
      <c r="AZ894" s="73">
        <f t="shared" si="52"/>
        <v>0.21333545670770521</v>
      </c>
      <c r="BA894" s="73">
        <f t="shared" si="52"/>
        <v>1.3288184561264656E-2</v>
      </c>
      <c r="BB894" s="73">
        <f t="shared" si="52"/>
        <v>-0.23639826482809875</v>
      </c>
      <c r="BC894" s="73">
        <f t="shared" si="52"/>
        <v>0.1466724884391904</v>
      </c>
      <c r="BD894" s="73">
        <f t="shared" si="52"/>
        <v>8.5425645458672553E-2</v>
      </c>
      <c r="BE894" s="73">
        <f t="shared" si="52"/>
        <v>-1.2882003972567091E-2</v>
      </c>
      <c r="BF894" s="73">
        <f t="shared" si="52"/>
        <v>-3.2839883472455193E-2</v>
      </c>
      <c r="BG894" s="73">
        <f t="shared" si="52"/>
        <v>6.5673338187837915E-3</v>
      </c>
      <c r="BH894" s="73">
        <f t="shared" si="52"/>
        <v>2.3483581070122148E-2</v>
      </c>
      <c r="BI894" s="73">
        <f t="shared" si="52"/>
        <v>2.4235234694579503E-2</v>
      </c>
      <c r="BJ894" s="73">
        <f t="shared" si="52"/>
        <v>3.7067584390106309E-2</v>
      </c>
      <c r="BK894" s="73">
        <f t="shared" si="52"/>
        <v>0.15837029129441202</v>
      </c>
      <c r="BL894" s="73">
        <f t="shared" si="52"/>
        <v>2.1782421068691979E-2</v>
      </c>
      <c r="BM894" s="73">
        <f t="shared" si="52"/>
        <v>0.30279208873794095</v>
      </c>
      <c r="BN894" s="73">
        <f t="shared" si="52"/>
        <v>0.17343507404801839</v>
      </c>
      <c r="BO894" s="73">
        <f t="shared" si="52"/>
        <v>-8.9512825090032694E-2</v>
      </c>
      <c r="BP894" s="73">
        <f t="shared" si="52"/>
        <v>-9.8470464535109015E-4</v>
      </c>
      <c r="BQ894" s="73">
        <f t="shared" si="52"/>
        <v>0.1347954418730728</v>
      </c>
      <c r="BR894" s="73">
        <f t="shared" si="52"/>
        <v>8.3640798601178928E-2</v>
      </c>
      <c r="BS894" s="73">
        <f t="shared" si="52"/>
        <v>-6.2196458004823783E-2</v>
      </c>
      <c r="BT894" s="73">
        <f t="shared" si="52"/>
        <v>-2.8417587764739474E-2</v>
      </c>
      <c r="BU894" s="73">
        <f t="shared" si="52"/>
        <v>-2.624387857145432E-2</v>
      </c>
      <c r="BV894" s="73">
        <f t="shared" si="52"/>
        <v>-1.5198908788296243E-2</v>
      </c>
      <c r="BW894" s="73">
        <f t="shared" si="51"/>
        <v>-0.17347424478203866</v>
      </c>
      <c r="BX894" s="73">
        <f t="shared" si="51"/>
        <v>8.2909454034848479E-2</v>
      </c>
      <c r="BY894" s="73">
        <f t="shared" si="51"/>
        <v>-0.4186084689336167</v>
      </c>
      <c r="BZ894" s="73">
        <f t="shared" si="51"/>
        <v>-7.8809936650582849E-2</v>
      </c>
      <c r="CA894" s="73">
        <f t="shared" si="51"/>
        <v>0.10203553531811563</v>
      </c>
      <c r="CB894" s="73">
        <f t="shared" si="51"/>
        <v>-0.10976729370592134</v>
      </c>
      <c r="CC894" s="73">
        <f t="shared" si="51"/>
        <v>-0.13476165431232628</v>
      </c>
      <c r="CD894" s="73">
        <f t="shared" si="51"/>
        <v>-3.2954550205101865E-3</v>
      </c>
      <c r="CE894" s="73">
        <f t="shared" si="51"/>
        <v>-3.9723069494618533E-2</v>
      </c>
      <c r="CF894" s="73">
        <f t="shared" si="51"/>
        <v>9.1811084467820686E-2</v>
      </c>
      <c r="CG894" s="73">
        <f t="shared" si="51"/>
        <v>-0.10283682984029083</v>
      </c>
      <c r="CH894" s="73">
        <f t="shared" si="51"/>
        <v>5.2318867945487638E-2</v>
      </c>
      <c r="CI894" s="73">
        <f t="shared" si="51"/>
        <v>-4.1121128625569381E-2</v>
      </c>
      <c r="CJ894" s="73">
        <f t="shared" si="51"/>
        <v>-7.7543128146144932E-2</v>
      </c>
      <c r="CK894" s="73">
        <f t="shared" si="51"/>
        <v>0.11577355714641378</v>
      </c>
      <c r="CL894" s="73">
        <f t="shared" si="51"/>
        <v>1.2322580627692406E-2</v>
      </c>
      <c r="CM894" s="73">
        <f t="shared" si="51"/>
        <v>7.2543885396142982E-2</v>
      </c>
      <c r="CN894" s="73">
        <f t="shared" si="51"/>
        <v>0.16306065317164176</v>
      </c>
      <c r="CO894" s="73">
        <f t="shared" si="51"/>
        <v>-0.1131901238144028</v>
      </c>
      <c r="CP894" s="73">
        <f t="shared" si="51"/>
        <v>9.3031487603169247E-2</v>
      </c>
      <c r="CQ894" s="73">
        <f t="shared" si="51"/>
        <v>1.9700031860921709E-2</v>
      </c>
      <c r="CR894" s="73">
        <f t="shared" si="51"/>
        <v>7.5405304462362781E-3</v>
      </c>
      <c r="CS894" s="73">
        <f t="shared" si="51"/>
        <v>-0.11349649011775116</v>
      </c>
      <c r="CT894" s="73">
        <f t="shared" si="51"/>
        <v>8.2796881569636507E-2</v>
      </c>
      <c r="CU894" s="73">
        <f t="shared" si="51"/>
        <v>-0.10855485271552744</v>
      </c>
      <c r="CV894" s="73">
        <f t="shared" si="51"/>
        <v>4.6149179088453257E-2</v>
      </c>
      <c r="CW894" s="73">
        <f t="shared" si="51"/>
        <v>4.4128765398509011E-2</v>
      </c>
      <c r="CX894" s="73">
        <f t="shared" si="51"/>
        <v>0.1509295085223113</v>
      </c>
      <c r="CY894" s="73">
        <f t="shared" si="51"/>
        <v>4.4744251538880744E-2</v>
      </c>
      <c r="CZ894" s="73">
        <f t="shared" si="51"/>
        <v>-0.32042658555910486</v>
      </c>
      <c r="DA894" s="73">
        <f t="shared" si="51"/>
        <v>0.27325626983650075</v>
      </c>
      <c r="DB894" s="73">
        <f t="shared" si="51"/>
        <v>-2.4864501442750167E-2</v>
      </c>
      <c r="DC894" s="73">
        <f t="shared" si="51"/>
        <v>-9.6465868118068968E-2</v>
      </c>
      <c r="DD894" s="73">
        <f t="shared" si="51"/>
        <v>0.11357900383015934</v>
      </c>
      <c r="DE894" s="73">
        <f t="shared" si="51"/>
        <v>0.13064244946336845</v>
      </c>
    </row>
    <row r="895" spans="3:109" x14ac:dyDescent="0.4">
      <c r="C895" s="65"/>
      <c r="I895" s="77"/>
      <c r="J895" s="73">
        <f t="shared" si="38"/>
        <v>-8.6485777136875774E-2</v>
      </c>
      <c r="K895" s="73">
        <f t="shared" si="52"/>
        <v>-8.3643853195629295E-2</v>
      </c>
      <c r="L895" s="73">
        <f t="shared" si="52"/>
        <v>-2.0818713730344728E-2</v>
      </c>
      <c r="M895" s="73">
        <f t="shared" si="52"/>
        <v>-3.4382296553851666E-2</v>
      </c>
      <c r="N895" s="73">
        <f t="shared" si="52"/>
        <v>0.13428688008427742</v>
      </c>
      <c r="O895" s="73">
        <f t="shared" si="52"/>
        <v>0.17869855074125265</v>
      </c>
      <c r="P895" s="73">
        <f t="shared" si="52"/>
        <v>0.17326131842546458</v>
      </c>
      <c r="Q895" s="73">
        <f t="shared" si="52"/>
        <v>1.4563586803041564E-2</v>
      </c>
      <c r="R895" s="73">
        <f t="shared" si="52"/>
        <v>6.6550429087962548E-2</v>
      </c>
      <c r="S895" s="73">
        <f t="shared" si="52"/>
        <v>2.8810417853643803E-2</v>
      </c>
      <c r="T895" s="73">
        <f t="shared" si="52"/>
        <v>-1.0876433580788695E-2</v>
      </c>
      <c r="U895" s="73">
        <f t="shared" si="52"/>
        <v>-1.9102828073147511E-2</v>
      </c>
      <c r="V895" s="73">
        <f t="shared" si="52"/>
        <v>5.7242566783971376E-2</v>
      </c>
      <c r="W895" s="73">
        <f t="shared" si="52"/>
        <v>2.9170801142951883E-2</v>
      </c>
      <c r="X895" s="73">
        <f t="shared" si="52"/>
        <v>-6.2085621360614268E-2</v>
      </c>
      <c r="Y895" s="73">
        <f t="shared" si="52"/>
        <v>-0.21216050476013382</v>
      </c>
      <c r="Z895" s="73">
        <f t="shared" si="52"/>
        <v>-0.29328329476084308</v>
      </c>
      <c r="AA895" s="73">
        <f t="shared" si="52"/>
        <v>9.6300782916487707E-2</v>
      </c>
      <c r="AB895" s="73">
        <f t="shared" si="52"/>
        <v>0.21516737051134871</v>
      </c>
      <c r="AC895" s="73">
        <f t="shared" si="52"/>
        <v>-1.4121535087227334E-2</v>
      </c>
      <c r="AD895" s="73">
        <f t="shared" si="52"/>
        <v>0.11204099116081111</v>
      </c>
      <c r="AE895" s="73">
        <f t="shared" si="52"/>
        <v>2.1617013603504161E-2</v>
      </c>
      <c r="AF895" s="73">
        <f t="shared" si="52"/>
        <v>9.3999411983374428E-2</v>
      </c>
      <c r="AG895" s="73">
        <f t="shared" si="52"/>
        <v>-4.0209119569952573E-2</v>
      </c>
      <c r="AH895" s="73">
        <f t="shared" si="52"/>
        <v>-2.333788770541571E-2</v>
      </c>
      <c r="AI895" s="73">
        <f t="shared" si="52"/>
        <v>-0.16335042525195059</v>
      </c>
      <c r="AJ895" s="73">
        <f t="shared" si="52"/>
        <v>0.11996199960838226</v>
      </c>
      <c r="AK895" s="73">
        <f t="shared" si="52"/>
        <v>2.9133966800859383E-2</v>
      </c>
      <c r="AL895" s="73">
        <f t="shared" si="52"/>
        <v>8.6024018938612154E-2</v>
      </c>
      <c r="AM895" s="73">
        <f t="shared" si="52"/>
        <v>-1.130197254251305E-3</v>
      </c>
      <c r="AN895" s="73">
        <f t="shared" si="52"/>
        <v>-0.17333469596560497</v>
      </c>
      <c r="AO895" s="73">
        <f t="shared" si="52"/>
        <v>-7.5106660377620843E-2</v>
      </c>
      <c r="AP895" s="73">
        <f t="shared" si="52"/>
        <v>-4.6987867026955864E-2</v>
      </c>
      <c r="AQ895" s="73">
        <f t="shared" si="52"/>
        <v>0.15329071636958183</v>
      </c>
      <c r="AR895" s="73">
        <f t="shared" si="52"/>
        <v>-8.3179304413084493E-2</v>
      </c>
      <c r="AS895" s="73">
        <f t="shared" si="52"/>
        <v>9.4634474613449496E-2</v>
      </c>
      <c r="AT895" s="73">
        <f t="shared" si="52"/>
        <v>-9.033467880455566E-2</v>
      </c>
      <c r="AU895" s="73">
        <f t="shared" si="52"/>
        <v>-0.16077266686282707</v>
      </c>
      <c r="AV895" s="73">
        <f t="shared" si="52"/>
        <v>0.1563994855361811</v>
      </c>
      <c r="AW895" s="73">
        <f t="shared" si="52"/>
        <v>-9.5679685379700397E-2</v>
      </c>
      <c r="AX895" s="73">
        <f t="shared" si="52"/>
        <v>6.2018029791589678E-2</v>
      </c>
      <c r="AY895" s="73">
        <f t="shared" si="52"/>
        <v>8.1783322628712851E-2</v>
      </c>
      <c r="AZ895" s="73">
        <f t="shared" si="52"/>
        <v>3.1613584530522938E-2</v>
      </c>
      <c r="BA895" s="73">
        <f t="shared" si="52"/>
        <v>0.12555930099712012</v>
      </c>
      <c r="BB895" s="73">
        <f t="shared" si="52"/>
        <v>0.11704054035754602</v>
      </c>
      <c r="BC895" s="73">
        <f t="shared" si="52"/>
        <v>-0.15841032888508147</v>
      </c>
      <c r="BD895" s="73">
        <f t="shared" si="52"/>
        <v>-0.11021623438478079</v>
      </c>
      <c r="BE895" s="73">
        <f t="shared" si="52"/>
        <v>0.15326452542086696</v>
      </c>
      <c r="BF895" s="73">
        <f t="shared" si="52"/>
        <v>0.25878701373708229</v>
      </c>
      <c r="BG895" s="73">
        <f t="shared" si="52"/>
        <v>6.6719398801326851E-2</v>
      </c>
      <c r="BH895" s="73">
        <f t="shared" si="52"/>
        <v>-9.5436839480562505E-3</v>
      </c>
      <c r="BI895" s="73">
        <f t="shared" si="52"/>
        <v>-3.1888269717930878E-2</v>
      </c>
      <c r="BJ895" s="73">
        <f t="shared" si="52"/>
        <v>-2.8840319876815811E-2</v>
      </c>
      <c r="BK895" s="73">
        <f t="shared" si="52"/>
        <v>-1.8138771850495686E-2</v>
      </c>
      <c r="BL895" s="73">
        <f t="shared" si="52"/>
        <v>8.7777956902595364E-2</v>
      </c>
      <c r="BM895" s="73">
        <f t="shared" si="52"/>
        <v>-1.7773883005034938E-2</v>
      </c>
      <c r="BN895" s="73">
        <f t="shared" si="52"/>
        <v>0.21370235738371501</v>
      </c>
      <c r="BO895" s="73">
        <f t="shared" si="52"/>
        <v>-5.3222420618882823E-3</v>
      </c>
      <c r="BP895" s="73">
        <f t="shared" si="52"/>
        <v>6.7098327557004456E-2</v>
      </c>
      <c r="BQ895" s="73">
        <f t="shared" si="52"/>
        <v>-4.2850298076861491E-2</v>
      </c>
      <c r="BR895" s="73">
        <f t="shared" si="52"/>
        <v>6.7787578898932305E-2</v>
      </c>
      <c r="BS895" s="73">
        <f t="shared" si="52"/>
        <v>-1.5508880059728886E-2</v>
      </c>
      <c r="BT895" s="73">
        <f t="shared" si="52"/>
        <v>0.1116538046060304</v>
      </c>
      <c r="BU895" s="73">
        <f t="shared" si="52"/>
        <v>0.17293500081344659</v>
      </c>
      <c r="BV895" s="73">
        <f t="shared" ref="BV895:DE898" si="53">BV105+$D$4*BV$799*BV$800*$D105</f>
        <v>3.6747293923253203E-2</v>
      </c>
      <c r="BW895" s="73">
        <f t="shared" si="53"/>
        <v>0.1488246960799087</v>
      </c>
      <c r="BX895" s="73">
        <f t="shared" si="53"/>
        <v>-3.4212096427046035E-2</v>
      </c>
      <c r="BY895" s="73">
        <f t="shared" si="53"/>
        <v>3.0037465300380331E-2</v>
      </c>
      <c r="BZ895" s="73">
        <f t="shared" si="53"/>
        <v>-5.3959567846381777E-2</v>
      </c>
      <c r="CA895" s="73">
        <f t="shared" si="53"/>
        <v>-0.16095939326641162</v>
      </c>
      <c r="CB895" s="73">
        <f t="shared" si="53"/>
        <v>-5.0319935860355443E-2</v>
      </c>
      <c r="CC895" s="73">
        <f t="shared" si="53"/>
        <v>2.1394905922621076E-2</v>
      </c>
      <c r="CD895" s="73">
        <f t="shared" si="53"/>
        <v>0.25297017999220134</v>
      </c>
      <c r="CE895" s="73">
        <f t="shared" si="53"/>
        <v>-0.25361788664688467</v>
      </c>
      <c r="CF895" s="73">
        <f t="shared" si="53"/>
        <v>2.9313584417660771E-3</v>
      </c>
      <c r="CG895" s="73">
        <f t="shared" si="53"/>
        <v>4.261347973820015E-2</v>
      </c>
      <c r="CH895" s="73">
        <f t="shared" si="53"/>
        <v>-0.11787909927226473</v>
      </c>
      <c r="CI895" s="73">
        <f t="shared" si="53"/>
        <v>-4.2103301680664708E-2</v>
      </c>
      <c r="CJ895" s="73">
        <f t="shared" si="53"/>
        <v>5.7235982741245486E-2</v>
      </c>
      <c r="CK895" s="73">
        <f t="shared" si="53"/>
        <v>8.3328354089839893E-3</v>
      </c>
      <c r="CL895" s="73">
        <f t="shared" si="53"/>
        <v>-6.2649632063856283E-3</v>
      </c>
      <c r="CM895" s="73">
        <f t="shared" si="53"/>
        <v>-6.6942980703368432E-2</v>
      </c>
      <c r="CN895" s="73">
        <f t="shared" si="53"/>
        <v>3.8158058970975677E-2</v>
      </c>
      <c r="CO895" s="73">
        <f t="shared" si="53"/>
        <v>-6.3157514014537355E-2</v>
      </c>
      <c r="CP895" s="73">
        <f t="shared" si="53"/>
        <v>0.11484965189733108</v>
      </c>
      <c r="CQ895" s="73">
        <f t="shared" si="53"/>
        <v>0.18908787233786756</v>
      </c>
      <c r="CR895" s="73">
        <f t="shared" si="53"/>
        <v>-7.0787102938899615E-2</v>
      </c>
      <c r="CS895" s="73">
        <f t="shared" si="53"/>
        <v>-0.15102715550714341</v>
      </c>
      <c r="CT895" s="73">
        <f t="shared" si="53"/>
        <v>-9.7108447357093494E-2</v>
      </c>
      <c r="CU895" s="73">
        <f t="shared" si="53"/>
        <v>0.11528612576313169</v>
      </c>
      <c r="CV895" s="73">
        <f t="shared" si="53"/>
        <v>2.5075618543522259E-2</v>
      </c>
      <c r="CW895" s="73">
        <f t="shared" si="53"/>
        <v>-6.0353467717246853E-2</v>
      </c>
      <c r="CX895" s="73">
        <f t="shared" si="53"/>
        <v>-2.32199062497951E-2</v>
      </c>
      <c r="CY895" s="73">
        <f t="shared" si="53"/>
        <v>-7.1146622577320295E-2</v>
      </c>
      <c r="CZ895" s="73">
        <f t="shared" si="53"/>
        <v>-4.6841959152379424E-2</v>
      </c>
      <c r="DA895" s="73">
        <f t="shared" si="53"/>
        <v>0.18380217778996602</v>
      </c>
      <c r="DB895" s="73">
        <f t="shared" si="53"/>
        <v>-0.13176786651036876</v>
      </c>
      <c r="DC895" s="73">
        <f t="shared" si="53"/>
        <v>-9.5727645318287868E-2</v>
      </c>
      <c r="DD895" s="73">
        <f t="shared" si="53"/>
        <v>0.12921842293392716</v>
      </c>
      <c r="DE895" s="73">
        <f t="shared" si="53"/>
        <v>3.6271441218659752E-2</v>
      </c>
    </row>
    <row r="896" spans="3:109" x14ac:dyDescent="0.4">
      <c r="C896" s="65"/>
      <c r="I896" s="77"/>
      <c r="J896" s="73">
        <f t="shared" si="38"/>
        <v>-3.816512318720551E-2</v>
      </c>
      <c r="K896" s="73">
        <f t="shared" ref="K896:BV899" si="54">K106+$D$4*K$799*K$800*$D106</f>
        <v>1.5107574302939948E-3</v>
      </c>
      <c r="L896" s="73">
        <f t="shared" si="54"/>
        <v>-1.893043046779351E-2</v>
      </c>
      <c r="M896" s="73">
        <f t="shared" si="54"/>
        <v>0.17314557850637929</v>
      </c>
      <c r="N896" s="73">
        <f t="shared" si="54"/>
        <v>-6.0650804016382842E-2</v>
      </c>
      <c r="O896" s="73">
        <f t="shared" si="54"/>
        <v>-7.5099162792123114E-2</v>
      </c>
      <c r="P896" s="73">
        <f t="shared" si="54"/>
        <v>4.1309052817612671E-2</v>
      </c>
      <c r="Q896" s="73">
        <f t="shared" si="54"/>
        <v>-0.13543925764350484</v>
      </c>
      <c r="R896" s="73">
        <f t="shared" si="54"/>
        <v>-7.0246452208499219E-2</v>
      </c>
      <c r="S896" s="73">
        <f t="shared" si="54"/>
        <v>8.7147192439439428E-2</v>
      </c>
      <c r="T896" s="73">
        <f t="shared" si="54"/>
        <v>2.4461870811968373E-3</v>
      </c>
      <c r="U896" s="73">
        <f t="shared" si="54"/>
        <v>-7.1142489782474727E-2</v>
      </c>
      <c r="V896" s="73">
        <f t="shared" si="54"/>
        <v>0.21482033380494742</v>
      </c>
      <c r="W896" s="73">
        <f t="shared" si="54"/>
        <v>4.9548568375511935E-2</v>
      </c>
      <c r="X896" s="73">
        <f t="shared" si="54"/>
        <v>-2.4061484914104918E-2</v>
      </c>
      <c r="Y896" s="73">
        <f t="shared" si="54"/>
        <v>-7.2416374559481522E-2</v>
      </c>
      <c r="Z896" s="73">
        <f t="shared" si="54"/>
        <v>-5.7955785987031062E-3</v>
      </c>
      <c r="AA896" s="73">
        <f t="shared" si="54"/>
        <v>2.0156166981274957E-2</v>
      </c>
      <c r="AB896" s="73">
        <f t="shared" si="54"/>
        <v>0.12414258391359162</v>
      </c>
      <c r="AC896" s="73">
        <f t="shared" si="54"/>
        <v>6.1671883824180275E-3</v>
      </c>
      <c r="AD896" s="73">
        <f t="shared" si="54"/>
        <v>0.16127759095823643</v>
      </c>
      <c r="AE896" s="73">
        <f t="shared" si="54"/>
        <v>3.0914555461895962E-2</v>
      </c>
      <c r="AF896" s="73">
        <f t="shared" si="54"/>
        <v>-2.0571991622319163E-2</v>
      </c>
      <c r="AG896" s="73">
        <f t="shared" si="54"/>
        <v>0.14157206694907387</v>
      </c>
      <c r="AH896" s="73">
        <f t="shared" si="54"/>
        <v>-0.14960401676510204</v>
      </c>
      <c r="AI896" s="73">
        <f t="shared" si="54"/>
        <v>-7.705056015084516E-2</v>
      </c>
      <c r="AJ896" s="73">
        <f t="shared" si="54"/>
        <v>-8.1253577755605128E-2</v>
      </c>
      <c r="AK896" s="73">
        <f t="shared" si="54"/>
        <v>-2.8994157996028034E-2</v>
      </c>
      <c r="AL896" s="73">
        <f t="shared" si="54"/>
        <v>3.7192504562412895E-2</v>
      </c>
      <c r="AM896" s="73">
        <f t="shared" si="54"/>
        <v>5.0843588620032402E-2</v>
      </c>
      <c r="AN896" s="73">
        <f t="shared" si="54"/>
        <v>1.1796096966322544E-2</v>
      </c>
      <c r="AO896" s="73">
        <f t="shared" si="54"/>
        <v>8.730865984219166E-2</v>
      </c>
      <c r="AP896" s="73">
        <f t="shared" si="54"/>
        <v>0.1087918806465539</v>
      </c>
      <c r="AQ896" s="73">
        <f t="shared" si="54"/>
        <v>0.11306409768719568</v>
      </c>
      <c r="AR896" s="73">
        <f t="shared" si="54"/>
        <v>7.0212722159954721E-2</v>
      </c>
      <c r="AS896" s="73">
        <f t="shared" si="54"/>
        <v>-0.10895807992199717</v>
      </c>
      <c r="AT896" s="73">
        <f t="shared" si="54"/>
        <v>-4.7623456798994372E-2</v>
      </c>
      <c r="AU896" s="73">
        <f t="shared" si="54"/>
        <v>4.0107327508394908E-2</v>
      </c>
      <c r="AV896" s="73">
        <f t="shared" si="54"/>
        <v>0.11903096475053331</v>
      </c>
      <c r="AW896" s="73">
        <f t="shared" si="54"/>
        <v>-2.6850235263415151E-2</v>
      </c>
      <c r="AX896" s="73">
        <f t="shared" si="54"/>
        <v>-0.10537662440096286</v>
      </c>
      <c r="AY896" s="73">
        <f t="shared" si="54"/>
        <v>5.3822025402163423E-2</v>
      </c>
      <c r="AZ896" s="73">
        <f t="shared" si="54"/>
        <v>0.16452689230670872</v>
      </c>
      <c r="BA896" s="73">
        <f t="shared" si="54"/>
        <v>-5.9001733028722123E-2</v>
      </c>
      <c r="BB896" s="73">
        <f t="shared" si="54"/>
        <v>0.11361102568921171</v>
      </c>
      <c r="BC896" s="73">
        <f t="shared" si="54"/>
        <v>0.1293369742107339</v>
      </c>
      <c r="BD896" s="73">
        <f t="shared" si="54"/>
        <v>-4.741972869664534E-2</v>
      </c>
      <c r="BE896" s="73">
        <f t="shared" si="54"/>
        <v>-9.548722685950381E-2</v>
      </c>
      <c r="BF896" s="73">
        <f t="shared" si="54"/>
        <v>-0.10718773097505613</v>
      </c>
      <c r="BG896" s="73">
        <f t="shared" si="54"/>
        <v>-0.17515010804613282</v>
      </c>
      <c r="BH896" s="73">
        <f t="shared" si="54"/>
        <v>-9.2793858161478032E-2</v>
      </c>
      <c r="BI896" s="73">
        <f t="shared" si="54"/>
        <v>1.7869044058382268E-2</v>
      </c>
      <c r="BJ896" s="73">
        <f t="shared" si="54"/>
        <v>5.9599380085768761E-2</v>
      </c>
      <c r="BK896" s="73">
        <f t="shared" si="54"/>
        <v>0.17722531909924172</v>
      </c>
      <c r="BL896" s="73">
        <f t="shared" si="54"/>
        <v>1.6746586972703252E-2</v>
      </c>
      <c r="BM896" s="73">
        <f t="shared" si="54"/>
        <v>-0.16497965237350384</v>
      </c>
      <c r="BN896" s="73">
        <f t="shared" si="54"/>
        <v>2.8894522981325374E-2</v>
      </c>
      <c r="BO896" s="73">
        <f t="shared" si="54"/>
        <v>6.8279647045105196E-2</v>
      </c>
      <c r="BP896" s="73">
        <f t="shared" si="54"/>
        <v>7.0718240126522156E-2</v>
      </c>
      <c r="BQ896" s="73">
        <f t="shared" si="54"/>
        <v>4.5565453913786663E-2</v>
      </c>
      <c r="BR896" s="73">
        <f t="shared" si="54"/>
        <v>0.1585326314643975</v>
      </c>
      <c r="BS896" s="73">
        <f t="shared" si="54"/>
        <v>-2.6917743379813622E-2</v>
      </c>
      <c r="BT896" s="73">
        <f t="shared" si="54"/>
        <v>2.4108097015778675E-2</v>
      </c>
      <c r="BU896" s="73">
        <f t="shared" si="54"/>
        <v>-5.6288820790610983E-2</v>
      </c>
      <c r="BV896" s="73">
        <f t="shared" si="54"/>
        <v>-0.17724131370077767</v>
      </c>
      <c r="BW896" s="73">
        <f t="shared" si="53"/>
        <v>7.3025425290836041E-2</v>
      </c>
      <c r="BX896" s="73">
        <f t="shared" si="53"/>
        <v>8.1676705368622357E-2</v>
      </c>
      <c r="BY896" s="73">
        <f t="shared" si="53"/>
        <v>3.7432875411333728E-2</v>
      </c>
      <c r="BZ896" s="73">
        <f t="shared" si="53"/>
        <v>6.5524596301181556E-2</v>
      </c>
      <c r="CA896" s="73">
        <f t="shared" si="53"/>
        <v>-2.4793085008161232E-2</v>
      </c>
      <c r="CB896" s="73">
        <f t="shared" si="53"/>
        <v>5.8452210552718868E-2</v>
      </c>
      <c r="CC896" s="73">
        <f t="shared" si="53"/>
        <v>3.7069010470251844E-2</v>
      </c>
      <c r="CD896" s="73">
        <f t="shared" si="53"/>
        <v>-0.16825853688501444</v>
      </c>
      <c r="CE896" s="73">
        <f t="shared" si="53"/>
        <v>8.0638282284578824E-2</v>
      </c>
      <c r="CF896" s="73">
        <f t="shared" si="53"/>
        <v>-3.0498000917660675E-3</v>
      </c>
      <c r="CG896" s="73">
        <f t="shared" si="53"/>
        <v>-4.9439554694093106E-2</v>
      </c>
      <c r="CH896" s="73">
        <f t="shared" si="53"/>
        <v>1.8985276535458721E-2</v>
      </c>
      <c r="CI896" s="73">
        <f t="shared" si="53"/>
        <v>6.7952917450633366E-2</v>
      </c>
      <c r="CJ896" s="73">
        <f t="shared" si="53"/>
        <v>-9.6078206795473131E-2</v>
      </c>
      <c r="CK896" s="73">
        <f t="shared" si="53"/>
        <v>0.12807980214106085</v>
      </c>
      <c r="CL896" s="73">
        <f t="shared" si="53"/>
        <v>-5.7141184978391083E-3</v>
      </c>
      <c r="CM896" s="73">
        <f t="shared" si="53"/>
        <v>6.0390027874194105E-2</v>
      </c>
      <c r="CN896" s="73">
        <f t="shared" si="53"/>
        <v>0.17649355115605492</v>
      </c>
      <c r="CO896" s="73">
        <f t="shared" si="53"/>
        <v>3.5710782072144931E-3</v>
      </c>
      <c r="CP896" s="73">
        <f t="shared" si="53"/>
        <v>-4.4391669476496219E-2</v>
      </c>
      <c r="CQ896" s="73">
        <f t="shared" si="53"/>
        <v>4.6359890564728418E-2</v>
      </c>
      <c r="CR896" s="73">
        <f t="shared" si="53"/>
        <v>-2.5482851756472889E-2</v>
      </c>
      <c r="CS896" s="73">
        <f t="shared" si="53"/>
        <v>-9.4805588887254735E-3</v>
      </c>
      <c r="CT896" s="73">
        <f t="shared" si="53"/>
        <v>6.1118507422211241E-2</v>
      </c>
      <c r="CU896" s="73">
        <f t="shared" si="53"/>
        <v>0.10034225254005091</v>
      </c>
      <c r="CV896" s="73">
        <f t="shared" si="53"/>
        <v>0.12139925729491534</v>
      </c>
      <c r="CW896" s="73">
        <f t="shared" si="53"/>
        <v>6.9529619453477215E-2</v>
      </c>
      <c r="CX896" s="73">
        <f t="shared" si="53"/>
        <v>5.8995386642875175E-3</v>
      </c>
      <c r="CY896" s="73">
        <f t="shared" si="53"/>
        <v>7.2006588979659132E-4</v>
      </c>
      <c r="CZ896" s="73">
        <f t="shared" si="53"/>
        <v>4.7356495304533064E-2</v>
      </c>
      <c r="DA896" s="73">
        <f t="shared" si="53"/>
        <v>2.2100930721205114E-2</v>
      </c>
      <c r="DB896" s="73">
        <f t="shared" si="53"/>
        <v>-2.4912027744030452E-2</v>
      </c>
      <c r="DC896" s="73">
        <f t="shared" si="53"/>
        <v>-9.4299278035751666E-2</v>
      </c>
      <c r="DD896" s="73">
        <f t="shared" si="53"/>
        <v>-4.6661426365312772E-2</v>
      </c>
      <c r="DE896" s="73">
        <f t="shared" si="53"/>
        <v>-9.5764457712815138E-2</v>
      </c>
    </row>
    <row r="897" spans="3:109" x14ac:dyDescent="0.4">
      <c r="C897" s="65"/>
      <c r="I897" s="77"/>
      <c r="J897" s="73">
        <f t="shared" si="38"/>
        <v>5.7027735530764852E-2</v>
      </c>
      <c r="K897" s="73">
        <f t="shared" si="54"/>
        <v>-6.9348732044752337E-2</v>
      </c>
      <c r="L897" s="73">
        <f t="shared" si="54"/>
        <v>-2.4982051262160195E-2</v>
      </c>
      <c r="M897" s="73">
        <f t="shared" si="54"/>
        <v>0.10993723089421964</v>
      </c>
      <c r="N897" s="73">
        <f t="shared" si="54"/>
        <v>-5.0325376070571533E-2</v>
      </c>
      <c r="O897" s="73">
        <f t="shared" si="54"/>
        <v>-0.10625767309723785</v>
      </c>
      <c r="P897" s="73">
        <f t="shared" si="54"/>
        <v>-4.1191995406176232E-3</v>
      </c>
      <c r="Q897" s="73">
        <f t="shared" si="54"/>
        <v>0.11453047547752387</v>
      </c>
      <c r="R897" s="73">
        <f t="shared" si="54"/>
        <v>3.4938868537748018E-2</v>
      </c>
      <c r="S897" s="73">
        <f t="shared" si="54"/>
        <v>3.2039015871576038E-2</v>
      </c>
      <c r="T897" s="73">
        <f t="shared" si="54"/>
        <v>-0.10396321474530314</v>
      </c>
      <c r="U897" s="73">
        <f t="shared" si="54"/>
        <v>-0.18803457441208235</v>
      </c>
      <c r="V897" s="73">
        <f t="shared" si="54"/>
        <v>-4.4702716332640856E-2</v>
      </c>
      <c r="W897" s="73">
        <f t="shared" si="54"/>
        <v>-0.17925892597570112</v>
      </c>
      <c r="X897" s="73">
        <f t="shared" si="54"/>
        <v>7.4623821928594528E-2</v>
      </c>
      <c r="Y897" s="73">
        <f t="shared" si="54"/>
        <v>6.5611727338342779E-2</v>
      </c>
      <c r="Z897" s="73">
        <f t="shared" si="54"/>
        <v>-5.6971849589918015E-2</v>
      </c>
      <c r="AA897" s="73">
        <f t="shared" si="54"/>
        <v>-6.3014085299790162E-2</v>
      </c>
      <c r="AB897" s="73">
        <f t="shared" si="54"/>
        <v>0.22992791868137244</v>
      </c>
      <c r="AC897" s="73">
        <f t="shared" si="54"/>
        <v>-9.8961121021253012E-2</v>
      </c>
      <c r="AD897" s="73">
        <f t="shared" si="54"/>
        <v>6.249022861519006E-2</v>
      </c>
      <c r="AE897" s="73">
        <f t="shared" si="54"/>
        <v>-4.8657371175403648E-2</v>
      </c>
      <c r="AF897" s="73">
        <f t="shared" si="54"/>
        <v>-9.0687766743995837E-3</v>
      </c>
      <c r="AG897" s="73">
        <f t="shared" si="54"/>
        <v>1.8200275204007795E-2</v>
      </c>
      <c r="AH897" s="73">
        <f t="shared" si="54"/>
        <v>6.7403577542242493E-2</v>
      </c>
      <c r="AI897" s="73">
        <f t="shared" si="54"/>
        <v>0.19625416731088491</v>
      </c>
      <c r="AJ897" s="73">
        <f t="shared" si="54"/>
        <v>-4.4487726577755689E-2</v>
      </c>
      <c r="AK897" s="73">
        <f t="shared" si="54"/>
        <v>8.7959077498666507E-2</v>
      </c>
      <c r="AL897" s="73">
        <f t="shared" si="54"/>
        <v>0.14403599946215953</v>
      </c>
      <c r="AM897" s="73">
        <f t="shared" si="54"/>
        <v>-0.10162231926422045</v>
      </c>
      <c r="AN897" s="73">
        <f t="shared" si="54"/>
        <v>8.568639189346916E-2</v>
      </c>
      <c r="AO897" s="73">
        <f t="shared" si="54"/>
        <v>2.5961549340097409E-2</v>
      </c>
      <c r="AP897" s="73">
        <f t="shared" si="54"/>
        <v>0.17921574055105255</v>
      </c>
      <c r="AQ897" s="73">
        <f t="shared" si="54"/>
        <v>5.6592736426371831E-2</v>
      </c>
      <c r="AR897" s="73">
        <f t="shared" si="54"/>
        <v>2.6606630851033219E-2</v>
      </c>
      <c r="AS897" s="73">
        <f t="shared" si="54"/>
        <v>4.540632227519607E-4</v>
      </c>
      <c r="AT897" s="73">
        <f t="shared" si="54"/>
        <v>-0.10963947523112419</v>
      </c>
      <c r="AU897" s="73">
        <f t="shared" si="54"/>
        <v>9.5226279032606886E-2</v>
      </c>
      <c r="AV897" s="73">
        <f t="shared" si="54"/>
        <v>6.2908095520207763E-2</v>
      </c>
      <c r="AW897" s="73">
        <f t="shared" si="54"/>
        <v>3.4480078428202499E-2</v>
      </c>
      <c r="AX897" s="73">
        <f t="shared" si="54"/>
        <v>-1.6408359883580529E-2</v>
      </c>
      <c r="AY897" s="73">
        <f t="shared" si="54"/>
        <v>-8.3507990139517138E-2</v>
      </c>
      <c r="AZ897" s="73">
        <f t="shared" si="54"/>
        <v>-0.10700663778846037</v>
      </c>
      <c r="BA897" s="73">
        <f t="shared" si="54"/>
        <v>-4.0386097371365982E-2</v>
      </c>
      <c r="BB897" s="73">
        <f t="shared" si="54"/>
        <v>4.1950504646892817E-2</v>
      </c>
      <c r="BC897" s="73">
        <f t="shared" si="54"/>
        <v>-4.8784260147639341E-2</v>
      </c>
      <c r="BD897" s="73">
        <f t="shared" si="54"/>
        <v>4.29385165755687E-2</v>
      </c>
      <c r="BE897" s="73">
        <f t="shared" si="54"/>
        <v>-0.10100032318026438</v>
      </c>
      <c r="BF897" s="73">
        <f t="shared" si="54"/>
        <v>7.9355647664059892E-2</v>
      </c>
      <c r="BG897" s="73">
        <f t="shared" si="54"/>
        <v>0.27058769137153521</v>
      </c>
      <c r="BH897" s="73">
        <f t="shared" si="54"/>
        <v>-4.715324829200801E-2</v>
      </c>
      <c r="BI897" s="73">
        <f t="shared" si="54"/>
        <v>-2.2563509095141997E-2</v>
      </c>
      <c r="BJ897" s="73">
        <f t="shared" si="54"/>
        <v>-1.3667508887996969E-2</v>
      </c>
      <c r="BK897" s="73">
        <f t="shared" si="54"/>
        <v>5.8329066811166307E-3</v>
      </c>
      <c r="BL897" s="73">
        <f t="shared" si="54"/>
        <v>-2.5694341572977024E-3</v>
      </c>
      <c r="BM897" s="73">
        <f t="shared" si="54"/>
        <v>6.8503775688400484E-3</v>
      </c>
      <c r="BN897" s="73">
        <f t="shared" si="54"/>
        <v>-0.11536101767567222</v>
      </c>
      <c r="BO897" s="73">
        <f t="shared" si="54"/>
        <v>3.9249439738038926E-2</v>
      </c>
      <c r="BP897" s="73">
        <f t="shared" si="54"/>
        <v>-5.2160420715983709E-2</v>
      </c>
      <c r="BQ897" s="73">
        <f t="shared" si="54"/>
        <v>0.13316404427978273</v>
      </c>
      <c r="BR897" s="73">
        <f t="shared" si="54"/>
        <v>3.5304959975181439E-3</v>
      </c>
      <c r="BS897" s="73">
        <f t="shared" si="54"/>
        <v>-8.270593000860027E-3</v>
      </c>
      <c r="BT897" s="73">
        <f t="shared" si="54"/>
        <v>0.13430053457974758</v>
      </c>
      <c r="BU897" s="73">
        <f t="shared" si="54"/>
        <v>3.1786073440508884E-2</v>
      </c>
      <c r="BV897" s="73">
        <f t="shared" si="54"/>
        <v>0.13613889205016205</v>
      </c>
      <c r="BW897" s="73">
        <f t="shared" si="53"/>
        <v>3.2297497132752449E-2</v>
      </c>
      <c r="BX897" s="73">
        <f t="shared" si="53"/>
        <v>-0.10151880475174825</v>
      </c>
      <c r="BY897" s="73">
        <f t="shared" si="53"/>
        <v>9.5100862832329658E-2</v>
      </c>
      <c r="BZ897" s="73">
        <f t="shared" si="53"/>
        <v>-2.2287277467707929E-2</v>
      </c>
      <c r="CA897" s="73">
        <f t="shared" si="53"/>
        <v>-0.12232612151766734</v>
      </c>
      <c r="CB897" s="73">
        <f t="shared" si="53"/>
        <v>-9.3601601704621243E-2</v>
      </c>
      <c r="CC897" s="73">
        <f t="shared" si="53"/>
        <v>2.0305005564544298E-2</v>
      </c>
      <c r="CD897" s="73">
        <f t="shared" si="53"/>
        <v>0.20558583373238346</v>
      </c>
      <c r="CE897" s="73">
        <f t="shared" si="53"/>
        <v>-8.7211921684965762E-2</v>
      </c>
      <c r="CF897" s="73">
        <f t="shared" si="53"/>
        <v>5.7738943614923446E-2</v>
      </c>
      <c r="CG897" s="73">
        <f t="shared" si="53"/>
        <v>3.2325780543334737E-2</v>
      </c>
      <c r="CH897" s="73">
        <f t="shared" si="53"/>
        <v>0.12470951676228638</v>
      </c>
      <c r="CI897" s="73">
        <f t="shared" si="53"/>
        <v>2.4357490572495071E-2</v>
      </c>
      <c r="CJ897" s="73">
        <f t="shared" si="53"/>
        <v>2.1676482858333308E-2</v>
      </c>
      <c r="CK897" s="73">
        <f t="shared" si="53"/>
        <v>9.3023504094729342E-2</v>
      </c>
      <c r="CL897" s="73">
        <f t="shared" si="53"/>
        <v>-8.0799394135031163E-2</v>
      </c>
      <c r="CM897" s="73">
        <f t="shared" si="53"/>
        <v>6.2767444363498182E-2</v>
      </c>
      <c r="CN897" s="73">
        <f t="shared" si="53"/>
        <v>-8.7040804124357538E-2</v>
      </c>
      <c r="CO897" s="73">
        <f t="shared" si="53"/>
        <v>9.8261066105970143E-2</v>
      </c>
      <c r="CP897" s="73">
        <f t="shared" si="53"/>
        <v>0.12846859710031633</v>
      </c>
      <c r="CQ897" s="73">
        <f t="shared" si="53"/>
        <v>-4.6979822426006658E-2</v>
      </c>
      <c r="CR897" s="73">
        <f t="shared" si="53"/>
        <v>-0.14905662351560833</v>
      </c>
      <c r="CS897" s="73">
        <f t="shared" si="53"/>
        <v>0.11786147803772519</v>
      </c>
      <c r="CT897" s="73">
        <f t="shared" si="53"/>
        <v>3.2986630870843255E-2</v>
      </c>
      <c r="CU897" s="73">
        <f t="shared" si="53"/>
        <v>0.10102562934822272</v>
      </c>
      <c r="CV897" s="73">
        <f t="shared" si="53"/>
        <v>-0.17383546992510937</v>
      </c>
      <c r="CW897" s="73">
        <f t="shared" si="53"/>
        <v>2.3423312834313793E-2</v>
      </c>
      <c r="CX897" s="73">
        <f t="shared" si="53"/>
        <v>5.968503589276649E-2</v>
      </c>
      <c r="CY897" s="73">
        <f t="shared" si="53"/>
        <v>5.1821721776812754E-2</v>
      </c>
      <c r="CZ897" s="73">
        <f t="shared" si="53"/>
        <v>-9.2230862710527051E-2</v>
      </c>
      <c r="DA897" s="73">
        <f t="shared" si="53"/>
        <v>0.12646740616825616</v>
      </c>
      <c r="DB897" s="73">
        <f t="shared" si="53"/>
        <v>-0.10007441180363812</v>
      </c>
      <c r="DC897" s="73">
        <f t="shared" si="53"/>
        <v>5.1844589974668162E-2</v>
      </c>
      <c r="DD897" s="73">
        <f t="shared" si="53"/>
        <v>9.2280379978003674E-2</v>
      </c>
      <c r="DE897" s="73">
        <f t="shared" si="53"/>
        <v>-6.1272843703486214E-2</v>
      </c>
    </row>
    <row r="898" spans="3:109" x14ac:dyDescent="0.4">
      <c r="C898" s="65"/>
      <c r="I898" s="77"/>
      <c r="J898" s="73">
        <f t="shared" si="38"/>
        <v>-0.23352205198364373</v>
      </c>
      <c r="K898" s="73">
        <f t="shared" si="54"/>
        <v>-1.5122807750415418E-2</v>
      </c>
      <c r="L898" s="73">
        <f t="shared" si="54"/>
        <v>-2.9123898123759331E-2</v>
      </c>
      <c r="M898" s="73">
        <f t="shared" si="54"/>
        <v>2.1140994948629092E-2</v>
      </c>
      <c r="N898" s="73">
        <f t="shared" si="54"/>
        <v>-0.15269228357317263</v>
      </c>
      <c r="O898" s="73">
        <f t="shared" si="54"/>
        <v>-4.166090108539261E-2</v>
      </c>
      <c r="P898" s="73">
        <f t="shared" si="54"/>
        <v>-0.10106153758760016</v>
      </c>
      <c r="Q898" s="73">
        <f t="shared" si="54"/>
        <v>7.3251355387689024E-2</v>
      </c>
      <c r="R898" s="73">
        <f t="shared" si="54"/>
        <v>-9.4569295484064675E-2</v>
      </c>
      <c r="S898" s="73">
        <f t="shared" si="54"/>
        <v>-0.11532353255862327</v>
      </c>
      <c r="T898" s="73">
        <f t="shared" si="54"/>
        <v>-8.2902844459005962E-3</v>
      </c>
      <c r="U898" s="73">
        <f t="shared" si="54"/>
        <v>5.732626940414725E-2</v>
      </c>
      <c r="V898" s="73">
        <f t="shared" si="54"/>
        <v>-0.14937868266158569</v>
      </c>
      <c r="W898" s="73">
        <f t="shared" si="54"/>
        <v>-3.9511117843696E-2</v>
      </c>
      <c r="X898" s="73">
        <f t="shared" si="54"/>
        <v>-5.3803120982854842E-2</v>
      </c>
      <c r="Y898" s="73">
        <f t="shared" si="54"/>
        <v>-5.4299032397949913E-2</v>
      </c>
      <c r="Z898" s="73">
        <f t="shared" si="54"/>
        <v>0.11407037384025544</v>
      </c>
      <c r="AA898" s="73">
        <f t="shared" si="54"/>
        <v>-3.6394411872407287E-2</v>
      </c>
      <c r="AB898" s="73">
        <f t="shared" si="54"/>
        <v>-5.4468169024985283E-3</v>
      </c>
      <c r="AC898" s="73">
        <f t="shared" si="54"/>
        <v>6.6862887256276649E-2</v>
      </c>
      <c r="AD898" s="73">
        <f t="shared" si="54"/>
        <v>0.19432969986503795</v>
      </c>
      <c r="AE898" s="73">
        <f t="shared" si="54"/>
        <v>9.7891275002008088E-2</v>
      </c>
      <c r="AF898" s="73">
        <f t="shared" si="54"/>
        <v>-2.2271859883705265E-3</v>
      </c>
      <c r="AG898" s="73">
        <f t="shared" si="54"/>
        <v>0.13154797398769996</v>
      </c>
      <c r="AH898" s="73">
        <f t="shared" si="54"/>
        <v>-8.4997270040047423E-2</v>
      </c>
      <c r="AI898" s="73">
        <f t="shared" si="54"/>
        <v>0.19743688808958673</v>
      </c>
      <c r="AJ898" s="73">
        <f t="shared" si="54"/>
        <v>0.13701147079240047</v>
      </c>
      <c r="AK898" s="73">
        <f t="shared" si="54"/>
        <v>-2.2121604140178143E-2</v>
      </c>
      <c r="AL898" s="73">
        <f t="shared" si="54"/>
        <v>0.11640389527236958</v>
      </c>
      <c r="AM898" s="73">
        <f t="shared" si="54"/>
        <v>0.16887149826285683</v>
      </c>
      <c r="AN898" s="73">
        <f t="shared" si="54"/>
        <v>-0.16774310089457645</v>
      </c>
      <c r="AO898" s="73">
        <f t="shared" si="54"/>
        <v>-0.23436118004267703</v>
      </c>
      <c r="AP898" s="73">
        <f t="shared" si="54"/>
        <v>1.4579021681359956E-2</v>
      </c>
      <c r="AQ898" s="73">
        <f t="shared" si="54"/>
        <v>-0.14329158126468969</v>
      </c>
      <c r="AR898" s="73">
        <f t="shared" si="54"/>
        <v>4.3952349532910599E-2</v>
      </c>
      <c r="AS898" s="73">
        <f t="shared" si="54"/>
        <v>-0.24736462226327416</v>
      </c>
      <c r="AT898" s="73">
        <f t="shared" si="54"/>
        <v>5.9744491061529903E-2</v>
      </c>
      <c r="AU898" s="73">
        <f t="shared" si="54"/>
        <v>-7.6472880090458911E-2</v>
      </c>
      <c r="AV898" s="73">
        <f t="shared" si="54"/>
        <v>3.1457837227709069E-2</v>
      </c>
      <c r="AW898" s="73">
        <f t="shared" si="54"/>
        <v>0.17612666430758142</v>
      </c>
      <c r="AX898" s="73">
        <f t="shared" si="54"/>
        <v>-8.6869466769038672E-2</v>
      </c>
      <c r="AY898" s="73">
        <f t="shared" si="54"/>
        <v>2.69662042046293E-2</v>
      </c>
      <c r="AZ898" s="73">
        <f t="shared" si="54"/>
        <v>0.18533464888488024</v>
      </c>
      <c r="BA898" s="73">
        <f t="shared" si="54"/>
        <v>-7.3610727257855E-3</v>
      </c>
      <c r="BB898" s="73">
        <f t="shared" si="54"/>
        <v>-7.4853874817373114E-2</v>
      </c>
      <c r="BC898" s="73">
        <f t="shared" si="54"/>
        <v>-1.392189757681369E-2</v>
      </c>
      <c r="BD898" s="73">
        <f t="shared" si="54"/>
        <v>8.9829219935457935E-2</v>
      </c>
      <c r="BE898" s="73">
        <f t="shared" si="54"/>
        <v>8.3264026900235107E-3</v>
      </c>
      <c r="BF898" s="73">
        <f t="shared" si="54"/>
        <v>2.6388336590547373E-2</v>
      </c>
      <c r="BG898" s="73">
        <f t="shared" si="54"/>
        <v>5.2497491212854887E-2</v>
      </c>
      <c r="BH898" s="73">
        <f t="shared" si="54"/>
        <v>0.11383449831098753</v>
      </c>
      <c r="BI898" s="73">
        <f t="shared" si="54"/>
        <v>-0.23813210943835691</v>
      </c>
      <c r="BJ898" s="73">
        <f t="shared" si="54"/>
        <v>0.23061062259086837</v>
      </c>
      <c r="BK898" s="73">
        <f t="shared" si="54"/>
        <v>6.1390553605475053E-2</v>
      </c>
      <c r="BL898" s="73">
        <f t="shared" si="54"/>
        <v>0.14884492895940549</v>
      </c>
      <c r="BM898" s="73">
        <f t="shared" si="54"/>
        <v>-6.4867508870928001E-2</v>
      </c>
      <c r="BN898" s="73">
        <f t="shared" si="54"/>
        <v>1.3735707588259594E-2</v>
      </c>
      <c r="BO898" s="73">
        <f t="shared" si="54"/>
        <v>-2.0457256763361142E-2</v>
      </c>
      <c r="BP898" s="73">
        <f t="shared" si="54"/>
        <v>-8.5302523526734425E-2</v>
      </c>
      <c r="BQ898" s="73">
        <f t="shared" si="54"/>
        <v>-9.2006771565183915E-2</v>
      </c>
      <c r="BR898" s="73">
        <f t="shared" si="54"/>
        <v>9.7392162689313513E-2</v>
      </c>
      <c r="BS898" s="73">
        <f t="shared" si="54"/>
        <v>3.87487081552257E-2</v>
      </c>
      <c r="BT898" s="73">
        <f t="shared" si="54"/>
        <v>-6.1694773989585339E-2</v>
      </c>
      <c r="BU898" s="73">
        <f t="shared" si="54"/>
        <v>-0.13262431148433701</v>
      </c>
      <c r="BV898" s="73">
        <f t="shared" si="54"/>
        <v>6.4924197694100572E-2</v>
      </c>
      <c r="BW898" s="73">
        <f t="shared" si="53"/>
        <v>-1.4511928467311039E-2</v>
      </c>
      <c r="BX898" s="73">
        <f t="shared" si="53"/>
        <v>-8.4449193065117861E-2</v>
      </c>
      <c r="BY898" s="73">
        <f t="shared" si="53"/>
        <v>3.8862552614134863E-2</v>
      </c>
      <c r="BZ898" s="73">
        <f t="shared" si="53"/>
        <v>5.6794411703842619E-2</v>
      </c>
      <c r="CA898" s="73">
        <f t="shared" si="53"/>
        <v>-0.1382079444670048</v>
      </c>
      <c r="CB898" s="73">
        <f t="shared" si="53"/>
        <v>-0.10402720243213284</v>
      </c>
      <c r="CC898" s="73">
        <f t="shared" si="53"/>
        <v>-8.9118321123129327E-2</v>
      </c>
      <c r="CD898" s="73">
        <f t="shared" si="53"/>
        <v>0.12824901983817558</v>
      </c>
      <c r="CE898" s="73">
        <f t="shared" si="53"/>
        <v>0.11474001149297747</v>
      </c>
      <c r="CF898" s="73">
        <f t="shared" si="53"/>
        <v>-5.4711964192499789E-2</v>
      </c>
      <c r="CG898" s="73">
        <f t="shared" si="53"/>
        <v>-0.15813781251203279</v>
      </c>
      <c r="CH898" s="73">
        <f t="shared" si="53"/>
        <v>-4.2855470933565537E-2</v>
      </c>
      <c r="CI898" s="73">
        <f t="shared" si="53"/>
        <v>9.0663970665186805E-2</v>
      </c>
      <c r="CJ898" s="73">
        <f t="shared" si="53"/>
        <v>2.0608932585047379E-2</v>
      </c>
      <c r="CK898" s="73">
        <f t="shared" si="53"/>
        <v>6.3481160410005275E-2</v>
      </c>
      <c r="CL898" s="73">
        <f t="shared" si="53"/>
        <v>-5.0374847503003695E-2</v>
      </c>
      <c r="CM898" s="73">
        <f t="shared" si="53"/>
        <v>-2.1768975057483885E-2</v>
      </c>
      <c r="CN898" s="73">
        <f t="shared" si="53"/>
        <v>-4.1886386746661008E-2</v>
      </c>
      <c r="CO898" s="73">
        <f t="shared" si="53"/>
        <v>1.8017681809686152E-2</v>
      </c>
      <c r="CP898" s="73">
        <f t="shared" si="53"/>
        <v>-5.1313003801668956E-2</v>
      </c>
      <c r="CQ898" s="73">
        <f t="shared" si="53"/>
        <v>-8.9249089782554705E-2</v>
      </c>
      <c r="CR898" s="73">
        <f t="shared" si="53"/>
        <v>3.8661784702427883E-3</v>
      </c>
      <c r="CS898" s="73">
        <f t="shared" si="53"/>
        <v>-0.16683955043974508</v>
      </c>
      <c r="CT898" s="73">
        <f t="shared" si="53"/>
        <v>-4.3610767202473852E-2</v>
      </c>
      <c r="CU898" s="73">
        <f t="shared" si="53"/>
        <v>-4.1358401856588969E-2</v>
      </c>
      <c r="CV898" s="73">
        <f t="shared" si="53"/>
        <v>-1.8204294154895648E-2</v>
      </c>
      <c r="CW898" s="73">
        <f t="shared" si="53"/>
        <v>0.12772582855597603</v>
      </c>
      <c r="CX898" s="73">
        <f t="shared" si="53"/>
        <v>-1.2850828949366651E-2</v>
      </c>
      <c r="CY898" s="73">
        <f t="shared" si="53"/>
        <v>-6.0654215503697607E-3</v>
      </c>
      <c r="CZ898" s="73">
        <f t="shared" si="53"/>
        <v>-1.3460829581151638E-2</v>
      </c>
      <c r="DA898" s="73">
        <f t="shared" si="53"/>
        <v>-4.8692810923832387E-3</v>
      </c>
      <c r="DB898" s="73">
        <f t="shared" si="53"/>
        <v>0.13225417849130688</v>
      </c>
      <c r="DC898" s="73">
        <f t="shared" si="53"/>
        <v>8.8659114506871722E-2</v>
      </c>
      <c r="DD898" s="73">
        <f t="shared" si="53"/>
        <v>0.11353968007628595</v>
      </c>
      <c r="DE898" s="73">
        <f t="shared" si="53"/>
        <v>8.5279318433784126E-2</v>
      </c>
    </row>
    <row r="899" spans="3:109" x14ac:dyDescent="0.4">
      <c r="C899" s="65"/>
      <c r="I899" s="77"/>
      <c r="J899" s="73">
        <f t="shared" si="38"/>
        <v>0.18362549233802</v>
      </c>
      <c r="K899" s="73">
        <f t="shared" si="54"/>
        <v>-0.15820576996997071</v>
      </c>
      <c r="L899" s="73">
        <f t="shared" si="54"/>
        <v>9.2556274274115086E-2</v>
      </c>
      <c r="M899" s="73">
        <f t="shared" si="54"/>
        <v>-4.5098196573749118E-2</v>
      </c>
      <c r="N899" s="73">
        <f t="shared" si="54"/>
        <v>2.3483130741414177E-3</v>
      </c>
      <c r="O899" s="73">
        <f t="shared" si="54"/>
        <v>0.14669202703348383</v>
      </c>
      <c r="P899" s="73">
        <f t="shared" si="54"/>
        <v>3.6647115110228057E-2</v>
      </c>
      <c r="Q899" s="73">
        <f t="shared" si="54"/>
        <v>-7.7866186228916792E-2</v>
      </c>
      <c r="R899" s="73">
        <f t="shared" si="54"/>
        <v>-0.10974489477233675</v>
      </c>
      <c r="S899" s="73">
        <f t="shared" si="54"/>
        <v>0.10988055954509432</v>
      </c>
      <c r="T899" s="73">
        <f t="shared" si="54"/>
        <v>0.17165329548107397</v>
      </c>
      <c r="U899" s="73">
        <f t="shared" si="54"/>
        <v>1.0024789084893022E-2</v>
      </c>
      <c r="V899" s="73">
        <f t="shared" si="54"/>
        <v>-9.7672086372367645E-3</v>
      </c>
      <c r="W899" s="73">
        <f t="shared" si="54"/>
        <v>-0.19437679591621509</v>
      </c>
      <c r="X899" s="73">
        <f t="shared" si="54"/>
        <v>2.3500993957146121E-2</v>
      </c>
      <c r="Y899" s="73">
        <f t="shared" si="54"/>
        <v>-8.6653572783886024E-3</v>
      </c>
      <c r="Z899" s="73">
        <f t="shared" si="54"/>
        <v>5.8689335165305043E-2</v>
      </c>
      <c r="AA899" s="73">
        <f t="shared" si="54"/>
        <v>-7.2803500320071782E-2</v>
      </c>
      <c r="AB899" s="73">
        <f t="shared" si="54"/>
        <v>7.8391806301936817E-2</v>
      </c>
      <c r="AC899" s="73">
        <f t="shared" si="54"/>
        <v>-6.8265239506371575E-2</v>
      </c>
      <c r="AD899" s="73">
        <f t="shared" si="54"/>
        <v>4.7320575736671646E-3</v>
      </c>
      <c r="AE899" s="73">
        <f t="shared" si="54"/>
        <v>-7.9451951483225057E-3</v>
      </c>
      <c r="AF899" s="73">
        <f t="shared" si="54"/>
        <v>2.5129515213906349E-2</v>
      </c>
      <c r="AG899" s="73">
        <f t="shared" si="54"/>
        <v>4.1371473093302358E-2</v>
      </c>
      <c r="AH899" s="73">
        <f t="shared" si="54"/>
        <v>0.113656493354837</v>
      </c>
      <c r="AI899" s="73">
        <f t="shared" si="54"/>
        <v>3.5749407031915273E-2</v>
      </c>
      <c r="AJ899" s="73">
        <f t="shared" si="54"/>
        <v>8.2509624043562782E-2</v>
      </c>
      <c r="AK899" s="73">
        <f t="shared" si="54"/>
        <v>-0.1254933409288071</v>
      </c>
      <c r="AL899" s="73">
        <f t="shared" si="54"/>
        <v>-7.5809091787612901E-2</v>
      </c>
      <c r="AM899" s="73">
        <f t="shared" si="54"/>
        <v>-7.6890721441322585E-2</v>
      </c>
      <c r="AN899" s="73">
        <f t="shared" si="54"/>
        <v>-2.608257475306857E-2</v>
      </c>
      <c r="AO899" s="73">
        <f t="shared" si="54"/>
        <v>-5.7260331545823349E-2</v>
      </c>
      <c r="AP899" s="73">
        <f t="shared" si="54"/>
        <v>1.625273374531476E-2</v>
      </c>
      <c r="AQ899" s="73">
        <f t="shared" si="54"/>
        <v>3.7619797746147779E-2</v>
      </c>
      <c r="AR899" s="73">
        <f t="shared" si="54"/>
        <v>-6.1255476805235361E-2</v>
      </c>
      <c r="AS899" s="73">
        <f t="shared" si="54"/>
        <v>3.5801891100187042E-2</v>
      </c>
      <c r="AT899" s="73">
        <f t="shared" si="54"/>
        <v>3.8624924966811558E-3</v>
      </c>
      <c r="AU899" s="73">
        <f t="shared" si="54"/>
        <v>-9.7055956380329399E-3</v>
      </c>
      <c r="AV899" s="73">
        <f t="shared" si="54"/>
        <v>0.21012903658849169</v>
      </c>
      <c r="AW899" s="73">
        <f t="shared" si="54"/>
        <v>9.5764862015021893E-2</v>
      </c>
      <c r="AX899" s="73">
        <f t="shared" si="54"/>
        <v>-7.0689066599647396E-2</v>
      </c>
      <c r="AY899" s="73">
        <f t="shared" si="54"/>
        <v>7.1762720773744557E-2</v>
      </c>
      <c r="AZ899" s="73">
        <f t="shared" si="54"/>
        <v>0.34983832620804262</v>
      </c>
      <c r="BA899" s="73">
        <f t="shared" si="54"/>
        <v>2.6208840757058052E-2</v>
      </c>
      <c r="BB899" s="73">
        <f t="shared" si="54"/>
        <v>0.17762208303403687</v>
      </c>
      <c r="BC899" s="73">
        <f t="shared" si="54"/>
        <v>-2.8244271477167394E-2</v>
      </c>
      <c r="BD899" s="73">
        <f t="shared" si="54"/>
        <v>6.2703160453873627E-2</v>
      </c>
      <c r="BE899" s="73">
        <f t="shared" si="54"/>
        <v>2.310780138796379E-2</v>
      </c>
      <c r="BF899" s="73">
        <f t="shared" si="54"/>
        <v>3.1858226070114741E-3</v>
      </c>
      <c r="BG899" s="73">
        <f t="shared" si="54"/>
        <v>1.4659865725640478E-2</v>
      </c>
      <c r="BH899" s="73">
        <f t="shared" si="54"/>
        <v>-5.736971909454687E-2</v>
      </c>
      <c r="BI899" s="73">
        <f t="shared" si="54"/>
        <v>-2.4283256439262473E-2</v>
      </c>
      <c r="BJ899" s="73">
        <f t="shared" si="54"/>
        <v>1.9001495220801905E-2</v>
      </c>
      <c r="BK899" s="73">
        <f t="shared" si="54"/>
        <v>-0.17462608383396996</v>
      </c>
      <c r="BL899" s="73">
        <f t="shared" si="54"/>
        <v>0.15142947006084861</v>
      </c>
      <c r="BM899" s="73">
        <f t="shared" si="54"/>
        <v>1.979077089689937E-2</v>
      </c>
      <c r="BN899" s="73">
        <f t="shared" si="54"/>
        <v>-8.6160449186311952E-2</v>
      </c>
      <c r="BO899" s="73">
        <f t="shared" si="54"/>
        <v>-8.7113382316420587E-2</v>
      </c>
      <c r="BP899" s="73">
        <f t="shared" si="54"/>
        <v>-5.125836729100975E-2</v>
      </c>
      <c r="BQ899" s="73">
        <f t="shared" si="54"/>
        <v>-0.11657472335667121</v>
      </c>
      <c r="BR899" s="73">
        <f t="shared" si="54"/>
        <v>5.0327730919702759E-2</v>
      </c>
      <c r="BS899" s="73">
        <f t="shared" si="54"/>
        <v>-0.11131480764761119</v>
      </c>
      <c r="BT899" s="73">
        <f t="shared" si="54"/>
        <v>-0.12986700988954533</v>
      </c>
      <c r="BU899" s="73">
        <f t="shared" si="54"/>
        <v>-3.7991081779906295E-2</v>
      </c>
      <c r="BV899" s="73">
        <f t="shared" ref="BV899:DE902" si="55">BV109+$D$4*BV$799*BV$800*$D109</f>
        <v>5.9574542614661774E-2</v>
      </c>
      <c r="BW899" s="73">
        <f t="shared" si="55"/>
        <v>6.136191378533544E-2</v>
      </c>
      <c r="BX899" s="73">
        <f t="shared" si="55"/>
        <v>-2.2008994348504621E-2</v>
      </c>
      <c r="BY899" s="73">
        <f t="shared" si="55"/>
        <v>9.8811171753964006E-2</v>
      </c>
      <c r="BZ899" s="73">
        <f t="shared" si="55"/>
        <v>-2.9930482625051279E-2</v>
      </c>
      <c r="CA899" s="73">
        <f t="shared" si="55"/>
        <v>0.13777402877914074</v>
      </c>
      <c r="CB899" s="73">
        <f t="shared" si="55"/>
        <v>-0.12669162438687459</v>
      </c>
      <c r="CC899" s="73">
        <f t="shared" si="55"/>
        <v>-0.13749806045121843</v>
      </c>
      <c r="CD899" s="73">
        <f t="shared" si="55"/>
        <v>0.15951786597351836</v>
      </c>
      <c r="CE899" s="73">
        <f t="shared" si="55"/>
        <v>0.10258168268775862</v>
      </c>
      <c r="CF899" s="73">
        <f t="shared" si="55"/>
        <v>1.1322551917316325E-2</v>
      </c>
      <c r="CG899" s="73">
        <f t="shared" si="55"/>
        <v>-2.1791642698183823E-2</v>
      </c>
      <c r="CH899" s="73">
        <f t="shared" si="55"/>
        <v>2.4549151090315347E-2</v>
      </c>
      <c r="CI899" s="73">
        <f t="shared" si="55"/>
        <v>-0.11062378181187167</v>
      </c>
      <c r="CJ899" s="73">
        <f t="shared" si="55"/>
        <v>9.6904158109364341E-2</v>
      </c>
      <c r="CK899" s="73">
        <f t="shared" si="55"/>
        <v>-4.3266045589507619E-2</v>
      </c>
      <c r="CL899" s="73">
        <f t="shared" si="55"/>
        <v>2.7763503099969104E-3</v>
      </c>
      <c r="CM899" s="73">
        <f t="shared" si="55"/>
        <v>9.719549912050382E-2</v>
      </c>
      <c r="CN899" s="73">
        <f t="shared" si="55"/>
        <v>-6.1232950055872461E-2</v>
      </c>
      <c r="CO899" s="73">
        <f t="shared" si="55"/>
        <v>7.1451380714023682E-2</v>
      </c>
      <c r="CP899" s="73">
        <f t="shared" si="55"/>
        <v>3.301557619041795E-2</v>
      </c>
      <c r="CQ899" s="73">
        <f t="shared" si="55"/>
        <v>-4.6844595531577741E-3</v>
      </c>
      <c r="CR899" s="73">
        <f t="shared" si="55"/>
        <v>-0.14451010094817004</v>
      </c>
      <c r="CS899" s="73">
        <f t="shared" si="55"/>
        <v>-0.23298361106265902</v>
      </c>
      <c r="CT899" s="73">
        <f t="shared" si="55"/>
        <v>-4.1972360242033394E-2</v>
      </c>
      <c r="CU899" s="73">
        <f t="shared" si="55"/>
        <v>-2.2755574583440505E-2</v>
      </c>
      <c r="CV899" s="73">
        <f t="shared" si="55"/>
        <v>0.15726248019375119</v>
      </c>
      <c r="CW899" s="73">
        <f t="shared" si="55"/>
        <v>3.5213683680190837E-2</v>
      </c>
      <c r="CX899" s="73">
        <f t="shared" si="55"/>
        <v>0.10643433350545396</v>
      </c>
      <c r="CY899" s="73">
        <f t="shared" si="55"/>
        <v>1.222004319575426E-2</v>
      </c>
      <c r="CZ899" s="73">
        <f t="shared" si="55"/>
        <v>9.0123552083796438E-2</v>
      </c>
      <c r="DA899" s="73">
        <f t="shared" si="55"/>
        <v>-9.3722171045016404E-3</v>
      </c>
      <c r="DB899" s="73">
        <f t="shared" si="55"/>
        <v>-2.5232947919506649E-3</v>
      </c>
      <c r="DC899" s="73">
        <f t="shared" si="55"/>
        <v>3.1186516709618722E-2</v>
      </c>
      <c r="DD899" s="73">
        <f t="shared" si="55"/>
        <v>2.8299206060765918E-3</v>
      </c>
      <c r="DE899" s="73">
        <f t="shared" si="55"/>
        <v>8.1878921129466403E-2</v>
      </c>
    </row>
    <row r="900" spans="3:109" x14ac:dyDescent="0.4">
      <c r="C900" s="65"/>
      <c r="I900" s="77"/>
      <c r="J900" s="73">
        <f t="shared" si="38"/>
        <v>-0.18053610831446917</v>
      </c>
      <c r="K900" s="73">
        <f t="shared" ref="K900:BV903" si="56">K110+$D$4*K$799*K$800*$D110</f>
        <v>0.12443067467954284</v>
      </c>
      <c r="L900" s="73">
        <f t="shared" si="56"/>
        <v>-0.1584981147432187</v>
      </c>
      <c r="M900" s="73">
        <f t="shared" si="56"/>
        <v>9.3101188343834199E-2</v>
      </c>
      <c r="N900" s="73">
        <f t="shared" si="56"/>
        <v>-5.6532514253832537E-2</v>
      </c>
      <c r="O900" s="73">
        <f t="shared" si="56"/>
        <v>-0.18073145362534213</v>
      </c>
      <c r="P900" s="73">
        <f t="shared" si="56"/>
        <v>0.121699194019784</v>
      </c>
      <c r="Q900" s="73">
        <f t="shared" si="56"/>
        <v>-9.9171330314699685E-2</v>
      </c>
      <c r="R900" s="73">
        <f t="shared" si="56"/>
        <v>0.10248014616243793</v>
      </c>
      <c r="S900" s="73">
        <f t="shared" si="56"/>
        <v>-0.16357062904398981</v>
      </c>
      <c r="T900" s="73">
        <f t="shared" si="56"/>
        <v>-0.12272223776471436</v>
      </c>
      <c r="U900" s="73">
        <f t="shared" si="56"/>
        <v>4.39941686413882E-2</v>
      </c>
      <c r="V900" s="73">
        <f t="shared" si="56"/>
        <v>-0.13643059628233078</v>
      </c>
      <c r="W900" s="73">
        <f t="shared" si="56"/>
        <v>0.14969257887496748</v>
      </c>
      <c r="X900" s="73">
        <f t="shared" si="56"/>
        <v>1.864324457957903E-2</v>
      </c>
      <c r="Y900" s="73">
        <f t="shared" si="56"/>
        <v>-0.18236475931248258</v>
      </c>
      <c r="Z900" s="73">
        <f t="shared" si="56"/>
        <v>-4.0620309135740211E-4</v>
      </c>
      <c r="AA900" s="73">
        <f t="shared" si="56"/>
        <v>5.1743500153407569E-2</v>
      </c>
      <c r="AB900" s="73">
        <f t="shared" si="56"/>
        <v>0.11844313606674094</v>
      </c>
      <c r="AC900" s="73">
        <f t="shared" si="56"/>
        <v>0.10368808520770771</v>
      </c>
      <c r="AD900" s="73">
        <f t="shared" si="56"/>
        <v>1.8444164391645448E-2</v>
      </c>
      <c r="AE900" s="73">
        <f t="shared" si="56"/>
        <v>-0.1432774243577912</v>
      </c>
      <c r="AF900" s="73">
        <f t="shared" si="56"/>
        <v>6.566135462852557E-2</v>
      </c>
      <c r="AG900" s="73">
        <f t="shared" si="56"/>
        <v>1.9467022966471924E-2</v>
      </c>
      <c r="AH900" s="73">
        <f t="shared" si="56"/>
        <v>0.11937957358732863</v>
      </c>
      <c r="AI900" s="73">
        <f t="shared" si="56"/>
        <v>2.3732286462998731E-2</v>
      </c>
      <c r="AJ900" s="73">
        <f t="shared" si="56"/>
        <v>0.10693359256703579</v>
      </c>
      <c r="AK900" s="73">
        <f t="shared" si="56"/>
        <v>-0.11753095168855252</v>
      </c>
      <c r="AL900" s="73">
        <f t="shared" si="56"/>
        <v>-0.19797682106908776</v>
      </c>
      <c r="AM900" s="73">
        <f t="shared" si="56"/>
        <v>-0.12942429899922914</v>
      </c>
      <c r="AN900" s="73">
        <f t="shared" si="56"/>
        <v>-0.20421385726902827</v>
      </c>
      <c r="AO900" s="73">
        <f t="shared" si="56"/>
        <v>-0.15457226285915113</v>
      </c>
      <c r="AP900" s="73">
        <f t="shared" si="56"/>
        <v>4.4441331033007403E-2</v>
      </c>
      <c r="AQ900" s="73">
        <f t="shared" si="56"/>
        <v>5.156095978495609E-2</v>
      </c>
      <c r="AR900" s="73">
        <f t="shared" si="56"/>
        <v>4.978114316981249E-2</v>
      </c>
      <c r="AS900" s="73">
        <f t="shared" si="56"/>
        <v>-8.3962296644892867E-2</v>
      </c>
      <c r="AT900" s="73">
        <f t="shared" si="56"/>
        <v>-5.8829337546591524E-2</v>
      </c>
      <c r="AU900" s="73">
        <f t="shared" si="56"/>
        <v>-3.8391745441912296E-2</v>
      </c>
      <c r="AV900" s="73">
        <f t="shared" si="56"/>
        <v>-3.9216089913413063E-2</v>
      </c>
      <c r="AW900" s="73">
        <f t="shared" si="56"/>
        <v>7.1819535814541785E-2</v>
      </c>
      <c r="AX900" s="73">
        <f t="shared" si="56"/>
        <v>8.5077736878505381E-2</v>
      </c>
      <c r="AY900" s="73">
        <f t="shared" si="56"/>
        <v>-4.0968176929369743E-2</v>
      </c>
      <c r="AZ900" s="73">
        <f t="shared" si="56"/>
        <v>-0.11469492769139475</v>
      </c>
      <c r="BA900" s="73">
        <f t="shared" si="56"/>
        <v>-0.11949186997282692</v>
      </c>
      <c r="BB900" s="73">
        <f t="shared" si="56"/>
        <v>3.2801780701841123E-2</v>
      </c>
      <c r="BC900" s="73">
        <f t="shared" si="56"/>
        <v>-9.2479316269735198E-2</v>
      </c>
      <c r="BD900" s="73">
        <f t="shared" si="56"/>
        <v>-0.12668301751295902</v>
      </c>
      <c r="BE900" s="73">
        <f t="shared" si="56"/>
        <v>-6.8550103546854965E-2</v>
      </c>
      <c r="BF900" s="73">
        <f t="shared" si="56"/>
        <v>9.0685064730477549E-2</v>
      </c>
      <c r="BG900" s="73">
        <f t="shared" si="56"/>
        <v>0.14167041232464408</v>
      </c>
      <c r="BH900" s="73">
        <f t="shared" si="56"/>
        <v>-6.079601485793705E-2</v>
      </c>
      <c r="BI900" s="73">
        <f t="shared" si="56"/>
        <v>-4.0301929404981483E-3</v>
      </c>
      <c r="BJ900" s="73">
        <f t="shared" si="56"/>
        <v>8.4541409459429825E-2</v>
      </c>
      <c r="BK900" s="73">
        <f t="shared" si="56"/>
        <v>-7.7184599386014907E-2</v>
      </c>
      <c r="BL900" s="73">
        <f t="shared" si="56"/>
        <v>-4.512246420407566E-2</v>
      </c>
      <c r="BM900" s="73">
        <f t="shared" si="56"/>
        <v>0.29309546829823196</v>
      </c>
      <c r="BN900" s="73">
        <f t="shared" si="56"/>
        <v>6.7753571399382359E-2</v>
      </c>
      <c r="BO900" s="73">
        <f t="shared" si="56"/>
        <v>-1.03657531320445E-2</v>
      </c>
      <c r="BP900" s="73">
        <f t="shared" si="56"/>
        <v>1.5803949199616227E-2</v>
      </c>
      <c r="BQ900" s="73">
        <f t="shared" si="56"/>
        <v>0.29002070718598166</v>
      </c>
      <c r="BR900" s="73">
        <f t="shared" si="56"/>
        <v>1.5585698907529009E-2</v>
      </c>
      <c r="BS900" s="73">
        <f t="shared" si="56"/>
        <v>2.6098903374262784E-2</v>
      </c>
      <c r="BT900" s="73">
        <f t="shared" si="56"/>
        <v>1.8161505220076288E-2</v>
      </c>
      <c r="BU900" s="73">
        <f t="shared" si="56"/>
        <v>-4.9974279185707408E-3</v>
      </c>
      <c r="BV900" s="73">
        <f t="shared" si="56"/>
        <v>-0.17263420391408149</v>
      </c>
      <c r="BW900" s="73">
        <f t="shared" si="55"/>
        <v>1.3812968250365191E-2</v>
      </c>
      <c r="BX900" s="73">
        <f t="shared" si="55"/>
        <v>-1.1348111415839178E-2</v>
      </c>
      <c r="BY900" s="73">
        <f t="shared" si="55"/>
        <v>-0.11857385703534148</v>
      </c>
      <c r="BZ900" s="73">
        <f t="shared" si="55"/>
        <v>9.7526894596088098E-2</v>
      </c>
      <c r="CA900" s="73">
        <f t="shared" si="55"/>
        <v>-0.19687385789185932</v>
      </c>
      <c r="CB900" s="73">
        <f t="shared" si="55"/>
        <v>-2.6393501836783708E-2</v>
      </c>
      <c r="CC900" s="73">
        <f t="shared" si="55"/>
        <v>-4.5285104921303871E-3</v>
      </c>
      <c r="CD900" s="73">
        <f t="shared" si="55"/>
        <v>-0.1110469399565784</v>
      </c>
      <c r="CE900" s="73">
        <f t="shared" si="55"/>
        <v>4.5089186737511167E-2</v>
      </c>
      <c r="CF900" s="73">
        <f t="shared" si="55"/>
        <v>-8.4176962253671231E-2</v>
      </c>
      <c r="CG900" s="73">
        <f t="shared" si="55"/>
        <v>0.18542326812248314</v>
      </c>
      <c r="CH900" s="73">
        <f t="shared" si="55"/>
        <v>-8.7265435093607638E-2</v>
      </c>
      <c r="CI900" s="73">
        <f t="shared" si="55"/>
        <v>6.5924994330551545E-2</v>
      </c>
      <c r="CJ900" s="73">
        <f t="shared" si="55"/>
        <v>0.10021905775149088</v>
      </c>
      <c r="CK900" s="73">
        <f t="shared" si="55"/>
        <v>5.915932326810433E-2</v>
      </c>
      <c r="CL900" s="73">
        <f t="shared" si="55"/>
        <v>0.14661933099745267</v>
      </c>
      <c r="CM900" s="73">
        <f t="shared" si="55"/>
        <v>0.1375499496544077</v>
      </c>
      <c r="CN900" s="73">
        <f t="shared" si="55"/>
        <v>-6.6202471806024496E-2</v>
      </c>
      <c r="CO900" s="73">
        <f t="shared" si="55"/>
        <v>6.9178029990997716E-2</v>
      </c>
      <c r="CP900" s="73">
        <f t="shared" si="55"/>
        <v>-9.1442569023883521E-2</v>
      </c>
      <c r="CQ900" s="73">
        <f t="shared" si="55"/>
        <v>-4.1967434131426297E-3</v>
      </c>
      <c r="CR900" s="73">
        <f t="shared" si="55"/>
        <v>-1.9985610311139199E-2</v>
      </c>
      <c r="CS900" s="73">
        <f t="shared" si="55"/>
        <v>-0.16096919404652904</v>
      </c>
      <c r="CT900" s="73">
        <f t="shared" si="55"/>
        <v>6.4521894818330469E-2</v>
      </c>
      <c r="CU900" s="73">
        <f t="shared" si="55"/>
        <v>0.32753060246914739</v>
      </c>
      <c r="CV900" s="73">
        <f t="shared" si="55"/>
        <v>-0.13033957501838001</v>
      </c>
      <c r="CW900" s="73">
        <f t="shared" si="55"/>
        <v>-4.3157846401423025E-3</v>
      </c>
      <c r="CX900" s="73">
        <f t="shared" si="55"/>
        <v>-6.1022948422859661E-3</v>
      </c>
      <c r="CY900" s="73">
        <f t="shared" si="55"/>
        <v>-4.7854574921176007E-2</v>
      </c>
      <c r="CZ900" s="73">
        <f t="shared" si="55"/>
        <v>-0.1124531114276278</v>
      </c>
      <c r="DA900" s="73">
        <f t="shared" si="55"/>
        <v>4.0496740693540083E-2</v>
      </c>
      <c r="DB900" s="73">
        <f t="shared" si="55"/>
        <v>-7.3860838628191025E-2</v>
      </c>
      <c r="DC900" s="73">
        <f t="shared" si="55"/>
        <v>9.4178563218423009E-2</v>
      </c>
      <c r="DD900" s="73">
        <f t="shared" si="55"/>
        <v>-3.8267873187134573E-2</v>
      </c>
      <c r="DE900" s="73">
        <f t="shared" si="55"/>
        <v>-4.1418776946861857E-2</v>
      </c>
    </row>
    <row r="901" spans="3:109" x14ac:dyDescent="0.4">
      <c r="C901" s="65"/>
      <c r="I901" s="77"/>
      <c r="J901" s="73">
        <f t="shared" si="38"/>
        <v>9.3073313457920789E-2</v>
      </c>
      <c r="K901" s="73">
        <f t="shared" si="56"/>
        <v>-2.250127682459006E-2</v>
      </c>
      <c r="L901" s="73">
        <f t="shared" si="56"/>
        <v>-1.1571927130774078E-2</v>
      </c>
      <c r="M901" s="73">
        <f t="shared" si="56"/>
        <v>0.15053690174328532</v>
      </c>
      <c r="N901" s="73">
        <f t="shared" si="56"/>
        <v>0.17636821699862704</v>
      </c>
      <c r="O901" s="73">
        <f t="shared" si="56"/>
        <v>0.10660041666193493</v>
      </c>
      <c r="P901" s="73">
        <f t="shared" si="56"/>
        <v>-7.2794748580395446E-2</v>
      </c>
      <c r="Q901" s="73">
        <f t="shared" si="56"/>
        <v>3.6067934813553033E-2</v>
      </c>
      <c r="R901" s="73">
        <f t="shared" si="56"/>
        <v>-1.2836552835206343E-2</v>
      </c>
      <c r="S901" s="73">
        <f t="shared" si="56"/>
        <v>1.9542370614714932E-2</v>
      </c>
      <c r="T901" s="73">
        <f t="shared" si="56"/>
        <v>2.4893571885980216E-2</v>
      </c>
      <c r="U901" s="73">
        <f t="shared" si="56"/>
        <v>-5.5619756049811488E-2</v>
      </c>
      <c r="V901" s="73">
        <f t="shared" si="56"/>
        <v>-9.820136740734775E-2</v>
      </c>
      <c r="W901" s="73">
        <f t="shared" si="56"/>
        <v>-5.730562120477127E-2</v>
      </c>
      <c r="X901" s="73">
        <f t="shared" si="56"/>
        <v>0.11148747293296445</v>
      </c>
      <c r="Y901" s="73">
        <f t="shared" si="56"/>
        <v>-0.15534906261073464</v>
      </c>
      <c r="Z901" s="73">
        <f t="shared" si="56"/>
        <v>5.2465053635112495E-2</v>
      </c>
      <c r="AA901" s="73">
        <f t="shared" si="56"/>
        <v>8.2123942990468879E-2</v>
      </c>
      <c r="AB901" s="73">
        <f t="shared" si="56"/>
        <v>1.946993503811642E-2</v>
      </c>
      <c r="AC901" s="73">
        <f t="shared" si="56"/>
        <v>4.9599801395318499E-2</v>
      </c>
      <c r="AD901" s="73">
        <f t="shared" si="56"/>
        <v>0.12158017194731383</v>
      </c>
      <c r="AE901" s="73">
        <f t="shared" si="56"/>
        <v>-0.10556760546983736</v>
      </c>
      <c r="AF901" s="73">
        <f t="shared" si="56"/>
        <v>-6.1876242944598446E-2</v>
      </c>
      <c r="AG901" s="73">
        <f t="shared" si="56"/>
        <v>-0.12093623208454858</v>
      </c>
      <c r="AH901" s="73">
        <f t="shared" si="56"/>
        <v>4.19063965842605E-2</v>
      </c>
      <c r="AI901" s="73">
        <f t="shared" si="56"/>
        <v>-0.17383968743518857</v>
      </c>
      <c r="AJ901" s="73">
        <f t="shared" si="56"/>
        <v>0.23774863158231402</v>
      </c>
      <c r="AK901" s="73">
        <f t="shared" si="56"/>
        <v>-8.2572826433910645E-4</v>
      </c>
      <c r="AL901" s="73">
        <f t="shared" si="56"/>
        <v>5.7800412723852869E-2</v>
      </c>
      <c r="AM901" s="73">
        <f t="shared" si="56"/>
        <v>2.4430426460016912E-2</v>
      </c>
      <c r="AN901" s="73">
        <f t="shared" si="56"/>
        <v>2.4499391826592731E-2</v>
      </c>
      <c r="AO901" s="73">
        <f t="shared" si="56"/>
        <v>4.8361717474680994E-2</v>
      </c>
      <c r="AP901" s="73">
        <f t="shared" si="56"/>
        <v>-8.2368615546347529E-2</v>
      </c>
      <c r="AQ901" s="73">
        <f t="shared" si="56"/>
        <v>4.9521704571552576E-2</v>
      </c>
      <c r="AR901" s="73">
        <f t="shared" si="56"/>
        <v>5.024336536588557E-2</v>
      </c>
      <c r="AS901" s="73">
        <f t="shared" si="56"/>
        <v>0.13573608063990675</v>
      </c>
      <c r="AT901" s="73">
        <f t="shared" si="56"/>
        <v>5.0766180941042793E-2</v>
      </c>
      <c r="AU901" s="73">
        <f t="shared" si="56"/>
        <v>7.6133596099173376E-2</v>
      </c>
      <c r="AV901" s="73">
        <f t="shared" si="56"/>
        <v>-0.12710520533193725</v>
      </c>
      <c r="AW901" s="73">
        <f t="shared" si="56"/>
        <v>-0.17673675020782523</v>
      </c>
      <c r="AX901" s="73">
        <f t="shared" si="56"/>
        <v>5.2635006440756547E-3</v>
      </c>
      <c r="AY901" s="73">
        <f t="shared" si="56"/>
        <v>0.22321803423997563</v>
      </c>
      <c r="AZ901" s="73">
        <f t="shared" si="56"/>
        <v>-0.11363645133843506</v>
      </c>
      <c r="BA901" s="73">
        <f t="shared" si="56"/>
        <v>3.5842594302750587E-2</v>
      </c>
      <c r="BB901" s="73">
        <f t="shared" si="56"/>
        <v>0.11267016485706555</v>
      </c>
      <c r="BC901" s="73">
        <f t="shared" si="56"/>
        <v>6.6156101498032666E-2</v>
      </c>
      <c r="BD901" s="73">
        <f t="shared" si="56"/>
        <v>-0.17762462911908511</v>
      </c>
      <c r="BE901" s="73">
        <f t="shared" si="56"/>
        <v>9.7133836629070422E-2</v>
      </c>
      <c r="BF901" s="73">
        <f t="shared" si="56"/>
        <v>-7.1039441263559084E-3</v>
      </c>
      <c r="BG901" s="73">
        <f t="shared" si="56"/>
        <v>-1.8862023569804164E-2</v>
      </c>
      <c r="BH901" s="73">
        <f t="shared" si="56"/>
        <v>-0.11977377031626921</v>
      </c>
      <c r="BI901" s="73">
        <f t="shared" si="56"/>
        <v>9.2977127657726498E-3</v>
      </c>
      <c r="BJ901" s="73">
        <f t="shared" si="56"/>
        <v>-6.8235922286920464E-2</v>
      </c>
      <c r="BK901" s="73">
        <f t="shared" si="56"/>
        <v>5.1360755538650042E-2</v>
      </c>
      <c r="BL901" s="73">
        <f t="shared" si="56"/>
        <v>-0.17082654283077117</v>
      </c>
      <c r="BM901" s="73">
        <f t="shared" si="56"/>
        <v>2.5034230800857316E-2</v>
      </c>
      <c r="BN901" s="73">
        <f t="shared" si="56"/>
        <v>5.6162153062100845E-2</v>
      </c>
      <c r="BO901" s="73">
        <f t="shared" si="56"/>
        <v>0.10961748374424653</v>
      </c>
      <c r="BP901" s="73">
        <f t="shared" si="56"/>
        <v>-1.6945846146751885E-2</v>
      </c>
      <c r="BQ901" s="73">
        <f t="shared" si="56"/>
        <v>2.6013287449265853E-2</v>
      </c>
      <c r="BR901" s="73">
        <f t="shared" si="56"/>
        <v>0.18206890823344149</v>
      </c>
      <c r="BS901" s="73">
        <f t="shared" si="56"/>
        <v>0.14230135257756474</v>
      </c>
      <c r="BT901" s="73">
        <f t="shared" si="56"/>
        <v>7.5568815920107904E-2</v>
      </c>
      <c r="BU901" s="73">
        <f t="shared" si="56"/>
        <v>-2.0468047828278279E-2</v>
      </c>
      <c r="BV901" s="73">
        <f t="shared" si="56"/>
        <v>0.16225417519929283</v>
      </c>
      <c r="BW901" s="73">
        <f t="shared" si="55"/>
        <v>-9.7237602815687108E-2</v>
      </c>
      <c r="BX901" s="73">
        <f t="shared" si="55"/>
        <v>6.3785925185608022E-2</v>
      </c>
      <c r="BY901" s="73">
        <f t="shared" si="55"/>
        <v>6.9816010708944637E-2</v>
      </c>
      <c r="BZ901" s="73">
        <f t="shared" si="55"/>
        <v>-7.751095261895577E-2</v>
      </c>
      <c r="CA901" s="73">
        <f t="shared" si="55"/>
        <v>0.10315672071536235</v>
      </c>
      <c r="CB901" s="73">
        <f t="shared" si="55"/>
        <v>-7.0020647676825309E-2</v>
      </c>
      <c r="CC901" s="73">
        <f t="shared" si="55"/>
        <v>6.8823705539244842E-2</v>
      </c>
      <c r="CD901" s="73">
        <f t="shared" si="55"/>
        <v>9.3636097130247398E-2</v>
      </c>
      <c r="CE901" s="73">
        <f t="shared" si="55"/>
        <v>-4.3288981522475846E-3</v>
      </c>
      <c r="CF901" s="73">
        <f t="shared" si="55"/>
        <v>-4.7356942754855053E-2</v>
      </c>
      <c r="CG901" s="73">
        <f t="shared" si="55"/>
        <v>0.21237781303958256</v>
      </c>
      <c r="CH901" s="73">
        <f t="shared" si="55"/>
        <v>3.0378612223183849E-2</v>
      </c>
      <c r="CI901" s="73">
        <f t="shared" si="55"/>
        <v>2.5286863470517024E-2</v>
      </c>
      <c r="CJ901" s="73">
        <f t="shared" si="55"/>
        <v>2.1139862441692848E-2</v>
      </c>
      <c r="CK901" s="73">
        <f t="shared" si="55"/>
        <v>-1.8291861965525073E-3</v>
      </c>
      <c r="CL901" s="73">
        <f t="shared" si="55"/>
        <v>5.6724365507573135E-2</v>
      </c>
      <c r="CM901" s="73">
        <f t="shared" si="55"/>
        <v>-1.4064598184468454E-2</v>
      </c>
      <c r="CN901" s="73">
        <f t="shared" si="55"/>
        <v>-0.11663594286901351</v>
      </c>
      <c r="CO901" s="73">
        <f t="shared" si="55"/>
        <v>6.2684015197781273E-2</v>
      </c>
      <c r="CP901" s="73">
        <f t="shared" si="55"/>
        <v>-0.12019854845568084</v>
      </c>
      <c r="CQ901" s="73">
        <f t="shared" si="55"/>
        <v>9.2374865442968454E-2</v>
      </c>
      <c r="CR901" s="73">
        <f t="shared" si="55"/>
        <v>-0.11369756366377012</v>
      </c>
      <c r="CS901" s="73">
        <f t="shared" si="55"/>
        <v>-0.22770921899491495</v>
      </c>
      <c r="CT901" s="73">
        <f t="shared" si="55"/>
        <v>-6.9107013166967726E-2</v>
      </c>
      <c r="CU901" s="73">
        <f t="shared" si="55"/>
        <v>-1.5065993496457649E-2</v>
      </c>
      <c r="CV901" s="73">
        <f t="shared" si="55"/>
        <v>0.11227382640761466</v>
      </c>
      <c r="CW901" s="73">
        <f t="shared" si="55"/>
        <v>2.8080030114630367E-2</v>
      </c>
      <c r="CX901" s="73">
        <f t="shared" si="55"/>
        <v>5.5258665719000739E-2</v>
      </c>
      <c r="CY901" s="73">
        <f t="shared" si="55"/>
        <v>-1.3508341190143117E-2</v>
      </c>
      <c r="CZ901" s="73">
        <f t="shared" si="55"/>
        <v>5.5446508800630061E-2</v>
      </c>
      <c r="DA901" s="73">
        <f t="shared" si="55"/>
        <v>0.12405640888140426</v>
      </c>
      <c r="DB901" s="73">
        <f t="shared" si="55"/>
        <v>0.19875308775561082</v>
      </c>
      <c r="DC901" s="73">
        <f t="shared" si="55"/>
        <v>-0.11488768227494728</v>
      </c>
      <c r="DD901" s="73">
        <f t="shared" si="55"/>
        <v>-5.166043613214262E-2</v>
      </c>
      <c r="DE901" s="73">
        <f t="shared" si="55"/>
        <v>6.5526634210397852E-2</v>
      </c>
    </row>
    <row r="902" spans="3:109" x14ac:dyDescent="0.4">
      <c r="C902" s="65"/>
      <c r="I902" s="77"/>
      <c r="J902" s="73">
        <f t="shared" si="38"/>
        <v>8.0354699610463265E-2</v>
      </c>
      <c r="K902" s="73">
        <f t="shared" si="56"/>
        <v>5.6046079449096911E-2</v>
      </c>
      <c r="L902" s="73">
        <f t="shared" si="56"/>
        <v>-2.5592834582032754E-2</v>
      </c>
      <c r="M902" s="73">
        <f t="shared" si="56"/>
        <v>9.7417502868464827E-3</v>
      </c>
      <c r="N902" s="73">
        <f t="shared" si="56"/>
        <v>-3.5379455749889932E-2</v>
      </c>
      <c r="O902" s="73">
        <f t="shared" si="56"/>
        <v>-2.7610878339107282E-2</v>
      </c>
      <c r="P902" s="73">
        <f t="shared" si="56"/>
        <v>-6.5101426156336142E-2</v>
      </c>
      <c r="Q902" s="73">
        <f t="shared" si="56"/>
        <v>-6.1553504093515073E-2</v>
      </c>
      <c r="R902" s="73">
        <f t="shared" si="56"/>
        <v>8.012679551366117E-2</v>
      </c>
      <c r="S902" s="73">
        <f t="shared" si="56"/>
        <v>0.14290745533878704</v>
      </c>
      <c r="T902" s="73">
        <f t="shared" si="56"/>
        <v>-9.1330379596397289E-3</v>
      </c>
      <c r="U902" s="73">
        <f t="shared" si="56"/>
        <v>1.813711415286428E-2</v>
      </c>
      <c r="V902" s="73">
        <f t="shared" si="56"/>
        <v>-0.11836459203645193</v>
      </c>
      <c r="W902" s="73">
        <f t="shared" si="56"/>
        <v>0.13312308672199955</v>
      </c>
      <c r="X902" s="73">
        <f t="shared" si="56"/>
        <v>-1.2275001231477232E-2</v>
      </c>
      <c r="Y902" s="73">
        <f t="shared" si="56"/>
        <v>3.9039099981739163E-2</v>
      </c>
      <c r="Z902" s="73">
        <f t="shared" si="56"/>
        <v>-3.4492985832381938E-2</v>
      </c>
      <c r="AA902" s="73">
        <f t="shared" si="56"/>
        <v>-0.32241882638802227</v>
      </c>
      <c r="AB902" s="73">
        <f t="shared" si="56"/>
        <v>-7.1355231395670751E-2</v>
      </c>
      <c r="AC902" s="73">
        <f t="shared" si="56"/>
        <v>9.0648036362391878E-3</v>
      </c>
      <c r="AD902" s="73">
        <f t="shared" si="56"/>
        <v>-7.9388619215608844E-2</v>
      </c>
      <c r="AE902" s="73">
        <f t="shared" si="56"/>
        <v>-4.3348281761471714E-2</v>
      </c>
      <c r="AF902" s="73">
        <f t="shared" si="56"/>
        <v>-1.2838226422616842E-2</v>
      </c>
      <c r="AG902" s="73">
        <f t="shared" si="56"/>
        <v>5.1500043407250139E-2</v>
      </c>
      <c r="AH902" s="73">
        <f t="shared" si="56"/>
        <v>-5.7606534926043874E-2</v>
      </c>
      <c r="AI902" s="73">
        <f t="shared" si="56"/>
        <v>-0.10157332044242109</v>
      </c>
      <c r="AJ902" s="73">
        <f t="shared" si="56"/>
        <v>-0.13011286804237773</v>
      </c>
      <c r="AK902" s="73">
        <f t="shared" si="56"/>
        <v>1.8225032831787915E-2</v>
      </c>
      <c r="AL902" s="73">
        <f t="shared" si="56"/>
        <v>0.1046064546443418</v>
      </c>
      <c r="AM902" s="73">
        <f t="shared" si="56"/>
        <v>-0.11400335891991899</v>
      </c>
      <c r="AN902" s="73">
        <f t="shared" si="56"/>
        <v>-9.0919177838528573E-3</v>
      </c>
      <c r="AO902" s="73">
        <f t="shared" si="56"/>
        <v>-0.11938818864661356</v>
      </c>
      <c r="AP902" s="73">
        <f t="shared" si="56"/>
        <v>-0.12260353610114832</v>
      </c>
      <c r="AQ902" s="73">
        <f t="shared" si="56"/>
        <v>3.4261303250047608E-2</v>
      </c>
      <c r="AR902" s="73">
        <f t="shared" si="56"/>
        <v>0.13559543721624698</v>
      </c>
      <c r="AS902" s="73">
        <f t="shared" si="56"/>
        <v>3.4405712461584033E-2</v>
      </c>
      <c r="AT902" s="73">
        <f t="shared" si="56"/>
        <v>-6.5134066350387362E-2</v>
      </c>
      <c r="AU902" s="73">
        <f t="shared" si="56"/>
        <v>-0.12901749997655107</v>
      </c>
      <c r="AV902" s="73">
        <f t="shared" si="56"/>
        <v>9.962893339984534E-2</v>
      </c>
      <c r="AW902" s="73">
        <f t="shared" si="56"/>
        <v>2.7995490313020531E-2</v>
      </c>
      <c r="AX902" s="73">
        <f t="shared" si="56"/>
        <v>-8.1967026615579031E-2</v>
      </c>
      <c r="AY902" s="73">
        <f t="shared" si="56"/>
        <v>4.3583782162047682E-2</v>
      </c>
      <c r="AZ902" s="73">
        <f t="shared" si="56"/>
        <v>0.20281043980842389</v>
      </c>
      <c r="BA902" s="73">
        <f t="shared" si="56"/>
        <v>-0.17758611251234066</v>
      </c>
      <c r="BB902" s="73">
        <f t="shared" si="56"/>
        <v>5.2627980190320606E-3</v>
      </c>
      <c r="BC902" s="73">
        <f t="shared" si="56"/>
        <v>-2.2489878092922517E-3</v>
      </c>
      <c r="BD902" s="73">
        <f t="shared" si="56"/>
        <v>-0.24607283325672091</v>
      </c>
      <c r="BE902" s="73">
        <f t="shared" si="56"/>
        <v>-4.4122367164747017E-2</v>
      </c>
      <c r="BF902" s="73">
        <f t="shared" si="56"/>
        <v>0.23565129957871758</v>
      </c>
      <c r="BG902" s="73">
        <f t="shared" si="56"/>
        <v>7.9048972179406006E-3</v>
      </c>
      <c r="BH902" s="73">
        <f t="shared" si="56"/>
        <v>0.1369040911707684</v>
      </c>
      <c r="BI902" s="73">
        <f t="shared" si="56"/>
        <v>-0.13223158852947292</v>
      </c>
      <c r="BJ902" s="73">
        <f t="shared" si="56"/>
        <v>2.056964470067536E-2</v>
      </c>
      <c r="BK902" s="73">
        <f t="shared" si="56"/>
        <v>-9.5276978749591901E-2</v>
      </c>
      <c r="BL902" s="73">
        <f t="shared" si="56"/>
        <v>-3.7708409308375893E-2</v>
      </c>
      <c r="BM902" s="73">
        <f t="shared" si="56"/>
        <v>0.10299486391555172</v>
      </c>
      <c r="BN902" s="73">
        <f t="shared" si="56"/>
        <v>0.11917230049638947</v>
      </c>
      <c r="BO902" s="73">
        <f t="shared" si="56"/>
        <v>-1.3731976276029708E-2</v>
      </c>
      <c r="BP902" s="73">
        <f t="shared" si="56"/>
        <v>0.13931053723708203</v>
      </c>
      <c r="BQ902" s="73">
        <f t="shared" si="56"/>
        <v>-0.10240317238744423</v>
      </c>
      <c r="BR902" s="73">
        <f t="shared" si="56"/>
        <v>0.13994706201541204</v>
      </c>
      <c r="BS902" s="73">
        <f t="shared" si="56"/>
        <v>3.0177309227032881E-2</v>
      </c>
      <c r="BT902" s="73">
        <f t="shared" si="56"/>
        <v>-0.12464765136117234</v>
      </c>
      <c r="BU902" s="73">
        <f t="shared" si="56"/>
        <v>0.13096796453742371</v>
      </c>
      <c r="BV902" s="73">
        <f t="shared" si="56"/>
        <v>1.7015872707911522E-2</v>
      </c>
      <c r="BW902" s="73">
        <f t="shared" si="55"/>
        <v>-6.2136629904358497E-2</v>
      </c>
      <c r="BX902" s="73">
        <f t="shared" si="55"/>
        <v>-6.316395557505225E-2</v>
      </c>
      <c r="BY902" s="73">
        <f t="shared" si="55"/>
        <v>4.7117056979931696E-2</v>
      </c>
      <c r="BZ902" s="73">
        <f t="shared" si="55"/>
        <v>8.636815946784944E-2</v>
      </c>
      <c r="CA902" s="73">
        <f t="shared" si="55"/>
        <v>8.1921275097973562E-2</v>
      </c>
      <c r="CB902" s="73">
        <f t="shared" si="55"/>
        <v>5.4335071124727283E-2</v>
      </c>
      <c r="CC902" s="73">
        <f t="shared" si="55"/>
        <v>-7.8073902755982208E-2</v>
      </c>
      <c r="CD902" s="73">
        <f t="shared" si="55"/>
        <v>3.8436013149402502E-2</v>
      </c>
      <c r="CE902" s="73">
        <f t="shared" si="55"/>
        <v>6.6969901660325487E-2</v>
      </c>
      <c r="CF902" s="73">
        <f t="shared" si="55"/>
        <v>-6.1417207992922343E-2</v>
      </c>
      <c r="CG902" s="73">
        <f t="shared" si="55"/>
        <v>0.28671378804277869</v>
      </c>
      <c r="CH902" s="73">
        <f t="shared" si="55"/>
        <v>0.14108433815014926</v>
      </c>
      <c r="CI902" s="73">
        <f t="shared" si="55"/>
        <v>3.8073395171324492E-2</v>
      </c>
      <c r="CJ902" s="73">
        <f t="shared" si="55"/>
        <v>2.3757512144983589E-2</v>
      </c>
      <c r="CK902" s="73">
        <f t="shared" si="55"/>
        <v>5.0745576917471863E-2</v>
      </c>
      <c r="CL902" s="73">
        <f t="shared" si="55"/>
        <v>1.9628366199797569E-2</v>
      </c>
      <c r="CM902" s="73">
        <f t="shared" si="55"/>
        <v>5.5548929235894939E-2</v>
      </c>
      <c r="CN902" s="73">
        <f t="shared" si="55"/>
        <v>-0.14811678826426181</v>
      </c>
      <c r="CO902" s="73">
        <f t="shared" si="55"/>
        <v>9.7956642541695369E-3</v>
      </c>
      <c r="CP902" s="73">
        <f t="shared" si="55"/>
        <v>7.611196505302871E-2</v>
      </c>
      <c r="CQ902" s="73">
        <f t="shared" si="55"/>
        <v>3.8252489629911741E-2</v>
      </c>
      <c r="CR902" s="73">
        <f t="shared" si="55"/>
        <v>5.2340855538646411E-2</v>
      </c>
      <c r="CS902" s="73">
        <f t="shared" si="55"/>
        <v>9.4872822560703604E-2</v>
      </c>
      <c r="CT902" s="73">
        <f t="shared" si="55"/>
        <v>-0.11022486739577397</v>
      </c>
      <c r="CU902" s="73">
        <f t="shared" si="55"/>
        <v>1.8739527609167323E-2</v>
      </c>
      <c r="CV902" s="73">
        <f t="shared" si="55"/>
        <v>-9.4436394560455286E-2</v>
      </c>
      <c r="CW902" s="73">
        <f t="shared" si="55"/>
        <v>5.2322868802109256E-2</v>
      </c>
      <c r="CX902" s="73">
        <f t="shared" si="55"/>
        <v>3.1737998914799385E-2</v>
      </c>
      <c r="CY902" s="73">
        <f t="shared" si="55"/>
        <v>-0.10283773248587373</v>
      </c>
      <c r="CZ902" s="73">
        <f t="shared" si="55"/>
        <v>-0.13058398889903738</v>
      </c>
      <c r="DA902" s="73">
        <f t="shared" si="55"/>
        <v>7.4250256872583908E-2</v>
      </c>
      <c r="DB902" s="73">
        <f t="shared" si="55"/>
        <v>-0.1677382420753529</v>
      </c>
      <c r="DC902" s="73">
        <f t="shared" si="55"/>
        <v>4.2688178504233787E-3</v>
      </c>
      <c r="DD902" s="73">
        <f t="shared" si="55"/>
        <v>8.2312273722512846E-2</v>
      </c>
      <c r="DE902" s="73">
        <f t="shared" si="55"/>
        <v>-4.9962801320266897E-2</v>
      </c>
    </row>
    <row r="903" spans="3:109" x14ac:dyDescent="0.4">
      <c r="C903" s="65"/>
      <c r="I903" s="77"/>
      <c r="J903" s="73">
        <f t="shared" si="38"/>
        <v>2.3304641885521879E-2</v>
      </c>
      <c r="K903" s="73">
        <f t="shared" si="56"/>
        <v>-5.9980956339875297E-2</v>
      </c>
      <c r="L903" s="73">
        <f t="shared" si="56"/>
        <v>-7.1450056066726475E-4</v>
      </c>
      <c r="M903" s="73">
        <f t="shared" si="56"/>
        <v>-3.0465511519352437E-2</v>
      </c>
      <c r="N903" s="73">
        <f t="shared" si="56"/>
        <v>0.15128360637017624</v>
      </c>
      <c r="O903" s="73">
        <f t="shared" si="56"/>
        <v>-0.15695535265823166</v>
      </c>
      <c r="P903" s="73">
        <f t="shared" si="56"/>
        <v>-0.15408116020775478</v>
      </c>
      <c r="Q903" s="73">
        <f t="shared" si="56"/>
        <v>5.9747555662999413E-2</v>
      </c>
      <c r="R903" s="73">
        <f t="shared" si="56"/>
        <v>-5.0664036691193244E-2</v>
      </c>
      <c r="S903" s="73">
        <f t="shared" si="56"/>
        <v>-5.1680127956963917E-2</v>
      </c>
      <c r="T903" s="73">
        <f t="shared" si="56"/>
        <v>7.0902441527014623E-2</v>
      </c>
      <c r="U903" s="73">
        <f t="shared" si="56"/>
        <v>0.16720604724898197</v>
      </c>
      <c r="V903" s="73">
        <f t="shared" si="56"/>
        <v>-6.6319685667851416E-3</v>
      </c>
      <c r="W903" s="73">
        <f t="shared" si="56"/>
        <v>-0.17291667771795183</v>
      </c>
      <c r="X903" s="73">
        <f t="shared" si="56"/>
        <v>3.9045764066017452E-2</v>
      </c>
      <c r="Y903" s="73">
        <f t="shared" si="56"/>
        <v>-4.6253836275173078E-2</v>
      </c>
      <c r="Z903" s="73">
        <f t="shared" si="56"/>
        <v>0.13024677808734161</v>
      </c>
      <c r="AA903" s="73">
        <f t="shared" si="56"/>
        <v>0.11503610837459012</v>
      </c>
      <c r="AB903" s="73">
        <f t="shared" si="56"/>
        <v>-0.15965776123810563</v>
      </c>
      <c r="AC903" s="73">
        <f t="shared" si="56"/>
        <v>-0.14990476923578211</v>
      </c>
      <c r="AD903" s="73">
        <f t="shared" si="56"/>
        <v>6.9644687102581718E-2</v>
      </c>
      <c r="AE903" s="73">
        <f t="shared" si="56"/>
        <v>2.0805494867406227E-3</v>
      </c>
      <c r="AF903" s="73">
        <f t="shared" si="56"/>
        <v>6.5684505718780609E-2</v>
      </c>
      <c r="AG903" s="73">
        <f t="shared" si="56"/>
        <v>-9.0237618317964702E-2</v>
      </c>
      <c r="AH903" s="73">
        <f t="shared" si="56"/>
        <v>9.7930060067179026E-2</v>
      </c>
      <c r="AI903" s="73">
        <f t="shared" si="56"/>
        <v>-9.5385376421172396E-2</v>
      </c>
      <c r="AJ903" s="73">
        <f t="shared" si="56"/>
        <v>-1.0589157836170317E-2</v>
      </c>
      <c r="AK903" s="73">
        <f t="shared" si="56"/>
        <v>9.1805517073605958E-2</v>
      </c>
      <c r="AL903" s="73">
        <f t="shared" si="56"/>
        <v>3.5206158835694945E-2</v>
      </c>
      <c r="AM903" s="73">
        <f t="shared" si="56"/>
        <v>-0.128759317725578</v>
      </c>
      <c r="AN903" s="73">
        <f t="shared" si="56"/>
        <v>-2.7923564614640399E-2</v>
      </c>
      <c r="AO903" s="73">
        <f t="shared" si="56"/>
        <v>-0.11029563845136393</v>
      </c>
      <c r="AP903" s="73">
        <f t="shared" si="56"/>
        <v>-8.7268937434022795E-2</v>
      </c>
      <c r="AQ903" s="73">
        <f t="shared" si="56"/>
        <v>-2.4862137131699994E-2</v>
      </c>
      <c r="AR903" s="73">
        <f t="shared" si="56"/>
        <v>3.5226658478026002E-2</v>
      </c>
      <c r="AS903" s="73">
        <f t="shared" si="56"/>
        <v>-6.2073930998535747E-2</v>
      </c>
      <c r="AT903" s="73">
        <f t="shared" si="56"/>
        <v>0.12917593246271319</v>
      </c>
      <c r="AU903" s="73">
        <f t="shared" si="56"/>
        <v>6.0670415185759594E-2</v>
      </c>
      <c r="AV903" s="73">
        <f t="shared" si="56"/>
        <v>-9.9952336657014682E-2</v>
      </c>
      <c r="AW903" s="73">
        <f t="shared" si="56"/>
        <v>-7.282217567219533E-2</v>
      </c>
      <c r="AX903" s="73">
        <f t="shared" si="56"/>
        <v>8.2440714170897694E-3</v>
      </c>
      <c r="AY903" s="73">
        <f t="shared" si="56"/>
        <v>-0.13596727073181628</v>
      </c>
      <c r="AZ903" s="73">
        <f t="shared" si="56"/>
        <v>1.9130219890709073E-2</v>
      </c>
      <c r="BA903" s="73">
        <f t="shared" si="56"/>
        <v>-5.004165233423394E-3</v>
      </c>
      <c r="BB903" s="73">
        <f t="shared" si="56"/>
        <v>-5.6213363210165748E-2</v>
      </c>
      <c r="BC903" s="73">
        <f t="shared" si="56"/>
        <v>-4.0123069391748683E-3</v>
      </c>
      <c r="BD903" s="73">
        <f t="shared" si="56"/>
        <v>-0.21293636173339839</v>
      </c>
      <c r="BE903" s="73">
        <f t="shared" si="56"/>
        <v>4.8662178923049304E-2</v>
      </c>
      <c r="BF903" s="73">
        <f t="shared" si="56"/>
        <v>1.2729989892601564E-2</v>
      </c>
      <c r="BG903" s="73">
        <f t="shared" si="56"/>
        <v>3.8831222738009985E-2</v>
      </c>
      <c r="BH903" s="73">
        <f t="shared" si="56"/>
        <v>0.19602822197616662</v>
      </c>
      <c r="BI903" s="73">
        <f t="shared" si="56"/>
        <v>0.15714532652993818</v>
      </c>
      <c r="BJ903" s="73">
        <f t="shared" si="56"/>
        <v>3.2022116785932607E-2</v>
      </c>
      <c r="BK903" s="73">
        <f t="shared" si="56"/>
        <v>-0.15536294264472184</v>
      </c>
      <c r="BL903" s="73">
        <f t="shared" si="56"/>
        <v>-1.8140334813962565E-2</v>
      </c>
      <c r="BM903" s="73">
        <f t="shared" si="56"/>
        <v>5.6411667705680447E-3</v>
      </c>
      <c r="BN903" s="73">
        <f t="shared" si="56"/>
        <v>-4.7382148091849055E-2</v>
      </c>
      <c r="BO903" s="73">
        <f t="shared" si="56"/>
        <v>0.13446014434209444</v>
      </c>
      <c r="BP903" s="73">
        <f t="shared" si="56"/>
        <v>-3.8849636203188987E-4</v>
      </c>
      <c r="BQ903" s="73">
        <f t="shared" si="56"/>
        <v>-4.1755127420457123E-2</v>
      </c>
      <c r="BR903" s="73">
        <f t="shared" si="56"/>
        <v>0.13657207091265294</v>
      </c>
      <c r="BS903" s="73">
        <f t="shared" si="56"/>
        <v>9.7970345451056581E-2</v>
      </c>
      <c r="BT903" s="73">
        <f t="shared" si="56"/>
        <v>-6.6475156917524841E-2</v>
      </c>
      <c r="BU903" s="73">
        <f t="shared" si="56"/>
        <v>5.428255845403105E-2</v>
      </c>
      <c r="BV903" s="73">
        <f t="shared" ref="BV903:DE906" si="57">BV113+$D$4*BV$799*BV$800*$D113</f>
        <v>-0.10027878904172885</v>
      </c>
      <c r="BW903" s="73">
        <f t="shared" si="57"/>
        <v>5.2436153848063397E-2</v>
      </c>
      <c r="BX903" s="73">
        <f t="shared" si="57"/>
        <v>-4.7389588548928809E-2</v>
      </c>
      <c r="BY903" s="73">
        <f t="shared" si="57"/>
        <v>0.14072753562183904</v>
      </c>
      <c r="BZ903" s="73">
        <f t="shared" si="57"/>
        <v>-3.1431324371612522E-2</v>
      </c>
      <c r="CA903" s="73">
        <f t="shared" si="57"/>
        <v>-4.8917124053622002E-2</v>
      </c>
      <c r="CB903" s="73">
        <f t="shared" si="57"/>
        <v>-9.496302645225535E-2</v>
      </c>
      <c r="CC903" s="73">
        <f t="shared" si="57"/>
        <v>-3.389072260641645E-2</v>
      </c>
      <c r="CD903" s="73">
        <f t="shared" si="57"/>
        <v>0.23824040805643848</v>
      </c>
      <c r="CE903" s="73">
        <f t="shared" si="57"/>
        <v>6.8761451106302135E-2</v>
      </c>
      <c r="CF903" s="73">
        <f t="shared" si="57"/>
        <v>-6.9683607098927569E-2</v>
      </c>
      <c r="CG903" s="73">
        <f t="shared" si="57"/>
        <v>-0.10820814525749284</v>
      </c>
      <c r="CH903" s="73">
        <f t="shared" si="57"/>
        <v>-8.9285764177507984E-2</v>
      </c>
      <c r="CI903" s="73">
        <f t="shared" si="57"/>
        <v>-4.4608829977191823E-2</v>
      </c>
      <c r="CJ903" s="73">
        <f t="shared" si="57"/>
        <v>3.2337682852396868E-2</v>
      </c>
      <c r="CK903" s="73">
        <f t="shared" si="57"/>
        <v>5.8634975146055625E-2</v>
      </c>
      <c r="CL903" s="73">
        <f t="shared" si="57"/>
        <v>9.1264144477833736E-2</v>
      </c>
      <c r="CM903" s="73">
        <f t="shared" si="57"/>
        <v>4.5029832754572181E-3</v>
      </c>
      <c r="CN903" s="73">
        <f t="shared" si="57"/>
        <v>-3.3624378717455911E-2</v>
      </c>
      <c r="CO903" s="73">
        <f t="shared" si="57"/>
        <v>1.4679330059403186E-2</v>
      </c>
      <c r="CP903" s="73">
        <f t="shared" si="57"/>
        <v>0.10294845099625852</v>
      </c>
      <c r="CQ903" s="73">
        <f t="shared" si="57"/>
        <v>3.1124977829467521E-2</v>
      </c>
      <c r="CR903" s="73">
        <f t="shared" si="57"/>
        <v>-4.8569682738642088E-2</v>
      </c>
      <c r="CS903" s="73">
        <f t="shared" si="57"/>
        <v>0.10255201715127871</v>
      </c>
      <c r="CT903" s="73">
        <f t="shared" si="57"/>
        <v>6.3083339988619022E-2</v>
      </c>
      <c r="CU903" s="73">
        <f t="shared" si="57"/>
        <v>-0.15178667942464646</v>
      </c>
      <c r="CV903" s="73">
        <f t="shared" si="57"/>
        <v>-3.4125581449715864E-2</v>
      </c>
      <c r="CW903" s="73">
        <f t="shared" si="57"/>
        <v>-2.9816451840733227E-2</v>
      </c>
      <c r="CX903" s="73">
        <f t="shared" si="57"/>
        <v>-0.17835804476607706</v>
      </c>
      <c r="CY903" s="73">
        <f t="shared" si="57"/>
        <v>-0.18560242247953754</v>
      </c>
      <c r="CZ903" s="73">
        <f t="shared" si="57"/>
        <v>-0.10438166935668315</v>
      </c>
      <c r="DA903" s="73">
        <f t="shared" si="57"/>
        <v>0.22027195648092501</v>
      </c>
      <c r="DB903" s="73">
        <f t="shared" si="57"/>
        <v>3.3153242773156268E-2</v>
      </c>
      <c r="DC903" s="73">
        <f t="shared" si="57"/>
        <v>-8.773733727802864E-2</v>
      </c>
      <c r="DD903" s="73">
        <f t="shared" si="57"/>
        <v>0.12121419976660647</v>
      </c>
      <c r="DE903" s="73">
        <f t="shared" si="57"/>
        <v>-7.7589704250142999E-2</v>
      </c>
    </row>
    <row r="904" spans="3:109" x14ac:dyDescent="0.4">
      <c r="C904" s="65"/>
      <c r="I904" s="77"/>
      <c r="J904" s="73">
        <f t="shared" si="38"/>
        <v>-1.7224093990320252E-2</v>
      </c>
      <c r="K904" s="73">
        <f t="shared" ref="K904:BV907" si="58">K114+$D$4*K$799*K$800*$D114</f>
        <v>3.7684388373738088E-2</v>
      </c>
      <c r="L904" s="73">
        <f t="shared" si="58"/>
        <v>2.6907985362723371E-2</v>
      </c>
      <c r="M904" s="73">
        <f t="shared" si="58"/>
        <v>0.11084074415090146</v>
      </c>
      <c r="N904" s="73">
        <f t="shared" si="58"/>
        <v>9.4079472644981274E-2</v>
      </c>
      <c r="O904" s="73">
        <f t="shared" si="58"/>
        <v>6.6509962106287915E-2</v>
      </c>
      <c r="P904" s="73">
        <f t="shared" si="58"/>
        <v>-2.2637631978676024E-2</v>
      </c>
      <c r="Q904" s="73">
        <f t="shared" si="58"/>
        <v>1.7961308189022772E-2</v>
      </c>
      <c r="R904" s="73">
        <f t="shared" si="58"/>
        <v>-9.3875933510496654E-2</v>
      </c>
      <c r="S904" s="73">
        <f t="shared" si="58"/>
        <v>6.1325192189117757E-2</v>
      </c>
      <c r="T904" s="73">
        <f t="shared" si="58"/>
        <v>7.6241523428701885E-2</v>
      </c>
      <c r="U904" s="73">
        <f t="shared" si="58"/>
        <v>1.9433635947360917E-2</v>
      </c>
      <c r="V904" s="73">
        <f t="shared" si="58"/>
        <v>-0.11595236660703637</v>
      </c>
      <c r="W904" s="73">
        <f t="shared" si="58"/>
        <v>6.6858706691557537E-2</v>
      </c>
      <c r="X904" s="73">
        <f t="shared" si="58"/>
        <v>0.1230439499242546</v>
      </c>
      <c r="Y904" s="73">
        <f t="shared" si="58"/>
        <v>-2.8784253762635122E-4</v>
      </c>
      <c r="Z904" s="73">
        <f t="shared" si="58"/>
        <v>8.3397047180992098E-2</v>
      </c>
      <c r="AA904" s="73">
        <f t="shared" si="58"/>
        <v>-1.8584233508235463E-2</v>
      </c>
      <c r="AB904" s="73">
        <f t="shared" si="58"/>
        <v>-5.1072869101413079E-2</v>
      </c>
      <c r="AC904" s="73">
        <f t="shared" si="58"/>
        <v>-5.0920549778554182E-2</v>
      </c>
      <c r="AD904" s="73">
        <f t="shared" si="58"/>
        <v>1.9265917754967127E-3</v>
      </c>
      <c r="AE904" s="73">
        <f t="shared" si="58"/>
        <v>7.328403472407212E-2</v>
      </c>
      <c r="AF904" s="73">
        <f t="shared" si="58"/>
        <v>-2.0298195025035132E-2</v>
      </c>
      <c r="AG904" s="73">
        <f t="shared" si="58"/>
        <v>0.23047267215993084</v>
      </c>
      <c r="AH904" s="73">
        <f t="shared" si="58"/>
        <v>-4.3208051282066638E-2</v>
      </c>
      <c r="AI904" s="73">
        <f t="shared" si="58"/>
        <v>-3.4723095852209153E-2</v>
      </c>
      <c r="AJ904" s="73">
        <f t="shared" si="58"/>
        <v>1.91282743855271E-2</v>
      </c>
      <c r="AK904" s="73">
        <f t="shared" si="58"/>
        <v>0.11123674166193318</v>
      </c>
      <c r="AL904" s="73">
        <f t="shared" si="58"/>
        <v>0.11302175504742852</v>
      </c>
      <c r="AM904" s="73">
        <f t="shared" si="58"/>
        <v>3.4672049008396028E-3</v>
      </c>
      <c r="AN904" s="73">
        <f t="shared" si="58"/>
        <v>-4.6991009676233299E-3</v>
      </c>
      <c r="AO904" s="73">
        <f t="shared" si="58"/>
        <v>4.4730724107976218E-2</v>
      </c>
      <c r="AP904" s="73">
        <f t="shared" si="58"/>
        <v>4.9594558077310509E-2</v>
      </c>
      <c r="AQ904" s="73">
        <f t="shared" si="58"/>
        <v>3.0088415361534143E-2</v>
      </c>
      <c r="AR904" s="73">
        <f t="shared" si="58"/>
        <v>0.1108209064550975</v>
      </c>
      <c r="AS904" s="73">
        <f t="shared" si="58"/>
        <v>0.18084981333445657</v>
      </c>
      <c r="AT904" s="73">
        <f t="shared" si="58"/>
        <v>-9.7652006428382121E-2</v>
      </c>
      <c r="AU904" s="73">
        <f t="shared" si="58"/>
        <v>-1.0110443015540148E-2</v>
      </c>
      <c r="AV904" s="73">
        <f t="shared" si="58"/>
        <v>5.8026466796693654E-2</v>
      </c>
      <c r="AW904" s="73">
        <f t="shared" si="58"/>
        <v>-0.12373024649747034</v>
      </c>
      <c r="AX904" s="73">
        <f t="shared" si="58"/>
        <v>-4.474253748066339E-3</v>
      </c>
      <c r="AY904" s="73">
        <f t="shared" si="58"/>
        <v>9.9054726730124984E-2</v>
      </c>
      <c r="AZ904" s="73">
        <f t="shared" si="58"/>
        <v>0.15039242940455916</v>
      </c>
      <c r="BA904" s="73">
        <f t="shared" si="58"/>
        <v>1.1018195381213736E-2</v>
      </c>
      <c r="BB904" s="73">
        <f t="shared" si="58"/>
        <v>4.2452063450520876E-2</v>
      </c>
      <c r="BC904" s="73">
        <f t="shared" si="58"/>
        <v>6.6627449328646796E-2</v>
      </c>
      <c r="BD904" s="73">
        <f t="shared" si="58"/>
        <v>3.5462094959014408E-3</v>
      </c>
      <c r="BE904" s="73">
        <f t="shared" si="58"/>
        <v>-5.2279109261214408E-2</v>
      </c>
      <c r="BF904" s="73">
        <f t="shared" si="58"/>
        <v>-7.4933868598346717E-3</v>
      </c>
      <c r="BG904" s="73">
        <f t="shared" si="58"/>
        <v>1.8366419928759082E-2</v>
      </c>
      <c r="BH904" s="73">
        <f t="shared" si="58"/>
        <v>-6.8030268526145701E-2</v>
      </c>
      <c r="BI904" s="73">
        <f t="shared" si="58"/>
        <v>0.11568339034788661</v>
      </c>
      <c r="BJ904" s="73">
        <f t="shared" si="58"/>
        <v>-1.9228376151933013E-2</v>
      </c>
      <c r="BK904" s="73">
        <f t="shared" si="58"/>
        <v>-2.3848314217341356E-2</v>
      </c>
      <c r="BL904" s="73">
        <f t="shared" si="58"/>
        <v>8.8925498453827051E-2</v>
      </c>
      <c r="BM904" s="73">
        <f t="shared" si="58"/>
        <v>0.16856910573719</v>
      </c>
      <c r="BN904" s="73">
        <f t="shared" si="58"/>
        <v>4.9604954650914589E-3</v>
      </c>
      <c r="BO904" s="73">
        <f t="shared" si="58"/>
        <v>1.6677582204354103E-2</v>
      </c>
      <c r="BP904" s="73">
        <f t="shared" si="58"/>
        <v>-4.6091743220357861E-2</v>
      </c>
      <c r="BQ904" s="73">
        <f t="shared" si="58"/>
        <v>-3.6729413060327232E-2</v>
      </c>
      <c r="BR904" s="73">
        <f t="shared" si="58"/>
        <v>-5.3415279231653144E-2</v>
      </c>
      <c r="BS904" s="73">
        <f t="shared" si="58"/>
        <v>3.9255906106288596E-2</v>
      </c>
      <c r="BT904" s="73">
        <f t="shared" si="58"/>
        <v>8.7621952412092238E-2</v>
      </c>
      <c r="BU904" s="73">
        <f t="shared" si="58"/>
        <v>-3.160523839934206E-2</v>
      </c>
      <c r="BV904" s="73">
        <f t="shared" si="58"/>
        <v>-2.0430853286090057E-2</v>
      </c>
      <c r="BW904" s="73">
        <f t="shared" si="57"/>
        <v>1.829742046671478E-2</v>
      </c>
      <c r="BX904" s="73">
        <f t="shared" si="57"/>
        <v>-7.854582982615102E-2</v>
      </c>
      <c r="BY904" s="73">
        <f t="shared" si="57"/>
        <v>-0.26547810506692404</v>
      </c>
      <c r="BZ904" s="73">
        <f t="shared" si="57"/>
        <v>-0.15796848448211193</v>
      </c>
      <c r="CA904" s="73">
        <f t="shared" si="57"/>
        <v>-0.13957465427500201</v>
      </c>
      <c r="CB904" s="73">
        <f t="shared" si="57"/>
        <v>-0.17029738842427258</v>
      </c>
      <c r="CC904" s="73">
        <f t="shared" si="57"/>
        <v>1.4539231146181816E-2</v>
      </c>
      <c r="CD904" s="73">
        <f t="shared" si="57"/>
        <v>0.21018469503574239</v>
      </c>
      <c r="CE904" s="73">
        <f t="shared" si="57"/>
        <v>0.14412713118211951</v>
      </c>
      <c r="CF904" s="73">
        <f t="shared" si="57"/>
        <v>-7.1693835014304805E-2</v>
      </c>
      <c r="CG904" s="73">
        <f t="shared" si="57"/>
        <v>-2.0782922767728002E-2</v>
      </c>
      <c r="CH904" s="73">
        <f t="shared" si="57"/>
        <v>4.6958208277334025E-2</v>
      </c>
      <c r="CI904" s="73">
        <f t="shared" si="57"/>
        <v>0.11592146216525513</v>
      </c>
      <c r="CJ904" s="73">
        <f t="shared" si="57"/>
        <v>4.044739838940322E-2</v>
      </c>
      <c r="CK904" s="73">
        <f t="shared" si="57"/>
        <v>-0.12855286410523564</v>
      </c>
      <c r="CL904" s="73">
        <f t="shared" si="57"/>
        <v>6.3943432735419581E-2</v>
      </c>
      <c r="CM904" s="73">
        <f t="shared" si="57"/>
        <v>4.25540046960022E-2</v>
      </c>
      <c r="CN904" s="73">
        <f t="shared" si="57"/>
        <v>-0.10207401964826865</v>
      </c>
      <c r="CO904" s="73">
        <f t="shared" si="57"/>
        <v>-4.3466232923636744E-2</v>
      </c>
      <c r="CP904" s="73">
        <f t="shared" si="57"/>
        <v>0.11826886070844207</v>
      </c>
      <c r="CQ904" s="73">
        <f t="shared" si="57"/>
        <v>-3.7982712845414428E-2</v>
      </c>
      <c r="CR904" s="73">
        <f t="shared" si="57"/>
        <v>0.14411441778303999</v>
      </c>
      <c r="CS904" s="73">
        <f t="shared" si="57"/>
        <v>4.2365678251027192E-5</v>
      </c>
      <c r="CT904" s="73">
        <f t="shared" si="57"/>
        <v>6.9750561766512065E-2</v>
      </c>
      <c r="CU904" s="73">
        <f t="shared" si="57"/>
        <v>2.5711562297739774E-2</v>
      </c>
      <c r="CV904" s="73">
        <f t="shared" si="57"/>
        <v>-2.2398745596679554E-2</v>
      </c>
      <c r="CW904" s="73">
        <f t="shared" si="57"/>
        <v>6.7026500142241346E-2</v>
      </c>
      <c r="CX904" s="73">
        <f t="shared" si="57"/>
        <v>0.15919241467094125</v>
      </c>
      <c r="CY904" s="73">
        <f t="shared" si="57"/>
        <v>-0.10755754184591826</v>
      </c>
      <c r="CZ904" s="73">
        <f t="shared" si="57"/>
        <v>-0.11206790858537499</v>
      </c>
      <c r="DA904" s="73">
        <f t="shared" si="57"/>
        <v>-3.4007508840527313E-2</v>
      </c>
      <c r="DB904" s="73">
        <f t="shared" si="57"/>
        <v>0.17391956819233029</v>
      </c>
      <c r="DC904" s="73">
        <f t="shared" si="57"/>
        <v>6.4803129128221018E-2</v>
      </c>
      <c r="DD904" s="73">
        <f t="shared" si="57"/>
        <v>-5.3475174310606652E-2</v>
      </c>
      <c r="DE904" s="73">
        <f t="shared" si="57"/>
        <v>3.1607866112153347E-2</v>
      </c>
    </row>
    <row r="905" spans="3:109" x14ac:dyDescent="0.4">
      <c r="C905" s="65"/>
      <c r="I905" s="77"/>
      <c r="J905" s="73">
        <f t="shared" si="38"/>
        <v>-0.11854836618804115</v>
      </c>
      <c r="K905" s="73">
        <f t="shared" si="58"/>
        <v>-0.146562746761736</v>
      </c>
      <c r="L905" s="73">
        <f t="shared" si="58"/>
        <v>-1.9807294236420619E-2</v>
      </c>
      <c r="M905" s="73">
        <f t="shared" si="58"/>
        <v>0.16576167879743134</v>
      </c>
      <c r="N905" s="73">
        <f t="shared" si="58"/>
        <v>0.12847437407691384</v>
      </c>
      <c r="O905" s="73">
        <f t="shared" si="58"/>
        <v>-1.2904292317650534E-2</v>
      </c>
      <c r="P905" s="73">
        <f t="shared" si="58"/>
        <v>-0.20078769260686274</v>
      </c>
      <c r="Q905" s="73">
        <f t="shared" si="58"/>
        <v>-1.7608379046753525E-2</v>
      </c>
      <c r="R905" s="73">
        <f t="shared" si="58"/>
        <v>0.10070120064222442</v>
      </c>
      <c r="S905" s="73">
        <f t="shared" si="58"/>
        <v>8.2520830204189627E-2</v>
      </c>
      <c r="T905" s="73">
        <f t="shared" si="58"/>
        <v>4.3401231353373225E-3</v>
      </c>
      <c r="U905" s="73">
        <f t="shared" si="58"/>
        <v>9.0630580421254742E-2</v>
      </c>
      <c r="V905" s="73">
        <f t="shared" si="58"/>
        <v>-1.8314171267096023E-2</v>
      </c>
      <c r="W905" s="73">
        <f t="shared" si="58"/>
        <v>-2.8577229464329806E-2</v>
      </c>
      <c r="X905" s="73">
        <f t="shared" si="58"/>
        <v>7.6838070096368519E-2</v>
      </c>
      <c r="Y905" s="73">
        <f t="shared" si="58"/>
        <v>1.468352710936829E-3</v>
      </c>
      <c r="Z905" s="73">
        <f t="shared" si="58"/>
        <v>2.3642863641718359E-2</v>
      </c>
      <c r="AA905" s="73">
        <f t="shared" si="58"/>
        <v>-7.7463392264676204E-2</v>
      </c>
      <c r="AB905" s="73">
        <f t="shared" si="58"/>
        <v>2.0009030125574687E-2</v>
      </c>
      <c r="AC905" s="73">
        <f t="shared" si="58"/>
        <v>-0.2689381269591764</v>
      </c>
      <c r="AD905" s="73">
        <f t="shared" si="58"/>
        <v>9.0712309998563737E-2</v>
      </c>
      <c r="AE905" s="73">
        <f t="shared" si="58"/>
        <v>-2.4521755121939284E-2</v>
      </c>
      <c r="AF905" s="73">
        <f t="shared" si="58"/>
        <v>0.13999641704768334</v>
      </c>
      <c r="AG905" s="73">
        <f t="shared" si="58"/>
        <v>6.8331004007172486E-2</v>
      </c>
      <c r="AH905" s="73">
        <f t="shared" si="58"/>
        <v>-8.7543848998394957E-2</v>
      </c>
      <c r="AI905" s="73">
        <f t="shared" si="58"/>
        <v>-0.17672683103825493</v>
      </c>
      <c r="AJ905" s="73">
        <f t="shared" si="58"/>
        <v>-6.6589885589636535E-2</v>
      </c>
      <c r="AK905" s="73">
        <f t="shared" si="58"/>
        <v>1.4718665863071106E-2</v>
      </c>
      <c r="AL905" s="73">
        <f t="shared" si="58"/>
        <v>5.9142641268890135E-2</v>
      </c>
      <c r="AM905" s="73">
        <f t="shared" si="58"/>
        <v>0.1408571506445099</v>
      </c>
      <c r="AN905" s="73">
        <f t="shared" si="58"/>
        <v>3.1518693953806041E-2</v>
      </c>
      <c r="AO905" s="73">
        <f t="shared" si="58"/>
        <v>-0.20361649681195909</v>
      </c>
      <c r="AP905" s="73">
        <f t="shared" si="58"/>
        <v>-0.1237559653963156</v>
      </c>
      <c r="AQ905" s="73">
        <f t="shared" si="58"/>
        <v>6.8441280520546252E-2</v>
      </c>
      <c r="AR905" s="73">
        <f t="shared" si="58"/>
        <v>-6.0778949296598689E-2</v>
      </c>
      <c r="AS905" s="73">
        <f t="shared" si="58"/>
        <v>4.6911202891088001E-2</v>
      </c>
      <c r="AT905" s="73">
        <f t="shared" si="58"/>
        <v>-2.4044632604963909E-3</v>
      </c>
      <c r="AU905" s="73">
        <f t="shared" si="58"/>
        <v>1.4227014817407161E-2</v>
      </c>
      <c r="AV905" s="73">
        <f t="shared" si="58"/>
        <v>8.8983509245471396E-2</v>
      </c>
      <c r="AW905" s="73">
        <f t="shared" si="58"/>
        <v>-0.16783229249517764</v>
      </c>
      <c r="AX905" s="73">
        <f t="shared" si="58"/>
        <v>0.10608744976634592</v>
      </c>
      <c r="AY905" s="73">
        <f t="shared" si="58"/>
        <v>-5.1339014060595572E-3</v>
      </c>
      <c r="AZ905" s="73">
        <f t="shared" si="58"/>
        <v>0.17066570567309503</v>
      </c>
      <c r="BA905" s="73">
        <f t="shared" si="58"/>
        <v>0.12830104471246162</v>
      </c>
      <c r="BB905" s="73">
        <f t="shared" si="58"/>
        <v>9.0143658149338501E-2</v>
      </c>
      <c r="BC905" s="73">
        <f t="shared" si="58"/>
        <v>-8.2390252030144898E-2</v>
      </c>
      <c r="BD905" s="73">
        <f t="shared" si="58"/>
        <v>-3.7965076970836981E-2</v>
      </c>
      <c r="BE905" s="73">
        <f t="shared" si="58"/>
        <v>-3.5390867628079234E-2</v>
      </c>
      <c r="BF905" s="73">
        <f t="shared" si="58"/>
        <v>5.1428947522445097E-2</v>
      </c>
      <c r="BG905" s="73">
        <f t="shared" si="58"/>
        <v>3.6858853684462664E-2</v>
      </c>
      <c r="BH905" s="73">
        <f t="shared" si="58"/>
        <v>-7.1467463269058965E-2</v>
      </c>
      <c r="BI905" s="73">
        <f t="shared" si="58"/>
        <v>-2.0373579833718288E-2</v>
      </c>
      <c r="BJ905" s="73">
        <f t="shared" si="58"/>
        <v>0.15102108770056236</v>
      </c>
      <c r="BK905" s="73">
        <f t="shared" si="58"/>
        <v>-0.2174093052159852</v>
      </c>
      <c r="BL905" s="73">
        <f t="shared" si="58"/>
        <v>-1.9069804643065107E-2</v>
      </c>
      <c r="BM905" s="73">
        <f t="shared" si="58"/>
        <v>-9.7438548831188191E-3</v>
      </c>
      <c r="BN905" s="73">
        <f t="shared" si="58"/>
        <v>-3.2054257730879235E-2</v>
      </c>
      <c r="BO905" s="73">
        <f t="shared" si="58"/>
        <v>-6.1682316243543693E-2</v>
      </c>
      <c r="BP905" s="73">
        <f t="shared" si="58"/>
        <v>-7.3414204005317424E-2</v>
      </c>
      <c r="BQ905" s="73">
        <f t="shared" si="58"/>
        <v>-9.9212092068109284E-2</v>
      </c>
      <c r="BR905" s="73">
        <f t="shared" si="58"/>
        <v>-7.4911452703704071E-2</v>
      </c>
      <c r="BS905" s="73">
        <f t="shared" si="58"/>
        <v>0.31520746282028772</v>
      </c>
      <c r="BT905" s="73">
        <f t="shared" si="58"/>
        <v>4.5426657938317509E-2</v>
      </c>
      <c r="BU905" s="73">
        <f t="shared" si="58"/>
        <v>6.7124192898522159E-3</v>
      </c>
      <c r="BV905" s="73">
        <f t="shared" si="58"/>
        <v>-4.5384390412743232E-2</v>
      </c>
      <c r="BW905" s="73">
        <f t="shared" si="57"/>
        <v>-6.9225546551100484E-2</v>
      </c>
      <c r="BX905" s="73">
        <f t="shared" si="57"/>
        <v>-0.14324776874168821</v>
      </c>
      <c r="BY905" s="73">
        <f t="shared" si="57"/>
        <v>-2.7799336833865349E-2</v>
      </c>
      <c r="BZ905" s="73">
        <f t="shared" si="57"/>
        <v>-8.1938702021595797E-2</v>
      </c>
      <c r="CA905" s="73">
        <f t="shared" si="57"/>
        <v>1.3287190228636033E-2</v>
      </c>
      <c r="CB905" s="73">
        <f t="shared" si="57"/>
        <v>0.11006854097587251</v>
      </c>
      <c r="CC905" s="73">
        <f t="shared" si="57"/>
        <v>4.9268079905596257E-2</v>
      </c>
      <c r="CD905" s="73">
        <f t="shared" si="57"/>
        <v>3.0131481408676542E-2</v>
      </c>
      <c r="CE905" s="73">
        <f t="shared" si="57"/>
        <v>4.7863842949383915E-2</v>
      </c>
      <c r="CF905" s="73">
        <f t="shared" si="57"/>
        <v>1.6079791187161602E-3</v>
      </c>
      <c r="CG905" s="73">
        <f t="shared" si="57"/>
        <v>-0.16191727159922906</v>
      </c>
      <c r="CH905" s="73">
        <f t="shared" si="57"/>
        <v>-6.1097544100334737E-2</v>
      </c>
      <c r="CI905" s="73">
        <f t="shared" si="57"/>
        <v>1.9719810137029448E-2</v>
      </c>
      <c r="CJ905" s="73">
        <f t="shared" si="57"/>
        <v>-8.2199261529863621E-2</v>
      </c>
      <c r="CK905" s="73">
        <f t="shared" si="57"/>
        <v>-0.14816771200254228</v>
      </c>
      <c r="CL905" s="73">
        <f t="shared" si="57"/>
        <v>8.9404217880778347E-2</v>
      </c>
      <c r="CM905" s="73">
        <f t="shared" si="57"/>
        <v>6.8977666107931476E-2</v>
      </c>
      <c r="CN905" s="73">
        <f t="shared" si="57"/>
        <v>0.18087900130031856</v>
      </c>
      <c r="CO905" s="73">
        <f t="shared" si="57"/>
        <v>-0.1157488360313383</v>
      </c>
      <c r="CP905" s="73">
        <f t="shared" si="57"/>
        <v>6.4493604880611594E-2</v>
      </c>
      <c r="CQ905" s="73">
        <f t="shared" si="57"/>
        <v>4.8512508994720635E-2</v>
      </c>
      <c r="CR905" s="73">
        <f t="shared" si="57"/>
        <v>0.18383482893612241</v>
      </c>
      <c r="CS905" s="73">
        <f t="shared" si="57"/>
        <v>7.7365836300742868E-2</v>
      </c>
      <c r="CT905" s="73">
        <f t="shared" si="57"/>
        <v>6.8182345195509489E-2</v>
      </c>
      <c r="CU905" s="73">
        <f t="shared" si="57"/>
        <v>-2.5256504893053509E-2</v>
      </c>
      <c r="CV905" s="73">
        <f t="shared" si="57"/>
        <v>1.2807824080648822E-2</v>
      </c>
      <c r="CW905" s="73">
        <f t="shared" si="57"/>
        <v>-8.0312086429442708E-2</v>
      </c>
      <c r="CX905" s="73">
        <f t="shared" si="57"/>
        <v>1.9672133531401109E-2</v>
      </c>
      <c r="CY905" s="73">
        <f t="shared" si="57"/>
        <v>-2.5497788223976015E-2</v>
      </c>
      <c r="CZ905" s="73">
        <f t="shared" si="57"/>
        <v>-0.16866351778734118</v>
      </c>
      <c r="DA905" s="73">
        <f t="shared" si="57"/>
        <v>2.8648571804160052E-2</v>
      </c>
      <c r="DB905" s="73">
        <f t="shared" si="57"/>
        <v>-0.1456869459971474</v>
      </c>
      <c r="DC905" s="73">
        <f t="shared" si="57"/>
        <v>5.3546080180055508E-2</v>
      </c>
      <c r="DD905" s="73">
        <f t="shared" si="57"/>
        <v>-0.13192912662219344</v>
      </c>
      <c r="DE905" s="73">
        <f t="shared" si="57"/>
        <v>-9.1856125457005403E-2</v>
      </c>
    </row>
    <row r="906" spans="3:109" x14ac:dyDescent="0.4">
      <c r="C906" s="65"/>
      <c r="I906" s="77"/>
      <c r="J906" s="73">
        <f t="shared" si="38"/>
        <v>-0.12193289379177664</v>
      </c>
      <c r="K906" s="73">
        <f t="shared" si="58"/>
        <v>7.3453128508979393E-2</v>
      </c>
      <c r="L906" s="73">
        <f t="shared" si="58"/>
        <v>-3.7955845682950989E-2</v>
      </c>
      <c r="M906" s="73">
        <f t="shared" si="58"/>
        <v>-0.10436752804154023</v>
      </c>
      <c r="N906" s="73">
        <f t="shared" si="58"/>
        <v>0.18141530436373871</v>
      </c>
      <c r="O906" s="73">
        <f t="shared" si="58"/>
        <v>9.0840335275437181E-2</v>
      </c>
      <c r="P906" s="73">
        <f t="shared" si="58"/>
        <v>3.2758634581926564E-2</v>
      </c>
      <c r="Q906" s="73">
        <f t="shared" si="58"/>
        <v>-0.12820105867989248</v>
      </c>
      <c r="R906" s="73">
        <f t="shared" si="58"/>
        <v>0.13967006237865021</v>
      </c>
      <c r="S906" s="73">
        <f t="shared" si="58"/>
        <v>0.29274653982561227</v>
      </c>
      <c r="T906" s="73">
        <f t="shared" si="58"/>
        <v>0.11082014166797714</v>
      </c>
      <c r="U906" s="73">
        <f t="shared" si="58"/>
        <v>-0.21772759446276546</v>
      </c>
      <c r="V906" s="73">
        <f t="shared" si="58"/>
        <v>6.7879478195825224E-2</v>
      </c>
      <c r="W906" s="73">
        <f t="shared" si="58"/>
        <v>-0.10121082551172597</v>
      </c>
      <c r="X906" s="73">
        <f t="shared" si="58"/>
        <v>0.11940492862373242</v>
      </c>
      <c r="Y906" s="73">
        <f t="shared" si="58"/>
        <v>6.9823089239738664E-2</v>
      </c>
      <c r="Z906" s="73">
        <f t="shared" si="58"/>
        <v>6.1512227773208403E-4</v>
      </c>
      <c r="AA906" s="73">
        <f t="shared" si="58"/>
        <v>-1.4948003968787038E-2</v>
      </c>
      <c r="AB906" s="73">
        <f t="shared" si="58"/>
        <v>-0.13215509350101523</v>
      </c>
      <c r="AC906" s="73">
        <f t="shared" si="58"/>
        <v>-0.136880484286969</v>
      </c>
      <c r="AD906" s="73">
        <f t="shared" si="58"/>
        <v>-9.1685050491096612E-2</v>
      </c>
      <c r="AE906" s="73">
        <f t="shared" si="58"/>
        <v>-4.482516116108376E-2</v>
      </c>
      <c r="AF906" s="73">
        <f t="shared" si="58"/>
        <v>-8.6192258408340251E-3</v>
      </c>
      <c r="AG906" s="73">
        <f t="shared" si="58"/>
        <v>-0.12601674368365431</v>
      </c>
      <c r="AH906" s="73">
        <f t="shared" si="58"/>
        <v>-0.10793154618567383</v>
      </c>
      <c r="AI906" s="73">
        <f t="shared" si="58"/>
        <v>2.9717821414405685E-2</v>
      </c>
      <c r="AJ906" s="73">
        <f t="shared" si="58"/>
        <v>-0.11149242308827384</v>
      </c>
      <c r="AK906" s="73">
        <f t="shared" si="58"/>
        <v>7.5962768309255316E-2</v>
      </c>
      <c r="AL906" s="73">
        <f t="shared" si="58"/>
        <v>5.2420625006152827E-2</v>
      </c>
      <c r="AM906" s="73">
        <f t="shared" si="58"/>
        <v>-0.10076592603771661</v>
      </c>
      <c r="AN906" s="73">
        <f t="shared" si="58"/>
        <v>6.4933508299012052E-2</v>
      </c>
      <c r="AO906" s="73">
        <f t="shared" si="58"/>
        <v>-1.9640870509249168E-2</v>
      </c>
      <c r="AP906" s="73">
        <f t="shared" si="58"/>
        <v>-0.15723020033527385</v>
      </c>
      <c r="AQ906" s="73">
        <f t="shared" si="58"/>
        <v>7.2511636647768107E-2</v>
      </c>
      <c r="AR906" s="73">
        <f t="shared" si="58"/>
        <v>-2.2395864683272509E-2</v>
      </c>
      <c r="AS906" s="73">
        <f t="shared" si="58"/>
        <v>-1.6134408633619288E-2</v>
      </c>
      <c r="AT906" s="73">
        <f t="shared" si="58"/>
        <v>-0.11360377329879591</v>
      </c>
      <c r="AU906" s="73">
        <f t="shared" si="58"/>
        <v>1.4868413017258617E-2</v>
      </c>
      <c r="AV906" s="73">
        <f t="shared" si="58"/>
        <v>-0.15389358900815167</v>
      </c>
      <c r="AW906" s="73">
        <f t="shared" si="58"/>
        <v>-7.7946309978209172E-2</v>
      </c>
      <c r="AX906" s="73">
        <f t="shared" si="58"/>
        <v>0.17606532345945791</v>
      </c>
      <c r="AY906" s="73">
        <f t="shared" si="58"/>
        <v>6.5687129978601794E-2</v>
      </c>
      <c r="AZ906" s="73">
        <f t="shared" si="58"/>
        <v>-1.5039569853213511E-2</v>
      </c>
      <c r="BA906" s="73">
        <f t="shared" si="58"/>
        <v>-6.0778093971822933E-2</v>
      </c>
      <c r="BB906" s="73">
        <f t="shared" si="58"/>
        <v>5.2491191913062639E-2</v>
      </c>
      <c r="BC906" s="73">
        <f t="shared" si="58"/>
        <v>-0.20171489832001874</v>
      </c>
      <c r="BD906" s="73">
        <f t="shared" si="58"/>
        <v>-0.14152367119736703</v>
      </c>
      <c r="BE906" s="73">
        <f t="shared" si="58"/>
        <v>-2.2315123994484404E-2</v>
      </c>
      <c r="BF906" s="73">
        <f t="shared" si="58"/>
        <v>9.7592726148409997E-2</v>
      </c>
      <c r="BG906" s="73">
        <f t="shared" si="58"/>
        <v>-0.18503843164008807</v>
      </c>
      <c r="BH906" s="73">
        <f t="shared" si="58"/>
        <v>0.1133207545305361</v>
      </c>
      <c r="BI906" s="73">
        <f t="shared" si="58"/>
        <v>3.7996098045292442E-2</v>
      </c>
      <c r="BJ906" s="73">
        <f t="shared" si="58"/>
        <v>-8.8059465074853405E-2</v>
      </c>
      <c r="BK906" s="73">
        <f t="shared" si="58"/>
        <v>-9.2022329561922481E-3</v>
      </c>
      <c r="BL906" s="73">
        <f t="shared" si="58"/>
        <v>-0.15947956669011865</v>
      </c>
      <c r="BM906" s="73">
        <f t="shared" si="58"/>
        <v>-1.0476279788871098E-2</v>
      </c>
      <c r="BN906" s="73">
        <f t="shared" si="58"/>
        <v>-8.6131804230117195E-2</v>
      </c>
      <c r="BO906" s="73">
        <f t="shared" si="58"/>
        <v>-5.1334710496435322E-2</v>
      </c>
      <c r="BP906" s="73">
        <f t="shared" si="58"/>
        <v>-9.2712197497669568E-2</v>
      </c>
      <c r="BQ906" s="73">
        <f t="shared" si="58"/>
        <v>-9.3644312841845018E-2</v>
      </c>
      <c r="BR906" s="73">
        <f t="shared" si="58"/>
        <v>0.18086401695641763</v>
      </c>
      <c r="BS906" s="73">
        <f t="shared" si="58"/>
        <v>-5.2626624524756513E-2</v>
      </c>
      <c r="BT906" s="73">
        <f t="shared" si="58"/>
        <v>0.20516522085243824</v>
      </c>
      <c r="BU906" s="73">
        <f t="shared" si="58"/>
        <v>-8.7980195780420378E-2</v>
      </c>
      <c r="BV906" s="73">
        <f t="shared" si="58"/>
        <v>-2.6420233084413665E-2</v>
      </c>
      <c r="BW906" s="73">
        <f t="shared" si="57"/>
        <v>-9.054694860795337E-2</v>
      </c>
      <c r="BX906" s="73">
        <f t="shared" si="57"/>
        <v>-0.13826377900444167</v>
      </c>
      <c r="BY906" s="73">
        <f t="shared" si="57"/>
        <v>0.12118944593501192</v>
      </c>
      <c r="BZ906" s="73">
        <f t="shared" si="57"/>
        <v>0.19617362293158438</v>
      </c>
      <c r="CA906" s="73">
        <f t="shared" si="57"/>
        <v>0.20036454456603187</v>
      </c>
      <c r="CB906" s="73">
        <f t="shared" si="57"/>
        <v>0.14115216905393363</v>
      </c>
      <c r="CC906" s="73">
        <f t="shared" si="57"/>
        <v>3.5764980493139163E-2</v>
      </c>
      <c r="CD906" s="73">
        <f t="shared" si="57"/>
        <v>0.15000483179554647</v>
      </c>
      <c r="CE906" s="73">
        <f t="shared" si="57"/>
        <v>6.3922316742080834E-2</v>
      </c>
      <c r="CF906" s="73">
        <f t="shared" si="57"/>
        <v>-5.5170189079404734E-2</v>
      </c>
      <c r="CG906" s="73">
        <f t="shared" si="57"/>
        <v>-0.22066525160216552</v>
      </c>
      <c r="CH906" s="73">
        <f t="shared" si="57"/>
        <v>4.5736338374004551E-2</v>
      </c>
      <c r="CI906" s="73">
        <f t="shared" si="57"/>
        <v>5.1610415635402862E-2</v>
      </c>
      <c r="CJ906" s="73">
        <f t="shared" si="57"/>
        <v>-2.6152622958952085E-2</v>
      </c>
      <c r="CK906" s="73">
        <f t="shared" si="57"/>
        <v>0.11308067793008947</v>
      </c>
      <c r="CL906" s="73">
        <f t="shared" si="57"/>
        <v>-2.12295563704629E-2</v>
      </c>
      <c r="CM906" s="73">
        <f t="shared" si="57"/>
        <v>1.0638937659816383E-2</v>
      </c>
      <c r="CN906" s="73">
        <f t="shared" si="57"/>
        <v>-0.16363648107855736</v>
      </c>
      <c r="CO906" s="73">
        <f t="shared" si="57"/>
        <v>-3.4448235337354458E-2</v>
      </c>
      <c r="CP906" s="73">
        <f t="shared" si="57"/>
        <v>-4.4956984522546616E-2</v>
      </c>
      <c r="CQ906" s="73">
        <f t="shared" si="57"/>
        <v>0.23813182030447147</v>
      </c>
      <c r="CR906" s="73">
        <f t="shared" si="57"/>
        <v>-0.10807055768234232</v>
      </c>
      <c r="CS906" s="73">
        <f t="shared" si="57"/>
        <v>2.3671996160478534E-2</v>
      </c>
      <c r="CT906" s="73">
        <f t="shared" si="57"/>
        <v>1.7188163527703738E-2</v>
      </c>
      <c r="CU906" s="73">
        <f t="shared" si="57"/>
        <v>9.3417158830987695E-2</v>
      </c>
      <c r="CV906" s="73">
        <f t="shared" si="57"/>
        <v>-4.9926717226645954E-2</v>
      </c>
      <c r="CW906" s="73">
        <f t="shared" si="57"/>
        <v>-3.6731671122631291E-3</v>
      </c>
      <c r="CX906" s="73">
        <f t="shared" si="57"/>
        <v>6.8903825694741461E-2</v>
      </c>
      <c r="CY906" s="73">
        <f t="shared" si="57"/>
        <v>-0.1659052095081705</v>
      </c>
      <c r="CZ906" s="73">
        <f t="shared" si="57"/>
        <v>0.13611966772063963</v>
      </c>
      <c r="DA906" s="73">
        <f t="shared" si="57"/>
        <v>8.0080874352500317E-2</v>
      </c>
      <c r="DB906" s="73">
        <f t="shared" si="57"/>
        <v>-3.6070104213960653E-2</v>
      </c>
      <c r="DC906" s="73">
        <f t="shared" si="57"/>
        <v>-7.0403512006231433E-2</v>
      </c>
      <c r="DD906" s="73">
        <f t="shared" si="57"/>
        <v>5.6733797576722339E-2</v>
      </c>
      <c r="DE906" s="73">
        <f t="shared" si="57"/>
        <v>0.10657879677970117</v>
      </c>
    </row>
    <row r="907" spans="3:109" x14ac:dyDescent="0.4">
      <c r="C907" s="65"/>
      <c r="I907" s="77"/>
      <c r="J907" s="73">
        <f t="shared" si="38"/>
        <v>-2.027914575327331E-2</v>
      </c>
      <c r="K907" s="73">
        <f t="shared" si="58"/>
        <v>-2.9698706780355851E-2</v>
      </c>
      <c r="L907" s="73">
        <f t="shared" si="58"/>
        <v>-2.0959746978899237E-2</v>
      </c>
      <c r="M907" s="73">
        <f t="shared" si="58"/>
        <v>-7.4442868403111831E-2</v>
      </c>
      <c r="N907" s="73">
        <f t="shared" si="58"/>
        <v>7.4231509851767616E-2</v>
      </c>
      <c r="O907" s="73">
        <f t="shared" si="58"/>
        <v>2.1555194526311678E-2</v>
      </c>
      <c r="P907" s="73">
        <f t="shared" si="58"/>
        <v>5.366334409807668E-2</v>
      </c>
      <c r="Q907" s="73">
        <f t="shared" si="58"/>
        <v>-1.2724524712497092E-2</v>
      </c>
      <c r="R907" s="73">
        <f t="shared" si="58"/>
        <v>0.1089306142006341</v>
      </c>
      <c r="S907" s="73">
        <f t="shared" si="58"/>
        <v>3.1534908743757147E-2</v>
      </c>
      <c r="T907" s="73">
        <f t="shared" si="58"/>
        <v>4.7441438356560721E-2</v>
      </c>
      <c r="U907" s="73">
        <f t="shared" si="58"/>
        <v>-0.1167014637322247</v>
      </c>
      <c r="V907" s="73">
        <f t="shared" si="58"/>
        <v>-1.4189539760487551E-2</v>
      </c>
      <c r="W907" s="73">
        <f t="shared" si="58"/>
        <v>0.14119110044371505</v>
      </c>
      <c r="X907" s="73">
        <f t="shared" si="58"/>
        <v>-2.2029871158823809E-3</v>
      </c>
      <c r="Y907" s="73">
        <f t="shared" si="58"/>
        <v>-2.3255426629601471E-2</v>
      </c>
      <c r="Z907" s="73">
        <f t="shared" si="58"/>
        <v>5.1127741024394532E-2</v>
      </c>
      <c r="AA907" s="73">
        <f t="shared" si="58"/>
        <v>0.10947241102432188</v>
      </c>
      <c r="AB907" s="73">
        <f t="shared" si="58"/>
        <v>-8.5059176075322776E-2</v>
      </c>
      <c r="AC907" s="73">
        <f t="shared" si="58"/>
        <v>-0.10145906520958363</v>
      </c>
      <c r="AD907" s="73">
        <f t="shared" si="58"/>
        <v>-8.1570907953796304E-2</v>
      </c>
      <c r="AE907" s="73">
        <f t="shared" si="58"/>
        <v>5.9973386929858583E-2</v>
      </c>
      <c r="AF907" s="73">
        <f t="shared" si="58"/>
        <v>2.0343338051864349E-2</v>
      </c>
      <c r="AG907" s="73">
        <f t="shared" si="58"/>
        <v>-6.0284103719519923E-3</v>
      </c>
      <c r="AH907" s="73">
        <f t="shared" si="58"/>
        <v>-8.9590102996786672E-2</v>
      </c>
      <c r="AI907" s="73">
        <f t="shared" si="58"/>
        <v>-7.1219359257868278E-2</v>
      </c>
      <c r="AJ907" s="73">
        <f t="shared" si="58"/>
        <v>-1.8212038724493714E-3</v>
      </c>
      <c r="AK907" s="73">
        <f t="shared" si="58"/>
        <v>0.27726157642617427</v>
      </c>
      <c r="AL907" s="73">
        <f t="shared" si="58"/>
        <v>0.11803345301017047</v>
      </c>
      <c r="AM907" s="73">
        <f t="shared" si="58"/>
        <v>-4.5154896261092488E-2</v>
      </c>
      <c r="AN907" s="73">
        <f t="shared" si="58"/>
        <v>-6.7685543653013575E-2</v>
      </c>
      <c r="AO907" s="73">
        <f t="shared" si="58"/>
        <v>-1.5335998820532664E-2</v>
      </c>
      <c r="AP907" s="73">
        <f t="shared" si="58"/>
        <v>4.952647048451983E-2</v>
      </c>
      <c r="AQ907" s="73">
        <f t="shared" si="58"/>
        <v>-4.883797225215792E-2</v>
      </c>
      <c r="AR907" s="73">
        <f t="shared" si="58"/>
        <v>8.2974405245371557E-2</v>
      </c>
      <c r="AS907" s="73">
        <f t="shared" si="58"/>
        <v>0.10838542200353327</v>
      </c>
      <c r="AT907" s="73">
        <f t="shared" si="58"/>
        <v>8.6026183975977014E-2</v>
      </c>
      <c r="AU907" s="73">
        <f t="shared" si="58"/>
        <v>0.12087047459289094</v>
      </c>
      <c r="AV907" s="73">
        <f t="shared" si="58"/>
        <v>2.1304394612089633E-2</v>
      </c>
      <c r="AW907" s="73">
        <f t="shared" si="58"/>
        <v>-5.4066604666931466E-2</v>
      </c>
      <c r="AX907" s="73">
        <f t="shared" si="58"/>
        <v>-3.083874558785335E-2</v>
      </c>
      <c r="AY907" s="73">
        <f t="shared" si="58"/>
        <v>0.10578728448186357</v>
      </c>
      <c r="AZ907" s="73">
        <f t="shared" si="58"/>
        <v>1.99152572936146E-2</v>
      </c>
      <c r="BA907" s="73">
        <f t="shared" si="58"/>
        <v>-0.21001166652018932</v>
      </c>
      <c r="BB907" s="73">
        <f t="shared" si="58"/>
        <v>0.13827575204005113</v>
      </c>
      <c r="BC907" s="73">
        <f t="shared" si="58"/>
        <v>6.3614279949864391E-2</v>
      </c>
      <c r="BD907" s="73">
        <f t="shared" si="58"/>
        <v>7.6349122625997315E-2</v>
      </c>
      <c r="BE907" s="73">
        <f t="shared" si="58"/>
        <v>-6.1440187223692717E-2</v>
      </c>
      <c r="BF907" s="73">
        <f t="shared" si="58"/>
        <v>-6.8707438648879626E-2</v>
      </c>
      <c r="BG907" s="73">
        <f t="shared" si="58"/>
        <v>-0.11295770051967276</v>
      </c>
      <c r="BH907" s="73">
        <f t="shared" si="58"/>
        <v>0.13962481964151285</v>
      </c>
      <c r="BI907" s="73">
        <f t="shared" si="58"/>
        <v>-1.5617943829312672E-3</v>
      </c>
      <c r="BJ907" s="73">
        <f t="shared" si="58"/>
        <v>-0.11054798876422953</v>
      </c>
      <c r="BK907" s="73">
        <f t="shared" si="58"/>
        <v>3.2252048994031467E-2</v>
      </c>
      <c r="BL907" s="73">
        <f t="shared" si="58"/>
        <v>-0.10609857144761968</v>
      </c>
      <c r="BM907" s="73">
        <f t="shared" si="58"/>
        <v>-0.19332585375122499</v>
      </c>
      <c r="BN907" s="73">
        <f t="shared" si="58"/>
        <v>-4.7735529734154035E-2</v>
      </c>
      <c r="BO907" s="73">
        <f t="shared" si="58"/>
        <v>-7.8709780247149738E-3</v>
      </c>
      <c r="BP907" s="73">
        <f t="shared" si="58"/>
        <v>0.20703863052597307</v>
      </c>
      <c r="BQ907" s="73">
        <f t="shared" si="58"/>
        <v>9.5580928890422814E-2</v>
      </c>
      <c r="BR907" s="73">
        <f t="shared" si="58"/>
        <v>-0.13743615670176365</v>
      </c>
      <c r="BS907" s="73">
        <f t="shared" si="58"/>
        <v>4.7185612635902568E-3</v>
      </c>
      <c r="BT907" s="73">
        <f t="shared" si="58"/>
        <v>0.25491810636229528</v>
      </c>
      <c r="BU907" s="73">
        <f t="shared" si="58"/>
        <v>1.2578235432182771E-2</v>
      </c>
      <c r="BV907" s="73">
        <f t="shared" ref="BV907:DE910" si="59">BV117+$D$4*BV$799*BV$800*$D117</f>
        <v>0.13217326337254398</v>
      </c>
      <c r="BW907" s="73">
        <f t="shared" si="59"/>
        <v>-7.7864333479452374E-2</v>
      </c>
      <c r="BX907" s="73">
        <f t="shared" si="59"/>
        <v>7.7985367717915047E-2</v>
      </c>
      <c r="BY907" s="73">
        <f t="shared" si="59"/>
        <v>-0.10426323935481581</v>
      </c>
      <c r="BZ907" s="73">
        <f t="shared" si="59"/>
        <v>-0.10052660281062399</v>
      </c>
      <c r="CA907" s="73">
        <f t="shared" si="59"/>
        <v>0.14555020481068839</v>
      </c>
      <c r="CB907" s="73">
        <f t="shared" si="59"/>
        <v>0.22998106064259086</v>
      </c>
      <c r="CC907" s="73">
        <f t="shared" si="59"/>
        <v>9.7330056457112207E-2</v>
      </c>
      <c r="CD907" s="73">
        <f t="shared" si="59"/>
        <v>-2.6663523054107838E-2</v>
      </c>
      <c r="CE907" s="73">
        <f t="shared" si="59"/>
        <v>1.2364283980271545E-2</v>
      </c>
      <c r="CF907" s="73">
        <f t="shared" si="59"/>
        <v>0.1430353126484645</v>
      </c>
      <c r="CG907" s="73">
        <f t="shared" si="59"/>
        <v>-0.21468813685970389</v>
      </c>
      <c r="CH907" s="73">
        <f t="shared" si="59"/>
        <v>0.15277666387420599</v>
      </c>
      <c r="CI907" s="73">
        <f t="shared" si="59"/>
        <v>7.7546225914276543E-3</v>
      </c>
      <c r="CJ907" s="73">
        <f t="shared" si="59"/>
        <v>-4.7885276193584396E-2</v>
      </c>
      <c r="CK907" s="73">
        <f t="shared" si="59"/>
        <v>1.4040860252839824E-2</v>
      </c>
      <c r="CL907" s="73">
        <f t="shared" si="59"/>
        <v>-0.13604620849797844</v>
      </c>
      <c r="CM907" s="73">
        <f t="shared" si="59"/>
        <v>-2.7598295067621733E-2</v>
      </c>
      <c r="CN907" s="73">
        <f t="shared" si="59"/>
        <v>-2.5544082287242528E-2</v>
      </c>
      <c r="CO907" s="73">
        <f t="shared" si="59"/>
        <v>-5.8212724485811294E-2</v>
      </c>
      <c r="CP907" s="73">
        <f t="shared" si="59"/>
        <v>1.4057309754877468E-2</v>
      </c>
      <c r="CQ907" s="73">
        <f t="shared" si="59"/>
        <v>9.199094827667019E-2</v>
      </c>
      <c r="CR907" s="73">
        <f t="shared" si="59"/>
        <v>-0.20573704206510907</v>
      </c>
      <c r="CS907" s="73">
        <f t="shared" si="59"/>
        <v>9.3586358955513482E-2</v>
      </c>
      <c r="CT907" s="73">
        <f t="shared" si="59"/>
        <v>4.1734552260910586E-2</v>
      </c>
      <c r="CU907" s="73">
        <f t="shared" si="59"/>
        <v>-0.10252377152837594</v>
      </c>
      <c r="CV907" s="73">
        <f t="shared" si="59"/>
        <v>3.3379212983913921E-2</v>
      </c>
      <c r="CW907" s="73">
        <f t="shared" si="59"/>
        <v>-1.7718176903510482E-3</v>
      </c>
      <c r="CX907" s="73">
        <f t="shared" si="59"/>
        <v>-0.11561222422073363</v>
      </c>
      <c r="CY907" s="73">
        <f t="shared" si="59"/>
        <v>2.2257006437352896E-2</v>
      </c>
      <c r="CZ907" s="73">
        <f t="shared" si="59"/>
        <v>4.5129947920651531E-2</v>
      </c>
      <c r="DA907" s="73">
        <f t="shared" si="59"/>
        <v>0.14776319236967392</v>
      </c>
      <c r="DB907" s="73">
        <f t="shared" si="59"/>
        <v>3.2111420353310605E-2</v>
      </c>
      <c r="DC907" s="73">
        <f t="shared" si="59"/>
        <v>4.1938966171581653E-2</v>
      </c>
      <c r="DD907" s="73">
        <f t="shared" si="59"/>
        <v>0.17399991347811458</v>
      </c>
      <c r="DE907" s="73">
        <f t="shared" si="59"/>
        <v>2.0443775002023015E-2</v>
      </c>
    </row>
    <row r="908" spans="3:109" x14ac:dyDescent="0.4">
      <c r="C908" s="65"/>
      <c r="I908" s="77"/>
      <c r="J908" s="73">
        <f t="shared" si="38"/>
        <v>6.015084571967258E-2</v>
      </c>
      <c r="K908" s="73">
        <f t="shared" ref="K908:BV911" si="60">K118+$D$4*K$799*K$800*$D118</f>
        <v>9.094090904571428E-2</v>
      </c>
      <c r="L908" s="73">
        <f t="shared" si="60"/>
        <v>0.15254008170089059</v>
      </c>
      <c r="M908" s="73">
        <f t="shared" si="60"/>
        <v>1.5345762634245457E-2</v>
      </c>
      <c r="N908" s="73">
        <f t="shared" si="60"/>
        <v>2.7442878002602273E-2</v>
      </c>
      <c r="O908" s="73">
        <f t="shared" si="60"/>
        <v>-7.4082366652368753E-2</v>
      </c>
      <c r="P908" s="73">
        <f t="shared" si="60"/>
        <v>0.1612866008748591</v>
      </c>
      <c r="Q908" s="73">
        <f t="shared" si="60"/>
        <v>3.0226856140650144E-2</v>
      </c>
      <c r="R908" s="73">
        <f t="shared" si="60"/>
        <v>-0.13822468158813467</v>
      </c>
      <c r="S908" s="73">
        <f t="shared" si="60"/>
        <v>-0.13835736722213599</v>
      </c>
      <c r="T908" s="73">
        <f t="shared" si="60"/>
        <v>0.20176205709679648</v>
      </c>
      <c r="U908" s="73">
        <f t="shared" si="60"/>
        <v>-1.5707979560817802E-2</v>
      </c>
      <c r="V908" s="73">
        <f t="shared" si="60"/>
        <v>-2.4066906430698726E-2</v>
      </c>
      <c r="W908" s="73">
        <f t="shared" si="60"/>
        <v>9.5363824170674877E-2</v>
      </c>
      <c r="X908" s="73">
        <f t="shared" si="60"/>
        <v>-2.5937623915095994E-3</v>
      </c>
      <c r="Y908" s="73">
        <f t="shared" si="60"/>
        <v>-5.3872248987403587E-2</v>
      </c>
      <c r="Z908" s="73">
        <f t="shared" si="60"/>
        <v>6.3552953662517161E-2</v>
      </c>
      <c r="AA908" s="73">
        <f t="shared" si="60"/>
        <v>0.1690877718689513</v>
      </c>
      <c r="AB908" s="73">
        <f t="shared" si="60"/>
        <v>-6.8147048567334126E-2</v>
      </c>
      <c r="AC908" s="73">
        <f t="shared" si="60"/>
        <v>8.8642387535173353E-2</v>
      </c>
      <c r="AD908" s="73">
        <f t="shared" si="60"/>
        <v>8.5801723840088953E-2</v>
      </c>
      <c r="AE908" s="73">
        <f t="shared" si="60"/>
        <v>8.2367430065090785E-2</v>
      </c>
      <c r="AF908" s="73">
        <f t="shared" si="60"/>
        <v>-0.1378407192591791</v>
      </c>
      <c r="AG908" s="73">
        <f t="shared" si="60"/>
        <v>0.17664317987534814</v>
      </c>
      <c r="AH908" s="73">
        <f t="shared" si="60"/>
        <v>-3.1117687015370876E-2</v>
      </c>
      <c r="AI908" s="73">
        <f t="shared" si="60"/>
        <v>1.5544097214856722E-2</v>
      </c>
      <c r="AJ908" s="73">
        <f t="shared" si="60"/>
        <v>6.9130688531610168E-2</v>
      </c>
      <c r="AK908" s="73">
        <f t="shared" si="60"/>
        <v>7.2323844994961251E-2</v>
      </c>
      <c r="AL908" s="73">
        <f t="shared" si="60"/>
        <v>-6.2654272345583614E-2</v>
      </c>
      <c r="AM908" s="73">
        <f t="shared" si="60"/>
        <v>-5.7539020051093577E-2</v>
      </c>
      <c r="AN908" s="73">
        <f t="shared" si="60"/>
        <v>1.7556066529869335E-3</v>
      </c>
      <c r="AO908" s="73">
        <f t="shared" si="60"/>
        <v>-6.8737323535555409E-2</v>
      </c>
      <c r="AP908" s="73">
        <f t="shared" si="60"/>
        <v>0.17010236759736302</v>
      </c>
      <c r="AQ908" s="73">
        <f t="shared" si="60"/>
        <v>2.4836366615540968E-2</v>
      </c>
      <c r="AR908" s="73">
        <f t="shared" si="60"/>
        <v>0.15852215429283384</v>
      </c>
      <c r="AS908" s="73">
        <f t="shared" si="60"/>
        <v>0.10043402312494383</v>
      </c>
      <c r="AT908" s="73">
        <f t="shared" si="60"/>
        <v>-6.6986380884131447E-3</v>
      </c>
      <c r="AU908" s="73">
        <f t="shared" si="60"/>
        <v>7.751323447452789E-2</v>
      </c>
      <c r="AV908" s="73">
        <f t="shared" si="60"/>
        <v>0.11943470113823808</v>
      </c>
      <c r="AW908" s="73">
        <f t="shared" si="60"/>
        <v>7.0838087402214256E-2</v>
      </c>
      <c r="AX908" s="73">
        <f t="shared" si="60"/>
        <v>2.6595523028940055E-2</v>
      </c>
      <c r="AY908" s="73">
        <f t="shared" si="60"/>
        <v>0.16048299177251502</v>
      </c>
      <c r="AZ908" s="73">
        <f t="shared" si="60"/>
        <v>0.1908224781018989</v>
      </c>
      <c r="BA908" s="73">
        <f t="shared" si="60"/>
        <v>1.06487736035892E-2</v>
      </c>
      <c r="BB908" s="73">
        <f t="shared" si="60"/>
        <v>-1.559522742841468E-2</v>
      </c>
      <c r="BC908" s="73">
        <f t="shared" si="60"/>
        <v>-3.3912031811755318E-2</v>
      </c>
      <c r="BD908" s="73">
        <f t="shared" si="60"/>
        <v>-0.20334023268545692</v>
      </c>
      <c r="BE908" s="73">
        <f t="shared" si="60"/>
        <v>-9.3066244226481548E-2</v>
      </c>
      <c r="BF908" s="73">
        <f t="shared" si="60"/>
        <v>-0.23163652959554143</v>
      </c>
      <c r="BG908" s="73">
        <f t="shared" si="60"/>
        <v>-6.7228094053542339E-2</v>
      </c>
      <c r="BH908" s="73">
        <f t="shared" si="60"/>
        <v>-0.15864578680362743</v>
      </c>
      <c r="BI908" s="73">
        <f t="shared" si="60"/>
        <v>-0.13294222875402578</v>
      </c>
      <c r="BJ908" s="73">
        <f t="shared" si="60"/>
        <v>5.0501712710846877E-3</v>
      </c>
      <c r="BK908" s="73">
        <f t="shared" si="60"/>
        <v>-9.7150849117474139E-2</v>
      </c>
      <c r="BL908" s="73">
        <f t="shared" si="60"/>
        <v>6.3882391983874229E-2</v>
      </c>
      <c r="BM908" s="73">
        <f t="shared" si="60"/>
        <v>2.0506272694174151E-2</v>
      </c>
      <c r="BN908" s="73">
        <f t="shared" si="60"/>
        <v>0.15405565754753187</v>
      </c>
      <c r="BO908" s="73">
        <f t="shared" si="60"/>
        <v>3.7647254585433901E-2</v>
      </c>
      <c r="BP908" s="73">
        <f t="shared" si="60"/>
        <v>9.9653756191356552E-2</v>
      </c>
      <c r="BQ908" s="73">
        <f t="shared" si="60"/>
        <v>0.18799177462951069</v>
      </c>
      <c r="BR908" s="73">
        <f t="shared" si="60"/>
        <v>-0.10759437766868914</v>
      </c>
      <c r="BS908" s="73">
        <f t="shared" si="60"/>
        <v>2.7567407461009472E-2</v>
      </c>
      <c r="BT908" s="73">
        <f t="shared" si="60"/>
        <v>8.8506674160443013E-2</v>
      </c>
      <c r="BU908" s="73">
        <f t="shared" si="60"/>
        <v>4.1696057619592095E-2</v>
      </c>
      <c r="BV908" s="73">
        <f t="shared" si="60"/>
        <v>-6.50447309542138E-2</v>
      </c>
      <c r="BW908" s="73">
        <f t="shared" si="59"/>
        <v>5.7401107868478594E-2</v>
      </c>
      <c r="BX908" s="73">
        <f t="shared" si="59"/>
        <v>-6.6859125941970783E-3</v>
      </c>
      <c r="BY908" s="73">
        <f t="shared" si="59"/>
        <v>5.4006349166100809E-2</v>
      </c>
      <c r="BZ908" s="73">
        <f t="shared" si="59"/>
        <v>4.3137346503771136E-2</v>
      </c>
      <c r="CA908" s="73">
        <f t="shared" si="59"/>
        <v>-0.16948054402335305</v>
      </c>
      <c r="CB908" s="73">
        <f t="shared" si="59"/>
        <v>-7.8355794954114259E-3</v>
      </c>
      <c r="CC908" s="73">
        <f t="shared" si="59"/>
        <v>-0.20768907028834449</v>
      </c>
      <c r="CD908" s="73">
        <f t="shared" si="59"/>
        <v>-6.8900417089360136E-2</v>
      </c>
      <c r="CE908" s="73">
        <f t="shared" si="59"/>
        <v>-3.9721054120389433E-2</v>
      </c>
      <c r="CF908" s="73">
        <f t="shared" si="59"/>
        <v>0.10491601157952649</v>
      </c>
      <c r="CG908" s="73">
        <f t="shared" si="59"/>
        <v>5.0652355791271336E-2</v>
      </c>
      <c r="CH908" s="73">
        <f t="shared" si="59"/>
        <v>7.3741470804411652E-2</v>
      </c>
      <c r="CI908" s="73">
        <f t="shared" si="59"/>
        <v>0.12583018109608554</v>
      </c>
      <c r="CJ908" s="73">
        <f t="shared" si="59"/>
        <v>6.5903100434124645E-2</v>
      </c>
      <c r="CK908" s="73">
        <f t="shared" si="59"/>
        <v>-0.13455535199812893</v>
      </c>
      <c r="CL908" s="73">
        <f t="shared" si="59"/>
        <v>-0.17911971199043789</v>
      </c>
      <c r="CM908" s="73">
        <f t="shared" si="59"/>
        <v>0.1011375277364944</v>
      </c>
      <c r="CN908" s="73">
        <f t="shared" si="59"/>
        <v>-6.4453493252962873E-2</v>
      </c>
      <c r="CO908" s="73">
        <f t="shared" si="59"/>
        <v>0.15633888704463078</v>
      </c>
      <c r="CP908" s="73">
        <f t="shared" si="59"/>
        <v>-1.4057875501035223E-2</v>
      </c>
      <c r="CQ908" s="73">
        <f t="shared" si="59"/>
        <v>0.15577946277774218</v>
      </c>
      <c r="CR908" s="73">
        <f t="shared" si="59"/>
        <v>8.7131498354113351E-2</v>
      </c>
      <c r="CS908" s="73">
        <f t="shared" si="59"/>
        <v>-9.0393535993688143E-2</v>
      </c>
      <c r="CT908" s="73">
        <f t="shared" si="59"/>
        <v>9.847688015904809E-3</v>
      </c>
      <c r="CU908" s="73">
        <f t="shared" si="59"/>
        <v>2.5922162613466238E-2</v>
      </c>
      <c r="CV908" s="73">
        <f t="shared" si="59"/>
        <v>-2.7304952471228751E-2</v>
      </c>
      <c r="CW908" s="73">
        <f t="shared" si="59"/>
        <v>2.6405699661551364E-2</v>
      </c>
      <c r="CX908" s="73">
        <f t="shared" si="59"/>
        <v>9.3782430675443576E-2</v>
      </c>
      <c r="CY908" s="73">
        <f t="shared" si="59"/>
        <v>7.1184899167551774E-2</v>
      </c>
      <c r="CZ908" s="73">
        <f t="shared" si="59"/>
        <v>-0.23671951583835735</v>
      </c>
      <c r="DA908" s="73">
        <f t="shared" si="59"/>
        <v>0.10790582632721926</v>
      </c>
      <c r="DB908" s="73">
        <f t="shared" si="59"/>
        <v>-0.21077099343369163</v>
      </c>
      <c r="DC908" s="73">
        <f t="shared" si="59"/>
        <v>0.10357330601986305</v>
      </c>
      <c r="DD908" s="73">
        <f t="shared" si="59"/>
        <v>6.6995680305940108E-2</v>
      </c>
      <c r="DE908" s="73">
        <f t="shared" si="59"/>
        <v>8.5597151380801748E-2</v>
      </c>
    </row>
    <row r="909" spans="3:109" x14ac:dyDescent="0.4">
      <c r="C909" s="65"/>
      <c r="I909" s="77"/>
      <c r="J909" s="73">
        <f t="shared" si="38"/>
        <v>-5.5052539414100828E-2</v>
      </c>
      <c r="K909" s="73">
        <f t="shared" si="60"/>
        <v>-8.2814942690044718E-2</v>
      </c>
      <c r="L909" s="73">
        <f t="shared" si="60"/>
        <v>-0.12169817014152452</v>
      </c>
      <c r="M909" s="73">
        <f t="shared" si="60"/>
        <v>-1.4536227143099451E-2</v>
      </c>
      <c r="N909" s="73">
        <f t="shared" si="60"/>
        <v>0.19351439507927934</v>
      </c>
      <c r="O909" s="73">
        <f t="shared" si="60"/>
        <v>-5.9040875590775921E-3</v>
      </c>
      <c r="P909" s="73">
        <f t="shared" si="60"/>
        <v>-6.2345668631452453E-2</v>
      </c>
      <c r="Q909" s="73">
        <f t="shared" si="60"/>
        <v>7.0687937934307082E-2</v>
      </c>
      <c r="R909" s="73">
        <f t="shared" si="60"/>
        <v>8.4806243172464522E-3</v>
      </c>
      <c r="S909" s="73">
        <f t="shared" si="60"/>
        <v>1.3810331779065863E-2</v>
      </c>
      <c r="T909" s="73">
        <f t="shared" si="60"/>
        <v>-1.7592063595270713E-2</v>
      </c>
      <c r="U909" s="73">
        <f t="shared" si="60"/>
        <v>-0.14713807056032271</v>
      </c>
      <c r="V909" s="73">
        <f t="shared" si="60"/>
        <v>-7.0928375415958075E-3</v>
      </c>
      <c r="W909" s="73">
        <f t="shared" si="60"/>
        <v>0.12441627218257283</v>
      </c>
      <c r="X909" s="73">
        <f t="shared" si="60"/>
        <v>9.053792474808528E-2</v>
      </c>
      <c r="Y909" s="73">
        <f t="shared" si="60"/>
        <v>-0.14539463266796573</v>
      </c>
      <c r="Z909" s="73">
        <f t="shared" si="60"/>
        <v>0.15344402695225187</v>
      </c>
      <c r="AA909" s="73">
        <f t="shared" si="60"/>
        <v>-3.2289181421911207E-2</v>
      </c>
      <c r="AB909" s="73">
        <f t="shared" si="60"/>
        <v>-9.26897425225197E-2</v>
      </c>
      <c r="AC909" s="73">
        <f t="shared" si="60"/>
        <v>8.1994335017044381E-2</v>
      </c>
      <c r="AD909" s="73">
        <f t="shared" si="60"/>
        <v>0.16049251622540697</v>
      </c>
      <c r="AE909" s="73">
        <f t="shared" si="60"/>
        <v>2.7727745412057948E-2</v>
      </c>
      <c r="AF909" s="73">
        <f t="shared" si="60"/>
        <v>-4.0311392127783348E-2</v>
      </c>
      <c r="AG909" s="73">
        <f t="shared" si="60"/>
        <v>7.2247449023455285E-2</v>
      </c>
      <c r="AH909" s="73">
        <f t="shared" si="60"/>
        <v>-1.9434788499403267E-2</v>
      </c>
      <c r="AI909" s="73">
        <f t="shared" si="60"/>
        <v>-0.15550019843314056</v>
      </c>
      <c r="AJ909" s="73">
        <f t="shared" si="60"/>
        <v>3.6072596778450566E-2</v>
      </c>
      <c r="AK909" s="73">
        <f t="shared" si="60"/>
        <v>9.1162344889279281E-2</v>
      </c>
      <c r="AL909" s="73">
        <f t="shared" si="60"/>
        <v>-4.5984296719948992E-3</v>
      </c>
      <c r="AM909" s="73">
        <f t="shared" si="60"/>
        <v>-6.3407947320402367E-4</v>
      </c>
      <c r="AN909" s="73">
        <f t="shared" si="60"/>
        <v>-5.7618477789688691E-2</v>
      </c>
      <c r="AO909" s="73">
        <f t="shared" si="60"/>
        <v>5.778227463733674E-2</v>
      </c>
      <c r="AP909" s="73">
        <f t="shared" si="60"/>
        <v>5.2834732677378239E-2</v>
      </c>
      <c r="AQ909" s="73">
        <f t="shared" si="60"/>
        <v>8.2835448745796902E-2</v>
      </c>
      <c r="AR909" s="73">
        <f t="shared" si="60"/>
        <v>4.5541568515731795E-2</v>
      </c>
      <c r="AS909" s="73">
        <f t="shared" si="60"/>
        <v>-9.9825217665664767E-2</v>
      </c>
      <c r="AT909" s="73">
        <f t="shared" si="60"/>
        <v>-0.13767228998390449</v>
      </c>
      <c r="AU909" s="73">
        <f t="shared" si="60"/>
        <v>3.192052329836928E-2</v>
      </c>
      <c r="AV909" s="73">
        <f t="shared" si="60"/>
        <v>-1.2052106989375437E-2</v>
      </c>
      <c r="AW909" s="73">
        <f t="shared" si="60"/>
        <v>3.5527633073151842E-2</v>
      </c>
      <c r="AX909" s="73">
        <f t="shared" si="60"/>
        <v>9.4302088775138432E-2</v>
      </c>
      <c r="AY909" s="73">
        <f t="shared" si="60"/>
        <v>6.3694392840473735E-2</v>
      </c>
      <c r="AZ909" s="73">
        <f t="shared" si="60"/>
        <v>6.4192054396110781E-2</v>
      </c>
      <c r="BA909" s="73">
        <f t="shared" si="60"/>
        <v>-6.4655106565089937E-3</v>
      </c>
      <c r="BB909" s="73">
        <f t="shared" si="60"/>
        <v>-2.4905278862737772E-3</v>
      </c>
      <c r="BC909" s="73">
        <f t="shared" si="60"/>
        <v>-4.5950540761513198E-2</v>
      </c>
      <c r="BD909" s="73">
        <f t="shared" si="60"/>
        <v>3.4795399311500788E-2</v>
      </c>
      <c r="BE909" s="73">
        <f t="shared" si="60"/>
        <v>-0.30795439946572023</v>
      </c>
      <c r="BF909" s="73">
        <f t="shared" si="60"/>
        <v>6.2703264409245535E-2</v>
      </c>
      <c r="BG909" s="73">
        <f t="shared" si="60"/>
        <v>-0.10290136287454736</v>
      </c>
      <c r="BH909" s="73">
        <f t="shared" si="60"/>
        <v>0.12854836062279629</v>
      </c>
      <c r="BI909" s="73">
        <f t="shared" si="60"/>
        <v>-2.2589877666606976E-2</v>
      </c>
      <c r="BJ909" s="73">
        <f t="shared" si="60"/>
        <v>7.5027863719110771E-2</v>
      </c>
      <c r="BK909" s="73">
        <f t="shared" si="60"/>
        <v>0.11670686176158097</v>
      </c>
      <c r="BL909" s="73">
        <f t="shared" si="60"/>
        <v>-4.465151072326435E-2</v>
      </c>
      <c r="BM909" s="73">
        <f t="shared" si="60"/>
        <v>-1.5698697779330438E-2</v>
      </c>
      <c r="BN909" s="73">
        <f t="shared" si="60"/>
        <v>-0.22102551766076997</v>
      </c>
      <c r="BO909" s="73">
        <f t="shared" si="60"/>
        <v>3.7620262472644196E-2</v>
      </c>
      <c r="BP909" s="73">
        <f t="shared" si="60"/>
        <v>5.7820867853757667E-2</v>
      </c>
      <c r="BQ909" s="73">
        <f t="shared" si="60"/>
        <v>-3.1083361724351569E-2</v>
      </c>
      <c r="BR909" s="73">
        <f t="shared" si="60"/>
        <v>0.1292919128777269</v>
      </c>
      <c r="BS909" s="73">
        <f t="shared" si="60"/>
        <v>0.13057240252886951</v>
      </c>
      <c r="BT909" s="73">
        <f t="shared" si="60"/>
        <v>-0.11590999538090362</v>
      </c>
      <c r="BU909" s="73">
        <f t="shared" si="60"/>
        <v>0.12472213075402798</v>
      </c>
      <c r="BV909" s="73">
        <f t="shared" si="60"/>
        <v>6.3014682781253994E-2</v>
      </c>
      <c r="BW909" s="73">
        <f t="shared" si="59"/>
        <v>-3.4149621661112586E-2</v>
      </c>
      <c r="BX909" s="73">
        <f t="shared" si="59"/>
        <v>4.9386245186414664E-2</v>
      </c>
      <c r="BY909" s="73">
        <f t="shared" si="59"/>
        <v>6.7697238900502762E-2</v>
      </c>
      <c r="BZ909" s="73">
        <f t="shared" si="59"/>
        <v>-3.5672899781076454E-2</v>
      </c>
      <c r="CA909" s="73">
        <f t="shared" si="59"/>
        <v>0.13835493035150154</v>
      </c>
      <c r="CB909" s="73">
        <f t="shared" si="59"/>
        <v>-2.1774021117203922E-3</v>
      </c>
      <c r="CC909" s="73">
        <f t="shared" si="59"/>
        <v>8.5280639082310081E-2</v>
      </c>
      <c r="CD909" s="73">
        <f t="shared" si="59"/>
        <v>1.4965546922998453E-2</v>
      </c>
      <c r="CE909" s="73">
        <f t="shared" si="59"/>
        <v>0.12686209533135431</v>
      </c>
      <c r="CF909" s="73">
        <f t="shared" si="59"/>
        <v>-9.3368610199021498E-2</v>
      </c>
      <c r="CG909" s="73">
        <f t="shared" si="59"/>
        <v>-0.13857052679035461</v>
      </c>
      <c r="CH909" s="73">
        <f t="shared" si="59"/>
        <v>-7.2235813667033758E-2</v>
      </c>
      <c r="CI909" s="73">
        <f t="shared" si="59"/>
        <v>-2.1783162095978956E-2</v>
      </c>
      <c r="CJ909" s="73">
        <f t="shared" si="59"/>
        <v>0.14754772558869142</v>
      </c>
      <c r="CK909" s="73">
        <f t="shared" si="59"/>
        <v>0.12135799470681341</v>
      </c>
      <c r="CL909" s="73">
        <f t="shared" si="59"/>
        <v>0.15824437444963108</v>
      </c>
      <c r="CM909" s="73">
        <f t="shared" si="59"/>
        <v>-8.377932946689215E-2</v>
      </c>
      <c r="CN909" s="73">
        <f t="shared" si="59"/>
        <v>-4.181213836044561E-2</v>
      </c>
      <c r="CO909" s="73">
        <f t="shared" si="59"/>
        <v>0.17160497565256605</v>
      </c>
      <c r="CP909" s="73">
        <f t="shared" si="59"/>
        <v>0.17647466673495429</v>
      </c>
      <c r="CQ909" s="73">
        <f t="shared" si="59"/>
        <v>-0.12092381586433433</v>
      </c>
      <c r="CR909" s="73">
        <f t="shared" si="59"/>
        <v>5.8669307372126445E-2</v>
      </c>
      <c r="CS909" s="73">
        <f t="shared" si="59"/>
        <v>-4.6642852792473849E-2</v>
      </c>
      <c r="CT909" s="73">
        <f t="shared" si="59"/>
        <v>0.19905333648149356</v>
      </c>
      <c r="CU909" s="73">
        <f t="shared" si="59"/>
        <v>-1.1478891187666731E-2</v>
      </c>
      <c r="CV909" s="73">
        <f t="shared" si="59"/>
        <v>5.9598859815071473E-2</v>
      </c>
      <c r="CW909" s="73">
        <f t="shared" si="59"/>
        <v>0.11580226337326444</v>
      </c>
      <c r="CX909" s="73">
        <f t="shared" si="59"/>
        <v>7.3103281125289118E-2</v>
      </c>
      <c r="CY909" s="73">
        <f t="shared" si="59"/>
        <v>5.6877815448988595E-2</v>
      </c>
      <c r="CZ909" s="73">
        <f t="shared" si="59"/>
        <v>-1.544526250760499E-3</v>
      </c>
      <c r="DA909" s="73">
        <f t="shared" si="59"/>
        <v>-6.6117305655686145E-2</v>
      </c>
      <c r="DB909" s="73">
        <f t="shared" si="59"/>
        <v>5.3209276924199557E-2</v>
      </c>
      <c r="DC909" s="73">
        <f t="shared" si="59"/>
        <v>-4.3490614625463296E-2</v>
      </c>
      <c r="DD909" s="73">
        <f t="shared" si="59"/>
        <v>4.8094403576361036E-2</v>
      </c>
      <c r="DE909" s="73">
        <f t="shared" si="59"/>
        <v>-0.12019796869625023</v>
      </c>
    </row>
    <row r="910" spans="3:109" x14ac:dyDescent="0.4">
      <c r="C910" s="65"/>
      <c r="I910" s="77"/>
      <c r="J910" s="73">
        <f t="shared" si="38"/>
        <v>0.14379331416211205</v>
      </c>
      <c r="K910" s="73">
        <f t="shared" si="60"/>
        <v>-6.367654312215304E-2</v>
      </c>
      <c r="L910" s="73">
        <f t="shared" si="60"/>
        <v>-4.1592669588366632E-2</v>
      </c>
      <c r="M910" s="73">
        <f t="shared" si="60"/>
        <v>-5.4902184326728408E-2</v>
      </c>
      <c r="N910" s="73">
        <f t="shared" si="60"/>
        <v>-0.16941902022970448</v>
      </c>
      <c r="O910" s="73">
        <f t="shared" si="60"/>
        <v>2.8377503145979123E-2</v>
      </c>
      <c r="P910" s="73">
        <f t="shared" si="60"/>
        <v>0.1330164773153161</v>
      </c>
      <c r="Q910" s="73">
        <f t="shared" si="60"/>
        <v>-7.0571724090881902E-2</v>
      </c>
      <c r="R910" s="73">
        <f t="shared" si="60"/>
        <v>-0.20420289069009051</v>
      </c>
      <c r="S910" s="73">
        <f t="shared" si="60"/>
        <v>-0.16086841039526492</v>
      </c>
      <c r="T910" s="73">
        <f t="shared" si="60"/>
        <v>-4.0755997536602633E-2</v>
      </c>
      <c r="U910" s="73">
        <f t="shared" si="60"/>
        <v>-3.3805293522599471E-2</v>
      </c>
      <c r="V910" s="73">
        <f t="shared" si="60"/>
        <v>-0.14514251240534728</v>
      </c>
      <c r="W910" s="73">
        <f t="shared" si="60"/>
        <v>0.23841054221977032</v>
      </c>
      <c r="X910" s="73">
        <f t="shared" si="60"/>
        <v>0.12216519998548181</v>
      </c>
      <c r="Y910" s="73">
        <f t="shared" si="60"/>
        <v>-0.21831898192381627</v>
      </c>
      <c r="Z910" s="73">
        <f t="shared" si="60"/>
        <v>0.24830518856296754</v>
      </c>
      <c r="AA910" s="73">
        <f t="shared" si="60"/>
        <v>0.10718532580070025</v>
      </c>
      <c r="AB910" s="73">
        <f t="shared" si="60"/>
        <v>-5.7832918175464345E-3</v>
      </c>
      <c r="AC910" s="73">
        <f t="shared" si="60"/>
        <v>-0.10854731815463103</v>
      </c>
      <c r="AD910" s="73">
        <f t="shared" si="60"/>
        <v>0.10637708912253804</v>
      </c>
      <c r="AE910" s="73">
        <f t="shared" si="60"/>
        <v>0.14317927955253121</v>
      </c>
      <c r="AF910" s="73">
        <f t="shared" si="60"/>
        <v>0.10393019142697334</v>
      </c>
      <c r="AG910" s="73">
        <f t="shared" si="60"/>
        <v>2.1377146604623287E-3</v>
      </c>
      <c r="AH910" s="73">
        <f t="shared" si="60"/>
        <v>-0.24715834798501807</v>
      </c>
      <c r="AI910" s="73">
        <f t="shared" si="60"/>
        <v>-0.11239181024330266</v>
      </c>
      <c r="AJ910" s="73">
        <f t="shared" si="60"/>
        <v>4.4411724221896827E-2</v>
      </c>
      <c r="AK910" s="73">
        <f t="shared" si="60"/>
        <v>6.4979415725909095E-2</v>
      </c>
      <c r="AL910" s="73">
        <f t="shared" si="60"/>
        <v>2.7688235299107179E-2</v>
      </c>
      <c r="AM910" s="73">
        <f t="shared" si="60"/>
        <v>-0.13901895766558878</v>
      </c>
      <c r="AN910" s="73">
        <f t="shared" si="60"/>
        <v>9.3980892871154909E-2</v>
      </c>
      <c r="AO910" s="73">
        <f t="shared" si="60"/>
        <v>3.7806084944475124E-3</v>
      </c>
      <c r="AP910" s="73">
        <f t="shared" si="60"/>
        <v>-0.16222839679634862</v>
      </c>
      <c r="AQ910" s="73">
        <f t="shared" si="60"/>
        <v>0.19750755105648427</v>
      </c>
      <c r="AR910" s="73">
        <f t="shared" si="60"/>
        <v>0.1651867068991687</v>
      </c>
      <c r="AS910" s="73">
        <f t="shared" si="60"/>
        <v>0.14081057807529487</v>
      </c>
      <c r="AT910" s="73">
        <f t="shared" si="60"/>
        <v>-0.15893458685775641</v>
      </c>
      <c r="AU910" s="73">
        <f t="shared" si="60"/>
        <v>-8.1327640822833031E-2</v>
      </c>
      <c r="AV910" s="73">
        <f t="shared" si="60"/>
        <v>1.4635006423380895E-2</v>
      </c>
      <c r="AW910" s="73">
        <f t="shared" si="60"/>
        <v>4.0536583986480322E-2</v>
      </c>
      <c r="AX910" s="73">
        <f t="shared" si="60"/>
        <v>-0.20447138749050217</v>
      </c>
      <c r="AY910" s="73">
        <f t="shared" si="60"/>
        <v>8.5419979203013811E-3</v>
      </c>
      <c r="AZ910" s="73">
        <f t="shared" si="60"/>
        <v>-0.10186794066268605</v>
      </c>
      <c r="BA910" s="73">
        <f t="shared" si="60"/>
        <v>7.43900763591374E-2</v>
      </c>
      <c r="BB910" s="73">
        <f t="shared" si="60"/>
        <v>-0.1041984079240235</v>
      </c>
      <c r="BC910" s="73">
        <f t="shared" si="60"/>
        <v>0.12167151973584624</v>
      </c>
      <c r="BD910" s="73">
        <f t="shared" si="60"/>
        <v>-6.3844817855401928E-2</v>
      </c>
      <c r="BE910" s="73">
        <f t="shared" si="60"/>
        <v>4.5596494251430662E-2</v>
      </c>
      <c r="BF910" s="73">
        <f t="shared" si="60"/>
        <v>-4.1858736150361127E-2</v>
      </c>
      <c r="BG910" s="73">
        <f t="shared" si="60"/>
        <v>-0.10283724852088152</v>
      </c>
      <c r="BH910" s="73">
        <f t="shared" si="60"/>
        <v>7.6879626344707616E-2</v>
      </c>
      <c r="BI910" s="73">
        <f t="shared" si="60"/>
        <v>1.1483630443257906E-2</v>
      </c>
      <c r="BJ910" s="73">
        <f t="shared" si="60"/>
        <v>-2.2984734843869838E-2</v>
      </c>
      <c r="BK910" s="73">
        <f t="shared" si="60"/>
        <v>-4.3406649026050688E-2</v>
      </c>
      <c r="BL910" s="73">
        <f t="shared" si="60"/>
        <v>6.7818059921366219E-2</v>
      </c>
      <c r="BM910" s="73">
        <f t="shared" si="60"/>
        <v>-8.7829547055513699E-3</v>
      </c>
      <c r="BN910" s="73">
        <f t="shared" si="60"/>
        <v>5.2824283038152061E-3</v>
      </c>
      <c r="BO910" s="73">
        <f t="shared" si="60"/>
        <v>-0.12983935141178968</v>
      </c>
      <c r="BP910" s="73">
        <f t="shared" si="60"/>
        <v>3.5732961064632612E-2</v>
      </c>
      <c r="BQ910" s="73">
        <f t="shared" si="60"/>
        <v>-9.6733850245725173E-2</v>
      </c>
      <c r="BR910" s="73">
        <f t="shared" si="60"/>
        <v>-0.12888112287431203</v>
      </c>
      <c r="BS910" s="73">
        <f t="shared" si="60"/>
        <v>-8.131187864688345E-3</v>
      </c>
      <c r="BT910" s="73">
        <f t="shared" si="60"/>
        <v>-5.6677742154094712E-2</v>
      </c>
      <c r="BU910" s="73">
        <f t="shared" si="60"/>
        <v>-0.17918037338364018</v>
      </c>
      <c r="BV910" s="73">
        <f t="shared" si="60"/>
        <v>-8.0402485662145251E-2</v>
      </c>
      <c r="BW910" s="73">
        <f t="shared" si="59"/>
        <v>4.615129261041938E-3</v>
      </c>
      <c r="BX910" s="73">
        <f t="shared" si="59"/>
        <v>0.13556450230132652</v>
      </c>
      <c r="BY910" s="73">
        <f t="shared" si="59"/>
        <v>6.7787726370144019E-2</v>
      </c>
      <c r="BZ910" s="73">
        <f t="shared" si="59"/>
        <v>-0.16774838108539361</v>
      </c>
      <c r="CA910" s="73">
        <f t="shared" si="59"/>
        <v>-2.765285770450918E-2</v>
      </c>
      <c r="CB910" s="73">
        <f t="shared" si="59"/>
        <v>3.5626082616272488E-2</v>
      </c>
      <c r="CC910" s="73">
        <f t="shared" si="59"/>
        <v>-9.1924148904433275E-2</v>
      </c>
      <c r="CD910" s="73">
        <f t="shared" si="59"/>
        <v>-0.17775778054418453</v>
      </c>
      <c r="CE910" s="73">
        <f t="shared" si="59"/>
        <v>5.0311160158684524E-2</v>
      </c>
      <c r="CF910" s="73">
        <f t="shared" si="59"/>
        <v>4.713262514091679E-2</v>
      </c>
      <c r="CG910" s="73">
        <f t="shared" si="59"/>
        <v>0.23765836690225547</v>
      </c>
      <c r="CH910" s="73">
        <f t="shared" si="59"/>
        <v>1.5433299677456361E-2</v>
      </c>
      <c r="CI910" s="73">
        <f t="shared" si="59"/>
        <v>-9.58017315877807E-2</v>
      </c>
      <c r="CJ910" s="73">
        <f t="shared" si="59"/>
        <v>-0.10750633741358522</v>
      </c>
      <c r="CK910" s="73">
        <f t="shared" si="59"/>
        <v>2.5552363730088807E-2</v>
      </c>
      <c r="CL910" s="73">
        <f t="shared" si="59"/>
        <v>0.14497932120035137</v>
      </c>
      <c r="CM910" s="73">
        <f t="shared" si="59"/>
        <v>-0.27276957605768754</v>
      </c>
      <c r="CN910" s="73">
        <f t="shared" si="59"/>
        <v>6.0615154334259548E-2</v>
      </c>
      <c r="CO910" s="73">
        <f t="shared" si="59"/>
        <v>-0.27740356619430756</v>
      </c>
      <c r="CP910" s="73">
        <f t="shared" si="59"/>
        <v>8.7942427113099048E-2</v>
      </c>
      <c r="CQ910" s="73">
        <f t="shared" si="59"/>
        <v>-0.25530103567909429</v>
      </c>
      <c r="CR910" s="73">
        <f t="shared" si="59"/>
        <v>-7.9771616812112117E-2</v>
      </c>
      <c r="CS910" s="73">
        <f t="shared" si="59"/>
        <v>-5.4102418415167372E-2</v>
      </c>
      <c r="CT910" s="73">
        <f t="shared" si="59"/>
        <v>7.1897576725057071E-3</v>
      </c>
      <c r="CU910" s="73">
        <f t="shared" si="59"/>
        <v>-0.10567027733852739</v>
      </c>
      <c r="CV910" s="73">
        <f t="shared" si="59"/>
        <v>-7.4032761862298083E-2</v>
      </c>
      <c r="CW910" s="73">
        <f t="shared" si="59"/>
        <v>5.594716097831464E-2</v>
      </c>
      <c r="CX910" s="73">
        <f t="shared" si="59"/>
        <v>-5.7527180297695761E-2</v>
      </c>
      <c r="CY910" s="73">
        <f t="shared" si="59"/>
        <v>4.64222959306873E-2</v>
      </c>
      <c r="CZ910" s="73">
        <f t="shared" si="59"/>
        <v>0.13222717002422421</v>
      </c>
      <c r="DA910" s="73">
        <f t="shared" si="59"/>
        <v>-5.0885364385101474E-2</v>
      </c>
      <c r="DB910" s="73">
        <f t="shared" si="59"/>
        <v>-0.14474787180792958</v>
      </c>
      <c r="DC910" s="73">
        <f t="shared" si="59"/>
        <v>2.969360020775462E-2</v>
      </c>
      <c r="DD910" s="73">
        <f t="shared" si="59"/>
        <v>6.5161446767646986E-2</v>
      </c>
      <c r="DE910" s="73">
        <f t="shared" si="59"/>
        <v>-5.1425802615465872E-2</v>
      </c>
    </row>
    <row r="911" spans="3:109" x14ac:dyDescent="0.4">
      <c r="C911" s="65"/>
      <c r="I911" s="77"/>
      <c r="J911" s="73">
        <f t="shared" si="38"/>
        <v>-8.9118173943763021E-2</v>
      </c>
      <c r="K911" s="73">
        <f t="shared" si="60"/>
        <v>2.7768073375551875E-2</v>
      </c>
      <c r="L911" s="73">
        <f t="shared" si="60"/>
        <v>-0.19434548708620925</v>
      </c>
      <c r="M911" s="73">
        <f t="shared" si="60"/>
        <v>8.0414367315511368E-2</v>
      </c>
      <c r="N911" s="73">
        <f t="shared" si="60"/>
        <v>0.12515212814172283</v>
      </c>
      <c r="O911" s="73">
        <f t="shared" si="60"/>
        <v>-6.0042951538665762E-2</v>
      </c>
      <c r="P911" s="73">
        <f t="shared" si="60"/>
        <v>4.7370245907293593E-2</v>
      </c>
      <c r="Q911" s="73">
        <f t="shared" si="60"/>
        <v>-0.14927272192435498</v>
      </c>
      <c r="R911" s="73">
        <f t="shared" si="60"/>
        <v>2.9150798912611638E-2</v>
      </c>
      <c r="S911" s="73">
        <f t="shared" si="60"/>
        <v>-1.6451177090120114E-2</v>
      </c>
      <c r="T911" s="73">
        <f t="shared" si="60"/>
        <v>-8.3426977995822091E-2</v>
      </c>
      <c r="U911" s="73">
        <f t="shared" si="60"/>
        <v>-0.12831300354838709</v>
      </c>
      <c r="V911" s="73">
        <f t="shared" si="60"/>
        <v>1.1343696944188785E-2</v>
      </c>
      <c r="W911" s="73">
        <f t="shared" si="60"/>
        <v>2.7327751836598503E-2</v>
      </c>
      <c r="X911" s="73">
        <f t="shared" si="60"/>
        <v>-5.8086191984921501E-2</v>
      </c>
      <c r="Y911" s="73">
        <f t="shared" si="60"/>
        <v>0.13515303256194464</v>
      </c>
      <c r="Z911" s="73">
        <f t="shared" si="60"/>
        <v>0.11054737152848131</v>
      </c>
      <c r="AA911" s="73">
        <f t="shared" si="60"/>
        <v>-2.5702124659846396E-2</v>
      </c>
      <c r="AB911" s="73">
        <f t="shared" si="60"/>
        <v>0.15159071851604797</v>
      </c>
      <c r="AC911" s="73">
        <f t="shared" si="60"/>
        <v>-0.1134890289997546</v>
      </c>
      <c r="AD911" s="73">
        <f t="shared" si="60"/>
        <v>-0.15356061957070721</v>
      </c>
      <c r="AE911" s="73">
        <f t="shared" si="60"/>
        <v>-4.4488001205487793E-2</v>
      </c>
      <c r="AF911" s="73">
        <f t="shared" si="60"/>
        <v>3.0151199310213747E-2</v>
      </c>
      <c r="AG911" s="73">
        <f t="shared" si="60"/>
        <v>0.13870948749043563</v>
      </c>
      <c r="AH911" s="73">
        <f t="shared" si="60"/>
        <v>0.18986767897918949</v>
      </c>
      <c r="AI911" s="73">
        <f t="shared" si="60"/>
        <v>-3.6424759562067539E-2</v>
      </c>
      <c r="AJ911" s="73">
        <f t="shared" si="60"/>
        <v>6.7718292425065954E-2</v>
      </c>
      <c r="AK911" s="73">
        <f t="shared" si="60"/>
        <v>-2.9061592483882039E-2</v>
      </c>
      <c r="AL911" s="73">
        <f t="shared" si="60"/>
        <v>-5.8032535652564138E-2</v>
      </c>
      <c r="AM911" s="73">
        <f t="shared" si="60"/>
        <v>-4.6473099281070511E-2</v>
      </c>
      <c r="AN911" s="73">
        <f t="shared" si="60"/>
        <v>-5.1498178836725285E-2</v>
      </c>
      <c r="AO911" s="73">
        <f t="shared" si="60"/>
        <v>9.8493275857423776E-2</v>
      </c>
      <c r="AP911" s="73">
        <f t="shared" si="60"/>
        <v>-9.8439085901789805E-3</v>
      </c>
      <c r="AQ911" s="73">
        <f t="shared" si="60"/>
        <v>5.2067669996809146E-2</v>
      </c>
      <c r="AR911" s="73">
        <f t="shared" si="60"/>
        <v>5.0691117924297466E-2</v>
      </c>
      <c r="AS911" s="73">
        <f t="shared" si="60"/>
        <v>9.5718460413928008E-3</v>
      </c>
      <c r="AT911" s="73">
        <f t="shared" si="60"/>
        <v>0.1913467330287193</v>
      </c>
      <c r="AU911" s="73">
        <f t="shared" si="60"/>
        <v>8.311229645829496E-2</v>
      </c>
      <c r="AV911" s="73">
        <f t="shared" si="60"/>
        <v>-8.8292653977366534E-2</v>
      </c>
      <c r="AW911" s="73">
        <f t="shared" si="60"/>
        <v>0.13538543853690879</v>
      </c>
      <c r="AX911" s="73">
        <f t="shared" si="60"/>
        <v>-9.0278934684442785E-2</v>
      </c>
      <c r="AY911" s="73">
        <f t="shared" si="60"/>
        <v>2.5508187364965589E-3</v>
      </c>
      <c r="AZ911" s="73">
        <f t="shared" si="60"/>
        <v>-8.2462222593227496E-4</v>
      </c>
      <c r="BA911" s="73">
        <f t="shared" si="60"/>
        <v>9.8690003140835078E-2</v>
      </c>
      <c r="BB911" s="73">
        <f t="shared" si="60"/>
        <v>-3.2077523310230178E-2</v>
      </c>
      <c r="BC911" s="73">
        <f t="shared" si="60"/>
        <v>0.15553405513581814</v>
      </c>
      <c r="BD911" s="73">
        <f t="shared" si="60"/>
        <v>4.9694082724526793E-2</v>
      </c>
      <c r="BE911" s="73">
        <f t="shared" si="60"/>
        <v>-3.784941344829023E-3</v>
      </c>
      <c r="BF911" s="73">
        <f t="shared" si="60"/>
        <v>-2.0247757708653787E-2</v>
      </c>
      <c r="BG911" s="73">
        <f t="shared" si="60"/>
        <v>-3.3178599919400486E-3</v>
      </c>
      <c r="BH911" s="73">
        <f t="shared" si="60"/>
        <v>-6.5280248477281666E-3</v>
      </c>
      <c r="BI911" s="73">
        <f t="shared" si="60"/>
        <v>9.076496593587137E-2</v>
      </c>
      <c r="BJ911" s="73">
        <f t="shared" si="60"/>
        <v>0.11498103267170851</v>
      </c>
      <c r="BK911" s="73">
        <f t="shared" si="60"/>
        <v>0.15626424908372363</v>
      </c>
      <c r="BL911" s="73">
        <f t="shared" si="60"/>
        <v>8.031199538129051E-2</v>
      </c>
      <c r="BM911" s="73">
        <f t="shared" si="60"/>
        <v>0.1044480868406364</v>
      </c>
      <c r="BN911" s="73">
        <f t="shared" si="60"/>
        <v>-2.7463436055396782E-2</v>
      </c>
      <c r="BO911" s="73">
        <f t="shared" si="60"/>
        <v>3.8144497699739634E-2</v>
      </c>
      <c r="BP911" s="73">
        <f t="shared" si="60"/>
        <v>-3.4108471378764903E-2</v>
      </c>
      <c r="BQ911" s="73">
        <f t="shared" si="60"/>
        <v>9.0850953076149633E-4</v>
      </c>
      <c r="BR911" s="73">
        <f t="shared" si="60"/>
        <v>8.4908732750922075E-2</v>
      </c>
      <c r="BS911" s="73">
        <f t="shared" si="60"/>
        <v>-1.877061425142592E-2</v>
      </c>
      <c r="BT911" s="73">
        <f t="shared" si="60"/>
        <v>0.14918343135463777</v>
      </c>
      <c r="BU911" s="73">
        <f t="shared" si="60"/>
        <v>-0.10365743575707442</v>
      </c>
      <c r="BV911" s="73">
        <f t="shared" ref="BV911:DE914" si="61">BV121+$D$4*BV$799*BV$800*$D121</f>
        <v>-8.5346789782516572E-2</v>
      </c>
      <c r="BW911" s="73">
        <f t="shared" si="61"/>
        <v>0.11549372080481485</v>
      </c>
      <c r="BX911" s="73">
        <f t="shared" si="61"/>
        <v>1.512071640927307E-2</v>
      </c>
      <c r="BY911" s="73">
        <f t="shared" si="61"/>
        <v>-6.1468912090925754E-2</v>
      </c>
      <c r="BZ911" s="73">
        <f t="shared" si="61"/>
        <v>9.9790838018927297E-2</v>
      </c>
      <c r="CA911" s="73">
        <f t="shared" si="61"/>
        <v>0.15609418098320052</v>
      </c>
      <c r="CB911" s="73">
        <f t="shared" si="61"/>
        <v>7.4757448178251945E-2</v>
      </c>
      <c r="CC911" s="73">
        <f t="shared" si="61"/>
        <v>-3.3825462617362204E-2</v>
      </c>
      <c r="CD911" s="73">
        <f t="shared" si="61"/>
        <v>-1.5753957281665319E-2</v>
      </c>
      <c r="CE911" s="73">
        <f t="shared" si="61"/>
        <v>-1.8052975272996985E-2</v>
      </c>
      <c r="CF911" s="73">
        <f t="shared" si="61"/>
        <v>6.1675108361749262E-2</v>
      </c>
      <c r="CG911" s="73">
        <f t="shared" si="61"/>
        <v>-5.4340936700168971E-2</v>
      </c>
      <c r="CH911" s="73">
        <f t="shared" si="61"/>
        <v>-9.0211073857471763E-2</v>
      </c>
      <c r="CI911" s="73">
        <f t="shared" si="61"/>
        <v>-7.0341071516445502E-2</v>
      </c>
      <c r="CJ911" s="73">
        <f t="shared" si="61"/>
        <v>-6.6609456019015661E-2</v>
      </c>
      <c r="CK911" s="73">
        <f t="shared" si="61"/>
        <v>8.133858522750452E-2</v>
      </c>
      <c r="CL911" s="73">
        <f t="shared" si="61"/>
        <v>-6.3970054528397366E-2</v>
      </c>
      <c r="CM911" s="73">
        <f t="shared" si="61"/>
        <v>-2.1746427321391319E-2</v>
      </c>
      <c r="CN911" s="73">
        <f t="shared" si="61"/>
        <v>5.216090911393103E-2</v>
      </c>
      <c r="CO911" s="73">
        <f t="shared" si="61"/>
        <v>7.4313207850413884E-2</v>
      </c>
      <c r="CP911" s="73">
        <f t="shared" si="61"/>
        <v>7.0901527572607717E-2</v>
      </c>
      <c r="CQ911" s="73">
        <f t="shared" si="61"/>
        <v>0.1318250648115627</v>
      </c>
      <c r="CR911" s="73">
        <f t="shared" si="61"/>
        <v>-0.19511543471561202</v>
      </c>
      <c r="CS911" s="73">
        <f t="shared" si="61"/>
        <v>0.13762637068926964</v>
      </c>
      <c r="CT911" s="73">
        <f t="shared" si="61"/>
        <v>-4.0547683895312374E-2</v>
      </c>
      <c r="CU911" s="73">
        <f t="shared" si="61"/>
        <v>-2.6545995409996036E-2</v>
      </c>
      <c r="CV911" s="73">
        <f t="shared" si="61"/>
        <v>-0.1028351552517659</v>
      </c>
      <c r="CW911" s="73">
        <f t="shared" si="61"/>
        <v>0.19956290899496365</v>
      </c>
      <c r="CX911" s="73">
        <f t="shared" si="61"/>
        <v>0.35907946024128695</v>
      </c>
      <c r="CY911" s="73">
        <f t="shared" si="61"/>
        <v>0.1332942050989542</v>
      </c>
      <c r="CZ911" s="73">
        <f t="shared" si="61"/>
        <v>2.1955189014580333E-3</v>
      </c>
      <c r="DA911" s="73">
        <f t="shared" si="61"/>
        <v>0.1175426956489902</v>
      </c>
      <c r="DB911" s="73">
        <f t="shared" si="61"/>
        <v>-0.33337662660674816</v>
      </c>
      <c r="DC911" s="73">
        <f t="shared" si="61"/>
        <v>-4.0964979154462504E-2</v>
      </c>
      <c r="DD911" s="73">
        <f t="shared" si="61"/>
        <v>5.7518080949333958E-2</v>
      </c>
      <c r="DE911" s="73">
        <f t="shared" si="61"/>
        <v>-7.0434256799908404E-2</v>
      </c>
    </row>
    <row r="912" spans="3:109" x14ac:dyDescent="0.4">
      <c r="C912" s="65"/>
      <c r="I912" s="77"/>
      <c r="J912" s="73">
        <f t="shared" si="38"/>
        <v>2.8136825539546911E-2</v>
      </c>
      <c r="K912" s="73">
        <f t="shared" ref="K912:BV915" si="62">K122+$D$4*K$799*K$800*$D122</f>
        <v>-0.15113845844597476</v>
      </c>
      <c r="L912" s="73">
        <f t="shared" si="62"/>
        <v>-0.10571832771024227</v>
      </c>
      <c r="M912" s="73">
        <f t="shared" si="62"/>
        <v>-4.3993766081610632E-2</v>
      </c>
      <c r="N912" s="73">
        <f t="shared" si="62"/>
        <v>1.5247117853222573E-2</v>
      </c>
      <c r="O912" s="73">
        <f t="shared" si="62"/>
        <v>0.1313252903875789</v>
      </c>
      <c r="P912" s="73">
        <f t="shared" si="62"/>
        <v>3.8203417406658738E-2</v>
      </c>
      <c r="Q912" s="73">
        <f t="shared" si="62"/>
        <v>-6.3576498733003459E-2</v>
      </c>
      <c r="R912" s="73">
        <f t="shared" si="62"/>
        <v>9.1979103579437102E-2</v>
      </c>
      <c r="S912" s="73">
        <f t="shared" si="62"/>
        <v>0.15786526887345742</v>
      </c>
      <c r="T912" s="73">
        <f t="shared" si="62"/>
        <v>-4.7272151592471889E-2</v>
      </c>
      <c r="U912" s="73">
        <f t="shared" si="62"/>
        <v>5.7478349372099939E-2</v>
      </c>
      <c r="V912" s="73">
        <f t="shared" si="62"/>
        <v>-0.15629258816963906</v>
      </c>
      <c r="W912" s="73">
        <f t="shared" si="62"/>
        <v>-0.18257353561221423</v>
      </c>
      <c r="X912" s="73">
        <f t="shared" si="62"/>
        <v>0.22125506404866313</v>
      </c>
      <c r="Y912" s="73">
        <f t="shared" si="62"/>
        <v>2.3361560666365942E-2</v>
      </c>
      <c r="Z912" s="73">
        <f t="shared" si="62"/>
        <v>-6.2663623160301968E-2</v>
      </c>
      <c r="AA912" s="73">
        <f t="shared" si="62"/>
        <v>7.5727043682396786E-2</v>
      </c>
      <c r="AB912" s="73">
        <f t="shared" si="62"/>
        <v>-0.1033647100729196</v>
      </c>
      <c r="AC912" s="73">
        <f t="shared" si="62"/>
        <v>8.147050798748913E-2</v>
      </c>
      <c r="AD912" s="73">
        <f t="shared" si="62"/>
        <v>7.9097739797913624E-2</v>
      </c>
      <c r="AE912" s="73">
        <f t="shared" si="62"/>
        <v>-0.13546501176812198</v>
      </c>
      <c r="AF912" s="73">
        <f t="shared" si="62"/>
        <v>1.4417666021998832E-2</v>
      </c>
      <c r="AG912" s="73">
        <f t="shared" si="62"/>
        <v>3.6235728426454145E-2</v>
      </c>
      <c r="AH912" s="73">
        <f t="shared" si="62"/>
        <v>2.2184189220805509E-2</v>
      </c>
      <c r="AI912" s="73">
        <f t="shared" si="62"/>
        <v>-5.9392786381537603E-2</v>
      </c>
      <c r="AJ912" s="73">
        <f t="shared" si="62"/>
        <v>-0.17851457685612737</v>
      </c>
      <c r="AK912" s="73">
        <f t="shared" si="62"/>
        <v>-6.0685700203321584E-2</v>
      </c>
      <c r="AL912" s="73">
        <f t="shared" si="62"/>
        <v>-0.12243942752860583</v>
      </c>
      <c r="AM912" s="73">
        <f t="shared" si="62"/>
        <v>0.37602036582158155</v>
      </c>
      <c r="AN912" s="73">
        <f t="shared" si="62"/>
        <v>-8.724083485405032E-2</v>
      </c>
      <c r="AO912" s="73">
        <f t="shared" si="62"/>
        <v>1.3039697749999463E-3</v>
      </c>
      <c r="AP912" s="73">
        <f t="shared" si="62"/>
        <v>-0.11201340446562526</v>
      </c>
      <c r="AQ912" s="73">
        <f t="shared" si="62"/>
        <v>-0.16639480144959085</v>
      </c>
      <c r="AR912" s="73">
        <f t="shared" si="62"/>
        <v>-0.17640501389117008</v>
      </c>
      <c r="AS912" s="73">
        <f t="shared" si="62"/>
        <v>-8.6949959025892851E-3</v>
      </c>
      <c r="AT912" s="73">
        <f t="shared" si="62"/>
        <v>-8.523144754373442E-2</v>
      </c>
      <c r="AU912" s="73">
        <f t="shared" si="62"/>
        <v>5.7524430296574322E-3</v>
      </c>
      <c r="AV912" s="73">
        <f t="shared" si="62"/>
        <v>6.8367481586887588E-2</v>
      </c>
      <c r="AW912" s="73">
        <f t="shared" si="62"/>
        <v>-5.7196455860855491E-2</v>
      </c>
      <c r="AX912" s="73">
        <f t="shared" si="62"/>
        <v>-1.5549980966997976E-2</v>
      </c>
      <c r="AY912" s="73">
        <f t="shared" si="62"/>
        <v>0.23585427439960271</v>
      </c>
      <c r="AZ912" s="73">
        <f t="shared" si="62"/>
        <v>-2.5241632677027431E-2</v>
      </c>
      <c r="BA912" s="73">
        <f t="shared" si="62"/>
        <v>-0.14900604535956499</v>
      </c>
      <c r="BB912" s="73">
        <f t="shared" si="62"/>
        <v>1.4158275876267888E-2</v>
      </c>
      <c r="BC912" s="73">
        <f t="shared" si="62"/>
        <v>-0.11964752818751902</v>
      </c>
      <c r="BD912" s="73">
        <f t="shared" si="62"/>
        <v>1.6540237159435894E-2</v>
      </c>
      <c r="BE912" s="73">
        <f t="shared" si="62"/>
        <v>-3.1288353625617067E-3</v>
      </c>
      <c r="BF912" s="73">
        <f t="shared" si="62"/>
        <v>-7.4981869361320314E-2</v>
      </c>
      <c r="BG912" s="73">
        <f t="shared" si="62"/>
        <v>6.1293608818140402E-2</v>
      </c>
      <c r="BH912" s="73">
        <f t="shared" si="62"/>
        <v>0.18291620678990797</v>
      </c>
      <c r="BI912" s="73">
        <f t="shared" si="62"/>
        <v>-0.16078904614008324</v>
      </c>
      <c r="BJ912" s="73">
        <f t="shared" si="62"/>
        <v>-0.1322640985450633</v>
      </c>
      <c r="BK912" s="73">
        <f t="shared" si="62"/>
        <v>-1.8751929354924885E-2</v>
      </c>
      <c r="BL912" s="73">
        <f t="shared" si="62"/>
        <v>-4.4663280203380812E-2</v>
      </c>
      <c r="BM912" s="73">
        <f t="shared" si="62"/>
        <v>-2.9063280443104744E-2</v>
      </c>
      <c r="BN912" s="73">
        <f t="shared" si="62"/>
        <v>-0.12108408991370867</v>
      </c>
      <c r="BO912" s="73">
        <f t="shared" si="62"/>
        <v>-0.12211977004407278</v>
      </c>
      <c r="BP912" s="73">
        <f t="shared" si="62"/>
        <v>6.7609824379830485E-2</v>
      </c>
      <c r="BQ912" s="73">
        <f t="shared" si="62"/>
        <v>-2.8382787616048198E-2</v>
      </c>
      <c r="BR912" s="73">
        <f t="shared" si="62"/>
        <v>-7.582086744056743E-2</v>
      </c>
      <c r="BS912" s="73">
        <f t="shared" si="62"/>
        <v>-7.9813018228985566E-2</v>
      </c>
      <c r="BT912" s="73">
        <f t="shared" si="62"/>
        <v>0.13484459328087983</v>
      </c>
      <c r="BU912" s="73">
        <f t="shared" si="62"/>
        <v>1.943165399536436E-2</v>
      </c>
      <c r="BV912" s="73">
        <f t="shared" si="62"/>
        <v>-7.914122059491438E-2</v>
      </c>
      <c r="BW912" s="73">
        <f t="shared" si="61"/>
        <v>7.3791436702484059E-2</v>
      </c>
      <c r="BX912" s="73">
        <f t="shared" si="61"/>
        <v>0.12710900329410818</v>
      </c>
      <c r="BY912" s="73">
        <f t="shared" si="61"/>
        <v>5.9579168393588788E-4</v>
      </c>
      <c r="BZ912" s="73">
        <f t="shared" si="61"/>
        <v>-0.20398532030445024</v>
      </c>
      <c r="CA912" s="73">
        <f t="shared" si="61"/>
        <v>1.7319186224754985E-3</v>
      </c>
      <c r="CB912" s="73">
        <f t="shared" si="61"/>
        <v>-0.13786479822280423</v>
      </c>
      <c r="CC912" s="73">
        <f t="shared" si="61"/>
        <v>0.13103431428612794</v>
      </c>
      <c r="CD912" s="73">
        <f t="shared" si="61"/>
        <v>-6.5872865366211994E-2</v>
      </c>
      <c r="CE912" s="73">
        <f t="shared" si="61"/>
        <v>7.8336999865588508E-2</v>
      </c>
      <c r="CF912" s="73">
        <f t="shared" si="61"/>
        <v>-0.25369757342980231</v>
      </c>
      <c r="CG912" s="73">
        <f t="shared" si="61"/>
        <v>4.6747894570672854E-2</v>
      </c>
      <c r="CH912" s="73">
        <f t="shared" si="61"/>
        <v>-0.14328979365941874</v>
      </c>
      <c r="CI912" s="73">
        <f t="shared" si="61"/>
        <v>6.9552722101646647E-2</v>
      </c>
      <c r="CJ912" s="73">
        <f t="shared" si="61"/>
        <v>-0.13745567988057783</v>
      </c>
      <c r="CK912" s="73">
        <f t="shared" si="61"/>
        <v>-9.7808317878011041E-3</v>
      </c>
      <c r="CL912" s="73">
        <f t="shared" si="61"/>
        <v>-5.9418946238376999E-2</v>
      </c>
      <c r="CM912" s="73">
        <f t="shared" si="61"/>
        <v>-0.19668509874342743</v>
      </c>
      <c r="CN912" s="73">
        <f t="shared" si="61"/>
        <v>-0.1840102321925508</v>
      </c>
      <c r="CO912" s="73">
        <f t="shared" si="61"/>
        <v>0.11199237639536501</v>
      </c>
      <c r="CP912" s="73">
        <f t="shared" si="61"/>
        <v>6.5983112206627573E-2</v>
      </c>
      <c r="CQ912" s="73">
        <f t="shared" si="61"/>
        <v>-0.13791648270647258</v>
      </c>
      <c r="CR912" s="73">
        <f t="shared" si="61"/>
        <v>-5.3592665851529352E-2</v>
      </c>
      <c r="CS912" s="73">
        <f t="shared" si="61"/>
        <v>-9.3516517277122693E-2</v>
      </c>
      <c r="CT912" s="73">
        <f t="shared" si="61"/>
        <v>7.8053416424477551E-2</v>
      </c>
      <c r="CU912" s="73">
        <f t="shared" si="61"/>
        <v>-1.2375498803738344E-2</v>
      </c>
      <c r="CV912" s="73">
        <f t="shared" si="61"/>
        <v>-6.6665868304686803E-3</v>
      </c>
      <c r="CW912" s="73">
        <f t="shared" si="61"/>
        <v>-3.9161798315873783E-2</v>
      </c>
      <c r="CX912" s="73">
        <f t="shared" si="61"/>
        <v>-0.20412535651120867</v>
      </c>
      <c r="CY912" s="73">
        <f t="shared" si="61"/>
        <v>0.11185199237501973</v>
      </c>
      <c r="CZ912" s="73">
        <f t="shared" si="61"/>
        <v>-2.3104351410833234E-2</v>
      </c>
      <c r="DA912" s="73">
        <f t="shared" si="61"/>
        <v>-0.12387235158511886</v>
      </c>
      <c r="DB912" s="73">
        <f t="shared" si="61"/>
        <v>-0.11946597452980083</v>
      </c>
      <c r="DC912" s="73">
        <f t="shared" si="61"/>
        <v>4.2218280206063594E-2</v>
      </c>
      <c r="DD912" s="73">
        <f t="shared" si="61"/>
        <v>-5.3696311954427381E-2</v>
      </c>
      <c r="DE912" s="73">
        <f t="shared" si="61"/>
        <v>-8.8303282471459438E-2</v>
      </c>
    </row>
    <row r="913" spans="3:109" x14ac:dyDescent="0.4">
      <c r="C913" s="65"/>
      <c r="I913" s="77"/>
      <c r="J913" s="73">
        <f t="shared" si="38"/>
        <v>-0.10331147686976336</v>
      </c>
      <c r="K913" s="73">
        <f t="shared" si="62"/>
        <v>0.14025745032711256</v>
      </c>
      <c r="L913" s="73">
        <f t="shared" si="62"/>
        <v>0.20007929299321606</v>
      </c>
      <c r="M913" s="73">
        <f t="shared" si="62"/>
        <v>9.7308255585177167E-2</v>
      </c>
      <c r="N913" s="73">
        <f t="shared" si="62"/>
        <v>-0.14116389845930824</v>
      </c>
      <c r="O913" s="73">
        <f t="shared" si="62"/>
        <v>6.2063026602942183E-2</v>
      </c>
      <c r="P913" s="73">
        <f t="shared" si="62"/>
        <v>7.8291079736471078E-2</v>
      </c>
      <c r="Q913" s="73">
        <f t="shared" si="62"/>
        <v>-5.9214464300309105E-3</v>
      </c>
      <c r="R913" s="73">
        <f t="shared" si="62"/>
        <v>0.14755843159610574</v>
      </c>
      <c r="S913" s="73">
        <f t="shared" si="62"/>
        <v>9.2335516239051646E-2</v>
      </c>
      <c r="T913" s="73">
        <f t="shared" si="62"/>
        <v>-6.9520598726461935E-2</v>
      </c>
      <c r="U913" s="73">
        <f t="shared" si="62"/>
        <v>-0.12919709810866489</v>
      </c>
      <c r="V913" s="73">
        <f t="shared" si="62"/>
        <v>4.79335562552409E-2</v>
      </c>
      <c r="W913" s="73">
        <f t="shared" si="62"/>
        <v>2.0126407358202043E-2</v>
      </c>
      <c r="X913" s="73">
        <f t="shared" si="62"/>
        <v>4.7862788213995804E-2</v>
      </c>
      <c r="Y913" s="73">
        <f t="shared" si="62"/>
        <v>-6.3270973334891734E-2</v>
      </c>
      <c r="Z913" s="73">
        <f t="shared" si="62"/>
        <v>-3.146248751466163E-2</v>
      </c>
      <c r="AA913" s="73">
        <f t="shared" si="62"/>
        <v>-0.10434622739714007</v>
      </c>
      <c r="AB913" s="73">
        <f t="shared" si="62"/>
        <v>-6.9679860864530291E-2</v>
      </c>
      <c r="AC913" s="73">
        <f t="shared" si="62"/>
        <v>-0.14440450321323456</v>
      </c>
      <c r="AD913" s="73">
        <f t="shared" si="62"/>
        <v>-4.2320732404171661E-2</v>
      </c>
      <c r="AE913" s="73">
        <f t="shared" si="62"/>
        <v>-5.1203479314933853E-2</v>
      </c>
      <c r="AF913" s="73">
        <f t="shared" si="62"/>
        <v>7.4896735625056846E-2</v>
      </c>
      <c r="AG913" s="73">
        <f t="shared" si="62"/>
        <v>6.6028255302501296E-2</v>
      </c>
      <c r="AH913" s="73">
        <f t="shared" si="62"/>
        <v>7.7049262113378578E-2</v>
      </c>
      <c r="AI913" s="73">
        <f t="shared" si="62"/>
        <v>-3.086258639119388E-2</v>
      </c>
      <c r="AJ913" s="73">
        <f t="shared" si="62"/>
        <v>1.9063871963640386E-2</v>
      </c>
      <c r="AK913" s="73">
        <f t="shared" si="62"/>
        <v>-0.1170606790691133</v>
      </c>
      <c r="AL913" s="73">
        <f t="shared" si="62"/>
        <v>-2.8350278255901945E-2</v>
      </c>
      <c r="AM913" s="73">
        <f t="shared" si="62"/>
        <v>-8.4946481968111737E-3</v>
      </c>
      <c r="AN913" s="73">
        <f t="shared" si="62"/>
        <v>-2.4193459494617684E-2</v>
      </c>
      <c r="AO913" s="73">
        <f t="shared" si="62"/>
        <v>-0.11098888380700744</v>
      </c>
      <c r="AP913" s="73">
        <f t="shared" si="62"/>
        <v>3.5002966332835492E-2</v>
      </c>
      <c r="AQ913" s="73">
        <f t="shared" si="62"/>
        <v>-0.12759122664020769</v>
      </c>
      <c r="AR913" s="73">
        <f t="shared" si="62"/>
        <v>5.0700694073011143E-2</v>
      </c>
      <c r="AS913" s="73">
        <f t="shared" si="62"/>
        <v>0.14283764490201692</v>
      </c>
      <c r="AT913" s="73">
        <f t="shared" si="62"/>
        <v>-0.11814763190359026</v>
      </c>
      <c r="AU913" s="73">
        <f t="shared" si="62"/>
        <v>0.12286661058985203</v>
      </c>
      <c r="AV913" s="73">
        <f t="shared" si="62"/>
        <v>-6.3129285142660997E-4</v>
      </c>
      <c r="AW913" s="73">
        <f t="shared" si="62"/>
        <v>5.6406981950249187E-2</v>
      </c>
      <c r="AX913" s="73">
        <f t="shared" si="62"/>
        <v>-0.1961640368788258</v>
      </c>
      <c r="AY913" s="73">
        <f t="shared" si="62"/>
        <v>-1.695860634192935E-2</v>
      </c>
      <c r="AZ913" s="73">
        <f t="shared" si="62"/>
        <v>4.5326847784474301E-2</v>
      </c>
      <c r="BA913" s="73">
        <f t="shared" si="62"/>
        <v>-4.5062088754486217E-2</v>
      </c>
      <c r="BB913" s="73">
        <f t="shared" si="62"/>
        <v>4.4399236582792628E-2</v>
      </c>
      <c r="BC913" s="73">
        <f t="shared" si="62"/>
        <v>-0.11569338623275337</v>
      </c>
      <c r="BD913" s="73">
        <f t="shared" si="62"/>
        <v>-7.4234409825418124E-2</v>
      </c>
      <c r="BE913" s="73">
        <f t="shared" si="62"/>
        <v>6.2945532637073438E-4</v>
      </c>
      <c r="BF913" s="73">
        <f t="shared" si="62"/>
        <v>-1.0782683824198724E-2</v>
      </c>
      <c r="BG913" s="73">
        <f t="shared" si="62"/>
        <v>1.0118679928457129E-2</v>
      </c>
      <c r="BH913" s="73">
        <f t="shared" si="62"/>
        <v>-8.7568061815458773E-2</v>
      </c>
      <c r="BI913" s="73">
        <f t="shared" si="62"/>
        <v>6.1699402495348651E-2</v>
      </c>
      <c r="BJ913" s="73">
        <f t="shared" si="62"/>
        <v>3.1011660508704745E-2</v>
      </c>
      <c r="BK913" s="73">
        <f t="shared" si="62"/>
        <v>0.1644112123116552</v>
      </c>
      <c r="BL913" s="73">
        <f t="shared" si="62"/>
        <v>-0.1335201870408588</v>
      </c>
      <c r="BM913" s="73">
        <f t="shared" si="62"/>
        <v>-3.4417739704577011E-2</v>
      </c>
      <c r="BN913" s="73">
        <f t="shared" si="62"/>
        <v>0.16928827511773553</v>
      </c>
      <c r="BO913" s="73">
        <f t="shared" si="62"/>
        <v>-0.20729760495897787</v>
      </c>
      <c r="BP913" s="73">
        <f t="shared" si="62"/>
        <v>-0.10902332244096292</v>
      </c>
      <c r="BQ913" s="73">
        <f t="shared" si="62"/>
        <v>0.1476846800761718</v>
      </c>
      <c r="BR913" s="73">
        <f t="shared" si="62"/>
        <v>1.9515654110971725E-2</v>
      </c>
      <c r="BS913" s="73">
        <f t="shared" si="62"/>
        <v>7.2061447752928345E-2</v>
      </c>
      <c r="BT913" s="73">
        <f t="shared" si="62"/>
        <v>1.541676942363783E-2</v>
      </c>
      <c r="BU913" s="73">
        <f t="shared" si="62"/>
        <v>0.13181080253849536</v>
      </c>
      <c r="BV913" s="73">
        <f t="shared" si="62"/>
        <v>1.1530316405967385E-2</v>
      </c>
      <c r="BW913" s="73">
        <f t="shared" si="61"/>
        <v>-0.17715168018956717</v>
      </c>
      <c r="BX913" s="73">
        <f t="shared" si="61"/>
        <v>-0.20396465104553638</v>
      </c>
      <c r="BY913" s="73">
        <f t="shared" si="61"/>
        <v>0.14782042373407211</v>
      </c>
      <c r="BZ913" s="73">
        <f t="shared" si="61"/>
        <v>-2.4948773729096249E-2</v>
      </c>
      <c r="CA913" s="73">
        <f t="shared" si="61"/>
        <v>9.5623142098590824E-2</v>
      </c>
      <c r="CB913" s="73">
        <f t="shared" si="61"/>
        <v>2.071653219785859E-2</v>
      </c>
      <c r="CC913" s="73">
        <f t="shared" si="61"/>
        <v>0.27400968821302463</v>
      </c>
      <c r="CD913" s="73">
        <f t="shared" si="61"/>
        <v>5.9845068526556647E-2</v>
      </c>
      <c r="CE913" s="73">
        <f t="shared" si="61"/>
        <v>-0.28029654268416326</v>
      </c>
      <c r="CF913" s="73">
        <f t="shared" si="61"/>
        <v>-0.22502023955391554</v>
      </c>
      <c r="CG913" s="73">
        <f t="shared" si="61"/>
        <v>1.5441981574098942E-2</v>
      </c>
      <c r="CH913" s="73">
        <f t="shared" si="61"/>
        <v>-3.2583579025724368E-2</v>
      </c>
      <c r="CI913" s="73">
        <f t="shared" si="61"/>
        <v>0.14605025919181625</v>
      </c>
      <c r="CJ913" s="73">
        <f t="shared" si="61"/>
        <v>3.1989884281562797E-2</v>
      </c>
      <c r="CK913" s="73">
        <f t="shared" si="61"/>
        <v>5.8815235672414784E-2</v>
      </c>
      <c r="CL913" s="73">
        <f t="shared" si="61"/>
        <v>4.2531470850309304E-2</v>
      </c>
      <c r="CM913" s="73">
        <f t="shared" si="61"/>
        <v>-4.8872437324091701E-3</v>
      </c>
      <c r="CN913" s="73">
        <f t="shared" si="61"/>
        <v>0.18087463078185664</v>
      </c>
      <c r="CO913" s="73">
        <f t="shared" si="61"/>
        <v>5.5135306339469767E-2</v>
      </c>
      <c r="CP913" s="73">
        <f t="shared" si="61"/>
        <v>-1.5452875270904777E-2</v>
      </c>
      <c r="CQ913" s="73">
        <f t="shared" si="61"/>
        <v>0.12953973302650276</v>
      </c>
      <c r="CR913" s="73">
        <f t="shared" si="61"/>
        <v>0.14208678004400499</v>
      </c>
      <c r="CS913" s="73">
        <f t="shared" si="61"/>
        <v>1.1307776290532853E-2</v>
      </c>
      <c r="CT913" s="73">
        <f t="shared" si="61"/>
        <v>2.558345781534322E-2</v>
      </c>
      <c r="CU913" s="73">
        <f t="shared" si="61"/>
        <v>-0.17925273613465278</v>
      </c>
      <c r="CV913" s="73">
        <f t="shared" si="61"/>
        <v>-1.1515999570070636E-2</v>
      </c>
      <c r="CW913" s="73">
        <f t="shared" si="61"/>
        <v>-8.8680953346072317E-2</v>
      </c>
      <c r="CX913" s="73">
        <f t="shared" si="61"/>
        <v>-0.13325761368125022</v>
      </c>
      <c r="CY913" s="73">
        <f t="shared" si="61"/>
        <v>-4.6449580021687892E-2</v>
      </c>
      <c r="CZ913" s="73">
        <f t="shared" si="61"/>
        <v>2.8054528479119656E-2</v>
      </c>
      <c r="DA913" s="73">
        <f t="shared" si="61"/>
        <v>-1.2774228776552765E-2</v>
      </c>
      <c r="DB913" s="73">
        <f t="shared" si="61"/>
        <v>3.6033575947530976E-2</v>
      </c>
      <c r="DC913" s="73">
        <f t="shared" si="61"/>
        <v>-0.13695542275898237</v>
      </c>
      <c r="DD913" s="73">
        <f t="shared" si="61"/>
        <v>-6.8148082788700048E-2</v>
      </c>
      <c r="DE913" s="73">
        <f t="shared" si="61"/>
        <v>5.3175082005216368E-2</v>
      </c>
    </row>
    <row r="914" spans="3:109" x14ac:dyDescent="0.4">
      <c r="C914" s="65"/>
      <c r="I914" s="77"/>
      <c r="J914" s="73">
        <f t="shared" si="38"/>
        <v>-0.19673842714330975</v>
      </c>
      <c r="K914" s="73">
        <f t="shared" si="62"/>
        <v>-0.22986241496576604</v>
      </c>
      <c r="L914" s="73">
        <f t="shared" si="62"/>
        <v>4.5175871244293286E-2</v>
      </c>
      <c r="M914" s="73">
        <f t="shared" si="62"/>
        <v>0.12811512611609119</v>
      </c>
      <c r="N914" s="73">
        <f t="shared" si="62"/>
        <v>-0.1105069194419855</v>
      </c>
      <c r="O914" s="73">
        <f t="shared" si="62"/>
        <v>-6.5745734371386467E-3</v>
      </c>
      <c r="P914" s="73">
        <f t="shared" si="62"/>
        <v>5.6327572014092407E-2</v>
      </c>
      <c r="Q914" s="73">
        <f t="shared" si="62"/>
        <v>4.81777062580869E-2</v>
      </c>
      <c r="R914" s="73">
        <f t="shared" si="62"/>
        <v>0.13399714166806956</v>
      </c>
      <c r="S914" s="73">
        <f t="shared" si="62"/>
        <v>-3.9490607742330618E-2</v>
      </c>
      <c r="T914" s="73">
        <f t="shared" si="62"/>
        <v>-0.14335846242996667</v>
      </c>
      <c r="U914" s="73">
        <f t="shared" si="62"/>
        <v>0.16076377993927146</v>
      </c>
      <c r="V914" s="73">
        <f t="shared" si="62"/>
        <v>1.3943051182852013E-2</v>
      </c>
      <c r="W914" s="73">
        <f t="shared" si="62"/>
        <v>-8.3212510153118813E-2</v>
      </c>
      <c r="X914" s="73">
        <f t="shared" si="62"/>
        <v>7.6461415048763678E-2</v>
      </c>
      <c r="Y914" s="73">
        <f t="shared" si="62"/>
        <v>-0.11097249228532102</v>
      </c>
      <c r="Z914" s="73">
        <f t="shared" si="62"/>
        <v>7.961969917534624E-2</v>
      </c>
      <c r="AA914" s="73">
        <f t="shared" si="62"/>
        <v>6.6706077571763445E-2</v>
      </c>
      <c r="AB914" s="73">
        <f t="shared" si="62"/>
        <v>2.9646479303617707E-2</v>
      </c>
      <c r="AC914" s="73">
        <f t="shared" si="62"/>
        <v>6.6822503127529395E-2</v>
      </c>
      <c r="AD914" s="73">
        <f t="shared" si="62"/>
        <v>7.1387613108738063E-2</v>
      </c>
      <c r="AE914" s="73">
        <f t="shared" si="62"/>
        <v>6.3983719067154873E-2</v>
      </c>
      <c r="AF914" s="73">
        <f t="shared" si="62"/>
        <v>-0.13027357278098411</v>
      </c>
      <c r="AG914" s="73">
        <f t="shared" si="62"/>
        <v>3.4518931717440887E-2</v>
      </c>
      <c r="AH914" s="73">
        <f t="shared" si="62"/>
        <v>-0.15041344889887853</v>
      </c>
      <c r="AI914" s="73">
        <f t="shared" si="62"/>
        <v>-6.991290467251382E-2</v>
      </c>
      <c r="AJ914" s="73">
        <f t="shared" si="62"/>
        <v>-2.1904029966383135E-2</v>
      </c>
      <c r="AK914" s="73">
        <f t="shared" si="62"/>
        <v>4.9313969343619569E-2</v>
      </c>
      <c r="AL914" s="73">
        <f t="shared" si="62"/>
        <v>1.8628657538074453E-3</v>
      </c>
      <c r="AM914" s="73">
        <f t="shared" si="62"/>
        <v>6.8505169622990513E-3</v>
      </c>
      <c r="AN914" s="73">
        <f t="shared" si="62"/>
        <v>3.759567428792198E-2</v>
      </c>
      <c r="AO914" s="73">
        <f t="shared" si="62"/>
        <v>-2.0294009347952809E-3</v>
      </c>
      <c r="AP914" s="73">
        <f t="shared" si="62"/>
        <v>0.1954095007856485</v>
      </c>
      <c r="AQ914" s="73">
        <f t="shared" si="62"/>
        <v>0.11598847743246181</v>
      </c>
      <c r="AR914" s="73">
        <f t="shared" si="62"/>
        <v>9.7982151722952673E-2</v>
      </c>
      <c r="AS914" s="73">
        <f t="shared" si="62"/>
        <v>9.8786791553151426E-2</v>
      </c>
      <c r="AT914" s="73">
        <f t="shared" si="62"/>
        <v>-5.39496745579683E-2</v>
      </c>
      <c r="AU914" s="73">
        <f t="shared" si="62"/>
        <v>-0.16943748482992915</v>
      </c>
      <c r="AV914" s="73">
        <f t="shared" si="62"/>
        <v>-9.669472372822141E-2</v>
      </c>
      <c r="AW914" s="73">
        <f t="shared" si="62"/>
        <v>9.4634768890709361E-2</v>
      </c>
      <c r="AX914" s="73">
        <f t="shared" si="62"/>
        <v>-9.3954250978322815E-2</v>
      </c>
      <c r="AY914" s="73">
        <f t="shared" si="62"/>
        <v>-0.10278608550444478</v>
      </c>
      <c r="AZ914" s="73">
        <f t="shared" si="62"/>
        <v>-1.6477371059562752E-2</v>
      </c>
      <c r="BA914" s="73">
        <f t="shared" si="62"/>
        <v>-5.1217098787446992E-2</v>
      </c>
      <c r="BB914" s="73">
        <f t="shared" si="62"/>
        <v>4.0911937435331128E-2</v>
      </c>
      <c r="BC914" s="73">
        <f t="shared" si="62"/>
        <v>-0.18212293422544756</v>
      </c>
      <c r="BD914" s="73">
        <f t="shared" si="62"/>
        <v>-6.4284448906938629E-2</v>
      </c>
      <c r="BE914" s="73">
        <f t="shared" si="62"/>
        <v>0.14353542498712857</v>
      </c>
      <c r="BF914" s="73">
        <f t="shared" si="62"/>
        <v>-5.8993904408535365E-2</v>
      </c>
      <c r="BG914" s="73">
        <f t="shared" si="62"/>
        <v>-3.5633440417988396E-2</v>
      </c>
      <c r="BH914" s="73">
        <f t="shared" si="62"/>
        <v>-0.1360966476927799</v>
      </c>
      <c r="BI914" s="73">
        <f t="shared" si="62"/>
        <v>-0.12532857132260361</v>
      </c>
      <c r="BJ914" s="73">
        <f t="shared" si="62"/>
        <v>-5.3803654717055997E-2</v>
      </c>
      <c r="BK914" s="73">
        <f t="shared" si="62"/>
        <v>1.598174431152032E-3</v>
      </c>
      <c r="BL914" s="73">
        <f t="shared" si="62"/>
        <v>-8.259313082406608E-2</v>
      </c>
      <c r="BM914" s="73">
        <f t="shared" si="62"/>
        <v>-1.2764815992778959E-2</v>
      </c>
      <c r="BN914" s="73">
        <f t="shared" si="62"/>
        <v>-9.6434346407891433E-2</v>
      </c>
      <c r="BO914" s="73">
        <f t="shared" si="62"/>
        <v>2.0062088636137879E-3</v>
      </c>
      <c r="BP914" s="73">
        <f t="shared" si="62"/>
        <v>-0.19160973951472149</v>
      </c>
      <c r="BQ914" s="73">
        <f t="shared" si="62"/>
        <v>0.13435202054424775</v>
      </c>
      <c r="BR914" s="73">
        <f t="shared" si="62"/>
        <v>0.17214281493280595</v>
      </c>
      <c r="BS914" s="73">
        <f t="shared" si="62"/>
        <v>-3.8875916838620357E-2</v>
      </c>
      <c r="BT914" s="73">
        <f t="shared" si="62"/>
        <v>-7.0854404423258216E-2</v>
      </c>
      <c r="BU914" s="73">
        <f t="shared" si="62"/>
        <v>6.155874884300705E-2</v>
      </c>
      <c r="BV914" s="73">
        <f t="shared" si="62"/>
        <v>5.3505087091563062E-2</v>
      </c>
      <c r="BW914" s="73">
        <f t="shared" si="61"/>
        <v>0.13200174258141839</v>
      </c>
      <c r="BX914" s="73">
        <f t="shared" si="61"/>
        <v>3.796763166589006E-2</v>
      </c>
      <c r="BY914" s="73">
        <f t="shared" si="61"/>
        <v>-0.10013593227152333</v>
      </c>
      <c r="BZ914" s="73">
        <f t="shared" si="61"/>
        <v>-1.1259158676003281E-2</v>
      </c>
      <c r="CA914" s="73">
        <f t="shared" si="61"/>
        <v>3.0225318650131627E-2</v>
      </c>
      <c r="CB914" s="73">
        <f t="shared" si="61"/>
        <v>-3.8631830907510517E-2</v>
      </c>
      <c r="CC914" s="73">
        <f t="shared" si="61"/>
        <v>9.1179731793843685E-2</v>
      </c>
      <c r="CD914" s="73">
        <f t="shared" si="61"/>
        <v>0.18264838972382702</v>
      </c>
      <c r="CE914" s="73">
        <f t="shared" si="61"/>
        <v>-0.11071766167509955</v>
      </c>
      <c r="CF914" s="73">
        <f t="shared" si="61"/>
        <v>-0.10490135516668889</v>
      </c>
      <c r="CG914" s="73">
        <f t="shared" si="61"/>
        <v>0.1209824659170816</v>
      </c>
      <c r="CH914" s="73">
        <f t="shared" si="61"/>
        <v>0.17690806372266321</v>
      </c>
      <c r="CI914" s="73">
        <f t="shared" si="61"/>
        <v>-2.3522152802083241E-2</v>
      </c>
      <c r="CJ914" s="73">
        <f t="shared" si="61"/>
        <v>-0.18893566212931814</v>
      </c>
      <c r="CK914" s="73">
        <f t="shared" si="61"/>
        <v>-1.4893719829026366E-2</v>
      </c>
      <c r="CL914" s="73">
        <f t="shared" si="61"/>
        <v>2.0142929973578753E-2</v>
      </c>
      <c r="CM914" s="73">
        <f t="shared" si="61"/>
        <v>3.0041551993754162E-2</v>
      </c>
      <c r="CN914" s="73">
        <f t="shared" si="61"/>
        <v>0.15007124786511417</v>
      </c>
      <c r="CO914" s="73">
        <f t="shared" si="61"/>
        <v>-7.0276047675365124E-3</v>
      </c>
      <c r="CP914" s="73">
        <f t="shared" si="61"/>
        <v>-3.9502058235594904E-2</v>
      </c>
      <c r="CQ914" s="73">
        <f t="shared" si="61"/>
        <v>-0.14801543720355195</v>
      </c>
      <c r="CR914" s="73">
        <f t="shared" si="61"/>
        <v>-1.3012645360492223E-2</v>
      </c>
      <c r="CS914" s="73">
        <f t="shared" si="61"/>
        <v>1.5644757043682556E-2</v>
      </c>
      <c r="CT914" s="73">
        <f t="shared" si="61"/>
        <v>3.0054521884566174E-2</v>
      </c>
      <c r="CU914" s="73">
        <f t="shared" si="61"/>
        <v>-0.14763591280026314</v>
      </c>
      <c r="CV914" s="73">
        <f t="shared" si="61"/>
        <v>-0.10820025133242132</v>
      </c>
      <c r="CW914" s="73">
        <f t="shared" si="61"/>
        <v>7.2317451577907504E-2</v>
      </c>
      <c r="CX914" s="73">
        <f t="shared" si="61"/>
        <v>-0.11704389256828444</v>
      </c>
      <c r="CY914" s="73">
        <f t="shared" si="61"/>
        <v>0.13302941425001077</v>
      </c>
      <c r="CZ914" s="73">
        <f t="shared" si="61"/>
        <v>0.1040251032453435</v>
      </c>
      <c r="DA914" s="73">
        <f t="shared" si="61"/>
        <v>0.15352648513121489</v>
      </c>
      <c r="DB914" s="73">
        <f t="shared" si="61"/>
        <v>7.5930186058162071E-3</v>
      </c>
      <c r="DC914" s="73">
        <f t="shared" si="61"/>
        <v>-9.5303202313425844E-2</v>
      </c>
      <c r="DD914" s="73">
        <f t="shared" si="61"/>
        <v>-0.12923310780496627</v>
      </c>
      <c r="DE914" s="73">
        <f t="shared" si="61"/>
        <v>8.5085625668693807E-2</v>
      </c>
    </row>
    <row r="915" spans="3:109" x14ac:dyDescent="0.4">
      <c r="C915" s="65"/>
      <c r="I915" s="77"/>
      <c r="J915" s="73">
        <f t="shared" si="38"/>
        <v>-0.11236727838411285</v>
      </c>
      <c r="K915" s="73">
        <f t="shared" si="62"/>
        <v>8.8033835909776662E-2</v>
      </c>
      <c r="L915" s="73">
        <f t="shared" si="62"/>
        <v>-7.0275199125691162E-2</v>
      </c>
      <c r="M915" s="73">
        <f t="shared" si="62"/>
        <v>3.3932994567703316E-2</v>
      </c>
      <c r="N915" s="73">
        <f t="shared" si="62"/>
        <v>6.9221399886738352E-2</v>
      </c>
      <c r="O915" s="73">
        <f t="shared" si="62"/>
        <v>0.10989492436078402</v>
      </c>
      <c r="P915" s="73">
        <f t="shared" si="62"/>
        <v>-1.4968519750416416E-2</v>
      </c>
      <c r="Q915" s="73">
        <f t="shared" si="62"/>
        <v>-6.8549065121824987E-2</v>
      </c>
      <c r="R915" s="73">
        <f t="shared" si="62"/>
        <v>-9.9692169042420217E-2</v>
      </c>
      <c r="S915" s="73">
        <f t="shared" si="62"/>
        <v>-0.12349483276934023</v>
      </c>
      <c r="T915" s="73">
        <f t="shared" si="62"/>
        <v>-9.4753219106708114E-2</v>
      </c>
      <c r="U915" s="73">
        <f t="shared" si="62"/>
        <v>2.8262429314201268E-2</v>
      </c>
      <c r="V915" s="73">
        <f t="shared" si="62"/>
        <v>7.4950737758530716E-3</v>
      </c>
      <c r="W915" s="73">
        <f t="shared" si="62"/>
        <v>-9.3012414576921137E-2</v>
      </c>
      <c r="X915" s="73">
        <f t="shared" si="62"/>
        <v>-0.14206012652884825</v>
      </c>
      <c r="Y915" s="73">
        <f t="shared" si="62"/>
        <v>8.4042028268723437E-2</v>
      </c>
      <c r="Z915" s="73">
        <f t="shared" si="62"/>
        <v>-0.11990926592421781</v>
      </c>
      <c r="AA915" s="73">
        <f t="shared" si="62"/>
        <v>5.8526283759461374E-3</v>
      </c>
      <c r="AB915" s="73">
        <f t="shared" si="62"/>
        <v>3.8200802356541982E-2</v>
      </c>
      <c r="AC915" s="73">
        <f t="shared" si="62"/>
        <v>-0.13081656116168866</v>
      </c>
      <c r="AD915" s="73">
        <f t="shared" si="62"/>
        <v>-0.15873350559521521</v>
      </c>
      <c r="AE915" s="73">
        <f t="shared" si="62"/>
        <v>1.2734313998049003E-2</v>
      </c>
      <c r="AF915" s="73">
        <f t="shared" si="62"/>
        <v>-8.9455931720726939E-2</v>
      </c>
      <c r="AG915" s="73">
        <f t="shared" si="62"/>
        <v>-8.4153391840504799E-2</v>
      </c>
      <c r="AH915" s="73">
        <f t="shared" si="62"/>
        <v>0.2266493274684579</v>
      </c>
      <c r="AI915" s="73">
        <f t="shared" si="62"/>
        <v>4.4281455629404665E-2</v>
      </c>
      <c r="AJ915" s="73">
        <f t="shared" si="62"/>
        <v>5.7121735445251717E-2</v>
      </c>
      <c r="AK915" s="73">
        <f t="shared" si="62"/>
        <v>0.19150801347416238</v>
      </c>
      <c r="AL915" s="73">
        <f t="shared" si="62"/>
        <v>-8.2672323389545471E-2</v>
      </c>
      <c r="AM915" s="73">
        <f t="shared" si="62"/>
        <v>0.20536699575734457</v>
      </c>
      <c r="AN915" s="73">
        <f t="shared" si="62"/>
        <v>-7.7222266193774369E-2</v>
      </c>
      <c r="AO915" s="73">
        <f t="shared" si="62"/>
        <v>8.8193123630639234E-2</v>
      </c>
      <c r="AP915" s="73">
        <f t="shared" si="62"/>
        <v>0.13335961008296304</v>
      </c>
      <c r="AQ915" s="73">
        <f t="shared" si="62"/>
        <v>2.2130510023705845E-2</v>
      </c>
      <c r="AR915" s="73">
        <f t="shared" si="62"/>
        <v>0.16174114687183475</v>
      </c>
      <c r="AS915" s="73">
        <f t="shared" si="62"/>
        <v>-1.4626044842463749E-2</v>
      </c>
      <c r="AT915" s="73">
        <f t="shared" si="62"/>
        <v>0.14460176848148049</v>
      </c>
      <c r="AU915" s="73">
        <f t="shared" si="62"/>
        <v>-2.8428526407665172E-2</v>
      </c>
      <c r="AV915" s="73">
        <f t="shared" si="62"/>
        <v>2.3438288078955455E-2</v>
      </c>
      <c r="AW915" s="73">
        <f t="shared" si="62"/>
        <v>-5.6953401377486217E-3</v>
      </c>
      <c r="AX915" s="73">
        <f t="shared" si="62"/>
        <v>-0.10267030706917166</v>
      </c>
      <c r="AY915" s="73">
        <f t="shared" si="62"/>
        <v>6.1407748120567832E-2</v>
      </c>
      <c r="AZ915" s="73">
        <f t="shared" si="62"/>
        <v>1.4108466609096709E-2</v>
      </c>
      <c r="BA915" s="73">
        <f t="shared" si="62"/>
        <v>6.7059668214572765E-2</v>
      </c>
      <c r="BB915" s="73">
        <f t="shared" si="62"/>
        <v>0.11457661815818242</v>
      </c>
      <c r="BC915" s="73">
        <f t="shared" si="62"/>
        <v>6.7228039996672706E-2</v>
      </c>
      <c r="BD915" s="73">
        <f t="shared" si="62"/>
        <v>-1.7357342844152295E-2</v>
      </c>
      <c r="BE915" s="73">
        <f t="shared" si="62"/>
        <v>-5.9281655146352426E-2</v>
      </c>
      <c r="BF915" s="73">
        <f t="shared" si="62"/>
        <v>0.18285150183260632</v>
      </c>
      <c r="BG915" s="73">
        <f t="shared" si="62"/>
        <v>-0.14388126209044017</v>
      </c>
      <c r="BH915" s="73">
        <f t="shared" si="62"/>
        <v>-5.5615374033805107E-2</v>
      </c>
      <c r="BI915" s="73">
        <f t="shared" si="62"/>
        <v>8.7767123550318987E-2</v>
      </c>
      <c r="BJ915" s="73">
        <f t="shared" si="62"/>
        <v>-0.10800943952164858</v>
      </c>
      <c r="BK915" s="73">
        <f t="shared" si="62"/>
        <v>3.6445887539866682E-2</v>
      </c>
      <c r="BL915" s="73">
        <f t="shared" si="62"/>
        <v>-4.3034537405567723E-2</v>
      </c>
      <c r="BM915" s="73">
        <f t="shared" si="62"/>
        <v>8.6340985333268574E-2</v>
      </c>
      <c r="BN915" s="73">
        <f t="shared" si="62"/>
        <v>-0.13510904445072067</v>
      </c>
      <c r="BO915" s="73">
        <f t="shared" si="62"/>
        <v>0.15014798318018971</v>
      </c>
      <c r="BP915" s="73">
        <f t="shared" si="62"/>
        <v>6.8441112312245714E-2</v>
      </c>
      <c r="BQ915" s="73">
        <f t="shared" si="62"/>
        <v>0.10669456176749104</v>
      </c>
      <c r="BR915" s="73">
        <f t="shared" si="62"/>
        <v>-0.13200338418724103</v>
      </c>
      <c r="BS915" s="73">
        <f t="shared" si="62"/>
        <v>-3.631689827151667E-2</v>
      </c>
      <c r="BT915" s="73">
        <f t="shared" si="62"/>
        <v>-5.7593398043804089E-2</v>
      </c>
      <c r="BU915" s="73">
        <f t="shared" si="62"/>
        <v>-6.500626874984955E-2</v>
      </c>
      <c r="BV915" s="73">
        <f t="shared" ref="BV915:DE918" si="63">BV125+$D$4*BV$799*BV$800*$D125</f>
        <v>-4.8194468893308487E-2</v>
      </c>
      <c r="BW915" s="73">
        <f t="shared" si="63"/>
        <v>-0.14719341007686712</v>
      </c>
      <c r="BX915" s="73">
        <f t="shared" si="63"/>
        <v>6.8955892332843105E-2</v>
      </c>
      <c r="BY915" s="73">
        <f t="shared" si="63"/>
        <v>-2.8455772565847061E-2</v>
      </c>
      <c r="BZ915" s="73">
        <f t="shared" si="63"/>
        <v>8.9499264164505099E-2</v>
      </c>
      <c r="CA915" s="73">
        <f t="shared" si="63"/>
        <v>-7.6827511655918945E-2</v>
      </c>
      <c r="CB915" s="73">
        <f t="shared" si="63"/>
        <v>-5.674363069298468E-2</v>
      </c>
      <c r="CC915" s="73">
        <f t="shared" si="63"/>
        <v>0.14356274618572193</v>
      </c>
      <c r="CD915" s="73">
        <f t="shared" si="63"/>
        <v>-7.4708809956928704E-2</v>
      </c>
      <c r="CE915" s="73">
        <f t="shared" si="63"/>
        <v>0.15788874591497337</v>
      </c>
      <c r="CF915" s="73">
        <f t="shared" si="63"/>
        <v>-8.2130072699567236E-2</v>
      </c>
      <c r="CG915" s="73">
        <f t="shared" si="63"/>
        <v>-0.12631237955939184</v>
      </c>
      <c r="CH915" s="73">
        <f t="shared" si="63"/>
        <v>-0.20193741058169801</v>
      </c>
      <c r="CI915" s="73">
        <f t="shared" si="63"/>
        <v>-5.4151710859363149E-2</v>
      </c>
      <c r="CJ915" s="73">
        <f t="shared" si="63"/>
        <v>-6.4787172996593798E-2</v>
      </c>
      <c r="CK915" s="73">
        <f t="shared" si="63"/>
        <v>-2.3315759742170563E-2</v>
      </c>
      <c r="CL915" s="73">
        <f t="shared" si="63"/>
        <v>-2.1424131169615529E-2</v>
      </c>
      <c r="CM915" s="73">
        <f t="shared" si="63"/>
        <v>0.12031455396225084</v>
      </c>
      <c r="CN915" s="73">
        <f t="shared" si="63"/>
        <v>-0.23372676501247774</v>
      </c>
      <c r="CO915" s="73">
        <f t="shared" si="63"/>
        <v>-5.9720834073451572E-2</v>
      </c>
      <c r="CP915" s="73">
        <f t="shared" si="63"/>
        <v>-7.4033438868833156E-4</v>
      </c>
      <c r="CQ915" s="73">
        <f t="shared" si="63"/>
        <v>-6.6770212481895727E-2</v>
      </c>
      <c r="CR915" s="73">
        <f t="shared" si="63"/>
        <v>4.2570753448981272E-2</v>
      </c>
      <c r="CS915" s="73">
        <f t="shared" si="63"/>
        <v>8.9840271847670156E-2</v>
      </c>
      <c r="CT915" s="73">
        <f t="shared" si="63"/>
        <v>-0.11617142653597815</v>
      </c>
      <c r="CU915" s="73">
        <f t="shared" si="63"/>
        <v>0.14946926181257661</v>
      </c>
      <c r="CV915" s="73">
        <f t="shared" si="63"/>
        <v>-2.0576462326423496E-2</v>
      </c>
      <c r="CW915" s="73">
        <f t="shared" si="63"/>
        <v>-6.8865006081144584E-2</v>
      </c>
      <c r="CX915" s="73">
        <f t="shared" si="63"/>
        <v>8.0195113278437535E-2</v>
      </c>
      <c r="CY915" s="73">
        <f t="shared" si="63"/>
        <v>0.119097481160008</v>
      </c>
      <c r="CZ915" s="73">
        <f t="shared" si="63"/>
        <v>-5.5766532889275987E-2</v>
      </c>
      <c r="DA915" s="73">
        <f t="shared" si="63"/>
        <v>7.2496023903109205E-2</v>
      </c>
      <c r="DB915" s="73">
        <f t="shared" si="63"/>
        <v>-1.2619195396648139E-2</v>
      </c>
      <c r="DC915" s="73">
        <f t="shared" si="63"/>
        <v>0.11334168401886245</v>
      </c>
      <c r="DD915" s="73">
        <f t="shared" si="63"/>
        <v>-4.8087649229900477E-2</v>
      </c>
      <c r="DE915" s="73">
        <f t="shared" si="63"/>
        <v>6.9236190218918857E-3</v>
      </c>
    </row>
    <row r="916" spans="3:109" x14ac:dyDescent="0.4">
      <c r="C916" s="65"/>
      <c r="I916" s="77"/>
      <c r="J916" s="73">
        <f t="shared" si="38"/>
        <v>6.775442083078205E-2</v>
      </c>
      <c r="K916" s="73">
        <f t="shared" ref="K916:BV919" si="64">K126+$D$4*K$799*K$800*$D126</f>
        <v>-0.22104846417271609</v>
      </c>
      <c r="L916" s="73">
        <f t="shared" si="64"/>
        <v>6.5002221056734741E-2</v>
      </c>
      <c r="M916" s="73">
        <f t="shared" si="64"/>
        <v>-1.6407766458057357E-2</v>
      </c>
      <c r="N916" s="73">
        <f t="shared" si="64"/>
        <v>0.13801171601271495</v>
      </c>
      <c r="O916" s="73">
        <f t="shared" si="64"/>
        <v>0.20420838739288155</v>
      </c>
      <c r="P916" s="73">
        <f t="shared" si="64"/>
        <v>2.0573188256995448E-2</v>
      </c>
      <c r="Q916" s="73">
        <f t="shared" si="64"/>
        <v>-2.0914025530945051E-2</v>
      </c>
      <c r="R916" s="73">
        <f t="shared" si="64"/>
        <v>-2.5239538001220276E-2</v>
      </c>
      <c r="S916" s="73">
        <f t="shared" si="64"/>
        <v>3.2062792354781579E-2</v>
      </c>
      <c r="T916" s="73">
        <f t="shared" si="64"/>
        <v>7.844324150564054E-2</v>
      </c>
      <c r="U916" s="73">
        <f t="shared" si="64"/>
        <v>-3.9965769348026578E-2</v>
      </c>
      <c r="V916" s="73">
        <f t="shared" si="64"/>
        <v>-0.10406614797807498</v>
      </c>
      <c r="W916" s="73">
        <f t="shared" si="64"/>
        <v>-0.18785980297196928</v>
      </c>
      <c r="X916" s="73">
        <f t="shared" si="64"/>
        <v>0.10787027759446248</v>
      </c>
      <c r="Y916" s="73">
        <f t="shared" si="64"/>
        <v>8.0508752264508363E-2</v>
      </c>
      <c r="Z916" s="73">
        <f t="shared" si="64"/>
        <v>-8.6460109881147953E-2</v>
      </c>
      <c r="AA916" s="73">
        <f t="shared" si="64"/>
        <v>0.14110966592527469</v>
      </c>
      <c r="AB916" s="73">
        <f t="shared" si="64"/>
        <v>-7.3931182622503783E-2</v>
      </c>
      <c r="AC916" s="73">
        <f t="shared" si="64"/>
        <v>-4.4097754461425255E-2</v>
      </c>
      <c r="AD916" s="73">
        <f t="shared" si="64"/>
        <v>5.5391793567517019E-3</v>
      </c>
      <c r="AE916" s="73">
        <f t="shared" si="64"/>
        <v>0.15135339998089767</v>
      </c>
      <c r="AF916" s="73">
        <f t="shared" si="64"/>
        <v>-5.3292592196939499E-2</v>
      </c>
      <c r="AG916" s="73">
        <f t="shared" si="64"/>
        <v>2.5428603490172948E-2</v>
      </c>
      <c r="AH916" s="73">
        <f t="shared" si="64"/>
        <v>-2.388793677139912E-2</v>
      </c>
      <c r="AI916" s="73">
        <f t="shared" si="64"/>
        <v>2.9387941410782367E-2</v>
      </c>
      <c r="AJ916" s="73">
        <f t="shared" si="64"/>
        <v>-4.2264240555293965E-2</v>
      </c>
      <c r="AK916" s="73">
        <f t="shared" si="64"/>
        <v>-9.0710702488157033E-2</v>
      </c>
      <c r="AL916" s="73">
        <f t="shared" si="64"/>
        <v>-4.8324732487013133E-3</v>
      </c>
      <c r="AM916" s="73">
        <f t="shared" si="64"/>
        <v>-8.5882035033203307E-3</v>
      </c>
      <c r="AN916" s="73">
        <f t="shared" si="64"/>
        <v>8.172619681446296E-3</v>
      </c>
      <c r="AO916" s="73">
        <f t="shared" si="64"/>
        <v>-1.4596569958584934E-2</v>
      </c>
      <c r="AP916" s="73">
        <f t="shared" si="64"/>
        <v>-0.12143111485844439</v>
      </c>
      <c r="AQ916" s="73">
        <f t="shared" si="64"/>
        <v>3.1300718033928754E-2</v>
      </c>
      <c r="AR916" s="73">
        <f t="shared" si="64"/>
        <v>-0.14221806628090344</v>
      </c>
      <c r="AS916" s="73">
        <f t="shared" si="64"/>
        <v>-0.21354380318158814</v>
      </c>
      <c r="AT916" s="73">
        <f t="shared" si="64"/>
        <v>-1.0011367268308882E-2</v>
      </c>
      <c r="AU916" s="73">
        <f t="shared" si="64"/>
        <v>8.3942954181137175E-2</v>
      </c>
      <c r="AV916" s="73">
        <f t="shared" si="64"/>
        <v>2.776704609168338E-2</v>
      </c>
      <c r="AW916" s="73">
        <f t="shared" si="64"/>
        <v>0.20768103165973673</v>
      </c>
      <c r="AX916" s="73">
        <f t="shared" si="64"/>
        <v>6.1896674225058762E-2</v>
      </c>
      <c r="AY916" s="73">
        <f t="shared" si="64"/>
        <v>6.4236142359874834E-2</v>
      </c>
      <c r="AZ916" s="73">
        <f t="shared" si="64"/>
        <v>-3.8459356832641851E-2</v>
      </c>
      <c r="BA916" s="73">
        <f t="shared" si="64"/>
        <v>-4.7369986557505616E-3</v>
      </c>
      <c r="BB916" s="73">
        <f t="shared" si="64"/>
        <v>-4.3384244881670288E-2</v>
      </c>
      <c r="BC916" s="73">
        <f t="shared" si="64"/>
        <v>-1.0862780571495709E-2</v>
      </c>
      <c r="BD916" s="73">
        <f t="shared" si="64"/>
        <v>-0.15754909222152075</v>
      </c>
      <c r="BE916" s="73">
        <f t="shared" si="64"/>
        <v>3.5880902242175619E-2</v>
      </c>
      <c r="BF916" s="73">
        <f t="shared" si="64"/>
        <v>-9.8620059490350964E-2</v>
      </c>
      <c r="BG916" s="73">
        <f t="shared" si="64"/>
        <v>5.6186919729965562E-2</v>
      </c>
      <c r="BH916" s="73">
        <f t="shared" si="64"/>
        <v>-0.26510782617625034</v>
      </c>
      <c r="BI916" s="73">
        <f t="shared" si="64"/>
        <v>6.4288602779630317E-3</v>
      </c>
      <c r="BJ916" s="73">
        <f t="shared" si="64"/>
        <v>7.985495047188057E-2</v>
      </c>
      <c r="BK916" s="73">
        <f t="shared" si="64"/>
        <v>-2.8430822366839571E-2</v>
      </c>
      <c r="BL916" s="73">
        <f t="shared" si="64"/>
        <v>0.21041581743304469</v>
      </c>
      <c r="BM916" s="73">
        <f t="shared" si="64"/>
        <v>0.15661638906201281</v>
      </c>
      <c r="BN916" s="73">
        <f t="shared" si="64"/>
        <v>0.12509929087722776</v>
      </c>
      <c r="BO916" s="73">
        <f t="shared" si="64"/>
        <v>4.0992855883072221E-2</v>
      </c>
      <c r="BP916" s="73">
        <f t="shared" si="64"/>
        <v>4.0300741707737613E-2</v>
      </c>
      <c r="BQ916" s="73">
        <f t="shared" si="64"/>
        <v>9.5936906768334287E-2</v>
      </c>
      <c r="BR916" s="73">
        <f t="shared" si="64"/>
        <v>-9.9416844982795252E-2</v>
      </c>
      <c r="BS916" s="73">
        <f t="shared" si="64"/>
        <v>-0.20616937291385162</v>
      </c>
      <c r="BT916" s="73">
        <f t="shared" si="64"/>
        <v>-1.745785727657171E-2</v>
      </c>
      <c r="BU916" s="73">
        <f t="shared" si="64"/>
        <v>-1.9376076931450367E-2</v>
      </c>
      <c r="BV916" s="73">
        <f t="shared" si="64"/>
        <v>9.5849645046736903E-2</v>
      </c>
      <c r="BW916" s="73">
        <f t="shared" si="63"/>
        <v>-9.6877758683530463E-2</v>
      </c>
      <c r="BX916" s="73">
        <f t="shared" si="63"/>
        <v>-4.0361379282981995E-2</v>
      </c>
      <c r="BY916" s="73">
        <f t="shared" si="63"/>
        <v>-4.8408092767356109E-2</v>
      </c>
      <c r="BZ916" s="73">
        <f t="shared" si="63"/>
        <v>-7.3887228421751869E-2</v>
      </c>
      <c r="CA916" s="73">
        <f t="shared" si="63"/>
        <v>-3.4306915298498782E-2</v>
      </c>
      <c r="CB916" s="73">
        <f t="shared" si="63"/>
        <v>-2.2799115096849447E-2</v>
      </c>
      <c r="CC916" s="73">
        <f t="shared" si="63"/>
        <v>-9.0282524329147323E-2</v>
      </c>
      <c r="CD916" s="73">
        <f t="shared" si="63"/>
        <v>-1.7875594563568752E-2</v>
      </c>
      <c r="CE916" s="73">
        <f t="shared" si="63"/>
        <v>-4.2661914264040209E-2</v>
      </c>
      <c r="CF916" s="73">
        <f t="shared" si="63"/>
        <v>8.4125970875892936E-2</v>
      </c>
      <c r="CG916" s="73">
        <f t="shared" si="63"/>
        <v>2.001293779071623E-2</v>
      </c>
      <c r="CH916" s="73">
        <f t="shared" si="63"/>
        <v>0.16922816568895249</v>
      </c>
      <c r="CI916" s="73">
        <f t="shared" si="63"/>
        <v>-8.3428509780832799E-2</v>
      </c>
      <c r="CJ916" s="73">
        <f t="shared" si="63"/>
        <v>-2.3776817083919883E-3</v>
      </c>
      <c r="CK916" s="73">
        <f t="shared" si="63"/>
        <v>-0.13121440108783289</v>
      </c>
      <c r="CL916" s="73">
        <f t="shared" si="63"/>
        <v>2.4392661465364219E-2</v>
      </c>
      <c r="CM916" s="73">
        <f t="shared" si="63"/>
        <v>7.1038247263095627E-2</v>
      </c>
      <c r="CN916" s="73">
        <f t="shared" si="63"/>
        <v>-9.084211105095677E-2</v>
      </c>
      <c r="CO916" s="73">
        <f t="shared" si="63"/>
        <v>0.14009840279414645</v>
      </c>
      <c r="CP916" s="73">
        <f t="shared" si="63"/>
        <v>-0.11049343686830616</v>
      </c>
      <c r="CQ916" s="73">
        <f t="shared" si="63"/>
        <v>0.1347276735771214</v>
      </c>
      <c r="CR916" s="73">
        <f t="shared" si="63"/>
        <v>7.7060653508094656E-2</v>
      </c>
      <c r="CS916" s="73">
        <f t="shared" si="63"/>
        <v>5.5916110859361268E-2</v>
      </c>
      <c r="CT916" s="73">
        <f t="shared" si="63"/>
        <v>0.10579975004957305</v>
      </c>
      <c r="CU916" s="73">
        <f t="shared" si="63"/>
        <v>-9.0143456274817211E-3</v>
      </c>
      <c r="CV916" s="73">
        <f t="shared" si="63"/>
        <v>-8.4055264155760048E-2</v>
      </c>
      <c r="CW916" s="73">
        <f t="shared" si="63"/>
        <v>-3.5380233724494621E-2</v>
      </c>
      <c r="CX916" s="73">
        <f t="shared" si="63"/>
        <v>7.3237418446351121E-2</v>
      </c>
      <c r="CY916" s="73">
        <f t="shared" si="63"/>
        <v>0.26234271334365761</v>
      </c>
      <c r="CZ916" s="73">
        <f t="shared" si="63"/>
        <v>4.8982428481307377E-2</v>
      </c>
      <c r="DA916" s="73">
        <f t="shared" si="63"/>
        <v>5.0688384435451504E-2</v>
      </c>
      <c r="DB916" s="73">
        <f t="shared" si="63"/>
        <v>-0.1489848570779751</v>
      </c>
      <c r="DC916" s="73">
        <f t="shared" si="63"/>
        <v>5.8506440879067867E-2</v>
      </c>
      <c r="DD916" s="73">
        <f t="shared" si="63"/>
        <v>3.6972555983508064E-2</v>
      </c>
      <c r="DE916" s="73">
        <f t="shared" si="63"/>
        <v>8.0252223596657818E-2</v>
      </c>
    </row>
    <row r="917" spans="3:109" x14ac:dyDescent="0.4">
      <c r="C917" s="65"/>
      <c r="I917" s="77"/>
      <c r="J917" s="73">
        <f t="shared" si="38"/>
        <v>-0.17936088281604065</v>
      </c>
      <c r="K917" s="73">
        <f t="shared" si="64"/>
        <v>1.7200597134544547E-2</v>
      </c>
      <c r="L917" s="73">
        <f t="shared" si="64"/>
        <v>-0.18805237115744319</v>
      </c>
      <c r="M917" s="73">
        <f t="shared" si="64"/>
        <v>-4.7614262664860206E-2</v>
      </c>
      <c r="N917" s="73">
        <f t="shared" si="64"/>
        <v>-8.0301165588158627E-2</v>
      </c>
      <c r="O917" s="73">
        <f t="shared" si="64"/>
        <v>0.13830021649707125</v>
      </c>
      <c r="P917" s="73">
        <f t="shared" si="64"/>
        <v>4.9851812551024435E-3</v>
      </c>
      <c r="Q917" s="73">
        <f t="shared" si="64"/>
        <v>3.1800085720861293E-2</v>
      </c>
      <c r="R917" s="73">
        <f t="shared" si="64"/>
        <v>-6.9938826649959929E-2</v>
      </c>
      <c r="S917" s="73">
        <f t="shared" si="64"/>
        <v>-1.9175034750273214E-3</v>
      </c>
      <c r="T917" s="73">
        <f t="shared" si="64"/>
        <v>-5.2927835581266314E-3</v>
      </c>
      <c r="U917" s="73">
        <f t="shared" si="64"/>
        <v>5.1150236387734097E-2</v>
      </c>
      <c r="V917" s="73">
        <f t="shared" si="64"/>
        <v>7.4809483139326907E-2</v>
      </c>
      <c r="W917" s="73">
        <f t="shared" si="64"/>
        <v>-9.9072242204044907E-3</v>
      </c>
      <c r="X917" s="73">
        <f t="shared" si="64"/>
        <v>-3.0423351899928071E-2</v>
      </c>
      <c r="Y917" s="73">
        <f t="shared" si="64"/>
        <v>4.6419716013865665E-2</v>
      </c>
      <c r="Z917" s="73">
        <f t="shared" si="64"/>
        <v>1.2615708068156725E-2</v>
      </c>
      <c r="AA917" s="73">
        <f t="shared" si="64"/>
        <v>-3.0132963569633481E-2</v>
      </c>
      <c r="AB917" s="73">
        <f t="shared" si="64"/>
        <v>1.1365927705512098E-2</v>
      </c>
      <c r="AC917" s="73">
        <f t="shared" si="64"/>
        <v>1.1279879146858568E-2</v>
      </c>
      <c r="AD917" s="73">
        <f t="shared" si="64"/>
        <v>6.8165387181018403E-2</v>
      </c>
      <c r="AE917" s="73">
        <f t="shared" si="64"/>
        <v>-0.14589717100588187</v>
      </c>
      <c r="AF917" s="73">
        <f t="shared" si="64"/>
        <v>4.7495048106156131E-2</v>
      </c>
      <c r="AG917" s="73">
        <f t="shared" si="64"/>
        <v>2.3007037149590296E-2</v>
      </c>
      <c r="AH917" s="73">
        <f t="shared" si="64"/>
        <v>1.8585168061056822E-2</v>
      </c>
      <c r="AI917" s="73">
        <f t="shared" si="64"/>
        <v>-0.10826943770620555</v>
      </c>
      <c r="AJ917" s="73">
        <f t="shared" si="64"/>
        <v>3.1218023681498588E-2</v>
      </c>
      <c r="AK917" s="73">
        <f t="shared" si="64"/>
        <v>0.19245715283626727</v>
      </c>
      <c r="AL917" s="73">
        <f t="shared" si="64"/>
        <v>3.6823889493339049E-2</v>
      </c>
      <c r="AM917" s="73">
        <f t="shared" si="64"/>
        <v>1.1723748386827066E-2</v>
      </c>
      <c r="AN917" s="73">
        <f t="shared" si="64"/>
        <v>-1.4731121450458856E-2</v>
      </c>
      <c r="AO917" s="73">
        <f t="shared" si="64"/>
        <v>-1.8175860052737788E-2</v>
      </c>
      <c r="AP917" s="73">
        <f t="shared" si="64"/>
        <v>-0.16023448792717065</v>
      </c>
      <c r="AQ917" s="73">
        <f t="shared" si="64"/>
        <v>8.4801390048347761E-2</v>
      </c>
      <c r="AR917" s="73">
        <f t="shared" si="64"/>
        <v>0.10669368016255323</v>
      </c>
      <c r="AS917" s="73">
        <f t="shared" si="64"/>
        <v>3.347947366909506E-2</v>
      </c>
      <c r="AT917" s="73">
        <f t="shared" si="64"/>
        <v>-9.0253239677987818E-2</v>
      </c>
      <c r="AU917" s="73">
        <f t="shared" si="64"/>
        <v>6.3712646712129409E-2</v>
      </c>
      <c r="AV917" s="73">
        <f t="shared" si="64"/>
        <v>-6.0740064888584806E-2</v>
      </c>
      <c r="AW917" s="73">
        <f t="shared" si="64"/>
        <v>-0.22645132975551421</v>
      </c>
      <c r="AX917" s="73">
        <f t="shared" si="64"/>
        <v>9.2680297374878345E-2</v>
      </c>
      <c r="AY917" s="73">
        <f t="shared" si="64"/>
        <v>4.0398347716134327E-2</v>
      </c>
      <c r="AZ917" s="73">
        <f t="shared" si="64"/>
        <v>1.4573710338288198E-2</v>
      </c>
      <c r="BA917" s="73">
        <f t="shared" si="64"/>
        <v>-8.1183531167944772E-2</v>
      </c>
      <c r="BB917" s="73">
        <f t="shared" si="64"/>
        <v>-1.9894818582615267E-2</v>
      </c>
      <c r="BC917" s="73">
        <f t="shared" si="64"/>
        <v>8.595840128984461E-2</v>
      </c>
      <c r="BD917" s="73">
        <f t="shared" si="64"/>
        <v>8.8926294520848354E-2</v>
      </c>
      <c r="BE917" s="73">
        <f t="shared" si="64"/>
        <v>-7.3393201444446693E-2</v>
      </c>
      <c r="BF917" s="73">
        <f t="shared" si="64"/>
        <v>-7.2634093561738333E-2</v>
      </c>
      <c r="BG917" s="73">
        <f t="shared" si="64"/>
        <v>-1.0807326969758316E-2</v>
      </c>
      <c r="BH917" s="73">
        <f t="shared" si="64"/>
        <v>0.1714018918506981</v>
      </c>
      <c r="BI917" s="73">
        <f t="shared" si="64"/>
        <v>3.7003119844457033E-2</v>
      </c>
      <c r="BJ917" s="73">
        <f t="shared" si="64"/>
        <v>-0.12498851645410283</v>
      </c>
      <c r="BK917" s="73">
        <f t="shared" si="64"/>
        <v>-0.11802208419791231</v>
      </c>
      <c r="BL917" s="73">
        <f t="shared" si="64"/>
        <v>-5.8696274152561984E-2</v>
      </c>
      <c r="BM917" s="73">
        <f t="shared" si="64"/>
        <v>-4.1987670176703518E-2</v>
      </c>
      <c r="BN917" s="73">
        <f t="shared" si="64"/>
        <v>0.11665766019575663</v>
      </c>
      <c r="BO917" s="73">
        <f t="shared" si="64"/>
        <v>-5.1977779295338186E-2</v>
      </c>
      <c r="BP917" s="73">
        <f t="shared" si="64"/>
        <v>-1.5893019023656838E-2</v>
      </c>
      <c r="BQ917" s="73">
        <f t="shared" si="64"/>
        <v>-2.4696591034803504E-2</v>
      </c>
      <c r="BR917" s="73">
        <f t="shared" si="64"/>
        <v>-4.9733291566611749E-2</v>
      </c>
      <c r="BS917" s="73">
        <f t="shared" si="64"/>
        <v>5.5290963983239197E-2</v>
      </c>
      <c r="BT917" s="73">
        <f t="shared" si="64"/>
        <v>1.3773974863803724E-3</v>
      </c>
      <c r="BU917" s="73">
        <f t="shared" si="64"/>
        <v>-3.7409884116851519E-2</v>
      </c>
      <c r="BV917" s="73">
        <f t="shared" si="64"/>
        <v>-0.14792245258472789</v>
      </c>
      <c r="BW917" s="73">
        <f t="shared" si="63"/>
        <v>9.7488014346693325E-2</v>
      </c>
      <c r="BX917" s="73">
        <f t="shared" si="63"/>
        <v>-0.14215231370228415</v>
      </c>
      <c r="BY917" s="73">
        <f t="shared" si="63"/>
        <v>0.22415917673262761</v>
      </c>
      <c r="BZ917" s="73">
        <f t="shared" si="63"/>
        <v>-0.11032156230096449</v>
      </c>
      <c r="CA917" s="73">
        <f t="shared" si="63"/>
        <v>0.11694170521205449</v>
      </c>
      <c r="CB917" s="73">
        <f t="shared" si="63"/>
        <v>-0.13083367396073078</v>
      </c>
      <c r="CC917" s="73">
        <f t="shared" si="63"/>
        <v>-3.7235546077400018E-2</v>
      </c>
      <c r="CD917" s="73">
        <f t="shared" si="63"/>
        <v>2.3624965211608492E-2</v>
      </c>
      <c r="CE917" s="73">
        <f t="shared" si="63"/>
        <v>4.614605519469079E-2</v>
      </c>
      <c r="CF917" s="73">
        <f t="shared" si="63"/>
        <v>-5.7427216085882034E-2</v>
      </c>
      <c r="CG917" s="73">
        <f t="shared" si="63"/>
        <v>-0.17510199563047149</v>
      </c>
      <c r="CH917" s="73">
        <f t="shared" si="63"/>
        <v>5.56020190931538E-2</v>
      </c>
      <c r="CI917" s="73">
        <f t="shared" si="63"/>
        <v>-0.19953631954865109</v>
      </c>
      <c r="CJ917" s="73">
        <f t="shared" si="63"/>
        <v>2.6631626358695509E-2</v>
      </c>
      <c r="CK917" s="73">
        <f t="shared" si="63"/>
        <v>5.9043963741024314E-3</v>
      </c>
      <c r="CL917" s="73">
        <f t="shared" si="63"/>
        <v>-0.13409017826054409</v>
      </c>
      <c r="CM917" s="73">
        <f t="shared" si="63"/>
        <v>3.0746320511531089E-2</v>
      </c>
      <c r="CN917" s="73">
        <f t="shared" si="63"/>
        <v>-7.9653111804474638E-2</v>
      </c>
      <c r="CO917" s="73">
        <f t="shared" si="63"/>
        <v>-8.1422974443959184E-2</v>
      </c>
      <c r="CP917" s="73">
        <f t="shared" si="63"/>
        <v>-0.10818666051358733</v>
      </c>
      <c r="CQ917" s="73">
        <f t="shared" si="63"/>
        <v>-4.7313864865316267E-2</v>
      </c>
      <c r="CR917" s="73">
        <f t="shared" si="63"/>
        <v>0.16573989389612875</v>
      </c>
      <c r="CS917" s="73">
        <f t="shared" si="63"/>
        <v>2.8633774065542798E-2</v>
      </c>
      <c r="CT917" s="73">
        <f t="shared" si="63"/>
        <v>-4.1293978213364717E-2</v>
      </c>
      <c r="CU917" s="73">
        <f t="shared" si="63"/>
        <v>-0.17200479044686506</v>
      </c>
      <c r="CV917" s="73">
        <f t="shared" si="63"/>
        <v>-0.15322872710905197</v>
      </c>
      <c r="CW917" s="73">
        <f t="shared" si="63"/>
        <v>-5.3506573243777132E-2</v>
      </c>
      <c r="CX917" s="73">
        <f t="shared" si="63"/>
        <v>-0.16128686598854339</v>
      </c>
      <c r="CY917" s="73">
        <f t="shared" si="63"/>
        <v>-1.6322619848083531E-2</v>
      </c>
      <c r="CZ917" s="73">
        <f t="shared" si="63"/>
        <v>0.1532411670167321</v>
      </c>
      <c r="DA917" s="73">
        <f t="shared" si="63"/>
        <v>8.2882850833345581E-2</v>
      </c>
      <c r="DB917" s="73">
        <f t="shared" si="63"/>
        <v>-9.6421447262522664E-2</v>
      </c>
      <c r="DC917" s="73">
        <f t="shared" si="63"/>
        <v>-3.779838197769702E-2</v>
      </c>
      <c r="DD917" s="73">
        <f t="shared" si="63"/>
        <v>-0.18003740464314555</v>
      </c>
      <c r="DE917" s="73">
        <f t="shared" si="63"/>
        <v>-0.10392691928684386</v>
      </c>
    </row>
    <row r="918" spans="3:109" x14ac:dyDescent="0.4">
      <c r="C918" s="65"/>
      <c r="I918" s="77"/>
      <c r="J918" s="73">
        <f t="shared" si="38"/>
        <v>8.482169021103407E-2</v>
      </c>
      <c r="K918" s="73">
        <f t="shared" si="64"/>
        <v>-5.9124598574310371E-2</v>
      </c>
      <c r="L918" s="73">
        <f t="shared" si="64"/>
        <v>0.11502081338097583</v>
      </c>
      <c r="M918" s="73">
        <f t="shared" si="64"/>
        <v>6.7712914029250518E-2</v>
      </c>
      <c r="N918" s="73">
        <f t="shared" si="64"/>
        <v>-0.16549690404627707</v>
      </c>
      <c r="O918" s="73">
        <f t="shared" si="64"/>
        <v>-3.856402848732652E-2</v>
      </c>
      <c r="P918" s="73">
        <f t="shared" si="64"/>
        <v>0.2445642548835677</v>
      </c>
      <c r="Q918" s="73">
        <f t="shared" si="64"/>
        <v>-2.8897365752456616E-2</v>
      </c>
      <c r="R918" s="73">
        <f t="shared" si="64"/>
        <v>1.0142063697831886E-2</v>
      </c>
      <c r="S918" s="73">
        <f t="shared" si="64"/>
        <v>5.8015740876250027E-2</v>
      </c>
      <c r="T918" s="73">
        <f t="shared" si="64"/>
        <v>3.5119679985358379E-2</v>
      </c>
      <c r="U918" s="73">
        <f t="shared" si="64"/>
        <v>9.0362752707468172E-2</v>
      </c>
      <c r="V918" s="73">
        <f t="shared" si="64"/>
        <v>-5.8033064927155355E-2</v>
      </c>
      <c r="W918" s="73">
        <f t="shared" si="64"/>
        <v>-0.20140203490269595</v>
      </c>
      <c r="X918" s="73">
        <f t="shared" si="64"/>
        <v>4.7696762048127728E-2</v>
      </c>
      <c r="Y918" s="73">
        <f t="shared" si="64"/>
        <v>8.4245056167285993E-3</v>
      </c>
      <c r="Z918" s="73">
        <f t="shared" si="64"/>
        <v>0.1618727457398865</v>
      </c>
      <c r="AA918" s="73">
        <f t="shared" si="64"/>
        <v>9.3861865244526957E-2</v>
      </c>
      <c r="AB918" s="73">
        <f t="shared" si="64"/>
        <v>8.4064272855385688E-2</v>
      </c>
      <c r="AC918" s="73">
        <f t="shared" si="64"/>
        <v>3.7777696598879237E-2</v>
      </c>
      <c r="AD918" s="73">
        <f t="shared" si="64"/>
        <v>-0.16035758460172661</v>
      </c>
      <c r="AE918" s="73">
        <f t="shared" si="64"/>
        <v>-1.1703690914921796E-2</v>
      </c>
      <c r="AF918" s="73">
        <f t="shared" si="64"/>
        <v>-0.11480124661267807</v>
      </c>
      <c r="AG918" s="73">
        <f t="shared" si="64"/>
        <v>9.6016623175324362E-2</v>
      </c>
      <c r="AH918" s="73">
        <f t="shared" si="64"/>
        <v>-6.3947559133618756E-2</v>
      </c>
      <c r="AI918" s="73">
        <f t="shared" si="64"/>
        <v>0.10549107514175009</v>
      </c>
      <c r="AJ918" s="73">
        <f t="shared" si="64"/>
        <v>1.1191688395282557E-2</v>
      </c>
      <c r="AK918" s="73">
        <f t="shared" si="64"/>
        <v>3.2015273173018582E-2</v>
      </c>
      <c r="AL918" s="73">
        <f t="shared" si="64"/>
        <v>0.18524058343559785</v>
      </c>
      <c r="AM918" s="73">
        <f t="shared" si="64"/>
        <v>9.1255825056714271E-2</v>
      </c>
      <c r="AN918" s="73">
        <f t="shared" si="64"/>
        <v>-4.3492019766236373E-2</v>
      </c>
      <c r="AO918" s="73">
        <f t="shared" si="64"/>
        <v>0.12164253560535739</v>
      </c>
      <c r="AP918" s="73">
        <f t="shared" si="64"/>
        <v>0.10887479585905073</v>
      </c>
      <c r="AQ918" s="73">
        <f t="shared" si="64"/>
        <v>-7.0362989106882337E-2</v>
      </c>
      <c r="AR918" s="73">
        <f t="shared" si="64"/>
        <v>1.4266676199529106E-2</v>
      </c>
      <c r="AS918" s="73">
        <f t="shared" si="64"/>
        <v>-8.1563473999757857E-2</v>
      </c>
      <c r="AT918" s="73">
        <f t="shared" si="64"/>
        <v>0.14178328420372285</v>
      </c>
      <c r="AU918" s="73">
        <f t="shared" si="64"/>
        <v>3.1172428743322309E-2</v>
      </c>
      <c r="AV918" s="73">
        <f t="shared" si="64"/>
        <v>0.16085331390630508</v>
      </c>
      <c r="AW918" s="73">
        <f t="shared" si="64"/>
        <v>-2.7004812978698181E-2</v>
      </c>
      <c r="AX918" s="73">
        <f t="shared" si="64"/>
        <v>-6.0019972825442656E-2</v>
      </c>
      <c r="AY918" s="73">
        <f t="shared" si="64"/>
        <v>1.9382589861864179E-2</v>
      </c>
      <c r="AZ918" s="73">
        <f t="shared" si="64"/>
        <v>0.24752469018093873</v>
      </c>
      <c r="BA918" s="73">
        <f t="shared" si="64"/>
        <v>6.7574844153816399E-2</v>
      </c>
      <c r="BB918" s="73">
        <f t="shared" si="64"/>
        <v>-8.2664005397489776E-2</v>
      </c>
      <c r="BC918" s="73">
        <f t="shared" si="64"/>
        <v>-0.1206529740561782</v>
      </c>
      <c r="BD918" s="73">
        <f t="shared" si="64"/>
        <v>0.20021005788360216</v>
      </c>
      <c r="BE918" s="73">
        <f t="shared" si="64"/>
        <v>-6.6564116086479289E-2</v>
      </c>
      <c r="BF918" s="73">
        <f t="shared" si="64"/>
        <v>9.4150156024227924E-2</v>
      </c>
      <c r="BG918" s="73">
        <f t="shared" si="64"/>
        <v>0.13775066704775951</v>
      </c>
      <c r="BH918" s="73">
        <f t="shared" si="64"/>
        <v>1.0540223506984145E-2</v>
      </c>
      <c r="BI918" s="73">
        <f t="shared" si="64"/>
        <v>-0.1167272421162296</v>
      </c>
      <c r="BJ918" s="73">
        <f t="shared" si="64"/>
        <v>-2.3665622603541044E-2</v>
      </c>
      <c r="BK918" s="73">
        <f t="shared" si="64"/>
        <v>5.9316692176551548E-2</v>
      </c>
      <c r="BL918" s="73">
        <f t="shared" si="64"/>
        <v>0.15555569669062902</v>
      </c>
      <c r="BM918" s="73">
        <f t="shared" si="64"/>
        <v>-0.27095632669817404</v>
      </c>
      <c r="BN918" s="73">
        <f t="shared" si="64"/>
        <v>-4.0174174884895747E-2</v>
      </c>
      <c r="BO918" s="73">
        <f t="shared" si="64"/>
        <v>5.8878277678497064E-2</v>
      </c>
      <c r="BP918" s="73">
        <f t="shared" si="64"/>
        <v>5.2202232853842796E-2</v>
      </c>
      <c r="BQ918" s="73">
        <f t="shared" si="64"/>
        <v>6.2206188965267369E-2</v>
      </c>
      <c r="BR918" s="73">
        <f t="shared" si="64"/>
        <v>4.7128947438985512E-2</v>
      </c>
      <c r="BS918" s="73">
        <f t="shared" si="64"/>
        <v>0.22746677294968701</v>
      </c>
      <c r="BT918" s="73">
        <f t="shared" si="64"/>
        <v>-0.24176983182327133</v>
      </c>
      <c r="BU918" s="73">
        <f t="shared" si="64"/>
        <v>0.15739882211653847</v>
      </c>
      <c r="BV918" s="73">
        <f t="shared" si="64"/>
        <v>2.8137355866106294E-2</v>
      </c>
      <c r="BW918" s="73">
        <f t="shared" si="63"/>
        <v>9.0346392325525438E-2</v>
      </c>
      <c r="BX918" s="73">
        <f t="shared" si="63"/>
        <v>-1.3331121700826162E-3</v>
      </c>
      <c r="BY918" s="73">
        <f t="shared" si="63"/>
        <v>-0.12851960730031409</v>
      </c>
      <c r="BZ918" s="73">
        <f t="shared" si="63"/>
        <v>-4.9174904538554082E-2</v>
      </c>
      <c r="CA918" s="73">
        <f t="shared" si="63"/>
        <v>9.4001232999699605E-2</v>
      </c>
      <c r="CB918" s="73">
        <f t="shared" si="63"/>
        <v>-6.190899886819333E-2</v>
      </c>
      <c r="CC918" s="73">
        <f t="shared" si="63"/>
        <v>-6.5221081586877089E-2</v>
      </c>
      <c r="CD918" s="73">
        <f t="shared" si="63"/>
        <v>2.2259021689095577E-4</v>
      </c>
      <c r="CE918" s="73">
        <f t="shared" si="63"/>
        <v>0.11324117921058768</v>
      </c>
      <c r="CF918" s="73">
        <f t="shared" si="63"/>
        <v>-5.3100962458760732E-2</v>
      </c>
      <c r="CG918" s="73">
        <f t="shared" si="63"/>
        <v>-2.3250320622440538E-2</v>
      </c>
      <c r="CH918" s="73">
        <f t="shared" si="63"/>
        <v>-4.7562420621555787E-2</v>
      </c>
      <c r="CI918" s="73">
        <f t="shared" si="63"/>
        <v>0.1604818372957301</v>
      </c>
      <c r="CJ918" s="73">
        <f t="shared" si="63"/>
        <v>-7.7058465093695655E-2</v>
      </c>
      <c r="CK918" s="73">
        <f t="shared" si="63"/>
        <v>1.4154337883868249E-2</v>
      </c>
      <c r="CL918" s="73">
        <f t="shared" si="63"/>
        <v>0.18779137392845158</v>
      </c>
      <c r="CM918" s="73">
        <f t="shared" si="63"/>
        <v>4.3452188842318142E-2</v>
      </c>
      <c r="CN918" s="73">
        <f t="shared" si="63"/>
        <v>-5.45873174252458E-2</v>
      </c>
      <c r="CO918" s="73">
        <f t="shared" si="63"/>
        <v>-0.19776078236600331</v>
      </c>
      <c r="CP918" s="73">
        <f t="shared" si="63"/>
        <v>0.15154299707658156</v>
      </c>
      <c r="CQ918" s="73">
        <f t="shared" si="63"/>
        <v>0.12351517002347846</v>
      </c>
      <c r="CR918" s="73">
        <f t="shared" si="63"/>
        <v>7.3964519896813259E-4</v>
      </c>
      <c r="CS918" s="73">
        <f t="shared" si="63"/>
        <v>-7.1001836575644267E-2</v>
      </c>
      <c r="CT918" s="73">
        <f t="shared" si="63"/>
        <v>-3.740332187653489E-2</v>
      </c>
      <c r="CU918" s="73">
        <f t="shared" si="63"/>
        <v>-3.8338014455281365E-2</v>
      </c>
      <c r="CV918" s="73">
        <f t="shared" si="63"/>
        <v>-3.3141092440591095E-2</v>
      </c>
      <c r="CW918" s="73">
        <f t="shared" si="63"/>
        <v>8.9327851828644601E-3</v>
      </c>
      <c r="CX918" s="73">
        <f t="shared" si="63"/>
        <v>-9.8984249678964631E-2</v>
      </c>
      <c r="CY918" s="73">
        <f t="shared" si="63"/>
        <v>-1.2344218459235733E-2</v>
      </c>
      <c r="CZ918" s="73">
        <f t="shared" si="63"/>
        <v>3.9721231024611024E-2</v>
      </c>
      <c r="DA918" s="73">
        <f t="shared" si="63"/>
        <v>0.19008547230222542</v>
      </c>
      <c r="DB918" s="73">
        <f t="shared" si="63"/>
        <v>-0.11766908831798983</v>
      </c>
      <c r="DC918" s="73">
        <f t="shared" si="63"/>
        <v>1.9672451569015193E-2</v>
      </c>
      <c r="DD918" s="73">
        <f t="shared" si="63"/>
        <v>-4.1018306806155543E-2</v>
      </c>
      <c r="DE918" s="73">
        <f t="shared" si="63"/>
        <v>-0.10889061357620203</v>
      </c>
    </row>
    <row r="919" spans="3:109" x14ac:dyDescent="0.4">
      <c r="C919" s="65"/>
      <c r="I919" s="77"/>
      <c r="J919" s="73">
        <f t="shared" si="38"/>
        <v>-1.0723533807036797E-2</v>
      </c>
      <c r="K919" s="73">
        <f t="shared" si="64"/>
        <v>-1.3354394768281624E-2</v>
      </c>
      <c r="L919" s="73">
        <f t="shared" si="64"/>
        <v>0.10903900646247995</v>
      </c>
      <c r="M919" s="73">
        <f t="shared" si="64"/>
        <v>-0.12351624251474105</v>
      </c>
      <c r="N919" s="73">
        <f t="shared" si="64"/>
        <v>-3.8104624407011373E-2</v>
      </c>
      <c r="O919" s="73">
        <f t="shared" si="64"/>
        <v>5.8138098666291264E-2</v>
      </c>
      <c r="P919" s="73">
        <f t="shared" si="64"/>
        <v>-2.2541422017342928E-2</v>
      </c>
      <c r="Q919" s="73">
        <f t="shared" si="64"/>
        <v>-1.3053604792336766E-2</v>
      </c>
      <c r="R919" s="73">
        <f t="shared" si="64"/>
        <v>-3.6097937593243333E-2</v>
      </c>
      <c r="S919" s="73">
        <f t="shared" si="64"/>
        <v>-7.9856794312288051E-3</v>
      </c>
      <c r="T919" s="73">
        <f t="shared" si="64"/>
        <v>5.3256505968450649E-2</v>
      </c>
      <c r="U919" s="73">
        <f t="shared" si="64"/>
        <v>-6.2985233829509657E-2</v>
      </c>
      <c r="V919" s="73">
        <f t="shared" si="64"/>
        <v>-1.9418098812760329E-2</v>
      </c>
      <c r="W919" s="73">
        <f t="shared" si="64"/>
        <v>1.6010820549567088E-2</v>
      </c>
      <c r="X919" s="73">
        <f t="shared" si="64"/>
        <v>-0.20311633725196973</v>
      </c>
      <c r="Y919" s="73">
        <f t="shared" si="64"/>
        <v>-0.15672514009078517</v>
      </c>
      <c r="Z919" s="73">
        <f t="shared" si="64"/>
        <v>8.5717565632153533E-2</v>
      </c>
      <c r="AA919" s="73">
        <f t="shared" si="64"/>
        <v>-0.13913723650098889</v>
      </c>
      <c r="AB919" s="73">
        <f t="shared" si="64"/>
        <v>-0.1195389394302771</v>
      </c>
      <c r="AC919" s="73">
        <f t="shared" si="64"/>
        <v>-0.11985272509513981</v>
      </c>
      <c r="AD919" s="73">
        <f t="shared" si="64"/>
        <v>3.0611235853306693E-2</v>
      </c>
      <c r="AE919" s="73">
        <f t="shared" si="64"/>
        <v>3.9757065573374509E-2</v>
      </c>
      <c r="AF919" s="73">
        <f t="shared" si="64"/>
        <v>2.2111256523949706E-2</v>
      </c>
      <c r="AG919" s="73">
        <f t="shared" si="64"/>
        <v>-0.18671367574854439</v>
      </c>
      <c r="AH919" s="73">
        <f t="shared" si="64"/>
        <v>-8.8328446350784864E-2</v>
      </c>
      <c r="AI919" s="73">
        <f t="shared" si="64"/>
        <v>3.0598204940363305E-2</v>
      </c>
      <c r="AJ919" s="73">
        <f t="shared" si="64"/>
        <v>-5.568961636503228E-2</v>
      </c>
      <c r="AK919" s="73">
        <f t="shared" si="64"/>
        <v>0.10780874667767808</v>
      </c>
      <c r="AL919" s="73">
        <f t="shared" si="64"/>
        <v>8.2264545514748086E-2</v>
      </c>
      <c r="AM919" s="73">
        <f t="shared" si="64"/>
        <v>5.1546167461177482E-2</v>
      </c>
      <c r="AN919" s="73">
        <f t="shared" si="64"/>
        <v>-4.6416898228969133E-2</v>
      </c>
      <c r="AO919" s="73">
        <f t="shared" si="64"/>
        <v>-7.3250237731033147E-2</v>
      </c>
      <c r="AP919" s="73">
        <f t="shared" si="64"/>
        <v>-1.227973762905591E-2</v>
      </c>
      <c r="AQ919" s="73">
        <f t="shared" si="64"/>
        <v>0.21032822017837222</v>
      </c>
      <c r="AR919" s="73">
        <f t="shared" si="64"/>
        <v>-2.4114883875203355E-3</v>
      </c>
      <c r="AS919" s="73">
        <f t="shared" si="64"/>
        <v>-0.10648040658074998</v>
      </c>
      <c r="AT919" s="73">
        <f t="shared" si="64"/>
        <v>3.8731376315213423E-2</v>
      </c>
      <c r="AU919" s="73">
        <f t="shared" si="64"/>
        <v>9.3597582782460637E-2</v>
      </c>
      <c r="AV919" s="73">
        <f t="shared" si="64"/>
        <v>1.9979558488339485E-2</v>
      </c>
      <c r="AW919" s="73">
        <f t="shared" si="64"/>
        <v>0.10702421623005541</v>
      </c>
      <c r="AX919" s="73">
        <f t="shared" si="64"/>
        <v>-9.4926414477454913E-3</v>
      </c>
      <c r="AY919" s="73">
        <f t="shared" si="64"/>
        <v>1.9812644082984616E-2</v>
      </c>
      <c r="AZ919" s="73">
        <f t="shared" si="64"/>
        <v>-3.0352659119411325E-2</v>
      </c>
      <c r="BA919" s="73">
        <f t="shared" si="64"/>
        <v>7.0260675070568768E-2</v>
      </c>
      <c r="BB919" s="73">
        <f t="shared" si="64"/>
        <v>0.2000868059388386</v>
      </c>
      <c r="BC919" s="73">
        <f t="shared" si="64"/>
        <v>-1.1143216066739089E-2</v>
      </c>
      <c r="BD919" s="73">
        <f t="shared" si="64"/>
        <v>0.14311656209675735</v>
      </c>
      <c r="BE919" s="73">
        <f t="shared" si="64"/>
        <v>-3.6003295632552376E-2</v>
      </c>
      <c r="BF919" s="73">
        <f t="shared" si="64"/>
        <v>-4.4119584033844403E-2</v>
      </c>
      <c r="BG919" s="73">
        <f t="shared" si="64"/>
        <v>1.6016786102798795E-2</v>
      </c>
      <c r="BH919" s="73">
        <f t="shared" si="64"/>
        <v>0.11778129158793581</v>
      </c>
      <c r="BI919" s="73">
        <f t="shared" si="64"/>
        <v>4.0779544704692493E-2</v>
      </c>
      <c r="BJ919" s="73">
        <f t="shared" si="64"/>
        <v>-0.15318054189220673</v>
      </c>
      <c r="BK919" s="73">
        <f t="shared" si="64"/>
        <v>-8.0790450588589163E-2</v>
      </c>
      <c r="BL919" s="73">
        <f t="shared" si="64"/>
        <v>6.2603363951820576E-2</v>
      </c>
      <c r="BM919" s="73">
        <f t="shared" si="64"/>
        <v>6.2388568605832662E-3</v>
      </c>
      <c r="BN919" s="73">
        <f t="shared" si="64"/>
        <v>-0.13779185140735115</v>
      </c>
      <c r="BO919" s="73">
        <f t="shared" si="64"/>
        <v>9.587443592054162E-3</v>
      </c>
      <c r="BP919" s="73">
        <f t="shared" si="64"/>
        <v>-4.7316248728728881E-2</v>
      </c>
      <c r="BQ919" s="73">
        <f t="shared" si="64"/>
        <v>0.17241053716253321</v>
      </c>
      <c r="BR919" s="73">
        <f t="shared" si="64"/>
        <v>-0.1037072843039161</v>
      </c>
      <c r="BS919" s="73">
        <f t="shared" si="64"/>
        <v>0.14694289191896825</v>
      </c>
      <c r="BT919" s="73">
        <f t="shared" si="64"/>
        <v>-5.1195220696873295E-2</v>
      </c>
      <c r="BU919" s="73">
        <f t="shared" si="64"/>
        <v>0.21308252124880125</v>
      </c>
      <c r="BV919" s="73">
        <f t="shared" ref="BV919:DE922" si="65">BV129+$D$4*BV$799*BV$800*$D129</f>
        <v>2.769854527862874E-2</v>
      </c>
      <c r="BW919" s="73">
        <f t="shared" si="65"/>
        <v>-7.1722000226694782E-2</v>
      </c>
      <c r="BX919" s="73">
        <f t="shared" si="65"/>
        <v>-2.8818943031297249E-2</v>
      </c>
      <c r="BY919" s="73">
        <f t="shared" si="65"/>
        <v>8.0846137696352766E-2</v>
      </c>
      <c r="BZ919" s="73">
        <f t="shared" si="65"/>
        <v>-3.0038584971044609E-2</v>
      </c>
      <c r="CA919" s="73">
        <f t="shared" si="65"/>
        <v>8.3907650955989732E-2</v>
      </c>
      <c r="CB919" s="73">
        <f t="shared" si="65"/>
        <v>9.4129518620751848E-2</v>
      </c>
      <c r="CC919" s="73">
        <f t="shared" si="65"/>
        <v>0.11932001434809864</v>
      </c>
      <c r="CD919" s="73">
        <f t="shared" si="65"/>
        <v>8.722025735689111E-5</v>
      </c>
      <c r="CE919" s="73">
        <f t="shared" si="65"/>
        <v>0.15626137181860006</v>
      </c>
      <c r="CF919" s="73">
        <f t="shared" si="65"/>
        <v>0.14382849360194963</v>
      </c>
      <c r="CG919" s="73">
        <f t="shared" si="65"/>
        <v>2.5345966890780586E-2</v>
      </c>
      <c r="CH919" s="73">
        <f t="shared" si="65"/>
        <v>-0.15139097933969392</v>
      </c>
      <c r="CI919" s="73">
        <f t="shared" si="65"/>
        <v>-0.14296255753278228</v>
      </c>
      <c r="CJ919" s="73">
        <f t="shared" si="65"/>
        <v>6.5766044674685983E-2</v>
      </c>
      <c r="CK919" s="73">
        <f t="shared" si="65"/>
        <v>5.661503618595117E-3</v>
      </c>
      <c r="CL919" s="73">
        <f t="shared" si="65"/>
        <v>2.6507147336951229E-4</v>
      </c>
      <c r="CM919" s="73">
        <f t="shared" si="65"/>
        <v>1.3282806284937681E-2</v>
      </c>
      <c r="CN919" s="73">
        <f t="shared" si="65"/>
        <v>7.4558331270076258E-2</v>
      </c>
      <c r="CO919" s="73">
        <f t="shared" si="65"/>
        <v>-0.22794753132106202</v>
      </c>
      <c r="CP919" s="73">
        <f t="shared" si="65"/>
        <v>5.223786403753608E-2</v>
      </c>
      <c r="CQ919" s="73">
        <f t="shared" si="65"/>
        <v>4.1678277621868785E-2</v>
      </c>
      <c r="CR919" s="73">
        <f t="shared" si="65"/>
        <v>2.1996588248676417E-2</v>
      </c>
      <c r="CS919" s="73">
        <f t="shared" si="65"/>
        <v>-0.11395703925952319</v>
      </c>
      <c r="CT919" s="73">
        <f t="shared" si="65"/>
        <v>0.16993995751086458</v>
      </c>
      <c r="CU919" s="73">
        <f t="shared" si="65"/>
        <v>-4.4356680259561271E-2</v>
      </c>
      <c r="CV919" s="73">
        <f t="shared" si="65"/>
        <v>8.4631707480608359E-2</v>
      </c>
      <c r="CW919" s="73">
        <f t="shared" si="65"/>
        <v>4.4488314943630938E-2</v>
      </c>
      <c r="CX919" s="73">
        <f t="shared" si="65"/>
        <v>3.4065897495484034E-2</v>
      </c>
      <c r="CY919" s="73">
        <f t="shared" si="65"/>
        <v>-8.0259322784842296E-2</v>
      </c>
      <c r="CZ919" s="73">
        <f t="shared" si="65"/>
        <v>-4.5852088441803933E-2</v>
      </c>
      <c r="DA919" s="73">
        <f t="shared" si="65"/>
        <v>0.23541678901142987</v>
      </c>
      <c r="DB919" s="73">
        <f t="shared" si="65"/>
        <v>-2.3635014388188661E-2</v>
      </c>
      <c r="DC919" s="73">
        <f t="shared" si="65"/>
        <v>0.13771025595902278</v>
      </c>
      <c r="DD919" s="73">
        <f t="shared" si="65"/>
        <v>-5.0053338313503885E-2</v>
      </c>
      <c r="DE919" s="73">
        <f t="shared" si="65"/>
        <v>3.4029717030216511E-2</v>
      </c>
    </row>
    <row r="920" spans="3:109" x14ac:dyDescent="0.4">
      <c r="C920" s="65"/>
      <c r="I920" s="77"/>
      <c r="J920" s="73">
        <f t="shared" si="38"/>
        <v>7.6266848128179812E-2</v>
      </c>
      <c r="K920" s="73">
        <f t="shared" ref="K920:BV923" si="66">K130+$D$4*K$799*K$800*$D130</f>
        <v>1.6124223168071116E-2</v>
      </c>
      <c r="L920" s="73">
        <f t="shared" si="66"/>
        <v>-4.4001855775437124E-2</v>
      </c>
      <c r="M920" s="73">
        <f t="shared" si="66"/>
        <v>0.1240509590641337</v>
      </c>
      <c r="N920" s="73">
        <f t="shared" si="66"/>
        <v>-2.1423050896643338E-2</v>
      </c>
      <c r="O920" s="73">
        <f t="shared" si="66"/>
        <v>-2.3722156919674226E-3</v>
      </c>
      <c r="P920" s="73">
        <f t="shared" si="66"/>
        <v>-5.5703872778016909E-2</v>
      </c>
      <c r="Q920" s="73">
        <f t="shared" si="66"/>
        <v>-0.16470864743489488</v>
      </c>
      <c r="R920" s="73">
        <f t="shared" si="66"/>
        <v>1.024697086076886E-2</v>
      </c>
      <c r="S920" s="73">
        <f t="shared" si="66"/>
        <v>4.0317634756013562E-2</v>
      </c>
      <c r="T920" s="73">
        <f t="shared" si="66"/>
        <v>2.766410732951767E-2</v>
      </c>
      <c r="U920" s="73">
        <f t="shared" si="66"/>
        <v>-0.2835043341284334</v>
      </c>
      <c r="V920" s="73">
        <f t="shared" si="66"/>
        <v>2.5501791302312053E-2</v>
      </c>
      <c r="W920" s="73">
        <f t="shared" si="66"/>
        <v>2.4488503986006698E-2</v>
      </c>
      <c r="X920" s="73">
        <f t="shared" si="66"/>
        <v>1.1134981534362147E-2</v>
      </c>
      <c r="Y920" s="73">
        <f t="shared" si="66"/>
        <v>0.12552246475017187</v>
      </c>
      <c r="Z920" s="73">
        <f t="shared" si="66"/>
        <v>-0.29025855281327645</v>
      </c>
      <c r="AA920" s="73">
        <f t="shared" si="66"/>
        <v>3.5174683909383407E-2</v>
      </c>
      <c r="AB920" s="73">
        <f t="shared" si="66"/>
        <v>0.15594435169665088</v>
      </c>
      <c r="AC920" s="73">
        <f t="shared" si="66"/>
        <v>-3.3603509176343416E-2</v>
      </c>
      <c r="AD920" s="73">
        <f t="shared" si="66"/>
        <v>-0.17844280536247553</v>
      </c>
      <c r="AE920" s="73">
        <f t="shared" si="66"/>
        <v>9.2591623630557937E-2</v>
      </c>
      <c r="AF920" s="73">
        <f t="shared" si="66"/>
        <v>9.124718503663698E-2</v>
      </c>
      <c r="AG920" s="73">
        <f t="shared" si="66"/>
        <v>-8.9486513579496496E-2</v>
      </c>
      <c r="AH920" s="73">
        <f t="shared" si="66"/>
        <v>7.4807372417494328E-2</v>
      </c>
      <c r="AI920" s="73">
        <f t="shared" si="66"/>
        <v>-7.4651816976965921E-2</v>
      </c>
      <c r="AJ920" s="73">
        <f t="shared" si="66"/>
        <v>-0.13736188386099349</v>
      </c>
      <c r="AK920" s="73">
        <f t="shared" si="66"/>
        <v>-4.6519097935590281E-2</v>
      </c>
      <c r="AL920" s="73">
        <f t="shared" si="66"/>
        <v>-1.8986836417502727E-2</v>
      </c>
      <c r="AM920" s="73">
        <f t="shared" si="66"/>
        <v>3.6735127371169678E-2</v>
      </c>
      <c r="AN920" s="73">
        <f t="shared" si="66"/>
        <v>-3.8424251738767021E-3</v>
      </c>
      <c r="AO920" s="73">
        <f t="shared" si="66"/>
        <v>5.7104687133480811E-2</v>
      </c>
      <c r="AP920" s="73">
        <f t="shared" si="66"/>
        <v>-0.13862406210230968</v>
      </c>
      <c r="AQ920" s="73">
        <f t="shared" si="66"/>
        <v>5.2137934091812256E-2</v>
      </c>
      <c r="AR920" s="73">
        <f t="shared" si="66"/>
        <v>0.17801182428521195</v>
      </c>
      <c r="AS920" s="73">
        <f t="shared" si="66"/>
        <v>-7.2391426641550002E-2</v>
      </c>
      <c r="AT920" s="73">
        <f t="shared" si="66"/>
        <v>-0.11913180543828954</v>
      </c>
      <c r="AU920" s="73">
        <f t="shared" si="66"/>
        <v>1.4911931476589504E-2</v>
      </c>
      <c r="AV920" s="73">
        <f t="shared" si="66"/>
        <v>3.6763232546302284E-3</v>
      </c>
      <c r="AW920" s="73">
        <f t="shared" si="66"/>
        <v>8.3621260045010207E-2</v>
      </c>
      <c r="AX920" s="73">
        <f t="shared" si="66"/>
        <v>-3.9095800859149654E-2</v>
      </c>
      <c r="AY920" s="73">
        <f t="shared" si="66"/>
        <v>4.2955777210242713E-2</v>
      </c>
      <c r="AZ920" s="73">
        <f t="shared" si="66"/>
        <v>-9.0737272376228098E-2</v>
      </c>
      <c r="BA920" s="73">
        <f t="shared" si="66"/>
        <v>2.0207814343890716E-2</v>
      </c>
      <c r="BB920" s="73">
        <f t="shared" si="66"/>
        <v>-7.7985490328718418E-2</v>
      </c>
      <c r="BC920" s="73">
        <f t="shared" si="66"/>
        <v>2.5272778135865363E-2</v>
      </c>
      <c r="BD920" s="73">
        <f t="shared" si="66"/>
        <v>-0.21265402884267351</v>
      </c>
      <c r="BE920" s="73">
        <f t="shared" si="66"/>
        <v>-4.1360282538838646E-2</v>
      </c>
      <c r="BF920" s="73">
        <f t="shared" si="66"/>
        <v>-3.5617614421601454E-2</v>
      </c>
      <c r="BG920" s="73">
        <f t="shared" si="66"/>
        <v>8.3783574351128598E-2</v>
      </c>
      <c r="BH920" s="73">
        <f t="shared" si="66"/>
        <v>0.27078056527379907</v>
      </c>
      <c r="BI920" s="73">
        <f t="shared" si="66"/>
        <v>0.2038958771250482</v>
      </c>
      <c r="BJ920" s="73">
        <f t="shared" si="66"/>
        <v>9.1211016826654862E-3</v>
      </c>
      <c r="BK920" s="73">
        <f t="shared" si="66"/>
        <v>-0.11783967462748174</v>
      </c>
      <c r="BL920" s="73">
        <f t="shared" si="66"/>
        <v>4.2808298672009866E-2</v>
      </c>
      <c r="BM920" s="73">
        <f t="shared" si="66"/>
        <v>0.1152618793278567</v>
      </c>
      <c r="BN920" s="73">
        <f t="shared" si="66"/>
        <v>0.24873566764867294</v>
      </c>
      <c r="BO920" s="73">
        <f t="shared" si="66"/>
        <v>0.12942883983931694</v>
      </c>
      <c r="BP920" s="73">
        <f t="shared" si="66"/>
        <v>9.8502037630483555E-3</v>
      </c>
      <c r="BQ920" s="73">
        <f t="shared" si="66"/>
        <v>-0.13822817904960866</v>
      </c>
      <c r="BR920" s="73">
        <f t="shared" si="66"/>
        <v>8.5198372294573138E-2</v>
      </c>
      <c r="BS920" s="73">
        <f t="shared" si="66"/>
        <v>0.2137835826641151</v>
      </c>
      <c r="BT920" s="73">
        <f t="shared" si="66"/>
        <v>-0.10160265787431519</v>
      </c>
      <c r="BU920" s="73">
        <f t="shared" si="66"/>
        <v>3.1114921361733494E-2</v>
      </c>
      <c r="BV920" s="73">
        <f t="shared" si="66"/>
        <v>4.643249047875656E-3</v>
      </c>
      <c r="BW920" s="73">
        <f t="shared" si="65"/>
        <v>-0.15909053192495912</v>
      </c>
      <c r="BX920" s="73">
        <f t="shared" si="65"/>
        <v>-2.5365116151239743E-2</v>
      </c>
      <c r="BY920" s="73">
        <f t="shared" si="65"/>
        <v>2.1303337955068093E-2</v>
      </c>
      <c r="BZ920" s="73">
        <f t="shared" si="65"/>
        <v>9.059822549980126E-2</v>
      </c>
      <c r="CA920" s="73">
        <f t="shared" si="65"/>
        <v>-4.9743957871469006E-2</v>
      </c>
      <c r="CB920" s="73">
        <f t="shared" si="65"/>
        <v>-9.8872912419511391E-2</v>
      </c>
      <c r="CC920" s="73">
        <f t="shared" si="65"/>
        <v>-5.8859737190393425E-2</v>
      </c>
      <c r="CD920" s="73">
        <f t="shared" si="65"/>
        <v>-3.696587807543722E-2</v>
      </c>
      <c r="CE920" s="73">
        <f t="shared" si="65"/>
        <v>1.9685116658581352E-2</v>
      </c>
      <c r="CF920" s="73">
        <f t="shared" si="65"/>
        <v>-2.9867405161951192E-2</v>
      </c>
      <c r="CG920" s="73">
        <f t="shared" si="65"/>
        <v>1.4498167395058808E-2</v>
      </c>
      <c r="CH920" s="73">
        <f t="shared" si="65"/>
        <v>-4.8901015800111143E-2</v>
      </c>
      <c r="CI920" s="73">
        <f t="shared" si="65"/>
        <v>1.4511984088946337E-2</v>
      </c>
      <c r="CJ920" s="73">
        <f t="shared" si="65"/>
        <v>-0.13906292752265501</v>
      </c>
      <c r="CK920" s="73">
        <f t="shared" si="65"/>
        <v>0.14339455487804198</v>
      </c>
      <c r="CL920" s="73">
        <f t="shared" si="65"/>
        <v>-7.6924101499033407E-2</v>
      </c>
      <c r="CM920" s="73">
        <f t="shared" si="65"/>
        <v>-0.12023308838794097</v>
      </c>
      <c r="CN920" s="73">
        <f t="shared" si="65"/>
        <v>0.16080794840833365</v>
      </c>
      <c r="CO920" s="73">
        <f t="shared" si="65"/>
        <v>2.469343320173243E-2</v>
      </c>
      <c r="CP920" s="73">
        <f t="shared" si="65"/>
        <v>-8.1876782734251873E-3</v>
      </c>
      <c r="CQ920" s="73">
        <f t="shared" si="65"/>
        <v>9.2208213539252029E-2</v>
      </c>
      <c r="CR920" s="73">
        <f t="shared" si="65"/>
        <v>1.9800760975079105E-2</v>
      </c>
      <c r="CS920" s="73">
        <f t="shared" si="65"/>
        <v>-9.4641862680516949E-3</v>
      </c>
      <c r="CT920" s="73">
        <f t="shared" si="65"/>
        <v>-3.9390672352445165E-2</v>
      </c>
      <c r="CU920" s="73">
        <f t="shared" si="65"/>
        <v>8.6092707538518956E-2</v>
      </c>
      <c r="CV920" s="73">
        <f t="shared" si="65"/>
        <v>-1.9480323951448008E-2</v>
      </c>
      <c r="CW920" s="73">
        <f t="shared" si="65"/>
        <v>-0.16281404311327977</v>
      </c>
      <c r="CX920" s="73">
        <f t="shared" si="65"/>
        <v>4.0506894098948198E-2</v>
      </c>
      <c r="CY920" s="73">
        <f t="shared" si="65"/>
        <v>6.7941009006960928E-2</v>
      </c>
      <c r="CZ920" s="73">
        <f t="shared" si="65"/>
        <v>-6.9001281364493877E-2</v>
      </c>
      <c r="DA920" s="73">
        <f t="shared" si="65"/>
        <v>0.14545166025805248</v>
      </c>
      <c r="DB920" s="73">
        <f t="shared" si="65"/>
        <v>1.608854149800688E-2</v>
      </c>
      <c r="DC920" s="73">
        <f t="shared" si="65"/>
        <v>1.4229147603476128E-2</v>
      </c>
      <c r="DD920" s="73">
        <f t="shared" si="65"/>
        <v>-2.0510056713228222E-2</v>
      </c>
      <c r="DE920" s="73">
        <f t="shared" si="65"/>
        <v>-3.3897537604861826E-2</v>
      </c>
    </row>
    <row r="921" spans="3:109" x14ac:dyDescent="0.4">
      <c r="C921" s="65"/>
      <c r="I921" s="77"/>
      <c r="J921" s="73">
        <f t="shared" si="38"/>
        <v>-0.19593949266212396</v>
      </c>
      <c r="K921" s="73">
        <f t="shared" si="66"/>
        <v>-6.9887170179105756E-2</v>
      </c>
      <c r="L921" s="73">
        <f t="shared" si="66"/>
        <v>3.2672255759882557E-2</v>
      </c>
      <c r="M921" s="73">
        <f t="shared" si="66"/>
        <v>-3.0197245912709681E-3</v>
      </c>
      <c r="N921" s="73">
        <f t="shared" si="66"/>
        <v>4.855817651182405E-2</v>
      </c>
      <c r="O921" s="73">
        <f t="shared" si="66"/>
        <v>-8.0526923676425888E-2</v>
      </c>
      <c r="P921" s="73">
        <f t="shared" si="66"/>
        <v>5.0861495016883439E-2</v>
      </c>
      <c r="Q921" s="73">
        <f t="shared" si="66"/>
        <v>0.24593833752003086</v>
      </c>
      <c r="R921" s="73">
        <f t="shared" si="66"/>
        <v>-5.8484988213135219E-2</v>
      </c>
      <c r="S921" s="73">
        <f t="shared" si="66"/>
        <v>0.21009918467291425</v>
      </c>
      <c r="T921" s="73">
        <f t="shared" si="66"/>
        <v>0.13668148907492703</v>
      </c>
      <c r="U921" s="73">
        <f t="shared" si="66"/>
        <v>9.2293788187688228E-2</v>
      </c>
      <c r="V921" s="73">
        <f t="shared" si="66"/>
        <v>4.125039351902824E-2</v>
      </c>
      <c r="W921" s="73">
        <f t="shared" si="66"/>
        <v>-2.6421275639019515E-2</v>
      </c>
      <c r="X921" s="73">
        <f t="shared" si="66"/>
        <v>-1.5130171500076572E-2</v>
      </c>
      <c r="Y921" s="73">
        <f t="shared" si="66"/>
        <v>1.0664087171156088E-2</v>
      </c>
      <c r="Z921" s="73">
        <f t="shared" si="66"/>
        <v>1.8727956320130894E-2</v>
      </c>
      <c r="AA921" s="73">
        <f t="shared" si="66"/>
        <v>-1.4149343114094753E-3</v>
      </c>
      <c r="AB921" s="73">
        <f t="shared" si="66"/>
        <v>-4.1176194705894828E-2</v>
      </c>
      <c r="AC921" s="73">
        <f t="shared" si="66"/>
        <v>5.6836128395119083E-2</v>
      </c>
      <c r="AD921" s="73">
        <f t="shared" si="66"/>
        <v>-8.2915386532668965E-3</v>
      </c>
      <c r="AE921" s="73">
        <f t="shared" si="66"/>
        <v>9.8373512500219515E-2</v>
      </c>
      <c r="AF921" s="73">
        <f t="shared" si="66"/>
        <v>-4.07387341890426E-2</v>
      </c>
      <c r="AG921" s="73">
        <f t="shared" si="66"/>
        <v>-1.0663790935074125E-2</v>
      </c>
      <c r="AH921" s="73">
        <f t="shared" si="66"/>
        <v>-9.2917806898836816E-2</v>
      </c>
      <c r="AI921" s="73">
        <f t="shared" si="66"/>
        <v>-0.12147643412377365</v>
      </c>
      <c r="AJ921" s="73">
        <f t="shared" si="66"/>
        <v>4.1828207689616002E-2</v>
      </c>
      <c r="AK921" s="73">
        <f t="shared" si="66"/>
        <v>0.10989345460634194</v>
      </c>
      <c r="AL921" s="73">
        <f t="shared" si="66"/>
        <v>0.16421387484535022</v>
      </c>
      <c r="AM921" s="73">
        <f t="shared" si="66"/>
        <v>-7.3293327631156063E-2</v>
      </c>
      <c r="AN921" s="73">
        <f t="shared" si="66"/>
        <v>-4.071540115691339E-2</v>
      </c>
      <c r="AO921" s="73">
        <f t="shared" si="66"/>
        <v>2.0616335330675774E-2</v>
      </c>
      <c r="AP921" s="73">
        <f t="shared" si="66"/>
        <v>0.16015987174417826</v>
      </c>
      <c r="AQ921" s="73">
        <f t="shared" si="66"/>
        <v>0.20891820226206245</v>
      </c>
      <c r="AR921" s="73">
        <f t="shared" si="66"/>
        <v>0.1324919946938376</v>
      </c>
      <c r="AS921" s="73">
        <f t="shared" si="66"/>
        <v>-0.14736873755768759</v>
      </c>
      <c r="AT921" s="73">
        <f t="shared" si="66"/>
        <v>-6.0394467616688145E-2</v>
      </c>
      <c r="AU921" s="73">
        <f t="shared" si="66"/>
        <v>-2.9630088248524332E-2</v>
      </c>
      <c r="AV921" s="73">
        <f t="shared" si="66"/>
        <v>-4.2211442866094274E-2</v>
      </c>
      <c r="AW921" s="73">
        <f t="shared" si="66"/>
        <v>-0.12460250124137319</v>
      </c>
      <c r="AX921" s="73">
        <f t="shared" si="66"/>
        <v>2.6129462469105899E-2</v>
      </c>
      <c r="AY921" s="73">
        <f t="shared" si="66"/>
        <v>7.0425841145521001E-2</v>
      </c>
      <c r="AZ921" s="73">
        <f t="shared" si="66"/>
        <v>2.9505663895756273E-2</v>
      </c>
      <c r="BA921" s="73">
        <f t="shared" si="66"/>
        <v>0.16063274436131761</v>
      </c>
      <c r="BB921" s="73">
        <f t="shared" si="66"/>
        <v>0.10228852542350417</v>
      </c>
      <c r="BC921" s="73">
        <f t="shared" si="66"/>
        <v>0.16625129702808192</v>
      </c>
      <c r="BD921" s="73">
        <f t="shared" si="66"/>
        <v>0.12883276908757141</v>
      </c>
      <c r="BE921" s="73">
        <f t="shared" si="66"/>
        <v>-6.7771698958411258E-2</v>
      </c>
      <c r="BF921" s="73">
        <f t="shared" si="66"/>
        <v>3.7831250203476968E-2</v>
      </c>
      <c r="BG921" s="73">
        <f t="shared" si="66"/>
        <v>-2.3014332358624535E-2</v>
      </c>
      <c r="BH921" s="73">
        <f t="shared" si="66"/>
        <v>-0.12118169659155116</v>
      </c>
      <c r="BI921" s="73">
        <f t="shared" si="66"/>
        <v>3.062377877122691E-2</v>
      </c>
      <c r="BJ921" s="73">
        <f t="shared" si="66"/>
        <v>-2.3234681265751525E-2</v>
      </c>
      <c r="BK921" s="73">
        <f t="shared" si="66"/>
        <v>-6.0041921299335388E-2</v>
      </c>
      <c r="BL921" s="73">
        <f t="shared" si="66"/>
        <v>0.13751024036304307</v>
      </c>
      <c r="BM921" s="73">
        <f t="shared" si="66"/>
        <v>1.6922996040637118E-2</v>
      </c>
      <c r="BN921" s="73">
        <f t="shared" si="66"/>
        <v>0.11419438531642628</v>
      </c>
      <c r="BO921" s="73">
        <f t="shared" si="66"/>
        <v>-0.12197895486460766</v>
      </c>
      <c r="BP921" s="73">
        <f t="shared" si="66"/>
        <v>-2.3670454888076748E-2</v>
      </c>
      <c r="BQ921" s="73">
        <f t="shared" si="66"/>
        <v>7.1521993130043454E-2</v>
      </c>
      <c r="BR921" s="73">
        <f t="shared" si="66"/>
        <v>-4.615095866483912E-2</v>
      </c>
      <c r="BS921" s="73">
        <f t="shared" si="66"/>
        <v>-1.1761143688370491E-2</v>
      </c>
      <c r="BT921" s="73">
        <f t="shared" si="66"/>
        <v>4.2656976641338572E-2</v>
      </c>
      <c r="BU921" s="73">
        <f t="shared" si="66"/>
        <v>-8.7302301942993848E-2</v>
      </c>
      <c r="BV921" s="73">
        <f t="shared" si="66"/>
        <v>1.5031257038863743E-2</v>
      </c>
      <c r="BW921" s="73">
        <f t="shared" si="65"/>
        <v>-0.15754391357929678</v>
      </c>
      <c r="BX921" s="73">
        <f t="shared" si="65"/>
        <v>-6.5645512607496861E-2</v>
      </c>
      <c r="BY921" s="73">
        <f t="shared" si="65"/>
        <v>0.14517926538217737</v>
      </c>
      <c r="BZ921" s="73">
        <f t="shared" si="65"/>
        <v>-0.16727361897552273</v>
      </c>
      <c r="CA921" s="73">
        <f t="shared" si="65"/>
        <v>-2.8741646462791471E-2</v>
      </c>
      <c r="CB921" s="73">
        <f t="shared" si="65"/>
        <v>0.20236624794844538</v>
      </c>
      <c r="CC921" s="73">
        <f t="shared" si="65"/>
        <v>8.7619946181192593E-2</v>
      </c>
      <c r="CD921" s="73">
        <f t="shared" si="65"/>
        <v>-0.12890287526084054</v>
      </c>
      <c r="CE921" s="73">
        <f t="shared" si="65"/>
        <v>6.4460389406129456E-2</v>
      </c>
      <c r="CF921" s="73">
        <f t="shared" si="65"/>
        <v>-6.8574560270842688E-2</v>
      </c>
      <c r="CG921" s="73">
        <f t="shared" si="65"/>
        <v>-2.141238397420623E-2</v>
      </c>
      <c r="CH921" s="73">
        <f t="shared" si="65"/>
        <v>-0.19813390581585036</v>
      </c>
      <c r="CI921" s="73">
        <f t="shared" si="65"/>
        <v>-4.6639755919731414E-2</v>
      </c>
      <c r="CJ921" s="73">
        <f t="shared" si="65"/>
        <v>-9.5063634777369843E-2</v>
      </c>
      <c r="CK921" s="73">
        <f t="shared" si="65"/>
        <v>-8.6373442896814659E-2</v>
      </c>
      <c r="CL921" s="73">
        <f t="shared" si="65"/>
        <v>1.0623352269906756E-2</v>
      </c>
      <c r="CM921" s="73">
        <f t="shared" si="65"/>
        <v>-0.10480060315115519</v>
      </c>
      <c r="CN921" s="73">
        <f t="shared" si="65"/>
        <v>8.3430402289329644E-2</v>
      </c>
      <c r="CO921" s="73">
        <f t="shared" si="65"/>
        <v>-0.14297821536851915</v>
      </c>
      <c r="CP921" s="73">
        <f t="shared" si="65"/>
        <v>0.12397037365313462</v>
      </c>
      <c r="CQ921" s="73">
        <f t="shared" si="65"/>
        <v>1.3283903524632889E-2</v>
      </c>
      <c r="CR921" s="73">
        <f t="shared" si="65"/>
        <v>2.0270281033485126E-3</v>
      </c>
      <c r="CS921" s="73">
        <f t="shared" si="65"/>
        <v>-6.9027185851337408E-2</v>
      </c>
      <c r="CT921" s="73">
        <f t="shared" si="65"/>
        <v>-0.10336715653461319</v>
      </c>
      <c r="CU921" s="73">
        <f t="shared" si="65"/>
        <v>0.22813847152318606</v>
      </c>
      <c r="CV921" s="73">
        <f t="shared" si="65"/>
        <v>9.3449226883444425E-2</v>
      </c>
      <c r="CW921" s="73">
        <f t="shared" si="65"/>
        <v>5.235341015438752E-2</v>
      </c>
      <c r="CX921" s="73">
        <f t="shared" si="65"/>
        <v>3.6977223089506579E-2</v>
      </c>
      <c r="CY921" s="73">
        <f t="shared" si="65"/>
        <v>7.5156533248946361E-2</v>
      </c>
      <c r="CZ921" s="73">
        <f t="shared" si="65"/>
        <v>7.4021388683929101E-2</v>
      </c>
      <c r="DA921" s="73">
        <f t="shared" si="65"/>
        <v>-0.18787472595803237</v>
      </c>
      <c r="DB921" s="73">
        <f t="shared" si="65"/>
        <v>-4.181882647263549E-2</v>
      </c>
      <c r="DC921" s="73">
        <f t="shared" si="65"/>
        <v>-3.5288365125186134E-2</v>
      </c>
      <c r="DD921" s="73">
        <f t="shared" si="65"/>
        <v>1.4935500083213607E-2</v>
      </c>
      <c r="DE921" s="73">
        <f t="shared" si="65"/>
        <v>0.11451321439238714</v>
      </c>
    </row>
    <row r="922" spans="3:109" x14ac:dyDescent="0.4">
      <c r="C922" s="65"/>
      <c r="I922" s="77"/>
      <c r="J922" s="73">
        <f t="shared" si="38"/>
        <v>-3.9953871968410014E-2</v>
      </c>
      <c r="K922" s="73">
        <f t="shared" si="66"/>
        <v>-7.3428179487877082E-2</v>
      </c>
      <c r="L922" s="73">
        <f t="shared" si="66"/>
        <v>6.1510615683967693E-2</v>
      </c>
      <c r="M922" s="73">
        <f t="shared" si="66"/>
        <v>2.0745408098278996E-2</v>
      </c>
      <c r="N922" s="73">
        <f t="shared" si="66"/>
        <v>4.71252835002176E-2</v>
      </c>
      <c r="O922" s="73">
        <f t="shared" si="66"/>
        <v>7.8152262277119688E-2</v>
      </c>
      <c r="P922" s="73">
        <f t="shared" si="66"/>
        <v>0.13849326073336948</v>
      </c>
      <c r="Q922" s="73">
        <f t="shared" si="66"/>
        <v>-1.4241178575632609E-2</v>
      </c>
      <c r="R922" s="73">
        <f t="shared" si="66"/>
        <v>0.12629033972971723</v>
      </c>
      <c r="S922" s="73">
        <f t="shared" si="66"/>
        <v>-3.3502863658291769E-2</v>
      </c>
      <c r="T922" s="73">
        <f t="shared" si="66"/>
        <v>-3.4875800037603578E-2</v>
      </c>
      <c r="U922" s="73">
        <f t="shared" si="66"/>
        <v>0.1196088427508728</v>
      </c>
      <c r="V922" s="73">
        <f t="shared" si="66"/>
        <v>-6.3257096849317296E-2</v>
      </c>
      <c r="W922" s="73">
        <f t="shared" si="66"/>
        <v>0.10721938171580586</v>
      </c>
      <c r="X922" s="73">
        <f t="shared" si="66"/>
        <v>9.2566796831660483E-2</v>
      </c>
      <c r="Y922" s="73">
        <f t="shared" si="66"/>
        <v>2.4340366831730794E-3</v>
      </c>
      <c r="Z922" s="73">
        <f t="shared" si="66"/>
        <v>-0.13370801405199381</v>
      </c>
      <c r="AA922" s="73">
        <f t="shared" si="66"/>
        <v>3.3173513207710503E-2</v>
      </c>
      <c r="AB922" s="73">
        <f t="shared" si="66"/>
        <v>6.3253173952629818E-2</v>
      </c>
      <c r="AC922" s="73">
        <f t="shared" si="66"/>
        <v>-3.2023980841574366E-2</v>
      </c>
      <c r="AD922" s="73">
        <f t="shared" si="66"/>
        <v>-1.9002798888804219E-2</v>
      </c>
      <c r="AE922" s="73">
        <f t="shared" si="66"/>
        <v>-3.7917748141781643E-2</v>
      </c>
      <c r="AF922" s="73">
        <f t="shared" si="66"/>
        <v>0.19111290866502986</v>
      </c>
      <c r="AG922" s="73">
        <f t="shared" si="66"/>
        <v>0.12327519224859704</v>
      </c>
      <c r="AH922" s="73">
        <f t="shared" si="66"/>
        <v>-5.2007014308997512E-2</v>
      </c>
      <c r="AI922" s="73">
        <f t="shared" si="66"/>
        <v>-2.8338711338208665E-2</v>
      </c>
      <c r="AJ922" s="73">
        <f t="shared" si="66"/>
        <v>-8.3137517047474768E-2</v>
      </c>
      <c r="AK922" s="73">
        <f t="shared" si="66"/>
        <v>-0.15878650075824391</v>
      </c>
      <c r="AL922" s="73">
        <f t="shared" si="66"/>
        <v>-6.7252835202138081E-2</v>
      </c>
      <c r="AM922" s="73">
        <f t="shared" si="66"/>
        <v>-6.0592717835064258E-2</v>
      </c>
      <c r="AN922" s="73">
        <f t="shared" si="66"/>
        <v>3.8388895659670789E-2</v>
      </c>
      <c r="AO922" s="73">
        <f t="shared" si="66"/>
        <v>4.570456645444497E-2</v>
      </c>
      <c r="AP922" s="73">
        <f t="shared" si="66"/>
        <v>2.6254326477481132E-2</v>
      </c>
      <c r="AQ922" s="73">
        <f t="shared" si="66"/>
        <v>-8.8602031842915131E-3</v>
      </c>
      <c r="AR922" s="73">
        <f t="shared" si="66"/>
        <v>0.14994862277053106</v>
      </c>
      <c r="AS922" s="73">
        <f t="shared" si="66"/>
        <v>8.1413925675909479E-2</v>
      </c>
      <c r="AT922" s="73">
        <f t="shared" si="66"/>
        <v>-3.8853545327971362E-2</v>
      </c>
      <c r="AU922" s="73">
        <f t="shared" si="66"/>
        <v>-0.19647508756660501</v>
      </c>
      <c r="AV922" s="73">
        <f t="shared" si="66"/>
        <v>6.5279064267020598E-2</v>
      </c>
      <c r="AW922" s="73">
        <f t="shared" si="66"/>
        <v>-3.0508708956790476E-2</v>
      </c>
      <c r="AX922" s="73">
        <f t="shared" si="66"/>
        <v>6.8466617738388594E-2</v>
      </c>
      <c r="AY922" s="73">
        <f t="shared" si="66"/>
        <v>-0.11102760249043815</v>
      </c>
      <c r="AZ922" s="73">
        <f t="shared" si="66"/>
        <v>6.7186263394685058E-2</v>
      </c>
      <c r="BA922" s="73">
        <f t="shared" si="66"/>
        <v>4.9013472492271212E-2</v>
      </c>
      <c r="BB922" s="73">
        <f t="shared" si="66"/>
        <v>1.3704904849354837E-2</v>
      </c>
      <c r="BC922" s="73">
        <f t="shared" si="66"/>
        <v>-0.14801018212355666</v>
      </c>
      <c r="BD922" s="73">
        <f t="shared" si="66"/>
        <v>0.12076315851803149</v>
      </c>
      <c r="BE922" s="73">
        <f t="shared" si="66"/>
        <v>0.21788377284464558</v>
      </c>
      <c r="BF922" s="73">
        <f t="shared" si="66"/>
        <v>-7.103203306322188E-2</v>
      </c>
      <c r="BG922" s="73">
        <f t="shared" si="66"/>
        <v>6.2397524469864497E-2</v>
      </c>
      <c r="BH922" s="73">
        <f t="shared" si="66"/>
        <v>-0.18019795851264445</v>
      </c>
      <c r="BI922" s="73">
        <f t="shared" si="66"/>
        <v>1.130380312340102E-2</v>
      </c>
      <c r="BJ922" s="73">
        <f t="shared" si="66"/>
        <v>0.1164070619870381</v>
      </c>
      <c r="BK922" s="73">
        <f t="shared" si="66"/>
        <v>-0.21108362874645581</v>
      </c>
      <c r="BL922" s="73">
        <f t="shared" si="66"/>
        <v>-0.11657520355004479</v>
      </c>
      <c r="BM922" s="73">
        <f t="shared" si="66"/>
        <v>5.2206208249508501E-2</v>
      </c>
      <c r="BN922" s="73">
        <f t="shared" si="66"/>
        <v>9.2839704795206049E-2</v>
      </c>
      <c r="BO922" s="73">
        <f t="shared" si="66"/>
        <v>2.2591150960774471E-2</v>
      </c>
      <c r="BP922" s="73">
        <f t="shared" si="66"/>
        <v>-9.5222557876470743E-2</v>
      </c>
      <c r="BQ922" s="73">
        <f t="shared" si="66"/>
        <v>1.9572070544065671E-2</v>
      </c>
      <c r="BR922" s="73">
        <f t="shared" si="66"/>
        <v>0.12886559270557088</v>
      </c>
      <c r="BS922" s="73">
        <f t="shared" si="66"/>
        <v>-0.10757645743993825</v>
      </c>
      <c r="BT922" s="73">
        <f t="shared" si="66"/>
        <v>2.444433158437441E-2</v>
      </c>
      <c r="BU922" s="73">
        <f t="shared" si="66"/>
        <v>0.14910885815219366</v>
      </c>
      <c r="BV922" s="73">
        <f t="shared" si="66"/>
        <v>-2.0227400070240369E-2</v>
      </c>
      <c r="BW922" s="73">
        <f t="shared" si="65"/>
        <v>-0.2456543565967623</v>
      </c>
      <c r="BX922" s="73">
        <f t="shared" si="65"/>
        <v>-7.9815021993506034E-3</v>
      </c>
      <c r="BY922" s="73">
        <f t="shared" si="65"/>
        <v>4.1743843450939781E-2</v>
      </c>
      <c r="BZ922" s="73">
        <f t="shared" si="65"/>
        <v>-7.3904640126872985E-3</v>
      </c>
      <c r="CA922" s="73">
        <f t="shared" si="65"/>
        <v>4.9216665474896053E-2</v>
      </c>
      <c r="CB922" s="73">
        <f t="shared" si="65"/>
        <v>6.4896126449509248E-2</v>
      </c>
      <c r="CC922" s="73">
        <f t="shared" si="65"/>
        <v>-0.26461059846402918</v>
      </c>
      <c r="CD922" s="73">
        <f t="shared" si="65"/>
        <v>-0.17017482647031809</v>
      </c>
      <c r="CE922" s="73">
        <f t="shared" si="65"/>
        <v>0.18081343251684176</v>
      </c>
      <c r="CF922" s="73">
        <f t="shared" si="65"/>
        <v>-2.4181800571959025E-2</v>
      </c>
      <c r="CG922" s="73">
        <f t="shared" si="65"/>
        <v>-0.10739577401216342</v>
      </c>
      <c r="CH922" s="73">
        <f t="shared" si="65"/>
        <v>0.16363145452637659</v>
      </c>
      <c r="CI922" s="73">
        <f t="shared" si="65"/>
        <v>0.10408894620083761</v>
      </c>
      <c r="CJ922" s="73">
        <f t="shared" si="65"/>
        <v>-0.13231424495733077</v>
      </c>
      <c r="CK922" s="73">
        <f t="shared" si="65"/>
        <v>6.0819110418517494E-2</v>
      </c>
      <c r="CL922" s="73">
        <f t="shared" si="65"/>
        <v>6.9837901150491349E-2</v>
      </c>
      <c r="CM922" s="73">
        <f t="shared" si="65"/>
        <v>5.6466791069899408E-2</v>
      </c>
      <c r="CN922" s="73">
        <f t="shared" si="65"/>
        <v>9.6204039029227209E-2</v>
      </c>
      <c r="CO922" s="73">
        <f t="shared" si="65"/>
        <v>0.20704279864092201</v>
      </c>
      <c r="CP922" s="73">
        <f t="shared" si="65"/>
        <v>-3.6525152204909768E-2</v>
      </c>
      <c r="CQ922" s="73">
        <f t="shared" si="65"/>
        <v>4.1590933325386055E-2</v>
      </c>
      <c r="CR922" s="73">
        <f t="shared" si="65"/>
        <v>0.14670795411429705</v>
      </c>
      <c r="CS922" s="73">
        <f t="shared" si="65"/>
        <v>-0.13860394034078999</v>
      </c>
      <c r="CT922" s="73">
        <f t="shared" si="65"/>
        <v>-4.2250184908036802E-2</v>
      </c>
      <c r="CU922" s="73">
        <f t="shared" si="65"/>
        <v>0.119189788221105</v>
      </c>
      <c r="CV922" s="73">
        <f t="shared" si="65"/>
        <v>0.11359240431672725</v>
      </c>
      <c r="CW922" s="73">
        <f t="shared" si="65"/>
        <v>0.1191485179981574</v>
      </c>
      <c r="CX922" s="73">
        <f t="shared" si="65"/>
        <v>-7.403608424483589E-2</v>
      </c>
      <c r="CY922" s="73">
        <f t="shared" si="65"/>
        <v>4.8875392236063598E-3</v>
      </c>
      <c r="CZ922" s="73">
        <f t="shared" si="65"/>
        <v>9.326607132758508E-3</v>
      </c>
      <c r="DA922" s="73">
        <f t="shared" si="65"/>
        <v>5.7076322825412869E-2</v>
      </c>
      <c r="DB922" s="73">
        <f t="shared" si="65"/>
        <v>7.6876055983667993E-2</v>
      </c>
      <c r="DC922" s="73">
        <f t="shared" si="65"/>
        <v>0.16668784672568257</v>
      </c>
      <c r="DD922" s="73">
        <f t="shared" si="65"/>
        <v>9.3650221226139183E-2</v>
      </c>
      <c r="DE922" s="73">
        <f t="shared" si="65"/>
        <v>-8.5601253508394953E-2</v>
      </c>
    </row>
    <row r="923" spans="3:109" x14ac:dyDescent="0.4">
      <c r="C923" s="65"/>
      <c r="I923" s="77"/>
      <c r="J923" s="73">
        <f t="shared" si="38"/>
        <v>-7.4742407061019811E-2</v>
      </c>
      <c r="K923" s="73">
        <f t="shared" si="66"/>
        <v>2.5516629762293831E-2</v>
      </c>
      <c r="L923" s="73">
        <f t="shared" si="66"/>
        <v>-0.22885826307836479</v>
      </c>
      <c r="M923" s="73">
        <f t="shared" si="66"/>
        <v>-8.6733796698678547E-2</v>
      </c>
      <c r="N923" s="73">
        <f t="shared" si="66"/>
        <v>-8.393040904964344E-2</v>
      </c>
      <c r="O923" s="73">
        <f t="shared" si="66"/>
        <v>-2.7282245986067169E-2</v>
      </c>
      <c r="P923" s="73">
        <f t="shared" si="66"/>
        <v>8.2639485048275008E-2</v>
      </c>
      <c r="Q923" s="73">
        <f t="shared" si="66"/>
        <v>8.9777233608602999E-2</v>
      </c>
      <c r="R923" s="73">
        <f t="shared" si="66"/>
        <v>3.883931113599795E-2</v>
      </c>
      <c r="S923" s="73">
        <f t="shared" si="66"/>
        <v>1.8243585114386635E-2</v>
      </c>
      <c r="T923" s="73">
        <f t="shared" si="66"/>
        <v>1.2165478508112179E-2</v>
      </c>
      <c r="U923" s="73">
        <f t="shared" si="66"/>
        <v>-3.44015875044709E-2</v>
      </c>
      <c r="V923" s="73">
        <f t="shared" si="66"/>
        <v>-0.14388110044241353</v>
      </c>
      <c r="W923" s="73">
        <f t="shared" si="66"/>
        <v>-2.8204130499675382E-2</v>
      </c>
      <c r="X923" s="73">
        <f t="shared" si="66"/>
        <v>9.2058703076099466E-2</v>
      </c>
      <c r="Y923" s="73">
        <f t="shared" si="66"/>
        <v>-6.9084512369213244E-2</v>
      </c>
      <c r="Z923" s="73">
        <f t="shared" si="66"/>
        <v>0.10482894276024819</v>
      </c>
      <c r="AA923" s="73">
        <f t="shared" si="66"/>
        <v>-5.547920784110523E-2</v>
      </c>
      <c r="AB923" s="73">
        <f t="shared" si="66"/>
        <v>-4.9750407258336536E-2</v>
      </c>
      <c r="AC923" s="73">
        <f t="shared" si="66"/>
        <v>-5.1020600356032619E-2</v>
      </c>
      <c r="AD923" s="73">
        <f t="shared" si="66"/>
        <v>7.144916642227557E-2</v>
      </c>
      <c r="AE923" s="73">
        <f t="shared" si="66"/>
        <v>-0.13608448169504184</v>
      </c>
      <c r="AF923" s="73">
        <f t="shared" si="66"/>
        <v>-0.1739427584672322</v>
      </c>
      <c r="AG923" s="73">
        <f t="shared" si="66"/>
        <v>4.6461527584677146E-3</v>
      </c>
      <c r="AH923" s="73">
        <f t="shared" si="66"/>
        <v>-5.0407706523542973E-3</v>
      </c>
      <c r="AI923" s="73">
        <f t="shared" si="66"/>
        <v>-0.16009611080990591</v>
      </c>
      <c r="AJ923" s="73">
        <f t="shared" si="66"/>
        <v>0.16062788672919737</v>
      </c>
      <c r="AK923" s="73">
        <f t="shared" si="66"/>
        <v>3.2143378054046601E-2</v>
      </c>
      <c r="AL923" s="73">
        <f t="shared" si="66"/>
        <v>-7.0886374614582484E-2</v>
      </c>
      <c r="AM923" s="73">
        <f t="shared" si="66"/>
        <v>-0.12672933425708796</v>
      </c>
      <c r="AN923" s="73">
        <f t="shared" si="66"/>
        <v>-9.0695058460847355E-2</v>
      </c>
      <c r="AO923" s="73">
        <f t="shared" si="66"/>
        <v>-5.3787312017632732E-2</v>
      </c>
      <c r="AP923" s="73">
        <f t="shared" si="66"/>
        <v>3.633647504648601E-2</v>
      </c>
      <c r="AQ923" s="73">
        <f t="shared" si="66"/>
        <v>0.11251431120469944</v>
      </c>
      <c r="AR923" s="73">
        <f t="shared" si="66"/>
        <v>-0.10408292318562187</v>
      </c>
      <c r="AS923" s="73">
        <f t="shared" si="66"/>
        <v>0.22384884393997639</v>
      </c>
      <c r="AT923" s="73">
        <f t="shared" si="66"/>
        <v>6.7575289367323321E-2</v>
      </c>
      <c r="AU923" s="73">
        <f t="shared" si="66"/>
        <v>-5.0463355775347316E-2</v>
      </c>
      <c r="AV923" s="73">
        <f t="shared" si="66"/>
        <v>0.12723609600308533</v>
      </c>
      <c r="AW923" s="73">
        <f t="shared" si="66"/>
        <v>4.3947799241414051E-2</v>
      </c>
      <c r="AX923" s="73">
        <f t="shared" si="66"/>
        <v>4.2744743691735705E-2</v>
      </c>
      <c r="AY923" s="73">
        <f t="shared" si="66"/>
        <v>-0.25609043131032322</v>
      </c>
      <c r="AZ923" s="73">
        <f t="shared" si="66"/>
        <v>-2.0637402101834245E-2</v>
      </c>
      <c r="BA923" s="73">
        <f t="shared" si="66"/>
        <v>0.13686402951738885</v>
      </c>
      <c r="BB923" s="73">
        <f t="shared" si="66"/>
        <v>-7.3166690955678376E-2</v>
      </c>
      <c r="BC923" s="73">
        <f t="shared" si="66"/>
        <v>8.3934400745707682E-2</v>
      </c>
      <c r="BD923" s="73">
        <f t="shared" si="66"/>
        <v>5.3575440444217269E-2</v>
      </c>
      <c r="BE923" s="73">
        <f t="shared" si="66"/>
        <v>0.21307857825019397</v>
      </c>
      <c r="BF923" s="73">
        <f t="shared" si="66"/>
        <v>0.11308345394036794</v>
      </c>
      <c r="BG923" s="73">
        <f t="shared" si="66"/>
        <v>9.623404119556439E-2</v>
      </c>
      <c r="BH923" s="73">
        <f t="shared" si="66"/>
        <v>-7.6859463949475751E-2</v>
      </c>
      <c r="BI923" s="73">
        <f t="shared" si="66"/>
        <v>-0.17409525540582974</v>
      </c>
      <c r="BJ923" s="73">
        <f t="shared" si="66"/>
        <v>-5.5049772623180511E-2</v>
      </c>
      <c r="BK923" s="73">
        <f t="shared" si="66"/>
        <v>0.20792345985676647</v>
      </c>
      <c r="BL923" s="73">
        <f t="shared" si="66"/>
        <v>4.6609200819114252E-2</v>
      </c>
      <c r="BM923" s="73">
        <f t="shared" si="66"/>
        <v>7.1849126931599755E-2</v>
      </c>
      <c r="BN923" s="73">
        <f t="shared" si="66"/>
        <v>9.9939711108254265E-4</v>
      </c>
      <c r="BO923" s="73">
        <f t="shared" si="66"/>
        <v>0.1091954117053104</v>
      </c>
      <c r="BP923" s="73">
        <f t="shared" si="66"/>
        <v>9.2626773344462149E-2</v>
      </c>
      <c r="BQ923" s="73">
        <f t="shared" si="66"/>
        <v>9.6068645439703781E-2</v>
      </c>
      <c r="BR923" s="73">
        <f t="shared" si="66"/>
        <v>4.1086762580355186E-2</v>
      </c>
      <c r="BS923" s="73">
        <f t="shared" si="66"/>
        <v>-9.4604566335286966E-2</v>
      </c>
      <c r="BT923" s="73">
        <f t="shared" si="66"/>
        <v>-6.1279835564938358E-2</v>
      </c>
      <c r="BU923" s="73">
        <f t="shared" si="66"/>
        <v>0.16643703343127872</v>
      </c>
      <c r="BV923" s="73">
        <f t="shared" ref="BV923:DE926" si="67">BV133+$D$4*BV$799*BV$800*$D133</f>
        <v>7.4718680804899962E-2</v>
      </c>
      <c r="BW923" s="73">
        <f t="shared" si="67"/>
        <v>-0.11455440034531565</v>
      </c>
      <c r="BX923" s="73">
        <f t="shared" si="67"/>
        <v>7.7534498828566986E-2</v>
      </c>
      <c r="BY923" s="73">
        <f t="shared" si="67"/>
        <v>0.19348715154330068</v>
      </c>
      <c r="BZ923" s="73">
        <f t="shared" si="67"/>
        <v>-0.10381769793123728</v>
      </c>
      <c r="CA923" s="73">
        <f t="shared" si="67"/>
        <v>-0.16061428571318895</v>
      </c>
      <c r="CB923" s="73">
        <f t="shared" si="67"/>
        <v>-0.16502136425900082</v>
      </c>
      <c r="CC923" s="73">
        <f t="shared" si="67"/>
        <v>-0.12464970745536415</v>
      </c>
      <c r="CD923" s="73">
        <f t="shared" si="67"/>
        <v>-0.18278162289374469</v>
      </c>
      <c r="CE923" s="73">
        <f t="shared" si="67"/>
        <v>2.172613100508157E-2</v>
      </c>
      <c r="CF923" s="73">
        <f t="shared" si="67"/>
        <v>-3.3796046198823142E-2</v>
      </c>
      <c r="CG923" s="73">
        <f t="shared" si="67"/>
        <v>-0.25788256894307537</v>
      </c>
      <c r="CH923" s="73">
        <f t="shared" si="67"/>
        <v>-0.10685844133037495</v>
      </c>
      <c r="CI923" s="73">
        <f t="shared" si="67"/>
        <v>1.6949419057965914E-2</v>
      </c>
      <c r="CJ923" s="73">
        <f t="shared" si="67"/>
        <v>-2.0652076081301061E-2</v>
      </c>
      <c r="CK923" s="73">
        <f t="shared" si="67"/>
        <v>2.9340986975395614E-2</v>
      </c>
      <c r="CL923" s="73">
        <f t="shared" si="67"/>
        <v>-2.1151867370225331E-2</v>
      </c>
      <c r="CM923" s="73">
        <f t="shared" si="67"/>
        <v>-6.7216256730778884E-2</v>
      </c>
      <c r="CN923" s="73">
        <f t="shared" si="67"/>
        <v>0.20625815877160508</v>
      </c>
      <c r="CO923" s="73">
        <f t="shared" si="67"/>
        <v>2.9925841914725429E-2</v>
      </c>
      <c r="CP923" s="73">
        <f t="shared" si="67"/>
        <v>-0.13473219233836017</v>
      </c>
      <c r="CQ923" s="73">
        <f t="shared" si="67"/>
        <v>7.4267885403689768E-2</v>
      </c>
      <c r="CR923" s="73">
        <f t="shared" si="67"/>
        <v>0.20787835843019833</v>
      </c>
      <c r="CS923" s="73">
        <f t="shared" si="67"/>
        <v>-7.3510477137417707E-2</v>
      </c>
      <c r="CT923" s="73">
        <f t="shared" si="67"/>
        <v>0.2213330615926091</v>
      </c>
      <c r="CU923" s="73">
        <f t="shared" si="67"/>
        <v>-0.21023330025263653</v>
      </c>
      <c r="CV923" s="73">
        <f t="shared" si="67"/>
        <v>-0.12964750309335252</v>
      </c>
      <c r="CW923" s="73">
        <f t="shared" si="67"/>
        <v>-3.5772578487426425E-2</v>
      </c>
      <c r="CX923" s="73">
        <f t="shared" si="67"/>
        <v>6.4284016191529875E-2</v>
      </c>
      <c r="CY923" s="73">
        <f t="shared" si="67"/>
        <v>8.2990205142749171E-2</v>
      </c>
      <c r="CZ923" s="73">
        <f t="shared" si="67"/>
        <v>1.4918686800424186E-2</v>
      </c>
      <c r="DA923" s="73">
        <f t="shared" si="67"/>
        <v>0.10124406297638516</v>
      </c>
      <c r="DB923" s="73">
        <f t="shared" si="67"/>
        <v>-3.3524247632597307E-3</v>
      </c>
      <c r="DC923" s="73">
        <f t="shared" si="67"/>
        <v>0.1523009780064162</v>
      </c>
      <c r="DD923" s="73">
        <f t="shared" si="67"/>
        <v>0.13729121021481883</v>
      </c>
      <c r="DE923" s="73">
        <f t="shared" si="67"/>
        <v>-0.23430504125800797</v>
      </c>
    </row>
    <row r="924" spans="3:109" x14ac:dyDescent="0.4">
      <c r="C924" s="65"/>
      <c r="I924" s="77"/>
      <c r="J924" s="73">
        <f t="shared" si="38"/>
        <v>-2.7659833599428817E-2</v>
      </c>
      <c r="K924" s="73">
        <f t="shared" ref="K924:BV927" si="68">K134+$D$4*K$799*K$800*$D134</f>
        <v>0.11571054286373939</v>
      </c>
      <c r="L924" s="73">
        <f t="shared" si="68"/>
        <v>-7.4896170340501736E-2</v>
      </c>
      <c r="M924" s="73">
        <f t="shared" si="68"/>
        <v>1.4190421060871724E-2</v>
      </c>
      <c r="N924" s="73">
        <f t="shared" si="68"/>
        <v>3.2367414318044102E-2</v>
      </c>
      <c r="O924" s="73">
        <f t="shared" si="68"/>
        <v>-0.30685316848766697</v>
      </c>
      <c r="P924" s="73">
        <f t="shared" si="68"/>
        <v>0.13611215490302478</v>
      </c>
      <c r="Q924" s="73">
        <f t="shared" si="68"/>
        <v>0.24834458015682298</v>
      </c>
      <c r="R924" s="73">
        <f t="shared" si="68"/>
        <v>-1.1963434522214561E-3</v>
      </c>
      <c r="S924" s="73">
        <f t="shared" si="68"/>
        <v>2.4683108266313849E-3</v>
      </c>
      <c r="T924" s="73">
        <f t="shared" si="68"/>
        <v>-1.7790823402595701E-2</v>
      </c>
      <c r="U924" s="73">
        <f t="shared" si="68"/>
        <v>2.1186961563584621E-2</v>
      </c>
      <c r="V924" s="73">
        <f t="shared" si="68"/>
        <v>7.7775755188546652E-2</v>
      </c>
      <c r="W924" s="73">
        <f t="shared" si="68"/>
        <v>-1.4508616509573006E-2</v>
      </c>
      <c r="X924" s="73">
        <f t="shared" si="68"/>
        <v>-2.1322202470504929E-2</v>
      </c>
      <c r="Y924" s="73">
        <f t="shared" si="68"/>
        <v>-5.5371342487432286E-2</v>
      </c>
      <c r="Z924" s="73">
        <f t="shared" si="68"/>
        <v>0.12739683461122739</v>
      </c>
      <c r="AA924" s="73">
        <f t="shared" si="68"/>
        <v>6.5971121068858815E-2</v>
      </c>
      <c r="AB924" s="73">
        <f t="shared" si="68"/>
        <v>-6.6664675943681279E-2</v>
      </c>
      <c r="AC924" s="73">
        <f t="shared" si="68"/>
        <v>-0.10302780809010441</v>
      </c>
      <c r="AD924" s="73">
        <f t="shared" si="68"/>
        <v>-7.7700894041313751E-2</v>
      </c>
      <c r="AE924" s="73">
        <f t="shared" si="68"/>
        <v>3.175598821512559E-2</v>
      </c>
      <c r="AF924" s="73">
        <f t="shared" si="68"/>
        <v>8.4873458357652143E-2</v>
      </c>
      <c r="AG924" s="73">
        <f t="shared" si="68"/>
        <v>3.0592040282178778E-2</v>
      </c>
      <c r="AH924" s="73">
        <f t="shared" si="68"/>
        <v>-4.7809709276216278E-2</v>
      </c>
      <c r="AI924" s="73">
        <f t="shared" si="68"/>
        <v>1.5040518642165851E-2</v>
      </c>
      <c r="AJ924" s="73">
        <f t="shared" si="68"/>
        <v>1.2494196350167304E-2</v>
      </c>
      <c r="AK924" s="73">
        <f t="shared" si="68"/>
        <v>6.8449729153775035E-2</v>
      </c>
      <c r="AL924" s="73">
        <f t="shared" si="68"/>
        <v>0.12965114896831667</v>
      </c>
      <c r="AM924" s="73">
        <f t="shared" si="68"/>
        <v>4.0591015606566277E-2</v>
      </c>
      <c r="AN924" s="73">
        <f t="shared" si="68"/>
        <v>-6.7095520294176161E-2</v>
      </c>
      <c r="AO924" s="73">
        <f t="shared" si="68"/>
        <v>9.4672441623326921E-3</v>
      </c>
      <c r="AP924" s="73">
        <f t="shared" si="68"/>
        <v>0.13699268909516832</v>
      </c>
      <c r="AQ924" s="73">
        <f t="shared" si="68"/>
        <v>5.6674261487646337E-2</v>
      </c>
      <c r="AR924" s="73">
        <f t="shared" si="68"/>
        <v>-3.405727701451141E-2</v>
      </c>
      <c r="AS924" s="73">
        <f t="shared" si="68"/>
        <v>0.13995670031905039</v>
      </c>
      <c r="AT924" s="73">
        <f t="shared" si="68"/>
        <v>-1.4347371265613265E-2</v>
      </c>
      <c r="AU924" s="73">
        <f t="shared" si="68"/>
        <v>-0.20694347841472113</v>
      </c>
      <c r="AV924" s="73">
        <f t="shared" si="68"/>
        <v>-5.7201369808490637E-2</v>
      </c>
      <c r="AW924" s="73">
        <f t="shared" si="68"/>
        <v>-0.11579096507088178</v>
      </c>
      <c r="AX924" s="73">
        <f t="shared" si="68"/>
        <v>0.11599037703175782</v>
      </c>
      <c r="AY924" s="73">
        <f t="shared" si="68"/>
        <v>-2.6179490937653246E-2</v>
      </c>
      <c r="AZ924" s="73">
        <f t="shared" si="68"/>
        <v>-0.1169489969413464</v>
      </c>
      <c r="BA924" s="73">
        <f t="shared" si="68"/>
        <v>-0.1620392945646105</v>
      </c>
      <c r="BB924" s="73">
        <f t="shared" si="68"/>
        <v>0.20201958261418498</v>
      </c>
      <c r="BC924" s="73">
        <f t="shared" si="68"/>
        <v>-8.5283943522617062E-2</v>
      </c>
      <c r="BD924" s="73">
        <f t="shared" si="68"/>
        <v>0.13238515698633069</v>
      </c>
      <c r="BE924" s="73">
        <f t="shared" si="68"/>
        <v>-7.3590624873586336E-2</v>
      </c>
      <c r="BF924" s="73">
        <f t="shared" si="68"/>
        <v>-6.6840196257781134E-2</v>
      </c>
      <c r="BG924" s="73">
        <f t="shared" si="68"/>
        <v>-9.7981590653870465E-2</v>
      </c>
      <c r="BH924" s="73">
        <f t="shared" si="68"/>
        <v>1.7787089714328193E-2</v>
      </c>
      <c r="BI924" s="73">
        <f t="shared" si="68"/>
        <v>0.11396697416799841</v>
      </c>
      <c r="BJ924" s="73">
        <f t="shared" si="68"/>
        <v>-0.22843018292523928</v>
      </c>
      <c r="BK924" s="73">
        <f t="shared" si="68"/>
        <v>-5.7632551847556557E-2</v>
      </c>
      <c r="BL924" s="73">
        <f t="shared" si="68"/>
        <v>-0.10841888056123106</v>
      </c>
      <c r="BM924" s="73">
        <f t="shared" si="68"/>
        <v>-1.1212616432509403E-2</v>
      </c>
      <c r="BN924" s="73">
        <f t="shared" si="68"/>
        <v>-7.1001182423443152E-2</v>
      </c>
      <c r="BO924" s="73">
        <f t="shared" si="68"/>
        <v>-7.6978933744776351E-2</v>
      </c>
      <c r="BP924" s="73">
        <f t="shared" si="68"/>
        <v>0.1372675071873794</v>
      </c>
      <c r="BQ924" s="73">
        <f t="shared" si="68"/>
        <v>-2.3774108117563343E-2</v>
      </c>
      <c r="BR924" s="73">
        <f t="shared" si="68"/>
        <v>3.0020991936408614E-2</v>
      </c>
      <c r="BS924" s="73">
        <f t="shared" si="68"/>
        <v>-2.8066320955059908E-2</v>
      </c>
      <c r="BT924" s="73">
        <f t="shared" si="68"/>
        <v>7.5802209010693733E-2</v>
      </c>
      <c r="BU924" s="73">
        <f t="shared" si="68"/>
        <v>0.20356299583354989</v>
      </c>
      <c r="BV924" s="73">
        <f t="shared" si="68"/>
        <v>-2.3930680922930447E-2</v>
      </c>
      <c r="BW924" s="73">
        <f t="shared" si="67"/>
        <v>-9.0368329572984005E-2</v>
      </c>
      <c r="BX924" s="73">
        <f t="shared" si="67"/>
        <v>-3.8988325849097588E-2</v>
      </c>
      <c r="BY924" s="73">
        <f t="shared" si="67"/>
        <v>-4.8456500202690475E-2</v>
      </c>
      <c r="BZ924" s="73">
        <f t="shared" si="67"/>
        <v>2.4107765195693635E-2</v>
      </c>
      <c r="CA924" s="73">
        <f t="shared" si="67"/>
        <v>5.0070615582479043E-2</v>
      </c>
      <c r="CB924" s="73">
        <f t="shared" si="67"/>
        <v>-3.3898089469362506E-2</v>
      </c>
      <c r="CC924" s="73">
        <f t="shared" si="67"/>
        <v>-8.3505748416479939E-3</v>
      </c>
      <c r="CD924" s="73">
        <f t="shared" si="67"/>
        <v>0.12226995377571956</v>
      </c>
      <c r="CE924" s="73">
        <f t="shared" si="67"/>
        <v>-0.13331414571406439</v>
      </c>
      <c r="CF924" s="73">
        <f t="shared" si="67"/>
        <v>9.1545621800896121E-2</v>
      </c>
      <c r="CG924" s="73">
        <f t="shared" si="67"/>
        <v>5.864478432655474E-2</v>
      </c>
      <c r="CH924" s="73">
        <f t="shared" si="67"/>
        <v>1.5072114377404999E-2</v>
      </c>
      <c r="CI924" s="73">
        <f t="shared" si="67"/>
        <v>-9.6332782384388905E-3</v>
      </c>
      <c r="CJ924" s="73">
        <f t="shared" si="67"/>
        <v>8.4758380610922654E-2</v>
      </c>
      <c r="CK924" s="73">
        <f t="shared" si="67"/>
        <v>-7.6387284062582314E-2</v>
      </c>
      <c r="CL924" s="73">
        <f t="shared" si="67"/>
        <v>7.5646567567631703E-2</v>
      </c>
      <c r="CM924" s="73">
        <f t="shared" si="67"/>
        <v>-8.578669056311447E-2</v>
      </c>
      <c r="CN924" s="73">
        <f t="shared" si="67"/>
        <v>0.12523271030237848</v>
      </c>
      <c r="CO924" s="73">
        <f t="shared" si="67"/>
        <v>-4.4812076448613673E-2</v>
      </c>
      <c r="CP924" s="73">
        <f t="shared" si="67"/>
        <v>-1.8511724047105563E-2</v>
      </c>
      <c r="CQ924" s="73">
        <f t="shared" si="67"/>
        <v>-0.25954604044500185</v>
      </c>
      <c r="CR924" s="73">
        <f t="shared" si="67"/>
        <v>0.21296098401507299</v>
      </c>
      <c r="CS924" s="73">
        <f t="shared" si="67"/>
        <v>0.13747118173139675</v>
      </c>
      <c r="CT924" s="73">
        <f t="shared" si="67"/>
        <v>3.1894471666837294E-2</v>
      </c>
      <c r="CU924" s="73">
        <f t="shared" si="67"/>
        <v>3.1352545510562921E-2</v>
      </c>
      <c r="CV924" s="73">
        <f t="shared" si="67"/>
        <v>-4.7536388382640529E-2</v>
      </c>
      <c r="CW924" s="73">
        <f t="shared" si="67"/>
        <v>1.2727667250663112E-2</v>
      </c>
      <c r="CX924" s="73">
        <f t="shared" si="67"/>
        <v>-0.11925329293533966</v>
      </c>
      <c r="CY924" s="73">
        <f t="shared" si="67"/>
        <v>-0.18336054672612617</v>
      </c>
      <c r="CZ924" s="73">
        <f t="shared" si="67"/>
        <v>0.1131789684224596</v>
      </c>
      <c r="DA924" s="73">
        <f t="shared" si="67"/>
        <v>-4.1703681159563607E-3</v>
      </c>
      <c r="DB924" s="73">
        <f t="shared" si="67"/>
        <v>-3.1084531517978339E-2</v>
      </c>
      <c r="DC924" s="73">
        <f t="shared" si="67"/>
        <v>2.6497426568818712E-2</v>
      </c>
      <c r="DD924" s="73">
        <f t="shared" si="67"/>
        <v>-8.648965165915086E-2</v>
      </c>
      <c r="DE924" s="73">
        <f t="shared" si="67"/>
        <v>-6.727745677588437E-2</v>
      </c>
    </row>
    <row r="925" spans="3:109" x14ac:dyDescent="0.4">
      <c r="C925" s="65"/>
      <c r="I925" s="77"/>
      <c r="J925" s="73">
        <f t="shared" si="38"/>
        <v>-4.8083051000473567E-2</v>
      </c>
      <c r="K925" s="73">
        <f t="shared" si="68"/>
        <v>-2.0399204279828189E-2</v>
      </c>
      <c r="L925" s="73">
        <f t="shared" si="68"/>
        <v>0.10240318784933293</v>
      </c>
      <c r="M925" s="73">
        <f t="shared" si="68"/>
        <v>-0.19010510219057425</v>
      </c>
      <c r="N925" s="73">
        <f t="shared" si="68"/>
        <v>6.5200009069759138E-4</v>
      </c>
      <c r="O925" s="73">
        <f t="shared" si="68"/>
        <v>7.3218329916119429E-2</v>
      </c>
      <c r="P925" s="73">
        <f t="shared" si="68"/>
        <v>-2.4307010696511611E-3</v>
      </c>
      <c r="Q925" s="73">
        <f t="shared" si="68"/>
        <v>3.8429461263493913E-3</v>
      </c>
      <c r="R925" s="73">
        <f t="shared" si="68"/>
        <v>2.4069063727322544E-2</v>
      </c>
      <c r="S925" s="73">
        <f t="shared" si="68"/>
        <v>7.9435187877377036E-2</v>
      </c>
      <c r="T925" s="73">
        <f t="shared" si="68"/>
        <v>-3.1380592896579455E-2</v>
      </c>
      <c r="U925" s="73">
        <f t="shared" si="68"/>
        <v>0.20492850544383415</v>
      </c>
      <c r="V925" s="73">
        <f t="shared" si="68"/>
        <v>0.17609670020920265</v>
      </c>
      <c r="W925" s="73">
        <f t="shared" si="68"/>
        <v>5.6862323596144695E-2</v>
      </c>
      <c r="X925" s="73">
        <f t="shared" si="68"/>
        <v>0.13055890281352456</v>
      </c>
      <c r="Y925" s="73">
        <f t="shared" si="68"/>
        <v>9.5442782200400977E-2</v>
      </c>
      <c r="Z925" s="73">
        <f t="shared" si="68"/>
        <v>-7.3255216949236368E-2</v>
      </c>
      <c r="AA925" s="73">
        <f t="shared" si="68"/>
        <v>-9.5461915448077472E-2</v>
      </c>
      <c r="AB925" s="73">
        <f t="shared" si="68"/>
        <v>-1.7528869084841553E-2</v>
      </c>
      <c r="AC925" s="73">
        <f t="shared" si="68"/>
        <v>9.7160677764724993E-2</v>
      </c>
      <c r="AD925" s="73">
        <f t="shared" si="68"/>
        <v>-0.25446082925324787</v>
      </c>
      <c r="AE925" s="73">
        <f t="shared" si="68"/>
        <v>-4.3049651229426888E-2</v>
      </c>
      <c r="AF925" s="73">
        <f t="shared" si="68"/>
        <v>2.5318677849405228E-2</v>
      </c>
      <c r="AG925" s="73">
        <f t="shared" si="68"/>
        <v>-0.25854741254190849</v>
      </c>
      <c r="AH925" s="73">
        <f t="shared" si="68"/>
        <v>7.2076401411900359E-2</v>
      </c>
      <c r="AI925" s="73">
        <f t="shared" si="68"/>
        <v>6.4080805014001471E-2</v>
      </c>
      <c r="AJ925" s="73">
        <f t="shared" si="68"/>
        <v>-0.17706644005294123</v>
      </c>
      <c r="AK925" s="73">
        <f t="shared" si="68"/>
        <v>-3.7698392115852207E-2</v>
      </c>
      <c r="AL925" s="73">
        <f t="shared" si="68"/>
        <v>2.8926890009617671E-2</v>
      </c>
      <c r="AM925" s="73">
        <f t="shared" si="68"/>
        <v>-2.6453204937060451E-2</v>
      </c>
      <c r="AN925" s="73">
        <f t="shared" si="68"/>
        <v>0.12232335389678958</v>
      </c>
      <c r="AO925" s="73">
        <f t="shared" si="68"/>
        <v>5.1429721037461212E-2</v>
      </c>
      <c r="AP925" s="73">
        <f t="shared" si="68"/>
        <v>-0.10123541814717457</v>
      </c>
      <c r="AQ925" s="73">
        <f t="shared" si="68"/>
        <v>-0.11177028114969648</v>
      </c>
      <c r="AR925" s="73">
        <f t="shared" si="68"/>
        <v>6.6759921955465325E-3</v>
      </c>
      <c r="AS925" s="73">
        <f t="shared" si="68"/>
        <v>-4.4462211020259004E-2</v>
      </c>
      <c r="AT925" s="73">
        <f t="shared" si="68"/>
        <v>-4.8165598058583833E-3</v>
      </c>
      <c r="AU925" s="73">
        <f t="shared" si="68"/>
        <v>0.10975429305015498</v>
      </c>
      <c r="AV925" s="73">
        <f t="shared" si="68"/>
        <v>-4.0585685588803728E-3</v>
      </c>
      <c r="AW925" s="73">
        <f t="shared" si="68"/>
        <v>1.5311628478351576E-2</v>
      </c>
      <c r="AX925" s="73">
        <f t="shared" si="68"/>
        <v>-1.3304465319388586E-2</v>
      </c>
      <c r="AY925" s="73">
        <f t="shared" si="68"/>
        <v>2.4275182340062436E-2</v>
      </c>
      <c r="AZ925" s="73">
        <f t="shared" si="68"/>
        <v>9.5374974044838259E-2</v>
      </c>
      <c r="BA925" s="73">
        <f t="shared" si="68"/>
        <v>-1.5005596230205726E-2</v>
      </c>
      <c r="BB925" s="73">
        <f t="shared" si="68"/>
        <v>2.1171016249637516E-2</v>
      </c>
      <c r="BC925" s="73">
        <f t="shared" si="68"/>
        <v>-0.19655574023545971</v>
      </c>
      <c r="BD925" s="73">
        <f t="shared" si="68"/>
        <v>2.625461339106373E-2</v>
      </c>
      <c r="BE925" s="73">
        <f t="shared" si="68"/>
        <v>3.2541225824757637E-2</v>
      </c>
      <c r="BF925" s="73">
        <f t="shared" si="68"/>
        <v>-6.472187487675736E-2</v>
      </c>
      <c r="BG925" s="73">
        <f t="shared" si="68"/>
        <v>4.2603805990683724E-2</v>
      </c>
      <c r="BH925" s="73">
        <f t="shared" si="68"/>
        <v>-6.1359186384547015E-2</v>
      </c>
      <c r="BI925" s="73">
        <f t="shared" si="68"/>
        <v>1.1853380615771049E-2</v>
      </c>
      <c r="BJ925" s="73">
        <f t="shared" si="68"/>
        <v>-3.5588791863994058E-2</v>
      </c>
      <c r="BK925" s="73">
        <f t="shared" si="68"/>
        <v>-4.3554002905022045E-2</v>
      </c>
      <c r="BL925" s="73">
        <f t="shared" si="68"/>
        <v>0.21255713602858159</v>
      </c>
      <c r="BM925" s="73">
        <f t="shared" si="68"/>
        <v>2.6401787156952607E-2</v>
      </c>
      <c r="BN925" s="73">
        <f t="shared" si="68"/>
        <v>0.14793897323260946</v>
      </c>
      <c r="BO925" s="73">
        <f t="shared" si="68"/>
        <v>-6.1204218468380929E-2</v>
      </c>
      <c r="BP925" s="73">
        <f t="shared" si="68"/>
        <v>1.4248707775174157E-2</v>
      </c>
      <c r="BQ925" s="73">
        <f t="shared" si="68"/>
        <v>1.7013007380298473E-2</v>
      </c>
      <c r="BR925" s="73">
        <f t="shared" si="68"/>
        <v>-7.3652427188163616E-2</v>
      </c>
      <c r="BS925" s="73">
        <f t="shared" si="68"/>
        <v>-1.5553555864514547E-2</v>
      </c>
      <c r="BT925" s="73">
        <f t="shared" si="68"/>
        <v>-9.147087348840767E-2</v>
      </c>
      <c r="BU925" s="73">
        <f t="shared" si="68"/>
        <v>2.5612587971523423E-2</v>
      </c>
      <c r="BV925" s="73">
        <f t="shared" si="68"/>
        <v>-5.9527953956718449E-2</v>
      </c>
      <c r="BW925" s="73">
        <f t="shared" si="67"/>
        <v>-7.963626861204183E-2</v>
      </c>
      <c r="BX925" s="73">
        <f t="shared" si="67"/>
        <v>-0.14013710045718292</v>
      </c>
      <c r="BY925" s="73">
        <f t="shared" si="67"/>
        <v>0.14830931222190691</v>
      </c>
      <c r="BZ925" s="73">
        <f t="shared" si="67"/>
        <v>4.1003010483591895E-2</v>
      </c>
      <c r="CA925" s="73">
        <f t="shared" si="67"/>
        <v>4.8342978807056021E-2</v>
      </c>
      <c r="CB925" s="73">
        <f t="shared" si="67"/>
        <v>-0.22439626772816562</v>
      </c>
      <c r="CC925" s="73">
        <f t="shared" si="67"/>
        <v>-0.16990766820394185</v>
      </c>
      <c r="CD925" s="73">
        <f t="shared" si="67"/>
        <v>5.0180720663650237E-2</v>
      </c>
      <c r="CE925" s="73">
        <f t="shared" si="67"/>
        <v>-0.198310927916198</v>
      </c>
      <c r="CF925" s="73">
        <f t="shared" si="67"/>
        <v>-0.27174797868219774</v>
      </c>
      <c r="CG925" s="73">
        <f t="shared" si="67"/>
        <v>0.14124465574263437</v>
      </c>
      <c r="CH925" s="73">
        <f t="shared" si="67"/>
        <v>-1.6035713901777264E-2</v>
      </c>
      <c r="CI925" s="73">
        <f t="shared" si="67"/>
        <v>-1.5399557351962068E-2</v>
      </c>
      <c r="CJ925" s="73">
        <f t="shared" si="67"/>
        <v>-5.6664232133432579E-2</v>
      </c>
      <c r="CK925" s="73">
        <f t="shared" si="67"/>
        <v>-0.11659548966679678</v>
      </c>
      <c r="CL925" s="73">
        <f t="shared" si="67"/>
        <v>-8.9955557737437519E-2</v>
      </c>
      <c r="CM925" s="73">
        <f t="shared" si="67"/>
        <v>4.9385363051067215E-2</v>
      </c>
      <c r="CN925" s="73">
        <f t="shared" si="67"/>
        <v>-2.7325104177371422E-2</v>
      </c>
      <c r="CO925" s="73">
        <f t="shared" si="67"/>
        <v>-0.12083051940360122</v>
      </c>
      <c r="CP925" s="73">
        <f t="shared" si="67"/>
        <v>-9.3183403312450411E-2</v>
      </c>
      <c r="CQ925" s="73">
        <f t="shared" si="67"/>
        <v>-0.10690149795666402</v>
      </c>
      <c r="CR925" s="73">
        <f t="shared" si="67"/>
        <v>-1.6502773588772317E-2</v>
      </c>
      <c r="CS925" s="73">
        <f t="shared" si="67"/>
        <v>-1.3298010622038146E-2</v>
      </c>
      <c r="CT925" s="73">
        <f t="shared" si="67"/>
        <v>1.8372704050500795E-2</v>
      </c>
      <c r="CU925" s="73">
        <f t="shared" si="67"/>
        <v>2.5520273237113436E-2</v>
      </c>
      <c r="CV925" s="73">
        <f t="shared" si="67"/>
        <v>-9.4540010627005802E-2</v>
      </c>
      <c r="CW925" s="73">
        <f t="shared" si="67"/>
        <v>-0.21916699841649767</v>
      </c>
      <c r="CX925" s="73">
        <f t="shared" si="67"/>
        <v>5.3393854290248441E-2</v>
      </c>
      <c r="CY925" s="73">
        <f t="shared" si="67"/>
        <v>3.7217307290349541E-2</v>
      </c>
      <c r="CZ925" s="73">
        <f t="shared" si="67"/>
        <v>9.4755567640631255E-2</v>
      </c>
      <c r="DA925" s="73">
        <f t="shared" si="67"/>
        <v>7.8789597324210644E-3</v>
      </c>
      <c r="DB925" s="73">
        <f t="shared" si="67"/>
        <v>9.6489287959325057E-2</v>
      </c>
      <c r="DC925" s="73">
        <f t="shared" si="67"/>
        <v>1.0817932860262486E-3</v>
      </c>
      <c r="DD925" s="73">
        <f t="shared" si="67"/>
        <v>0.10428152642738854</v>
      </c>
      <c r="DE925" s="73">
        <f t="shared" si="67"/>
        <v>-7.4713066092275916E-3</v>
      </c>
    </row>
    <row r="926" spans="3:109" x14ac:dyDescent="0.4">
      <c r="C926" s="65"/>
      <c r="I926" s="77"/>
      <c r="J926" s="73">
        <f t="shared" si="38"/>
        <v>-2.0156825335007206E-2</v>
      </c>
      <c r="K926" s="73">
        <f t="shared" si="68"/>
        <v>3.3388534102050629E-2</v>
      </c>
      <c r="L926" s="73">
        <f t="shared" si="68"/>
        <v>2.0860826352772831E-2</v>
      </c>
      <c r="M926" s="73">
        <f t="shared" si="68"/>
        <v>-3.2342147285587979E-2</v>
      </c>
      <c r="N926" s="73">
        <f t="shared" si="68"/>
        <v>3.9617620960237888E-2</v>
      </c>
      <c r="O926" s="73">
        <f t="shared" si="68"/>
        <v>-1.05637344539578E-2</v>
      </c>
      <c r="P926" s="73">
        <f t="shared" si="68"/>
        <v>-0.12240430243586263</v>
      </c>
      <c r="Q926" s="73">
        <f t="shared" si="68"/>
        <v>5.1931017074458824E-2</v>
      </c>
      <c r="R926" s="73">
        <f t="shared" si="68"/>
        <v>0.18871636322355281</v>
      </c>
      <c r="S926" s="73">
        <f t="shared" si="68"/>
        <v>7.7686733268080968E-2</v>
      </c>
      <c r="T926" s="73">
        <f t="shared" si="68"/>
        <v>1.1500233187191478E-2</v>
      </c>
      <c r="U926" s="73">
        <f t="shared" si="68"/>
        <v>8.2168482789774136E-2</v>
      </c>
      <c r="V926" s="73">
        <f t="shared" si="68"/>
        <v>0.11931720611675872</v>
      </c>
      <c r="W926" s="73">
        <f t="shared" si="68"/>
        <v>-8.080697294971867E-2</v>
      </c>
      <c r="X926" s="73">
        <f t="shared" si="68"/>
        <v>0.1302534256532849</v>
      </c>
      <c r="Y926" s="73">
        <f t="shared" si="68"/>
        <v>4.6968441255611879E-2</v>
      </c>
      <c r="Z926" s="73">
        <f t="shared" si="68"/>
        <v>-6.9623423826898262E-2</v>
      </c>
      <c r="AA926" s="73">
        <f t="shared" si="68"/>
        <v>-0.14295572409552862</v>
      </c>
      <c r="AB926" s="73">
        <f t="shared" si="68"/>
        <v>5.2685004650286443E-2</v>
      </c>
      <c r="AC926" s="73">
        <f t="shared" si="68"/>
        <v>2.1641722477589564E-2</v>
      </c>
      <c r="AD926" s="73">
        <f t="shared" si="68"/>
        <v>-6.2422712735989067E-2</v>
      </c>
      <c r="AE926" s="73">
        <f t="shared" si="68"/>
        <v>1.3060946253809236E-2</v>
      </c>
      <c r="AF926" s="73">
        <f t="shared" si="68"/>
        <v>-2.7751366277979639E-2</v>
      </c>
      <c r="AG926" s="73">
        <f t="shared" si="68"/>
        <v>0.10090616082057316</v>
      </c>
      <c r="AH926" s="73">
        <f t="shared" si="68"/>
        <v>-8.8093783199527806E-2</v>
      </c>
      <c r="AI926" s="73">
        <f t="shared" si="68"/>
        <v>4.9580999231921295E-2</v>
      </c>
      <c r="AJ926" s="73">
        <f t="shared" si="68"/>
        <v>-3.4811503333972295E-2</v>
      </c>
      <c r="AK926" s="73">
        <f t="shared" si="68"/>
        <v>2.8009559114001428E-3</v>
      </c>
      <c r="AL926" s="73">
        <f t="shared" si="68"/>
        <v>3.9757413631139465E-2</v>
      </c>
      <c r="AM926" s="73">
        <f t="shared" si="68"/>
        <v>0.12020284256694641</v>
      </c>
      <c r="AN926" s="73">
        <f t="shared" si="68"/>
        <v>-0.14753148972593019</v>
      </c>
      <c r="AO926" s="73">
        <f t="shared" si="68"/>
        <v>3.3247314983361642E-2</v>
      </c>
      <c r="AP926" s="73">
        <f t="shared" si="68"/>
        <v>-7.6965116952454346E-3</v>
      </c>
      <c r="AQ926" s="73">
        <f t="shared" si="68"/>
        <v>1.7893195975599002E-2</v>
      </c>
      <c r="AR926" s="73">
        <f t="shared" si="68"/>
        <v>0.13528891506749385</v>
      </c>
      <c r="AS926" s="73">
        <f t="shared" si="68"/>
        <v>-0.10636456710407395</v>
      </c>
      <c r="AT926" s="73">
        <f t="shared" si="68"/>
        <v>4.7850639356744828E-2</v>
      </c>
      <c r="AU926" s="73">
        <f t="shared" si="68"/>
        <v>5.8647957660174187E-2</v>
      </c>
      <c r="AV926" s="73">
        <f t="shared" si="68"/>
        <v>9.7635403602256837E-2</v>
      </c>
      <c r="AW926" s="73">
        <f t="shared" si="68"/>
        <v>-0.15175748601114628</v>
      </c>
      <c r="AX926" s="73">
        <f t="shared" si="68"/>
        <v>0.18215439132906222</v>
      </c>
      <c r="AY926" s="73">
        <f t="shared" si="68"/>
        <v>1.2095704951363155E-2</v>
      </c>
      <c r="AZ926" s="73">
        <f t="shared" si="68"/>
        <v>-0.14575029573357068</v>
      </c>
      <c r="BA926" s="73">
        <f t="shared" si="68"/>
        <v>-5.2839846660744746E-2</v>
      </c>
      <c r="BB926" s="73">
        <f t="shared" si="68"/>
        <v>3.8111576887716755E-2</v>
      </c>
      <c r="BC926" s="73">
        <f t="shared" si="68"/>
        <v>1.4419723260694108E-2</v>
      </c>
      <c r="BD926" s="73">
        <f t="shared" si="68"/>
        <v>-8.5666800471794688E-2</v>
      </c>
      <c r="BE926" s="73">
        <f t="shared" si="68"/>
        <v>-7.1008065027677189E-2</v>
      </c>
      <c r="BF926" s="73">
        <f t="shared" si="68"/>
        <v>2.7810854213225215E-2</v>
      </c>
      <c r="BG926" s="73">
        <f t="shared" si="68"/>
        <v>-0.17795062647195561</v>
      </c>
      <c r="BH926" s="73">
        <f t="shared" si="68"/>
        <v>7.725310972398719E-2</v>
      </c>
      <c r="BI926" s="73">
        <f t="shared" si="68"/>
        <v>0.12586395856505267</v>
      </c>
      <c r="BJ926" s="73">
        <f t="shared" si="68"/>
        <v>-0.17072999434540798</v>
      </c>
      <c r="BK926" s="73">
        <f t="shared" si="68"/>
        <v>2.2781822855888027E-2</v>
      </c>
      <c r="BL926" s="73">
        <f t="shared" si="68"/>
        <v>8.0438331477203945E-2</v>
      </c>
      <c r="BM926" s="73">
        <f t="shared" si="68"/>
        <v>-9.5278926042218881E-2</v>
      </c>
      <c r="BN926" s="73">
        <f t="shared" si="68"/>
        <v>-0.1831658452432173</v>
      </c>
      <c r="BO926" s="73">
        <f t="shared" si="68"/>
        <v>2.2881505711031966E-2</v>
      </c>
      <c r="BP926" s="73">
        <f t="shared" si="68"/>
        <v>0.13152951454761394</v>
      </c>
      <c r="BQ926" s="73">
        <f t="shared" si="68"/>
        <v>-4.3523906635871898E-2</v>
      </c>
      <c r="BR926" s="73">
        <f t="shared" si="68"/>
        <v>-2.1203487925996037E-2</v>
      </c>
      <c r="BS926" s="73">
        <f t="shared" si="68"/>
        <v>-7.5570948567543789E-2</v>
      </c>
      <c r="BT926" s="73">
        <f t="shared" si="68"/>
        <v>7.7346635594342128E-2</v>
      </c>
      <c r="BU926" s="73">
        <f t="shared" si="68"/>
        <v>6.1666982996431793E-2</v>
      </c>
      <c r="BV926" s="73">
        <f t="shared" si="68"/>
        <v>0.11917558958263738</v>
      </c>
      <c r="BW926" s="73">
        <f t="shared" si="67"/>
        <v>0.24738480840753477</v>
      </c>
      <c r="BX926" s="73">
        <f t="shared" si="67"/>
        <v>5.838017324844496E-2</v>
      </c>
      <c r="BY926" s="73">
        <f t="shared" si="67"/>
        <v>0.14962636323955095</v>
      </c>
      <c r="BZ926" s="73">
        <f t="shared" si="67"/>
        <v>-1.4535917377461179E-2</v>
      </c>
      <c r="CA926" s="73">
        <f t="shared" si="67"/>
        <v>5.0471061944005136E-2</v>
      </c>
      <c r="CB926" s="73">
        <f t="shared" si="67"/>
        <v>-0.12107361640229415</v>
      </c>
      <c r="CC926" s="73">
        <f t="shared" si="67"/>
        <v>2.7830469551608991E-2</v>
      </c>
      <c r="CD926" s="73">
        <f t="shared" si="67"/>
        <v>-7.6613004503135781E-2</v>
      </c>
      <c r="CE926" s="73">
        <f t="shared" si="67"/>
        <v>4.6217004572805039E-2</v>
      </c>
      <c r="CF926" s="73">
        <f t="shared" si="67"/>
        <v>-8.0360006889387353E-2</v>
      </c>
      <c r="CG926" s="73">
        <f t="shared" si="67"/>
        <v>-3.3960835558335505E-2</v>
      </c>
      <c r="CH926" s="73">
        <f t="shared" si="67"/>
        <v>0.16220061176742792</v>
      </c>
      <c r="CI926" s="73">
        <f t="shared" si="67"/>
        <v>7.2253328554204826E-2</v>
      </c>
      <c r="CJ926" s="73">
        <f t="shared" si="67"/>
        <v>0.12154103007427222</v>
      </c>
      <c r="CK926" s="73">
        <f t="shared" si="67"/>
        <v>-0.14010702706386</v>
      </c>
      <c r="CL926" s="73">
        <f t="shared" si="67"/>
        <v>-4.5877950889427338E-3</v>
      </c>
      <c r="CM926" s="73">
        <f t="shared" si="67"/>
        <v>2.2150626871315526E-2</v>
      </c>
      <c r="CN926" s="73">
        <f t="shared" si="67"/>
        <v>-8.1512690238029512E-2</v>
      </c>
      <c r="CO926" s="73">
        <f t="shared" si="67"/>
        <v>-7.590936849044963E-2</v>
      </c>
      <c r="CP926" s="73">
        <f t="shared" si="67"/>
        <v>0.22821003525346592</v>
      </c>
      <c r="CQ926" s="73">
        <f t="shared" si="67"/>
        <v>4.9905072161640723E-2</v>
      </c>
      <c r="CR926" s="73">
        <f t="shared" si="67"/>
        <v>4.1598240638471833E-2</v>
      </c>
      <c r="CS926" s="73">
        <f t="shared" si="67"/>
        <v>0.11461176608852978</v>
      </c>
      <c r="CT926" s="73">
        <f t="shared" si="67"/>
        <v>-4.2610190532918799E-2</v>
      </c>
      <c r="CU926" s="73">
        <f t="shared" si="67"/>
        <v>-4.9147547919645498E-3</v>
      </c>
      <c r="CV926" s="73">
        <f t="shared" si="67"/>
        <v>-0.11080481017740623</v>
      </c>
      <c r="CW926" s="73">
        <f t="shared" si="67"/>
        <v>-0.13591945808527561</v>
      </c>
      <c r="CX926" s="73">
        <f t="shared" si="67"/>
        <v>-3.1312644121319816E-2</v>
      </c>
      <c r="CY926" s="73">
        <f t="shared" si="67"/>
        <v>2.7137198658269E-2</v>
      </c>
      <c r="CZ926" s="73">
        <f t="shared" si="67"/>
        <v>-0.10789682719656769</v>
      </c>
      <c r="DA926" s="73">
        <f t="shared" si="67"/>
        <v>-4.6810680040428468E-3</v>
      </c>
      <c r="DB926" s="73">
        <f t="shared" si="67"/>
        <v>0.1458769148955108</v>
      </c>
      <c r="DC926" s="73">
        <f t="shared" si="67"/>
        <v>5.9164050205855204E-2</v>
      </c>
      <c r="DD926" s="73">
        <f t="shared" si="67"/>
        <v>1.1171274322676278E-2</v>
      </c>
      <c r="DE926" s="73">
        <f t="shared" si="67"/>
        <v>-9.7453659516941044E-2</v>
      </c>
    </row>
    <row r="927" spans="3:109" x14ac:dyDescent="0.4">
      <c r="C927" s="65"/>
      <c r="I927" s="77"/>
      <c r="J927" s="73">
        <f t="shared" si="38"/>
        <v>1.8112407995495371E-2</v>
      </c>
      <c r="K927" s="73">
        <f t="shared" si="68"/>
        <v>9.1167142276283045E-2</v>
      </c>
      <c r="L927" s="73">
        <f t="shared" si="68"/>
        <v>0.11727931486235928</v>
      </c>
      <c r="M927" s="73">
        <f t="shared" si="68"/>
        <v>-4.927787845018812E-2</v>
      </c>
      <c r="N927" s="73">
        <f t="shared" si="68"/>
        <v>1.7768500753933424E-3</v>
      </c>
      <c r="O927" s="73">
        <f t="shared" si="68"/>
        <v>-4.8935258581228415E-2</v>
      </c>
      <c r="P927" s="73">
        <f t="shared" si="68"/>
        <v>5.6619223304266296E-2</v>
      </c>
      <c r="Q927" s="73">
        <f t="shared" si="68"/>
        <v>5.3869837241190856E-2</v>
      </c>
      <c r="R927" s="73">
        <f t="shared" si="68"/>
        <v>3.9207299861503814E-2</v>
      </c>
      <c r="S927" s="73">
        <f t="shared" si="68"/>
        <v>-1.0826448487975766E-2</v>
      </c>
      <c r="T927" s="73">
        <f t="shared" si="68"/>
        <v>0.14842906120475133</v>
      </c>
      <c r="U927" s="73">
        <f t="shared" si="68"/>
        <v>0.13613934142781792</v>
      </c>
      <c r="V927" s="73">
        <f t="shared" si="68"/>
        <v>6.6586841291325513E-2</v>
      </c>
      <c r="W927" s="73">
        <f t="shared" si="68"/>
        <v>6.8822224784677061E-2</v>
      </c>
      <c r="X927" s="73">
        <f t="shared" si="68"/>
        <v>0.10057126985159857</v>
      </c>
      <c r="Y927" s="73">
        <f t="shared" si="68"/>
        <v>-3.7453760853072386E-2</v>
      </c>
      <c r="Z927" s="73">
        <f t="shared" si="68"/>
        <v>9.0743206562606663E-2</v>
      </c>
      <c r="AA927" s="73">
        <f t="shared" si="68"/>
        <v>9.0127146613921995E-3</v>
      </c>
      <c r="AB927" s="73">
        <f t="shared" si="68"/>
        <v>-2.6226006939682352E-2</v>
      </c>
      <c r="AC927" s="73">
        <f t="shared" si="68"/>
        <v>-5.4453091530826503E-2</v>
      </c>
      <c r="AD927" s="73">
        <f t="shared" si="68"/>
        <v>0.11161459150672395</v>
      </c>
      <c r="AE927" s="73">
        <f t="shared" si="68"/>
        <v>-0.10377202545570964</v>
      </c>
      <c r="AF927" s="73">
        <f t="shared" si="68"/>
        <v>6.4837974793683098E-2</v>
      </c>
      <c r="AG927" s="73">
        <f t="shared" si="68"/>
        <v>0.10863405906681604</v>
      </c>
      <c r="AH927" s="73">
        <f t="shared" si="68"/>
        <v>-0.17954533320621149</v>
      </c>
      <c r="AI927" s="73">
        <f t="shared" si="68"/>
        <v>-3.2146685783857314E-2</v>
      </c>
      <c r="AJ927" s="73">
        <f t="shared" si="68"/>
        <v>-6.7432212404900799E-2</v>
      </c>
      <c r="AK927" s="73">
        <f t="shared" si="68"/>
        <v>0.11700503297140098</v>
      </c>
      <c r="AL927" s="73">
        <f t="shared" si="68"/>
        <v>-0.12441710245501252</v>
      </c>
      <c r="AM927" s="73">
        <f t="shared" si="68"/>
        <v>-5.8915016377964702E-2</v>
      </c>
      <c r="AN927" s="73">
        <f t="shared" si="68"/>
        <v>9.4621520672367038E-2</v>
      </c>
      <c r="AO927" s="73">
        <f t="shared" si="68"/>
        <v>-4.7826390298242082E-3</v>
      </c>
      <c r="AP927" s="73">
        <f t="shared" si="68"/>
        <v>1.4916190561869087E-2</v>
      </c>
      <c r="AQ927" s="73">
        <f t="shared" si="68"/>
        <v>-7.4458114220780483E-2</v>
      </c>
      <c r="AR927" s="73">
        <f t="shared" si="68"/>
        <v>5.8944990221138881E-3</v>
      </c>
      <c r="AS927" s="73">
        <f t="shared" si="68"/>
        <v>3.0629361306511615E-2</v>
      </c>
      <c r="AT927" s="73">
        <f t="shared" si="68"/>
        <v>9.5661644725344275E-2</v>
      </c>
      <c r="AU927" s="73">
        <f t="shared" si="68"/>
        <v>-0.20807752791019429</v>
      </c>
      <c r="AV927" s="73">
        <f t="shared" si="68"/>
        <v>9.7298169047251401E-2</v>
      </c>
      <c r="AW927" s="73">
        <f t="shared" si="68"/>
        <v>4.5939358803470567E-2</v>
      </c>
      <c r="AX927" s="73">
        <f t="shared" si="68"/>
        <v>-8.208910868374529E-2</v>
      </c>
      <c r="AY927" s="73">
        <f t="shared" si="68"/>
        <v>3.1799820492418376E-2</v>
      </c>
      <c r="AZ927" s="73">
        <f t="shared" si="68"/>
        <v>-6.7700873327225311E-3</v>
      </c>
      <c r="BA927" s="73">
        <f t="shared" si="68"/>
        <v>5.3602193211404602E-2</v>
      </c>
      <c r="BB927" s="73">
        <f t="shared" si="68"/>
        <v>0.10139127053022345</v>
      </c>
      <c r="BC927" s="73">
        <f t="shared" si="68"/>
        <v>3.0192949882880488E-2</v>
      </c>
      <c r="BD927" s="73">
        <f t="shared" si="68"/>
        <v>-3.2532424963686033E-3</v>
      </c>
      <c r="BE927" s="73">
        <f t="shared" si="68"/>
        <v>-8.8321168364774619E-2</v>
      </c>
      <c r="BF927" s="73">
        <f t="shared" si="68"/>
        <v>-1.3164128222725667E-2</v>
      </c>
      <c r="BG927" s="73">
        <f t="shared" si="68"/>
        <v>9.2281489809892203E-2</v>
      </c>
      <c r="BH927" s="73">
        <f t="shared" si="68"/>
        <v>-0.17491161950821615</v>
      </c>
      <c r="BI927" s="73">
        <f t="shared" si="68"/>
        <v>-0.1213380686607609</v>
      </c>
      <c r="BJ927" s="73">
        <f t="shared" si="68"/>
        <v>6.7400248141385177E-2</v>
      </c>
      <c r="BK927" s="73">
        <f t="shared" si="68"/>
        <v>0.12091710651393417</v>
      </c>
      <c r="BL927" s="73">
        <f t="shared" si="68"/>
        <v>-6.7987358292274688E-2</v>
      </c>
      <c r="BM927" s="73">
        <f t="shared" si="68"/>
        <v>5.0009081337509725E-2</v>
      </c>
      <c r="BN927" s="73">
        <f t="shared" si="68"/>
        <v>6.1945439974968909E-3</v>
      </c>
      <c r="BO927" s="73">
        <f t="shared" si="68"/>
        <v>-6.2969844845031792E-2</v>
      </c>
      <c r="BP927" s="73">
        <f t="shared" si="68"/>
        <v>-7.4495347429229669E-2</v>
      </c>
      <c r="BQ927" s="73">
        <f t="shared" si="68"/>
        <v>-0.14586152405130987</v>
      </c>
      <c r="BR927" s="73">
        <f t="shared" si="68"/>
        <v>0.29617004847626788</v>
      </c>
      <c r="BS927" s="73">
        <f t="shared" si="68"/>
        <v>-1.7803581036386795E-2</v>
      </c>
      <c r="BT927" s="73">
        <f t="shared" si="68"/>
        <v>0.13935861727768034</v>
      </c>
      <c r="BU927" s="73">
        <f t="shared" si="68"/>
        <v>6.4603090513157629E-2</v>
      </c>
      <c r="BV927" s="73">
        <f t="shared" ref="BV927:DE934" si="69">BV137+$D$4*BV$799*BV$800*$D137</f>
        <v>-5.2401091248629919E-2</v>
      </c>
      <c r="BW927" s="73">
        <f t="shared" si="69"/>
        <v>0.1879638468232174</v>
      </c>
      <c r="BX927" s="73">
        <f t="shared" si="69"/>
        <v>-9.6650580505184019E-2</v>
      </c>
      <c r="BY927" s="73">
        <f t="shared" si="69"/>
        <v>-0.17391448854497266</v>
      </c>
      <c r="BZ927" s="73">
        <f t="shared" si="69"/>
        <v>0.13080771216454687</v>
      </c>
      <c r="CA927" s="73">
        <f t="shared" si="69"/>
        <v>8.4775787001193495E-2</v>
      </c>
      <c r="CB927" s="73">
        <f t="shared" si="69"/>
        <v>-4.263712708765318E-2</v>
      </c>
      <c r="CC927" s="73">
        <f t="shared" si="69"/>
        <v>1.7259561402296959E-2</v>
      </c>
      <c r="CD927" s="73">
        <f t="shared" si="69"/>
        <v>0.19668217473059799</v>
      </c>
      <c r="CE927" s="73">
        <f t="shared" si="69"/>
        <v>8.4011180219300804E-2</v>
      </c>
      <c r="CF927" s="73">
        <f t="shared" si="69"/>
        <v>-2.4364773530398329E-2</v>
      </c>
      <c r="CG927" s="73">
        <f t="shared" si="69"/>
        <v>-1.3125899834357069E-2</v>
      </c>
      <c r="CH927" s="73">
        <f t="shared" si="69"/>
        <v>0.17363303727323626</v>
      </c>
      <c r="CI927" s="73">
        <f t="shared" si="69"/>
        <v>2.3261531025748789E-4</v>
      </c>
      <c r="CJ927" s="73">
        <f t="shared" si="69"/>
        <v>-6.8786479929983223E-3</v>
      </c>
      <c r="CK927" s="73">
        <f t="shared" si="69"/>
        <v>-3.1906633075759118E-2</v>
      </c>
      <c r="CL927" s="73">
        <f t="shared" si="69"/>
        <v>-1.7872499358921354E-4</v>
      </c>
      <c r="CM927" s="73">
        <f t="shared" si="69"/>
        <v>5.8636869177609907E-2</v>
      </c>
      <c r="CN927" s="73">
        <f t="shared" si="69"/>
        <v>6.0607234764549954E-2</v>
      </c>
      <c r="CO927" s="73">
        <f t="shared" si="69"/>
        <v>5.7973401345737495E-3</v>
      </c>
      <c r="CP927" s="73">
        <f t="shared" si="69"/>
        <v>-1.1953496778608614E-2</v>
      </c>
      <c r="CQ927" s="73">
        <f t="shared" si="69"/>
        <v>-0.16561254900322003</v>
      </c>
      <c r="CR927" s="73">
        <f t="shared" si="69"/>
        <v>-9.6552573611375543E-3</v>
      </c>
      <c r="CS927" s="73">
        <f t="shared" si="69"/>
        <v>0.10059101396973935</v>
      </c>
      <c r="CT927" s="73">
        <f t="shared" si="69"/>
        <v>-0.18778348321203245</v>
      </c>
      <c r="CU927" s="73">
        <f t="shared" si="69"/>
        <v>2.6986038388350744E-2</v>
      </c>
      <c r="CV927" s="73">
        <f t="shared" si="69"/>
        <v>-2.5169090093835691E-2</v>
      </c>
      <c r="CW927" s="73">
        <f t="shared" si="69"/>
        <v>-7.2386164353259133E-2</v>
      </c>
      <c r="CX927" s="73">
        <f t="shared" si="69"/>
        <v>-0.13725223317222926</v>
      </c>
      <c r="CY927" s="73">
        <f t="shared" si="69"/>
        <v>1.1621014392883308E-3</v>
      </c>
      <c r="CZ927" s="73">
        <f t="shared" si="69"/>
        <v>0.21450006039152444</v>
      </c>
      <c r="DA927" s="73">
        <f t="shared" si="69"/>
        <v>-0.13767621510122224</v>
      </c>
      <c r="DB927" s="73">
        <f t="shared" si="69"/>
        <v>-0.10509247311619128</v>
      </c>
      <c r="DC927" s="73">
        <f t="shared" si="69"/>
        <v>-7.4727831650515927E-2</v>
      </c>
      <c r="DD927" s="73">
        <f t="shared" si="69"/>
        <v>9.6477348151538037E-2</v>
      </c>
      <c r="DE927" s="73">
        <f t="shared" si="69"/>
        <v>5.8701817397961084E-2</v>
      </c>
    </row>
    <row r="928" spans="3:109" x14ac:dyDescent="0.4">
      <c r="C928" s="65"/>
      <c r="I928" s="77"/>
      <c r="J928" s="73">
        <f t="shared" si="38"/>
        <v>-8.7546174086171033E-2</v>
      </c>
      <c r="K928" s="73">
        <f t="shared" ref="K928:BV931" si="70">K138+$D$4*K$799*K$800*$D138</f>
        <v>0.11374120555142474</v>
      </c>
      <c r="L928" s="73">
        <f t="shared" si="70"/>
        <v>-2.9244396472174326E-2</v>
      </c>
      <c r="M928" s="73">
        <f t="shared" si="70"/>
        <v>0.12954307504943141</v>
      </c>
      <c r="N928" s="73">
        <f t="shared" si="70"/>
        <v>0.14566822233021415</v>
      </c>
      <c r="O928" s="73">
        <f t="shared" si="70"/>
        <v>-3.323064615299512E-3</v>
      </c>
      <c r="P928" s="73">
        <f t="shared" si="70"/>
        <v>3.5716565151469898E-2</v>
      </c>
      <c r="Q928" s="73">
        <f t="shared" si="70"/>
        <v>-0.11805706078107533</v>
      </c>
      <c r="R928" s="73">
        <f t="shared" si="70"/>
        <v>-0.11669644412956037</v>
      </c>
      <c r="S928" s="73">
        <f t="shared" si="70"/>
        <v>0.12289642791679853</v>
      </c>
      <c r="T928" s="73">
        <f t="shared" si="70"/>
        <v>0.16881958511901712</v>
      </c>
      <c r="U928" s="73">
        <f t="shared" si="70"/>
        <v>8.4746900438365511E-2</v>
      </c>
      <c r="V928" s="73">
        <f t="shared" si="70"/>
        <v>-1.7627915304956849E-2</v>
      </c>
      <c r="W928" s="73">
        <f t="shared" si="70"/>
        <v>-5.069363101027427E-2</v>
      </c>
      <c r="X928" s="73">
        <f t="shared" si="70"/>
        <v>5.4479069918812607E-2</v>
      </c>
      <c r="Y928" s="73">
        <f t="shared" si="70"/>
        <v>5.0273280527308147E-3</v>
      </c>
      <c r="Z928" s="73">
        <f t="shared" si="70"/>
        <v>5.6094390400097643E-2</v>
      </c>
      <c r="AA928" s="73">
        <f t="shared" si="70"/>
        <v>-5.9946783142419871E-2</v>
      </c>
      <c r="AB928" s="73">
        <f t="shared" si="70"/>
        <v>0.15123121545959375</v>
      </c>
      <c r="AC928" s="73">
        <f t="shared" si="70"/>
        <v>9.8508163579428282E-3</v>
      </c>
      <c r="AD928" s="73">
        <f t="shared" si="70"/>
        <v>2.6365811773815456E-2</v>
      </c>
      <c r="AE928" s="73">
        <f t="shared" si="70"/>
        <v>-5.6165840582428621E-2</v>
      </c>
      <c r="AF928" s="73">
        <f t="shared" si="70"/>
        <v>1.1868187386635049E-2</v>
      </c>
      <c r="AG928" s="73">
        <f t="shared" si="70"/>
        <v>2.3135529876909075E-2</v>
      </c>
      <c r="AH928" s="73">
        <f t="shared" si="70"/>
        <v>9.2058546274130862E-2</v>
      </c>
      <c r="AI928" s="73">
        <f t="shared" si="70"/>
        <v>0.10582528820828881</v>
      </c>
      <c r="AJ928" s="73">
        <f t="shared" si="70"/>
        <v>-0.18436616984984536</v>
      </c>
      <c r="AK928" s="73">
        <f t="shared" si="70"/>
        <v>0.15778728095043892</v>
      </c>
      <c r="AL928" s="73">
        <f t="shared" si="70"/>
        <v>-0.24795804959443377</v>
      </c>
      <c r="AM928" s="73">
        <f t="shared" si="70"/>
        <v>0.13598425695336644</v>
      </c>
      <c r="AN928" s="73">
        <f t="shared" si="70"/>
        <v>-0.1160555400692222</v>
      </c>
      <c r="AO928" s="73">
        <f t="shared" si="70"/>
        <v>8.9980580551395004E-2</v>
      </c>
      <c r="AP928" s="73">
        <f t="shared" si="70"/>
        <v>7.2687263353394737E-3</v>
      </c>
      <c r="AQ928" s="73">
        <f t="shared" si="70"/>
        <v>0.12928010872832149</v>
      </c>
      <c r="AR928" s="73">
        <f t="shared" si="70"/>
        <v>-3.4365279797117692E-3</v>
      </c>
      <c r="AS928" s="73">
        <f t="shared" si="70"/>
        <v>-1.2721171921436045E-3</v>
      </c>
      <c r="AT928" s="73">
        <f t="shared" si="70"/>
        <v>-9.7066907668253932E-2</v>
      </c>
      <c r="AU928" s="73">
        <f t="shared" si="70"/>
        <v>-6.1188460029093686E-2</v>
      </c>
      <c r="AV928" s="73">
        <f t="shared" si="70"/>
        <v>-0.13927463307280954</v>
      </c>
      <c r="AW928" s="73">
        <f t="shared" si="70"/>
        <v>8.7563835211801236E-2</v>
      </c>
      <c r="AX928" s="73">
        <f t="shared" si="70"/>
        <v>-1.3360300958368181E-3</v>
      </c>
      <c r="AY928" s="73">
        <f t="shared" si="70"/>
        <v>-0.10895736347599472</v>
      </c>
      <c r="AZ928" s="73">
        <f t="shared" si="70"/>
        <v>8.7138900986338808E-2</v>
      </c>
      <c r="BA928" s="73">
        <f t="shared" si="70"/>
        <v>-2.4172177185362523E-2</v>
      </c>
      <c r="BB928" s="73">
        <f t="shared" si="70"/>
        <v>-4.8030981495870394E-3</v>
      </c>
      <c r="BC928" s="73">
        <f t="shared" si="70"/>
        <v>-5.7025539652219341E-2</v>
      </c>
      <c r="BD928" s="73">
        <f t="shared" si="70"/>
        <v>-8.8408880057169417E-2</v>
      </c>
      <c r="BE928" s="73">
        <f t="shared" si="70"/>
        <v>4.9343416889713942E-2</v>
      </c>
      <c r="BF928" s="73">
        <f t="shared" si="70"/>
        <v>-7.5228387217162615E-2</v>
      </c>
      <c r="BG928" s="73">
        <f t="shared" si="70"/>
        <v>7.4560664049498501E-2</v>
      </c>
      <c r="BH928" s="73">
        <f t="shared" si="70"/>
        <v>-6.8045384897463285E-2</v>
      </c>
      <c r="BI928" s="73">
        <f t="shared" si="70"/>
        <v>-3.2705954259665354E-2</v>
      </c>
      <c r="BJ928" s="73">
        <f t="shared" si="70"/>
        <v>7.0498112430129975E-2</v>
      </c>
      <c r="BK928" s="73">
        <f t="shared" si="70"/>
        <v>-9.2007462303513643E-2</v>
      </c>
      <c r="BL928" s="73">
        <f t="shared" si="70"/>
        <v>7.5836062841805829E-2</v>
      </c>
      <c r="BM928" s="73">
        <f t="shared" si="70"/>
        <v>1.1953888544375776E-2</v>
      </c>
      <c r="BN928" s="73">
        <f t="shared" si="70"/>
        <v>-0.14469526632140764</v>
      </c>
      <c r="BO928" s="73">
        <f t="shared" si="70"/>
        <v>-6.683975588321385E-2</v>
      </c>
      <c r="BP928" s="73">
        <f t="shared" si="70"/>
        <v>-6.687978520771945E-2</v>
      </c>
      <c r="BQ928" s="73">
        <f t="shared" si="70"/>
        <v>-7.6443093420863098E-2</v>
      </c>
      <c r="BR928" s="73">
        <f t="shared" si="70"/>
        <v>-4.0849981135135272E-2</v>
      </c>
      <c r="BS928" s="73">
        <f t="shared" si="70"/>
        <v>-3.1275581052408609E-2</v>
      </c>
      <c r="BT928" s="73">
        <f t="shared" si="70"/>
        <v>-3.1812138112303663E-2</v>
      </c>
      <c r="BU928" s="73">
        <f t="shared" si="70"/>
        <v>4.4361617056368575E-2</v>
      </c>
      <c r="BV928" s="73">
        <f t="shared" si="70"/>
        <v>7.0043648049317078E-2</v>
      </c>
      <c r="BW928" s="73">
        <f t="shared" si="69"/>
        <v>-0.10840144729040284</v>
      </c>
      <c r="BX928" s="73">
        <f t="shared" si="69"/>
        <v>1.2093649049652466E-2</v>
      </c>
      <c r="BY928" s="73">
        <f t="shared" si="69"/>
        <v>2.2999313699732477E-2</v>
      </c>
      <c r="BZ928" s="73">
        <f t="shared" si="69"/>
        <v>0.1158964368548869</v>
      </c>
      <c r="CA928" s="73">
        <f t="shared" si="69"/>
        <v>-8.6273827020322796E-2</v>
      </c>
      <c r="CB928" s="73">
        <f t="shared" si="69"/>
        <v>-2.3585656791031726E-2</v>
      </c>
      <c r="CC928" s="73">
        <f t="shared" si="69"/>
        <v>7.4892951013608641E-2</v>
      </c>
      <c r="CD928" s="73">
        <f t="shared" si="69"/>
        <v>2.942119690810184E-2</v>
      </c>
      <c r="CE928" s="73">
        <f t="shared" si="69"/>
        <v>1.2651186375768666E-2</v>
      </c>
      <c r="CF928" s="73">
        <f t="shared" si="69"/>
        <v>-0.13424506283231066</v>
      </c>
      <c r="CG928" s="73">
        <f t="shared" si="69"/>
        <v>3.118758539170877E-2</v>
      </c>
      <c r="CH928" s="73">
        <f t="shared" si="69"/>
        <v>9.4952033599505006E-3</v>
      </c>
      <c r="CI928" s="73">
        <f t="shared" si="69"/>
        <v>0.15455487472313187</v>
      </c>
      <c r="CJ928" s="73">
        <f t="shared" si="69"/>
        <v>5.2917624385039053E-2</v>
      </c>
      <c r="CK928" s="73">
        <f t="shared" si="69"/>
        <v>-6.3111419510694294E-2</v>
      </c>
      <c r="CL928" s="73">
        <f t="shared" si="69"/>
        <v>4.7263860551818575E-2</v>
      </c>
      <c r="CM928" s="73">
        <f t="shared" si="69"/>
        <v>-0.10579463052557779</v>
      </c>
      <c r="CN928" s="73">
        <f t="shared" si="69"/>
        <v>-0.11662391353484432</v>
      </c>
      <c r="CO928" s="73">
        <f t="shared" si="69"/>
        <v>4.361746939207576E-2</v>
      </c>
      <c r="CP928" s="73">
        <f t="shared" si="69"/>
        <v>1.2419333801032184E-2</v>
      </c>
      <c r="CQ928" s="73">
        <f t="shared" si="69"/>
        <v>9.6676082299413366E-2</v>
      </c>
      <c r="CR928" s="73">
        <f t="shared" si="69"/>
        <v>5.7249255121713256E-2</v>
      </c>
      <c r="CS928" s="73">
        <f t="shared" si="69"/>
        <v>3.2867997508382207E-2</v>
      </c>
      <c r="CT928" s="73">
        <f t="shared" si="69"/>
        <v>-7.8969515897618428E-2</v>
      </c>
      <c r="CU928" s="73">
        <f t="shared" si="69"/>
        <v>-4.5606221585971732E-2</v>
      </c>
      <c r="CV928" s="73">
        <f t="shared" si="69"/>
        <v>5.7452069504342569E-2</v>
      </c>
      <c r="CW928" s="73">
        <f t="shared" si="69"/>
        <v>5.2784933301256665E-2</v>
      </c>
      <c r="CX928" s="73">
        <f t="shared" si="69"/>
        <v>-3.2430827645654456E-2</v>
      </c>
      <c r="CY928" s="73">
        <f t="shared" si="69"/>
        <v>-0.15694941530372333</v>
      </c>
      <c r="CZ928" s="73">
        <f t="shared" si="69"/>
        <v>4.2360090758153397E-2</v>
      </c>
      <c r="DA928" s="73">
        <f t="shared" si="69"/>
        <v>7.7958873127827316E-2</v>
      </c>
      <c r="DB928" s="73">
        <f t="shared" si="69"/>
        <v>4.9276510006097028E-2</v>
      </c>
      <c r="DC928" s="73">
        <f t="shared" si="69"/>
        <v>-0.16369138393919458</v>
      </c>
      <c r="DD928" s="73">
        <f t="shared" si="69"/>
        <v>-6.3972738250763425E-3</v>
      </c>
      <c r="DE928" s="73">
        <f t="shared" si="69"/>
        <v>0.1167000200623689</v>
      </c>
    </row>
    <row r="929" spans="3:109" x14ac:dyDescent="0.4">
      <c r="C929" s="65"/>
      <c r="I929" s="77"/>
      <c r="J929" s="73">
        <f t="shared" si="38"/>
        <v>2.9587561077635521E-2</v>
      </c>
      <c r="K929" s="73">
        <f t="shared" si="70"/>
        <v>-4.5372764406427166E-2</v>
      </c>
      <c r="L929" s="73">
        <f t="shared" si="70"/>
        <v>4.0293447062972297E-2</v>
      </c>
      <c r="M929" s="73">
        <f t="shared" si="70"/>
        <v>8.3277056274448421E-3</v>
      </c>
      <c r="N929" s="73">
        <f t="shared" si="70"/>
        <v>-2.170399915978586E-2</v>
      </c>
      <c r="O929" s="73">
        <f t="shared" si="70"/>
        <v>-0.13193157765758085</v>
      </c>
      <c r="P929" s="73">
        <f t="shared" si="70"/>
        <v>-4.9276610126275357E-2</v>
      </c>
      <c r="Q929" s="73">
        <f t="shared" si="70"/>
        <v>0.11027565644622257</v>
      </c>
      <c r="R929" s="73">
        <f t="shared" si="70"/>
        <v>-8.4112556715902662E-2</v>
      </c>
      <c r="S929" s="73">
        <f t="shared" si="70"/>
        <v>0.27101688435061888</v>
      </c>
      <c r="T929" s="73">
        <f t="shared" si="70"/>
        <v>-2.962507956406878E-2</v>
      </c>
      <c r="U929" s="73">
        <f t="shared" si="70"/>
        <v>0.12272026124739883</v>
      </c>
      <c r="V929" s="73">
        <f t="shared" si="70"/>
        <v>4.8353458564941533E-2</v>
      </c>
      <c r="W929" s="73">
        <f t="shared" si="70"/>
        <v>-1.8254855974342288E-2</v>
      </c>
      <c r="X929" s="73">
        <f t="shared" si="70"/>
        <v>0.19924856041196778</v>
      </c>
      <c r="Y929" s="73">
        <f t="shared" si="70"/>
        <v>-0.26500819283429217</v>
      </c>
      <c r="Z929" s="73">
        <f t="shared" si="70"/>
        <v>3.6801494874065042E-3</v>
      </c>
      <c r="AA929" s="73">
        <f t="shared" si="70"/>
        <v>5.2340021366682039E-2</v>
      </c>
      <c r="AB929" s="73">
        <f t="shared" si="70"/>
        <v>7.7215642116634911E-2</v>
      </c>
      <c r="AC929" s="73">
        <f t="shared" si="70"/>
        <v>-3.8737503364142584E-2</v>
      </c>
      <c r="AD929" s="73">
        <f t="shared" si="70"/>
        <v>0.14533278854959608</v>
      </c>
      <c r="AE929" s="73">
        <f t="shared" si="70"/>
        <v>-0.12872805561328624</v>
      </c>
      <c r="AF929" s="73">
        <f t="shared" si="70"/>
        <v>-5.4063892518205738E-2</v>
      </c>
      <c r="AG929" s="73">
        <f t="shared" si="70"/>
        <v>0.15306132523447122</v>
      </c>
      <c r="AH929" s="73">
        <f t="shared" si="70"/>
        <v>-0.11130241605123321</v>
      </c>
      <c r="AI929" s="73">
        <f t="shared" si="70"/>
        <v>-0.21069244512633062</v>
      </c>
      <c r="AJ929" s="73">
        <f t="shared" si="70"/>
        <v>6.4249759680282778E-2</v>
      </c>
      <c r="AK929" s="73">
        <f t="shared" si="70"/>
        <v>5.6250299379701722E-4</v>
      </c>
      <c r="AL929" s="73">
        <f t="shared" si="70"/>
        <v>0.13680079391644862</v>
      </c>
      <c r="AM929" s="73">
        <f t="shared" si="70"/>
        <v>0.13515796141120975</v>
      </c>
      <c r="AN929" s="73">
        <f t="shared" si="70"/>
        <v>7.6572111585173741E-2</v>
      </c>
      <c r="AO929" s="73">
        <f t="shared" si="70"/>
        <v>-4.2723088589011221E-2</v>
      </c>
      <c r="AP929" s="73">
        <f t="shared" si="70"/>
        <v>1.2121937131667948E-2</v>
      </c>
      <c r="AQ929" s="73">
        <f t="shared" si="70"/>
        <v>-0.11807889320608585</v>
      </c>
      <c r="AR929" s="73">
        <f t="shared" si="70"/>
        <v>-0.19292149572888398</v>
      </c>
      <c r="AS929" s="73">
        <f t="shared" si="70"/>
        <v>-0.11013181706506019</v>
      </c>
      <c r="AT929" s="73">
        <f t="shared" si="70"/>
        <v>7.7367208771686569E-2</v>
      </c>
      <c r="AU929" s="73">
        <f t="shared" si="70"/>
        <v>-9.2862684417530386E-2</v>
      </c>
      <c r="AV929" s="73">
        <f t="shared" si="70"/>
        <v>7.3080001936596889E-2</v>
      </c>
      <c r="AW929" s="73">
        <f t="shared" si="70"/>
        <v>0.13038056304208079</v>
      </c>
      <c r="AX929" s="73">
        <f t="shared" si="70"/>
        <v>2.7191032713986714E-2</v>
      </c>
      <c r="AY929" s="73">
        <f t="shared" si="70"/>
        <v>2.010634551109405E-2</v>
      </c>
      <c r="AZ929" s="73">
        <f t="shared" si="70"/>
        <v>-0.16674771524941581</v>
      </c>
      <c r="BA929" s="73">
        <f t="shared" si="70"/>
        <v>0.10666555255894715</v>
      </c>
      <c r="BB929" s="73">
        <f t="shared" si="70"/>
        <v>-5.6747278665407526E-2</v>
      </c>
      <c r="BC929" s="73">
        <f t="shared" si="70"/>
        <v>-0.13043082240678602</v>
      </c>
      <c r="BD929" s="73">
        <f t="shared" si="70"/>
        <v>-0.13630250748590375</v>
      </c>
      <c r="BE929" s="73">
        <f t="shared" si="70"/>
        <v>3.5308026184542986E-4</v>
      </c>
      <c r="BF929" s="73">
        <f t="shared" si="70"/>
        <v>-0.12522585783770193</v>
      </c>
      <c r="BG929" s="73">
        <f t="shared" si="70"/>
        <v>8.8418536481001397E-3</v>
      </c>
      <c r="BH929" s="73">
        <f t="shared" si="70"/>
        <v>0.22271112081279065</v>
      </c>
      <c r="BI929" s="73">
        <f t="shared" si="70"/>
        <v>-3.2388347823848321E-2</v>
      </c>
      <c r="BJ929" s="73">
        <f t="shared" si="70"/>
        <v>-9.1971332820657781E-2</v>
      </c>
      <c r="BK929" s="73">
        <f t="shared" si="70"/>
        <v>0.15039068718665616</v>
      </c>
      <c r="BL929" s="73">
        <f t="shared" si="70"/>
        <v>-1.0764296260803108E-2</v>
      </c>
      <c r="BM929" s="73">
        <f t="shared" si="70"/>
        <v>-7.5186412272113728E-2</v>
      </c>
      <c r="BN929" s="73">
        <f t="shared" si="70"/>
        <v>-7.0098885384514295E-2</v>
      </c>
      <c r="BO929" s="73">
        <f t="shared" si="70"/>
        <v>0.15308873653771626</v>
      </c>
      <c r="BP929" s="73">
        <f t="shared" si="70"/>
        <v>-2.7457414239451035E-2</v>
      </c>
      <c r="BQ929" s="73">
        <f t="shared" si="70"/>
        <v>-0.12823174780813171</v>
      </c>
      <c r="BR929" s="73">
        <f t="shared" si="70"/>
        <v>-2.5243365782596349E-2</v>
      </c>
      <c r="BS929" s="73">
        <f t="shared" si="70"/>
        <v>4.5338058416863041E-3</v>
      </c>
      <c r="BT929" s="73">
        <f t="shared" si="70"/>
        <v>2.0995687232343609E-2</v>
      </c>
      <c r="BU929" s="73">
        <f t="shared" si="70"/>
        <v>-0.11403714361465461</v>
      </c>
      <c r="BV929" s="73">
        <f t="shared" si="70"/>
        <v>-0.2020176181902944</v>
      </c>
      <c r="BW929" s="73">
        <f t="shared" si="69"/>
        <v>9.1729785458397176E-2</v>
      </c>
      <c r="BX929" s="73">
        <f t="shared" si="69"/>
        <v>0.1469244043174936</v>
      </c>
      <c r="BY929" s="73">
        <f t="shared" si="69"/>
        <v>0.18405520232342618</v>
      </c>
      <c r="BZ929" s="73">
        <f t="shared" si="69"/>
        <v>0.34453112973991329</v>
      </c>
      <c r="CA929" s="73">
        <f t="shared" si="69"/>
        <v>-0.1134957798587313</v>
      </c>
      <c r="CB929" s="73">
        <f t="shared" si="69"/>
        <v>-5.160462647524728E-2</v>
      </c>
      <c r="CC929" s="73">
        <f t="shared" si="69"/>
        <v>-8.5096201715550546E-2</v>
      </c>
      <c r="CD929" s="73">
        <f t="shared" si="69"/>
        <v>0.14891125459062837</v>
      </c>
      <c r="CE929" s="73">
        <f t="shared" si="69"/>
        <v>9.0101835683902454E-2</v>
      </c>
      <c r="CF929" s="73">
        <f t="shared" si="69"/>
        <v>0.21915439426116418</v>
      </c>
      <c r="CG929" s="73">
        <f t="shared" si="69"/>
        <v>-3.6214439794983143E-2</v>
      </c>
      <c r="CH929" s="73">
        <f t="shared" si="69"/>
        <v>1.6311657274315872E-2</v>
      </c>
      <c r="CI929" s="73">
        <f t="shared" si="69"/>
        <v>0.18853215718104332</v>
      </c>
      <c r="CJ929" s="73">
        <f t="shared" si="69"/>
        <v>-0.10873722068023714</v>
      </c>
      <c r="CK929" s="73">
        <f t="shared" si="69"/>
        <v>-3.4569852605971403E-2</v>
      </c>
      <c r="CL929" s="73">
        <f t="shared" si="69"/>
        <v>8.0791875094116505E-2</v>
      </c>
      <c r="CM929" s="73">
        <f t="shared" si="69"/>
        <v>-2.4604973094641689E-2</v>
      </c>
      <c r="CN929" s="73">
        <f t="shared" si="69"/>
        <v>-0.15841034004943846</v>
      </c>
      <c r="CO929" s="73">
        <f t="shared" si="69"/>
        <v>3.5482821469998101E-2</v>
      </c>
      <c r="CP929" s="73">
        <f t="shared" si="69"/>
        <v>-3.8962254568588442E-2</v>
      </c>
      <c r="CQ929" s="73">
        <f t="shared" si="69"/>
        <v>2.9878129177769684E-2</v>
      </c>
      <c r="CR929" s="73">
        <f t="shared" si="69"/>
        <v>-0.11548895555367722</v>
      </c>
      <c r="CS929" s="73">
        <f t="shared" si="69"/>
        <v>0.10014333901076683</v>
      </c>
      <c r="CT929" s="73">
        <f t="shared" si="69"/>
        <v>3.5402156057271011E-2</v>
      </c>
      <c r="CU929" s="73">
        <f t="shared" si="69"/>
        <v>2.9899005604877887E-2</v>
      </c>
      <c r="CV929" s="73">
        <f t="shared" si="69"/>
        <v>1.7893857095786891E-2</v>
      </c>
      <c r="CW929" s="73">
        <f t="shared" si="69"/>
        <v>0.13050769863192904</v>
      </c>
      <c r="CX929" s="73">
        <f t="shared" si="69"/>
        <v>-3.7109198123790675E-2</v>
      </c>
      <c r="CY929" s="73">
        <f t="shared" si="69"/>
        <v>-8.31692955192503E-2</v>
      </c>
      <c r="CZ929" s="73">
        <f t="shared" si="69"/>
        <v>9.7762967056288383E-2</v>
      </c>
      <c r="DA929" s="73">
        <f t="shared" si="69"/>
        <v>-2.1903945387657315E-4</v>
      </c>
      <c r="DB929" s="73">
        <f t="shared" si="69"/>
        <v>-0.20447469456603842</v>
      </c>
      <c r="DC929" s="73">
        <f t="shared" si="69"/>
        <v>-0.27474213552995219</v>
      </c>
      <c r="DD929" s="73">
        <f t="shared" si="69"/>
        <v>2.9970075526625402E-2</v>
      </c>
      <c r="DE929" s="73">
        <f t="shared" si="69"/>
        <v>9.381037821721569E-2</v>
      </c>
    </row>
    <row r="930" spans="3:109" x14ac:dyDescent="0.4">
      <c r="C930" s="65"/>
      <c r="I930" s="77"/>
      <c r="J930" s="73">
        <f t="shared" si="38"/>
        <v>6.1299078563176103E-2</v>
      </c>
      <c r="K930" s="73">
        <f t="shared" si="70"/>
        <v>0.11302791111313992</v>
      </c>
      <c r="L930" s="73">
        <f t="shared" si="70"/>
        <v>-3.2103538624553729E-2</v>
      </c>
      <c r="M930" s="73">
        <f t="shared" si="70"/>
        <v>7.8149596764128054E-2</v>
      </c>
      <c r="N930" s="73">
        <f t="shared" si="70"/>
        <v>7.4935710967119484E-2</v>
      </c>
      <c r="O930" s="73">
        <f t="shared" si="70"/>
        <v>-5.1521547145237379E-2</v>
      </c>
      <c r="P930" s="73">
        <f t="shared" si="70"/>
        <v>7.1130107785937091E-2</v>
      </c>
      <c r="Q930" s="73">
        <f t="shared" si="70"/>
        <v>-5.0907963757873646E-2</v>
      </c>
      <c r="R930" s="73">
        <f t="shared" si="70"/>
        <v>-0.31270911215444303</v>
      </c>
      <c r="S930" s="73">
        <f t="shared" si="70"/>
        <v>-6.6120756596493427E-2</v>
      </c>
      <c r="T930" s="73">
        <f t="shared" si="70"/>
        <v>5.4454794358767808E-2</v>
      </c>
      <c r="U930" s="73">
        <f t="shared" si="70"/>
        <v>-7.6607143745552719E-2</v>
      </c>
      <c r="V930" s="73">
        <f t="shared" si="70"/>
        <v>0.14857768812887723</v>
      </c>
      <c r="W930" s="73">
        <f t="shared" si="70"/>
        <v>1.6236814607402707E-2</v>
      </c>
      <c r="X930" s="73">
        <f t="shared" si="70"/>
        <v>4.6870916244539054E-2</v>
      </c>
      <c r="Y930" s="73">
        <f t="shared" si="70"/>
        <v>-0.10372940048998777</v>
      </c>
      <c r="Z930" s="73">
        <f t="shared" si="70"/>
        <v>3.3323604778374004E-2</v>
      </c>
      <c r="AA930" s="73">
        <f t="shared" si="70"/>
        <v>0.13555785756355465</v>
      </c>
      <c r="AB930" s="73">
        <f t="shared" si="70"/>
        <v>-5.2488712580572701E-2</v>
      </c>
      <c r="AC930" s="73">
        <f t="shared" si="70"/>
        <v>6.0938570515313602E-2</v>
      </c>
      <c r="AD930" s="73">
        <f t="shared" si="70"/>
        <v>0.24020140598586698</v>
      </c>
      <c r="AE930" s="73">
        <f t="shared" si="70"/>
        <v>-5.3905441299372317E-2</v>
      </c>
      <c r="AF930" s="73">
        <f t="shared" si="70"/>
        <v>-1.3134503350094296E-2</v>
      </c>
      <c r="AG930" s="73">
        <f t="shared" si="70"/>
        <v>-3.5710148567139666E-2</v>
      </c>
      <c r="AH930" s="73">
        <f t="shared" si="70"/>
        <v>-8.7568918695464182E-2</v>
      </c>
      <c r="AI930" s="73">
        <f t="shared" si="70"/>
        <v>3.6359483234450546E-3</v>
      </c>
      <c r="AJ930" s="73">
        <f t="shared" si="70"/>
        <v>-0.20634505410565601</v>
      </c>
      <c r="AK930" s="73">
        <f t="shared" si="70"/>
        <v>-3.2694312929870774E-2</v>
      </c>
      <c r="AL930" s="73">
        <f t="shared" si="70"/>
        <v>0.11198005195168774</v>
      </c>
      <c r="AM930" s="73">
        <f t="shared" si="70"/>
        <v>5.5838962262156455E-2</v>
      </c>
      <c r="AN930" s="73">
        <f t="shared" si="70"/>
        <v>-3.3630684731627628E-2</v>
      </c>
      <c r="AO930" s="73">
        <f t="shared" si="70"/>
        <v>9.1094854500295891E-2</v>
      </c>
      <c r="AP930" s="73">
        <f t="shared" si="70"/>
        <v>-0.21176508963721835</v>
      </c>
      <c r="AQ930" s="73">
        <f t="shared" si="70"/>
        <v>5.3570152731220302E-2</v>
      </c>
      <c r="AR930" s="73">
        <f t="shared" si="70"/>
        <v>-5.819267956111189E-2</v>
      </c>
      <c r="AS930" s="73">
        <f t="shared" si="70"/>
        <v>-0.15331643422649363</v>
      </c>
      <c r="AT930" s="73">
        <f t="shared" si="70"/>
        <v>-2.2590695455870616E-2</v>
      </c>
      <c r="AU930" s="73">
        <f t="shared" si="70"/>
        <v>-5.9225474136257721E-2</v>
      </c>
      <c r="AV930" s="73">
        <f t="shared" si="70"/>
        <v>-9.5088922162216233E-2</v>
      </c>
      <c r="AW930" s="73">
        <f t="shared" si="70"/>
        <v>0.11562952495507423</v>
      </c>
      <c r="AX930" s="73">
        <f t="shared" si="70"/>
        <v>7.0676203308582417E-2</v>
      </c>
      <c r="AY930" s="73">
        <f t="shared" si="70"/>
        <v>-0.19238011135177452</v>
      </c>
      <c r="AZ930" s="73">
        <f t="shared" si="70"/>
        <v>1.9278201118350261E-3</v>
      </c>
      <c r="BA930" s="73">
        <f t="shared" si="70"/>
        <v>0.12235737475774272</v>
      </c>
      <c r="BB930" s="73">
        <f t="shared" si="70"/>
        <v>-0.1174787736675869</v>
      </c>
      <c r="BC930" s="73">
        <f t="shared" si="70"/>
        <v>-5.00447563547829E-2</v>
      </c>
      <c r="BD930" s="73">
        <f t="shared" si="70"/>
        <v>7.7279829620512164E-2</v>
      </c>
      <c r="BE930" s="73">
        <f t="shared" si="70"/>
        <v>-7.5782593956713926E-2</v>
      </c>
      <c r="BF930" s="73">
        <f t="shared" si="70"/>
        <v>2.0828675744451658E-2</v>
      </c>
      <c r="BG930" s="73">
        <f t="shared" si="70"/>
        <v>4.4105205238442587E-2</v>
      </c>
      <c r="BH930" s="73">
        <f t="shared" si="70"/>
        <v>-6.9177584772548584E-3</v>
      </c>
      <c r="BI930" s="73">
        <f t="shared" si="70"/>
        <v>0.10220558532406036</v>
      </c>
      <c r="BJ930" s="73">
        <f t="shared" si="70"/>
        <v>2.0890473917191302E-2</v>
      </c>
      <c r="BK930" s="73">
        <f t="shared" si="70"/>
        <v>-0.12254275095893961</v>
      </c>
      <c r="BL930" s="73">
        <f t="shared" si="70"/>
        <v>-9.5161278368225702E-2</v>
      </c>
      <c r="BM930" s="73">
        <f t="shared" si="70"/>
        <v>-0.10707699600215502</v>
      </c>
      <c r="BN930" s="73">
        <f t="shared" si="70"/>
        <v>-3.6818691989755001E-2</v>
      </c>
      <c r="BO930" s="73">
        <f t="shared" si="70"/>
        <v>8.607092576409181E-2</v>
      </c>
      <c r="BP930" s="73">
        <f t="shared" si="70"/>
        <v>7.1242831360283768E-2</v>
      </c>
      <c r="BQ930" s="73">
        <f t="shared" si="70"/>
        <v>-0.10089623092708137</v>
      </c>
      <c r="BR930" s="73">
        <f t="shared" si="70"/>
        <v>-9.6919459657930598E-2</v>
      </c>
      <c r="BS930" s="73">
        <f t="shared" si="70"/>
        <v>-1.6427502472408831E-2</v>
      </c>
      <c r="BT930" s="73">
        <f t="shared" si="70"/>
        <v>-3.3139256487383167E-2</v>
      </c>
      <c r="BU930" s="73">
        <f t="shared" si="70"/>
        <v>-5.6352048239227119E-2</v>
      </c>
      <c r="BV930" s="73">
        <f t="shared" si="70"/>
        <v>-0.11118197738899831</v>
      </c>
      <c r="BW930" s="73">
        <f t="shared" si="69"/>
        <v>7.6092911754061854E-2</v>
      </c>
      <c r="BX930" s="73">
        <f t="shared" si="69"/>
        <v>6.4804038390311909E-3</v>
      </c>
      <c r="BY930" s="73">
        <f t="shared" si="69"/>
        <v>0.13002235647222163</v>
      </c>
      <c r="BZ930" s="73">
        <f t="shared" si="69"/>
        <v>0.28623508332672881</v>
      </c>
      <c r="CA930" s="73">
        <f t="shared" si="69"/>
        <v>-5.5344182246509992E-2</v>
      </c>
      <c r="CB930" s="73">
        <f t="shared" si="69"/>
        <v>5.316037310686101E-2</v>
      </c>
      <c r="CC930" s="73">
        <f t="shared" si="69"/>
        <v>-3.4636119669328905E-2</v>
      </c>
      <c r="CD930" s="73">
        <f t="shared" si="69"/>
        <v>-2.263432970844112E-2</v>
      </c>
      <c r="CE930" s="73">
        <f t="shared" si="69"/>
        <v>-5.3598519009182902E-2</v>
      </c>
      <c r="CF930" s="73">
        <f t="shared" si="69"/>
        <v>1.3972662436232931E-3</v>
      </c>
      <c r="CG930" s="73">
        <f t="shared" si="69"/>
        <v>9.51141693790684E-2</v>
      </c>
      <c r="CH930" s="73">
        <f t="shared" si="69"/>
        <v>-1.7493702439076299E-2</v>
      </c>
      <c r="CI930" s="73">
        <f t="shared" si="69"/>
        <v>-2.6276017973888236E-2</v>
      </c>
      <c r="CJ930" s="73">
        <f t="shared" si="69"/>
        <v>-6.4750174020380233E-2</v>
      </c>
      <c r="CK930" s="73">
        <f t="shared" si="69"/>
        <v>3.2807928510113299E-2</v>
      </c>
      <c r="CL930" s="73">
        <f t="shared" si="69"/>
        <v>2.6324721177613843E-2</v>
      </c>
      <c r="CM930" s="73">
        <f t="shared" si="69"/>
        <v>-3.3279289916240108E-2</v>
      </c>
      <c r="CN930" s="73">
        <f t="shared" si="69"/>
        <v>-0.22136714491034828</v>
      </c>
      <c r="CO930" s="73">
        <f t="shared" si="69"/>
        <v>7.266924034475776E-2</v>
      </c>
      <c r="CP930" s="73">
        <f t="shared" si="69"/>
        <v>3.8663991282833508E-2</v>
      </c>
      <c r="CQ930" s="73">
        <f t="shared" si="69"/>
        <v>-6.4468730727585716E-2</v>
      </c>
      <c r="CR930" s="73">
        <f t="shared" si="69"/>
        <v>2.0492561436099587E-3</v>
      </c>
      <c r="CS930" s="73">
        <f t="shared" si="69"/>
        <v>-0.17115646655245739</v>
      </c>
      <c r="CT930" s="73">
        <f t="shared" si="69"/>
        <v>0.19696706708129608</v>
      </c>
      <c r="CU930" s="73">
        <f t="shared" si="69"/>
        <v>5.9468956208191696E-2</v>
      </c>
      <c r="CV930" s="73">
        <f t="shared" si="69"/>
        <v>0.17312257024116065</v>
      </c>
      <c r="CW930" s="73">
        <f t="shared" si="69"/>
        <v>-8.4513928536115637E-3</v>
      </c>
      <c r="CX930" s="73">
        <f t="shared" si="69"/>
        <v>2.5436170386796551E-2</v>
      </c>
      <c r="CY930" s="73">
        <f t="shared" si="69"/>
        <v>-2.5271429957351283E-2</v>
      </c>
      <c r="CZ930" s="73">
        <f t="shared" si="69"/>
        <v>-6.9693308560297471E-2</v>
      </c>
      <c r="DA930" s="73">
        <f t="shared" si="69"/>
        <v>-0.11049581928059617</v>
      </c>
      <c r="DB930" s="73">
        <f t="shared" si="69"/>
        <v>0.11019333708988271</v>
      </c>
      <c r="DC930" s="73">
        <f t="shared" si="69"/>
        <v>-1.4157731149185428E-2</v>
      </c>
      <c r="DD930" s="73">
        <f t="shared" si="69"/>
        <v>-0.26757662342786415</v>
      </c>
      <c r="DE930" s="73">
        <f t="shared" si="69"/>
        <v>-0.11518245726022526</v>
      </c>
    </row>
    <row r="931" spans="3:109" x14ac:dyDescent="0.4">
      <c r="C931" s="65"/>
      <c r="I931" s="77"/>
      <c r="J931" s="73">
        <f t="shared" ref="J931:Y994" si="71">J141+$D$4*J$799*J$800*$D141</f>
        <v>-3.5021456883964915E-2</v>
      </c>
      <c r="K931" s="73">
        <f t="shared" si="71"/>
        <v>0.16876382133701556</v>
      </c>
      <c r="L931" s="73">
        <f t="shared" si="71"/>
        <v>8.8833828383894434E-2</v>
      </c>
      <c r="M931" s="73">
        <f t="shared" si="71"/>
        <v>2.5513573036332525E-2</v>
      </c>
      <c r="N931" s="73">
        <f t="shared" si="71"/>
        <v>8.6094667011196599E-2</v>
      </c>
      <c r="O931" s="73">
        <f t="shared" si="71"/>
        <v>2.9536184011463847E-2</v>
      </c>
      <c r="P931" s="73">
        <f t="shared" si="71"/>
        <v>-1.3713809704040481E-2</v>
      </c>
      <c r="Q931" s="73">
        <f t="shared" si="71"/>
        <v>0.18458776344961925</v>
      </c>
      <c r="R931" s="73">
        <f t="shared" si="71"/>
        <v>-0.13172564404970388</v>
      </c>
      <c r="S931" s="73">
        <f t="shared" si="71"/>
        <v>8.8586693779371631E-2</v>
      </c>
      <c r="T931" s="73">
        <f t="shared" si="71"/>
        <v>9.6416182288002722E-2</v>
      </c>
      <c r="U931" s="73">
        <f t="shared" si="71"/>
        <v>6.5060784329901436E-2</v>
      </c>
      <c r="V931" s="73">
        <f t="shared" si="71"/>
        <v>0.10374740169886031</v>
      </c>
      <c r="W931" s="73">
        <f t="shared" si="71"/>
        <v>-0.1770290513238828</v>
      </c>
      <c r="X931" s="73">
        <f t="shared" si="71"/>
        <v>5.7177788867480206E-2</v>
      </c>
      <c r="Y931" s="73">
        <f t="shared" si="71"/>
        <v>9.1211464634497266E-2</v>
      </c>
      <c r="Z931" s="73">
        <f t="shared" si="70"/>
        <v>2.9027547055312349E-2</v>
      </c>
      <c r="AA931" s="73">
        <f t="shared" si="70"/>
        <v>0.18369714359468414</v>
      </c>
      <c r="AB931" s="73">
        <f t="shared" si="70"/>
        <v>5.3520285202149666E-2</v>
      </c>
      <c r="AC931" s="73">
        <f t="shared" si="70"/>
        <v>3.6874473096266937E-2</v>
      </c>
      <c r="AD931" s="73">
        <f t="shared" si="70"/>
        <v>5.9682316059107718E-2</v>
      </c>
      <c r="AE931" s="73">
        <f t="shared" si="70"/>
        <v>-2.1015149531693783E-2</v>
      </c>
      <c r="AF931" s="73">
        <f t="shared" si="70"/>
        <v>-6.8656595824104508E-2</v>
      </c>
      <c r="AG931" s="73">
        <f t="shared" si="70"/>
        <v>-4.8324391437147306E-2</v>
      </c>
      <c r="AH931" s="73">
        <f t="shared" si="70"/>
        <v>-8.5347028961736265E-2</v>
      </c>
      <c r="AI931" s="73">
        <f t="shared" si="70"/>
        <v>-0.1117204563337027</v>
      </c>
      <c r="AJ931" s="73">
        <f t="shared" si="70"/>
        <v>0.11302171850676018</v>
      </c>
      <c r="AK931" s="73">
        <f t="shared" si="70"/>
        <v>-5.7170227052722795E-2</v>
      </c>
      <c r="AL931" s="73">
        <f t="shared" si="70"/>
        <v>0.15676883505641492</v>
      </c>
      <c r="AM931" s="73">
        <f t="shared" si="70"/>
        <v>6.1625044636113187E-2</v>
      </c>
      <c r="AN931" s="73">
        <f t="shared" si="70"/>
        <v>0.10274976850129837</v>
      </c>
      <c r="AO931" s="73">
        <f t="shared" si="70"/>
        <v>-0.15692882975319269</v>
      </c>
      <c r="AP931" s="73">
        <f t="shared" si="70"/>
        <v>0.10877647535440951</v>
      </c>
      <c r="AQ931" s="73">
        <f t="shared" si="70"/>
        <v>-0.17412859090197924</v>
      </c>
      <c r="AR931" s="73">
        <f t="shared" si="70"/>
        <v>-0.18326410127522699</v>
      </c>
      <c r="AS931" s="73">
        <f t="shared" si="70"/>
        <v>-0.24951255136900002</v>
      </c>
      <c r="AT931" s="73">
        <f t="shared" si="70"/>
        <v>4.566944305766573E-2</v>
      </c>
      <c r="AU931" s="73">
        <f t="shared" si="70"/>
        <v>-5.8329421808635651E-2</v>
      </c>
      <c r="AV931" s="73">
        <f t="shared" si="70"/>
        <v>-5.5383574932483713E-2</v>
      </c>
      <c r="AW931" s="73">
        <f t="shared" si="70"/>
        <v>-7.9439757662157745E-2</v>
      </c>
      <c r="AX931" s="73">
        <f t="shared" si="70"/>
        <v>-1.3525982832142553E-2</v>
      </c>
      <c r="AY931" s="73">
        <f t="shared" si="70"/>
        <v>-8.0606806032424955E-2</v>
      </c>
      <c r="AZ931" s="73">
        <f t="shared" si="70"/>
        <v>-3.1001617593484073E-2</v>
      </c>
      <c r="BA931" s="73">
        <f t="shared" si="70"/>
        <v>-0.11668245702828367</v>
      </c>
      <c r="BB931" s="73">
        <f t="shared" si="70"/>
        <v>9.1543184356311473E-3</v>
      </c>
      <c r="BC931" s="73">
        <f t="shared" si="70"/>
        <v>-1.410839422357405E-2</v>
      </c>
      <c r="BD931" s="73">
        <f t="shared" si="70"/>
        <v>-3.1673971317959196E-2</v>
      </c>
      <c r="BE931" s="73">
        <f t="shared" si="70"/>
        <v>0.10582254876363209</v>
      </c>
      <c r="BF931" s="73">
        <f t="shared" si="70"/>
        <v>-6.647435347117514E-2</v>
      </c>
      <c r="BG931" s="73">
        <f t="shared" si="70"/>
        <v>-9.3116811372224838E-3</v>
      </c>
      <c r="BH931" s="73">
        <f t="shared" si="70"/>
        <v>-7.9145642305835262E-2</v>
      </c>
      <c r="BI931" s="73">
        <f t="shared" si="70"/>
        <v>0.23852563557522183</v>
      </c>
      <c r="BJ931" s="73">
        <f t="shared" si="70"/>
        <v>0.11782304036671089</v>
      </c>
      <c r="BK931" s="73">
        <f t="shared" si="70"/>
        <v>0.12732382668967979</v>
      </c>
      <c r="BL931" s="73">
        <f t="shared" si="70"/>
        <v>3.4772248032174151E-2</v>
      </c>
      <c r="BM931" s="73">
        <f t="shared" si="70"/>
        <v>-0.12724554796027801</v>
      </c>
      <c r="BN931" s="73">
        <f t="shared" si="70"/>
        <v>0.26369593091715937</v>
      </c>
      <c r="BO931" s="73">
        <f t="shared" si="70"/>
        <v>-2.8630108762354053E-2</v>
      </c>
      <c r="BP931" s="73">
        <f t="shared" si="70"/>
        <v>-5.9063074813638809E-2</v>
      </c>
      <c r="BQ931" s="73">
        <f t="shared" si="70"/>
        <v>-8.2182701223472363E-2</v>
      </c>
      <c r="BR931" s="73">
        <f t="shared" si="70"/>
        <v>0.1080749042229418</v>
      </c>
      <c r="BS931" s="73">
        <f t="shared" si="70"/>
        <v>3.5152982110644382E-2</v>
      </c>
      <c r="BT931" s="73">
        <f t="shared" si="70"/>
        <v>2.9795674127044481E-3</v>
      </c>
      <c r="BU931" s="73">
        <f t="shared" si="70"/>
        <v>-1.7534893237581877E-2</v>
      </c>
      <c r="BV931" s="73">
        <f t="shared" si="70"/>
        <v>-0.1800665033064868</v>
      </c>
      <c r="BW931" s="73">
        <f t="shared" si="69"/>
        <v>0.10730082628748926</v>
      </c>
      <c r="BX931" s="73">
        <f t="shared" si="69"/>
        <v>-6.6900274196950923E-2</v>
      </c>
      <c r="BY931" s="73">
        <f t="shared" si="69"/>
        <v>-0.1781961840859046</v>
      </c>
      <c r="BZ931" s="73">
        <f t="shared" si="69"/>
        <v>5.3879329514182783E-2</v>
      </c>
      <c r="CA931" s="73">
        <f t="shared" si="69"/>
        <v>-7.2796243124938931E-2</v>
      </c>
      <c r="CB931" s="73">
        <f t="shared" si="69"/>
        <v>7.8495119074282166E-2</v>
      </c>
      <c r="CC931" s="73">
        <f t="shared" si="69"/>
        <v>6.3379609831421962E-2</v>
      </c>
      <c r="CD931" s="73">
        <f t="shared" si="69"/>
        <v>-2.0362537031506506E-2</v>
      </c>
      <c r="CE931" s="73">
        <f t="shared" si="69"/>
        <v>3.8918357342395841E-2</v>
      </c>
      <c r="CF931" s="73">
        <f t="shared" si="69"/>
        <v>8.7587077980731939E-2</v>
      </c>
      <c r="CG931" s="73">
        <f t="shared" si="69"/>
        <v>0.15728134408058372</v>
      </c>
      <c r="CH931" s="73">
        <f t="shared" si="69"/>
        <v>0.17654630640863742</v>
      </c>
      <c r="CI931" s="73">
        <f t="shared" si="69"/>
        <v>0.13461232407667825</v>
      </c>
      <c r="CJ931" s="73">
        <f t="shared" si="69"/>
        <v>-0.13623157259575225</v>
      </c>
      <c r="CK931" s="73">
        <f t="shared" si="69"/>
        <v>-0.14085245718975961</v>
      </c>
      <c r="CL931" s="73">
        <f t="shared" si="69"/>
        <v>7.6252074658183303E-3</v>
      </c>
      <c r="CM931" s="73">
        <f t="shared" si="69"/>
        <v>1.875306499701474E-3</v>
      </c>
      <c r="CN931" s="73">
        <f t="shared" si="69"/>
        <v>-5.2096575488923914E-2</v>
      </c>
      <c r="CO931" s="73">
        <f t="shared" si="69"/>
        <v>0.25156405253796721</v>
      </c>
      <c r="CP931" s="73">
        <f t="shared" si="69"/>
        <v>6.1428395406935305E-3</v>
      </c>
      <c r="CQ931" s="73">
        <f t="shared" si="69"/>
        <v>-0.12267554250385843</v>
      </c>
      <c r="CR931" s="73">
        <f t="shared" si="69"/>
        <v>2.2585097588968629E-2</v>
      </c>
      <c r="CS931" s="73">
        <f t="shared" si="69"/>
        <v>-1.205129253634863E-3</v>
      </c>
      <c r="CT931" s="73">
        <f t="shared" si="69"/>
        <v>0.10821315940078566</v>
      </c>
      <c r="CU931" s="73">
        <f t="shared" si="69"/>
        <v>5.4665722468260611E-2</v>
      </c>
      <c r="CV931" s="73">
        <f t="shared" si="69"/>
        <v>8.3551451005742308E-2</v>
      </c>
      <c r="CW931" s="73">
        <f t="shared" si="69"/>
        <v>6.0289041053109657E-2</v>
      </c>
      <c r="CX931" s="73">
        <f t="shared" si="69"/>
        <v>-2.8137138644213348E-2</v>
      </c>
      <c r="CY931" s="73">
        <f t="shared" si="69"/>
        <v>6.7747000195290646E-2</v>
      </c>
      <c r="CZ931" s="73">
        <f t="shared" si="69"/>
        <v>1.482972024511647E-2</v>
      </c>
      <c r="DA931" s="73">
        <f t="shared" si="69"/>
        <v>0.25299499142510051</v>
      </c>
      <c r="DB931" s="73">
        <f t="shared" si="69"/>
        <v>-2.9094986559805538E-2</v>
      </c>
      <c r="DC931" s="73">
        <f t="shared" si="69"/>
        <v>7.6181762133660139E-2</v>
      </c>
      <c r="DD931" s="73">
        <f t="shared" si="69"/>
        <v>4.1051570080007545E-2</v>
      </c>
      <c r="DE931" s="73">
        <f t="shared" si="69"/>
        <v>-0.13869169941869633</v>
      </c>
    </row>
    <row r="932" spans="3:109" x14ac:dyDescent="0.4">
      <c r="C932" s="65"/>
      <c r="I932" s="77"/>
      <c r="J932" s="73">
        <f t="shared" si="71"/>
        <v>0.10037379851073745</v>
      </c>
      <c r="K932" s="73">
        <f t="shared" ref="K932:BV935" si="72">K142+$D$4*K$799*K$800*$D142</f>
        <v>-0.1263856091602821</v>
      </c>
      <c r="L932" s="73">
        <f t="shared" si="72"/>
        <v>-0.15029735603778557</v>
      </c>
      <c r="M932" s="73">
        <f t="shared" si="72"/>
        <v>5.3837976599538304E-2</v>
      </c>
      <c r="N932" s="73">
        <f t="shared" si="72"/>
        <v>8.3597650058115772E-2</v>
      </c>
      <c r="O932" s="73">
        <f t="shared" si="72"/>
        <v>-8.1949303672707204E-3</v>
      </c>
      <c r="P932" s="73">
        <f t="shared" si="72"/>
        <v>-7.4969806506299363E-2</v>
      </c>
      <c r="Q932" s="73">
        <f t="shared" si="72"/>
        <v>-3.4004918622726629E-2</v>
      </c>
      <c r="R932" s="73">
        <f t="shared" si="72"/>
        <v>0.10069387264409176</v>
      </c>
      <c r="S932" s="73">
        <f t="shared" si="72"/>
        <v>0.11522054294749672</v>
      </c>
      <c r="T932" s="73">
        <f t="shared" si="72"/>
        <v>-0.11446700858347027</v>
      </c>
      <c r="U932" s="73">
        <f t="shared" si="72"/>
        <v>-5.4163686134480617E-2</v>
      </c>
      <c r="V932" s="73">
        <f t="shared" si="72"/>
        <v>-3.1907629750995377E-2</v>
      </c>
      <c r="W932" s="73">
        <f t="shared" si="72"/>
        <v>2.7794857807954473E-2</v>
      </c>
      <c r="X932" s="73">
        <f t="shared" si="72"/>
        <v>2.0167693629409109E-2</v>
      </c>
      <c r="Y932" s="73">
        <f t="shared" si="72"/>
        <v>6.8670314302336624E-2</v>
      </c>
      <c r="Z932" s="73">
        <f t="shared" si="72"/>
        <v>-6.7272943354057493E-2</v>
      </c>
      <c r="AA932" s="73">
        <f t="shared" si="72"/>
        <v>0.17173170221769729</v>
      </c>
      <c r="AB932" s="73">
        <f t="shared" si="72"/>
        <v>-0.14516168286266962</v>
      </c>
      <c r="AC932" s="73">
        <f t="shared" si="72"/>
        <v>-6.4649002780806219E-3</v>
      </c>
      <c r="AD932" s="73">
        <f t="shared" si="72"/>
        <v>-5.6326993993849862E-2</v>
      </c>
      <c r="AE932" s="73">
        <f t="shared" si="72"/>
        <v>-9.4541297403554908E-3</v>
      </c>
      <c r="AF932" s="73">
        <f t="shared" si="72"/>
        <v>-0.1189535944354656</v>
      </c>
      <c r="AG932" s="73">
        <f t="shared" si="72"/>
        <v>-7.2149180359872625E-2</v>
      </c>
      <c r="AH932" s="73">
        <f t="shared" si="72"/>
        <v>9.1831541717484928E-3</v>
      </c>
      <c r="AI932" s="73">
        <f t="shared" si="72"/>
        <v>-0.18535034178658094</v>
      </c>
      <c r="AJ932" s="73">
        <f t="shared" si="72"/>
        <v>2.8979495014951548E-2</v>
      </c>
      <c r="AK932" s="73">
        <f t="shared" si="72"/>
        <v>4.7851073496916759E-2</v>
      </c>
      <c r="AL932" s="73">
        <f t="shared" si="72"/>
        <v>-1.4263517782567561E-2</v>
      </c>
      <c r="AM932" s="73">
        <f t="shared" si="72"/>
        <v>-6.9586632048608404E-2</v>
      </c>
      <c r="AN932" s="73">
        <f t="shared" si="72"/>
        <v>3.1175211367814461E-2</v>
      </c>
      <c r="AO932" s="73">
        <f t="shared" si="72"/>
        <v>-8.4196011802896306E-2</v>
      </c>
      <c r="AP932" s="73">
        <f t="shared" si="72"/>
        <v>-2.4505228481338799E-2</v>
      </c>
      <c r="AQ932" s="73">
        <f t="shared" si="72"/>
        <v>-0.17239799314551479</v>
      </c>
      <c r="AR932" s="73">
        <f t="shared" si="72"/>
        <v>0.17485348694505395</v>
      </c>
      <c r="AS932" s="73">
        <f t="shared" si="72"/>
        <v>9.7238890242194037E-3</v>
      </c>
      <c r="AT932" s="73">
        <f t="shared" si="72"/>
        <v>0.22238044528589326</v>
      </c>
      <c r="AU932" s="73">
        <f t="shared" si="72"/>
        <v>-7.5598308669556566E-2</v>
      </c>
      <c r="AV932" s="73">
        <f t="shared" si="72"/>
        <v>-4.2820241476176621E-2</v>
      </c>
      <c r="AW932" s="73">
        <f t="shared" si="72"/>
        <v>3.8684169597683456E-2</v>
      </c>
      <c r="AX932" s="73">
        <f t="shared" si="72"/>
        <v>1.2500188335900686E-2</v>
      </c>
      <c r="AY932" s="73">
        <f t="shared" si="72"/>
        <v>3.2870498981523819E-2</v>
      </c>
      <c r="AZ932" s="73">
        <f t="shared" si="72"/>
        <v>0.1661311709534643</v>
      </c>
      <c r="BA932" s="73">
        <f t="shared" si="72"/>
        <v>-7.6956472120345731E-2</v>
      </c>
      <c r="BB932" s="73">
        <f t="shared" si="72"/>
        <v>4.7545792921980301E-2</v>
      </c>
      <c r="BC932" s="73">
        <f t="shared" si="72"/>
        <v>7.2984305419537321E-2</v>
      </c>
      <c r="BD932" s="73">
        <f t="shared" si="72"/>
        <v>0.1772454067656947</v>
      </c>
      <c r="BE932" s="73">
        <f t="shared" si="72"/>
        <v>-0.23312331857836424</v>
      </c>
      <c r="BF932" s="73">
        <f t="shared" si="72"/>
        <v>-0.14150665016621833</v>
      </c>
      <c r="BG932" s="73">
        <f t="shared" si="72"/>
        <v>9.410722856336122E-2</v>
      </c>
      <c r="BH932" s="73">
        <f t="shared" si="72"/>
        <v>-1.0725061567355214E-2</v>
      </c>
      <c r="BI932" s="73">
        <f t="shared" si="72"/>
        <v>5.2908757606670215E-2</v>
      </c>
      <c r="BJ932" s="73">
        <f t="shared" si="72"/>
        <v>0.13671150940754997</v>
      </c>
      <c r="BK932" s="73">
        <f t="shared" si="72"/>
        <v>-8.0975806669516107E-2</v>
      </c>
      <c r="BL932" s="73">
        <f t="shared" si="72"/>
        <v>-4.6486595870075399E-2</v>
      </c>
      <c r="BM932" s="73">
        <f t="shared" si="72"/>
        <v>-0.10624403416323457</v>
      </c>
      <c r="BN932" s="73">
        <f t="shared" si="72"/>
        <v>-4.2213321031609088E-2</v>
      </c>
      <c r="BO932" s="73">
        <f t="shared" si="72"/>
        <v>-0.11914460737841372</v>
      </c>
      <c r="BP932" s="73">
        <f t="shared" si="72"/>
        <v>4.5194973572978489E-5</v>
      </c>
      <c r="BQ932" s="73">
        <f t="shared" si="72"/>
        <v>3.1930213194476725E-2</v>
      </c>
      <c r="BR932" s="73">
        <f t="shared" si="72"/>
        <v>-0.13308260136233044</v>
      </c>
      <c r="BS932" s="73">
        <f t="shared" si="72"/>
        <v>-2.1688994309860394E-2</v>
      </c>
      <c r="BT932" s="73">
        <f t="shared" si="72"/>
        <v>6.6821530371755214E-2</v>
      </c>
      <c r="BU932" s="73">
        <f t="shared" si="72"/>
        <v>1.9031768347913321E-2</v>
      </c>
      <c r="BV932" s="73">
        <f t="shared" si="72"/>
        <v>-9.7457266914644833E-2</v>
      </c>
      <c r="BW932" s="73">
        <f t="shared" si="69"/>
        <v>0.15452881396428436</v>
      </c>
      <c r="BX932" s="73">
        <f t="shared" si="69"/>
        <v>1.3310524108124972E-3</v>
      </c>
      <c r="BY932" s="73">
        <f t="shared" si="69"/>
        <v>3.0531038080810678E-2</v>
      </c>
      <c r="BZ932" s="73">
        <f t="shared" si="69"/>
        <v>-2.4419368033356821E-2</v>
      </c>
      <c r="CA932" s="73">
        <f t="shared" si="69"/>
        <v>-0.18101960076048731</v>
      </c>
      <c r="CB932" s="73">
        <f t="shared" si="69"/>
        <v>-0.16767833252465769</v>
      </c>
      <c r="CC932" s="73">
        <f t="shared" si="69"/>
        <v>0.13988077671794596</v>
      </c>
      <c r="CD932" s="73">
        <f t="shared" si="69"/>
        <v>-7.0389143521535191E-2</v>
      </c>
      <c r="CE932" s="73">
        <f t="shared" si="69"/>
        <v>2.2294772653377121E-2</v>
      </c>
      <c r="CF932" s="73">
        <f t="shared" si="69"/>
        <v>-6.804197885984134E-2</v>
      </c>
      <c r="CG932" s="73">
        <f t="shared" si="69"/>
        <v>0.13344497112372619</v>
      </c>
      <c r="CH932" s="73">
        <f t="shared" si="69"/>
        <v>2.9206191221870154E-2</v>
      </c>
      <c r="CI932" s="73">
        <f t="shared" si="69"/>
        <v>0.12505141671702516</v>
      </c>
      <c r="CJ932" s="73">
        <f t="shared" si="69"/>
        <v>-0.11691081049237725</v>
      </c>
      <c r="CK932" s="73">
        <f t="shared" si="69"/>
        <v>-9.0961106814983886E-2</v>
      </c>
      <c r="CL932" s="73">
        <f t="shared" si="69"/>
        <v>0.14191517140785129</v>
      </c>
      <c r="CM932" s="73">
        <f t="shared" si="69"/>
        <v>8.7249982319589595E-2</v>
      </c>
      <c r="CN932" s="73">
        <f t="shared" si="69"/>
        <v>-0.12488642937756655</v>
      </c>
      <c r="CO932" s="73">
        <f t="shared" si="69"/>
        <v>-7.2201681335163762E-2</v>
      </c>
      <c r="CP932" s="73">
        <f t="shared" si="69"/>
        <v>7.8647148499405739E-2</v>
      </c>
      <c r="CQ932" s="73">
        <f t="shared" si="69"/>
        <v>0.1504463104720663</v>
      </c>
      <c r="CR932" s="73">
        <f t="shared" si="69"/>
        <v>-0.27258405703232613</v>
      </c>
      <c r="CS932" s="73">
        <f t="shared" si="69"/>
        <v>-1.6532741699403285E-2</v>
      </c>
      <c r="CT932" s="73">
        <f t="shared" si="69"/>
        <v>0.10239510920705552</v>
      </c>
      <c r="CU932" s="73">
        <f t="shared" si="69"/>
        <v>0.15925893171750666</v>
      </c>
      <c r="CV932" s="73">
        <f t="shared" si="69"/>
        <v>3.5602885673542563E-2</v>
      </c>
      <c r="CW932" s="73">
        <f t="shared" si="69"/>
        <v>0.19241302441023886</v>
      </c>
      <c r="CX932" s="73">
        <f t="shared" si="69"/>
        <v>-6.9358029490281928E-2</v>
      </c>
      <c r="CY932" s="73">
        <f t="shared" si="69"/>
        <v>0.12026514821579373</v>
      </c>
      <c r="CZ932" s="73">
        <f t="shared" si="69"/>
        <v>-8.5492062287106044E-3</v>
      </c>
      <c r="DA932" s="73">
        <f t="shared" si="69"/>
        <v>-0.12503046559923761</v>
      </c>
      <c r="DB932" s="73">
        <f t="shared" si="69"/>
        <v>-5.6657648034510615E-2</v>
      </c>
      <c r="DC932" s="73">
        <f t="shared" si="69"/>
        <v>6.5322444132310142E-2</v>
      </c>
      <c r="DD932" s="73">
        <f t="shared" si="69"/>
        <v>3.8009652907881053E-2</v>
      </c>
      <c r="DE932" s="73">
        <f t="shared" si="69"/>
        <v>-0.12818678152659452</v>
      </c>
    </row>
    <row r="933" spans="3:109" x14ac:dyDescent="0.4">
      <c r="C933" s="65"/>
      <c r="I933" s="77"/>
      <c r="J933" s="73">
        <f t="shared" si="71"/>
        <v>-3.8030102535311458E-2</v>
      </c>
      <c r="K933" s="73">
        <f t="shared" si="72"/>
        <v>-0.11038524548006647</v>
      </c>
      <c r="L933" s="73">
        <f t="shared" si="72"/>
        <v>8.497687569231209E-2</v>
      </c>
      <c r="M933" s="73">
        <f t="shared" si="72"/>
        <v>5.5254473332394687E-2</v>
      </c>
      <c r="N933" s="73">
        <f t="shared" si="72"/>
        <v>0.2504854060496069</v>
      </c>
      <c r="O933" s="73">
        <f t="shared" si="72"/>
        <v>0.17088795223495384</v>
      </c>
      <c r="P933" s="73">
        <f t="shared" si="72"/>
        <v>-3.1109692637427071E-2</v>
      </c>
      <c r="Q933" s="73">
        <f t="shared" si="72"/>
        <v>-0.17805445651686039</v>
      </c>
      <c r="R933" s="73">
        <f t="shared" si="72"/>
        <v>3.1193506259728464E-3</v>
      </c>
      <c r="S933" s="73">
        <f t="shared" si="72"/>
        <v>0.16504569041956654</v>
      </c>
      <c r="T933" s="73">
        <f t="shared" si="72"/>
        <v>0.1589697959986619</v>
      </c>
      <c r="U933" s="73">
        <f t="shared" si="72"/>
        <v>-7.2398974694073345E-2</v>
      </c>
      <c r="V933" s="73">
        <f t="shared" si="72"/>
        <v>5.0222924333277408E-2</v>
      </c>
      <c r="W933" s="73">
        <f t="shared" si="72"/>
        <v>0.17124671501851468</v>
      </c>
      <c r="X933" s="73">
        <f t="shared" si="72"/>
        <v>6.1173580882878595E-2</v>
      </c>
      <c r="Y933" s="73">
        <f t="shared" si="72"/>
        <v>5.3696517989251957E-2</v>
      </c>
      <c r="Z933" s="73">
        <f t="shared" si="72"/>
        <v>0.11186953180128845</v>
      </c>
      <c r="AA933" s="73">
        <f t="shared" si="72"/>
        <v>5.0434364684608365E-2</v>
      </c>
      <c r="AB933" s="73">
        <f t="shared" si="72"/>
        <v>3.1499764764229672E-2</v>
      </c>
      <c r="AC933" s="73">
        <f t="shared" si="72"/>
        <v>-0.122696483143966</v>
      </c>
      <c r="AD933" s="73">
        <f t="shared" si="72"/>
        <v>-5.1577457404648711E-2</v>
      </c>
      <c r="AE933" s="73">
        <f t="shared" si="72"/>
        <v>0.13461366445276812</v>
      </c>
      <c r="AF933" s="73">
        <f t="shared" si="72"/>
        <v>-0.15833657787769587</v>
      </c>
      <c r="AG933" s="73">
        <f t="shared" si="72"/>
        <v>8.4387636931679014E-2</v>
      </c>
      <c r="AH933" s="73">
        <f t="shared" si="72"/>
        <v>3.4752609507782278E-2</v>
      </c>
      <c r="AI933" s="73">
        <f t="shared" si="72"/>
        <v>-0.11060334189189017</v>
      </c>
      <c r="AJ933" s="73">
        <f t="shared" si="72"/>
        <v>-0.18238063769401539</v>
      </c>
      <c r="AK933" s="73">
        <f t="shared" si="72"/>
        <v>7.5461781601719791E-2</v>
      </c>
      <c r="AL933" s="73">
        <f t="shared" si="72"/>
        <v>9.6739869978171439E-2</v>
      </c>
      <c r="AM933" s="73">
        <f t="shared" si="72"/>
        <v>2.5003462440058966E-2</v>
      </c>
      <c r="AN933" s="73">
        <f t="shared" si="72"/>
        <v>-3.2529652447664023E-2</v>
      </c>
      <c r="AO933" s="73">
        <f t="shared" si="72"/>
        <v>-4.209085171281856E-2</v>
      </c>
      <c r="AP933" s="73">
        <f t="shared" si="72"/>
        <v>-0.19011841679014566</v>
      </c>
      <c r="AQ933" s="73">
        <f t="shared" si="72"/>
        <v>4.619385667243045E-2</v>
      </c>
      <c r="AR933" s="73">
        <f t="shared" si="72"/>
        <v>5.5397157181657226E-2</v>
      </c>
      <c r="AS933" s="73">
        <f t="shared" si="72"/>
        <v>9.6088996555437442E-2</v>
      </c>
      <c r="AT933" s="73">
        <f t="shared" si="72"/>
        <v>0.13634622579418451</v>
      </c>
      <c r="AU933" s="73">
        <f t="shared" si="72"/>
        <v>2.6653453826683767E-2</v>
      </c>
      <c r="AV933" s="73">
        <f t="shared" si="72"/>
        <v>0.11503781838880407</v>
      </c>
      <c r="AW933" s="73">
        <f t="shared" si="72"/>
        <v>2.8588125510563969E-2</v>
      </c>
      <c r="AX933" s="73">
        <f t="shared" si="72"/>
        <v>-7.9067518612586166E-2</v>
      </c>
      <c r="AY933" s="73">
        <f t="shared" si="72"/>
        <v>-4.2866092744853812E-2</v>
      </c>
      <c r="AZ933" s="73">
        <f t="shared" si="72"/>
        <v>-1.8795524128174909E-2</v>
      </c>
      <c r="BA933" s="73">
        <f t="shared" si="72"/>
        <v>2.616350629677432E-2</v>
      </c>
      <c r="BB933" s="73">
        <f t="shared" si="72"/>
        <v>-0.25455920841896307</v>
      </c>
      <c r="BC933" s="73">
        <f t="shared" si="72"/>
        <v>0.17585616290972636</v>
      </c>
      <c r="BD933" s="73">
        <f t="shared" si="72"/>
        <v>-0.13720974600206035</v>
      </c>
      <c r="BE933" s="73">
        <f t="shared" si="72"/>
        <v>7.4298240049946326E-2</v>
      </c>
      <c r="BF933" s="73">
        <f t="shared" si="72"/>
        <v>4.2005452463803605E-2</v>
      </c>
      <c r="BG933" s="73">
        <f t="shared" si="72"/>
        <v>0.11868630923594423</v>
      </c>
      <c r="BH933" s="73">
        <f t="shared" si="72"/>
        <v>9.6762065199223174E-2</v>
      </c>
      <c r="BI933" s="73">
        <f t="shared" si="72"/>
        <v>0.13365961691699962</v>
      </c>
      <c r="BJ933" s="73">
        <f t="shared" si="72"/>
        <v>2.1600502028013738E-2</v>
      </c>
      <c r="BK933" s="73">
        <f t="shared" si="72"/>
        <v>-0.10846424976145022</v>
      </c>
      <c r="BL933" s="73">
        <f t="shared" si="72"/>
        <v>6.5664337864117295E-2</v>
      </c>
      <c r="BM933" s="73">
        <f t="shared" si="72"/>
        <v>-8.404978179454738E-3</v>
      </c>
      <c r="BN933" s="73">
        <f t="shared" si="72"/>
        <v>-3.5781874535580703E-2</v>
      </c>
      <c r="BO933" s="73">
        <f t="shared" si="72"/>
        <v>0.1631927398130778</v>
      </c>
      <c r="BP933" s="73">
        <f t="shared" si="72"/>
        <v>-2.6265264622974641E-2</v>
      </c>
      <c r="BQ933" s="73">
        <f t="shared" si="72"/>
        <v>-0.1045970748222409</v>
      </c>
      <c r="BR933" s="73">
        <f t="shared" si="72"/>
        <v>-0.1720549161605183</v>
      </c>
      <c r="BS933" s="73">
        <f t="shared" si="72"/>
        <v>0.1314052125955073</v>
      </c>
      <c r="BT933" s="73">
        <f t="shared" si="72"/>
        <v>-0.1484117569168939</v>
      </c>
      <c r="BU933" s="73">
        <f t="shared" si="72"/>
        <v>-5.5376278033267314E-2</v>
      </c>
      <c r="BV933" s="73">
        <f t="shared" si="72"/>
        <v>5.0335682800333119E-2</v>
      </c>
      <c r="BW933" s="73">
        <f t="shared" si="69"/>
        <v>-0.20921677647666143</v>
      </c>
      <c r="BX933" s="73">
        <f t="shared" si="69"/>
        <v>-5.770744441509694E-2</v>
      </c>
      <c r="BY933" s="73">
        <f t="shared" si="69"/>
        <v>-0.15546602374462898</v>
      </c>
      <c r="BZ933" s="73">
        <f t="shared" si="69"/>
        <v>-8.7821009824509324E-3</v>
      </c>
      <c r="CA933" s="73">
        <f t="shared" si="69"/>
        <v>-1.7092613311604256E-2</v>
      </c>
      <c r="CB933" s="73">
        <f t="shared" si="69"/>
        <v>-9.6021218397606981E-2</v>
      </c>
      <c r="CC933" s="73">
        <f t="shared" si="69"/>
        <v>-3.2063353220054738E-3</v>
      </c>
      <c r="CD933" s="73">
        <f t="shared" si="69"/>
        <v>0.16177443413542711</v>
      </c>
      <c r="CE933" s="73">
        <f t="shared" si="69"/>
        <v>-7.0025868813991379E-2</v>
      </c>
      <c r="CF933" s="73">
        <f t="shared" si="69"/>
        <v>1.7618222163011212E-2</v>
      </c>
      <c r="CG933" s="73">
        <f t="shared" si="69"/>
        <v>-6.8315811702466825E-2</v>
      </c>
      <c r="CH933" s="73">
        <f t="shared" si="69"/>
        <v>-9.5389443044000266E-3</v>
      </c>
      <c r="CI933" s="73">
        <f t="shared" si="69"/>
        <v>-4.3106940667762439E-2</v>
      </c>
      <c r="CJ933" s="73">
        <f t="shared" si="69"/>
        <v>0.11360388176580744</v>
      </c>
      <c r="CK933" s="73">
        <f t="shared" si="69"/>
        <v>-0.13407238060107998</v>
      </c>
      <c r="CL933" s="73">
        <f t="shared" si="69"/>
        <v>3.5718842035900376E-3</v>
      </c>
      <c r="CM933" s="73">
        <f t="shared" si="69"/>
        <v>1.4095338020275443E-2</v>
      </c>
      <c r="CN933" s="73">
        <f t="shared" si="69"/>
        <v>0.19882260791380646</v>
      </c>
      <c r="CO933" s="73">
        <f t="shared" si="69"/>
        <v>-1.0088637357070274E-2</v>
      </c>
      <c r="CP933" s="73">
        <f t="shared" si="69"/>
        <v>-4.438970166655213E-2</v>
      </c>
      <c r="CQ933" s="73">
        <f t="shared" si="69"/>
        <v>0.22496676893376488</v>
      </c>
      <c r="CR933" s="73">
        <f t="shared" si="69"/>
        <v>0.12587148725792577</v>
      </c>
      <c r="CS933" s="73">
        <f t="shared" si="69"/>
        <v>4.1197537000529513E-2</v>
      </c>
      <c r="CT933" s="73">
        <f t="shared" si="69"/>
        <v>9.2350767944739245E-2</v>
      </c>
      <c r="CU933" s="73">
        <f t="shared" si="69"/>
        <v>9.1094072535610665E-2</v>
      </c>
      <c r="CV933" s="73">
        <f t="shared" si="69"/>
        <v>0.12626986278360744</v>
      </c>
      <c r="CW933" s="73">
        <f t="shared" si="69"/>
        <v>-5.5872686535666974E-2</v>
      </c>
      <c r="CX933" s="73">
        <f t="shared" si="69"/>
        <v>-0.149500766617056</v>
      </c>
      <c r="CY933" s="73">
        <f t="shared" si="69"/>
        <v>-0.19809214450544138</v>
      </c>
      <c r="CZ933" s="73">
        <f t="shared" si="69"/>
        <v>2.4031280453105385E-2</v>
      </c>
      <c r="DA933" s="73">
        <f t="shared" si="69"/>
        <v>5.7161021522917188E-2</v>
      </c>
      <c r="DB933" s="73">
        <f t="shared" si="69"/>
        <v>5.5819363490468489E-2</v>
      </c>
      <c r="DC933" s="73">
        <f t="shared" si="69"/>
        <v>-8.3136735154111838E-2</v>
      </c>
      <c r="DD933" s="73">
        <f t="shared" si="69"/>
        <v>-0.2692301020087855</v>
      </c>
      <c r="DE933" s="73">
        <f t="shared" si="69"/>
        <v>2.87256647878174E-2</v>
      </c>
    </row>
    <row r="934" spans="3:109" x14ac:dyDescent="0.4">
      <c r="C934" s="65"/>
      <c r="I934" s="77"/>
      <c r="J934" s="73">
        <f t="shared" si="71"/>
        <v>0.10227282241290218</v>
      </c>
      <c r="K934" s="73">
        <f t="shared" si="72"/>
        <v>-6.4252121921258981E-2</v>
      </c>
      <c r="L934" s="73">
        <f t="shared" si="72"/>
        <v>0.17695041746130627</v>
      </c>
      <c r="M934" s="73">
        <f t="shared" si="72"/>
        <v>0.15390145990114901</v>
      </c>
      <c r="N934" s="73">
        <f t="shared" si="72"/>
        <v>-0.10311543932093363</v>
      </c>
      <c r="O934" s="73">
        <f t="shared" si="72"/>
        <v>-7.1672638211956685E-2</v>
      </c>
      <c r="P934" s="73">
        <f t="shared" si="72"/>
        <v>-5.798432167801635E-2</v>
      </c>
      <c r="Q934" s="73">
        <f t="shared" si="72"/>
        <v>-9.4203320935361934E-2</v>
      </c>
      <c r="R934" s="73">
        <f t="shared" si="72"/>
        <v>3.0768412415065245E-2</v>
      </c>
      <c r="S934" s="73">
        <f t="shared" si="72"/>
        <v>0.13409888658368271</v>
      </c>
      <c r="T934" s="73">
        <f t="shared" si="72"/>
        <v>-2.6749050609291072E-2</v>
      </c>
      <c r="U934" s="73">
        <f t="shared" si="72"/>
        <v>-0.14528035708829429</v>
      </c>
      <c r="V934" s="73">
        <f t="shared" si="72"/>
        <v>-0.17110130255812614</v>
      </c>
      <c r="W934" s="73">
        <f t="shared" si="72"/>
        <v>-1.9102724967143898E-2</v>
      </c>
      <c r="X934" s="73">
        <f t="shared" si="72"/>
        <v>-4.8430591241496526E-2</v>
      </c>
      <c r="Y934" s="73">
        <f t="shared" si="72"/>
        <v>-0.12985683057013631</v>
      </c>
      <c r="Z934" s="73">
        <f t="shared" si="72"/>
        <v>-6.9863076478026281E-2</v>
      </c>
      <c r="AA934" s="73">
        <f t="shared" si="72"/>
        <v>0.1012039152991972</v>
      </c>
      <c r="AB934" s="73">
        <f t="shared" si="72"/>
        <v>3.7095194957710631E-2</v>
      </c>
      <c r="AC934" s="73">
        <f t="shared" si="72"/>
        <v>0.12873250478388157</v>
      </c>
      <c r="AD934" s="73">
        <f t="shared" si="72"/>
        <v>-2.5171357515754157E-2</v>
      </c>
      <c r="AE934" s="73">
        <f t="shared" si="72"/>
        <v>-1.1967595117700049E-2</v>
      </c>
      <c r="AF934" s="73">
        <f t="shared" si="72"/>
        <v>-8.9344947806951971E-3</v>
      </c>
      <c r="AG934" s="73">
        <f t="shared" si="72"/>
        <v>-0.15132198332327479</v>
      </c>
      <c r="AH934" s="73">
        <f t="shared" si="72"/>
        <v>-2.5039995526898177E-2</v>
      </c>
      <c r="AI934" s="73">
        <f t="shared" si="72"/>
        <v>-0.11107541006079831</v>
      </c>
      <c r="AJ934" s="73">
        <f t="shared" si="72"/>
        <v>8.5824172011142973E-3</v>
      </c>
      <c r="AK934" s="73">
        <f t="shared" si="72"/>
        <v>-0.24006407686816761</v>
      </c>
      <c r="AL934" s="73">
        <f t="shared" si="72"/>
        <v>0.24245734736397967</v>
      </c>
      <c r="AM934" s="73">
        <f t="shared" si="72"/>
        <v>5.3718776862561406E-4</v>
      </c>
      <c r="AN934" s="73">
        <f t="shared" si="72"/>
        <v>-8.4267724524712036E-3</v>
      </c>
      <c r="AO934" s="73">
        <f t="shared" si="72"/>
        <v>3.7971575745828823E-2</v>
      </c>
      <c r="AP934" s="73">
        <f t="shared" si="72"/>
        <v>-0.24401784318283193</v>
      </c>
      <c r="AQ934" s="73">
        <f t="shared" si="72"/>
        <v>0.12290671599980071</v>
      </c>
      <c r="AR934" s="73">
        <f t="shared" si="72"/>
        <v>-1.3487894761575686E-2</v>
      </c>
      <c r="AS934" s="73">
        <f t="shared" si="72"/>
        <v>-3.0435168549002561E-3</v>
      </c>
      <c r="AT934" s="73">
        <f t="shared" si="72"/>
        <v>-7.8205572089708131E-2</v>
      </c>
      <c r="AU934" s="73">
        <f t="shared" si="72"/>
        <v>0.17445580437226346</v>
      </c>
      <c r="AV934" s="73">
        <f t="shared" si="72"/>
        <v>1.3499558128177385E-2</v>
      </c>
      <c r="AW934" s="73">
        <f t="shared" si="72"/>
        <v>4.8553041206550074E-2</v>
      </c>
      <c r="AX934" s="73">
        <f t="shared" si="72"/>
        <v>6.7324566411111814E-2</v>
      </c>
      <c r="AY934" s="73">
        <f t="shared" si="72"/>
        <v>-9.0890589489386137E-2</v>
      </c>
      <c r="AZ934" s="73">
        <f t="shared" si="72"/>
        <v>2.7446792344572413E-2</v>
      </c>
      <c r="BA934" s="73">
        <f t="shared" si="72"/>
        <v>4.3798418735589636E-2</v>
      </c>
      <c r="BB934" s="73">
        <f t="shared" si="72"/>
        <v>-8.3031492009827304E-2</v>
      </c>
      <c r="BC934" s="73">
        <f t="shared" si="72"/>
        <v>6.6981447961640345E-3</v>
      </c>
      <c r="BD934" s="73">
        <f t="shared" si="72"/>
        <v>0.10250955567451124</v>
      </c>
      <c r="BE934" s="73">
        <f t="shared" si="72"/>
        <v>-0.10287654812184226</v>
      </c>
      <c r="BF934" s="73">
        <f t="shared" si="72"/>
        <v>-6.9564832209417435E-2</v>
      </c>
      <c r="BG934" s="73">
        <f t="shared" si="72"/>
        <v>6.4431326441197173E-2</v>
      </c>
      <c r="BH934" s="73">
        <f t="shared" si="72"/>
        <v>-6.6514496474085263E-2</v>
      </c>
      <c r="BI934" s="73">
        <f t="shared" si="72"/>
        <v>2.7024940615312295E-2</v>
      </c>
      <c r="BJ934" s="73">
        <f t="shared" si="72"/>
        <v>2.8709176838681447E-2</v>
      </c>
      <c r="BK934" s="73">
        <f t="shared" si="72"/>
        <v>-2.2600933716389118E-2</v>
      </c>
      <c r="BL934" s="73">
        <f t="shared" si="72"/>
        <v>0.10705066441359525</v>
      </c>
      <c r="BM934" s="73">
        <f t="shared" si="72"/>
        <v>8.7091836169445075E-2</v>
      </c>
      <c r="BN934" s="73">
        <f t="shared" si="72"/>
        <v>9.7119226896432431E-2</v>
      </c>
      <c r="BO934" s="73">
        <f t="shared" si="72"/>
        <v>-0.12178821557973117</v>
      </c>
      <c r="BP934" s="73">
        <f t="shared" si="72"/>
        <v>-8.582125125230386E-2</v>
      </c>
      <c r="BQ934" s="73">
        <f t="shared" si="72"/>
        <v>0.13960829020007337</v>
      </c>
      <c r="BR934" s="73">
        <f t="shared" si="72"/>
        <v>1.0821340740733465E-2</v>
      </c>
      <c r="BS934" s="73">
        <f t="shared" si="72"/>
        <v>-1.0522211834159708E-2</v>
      </c>
      <c r="BT934" s="73">
        <f t="shared" si="72"/>
        <v>-0.14253868685394094</v>
      </c>
      <c r="BU934" s="73">
        <f t="shared" si="72"/>
        <v>-0.14448405608595058</v>
      </c>
      <c r="BV934" s="73">
        <f t="shared" si="72"/>
        <v>-8.2919790033702451E-2</v>
      </c>
      <c r="BW934" s="73">
        <f t="shared" si="69"/>
        <v>-0.15787352038430608</v>
      </c>
      <c r="BX934" s="73">
        <f t="shared" si="69"/>
        <v>2.3075138176240427E-2</v>
      </c>
      <c r="BY934" s="73">
        <f t="shared" si="69"/>
        <v>-0.11458873597733421</v>
      </c>
      <c r="BZ934" s="73">
        <f t="shared" si="69"/>
        <v>5.337998879531318E-2</v>
      </c>
      <c r="CA934" s="73">
        <f t="shared" si="69"/>
        <v>4.3169879957201535E-2</v>
      </c>
      <c r="CB934" s="73">
        <f t="shared" si="69"/>
        <v>-0.11252477644204309</v>
      </c>
      <c r="CC934" s="73">
        <f t="shared" si="69"/>
        <v>0.16862460291484466</v>
      </c>
      <c r="CD934" s="73">
        <f t="shared" si="69"/>
        <v>-4.8116870016464704E-2</v>
      </c>
      <c r="CE934" s="73">
        <f t="shared" si="69"/>
        <v>0.14996683738354885</v>
      </c>
      <c r="CF934" s="73">
        <f t="shared" ref="CF934:DE934" si="73">CF144+$D$4*CF$799*CF$800*$D144</f>
        <v>2.3881684100403817E-2</v>
      </c>
      <c r="CG934" s="73">
        <f t="shared" si="73"/>
        <v>-2.2613410084211449E-3</v>
      </c>
      <c r="CH934" s="73">
        <f t="shared" si="73"/>
        <v>-1.0788985266394834E-2</v>
      </c>
      <c r="CI934" s="73">
        <f t="shared" si="73"/>
        <v>2.9582978422144818E-2</v>
      </c>
      <c r="CJ934" s="73">
        <f t="shared" si="73"/>
        <v>-7.6148739603606019E-2</v>
      </c>
      <c r="CK934" s="73">
        <f t="shared" si="73"/>
        <v>2.6980721122407132E-2</v>
      </c>
      <c r="CL934" s="73">
        <f t="shared" si="73"/>
        <v>5.3622527550685292E-2</v>
      </c>
      <c r="CM934" s="73">
        <f t="shared" si="73"/>
        <v>0.10608293615050395</v>
      </c>
      <c r="CN934" s="73">
        <f t="shared" si="73"/>
        <v>0.16654645448770644</v>
      </c>
      <c r="CO934" s="73">
        <f t="shared" si="73"/>
        <v>-3.0046047454008774E-2</v>
      </c>
      <c r="CP934" s="73">
        <f t="shared" si="73"/>
        <v>0.14476949987956644</v>
      </c>
      <c r="CQ934" s="73">
        <f t="shared" si="73"/>
        <v>0.16069003147863364</v>
      </c>
      <c r="CR934" s="73">
        <f t="shared" si="73"/>
        <v>-2.6487107416896086E-2</v>
      </c>
      <c r="CS934" s="73">
        <f t="shared" si="73"/>
        <v>2.6279054346098816E-2</v>
      </c>
      <c r="CT934" s="73">
        <f t="shared" si="73"/>
        <v>0.34377668165519049</v>
      </c>
      <c r="CU934" s="73">
        <f t="shared" si="73"/>
        <v>-6.8701928551917077E-2</v>
      </c>
      <c r="CV934" s="73">
        <f t="shared" si="73"/>
        <v>1.2855022318335239E-2</v>
      </c>
      <c r="CW934" s="73">
        <f t="shared" si="73"/>
        <v>6.4538628092397229E-2</v>
      </c>
      <c r="CX934" s="73">
        <f t="shared" si="73"/>
        <v>6.4720793808748456E-2</v>
      </c>
      <c r="CY934" s="73">
        <f t="shared" si="73"/>
        <v>5.5654835731309155E-3</v>
      </c>
      <c r="CZ934" s="73">
        <f t="shared" si="73"/>
        <v>3.0706338675084554E-2</v>
      </c>
      <c r="DA934" s="73">
        <f t="shared" si="73"/>
        <v>-8.8525285585283581E-2</v>
      </c>
      <c r="DB934" s="73">
        <f t="shared" si="73"/>
        <v>-5.2073824939199001E-2</v>
      </c>
      <c r="DC934" s="73">
        <f t="shared" si="73"/>
        <v>0.16493726163080966</v>
      </c>
      <c r="DD934" s="73">
        <f t="shared" si="73"/>
        <v>-0.24615069771206993</v>
      </c>
      <c r="DE934" s="73">
        <f t="shared" si="73"/>
        <v>2.8993683091350201E-2</v>
      </c>
    </row>
    <row r="935" spans="3:109" x14ac:dyDescent="0.4">
      <c r="C935" s="65"/>
      <c r="I935" s="77"/>
      <c r="J935" s="73">
        <f t="shared" si="71"/>
        <v>-5.9596854403189646E-3</v>
      </c>
      <c r="K935" s="73">
        <f t="shared" si="72"/>
        <v>-4.1067627854888406E-3</v>
      </c>
      <c r="L935" s="73">
        <f t="shared" si="72"/>
        <v>-9.7200710451067207E-2</v>
      </c>
      <c r="M935" s="73">
        <f t="shared" si="72"/>
        <v>5.6072837511816125E-2</v>
      </c>
      <c r="N935" s="73">
        <f t="shared" si="72"/>
        <v>-4.462903913489343E-3</v>
      </c>
      <c r="O935" s="73">
        <f t="shared" si="72"/>
        <v>-8.2950544022199785E-2</v>
      </c>
      <c r="P935" s="73">
        <f t="shared" si="72"/>
        <v>-5.1544938499896858E-2</v>
      </c>
      <c r="Q935" s="73">
        <f t="shared" si="72"/>
        <v>-0.10116202236632671</v>
      </c>
      <c r="R935" s="73">
        <f t="shared" si="72"/>
        <v>-7.4294649116410066E-2</v>
      </c>
      <c r="S935" s="73">
        <f t="shared" si="72"/>
        <v>-7.3135305906126893E-2</v>
      </c>
      <c r="T935" s="73">
        <f t="shared" si="72"/>
        <v>-9.8817497013327454E-2</v>
      </c>
      <c r="U935" s="73">
        <f t="shared" si="72"/>
        <v>-0.18879475283574035</v>
      </c>
      <c r="V935" s="73">
        <f t="shared" si="72"/>
        <v>4.8580354163331035E-2</v>
      </c>
      <c r="W935" s="73">
        <f t="shared" si="72"/>
        <v>9.6461453602075843E-3</v>
      </c>
      <c r="X935" s="73">
        <f t="shared" si="72"/>
        <v>-0.17656416459630006</v>
      </c>
      <c r="Y935" s="73">
        <f t="shared" si="72"/>
        <v>-0.1718347131225145</v>
      </c>
      <c r="Z935" s="73">
        <f t="shared" si="72"/>
        <v>-1.6998106367702413E-2</v>
      </c>
      <c r="AA935" s="73">
        <f t="shared" si="72"/>
        <v>0.12454885007433461</v>
      </c>
      <c r="AB935" s="73">
        <f t="shared" si="72"/>
        <v>6.7311962346440296E-2</v>
      </c>
      <c r="AC935" s="73">
        <f t="shared" si="72"/>
        <v>-8.6223702744536529E-2</v>
      </c>
      <c r="AD935" s="73">
        <f t="shared" si="72"/>
        <v>-6.8971108899102684E-2</v>
      </c>
      <c r="AE935" s="73">
        <f t="shared" si="72"/>
        <v>0.12269095081634818</v>
      </c>
      <c r="AF935" s="73">
        <f t="shared" si="72"/>
        <v>-6.9181209303883454E-2</v>
      </c>
      <c r="AG935" s="73">
        <f t="shared" si="72"/>
        <v>-0.21465824216401524</v>
      </c>
      <c r="AH935" s="73">
        <f t="shared" si="72"/>
        <v>-0.1577323796075715</v>
      </c>
      <c r="AI935" s="73">
        <f t="shared" si="72"/>
        <v>0.10888434607195265</v>
      </c>
      <c r="AJ935" s="73">
        <f t="shared" si="72"/>
        <v>-6.2925757035706506E-2</v>
      </c>
      <c r="AK935" s="73">
        <f t="shared" si="72"/>
        <v>0.12529279021329817</v>
      </c>
      <c r="AL935" s="73">
        <f t="shared" si="72"/>
        <v>5.9902748873100507E-2</v>
      </c>
      <c r="AM935" s="73">
        <f t="shared" si="72"/>
        <v>6.4079808715590228E-2</v>
      </c>
      <c r="AN935" s="73">
        <f t="shared" si="72"/>
        <v>-5.7731804951512228E-2</v>
      </c>
      <c r="AO935" s="73">
        <f t="shared" si="72"/>
        <v>-3.235377547400306E-2</v>
      </c>
      <c r="AP935" s="73">
        <f t="shared" si="72"/>
        <v>8.3086499108162484E-3</v>
      </c>
      <c r="AQ935" s="73">
        <f t="shared" si="72"/>
        <v>7.7216902729682615E-3</v>
      </c>
      <c r="AR935" s="73">
        <f t="shared" si="72"/>
        <v>0.20592741296316375</v>
      </c>
      <c r="AS935" s="73">
        <f t="shared" si="72"/>
        <v>0.12755923678134481</v>
      </c>
      <c r="AT935" s="73">
        <f t="shared" si="72"/>
        <v>0.1022119037427648</v>
      </c>
      <c r="AU935" s="73">
        <f t="shared" si="72"/>
        <v>2.1425357317114133E-2</v>
      </c>
      <c r="AV935" s="73">
        <f t="shared" si="72"/>
        <v>-4.6480538080908441E-2</v>
      </c>
      <c r="AW935" s="73">
        <f t="shared" si="72"/>
        <v>-0.17222001235515344</v>
      </c>
      <c r="AX935" s="73">
        <f t="shared" si="72"/>
        <v>-3.9634574030899677E-2</v>
      </c>
      <c r="AY935" s="73">
        <f t="shared" si="72"/>
        <v>3.7493516639963198E-2</v>
      </c>
      <c r="AZ935" s="73">
        <f t="shared" si="72"/>
        <v>0.16961926653620502</v>
      </c>
      <c r="BA935" s="73">
        <f t="shared" si="72"/>
        <v>0.14668415116407491</v>
      </c>
      <c r="BB935" s="73">
        <f t="shared" si="72"/>
        <v>1.7056029248710327E-2</v>
      </c>
      <c r="BC935" s="73">
        <f t="shared" si="72"/>
        <v>0.19368942829742383</v>
      </c>
      <c r="BD935" s="73">
        <f t="shared" si="72"/>
        <v>0.12583505435613709</v>
      </c>
      <c r="BE935" s="73">
        <f t="shared" si="72"/>
        <v>5.9378568350746036E-2</v>
      </c>
      <c r="BF935" s="73">
        <f t="shared" si="72"/>
        <v>-7.9643224880447616E-2</v>
      </c>
      <c r="BG935" s="73">
        <f t="shared" si="72"/>
        <v>0.32187417111013067</v>
      </c>
      <c r="BH935" s="73">
        <f t="shared" si="72"/>
        <v>2.2747252781596779E-2</v>
      </c>
      <c r="BI935" s="73">
        <f t="shared" si="72"/>
        <v>-4.6514378209730574E-3</v>
      </c>
      <c r="BJ935" s="73">
        <f t="shared" si="72"/>
        <v>-6.3434590090954257E-2</v>
      </c>
      <c r="BK935" s="73">
        <f t="shared" si="72"/>
        <v>4.3070241529080733E-2</v>
      </c>
      <c r="BL935" s="73">
        <f t="shared" si="72"/>
        <v>0.13332950985360964</v>
      </c>
      <c r="BM935" s="73">
        <f t="shared" si="72"/>
        <v>-9.8772498713032328E-2</v>
      </c>
      <c r="BN935" s="73">
        <f t="shared" si="72"/>
        <v>0.17306714846826921</v>
      </c>
      <c r="BO935" s="73">
        <f t="shared" si="72"/>
        <v>-5.1474873015806347E-2</v>
      </c>
      <c r="BP935" s="73">
        <f t="shared" si="72"/>
        <v>-0.16294733973619782</v>
      </c>
      <c r="BQ935" s="73">
        <f t="shared" si="72"/>
        <v>1.4810250071308153E-2</v>
      </c>
      <c r="BR935" s="73">
        <f t="shared" si="72"/>
        <v>2.3179944763876494E-2</v>
      </c>
      <c r="BS935" s="73">
        <f t="shared" si="72"/>
        <v>-0.13746867626159304</v>
      </c>
      <c r="BT935" s="73">
        <f t="shared" si="72"/>
        <v>0.16976737879200507</v>
      </c>
      <c r="BU935" s="73">
        <f t="shared" si="72"/>
        <v>-1.4359030927577177E-2</v>
      </c>
      <c r="BV935" s="73">
        <f t="shared" ref="BV935:DE938" si="74">BV145+$D$4*BV$799*BV$800*$D145</f>
        <v>0.10364900744258</v>
      </c>
      <c r="BW935" s="73">
        <f t="shared" si="74"/>
        <v>-0.10714468117951027</v>
      </c>
      <c r="BX935" s="73">
        <f t="shared" si="74"/>
        <v>3.5146676166278772E-3</v>
      </c>
      <c r="BY935" s="73">
        <f t="shared" si="74"/>
        <v>-0.1248459458119113</v>
      </c>
      <c r="BZ935" s="73">
        <f t="shared" si="74"/>
        <v>0.1268504140870747</v>
      </c>
      <c r="CA935" s="73">
        <f t="shared" si="74"/>
        <v>-9.936195537682839E-2</v>
      </c>
      <c r="CB935" s="73">
        <f t="shared" si="74"/>
        <v>0.12759127582487356</v>
      </c>
      <c r="CC935" s="73">
        <f t="shared" si="74"/>
        <v>-2.2604753189030324E-2</v>
      </c>
      <c r="CD935" s="73">
        <f t="shared" si="74"/>
        <v>8.7387839890531491E-2</v>
      </c>
      <c r="CE935" s="73">
        <f t="shared" si="74"/>
        <v>1.9256535784556148E-3</v>
      </c>
      <c r="CF935" s="73">
        <f t="shared" si="74"/>
        <v>0.19547571427606097</v>
      </c>
      <c r="CG935" s="73">
        <f t="shared" si="74"/>
        <v>-1.3124242824547312E-2</v>
      </c>
      <c r="CH935" s="73">
        <f t="shared" si="74"/>
        <v>0.12105334267875355</v>
      </c>
      <c r="CI935" s="73">
        <f t="shared" si="74"/>
        <v>-7.8481041100462903E-2</v>
      </c>
      <c r="CJ935" s="73">
        <f t="shared" si="74"/>
        <v>-9.6956276158716742E-5</v>
      </c>
      <c r="CK935" s="73">
        <f t="shared" si="74"/>
        <v>-0.11955264803947782</v>
      </c>
      <c r="CL935" s="73">
        <f t="shared" si="74"/>
        <v>0.17676351155532094</v>
      </c>
      <c r="CM935" s="73">
        <f t="shared" si="74"/>
        <v>2.1076707621283941E-2</v>
      </c>
      <c r="CN935" s="73">
        <f t="shared" si="74"/>
        <v>-5.6317984924003119E-2</v>
      </c>
      <c r="CO935" s="73">
        <f t="shared" si="74"/>
        <v>6.424705957593653E-2</v>
      </c>
      <c r="CP935" s="73">
        <f t="shared" si="74"/>
        <v>0.24188766754779098</v>
      </c>
      <c r="CQ935" s="73">
        <f t="shared" si="74"/>
        <v>0.10056595718683051</v>
      </c>
      <c r="CR935" s="73">
        <f t="shared" si="74"/>
        <v>3.0772428969336085E-2</v>
      </c>
      <c r="CS935" s="73">
        <f t="shared" si="74"/>
        <v>-4.2425161886442166E-2</v>
      </c>
      <c r="CT935" s="73">
        <f t="shared" si="74"/>
        <v>-4.7358339815475603E-2</v>
      </c>
      <c r="CU935" s="73">
        <f t="shared" si="74"/>
        <v>0.157633700385613</v>
      </c>
      <c r="CV935" s="73">
        <f t="shared" si="74"/>
        <v>0.12755146651623536</v>
      </c>
      <c r="CW935" s="73">
        <f t="shared" si="74"/>
        <v>-0.2163230828983965</v>
      </c>
      <c r="CX935" s="73">
        <f t="shared" si="74"/>
        <v>-1.2090428544328145E-2</v>
      </c>
      <c r="CY935" s="73">
        <f t="shared" si="74"/>
        <v>-1.8594860608966098E-2</v>
      </c>
      <c r="CZ935" s="73">
        <f t="shared" si="74"/>
        <v>-8.1084289589645211E-2</v>
      </c>
      <c r="DA935" s="73">
        <f t="shared" si="74"/>
        <v>-1.12205963339796E-2</v>
      </c>
      <c r="DB935" s="73">
        <f t="shared" si="74"/>
        <v>-0.13736907726318345</v>
      </c>
      <c r="DC935" s="73">
        <f t="shared" si="74"/>
        <v>-0.25033394668108211</v>
      </c>
      <c r="DD935" s="73">
        <f t="shared" si="74"/>
        <v>-0.10752288079585508</v>
      </c>
      <c r="DE935" s="73">
        <f t="shared" si="74"/>
        <v>2.0811610751855152E-2</v>
      </c>
    </row>
    <row r="936" spans="3:109" x14ac:dyDescent="0.4">
      <c r="C936" s="65"/>
      <c r="I936" s="77"/>
      <c r="J936" s="73">
        <f t="shared" si="71"/>
        <v>7.3420010150076556E-2</v>
      </c>
      <c r="K936" s="73">
        <f t="shared" ref="K936:BV939" si="75">K146+$D$4*K$799*K$800*$D146</f>
        <v>-4.7008547585552792E-2</v>
      </c>
      <c r="L936" s="73">
        <f t="shared" si="75"/>
        <v>-0.12483334062329264</v>
      </c>
      <c r="M936" s="73">
        <f t="shared" si="75"/>
        <v>2.1158573643353457E-2</v>
      </c>
      <c r="N936" s="73">
        <f t="shared" si="75"/>
        <v>3.7302414651034253E-2</v>
      </c>
      <c r="O936" s="73">
        <f t="shared" si="75"/>
        <v>3.4961964727070013E-2</v>
      </c>
      <c r="P936" s="73">
        <f t="shared" si="75"/>
        <v>-9.0193222963038833E-2</v>
      </c>
      <c r="Q936" s="73">
        <f t="shared" si="75"/>
        <v>-0.14246205652467123</v>
      </c>
      <c r="R936" s="73">
        <f t="shared" si="75"/>
        <v>-0.17489441493331248</v>
      </c>
      <c r="S936" s="73">
        <f t="shared" si="75"/>
        <v>-0.11061262728015976</v>
      </c>
      <c r="T936" s="73">
        <f t="shared" si="75"/>
        <v>5.96145799480663E-2</v>
      </c>
      <c r="U936" s="73">
        <f t="shared" si="75"/>
        <v>3.600490369766933E-2</v>
      </c>
      <c r="V936" s="73">
        <f t="shared" si="75"/>
        <v>-2.2092888524097232E-2</v>
      </c>
      <c r="W936" s="73">
        <f t="shared" si="75"/>
        <v>1.1728001929714875E-2</v>
      </c>
      <c r="X936" s="73">
        <f t="shared" si="75"/>
        <v>2.9320147659231654E-4</v>
      </c>
      <c r="Y936" s="73">
        <f t="shared" si="75"/>
        <v>6.2145842035283116E-2</v>
      </c>
      <c r="Z936" s="73">
        <f t="shared" si="75"/>
        <v>-4.1845484042795374E-2</v>
      </c>
      <c r="AA936" s="73">
        <f t="shared" si="75"/>
        <v>9.4410936867522596E-2</v>
      </c>
      <c r="AB936" s="73">
        <f t="shared" si="75"/>
        <v>-0.1205861816256073</v>
      </c>
      <c r="AC936" s="73">
        <f t="shared" si="75"/>
        <v>-7.1411813432210883E-2</v>
      </c>
      <c r="AD936" s="73">
        <f t="shared" si="75"/>
        <v>-0.10707978343720546</v>
      </c>
      <c r="AE936" s="73">
        <f t="shared" si="75"/>
        <v>-0.1655827171962525</v>
      </c>
      <c r="AF936" s="73">
        <f t="shared" si="75"/>
        <v>5.8170258531290205E-3</v>
      </c>
      <c r="AG936" s="73">
        <f t="shared" si="75"/>
        <v>0.2498655058969704</v>
      </c>
      <c r="AH936" s="73">
        <f t="shared" si="75"/>
        <v>9.4169954867680039E-2</v>
      </c>
      <c r="AI936" s="73">
        <f t="shared" si="75"/>
        <v>-2.4173744547383968E-2</v>
      </c>
      <c r="AJ936" s="73">
        <f t="shared" si="75"/>
        <v>7.8614762809705821E-2</v>
      </c>
      <c r="AK936" s="73">
        <f t="shared" si="75"/>
        <v>-2.288898991902474E-2</v>
      </c>
      <c r="AL936" s="73">
        <f t="shared" si="75"/>
        <v>0.19897930082684429</v>
      </c>
      <c r="AM936" s="73">
        <f t="shared" si="75"/>
        <v>-6.2973851568830175E-2</v>
      </c>
      <c r="AN936" s="73">
        <f t="shared" si="75"/>
        <v>-0.12425898843920959</v>
      </c>
      <c r="AO936" s="73">
        <f t="shared" si="75"/>
        <v>-2.3425019747370834E-2</v>
      </c>
      <c r="AP936" s="73">
        <f t="shared" si="75"/>
        <v>0.13038439693595386</v>
      </c>
      <c r="AQ936" s="73">
        <f t="shared" si="75"/>
        <v>-0.10475119093778483</v>
      </c>
      <c r="AR936" s="73">
        <f t="shared" si="75"/>
        <v>-5.0885327584883025E-2</v>
      </c>
      <c r="AS936" s="73">
        <f t="shared" si="75"/>
        <v>-6.2995106380019247E-2</v>
      </c>
      <c r="AT936" s="73">
        <f t="shared" si="75"/>
        <v>0.27230753243514949</v>
      </c>
      <c r="AU936" s="73">
        <f t="shared" si="75"/>
        <v>0.22966179594794883</v>
      </c>
      <c r="AV936" s="73">
        <f t="shared" si="75"/>
        <v>3.6436909131302771E-2</v>
      </c>
      <c r="AW936" s="73">
        <f t="shared" si="75"/>
        <v>-0.19819653220344155</v>
      </c>
      <c r="AX936" s="73">
        <f t="shared" si="75"/>
        <v>7.1226082662086965E-2</v>
      </c>
      <c r="AY936" s="73">
        <f t="shared" si="75"/>
        <v>-1.3698939600990005E-2</v>
      </c>
      <c r="AZ936" s="73">
        <f t="shared" si="75"/>
        <v>3.0345693370401234E-2</v>
      </c>
      <c r="BA936" s="73">
        <f t="shared" si="75"/>
        <v>-3.763823784774567E-2</v>
      </c>
      <c r="BB936" s="73">
        <f t="shared" si="75"/>
        <v>-7.2533797429428129E-2</v>
      </c>
      <c r="BC936" s="73">
        <f t="shared" si="75"/>
        <v>0.10444295561026658</v>
      </c>
      <c r="BD936" s="73">
        <f t="shared" si="75"/>
        <v>-5.5805542437648771E-2</v>
      </c>
      <c r="BE936" s="73">
        <f t="shared" si="75"/>
        <v>5.4265060258037012E-2</v>
      </c>
      <c r="BF936" s="73">
        <f t="shared" si="75"/>
        <v>-2.0401386741581571E-2</v>
      </c>
      <c r="BG936" s="73">
        <f t="shared" si="75"/>
        <v>0.11147186704371326</v>
      </c>
      <c r="BH936" s="73">
        <f t="shared" si="75"/>
        <v>4.2760396244570016E-2</v>
      </c>
      <c r="BI936" s="73">
        <f t="shared" si="75"/>
        <v>0.15346496987648284</v>
      </c>
      <c r="BJ936" s="73">
        <f t="shared" si="75"/>
        <v>6.9199157942105918E-2</v>
      </c>
      <c r="BK936" s="73">
        <f t="shared" si="75"/>
        <v>-4.685855078907053E-2</v>
      </c>
      <c r="BL936" s="73">
        <f t="shared" si="75"/>
        <v>-4.6741455067050616E-2</v>
      </c>
      <c r="BM936" s="73">
        <f t="shared" si="75"/>
        <v>3.857440040559923E-2</v>
      </c>
      <c r="BN936" s="73">
        <f t="shared" si="75"/>
        <v>0.14013840790983031</v>
      </c>
      <c r="BO936" s="73">
        <f t="shared" si="75"/>
        <v>-2.2609341649399997E-2</v>
      </c>
      <c r="BP936" s="73">
        <f t="shared" si="75"/>
        <v>4.8329108252815292E-2</v>
      </c>
      <c r="BQ936" s="73">
        <f t="shared" si="75"/>
        <v>-8.0897390453201365E-2</v>
      </c>
      <c r="BR936" s="73">
        <f t="shared" si="75"/>
        <v>-0.13370663010797448</v>
      </c>
      <c r="BS936" s="73">
        <f t="shared" si="75"/>
        <v>2.6701333517720145E-2</v>
      </c>
      <c r="BT936" s="73">
        <f t="shared" si="75"/>
        <v>4.6781859867043848E-2</v>
      </c>
      <c r="BU936" s="73">
        <f t="shared" si="75"/>
        <v>0.12152138155632769</v>
      </c>
      <c r="BV936" s="73">
        <f t="shared" si="75"/>
        <v>-5.9440948810049958E-2</v>
      </c>
      <c r="BW936" s="73">
        <f t="shared" si="74"/>
        <v>-6.9235472740338852E-2</v>
      </c>
      <c r="BX936" s="73">
        <f t="shared" si="74"/>
        <v>-6.1525878637718655E-2</v>
      </c>
      <c r="BY936" s="73">
        <f t="shared" si="74"/>
        <v>-5.6200251366947541E-2</v>
      </c>
      <c r="BZ936" s="73">
        <f t="shared" si="74"/>
        <v>-0.14158743568037813</v>
      </c>
      <c r="CA936" s="73">
        <f t="shared" si="74"/>
        <v>-8.3749744822916014E-2</v>
      </c>
      <c r="CB936" s="73">
        <f t="shared" si="74"/>
        <v>5.478811660341526E-2</v>
      </c>
      <c r="CC936" s="73">
        <f t="shared" si="74"/>
        <v>0.11395456992136295</v>
      </c>
      <c r="CD936" s="73">
        <f t="shared" si="74"/>
        <v>1.705744284890744E-2</v>
      </c>
      <c r="CE936" s="73">
        <f t="shared" si="74"/>
        <v>7.8138328466198642E-2</v>
      </c>
      <c r="CF936" s="73">
        <f t="shared" si="74"/>
        <v>-9.6411012331568235E-2</v>
      </c>
      <c r="CG936" s="73">
        <f t="shared" si="74"/>
        <v>2.0868975770042529E-3</v>
      </c>
      <c r="CH936" s="73">
        <f t="shared" si="74"/>
        <v>2.8935363329610313E-2</v>
      </c>
      <c r="CI936" s="73">
        <f t="shared" si="74"/>
        <v>5.039916528778212E-2</v>
      </c>
      <c r="CJ936" s="73">
        <f t="shared" si="74"/>
        <v>-1.9668555484903451E-2</v>
      </c>
      <c r="CK936" s="73">
        <f t="shared" si="74"/>
        <v>-0.21333546162171421</v>
      </c>
      <c r="CL936" s="73">
        <f t="shared" si="74"/>
        <v>0.14614398530790712</v>
      </c>
      <c r="CM936" s="73">
        <f t="shared" si="74"/>
        <v>9.3073647977388443E-2</v>
      </c>
      <c r="CN936" s="73">
        <f t="shared" si="74"/>
        <v>-3.6308112473264313E-2</v>
      </c>
      <c r="CO936" s="73">
        <f t="shared" si="74"/>
        <v>-8.350149402862532E-2</v>
      </c>
      <c r="CP936" s="73">
        <f t="shared" si="74"/>
        <v>3.4511285845209641E-2</v>
      </c>
      <c r="CQ936" s="73">
        <f t="shared" si="74"/>
        <v>7.9698556031904011E-2</v>
      </c>
      <c r="CR936" s="73">
        <f t="shared" si="74"/>
        <v>2.0075856560016667E-3</v>
      </c>
      <c r="CS936" s="73">
        <f t="shared" si="74"/>
        <v>7.3241642706824844E-2</v>
      </c>
      <c r="CT936" s="73">
        <f t="shared" si="74"/>
        <v>0.17602899329005239</v>
      </c>
      <c r="CU936" s="73">
        <f t="shared" si="74"/>
        <v>3.443139763109082E-3</v>
      </c>
      <c r="CV936" s="73">
        <f t="shared" si="74"/>
        <v>6.534239341954276E-2</v>
      </c>
      <c r="CW936" s="73">
        <f t="shared" si="74"/>
        <v>-2.658687310298969E-2</v>
      </c>
      <c r="CX936" s="73">
        <f t="shared" si="74"/>
        <v>-4.2353238161727667E-2</v>
      </c>
      <c r="CY936" s="73">
        <f t="shared" si="74"/>
        <v>7.252368057765432E-2</v>
      </c>
      <c r="CZ936" s="73">
        <f t="shared" si="74"/>
        <v>-5.7857836296557634E-3</v>
      </c>
      <c r="DA936" s="73">
        <f t="shared" si="74"/>
        <v>-9.214349362324406E-2</v>
      </c>
      <c r="DB936" s="73">
        <f t="shared" si="74"/>
        <v>-6.5048630405587532E-2</v>
      </c>
      <c r="DC936" s="73">
        <f t="shared" si="74"/>
        <v>-8.7819169132144131E-2</v>
      </c>
      <c r="DD936" s="73">
        <f t="shared" si="74"/>
        <v>2.3381386368650382E-2</v>
      </c>
      <c r="DE936" s="73">
        <f t="shared" si="74"/>
        <v>-0.15765994789800603</v>
      </c>
    </row>
    <row r="937" spans="3:109" x14ac:dyDescent="0.4">
      <c r="C937" s="65"/>
      <c r="I937" s="77"/>
      <c r="J937" s="73">
        <f t="shared" si="71"/>
        <v>3.179427250510207E-2</v>
      </c>
      <c r="K937" s="73">
        <f t="shared" si="75"/>
        <v>0.13845868362475905</v>
      </c>
      <c r="L937" s="73">
        <f t="shared" si="75"/>
        <v>0.22002822368913683</v>
      </c>
      <c r="M937" s="73">
        <f t="shared" si="75"/>
        <v>-2.8387580109184848E-2</v>
      </c>
      <c r="N937" s="73">
        <f t="shared" si="75"/>
        <v>-6.8669998449728223E-2</v>
      </c>
      <c r="O937" s="73">
        <f t="shared" si="75"/>
        <v>9.2080366711738484E-3</v>
      </c>
      <c r="P937" s="73">
        <f t="shared" si="75"/>
        <v>-0.14924345651251705</v>
      </c>
      <c r="Q937" s="73">
        <f t="shared" si="75"/>
        <v>3.5359718086005264E-2</v>
      </c>
      <c r="R937" s="73">
        <f t="shared" si="75"/>
        <v>-0.13614688730475957</v>
      </c>
      <c r="S937" s="73">
        <f t="shared" si="75"/>
        <v>0.15146015870730795</v>
      </c>
      <c r="T937" s="73">
        <f t="shared" si="75"/>
        <v>8.1749387750159955E-2</v>
      </c>
      <c r="U937" s="73">
        <f t="shared" si="75"/>
        <v>8.0691590347510139E-2</v>
      </c>
      <c r="V937" s="73">
        <f t="shared" si="75"/>
        <v>-8.3287147928855901E-2</v>
      </c>
      <c r="W937" s="73">
        <f t="shared" si="75"/>
        <v>4.8556368576836359E-2</v>
      </c>
      <c r="X937" s="73">
        <f t="shared" si="75"/>
        <v>-1.5105917524066158E-2</v>
      </c>
      <c r="Y937" s="73">
        <f t="shared" si="75"/>
        <v>0.14048926522741248</v>
      </c>
      <c r="Z937" s="73">
        <f t="shared" si="75"/>
        <v>1.9875342678563276E-2</v>
      </c>
      <c r="AA937" s="73">
        <f t="shared" si="75"/>
        <v>0.13091788344516106</v>
      </c>
      <c r="AB937" s="73">
        <f t="shared" si="75"/>
        <v>-0.22351889160925198</v>
      </c>
      <c r="AC937" s="73">
        <f t="shared" si="75"/>
        <v>3.0493036163695267E-2</v>
      </c>
      <c r="AD937" s="73">
        <f t="shared" si="75"/>
        <v>-8.1335610910025433E-2</v>
      </c>
      <c r="AE937" s="73">
        <f t="shared" si="75"/>
        <v>4.6032442199920108E-2</v>
      </c>
      <c r="AF937" s="73">
        <f t="shared" si="75"/>
        <v>-3.2160958190415319E-2</v>
      </c>
      <c r="AG937" s="73">
        <f t="shared" si="75"/>
        <v>3.5829841247332489E-2</v>
      </c>
      <c r="AH937" s="73">
        <f t="shared" si="75"/>
        <v>-1.9717031410468301E-2</v>
      </c>
      <c r="AI937" s="73">
        <f t="shared" si="75"/>
        <v>-8.2381834564870055E-2</v>
      </c>
      <c r="AJ937" s="73">
        <f t="shared" si="75"/>
        <v>-7.6362380849629888E-2</v>
      </c>
      <c r="AK937" s="73">
        <f t="shared" si="75"/>
        <v>0.13364907364523909</v>
      </c>
      <c r="AL937" s="73">
        <f t="shared" si="75"/>
        <v>-7.1525208398849807E-2</v>
      </c>
      <c r="AM937" s="73">
        <f t="shared" si="75"/>
        <v>6.9393934885426473E-2</v>
      </c>
      <c r="AN937" s="73">
        <f t="shared" si="75"/>
        <v>8.4480860358167514E-2</v>
      </c>
      <c r="AO937" s="73">
        <f t="shared" si="75"/>
        <v>-5.2556437609732692E-2</v>
      </c>
      <c r="AP937" s="73">
        <f t="shared" si="75"/>
        <v>-0.19996321952493604</v>
      </c>
      <c r="AQ937" s="73">
        <f t="shared" si="75"/>
        <v>5.987482906743026E-2</v>
      </c>
      <c r="AR937" s="73">
        <f t="shared" si="75"/>
        <v>3.6704591932282281E-2</v>
      </c>
      <c r="AS937" s="73">
        <f t="shared" si="75"/>
        <v>0.13820921140465933</v>
      </c>
      <c r="AT937" s="73">
        <f t="shared" si="75"/>
        <v>-4.9634809747275375E-2</v>
      </c>
      <c r="AU937" s="73">
        <f t="shared" si="75"/>
        <v>-4.8229210843439743E-2</v>
      </c>
      <c r="AV937" s="73">
        <f t="shared" si="75"/>
        <v>6.0724917323060144E-2</v>
      </c>
      <c r="AW937" s="73">
        <f t="shared" si="75"/>
        <v>2.1680801433654164E-2</v>
      </c>
      <c r="AX937" s="73">
        <f t="shared" si="75"/>
        <v>4.1457948144654018E-3</v>
      </c>
      <c r="AY937" s="73">
        <f t="shared" si="75"/>
        <v>5.5353487743744663E-2</v>
      </c>
      <c r="AZ937" s="73">
        <f t="shared" si="75"/>
        <v>0.10426745782849907</v>
      </c>
      <c r="BA937" s="73">
        <f t="shared" si="75"/>
        <v>5.4281593416302863E-2</v>
      </c>
      <c r="BB937" s="73">
        <f t="shared" si="75"/>
        <v>-9.05717129081203E-2</v>
      </c>
      <c r="BC937" s="73">
        <f t="shared" si="75"/>
        <v>0.21439553226273314</v>
      </c>
      <c r="BD937" s="73">
        <f t="shared" si="75"/>
        <v>-7.6896307418630183E-2</v>
      </c>
      <c r="BE937" s="73">
        <f t="shared" si="75"/>
        <v>-0.1242332848406533</v>
      </c>
      <c r="BF937" s="73">
        <f t="shared" si="75"/>
        <v>-2.2994932512488932E-2</v>
      </c>
      <c r="BG937" s="73">
        <f t="shared" si="75"/>
        <v>-0.11513518020300006</v>
      </c>
      <c r="BH937" s="73">
        <f t="shared" si="75"/>
        <v>-0.17587831595801282</v>
      </c>
      <c r="BI937" s="73">
        <f t="shared" si="75"/>
        <v>1.3069054034643137E-3</v>
      </c>
      <c r="BJ937" s="73">
        <f t="shared" si="75"/>
        <v>-0.13355115408748858</v>
      </c>
      <c r="BK937" s="73">
        <f t="shared" si="75"/>
        <v>0.18453203544125515</v>
      </c>
      <c r="BL937" s="73">
        <f t="shared" si="75"/>
        <v>-0.1324251472128351</v>
      </c>
      <c r="BM937" s="73">
        <f t="shared" si="75"/>
        <v>9.4958824239243702E-3</v>
      </c>
      <c r="BN937" s="73">
        <f t="shared" si="75"/>
        <v>0.16939527073967919</v>
      </c>
      <c r="BO937" s="73">
        <f t="shared" si="75"/>
        <v>4.6067224726998306E-2</v>
      </c>
      <c r="BP937" s="73">
        <f t="shared" si="75"/>
        <v>-0.1467748686531293</v>
      </c>
      <c r="BQ937" s="73">
        <f t="shared" si="75"/>
        <v>2.1816146580607064E-2</v>
      </c>
      <c r="BR937" s="73">
        <f t="shared" si="75"/>
        <v>-0.14015975391608557</v>
      </c>
      <c r="BS937" s="73">
        <f t="shared" si="75"/>
        <v>-2.7502003888594976E-2</v>
      </c>
      <c r="BT937" s="73">
        <f t="shared" si="75"/>
        <v>-5.0725113994410462E-3</v>
      </c>
      <c r="BU937" s="73">
        <f t="shared" si="75"/>
        <v>5.5506623240700312E-2</v>
      </c>
      <c r="BV937" s="73">
        <f t="shared" si="75"/>
        <v>-0.14493244597674959</v>
      </c>
      <c r="BW937" s="73">
        <f t="shared" si="74"/>
        <v>6.7437449117765988E-2</v>
      </c>
      <c r="BX937" s="73">
        <f t="shared" si="74"/>
        <v>-0.17449046042941666</v>
      </c>
      <c r="BY937" s="73">
        <f t="shared" si="74"/>
        <v>6.8542556234870891E-2</v>
      </c>
      <c r="BZ937" s="73">
        <f t="shared" si="74"/>
        <v>5.7110627043976028E-2</v>
      </c>
      <c r="CA937" s="73">
        <f t="shared" si="74"/>
        <v>-2.6255202373003408E-2</v>
      </c>
      <c r="CB937" s="73">
        <f t="shared" si="74"/>
        <v>-0.10586079623779995</v>
      </c>
      <c r="CC937" s="73">
        <f t="shared" si="74"/>
        <v>7.6804453772549783E-2</v>
      </c>
      <c r="CD937" s="73">
        <f t="shared" si="74"/>
        <v>0.111736721871209</v>
      </c>
      <c r="CE937" s="73">
        <f t="shared" si="74"/>
        <v>-0.14525233471009447</v>
      </c>
      <c r="CF937" s="73">
        <f t="shared" si="74"/>
        <v>0.11626012987512879</v>
      </c>
      <c r="CG937" s="73">
        <f t="shared" si="74"/>
        <v>2.4187495641638107E-2</v>
      </c>
      <c r="CH937" s="73">
        <f t="shared" si="74"/>
        <v>4.2118916177331094E-2</v>
      </c>
      <c r="CI937" s="73">
        <f t="shared" si="74"/>
        <v>6.3598986039971231E-2</v>
      </c>
      <c r="CJ937" s="73">
        <f t="shared" si="74"/>
        <v>-0.25698185931706374</v>
      </c>
      <c r="CK937" s="73">
        <f t="shared" si="74"/>
        <v>-2.3474016304816929E-2</v>
      </c>
      <c r="CL937" s="73">
        <f t="shared" si="74"/>
        <v>5.1723035029827827E-3</v>
      </c>
      <c r="CM937" s="73">
        <f t="shared" si="74"/>
        <v>4.4394683109654443E-2</v>
      </c>
      <c r="CN937" s="73">
        <f t="shared" si="74"/>
        <v>-6.9487228241823087E-2</v>
      </c>
      <c r="CO937" s="73">
        <f t="shared" si="74"/>
        <v>0.1452903868686993</v>
      </c>
      <c r="CP937" s="73">
        <f t="shared" si="74"/>
        <v>3.1941375901553194E-2</v>
      </c>
      <c r="CQ937" s="73">
        <f t="shared" si="74"/>
        <v>-3.5407562054668586E-2</v>
      </c>
      <c r="CR937" s="73">
        <f t="shared" si="74"/>
        <v>-3.4869953371503712E-2</v>
      </c>
      <c r="CS937" s="73">
        <f t="shared" si="74"/>
        <v>9.4607220413635285E-2</v>
      </c>
      <c r="CT937" s="73">
        <f t="shared" si="74"/>
        <v>-0.16425489240127578</v>
      </c>
      <c r="CU937" s="73">
        <f t="shared" si="74"/>
        <v>0.23093992029919688</v>
      </c>
      <c r="CV937" s="73">
        <f t="shared" si="74"/>
        <v>-2.4266796324648125E-2</v>
      </c>
      <c r="CW937" s="73">
        <f t="shared" si="74"/>
        <v>-7.2465464701397239E-2</v>
      </c>
      <c r="CX937" s="73">
        <f t="shared" si="74"/>
        <v>0.16433436373073945</v>
      </c>
      <c r="CY937" s="73">
        <f t="shared" si="74"/>
        <v>-2.6376229315595079E-2</v>
      </c>
      <c r="CZ937" s="73">
        <f t="shared" si="74"/>
        <v>0.13681708236429554</v>
      </c>
      <c r="DA937" s="73">
        <f t="shared" si="74"/>
        <v>6.6757228490948797E-2</v>
      </c>
      <c r="DB937" s="73">
        <f t="shared" si="74"/>
        <v>4.2549952211373046E-2</v>
      </c>
      <c r="DC937" s="73">
        <f t="shared" si="74"/>
        <v>7.2566236099474601E-2</v>
      </c>
      <c r="DD937" s="73">
        <f t="shared" si="74"/>
        <v>-0.11946896914757696</v>
      </c>
      <c r="DE937" s="73">
        <f t="shared" si="74"/>
        <v>-0.10100314957610099</v>
      </c>
    </row>
    <row r="938" spans="3:109" x14ac:dyDescent="0.4">
      <c r="C938" s="65"/>
      <c r="I938" s="77"/>
      <c r="J938" s="73">
        <f t="shared" si="71"/>
        <v>-5.4380742450459096E-2</v>
      </c>
      <c r="K938" s="73">
        <f t="shared" si="75"/>
        <v>-0.10580854311772607</v>
      </c>
      <c r="L938" s="73">
        <f t="shared" si="75"/>
        <v>-0.1890408163376191</v>
      </c>
      <c r="M938" s="73">
        <f t="shared" si="75"/>
        <v>1.1331053967087197E-2</v>
      </c>
      <c r="N938" s="73">
        <f t="shared" si="75"/>
        <v>-0.10934714805659593</v>
      </c>
      <c r="O938" s="73">
        <f t="shared" si="75"/>
        <v>6.5818853596075602E-2</v>
      </c>
      <c r="P938" s="73">
        <f t="shared" si="75"/>
        <v>-5.3440379358089936E-2</v>
      </c>
      <c r="Q938" s="73">
        <f t="shared" si="75"/>
        <v>8.3797767882999932E-2</v>
      </c>
      <c r="R938" s="73">
        <f t="shared" si="75"/>
        <v>3.9127796741080263E-3</v>
      </c>
      <c r="S938" s="73">
        <f t="shared" si="75"/>
        <v>0.16386848035260421</v>
      </c>
      <c r="T938" s="73">
        <f t="shared" si="75"/>
        <v>-9.0245846694870818E-2</v>
      </c>
      <c r="U938" s="73">
        <f t="shared" si="75"/>
        <v>-6.9546824453483008E-2</v>
      </c>
      <c r="V938" s="73">
        <f t="shared" si="75"/>
        <v>-8.8609855426408812E-2</v>
      </c>
      <c r="W938" s="73">
        <f t="shared" si="75"/>
        <v>-2.6707646537433714E-2</v>
      </c>
      <c r="X938" s="73">
        <f t="shared" si="75"/>
        <v>7.9421272615632407E-2</v>
      </c>
      <c r="Y938" s="73">
        <f t="shared" si="75"/>
        <v>-3.7321243055352699E-2</v>
      </c>
      <c r="Z938" s="73">
        <f t="shared" si="75"/>
        <v>0.15892498885633452</v>
      </c>
      <c r="AA938" s="73">
        <f t="shared" si="75"/>
        <v>-0.13238997420079163</v>
      </c>
      <c r="AB938" s="73">
        <f t="shared" si="75"/>
        <v>-6.0854012374592086E-2</v>
      </c>
      <c r="AC938" s="73">
        <f t="shared" si="75"/>
        <v>-6.714226175560163E-3</v>
      </c>
      <c r="AD938" s="73">
        <f t="shared" si="75"/>
        <v>3.2970505923749512E-2</v>
      </c>
      <c r="AE938" s="73">
        <f t="shared" si="75"/>
        <v>-1.6366733477877374E-2</v>
      </c>
      <c r="AF938" s="73">
        <f t="shared" si="75"/>
        <v>-1.1379780596974776E-2</v>
      </c>
      <c r="AG938" s="73">
        <f t="shared" si="75"/>
        <v>6.5058790922873491E-2</v>
      </c>
      <c r="AH938" s="73">
        <f t="shared" si="75"/>
        <v>3.5131681067436464E-2</v>
      </c>
      <c r="AI938" s="73">
        <f t="shared" si="75"/>
        <v>-4.8973917640170776E-2</v>
      </c>
      <c r="AJ938" s="73">
        <f t="shared" si="75"/>
        <v>0.10274604734922502</v>
      </c>
      <c r="AK938" s="73">
        <f t="shared" si="75"/>
        <v>-0.1270232935991818</v>
      </c>
      <c r="AL938" s="73">
        <f t="shared" si="75"/>
        <v>3.1854839959154085E-2</v>
      </c>
      <c r="AM938" s="73">
        <f t="shared" si="75"/>
        <v>0.23495809665714545</v>
      </c>
      <c r="AN938" s="73">
        <f t="shared" si="75"/>
        <v>1.6227600774225807E-2</v>
      </c>
      <c r="AO938" s="73">
        <f t="shared" si="75"/>
        <v>7.6724256642087527E-2</v>
      </c>
      <c r="AP938" s="73">
        <f t="shared" si="75"/>
        <v>-2.0694867439643477E-2</v>
      </c>
      <c r="AQ938" s="73">
        <f t="shared" si="75"/>
        <v>-3.8687340353130178E-2</v>
      </c>
      <c r="AR938" s="73">
        <f t="shared" si="75"/>
        <v>8.5811068090946574E-2</v>
      </c>
      <c r="AS938" s="73">
        <f t="shared" si="75"/>
        <v>4.5896766015019255E-3</v>
      </c>
      <c r="AT938" s="73">
        <f t="shared" si="75"/>
        <v>7.1949061057410252E-2</v>
      </c>
      <c r="AU938" s="73">
        <f t="shared" si="75"/>
        <v>1.5720896130174019E-2</v>
      </c>
      <c r="AV938" s="73">
        <f t="shared" si="75"/>
        <v>1.0639662712584992E-2</v>
      </c>
      <c r="AW938" s="73">
        <f t="shared" si="75"/>
        <v>0.13833706771839993</v>
      </c>
      <c r="AX938" s="73">
        <f t="shared" si="75"/>
        <v>0.14448911246624702</v>
      </c>
      <c r="AY938" s="73">
        <f t="shared" si="75"/>
        <v>5.4310518201980996E-2</v>
      </c>
      <c r="AZ938" s="73">
        <f t="shared" si="75"/>
        <v>6.4334248991947673E-2</v>
      </c>
      <c r="BA938" s="73">
        <f t="shared" si="75"/>
        <v>-0.1757378800237698</v>
      </c>
      <c r="BB938" s="73">
        <f t="shared" si="75"/>
        <v>-0.10152513534178816</v>
      </c>
      <c r="BC938" s="73">
        <f t="shared" si="75"/>
        <v>2.2258163037856679E-3</v>
      </c>
      <c r="BD938" s="73">
        <f t="shared" si="75"/>
        <v>7.0251128868268467E-2</v>
      </c>
      <c r="BE938" s="73">
        <f t="shared" si="75"/>
        <v>2.7477080033054772E-2</v>
      </c>
      <c r="BF938" s="73">
        <f t="shared" si="75"/>
        <v>-2.3810799190050067E-2</v>
      </c>
      <c r="BG938" s="73">
        <f t="shared" si="75"/>
        <v>-4.7177824768003626E-2</v>
      </c>
      <c r="BH938" s="73">
        <f t="shared" si="75"/>
        <v>5.9831151315912524E-2</v>
      </c>
      <c r="BI938" s="73">
        <f t="shared" si="75"/>
        <v>0.13171806242295053</v>
      </c>
      <c r="BJ938" s="73">
        <f t="shared" si="75"/>
        <v>-5.0733055499389161E-2</v>
      </c>
      <c r="BK938" s="73">
        <f t="shared" si="75"/>
        <v>0.17094570091903627</v>
      </c>
      <c r="BL938" s="73">
        <f t="shared" si="75"/>
        <v>-1.0541760881232891E-2</v>
      </c>
      <c r="BM938" s="73">
        <f t="shared" si="75"/>
        <v>-9.2661933568705335E-2</v>
      </c>
      <c r="BN938" s="73">
        <f t="shared" si="75"/>
        <v>3.731535438937459E-2</v>
      </c>
      <c r="BO938" s="73">
        <f t="shared" si="75"/>
        <v>-3.8231489446295126E-2</v>
      </c>
      <c r="BP938" s="73">
        <f t="shared" si="75"/>
        <v>-6.6755932010397812E-2</v>
      </c>
      <c r="BQ938" s="73">
        <f t="shared" si="75"/>
        <v>-7.0439506219184017E-2</v>
      </c>
      <c r="BR938" s="73">
        <f t="shared" si="75"/>
        <v>-0.15330480335914828</v>
      </c>
      <c r="BS938" s="73">
        <f t="shared" si="75"/>
        <v>1.8569166354757898E-2</v>
      </c>
      <c r="BT938" s="73">
        <f t="shared" si="75"/>
        <v>4.3306426995494765E-2</v>
      </c>
      <c r="BU938" s="73">
        <f t="shared" si="75"/>
        <v>-3.5968788592738866E-2</v>
      </c>
      <c r="BV938" s="73">
        <f t="shared" si="75"/>
        <v>-5.8398050717795226E-2</v>
      </c>
      <c r="BW938" s="73">
        <f t="shared" si="74"/>
        <v>-2.2218529058447279E-2</v>
      </c>
      <c r="BX938" s="73">
        <f t="shared" si="74"/>
        <v>0.12300748563090359</v>
      </c>
      <c r="BY938" s="73">
        <f t="shared" si="74"/>
        <v>-6.0440517182587153E-2</v>
      </c>
      <c r="BZ938" s="73">
        <f t="shared" si="74"/>
        <v>8.6692026541954417E-2</v>
      </c>
      <c r="CA938" s="73">
        <f t="shared" si="74"/>
        <v>3.3981071643753226E-2</v>
      </c>
      <c r="CB938" s="73">
        <f t="shared" si="74"/>
        <v>0.14160523561561572</v>
      </c>
      <c r="CC938" s="73">
        <f t="shared" si="74"/>
        <v>6.0831092267550534E-2</v>
      </c>
      <c r="CD938" s="73">
        <f t="shared" si="74"/>
        <v>-2.0452833155745688E-3</v>
      </c>
      <c r="CE938" s="73">
        <f t="shared" si="74"/>
        <v>4.5120902019910982E-3</v>
      </c>
      <c r="CF938" s="73">
        <f t="shared" si="74"/>
        <v>-1.4988165377510153E-2</v>
      </c>
      <c r="CG938" s="73">
        <f t="shared" si="74"/>
        <v>-4.4943256199083466E-2</v>
      </c>
      <c r="CH938" s="73">
        <f t="shared" si="74"/>
        <v>-4.5152212975924498E-2</v>
      </c>
      <c r="CI938" s="73">
        <f t="shared" si="74"/>
        <v>2.2762241492909042E-2</v>
      </c>
      <c r="CJ938" s="73">
        <f t="shared" si="74"/>
        <v>-0.12556586880949686</v>
      </c>
      <c r="CK938" s="73">
        <f t="shared" si="74"/>
        <v>0.11811383962600469</v>
      </c>
      <c r="CL938" s="73">
        <f t="shared" si="74"/>
        <v>0.11185604020184234</v>
      </c>
      <c r="CM938" s="73">
        <f t="shared" si="74"/>
        <v>4.2263605647800948E-2</v>
      </c>
      <c r="CN938" s="73">
        <f t="shared" si="74"/>
        <v>0.13038855022981227</v>
      </c>
      <c r="CO938" s="73">
        <f t="shared" si="74"/>
        <v>2.6466466754984437E-2</v>
      </c>
      <c r="CP938" s="73">
        <f t="shared" si="74"/>
        <v>3.9506987916138811E-2</v>
      </c>
      <c r="CQ938" s="73">
        <f t="shared" si="74"/>
        <v>-0.14920554085334278</v>
      </c>
      <c r="CR938" s="73">
        <f t="shared" si="74"/>
        <v>-0.18545827791128816</v>
      </c>
      <c r="CS938" s="73">
        <f t="shared" si="74"/>
        <v>-0.15090922444579899</v>
      </c>
      <c r="CT938" s="73">
        <f t="shared" si="74"/>
        <v>-5.7055217800082721E-2</v>
      </c>
      <c r="CU938" s="73">
        <f t="shared" si="74"/>
        <v>-8.2177236877167187E-2</v>
      </c>
      <c r="CV938" s="73">
        <f t="shared" si="74"/>
        <v>-0.1015415064252578</v>
      </c>
      <c r="CW938" s="73">
        <f t="shared" si="74"/>
        <v>0.16224373115496815</v>
      </c>
      <c r="CX938" s="73">
        <f t="shared" si="74"/>
        <v>-5.9929137586507836E-2</v>
      </c>
      <c r="CY938" s="73">
        <f t="shared" si="74"/>
        <v>-2.0760345026664868E-2</v>
      </c>
      <c r="CZ938" s="73">
        <f t="shared" si="74"/>
        <v>0.10764608790346704</v>
      </c>
      <c r="DA938" s="73">
        <f t="shared" si="74"/>
        <v>2.6945966273338295E-2</v>
      </c>
      <c r="DB938" s="73">
        <f t="shared" si="74"/>
        <v>-0.16548193097149846</v>
      </c>
      <c r="DC938" s="73">
        <f t="shared" si="74"/>
        <v>6.0452597451415221E-2</v>
      </c>
      <c r="DD938" s="73">
        <f t="shared" si="74"/>
        <v>-9.833574975936725E-2</v>
      </c>
      <c r="DE938" s="73">
        <f t="shared" si="74"/>
        <v>1.5972327095559527E-2</v>
      </c>
    </row>
    <row r="939" spans="3:109" x14ac:dyDescent="0.4">
      <c r="C939" s="65"/>
      <c r="I939" s="77"/>
      <c r="J939" s="73">
        <f t="shared" si="71"/>
        <v>0.18223041702590459</v>
      </c>
      <c r="K939" s="73">
        <f t="shared" si="75"/>
        <v>-5.442870542036856E-2</v>
      </c>
      <c r="L939" s="73">
        <f t="shared" si="75"/>
        <v>-0.12253764988029318</v>
      </c>
      <c r="M939" s="73">
        <f t="shared" si="75"/>
        <v>9.450644213081523E-2</v>
      </c>
      <c r="N939" s="73">
        <f t="shared" si="75"/>
        <v>5.8060562173119529E-2</v>
      </c>
      <c r="O939" s="73">
        <f t="shared" si="75"/>
        <v>4.7329808814107199E-2</v>
      </c>
      <c r="P939" s="73">
        <f t="shared" si="75"/>
        <v>-0.12498641402626533</v>
      </c>
      <c r="Q939" s="73">
        <f t="shared" si="75"/>
        <v>-0.10771594430596181</v>
      </c>
      <c r="R939" s="73">
        <f t="shared" si="75"/>
        <v>-8.0377127929483566E-2</v>
      </c>
      <c r="S939" s="73">
        <f t="shared" si="75"/>
        <v>1.0984108306180355E-3</v>
      </c>
      <c r="T939" s="73">
        <f t="shared" si="75"/>
        <v>-9.6848735258236743E-2</v>
      </c>
      <c r="U939" s="73">
        <f t="shared" si="75"/>
        <v>-4.6353614029067826E-2</v>
      </c>
      <c r="V939" s="73">
        <f t="shared" si="75"/>
        <v>-4.5269291018624654E-2</v>
      </c>
      <c r="W939" s="73">
        <f t="shared" si="75"/>
        <v>-5.2196298200112897E-3</v>
      </c>
      <c r="X939" s="73">
        <f t="shared" si="75"/>
        <v>-3.6959534737422195E-2</v>
      </c>
      <c r="Y939" s="73">
        <f t="shared" si="75"/>
        <v>-0.22719642182437996</v>
      </c>
      <c r="Z939" s="73">
        <f t="shared" si="75"/>
        <v>5.3474417435263613E-2</v>
      </c>
      <c r="AA939" s="73">
        <f t="shared" si="75"/>
        <v>2.9556486527084098E-3</v>
      </c>
      <c r="AB939" s="73">
        <f t="shared" si="75"/>
        <v>9.7878829120150057E-2</v>
      </c>
      <c r="AC939" s="73">
        <f t="shared" si="75"/>
        <v>8.3441444950408429E-3</v>
      </c>
      <c r="AD939" s="73">
        <f t="shared" si="75"/>
        <v>3.8190025344857624E-2</v>
      </c>
      <c r="AE939" s="73">
        <f t="shared" si="75"/>
        <v>1.7282874910120104E-2</v>
      </c>
      <c r="AF939" s="73">
        <f t="shared" si="75"/>
        <v>0.13427538186057569</v>
      </c>
      <c r="AG939" s="73">
        <f t="shared" si="75"/>
        <v>5.3261068132996921E-2</v>
      </c>
      <c r="AH939" s="73">
        <f t="shared" si="75"/>
        <v>-0.11304954306290588</v>
      </c>
      <c r="AI939" s="73">
        <f t="shared" si="75"/>
        <v>5.408765344342435E-3</v>
      </c>
      <c r="AJ939" s="73">
        <f t="shared" si="75"/>
        <v>0.1080706256194451</v>
      </c>
      <c r="AK939" s="73">
        <f t="shared" si="75"/>
        <v>-4.8310554454046903E-2</v>
      </c>
      <c r="AL939" s="73">
        <f t="shared" si="75"/>
        <v>-4.2309725772461046E-2</v>
      </c>
      <c r="AM939" s="73">
        <f t="shared" si="75"/>
        <v>5.4987666510110729E-2</v>
      </c>
      <c r="AN939" s="73">
        <f t="shared" si="75"/>
        <v>0.14036456629051033</v>
      </c>
      <c r="AO939" s="73">
        <f t="shared" si="75"/>
        <v>-0.15248710468838722</v>
      </c>
      <c r="AP939" s="73">
        <f t="shared" si="75"/>
        <v>6.0924462950364376E-2</v>
      </c>
      <c r="AQ939" s="73">
        <f t="shared" si="75"/>
        <v>4.1707497071390251E-2</v>
      </c>
      <c r="AR939" s="73">
        <f t="shared" si="75"/>
        <v>-2.3940977722047868E-2</v>
      </c>
      <c r="AS939" s="73">
        <f t="shared" si="75"/>
        <v>8.8251079933735307E-2</v>
      </c>
      <c r="AT939" s="73">
        <f t="shared" si="75"/>
        <v>-0.12052730801150958</v>
      </c>
      <c r="AU939" s="73">
        <f t="shared" si="75"/>
        <v>0.182821661402335</v>
      </c>
      <c r="AV939" s="73">
        <f t="shared" si="75"/>
        <v>2.2451088459525107E-3</v>
      </c>
      <c r="AW939" s="73">
        <f t="shared" si="75"/>
        <v>3.7044260327200894E-2</v>
      </c>
      <c r="AX939" s="73">
        <f t="shared" si="75"/>
        <v>2.9249274601356162E-2</v>
      </c>
      <c r="AY939" s="73">
        <f t="shared" si="75"/>
        <v>0.13212432670741209</v>
      </c>
      <c r="AZ939" s="73">
        <f t="shared" si="75"/>
        <v>-0.15884881929447695</v>
      </c>
      <c r="BA939" s="73">
        <f t="shared" si="75"/>
        <v>-0.10306593943290503</v>
      </c>
      <c r="BB939" s="73">
        <f t="shared" si="75"/>
        <v>-9.2178842599160482E-2</v>
      </c>
      <c r="BC939" s="73">
        <f t="shared" si="75"/>
        <v>1.9349076642797714E-2</v>
      </c>
      <c r="BD939" s="73">
        <f t="shared" si="75"/>
        <v>-6.230339423672035E-2</v>
      </c>
      <c r="BE939" s="73">
        <f t="shared" si="75"/>
        <v>-1.978195212001822E-2</v>
      </c>
      <c r="BF939" s="73">
        <f t="shared" si="75"/>
        <v>1.5879040324979984E-2</v>
      </c>
      <c r="BG939" s="73">
        <f t="shared" si="75"/>
        <v>-2.9423746848448677E-2</v>
      </c>
      <c r="BH939" s="73">
        <f t="shared" si="75"/>
        <v>3.4228030697555909E-3</v>
      </c>
      <c r="BI939" s="73">
        <f t="shared" si="75"/>
        <v>8.6926825177289474E-2</v>
      </c>
      <c r="BJ939" s="73">
        <f t="shared" si="75"/>
        <v>9.9251627863540692E-2</v>
      </c>
      <c r="BK939" s="73">
        <f t="shared" si="75"/>
        <v>4.0317484291500651E-2</v>
      </c>
      <c r="BL939" s="73">
        <f t="shared" si="75"/>
        <v>0.36870637493444064</v>
      </c>
      <c r="BM939" s="73">
        <f t="shared" si="75"/>
        <v>0.11863334984394608</v>
      </c>
      <c r="BN939" s="73">
        <f t="shared" si="75"/>
        <v>-1.938300998994209E-2</v>
      </c>
      <c r="BO939" s="73">
        <f t="shared" si="75"/>
        <v>-0.1148685816185166</v>
      </c>
      <c r="BP939" s="73">
        <f t="shared" si="75"/>
        <v>9.6236647901975728E-3</v>
      </c>
      <c r="BQ939" s="73">
        <f t="shared" si="75"/>
        <v>2.1403235554196869E-2</v>
      </c>
      <c r="BR939" s="73">
        <f t="shared" si="75"/>
        <v>-9.2941811102839833E-2</v>
      </c>
      <c r="BS939" s="73">
        <f t="shared" si="75"/>
        <v>9.2708056918738868E-4</v>
      </c>
      <c r="BT939" s="73">
        <f t="shared" si="75"/>
        <v>8.396913746362845E-4</v>
      </c>
      <c r="BU939" s="73">
        <f t="shared" si="75"/>
        <v>-1.0648363655099776E-2</v>
      </c>
      <c r="BV939" s="73">
        <f t="shared" ref="BV939:DE942" si="76">BV149+$D$4*BV$799*BV$800*$D149</f>
        <v>0.11780386510118009</v>
      </c>
      <c r="BW939" s="73">
        <f t="shared" si="76"/>
        <v>-2.6315781037550685E-2</v>
      </c>
      <c r="BX939" s="73">
        <f t="shared" si="76"/>
        <v>-8.7545185803713163E-2</v>
      </c>
      <c r="BY939" s="73">
        <f t="shared" si="76"/>
        <v>-9.1175919573381364E-2</v>
      </c>
      <c r="BZ939" s="73">
        <f t="shared" si="76"/>
        <v>-4.4212216692143085E-2</v>
      </c>
      <c r="CA939" s="73">
        <f t="shared" si="76"/>
        <v>-2.5804756068887699E-2</v>
      </c>
      <c r="CB939" s="73">
        <f t="shared" si="76"/>
        <v>0.19121843926068124</v>
      </c>
      <c r="CC939" s="73">
        <f t="shared" si="76"/>
        <v>1.1692992198063749E-2</v>
      </c>
      <c r="CD939" s="73">
        <f t="shared" si="76"/>
        <v>-0.13432937804876746</v>
      </c>
      <c r="CE939" s="73">
        <f t="shared" si="76"/>
        <v>2.316909036377662E-2</v>
      </c>
      <c r="CF939" s="73">
        <f t="shared" si="76"/>
        <v>1.7369831357904885E-2</v>
      </c>
      <c r="CG939" s="73">
        <f t="shared" si="76"/>
        <v>0.13734891654128151</v>
      </c>
      <c r="CH939" s="73">
        <f t="shared" si="76"/>
        <v>-1.5737575516937344E-2</v>
      </c>
      <c r="CI939" s="73">
        <f t="shared" si="76"/>
        <v>0.17301608478506256</v>
      </c>
      <c r="CJ939" s="73">
        <f t="shared" si="76"/>
        <v>4.7842863805307757E-2</v>
      </c>
      <c r="CK939" s="73">
        <f t="shared" si="76"/>
        <v>9.7508143239964484E-2</v>
      </c>
      <c r="CL939" s="73">
        <f t="shared" si="76"/>
        <v>4.9218333109742093E-2</v>
      </c>
      <c r="CM939" s="73">
        <f t="shared" si="76"/>
        <v>5.1098283975909153E-2</v>
      </c>
      <c r="CN939" s="73">
        <f t="shared" si="76"/>
        <v>-3.3324707035392032E-2</v>
      </c>
      <c r="CO939" s="73">
        <f t="shared" si="76"/>
        <v>-2.5537267794518162E-2</v>
      </c>
      <c r="CP939" s="73">
        <f t="shared" si="76"/>
        <v>2.7340259574132952E-2</v>
      </c>
      <c r="CQ939" s="73">
        <f t="shared" si="76"/>
        <v>-0.21518227704059661</v>
      </c>
      <c r="CR939" s="73">
        <f t="shared" si="76"/>
        <v>7.3499414018929649E-2</v>
      </c>
      <c r="CS939" s="73">
        <f t="shared" si="76"/>
        <v>0.12124962599355255</v>
      </c>
      <c r="CT939" s="73">
        <f t="shared" si="76"/>
        <v>6.9209938253126047E-2</v>
      </c>
      <c r="CU939" s="73">
        <f t="shared" si="76"/>
        <v>2.2660861930121994E-2</v>
      </c>
      <c r="CV939" s="73">
        <f t="shared" si="76"/>
        <v>0.18362287328485238</v>
      </c>
      <c r="CW939" s="73">
        <f t="shared" si="76"/>
        <v>6.8619308294347953E-2</v>
      </c>
      <c r="CX939" s="73">
        <f t="shared" si="76"/>
        <v>4.3920964144242208E-2</v>
      </c>
      <c r="CY939" s="73">
        <f t="shared" si="76"/>
        <v>-0.12180899602246627</v>
      </c>
      <c r="CZ939" s="73">
        <f t="shared" si="76"/>
        <v>0.25480494121323016</v>
      </c>
      <c r="DA939" s="73">
        <f t="shared" si="76"/>
        <v>7.2404297887511682E-2</v>
      </c>
      <c r="DB939" s="73">
        <f t="shared" si="76"/>
        <v>-5.2577737555897432E-2</v>
      </c>
      <c r="DC939" s="73">
        <f t="shared" si="76"/>
        <v>5.4881236384825074E-2</v>
      </c>
      <c r="DD939" s="73">
        <f t="shared" si="76"/>
        <v>7.3172261869988278E-2</v>
      </c>
      <c r="DE939" s="73">
        <f t="shared" si="76"/>
        <v>0.16904701319665535</v>
      </c>
    </row>
    <row r="940" spans="3:109" x14ac:dyDescent="0.4">
      <c r="C940" s="65"/>
      <c r="I940" s="77"/>
      <c r="J940" s="73">
        <f t="shared" si="71"/>
        <v>6.5389673385767524E-2</v>
      </c>
      <c r="K940" s="73">
        <f t="shared" ref="K940:BV943" si="77">K150+$D$4*K$799*K$800*$D150</f>
        <v>-7.1537869313818309E-2</v>
      </c>
      <c r="L940" s="73">
        <f t="shared" si="77"/>
        <v>8.3704065432171057E-2</v>
      </c>
      <c r="M940" s="73">
        <f t="shared" si="77"/>
        <v>0.10229089062955059</v>
      </c>
      <c r="N940" s="73">
        <f t="shared" si="77"/>
        <v>-7.5888382679572042E-2</v>
      </c>
      <c r="O940" s="73">
        <f t="shared" si="77"/>
        <v>-5.8525305894558122E-2</v>
      </c>
      <c r="P940" s="73">
        <f t="shared" si="77"/>
        <v>-3.7852988490350653E-2</v>
      </c>
      <c r="Q940" s="73">
        <f t="shared" si="77"/>
        <v>-9.2946483315420658E-2</v>
      </c>
      <c r="R940" s="73">
        <f t="shared" si="77"/>
        <v>6.7693131378609175E-2</v>
      </c>
      <c r="S940" s="73">
        <f t="shared" si="77"/>
        <v>-8.7235494478364137E-2</v>
      </c>
      <c r="T940" s="73">
        <f t="shared" si="77"/>
        <v>-0.15935939730911683</v>
      </c>
      <c r="U940" s="73">
        <f t="shared" si="77"/>
        <v>-2.8637223741762838E-2</v>
      </c>
      <c r="V940" s="73">
        <f t="shared" si="77"/>
        <v>5.7458524193195392E-4</v>
      </c>
      <c r="W940" s="73">
        <f t="shared" si="77"/>
        <v>-2.9970324085918716E-2</v>
      </c>
      <c r="X940" s="73">
        <f t="shared" si="77"/>
        <v>-0.23617174815299299</v>
      </c>
      <c r="Y940" s="73">
        <f t="shared" si="77"/>
        <v>-4.7423712263449026E-2</v>
      </c>
      <c r="Z940" s="73">
        <f t="shared" si="77"/>
        <v>-5.8744278410311511E-2</v>
      </c>
      <c r="AA940" s="73">
        <f t="shared" si="77"/>
        <v>5.2190049402126362E-2</v>
      </c>
      <c r="AB940" s="73">
        <f t="shared" si="77"/>
        <v>0.10762609580949226</v>
      </c>
      <c r="AC940" s="73">
        <f t="shared" si="77"/>
        <v>-1.9108894157678129E-2</v>
      </c>
      <c r="AD940" s="73">
        <f t="shared" si="77"/>
        <v>-0.17917581425259022</v>
      </c>
      <c r="AE940" s="73">
        <f t="shared" si="77"/>
        <v>4.5091262392290665E-2</v>
      </c>
      <c r="AF940" s="73">
        <f t="shared" si="77"/>
        <v>-1.333173004595422E-2</v>
      </c>
      <c r="AG940" s="73">
        <f t="shared" si="77"/>
        <v>-6.4960397464165362E-2</v>
      </c>
      <c r="AH940" s="73">
        <f t="shared" si="77"/>
        <v>1.1649177810566506E-2</v>
      </c>
      <c r="AI940" s="73">
        <f t="shared" si="77"/>
        <v>-7.3132879291835123E-2</v>
      </c>
      <c r="AJ940" s="73">
        <f t="shared" si="77"/>
        <v>0.12621129403761339</v>
      </c>
      <c r="AK940" s="73">
        <f t="shared" si="77"/>
        <v>0.13658047842329751</v>
      </c>
      <c r="AL940" s="73">
        <f t="shared" si="77"/>
        <v>-3.6498444157555209E-3</v>
      </c>
      <c r="AM940" s="73">
        <f t="shared" si="77"/>
        <v>-7.4054885298446421E-2</v>
      </c>
      <c r="AN940" s="73">
        <f t="shared" si="77"/>
        <v>-7.6019697186920712E-2</v>
      </c>
      <c r="AO940" s="73">
        <f t="shared" si="77"/>
        <v>0.14375475754319211</v>
      </c>
      <c r="AP940" s="73">
        <f t="shared" si="77"/>
        <v>-3.3955584682797808E-2</v>
      </c>
      <c r="AQ940" s="73">
        <f t="shared" si="77"/>
        <v>-2.1301669660556528E-2</v>
      </c>
      <c r="AR940" s="73">
        <f t="shared" si="77"/>
        <v>-6.077643644411751E-2</v>
      </c>
      <c r="AS940" s="73">
        <f t="shared" si="77"/>
        <v>0.1494823039453351</v>
      </c>
      <c r="AT940" s="73">
        <f t="shared" si="77"/>
        <v>-7.7828805415740707E-2</v>
      </c>
      <c r="AU940" s="73">
        <f t="shared" si="77"/>
        <v>0.19338369558730922</v>
      </c>
      <c r="AV940" s="73">
        <f t="shared" si="77"/>
        <v>2.4811082827072968E-4</v>
      </c>
      <c r="AW940" s="73">
        <f t="shared" si="77"/>
        <v>-9.116897417323927E-2</v>
      </c>
      <c r="AX940" s="73">
        <f t="shared" si="77"/>
        <v>-1.6514097149957982E-2</v>
      </c>
      <c r="AY940" s="73">
        <f t="shared" si="77"/>
        <v>-1.5070299220600228E-2</v>
      </c>
      <c r="AZ940" s="73">
        <f t="shared" si="77"/>
        <v>-4.4402693006473275E-3</v>
      </c>
      <c r="BA940" s="73">
        <f t="shared" si="77"/>
        <v>0.20350739752469033</v>
      </c>
      <c r="BB940" s="73">
        <f t="shared" si="77"/>
        <v>-0.22202075388992989</v>
      </c>
      <c r="BC940" s="73">
        <f t="shared" si="77"/>
        <v>-5.5099149529420514E-2</v>
      </c>
      <c r="BD940" s="73">
        <f t="shared" si="77"/>
        <v>9.020844438121374E-2</v>
      </c>
      <c r="BE940" s="73">
        <f t="shared" si="77"/>
        <v>-4.9560067138411851E-2</v>
      </c>
      <c r="BF940" s="73">
        <f t="shared" si="77"/>
        <v>5.0788555450817827E-2</v>
      </c>
      <c r="BG940" s="73">
        <f t="shared" si="77"/>
        <v>9.9491824731061995E-2</v>
      </c>
      <c r="BH940" s="73">
        <f t="shared" si="77"/>
        <v>-2.5132837758961305E-2</v>
      </c>
      <c r="BI940" s="73">
        <f t="shared" si="77"/>
        <v>-0.15516697262139581</v>
      </c>
      <c r="BJ940" s="73">
        <f t="shared" si="77"/>
        <v>-0.15232757650692619</v>
      </c>
      <c r="BK940" s="73">
        <f t="shared" si="77"/>
        <v>7.0952304499236632E-2</v>
      </c>
      <c r="BL940" s="73">
        <f t="shared" si="77"/>
        <v>3.933613298645022E-4</v>
      </c>
      <c r="BM940" s="73">
        <f t="shared" si="77"/>
        <v>1.0156160992599741E-2</v>
      </c>
      <c r="BN940" s="73">
        <f t="shared" si="77"/>
        <v>-7.066223836833456E-2</v>
      </c>
      <c r="BO940" s="73">
        <f t="shared" si="77"/>
        <v>-3.7334187938827638E-2</v>
      </c>
      <c r="BP940" s="73">
        <f t="shared" si="77"/>
        <v>0.13453169118371719</v>
      </c>
      <c r="BQ940" s="73">
        <f t="shared" si="77"/>
        <v>-2.6184727946889925E-2</v>
      </c>
      <c r="BR940" s="73">
        <f t="shared" si="77"/>
        <v>-7.3033662320625012E-2</v>
      </c>
      <c r="BS940" s="73">
        <f t="shared" si="77"/>
        <v>3.3589835374441606E-3</v>
      </c>
      <c r="BT940" s="73">
        <f t="shared" si="77"/>
        <v>-2.547621699447573E-2</v>
      </c>
      <c r="BU940" s="73">
        <f t="shared" si="77"/>
        <v>4.4401767764195361E-2</v>
      </c>
      <c r="BV940" s="73">
        <f t="shared" si="77"/>
        <v>2.0007310896273639E-2</v>
      </c>
      <c r="BW940" s="73">
        <f t="shared" si="76"/>
        <v>-0.14774767309830328</v>
      </c>
      <c r="BX940" s="73">
        <f t="shared" si="76"/>
        <v>-0.14016735983002498</v>
      </c>
      <c r="BY940" s="73">
        <f t="shared" si="76"/>
        <v>0.13868314023637188</v>
      </c>
      <c r="BZ940" s="73">
        <f t="shared" si="76"/>
        <v>0.18000710277631871</v>
      </c>
      <c r="CA940" s="73">
        <f t="shared" si="76"/>
        <v>-0.10961209594789673</v>
      </c>
      <c r="CB940" s="73">
        <f t="shared" si="76"/>
        <v>2.9663650205925093E-2</v>
      </c>
      <c r="CC940" s="73">
        <f t="shared" si="76"/>
        <v>-8.5228667724378919E-3</v>
      </c>
      <c r="CD940" s="73">
        <f t="shared" si="76"/>
        <v>2.8487939142417693E-2</v>
      </c>
      <c r="CE940" s="73">
        <f t="shared" si="76"/>
        <v>4.6452081699981856E-2</v>
      </c>
      <c r="CF940" s="73">
        <f t="shared" si="76"/>
        <v>0.1475762602450616</v>
      </c>
      <c r="CG940" s="73">
        <f t="shared" si="76"/>
        <v>0.15451819769256306</v>
      </c>
      <c r="CH940" s="73">
        <f t="shared" si="76"/>
        <v>3.1856265288647101E-2</v>
      </c>
      <c r="CI940" s="73">
        <f t="shared" si="76"/>
        <v>-7.1178814751178723E-2</v>
      </c>
      <c r="CJ940" s="73">
        <f t="shared" si="76"/>
        <v>8.2538087458225662E-2</v>
      </c>
      <c r="CK940" s="73">
        <f t="shared" si="76"/>
        <v>6.9473044949113438E-2</v>
      </c>
      <c r="CL940" s="73">
        <f t="shared" si="76"/>
        <v>4.8279549904421612E-2</v>
      </c>
      <c r="CM940" s="73">
        <f t="shared" si="76"/>
        <v>-0.13843905121169128</v>
      </c>
      <c r="CN940" s="73">
        <f t="shared" si="76"/>
        <v>-0.18119196163737644</v>
      </c>
      <c r="CO940" s="73">
        <f t="shared" si="76"/>
        <v>-7.1180207052544645E-2</v>
      </c>
      <c r="CP940" s="73">
        <f t="shared" si="76"/>
        <v>-7.1298525562171478E-2</v>
      </c>
      <c r="CQ940" s="73">
        <f t="shared" si="76"/>
        <v>-2.1391795386382874E-3</v>
      </c>
      <c r="CR940" s="73">
        <f t="shared" si="76"/>
        <v>-5.3478166276766034E-2</v>
      </c>
      <c r="CS940" s="73">
        <f t="shared" si="76"/>
        <v>0.18467962763213605</v>
      </c>
      <c r="CT940" s="73">
        <f t="shared" si="76"/>
        <v>-6.8303172624205544E-2</v>
      </c>
      <c r="CU940" s="73">
        <f t="shared" si="76"/>
        <v>1.6230935722002807E-2</v>
      </c>
      <c r="CV940" s="73">
        <f t="shared" si="76"/>
        <v>0.13518008989321403</v>
      </c>
      <c r="CW940" s="73">
        <f t="shared" si="76"/>
        <v>-5.3999615135567119E-3</v>
      </c>
      <c r="CX940" s="73">
        <f t="shared" si="76"/>
        <v>-0.13201661489782554</v>
      </c>
      <c r="CY940" s="73">
        <f t="shared" si="76"/>
        <v>-6.0912749338813486E-2</v>
      </c>
      <c r="CZ940" s="73">
        <f t="shared" si="76"/>
        <v>7.1947571745339389E-2</v>
      </c>
      <c r="DA940" s="73">
        <f t="shared" si="76"/>
        <v>-0.2552277974664357</v>
      </c>
      <c r="DB940" s="73">
        <f t="shared" si="76"/>
        <v>-4.7156918850612357E-2</v>
      </c>
      <c r="DC940" s="73">
        <f t="shared" si="76"/>
        <v>2.1253535509609213E-2</v>
      </c>
      <c r="DD940" s="73">
        <f t="shared" si="76"/>
        <v>-2.1590877707698724E-2</v>
      </c>
      <c r="DE940" s="73">
        <f t="shared" si="76"/>
        <v>0.18407499222890741</v>
      </c>
    </row>
    <row r="941" spans="3:109" x14ac:dyDescent="0.4">
      <c r="C941" s="65"/>
      <c r="I941" s="77"/>
      <c r="J941" s="73">
        <f t="shared" si="71"/>
        <v>2.061014974246898E-2</v>
      </c>
      <c r="K941" s="73">
        <f t="shared" si="77"/>
        <v>5.4385554606852141E-2</v>
      </c>
      <c r="L941" s="73">
        <f t="shared" si="77"/>
        <v>-0.14952878125435173</v>
      </c>
      <c r="M941" s="73">
        <f t="shared" si="77"/>
        <v>0.11007069723001814</v>
      </c>
      <c r="N941" s="73">
        <f t="shared" si="77"/>
        <v>-0.11026854228662339</v>
      </c>
      <c r="O941" s="73">
        <f t="shared" si="77"/>
        <v>2.0157581472896091E-2</v>
      </c>
      <c r="P941" s="73">
        <f t="shared" si="77"/>
        <v>0.17943788763300822</v>
      </c>
      <c r="Q941" s="73">
        <f t="shared" si="77"/>
        <v>6.5174749914985813E-2</v>
      </c>
      <c r="R941" s="73">
        <f t="shared" si="77"/>
        <v>-5.0185874475641962E-2</v>
      </c>
      <c r="S941" s="73">
        <f t="shared" si="77"/>
        <v>6.6464161260225141E-2</v>
      </c>
      <c r="T941" s="73">
        <f t="shared" si="77"/>
        <v>-0.10015198128717945</v>
      </c>
      <c r="U941" s="73">
        <f t="shared" si="77"/>
        <v>6.1237737303030289E-2</v>
      </c>
      <c r="V941" s="73">
        <f t="shared" si="77"/>
        <v>4.5876447905425333E-2</v>
      </c>
      <c r="W941" s="73">
        <f t="shared" si="77"/>
        <v>-8.4339803481448872E-2</v>
      </c>
      <c r="X941" s="73">
        <f t="shared" si="77"/>
        <v>-6.1194162025777418E-2</v>
      </c>
      <c r="Y941" s="73">
        <f t="shared" si="77"/>
        <v>-0.17226444541318728</v>
      </c>
      <c r="Z941" s="73">
        <f t="shared" si="77"/>
        <v>-5.9847591894728935E-2</v>
      </c>
      <c r="AA941" s="73">
        <f t="shared" si="77"/>
        <v>2.5766926743282501E-2</v>
      </c>
      <c r="AB941" s="73">
        <f t="shared" si="77"/>
        <v>0.10880168067300416</v>
      </c>
      <c r="AC941" s="73">
        <f t="shared" si="77"/>
        <v>2.0678107847058386E-2</v>
      </c>
      <c r="AD941" s="73">
        <f t="shared" si="77"/>
        <v>-0.12639976928057275</v>
      </c>
      <c r="AE941" s="73">
        <f t="shared" si="77"/>
        <v>-1.8726080986401876E-2</v>
      </c>
      <c r="AF941" s="73">
        <f t="shared" si="77"/>
        <v>-8.4259011771229311E-2</v>
      </c>
      <c r="AG941" s="73">
        <f t="shared" si="77"/>
        <v>0.26903643262752619</v>
      </c>
      <c r="AH941" s="73">
        <f t="shared" si="77"/>
        <v>-5.6236788335088064E-2</v>
      </c>
      <c r="AI941" s="73">
        <f t="shared" si="77"/>
        <v>-1.1379460582437719E-2</v>
      </c>
      <c r="AJ941" s="73">
        <f t="shared" si="77"/>
        <v>-9.8481545251033371E-3</v>
      </c>
      <c r="AK941" s="73">
        <f t="shared" si="77"/>
        <v>-0.19068152998276491</v>
      </c>
      <c r="AL941" s="73">
        <f t="shared" si="77"/>
        <v>-7.267777141859276E-2</v>
      </c>
      <c r="AM941" s="73">
        <f t="shared" si="77"/>
        <v>7.3921970069707257E-2</v>
      </c>
      <c r="AN941" s="73">
        <f t="shared" si="77"/>
        <v>-2.7120976026013589E-2</v>
      </c>
      <c r="AO941" s="73">
        <f t="shared" si="77"/>
        <v>5.5424350286739546E-2</v>
      </c>
      <c r="AP941" s="73">
        <f t="shared" si="77"/>
        <v>-0.18234541530940485</v>
      </c>
      <c r="AQ941" s="73">
        <f t="shared" si="77"/>
        <v>-5.9972950873500956E-2</v>
      </c>
      <c r="AR941" s="73">
        <f t="shared" si="77"/>
        <v>-5.1318884926125716E-3</v>
      </c>
      <c r="AS941" s="73">
        <f t="shared" si="77"/>
        <v>-1.000422247139942E-2</v>
      </c>
      <c r="AT941" s="73">
        <f t="shared" si="77"/>
        <v>0.16239018002451153</v>
      </c>
      <c r="AU941" s="73">
        <f t="shared" si="77"/>
        <v>2.8740062091709838E-2</v>
      </c>
      <c r="AV941" s="73">
        <f t="shared" si="77"/>
        <v>5.573253230990647E-2</v>
      </c>
      <c r="AW941" s="73">
        <f t="shared" si="77"/>
        <v>-5.9365436571352289E-3</v>
      </c>
      <c r="AX941" s="73">
        <f t="shared" si="77"/>
        <v>-0.11662792995039063</v>
      </c>
      <c r="AY941" s="73">
        <f t="shared" si="77"/>
        <v>0.13199936456156114</v>
      </c>
      <c r="AZ941" s="73">
        <f t="shared" si="77"/>
        <v>1.1003672744715788E-2</v>
      </c>
      <c r="BA941" s="73">
        <f t="shared" si="77"/>
        <v>0.10300864437121461</v>
      </c>
      <c r="BB941" s="73">
        <f t="shared" si="77"/>
        <v>-0.16745219143090795</v>
      </c>
      <c r="BC941" s="73">
        <f t="shared" si="77"/>
        <v>-5.1601623851483293E-2</v>
      </c>
      <c r="BD941" s="73">
        <f t="shared" si="77"/>
        <v>-4.2420301336337585E-3</v>
      </c>
      <c r="BE941" s="73">
        <f t="shared" si="77"/>
        <v>6.6055789988302402E-2</v>
      </c>
      <c r="BF941" s="73">
        <f t="shared" si="77"/>
        <v>6.0749306617728628E-2</v>
      </c>
      <c r="BG941" s="73">
        <f t="shared" si="77"/>
        <v>3.9122548750303979E-2</v>
      </c>
      <c r="BH941" s="73">
        <f t="shared" si="77"/>
        <v>-0.14192722191618645</v>
      </c>
      <c r="BI941" s="73">
        <f t="shared" si="77"/>
        <v>-6.149158502001037E-2</v>
      </c>
      <c r="BJ941" s="73">
        <f t="shared" si="77"/>
        <v>7.8440478924456398E-3</v>
      </c>
      <c r="BK941" s="73">
        <f t="shared" si="77"/>
        <v>0.13610755464717247</v>
      </c>
      <c r="BL941" s="73">
        <f t="shared" si="77"/>
        <v>4.6867826203312368E-2</v>
      </c>
      <c r="BM941" s="73">
        <f t="shared" si="77"/>
        <v>7.0578076323797659E-2</v>
      </c>
      <c r="BN941" s="73">
        <f t="shared" si="77"/>
        <v>3.1905942244735537E-2</v>
      </c>
      <c r="BO941" s="73">
        <f t="shared" si="77"/>
        <v>0.11309580911841713</v>
      </c>
      <c r="BP941" s="73">
        <f t="shared" si="77"/>
        <v>9.7776250267085682E-2</v>
      </c>
      <c r="BQ941" s="73">
        <f t="shared" si="77"/>
        <v>5.3966793539028432E-2</v>
      </c>
      <c r="BR941" s="73">
        <f t="shared" si="77"/>
        <v>1.1531199795710784E-2</v>
      </c>
      <c r="BS941" s="73">
        <f t="shared" si="77"/>
        <v>5.7154952238523973E-2</v>
      </c>
      <c r="BT941" s="73">
        <f t="shared" si="77"/>
        <v>1.4888192946279258E-2</v>
      </c>
      <c r="BU941" s="73">
        <f t="shared" si="77"/>
        <v>6.7877273389098533E-2</v>
      </c>
      <c r="BV941" s="73">
        <f t="shared" si="77"/>
        <v>-3.3307607007355116E-3</v>
      </c>
      <c r="BW941" s="73">
        <f t="shared" si="76"/>
        <v>0.19644584199145687</v>
      </c>
      <c r="BX941" s="73">
        <f t="shared" si="76"/>
        <v>0.12479167632183787</v>
      </c>
      <c r="BY941" s="73">
        <f t="shared" si="76"/>
        <v>0.12903425547661301</v>
      </c>
      <c r="BZ941" s="73">
        <f t="shared" si="76"/>
        <v>7.5301874897234736E-2</v>
      </c>
      <c r="CA941" s="73">
        <f t="shared" si="76"/>
        <v>0.13003998534245551</v>
      </c>
      <c r="CB941" s="73">
        <f t="shared" si="76"/>
        <v>1.4012790636727078E-2</v>
      </c>
      <c r="CC941" s="73">
        <f t="shared" si="76"/>
        <v>-1.1188482947231701E-2</v>
      </c>
      <c r="CD941" s="73">
        <f t="shared" si="76"/>
        <v>-0.10118512933521774</v>
      </c>
      <c r="CE941" s="73">
        <f t="shared" si="76"/>
        <v>-1.4034588884768327E-2</v>
      </c>
      <c r="CF941" s="73">
        <f t="shared" si="76"/>
        <v>-1.4077093743307034E-3</v>
      </c>
      <c r="CG941" s="73">
        <f t="shared" si="76"/>
        <v>0.22115481286073843</v>
      </c>
      <c r="CH941" s="73">
        <f t="shared" si="76"/>
        <v>0.19093959010115191</v>
      </c>
      <c r="CI941" s="73">
        <f t="shared" si="76"/>
        <v>6.8561709307720708E-2</v>
      </c>
      <c r="CJ941" s="73">
        <f t="shared" si="76"/>
        <v>-4.8931223395046131E-2</v>
      </c>
      <c r="CK941" s="73">
        <f t="shared" si="76"/>
        <v>0.10969124980923504</v>
      </c>
      <c r="CL941" s="73">
        <f t="shared" si="76"/>
        <v>6.0720182005781616E-2</v>
      </c>
      <c r="CM941" s="73">
        <f t="shared" si="76"/>
        <v>-0.10243938561858995</v>
      </c>
      <c r="CN941" s="73">
        <f t="shared" si="76"/>
        <v>-1.4013741741043532E-2</v>
      </c>
      <c r="CO941" s="73">
        <f t="shared" si="76"/>
        <v>-0.28702759519047732</v>
      </c>
      <c r="CP941" s="73">
        <f t="shared" si="76"/>
        <v>-0.11691683969998193</v>
      </c>
      <c r="CQ941" s="73">
        <f t="shared" si="76"/>
        <v>-9.0584230756688436E-2</v>
      </c>
      <c r="CR941" s="73">
        <f t="shared" si="76"/>
        <v>1.6360650347205293E-2</v>
      </c>
      <c r="CS941" s="73">
        <f t="shared" si="76"/>
        <v>0.16411869388270314</v>
      </c>
      <c r="CT941" s="73">
        <f t="shared" si="76"/>
        <v>-8.9674513513931992E-2</v>
      </c>
      <c r="CU941" s="73">
        <f t="shared" si="76"/>
        <v>0.10894066362772351</v>
      </c>
      <c r="CV941" s="73">
        <f t="shared" si="76"/>
        <v>7.2042337688649691E-2</v>
      </c>
      <c r="CW941" s="73">
        <f t="shared" si="76"/>
        <v>0.13797716742599139</v>
      </c>
      <c r="CX941" s="73">
        <f t="shared" si="76"/>
        <v>-9.9174328307803525E-2</v>
      </c>
      <c r="CY941" s="73">
        <f t="shared" si="76"/>
        <v>-2.0608491694702479E-2</v>
      </c>
      <c r="CZ941" s="73">
        <f t="shared" si="76"/>
        <v>9.4355562509521027E-2</v>
      </c>
      <c r="DA941" s="73">
        <f t="shared" si="76"/>
        <v>-0.132594941022327</v>
      </c>
      <c r="DB941" s="73">
        <f t="shared" si="76"/>
        <v>-5.102950748322372E-2</v>
      </c>
      <c r="DC941" s="73">
        <f t="shared" si="76"/>
        <v>7.3951635043523964E-2</v>
      </c>
      <c r="DD941" s="73">
        <f t="shared" si="76"/>
        <v>-7.2979027222707799E-2</v>
      </c>
      <c r="DE941" s="73">
        <f t="shared" si="76"/>
        <v>-0.11792753988004498</v>
      </c>
    </row>
    <row r="942" spans="3:109" x14ac:dyDescent="0.4">
      <c r="C942" s="65"/>
      <c r="I942" s="77"/>
      <c r="J942" s="73">
        <f t="shared" si="71"/>
        <v>-0.11678875470335304</v>
      </c>
      <c r="K942" s="73">
        <f t="shared" si="77"/>
        <v>-4.08084974653386E-2</v>
      </c>
      <c r="L942" s="73">
        <f t="shared" si="77"/>
        <v>0.10327326080876538</v>
      </c>
      <c r="M942" s="73">
        <f t="shared" si="77"/>
        <v>-8.606436195234482E-2</v>
      </c>
      <c r="N942" s="73">
        <f t="shared" si="77"/>
        <v>5.8199699444924355E-2</v>
      </c>
      <c r="O942" s="73">
        <f t="shared" si="77"/>
        <v>-8.0634549213448939E-2</v>
      </c>
      <c r="P942" s="73">
        <f t="shared" si="77"/>
        <v>0.1878806643695467</v>
      </c>
      <c r="Q942" s="73">
        <f t="shared" si="77"/>
        <v>7.0614135103435421E-2</v>
      </c>
      <c r="R942" s="73">
        <f t="shared" si="77"/>
        <v>-0.11137216418505302</v>
      </c>
      <c r="S942" s="73">
        <f t="shared" si="77"/>
        <v>5.1481961584838115E-2</v>
      </c>
      <c r="T942" s="73">
        <f t="shared" si="77"/>
        <v>-5.2211471682376845E-2</v>
      </c>
      <c r="U942" s="73">
        <f t="shared" si="77"/>
        <v>8.1787325649977788E-2</v>
      </c>
      <c r="V942" s="73">
        <f t="shared" si="77"/>
        <v>-0.11922155771712808</v>
      </c>
      <c r="W942" s="73">
        <f t="shared" si="77"/>
        <v>-8.3183674750415756E-2</v>
      </c>
      <c r="X942" s="73">
        <f t="shared" si="77"/>
        <v>-6.1314716002178089E-2</v>
      </c>
      <c r="Y942" s="73">
        <f t="shared" si="77"/>
        <v>-0.23863154859841593</v>
      </c>
      <c r="Z942" s="73">
        <f t="shared" si="77"/>
        <v>8.6275520139656212E-2</v>
      </c>
      <c r="AA942" s="73">
        <f t="shared" si="77"/>
        <v>-0.11572325401811014</v>
      </c>
      <c r="AB942" s="73">
        <f t="shared" si="77"/>
        <v>-4.8235223020981981E-2</v>
      </c>
      <c r="AC942" s="73">
        <f t="shared" si="77"/>
        <v>7.8946001157534265E-2</v>
      </c>
      <c r="AD942" s="73">
        <f t="shared" si="77"/>
        <v>9.1850101930735867E-2</v>
      </c>
      <c r="AE942" s="73">
        <f t="shared" si="77"/>
        <v>-5.7695879931206562E-2</v>
      </c>
      <c r="AF942" s="73">
        <f t="shared" si="77"/>
        <v>0.15327939106176358</v>
      </c>
      <c r="AG942" s="73">
        <f t="shared" si="77"/>
        <v>7.6509675492219972E-2</v>
      </c>
      <c r="AH942" s="73">
        <f t="shared" si="77"/>
        <v>9.8515638013184234E-2</v>
      </c>
      <c r="AI942" s="73">
        <f t="shared" si="77"/>
        <v>-7.062092406929317E-2</v>
      </c>
      <c r="AJ942" s="73">
        <f t="shared" si="77"/>
        <v>-8.8072969546517693E-2</v>
      </c>
      <c r="AK942" s="73">
        <f t="shared" si="77"/>
        <v>0.11892617202342969</v>
      </c>
      <c r="AL942" s="73">
        <f t="shared" si="77"/>
        <v>-0.17023984380873361</v>
      </c>
      <c r="AM942" s="73">
        <f t="shared" si="77"/>
        <v>6.4855809351692051E-2</v>
      </c>
      <c r="AN942" s="73">
        <f t="shared" si="77"/>
        <v>2.7487057569718171E-2</v>
      </c>
      <c r="AO942" s="73">
        <f t="shared" si="77"/>
        <v>5.7252513573833853E-2</v>
      </c>
      <c r="AP942" s="73">
        <f t="shared" si="77"/>
        <v>0.13682382041416699</v>
      </c>
      <c r="AQ942" s="73">
        <f t="shared" si="77"/>
        <v>-8.0034122808832514E-2</v>
      </c>
      <c r="AR942" s="73">
        <f t="shared" si="77"/>
        <v>5.4646576673973567E-2</v>
      </c>
      <c r="AS942" s="73">
        <f t="shared" si="77"/>
        <v>3.8389368435368509E-3</v>
      </c>
      <c r="AT942" s="73">
        <f t="shared" si="77"/>
        <v>-3.0311042538869576E-3</v>
      </c>
      <c r="AU942" s="73">
        <f t="shared" si="77"/>
        <v>-0.11248096431366843</v>
      </c>
      <c r="AV942" s="73">
        <f t="shared" si="77"/>
        <v>-0.10031076430898604</v>
      </c>
      <c r="AW942" s="73">
        <f t="shared" si="77"/>
        <v>-0.13260381886543052</v>
      </c>
      <c r="AX942" s="73">
        <f t="shared" si="77"/>
        <v>-0.14069733059433517</v>
      </c>
      <c r="AY942" s="73">
        <f t="shared" si="77"/>
        <v>5.6358357208499049E-2</v>
      </c>
      <c r="AZ942" s="73">
        <f t="shared" si="77"/>
        <v>-3.4303098710006377E-2</v>
      </c>
      <c r="BA942" s="73">
        <f t="shared" si="77"/>
        <v>8.1542883497275467E-2</v>
      </c>
      <c r="BB942" s="73">
        <f t="shared" si="77"/>
        <v>-9.8224704310052244E-2</v>
      </c>
      <c r="BC942" s="73">
        <f t="shared" si="77"/>
        <v>1.9756514538889679E-2</v>
      </c>
      <c r="BD942" s="73">
        <f t="shared" si="77"/>
        <v>6.2964645389408741E-2</v>
      </c>
      <c r="BE942" s="73">
        <f t="shared" si="77"/>
        <v>-0.19430096108512343</v>
      </c>
      <c r="BF942" s="73">
        <f t="shared" si="77"/>
        <v>7.1459884823709144E-2</v>
      </c>
      <c r="BG942" s="73">
        <f t="shared" si="77"/>
        <v>3.6752184656813174E-2</v>
      </c>
      <c r="BH942" s="73">
        <f t="shared" si="77"/>
        <v>-6.9585683959046934E-2</v>
      </c>
      <c r="BI942" s="73">
        <f t="shared" si="77"/>
        <v>7.7631049375987485E-2</v>
      </c>
      <c r="BJ942" s="73">
        <f t="shared" si="77"/>
        <v>3.102213841881089E-2</v>
      </c>
      <c r="BK942" s="73">
        <f t="shared" si="77"/>
        <v>-4.4463705036267093E-2</v>
      </c>
      <c r="BL942" s="73">
        <f t="shared" si="77"/>
        <v>-0.15143674678393693</v>
      </c>
      <c r="BM942" s="73">
        <f t="shared" si="77"/>
        <v>-0.16683078692100464</v>
      </c>
      <c r="BN942" s="73">
        <f t="shared" si="77"/>
        <v>-3.7062030554437519E-2</v>
      </c>
      <c r="BO942" s="73">
        <f t="shared" si="77"/>
        <v>-0.17819406387762646</v>
      </c>
      <c r="BP942" s="73">
        <f t="shared" si="77"/>
        <v>6.5507707999372042E-3</v>
      </c>
      <c r="BQ942" s="73">
        <f t="shared" si="77"/>
        <v>-0.23287254989783576</v>
      </c>
      <c r="BR942" s="73">
        <f t="shared" si="77"/>
        <v>-3.261076325653435E-2</v>
      </c>
      <c r="BS942" s="73">
        <f t="shared" si="77"/>
        <v>1.0922266182866926E-2</v>
      </c>
      <c r="BT942" s="73">
        <f t="shared" si="77"/>
        <v>7.6810605106067817E-3</v>
      </c>
      <c r="BU942" s="73">
        <f t="shared" si="77"/>
        <v>3.3252625035090917E-2</v>
      </c>
      <c r="BV942" s="73">
        <f t="shared" si="77"/>
        <v>-1.0127138793892577E-2</v>
      </c>
      <c r="BW942" s="73">
        <f t="shared" si="76"/>
        <v>5.3059304761606876E-2</v>
      </c>
      <c r="BX942" s="73">
        <f t="shared" si="76"/>
        <v>-0.12021286957446331</v>
      </c>
      <c r="BY942" s="73">
        <f t="shared" si="76"/>
        <v>-5.8683317323577427E-2</v>
      </c>
      <c r="BZ942" s="73">
        <f t="shared" si="76"/>
        <v>-3.4060870265213712E-2</v>
      </c>
      <c r="CA942" s="73">
        <f t="shared" si="76"/>
        <v>2.944342885532911E-2</v>
      </c>
      <c r="CB942" s="73">
        <f t="shared" si="76"/>
        <v>1.4186606153498708E-2</v>
      </c>
      <c r="CC942" s="73">
        <f t="shared" si="76"/>
        <v>3.6873959023871763E-2</v>
      </c>
      <c r="CD942" s="73">
        <f t="shared" si="76"/>
        <v>8.5629080512087702E-2</v>
      </c>
      <c r="CE942" s="73">
        <f t="shared" si="76"/>
        <v>-0.16585017659187345</v>
      </c>
      <c r="CF942" s="73">
        <f t="shared" si="76"/>
        <v>4.4752867197983125E-2</v>
      </c>
      <c r="CG942" s="73">
        <f t="shared" si="76"/>
        <v>-8.160600786309001E-2</v>
      </c>
      <c r="CH942" s="73">
        <f t="shared" si="76"/>
        <v>-0.10749776551716461</v>
      </c>
      <c r="CI942" s="73">
        <f t="shared" si="76"/>
        <v>0.14746328442192139</v>
      </c>
      <c r="CJ942" s="73">
        <f t="shared" si="76"/>
        <v>4.6065064726559239E-2</v>
      </c>
      <c r="CK942" s="73">
        <f t="shared" si="76"/>
        <v>9.2427340549324347E-2</v>
      </c>
      <c r="CL942" s="73">
        <f t="shared" si="76"/>
        <v>0.1677845419054389</v>
      </c>
      <c r="CM942" s="73">
        <f t="shared" si="76"/>
        <v>-2.6656615350472378E-2</v>
      </c>
      <c r="CN942" s="73">
        <f t="shared" si="76"/>
        <v>-3.9941796608943911E-2</v>
      </c>
      <c r="CO942" s="73">
        <f t="shared" si="76"/>
        <v>-7.362382748901565E-2</v>
      </c>
      <c r="CP942" s="73">
        <f t="shared" si="76"/>
        <v>-3.2672491237029047E-2</v>
      </c>
      <c r="CQ942" s="73">
        <f t="shared" si="76"/>
        <v>-5.5200032754811466E-2</v>
      </c>
      <c r="CR942" s="73">
        <f t="shared" si="76"/>
        <v>3.5823117942379995E-2</v>
      </c>
      <c r="CS942" s="73">
        <f t="shared" si="76"/>
        <v>-1.6014886804392472E-2</v>
      </c>
      <c r="CT942" s="73">
        <f t="shared" si="76"/>
        <v>4.179728329258417E-2</v>
      </c>
      <c r="CU942" s="73">
        <f t="shared" si="76"/>
        <v>-5.7644436324810658E-2</v>
      </c>
      <c r="CV942" s="73">
        <f t="shared" si="76"/>
        <v>-0.1126013785599364</v>
      </c>
      <c r="CW942" s="73">
        <f t="shared" si="76"/>
        <v>7.8289923597164676E-2</v>
      </c>
      <c r="CX942" s="73">
        <f t="shared" si="76"/>
        <v>-6.0673230140311833E-2</v>
      </c>
      <c r="CY942" s="73">
        <f t="shared" si="76"/>
        <v>-2.5686663228196158E-2</v>
      </c>
      <c r="CZ942" s="73">
        <f t="shared" si="76"/>
        <v>4.5221423735798592E-2</v>
      </c>
      <c r="DA942" s="73">
        <f t="shared" si="76"/>
        <v>5.8758425576793082E-2</v>
      </c>
      <c r="DB942" s="73">
        <f t="shared" si="76"/>
        <v>-9.154820456495856E-3</v>
      </c>
      <c r="DC942" s="73">
        <f t="shared" si="76"/>
        <v>-5.5022196431922181E-2</v>
      </c>
      <c r="DD942" s="73">
        <f t="shared" si="76"/>
        <v>5.1110667882529803E-3</v>
      </c>
      <c r="DE942" s="73">
        <f t="shared" si="76"/>
        <v>3.3143955703890837E-2</v>
      </c>
    </row>
    <row r="943" spans="3:109" x14ac:dyDescent="0.4">
      <c r="C943" s="65"/>
      <c r="I943" s="77"/>
      <c r="J943" s="73">
        <f t="shared" si="71"/>
        <v>-0.2568793710017051</v>
      </c>
      <c r="K943" s="73">
        <f t="shared" si="77"/>
        <v>-2.5210385974226947E-2</v>
      </c>
      <c r="L943" s="73">
        <f t="shared" si="77"/>
        <v>-0.12725972710142999</v>
      </c>
      <c r="M943" s="73">
        <f t="shared" si="77"/>
        <v>6.318206661991034E-2</v>
      </c>
      <c r="N943" s="73">
        <f t="shared" si="77"/>
        <v>-0.11442407456188539</v>
      </c>
      <c r="O943" s="73">
        <f t="shared" si="77"/>
        <v>-0.10100012776191235</v>
      </c>
      <c r="P943" s="73">
        <f t="shared" si="77"/>
        <v>-5.8090035781447953E-2</v>
      </c>
      <c r="Q943" s="73">
        <f t="shared" si="77"/>
        <v>-0.20860916111442701</v>
      </c>
      <c r="R943" s="73">
        <f t="shared" si="77"/>
        <v>-5.8159464658942846E-2</v>
      </c>
      <c r="S943" s="73">
        <f t="shared" si="77"/>
        <v>2.8952011116358693E-2</v>
      </c>
      <c r="T943" s="73">
        <f t="shared" si="77"/>
        <v>4.254382193964449E-2</v>
      </c>
      <c r="U943" s="73">
        <f t="shared" si="77"/>
        <v>-4.712078071711738E-2</v>
      </c>
      <c r="V943" s="73">
        <f t="shared" si="77"/>
        <v>1.8992303563067876E-2</v>
      </c>
      <c r="W943" s="73">
        <f t="shared" si="77"/>
        <v>-0.14383128182927299</v>
      </c>
      <c r="X943" s="73">
        <f t="shared" si="77"/>
        <v>0.20611520837875233</v>
      </c>
      <c r="Y943" s="73">
        <f t="shared" si="77"/>
        <v>-9.931614749836716E-2</v>
      </c>
      <c r="Z943" s="73">
        <f t="shared" si="77"/>
        <v>2.7153297032755205E-2</v>
      </c>
      <c r="AA943" s="73">
        <f t="shared" si="77"/>
        <v>-5.4652769552325148E-2</v>
      </c>
      <c r="AB943" s="73">
        <f t="shared" si="77"/>
        <v>-4.2216755997814747E-3</v>
      </c>
      <c r="AC943" s="73">
        <f t="shared" si="77"/>
        <v>4.8518441733348905E-2</v>
      </c>
      <c r="AD943" s="73">
        <f t="shared" si="77"/>
        <v>2.1371538460125777E-2</v>
      </c>
      <c r="AE943" s="73">
        <f t="shared" si="77"/>
        <v>-4.4753072201970487E-2</v>
      </c>
      <c r="AF943" s="73">
        <f t="shared" si="77"/>
        <v>-2.3987465861742718E-2</v>
      </c>
      <c r="AG943" s="73">
        <f t="shared" si="77"/>
        <v>2.7878210394787457E-2</v>
      </c>
      <c r="AH943" s="73">
        <f t="shared" si="77"/>
        <v>0.10408496358010409</v>
      </c>
      <c r="AI943" s="73">
        <f t="shared" si="77"/>
        <v>-2.1238567233383122E-2</v>
      </c>
      <c r="AJ943" s="73">
        <f t="shared" si="77"/>
        <v>0.10190561823909466</v>
      </c>
      <c r="AK943" s="73">
        <f t="shared" si="77"/>
        <v>-4.4921581507790097E-2</v>
      </c>
      <c r="AL943" s="73">
        <f t="shared" si="77"/>
        <v>-6.2672456541528726E-2</v>
      </c>
      <c r="AM943" s="73">
        <f t="shared" si="77"/>
        <v>-4.7266580726612432E-2</v>
      </c>
      <c r="AN943" s="73">
        <f t="shared" si="77"/>
        <v>1.6575255784157593E-3</v>
      </c>
      <c r="AO943" s="73">
        <f t="shared" si="77"/>
        <v>7.3853641108957854E-2</v>
      </c>
      <c r="AP943" s="73">
        <f t="shared" si="77"/>
        <v>0.11100621114737402</v>
      </c>
      <c r="AQ943" s="73">
        <f t="shared" si="77"/>
        <v>9.98926718448927E-2</v>
      </c>
      <c r="AR943" s="73">
        <f t="shared" si="77"/>
        <v>0.16459415598485558</v>
      </c>
      <c r="AS943" s="73">
        <f t="shared" si="77"/>
        <v>0.22181475654022348</v>
      </c>
      <c r="AT943" s="73">
        <f t="shared" si="77"/>
        <v>0.13029864307551775</v>
      </c>
      <c r="AU943" s="73">
        <f t="shared" si="77"/>
        <v>2.1590880589962187E-2</v>
      </c>
      <c r="AV943" s="73">
        <f t="shared" si="77"/>
        <v>0.23014871898174202</v>
      </c>
      <c r="AW943" s="73">
        <f t="shared" si="77"/>
        <v>-6.4440212782396949E-2</v>
      </c>
      <c r="AX943" s="73">
        <f t="shared" si="77"/>
        <v>0.11983289176136054</v>
      </c>
      <c r="AY943" s="73">
        <f t="shared" si="77"/>
        <v>-1.6453943611964929E-2</v>
      </c>
      <c r="AZ943" s="73">
        <f t="shared" si="77"/>
        <v>6.6169524155683654E-2</v>
      </c>
      <c r="BA943" s="73">
        <f t="shared" si="77"/>
        <v>-0.20332021917018397</v>
      </c>
      <c r="BB943" s="73">
        <f t="shared" si="77"/>
        <v>-1.8715960601288595E-3</v>
      </c>
      <c r="BC943" s="73">
        <f t="shared" si="77"/>
        <v>-3.6709637141330641E-3</v>
      </c>
      <c r="BD943" s="73">
        <f t="shared" si="77"/>
        <v>8.9578605835552411E-2</v>
      </c>
      <c r="BE943" s="73">
        <f t="shared" si="77"/>
        <v>-1.9451948092128787E-2</v>
      </c>
      <c r="BF943" s="73">
        <f t="shared" si="77"/>
        <v>0.17342531993360641</v>
      </c>
      <c r="BG943" s="73">
        <f t="shared" si="77"/>
        <v>9.4170804926432455E-2</v>
      </c>
      <c r="BH943" s="73">
        <f t="shared" si="77"/>
        <v>-3.4699654933761496E-3</v>
      </c>
      <c r="BI943" s="73">
        <f t="shared" si="77"/>
        <v>-6.1450646782616643E-2</v>
      </c>
      <c r="BJ943" s="73">
        <f t="shared" si="77"/>
        <v>2.4791586876892454E-3</v>
      </c>
      <c r="BK943" s="73">
        <f t="shared" si="77"/>
        <v>1.8704217417246254E-2</v>
      </c>
      <c r="BL943" s="73">
        <f t="shared" si="77"/>
        <v>-3.0159836394492486E-3</v>
      </c>
      <c r="BM943" s="73">
        <f t="shared" si="77"/>
        <v>1.7565306213296359E-2</v>
      </c>
      <c r="BN943" s="73">
        <f t="shared" si="77"/>
        <v>-0.14553542124437169</v>
      </c>
      <c r="BO943" s="73">
        <f t="shared" si="77"/>
        <v>-9.7924005597942052E-2</v>
      </c>
      <c r="BP943" s="73">
        <f t="shared" si="77"/>
        <v>0.19561905863611884</v>
      </c>
      <c r="BQ943" s="73">
        <f t="shared" si="77"/>
        <v>-0.12448556189039506</v>
      </c>
      <c r="BR943" s="73">
        <f t="shared" si="77"/>
        <v>-3.1934220472200525E-3</v>
      </c>
      <c r="BS943" s="73">
        <f t="shared" si="77"/>
        <v>2.9539211348842759E-2</v>
      </c>
      <c r="BT943" s="73">
        <f t="shared" si="77"/>
        <v>0.10630134501939816</v>
      </c>
      <c r="BU943" s="73">
        <f t="shared" si="77"/>
        <v>-0.18710255345737081</v>
      </c>
      <c r="BV943" s="73">
        <f t="shared" ref="BV943:DE946" si="78">BV153+$D$4*BV$799*BV$800*$D153</f>
        <v>0.16062139569017714</v>
      </c>
      <c r="BW943" s="73">
        <f t="shared" si="78"/>
        <v>0.19687474946872149</v>
      </c>
      <c r="BX943" s="73">
        <f t="shared" si="78"/>
        <v>-8.2665104789038674E-3</v>
      </c>
      <c r="BY943" s="73">
        <f t="shared" si="78"/>
        <v>1.5894930536801789E-2</v>
      </c>
      <c r="BZ943" s="73">
        <f t="shared" si="78"/>
        <v>0.11561552410145953</v>
      </c>
      <c r="CA943" s="73">
        <f t="shared" si="78"/>
        <v>-1.5681477565246807E-2</v>
      </c>
      <c r="CB943" s="73">
        <f t="shared" si="78"/>
        <v>3.8785738296097392E-3</v>
      </c>
      <c r="CC943" s="73">
        <f t="shared" si="78"/>
        <v>-8.6276977040372474E-2</v>
      </c>
      <c r="CD943" s="73">
        <f t="shared" si="78"/>
        <v>-0.11716258052339909</v>
      </c>
      <c r="CE943" s="73">
        <f t="shared" si="78"/>
        <v>4.454978191705844E-3</v>
      </c>
      <c r="CF943" s="73">
        <f t="shared" si="78"/>
        <v>6.3376265285621458E-2</v>
      </c>
      <c r="CG943" s="73">
        <f t="shared" si="78"/>
        <v>9.6691491609179649E-3</v>
      </c>
      <c r="CH943" s="73">
        <f t="shared" si="78"/>
        <v>1.0095601445357642E-2</v>
      </c>
      <c r="CI943" s="73">
        <f t="shared" si="78"/>
        <v>5.6951307386817113E-2</v>
      </c>
      <c r="CJ943" s="73">
        <f t="shared" si="78"/>
        <v>0.13495210019389214</v>
      </c>
      <c r="CK943" s="73">
        <f t="shared" si="78"/>
        <v>3.0999751105446529E-2</v>
      </c>
      <c r="CL943" s="73">
        <f t="shared" si="78"/>
        <v>-4.0994152932594265E-2</v>
      </c>
      <c r="CM943" s="73">
        <f t="shared" si="78"/>
        <v>8.4897958800987272E-2</v>
      </c>
      <c r="CN943" s="73">
        <f t="shared" si="78"/>
        <v>0.11383790722692654</v>
      </c>
      <c r="CO943" s="73">
        <f t="shared" si="78"/>
        <v>0.12519274453318491</v>
      </c>
      <c r="CP943" s="73">
        <f t="shared" si="78"/>
        <v>1.2881407180335066E-2</v>
      </c>
      <c r="CQ943" s="73">
        <f t="shared" si="78"/>
        <v>-4.3613513901632477E-2</v>
      </c>
      <c r="CR943" s="73">
        <f t="shared" si="78"/>
        <v>3.5437411411905944E-3</v>
      </c>
      <c r="CS943" s="73">
        <f t="shared" si="78"/>
        <v>6.8228020899509592E-2</v>
      </c>
      <c r="CT943" s="73">
        <f t="shared" si="78"/>
        <v>-0.13744510911577171</v>
      </c>
      <c r="CU943" s="73">
        <f t="shared" si="78"/>
        <v>-0.10597765460918267</v>
      </c>
      <c r="CV943" s="73">
        <f t="shared" si="78"/>
        <v>-1.6194857146463432E-2</v>
      </c>
      <c r="CW943" s="73">
        <f t="shared" si="78"/>
        <v>0.17587553166583544</v>
      </c>
      <c r="CX943" s="73">
        <f t="shared" si="78"/>
        <v>-2.3239127533959503E-2</v>
      </c>
      <c r="CY943" s="73">
        <f t="shared" si="78"/>
        <v>1.9823803297003566E-3</v>
      </c>
      <c r="CZ943" s="73">
        <f t="shared" si="78"/>
        <v>-9.6399770800086493E-2</v>
      </c>
      <c r="DA943" s="73">
        <f t="shared" si="78"/>
        <v>-0.12693206892684172</v>
      </c>
      <c r="DB943" s="73">
        <f t="shared" si="78"/>
        <v>0.10416007043635672</v>
      </c>
      <c r="DC943" s="73">
        <f t="shared" si="78"/>
        <v>0.17667239730578346</v>
      </c>
      <c r="DD943" s="73">
        <f t="shared" si="78"/>
        <v>7.0687039140992489E-2</v>
      </c>
      <c r="DE943" s="73">
        <f t="shared" si="78"/>
        <v>-6.7014084503086144E-2</v>
      </c>
    </row>
    <row r="944" spans="3:109" x14ac:dyDescent="0.4">
      <c r="C944" s="65"/>
      <c r="I944" s="77"/>
      <c r="J944" s="73">
        <f t="shared" si="71"/>
        <v>-6.8681632927817163E-2</v>
      </c>
      <c r="K944" s="73">
        <f t="shared" ref="K944:BV947" si="79">K154+$D$4*K$799*K$800*$D154</f>
        <v>-0.21378806278620247</v>
      </c>
      <c r="L944" s="73">
        <f t="shared" si="79"/>
        <v>-8.4419455646094071E-2</v>
      </c>
      <c r="M944" s="73">
        <f t="shared" si="79"/>
        <v>0.18018583155634663</v>
      </c>
      <c r="N944" s="73">
        <f t="shared" si="79"/>
        <v>-4.9320063006389525E-2</v>
      </c>
      <c r="O944" s="73">
        <f t="shared" si="79"/>
        <v>-0.11883560868991716</v>
      </c>
      <c r="P944" s="73">
        <f t="shared" si="79"/>
        <v>0.13183140349832187</v>
      </c>
      <c r="Q944" s="73">
        <f t="shared" si="79"/>
        <v>-5.6741865443579689E-2</v>
      </c>
      <c r="R944" s="73">
        <f t="shared" si="79"/>
        <v>-4.1211949412969188E-3</v>
      </c>
      <c r="S944" s="73">
        <f t="shared" si="79"/>
        <v>-7.9403517596340817E-2</v>
      </c>
      <c r="T944" s="73">
        <f t="shared" si="79"/>
        <v>8.2576024474892429E-2</v>
      </c>
      <c r="U944" s="73">
        <f t="shared" si="79"/>
        <v>-5.8218950695484752E-2</v>
      </c>
      <c r="V944" s="73">
        <f t="shared" si="79"/>
        <v>-0.13634664584641856</v>
      </c>
      <c r="W944" s="73">
        <f t="shared" si="79"/>
        <v>7.9673888550217831E-3</v>
      </c>
      <c r="X944" s="73">
        <f t="shared" si="79"/>
        <v>-9.1746207751539008E-2</v>
      </c>
      <c r="Y944" s="73">
        <f t="shared" si="79"/>
        <v>3.9537442663230213E-3</v>
      </c>
      <c r="Z944" s="73">
        <f t="shared" si="79"/>
        <v>-0.13729939258758836</v>
      </c>
      <c r="AA944" s="73">
        <f t="shared" si="79"/>
        <v>-8.9664580516045315E-3</v>
      </c>
      <c r="AB944" s="73">
        <f t="shared" si="79"/>
        <v>7.2339571103775993E-2</v>
      </c>
      <c r="AC944" s="73">
        <f t="shared" si="79"/>
        <v>6.2567645338637262E-2</v>
      </c>
      <c r="AD944" s="73">
        <f t="shared" si="79"/>
        <v>4.2087581947732058E-2</v>
      </c>
      <c r="AE944" s="73">
        <f t="shared" si="79"/>
        <v>3.0661805954026233E-2</v>
      </c>
      <c r="AF944" s="73">
        <f t="shared" si="79"/>
        <v>-0.16680184674091397</v>
      </c>
      <c r="AG944" s="73">
        <f t="shared" si="79"/>
        <v>7.4484319971359819E-2</v>
      </c>
      <c r="AH944" s="73">
        <f t="shared" si="79"/>
        <v>-8.192375997119869E-2</v>
      </c>
      <c r="AI944" s="73">
        <f t="shared" si="79"/>
        <v>-3.0485174246154271E-2</v>
      </c>
      <c r="AJ944" s="73">
        <f t="shared" si="79"/>
        <v>-5.7078756904489873E-2</v>
      </c>
      <c r="AK944" s="73">
        <f t="shared" si="79"/>
        <v>0.20892478182965579</v>
      </c>
      <c r="AL944" s="73">
        <f t="shared" si="79"/>
        <v>7.9498361756202132E-2</v>
      </c>
      <c r="AM944" s="73">
        <f t="shared" si="79"/>
        <v>-3.7657475260060282E-2</v>
      </c>
      <c r="AN944" s="73">
        <f t="shared" si="79"/>
        <v>-0.14674536666315849</v>
      </c>
      <c r="AO944" s="73">
        <f t="shared" si="79"/>
        <v>-6.7797155598129821E-2</v>
      </c>
      <c r="AP944" s="73">
        <f t="shared" si="79"/>
        <v>9.5849648247138278E-2</v>
      </c>
      <c r="AQ944" s="73">
        <f t="shared" si="79"/>
        <v>0.17071937240192142</v>
      </c>
      <c r="AR944" s="73">
        <f t="shared" si="79"/>
        <v>-8.287198351906136E-2</v>
      </c>
      <c r="AS944" s="73">
        <f t="shared" si="79"/>
        <v>0.12220190229482794</v>
      </c>
      <c r="AT944" s="73">
        <f t="shared" si="79"/>
        <v>0.10126729147630212</v>
      </c>
      <c r="AU944" s="73">
        <f t="shared" si="79"/>
        <v>-3.7962686992618316E-2</v>
      </c>
      <c r="AV944" s="73">
        <f t="shared" si="79"/>
        <v>6.3909995647360423E-3</v>
      </c>
      <c r="AW944" s="73">
        <f t="shared" si="79"/>
        <v>2.2594062035076922E-2</v>
      </c>
      <c r="AX944" s="73">
        <f t="shared" si="79"/>
        <v>-4.6242624752844394E-2</v>
      </c>
      <c r="AY944" s="73">
        <f t="shared" si="79"/>
        <v>9.2844081367613934E-2</v>
      </c>
      <c r="AZ944" s="73">
        <f t="shared" si="79"/>
        <v>4.1518503736228694E-2</v>
      </c>
      <c r="BA944" s="73">
        <f t="shared" si="79"/>
        <v>8.7074327146454314E-2</v>
      </c>
      <c r="BB944" s="73">
        <f t="shared" si="79"/>
        <v>-3.1279488137299763E-2</v>
      </c>
      <c r="BC944" s="73">
        <f t="shared" si="79"/>
        <v>-0.10101921320473554</v>
      </c>
      <c r="BD944" s="73">
        <f t="shared" si="79"/>
        <v>-0.17495701812706965</v>
      </c>
      <c r="BE944" s="73">
        <f t="shared" si="79"/>
        <v>4.8188742083023622E-2</v>
      </c>
      <c r="BF944" s="73">
        <f t="shared" si="79"/>
        <v>1.0303737702637851E-3</v>
      </c>
      <c r="BG944" s="73">
        <f t="shared" si="79"/>
        <v>-9.6961411764049307E-2</v>
      </c>
      <c r="BH944" s="73">
        <f t="shared" si="79"/>
        <v>0.12423444935683466</v>
      </c>
      <c r="BI944" s="73">
        <f t="shared" si="79"/>
        <v>-2.1425543976251786E-2</v>
      </c>
      <c r="BJ944" s="73">
        <f t="shared" si="79"/>
        <v>2.3426425937966969E-2</v>
      </c>
      <c r="BK944" s="73">
        <f t="shared" si="79"/>
        <v>8.06824120178532E-2</v>
      </c>
      <c r="BL944" s="73">
        <f t="shared" si="79"/>
        <v>-0.24581655651998002</v>
      </c>
      <c r="BM944" s="73">
        <f t="shared" si="79"/>
        <v>-7.5672859132699902E-2</v>
      </c>
      <c r="BN944" s="73">
        <f t="shared" si="79"/>
        <v>-6.4412271019665818E-2</v>
      </c>
      <c r="BO944" s="73">
        <f t="shared" si="79"/>
        <v>0.20183416015133973</v>
      </c>
      <c r="BP944" s="73">
        <f t="shared" si="79"/>
        <v>0.22420509886600173</v>
      </c>
      <c r="BQ944" s="73">
        <f t="shared" si="79"/>
        <v>-5.8424114393533191E-2</v>
      </c>
      <c r="BR944" s="73">
        <f t="shared" si="79"/>
        <v>-2.632062256288497E-2</v>
      </c>
      <c r="BS944" s="73">
        <f t="shared" si="79"/>
        <v>-7.0272463867421225E-2</v>
      </c>
      <c r="BT944" s="73">
        <f t="shared" si="79"/>
        <v>-4.3792573488086834E-3</v>
      </c>
      <c r="BU944" s="73">
        <f t="shared" si="79"/>
        <v>-1.5857081849596919E-2</v>
      </c>
      <c r="BV944" s="73">
        <f t="shared" si="79"/>
        <v>-0.18546577883511403</v>
      </c>
      <c r="BW944" s="73">
        <f t="shared" si="78"/>
        <v>0.11506230682591803</v>
      </c>
      <c r="BX944" s="73">
        <f t="shared" si="78"/>
        <v>5.8031556261004529E-2</v>
      </c>
      <c r="BY944" s="73">
        <f t="shared" si="78"/>
        <v>7.2735114321851563E-2</v>
      </c>
      <c r="BZ944" s="73">
        <f t="shared" si="78"/>
        <v>-3.4841164942536439E-2</v>
      </c>
      <c r="CA944" s="73">
        <f t="shared" si="78"/>
        <v>-0.11438832386944101</v>
      </c>
      <c r="CB944" s="73">
        <f t="shared" si="78"/>
        <v>3.5086434630580553E-2</v>
      </c>
      <c r="CC944" s="73">
        <f t="shared" si="78"/>
        <v>0.13773322339003591</v>
      </c>
      <c r="CD944" s="73">
        <f t="shared" si="78"/>
        <v>-8.3172944330193121E-2</v>
      </c>
      <c r="CE944" s="73">
        <f t="shared" si="78"/>
        <v>2.22997876639296E-3</v>
      </c>
      <c r="CF944" s="73">
        <f t="shared" si="78"/>
        <v>-0.1322246476326448</v>
      </c>
      <c r="CG944" s="73">
        <f t="shared" si="78"/>
        <v>-3.1770649294200475E-2</v>
      </c>
      <c r="CH944" s="73">
        <f t="shared" si="78"/>
        <v>-2.813541326850684E-2</v>
      </c>
      <c r="CI944" s="73">
        <f t="shared" si="78"/>
        <v>7.0003403728950225E-2</v>
      </c>
      <c r="CJ944" s="73">
        <f t="shared" si="78"/>
        <v>-6.2607138775883142E-2</v>
      </c>
      <c r="CK944" s="73">
        <f t="shared" si="78"/>
        <v>0.21406903821768564</v>
      </c>
      <c r="CL944" s="73">
        <f t="shared" si="78"/>
        <v>4.9371949343923992E-2</v>
      </c>
      <c r="CM944" s="73">
        <f t="shared" si="78"/>
        <v>7.2452368526776001E-2</v>
      </c>
      <c r="CN944" s="73">
        <f t="shared" si="78"/>
        <v>-7.7265547838273482E-2</v>
      </c>
      <c r="CO944" s="73">
        <f t="shared" si="78"/>
        <v>9.4702230191541451E-3</v>
      </c>
      <c r="CP944" s="73">
        <f t="shared" si="78"/>
        <v>-8.5807131501702744E-2</v>
      </c>
      <c r="CQ944" s="73">
        <f t="shared" si="78"/>
        <v>-0.14064855965685966</v>
      </c>
      <c r="CR944" s="73">
        <f t="shared" si="78"/>
        <v>2.5267145999889475E-2</v>
      </c>
      <c r="CS944" s="73">
        <f t="shared" si="78"/>
        <v>-0.19170496830136033</v>
      </c>
      <c r="CT944" s="73">
        <f t="shared" si="78"/>
        <v>-6.3833470255533514E-2</v>
      </c>
      <c r="CU944" s="73">
        <f t="shared" si="78"/>
        <v>0.1019493618182909</v>
      </c>
      <c r="CV944" s="73">
        <f t="shared" si="78"/>
        <v>-7.946978911093712E-2</v>
      </c>
      <c r="CW944" s="73">
        <f t="shared" si="78"/>
        <v>7.8002746554629316E-3</v>
      </c>
      <c r="CX944" s="73">
        <f t="shared" si="78"/>
        <v>-3.8335376475084643E-2</v>
      </c>
      <c r="CY944" s="73">
        <f t="shared" si="78"/>
        <v>0.16268944006964109</v>
      </c>
      <c r="CZ944" s="73">
        <f t="shared" si="78"/>
        <v>0.12924916165298608</v>
      </c>
      <c r="DA944" s="73">
        <f t="shared" si="78"/>
        <v>-3.8591381617208716E-2</v>
      </c>
      <c r="DB944" s="73">
        <f t="shared" si="78"/>
        <v>1.5849805245990063E-2</v>
      </c>
      <c r="DC944" s="73">
        <f t="shared" si="78"/>
        <v>0.1458039794599377</v>
      </c>
      <c r="DD944" s="73">
        <f t="shared" si="78"/>
        <v>-5.9803016668749341E-3</v>
      </c>
      <c r="DE944" s="73">
        <f t="shared" si="78"/>
        <v>9.4062889204681518E-2</v>
      </c>
    </row>
    <row r="945" spans="3:109" x14ac:dyDescent="0.4">
      <c r="C945" s="65"/>
      <c r="I945" s="77"/>
      <c r="J945" s="73">
        <f t="shared" si="71"/>
        <v>0.12554640376456844</v>
      </c>
      <c r="K945" s="73">
        <f t="shared" si="79"/>
        <v>9.3785426944877348E-2</v>
      </c>
      <c r="L945" s="73">
        <f t="shared" si="79"/>
        <v>4.8301758810077401E-2</v>
      </c>
      <c r="M945" s="73">
        <f t="shared" si="79"/>
        <v>-5.0999487364741108E-2</v>
      </c>
      <c r="N945" s="73">
        <f t="shared" si="79"/>
        <v>-3.3410988146908724E-2</v>
      </c>
      <c r="O945" s="73">
        <f t="shared" si="79"/>
        <v>-0.10121728633532753</v>
      </c>
      <c r="P945" s="73">
        <f t="shared" si="79"/>
        <v>0.15931491083697652</v>
      </c>
      <c r="Q945" s="73">
        <f t="shared" si="79"/>
        <v>6.3191012892676438E-2</v>
      </c>
      <c r="R945" s="73">
        <f t="shared" si="79"/>
        <v>6.3673748754780865E-2</v>
      </c>
      <c r="S945" s="73">
        <f t="shared" si="79"/>
        <v>-0.14526331533657152</v>
      </c>
      <c r="T945" s="73">
        <f t="shared" si="79"/>
        <v>-1.7851950291184179E-2</v>
      </c>
      <c r="U945" s="73">
        <f t="shared" si="79"/>
        <v>8.3142169580698762E-3</v>
      </c>
      <c r="V945" s="73">
        <f t="shared" si="79"/>
        <v>-3.8876458788227264E-2</v>
      </c>
      <c r="W945" s="73">
        <f t="shared" si="79"/>
        <v>-1.1084932594835813E-2</v>
      </c>
      <c r="X945" s="73">
        <f t="shared" si="79"/>
        <v>2.773967690396111E-3</v>
      </c>
      <c r="Y945" s="73">
        <f t="shared" si="79"/>
        <v>-0.16827761037789646</v>
      </c>
      <c r="Z945" s="73">
        <f t="shared" si="79"/>
        <v>7.8975449078006896E-2</v>
      </c>
      <c r="AA945" s="73">
        <f t="shared" si="79"/>
        <v>-0.14101258317407361</v>
      </c>
      <c r="AB945" s="73">
        <f t="shared" si="79"/>
        <v>-0.10320602452593021</v>
      </c>
      <c r="AC945" s="73">
        <f t="shared" si="79"/>
        <v>-8.6444872640422998E-2</v>
      </c>
      <c r="AD945" s="73">
        <f t="shared" si="79"/>
        <v>-6.747064245966837E-2</v>
      </c>
      <c r="AE945" s="73">
        <f t="shared" si="79"/>
        <v>7.2038263873339239E-2</v>
      </c>
      <c r="AF945" s="73">
        <f t="shared" si="79"/>
        <v>0.12275027893371002</v>
      </c>
      <c r="AG945" s="73">
        <f t="shared" si="79"/>
        <v>-0.10681796671589577</v>
      </c>
      <c r="AH945" s="73">
        <f t="shared" si="79"/>
        <v>1.7265556494489957E-2</v>
      </c>
      <c r="AI945" s="73">
        <f t="shared" si="79"/>
        <v>-5.6253142353507271E-2</v>
      </c>
      <c r="AJ945" s="73">
        <f t="shared" si="79"/>
        <v>8.6663394497299706E-3</v>
      </c>
      <c r="AK945" s="73">
        <f t="shared" si="79"/>
        <v>2.9383755824263818E-2</v>
      </c>
      <c r="AL945" s="73">
        <f t="shared" si="79"/>
        <v>5.7680376317175444E-2</v>
      </c>
      <c r="AM945" s="73">
        <f t="shared" si="79"/>
        <v>-0.17707474618841754</v>
      </c>
      <c r="AN945" s="73">
        <f t="shared" si="79"/>
        <v>3.4530187556038268E-2</v>
      </c>
      <c r="AO945" s="73">
        <f t="shared" si="79"/>
        <v>-8.5632179779218415E-2</v>
      </c>
      <c r="AP945" s="73">
        <f t="shared" si="79"/>
        <v>0.17140592049938669</v>
      </c>
      <c r="AQ945" s="73">
        <f t="shared" si="79"/>
        <v>-0.10620773502501887</v>
      </c>
      <c r="AR945" s="73">
        <f t="shared" si="79"/>
        <v>4.3857242140194911E-3</v>
      </c>
      <c r="AS945" s="73">
        <f t="shared" si="79"/>
        <v>-3.7899296869308242E-2</v>
      </c>
      <c r="AT945" s="73">
        <f t="shared" si="79"/>
        <v>-2.5245955658668759E-2</v>
      </c>
      <c r="AU945" s="73">
        <f t="shared" si="79"/>
        <v>-2.8961551912030151E-2</v>
      </c>
      <c r="AV945" s="73">
        <f t="shared" si="79"/>
        <v>-2.4209639858917293E-2</v>
      </c>
      <c r="AW945" s="73">
        <f t="shared" si="79"/>
        <v>9.9308359825897904E-2</v>
      </c>
      <c r="AX945" s="73">
        <f t="shared" si="79"/>
        <v>1.5835240652150629E-2</v>
      </c>
      <c r="AY945" s="73">
        <f t="shared" si="79"/>
        <v>6.7180145084935708E-2</v>
      </c>
      <c r="AZ945" s="73">
        <f t="shared" si="79"/>
        <v>-0.16845159191522535</v>
      </c>
      <c r="BA945" s="73">
        <f t="shared" si="79"/>
        <v>0.10364952164914952</v>
      </c>
      <c r="BB945" s="73">
        <f t="shared" si="79"/>
        <v>0.12902420995469949</v>
      </c>
      <c r="BC945" s="73">
        <f t="shared" si="79"/>
        <v>-5.2729760739653554E-2</v>
      </c>
      <c r="BD945" s="73">
        <f t="shared" si="79"/>
        <v>6.2575865965758593E-2</v>
      </c>
      <c r="BE945" s="73">
        <f t="shared" si="79"/>
        <v>5.7682422875212816E-2</v>
      </c>
      <c r="BF945" s="73">
        <f t="shared" si="79"/>
        <v>0.117523232395934</v>
      </c>
      <c r="BG945" s="73">
        <f t="shared" si="79"/>
        <v>6.4815722402027697E-3</v>
      </c>
      <c r="BH945" s="73">
        <f t="shared" si="79"/>
        <v>9.5162366449328489E-2</v>
      </c>
      <c r="BI945" s="73">
        <f t="shared" si="79"/>
        <v>1.3181103888814398E-2</v>
      </c>
      <c r="BJ945" s="73">
        <f t="shared" si="79"/>
        <v>0.18698263917164898</v>
      </c>
      <c r="BK945" s="73">
        <f t="shared" si="79"/>
        <v>4.6704985470929036E-2</v>
      </c>
      <c r="BL945" s="73">
        <f t="shared" si="79"/>
        <v>0.10602927355988002</v>
      </c>
      <c r="BM945" s="73">
        <f t="shared" si="79"/>
        <v>3.2975089581338012E-2</v>
      </c>
      <c r="BN945" s="73">
        <f t="shared" si="79"/>
        <v>1.5818768331514101E-2</v>
      </c>
      <c r="BO945" s="73">
        <f t="shared" si="79"/>
        <v>-0.16276083400426641</v>
      </c>
      <c r="BP945" s="73">
        <f t="shared" si="79"/>
        <v>0.11485563810243371</v>
      </c>
      <c r="BQ945" s="73">
        <f t="shared" si="79"/>
        <v>-8.4198481901619372E-3</v>
      </c>
      <c r="BR945" s="73">
        <f t="shared" si="79"/>
        <v>0.17333916376944966</v>
      </c>
      <c r="BS945" s="73">
        <f t="shared" si="79"/>
        <v>-4.4491754955355102E-2</v>
      </c>
      <c r="BT945" s="73">
        <f t="shared" si="79"/>
        <v>-3.9348688585698142E-2</v>
      </c>
      <c r="BU945" s="73">
        <f t="shared" si="79"/>
        <v>-1.0953683847089274E-2</v>
      </c>
      <c r="BV945" s="73">
        <f t="shared" si="79"/>
        <v>-0.115784500512731</v>
      </c>
      <c r="BW945" s="73">
        <f t="shared" si="78"/>
        <v>6.5061266050971095E-2</v>
      </c>
      <c r="BX945" s="73">
        <f t="shared" si="78"/>
        <v>-7.1570750582794884E-2</v>
      </c>
      <c r="BY945" s="73">
        <f t="shared" si="78"/>
        <v>2.4095784318540748E-2</v>
      </c>
      <c r="BZ945" s="73">
        <f t="shared" si="78"/>
        <v>3.4385755221573978E-2</v>
      </c>
      <c r="CA945" s="73">
        <f t="shared" si="78"/>
        <v>4.4079920994297327E-2</v>
      </c>
      <c r="CB945" s="73">
        <f t="shared" si="78"/>
        <v>0.14713950351679819</v>
      </c>
      <c r="CC945" s="73">
        <f t="shared" si="78"/>
        <v>-8.5588379898029157E-2</v>
      </c>
      <c r="CD945" s="73">
        <f t="shared" si="78"/>
        <v>-5.8115001392274331E-2</v>
      </c>
      <c r="CE945" s="73">
        <f t="shared" si="78"/>
        <v>0.14668233099795439</v>
      </c>
      <c r="CF945" s="73">
        <f t="shared" si="78"/>
        <v>0.13973683630386785</v>
      </c>
      <c r="CG945" s="73">
        <f t="shared" si="78"/>
        <v>0.2433936328379101</v>
      </c>
      <c r="CH945" s="73">
        <f t="shared" si="78"/>
        <v>-0.16513485106725753</v>
      </c>
      <c r="CI945" s="73">
        <f t="shared" si="78"/>
        <v>-8.5506735718932414E-2</v>
      </c>
      <c r="CJ945" s="73">
        <f t="shared" si="78"/>
        <v>-0.10763608284006121</v>
      </c>
      <c r="CK945" s="73">
        <f t="shared" si="78"/>
        <v>8.7039686152809229E-2</v>
      </c>
      <c r="CL945" s="73">
        <f t="shared" si="78"/>
        <v>0.13624140889381767</v>
      </c>
      <c r="CM945" s="73">
        <f t="shared" si="78"/>
        <v>6.6721860286510157E-3</v>
      </c>
      <c r="CN945" s="73">
        <f t="shared" si="78"/>
        <v>7.8392940240450654E-2</v>
      </c>
      <c r="CO945" s="73">
        <f t="shared" si="78"/>
        <v>-0.1009995267476729</v>
      </c>
      <c r="CP945" s="73">
        <f t="shared" si="78"/>
        <v>-6.4872516386028964E-2</v>
      </c>
      <c r="CQ945" s="73">
        <f t="shared" si="78"/>
        <v>3.3666018130986859E-2</v>
      </c>
      <c r="CR945" s="73">
        <f t="shared" si="78"/>
        <v>-1.0310021311685567E-2</v>
      </c>
      <c r="CS945" s="73">
        <f t="shared" si="78"/>
        <v>9.6777768185964452E-2</v>
      </c>
      <c r="CT945" s="73">
        <f t="shared" si="78"/>
        <v>-7.2769860059382796E-2</v>
      </c>
      <c r="CU945" s="73">
        <f t="shared" si="78"/>
        <v>-4.5448692000184809E-3</v>
      </c>
      <c r="CV945" s="73">
        <f t="shared" si="78"/>
        <v>4.6320313721455134E-2</v>
      </c>
      <c r="CW945" s="73">
        <f t="shared" si="78"/>
        <v>-0.22527021886882334</v>
      </c>
      <c r="CX945" s="73">
        <f t="shared" si="78"/>
        <v>-0.10223830486671463</v>
      </c>
      <c r="CY945" s="73">
        <f t="shared" si="78"/>
        <v>9.0723796861872569E-2</v>
      </c>
      <c r="CZ945" s="73">
        <f t="shared" si="78"/>
        <v>-5.0737025431550398E-2</v>
      </c>
      <c r="DA945" s="73">
        <f t="shared" si="78"/>
        <v>-1.2614295118734192E-2</v>
      </c>
      <c r="DB945" s="73">
        <f t="shared" si="78"/>
        <v>-6.7115631460968619E-2</v>
      </c>
      <c r="DC945" s="73">
        <f t="shared" si="78"/>
        <v>-0.12630341288247565</v>
      </c>
      <c r="DD945" s="73">
        <f t="shared" si="78"/>
        <v>-9.3360397322908878E-2</v>
      </c>
      <c r="DE945" s="73">
        <f t="shared" si="78"/>
        <v>1.7635757267991964E-2</v>
      </c>
    </row>
    <row r="946" spans="3:109" x14ac:dyDescent="0.4">
      <c r="C946" s="65"/>
      <c r="I946" s="77"/>
      <c r="J946" s="73">
        <f t="shared" si="71"/>
        <v>-6.3178454269720311E-2</v>
      </c>
      <c r="K946" s="73">
        <f t="shared" si="79"/>
        <v>0.14162122265443761</v>
      </c>
      <c r="L946" s="73">
        <f t="shared" si="79"/>
        <v>-1.0978222819148852E-2</v>
      </c>
      <c r="M946" s="73">
        <f t="shared" si="79"/>
        <v>-1.675946481563247E-2</v>
      </c>
      <c r="N946" s="73">
        <f t="shared" si="79"/>
        <v>4.2043016600207164E-2</v>
      </c>
      <c r="O946" s="73">
        <f t="shared" si="79"/>
        <v>2.667889456013561E-2</v>
      </c>
      <c r="P946" s="73">
        <f t="shared" si="79"/>
        <v>-9.924209537096404E-2</v>
      </c>
      <c r="Q946" s="73">
        <f t="shared" si="79"/>
        <v>-0.31552855773387017</v>
      </c>
      <c r="R946" s="73">
        <f t="shared" si="79"/>
        <v>-0.11692954179386461</v>
      </c>
      <c r="S946" s="73">
        <f t="shared" si="79"/>
        <v>5.2998078109188891E-2</v>
      </c>
      <c r="T946" s="73">
        <f t="shared" si="79"/>
        <v>7.4283409711275256E-2</v>
      </c>
      <c r="U946" s="73">
        <f t="shared" si="79"/>
        <v>2.0289727871889943E-2</v>
      </c>
      <c r="V946" s="73">
        <f t="shared" si="79"/>
        <v>2.0387929614685749E-2</v>
      </c>
      <c r="W946" s="73">
        <f t="shared" si="79"/>
        <v>-3.1948918771190625E-2</v>
      </c>
      <c r="X946" s="73">
        <f t="shared" si="79"/>
        <v>-0.11725886486842947</v>
      </c>
      <c r="Y946" s="73">
        <f t="shared" si="79"/>
        <v>0.24274597467089737</v>
      </c>
      <c r="Z946" s="73">
        <f t="shared" si="79"/>
        <v>-5.6907167618938791E-2</v>
      </c>
      <c r="AA946" s="73">
        <f t="shared" si="79"/>
        <v>-2.711699095699735E-2</v>
      </c>
      <c r="AB946" s="73">
        <f t="shared" si="79"/>
        <v>7.201716598282841E-2</v>
      </c>
      <c r="AC946" s="73">
        <f t="shared" si="79"/>
        <v>7.1671145154046587E-2</v>
      </c>
      <c r="AD946" s="73">
        <f t="shared" si="79"/>
        <v>-2.7267694407596289E-2</v>
      </c>
      <c r="AE946" s="73">
        <f t="shared" si="79"/>
        <v>-3.629543514390754E-2</v>
      </c>
      <c r="AF946" s="73">
        <f t="shared" si="79"/>
        <v>2.5551352846263494E-3</v>
      </c>
      <c r="AG946" s="73">
        <f t="shared" si="79"/>
        <v>-0.23712173572970069</v>
      </c>
      <c r="AH946" s="73">
        <f t="shared" si="79"/>
        <v>-3.208086952621686E-2</v>
      </c>
      <c r="AI946" s="73">
        <f t="shared" si="79"/>
        <v>-9.8798574821806567E-2</v>
      </c>
      <c r="AJ946" s="73">
        <f t="shared" si="79"/>
        <v>-1.1900002470790301E-2</v>
      </c>
      <c r="AK946" s="73">
        <f t="shared" si="79"/>
        <v>7.556323995121364E-2</v>
      </c>
      <c r="AL946" s="73">
        <f t="shared" si="79"/>
        <v>0.19426836687960977</v>
      </c>
      <c r="AM946" s="73">
        <f t="shared" si="79"/>
        <v>-8.8342781385963021E-2</v>
      </c>
      <c r="AN946" s="73">
        <f t="shared" si="79"/>
        <v>0.20545548839763508</v>
      </c>
      <c r="AO946" s="73">
        <f t="shared" si="79"/>
        <v>1.6353350268560121E-2</v>
      </c>
      <c r="AP946" s="73">
        <f t="shared" si="79"/>
        <v>-0.10742378053071255</v>
      </c>
      <c r="AQ946" s="73">
        <f t="shared" si="79"/>
        <v>-2.0335754896971998E-2</v>
      </c>
      <c r="AR946" s="73">
        <f t="shared" si="79"/>
        <v>-7.2846915019160394E-2</v>
      </c>
      <c r="AS946" s="73">
        <f t="shared" si="79"/>
        <v>0.12867863809893038</v>
      </c>
      <c r="AT946" s="73">
        <f t="shared" si="79"/>
        <v>5.9238363606199784E-3</v>
      </c>
      <c r="AU946" s="73">
        <f t="shared" si="79"/>
        <v>-0.12032965322612055</v>
      </c>
      <c r="AV946" s="73">
        <f t="shared" si="79"/>
        <v>-8.5903420791232754E-2</v>
      </c>
      <c r="AW946" s="73">
        <f t="shared" si="79"/>
        <v>0.12904991377146199</v>
      </c>
      <c r="AX946" s="73">
        <f t="shared" si="79"/>
        <v>-2.3010855882005913E-2</v>
      </c>
      <c r="AY946" s="73">
        <f t="shared" si="79"/>
        <v>-9.1655448733665656E-2</v>
      </c>
      <c r="AZ946" s="73">
        <f t="shared" si="79"/>
        <v>7.7996667041936349E-2</v>
      </c>
      <c r="BA946" s="73">
        <f t="shared" si="79"/>
        <v>7.9899848304327253E-2</v>
      </c>
      <c r="BB946" s="73">
        <f t="shared" si="79"/>
        <v>8.7472772049077205E-2</v>
      </c>
      <c r="BC946" s="73">
        <f t="shared" si="79"/>
        <v>-4.1991551635467077E-2</v>
      </c>
      <c r="BD946" s="73">
        <f t="shared" si="79"/>
        <v>-0.12857936256653515</v>
      </c>
      <c r="BE946" s="73">
        <f t="shared" si="79"/>
        <v>7.5807815878590104E-2</v>
      </c>
      <c r="BF946" s="73">
        <f t="shared" si="79"/>
        <v>-1.082174016347837E-2</v>
      </c>
      <c r="BG946" s="73">
        <f t="shared" si="79"/>
        <v>0.16899056189709535</v>
      </c>
      <c r="BH946" s="73">
        <f t="shared" si="79"/>
        <v>5.4131619513127248E-2</v>
      </c>
      <c r="BI946" s="73">
        <f t="shared" si="79"/>
        <v>-5.348258555271785E-2</v>
      </c>
      <c r="BJ946" s="73">
        <f t="shared" si="79"/>
        <v>9.4826185281751324E-2</v>
      </c>
      <c r="BK946" s="73">
        <f t="shared" si="79"/>
        <v>0.12022888353515229</v>
      </c>
      <c r="BL946" s="73">
        <f t="shared" si="79"/>
        <v>-6.1395427397346949E-2</v>
      </c>
      <c r="BM946" s="73">
        <f t="shared" si="79"/>
        <v>-3.4521222463390913E-2</v>
      </c>
      <c r="BN946" s="73">
        <f t="shared" si="79"/>
        <v>8.3583353302570634E-2</v>
      </c>
      <c r="BO946" s="73">
        <f t="shared" si="79"/>
        <v>4.8975610855140517E-2</v>
      </c>
      <c r="BP946" s="73">
        <f t="shared" si="79"/>
        <v>-4.9177851212209689E-2</v>
      </c>
      <c r="BQ946" s="73">
        <f t="shared" si="79"/>
        <v>-9.5421524988428888E-2</v>
      </c>
      <c r="BR946" s="73">
        <f t="shared" si="79"/>
        <v>-3.8060486415042664E-2</v>
      </c>
      <c r="BS946" s="73">
        <f t="shared" si="79"/>
        <v>-5.3963797672643962E-2</v>
      </c>
      <c r="BT946" s="73">
        <f t="shared" si="79"/>
        <v>-0.11980196030060719</v>
      </c>
      <c r="BU946" s="73">
        <f t="shared" si="79"/>
        <v>7.1906144739277813E-3</v>
      </c>
      <c r="BV946" s="73">
        <f t="shared" si="79"/>
        <v>-6.0426575367550375E-2</v>
      </c>
      <c r="BW946" s="73">
        <f t="shared" si="78"/>
        <v>0.10663379018439798</v>
      </c>
      <c r="BX946" s="73">
        <f t="shared" si="78"/>
        <v>-4.5430839871257928E-2</v>
      </c>
      <c r="BY946" s="73">
        <f t="shared" si="78"/>
        <v>-1.854071062390775E-2</v>
      </c>
      <c r="BZ946" s="73">
        <f t="shared" si="78"/>
        <v>-1.9479574968940521E-2</v>
      </c>
      <c r="CA946" s="73">
        <f t="shared" si="78"/>
        <v>0.22490548400932608</v>
      </c>
      <c r="CB946" s="73">
        <f t="shared" si="78"/>
        <v>-0.19986129321435575</v>
      </c>
      <c r="CC946" s="73">
        <f t="shared" si="78"/>
        <v>0.25202437014232848</v>
      </c>
      <c r="CD946" s="73">
        <f t="shared" si="78"/>
        <v>0.23105029190411203</v>
      </c>
      <c r="CE946" s="73">
        <f t="shared" si="78"/>
        <v>-0.15646397555150873</v>
      </c>
      <c r="CF946" s="73">
        <f t="shared" si="78"/>
        <v>-1.2043580875752124E-2</v>
      </c>
      <c r="CG946" s="73">
        <f t="shared" si="78"/>
        <v>5.4157533231968695E-2</v>
      </c>
      <c r="CH946" s="73">
        <f t="shared" si="78"/>
        <v>2.1698180275888334E-2</v>
      </c>
      <c r="CI946" s="73">
        <f t="shared" si="78"/>
        <v>-4.4222387886705496E-2</v>
      </c>
      <c r="CJ946" s="73">
        <f t="shared" si="78"/>
        <v>4.5129070795396934E-3</v>
      </c>
      <c r="CK946" s="73">
        <f t="shared" si="78"/>
        <v>9.6767524908846977E-2</v>
      </c>
      <c r="CL946" s="73">
        <f t="shared" si="78"/>
        <v>-1.3356635197649947E-2</v>
      </c>
      <c r="CM946" s="73">
        <f t="shared" si="78"/>
        <v>9.3785974087554874E-2</v>
      </c>
      <c r="CN946" s="73">
        <f t="shared" si="78"/>
        <v>0.13420441723263868</v>
      </c>
      <c r="CO946" s="73">
        <f t="shared" si="78"/>
        <v>-5.7311311452204168E-3</v>
      </c>
      <c r="CP946" s="73">
        <f t="shared" si="78"/>
        <v>0.22120930675984302</v>
      </c>
      <c r="CQ946" s="73">
        <f t="shared" si="78"/>
        <v>-0.10277068989935065</v>
      </c>
      <c r="CR946" s="73">
        <f t="shared" si="78"/>
        <v>0.1209120245431388</v>
      </c>
      <c r="CS946" s="73">
        <f t="shared" si="78"/>
        <v>-5.2138356584936055E-2</v>
      </c>
      <c r="CT946" s="73">
        <f t="shared" si="78"/>
        <v>0.14580285852479552</v>
      </c>
      <c r="CU946" s="73">
        <f t="shared" si="78"/>
        <v>-9.1102971423712015E-2</v>
      </c>
      <c r="CV946" s="73">
        <f t="shared" si="78"/>
        <v>-4.6367328177401412E-2</v>
      </c>
      <c r="CW946" s="73">
        <f t="shared" si="78"/>
        <v>-0.18289411445562084</v>
      </c>
      <c r="CX946" s="73">
        <f t="shared" si="78"/>
        <v>1.0636937051798639E-2</v>
      </c>
      <c r="CY946" s="73">
        <f t="shared" si="78"/>
        <v>-5.4597769689409534E-2</v>
      </c>
      <c r="CZ946" s="73">
        <f t="shared" si="78"/>
        <v>0.14600944282286701</v>
      </c>
      <c r="DA946" s="73">
        <f t="shared" si="78"/>
        <v>-0.24869182390720376</v>
      </c>
      <c r="DB946" s="73">
        <f t="shared" si="78"/>
        <v>0.10454814607615634</v>
      </c>
      <c r="DC946" s="73">
        <f t="shared" si="78"/>
        <v>1.3198051154110317E-2</v>
      </c>
      <c r="DD946" s="73">
        <f t="shared" si="78"/>
        <v>0.11508037800866251</v>
      </c>
      <c r="DE946" s="73">
        <f t="shared" si="78"/>
        <v>-3.7600212763515675E-2</v>
      </c>
    </row>
    <row r="947" spans="3:109" x14ac:dyDescent="0.4">
      <c r="C947" s="65"/>
      <c r="I947" s="77"/>
      <c r="J947" s="73">
        <f t="shared" si="71"/>
        <v>0.1639943877238785</v>
      </c>
      <c r="K947" s="73">
        <f t="shared" si="79"/>
        <v>2.7775563901199255E-3</v>
      </c>
      <c r="L947" s="73">
        <f t="shared" si="79"/>
        <v>-7.8590234268071116E-2</v>
      </c>
      <c r="M947" s="73">
        <f t="shared" si="79"/>
        <v>-5.7293493659239608E-2</v>
      </c>
      <c r="N947" s="73">
        <f t="shared" si="79"/>
        <v>0.28008256212608568</v>
      </c>
      <c r="O947" s="73">
        <f t="shared" si="79"/>
        <v>7.413794689714101E-2</v>
      </c>
      <c r="P947" s="73">
        <f t="shared" si="79"/>
        <v>9.6239981423001195E-3</v>
      </c>
      <c r="Q947" s="73">
        <f t="shared" si="79"/>
        <v>-9.5440949257589072E-2</v>
      </c>
      <c r="R947" s="73">
        <f t="shared" si="79"/>
        <v>-0.14906834230449717</v>
      </c>
      <c r="S947" s="73">
        <f t="shared" si="79"/>
        <v>3.3059351205368542E-2</v>
      </c>
      <c r="T947" s="73">
        <f t="shared" si="79"/>
        <v>-5.658998974924765E-2</v>
      </c>
      <c r="U947" s="73">
        <f t="shared" si="79"/>
        <v>2.615368035894748E-3</v>
      </c>
      <c r="V947" s="73">
        <f t="shared" si="79"/>
        <v>0.13891929896018054</v>
      </c>
      <c r="W947" s="73">
        <f t="shared" si="79"/>
        <v>-4.2844647907845132E-2</v>
      </c>
      <c r="X947" s="73">
        <f t="shared" si="79"/>
        <v>6.7518001598835212E-2</v>
      </c>
      <c r="Y947" s="73">
        <f t="shared" si="79"/>
        <v>-8.8895566124696429E-2</v>
      </c>
      <c r="Z947" s="73">
        <f t="shared" si="79"/>
        <v>1.6853657807485125E-2</v>
      </c>
      <c r="AA947" s="73">
        <f t="shared" si="79"/>
        <v>0.14690387997786716</v>
      </c>
      <c r="AB947" s="73">
        <f t="shared" si="79"/>
        <v>9.1100093669017855E-3</v>
      </c>
      <c r="AC947" s="73">
        <f t="shared" si="79"/>
        <v>0.1007152752445583</v>
      </c>
      <c r="AD947" s="73">
        <f t="shared" si="79"/>
        <v>-0.25570159487005356</v>
      </c>
      <c r="AE947" s="73">
        <f t="shared" si="79"/>
        <v>-8.8931216992965328E-2</v>
      </c>
      <c r="AF947" s="73">
        <f t="shared" si="79"/>
        <v>5.572274152624572E-2</v>
      </c>
      <c r="AG947" s="73">
        <f t="shared" si="79"/>
        <v>-0.11401351796392255</v>
      </c>
      <c r="AH947" s="73">
        <f t="shared" si="79"/>
        <v>4.7514261290341295E-2</v>
      </c>
      <c r="AI947" s="73">
        <f t="shared" si="79"/>
        <v>4.7334163777334792E-2</v>
      </c>
      <c r="AJ947" s="73">
        <f t="shared" si="79"/>
        <v>7.7499510718799403E-2</v>
      </c>
      <c r="AK947" s="73">
        <f t="shared" si="79"/>
        <v>0.21152896858999548</v>
      </c>
      <c r="AL947" s="73">
        <f t="shared" si="79"/>
        <v>0.11475526558321018</v>
      </c>
      <c r="AM947" s="73">
        <f t="shared" si="79"/>
        <v>1.9783568179132609E-2</v>
      </c>
      <c r="AN947" s="73">
        <f t="shared" si="79"/>
        <v>0.17213732588888422</v>
      </c>
      <c r="AO947" s="73">
        <f t="shared" si="79"/>
        <v>9.93219151586944E-4</v>
      </c>
      <c r="AP947" s="73">
        <f t="shared" si="79"/>
        <v>-0.21748063403755918</v>
      </c>
      <c r="AQ947" s="73">
        <f t="shared" si="79"/>
        <v>-4.970786267829138E-2</v>
      </c>
      <c r="AR947" s="73">
        <f t="shared" si="79"/>
        <v>-7.4839359112860146E-2</v>
      </c>
      <c r="AS947" s="73">
        <f t="shared" si="79"/>
        <v>-0.12800526212475336</v>
      </c>
      <c r="AT947" s="73">
        <f t="shared" si="79"/>
        <v>-0.22923582068741971</v>
      </c>
      <c r="AU947" s="73">
        <f t="shared" si="79"/>
        <v>-0.10723587306067046</v>
      </c>
      <c r="AV947" s="73">
        <f t="shared" si="79"/>
        <v>-0.17764451559303684</v>
      </c>
      <c r="AW947" s="73">
        <f t="shared" si="79"/>
        <v>8.9659198123287473E-2</v>
      </c>
      <c r="AX947" s="73">
        <f t="shared" si="79"/>
        <v>0.17872711169021513</v>
      </c>
      <c r="AY947" s="73">
        <f t="shared" si="79"/>
        <v>9.0895939225172889E-2</v>
      </c>
      <c r="AZ947" s="73">
        <f t="shared" si="79"/>
        <v>-5.6438633972892741E-2</v>
      </c>
      <c r="BA947" s="73">
        <f t="shared" si="79"/>
        <v>-2.9340506509409971E-2</v>
      </c>
      <c r="BB947" s="73">
        <f t="shared" si="79"/>
        <v>0.20051792146789832</v>
      </c>
      <c r="BC947" s="73">
        <f t="shared" si="79"/>
        <v>5.6397337855380959E-2</v>
      </c>
      <c r="BD947" s="73">
        <f t="shared" si="79"/>
        <v>-9.4088287715496224E-2</v>
      </c>
      <c r="BE947" s="73">
        <f t="shared" si="79"/>
        <v>-9.4443540480118243E-2</v>
      </c>
      <c r="BF947" s="73">
        <f t="shared" si="79"/>
        <v>0.10146942989462852</v>
      </c>
      <c r="BG947" s="73">
        <f t="shared" si="79"/>
        <v>1.0762874359245937E-2</v>
      </c>
      <c r="BH947" s="73">
        <f t="shared" si="79"/>
        <v>-0.14517483021737773</v>
      </c>
      <c r="BI947" s="73">
        <f t="shared" si="79"/>
        <v>0.16035011909479865</v>
      </c>
      <c r="BJ947" s="73">
        <f t="shared" si="79"/>
        <v>7.8312375234475762E-2</v>
      </c>
      <c r="BK947" s="73">
        <f t="shared" si="79"/>
        <v>-8.9198975144765394E-2</v>
      </c>
      <c r="BL947" s="73">
        <f t="shared" si="79"/>
        <v>-2.8782382566580986E-2</v>
      </c>
      <c r="BM947" s="73">
        <f t="shared" si="79"/>
        <v>-3.808039020086379E-2</v>
      </c>
      <c r="BN947" s="73">
        <f t="shared" si="79"/>
        <v>0.14574132715432278</v>
      </c>
      <c r="BO947" s="73">
        <f t="shared" si="79"/>
        <v>-3.257532954166855E-2</v>
      </c>
      <c r="BP947" s="73">
        <f t="shared" si="79"/>
        <v>2.1835176508098207E-2</v>
      </c>
      <c r="BQ947" s="73">
        <f t="shared" si="79"/>
        <v>-0.10478748831843514</v>
      </c>
      <c r="BR947" s="73">
        <f t="shared" si="79"/>
        <v>3.8865630791645685E-2</v>
      </c>
      <c r="BS947" s="73">
        <f t="shared" si="79"/>
        <v>2.4775170698908982E-2</v>
      </c>
      <c r="BT947" s="73">
        <f t="shared" si="79"/>
        <v>-6.4582196054716587E-2</v>
      </c>
      <c r="BU947" s="73">
        <f t="shared" si="79"/>
        <v>-4.5913690415204086E-2</v>
      </c>
      <c r="BV947" s="73">
        <f t="shared" ref="BV947:DE950" si="80">BV157+$D$4*BV$799*BV$800*$D157</f>
        <v>-8.4801820500198133E-2</v>
      </c>
      <c r="BW947" s="73">
        <f t="shared" si="80"/>
        <v>-1.0667618270774523E-2</v>
      </c>
      <c r="BX947" s="73">
        <f t="shared" si="80"/>
        <v>6.015158894286414E-2</v>
      </c>
      <c r="BY947" s="73">
        <f t="shared" si="80"/>
        <v>-3.8449751815990601E-3</v>
      </c>
      <c r="BZ947" s="73">
        <f t="shared" si="80"/>
        <v>4.2665780166363264E-2</v>
      </c>
      <c r="CA947" s="73">
        <f t="shared" si="80"/>
        <v>5.4602495332848881E-2</v>
      </c>
      <c r="CB947" s="73">
        <f t="shared" si="80"/>
        <v>-0.14535104920666939</v>
      </c>
      <c r="CC947" s="73">
        <f t="shared" si="80"/>
        <v>4.6242683669850682E-2</v>
      </c>
      <c r="CD947" s="73">
        <f t="shared" si="80"/>
        <v>0.10687768741092235</v>
      </c>
      <c r="CE947" s="73">
        <f t="shared" si="80"/>
        <v>-9.3880430082375135E-2</v>
      </c>
      <c r="CF947" s="73">
        <f t="shared" si="80"/>
        <v>-1.0256535883122826E-2</v>
      </c>
      <c r="CG947" s="73">
        <f t="shared" si="80"/>
        <v>-0.16132212557559067</v>
      </c>
      <c r="CH947" s="73">
        <f t="shared" si="80"/>
        <v>-6.041469298187277E-2</v>
      </c>
      <c r="CI947" s="73">
        <f t="shared" si="80"/>
        <v>-0.13009456712228018</v>
      </c>
      <c r="CJ947" s="73">
        <f t="shared" si="80"/>
        <v>-7.9038718399757263E-2</v>
      </c>
      <c r="CK947" s="73">
        <f t="shared" si="80"/>
        <v>7.050301558218147E-4</v>
      </c>
      <c r="CL947" s="73">
        <f t="shared" si="80"/>
        <v>4.5754511579033097E-2</v>
      </c>
      <c r="CM947" s="73">
        <f t="shared" si="80"/>
        <v>0.17093946153325557</v>
      </c>
      <c r="CN947" s="73">
        <f t="shared" si="80"/>
        <v>8.0192538157582954E-2</v>
      </c>
      <c r="CO947" s="73">
        <f t="shared" si="80"/>
        <v>0.18365730220434986</v>
      </c>
      <c r="CP947" s="73">
        <f t="shared" si="80"/>
        <v>-2.6928159884162504E-2</v>
      </c>
      <c r="CQ947" s="73">
        <f t="shared" si="80"/>
        <v>4.5717119167062843E-2</v>
      </c>
      <c r="CR947" s="73">
        <f t="shared" si="80"/>
        <v>-5.717840817439928E-2</v>
      </c>
      <c r="CS947" s="73">
        <f t="shared" si="80"/>
        <v>6.7544327753158717E-2</v>
      </c>
      <c r="CT947" s="73">
        <f t="shared" si="80"/>
        <v>-0.11008609657792577</v>
      </c>
      <c r="CU947" s="73">
        <f t="shared" si="80"/>
        <v>4.9987648002909342E-2</v>
      </c>
      <c r="CV947" s="73">
        <f t="shared" si="80"/>
        <v>-2.243331924613608E-2</v>
      </c>
      <c r="CW947" s="73">
        <f t="shared" si="80"/>
        <v>6.2459333135362373E-2</v>
      </c>
      <c r="CX947" s="73">
        <f t="shared" si="80"/>
        <v>4.469017696760634E-3</v>
      </c>
      <c r="CY947" s="73">
        <f t="shared" si="80"/>
        <v>-0.11071201698482441</v>
      </c>
      <c r="CZ947" s="73">
        <f t="shared" si="80"/>
        <v>-0.14803286829839926</v>
      </c>
      <c r="DA947" s="73">
        <f t="shared" si="80"/>
        <v>0.16430815249087122</v>
      </c>
      <c r="DB947" s="73">
        <f t="shared" si="80"/>
        <v>-7.9710399156922129E-2</v>
      </c>
      <c r="DC947" s="73">
        <f t="shared" si="80"/>
        <v>0.21671724640548778</v>
      </c>
      <c r="DD947" s="73">
        <f t="shared" si="80"/>
        <v>-3.3102805876272415E-2</v>
      </c>
      <c r="DE947" s="73">
        <f t="shared" si="80"/>
        <v>-0.10395469204033485</v>
      </c>
    </row>
    <row r="948" spans="3:109" x14ac:dyDescent="0.4">
      <c r="C948" s="65"/>
      <c r="I948" s="77"/>
      <c r="J948" s="73">
        <f t="shared" si="71"/>
        <v>9.7277938663894864E-2</v>
      </c>
      <c r="K948" s="73">
        <f t="shared" ref="K948:BV951" si="81">K158+$D$4*K$799*K$800*$D158</f>
        <v>7.8361825182973743E-2</v>
      </c>
      <c r="L948" s="73">
        <f t="shared" si="81"/>
        <v>-0.1057643842786329</v>
      </c>
      <c r="M948" s="73">
        <f t="shared" si="81"/>
        <v>5.0723313243377061E-2</v>
      </c>
      <c r="N948" s="73">
        <f t="shared" si="81"/>
        <v>-5.5191462941429376E-2</v>
      </c>
      <c r="O948" s="73">
        <f t="shared" si="81"/>
        <v>-8.8957836835603099E-2</v>
      </c>
      <c r="P948" s="73">
        <f t="shared" si="81"/>
        <v>-8.938764817768112E-2</v>
      </c>
      <c r="Q948" s="73">
        <f t="shared" si="81"/>
        <v>-2.1395458089203533E-2</v>
      </c>
      <c r="R948" s="73">
        <f t="shared" si="81"/>
        <v>-2.8061008209232616E-2</v>
      </c>
      <c r="S948" s="73">
        <f t="shared" si="81"/>
        <v>-0.22413868422961203</v>
      </c>
      <c r="T948" s="73">
        <f t="shared" si="81"/>
        <v>3.1323440027092558E-2</v>
      </c>
      <c r="U948" s="73">
        <f t="shared" si="81"/>
        <v>-7.7337046622294181E-2</v>
      </c>
      <c r="V948" s="73">
        <f t="shared" si="81"/>
        <v>-0.1955520615241487</v>
      </c>
      <c r="W948" s="73">
        <f t="shared" si="81"/>
        <v>6.6547867427030338E-2</v>
      </c>
      <c r="X948" s="73">
        <f t="shared" si="81"/>
        <v>-0.21669456402281581</v>
      </c>
      <c r="Y948" s="73">
        <f t="shared" si="81"/>
        <v>-1.704841462127998E-2</v>
      </c>
      <c r="Z948" s="73">
        <f t="shared" si="81"/>
        <v>2.1370321792151155E-2</v>
      </c>
      <c r="AA948" s="73">
        <f t="shared" si="81"/>
        <v>-5.881392668214766E-2</v>
      </c>
      <c r="AB948" s="73">
        <f t="shared" si="81"/>
        <v>-0.21928047157090416</v>
      </c>
      <c r="AC948" s="73">
        <f t="shared" si="81"/>
        <v>-0.12087629571681469</v>
      </c>
      <c r="AD948" s="73">
        <f t="shared" si="81"/>
        <v>-4.5165821254247444E-2</v>
      </c>
      <c r="AE948" s="73">
        <f t="shared" si="81"/>
        <v>3.7324748823332157E-2</v>
      </c>
      <c r="AF948" s="73">
        <f t="shared" si="81"/>
        <v>-5.2886205806217855E-2</v>
      </c>
      <c r="AG948" s="73">
        <f t="shared" si="81"/>
        <v>-0.15953871274713957</v>
      </c>
      <c r="AH948" s="73">
        <f t="shared" si="81"/>
        <v>3.088150839055399E-2</v>
      </c>
      <c r="AI948" s="73">
        <f t="shared" si="81"/>
        <v>-0.29829177789150196</v>
      </c>
      <c r="AJ948" s="73">
        <f t="shared" si="81"/>
        <v>-0.11875982776531571</v>
      </c>
      <c r="AK948" s="73">
        <f t="shared" si="81"/>
        <v>0.1036878837766125</v>
      </c>
      <c r="AL948" s="73">
        <f t="shared" si="81"/>
        <v>2.4955540339518589E-2</v>
      </c>
      <c r="AM948" s="73">
        <f t="shared" si="81"/>
        <v>-7.6045200546220479E-2</v>
      </c>
      <c r="AN948" s="73">
        <f t="shared" si="81"/>
        <v>0.14961695465239372</v>
      </c>
      <c r="AO948" s="73">
        <f t="shared" si="81"/>
        <v>1.1552530689490053E-3</v>
      </c>
      <c r="AP948" s="73">
        <f t="shared" si="81"/>
        <v>-0.27513330631341049</v>
      </c>
      <c r="AQ948" s="73">
        <f t="shared" si="81"/>
        <v>2.4997072419379558E-2</v>
      </c>
      <c r="AR948" s="73">
        <f t="shared" si="81"/>
        <v>-8.3451028652180723E-2</v>
      </c>
      <c r="AS948" s="73">
        <f t="shared" si="81"/>
        <v>-2.4343708228905067E-2</v>
      </c>
      <c r="AT948" s="73">
        <f t="shared" si="81"/>
        <v>-4.1551319946290313E-2</v>
      </c>
      <c r="AU948" s="73">
        <f t="shared" si="81"/>
        <v>-0.27363858973346439</v>
      </c>
      <c r="AV948" s="73">
        <f t="shared" si="81"/>
        <v>-0.113189655184307</v>
      </c>
      <c r="AW948" s="73">
        <f t="shared" si="81"/>
        <v>-7.1853472170231025E-2</v>
      </c>
      <c r="AX948" s="73">
        <f t="shared" si="81"/>
        <v>9.3014462686944577E-2</v>
      </c>
      <c r="AY948" s="73">
        <f t="shared" si="81"/>
        <v>-6.9277444601297852E-2</v>
      </c>
      <c r="AZ948" s="73">
        <f t="shared" si="81"/>
        <v>0.13703471514532037</v>
      </c>
      <c r="BA948" s="73">
        <f t="shared" si="81"/>
        <v>-8.7253241286156982E-2</v>
      </c>
      <c r="BB948" s="73">
        <f t="shared" si="81"/>
        <v>5.6304006794918066E-2</v>
      </c>
      <c r="BC948" s="73">
        <f t="shared" si="81"/>
        <v>2.3435547332030838E-2</v>
      </c>
      <c r="BD948" s="73">
        <f t="shared" si="81"/>
        <v>-2.0217143737642003E-2</v>
      </c>
      <c r="BE948" s="73">
        <f t="shared" si="81"/>
        <v>-2.0010968012780614E-2</v>
      </c>
      <c r="BF948" s="73">
        <f t="shared" si="81"/>
        <v>-2.492943950176749E-3</v>
      </c>
      <c r="BG948" s="73">
        <f t="shared" si="81"/>
        <v>0.14479514413029065</v>
      </c>
      <c r="BH948" s="73">
        <f t="shared" si="81"/>
        <v>-0.196066133536034</v>
      </c>
      <c r="BI948" s="73">
        <f t="shared" si="81"/>
        <v>-3.6047912530187416E-4</v>
      </c>
      <c r="BJ948" s="73">
        <f t="shared" si="81"/>
        <v>-0.22536615144047845</v>
      </c>
      <c r="BK948" s="73">
        <f t="shared" si="81"/>
        <v>-0.22672973138528299</v>
      </c>
      <c r="BL948" s="73">
        <f t="shared" si="81"/>
        <v>-5.3594275307040869E-2</v>
      </c>
      <c r="BM948" s="73">
        <f t="shared" si="81"/>
        <v>1.1184306374041187E-2</v>
      </c>
      <c r="BN948" s="73">
        <f t="shared" si="81"/>
        <v>-7.6586896122074581E-3</v>
      </c>
      <c r="BO948" s="73">
        <f t="shared" si="81"/>
        <v>6.2126649638181541E-2</v>
      </c>
      <c r="BP948" s="73">
        <f t="shared" si="81"/>
        <v>8.749634978728324E-2</v>
      </c>
      <c r="BQ948" s="73">
        <f t="shared" si="81"/>
        <v>2.6662910761870051E-2</v>
      </c>
      <c r="BR948" s="73">
        <f t="shared" si="81"/>
        <v>1.355122485485547E-2</v>
      </c>
      <c r="BS948" s="73">
        <f t="shared" si="81"/>
        <v>6.0639354141889097E-2</v>
      </c>
      <c r="BT948" s="73">
        <f t="shared" si="81"/>
        <v>-0.10504062623642017</v>
      </c>
      <c r="BU948" s="73">
        <f t="shared" si="81"/>
        <v>8.0909726482932848E-2</v>
      </c>
      <c r="BV948" s="73">
        <f t="shared" si="81"/>
        <v>-8.1101031928526249E-3</v>
      </c>
      <c r="BW948" s="73">
        <f t="shared" si="80"/>
        <v>1.0358224698165174E-2</v>
      </c>
      <c r="BX948" s="73">
        <f t="shared" si="80"/>
        <v>-3.2975494172960931E-2</v>
      </c>
      <c r="BY948" s="73">
        <f t="shared" si="80"/>
        <v>-3.5307907327551312E-2</v>
      </c>
      <c r="BZ948" s="73">
        <f t="shared" si="80"/>
        <v>8.9751293942480631E-2</v>
      </c>
      <c r="CA948" s="73">
        <f t="shared" si="80"/>
        <v>8.911759048879149E-2</v>
      </c>
      <c r="CB948" s="73">
        <f t="shared" si="80"/>
        <v>-0.13782266386054901</v>
      </c>
      <c r="CC948" s="73">
        <f t="shared" si="80"/>
        <v>0.19934788644277229</v>
      </c>
      <c r="CD948" s="73">
        <f t="shared" si="80"/>
        <v>-0.15432986858533931</v>
      </c>
      <c r="CE948" s="73">
        <f t="shared" si="80"/>
        <v>6.0390462359847977E-2</v>
      </c>
      <c r="CF948" s="73">
        <f t="shared" si="80"/>
        <v>-4.0230676274763337E-2</v>
      </c>
      <c r="CG948" s="73">
        <f t="shared" si="80"/>
        <v>8.5444582820641823E-2</v>
      </c>
      <c r="CH948" s="73">
        <f t="shared" si="80"/>
        <v>-5.277163807838995E-2</v>
      </c>
      <c r="CI948" s="73">
        <f t="shared" si="80"/>
        <v>-6.1017443859689664E-2</v>
      </c>
      <c r="CJ948" s="73">
        <f t="shared" si="80"/>
        <v>9.025019373602397E-2</v>
      </c>
      <c r="CK948" s="73">
        <f t="shared" si="80"/>
        <v>6.678820438837435E-2</v>
      </c>
      <c r="CL948" s="73">
        <f t="shared" si="80"/>
        <v>5.2137527659051351E-2</v>
      </c>
      <c r="CM948" s="73">
        <f t="shared" si="80"/>
        <v>-6.1971908565349808E-2</v>
      </c>
      <c r="CN948" s="73">
        <f t="shared" si="80"/>
        <v>0.25307357018530519</v>
      </c>
      <c r="CO948" s="73">
        <f t="shared" si="80"/>
        <v>-0.18191193136118108</v>
      </c>
      <c r="CP948" s="73">
        <f t="shared" si="80"/>
        <v>-1.5603128908722065E-2</v>
      </c>
      <c r="CQ948" s="73">
        <f t="shared" si="80"/>
        <v>0.1568698435108147</v>
      </c>
      <c r="CR948" s="73">
        <f t="shared" si="80"/>
        <v>-0.10618325071250392</v>
      </c>
      <c r="CS948" s="73">
        <f t="shared" si="80"/>
        <v>0.11753083364198426</v>
      </c>
      <c r="CT948" s="73">
        <f t="shared" si="80"/>
        <v>0.15008413054581984</v>
      </c>
      <c r="CU948" s="73">
        <f t="shared" si="80"/>
        <v>0.26477725245933814</v>
      </c>
      <c r="CV948" s="73">
        <f t="shared" si="80"/>
        <v>0.12116198893974721</v>
      </c>
      <c r="CW948" s="73">
        <f t="shared" si="80"/>
        <v>-8.1979554348570294E-2</v>
      </c>
      <c r="CX948" s="73">
        <f t="shared" si="80"/>
        <v>-0.11908032725033692</v>
      </c>
      <c r="CY948" s="73">
        <f t="shared" si="80"/>
        <v>-4.642500985057689E-2</v>
      </c>
      <c r="CZ948" s="73">
        <f t="shared" si="80"/>
        <v>-5.3719025738682556E-2</v>
      </c>
      <c r="DA948" s="73">
        <f t="shared" si="80"/>
        <v>7.2016326745303533E-2</v>
      </c>
      <c r="DB948" s="73">
        <f t="shared" si="80"/>
        <v>0.1917459140948973</v>
      </c>
      <c r="DC948" s="73">
        <f t="shared" si="80"/>
        <v>-1.7191754084543133E-2</v>
      </c>
      <c r="DD948" s="73">
        <f t="shared" si="80"/>
        <v>-7.3501232998070626E-2</v>
      </c>
      <c r="DE948" s="73">
        <f t="shared" si="80"/>
        <v>-0.12658418349889852</v>
      </c>
    </row>
    <row r="949" spans="3:109" x14ac:dyDescent="0.4">
      <c r="C949" s="65"/>
      <c r="I949" s="77"/>
      <c r="J949" s="73">
        <f t="shared" si="71"/>
        <v>-0.28785654983300085</v>
      </c>
      <c r="K949" s="73">
        <f t="shared" si="81"/>
        <v>-8.8393130431859812E-4</v>
      </c>
      <c r="L949" s="73">
        <f t="shared" si="81"/>
        <v>0.15801756296816916</v>
      </c>
      <c r="M949" s="73">
        <f t="shared" si="81"/>
        <v>0.26356204588670223</v>
      </c>
      <c r="N949" s="73">
        <f t="shared" si="81"/>
        <v>-8.9543619900356503E-2</v>
      </c>
      <c r="O949" s="73">
        <f t="shared" si="81"/>
        <v>0.16943846133664139</v>
      </c>
      <c r="P949" s="73">
        <f t="shared" si="81"/>
        <v>3.2484570655080876E-2</v>
      </c>
      <c r="Q949" s="73">
        <f t="shared" si="81"/>
        <v>0.11235393068979919</v>
      </c>
      <c r="R949" s="73">
        <f t="shared" si="81"/>
        <v>7.3706385540876024E-2</v>
      </c>
      <c r="S949" s="73">
        <f t="shared" si="81"/>
        <v>-0.19036201310181505</v>
      </c>
      <c r="T949" s="73">
        <f t="shared" si="81"/>
        <v>1.2204311686332224E-2</v>
      </c>
      <c r="U949" s="73">
        <f t="shared" si="81"/>
        <v>2.9552776376511793E-2</v>
      </c>
      <c r="V949" s="73">
        <f t="shared" si="81"/>
        <v>-1.9688299863451799E-2</v>
      </c>
      <c r="W949" s="73">
        <f t="shared" si="81"/>
        <v>0.15988181247224581</v>
      </c>
      <c r="X949" s="73">
        <f t="shared" si="81"/>
        <v>0.13771119269093177</v>
      </c>
      <c r="Y949" s="73">
        <f t="shared" si="81"/>
        <v>9.0396705573418085E-2</v>
      </c>
      <c r="Z949" s="73">
        <f t="shared" si="81"/>
        <v>5.2038876292778945E-2</v>
      </c>
      <c r="AA949" s="73">
        <f t="shared" si="81"/>
        <v>7.7187342120764224E-2</v>
      </c>
      <c r="AB949" s="73">
        <f t="shared" si="81"/>
        <v>-0.12345088366383185</v>
      </c>
      <c r="AC949" s="73">
        <f t="shared" si="81"/>
        <v>-0.10319980912614585</v>
      </c>
      <c r="AD949" s="73">
        <f t="shared" si="81"/>
        <v>-2.1314995049424818E-2</v>
      </c>
      <c r="AE949" s="73">
        <f t="shared" si="81"/>
        <v>8.6234762790786568E-2</v>
      </c>
      <c r="AF949" s="73">
        <f t="shared" si="81"/>
        <v>3.4518362579772803E-2</v>
      </c>
      <c r="AG949" s="73">
        <f t="shared" si="81"/>
        <v>-7.3061045965077759E-2</v>
      </c>
      <c r="AH949" s="73">
        <f t="shared" si="81"/>
        <v>0.11172160271221464</v>
      </c>
      <c r="AI949" s="73">
        <f t="shared" si="81"/>
        <v>-0.1239935750494453</v>
      </c>
      <c r="AJ949" s="73">
        <f t="shared" si="81"/>
        <v>-6.2239828840730628E-2</v>
      </c>
      <c r="AK949" s="73">
        <f t="shared" si="81"/>
        <v>0.11096723353311046</v>
      </c>
      <c r="AL949" s="73">
        <f t="shared" si="81"/>
        <v>3.4068457679537943E-2</v>
      </c>
      <c r="AM949" s="73">
        <f t="shared" si="81"/>
        <v>-8.4400997021188431E-2</v>
      </c>
      <c r="AN949" s="73">
        <f t="shared" si="81"/>
        <v>8.7108537990615353E-2</v>
      </c>
      <c r="AO949" s="73">
        <f t="shared" si="81"/>
        <v>-0.2599102950534562</v>
      </c>
      <c r="AP949" s="73">
        <f t="shared" si="81"/>
        <v>-0.13801919933038354</v>
      </c>
      <c r="AQ949" s="73">
        <f t="shared" si="81"/>
        <v>-1.2609367196734575E-2</v>
      </c>
      <c r="AR949" s="73">
        <f t="shared" si="81"/>
        <v>9.1787408044358448E-2</v>
      </c>
      <c r="AS949" s="73">
        <f t="shared" si="81"/>
        <v>-0.13488704246701644</v>
      </c>
      <c r="AT949" s="73">
        <f t="shared" si="81"/>
        <v>-0.12167044602599314</v>
      </c>
      <c r="AU949" s="73">
        <f t="shared" si="81"/>
        <v>-1.7897421569504825E-2</v>
      </c>
      <c r="AV949" s="73">
        <f t="shared" si="81"/>
        <v>0.15026892471070788</v>
      </c>
      <c r="AW949" s="73">
        <f t="shared" si="81"/>
        <v>-1.8356640782653214E-2</v>
      </c>
      <c r="AX949" s="73">
        <f t="shared" si="81"/>
        <v>7.2106141023615872E-2</v>
      </c>
      <c r="AY949" s="73">
        <f t="shared" si="81"/>
        <v>-5.3126487791823551E-2</v>
      </c>
      <c r="AZ949" s="73">
        <f t="shared" si="81"/>
        <v>0.21883086423459661</v>
      </c>
      <c r="BA949" s="73">
        <f t="shared" si="81"/>
        <v>-7.8718010578464517E-2</v>
      </c>
      <c r="BB949" s="73">
        <f t="shared" si="81"/>
        <v>-2.1246030692232631E-2</v>
      </c>
      <c r="BC949" s="73">
        <f t="shared" si="81"/>
        <v>-2.0314908586458704E-2</v>
      </c>
      <c r="BD949" s="73">
        <f t="shared" si="81"/>
        <v>7.3894868136434255E-2</v>
      </c>
      <c r="BE949" s="73">
        <f t="shared" si="81"/>
        <v>5.1411803316698604E-3</v>
      </c>
      <c r="BF949" s="73">
        <f t="shared" si="81"/>
        <v>-0.20161298573147576</v>
      </c>
      <c r="BG949" s="73">
        <f t="shared" si="81"/>
        <v>1.2971841184341876E-4</v>
      </c>
      <c r="BH949" s="73">
        <f t="shared" si="81"/>
        <v>-9.1244511455342237E-2</v>
      </c>
      <c r="BI949" s="73">
        <f t="shared" si="81"/>
        <v>5.9344454407985858E-2</v>
      </c>
      <c r="BJ949" s="73">
        <f t="shared" si="81"/>
        <v>-0.12521067344443809</v>
      </c>
      <c r="BK949" s="73">
        <f t="shared" si="81"/>
        <v>-9.6286423807205548E-2</v>
      </c>
      <c r="BL949" s="73">
        <f t="shared" si="81"/>
        <v>-4.0183305714953946E-2</v>
      </c>
      <c r="BM949" s="73">
        <f t="shared" si="81"/>
        <v>0.15128997711105135</v>
      </c>
      <c r="BN949" s="73">
        <f t="shared" si="81"/>
        <v>1.3619326547485759E-2</v>
      </c>
      <c r="BO949" s="73">
        <f t="shared" si="81"/>
        <v>-7.5122392163765442E-2</v>
      </c>
      <c r="BP949" s="73">
        <f t="shared" si="81"/>
        <v>-1.5163078197366042E-2</v>
      </c>
      <c r="BQ949" s="73">
        <f t="shared" si="81"/>
        <v>-0.1259101206290929</v>
      </c>
      <c r="BR949" s="73">
        <f t="shared" si="81"/>
        <v>-8.721462365871159E-2</v>
      </c>
      <c r="BS949" s="73">
        <f t="shared" si="81"/>
        <v>8.7170328241115216E-2</v>
      </c>
      <c r="BT949" s="73">
        <f t="shared" si="81"/>
        <v>-4.509881436293528E-2</v>
      </c>
      <c r="BU949" s="73">
        <f t="shared" si="81"/>
        <v>0.12285790948780495</v>
      </c>
      <c r="BV949" s="73">
        <f t="shared" si="81"/>
        <v>-0.15617025260202849</v>
      </c>
      <c r="BW949" s="73">
        <f t="shared" si="80"/>
        <v>-0.15675844013318158</v>
      </c>
      <c r="BX949" s="73">
        <f t="shared" si="80"/>
        <v>0.1263287658846666</v>
      </c>
      <c r="BY949" s="73">
        <f t="shared" si="80"/>
        <v>0.14264495510779338</v>
      </c>
      <c r="BZ949" s="73">
        <f t="shared" si="80"/>
        <v>-7.0078294286481616E-2</v>
      </c>
      <c r="CA949" s="73">
        <f t="shared" si="80"/>
        <v>6.8008393472915957E-2</v>
      </c>
      <c r="CB949" s="73">
        <f t="shared" si="80"/>
        <v>6.3575721532469806E-2</v>
      </c>
      <c r="CC949" s="73">
        <f t="shared" si="80"/>
        <v>2.3588812499628534E-2</v>
      </c>
      <c r="CD949" s="73">
        <f t="shared" si="80"/>
        <v>0.13976275230137611</v>
      </c>
      <c r="CE949" s="73">
        <f t="shared" si="80"/>
        <v>9.4594129995317563E-2</v>
      </c>
      <c r="CF949" s="73">
        <f t="shared" si="80"/>
        <v>1.0739691058115584E-2</v>
      </c>
      <c r="CG949" s="73">
        <f t="shared" si="80"/>
        <v>0.20196851868732252</v>
      </c>
      <c r="CH949" s="73">
        <f t="shared" si="80"/>
        <v>-3.0424302769701303E-2</v>
      </c>
      <c r="CI949" s="73">
        <f t="shared" si="80"/>
        <v>8.7137192103425142E-3</v>
      </c>
      <c r="CJ949" s="73">
        <f t="shared" si="80"/>
        <v>-1.4875302501304963E-2</v>
      </c>
      <c r="CK949" s="73">
        <f t="shared" si="80"/>
        <v>-0.10022813726324489</v>
      </c>
      <c r="CL949" s="73">
        <f t="shared" si="80"/>
        <v>-0.1736188015387678</v>
      </c>
      <c r="CM949" s="73">
        <f t="shared" si="80"/>
        <v>1.476326812789128E-2</v>
      </c>
      <c r="CN949" s="73">
        <f t="shared" si="80"/>
        <v>0.14809434448529296</v>
      </c>
      <c r="CO949" s="73">
        <f t="shared" si="80"/>
        <v>1.1869589787797463E-2</v>
      </c>
      <c r="CP949" s="73">
        <f t="shared" si="80"/>
        <v>6.0906194673547874E-2</v>
      </c>
      <c r="CQ949" s="73">
        <f t="shared" si="80"/>
        <v>0.12323202147600598</v>
      </c>
      <c r="CR949" s="73">
        <f t="shared" si="80"/>
        <v>-0.13251839347609673</v>
      </c>
      <c r="CS949" s="73">
        <f t="shared" si="80"/>
        <v>-0.1228583549604734</v>
      </c>
      <c r="CT949" s="73">
        <f t="shared" si="80"/>
        <v>3.9286281571028252E-2</v>
      </c>
      <c r="CU949" s="73">
        <f t="shared" si="80"/>
        <v>4.3291099520274129E-2</v>
      </c>
      <c r="CV949" s="73">
        <f t="shared" si="80"/>
        <v>-5.3347498453657653E-2</v>
      </c>
      <c r="CW949" s="73">
        <f t="shared" si="80"/>
        <v>8.1576518690618077E-2</v>
      </c>
      <c r="CX949" s="73">
        <f t="shared" si="80"/>
        <v>0.18990737970986621</v>
      </c>
      <c r="CY949" s="73">
        <f t="shared" si="80"/>
        <v>-4.8323937892074877E-2</v>
      </c>
      <c r="CZ949" s="73">
        <f t="shared" si="80"/>
        <v>-0.14139769016314924</v>
      </c>
      <c r="DA949" s="73">
        <f t="shared" si="80"/>
        <v>-7.6537532436974282E-2</v>
      </c>
      <c r="DB949" s="73">
        <f t="shared" si="80"/>
        <v>-0.17576769424979424</v>
      </c>
      <c r="DC949" s="73">
        <f t="shared" si="80"/>
        <v>9.7976529952050742E-4</v>
      </c>
      <c r="DD949" s="73">
        <f t="shared" si="80"/>
        <v>-5.5874359218192393E-2</v>
      </c>
      <c r="DE949" s="73">
        <f t="shared" si="80"/>
        <v>-7.925423214577014E-2</v>
      </c>
    </row>
    <row r="950" spans="3:109" x14ac:dyDescent="0.4">
      <c r="C950" s="65"/>
      <c r="I950" s="77"/>
      <c r="J950" s="73">
        <f t="shared" si="71"/>
        <v>-1.212799250289362E-3</v>
      </c>
      <c r="K950" s="73">
        <f t="shared" si="81"/>
        <v>0.21227573712506093</v>
      </c>
      <c r="L950" s="73">
        <f t="shared" si="81"/>
        <v>6.9054250723957308E-2</v>
      </c>
      <c r="M950" s="73">
        <f t="shared" si="81"/>
        <v>4.875786052509057E-3</v>
      </c>
      <c r="N950" s="73">
        <f t="shared" si="81"/>
        <v>-4.6428721787957851E-2</v>
      </c>
      <c r="O950" s="73">
        <f t="shared" si="81"/>
        <v>-2.1688354332637227E-2</v>
      </c>
      <c r="P950" s="73">
        <f t="shared" si="81"/>
        <v>-5.3818702885032009E-2</v>
      </c>
      <c r="Q950" s="73">
        <f t="shared" si="81"/>
        <v>-9.9147337303063132E-2</v>
      </c>
      <c r="R950" s="73">
        <f t="shared" si="81"/>
        <v>4.0505029188981349E-2</v>
      </c>
      <c r="S950" s="73">
        <f t="shared" si="81"/>
        <v>4.2651443762034245E-2</v>
      </c>
      <c r="T950" s="73">
        <f t="shared" si="81"/>
        <v>0.10076168255732276</v>
      </c>
      <c r="U950" s="73">
        <f t="shared" si="81"/>
        <v>-0.17203793899746483</v>
      </c>
      <c r="V950" s="73">
        <f t="shared" si="81"/>
        <v>5.0029179369088239E-2</v>
      </c>
      <c r="W950" s="73">
        <f t="shared" si="81"/>
        <v>-6.660964045327912E-2</v>
      </c>
      <c r="X950" s="73">
        <f t="shared" si="81"/>
        <v>-4.4063428944299959E-4</v>
      </c>
      <c r="Y950" s="73">
        <f t="shared" si="81"/>
        <v>5.9427292297350422E-2</v>
      </c>
      <c r="Z950" s="73">
        <f t="shared" si="81"/>
        <v>4.6299714128868609E-2</v>
      </c>
      <c r="AA950" s="73">
        <f t="shared" si="81"/>
        <v>-8.4420206007157508E-2</v>
      </c>
      <c r="AB950" s="73">
        <f t="shared" si="81"/>
        <v>-7.477301572416116E-2</v>
      </c>
      <c r="AC950" s="73">
        <f t="shared" si="81"/>
        <v>3.2388085473869663E-2</v>
      </c>
      <c r="AD950" s="73">
        <f t="shared" si="81"/>
        <v>-0.25219870640834446</v>
      </c>
      <c r="AE950" s="73">
        <f t="shared" si="81"/>
        <v>-2.7564565789137008E-2</v>
      </c>
      <c r="AF950" s="73">
        <f t="shared" si="81"/>
        <v>0.10158513074046682</v>
      </c>
      <c r="AG950" s="73">
        <f t="shared" si="81"/>
        <v>-5.9003076886120144E-2</v>
      </c>
      <c r="AH950" s="73">
        <f t="shared" si="81"/>
        <v>0.12116118135349893</v>
      </c>
      <c r="AI950" s="73">
        <f t="shared" si="81"/>
        <v>6.2353756557432492E-2</v>
      </c>
      <c r="AJ950" s="73">
        <f t="shared" si="81"/>
        <v>-4.3092244464809491E-2</v>
      </c>
      <c r="AK950" s="73">
        <f t="shared" si="81"/>
        <v>-0.22204328716921939</v>
      </c>
      <c r="AL950" s="73">
        <f t="shared" si="81"/>
        <v>3.7783733241664542E-2</v>
      </c>
      <c r="AM950" s="73">
        <f t="shared" si="81"/>
        <v>-3.8024182193644229E-2</v>
      </c>
      <c r="AN950" s="73">
        <f t="shared" si="81"/>
        <v>8.7987936870510153E-2</v>
      </c>
      <c r="AO950" s="73">
        <f t="shared" si="81"/>
        <v>0.18303689690999567</v>
      </c>
      <c r="AP950" s="73">
        <f t="shared" si="81"/>
        <v>8.101774420460077E-2</v>
      </c>
      <c r="AQ950" s="73">
        <f t="shared" si="81"/>
        <v>0.14369252965582444</v>
      </c>
      <c r="AR950" s="73">
        <f t="shared" si="81"/>
        <v>-0.28173782841333084</v>
      </c>
      <c r="AS950" s="73">
        <f t="shared" si="81"/>
        <v>-0.14032470703206071</v>
      </c>
      <c r="AT950" s="73">
        <f t="shared" si="81"/>
        <v>-3.2282723467174711E-3</v>
      </c>
      <c r="AU950" s="73">
        <f t="shared" si="81"/>
        <v>-2.2664221009812833E-2</v>
      </c>
      <c r="AV950" s="73">
        <f t="shared" si="81"/>
        <v>-2.4498572384131421E-2</v>
      </c>
      <c r="AW950" s="73">
        <f t="shared" si="81"/>
        <v>-0.24234408870757757</v>
      </c>
      <c r="AX950" s="73">
        <f t="shared" si="81"/>
        <v>-2.4053144832994408E-2</v>
      </c>
      <c r="AY950" s="73">
        <f t="shared" si="81"/>
        <v>-2.0551109179839246E-2</v>
      </c>
      <c r="AZ950" s="73">
        <f t="shared" si="81"/>
        <v>0.12610396926742892</v>
      </c>
      <c r="BA950" s="73">
        <f t="shared" si="81"/>
        <v>0.14153259851559463</v>
      </c>
      <c r="BB950" s="73">
        <f t="shared" si="81"/>
        <v>-5.5506714121892821E-2</v>
      </c>
      <c r="BC950" s="73">
        <f t="shared" si="81"/>
        <v>-4.2138479839502318E-3</v>
      </c>
      <c r="BD950" s="73">
        <f t="shared" si="81"/>
        <v>-4.4299160416923659E-2</v>
      </c>
      <c r="BE950" s="73">
        <f t="shared" si="81"/>
        <v>-0.15677718589394246</v>
      </c>
      <c r="BF950" s="73">
        <f t="shared" si="81"/>
        <v>-0.1485498644631055</v>
      </c>
      <c r="BG950" s="73">
        <f t="shared" si="81"/>
        <v>-3.3512551310816908E-2</v>
      </c>
      <c r="BH950" s="73">
        <f t="shared" si="81"/>
        <v>-8.0326623688594889E-2</v>
      </c>
      <c r="BI950" s="73">
        <f t="shared" si="81"/>
        <v>0.27055025354081641</v>
      </c>
      <c r="BJ950" s="73">
        <f t="shared" si="81"/>
        <v>-0.19607893455993619</v>
      </c>
      <c r="BK950" s="73">
        <f t="shared" si="81"/>
        <v>5.7982550080418185E-3</v>
      </c>
      <c r="BL950" s="73">
        <f t="shared" si="81"/>
        <v>-0.10919569525670411</v>
      </c>
      <c r="BM950" s="73">
        <f t="shared" si="81"/>
        <v>3.5416220080676131E-2</v>
      </c>
      <c r="BN950" s="73">
        <f t="shared" si="81"/>
        <v>0.15815512737238283</v>
      </c>
      <c r="BO950" s="73">
        <f t="shared" si="81"/>
        <v>9.5245538621536424E-2</v>
      </c>
      <c r="BP950" s="73">
        <f t="shared" si="81"/>
        <v>0.29606392594778441</v>
      </c>
      <c r="BQ950" s="73">
        <f t="shared" si="81"/>
        <v>0.20144373310686037</v>
      </c>
      <c r="BR950" s="73">
        <f t="shared" si="81"/>
        <v>-0.20421838379984281</v>
      </c>
      <c r="BS950" s="73">
        <f t="shared" si="81"/>
        <v>-4.1012681908981288E-2</v>
      </c>
      <c r="BT950" s="73">
        <f t="shared" si="81"/>
        <v>-2.8843385367275359E-2</v>
      </c>
      <c r="BU950" s="73">
        <f t="shared" si="81"/>
        <v>-2.0189911799973793E-2</v>
      </c>
      <c r="BV950" s="73">
        <f t="shared" si="81"/>
        <v>0.10430002421250563</v>
      </c>
      <c r="BW950" s="73">
        <f t="shared" si="80"/>
        <v>-5.9403137108910646E-2</v>
      </c>
      <c r="BX950" s="73">
        <f t="shared" si="80"/>
        <v>2.7807011649308706E-3</v>
      </c>
      <c r="BY950" s="73">
        <f t="shared" si="80"/>
        <v>0.10720175083519576</v>
      </c>
      <c r="BZ950" s="73">
        <f t="shared" si="80"/>
        <v>0.12320586354797598</v>
      </c>
      <c r="CA950" s="73">
        <f t="shared" si="80"/>
        <v>-6.4144953960366888E-2</v>
      </c>
      <c r="CB950" s="73">
        <f t="shared" si="80"/>
        <v>-3.8142637601194025E-2</v>
      </c>
      <c r="CC950" s="73">
        <f t="shared" si="80"/>
        <v>0.19036266657452114</v>
      </c>
      <c r="CD950" s="73">
        <f t="shared" si="80"/>
        <v>-2.6603663257962505E-2</v>
      </c>
      <c r="CE950" s="73">
        <f t="shared" si="80"/>
        <v>8.1956192504329367E-2</v>
      </c>
      <c r="CF950" s="73">
        <f t="shared" si="80"/>
        <v>2.45194348247234E-2</v>
      </c>
      <c r="CG950" s="73">
        <f t="shared" si="80"/>
        <v>-1.5826893638752409E-3</v>
      </c>
      <c r="CH950" s="73">
        <f t="shared" si="80"/>
        <v>-3.0105951652329495E-2</v>
      </c>
      <c r="CI950" s="73">
        <f t="shared" si="80"/>
        <v>0.16738541492810333</v>
      </c>
      <c r="CJ950" s="73">
        <f t="shared" si="80"/>
        <v>-5.5125534637539018E-2</v>
      </c>
      <c r="CK950" s="73">
        <f t="shared" si="80"/>
        <v>-0.11229690607087706</v>
      </c>
      <c r="CL950" s="73">
        <f t="shared" si="80"/>
        <v>0.22026790171499228</v>
      </c>
      <c r="CM950" s="73">
        <f t="shared" si="80"/>
        <v>-6.2714768590034997E-2</v>
      </c>
      <c r="CN950" s="73">
        <f t="shared" si="80"/>
        <v>0.11383652871669594</v>
      </c>
      <c r="CO950" s="73">
        <f t="shared" si="80"/>
        <v>-1.7311183203931792E-2</v>
      </c>
      <c r="CP950" s="73">
        <f t="shared" si="80"/>
        <v>-0.11787324774867552</v>
      </c>
      <c r="CQ950" s="73">
        <f t="shared" si="80"/>
        <v>5.6380850578629906E-3</v>
      </c>
      <c r="CR950" s="73">
        <f t="shared" si="80"/>
        <v>4.0135761782092313E-2</v>
      </c>
      <c r="CS950" s="73">
        <f t="shared" si="80"/>
        <v>-7.0721683886080036E-2</v>
      </c>
      <c r="CT950" s="73">
        <f t="shared" si="80"/>
        <v>-0.27455192218998248</v>
      </c>
      <c r="CU950" s="73">
        <f t="shared" si="80"/>
        <v>-8.7218593758167762E-2</v>
      </c>
      <c r="CV950" s="73">
        <f t="shared" si="80"/>
        <v>0.1136144643855478</v>
      </c>
      <c r="CW950" s="73">
        <f t="shared" si="80"/>
        <v>6.1114560979336888E-2</v>
      </c>
      <c r="CX950" s="73">
        <f t="shared" si="80"/>
        <v>0.115203463005412</v>
      </c>
      <c r="CY950" s="73">
        <f t="shared" si="80"/>
        <v>0.11476634036598941</v>
      </c>
      <c r="CZ950" s="73">
        <f t="shared" si="80"/>
        <v>3.6853054920024407E-2</v>
      </c>
      <c r="DA950" s="73">
        <f t="shared" si="80"/>
        <v>3.2962327558318752E-2</v>
      </c>
      <c r="DB950" s="73">
        <f t="shared" si="80"/>
        <v>5.2974844128649587E-5</v>
      </c>
      <c r="DC950" s="73">
        <f t="shared" si="80"/>
        <v>8.5935315067179718E-2</v>
      </c>
      <c r="DD950" s="73">
        <f t="shared" si="80"/>
        <v>6.7200410626893997E-2</v>
      </c>
      <c r="DE950" s="73">
        <f t="shared" si="80"/>
        <v>0.1076529483750579</v>
      </c>
    </row>
    <row r="951" spans="3:109" x14ac:dyDescent="0.4">
      <c r="C951" s="65"/>
      <c r="I951" s="77"/>
      <c r="J951" s="73">
        <f t="shared" si="71"/>
        <v>4.5988267884237648E-2</v>
      </c>
      <c r="K951" s="73">
        <f t="shared" si="81"/>
        <v>-7.0397402444361276E-3</v>
      </c>
      <c r="L951" s="73">
        <f t="shared" si="81"/>
        <v>-1.7615830222162839E-2</v>
      </c>
      <c r="M951" s="73">
        <f t="shared" si="81"/>
        <v>-6.0652787610698679E-2</v>
      </c>
      <c r="N951" s="73">
        <f t="shared" si="81"/>
        <v>6.1248891170355542E-2</v>
      </c>
      <c r="O951" s="73">
        <f t="shared" si="81"/>
        <v>-2.9054386500497579E-2</v>
      </c>
      <c r="P951" s="73">
        <f t="shared" si="81"/>
        <v>2.3304631460407264E-2</v>
      </c>
      <c r="Q951" s="73">
        <f t="shared" si="81"/>
        <v>-2.4855806356350867E-2</v>
      </c>
      <c r="R951" s="73">
        <f t="shared" si="81"/>
        <v>3.6627550657008096E-2</v>
      </c>
      <c r="S951" s="73">
        <f t="shared" si="81"/>
        <v>9.1158367182812006E-2</v>
      </c>
      <c r="T951" s="73">
        <f t="shared" si="81"/>
        <v>-8.7548398842131989E-2</v>
      </c>
      <c r="U951" s="73">
        <f t="shared" si="81"/>
        <v>-0.10373964270980016</v>
      </c>
      <c r="V951" s="73">
        <f t="shared" si="81"/>
        <v>3.1868584545195262E-2</v>
      </c>
      <c r="W951" s="73">
        <f t="shared" si="81"/>
        <v>-4.0309480228166356E-2</v>
      </c>
      <c r="X951" s="73">
        <f t="shared" si="81"/>
        <v>2.5263710247556574E-2</v>
      </c>
      <c r="Y951" s="73">
        <f t="shared" si="81"/>
        <v>-0.17151049971258045</v>
      </c>
      <c r="Z951" s="73">
        <f t="shared" si="81"/>
        <v>6.4599482259214774E-2</v>
      </c>
      <c r="AA951" s="73">
        <f t="shared" si="81"/>
        <v>-0.13027436830453637</v>
      </c>
      <c r="AB951" s="73">
        <f t="shared" si="81"/>
        <v>-0.1581842514856992</v>
      </c>
      <c r="AC951" s="73">
        <f t="shared" si="81"/>
        <v>-0.16274036692591748</v>
      </c>
      <c r="AD951" s="73">
        <f t="shared" si="81"/>
        <v>-2.5956185941262276E-2</v>
      </c>
      <c r="AE951" s="73">
        <f t="shared" si="81"/>
        <v>3.62883002129417E-3</v>
      </c>
      <c r="AF951" s="73">
        <f t="shared" si="81"/>
        <v>-5.3913425098238904E-2</v>
      </c>
      <c r="AG951" s="73">
        <f t="shared" si="81"/>
        <v>0.10435764114382888</v>
      </c>
      <c r="AH951" s="73">
        <f t="shared" si="81"/>
        <v>-2.6331399557860923E-2</v>
      </c>
      <c r="AI951" s="73">
        <f t="shared" si="81"/>
        <v>6.0932468479311858E-2</v>
      </c>
      <c r="AJ951" s="73">
        <f t="shared" si="81"/>
        <v>-0.14605207619047111</v>
      </c>
      <c r="AK951" s="73">
        <f t="shared" si="81"/>
        <v>-5.5447135694523315E-2</v>
      </c>
      <c r="AL951" s="73">
        <f t="shared" si="81"/>
        <v>0.19441652509486407</v>
      </c>
      <c r="AM951" s="73">
        <f t="shared" si="81"/>
        <v>7.0862612084366866E-2</v>
      </c>
      <c r="AN951" s="73">
        <f t="shared" si="81"/>
        <v>1.5778614176493726E-2</v>
      </c>
      <c r="AO951" s="73">
        <f t="shared" si="81"/>
        <v>-0.10782293022762764</v>
      </c>
      <c r="AP951" s="73">
        <f t="shared" si="81"/>
        <v>6.2594297468618609E-3</v>
      </c>
      <c r="AQ951" s="73">
        <f t="shared" si="81"/>
        <v>-7.9974265325441163E-2</v>
      </c>
      <c r="AR951" s="73">
        <f t="shared" si="81"/>
        <v>3.6931225614069842E-2</v>
      </c>
      <c r="AS951" s="73">
        <f t="shared" si="81"/>
        <v>-4.2630599957783871E-2</v>
      </c>
      <c r="AT951" s="73">
        <f t="shared" si="81"/>
        <v>-7.5439333608874198E-2</v>
      </c>
      <c r="AU951" s="73">
        <f t="shared" si="81"/>
        <v>-6.1034309470471754E-2</v>
      </c>
      <c r="AV951" s="73">
        <f t="shared" si="81"/>
        <v>6.5066971170295904E-2</v>
      </c>
      <c r="AW951" s="73">
        <f t="shared" si="81"/>
        <v>-0.12789765876983805</v>
      </c>
      <c r="AX951" s="73">
        <f t="shared" si="81"/>
        <v>9.4951572053077152E-2</v>
      </c>
      <c r="AY951" s="73">
        <f t="shared" si="81"/>
        <v>-0.11574654833788539</v>
      </c>
      <c r="AZ951" s="73">
        <f t="shared" si="81"/>
        <v>0.19429930821673119</v>
      </c>
      <c r="BA951" s="73">
        <f t="shared" si="81"/>
        <v>1.4260395939468585E-2</v>
      </c>
      <c r="BB951" s="73">
        <f t="shared" si="81"/>
        <v>0.17028295344822245</v>
      </c>
      <c r="BC951" s="73">
        <f t="shared" si="81"/>
        <v>4.9350116339235327E-2</v>
      </c>
      <c r="BD951" s="73">
        <f t="shared" si="81"/>
        <v>-3.7792964420021932E-2</v>
      </c>
      <c r="BE951" s="73">
        <f t="shared" si="81"/>
        <v>-3.4758237726865773E-2</v>
      </c>
      <c r="BF951" s="73">
        <f t="shared" si="81"/>
        <v>-7.0381509840898859E-2</v>
      </c>
      <c r="BG951" s="73">
        <f t="shared" si="81"/>
        <v>-0.11171129313722621</v>
      </c>
      <c r="BH951" s="73">
        <f t="shared" si="81"/>
        <v>-7.6082075359629976E-3</v>
      </c>
      <c r="BI951" s="73">
        <f t="shared" si="81"/>
        <v>6.5818660754769585E-3</v>
      </c>
      <c r="BJ951" s="73">
        <f t="shared" si="81"/>
        <v>0.12366439670143524</v>
      </c>
      <c r="BK951" s="73">
        <f t="shared" si="81"/>
        <v>5.1668462909354999E-2</v>
      </c>
      <c r="BL951" s="73">
        <f t="shared" si="81"/>
        <v>-4.5408352077397844E-2</v>
      </c>
      <c r="BM951" s="73">
        <f t="shared" si="81"/>
        <v>-4.7588743780788111E-2</v>
      </c>
      <c r="BN951" s="73">
        <f t="shared" si="81"/>
        <v>-8.8664280421111349E-4</v>
      </c>
      <c r="BO951" s="73">
        <f t="shared" si="81"/>
        <v>-3.5692408218448803E-2</v>
      </c>
      <c r="BP951" s="73">
        <f t="shared" si="81"/>
        <v>-2.8540091034870783E-2</v>
      </c>
      <c r="BQ951" s="73">
        <f t="shared" si="81"/>
        <v>-3.3352637026883535E-3</v>
      </c>
      <c r="BR951" s="73">
        <f t="shared" si="81"/>
        <v>4.849317611714684E-2</v>
      </c>
      <c r="BS951" s="73">
        <f t="shared" si="81"/>
        <v>-4.5618853567822186E-2</v>
      </c>
      <c r="BT951" s="73">
        <f t="shared" si="81"/>
        <v>-4.2703172821069856E-2</v>
      </c>
      <c r="BU951" s="73">
        <f t="shared" si="81"/>
        <v>0.14459941959550185</v>
      </c>
      <c r="BV951" s="73">
        <f t="shared" ref="BV951:DE954" si="82">BV161+$D$4*BV$799*BV$800*$D161</f>
        <v>8.2898406286925505E-2</v>
      </c>
      <c r="BW951" s="73">
        <f t="shared" si="82"/>
        <v>1.8212725112713889E-2</v>
      </c>
      <c r="BX951" s="73">
        <f t="shared" si="82"/>
        <v>1.7435362134234227E-2</v>
      </c>
      <c r="BY951" s="73">
        <f t="shared" si="82"/>
        <v>-2.2039338400000542E-2</v>
      </c>
      <c r="BZ951" s="73">
        <f t="shared" si="82"/>
        <v>-1.6991565302431021E-2</v>
      </c>
      <c r="CA951" s="73">
        <f t="shared" si="82"/>
        <v>-0.14010718205228884</v>
      </c>
      <c r="CB951" s="73">
        <f t="shared" si="82"/>
        <v>4.0892237603493406E-2</v>
      </c>
      <c r="CC951" s="73">
        <f t="shared" si="82"/>
        <v>5.4882296817513859E-2</v>
      </c>
      <c r="CD951" s="73">
        <f t="shared" si="82"/>
        <v>0.11674045174337218</v>
      </c>
      <c r="CE951" s="73">
        <f t="shared" si="82"/>
        <v>-4.3729801827696167E-2</v>
      </c>
      <c r="CF951" s="73">
        <f t="shared" si="82"/>
        <v>-8.7225677221808254E-2</v>
      </c>
      <c r="CG951" s="73">
        <f t="shared" si="82"/>
        <v>-9.8342554289904561E-3</v>
      </c>
      <c r="CH951" s="73">
        <f t="shared" si="82"/>
        <v>7.0000206207977672E-2</v>
      </c>
      <c r="CI951" s="73">
        <f t="shared" si="82"/>
        <v>-1.3647848048413035E-2</v>
      </c>
      <c r="CJ951" s="73">
        <f t="shared" si="82"/>
        <v>9.7452983796583306E-2</v>
      </c>
      <c r="CK951" s="73">
        <f t="shared" si="82"/>
        <v>-1.3529236488114436E-3</v>
      </c>
      <c r="CL951" s="73">
        <f t="shared" si="82"/>
        <v>-2.6236908682210104E-2</v>
      </c>
      <c r="CM951" s="73">
        <f t="shared" si="82"/>
        <v>-4.7792526213459002E-2</v>
      </c>
      <c r="CN951" s="73">
        <f t="shared" si="82"/>
        <v>-6.2996525151556265E-2</v>
      </c>
      <c r="CO951" s="73">
        <f t="shared" si="82"/>
        <v>-5.7723355226377143E-2</v>
      </c>
      <c r="CP951" s="73">
        <f t="shared" si="82"/>
        <v>-8.1259785487221153E-2</v>
      </c>
      <c r="CQ951" s="73">
        <f t="shared" si="82"/>
        <v>5.6833879355265161E-2</v>
      </c>
      <c r="CR951" s="73">
        <f t="shared" si="82"/>
        <v>-8.8460805962478295E-2</v>
      </c>
      <c r="CS951" s="73">
        <f t="shared" si="82"/>
        <v>-2.7551406142403763E-2</v>
      </c>
      <c r="CT951" s="73">
        <f t="shared" si="82"/>
        <v>-2.7969221723263106E-3</v>
      </c>
      <c r="CU951" s="73">
        <f t="shared" si="82"/>
        <v>-5.1415379575277934E-2</v>
      </c>
      <c r="CV951" s="73">
        <f t="shared" si="82"/>
        <v>-9.2442501061131312E-3</v>
      </c>
      <c r="CW951" s="73">
        <f t="shared" si="82"/>
        <v>-0.17530373669782817</v>
      </c>
      <c r="CX951" s="73">
        <f t="shared" si="82"/>
        <v>-7.8300660544696588E-2</v>
      </c>
      <c r="CY951" s="73">
        <f t="shared" si="82"/>
        <v>0.29956670925816375</v>
      </c>
      <c r="CZ951" s="73">
        <f t="shared" si="82"/>
        <v>-1.5560865293343311E-3</v>
      </c>
      <c r="DA951" s="73">
        <f t="shared" si="82"/>
        <v>5.5347604526454354E-2</v>
      </c>
      <c r="DB951" s="73">
        <f t="shared" si="82"/>
        <v>-7.8976155849937113E-2</v>
      </c>
      <c r="DC951" s="73">
        <f t="shared" si="82"/>
        <v>0.11595152613917996</v>
      </c>
      <c r="DD951" s="73">
        <f t="shared" si="82"/>
        <v>0.1225590867489211</v>
      </c>
      <c r="DE951" s="73">
        <f t="shared" si="82"/>
        <v>3.4005894615075548E-2</v>
      </c>
    </row>
    <row r="952" spans="3:109" x14ac:dyDescent="0.4">
      <c r="C952" s="65"/>
      <c r="I952" s="77"/>
      <c r="J952" s="73">
        <f t="shared" si="71"/>
        <v>5.9340970595878756E-2</v>
      </c>
      <c r="K952" s="73">
        <f t="shared" ref="K952:BV955" si="83">K162+$D$4*K$799*K$800*$D162</f>
        <v>-0.13766629695503155</v>
      </c>
      <c r="L952" s="73">
        <f t="shared" si="83"/>
        <v>7.3708062784101505E-3</v>
      </c>
      <c r="M952" s="73">
        <f t="shared" si="83"/>
        <v>-0.11715331687916473</v>
      </c>
      <c r="N952" s="73">
        <f t="shared" si="83"/>
        <v>-0.15405080547525676</v>
      </c>
      <c r="O952" s="73">
        <f t="shared" si="83"/>
        <v>0.15110749380828498</v>
      </c>
      <c r="P952" s="73">
        <f t="shared" si="83"/>
        <v>0.16669611745800525</v>
      </c>
      <c r="Q952" s="73">
        <f t="shared" si="83"/>
        <v>-0.16118357941156666</v>
      </c>
      <c r="R952" s="73">
        <f t="shared" si="83"/>
        <v>7.0553297376561824E-2</v>
      </c>
      <c r="S952" s="73">
        <f t="shared" si="83"/>
        <v>-0.10141535732616051</v>
      </c>
      <c r="T952" s="73">
        <f t="shared" si="83"/>
        <v>3.0924131985145077E-2</v>
      </c>
      <c r="U952" s="73">
        <f t="shared" si="83"/>
        <v>6.9523561328227901E-2</v>
      </c>
      <c r="V952" s="73">
        <f t="shared" si="83"/>
        <v>0.16568701480869261</v>
      </c>
      <c r="W952" s="73">
        <f t="shared" si="83"/>
        <v>9.29486600342527E-2</v>
      </c>
      <c r="X952" s="73">
        <f t="shared" si="83"/>
        <v>-0.1234010218922227</v>
      </c>
      <c r="Y952" s="73">
        <f t="shared" si="83"/>
        <v>-0.200070312303741</v>
      </c>
      <c r="Z952" s="73">
        <f t="shared" si="83"/>
        <v>-2.0989426876282004E-2</v>
      </c>
      <c r="AA952" s="73">
        <f t="shared" si="83"/>
        <v>-0.18913619083152564</v>
      </c>
      <c r="AB952" s="73">
        <f t="shared" si="83"/>
        <v>7.9095197993357347E-2</v>
      </c>
      <c r="AC952" s="73">
        <f t="shared" si="83"/>
        <v>9.8489000408403721E-2</v>
      </c>
      <c r="AD952" s="73">
        <f t="shared" si="83"/>
        <v>-8.9462465171957162E-2</v>
      </c>
      <c r="AE952" s="73">
        <f t="shared" si="83"/>
        <v>5.4625697054353002E-2</v>
      </c>
      <c r="AF952" s="73">
        <f t="shared" si="83"/>
        <v>4.9726709057684906E-2</v>
      </c>
      <c r="AG952" s="73">
        <f t="shared" si="83"/>
        <v>8.5110846422161449E-2</v>
      </c>
      <c r="AH952" s="73">
        <f t="shared" si="83"/>
        <v>3.7065782801125713E-2</v>
      </c>
      <c r="AI952" s="73">
        <f t="shared" si="83"/>
        <v>-0.10342731105134818</v>
      </c>
      <c r="AJ952" s="73">
        <f t="shared" si="83"/>
        <v>-8.943508761068128E-3</v>
      </c>
      <c r="AK952" s="73">
        <f t="shared" si="83"/>
        <v>2.4015983059432009E-2</v>
      </c>
      <c r="AL952" s="73">
        <f t="shared" si="83"/>
        <v>-0.11440363682609454</v>
      </c>
      <c r="AM952" s="73">
        <f t="shared" si="83"/>
        <v>0.15084366724784537</v>
      </c>
      <c r="AN952" s="73">
        <f t="shared" si="83"/>
        <v>-3.7040329948985512E-2</v>
      </c>
      <c r="AO952" s="73">
        <f t="shared" si="83"/>
        <v>-2.7753927600343169E-2</v>
      </c>
      <c r="AP952" s="73">
        <f t="shared" si="83"/>
        <v>0.21509234482477205</v>
      </c>
      <c r="AQ952" s="73">
        <f t="shared" si="83"/>
        <v>-6.8370283100559225E-4</v>
      </c>
      <c r="AR952" s="73">
        <f t="shared" si="83"/>
        <v>-6.3586753582466635E-3</v>
      </c>
      <c r="AS952" s="73">
        <f t="shared" si="83"/>
        <v>-0.18005615643932088</v>
      </c>
      <c r="AT952" s="73">
        <f t="shared" si="83"/>
        <v>0.1024994141752294</v>
      </c>
      <c r="AU952" s="73">
        <f t="shared" si="83"/>
        <v>-6.9297365933227356E-2</v>
      </c>
      <c r="AV952" s="73">
        <f t="shared" si="83"/>
        <v>8.823042196733516E-2</v>
      </c>
      <c r="AW952" s="73">
        <f t="shared" si="83"/>
        <v>-1.91456724821139E-2</v>
      </c>
      <c r="AX952" s="73">
        <f t="shared" si="83"/>
        <v>0.15446177076136414</v>
      </c>
      <c r="AY952" s="73">
        <f t="shared" si="83"/>
        <v>0.12357532238427704</v>
      </c>
      <c r="AZ952" s="73">
        <f t="shared" si="83"/>
        <v>-0.21637691982248886</v>
      </c>
      <c r="BA952" s="73">
        <f t="shared" si="83"/>
        <v>5.2837986143736221E-2</v>
      </c>
      <c r="BB952" s="73">
        <f t="shared" si="83"/>
        <v>7.9108382676942077E-2</v>
      </c>
      <c r="BC952" s="73">
        <f t="shared" si="83"/>
        <v>-9.7537266217574345E-2</v>
      </c>
      <c r="BD952" s="73">
        <f t="shared" si="83"/>
        <v>-2.0552621763051431E-2</v>
      </c>
      <c r="BE952" s="73">
        <f t="shared" si="83"/>
        <v>2.9822092347278895E-2</v>
      </c>
      <c r="BF952" s="73">
        <f t="shared" si="83"/>
        <v>-0.20676831767230938</v>
      </c>
      <c r="BG952" s="73">
        <f t="shared" si="83"/>
        <v>7.8142466519806608E-3</v>
      </c>
      <c r="BH952" s="73">
        <f t="shared" si="83"/>
        <v>-5.3126884969017449E-3</v>
      </c>
      <c r="BI952" s="73">
        <f t="shared" si="83"/>
        <v>-6.7256392350168712E-2</v>
      </c>
      <c r="BJ952" s="73">
        <f t="shared" si="83"/>
        <v>-3.4957325026063156E-2</v>
      </c>
      <c r="BK952" s="73">
        <f t="shared" si="83"/>
        <v>-5.3146079844615807E-2</v>
      </c>
      <c r="BL952" s="73">
        <f t="shared" si="83"/>
        <v>-6.0096494521054804E-2</v>
      </c>
      <c r="BM952" s="73">
        <f t="shared" si="83"/>
        <v>2.9445181172770851E-2</v>
      </c>
      <c r="BN952" s="73">
        <f t="shared" si="83"/>
        <v>0.16260457202332343</v>
      </c>
      <c r="BO952" s="73">
        <f t="shared" si="83"/>
        <v>-0.17195053580127992</v>
      </c>
      <c r="BP952" s="73">
        <f t="shared" si="83"/>
        <v>8.0987548711685092E-2</v>
      </c>
      <c r="BQ952" s="73">
        <f t="shared" si="83"/>
        <v>0.12780011994155302</v>
      </c>
      <c r="BR952" s="73">
        <f t="shared" si="83"/>
        <v>0.11654599751300826</v>
      </c>
      <c r="BS952" s="73">
        <f t="shared" si="83"/>
        <v>-0.1371192593474512</v>
      </c>
      <c r="BT952" s="73">
        <f t="shared" si="83"/>
        <v>-5.2968205121042208E-2</v>
      </c>
      <c r="BU952" s="73">
        <f t="shared" si="83"/>
        <v>-5.3303958430202629E-2</v>
      </c>
      <c r="BV952" s="73">
        <f t="shared" si="83"/>
        <v>-5.9573711507525669E-2</v>
      </c>
      <c r="BW952" s="73">
        <f t="shared" si="82"/>
        <v>0.15959529118108612</v>
      </c>
      <c r="BX952" s="73">
        <f t="shared" si="82"/>
        <v>3.4809309358378296E-2</v>
      </c>
      <c r="BY952" s="73">
        <f t="shared" si="82"/>
        <v>-1.9977637816653623E-3</v>
      </c>
      <c r="BZ952" s="73">
        <f t="shared" si="82"/>
        <v>-0.18497782899567969</v>
      </c>
      <c r="CA952" s="73">
        <f t="shared" si="82"/>
        <v>2.5781144548691036E-2</v>
      </c>
      <c r="CB952" s="73">
        <f t="shared" si="82"/>
        <v>-7.087074616140128E-2</v>
      </c>
      <c r="CC952" s="73">
        <f t="shared" si="82"/>
        <v>7.3684564752030723E-2</v>
      </c>
      <c r="CD952" s="73">
        <f t="shared" si="82"/>
        <v>-0.16240737055891247</v>
      </c>
      <c r="CE952" s="73">
        <f t="shared" si="82"/>
        <v>0.17424113285478193</v>
      </c>
      <c r="CF952" s="73">
        <f t="shared" si="82"/>
        <v>-0.16789576862879255</v>
      </c>
      <c r="CG952" s="73">
        <f t="shared" si="82"/>
        <v>0.14666450989571791</v>
      </c>
      <c r="CH952" s="73">
        <f t="shared" si="82"/>
        <v>-3.2671385148757899E-2</v>
      </c>
      <c r="CI952" s="73">
        <f t="shared" si="82"/>
        <v>7.0683128118982391E-2</v>
      </c>
      <c r="CJ952" s="73">
        <f t="shared" si="82"/>
        <v>-3.6558339987401836E-2</v>
      </c>
      <c r="CK952" s="73">
        <f t="shared" si="82"/>
        <v>-5.3643673616160334E-2</v>
      </c>
      <c r="CL952" s="73">
        <f t="shared" si="82"/>
        <v>-4.6889011085359381E-2</v>
      </c>
      <c r="CM952" s="73">
        <f t="shared" si="82"/>
        <v>3.115854488713251E-2</v>
      </c>
      <c r="CN952" s="73">
        <f t="shared" si="82"/>
        <v>-9.4956722785243031E-2</v>
      </c>
      <c r="CO952" s="73">
        <f t="shared" si="82"/>
        <v>-3.6379874482344747E-2</v>
      </c>
      <c r="CP952" s="73">
        <f t="shared" si="82"/>
        <v>-8.6218554464964112E-2</v>
      </c>
      <c r="CQ952" s="73">
        <f t="shared" si="82"/>
        <v>1.1533393087914616E-2</v>
      </c>
      <c r="CR952" s="73">
        <f t="shared" si="82"/>
        <v>8.1653303579634975E-3</v>
      </c>
      <c r="CS952" s="73">
        <f t="shared" si="82"/>
        <v>-1.8905308617964238E-2</v>
      </c>
      <c r="CT952" s="73">
        <f t="shared" si="82"/>
        <v>-0.14246710246774805</v>
      </c>
      <c r="CU952" s="73">
        <f t="shared" si="82"/>
        <v>6.3123095615688449E-2</v>
      </c>
      <c r="CV952" s="73">
        <f t="shared" si="82"/>
        <v>-0.13396594298783149</v>
      </c>
      <c r="CW952" s="73">
        <f t="shared" si="82"/>
        <v>-0.25724955699432234</v>
      </c>
      <c r="CX952" s="73">
        <f t="shared" si="82"/>
        <v>-0.16779944116315279</v>
      </c>
      <c r="CY952" s="73">
        <f t="shared" si="82"/>
        <v>-0.20543002207759692</v>
      </c>
      <c r="CZ952" s="73">
        <f t="shared" si="82"/>
        <v>-6.1206371230347251E-2</v>
      </c>
      <c r="DA952" s="73">
        <f t="shared" si="82"/>
        <v>-6.777896418653305E-2</v>
      </c>
      <c r="DB952" s="73">
        <f t="shared" si="82"/>
        <v>0.16386430918758038</v>
      </c>
      <c r="DC952" s="73">
        <f t="shared" si="82"/>
        <v>3.1568833849992164E-2</v>
      </c>
      <c r="DD952" s="73">
        <f t="shared" si="82"/>
        <v>0.15808098631201825</v>
      </c>
      <c r="DE952" s="73">
        <f t="shared" si="82"/>
        <v>-2.6553637785925066E-2</v>
      </c>
    </row>
    <row r="953" spans="3:109" x14ac:dyDescent="0.4">
      <c r="C953" s="65"/>
      <c r="I953" s="77"/>
      <c r="J953" s="73">
        <f t="shared" si="71"/>
        <v>-1.6276846573478703E-2</v>
      </c>
      <c r="K953" s="73">
        <f t="shared" si="83"/>
        <v>-6.8695778916989331E-2</v>
      </c>
      <c r="L953" s="73">
        <f t="shared" si="83"/>
        <v>1.2797542266864725E-2</v>
      </c>
      <c r="M953" s="73">
        <f t="shared" si="83"/>
        <v>-9.350162705689842E-2</v>
      </c>
      <c r="N953" s="73">
        <f t="shared" si="83"/>
        <v>-8.659714255837074E-2</v>
      </c>
      <c r="O953" s="73">
        <f t="shared" si="83"/>
        <v>0.13576920751778412</v>
      </c>
      <c r="P953" s="73">
        <f t="shared" si="83"/>
        <v>0.19781211032635859</v>
      </c>
      <c r="Q953" s="73">
        <f t="shared" si="83"/>
        <v>-0.10940882043722067</v>
      </c>
      <c r="R953" s="73">
        <f t="shared" si="83"/>
        <v>-0.1011962070007419</v>
      </c>
      <c r="S953" s="73">
        <f t="shared" si="83"/>
        <v>-4.4163010703915859E-2</v>
      </c>
      <c r="T953" s="73">
        <f t="shared" si="83"/>
        <v>-1.1637235667286886E-2</v>
      </c>
      <c r="U953" s="73">
        <f t="shared" si="83"/>
        <v>1.6041260254358758E-2</v>
      </c>
      <c r="V953" s="73">
        <f t="shared" si="83"/>
        <v>3.8903455248864009E-2</v>
      </c>
      <c r="W953" s="73">
        <f t="shared" si="83"/>
        <v>0.11388023039793259</v>
      </c>
      <c r="X953" s="73">
        <f t="shared" si="83"/>
        <v>0.14135688353004427</v>
      </c>
      <c r="Y953" s="73">
        <f t="shared" si="83"/>
        <v>3.0882945059374661E-3</v>
      </c>
      <c r="Z953" s="73">
        <f t="shared" si="83"/>
        <v>-9.8597959963295911E-3</v>
      </c>
      <c r="AA953" s="73">
        <f t="shared" si="83"/>
        <v>-0.1121483263145673</v>
      </c>
      <c r="AB953" s="73">
        <f t="shared" si="83"/>
        <v>0.15913109805557765</v>
      </c>
      <c r="AC953" s="73">
        <f t="shared" si="83"/>
        <v>4.3489840601269224E-2</v>
      </c>
      <c r="AD953" s="73">
        <f t="shared" si="83"/>
        <v>0.12208935461878413</v>
      </c>
      <c r="AE953" s="73">
        <f t="shared" si="83"/>
        <v>0.10448034886592138</v>
      </c>
      <c r="AF953" s="73">
        <f t="shared" si="83"/>
        <v>9.2930757426571128E-2</v>
      </c>
      <c r="AG953" s="73">
        <f t="shared" si="83"/>
        <v>8.8505783123038247E-3</v>
      </c>
      <c r="AH953" s="73">
        <f t="shared" si="83"/>
        <v>0.12849610862780037</v>
      </c>
      <c r="AI953" s="73">
        <f t="shared" si="83"/>
        <v>-3.0541143005373136E-2</v>
      </c>
      <c r="AJ953" s="73">
        <f t="shared" si="83"/>
        <v>-9.2438613673065287E-2</v>
      </c>
      <c r="AK953" s="73">
        <f t="shared" si="83"/>
        <v>-6.3247783750694356E-2</v>
      </c>
      <c r="AL953" s="73">
        <f t="shared" si="83"/>
        <v>-9.9937519032188109E-3</v>
      </c>
      <c r="AM953" s="73">
        <f t="shared" si="83"/>
        <v>2.4215003244697095E-2</v>
      </c>
      <c r="AN953" s="73">
        <f t="shared" si="83"/>
        <v>-2.2923435054355061E-2</v>
      </c>
      <c r="AO953" s="73">
        <f t="shared" si="83"/>
        <v>4.6212424889184337E-3</v>
      </c>
      <c r="AP953" s="73">
        <f t="shared" si="83"/>
        <v>-0.16012358378666952</v>
      </c>
      <c r="AQ953" s="73">
        <f t="shared" si="83"/>
        <v>-0.27637837101576546</v>
      </c>
      <c r="AR953" s="73">
        <f t="shared" si="83"/>
        <v>0.11444338578102016</v>
      </c>
      <c r="AS953" s="73">
        <f t="shared" si="83"/>
        <v>0.18412960799295663</v>
      </c>
      <c r="AT953" s="73">
        <f t="shared" si="83"/>
        <v>2.3508163908929416E-2</v>
      </c>
      <c r="AU953" s="73">
        <f t="shared" si="83"/>
        <v>8.870653221464618E-2</v>
      </c>
      <c r="AV953" s="73">
        <f t="shared" si="83"/>
        <v>-6.1023309139765711E-2</v>
      </c>
      <c r="AW953" s="73">
        <f t="shared" si="83"/>
        <v>0.26973749184953366</v>
      </c>
      <c r="AX953" s="73">
        <f t="shared" si="83"/>
        <v>-0.12566466635159054</v>
      </c>
      <c r="AY953" s="73">
        <f t="shared" si="83"/>
        <v>-0.23231482764172126</v>
      </c>
      <c r="AZ953" s="73">
        <f t="shared" si="83"/>
        <v>-2.1917042806102665E-2</v>
      </c>
      <c r="BA953" s="73">
        <f t="shared" si="83"/>
        <v>0.14458495846173777</v>
      </c>
      <c r="BB953" s="73">
        <f t="shared" si="83"/>
        <v>3.3955020110682153E-2</v>
      </c>
      <c r="BC953" s="73">
        <f t="shared" si="83"/>
        <v>-0.11144633971957073</v>
      </c>
      <c r="BD953" s="73">
        <f t="shared" si="83"/>
        <v>-5.0888638869480654E-2</v>
      </c>
      <c r="BE953" s="73">
        <f t="shared" si="83"/>
        <v>0.19787535792556182</v>
      </c>
      <c r="BF953" s="73">
        <f t="shared" si="83"/>
        <v>-0.16612827715067699</v>
      </c>
      <c r="BG953" s="73">
        <f t="shared" si="83"/>
        <v>0.10853545704256018</v>
      </c>
      <c r="BH953" s="73">
        <f t="shared" si="83"/>
        <v>-8.4721406913523159E-2</v>
      </c>
      <c r="BI953" s="73">
        <f t="shared" si="83"/>
        <v>-0.11049609311996521</v>
      </c>
      <c r="BJ953" s="73">
        <f t="shared" si="83"/>
        <v>-6.4256942400876108E-2</v>
      </c>
      <c r="BK953" s="73">
        <f t="shared" si="83"/>
        <v>-6.0760784533325556E-2</v>
      </c>
      <c r="BL953" s="73">
        <f t="shared" si="83"/>
        <v>-3.4984603924233977E-2</v>
      </c>
      <c r="BM953" s="73">
        <f t="shared" si="83"/>
        <v>2.6631039144315766E-2</v>
      </c>
      <c r="BN953" s="73">
        <f t="shared" si="83"/>
        <v>0.20262263525792065</v>
      </c>
      <c r="BO953" s="73">
        <f t="shared" si="83"/>
        <v>8.3128400489040508E-2</v>
      </c>
      <c r="BP953" s="73">
        <f t="shared" si="83"/>
        <v>8.8344944936552417E-3</v>
      </c>
      <c r="BQ953" s="73">
        <f t="shared" si="83"/>
        <v>5.9544980223871197E-2</v>
      </c>
      <c r="BR953" s="73">
        <f t="shared" si="83"/>
        <v>4.09116263628716E-2</v>
      </c>
      <c r="BS953" s="73">
        <f t="shared" si="83"/>
        <v>3.8174184143023336E-2</v>
      </c>
      <c r="BT953" s="73">
        <f t="shared" si="83"/>
        <v>0.15422060302066906</v>
      </c>
      <c r="BU953" s="73">
        <f t="shared" si="83"/>
        <v>-2.7182086119229492E-2</v>
      </c>
      <c r="BV953" s="73">
        <f t="shared" si="83"/>
        <v>1.1926601400513673E-2</v>
      </c>
      <c r="BW953" s="73">
        <f t="shared" si="82"/>
        <v>8.9827780220589445E-2</v>
      </c>
      <c r="BX953" s="73">
        <f t="shared" si="82"/>
        <v>-1.9315822984775223E-3</v>
      </c>
      <c r="BY953" s="73">
        <f t="shared" si="82"/>
        <v>5.2940241835292209E-3</v>
      </c>
      <c r="BZ953" s="73">
        <f t="shared" si="82"/>
        <v>2.9418000318450606E-2</v>
      </c>
      <c r="CA953" s="73">
        <f t="shared" si="82"/>
        <v>-6.0644296573152102E-2</v>
      </c>
      <c r="CB953" s="73">
        <f t="shared" si="82"/>
        <v>-1.5534393659633413E-2</v>
      </c>
      <c r="CC953" s="73">
        <f t="shared" si="82"/>
        <v>6.9137803872712636E-2</v>
      </c>
      <c r="CD953" s="73">
        <f t="shared" si="82"/>
        <v>4.8981565057767476E-3</v>
      </c>
      <c r="CE953" s="73">
        <f t="shared" si="82"/>
        <v>-0.14100288111402018</v>
      </c>
      <c r="CF953" s="73">
        <f t="shared" si="82"/>
        <v>-1.7156522533424895E-2</v>
      </c>
      <c r="CG953" s="73">
        <f t="shared" si="82"/>
        <v>-1.759736217613974E-2</v>
      </c>
      <c r="CH953" s="73">
        <f t="shared" si="82"/>
        <v>-0.22981755479713972</v>
      </c>
      <c r="CI953" s="73">
        <f t="shared" si="82"/>
        <v>-5.398197341466348E-2</v>
      </c>
      <c r="CJ953" s="73">
        <f t="shared" si="82"/>
        <v>3.9364526999991378E-2</v>
      </c>
      <c r="CK953" s="73">
        <f t="shared" si="82"/>
        <v>9.6235394853539158E-2</v>
      </c>
      <c r="CL953" s="73">
        <f t="shared" si="82"/>
        <v>-9.806355326083413E-2</v>
      </c>
      <c r="CM953" s="73">
        <f t="shared" si="82"/>
        <v>0.13401275826973527</v>
      </c>
      <c r="CN953" s="73">
        <f t="shared" si="82"/>
        <v>6.3257917894219473E-2</v>
      </c>
      <c r="CO953" s="73">
        <f t="shared" si="82"/>
        <v>0.11679350605423713</v>
      </c>
      <c r="CP953" s="73">
        <f t="shared" si="82"/>
        <v>-0.11819491453670634</v>
      </c>
      <c r="CQ953" s="73">
        <f t="shared" si="82"/>
        <v>-6.6049602229123153E-3</v>
      </c>
      <c r="CR953" s="73">
        <f t="shared" si="82"/>
        <v>6.2237513023757685E-2</v>
      </c>
      <c r="CS953" s="73">
        <f t="shared" si="82"/>
        <v>0.11912723175744085</v>
      </c>
      <c r="CT953" s="73">
        <f t="shared" si="82"/>
        <v>-0.22133399408158475</v>
      </c>
      <c r="CU953" s="73">
        <f t="shared" si="82"/>
        <v>1.2352337467268534E-2</v>
      </c>
      <c r="CV953" s="73">
        <f t="shared" si="82"/>
        <v>-2.4700963023526909E-2</v>
      </c>
      <c r="CW953" s="73">
        <f t="shared" si="82"/>
        <v>-4.6352788705944406E-2</v>
      </c>
      <c r="CX953" s="73">
        <f t="shared" si="82"/>
        <v>-5.216788980530622E-2</v>
      </c>
      <c r="CY953" s="73">
        <f t="shared" si="82"/>
        <v>-8.6346447265861562E-2</v>
      </c>
      <c r="CZ953" s="73">
        <f t="shared" si="82"/>
        <v>3.2691409448003916E-2</v>
      </c>
      <c r="DA953" s="73">
        <f t="shared" si="82"/>
        <v>0.11607112481458115</v>
      </c>
      <c r="DB953" s="73">
        <f t="shared" si="82"/>
        <v>0.13015269000678298</v>
      </c>
      <c r="DC953" s="73">
        <f t="shared" si="82"/>
        <v>-0.12396155122185082</v>
      </c>
      <c r="DD953" s="73">
        <f t="shared" si="82"/>
        <v>5.7080846709208254E-3</v>
      </c>
      <c r="DE953" s="73">
        <f t="shared" si="82"/>
        <v>-3.3476605444576008E-2</v>
      </c>
    </row>
    <row r="954" spans="3:109" x14ac:dyDescent="0.4">
      <c r="C954" s="65"/>
      <c r="I954" s="77"/>
      <c r="J954" s="73">
        <f t="shared" si="71"/>
        <v>0.20351530969608581</v>
      </c>
      <c r="K954" s="73">
        <f t="shared" si="83"/>
        <v>3.6343686822983501E-2</v>
      </c>
      <c r="L954" s="73">
        <f t="shared" si="83"/>
        <v>-1.076266361982026E-2</v>
      </c>
      <c r="M954" s="73">
        <f t="shared" si="83"/>
        <v>-3.3618606291159106E-2</v>
      </c>
      <c r="N954" s="73">
        <f t="shared" si="83"/>
        <v>-2.4746838295692925E-2</v>
      </c>
      <c r="O954" s="73">
        <f t="shared" si="83"/>
        <v>0.18065499179495773</v>
      </c>
      <c r="P954" s="73">
        <f t="shared" si="83"/>
        <v>0.15004485363195114</v>
      </c>
      <c r="Q954" s="73">
        <f t="shared" si="83"/>
        <v>-0.27640631091064377</v>
      </c>
      <c r="R954" s="73">
        <f t="shared" si="83"/>
        <v>6.6552622448904919E-2</v>
      </c>
      <c r="S954" s="73">
        <f t="shared" si="83"/>
        <v>2.5244859002679268E-2</v>
      </c>
      <c r="T954" s="73">
        <f t="shared" si="83"/>
        <v>7.9045225785491502E-2</v>
      </c>
      <c r="U954" s="73">
        <f t="shared" si="83"/>
        <v>2.6077533645038762E-2</v>
      </c>
      <c r="V954" s="73">
        <f t="shared" si="83"/>
        <v>4.4027000869242702E-2</v>
      </c>
      <c r="W954" s="73">
        <f t="shared" si="83"/>
        <v>-5.9042804502854894E-2</v>
      </c>
      <c r="X954" s="73">
        <f t="shared" si="83"/>
        <v>2.4473661935499536E-2</v>
      </c>
      <c r="Y954" s="73">
        <f t="shared" si="83"/>
        <v>-0.22332951170599519</v>
      </c>
      <c r="Z954" s="73">
        <f t="shared" si="83"/>
        <v>2.0951857105199059E-2</v>
      </c>
      <c r="AA954" s="73">
        <f t="shared" si="83"/>
        <v>-1.5281386979344707E-2</v>
      </c>
      <c r="AB954" s="73">
        <f t="shared" si="83"/>
        <v>4.9783629923458979E-2</v>
      </c>
      <c r="AC954" s="73">
        <f t="shared" si="83"/>
        <v>0.15984198335046162</v>
      </c>
      <c r="AD954" s="73">
        <f t="shared" si="83"/>
        <v>1.5456941403656896E-2</v>
      </c>
      <c r="AE954" s="73">
        <f t="shared" si="83"/>
        <v>-3.1242398454821702E-2</v>
      </c>
      <c r="AF954" s="73">
        <f t="shared" si="83"/>
        <v>6.8613595182111645E-2</v>
      </c>
      <c r="AG954" s="73">
        <f t="shared" si="83"/>
        <v>9.8478267127438263E-3</v>
      </c>
      <c r="AH954" s="73">
        <f t="shared" si="83"/>
        <v>-2.8409227903582669E-2</v>
      </c>
      <c r="AI954" s="73">
        <f t="shared" si="83"/>
        <v>0.10067909630213066</v>
      </c>
      <c r="AJ954" s="73">
        <f t="shared" si="83"/>
        <v>-4.7497408777347698E-2</v>
      </c>
      <c r="AK954" s="73">
        <f t="shared" si="83"/>
        <v>-3.6576789246822984E-2</v>
      </c>
      <c r="AL954" s="73">
        <f t="shared" si="83"/>
        <v>-5.7664739247391114E-2</v>
      </c>
      <c r="AM954" s="73">
        <f t="shared" si="83"/>
        <v>8.449441044272972E-2</v>
      </c>
      <c r="AN954" s="73">
        <f t="shared" si="83"/>
        <v>6.3480188145412453E-2</v>
      </c>
      <c r="AO954" s="73">
        <f t="shared" si="83"/>
        <v>-0.2401346745909701</v>
      </c>
      <c r="AP954" s="73">
        <f t="shared" si="83"/>
        <v>-7.0731866492818998E-2</v>
      </c>
      <c r="AQ954" s="73">
        <f t="shared" si="83"/>
        <v>0.14344807403289192</v>
      </c>
      <c r="AR954" s="73">
        <f t="shared" si="83"/>
        <v>-9.6011940186423492E-2</v>
      </c>
      <c r="AS954" s="73">
        <f t="shared" si="83"/>
        <v>-0.28780212515696429</v>
      </c>
      <c r="AT954" s="73">
        <f t="shared" si="83"/>
        <v>5.1502732367501206E-2</v>
      </c>
      <c r="AU954" s="73">
        <f t="shared" si="83"/>
        <v>-0.2273899306274656</v>
      </c>
      <c r="AV954" s="73">
        <f t="shared" si="83"/>
        <v>0.12157736859794999</v>
      </c>
      <c r="AW954" s="73">
        <f t="shared" si="83"/>
        <v>0.27634481651898712</v>
      </c>
      <c r="AX954" s="73">
        <f t="shared" si="83"/>
        <v>-9.7238909516466507E-2</v>
      </c>
      <c r="AY954" s="73">
        <f t="shared" si="83"/>
        <v>-6.9482636517040841E-2</v>
      </c>
      <c r="AZ954" s="73">
        <f t="shared" si="83"/>
        <v>-9.1134250472609354E-2</v>
      </c>
      <c r="BA954" s="73">
        <f t="shared" si="83"/>
        <v>-8.8805496042026505E-2</v>
      </c>
      <c r="BB954" s="73">
        <f t="shared" si="83"/>
        <v>-0.19153902881357437</v>
      </c>
      <c r="BC954" s="73">
        <f t="shared" si="83"/>
        <v>-2.096575850179791E-3</v>
      </c>
      <c r="BD954" s="73">
        <f t="shared" si="83"/>
        <v>-0.18768243820599889</v>
      </c>
      <c r="BE954" s="73">
        <f t="shared" si="83"/>
        <v>-3.8637519312470454E-2</v>
      </c>
      <c r="BF954" s="73">
        <f t="shared" si="83"/>
        <v>6.2737074068928825E-2</v>
      </c>
      <c r="BG954" s="73">
        <f t="shared" si="83"/>
        <v>0.16656048170445228</v>
      </c>
      <c r="BH954" s="73">
        <f t="shared" si="83"/>
        <v>-8.8626101434506679E-2</v>
      </c>
      <c r="BI954" s="73">
        <f t="shared" si="83"/>
        <v>0.1347034659634844</v>
      </c>
      <c r="BJ954" s="73">
        <f t="shared" si="83"/>
        <v>2.2545071383508301E-2</v>
      </c>
      <c r="BK954" s="73">
        <f t="shared" si="83"/>
        <v>6.1098529658233029E-2</v>
      </c>
      <c r="BL954" s="73">
        <f t="shared" si="83"/>
        <v>0.13453891156288578</v>
      </c>
      <c r="BM954" s="73">
        <f t="shared" si="83"/>
        <v>4.0815066106022369E-2</v>
      </c>
      <c r="BN954" s="73">
        <f t="shared" si="83"/>
        <v>-0.12577412505871169</v>
      </c>
      <c r="BO954" s="73">
        <f t="shared" si="83"/>
        <v>7.3156864325469417E-2</v>
      </c>
      <c r="BP954" s="73">
        <f t="shared" si="83"/>
        <v>7.7809628597567851E-4</v>
      </c>
      <c r="BQ954" s="73">
        <f t="shared" si="83"/>
        <v>-6.861761272110789E-2</v>
      </c>
      <c r="BR954" s="73">
        <f t="shared" si="83"/>
        <v>8.203841505891863E-3</v>
      </c>
      <c r="BS954" s="73">
        <f t="shared" si="83"/>
        <v>-2.3928696978499232E-2</v>
      </c>
      <c r="BT954" s="73">
        <f t="shared" si="83"/>
        <v>0.12538093387843219</v>
      </c>
      <c r="BU954" s="73">
        <f t="shared" si="83"/>
        <v>0.18493886558446362</v>
      </c>
      <c r="BV954" s="73">
        <f t="shared" si="83"/>
        <v>-2.3061852180368101E-3</v>
      </c>
      <c r="BW954" s="73">
        <f t="shared" si="82"/>
        <v>8.5692149963942366E-2</v>
      </c>
      <c r="BX954" s="73">
        <f t="shared" si="82"/>
        <v>-8.8312276209155327E-2</v>
      </c>
      <c r="BY954" s="73">
        <f t="shared" si="82"/>
        <v>0.20095653252296189</v>
      </c>
      <c r="BZ954" s="73">
        <f t="shared" si="82"/>
        <v>-3.3407717328245122E-3</v>
      </c>
      <c r="CA954" s="73">
        <f t="shared" si="82"/>
        <v>0.13280143539901965</v>
      </c>
      <c r="CB954" s="73">
        <f t="shared" si="82"/>
        <v>0.22527270703091215</v>
      </c>
      <c r="CC954" s="73">
        <f t="shared" si="82"/>
        <v>6.1022405654364176E-2</v>
      </c>
      <c r="CD954" s="73">
        <f t="shared" si="82"/>
        <v>2.8640208017709112E-2</v>
      </c>
      <c r="CE954" s="73">
        <f t="shared" si="82"/>
        <v>0.10272317017001448</v>
      </c>
      <c r="CF954" s="73">
        <f t="shared" si="82"/>
        <v>6.4098039297310061E-2</v>
      </c>
      <c r="CG954" s="73">
        <f t="shared" si="82"/>
        <v>0.18090544155534716</v>
      </c>
      <c r="CH954" s="73">
        <f t="shared" si="82"/>
        <v>1.7017657407260817E-2</v>
      </c>
      <c r="CI954" s="73">
        <f t="shared" si="82"/>
        <v>-0.10046352558082088</v>
      </c>
      <c r="CJ954" s="73">
        <f t="shared" si="82"/>
        <v>-7.9088342918165369E-2</v>
      </c>
      <c r="CK954" s="73">
        <f t="shared" si="82"/>
        <v>-4.7472100293341021E-2</v>
      </c>
      <c r="CL954" s="73">
        <f t="shared" si="82"/>
        <v>3.5438311808318867E-3</v>
      </c>
      <c r="CM954" s="73">
        <f t="shared" si="82"/>
        <v>-1.5734056694933468E-2</v>
      </c>
      <c r="CN954" s="73">
        <f t="shared" si="82"/>
        <v>-0.12252504968110653</v>
      </c>
      <c r="CO954" s="73">
        <f t="shared" si="82"/>
        <v>-1.5509996911715777E-2</v>
      </c>
      <c r="CP954" s="73">
        <f t="shared" si="82"/>
        <v>0.1002902844534065</v>
      </c>
      <c r="CQ954" s="73">
        <f t="shared" si="82"/>
        <v>-0.13865950039470895</v>
      </c>
      <c r="CR954" s="73">
        <f t="shared" si="82"/>
        <v>3.8065775528424335E-2</v>
      </c>
      <c r="CS954" s="73">
        <f t="shared" si="82"/>
        <v>0.12331057748536056</v>
      </c>
      <c r="CT954" s="73">
        <f t="shared" si="82"/>
        <v>-0.12003305390065204</v>
      </c>
      <c r="CU954" s="73">
        <f t="shared" si="82"/>
        <v>-8.1679760988354291E-2</v>
      </c>
      <c r="CV954" s="73">
        <f t="shared" si="82"/>
        <v>-0.30739487930585613</v>
      </c>
      <c r="CW954" s="73">
        <f t="shared" si="82"/>
        <v>2.5262788702081897E-2</v>
      </c>
      <c r="CX954" s="73">
        <f t="shared" si="82"/>
        <v>0.16107384444199604</v>
      </c>
      <c r="CY954" s="73">
        <f t="shared" si="82"/>
        <v>0.165964462838812</v>
      </c>
      <c r="CZ954" s="73">
        <f t="shared" si="82"/>
        <v>-3.4709903307022866E-2</v>
      </c>
      <c r="DA954" s="73">
        <f t="shared" si="82"/>
        <v>-0.25788366180104055</v>
      </c>
      <c r="DB954" s="73">
        <f t="shared" si="82"/>
        <v>-6.2138018300280928E-2</v>
      </c>
      <c r="DC954" s="73">
        <f t="shared" si="82"/>
        <v>-6.8496221347145114E-2</v>
      </c>
      <c r="DD954" s="73">
        <f t="shared" si="82"/>
        <v>-0.20645832230743968</v>
      </c>
      <c r="DE954" s="73">
        <f t="shared" si="82"/>
        <v>-7.1768087539666001E-2</v>
      </c>
    </row>
    <row r="955" spans="3:109" x14ac:dyDescent="0.4">
      <c r="C955" s="65"/>
      <c r="I955" s="77"/>
      <c r="J955" s="73">
        <f t="shared" si="71"/>
        <v>0.16826403805141077</v>
      </c>
      <c r="K955" s="73">
        <f t="shared" si="83"/>
        <v>0.11597787442305793</v>
      </c>
      <c r="L955" s="73">
        <f t="shared" si="83"/>
        <v>0.14826107740224714</v>
      </c>
      <c r="M955" s="73">
        <f t="shared" si="83"/>
        <v>0.10243841174718994</v>
      </c>
      <c r="N955" s="73">
        <f t="shared" si="83"/>
        <v>-9.0324634793916267E-2</v>
      </c>
      <c r="O955" s="73">
        <f t="shared" si="83"/>
        <v>-0.12733305341404935</v>
      </c>
      <c r="P955" s="73">
        <f t="shared" si="83"/>
        <v>-1.8163821866661191E-2</v>
      </c>
      <c r="Q955" s="73">
        <f t="shared" si="83"/>
        <v>-0.12473467717530402</v>
      </c>
      <c r="R955" s="73">
        <f t="shared" si="83"/>
        <v>2.4029808242177252E-3</v>
      </c>
      <c r="S955" s="73">
        <f t="shared" si="83"/>
        <v>-2.8769579983092979E-2</v>
      </c>
      <c r="T955" s="73">
        <f t="shared" si="83"/>
        <v>0.10392033001680097</v>
      </c>
      <c r="U955" s="73">
        <f t="shared" si="83"/>
        <v>-0.15836971184415652</v>
      </c>
      <c r="V955" s="73">
        <f t="shared" si="83"/>
        <v>0.12475949061785092</v>
      </c>
      <c r="W955" s="73">
        <f t="shared" si="83"/>
        <v>-4.0932719891946447E-2</v>
      </c>
      <c r="X955" s="73">
        <f t="shared" si="83"/>
        <v>1.3743748773853429E-2</v>
      </c>
      <c r="Y955" s="73">
        <f t="shared" si="83"/>
        <v>6.2232733117653191E-2</v>
      </c>
      <c r="Z955" s="73">
        <f t="shared" si="83"/>
        <v>-5.1315567217850015E-2</v>
      </c>
      <c r="AA955" s="73">
        <f t="shared" si="83"/>
        <v>-0.12165253077068217</v>
      </c>
      <c r="AB955" s="73">
        <f t="shared" si="83"/>
        <v>-4.3357386390935289E-2</v>
      </c>
      <c r="AC955" s="73">
        <f t="shared" si="83"/>
        <v>0.15681625366047958</v>
      </c>
      <c r="AD955" s="73">
        <f t="shared" si="83"/>
        <v>9.1184093962625848E-2</v>
      </c>
      <c r="AE955" s="73">
        <f t="shared" si="83"/>
        <v>-5.2861096304076635E-2</v>
      </c>
      <c r="AF955" s="73">
        <f t="shared" si="83"/>
        <v>9.6581702333594324E-2</v>
      </c>
      <c r="AG955" s="73">
        <f t="shared" si="83"/>
        <v>0.11204974012111255</v>
      </c>
      <c r="AH955" s="73">
        <f t="shared" si="83"/>
        <v>8.1941385185780924E-2</v>
      </c>
      <c r="AI955" s="73">
        <f t="shared" si="83"/>
        <v>-0.12570336881314462</v>
      </c>
      <c r="AJ955" s="73">
        <f t="shared" si="83"/>
        <v>8.2579706488066021E-2</v>
      </c>
      <c r="AK955" s="73">
        <f t="shared" si="83"/>
        <v>0.10340916275404841</v>
      </c>
      <c r="AL955" s="73">
        <f t="shared" si="83"/>
        <v>-2.6642656715582469E-2</v>
      </c>
      <c r="AM955" s="73">
        <f t="shared" si="83"/>
        <v>7.8096844714906147E-2</v>
      </c>
      <c r="AN955" s="73">
        <f t="shared" si="83"/>
        <v>-4.2863063889235463E-2</v>
      </c>
      <c r="AO955" s="73">
        <f t="shared" si="83"/>
        <v>4.1799171993004543E-2</v>
      </c>
      <c r="AP955" s="73">
        <f t="shared" si="83"/>
        <v>-2.9080974403096576E-2</v>
      </c>
      <c r="AQ955" s="73">
        <f t="shared" si="83"/>
        <v>-4.2599555573476902E-2</v>
      </c>
      <c r="AR955" s="73">
        <f t="shared" si="83"/>
        <v>1.3490593790662687E-2</v>
      </c>
      <c r="AS955" s="73">
        <f t="shared" si="83"/>
        <v>-6.9536778839836652E-2</v>
      </c>
      <c r="AT955" s="73">
        <f t="shared" si="83"/>
        <v>-0.1164437176322126</v>
      </c>
      <c r="AU955" s="73">
        <f t="shared" si="83"/>
        <v>-9.0029727539711418E-2</v>
      </c>
      <c r="AV955" s="73">
        <f t="shared" si="83"/>
        <v>9.3941550877445854E-3</v>
      </c>
      <c r="AW955" s="73">
        <f t="shared" si="83"/>
        <v>1.9551154612161354E-2</v>
      </c>
      <c r="AX955" s="73">
        <f t="shared" si="83"/>
        <v>4.3280562788902577E-2</v>
      </c>
      <c r="AY955" s="73">
        <f t="shared" si="83"/>
        <v>2.601075416570434E-2</v>
      </c>
      <c r="AZ955" s="73">
        <f t="shared" si="83"/>
        <v>-2.8572622436865206E-2</v>
      </c>
      <c r="BA955" s="73">
        <f t="shared" si="83"/>
        <v>1.6154014490701391E-2</v>
      </c>
      <c r="BB955" s="73">
        <f t="shared" si="83"/>
        <v>0.14020250691365455</v>
      </c>
      <c r="BC955" s="73">
        <f t="shared" si="83"/>
        <v>-0.17483498397406091</v>
      </c>
      <c r="BD955" s="73">
        <f t="shared" si="83"/>
        <v>-0.15462973404819622</v>
      </c>
      <c r="BE955" s="73">
        <f t="shared" si="83"/>
        <v>8.4807661207220608E-2</v>
      </c>
      <c r="BF955" s="73">
        <f t="shared" si="83"/>
        <v>-1.9529065439531965E-2</v>
      </c>
      <c r="BG955" s="73">
        <f t="shared" si="83"/>
        <v>7.8252315877513703E-3</v>
      </c>
      <c r="BH955" s="73">
        <f t="shared" si="83"/>
        <v>2.767257074979005E-2</v>
      </c>
      <c r="BI955" s="73">
        <f t="shared" si="83"/>
        <v>-0.15764587000911742</v>
      </c>
      <c r="BJ955" s="73">
        <f t="shared" si="83"/>
        <v>-6.3456986944474839E-2</v>
      </c>
      <c r="BK955" s="73">
        <f t="shared" si="83"/>
        <v>2.0181599615339173E-2</v>
      </c>
      <c r="BL955" s="73">
        <f t="shared" si="83"/>
        <v>-1.3640607235877641E-2</v>
      </c>
      <c r="BM955" s="73">
        <f t="shared" si="83"/>
        <v>1.1983590824654614E-2</v>
      </c>
      <c r="BN955" s="73">
        <f t="shared" si="83"/>
        <v>-9.864855029285878E-2</v>
      </c>
      <c r="BO955" s="73">
        <f t="shared" si="83"/>
        <v>-5.6865711747935435E-2</v>
      </c>
      <c r="BP955" s="73">
        <f t="shared" si="83"/>
        <v>0.16483474127080014</v>
      </c>
      <c r="BQ955" s="73">
        <f t="shared" si="83"/>
        <v>-6.2296249529303419E-2</v>
      </c>
      <c r="BR955" s="73">
        <f t="shared" si="83"/>
        <v>-9.7036498563044152E-2</v>
      </c>
      <c r="BS955" s="73">
        <f t="shared" si="83"/>
        <v>-7.9629822994142854E-2</v>
      </c>
      <c r="BT955" s="73">
        <f t="shared" si="83"/>
        <v>-9.437137090438201E-2</v>
      </c>
      <c r="BU955" s="73">
        <f t="shared" si="83"/>
        <v>-9.6515723853161199E-3</v>
      </c>
      <c r="BV955" s="73">
        <f t="shared" ref="BV955:DE958" si="84">BV165+$D$4*BV$799*BV$800*$D165</f>
        <v>-8.4759821935359844E-2</v>
      </c>
      <c r="BW955" s="73">
        <f t="shared" si="84"/>
        <v>1.0746344553638314E-2</v>
      </c>
      <c r="BX955" s="73">
        <f t="shared" si="84"/>
        <v>0.15670981403745909</v>
      </c>
      <c r="BY955" s="73">
        <f t="shared" si="84"/>
        <v>0.20710307685877669</v>
      </c>
      <c r="BZ955" s="73">
        <f t="shared" si="84"/>
        <v>0.16233798864752494</v>
      </c>
      <c r="CA955" s="73">
        <f t="shared" si="84"/>
        <v>-0.12867603569066752</v>
      </c>
      <c r="CB955" s="73">
        <f t="shared" si="84"/>
        <v>0.19862453345840242</v>
      </c>
      <c r="CC955" s="73">
        <f t="shared" si="84"/>
        <v>0.2626679843556306</v>
      </c>
      <c r="CD955" s="73">
        <f t="shared" si="84"/>
        <v>2.6146665780367256E-2</v>
      </c>
      <c r="CE955" s="73">
        <f t="shared" si="84"/>
        <v>-0.13225080274726761</v>
      </c>
      <c r="CF955" s="73">
        <f t="shared" si="84"/>
        <v>-7.9458215416243053E-2</v>
      </c>
      <c r="CG955" s="73">
        <f t="shared" si="84"/>
        <v>-0.11947718937681</v>
      </c>
      <c r="CH955" s="73">
        <f t="shared" si="84"/>
        <v>0.12279479263032553</v>
      </c>
      <c r="CI955" s="73">
        <f t="shared" si="84"/>
        <v>2.2334595774964994E-2</v>
      </c>
      <c r="CJ955" s="73">
        <f t="shared" si="84"/>
        <v>-0.2450860496815446</v>
      </c>
      <c r="CK955" s="73">
        <f t="shared" si="84"/>
        <v>-1.9040902676060442E-2</v>
      </c>
      <c r="CL955" s="73">
        <f t="shared" si="84"/>
        <v>0.12877585532214536</v>
      </c>
      <c r="CM955" s="73">
        <f t="shared" si="84"/>
        <v>6.570765878032607E-2</v>
      </c>
      <c r="CN955" s="73">
        <f t="shared" si="84"/>
        <v>-0.25027988565367049</v>
      </c>
      <c r="CO955" s="73">
        <f t="shared" si="84"/>
        <v>4.0877525231135949E-2</v>
      </c>
      <c r="CP955" s="73">
        <f t="shared" si="84"/>
        <v>2.7760272917313665E-2</v>
      </c>
      <c r="CQ955" s="73">
        <f t="shared" si="84"/>
        <v>6.7528744391501846E-2</v>
      </c>
      <c r="CR955" s="73">
        <f t="shared" si="84"/>
        <v>6.3532454057066354E-2</v>
      </c>
      <c r="CS955" s="73">
        <f t="shared" si="84"/>
        <v>0.14599547539079086</v>
      </c>
      <c r="CT955" s="73">
        <f t="shared" si="84"/>
        <v>-0.15524020488936441</v>
      </c>
      <c r="CU955" s="73">
        <f t="shared" si="84"/>
        <v>-0.14005648785467081</v>
      </c>
      <c r="CV955" s="73">
        <f t="shared" si="84"/>
        <v>-5.4868061931222414E-2</v>
      </c>
      <c r="CW955" s="73">
        <f t="shared" si="84"/>
        <v>-0.17621293924681175</v>
      </c>
      <c r="CX955" s="73">
        <f t="shared" si="84"/>
        <v>-8.7233407536185803E-2</v>
      </c>
      <c r="CY955" s="73">
        <f t="shared" si="84"/>
        <v>-9.785248054670978E-2</v>
      </c>
      <c r="CZ955" s="73">
        <f t="shared" si="84"/>
        <v>-5.1879886589878875E-2</v>
      </c>
      <c r="DA955" s="73">
        <f t="shared" si="84"/>
        <v>-2.0329777692315299E-2</v>
      </c>
      <c r="DB955" s="73">
        <f t="shared" si="84"/>
        <v>0.10413735779845477</v>
      </c>
      <c r="DC955" s="73">
        <f t="shared" si="84"/>
        <v>8.3681961091332427E-2</v>
      </c>
      <c r="DD955" s="73">
        <f t="shared" si="84"/>
        <v>-3.2295210697633248E-2</v>
      </c>
      <c r="DE955" s="73">
        <f t="shared" si="84"/>
        <v>-0.12609111813515964</v>
      </c>
    </row>
    <row r="956" spans="3:109" x14ac:dyDescent="0.4">
      <c r="C956" s="65"/>
      <c r="I956" s="77"/>
      <c r="J956" s="73">
        <f t="shared" si="71"/>
        <v>-0.10462225558430696</v>
      </c>
      <c r="K956" s="73">
        <f t="shared" ref="K956:BV959" si="85">K166+$D$4*K$799*K$800*$D166</f>
        <v>-1.4846855312741795E-2</v>
      </c>
      <c r="L956" s="73">
        <f t="shared" si="85"/>
        <v>-7.79952151435616E-2</v>
      </c>
      <c r="M956" s="73">
        <f t="shared" si="85"/>
        <v>8.5999091770052535E-3</v>
      </c>
      <c r="N956" s="73">
        <f t="shared" si="85"/>
        <v>-0.19066851646024752</v>
      </c>
      <c r="O956" s="73">
        <f t="shared" si="85"/>
        <v>0.14084274029971863</v>
      </c>
      <c r="P956" s="73">
        <f t="shared" si="85"/>
        <v>-0.15413883765008657</v>
      </c>
      <c r="Q956" s="73">
        <f t="shared" si="85"/>
        <v>7.3791868223042983E-2</v>
      </c>
      <c r="R956" s="73">
        <f t="shared" si="85"/>
        <v>-8.5631802668080265E-2</v>
      </c>
      <c r="S956" s="73">
        <f t="shared" si="85"/>
        <v>3.7275746872441368E-2</v>
      </c>
      <c r="T956" s="73">
        <f t="shared" si="85"/>
        <v>-0.10810101253225389</v>
      </c>
      <c r="U956" s="73">
        <f t="shared" si="85"/>
        <v>7.5734425576412329E-2</v>
      </c>
      <c r="V956" s="73">
        <f t="shared" si="85"/>
        <v>6.6792012508612525E-2</v>
      </c>
      <c r="W956" s="73">
        <f t="shared" si="85"/>
        <v>0.25650719030207125</v>
      </c>
      <c r="X956" s="73">
        <f t="shared" si="85"/>
        <v>-0.17841402439874998</v>
      </c>
      <c r="Y956" s="73">
        <f t="shared" si="85"/>
        <v>-0.18967391434076714</v>
      </c>
      <c r="Z956" s="73">
        <f t="shared" si="85"/>
        <v>1.3521872009989298E-2</v>
      </c>
      <c r="AA956" s="73">
        <f t="shared" si="85"/>
        <v>5.2647036311374358E-2</v>
      </c>
      <c r="AB956" s="73">
        <f t="shared" si="85"/>
        <v>-2.1167759198729853E-2</v>
      </c>
      <c r="AC956" s="73">
        <f t="shared" si="85"/>
        <v>7.0804840043500933E-2</v>
      </c>
      <c r="AD956" s="73">
        <f t="shared" si="85"/>
        <v>-5.3087958503822981E-2</v>
      </c>
      <c r="AE956" s="73">
        <f t="shared" si="85"/>
        <v>-1.0301891794410019E-3</v>
      </c>
      <c r="AF956" s="73">
        <f t="shared" si="85"/>
        <v>0.21539473839806403</v>
      </c>
      <c r="AG956" s="73">
        <f t="shared" si="85"/>
        <v>7.2312394149124534E-2</v>
      </c>
      <c r="AH956" s="73">
        <f t="shared" si="85"/>
        <v>-2.4592933865363795E-2</v>
      </c>
      <c r="AI956" s="73">
        <f t="shared" si="85"/>
        <v>-0.17100068549819966</v>
      </c>
      <c r="AJ956" s="73">
        <f t="shared" si="85"/>
        <v>8.069119846272331E-2</v>
      </c>
      <c r="AK956" s="73">
        <f t="shared" si="85"/>
        <v>0.19761844832022563</v>
      </c>
      <c r="AL956" s="73">
        <f t="shared" si="85"/>
        <v>6.0188163647160453E-3</v>
      </c>
      <c r="AM956" s="73">
        <f t="shared" si="85"/>
        <v>-2.9875977754547863E-2</v>
      </c>
      <c r="AN956" s="73">
        <f t="shared" si="85"/>
        <v>-0.10430048827098987</v>
      </c>
      <c r="AO956" s="73">
        <f t="shared" si="85"/>
        <v>0.11285601468261688</v>
      </c>
      <c r="AP956" s="73">
        <f t="shared" si="85"/>
        <v>4.4446166744557203E-2</v>
      </c>
      <c r="AQ956" s="73">
        <f t="shared" si="85"/>
        <v>8.1852576444721201E-2</v>
      </c>
      <c r="AR956" s="73">
        <f t="shared" si="85"/>
        <v>-9.0848852994442217E-2</v>
      </c>
      <c r="AS956" s="73">
        <f t="shared" si="85"/>
        <v>-0.11288100529707608</v>
      </c>
      <c r="AT956" s="73">
        <f t="shared" si="85"/>
        <v>8.2669556425864141E-2</v>
      </c>
      <c r="AU956" s="73">
        <f t="shared" si="85"/>
        <v>-6.7620437272092562E-2</v>
      </c>
      <c r="AV956" s="73">
        <f t="shared" si="85"/>
        <v>-3.0325735853301766E-2</v>
      </c>
      <c r="AW956" s="73">
        <f t="shared" si="85"/>
        <v>3.0679304016033929E-2</v>
      </c>
      <c r="AX956" s="73">
        <f t="shared" si="85"/>
        <v>-0.10862316029752586</v>
      </c>
      <c r="AY956" s="73">
        <f t="shared" si="85"/>
        <v>-0.14383214244615491</v>
      </c>
      <c r="AZ956" s="73">
        <f t="shared" si="85"/>
        <v>0.13998563469055161</v>
      </c>
      <c r="BA956" s="73">
        <f t="shared" si="85"/>
        <v>0.34155727851646511</v>
      </c>
      <c r="BB956" s="73">
        <f t="shared" si="85"/>
        <v>7.6293207938671823E-2</v>
      </c>
      <c r="BC956" s="73">
        <f t="shared" si="85"/>
        <v>-0.14457239957180892</v>
      </c>
      <c r="BD956" s="73">
        <f t="shared" si="85"/>
        <v>-4.7884510942022174E-2</v>
      </c>
      <c r="BE956" s="73">
        <f t="shared" si="85"/>
        <v>-6.8815620430584992E-2</v>
      </c>
      <c r="BF956" s="73">
        <f t="shared" si="85"/>
        <v>-0.23521744485839344</v>
      </c>
      <c r="BG956" s="73">
        <f t="shared" si="85"/>
        <v>2.960466939459867E-2</v>
      </c>
      <c r="BH956" s="73">
        <f t="shared" si="85"/>
        <v>0.11803611353643667</v>
      </c>
      <c r="BI956" s="73">
        <f t="shared" si="85"/>
        <v>-0.20256507382901801</v>
      </c>
      <c r="BJ956" s="73">
        <f t="shared" si="85"/>
        <v>0.12853624121373272</v>
      </c>
      <c r="BK956" s="73">
        <f t="shared" si="85"/>
        <v>-9.6665589478746664E-3</v>
      </c>
      <c r="BL956" s="73">
        <f t="shared" si="85"/>
        <v>-2.7035350782469714E-2</v>
      </c>
      <c r="BM956" s="73">
        <f t="shared" si="85"/>
        <v>5.7249155424212939E-2</v>
      </c>
      <c r="BN956" s="73">
        <f t="shared" si="85"/>
        <v>-7.4570084282418653E-2</v>
      </c>
      <c r="BO956" s="73">
        <f t="shared" si="85"/>
        <v>-5.540135515808664E-2</v>
      </c>
      <c r="BP956" s="73">
        <f t="shared" si="85"/>
        <v>9.7409565275203391E-2</v>
      </c>
      <c r="BQ956" s="73">
        <f t="shared" si="85"/>
        <v>-1.0739932924239231E-2</v>
      </c>
      <c r="BR956" s="73">
        <f t="shared" si="85"/>
        <v>8.1004565413753032E-2</v>
      </c>
      <c r="BS956" s="73">
        <f t="shared" si="85"/>
        <v>0.1530576801977955</v>
      </c>
      <c r="BT956" s="73">
        <f t="shared" si="85"/>
        <v>-0.16271943601572103</v>
      </c>
      <c r="BU956" s="73">
        <f t="shared" si="85"/>
        <v>-4.114807349732913E-2</v>
      </c>
      <c r="BV956" s="73">
        <f t="shared" si="85"/>
        <v>-0.19725680471974391</v>
      </c>
      <c r="BW956" s="73">
        <f t="shared" si="84"/>
        <v>0.11514463316875387</v>
      </c>
      <c r="BX956" s="73">
        <f t="shared" si="84"/>
        <v>0.10476629828587501</v>
      </c>
      <c r="BY956" s="73">
        <f t="shared" si="84"/>
        <v>0.1101221832799525</v>
      </c>
      <c r="BZ956" s="73">
        <f t="shared" si="84"/>
        <v>2.2687386168908984E-2</v>
      </c>
      <c r="CA956" s="73">
        <f t="shared" si="84"/>
        <v>0.16177619450742037</v>
      </c>
      <c r="CB956" s="73">
        <f t="shared" si="84"/>
        <v>8.1937082458963431E-2</v>
      </c>
      <c r="CC956" s="73">
        <f t="shared" si="84"/>
        <v>-6.8051199790122238E-2</v>
      </c>
      <c r="CD956" s="73">
        <f t="shared" si="84"/>
        <v>-0.13483254743923709</v>
      </c>
      <c r="CE956" s="73">
        <f t="shared" si="84"/>
        <v>2.1353422609424418E-2</v>
      </c>
      <c r="CF956" s="73">
        <f t="shared" si="84"/>
        <v>9.3803119549745115E-2</v>
      </c>
      <c r="CG956" s="73">
        <f t="shared" si="84"/>
        <v>-7.5390923937813714E-2</v>
      </c>
      <c r="CH956" s="73">
        <f t="shared" si="84"/>
        <v>-1.6026294054696761E-2</v>
      </c>
      <c r="CI956" s="73">
        <f t="shared" si="84"/>
        <v>2.1744183990410944E-2</v>
      </c>
      <c r="CJ956" s="73">
        <f t="shared" si="84"/>
        <v>3.4250689278903599E-3</v>
      </c>
      <c r="CK956" s="73">
        <f t="shared" si="84"/>
        <v>3.1218348789942858E-2</v>
      </c>
      <c r="CL956" s="73">
        <f t="shared" si="84"/>
        <v>-1.7977042865806803E-2</v>
      </c>
      <c r="CM956" s="73">
        <f t="shared" si="84"/>
        <v>-5.6368061762447484E-2</v>
      </c>
      <c r="CN956" s="73">
        <f t="shared" si="84"/>
        <v>-0.26338135390447565</v>
      </c>
      <c r="CO956" s="73">
        <f t="shared" si="84"/>
        <v>0.1529925035263231</v>
      </c>
      <c r="CP956" s="73">
        <f t="shared" si="84"/>
        <v>-0.13003446492951382</v>
      </c>
      <c r="CQ956" s="73">
        <f t="shared" si="84"/>
        <v>3.7291370046310175E-2</v>
      </c>
      <c r="CR956" s="73">
        <f t="shared" si="84"/>
        <v>-8.9448506595029204E-2</v>
      </c>
      <c r="CS956" s="73">
        <f t="shared" si="84"/>
        <v>6.8273912049927138E-2</v>
      </c>
      <c r="CT956" s="73">
        <f t="shared" si="84"/>
        <v>-1.140680712033372E-2</v>
      </c>
      <c r="CU956" s="73">
        <f t="shared" si="84"/>
        <v>-1.475555120787107E-2</v>
      </c>
      <c r="CV956" s="73">
        <f t="shared" si="84"/>
        <v>0.14556243658572099</v>
      </c>
      <c r="CW956" s="73">
        <f t="shared" si="84"/>
        <v>-0.17415448590408705</v>
      </c>
      <c r="CX956" s="73">
        <f t="shared" si="84"/>
        <v>4.8014342522562967E-2</v>
      </c>
      <c r="CY956" s="73">
        <f t="shared" si="84"/>
        <v>7.9947057991988951E-2</v>
      </c>
      <c r="CZ956" s="73">
        <f t="shared" si="84"/>
        <v>-0.15304445266230599</v>
      </c>
      <c r="DA956" s="73">
        <f t="shared" si="84"/>
        <v>5.2960920068521641E-2</v>
      </c>
      <c r="DB956" s="73">
        <f t="shared" si="84"/>
        <v>-5.4034280054438846E-2</v>
      </c>
      <c r="DC956" s="73">
        <f t="shared" si="84"/>
        <v>6.3929395912738371E-2</v>
      </c>
      <c r="DD956" s="73">
        <f t="shared" si="84"/>
        <v>-4.3176485350075967E-3</v>
      </c>
      <c r="DE956" s="73">
        <f t="shared" si="84"/>
        <v>6.3021315204592906E-2</v>
      </c>
    </row>
    <row r="957" spans="3:109" x14ac:dyDescent="0.4">
      <c r="C957" s="65"/>
      <c r="I957" s="77"/>
      <c r="J957" s="73">
        <f t="shared" si="71"/>
        <v>0.1099357755773693</v>
      </c>
      <c r="K957" s="73">
        <f t="shared" si="85"/>
        <v>-0.21150662956452651</v>
      </c>
      <c r="L957" s="73">
        <f t="shared" si="85"/>
        <v>0.14877484999104573</v>
      </c>
      <c r="M957" s="73">
        <f t="shared" si="85"/>
        <v>3.5931617645106134E-2</v>
      </c>
      <c r="N957" s="73">
        <f t="shared" si="85"/>
        <v>-0.13704938135558012</v>
      </c>
      <c r="O957" s="73">
        <f t="shared" si="85"/>
        <v>-8.5032326933878868E-2</v>
      </c>
      <c r="P957" s="73">
        <f t="shared" si="85"/>
        <v>5.2179817398581067E-2</v>
      </c>
      <c r="Q957" s="73">
        <f t="shared" si="85"/>
        <v>3.567856015048166E-2</v>
      </c>
      <c r="R957" s="73">
        <f t="shared" si="85"/>
        <v>-0.16465804004899778</v>
      </c>
      <c r="S957" s="73">
        <f t="shared" si="85"/>
        <v>5.2884388424002331E-2</v>
      </c>
      <c r="T957" s="73">
        <f t="shared" si="85"/>
        <v>9.7747406513583879E-2</v>
      </c>
      <c r="U957" s="73">
        <f t="shared" si="85"/>
        <v>0.2457216657338514</v>
      </c>
      <c r="V957" s="73">
        <f t="shared" si="85"/>
        <v>-0.12321461638322369</v>
      </c>
      <c r="W957" s="73">
        <f t="shared" si="85"/>
        <v>-8.9638806646292077E-2</v>
      </c>
      <c r="X957" s="73">
        <f t="shared" si="85"/>
        <v>-7.6725852686611046E-3</v>
      </c>
      <c r="Y957" s="73">
        <f t="shared" si="85"/>
        <v>-0.23001034742952428</v>
      </c>
      <c r="Z957" s="73">
        <f t="shared" si="85"/>
        <v>5.3373162161809699E-2</v>
      </c>
      <c r="AA957" s="73">
        <f t="shared" si="85"/>
        <v>-1.2493787065995682E-2</v>
      </c>
      <c r="AB957" s="73">
        <f t="shared" si="85"/>
        <v>0.12137352997643128</v>
      </c>
      <c r="AC957" s="73">
        <f t="shared" si="85"/>
        <v>0.10397606446051028</v>
      </c>
      <c r="AD957" s="73">
        <f t="shared" si="85"/>
        <v>0.11828493687059825</v>
      </c>
      <c r="AE957" s="73">
        <f t="shared" si="85"/>
        <v>-0.10344678687533414</v>
      </c>
      <c r="AF957" s="73">
        <f t="shared" si="85"/>
        <v>-0.11407123123499427</v>
      </c>
      <c r="AG957" s="73">
        <f t="shared" si="85"/>
        <v>-4.6296532378959455E-2</v>
      </c>
      <c r="AH957" s="73">
        <f t="shared" si="85"/>
        <v>-3.4182893300614407E-2</v>
      </c>
      <c r="AI957" s="73">
        <f t="shared" si="85"/>
        <v>5.3312934857474611E-2</v>
      </c>
      <c r="AJ957" s="73">
        <f t="shared" si="85"/>
        <v>-0.23407930962731796</v>
      </c>
      <c r="AK957" s="73">
        <f t="shared" si="85"/>
        <v>2.9245108367543064E-2</v>
      </c>
      <c r="AL957" s="73">
        <f t="shared" si="85"/>
        <v>-1.9229260806679103E-2</v>
      </c>
      <c r="AM957" s="73">
        <f t="shared" si="85"/>
        <v>6.1782269013384281E-2</v>
      </c>
      <c r="AN957" s="73">
        <f t="shared" si="85"/>
        <v>-4.6198295308042321E-2</v>
      </c>
      <c r="AO957" s="73">
        <f t="shared" si="85"/>
        <v>-9.446223808817604E-2</v>
      </c>
      <c r="AP957" s="73">
        <f t="shared" si="85"/>
        <v>-3.0783813352726785E-2</v>
      </c>
      <c r="AQ957" s="73">
        <f t="shared" si="85"/>
        <v>-2.9404686771084574E-2</v>
      </c>
      <c r="AR957" s="73">
        <f t="shared" si="85"/>
        <v>-0.27715662007175434</v>
      </c>
      <c r="AS957" s="73">
        <f t="shared" si="85"/>
        <v>-8.4243929619227498E-2</v>
      </c>
      <c r="AT957" s="73">
        <f t="shared" si="85"/>
        <v>-7.9067383978192601E-2</v>
      </c>
      <c r="AU957" s="73">
        <f t="shared" si="85"/>
        <v>-0.18823884950599468</v>
      </c>
      <c r="AV957" s="73">
        <f t="shared" si="85"/>
        <v>8.4956457404324406E-2</v>
      </c>
      <c r="AW957" s="73">
        <f t="shared" si="85"/>
        <v>0.14707912358516489</v>
      </c>
      <c r="AX957" s="73">
        <f t="shared" si="85"/>
        <v>1.3176519510885269E-2</v>
      </c>
      <c r="AY957" s="73">
        <f t="shared" si="85"/>
        <v>4.1796995027035223E-3</v>
      </c>
      <c r="AZ957" s="73">
        <f t="shared" si="85"/>
        <v>0.17623010684117521</v>
      </c>
      <c r="BA957" s="73">
        <f t="shared" si="85"/>
        <v>8.878307987155722E-3</v>
      </c>
      <c r="BB957" s="73">
        <f t="shared" si="85"/>
        <v>-0.18105706583386358</v>
      </c>
      <c r="BC957" s="73">
        <f t="shared" si="85"/>
        <v>-0.10426367065861454</v>
      </c>
      <c r="BD957" s="73">
        <f t="shared" si="85"/>
        <v>2.7119554310474091E-2</v>
      </c>
      <c r="BE957" s="73">
        <f t="shared" si="85"/>
        <v>-0.14094742422925918</v>
      </c>
      <c r="BF957" s="73">
        <f t="shared" si="85"/>
        <v>4.6079568121473402E-2</v>
      </c>
      <c r="BG957" s="73">
        <f t="shared" si="85"/>
        <v>6.1470025204521675E-2</v>
      </c>
      <c r="BH957" s="73">
        <f t="shared" si="85"/>
        <v>0.15486027579352543</v>
      </c>
      <c r="BI957" s="73">
        <f t="shared" si="85"/>
        <v>-0.17003104333407637</v>
      </c>
      <c r="BJ957" s="73">
        <f t="shared" si="85"/>
        <v>3.2481200129336307E-2</v>
      </c>
      <c r="BK957" s="73">
        <f t="shared" si="85"/>
        <v>7.1157779387320721E-2</v>
      </c>
      <c r="BL957" s="73">
        <f t="shared" si="85"/>
        <v>-7.2340365295939332E-2</v>
      </c>
      <c r="BM957" s="73">
        <f t="shared" si="85"/>
        <v>-9.2607959344328791E-2</v>
      </c>
      <c r="BN957" s="73">
        <f t="shared" si="85"/>
        <v>0.26853475478711819</v>
      </c>
      <c r="BO957" s="73">
        <f t="shared" si="85"/>
        <v>-4.7943625034928945E-2</v>
      </c>
      <c r="BP957" s="73">
        <f t="shared" si="85"/>
        <v>3.6543195150295464E-3</v>
      </c>
      <c r="BQ957" s="73">
        <f t="shared" si="85"/>
        <v>-0.14459769754938817</v>
      </c>
      <c r="BR957" s="73">
        <f t="shared" si="85"/>
        <v>-4.325648625462742E-3</v>
      </c>
      <c r="BS957" s="73">
        <f t="shared" si="85"/>
        <v>4.5246983753395614E-2</v>
      </c>
      <c r="BT957" s="73">
        <f t="shared" si="85"/>
        <v>0.14711187409400964</v>
      </c>
      <c r="BU957" s="73">
        <f t="shared" si="85"/>
        <v>3.7370273628392583E-2</v>
      </c>
      <c r="BV957" s="73">
        <f t="shared" si="85"/>
        <v>-0.15861127641527004</v>
      </c>
      <c r="BW957" s="73">
        <f t="shared" si="84"/>
        <v>-8.4196956065588663E-2</v>
      </c>
      <c r="BX957" s="73">
        <f t="shared" si="84"/>
        <v>-9.5316554007802021E-2</v>
      </c>
      <c r="BY957" s="73">
        <f t="shared" si="84"/>
        <v>-0.16552077227009662</v>
      </c>
      <c r="BZ957" s="73">
        <f t="shared" si="84"/>
        <v>-1.2557029693288528E-2</v>
      </c>
      <c r="CA957" s="73">
        <f t="shared" si="84"/>
        <v>-7.5638772340491947E-2</v>
      </c>
      <c r="CB957" s="73">
        <f t="shared" si="84"/>
        <v>0.17010941529273874</v>
      </c>
      <c r="CC957" s="73">
        <f t="shared" si="84"/>
        <v>0.17830737080990142</v>
      </c>
      <c r="CD957" s="73">
        <f t="shared" si="84"/>
        <v>-0.11866190711781863</v>
      </c>
      <c r="CE957" s="73">
        <f t="shared" si="84"/>
        <v>4.4967628563641206E-2</v>
      </c>
      <c r="CF957" s="73">
        <f t="shared" si="84"/>
        <v>5.8955405680667806E-3</v>
      </c>
      <c r="CG957" s="73">
        <f t="shared" si="84"/>
        <v>-6.3757796779867301E-2</v>
      </c>
      <c r="CH957" s="73">
        <f t="shared" si="84"/>
        <v>6.6697222060912997E-2</v>
      </c>
      <c r="CI957" s="73">
        <f t="shared" si="84"/>
        <v>6.5711596948355294E-2</v>
      </c>
      <c r="CJ957" s="73">
        <f t="shared" si="84"/>
        <v>-2.6958786820604371E-2</v>
      </c>
      <c r="CK957" s="73">
        <f t="shared" si="84"/>
        <v>0.11414011674368855</v>
      </c>
      <c r="CL957" s="73">
        <f t="shared" si="84"/>
        <v>-1.3741074771787293E-3</v>
      </c>
      <c r="CM957" s="73">
        <f t="shared" si="84"/>
        <v>4.9715955102769015E-2</v>
      </c>
      <c r="CN957" s="73">
        <f t="shared" si="84"/>
        <v>-0.15548864589949762</v>
      </c>
      <c r="CO957" s="73">
        <f t="shared" si="84"/>
        <v>-2.0744145885918844E-2</v>
      </c>
      <c r="CP957" s="73">
        <f t="shared" si="84"/>
        <v>0.10702714414291468</v>
      </c>
      <c r="CQ957" s="73">
        <f t="shared" si="84"/>
        <v>9.6730224110537374E-2</v>
      </c>
      <c r="CR957" s="73">
        <f t="shared" si="84"/>
        <v>-6.2866008181098859E-2</v>
      </c>
      <c r="CS957" s="73">
        <f t="shared" si="84"/>
        <v>7.7718788182984819E-2</v>
      </c>
      <c r="CT957" s="73">
        <f t="shared" si="84"/>
        <v>-5.9325505582696017E-2</v>
      </c>
      <c r="CU957" s="73">
        <f t="shared" si="84"/>
        <v>-2.0491578347142412E-2</v>
      </c>
      <c r="CV957" s="73">
        <f t="shared" si="84"/>
        <v>-4.7215438415627989E-2</v>
      </c>
      <c r="CW957" s="73">
        <f t="shared" si="84"/>
        <v>-2.1370416073659619E-3</v>
      </c>
      <c r="CX957" s="73">
        <f t="shared" si="84"/>
        <v>-1.6793457203931422E-2</v>
      </c>
      <c r="CY957" s="73">
        <f t="shared" si="84"/>
        <v>-6.3932511404366593E-2</v>
      </c>
      <c r="CZ957" s="73">
        <f t="shared" si="84"/>
        <v>9.1005833474144433E-3</v>
      </c>
      <c r="DA957" s="73">
        <f t="shared" si="84"/>
        <v>2.3882599351080312E-2</v>
      </c>
      <c r="DB957" s="73">
        <f t="shared" si="84"/>
        <v>0.11567014411682874</v>
      </c>
      <c r="DC957" s="73">
        <f t="shared" si="84"/>
        <v>1.1638091439225322E-2</v>
      </c>
      <c r="DD957" s="73">
        <f t="shared" si="84"/>
        <v>-3.068576436584777E-2</v>
      </c>
      <c r="DE957" s="73">
        <f t="shared" si="84"/>
        <v>0.10889679215620336</v>
      </c>
    </row>
    <row r="958" spans="3:109" x14ac:dyDescent="0.4">
      <c r="C958" s="65"/>
      <c r="I958" s="77"/>
      <c r="J958" s="73">
        <f t="shared" si="71"/>
        <v>6.465610832388384E-2</v>
      </c>
      <c r="K958" s="73">
        <f t="shared" si="85"/>
        <v>5.0458779978486634E-2</v>
      </c>
      <c r="L958" s="73">
        <f t="shared" si="85"/>
        <v>0.14337075345133224</v>
      </c>
      <c r="M958" s="73">
        <f t="shared" si="85"/>
        <v>-2.3890113621918549E-2</v>
      </c>
      <c r="N958" s="73">
        <f t="shared" si="85"/>
        <v>-4.1116430259606769E-2</v>
      </c>
      <c r="O958" s="73">
        <f t="shared" si="85"/>
        <v>-0.10248130698088236</v>
      </c>
      <c r="P958" s="73">
        <f t="shared" si="85"/>
        <v>-1.3604454186712503E-2</v>
      </c>
      <c r="Q958" s="73">
        <f t="shared" si="85"/>
        <v>6.388439118034045E-2</v>
      </c>
      <c r="R958" s="73">
        <f t="shared" si="85"/>
        <v>-3.992833245951298E-2</v>
      </c>
      <c r="S958" s="73">
        <f t="shared" si="85"/>
        <v>0.14773815787039501</v>
      </c>
      <c r="T958" s="73">
        <f t="shared" si="85"/>
        <v>0.15259802522816643</v>
      </c>
      <c r="U958" s="73">
        <f t="shared" si="85"/>
        <v>-9.3916216479238507E-2</v>
      </c>
      <c r="V958" s="73">
        <f t="shared" si="85"/>
        <v>-1.0235700443005875E-2</v>
      </c>
      <c r="W958" s="73">
        <f t="shared" si="85"/>
        <v>-5.6923548830555101E-2</v>
      </c>
      <c r="X958" s="73">
        <f t="shared" si="85"/>
        <v>-4.2089596948839535E-2</v>
      </c>
      <c r="Y958" s="73">
        <f t="shared" si="85"/>
        <v>-5.4896249108097157E-2</v>
      </c>
      <c r="Z958" s="73">
        <f t="shared" si="85"/>
        <v>-5.8197443577089447E-2</v>
      </c>
      <c r="AA958" s="73">
        <f t="shared" si="85"/>
        <v>0.1704750513172571</v>
      </c>
      <c r="AB958" s="73">
        <f t="shared" si="85"/>
        <v>-1.6566706477586287E-2</v>
      </c>
      <c r="AC958" s="73">
        <f t="shared" si="85"/>
        <v>-9.9095807181105486E-2</v>
      </c>
      <c r="AD958" s="73">
        <f t="shared" si="85"/>
        <v>1.9301670442434762E-2</v>
      </c>
      <c r="AE958" s="73">
        <f t="shared" si="85"/>
        <v>-4.6487948229446255E-2</v>
      </c>
      <c r="AF958" s="73">
        <f t="shared" si="85"/>
        <v>9.9748433270646555E-3</v>
      </c>
      <c r="AG958" s="73">
        <f t="shared" si="85"/>
        <v>8.2170140450008949E-2</v>
      </c>
      <c r="AH958" s="73">
        <f t="shared" si="85"/>
        <v>2.4854404387862458E-2</v>
      </c>
      <c r="AI958" s="73">
        <f t="shared" si="85"/>
        <v>-6.8385809449882425E-3</v>
      </c>
      <c r="AJ958" s="73">
        <f t="shared" si="85"/>
        <v>0.11750182227231076</v>
      </c>
      <c r="AK958" s="73">
        <f t="shared" si="85"/>
        <v>-5.257944021486511E-2</v>
      </c>
      <c r="AL958" s="73">
        <f t="shared" si="85"/>
        <v>3.0819348481938468E-2</v>
      </c>
      <c r="AM958" s="73">
        <f t="shared" si="85"/>
        <v>7.8241116215991831E-4</v>
      </c>
      <c r="AN958" s="73">
        <f t="shared" si="85"/>
        <v>-9.98141500635801E-3</v>
      </c>
      <c r="AO958" s="73">
        <f t="shared" si="85"/>
        <v>6.3624687961110565E-2</v>
      </c>
      <c r="AP958" s="73">
        <f t="shared" si="85"/>
        <v>0.10153901649135547</v>
      </c>
      <c r="AQ958" s="73">
        <f t="shared" si="85"/>
        <v>-3.0927088750693919E-2</v>
      </c>
      <c r="AR958" s="73">
        <f t="shared" si="85"/>
        <v>7.0868034955704942E-2</v>
      </c>
      <c r="AS958" s="73">
        <f t="shared" si="85"/>
        <v>-0.23282179625713581</v>
      </c>
      <c r="AT958" s="73">
        <f t="shared" si="85"/>
        <v>-2.7661247912935359E-2</v>
      </c>
      <c r="AU958" s="73">
        <f t="shared" si="85"/>
        <v>-2.9493251143118134E-2</v>
      </c>
      <c r="AV958" s="73">
        <f t="shared" si="85"/>
        <v>0.13282590183433712</v>
      </c>
      <c r="AW958" s="73">
        <f t="shared" si="85"/>
        <v>8.484873948676093E-2</v>
      </c>
      <c r="AX958" s="73">
        <f t="shared" si="85"/>
        <v>-7.4548736060708429E-2</v>
      </c>
      <c r="AY958" s="73">
        <f t="shared" si="85"/>
        <v>-0.11038186257283054</v>
      </c>
      <c r="AZ958" s="73">
        <f t="shared" si="85"/>
        <v>7.4652253538293523E-2</v>
      </c>
      <c r="BA958" s="73">
        <f t="shared" si="85"/>
        <v>6.8520958902300991E-2</v>
      </c>
      <c r="BB958" s="73">
        <f t="shared" si="85"/>
        <v>-4.9955563140270894E-2</v>
      </c>
      <c r="BC958" s="73">
        <f t="shared" si="85"/>
        <v>-0.19511767689460893</v>
      </c>
      <c r="BD958" s="73">
        <f t="shared" si="85"/>
        <v>-1.0754337777396239E-2</v>
      </c>
      <c r="BE958" s="73">
        <f t="shared" si="85"/>
        <v>-7.4856703409128894E-2</v>
      </c>
      <c r="BF958" s="73">
        <f t="shared" si="85"/>
        <v>-0.12753911943848142</v>
      </c>
      <c r="BG958" s="73">
        <f t="shared" si="85"/>
        <v>-3.2565680377971085E-2</v>
      </c>
      <c r="BH958" s="73">
        <f t="shared" si="85"/>
        <v>-6.1985241000920073E-2</v>
      </c>
      <c r="BI958" s="73">
        <f t="shared" si="85"/>
        <v>0.1165490030965235</v>
      </c>
      <c r="BJ958" s="73">
        <f t="shared" si="85"/>
        <v>-6.8196029814657749E-2</v>
      </c>
      <c r="BK958" s="73">
        <f t="shared" si="85"/>
        <v>-3.8654359296088771E-2</v>
      </c>
      <c r="BL958" s="73">
        <f t="shared" si="85"/>
        <v>-8.1298468160740808E-2</v>
      </c>
      <c r="BM958" s="73">
        <f t="shared" si="85"/>
        <v>-9.6334457903223467E-2</v>
      </c>
      <c r="BN958" s="73">
        <f t="shared" si="85"/>
        <v>0.13544509639903138</v>
      </c>
      <c r="BO958" s="73">
        <f t="shared" si="85"/>
        <v>-0.13549539355075657</v>
      </c>
      <c r="BP958" s="73">
        <f t="shared" si="85"/>
        <v>-4.259709680577594E-2</v>
      </c>
      <c r="BQ958" s="73">
        <f t="shared" si="85"/>
        <v>1.1599222951187928E-2</v>
      </c>
      <c r="BR958" s="73">
        <f t="shared" si="85"/>
        <v>1.997822641141617E-2</v>
      </c>
      <c r="BS958" s="73">
        <f t="shared" si="85"/>
        <v>2.4053029749808292E-2</v>
      </c>
      <c r="BT958" s="73">
        <f t="shared" si="85"/>
        <v>-5.2040008112325689E-2</v>
      </c>
      <c r="BU958" s="73">
        <f t="shared" si="85"/>
        <v>6.9243633567440704E-2</v>
      </c>
      <c r="BV958" s="73">
        <f t="shared" si="85"/>
        <v>-0.34746842555024338</v>
      </c>
      <c r="BW958" s="73">
        <f t="shared" si="84"/>
        <v>0.10373239302707417</v>
      </c>
      <c r="BX958" s="73">
        <f t="shared" si="84"/>
        <v>-8.379316485964737E-2</v>
      </c>
      <c r="BY958" s="73">
        <f t="shared" si="84"/>
        <v>-7.28707574277805E-2</v>
      </c>
      <c r="BZ958" s="73">
        <f t="shared" si="84"/>
        <v>-7.4432569358875763E-3</v>
      </c>
      <c r="CA958" s="73">
        <f t="shared" si="84"/>
        <v>-0.14820547694843916</v>
      </c>
      <c r="CB958" s="73">
        <f t="shared" si="84"/>
        <v>0.12454821580065409</v>
      </c>
      <c r="CC958" s="73">
        <f t="shared" si="84"/>
        <v>-0.11333025089907577</v>
      </c>
      <c r="CD958" s="73">
        <f t="shared" si="84"/>
        <v>-5.6069570456063589E-2</v>
      </c>
      <c r="CE958" s="73">
        <f t="shared" si="84"/>
        <v>-6.8362730414761319E-2</v>
      </c>
      <c r="CF958" s="73">
        <f t="shared" si="84"/>
        <v>1.8514889719288261E-2</v>
      </c>
      <c r="CG958" s="73">
        <f t="shared" si="84"/>
        <v>0.14473296553699902</v>
      </c>
      <c r="CH958" s="73">
        <f t="shared" si="84"/>
        <v>0.18118519700841007</v>
      </c>
      <c r="CI958" s="73">
        <f t="shared" si="84"/>
        <v>0.21016813774728224</v>
      </c>
      <c r="CJ958" s="73">
        <f t="shared" si="84"/>
        <v>2.8019685100990028E-2</v>
      </c>
      <c r="CK958" s="73">
        <f t="shared" si="84"/>
        <v>-4.7872894537238926E-2</v>
      </c>
      <c r="CL958" s="73">
        <f t="shared" si="84"/>
        <v>1.9273195367007147E-2</v>
      </c>
      <c r="CM958" s="73">
        <f t="shared" si="84"/>
        <v>2.046173023475472E-2</v>
      </c>
      <c r="CN958" s="73">
        <f t="shared" si="84"/>
        <v>5.5659151613435945E-2</v>
      </c>
      <c r="CO958" s="73">
        <f t="shared" si="84"/>
        <v>9.9213880668866966E-2</v>
      </c>
      <c r="CP958" s="73">
        <f t="shared" si="84"/>
        <v>-0.12567589747324856</v>
      </c>
      <c r="CQ958" s="73">
        <f t="shared" si="84"/>
        <v>0.24670271071605418</v>
      </c>
      <c r="CR958" s="73">
        <f t="shared" si="84"/>
        <v>5.3256070641901271E-2</v>
      </c>
      <c r="CS958" s="73">
        <f t="shared" si="84"/>
        <v>-2.616335771877349E-2</v>
      </c>
      <c r="CT958" s="73">
        <f t="shared" si="84"/>
        <v>-4.6067083908455382E-2</v>
      </c>
      <c r="CU958" s="73">
        <f t="shared" si="84"/>
        <v>-0.17619547875906513</v>
      </c>
      <c r="CV958" s="73">
        <f t="shared" si="84"/>
        <v>3.8710454067721105E-2</v>
      </c>
      <c r="CW958" s="73">
        <f t="shared" si="84"/>
        <v>0.13632058021945581</v>
      </c>
      <c r="CX958" s="73">
        <f t="shared" si="84"/>
        <v>-5.5578348058443694E-2</v>
      </c>
      <c r="CY958" s="73">
        <f t="shared" si="84"/>
        <v>5.9866956457573048E-2</v>
      </c>
      <c r="CZ958" s="73">
        <f t="shared" si="84"/>
        <v>6.1470465710528631E-2</v>
      </c>
      <c r="DA958" s="73">
        <f t="shared" si="84"/>
        <v>8.4584630682120646E-2</v>
      </c>
      <c r="DB958" s="73">
        <f t="shared" si="84"/>
        <v>-6.7604435020111042E-2</v>
      </c>
      <c r="DC958" s="73">
        <f t="shared" si="84"/>
        <v>-0.17126509642431526</v>
      </c>
      <c r="DD958" s="73">
        <f t="shared" si="84"/>
        <v>3.0956160247992099E-2</v>
      </c>
      <c r="DE958" s="73">
        <f t="shared" si="84"/>
        <v>4.4220373131126096E-2</v>
      </c>
    </row>
    <row r="959" spans="3:109" x14ac:dyDescent="0.4">
      <c r="C959" s="65"/>
      <c r="I959" s="77"/>
      <c r="J959" s="73">
        <f t="shared" si="71"/>
        <v>-5.2014407329910216E-2</v>
      </c>
      <c r="K959" s="73">
        <f t="shared" si="85"/>
        <v>-0.13183365151869234</v>
      </c>
      <c r="L959" s="73">
        <f t="shared" si="85"/>
        <v>-0.12482724155777107</v>
      </c>
      <c r="M959" s="73">
        <f t="shared" si="85"/>
        <v>-5.4933458291407729E-2</v>
      </c>
      <c r="N959" s="73">
        <f t="shared" si="85"/>
        <v>7.3573275949544492E-2</v>
      </c>
      <c r="O959" s="73">
        <f t="shared" si="85"/>
        <v>-8.4132043895340541E-2</v>
      </c>
      <c r="P959" s="73">
        <f t="shared" si="85"/>
        <v>-0.11904667297704331</v>
      </c>
      <c r="Q959" s="73">
        <f t="shared" si="85"/>
        <v>-0.18922825005079563</v>
      </c>
      <c r="R959" s="73">
        <f t="shared" si="85"/>
        <v>-7.1433929283336292E-2</v>
      </c>
      <c r="S959" s="73">
        <f t="shared" si="85"/>
        <v>0.19140465372701571</v>
      </c>
      <c r="T959" s="73">
        <f t="shared" si="85"/>
        <v>0.13863800038815663</v>
      </c>
      <c r="U959" s="73">
        <f t="shared" si="85"/>
        <v>-9.7989984785554138E-2</v>
      </c>
      <c r="V959" s="73">
        <f t="shared" si="85"/>
        <v>9.9922728897922797E-3</v>
      </c>
      <c r="W959" s="73">
        <f t="shared" si="85"/>
        <v>2.2682836685877887E-3</v>
      </c>
      <c r="X959" s="73">
        <f t="shared" si="85"/>
        <v>-8.7728423142012776E-2</v>
      </c>
      <c r="Y959" s="73">
        <f t="shared" si="85"/>
        <v>-3.2842852265355695E-2</v>
      </c>
      <c r="Z959" s="73">
        <f t="shared" si="85"/>
        <v>9.5233307608198203E-3</v>
      </c>
      <c r="AA959" s="73">
        <f t="shared" si="85"/>
        <v>5.8296874529754225E-2</v>
      </c>
      <c r="AB959" s="73">
        <f t="shared" si="85"/>
        <v>-0.13178004262321216</v>
      </c>
      <c r="AC959" s="73">
        <f t="shared" si="85"/>
        <v>-3.813085813421771E-2</v>
      </c>
      <c r="AD959" s="73">
        <f t="shared" si="85"/>
        <v>0.13532366364918114</v>
      </c>
      <c r="AE959" s="73">
        <f t="shared" si="85"/>
        <v>-9.4273231025731707E-2</v>
      </c>
      <c r="AF959" s="73">
        <f t="shared" si="85"/>
        <v>-4.7624715000728672E-2</v>
      </c>
      <c r="AG959" s="73">
        <f t="shared" si="85"/>
        <v>-6.4212076287682066E-2</v>
      </c>
      <c r="AH959" s="73">
        <f t="shared" si="85"/>
        <v>-5.7667425089033802E-2</v>
      </c>
      <c r="AI959" s="73">
        <f t="shared" si="85"/>
        <v>-5.6652334680727674E-2</v>
      </c>
      <c r="AJ959" s="73">
        <f t="shared" si="85"/>
        <v>-1.8641785621936521E-2</v>
      </c>
      <c r="AK959" s="73">
        <f t="shared" si="85"/>
        <v>7.9190453247340184E-2</v>
      </c>
      <c r="AL959" s="73">
        <f t="shared" si="85"/>
        <v>6.4831452843407592E-2</v>
      </c>
      <c r="AM959" s="73">
        <f t="shared" si="85"/>
        <v>2.891249506817295E-3</v>
      </c>
      <c r="AN959" s="73">
        <f t="shared" si="85"/>
        <v>-6.6699455728944576E-2</v>
      </c>
      <c r="AO959" s="73">
        <f t="shared" si="85"/>
        <v>-0.14704431404046597</v>
      </c>
      <c r="AP959" s="73">
        <f t="shared" si="85"/>
        <v>-0.2979238932450099</v>
      </c>
      <c r="AQ959" s="73">
        <f t="shared" si="85"/>
        <v>-0.18225188847765031</v>
      </c>
      <c r="AR959" s="73">
        <f t="shared" si="85"/>
        <v>0.22784759499018448</v>
      </c>
      <c r="AS959" s="73">
        <f t="shared" si="85"/>
        <v>-4.758719446658137E-2</v>
      </c>
      <c r="AT959" s="73">
        <f t="shared" si="85"/>
        <v>7.8640245936343445E-2</v>
      </c>
      <c r="AU959" s="73">
        <f t="shared" si="85"/>
        <v>0.16353962437999656</v>
      </c>
      <c r="AV959" s="73">
        <f t="shared" si="85"/>
        <v>3.0198928212498522E-2</v>
      </c>
      <c r="AW959" s="73">
        <f t="shared" si="85"/>
        <v>0.10338932423236147</v>
      </c>
      <c r="AX959" s="73">
        <f t="shared" si="85"/>
        <v>-8.41288359657755E-2</v>
      </c>
      <c r="AY959" s="73">
        <f t="shared" si="85"/>
        <v>3.9262741815024947E-2</v>
      </c>
      <c r="AZ959" s="73">
        <f t="shared" si="85"/>
        <v>7.7774196700083204E-2</v>
      </c>
      <c r="BA959" s="73">
        <f t="shared" si="85"/>
        <v>0.12727473204309964</v>
      </c>
      <c r="BB959" s="73">
        <f t="shared" si="85"/>
        <v>-1.948275948178721E-2</v>
      </c>
      <c r="BC959" s="73">
        <f t="shared" si="85"/>
        <v>4.2938005445175911E-2</v>
      </c>
      <c r="BD959" s="73">
        <f t="shared" si="85"/>
        <v>0.14888838269585683</v>
      </c>
      <c r="BE959" s="73">
        <f t="shared" si="85"/>
        <v>-7.2939182786680837E-2</v>
      </c>
      <c r="BF959" s="73">
        <f t="shared" si="85"/>
        <v>-8.8357996273422904E-4</v>
      </c>
      <c r="BG959" s="73">
        <f t="shared" si="85"/>
        <v>5.9957748116420094E-2</v>
      </c>
      <c r="BH959" s="73">
        <f t="shared" si="85"/>
        <v>3.7931876927934552E-2</v>
      </c>
      <c r="BI959" s="73">
        <f t="shared" si="85"/>
        <v>0.11061042353152986</v>
      </c>
      <c r="BJ959" s="73">
        <f t="shared" si="85"/>
        <v>0.17366056403925348</v>
      </c>
      <c r="BK959" s="73">
        <f t="shared" si="85"/>
        <v>1.8035156324370541E-2</v>
      </c>
      <c r="BL959" s="73">
        <f t="shared" si="85"/>
        <v>8.2086056213307931E-2</v>
      </c>
      <c r="BM959" s="73">
        <f t="shared" si="85"/>
        <v>-9.0077528518238817E-2</v>
      </c>
      <c r="BN959" s="73">
        <f t="shared" si="85"/>
        <v>5.7210565725783986E-2</v>
      </c>
      <c r="BO959" s="73">
        <f t="shared" si="85"/>
        <v>-0.256023828688691</v>
      </c>
      <c r="BP959" s="73">
        <f t="shared" si="85"/>
        <v>2.3712845557767738E-2</v>
      </c>
      <c r="BQ959" s="73">
        <f t="shared" si="85"/>
        <v>4.5841600641101668E-2</v>
      </c>
      <c r="BR959" s="73">
        <f t="shared" si="85"/>
        <v>-6.7985355340838841E-2</v>
      </c>
      <c r="BS959" s="73">
        <f t="shared" si="85"/>
        <v>0.24855522589923532</v>
      </c>
      <c r="BT959" s="73">
        <f t="shared" si="85"/>
        <v>9.5403976150974831E-2</v>
      </c>
      <c r="BU959" s="73">
        <f t="shared" si="85"/>
        <v>3.4138242380958063E-2</v>
      </c>
      <c r="BV959" s="73">
        <f t="shared" ref="BV959:DE962" si="86">BV169+$D$4*BV$799*BV$800*$D169</f>
        <v>-9.0665902395815207E-2</v>
      </c>
      <c r="BW959" s="73">
        <f t="shared" si="86"/>
        <v>9.8177017486680909E-2</v>
      </c>
      <c r="BX959" s="73">
        <f t="shared" si="86"/>
        <v>-3.2743025307908798E-2</v>
      </c>
      <c r="BY959" s="73">
        <f t="shared" si="86"/>
        <v>-5.1890566057822989E-2</v>
      </c>
      <c r="BZ959" s="73">
        <f t="shared" si="86"/>
        <v>-3.9718486493403472E-3</v>
      </c>
      <c r="CA959" s="73">
        <f t="shared" si="86"/>
        <v>1.7323166377056561E-2</v>
      </c>
      <c r="CB959" s="73">
        <f t="shared" si="86"/>
        <v>-0.21814208660507384</v>
      </c>
      <c r="CC959" s="73">
        <f t="shared" si="86"/>
        <v>-4.3399299156315921E-2</v>
      </c>
      <c r="CD959" s="73">
        <f t="shared" si="86"/>
        <v>-1.0801049825308801E-2</v>
      </c>
      <c r="CE959" s="73">
        <f t="shared" si="86"/>
        <v>-1.3297903715160981E-2</v>
      </c>
      <c r="CF959" s="73">
        <f t="shared" si="86"/>
        <v>7.7966887249925093E-2</v>
      </c>
      <c r="CG959" s="73">
        <f t="shared" si="86"/>
        <v>8.7021207352621574E-2</v>
      </c>
      <c r="CH959" s="73">
        <f t="shared" si="86"/>
        <v>7.4543253652770581E-3</v>
      </c>
      <c r="CI959" s="73">
        <f t="shared" si="86"/>
        <v>6.3793112041786587E-2</v>
      </c>
      <c r="CJ959" s="73">
        <f t="shared" si="86"/>
        <v>1.3789292927167142E-2</v>
      </c>
      <c r="CK959" s="73">
        <f t="shared" si="86"/>
        <v>-0.12837498061690558</v>
      </c>
      <c r="CL959" s="73">
        <f t="shared" si="86"/>
        <v>3.4559628702867794E-2</v>
      </c>
      <c r="CM959" s="73">
        <f t="shared" si="86"/>
        <v>-9.5040848941120401E-2</v>
      </c>
      <c r="CN959" s="73">
        <f t="shared" si="86"/>
        <v>-7.5195074235817158E-2</v>
      </c>
      <c r="CO959" s="73">
        <f t="shared" si="86"/>
        <v>0.11319571811258482</v>
      </c>
      <c r="CP959" s="73">
        <f t="shared" si="86"/>
        <v>-0.19079364781994418</v>
      </c>
      <c r="CQ959" s="73">
        <f t="shared" si="86"/>
        <v>-9.914766270890675E-2</v>
      </c>
      <c r="CR959" s="73">
        <f t="shared" si="86"/>
        <v>0.19317426756217512</v>
      </c>
      <c r="CS959" s="73">
        <f t="shared" si="86"/>
        <v>-2.7847927976496541E-2</v>
      </c>
      <c r="CT959" s="73">
        <f t="shared" si="86"/>
        <v>0.1821260693790249</v>
      </c>
      <c r="CU959" s="73">
        <f t="shared" si="86"/>
        <v>-9.9830078490147398E-2</v>
      </c>
      <c r="CV959" s="73">
        <f t="shared" si="86"/>
        <v>7.734762688496935E-2</v>
      </c>
      <c r="CW959" s="73">
        <f t="shared" si="86"/>
        <v>6.7548935158069465E-2</v>
      </c>
      <c r="CX959" s="73">
        <f t="shared" si="86"/>
        <v>7.8491902118991999E-2</v>
      </c>
      <c r="CY959" s="73">
        <f t="shared" si="86"/>
        <v>-0.13567998113180529</v>
      </c>
      <c r="CZ959" s="73">
        <f t="shared" si="86"/>
        <v>7.6671412672514525E-2</v>
      </c>
      <c r="DA959" s="73">
        <f t="shared" si="86"/>
        <v>4.5282459217418573E-2</v>
      </c>
      <c r="DB959" s="73">
        <f t="shared" si="86"/>
        <v>-1.4664751772470421E-2</v>
      </c>
      <c r="DC959" s="73">
        <f t="shared" si="86"/>
        <v>6.1538545754016426E-2</v>
      </c>
      <c r="DD959" s="73">
        <f t="shared" si="86"/>
        <v>-0.12159866506326279</v>
      </c>
      <c r="DE959" s="73">
        <f t="shared" si="86"/>
        <v>1.3522563079524604E-2</v>
      </c>
    </row>
    <row r="960" spans="3:109" x14ac:dyDescent="0.4">
      <c r="C960" s="65"/>
      <c r="I960" s="77"/>
      <c r="J960" s="73">
        <f t="shared" si="71"/>
        <v>-0.11385271550225645</v>
      </c>
      <c r="K960" s="73">
        <f t="shared" ref="K960:BV963" si="87">K170+$D$4*K$799*K$800*$D170</f>
        <v>-3.0634995190791808E-2</v>
      </c>
      <c r="L960" s="73">
        <f t="shared" si="87"/>
        <v>-8.2072621885677641E-2</v>
      </c>
      <c r="M960" s="73">
        <f t="shared" si="87"/>
        <v>-0.1311053412518044</v>
      </c>
      <c r="N960" s="73">
        <f t="shared" si="87"/>
        <v>0.15183012539515137</v>
      </c>
      <c r="O960" s="73">
        <f t="shared" si="87"/>
        <v>1.9024087179958928E-2</v>
      </c>
      <c r="P960" s="73">
        <f t="shared" si="87"/>
        <v>-0.17085522813549012</v>
      </c>
      <c r="Q960" s="73">
        <f t="shared" si="87"/>
        <v>5.4974240916276999E-2</v>
      </c>
      <c r="R960" s="73">
        <f t="shared" si="87"/>
        <v>-0.14958552399681166</v>
      </c>
      <c r="S960" s="73">
        <f t="shared" si="87"/>
        <v>6.9733914780540057E-2</v>
      </c>
      <c r="T960" s="73">
        <f t="shared" si="87"/>
        <v>0.11872290376685744</v>
      </c>
      <c r="U960" s="73">
        <f t="shared" si="87"/>
        <v>5.6085765032636931E-2</v>
      </c>
      <c r="V960" s="73">
        <f t="shared" si="87"/>
        <v>1.51486097411205E-2</v>
      </c>
      <c r="W960" s="73">
        <f t="shared" si="87"/>
        <v>-4.3678129129280429E-4</v>
      </c>
      <c r="X960" s="73">
        <f t="shared" si="87"/>
        <v>-6.3944734277127463E-2</v>
      </c>
      <c r="Y960" s="73">
        <f t="shared" si="87"/>
        <v>-6.3237305282537265E-2</v>
      </c>
      <c r="Z960" s="73">
        <f t="shared" si="87"/>
        <v>-3.1587367810337136E-2</v>
      </c>
      <c r="AA960" s="73">
        <f t="shared" si="87"/>
        <v>-5.1920373828996731E-2</v>
      </c>
      <c r="AB960" s="73">
        <f t="shared" si="87"/>
        <v>-3.0102597591209489E-2</v>
      </c>
      <c r="AC960" s="73">
        <f t="shared" si="87"/>
        <v>-1.5130586213223572E-2</v>
      </c>
      <c r="AD960" s="73">
        <f t="shared" si="87"/>
        <v>-0.19105933254223079</v>
      </c>
      <c r="AE960" s="73">
        <f t="shared" si="87"/>
        <v>-9.2513410148536007E-2</v>
      </c>
      <c r="AF960" s="73">
        <f t="shared" si="87"/>
        <v>-0.14450672970499079</v>
      </c>
      <c r="AG960" s="73">
        <f t="shared" si="87"/>
        <v>1.2576298579117783E-2</v>
      </c>
      <c r="AH960" s="73">
        <f t="shared" si="87"/>
        <v>5.7491951548232133E-2</v>
      </c>
      <c r="AI960" s="73">
        <f t="shared" si="87"/>
        <v>-4.4420312617255445E-2</v>
      </c>
      <c r="AJ960" s="73">
        <f t="shared" si="87"/>
        <v>3.8657678438110903E-2</v>
      </c>
      <c r="AK960" s="73">
        <f t="shared" si="87"/>
        <v>-0.13285736152436436</v>
      </c>
      <c r="AL960" s="73">
        <f t="shared" si="87"/>
        <v>-2.692546011061105E-2</v>
      </c>
      <c r="AM960" s="73">
        <f t="shared" si="87"/>
        <v>-0.31603393240628069</v>
      </c>
      <c r="AN960" s="73">
        <f t="shared" si="87"/>
        <v>-2.3831414130938817E-2</v>
      </c>
      <c r="AO960" s="73">
        <f t="shared" si="87"/>
        <v>-6.3257229486196678E-2</v>
      </c>
      <c r="AP960" s="73">
        <f t="shared" si="87"/>
        <v>-1.8400886953578515E-3</v>
      </c>
      <c r="AQ960" s="73">
        <f t="shared" si="87"/>
        <v>5.2472507441958693E-2</v>
      </c>
      <c r="AR960" s="73">
        <f t="shared" si="87"/>
        <v>0.13572080504075029</v>
      </c>
      <c r="AS960" s="73">
        <f t="shared" si="87"/>
        <v>0.12912143810228291</v>
      </c>
      <c r="AT960" s="73">
        <f t="shared" si="87"/>
        <v>-6.7357637356564151E-2</v>
      </c>
      <c r="AU960" s="73">
        <f t="shared" si="87"/>
        <v>-1.8500633873726802E-2</v>
      </c>
      <c r="AV960" s="73">
        <f t="shared" si="87"/>
        <v>-7.2098688248486892E-2</v>
      </c>
      <c r="AW960" s="73">
        <f t="shared" si="87"/>
        <v>2.6649122142502448E-2</v>
      </c>
      <c r="AX960" s="73">
        <f t="shared" si="87"/>
        <v>1.6095244842659041E-2</v>
      </c>
      <c r="AY960" s="73">
        <f t="shared" si="87"/>
        <v>-6.3396087860208214E-2</v>
      </c>
      <c r="AZ960" s="73">
        <f t="shared" si="87"/>
        <v>0.13349735148997646</v>
      </c>
      <c r="BA960" s="73">
        <f t="shared" si="87"/>
        <v>1.9314661091305418E-2</v>
      </c>
      <c r="BB960" s="73">
        <f t="shared" si="87"/>
        <v>-2.1110134399449254E-2</v>
      </c>
      <c r="BC960" s="73">
        <f t="shared" si="87"/>
        <v>-5.491126929306369E-2</v>
      </c>
      <c r="BD960" s="73">
        <f t="shared" si="87"/>
        <v>-6.3807657030365866E-2</v>
      </c>
      <c r="BE960" s="73">
        <f t="shared" si="87"/>
        <v>-8.0433963983358975E-2</v>
      </c>
      <c r="BF960" s="73">
        <f t="shared" si="87"/>
        <v>-0.14951443282089691</v>
      </c>
      <c r="BG960" s="73">
        <f t="shared" si="87"/>
        <v>-4.5297838395431334E-2</v>
      </c>
      <c r="BH960" s="73">
        <f t="shared" si="87"/>
        <v>0.11249800022011522</v>
      </c>
      <c r="BI960" s="73">
        <f t="shared" si="87"/>
        <v>0.19990525624102826</v>
      </c>
      <c r="BJ960" s="73">
        <f t="shared" si="87"/>
        <v>0.10870643079458235</v>
      </c>
      <c r="BK960" s="73">
        <f t="shared" si="87"/>
        <v>-7.2389892412147869E-2</v>
      </c>
      <c r="BL960" s="73">
        <f t="shared" si="87"/>
        <v>0.2291543100173177</v>
      </c>
      <c r="BM960" s="73">
        <f t="shared" si="87"/>
        <v>-5.4198379236126026E-2</v>
      </c>
      <c r="BN960" s="73">
        <f t="shared" si="87"/>
        <v>1.3715179949489075E-2</v>
      </c>
      <c r="BO960" s="73">
        <f t="shared" si="87"/>
        <v>4.2255795144878214E-3</v>
      </c>
      <c r="BP960" s="73">
        <f t="shared" si="87"/>
        <v>-3.3607842263571372E-2</v>
      </c>
      <c r="BQ960" s="73">
        <f t="shared" si="87"/>
        <v>-0.16670425710134365</v>
      </c>
      <c r="BR960" s="73">
        <f t="shared" si="87"/>
        <v>-2.9342452671261933E-2</v>
      </c>
      <c r="BS960" s="73">
        <f t="shared" si="87"/>
        <v>0.13710456155547862</v>
      </c>
      <c r="BT960" s="73">
        <f t="shared" si="87"/>
        <v>4.0753776218740642E-2</v>
      </c>
      <c r="BU960" s="73">
        <f t="shared" si="87"/>
        <v>1.7392141595470409E-3</v>
      </c>
      <c r="BV960" s="73">
        <f t="shared" si="87"/>
        <v>-0.13043411170606739</v>
      </c>
      <c r="BW960" s="73">
        <f t="shared" si="86"/>
        <v>-2.7621069125221876E-2</v>
      </c>
      <c r="BX960" s="73">
        <f t="shared" si="86"/>
        <v>1.3099473049236802E-3</v>
      </c>
      <c r="BY960" s="73">
        <f t="shared" si="86"/>
        <v>4.0972201123088024E-3</v>
      </c>
      <c r="BZ960" s="73">
        <f t="shared" si="86"/>
        <v>7.2933502778743747E-2</v>
      </c>
      <c r="CA960" s="73">
        <f t="shared" si="86"/>
        <v>-1.3427515667326202E-2</v>
      </c>
      <c r="CB960" s="73">
        <f t="shared" si="86"/>
        <v>-0.10626468208531438</v>
      </c>
      <c r="CC960" s="73">
        <f t="shared" si="86"/>
        <v>3.447115608618722E-2</v>
      </c>
      <c r="CD960" s="73">
        <f t="shared" si="86"/>
        <v>7.2781861451511179E-2</v>
      </c>
      <c r="CE960" s="73">
        <f t="shared" si="86"/>
        <v>8.5568852849848887E-2</v>
      </c>
      <c r="CF960" s="73">
        <f t="shared" si="86"/>
        <v>3.9318599982148704E-3</v>
      </c>
      <c r="CG960" s="73">
        <f t="shared" si="86"/>
        <v>2.3479544881376043E-2</v>
      </c>
      <c r="CH960" s="73">
        <f t="shared" si="86"/>
        <v>0.12476391874999565</v>
      </c>
      <c r="CI960" s="73">
        <f t="shared" si="86"/>
        <v>0.10614071950009131</v>
      </c>
      <c r="CJ960" s="73">
        <f t="shared" si="86"/>
        <v>-0.10884938725450038</v>
      </c>
      <c r="CK960" s="73">
        <f t="shared" si="86"/>
        <v>-0.11038305427840719</v>
      </c>
      <c r="CL960" s="73">
        <f t="shared" si="86"/>
        <v>0.12856825724111456</v>
      </c>
      <c r="CM960" s="73">
        <f t="shared" si="86"/>
        <v>6.099573809265982E-3</v>
      </c>
      <c r="CN960" s="73">
        <f t="shared" si="86"/>
        <v>-0.10307154613082289</v>
      </c>
      <c r="CO960" s="73">
        <f t="shared" si="86"/>
        <v>-8.4407673449066509E-2</v>
      </c>
      <c r="CP960" s="73">
        <f t="shared" si="86"/>
        <v>-0.29750192384906182</v>
      </c>
      <c r="CQ960" s="73">
        <f t="shared" si="86"/>
        <v>-8.4835138441775551E-2</v>
      </c>
      <c r="CR960" s="73">
        <f t="shared" si="86"/>
        <v>-0.15575553211377893</v>
      </c>
      <c r="CS960" s="73">
        <f t="shared" si="86"/>
        <v>0.1185092474806914</v>
      </c>
      <c r="CT960" s="73">
        <f t="shared" si="86"/>
        <v>-2.4573018206496187E-2</v>
      </c>
      <c r="CU960" s="73">
        <f t="shared" si="86"/>
        <v>0.11428369773809453</v>
      </c>
      <c r="CV960" s="73">
        <f t="shared" si="86"/>
        <v>0.15952389162254452</v>
      </c>
      <c r="CW960" s="73">
        <f t="shared" si="86"/>
        <v>0.31948948643494152</v>
      </c>
      <c r="CX960" s="73">
        <f t="shared" si="86"/>
        <v>-0.15847156563853071</v>
      </c>
      <c r="CY960" s="73">
        <f t="shared" si="86"/>
        <v>1.2685305749638841E-2</v>
      </c>
      <c r="CZ960" s="73">
        <f t="shared" si="86"/>
        <v>-9.5516891699085504E-2</v>
      </c>
      <c r="DA960" s="73">
        <f t="shared" si="86"/>
        <v>-1.2032394511708686E-2</v>
      </c>
      <c r="DB960" s="73">
        <f t="shared" si="86"/>
        <v>-3.4259474359692253E-2</v>
      </c>
      <c r="DC960" s="73">
        <f t="shared" si="86"/>
        <v>0.18426648769120094</v>
      </c>
      <c r="DD960" s="73">
        <f t="shared" si="86"/>
        <v>3.5200758908131034E-2</v>
      </c>
      <c r="DE960" s="73">
        <f t="shared" si="86"/>
        <v>0.1041385894815868</v>
      </c>
    </row>
    <row r="961" spans="3:109" x14ac:dyDescent="0.4">
      <c r="C961" s="65"/>
      <c r="I961" s="77"/>
      <c r="J961" s="73">
        <f t="shared" si="71"/>
        <v>-6.5184103199241908E-2</v>
      </c>
      <c r="K961" s="73">
        <f t="shared" si="87"/>
        <v>6.3915798840659066E-2</v>
      </c>
      <c r="L961" s="73">
        <f t="shared" si="87"/>
        <v>-8.2189290065917367E-2</v>
      </c>
      <c r="M961" s="73">
        <f t="shared" si="87"/>
        <v>0.11482428604918751</v>
      </c>
      <c r="N961" s="73">
        <f t="shared" si="87"/>
        <v>4.3388407451964615E-2</v>
      </c>
      <c r="O961" s="73">
        <f t="shared" si="87"/>
        <v>3.7503263844148822E-2</v>
      </c>
      <c r="P961" s="73">
        <f t="shared" si="87"/>
        <v>-0.10503282744494048</v>
      </c>
      <c r="Q961" s="73">
        <f t="shared" si="87"/>
        <v>6.8876616570407903E-2</v>
      </c>
      <c r="R961" s="73">
        <f t="shared" si="87"/>
        <v>-7.9228284103164237E-2</v>
      </c>
      <c r="S961" s="73">
        <f t="shared" si="87"/>
        <v>0.13970127099012383</v>
      </c>
      <c r="T961" s="73">
        <f t="shared" si="87"/>
        <v>-1.1360038050795076E-2</v>
      </c>
      <c r="U961" s="73">
        <f t="shared" si="87"/>
        <v>-8.2789584024721155E-2</v>
      </c>
      <c r="V961" s="73">
        <f t="shared" si="87"/>
        <v>0.18897087355028849</v>
      </c>
      <c r="W961" s="73">
        <f t="shared" si="87"/>
        <v>-2.1246574990593112E-2</v>
      </c>
      <c r="X961" s="73">
        <f t="shared" si="87"/>
        <v>6.949482921070689E-2</v>
      </c>
      <c r="Y961" s="73">
        <f t="shared" si="87"/>
        <v>4.5374923699661271E-2</v>
      </c>
      <c r="Z961" s="73">
        <f t="shared" si="87"/>
        <v>1.5887862111070239E-2</v>
      </c>
      <c r="AA961" s="73">
        <f t="shared" si="87"/>
        <v>-3.7546627920529447E-3</v>
      </c>
      <c r="AB961" s="73">
        <f t="shared" si="87"/>
        <v>-2.9215639071881985E-2</v>
      </c>
      <c r="AC961" s="73">
        <f t="shared" si="87"/>
        <v>-6.9523371410654553E-2</v>
      </c>
      <c r="AD961" s="73">
        <f t="shared" si="87"/>
        <v>5.9083217276289228E-2</v>
      </c>
      <c r="AE961" s="73">
        <f t="shared" si="87"/>
        <v>6.1978055083391055E-2</v>
      </c>
      <c r="AF961" s="73">
        <f t="shared" si="87"/>
        <v>-0.27833466800292123</v>
      </c>
      <c r="AG961" s="73">
        <f t="shared" si="87"/>
        <v>-6.5783723566714747E-2</v>
      </c>
      <c r="AH961" s="73">
        <f t="shared" si="87"/>
        <v>1.1672531884019732E-2</v>
      </c>
      <c r="AI961" s="73">
        <f t="shared" si="87"/>
        <v>-4.4996994910104907E-2</v>
      </c>
      <c r="AJ961" s="73">
        <f t="shared" si="87"/>
        <v>-0.10972370300443815</v>
      </c>
      <c r="AK961" s="73">
        <f t="shared" si="87"/>
        <v>5.3227260899798186E-2</v>
      </c>
      <c r="AL961" s="73">
        <f t="shared" si="87"/>
        <v>7.3214990992111234E-2</v>
      </c>
      <c r="AM961" s="73">
        <f t="shared" si="87"/>
        <v>3.2399439268833895E-2</v>
      </c>
      <c r="AN961" s="73">
        <f t="shared" si="87"/>
        <v>0.24004381502807048</v>
      </c>
      <c r="AO961" s="73">
        <f t="shared" si="87"/>
        <v>-3.6068937599609781E-2</v>
      </c>
      <c r="AP961" s="73">
        <f t="shared" si="87"/>
        <v>-0.10795059604372312</v>
      </c>
      <c r="AQ961" s="73">
        <f t="shared" si="87"/>
        <v>-4.6139455277247419E-3</v>
      </c>
      <c r="AR961" s="73">
        <f t="shared" si="87"/>
        <v>-8.1524815152293817E-2</v>
      </c>
      <c r="AS961" s="73">
        <f t="shared" si="87"/>
        <v>6.4795217871261357E-2</v>
      </c>
      <c r="AT961" s="73">
        <f t="shared" si="87"/>
        <v>0.15317829457277371</v>
      </c>
      <c r="AU961" s="73">
        <f t="shared" si="87"/>
        <v>-0.10012025220833641</v>
      </c>
      <c r="AV961" s="73">
        <f t="shared" si="87"/>
        <v>-0.12850229861337023</v>
      </c>
      <c r="AW961" s="73">
        <f t="shared" si="87"/>
        <v>5.8057513439752255E-3</v>
      </c>
      <c r="AX961" s="73">
        <f t="shared" si="87"/>
        <v>-0.19642789445726505</v>
      </c>
      <c r="AY961" s="73">
        <f t="shared" si="87"/>
        <v>1.2610875471885035E-2</v>
      </c>
      <c r="AZ961" s="73">
        <f t="shared" si="87"/>
        <v>0.12196545140222005</v>
      </c>
      <c r="BA961" s="73">
        <f t="shared" si="87"/>
        <v>-5.4336238666004788E-2</v>
      </c>
      <c r="BB961" s="73">
        <f t="shared" si="87"/>
        <v>-9.3312173365972348E-2</v>
      </c>
      <c r="BC961" s="73">
        <f t="shared" si="87"/>
        <v>-8.7999882845797184E-2</v>
      </c>
      <c r="BD961" s="73">
        <f t="shared" si="87"/>
        <v>-4.4311531270321329E-2</v>
      </c>
      <c r="BE961" s="73">
        <f t="shared" si="87"/>
        <v>6.1871996286969544E-2</v>
      </c>
      <c r="BF961" s="73">
        <f t="shared" si="87"/>
        <v>-0.10446261727763809</v>
      </c>
      <c r="BG961" s="73">
        <f t="shared" si="87"/>
        <v>0.20511070698913314</v>
      </c>
      <c r="BH961" s="73">
        <f t="shared" si="87"/>
        <v>-7.1364865709687933E-2</v>
      </c>
      <c r="BI961" s="73">
        <f t="shared" si="87"/>
        <v>3.5580419886073501E-2</v>
      </c>
      <c r="BJ961" s="73">
        <f t="shared" si="87"/>
        <v>5.8897841829567664E-2</v>
      </c>
      <c r="BK961" s="73">
        <f t="shared" si="87"/>
        <v>-5.9723013102366371E-2</v>
      </c>
      <c r="BL961" s="73">
        <f t="shared" si="87"/>
        <v>-0.16039419595783649</v>
      </c>
      <c r="BM961" s="73">
        <f t="shared" si="87"/>
        <v>-7.1485078721193933E-3</v>
      </c>
      <c r="BN961" s="73">
        <f t="shared" si="87"/>
        <v>9.5168106777466829E-2</v>
      </c>
      <c r="BO961" s="73">
        <f t="shared" si="87"/>
        <v>4.3258167714465279E-2</v>
      </c>
      <c r="BP961" s="73">
        <f t="shared" si="87"/>
        <v>5.257939718564103E-2</v>
      </c>
      <c r="BQ961" s="73">
        <f t="shared" si="87"/>
        <v>-0.18499264375586622</v>
      </c>
      <c r="BR961" s="73">
        <f t="shared" si="87"/>
        <v>-3.7649090541083619E-2</v>
      </c>
      <c r="BS961" s="73">
        <f t="shared" si="87"/>
        <v>0.35330328869149308</v>
      </c>
      <c r="BT961" s="73">
        <f t="shared" si="87"/>
        <v>0.10585956574564104</v>
      </c>
      <c r="BU961" s="73">
        <f t="shared" si="87"/>
        <v>-3.168181008836319E-2</v>
      </c>
      <c r="BV961" s="73">
        <f t="shared" si="87"/>
        <v>-4.5696033949515533E-2</v>
      </c>
      <c r="BW961" s="73">
        <f t="shared" si="86"/>
        <v>1.1065476318763852E-2</v>
      </c>
      <c r="BX961" s="73">
        <f t="shared" si="86"/>
        <v>1.4886640287747751E-3</v>
      </c>
      <c r="BY961" s="73">
        <f t="shared" si="86"/>
        <v>-0.20043069323064838</v>
      </c>
      <c r="BZ961" s="73">
        <f t="shared" si="86"/>
        <v>-6.3967671773969795E-2</v>
      </c>
      <c r="CA961" s="73">
        <f t="shared" si="86"/>
        <v>-0.10055405329707919</v>
      </c>
      <c r="CB961" s="73">
        <f t="shared" si="86"/>
        <v>5.2687257216063023E-2</v>
      </c>
      <c r="CC961" s="73">
        <f t="shared" si="86"/>
        <v>8.2065328206461147E-2</v>
      </c>
      <c r="CD961" s="73">
        <f t="shared" si="86"/>
        <v>-4.4015296464628888E-3</v>
      </c>
      <c r="CE961" s="73">
        <f t="shared" si="86"/>
        <v>-0.15393113307458528</v>
      </c>
      <c r="CF961" s="73">
        <f t="shared" si="86"/>
        <v>3.0391233376314896E-2</v>
      </c>
      <c r="CG961" s="73">
        <f t="shared" si="86"/>
        <v>0.20400652706988137</v>
      </c>
      <c r="CH961" s="73">
        <f t="shared" si="86"/>
        <v>1.0302224319291959E-3</v>
      </c>
      <c r="CI961" s="73">
        <f t="shared" si="86"/>
        <v>-0.12892307324859417</v>
      </c>
      <c r="CJ961" s="73">
        <f t="shared" si="86"/>
        <v>-0.12062878013383854</v>
      </c>
      <c r="CK961" s="73">
        <f t="shared" si="86"/>
        <v>-0.10979814113010096</v>
      </c>
      <c r="CL961" s="73">
        <f t="shared" si="86"/>
        <v>8.6426204734619885E-3</v>
      </c>
      <c r="CM961" s="73">
        <f t="shared" si="86"/>
        <v>4.0790534795676202E-2</v>
      </c>
      <c r="CN961" s="73">
        <f t="shared" si="86"/>
        <v>-3.4421556966061917E-2</v>
      </c>
      <c r="CO961" s="73">
        <f t="shared" si="86"/>
        <v>0.23524442292261349</v>
      </c>
      <c r="CP961" s="73">
        <f t="shared" si="86"/>
        <v>-0.1362890418935028</v>
      </c>
      <c r="CQ961" s="73">
        <f t="shared" si="86"/>
        <v>-4.0765423244774938E-2</v>
      </c>
      <c r="CR961" s="73">
        <f t="shared" si="86"/>
        <v>0.10151403947324243</v>
      </c>
      <c r="CS961" s="73">
        <f t="shared" si="86"/>
        <v>-9.2830180141095051E-2</v>
      </c>
      <c r="CT961" s="73">
        <f t="shared" si="86"/>
        <v>0.10544264026039864</v>
      </c>
      <c r="CU961" s="73">
        <f t="shared" si="86"/>
        <v>-6.5816881494523138E-2</v>
      </c>
      <c r="CV961" s="73">
        <f t="shared" si="86"/>
        <v>3.552225410950121E-2</v>
      </c>
      <c r="CW961" s="73">
        <f t="shared" si="86"/>
        <v>-3.4760739353300448E-3</v>
      </c>
      <c r="CX961" s="73">
        <f t="shared" si="86"/>
        <v>-2.638304959525907E-2</v>
      </c>
      <c r="CY961" s="73">
        <f t="shared" si="86"/>
        <v>-0.13851793334141521</v>
      </c>
      <c r="CZ961" s="73">
        <f t="shared" si="86"/>
        <v>0.20656236281847479</v>
      </c>
      <c r="DA961" s="73">
        <f t="shared" si="86"/>
        <v>-0.11245646537041389</v>
      </c>
      <c r="DB961" s="73">
        <f t="shared" si="86"/>
        <v>-0.15326655153709648</v>
      </c>
      <c r="DC961" s="73">
        <f t="shared" si="86"/>
        <v>3.3341406098018181E-2</v>
      </c>
      <c r="DD961" s="73">
        <f t="shared" si="86"/>
        <v>0.10779006796331141</v>
      </c>
      <c r="DE961" s="73">
        <f t="shared" si="86"/>
        <v>4.6406853655804693E-2</v>
      </c>
    </row>
    <row r="962" spans="3:109" x14ac:dyDescent="0.4">
      <c r="C962" s="65"/>
      <c r="I962" s="77"/>
      <c r="J962" s="73">
        <f t="shared" si="71"/>
        <v>0.24065879749302613</v>
      </c>
      <c r="K962" s="73">
        <f t="shared" si="87"/>
        <v>-7.5151138945557625E-2</v>
      </c>
      <c r="L962" s="73">
        <f t="shared" si="87"/>
        <v>-2.0371222346229588E-2</v>
      </c>
      <c r="M962" s="73">
        <f t="shared" si="87"/>
        <v>-0.10550003210439618</v>
      </c>
      <c r="N962" s="73">
        <f t="shared" si="87"/>
        <v>0.18089335728844866</v>
      </c>
      <c r="O962" s="73">
        <f t="shared" si="87"/>
        <v>7.1041962713699169E-2</v>
      </c>
      <c r="P962" s="73">
        <f t="shared" si="87"/>
        <v>5.6559283935514702E-2</v>
      </c>
      <c r="Q962" s="73">
        <f t="shared" si="87"/>
        <v>-8.7487013200552272E-2</v>
      </c>
      <c r="R962" s="73">
        <f t="shared" si="87"/>
        <v>-8.8065743456249151E-2</v>
      </c>
      <c r="S962" s="73">
        <f t="shared" si="87"/>
        <v>0.26593979638880516</v>
      </c>
      <c r="T962" s="73">
        <f t="shared" si="87"/>
        <v>-5.2664978460953464E-2</v>
      </c>
      <c r="U962" s="73">
        <f t="shared" si="87"/>
        <v>-0.29761649953969926</v>
      </c>
      <c r="V962" s="73">
        <f t="shared" si="87"/>
        <v>-2.351714386594236E-2</v>
      </c>
      <c r="W962" s="73">
        <f t="shared" si="87"/>
        <v>5.3086230173393936E-2</v>
      </c>
      <c r="X962" s="73">
        <f t="shared" si="87"/>
        <v>-0.12833760797133856</v>
      </c>
      <c r="Y962" s="73">
        <f t="shared" si="87"/>
        <v>0.10827260949210402</v>
      </c>
      <c r="Z962" s="73">
        <f t="shared" si="87"/>
        <v>-0.12093742888311514</v>
      </c>
      <c r="AA962" s="73">
        <f t="shared" si="87"/>
        <v>0.16723010073590924</v>
      </c>
      <c r="AB962" s="73">
        <f t="shared" si="87"/>
        <v>-9.792535659223045E-2</v>
      </c>
      <c r="AC962" s="73">
        <f t="shared" si="87"/>
        <v>1.4530214900430343E-2</v>
      </c>
      <c r="AD962" s="73">
        <f t="shared" si="87"/>
        <v>1.717204312546399E-4</v>
      </c>
      <c r="AE962" s="73">
        <f t="shared" si="87"/>
        <v>1.8971988570394081E-2</v>
      </c>
      <c r="AF962" s="73">
        <f t="shared" si="87"/>
        <v>-0.14574741653259637</v>
      </c>
      <c r="AG962" s="73">
        <f t="shared" si="87"/>
        <v>2.3852534591280805E-3</v>
      </c>
      <c r="AH962" s="73">
        <f t="shared" si="87"/>
        <v>-3.9436432862137751E-3</v>
      </c>
      <c r="AI962" s="73">
        <f t="shared" si="87"/>
        <v>3.2682601985539177E-2</v>
      </c>
      <c r="AJ962" s="73">
        <f t="shared" si="87"/>
        <v>1.8462302441277498E-3</v>
      </c>
      <c r="AK962" s="73">
        <f t="shared" si="87"/>
        <v>2.8071678391817043E-2</v>
      </c>
      <c r="AL962" s="73">
        <f t="shared" si="87"/>
        <v>-6.2243293642666599E-2</v>
      </c>
      <c r="AM962" s="73">
        <f t="shared" si="87"/>
        <v>-2.6155105600330793E-2</v>
      </c>
      <c r="AN962" s="73">
        <f t="shared" si="87"/>
        <v>-9.4664367416956066E-2</v>
      </c>
      <c r="AO962" s="73">
        <f t="shared" si="87"/>
        <v>-0.10947689359985639</v>
      </c>
      <c r="AP962" s="73">
        <f t="shared" si="87"/>
        <v>-1.7529467538179494E-2</v>
      </c>
      <c r="AQ962" s="73">
        <f t="shared" si="87"/>
        <v>8.0989448451640647E-2</v>
      </c>
      <c r="AR962" s="73">
        <f t="shared" si="87"/>
        <v>0.14509480582841836</v>
      </c>
      <c r="AS962" s="73">
        <f t="shared" si="87"/>
        <v>-2.5057096016815935E-2</v>
      </c>
      <c r="AT962" s="73">
        <f t="shared" si="87"/>
        <v>0.10173637623088654</v>
      </c>
      <c r="AU962" s="73">
        <f t="shared" si="87"/>
        <v>3.380166559932548E-2</v>
      </c>
      <c r="AV962" s="73">
        <f t="shared" si="87"/>
        <v>2.8033241513996398E-2</v>
      </c>
      <c r="AW962" s="73">
        <f t="shared" si="87"/>
        <v>9.0079168113794558E-2</v>
      </c>
      <c r="AX962" s="73">
        <f t="shared" si="87"/>
        <v>0.10188663425075692</v>
      </c>
      <c r="AY962" s="73">
        <f t="shared" si="87"/>
        <v>0.10406564957445968</v>
      </c>
      <c r="AZ962" s="73">
        <f t="shared" si="87"/>
        <v>9.1974469412741858E-2</v>
      </c>
      <c r="BA962" s="73">
        <f t="shared" si="87"/>
        <v>-3.9060195005594975E-2</v>
      </c>
      <c r="BB962" s="73">
        <f t="shared" si="87"/>
        <v>-0.12213265954872891</v>
      </c>
      <c r="BC962" s="73">
        <f t="shared" si="87"/>
        <v>0.14234620775381318</v>
      </c>
      <c r="BD962" s="73">
        <f t="shared" si="87"/>
        <v>-7.7504758428464781E-3</v>
      </c>
      <c r="BE962" s="73">
        <f t="shared" si="87"/>
        <v>-0.14894126587950343</v>
      </c>
      <c r="BF962" s="73">
        <f t="shared" si="87"/>
        <v>-9.8438537181198577E-2</v>
      </c>
      <c r="BG962" s="73">
        <f t="shared" si="87"/>
        <v>0.20975180884646963</v>
      </c>
      <c r="BH962" s="73">
        <f t="shared" si="87"/>
        <v>-6.7623422896816041E-2</v>
      </c>
      <c r="BI962" s="73">
        <f t="shared" si="87"/>
        <v>0.26591619399276345</v>
      </c>
      <c r="BJ962" s="73">
        <f t="shared" si="87"/>
        <v>0.24466448133925289</v>
      </c>
      <c r="BK962" s="73">
        <f t="shared" si="87"/>
        <v>-0.2374368996461402</v>
      </c>
      <c r="BL962" s="73">
        <f t="shared" si="87"/>
        <v>4.8723710979016394E-3</v>
      </c>
      <c r="BM962" s="73">
        <f t="shared" si="87"/>
        <v>-9.7260165811997937E-2</v>
      </c>
      <c r="BN962" s="73">
        <f t="shared" si="87"/>
        <v>5.0683115534351557E-2</v>
      </c>
      <c r="BO962" s="73">
        <f t="shared" si="87"/>
        <v>-8.8594820771453003E-2</v>
      </c>
      <c r="BP962" s="73">
        <f t="shared" si="87"/>
        <v>-7.5892996220185763E-2</v>
      </c>
      <c r="BQ962" s="73">
        <f t="shared" si="87"/>
        <v>0.12939670327906516</v>
      </c>
      <c r="BR962" s="73">
        <f t="shared" si="87"/>
        <v>-5.2607934931364952E-2</v>
      </c>
      <c r="BS962" s="73">
        <f t="shared" si="87"/>
        <v>0.31379453143668684</v>
      </c>
      <c r="BT962" s="73">
        <f t="shared" si="87"/>
        <v>-5.3925712433486012E-2</v>
      </c>
      <c r="BU962" s="73">
        <f t="shared" si="87"/>
        <v>0.15736121946283277</v>
      </c>
      <c r="BV962" s="73">
        <f t="shared" si="87"/>
        <v>-3.1055426981351889E-2</v>
      </c>
      <c r="BW962" s="73">
        <f t="shared" si="86"/>
        <v>-0.11488568050599859</v>
      </c>
      <c r="BX962" s="73">
        <f t="shared" si="86"/>
        <v>-0.12607221822493153</v>
      </c>
      <c r="BY962" s="73">
        <f t="shared" si="86"/>
        <v>-3.4048765695054842E-2</v>
      </c>
      <c r="BZ962" s="73">
        <f t="shared" si="86"/>
        <v>4.3279975429348638E-2</v>
      </c>
      <c r="CA962" s="73">
        <f t="shared" si="86"/>
        <v>0.22451222863384443</v>
      </c>
      <c r="CB962" s="73">
        <f t="shared" si="86"/>
        <v>-3.9672805710842959E-2</v>
      </c>
      <c r="CC962" s="73">
        <f t="shared" si="86"/>
        <v>-0.16040374937262844</v>
      </c>
      <c r="CD962" s="73">
        <f t="shared" si="86"/>
        <v>0.12608214172573817</v>
      </c>
      <c r="CE962" s="73">
        <f t="shared" si="86"/>
        <v>0.10637700233142368</v>
      </c>
      <c r="CF962" s="73">
        <f t="shared" si="86"/>
        <v>0.13086290446994681</v>
      </c>
      <c r="CG962" s="73">
        <f t="shared" si="86"/>
        <v>1.5321168255621775E-2</v>
      </c>
      <c r="CH962" s="73">
        <f t="shared" si="86"/>
        <v>0.19224539551275197</v>
      </c>
      <c r="CI962" s="73">
        <f t="shared" si="86"/>
        <v>-9.861161370938723E-2</v>
      </c>
      <c r="CJ962" s="73">
        <f t="shared" si="86"/>
        <v>1.1840668509275318E-2</v>
      </c>
      <c r="CK962" s="73">
        <f t="shared" si="86"/>
        <v>-0.2385599327537431</v>
      </c>
      <c r="CL962" s="73">
        <f t="shared" si="86"/>
        <v>0.24675246286893129</v>
      </c>
      <c r="CM962" s="73">
        <f t="shared" si="86"/>
        <v>0.16228657968792695</v>
      </c>
      <c r="CN962" s="73">
        <f t="shared" si="86"/>
        <v>-2.1748434190322734E-2</v>
      </c>
      <c r="CO962" s="73">
        <f t="shared" si="86"/>
        <v>9.888627522351498E-2</v>
      </c>
      <c r="CP962" s="73">
        <f t="shared" si="86"/>
        <v>7.2020219246434022E-2</v>
      </c>
      <c r="CQ962" s="73">
        <f t="shared" si="86"/>
        <v>-0.18448848306101015</v>
      </c>
      <c r="CR962" s="73">
        <f t="shared" si="86"/>
        <v>0.14356284348633558</v>
      </c>
      <c r="CS962" s="73">
        <f t="shared" si="86"/>
        <v>0.22953481492595276</v>
      </c>
      <c r="CT962" s="73">
        <f t="shared" si="86"/>
        <v>7.5361411068138595E-2</v>
      </c>
      <c r="CU962" s="73">
        <f t="shared" si="86"/>
        <v>3.1496974199579232E-2</v>
      </c>
      <c r="CV962" s="73">
        <f t="shared" si="86"/>
        <v>-9.8849687681137628E-4</v>
      </c>
      <c r="CW962" s="73">
        <f t="shared" si="86"/>
        <v>-5.3074413960109583E-2</v>
      </c>
      <c r="CX962" s="73">
        <f t="shared" si="86"/>
        <v>-0.25181513065917921</v>
      </c>
      <c r="CY962" s="73">
        <f t="shared" si="86"/>
        <v>1.1499643042516801E-2</v>
      </c>
      <c r="CZ962" s="73">
        <f t="shared" si="86"/>
        <v>8.6548079039525022E-2</v>
      </c>
      <c r="DA962" s="73">
        <f t="shared" si="86"/>
        <v>1.0825804044158815E-2</v>
      </c>
      <c r="DB962" s="73">
        <f t="shared" si="86"/>
        <v>-0.1352969504738602</v>
      </c>
      <c r="DC962" s="73">
        <f t="shared" si="86"/>
        <v>5.4876611439770448E-2</v>
      </c>
      <c r="DD962" s="73">
        <f t="shared" si="86"/>
        <v>2.7173968978496003E-2</v>
      </c>
      <c r="DE962" s="73">
        <f t="shared" si="86"/>
        <v>0.12966307887962705</v>
      </c>
    </row>
    <row r="963" spans="3:109" x14ac:dyDescent="0.4">
      <c r="C963" s="65"/>
      <c r="I963" s="77"/>
      <c r="J963" s="73">
        <f t="shared" si="71"/>
        <v>3.056995853402824E-3</v>
      </c>
      <c r="K963" s="73">
        <f t="shared" si="87"/>
        <v>-2.3570887918292906E-2</v>
      </c>
      <c r="L963" s="73">
        <f t="shared" si="87"/>
        <v>-4.1609939548849069E-2</v>
      </c>
      <c r="M963" s="73">
        <f t="shared" si="87"/>
        <v>4.9614593482988724E-2</v>
      </c>
      <c r="N963" s="73">
        <f t="shared" si="87"/>
        <v>-7.1125501667495983E-2</v>
      </c>
      <c r="O963" s="73">
        <f t="shared" si="87"/>
        <v>3.1826754301150346E-2</v>
      </c>
      <c r="P963" s="73">
        <f t="shared" si="87"/>
        <v>-4.9623431350786444E-2</v>
      </c>
      <c r="Q963" s="73">
        <f t="shared" si="87"/>
        <v>-6.6781528289635598E-3</v>
      </c>
      <c r="R963" s="73">
        <f t="shared" si="87"/>
        <v>0.22195141609456329</v>
      </c>
      <c r="S963" s="73">
        <f t="shared" si="87"/>
        <v>6.673858996588071E-2</v>
      </c>
      <c r="T963" s="73">
        <f t="shared" si="87"/>
        <v>-4.7043951457212935E-2</v>
      </c>
      <c r="U963" s="73">
        <f t="shared" si="87"/>
        <v>-0.13855640423728552</v>
      </c>
      <c r="V963" s="73">
        <f t="shared" si="87"/>
        <v>0.26139301138010979</v>
      </c>
      <c r="W963" s="73">
        <f t="shared" si="87"/>
        <v>9.429522931655733E-2</v>
      </c>
      <c r="X963" s="73">
        <f t="shared" si="87"/>
        <v>3.8340992438643362E-2</v>
      </c>
      <c r="Y963" s="73">
        <f t="shared" si="87"/>
        <v>9.0384745825509791E-3</v>
      </c>
      <c r="Z963" s="73">
        <f t="shared" si="87"/>
        <v>3.3454149293953045E-2</v>
      </c>
      <c r="AA963" s="73">
        <f t="shared" si="87"/>
        <v>-2.4866760746210116E-2</v>
      </c>
      <c r="AB963" s="73">
        <f t="shared" si="87"/>
        <v>-0.1729362825327104</v>
      </c>
      <c r="AC963" s="73">
        <f t="shared" si="87"/>
        <v>-1.7101762451867463E-2</v>
      </c>
      <c r="AD963" s="73">
        <f t="shared" si="87"/>
        <v>-3.1221588219305908E-2</v>
      </c>
      <c r="AE963" s="73">
        <f t="shared" si="87"/>
        <v>2.9807182338439823E-2</v>
      </c>
      <c r="AF963" s="73">
        <f t="shared" si="87"/>
        <v>-0.14481966598331458</v>
      </c>
      <c r="AG963" s="73">
        <f t="shared" si="87"/>
        <v>-8.0261287345067024E-3</v>
      </c>
      <c r="AH963" s="73">
        <f t="shared" si="87"/>
        <v>7.1302453455932236E-3</v>
      </c>
      <c r="AI963" s="73">
        <f t="shared" si="87"/>
        <v>-0.16542139396950248</v>
      </c>
      <c r="AJ963" s="73">
        <f t="shared" si="87"/>
        <v>-2.4540938640279744E-2</v>
      </c>
      <c r="AK963" s="73">
        <f t="shared" si="87"/>
        <v>0.13635425992103645</v>
      </c>
      <c r="AL963" s="73">
        <f t="shared" si="87"/>
        <v>4.0019636307937527E-2</v>
      </c>
      <c r="AM963" s="73">
        <f t="shared" si="87"/>
        <v>0.10799098034652835</v>
      </c>
      <c r="AN963" s="73">
        <f t="shared" si="87"/>
        <v>-1.2745258823317453E-2</v>
      </c>
      <c r="AO963" s="73">
        <f t="shared" si="87"/>
        <v>1.6423034725114465E-2</v>
      </c>
      <c r="AP963" s="73">
        <f t="shared" si="87"/>
        <v>-0.24985237279401037</v>
      </c>
      <c r="AQ963" s="73">
        <f t="shared" si="87"/>
        <v>4.3154075156438078E-2</v>
      </c>
      <c r="AR963" s="73">
        <f t="shared" si="87"/>
        <v>-5.9478273775062096E-2</v>
      </c>
      <c r="AS963" s="73">
        <f t="shared" si="87"/>
        <v>-4.1998422581951057E-2</v>
      </c>
      <c r="AT963" s="73">
        <f t="shared" si="87"/>
        <v>0.27005821273978781</v>
      </c>
      <c r="AU963" s="73">
        <f t="shared" si="87"/>
        <v>-0.11807941897450686</v>
      </c>
      <c r="AV963" s="73">
        <f t="shared" si="87"/>
        <v>-4.9230790351095198E-3</v>
      </c>
      <c r="AW963" s="73">
        <f t="shared" si="87"/>
        <v>-4.3729419894678295E-2</v>
      </c>
      <c r="AX963" s="73">
        <f t="shared" si="87"/>
        <v>-0.1645857268595558</v>
      </c>
      <c r="AY963" s="73">
        <f t="shared" si="87"/>
        <v>-3.7717168345579012E-2</v>
      </c>
      <c r="AZ963" s="73">
        <f t="shared" si="87"/>
        <v>-5.5478056743728646E-2</v>
      </c>
      <c r="BA963" s="73">
        <f t="shared" si="87"/>
        <v>-1.6103507315291612E-2</v>
      </c>
      <c r="BB963" s="73">
        <f t="shared" si="87"/>
        <v>8.7855532180438511E-2</v>
      </c>
      <c r="BC963" s="73">
        <f t="shared" si="87"/>
        <v>-8.2262913652719177E-2</v>
      </c>
      <c r="BD963" s="73">
        <f t="shared" si="87"/>
        <v>-1.6271844473331194E-2</v>
      </c>
      <c r="BE963" s="73">
        <f t="shared" si="87"/>
        <v>-4.7538875184867678E-2</v>
      </c>
      <c r="BF963" s="73">
        <f t="shared" si="87"/>
        <v>2.0074010757825791E-2</v>
      </c>
      <c r="BG963" s="73">
        <f t="shared" si="87"/>
        <v>0.15940680708102276</v>
      </c>
      <c r="BH963" s="73">
        <f t="shared" si="87"/>
        <v>-1.6956716777822747E-2</v>
      </c>
      <c r="BI963" s="73">
        <f t="shared" si="87"/>
        <v>6.2010669524327336E-2</v>
      </c>
      <c r="BJ963" s="73">
        <f t="shared" si="87"/>
        <v>0.18617291989959836</v>
      </c>
      <c r="BK963" s="73">
        <f t="shared" si="87"/>
        <v>-3.3440568129046561E-3</v>
      </c>
      <c r="BL963" s="73">
        <f t="shared" si="87"/>
        <v>5.2000991693843104E-2</v>
      </c>
      <c r="BM963" s="73">
        <f t="shared" si="87"/>
        <v>-6.8545655577754411E-2</v>
      </c>
      <c r="BN963" s="73">
        <f t="shared" si="87"/>
        <v>1.6187160257873211E-2</v>
      </c>
      <c r="BO963" s="73">
        <f t="shared" si="87"/>
        <v>8.7933424418629239E-2</v>
      </c>
      <c r="BP963" s="73">
        <f t="shared" si="87"/>
        <v>-7.9896217961252222E-2</v>
      </c>
      <c r="BQ963" s="73">
        <f t="shared" si="87"/>
        <v>-9.2984806767887604E-2</v>
      </c>
      <c r="BR963" s="73">
        <f t="shared" si="87"/>
        <v>1.1082781830332386E-2</v>
      </c>
      <c r="BS963" s="73">
        <f t="shared" si="87"/>
        <v>-3.8070167609731406E-2</v>
      </c>
      <c r="BT963" s="73">
        <f t="shared" si="87"/>
        <v>0.10758088545046593</v>
      </c>
      <c r="BU963" s="73">
        <f t="shared" si="87"/>
        <v>3.8872157207584628E-2</v>
      </c>
      <c r="BV963" s="73">
        <f t="shared" ref="BV963:DE966" si="88">BV173+$D$4*BV$799*BV$800*$D173</f>
        <v>-3.9526753841741535E-2</v>
      </c>
      <c r="BW963" s="73">
        <f t="shared" si="88"/>
        <v>-1.6437469119994076E-3</v>
      </c>
      <c r="BX963" s="73">
        <f t="shared" si="88"/>
        <v>-6.1451685306756751E-2</v>
      </c>
      <c r="BY963" s="73">
        <f t="shared" si="88"/>
        <v>4.3223326948206256E-2</v>
      </c>
      <c r="BZ963" s="73">
        <f t="shared" si="88"/>
        <v>0.10437112995478522</v>
      </c>
      <c r="CA963" s="73">
        <f t="shared" si="88"/>
        <v>-0.21089542647767945</v>
      </c>
      <c r="CB963" s="73">
        <f t="shared" si="88"/>
        <v>7.2881354150797759E-2</v>
      </c>
      <c r="CC963" s="73">
        <f t="shared" si="88"/>
        <v>0.10616627296032081</v>
      </c>
      <c r="CD963" s="73">
        <f t="shared" si="88"/>
        <v>3.0933048791922962E-2</v>
      </c>
      <c r="CE963" s="73">
        <f t="shared" si="88"/>
        <v>-0.10112412989677125</v>
      </c>
      <c r="CF963" s="73">
        <f t="shared" si="88"/>
        <v>-7.2465333381316943E-2</v>
      </c>
      <c r="CG963" s="73">
        <f t="shared" si="88"/>
        <v>-5.9439575724718953E-2</v>
      </c>
      <c r="CH963" s="73">
        <f t="shared" si="88"/>
        <v>7.9224213245056352E-2</v>
      </c>
      <c r="CI963" s="73">
        <f t="shared" si="88"/>
        <v>7.822691353728306E-2</v>
      </c>
      <c r="CJ963" s="73">
        <f t="shared" si="88"/>
        <v>-3.1547839633378781E-2</v>
      </c>
      <c r="CK963" s="73">
        <f t="shared" si="88"/>
        <v>-0.10578551657047543</v>
      </c>
      <c r="CL963" s="73">
        <f t="shared" si="88"/>
        <v>6.8980038143136566E-2</v>
      </c>
      <c r="CM963" s="73">
        <f t="shared" si="88"/>
        <v>0.15721713419647579</v>
      </c>
      <c r="CN963" s="73">
        <f t="shared" si="88"/>
        <v>5.5779314146383194E-2</v>
      </c>
      <c r="CO963" s="73">
        <f t="shared" si="88"/>
        <v>-9.6019847469374295E-2</v>
      </c>
      <c r="CP963" s="73">
        <f t="shared" si="88"/>
        <v>6.9027711215993715E-2</v>
      </c>
      <c r="CQ963" s="73">
        <f t="shared" si="88"/>
        <v>0.13203065893051624</v>
      </c>
      <c r="CR963" s="73">
        <f t="shared" si="88"/>
        <v>0.10817024901287887</v>
      </c>
      <c r="CS963" s="73">
        <f t="shared" si="88"/>
        <v>0.14129135024115738</v>
      </c>
      <c r="CT963" s="73">
        <f t="shared" si="88"/>
        <v>-4.6939651377980986E-2</v>
      </c>
      <c r="CU963" s="73">
        <f t="shared" si="88"/>
        <v>-3.8981784238869374E-2</v>
      </c>
      <c r="CV963" s="73">
        <f t="shared" si="88"/>
        <v>1.5847822084949437E-2</v>
      </c>
      <c r="CW963" s="73">
        <f t="shared" si="88"/>
        <v>0.18029950168654538</v>
      </c>
      <c r="CX963" s="73">
        <f t="shared" si="88"/>
        <v>-0.1292682588036467</v>
      </c>
      <c r="CY963" s="73">
        <f t="shared" si="88"/>
        <v>-0.11038540043757038</v>
      </c>
      <c r="CZ963" s="73">
        <f t="shared" si="88"/>
        <v>6.1370919190484197E-3</v>
      </c>
      <c r="DA963" s="73">
        <f t="shared" si="88"/>
        <v>-6.9497006909513104E-2</v>
      </c>
      <c r="DB963" s="73">
        <f t="shared" si="88"/>
        <v>-0.16129490350512268</v>
      </c>
      <c r="DC963" s="73">
        <f t="shared" si="88"/>
        <v>0.14256573978626569</v>
      </c>
      <c r="DD963" s="73">
        <f t="shared" si="88"/>
        <v>4.677335785177205E-2</v>
      </c>
      <c r="DE963" s="73">
        <f t="shared" si="88"/>
        <v>0.21072164291902673</v>
      </c>
    </row>
    <row r="964" spans="3:109" x14ac:dyDescent="0.4">
      <c r="C964" s="65"/>
      <c r="I964" s="77"/>
      <c r="J964" s="73">
        <f t="shared" si="71"/>
        <v>4.2484412776192589E-2</v>
      </c>
      <c r="K964" s="73">
        <f t="shared" ref="K964:BV967" si="89">K174+$D$4*K$799*K$800*$D174</f>
        <v>-0.10858208128979306</v>
      </c>
      <c r="L964" s="73">
        <f t="shared" si="89"/>
        <v>-6.0855149598939444E-2</v>
      </c>
      <c r="M964" s="73">
        <f t="shared" si="89"/>
        <v>-0.11090273095604378</v>
      </c>
      <c r="N964" s="73">
        <f t="shared" si="89"/>
        <v>1.7783773659115445E-2</v>
      </c>
      <c r="O964" s="73">
        <f t="shared" si="89"/>
        <v>5.6915611001491374E-2</v>
      </c>
      <c r="P964" s="73">
        <f t="shared" si="89"/>
        <v>-4.8721814000991834E-2</v>
      </c>
      <c r="Q964" s="73">
        <f t="shared" si="89"/>
        <v>-1.0324390484883832E-2</v>
      </c>
      <c r="R964" s="73">
        <f t="shared" si="89"/>
        <v>0.14189652777200953</v>
      </c>
      <c r="S964" s="73">
        <f t="shared" si="89"/>
        <v>0.24621994350164736</v>
      </c>
      <c r="T964" s="73">
        <f t="shared" si="89"/>
        <v>0.19708467335514318</v>
      </c>
      <c r="U964" s="73">
        <f t="shared" si="89"/>
        <v>-9.6607144016702562E-2</v>
      </c>
      <c r="V964" s="73">
        <f t="shared" si="89"/>
        <v>2.6364862717909068E-2</v>
      </c>
      <c r="W964" s="73">
        <f t="shared" si="89"/>
        <v>-0.13464025758814166</v>
      </c>
      <c r="X964" s="73">
        <f t="shared" si="89"/>
        <v>0.15106516509186621</v>
      </c>
      <c r="Y964" s="73">
        <f t="shared" si="89"/>
        <v>0.22475294836273746</v>
      </c>
      <c r="Z964" s="73">
        <f t="shared" si="89"/>
        <v>0.16715720303328901</v>
      </c>
      <c r="AA964" s="73">
        <f t="shared" si="89"/>
        <v>0.2957593790604211</v>
      </c>
      <c r="AB964" s="73">
        <f t="shared" si="89"/>
        <v>0.19689243481130095</v>
      </c>
      <c r="AC964" s="73">
        <f t="shared" si="89"/>
        <v>-2.724919492778316E-2</v>
      </c>
      <c r="AD964" s="73">
        <f t="shared" si="89"/>
        <v>-8.918408481903474E-2</v>
      </c>
      <c r="AE964" s="73">
        <f t="shared" si="89"/>
        <v>8.4289957977250432E-2</v>
      </c>
      <c r="AF964" s="73">
        <f t="shared" si="89"/>
        <v>-1.211543329525097E-2</v>
      </c>
      <c r="AG964" s="73">
        <f t="shared" si="89"/>
        <v>-0.1258643375624546</v>
      </c>
      <c r="AH964" s="73">
        <f t="shared" si="89"/>
        <v>4.5739399815167073E-2</v>
      </c>
      <c r="AI964" s="73">
        <f t="shared" si="89"/>
        <v>-5.0806314134583468E-2</v>
      </c>
      <c r="AJ964" s="73">
        <f t="shared" si="89"/>
        <v>7.5114324960546125E-2</v>
      </c>
      <c r="AK964" s="73">
        <f t="shared" si="89"/>
        <v>4.0618550962047362E-2</v>
      </c>
      <c r="AL964" s="73">
        <f t="shared" si="89"/>
        <v>0.26993918919775889</v>
      </c>
      <c r="AM964" s="73">
        <f t="shared" si="89"/>
        <v>5.9485994727014643E-2</v>
      </c>
      <c r="AN964" s="73">
        <f t="shared" si="89"/>
        <v>-6.3203421359258702E-2</v>
      </c>
      <c r="AO964" s="73">
        <f t="shared" si="89"/>
        <v>6.0403921485522614E-2</v>
      </c>
      <c r="AP964" s="73">
        <f t="shared" si="89"/>
        <v>-0.19490628113255809</v>
      </c>
      <c r="AQ964" s="73">
        <f t="shared" si="89"/>
        <v>-1.1295540850583603E-2</v>
      </c>
      <c r="AR964" s="73">
        <f t="shared" si="89"/>
        <v>-8.7196325477214856E-2</v>
      </c>
      <c r="AS964" s="73">
        <f t="shared" si="89"/>
        <v>7.7006452259955532E-2</v>
      </c>
      <c r="AT964" s="73">
        <f t="shared" si="89"/>
        <v>7.5921756594414164E-2</v>
      </c>
      <c r="AU964" s="73">
        <f t="shared" si="89"/>
        <v>2.3185186543549533E-3</v>
      </c>
      <c r="AV964" s="73">
        <f t="shared" si="89"/>
        <v>2.5359976861070659E-2</v>
      </c>
      <c r="AW964" s="73">
        <f t="shared" si="89"/>
        <v>0.1307872554470122</v>
      </c>
      <c r="AX964" s="73">
        <f t="shared" si="89"/>
        <v>6.2112282677784389E-2</v>
      </c>
      <c r="AY964" s="73">
        <f t="shared" si="89"/>
        <v>-2.3829887130727024E-2</v>
      </c>
      <c r="AZ964" s="73">
        <f t="shared" si="89"/>
        <v>0.19191577059143775</v>
      </c>
      <c r="BA964" s="73">
        <f t="shared" si="89"/>
        <v>7.9847557788707779E-2</v>
      </c>
      <c r="BB964" s="73">
        <f t="shared" si="89"/>
        <v>-0.10399901616972967</v>
      </c>
      <c r="BC964" s="73">
        <f t="shared" si="89"/>
        <v>-3.4628343161820528E-2</v>
      </c>
      <c r="BD964" s="73">
        <f t="shared" si="89"/>
        <v>-9.8230035602127896E-2</v>
      </c>
      <c r="BE964" s="73">
        <f t="shared" si="89"/>
        <v>-5.2815218912366221E-2</v>
      </c>
      <c r="BF964" s="73">
        <f t="shared" si="89"/>
        <v>5.5675095980544889E-2</v>
      </c>
      <c r="BG964" s="73">
        <f t="shared" si="89"/>
        <v>3.4716856222979944E-2</v>
      </c>
      <c r="BH964" s="73">
        <f t="shared" si="89"/>
        <v>-8.8238327581250976E-3</v>
      </c>
      <c r="BI964" s="73">
        <f t="shared" si="89"/>
        <v>0.12318089348661276</v>
      </c>
      <c r="BJ964" s="73">
        <f t="shared" si="89"/>
        <v>-6.0153302846848965E-2</v>
      </c>
      <c r="BK964" s="73">
        <f t="shared" si="89"/>
        <v>-9.8996956093752378E-3</v>
      </c>
      <c r="BL964" s="73">
        <f t="shared" si="89"/>
        <v>0.10183177217257737</v>
      </c>
      <c r="BM964" s="73">
        <f t="shared" si="89"/>
        <v>-7.8281107298426925E-2</v>
      </c>
      <c r="BN964" s="73">
        <f t="shared" si="89"/>
        <v>5.2230730399401654E-2</v>
      </c>
      <c r="BO964" s="73">
        <f t="shared" si="89"/>
        <v>-1.4165245599902619E-2</v>
      </c>
      <c r="BP964" s="73">
        <f t="shared" si="89"/>
        <v>-3.8209643647110587E-3</v>
      </c>
      <c r="BQ964" s="73">
        <f t="shared" si="89"/>
        <v>-3.7860260114669704E-2</v>
      </c>
      <c r="BR964" s="73">
        <f t="shared" si="89"/>
        <v>-0.1340629687896861</v>
      </c>
      <c r="BS964" s="73">
        <f t="shared" si="89"/>
        <v>5.003555348963068E-2</v>
      </c>
      <c r="BT964" s="73">
        <f t="shared" si="89"/>
        <v>3.9301754818316381E-2</v>
      </c>
      <c r="BU964" s="73">
        <f t="shared" si="89"/>
        <v>-0.19279725206011467</v>
      </c>
      <c r="BV964" s="73">
        <f t="shared" si="89"/>
        <v>-2.9944307798733711E-2</v>
      </c>
      <c r="BW964" s="73">
        <f t="shared" si="88"/>
        <v>3.8060049457216735E-2</v>
      </c>
      <c r="BX964" s="73">
        <f t="shared" si="88"/>
        <v>-0.14008532615836092</v>
      </c>
      <c r="BY964" s="73">
        <f t="shared" si="88"/>
        <v>7.8078976089066499E-2</v>
      </c>
      <c r="BZ964" s="73">
        <f t="shared" si="88"/>
        <v>-1.8038388151237979E-2</v>
      </c>
      <c r="CA964" s="73">
        <f t="shared" si="88"/>
        <v>-6.7709082842793658E-2</v>
      </c>
      <c r="CB964" s="73">
        <f t="shared" si="88"/>
        <v>-2.5890378547620274E-2</v>
      </c>
      <c r="CC964" s="73">
        <f t="shared" si="88"/>
        <v>-2.7549405649809063E-2</v>
      </c>
      <c r="CD964" s="73">
        <f t="shared" si="88"/>
        <v>-4.9845115793593971E-2</v>
      </c>
      <c r="CE964" s="73">
        <f t="shared" si="88"/>
        <v>-1.5075053720297492E-2</v>
      </c>
      <c r="CF964" s="73">
        <f t="shared" si="88"/>
        <v>3.7392224129937424E-2</v>
      </c>
      <c r="CG964" s="73">
        <f t="shared" si="88"/>
        <v>-3.5174955552498006E-2</v>
      </c>
      <c r="CH964" s="73">
        <f t="shared" si="88"/>
        <v>-0.11256408419757748</v>
      </c>
      <c r="CI964" s="73">
        <f t="shared" si="88"/>
        <v>3.6591656357875414E-3</v>
      </c>
      <c r="CJ964" s="73">
        <f t="shared" si="88"/>
        <v>-2.9984850277347846E-2</v>
      </c>
      <c r="CK964" s="73">
        <f t="shared" si="88"/>
        <v>9.3422674928006211E-3</v>
      </c>
      <c r="CL964" s="73">
        <f t="shared" si="88"/>
        <v>1.4923093155013663E-2</v>
      </c>
      <c r="CM964" s="73">
        <f t="shared" si="88"/>
        <v>7.8565623306230264E-2</v>
      </c>
      <c r="CN964" s="73">
        <f t="shared" si="88"/>
        <v>0.18005356902730948</v>
      </c>
      <c r="CO964" s="73">
        <f t="shared" si="88"/>
        <v>-0.15013811416018324</v>
      </c>
      <c r="CP964" s="73">
        <f t="shared" si="88"/>
        <v>-4.0801998350783006E-2</v>
      </c>
      <c r="CQ964" s="73">
        <f t="shared" si="88"/>
        <v>2.1014683503000637E-2</v>
      </c>
      <c r="CR964" s="73">
        <f t="shared" si="88"/>
        <v>0.13772746844724365</v>
      </c>
      <c r="CS964" s="73">
        <f t="shared" si="88"/>
        <v>-5.254966177246137E-2</v>
      </c>
      <c r="CT964" s="73">
        <f t="shared" si="88"/>
        <v>-0.13193727299895544</v>
      </c>
      <c r="CU964" s="73">
        <f t="shared" si="88"/>
        <v>-0.10636584710493321</v>
      </c>
      <c r="CV964" s="73">
        <f t="shared" si="88"/>
        <v>-0.28223545820145468</v>
      </c>
      <c r="CW964" s="73">
        <f t="shared" si="88"/>
        <v>6.7276975601580552E-2</v>
      </c>
      <c r="CX964" s="73">
        <f t="shared" si="88"/>
        <v>-4.1771114108561741E-2</v>
      </c>
      <c r="CY964" s="73">
        <f t="shared" si="88"/>
        <v>-9.4129253706907848E-2</v>
      </c>
      <c r="CZ964" s="73">
        <f t="shared" si="88"/>
        <v>-0.14251699657387296</v>
      </c>
      <c r="DA964" s="73">
        <f t="shared" si="88"/>
        <v>6.8239182584718658E-2</v>
      </c>
      <c r="DB964" s="73">
        <f t="shared" si="88"/>
        <v>-1.4388909669742793E-2</v>
      </c>
      <c r="DC964" s="73">
        <f t="shared" si="88"/>
        <v>7.6821199247401911E-2</v>
      </c>
      <c r="DD964" s="73">
        <f t="shared" si="88"/>
        <v>-6.9272387391176679E-2</v>
      </c>
      <c r="DE964" s="73">
        <f t="shared" si="88"/>
        <v>1.6226579689391563E-2</v>
      </c>
    </row>
    <row r="965" spans="3:109" x14ac:dyDescent="0.4">
      <c r="C965" s="65"/>
      <c r="I965" s="77"/>
      <c r="J965" s="73">
        <f t="shared" si="71"/>
        <v>-3.5129288604850435E-2</v>
      </c>
      <c r="K965" s="73">
        <f t="shared" si="89"/>
        <v>-7.3130103414528289E-2</v>
      </c>
      <c r="L965" s="73">
        <f t="shared" si="89"/>
        <v>-1.6295677957472738E-2</v>
      </c>
      <c r="M965" s="73">
        <f t="shared" si="89"/>
        <v>-8.5131211999499426E-2</v>
      </c>
      <c r="N965" s="73">
        <f t="shared" si="89"/>
        <v>5.6143117566085303E-2</v>
      </c>
      <c r="O965" s="73">
        <f t="shared" si="89"/>
        <v>-3.6557723499162253E-2</v>
      </c>
      <c r="P965" s="73">
        <f t="shared" si="89"/>
        <v>-3.4660462199769468E-2</v>
      </c>
      <c r="Q965" s="73">
        <f t="shared" si="89"/>
        <v>-4.9703640624422604E-2</v>
      </c>
      <c r="R965" s="73">
        <f t="shared" si="89"/>
        <v>-1.9003065617241535E-2</v>
      </c>
      <c r="S965" s="73">
        <f t="shared" si="89"/>
        <v>0.18125457731558839</v>
      </c>
      <c r="T965" s="73">
        <f t="shared" si="89"/>
        <v>6.6509765135641552E-2</v>
      </c>
      <c r="U965" s="73">
        <f t="shared" si="89"/>
        <v>-3.5818246337873436E-2</v>
      </c>
      <c r="V965" s="73">
        <f t="shared" si="89"/>
        <v>0.19439968041539321</v>
      </c>
      <c r="W965" s="73">
        <f t="shared" si="89"/>
        <v>-8.1768248239968944E-4</v>
      </c>
      <c r="X965" s="73">
        <f t="shared" si="89"/>
        <v>7.1970098600864493E-2</v>
      </c>
      <c r="Y965" s="73">
        <f t="shared" si="89"/>
        <v>-4.3495697110144116E-2</v>
      </c>
      <c r="Z965" s="73">
        <f t="shared" si="89"/>
        <v>7.101182931446226E-2</v>
      </c>
      <c r="AA965" s="73">
        <f t="shared" si="89"/>
        <v>4.7427673312037052E-3</v>
      </c>
      <c r="AB965" s="73">
        <f t="shared" si="89"/>
        <v>-0.15170042215345239</v>
      </c>
      <c r="AC965" s="73">
        <f t="shared" si="89"/>
        <v>3.679117575318254E-2</v>
      </c>
      <c r="AD965" s="73">
        <f t="shared" si="89"/>
        <v>-5.5311619181322443E-2</v>
      </c>
      <c r="AE965" s="73">
        <f t="shared" si="89"/>
        <v>-6.0193449805847447E-3</v>
      </c>
      <c r="AF965" s="73">
        <f t="shared" si="89"/>
        <v>-0.21463786059642939</v>
      </c>
      <c r="AG965" s="73">
        <f t="shared" si="89"/>
        <v>-6.4020905393185792E-2</v>
      </c>
      <c r="AH965" s="73">
        <f t="shared" si="89"/>
        <v>-0.20125306882389671</v>
      </c>
      <c r="AI965" s="73">
        <f t="shared" si="89"/>
        <v>0.14632433544084256</v>
      </c>
      <c r="AJ965" s="73">
        <f t="shared" si="89"/>
        <v>-6.2559333193049627E-2</v>
      </c>
      <c r="AK965" s="73">
        <f t="shared" si="89"/>
        <v>0.20690360229582136</v>
      </c>
      <c r="AL965" s="73">
        <f t="shared" si="89"/>
        <v>-3.9021337730288985E-2</v>
      </c>
      <c r="AM965" s="73">
        <f t="shared" si="89"/>
        <v>6.5444033402071028E-2</v>
      </c>
      <c r="AN965" s="73">
        <f t="shared" si="89"/>
        <v>-1.8864432223750151E-2</v>
      </c>
      <c r="AO965" s="73">
        <f t="shared" si="89"/>
        <v>-5.9890116704179652E-2</v>
      </c>
      <c r="AP965" s="73">
        <f t="shared" si="89"/>
        <v>-6.6799899971553153E-2</v>
      </c>
      <c r="AQ965" s="73">
        <f t="shared" si="89"/>
        <v>-4.6728998392795901E-2</v>
      </c>
      <c r="AR965" s="73">
        <f t="shared" si="89"/>
        <v>-3.844702042089955E-2</v>
      </c>
      <c r="AS965" s="73">
        <f t="shared" si="89"/>
        <v>-3.7325617371843249E-2</v>
      </c>
      <c r="AT965" s="73">
        <f t="shared" si="89"/>
        <v>4.8339242370810998E-2</v>
      </c>
      <c r="AU965" s="73">
        <f t="shared" si="89"/>
        <v>0.14969462670304376</v>
      </c>
      <c r="AV965" s="73">
        <f t="shared" si="89"/>
        <v>1.8259450084936398E-2</v>
      </c>
      <c r="AW965" s="73">
        <f t="shared" si="89"/>
        <v>2.4068016660820733E-3</v>
      </c>
      <c r="AX965" s="73">
        <f t="shared" si="89"/>
        <v>-0.17126415832422673</v>
      </c>
      <c r="AY965" s="73">
        <f t="shared" si="89"/>
        <v>7.7186541139689702E-2</v>
      </c>
      <c r="AZ965" s="73">
        <f t="shared" si="89"/>
        <v>0.13255531095095102</v>
      </c>
      <c r="BA965" s="73">
        <f t="shared" si="89"/>
        <v>-0.1375656004169474</v>
      </c>
      <c r="BB965" s="73">
        <f t="shared" si="89"/>
        <v>7.0980179945223834E-2</v>
      </c>
      <c r="BC965" s="73">
        <f t="shared" si="89"/>
        <v>-5.0360043552071777E-2</v>
      </c>
      <c r="BD965" s="73">
        <f t="shared" si="89"/>
        <v>-4.8711146916879014E-2</v>
      </c>
      <c r="BE965" s="73">
        <f t="shared" si="89"/>
        <v>8.9655594229223076E-2</v>
      </c>
      <c r="BF965" s="73">
        <f t="shared" si="89"/>
        <v>-4.776514650715525E-2</v>
      </c>
      <c r="BG965" s="73">
        <f t="shared" si="89"/>
        <v>-9.9163084319653538E-2</v>
      </c>
      <c r="BH965" s="73">
        <f t="shared" si="89"/>
        <v>-0.12648633285033217</v>
      </c>
      <c r="BI965" s="73">
        <f t="shared" si="89"/>
        <v>-2.935978821959773E-2</v>
      </c>
      <c r="BJ965" s="73">
        <f t="shared" si="89"/>
        <v>-2.0391225768033053E-2</v>
      </c>
      <c r="BK965" s="73">
        <f t="shared" si="89"/>
        <v>-2.5494481387681754E-2</v>
      </c>
      <c r="BL965" s="73">
        <f t="shared" si="89"/>
        <v>5.37782684995535E-2</v>
      </c>
      <c r="BM965" s="73">
        <f t="shared" si="89"/>
        <v>-0.23154412903695265</v>
      </c>
      <c r="BN965" s="73">
        <f t="shared" si="89"/>
        <v>-0.23008049059828109</v>
      </c>
      <c r="BO965" s="73">
        <f t="shared" si="89"/>
        <v>0.13112311467795801</v>
      </c>
      <c r="BP965" s="73">
        <f t="shared" si="89"/>
        <v>-4.3019754497571637E-2</v>
      </c>
      <c r="BQ965" s="73">
        <f t="shared" si="89"/>
        <v>-0.14238006979464121</v>
      </c>
      <c r="BR965" s="73">
        <f t="shared" si="89"/>
        <v>0.1331670766335209</v>
      </c>
      <c r="BS965" s="73">
        <f t="shared" si="89"/>
        <v>4.5944939843601124E-2</v>
      </c>
      <c r="BT965" s="73">
        <f t="shared" si="89"/>
        <v>4.0905908972940642E-2</v>
      </c>
      <c r="BU965" s="73">
        <f t="shared" si="89"/>
        <v>-2.5214950495239162E-2</v>
      </c>
      <c r="BV965" s="73">
        <f t="shared" si="89"/>
        <v>1.7827570061579611E-3</v>
      </c>
      <c r="BW965" s="73">
        <f t="shared" si="88"/>
        <v>-7.0552900438638697E-2</v>
      </c>
      <c r="BX965" s="73">
        <f t="shared" si="88"/>
        <v>3.5023594062083656E-2</v>
      </c>
      <c r="BY965" s="73">
        <f t="shared" si="88"/>
        <v>2.4126434950672848E-2</v>
      </c>
      <c r="BZ965" s="73">
        <f t="shared" si="88"/>
        <v>-5.4153517241288356E-2</v>
      </c>
      <c r="CA965" s="73">
        <f t="shared" si="88"/>
        <v>-5.0508942186554252E-2</v>
      </c>
      <c r="CB965" s="73">
        <f t="shared" si="88"/>
        <v>0.14391487485946633</v>
      </c>
      <c r="CC965" s="73">
        <f t="shared" si="88"/>
        <v>1.2493311616229809E-2</v>
      </c>
      <c r="CD965" s="73">
        <f t="shared" si="88"/>
        <v>9.6498592435734873E-2</v>
      </c>
      <c r="CE965" s="73">
        <f t="shared" si="88"/>
        <v>-6.6094651565295523E-2</v>
      </c>
      <c r="CF965" s="73">
        <f t="shared" si="88"/>
        <v>-3.4563912196546406E-2</v>
      </c>
      <c r="CG965" s="73">
        <f t="shared" si="88"/>
        <v>-1.5783961777670764E-3</v>
      </c>
      <c r="CH965" s="73">
        <f t="shared" si="88"/>
        <v>1.0542966331889319E-2</v>
      </c>
      <c r="CI965" s="73">
        <f t="shared" si="88"/>
        <v>-5.6894709288587406E-2</v>
      </c>
      <c r="CJ965" s="73">
        <f t="shared" si="88"/>
        <v>-0.10801386359839787</v>
      </c>
      <c r="CK965" s="73">
        <f t="shared" si="88"/>
        <v>0.16572503468097816</v>
      </c>
      <c r="CL965" s="73">
        <f t="shared" si="88"/>
        <v>1.6277956822645687E-2</v>
      </c>
      <c r="CM965" s="73">
        <f t="shared" si="88"/>
        <v>2.7269720875561218E-2</v>
      </c>
      <c r="CN965" s="73">
        <f t="shared" si="88"/>
        <v>-8.1362546950922654E-2</v>
      </c>
      <c r="CO965" s="73">
        <f t="shared" si="88"/>
        <v>2.265244035137887E-2</v>
      </c>
      <c r="CP965" s="73">
        <f t="shared" si="88"/>
        <v>-0.10318630996942137</v>
      </c>
      <c r="CQ965" s="73">
        <f t="shared" si="88"/>
        <v>-2.536793711429064E-2</v>
      </c>
      <c r="CR965" s="73">
        <f t="shared" si="88"/>
        <v>-3.6618936335708528E-2</v>
      </c>
      <c r="CS965" s="73">
        <f t="shared" si="88"/>
        <v>7.6914110872907532E-2</v>
      </c>
      <c r="CT965" s="73">
        <f t="shared" si="88"/>
        <v>-0.11481081898080377</v>
      </c>
      <c r="CU965" s="73">
        <f t="shared" si="88"/>
        <v>4.2513310580027476E-2</v>
      </c>
      <c r="CV965" s="73">
        <f t="shared" si="88"/>
        <v>-8.6106147358728624E-2</v>
      </c>
      <c r="CW965" s="73">
        <f t="shared" si="88"/>
        <v>-0.12337985318551276</v>
      </c>
      <c r="CX965" s="73">
        <f t="shared" si="88"/>
        <v>-6.8243554469123599E-2</v>
      </c>
      <c r="CY965" s="73">
        <f t="shared" si="88"/>
        <v>7.7900437177395504E-2</v>
      </c>
      <c r="CZ965" s="73">
        <f t="shared" si="88"/>
        <v>0.19191830914320968</v>
      </c>
      <c r="DA965" s="73">
        <f t="shared" si="88"/>
        <v>-2.4998280598384173E-2</v>
      </c>
      <c r="DB965" s="73">
        <f t="shared" si="88"/>
        <v>-9.2012555997020309E-2</v>
      </c>
      <c r="DC965" s="73">
        <f t="shared" si="88"/>
        <v>1.0241475178026503E-2</v>
      </c>
      <c r="DD965" s="73">
        <f t="shared" si="88"/>
        <v>-3.7588202717827677E-3</v>
      </c>
      <c r="DE965" s="73">
        <f t="shared" si="88"/>
        <v>3.3160196480269466E-2</v>
      </c>
    </row>
    <row r="966" spans="3:109" x14ac:dyDescent="0.4">
      <c r="C966" s="65"/>
      <c r="I966" s="77"/>
      <c r="J966" s="73">
        <f t="shared" si="71"/>
        <v>5.3719448880362335E-2</v>
      </c>
      <c r="K966" s="73">
        <f t="shared" si="89"/>
        <v>-7.1179735355322127E-2</v>
      </c>
      <c r="L966" s="73">
        <f t="shared" si="89"/>
        <v>2.5545718657920231E-2</v>
      </c>
      <c r="M966" s="73">
        <f t="shared" si="89"/>
        <v>4.4681810703403373E-2</v>
      </c>
      <c r="N966" s="73">
        <f t="shared" si="89"/>
        <v>0.20554035639063686</v>
      </c>
      <c r="O966" s="73">
        <f t="shared" si="89"/>
        <v>1.2996864144637274E-3</v>
      </c>
      <c r="P966" s="73">
        <f t="shared" si="89"/>
        <v>-7.816192680182979E-3</v>
      </c>
      <c r="Q966" s="73">
        <f t="shared" si="89"/>
        <v>-0.1635931109467669</v>
      </c>
      <c r="R966" s="73">
        <f t="shared" si="89"/>
        <v>7.5779008692548319E-2</v>
      </c>
      <c r="S966" s="73">
        <f t="shared" si="89"/>
        <v>-3.168755788951956E-2</v>
      </c>
      <c r="T966" s="73">
        <f t="shared" si="89"/>
        <v>-0.14578500176731254</v>
      </c>
      <c r="U966" s="73">
        <f t="shared" si="89"/>
        <v>-5.8260433913201293E-2</v>
      </c>
      <c r="V966" s="73">
        <f t="shared" si="89"/>
        <v>3.589699135224464E-3</v>
      </c>
      <c r="W966" s="73">
        <f t="shared" si="89"/>
        <v>0.1374330132278602</v>
      </c>
      <c r="X966" s="73">
        <f t="shared" si="89"/>
        <v>-7.5552687377149957E-2</v>
      </c>
      <c r="Y966" s="73">
        <f t="shared" si="89"/>
        <v>-3.8949429088650851E-2</v>
      </c>
      <c r="Z966" s="73">
        <f t="shared" si="89"/>
        <v>-5.2228337470470128E-2</v>
      </c>
      <c r="AA966" s="73">
        <f t="shared" si="89"/>
        <v>2.7081316794749285E-3</v>
      </c>
      <c r="AB966" s="73">
        <f t="shared" si="89"/>
        <v>-0.23347864987007858</v>
      </c>
      <c r="AC966" s="73">
        <f t="shared" si="89"/>
        <v>3.9040185405427037E-2</v>
      </c>
      <c r="AD966" s="73">
        <f t="shared" si="89"/>
        <v>-0.20125182615917508</v>
      </c>
      <c r="AE966" s="73">
        <f t="shared" si="89"/>
        <v>8.1621629999938577E-2</v>
      </c>
      <c r="AF966" s="73">
        <f t="shared" si="89"/>
        <v>-7.0461019438544256E-2</v>
      </c>
      <c r="AG966" s="73">
        <f t="shared" si="89"/>
        <v>7.1419924122206796E-2</v>
      </c>
      <c r="AH966" s="73">
        <f t="shared" si="89"/>
        <v>-1.4663645121524033E-2</v>
      </c>
      <c r="AI966" s="73">
        <f t="shared" si="89"/>
        <v>3.6528069596316402E-2</v>
      </c>
      <c r="AJ966" s="73">
        <f t="shared" si="89"/>
        <v>1.6704125381968082E-2</v>
      </c>
      <c r="AK966" s="73">
        <f t="shared" si="89"/>
        <v>-4.0124868382154288E-2</v>
      </c>
      <c r="AL966" s="73">
        <f t="shared" si="89"/>
        <v>-0.10617629410828268</v>
      </c>
      <c r="AM966" s="73">
        <f t="shared" si="89"/>
        <v>3.92925402836342E-2</v>
      </c>
      <c r="AN966" s="73">
        <f t="shared" si="89"/>
        <v>8.473867649892021E-2</v>
      </c>
      <c r="AO966" s="73">
        <f t="shared" si="89"/>
        <v>-8.0058261676655681E-2</v>
      </c>
      <c r="AP966" s="73">
        <f t="shared" si="89"/>
        <v>-6.7815459659547619E-2</v>
      </c>
      <c r="AQ966" s="73">
        <f t="shared" si="89"/>
        <v>-8.2134623976897234E-2</v>
      </c>
      <c r="AR966" s="73">
        <f t="shared" si="89"/>
        <v>3.377332327089623E-2</v>
      </c>
      <c r="AS966" s="73">
        <f t="shared" si="89"/>
        <v>-6.555107390265108E-2</v>
      </c>
      <c r="AT966" s="73">
        <f t="shared" si="89"/>
        <v>7.289469670751815E-2</v>
      </c>
      <c r="AU966" s="73">
        <f t="shared" si="89"/>
        <v>-0.16011389646296495</v>
      </c>
      <c r="AV966" s="73">
        <f t="shared" si="89"/>
        <v>3.5220445773874592E-2</v>
      </c>
      <c r="AW966" s="73">
        <f t="shared" si="89"/>
        <v>-0.18782030101056738</v>
      </c>
      <c r="AX966" s="73">
        <f t="shared" si="89"/>
        <v>8.0765695436495824E-2</v>
      </c>
      <c r="AY966" s="73">
        <f t="shared" si="89"/>
        <v>-3.5481267664643108E-2</v>
      </c>
      <c r="AZ966" s="73">
        <f t="shared" si="89"/>
        <v>1.8272947500093426E-2</v>
      </c>
      <c r="BA966" s="73">
        <f t="shared" si="89"/>
        <v>-8.8243562829807679E-2</v>
      </c>
      <c r="BB966" s="73">
        <f t="shared" si="89"/>
        <v>3.7760001777605606E-2</v>
      </c>
      <c r="BC966" s="73">
        <f t="shared" si="89"/>
        <v>0.25418376716840285</v>
      </c>
      <c r="BD966" s="73">
        <f t="shared" si="89"/>
        <v>-3.0895199861248349E-2</v>
      </c>
      <c r="BE966" s="73">
        <f t="shared" si="89"/>
        <v>-3.7577202588625958E-2</v>
      </c>
      <c r="BF966" s="73">
        <f t="shared" si="89"/>
        <v>0.11857295699009761</v>
      </c>
      <c r="BG966" s="73">
        <f t="shared" si="89"/>
        <v>6.2272953433153463E-2</v>
      </c>
      <c r="BH966" s="73">
        <f t="shared" si="89"/>
        <v>2.7800865300015267E-2</v>
      </c>
      <c r="BI966" s="73">
        <f t="shared" si="89"/>
        <v>2.0642589619792037E-2</v>
      </c>
      <c r="BJ966" s="73">
        <f t="shared" si="89"/>
        <v>-2.1759259821584716E-2</v>
      </c>
      <c r="BK966" s="73">
        <f t="shared" si="89"/>
        <v>-3.3495924732889529E-3</v>
      </c>
      <c r="BL966" s="73">
        <f t="shared" si="89"/>
        <v>2.1362996714538125E-2</v>
      </c>
      <c r="BM966" s="73">
        <f t="shared" si="89"/>
        <v>-9.5178022275695925E-2</v>
      </c>
      <c r="BN966" s="73">
        <f t="shared" si="89"/>
        <v>-0.11799849131436965</v>
      </c>
      <c r="BO966" s="73">
        <f t="shared" si="89"/>
        <v>-4.2514484359234984E-3</v>
      </c>
      <c r="BP966" s="73">
        <f t="shared" si="89"/>
        <v>-2.3162409569901454E-2</v>
      </c>
      <c r="BQ966" s="73">
        <f t="shared" si="89"/>
        <v>4.1140911577934702E-2</v>
      </c>
      <c r="BR966" s="73">
        <f t="shared" si="89"/>
        <v>6.1359611285659928E-2</v>
      </c>
      <c r="BS966" s="73">
        <f t="shared" si="89"/>
        <v>2.4420112964917667E-2</v>
      </c>
      <c r="BT966" s="73">
        <f t="shared" si="89"/>
        <v>3.6264616057500795E-2</v>
      </c>
      <c r="BU966" s="73">
        <f t="shared" si="89"/>
        <v>-0.15049523519994443</v>
      </c>
      <c r="BV966" s="73">
        <f t="shared" si="89"/>
        <v>-6.4724435487650403E-2</v>
      </c>
      <c r="BW966" s="73">
        <f t="shared" si="88"/>
        <v>5.9932302050606588E-2</v>
      </c>
      <c r="BX966" s="73">
        <f t="shared" si="88"/>
        <v>8.7571498904955962E-3</v>
      </c>
      <c r="BY966" s="73">
        <f t="shared" si="88"/>
        <v>4.1712557836545684E-2</v>
      </c>
      <c r="BZ966" s="73">
        <f t="shared" si="88"/>
        <v>7.5116236493296143E-2</v>
      </c>
      <c r="CA966" s="73">
        <f t="shared" si="88"/>
        <v>-8.707933604598056E-2</v>
      </c>
      <c r="CB966" s="73">
        <f t="shared" si="88"/>
        <v>8.3629518651643683E-2</v>
      </c>
      <c r="CC966" s="73">
        <f t="shared" si="88"/>
        <v>-1.4177085869497603E-2</v>
      </c>
      <c r="CD966" s="73">
        <f t="shared" si="88"/>
        <v>3.0089797972167164E-2</v>
      </c>
      <c r="CE966" s="73">
        <f t="shared" si="88"/>
        <v>4.1200398811310747E-2</v>
      </c>
      <c r="CF966" s="73">
        <f t="shared" si="88"/>
        <v>7.7256996169932923E-2</v>
      </c>
      <c r="CG966" s="73">
        <f t="shared" si="88"/>
        <v>0.20083654083042751</v>
      </c>
      <c r="CH966" s="73">
        <f t="shared" si="88"/>
        <v>3.0352308752649958E-2</v>
      </c>
      <c r="CI966" s="73">
        <f t="shared" si="88"/>
        <v>-0.18120767576758465</v>
      </c>
      <c r="CJ966" s="73">
        <f t="shared" si="88"/>
        <v>-2.5205692839025323E-2</v>
      </c>
      <c r="CK966" s="73">
        <f t="shared" si="88"/>
        <v>2.5252681152469675E-2</v>
      </c>
      <c r="CL966" s="73">
        <f t="shared" si="88"/>
        <v>2.9138479996230118E-2</v>
      </c>
      <c r="CM966" s="73">
        <f t="shared" si="88"/>
        <v>-7.5354767239485837E-2</v>
      </c>
      <c r="CN966" s="73">
        <f t="shared" si="88"/>
        <v>4.209370051168293E-2</v>
      </c>
      <c r="CO966" s="73">
        <f t="shared" si="88"/>
        <v>5.6363295334908428E-2</v>
      </c>
      <c r="CP966" s="73">
        <f t="shared" si="88"/>
        <v>-5.2434881142766745E-2</v>
      </c>
      <c r="CQ966" s="73">
        <f t="shared" si="88"/>
        <v>0.13662038812143737</v>
      </c>
      <c r="CR966" s="73">
        <f t="shared" si="88"/>
        <v>-0.10854965466304886</v>
      </c>
      <c r="CS966" s="73">
        <f t="shared" si="88"/>
        <v>-0.17341807382406868</v>
      </c>
      <c r="CT966" s="73">
        <f t="shared" si="88"/>
        <v>-8.1744080665799121E-2</v>
      </c>
      <c r="CU966" s="73">
        <f t="shared" si="88"/>
        <v>0.17881280093390292</v>
      </c>
      <c r="CV966" s="73">
        <f t="shared" si="88"/>
        <v>-7.7524913297855699E-2</v>
      </c>
      <c r="CW966" s="73">
        <f t="shared" si="88"/>
        <v>-6.3843934725921911E-2</v>
      </c>
      <c r="CX966" s="73">
        <f t="shared" si="88"/>
        <v>6.6100318175786973E-2</v>
      </c>
      <c r="CY966" s="73">
        <f t="shared" si="88"/>
        <v>6.5835460474706967E-2</v>
      </c>
      <c r="CZ966" s="73">
        <f t="shared" si="88"/>
        <v>0.11356419062951896</v>
      </c>
      <c r="DA966" s="73">
        <f t="shared" si="88"/>
        <v>-4.3429530969078443E-2</v>
      </c>
      <c r="DB966" s="73">
        <f t="shared" si="88"/>
        <v>2.4468788561961385E-2</v>
      </c>
      <c r="DC966" s="73">
        <f t="shared" si="88"/>
        <v>-3.7262631892457349E-2</v>
      </c>
      <c r="DD966" s="73">
        <f t="shared" si="88"/>
        <v>5.3043316504885682E-2</v>
      </c>
      <c r="DE966" s="73">
        <f t="shared" si="88"/>
        <v>-0.11379306203594082</v>
      </c>
    </row>
    <row r="967" spans="3:109" x14ac:dyDescent="0.4">
      <c r="C967" s="65"/>
      <c r="I967" s="77"/>
      <c r="J967" s="73">
        <f t="shared" si="71"/>
        <v>-8.0466740721389471E-2</v>
      </c>
      <c r="K967" s="73">
        <f t="shared" si="89"/>
        <v>-2.5794772498902212E-2</v>
      </c>
      <c r="L967" s="73">
        <f t="shared" si="89"/>
        <v>-0.22857260160435611</v>
      </c>
      <c r="M967" s="73">
        <f t="shared" si="89"/>
        <v>-1.6398050139112368E-2</v>
      </c>
      <c r="N967" s="73">
        <f t="shared" si="89"/>
        <v>-8.3900271545553226E-2</v>
      </c>
      <c r="O967" s="73">
        <f t="shared" si="89"/>
        <v>-1.5344569055203965E-2</v>
      </c>
      <c r="P967" s="73">
        <f t="shared" si="89"/>
        <v>-4.2127061298195427E-2</v>
      </c>
      <c r="Q967" s="73">
        <f t="shared" si="89"/>
        <v>0.12108870906924893</v>
      </c>
      <c r="R967" s="73">
        <f t="shared" si="89"/>
        <v>8.375841653848061E-2</v>
      </c>
      <c r="S967" s="73">
        <f t="shared" si="89"/>
        <v>1.4381754103420694E-2</v>
      </c>
      <c r="T967" s="73">
        <f t="shared" si="89"/>
        <v>0.10375298347763075</v>
      </c>
      <c r="U967" s="73">
        <f t="shared" si="89"/>
        <v>-0.13755302272682007</v>
      </c>
      <c r="V967" s="73">
        <f t="shared" si="89"/>
        <v>-4.5306766565986839E-2</v>
      </c>
      <c r="W967" s="73">
        <f t="shared" si="89"/>
        <v>-8.4943645350728278E-2</v>
      </c>
      <c r="X967" s="73">
        <f t="shared" si="89"/>
        <v>-8.2433289230698217E-2</v>
      </c>
      <c r="Y967" s="73">
        <f t="shared" si="89"/>
        <v>-0.35071612257783868</v>
      </c>
      <c r="Z967" s="73">
        <f t="shared" si="89"/>
        <v>0.11662388122598398</v>
      </c>
      <c r="AA967" s="73">
        <f t="shared" si="89"/>
        <v>0.15849301279373515</v>
      </c>
      <c r="AB967" s="73">
        <f t="shared" si="89"/>
        <v>-0.11712991456842002</v>
      </c>
      <c r="AC967" s="73">
        <f t="shared" si="89"/>
        <v>-9.2760531682579399E-3</v>
      </c>
      <c r="AD967" s="73">
        <f t="shared" si="89"/>
        <v>-6.5614857501154469E-3</v>
      </c>
      <c r="AE967" s="73">
        <f t="shared" si="89"/>
        <v>1.4595349942437065E-2</v>
      </c>
      <c r="AF967" s="73">
        <f t="shared" si="89"/>
        <v>-3.9666078181859205E-3</v>
      </c>
      <c r="AG967" s="73">
        <f t="shared" si="89"/>
        <v>-1.4699967704358788E-2</v>
      </c>
      <c r="AH967" s="73">
        <f t="shared" si="89"/>
        <v>-3.6968448089634398E-2</v>
      </c>
      <c r="AI967" s="73">
        <f t="shared" si="89"/>
        <v>-0.11258136531214799</v>
      </c>
      <c r="AJ967" s="73">
        <f t="shared" si="89"/>
        <v>0.11752329994224218</v>
      </c>
      <c r="AK967" s="73">
        <f t="shared" si="89"/>
        <v>0.11210963580994603</v>
      </c>
      <c r="AL967" s="73">
        <f t="shared" si="89"/>
        <v>0.12031446493315402</v>
      </c>
      <c r="AM967" s="73">
        <f t="shared" si="89"/>
        <v>0.1291073813912246</v>
      </c>
      <c r="AN967" s="73">
        <f t="shared" si="89"/>
        <v>9.0485595581395198E-2</v>
      </c>
      <c r="AO967" s="73">
        <f t="shared" si="89"/>
        <v>0.14331948260373636</v>
      </c>
      <c r="AP967" s="73">
        <f t="shared" si="89"/>
        <v>7.958321028786812E-2</v>
      </c>
      <c r="AQ967" s="73">
        <f t="shared" si="89"/>
        <v>0.1433352191346644</v>
      </c>
      <c r="AR967" s="73">
        <f t="shared" si="89"/>
        <v>-4.6544262766102427E-2</v>
      </c>
      <c r="AS967" s="73">
        <f t="shared" si="89"/>
        <v>-8.1217309977514751E-2</v>
      </c>
      <c r="AT967" s="73">
        <f t="shared" si="89"/>
        <v>4.6627111314977501E-2</v>
      </c>
      <c r="AU967" s="73">
        <f t="shared" si="89"/>
        <v>5.6344964474046279E-2</v>
      </c>
      <c r="AV967" s="73">
        <f t="shared" si="89"/>
        <v>-6.1524112009121924E-2</v>
      </c>
      <c r="AW967" s="73">
        <f t="shared" si="89"/>
        <v>-7.0945090680677544E-2</v>
      </c>
      <c r="AX967" s="73">
        <f t="shared" si="89"/>
        <v>-0.15608395706739062</v>
      </c>
      <c r="AY967" s="73">
        <f t="shared" si="89"/>
        <v>0.28075696747583695</v>
      </c>
      <c r="AZ967" s="73">
        <f t="shared" si="89"/>
        <v>-1.1798567088760118E-2</v>
      </c>
      <c r="BA967" s="73">
        <f t="shared" si="89"/>
        <v>-0.12032062624534316</v>
      </c>
      <c r="BB967" s="73">
        <f t="shared" si="89"/>
        <v>3.8290913222837945E-2</v>
      </c>
      <c r="BC967" s="73">
        <f t="shared" si="89"/>
        <v>5.0378331970820221E-2</v>
      </c>
      <c r="BD967" s="73">
        <f t="shared" si="89"/>
        <v>8.5106146144085321E-2</v>
      </c>
      <c r="BE967" s="73">
        <f t="shared" si="89"/>
        <v>2.3743962219406514E-2</v>
      </c>
      <c r="BF967" s="73">
        <f t="shared" si="89"/>
        <v>-0.1589272596954282</v>
      </c>
      <c r="BG967" s="73">
        <f t="shared" si="89"/>
        <v>-2.2889733385134739E-3</v>
      </c>
      <c r="BH967" s="73">
        <f t="shared" si="89"/>
        <v>-7.6527046560557796E-2</v>
      </c>
      <c r="BI967" s="73">
        <f t="shared" si="89"/>
        <v>1.1128678885048373E-2</v>
      </c>
      <c r="BJ967" s="73">
        <f t="shared" si="89"/>
        <v>-3.9622734127239281E-2</v>
      </c>
      <c r="BK967" s="73">
        <f t="shared" si="89"/>
        <v>8.4750516725292824E-2</v>
      </c>
      <c r="BL967" s="73">
        <f t="shared" si="89"/>
        <v>-6.1625198515496936E-2</v>
      </c>
      <c r="BM967" s="73">
        <f t="shared" si="89"/>
        <v>-0.11516737786673599</v>
      </c>
      <c r="BN967" s="73">
        <f t="shared" si="89"/>
        <v>0.13756097425760183</v>
      </c>
      <c r="BO967" s="73">
        <f t="shared" si="89"/>
        <v>9.5985447338577459E-3</v>
      </c>
      <c r="BP967" s="73">
        <f t="shared" si="89"/>
        <v>-0.11427604106720307</v>
      </c>
      <c r="BQ967" s="73">
        <f t="shared" si="89"/>
        <v>-0.10754497480897786</v>
      </c>
      <c r="BR967" s="73">
        <f t="shared" si="89"/>
        <v>-4.9886007398174982E-2</v>
      </c>
      <c r="BS967" s="73">
        <f t="shared" si="89"/>
        <v>-1.9467464649104742E-2</v>
      </c>
      <c r="BT967" s="73">
        <f t="shared" si="89"/>
        <v>2.6518472504399775E-3</v>
      </c>
      <c r="BU967" s="73">
        <f t="shared" si="89"/>
        <v>9.2070595674068213E-3</v>
      </c>
      <c r="BV967" s="73">
        <f t="shared" ref="BV967:DE970" si="90">BV177+$D$4*BV$799*BV$800*$D177</f>
        <v>2.8625886526833417E-2</v>
      </c>
      <c r="BW967" s="73">
        <f t="shared" si="90"/>
        <v>4.3660605471879499E-2</v>
      </c>
      <c r="BX967" s="73">
        <f t="shared" si="90"/>
        <v>-2.4951279455333566E-2</v>
      </c>
      <c r="BY967" s="73">
        <f t="shared" si="90"/>
        <v>-7.758515517521164E-2</v>
      </c>
      <c r="BZ967" s="73">
        <f t="shared" si="90"/>
        <v>-9.9280317780694807E-2</v>
      </c>
      <c r="CA967" s="73">
        <f t="shared" si="90"/>
        <v>8.3243120880463789E-2</v>
      </c>
      <c r="CB967" s="73">
        <f t="shared" si="90"/>
        <v>1.8784788775031237E-2</v>
      </c>
      <c r="CC967" s="73">
        <f t="shared" si="90"/>
        <v>-2.2114220441963192E-2</v>
      </c>
      <c r="CD967" s="73">
        <f t="shared" si="90"/>
        <v>5.7062379478819633E-2</v>
      </c>
      <c r="CE967" s="73">
        <f t="shared" si="90"/>
        <v>-0.14512563538307299</v>
      </c>
      <c r="CF967" s="73">
        <f t="shared" si="90"/>
        <v>6.725030236425944E-2</v>
      </c>
      <c r="CG967" s="73">
        <f t="shared" si="90"/>
        <v>-5.6775730594475507E-2</v>
      </c>
      <c r="CH967" s="73">
        <f t="shared" si="90"/>
        <v>-2.9531994583940634E-2</v>
      </c>
      <c r="CI967" s="73">
        <f t="shared" si="90"/>
        <v>-2.7606502363590585E-3</v>
      </c>
      <c r="CJ967" s="73">
        <f t="shared" si="90"/>
        <v>-6.3600921936929303E-2</v>
      </c>
      <c r="CK967" s="73">
        <f t="shared" si="90"/>
        <v>2.8243939320354811E-2</v>
      </c>
      <c r="CL967" s="73">
        <f t="shared" si="90"/>
        <v>-8.1950082617652173E-3</v>
      </c>
      <c r="CM967" s="73">
        <f t="shared" si="90"/>
        <v>8.7633352135684683E-2</v>
      </c>
      <c r="CN967" s="73">
        <f t="shared" si="90"/>
        <v>0.16590855622660333</v>
      </c>
      <c r="CO967" s="73">
        <f t="shared" si="90"/>
        <v>1.2428470573502E-2</v>
      </c>
      <c r="CP967" s="73">
        <f t="shared" si="90"/>
        <v>0.17770911762083852</v>
      </c>
      <c r="CQ967" s="73">
        <f t="shared" si="90"/>
        <v>6.0591006059789301E-2</v>
      </c>
      <c r="CR967" s="73">
        <f t="shared" si="90"/>
        <v>-4.2411418861787308E-2</v>
      </c>
      <c r="CS967" s="73">
        <f t="shared" si="90"/>
        <v>-7.919859426060917E-2</v>
      </c>
      <c r="CT967" s="73">
        <f t="shared" si="90"/>
        <v>-0.13721620479251725</v>
      </c>
      <c r="CU967" s="73">
        <f t="shared" si="90"/>
        <v>-2.5604289210508922E-2</v>
      </c>
      <c r="CV967" s="73">
        <f t="shared" si="90"/>
        <v>-7.8705147501484454E-2</v>
      </c>
      <c r="CW967" s="73">
        <f t="shared" si="90"/>
        <v>1.8510961277937752E-2</v>
      </c>
      <c r="CX967" s="73">
        <f t="shared" si="90"/>
        <v>6.3860106672765871E-2</v>
      </c>
      <c r="CY967" s="73">
        <f t="shared" si="90"/>
        <v>-8.1006488238066346E-2</v>
      </c>
      <c r="CZ967" s="73">
        <f t="shared" si="90"/>
        <v>7.3883122098746909E-2</v>
      </c>
      <c r="DA967" s="73">
        <f t="shared" si="90"/>
        <v>-3.7089803330413527E-2</v>
      </c>
      <c r="DB967" s="73">
        <f t="shared" si="90"/>
        <v>8.6072424361856303E-3</v>
      </c>
      <c r="DC967" s="73">
        <f t="shared" si="90"/>
        <v>-8.6742321094754049E-2</v>
      </c>
      <c r="DD967" s="73">
        <f t="shared" si="90"/>
        <v>2.9828861654184601E-2</v>
      </c>
      <c r="DE967" s="73">
        <f t="shared" si="90"/>
        <v>-0.1926961845106617</v>
      </c>
    </row>
    <row r="968" spans="3:109" x14ac:dyDescent="0.4">
      <c r="C968" s="65"/>
      <c r="I968" s="77"/>
      <c r="J968" s="73">
        <f t="shared" si="71"/>
        <v>-5.047832549685425E-2</v>
      </c>
      <c r="K968" s="73">
        <f t="shared" ref="K968:BV971" si="91">K178+$D$4*K$799*K$800*$D178</f>
        <v>-1.8311127097163E-2</v>
      </c>
      <c r="L968" s="73">
        <f t="shared" si="91"/>
        <v>5.3928866294844762E-3</v>
      </c>
      <c r="M968" s="73">
        <f t="shared" si="91"/>
        <v>9.1050532512389842E-2</v>
      </c>
      <c r="N968" s="73">
        <f t="shared" si="91"/>
        <v>0.14254859632404798</v>
      </c>
      <c r="O968" s="73">
        <f t="shared" si="91"/>
        <v>-1.9102179737189893E-2</v>
      </c>
      <c r="P968" s="73">
        <f t="shared" si="91"/>
        <v>-5.5932910928905781E-2</v>
      </c>
      <c r="Q968" s="73">
        <f t="shared" si="91"/>
        <v>-2.6140172004371486E-2</v>
      </c>
      <c r="R968" s="73">
        <f t="shared" si="91"/>
        <v>-5.7283435227728975E-2</v>
      </c>
      <c r="S968" s="73">
        <f t="shared" si="91"/>
        <v>-6.0756582029083538E-2</v>
      </c>
      <c r="T968" s="73">
        <f t="shared" si="91"/>
        <v>1.9560468720460817E-2</v>
      </c>
      <c r="U968" s="73">
        <f t="shared" si="91"/>
        <v>-0.13238798037310703</v>
      </c>
      <c r="V968" s="73">
        <f t="shared" si="91"/>
        <v>-0.16536041470570786</v>
      </c>
      <c r="W968" s="73">
        <f t="shared" si="91"/>
        <v>-4.8626675683836239E-2</v>
      </c>
      <c r="X968" s="73">
        <f t="shared" si="91"/>
        <v>5.068401472915865E-2</v>
      </c>
      <c r="Y968" s="73">
        <f t="shared" si="91"/>
        <v>0.23562858875021403</v>
      </c>
      <c r="Z968" s="73">
        <f t="shared" si="91"/>
        <v>-5.8333563748915185E-2</v>
      </c>
      <c r="AA968" s="73">
        <f t="shared" si="91"/>
        <v>9.7935769259165556E-2</v>
      </c>
      <c r="AB968" s="73">
        <f t="shared" si="91"/>
        <v>0.13238319017694131</v>
      </c>
      <c r="AC968" s="73">
        <f t="shared" si="91"/>
        <v>-7.7949732413128761E-2</v>
      </c>
      <c r="AD968" s="73">
        <f t="shared" si="91"/>
        <v>1.602290338599158E-3</v>
      </c>
      <c r="AE968" s="73">
        <f t="shared" si="91"/>
        <v>0.15304413195418926</v>
      </c>
      <c r="AF968" s="73">
        <f t="shared" si="91"/>
        <v>2.6421708856841326E-2</v>
      </c>
      <c r="AG968" s="73">
        <f t="shared" si="91"/>
        <v>-4.5142182715923108E-2</v>
      </c>
      <c r="AH968" s="73">
        <f t="shared" si="91"/>
        <v>9.9508480623641579E-2</v>
      </c>
      <c r="AI968" s="73">
        <f t="shared" si="91"/>
        <v>-0.1674955571066154</v>
      </c>
      <c r="AJ968" s="73">
        <f t="shared" si="91"/>
        <v>2.407569453206645E-3</v>
      </c>
      <c r="AK968" s="73">
        <f t="shared" si="91"/>
        <v>2.1485650571565776E-2</v>
      </c>
      <c r="AL968" s="73">
        <f t="shared" si="91"/>
        <v>-0.11761100884318745</v>
      </c>
      <c r="AM968" s="73">
        <f t="shared" si="91"/>
        <v>-4.1188391767846499E-2</v>
      </c>
      <c r="AN968" s="73">
        <f t="shared" si="91"/>
        <v>-0.13610179291139052</v>
      </c>
      <c r="AO968" s="73">
        <f t="shared" si="91"/>
        <v>8.2167819288277114E-2</v>
      </c>
      <c r="AP968" s="73">
        <f t="shared" si="91"/>
        <v>0.14795528073273176</v>
      </c>
      <c r="AQ968" s="73">
        <f t="shared" si="91"/>
        <v>0.12397634353731064</v>
      </c>
      <c r="AR968" s="73">
        <f t="shared" si="91"/>
        <v>5.7116086738033894E-2</v>
      </c>
      <c r="AS968" s="73">
        <f t="shared" si="91"/>
        <v>0.16051769988838063</v>
      </c>
      <c r="AT968" s="73">
        <f t="shared" si="91"/>
        <v>0.11990554331643748</v>
      </c>
      <c r="AU968" s="73">
        <f t="shared" si="91"/>
        <v>-0.17664912672911595</v>
      </c>
      <c r="AV968" s="73">
        <f t="shared" si="91"/>
        <v>2.2809968646341452E-2</v>
      </c>
      <c r="AW968" s="73">
        <f t="shared" si="91"/>
        <v>6.425322153646826E-4</v>
      </c>
      <c r="AX968" s="73">
        <f t="shared" si="91"/>
        <v>-0.14646397235023959</v>
      </c>
      <c r="AY968" s="73">
        <f t="shared" si="91"/>
        <v>-3.4876524937703028E-3</v>
      </c>
      <c r="AZ968" s="73">
        <f t="shared" si="91"/>
        <v>5.2979200617162159E-2</v>
      </c>
      <c r="BA968" s="73">
        <f t="shared" si="91"/>
        <v>1.6437612927454239E-2</v>
      </c>
      <c r="BB968" s="73">
        <f t="shared" si="91"/>
        <v>-2.1646305894841344E-2</v>
      </c>
      <c r="BC968" s="73">
        <f t="shared" si="91"/>
        <v>-1.4389056682847227E-2</v>
      </c>
      <c r="BD968" s="73">
        <f t="shared" si="91"/>
        <v>2.130256746559844E-2</v>
      </c>
      <c r="BE968" s="73">
        <f t="shared" si="91"/>
        <v>-1.0571138452353385E-2</v>
      </c>
      <c r="BF968" s="73">
        <f t="shared" si="91"/>
        <v>0.12461251165981242</v>
      </c>
      <c r="BG968" s="73">
        <f t="shared" si="91"/>
        <v>4.9236295832351621E-3</v>
      </c>
      <c r="BH968" s="73">
        <f t="shared" si="91"/>
        <v>0.11154463719307671</v>
      </c>
      <c r="BI968" s="73">
        <f t="shared" si="91"/>
        <v>0.20448637878730783</v>
      </c>
      <c r="BJ968" s="73">
        <f t="shared" si="91"/>
        <v>-9.8961621292794663E-2</v>
      </c>
      <c r="BK968" s="73">
        <f t="shared" si="91"/>
        <v>-0.16905245383679074</v>
      </c>
      <c r="BL968" s="73">
        <f t="shared" si="91"/>
        <v>0.12558979415820556</v>
      </c>
      <c r="BM968" s="73">
        <f t="shared" si="91"/>
        <v>-4.2925848678067119E-2</v>
      </c>
      <c r="BN968" s="73">
        <f t="shared" si="91"/>
        <v>2.8409992418110347E-2</v>
      </c>
      <c r="BO968" s="73">
        <f t="shared" si="91"/>
        <v>0.12580448899278718</v>
      </c>
      <c r="BP968" s="73">
        <f t="shared" si="91"/>
        <v>-3.1837932137579697E-2</v>
      </c>
      <c r="BQ968" s="73">
        <f t="shared" si="91"/>
        <v>-1.9895957657540608E-2</v>
      </c>
      <c r="BR968" s="73">
        <f t="shared" si="91"/>
        <v>9.0126795363141096E-2</v>
      </c>
      <c r="BS968" s="73">
        <f t="shared" si="91"/>
        <v>-2.3815965463288038E-2</v>
      </c>
      <c r="BT968" s="73">
        <f t="shared" si="91"/>
        <v>-5.8074100156817438E-2</v>
      </c>
      <c r="BU968" s="73">
        <f t="shared" si="91"/>
        <v>0.16676128376280661</v>
      </c>
      <c r="BV968" s="73">
        <f t="shared" si="91"/>
        <v>-7.6447286791110458E-2</v>
      </c>
      <c r="BW968" s="73">
        <f t="shared" si="90"/>
        <v>6.7721722586986569E-2</v>
      </c>
      <c r="BX968" s="73">
        <f t="shared" si="90"/>
        <v>2.9313644547449749E-3</v>
      </c>
      <c r="BY968" s="73">
        <f t="shared" si="90"/>
        <v>-0.21216792211905519</v>
      </c>
      <c r="BZ968" s="73">
        <f t="shared" si="90"/>
        <v>4.9757778495260405E-2</v>
      </c>
      <c r="CA968" s="73">
        <f t="shared" si="90"/>
        <v>-0.10261131424344855</v>
      </c>
      <c r="CB968" s="73">
        <f t="shared" si="90"/>
        <v>6.8489870044039322E-2</v>
      </c>
      <c r="CC968" s="73">
        <f t="shared" si="90"/>
        <v>0.1805138895697978</v>
      </c>
      <c r="CD968" s="73">
        <f t="shared" si="90"/>
        <v>1.2105355100860929E-2</v>
      </c>
      <c r="CE968" s="73">
        <f t="shared" si="90"/>
        <v>-0.17877191971671827</v>
      </c>
      <c r="CF968" s="73">
        <f t="shared" si="90"/>
        <v>4.8952014044285116E-3</v>
      </c>
      <c r="CG968" s="73">
        <f t="shared" si="90"/>
        <v>1.4905232621592823E-2</v>
      </c>
      <c r="CH968" s="73">
        <f t="shared" si="90"/>
        <v>-6.6268830796532383E-2</v>
      </c>
      <c r="CI968" s="73">
        <f t="shared" si="90"/>
        <v>9.4972997577234486E-2</v>
      </c>
      <c r="CJ968" s="73">
        <f t="shared" si="90"/>
        <v>4.4574501901816561E-2</v>
      </c>
      <c r="CK968" s="73">
        <f t="shared" si="90"/>
        <v>7.4375719363849499E-2</v>
      </c>
      <c r="CL968" s="73">
        <f t="shared" si="90"/>
        <v>-4.2391287092077803E-2</v>
      </c>
      <c r="CM968" s="73">
        <f t="shared" si="90"/>
        <v>0.19337118262370875</v>
      </c>
      <c r="CN968" s="73">
        <f t="shared" si="90"/>
        <v>-6.8924883106800353E-2</v>
      </c>
      <c r="CO968" s="73">
        <f t="shared" si="90"/>
        <v>-8.6531383081646845E-2</v>
      </c>
      <c r="CP968" s="73">
        <f t="shared" si="90"/>
        <v>-0.16170615920168724</v>
      </c>
      <c r="CQ968" s="73">
        <f t="shared" si="90"/>
        <v>7.2486403554478898E-2</v>
      </c>
      <c r="CR968" s="73">
        <f t="shared" si="90"/>
        <v>0.10711700359180967</v>
      </c>
      <c r="CS968" s="73">
        <f t="shared" si="90"/>
        <v>-1.0463897654468417E-2</v>
      </c>
      <c r="CT968" s="73">
        <f t="shared" si="90"/>
        <v>-6.4780023425400624E-2</v>
      </c>
      <c r="CU968" s="73">
        <f t="shared" si="90"/>
        <v>0.18914506644309317</v>
      </c>
      <c r="CV968" s="73">
        <f t="shared" si="90"/>
        <v>3.0209740560261066E-2</v>
      </c>
      <c r="CW968" s="73">
        <f t="shared" si="90"/>
        <v>-3.1915894295767074E-3</v>
      </c>
      <c r="CX968" s="73">
        <f t="shared" si="90"/>
        <v>8.3500375179258277E-2</v>
      </c>
      <c r="CY968" s="73">
        <f t="shared" si="90"/>
        <v>0.10756959837379784</v>
      </c>
      <c r="CZ968" s="73">
        <f t="shared" si="90"/>
        <v>-6.8452789335913769E-2</v>
      </c>
      <c r="DA968" s="73">
        <f t="shared" si="90"/>
        <v>7.7317342733503255E-2</v>
      </c>
      <c r="DB968" s="73">
        <f t="shared" si="90"/>
        <v>9.0060751384157672E-2</v>
      </c>
      <c r="DC968" s="73">
        <f t="shared" si="90"/>
        <v>0.18811407469817545</v>
      </c>
      <c r="DD968" s="73">
        <f t="shared" si="90"/>
        <v>-8.0766457152918053E-2</v>
      </c>
      <c r="DE968" s="73">
        <f t="shared" si="90"/>
        <v>1.1929455457819964E-2</v>
      </c>
    </row>
    <row r="969" spans="3:109" x14ac:dyDescent="0.4">
      <c r="C969" s="65"/>
      <c r="I969" s="77"/>
      <c r="J969" s="73">
        <f t="shared" si="71"/>
        <v>0.12108721139901063</v>
      </c>
      <c r="K969" s="73">
        <f t="shared" si="91"/>
        <v>-0.11141174110277775</v>
      </c>
      <c r="L969" s="73">
        <f t="shared" si="91"/>
        <v>4.9720423498895036E-2</v>
      </c>
      <c r="M969" s="73">
        <f t="shared" si="91"/>
        <v>0.19972480658546146</v>
      </c>
      <c r="N969" s="73">
        <f t="shared" si="91"/>
        <v>8.7268374773912111E-3</v>
      </c>
      <c r="O969" s="73">
        <f t="shared" si="91"/>
        <v>-2.7960484397895662E-2</v>
      </c>
      <c r="P969" s="73">
        <f t="shared" si="91"/>
        <v>0.12522968936509438</v>
      </c>
      <c r="Q969" s="73">
        <f t="shared" si="91"/>
        <v>-3.624224576241708E-2</v>
      </c>
      <c r="R969" s="73">
        <f t="shared" si="91"/>
        <v>7.3812190646440429E-2</v>
      </c>
      <c r="S969" s="73">
        <f t="shared" si="91"/>
        <v>0.15689914738311708</v>
      </c>
      <c r="T969" s="73">
        <f t="shared" si="91"/>
        <v>-0.18487472436380231</v>
      </c>
      <c r="U969" s="73">
        <f t="shared" si="91"/>
        <v>-0.16606205153242934</v>
      </c>
      <c r="V969" s="73">
        <f t="shared" si="91"/>
        <v>-2.3605806221698021E-2</v>
      </c>
      <c r="W969" s="73">
        <f t="shared" si="91"/>
        <v>3.6363400580575377E-2</v>
      </c>
      <c r="X969" s="73">
        <f t="shared" si="91"/>
        <v>5.67511400693902E-2</v>
      </c>
      <c r="Y969" s="73">
        <f t="shared" si="91"/>
        <v>0.18253065810520111</v>
      </c>
      <c r="Z969" s="73">
        <f t="shared" si="91"/>
        <v>-4.1649661776146568E-2</v>
      </c>
      <c r="AA969" s="73">
        <f t="shared" si="91"/>
        <v>-6.9432813697267073E-2</v>
      </c>
      <c r="AB969" s="73">
        <f t="shared" si="91"/>
        <v>-1.4255938000276637E-2</v>
      </c>
      <c r="AC969" s="73">
        <f t="shared" si="91"/>
        <v>-2.3955159196679104E-2</v>
      </c>
      <c r="AD969" s="73">
        <f t="shared" si="91"/>
        <v>-2.6497111021594241E-2</v>
      </c>
      <c r="AE969" s="73">
        <f t="shared" si="91"/>
        <v>0.25817702919265062</v>
      </c>
      <c r="AF969" s="73">
        <f t="shared" si="91"/>
        <v>4.9206903181330391E-2</v>
      </c>
      <c r="AG969" s="73">
        <f t="shared" si="91"/>
        <v>3.3254885855487443E-2</v>
      </c>
      <c r="AH969" s="73">
        <f t="shared" si="91"/>
        <v>-9.5047538546138163E-2</v>
      </c>
      <c r="AI969" s="73">
        <f t="shared" si="91"/>
        <v>-8.2348606832917028E-3</v>
      </c>
      <c r="AJ969" s="73">
        <f t="shared" si="91"/>
        <v>3.7082224462465806E-2</v>
      </c>
      <c r="AK969" s="73">
        <f t="shared" si="91"/>
        <v>1.3789159668078982E-2</v>
      </c>
      <c r="AL969" s="73">
        <f t="shared" si="91"/>
        <v>5.91636215851035E-2</v>
      </c>
      <c r="AM969" s="73">
        <f t="shared" si="91"/>
        <v>-4.2152785898664585E-2</v>
      </c>
      <c r="AN969" s="73">
        <f t="shared" si="91"/>
        <v>3.609135721403843E-2</v>
      </c>
      <c r="AO969" s="73">
        <f t="shared" si="91"/>
        <v>-1.2127450286482121E-2</v>
      </c>
      <c r="AP969" s="73">
        <f t="shared" si="91"/>
        <v>7.7320999048125102E-2</v>
      </c>
      <c r="AQ969" s="73">
        <f t="shared" si="91"/>
        <v>2.0819844938122817E-3</v>
      </c>
      <c r="AR969" s="73">
        <f t="shared" si="91"/>
        <v>-1.6818387507041468E-2</v>
      </c>
      <c r="AS969" s="73">
        <f t="shared" si="91"/>
        <v>5.1129280751389151E-2</v>
      </c>
      <c r="AT969" s="73">
        <f t="shared" si="91"/>
        <v>-0.18829455102379825</v>
      </c>
      <c r="AU969" s="73">
        <f t="shared" si="91"/>
        <v>-0.15343501396171377</v>
      </c>
      <c r="AV969" s="73">
        <f t="shared" si="91"/>
        <v>-2.220511455332902E-2</v>
      </c>
      <c r="AW969" s="73">
        <f t="shared" si="91"/>
        <v>0.18530171692695821</v>
      </c>
      <c r="AX969" s="73">
        <f t="shared" si="91"/>
        <v>0.15530502125337045</v>
      </c>
      <c r="AY969" s="73">
        <f t="shared" si="91"/>
        <v>-4.2552274520797018E-2</v>
      </c>
      <c r="AZ969" s="73">
        <f t="shared" si="91"/>
        <v>0.12096718935641169</v>
      </c>
      <c r="BA969" s="73">
        <f t="shared" si="91"/>
        <v>0.14601392738500285</v>
      </c>
      <c r="BB969" s="73">
        <f t="shared" si="91"/>
        <v>-2.8796667248719033E-2</v>
      </c>
      <c r="BC969" s="73">
        <f t="shared" si="91"/>
        <v>-7.0523130668387821E-2</v>
      </c>
      <c r="BD969" s="73">
        <f t="shared" si="91"/>
        <v>7.0917682439561036E-2</v>
      </c>
      <c r="BE969" s="73">
        <f t="shared" si="91"/>
        <v>-0.16652054529423663</v>
      </c>
      <c r="BF969" s="73">
        <f t="shared" si="91"/>
        <v>9.488515072163281E-2</v>
      </c>
      <c r="BG969" s="73">
        <f t="shared" si="91"/>
        <v>3.8893761258113349E-2</v>
      </c>
      <c r="BH969" s="73">
        <f t="shared" si="91"/>
        <v>5.2109269840523477E-3</v>
      </c>
      <c r="BI969" s="73">
        <f t="shared" si="91"/>
        <v>0.18136348708387609</v>
      </c>
      <c r="BJ969" s="73">
        <f t="shared" si="91"/>
        <v>-4.5145840455221041E-2</v>
      </c>
      <c r="BK969" s="73">
        <f t="shared" si="91"/>
        <v>0.1132578729759125</v>
      </c>
      <c r="BL969" s="73">
        <f t="shared" si="91"/>
        <v>6.6017236232798246E-2</v>
      </c>
      <c r="BM969" s="73">
        <f t="shared" si="91"/>
        <v>-6.552113865828442E-2</v>
      </c>
      <c r="BN969" s="73">
        <f t="shared" si="91"/>
        <v>0.150430839492949</v>
      </c>
      <c r="BO969" s="73">
        <f t="shared" si="91"/>
        <v>-1.4279396641853773E-2</v>
      </c>
      <c r="BP969" s="73">
        <f t="shared" si="91"/>
        <v>6.3913552053108461E-3</v>
      </c>
      <c r="BQ969" s="73">
        <f t="shared" si="91"/>
        <v>0.12425927818177873</v>
      </c>
      <c r="BR969" s="73">
        <f t="shared" si="91"/>
        <v>-2.8038845708636628E-2</v>
      </c>
      <c r="BS969" s="73">
        <f t="shared" si="91"/>
        <v>-0.11978527395276627</v>
      </c>
      <c r="BT969" s="73">
        <f t="shared" si="91"/>
        <v>3.7274406930112901E-3</v>
      </c>
      <c r="BU969" s="73">
        <f t="shared" si="91"/>
        <v>5.6090785177702447E-2</v>
      </c>
      <c r="BV969" s="73">
        <f t="shared" si="91"/>
        <v>6.9947772012252205E-2</v>
      </c>
      <c r="BW969" s="73">
        <f t="shared" si="90"/>
        <v>-8.0633801227150428E-2</v>
      </c>
      <c r="BX969" s="73">
        <f t="shared" si="90"/>
        <v>-9.4145551911374081E-2</v>
      </c>
      <c r="BY969" s="73">
        <f t="shared" si="90"/>
        <v>-0.15032084775728077</v>
      </c>
      <c r="BZ969" s="73">
        <f t="shared" si="90"/>
        <v>3.6622558017007818E-2</v>
      </c>
      <c r="CA969" s="73">
        <f t="shared" si="90"/>
        <v>0.11982693281451046</v>
      </c>
      <c r="CB969" s="73">
        <f t="shared" si="90"/>
        <v>6.9584590002599395E-2</v>
      </c>
      <c r="CC969" s="73">
        <f t="shared" si="90"/>
        <v>0.20654360903318011</v>
      </c>
      <c r="CD969" s="73">
        <f t="shared" si="90"/>
        <v>5.8392783934094264E-2</v>
      </c>
      <c r="CE969" s="73">
        <f t="shared" si="90"/>
        <v>6.4607695291248518E-2</v>
      </c>
      <c r="CF969" s="73">
        <f t="shared" si="90"/>
        <v>6.7547850740538734E-2</v>
      </c>
      <c r="CG969" s="73">
        <f t="shared" si="90"/>
        <v>1.3444515801424575E-2</v>
      </c>
      <c r="CH969" s="73">
        <f t="shared" si="90"/>
        <v>-0.18265032923941021</v>
      </c>
      <c r="CI969" s="73">
        <f t="shared" si="90"/>
        <v>9.3257080516391755E-2</v>
      </c>
      <c r="CJ969" s="73">
        <f t="shared" si="90"/>
        <v>3.6951554712788964E-2</v>
      </c>
      <c r="CK969" s="73">
        <f t="shared" si="90"/>
        <v>-4.7932548293378785E-2</v>
      </c>
      <c r="CL969" s="73">
        <f t="shared" si="90"/>
        <v>0.11452914472656262</v>
      </c>
      <c r="CM969" s="73">
        <f t="shared" si="90"/>
        <v>-7.4192493878274562E-2</v>
      </c>
      <c r="CN969" s="73">
        <f t="shared" si="90"/>
        <v>6.7702567669224124E-4</v>
      </c>
      <c r="CO969" s="73">
        <f t="shared" si="90"/>
        <v>0.13023147127332768</v>
      </c>
      <c r="CP969" s="73">
        <f t="shared" si="90"/>
        <v>-0.19879679983300777</v>
      </c>
      <c r="CQ969" s="73">
        <f t="shared" si="90"/>
        <v>-2.6265060069702497E-3</v>
      </c>
      <c r="CR969" s="73">
        <f t="shared" si="90"/>
        <v>-6.4311339044257981E-2</v>
      </c>
      <c r="CS969" s="73">
        <f t="shared" si="90"/>
        <v>-0.13132512101561059</v>
      </c>
      <c r="CT969" s="73">
        <f t="shared" si="90"/>
        <v>-0.13839774153426215</v>
      </c>
      <c r="CU969" s="73">
        <f t="shared" si="90"/>
        <v>-0.16363097039362975</v>
      </c>
      <c r="CV969" s="73">
        <f t="shared" si="90"/>
        <v>-0.27715561585777615</v>
      </c>
      <c r="CW969" s="73">
        <f t="shared" si="90"/>
        <v>-3.1488307059468206E-3</v>
      </c>
      <c r="CX969" s="73">
        <f t="shared" si="90"/>
        <v>-5.0713664165493869E-3</v>
      </c>
      <c r="CY969" s="73">
        <f t="shared" si="90"/>
        <v>4.8042377582737175E-2</v>
      </c>
      <c r="CZ969" s="73">
        <f t="shared" si="90"/>
        <v>-8.3110538174315504E-2</v>
      </c>
      <c r="DA969" s="73">
        <f t="shared" si="90"/>
        <v>-9.695532171101906E-2</v>
      </c>
      <c r="DB969" s="73">
        <f t="shared" si="90"/>
        <v>-8.1713060910903728E-3</v>
      </c>
      <c r="DC969" s="73">
        <f t="shared" si="90"/>
        <v>-2.1046503365037758E-2</v>
      </c>
      <c r="DD969" s="73">
        <f t="shared" si="90"/>
        <v>-8.554868009118205E-2</v>
      </c>
      <c r="DE969" s="73">
        <f t="shared" si="90"/>
        <v>4.1821417090474558E-2</v>
      </c>
    </row>
    <row r="970" spans="3:109" x14ac:dyDescent="0.4">
      <c r="C970" s="65"/>
      <c r="I970" s="77"/>
      <c r="J970" s="73">
        <f t="shared" si="71"/>
        <v>7.0776379301518019E-2</v>
      </c>
      <c r="K970" s="73">
        <f t="shared" si="91"/>
        <v>2.055264436489132E-2</v>
      </c>
      <c r="L970" s="73">
        <f t="shared" si="91"/>
        <v>0.14659309863832215</v>
      </c>
      <c r="M970" s="73">
        <f t="shared" si="91"/>
        <v>8.1822974940268384E-2</v>
      </c>
      <c r="N970" s="73">
        <f t="shared" si="91"/>
        <v>-3.0422776109696365E-2</v>
      </c>
      <c r="O970" s="73">
        <f t="shared" si="91"/>
        <v>-0.12727930589821804</v>
      </c>
      <c r="P970" s="73">
        <f t="shared" si="91"/>
        <v>5.2184853936803013E-2</v>
      </c>
      <c r="Q970" s="73">
        <f t="shared" si="91"/>
        <v>8.5775499111753958E-2</v>
      </c>
      <c r="R970" s="73">
        <f t="shared" si="91"/>
        <v>-4.4208189201304385E-2</v>
      </c>
      <c r="S970" s="73">
        <f t="shared" si="91"/>
        <v>-4.3698615143288107E-2</v>
      </c>
      <c r="T970" s="73">
        <f t="shared" si="91"/>
        <v>5.8924655642184987E-3</v>
      </c>
      <c r="U970" s="73">
        <f t="shared" si="91"/>
        <v>-9.7931022161678566E-2</v>
      </c>
      <c r="V970" s="73">
        <f t="shared" si="91"/>
        <v>-6.0793834661869777E-3</v>
      </c>
      <c r="W970" s="73">
        <f t="shared" si="91"/>
        <v>1.3575154024651382E-2</v>
      </c>
      <c r="X970" s="73">
        <f t="shared" si="91"/>
        <v>-0.10217322882690569</v>
      </c>
      <c r="Y970" s="73">
        <f t="shared" si="91"/>
        <v>-5.1940865464379975E-2</v>
      </c>
      <c r="Z970" s="73">
        <f t="shared" si="91"/>
        <v>-8.8779600826850699E-2</v>
      </c>
      <c r="AA970" s="73">
        <f t="shared" si="91"/>
        <v>0.14708465964407885</v>
      </c>
      <c r="AB970" s="73">
        <f t="shared" si="91"/>
        <v>0.16152976708915884</v>
      </c>
      <c r="AC970" s="73">
        <f t="shared" si="91"/>
        <v>-2.7420911675864395E-2</v>
      </c>
      <c r="AD970" s="73">
        <f t="shared" si="91"/>
        <v>-0.14741472642204989</v>
      </c>
      <c r="AE970" s="73">
        <f t="shared" si="91"/>
        <v>-6.9853257964022974E-2</v>
      </c>
      <c r="AF970" s="73">
        <f t="shared" si="91"/>
        <v>-4.0403170637428397E-2</v>
      </c>
      <c r="AG970" s="73">
        <f t="shared" si="91"/>
        <v>2.0359210740431594E-2</v>
      </c>
      <c r="AH970" s="73">
        <f t="shared" si="91"/>
        <v>-1.2190986628177889E-2</v>
      </c>
      <c r="AI970" s="73">
        <f t="shared" si="91"/>
        <v>-0.13037286242664428</v>
      </c>
      <c r="AJ970" s="73">
        <f t="shared" si="91"/>
        <v>-6.3694485085489846E-2</v>
      </c>
      <c r="AK970" s="73">
        <f t="shared" si="91"/>
        <v>6.9124906658398447E-2</v>
      </c>
      <c r="AL970" s="73">
        <f t="shared" si="91"/>
        <v>2.9149390509968114E-2</v>
      </c>
      <c r="AM970" s="73">
        <f t="shared" si="91"/>
        <v>0.17391858729184773</v>
      </c>
      <c r="AN970" s="73">
        <f t="shared" si="91"/>
        <v>-8.358281813908193E-2</v>
      </c>
      <c r="AO970" s="73">
        <f t="shared" si="91"/>
        <v>0.2502038502350456</v>
      </c>
      <c r="AP970" s="73">
        <f t="shared" si="91"/>
        <v>7.4177736464767802E-2</v>
      </c>
      <c r="AQ970" s="73">
        <f t="shared" si="91"/>
        <v>-8.3063079334115289E-2</v>
      </c>
      <c r="AR970" s="73">
        <f t="shared" si="91"/>
        <v>-6.3264444002641362E-2</v>
      </c>
      <c r="AS970" s="73">
        <f t="shared" si="91"/>
        <v>-3.8689238143915186E-2</v>
      </c>
      <c r="AT970" s="73">
        <f t="shared" si="91"/>
        <v>-3.3959502482931066E-2</v>
      </c>
      <c r="AU970" s="73">
        <f t="shared" si="91"/>
        <v>-1.0287714177113201E-2</v>
      </c>
      <c r="AV970" s="73">
        <f t="shared" si="91"/>
        <v>-0.11877732695262939</v>
      </c>
      <c r="AW970" s="73">
        <f t="shared" si="91"/>
        <v>3.9476431864036127E-2</v>
      </c>
      <c r="AX970" s="73">
        <f t="shared" si="91"/>
        <v>9.9066321844084052E-2</v>
      </c>
      <c r="AY970" s="73">
        <f t="shared" si="91"/>
        <v>-7.6736300098352417E-2</v>
      </c>
      <c r="AZ970" s="73">
        <f t="shared" si="91"/>
        <v>-0.1114062639866002</v>
      </c>
      <c r="BA970" s="73">
        <f t="shared" si="91"/>
        <v>-0.22073799024434762</v>
      </c>
      <c r="BB970" s="73">
        <f t="shared" si="91"/>
        <v>-3.2393087696083442E-2</v>
      </c>
      <c r="BC970" s="73">
        <f t="shared" si="91"/>
        <v>0.12255377704050505</v>
      </c>
      <c r="BD970" s="73">
        <f t="shared" si="91"/>
        <v>0.17051537426805236</v>
      </c>
      <c r="BE970" s="73">
        <f t="shared" si="91"/>
        <v>-0.11422174256064731</v>
      </c>
      <c r="BF970" s="73">
        <f t="shared" si="91"/>
        <v>-3.812975191733263E-2</v>
      </c>
      <c r="BG970" s="73">
        <f t="shared" si="91"/>
        <v>-1.1182916411660629E-2</v>
      </c>
      <c r="BH970" s="73">
        <f t="shared" si="91"/>
        <v>6.3158427203440365E-2</v>
      </c>
      <c r="BI970" s="73">
        <f t="shared" si="91"/>
        <v>5.9741562606363742E-2</v>
      </c>
      <c r="BJ970" s="73">
        <f t="shared" si="91"/>
        <v>5.8783921140365229E-2</v>
      </c>
      <c r="BK970" s="73">
        <f t="shared" si="91"/>
        <v>-0.12171502515564848</v>
      </c>
      <c r="BL970" s="73">
        <f t="shared" si="91"/>
        <v>-0.10708090782099776</v>
      </c>
      <c r="BM970" s="73">
        <f t="shared" si="91"/>
        <v>-3.4699970501659995E-2</v>
      </c>
      <c r="BN970" s="73">
        <f t="shared" si="91"/>
        <v>3.1661987231211483E-2</v>
      </c>
      <c r="BO970" s="73">
        <f t="shared" si="91"/>
        <v>-2.4821125517090425E-2</v>
      </c>
      <c r="BP970" s="73">
        <f t="shared" si="91"/>
        <v>0.17172409441609221</v>
      </c>
      <c r="BQ970" s="73">
        <f t="shared" si="91"/>
        <v>-0.10046391349255464</v>
      </c>
      <c r="BR970" s="73">
        <f t="shared" si="91"/>
        <v>-0.13904256713966701</v>
      </c>
      <c r="BS970" s="73">
        <f t="shared" si="91"/>
        <v>7.3227310966981832E-2</v>
      </c>
      <c r="BT970" s="73">
        <f t="shared" si="91"/>
        <v>-3.8702057929038094E-2</v>
      </c>
      <c r="BU970" s="73">
        <f t="shared" si="91"/>
        <v>-5.4629128929777844E-2</v>
      </c>
      <c r="BV970" s="73">
        <f t="shared" si="91"/>
        <v>4.8263478975464937E-2</v>
      </c>
      <c r="BW970" s="73">
        <f t="shared" si="90"/>
        <v>-6.8359307868034888E-2</v>
      </c>
      <c r="BX970" s="73">
        <f t="shared" si="90"/>
        <v>-0.19294254529743698</v>
      </c>
      <c r="BY970" s="73">
        <f t="shared" si="90"/>
        <v>-2.603150994882265E-2</v>
      </c>
      <c r="BZ970" s="73">
        <f t="shared" si="90"/>
        <v>-2.0440207675795664E-2</v>
      </c>
      <c r="CA970" s="73">
        <f t="shared" si="90"/>
        <v>-6.5272315430619857E-2</v>
      </c>
      <c r="CB970" s="73">
        <f t="shared" si="90"/>
        <v>-7.6029790719123608E-2</v>
      </c>
      <c r="CC970" s="73">
        <f t="shared" si="90"/>
        <v>0.12066954471516675</v>
      </c>
      <c r="CD970" s="73">
        <f t="shared" si="90"/>
        <v>-0.10195754850442025</v>
      </c>
      <c r="CE970" s="73">
        <f t="shared" si="90"/>
        <v>1.0947793874523463E-2</v>
      </c>
      <c r="CF970" s="73">
        <f t="shared" si="90"/>
        <v>-8.8704926015469462E-2</v>
      </c>
      <c r="CG970" s="73">
        <f t="shared" si="90"/>
        <v>-8.2318808269817259E-2</v>
      </c>
      <c r="CH970" s="73">
        <f t="shared" si="90"/>
        <v>-0.15965524754821225</v>
      </c>
      <c r="CI970" s="73">
        <f t="shared" si="90"/>
        <v>1.2872494132130421E-2</v>
      </c>
      <c r="CJ970" s="73">
        <f t="shared" si="90"/>
        <v>1.6336345603538759E-2</v>
      </c>
      <c r="CK970" s="73">
        <f t="shared" si="90"/>
        <v>-8.0139318594971143E-2</v>
      </c>
      <c r="CL970" s="73">
        <f t="shared" si="90"/>
        <v>-0.15813872761203981</v>
      </c>
      <c r="CM970" s="73">
        <f t="shared" si="90"/>
        <v>-6.1117650560204566E-2</v>
      </c>
      <c r="CN970" s="73">
        <f t="shared" si="90"/>
        <v>-6.6699673314349089E-2</v>
      </c>
      <c r="CO970" s="73">
        <f t="shared" si="90"/>
        <v>-4.264121463343553E-2</v>
      </c>
      <c r="CP970" s="73">
        <f t="shared" si="90"/>
        <v>-6.8867194696963993E-2</v>
      </c>
      <c r="CQ970" s="73">
        <f t="shared" si="90"/>
        <v>8.3554831559908647E-3</v>
      </c>
      <c r="CR970" s="73">
        <f t="shared" si="90"/>
        <v>5.180104322621315E-2</v>
      </c>
      <c r="CS970" s="73">
        <f t="shared" si="90"/>
        <v>0.20517316925454515</v>
      </c>
      <c r="CT970" s="73">
        <f t="shared" si="90"/>
        <v>-3.1200355422373659E-2</v>
      </c>
      <c r="CU970" s="73">
        <f t="shared" si="90"/>
        <v>0.18338833759579803</v>
      </c>
      <c r="CV970" s="73">
        <f t="shared" si="90"/>
        <v>8.3164405478352906E-3</v>
      </c>
      <c r="CW970" s="73">
        <f t="shared" si="90"/>
        <v>-2.1941877633376954E-2</v>
      </c>
      <c r="CX970" s="73">
        <f t="shared" si="90"/>
        <v>7.6309505220803528E-2</v>
      </c>
      <c r="CY970" s="73">
        <f t="shared" si="90"/>
        <v>2.2833172744358299E-2</v>
      </c>
      <c r="CZ970" s="73">
        <f t="shared" si="90"/>
        <v>-6.9346516788656554E-2</v>
      </c>
      <c r="DA970" s="73">
        <f t="shared" si="90"/>
        <v>7.8120744926762548E-2</v>
      </c>
      <c r="DB970" s="73">
        <f t="shared" si="90"/>
        <v>-1.8371023043817021E-3</v>
      </c>
      <c r="DC970" s="73">
        <f t="shared" si="90"/>
        <v>-8.4673052966537196E-2</v>
      </c>
      <c r="DD970" s="73">
        <f t="shared" si="90"/>
        <v>4.8726349972436557E-2</v>
      </c>
      <c r="DE970" s="73">
        <f t="shared" si="90"/>
        <v>4.3858994403011789E-2</v>
      </c>
    </row>
    <row r="971" spans="3:109" x14ac:dyDescent="0.4">
      <c r="C971" s="65"/>
      <c r="I971" s="77"/>
      <c r="J971" s="73">
        <f t="shared" si="71"/>
        <v>5.0828943501189695E-2</v>
      </c>
      <c r="K971" s="73">
        <f t="shared" si="91"/>
        <v>0.1167498169834125</v>
      </c>
      <c r="L971" s="73">
        <f t="shared" si="91"/>
        <v>1.397724617108345E-2</v>
      </c>
      <c r="M971" s="73">
        <f t="shared" si="91"/>
        <v>-0.12475459060431421</v>
      </c>
      <c r="N971" s="73">
        <f t="shared" si="91"/>
        <v>-7.4422729369427301E-2</v>
      </c>
      <c r="O971" s="73">
        <f t="shared" si="91"/>
        <v>-0.14901051438892349</v>
      </c>
      <c r="P971" s="73">
        <f t="shared" si="91"/>
        <v>2.3982062338716932E-3</v>
      </c>
      <c r="Q971" s="73">
        <f t="shared" si="91"/>
        <v>-5.1878236522337938E-2</v>
      </c>
      <c r="R971" s="73">
        <f t="shared" si="91"/>
        <v>1.1761540316075741E-2</v>
      </c>
      <c r="S971" s="73">
        <f t="shared" si="91"/>
        <v>-2.1556291880367295E-2</v>
      </c>
      <c r="T971" s="73">
        <f t="shared" si="91"/>
        <v>-1.8640970095065216E-2</v>
      </c>
      <c r="U971" s="73">
        <f t="shared" si="91"/>
        <v>8.8319143345785583E-2</v>
      </c>
      <c r="V971" s="73">
        <f t="shared" si="91"/>
        <v>0.31233975796539559</v>
      </c>
      <c r="W971" s="73">
        <f t="shared" si="91"/>
        <v>-7.2395153977949364E-2</v>
      </c>
      <c r="X971" s="73">
        <f t="shared" si="91"/>
        <v>6.8995971710179876E-2</v>
      </c>
      <c r="Y971" s="73">
        <f t="shared" si="91"/>
        <v>8.6672553542590153E-2</v>
      </c>
      <c r="Z971" s="73">
        <f t="shared" si="91"/>
        <v>6.3303863786919642E-2</v>
      </c>
      <c r="AA971" s="73">
        <f t="shared" si="91"/>
        <v>0.15348915143490433</v>
      </c>
      <c r="AB971" s="73">
        <f t="shared" si="91"/>
        <v>4.2775167585118014E-3</v>
      </c>
      <c r="AC971" s="73">
        <f t="shared" si="91"/>
        <v>-4.852754555352134E-3</v>
      </c>
      <c r="AD971" s="73">
        <f t="shared" si="91"/>
        <v>0.14531669832676075</v>
      </c>
      <c r="AE971" s="73">
        <f t="shared" si="91"/>
        <v>5.952847577138683E-3</v>
      </c>
      <c r="AF971" s="73">
        <f t="shared" si="91"/>
        <v>7.0434224117356461E-2</v>
      </c>
      <c r="AG971" s="73">
        <f t="shared" si="91"/>
        <v>0.16549549322979995</v>
      </c>
      <c r="AH971" s="73">
        <f t="shared" si="91"/>
        <v>7.9552530051595571E-2</v>
      </c>
      <c r="AI971" s="73">
        <f t="shared" si="91"/>
        <v>7.1244756428995554E-2</v>
      </c>
      <c r="AJ971" s="73">
        <f t="shared" si="91"/>
        <v>3.9713351108259222E-2</v>
      </c>
      <c r="AK971" s="73">
        <f t="shared" si="91"/>
        <v>-8.5175823679637275E-2</v>
      </c>
      <c r="AL971" s="73">
        <f t="shared" si="91"/>
        <v>-2.4492625832873073E-2</v>
      </c>
      <c r="AM971" s="73">
        <f t="shared" si="91"/>
        <v>1.4643274663077117E-2</v>
      </c>
      <c r="AN971" s="73">
        <f t="shared" si="91"/>
        <v>4.5222335590170901E-2</v>
      </c>
      <c r="AO971" s="73">
        <f t="shared" si="91"/>
        <v>4.075481973059953E-2</v>
      </c>
      <c r="AP971" s="73">
        <f t="shared" si="91"/>
        <v>5.9037907046855305E-2</v>
      </c>
      <c r="AQ971" s="73">
        <f t="shared" si="91"/>
        <v>-4.1127402711918712E-2</v>
      </c>
      <c r="AR971" s="73">
        <f t="shared" si="91"/>
        <v>-0.20943646646584071</v>
      </c>
      <c r="AS971" s="73">
        <f t="shared" si="91"/>
        <v>-4.4442994372342136E-2</v>
      </c>
      <c r="AT971" s="73">
        <f t="shared" si="91"/>
        <v>-4.0699100583747552E-2</v>
      </c>
      <c r="AU971" s="73">
        <f t="shared" si="91"/>
        <v>6.3909985620579479E-2</v>
      </c>
      <c r="AV971" s="73">
        <f t="shared" si="91"/>
        <v>-0.12178118929433678</v>
      </c>
      <c r="AW971" s="73">
        <f t="shared" si="91"/>
        <v>-6.4120537922885024E-2</v>
      </c>
      <c r="AX971" s="73">
        <f t="shared" si="91"/>
        <v>-0.11135616069973715</v>
      </c>
      <c r="AY971" s="73">
        <f t="shared" si="91"/>
        <v>0.13098870704092411</v>
      </c>
      <c r="AZ971" s="73">
        <f t="shared" si="91"/>
        <v>0.1024561568721301</v>
      </c>
      <c r="BA971" s="73">
        <f t="shared" si="91"/>
        <v>4.794886715261816E-2</v>
      </c>
      <c r="BB971" s="73">
        <f t="shared" si="91"/>
        <v>1.1984276052282303E-3</v>
      </c>
      <c r="BC971" s="73">
        <f t="shared" si="91"/>
        <v>6.5004617448579355E-2</v>
      </c>
      <c r="BD971" s="73">
        <f t="shared" si="91"/>
        <v>-6.719533611629197E-2</v>
      </c>
      <c r="BE971" s="73">
        <f t="shared" si="91"/>
        <v>-7.4408611008434294E-2</v>
      </c>
      <c r="BF971" s="73">
        <f t="shared" si="91"/>
        <v>-5.2622618072000193E-2</v>
      </c>
      <c r="BG971" s="73">
        <f t="shared" si="91"/>
        <v>9.6794133890428527E-2</v>
      </c>
      <c r="BH971" s="73">
        <f t="shared" si="91"/>
        <v>-4.7888455993675963E-3</v>
      </c>
      <c r="BI971" s="73">
        <f t="shared" si="91"/>
        <v>-6.1502214613002537E-2</v>
      </c>
      <c r="BJ971" s="73">
        <f t="shared" si="91"/>
        <v>-7.9606550207665702E-2</v>
      </c>
      <c r="BK971" s="73">
        <f t="shared" si="91"/>
        <v>5.6576795457634936E-2</v>
      </c>
      <c r="BL971" s="73">
        <f t="shared" si="91"/>
        <v>3.3024679685627535E-2</v>
      </c>
      <c r="BM971" s="73">
        <f t="shared" si="91"/>
        <v>-2.4976881366756923E-2</v>
      </c>
      <c r="BN971" s="73">
        <f t="shared" si="91"/>
        <v>-3.6732685867359768E-2</v>
      </c>
      <c r="BO971" s="73">
        <f t="shared" si="91"/>
        <v>-6.2413097740150199E-2</v>
      </c>
      <c r="BP971" s="73">
        <f t="shared" si="91"/>
        <v>-8.3905956052672245E-2</v>
      </c>
      <c r="BQ971" s="73">
        <f t="shared" si="91"/>
        <v>-4.0414457977887994E-2</v>
      </c>
      <c r="BR971" s="73">
        <f t="shared" si="91"/>
        <v>1.41651512677065E-2</v>
      </c>
      <c r="BS971" s="73">
        <f t="shared" si="91"/>
        <v>-4.3443306143306708E-2</v>
      </c>
      <c r="BT971" s="73">
        <f t="shared" si="91"/>
        <v>-3.5929351295094836E-2</v>
      </c>
      <c r="BU971" s="73">
        <f t="shared" si="91"/>
        <v>0.14846616179847025</v>
      </c>
      <c r="BV971" s="73">
        <f t="shared" ref="BV971:DE974" si="92">BV181+$D$4*BV$799*BV$800*$D181</f>
        <v>7.1785920309542783E-2</v>
      </c>
      <c r="BW971" s="73">
        <f t="shared" si="92"/>
        <v>0.14493631524306286</v>
      </c>
      <c r="BX971" s="73">
        <f t="shared" si="92"/>
        <v>3.2053254241309483E-2</v>
      </c>
      <c r="BY971" s="73">
        <f t="shared" si="92"/>
        <v>1.2646010359977025E-2</v>
      </c>
      <c r="BZ971" s="73">
        <f t="shared" si="92"/>
        <v>2.3560999818818113E-2</v>
      </c>
      <c r="CA971" s="73">
        <f t="shared" si="92"/>
        <v>6.5276079102742496E-2</v>
      </c>
      <c r="CB971" s="73">
        <f t="shared" si="92"/>
        <v>0.13846773030119094</v>
      </c>
      <c r="CC971" s="73">
        <f t="shared" si="92"/>
        <v>5.1997169648184363E-2</v>
      </c>
      <c r="CD971" s="73">
        <f t="shared" si="92"/>
        <v>4.8948527848752352E-2</v>
      </c>
      <c r="CE971" s="73">
        <f t="shared" si="92"/>
        <v>0.11861724579900226</v>
      </c>
      <c r="CF971" s="73">
        <f t="shared" si="92"/>
        <v>0.18299749636236004</v>
      </c>
      <c r="CG971" s="73">
        <f t="shared" si="92"/>
        <v>-4.5204482041011677E-2</v>
      </c>
      <c r="CH971" s="73">
        <f t="shared" si="92"/>
        <v>1.275050781805721E-2</v>
      </c>
      <c r="CI971" s="73">
        <f t="shared" si="92"/>
        <v>-3.9667474972353615E-2</v>
      </c>
      <c r="CJ971" s="73">
        <f t="shared" si="92"/>
        <v>0.15776494334127347</v>
      </c>
      <c r="CK971" s="73">
        <f t="shared" si="92"/>
        <v>5.5027414572652616E-2</v>
      </c>
      <c r="CL971" s="73">
        <f t="shared" si="92"/>
        <v>3.9173487398730951E-2</v>
      </c>
      <c r="CM971" s="73">
        <f t="shared" si="92"/>
        <v>-7.764342928214707E-3</v>
      </c>
      <c r="CN971" s="73">
        <f t="shared" si="92"/>
        <v>-6.5016331825840754E-2</v>
      </c>
      <c r="CO971" s="73">
        <f t="shared" si="92"/>
        <v>5.2907870276670772E-2</v>
      </c>
      <c r="CP971" s="73">
        <f t="shared" si="92"/>
        <v>4.4561069332624582E-2</v>
      </c>
      <c r="CQ971" s="73">
        <f t="shared" si="92"/>
        <v>-0.12631911625520917</v>
      </c>
      <c r="CR971" s="73">
        <f t="shared" si="92"/>
        <v>-0.13609351661934249</v>
      </c>
      <c r="CS971" s="73">
        <f t="shared" si="92"/>
        <v>1.893196869626617E-2</v>
      </c>
      <c r="CT971" s="73">
        <f t="shared" si="92"/>
        <v>-0.15103562797896938</v>
      </c>
      <c r="CU971" s="73">
        <f t="shared" si="92"/>
        <v>-2.1610946973147208E-2</v>
      </c>
      <c r="CV971" s="73">
        <f t="shared" si="92"/>
        <v>-0.1610948642625448</v>
      </c>
      <c r="CW971" s="73">
        <f t="shared" si="92"/>
        <v>4.2341105927906637E-2</v>
      </c>
      <c r="CX971" s="73">
        <f t="shared" si="92"/>
        <v>1.4439148839575377E-2</v>
      </c>
      <c r="CY971" s="73">
        <f t="shared" si="92"/>
        <v>0.10297650911327264</v>
      </c>
      <c r="CZ971" s="73">
        <f t="shared" si="92"/>
        <v>0.26800939059256729</v>
      </c>
      <c r="DA971" s="73">
        <f t="shared" si="92"/>
        <v>-3.4392167870710589E-4</v>
      </c>
      <c r="DB971" s="73">
        <f t="shared" si="92"/>
        <v>1.3212569619838653E-2</v>
      </c>
      <c r="DC971" s="73">
        <f t="shared" si="92"/>
        <v>5.1827555211544363E-2</v>
      </c>
      <c r="DD971" s="73">
        <f t="shared" si="92"/>
        <v>-1.6250195830249899E-2</v>
      </c>
      <c r="DE971" s="73">
        <f t="shared" si="92"/>
        <v>4.6905034798519901E-2</v>
      </c>
    </row>
    <row r="972" spans="3:109" x14ac:dyDescent="0.4">
      <c r="C972" s="65"/>
      <c r="I972" s="77"/>
      <c r="J972" s="73">
        <f t="shared" si="71"/>
        <v>0.17484798929185102</v>
      </c>
      <c r="K972" s="73">
        <f t="shared" ref="K972:BV975" si="93">K182+$D$4*K$799*K$800*$D182</f>
        <v>-0.11535104641837339</v>
      </c>
      <c r="L972" s="73">
        <f t="shared" si="93"/>
        <v>-2.528070296713349E-2</v>
      </c>
      <c r="M972" s="73">
        <f t="shared" si="93"/>
        <v>4.5658224028958583E-2</v>
      </c>
      <c r="N972" s="73">
        <f t="shared" si="93"/>
        <v>3.4397197066450363E-2</v>
      </c>
      <c r="O972" s="73">
        <f t="shared" si="93"/>
        <v>-5.7473196074183129E-2</v>
      </c>
      <c r="P972" s="73">
        <f t="shared" si="93"/>
        <v>9.3196428579186627E-2</v>
      </c>
      <c r="Q972" s="73">
        <f t="shared" si="93"/>
        <v>2.8560974833525505E-2</v>
      </c>
      <c r="R972" s="73">
        <f t="shared" si="93"/>
        <v>-0.12595536034326282</v>
      </c>
      <c r="S972" s="73">
        <f t="shared" si="93"/>
        <v>0.17616627628124099</v>
      </c>
      <c r="T972" s="73">
        <f t="shared" si="93"/>
        <v>-0.12366405487431122</v>
      </c>
      <c r="U972" s="73">
        <f t="shared" si="93"/>
        <v>0.25418585077651257</v>
      </c>
      <c r="V972" s="73">
        <f t="shared" si="93"/>
        <v>-0.14422142029939511</v>
      </c>
      <c r="W972" s="73">
        <f t="shared" si="93"/>
        <v>-5.5308504567081626E-2</v>
      </c>
      <c r="X972" s="73">
        <f t="shared" si="93"/>
        <v>0.17739063589566584</v>
      </c>
      <c r="Y972" s="73">
        <f t="shared" si="93"/>
        <v>-8.9165573390011688E-2</v>
      </c>
      <c r="Z972" s="73">
        <f t="shared" si="93"/>
        <v>-0.15933439318349443</v>
      </c>
      <c r="AA972" s="73">
        <f t="shared" si="93"/>
        <v>-0.10443365441537866</v>
      </c>
      <c r="AB972" s="73">
        <f t="shared" si="93"/>
        <v>-0.23004098432138828</v>
      </c>
      <c r="AC972" s="73">
        <f t="shared" si="93"/>
        <v>-3.1402575541252684E-2</v>
      </c>
      <c r="AD972" s="73">
        <f t="shared" si="93"/>
        <v>-5.6034794314469491E-2</v>
      </c>
      <c r="AE972" s="73">
        <f t="shared" si="93"/>
        <v>7.812022865585487E-2</v>
      </c>
      <c r="AF972" s="73">
        <f t="shared" si="93"/>
        <v>8.0266874095756377E-2</v>
      </c>
      <c r="AG972" s="73">
        <f t="shared" si="93"/>
        <v>0.11906209138973724</v>
      </c>
      <c r="AH972" s="73">
        <f t="shared" si="93"/>
        <v>9.4243131868646607E-2</v>
      </c>
      <c r="AI972" s="73">
        <f t="shared" si="93"/>
        <v>-3.0129391184274615E-2</v>
      </c>
      <c r="AJ972" s="73">
        <f t="shared" si="93"/>
        <v>0.14158463879593686</v>
      </c>
      <c r="AK972" s="73">
        <f t="shared" si="93"/>
        <v>0.16472971168105643</v>
      </c>
      <c r="AL972" s="73">
        <f t="shared" si="93"/>
        <v>-1.7215800085325604E-2</v>
      </c>
      <c r="AM972" s="73">
        <f t="shared" si="93"/>
        <v>-3.1396205283514701E-2</v>
      </c>
      <c r="AN972" s="73">
        <f t="shared" si="93"/>
        <v>-1.5559434516479316E-2</v>
      </c>
      <c r="AO972" s="73">
        <f t="shared" si="93"/>
        <v>0.27727754865701371</v>
      </c>
      <c r="AP972" s="73">
        <f t="shared" si="93"/>
        <v>-1.7695195699228772E-2</v>
      </c>
      <c r="AQ972" s="73">
        <f t="shared" si="93"/>
        <v>9.6047805540580133E-3</v>
      </c>
      <c r="AR972" s="73">
        <f t="shared" si="93"/>
        <v>-8.0388612498382223E-2</v>
      </c>
      <c r="AS972" s="73">
        <f t="shared" si="93"/>
        <v>0.21799335176373666</v>
      </c>
      <c r="AT972" s="73">
        <f t="shared" si="93"/>
        <v>7.1995177105615593E-2</v>
      </c>
      <c r="AU972" s="73">
        <f t="shared" si="93"/>
        <v>3.4638694930974795E-2</v>
      </c>
      <c r="AV972" s="73">
        <f t="shared" si="93"/>
        <v>0.12356077284819902</v>
      </c>
      <c r="AW972" s="73">
        <f t="shared" si="93"/>
        <v>-4.5511961772678758E-2</v>
      </c>
      <c r="AX972" s="73">
        <f t="shared" si="93"/>
        <v>6.3111765212107665E-2</v>
      </c>
      <c r="AY972" s="73">
        <f t="shared" si="93"/>
        <v>0.23269271716199597</v>
      </c>
      <c r="AZ972" s="73">
        <f t="shared" si="93"/>
        <v>3.3407289236425821E-4</v>
      </c>
      <c r="BA972" s="73">
        <f t="shared" si="93"/>
        <v>-7.2932989350993779E-2</v>
      </c>
      <c r="BB972" s="73">
        <f t="shared" si="93"/>
        <v>1.4966353368157844E-2</v>
      </c>
      <c r="BC972" s="73">
        <f t="shared" si="93"/>
        <v>-0.1150239955840896</v>
      </c>
      <c r="BD972" s="73">
        <f t="shared" si="93"/>
        <v>0.11175329528613896</v>
      </c>
      <c r="BE972" s="73">
        <f t="shared" si="93"/>
        <v>8.6748523991788368E-2</v>
      </c>
      <c r="BF972" s="73">
        <f t="shared" si="93"/>
        <v>-6.0152981412219513E-3</v>
      </c>
      <c r="BG972" s="73">
        <f t="shared" si="93"/>
        <v>7.3911036771970987E-2</v>
      </c>
      <c r="BH972" s="73">
        <f t="shared" si="93"/>
        <v>-5.5289188361523439E-2</v>
      </c>
      <c r="BI972" s="73">
        <f t="shared" si="93"/>
        <v>2.5021685490566926E-2</v>
      </c>
      <c r="BJ972" s="73">
        <f t="shared" si="93"/>
        <v>4.5070442208120665E-3</v>
      </c>
      <c r="BK972" s="73">
        <f t="shared" si="93"/>
        <v>-0.12454482589292283</v>
      </c>
      <c r="BL972" s="73">
        <f t="shared" si="93"/>
        <v>3.4414354660840293E-2</v>
      </c>
      <c r="BM972" s="73">
        <f t="shared" si="93"/>
        <v>-8.9523832916085649E-2</v>
      </c>
      <c r="BN972" s="73">
        <f t="shared" si="93"/>
        <v>-3.4074904766766799E-2</v>
      </c>
      <c r="BO972" s="73">
        <f t="shared" si="93"/>
        <v>0.12507990109893541</v>
      </c>
      <c r="BP972" s="73">
        <f t="shared" si="93"/>
        <v>0.2671872963098455</v>
      </c>
      <c r="BQ972" s="73">
        <f t="shared" si="93"/>
        <v>-3.0893542822558913E-3</v>
      </c>
      <c r="BR972" s="73">
        <f t="shared" si="93"/>
        <v>-0.13092854662471662</v>
      </c>
      <c r="BS972" s="73">
        <f t="shared" si="93"/>
        <v>-7.6495743470513425E-2</v>
      </c>
      <c r="BT972" s="73">
        <f t="shared" si="93"/>
        <v>5.1594217522543215E-2</v>
      </c>
      <c r="BU972" s="73">
        <f t="shared" si="93"/>
        <v>-7.8492450464159702E-2</v>
      </c>
      <c r="BV972" s="73">
        <f t="shared" si="93"/>
        <v>3.8728146577486383E-2</v>
      </c>
      <c r="BW972" s="73">
        <f t="shared" si="92"/>
        <v>-0.2114880389761368</v>
      </c>
      <c r="BX972" s="73">
        <f t="shared" si="92"/>
        <v>-6.0253818353254072E-2</v>
      </c>
      <c r="BY972" s="73">
        <f t="shared" si="92"/>
        <v>0.14239521251344184</v>
      </c>
      <c r="BZ972" s="73">
        <f t="shared" si="92"/>
        <v>4.8358853370362331E-2</v>
      </c>
      <c r="CA972" s="73">
        <f t="shared" si="92"/>
        <v>9.1194536621497943E-2</v>
      </c>
      <c r="CB972" s="73">
        <f t="shared" si="92"/>
        <v>-8.1045441744545588E-2</v>
      </c>
      <c r="CC972" s="73">
        <f t="shared" si="92"/>
        <v>-2.100059452813367E-2</v>
      </c>
      <c r="CD972" s="73">
        <f t="shared" si="92"/>
        <v>-2.6448057460958817E-2</v>
      </c>
      <c r="CE972" s="73">
        <f t="shared" si="92"/>
        <v>-2.3909775654593707E-2</v>
      </c>
      <c r="CF972" s="73">
        <f t="shared" si="92"/>
        <v>8.9192664308267208E-2</v>
      </c>
      <c r="CG972" s="73">
        <f t="shared" si="92"/>
        <v>1.7910389153981344E-2</v>
      </c>
      <c r="CH972" s="73">
        <f t="shared" si="92"/>
        <v>-5.4361877009355256E-2</v>
      </c>
      <c r="CI972" s="73">
        <f t="shared" si="92"/>
        <v>3.761274243462271E-2</v>
      </c>
      <c r="CJ972" s="73">
        <f t="shared" si="92"/>
        <v>0.12426705486814484</v>
      </c>
      <c r="CK972" s="73">
        <f t="shared" si="92"/>
        <v>-6.3380663853070202E-2</v>
      </c>
      <c r="CL972" s="73">
        <f t="shared" si="92"/>
        <v>1.0760896564142822E-3</v>
      </c>
      <c r="CM972" s="73">
        <f t="shared" si="92"/>
        <v>0.19614717247710051</v>
      </c>
      <c r="CN972" s="73">
        <f t="shared" si="92"/>
        <v>-0.11859438700870065</v>
      </c>
      <c r="CO972" s="73">
        <f t="shared" si="92"/>
        <v>-9.9015754836264167E-2</v>
      </c>
      <c r="CP972" s="73">
        <f t="shared" si="92"/>
        <v>0.13732214930664419</v>
      </c>
      <c r="CQ972" s="73">
        <f t="shared" si="92"/>
        <v>-0.10990258611468876</v>
      </c>
      <c r="CR972" s="73">
        <f t="shared" si="92"/>
        <v>6.4839255665190637E-2</v>
      </c>
      <c r="CS972" s="73">
        <f t="shared" si="92"/>
        <v>0.11484937185928908</v>
      </c>
      <c r="CT972" s="73">
        <f t="shared" si="92"/>
        <v>-0.12558855974314939</v>
      </c>
      <c r="CU972" s="73">
        <f t="shared" si="92"/>
        <v>8.2183977480256493E-2</v>
      </c>
      <c r="CV972" s="73">
        <f t="shared" si="92"/>
        <v>6.4499754630229181E-2</v>
      </c>
      <c r="CW972" s="73">
        <f t="shared" si="92"/>
        <v>-0.12404933126437052</v>
      </c>
      <c r="CX972" s="73">
        <f t="shared" si="92"/>
        <v>-4.0846636332798621E-2</v>
      </c>
      <c r="CY972" s="73">
        <f t="shared" si="92"/>
        <v>9.0859951337493125E-2</v>
      </c>
      <c r="CZ972" s="73">
        <f t="shared" si="92"/>
        <v>9.1216053136560532E-2</v>
      </c>
      <c r="DA972" s="73">
        <f t="shared" si="92"/>
        <v>-5.4987233224746291E-3</v>
      </c>
      <c r="DB972" s="73">
        <f t="shared" si="92"/>
        <v>7.5319902442130923E-2</v>
      </c>
      <c r="DC972" s="73">
        <f t="shared" si="92"/>
        <v>0.15033233515482633</v>
      </c>
      <c r="DD972" s="73">
        <f t="shared" si="92"/>
        <v>8.9241086839673398E-2</v>
      </c>
      <c r="DE972" s="73">
        <f t="shared" si="92"/>
        <v>0.13689718368682088</v>
      </c>
    </row>
    <row r="973" spans="3:109" x14ac:dyDescent="0.4">
      <c r="C973" s="65"/>
      <c r="I973" s="77"/>
      <c r="J973" s="73">
        <f t="shared" si="71"/>
        <v>-1.9545182904736572E-2</v>
      </c>
      <c r="K973" s="73">
        <f t="shared" si="93"/>
        <v>7.8635803319479308E-2</v>
      </c>
      <c r="L973" s="73">
        <f t="shared" si="93"/>
        <v>-2.9124602693399001E-2</v>
      </c>
      <c r="M973" s="73">
        <f t="shared" si="93"/>
        <v>-1.0417448969499921E-2</v>
      </c>
      <c r="N973" s="73">
        <f t="shared" si="93"/>
        <v>5.7498477960963655E-2</v>
      </c>
      <c r="O973" s="73">
        <f t="shared" si="93"/>
        <v>-6.9377458062858832E-2</v>
      </c>
      <c r="P973" s="73">
        <f t="shared" si="93"/>
        <v>-7.0936053243642414E-3</v>
      </c>
      <c r="Q973" s="73">
        <f t="shared" si="93"/>
        <v>6.3765515135308232E-2</v>
      </c>
      <c r="R973" s="73">
        <f t="shared" si="93"/>
        <v>6.4035223427603802E-2</v>
      </c>
      <c r="S973" s="73">
        <f t="shared" si="93"/>
        <v>-5.5406474054246473E-2</v>
      </c>
      <c r="T973" s="73">
        <f t="shared" si="93"/>
        <v>1.466214415151324E-2</v>
      </c>
      <c r="U973" s="73">
        <f t="shared" si="93"/>
        <v>-1.4013325915034182E-2</v>
      </c>
      <c r="V973" s="73">
        <f t="shared" si="93"/>
        <v>0.13408394005545551</v>
      </c>
      <c r="W973" s="73">
        <f t="shared" si="93"/>
        <v>9.6890449988161265E-2</v>
      </c>
      <c r="X973" s="73">
        <f t="shared" si="93"/>
        <v>-0.21678497445237141</v>
      </c>
      <c r="Y973" s="73">
        <f t="shared" si="93"/>
        <v>7.148277330841829E-2</v>
      </c>
      <c r="Z973" s="73">
        <f t="shared" si="93"/>
        <v>-3.0462421656512487E-2</v>
      </c>
      <c r="AA973" s="73">
        <f t="shared" si="93"/>
        <v>0.18578562877474664</v>
      </c>
      <c r="AB973" s="73">
        <f t="shared" si="93"/>
        <v>-0.11613263974789564</v>
      </c>
      <c r="AC973" s="73">
        <f t="shared" si="93"/>
        <v>-0.12512192421018767</v>
      </c>
      <c r="AD973" s="73">
        <f t="shared" si="93"/>
        <v>6.6621656485898531E-2</v>
      </c>
      <c r="AE973" s="73">
        <f t="shared" si="93"/>
        <v>-8.2480406335571216E-2</v>
      </c>
      <c r="AF973" s="73">
        <f t="shared" si="93"/>
        <v>0.10983825788111889</v>
      </c>
      <c r="AG973" s="73">
        <f t="shared" si="93"/>
        <v>0.1457283754947275</v>
      </c>
      <c r="AH973" s="73">
        <f t="shared" si="93"/>
        <v>3.24361223128036E-2</v>
      </c>
      <c r="AI973" s="73">
        <f t="shared" si="93"/>
        <v>0.11925515601358959</v>
      </c>
      <c r="AJ973" s="73">
        <f t="shared" si="93"/>
        <v>8.2418757906127904E-2</v>
      </c>
      <c r="AK973" s="73">
        <f t="shared" si="93"/>
        <v>2.6514804031796988E-2</v>
      </c>
      <c r="AL973" s="73">
        <f t="shared" si="93"/>
        <v>-4.3297265956887709E-2</v>
      </c>
      <c r="AM973" s="73">
        <f t="shared" si="93"/>
        <v>2.5607394635977877E-2</v>
      </c>
      <c r="AN973" s="73">
        <f t="shared" si="93"/>
        <v>5.1660323659028673E-2</v>
      </c>
      <c r="AO973" s="73">
        <f t="shared" si="93"/>
        <v>5.4092771127437822E-2</v>
      </c>
      <c r="AP973" s="73">
        <f t="shared" si="93"/>
        <v>-5.7737398529904622E-2</v>
      </c>
      <c r="AQ973" s="73">
        <f t="shared" si="93"/>
        <v>1.8963348695833868E-2</v>
      </c>
      <c r="AR973" s="73">
        <f t="shared" si="93"/>
        <v>0.25610996536793929</v>
      </c>
      <c r="AS973" s="73">
        <f t="shared" si="93"/>
        <v>-0.11174309804949296</v>
      </c>
      <c r="AT973" s="73">
        <f t="shared" si="93"/>
        <v>-0.12012821319107408</v>
      </c>
      <c r="AU973" s="73">
        <f t="shared" si="93"/>
        <v>9.693142073643346E-2</v>
      </c>
      <c r="AV973" s="73">
        <f t="shared" si="93"/>
        <v>8.9707410789946582E-2</v>
      </c>
      <c r="AW973" s="73">
        <f t="shared" si="93"/>
        <v>2.5582129187534445E-2</v>
      </c>
      <c r="AX973" s="73">
        <f t="shared" si="93"/>
        <v>5.2004138809014874E-2</v>
      </c>
      <c r="AY973" s="73">
        <f t="shared" si="93"/>
        <v>8.7747999228150381E-2</v>
      </c>
      <c r="AZ973" s="73">
        <f t="shared" si="93"/>
        <v>-9.5772367037279149E-2</v>
      </c>
      <c r="BA973" s="73">
        <f t="shared" si="93"/>
        <v>-5.9102186835174935E-3</v>
      </c>
      <c r="BB973" s="73">
        <f t="shared" si="93"/>
        <v>-5.7674495556610847E-2</v>
      </c>
      <c r="BC973" s="73">
        <f t="shared" si="93"/>
        <v>-0.18354861629806163</v>
      </c>
      <c r="BD973" s="73">
        <f t="shared" si="93"/>
        <v>-0.14427599026165044</v>
      </c>
      <c r="BE973" s="73">
        <f t="shared" si="93"/>
        <v>0.17109479613154402</v>
      </c>
      <c r="BF973" s="73">
        <f t="shared" si="93"/>
        <v>-0.13839088138892114</v>
      </c>
      <c r="BG973" s="73">
        <f t="shared" si="93"/>
        <v>0.15923576087378893</v>
      </c>
      <c r="BH973" s="73">
        <f t="shared" si="93"/>
        <v>0.21327319563195124</v>
      </c>
      <c r="BI973" s="73">
        <f t="shared" si="93"/>
        <v>-9.8449882395308247E-2</v>
      </c>
      <c r="BJ973" s="73">
        <f t="shared" si="93"/>
        <v>0.11414089725696248</v>
      </c>
      <c r="BK973" s="73">
        <f t="shared" si="93"/>
        <v>1.0463658509576897E-2</v>
      </c>
      <c r="BL973" s="73">
        <f t="shared" si="93"/>
        <v>-9.3755632780855875E-3</v>
      </c>
      <c r="BM973" s="73">
        <f t="shared" si="93"/>
        <v>0.25916222125701305</v>
      </c>
      <c r="BN973" s="73">
        <f t="shared" si="93"/>
        <v>-7.2516442281059607E-2</v>
      </c>
      <c r="BO973" s="73">
        <f t="shared" si="93"/>
        <v>0.20735741026904997</v>
      </c>
      <c r="BP973" s="73">
        <f t="shared" si="93"/>
        <v>-0.19697999658362705</v>
      </c>
      <c r="BQ973" s="73">
        <f t="shared" si="93"/>
        <v>-1.2072235352603876E-2</v>
      </c>
      <c r="BR973" s="73">
        <f t="shared" si="93"/>
        <v>-0.1888319038896519</v>
      </c>
      <c r="BS973" s="73">
        <f t="shared" si="93"/>
        <v>3.5500055352362933E-2</v>
      </c>
      <c r="BT973" s="73">
        <f t="shared" si="93"/>
        <v>-9.9112605048610886E-2</v>
      </c>
      <c r="BU973" s="73">
        <f t="shared" si="93"/>
        <v>-8.4347709672938961E-4</v>
      </c>
      <c r="BV973" s="73">
        <f t="shared" si="93"/>
        <v>-6.718555089412083E-2</v>
      </c>
      <c r="BW973" s="73">
        <f t="shared" si="92"/>
        <v>-0.12257872248811072</v>
      </c>
      <c r="BX973" s="73">
        <f t="shared" si="92"/>
        <v>-1.2430252205866485E-2</v>
      </c>
      <c r="BY973" s="73">
        <f t="shared" si="92"/>
        <v>-0.15175002886802114</v>
      </c>
      <c r="BZ973" s="73">
        <f t="shared" si="92"/>
        <v>-1.8888657842614918E-2</v>
      </c>
      <c r="CA973" s="73">
        <f t="shared" si="92"/>
        <v>-4.0929677907544849E-2</v>
      </c>
      <c r="CB973" s="73">
        <f t="shared" si="92"/>
        <v>0.17131751839581777</v>
      </c>
      <c r="CC973" s="73">
        <f t="shared" si="92"/>
        <v>0.12245278335975597</v>
      </c>
      <c r="CD973" s="73">
        <f t="shared" si="92"/>
        <v>-2.8227329143077858E-2</v>
      </c>
      <c r="CE973" s="73">
        <f t="shared" si="92"/>
        <v>-0.13079680032392238</v>
      </c>
      <c r="CF973" s="73">
        <f t="shared" si="92"/>
        <v>7.7700886860637905E-3</v>
      </c>
      <c r="CG973" s="73">
        <f t="shared" si="92"/>
        <v>2.8965471492862799E-2</v>
      </c>
      <c r="CH973" s="73">
        <f t="shared" si="92"/>
        <v>-0.10768788856081772</v>
      </c>
      <c r="CI973" s="73">
        <f t="shared" si="92"/>
        <v>-4.1232565894099585E-2</v>
      </c>
      <c r="CJ973" s="73">
        <f t="shared" si="92"/>
        <v>0.16913027099274366</v>
      </c>
      <c r="CK973" s="73">
        <f t="shared" si="92"/>
        <v>-7.6317681876525989E-2</v>
      </c>
      <c r="CL973" s="73">
        <f t="shared" si="92"/>
        <v>2.9360728251472106E-2</v>
      </c>
      <c r="CM973" s="73">
        <f t="shared" si="92"/>
        <v>2.2513674731788131E-2</v>
      </c>
      <c r="CN973" s="73">
        <f t="shared" si="92"/>
        <v>-9.5925526169863273E-2</v>
      </c>
      <c r="CO973" s="73">
        <f t="shared" si="92"/>
        <v>-1.7705455381992058E-2</v>
      </c>
      <c r="CP973" s="73">
        <f t="shared" si="92"/>
        <v>0.14489179724191417</v>
      </c>
      <c r="CQ973" s="73">
        <f t="shared" si="92"/>
        <v>8.3974421174976902E-2</v>
      </c>
      <c r="CR973" s="73">
        <f t="shared" si="92"/>
        <v>-9.9577337140292363E-2</v>
      </c>
      <c r="CS973" s="73">
        <f t="shared" si="92"/>
        <v>-5.1399685912879918E-2</v>
      </c>
      <c r="CT973" s="73">
        <f t="shared" si="92"/>
        <v>0.17013687591946985</v>
      </c>
      <c r="CU973" s="73">
        <f t="shared" si="92"/>
        <v>0.16427710702314527</v>
      </c>
      <c r="CV973" s="73">
        <f t="shared" si="92"/>
        <v>9.2544043611421767E-2</v>
      </c>
      <c r="CW973" s="73">
        <f t="shared" si="92"/>
        <v>-5.5618939415312107E-3</v>
      </c>
      <c r="CX973" s="73">
        <f t="shared" si="92"/>
        <v>0.11284410033939124</v>
      </c>
      <c r="CY973" s="73">
        <f t="shared" si="92"/>
        <v>-3.17895142612626E-2</v>
      </c>
      <c r="CZ973" s="73">
        <f t="shared" si="92"/>
        <v>-0.10947389674007142</v>
      </c>
      <c r="DA973" s="73">
        <f t="shared" si="92"/>
        <v>6.1886960707711706E-2</v>
      </c>
      <c r="DB973" s="73">
        <f t="shared" si="92"/>
        <v>-8.2884380175986774E-2</v>
      </c>
      <c r="DC973" s="73">
        <f t="shared" si="92"/>
        <v>-1.8694655187315147E-2</v>
      </c>
      <c r="DD973" s="73">
        <f t="shared" si="92"/>
        <v>1.871996814169808E-2</v>
      </c>
      <c r="DE973" s="73">
        <f t="shared" si="92"/>
        <v>7.7774641884529552E-2</v>
      </c>
    </row>
    <row r="974" spans="3:109" x14ac:dyDescent="0.4">
      <c r="C974" s="65"/>
      <c r="I974" s="77"/>
      <c r="J974" s="73">
        <f t="shared" si="71"/>
        <v>6.6931324764956918E-2</v>
      </c>
      <c r="K974" s="73">
        <f t="shared" si="93"/>
        <v>-1.4421852156160622E-2</v>
      </c>
      <c r="L974" s="73">
        <f t="shared" si="93"/>
        <v>-3.3538814980529429E-2</v>
      </c>
      <c r="M974" s="73">
        <f t="shared" si="93"/>
        <v>0.1201632594958372</v>
      </c>
      <c r="N974" s="73">
        <f t="shared" si="93"/>
        <v>0.10114987831485818</v>
      </c>
      <c r="O974" s="73">
        <f t="shared" si="93"/>
        <v>9.614613793615423E-2</v>
      </c>
      <c r="P974" s="73">
        <f t="shared" si="93"/>
        <v>-3.1988596360680015E-2</v>
      </c>
      <c r="Q974" s="73">
        <f t="shared" si="93"/>
        <v>-2.7518911985236483E-2</v>
      </c>
      <c r="R974" s="73">
        <f t="shared" si="93"/>
        <v>7.9685997551846091E-2</v>
      </c>
      <c r="S974" s="73">
        <f t="shared" si="93"/>
        <v>0.13646574679601839</v>
      </c>
      <c r="T974" s="73">
        <f t="shared" si="93"/>
        <v>7.3442165506689985E-2</v>
      </c>
      <c r="U974" s="73">
        <f t="shared" si="93"/>
        <v>0.14247379561750265</v>
      </c>
      <c r="V974" s="73">
        <f t="shared" si="93"/>
        <v>-4.7150346668211225E-2</v>
      </c>
      <c r="W974" s="73">
        <f t="shared" si="93"/>
        <v>-7.2408483440032423E-2</v>
      </c>
      <c r="X974" s="73">
        <f t="shared" si="93"/>
        <v>-0.13063846645838739</v>
      </c>
      <c r="Y974" s="73">
        <f t="shared" si="93"/>
        <v>4.3538896619390047E-2</v>
      </c>
      <c r="Z974" s="73">
        <f t="shared" si="93"/>
        <v>0.20237438342574396</v>
      </c>
      <c r="AA974" s="73">
        <f t="shared" si="93"/>
        <v>-3.7710458855811221E-3</v>
      </c>
      <c r="AB974" s="73">
        <f t="shared" si="93"/>
        <v>-2.8513824134035432E-2</v>
      </c>
      <c r="AC974" s="73">
        <f t="shared" si="93"/>
        <v>0.1396303043135094</v>
      </c>
      <c r="AD974" s="73">
        <f t="shared" si="93"/>
        <v>-2.5736001177736403E-2</v>
      </c>
      <c r="AE974" s="73">
        <f t="shared" si="93"/>
        <v>1.2443063236721217E-4</v>
      </c>
      <c r="AF974" s="73">
        <f t="shared" si="93"/>
        <v>7.866252072130453E-2</v>
      </c>
      <c r="AG974" s="73">
        <f t="shared" si="93"/>
        <v>-8.3368652003477012E-2</v>
      </c>
      <c r="AH974" s="73">
        <f t="shared" si="93"/>
        <v>0.12205130854762308</v>
      </c>
      <c r="AI974" s="73">
        <f t="shared" si="93"/>
        <v>-7.4400976611145378E-2</v>
      </c>
      <c r="AJ974" s="73">
        <f t="shared" si="93"/>
        <v>9.0770219536181723E-2</v>
      </c>
      <c r="AK974" s="73">
        <f t="shared" si="93"/>
        <v>-8.6705036968602767E-2</v>
      </c>
      <c r="AL974" s="73">
        <f t="shared" si="93"/>
        <v>6.8590183411756406E-2</v>
      </c>
      <c r="AM974" s="73">
        <f t="shared" si="93"/>
        <v>-6.2103638925933964E-2</v>
      </c>
      <c r="AN974" s="73">
        <f t="shared" si="93"/>
        <v>-8.3644923087028575E-2</v>
      </c>
      <c r="AO974" s="73">
        <f t="shared" si="93"/>
        <v>-8.0641885398154714E-2</v>
      </c>
      <c r="AP974" s="73">
        <f t="shared" si="93"/>
        <v>-0.16986552981030006</v>
      </c>
      <c r="AQ974" s="73">
        <f t="shared" si="93"/>
        <v>0.15996622370994365</v>
      </c>
      <c r="AR974" s="73">
        <f t="shared" si="93"/>
        <v>9.2339031461072377E-2</v>
      </c>
      <c r="AS974" s="73">
        <f t="shared" si="93"/>
        <v>4.6665499136374945E-2</v>
      </c>
      <c r="AT974" s="73">
        <f t="shared" si="93"/>
        <v>-0.1163013202646556</v>
      </c>
      <c r="AU974" s="73">
        <f t="shared" si="93"/>
        <v>-1.4428983316148045E-2</v>
      </c>
      <c r="AV974" s="73">
        <f t="shared" si="93"/>
        <v>6.2606315323685602E-2</v>
      </c>
      <c r="AW974" s="73">
        <f t="shared" si="93"/>
        <v>2.5112353010182616E-2</v>
      </c>
      <c r="AX974" s="73">
        <f t="shared" si="93"/>
        <v>-0.11944589146120731</v>
      </c>
      <c r="AY974" s="73">
        <f t="shared" si="93"/>
        <v>-3.0199641790407572E-2</v>
      </c>
      <c r="AZ974" s="73">
        <f t="shared" si="93"/>
        <v>0.17761793428909989</v>
      </c>
      <c r="BA974" s="73">
        <f t="shared" si="93"/>
        <v>-3.1949944119980277E-2</v>
      </c>
      <c r="BB974" s="73">
        <f t="shared" si="93"/>
        <v>5.7447983292340703E-4</v>
      </c>
      <c r="BC974" s="73">
        <f t="shared" si="93"/>
        <v>-9.7485932662199556E-2</v>
      </c>
      <c r="BD974" s="73">
        <f t="shared" si="93"/>
        <v>-0.14562464485083387</v>
      </c>
      <c r="BE974" s="73">
        <f t="shared" si="93"/>
        <v>-0.16379282135741013</v>
      </c>
      <c r="BF974" s="73">
        <f t="shared" si="93"/>
        <v>-3.4507127923343359E-2</v>
      </c>
      <c r="BG974" s="73">
        <f t="shared" si="93"/>
        <v>-0.16292664728206019</v>
      </c>
      <c r="BH974" s="73">
        <f t="shared" si="93"/>
        <v>-4.4996109086248161E-2</v>
      </c>
      <c r="BI974" s="73">
        <f t="shared" si="93"/>
        <v>5.6439405086839138E-2</v>
      </c>
      <c r="BJ974" s="73">
        <f t="shared" si="93"/>
        <v>-1.1580510554831929E-2</v>
      </c>
      <c r="BK974" s="73">
        <f t="shared" si="93"/>
        <v>2.3343060166862949E-2</v>
      </c>
      <c r="BL974" s="73">
        <f t="shared" si="93"/>
        <v>-0.11609360262677673</v>
      </c>
      <c r="BM974" s="73">
        <f t="shared" si="93"/>
        <v>-0.1016033589882834</v>
      </c>
      <c r="BN974" s="73">
        <f t="shared" si="93"/>
        <v>1.2267684025180792E-2</v>
      </c>
      <c r="BO974" s="73">
        <f t="shared" si="93"/>
        <v>0.32997106183636715</v>
      </c>
      <c r="BP974" s="73">
        <f t="shared" si="93"/>
        <v>9.3161795032239023E-2</v>
      </c>
      <c r="BQ974" s="73">
        <f t="shared" si="93"/>
        <v>-4.7545200325489839E-2</v>
      </c>
      <c r="BR974" s="73">
        <f t="shared" si="93"/>
        <v>-5.6590528943148151E-2</v>
      </c>
      <c r="BS974" s="73">
        <f t="shared" si="93"/>
        <v>-7.3843983536299077E-2</v>
      </c>
      <c r="BT974" s="73">
        <f t="shared" si="93"/>
        <v>4.2091892397988821E-2</v>
      </c>
      <c r="BU974" s="73">
        <f t="shared" si="93"/>
        <v>-0.17192840475185603</v>
      </c>
      <c r="BV974" s="73">
        <f t="shared" si="93"/>
        <v>2.1443004571218553E-2</v>
      </c>
      <c r="BW974" s="73">
        <f t="shared" si="92"/>
        <v>2.0495772942151973E-2</v>
      </c>
      <c r="BX974" s="73">
        <f t="shared" si="92"/>
        <v>0.11981179097970203</v>
      </c>
      <c r="BY974" s="73">
        <f t="shared" si="92"/>
        <v>-8.4671515996680463E-2</v>
      </c>
      <c r="BZ974" s="73">
        <f t="shared" si="92"/>
        <v>-1.552106634543109E-2</v>
      </c>
      <c r="CA974" s="73">
        <f t="shared" si="92"/>
        <v>0.15423132991973998</v>
      </c>
      <c r="CB974" s="73">
        <f t="shared" si="92"/>
        <v>8.5877206736037354E-3</v>
      </c>
      <c r="CC974" s="73">
        <f t="shared" si="92"/>
        <v>4.2905818053573498E-2</v>
      </c>
      <c r="CD974" s="73">
        <f t="shared" si="92"/>
        <v>0.11181597694192776</v>
      </c>
      <c r="CE974" s="73">
        <f t="shared" si="92"/>
        <v>-0.1288976350034747</v>
      </c>
      <c r="CF974" s="73">
        <f t="shared" si="92"/>
        <v>0.19477123287619155</v>
      </c>
      <c r="CG974" s="73">
        <f t="shared" si="92"/>
        <v>-0.19237702946384258</v>
      </c>
      <c r="CH974" s="73">
        <f t="shared" si="92"/>
        <v>9.7980267359631824E-3</v>
      </c>
      <c r="CI974" s="73">
        <f t="shared" si="92"/>
        <v>-7.7373210854063817E-2</v>
      </c>
      <c r="CJ974" s="73">
        <f t="shared" si="92"/>
        <v>1.7874547922652095E-2</v>
      </c>
      <c r="CK974" s="73">
        <f t="shared" si="92"/>
        <v>1.2138738918038711E-2</v>
      </c>
      <c r="CL974" s="73">
        <f t="shared" si="92"/>
        <v>0.20964497599797033</v>
      </c>
      <c r="CM974" s="73">
        <f t="shared" si="92"/>
        <v>2.5609921110651093E-2</v>
      </c>
      <c r="CN974" s="73">
        <f t="shared" si="92"/>
        <v>0.14662454526093782</v>
      </c>
      <c r="CO974" s="73">
        <f t="shared" si="92"/>
        <v>9.3780491693845863E-2</v>
      </c>
      <c r="CP974" s="73">
        <f t="shared" si="92"/>
        <v>0.13291555664870458</v>
      </c>
      <c r="CQ974" s="73">
        <f t="shared" si="92"/>
        <v>9.9560845065910258E-2</v>
      </c>
      <c r="CR974" s="73">
        <f t="shared" si="92"/>
        <v>-0.15749448217660381</v>
      </c>
      <c r="CS974" s="73">
        <f t="shared" si="92"/>
        <v>6.6447338163169015E-2</v>
      </c>
      <c r="CT974" s="73">
        <f t="shared" si="92"/>
        <v>4.6665791300930577E-2</v>
      </c>
      <c r="CU974" s="73">
        <f t="shared" si="92"/>
        <v>0.11958790616160102</v>
      </c>
      <c r="CV974" s="73">
        <f t="shared" si="92"/>
        <v>3.21173745067092E-2</v>
      </c>
      <c r="CW974" s="73">
        <f t="shared" si="92"/>
        <v>-0.16679547606140541</v>
      </c>
      <c r="CX974" s="73">
        <f t="shared" si="92"/>
        <v>7.9593502245728004E-2</v>
      </c>
      <c r="CY974" s="73">
        <f t="shared" si="92"/>
        <v>6.6875938160653681E-2</v>
      </c>
      <c r="CZ974" s="73">
        <f t="shared" si="92"/>
        <v>-1.866435563967013E-2</v>
      </c>
      <c r="DA974" s="73">
        <f t="shared" si="92"/>
        <v>0.10847243933434003</v>
      </c>
      <c r="DB974" s="73">
        <f t="shared" si="92"/>
        <v>2.8079201880403803E-2</v>
      </c>
      <c r="DC974" s="73">
        <f t="shared" si="92"/>
        <v>-5.6227971938748976E-2</v>
      </c>
      <c r="DD974" s="73">
        <f t="shared" si="92"/>
        <v>0.13671022267919439</v>
      </c>
      <c r="DE974" s="73">
        <f t="shared" si="92"/>
        <v>-3.118021483619535E-2</v>
      </c>
    </row>
    <row r="975" spans="3:109" x14ac:dyDescent="0.4">
      <c r="C975" s="65"/>
      <c r="I975" s="77"/>
      <c r="J975" s="73">
        <f t="shared" si="71"/>
        <v>3.2700623942829743E-2</v>
      </c>
      <c r="K975" s="73">
        <f t="shared" si="93"/>
        <v>8.1435688225196964E-2</v>
      </c>
      <c r="L975" s="73">
        <f t="shared" si="93"/>
        <v>-0.16938267127482887</v>
      </c>
      <c r="M975" s="73">
        <f t="shared" si="93"/>
        <v>-5.302352347532651E-2</v>
      </c>
      <c r="N975" s="73">
        <f t="shared" si="93"/>
        <v>0.17495444986984579</v>
      </c>
      <c r="O975" s="73">
        <f t="shared" si="93"/>
        <v>2.4602721467381016E-3</v>
      </c>
      <c r="P975" s="73">
        <f t="shared" si="93"/>
        <v>-0.10636648602864776</v>
      </c>
      <c r="Q975" s="73">
        <f t="shared" si="93"/>
        <v>9.0961465418324811E-2</v>
      </c>
      <c r="R975" s="73">
        <f t="shared" si="93"/>
        <v>0.13261139935402749</v>
      </c>
      <c r="S975" s="73">
        <f t="shared" si="93"/>
        <v>6.6913438602208677E-2</v>
      </c>
      <c r="T975" s="73">
        <f t="shared" si="93"/>
        <v>7.0170333939308757E-2</v>
      </c>
      <c r="U975" s="73">
        <f t="shared" si="93"/>
        <v>-0.24958049857145342</v>
      </c>
      <c r="V975" s="73">
        <f t="shared" si="93"/>
        <v>-1.750858664098099E-2</v>
      </c>
      <c r="W975" s="73">
        <f t="shared" si="93"/>
        <v>-9.4749540327506904E-2</v>
      </c>
      <c r="X975" s="73">
        <f t="shared" si="93"/>
        <v>1.7811878530193122E-2</v>
      </c>
      <c r="Y975" s="73">
        <f t="shared" si="93"/>
        <v>0.18193354660462149</v>
      </c>
      <c r="Z975" s="73">
        <f t="shared" si="93"/>
        <v>5.5388430219869998E-3</v>
      </c>
      <c r="AA975" s="73">
        <f t="shared" si="93"/>
        <v>8.7238303171799605E-2</v>
      </c>
      <c r="AB975" s="73">
        <f t="shared" si="93"/>
        <v>-4.8400322808696133E-2</v>
      </c>
      <c r="AC975" s="73">
        <f t="shared" si="93"/>
        <v>-0.13698652410458523</v>
      </c>
      <c r="AD975" s="73">
        <f t="shared" si="93"/>
        <v>-3.2288859672025869E-2</v>
      </c>
      <c r="AE975" s="73">
        <f t="shared" si="93"/>
        <v>-3.143551890801452E-2</v>
      </c>
      <c r="AF975" s="73">
        <f t="shared" si="93"/>
        <v>-4.4415058576740551E-2</v>
      </c>
      <c r="AG975" s="73">
        <f t="shared" si="93"/>
        <v>-0.1498962418431008</v>
      </c>
      <c r="AH975" s="73">
        <f t="shared" si="93"/>
        <v>-0.13402877297475951</v>
      </c>
      <c r="AI975" s="73">
        <f t="shared" si="93"/>
        <v>-4.9040320861981589E-2</v>
      </c>
      <c r="AJ975" s="73">
        <f t="shared" si="93"/>
        <v>3.2190118578361078E-2</v>
      </c>
      <c r="AK975" s="73">
        <f t="shared" si="93"/>
        <v>0.12007623293404132</v>
      </c>
      <c r="AL975" s="73">
        <f t="shared" si="93"/>
        <v>0.18419147954258724</v>
      </c>
      <c r="AM975" s="73">
        <f t="shared" si="93"/>
        <v>-6.482280517063603E-2</v>
      </c>
      <c r="AN975" s="73">
        <f t="shared" si="93"/>
        <v>0.21815524960827309</v>
      </c>
      <c r="AO975" s="73">
        <f t="shared" si="93"/>
        <v>-0.21242504275877189</v>
      </c>
      <c r="AP975" s="73">
        <f t="shared" si="93"/>
        <v>-0.22842479178451619</v>
      </c>
      <c r="AQ975" s="73">
        <f t="shared" si="93"/>
        <v>8.0065965029532893E-2</v>
      </c>
      <c r="AR975" s="73">
        <f t="shared" si="93"/>
        <v>-0.14229210061823699</v>
      </c>
      <c r="AS975" s="73">
        <f t="shared" si="93"/>
        <v>-0.10307305369707079</v>
      </c>
      <c r="AT975" s="73">
        <f t="shared" si="93"/>
        <v>-0.12063270490102493</v>
      </c>
      <c r="AU975" s="73">
        <f t="shared" si="93"/>
        <v>4.2711966927188955E-2</v>
      </c>
      <c r="AV975" s="73">
        <f t="shared" si="93"/>
        <v>1.05220418386413E-2</v>
      </c>
      <c r="AW975" s="73">
        <f t="shared" si="93"/>
        <v>-0.16093702257592046</v>
      </c>
      <c r="AX975" s="73">
        <f t="shared" si="93"/>
        <v>-2.2905171454942554E-2</v>
      </c>
      <c r="AY975" s="73">
        <f t="shared" si="93"/>
        <v>1.4573945201351661E-2</v>
      </c>
      <c r="AZ975" s="73">
        <f t="shared" si="93"/>
        <v>8.1368515375355541E-2</v>
      </c>
      <c r="BA975" s="73">
        <f t="shared" si="93"/>
        <v>-5.5273880071426883E-2</v>
      </c>
      <c r="BB975" s="73">
        <f t="shared" si="93"/>
        <v>-1.955124810234117E-2</v>
      </c>
      <c r="BC975" s="73">
        <f t="shared" si="93"/>
        <v>3.9651231616775702E-2</v>
      </c>
      <c r="BD975" s="73">
        <f t="shared" si="93"/>
        <v>-3.7407376483394227E-2</v>
      </c>
      <c r="BE975" s="73">
        <f t="shared" si="93"/>
        <v>4.3874889786316637E-2</v>
      </c>
      <c r="BF975" s="73">
        <f t="shared" si="93"/>
        <v>4.4335534129926336E-2</v>
      </c>
      <c r="BG975" s="73">
        <f t="shared" si="93"/>
        <v>4.9564767251422143E-2</v>
      </c>
      <c r="BH975" s="73">
        <f t="shared" si="93"/>
        <v>2.6642848387572606E-2</v>
      </c>
      <c r="BI975" s="73">
        <f t="shared" si="93"/>
        <v>0.12908969492751343</v>
      </c>
      <c r="BJ975" s="73">
        <f t="shared" si="93"/>
        <v>-8.1691691695983615E-2</v>
      </c>
      <c r="BK975" s="73">
        <f t="shared" si="93"/>
        <v>-5.8132253258785641E-2</v>
      </c>
      <c r="BL975" s="73">
        <f t="shared" si="93"/>
        <v>0.12861744993928784</v>
      </c>
      <c r="BM975" s="73">
        <f t="shared" si="93"/>
        <v>-7.009203872269322E-2</v>
      </c>
      <c r="BN975" s="73">
        <f t="shared" si="93"/>
        <v>0.18170347202464363</v>
      </c>
      <c r="BO975" s="73">
        <f t="shared" si="93"/>
        <v>5.7706305191589931E-2</v>
      </c>
      <c r="BP975" s="73">
        <f t="shared" si="93"/>
        <v>-0.10850893090592016</v>
      </c>
      <c r="BQ975" s="73">
        <f t="shared" si="93"/>
        <v>-9.3740677308267156E-2</v>
      </c>
      <c r="BR975" s="73">
        <f t="shared" si="93"/>
        <v>-0.22876722578734632</v>
      </c>
      <c r="BS975" s="73">
        <f t="shared" si="93"/>
        <v>1.9779589887022941E-2</v>
      </c>
      <c r="BT975" s="73">
        <f t="shared" si="93"/>
        <v>-0.12668609448036036</v>
      </c>
      <c r="BU975" s="73">
        <f t="shared" si="93"/>
        <v>-0.10891255064583535</v>
      </c>
      <c r="BV975" s="73">
        <f t="shared" ref="BV975:DE978" si="94">BV185+$D$4*BV$799*BV$800*$D185</f>
        <v>-5.5093924634934635E-2</v>
      </c>
      <c r="BW975" s="73">
        <f t="shared" si="94"/>
        <v>-1.8422368609514786E-3</v>
      </c>
      <c r="BX975" s="73">
        <f t="shared" si="94"/>
        <v>-0.12934508628052604</v>
      </c>
      <c r="BY975" s="73">
        <f t="shared" si="94"/>
        <v>0.24964721328463038</v>
      </c>
      <c r="BZ975" s="73">
        <f t="shared" si="94"/>
        <v>0.10211810794772937</v>
      </c>
      <c r="CA975" s="73">
        <f t="shared" si="94"/>
        <v>0.12656556022872595</v>
      </c>
      <c r="CB975" s="73">
        <f t="shared" si="94"/>
        <v>0.23472473136921518</v>
      </c>
      <c r="CC975" s="73">
        <f t="shared" si="94"/>
        <v>2.2926011765521937E-2</v>
      </c>
      <c r="CD975" s="73">
        <f t="shared" si="94"/>
        <v>-4.1010976219378631E-2</v>
      </c>
      <c r="CE975" s="73">
        <f t="shared" si="94"/>
        <v>1.3230852865651696E-2</v>
      </c>
      <c r="CF975" s="73">
        <f t="shared" si="94"/>
        <v>7.8297992414356157E-2</v>
      </c>
      <c r="CG975" s="73">
        <f t="shared" si="94"/>
        <v>-4.2269571881468133E-2</v>
      </c>
      <c r="CH975" s="73">
        <f t="shared" si="94"/>
        <v>-1.356172606959413E-2</v>
      </c>
      <c r="CI975" s="73">
        <f t="shared" si="94"/>
        <v>-7.7919673688395599E-2</v>
      </c>
      <c r="CJ975" s="73">
        <f t="shared" si="94"/>
        <v>1.1117298003387347E-2</v>
      </c>
      <c r="CK975" s="73">
        <f t="shared" si="94"/>
        <v>5.9111623815327967E-2</v>
      </c>
      <c r="CL975" s="73">
        <f t="shared" si="94"/>
        <v>-4.3795888279543241E-2</v>
      </c>
      <c r="CM975" s="73">
        <f t="shared" si="94"/>
        <v>-7.3063311490361063E-2</v>
      </c>
      <c r="CN975" s="73">
        <f t="shared" si="94"/>
        <v>6.4126670749560966E-2</v>
      </c>
      <c r="CO975" s="73">
        <f t="shared" si="94"/>
        <v>-0.1553256322429428</v>
      </c>
      <c r="CP975" s="73">
        <f t="shared" si="94"/>
        <v>1.2175729873476737E-2</v>
      </c>
      <c r="CQ975" s="73">
        <f t="shared" si="94"/>
        <v>0.14695613004972372</v>
      </c>
      <c r="CR975" s="73">
        <f t="shared" si="94"/>
        <v>6.3570106954609934E-2</v>
      </c>
      <c r="CS975" s="73">
        <f t="shared" si="94"/>
        <v>1.3464689590763218E-2</v>
      </c>
      <c r="CT975" s="73">
        <f t="shared" si="94"/>
        <v>-2.9095175172307502E-2</v>
      </c>
      <c r="CU975" s="73">
        <f t="shared" si="94"/>
        <v>6.6168155809168933E-2</v>
      </c>
      <c r="CV975" s="73">
        <f t="shared" si="94"/>
        <v>-7.9289834571052001E-2</v>
      </c>
      <c r="CW975" s="73">
        <f t="shared" si="94"/>
        <v>0.25999488720163028</v>
      </c>
      <c r="CX975" s="73">
        <f t="shared" si="94"/>
        <v>-8.0186886163926815E-2</v>
      </c>
      <c r="CY975" s="73">
        <f t="shared" si="94"/>
        <v>6.7214775238995508E-2</v>
      </c>
      <c r="CZ975" s="73">
        <f t="shared" si="94"/>
        <v>-5.7907511654729148E-2</v>
      </c>
      <c r="DA975" s="73">
        <f t="shared" si="94"/>
        <v>-2.3740573808840225E-2</v>
      </c>
      <c r="DB975" s="73">
        <f t="shared" si="94"/>
        <v>-4.1899696675730666E-2</v>
      </c>
      <c r="DC975" s="73">
        <f t="shared" si="94"/>
        <v>-3.3014045266679538E-2</v>
      </c>
      <c r="DD975" s="73">
        <f t="shared" si="94"/>
        <v>2.9104349033376435E-2</v>
      </c>
      <c r="DE975" s="73">
        <f t="shared" si="94"/>
        <v>6.6260870890083215E-2</v>
      </c>
    </row>
    <row r="976" spans="3:109" x14ac:dyDescent="0.4">
      <c r="C976" s="65"/>
      <c r="I976" s="77"/>
      <c r="J976" s="73">
        <f t="shared" si="71"/>
        <v>-3.5360486124849023E-2</v>
      </c>
      <c r="K976" s="73">
        <f t="shared" ref="K976:BV979" si="95">K186+$D$4*K$799*K$800*$D186</f>
        <v>3.2463679405876217E-2</v>
      </c>
      <c r="L976" s="73">
        <f t="shared" si="95"/>
        <v>5.1699025121934923E-2</v>
      </c>
      <c r="M976" s="73">
        <f t="shared" si="95"/>
        <v>1.8161062502906219E-2</v>
      </c>
      <c r="N976" s="73">
        <f t="shared" si="95"/>
        <v>0.17326599758760533</v>
      </c>
      <c r="O976" s="73">
        <f t="shared" si="95"/>
        <v>2.6248215661856696E-2</v>
      </c>
      <c r="P976" s="73">
        <f t="shared" si="95"/>
        <v>4.8050766688801927E-2</v>
      </c>
      <c r="Q976" s="73">
        <f t="shared" si="95"/>
        <v>-0.11112023503435829</v>
      </c>
      <c r="R976" s="73">
        <f t="shared" si="95"/>
        <v>-2.4242513094777596E-2</v>
      </c>
      <c r="S976" s="73">
        <f t="shared" si="95"/>
        <v>-9.8438845196995362E-2</v>
      </c>
      <c r="T976" s="73">
        <f t="shared" si="95"/>
        <v>-9.8314337934888914E-3</v>
      </c>
      <c r="U976" s="73">
        <f t="shared" si="95"/>
        <v>-0.11908724087989607</v>
      </c>
      <c r="V976" s="73">
        <f t="shared" si="95"/>
        <v>-7.2067985743114391E-2</v>
      </c>
      <c r="W976" s="73">
        <f t="shared" si="95"/>
        <v>1.53724648575985E-2</v>
      </c>
      <c r="X976" s="73">
        <f t="shared" si="95"/>
        <v>-0.10444815413437535</v>
      </c>
      <c r="Y976" s="73">
        <f t="shared" si="95"/>
        <v>-8.6680446682042847E-2</v>
      </c>
      <c r="Z976" s="73">
        <f t="shared" si="95"/>
        <v>1.0534276355655471E-2</v>
      </c>
      <c r="AA976" s="73">
        <f t="shared" si="95"/>
        <v>0.19444284700816128</v>
      </c>
      <c r="AB976" s="73">
        <f t="shared" si="95"/>
        <v>0.13169606969847986</v>
      </c>
      <c r="AC976" s="73">
        <f t="shared" si="95"/>
        <v>-8.2001382767822539E-2</v>
      </c>
      <c r="AD976" s="73">
        <f t="shared" si="95"/>
        <v>3.655906791290648E-2</v>
      </c>
      <c r="AE976" s="73">
        <f t="shared" si="95"/>
        <v>8.8127859271201342E-2</v>
      </c>
      <c r="AF976" s="73">
        <f t="shared" si="95"/>
        <v>0.10090680514115216</v>
      </c>
      <c r="AG976" s="73">
        <f t="shared" si="95"/>
        <v>6.1680409461476585E-2</v>
      </c>
      <c r="AH976" s="73">
        <f t="shared" si="95"/>
        <v>-3.1766617825493636E-2</v>
      </c>
      <c r="AI976" s="73">
        <f t="shared" si="95"/>
        <v>-0.24313714334347075</v>
      </c>
      <c r="AJ976" s="73">
        <f t="shared" si="95"/>
        <v>2.5021688409959168E-2</v>
      </c>
      <c r="AK976" s="73">
        <f t="shared" si="95"/>
        <v>-5.1472363415714494E-3</v>
      </c>
      <c r="AL976" s="73">
        <f t="shared" si="95"/>
        <v>0.14937391863778599</v>
      </c>
      <c r="AM976" s="73">
        <f t="shared" si="95"/>
        <v>-0.19215104888540008</v>
      </c>
      <c r="AN976" s="73">
        <f t="shared" si="95"/>
        <v>0.10887636336138291</v>
      </c>
      <c r="AO976" s="73">
        <f t="shared" si="95"/>
        <v>-4.5903754769658744E-2</v>
      </c>
      <c r="AP976" s="73">
        <f t="shared" si="95"/>
        <v>-5.636918510933657E-2</v>
      </c>
      <c r="AQ976" s="73">
        <f t="shared" si="95"/>
        <v>0.22278872442547829</v>
      </c>
      <c r="AR976" s="73">
        <f t="shared" si="95"/>
        <v>-1.5708870382542511E-2</v>
      </c>
      <c r="AS976" s="73">
        <f t="shared" si="95"/>
        <v>-7.6258233171832626E-2</v>
      </c>
      <c r="AT976" s="73">
        <f t="shared" si="95"/>
        <v>3.7291428675441302E-2</v>
      </c>
      <c r="AU976" s="73">
        <f t="shared" si="95"/>
        <v>-0.16312225920268719</v>
      </c>
      <c r="AV976" s="73">
        <f t="shared" si="95"/>
        <v>5.1960548203916844E-2</v>
      </c>
      <c r="AW976" s="73">
        <f t="shared" si="95"/>
        <v>-0.1750912107544082</v>
      </c>
      <c r="AX976" s="73">
        <f t="shared" si="95"/>
        <v>0.1016499117640751</v>
      </c>
      <c r="AY976" s="73">
        <f t="shared" si="95"/>
        <v>0.20670736859702929</v>
      </c>
      <c r="AZ976" s="73">
        <f t="shared" si="95"/>
        <v>3.9957889841056096E-2</v>
      </c>
      <c r="BA976" s="73">
        <f t="shared" si="95"/>
        <v>-0.12901888876880227</v>
      </c>
      <c r="BB976" s="73">
        <f t="shared" si="95"/>
        <v>-5.7325902338374365E-3</v>
      </c>
      <c r="BC976" s="73">
        <f t="shared" si="95"/>
        <v>3.1941022687084396E-2</v>
      </c>
      <c r="BD976" s="73">
        <f t="shared" si="95"/>
        <v>-1.6726461242045607E-2</v>
      </c>
      <c r="BE976" s="73">
        <f t="shared" si="95"/>
        <v>-0.14449567531096094</v>
      </c>
      <c r="BF976" s="73">
        <f t="shared" si="95"/>
        <v>3.3133818483586604E-2</v>
      </c>
      <c r="BG976" s="73">
        <f t="shared" si="95"/>
        <v>-0.11128982989272312</v>
      </c>
      <c r="BH976" s="73">
        <f t="shared" si="95"/>
        <v>0.18787580294277148</v>
      </c>
      <c r="BI976" s="73">
        <f t="shared" si="95"/>
        <v>0.1929675179340879</v>
      </c>
      <c r="BJ976" s="73">
        <f t="shared" si="95"/>
        <v>0.20706936923574623</v>
      </c>
      <c r="BK976" s="73">
        <f t="shared" si="95"/>
        <v>9.079367061260819E-3</v>
      </c>
      <c r="BL976" s="73">
        <f t="shared" si="95"/>
        <v>1.4476200025073528E-3</v>
      </c>
      <c r="BM976" s="73">
        <f t="shared" si="95"/>
        <v>0.14375714331494038</v>
      </c>
      <c r="BN976" s="73">
        <f t="shared" si="95"/>
        <v>0.20260597822789458</v>
      </c>
      <c r="BO976" s="73">
        <f t="shared" si="95"/>
        <v>6.911129362914159E-2</v>
      </c>
      <c r="BP976" s="73">
        <f t="shared" si="95"/>
        <v>0.29255338441670603</v>
      </c>
      <c r="BQ976" s="73">
        <f t="shared" si="95"/>
        <v>0.15086623084518838</v>
      </c>
      <c r="BR976" s="73">
        <f t="shared" si="95"/>
        <v>-6.0495120760545272E-2</v>
      </c>
      <c r="BS976" s="73">
        <f t="shared" si="95"/>
        <v>4.8293012507578806E-4</v>
      </c>
      <c r="BT976" s="73">
        <f t="shared" si="95"/>
        <v>0.15080071318318886</v>
      </c>
      <c r="BU976" s="73">
        <f t="shared" si="95"/>
        <v>-0.10118236642022271</v>
      </c>
      <c r="BV976" s="73">
        <f t="shared" si="95"/>
        <v>-6.3120836888561557E-2</v>
      </c>
      <c r="BW976" s="73">
        <f t="shared" si="94"/>
        <v>-0.13271902942473982</v>
      </c>
      <c r="BX976" s="73">
        <f t="shared" si="94"/>
        <v>7.5712407286929337E-2</v>
      </c>
      <c r="BY976" s="73">
        <f t="shared" si="94"/>
        <v>8.2385856243938752E-2</v>
      </c>
      <c r="BZ976" s="73">
        <f t="shared" si="94"/>
        <v>-9.6916612843141153E-2</v>
      </c>
      <c r="CA976" s="73">
        <f t="shared" si="94"/>
        <v>2.1178196006368628E-2</v>
      </c>
      <c r="CB976" s="73">
        <f t="shared" si="94"/>
        <v>8.1714108791155329E-2</v>
      </c>
      <c r="CC976" s="73">
        <f t="shared" si="94"/>
        <v>-8.2327433612550516E-2</v>
      </c>
      <c r="CD976" s="73">
        <f t="shared" si="94"/>
        <v>-4.3039974475389757E-2</v>
      </c>
      <c r="CE976" s="73">
        <f t="shared" si="94"/>
        <v>-3.1514593394654525E-2</v>
      </c>
      <c r="CF976" s="73">
        <f t="shared" si="94"/>
        <v>1.5790884752943359E-2</v>
      </c>
      <c r="CG976" s="73">
        <f t="shared" si="94"/>
        <v>-0.16808000794039646</v>
      </c>
      <c r="CH976" s="73">
        <f t="shared" si="94"/>
        <v>-7.4263874088306573E-3</v>
      </c>
      <c r="CI976" s="73">
        <f t="shared" si="94"/>
        <v>1.9588321692214399E-2</v>
      </c>
      <c r="CJ976" s="73">
        <f t="shared" si="94"/>
        <v>0.13927729187035745</v>
      </c>
      <c r="CK976" s="73">
        <f t="shared" si="94"/>
        <v>7.3245121238085825E-2</v>
      </c>
      <c r="CL976" s="73">
        <f t="shared" si="94"/>
        <v>7.0618082799009899E-2</v>
      </c>
      <c r="CM976" s="73">
        <f t="shared" si="94"/>
        <v>0.17180462062160848</v>
      </c>
      <c r="CN976" s="73">
        <f t="shared" si="94"/>
        <v>0.17291665745434942</v>
      </c>
      <c r="CO976" s="73">
        <f t="shared" si="94"/>
        <v>-7.3175224847758805E-2</v>
      </c>
      <c r="CP976" s="73">
        <f t="shared" si="94"/>
        <v>4.7007110086929926E-2</v>
      </c>
      <c r="CQ976" s="73">
        <f t="shared" si="94"/>
        <v>4.7483739737011504E-2</v>
      </c>
      <c r="CR976" s="73">
        <f t="shared" si="94"/>
        <v>-0.15497532177545106</v>
      </c>
      <c r="CS976" s="73">
        <f t="shared" si="94"/>
        <v>0.24800733919625487</v>
      </c>
      <c r="CT976" s="73">
        <f t="shared" si="94"/>
        <v>4.3122027167198394E-2</v>
      </c>
      <c r="CU976" s="73">
        <f t="shared" si="94"/>
        <v>0.12392251308298237</v>
      </c>
      <c r="CV976" s="73">
        <f t="shared" si="94"/>
        <v>5.4500222636625247E-2</v>
      </c>
      <c r="CW976" s="73">
        <f t="shared" si="94"/>
        <v>-5.8888121901121825E-2</v>
      </c>
      <c r="CX976" s="73">
        <f t="shared" si="94"/>
        <v>-4.969754957203882E-2</v>
      </c>
      <c r="CY976" s="73">
        <f t="shared" si="94"/>
        <v>-0.10494525229714308</v>
      </c>
      <c r="CZ976" s="73">
        <f t="shared" si="94"/>
        <v>2.8362655431896078E-2</v>
      </c>
      <c r="DA976" s="73">
        <f t="shared" si="94"/>
        <v>0.12139881456612948</v>
      </c>
      <c r="DB976" s="73">
        <f t="shared" si="94"/>
        <v>0.12889943865542447</v>
      </c>
      <c r="DC976" s="73">
        <f t="shared" si="94"/>
        <v>0.10768166092914884</v>
      </c>
      <c r="DD976" s="73">
        <f t="shared" si="94"/>
        <v>6.3181198768141072E-2</v>
      </c>
      <c r="DE976" s="73">
        <f t="shared" si="94"/>
        <v>-1.3813485840780714E-2</v>
      </c>
    </row>
    <row r="977" spans="3:109" x14ac:dyDescent="0.4">
      <c r="C977" s="65"/>
      <c r="I977" s="77"/>
      <c r="J977" s="73">
        <f t="shared" si="71"/>
        <v>-0.10808584039783348</v>
      </c>
      <c r="K977" s="73">
        <f t="shared" si="95"/>
        <v>-2.955209596153107E-2</v>
      </c>
      <c r="L977" s="73">
        <f t="shared" si="95"/>
        <v>6.6840234817367422E-2</v>
      </c>
      <c r="M977" s="73">
        <f t="shared" si="95"/>
        <v>-2.2668814118116862E-2</v>
      </c>
      <c r="N977" s="73">
        <f t="shared" si="95"/>
        <v>0.12557983822621421</v>
      </c>
      <c r="O977" s="73">
        <f t="shared" si="95"/>
        <v>-0.11258491356831911</v>
      </c>
      <c r="P977" s="73">
        <f t="shared" si="95"/>
        <v>-6.5730032156620863E-2</v>
      </c>
      <c r="Q977" s="73">
        <f t="shared" si="95"/>
        <v>0.1645387722844075</v>
      </c>
      <c r="R977" s="73">
        <f t="shared" si="95"/>
        <v>0.21725337649387599</v>
      </c>
      <c r="S977" s="73">
        <f t="shared" si="95"/>
        <v>-9.6542801833176345E-2</v>
      </c>
      <c r="T977" s="73">
        <f t="shared" si="95"/>
        <v>-9.3238288128566105E-2</v>
      </c>
      <c r="U977" s="73">
        <f t="shared" si="95"/>
        <v>-2.5118150435325484E-3</v>
      </c>
      <c r="V977" s="73">
        <f t="shared" si="95"/>
        <v>-8.9431974150993993E-2</v>
      </c>
      <c r="W977" s="73">
        <f t="shared" si="95"/>
        <v>-7.8758769190871034E-2</v>
      </c>
      <c r="X977" s="73">
        <f t="shared" si="95"/>
        <v>0.11567895701042966</v>
      </c>
      <c r="Y977" s="73">
        <f t="shared" si="95"/>
        <v>-6.3684776155011613E-2</v>
      </c>
      <c r="Z977" s="73">
        <f t="shared" si="95"/>
        <v>-3.0172599470243405E-2</v>
      </c>
      <c r="AA977" s="73">
        <f t="shared" si="95"/>
        <v>-0.12612504365629071</v>
      </c>
      <c r="AB977" s="73">
        <f t="shared" si="95"/>
        <v>1.0422166040964144E-2</v>
      </c>
      <c r="AC977" s="73">
        <f t="shared" si="95"/>
        <v>3.9919066930051685E-2</v>
      </c>
      <c r="AD977" s="73">
        <f t="shared" si="95"/>
        <v>2.9636266402266919E-2</v>
      </c>
      <c r="AE977" s="73">
        <f t="shared" si="95"/>
        <v>-3.1598022599468499E-2</v>
      </c>
      <c r="AF977" s="73">
        <f t="shared" si="95"/>
        <v>9.1669699680976574E-2</v>
      </c>
      <c r="AG977" s="73">
        <f t="shared" si="95"/>
        <v>-0.14998677804513963</v>
      </c>
      <c r="AH977" s="73">
        <f t="shared" si="95"/>
        <v>-0.10511955968552196</v>
      </c>
      <c r="AI977" s="73">
        <f t="shared" si="95"/>
        <v>6.0735145043446584E-2</v>
      </c>
      <c r="AJ977" s="73">
        <f t="shared" si="95"/>
        <v>-0.14523506783144818</v>
      </c>
      <c r="AK977" s="73">
        <f t="shared" si="95"/>
        <v>-0.15934207878507609</v>
      </c>
      <c r="AL977" s="73">
        <f t="shared" si="95"/>
        <v>1.4667667800368607E-2</v>
      </c>
      <c r="AM977" s="73">
        <f t="shared" si="95"/>
        <v>4.7949795266289987E-2</v>
      </c>
      <c r="AN977" s="73">
        <f t="shared" si="95"/>
        <v>-0.13121888911408827</v>
      </c>
      <c r="AO977" s="73">
        <f t="shared" si="95"/>
        <v>-6.4838440845863807E-2</v>
      </c>
      <c r="AP977" s="73">
        <f t="shared" si="95"/>
        <v>0.18371146417676443</v>
      </c>
      <c r="AQ977" s="73">
        <f t="shared" si="95"/>
        <v>2.2467840120311781E-2</v>
      </c>
      <c r="AR977" s="73">
        <f t="shared" si="95"/>
        <v>5.083249404674433E-2</v>
      </c>
      <c r="AS977" s="73">
        <f t="shared" si="95"/>
        <v>-5.8845095569031544E-2</v>
      </c>
      <c r="AT977" s="73">
        <f t="shared" si="95"/>
        <v>3.6774900923552678E-2</v>
      </c>
      <c r="AU977" s="73">
        <f t="shared" si="95"/>
        <v>2.0706251392288884E-2</v>
      </c>
      <c r="AV977" s="73">
        <f t="shared" si="95"/>
        <v>0.12985464861393731</v>
      </c>
      <c r="AW977" s="73">
        <f t="shared" si="95"/>
        <v>-0.15479414364963964</v>
      </c>
      <c r="AX977" s="73">
        <f t="shared" si="95"/>
        <v>7.0645599629135677E-2</v>
      </c>
      <c r="AY977" s="73">
        <f t="shared" si="95"/>
        <v>6.4629356186008319E-2</v>
      </c>
      <c r="AZ977" s="73">
        <f t="shared" si="95"/>
        <v>-5.2394302740864929E-2</v>
      </c>
      <c r="BA977" s="73">
        <f t="shared" si="95"/>
        <v>-4.7057408208866863E-2</v>
      </c>
      <c r="BB977" s="73">
        <f t="shared" si="95"/>
        <v>0.12930741573268381</v>
      </c>
      <c r="BC977" s="73">
        <f t="shared" si="95"/>
        <v>-8.4368403259847902E-2</v>
      </c>
      <c r="BD977" s="73">
        <f t="shared" si="95"/>
        <v>1.3111756455790801E-2</v>
      </c>
      <c r="BE977" s="73">
        <f t="shared" si="95"/>
        <v>-8.5445940653251437E-2</v>
      </c>
      <c r="BF977" s="73">
        <f t="shared" si="95"/>
        <v>-6.6218135906691733E-2</v>
      </c>
      <c r="BG977" s="73">
        <f t="shared" si="95"/>
        <v>-6.0711623017534737E-2</v>
      </c>
      <c r="BH977" s="73">
        <f t="shared" si="95"/>
        <v>-9.9160887606409787E-2</v>
      </c>
      <c r="BI977" s="73">
        <f t="shared" si="95"/>
        <v>0.30148778258646336</v>
      </c>
      <c r="BJ977" s="73">
        <f t="shared" si="95"/>
        <v>-3.2167719317693716E-2</v>
      </c>
      <c r="BK977" s="73">
        <f t="shared" si="95"/>
        <v>-0.13224923277565648</v>
      </c>
      <c r="BL977" s="73">
        <f t="shared" si="95"/>
        <v>4.9063131255071982E-3</v>
      </c>
      <c r="BM977" s="73">
        <f t="shared" si="95"/>
        <v>8.7835841049598185E-2</v>
      </c>
      <c r="BN977" s="73">
        <f t="shared" si="95"/>
        <v>4.4249021379877816E-2</v>
      </c>
      <c r="BO977" s="73">
        <f t="shared" si="95"/>
        <v>-8.029948332871617E-2</v>
      </c>
      <c r="BP977" s="73">
        <f t="shared" si="95"/>
        <v>6.9404515890656049E-2</v>
      </c>
      <c r="BQ977" s="73">
        <f t="shared" si="95"/>
        <v>0.3172575687814928</v>
      </c>
      <c r="BR977" s="73">
        <f t="shared" si="95"/>
        <v>-5.4895732635101641E-2</v>
      </c>
      <c r="BS977" s="73">
        <f t="shared" si="95"/>
        <v>0.18513594755140236</v>
      </c>
      <c r="BT977" s="73">
        <f t="shared" si="95"/>
        <v>-5.6141654596497066E-2</v>
      </c>
      <c r="BU977" s="73">
        <f t="shared" si="95"/>
        <v>-5.1060079598485589E-2</v>
      </c>
      <c r="BV977" s="73">
        <f t="shared" si="95"/>
        <v>2.8913094944171103E-2</v>
      </c>
      <c r="BW977" s="73">
        <f t="shared" si="94"/>
        <v>-6.3506241971466912E-2</v>
      </c>
      <c r="BX977" s="73">
        <f t="shared" si="94"/>
        <v>-0.12316431840858286</v>
      </c>
      <c r="BY977" s="73">
        <f t="shared" si="94"/>
        <v>0.2169110900863333</v>
      </c>
      <c r="BZ977" s="73">
        <f t="shared" si="94"/>
        <v>-8.1945573333253197E-2</v>
      </c>
      <c r="CA977" s="73">
        <f t="shared" si="94"/>
        <v>-4.7982865208161231E-2</v>
      </c>
      <c r="CB977" s="73">
        <f t="shared" si="94"/>
        <v>4.8434812597316204E-2</v>
      </c>
      <c r="CC977" s="73">
        <f t="shared" si="94"/>
        <v>0.23536857694274141</v>
      </c>
      <c r="CD977" s="73">
        <f t="shared" si="94"/>
        <v>6.4246008143821462E-2</v>
      </c>
      <c r="CE977" s="73">
        <f t="shared" si="94"/>
        <v>-7.6169678915440256E-2</v>
      </c>
      <c r="CF977" s="73">
        <f t="shared" si="94"/>
        <v>6.9807876936890501E-2</v>
      </c>
      <c r="CG977" s="73">
        <f t="shared" si="94"/>
        <v>8.8489202536224831E-2</v>
      </c>
      <c r="CH977" s="73">
        <f t="shared" si="94"/>
        <v>9.5224109120030723E-3</v>
      </c>
      <c r="CI977" s="73">
        <f t="shared" si="94"/>
        <v>7.3447760960460504E-2</v>
      </c>
      <c r="CJ977" s="73">
        <f t="shared" si="94"/>
        <v>-1.5569747940838978E-2</v>
      </c>
      <c r="CK977" s="73">
        <f t="shared" si="94"/>
        <v>-0.16541986475474482</v>
      </c>
      <c r="CL977" s="73">
        <f t="shared" si="94"/>
        <v>-0.1538546920157175</v>
      </c>
      <c r="CM977" s="73">
        <f t="shared" si="94"/>
        <v>2.9724627441450005E-2</v>
      </c>
      <c r="CN977" s="73">
        <f t="shared" si="94"/>
        <v>-0.16316565323743334</v>
      </c>
      <c r="CO977" s="73">
        <f t="shared" si="94"/>
        <v>-0.26710772691251411</v>
      </c>
      <c r="CP977" s="73">
        <f t="shared" si="94"/>
        <v>-8.1420147387325836E-2</v>
      </c>
      <c r="CQ977" s="73">
        <f t="shared" si="94"/>
        <v>0.19577575233621242</v>
      </c>
      <c r="CR977" s="73">
        <f t="shared" si="94"/>
        <v>-8.1307201827449146E-2</v>
      </c>
      <c r="CS977" s="73">
        <f t="shared" si="94"/>
        <v>-0.12625917908611131</v>
      </c>
      <c r="CT977" s="73">
        <f t="shared" si="94"/>
        <v>0.14538868867635274</v>
      </c>
      <c r="CU977" s="73">
        <f t="shared" si="94"/>
        <v>0.20665332758776295</v>
      </c>
      <c r="CV977" s="73">
        <f t="shared" si="94"/>
        <v>2.4253971533297728E-2</v>
      </c>
      <c r="CW977" s="73">
        <f t="shared" si="94"/>
        <v>0.16204507162038817</v>
      </c>
      <c r="CX977" s="73">
        <f t="shared" si="94"/>
        <v>-3.1496095074925248E-2</v>
      </c>
      <c r="CY977" s="73">
        <f t="shared" si="94"/>
        <v>0.14470712067941935</v>
      </c>
      <c r="CZ977" s="73">
        <f t="shared" si="94"/>
        <v>-4.6551355580722951E-2</v>
      </c>
      <c r="DA977" s="73">
        <f t="shared" si="94"/>
        <v>7.0669413095625966E-2</v>
      </c>
      <c r="DB977" s="73">
        <f t="shared" si="94"/>
        <v>9.6161796233808078E-3</v>
      </c>
      <c r="DC977" s="73">
        <f t="shared" si="94"/>
        <v>-0.2246690135284046</v>
      </c>
      <c r="DD977" s="73">
        <f t="shared" si="94"/>
        <v>0.12529590639829555</v>
      </c>
      <c r="DE977" s="73">
        <f t="shared" si="94"/>
        <v>0.20098818125533266</v>
      </c>
    </row>
    <row r="978" spans="3:109" x14ac:dyDescent="0.4">
      <c r="C978" s="65"/>
      <c r="I978" s="77"/>
      <c r="J978" s="73">
        <f t="shared" si="71"/>
        <v>-3.1859355922505272E-2</v>
      </c>
      <c r="K978" s="73">
        <f t="shared" si="95"/>
        <v>1.5369241298843889E-2</v>
      </c>
      <c r="L978" s="73">
        <f t="shared" si="95"/>
        <v>6.4598723909986819E-2</v>
      </c>
      <c r="M978" s="73">
        <f t="shared" si="95"/>
        <v>-0.15238841530332725</v>
      </c>
      <c r="N978" s="73">
        <f t="shared" si="95"/>
        <v>-6.9981169965018672E-2</v>
      </c>
      <c r="O978" s="73">
        <f t="shared" si="95"/>
        <v>2.7358827113368674E-2</v>
      </c>
      <c r="P978" s="73">
        <f t="shared" si="95"/>
        <v>0.17324548350608154</v>
      </c>
      <c r="Q978" s="73">
        <f t="shared" si="95"/>
        <v>0.17450186775798293</v>
      </c>
      <c r="R978" s="73">
        <f t="shared" si="95"/>
        <v>0.16935750416006518</v>
      </c>
      <c r="S978" s="73">
        <f t="shared" si="95"/>
        <v>-0.17130560626093855</v>
      </c>
      <c r="T978" s="73">
        <f t="shared" si="95"/>
        <v>-0.11582244962271776</v>
      </c>
      <c r="U978" s="73">
        <f t="shared" si="95"/>
        <v>-0.11822192205311138</v>
      </c>
      <c r="V978" s="73">
        <f t="shared" si="95"/>
        <v>-8.7450605145415056E-2</v>
      </c>
      <c r="W978" s="73">
        <f t="shared" si="95"/>
        <v>2.5644571517423505E-2</v>
      </c>
      <c r="X978" s="73">
        <f t="shared" si="95"/>
        <v>-0.14237926843163656</v>
      </c>
      <c r="Y978" s="73">
        <f t="shared" si="95"/>
        <v>8.3681563561337768E-2</v>
      </c>
      <c r="Z978" s="73">
        <f t="shared" si="95"/>
        <v>-0.17483308668580086</v>
      </c>
      <c r="AA978" s="73">
        <f t="shared" si="95"/>
        <v>-0.13087504817120177</v>
      </c>
      <c r="AB978" s="73">
        <f t="shared" si="95"/>
        <v>9.8007620736109177E-2</v>
      </c>
      <c r="AC978" s="73">
        <f t="shared" si="95"/>
        <v>6.2992223474398798E-2</v>
      </c>
      <c r="AD978" s="73">
        <f t="shared" si="95"/>
        <v>1.1163062239374598E-2</v>
      </c>
      <c r="AE978" s="73">
        <f t="shared" si="95"/>
        <v>6.4987712886057314E-2</v>
      </c>
      <c r="AF978" s="73">
        <f t="shared" si="95"/>
        <v>-8.5961229828034613E-2</v>
      </c>
      <c r="AG978" s="73">
        <f t="shared" si="95"/>
        <v>9.3142973033416929E-3</v>
      </c>
      <c r="AH978" s="73">
        <f t="shared" si="95"/>
        <v>3.6756352203659096E-2</v>
      </c>
      <c r="AI978" s="73">
        <f t="shared" si="95"/>
        <v>0.23523758885063439</v>
      </c>
      <c r="AJ978" s="73">
        <f t="shared" si="95"/>
        <v>0.29012836592799718</v>
      </c>
      <c r="AK978" s="73">
        <f t="shared" si="95"/>
        <v>-0.2535265123795537</v>
      </c>
      <c r="AL978" s="73">
        <f t="shared" si="95"/>
        <v>-4.471313223892226E-2</v>
      </c>
      <c r="AM978" s="73">
        <f t="shared" si="95"/>
        <v>5.5554551414219014E-2</v>
      </c>
      <c r="AN978" s="73">
        <f t="shared" si="95"/>
        <v>-0.24639225521117916</v>
      </c>
      <c r="AO978" s="73">
        <f t="shared" si="95"/>
        <v>0.11850506961979825</v>
      </c>
      <c r="AP978" s="73">
        <f t="shared" si="95"/>
        <v>4.1906591948968688E-2</v>
      </c>
      <c r="AQ978" s="73">
        <f t="shared" si="95"/>
        <v>4.8468765351593363E-2</v>
      </c>
      <c r="AR978" s="73">
        <f t="shared" si="95"/>
        <v>6.1388158040426632E-2</v>
      </c>
      <c r="AS978" s="73">
        <f t="shared" si="95"/>
        <v>-9.1906747256524212E-3</v>
      </c>
      <c r="AT978" s="73">
        <f t="shared" si="95"/>
        <v>-6.67587061321889E-2</v>
      </c>
      <c r="AU978" s="73">
        <f t="shared" si="95"/>
        <v>-0.16740406130829277</v>
      </c>
      <c r="AV978" s="73">
        <f t="shared" si="95"/>
        <v>0.15088402992388528</v>
      </c>
      <c r="AW978" s="73">
        <f t="shared" si="95"/>
        <v>-0.15406506538014447</v>
      </c>
      <c r="AX978" s="73">
        <f t="shared" si="95"/>
        <v>9.5085904882326641E-2</v>
      </c>
      <c r="AY978" s="73">
        <f t="shared" si="95"/>
        <v>-5.9874630851446554E-3</v>
      </c>
      <c r="AZ978" s="73">
        <f t="shared" si="95"/>
        <v>2.9333829906212805E-2</v>
      </c>
      <c r="BA978" s="73">
        <f t="shared" si="95"/>
        <v>0.10681012625097654</v>
      </c>
      <c r="BB978" s="73">
        <f t="shared" si="95"/>
        <v>-2.3929207053570704E-2</v>
      </c>
      <c r="BC978" s="73">
        <f t="shared" si="95"/>
        <v>5.1061766603390762E-2</v>
      </c>
      <c r="BD978" s="73">
        <f t="shared" si="95"/>
        <v>0.13679427564648489</v>
      </c>
      <c r="BE978" s="73">
        <f t="shared" si="95"/>
        <v>0.13717563721032303</v>
      </c>
      <c r="BF978" s="73">
        <f t="shared" si="95"/>
        <v>-2.3067696398678852E-2</v>
      </c>
      <c r="BG978" s="73">
        <f t="shared" si="95"/>
        <v>3.3185955354069464E-2</v>
      </c>
      <c r="BH978" s="73">
        <f t="shared" si="95"/>
        <v>-0.15121954313900032</v>
      </c>
      <c r="BI978" s="73">
        <f t="shared" si="95"/>
        <v>6.7189689092582314E-2</v>
      </c>
      <c r="BJ978" s="73">
        <f t="shared" si="95"/>
        <v>3.408061746516481E-2</v>
      </c>
      <c r="BK978" s="73">
        <f t="shared" si="95"/>
        <v>0.10277862759094061</v>
      </c>
      <c r="BL978" s="73">
        <f t="shared" si="95"/>
        <v>4.9494329298226496E-2</v>
      </c>
      <c r="BM978" s="73">
        <f t="shared" si="95"/>
        <v>6.4661678863713767E-2</v>
      </c>
      <c r="BN978" s="73">
        <f t="shared" si="95"/>
        <v>1.3219438784498938E-2</v>
      </c>
      <c r="BO978" s="73">
        <f t="shared" si="95"/>
        <v>-3.6569866916867026E-2</v>
      </c>
      <c r="BP978" s="73">
        <f t="shared" si="95"/>
        <v>5.0012613989101055E-2</v>
      </c>
      <c r="BQ978" s="73">
        <f t="shared" si="95"/>
        <v>3.5200602280728209E-2</v>
      </c>
      <c r="BR978" s="73">
        <f t="shared" si="95"/>
        <v>4.278354766275437E-2</v>
      </c>
      <c r="BS978" s="73">
        <f t="shared" si="95"/>
        <v>-5.9055262620028845E-2</v>
      </c>
      <c r="BT978" s="73">
        <f t="shared" si="95"/>
        <v>0.1489056841950854</v>
      </c>
      <c r="BU978" s="73">
        <f t="shared" si="95"/>
        <v>-3.7813459973704611E-2</v>
      </c>
      <c r="BV978" s="73">
        <f t="shared" si="95"/>
        <v>-9.2602289038033317E-2</v>
      </c>
      <c r="BW978" s="73">
        <f t="shared" si="94"/>
        <v>-8.8256971993799976E-2</v>
      </c>
      <c r="BX978" s="73">
        <f t="shared" si="94"/>
        <v>2.8578240088053537E-3</v>
      </c>
      <c r="BY978" s="73">
        <f t="shared" si="94"/>
        <v>4.6570583132597425E-2</v>
      </c>
      <c r="BZ978" s="73">
        <f t="shared" si="94"/>
        <v>-6.5576182652001713E-2</v>
      </c>
      <c r="CA978" s="73">
        <f t="shared" si="94"/>
        <v>0.14302304921728282</v>
      </c>
      <c r="CB978" s="73">
        <f t="shared" si="94"/>
        <v>4.982848825065448E-2</v>
      </c>
      <c r="CC978" s="73">
        <f t="shared" si="94"/>
        <v>4.2651633871324958E-2</v>
      </c>
      <c r="CD978" s="73">
        <f t="shared" si="94"/>
        <v>1.9572369883027265E-2</v>
      </c>
      <c r="CE978" s="73">
        <f t="shared" si="94"/>
        <v>6.6138580642843239E-2</v>
      </c>
      <c r="CF978" s="73">
        <f t="shared" si="94"/>
        <v>8.5962936409347615E-2</v>
      </c>
      <c r="CG978" s="73">
        <f t="shared" si="94"/>
        <v>-3.2859147546672997E-2</v>
      </c>
      <c r="CH978" s="73">
        <f t="shared" si="94"/>
        <v>9.280830824912252E-2</v>
      </c>
      <c r="CI978" s="73">
        <f t="shared" si="94"/>
        <v>8.5521404791096656E-2</v>
      </c>
      <c r="CJ978" s="73">
        <f t="shared" si="94"/>
        <v>-4.6940035480532376E-2</v>
      </c>
      <c r="CK978" s="73">
        <f t="shared" si="94"/>
        <v>-4.8278767480251408E-2</v>
      </c>
      <c r="CL978" s="73">
        <f t="shared" si="94"/>
        <v>-0.20452612627188088</v>
      </c>
      <c r="CM978" s="73">
        <f t="shared" si="94"/>
        <v>0.16415512129394721</v>
      </c>
      <c r="CN978" s="73">
        <f t="shared" si="94"/>
        <v>0.14098081931238379</v>
      </c>
      <c r="CO978" s="73">
        <f t="shared" si="94"/>
        <v>1.7390891025103102E-2</v>
      </c>
      <c r="CP978" s="73">
        <f t="shared" si="94"/>
        <v>6.1577382928624892E-2</v>
      </c>
      <c r="CQ978" s="73">
        <f t="shared" si="94"/>
        <v>-0.10433430315457885</v>
      </c>
      <c r="CR978" s="73">
        <f t="shared" si="94"/>
        <v>0.12195012199331583</v>
      </c>
      <c r="CS978" s="73">
        <f t="shared" si="94"/>
        <v>5.8645877543595938E-2</v>
      </c>
      <c r="CT978" s="73">
        <f t="shared" si="94"/>
        <v>-3.2064220939716809E-2</v>
      </c>
      <c r="CU978" s="73">
        <f t="shared" si="94"/>
        <v>0.13903170996675646</v>
      </c>
      <c r="CV978" s="73">
        <f t="shared" si="94"/>
        <v>-9.4321002847554042E-2</v>
      </c>
      <c r="CW978" s="73">
        <f t="shared" si="94"/>
        <v>5.925329391003533E-2</v>
      </c>
      <c r="CX978" s="73">
        <f t="shared" si="94"/>
        <v>-5.1953426379381946E-2</v>
      </c>
      <c r="CY978" s="73">
        <f t="shared" si="94"/>
        <v>1.3739846611816871E-3</v>
      </c>
      <c r="CZ978" s="73">
        <f t="shared" si="94"/>
        <v>-5.060691523358022E-2</v>
      </c>
      <c r="DA978" s="73">
        <f t="shared" si="94"/>
        <v>7.5560990529414271E-2</v>
      </c>
      <c r="DB978" s="73">
        <f t="shared" si="94"/>
        <v>-4.4572668602003169E-3</v>
      </c>
      <c r="DC978" s="73">
        <f t="shared" si="94"/>
        <v>-6.9823350697963388E-2</v>
      </c>
      <c r="DD978" s="73">
        <f t="shared" si="94"/>
        <v>6.6876885087603616E-2</v>
      </c>
      <c r="DE978" s="73">
        <f t="shared" si="94"/>
        <v>-8.7918856139697354E-2</v>
      </c>
    </row>
    <row r="979" spans="3:109" x14ac:dyDescent="0.4">
      <c r="C979" s="65"/>
      <c r="I979" s="77"/>
      <c r="J979" s="73">
        <f t="shared" si="71"/>
        <v>-3.287669176322245E-2</v>
      </c>
      <c r="K979" s="73">
        <f t="shared" si="95"/>
        <v>0.11622111857091996</v>
      </c>
      <c r="L979" s="73">
        <f t="shared" si="95"/>
        <v>-0.18882443704922228</v>
      </c>
      <c r="M979" s="73">
        <f t="shared" si="95"/>
        <v>7.6387492759693379E-2</v>
      </c>
      <c r="N979" s="73">
        <f t="shared" si="95"/>
        <v>-0.16481905739462557</v>
      </c>
      <c r="O979" s="73">
        <f t="shared" si="95"/>
        <v>-8.9641988474552126E-2</v>
      </c>
      <c r="P979" s="73">
        <f t="shared" si="95"/>
        <v>2.3627315285973654E-2</v>
      </c>
      <c r="Q979" s="73">
        <f t="shared" si="95"/>
        <v>9.8931069795540102E-2</v>
      </c>
      <c r="R979" s="73">
        <f t="shared" si="95"/>
        <v>-7.9829200683720361E-2</v>
      </c>
      <c r="S979" s="73">
        <f t="shared" si="95"/>
        <v>-2.5806157627078956E-3</v>
      </c>
      <c r="T979" s="73">
        <f t="shared" si="95"/>
        <v>2.8274936622903014E-2</v>
      </c>
      <c r="U979" s="73">
        <f t="shared" si="95"/>
        <v>-5.2038659324175396E-2</v>
      </c>
      <c r="V979" s="73">
        <f t="shared" si="95"/>
        <v>4.6554587741531907E-2</v>
      </c>
      <c r="W979" s="73">
        <f t="shared" si="95"/>
        <v>6.7128761206774301E-2</v>
      </c>
      <c r="X979" s="73">
        <f t="shared" si="95"/>
        <v>-3.7257719776949548E-2</v>
      </c>
      <c r="Y979" s="73">
        <f t="shared" si="95"/>
        <v>1.8169574300709729E-2</v>
      </c>
      <c r="Z979" s="73">
        <f t="shared" si="95"/>
        <v>-0.22518719502091256</v>
      </c>
      <c r="AA979" s="73">
        <f t="shared" si="95"/>
        <v>-0.10613349823145866</v>
      </c>
      <c r="AB979" s="73">
        <f t="shared" si="95"/>
        <v>0.30844787682375086</v>
      </c>
      <c r="AC979" s="73">
        <f t="shared" si="95"/>
        <v>3.4206434087319396E-2</v>
      </c>
      <c r="AD979" s="73">
        <f t="shared" si="95"/>
        <v>-1.0633428843261237E-2</v>
      </c>
      <c r="AE979" s="73">
        <f t="shared" si="95"/>
        <v>-0.10487600302555383</v>
      </c>
      <c r="AF979" s="73">
        <f t="shared" si="95"/>
        <v>0.16639263309922706</v>
      </c>
      <c r="AG979" s="73">
        <f t="shared" si="95"/>
        <v>-6.3604039112234029E-2</v>
      </c>
      <c r="AH979" s="73">
        <f t="shared" si="95"/>
        <v>-0.29939604131672515</v>
      </c>
      <c r="AI979" s="73">
        <f t="shared" si="95"/>
        <v>0.1856769165158241</v>
      </c>
      <c r="AJ979" s="73">
        <f t="shared" si="95"/>
        <v>-5.7050029979883635E-2</v>
      </c>
      <c r="AK979" s="73">
        <f t="shared" si="95"/>
        <v>3.6413780780411083E-2</v>
      </c>
      <c r="AL979" s="73">
        <f t="shared" si="95"/>
        <v>2.2307697161986662E-2</v>
      </c>
      <c r="AM979" s="73">
        <f t="shared" si="95"/>
        <v>0.15738604993487215</v>
      </c>
      <c r="AN979" s="73">
        <f t="shared" si="95"/>
        <v>6.6745090307148008E-2</v>
      </c>
      <c r="AO979" s="73">
        <f t="shared" si="95"/>
        <v>-2.1210090425519907E-3</v>
      </c>
      <c r="AP979" s="73">
        <f t="shared" si="95"/>
        <v>0.30773795110315955</v>
      </c>
      <c r="AQ979" s="73">
        <f t="shared" si="95"/>
        <v>8.8146117936160326E-2</v>
      </c>
      <c r="AR979" s="73">
        <f t="shared" si="95"/>
        <v>-2.3228124853158769E-2</v>
      </c>
      <c r="AS979" s="73">
        <f t="shared" si="95"/>
        <v>-0.21495581689684543</v>
      </c>
      <c r="AT979" s="73">
        <f t="shared" si="95"/>
        <v>6.7458835066920186E-2</v>
      </c>
      <c r="AU979" s="73">
        <f t="shared" si="95"/>
        <v>-1.3886465459982287E-3</v>
      </c>
      <c r="AV979" s="73">
        <f t="shared" si="95"/>
        <v>3.9928570142269918E-3</v>
      </c>
      <c r="AW979" s="73">
        <f t="shared" si="95"/>
        <v>-3.6396669877905213E-2</v>
      </c>
      <c r="AX979" s="73">
        <f t="shared" si="95"/>
        <v>0.10501316407656516</v>
      </c>
      <c r="AY979" s="73">
        <f t="shared" si="95"/>
        <v>-0.18881953794179504</v>
      </c>
      <c r="AZ979" s="73">
        <f t="shared" si="95"/>
        <v>-0.14045208032703249</v>
      </c>
      <c r="BA979" s="73">
        <f t="shared" si="95"/>
        <v>-4.9496365563192471E-3</v>
      </c>
      <c r="BB979" s="73">
        <f t="shared" si="95"/>
        <v>7.874143226188679E-2</v>
      </c>
      <c r="BC979" s="73">
        <f t="shared" si="95"/>
        <v>-4.9856126157978187E-2</v>
      </c>
      <c r="BD979" s="73">
        <f t="shared" si="95"/>
        <v>-2.5449802620791936E-2</v>
      </c>
      <c r="BE979" s="73">
        <f t="shared" si="95"/>
        <v>-4.3432474313967927E-2</v>
      </c>
      <c r="BF979" s="73">
        <f t="shared" si="95"/>
        <v>-0.15771106963961321</v>
      </c>
      <c r="BG979" s="73">
        <f t="shared" si="95"/>
        <v>3.6108841839459185E-2</v>
      </c>
      <c r="BH979" s="73">
        <f t="shared" si="95"/>
        <v>3.8435329359660396E-2</v>
      </c>
      <c r="BI979" s="73">
        <f t="shared" si="95"/>
        <v>3.6322413971837032E-2</v>
      </c>
      <c r="BJ979" s="73">
        <f t="shared" si="95"/>
        <v>8.2268394882222554E-2</v>
      </c>
      <c r="BK979" s="73">
        <f t="shared" si="95"/>
        <v>8.176224607554658E-2</v>
      </c>
      <c r="BL979" s="73">
        <f t="shared" si="95"/>
        <v>-8.5373200763507365E-2</v>
      </c>
      <c r="BM979" s="73">
        <f t="shared" si="95"/>
        <v>0.16612733641213931</v>
      </c>
      <c r="BN979" s="73">
        <f t="shared" si="95"/>
        <v>0.14836653963776586</v>
      </c>
      <c r="BO979" s="73">
        <f t="shared" si="95"/>
        <v>-0.26310745122563978</v>
      </c>
      <c r="BP979" s="73">
        <f t="shared" si="95"/>
        <v>4.800305688219815E-2</v>
      </c>
      <c r="BQ979" s="73">
        <f t="shared" si="95"/>
        <v>9.9739154986560261E-3</v>
      </c>
      <c r="BR979" s="73">
        <f t="shared" si="95"/>
        <v>9.6837197802442196E-2</v>
      </c>
      <c r="BS979" s="73">
        <f t="shared" si="95"/>
        <v>8.2509920263966093E-3</v>
      </c>
      <c r="BT979" s="73">
        <f t="shared" si="95"/>
        <v>-0.11753084076773278</v>
      </c>
      <c r="BU979" s="73">
        <f t="shared" si="95"/>
        <v>5.543580527815866E-2</v>
      </c>
      <c r="BV979" s="73">
        <f t="shared" ref="BV979:DE982" si="96">BV189+$D$4*BV$799*BV$800*$D189</f>
        <v>1.0383593516793429E-2</v>
      </c>
      <c r="BW979" s="73">
        <f t="shared" si="96"/>
        <v>8.4619121925642846E-2</v>
      </c>
      <c r="BX979" s="73">
        <f t="shared" si="96"/>
        <v>-6.0397502018132342E-2</v>
      </c>
      <c r="BY979" s="73">
        <f t="shared" si="96"/>
        <v>0.12665464425982398</v>
      </c>
      <c r="BZ979" s="73">
        <f t="shared" si="96"/>
        <v>-0.18322954056064633</v>
      </c>
      <c r="CA979" s="73">
        <f t="shared" si="96"/>
        <v>-0.12104147266221657</v>
      </c>
      <c r="CB979" s="73">
        <f t="shared" si="96"/>
        <v>0.28766186637540914</v>
      </c>
      <c r="CC979" s="73">
        <f t="shared" si="96"/>
        <v>-3.8789908335859657E-2</v>
      </c>
      <c r="CD979" s="73">
        <f t="shared" si="96"/>
        <v>3.5848975853839109E-2</v>
      </c>
      <c r="CE979" s="73">
        <f t="shared" si="96"/>
        <v>-6.1942106237784546E-2</v>
      </c>
      <c r="CF979" s="73">
        <f t="shared" si="96"/>
        <v>-5.3046419630795011E-2</v>
      </c>
      <c r="CG979" s="73">
        <f t="shared" si="96"/>
        <v>0.11551386566132947</v>
      </c>
      <c r="CH979" s="73">
        <f t="shared" si="96"/>
        <v>-3.3976348661793561E-2</v>
      </c>
      <c r="CI979" s="73">
        <f t="shared" si="96"/>
        <v>-1.3614820462522189E-2</v>
      </c>
      <c r="CJ979" s="73">
        <f t="shared" si="96"/>
        <v>-1.6398915069198102E-2</v>
      </c>
      <c r="CK979" s="73">
        <f t="shared" si="96"/>
        <v>7.2507085986783418E-2</v>
      </c>
      <c r="CL979" s="73">
        <f t="shared" si="96"/>
        <v>-6.6198859129135229E-2</v>
      </c>
      <c r="CM979" s="73">
        <f t="shared" si="96"/>
        <v>5.325572083440562E-2</v>
      </c>
      <c r="CN979" s="73">
        <f t="shared" si="96"/>
        <v>3.9677722039174945E-3</v>
      </c>
      <c r="CO979" s="73">
        <f t="shared" si="96"/>
        <v>-6.7764324357508454E-2</v>
      </c>
      <c r="CP979" s="73">
        <f t="shared" si="96"/>
        <v>0.12978699221988568</v>
      </c>
      <c r="CQ979" s="73">
        <f t="shared" si="96"/>
        <v>-6.3011704794172327E-2</v>
      </c>
      <c r="CR979" s="73">
        <f t="shared" si="96"/>
        <v>3.6699597072078524E-2</v>
      </c>
      <c r="CS979" s="73">
        <f t="shared" si="96"/>
        <v>-7.4991738440760266E-3</v>
      </c>
      <c r="CT979" s="73">
        <f t="shared" si="96"/>
        <v>-0.13997295592127454</v>
      </c>
      <c r="CU979" s="73">
        <f t="shared" si="96"/>
        <v>-8.4825187840162505E-2</v>
      </c>
      <c r="CV979" s="73">
        <f t="shared" si="96"/>
        <v>3.298827446811195E-2</v>
      </c>
      <c r="CW979" s="73">
        <f t="shared" si="96"/>
        <v>-0.1128691366727473</v>
      </c>
      <c r="CX979" s="73">
        <f t="shared" si="96"/>
        <v>-0.1064084569416217</v>
      </c>
      <c r="CY979" s="73">
        <f t="shared" si="96"/>
        <v>8.7362939723398675E-2</v>
      </c>
      <c r="CZ979" s="73">
        <f t="shared" si="96"/>
        <v>-0.10155652110937875</v>
      </c>
      <c r="DA979" s="73">
        <f t="shared" si="96"/>
        <v>-0.1568498149748436</v>
      </c>
      <c r="DB979" s="73">
        <f t="shared" si="96"/>
        <v>-3.8299632182567885E-2</v>
      </c>
      <c r="DC979" s="73">
        <f t="shared" si="96"/>
        <v>8.1402616070927289E-2</v>
      </c>
      <c r="DD979" s="73">
        <f t="shared" si="96"/>
        <v>5.0793301352725723E-2</v>
      </c>
      <c r="DE979" s="73">
        <f t="shared" si="96"/>
        <v>-1.6070367002382614E-2</v>
      </c>
    </row>
    <row r="980" spans="3:109" x14ac:dyDescent="0.4">
      <c r="C980" s="65"/>
      <c r="I980" s="77"/>
      <c r="J980" s="73">
        <f t="shared" si="71"/>
        <v>-1.0070989983979376E-3</v>
      </c>
      <c r="K980" s="73">
        <f t="shared" ref="K980:BV983" si="97">K190+$D$4*K$799*K$800*$D190</f>
        <v>-0.15189711623780305</v>
      </c>
      <c r="L980" s="73">
        <f t="shared" si="97"/>
        <v>-0.15321806730690715</v>
      </c>
      <c r="M980" s="73">
        <f t="shared" si="97"/>
        <v>2.9481388407076582E-2</v>
      </c>
      <c r="N980" s="73">
        <f t="shared" si="97"/>
        <v>-6.499875227373611E-2</v>
      </c>
      <c r="O980" s="73">
        <f t="shared" si="97"/>
        <v>6.1422081589303817E-2</v>
      </c>
      <c r="P980" s="73">
        <f t="shared" si="97"/>
        <v>0.12225613533318144</v>
      </c>
      <c r="Q980" s="73">
        <f t="shared" si="97"/>
        <v>8.1560790072251949E-2</v>
      </c>
      <c r="R980" s="73">
        <f t="shared" si="97"/>
        <v>-4.176068770571998E-2</v>
      </c>
      <c r="S980" s="73">
        <f t="shared" si="97"/>
        <v>-0.29138462686881039</v>
      </c>
      <c r="T980" s="73">
        <f t="shared" si="97"/>
        <v>-4.8659898260705797E-2</v>
      </c>
      <c r="U980" s="73">
        <f t="shared" si="97"/>
        <v>0.15269230748531237</v>
      </c>
      <c r="V980" s="73">
        <f t="shared" si="97"/>
        <v>-3.2671578900082114E-3</v>
      </c>
      <c r="W980" s="73">
        <f t="shared" si="97"/>
        <v>2.2391068810518677E-2</v>
      </c>
      <c r="X980" s="73">
        <f t="shared" si="97"/>
        <v>-8.1023022143002277E-2</v>
      </c>
      <c r="Y980" s="73">
        <f t="shared" si="97"/>
        <v>-1.2743211498997466E-2</v>
      </c>
      <c r="Z980" s="73">
        <f t="shared" si="97"/>
        <v>0.10713294797334567</v>
      </c>
      <c r="AA980" s="73">
        <f t="shared" si="97"/>
        <v>-0.12558181906179558</v>
      </c>
      <c r="AB980" s="73">
        <f t="shared" si="97"/>
        <v>0.11302832683814723</v>
      </c>
      <c r="AC980" s="73">
        <f t="shared" si="97"/>
        <v>7.8055115604533973E-2</v>
      </c>
      <c r="AD980" s="73">
        <f t="shared" si="97"/>
        <v>7.1186658062447561E-2</v>
      </c>
      <c r="AE980" s="73">
        <f t="shared" si="97"/>
        <v>-0.14485897609402199</v>
      </c>
      <c r="AF980" s="73">
        <f t="shared" si="97"/>
        <v>1.9779709298502163E-2</v>
      </c>
      <c r="AG980" s="73">
        <f t="shared" si="97"/>
        <v>-1.4048485928757948E-2</v>
      </c>
      <c r="AH980" s="73">
        <f t="shared" si="97"/>
        <v>0.20628363517423404</v>
      </c>
      <c r="AI980" s="73">
        <f t="shared" si="97"/>
        <v>-3.8853160340391053E-2</v>
      </c>
      <c r="AJ980" s="73">
        <f t="shared" si="97"/>
        <v>2.4653612843523454E-2</v>
      </c>
      <c r="AK980" s="73">
        <f t="shared" si="97"/>
        <v>-0.14372550029028891</v>
      </c>
      <c r="AL980" s="73">
        <f t="shared" si="97"/>
        <v>2.7221562097081388E-3</v>
      </c>
      <c r="AM980" s="73">
        <f t="shared" si="97"/>
        <v>1.1784599828151318E-2</v>
      </c>
      <c r="AN980" s="73">
        <f t="shared" si="97"/>
        <v>6.5312859414004814E-3</v>
      </c>
      <c r="AO980" s="73">
        <f t="shared" si="97"/>
        <v>-5.4753833034234582E-2</v>
      </c>
      <c r="AP980" s="73">
        <f t="shared" si="97"/>
        <v>-6.3722633048067398E-2</v>
      </c>
      <c r="AQ980" s="73">
        <f t="shared" si="97"/>
        <v>0.10124322859287116</v>
      </c>
      <c r="AR980" s="73">
        <f t="shared" si="97"/>
        <v>-0.12737965098226309</v>
      </c>
      <c r="AS980" s="73">
        <f t="shared" si="97"/>
        <v>2.2053839067842404E-2</v>
      </c>
      <c r="AT980" s="73">
        <f t="shared" si="97"/>
        <v>-8.5287301116277622E-2</v>
      </c>
      <c r="AU980" s="73">
        <f t="shared" si="97"/>
        <v>0.1421035943421961</v>
      </c>
      <c r="AV980" s="73">
        <f t="shared" si="97"/>
        <v>0.14764022712597588</v>
      </c>
      <c r="AW980" s="73">
        <f t="shared" si="97"/>
        <v>0.15196530568265418</v>
      </c>
      <c r="AX980" s="73">
        <f t="shared" si="97"/>
        <v>5.9524974017438311E-3</v>
      </c>
      <c r="AY980" s="73">
        <f t="shared" si="97"/>
        <v>-0.23701841665251011</v>
      </c>
      <c r="AZ980" s="73">
        <f t="shared" si="97"/>
        <v>9.0519996063452055E-2</v>
      </c>
      <c r="BA980" s="73">
        <f t="shared" si="97"/>
        <v>0.11042563068987012</v>
      </c>
      <c r="BB980" s="73">
        <f t="shared" si="97"/>
        <v>1.0860682674411242E-2</v>
      </c>
      <c r="BC980" s="73">
        <f t="shared" si="97"/>
        <v>-9.597508153040693E-2</v>
      </c>
      <c r="BD980" s="73">
        <f t="shared" si="97"/>
        <v>-0.13781351255684507</v>
      </c>
      <c r="BE980" s="73">
        <f t="shared" si="97"/>
        <v>-2.3308619507712548E-2</v>
      </c>
      <c r="BF980" s="73">
        <f t="shared" si="97"/>
        <v>6.6711767213500722E-2</v>
      </c>
      <c r="BG980" s="73">
        <f t="shared" si="97"/>
        <v>-7.900316857586083E-2</v>
      </c>
      <c r="BH980" s="73">
        <f t="shared" si="97"/>
        <v>-0.16038613193686793</v>
      </c>
      <c r="BI980" s="73">
        <f t="shared" si="97"/>
        <v>-0.10788913167474097</v>
      </c>
      <c r="BJ980" s="73">
        <f t="shared" si="97"/>
        <v>-0.15416304994265972</v>
      </c>
      <c r="BK980" s="73">
        <f t="shared" si="97"/>
        <v>0.25732138089612638</v>
      </c>
      <c r="BL980" s="73">
        <f t="shared" si="97"/>
        <v>-2.5247991030540633E-2</v>
      </c>
      <c r="BM980" s="73">
        <f t="shared" si="97"/>
        <v>0.15559552650339439</v>
      </c>
      <c r="BN980" s="73">
        <f t="shared" si="97"/>
        <v>-0.21457583458129914</v>
      </c>
      <c r="BO980" s="73">
        <f t="shared" si="97"/>
        <v>-1.5836633211434574E-2</v>
      </c>
      <c r="BP980" s="73">
        <f t="shared" si="97"/>
        <v>0.12326108457011468</v>
      </c>
      <c r="BQ980" s="73">
        <f t="shared" si="97"/>
        <v>9.7253551917797609E-2</v>
      </c>
      <c r="BR980" s="73">
        <f t="shared" si="97"/>
        <v>-0.16392017608476372</v>
      </c>
      <c r="BS980" s="73">
        <f t="shared" si="97"/>
        <v>1.4665594888174939E-2</v>
      </c>
      <c r="BT980" s="73">
        <f t="shared" si="97"/>
        <v>-3.2911551609896346E-2</v>
      </c>
      <c r="BU980" s="73">
        <f t="shared" si="97"/>
        <v>-1.3213562346521407E-2</v>
      </c>
      <c r="BV980" s="73">
        <f t="shared" si="97"/>
        <v>-5.186998846764438E-2</v>
      </c>
      <c r="BW980" s="73">
        <f t="shared" si="96"/>
        <v>5.7038612745258933E-2</v>
      </c>
      <c r="BX980" s="73">
        <f t="shared" si="96"/>
        <v>1.9414997129782487E-2</v>
      </c>
      <c r="BY980" s="73">
        <f t="shared" si="96"/>
        <v>0.12700201346669884</v>
      </c>
      <c r="BZ980" s="73">
        <f t="shared" si="96"/>
        <v>-0.11344830819040091</v>
      </c>
      <c r="CA980" s="73">
        <f t="shared" si="96"/>
        <v>-0.16231835983218237</v>
      </c>
      <c r="CB980" s="73">
        <f t="shared" si="96"/>
        <v>6.1508358233319502E-2</v>
      </c>
      <c r="CC980" s="73">
        <f t="shared" si="96"/>
        <v>7.5362631735931121E-2</v>
      </c>
      <c r="CD980" s="73">
        <f t="shared" si="96"/>
        <v>-8.3941039969608E-2</v>
      </c>
      <c r="CE980" s="73">
        <f t="shared" si="96"/>
        <v>-5.9778942687317996E-2</v>
      </c>
      <c r="CF980" s="73">
        <f t="shared" si="96"/>
        <v>5.9068682691977868E-2</v>
      </c>
      <c r="CG980" s="73">
        <f t="shared" si="96"/>
        <v>0.14989885003532877</v>
      </c>
      <c r="CH980" s="73">
        <f t="shared" si="96"/>
        <v>-7.1463235682088261E-2</v>
      </c>
      <c r="CI980" s="73">
        <f t="shared" si="96"/>
        <v>1.2313605461589525E-2</v>
      </c>
      <c r="CJ980" s="73">
        <f t="shared" si="96"/>
        <v>-1.1515316491342179E-4</v>
      </c>
      <c r="CK980" s="73">
        <f t="shared" si="96"/>
        <v>-2.7552471906150962E-2</v>
      </c>
      <c r="CL980" s="73">
        <f t="shared" si="96"/>
        <v>-2.7979856918727737E-2</v>
      </c>
      <c r="CM980" s="73">
        <f t="shared" si="96"/>
        <v>-0.17717165496784065</v>
      </c>
      <c r="CN980" s="73">
        <f t="shared" si="96"/>
        <v>0.20002935620987028</v>
      </c>
      <c r="CO980" s="73">
        <f t="shared" si="96"/>
        <v>9.9521781756752276E-2</v>
      </c>
      <c r="CP980" s="73">
        <f t="shared" si="96"/>
        <v>6.8858496651446513E-2</v>
      </c>
      <c r="CQ980" s="73">
        <f t="shared" si="96"/>
        <v>1.1094373562590465E-2</v>
      </c>
      <c r="CR980" s="73">
        <f t="shared" si="96"/>
        <v>0.11393935940572832</v>
      </c>
      <c r="CS980" s="73">
        <f t="shared" si="96"/>
        <v>-4.8145687684626993E-2</v>
      </c>
      <c r="CT980" s="73">
        <f t="shared" si="96"/>
        <v>-0.12825855784631726</v>
      </c>
      <c r="CU980" s="73">
        <f t="shared" si="96"/>
        <v>1.2079547183040858E-2</v>
      </c>
      <c r="CV980" s="73">
        <f t="shared" si="96"/>
        <v>2.8016358244188994E-2</v>
      </c>
      <c r="CW980" s="73">
        <f t="shared" si="96"/>
        <v>-0.24040768240661195</v>
      </c>
      <c r="CX980" s="73">
        <f t="shared" si="96"/>
        <v>-0.10637497527800151</v>
      </c>
      <c r="CY980" s="73">
        <f t="shared" si="96"/>
        <v>0.10923828526878887</v>
      </c>
      <c r="CZ980" s="73">
        <f t="shared" si="96"/>
        <v>-5.5781961989270518E-2</v>
      </c>
      <c r="DA980" s="73">
        <f t="shared" si="96"/>
        <v>-0.12377362024988471</v>
      </c>
      <c r="DB980" s="73">
        <f t="shared" si="96"/>
        <v>-1.8505423651001388E-2</v>
      </c>
      <c r="DC980" s="73">
        <f t="shared" si="96"/>
        <v>2.5604076332997116E-2</v>
      </c>
      <c r="DD980" s="73">
        <f t="shared" si="96"/>
        <v>1.4610260078733438E-2</v>
      </c>
      <c r="DE980" s="73">
        <f t="shared" si="96"/>
        <v>5.3867094596477094E-2</v>
      </c>
    </row>
    <row r="981" spans="3:109" x14ac:dyDescent="0.4">
      <c r="C981" s="65"/>
      <c r="I981" s="77"/>
      <c r="J981" s="73">
        <f t="shared" si="71"/>
        <v>0.12623800268017518</v>
      </c>
      <c r="K981" s="73">
        <f t="shared" si="97"/>
        <v>0.12852177798845632</v>
      </c>
      <c r="L981" s="73">
        <f t="shared" si="97"/>
        <v>-1.20351054833495E-2</v>
      </c>
      <c r="M981" s="73">
        <f t="shared" si="97"/>
        <v>0.24348477379841452</v>
      </c>
      <c r="N981" s="73">
        <f t="shared" si="97"/>
        <v>-0.17691444355037125</v>
      </c>
      <c r="O981" s="73">
        <f t="shared" si="97"/>
        <v>-0.14395665787880524</v>
      </c>
      <c r="P981" s="73">
        <f t="shared" si="97"/>
        <v>-3.4021957814242033E-2</v>
      </c>
      <c r="Q981" s="73">
        <f t="shared" si="97"/>
        <v>-7.0039350063906694E-3</v>
      </c>
      <c r="R981" s="73">
        <f t="shared" si="97"/>
        <v>-2.452383161883159E-2</v>
      </c>
      <c r="S981" s="73">
        <f t="shared" si="97"/>
        <v>-0.12064659986236353</v>
      </c>
      <c r="T981" s="73">
        <f t="shared" si="97"/>
        <v>0.14778862302211462</v>
      </c>
      <c r="U981" s="73">
        <f t="shared" si="97"/>
        <v>0.16622748228037543</v>
      </c>
      <c r="V981" s="73">
        <f t="shared" si="97"/>
        <v>-1.0349824682953796E-4</v>
      </c>
      <c r="W981" s="73">
        <f t="shared" si="97"/>
        <v>-0.20426893975322888</v>
      </c>
      <c r="X981" s="73">
        <f t="shared" si="97"/>
        <v>-7.5201882015774296E-2</v>
      </c>
      <c r="Y981" s="73">
        <f t="shared" si="97"/>
        <v>0.13834105620746917</v>
      </c>
      <c r="Z981" s="73">
        <f t="shared" si="97"/>
        <v>8.5610434309790692E-2</v>
      </c>
      <c r="AA981" s="73">
        <f t="shared" si="97"/>
        <v>-0.17535721205118951</v>
      </c>
      <c r="AB981" s="73">
        <f t="shared" si="97"/>
        <v>5.7565850623956485E-2</v>
      </c>
      <c r="AC981" s="73">
        <f t="shared" si="97"/>
        <v>5.5604158421149581E-2</v>
      </c>
      <c r="AD981" s="73">
        <f t="shared" si="97"/>
        <v>-3.2619821354715327E-2</v>
      </c>
      <c r="AE981" s="73">
        <f t="shared" si="97"/>
        <v>8.5888210577639859E-2</v>
      </c>
      <c r="AF981" s="73">
        <f t="shared" si="97"/>
        <v>-0.19493139264287637</v>
      </c>
      <c r="AG981" s="73">
        <f t="shared" si="97"/>
        <v>0.12554542166232896</v>
      </c>
      <c r="AH981" s="73">
        <f t="shared" si="97"/>
        <v>-0.11236491081018328</v>
      </c>
      <c r="AI981" s="73">
        <f t="shared" si="97"/>
        <v>8.3301848415050062E-2</v>
      </c>
      <c r="AJ981" s="73">
        <f t="shared" si="97"/>
        <v>0.15687663655668027</v>
      </c>
      <c r="AK981" s="73">
        <f t="shared" si="97"/>
        <v>-3.8383923571191883E-3</v>
      </c>
      <c r="AL981" s="73">
        <f t="shared" si="97"/>
        <v>-0.32785120508231458</v>
      </c>
      <c r="AM981" s="73">
        <f t="shared" si="97"/>
        <v>-4.7955214987063163E-2</v>
      </c>
      <c r="AN981" s="73">
        <f t="shared" si="97"/>
        <v>4.1669707259404234E-2</v>
      </c>
      <c r="AO981" s="73">
        <f t="shared" si="97"/>
        <v>0.30182262847231234</v>
      </c>
      <c r="AP981" s="73">
        <f t="shared" si="97"/>
        <v>0.12442002184824909</v>
      </c>
      <c r="AQ981" s="73">
        <f t="shared" si="97"/>
        <v>6.1601984049998178E-2</v>
      </c>
      <c r="AR981" s="73">
        <f t="shared" si="97"/>
        <v>-0.10280168928289861</v>
      </c>
      <c r="AS981" s="73">
        <f t="shared" si="97"/>
        <v>-1.5197621182934148E-2</v>
      </c>
      <c r="AT981" s="73">
        <f t="shared" si="97"/>
        <v>-5.815131899965869E-2</v>
      </c>
      <c r="AU981" s="73">
        <f t="shared" si="97"/>
        <v>0.10396139506142701</v>
      </c>
      <c r="AV981" s="73">
        <f t="shared" si="97"/>
        <v>-2.2768715122864856E-2</v>
      </c>
      <c r="AW981" s="73">
        <f t="shared" si="97"/>
        <v>0.28754406371180014</v>
      </c>
      <c r="AX981" s="73">
        <f t="shared" si="97"/>
        <v>-3.8772463804450197E-3</v>
      </c>
      <c r="AY981" s="73">
        <f t="shared" si="97"/>
        <v>3.3444031793792822E-2</v>
      </c>
      <c r="AZ981" s="73">
        <f t="shared" si="97"/>
        <v>2.3114050080750514E-2</v>
      </c>
      <c r="BA981" s="73">
        <f t="shared" si="97"/>
        <v>0.13532299916468843</v>
      </c>
      <c r="BB981" s="73">
        <f t="shared" si="97"/>
        <v>-0.14010896740174317</v>
      </c>
      <c r="BC981" s="73">
        <f t="shared" si="97"/>
        <v>1.0100365750146308E-2</v>
      </c>
      <c r="BD981" s="73">
        <f t="shared" si="97"/>
        <v>-3.4931742737372068E-2</v>
      </c>
      <c r="BE981" s="73">
        <f t="shared" si="97"/>
        <v>-5.1548547579956805E-2</v>
      </c>
      <c r="BF981" s="73">
        <f t="shared" si="97"/>
        <v>-0.10173359945915803</v>
      </c>
      <c r="BG981" s="73">
        <f t="shared" si="97"/>
        <v>1.7518600997179134E-3</v>
      </c>
      <c r="BH981" s="73">
        <f t="shared" si="97"/>
        <v>5.7068386734003169E-2</v>
      </c>
      <c r="BI981" s="73">
        <f t="shared" si="97"/>
        <v>-6.8781255843438499E-2</v>
      </c>
      <c r="BJ981" s="73">
        <f t="shared" si="97"/>
        <v>-8.3243670447085319E-2</v>
      </c>
      <c r="BK981" s="73">
        <f t="shared" si="97"/>
        <v>9.6936657743791343E-2</v>
      </c>
      <c r="BL981" s="73">
        <f t="shared" si="97"/>
        <v>4.869862955578271E-3</v>
      </c>
      <c r="BM981" s="73">
        <f t="shared" si="97"/>
        <v>0.17206633456231105</v>
      </c>
      <c r="BN981" s="73">
        <f t="shared" si="97"/>
        <v>-2.8520102123185176E-2</v>
      </c>
      <c r="BO981" s="73">
        <f t="shared" si="97"/>
        <v>-3.5669010136783752E-2</v>
      </c>
      <c r="BP981" s="73">
        <f t="shared" si="97"/>
        <v>-3.2351749175082621E-2</v>
      </c>
      <c r="BQ981" s="73">
        <f t="shared" si="97"/>
        <v>-7.4539700605235321E-2</v>
      </c>
      <c r="BR981" s="73">
        <f t="shared" si="97"/>
        <v>-5.6335528171067815E-2</v>
      </c>
      <c r="BS981" s="73">
        <f t="shared" si="97"/>
        <v>0.12115153330409018</v>
      </c>
      <c r="BT981" s="73">
        <f t="shared" si="97"/>
        <v>-5.2460539515240476E-3</v>
      </c>
      <c r="BU981" s="73">
        <f t="shared" si="97"/>
        <v>-0.10104485224712162</v>
      </c>
      <c r="BV981" s="73">
        <f t="shared" si="97"/>
        <v>1.8600738495563363E-2</v>
      </c>
      <c r="BW981" s="73">
        <f t="shared" si="96"/>
        <v>0.11624202290984359</v>
      </c>
      <c r="BX981" s="73">
        <f t="shared" si="96"/>
        <v>0.16208241956989772</v>
      </c>
      <c r="BY981" s="73">
        <f t="shared" si="96"/>
        <v>8.6348491438761055E-2</v>
      </c>
      <c r="BZ981" s="73">
        <f t="shared" si="96"/>
        <v>-1.2982903883134358E-2</v>
      </c>
      <c r="CA981" s="73">
        <f t="shared" si="96"/>
        <v>1.1846279970611962E-2</v>
      </c>
      <c r="CB981" s="73">
        <f t="shared" si="96"/>
        <v>0.13289779200215726</v>
      </c>
      <c r="CC981" s="73">
        <f t="shared" si="96"/>
        <v>-3.0795529575181817E-2</v>
      </c>
      <c r="CD981" s="73">
        <f t="shared" si="96"/>
        <v>-0.12409117093751654</v>
      </c>
      <c r="CE981" s="73">
        <f t="shared" si="96"/>
        <v>3.3840450292258871E-2</v>
      </c>
      <c r="CF981" s="73">
        <f t="shared" si="96"/>
        <v>1.3415810244759881E-2</v>
      </c>
      <c r="CG981" s="73">
        <f t="shared" si="96"/>
        <v>0.11780779211546781</v>
      </c>
      <c r="CH981" s="73">
        <f t="shared" si="96"/>
        <v>-0.17100778894839819</v>
      </c>
      <c r="CI981" s="73">
        <f t="shared" si="96"/>
        <v>-5.91637615182651E-2</v>
      </c>
      <c r="CJ981" s="73">
        <f t="shared" si="96"/>
        <v>-0.21673238316118854</v>
      </c>
      <c r="CK981" s="73">
        <f t="shared" si="96"/>
        <v>6.0674838985040292E-3</v>
      </c>
      <c r="CL981" s="73">
        <f t="shared" si="96"/>
        <v>2.4196033685938562E-2</v>
      </c>
      <c r="CM981" s="73">
        <f t="shared" si="96"/>
        <v>-3.4751694877474933E-2</v>
      </c>
      <c r="CN981" s="73">
        <f t="shared" si="96"/>
        <v>-8.9926004201527382E-2</v>
      </c>
      <c r="CO981" s="73">
        <f t="shared" si="96"/>
        <v>3.9859138239259073E-2</v>
      </c>
      <c r="CP981" s="73">
        <f t="shared" si="96"/>
        <v>-0.11359356636470043</v>
      </c>
      <c r="CQ981" s="73">
        <f t="shared" si="96"/>
        <v>-0.11178493309038096</v>
      </c>
      <c r="CR981" s="73">
        <f t="shared" si="96"/>
        <v>0.10885858674905728</v>
      </c>
      <c r="CS981" s="73">
        <f t="shared" si="96"/>
        <v>1.9293768038852641E-3</v>
      </c>
      <c r="CT981" s="73">
        <f t="shared" si="96"/>
        <v>-0.20305775734620229</v>
      </c>
      <c r="CU981" s="73">
        <f t="shared" si="96"/>
        <v>3.3961235004765139E-2</v>
      </c>
      <c r="CV981" s="73">
        <f t="shared" si="96"/>
        <v>-0.20774284489526065</v>
      </c>
      <c r="CW981" s="73">
        <f t="shared" si="96"/>
        <v>-0.16356417260353168</v>
      </c>
      <c r="CX981" s="73">
        <f t="shared" si="96"/>
        <v>7.6738854586722194E-2</v>
      </c>
      <c r="CY981" s="73">
        <f t="shared" si="96"/>
        <v>-9.6785827885801395E-2</v>
      </c>
      <c r="CZ981" s="73">
        <f t="shared" si="96"/>
        <v>9.3624342864408096E-3</v>
      </c>
      <c r="DA981" s="73">
        <f t="shared" si="96"/>
        <v>4.1175464370801669E-2</v>
      </c>
      <c r="DB981" s="73">
        <f t="shared" si="96"/>
        <v>-1.4845430788901201E-2</v>
      </c>
      <c r="DC981" s="73">
        <f t="shared" si="96"/>
        <v>7.0152952043492617E-2</v>
      </c>
      <c r="DD981" s="73">
        <f t="shared" si="96"/>
        <v>1.1910961713141814E-2</v>
      </c>
      <c r="DE981" s="73">
        <f t="shared" si="96"/>
        <v>-7.7887214741381106E-2</v>
      </c>
    </row>
    <row r="982" spans="3:109" x14ac:dyDescent="0.4">
      <c r="C982" s="65"/>
      <c r="I982" s="77"/>
      <c r="J982" s="73">
        <f t="shared" si="71"/>
        <v>0.1298242871928271</v>
      </c>
      <c r="K982" s="73">
        <f t="shared" si="97"/>
        <v>5.6950444663865459E-2</v>
      </c>
      <c r="L982" s="73">
        <f t="shared" si="97"/>
        <v>0.13513594266546894</v>
      </c>
      <c r="M982" s="73">
        <f t="shared" si="97"/>
        <v>-3.9008816649809437E-2</v>
      </c>
      <c r="N982" s="73">
        <f t="shared" si="97"/>
        <v>-0.17719556622674323</v>
      </c>
      <c r="O982" s="73">
        <f t="shared" si="97"/>
        <v>0.10212187439952462</v>
      </c>
      <c r="P982" s="73">
        <f t="shared" si="97"/>
        <v>0.18864315901678108</v>
      </c>
      <c r="Q982" s="73">
        <f t="shared" si="97"/>
        <v>-7.8865254227825532E-2</v>
      </c>
      <c r="R982" s="73">
        <f t="shared" si="97"/>
        <v>8.9697723028896836E-2</v>
      </c>
      <c r="S982" s="73">
        <f t="shared" si="97"/>
        <v>2.425564192618156E-2</v>
      </c>
      <c r="T982" s="73">
        <f t="shared" si="97"/>
        <v>0.11173722803914271</v>
      </c>
      <c r="U982" s="73">
        <f t="shared" si="97"/>
        <v>0.12995395609649329</v>
      </c>
      <c r="V982" s="73">
        <f t="shared" si="97"/>
        <v>0.15656872352410314</v>
      </c>
      <c r="W982" s="73">
        <f t="shared" si="97"/>
        <v>-1.9292672723528641E-3</v>
      </c>
      <c r="X982" s="73">
        <f t="shared" si="97"/>
        <v>-1.2378072838331847E-2</v>
      </c>
      <c r="Y982" s="73">
        <f t="shared" si="97"/>
        <v>5.7496224062894272E-2</v>
      </c>
      <c r="Z982" s="73">
        <f t="shared" si="97"/>
        <v>9.1263529292555559E-2</v>
      </c>
      <c r="AA982" s="73">
        <f t="shared" si="97"/>
        <v>-0.15459396942922185</v>
      </c>
      <c r="AB982" s="73">
        <f t="shared" si="97"/>
        <v>0.13536484722841036</v>
      </c>
      <c r="AC982" s="73">
        <f t="shared" si="97"/>
        <v>-5.4380391086037282E-2</v>
      </c>
      <c r="AD982" s="73">
        <f t="shared" si="97"/>
        <v>7.6277179924523597E-2</v>
      </c>
      <c r="AE982" s="73">
        <f t="shared" si="97"/>
        <v>8.9506256775369192E-2</v>
      </c>
      <c r="AF982" s="73">
        <f t="shared" si="97"/>
        <v>0.1381915926414361</v>
      </c>
      <c r="AG982" s="73">
        <f t="shared" si="97"/>
        <v>9.9607286174027601E-2</v>
      </c>
      <c r="AH982" s="73">
        <f t="shared" si="97"/>
        <v>-4.8633585734359677E-2</v>
      </c>
      <c r="AI982" s="73">
        <f t="shared" si="97"/>
        <v>3.7793913361036796E-2</v>
      </c>
      <c r="AJ982" s="73">
        <f t="shared" si="97"/>
        <v>-1.6850237990890637E-2</v>
      </c>
      <c r="AK982" s="73">
        <f t="shared" si="97"/>
        <v>0.21263147786025408</v>
      </c>
      <c r="AL982" s="73">
        <f t="shared" si="97"/>
        <v>5.2250226799971496E-2</v>
      </c>
      <c r="AM982" s="73">
        <f t="shared" si="97"/>
        <v>-4.4454307547908758E-2</v>
      </c>
      <c r="AN982" s="73">
        <f t="shared" si="97"/>
        <v>3.6941351425685921E-2</v>
      </c>
      <c r="AO982" s="73">
        <f t="shared" si="97"/>
        <v>-1.9487425062851466E-2</v>
      </c>
      <c r="AP982" s="73">
        <f t="shared" si="97"/>
        <v>8.9056399244569109E-2</v>
      </c>
      <c r="AQ982" s="73">
        <f t="shared" si="97"/>
        <v>-5.9824171205205487E-2</v>
      </c>
      <c r="AR982" s="73">
        <f t="shared" si="97"/>
        <v>6.0290665390294818E-2</v>
      </c>
      <c r="AS982" s="73">
        <f t="shared" si="97"/>
        <v>-7.8966704947413868E-2</v>
      </c>
      <c r="AT982" s="73">
        <f t="shared" si="97"/>
        <v>3.7730289146968507E-2</v>
      </c>
      <c r="AU982" s="73">
        <f t="shared" si="97"/>
        <v>-0.22379371212624519</v>
      </c>
      <c r="AV982" s="73">
        <f t="shared" si="97"/>
        <v>-6.4272290718028341E-2</v>
      </c>
      <c r="AW982" s="73">
        <f t="shared" si="97"/>
        <v>0.22295736484717099</v>
      </c>
      <c r="AX982" s="73">
        <f t="shared" si="97"/>
        <v>6.3909370750531588E-2</v>
      </c>
      <c r="AY982" s="73">
        <f t="shared" si="97"/>
        <v>-0.20071805704224457</v>
      </c>
      <c r="AZ982" s="73">
        <f t="shared" si="97"/>
        <v>0.24369638924301784</v>
      </c>
      <c r="BA982" s="73">
        <f t="shared" si="97"/>
        <v>0.21414288630050723</v>
      </c>
      <c r="BB982" s="73">
        <f t="shared" si="97"/>
        <v>6.7642802996031662E-2</v>
      </c>
      <c r="BC982" s="73">
        <f t="shared" si="97"/>
        <v>5.9910582070436202E-2</v>
      </c>
      <c r="BD982" s="73">
        <f t="shared" si="97"/>
        <v>-0.24462802144826523</v>
      </c>
      <c r="BE982" s="73">
        <f t="shared" si="97"/>
        <v>8.1344863750298424E-2</v>
      </c>
      <c r="BF982" s="73">
        <f t="shared" si="97"/>
        <v>0.17428160507633295</v>
      </c>
      <c r="BG982" s="73">
        <f t="shared" si="97"/>
        <v>0.23135350544242356</v>
      </c>
      <c r="BH982" s="73">
        <f t="shared" si="97"/>
        <v>4.2892199102475825E-2</v>
      </c>
      <c r="BI982" s="73">
        <f t="shared" si="97"/>
        <v>-0.3184197321692217</v>
      </c>
      <c r="BJ982" s="73">
        <f t="shared" si="97"/>
        <v>-0.13877223210322914</v>
      </c>
      <c r="BK982" s="73">
        <f t="shared" si="97"/>
        <v>8.813472398179921E-2</v>
      </c>
      <c r="BL982" s="73">
        <f t="shared" si="97"/>
        <v>3.982073361650261E-3</v>
      </c>
      <c r="BM982" s="73">
        <f t="shared" si="97"/>
        <v>-6.8341176767255915E-2</v>
      </c>
      <c r="BN982" s="73">
        <f t="shared" si="97"/>
        <v>2.3000036350714823E-2</v>
      </c>
      <c r="BO982" s="73">
        <f t="shared" si="97"/>
        <v>-9.2323115871905614E-2</v>
      </c>
      <c r="BP982" s="73">
        <f t="shared" si="97"/>
        <v>-3.280905134161112E-2</v>
      </c>
      <c r="BQ982" s="73">
        <f t="shared" si="97"/>
        <v>-0.19356877192764391</v>
      </c>
      <c r="BR982" s="73">
        <f t="shared" si="97"/>
        <v>-4.8384430531344939E-2</v>
      </c>
      <c r="BS982" s="73">
        <f t="shared" si="97"/>
        <v>-0.1435874571731367</v>
      </c>
      <c r="BT982" s="73">
        <f t="shared" si="97"/>
        <v>-3.19943837244943E-3</v>
      </c>
      <c r="BU982" s="73">
        <f t="shared" si="97"/>
        <v>3.7322963549753181E-2</v>
      </c>
      <c r="BV982" s="73">
        <f t="shared" si="97"/>
        <v>-1.370222177164516E-2</v>
      </c>
      <c r="BW982" s="73">
        <f t="shared" si="96"/>
        <v>0.2680373053086712</v>
      </c>
      <c r="BX982" s="73">
        <f t="shared" si="96"/>
        <v>9.4189984327446449E-2</v>
      </c>
      <c r="BY982" s="73">
        <f t="shared" si="96"/>
        <v>0.13728747437823588</v>
      </c>
      <c r="BZ982" s="73">
        <f t="shared" si="96"/>
        <v>8.2766357889139802E-2</v>
      </c>
      <c r="CA982" s="73">
        <f t="shared" si="96"/>
        <v>-0.10781841834461198</v>
      </c>
      <c r="CB982" s="73">
        <f t="shared" si="96"/>
        <v>-0.15264663570883968</v>
      </c>
      <c r="CC982" s="73">
        <f t="shared" si="96"/>
        <v>0.11081668434018549</v>
      </c>
      <c r="CD982" s="73">
        <f t="shared" si="96"/>
        <v>2.7728011044426997E-2</v>
      </c>
      <c r="CE982" s="73">
        <f t="shared" si="96"/>
        <v>-0.15398765452651494</v>
      </c>
      <c r="CF982" s="73">
        <f t="shared" si="96"/>
        <v>2.3451869334497378E-2</v>
      </c>
      <c r="CG982" s="73">
        <f t="shared" si="96"/>
        <v>-5.524438446021325E-2</v>
      </c>
      <c r="CH982" s="73">
        <f t="shared" si="96"/>
        <v>0.18073763572337609</v>
      </c>
      <c r="CI982" s="73">
        <f t="shared" si="96"/>
        <v>3.7180643126772828E-2</v>
      </c>
      <c r="CJ982" s="73">
        <f t="shared" si="96"/>
        <v>0.18260035263811139</v>
      </c>
      <c r="CK982" s="73">
        <f t="shared" si="96"/>
        <v>-3.176808496011272E-2</v>
      </c>
      <c r="CL982" s="73">
        <f t="shared" si="96"/>
        <v>6.7566402070208378E-2</v>
      </c>
      <c r="CM982" s="73">
        <f t="shared" si="96"/>
        <v>5.2036336733172579E-3</v>
      </c>
      <c r="CN982" s="73">
        <f t="shared" si="96"/>
        <v>1.305479329139945E-2</v>
      </c>
      <c r="CO982" s="73">
        <f t="shared" si="96"/>
        <v>0.21470243007116649</v>
      </c>
      <c r="CP982" s="73">
        <f t="shared" si="96"/>
        <v>-0.13837577208186203</v>
      </c>
      <c r="CQ982" s="73">
        <f t="shared" si="96"/>
        <v>-0.13797476166974337</v>
      </c>
      <c r="CR982" s="73">
        <f t="shared" si="96"/>
        <v>-0.12792065622914062</v>
      </c>
      <c r="CS982" s="73">
        <f t="shared" si="96"/>
        <v>6.5136442470071595E-2</v>
      </c>
      <c r="CT982" s="73">
        <f t="shared" si="96"/>
        <v>-0.32733329481729229</v>
      </c>
      <c r="CU982" s="73">
        <f t="shared" si="96"/>
        <v>8.9951308274663438E-2</v>
      </c>
      <c r="CV982" s="73">
        <f t="shared" si="96"/>
        <v>-9.5946375391059782E-2</v>
      </c>
      <c r="CW982" s="73">
        <f t="shared" si="96"/>
        <v>-0.29375368987738376</v>
      </c>
      <c r="CX982" s="73">
        <f t="shared" si="96"/>
        <v>0.15344492995274728</v>
      </c>
      <c r="CY982" s="73">
        <f t="shared" si="96"/>
        <v>0.17812085612189396</v>
      </c>
      <c r="CZ982" s="73">
        <f t="shared" si="96"/>
        <v>9.5612388602999601E-2</v>
      </c>
      <c r="DA982" s="73">
        <f t="shared" si="96"/>
        <v>-8.2970029656983628E-3</v>
      </c>
      <c r="DB982" s="73">
        <f t="shared" si="96"/>
        <v>5.8199658216086386E-2</v>
      </c>
      <c r="DC982" s="73">
        <f t="shared" si="96"/>
        <v>-0.23353172187605947</v>
      </c>
      <c r="DD982" s="73">
        <f t="shared" si="96"/>
        <v>-0.11957757078647009</v>
      </c>
      <c r="DE982" s="73">
        <f t="shared" si="96"/>
        <v>-0.17174348584662094</v>
      </c>
    </row>
    <row r="983" spans="3:109" x14ac:dyDescent="0.4">
      <c r="C983" s="65"/>
      <c r="I983" s="77"/>
      <c r="J983" s="73">
        <f t="shared" si="71"/>
        <v>0.20933854344319194</v>
      </c>
      <c r="K983" s="73">
        <f t="shared" si="97"/>
        <v>-4.3496266085835997E-2</v>
      </c>
      <c r="L983" s="73">
        <f t="shared" si="97"/>
        <v>4.5369651490597206E-2</v>
      </c>
      <c r="M983" s="73">
        <f t="shared" si="97"/>
        <v>1.0001279132819511E-3</v>
      </c>
      <c r="N983" s="73">
        <f t="shared" si="97"/>
        <v>2.2986283030038676E-2</v>
      </c>
      <c r="O983" s="73">
        <f t="shared" si="97"/>
        <v>2.127903251504029E-3</v>
      </c>
      <c r="P983" s="73">
        <f t="shared" si="97"/>
        <v>0.21471609254837215</v>
      </c>
      <c r="Q983" s="73">
        <f t="shared" si="97"/>
        <v>-0.12825216759687949</v>
      </c>
      <c r="R983" s="73">
        <f t="shared" si="97"/>
        <v>-0.14384964157553687</v>
      </c>
      <c r="S983" s="73">
        <f t="shared" si="97"/>
        <v>3.6074989663277893E-2</v>
      </c>
      <c r="T983" s="73">
        <f t="shared" si="97"/>
        <v>2.594719401474134E-2</v>
      </c>
      <c r="U983" s="73">
        <f t="shared" si="97"/>
        <v>0.10426170361593538</v>
      </c>
      <c r="V983" s="73">
        <f t="shared" si="97"/>
        <v>-7.1030122867393602E-2</v>
      </c>
      <c r="W983" s="73">
        <f t="shared" si="97"/>
        <v>-0.10476081925988251</v>
      </c>
      <c r="X983" s="73">
        <f t="shared" si="97"/>
        <v>5.7147903007735902E-2</v>
      </c>
      <c r="Y983" s="73">
        <f t="shared" si="97"/>
        <v>-0.10150522716058923</v>
      </c>
      <c r="Z983" s="73">
        <f t="shared" si="97"/>
        <v>-0.10674990638270808</v>
      </c>
      <c r="AA983" s="73">
        <f t="shared" si="97"/>
        <v>-0.11009328846377592</v>
      </c>
      <c r="AB983" s="73">
        <f t="shared" si="97"/>
        <v>0.13765756321980505</v>
      </c>
      <c r="AC983" s="73">
        <f t="shared" si="97"/>
        <v>0.16617461267201461</v>
      </c>
      <c r="AD983" s="73">
        <f t="shared" si="97"/>
        <v>-0.23584548408277786</v>
      </c>
      <c r="AE983" s="73">
        <f t="shared" si="97"/>
        <v>-0.10934333818518421</v>
      </c>
      <c r="AF983" s="73">
        <f t="shared" si="97"/>
        <v>2.097843056551002E-2</v>
      </c>
      <c r="AG983" s="73">
        <f t="shared" si="97"/>
        <v>3.975833917170761E-2</v>
      </c>
      <c r="AH983" s="73">
        <f t="shared" si="97"/>
        <v>-6.2968514275929255E-2</v>
      </c>
      <c r="AI983" s="73">
        <f t="shared" si="97"/>
        <v>-1.5239889438932971E-2</v>
      </c>
      <c r="AJ983" s="73">
        <f t="shared" si="97"/>
        <v>9.3528354097278957E-2</v>
      </c>
      <c r="AK983" s="73">
        <f t="shared" si="97"/>
        <v>0.22609235745921691</v>
      </c>
      <c r="AL983" s="73">
        <f t="shared" si="97"/>
        <v>-1.4654512944827676E-3</v>
      </c>
      <c r="AM983" s="73">
        <f t="shared" si="97"/>
        <v>-5.4371499677257844E-2</v>
      </c>
      <c r="AN983" s="73">
        <f t="shared" si="97"/>
        <v>0.1800018533103111</v>
      </c>
      <c r="AO983" s="73">
        <f t="shared" si="97"/>
        <v>9.5229842880120236E-2</v>
      </c>
      <c r="AP983" s="73">
        <f t="shared" si="97"/>
        <v>-1.2514700218773749E-2</v>
      </c>
      <c r="AQ983" s="73">
        <f t="shared" si="97"/>
        <v>-4.9704998278499425E-2</v>
      </c>
      <c r="AR983" s="73">
        <f t="shared" si="97"/>
        <v>-7.2907744194301918E-2</v>
      </c>
      <c r="AS983" s="73">
        <f t="shared" si="97"/>
        <v>-1.9363230639231004E-2</v>
      </c>
      <c r="AT983" s="73">
        <f t="shared" si="97"/>
        <v>7.835299799587353E-2</v>
      </c>
      <c r="AU983" s="73">
        <f t="shared" si="97"/>
        <v>-4.7091190391423302E-2</v>
      </c>
      <c r="AV983" s="73">
        <f t="shared" si="97"/>
        <v>2.359201798175339E-2</v>
      </c>
      <c r="AW983" s="73">
        <f t="shared" si="97"/>
        <v>0.2023099601762153</v>
      </c>
      <c r="AX983" s="73">
        <f t="shared" si="97"/>
        <v>-6.3774153350775714E-2</v>
      </c>
      <c r="AY983" s="73">
        <f t="shared" si="97"/>
        <v>1.5196028870432659E-2</v>
      </c>
      <c r="AZ983" s="73">
        <f t="shared" si="97"/>
        <v>9.9777439891938935E-2</v>
      </c>
      <c r="BA983" s="73">
        <f t="shared" si="97"/>
        <v>0.23653814875449741</v>
      </c>
      <c r="BB983" s="73">
        <f t="shared" si="97"/>
        <v>0.11667875427181812</v>
      </c>
      <c r="BC983" s="73">
        <f t="shared" si="97"/>
        <v>-0.17834857374582946</v>
      </c>
      <c r="BD983" s="73">
        <f t="shared" si="97"/>
        <v>-0.25541494218928773</v>
      </c>
      <c r="BE983" s="73">
        <f t="shared" si="97"/>
        <v>0.16836813605743095</v>
      </c>
      <c r="BF983" s="73">
        <f t="shared" si="97"/>
        <v>-5.2982197984629519E-2</v>
      </c>
      <c r="BG983" s="73">
        <f t="shared" si="97"/>
        <v>-3.2672803090874433E-2</v>
      </c>
      <c r="BH983" s="73">
        <f t="shared" si="97"/>
        <v>9.8283951025143187E-2</v>
      </c>
      <c r="BI983" s="73">
        <f t="shared" si="97"/>
        <v>-4.4986430348089954E-2</v>
      </c>
      <c r="BJ983" s="73">
        <f t="shared" si="97"/>
        <v>-0.18945374265805853</v>
      </c>
      <c r="BK983" s="73">
        <f t="shared" si="97"/>
        <v>8.4827961130837098E-2</v>
      </c>
      <c r="BL983" s="73">
        <f t="shared" si="97"/>
        <v>-5.0142663068949836E-2</v>
      </c>
      <c r="BM983" s="73">
        <f t="shared" si="97"/>
        <v>3.9366157970522973E-2</v>
      </c>
      <c r="BN983" s="73">
        <f t="shared" si="97"/>
        <v>-0.18706379901751097</v>
      </c>
      <c r="BO983" s="73">
        <f t="shared" si="97"/>
        <v>0.11726584593756141</v>
      </c>
      <c r="BP983" s="73">
        <f t="shared" si="97"/>
        <v>-0.15023400874407131</v>
      </c>
      <c r="BQ983" s="73">
        <f t="shared" si="97"/>
        <v>-0.29337119303983716</v>
      </c>
      <c r="BR983" s="73">
        <f t="shared" si="97"/>
        <v>6.6204296857718101E-2</v>
      </c>
      <c r="BS983" s="73">
        <f t="shared" si="97"/>
        <v>0.18992223307049716</v>
      </c>
      <c r="BT983" s="73">
        <f t="shared" si="97"/>
        <v>-6.1318342110507219E-2</v>
      </c>
      <c r="BU983" s="73">
        <f t="shared" si="97"/>
        <v>8.2040171885309612E-2</v>
      </c>
      <c r="BV983" s="73">
        <f t="shared" ref="BV983:DE986" si="98">BV193+$D$4*BV$799*BV$800*$D193</f>
        <v>-0.24317175761423307</v>
      </c>
      <c r="BW983" s="73">
        <f t="shared" si="98"/>
        <v>0.19236359365298131</v>
      </c>
      <c r="BX983" s="73">
        <f t="shared" si="98"/>
        <v>0.12676144866016401</v>
      </c>
      <c r="BY983" s="73">
        <f t="shared" si="98"/>
        <v>2.6859850787132294E-2</v>
      </c>
      <c r="BZ983" s="73">
        <f t="shared" si="98"/>
        <v>0.22253604647152034</v>
      </c>
      <c r="CA983" s="73">
        <f t="shared" si="98"/>
        <v>4.6753538002192736E-2</v>
      </c>
      <c r="CB983" s="73">
        <f t="shared" si="98"/>
        <v>-8.1258313479214746E-3</v>
      </c>
      <c r="CC983" s="73">
        <f t="shared" si="98"/>
        <v>8.402512822531874E-2</v>
      </c>
      <c r="CD983" s="73">
        <f t="shared" si="98"/>
        <v>0.10711973157985047</v>
      </c>
      <c r="CE983" s="73">
        <f t="shared" si="98"/>
        <v>-3.920257216105081E-2</v>
      </c>
      <c r="CF983" s="73">
        <f t="shared" si="98"/>
        <v>-0.15112001369100145</v>
      </c>
      <c r="CG983" s="73">
        <f t="shared" si="98"/>
        <v>0.1304065786166462</v>
      </c>
      <c r="CH983" s="73">
        <f t="shared" si="98"/>
        <v>-3.6021463742819233E-2</v>
      </c>
      <c r="CI983" s="73">
        <f t="shared" si="98"/>
        <v>8.7097250781769751E-3</v>
      </c>
      <c r="CJ983" s="73">
        <f t="shared" si="98"/>
        <v>0.26040860048453285</v>
      </c>
      <c r="CK983" s="73">
        <f t="shared" si="98"/>
        <v>0.15013649971364001</v>
      </c>
      <c r="CL983" s="73">
        <f t="shared" si="98"/>
        <v>-9.39507465585602E-2</v>
      </c>
      <c r="CM983" s="73">
        <f t="shared" si="98"/>
        <v>7.761768127183151E-2</v>
      </c>
      <c r="CN983" s="73">
        <f t="shared" si="98"/>
        <v>-0.15612564374997151</v>
      </c>
      <c r="CO983" s="73">
        <f t="shared" si="98"/>
        <v>5.8789030713202184E-2</v>
      </c>
      <c r="CP983" s="73">
        <f t="shared" si="98"/>
        <v>0.11661881970785458</v>
      </c>
      <c r="CQ983" s="73">
        <f t="shared" si="98"/>
        <v>-8.619694028994497E-2</v>
      </c>
      <c r="CR983" s="73">
        <f t="shared" si="98"/>
        <v>0.17677867778306547</v>
      </c>
      <c r="CS983" s="73">
        <f t="shared" si="98"/>
        <v>5.903269118349546E-2</v>
      </c>
      <c r="CT983" s="73">
        <f t="shared" si="98"/>
        <v>-0.14014453199558569</v>
      </c>
      <c r="CU983" s="73">
        <f t="shared" si="98"/>
        <v>-0.14979334264502506</v>
      </c>
      <c r="CV983" s="73">
        <f t="shared" si="98"/>
        <v>1.7939391952772943E-2</v>
      </c>
      <c r="CW983" s="73">
        <f t="shared" si="98"/>
        <v>-0.30651648446653046</v>
      </c>
      <c r="CX983" s="73">
        <f t="shared" si="98"/>
        <v>-0.17218893658649032</v>
      </c>
      <c r="CY983" s="73">
        <f t="shared" si="98"/>
        <v>0.11378946107472171</v>
      </c>
      <c r="CZ983" s="73">
        <f t="shared" si="98"/>
        <v>4.7166676321078696E-2</v>
      </c>
      <c r="DA983" s="73">
        <f t="shared" si="98"/>
        <v>-0.1071593391025195</v>
      </c>
      <c r="DB983" s="73">
        <f t="shared" si="98"/>
        <v>0.13563753028361228</v>
      </c>
      <c r="DC983" s="73">
        <f t="shared" si="98"/>
        <v>7.9635357194662637E-2</v>
      </c>
      <c r="DD983" s="73">
        <f t="shared" si="98"/>
        <v>-3.4805800864687535E-2</v>
      </c>
      <c r="DE983" s="73">
        <f t="shared" si="98"/>
        <v>-6.0515323558888882E-2</v>
      </c>
    </row>
    <row r="984" spans="3:109" x14ac:dyDescent="0.4">
      <c r="C984" s="65"/>
      <c r="I984" s="77"/>
      <c r="J984" s="73">
        <f t="shared" si="71"/>
        <v>0.13767571554351118</v>
      </c>
      <c r="K984" s="73">
        <f t="shared" ref="K984:BV987" si="99">K194+$D$4*K$799*K$800*$D194</f>
        <v>3.4268367448496044E-4</v>
      </c>
      <c r="L984" s="73">
        <f t="shared" si="99"/>
        <v>0.28816952022426784</v>
      </c>
      <c r="M984" s="73">
        <f t="shared" si="99"/>
        <v>-4.1814729983755849E-2</v>
      </c>
      <c r="N984" s="73">
        <f t="shared" si="99"/>
        <v>2.0504548488962854E-2</v>
      </c>
      <c r="O984" s="73">
        <f t="shared" si="99"/>
        <v>-0.12253201883244524</v>
      </c>
      <c r="P984" s="73">
        <f t="shared" si="99"/>
        <v>8.539070735946086E-2</v>
      </c>
      <c r="Q984" s="73">
        <f t="shared" si="99"/>
        <v>1.7058466175160551E-2</v>
      </c>
      <c r="R984" s="73">
        <f t="shared" si="99"/>
        <v>-1.4552276979362786E-2</v>
      </c>
      <c r="S984" s="73">
        <f t="shared" si="99"/>
        <v>-1.783436142448195E-2</v>
      </c>
      <c r="T984" s="73">
        <f t="shared" si="99"/>
        <v>0.11467466539317109</v>
      </c>
      <c r="U984" s="73">
        <f t="shared" si="99"/>
        <v>0.24650983895475773</v>
      </c>
      <c r="V984" s="73">
        <f t="shared" si="99"/>
        <v>-9.9137317365917604E-2</v>
      </c>
      <c r="W984" s="73">
        <f t="shared" si="99"/>
        <v>-6.082362983309738E-2</v>
      </c>
      <c r="X984" s="73">
        <f t="shared" si="99"/>
        <v>-2.4360525837291664E-2</v>
      </c>
      <c r="Y984" s="73">
        <f t="shared" si="99"/>
        <v>-0.14229526808313933</v>
      </c>
      <c r="Z984" s="73">
        <f t="shared" si="99"/>
        <v>2.7511641662306952E-2</v>
      </c>
      <c r="AA984" s="73">
        <f t="shared" si="99"/>
        <v>9.7581300009182789E-2</v>
      </c>
      <c r="AB984" s="73">
        <f t="shared" si="99"/>
        <v>0.12681572013038109</v>
      </c>
      <c r="AC984" s="73">
        <f t="shared" si="99"/>
        <v>3.840859950997378E-2</v>
      </c>
      <c r="AD984" s="73">
        <f t="shared" si="99"/>
        <v>5.2747180765465827E-2</v>
      </c>
      <c r="AE984" s="73">
        <f t="shared" si="99"/>
        <v>0.11775137033198051</v>
      </c>
      <c r="AF984" s="73">
        <f t="shared" si="99"/>
        <v>0.10793772698223339</v>
      </c>
      <c r="AG984" s="73">
        <f t="shared" si="99"/>
        <v>0.19469468157053699</v>
      </c>
      <c r="AH984" s="73">
        <f t="shared" si="99"/>
        <v>1.3932978079469442E-2</v>
      </c>
      <c r="AI984" s="73">
        <f t="shared" si="99"/>
        <v>-0.15760995000083891</v>
      </c>
      <c r="AJ984" s="73">
        <f t="shared" si="99"/>
        <v>6.1112691328611642E-2</v>
      </c>
      <c r="AK984" s="73">
        <f t="shared" si="99"/>
        <v>-2.0838641758488975E-2</v>
      </c>
      <c r="AL984" s="73">
        <f t="shared" si="99"/>
        <v>-2.1018719695833608E-2</v>
      </c>
      <c r="AM984" s="73">
        <f t="shared" si="99"/>
        <v>-1.847438818494682E-3</v>
      </c>
      <c r="AN984" s="73">
        <f t="shared" si="99"/>
        <v>-0.14759426260360797</v>
      </c>
      <c r="AO984" s="73">
        <f t="shared" si="99"/>
        <v>0.18197556207787605</v>
      </c>
      <c r="AP984" s="73">
        <f t="shared" si="99"/>
        <v>1.4182550018340579E-2</v>
      </c>
      <c r="AQ984" s="73">
        <f t="shared" si="99"/>
        <v>5.9718415864331742E-2</v>
      </c>
      <c r="AR984" s="73">
        <f t="shared" si="99"/>
        <v>3.5245427274625082E-2</v>
      </c>
      <c r="AS984" s="73">
        <f t="shared" si="99"/>
        <v>-5.0572339616987684E-2</v>
      </c>
      <c r="AT984" s="73">
        <f t="shared" si="99"/>
        <v>-8.2518840684476458E-2</v>
      </c>
      <c r="AU984" s="73">
        <f t="shared" si="99"/>
        <v>-0.15114597327810664</v>
      </c>
      <c r="AV984" s="73">
        <f t="shared" si="99"/>
        <v>4.7620386434983807E-2</v>
      </c>
      <c r="AW984" s="73">
        <f t="shared" si="99"/>
        <v>7.2812658430068206E-2</v>
      </c>
      <c r="AX984" s="73">
        <f t="shared" si="99"/>
        <v>-4.8060503489895517E-2</v>
      </c>
      <c r="AY984" s="73">
        <f t="shared" si="99"/>
        <v>-2.1164698299659081E-2</v>
      </c>
      <c r="AZ984" s="73">
        <f t="shared" si="99"/>
        <v>-3.7074521736695225E-2</v>
      </c>
      <c r="BA984" s="73">
        <f t="shared" si="99"/>
        <v>-2.0128427168923393E-2</v>
      </c>
      <c r="BB984" s="73">
        <f t="shared" si="99"/>
        <v>7.6933582068289486E-2</v>
      </c>
      <c r="BC984" s="73">
        <f t="shared" si="99"/>
        <v>-0.13990859159493621</v>
      </c>
      <c r="BD984" s="73">
        <f t="shared" si="99"/>
        <v>-4.5022746077864099E-2</v>
      </c>
      <c r="BE984" s="73">
        <f t="shared" si="99"/>
        <v>-1.2684707147256578E-2</v>
      </c>
      <c r="BF984" s="73">
        <f t="shared" si="99"/>
        <v>-8.114875921430964E-2</v>
      </c>
      <c r="BG984" s="73">
        <f t="shared" si="99"/>
        <v>0.24988328239078683</v>
      </c>
      <c r="BH984" s="73">
        <f t="shared" si="99"/>
        <v>-0.1991306297512434</v>
      </c>
      <c r="BI984" s="73">
        <f t="shared" si="99"/>
        <v>-7.3741476200716749E-2</v>
      </c>
      <c r="BJ984" s="73">
        <f t="shared" si="99"/>
        <v>7.0615940339633865E-2</v>
      </c>
      <c r="BK984" s="73">
        <f t="shared" si="99"/>
        <v>0.14793624824927584</v>
      </c>
      <c r="BL984" s="73">
        <f t="shared" si="99"/>
        <v>-6.3014413979507827E-2</v>
      </c>
      <c r="BM984" s="73">
        <f t="shared" si="99"/>
        <v>8.803523062327813E-2</v>
      </c>
      <c r="BN984" s="73">
        <f t="shared" si="99"/>
        <v>-0.11800836240413569</v>
      </c>
      <c r="BO984" s="73">
        <f t="shared" si="99"/>
        <v>0.13886942496012775</v>
      </c>
      <c r="BP984" s="73">
        <f t="shared" si="99"/>
        <v>3.1031205772560713E-2</v>
      </c>
      <c r="BQ984" s="73">
        <f t="shared" si="99"/>
        <v>-0.14511344670642082</v>
      </c>
      <c r="BR984" s="73">
        <f t="shared" si="99"/>
        <v>9.486392998529182E-2</v>
      </c>
      <c r="BS984" s="73">
        <f t="shared" si="99"/>
        <v>0.17363212596196789</v>
      </c>
      <c r="BT984" s="73">
        <f t="shared" si="99"/>
        <v>-0.17788115293708465</v>
      </c>
      <c r="BU984" s="73">
        <f t="shared" si="99"/>
        <v>7.5124324275516088E-2</v>
      </c>
      <c r="BV984" s="73">
        <f t="shared" si="99"/>
        <v>-0.15668412041975988</v>
      </c>
      <c r="BW984" s="73">
        <f t="shared" si="98"/>
        <v>0.15099249969638728</v>
      </c>
      <c r="BX984" s="73">
        <f t="shared" si="98"/>
        <v>0.22054846376421078</v>
      </c>
      <c r="BY984" s="73">
        <f t="shared" si="98"/>
        <v>0.18694255543669394</v>
      </c>
      <c r="BZ984" s="73">
        <f t="shared" si="98"/>
        <v>0.2043472027747526</v>
      </c>
      <c r="CA984" s="73">
        <f t="shared" si="98"/>
        <v>-8.6482969796332479E-2</v>
      </c>
      <c r="CB984" s="73">
        <f t="shared" si="98"/>
        <v>-6.8251641705590255E-2</v>
      </c>
      <c r="CC984" s="73">
        <f t="shared" si="98"/>
        <v>-1.616486235581889E-2</v>
      </c>
      <c r="CD984" s="73">
        <f t="shared" si="98"/>
        <v>-0.18875354732760297</v>
      </c>
      <c r="CE984" s="73">
        <f t="shared" si="98"/>
        <v>-4.632711808692927E-2</v>
      </c>
      <c r="CF984" s="73">
        <f t="shared" si="98"/>
        <v>-0.1754932518939227</v>
      </c>
      <c r="CG984" s="73">
        <f t="shared" si="98"/>
        <v>-3.7241209384842086E-2</v>
      </c>
      <c r="CH984" s="73">
        <f t="shared" si="98"/>
        <v>-0.12269682668716995</v>
      </c>
      <c r="CI984" s="73">
        <f t="shared" si="98"/>
        <v>4.8587732199781124E-2</v>
      </c>
      <c r="CJ984" s="73">
        <f t="shared" si="98"/>
        <v>2.8663842314499678E-2</v>
      </c>
      <c r="CK984" s="73">
        <f t="shared" si="98"/>
        <v>0.19355241257942268</v>
      </c>
      <c r="CL984" s="73">
        <f t="shared" si="98"/>
        <v>0.1642033205042206</v>
      </c>
      <c r="CM984" s="73">
        <f t="shared" si="98"/>
        <v>-0.28152325951258311</v>
      </c>
      <c r="CN984" s="73">
        <f t="shared" si="98"/>
        <v>-0.10292001268922236</v>
      </c>
      <c r="CO984" s="73">
        <f t="shared" si="98"/>
        <v>0.25283247562978073</v>
      </c>
      <c r="CP984" s="73">
        <f t="shared" si="98"/>
        <v>-0.12809224675281383</v>
      </c>
      <c r="CQ984" s="73">
        <f t="shared" si="98"/>
        <v>-4.3806040946180236E-2</v>
      </c>
      <c r="CR984" s="73">
        <f t="shared" si="98"/>
        <v>1.0355336685656026E-2</v>
      </c>
      <c r="CS984" s="73">
        <f t="shared" si="98"/>
        <v>0.22361830000796321</v>
      </c>
      <c r="CT984" s="73">
        <f t="shared" si="98"/>
        <v>1.9995963543541089E-2</v>
      </c>
      <c r="CU984" s="73">
        <f t="shared" si="98"/>
        <v>-3.6199657762853443E-2</v>
      </c>
      <c r="CV984" s="73">
        <f t="shared" si="98"/>
        <v>-6.4823902850234452E-3</v>
      </c>
      <c r="CW984" s="73">
        <f t="shared" si="98"/>
        <v>-0.1123928549832202</v>
      </c>
      <c r="CX984" s="73">
        <f t="shared" si="98"/>
        <v>-7.2111604147606048E-2</v>
      </c>
      <c r="CY984" s="73">
        <f t="shared" si="98"/>
        <v>-9.3320879643651142E-2</v>
      </c>
      <c r="CZ984" s="73">
        <f t="shared" si="98"/>
        <v>0.10837252172207018</v>
      </c>
      <c r="DA984" s="73">
        <f t="shared" si="98"/>
        <v>6.3316768484851793E-2</v>
      </c>
      <c r="DB984" s="73">
        <f t="shared" si="98"/>
        <v>0.17722661913868026</v>
      </c>
      <c r="DC984" s="73">
        <f t="shared" si="98"/>
        <v>-4.8441879738351457E-2</v>
      </c>
      <c r="DD984" s="73">
        <f t="shared" si="98"/>
        <v>4.997947812052711E-2</v>
      </c>
      <c r="DE984" s="73">
        <f t="shared" si="98"/>
        <v>2.1881196417481288E-2</v>
      </c>
    </row>
    <row r="985" spans="3:109" x14ac:dyDescent="0.4">
      <c r="C985" s="65"/>
      <c r="I985" s="77"/>
      <c r="J985" s="73">
        <f t="shared" si="71"/>
        <v>6.4765762070095476E-2</v>
      </c>
      <c r="K985" s="73">
        <f t="shared" si="99"/>
        <v>9.7015450726885243E-3</v>
      </c>
      <c r="L985" s="73">
        <f t="shared" si="99"/>
        <v>0.29893491895688828</v>
      </c>
      <c r="M985" s="73">
        <f t="shared" si="99"/>
        <v>9.7113295101169866E-2</v>
      </c>
      <c r="N985" s="73">
        <f t="shared" si="99"/>
        <v>2.3914915961401294E-2</v>
      </c>
      <c r="O985" s="73">
        <f t="shared" si="99"/>
        <v>6.5255986833960694E-2</v>
      </c>
      <c r="P985" s="73">
        <f t="shared" si="99"/>
        <v>-8.6394388526272278E-2</v>
      </c>
      <c r="Q985" s="73">
        <f t="shared" si="99"/>
        <v>-8.7285291038056018E-2</v>
      </c>
      <c r="R985" s="73">
        <f t="shared" si="99"/>
        <v>-0.12911669142380167</v>
      </c>
      <c r="S985" s="73">
        <f t="shared" si="99"/>
        <v>-0.11068101079134875</v>
      </c>
      <c r="T985" s="73">
        <f t="shared" si="99"/>
        <v>0.15198996121821581</v>
      </c>
      <c r="U985" s="73">
        <f t="shared" si="99"/>
        <v>0.21608913386507711</v>
      </c>
      <c r="V985" s="73">
        <f t="shared" si="99"/>
        <v>0.15603520984744274</v>
      </c>
      <c r="W985" s="73">
        <f t="shared" si="99"/>
        <v>0.11110060684566639</v>
      </c>
      <c r="X985" s="73">
        <f t="shared" si="99"/>
        <v>4.7156741192004532E-2</v>
      </c>
      <c r="Y985" s="73">
        <f t="shared" si="99"/>
        <v>-6.8911710306612528E-2</v>
      </c>
      <c r="Z985" s="73">
        <f t="shared" si="99"/>
        <v>2.9562700188961632E-2</v>
      </c>
      <c r="AA985" s="73">
        <f t="shared" si="99"/>
        <v>-6.8587833942611198E-2</v>
      </c>
      <c r="AB985" s="73">
        <f t="shared" si="99"/>
        <v>9.2723318892052931E-2</v>
      </c>
      <c r="AC985" s="73">
        <f t="shared" si="99"/>
        <v>4.6132810392471434E-2</v>
      </c>
      <c r="AD985" s="73">
        <f t="shared" si="99"/>
        <v>-8.3544191989096309E-2</v>
      </c>
      <c r="AE985" s="73">
        <f t="shared" si="99"/>
        <v>3.8694962377327724E-2</v>
      </c>
      <c r="AF985" s="73">
        <f t="shared" si="99"/>
        <v>-4.5225614142800484E-2</v>
      </c>
      <c r="AG985" s="73">
        <f t="shared" si="99"/>
        <v>1.994194807732113E-2</v>
      </c>
      <c r="AH985" s="73">
        <f t="shared" si="99"/>
        <v>9.7084711084265723E-2</v>
      </c>
      <c r="AI985" s="73">
        <f t="shared" si="99"/>
        <v>2.7480064832067944E-2</v>
      </c>
      <c r="AJ985" s="73">
        <f t="shared" si="99"/>
        <v>0.26345800677277736</v>
      </c>
      <c r="AK985" s="73">
        <f t="shared" si="99"/>
        <v>-7.9806445095479711E-2</v>
      </c>
      <c r="AL985" s="73">
        <f t="shared" si="99"/>
        <v>-2.1065871910157661E-2</v>
      </c>
      <c r="AM985" s="73">
        <f t="shared" si="99"/>
        <v>-6.8586160157020182E-2</v>
      </c>
      <c r="AN985" s="73">
        <f t="shared" si="99"/>
        <v>-0.10510817820959205</v>
      </c>
      <c r="AO985" s="73">
        <f t="shared" si="99"/>
        <v>3.6588961983550931E-2</v>
      </c>
      <c r="AP985" s="73">
        <f t="shared" si="99"/>
        <v>-0.15797967995874684</v>
      </c>
      <c r="AQ985" s="73">
        <f t="shared" si="99"/>
        <v>-1.9486320530750285E-2</v>
      </c>
      <c r="AR985" s="73">
        <f t="shared" si="99"/>
        <v>2.0043101254259437E-2</v>
      </c>
      <c r="AS985" s="73">
        <f t="shared" si="99"/>
        <v>-1.2966046792600402E-3</v>
      </c>
      <c r="AT985" s="73">
        <f t="shared" si="99"/>
        <v>-3.9885617998043778E-2</v>
      </c>
      <c r="AU985" s="73">
        <f t="shared" si="99"/>
        <v>-0.18980954187035831</v>
      </c>
      <c r="AV985" s="73">
        <f t="shared" si="99"/>
        <v>9.8566044335945235E-2</v>
      </c>
      <c r="AW985" s="73">
        <f t="shared" si="99"/>
        <v>0.12991239077926356</v>
      </c>
      <c r="AX985" s="73">
        <f t="shared" si="99"/>
        <v>-0.12878887167379865</v>
      </c>
      <c r="AY985" s="73">
        <f t="shared" si="99"/>
        <v>1.2137654492798668E-2</v>
      </c>
      <c r="AZ985" s="73">
        <f t="shared" si="99"/>
        <v>0.16031810933087284</v>
      </c>
      <c r="BA985" s="73">
        <f t="shared" si="99"/>
        <v>-5.9212642690055904E-2</v>
      </c>
      <c r="BB985" s="73">
        <f t="shared" si="99"/>
        <v>-2.69089658326583E-2</v>
      </c>
      <c r="BC985" s="73">
        <f t="shared" si="99"/>
        <v>-0.10687935438660356</v>
      </c>
      <c r="BD985" s="73">
        <f t="shared" si="99"/>
        <v>-0.13878158574458391</v>
      </c>
      <c r="BE985" s="73">
        <f t="shared" si="99"/>
        <v>-8.054147174485847E-2</v>
      </c>
      <c r="BF985" s="73">
        <f t="shared" si="99"/>
        <v>-0.17964782556750022</v>
      </c>
      <c r="BG985" s="73">
        <f t="shared" si="99"/>
        <v>3.4394241935622745E-2</v>
      </c>
      <c r="BH985" s="73">
        <f t="shared" si="99"/>
        <v>0.21573958818272551</v>
      </c>
      <c r="BI985" s="73">
        <f t="shared" si="99"/>
        <v>-5.7808196263196519E-3</v>
      </c>
      <c r="BJ985" s="73">
        <f t="shared" si="99"/>
        <v>7.4989353723176944E-2</v>
      </c>
      <c r="BK985" s="73">
        <f t="shared" si="99"/>
        <v>-6.0976791043774368E-2</v>
      </c>
      <c r="BL985" s="73">
        <f t="shared" si="99"/>
        <v>-8.9851859189915076E-2</v>
      </c>
      <c r="BM985" s="73">
        <f t="shared" si="99"/>
        <v>-0.20604433147963855</v>
      </c>
      <c r="BN985" s="73">
        <f t="shared" si="99"/>
        <v>-6.1373655371093107E-3</v>
      </c>
      <c r="BO985" s="73">
        <f t="shared" si="99"/>
        <v>-0.15180710649421589</v>
      </c>
      <c r="BP985" s="73">
        <f t="shared" si="99"/>
        <v>0.26276428453094575</v>
      </c>
      <c r="BQ985" s="73">
        <f t="shared" si="99"/>
        <v>-4.1691305217238961E-2</v>
      </c>
      <c r="BR985" s="73">
        <f t="shared" si="99"/>
        <v>-0.1014750800012264</v>
      </c>
      <c r="BS985" s="73">
        <f t="shared" si="99"/>
        <v>-1.8327869673701421E-2</v>
      </c>
      <c r="BT985" s="73">
        <f t="shared" si="99"/>
        <v>-0.2281828520354387</v>
      </c>
      <c r="BU985" s="73">
        <f t="shared" si="99"/>
        <v>-2.712092911569778E-2</v>
      </c>
      <c r="BV985" s="73">
        <f t="shared" si="99"/>
        <v>-0.22205177927386682</v>
      </c>
      <c r="BW985" s="73">
        <f t="shared" si="98"/>
        <v>0.24555029620020274</v>
      </c>
      <c r="BX985" s="73">
        <f t="shared" si="98"/>
        <v>0.21587266013390555</v>
      </c>
      <c r="BY985" s="73">
        <f t="shared" si="98"/>
        <v>4.0451454641364404E-2</v>
      </c>
      <c r="BZ985" s="73">
        <f t="shared" si="98"/>
        <v>0.22425343545465481</v>
      </c>
      <c r="CA985" s="73">
        <f t="shared" si="98"/>
        <v>2.0974800500551217E-2</v>
      </c>
      <c r="CB985" s="73">
        <f t="shared" si="98"/>
        <v>0.11557631689626899</v>
      </c>
      <c r="CC985" s="73">
        <f t="shared" si="98"/>
        <v>0.16263417283298809</v>
      </c>
      <c r="CD985" s="73">
        <f t="shared" si="98"/>
        <v>-8.9110274263540824E-3</v>
      </c>
      <c r="CE985" s="73">
        <f t="shared" si="98"/>
        <v>6.2748973290772003E-2</v>
      </c>
      <c r="CF985" s="73">
        <f t="shared" si="98"/>
        <v>-7.1554750170685591E-2</v>
      </c>
      <c r="CG985" s="73">
        <f t="shared" si="98"/>
        <v>0.16199246762807112</v>
      </c>
      <c r="CH985" s="73">
        <f t="shared" si="98"/>
        <v>-0.19329526861973079</v>
      </c>
      <c r="CI985" s="73">
        <f t="shared" si="98"/>
        <v>-2.2535061861173895E-2</v>
      </c>
      <c r="CJ985" s="73">
        <f t="shared" si="98"/>
        <v>0.23267681413808819</v>
      </c>
      <c r="CK985" s="73">
        <f t="shared" si="98"/>
        <v>-8.2484571830975795E-2</v>
      </c>
      <c r="CL985" s="73">
        <f t="shared" si="98"/>
        <v>-4.1699607193180221E-2</v>
      </c>
      <c r="CM985" s="73">
        <f t="shared" si="98"/>
        <v>-2.5017120304494895E-2</v>
      </c>
      <c r="CN985" s="73">
        <f t="shared" si="98"/>
        <v>-0.16697101229149194</v>
      </c>
      <c r="CO985" s="73">
        <f t="shared" si="98"/>
        <v>2.0817173640832447E-2</v>
      </c>
      <c r="CP985" s="73">
        <f t="shared" si="98"/>
        <v>-0.16010889756031105</v>
      </c>
      <c r="CQ985" s="73">
        <f t="shared" si="98"/>
        <v>3.5246284599151217E-3</v>
      </c>
      <c r="CR985" s="73">
        <f t="shared" si="98"/>
        <v>6.6760069067211783E-2</v>
      </c>
      <c r="CS985" s="73">
        <f t="shared" si="98"/>
        <v>9.7265163684468487E-3</v>
      </c>
      <c r="CT985" s="73">
        <f t="shared" si="98"/>
        <v>3.8336639001815928E-2</v>
      </c>
      <c r="CU985" s="73">
        <f t="shared" si="98"/>
        <v>-0.22942567413200168</v>
      </c>
      <c r="CV985" s="73">
        <f t="shared" si="98"/>
        <v>-1.2667081172354239E-2</v>
      </c>
      <c r="CW985" s="73">
        <f t="shared" si="98"/>
        <v>-3.7900385241011234E-2</v>
      </c>
      <c r="CX985" s="73">
        <f t="shared" si="98"/>
        <v>-2.2440023008259161E-2</v>
      </c>
      <c r="CY985" s="73">
        <f t="shared" si="98"/>
        <v>7.5981701484416089E-2</v>
      </c>
      <c r="CZ985" s="73">
        <f t="shared" si="98"/>
        <v>-9.2836844950001593E-2</v>
      </c>
      <c r="DA985" s="73">
        <f t="shared" si="98"/>
        <v>2.8529733973805777E-2</v>
      </c>
      <c r="DB985" s="73">
        <f t="shared" si="98"/>
        <v>5.1888872921030262E-2</v>
      </c>
      <c r="DC985" s="73">
        <f t="shared" si="98"/>
        <v>4.0545168039454932E-2</v>
      </c>
      <c r="DD985" s="73">
        <f t="shared" si="98"/>
        <v>0.1251363295851371</v>
      </c>
      <c r="DE985" s="73">
        <f t="shared" si="98"/>
        <v>8.1061323125561028E-3</v>
      </c>
    </row>
    <row r="986" spans="3:109" x14ac:dyDescent="0.4">
      <c r="C986" s="65"/>
      <c r="I986" s="77"/>
      <c r="J986" s="73">
        <f t="shared" si="71"/>
        <v>0.15300705535993314</v>
      </c>
      <c r="K986" s="73">
        <f t="shared" si="99"/>
        <v>0.13577316296235398</v>
      </c>
      <c r="L986" s="73">
        <f t="shared" si="99"/>
        <v>0.10612086903943162</v>
      </c>
      <c r="M986" s="73">
        <f t="shared" si="99"/>
        <v>0.13839068489633946</v>
      </c>
      <c r="N986" s="73">
        <f t="shared" si="99"/>
        <v>9.7344811376291501E-2</v>
      </c>
      <c r="O986" s="73">
        <f t="shared" si="99"/>
        <v>-3.6198928331624289E-2</v>
      </c>
      <c r="P986" s="73">
        <f t="shared" si="99"/>
        <v>-0.28842670693674144</v>
      </c>
      <c r="Q986" s="73">
        <f t="shared" si="99"/>
        <v>-0.16932457748180105</v>
      </c>
      <c r="R986" s="73">
        <f t="shared" si="99"/>
        <v>-0.16337428880487953</v>
      </c>
      <c r="S986" s="73">
        <f t="shared" si="99"/>
        <v>0.10185050607627634</v>
      </c>
      <c r="T986" s="73">
        <f t="shared" si="99"/>
        <v>0.21461533970571245</v>
      </c>
      <c r="U986" s="73">
        <f t="shared" si="99"/>
        <v>9.7898770207804575E-2</v>
      </c>
      <c r="V986" s="73">
        <f t="shared" si="99"/>
        <v>-0.15812182069766667</v>
      </c>
      <c r="W986" s="73">
        <f t="shared" si="99"/>
        <v>3.9177866003010153E-2</v>
      </c>
      <c r="X986" s="73">
        <f t="shared" si="99"/>
        <v>-1.2832206663220689E-2</v>
      </c>
      <c r="Y986" s="73">
        <f t="shared" si="99"/>
        <v>-4.8917046088713924E-2</v>
      </c>
      <c r="Z986" s="73">
        <f t="shared" si="99"/>
        <v>0.18703559958540619</v>
      </c>
      <c r="AA986" s="73">
        <f t="shared" si="99"/>
        <v>1.6244051870881108E-3</v>
      </c>
      <c r="AB986" s="73">
        <f t="shared" si="99"/>
        <v>0.13712317373047253</v>
      </c>
      <c r="AC986" s="73">
        <f t="shared" si="99"/>
        <v>0.11866472969480434</v>
      </c>
      <c r="AD986" s="73">
        <f t="shared" si="99"/>
        <v>-4.2919492604256371E-2</v>
      </c>
      <c r="AE986" s="73">
        <f t="shared" si="99"/>
        <v>-8.7721616345477774E-2</v>
      </c>
      <c r="AF986" s="73">
        <f t="shared" si="99"/>
        <v>-0.10763903917547697</v>
      </c>
      <c r="AG986" s="73">
        <f t="shared" si="99"/>
        <v>-2.1571407000389311E-2</v>
      </c>
      <c r="AH986" s="73">
        <f t="shared" si="99"/>
        <v>-2.8644173468236472E-2</v>
      </c>
      <c r="AI986" s="73">
        <f t="shared" si="99"/>
        <v>4.5668484018980757E-2</v>
      </c>
      <c r="AJ986" s="73">
        <f t="shared" si="99"/>
        <v>1.6554781195749893E-2</v>
      </c>
      <c r="AK986" s="73">
        <f t="shared" si="99"/>
        <v>3.7081221212943591E-2</v>
      </c>
      <c r="AL986" s="73">
        <f t="shared" si="99"/>
        <v>-6.2611989068713861E-2</v>
      </c>
      <c r="AM986" s="73">
        <f t="shared" si="99"/>
        <v>1.3246210733496242E-2</v>
      </c>
      <c r="AN986" s="73">
        <f t="shared" si="99"/>
        <v>-0.14283635453912857</v>
      </c>
      <c r="AO986" s="73">
        <f t="shared" si="99"/>
        <v>-1.1335704224081599E-2</v>
      </c>
      <c r="AP986" s="73">
        <f t="shared" si="99"/>
        <v>5.188633628642849E-2</v>
      </c>
      <c r="AQ986" s="73">
        <f t="shared" si="99"/>
        <v>-9.9004453313363924E-2</v>
      </c>
      <c r="AR986" s="73">
        <f t="shared" si="99"/>
        <v>7.8518831961146382E-2</v>
      </c>
      <c r="AS986" s="73">
        <f t="shared" si="99"/>
        <v>-0.10627521201898961</v>
      </c>
      <c r="AT986" s="73">
        <f t="shared" si="99"/>
        <v>0.10264785023984913</v>
      </c>
      <c r="AU986" s="73">
        <f t="shared" si="99"/>
        <v>-0.18896113114333499</v>
      </c>
      <c r="AV986" s="73">
        <f t="shared" si="99"/>
        <v>7.5485510865165098E-2</v>
      </c>
      <c r="AW986" s="73">
        <f t="shared" si="99"/>
        <v>0.13907062606520482</v>
      </c>
      <c r="AX986" s="73">
        <f t="shared" si="99"/>
        <v>0.11166973317154866</v>
      </c>
      <c r="AY986" s="73">
        <f t="shared" si="99"/>
        <v>-0.13686881707284182</v>
      </c>
      <c r="AZ986" s="73">
        <f t="shared" si="99"/>
        <v>1.6777919472225393E-2</v>
      </c>
      <c r="BA986" s="73">
        <f t="shared" si="99"/>
        <v>1.198064141597782E-2</v>
      </c>
      <c r="BB986" s="73">
        <f t="shared" si="99"/>
        <v>-0.10710892920190732</v>
      </c>
      <c r="BC986" s="73">
        <f t="shared" si="99"/>
        <v>-7.5438795318432353E-2</v>
      </c>
      <c r="BD986" s="73">
        <f t="shared" si="99"/>
        <v>-0.12560160447526217</v>
      </c>
      <c r="BE986" s="73">
        <f t="shared" si="99"/>
        <v>-6.4547692922113722E-2</v>
      </c>
      <c r="BF986" s="73">
        <f t="shared" si="99"/>
        <v>-6.8458889710182255E-2</v>
      </c>
      <c r="BG986" s="73">
        <f t="shared" si="99"/>
        <v>-0.10806287310643688</v>
      </c>
      <c r="BH986" s="73">
        <f t="shared" si="99"/>
        <v>-0.17586414392887517</v>
      </c>
      <c r="BI986" s="73">
        <f t="shared" si="99"/>
        <v>1.1437645416844125E-2</v>
      </c>
      <c r="BJ986" s="73">
        <f t="shared" si="99"/>
        <v>0.10491466742708488</v>
      </c>
      <c r="BK986" s="73">
        <f t="shared" si="99"/>
        <v>0.17083331015941836</v>
      </c>
      <c r="BL986" s="73">
        <f t="shared" si="99"/>
        <v>7.5526851509933549E-3</v>
      </c>
      <c r="BM986" s="73">
        <f t="shared" si="99"/>
        <v>-3.1249380396733268E-2</v>
      </c>
      <c r="BN986" s="73">
        <f t="shared" si="99"/>
        <v>-0.13037250087218358</v>
      </c>
      <c r="BO986" s="73">
        <f t="shared" si="99"/>
        <v>-8.4900770003979997E-2</v>
      </c>
      <c r="BP986" s="73">
        <f t="shared" si="99"/>
        <v>0.31230913811099825</v>
      </c>
      <c r="BQ986" s="73">
        <f t="shared" si="99"/>
        <v>2.0904483198789696E-3</v>
      </c>
      <c r="BR986" s="73">
        <f t="shared" si="99"/>
        <v>8.5845239381524122E-2</v>
      </c>
      <c r="BS986" s="73">
        <f t="shared" si="99"/>
        <v>0.1770315843363606</v>
      </c>
      <c r="BT986" s="73">
        <f t="shared" si="99"/>
        <v>-0.10353088685212875</v>
      </c>
      <c r="BU986" s="73">
        <f t="shared" si="99"/>
        <v>-0.12952799551524816</v>
      </c>
      <c r="BV986" s="73">
        <f t="shared" si="99"/>
        <v>-0.10232623400105141</v>
      </c>
      <c r="BW986" s="73">
        <f t="shared" si="98"/>
        <v>6.7154489002241536E-3</v>
      </c>
      <c r="BX986" s="73">
        <f t="shared" si="98"/>
        <v>0.11222867655517138</v>
      </c>
      <c r="BY986" s="73">
        <f t="shared" si="98"/>
        <v>0.25975962354294252</v>
      </c>
      <c r="BZ986" s="73">
        <f t="shared" si="98"/>
        <v>0.17142606989286524</v>
      </c>
      <c r="CA986" s="73">
        <f t="shared" si="98"/>
        <v>0.21476378070793517</v>
      </c>
      <c r="CB986" s="73">
        <f t="shared" si="98"/>
        <v>9.8584057510977374E-2</v>
      </c>
      <c r="CC986" s="73">
        <f t="shared" si="98"/>
        <v>8.0835950732031661E-2</v>
      </c>
      <c r="CD986" s="73">
        <f t="shared" si="98"/>
        <v>0.16219576553735671</v>
      </c>
      <c r="CE986" s="73">
        <f t="shared" si="98"/>
        <v>0.15612742311285627</v>
      </c>
      <c r="CF986" s="73">
        <f t="shared" si="98"/>
        <v>0.11716493769706876</v>
      </c>
      <c r="CG986" s="73">
        <f t="shared" si="98"/>
        <v>-8.9587149016527534E-2</v>
      </c>
      <c r="CH986" s="73">
        <f t="shared" si="98"/>
        <v>7.1886085030830646E-2</v>
      </c>
      <c r="CI986" s="73">
        <f t="shared" si="98"/>
        <v>0.10988128973403297</v>
      </c>
      <c r="CJ986" s="73">
        <f t="shared" si="98"/>
        <v>0.11242570652661898</v>
      </c>
      <c r="CK986" s="73">
        <f t="shared" si="98"/>
        <v>-0.18952533278871345</v>
      </c>
      <c r="CL986" s="73">
        <f t="shared" si="98"/>
        <v>-0.13495960942191201</v>
      </c>
      <c r="CM986" s="73">
        <f t="shared" si="98"/>
        <v>-0.16298971027586664</v>
      </c>
      <c r="CN986" s="73">
        <f t="shared" si="98"/>
        <v>-0.23527748422097913</v>
      </c>
      <c r="CO986" s="73">
        <f t="shared" si="98"/>
        <v>8.8010938093411012E-2</v>
      </c>
      <c r="CP986" s="73">
        <f t="shared" si="98"/>
        <v>-6.2727585044237089E-2</v>
      </c>
      <c r="CQ986" s="73">
        <f t="shared" si="98"/>
        <v>0.13190951916643515</v>
      </c>
      <c r="CR986" s="73">
        <f t="shared" si="98"/>
        <v>1.4385428457860039E-2</v>
      </c>
      <c r="CS986" s="73">
        <f t="shared" si="98"/>
        <v>-0.13667394947101394</v>
      </c>
      <c r="CT986" s="73">
        <f t="shared" si="98"/>
        <v>7.1402429406006065E-2</v>
      </c>
      <c r="CU986" s="73">
        <f t="shared" si="98"/>
        <v>-2.4990349855203663E-2</v>
      </c>
      <c r="CV986" s="73">
        <f t="shared" si="98"/>
        <v>7.9630488539556704E-2</v>
      </c>
      <c r="CW986" s="73">
        <f t="shared" si="98"/>
        <v>7.4420758428156486E-2</v>
      </c>
      <c r="CX986" s="73">
        <f t="shared" si="98"/>
        <v>0.13422972153286516</v>
      </c>
      <c r="CY986" s="73">
        <f t="shared" si="98"/>
        <v>-0.11667770117405851</v>
      </c>
      <c r="CZ986" s="73">
        <f t="shared" si="98"/>
        <v>0.11634321366498339</v>
      </c>
      <c r="DA986" s="73">
        <f t="shared" si="98"/>
        <v>-0.21421907561406645</v>
      </c>
      <c r="DB986" s="73">
        <f t="shared" si="98"/>
        <v>-6.1993779023009163E-2</v>
      </c>
      <c r="DC986" s="73">
        <f t="shared" si="98"/>
        <v>-0.10023863192718731</v>
      </c>
      <c r="DD986" s="73">
        <f t="shared" si="98"/>
        <v>-6.7820206906567718E-2</v>
      </c>
      <c r="DE986" s="73">
        <f t="shared" si="98"/>
        <v>-4.4834139600095635E-2</v>
      </c>
    </row>
    <row r="987" spans="3:109" x14ac:dyDescent="0.4">
      <c r="C987" s="65"/>
      <c r="I987" s="77"/>
      <c r="J987" s="73">
        <f t="shared" si="71"/>
        <v>-1.4405613633440211E-2</v>
      </c>
      <c r="K987" s="73">
        <f t="shared" si="99"/>
        <v>-4.4032368263994204E-2</v>
      </c>
      <c r="L987" s="73">
        <f t="shared" si="99"/>
        <v>6.8216024991789637E-2</v>
      </c>
      <c r="M987" s="73">
        <f t="shared" si="99"/>
        <v>2.1317989215504245E-2</v>
      </c>
      <c r="N987" s="73">
        <f t="shared" si="99"/>
        <v>2.192651535183535E-2</v>
      </c>
      <c r="O987" s="73">
        <f t="shared" si="99"/>
        <v>0.24197854639435701</v>
      </c>
      <c r="P987" s="73">
        <f t="shared" si="99"/>
        <v>-0.12186654015914715</v>
      </c>
      <c r="Q987" s="73">
        <f t="shared" si="99"/>
        <v>1.9031300044038364E-2</v>
      </c>
      <c r="R987" s="73">
        <f t="shared" si="99"/>
        <v>-0.13692487644956405</v>
      </c>
      <c r="S987" s="73">
        <f t="shared" si="99"/>
        <v>0.10812247726456298</v>
      </c>
      <c r="T987" s="73">
        <f t="shared" si="99"/>
        <v>0.10883637529311138</v>
      </c>
      <c r="U987" s="73">
        <f t="shared" si="99"/>
        <v>-0.21123405736297149</v>
      </c>
      <c r="V987" s="73">
        <f t="shared" si="99"/>
        <v>2.5056119999107503E-2</v>
      </c>
      <c r="W987" s="73">
        <f t="shared" si="99"/>
        <v>-3.7951039200514611E-2</v>
      </c>
      <c r="X987" s="73">
        <f t="shared" si="99"/>
        <v>-3.1257969130461472E-2</v>
      </c>
      <c r="Y987" s="73">
        <f t="shared" si="99"/>
        <v>-0.12033119912504786</v>
      </c>
      <c r="Z987" s="73">
        <f t="shared" si="99"/>
        <v>-5.1212983202362106E-3</v>
      </c>
      <c r="AA987" s="73">
        <f t="shared" si="99"/>
        <v>-0.14084884028836483</v>
      </c>
      <c r="AB987" s="73">
        <f t="shared" si="99"/>
        <v>0.1162489913588258</v>
      </c>
      <c r="AC987" s="73">
        <f t="shared" si="99"/>
        <v>0.10525950031022091</v>
      </c>
      <c r="AD987" s="73">
        <f t="shared" si="99"/>
        <v>-2.7435280006043406E-3</v>
      </c>
      <c r="AE987" s="73">
        <f t="shared" si="99"/>
        <v>8.6757131589928357E-2</v>
      </c>
      <c r="AF987" s="73">
        <f t="shared" si="99"/>
        <v>-0.11916941215190983</v>
      </c>
      <c r="AG987" s="73">
        <f t="shared" si="99"/>
        <v>-6.8091599561897878E-2</v>
      </c>
      <c r="AH987" s="73">
        <f t="shared" si="99"/>
        <v>-0.253383464843352</v>
      </c>
      <c r="AI987" s="73">
        <f t="shared" si="99"/>
        <v>-6.811909707965233E-2</v>
      </c>
      <c r="AJ987" s="73">
        <f t="shared" si="99"/>
        <v>3.0083936247227473E-2</v>
      </c>
      <c r="AK987" s="73">
        <f t="shared" si="99"/>
        <v>-0.23351078607108672</v>
      </c>
      <c r="AL987" s="73">
        <f t="shared" si="99"/>
        <v>6.9162945459546321E-2</v>
      </c>
      <c r="AM987" s="73">
        <f t="shared" si="99"/>
        <v>-0.22441259071556141</v>
      </c>
      <c r="AN987" s="73">
        <f t="shared" si="99"/>
        <v>5.5023421042758709E-2</v>
      </c>
      <c r="AO987" s="73">
        <f t="shared" si="99"/>
        <v>-8.7033275070605919E-4</v>
      </c>
      <c r="AP987" s="73">
        <f t="shared" si="99"/>
        <v>-8.2160139871233107E-2</v>
      </c>
      <c r="AQ987" s="73">
        <f t="shared" si="99"/>
        <v>-5.2496172995296117E-2</v>
      </c>
      <c r="AR987" s="73">
        <f t="shared" si="99"/>
        <v>-4.2401053062218717E-2</v>
      </c>
      <c r="AS987" s="73">
        <f t="shared" si="99"/>
        <v>0.13964742708661348</v>
      </c>
      <c r="AT987" s="73">
        <f t="shared" si="99"/>
        <v>-9.9774344608739921E-2</v>
      </c>
      <c r="AU987" s="73">
        <f t="shared" si="99"/>
        <v>-0.11189124969119538</v>
      </c>
      <c r="AV987" s="73">
        <f t="shared" si="99"/>
        <v>-5.5516907946403453E-2</v>
      </c>
      <c r="AW987" s="73">
        <f t="shared" si="99"/>
        <v>0.13720055399472708</v>
      </c>
      <c r="AX987" s="73">
        <f t="shared" si="99"/>
        <v>-5.8250521133642846E-2</v>
      </c>
      <c r="AY987" s="73">
        <f t="shared" si="99"/>
        <v>-0.11626692818400337</v>
      </c>
      <c r="AZ987" s="73">
        <f t="shared" si="99"/>
        <v>-6.4311237985698308E-2</v>
      </c>
      <c r="BA987" s="73">
        <f t="shared" si="99"/>
        <v>0.12826590350723388</v>
      </c>
      <c r="BB987" s="73">
        <f t="shared" si="99"/>
        <v>-0.18173293427160839</v>
      </c>
      <c r="BC987" s="73">
        <f t="shared" si="99"/>
        <v>-0.19825951789192053</v>
      </c>
      <c r="BD987" s="73">
        <f t="shared" si="99"/>
        <v>-1.4260508197339967E-2</v>
      </c>
      <c r="BE987" s="73">
        <f t="shared" si="99"/>
        <v>-4.2088514211777256E-2</v>
      </c>
      <c r="BF987" s="73">
        <f t="shared" si="99"/>
        <v>-0.11690271822693207</v>
      </c>
      <c r="BG987" s="73">
        <f t="shared" si="99"/>
        <v>4.291430148411339E-2</v>
      </c>
      <c r="BH987" s="73">
        <f t="shared" si="99"/>
        <v>-0.14084743880036665</v>
      </c>
      <c r="BI987" s="73">
        <f t="shared" si="99"/>
        <v>0.19426203365290864</v>
      </c>
      <c r="BJ987" s="73">
        <f t="shared" si="99"/>
        <v>3.9664573439736943E-2</v>
      </c>
      <c r="BK987" s="73">
        <f t="shared" si="99"/>
        <v>-1.3058136812577245E-2</v>
      </c>
      <c r="BL987" s="73">
        <f t="shared" si="99"/>
        <v>1.1805788482847699E-2</v>
      </c>
      <c r="BM987" s="73">
        <f t="shared" si="99"/>
        <v>-0.23546585607852502</v>
      </c>
      <c r="BN987" s="73">
        <f t="shared" si="99"/>
        <v>-6.2553035019439554E-2</v>
      </c>
      <c r="BO987" s="73">
        <f t="shared" si="99"/>
        <v>8.2023134908967982E-3</v>
      </c>
      <c r="BP987" s="73">
        <f t="shared" si="99"/>
        <v>-5.1374906619233343E-2</v>
      </c>
      <c r="BQ987" s="73">
        <f t="shared" si="99"/>
        <v>0.1003924983065522</v>
      </c>
      <c r="BR987" s="73">
        <f t="shared" si="99"/>
        <v>9.7501664978879785E-3</v>
      </c>
      <c r="BS987" s="73">
        <f t="shared" si="99"/>
        <v>0.16587489140921835</v>
      </c>
      <c r="BT987" s="73">
        <f t="shared" si="99"/>
        <v>-8.7181043430316477E-2</v>
      </c>
      <c r="BU987" s="73">
        <f t="shared" si="99"/>
        <v>-0.14930413531195871</v>
      </c>
      <c r="BV987" s="73">
        <f t="shared" ref="BV987:DE990" si="100">BV197+$D$4*BV$799*BV$800*$D197</f>
        <v>-0.12753102269217978</v>
      </c>
      <c r="BW987" s="73">
        <f t="shared" si="100"/>
        <v>9.4843689709856169E-2</v>
      </c>
      <c r="BX987" s="73">
        <f t="shared" si="100"/>
        <v>-1.7241358318768066E-2</v>
      </c>
      <c r="BY987" s="73">
        <f t="shared" si="100"/>
        <v>2.3372482058303019E-2</v>
      </c>
      <c r="BZ987" s="73">
        <f t="shared" si="100"/>
        <v>2.0842357696822533E-2</v>
      </c>
      <c r="CA987" s="73">
        <f t="shared" si="100"/>
        <v>0.11116713138695127</v>
      </c>
      <c r="CB987" s="73">
        <f t="shared" si="100"/>
        <v>2.2192932750715186E-2</v>
      </c>
      <c r="CC987" s="73">
        <f t="shared" si="100"/>
        <v>-0.14154369294007196</v>
      </c>
      <c r="CD987" s="73">
        <f t="shared" si="100"/>
        <v>-6.8549101722147787E-2</v>
      </c>
      <c r="CE987" s="73">
        <f t="shared" si="100"/>
        <v>8.3007860002519432E-2</v>
      </c>
      <c r="CF987" s="73">
        <f t="shared" si="100"/>
        <v>-0.1979814705788932</v>
      </c>
      <c r="CG987" s="73">
        <f t="shared" si="100"/>
        <v>0.11608810866235135</v>
      </c>
      <c r="CH987" s="73">
        <f t="shared" si="100"/>
        <v>-0.10820415848418037</v>
      </c>
      <c r="CI987" s="73">
        <f t="shared" si="100"/>
        <v>0.19133468082157792</v>
      </c>
      <c r="CJ987" s="73">
        <f t="shared" si="100"/>
        <v>7.8665626426551297E-2</v>
      </c>
      <c r="CK987" s="73">
        <f t="shared" si="100"/>
        <v>-8.4919371004807051E-2</v>
      </c>
      <c r="CL987" s="73">
        <f t="shared" si="100"/>
        <v>2.7484335911239492E-2</v>
      </c>
      <c r="CM987" s="73">
        <f t="shared" si="100"/>
        <v>-0.15305686592861395</v>
      </c>
      <c r="CN987" s="73">
        <f t="shared" si="100"/>
        <v>-0.37100647448808555</v>
      </c>
      <c r="CO987" s="73">
        <f t="shared" si="100"/>
        <v>4.6062427609415479E-2</v>
      </c>
      <c r="CP987" s="73">
        <f t="shared" si="100"/>
        <v>-5.8555418982964076E-2</v>
      </c>
      <c r="CQ987" s="73">
        <f t="shared" si="100"/>
        <v>-9.004196567976977E-3</v>
      </c>
      <c r="CR987" s="73">
        <f t="shared" si="100"/>
        <v>-4.8704713678857793E-2</v>
      </c>
      <c r="CS987" s="73">
        <f t="shared" si="100"/>
        <v>2.9313433982356047E-2</v>
      </c>
      <c r="CT987" s="73">
        <f t="shared" si="100"/>
        <v>0.15650052385697677</v>
      </c>
      <c r="CU987" s="73">
        <f t="shared" si="100"/>
        <v>-0.17540352273501322</v>
      </c>
      <c r="CV987" s="73">
        <f t="shared" si="100"/>
        <v>-2.6500875124499655E-3</v>
      </c>
      <c r="CW987" s="73">
        <f t="shared" si="100"/>
        <v>7.6437887852725983E-2</v>
      </c>
      <c r="CX987" s="73">
        <f t="shared" si="100"/>
        <v>-7.1440785820496636E-2</v>
      </c>
      <c r="CY987" s="73">
        <f t="shared" si="100"/>
        <v>-6.6665980229224459E-2</v>
      </c>
      <c r="CZ987" s="73">
        <f t="shared" si="100"/>
        <v>1.3701965801794542E-2</v>
      </c>
      <c r="DA987" s="73">
        <f t="shared" si="100"/>
        <v>-1.2697571357584665E-2</v>
      </c>
      <c r="DB987" s="73">
        <f t="shared" si="100"/>
        <v>0.14538312828752917</v>
      </c>
      <c r="DC987" s="73">
        <f t="shared" si="100"/>
        <v>0.12510999858704336</v>
      </c>
      <c r="DD987" s="73">
        <f t="shared" si="100"/>
        <v>4.4337239148912314E-2</v>
      </c>
      <c r="DE987" s="73">
        <f t="shared" si="100"/>
        <v>6.2616498368917542E-2</v>
      </c>
    </row>
    <row r="988" spans="3:109" x14ac:dyDescent="0.4">
      <c r="C988" s="65"/>
      <c r="I988" s="77"/>
      <c r="J988" s="73">
        <f t="shared" si="71"/>
        <v>5.4388652061357873E-2</v>
      </c>
      <c r="K988" s="73">
        <f t="shared" ref="K988:BV991" si="101">K198+$D$4*K$799*K$800*$D198</f>
        <v>7.9892688833605924E-2</v>
      </c>
      <c r="L988" s="73">
        <f t="shared" si="101"/>
        <v>-0.15128016987564233</v>
      </c>
      <c r="M988" s="73">
        <f t="shared" si="101"/>
        <v>-0.1592655489715441</v>
      </c>
      <c r="N988" s="73">
        <f t="shared" si="101"/>
        <v>0.10412853539789559</v>
      </c>
      <c r="O988" s="73">
        <f t="shared" si="101"/>
        <v>6.3903521476519287E-2</v>
      </c>
      <c r="P988" s="73">
        <f t="shared" si="101"/>
        <v>-0.15212361798103385</v>
      </c>
      <c r="Q988" s="73">
        <f t="shared" si="101"/>
        <v>-1.3563556683696102E-2</v>
      </c>
      <c r="R988" s="73">
        <f t="shared" si="101"/>
        <v>-0.14758047435822008</v>
      </c>
      <c r="S988" s="73">
        <f t="shared" si="101"/>
        <v>0.23350080286775729</v>
      </c>
      <c r="T988" s="73">
        <f t="shared" si="101"/>
        <v>-0.16292901959797634</v>
      </c>
      <c r="U988" s="73">
        <f t="shared" si="101"/>
        <v>0.12707591957299055</v>
      </c>
      <c r="V988" s="73">
        <f t="shared" si="101"/>
        <v>0.13767600325151608</v>
      </c>
      <c r="W988" s="73">
        <f t="shared" si="101"/>
        <v>0.14004089194829636</v>
      </c>
      <c r="X988" s="73">
        <f t="shared" si="101"/>
        <v>-1.2664395573100676E-2</v>
      </c>
      <c r="Y988" s="73">
        <f t="shared" si="101"/>
        <v>-3.5162718343804682E-2</v>
      </c>
      <c r="Z988" s="73">
        <f t="shared" si="101"/>
        <v>4.3804892417266914E-2</v>
      </c>
      <c r="AA988" s="73">
        <f t="shared" si="101"/>
        <v>6.8364141940173123E-2</v>
      </c>
      <c r="AB988" s="73">
        <f t="shared" si="101"/>
        <v>-0.2381829843571637</v>
      </c>
      <c r="AC988" s="73">
        <f t="shared" si="101"/>
        <v>-3.1538269628637872E-2</v>
      </c>
      <c r="AD988" s="73">
        <f t="shared" si="101"/>
        <v>-2.1644288315671271E-2</v>
      </c>
      <c r="AE988" s="73">
        <f t="shared" si="101"/>
        <v>-4.4064273795943847E-2</v>
      </c>
      <c r="AF988" s="73">
        <f t="shared" si="101"/>
        <v>-0.1038807887743825</v>
      </c>
      <c r="AG988" s="73">
        <f t="shared" si="101"/>
        <v>-0.15706971494117627</v>
      </c>
      <c r="AH988" s="73">
        <f t="shared" si="101"/>
        <v>7.3189101671916973E-2</v>
      </c>
      <c r="AI988" s="73">
        <f t="shared" si="101"/>
        <v>-3.5531481882414388E-2</v>
      </c>
      <c r="AJ988" s="73">
        <f t="shared" si="101"/>
        <v>-5.2007484521937576E-2</v>
      </c>
      <c r="AK988" s="73">
        <f t="shared" si="101"/>
        <v>-8.77588559369014E-2</v>
      </c>
      <c r="AL988" s="73">
        <f t="shared" si="101"/>
        <v>1.3948938128530985E-2</v>
      </c>
      <c r="AM988" s="73">
        <f t="shared" si="101"/>
        <v>-0.16248363072360075</v>
      </c>
      <c r="AN988" s="73">
        <f t="shared" si="101"/>
        <v>-2.0791321549365024E-2</v>
      </c>
      <c r="AO988" s="73">
        <f t="shared" si="101"/>
        <v>7.585163396504703E-2</v>
      </c>
      <c r="AP988" s="73">
        <f t="shared" si="101"/>
        <v>6.1225495053253573E-2</v>
      </c>
      <c r="AQ988" s="73">
        <f t="shared" si="101"/>
        <v>-0.13198178956469392</v>
      </c>
      <c r="AR988" s="73">
        <f t="shared" si="101"/>
        <v>0.11430168075451244</v>
      </c>
      <c r="AS988" s="73">
        <f t="shared" si="101"/>
        <v>-1.5469159108631031E-2</v>
      </c>
      <c r="AT988" s="73">
        <f t="shared" si="101"/>
        <v>0.10035586018930925</v>
      </c>
      <c r="AU988" s="73">
        <f t="shared" si="101"/>
        <v>9.7733713931873314E-2</v>
      </c>
      <c r="AV988" s="73">
        <f t="shared" si="101"/>
        <v>-3.3400998994608355E-2</v>
      </c>
      <c r="AW988" s="73">
        <f t="shared" si="101"/>
        <v>-1.8922671527226133E-2</v>
      </c>
      <c r="AX988" s="73">
        <f t="shared" si="101"/>
        <v>3.5581584373501222E-2</v>
      </c>
      <c r="AY988" s="73">
        <f t="shared" si="101"/>
        <v>-9.6747688370788006E-3</v>
      </c>
      <c r="AZ988" s="73">
        <f t="shared" si="101"/>
        <v>6.8700144596391989E-3</v>
      </c>
      <c r="BA988" s="73">
        <f t="shared" si="101"/>
        <v>-0.12142993397725053</v>
      </c>
      <c r="BB988" s="73">
        <f t="shared" si="101"/>
        <v>-0.20135335800472359</v>
      </c>
      <c r="BC988" s="73">
        <f t="shared" si="101"/>
        <v>-7.5632603928347863E-2</v>
      </c>
      <c r="BD988" s="73">
        <f t="shared" si="101"/>
        <v>-6.8324481007019378E-2</v>
      </c>
      <c r="BE988" s="73">
        <f t="shared" si="101"/>
        <v>0.17055382115695789</v>
      </c>
      <c r="BF988" s="73">
        <f t="shared" si="101"/>
        <v>-0.15490896234490426</v>
      </c>
      <c r="BG988" s="73">
        <f t="shared" si="101"/>
        <v>-0.14917233558072876</v>
      </c>
      <c r="BH988" s="73">
        <f t="shared" si="101"/>
        <v>-2.4687422533265927E-3</v>
      </c>
      <c r="BI988" s="73">
        <f t="shared" si="101"/>
        <v>0.10557328539440068</v>
      </c>
      <c r="BJ988" s="73">
        <f t="shared" si="101"/>
        <v>0.25425295213267862</v>
      </c>
      <c r="BK988" s="73">
        <f t="shared" si="101"/>
        <v>1.4461781436260434E-2</v>
      </c>
      <c r="BL988" s="73">
        <f t="shared" si="101"/>
        <v>-6.9327764755826748E-2</v>
      </c>
      <c r="BM988" s="73">
        <f t="shared" si="101"/>
        <v>8.4730874998583589E-2</v>
      </c>
      <c r="BN988" s="73">
        <f t="shared" si="101"/>
        <v>0.27344962822052599</v>
      </c>
      <c r="BO988" s="73">
        <f t="shared" si="101"/>
        <v>2.7653969850131143E-2</v>
      </c>
      <c r="BP988" s="73">
        <f t="shared" si="101"/>
        <v>-0.13345408042970847</v>
      </c>
      <c r="BQ988" s="73">
        <f t="shared" si="101"/>
        <v>6.1072488305852796E-2</v>
      </c>
      <c r="BR988" s="73">
        <f t="shared" si="101"/>
        <v>-0.10187285733257263</v>
      </c>
      <c r="BS988" s="73">
        <f t="shared" si="101"/>
        <v>2.4151434049315339E-2</v>
      </c>
      <c r="BT988" s="73">
        <f t="shared" si="101"/>
        <v>-3.98503678041136E-2</v>
      </c>
      <c r="BU988" s="73">
        <f t="shared" si="101"/>
        <v>1.1484556643908919E-2</v>
      </c>
      <c r="BV988" s="73">
        <f t="shared" si="101"/>
        <v>-0.16846968698520348</v>
      </c>
      <c r="BW988" s="73">
        <f t="shared" si="100"/>
        <v>-0.19962903803009313</v>
      </c>
      <c r="BX988" s="73">
        <f t="shared" si="100"/>
        <v>-0.13672608118087026</v>
      </c>
      <c r="BY988" s="73">
        <f t="shared" si="100"/>
        <v>7.665304569894571E-2</v>
      </c>
      <c r="BZ988" s="73">
        <f t="shared" si="100"/>
        <v>-0.13910694840231541</v>
      </c>
      <c r="CA988" s="73">
        <f t="shared" si="100"/>
        <v>1.2742516355138376E-2</v>
      </c>
      <c r="CB988" s="73">
        <f t="shared" si="100"/>
        <v>0.23132465812836242</v>
      </c>
      <c r="CC988" s="73">
        <f t="shared" si="100"/>
        <v>8.2599136150627479E-3</v>
      </c>
      <c r="CD988" s="73">
        <f t="shared" si="100"/>
        <v>7.4113829542382229E-2</v>
      </c>
      <c r="CE988" s="73">
        <f t="shared" si="100"/>
        <v>-0.27420386151709458</v>
      </c>
      <c r="CF988" s="73">
        <f t="shared" si="100"/>
        <v>6.089919917515442E-2</v>
      </c>
      <c r="CG988" s="73">
        <f t="shared" si="100"/>
        <v>4.1409966054275174E-2</v>
      </c>
      <c r="CH988" s="73">
        <f t="shared" si="100"/>
        <v>0.1758468267466875</v>
      </c>
      <c r="CI988" s="73">
        <f t="shared" si="100"/>
        <v>0.12199435467928237</v>
      </c>
      <c r="CJ988" s="73">
        <f t="shared" si="100"/>
        <v>-1.7940893498204741E-2</v>
      </c>
      <c r="CK988" s="73">
        <f t="shared" si="100"/>
        <v>3.0833406234621098E-2</v>
      </c>
      <c r="CL988" s="73">
        <f t="shared" si="100"/>
        <v>-5.017779892352961E-2</v>
      </c>
      <c r="CM988" s="73">
        <f t="shared" si="100"/>
        <v>-0.21847029485533101</v>
      </c>
      <c r="CN988" s="73">
        <f t="shared" si="100"/>
        <v>-8.9130279923017256E-3</v>
      </c>
      <c r="CO988" s="73">
        <f t="shared" si="100"/>
        <v>0.1735182128569995</v>
      </c>
      <c r="CP988" s="73">
        <f t="shared" si="100"/>
        <v>-7.062552189110638E-2</v>
      </c>
      <c r="CQ988" s="73">
        <f t="shared" si="100"/>
        <v>0.17614160033419218</v>
      </c>
      <c r="CR988" s="73">
        <f t="shared" si="100"/>
        <v>0.13374911671881351</v>
      </c>
      <c r="CS988" s="73">
        <f t="shared" si="100"/>
        <v>-6.1372595884611981E-3</v>
      </c>
      <c r="CT988" s="73">
        <f t="shared" si="100"/>
        <v>9.9099991683363697E-2</v>
      </c>
      <c r="CU988" s="73">
        <f t="shared" si="100"/>
        <v>9.263126018445493E-2</v>
      </c>
      <c r="CV988" s="73">
        <f t="shared" si="100"/>
        <v>1.527774447714259E-2</v>
      </c>
      <c r="CW988" s="73">
        <f t="shared" si="100"/>
        <v>7.6689944269630453E-2</v>
      </c>
      <c r="CX988" s="73">
        <f t="shared" si="100"/>
        <v>-2.1339803136509298E-2</v>
      </c>
      <c r="CY988" s="73">
        <f t="shared" si="100"/>
        <v>-9.6747318365788912E-2</v>
      </c>
      <c r="CZ988" s="73">
        <f t="shared" si="100"/>
        <v>0.14094543878884763</v>
      </c>
      <c r="DA988" s="73">
        <f t="shared" si="100"/>
        <v>-3.3981420824777078E-4</v>
      </c>
      <c r="DB988" s="73">
        <f t="shared" si="100"/>
        <v>6.9083807953401744E-2</v>
      </c>
      <c r="DC988" s="73">
        <f t="shared" si="100"/>
        <v>8.8115978115882398E-2</v>
      </c>
      <c r="DD988" s="73">
        <f t="shared" si="100"/>
        <v>-1.5196515579281384E-2</v>
      </c>
      <c r="DE988" s="73">
        <f t="shared" si="100"/>
        <v>0.1014999497478222</v>
      </c>
    </row>
    <row r="989" spans="3:109" x14ac:dyDescent="0.4">
      <c r="C989" s="65"/>
      <c r="I989" s="77"/>
      <c r="J989" s="73">
        <f t="shared" si="71"/>
        <v>-1.8034854272336368E-2</v>
      </c>
      <c r="K989" s="73">
        <f t="shared" si="101"/>
        <v>-5.8191726017220557E-2</v>
      </c>
      <c r="L989" s="73">
        <f t="shared" si="101"/>
        <v>-0.20507855893329413</v>
      </c>
      <c r="M989" s="73">
        <f t="shared" si="101"/>
        <v>4.8029301730966319E-2</v>
      </c>
      <c r="N989" s="73">
        <f t="shared" si="101"/>
        <v>9.43089427543259E-2</v>
      </c>
      <c r="O989" s="73">
        <f t="shared" si="101"/>
        <v>4.4831350079429282E-2</v>
      </c>
      <c r="P989" s="73">
        <f t="shared" si="101"/>
        <v>-0.21848777139742592</v>
      </c>
      <c r="Q989" s="73">
        <f t="shared" si="101"/>
        <v>0.13527823022299898</v>
      </c>
      <c r="R989" s="73">
        <f t="shared" si="101"/>
        <v>-8.9331578724259217E-2</v>
      </c>
      <c r="S989" s="73">
        <f t="shared" si="101"/>
        <v>4.4447899801669279E-2</v>
      </c>
      <c r="T989" s="73">
        <f t="shared" si="101"/>
        <v>-6.4178734443861046E-2</v>
      </c>
      <c r="U989" s="73">
        <f t="shared" si="101"/>
        <v>4.4024735155368255E-2</v>
      </c>
      <c r="V989" s="73">
        <f t="shared" si="101"/>
        <v>0.18634306999396716</v>
      </c>
      <c r="W989" s="73">
        <f t="shared" si="101"/>
        <v>3.3854541159340982E-3</v>
      </c>
      <c r="X989" s="73">
        <f t="shared" si="101"/>
        <v>6.960174801829852E-2</v>
      </c>
      <c r="Y989" s="73">
        <f t="shared" si="101"/>
        <v>-2.1865781748575466E-2</v>
      </c>
      <c r="Z989" s="73">
        <f t="shared" si="101"/>
        <v>-6.3749489689593174E-3</v>
      </c>
      <c r="AA989" s="73">
        <f t="shared" si="101"/>
        <v>0.21362661987460918</v>
      </c>
      <c r="AB989" s="73">
        <f t="shared" si="101"/>
        <v>-0.17805075623592542</v>
      </c>
      <c r="AC989" s="73">
        <f t="shared" si="101"/>
        <v>-5.1556793892561861E-2</v>
      </c>
      <c r="AD989" s="73">
        <f t="shared" si="101"/>
        <v>3.9421676731734787E-2</v>
      </c>
      <c r="AE989" s="73">
        <f t="shared" si="101"/>
        <v>-0.17606488547814356</v>
      </c>
      <c r="AF989" s="73">
        <f t="shared" si="101"/>
        <v>3.6959445318659245E-2</v>
      </c>
      <c r="AG989" s="73">
        <f t="shared" si="101"/>
        <v>-0.1893625467406127</v>
      </c>
      <c r="AH989" s="73">
        <f t="shared" si="101"/>
        <v>9.3670268891545963E-2</v>
      </c>
      <c r="AI989" s="73">
        <f t="shared" si="101"/>
        <v>-0.15301278483815114</v>
      </c>
      <c r="AJ989" s="73">
        <f t="shared" si="101"/>
        <v>8.9491044379863063E-2</v>
      </c>
      <c r="AK989" s="73">
        <f t="shared" si="101"/>
        <v>-0.11053909152659912</v>
      </c>
      <c r="AL989" s="73">
        <f t="shared" si="101"/>
        <v>0.12539263305557477</v>
      </c>
      <c r="AM989" s="73">
        <f t="shared" si="101"/>
        <v>-0.18441176710089666</v>
      </c>
      <c r="AN989" s="73">
        <f t="shared" si="101"/>
        <v>-0.14018132953086612</v>
      </c>
      <c r="AO989" s="73">
        <f t="shared" si="101"/>
        <v>5.8870171498467933E-2</v>
      </c>
      <c r="AP989" s="73">
        <f t="shared" si="101"/>
        <v>-5.1992924286302818E-2</v>
      </c>
      <c r="AQ989" s="73">
        <f t="shared" si="101"/>
        <v>2.0813033227361104E-2</v>
      </c>
      <c r="AR989" s="73">
        <f t="shared" si="101"/>
        <v>-6.1116213711933182E-2</v>
      </c>
      <c r="AS989" s="73">
        <f t="shared" si="101"/>
        <v>6.0310656845653017E-2</v>
      </c>
      <c r="AT989" s="73">
        <f t="shared" si="101"/>
        <v>1.8821094875807003E-2</v>
      </c>
      <c r="AU989" s="73">
        <f t="shared" si="101"/>
        <v>-0.15069535106226195</v>
      </c>
      <c r="AV989" s="73">
        <f t="shared" si="101"/>
        <v>8.3115233797866672E-2</v>
      </c>
      <c r="AW989" s="73">
        <f t="shared" si="101"/>
        <v>2.9694354917356728E-2</v>
      </c>
      <c r="AX989" s="73">
        <f t="shared" si="101"/>
        <v>2.5959616524291886E-2</v>
      </c>
      <c r="AY989" s="73">
        <f t="shared" si="101"/>
        <v>8.5315933395859037E-2</v>
      </c>
      <c r="AZ989" s="73">
        <f t="shared" si="101"/>
        <v>-6.9559562759674343E-2</v>
      </c>
      <c r="BA989" s="73">
        <f t="shared" si="101"/>
        <v>-3.3540510399643203E-2</v>
      </c>
      <c r="BB989" s="73">
        <f t="shared" si="101"/>
        <v>2.5862582701903808E-2</v>
      </c>
      <c r="BC989" s="73">
        <f t="shared" si="101"/>
        <v>-1.3102731550735283E-2</v>
      </c>
      <c r="BD989" s="73">
        <f t="shared" si="101"/>
        <v>-6.004153230143109E-2</v>
      </c>
      <c r="BE989" s="73">
        <f t="shared" si="101"/>
        <v>-0.10222445894527916</v>
      </c>
      <c r="BF989" s="73">
        <f t="shared" si="101"/>
        <v>-5.377301009953922E-2</v>
      </c>
      <c r="BG989" s="73">
        <f t="shared" si="101"/>
        <v>-4.6345274823424029E-2</v>
      </c>
      <c r="BH989" s="73">
        <f t="shared" si="101"/>
        <v>-5.5747364741590651E-2</v>
      </c>
      <c r="BI989" s="73">
        <f t="shared" si="101"/>
        <v>1.4186822161433209E-2</v>
      </c>
      <c r="BJ989" s="73">
        <f t="shared" si="101"/>
        <v>0.27289960173084998</v>
      </c>
      <c r="BK989" s="73">
        <f t="shared" si="101"/>
        <v>-2.103148962739735E-2</v>
      </c>
      <c r="BL989" s="73">
        <f t="shared" si="101"/>
        <v>6.038503328266414E-2</v>
      </c>
      <c r="BM989" s="73">
        <f t="shared" si="101"/>
        <v>-5.1175924204280847E-2</v>
      </c>
      <c r="BN989" s="73">
        <f t="shared" si="101"/>
        <v>-7.3552264940397141E-2</v>
      </c>
      <c r="BO989" s="73">
        <f t="shared" si="101"/>
        <v>-3.3946508689281313E-2</v>
      </c>
      <c r="BP989" s="73">
        <f t="shared" si="101"/>
        <v>-5.3951208579966449E-3</v>
      </c>
      <c r="BQ989" s="73">
        <f t="shared" si="101"/>
        <v>0.15745993076580353</v>
      </c>
      <c r="BR989" s="73">
        <f t="shared" si="101"/>
        <v>7.3697049240857515E-2</v>
      </c>
      <c r="BS989" s="73">
        <f t="shared" si="101"/>
        <v>9.7803699349353526E-2</v>
      </c>
      <c r="BT989" s="73">
        <f t="shared" si="101"/>
        <v>1.0217917081355445E-2</v>
      </c>
      <c r="BU989" s="73">
        <f t="shared" si="101"/>
        <v>-7.6303700373262548E-2</v>
      </c>
      <c r="BV989" s="73">
        <f t="shared" si="101"/>
        <v>-0.18124325827250654</v>
      </c>
      <c r="BW989" s="73">
        <f t="shared" si="100"/>
        <v>-0.11077378888937249</v>
      </c>
      <c r="BX989" s="73">
        <f t="shared" si="100"/>
        <v>-2.654717096586369E-2</v>
      </c>
      <c r="BY989" s="73">
        <f t="shared" si="100"/>
        <v>-0.16735897820547854</v>
      </c>
      <c r="BZ989" s="73">
        <f t="shared" si="100"/>
        <v>0.20575673574613096</v>
      </c>
      <c r="CA989" s="73">
        <f t="shared" si="100"/>
        <v>0.15072095321141943</v>
      </c>
      <c r="CB989" s="73">
        <f t="shared" si="100"/>
        <v>6.8421940562500561E-2</v>
      </c>
      <c r="CC989" s="73">
        <f t="shared" si="100"/>
        <v>-7.1190467748124625E-2</v>
      </c>
      <c r="CD989" s="73">
        <f t="shared" si="100"/>
        <v>-0.12977935857864498</v>
      </c>
      <c r="CE989" s="73">
        <f t="shared" si="100"/>
        <v>9.4545510409481698E-2</v>
      </c>
      <c r="CF989" s="73">
        <f t="shared" si="100"/>
        <v>-0.27350780585655871</v>
      </c>
      <c r="CG989" s="73">
        <f t="shared" si="100"/>
        <v>-2.867452738537639E-3</v>
      </c>
      <c r="CH989" s="73">
        <f t="shared" si="100"/>
        <v>0.28976982333139012</v>
      </c>
      <c r="CI989" s="73">
        <f t="shared" si="100"/>
        <v>0.21993203677060502</v>
      </c>
      <c r="CJ989" s="73">
        <f t="shared" si="100"/>
        <v>-0.12209125797238349</v>
      </c>
      <c r="CK989" s="73">
        <f t="shared" si="100"/>
        <v>6.0720050291741216E-3</v>
      </c>
      <c r="CL989" s="73">
        <f t="shared" si="100"/>
        <v>8.0763417402402463E-2</v>
      </c>
      <c r="CM989" s="73">
        <f t="shared" si="100"/>
        <v>-8.4060030268823485E-2</v>
      </c>
      <c r="CN989" s="73">
        <f t="shared" si="100"/>
        <v>8.2723065047543162E-2</v>
      </c>
      <c r="CO989" s="73">
        <f t="shared" si="100"/>
        <v>0.17041172185612752</v>
      </c>
      <c r="CP989" s="73">
        <f t="shared" si="100"/>
        <v>-0.12492636154980857</v>
      </c>
      <c r="CQ989" s="73">
        <f t="shared" si="100"/>
        <v>0.11570182331301909</v>
      </c>
      <c r="CR989" s="73">
        <f t="shared" si="100"/>
        <v>4.1595330536981786E-4</v>
      </c>
      <c r="CS989" s="73">
        <f t="shared" si="100"/>
        <v>-2.6403169452527513E-3</v>
      </c>
      <c r="CT989" s="73">
        <f t="shared" si="100"/>
        <v>7.4723468589883851E-2</v>
      </c>
      <c r="CU989" s="73">
        <f t="shared" si="100"/>
        <v>-4.2095103655755875E-2</v>
      </c>
      <c r="CV989" s="73">
        <f t="shared" si="100"/>
        <v>-9.9598453667754369E-2</v>
      </c>
      <c r="CW989" s="73">
        <f t="shared" si="100"/>
        <v>0.22282959709093908</v>
      </c>
      <c r="CX989" s="73">
        <f t="shared" si="100"/>
        <v>-7.9285994586840672E-2</v>
      </c>
      <c r="CY989" s="73">
        <f t="shared" si="100"/>
        <v>-4.8841033550925367E-2</v>
      </c>
      <c r="CZ989" s="73">
        <f t="shared" si="100"/>
        <v>-3.0687808249121253E-3</v>
      </c>
      <c r="DA989" s="73">
        <f t="shared" si="100"/>
        <v>-0.10228071108384033</v>
      </c>
      <c r="DB989" s="73">
        <f t="shared" si="100"/>
        <v>-0.1519753051071808</v>
      </c>
      <c r="DC989" s="73">
        <f t="shared" si="100"/>
        <v>5.22458860979347E-2</v>
      </c>
      <c r="DD989" s="73">
        <f t="shared" si="100"/>
        <v>-2.3117540762322777E-2</v>
      </c>
      <c r="DE989" s="73">
        <f t="shared" si="100"/>
        <v>7.5691316316358517E-2</v>
      </c>
    </row>
    <row r="990" spans="3:109" x14ac:dyDescent="0.4">
      <c r="C990" s="65"/>
      <c r="I990" s="77"/>
      <c r="J990" s="73">
        <f t="shared" si="71"/>
        <v>2.6985349519615304E-2</v>
      </c>
      <c r="K990" s="73">
        <f t="shared" si="101"/>
        <v>-0.15951341370578839</v>
      </c>
      <c r="L990" s="73">
        <f t="shared" si="101"/>
        <v>-0.27554255263773381</v>
      </c>
      <c r="M990" s="73">
        <f t="shared" si="101"/>
        <v>6.8049489123335652E-2</v>
      </c>
      <c r="N990" s="73">
        <f t="shared" si="101"/>
        <v>0.11593425582135218</v>
      </c>
      <c r="O990" s="73">
        <f t="shared" si="101"/>
        <v>8.5389336166747015E-2</v>
      </c>
      <c r="P990" s="73">
        <f t="shared" si="101"/>
        <v>-5.8949343713351997E-2</v>
      </c>
      <c r="Q990" s="73">
        <f t="shared" si="101"/>
        <v>7.064310288810622E-3</v>
      </c>
      <c r="R990" s="73">
        <f t="shared" si="101"/>
        <v>-1.5714757050215956E-2</v>
      </c>
      <c r="S990" s="73">
        <f t="shared" si="101"/>
        <v>0.14296946320755152</v>
      </c>
      <c r="T990" s="73">
        <f t="shared" si="101"/>
        <v>3.6693942124103866E-2</v>
      </c>
      <c r="U990" s="73">
        <f t="shared" si="101"/>
        <v>-3.3083713414014927E-2</v>
      </c>
      <c r="V990" s="73">
        <f t="shared" si="101"/>
        <v>7.5980067896276704E-2</v>
      </c>
      <c r="W990" s="73">
        <f t="shared" si="101"/>
        <v>-2.6916712553276274E-2</v>
      </c>
      <c r="X990" s="73">
        <f t="shared" si="101"/>
        <v>-0.16220382751188497</v>
      </c>
      <c r="Y990" s="73">
        <f t="shared" si="101"/>
        <v>0.10438055857106561</v>
      </c>
      <c r="Z990" s="73">
        <f t="shared" si="101"/>
        <v>3.7266004859623135E-2</v>
      </c>
      <c r="AA990" s="73">
        <f t="shared" si="101"/>
        <v>0.1017374983826819</v>
      </c>
      <c r="AB990" s="73">
        <f t="shared" si="101"/>
        <v>-0.13213814294121232</v>
      </c>
      <c r="AC990" s="73">
        <f t="shared" si="101"/>
        <v>-0.14238379585231115</v>
      </c>
      <c r="AD990" s="73">
        <f t="shared" si="101"/>
        <v>2.2828880900338702E-2</v>
      </c>
      <c r="AE990" s="73">
        <f t="shared" si="101"/>
        <v>-0.17786526715994899</v>
      </c>
      <c r="AF990" s="73">
        <f t="shared" si="101"/>
        <v>-0.20984339172933039</v>
      </c>
      <c r="AG990" s="73">
        <f t="shared" si="101"/>
        <v>-0.1866196988174017</v>
      </c>
      <c r="AH990" s="73">
        <f t="shared" si="101"/>
        <v>-2.9165055544400964E-2</v>
      </c>
      <c r="AI990" s="73">
        <f t="shared" si="101"/>
        <v>2.0319066206558795E-2</v>
      </c>
      <c r="AJ990" s="73">
        <f t="shared" si="101"/>
        <v>4.840106803523591E-2</v>
      </c>
      <c r="AK990" s="73">
        <f t="shared" si="101"/>
        <v>0.10462378911945804</v>
      </c>
      <c r="AL990" s="73">
        <f t="shared" si="101"/>
        <v>-8.1529605985866491E-2</v>
      </c>
      <c r="AM990" s="73">
        <f t="shared" si="101"/>
        <v>-2.4294196363368165E-3</v>
      </c>
      <c r="AN990" s="73">
        <f t="shared" si="101"/>
        <v>-0.11915441694645358</v>
      </c>
      <c r="AO990" s="73">
        <f t="shared" si="101"/>
        <v>1.4477026831815804E-2</v>
      </c>
      <c r="AP990" s="73">
        <f t="shared" si="101"/>
        <v>-0.11005647709807787</v>
      </c>
      <c r="AQ990" s="73">
        <f t="shared" si="101"/>
        <v>-5.7438218405949822E-2</v>
      </c>
      <c r="AR990" s="73">
        <f t="shared" si="101"/>
        <v>0.10484970071572229</v>
      </c>
      <c r="AS990" s="73">
        <f t="shared" si="101"/>
        <v>-0.11688264809756663</v>
      </c>
      <c r="AT990" s="73">
        <f t="shared" si="101"/>
        <v>8.3855214183037721E-2</v>
      </c>
      <c r="AU990" s="73">
        <f t="shared" si="101"/>
        <v>9.2345360055672926E-2</v>
      </c>
      <c r="AV990" s="73">
        <f t="shared" si="101"/>
        <v>3.4124127017819202E-2</v>
      </c>
      <c r="AW990" s="73">
        <f t="shared" si="101"/>
        <v>-0.22419225215150718</v>
      </c>
      <c r="AX990" s="73">
        <f t="shared" si="101"/>
        <v>4.8577263085923923E-2</v>
      </c>
      <c r="AY990" s="73">
        <f t="shared" si="101"/>
        <v>0.11622666300962596</v>
      </c>
      <c r="AZ990" s="73">
        <f t="shared" si="101"/>
        <v>0.1896875457926781</v>
      </c>
      <c r="BA990" s="73">
        <f t="shared" si="101"/>
        <v>0.17158754883911176</v>
      </c>
      <c r="BB990" s="73">
        <f t="shared" si="101"/>
        <v>4.6524328368863804E-2</v>
      </c>
      <c r="BC990" s="73">
        <f t="shared" si="101"/>
        <v>3.048967071026451E-2</v>
      </c>
      <c r="BD990" s="73">
        <f t="shared" si="101"/>
        <v>-5.2605623083226121E-3</v>
      </c>
      <c r="BE990" s="73">
        <f t="shared" si="101"/>
        <v>-0.18077516972314403</v>
      </c>
      <c r="BF990" s="73">
        <f t="shared" si="101"/>
        <v>-2.1352079089849874E-2</v>
      </c>
      <c r="BG990" s="73">
        <f t="shared" si="101"/>
        <v>0.27537418508499717</v>
      </c>
      <c r="BH990" s="73">
        <f t="shared" si="101"/>
        <v>-6.7442573196064254E-2</v>
      </c>
      <c r="BI990" s="73">
        <f t="shared" si="101"/>
        <v>0.19109494977172245</v>
      </c>
      <c r="BJ990" s="73">
        <f t="shared" si="101"/>
        <v>3.4738184242323639E-2</v>
      </c>
      <c r="BK990" s="73">
        <f t="shared" si="101"/>
        <v>-2.1412661174419381E-2</v>
      </c>
      <c r="BL990" s="73">
        <f t="shared" si="101"/>
        <v>0.1411496129314504</v>
      </c>
      <c r="BM990" s="73">
        <f t="shared" si="101"/>
        <v>-9.9014177752033514E-2</v>
      </c>
      <c r="BN990" s="73">
        <f t="shared" si="101"/>
        <v>-4.570078312244228E-2</v>
      </c>
      <c r="BO990" s="73">
        <f t="shared" si="101"/>
        <v>7.0093589754263849E-3</v>
      </c>
      <c r="BP990" s="73">
        <f t="shared" si="101"/>
        <v>0.28420684383896</v>
      </c>
      <c r="BQ990" s="73">
        <f t="shared" si="101"/>
        <v>8.8536863492104434E-2</v>
      </c>
      <c r="BR990" s="73">
        <f t="shared" si="101"/>
        <v>6.9592085601970152E-2</v>
      </c>
      <c r="BS990" s="73">
        <f t="shared" si="101"/>
        <v>0.15650568230838785</v>
      </c>
      <c r="BT990" s="73">
        <f t="shared" si="101"/>
        <v>3.7039862910354909E-2</v>
      </c>
      <c r="BU990" s="73">
        <f t="shared" si="101"/>
        <v>-1.4340739372939729E-2</v>
      </c>
      <c r="BV990" s="73">
        <f t="shared" si="101"/>
        <v>3.7886533674546981E-2</v>
      </c>
      <c r="BW990" s="73">
        <f t="shared" si="100"/>
        <v>6.0941599519698436E-2</v>
      </c>
      <c r="BX990" s="73">
        <f t="shared" si="100"/>
        <v>-0.11038246218648788</v>
      </c>
      <c r="BY990" s="73">
        <f t="shared" si="100"/>
        <v>-0.1502322155262926</v>
      </c>
      <c r="BZ990" s="73">
        <f t="shared" si="100"/>
        <v>0.14468112414691056</v>
      </c>
      <c r="CA990" s="73">
        <f t="shared" si="100"/>
        <v>-1.4039061168753971E-2</v>
      </c>
      <c r="CB990" s="73">
        <f t="shared" si="100"/>
        <v>-3.8429202946256867E-2</v>
      </c>
      <c r="CC990" s="73">
        <f t="shared" si="100"/>
        <v>-4.1162358824037772E-2</v>
      </c>
      <c r="CD990" s="73">
        <f t="shared" si="100"/>
        <v>5.2552702787445546E-2</v>
      </c>
      <c r="CE990" s="73">
        <f t="shared" si="100"/>
        <v>-2.4370350209567758E-2</v>
      </c>
      <c r="CF990" s="73">
        <f t="shared" si="100"/>
        <v>-0.14811420304060419</v>
      </c>
      <c r="CG990" s="73">
        <f t="shared" si="100"/>
        <v>-7.4375722904765088E-2</v>
      </c>
      <c r="CH990" s="73">
        <f t="shared" si="100"/>
        <v>0.15042192005193233</v>
      </c>
      <c r="CI990" s="73">
        <f t="shared" si="100"/>
        <v>0.1082384389659366</v>
      </c>
      <c r="CJ990" s="73">
        <f t="shared" si="100"/>
        <v>-2.5487939720254656E-2</v>
      </c>
      <c r="CK990" s="73">
        <f t="shared" si="100"/>
        <v>3.4475424428652382E-2</v>
      </c>
      <c r="CL990" s="73">
        <f t="shared" si="100"/>
        <v>6.7318962561515497E-2</v>
      </c>
      <c r="CM990" s="73">
        <f t="shared" si="100"/>
        <v>7.5640234478127552E-2</v>
      </c>
      <c r="CN990" s="73">
        <f t="shared" si="100"/>
        <v>2.6007341617768943E-2</v>
      </c>
      <c r="CO990" s="73">
        <f t="shared" si="100"/>
        <v>0.12722800463332912</v>
      </c>
      <c r="CP990" s="73">
        <f t="shared" si="100"/>
        <v>-0.18444356028545489</v>
      </c>
      <c r="CQ990" s="73">
        <f t="shared" si="100"/>
        <v>-8.9320723682187735E-4</v>
      </c>
      <c r="CR990" s="73">
        <f t="shared" si="100"/>
        <v>-8.3280992254155264E-2</v>
      </c>
      <c r="CS990" s="73">
        <f t="shared" si="100"/>
        <v>7.8889700489773486E-3</v>
      </c>
      <c r="CT990" s="73">
        <f t="shared" si="100"/>
        <v>9.5004798917772165E-2</v>
      </c>
      <c r="CU990" s="73">
        <f t="shared" si="100"/>
        <v>-1.6526485099772E-2</v>
      </c>
      <c r="CV990" s="73">
        <f t="shared" si="100"/>
        <v>2.177894292108332E-3</v>
      </c>
      <c r="CW990" s="73">
        <f t="shared" si="100"/>
        <v>9.5178930063254591E-2</v>
      </c>
      <c r="CX990" s="73">
        <f t="shared" si="100"/>
        <v>-0.12910992370805977</v>
      </c>
      <c r="CY990" s="73">
        <f t="shared" si="100"/>
        <v>0.15127887617031746</v>
      </c>
      <c r="CZ990" s="73">
        <f t="shared" si="100"/>
        <v>-8.0829364615031526E-2</v>
      </c>
      <c r="DA990" s="73">
        <f t="shared" si="100"/>
        <v>1.8934921548382652E-2</v>
      </c>
      <c r="DB990" s="73">
        <f t="shared" si="100"/>
        <v>7.5169050446417474E-2</v>
      </c>
      <c r="DC990" s="73">
        <f t="shared" si="100"/>
        <v>-0.12673441849268097</v>
      </c>
      <c r="DD990" s="73">
        <f t="shared" si="100"/>
        <v>8.7325488559158906E-2</v>
      </c>
      <c r="DE990" s="73">
        <f t="shared" si="100"/>
        <v>-0.11068270903733965</v>
      </c>
    </row>
    <row r="991" spans="3:109" x14ac:dyDescent="0.4">
      <c r="C991" s="65"/>
      <c r="I991" s="77"/>
      <c r="J991" s="73">
        <f t="shared" si="71"/>
        <v>3.377179685994728E-2</v>
      </c>
      <c r="K991" s="73">
        <f t="shared" si="101"/>
        <v>4.6016867862266053E-2</v>
      </c>
      <c r="L991" s="73">
        <f t="shared" si="101"/>
        <v>-0.16610485540957828</v>
      </c>
      <c r="M991" s="73">
        <f t="shared" si="101"/>
        <v>1.0905258289693196E-2</v>
      </c>
      <c r="N991" s="73">
        <f t="shared" si="101"/>
        <v>7.4723095437333131E-2</v>
      </c>
      <c r="O991" s="73">
        <f t="shared" si="101"/>
        <v>7.3770627182345061E-2</v>
      </c>
      <c r="P991" s="73">
        <f t="shared" si="101"/>
        <v>-4.293532045592674E-2</v>
      </c>
      <c r="Q991" s="73">
        <f t="shared" si="101"/>
        <v>-9.3268282605151104E-2</v>
      </c>
      <c r="R991" s="73">
        <f t="shared" si="101"/>
        <v>4.7257683801364088E-2</v>
      </c>
      <c r="S991" s="73">
        <f t="shared" si="101"/>
        <v>7.5973080119858788E-2</v>
      </c>
      <c r="T991" s="73">
        <f t="shared" si="101"/>
        <v>0.13871451805863014</v>
      </c>
      <c r="U991" s="73">
        <f t="shared" si="101"/>
        <v>-0.22246226896128132</v>
      </c>
      <c r="V991" s="73">
        <f t="shared" si="101"/>
        <v>3.5000555986981763E-2</v>
      </c>
      <c r="W991" s="73">
        <f t="shared" si="101"/>
        <v>7.7097553084542428E-2</v>
      </c>
      <c r="X991" s="73">
        <f t="shared" si="101"/>
        <v>-3.2952548299066027E-2</v>
      </c>
      <c r="Y991" s="73">
        <f t="shared" si="101"/>
        <v>0.17018518192890184</v>
      </c>
      <c r="Z991" s="73">
        <f t="shared" si="101"/>
        <v>0.22276657305264103</v>
      </c>
      <c r="AA991" s="73">
        <f t="shared" si="101"/>
        <v>0.16849326277034965</v>
      </c>
      <c r="AB991" s="73">
        <f t="shared" si="101"/>
        <v>-0.19431866317527824</v>
      </c>
      <c r="AC991" s="73">
        <f t="shared" si="101"/>
        <v>-5.9439645694878016E-2</v>
      </c>
      <c r="AD991" s="73">
        <f t="shared" si="101"/>
        <v>0.16299022079440981</v>
      </c>
      <c r="AE991" s="73">
        <f t="shared" si="101"/>
        <v>-0.14388882801607231</v>
      </c>
      <c r="AF991" s="73">
        <f t="shared" si="101"/>
        <v>-0.21751150969929439</v>
      </c>
      <c r="AG991" s="73">
        <f t="shared" si="101"/>
        <v>-5.1003932911159601E-2</v>
      </c>
      <c r="AH991" s="73">
        <f t="shared" si="101"/>
        <v>-0.32887051041830767</v>
      </c>
      <c r="AI991" s="73">
        <f t="shared" si="101"/>
        <v>0.16556515882221806</v>
      </c>
      <c r="AJ991" s="73">
        <f t="shared" si="101"/>
        <v>-0.11151868024352357</v>
      </c>
      <c r="AK991" s="73">
        <f t="shared" si="101"/>
        <v>-6.8571335061742783E-3</v>
      </c>
      <c r="AL991" s="73">
        <f t="shared" si="101"/>
        <v>4.8041869436235944E-2</v>
      </c>
      <c r="AM991" s="73">
        <f t="shared" si="101"/>
        <v>-5.2600228831891785E-3</v>
      </c>
      <c r="AN991" s="73">
        <f t="shared" si="101"/>
        <v>-6.6520629365960954E-2</v>
      </c>
      <c r="AO991" s="73">
        <f t="shared" si="101"/>
        <v>8.5599469634282416E-2</v>
      </c>
      <c r="AP991" s="73">
        <f t="shared" si="101"/>
        <v>-9.6991441151050642E-2</v>
      </c>
      <c r="AQ991" s="73">
        <f t="shared" si="101"/>
        <v>5.2163930244813278E-2</v>
      </c>
      <c r="AR991" s="73">
        <f t="shared" si="101"/>
        <v>6.7291510511894567E-2</v>
      </c>
      <c r="AS991" s="73">
        <f t="shared" si="101"/>
        <v>-5.7615349432576721E-2</v>
      </c>
      <c r="AT991" s="73">
        <f t="shared" si="101"/>
        <v>-5.859247201645228E-3</v>
      </c>
      <c r="AU991" s="73">
        <f t="shared" si="101"/>
        <v>0.24016253171060351</v>
      </c>
      <c r="AV991" s="73">
        <f t="shared" si="101"/>
        <v>-0.23702323277552809</v>
      </c>
      <c r="AW991" s="73">
        <f t="shared" si="101"/>
        <v>-9.432489473752774E-2</v>
      </c>
      <c r="AX991" s="73">
        <f t="shared" si="101"/>
        <v>0.12102360758807848</v>
      </c>
      <c r="AY991" s="73">
        <f t="shared" si="101"/>
        <v>0.17384546211052174</v>
      </c>
      <c r="AZ991" s="73">
        <f t="shared" si="101"/>
        <v>0.19405052375610632</v>
      </c>
      <c r="BA991" s="73">
        <f t="shared" si="101"/>
        <v>-0.15116247374340372</v>
      </c>
      <c r="BB991" s="73">
        <f t="shared" si="101"/>
        <v>0.18923244254058075</v>
      </c>
      <c r="BC991" s="73">
        <f t="shared" si="101"/>
        <v>-0.14801466628257862</v>
      </c>
      <c r="BD991" s="73">
        <f t="shared" si="101"/>
        <v>8.3874797044479948E-2</v>
      </c>
      <c r="BE991" s="73">
        <f t="shared" si="101"/>
        <v>-5.0131287066856038E-2</v>
      </c>
      <c r="BF991" s="73">
        <f t="shared" si="101"/>
        <v>-0.10040839862926454</v>
      </c>
      <c r="BG991" s="73">
        <f t="shared" si="101"/>
        <v>-1.6792661599378752E-2</v>
      </c>
      <c r="BH991" s="73">
        <f t="shared" si="101"/>
        <v>0.1875109868242977</v>
      </c>
      <c r="BI991" s="73">
        <f t="shared" si="101"/>
        <v>0.21788600093824875</v>
      </c>
      <c r="BJ991" s="73">
        <f t="shared" si="101"/>
        <v>6.2165763048874029E-2</v>
      </c>
      <c r="BK991" s="73">
        <f t="shared" si="101"/>
        <v>7.5449526783872026E-2</v>
      </c>
      <c r="BL991" s="73">
        <f t="shared" si="101"/>
        <v>-4.1216991181765056E-2</v>
      </c>
      <c r="BM991" s="73">
        <f t="shared" si="101"/>
        <v>-9.2907408535807118E-3</v>
      </c>
      <c r="BN991" s="73">
        <f t="shared" si="101"/>
        <v>0.12233411625198051</v>
      </c>
      <c r="BO991" s="73">
        <f t="shared" si="101"/>
        <v>4.7093619425685303E-2</v>
      </c>
      <c r="BP991" s="73">
        <f t="shared" si="101"/>
        <v>-0.10070382373329595</v>
      </c>
      <c r="BQ991" s="73">
        <f t="shared" si="101"/>
        <v>-0.15604263975978411</v>
      </c>
      <c r="BR991" s="73">
        <f t="shared" si="101"/>
        <v>2.4634222586188539E-2</v>
      </c>
      <c r="BS991" s="73">
        <f t="shared" si="101"/>
        <v>5.5549090359721165E-2</v>
      </c>
      <c r="BT991" s="73">
        <f t="shared" si="101"/>
        <v>-0.10681700570263966</v>
      </c>
      <c r="BU991" s="73">
        <f t="shared" si="101"/>
        <v>9.3221000028962761E-2</v>
      </c>
      <c r="BV991" s="73">
        <f t="shared" ref="BV991:DE998" si="102">BV201+$D$4*BV$799*BV$800*$D201</f>
        <v>-5.7020444878239228E-2</v>
      </c>
      <c r="BW991" s="73">
        <f t="shared" si="102"/>
        <v>-8.2470115959185936E-2</v>
      </c>
      <c r="BX991" s="73">
        <f t="shared" si="102"/>
        <v>-1.8451575123336821E-2</v>
      </c>
      <c r="BY991" s="73">
        <f t="shared" si="102"/>
        <v>-0.16805279205732182</v>
      </c>
      <c r="BZ991" s="73">
        <f t="shared" si="102"/>
        <v>0.20121533227729635</v>
      </c>
      <c r="CA991" s="73">
        <f t="shared" si="102"/>
        <v>5.0924816692829084E-2</v>
      </c>
      <c r="CB991" s="73">
        <f t="shared" si="102"/>
        <v>-5.3867129123166241E-2</v>
      </c>
      <c r="CC991" s="73">
        <f t="shared" si="102"/>
        <v>-0.13955323794069183</v>
      </c>
      <c r="CD991" s="73">
        <f t="shared" si="102"/>
        <v>2.222704493724709E-2</v>
      </c>
      <c r="CE991" s="73">
        <f t="shared" si="102"/>
        <v>-3.9217846016125844E-2</v>
      </c>
      <c r="CF991" s="73">
        <f t="shared" si="102"/>
        <v>0.11142623091666208</v>
      </c>
      <c r="CG991" s="73">
        <f t="shared" si="102"/>
        <v>-1.6844738451364596E-2</v>
      </c>
      <c r="CH991" s="73">
        <f t="shared" si="102"/>
        <v>6.9439951316275048E-2</v>
      </c>
      <c r="CI991" s="73">
        <f t="shared" si="102"/>
        <v>-0.11928527365716547</v>
      </c>
      <c r="CJ991" s="73">
        <f t="shared" si="102"/>
        <v>-0.16697612745829976</v>
      </c>
      <c r="CK991" s="73">
        <f t="shared" si="102"/>
        <v>3.6828191033931893E-3</v>
      </c>
      <c r="CL991" s="73">
        <f t="shared" si="102"/>
        <v>9.8887323470472188E-2</v>
      </c>
      <c r="CM991" s="73">
        <f t="shared" si="102"/>
        <v>-1.108687045307845E-2</v>
      </c>
      <c r="CN991" s="73">
        <f t="shared" si="102"/>
        <v>0.19382111465610502</v>
      </c>
      <c r="CO991" s="73">
        <f t="shared" si="102"/>
        <v>-8.1702702106610542E-2</v>
      </c>
      <c r="CP991" s="73">
        <f t="shared" si="102"/>
        <v>0.12891668551432045</v>
      </c>
      <c r="CQ991" s="73">
        <f t="shared" si="102"/>
        <v>0.16268100636521221</v>
      </c>
      <c r="CR991" s="73">
        <f t="shared" si="102"/>
        <v>0.10736276069963897</v>
      </c>
      <c r="CS991" s="73">
        <f t="shared" si="102"/>
        <v>-0.10476534882177629</v>
      </c>
      <c r="CT991" s="73">
        <f t="shared" si="102"/>
        <v>0.18472840474248373</v>
      </c>
      <c r="CU991" s="73">
        <f t="shared" si="102"/>
        <v>-3.5966192614774975E-2</v>
      </c>
      <c r="CV991" s="73">
        <f t="shared" si="102"/>
        <v>0.12064849723931884</v>
      </c>
      <c r="CW991" s="73">
        <f t="shared" si="102"/>
        <v>9.7710965933031441E-2</v>
      </c>
      <c r="CX991" s="73">
        <f t="shared" si="102"/>
        <v>-5.011566827229965E-2</v>
      </c>
      <c r="CY991" s="73">
        <f t="shared" si="102"/>
        <v>0.14075715933198865</v>
      </c>
      <c r="CZ991" s="73">
        <f t="shared" si="102"/>
        <v>0.11792557945628589</v>
      </c>
      <c r="DA991" s="73">
        <f t="shared" si="102"/>
        <v>0.13661674018216768</v>
      </c>
      <c r="DB991" s="73">
        <f t="shared" si="102"/>
        <v>-5.8325638391141549E-2</v>
      </c>
      <c r="DC991" s="73">
        <f t="shared" si="102"/>
        <v>-6.6223602414398355E-2</v>
      </c>
      <c r="DD991" s="73">
        <f t="shared" si="102"/>
        <v>-9.328804458789694E-2</v>
      </c>
      <c r="DE991" s="73">
        <f t="shared" si="102"/>
        <v>-5.4675522749139678E-2</v>
      </c>
    </row>
    <row r="992" spans="3:109" x14ac:dyDescent="0.4">
      <c r="C992" s="65"/>
      <c r="I992" s="77"/>
      <c r="J992" s="73">
        <f t="shared" si="71"/>
        <v>4.1722776381956763E-3</v>
      </c>
      <c r="K992" s="73">
        <f t="shared" ref="K992:BV995" si="103">K202+$D$4*K$799*K$800*$D202</f>
        <v>2.1599325445578733E-2</v>
      </c>
      <c r="L992" s="73">
        <f t="shared" si="103"/>
        <v>-1.6658480872387742E-2</v>
      </c>
      <c r="M992" s="73">
        <f t="shared" si="103"/>
        <v>7.2303997696740743E-2</v>
      </c>
      <c r="N992" s="73">
        <f t="shared" si="103"/>
        <v>7.7428156780622634E-2</v>
      </c>
      <c r="O992" s="73">
        <f t="shared" si="103"/>
        <v>0.13522168437740434</v>
      </c>
      <c r="P992" s="73">
        <f t="shared" si="103"/>
        <v>-3.223257288819201E-3</v>
      </c>
      <c r="Q992" s="73">
        <f t="shared" si="103"/>
        <v>-2.5040637262863921E-3</v>
      </c>
      <c r="R992" s="73">
        <f t="shared" si="103"/>
        <v>-5.1419339624017651E-2</v>
      </c>
      <c r="S992" s="73">
        <f t="shared" si="103"/>
        <v>0.18240213909886113</v>
      </c>
      <c r="T992" s="73">
        <f t="shared" si="103"/>
        <v>3.0849252050035046E-2</v>
      </c>
      <c r="U992" s="73">
        <f t="shared" si="103"/>
        <v>-0.22796650618565084</v>
      </c>
      <c r="V992" s="73">
        <f t="shared" si="103"/>
        <v>2.7790996711102557E-2</v>
      </c>
      <c r="W992" s="73">
        <f t="shared" si="103"/>
        <v>2.8769705153868924E-3</v>
      </c>
      <c r="X992" s="73">
        <f t="shared" si="103"/>
        <v>8.2139464393359451E-2</v>
      </c>
      <c r="Y992" s="73">
        <f t="shared" si="103"/>
        <v>6.2843771042402172E-2</v>
      </c>
      <c r="Z992" s="73">
        <f t="shared" si="103"/>
        <v>1.0126679678926352E-2</v>
      </c>
      <c r="AA992" s="73">
        <f t="shared" si="103"/>
        <v>0.12839164001645637</v>
      </c>
      <c r="AB992" s="73">
        <f t="shared" si="103"/>
        <v>-0.15281195855008006</v>
      </c>
      <c r="AC992" s="73">
        <f t="shared" si="103"/>
        <v>-3.7463022626229067E-2</v>
      </c>
      <c r="AD992" s="73">
        <f t="shared" si="103"/>
        <v>-2.3577533422768818E-2</v>
      </c>
      <c r="AE992" s="73">
        <f t="shared" si="103"/>
        <v>5.9524896955186986E-2</v>
      </c>
      <c r="AF992" s="73">
        <f t="shared" si="103"/>
        <v>3.628904486324256E-2</v>
      </c>
      <c r="AG992" s="73">
        <f t="shared" si="103"/>
        <v>-3.1257137534969323E-2</v>
      </c>
      <c r="AH992" s="73">
        <f t="shared" si="103"/>
        <v>-0.16667587681784041</v>
      </c>
      <c r="AI992" s="73">
        <f t="shared" si="103"/>
        <v>-4.146268429326333E-2</v>
      </c>
      <c r="AJ992" s="73">
        <f t="shared" si="103"/>
        <v>-0.2438227138822337</v>
      </c>
      <c r="AK992" s="73">
        <f t="shared" si="103"/>
        <v>4.3506514850691486E-2</v>
      </c>
      <c r="AL992" s="73">
        <f t="shared" si="103"/>
        <v>-0.1173251034563025</v>
      </c>
      <c r="AM992" s="73">
        <f t="shared" si="103"/>
        <v>-2.7810764091177945E-2</v>
      </c>
      <c r="AN992" s="73">
        <f t="shared" si="103"/>
        <v>-0.22998616565893701</v>
      </c>
      <c r="AO992" s="73">
        <f t="shared" si="103"/>
        <v>-0.2022132582181474</v>
      </c>
      <c r="AP992" s="73">
        <f t="shared" si="103"/>
        <v>-0.17856955350339918</v>
      </c>
      <c r="AQ992" s="73">
        <f t="shared" si="103"/>
        <v>4.4959465046887144E-2</v>
      </c>
      <c r="AR992" s="73">
        <f t="shared" si="103"/>
        <v>9.6168163560887532E-2</v>
      </c>
      <c r="AS992" s="73">
        <f t="shared" si="103"/>
        <v>0.25788520504266621</v>
      </c>
      <c r="AT992" s="73">
        <f t="shared" si="103"/>
        <v>-2.0402110603887337E-2</v>
      </c>
      <c r="AU992" s="73">
        <f t="shared" si="103"/>
        <v>0.24761593739055479</v>
      </c>
      <c r="AV992" s="73">
        <f t="shared" si="103"/>
        <v>-2.834800073456897E-2</v>
      </c>
      <c r="AW992" s="73">
        <f t="shared" si="103"/>
        <v>-0.31190083093422871</v>
      </c>
      <c r="AX992" s="73">
        <f t="shared" si="103"/>
        <v>-9.6751875756420247E-2</v>
      </c>
      <c r="AY992" s="73">
        <f t="shared" si="103"/>
        <v>0.23814525537360645</v>
      </c>
      <c r="AZ992" s="73">
        <f t="shared" si="103"/>
        <v>6.1254922646417395E-2</v>
      </c>
      <c r="BA992" s="73">
        <f t="shared" si="103"/>
        <v>6.7255651858102408E-2</v>
      </c>
      <c r="BB992" s="73">
        <f t="shared" si="103"/>
        <v>0.14374230305492419</v>
      </c>
      <c r="BC992" s="73">
        <f t="shared" si="103"/>
        <v>1.1009319127639571E-2</v>
      </c>
      <c r="BD992" s="73">
        <f t="shared" si="103"/>
        <v>-0.16318726752394572</v>
      </c>
      <c r="BE992" s="73">
        <f t="shared" si="103"/>
        <v>-0.10679753494236255</v>
      </c>
      <c r="BF992" s="73">
        <f t="shared" si="103"/>
        <v>3.0954430685440116E-2</v>
      </c>
      <c r="BG992" s="73">
        <f t="shared" si="103"/>
        <v>0.10098755638545796</v>
      </c>
      <c r="BH992" s="73">
        <f t="shared" si="103"/>
        <v>-9.7293741069964974E-3</v>
      </c>
      <c r="BI992" s="73">
        <f t="shared" si="103"/>
        <v>4.1929462408187124E-2</v>
      </c>
      <c r="BJ992" s="73">
        <f t="shared" si="103"/>
        <v>8.0761631103372991E-2</v>
      </c>
      <c r="BK992" s="73">
        <f t="shared" si="103"/>
        <v>1.4318168773357828E-2</v>
      </c>
      <c r="BL992" s="73">
        <f t="shared" si="103"/>
        <v>-5.5519002824578133E-2</v>
      </c>
      <c r="BM992" s="73">
        <f t="shared" si="103"/>
        <v>-8.1324566882022553E-3</v>
      </c>
      <c r="BN992" s="73">
        <f t="shared" si="103"/>
        <v>0.14844653477118591</v>
      </c>
      <c r="BO992" s="73">
        <f t="shared" si="103"/>
        <v>1.7360151136726308E-2</v>
      </c>
      <c r="BP992" s="73">
        <f t="shared" si="103"/>
        <v>-6.8055951287560951E-2</v>
      </c>
      <c r="BQ992" s="73">
        <f t="shared" si="103"/>
        <v>4.9622062833692165E-2</v>
      </c>
      <c r="BR992" s="73">
        <f t="shared" si="103"/>
        <v>-6.1363640673295278E-2</v>
      </c>
      <c r="BS992" s="73">
        <f t="shared" si="103"/>
        <v>4.0013332694397899E-2</v>
      </c>
      <c r="BT992" s="73">
        <f t="shared" si="103"/>
        <v>0.10863880822581322</v>
      </c>
      <c r="BU992" s="73">
        <f t="shared" si="103"/>
        <v>0.17481609716572333</v>
      </c>
      <c r="BV992" s="73">
        <f t="shared" si="103"/>
        <v>-2.340822502842508E-2</v>
      </c>
      <c r="BW992" s="73">
        <f t="shared" si="102"/>
        <v>-0.11530012016045492</v>
      </c>
      <c r="BX992" s="73">
        <f t="shared" si="102"/>
        <v>-0.27257413063542879</v>
      </c>
      <c r="BY992" s="73">
        <f t="shared" si="102"/>
        <v>-5.3226303232517102E-3</v>
      </c>
      <c r="BZ992" s="73">
        <f t="shared" si="102"/>
        <v>9.7121528616638225E-2</v>
      </c>
      <c r="CA992" s="73">
        <f t="shared" si="102"/>
        <v>0.15633770767594921</v>
      </c>
      <c r="CB992" s="73">
        <f t="shared" si="102"/>
        <v>-1.9415844308098642E-2</v>
      </c>
      <c r="CC992" s="73">
        <f t="shared" si="102"/>
        <v>1.0406008173871328E-2</v>
      </c>
      <c r="CD992" s="73">
        <f t="shared" si="102"/>
        <v>8.2054303755878397E-2</v>
      </c>
      <c r="CE992" s="73">
        <f t="shared" si="102"/>
        <v>0.18958412587817836</v>
      </c>
      <c r="CF992" s="73">
        <f t="shared" si="102"/>
        <v>0.13425653115053862</v>
      </c>
      <c r="CG992" s="73">
        <f t="shared" si="102"/>
        <v>0.13400568768503657</v>
      </c>
      <c r="CH992" s="73">
        <f t="shared" si="102"/>
        <v>8.7469130503427944E-2</v>
      </c>
      <c r="CI992" s="73">
        <f t="shared" si="102"/>
        <v>1.9731605566749586E-3</v>
      </c>
      <c r="CJ992" s="73">
        <f t="shared" si="102"/>
        <v>-3.3815214572186135E-2</v>
      </c>
      <c r="CK992" s="73">
        <f t="shared" si="102"/>
        <v>4.9542735026203918E-2</v>
      </c>
      <c r="CL992" s="73">
        <f t="shared" si="102"/>
        <v>0.15099396866281906</v>
      </c>
      <c r="CM992" s="73">
        <f t="shared" si="102"/>
        <v>-0.18984813055419425</v>
      </c>
      <c r="CN992" s="73">
        <f t="shared" si="102"/>
        <v>-8.095118386369617E-3</v>
      </c>
      <c r="CO992" s="73">
        <f t="shared" si="102"/>
        <v>-9.0677148279558514E-2</v>
      </c>
      <c r="CP992" s="73">
        <f t="shared" si="102"/>
        <v>0.10016623055765529</v>
      </c>
      <c r="CQ992" s="73">
        <f t="shared" si="102"/>
        <v>9.8659755281984271E-2</v>
      </c>
      <c r="CR992" s="73">
        <f t="shared" si="102"/>
        <v>-0.17668349908834868</v>
      </c>
      <c r="CS992" s="73">
        <f t="shared" si="102"/>
        <v>1.2798424515746702E-2</v>
      </c>
      <c r="CT992" s="73">
        <f t="shared" si="102"/>
        <v>1.1945609593296129E-2</v>
      </c>
      <c r="CU992" s="73">
        <f t="shared" si="102"/>
        <v>0.18003256630515221</v>
      </c>
      <c r="CV992" s="73">
        <f t="shared" si="102"/>
        <v>-6.7892830557707951E-2</v>
      </c>
      <c r="CW992" s="73">
        <f t="shared" si="102"/>
        <v>6.7929474231896115E-3</v>
      </c>
      <c r="CX992" s="73">
        <f t="shared" si="102"/>
        <v>0.16000795982465446</v>
      </c>
      <c r="CY992" s="73">
        <f t="shared" si="102"/>
        <v>6.1284324902591815E-2</v>
      </c>
      <c r="CZ992" s="73">
        <f t="shared" si="102"/>
        <v>0.12243912512401163</v>
      </c>
      <c r="DA992" s="73">
        <f t="shared" si="102"/>
        <v>0.15326397738712386</v>
      </c>
      <c r="DB992" s="73">
        <f t="shared" si="102"/>
        <v>-3.0223973816079434E-2</v>
      </c>
      <c r="DC992" s="73">
        <f t="shared" si="102"/>
        <v>5.4948239029455573E-2</v>
      </c>
      <c r="DD992" s="73">
        <f t="shared" si="102"/>
        <v>-0.11236531545503418</v>
      </c>
      <c r="DE992" s="73">
        <f t="shared" si="102"/>
        <v>0.26848500352776866</v>
      </c>
    </row>
    <row r="993" spans="3:109" x14ac:dyDescent="0.4">
      <c r="C993" s="65"/>
      <c r="I993" s="77"/>
      <c r="J993" s="73">
        <f t="shared" si="71"/>
        <v>4.1146279190801983E-3</v>
      </c>
      <c r="K993" s="73">
        <f t="shared" si="103"/>
        <v>8.4727096936813115E-2</v>
      </c>
      <c r="L993" s="73">
        <f t="shared" si="103"/>
        <v>-0.15017167530795711</v>
      </c>
      <c r="M993" s="73">
        <f t="shared" si="103"/>
        <v>-0.20102936887392334</v>
      </c>
      <c r="N993" s="73">
        <f t="shared" si="103"/>
        <v>-0.22890162152670596</v>
      </c>
      <c r="O993" s="73">
        <f t="shared" si="103"/>
        <v>-3.4762213936091114E-2</v>
      </c>
      <c r="P993" s="73">
        <f t="shared" si="103"/>
        <v>0.15016952670168673</v>
      </c>
      <c r="Q993" s="73">
        <f t="shared" si="103"/>
        <v>-3.6251819040147917E-2</v>
      </c>
      <c r="R993" s="73">
        <f t="shared" si="103"/>
        <v>0.1446706181135764</v>
      </c>
      <c r="S993" s="73">
        <f t="shared" si="103"/>
        <v>-1.996596742250166E-2</v>
      </c>
      <c r="T993" s="73">
        <f t="shared" si="103"/>
        <v>9.4966021427938974E-2</v>
      </c>
      <c r="U993" s="73">
        <f t="shared" si="103"/>
        <v>-7.2088436328278521E-3</v>
      </c>
      <c r="V993" s="73">
        <f t="shared" si="103"/>
        <v>-3.9581235803577822E-2</v>
      </c>
      <c r="W993" s="73">
        <f t="shared" si="103"/>
        <v>-5.2097580206861303E-2</v>
      </c>
      <c r="X993" s="73">
        <f t="shared" si="103"/>
        <v>-0.15973881758160396</v>
      </c>
      <c r="Y993" s="73">
        <f t="shared" si="103"/>
        <v>0.34941244327516102</v>
      </c>
      <c r="Z993" s="73">
        <f t="shared" si="103"/>
        <v>3.0642115970148407E-2</v>
      </c>
      <c r="AA993" s="73">
        <f t="shared" si="103"/>
        <v>0.1268438999342883</v>
      </c>
      <c r="AB993" s="73">
        <f t="shared" si="103"/>
        <v>-7.0867559282740897E-2</v>
      </c>
      <c r="AC993" s="73">
        <f t="shared" si="103"/>
        <v>-0.19224471036120777</v>
      </c>
      <c r="AD993" s="73">
        <f t="shared" si="103"/>
        <v>-0.1817737260730416</v>
      </c>
      <c r="AE993" s="73">
        <f t="shared" si="103"/>
        <v>0.13834940833253459</v>
      </c>
      <c r="AF993" s="73">
        <f t="shared" si="103"/>
        <v>7.2383285589728827E-2</v>
      </c>
      <c r="AG993" s="73">
        <f t="shared" si="103"/>
        <v>-0.15767795844557486</v>
      </c>
      <c r="AH993" s="73">
        <f t="shared" si="103"/>
        <v>-0.17832458436660004</v>
      </c>
      <c r="AI993" s="73">
        <f t="shared" si="103"/>
        <v>-2.9125503477020016E-3</v>
      </c>
      <c r="AJ993" s="73">
        <f t="shared" si="103"/>
        <v>-2.537056603367633E-2</v>
      </c>
      <c r="AK993" s="73">
        <f t="shared" si="103"/>
        <v>0.13381888753331855</v>
      </c>
      <c r="AL993" s="73">
        <f t="shared" si="103"/>
        <v>5.3284384286573797E-2</v>
      </c>
      <c r="AM993" s="73">
        <f t="shared" si="103"/>
        <v>-4.0158459390963385E-3</v>
      </c>
      <c r="AN993" s="73">
        <f t="shared" si="103"/>
        <v>-0.13812787611836191</v>
      </c>
      <c r="AO993" s="73">
        <f t="shared" si="103"/>
        <v>2.2366841224528717E-2</v>
      </c>
      <c r="AP993" s="73">
        <f t="shared" si="103"/>
        <v>4.292868116727841E-2</v>
      </c>
      <c r="AQ993" s="73">
        <f t="shared" si="103"/>
        <v>9.2388883818661838E-2</v>
      </c>
      <c r="AR993" s="73">
        <f t="shared" si="103"/>
        <v>4.6794588581316708E-2</v>
      </c>
      <c r="AS993" s="73">
        <f t="shared" si="103"/>
        <v>-7.3473070366731966E-2</v>
      </c>
      <c r="AT993" s="73">
        <f t="shared" si="103"/>
        <v>9.4436106892004351E-2</v>
      </c>
      <c r="AU993" s="73">
        <f t="shared" si="103"/>
        <v>3.4647954304640932E-2</v>
      </c>
      <c r="AV993" s="73">
        <f t="shared" si="103"/>
        <v>0.10359252881786975</v>
      </c>
      <c r="AW993" s="73">
        <f t="shared" si="103"/>
        <v>-5.8693027348427143E-2</v>
      </c>
      <c r="AX993" s="73">
        <f t="shared" si="103"/>
        <v>-1.179521446437521E-2</v>
      </c>
      <c r="AY993" s="73">
        <f t="shared" si="103"/>
        <v>-3.9410072164842623E-2</v>
      </c>
      <c r="AZ993" s="73">
        <f t="shared" si="103"/>
        <v>-0.17317352353717363</v>
      </c>
      <c r="BA993" s="73">
        <f t="shared" si="103"/>
        <v>-8.2733927447151273E-2</v>
      </c>
      <c r="BB993" s="73">
        <f t="shared" si="103"/>
        <v>0.15742261827473661</v>
      </c>
      <c r="BC993" s="73">
        <f t="shared" si="103"/>
        <v>-0.14064745706804471</v>
      </c>
      <c r="BD993" s="73">
        <f t="shared" si="103"/>
        <v>-0.14848253340411102</v>
      </c>
      <c r="BE993" s="73">
        <f t="shared" si="103"/>
        <v>5.5298727804026983E-2</v>
      </c>
      <c r="BF993" s="73">
        <f t="shared" si="103"/>
        <v>5.1849707706645813E-2</v>
      </c>
      <c r="BG993" s="73">
        <f t="shared" si="103"/>
        <v>-0.15205247844472655</v>
      </c>
      <c r="BH993" s="73">
        <f t="shared" si="103"/>
        <v>-2.6213487311919959E-2</v>
      </c>
      <c r="BI993" s="73">
        <f t="shared" si="103"/>
        <v>5.3988229564589443E-3</v>
      </c>
      <c r="BJ993" s="73">
        <f t="shared" si="103"/>
        <v>2.3647204142184283E-2</v>
      </c>
      <c r="BK993" s="73">
        <f t="shared" si="103"/>
        <v>6.3610018743511326E-2</v>
      </c>
      <c r="BL993" s="73">
        <f t="shared" si="103"/>
        <v>-9.7910712889811111E-2</v>
      </c>
      <c r="BM993" s="73">
        <f t="shared" si="103"/>
        <v>0.24746726532126229</v>
      </c>
      <c r="BN993" s="73">
        <f t="shared" si="103"/>
        <v>-3.5494607692859906E-2</v>
      </c>
      <c r="BO993" s="73">
        <f t="shared" si="103"/>
        <v>6.3468801513877793E-2</v>
      </c>
      <c r="BP993" s="73">
        <f t="shared" si="103"/>
        <v>-9.5361995889684886E-2</v>
      </c>
      <c r="BQ993" s="73">
        <f t="shared" si="103"/>
        <v>3.4121699437459956E-2</v>
      </c>
      <c r="BR993" s="73">
        <f t="shared" si="103"/>
        <v>4.497440309398542E-2</v>
      </c>
      <c r="BS993" s="73">
        <f t="shared" si="103"/>
        <v>6.5609708445525078E-2</v>
      </c>
      <c r="BT993" s="73">
        <f t="shared" si="103"/>
        <v>0.14177261252988882</v>
      </c>
      <c r="BU993" s="73">
        <f t="shared" si="103"/>
        <v>-0.12898274220911859</v>
      </c>
      <c r="BV993" s="73">
        <f t="shared" si="103"/>
        <v>-5.6149678307249033E-2</v>
      </c>
      <c r="BW993" s="73">
        <f t="shared" si="102"/>
        <v>8.2728326542342634E-2</v>
      </c>
      <c r="BX993" s="73">
        <f t="shared" si="102"/>
        <v>-9.42288874712994E-2</v>
      </c>
      <c r="BY993" s="73">
        <f t="shared" si="102"/>
        <v>-9.8642388692865004E-4</v>
      </c>
      <c r="BZ993" s="73">
        <f t="shared" si="102"/>
        <v>-4.7450111398567446E-2</v>
      </c>
      <c r="CA993" s="73">
        <f t="shared" si="102"/>
        <v>-0.12541902645430281</v>
      </c>
      <c r="CB993" s="73">
        <f t="shared" si="102"/>
        <v>-5.7264918269704077E-2</v>
      </c>
      <c r="CC993" s="73">
        <f t="shared" si="102"/>
        <v>5.7644163294032795E-3</v>
      </c>
      <c r="CD993" s="73">
        <f t="shared" si="102"/>
        <v>3.9112750019415665E-2</v>
      </c>
      <c r="CE993" s="73">
        <f t="shared" si="102"/>
        <v>0.15428585089973457</v>
      </c>
      <c r="CF993" s="73">
        <f t="shared" si="102"/>
        <v>-1.9133755611631501E-2</v>
      </c>
      <c r="CG993" s="73">
        <f t="shared" si="102"/>
        <v>1.9706015968892366E-2</v>
      </c>
      <c r="CH993" s="73">
        <f t="shared" si="102"/>
        <v>-5.5580967021833294E-2</v>
      </c>
      <c r="CI993" s="73">
        <f t="shared" si="102"/>
        <v>-9.024171205091859E-2</v>
      </c>
      <c r="CJ993" s="73">
        <f t="shared" si="102"/>
        <v>-0.19693190825847182</v>
      </c>
      <c r="CK993" s="73">
        <f t="shared" si="102"/>
        <v>-2.9454905690647952E-2</v>
      </c>
      <c r="CL993" s="73">
        <f t="shared" si="102"/>
        <v>0.28110961025483511</v>
      </c>
      <c r="CM993" s="73">
        <f t="shared" si="102"/>
        <v>-0.13094852973763563</v>
      </c>
      <c r="CN993" s="73">
        <f t="shared" si="102"/>
        <v>0.12915205681083816</v>
      </c>
      <c r="CO993" s="73">
        <f t="shared" si="102"/>
        <v>-0.12366258755034344</v>
      </c>
      <c r="CP993" s="73">
        <f t="shared" si="102"/>
        <v>-6.3312868656528659E-2</v>
      </c>
      <c r="CQ993" s="73">
        <f t="shared" si="102"/>
        <v>0.20658039344133969</v>
      </c>
      <c r="CR993" s="73">
        <f t="shared" si="102"/>
        <v>-2.6013212182714605E-2</v>
      </c>
      <c r="CS993" s="73">
        <f t="shared" si="102"/>
        <v>0.13457227188226387</v>
      </c>
      <c r="CT993" s="73">
        <f t="shared" si="102"/>
        <v>-0.10168829632706053</v>
      </c>
      <c r="CU993" s="73">
        <f t="shared" si="102"/>
        <v>-0.10650770630141965</v>
      </c>
      <c r="CV993" s="73">
        <f t="shared" si="102"/>
        <v>1.0715789503137037E-2</v>
      </c>
      <c r="CW993" s="73">
        <f t="shared" si="102"/>
        <v>3.5287229005276345E-2</v>
      </c>
      <c r="CX993" s="73">
        <f t="shared" si="102"/>
        <v>8.1074057472543815E-2</v>
      </c>
      <c r="CY993" s="73">
        <f t="shared" si="102"/>
        <v>3.3030820011784416E-2</v>
      </c>
      <c r="CZ993" s="73">
        <f t="shared" si="102"/>
        <v>6.2005003104851263E-2</v>
      </c>
      <c r="DA993" s="73">
        <f t="shared" si="102"/>
        <v>0.12347227229659508</v>
      </c>
      <c r="DB993" s="73">
        <f t="shared" si="102"/>
        <v>2.2359330727192207E-3</v>
      </c>
      <c r="DC993" s="73">
        <f t="shared" si="102"/>
        <v>-0.11699052885260143</v>
      </c>
      <c r="DD993" s="73">
        <f t="shared" si="102"/>
        <v>-5.7723323603360258E-2</v>
      </c>
      <c r="DE993" s="73">
        <f t="shared" si="102"/>
        <v>-0.11028490811309934</v>
      </c>
    </row>
    <row r="994" spans="3:109" x14ac:dyDescent="0.4">
      <c r="C994" s="65"/>
      <c r="I994" s="77"/>
      <c r="J994" s="73">
        <f t="shared" si="71"/>
        <v>4.3216452567644933E-2</v>
      </c>
      <c r="K994" s="73">
        <f t="shared" si="103"/>
        <v>-0.16712569980628986</v>
      </c>
      <c r="L994" s="73">
        <f t="shared" si="103"/>
        <v>-5.0098318901872434E-2</v>
      </c>
      <c r="M994" s="73">
        <f t="shared" si="103"/>
        <v>-7.8827657381078359E-2</v>
      </c>
      <c r="N994" s="73">
        <f t="shared" si="103"/>
        <v>-5.1442991203471643E-2</v>
      </c>
      <c r="O994" s="73">
        <f t="shared" si="103"/>
        <v>8.9024563702676765E-2</v>
      </c>
      <c r="P994" s="73">
        <f t="shared" si="103"/>
        <v>-2.2787931560221974E-2</v>
      </c>
      <c r="Q994" s="73">
        <f t="shared" si="103"/>
        <v>-6.0113655011706964E-2</v>
      </c>
      <c r="R994" s="73">
        <f t="shared" si="103"/>
        <v>-9.6754071837693773E-2</v>
      </c>
      <c r="S994" s="73">
        <f t="shared" si="103"/>
        <v>0.12166021194424542</v>
      </c>
      <c r="T994" s="73">
        <f t="shared" si="103"/>
        <v>-2.8180965326369458E-2</v>
      </c>
      <c r="U994" s="73">
        <f t="shared" si="103"/>
        <v>-4.8254337065868333E-2</v>
      </c>
      <c r="V994" s="73">
        <f t="shared" si="103"/>
        <v>4.605372456969091E-2</v>
      </c>
      <c r="W994" s="73">
        <f t="shared" si="103"/>
        <v>-0.15347895919354743</v>
      </c>
      <c r="X994" s="73">
        <f t="shared" si="103"/>
        <v>-3.9698247607452955E-2</v>
      </c>
      <c r="Y994" s="73">
        <f t="shared" si="103"/>
        <v>-0.15516394033632908</v>
      </c>
      <c r="Z994" s="73">
        <f t="shared" si="103"/>
        <v>-0.14119026023651632</v>
      </c>
      <c r="AA994" s="73">
        <f t="shared" si="103"/>
        <v>-0.11139585215135289</v>
      </c>
      <c r="AB994" s="73">
        <f t="shared" si="103"/>
        <v>-4.7161310969756745E-2</v>
      </c>
      <c r="AC994" s="73">
        <f t="shared" si="103"/>
        <v>-0.22572542643334709</v>
      </c>
      <c r="AD994" s="73">
        <f t="shared" si="103"/>
        <v>5.0412930229942719E-2</v>
      </c>
      <c r="AE994" s="73">
        <f t="shared" si="103"/>
        <v>-7.8347808095300203E-2</v>
      </c>
      <c r="AF994" s="73">
        <f t="shared" si="103"/>
        <v>6.6910466881739017E-2</v>
      </c>
      <c r="AG994" s="73">
        <f t="shared" si="103"/>
        <v>6.5212442608031218E-2</v>
      </c>
      <c r="AH994" s="73">
        <f t="shared" si="103"/>
        <v>0.17067852786784543</v>
      </c>
      <c r="AI994" s="73">
        <f t="shared" si="103"/>
        <v>0.21721512320605516</v>
      </c>
      <c r="AJ994" s="73">
        <f t="shared" si="103"/>
        <v>8.709012058872076E-2</v>
      </c>
      <c r="AK994" s="73">
        <f t="shared" si="103"/>
        <v>-1.6185219189936255E-2</v>
      </c>
      <c r="AL994" s="73">
        <f t="shared" si="103"/>
        <v>1.2438258526163063E-2</v>
      </c>
      <c r="AM994" s="73">
        <f t="shared" si="103"/>
        <v>0.21961585992254232</v>
      </c>
      <c r="AN994" s="73">
        <f t="shared" si="103"/>
        <v>3.951561261889356E-2</v>
      </c>
      <c r="AO994" s="73">
        <f t="shared" si="103"/>
        <v>-0.13546180479080278</v>
      </c>
      <c r="AP994" s="73">
        <f t="shared" si="103"/>
        <v>8.9082618716862155E-2</v>
      </c>
      <c r="AQ994" s="73">
        <f t="shared" si="103"/>
        <v>4.3943418832846672E-2</v>
      </c>
      <c r="AR994" s="73">
        <f t="shared" si="103"/>
        <v>2.9376551552458628E-2</v>
      </c>
      <c r="AS994" s="73">
        <f t="shared" si="103"/>
        <v>-2.2763612754109853E-2</v>
      </c>
      <c r="AT994" s="73">
        <f t="shared" si="103"/>
        <v>0.13330485170434495</v>
      </c>
      <c r="AU994" s="73">
        <f t="shared" si="103"/>
        <v>-0.1988213495221503</v>
      </c>
      <c r="AV994" s="73">
        <f t="shared" si="103"/>
        <v>-4.9809233935829672E-2</v>
      </c>
      <c r="AW994" s="73">
        <f t="shared" si="103"/>
        <v>-5.1456181986389259E-2</v>
      </c>
      <c r="AX994" s="73">
        <f t="shared" si="103"/>
        <v>-0.11489502736315041</v>
      </c>
      <c r="AY994" s="73">
        <f t="shared" si="103"/>
        <v>0.10728837418209583</v>
      </c>
      <c r="AZ994" s="73">
        <f t="shared" si="103"/>
        <v>-6.8573232812797716E-2</v>
      </c>
      <c r="BA994" s="73">
        <f t="shared" si="103"/>
        <v>-0.23449520080502154</v>
      </c>
      <c r="BB994" s="73">
        <f t="shared" si="103"/>
        <v>-0.15838704871625481</v>
      </c>
      <c r="BC994" s="73">
        <f t="shared" si="103"/>
        <v>-0.14076565913563865</v>
      </c>
      <c r="BD994" s="73">
        <f t="shared" si="103"/>
        <v>7.3208806560882723E-3</v>
      </c>
      <c r="BE994" s="73">
        <f t="shared" si="103"/>
        <v>-5.1126915580412213E-2</v>
      </c>
      <c r="BF994" s="73">
        <f t="shared" si="103"/>
        <v>-5.8019154738292125E-2</v>
      </c>
      <c r="BG994" s="73">
        <f t="shared" si="103"/>
        <v>1.2974080305029613E-2</v>
      </c>
      <c r="BH994" s="73">
        <f t="shared" si="103"/>
        <v>-1.6160917039842494E-2</v>
      </c>
      <c r="BI994" s="73">
        <f t="shared" si="103"/>
        <v>0.10996767826016143</v>
      </c>
      <c r="BJ994" s="73">
        <f t="shared" si="103"/>
        <v>-9.2904977133083599E-2</v>
      </c>
      <c r="BK994" s="73">
        <f t="shared" si="103"/>
        <v>-3.5034511881523643E-2</v>
      </c>
      <c r="BL994" s="73">
        <f t="shared" si="103"/>
        <v>-8.8560788741252353E-2</v>
      </c>
      <c r="BM994" s="73">
        <f t="shared" si="103"/>
        <v>9.7852515751652006E-2</v>
      </c>
      <c r="BN994" s="73">
        <f t="shared" si="103"/>
        <v>2.9138356214307548E-2</v>
      </c>
      <c r="BO994" s="73">
        <f t="shared" si="103"/>
        <v>9.2277458555246217E-2</v>
      </c>
      <c r="BP994" s="73">
        <f t="shared" si="103"/>
        <v>0.21443520653641351</v>
      </c>
      <c r="BQ994" s="73">
        <f t="shared" si="103"/>
        <v>-0.13832650102140726</v>
      </c>
      <c r="BR994" s="73">
        <f t="shared" si="103"/>
        <v>5.1729375891456555E-2</v>
      </c>
      <c r="BS994" s="73">
        <f t="shared" si="103"/>
        <v>-0.10438543209830153</v>
      </c>
      <c r="BT994" s="73">
        <f t="shared" si="103"/>
        <v>0.13554350327861536</v>
      </c>
      <c r="BU994" s="73">
        <f t="shared" si="103"/>
        <v>-0.19628862684587964</v>
      </c>
      <c r="BV994" s="73">
        <f t="shared" si="103"/>
        <v>9.5665729630146426E-2</v>
      </c>
      <c r="BW994" s="73">
        <f t="shared" si="102"/>
        <v>0.20117531190025159</v>
      </c>
      <c r="BX994" s="73">
        <f t="shared" si="102"/>
        <v>2.2626090610488078E-2</v>
      </c>
      <c r="BY994" s="73">
        <f t="shared" si="102"/>
        <v>8.168705430683755E-2</v>
      </c>
      <c r="BZ994" s="73">
        <f t="shared" si="102"/>
        <v>0.11858042641833606</v>
      </c>
      <c r="CA994" s="73">
        <f t="shared" si="102"/>
        <v>0.13718219992683184</v>
      </c>
      <c r="CB994" s="73">
        <f t="shared" si="102"/>
        <v>2.7556506685600692E-2</v>
      </c>
      <c r="CC994" s="73">
        <f t="shared" si="102"/>
        <v>0.14031832629086721</v>
      </c>
      <c r="CD994" s="73">
        <f t="shared" si="102"/>
        <v>-7.5678350100861547E-2</v>
      </c>
      <c r="CE994" s="73">
        <f t="shared" si="102"/>
        <v>9.0495752217507788E-2</v>
      </c>
      <c r="CF994" s="73">
        <f t="shared" si="102"/>
        <v>7.1297840478230762E-2</v>
      </c>
      <c r="CG994" s="73">
        <f t="shared" si="102"/>
        <v>-1.965074048476418E-2</v>
      </c>
      <c r="CH994" s="73">
        <f t="shared" si="102"/>
        <v>9.413305640432662E-2</v>
      </c>
      <c r="CI994" s="73">
        <f t="shared" si="102"/>
        <v>4.2280637012821566E-2</v>
      </c>
      <c r="CJ994" s="73">
        <f t="shared" si="102"/>
        <v>-1.1728874841586617E-2</v>
      </c>
      <c r="CK994" s="73">
        <f t="shared" si="102"/>
        <v>-0.10100033420500523</v>
      </c>
      <c r="CL994" s="73">
        <f t="shared" si="102"/>
        <v>0.12635817451066766</v>
      </c>
      <c r="CM994" s="73">
        <f t="shared" si="102"/>
        <v>0.1211816235456009</v>
      </c>
      <c r="CN994" s="73">
        <f t="shared" si="102"/>
        <v>8.1964454179077209E-4</v>
      </c>
      <c r="CO994" s="73">
        <f t="shared" si="102"/>
        <v>-4.0571556169181629E-2</v>
      </c>
      <c r="CP994" s="73">
        <f t="shared" si="102"/>
        <v>-0.20161163931740317</v>
      </c>
      <c r="CQ994" s="73">
        <f t="shared" si="102"/>
        <v>-1.5324261447546228E-2</v>
      </c>
      <c r="CR994" s="73">
        <f t="shared" si="102"/>
        <v>-0.21099108231536345</v>
      </c>
      <c r="CS994" s="73">
        <f t="shared" si="102"/>
        <v>-2.6029204044622133E-2</v>
      </c>
      <c r="CT994" s="73">
        <f t="shared" si="102"/>
        <v>-0.16388697447891676</v>
      </c>
      <c r="CU994" s="73">
        <f t="shared" si="102"/>
        <v>0.16864348225445427</v>
      </c>
      <c r="CV994" s="73">
        <f t="shared" si="102"/>
        <v>-9.5794415676645275E-3</v>
      </c>
      <c r="CW994" s="73">
        <f t="shared" si="102"/>
        <v>-5.4507807701538034E-2</v>
      </c>
      <c r="CX994" s="73">
        <f t="shared" si="102"/>
        <v>-9.0137923410410048E-2</v>
      </c>
      <c r="CY994" s="73">
        <f t="shared" si="102"/>
        <v>9.1479656026141498E-2</v>
      </c>
      <c r="CZ994" s="73">
        <f t="shared" si="102"/>
        <v>-0.1162569977965663</v>
      </c>
      <c r="DA994" s="73">
        <f t="shared" si="102"/>
        <v>-5.6977380428085408E-2</v>
      </c>
      <c r="DB994" s="73">
        <f t="shared" si="102"/>
        <v>-7.9256938824948414E-2</v>
      </c>
      <c r="DC994" s="73">
        <f t="shared" si="102"/>
        <v>8.5947958128775689E-2</v>
      </c>
      <c r="DD994" s="73">
        <f t="shared" si="102"/>
        <v>7.5385997261666587E-2</v>
      </c>
      <c r="DE994" s="73">
        <f t="shared" si="102"/>
        <v>1.3504309292302135E-2</v>
      </c>
    </row>
    <row r="995" spans="3:109" x14ac:dyDescent="0.4">
      <c r="C995" s="65"/>
      <c r="I995" s="77"/>
      <c r="J995" s="73">
        <f t="shared" ref="J995:Y1058" si="104">J205+$D$4*J$799*J$800*$D205</f>
        <v>-8.207925505560501E-2</v>
      </c>
      <c r="K995" s="73">
        <f t="shared" si="104"/>
        <v>-4.7869018653917642E-2</v>
      </c>
      <c r="L995" s="73">
        <f t="shared" si="104"/>
        <v>0.1473687161410524</v>
      </c>
      <c r="M995" s="73">
        <f t="shared" si="104"/>
        <v>-1.7897543667934647E-2</v>
      </c>
      <c r="N995" s="73">
        <f t="shared" si="104"/>
        <v>-0.11514418544822159</v>
      </c>
      <c r="O995" s="73">
        <f t="shared" si="104"/>
        <v>0.15777842116042945</v>
      </c>
      <c r="P995" s="73">
        <f t="shared" si="104"/>
        <v>-5.6136284426767123E-2</v>
      </c>
      <c r="Q995" s="73">
        <f t="shared" si="104"/>
        <v>-4.2032953221666627E-2</v>
      </c>
      <c r="R995" s="73">
        <f t="shared" si="104"/>
        <v>0.18426501255944153</v>
      </c>
      <c r="S995" s="73">
        <f t="shared" si="104"/>
        <v>-3.8105351444804092E-2</v>
      </c>
      <c r="T995" s="73">
        <f t="shared" si="104"/>
        <v>0.21065618585215298</v>
      </c>
      <c r="U995" s="73">
        <f t="shared" si="104"/>
        <v>-0.14438500480207755</v>
      </c>
      <c r="V995" s="73">
        <f t="shared" si="104"/>
        <v>1.9010803821306415E-2</v>
      </c>
      <c r="W995" s="73">
        <f t="shared" si="104"/>
        <v>-3.8813070265827684E-2</v>
      </c>
      <c r="X995" s="73">
        <f t="shared" si="104"/>
        <v>-3.2627286134427662E-2</v>
      </c>
      <c r="Y995" s="73">
        <f t="shared" si="104"/>
        <v>5.8581876762110893E-2</v>
      </c>
      <c r="Z995" s="73">
        <f t="shared" si="103"/>
        <v>-5.4909792321137456E-2</v>
      </c>
      <c r="AA995" s="73">
        <f t="shared" si="103"/>
        <v>0.10650173678766266</v>
      </c>
      <c r="AB995" s="73">
        <f t="shared" si="103"/>
        <v>4.8791907434314261E-2</v>
      </c>
      <c r="AC995" s="73">
        <f t="shared" si="103"/>
        <v>0.24854083718268974</v>
      </c>
      <c r="AD995" s="73">
        <f t="shared" si="103"/>
        <v>0.11745639508910277</v>
      </c>
      <c r="AE995" s="73">
        <f t="shared" si="103"/>
        <v>0.161856560039388</v>
      </c>
      <c r="AF995" s="73">
        <f t="shared" si="103"/>
        <v>-1.4930365906070291E-2</v>
      </c>
      <c r="AG995" s="73">
        <f t="shared" si="103"/>
        <v>-7.0671245974036012E-2</v>
      </c>
      <c r="AH995" s="73">
        <f t="shared" si="103"/>
        <v>-2.0553297464498223E-2</v>
      </c>
      <c r="AI995" s="73">
        <f t="shared" si="103"/>
        <v>-3.6401431888868621E-3</v>
      </c>
      <c r="AJ995" s="73">
        <f t="shared" si="103"/>
        <v>0.14311930905329734</v>
      </c>
      <c r="AK995" s="73">
        <f t="shared" si="103"/>
        <v>7.9849671193794713E-2</v>
      </c>
      <c r="AL995" s="73">
        <f t="shared" si="103"/>
        <v>-5.4472977483474634E-2</v>
      </c>
      <c r="AM995" s="73">
        <f t="shared" si="103"/>
        <v>-4.6620784292238274E-2</v>
      </c>
      <c r="AN995" s="73">
        <f t="shared" si="103"/>
        <v>-3.0380634505156129E-2</v>
      </c>
      <c r="AO995" s="73">
        <f t="shared" si="103"/>
        <v>-5.8477250787226903E-2</v>
      </c>
      <c r="AP995" s="73">
        <f t="shared" si="103"/>
        <v>-9.7386735807516694E-2</v>
      </c>
      <c r="AQ995" s="73">
        <f t="shared" si="103"/>
        <v>-8.7189158551354201E-2</v>
      </c>
      <c r="AR995" s="73">
        <f t="shared" si="103"/>
        <v>0.14656096027799978</v>
      </c>
      <c r="AS995" s="73">
        <f t="shared" si="103"/>
        <v>-0.22995827917795109</v>
      </c>
      <c r="AT995" s="73">
        <f t="shared" si="103"/>
        <v>0.16828760898206155</v>
      </c>
      <c r="AU995" s="73">
        <f t="shared" si="103"/>
        <v>-1.5730569926163274E-2</v>
      </c>
      <c r="AV995" s="73">
        <f t="shared" si="103"/>
        <v>-8.8782081507736144E-2</v>
      </c>
      <c r="AW995" s="73">
        <f t="shared" si="103"/>
        <v>3.3637106974965955E-2</v>
      </c>
      <c r="AX995" s="73">
        <f t="shared" si="103"/>
        <v>-0.12162795486943949</v>
      </c>
      <c r="AY995" s="73">
        <f t="shared" si="103"/>
        <v>-5.2494007539568836E-2</v>
      </c>
      <c r="AZ995" s="73">
        <f t="shared" si="103"/>
        <v>6.1632465018406822E-2</v>
      </c>
      <c r="BA995" s="73">
        <f t="shared" si="103"/>
        <v>-9.7994677231267688E-2</v>
      </c>
      <c r="BB995" s="73">
        <f t="shared" si="103"/>
        <v>4.0301218803303195E-2</v>
      </c>
      <c r="BC995" s="73">
        <f t="shared" si="103"/>
        <v>0.11430744962559386</v>
      </c>
      <c r="BD995" s="73">
        <f t="shared" si="103"/>
        <v>-3.8272773404552582E-2</v>
      </c>
      <c r="BE995" s="73">
        <f t="shared" si="103"/>
        <v>-7.9231402758639338E-2</v>
      </c>
      <c r="BF995" s="73">
        <f t="shared" si="103"/>
        <v>-6.0879488470030212E-2</v>
      </c>
      <c r="BG995" s="73">
        <f t="shared" si="103"/>
        <v>6.1303881564122586E-2</v>
      </c>
      <c r="BH995" s="73">
        <f t="shared" si="103"/>
        <v>-3.9643890197919224E-2</v>
      </c>
      <c r="BI995" s="73">
        <f t="shared" si="103"/>
        <v>-3.2046387276400642E-3</v>
      </c>
      <c r="BJ995" s="73">
        <f t="shared" si="103"/>
        <v>-8.8979173717687571E-2</v>
      </c>
      <c r="BK995" s="73">
        <f t="shared" si="103"/>
        <v>-7.9358921710418001E-2</v>
      </c>
      <c r="BL995" s="73">
        <f t="shared" si="103"/>
        <v>0.17462226848940518</v>
      </c>
      <c r="BM995" s="73">
        <f t="shared" si="103"/>
        <v>-0.12950990642173585</v>
      </c>
      <c r="BN995" s="73">
        <f t="shared" si="103"/>
        <v>0.10697689539555225</v>
      </c>
      <c r="BO995" s="73">
        <f t="shared" si="103"/>
        <v>6.0434660683466312E-2</v>
      </c>
      <c r="BP995" s="73">
        <f t="shared" si="103"/>
        <v>-8.0186365267710447E-2</v>
      </c>
      <c r="BQ995" s="73">
        <f t="shared" si="103"/>
        <v>0.25804609931808592</v>
      </c>
      <c r="BR995" s="73">
        <f t="shared" si="103"/>
        <v>-0.1602691905749562</v>
      </c>
      <c r="BS995" s="73">
        <f t="shared" si="103"/>
        <v>-2.0930358653618499E-2</v>
      </c>
      <c r="BT995" s="73">
        <f t="shared" si="103"/>
        <v>7.3654658935258632E-2</v>
      </c>
      <c r="BU995" s="73">
        <f t="shared" si="103"/>
        <v>0.10954982756978687</v>
      </c>
      <c r="BV995" s="73">
        <f t="shared" si="103"/>
        <v>-8.2247812993685498E-2</v>
      </c>
      <c r="BW995" s="73">
        <f t="shared" si="102"/>
        <v>-8.4622088052085723E-2</v>
      </c>
      <c r="BX995" s="73">
        <f t="shared" si="102"/>
        <v>-0.21291615997178165</v>
      </c>
      <c r="BY995" s="73">
        <f t="shared" si="102"/>
        <v>1.1580534261624068E-2</v>
      </c>
      <c r="BZ995" s="73">
        <f t="shared" si="102"/>
        <v>-3.4793549738507119E-3</v>
      </c>
      <c r="CA995" s="73">
        <f t="shared" si="102"/>
        <v>4.6628463184237162E-3</v>
      </c>
      <c r="CB995" s="73">
        <f t="shared" si="102"/>
        <v>4.2196408898597083E-2</v>
      </c>
      <c r="CC995" s="73">
        <f t="shared" si="102"/>
        <v>6.2789522370388887E-2</v>
      </c>
      <c r="CD995" s="73">
        <f t="shared" si="102"/>
        <v>-0.12479928591716552</v>
      </c>
      <c r="CE995" s="73">
        <f t="shared" si="102"/>
        <v>-0.12902689400984382</v>
      </c>
      <c r="CF995" s="73">
        <f t="shared" si="102"/>
        <v>4.8653321231133827E-2</v>
      </c>
      <c r="CG995" s="73">
        <f t="shared" si="102"/>
        <v>0.13925135917358941</v>
      </c>
      <c r="CH995" s="73">
        <f t="shared" si="102"/>
        <v>-4.6505378073220367E-2</v>
      </c>
      <c r="CI995" s="73">
        <f t="shared" si="102"/>
        <v>-6.2584421645260416E-2</v>
      </c>
      <c r="CJ995" s="73">
        <f t="shared" si="102"/>
        <v>1.2144041632700508E-3</v>
      </c>
      <c r="CK995" s="73">
        <f t="shared" si="102"/>
        <v>-9.6414893409927205E-2</v>
      </c>
      <c r="CL995" s="73">
        <f t="shared" si="102"/>
        <v>9.5360747731208409E-2</v>
      </c>
      <c r="CM995" s="73">
        <f t="shared" si="102"/>
        <v>9.1632772145127162E-2</v>
      </c>
      <c r="CN995" s="73">
        <f t="shared" si="102"/>
        <v>-0.20392499744131809</v>
      </c>
      <c r="CO995" s="73">
        <f t="shared" si="102"/>
        <v>-0.20917356803133116</v>
      </c>
      <c r="CP995" s="73">
        <f t="shared" si="102"/>
        <v>0.24271992363590222</v>
      </c>
      <c r="CQ995" s="73">
        <f t="shared" si="102"/>
        <v>0.11534973370819783</v>
      </c>
      <c r="CR995" s="73">
        <f t="shared" si="102"/>
        <v>0.12140521945860455</v>
      </c>
      <c r="CS995" s="73">
        <f t="shared" si="102"/>
        <v>2.0699651276310294E-2</v>
      </c>
      <c r="CT995" s="73">
        <f t="shared" si="102"/>
        <v>-9.5617042268341335E-2</v>
      </c>
      <c r="CU995" s="73">
        <f t="shared" si="102"/>
        <v>-5.6248013512892728E-2</v>
      </c>
      <c r="CV995" s="73">
        <f t="shared" si="102"/>
        <v>8.0824778595124894E-2</v>
      </c>
      <c r="CW995" s="73">
        <f t="shared" si="102"/>
        <v>0.14735728887126662</v>
      </c>
      <c r="CX995" s="73">
        <f t="shared" si="102"/>
        <v>3.6934029589333152E-2</v>
      </c>
      <c r="CY995" s="73">
        <f t="shared" si="102"/>
        <v>-7.4428887937012286E-2</v>
      </c>
      <c r="CZ995" s="73">
        <f t="shared" si="102"/>
        <v>9.2091844720644439E-2</v>
      </c>
      <c r="DA995" s="73">
        <f t="shared" si="102"/>
        <v>0.20756056446051344</v>
      </c>
      <c r="DB995" s="73">
        <f t="shared" si="102"/>
        <v>3.9040599187780453E-2</v>
      </c>
      <c r="DC995" s="73">
        <f t="shared" si="102"/>
        <v>9.339865954217505E-2</v>
      </c>
      <c r="DD995" s="73">
        <f t="shared" si="102"/>
        <v>3.0302904481484493E-2</v>
      </c>
      <c r="DE995" s="73">
        <f t="shared" si="102"/>
        <v>4.7815510720680063E-2</v>
      </c>
    </row>
    <row r="996" spans="3:109" x14ac:dyDescent="0.4">
      <c r="C996" s="65"/>
      <c r="I996" s="77"/>
      <c r="J996" s="73">
        <f t="shared" si="104"/>
        <v>-7.5824808584480152E-2</v>
      </c>
      <c r="K996" s="73">
        <f t="shared" ref="K996:BV999" si="105">K206+$D$4*K$799*K$800*$D206</f>
        <v>6.3582603315790645E-2</v>
      </c>
      <c r="L996" s="73">
        <f t="shared" si="105"/>
        <v>4.1593152376789837E-2</v>
      </c>
      <c r="M996" s="73">
        <f t="shared" si="105"/>
        <v>-9.759679872045092E-2</v>
      </c>
      <c r="N996" s="73">
        <f t="shared" si="105"/>
        <v>1.0413464713488379E-2</v>
      </c>
      <c r="O996" s="73">
        <f t="shared" si="105"/>
        <v>0.13087937332858207</v>
      </c>
      <c r="P996" s="73">
        <f t="shared" si="105"/>
        <v>0.22615687603986837</v>
      </c>
      <c r="Q996" s="73">
        <f t="shared" si="105"/>
        <v>-0.11177233988758938</v>
      </c>
      <c r="R996" s="73">
        <f t="shared" si="105"/>
        <v>0.13976109765777917</v>
      </c>
      <c r="S996" s="73">
        <f t="shared" si="105"/>
        <v>0.11554269324951812</v>
      </c>
      <c r="T996" s="73">
        <f t="shared" si="105"/>
        <v>-6.0906799566894522E-2</v>
      </c>
      <c r="U996" s="73">
        <f t="shared" si="105"/>
        <v>5.3318247236113316E-2</v>
      </c>
      <c r="V996" s="73">
        <f t="shared" si="105"/>
        <v>6.6924318666747501E-2</v>
      </c>
      <c r="W996" s="73">
        <f t="shared" si="105"/>
        <v>5.1580391482824207E-2</v>
      </c>
      <c r="X996" s="73">
        <f t="shared" si="105"/>
        <v>-7.712235329376578E-2</v>
      </c>
      <c r="Y996" s="73">
        <f t="shared" si="105"/>
        <v>6.0697863102264063E-2</v>
      </c>
      <c r="Z996" s="73">
        <f t="shared" si="105"/>
        <v>-8.683074287806547E-2</v>
      </c>
      <c r="AA996" s="73">
        <f t="shared" si="105"/>
        <v>-0.31575181876193642</v>
      </c>
      <c r="AB996" s="73">
        <f t="shared" si="105"/>
        <v>6.4012140456473354E-2</v>
      </c>
      <c r="AC996" s="73">
        <f t="shared" si="105"/>
        <v>0.16186365144299361</v>
      </c>
      <c r="AD996" s="73">
        <f t="shared" si="105"/>
        <v>0.23244134030120547</v>
      </c>
      <c r="AE996" s="73">
        <f t="shared" si="105"/>
        <v>-4.6831337337991635E-2</v>
      </c>
      <c r="AF996" s="73">
        <f t="shared" si="105"/>
        <v>-0.12021907060377682</v>
      </c>
      <c r="AG996" s="73">
        <f t="shared" si="105"/>
        <v>-2.2936109423756061E-2</v>
      </c>
      <c r="AH996" s="73">
        <f t="shared" si="105"/>
        <v>-0.15245432955013066</v>
      </c>
      <c r="AI996" s="73">
        <f t="shared" si="105"/>
        <v>-0.21031307162483873</v>
      </c>
      <c r="AJ996" s="73">
        <f t="shared" si="105"/>
        <v>8.1262079168167994E-2</v>
      </c>
      <c r="AK996" s="73">
        <f t="shared" si="105"/>
        <v>-0.10973811443079505</v>
      </c>
      <c r="AL996" s="73">
        <f t="shared" si="105"/>
        <v>6.4663680903798051E-2</v>
      </c>
      <c r="AM996" s="73">
        <f t="shared" si="105"/>
        <v>0.13615291483873829</v>
      </c>
      <c r="AN996" s="73">
        <f t="shared" si="105"/>
        <v>0.14948404191497383</v>
      </c>
      <c r="AO996" s="73">
        <f t="shared" si="105"/>
        <v>7.9541824970908413E-3</v>
      </c>
      <c r="AP996" s="73">
        <f t="shared" si="105"/>
        <v>7.7799189912391015E-2</v>
      </c>
      <c r="AQ996" s="73">
        <f t="shared" si="105"/>
        <v>4.6322975976818469E-2</v>
      </c>
      <c r="AR996" s="73">
        <f t="shared" si="105"/>
        <v>2.278134458771916E-2</v>
      </c>
      <c r="AS996" s="73">
        <f t="shared" si="105"/>
        <v>0.20490014207822915</v>
      </c>
      <c r="AT996" s="73">
        <f t="shared" si="105"/>
        <v>-0.2230762003318365</v>
      </c>
      <c r="AU996" s="73">
        <f t="shared" si="105"/>
        <v>-4.6667226506779423E-2</v>
      </c>
      <c r="AV996" s="73">
        <f t="shared" si="105"/>
        <v>4.8170707956361677E-2</v>
      </c>
      <c r="AW996" s="73">
        <f t="shared" si="105"/>
        <v>-9.091752117106397E-2</v>
      </c>
      <c r="AX996" s="73">
        <f t="shared" si="105"/>
        <v>-2.8760758765519977E-3</v>
      </c>
      <c r="AY996" s="73">
        <f t="shared" si="105"/>
        <v>-2.7713185617183073E-2</v>
      </c>
      <c r="AZ996" s="73">
        <f t="shared" si="105"/>
        <v>3.9950500798623372E-3</v>
      </c>
      <c r="BA996" s="73">
        <f t="shared" si="105"/>
        <v>-6.986616526040898E-2</v>
      </c>
      <c r="BB996" s="73">
        <f t="shared" si="105"/>
        <v>4.7476246578271104E-2</v>
      </c>
      <c r="BC996" s="73">
        <f t="shared" si="105"/>
        <v>-2.2547566747168447E-2</v>
      </c>
      <c r="BD996" s="73">
        <f t="shared" si="105"/>
        <v>-7.1058197638558029E-2</v>
      </c>
      <c r="BE996" s="73">
        <f t="shared" si="105"/>
        <v>-2.1994150966493257E-2</v>
      </c>
      <c r="BF996" s="73">
        <f t="shared" si="105"/>
        <v>2.0472382906445159E-2</v>
      </c>
      <c r="BG996" s="73">
        <f t="shared" si="105"/>
        <v>0.21787979034852153</v>
      </c>
      <c r="BH996" s="73">
        <f t="shared" si="105"/>
        <v>0.14253679932388755</v>
      </c>
      <c r="BI996" s="73">
        <f t="shared" si="105"/>
        <v>-7.2010961781213967E-2</v>
      </c>
      <c r="BJ996" s="73">
        <f t="shared" si="105"/>
        <v>8.6497296205987076E-2</v>
      </c>
      <c r="BK996" s="73">
        <f t="shared" si="105"/>
        <v>7.9881872532824763E-2</v>
      </c>
      <c r="BL996" s="73">
        <f t="shared" si="105"/>
        <v>-4.1912745525491159E-2</v>
      </c>
      <c r="BM996" s="73">
        <f t="shared" si="105"/>
        <v>0.21665378959363316</v>
      </c>
      <c r="BN996" s="73">
        <f t="shared" si="105"/>
        <v>0.18538978683331628</v>
      </c>
      <c r="BO996" s="73">
        <f t="shared" si="105"/>
        <v>-5.5498445436447878E-2</v>
      </c>
      <c r="BP996" s="73">
        <f t="shared" si="105"/>
        <v>0.10671733520650456</v>
      </c>
      <c r="BQ996" s="73">
        <f t="shared" si="105"/>
        <v>5.8261845658630414E-2</v>
      </c>
      <c r="BR996" s="73">
        <f t="shared" si="105"/>
        <v>1.8247211854221741E-2</v>
      </c>
      <c r="BS996" s="73">
        <f t="shared" si="105"/>
        <v>0.1698531258436865</v>
      </c>
      <c r="BT996" s="73">
        <f t="shared" si="105"/>
        <v>3.9592198228988663E-2</v>
      </c>
      <c r="BU996" s="73">
        <f t="shared" si="105"/>
        <v>4.4298708615759477E-2</v>
      </c>
      <c r="BV996" s="73">
        <f t="shared" si="105"/>
        <v>3.177797464075682E-3</v>
      </c>
      <c r="BW996" s="73">
        <f t="shared" si="102"/>
        <v>-0.12165936768610351</v>
      </c>
      <c r="BX996" s="73">
        <f t="shared" si="102"/>
        <v>-4.0928931360134695E-2</v>
      </c>
      <c r="BY996" s="73">
        <f t="shared" si="102"/>
        <v>5.1075369385763229E-2</v>
      </c>
      <c r="BZ996" s="73">
        <f t="shared" si="102"/>
        <v>-5.9127671102554291E-2</v>
      </c>
      <c r="CA996" s="73">
        <f t="shared" si="102"/>
        <v>-2.9945566872900186E-2</v>
      </c>
      <c r="CB996" s="73">
        <f t="shared" si="102"/>
        <v>1.3601861093276468E-2</v>
      </c>
      <c r="CC996" s="73">
        <f t="shared" si="102"/>
        <v>4.1278275389369845E-2</v>
      </c>
      <c r="CD996" s="73">
        <f t="shared" si="102"/>
        <v>-0.14180151503631999</v>
      </c>
      <c r="CE996" s="73">
        <f t="shared" si="102"/>
        <v>-0.11834975938300099</v>
      </c>
      <c r="CF996" s="73">
        <f t="shared" si="102"/>
        <v>6.6618356276416407E-2</v>
      </c>
      <c r="CG996" s="73">
        <f t="shared" si="102"/>
        <v>-4.0743794001128097E-2</v>
      </c>
      <c r="CH996" s="73">
        <f t="shared" si="102"/>
        <v>1.0339513310878507E-2</v>
      </c>
      <c r="CI996" s="73">
        <f t="shared" si="102"/>
        <v>7.0453273986301832E-3</v>
      </c>
      <c r="CJ996" s="73">
        <f t="shared" si="102"/>
        <v>-7.0508542870681631E-2</v>
      </c>
      <c r="CK996" s="73">
        <f t="shared" si="102"/>
        <v>9.241312668586384E-3</v>
      </c>
      <c r="CL996" s="73">
        <f t="shared" si="102"/>
        <v>-0.19277657369229864</v>
      </c>
      <c r="CM996" s="73">
        <f t="shared" si="102"/>
        <v>0.22664219045796971</v>
      </c>
      <c r="CN996" s="73">
        <f t="shared" si="102"/>
        <v>-0.10434126089526338</v>
      </c>
      <c r="CO996" s="73">
        <f t="shared" si="102"/>
        <v>-6.0983539012980075E-3</v>
      </c>
      <c r="CP996" s="73">
        <f t="shared" si="102"/>
        <v>0.25535030266052861</v>
      </c>
      <c r="CQ996" s="73">
        <f t="shared" si="102"/>
        <v>1.1526458275868713E-2</v>
      </c>
      <c r="CR996" s="73">
        <f t="shared" si="102"/>
        <v>3.026464566449567E-2</v>
      </c>
      <c r="CS996" s="73">
        <f t="shared" si="102"/>
        <v>-1.1354916784493758E-2</v>
      </c>
      <c r="CT996" s="73">
        <f t="shared" si="102"/>
        <v>-0.17421593533988294</v>
      </c>
      <c r="CU996" s="73">
        <f t="shared" si="102"/>
        <v>-5.2258202059639311E-2</v>
      </c>
      <c r="CV996" s="73">
        <f t="shared" si="102"/>
        <v>5.6316911789218521E-2</v>
      </c>
      <c r="CW996" s="73">
        <f t="shared" si="102"/>
        <v>-5.1386254004704632E-2</v>
      </c>
      <c r="CX996" s="73">
        <f t="shared" si="102"/>
        <v>-0.26103537943470734</v>
      </c>
      <c r="CY996" s="73">
        <f t="shared" si="102"/>
        <v>0.13611613417411614</v>
      </c>
      <c r="CZ996" s="73">
        <f t="shared" si="102"/>
        <v>2.7329968151056847E-2</v>
      </c>
      <c r="DA996" s="73">
        <f t="shared" si="102"/>
        <v>-1.8028999556631696E-3</v>
      </c>
      <c r="DB996" s="73">
        <f t="shared" si="102"/>
        <v>0.1069717599381092</v>
      </c>
      <c r="DC996" s="73">
        <f t="shared" si="102"/>
        <v>-9.794387643120761E-2</v>
      </c>
      <c r="DD996" s="73">
        <f t="shared" si="102"/>
        <v>-2.1420576031891087E-2</v>
      </c>
      <c r="DE996" s="73">
        <f t="shared" si="102"/>
        <v>6.6922825450181453E-2</v>
      </c>
    </row>
    <row r="997" spans="3:109" x14ac:dyDescent="0.4">
      <c r="C997" s="65"/>
      <c r="I997" s="77"/>
      <c r="J997" s="73">
        <f t="shared" si="104"/>
        <v>-4.5788712588736215E-2</v>
      </c>
      <c r="K997" s="73">
        <f t="shared" si="105"/>
        <v>9.2294484764292736E-2</v>
      </c>
      <c r="L997" s="73">
        <f t="shared" si="105"/>
        <v>-2.131401614578466E-2</v>
      </c>
      <c r="M997" s="73">
        <f t="shared" si="105"/>
        <v>7.1762730127041402E-2</v>
      </c>
      <c r="N997" s="73">
        <f t="shared" si="105"/>
        <v>3.1751006641405746E-2</v>
      </c>
      <c r="O997" s="73">
        <f t="shared" si="105"/>
        <v>0.21185459493037129</v>
      </c>
      <c r="P997" s="73">
        <f t="shared" si="105"/>
        <v>-1.0352514913589453E-2</v>
      </c>
      <c r="Q997" s="73">
        <f t="shared" si="105"/>
        <v>-0.12758158679496565</v>
      </c>
      <c r="R997" s="73">
        <f t="shared" si="105"/>
        <v>0.1836464779112649</v>
      </c>
      <c r="S997" s="73">
        <f t="shared" si="105"/>
        <v>-7.2912685640872527E-2</v>
      </c>
      <c r="T997" s="73">
        <f t="shared" si="105"/>
        <v>-7.9924652361891529E-2</v>
      </c>
      <c r="U997" s="73">
        <f t="shared" si="105"/>
        <v>-5.8115607774907707E-2</v>
      </c>
      <c r="V997" s="73">
        <f t="shared" si="105"/>
        <v>5.0280030273874218E-2</v>
      </c>
      <c r="W997" s="73">
        <f t="shared" si="105"/>
        <v>0.3036997905398342</v>
      </c>
      <c r="X997" s="73">
        <f t="shared" si="105"/>
        <v>-8.6361905742159573E-2</v>
      </c>
      <c r="Y997" s="73">
        <f t="shared" si="105"/>
        <v>0.11292061312223559</v>
      </c>
      <c r="Z997" s="73">
        <f t="shared" si="105"/>
        <v>-5.3871438437764887E-2</v>
      </c>
      <c r="AA997" s="73">
        <f t="shared" si="105"/>
        <v>-7.088423714623858E-2</v>
      </c>
      <c r="AB997" s="73">
        <f t="shared" si="105"/>
        <v>-8.0515510606629453E-2</v>
      </c>
      <c r="AC997" s="73">
        <f t="shared" si="105"/>
        <v>-6.1232878674420024E-2</v>
      </c>
      <c r="AD997" s="73">
        <f t="shared" si="105"/>
        <v>0.13935849395096658</v>
      </c>
      <c r="AE997" s="73">
        <f t="shared" si="105"/>
        <v>8.3366775034568005E-2</v>
      </c>
      <c r="AF997" s="73">
        <f t="shared" si="105"/>
        <v>6.2349260839586307E-2</v>
      </c>
      <c r="AG997" s="73">
        <f t="shared" si="105"/>
        <v>0.19025210092568789</v>
      </c>
      <c r="AH997" s="73">
        <f t="shared" si="105"/>
        <v>-0.11094000549782444</v>
      </c>
      <c r="AI997" s="73">
        <f t="shared" si="105"/>
        <v>-8.4422016845405994E-3</v>
      </c>
      <c r="AJ997" s="73">
        <f t="shared" si="105"/>
        <v>-8.4107461374373083E-3</v>
      </c>
      <c r="AK997" s="73">
        <f t="shared" si="105"/>
        <v>-9.4277142208190418E-2</v>
      </c>
      <c r="AL997" s="73">
        <f t="shared" si="105"/>
        <v>-5.7604263157981176E-3</v>
      </c>
      <c r="AM997" s="73">
        <f t="shared" si="105"/>
        <v>7.5595563660290535E-2</v>
      </c>
      <c r="AN997" s="73">
        <f t="shared" si="105"/>
        <v>-0.13640799096625</v>
      </c>
      <c r="AO997" s="73">
        <f t="shared" si="105"/>
        <v>1.9646244725232125E-2</v>
      </c>
      <c r="AP997" s="73">
        <f t="shared" si="105"/>
        <v>-0.11016483461285832</v>
      </c>
      <c r="AQ997" s="73">
        <f t="shared" si="105"/>
        <v>-0.15751124277203712</v>
      </c>
      <c r="AR997" s="73">
        <f t="shared" si="105"/>
        <v>2.8739520161651311E-2</v>
      </c>
      <c r="AS997" s="73">
        <f t="shared" si="105"/>
        <v>8.6928056191452191E-2</v>
      </c>
      <c r="AT997" s="73">
        <f t="shared" si="105"/>
        <v>0.11235187168275144</v>
      </c>
      <c r="AU997" s="73">
        <f t="shared" si="105"/>
        <v>-0.17146426342752907</v>
      </c>
      <c r="AV997" s="73">
        <f t="shared" si="105"/>
        <v>-1.0944535994205582E-2</v>
      </c>
      <c r="AW997" s="73">
        <f t="shared" si="105"/>
        <v>-1.262829029254659E-2</v>
      </c>
      <c r="AX997" s="73">
        <f t="shared" si="105"/>
        <v>0.2311508605939557</v>
      </c>
      <c r="AY997" s="73">
        <f t="shared" si="105"/>
        <v>-0.13500082805149655</v>
      </c>
      <c r="AZ997" s="73">
        <f t="shared" si="105"/>
        <v>1.9143006948306385E-2</v>
      </c>
      <c r="BA997" s="73">
        <f t="shared" si="105"/>
        <v>5.4312012644743772E-2</v>
      </c>
      <c r="BB997" s="73">
        <f t="shared" si="105"/>
        <v>-6.2149894316111239E-2</v>
      </c>
      <c r="BC997" s="73">
        <f t="shared" si="105"/>
        <v>9.6658933821396308E-3</v>
      </c>
      <c r="BD997" s="73">
        <f t="shared" si="105"/>
        <v>-0.16585455939446497</v>
      </c>
      <c r="BE997" s="73">
        <f t="shared" si="105"/>
        <v>0.2427917238645301</v>
      </c>
      <c r="BF997" s="73">
        <f t="shared" si="105"/>
        <v>-9.0414792778317654E-2</v>
      </c>
      <c r="BG997" s="73">
        <f t="shared" si="105"/>
        <v>4.6770000287507746E-2</v>
      </c>
      <c r="BH997" s="73">
        <f t="shared" si="105"/>
        <v>-0.19257172114250265</v>
      </c>
      <c r="BI997" s="73">
        <f t="shared" si="105"/>
        <v>7.7267481421624637E-2</v>
      </c>
      <c r="BJ997" s="73">
        <f t="shared" si="105"/>
        <v>0.12969158508223094</v>
      </c>
      <c r="BK997" s="73">
        <f t="shared" si="105"/>
        <v>-0.10115168512188988</v>
      </c>
      <c r="BL997" s="73">
        <f t="shared" si="105"/>
        <v>-5.539479831938833E-2</v>
      </c>
      <c r="BM997" s="73">
        <f t="shared" si="105"/>
        <v>-6.0118520580440885E-2</v>
      </c>
      <c r="BN997" s="73">
        <f t="shared" si="105"/>
        <v>5.5928042701241167E-2</v>
      </c>
      <c r="BO997" s="73">
        <f t="shared" si="105"/>
        <v>0.10189562478872138</v>
      </c>
      <c r="BP997" s="73">
        <f t="shared" si="105"/>
        <v>-0.19017545609219202</v>
      </c>
      <c r="BQ997" s="73">
        <f t="shared" si="105"/>
        <v>-0.11284900088216779</v>
      </c>
      <c r="BR997" s="73">
        <f t="shared" si="105"/>
        <v>-6.1908846597905832E-2</v>
      </c>
      <c r="BS997" s="73">
        <f t="shared" si="105"/>
        <v>0.23663094948899821</v>
      </c>
      <c r="BT997" s="73">
        <f t="shared" si="105"/>
        <v>8.0508744077686961E-2</v>
      </c>
      <c r="BU997" s="73">
        <f t="shared" si="105"/>
        <v>-1.9319326106608459E-2</v>
      </c>
      <c r="BV997" s="73">
        <f t="shared" si="105"/>
        <v>4.9933455040601017E-2</v>
      </c>
      <c r="BW997" s="73">
        <f t="shared" si="102"/>
        <v>0.12724771245246086</v>
      </c>
      <c r="BX997" s="73">
        <f t="shared" si="102"/>
        <v>5.6916068657670758E-2</v>
      </c>
      <c r="BY997" s="73">
        <f t="shared" si="102"/>
        <v>3.6407404042031128E-3</v>
      </c>
      <c r="BZ997" s="73">
        <f t="shared" si="102"/>
        <v>1.5365609233541976E-2</v>
      </c>
      <c r="CA997" s="73">
        <f t="shared" si="102"/>
        <v>-2.9150238863070999E-3</v>
      </c>
      <c r="CB997" s="73">
        <f t="shared" si="102"/>
        <v>-3.4805098192660353E-2</v>
      </c>
      <c r="CC997" s="73">
        <f t="shared" si="102"/>
        <v>1.1260672931425469E-2</v>
      </c>
      <c r="CD997" s="73">
        <f t="shared" si="102"/>
        <v>0.19660451474326593</v>
      </c>
      <c r="CE997" s="73">
        <f t="shared" si="102"/>
        <v>-2.9182927382289475E-2</v>
      </c>
      <c r="CF997" s="73">
        <f t="shared" si="102"/>
        <v>-9.9319414824450308E-2</v>
      </c>
      <c r="CG997" s="73">
        <f t="shared" si="102"/>
        <v>3.1628316635304146E-2</v>
      </c>
      <c r="CH997" s="73">
        <f t="shared" si="102"/>
        <v>0.11490489223822639</v>
      </c>
      <c r="CI997" s="73">
        <f t="shared" si="102"/>
        <v>0.17188278253180655</v>
      </c>
      <c r="CJ997" s="73">
        <f t="shared" si="102"/>
        <v>-6.1272603020041186E-3</v>
      </c>
      <c r="CK997" s="73">
        <f t="shared" si="102"/>
        <v>-2.0157181656714228E-2</v>
      </c>
      <c r="CL997" s="73">
        <f t="shared" si="102"/>
        <v>1.2622818658802082E-2</v>
      </c>
      <c r="CM997" s="73">
        <f t="shared" si="102"/>
        <v>-0.17491514900416194</v>
      </c>
      <c r="CN997" s="73">
        <f t="shared" si="102"/>
        <v>-8.7221637495026538E-2</v>
      </c>
      <c r="CO997" s="73">
        <f t="shared" si="102"/>
        <v>-0.10929465014340435</v>
      </c>
      <c r="CP997" s="73">
        <f t="shared" si="102"/>
        <v>-5.6718849160436648E-3</v>
      </c>
      <c r="CQ997" s="73">
        <f t="shared" si="102"/>
        <v>-0.10830341563581704</v>
      </c>
      <c r="CR997" s="73">
        <f t="shared" si="102"/>
        <v>6.5230862510199161E-2</v>
      </c>
      <c r="CS997" s="73">
        <f t="shared" si="102"/>
        <v>-3.0016434944354096E-2</v>
      </c>
      <c r="CT997" s="73">
        <f t="shared" si="102"/>
        <v>-0.18765978287289625</v>
      </c>
      <c r="CU997" s="73">
        <f t="shared" si="102"/>
        <v>-2.6622442577208302E-2</v>
      </c>
      <c r="CV997" s="73">
        <f t="shared" si="102"/>
        <v>-0.18645145926049406</v>
      </c>
      <c r="CW997" s="73">
        <f t="shared" si="102"/>
        <v>-0.20533294031257385</v>
      </c>
      <c r="CX997" s="73">
        <f t="shared" si="102"/>
        <v>1.6109625863236728E-2</v>
      </c>
      <c r="CY997" s="73">
        <f t="shared" si="102"/>
        <v>-6.5178050864502651E-2</v>
      </c>
      <c r="CZ997" s="73">
        <f t="shared" si="102"/>
        <v>-4.6587516408208726E-2</v>
      </c>
      <c r="DA997" s="73">
        <f t="shared" si="102"/>
        <v>1.0665460255932485E-2</v>
      </c>
      <c r="DB997" s="73">
        <f t="shared" si="102"/>
        <v>-6.9821133585990944E-2</v>
      </c>
      <c r="DC997" s="73">
        <f t="shared" si="102"/>
        <v>0.16601675689589929</v>
      </c>
      <c r="DD997" s="73">
        <f t="shared" si="102"/>
        <v>-4.0603393708939339E-2</v>
      </c>
      <c r="DE997" s="73">
        <f t="shared" si="102"/>
        <v>5.4012806172137356E-2</v>
      </c>
    </row>
    <row r="998" spans="3:109" x14ac:dyDescent="0.4">
      <c r="C998" s="65"/>
      <c r="I998" s="77"/>
      <c r="J998" s="73">
        <f t="shared" si="104"/>
        <v>7.1480643305758568E-2</v>
      </c>
      <c r="K998" s="73">
        <f t="shared" si="105"/>
        <v>-0.14837847319989453</v>
      </c>
      <c r="L998" s="73">
        <f t="shared" si="105"/>
        <v>0.13121635830187364</v>
      </c>
      <c r="M998" s="73">
        <f t="shared" si="105"/>
        <v>-6.6451140612461948E-2</v>
      </c>
      <c r="N998" s="73">
        <f t="shared" si="105"/>
        <v>4.0649909529816779E-2</v>
      </c>
      <c r="O998" s="73">
        <f t="shared" si="105"/>
        <v>8.9518366152978077E-2</v>
      </c>
      <c r="P998" s="73">
        <f t="shared" si="105"/>
        <v>-0.14106877644828142</v>
      </c>
      <c r="Q998" s="73">
        <f t="shared" si="105"/>
        <v>3.4505813982255155E-2</v>
      </c>
      <c r="R998" s="73">
        <f t="shared" si="105"/>
        <v>-2.1959383436890986E-3</v>
      </c>
      <c r="S998" s="73">
        <f t="shared" si="105"/>
        <v>-0.21438149601237627</v>
      </c>
      <c r="T998" s="73">
        <f t="shared" si="105"/>
        <v>1.1976486065887087E-2</v>
      </c>
      <c r="U998" s="73">
        <f t="shared" si="105"/>
        <v>7.5708863991877359E-2</v>
      </c>
      <c r="V998" s="73">
        <f t="shared" si="105"/>
        <v>-0.17016144704846636</v>
      </c>
      <c r="W998" s="73">
        <f t="shared" si="105"/>
        <v>-5.0154227641400165E-2</v>
      </c>
      <c r="X998" s="73">
        <f t="shared" si="105"/>
        <v>-2.3716878069981167E-2</v>
      </c>
      <c r="Y998" s="73">
        <f t="shared" si="105"/>
        <v>0.11237178329325148</v>
      </c>
      <c r="Z998" s="73">
        <f t="shared" si="105"/>
        <v>-0.12662639428060282</v>
      </c>
      <c r="AA998" s="73">
        <f t="shared" si="105"/>
        <v>0.1942554905167426</v>
      </c>
      <c r="AB998" s="73">
        <f t="shared" si="105"/>
        <v>5.4438775007568888E-3</v>
      </c>
      <c r="AC998" s="73">
        <f t="shared" si="105"/>
        <v>-7.5700114186203163E-2</v>
      </c>
      <c r="AD998" s="73">
        <f t="shared" si="105"/>
        <v>-8.5692732667400892E-2</v>
      </c>
      <c r="AE998" s="73">
        <f t="shared" si="105"/>
        <v>-6.3028419460986182E-2</v>
      </c>
      <c r="AF998" s="73">
        <f t="shared" si="105"/>
        <v>0.2545119053679471</v>
      </c>
      <c r="AG998" s="73">
        <f t="shared" si="105"/>
        <v>0.1720705892436136</v>
      </c>
      <c r="AH998" s="73">
        <f t="shared" si="105"/>
        <v>-3.5186926840595247E-2</v>
      </c>
      <c r="AI998" s="73">
        <f t="shared" si="105"/>
        <v>1.0541850674897968E-2</v>
      </c>
      <c r="AJ998" s="73">
        <f t="shared" si="105"/>
        <v>3.2269525902902191E-2</v>
      </c>
      <c r="AK998" s="73">
        <f t="shared" si="105"/>
        <v>-0.21383339298232598</v>
      </c>
      <c r="AL998" s="73">
        <f t="shared" si="105"/>
        <v>3.6511700852558865E-2</v>
      </c>
      <c r="AM998" s="73">
        <f t="shared" si="105"/>
        <v>-5.5377996500558732E-2</v>
      </c>
      <c r="AN998" s="73">
        <f t="shared" si="105"/>
        <v>5.4839991423671179E-2</v>
      </c>
      <c r="AO998" s="73">
        <f t="shared" si="105"/>
        <v>-4.5522074616252302E-2</v>
      </c>
      <c r="AP998" s="73">
        <f t="shared" si="105"/>
        <v>-8.1313842579967752E-2</v>
      </c>
      <c r="AQ998" s="73">
        <f t="shared" si="105"/>
        <v>-1.3596425566748461E-2</v>
      </c>
      <c r="AR998" s="73">
        <f t="shared" si="105"/>
        <v>-7.6996643717152244E-2</v>
      </c>
      <c r="AS998" s="73">
        <f t="shared" si="105"/>
        <v>7.5301520660472451E-2</v>
      </c>
      <c r="AT998" s="73">
        <f t="shared" si="105"/>
        <v>0.10355331345717511</v>
      </c>
      <c r="AU998" s="73">
        <f t="shared" si="105"/>
        <v>7.8670752762826521E-2</v>
      </c>
      <c r="AV998" s="73">
        <f t="shared" si="105"/>
        <v>7.0885457403326455E-2</v>
      </c>
      <c r="AW998" s="73">
        <f t="shared" si="105"/>
        <v>-2.5440956162312234E-2</v>
      </c>
      <c r="AX998" s="73">
        <f t="shared" si="105"/>
        <v>-1.8950323484621723E-2</v>
      </c>
      <c r="AY998" s="73">
        <f t="shared" si="105"/>
        <v>-6.8823878855247666E-3</v>
      </c>
      <c r="AZ998" s="73">
        <f t="shared" si="105"/>
        <v>-8.0439004551566662E-2</v>
      </c>
      <c r="BA998" s="73">
        <f t="shared" si="105"/>
        <v>0.15545232307987714</v>
      </c>
      <c r="BB998" s="73">
        <f t="shared" si="105"/>
        <v>-0.17450374788376583</v>
      </c>
      <c r="BC998" s="73">
        <f t="shared" si="105"/>
        <v>8.1583017864766735E-3</v>
      </c>
      <c r="BD998" s="73">
        <f t="shared" si="105"/>
        <v>-2.1379960543736254E-2</v>
      </c>
      <c r="BE998" s="73">
        <f t="shared" si="105"/>
        <v>-8.2161957712270417E-2</v>
      </c>
      <c r="BF998" s="73">
        <f t="shared" si="105"/>
        <v>-0.13350746036174532</v>
      </c>
      <c r="BG998" s="73">
        <f t="shared" si="105"/>
        <v>-4.840926941048955E-2</v>
      </c>
      <c r="BH998" s="73">
        <f t="shared" si="105"/>
        <v>-1.8606073827031149E-2</v>
      </c>
      <c r="BI998" s="73">
        <f t="shared" si="105"/>
        <v>0.1276933620684495</v>
      </c>
      <c r="BJ998" s="73">
        <f t="shared" si="105"/>
        <v>-1.4349877778456128E-2</v>
      </c>
      <c r="BK998" s="73">
        <f t="shared" si="105"/>
        <v>3.0464658878948926E-2</v>
      </c>
      <c r="BL998" s="73">
        <f t="shared" si="105"/>
        <v>-4.5526295036368847E-2</v>
      </c>
      <c r="BM998" s="73">
        <f t="shared" si="105"/>
        <v>-0.17645954026942173</v>
      </c>
      <c r="BN998" s="73">
        <f t="shared" si="105"/>
        <v>-6.4020203853497215E-2</v>
      </c>
      <c r="BO998" s="73">
        <f t="shared" si="105"/>
        <v>7.2592990889959533E-2</v>
      </c>
      <c r="BP998" s="73">
        <f t="shared" si="105"/>
        <v>-1.0346184468134047E-2</v>
      </c>
      <c r="BQ998" s="73">
        <f t="shared" si="105"/>
        <v>0.17951470572978667</v>
      </c>
      <c r="BR998" s="73">
        <f t="shared" si="105"/>
        <v>9.4466482036240099E-2</v>
      </c>
      <c r="BS998" s="73">
        <f t="shared" si="105"/>
        <v>6.9835991753118984E-2</v>
      </c>
      <c r="BT998" s="73">
        <f t="shared" si="105"/>
        <v>-0.13966575657109365</v>
      </c>
      <c r="BU998" s="73">
        <f t="shared" si="105"/>
        <v>-9.0509587718681325E-2</v>
      </c>
      <c r="BV998" s="73">
        <f t="shared" si="105"/>
        <v>-3.0029126304705958E-2</v>
      </c>
      <c r="BW998" s="73">
        <f t="shared" si="102"/>
        <v>0.11455494536449573</v>
      </c>
      <c r="BX998" s="73">
        <f t="shared" si="102"/>
        <v>-7.1142900421428262E-2</v>
      </c>
      <c r="BY998" s="73">
        <f t="shared" si="102"/>
        <v>0.16815755181530806</v>
      </c>
      <c r="BZ998" s="73">
        <f t="shared" si="102"/>
        <v>0.16353893803109704</v>
      </c>
      <c r="CA998" s="73">
        <f t="shared" si="102"/>
        <v>-2.1894206786105447E-2</v>
      </c>
      <c r="CB998" s="73">
        <f t="shared" si="102"/>
        <v>5.5200328356066558E-2</v>
      </c>
      <c r="CC998" s="73">
        <f t="shared" si="102"/>
        <v>1.0438362342113027E-2</v>
      </c>
      <c r="CD998" s="73">
        <f t="shared" si="102"/>
        <v>-0.1107946586828945</v>
      </c>
      <c r="CE998" s="73">
        <f t="shared" si="102"/>
        <v>0.21488584806060704</v>
      </c>
      <c r="CF998" s="73">
        <f t="shared" ref="CF998:DE998" si="106">CF208+$D$4*CF$799*CF$800*$D208</f>
        <v>-0.14446295193715503</v>
      </c>
      <c r="CG998" s="73">
        <f t="shared" si="106"/>
        <v>7.8828513614378939E-2</v>
      </c>
      <c r="CH998" s="73">
        <f t="shared" si="106"/>
        <v>-8.5776989345231008E-2</v>
      </c>
      <c r="CI998" s="73">
        <f t="shared" si="106"/>
        <v>-6.9674556574002245E-3</v>
      </c>
      <c r="CJ998" s="73">
        <f t="shared" si="106"/>
        <v>-0.20149224523847536</v>
      </c>
      <c r="CK998" s="73">
        <f t="shared" si="106"/>
        <v>3.290659825612792E-2</v>
      </c>
      <c r="CL998" s="73">
        <f t="shared" si="106"/>
        <v>3.2568570306959763E-3</v>
      </c>
      <c r="CM998" s="73">
        <f t="shared" si="106"/>
        <v>-6.6180269681196655E-2</v>
      </c>
      <c r="CN998" s="73">
        <f t="shared" si="106"/>
        <v>-7.7151080082036014E-2</v>
      </c>
      <c r="CO998" s="73">
        <f t="shared" si="106"/>
        <v>0.15604273632153462</v>
      </c>
      <c r="CP998" s="73">
        <f t="shared" si="106"/>
        <v>-1.8072303897484564E-2</v>
      </c>
      <c r="CQ998" s="73">
        <f t="shared" si="106"/>
        <v>-0.18114826807329082</v>
      </c>
      <c r="CR998" s="73">
        <f t="shared" si="106"/>
        <v>-1.1892662072856507E-2</v>
      </c>
      <c r="CS998" s="73">
        <f t="shared" si="106"/>
        <v>0.11756901075366252</v>
      </c>
      <c r="CT998" s="73">
        <f t="shared" si="106"/>
        <v>0.12111054370444632</v>
      </c>
      <c r="CU998" s="73">
        <f t="shared" si="106"/>
        <v>6.0370624481860063E-2</v>
      </c>
      <c r="CV998" s="73">
        <f t="shared" si="106"/>
        <v>-2.1628836660111072E-2</v>
      </c>
      <c r="CW998" s="73">
        <f t="shared" si="106"/>
        <v>-0.25153118545726444</v>
      </c>
      <c r="CX998" s="73">
        <f t="shared" si="106"/>
        <v>3.3741798304030672E-2</v>
      </c>
      <c r="CY998" s="73">
        <f t="shared" si="106"/>
        <v>-0.2028385950307765</v>
      </c>
      <c r="CZ998" s="73">
        <f t="shared" si="106"/>
        <v>7.2125864730136241E-2</v>
      </c>
      <c r="DA998" s="73">
        <f t="shared" si="106"/>
        <v>-7.6979664148546789E-2</v>
      </c>
      <c r="DB998" s="73">
        <f t="shared" si="106"/>
        <v>5.8398585182800486E-2</v>
      </c>
      <c r="DC998" s="73">
        <f t="shared" si="106"/>
        <v>0.13829614124076639</v>
      </c>
      <c r="DD998" s="73">
        <f t="shared" si="106"/>
        <v>3.6053577916338155E-2</v>
      </c>
      <c r="DE998" s="73">
        <f t="shared" si="106"/>
        <v>2.2685269731148774E-2</v>
      </c>
    </row>
    <row r="999" spans="3:109" x14ac:dyDescent="0.4">
      <c r="C999" s="65"/>
      <c r="I999" s="77"/>
      <c r="J999" s="73">
        <f t="shared" si="104"/>
        <v>-8.2380485073500209E-2</v>
      </c>
      <c r="K999" s="73">
        <f t="shared" si="105"/>
        <v>-0.13613431562724657</v>
      </c>
      <c r="L999" s="73">
        <f t="shared" si="105"/>
        <v>-6.7815189507181281E-2</v>
      </c>
      <c r="M999" s="73">
        <f t="shared" si="105"/>
        <v>-6.4679317479177743E-3</v>
      </c>
      <c r="N999" s="73">
        <f t="shared" si="105"/>
        <v>0.11715308284472953</v>
      </c>
      <c r="O999" s="73">
        <f t="shared" si="105"/>
        <v>-4.9945924504274035E-2</v>
      </c>
      <c r="P999" s="73">
        <f t="shared" si="105"/>
        <v>0.12142653509024874</v>
      </c>
      <c r="Q999" s="73">
        <f t="shared" si="105"/>
        <v>3.0581036297158123E-2</v>
      </c>
      <c r="R999" s="73">
        <f t="shared" si="105"/>
        <v>2.0479892691804589E-2</v>
      </c>
      <c r="S999" s="73">
        <f t="shared" si="105"/>
        <v>7.9093833746909772E-2</v>
      </c>
      <c r="T999" s="73">
        <f t="shared" si="105"/>
        <v>-9.1869031067024313E-3</v>
      </c>
      <c r="U999" s="73">
        <f t="shared" si="105"/>
        <v>-4.0493361548075299E-2</v>
      </c>
      <c r="V999" s="73">
        <f t="shared" si="105"/>
        <v>1.4586784336451723E-2</v>
      </c>
      <c r="W999" s="73">
        <f t="shared" si="105"/>
        <v>1.8997258352178609E-2</v>
      </c>
      <c r="X999" s="73">
        <f t="shared" si="105"/>
        <v>-9.6592502637858221E-2</v>
      </c>
      <c r="Y999" s="73">
        <f t="shared" si="105"/>
        <v>-5.9824730449036141E-2</v>
      </c>
      <c r="Z999" s="73">
        <f t="shared" si="105"/>
        <v>-2.8143664835129253E-2</v>
      </c>
      <c r="AA999" s="73">
        <f t="shared" si="105"/>
        <v>0.12698622946498289</v>
      </c>
      <c r="AB999" s="73">
        <f t="shared" si="105"/>
        <v>-9.207169210106754E-2</v>
      </c>
      <c r="AC999" s="73">
        <f t="shared" si="105"/>
        <v>-4.2722142628188291E-2</v>
      </c>
      <c r="AD999" s="73">
        <f t="shared" si="105"/>
        <v>0.21968406905284193</v>
      </c>
      <c r="AE999" s="73">
        <f t="shared" si="105"/>
        <v>7.9986092900491718E-2</v>
      </c>
      <c r="AF999" s="73">
        <f t="shared" si="105"/>
        <v>-0.25462024605292516</v>
      </c>
      <c r="AG999" s="73">
        <f t="shared" si="105"/>
        <v>-0.17112017395431503</v>
      </c>
      <c r="AH999" s="73">
        <f t="shared" si="105"/>
        <v>-8.436976715211925E-3</v>
      </c>
      <c r="AI999" s="73">
        <f t="shared" si="105"/>
        <v>0.14112672593183451</v>
      </c>
      <c r="AJ999" s="73">
        <f t="shared" si="105"/>
        <v>-0.13344114214309699</v>
      </c>
      <c r="AK999" s="73">
        <f t="shared" si="105"/>
        <v>-0.11094876585029723</v>
      </c>
      <c r="AL999" s="73">
        <f t="shared" si="105"/>
        <v>0.13474994860118525</v>
      </c>
      <c r="AM999" s="73">
        <f t="shared" si="105"/>
        <v>-4.8073629634518347E-2</v>
      </c>
      <c r="AN999" s="73">
        <f t="shared" si="105"/>
        <v>-3.4502462324632853E-3</v>
      </c>
      <c r="AO999" s="73">
        <f t="shared" si="105"/>
        <v>-0.12507221334197355</v>
      </c>
      <c r="AP999" s="73">
        <f t="shared" si="105"/>
        <v>-0.20920806973986086</v>
      </c>
      <c r="AQ999" s="73">
        <f t="shared" si="105"/>
        <v>-0.12883668715581367</v>
      </c>
      <c r="AR999" s="73">
        <f t="shared" si="105"/>
        <v>1.4654143305467923E-2</v>
      </c>
      <c r="AS999" s="73">
        <f t="shared" si="105"/>
        <v>6.4884282612542709E-3</v>
      </c>
      <c r="AT999" s="73">
        <f t="shared" si="105"/>
        <v>0.16738068355315167</v>
      </c>
      <c r="AU999" s="73">
        <f t="shared" si="105"/>
        <v>-0.11540987746760815</v>
      </c>
      <c r="AV999" s="73">
        <f t="shared" si="105"/>
        <v>-0.12354670878877225</v>
      </c>
      <c r="AW999" s="73">
        <f t="shared" si="105"/>
        <v>0.11666302541349249</v>
      </c>
      <c r="AX999" s="73">
        <f t="shared" si="105"/>
        <v>0.14350531895025254</v>
      </c>
      <c r="AY999" s="73">
        <f t="shared" si="105"/>
        <v>0.14381697534864077</v>
      </c>
      <c r="AZ999" s="73">
        <f t="shared" si="105"/>
        <v>0.12822311073093612</v>
      </c>
      <c r="BA999" s="73">
        <f t="shared" si="105"/>
        <v>-1.6211086054976256E-2</v>
      </c>
      <c r="BB999" s="73">
        <f t="shared" si="105"/>
        <v>8.7671342169166576E-3</v>
      </c>
      <c r="BC999" s="73">
        <f t="shared" si="105"/>
        <v>-4.7868885654108982E-2</v>
      </c>
      <c r="BD999" s="73">
        <f t="shared" si="105"/>
        <v>0.16653704611980921</v>
      </c>
      <c r="BE999" s="73">
        <f t="shared" si="105"/>
        <v>-5.9465466707809403E-2</v>
      </c>
      <c r="BF999" s="73">
        <f t="shared" si="105"/>
        <v>7.1909807314761348E-2</v>
      </c>
      <c r="BG999" s="73">
        <f t="shared" si="105"/>
        <v>-1.7155998290168117E-2</v>
      </c>
      <c r="BH999" s="73">
        <f t="shared" si="105"/>
        <v>-8.6079443026010963E-3</v>
      </c>
      <c r="BI999" s="73">
        <f t="shared" si="105"/>
        <v>4.8525544685680932E-2</v>
      </c>
      <c r="BJ999" s="73">
        <f t="shared" si="105"/>
        <v>-0.10730243117792111</v>
      </c>
      <c r="BK999" s="73">
        <f t="shared" si="105"/>
        <v>0.18556163318765634</v>
      </c>
      <c r="BL999" s="73">
        <f t="shared" si="105"/>
        <v>-0.11626021497159626</v>
      </c>
      <c r="BM999" s="73">
        <f t="shared" si="105"/>
        <v>-8.0945857690529338E-2</v>
      </c>
      <c r="BN999" s="73">
        <f t="shared" si="105"/>
        <v>-6.2656894564439902E-2</v>
      </c>
      <c r="BO999" s="73">
        <f t="shared" si="105"/>
        <v>-2.584424225514912E-2</v>
      </c>
      <c r="BP999" s="73">
        <f t="shared" si="105"/>
        <v>2.5351618700291349E-2</v>
      </c>
      <c r="BQ999" s="73">
        <f t="shared" si="105"/>
        <v>5.6385620338714582E-2</v>
      </c>
      <c r="BR999" s="73">
        <f t="shared" si="105"/>
        <v>-3.8147748419115793E-2</v>
      </c>
      <c r="BS999" s="73">
        <f t="shared" si="105"/>
        <v>-1.6959056350537873E-2</v>
      </c>
      <c r="BT999" s="73">
        <f t="shared" si="105"/>
        <v>-3.5759568140033525E-3</v>
      </c>
      <c r="BU999" s="73">
        <f t="shared" si="105"/>
        <v>0.13311519370202496</v>
      </c>
      <c r="BV999" s="73">
        <f t="shared" ref="BV999:DE1002" si="107">BV209+$D$4*BV$799*BV$800*$D209</f>
        <v>8.2283361988426577E-5</v>
      </c>
      <c r="BW999" s="73">
        <f t="shared" si="107"/>
        <v>-6.5964192478478907E-3</v>
      </c>
      <c r="BX999" s="73">
        <f t="shared" si="107"/>
        <v>5.7707645745913257E-2</v>
      </c>
      <c r="BY999" s="73">
        <f t="shared" si="107"/>
        <v>-9.2126577275343999E-2</v>
      </c>
      <c r="BZ999" s="73">
        <f t="shared" si="107"/>
        <v>-4.2732234877990743E-2</v>
      </c>
      <c r="CA999" s="73">
        <f t="shared" si="107"/>
        <v>-6.0274007510180562E-2</v>
      </c>
      <c r="CB999" s="73">
        <f t="shared" si="107"/>
        <v>6.0988569243694668E-2</v>
      </c>
      <c r="CC999" s="73">
        <f t="shared" si="107"/>
        <v>5.2082208309701665E-2</v>
      </c>
      <c r="CD999" s="73">
        <f t="shared" si="107"/>
        <v>1.9248682500652314E-2</v>
      </c>
      <c r="CE999" s="73">
        <f t="shared" si="107"/>
        <v>0.15602976154431045</v>
      </c>
      <c r="CF999" s="73">
        <f t="shared" si="107"/>
        <v>5.2026178152912578E-2</v>
      </c>
      <c r="CG999" s="73">
        <f t="shared" si="107"/>
        <v>-1.988879824911032E-4</v>
      </c>
      <c r="CH999" s="73">
        <f t="shared" si="107"/>
        <v>0.14514975772989305</v>
      </c>
      <c r="CI999" s="73">
        <f t="shared" si="107"/>
        <v>-3.734210127335872E-2</v>
      </c>
      <c r="CJ999" s="73">
        <f t="shared" si="107"/>
        <v>8.1871008701620372E-3</v>
      </c>
      <c r="CK999" s="73">
        <f t="shared" si="107"/>
        <v>-1.1195706607389928E-2</v>
      </c>
      <c r="CL999" s="73">
        <f t="shared" si="107"/>
        <v>-5.8258235609901066E-2</v>
      </c>
      <c r="CM999" s="73">
        <f t="shared" si="107"/>
        <v>-0.13814922348448061</v>
      </c>
      <c r="CN999" s="73">
        <f t="shared" si="107"/>
        <v>-0.11753654440334063</v>
      </c>
      <c r="CO999" s="73">
        <f t="shared" si="107"/>
        <v>2.4192170388768038E-2</v>
      </c>
      <c r="CP999" s="73">
        <f t="shared" si="107"/>
        <v>-4.3655244143455613E-3</v>
      </c>
      <c r="CQ999" s="73">
        <f t="shared" si="107"/>
        <v>-8.0775844119099605E-2</v>
      </c>
      <c r="CR999" s="73">
        <f t="shared" si="107"/>
        <v>-0.17752094425743259</v>
      </c>
      <c r="CS999" s="73">
        <f t="shared" si="107"/>
        <v>-9.4001604749423175E-3</v>
      </c>
      <c r="CT999" s="73">
        <f t="shared" si="107"/>
        <v>0.17815356634012722</v>
      </c>
      <c r="CU999" s="73">
        <f t="shared" si="107"/>
        <v>6.9649505757775398E-2</v>
      </c>
      <c r="CV999" s="73">
        <f t="shared" si="107"/>
        <v>-0.12523881719401861</v>
      </c>
      <c r="CW999" s="73">
        <f t="shared" si="107"/>
        <v>-0.10621629660123473</v>
      </c>
      <c r="CX999" s="73">
        <f t="shared" si="107"/>
        <v>6.477166306736995E-2</v>
      </c>
      <c r="CY999" s="73">
        <f t="shared" si="107"/>
        <v>-0.13370336844942049</v>
      </c>
      <c r="CZ999" s="73">
        <f t="shared" si="107"/>
        <v>-0.17637398351947786</v>
      </c>
      <c r="DA999" s="73">
        <f t="shared" si="107"/>
        <v>-0.12153142341886429</v>
      </c>
      <c r="DB999" s="73">
        <f t="shared" si="107"/>
        <v>-0.18643536692608587</v>
      </c>
      <c r="DC999" s="73">
        <f t="shared" si="107"/>
        <v>-3.3968892180935052E-2</v>
      </c>
      <c r="DD999" s="73">
        <f t="shared" si="107"/>
        <v>5.2643862709169924E-2</v>
      </c>
      <c r="DE999" s="73">
        <f t="shared" si="107"/>
        <v>1.6918553667985212E-2</v>
      </c>
    </row>
    <row r="1000" spans="3:109" x14ac:dyDescent="0.4">
      <c r="C1000" s="65"/>
      <c r="I1000" s="77"/>
      <c r="J1000" s="73">
        <f t="shared" si="104"/>
        <v>3.6725778686604219E-2</v>
      </c>
      <c r="K1000" s="73">
        <f t="shared" ref="K1000:BV1003" si="108">K210+$D$4*K$799*K$800*$D210</f>
        <v>0.16331213355499377</v>
      </c>
      <c r="L1000" s="73">
        <f t="shared" si="108"/>
        <v>5.9881257802617847E-2</v>
      </c>
      <c r="M1000" s="73">
        <f t="shared" si="108"/>
        <v>4.7080893097330705E-2</v>
      </c>
      <c r="N1000" s="73">
        <f t="shared" si="108"/>
        <v>0.12865855879093011</v>
      </c>
      <c r="O1000" s="73">
        <f t="shared" si="108"/>
        <v>-3.2178671378758968E-2</v>
      </c>
      <c r="P1000" s="73">
        <f t="shared" si="108"/>
        <v>-0.30862350475541006</v>
      </c>
      <c r="Q1000" s="73">
        <f t="shared" si="108"/>
        <v>-0.14422988703531553</v>
      </c>
      <c r="R1000" s="73">
        <f t="shared" si="108"/>
        <v>-0.11250786424391898</v>
      </c>
      <c r="S1000" s="73">
        <f t="shared" si="108"/>
        <v>-9.4014705782237279E-2</v>
      </c>
      <c r="T1000" s="73">
        <f t="shared" si="108"/>
        <v>7.9215404168242104E-2</v>
      </c>
      <c r="U1000" s="73">
        <f t="shared" si="108"/>
        <v>-7.8384678200701455E-2</v>
      </c>
      <c r="V1000" s="73">
        <f t="shared" si="108"/>
        <v>7.3166037583896296E-2</v>
      </c>
      <c r="W1000" s="73">
        <f t="shared" si="108"/>
        <v>8.0053895982347568E-3</v>
      </c>
      <c r="X1000" s="73">
        <f t="shared" si="108"/>
        <v>1.1582892255547613E-2</v>
      </c>
      <c r="Y1000" s="73">
        <f t="shared" si="108"/>
        <v>6.0493800809312423E-2</v>
      </c>
      <c r="Z1000" s="73">
        <f t="shared" si="108"/>
        <v>5.2309951066415429E-2</v>
      </c>
      <c r="AA1000" s="73">
        <f t="shared" si="108"/>
        <v>-0.10727698964714452</v>
      </c>
      <c r="AB1000" s="73">
        <f t="shared" si="108"/>
        <v>-8.3576403140186301E-2</v>
      </c>
      <c r="AC1000" s="73">
        <f t="shared" si="108"/>
        <v>-1.6133150858940338E-2</v>
      </c>
      <c r="AD1000" s="73">
        <f t="shared" si="108"/>
        <v>-0.13031635985830387</v>
      </c>
      <c r="AE1000" s="73">
        <f t="shared" si="108"/>
        <v>-0.14361086781480684</v>
      </c>
      <c r="AF1000" s="73">
        <f t="shared" si="108"/>
        <v>2.3455288633770992E-2</v>
      </c>
      <c r="AG1000" s="73">
        <f t="shared" si="108"/>
        <v>1.7003924505964326E-2</v>
      </c>
      <c r="AH1000" s="73">
        <f t="shared" si="108"/>
        <v>-4.8936799635283385E-2</v>
      </c>
      <c r="AI1000" s="73">
        <f t="shared" si="108"/>
        <v>-9.2739878252535893E-2</v>
      </c>
      <c r="AJ1000" s="73">
        <f t="shared" si="108"/>
        <v>2.8414777287865844E-2</v>
      </c>
      <c r="AK1000" s="73">
        <f t="shared" si="108"/>
        <v>-6.4175121740139146E-2</v>
      </c>
      <c r="AL1000" s="73">
        <f t="shared" si="108"/>
        <v>2.2516431448730296E-2</v>
      </c>
      <c r="AM1000" s="73">
        <f t="shared" si="108"/>
        <v>5.6891451650785095E-2</v>
      </c>
      <c r="AN1000" s="73">
        <f t="shared" si="108"/>
        <v>3.7100536064032845E-2</v>
      </c>
      <c r="AO1000" s="73">
        <f t="shared" si="108"/>
        <v>8.5012588721370685E-2</v>
      </c>
      <c r="AP1000" s="73">
        <f t="shared" si="108"/>
        <v>-6.7750621493868873E-2</v>
      </c>
      <c r="AQ1000" s="73">
        <f t="shared" si="108"/>
        <v>4.5201874792708471E-2</v>
      </c>
      <c r="AR1000" s="73">
        <f t="shared" si="108"/>
        <v>-0.16606421241531699</v>
      </c>
      <c r="AS1000" s="73">
        <f t="shared" si="108"/>
        <v>1.8953757037347162E-2</v>
      </c>
      <c r="AT1000" s="73">
        <f t="shared" si="108"/>
        <v>-1.3521726674763276E-2</v>
      </c>
      <c r="AU1000" s="73">
        <f t="shared" si="108"/>
        <v>2.5846092841121188E-2</v>
      </c>
      <c r="AV1000" s="73">
        <f t="shared" si="108"/>
        <v>4.7995569929688224E-2</v>
      </c>
      <c r="AW1000" s="73">
        <f t="shared" si="108"/>
        <v>-0.18251680952751478</v>
      </c>
      <c r="AX1000" s="73">
        <f t="shared" si="108"/>
        <v>0.29123501333238089</v>
      </c>
      <c r="AY1000" s="73">
        <f t="shared" si="108"/>
        <v>9.0432954128275341E-3</v>
      </c>
      <c r="AZ1000" s="73">
        <f t="shared" si="108"/>
        <v>0.1108585908906987</v>
      </c>
      <c r="BA1000" s="73">
        <f t="shared" si="108"/>
        <v>9.9963566925607483E-2</v>
      </c>
      <c r="BB1000" s="73">
        <f t="shared" si="108"/>
        <v>-0.17956064920437581</v>
      </c>
      <c r="BC1000" s="73">
        <f t="shared" si="108"/>
        <v>-3.8846605059884132E-2</v>
      </c>
      <c r="BD1000" s="73">
        <f t="shared" si="108"/>
        <v>-0.10445475615408795</v>
      </c>
      <c r="BE1000" s="73">
        <f t="shared" si="108"/>
        <v>-2.9484797135502514E-3</v>
      </c>
      <c r="BF1000" s="73">
        <f t="shared" si="108"/>
        <v>-0.12249816006224777</v>
      </c>
      <c r="BG1000" s="73">
        <f t="shared" si="108"/>
        <v>-2.2272113417538091E-2</v>
      </c>
      <c r="BH1000" s="73">
        <f t="shared" si="108"/>
        <v>5.3088812991140245E-2</v>
      </c>
      <c r="BI1000" s="73">
        <f t="shared" si="108"/>
        <v>0.16317228849316023</v>
      </c>
      <c r="BJ1000" s="73">
        <f t="shared" si="108"/>
        <v>-0.11110170855795116</v>
      </c>
      <c r="BK1000" s="73">
        <f t="shared" si="108"/>
        <v>0.22073117735149111</v>
      </c>
      <c r="BL1000" s="73">
        <f t="shared" si="108"/>
        <v>5.9944334745363481E-2</v>
      </c>
      <c r="BM1000" s="73">
        <f t="shared" si="108"/>
        <v>-7.8559286779267601E-2</v>
      </c>
      <c r="BN1000" s="73">
        <f t="shared" si="108"/>
        <v>-3.3230446501515465E-2</v>
      </c>
      <c r="BO1000" s="73">
        <f t="shared" si="108"/>
        <v>7.1148805032474366E-2</v>
      </c>
      <c r="BP1000" s="73">
        <f t="shared" si="108"/>
        <v>0.10040227922977005</v>
      </c>
      <c r="BQ1000" s="73">
        <f t="shared" si="108"/>
        <v>3.4491079558569622E-2</v>
      </c>
      <c r="BR1000" s="73">
        <f t="shared" si="108"/>
        <v>0.13979495194949898</v>
      </c>
      <c r="BS1000" s="73">
        <f t="shared" si="108"/>
        <v>-6.297845343572811E-2</v>
      </c>
      <c r="BT1000" s="73">
        <f t="shared" si="108"/>
        <v>0.10991924221700894</v>
      </c>
      <c r="BU1000" s="73">
        <f t="shared" si="108"/>
        <v>6.0599417875291011E-3</v>
      </c>
      <c r="BV1000" s="73">
        <f t="shared" si="108"/>
        <v>-4.9666698124308663E-2</v>
      </c>
      <c r="BW1000" s="73">
        <f t="shared" si="107"/>
        <v>-0.1540344510292406</v>
      </c>
      <c r="BX1000" s="73">
        <f t="shared" si="107"/>
        <v>-8.7842142219638989E-3</v>
      </c>
      <c r="BY1000" s="73">
        <f t="shared" si="107"/>
        <v>3.0298679463009633E-2</v>
      </c>
      <c r="BZ1000" s="73">
        <f t="shared" si="107"/>
        <v>3.4336890635522567E-2</v>
      </c>
      <c r="CA1000" s="73">
        <f t="shared" si="107"/>
        <v>-0.20559813670603083</v>
      </c>
      <c r="CB1000" s="73">
        <f t="shared" si="107"/>
        <v>-0.10007178121572217</v>
      </c>
      <c r="CC1000" s="73">
        <f t="shared" si="107"/>
        <v>6.4439675664677523E-2</v>
      </c>
      <c r="CD1000" s="73">
        <f t="shared" si="107"/>
        <v>-9.6287242642666207E-3</v>
      </c>
      <c r="CE1000" s="73">
        <f t="shared" si="107"/>
        <v>-2.4138120959836525E-2</v>
      </c>
      <c r="CF1000" s="73">
        <f t="shared" si="107"/>
        <v>0.12537430704449357</v>
      </c>
      <c r="CG1000" s="73">
        <f t="shared" si="107"/>
        <v>-1.5462075863210975E-2</v>
      </c>
      <c r="CH1000" s="73">
        <f t="shared" si="107"/>
        <v>1.5420183419651927E-2</v>
      </c>
      <c r="CI1000" s="73">
        <f t="shared" si="107"/>
        <v>0.17956633643209746</v>
      </c>
      <c r="CJ1000" s="73">
        <f t="shared" si="107"/>
        <v>6.8351756802317682E-3</v>
      </c>
      <c r="CK1000" s="73">
        <f t="shared" si="107"/>
        <v>2.431225341794779E-2</v>
      </c>
      <c r="CL1000" s="73">
        <f t="shared" si="107"/>
        <v>-9.160949488075068E-2</v>
      </c>
      <c r="CM1000" s="73">
        <f t="shared" si="107"/>
        <v>-7.6681098037151896E-2</v>
      </c>
      <c r="CN1000" s="73">
        <f t="shared" si="107"/>
        <v>4.3560471659665609E-3</v>
      </c>
      <c r="CO1000" s="73">
        <f t="shared" si="107"/>
        <v>-2.0785214234228338E-2</v>
      </c>
      <c r="CP1000" s="73">
        <f t="shared" si="107"/>
        <v>-2.9359155440266727E-2</v>
      </c>
      <c r="CQ1000" s="73">
        <f t="shared" si="107"/>
        <v>-8.0300725979836368E-2</v>
      </c>
      <c r="CR1000" s="73">
        <f t="shared" si="107"/>
        <v>-5.4429417758831887E-2</v>
      </c>
      <c r="CS1000" s="73">
        <f t="shared" si="107"/>
        <v>-1.7581731571708392E-2</v>
      </c>
      <c r="CT1000" s="73">
        <f t="shared" si="107"/>
        <v>-3.6805304379223198E-2</v>
      </c>
      <c r="CU1000" s="73">
        <f t="shared" si="107"/>
        <v>-8.008163112058532E-2</v>
      </c>
      <c r="CV1000" s="73">
        <f t="shared" si="107"/>
        <v>-1.6591576763933136E-2</v>
      </c>
      <c r="CW1000" s="73">
        <f t="shared" si="107"/>
        <v>4.027141895157426E-2</v>
      </c>
      <c r="CX1000" s="73">
        <f t="shared" si="107"/>
        <v>6.250816566384737E-2</v>
      </c>
      <c r="CY1000" s="73">
        <f t="shared" si="107"/>
        <v>9.1954600988833693E-2</v>
      </c>
      <c r="CZ1000" s="73">
        <f t="shared" si="107"/>
        <v>-6.1141806970342473E-2</v>
      </c>
      <c r="DA1000" s="73">
        <f t="shared" si="107"/>
        <v>-9.7501805678280082E-2</v>
      </c>
      <c r="DB1000" s="73">
        <f t="shared" si="107"/>
        <v>-3.2924931478315669E-2</v>
      </c>
      <c r="DC1000" s="73">
        <f t="shared" si="107"/>
        <v>-1.2906324478806833E-2</v>
      </c>
      <c r="DD1000" s="73">
        <f t="shared" si="107"/>
        <v>-8.9214423161988216E-2</v>
      </c>
      <c r="DE1000" s="73">
        <f t="shared" si="107"/>
        <v>0.22289835096978675</v>
      </c>
    </row>
    <row r="1001" spans="3:109" x14ac:dyDescent="0.4">
      <c r="C1001" s="65"/>
      <c r="I1001" s="77"/>
      <c r="J1001" s="73">
        <f t="shared" si="104"/>
        <v>5.6909264953206952E-2</v>
      </c>
      <c r="K1001" s="73">
        <f t="shared" si="108"/>
        <v>2.9894180620095207E-2</v>
      </c>
      <c r="L1001" s="73">
        <f t="shared" si="108"/>
        <v>-0.11892917949776445</v>
      </c>
      <c r="M1001" s="73">
        <f t="shared" si="108"/>
        <v>6.3683759019792039E-3</v>
      </c>
      <c r="N1001" s="73">
        <f t="shared" si="108"/>
        <v>5.248642359825989E-2</v>
      </c>
      <c r="O1001" s="73">
        <f t="shared" si="108"/>
        <v>-0.107511642365422</v>
      </c>
      <c r="P1001" s="73">
        <f t="shared" si="108"/>
        <v>-4.2851152167700135E-2</v>
      </c>
      <c r="Q1001" s="73">
        <f t="shared" si="108"/>
        <v>-5.153797299102774E-2</v>
      </c>
      <c r="R1001" s="73">
        <f t="shared" si="108"/>
        <v>-8.0563774762882567E-2</v>
      </c>
      <c r="S1001" s="73">
        <f t="shared" si="108"/>
        <v>3.2889544668034433E-2</v>
      </c>
      <c r="T1001" s="73">
        <f t="shared" si="108"/>
        <v>-2.9100783970086301E-2</v>
      </c>
      <c r="U1001" s="73">
        <f t="shared" si="108"/>
        <v>-2.7399238129675371E-2</v>
      </c>
      <c r="V1001" s="73">
        <f t="shared" si="108"/>
        <v>2.2959473894148093E-2</v>
      </c>
      <c r="W1001" s="73">
        <f t="shared" si="108"/>
        <v>6.4069004171907681E-2</v>
      </c>
      <c r="X1001" s="73">
        <f t="shared" si="108"/>
        <v>-0.12316176234004093</v>
      </c>
      <c r="Y1001" s="73">
        <f t="shared" si="108"/>
        <v>-9.4452611671053573E-3</v>
      </c>
      <c r="Z1001" s="73">
        <f t="shared" si="108"/>
        <v>-8.3285247309196231E-2</v>
      </c>
      <c r="AA1001" s="73">
        <f t="shared" si="108"/>
        <v>-0.13114574797326281</v>
      </c>
      <c r="AB1001" s="73">
        <f t="shared" si="108"/>
        <v>-5.3066417509542739E-2</v>
      </c>
      <c r="AC1001" s="73">
        <f t="shared" si="108"/>
        <v>9.1620393514281528E-2</v>
      </c>
      <c r="AD1001" s="73">
        <f t="shared" si="108"/>
        <v>6.5204002527680244E-2</v>
      </c>
      <c r="AE1001" s="73">
        <f t="shared" si="108"/>
        <v>-0.14826173760349362</v>
      </c>
      <c r="AF1001" s="73">
        <f t="shared" si="108"/>
        <v>0.10834216148063625</v>
      </c>
      <c r="AG1001" s="73">
        <f t="shared" si="108"/>
        <v>-5.4760875627187705E-2</v>
      </c>
      <c r="AH1001" s="73">
        <f t="shared" si="108"/>
        <v>2.0927945961880329E-2</v>
      </c>
      <c r="AI1001" s="73">
        <f t="shared" si="108"/>
        <v>0.180309640682082</v>
      </c>
      <c r="AJ1001" s="73">
        <f t="shared" si="108"/>
        <v>-0.24802247231309998</v>
      </c>
      <c r="AK1001" s="73">
        <f t="shared" si="108"/>
        <v>9.407718419087728E-2</v>
      </c>
      <c r="AL1001" s="73">
        <f t="shared" si="108"/>
        <v>3.9915393740252054E-2</v>
      </c>
      <c r="AM1001" s="73">
        <f t="shared" si="108"/>
        <v>4.1534866746291164E-2</v>
      </c>
      <c r="AN1001" s="73">
        <f t="shared" si="108"/>
        <v>5.3678888146893873E-2</v>
      </c>
      <c r="AO1001" s="73">
        <f t="shared" si="108"/>
        <v>7.5136780491060443E-2</v>
      </c>
      <c r="AP1001" s="73">
        <f t="shared" si="108"/>
        <v>-7.1872104487480382E-2</v>
      </c>
      <c r="AQ1001" s="73">
        <f t="shared" si="108"/>
        <v>-0.10567233603553303</v>
      </c>
      <c r="AR1001" s="73">
        <f t="shared" si="108"/>
        <v>9.0717896692948004E-3</v>
      </c>
      <c r="AS1001" s="73">
        <f t="shared" si="108"/>
        <v>-4.6392802642094833E-2</v>
      </c>
      <c r="AT1001" s="73">
        <f t="shared" si="108"/>
        <v>-1.8790195255992417E-2</v>
      </c>
      <c r="AU1001" s="73">
        <f t="shared" si="108"/>
        <v>3.8696155283743712E-2</v>
      </c>
      <c r="AV1001" s="73">
        <f t="shared" si="108"/>
        <v>0.15915645211920604</v>
      </c>
      <c r="AW1001" s="73">
        <f t="shared" si="108"/>
        <v>2.8329799493685623E-2</v>
      </c>
      <c r="AX1001" s="73">
        <f t="shared" si="108"/>
        <v>-2.0986777590908747E-2</v>
      </c>
      <c r="AY1001" s="73">
        <f t="shared" si="108"/>
        <v>2.2214676088662018E-2</v>
      </c>
      <c r="AZ1001" s="73">
        <f t="shared" si="108"/>
        <v>4.3600541066250728E-3</v>
      </c>
      <c r="BA1001" s="73">
        <f t="shared" si="108"/>
        <v>-2.4585430597184453E-2</v>
      </c>
      <c r="BB1001" s="73">
        <f t="shared" si="108"/>
        <v>0.11836954217930305</v>
      </c>
      <c r="BC1001" s="73">
        <f t="shared" si="108"/>
        <v>4.7010849569944647E-2</v>
      </c>
      <c r="BD1001" s="73">
        <f t="shared" si="108"/>
        <v>8.1978658702463639E-2</v>
      </c>
      <c r="BE1001" s="73">
        <f t="shared" si="108"/>
        <v>-5.2803075851984738E-2</v>
      </c>
      <c r="BF1001" s="73">
        <f t="shared" si="108"/>
        <v>8.6041661998521382E-2</v>
      </c>
      <c r="BG1001" s="73">
        <f t="shared" si="108"/>
        <v>4.4553340750511719E-2</v>
      </c>
      <c r="BH1001" s="73">
        <f t="shared" si="108"/>
        <v>-9.2171290346401202E-2</v>
      </c>
      <c r="BI1001" s="73">
        <f t="shared" si="108"/>
        <v>-5.51548623944563E-2</v>
      </c>
      <c r="BJ1001" s="73">
        <f t="shared" si="108"/>
        <v>7.5417664457734263E-2</v>
      </c>
      <c r="BK1001" s="73">
        <f t="shared" si="108"/>
        <v>8.0838806096044005E-2</v>
      </c>
      <c r="BL1001" s="73">
        <f t="shared" si="108"/>
        <v>-3.2221077903270154E-2</v>
      </c>
      <c r="BM1001" s="73">
        <f t="shared" si="108"/>
        <v>0.14761527078170855</v>
      </c>
      <c r="BN1001" s="73">
        <f t="shared" si="108"/>
        <v>-2.9101482965073473E-3</v>
      </c>
      <c r="BO1001" s="73">
        <f t="shared" si="108"/>
        <v>1.6089571516016407E-2</v>
      </c>
      <c r="BP1001" s="73">
        <f t="shared" si="108"/>
        <v>-1.0607827696353486E-2</v>
      </c>
      <c r="BQ1001" s="73">
        <f t="shared" si="108"/>
        <v>-0.12761440896791576</v>
      </c>
      <c r="BR1001" s="73">
        <f t="shared" si="108"/>
        <v>-9.6091519580212933E-2</v>
      </c>
      <c r="BS1001" s="73">
        <f t="shared" si="108"/>
        <v>-8.1696159781135147E-2</v>
      </c>
      <c r="BT1001" s="73">
        <f t="shared" si="108"/>
        <v>-3.8993195426149985E-2</v>
      </c>
      <c r="BU1001" s="73">
        <f t="shared" si="108"/>
        <v>-2.2920898540688951E-2</v>
      </c>
      <c r="BV1001" s="73">
        <f t="shared" si="108"/>
        <v>-6.8317729567394181E-2</v>
      </c>
      <c r="BW1001" s="73">
        <f t="shared" si="107"/>
        <v>-0.2019282930715465</v>
      </c>
      <c r="BX1001" s="73">
        <f t="shared" si="107"/>
        <v>1.8450070868775943E-2</v>
      </c>
      <c r="BY1001" s="73">
        <f t="shared" si="107"/>
        <v>-1.9895223192305633E-2</v>
      </c>
      <c r="BZ1001" s="73">
        <f t="shared" si="107"/>
        <v>-7.7777042359136433E-2</v>
      </c>
      <c r="CA1001" s="73">
        <f t="shared" si="107"/>
        <v>9.8354542002123638E-2</v>
      </c>
      <c r="CB1001" s="73">
        <f t="shared" si="107"/>
        <v>-3.8873386146051014E-2</v>
      </c>
      <c r="CC1001" s="73">
        <f t="shared" si="107"/>
        <v>1.5602613099865522E-2</v>
      </c>
      <c r="CD1001" s="73">
        <f t="shared" si="107"/>
        <v>6.4216182866264945E-2</v>
      </c>
      <c r="CE1001" s="73">
        <f t="shared" si="107"/>
        <v>-0.15713386407914109</v>
      </c>
      <c r="CF1001" s="73">
        <f t="shared" si="107"/>
        <v>9.7610620295687026E-3</v>
      </c>
      <c r="CG1001" s="73">
        <f t="shared" si="107"/>
        <v>-0.11749743646117884</v>
      </c>
      <c r="CH1001" s="73">
        <f t="shared" si="107"/>
        <v>0.1221770687334334</v>
      </c>
      <c r="CI1001" s="73">
        <f t="shared" si="107"/>
        <v>7.225967020836431E-2</v>
      </c>
      <c r="CJ1001" s="73">
        <f t="shared" si="107"/>
        <v>0.15333396594109511</v>
      </c>
      <c r="CK1001" s="73">
        <f t="shared" si="107"/>
        <v>-3.2087405648881878E-2</v>
      </c>
      <c r="CL1001" s="73">
        <f t="shared" si="107"/>
        <v>-1.9467650953157813E-2</v>
      </c>
      <c r="CM1001" s="73">
        <f t="shared" si="107"/>
        <v>-3.578996830115911E-2</v>
      </c>
      <c r="CN1001" s="73">
        <f t="shared" si="107"/>
        <v>-7.4759929404326061E-2</v>
      </c>
      <c r="CO1001" s="73">
        <f t="shared" si="107"/>
        <v>-6.42242388343469E-2</v>
      </c>
      <c r="CP1001" s="73">
        <f t="shared" si="107"/>
        <v>4.7126895399649593E-2</v>
      </c>
      <c r="CQ1001" s="73">
        <f t="shared" si="107"/>
        <v>6.0296717054807733E-4</v>
      </c>
      <c r="CR1001" s="73">
        <f t="shared" si="107"/>
        <v>-0.15768225765058855</v>
      </c>
      <c r="CS1001" s="73">
        <f t="shared" si="107"/>
        <v>0.13687783258047012</v>
      </c>
      <c r="CT1001" s="73">
        <f t="shared" si="107"/>
        <v>0.14101414921428732</v>
      </c>
      <c r="CU1001" s="73">
        <f t="shared" si="107"/>
        <v>-7.9248731971998151E-2</v>
      </c>
      <c r="CV1001" s="73">
        <f t="shared" si="107"/>
        <v>-2.3548438458182514E-2</v>
      </c>
      <c r="CW1001" s="73">
        <f t="shared" si="107"/>
        <v>5.5801193809128027E-2</v>
      </c>
      <c r="CX1001" s="73">
        <f t="shared" si="107"/>
        <v>-0.16603170734490039</v>
      </c>
      <c r="CY1001" s="73">
        <f t="shared" si="107"/>
        <v>-2.987713369025179E-2</v>
      </c>
      <c r="CZ1001" s="73">
        <f t="shared" si="107"/>
        <v>-0.11175640165800377</v>
      </c>
      <c r="DA1001" s="73">
        <f t="shared" si="107"/>
        <v>-1.9812468649460988E-2</v>
      </c>
      <c r="DB1001" s="73">
        <f t="shared" si="107"/>
        <v>1.3186700988843153E-3</v>
      </c>
      <c r="DC1001" s="73">
        <f t="shared" si="107"/>
        <v>-6.5100063898560143E-2</v>
      </c>
      <c r="DD1001" s="73">
        <f t="shared" si="107"/>
        <v>1.6260476657341334E-3</v>
      </c>
      <c r="DE1001" s="73">
        <f t="shared" si="107"/>
        <v>-5.1506113833822184E-2</v>
      </c>
    </row>
    <row r="1002" spans="3:109" x14ac:dyDescent="0.4">
      <c r="C1002" s="65"/>
      <c r="I1002" s="77"/>
      <c r="J1002" s="73">
        <f t="shared" si="104"/>
        <v>9.8564369039365454E-2</v>
      </c>
      <c r="K1002" s="73">
        <f t="shared" si="108"/>
        <v>-3.5087597072703348E-2</v>
      </c>
      <c r="L1002" s="73">
        <f t="shared" si="108"/>
        <v>-1.8327109398541014E-2</v>
      </c>
      <c r="M1002" s="73">
        <f t="shared" si="108"/>
        <v>-4.6712038898337908E-2</v>
      </c>
      <c r="N1002" s="73">
        <f t="shared" si="108"/>
        <v>0.115580000517743</v>
      </c>
      <c r="O1002" s="73">
        <f t="shared" si="108"/>
        <v>2.0031777328761973E-2</v>
      </c>
      <c r="P1002" s="73">
        <f t="shared" si="108"/>
        <v>-2.9219990379405807E-2</v>
      </c>
      <c r="Q1002" s="73">
        <f t="shared" si="108"/>
        <v>-9.1002650873953927E-2</v>
      </c>
      <c r="R1002" s="73">
        <f t="shared" si="108"/>
        <v>-8.534661368371313E-2</v>
      </c>
      <c r="S1002" s="73">
        <f t="shared" si="108"/>
        <v>0.10185668497425575</v>
      </c>
      <c r="T1002" s="73">
        <f t="shared" si="108"/>
        <v>-6.7102492753702697E-2</v>
      </c>
      <c r="U1002" s="73">
        <f t="shared" si="108"/>
        <v>-0.1090485623002652</v>
      </c>
      <c r="V1002" s="73">
        <f t="shared" si="108"/>
        <v>-4.2782760222499133E-2</v>
      </c>
      <c r="W1002" s="73">
        <f t="shared" si="108"/>
        <v>7.183389059613135E-2</v>
      </c>
      <c r="X1002" s="73">
        <f t="shared" si="108"/>
        <v>0.15207965218065211</v>
      </c>
      <c r="Y1002" s="73">
        <f t="shared" si="108"/>
        <v>0.19597772116566597</v>
      </c>
      <c r="Z1002" s="73">
        <f t="shared" si="108"/>
        <v>-5.9564932705738857E-2</v>
      </c>
      <c r="AA1002" s="73">
        <f t="shared" si="108"/>
        <v>0.1716919377778155</v>
      </c>
      <c r="AB1002" s="73">
        <f t="shared" si="108"/>
        <v>-0.2264001900498048</v>
      </c>
      <c r="AC1002" s="73">
        <f t="shared" si="108"/>
        <v>0.15575291438241842</v>
      </c>
      <c r="AD1002" s="73">
        <f t="shared" si="108"/>
        <v>3.3365561750820498E-2</v>
      </c>
      <c r="AE1002" s="73">
        <f t="shared" si="108"/>
        <v>-0.11645373995438625</v>
      </c>
      <c r="AF1002" s="73">
        <f t="shared" si="108"/>
        <v>-0.12038522989601046</v>
      </c>
      <c r="AG1002" s="73">
        <f t="shared" si="108"/>
        <v>-5.645910244319618E-3</v>
      </c>
      <c r="AH1002" s="73">
        <f t="shared" si="108"/>
        <v>8.4644307758791892E-2</v>
      </c>
      <c r="AI1002" s="73">
        <f t="shared" si="108"/>
        <v>-4.9825624452542648E-2</v>
      </c>
      <c r="AJ1002" s="73">
        <f t="shared" si="108"/>
        <v>1.0833242247263473E-2</v>
      </c>
      <c r="AK1002" s="73">
        <f t="shared" si="108"/>
        <v>5.9646986398449758E-2</v>
      </c>
      <c r="AL1002" s="73">
        <f t="shared" si="108"/>
        <v>0.20540645676948305</v>
      </c>
      <c r="AM1002" s="73">
        <f t="shared" si="108"/>
        <v>-5.3613117712501816E-2</v>
      </c>
      <c r="AN1002" s="73">
        <f t="shared" si="108"/>
        <v>0.10621410180607492</v>
      </c>
      <c r="AO1002" s="73">
        <f t="shared" si="108"/>
        <v>-0.10139379257979506</v>
      </c>
      <c r="AP1002" s="73">
        <f t="shared" si="108"/>
        <v>-0.11612126332658085</v>
      </c>
      <c r="AQ1002" s="73">
        <f t="shared" si="108"/>
        <v>0.1124373550371878</v>
      </c>
      <c r="AR1002" s="73">
        <f t="shared" si="108"/>
        <v>-5.2125015162424605E-2</v>
      </c>
      <c r="AS1002" s="73">
        <f t="shared" si="108"/>
        <v>5.2297787623254696E-2</v>
      </c>
      <c r="AT1002" s="73">
        <f t="shared" si="108"/>
        <v>4.9033864720263234E-2</v>
      </c>
      <c r="AU1002" s="73">
        <f t="shared" si="108"/>
        <v>-8.545224684777486E-2</v>
      </c>
      <c r="AV1002" s="73">
        <f t="shared" si="108"/>
        <v>-1.7291572696827334E-2</v>
      </c>
      <c r="AW1002" s="73">
        <f t="shared" si="108"/>
        <v>0.15303664406173889</v>
      </c>
      <c r="AX1002" s="73">
        <f t="shared" si="108"/>
        <v>9.6908909208169216E-3</v>
      </c>
      <c r="AY1002" s="73">
        <f t="shared" si="108"/>
        <v>-2.8436048351450905E-2</v>
      </c>
      <c r="AZ1002" s="73">
        <f t="shared" si="108"/>
        <v>-1.5285876545765577E-2</v>
      </c>
      <c r="BA1002" s="73">
        <f t="shared" si="108"/>
        <v>-1.2123052018870321E-2</v>
      </c>
      <c r="BB1002" s="73">
        <f t="shared" si="108"/>
        <v>3.2329265786504968E-2</v>
      </c>
      <c r="BC1002" s="73">
        <f t="shared" si="108"/>
        <v>0.15339826228100797</v>
      </c>
      <c r="BD1002" s="73">
        <f t="shared" si="108"/>
        <v>7.237774827578556E-5</v>
      </c>
      <c r="BE1002" s="73">
        <f t="shared" si="108"/>
        <v>0.12612591668992493</v>
      </c>
      <c r="BF1002" s="73">
        <f t="shared" si="108"/>
        <v>2.0521586618643384E-2</v>
      </c>
      <c r="BG1002" s="73">
        <f t="shared" si="108"/>
        <v>-5.9599268875503118E-2</v>
      </c>
      <c r="BH1002" s="73">
        <f t="shared" si="108"/>
        <v>0.13922271608906528</v>
      </c>
      <c r="BI1002" s="73">
        <f t="shared" si="108"/>
        <v>0.21397944000467423</v>
      </c>
      <c r="BJ1002" s="73">
        <f t="shared" si="108"/>
        <v>6.6053917170960499E-2</v>
      </c>
      <c r="BK1002" s="73">
        <f t="shared" si="108"/>
        <v>3.7075477983488712E-3</v>
      </c>
      <c r="BL1002" s="73">
        <f t="shared" si="108"/>
        <v>0.10520779854554943</v>
      </c>
      <c r="BM1002" s="73">
        <f t="shared" si="108"/>
        <v>6.3687304507938566E-2</v>
      </c>
      <c r="BN1002" s="73">
        <f t="shared" si="108"/>
        <v>-6.9795682939279124E-2</v>
      </c>
      <c r="BO1002" s="73">
        <f t="shared" si="108"/>
        <v>-4.4803970897170668E-3</v>
      </c>
      <c r="BP1002" s="73">
        <f t="shared" si="108"/>
        <v>-0.15574568490714763</v>
      </c>
      <c r="BQ1002" s="73">
        <f t="shared" si="108"/>
        <v>6.0291795195273737E-2</v>
      </c>
      <c r="BR1002" s="73">
        <f t="shared" si="108"/>
        <v>-7.8773998214975424E-2</v>
      </c>
      <c r="BS1002" s="73">
        <f t="shared" si="108"/>
        <v>-0.15158113304265805</v>
      </c>
      <c r="BT1002" s="73">
        <f t="shared" si="108"/>
        <v>4.2523587078259102E-2</v>
      </c>
      <c r="BU1002" s="73">
        <f t="shared" si="108"/>
        <v>-1.444155991012524E-2</v>
      </c>
      <c r="BV1002" s="73">
        <f t="shared" si="108"/>
        <v>0.13609286575273147</v>
      </c>
      <c r="BW1002" s="73">
        <f t="shared" si="107"/>
        <v>-0.15768223730848857</v>
      </c>
      <c r="BX1002" s="73">
        <f t="shared" si="107"/>
        <v>-8.5194168390295852E-2</v>
      </c>
      <c r="BY1002" s="73">
        <f t="shared" si="107"/>
        <v>-0.11501939835409021</v>
      </c>
      <c r="BZ1002" s="73">
        <f t="shared" si="107"/>
        <v>4.9796991061643392E-3</v>
      </c>
      <c r="CA1002" s="73">
        <f t="shared" si="107"/>
        <v>-0.12679192927591976</v>
      </c>
      <c r="CB1002" s="73">
        <f t="shared" si="107"/>
        <v>0.37548495538495358</v>
      </c>
      <c r="CC1002" s="73">
        <f t="shared" si="107"/>
        <v>4.8467638123175408E-2</v>
      </c>
      <c r="CD1002" s="73">
        <f t="shared" si="107"/>
        <v>5.9929750901594282E-2</v>
      </c>
      <c r="CE1002" s="73">
        <f t="shared" si="107"/>
        <v>2.7760725967476145E-3</v>
      </c>
      <c r="CF1002" s="73">
        <f t="shared" si="107"/>
        <v>0.12804821147582462</v>
      </c>
      <c r="CG1002" s="73">
        <f t="shared" si="107"/>
        <v>-0.10696723655422874</v>
      </c>
      <c r="CH1002" s="73">
        <f t="shared" si="107"/>
        <v>0.24289695484523383</v>
      </c>
      <c r="CI1002" s="73">
        <f t="shared" si="107"/>
        <v>1.780369501670578E-2</v>
      </c>
      <c r="CJ1002" s="73">
        <f t="shared" si="107"/>
        <v>-0.17039477921496718</v>
      </c>
      <c r="CK1002" s="73">
        <f t="shared" si="107"/>
        <v>0.15063060797925831</v>
      </c>
      <c r="CL1002" s="73">
        <f t="shared" si="107"/>
        <v>1.3335915956775777E-2</v>
      </c>
      <c r="CM1002" s="73">
        <f t="shared" si="107"/>
        <v>0.13632757854584296</v>
      </c>
      <c r="CN1002" s="73">
        <f t="shared" si="107"/>
        <v>1.3712470159158142E-2</v>
      </c>
      <c r="CO1002" s="73">
        <f t="shared" si="107"/>
        <v>-0.18372491343227013</v>
      </c>
      <c r="CP1002" s="73">
        <f t="shared" si="107"/>
        <v>-6.5205051868145666E-2</v>
      </c>
      <c r="CQ1002" s="73">
        <f t="shared" si="107"/>
        <v>0.16215379924852058</v>
      </c>
      <c r="CR1002" s="73">
        <f t="shared" si="107"/>
        <v>-0.16075745662470237</v>
      </c>
      <c r="CS1002" s="73">
        <f t="shared" si="107"/>
        <v>-6.0605312317750125E-4</v>
      </c>
      <c r="CT1002" s="73">
        <f t="shared" si="107"/>
        <v>-2.0965613102448617E-2</v>
      </c>
      <c r="CU1002" s="73">
        <f t="shared" si="107"/>
        <v>-0.30079331191646175</v>
      </c>
      <c r="CV1002" s="73">
        <f t="shared" si="107"/>
        <v>0.20516975705672644</v>
      </c>
      <c r="CW1002" s="73">
        <f t="shared" si="107"/>
        <v>-0.12931990314541073</v>
      </c>
      <c r="CX1002" s="73">
        <f t="shared" si="107"/>
        <v>-9.7363049169252938E-2</v>
      </c>
      <c r="CY1002" s="73">
        <f t="shared" si="107"/>
        <v>0.14135410955706468</v>
      </c>
      <c r="CZ1002" s="73">
        <f t="shared" si="107"/>
        <v>0.18043671633199199</v>
      </c>
      <c r="DA1002" s="73">
        <f t="shared" si="107"/>
        <v>-0.12040381609293903</v>
      </c>
      <c r="DB1002" s="73">
        <f t="shared" si="107"/>
        <v>0.14811632305781294</v>
      </c>
      <c r="DC1002" s="73">
        <f t="shared" si="107"/>
        <v>-2.4585982747573377E-2</v>
      </c>
      <c r="DD1002" s="73">
        <f t="shared" si="107"/>
        <v>2.1442950665688524E-2</v>
      </c>
      <c r="DE1002" s="73">
        <f t="shared" si="107"/>
        <v>-0.14480001855585381</v>
      </c>
    </row>
    <row r="1003" spans="3:109" x14ac:dyDescent="0.4">
      <c r="C1003" s="65"/>
      <c r="I1003" s="77"/>
      <c r="J1003" s="73">
        <f t="shared" si="104"/>
        <v>-0.13418758905297526</v>
      </c>
      <c r="K1003" s="73">
        <f t="shared" si="108"/>
        <v>-2.1995023301932082E-2</v>
      </c>
      <c r="L1003" s="73">
        <f t="shared" si="108"/>
        <v>-5.1386022312152189E-2</v>
      </c>
      <c r="M1003" s="73">
        <f t="shared" si="108"/>
        <v>-1.1343325745479579E-2</v>
      </c>
      <c r="N1003" s="73">
        <f t="shared" si="108"/>
        <v>0.15516772962986522</v>
      </c>
      <c r="O1003" s="73">
        <f t="shared" si="108"/>
        <v>-7.1152277719757379E-2</v>
      </c>
      <c r="P1003" s="73">
        <f t="shared" si="108"/>
        <v>-0.2329028820747808</v>
      </c>
      <c r="Q1003" s="73">
        <f t="shared" si="108"/>
        <v>0.11485489365076075</v>
      </c>
      <c r="R1003" s="73">
        <f t="shared" si="108"/>
        <v>-2.2946202398346702E-2</v>
      </c>
      <c r="S1003" s="73">
        <f t="shared" si="108"/>
        <v>4.3186191812424179E-3</v>
      </c>
      <c r="T1003" s="73">
        <f t="shared" si="108"/>
        <v>6.0449623587115316E-2</v>
      </c>
      <c r="U1003" s="73">
        <f t="shared" si="108"/>
        <v>-0.13712133050407385</v>
      </c>
      <c r="V1003" s="73">
        <f t="shared" si="108"/>
        <v>-9.5783164015273925E-2</v>
      </c>
      <c r="W1003" s="73">
        <f t="shared" si="108"/>
        <v>8.5429837140190354E-2</v>
      </c>
      <c r="X1003" s="73">
        <f t="shared" si="108"/>
        <v>2.8300459855374126E-2</v>
      </c>
      <c r="Y1003" s="73">
        <f t="shared" si="108"/>
        <v>-1.8627111040095897E-2</v>
      </c>
      <c r="Z1003" s="73">
        <f t="shared" si="108"/>
        <v>0.18900775206689385</v>
      </c>
      <c r="AA1003" s="73">
        <f t="shared" si="108"/>
        <v>0.27214537486668922</v>
      </c>
      <c r="AB1003" s="73">
        <f t="shared" si="108"/>
        <v>-5.5667045056235188E-2</v>
      </c>
      <c r="AC1003" s="73">
        <f t="shared" si="108"/>
        <v>0.10549303075483668</v>
      </c>
      <c r="AD1003" s="73">
        <f t="shared" si="108"/>
        <v>-0.18988886726142026</v>
      </c>
      <c r="AE1003" s="73">
        <f t="shared" si="108"/>
        <v>0.15256077001302623</v>
      </c>
      <c r="AF1003" s="73">
        <f t="shared" si="108"/>
        <v>0.1156054693966253</v>
      </c>
      <c r="AG1003" s="73">
        <f t="shared" si="108"/>
        <v>-0.13921116753726043</v>
      </c>
      <c r="AH1003" s="73">
        <f t="shared" si="108"/>
        <v>-4.3774080277943432E-2</v>
      </c>
      <c r="AI1003" s="73">
        <f t="shared" si="108"/>
        <v>-0.18096961022789085</v>
      </c>
      <c r="AJ1003" s="73">
        <f t="shared" si="108"/>
        <v>6.6632386463717247E-2</v>
      </c>
      <c r="AK1003" s="73">
        <f t="shared" si="108"/>
        <v>-6.4563671919572893E-2</v>
      </c>
      <c r="AL1003" s="73">
        <f t="shared" si="108"/>
        <v>0.19769962309782263</v>
      </c>
      <c r="AM1003" s="73">
        <f t="shared" si="108"/>
        <v>-0.18402382386008745</v>
      </c>
      <c r="AN1003" s="73">
        <f t="shared" si="108"/>
        <v>3.3368479905198596E-2</v>
      </c>
      <c r="AO1003" s="73">
        <f t="shared" si="108"/>
        <v>-1.8152574694951365E-2</v>
      </c>
      <c r="AP1003" s="73">
        <f t="shared" si="108"/>
        <v>3.595246503520063E-2</v>
      </c>
      <c r="AQ1003" s="73">
        <f t="shared" si="108"/>
        <v>0.1237920055762986</v>
      </c>
      <c r="AR1003" s="73">
        <f t="shared" si="108"/>
        <v>4.3752412789785124E-2</v>
      </c>
      <c r="AS1003" s="73">
        <f t="shared" si="108"/>
        <v>-7.4355415679274894E-2</v>
      </c>
      <c r="AT1003" s="73">
        <f t="shared" si="108"/>
        <v>0.18110324200690464</v>
      </c>
      <c r="AU1003" s="73">
        <f t="shared" si="108"/>
        <v>0.10252001412094632</v>
      </c>
      <c r="AV1003" s="73">
        <f t="shared" si="108"/>
        <v>-6.0974168417026811E-2</v>
      </c>
      <c r="AW1003" s="73">
        <f t="shared" si="108"/>
        <v>-0.19775923176825944</v>
      </c>
      <c r="AX1003" s="73">
        <f t="shared" si="108"/>
        <v>-4.3790141324862475E-2</v>
      </c>
      <c r="AY1003" s="73">
        <f t="shared" si="108"/>
        <v>0.23473242493701943</v>
      </c>
      <c r="AZ1003" s="73">
        <f t="shared" si="108"/>
        <v>6.3071760016822673E-2</v>
      </c>
      <c r="BA1003" s="73">
        <f t="shared" si="108"/>
        <v>9.5215690970162373E-2</v>
      </c>
      <c r="BB1003" s="73">
        <f t="shared" si="108"/>
        <v>5.2424772101844944E-2</v>
      </c>
      <c r="BC1003" s="73">
        <f t="shared" si="108"/>
        <v>-3.4034364727425694E-2</v>
      </c>
      <c r="BD1003" s="73">
        <f t="shared" si="108"/>
        <v>-3.3643784509492958E-2</v>
      </c>
      <c r="BE1003" s="73">
        <f t="shared" si="108"/>
        <v>0.12051654562546238</v>
      </c>
      <c r="BF1003" s="73">
        <f t="shared" si="108"/>
        <v>2.801320218749371E-3</v>
      </c>
      <c r="BG1003" s="73">
        <f t="shared" si="108"/>
        <v>2.8354108978776417E-2</v>
      </c>
      <c r="BH1003" s="73">
        <f t="shared" si="108"/>
        <v>4.6892815474189865E-2</v>
      </c>
      <c r="BI1003" s="73">
        <f t="shared" si="108"/>
        <v>0.2274024287063755</v>
      </c>
      <c r="BJ1003" s="73">
        <f t="shared" si="108"/>
        <v>5.1939375061099045E-2</v>
      </c>
      <c r="BK1003" s="73">
        <f t="shared" si="108"/>
        <v>5.280881435142111E-2</v>
      </c>
      <c r="BL1003" s="73">
        <f t="shared" si="108"/>
        <v>9.0226900019138023E-2</v>
      </c>
      <c r="BM1003" s="73">
        <f t="shared" si="108"/>
        <v>-7.8715921190447014E-2</v>
      </c>
      <c r="BN1003" s="73">
        <f t="shared" si="108"/>
        <v>0.10250456338261711</v>
      </c>
      <c r="BO1003" s="73">
        <f t="shared" si="108"/>
        <v>-4.8978162114201983E-3</v>
      </c>
      <c r="BP1003" s="73">
        <f t="shared" si="108"/>
        <v>-1.2749454482129869E-2</v>
      </c>
      <c r="BQ1003" s="73">
        <f t="shared" si="108"/>
        <v>-5.0884077941731637E-2</v>
      </c>
      <c r="BR1003" s="73">
        <f t="shared" si="108"/>
        <v>0.14205367718945594</v>
      </c>
      <c r="BS1003" s="73">
        <f t="shared" si="108"/>
        <v>3.0701422406775338E-2</v>
      </c>
      <c r="BT1003" s="73">
        <f t="shared" si="108"/>
        <v>2.5047699855033245E-2</v>
      </c>
      <c r="BU1003" s="73">
        <f t="shared" si="108"/>
        <v>8.2927983637233485E-2</v>
      </c>
      <c r="BV1003" s="73">
        <f t="shared" ref="BV1003:DE1006" si="109">BV213+$D$4*BV$799*BV$800*$D213</f>
        <v>0.10807940671175287</v>
      </c>
      <c r="BW1003" s="73">
        <f t="shared" si="109"/>
        <v>-7.5599253107964032E-2</v>
      </c>
      <c r="BX1003" s="73">
        <f t="shared" si="109"/>
        <v>-4.3944808677776191E-2</v>
      </c>
      <c r="BY1003" s="73">
        <f t="shared" si="109"/>
        <v>-9.7094443732390581E-2</v>
      </c>
      <c r="BZ1003" s="73">
        <f t="shared" si="109"/>
        <v>4.7430115650833916E-2</v>
      </c>
      <c r="CA1003" s="73">
        <f t="shared" si="109"/>
        <v>-2.3319993246589496E-2</v>
      </c>
      <c r="CB1003" s="73">
        <f t="shared" si="109"/>
        <v>7.5885727446482767E-2</v>
      </c>
      <c r="CC1003" s="73">
        <f t="shared" si="109"/>
        <v>0.1855482165099468</v>
      </c>
      <c r="CD1003" s="73">
        <f t="shared" si="109"/>
        <v>5.1510270149143028E-2</v>
      </c>
      <c r="CE1003" s="73">
        <f t="shared" si="109"/>
        <v>6.7345156355351543E-2</v>
      </c>
      <c r="CF1003" s="73">
        <f t="shared" si="109"/>
        <v>7.017587833928815E-2</v>
      </c>
      <c r="CG1003" s="73">
        <f t="shared" si="109"/>
        <v>-0.16332063737913954</v>
      </c>
      <c r="CH1003" s="73">
        <f t="shared" si="109"/>
        <v>0.14832420590186582</v>
      </c>
      <c r="CI1003" s="73">
        <f t="shared" si="109"/>
        <v>-7.606178273245591E-2</v>
      </c>
      <c r="CJ1003" s="73">
        <f t="shared" si="109"/>
        <v>-0.16639455699108205</v>
      </c>
      <c r="CK1003" s="73">
        <f t="shared" si="109"/>
        <v>0.12176044932727323</v>
      </c>
      <c r="CL1003" s="73">
        <f t="shared" si="109"/>
        <v>-8.7523553893781497E-2</v>
      </c>
      <c r="CM1003" s="73">
        <f t="shared" si="109"/>
        <v>0.27640629844941439</v>
      </c>
      <c r="CN1003" s="73">
        <f t="shared" si="109"/>
        <v>7.9876442488900454E-2</v>
      </c>
      <c r="CO1003" s="73">
        <f t="shared" si="109"/>
        <v>4.9086719935703974E-2</v>
      </c>
      <c r="CP1003" s="73">
        <f t="shared" si="109"/>
        <v>4.5820968660223289E-2</v>
      </c>
      <c r="CQ1003" s="73">
        <f t="shared" si="109"/>
        <v>0.32878086931460404</v>
      </c>
      <c r="CR1003" s="73">
        <f t="shared" si="109"/>
        <v>-7.4092667098501472E-2</v>
      </c>
      <c r="CS1003" s="73">
        <f t="shared" si="109"/>
        <v>-0.11644633605121892</v>
      </c>
      <c r="CT1003" s="73">
        <f t="shared" si="109"/>
        <v>-2.1156850415486896E-2</v>
      </c>
      <c r="CU1003" s="73">
        <f t="shared" si="109"/>
        <v>7.5673027288428063E-2</v>
      </c>
      <c r="CV1003" s="73">
        <f t="shared" si="109"/>
        <v>7.5541281484064027E-2</v>
      </c>
      <c r="CW1003" s="73">
        <f t="shared" si="109"/>
        <v>1.8311383320026187E-2</v>
      </c>
      <c r="CX1003" s="73">
        <f t="shared" si="109"/>
        <v>-7.4954199566971969E-2</v>
      </c>
      <c r="CY1003" s="73">
        <f t="shared" si="109"/>
        <v>3.5812025858565584E-2</v>
      </c>
      <c r="CZ1003" s="73">
        <f t="shared" si="109"/>
        <v>6.7264337706749125E-2</v>
      </c>
      <c r="DA1003" s="73">
        <f t="shared" si="109"/>
        <v>5.3670049823372284E-2</v>
      </c>
      <c r="DB1003" s="73">
        <f t="shared" si="109"/>
        <v>-3.6416023049265486E-2</v>
      </c>
      <c r="DC1003" s="73">
        <f t="shared" si="109"/>
        <v>-6.5811546731466469E-2</v>
      </c>
      <c r="DD1003" s="73">
        <f t="shared" si="109"/>
        <v>-0.25121247342542613</v>
      </c>
      <c r="DE1003" s="73">
        <f t="shared" si="109"/>
        <v>-4.3053149555855541E-2</v>
      </c>
    </row>
    <row r="1004" spans="3:109" x14ac:dyDescent="0.4">
      <c r="C1004" s="65"/>
      <c r="I1004" s="77"/>
      <c r="J1004" s="73">
        <f t="shared" si="104"/>
        <v>-0.11290382035111492</v>
      </c>
      <c r="K1004" s="73">
        <f t="shared" ref="K1004:BV1007" si="110">K214+$D$4*K$799*K$800*$D214</f>
        <v>-4.0051763032301763E-2</v>
      </c>
      <c r="L1004" s="73">
        <f t="shared" si="110"/>
        <v>-2.8063598128356744E-2</v>
      </c>
      <c r="M1004" s="73">
        <f t="shared" si="110"/>
        <v>-8.8265247849525247E-2</v>
      </c>
      <c r="N1004" s="73">
        <f t="shared" si="110"/>
        <v>4.5722144270006836E-2</v>
      </c>
      <c r="O1004" s="73">
        <f t="shared" si="110"/>
        <v>0.11783982237567656</v>
      </c>
      <c r="P1004" s="73">
        <f t="shared" si="110"/>
        <v>2.7235747423993142E-3</v>
      </c>
      <c r="Q1004" s="73">
        <f t="shared" si="110"/>
        <v>-1.5467544912832698E-4</v>
      </c>
      <c r="R1004" s="73">
        <f t="shared" si="110"/>
        <v>4.5428604585323551E-2</v>
      </c>
      <c r="S1004" s="73">
        <f t="shared" si="110"/>
        <v>2.8172996724586345E-2</v>
      </c>
      <c r="T1004" s="73">
        <f t="shared" si="110"/>
        <v>-0.17412106294067245</v>
      </c>
      <c r="U1004" s="73">
        <f t="shared" si="110"/>
        <v>-8.0355613785293128E-2</v>
      </c>
      <c r="V1004" s="73">
        <f t="shared" si="110"/>
        <v>0.2567382333683883</v>
      </c>
      <c r="W1004" s="73">
        <f t="shared" si="110"/>
        <v>-8.2761597868707931E-2</v>
      </c>
      <c r="X1004" s="73">
        <f t="shared" si="110"/>
        <v>7.4783234140227126E-2</v>
      </c>
      <c r="Y1004" s="73">
        <f t="shared" si="110"/>
        <v>-0.11979337210451187</v>
      </c>
      <c r="Z1004" s="73">
        <f t="shared" si="110"/>
        <v>-0.2293965187602498</v>
      </c>
      <c r="AA1004" s="73">
        <f t="shared" si="110"/>
        <v>-0.1206979535682248</v>
      </c>
      <c r="AB1004" s="73">
        <f t="shared" si="110"/>
        <v>5.150178397745301E-2</v>
      </c>
      <c r="AC1004" s="73">
        <f t="shared" si="110"/>
        <v>-3.8814954841313871E-2</v>
      </c>
      <c r="AD1004" s="73">
        <f t="shared" si="110"/>
        <v>-9.5123292201610379E-2</v>
      </c>
      <c r="AE1004" s="73">
        <f t="shared" si="110"/>
        <v>0.15021965428761824</v>
      </c>
      <c r="AF1004" s="73">
        <f t="shared" si="110"/>
        <v>0.14276558339980483</v>
      </c>
      <c r="AG1004" s="73">
        <f t="shared" si="110"/>
        <v>7.1820250604404223E-2</v>
      </c>
      <c r="AH1004" s="73">
        <f t="shared" si="110"/>
        <v>-8.6498597477761952E-2</v>
      </c>
      <c r="AI1004" s="73">
        <f t="shared" si="110"/>
        <v>-0.11889072219208112</v>
      </c>
      <c r="AJ1004" s="73">
        <f t="shared" si="110"/>
        <v>-1.8557921682236193E-2</v>
      </c>
      <c r="AK1004" s="73">
        <f t="shared" si="110"/>
        <v>-9.9337854510706092E-2</v>
      </c>
      <c r="AL1004" s="73">
        <f t="shared" si="110"/>
        <v>-2.2171403233049149E-2</v>
      </c>
      <c r="AM1004" s="73">
        <f t="shared" si="110"/>
        <v>1.1598083571363714E-2</v>
      </c>
      <c r="AN1004" s="73">
        <f t="shared" si="110"/>
        <v>-2.1543503465117977E-2</v>
      </c>
      <c r="AO1004" s="73">
        <f t="shared" si="110"/>
        <v>-9.5739061454049521E-2</v>
      </c>
      <c r="AP1004" s="73">
        <f t="shared" si="110"/>
        <v>5.4227006073306466E-2</v>
      </c>
      <c r="AQ1004" s="73">
        <f t="shared" si="110"/>
        <v>-0.12915986614471167</v>
      </c>
      <c r="AR1004" s="73">
        <f t="shared" si="110"/>
        <v>-7.5153718993792501E-2</v>
      </c>
      <c r="AS1004" s="73">
        <f t="shared" si="110"/>
        <v>-9.7399244240736801E-2</v>
      </c>
      <c r="AT1004" s="73">
        <f t="shared" si="110"/>
        <v>3.9273324697762492E-2</v>
      </c>
      <c r="AU1004" s="73">
        <f t="shared" si="110"/>
        <v>-0.25354106604027532</v>
      </c>
      <c r="AV1004" s="73">
        <f t="shared" si="110"/>
        <v>6.1340098311350932E-3</v>
      </c>
      <c r="AW1004" s="73">
        <f t="shared" si="110"/>
        <v>-0.15059728314883231</v>
      </c>
      <c r="AX1004" s="73">
        <f t="shared" si="110"/>
        <v>1.8291874235830348E-2</v>
      </c>
      <c r="AY1004" s="73">
        <f t="shared" si="110"/>
        <v>3.4201726865706063E-3</v>
      </c>
      <c r="AZ1004" s="73">
        <f t="shared" si="110"/>
        <v>-5.4205631988979819E-2</v>
      </c>
      <c r="BA1004" s="73">
        <f t="shared" si="110"/>
        <v>3.1731435325414913E-2</v>
      </c>
      <c r="BB1004" s="73">
        <f t="shared" si="110"/>
        <v>-8.608870565146165E-2</v>
      </c>
      <c r="BC1004" s="73">
        <f t="shared" si="110"/>
        <v>8.9399710444831408E-3</v>
      </c>
      <c r="BD1004" s="73">
        <f t="shared" si="110"/>
        <v>5.7142982820864309E-2</v>
      </c>
      <c r="BE1004" s="73">
        <f t="shared" si="110"/>
        <v>-1.9776900612856502E-2</v>
      </c>
      <c r="BF1004" s="73">
        <f t="shared" si="110"/>
        <v>-0.16182825658101171</v>
      </c>
      <c r="BG1004" s="73">
        <f t="shared" si="110"/>
        <v>-9.7856009351690129E-2</v>
      </c>
      <c r="BH1004" s="73">
        <f t="shared" si="110"/>
        <v>-2.3640829351719957E-2</v>
      </c>
      <c r="BI1004" s="73">
        <f t="shared" si="110"/>
        <v>0.17309671084964939</v>
      </c>
      <c r="BJ1004" s="73">
        <f t="shared" si="110"/>
        <v>-8.0854318478251003E-2</v>
      </c>
      <c r="BK1004" s="73">
        <f t="shared" si="110"/>
        <v>-3.129791339266514E-2</v>
      </c>
      <c r="BL1004" s="73">
        <f t="shared" si="110"/>
        <v>-1.3411970590363332E-2</v>
      </c>
      <c r="BM1004" s="73">
        <f t="shared" si="110"/>
        <v>5.1658358187898837E-2</v>
      </c>
      <c r="BN1004" s="73">
        <f t="shared" si="110"/>
        <v>0.19442376934069105</v>
      </c>
      <c r="BO1004" s="73">
        <f t="shared" si="110"/>
        <v>-1.0817216072633948E-2</v>
      </c>
      <c r="BP1004" s="73">
        <f t="shared" si="110"/>
        <v>-2.4629600793510838E-2</v>
      </c>
      <c r="BQ1004" s="73">
        <f t="shared" si="110"/>
        <v>-7.4894978805501319E-2</v>
      </c>
      <c r="BR1004" s="73">
        <f t="shared" si="110"/>
        <v>-3.1668725662695761E-2</v>
      </c>
      <c r="BS1004" s="73">
        <f t="shared" si="110"/>
        <v>0.13682084766223279</v>
      </c>
      <c r="BT1004" s="73">
        <f t="shared" si="110"/>
        <v>-6.647552661882862E-2</v>
      </c>
      <c r="BU1004" s="73">
        <f t="shared" si="110"/>
        <v>0.12145651720024735</v>
      </c>
      <c r="BV1004" s="73">
        <f t="shared" si="110"/>
        <v>-5.1588119175893482E-2</v>
      </c>
      <c r="BW1004" s="73">
        <f t="shared" si="109"/>
        <v>0.15021184496418488</v>
      </c>
      <c r="BX1004" s="73">
        <f t="shared" si="109"/>
        <v>7.4955097418143088E-2</v>
      </c>
      <c r="BY1004" s="73">
        <f t="shared" si="109"/>
        <v>-5.665977838871445E-2</v>
      </c>
      <c r="BZ1004" s="73">
        <f t="shared" si="109"/>
        <v>1.736202945164116E-2</v>
      </c>
      <c r="CA1004" s="73">
        <f t="shared" si="109"/>
        <v>4.4021577494088096E-3</v>
      </c>
      <c r="CB1004" s="73">
        <f t="shared" si="109"/>
        <v>-8.2216883113626626E-2</v>
      </c>
      <c r="CC1004" s="73">
        <f t="shared" si="109"/>
        <v>-0.12807490510553898</v>
      </c>
      <c r="CD1004" s="73">
        <f t="shared" si="109"/>
        <v>-2.1272587291070018E-2</v>
      </c>
      <c r="CE1004" s="73">
        <f t="shared" si="109"/>
        <v>3.3170568145343318E-2</v>
      </c>
      <c r="CF1004" s="73">
        <f t="shared" si="109"/>
        <v>-5.63113176752763E-2</v>
      </c>
      <c r="CG1004" s="73">
        <f t="shared" si="109"/>
        <v>-0.10709312438083944</v>
      </c>
      <c r="CH1004" s="73">
        <f t="shared" si="109"/>
        <v>-8.9060333859277405E-2</v>
      </c>
      <c r="CI1004" s="73">
        <f t="shared" si="109"/>
        <v>-9.3676675811534077E-2</v>
      </c>
      <c r="CJ1004" s="73">
        <f t="shared" si="109"/>
        <v>-0.21990274951119376</v>
      </c>
      <c r="CK1004" s="73">
        <f t="shared" si="109"/>
        <v>-7.7033043894086731E-2</v>
      </c>
      <c r="CL1004" s="73">
        <f t="shared" si="109"/>
        <v>-8.0800343314992182E-2</v>
      </c>
      <c r="CM1004" s="73">
        <f t="shared" si="109"/>
        <v>0.19123131144646696</v>
      </c>
      <c r="CN1004" s="73">
        <f t="shared" si="109"/>
        <v>0.19052384859316976</v>
      </c>
      <c r="CO1004" s="73">
        <f t="shared" si="109"/>
        <v>-5.1804360358316079E-2</v>
      </c>
      <c r="CP1004" s="73">
        <f t="shared" si="109"/>
        <v>0.11990806499910589</v>
      </c>
      <c r="CQ1004" s="73">
        <f t="shared" si="109"/>
        <v>2.4743728938694847E-2</v>
      </c>
      <c r="CR1004" s="73">
        <f t="shared" si="109"/>
        <v>5.0118451908741028E-2</v>
      </c>
      <c r="CS1004" s="73">
        <f t="shared" si="109"/>
        <v>-2.9922149088457306E-2</v>
      </c>
      <c r="CT1004" s="73">
        <f t="shared" si="109"/>
        <v>-2.8902962638486336E-3</v>
      </c>
      <c r="CU1004" s="73">
        <f t="shared" si="109"/>
        <v>3.1833906182733622E-2</v>
      </c>
      <c r="CV1004" s="73">
        <f t="shared" si="109"/>
        <v>-9.9852297940582029E-4</v>
      </c>
      <c r="CW1004" s="73">
        <f t="shared" si="109"/>
        <v>-3.5427134153555848E-2</v>
      </c>
      <c r="CX1004" s="73">
        <f t="shared" si="109"/>
        <v>-2.1321773949984024E-2</v>
      </c>
      <c r="CY1004" s="73">
        <f t="shared" si="109"/>
        <v>-0.24621958144086301</v>
      </c>
      <c r="CZ1004" s="73">
        <f t="shared" si="109"/>
        <v>-7.6095162610986866E-2</v>
      </c>
      <c r="DA1004" s="73">
        <f t="shared" si="109"/>
        <v>-1.3873017477549574E-3</v>
      </c>
      <c r="DB1004" s="73">
        <f t="shared" si="109"/>
        <v>6.9210203226326567E-2</v>
      </c>
      <c r="DC1004" s="73">
        <f t="shared" si="109"/>
        <v>-4.265977766393899E-2</v>
      </c>
      <c r="DD1004" s="73">
        <f t="shared" si="109"/>
        <v>-6.8273485614397958E-2</v>
      </c>
      <c r="DE1004" s="73">
        <f t="shared" si="109"/>
        <v>-0.13230920644452659</v>
      </c>
    </row>
    <row r="1005" spans="3:109" x14ac:dyDescent="0.4">
      <c r="C1005" s="65"/>
      <c r="I1005" s="77"/>
      <c r="J1005" s="73">
        <f t="shared" si="104"/>
        <v>-4.4608287363633127E-2</v>
      </c>
      <c r="K1005" s="73">
        <f t="shared" si="110"/>
        <v>-0.14128204583441625</v>
      </c>
      <c r="L1005" s="73">
        <f t="shared" si="110"/>
        <v>-4.4232236362270132E-2</v>
      </c>
      <c r="M1005" s="73">
        <f t="shared" si="110"/>
        <v>2.8969212695388455E-3</v>
      </c>
      <c r="N1005" s="73">
        <f t="shared" si="110"/>
        <v>-0.17278083552110826</v>
      </c>
      <c r="O1005" s="73">
        <f t="shared" si="110"/>
        <v>4.741188758389419E-2</v>
      </c>
      <c r="P1005" s="73">
        <f t="shared" si="110"/>
        <v>-2.4533028453069261E-2</v>
      </c>
      <c r="Q1005" s="73">
        <f t="shared" si="110"/>
        <v>0.23376240447577859</v>
      </c>
      <c r="R1005" s="73">
        <f t="shared" si="110"/>
        <v>0.16325018158836549</v>
      </c>
      <c r="S1005" s="73">
        <f t="shared" si="110"/>
        <v>-0.13949807160816793</v>
      </c>
      <c r="T1005" s="73">
        <f t="shared" si="110"/>
        <v>-0.1847273506793152</v>
      </c>
      <c r="U1005" s="73">
        <f t="shared" si="110"/>
        <v>-0.18085294465557514</v>
      </c>
      <c r="V1005" s="73">
        <f t="shared" si="110"/>
        <v>9.2757227238096027E-2</v>
      </c>
      <c r="W1005" s="73">
        <f t="shared" si="110"/>
        <v>-6.5658153851714501E-2</v>
      </c>
      <c r="X1005" s="73">
        <f t="shared" si="110"/>
        <v>-0.12468638097054394</v>
      </c>
      <c r="Y1005" s="73">
        <f t="shared" si="110"/>
        <v>-7.648505595270462E-2</v>
      </c>
      <c r="Z1005" s="73">
        <f t="shared" si="110"/>
        <v>0.12324233307926356</v>
      </c>
      <c r="AA1005" s="73">
        <f t="shared" si="110"/>
        <v>-0.18414987403166433</v>
      </c>
      <c r="AB1005" s="73">
        <f t="shared" si="110"/>
        <v>3.0104170401684975E-3</v>
      </c>
      <c r="AC1005" s="73">
        <f t="shared" si="110"/>
        <v>-0.11485104417167992</v>
      </c>
      <c r="AD1005" s="73">
        <f t="shared" si="110"/>
        <v>3.9588043674544195E-2</v>
      </c>
      <c r="AE1005" s="73">
        <f t="shared" si="110"/>
        <v>0.26577981610605705</v>
      </c>
      <c r="AF1005" s="73">
        <f t="shared" si="110"/>
        <v>-7.186563087609478E-2</v>
      </c>
      <c r="AG1005" s="73">
        <f t="shared" si="110"/>
        <v>4.8217133663688426E-2</v>
      </c>
      <c r="AH1005" s="73">
        <f t="shared" si="110"/>
        <v>-1.2728615098357269E-2</v>
      </c>
      <c r="AI1005" s="73">
        <f t="shared" si="110"/>
        <v>-8.9025926753897783E-2</v>
      </c>
      <c r="AJ1005" s="73">
        <f t="shared" si="110"/>
        <v>0.21301003107106709</v>
      </c>
      <c r="AK1005" s="73">
        <f t="shared" si="110"/>
        <v>3.9250182342758275E-2</v>
      </c>
      <c r="AL1005" s="73">
        <f t="shared" si="110"/>
        <v>-6.6146811161334829E-3</v>
      </c>
      <c r="AM1005" s="73">
        <f t="shared" si="110"/>
        <v>-7.7393570144836304E-2</v>
      </c>
      <c r="AN1005" s="73">
        <f t="shared" si="110"/>
        <v>0.10845412468336298</v>
      </c>
      <c r="AO1005" s="73">
        <f t="shared" si="110"/>
        <v>-3.7377828882783473E-2</v>
      </c>
      <c r="AP1005" s="73">
        <f t="shared" si="110"/>
        <v>0.11138441735802458</v>
      </c>
      <c r="AQ1005" s="73">
        <f t="shared" si="110"/>
        <v>5.656425305023647E-2</v>
      </c>
      <c r="AR1005" s="73">
        <f t="shared" si="110"/>
        <v>8.0685791054228642E-2</v>
      </c>
      <c r="AS1005" s="73">
        <f t="shared" si="110"/>
        <v>1.0068110140661019E-2</v>
      </c>
      <c r="AT1005" s="73">
        <f t="shared" si="110"/>
        <v>9.753597332521026E-2</v>
      </c>
      <c r="AU1005" s="73">
        <f t="shared" si="110"/>
        <v>-3.2614392777203113E-2</v>
      </c>
      <c r="AV1005" s="73">
        <f t="shared" si="110"/>
        <v>-0.1231518629708077</v>
      </c>
      <c r="AW1005" s="73">
        <f t="shared" si="110"/>
        <v>0.10658429349135469</v>
      </c>
      <c r="AX1005" s="73">
        <f t="shared" si="110"/>
        <v>-4.8929773438028359E-2</v>
      </c>
      <c r="AY1005" s="73">
        <f t="shared" si="110"/>
        <v>-1.0582889732930376E-2</v>
      </c>
      <c r="AZ1005" s="73">
        <f t="shared" si="110"/>
        <v>-0.10558100509103832</v>
      </c>
      <c r="BA1005" s="73">
        <f t="shared" si="110"/>
        <v>5.5812872836990872E-2</v>
      </c>
      <c r="BB1005" s="73">
        <f t="shared" si="110"/>
        <v>1.2938447154339814E-2</v>
      </c>
      <c r="BC1005" s="73">
        <f t="shared" si="110"/>
        <v>-1.5878511173420578E-2</v>
      </c>
      <c r="BD1005" s="73">
        <f t="shared" si="110"/>
        <v>-0.35951583253277758</v>
      </c>
      <c r="BE1005" s="73">
        <f t="shared" si="110"/>
        <v>0.12454974593439912</v>
      </c>
      <c r="BF1005" s="73">
        <f t="shared" si="110"/>
        <v>-0.11721782752499331</v>
      </c>
      <c r="BG1005" s="73">
        <f t="shared" si="110"/>
        <v>-0.20130701667616024</v>
      </c>
      <c r="BH1005" s="73">
        <f t="shared" si="110"/>
        <v>4.0444954754736834E-2</v>
      </c>
      <c r="BI1005" s="73">
        <f t="shared" si="110"/>
        <v>0.14911904408631368</v>
      </c>
      <c r="BJ1005" s="73">
        <f t="shared" si="110"/>
        <v>-5.8552420078588817E-2</v>
      </c>
      <c r="BK1005" s="73">
        <f t="shared" si="110"/>
        <v>3.7523677259548749E-2</v>
      </c>
      <c r="BL1005" s="73">
        <f t="shared" si="110"/>
        <v>2.8659457409072654E-2</v>
      </c>
      <c r="BM1005" s="73">
        <f t="shared" si="110"/>
        <v>-0.10001429567738329</v>
      </c>
      <c r="BN1005" s="73">
        <f t="shared" si="110"/>
        <v>0.31870948342407351</v>
      </c>
      <c r="BO1005" s="73">
        <f t="shared" si="110"/>
        <v>5.0397757083008631E-3</v>
      </c>
      <c r="BP1005" s="73">
        <f t="shared" si="110"/>
        <v>2.963890185315252E-2</v>
      </c>
      <c r="BQ1005" s="73">
        <f t="shared" si="110"/>
        <v>0.29783897817257032</v>
      </c>
      <c r="BR1005" s="73">
        <f t="shared" si="110"/>
        <v>0.1334530691691935</v>
      </c>
      <c r="BS1005" s="73">
        <f t="shared" si="110"/>
        <v>-5.1726260718541556E-2</v>
      </c>
      <c r="BT1005" s="73">
        <f t="shared" si="110"/>
        <v>-2.8742953560028983E-2</v>
      </c>
      <c r="BU1005" s="73">
        <f t="shared" si="110"/>
        <v>-0.24989237356381117</v>
      </c>
      <c r="BV1005" s="73">
        <f t="shared" si="110"/>
        <v>9.0711697890377807E-2</v>
      </c>
      <c r="BW1005" s="73">
        <f t="shared" si="109"/>
        <v>7.7839591819242021E-2</v>
      </c>
      <c r="BX1005" s="73">
        <f t="shared" si="109"/>
        <v>-6.6825749487995122E-3</v>
      </c>
      <c r="BY1005" s="73">
        <f t="shared" si="109"/>
        <v>0.14508103451721563</v>
      </c>
      <c r="BZ1005" s="73">
        <f t="shared" si="109"/>
        <v>-2.0836269346123516E-2</v>
      </c>
      <c r="CA1005" s="73">
        <f t="shared" si="109"/>
        <v>-0.11773780400812235</v>
      </c>
      <c r="CB1005" s="73">
        <f t="shared" si="109"/>
        <v>0.24839119377544147</v>
      </c>
      <c r="CC1005" s="73">
        <f t="shared" si="109"/>
        <v>-3.9405297352866721E-2</v>
      </c>
      <c r="CD1005" s="73">
        <f t="shared" si="109"/>
        <v>1.2895038063425433E-2</v>
      </c>
      <c r="CE1005" s="73">
        <f t="shared" si="109"/>
        <v>-4.5777384104227613E-3</v>
      </c>
      <c r="CF1005" s="73">
        <f t="shared" si="109"/>
        <v>-0.13723015878459152</v>
      </c>
      <c r="CG1005" s="73">
        <f t="shared" si="109"/>
        <v>0.13809127812104655</v>
      </c>
      <c r="CH1005" s="73">
        <f t="shared" si="109"/>
        <v>4.6866085506328412E-2</v>
      </c>
      <c r="CI1005" s="73">
        <f t="shared" si="109"/>
        <v>-9.4295424576870429E-2</v>
      </c>
      <c r="CJ1005" s="73">
        <f t="shared" si="109"/>
        <v>-9.4682487537193022E-2</v>
      </c>
      <c r="CK1005" s="73">
        <f t="shared" si="109"/>
        <v>6.4384377812402221E-2</v>
      </c>
      <c r="CL1005" s="73">
        <f t="shared" si="109"/>
        <v>-5.3384512700331795E-2</v>
      </c>
      <c r="CM1005" s="73">
        <f t="shared" si="109"/>
        <v>0.17785232348666738</v>
      </c>
      <c r="CN1005" s="73">
        <f t="shared" si="109"/>
        <v>-9.5202090142728513E-2</v>
      </c>
      <c r="CO1005" s="73">
        <f t="shared" si="109"/>
        <v>-0.13665363932108252</v>
      </c>
      <c r="CP1005" s="73">
        <f t="shared" si="109"/>
        <v>1.4297420490995926E-2</v>
      </c>
      <c r="CQ1005" s="73">
        <f t="shared" si="109"/>
        <v>9.5765259498312286E-2</v>
      </c>
      <c r="CR1005" s="73">
        <f t="shared" si="109"/>
        <v>-0.11070058766547938</v>
      </c>
      <c r="CS1005" s="73">
        <f t="shared" si="109"/>
        <v>-6.2307683739621124E-3</v>
      </c>
      <c r="CT1005" s="73">
        <f t="shared" si="109"/>
        <v>-7.4083366939573514E-2</v>
      </c>
      <c r="CU1005" s="73">
        <f t="shared" si="109"/>
        <v>4.8966952319582473E-2</v>
      </c>
      <c r="CV1005" s="73">
        <f t="shared" si="109"/>
        <v>0.15446305311791475</v>
      </c>
      <c r="CW1005" s="73">
        <f t="shared" si="109"/>
        <v>0.16820691511037669</v>
      </c>
      <c r="CX1005" s="73">
        <f t="shared" si="109"/>
        <v>1.7688925434849529E-2</v>
      </c>
      <c r="CY1005" s="73">
        <f t="shared" si="109"/>
        <v>0.18778142575889828</v>
      </c>
      <c r="CZ1005" s="73">
        <f t="shared" si="109"/>
        <v>0.11711823377842488</v>
      </c>
      <c r="DA1005" s="73">
        <f t="shared" si="109"/>
        <v>0.11537381659801851</v>
      </c>
      <c r="DB1005" s="73">
        <f t="shared" si="109"/>
        <v>1.3810353384422851E-3</v>
      </c>
      <c r="DC1005" s="73">
        <f t="shared" si="109"/>
        <v>9.1821752348792932E-2</v>
      </c>
      <c r="DD1005" s="73">
        <f t="shared" si="109"/>
        <v>-1.8918605496195395E-2</v>
      </c>
      <c r="DE1005" s="73">
        <f t="shared" si="109"/>
        <v>7.0173673369000719E-4</v>
      </c>
    </row>
    <row r="1006" spans="3:109" x14ac:dyDescent="0.4">
      <c r="C1006" s="65"/>
      <c r="I1006" s="77"/>
      <c r="J1006" s="73">
        <f t="shared" si="104"/>
        <v>-0.26833791978556687</v>
      </c>
      <c r="K1006" s="73">
        <f t="shared" si="110"/>
        <v>-0.1072553938457298</v>
      </c>
      <c r="L1006" s="73">
        <f t="shared" si="110"/>
        <v>0.11146116488218472</v>
      </c>
      <c r="M1006" s="73">
        <f t="shared" si="110"/>
        <v>-3.4891615750130049E-2</v>
      </c>
      <c r="N1006" s="73">
        <f t="shared" si="110"/>
        <v>-0.21197252412020801</v>
      </c>
      <c r="O1006" s="73">
        <f t="shared" si="110"/>
        <v>0.16729904217132036</v>
      </c>
      <c r="P1006" s="73">
        <f t="shared" si="110"/>
        <v>0.2109271769761443</v>
      </c>
      <c r="Q1006" s="73">
        <f t="shared" si="110"/>
        <v>0.12109432917403223</v>
      </c>
      <c r="R1006" s="73">
        <f t="shared" si="110"/>
        <v>7.1755129457342581E-2</v>
      </c>
      <c r="S1006" s="73">
        <f t="shared" si="110"/>
        <v>-0.22365731720183168</v>
      </c>
      <c r="T1006" s="73">
        <f t="shared" si="110"/>
        <v>-4.158939398429868E-2</v>
      </c>
      <c r="U1006" s="73">
        <f t="shared" si="110"/>
        <v>9.8871183349759598E-2</v>
      </c>
      <c r="V1006" s="73">
        <f t="shared" si="110"/>
        <v>8.4994714595981916E-2</v>
      </c>
      <c r="W1006" s="73">
        <f t="shared" si="110"/>
        <v>8.5596944833540384E-2</v>
      </c>
      <c r="X1006" s="73">
        <f t="shared" si="110"/>
        <v>-0.11670801626382706</v>
      </c>
      <c r="Y1006" s="73">
        <f t="shared" si="110"/>
        <v>-0.1219742972553246</v>
      </c>
      <c r="Z1006" s="73">
        <f t="shared" si="110"/>
        <v>7.9849556447845402E-2</v>
      </c>
      <c r="AA1006" s="73">
        <f t="shared" si="110"/>
        <v>-0.10985470384004932</v>
      </c>
      <c r="AB1006" s="73">
        <f t="shared" si="110"/>
        <v>0.24591449712104749</v>
      </c>
      <c r="AC1006" s="73">
        <f t="shared" si="110"/>
        <v>1.5159949783960246E-2</v>
      </c>
      <c r="AD1006" s="73">
        <f t="shared" si="110"/>
        <v>6.7390971485324302E-2</v>
      </c>
      <c r="AE1006" s="73">
        <f t="shared" si="110"/>
        <v>7.7626548905802964E-2</v>
      </c>
      <c r="AF1006" s="73">
        <f t="shared" si="110"/>
        <v>-0.26101397494054385</v>
      </c>
      <c r="AG1006" s="73">
        <f t="shared" si="110"/>
        <v>0.11309140485881343</v>
      </c>
      <c r="AH1006" s="73">
        <f t="shared" si="110"/>
        <v>-5.2851979488771093E-2</v>
      </c>
      <c r="AI1006" s="73">
        <f t="shared" si="110"/>
        <v>-0.17987267819994213</v>
      </c>
      <c r="AJ1006" s="73">
        <f t="shared" si="110"/>
        <v>0.10802571556281892</v>
      </c>
      <c r="AK1006" s="73">
        <f t="shared" si="110"/>
        <v>-0.16582423995380249</v>
      </c>
      <c r="AL1006" s="73">
        <f t="shared" si="110"/>
        <v>-0.13799696820255597</v>
      </c>
      <c r="AM1006" s="73">
        <f t="shared" si="110"/>
        <v>0.11118673608944935</v>
      </c>
      <c r="AN1006" s="73">
        <f t="shared" si="110"/>
        <v>-2.5409471781184759E-2</v>
      </c>
      <c r="AO1006" s="73">
        <f t="shared" si="110"/>
        <v>-0.13668456648469468</v>
      </c>
      <c r="AP1006" s="73">
        <f t="shared" si="110"/>
        <v>0.25285628243663738</v>
      </c>
      <c r="AQ1006" s="73">
        <f t="shared" si="110"/>
        <v>-6.2374248719102694E-2</v>
      </c>
      <c r="AR1006" s="73">
        <f t="shared" si="110"/>
        <v>0.102874156779359</v>
      </c>
      <c r="AS1006" s="73">
        <f t="shared" si="110"/>
        <v>-3.9335624291688548E-2</v>
      </c>
      <c r="AT1006" s="73">
        <f t="shared" si="110"/>
        <v>0.16686426363867235</v>
      </c>
      <c r="AU1006" s="73">
        <f t="shared" si="110"/>
        <v>-0.11506471421314621</v>
      </c>
      <c r="AV1006" s="73">
        <f t="shared" si="110"/>
        <v>0.11819708834629167</v>
      </c>
      <c r="AW1006" s="73">
        <f t="shared" si="110"/>
        <v>-4.9497717441842927E-2</v>
      </c>
      <c r="AX1006" s="73">
        <f t="shared" si="110"/>
        <v>-8.2351622401615962E-2</v>
      </c>
      <c r="AY1006" s="73">
        <f t="shared" si="110"/>
        <v>-0.10513734379754622</v>
      </c>
      <c r="AZ1006" s="73">
        <f t="shared" si="110"/>
        <v>-0.22106224954424361</v>
      </c>
      <c r="BA1006" s="73">
        <f t="shared" si="110"/>
        <v>9.0605656757468039E-2</v>
      </c>
      <c r="BB1006" s="73">
        <f t="shared" si="110"/>
        <v>-1.4202521320101661E-2</v>
      </c>
      <c r="BC1006" s="73">
        <f t="shared" si="110"/>
        <v>-2.1162443457638031E-2</v>
      </c>
      <c r="BD1006" s="73">
        <f t="shared" si="110"/>
        <v>2.2083346722736857E-2</v>
      </c>
      <c r="BE1006" s="73">
        <f t="shared" si="110"/>
        <v>4.2277354148350953E-2</v>
      </c>
      <c r="BF1006" s="73">
        <f t="shared" si="110"/>
        <v>4.3439541186322359E-2</v>
      </c>
      <c r="BG1006" s="73">
        <f t="shared" si="110"/>
        <v>-1.9881389745803398E-2</v>
      </c>
      <c r="BH1006" s="73">
        <f t="shared" si="110"/>
        <v>3.6809432326290976E-2</v>
      </c>
      <c r="BI1006" s="73">
        <f t="shared" si="110"/>
        <v>3.2719649346360925E-3</v>
      </c>
      <c r="BJ1006" s="73">
        <f t="shared" si="110"/>
        <v>1.774837061241067E-2</v>
      </c>
      <c r="BK1006" s="73">
        <f t="shared" si="110"/>
        <v>2.9257940859250223E-2</v>
      </c>
      <c r="BL1006" s="73">
        <f t="shared" si="110"/>
        <v>-0.1257872438445492</v>
      </c>
      <c r="BM1006" s="73">
        <f t="shared" si="110"/>
        <v>8.998290953740383E-2</v>
      </c>
      <c r="BN1006" s="73">
        <f t="shared" si="110"/>
        <v>8.1126509846347367E-2</v>
      </c>
      <c r="BO1006" s="73">
        <f t="shared" si="110"/>
        <v>5.4247649693055559E-2</v>
      </c>
      <c r="BP1006" s="73">
        <f t="shared" si="110"/>
        <v>0.16277765817563777</v>
      </c>
      <c r="BQ1006" s="73">
        <f t="shared" si="110"/>
        <v>0.35083028808211425</v>
      </c>
      <c r="BR1006" s="73">
        <f t="shared" si="110"/>
        <v>5.0209543994835229E-3</v>
      </c>
      <c r="BS1006" s="73">
        <f t="shared" si="110"/>
        <v>0.11639417330725482</v>
      </c>
      <c r="BT1006" s="73">
        <f t="shared" si="110"/>
        <v>-0.11342319665131455</v>
      </c>
      <c r="BU1006" s="73">
        <f t="shared" si="110"/>
        <v>-0.12269559459043949</v>
      </c>
      <c r="BV1006" s="73">
        <f t="shared" si="110"/>
        <v>-4.0802976286077097E-2</v>
      </c>
      <c r="BW1006" s="73">
        <f t="shared" si="109"/>
        <v>-0.1014946759780766</v>
      </c>
      <c r="BX1006" s="73">
        <f t="shared" si="109"/>
        <v>-7.4350650696773088E-2</v>
      </c>
      <c r="BY1006" s="73">
        <f t="shared" si="109"/>
        <v>-1.886581655928346E-2</v>
      </c>
      <c r="BZ1006" s="73">
        <f t="shared" si="109"/>
        <v>-0.17324309113709985</v>
      </c>
      <c r="CA1006" s="73">
        <f t="shared" si="109"/>
        <v>-9.0629210353253886E-2</v>
      </c>
      <c r="CB1006" s="73">
        <f t="shared" si="109"/>
        <v>0.20552730785587955</v>
      </c>
      <c r="CC1006" s="73">
        <f t="shared" si="109"/>
        <v>0.1222225363185984</v>
      </c>
      <c r="CD1006" s="73">
        <f t="shared" si="109"/>
        <v>-2.7138812492923672E-2</v>
      </c>
      <c r="CE1006" s="73">
        <f t="shared" si="109"/>
        <v>4.9185914172872491E-2</v>
      </c>
      <c r="CF1006" s="73">
        <f t="shared" si="109"/>
        <v>-6.4956700563786177E-2</v>
      </c>
      <c r="CG1006" s="73">
        <f t="shared" si="109"/>
        <v>-5.2462582130950008E-2</v>
      </c>
      <c r="CH1006" s="73">
        <f t="shared" si="109"/>
        <v>-1.6278955758973545E-2</v>
      </c>
      <c r="CI1006" s="73">
        <f t="shared" si="109"/>
        <v>5.3914975214124576E-2</v>
      </c>
      <c r="CJ1006" s="73">
        <f t="shared" si="109"/>
        <v>5.6429049285827617E-4</v>
      </c>
      <c r="CK1006" s="73">
        <f t="shared" si="109"/>
        <v>-4.474838726506692E-2</v>
      </c>
      <c r="CL1006" s="73">
        <f t="shared" si="109"/>
        <v>0.17427042523477845</v>
      </c>
      <c r="CM1006" s="73">
        <f t="shared" si="109"/>
        <v>2.8887806273766223E-2</v>
      </c>
      <c r="CN1006" s="73">
        <f t="shared" si="109"/>
        <v>0.14356177647246043</v>
      </c>
      <c r="CO1006" s="73">
        <f t="shared" si="109"/>
        <v>-7.2192682553584478E-2</v>
      </c>
      <c r="CP1006" s="73">
        <f t="shared" si="109"/>
        <v>-5.7120555301099475E-2</v>
      </c>
      <c r="CQ1006" s="73">
        <f t="shared" si="109"/>
        <v>-4.6499242147231126E-2</v>
      </c>
      <c r="CR1006" s="73">
        <f t="shared" si="109"/>
        <v>-8.4168189906597926E-2</v>
      </c>
      <c r="CS1006" s="73">
        <f t="shared" si="109"/>
        <v>-0.10144700906277873</v>
      </c>
      <c r="CT1006" s="73">
        <f t="shared" si="109"/>
        <v>-0.13388322625370616</v>
      </c>
      <c r="CU1006" s="73">
        <f t="shared" si="109"/>
        <v>0.13722187191964308</v>
      </c>
      <c r="CV1006" s="73">
        <f t="shared" si="109"/>
        <v>-5.8372266483163675E-2</v>
      </c>
      <c r="CW1006" s="73">
        <f t="shared" si="109"/>
        <v>-8.1957277704844733E-2</v>
      </c>
      <c r="CX1006" s="73">
        <f t="shared" si="109"/>
        <v>0.25021495929786397</v>
      </c>
      <c r="CY1006" s="73">
        <f t="shared" si="109"/>
        <v>5.8903377829526808E-2</v>
      </c>
      <c r="CZ1006" s="73">
        <f t="shared" si="109"/>
        <v>-0.16740370339208188</v>
      </c>
      <c r="DA1006" s="73">
        <f t="shared" si="109"/>
        <v>9.5462096242138278E-2</v>
      </c>
      <c r="DB1006" s="73">
        <f t="shared" si="109"/>
        <v>-0.14912323588638987</v>
      </c>
      <c r="DC1006" s="73">
        <f t="shared" si="109"/>
        <v>-9.7537205005405105E-3</v>
      </c>
      <c r="DD1006" s="73">
        <f t="shared" si="109"/>
        <v>4.5952912289816239E-2</v>
      </c>
      <c r="DE1006" s="73">
        <f t="shared" si="109"/>
        <v>3.6375369278310282E-2</v>
      </c>
    </row>
    <row r="1007" spans="3:109" x14ac:dyDescent="0.4">
      <c r="C1007" s="65"/>
      <c r="I1007" s="77"/>
      <c r="J1007" s="73">
        <f t="shared" si="104"/>
        <v>-0.11427365160130691</v>
      </c>
      <c r="K1007" s="73">
        <f t="shared" si="110"/>
        <v>-0.21678745710681596</v>
      </c>
      <c r="L1007" s="73">
        <f t="shared" si="110"/>
        <v>-2.156474521071769E-2</v>
      </c>
      <c r="M1007" s="73">
        <f t="shared" si="110"/>
        <v>0.1138549326381299</v>
      </c>
      <c r="N1007" s="73">
        <f t="shared" si="110"/>
        <v>-0.22385373955523802</v>
      </c>
      <c r="O1007" s="73">
        <f t="shared" si="110"/>
        <v>-2.3313931729774081E-2</v>
      </c>
      <c r="P1007" s="73">
        <f t="shared" si="110"/>
        <v>3.8944067666911122E-2</v>
      </c>
      <c r="Q1007" s="73">
        <f t="shared" si="110"/>
        <v>-0.12116961536155903</v>
      </c>
      <c r="R1007" s="73">
        <f t="shared" si="110"/>
        <v>0.18966847024174444</v>
      </c>
      <c r="S1007" s="73">
        <f t="shared" si="110"/>
        <v>-0.24015147262573766</v>
      </c>
      <c r="T1007" s="73">
        <f t="shared" si="110"/>
        <v>-5.3299452042254039E-3</v>
      </c>
      <c r="U1007" s="73">
        <f t="shared" si="110"/>
        <v>0.12713692051856473</v>
      </c>
      <c r="V1007" s="73">
        <f t="shared" si="110"/>
        <v>4.608984793187227E-2</v>
      </c>
      <c r="W1007" s="73">
        <f t="shared" si="110"/>
        <v>9.4030188997947545E-2</v>
      </c>
      <c r="X1007" s="73">
        <f t="shared" si="110"/>
        <v>2.7862057116364223E-2</v>
      </c>
      <c r="Y1007" s="73">
        <f t="shared" si="110"/>
        <v>-4.0598502270986006E-2</v>
      </c>
      <c r="Z1007" s="73">
        <f t="shared" si="110"/>
        <v>0.1036224841499299</v>
      </c>
      <c r="AA1007" s="73">
        <f t="shared" si="110"/>
        <v>-1.5641870379893827E-2</v>
      </c>
      <c r="AB1007" s="73">
        <f t="shared" si="110"/>
        <v>-8.8088895442962736E-2</v>
      </c>
      <c r="AC1007" s="73">
        <f t="shared" si="110"/>
        <v>1.1728562711179138E-2</v>
      </c>
      <c r="AD1007" s="73">
        <f t="shared" si="110"/>
        <v>6.4563902239446538E-2</v>
      </c>
      <c r="AE1007" s="73">
        <f t="shared" si="110"/>
        <v>-6.079920719707204E-2</v>
      </c>
      <c r="AF1007" s="73">
        <f t="shared" si="110"/>
        <v>-4.4923106457186905E-3</v>
      </c>
      <c r="AG1007" s="73">
        <f t="shared" si="110"/>
        <v>7.0252963089949508E-2</v>
      </c>
      <c r="AH1007" s="73">
        <f t="shared" si="110"/>
        <v>-5.1402053188542705E-2</v>
      </c>
      <c r="AI1007" s="73">
        <f t="shared" si="110"/>
        <v>6.4392681745490468E-2</v>
      </c>
      <c r="AJ1007" s="73">
        <f t="shared" si="110"/>
        <v>8.9892788114866451E-2</v>
      </c>
      <c r="AK1007" s="73">
        <f t="shared" si="110"/>
        <v>-0.23042765255159267</v>
      </c>
      <c r="AL1007" s="73">
        <f t="shared" si="110"/>
        <v>-0.14689007601655657</v>
      </c>
      <c r="AM1007" s="73">
        <f t="shared" si="110"/>
        <v>-3.0887704716752524E-2</v>
      </c>
      <c r="AN1007" s="73">
        <f t="shared" si="110"/>
        <v>0.1098401659227905</v>
      </c>
      <c r="AO1007" s="73">
        <f t="shared" si="110"/>
        <v>0.13781830511467427</v>
      </c>
      <c r="AP1007" s="73">
        <f t="shared" si="110"/>
        <v>1.0578276028230431E-2</v>
      </c>
      <c r="AQ1007" s="73">
        <f t="shared" si="110"/>
        <v>-4.3162379692117156E-2</v>
      </c>
      <c r="AR1007" s="73">
        <f t="shared" si="110"/>
        <v>-0.13578413944108642</v>
      </c>
      <c r="AS1007" s="73">
        <f t="shared" si="110"/>
        <v>-0.19373919090667169</v>
      </c>
      <c r="AT1007" s="73">
        <f t="shared" si="110"/>
        <v>-0.17370050384542796</v>
      </c>
      <c r="AU1007" s="73">
        <f t="shared" si="110"/>
        <v>5.1295023565609207E-3</v>
      </c>
      <c r="AV1007" s="73">
        <f t="shared" si="110"/>
        <v>4.8046625626530809E-2</v>
      </c>
      <c r="AW1007" s="73">
        <f t="shared" si="110"/>
        <v>-1.9689239997528023E-2</v>
      </c>
      <c r="AX1007" s="73">
        <f t="shared" si="110"/>
        <v>7.6105058033381648E-2</v>
      </c>
      <c r="AY1007" s="73">
        <f t="shared" si="110"/>
        <v>5.4250424331956995E-2</v>
      </c>
      <c r="AZ1007" s="73">
        <f t="shared" si="110"/>
        <v>0.22225858085500411</v>
      </c>
      <c r="BA1007" s="73">
        <f t="shared" si="110"/>
        <v>-2.4858302447319708E-2</v>
      </c>
      <c r="BB1007" s="73">
        <f t="shared" si="110"/>
        <v>8.5732039031482261E-3</v>
      </c>
      <c r="BC1007" s="73">
        <f t="shared" si="110"/>
        <v>-2.2930043053374212E-2</v>
      </c>
      <c r="BD1007" s="73">
        <f t="shared" si="110"/>
        <v>4.748477158548231E-2</v>
      </c>
      <c r="BE1007" s="73">
        <f t="shared" si="110"/>
        <v>5.2436029484095432E-2</v>
      </c>
      <c r="BF1007" s="73">
        <f t="shared" si="110"/>
        <v>-0.23281620065496991</v>
      </c>
      <c r="BG1007" s="73">
        <f t="shared" si="110"/>
        <v>-9.7588831315959419E-3</v>
      </c>
      <c r="BH1007" s="73">
        <f t="shared" si="110"/>
        <v>-0.13329029784589888</v>
      </c>
      <c r="BI1007" s="73">
        <f t="shared" si="110"/>
        <v>0.19043134173996989</v>
      </c>
      <c r="BJ1007" s="73">
        <f t="shared" si="110"/>
        <v>-3.0136957354538804E-2</v>
      </c>
      <c r="BK1007" s="73">
        <f t="shared" si="110"/>
        <v>0.20749234175598452</v>
      </c>
      <c r="BL1007" s="73">
        <f t="shared" si="110"/>
        <v>3.2265066486401185E-2</v>
      </c>
      <c r="BM1007" s="73">
        <f t="shared" si="110"/>
        <v>3.5079368535781447E-2</v>
      </c>
      <c r="BN1007" s="73">
        <f t="shared" si="110"/>
        <v>-4.7631027785191841E-2</v>
      </c>
      <c r="BO1007" s="73">
        <f t="shared" si="110"/>
        <v>-9.1194581043074818E-2</v>
      </c>
      <c r="BP1007" s="73">
        <f t="shared" si="110"/>
        <v>-3.0257643080873475E-2</v>
      </c>
      <c r="BQ1007" s="73">
        <f t="shared" si="110"/>
        <v>0.30094296109854823</v>
      </c>
      <c r="BR1007" s="73">
        <f t="shared" si="110"/>
        <v>0.1149800722680365</v>
      </c>
      <c r="BS1007" s="73">
        <f t="shared" si="110"/>
        <v>-7.3885136183671374E-2</v>
      </c>
      <c r="BT1007" s="73">
        <f t="shared" si="110"/>
        <v>5.144292808367279E-2</v>
      </c>
      <c r="BU1007" s="73">
        <f t="shared" si="110"/>
        <v>5.4279160367096549E-3</v>
      </c>
      <c r="BV1007" s="73">
        <f t="shared" ref="BV1007:DE1010" si="111">BV217+$D$4*BV$799*BV$800*$D217</f>
        <v>7.7335242902309462E-2</v>
      </c>
      <c r="BW1007" s="73">
        <f t="shared" si="111"/>
        <v>-4.9430979665378585E-2</v>
      </c>
      <c r="BX1007" s="73">
        <f t="shared" si="111"/>
        <v>-0.10564456684708</v>
      </c>
      <c r="BY1007" s="73">
        <f t="shared" si="111"/>
        <v>2.5405670447517195E-2</v>
      </c>
      <c r="BZ1007" s="73">
        <f t="shared" si="111"/>
        <v>2.138182043747841E-2</v>
      </c>
      <c r="CA1007" s="73">
        <f t="shared" si="111"/>
        <v>-7.4397657547304694E-2</v>
      </c>
      <c r="CB1007" s="73">
        <f t="shared" si="111"/>
        <v>-7.007572373318216E-2</v>
      </c>
      <c r="CC1007" s="73">
        <f t="shared" si="111"/>
        <v>-5.7072152846797369E-2</v>
      </c>
      <c r="CD1007" s="73">
        <f t="shared" si="111"/>
        <v>3.1388288386571296E-2</v>
      </c>
      <c r="CE1007" s="73">
        <f t="shared" si="111"/>
        <v>0.10334073095346362</v>
      </c>
      <c r="CF1007" s="73">
        <f t="shared" si="111"/>
        <v>4.1550583802435349E-2</v>
      </c>
      <c r="CG1007" s="73">
        <f t="shared" si="111"/>
        <v>0.23717597979990562</v>
      </c>
      <c r="CH1007" s="73">
        <f t="shared" si="111"/>
        <v>1.2905854575559176E-2</v>
      </c>
      <c r="CI1007" s="73">
        <f t="shared" si="111"/>
        <v>-9.7141205591192686E-2</v>
      </c>
      <c r="CJ1007" s="73">
        <f t="shared" si="111"/>
        <v>-2.8416139455165395E-2</v>
      </c>
      <c r="CK1007" s="73">
        <f t="shared" si="111"/>
        <v>-9.0029491504960493E-2</v>
      </c>
      <c r="CL1007" s="73">
        <f t="shared" si="111"/>
        <v>-0.15574432527316895</v>
      </c>
      <c r="CM1007" s="73">
        <f t="shared" si="111"/>
        <v>-0.18768989295488092</v>
      </c>
      <c r="CN1007" s="73">
        <f t="shared" si="111"/>
        <v>-0.12755523327330898</v>
      </c>
      <c r="CO1007" s="73">
        <f t="shared" si="111"/>
        <v>-0.22723688030697439</v>
      </c>
      <c r="CP1007" s="73">
        <f t="shared" si="111"/>
        <v>-7.2863435707285373E-2</v>
      </c>
      <c r="CQ1007" s="73">
        <f t="shared" si="111"/>
        <v>-8.5498593953934013E-2</v>
      </c>
      <c r="CR1007" s="73">
        <f t="shared" si="111"/>
        <v>1.4643676731848526E-2</v>
      </c>
      <c r="CS1007" s="73">
        <f t="shared" si="111"/>
        <v>-0.18165727676689727</v>
      </c>
      <c r="CT1007" s="73">
        <f t="shared" si="111"/>
        <v>-0.19979904472284679</v>
      </c>
      <c r="CU1007" s="73">
        <f t="shared" si="111"/>
        <v>0.10958784777305722</v>
      </c>
      <c r="CV1007" s="73">
        <f t="shared" si="111"/>
        <v>-6.8296896689322012E-2</v>
      </c>
      <c r="CW1007" s="73">
        <f t="shared" si="111"/>
        <v>-0.19448574367402985</v>
      </c>
      <c r="CX1007" s="73">
        <f t="shared" si="111"/>
        <v>0.28066229654792207</v>
      </c>
      <c r="CY1007" s="73">
        <f t="shared" si="111"/>
        <v>4.6168179327061756E-2</v>
      </c>
      <c r="CZ1007" s="73">
        <f t="shared" si="111"/>
        <v>-6.0646766162019534E-2</v>
      </c>
      <c r="DA1007" s="73">
        <f t="shared" si="111"/>
        <v>-7.4472984899600539E-2</v>
      </c>
      <c r="DB1007" s="73">
        <f t="shared" si="111"/>
        <v>0.14106253805232505</v>
      </c>
      <c r="DC1007" s="73">
        <f t="shared" si="111"/>
        <v>8.8592103756053447E-2</v>
      </c>
      <c r="DD1007" s="73">
        <f t="shared" si="111"/>
        <v>-2.461983290366189E-2</v>
      </c>
      <c r="DE1007" s="73">
        <f t="shared" si="111"/>
        <v>-0.11170284598309417</v>
      </c>
    </row>
    <row r="1008" spans="3:109" x14ac:dyDescent="0.4">
      <c r="C1008" s="65"/>
      <c r="I1008" s="77"/>
      <c r="J1008" s="73">
        <f t="shared" si="104"/>
        <v>0.12644747291062033</v>
      </c>
      <c r="K1008" s="73">
        <f t="shared" ref="K1008:BV1011" si="112">K218+$D$4*K$799*K$800*$D218</f>
        <v>9.6962064061670761E-5</v>
      </c>
      <c r="L1008" s="73">
        <f t="shared" si="112"/>
        <v>-4.2406066028279656E-2</v>
      </c>
      <c r="M1008" s="73">
        <f t="shared" si="112"/>
        <v>0.19052345978903912</v>
      </c>
      <c r="N1008" s="73">
        <f t="shared" si="112"/>
        <v>-5.6677603534542487E-2</v>
      </c>
      <c r="O1008" s="73">
        <f t="shared" si="112"/>
        <v>0.14437139204951027</v>
      </c>
      <c r="P1008" s="73">
        <f t="shared" si="112"/>
        <v>9.236030316612058E-2</v>
      </c>
      <c r="Q1008" s="73">
        <f t="shared" si="112"/>
        <v>0.21357735367515904</v>
      </c>
      <c r="R1008" s="73">
        <f t="shared" si="112"/>
        <v>1.0065121112109355E-2</v>
      </c>
      <c r="S1008" s="73">
        <f t="shared" si="112"/>
        <v>-0.12515883582743789</v>
      </c>
      <c r="T1008" s="73">
        <f t="shared" si="112"/>
        <v>-9.7059381441196232E-2</v>
      </c>
      <c r="U1008" s="73">
        <f t="shared" si="112"/>
        <v>0.12615467239129563</v>
      </c>
      <c r="V1008" s="73">
        <f t="shared" si="112"/>
        <v>-5.2134562149246576E-2</v>
      </c>
      <c r="W1008" s="73">
        <f t="shared" si="112"/>
        <v>3.2779335882665406E-2</v>
      </c>
      <c r="X1008" s="73">
        <f t="shared" si="112"/>
        <v>-6.7514164900024723E-2</v>
      </c>
      <c r="Y1008" s="73">
        <f t="shared" si="112"/>
        <v>-9.0776225714843672E-2</v>
      </c>
      <c r="Z1008" s="73">
        <f t="shared" si="112"/>
        <v>0.11488761149844108</v>
      </c>
      <c r="AA1008" s="73">
        <f t="shared" si="112"/>
        <v>-0.16024753952908014</v>
      </c>
      <c r="AB1008" s="73">
        <f t="shared" si="112"/>
        <v>6.1847887519969766E-2</v>
      </c>
      <c r="AC1008" s="73">
        <f t="shared" si="112"/>
        <v>0.20961612022354448</v>
      </c>
      <c r="AD1008" s="73">
        <f t="shared" si="112"/>
        <v>-7.6073041938068589E-2</v>
      </c>
      <c r="AE1008" s="73">
        <f t="shared" si="112"/>
        <v>8.1152612776458855E-2</v>
      </c>
      <c r="AF1008" s="73">
        <f t="shared" si="112"/>
        <v>0.2011345730774004</v>
      </c>
      <c r="AG1008" s="73">
        <f t="shared" si="112"/>
        <v>5.5239888667900014E-2</v>
      </c>
      <c r="AH1008" s="73">
        <f t="shared" si="112"/>
        <v>3.9241767065144047E-2</v>
      </c>
      <c r="AI1008" s="73">
        <f t="shared" si="112"/>
        <v>0.2598974975117076</v>
      </c>
      <c r="AJ1008" s="73">
        <f t="shared" si="112"/>
        <v>8.9082516921508828E-2</v>
      </c>
      <c r="AK1008" s="73">
        <f t="shared" si="112"/>
        <v>-0.14732210341125226</v>
      </c>
      <c r="AL1008" s="73">
        <f t="shared" si="112"/>
        <v>-0.18802611012944709</v>
      </c>
      <c r="AM1008" s="73">
        <f t="shared" si="112"/>
        <v>1.7056081620879442E-2</v>
      </c>
      <c r="AN1008" s="73">
        <f t="shared" si="112"/>
        <v>-5.8004816568735483E-2</v>
      </c>
      <c r="AO1008" s="73">
        <f t="shared" si="112"/>
        <v>-3.0281654942009864E-2</v>
      </c>
      <c r="AP1008" s="73">
        <f t="shared" si="112"/>
        <v>0.11100613437929753</v>
      </c>
      <c r="AQ1008" s="73">
        <f t="shared" si="112"/>
        <v>-0.12038249860430666</v>
      </c>
      <c r="AR1008" s="73">
        <f t="shared" si="112"/>
        <v>-2.685892695998298E-2</v>
      </c>
      <c r="AS1008" s="73">
        <f t="shared" si="112"/>
        <v>0.11715694949064677</v>
      </c>
      <c r="AT1008" s="73">
        <f t="shared" si="112"/>
        <v>3.3907857568977864E-2</v>
      </c>
      <c r="AU1008" s="73">
        <f t="shared" si="112"/>
        <v>4.7939453702619518E-2</v>
      </c>
      <c r="AV1008" s="73">
        <f t="shared" si="112"/>
        <v>0.10030671214046991</v>
      </c>
      <c r="AW1008" s="73">
        <f t="shared" si="112"/>
        <v>-5.6874511115946158E-2</v>
      </c>
      <c r="AX1008" s="73">
        <f t="shared" si="112"/>
        <v>-0.2997477084113635</v>
      </c>
      <c r="AY1008" s="73">
        <f t="shared" si="112"/>
        <v>-0.19787169941815577</v>
      </c>
      <c r="AZ1008" s="73">
        <f t="shared" si="112"/>
        <v>-7.1719019103263795E-2</v>
      </c>
      <c r="BA1008" s="73">
        <f t="shared" si="112"/>
        <v>-1.246046056929221E-2</v>
      </c>
      <c r="BB1008" s="73">
        <f t="shared" si="112"/>
        <v>3.3003297796688931E-2</v>
      </c>
      <c r="BC1008" s="73">
        <f t="shared" si="112"/>
        <v>9.7388426834289638E-3</v>
      </c>
      <c r="BD1008" s="73">
        <f t="shared" si="112"/>
        <v>2.0067347068562273E-2</v>
      </c>
      <c r="BE1008" s="73">
        <f t="shared" si="112"/>
        <v>5.7730636679100111E-2</v>
      </c>
      <c r="BF1008" s="73">
        <f t="shared" si="112"/>
        <v>-0.10136269964291443</v>
      </c>
      <c r="BG1008" s="73">
        <f t="shared" si="112"/>
        <v>1.375731553360411E-2</v>
      </c>
      <c r="BH1008" s="73">
        <f t="shared" si="112"/>
        <v>-2.2936892019020522E-2</v>
      </c>
      <c r="BI1008" s="73">
        <f t="shared" si="112"/>
        <v>-0.12796368937321059</v>
      </c>
      <c r="BJ1008" s="73">
        <f t="shared" si="112"/>
        <v>-0.11842139103092501</v>
      </c>
      <c r="BK1008" s="73">
        <f t="shared" si="112"/>
        <v>0.16401678417298304</v>
      </c>
      <c r="BL1008" s="73">
        <f t="shared" si="112"/>
        <v>1.3109081957482699E-2</v>
      </c>
      <c r="BM1008" s="73">
        <f t="shared" si="112"/>
        <v>1.5309125749708668E-2</v>
      </c>
      <c r="BN1008" s="73">
        <f t="shared" si="112"/>
        <v>-4.483830629146706E-2</v>
      </c>
      <c r="BO1008" s="73">
        <f t="shared" si="112"/>
        <v>-0.17372112616733895</v>
      </c>
      <c r="BP1008" s="73">
        <f t="shared" si="112"/>
        <v>-9.2118290405081946E-2</v>
      </c>
      <c r="BQ1008" s="73">
        <f t="shared" si="112"/>
        <v>1.2177657953444826E-2</v>
      </c>
      <c r="BR1008" s="73">
        <f t="shared" si="112"/>
        <v>0.11028642845599729</v>
      </c>
      <c r="BS1008" s="73">
        <f t="shared" si="112"/>
        <v>-7.1672449502850717E-3</v>
      </c>
      <c r="BT1008" s="73">
        <f t="shared" si="112"/>
        <v>0.10904347506093882</v>
      </c>
      <c r="BU1008" s="73">
        <f t="shared" si="112"/>
        <v>0.16657203234995133</v>
      </c>
      <c r="BV1008" s="73">
        <f t="shared" si="112"/>
        <v>4.5926828649255354E-2</v>
      </c>
      <c r="BW1008" s="73">
        <f t="shared" si="111"/>
        <v>1.1935017804573453E-3</v>
      </c>
      <c r="BX1008" s="73">
        <f t="shared" si="111"/>
        <v>-4.9646915256261928E-2</v>
      </c>
      <c r="BY1008" s="73">
        <f t="shared" si="111"/>
        <v>0.11811946360420937</v>
      </c>
      <c r="BZ1008" s="73">
        <f t="shared" si="111"/>
        <v>-9.852443224705594E-2</v>
      </c>
      <c r="CA1008" s="73">
        <f t="shared" si="111"/>
        <v>5.7809361521546213E-2</v>
      </c>
      <c r="CB1008" s="73">
        <f t="shared" si="111"/>
        <v>-0.1174161187946431</v>
      </c>
      <c r="CC1008" s="73">
        <f t="shared" si="111"/>
        <v>0.23297355099747138</v>
      </c>
      <c r="CD1008" s="73">
        <f t="shared" si="111"/>
        <v>-2.1451544212313693E-4</v>
      </c>
      <c r="CE1008" s="73">
        <f t="shared" si="111"/>
        <v>-1.9086672059438047E-3</v>
      </c>
      <c r="CF1008" s="73">
        <f t="shared" si="111"/>
        <v>2.2334667948464761E-2</v>
      </c>
      <c r="CG1008" s="73">
        <f t="shared" si="111"/>
        <v>-6.5217630127488879E-2</v>
      </c>
      <c r="CH1008" s="73">
        <f t="shared" si="111"/>
        <v>-2.3508929148051062E-2</v>
      </c>
      <c r="CI1008" s="73">
        <f t="shared" si="111"/>
        <v>0.21801969943443639</v>
      </c>
      <c r="CJ1008" s="73">
        <f t="shared" si="111"/>
        <v>7.6271386042452233E-2</v>
      </c>
      <c r="CK1008" s="73">
        <f t="shared" si="111"/>
        <v>-3.4533051024435199E-2</v>
      </c>
      <c r="CL1008" s="73">
        <f t="shared" si="111"/>
        <v>-1.5180507372432301E-2</v>
      </c>
      <c r="CM1008" s="73">
        <f t="shared" si="111"/>
        <v>-0.13465904939611237</v>
      </c>
      <c r="CN1008" s="73">
        <f t="shared" si="111"/>
        <v>-0.1285572445775599</v>
      </c>
      <c r="CO1008" s="73">
        <f t="shared" si="111"/>
        <v>0.20261622431776316</v>
      </c>
      <c r="CP1008" s="73">
        <f t="shared" si="111"/>
        <v>-6.739356479847923E-2</v>
      </c>
      <c r="CQ1008" s="73">
        <f t="shared" si="111"/>
        <v>-0.2122331366533883</v>
      </c>
      <c r="CR1008" s="73">
        <f t="shared" si="111"/>
        <v>-6.1286319913191528E-2</v>
      </c>
      <c r="CS1008" s="73">
        <f t="shared" si="111"/>
        <v>2.3717493595403049E-2</v>
      </c>
      <c r="CT1008" s="73">
        <f t="shared" si="111"/>
        <v>-5.7588163038332064E-2</v>
      </c>
      <c r="CU1008" s="73">
        <f t="shared" si="111"/>
        <v>0.1520880090799214</v>
      </c>
      <c r="CV1008" s="73">
        <f t="shared" si="111"/>
        <v>-2.2083031655075486E-3</v>
      </c>
      <c r="CW1008" s="73">
        <f t="shared" si="111"/>
        <v>-0.26008993553201692</v>
      </c>
      <c r="CX1008" s="73">
        <f t="shared" si="111"/>
        <v>7.2420151354034975E-3</v>
      </c>
      <c r="CY1008" s="73">
        <f t="shared" si="111"/>
        <v>5.4628536915025207E-2</v>
      </c>
      <c r="CZ1008" s="73">
        <f t="shared" si="111"/>
        <v>4.150593513694386E-2</v>
      </c>
      <c r="DA1008" s="73">
        <f t="shared" si="111"/>
        <v>-5.4423485977849899E-2</v>
      </c>
      <c r="DB1008" s="73">
        <f t="shared" si="111"/>
        <v>5.7209688559881483E-2</v>
      </c>
      <c r="DC1008" s="73">
        <f t="shared" si="111"/>
        <v>-0.21753744245325821</v>
      </c>
      <c r="DD1008" s="73">
        <f t="shared" si="111"/>
        <v>-4.9967120530973151E-2</v>
      </c>
      <c r="DE1008" s="73">
        <f t="shared" si="111"/>
        <v>8.1292744293828642E-2</v>
      </c>
    </row>
    <row r="1009" spans="3:109" x14ac:dyDescent="0.4">
      <c r="C1009" s="65"/>
      <c r="I1009" s="77"/>
      <c r="J1009" s="73">
        <f t="shared" si="104"/>
        <v>5.3721110966749058E-2</v>
      </c>
      <c r="K1009" s="73">
        <f t="shared" si="112"/>
        <v>4.3782933574210862E-2</v>
      </c>
      <c r="L1009" s="73">
        <f t="shared" si="112"/>
        <v>-7.5644106310001402E-2</v>
      </c>
      <c r="M1009" s="73">
        <f t="shared" si="112"/>
        <v>-1.9000966616653066E-2</v>
      </c>
      <c r="N1009" s="73">
        <f t="shared" si="112"/>
        <v>-0.25684338657745354</v>
      </c>
      <c r="O1009" s="73">
        <f t="shared" si="112"/>
        <v>2.0414449108131925E-2</v>
      </c>
      <c r="P1009" s="73">
        <f t="shared" si="112"/>
        <v>0.14446454742447265</v>
      </c>
      <c r="Q1009" s="73">
        <f t="shared" si="112"/>
        <v>-0.14823931932643145</v>
      </c>
      <c r="R1009" s="73">
        <f t="shared" si="112"/>
        <v>5.3656201880039986E-2</v>
      </c>
      <c r="S1009" s="73">
        <f t="shared" si="112"/>
        <v>-0.26892061436767567</v>
      </c>
      <c r="T1009" s="73">
        <f t="shared" si="112"/>
        <v>0.15656208693181575</v>
      </c>
      <c r="U1009" s="73">
        <f t="shared" si="112"/>
        <v>-4.0187314126622187E-2</v>
      </c>
      <c r="V1009" s="73">
        <f t="shared" si="112"/>
        <v>3.3929306363150329E-2</v>
      </c>
      <c r="W1009" s="73">
        <f t="shared" si="112"/>
        <v>0.10793725495184911</v>
      </c>
      <c r="X1009" s="73">
        <f t="shared" si="112"/>
        <v>4.0935214831960179E-2</v>
      </c>
      <c r="Y1009" s="73">
        <f t="shared" si="112"/>
        <v>3.8606590848410741E-2</v>
      </c>
      <c r="Z1009" s="73">
        <f t="shared" si="112"/>
        <v>0.18152136326628757</v>
      </c>
      <c r="AA1009" s="73">
        <f t="shared" si="112"/>
        <v>-0.20658955410657498</v>
      </c>
      <c r="AB1009" s="73">
        <f t="shared" si="112"/>
        <v>5.4211245654748087E-2</v>
      </c>
      <c r="AC1009" s="73">
        <f t="shared" si="112"/>
        <v>0.18791067088650346</v>
      </c>
      <c r="AD1009" s="73">
        <f t="shared" si="112"/>
        <v>9.3321422241768343E-2</v>
      </c>
      <c r="AE1009" s="73">
        <f t="shared" si="112"/>
        <v>-0.11624971913362983</v>
      </c>
      <c r="AF1009" s="73">
        <f t="shared" si="112"/>
        <v>-4.824089780554696E-2</v>
      </c>
      <c r="AG1009" s="73">
        <f t="shared" si="112"/>
        <v>6.783039990560806E-2</v>
      </c>
      <c r="AH1009" s="73">
        <f t="shared" si="112"/>
        <v>-0.15108184642894895</v>
      </c>
      <c r="AI1009" s="73">
        <f t="shared" si="112"/>
        <v>-6.6581936695870286E-2</v>
      </c>
      <c r="AJ1009" s="73">
        <f t="shared" si="112"/>
        <v>0.14177964624971909</v>
      </c>
      <c r="AK1009" s="73">
        <f t="shared" si="112"/>
        <v>-9.3631911328080478E-2</v>
      </c>
      <c r="AL1009" s="73">
        <f t="shared" si="112"/>
        <v>4.349060966030352E-2</v>
      </c>
      <c r="AM1009" s="73">
        <f t="shared" si="112"/>
        <v>-3.0358402481896991E-2</v>
      </c>
      <c r="AN1009" s="73">
        <f t="shared" si="112"/>
        <v>-9.3024343555862005E-2</v>
      </c>
      <c r="AO1009" s="73">
        <f t="shared" si="112"/>
        <v>-1.5945007251706413E-2</v>
      </c>
      <c r="AP1009" s="73">
        <f t="shared" si="112"/>
        <v>4.5762228264351626E-2</v>
      </c>
      <c r="AQ1009" s="73">
        <f t="shared" si="112"/>
        <v>-7.2691810976971541E-2</v>
      </c>
      <c r="AR1009" s="73">
        <f t="shared" si="112"/>
        <v>-0.18408695865075203</v>
      </c>
      <c r="AS1009" s="73">
        <f t="shared" si="112"/>
        <v>7.4759200806426299E-2</v>
      </c>
      <c r="AT1009" s="73">
        <f t="shared" si="112"/>
        <v>9.2982617589758235E-3</v>
      </c>
      <c r="AU1009" s="73">
        <f t="shared" si="112"/>
        <v>-3.8703251644646275E-2</v>
      </c>
      <c r="AV1009" s="73">
        <f t="shared" si="112"/>
        <v>-0.15079515623514697</v>
      </c>
      <c r="AW1009" s="73">
        <f t="shared" si="112"/>
        <v>0.21335959480497729</v>
      </c>
      <c r="AX1009" s="73">
        <f t="shared" si="112"/>
        <v>2.4697439460957028E-2</v>
      </c>
      <c r="AY1009" s="73">
        <f t="shared" si="112"/>
        <v>-0.25329863615203085</v>
      </c>
      <c r="AZ1009" s="73">
        <f t="shared" si="112"/>
        <v>-8.5025958880104602E-3</v>
      </c>
      <c r="BA1009" s="73">
        <f t="shared" si="112"/>
        <v>0.10054043345451683</v>
      </c>
      <c r="BB1009" s="73">
        <f t="shared" si="112"/>
        <v>0.13510073262255032</v>
      </c>
      <c r="BC1009" s="73">
        <f t="shared" si="112"/>
        <v>2.7080116215495411E-2</v>
      </c>
      <c r="BD1009" s="73">
        <f t="shared" si="112"/>
        <v>-0.25540288458106469</v>
      </c>
      <c r="BE1009" s="73">
        <f t="shared" si="112"/>
        <v>1.0944414848744652E-2</v>
      </c>
      <c r="BF1009" s="73">
        <f t="shared" si="112"/>
        <v>4.8492598327101261E-2</v>
      </c>
      <c r="BG1009" s="73">
        <f t="shared" si="112"/>
        <v>-4.2473408965974124E-2</v>
      </c>
      <c r="BH1009" s="73">
        <f t="shared" si="112"/>
        <v>6.1080140301074375E-3</v>
      </c>
      <c r="BI1009" s="73">
        <f t="shared" si="112"/>
        <v>8.432755109836669E-2</v>
      </c>
      <c r="BJ1009" s="73">
        <f t="shared" si="112"/>
        <v>-0.15612123862334337</v>
      </c>
      <c r="BK1009" s="73">
        <f t="shared" si="112"/>
        <v>7.7040941078293054E-2</v>
      </c>
      <c r="BL1009" s="73">
        <f t="shared" si="112"/>
        <v>1.4895135540902871E-2</v>
      </c>
      <c r="BM1009" s="73">
        <f t="shared" si="112"/>
        <v>-3.6825861257620301E-2</v>
      </c>
      <c r="BN1009" s="73">
        <f t="shared" si="112"/>
        <v>-0.10252425847329698</v>
      </c>
      <c r="BO1009" s="73">
        <f t="shared" si="112"/>
        <v>-0.26208535287299251</v>
      </c>
      <c r="BP1009" s="73">
        <f t="shared" si="112"/>
        <v>-4.2015763759008548E-2</v>
      </c>
      <c r="BQ1009" s="73">
        <f t="shared" si="112"/>
        <v>-0.13360951970389537</v>
      </c>
      <c r="BR1009" s="73">
        <f t="shared" si="112"/>
        <v>9.1198274045663566E-3</v>
      </c>
      <c r="BS1009" s="73">
        <f t="shared" si="112"/>
        <v>-0.12587562852573578</v>
      </c>
      <c r="BT1009" s="73">
        <f t="shared" si="112"/>
        <v>0.10985222079699988</v>
      </c>
      <c r="BU1009" s="73">
        <f t="shared" si="112"/>
        <v>-7.6321422640847538E-3</v>
      </c>
      <c r="BV1009" s="73">
        <f t="shared" si="112"/>
        <v>-7.2237096881124273E-3</v>
      </c>
      <c r="BW1009" s="73">
        <f t="shared" si="111"/>
        <v>0.21193578300691449</v>
      </c>
      <c r="BX1009" s="73">
        <f t="shared" si="111"/>
        <v>0.11246312835033052</v>
      </c>
      <c r="BY1009" s="73">
        <f t="shared" si="111"/>
        <v>-6.6536478855821854E-2</v>
      </c>
      <c r="BZ1009" s="73">
        <f t="shared" si="111"/>
        <v>-2.8602699137664674E-2</v>
      </c>
      <c r="CA1009" s="73">
        <f t="shared" si="111"/>
        <v>-9.5026850952750513E-2</v>
      </c>
      <c r="CB1009" s="73">
        <f t="shared" si="111"/>
        <v>3.6686373042235654E-2</v>
      </c>
      <c r="CC1009" s="73">
        <f t="shared" si="111"/>
        <v>9.5005448056240172E-2</v>
      </c>
      <c r="CD1009" s="73">
        <f t="shared" si="111"/>
        <v>0.13092478355574816</v>
      </c>
      <c r="CE1009" s="73">
        <f t="shared" si="111"/>
        <v>0.16627721406969997</v>
      </c>
      <c r="CF1009" s="73">
        <f t="shared" si="111"/>
        <v>7.3846778989199016E-2</v>
      </c>
      <c r="CG1009" s="73">
        <f t="shared" si="111"/>
        <v>0.19339788632728006</v>
      </c>
      <c r="CH1009" s="73">
        <f t="shared" si="111"/>
        <v>4.8619816280524031E-2</v>
      </c>
      <c r="CI1009" s="73">
        <f t="shared" si="111"/>
        <v>-0.12755786895546803</v>
      </c>
      <c r="CJ1009" s="73">
        <f t="shared" si="111"/>
        <v>3.2601401652325959E-2</v>
      </c>
      <c r="CK1009" s="73">
        <f t="shared" si="111"/>
        <v>0.10963048377722664</v>
      </c>
      <c r="CL1009" s="73">
        <f t="shared" si="111"/>
        <v>-0.20535400304862353</v>
      </c>
      <c r="CM1009" s="73">
        <f t="shared" si="111"/>
        <v>-0.11582658595700984</v>
      </c>
      <c r="CN1009" s="73">
        <f t="shared" si="111"/>
        <v>0.15304537310322189</v>
      </c>
      <c r="CO1009" s="73">
        <f t="shared" si="111"/>
        <v>3.2606131513738736E-2</v>
      </c>
      <c r="CP1009" s="73">
        <f t="shared" si="111"/>
        <v>-2.133576577187957E-2</v>
      </c>
      <c r="CQ1009" s="73">
        <f t="shared" si="111"/>
        <v>-6.1544926296069613E-2</v>
      </c>
      <c r="CR1009" s="73">
        <f t="shared" si="111"/>
        <v>2.7496117735719243E-3</v>
      </c>
      <c r="CS1009" s="73">
        <f t="shared" si="111"/>
        <v>6.4097596435378851E-2</v>
      </c>
      <c r="CT1009" s="73">
        <f t="shared" si="111"/>
        <v>-0.34223649623949964</v>
      </c>
      <c r="CU1009" s="73">
        <f t="shared" si="111"/>
        <v>-3.9065568128842341E-2</v>
      </c>
      <c r="CV1009" s="73">
        <f t="shared" si="111"/>
        <v>-0.13691067978502794</v>
      </c>
      <c r="CW1009" s="73">
        <f t="shared" si="111"/>
        <v>-0.15371115152455139</v>
      </c>
      <c r="CX1009" s="73">
        <f t="shared" si="111"/>
        <v>-4.9144898450446959E-3</v>
      </c>
      <c r="CY1009" s="73">
        <f t="shared" si="111"/>
        <v>-3.8794039563853485E-3</v>
      </c>
      <c r="CZ1009" s="73">
        <f t="shared" si="111"/>
        <v>-9.2546064062358491E-2</v>
      </c>
      <c r="DA1009" s="73">
        <f t="shared" si="111"/>
        <v>-9.7647996802230866E-2</v>
      </c>
      <c r="DB1009" s="73">
        <f t="shared" si="111"/>
        <v>-8.1241909067066298E-3</v>
      </c>
      <c r="DC1009" s="73">
        <f t="shared" si="111"/>
        <v>-0.17723633203146349</v>
      </c>
      <c r="DD1009" s="73">
        <f t="shared" si="111"/>
        <v>-0.12908704047904887</v>
      </c>
      <c r="DE1009" s="73">
        <f t="shared" si="111"/>
        <v>0.12068627918765443</v>
      </c>
    </row>
    <row r="1010" spans="3:109" x14ac:dyDescent="0.4">
      <c r="C1010" s="65"/>
      <c r="I1010" s="77"/>
      <c r="J1010" s="73">
        <f t="shared" si="104"/>
        <v>0.15284732640915288</v>
      </c>
      <c r="K1010" s="73">
        <f t="shared" si="112"/>
        <v>0.19246362629288996</v>
      </c>
      <c r="L1010" s="73">
        <f t="shared" si="112"/>
        <v>8.7303859110305637E-2</v>
      </c>
      <c r="M1010" s="73">
        <f t="shared" si="112"/>
        <v>9.03568130077337E-3</v>
      </c>
      <c r="N1010" s="73">
        <f t="shared" si="112"/>
        <v>6.2465289604521738E-2</v>
      </c>
      <c r="O1010" s="73">
        <f t="shared" si="112"/>
        <v>-0.11763650395824929</v>
      </c>
      <c r="P1010" s="73">
        <f t="shared" si="112"/>
        <v>0.10206852477923148</v>
      </c>
      <c r="Q1010" s="73">
        <f t="shared" si="112"/>
        <v>-9.8317242405459151E-2</v>
      </c>
      <c r="R1010" s="73">
        <f t="shared" si="112"/>
        <v>-0.10649595494578946</v>
      </c>
      <c r="S1010" s="73">
        <f t="shared" si="112"/>
        <v>0.18632216302287058</v>
      </c>
      <c r="T1010" s="73">
        <f t="shared" si="112"/>
        <v>-0.10298026837877616</v>
      </c>
      <c r="U1010" s="73">
        <f t="shared" si="112"/>
        <v>0.2304347861819051</v>
      </c>
      <c r="V1010" s="73">
        <f t="shared" si="112"/>
        <v>0.11942440226622658</v>
      </c>
      <c r="W1010" s="73">
        <f t="shared" si="112"/>
        <v>0.15231180896151106</v>
      </c>
      <c r="X1010" s="73">
        <f t="shared" si="112"/>
        <v>5.7252282136942889E-2</v>
      </c>
      <c r="Y1010" s="73">
        <f t="shared" si="112"/>
        <v>-3.3875640274237354E-2</v>
      </c>
      <c r="Z1010" s="73">
        <f t="shared" si="112"/>
        <v>4.5898075485928641E-2</v>
      </c>
      <c r="AA1010" s="73">
        <f t="shared" si="112"/>
        <v>-8.1535916087299043E-2</v>
      </c>
      <c r="AB1010" s="73">
        <f t="shared" si="112"/>
        <v>3.7312092026721748E-2</v>
      </c>
      <c r="AC1010" s="73">
        <f t="shared" si="112"/>
        <v>-4.8344969384937608E-3</v>
      </c>
      <c r="AD1010" s="73">
        <f t="shared" si="112"/>
        <v>-0.23076062724868232</v>
      </c>
      <c r="AE1010" s="73">
        <f t="shared" si="112"/>
        <v>-9.5901232892110153E-2</v>
      </c>
      <c r="AF1010" s="73">
        <f t="shared" si="112"/>
        <v>8.6748455669139274E-2</v>
      </c>
      <c r="AG1010" s="73">
        <f t="shared" si="112"/>
        <v>-0.11711504316637407</v>
      </c>
      <c r="AH1010" s="73">
        <f t="shared" si="112"/>
        <v>5.6395635635563976E-2</v>
      </c>
      <c r="AI1010" s="73">
        <f t="shared" si="112"/>
        <v>8.7647944388679538E-2</v>
      </c>
      <c r="AJ1010" s="73">
        <f t="shared" si="112"/>
        <v>-5.687289316563391E-2</v>
      </c>
      <c r="AK1010" s="73">
        <f t="shared" si="112"/>
        <v>3.530492006607755E-2</v>
      </c>
      <c r="AL1010" s="73">
        <f t="shared" si="112"/>
        <v>-8.1896386502941926E-2</v>
      </c>
      <c r="AM1010" s="73">
        <f t="shared" si="112"/>
        <v>4.891587543087153E-2</v>
      </c>
      <c r="AN1010" s="73">
        <f t="shared" si="112"/>
        <v>3.6721109550689301E-2</v>
      </c>
      <c r="AO1010" s="73">
        <f t="shared" si="112"/>
        <v>0.13261089867254966</v>
      </c>
      <c r="AP1010" s="73">
        <f t="shared" si="112"/>
        <v>0.22597431509404153</v>
      </c>
      <c r="AQ1010" s="73">
        <f t="shared" si="112"/>
        <v>-6.8592666690491161E-2</v>
      </c>
      <c r="AR1010" s="73">
        <f t="shared" si="112"/>
        <v>2.5352828305992087E-2</v>
      </c>
      <c r="AS1010" s="73">
        <f t="shared" si="112"/>
        <v>-3.0929641648753205E-2</v>
      </c>
      <c r="AT1010" s="73">
        <f t="shared" si="112"/>
        <v>8.8853627715075476E-2</v>
      </c>
      <c r="AU1010" s="73">
        <f t="shared" si="112"/>
        <v>-8.564690643729651E-3</v>
      </c>
      <c r="AV1010" s="73">
        <f t="shared" si="112"/>
        <v>4.6544494253206149E-2</v>
      </c>
      <c r="AW1010" s="73">
        <f t="shared" si="112"/>
        <v>0.22432856540845805</v>
      </c>
      <c r="AX1010" s="73">
        <f t="shared" si="112"/>
        <v>1.4444620701137055E-2</v>
      </c>
      <c r="AY1010" s="73">
        <f t="shared" si="112"/>
        <v>-0.3067595201709335</v>
      </c>
      <c r="AZ1010" s="73">
        <f t="shared" si="112"/>
        <v>-6.6295899217504936E-2</v>
      </c>
      <c r="BA1010" s="73">
        <f t="shared" si="112"/>
        <v>2.8817388179620319E-3</v>
      </c>
      <c r="BB1010" s="73">
        <f t="shared" si="112"/>
        <v>3.6940143967055937E-2</v>
      </c>
      <c r="BC1010" s="73">
        <f t="shared" si="112"/>
        <v>4.4176688149099241E-4</v>
      </c>
      <c r="BD1010" s="73">
        <f t="shared" si="112"/>
        <v>-0.16456358091156764</v>
      </c>
      <c r="BE1010" s="73">
        <f t="shared" si="112"/>
        <v>-3.1067018876495645E-2</v>
      </c>
      <c r="BF1010" s="73">
        <f t="shared" si="112"/>
        <v>3.7605103514369985E-2</v>
      </c>
      <c r="BG1010" s="73">
        <f t="shared" si="112"/>
        <v>-5.6348226964918584E-2</v>
      </c>
      <c r="BH1010" s="73">
        <f t="shared" si="112"/>
        <v>5.0789908343192511E-3</v>
      </c>
      <c r="BI1010" s="73">
        <f t="shared" si="112"/>
        <v>-0.19205654281861739</v>
      </c>
      <c r="BJ1010" s="73">
        <f t="shared" si="112"/>
        <v>-0.25294039810774521</v>
      </c>
      <c r="BK1010" s="73">
        <f t="shared" si="112"/>
        <v>0.12760895156764943</v>
      </c>
      <c r="BL1010" s="73">
        <f t="shared" si="112"/>
        <v>-8.2095454612590449E-2</v>
      </c>
      <c r="BM1010" s="73">
        <f t="shared" si="112"/>
        <v>-5.9343555637405621E-2</v>
      </c>
      <c r="BN1010" s="73">
        <f t="shared" si="112"/>
        <v>-6.6114507595744637E-3</v>
      </c>
      <c r="BO1010" s="73">
        <f t="shared" si="112"/>
        <v>-4.458716285221191E-3</v>
      </c>
      <c r="BP1010" s="73">
        <f t="shared" si="112"/>
        <v>3.2081544967015208E-2</v>
      </c>
      <c r="BQ1010" s="73">
        <f t="shared" si="112"/>
        <v>-0.1334039470395656</v>
      </c>
      <c r="BR1010" s="73">
        <f t="shared" si="112"/>
        <v>2.8082051537910747E-2</v>
      </c>
      <c r="BS1010" s="73">
        <f t="shared" si="112"/>
        <v>0.15593158804039869</v>
      </c>
      <c r="BT1010" s="73">
        <f t="shared" si="112"/>
        <v>-0.14593700336402948</v>
      </c>
      <c r="BU1010" s="73">
        <f t="shared" si="112"/>
        <v>9.3821913849790328E-2</v>
      </c>
      <c r="BV1010" s="73">
        <f t="shared" si="112"/>
        <v>-0.12610560614654878</v>
      </c>
      <c r="BW1010" s="73">
        <f t="shared" si="111"/>
        <v>0.11595412423806159</v>
      </c>
      <c r="BX1010" s="73">
        <f t="shared" si="111"/>
        <v>0.20862901617680621</v>
      </c>
      <c r="BY1010" s="73">
        <f t="shared" si="111"/>
        <v>1.0943684172171741E-2</v>
      </c>
      <c r="BZ1010" s="73">
        <f t="shared" si="111"/>
        <v>1.1505498217911863E-2</v>
      </c>
      <c r="CA1010" s="73">
        <f t="shared" si="111"/>
        <v>4.1168308673284651E-2</v>
      </c>
      <c r="CB1010" s="73">
        <f t="shared" si="111"/>
        <v>9.4409866972266793E-3</v>
      </c>
      <c r="CC1010" s="73">
        <f t="shared" si="111"/>
        <v>8.7141445324677894E-2</v>
      </c>
      <c r="CD1010" s="73">
        <f t="shared" si="111"/>
        <v>0.11240336420729562</v>
      </c>
      <c r="CE1010" s="73">
        <f t="shared" si="111"/>
        <v>-1.8189896371501472E-2</v>
      </c>
      <c r="CF1010" s="73">
        <f t="shared" si="111"/>
        <v>-0.12562394994179485</v>
      </c>
      <c r="CG1010" s="73">
        <f t="shared" si="111"/>
        <v>0.22092449428865313</v>
      </c>
      <c r="CH1010" s="73">
        <f t="shared" si="111"/>
        <v>0.12871724974160065</v>
      </c>
      <c r="CI1010" s="73">
        <f t="shared" si="111"/>
        <v>0.10109243055041489</v>
      </c>
      <c r="CJ1010" s="73">
        <f t="shared" si="111"/>
        <v>3.9059058258509964E-2</v>
      </c>
      <c r="CK1010" s="73">
        <f t="shared" si="111"/>
        <v>5.2078934287681684E-2</v>
      </c>
      <c r="CL1010" s="73">
        <f t="shared" si="111"/>
        <v>4.1772915516992649E-3</v>
      </c>
      <c r="CM1010" s="73">
        <f t="shared" si="111"/>
        <v>-8.7988241397460379E-2</v>
      </c>
      <c r="CN1010" s="73">
        <f t="shared" si="111"/>
        <v>-0.2052095098530895</v>
      </c>
      <c r="CO1010" s="73">
        <f t="shared" si="111"/>
        <v>0.14781899436578311</v>
      </c>
      <c r="CP1010" s="73">
        <f t="shared" si="111"/>
        <v>-9.6807105436432887E-3</v>
      </c>
      <c r="CQ1010" s="73">
        <f t="shared" si="111"/>
        <v>1.3229615293974932E-3</v>
      </c>
      <c r="CR1010" s="73">
        <f t="shared" si="111"/>
        <v>-8.2462004783526773E-4</v>
      </c>
      <c r="CS1010" s="73">
        <f t="shared" si="111"/>
        <v>0.18172747526861341</v>
      </c>
      <c r="CT1010" s="73">
        <f t="shared" si="111"/>
        <v>-0.32647293519573684</v>
      </c>
      <c r="CU1010" s="73">
        <f t="shared" si="111"/>
        <v>0.18838913954413028</v>
      </c>
      <c r="CV1010" s="73">
        <f t="shared" si="111"/>
        <v>-9.4575314100091915E-2</v>
      </c>
      <c r="CW1010" s="73">
        <f t="shared" si="111"/>
        <v>-0.34834029149401768</v>
      </c>
      <c r="CX1010" s="73">
        <f t="shared" si="111"/>
        <v>8.1480642503278383E-2</v>
      </c>
      <c r="CY1010" s="73">
        <f t="shared" si="111"/>
        <v>9.294090025339577E-2</v>
      </c>
      <c r="CZ1010" s="73">
        <f t="shared" si="111"/>
        <v>0.12384449208044521</v>
      </c>
      <c r="DA1010" s="73">
        <f t="shared" si="111"/>
        <v>3.3492505453768244E-2</v>
      </c>
      <c r="DB1010" s="73">
        <f t="shared" si="111"/>
        <v>-7.7978673262317486E-2</v>
      </c>
      <c r="DC1010" s="73">
        <f t="shared" si="111"/>
        <v>-3.5806085144186053E-2</v>
      </c>
      <c r="DD1010" s="73">
        <f t="shared" si="111"/>
        <v>-9.7540482436733796E-3</v>
      </c>
      <c r="DE1010" s="73">
        <f t="shared" si="111"/>
        <v>-2.0501448969264271E-3</v>
      </c>
    </row>
    <row r="1011" spans="3:109" x14ac:dyDescent="0.4">
      <c r="C1011" s="65"/>
      <c r="I1011" s="77"/>
      <c r="J1011" s="73">
        <f t="shared" si="104"/>
        <v>9.4050177703125806E-2</v>
      </c>
      <c r="K1011" s="73">
        <f t="shared" si="112"/>
        <v>9.5687218343599917E-2</v>
      </c>
      <c r="L1011" s="73">
        <f t="shared" si="112"/>
        <v>7.3398639978435667E-2</v>
      </c>
      <c r="M1011" s="73">
        <f t="shared" si="112"/>
        <v>-4.309788582149374E-3</v>
      </c>
      <c r="N1011" s="73">
        <f t="shared" si="112"/>
        <v>-7.6013342486580177E-2</v>
      </c>
      <c r="O1011" s="73">
        <f t="shared" si="112"/>
        <v>2.7263505986663657E-2</v>
      </c>
      <c r="P1011" s="73">
        <f t="shared" si="112"/>
        <v>-7.0098087641282558E-2</v>
      </c>
      <c r="Q1011" s="73">
        <f t="shared" si="112"/>
        <v>-0.35713573341039462</v>
      </c>
      <c r="R1011" s="73">
        <f t="shared" si="112"/>
        <v>-2.2991582554911891E-2</v>
      </c>
      <c r="S1011" s="73">
        <f t="shared" si="112"/>
        <v>-0.18421879615633879</v>
      </c>
      <c r="T1011" s="73">
        <f t="shared" si="112"/>
        <v>0.17704314653940481</v>
      </c>
      <c r="U1011" s="73">
        <f t="shared" si="112"/>
        <v>4.7984385352590281E-2</v>
      </c>
      <c r="V1011" s="73">
        <f t="shared" si="112"/>
        <v>0.1060700524810172</v>
      </c>
      <c r="W1011" s="73">
        <f t="shared" si="112"/>
        <v>3.2440094255774148E-2</v>
      </c>
      <c r="X1011" s="73">
        <f t="shared" si="112"/>
        <v>-7.822960497126176E-2</v>
      </c>
      <c r="Y1011" s="73">
        <f t="shared" si="112"/>
        <v>-0.13038713556893156</v>
      </c>
      <c r="Z1011" s="73">
        <f t="shared" si="112"/>
        <v>-3.883202756409266E-2</v>
      </c>
      <c r="AA1011" s="73">
        <f t="shared" si="112"/>
        <v>0.15480927545381259</v>
      </c>
      <c r="AB1011" s="73">
        <f t="shared" si="112"/>
        <v>3.0918229651852543E-2</v>
      </c>
      <c r="AC1011" s="73">
        <f t="shared" si="112"/>
        <v>3.2429925500941308E-2</v>
      </c>
      <c r="AD1011" s="73">
        <f t="shared" si="112"/>
        <v>-6.7552305189225836E-2</v>
      </c>
      <c r="AE1011" s="73">
        <f t="shared" si="112"/>
        <v>3.3652502903048595E-2</v>
      </c>
      <c r="AF1011" s="73">
        <f t="shared" si="112"/>
        <v>8.9692285494041665E-2</v>
      </c>
      <c r="AG1011" s="73">
        <f t="shared" si="112"/>
        <v>8.506417417845899E-2</v>
      </c>
      <c r="AH1011" s="73">
        <f t="shared" si="112"/>
        <v>-7.0837799811296384E-2</v>
      </c>
      <c r="AI1011" s="73">
        <f t="shared" si="112"/>
        <v>-6.2035241878192801E-2</v>
      </c>
      <c r="AJ1011" s="73">
        <f t="shared" si="112"/>
        <v>0.17318793532082391</v>
      </c>
      <c r="AK1011" s="73">
        <f t="shared" si="112"/>
        <v>6.7290916196454054E-2</v>
      </c>
      <c r="AL1011" s="73">
        <f t="shared" si="112"/>
        <v>-0.17181499199037717</v>
      </c>
      <c r="AM1011" s="73">
        <f t="shared" si="112"/>
        <v>-0.10842502661012555</v>
      </c>
      <c r="AN1011" s="73">
        <f t="shared" si="112"/>
        <v>9.8511600719107278E-2</v>
      </c>
      <c r="AO1011" s="73">
        <f t="shared" si="112"/>
        <v>0.19381556124222626</v>
      </c>
      <c r="AP1011" s="73">
        <f t="shared" si="112"/>
        <v>-6.3385247332547676E-2</v>
      </c>
      <c r="AQ1011" s="73">
        <f t="shared" si="112"/>
        <v>-0.20510937657769415</v>
      </c>
      <c r="AR1011" s="73">
        <f t="shared" si="112"/>
        <v>-6.7860652156358572E-2</v>
      </c>
      <c r="AS1011" s="73">
        <f t="shared" si="112"/>
        <v>3.87740158821668E-2</v>
      </c>
      <c r="AT1011" s="73">
        <f t="shared" si="112"/>
        <v>-0.15070696610482961</v>
      </c>
      <c r="AU1011" s="73">
        <f t="shared" si="112"/>
        <v>0.10370045808519597</v>
      </c>
      <c r="AV1011" s="73">
        <f t="shared" si="112"/>
        <v>9.0732693322220129E-2</v>
      </c>
      <c r="AW1011" s="73">
        <f t="shared" si="112"/>
        <v>0.24094246279140419</v>
      </c>
      <c r="AX1011" s="73">
        <f t="shared" si="112"/>
        <v>-0.12186490351106666</v>
      </c>
      <c r="AY1011" s="73">
        <f t="shared" si="112"/>
        <v>6.45533013904947E-2</v>
      </c>
      <c r="AZ1011" s="73">
        <f t="shared" si="112"/>
        <v>0.15735667282382895</v>
      </c>
      <c r="BA1011" s="73">
        <f t="shared" si="112"/>
        <v>1.2190369251751476E-3</v>
      </c>
      <c r="BB1011" s="73">
        <f t="shared" si="112"/>
        <v>-3.6815737733775347E-2</v>
      </c>
      <c r="BC1011" s="73">
        <f t="shared" si="112"/>
        <v>-0.20255773813906949</v>
      </c>
      <c r="BD1011" s="73">
        <f t="shared" si="112"/>
        <v>-1.287964735006591E-2</v>
      </c>
      <c r="BE1011" s="73">
        <f t="shared" si="112"/>
        <v>0.11976548500515082</v>
      </c>
      <c r="BF1011" s="73">
        <f t="shared" si="112"/>
        <v>-7.8225601125892164E-2</v>
      </c>
      <c r="BG1011" s="73">
        <f t="shared" si="112"/>
        <v>0.12664891618408081</v>
      </c>
      <c r="BH1011" s="73">
        <f t="shared" si="112"/>
        <v>-9.8875791139780844E-2</v>
      </c>
      <c r="BI1011" s="73">
        <f t="shared" si="112"/>
        <v>-6.0223232004155774E-2</v>
      </c>
      <c r="BJ1011" s="73">
        <f t="shared" si="112"/>
        <v>-8.8184095982019456E-2</v>
      </c>
      <c r="BK1011" s="73">
        <f t="shared" si="112"/>
        <v>-2.6234741355183038E-2</v>
      </c>
      <c r="BL1011" s="73">
        <f t="shared" si="112"/>
        <v>7.8568620440917544E-2</v>
      </c>
      <c r="BM1011" s="73">
        <f t="shared" si="112"/>
        <v>-6.9136127263815392E-2</v>
      </c>
      <c r="BN1011" s="73">
        <f t="shared" si="112"/>
        <v>-9.8833405475595534E-2</v>
      </c>
      <c r="BO1011" s="73">
        <f t="shared" si="112"/>
        <v>2.6131160166016035E-2</v>
      </c>
      <c r="BP1011" s="73">
        <f t="shared" si="112"/>
        <v>-7.8503120711961555E-2</v>
      </c>
      <c r="BQ1011" s="73">
        <f t="shared" si="112"/>
        <v>-0.30010410526509224</v>
      </c>
      <c r="BR1011" s="73">
        <f t="shared" si="112"/>
        <v>-9.8876980270174594E-2</v>
      </c>
      <c r="BS1011" s="73">
        <f t="shared" si="112"/>
        <v>0.3205512796592912</v>
      </c>
      <c r="BT1011" s="73">
        <f t="shared" si="112"/>
        <v>-0.18685081892718733</v>
      </c>
      <c r="BU1011" s="73">
        <f t="shared" si="112"/>
        <v>-3.6537663722827339E-3</v>
      </c>
      <c r="BV1011" s="73">
        <f t="shared" ref="BV1011:DE1014" si="113">BV221+$D$4*BV$799*BV$800*$D221</f>
        <v>-0.24292247445247075</v>
      </c>
      <c r="BW1011" s="73">
        <f t="shared" si="113"/>
        <v>0.10096813186244674</v>
      </c>
      <c r="BX1011" s="73">
        <f t="shared" si="113"/>
        <v>6.6598484047699899E-2</v>
      </c>
      <c r="BY1011" s="73">
        <f t="shared" si="113"/>
        <v>1.0796018104353277E-2</v>
      </c>
      <c r="BZ1011" s="73">
        <f t="shared" si="113"/>
        <v>0.15008887105796045</v>
      </c>
      <c r="CA1011" s="73">
        <f t="shared" si="113"/>
        <v>-0.10519704369730715</v>
      </c>
      <c r="CB1011" s="73">
        <f t="shared" si="113"/>
        <v>-0.21560757894182736</v>
      </c>
      <c r="CC1011" s="73">
        <f t="shared" si="113"/>
        <v>0.17044251084472167</v>
      </c>
      <c r="CD1011" s="73">
        <f t="shared" si="113"/>
        <v>6.541194031589756E-2</v>
      </c>
      <c r="CE1011" s="73">
        <f t="shared" si="113"/>
        <v>7.1275691243453648E-2</v>
      </c>
      <c r="CF1011" s="73">
        <f t="shared" si="113"/>
        <v>-3.4120947191175763E-3</v>
      </c>
      <c r="CG1011" s="73">
        <f t="shared" si="113"/>
        <v>0.2759188648768493</v>
      </c>
      <c r="CH1011" s="73">
        <f t="shared" si="113"/>
        <v>8.7605496818780784E-2</v>
      </c>
      <c r="CI1011" s="73">
        <f t="shared" si="113"/>
        <v>-0.14955355586370472</v>
      </c>
      <c r="CJ1011" s="73">
        <f t="shared" si="113"/>
        <v>9.6879556079950011E-2</v>
      </c>
      <c r="CK1011" s="73">
        <f t="shared" si="113"/>
        <v>7.5485175185458456E-2</v>
      </c>
      <c r="CL1011" s="73">
        <f t="shared" si="113"/>
        <v>-4.4194036342829153E-2</v>
      </c>
      <c r="CM1011" s="73">
        <f t="shared" si="113"/>
        <v>-0.11531629207116598</v>
      </c>
      <c r="CN1011" s="73">
        <f t="shared" si="113"/>
        <v>-0.2465249479319159</v>
      </c>
      <c r="CO1011" s="73">
        <f t="shared" si="113"/>
        <v>0.1396212427943741</v>
      </c>
      <c r="CP1011" s="73">
        <f t="shared" si="113"/>
        <v>-0.30985603977884413</v>
      </c>
      <c r="CQ1011" s="73">
        <f t="shared" si="113"/>
        <v>2.7973526872279549E-2</v>
      </c>
      <c r="CR1011" s="73">
        <f t="shared" si="113"/>
        <v>-7.9617873350809637E-2</v>
      </c>
      <c r="CS1011" s="73">
        <f t="shared" si="113"/>
        <v>0.23996714779667219</v>
      </c>
      <c r="CT1011" s="73">
        <f t="shared" si="113"/>
        <v>-0.27305832573126571</v>
      </c>
      <c r="CU1011" s="73">
        <f t="shared" si="113"/>
        <v>-4.5165183655070031E-4</v>
      </c>
      <c r="CV1011" s="73">
        <f t="shared" si="113"/>
        <v>0.14272750331951106</v>
      </c>
      <c r="CW1011" s="73">
        <f t="shared" si="113"/>
        <v>-0.10967495416245729</v>
      </c>
      <c r="CX1011" s="73">
        <f t="shared" si="113"/>
        <v>-2.2937443720432875E-2</v>
      </c>
      <c r="CY1011" s="73">
        <f t="shared" si="113"/>
        <v>-7.3231300194711649E-2</v>
      </c>
      <c r="CZ1011" s="73">
        <f t="shared" si="113"/>
        <v>7.8139492571598676E-2</v>
      </c>
      <c r="DA1011" s="73">
        <f t="shared" si="113"/>
        <v>-9.1352673619705421E-2</v>
      </c>
      <c r="DB1011" s="73">
        <f t="shared" si="113"/>
        <v>0.17472172120816887</v>
      </c>
      <c r="DC1011" s="73">
        <f t="shared" si="113"/>
        <v>-0.12385825173459714</v>
      </c>
      <c r="DD1011" s="73">
        <f t="shared" si="113"/>
        <v>-0.22701884068051409</v>
      </c>
      <c r="DE1011" s="73">
        <f t="shared" si="113"/>
        <v>-9.3871238023362058E-2</v>
      </c>
    </row>
    <row r="1012" spans="3:109" x14ac:dyDescent="0.4">
      <c r="C1012" s="65"/>
      <c r="I1012" s="77"/>
      <c r="J1012" s="73">
        <f t="shared" si="104"/>
        <v>0.17008045641006447</v>
      </c>
      <c r="K1012" s="73">
        <f t="shared" ref="K1012:BV1015" si="114">K222+$D$4*K$799*K$800*$D222</f>
        <v>-0.12389747923547198</v>
      </c>
      <c r="L1012" s="73">
        <f t="shared" si="114"/>
        <v>7.4691176497762926E-2</v>
      </c>
      <c r="M1012" s="73">
        <f t="shared" si="114"/>
        <v>2.0813398100285901E-2</v>
      </c>
      <c r="N1012" s="73">
        <f t="shared" si="114"/>
        <v>-8.2901588010658694E-2</v>
      </c>
      <c r="O1012" s="73">
        <f t="shared" si="114"/>
        <v>-1.6469975357255216E-2</v>
      </c>
      <c r="P1012" s="73">
        <f t="shared" si="114"/>
        <v>-4.4765319262029403E-2</v>
      </c>
      <c r="Q1012" s="73">
        <f t="shared" si="114"/>
        <v>-5.929036365307546E-2</v>
      </c>
      <c r="R1012" s="73">
        <f t="shared" si="114"/>
        <v>-0.18269566754849831</v>
      </c>
      <c r="S1012" s="73">
        <f t="shared" si="114"/>
        <v>0.15640324464488306</v>
      </c>
      <c r="T1012" s="73">
        <f t="shared" si="114"/>
        <v>6.1230827182947624E-2</v>
      </c>
      <c r="U1012" s="73">
        <f t="shared" si="114"/>
        <v>0.10679318412263983</v>
      </c>
      <c r="V1012" s="73">
        <f t="shared" si="114"/>
        <v>-4.6663192942516564E-2</v>
      </c>
      <c r="W1012" s="73">
        <f t="shared" si="114"/>
        <v>-5.9554726457328296E-2</v>
      </c>
      <c r="X1012" s="73">
        <f t="shared" si="114"/>
        <v>-4.9971620351730694E-2</v>
      </c>
      <c r="Y1012" s="73">
        <f t="shared" si="114"/>
        <v>-3.3257892679026339E-2</v>
      </c>
      <c r="Z1012" s="73">
        <f t="shared" si="114"/>
        <v>0.15078007235376567</v>
      </c>
      <c r="AA1012" s="73">
        <f t="shared" si="114"/>
        <v>-0.1417744372666884</v>
      </c>
      <c r="AB1012" s="73">
        <f t="shared" si="114"/>
        <v>2.2696320180370599E-2</v>
      </c>
      <c r="AC1012" s="73">
        <f t="shared" si="114"/>
        <v>0.19987894870214884</v>
      </c>
      <c r="AD1012" s="73">
        <f t="shared" si="114"/>
        <v>-0.10425929621981769</v>
      </c>
      <c r="AE1012" s="73">
        <f t="shared" si="114"/>
        <v>-0.16184964371625471</v>
      </c>
      <c r="AF1012" s="73">
        <f t="shared" si="114"/>
        <v>8.1236373138554252E-2</v>
      </c>
      <c r="AG1012" s="73">
        <f t="shared" si="114"/>
        <v>0.15445219295151169</v>
      </c>
      <c r="AH1012" s="73">
        <f t="shared" si="114"/>
        <v>-3.1818295933759835E-3</v>
      </c>
      <c r="AI1012" s="73">
        <f t="shared" si="114"/>
        <v>0.11541826519809835</v>
      </c>
      <c r="AJ1012" s="73">
        <f t="shared" si="114"/>
        <v>0.25002264793938639</v>
      </c>
      <c r="AK1012" s="73">
        <f t="shared" si="114"/>
        <v>9.9761485277343048E-3</v>
      </c>
      <c r="AL1012" s="73">
        <f t="shared" si="114"/>
        <v>-0.12081025043754343</v>
      </c>
      <c r="AM1012" s="73">
        <f t="shared" si="114"/>
        <v>-1.857224542034016E-2</v>
      </c>
      <c r="AN1012" s="73">
        <f t="shared" si="114"/>
        <v>-0.18247743166866084</v>
      </c>
      <c r="AO1012" s="73">
        <f t="shared" si="114"/>
        <v>-6.2440567214138562E-3</v>
      </c>
      <c r="AP1012" s="73">
        <f t="shared" si="114"/>
        <v>7.4041456548121956E-2</v>
      </c>
      <c r="AQ1012" s="73">
        <f t="shared" si="114"/>
        <v>-4.1323605059611808E-2</v>
      </c>
      <c r="AR1012" s="73">
        <f t="shared" si="114"/>
        <v>-8.7062870039819967E-2</v>
      </c>
      <c r="AS1012" s="73">
        <f t="shared" si="114"/>
        <v>1.6390766595840166E-2</v>
      </c>
      <c r="AT1012" s="73">
        <f t="shared" si="114"/>
        <v>-0.22206381016694515</v>
      </c>
      <c r="AU1012" s="73">
        <f t="shared" si="114"/>
        <v>-0.14039137412547681</v>
      </c>
      <c r="AV1012" s="73">
        <f t="shared" si="114"/>
        <v>0.15087880841077869</v>
      </c>
      <c r="AW1012" s="73">
        <f t="shared" si="114"/>
        <v>0.26996894968890595</v>
      </c>
      <c r="AX1012" s="73">
        <f t="shared" si="114"/>
        <v>-9.9663322268657262E-2</v>
      </c>
      <c r="AY1012" s="73">
        <f t="shared" si="114"/>
        <v>-2.6783211804841736E-2</v>
      </c>
      <c r="AZ1012" s="73">
        <f t="shared" si="114"/>
        <v>-0.24996105623299222</v>
      </c>
      <c r="BA1012" s="73">
        <f t="shared" si="114"/>
        <v>8.7471693555520647E-2</v>
      </c>
      <c r="BB1012" s="73">
        <f t="shared" si="114"/>
        <v>0.23981508394480594</v>
      </c>
      <c r="BC1012" s="73">
        <f t="shared" si="114"/>
        <v>-7.549928676726482E-2</v>
      </c>
      <c r="BD1012" s="73">
        <f t="shared" si="114"/>
        <v>-4.086861067829077E-2</v>
      </c>
      <c r="BE1012" s="73">
        <f t="shared" si="114"/>
        <v>-2.4459964907010714E-2</v>
      </c>
      <c r="BF1012" s="73">
        <f t="shared" si="114"/>
        <v>-1.1496861548446738E-2</v>
      </c>
      <c r="BG1012" s="73">
        <f t="shared" si="114"/>
        <v>2.496839145165752E-2</v>
      </c>
      <c r="BH1012" s="73">
        <f t="shared" si="114"/>
        <v>-3.3739717547866372E-3</v>
      </c>
      <c r="BI1012" s="73">
        <f t="shared" si="114"/>
        <v>-0.11098089335550256</v>
      </c>
      <c r="BJ1012" s="73">
        <f t="shared" si="114"/>
        <v>7.7609949662400118E-2</v>
      </c>
      <c r="BK1012" s="73">
        <f t="shared" si="114"/>
        <v>8.11689964904386E-2</v>
      </c>
      <c r="BL1012" s="73">
        <f t="shared" si="114"/>
        <v>0.22388680972277339</v>
      </c>
      <c r="BM1012" s="73">
        <f t="shared" si="114"/>
        <v>4.8331425887907023E-2</v>
      </c>
      <c r="BN1012" s="73">
        <f t="shared" si="114"/>
        <v>-5.1878566184719692E-2</v>
      </c>
      <c r="BO1012" s="73">
        <f t="shared" si="114"/>
        <v>0.18814129566467902</v>
      </c>
      <c r="BP1012" s="73">
        <f t="shared" si="114"/>
        <v>-7.2629913344447614E-2</v>
      </c>
      <c r="BQ1012" s="73">
        <f t="shared" si="114"/>
        <v>-3.6780827478532944E-2</v>
      </c>
      <c r="BR1012" s="73">
        <f t="shared" si="114"/>
        <v>-9.2775022223709515E-3</v>
      </c>
      <c r="BS1012" s="73">
        <f t="shared" si="114"/>
        <v>-3.2485976726152957E-2</v>
      </c>
      <c r="BT1012" s="73">
        <f t="shared" si="114"/>
        <v>-0.29544716555553913</v>
      </c>
      <c r="BU1012" s="73">
        <f t="shared" si="114"/>
        <v>0.15649354804398444</v>
      </c>
      <c r="BV1012" s="73">
        <f t="shared" si="114"/>
        <v>-0.11860006325177036</v>
      </c>
      <c r="BW1012" s="73">
        <f t="shared" si="113"/>
        <v>0.21230174192760431</v>
      </c>
      <c r="BX1012" s="73">
        <f t="shared" si="113"/>
        <v>0.23317016231998905</v>
      </c>
      <c r="BY1012" s="73">
        <f t="shared" si="113"/>
        <v>4.9184621049404638E-2</v>
      </c>
      <c r="BZ1012" s="73">
        <f t="shared" si="113"/>
        <v>0.12195012686839025</v>
      </c>
      <c r="CA1012" s="73">
        <f t="shared" si="113"/>
        <v>3.2566267549335483E-2</v>
      </c>
      <c r="CB1012" s="73">
        <f t="shared" si="113"/>
        <v>-2.1973658060011565E-2</v>
      </c>
      <c r="CC1012" s="73">
        <f t="shared" si="113"/>
        <v>6.3513458522069827E-2</v>
      </c>
      <c r="CD1012" s="73">
        <f t="shared" si="113"/>
        <v>5.2059787126978826E-2</v>
      </c>
      <c r="CE1012" s="73">
        <f t="shared" si="113"/>
        <v>2.4224656531535219E-2</v>
      </c>
      <c r="CF1012" s="73">
        <f t="shared" si="113"/>
        <v>7.7908833343502806E-2</v>
      </c>
      <c r="CG1012" s="73">
        <f t="shared" si="113"/>
        <v>-0.170117158796876</v>
      </c>
      <c r="CH1012" s="73">
        <f t="shared" si="113"/>
        <v>0.17331433176216807</v>
      </c>
      <c r="CI1012" s="73">
        <f t="shared" si="113"/>
        <v>2.7601880546334927E-2</v>
      </c>
      <c r="CJ1012" s="73">
        <f t="shared" si="113"/>
        <v>0.14611676839042648</v>
      </c>
      <c r="CK1012" s="73">
        <f t="shared" si="113"/>
        <v>0.10777553787009334</v>
      </c>
      <c r="CL1012" s="73">
        <f t="shared" si="113"/>
        <v>0.16210208603883994</v>
      </c>
      <c r="CM1012" s="73">
        <f t="shared" si="113"/>
        <v>0.11884657456585758</v>
      </c>
      <c r="CN1012" s="73">
        <f t="shared" si="113"/>
        <v>-7.6143853598404657E-2</v>
      </c>
      <c r="CO1012" s="73">
        <f t="shared" si="113"/>
        <v>0.12275590880783926</v>
      </c>
      <c r="CP1012" s="73">
        <f t="shared" si="113"/>
        <v>0.13182461626894887</v>
      </c>
      <c r="CQ1012" s="73">
        <f t="shared" si="113"/>
        <v>0.1781981004358634</v>
      </c>
      <c r="CR1012" s="73">
        <f t="shared" si="113"/>
        <v>4.6367634095673335E-2</v>
      </c>
      <c r="CS1012" s="73">
        <f t="shared" si="113"/>
        <v>0.22519646212894548</v>
      </c>
      <c r="CT1012" s="73">
        <f t="shared" si="113"/>
        <v>-0.1647647945144757</v>
      </c>
      <c r="CU1012" s="73">
        <f t="shared" si="113"/>
        <v>1.5911586616284692E-2</v>
      </c>
      <c r="CV1012" s="73">
        <f t="shared" si="113"/>
        <v>-6.4523572685320399E-2</v>
      </c>
      <c r="CW1012" s="73">
        <f t="shared" si="113"/>
        <v>7.0286081535611819E-2</v>
      </c>
      <c r="CX1012" s="73">
        <f t="shared" si="113"/>
        <v>2.4247670028391278E-2</v>
      </c>
      <c r="CY1012" s="73">
        <f t="shared" si="113"/>
        <v>-0.1513950407668801</v>
      </c>
      <c r="CZ1012" s="73">
        <f t="shared" si="113"/>
        <v>-6.7445023428210182E-2</v>
      </c>
      <c r="DA1012" s="73">
        <f t="shared" si="113"/>
        <v>1.8424684176220701E-2</v>
      </c>
      <c r="DB1012" s="73">
        <f t="shared" si="113"/>
        <v>-2.1195454674905686E-2</v>
      </c>
      <c r="DC1012" s="73">
        <f t="shared" si="113"/>
        <v>-0.18532496584486244</v>
      </c>
      <c r="DD1012" s="73">
        <f t="shared" si="113"/>
        <v>-5.2937484134451242E-2</v>
      </c>
      <c r="DE1012" s="73">
        <f t="shared" si="113"/>
        <v>-8.6658278389070295E-2</v>
      </c>
    </row>
    <row r="1013" spans="3:109" x14ac:dyDescent="0.4">
      <c r="C1013" s="65"/>
      <c r="I1013" s="77"/>
      <c r="J1013" s="73">
        <f t="shared" si="104"/>
        <v>0.22755468787726502</v>
      </c>
      <c r="K1013" s="73">
        <f t="shared" si="114"/>
        <v>-8.0071271452296075E-2</v>
      </c>
      <c r="L1013" s="73">
        <f t="shared" si="114"/>
        <v>0.11540804811690088</v>
      </c>
      <c r="M1013" s="73">
        <f t="shared" si="114"/>
        <v>1.0499977575327746E-2</v>
      </c>
      <c r="N1013" s="73">
        <f t="shared" si="114"/>
        <v>-0.13561674468547899</v>
      </c>
      <c r="O1013" s="73">
        <f t="shared" si="114"/>
        <v>-0.1675281048320871</v>
      </c>
      <c r="P1013" s="73">
        <f t="shared" si="114"/>
        <v>5.4438318013272452E-2</v>
      </c>
      <c r="Q1013" s="73">
        <f t="shared" si="114"/>
        <v>-3.4721311441221106E-2</v>
      </c>
      <c r="R1013" s="73">
        <f t="shared" si="114"/>
        <v>-9.6493574965887327E-2</v>
      </c>
      <c r="S1013" s="73">
        <f t="shared" si="114"/>
        <v>9.3352667710583023E-2</v>
      </c>
      <c r="T1013" s="73">
        <f t="shared" si="114"/>
        <v>0.17925914090276007</v>
      </c>
      <c r="U1013" s="73">
        <f t="shared" si="114"/>
        <v>-3.0266062989785399E-2</v>
      </c>
      <c r="V1013" s="73">
        <f t="shared" si="114"/>
        <v>7.8691282960191553E-2</v>
      </c>
      <c r="W1013" s="73">
        <f t="shared" si="114"/>
        <v>-0.1660632928043867</v>
      </c>
      <c r="X1013" s="73">
        <f t="shared" si="114"/>
        <v>-0.123241555600502</v>
      </c>
      <c r="Y1013" s="73">
        <f t="shared" si="114"/>
        <v>-6.6103118823698237E-2</v>
      </c>
      <c r="Z1013" s="73">
        <f t="shared" si="114"/>
        <v>5.6200225573966572E-3</v>
      </c>
      <c r="AA1013" s="73">
        <f t="shared" si="114"/>
        <v>9.3517567645699337E-2</v>
      </c>
      <c r="AB1013" s="73">
        <f t="shared" si="114"/>
        <v>0.1014507125803855</v>
      </c>
      <c r="AC1013" s="73">
        <f t="shared" si="114"/>
        <v>-8.1642626248187078E-2</v>
      </c>
      <c r="AD1013" s="73">
        <f t="shared" si="114"/>
        <v>6.0247098088118461E-3</v>
      </c>
      <c r="AE1013" s="73">
        <f t="shared" si="114"/>
        <v>-0.13055876474360378</v>
      </c>
      <c r="AF1013" s="73">
        <f t="shared" si="114"/>
        <v>9.9402645334442472E-2</v>
      </c>
      <c r="AG1013" s="73">
        <f t="shared" si="114"/>
        <v>0.16769947175625297</v>
      </c>
      <c r="AH1013" s="73">
        <f t="shared" si="114"/>
        <v>-1.0991307523200872E-2</v>
      </c>
      <c r="AI1013" s="73">
        <f t="shared" si="114"/>
        <v>3.7916944467457213E-2</v>
      </c>
      <c r="AJ1013" s="73">
        <f t="shared" si="114"/>
        <v>7.9508528500550846E-2</v>
      </c>
      <c r="AK1013" s="73">
        <f t="shared" si="114"/>
        <v>5.0208569863157006E-2</v>
      </c>
      <c r="AL1013" s="73">
        <f t="shared" si="114"/>
        <v>-0.10769132906629132</v>
      </c>
      <c r="AM1013" s="73">
        <f t="shared" si="114"/>
        <v>-1.3352468036927415E-3</v>
      </c>
      <c r="AN1013" s="73">
        <f t="shared" si="114"/>
        <v>-0.16845226275905953</v>
      </c>
      <c r="AO1013" s="73">
        <f t="shared" si="114"/>
        <v>-0.11895670652874411</v>
      </c>
      <c r="AP1013" s="73">
        <f t="shared" si="114"/>
        <v>-4.813257625870012E-2</v>
      </c>
      <c r="AQ1013" s="73">
        <f t="shared" si="114"/>
        <v>-9.4077683749471383E-2</v>
      </c>
      <c r="AR1013" s="73">
        <f t="shared" si="114"/>
        <v>0.11457973504921289</v>
      </c>
      <c r="AS1013" s="73">
        <f t="shared" si="114"/>
        <v>-3.1181938234778151E-2</v>
      </c>
      <c r="AT1013" s="73">
        <f t="shared" si="114"/>
        <v>-0.21113196349214722</v>
      </c>
      <c r="AU1013" s="73">
        <f t="shared" si="114"/>
        <v>-2.3599751689856542E-2</v>
      </c>
      <c r="AV1013" s="73">
        <f t="shared" si="114"/>
        <v>-1.095994355659646E-2</v>
      </c>
      <c r="AW1013" s="73">
        <f t="shared" si="114"/>
        <v>0.20193660133616168</v>
      </c>
      <c r="AX1013" s="73">
        <f t="shared" si="114"/>
        <v>7.6631124916473781E-2</v>
      </c>
      <c r="AY1013" s="73">
        <f t="shared" si="114"/>
        <v>-1.0293245546019908E-2</v>
      </c>
      <c r="AZ1013" s="73">
        <f t="shared" si="114"/>
        <v>-4.4891074264340879E-2</v>
      </c>
      <c r="BA1013" s="73">
        <f t="shared" si="114"/>
        <v>0.17153869443372435</v>
      </c>
      <c r="BB1013" s="73">
        <f t="shared" si="114"/>
        <v>-0.14124924730399943</v>
      </c>
      <c r="BC1013" s="73">
        <f t="shared" si="114"/>
        <v>-0.23532866748321218</v>
      </c>
      <c r="BD1013" s="73">
        <f t="shared" si="114"/>
        <v>-0.19770977318872857</v>
      </c>
      <c r="BE1013" s="73">
        <f t="shared" si="114"/>
        <v>0.17256195926010237</v>
      </c>
      <c r="BF1013" s="73">
        <f t="shared" si="114"/>
        <v>-0.10815430497760284</v>
      </c>
      <c r="BG1013" s="73">
        <f t="shared" si="114"/>
        <v>-0.17473155858884459</v>
      </c>
      <c r="BH1013" s="73">
        <f t="shared" si="114"/>
        <v>1.5667590852413635E-2</v>
      </c>
      <c r="BI1013" s="73">
        <f t="shared" si="114"/>
        <v>-0.22485966893430451</v>
      </c>
      <c r="BJ1013" s="73">
        <f t="shared" si="114"/>
        <v>-2.2441976604744854E-2</v>
      </c>
      <c r="BK1013" s="73">
        <f t="shared" si="114"/>
        <v>-8.2089498908825512E-2</v>
      </c>
      <c r="BL1013" s="73">
        <f t="shared" si="114"/>
        <v>7.0020239824301875E-2</v>
      </c>
      <c r="BM1013" s="73">
        <f t="shared" si="114"/>
        <v>4.2011700369163192E-2</v>
      </c>
      <c r="BN1013" s="73">
        <f t="shared" si="114"/>
        <v>-0.25550041428532866</v>
      </c>
      <c r="BO1013" s="73">
        <f t="shared" si="114"/>
        <v>0.24568141259646406</v>
      </c>
      <c r="BP1013" s="73">
        <f t="shared" si="114"/>
        <v>-4.1195516748016428E-2</v>
      </c>
      <c r="BQ1013" s="73">
        <f t="shared" si="114"/>
        <v>-5.1469467991149154E-2</v>
      </c>
      <c r="BR1013" s="73">
        <f t="shared" si="114"/>
        <v>8.4139297385965497E-2</v>
      </c>
      <c r="BS1013" s="73">
        <f t="shared" si="114"/>
        <v>1.9036615317056672E-2</v>
      </c>
      <c r="BT1013" s="73">
        <f t="shared" si="114"/>
        <v>-0.17712717192923735</v>
      </c>
      <c r="BU1013" s="73">
        <f t="shared" si="114"/>
        <v>0.10284192405185251</v>
      </c>
      <c r="BV1013" s="73">
        <f t="shared" si="114"/>
        <v>-0.37279059379250007</v>
      </c>
      <c r="BW1013" s="73">
        <f t="shared" si="113"/>
        <v>0.1548611162028273</v>
      </c>
      <c r="BX1013" s="73">
        <f t="shared" si="113"/>
        <v>0.19893117248538075</v>
      </c>
      <c r="BY1013" s="73">
        <f t="shared" si="113"/>
        <v>3.1743702917032941E-2</v>
      </c>
      <c r="BZ1013" s="73">
        <f t="shared" si="113"/>
        <v>0.10515159779541407</v>
      </c>
      <c r="CA1013" s="73">
        <f t="shared" si="113"/>
        <v>-2.1631710527688437E-2</v>
      </c>
      <c r="CB1013" s="73">
        <f t="shared" si="113"/>
        <v>2.7325066795614725E-2</v>
      </c>
      <c r="CC1013" s="73">
        <f t="shared" si="113"/>
        <v>2.7134339873992917E-2</v>
      </c>
      <c r="CD1013" s="73">
        <f t="shared" si="113"/>
        <v>2.0110994969037149E-3</v>
      </c>
      <c r="CE1013" s="73">
        <f t="shared" si="113"/>
        <v>-6.9163638593218533E-4</v>
      </c>
      <c r="CF1013" s="73">
        <f t="shared" si="113"/>
        <v>-3.3947432692025353E-2</v>
      </c>
      <c r="CG1013" s="73">
        <f t="shared" si="113"/>
        <v>0.11046892330233785</v>
      </c>
      <c r="CH1013" s="73">
        <f t="shared" si="113"/>
        <v>-6.198253035602113E-2</v>
      </c>
      <c r="CI1013" s="73">
        <f t="shared" si="113"/>
        <v>-6.153833708554627E-2</v>
      </c>
      <c r="CJ1013" s="73">
        <f t="shared" si="113"/>
        <v>0.13496223442365249</v>
      </c>
      <c r="CK1013" s="73">
        <f t="shared" si="113"/>
        <v>0.17614085773684046</v>
      </c>
      <c r="CL1013" s="73">
        <f t="shared" si="113"/>
        <v>-1.7727825142398008E-4</v>
      </c>
      <c r="CM1013" s="73">
        <f t="shared" si="113"/>
        <v>8.6653016913321113E-2</v>
      </c>
      <c r="CN1013" s="73">
        <f t="shared" si="113"/>
        <v>-0.196074482851959</v>
      </c>
      <c r="CO1013" s="73">
        <f t="shared" si="113"/>
        <v>9.1724700020539882E-2</v>
      </c>
      <c r="CP1013" s="73">
        <f t="shared" si="113"/>
        <v>-4.7332658715498924E-2</v>
      </c>
      <c r="CQ1013" s="73">
        <f t="shared" si="113"/>
        <v>5.7526333399960591E-2</v>
      </c>
      <c r="CR1013" s="73">
        <f t="shared" si="113"/>
        <v>-9.742828037083294E-2</v>
      </c>
      <c r="CS1013" s="73">
        <f t="shared" si="113"/>
        <v>0.12508696479179085</v>
      </c>
      <c r="CT1013" s="73">
        <f t="shared" si="113"/>
        <v>8.5118342848692227E-2</v>
      </c>
      <c r="CU1013" s="73">
        <f t="shared" si="113"/>
        <v>0.18181499595891679</v>
      </c>
      <c r="CV1013" s="73">
        <f t="shared" si="113"/>
        <v>0.12584689525079337</v>
      </c>
      <c r="CW1013" s="73">
        <f t="shared" si="113"/>
        <v>8.6217831034824957E-2</v>
      </c>
      <c r="CX1013" s="73">
        <f t="shared" si="113"/>
        <v>-0.2219769633492491</v>
      </c>
      <c r="CY1013" s="73">
        <f t="shared" si="113"/>
        <v>4.5132122757195907E-2</v>
      </c>
      <c r="CZ1013" s="73">
        <f t="shared" si="113"/>
        <v>8.5725040779282113E-2</v>
      </c>
      <c r="DA1013" s="73">
        <f t="shared" si="113"/>
        <v>-0.14374351953127698</v>
      </c>
      <c r="DB1013" s="73">
        <f t="shared" si="113"/>
        <v>-0.13551655138917806</v>
      </c>
      <c r="DC1013" s="73">
        <f t="shared" si="113"/>
        <v>-3.4029536197952556E-2</v>
      </c>
      <c r="DD1013" s="73">
        <f t="shared" si="113"/>
        <v>-5.1378657645246996E-2</v>
      </c>
      <c r="DE1013" s="73">
        <f t="shared" si="113"/>
        <v>-3.2723966981265368E-2</v>
      </c>
    </row>
    <row r="1014" spans="3:109" x14ac:dyDescent="0.4">
      <c r="C1014" s="65"/>
      <c r="I1014" s="77"/>
      <c r="J1014" s="73">
        <f t="shared" si="104"/>
        <v>0.19423261201124589</v>
      </c>
      <c r="K1014" s="73">
        <f t="shared" si="114"/>
        <v>-2.0209654038760166E-2</v>
      </c>
      <c r="L1014" s="73">
        <f t="shared" si="114"/>
        <v>0.18152600134801197</v>
      </c>
      <c r="M1014" s="73">
        <f t="shared" si="114"/>
        <v>0.11475623309844322</v>
      </c>
      <c r="N1014" s="73">
        <f t="shared" si="114"/>
        <v>-2.2554477655754308E-2</v>
      </c>
      <c r="O1014" s="73">
        <f t="shared" si="114"/>
        <v>8.6061470644995142E-2</v>
      </c>
      <c r="P1014" s="73">
        <f t="shared" si="114"/>
        <v>0.13904869957464067</v>
      </c>
      <c r="Q1014" s="73">
        <f t="shared" si="114"/>
        <v>-0.18403662836155002</v>
      </c>
      <c r="R1014" s="73">
        <f t="shared" si="114"/>
        <v>-0.34403563905922707</v>
      </c>
      <c r="S1014" s="73">
        <f t="shared" si="114"/>
        <v>1.9896482897504447E-3</v>
      </c>
      <c r="T1014" s="73">
        <f t="shared" si="114"/>
        <v>3.8545703615538641E-2</v>
      </c>
      <c r="U1014" s="73">
        <f t="shared" si="114"/>
        <v>0.12428315617383097</v>
      </c>
      <c r="V1014" s="73">
        <f t="shared" si="114"/>
        <v>-0.16269623830449165</v>
      </c>
      <c r="W1014" s="73">
        <f t="shared" si="114"/>
        <v>6.4388639721117621E-2</v>
      </c>
      <c r="X1014" s="73">
        <f t="shared" si="114"/>
        <v>-2.5329154683974162E-2</v>
      </c>
      <c r="Y1014" s="73">
        <f t="shared" si="114"/>
        <v>2.3841174351235454E-2</v>
      </c>
      <c r="Z1014" s="73">
        <f t="shared" si="114"/>
        <v>6.1585974146757108E-2</v>
      </c>
      <c r="AA1014" s="73">
        <f t="shared" si="114"/>
        <v>0.19807592287953418</v>
      </c>
      <c r="AB1014" s="73">
        <f t="shared" si="114"/>
        <v>0.1147174884373645</v>
      </c>
      <c r="AC1014" s="73">
        <f t="shared" si="114"/>
        <v>9.9617243412567821E-2</v>
      </c>
      <c r="AD1014" s="73">
        <f t="shared" si="114"/>
        <v>-2.1494117396424584E-2</v>
      </c>
      <c r="AE1014" s="73">
        <f t="shared" si="114"/>
        <v>-7.7913686596034204E-3</v>
      </c>
      <c r="AF1014" s="73">
        <f t="shared" si="114"/>
        <v>-4.6479997933689871E-2</v>
      </c>
      <c r="AG1014" s="73">
        <f t="shared" si="114"/>
        <v>-9.7541507763166863E-2</v>
      </c>
      <c r="AH1014" s="73">
        <f t="shared" si="114"/>
        <v>-2.2793428849189334E-2</v>
      </c>
      <c r="AI1014" s="73">
        <f t="shared" si="114"/>
        <v>4.1612307778740188E-3</v>
      </c>
      <c r="AJ1014" s="73">
        <f t="shared" si="114"/>
        <v>0.14950280283108044</v>
      </c>
      <c r="AK1014" s="73">
        <f t="shared" si="114"/>
        <v>-8.1898904422289295E-2</v>
      </c>
      <c r="AL1014" s="73">
        <f t="shared" si="114"/>
        <v>-0.13135021607183145</v>
      </c>
      <c r="AM1014" s="73">
        <f t="shared" si="114"/>
        <v>-3.4071272632104098E-2</v>
      </c>
      <c r="AN1014" s="73">
        <f t="shared" si="114"/>
        <v>-0.18228801137574313</v>
      </c>
      <c r="AO1014" s="73">
        <f t="shared" si="114"/>
        <v>7.3333193072623704E-2</v>
      </c>
      <c r="AP1014" s="73">
        <f t="shared" si="114"/>
        <v>0.10498676454489593</v>
      </c>
      <c r="AQ1014" s="73">
        <f t="shared" si="114"/>
        <v>-4.0155328045853304E-2</v>
      </c>
      <c r="AR1014" s="73">
        <f t="shared" si="114"/>
        <v>9.7032798855980956E-2</v>
      </c>
      <c r="AS1014" s="73">
        <f t="shared" si="114"/>
        <v>-0.1154612112727267</v>
      </c>
      <c r="AT1014" s="73">
        <f t="shared" si="114"/>
        <v>-3.4576019461555134E-2</v>
      </c>
      <c r="AU1014" s="73">
        <f t="shared" si="114"/>
        <v>-0.14541165658043712</v>
      </c>
      <c r="AV1014" s="73">
        <f t="shared" si="114"/>
        <v>8.9232658652316624E-2</v>
      </c>
      <c r="AW1014" s="73">
        <f t="shared" si="114"/>
        <v>1.3213057937518364E-2</v>
      </c>
      <c r="AX1014" s="73">
        <f t="shared" si="114"/>
        <v>-8.4043262829175958E-2</v>
      </c>
      <c r="AY1014" s="73">
        <f t="shared" si="114"/>
        <v>7.2001206502398427E-2</v>
      </c>
      <c r="AZ1014" s="73">
        <f t="shared" si="114"/>
        <v>-4.9972307113286723E-3</v>
      </c>
      <c r="BA1014" s="73">
        <f t="shared" si="114"/>
        <v>-4.3725662527306579E-2</v>
      </c>
      <c r="BB1014" s="73">
        <f t="shared" si="114"/>
        <v>0.22698295965188919</v>
      </c>
      <c r="BC1014" s="73">
        <f t="shared" si="114"/>
        <v>-5.7234957539485411E-2</v>
      </c>
      <c r="BD1014" s="73">
        <f t="shared" si="114"/>
        <v>-9.7181016775197526E-2</v>
      </c>
      <c r="BE1014" s="73">
        <f t="shared" si="114"/>
        <v>-4.7977035459870136E-2</v>
      </c>
      <c r="BF1014" s="73">
        <f t="shared" si="114"/>
        <v>-6.8359769764359035E-2</v>
      </c>
      <c r="BG1014" s="73">
        <f t="shared" si="114"/>
        <v>9.2469400011038996E-2</v>
      </c>
      <c r="BH1014" s="73">
        <f t="shared" si="114"/>
        <v>0.14894512692807679</v>
      </c>
      <c r="BI1014" s="73">
        <f t="shared" si="114"/>
        <v>-9.7088275328967452E-2</v>
      </c>
      <c r="BJ1014" s="73">
        <f t="shared" si="114"/>
        <v>-1.9473157347000145E-2</v>
      </c>
      <c r="BK1014" s="73">
        <f t="shared" si="114"/>
        <v>4.7430509088320687E-2</v>
      </c>
      <c r="BL1014" s="73">
        <f t="shared" si="114"/>
        <v>8.9675720653063215E-2</v>
      </c>
      <c r="BM1014" s="73">
        <f t="shared" si="114"/>
        <v>-0.20864573098890868</v>
      </c>
      <c r="BN1014" s="73">
        <f t="shared" si="114"/>
        <v>-0.17447049059801462</v>
      </c>
      <c r="BO1014" s="73">
        <f t="shared" si="114"/>
        <v>4.5955374790075089E-2</v>
      </c>
      <c r="BP1014" s="73">
        <f t="shared" si="114"/>
        <v>0.21668788369043507</v>
      </c>
      <c r="BQ1014" s="73">
        <f t="shared" si="114"/>
        <v>-6.9353301643576559E-2</v>
      </c>
      <c r="BR1014" s="73">
        <f t="shared" si="114"/>
        <v>0.30999738363834317</v>
      </c>
      <c r="BS1014" s="73">
        <f t="shared" si="114"/>
        <v>-0.13916119184312284</v>
      </c>
      <c r="BT1014" s="73">
        <f t="shared" si="114"/>
        <v>0.2639647951560759</v>
      </c>
      <c r="BU1014" s="73">
        <f t="shared" si="114"/>
        <v>-3.3593246217611228E-2</v>
      </c>
      <c r="BV1014" s="73">
        <f t="shared" si="114"/>
        <v>0.10022612785715672</v>
      </c>
      <c r="BW1014" s="73">
        <f t="shared" si="113"/>
        <v>0.1562476400090323</v>
      </c>
      <c r="BX1014" s="73">
        <f t="shared" si="113"/>
        <v>6.5703285669207689E-2</v>
      </c>
      <c r="BY1014" s="73">
        <f t="shared" si="113"/>
        <v>0.11339421854907791</v>
      </c>
      <c r="BZ1014" s="73">
        <f t="shared" si="113"/>
        <v>0.13533217551403251</v>
      </c>
      <c r="CA1014" s="73">
        <f t="shared" si="113"/>
        <v>1.9901684358649606E-2</v>
      </c>
      <c r="CB1014" s="73">
        <f t="shared" si="113"/>
        <v>0.16713242985733198</v>
      </c>
      <c r="CC1014" s="73">
        <f t="shared" si="113"/>
        <v>4.0532740901530803E-3</v>
      </c>
      <c r="CD1014" s="73">
        <f t="shared" si="113"/>
        <v>5.5445076211176544E-2</v>
      </c>
      <c r="CE1014" s="73">
        <f t="shared" si="113"/>
        <v>-5.5037194266409434E-2</v>
      </c>
      <c r="CF1014" s="73">
        <f t="shared" si="113"/>
        <v>1.1362732845455643E-2</v>
      </c>
      <c r="CG1014" s="73">
        <f t="shared" si="113"/>
        <v>0.19174142246806869</v>
      </c>
      <c r="CH1014" s="73">
        <f t="shared" si="113"/>
        <v>9.1543304252979046E-2</v>
      </c>
      <c r="CI1014" s="73">
        <f t="shared" si="113"/>
        <v>-3.0312020363727495E-2</v>
      </c>
      <c r="CJ1014" s="73">
        <f t="shared" si="113"/>
        <v>-1.183773215851274E-2</v>
      </c>
      <c r="CK1014" s="73">
        <f t="shared" si="113"/>
        <v>0.13002385498793023</v>
      </c>
      <c r="CL1014" s="73">
        <f t="shared" si="113"/>
        <v>8.0419562024902524E-2</v>
      </c>
      <c r="CM1014" s="73">
        <f t="shared" si="113"/>
        <v>-5.0101843032854594E-2</v>
      </c>
      <c r="CN1014" s="73">
        <f t="shared" si="113"/>
        <v>-0.16944981403859635</v>
      </c>
      <c r="CO1014" s="73">
        <f t="shared" si="113"/>
        <v>0.21453729345844574</v>
      </c>
      <c r="CP1014" s="73">
        <f t="shared" si="113"/>
        <v>-9.9568654578546648E-2</v>
      </c>
      <c r="CQ1014" s="73">
        <f t="shared" si="113"/>
        <v>0.18083422694308399</v>
      </c>
      <c r="CR1014" s="73">
        <f t="shared" si="113"/>
        <v>-5.7969149509079269E-2</v>
      </c>
      <c r="CS1014" s="73">
        <f t="shared" si="113"/>
        <v>0.15103069043071149</v>
      </c>
      <c r="CT1014" s="73">
        <f t="shared" si="113"/>
        <v>9.4255457268639722E-3</v>
      </c>
      <c r="CU1014" s="73">
        <f t="shared" si="113"/>
        <v>-5.0120419710620201E-2</v>
      </c>
      <c r="CV1014" s="73">
        <f t="shared" si="113"/>
        <v>-9.2610318635029179E-2</v>
      </c>
      <c r="CW1014" s="73">
        <f t="shared" si="113"/>
        <v>0.10488813791291861</v>
      </c>
      <c r="CX1014" s="73">
        <f t="shared" si="113"/>
        <v>-0.10599479339378128</v>
      </c>
      <c r="CY1014" s="73">
        <f t="shared" si="113"/>
        <v>9.7188490406941566E-2</v>
      </c>
      <c r="CZ1014" s="73">
        <f t="shared" si="113"/>
        <v>-8.7408319037937304E-2</v>
      </c>
      <c r="DA1014" s="73">
        <f t="shared" si="113"/>
        <v>5.6931722058482293E-4</v>
      </c>
      <c r="DB1014" s="73">
        <f t="shared" si="113"/>
        <v>8.4863028475123212E-2</v>
      </c>
      <c r="DC1014" s="73">
        <f t="shared" si="113"/>
        <v>-0.11173726997426202</v>
      </c>
      <c r="DD1014" s="73">
        <f t="shared" si="113"/>
        <v>-0.1221429328461803</v>
      </c>
      <c r="DE1014" s="73">
        <f t="shared" si="113"/>
        <v>2.2269308382353189E-2</v>
      </c>
    </row>
    <row r="1015" spans="3:109" x14ac:dyDescent="0.4">
      <c r="C1015" s="65"/>
      <c r="I1015" s="77"/>
      <c r="J1015" s="73">
        <f t="shared" si="104"/>
        <v>-0.11737496085415119</v>
      </c>
      <c r="K1015" s="73">
        <f t="shared" si="114"/>
        <v>-0.11863873937819365</v>
      </c>
      <c r="L1015" s="73">
        <f t="shared" si="114"/>
        <v>-0.15716934330500973</v>
      </c>
      <c r="M1015" s="73">
        <f t="shared" si="114"/>
        <v>-0.12472094747184223</v>
      </c>
      <c r="N1015" s="73">
        <f t="shared" si="114"/>
        <v>-0.138712846212667</v>
      </c>
      <c r="O1015" s="73">
        <f t="shared" si="114"/>
        <v>0.13894779037537358</v>
      </c>
      <c r="P1015" s="73">
        <f t="shared" si="114"/>
        <v>-5.7206160864739022E-3</v>
      </c>
      <c r="Q1015" s="73">
        <f t="shared" si="114"/>
        <v>9.0240739007966697E-2</v>
      </c>
      <c r="R1015" s="73">
        <f t="shared" si="114"/>
        <v>-0.19036534453801821</v>
      </c>
      <c r="S1015" s="73">
        <f t="shared" si="114"/>
        <v>-0.16180718542257172</v>
      </c>
      <c r="T1015" s="73">
        <f t="shared" si="114"/>
        <v>5.694146280210572E-2</v>
      </c>
      <c r="U1015" s="73">
        <f t="shared" si="114"/>
        <v>0.17119567798400076</v>
      </c>
      <c r="V1015" s="73">
        <f t="shared" si="114"/>
        <v>-4.4526173124564646E-2</v>
      </c>
      <c r="W1015" s="73">
        <f t="shared" si="114"/>
        <v>2.3833608547353426E-2</v>
      </c>
      <c r="X1015" s="73">
        <f t="shared" si="114"/>
        <v>0.12381955616408334</v>
      </c>
      <c r="Y1015" s="73">
        <f t="shared" si="114"/>
        <v>-4.4824308585374284E-2</v>
      </c>
      <c r="Z1015" s="73">
        <f t="shared" si="114"/>
        <v>-5.1137163230603522E-2</v>
      </c>
      <c r="AA1015" s="73">
        <f t="shared" si="114"/>
        <v>2.028110762037583E-2</v>
      </c>
      <c r="AB1015" s="73">
        <f t="shared" si="114"/>
        <v>-7.0035317663470556E-2</v>
      </c>
      <c r="AC1015" s="73">
        <f t="shared" si="114"/>
        <v>-6.1174062462217405E-2</v>
      </c>
      <c r="AD1015" s="73">
        <f t="shared" si="114"/>
        <v>3.0490192646974973E-2</v>
      </c>
      <c r="AE1015" s="73">
        <f t="shared" si="114"/>
        <v>-7.4556985688922217E-2</v>
      </c>
      <c r="AF1015" s="73">
        <f t="shared" si="114"/>
        <v>4.5068092365003171E-2</v>
      </c>
      <c r="AG1015" s="73">
        <f t="shared" si="114"/>
        <v>0.10912314275499599</v>
      </c>
      <c r="AH1015" s="73">
        <f t="shared" si="114"/>
        <v>0.11198432432538875</v>
      </c>
      <c r="AI1015" s="73">
        <f t="shared" si="114"/>
        <v>2.3328378354910431E-2</v>
      </c>
      <c r="AJ1015" s="73">
        <f t="shared" si="114"/>
        <v>0.15417251333192755</v>
      </c>
      <c r="AK1015" s="73">
        <f t="shared" si="114"/>
        <v>-3.348079361774231E-2</v>
      </c>
      <c r="AL1015" s="73">
        <f t="shared" si="114"/>
        <v>4.9837810319782024E-2</v>
      </c>
      <c r="AM1015" s="73">
        <f t="shared" si="114"/>
        <v>8.4192962364842597E-2</v>
      </c>
      <c r="AN1015" s="73">
        <f t="shared" si="114"/>
        <v>-0.22713453324588861</v>
      </c>
      <c r="AO1015" s="73">
        <f t="shared" si="114"/>
        <v>-9.2576357791670782E-2</v>
      </c>
      <c r="AP1015" s="73">
        <f t="shared" si="114"/>
        <v>-1.0680425282021335E-2</v>
      </c>
      <c r="AQ1015" s="73">
        <f t="shared" si="114"/>
        <v>-8.0007830591630413E-2</v>
      </c>
      <c r="AR1015" s="73">
        <f t="shared" si="114"/>
        <v>2.1962723876692809E-2</v>
      </c>
      <c r="AS1015" s="73">
        <f t="shared" si="114"/>
        <v>-0.13095840993462113</v>
      </c>
      <c r="AT1015" s="73">
        <f t="shared" si="114"/>
        <v>-0.21537491321291169</v>
      </c>
      <c r="AU1015" s="73">
        <f t="shared" si="114"/>
        <v>-4.3128537284152425E-2</v>
      </c>
      <c r="AV1015" s="73">
        <f t="shared" si="114"/>
        <v>-0.10398756919303274</v>
      </c>
      <c r="AW1015" s="73">
        <f t="shared" si="114"/>
        <v>2.001367927417973E-2</v>
      </c>
      <c r="AX1015" s="73">
        <f t="shared" si="114"/>
        <v>-0.17296618315524487</v>
      </c>
      <c r="AY1015" s="73">
        <f t="shared" si="114"/>
        <v>-3.5505854040797078E-3</v>
      </c>
      <c r="AZ1015" s="73">
        <f t="shared" si="114"/>
        <v>-5.3215721168961699E-2</v>
      </c>
      <c r="BA1015" s="73">
        <f t="shared" si="114"/>
        <v>-9.4669290828634303E-2</v>
      </c>
      <c r="BB1015" s="73">
        <f t="shared" si="114"/>
        <v>4.2791584380497301E-3</v>
      </c>
      <c r="BC1015" s="73">
        <f t="shared" si="114"/>
        <v>-2.7968568707809005E-2</v>
      </c>
      <c r="BD1015" s="73">
        <f t="shared" si="114"/>
        <v>0.11744872379472744</v>
      </c>
      <c r="BE1015" s="73">
        <f t="shared" si="114"/>
        <v>-3.6775642553986028E-2</v>
      </c>
      <c r="BF1015" s="73">
        <f t="shared" si="114"/>
        <v>9.4243604817961617E-4</v>
      </c>
      <c r="BG1015" s="73">
        <f t="shared" si="114"/>
        <v>-0.11570403457938483</v>
      </c>
      <c r="BH1015" s="73">
        <f t="shared" si="114"/>
        <v>-7.3447162560496951E-2</v>
      </c>
      <c r="BI1015" s="73">
        <f t="shared" si="114"/>
        <v>-0.14509397492867626</v>
      </c>
      <c r="BJ1015" s="73">
        <f t="shared" si="114"/>
        <v>0.18864472470571311</v>
      </c>
      <c r="BK1015" s="73">
        <f t="shared" si="114"/>
        <v>0.10528034042760182</v>
      </c>
      <c r="BL1015" s="73">
        <f t="shared" si="114"/>
        <v>2.2930380150795706E-2</v>
      </c>
      <c r="BM1015" s="73">
        <f t="shared" si="114"/>
        <v>-4.0966957788314932E-2</v>
      </c>
      <c r="BN1015" s="73">
        <f t="shared" si="114"/>
        <v>-0.19342935308001094</v>
      </c>
      <c r="BO1015" s="73">
        <f t="shared" si="114"/>
        <v>-1.4679558807166468E-2</v>
      </c>
      <c r="BP1015" s="73">
        <f t="shared" si="114"/>
        <v>0.13677396183612003</v>
      </c>
      <c r="BQ1015" s="73">
        <f t="shared" si="114"/>
        <v>1.4887932797421444E-2</v>
      </c>
      <c r="BR1015" s="73">
        <f t="shared" si="114"/>
        <v>0.33327705129974705</v>
      </c>
      <c r="BS1015" s="73">
        <f t="shared" si="114"/>
        <v>3.3438690060702027E-2</v>
      </c>
      <c r="BT1015" s="73">
        <f t="shared" si="114"/>
        <v>1.7801218652940765E-2</v>
      </c>
      <c r="BU1015" s="73">
        <f t="shared" si="114"/>
        <v>-3.1047440055296745E-2</v>
      </c>
      <c r="BV1015" s="73">
        <f t="shared" ref="BV1015:DE1018" si="115">BV225+$D$4*BV$799*BV$800*$D225</f>
        <v>-4.0873388797358717E-2</v>
      </c>
      <c r="BW1015" s="73">
        <f t="shared" si="115"/>
        <v>-2.3379066172203332E-2</v>
      </c>
      <c r="BX1015" s="73">
        <f t="shared" si="115"/>
        <v>6.5290232081749791E-3</v>
      </c>
      <c r="BY1015" s="73">
        <f t="shared" si="115"/>
        <v>0.10336465505932042</v>
      </c>
      <c r="BZ1015" s="73">
        <f t="shared" si="115"/>
        <v>-5.5966355181893662E-2</v>
      </c>
      <c r="CA1015" s="73">
        <f t="shared" si="115"/>
        <v>-0.15870404388855128</v>
      </c>
      <c r="CB1015" s="73">
        <f t="shared" si="115"/>
        <v>-3.390681575268898E-2</v>
      </c>
      <c r="CC1015" s="73">
        <f t="shared" si="115"/>
        <v>-0.12753797907244677</v>
      </c>
      <c r="CD1015" s="73">
        <f t="shared" si="115"/>
        <v>-0.10924492498645599</v>
      </c>
      <c r="CE1015" s="73">
        <f t="shared" si="115"/>
        <v>7.979278493336326E-3</v>
      </c>
      <c r="CF1015" s="73">
        <f t="shared" si="115"/>
        <v>9.5383430872753042E-2</v>
      </c>
      <c r="CG1015" s="73">
        <f t="shared" si="115"/>
        <v>0.1185107160964488</v>
      </c>
      <c r="CH1015" s="73">
        <f t="shared" si="115"/>
        <v>0.23947506237695479</v>
      </c>
      <c r="CI1015" s="73">
        <f t="shared" si="115"/>
        <v>-7.9248440990491428E-2</v>
      </c>
      <c r="CJ1015" s="73">
        <f t="shared" si="115"/>
        <v>1.6970814278150802E-2</v>
      </c>
      <c r="CK1015" s="73">
        <f t="shared" si="115"/>
        <v>-0.11205343238302487</v>
      </c>
      <c r="CL1015" s="73">
        <f t="shared" si="115"/>
        <v>-4.1771405102529212E-2</v>
      </c>
      <c r="CM1015" s="73">
        <f t="shared" si="115"/>
        <v>-4.9387058366007396E-2</v>
      </c>
      <c r="CN1015" s="73">
        <f t="shared" si="115"/>
        <v>-0.29482055856764178</v>
      </c>
      <c r="CO1015" s="73">
        <f t="shared" si="115"/>
        <v>0.16116735492795181</v>
      </c>
      <c r="CP1015" s="73">
        <f t="shared" si="115"/>
        <v>3.8620719495058985E-2</v>
      </c>
      <c r="CQ1015" s="73">
        <f t="shared" si="115"/>
        <v>-0.15791901752527429</v>
      </c>
      <c r="CR1015" s="73">
        <f t="shared" si="115"/>
        <v>0.14254251411738603</v>
      </c>
      <c r="CS1015" s="73">
        <f t="shared" si="115"/>
        <v>0.14105338489050456</v>
      </c>
      <c r="CT1015" s="73">
        <f t="shared" si="115"/>
        <v>0.12507154380380922</v>
      </c>
      <c r="CU1015" s="73">
        <f t="shared" si="115"/>
        <v>-8.4979010856894049E-2</v>
      </c>
      <c r="CV1015" s="73">
        <f t="shared" si="115"/>
        <v>2.5346820105090765E-2</v>
      </c>
      <c r="CW1015" s="73">
        <f t="shared" si="115"/>
        <v>0.10817219882175413</v>
      </c>
      <c r="CX1015" s="73">
        <f t="shared" si="115"/>
        <v>-0.13050193700133464</v>
      </c>
      <c r="CY1015" s="73">
        <f t="shared" si="115"/>
        <v>-3.4575836201808728E-2</v>
      </c>
      <c r="CZ1015" s="73">
        <f t="shared" si="115"/>
        <v>7.73042203738043E-2</v>
      </c>
      <c r="DA1015" s="73">
        <f t="shared" si="115"/>
        <v>-3.3356275928811206E-2</v>
      </c>
      <c r="DB1015" s="73">
        <f t="shared" si="115"/>
        <v>5.3082552966293627E-2</v>
      </c>
      <c r="DC1015" s="73">
        <f t="shared" si="115"/>
        <v>0.20116704508965211</v>
      </c>
      <c r="DD1015" s="73">
        <f t="shared" si="115"/>
        <v>0.1774045375309185</v>
      </c>
      <c r="DE1015" s="73">
        <f t="shared" si="115"/>
        <v>2.3489135383664327E-2</v>
      </c>
    </row>
    <row r="1016" spans="3:109" x14ac:dyDescent="0.4">
      <c r="C1016" s="65"/>
      <c r="I1016" s="77"/>
      <c r="J1016" s="73">
        <f t="shared" si="104"/>
        <v>4.0110908290236287E-2</v>
      </c>
      <c r="K1016" s="73">
        <f t="shared" ref="K1016:BV1019" si="116">K226+$D$4*K$799*K$800*$D226</f>
        <v>-7.7334598289395609E-2</v>
      </c>
      <c r="L1016" s="73">
        <f t="shared" si="116"/>
        <v>-0.13249738192341129</v>
      </c>
      <c r="M1016" s="73">
        <f t="shared" si="116"/>
        <v>9.6208521065528088E-2</v>
      </c>
      <c r="N1016" s="73">
        <f t="shared" si="116"/>
        <v>6.9355078626120462E-2</v>
      </c>
      <c r="O1016" s="73">
        <f t="shared" si="116"/>
        <v>0.19817280889062133</v>
      </c>
      <c r="P1016" s="73">
        <f t="shared" si="116"/>
        <v>-0.26171981384431309</v>
      </c>
      <c r="Q1016" s="73">
        <f t="shared" si="116"/>
        <v>4.4347591678230713E-2</v>
      </c>
      <c r="R1016" s="73">
        <f t="shared" si="116"/>
        <v>-5.8125030590297215E-2</v>
      </c>
      <c r="S1016" s="73">
        <f t="shared" si="116"/>
        <v>0.10746468927371611</v>
      </c>
      <c r="T1016" s="73">
        <f t="shared" si="116"/>
        <v>-0.16649727944137879</v>
      </c>
      <c r="U1016" s="73">
        <f t="shared" si="116"/>
        <v>6.7418931153319164E-2</v>
      </c>
      <c r="V1016" s="73">
        <f t="shared" si="116"/>
        <v>-9.359158392602035E-2</v>
      </c>
      <c r="W1016" s="73">
        <f t="shared" si="116"/>
        <v>1.1232656592705937E-2</v>
      </c>
      <c r="X1016" s="73">
        <f t="shared" si="116"/>
        <v>-3.2787225304718511E-2</v>
      </c>
      <c r="Y1016" s="73">
        <f t="shared" si="116"/>
        <v>3.6492650704141698E-2</v>
      </c>
      <c r="Z1016" s="73">
        <f t="shared" si="116"/>
        <v>8.1539997528966221E-2</v>
      </c>
      <c r="AA1016" s="73">
        <f t="shared" si="116"/>
        <v>-3.4700176644821526E-3</v>
      </c>
      <c r="AB1016" s="73">
        <f t="shared" si="116"/>
        <v>0.10498757846217555</v>
      </c>
      <c r="AC1016" s="73">
        <f t="shared" si="116"/>
        <v>-5.3573552014754694E-2</v>
      </c>
      <c r="AD1016" s="73">
        <f t="shared" si="116"/>
        <v>8.6147545848927101E-2</v>
      </c>
      <c r="AE1016" s="73">
        <f t="shared" si="116"/>
        <v>0.16063861601230742</v>
      </c>
      <c r="AF1016" s="73">
        <f t="shared" si="116"/>
        <v>-0.18620529850118853</v>
      </c>
      <c r="AG1016" s="73">
        <f t="shared" si="116"/>
        <v>-0.14791505349609604</v>
      </c>
      <c r="AH1016" s="73">
        <f t="shared" si="116"/>
        <v>-9.2682871249537613E-2</v>
      </c>
      <c r="AI1016" s="73">
        <f t="shared" si="116"/>
        <v>-1.0732721213339125E-2</v>
      </c>
      <c r="AJ1016" s="73">
        <f t="shared" si="116"/>
        <v>-0.11605550355323418</v>
      </c>
      <c r="AK1016" s="73">
        <f t="shared" si="116"/>
        <v>-0.15395315698131137</v>
      </c>
      <c r="AL1016" s="73">
        <f t="shared" si="116"/>
        <v>-7.3055831706160465E-2</v>
      </c>
      <c r="AM1016" s="73">
        <f t="shared" si="116"/>
        <v>-0.31555694341355789</v>
      </c>
      <c r="AN1016" s="73">
        <f t="shared" si="116"/>
        <v>-0.1158578141223579</v>
      </c>
      <c r="AO1016" s="73">
        <f t="shared" si="116"/>
        <v>5.8439909193905126E-2</v>
      </c>
      <c r="AP1016" s="73">
        <f t="shared" si="116"/>
        <v>6.0338953269295607E-2</v>
      </c>
      <c r="AQ1016" s="73">
        <f t="shared" si="116"/>
        <v>-0.105827343015193</v>
      </c>
      <c r="AR1016" s="73">
        <f t="shared" si="116"/>
        <v>-1.153849217196044E-2</v>
      </c>
      <c r="AS1016" s="73">
        <f t="shared" si="116"/>
        <v>3.2695311123972767E-2</v>
      </c>
      <c r="AT1016" s="73">
        <f t="shared" si="116"/>
        <v>9.7040762406461215E-2</v>
      </c>
      <c r="AU1016" s="73">
        <f t="shared" si="116"/>
        <v>-4.5305632507198337E-2</v>
      </c>
      <c r="AV1016" s="73">
        <f t="shared" si="116"/>
        <v>-3.0467367738737053E-2</v>
      </c>
      <c r="AW1016" s="73">
        <f t="shared" si="116"/>
        <v>4.5240479134484465E-2</v>
      </c>
      <c r="AX1016" s="73">
        <f t="shared" si="116"/>
        <v>6.1595471699608809E-3</v>
      </c>
      <c r="AY1016" s="73">
        <f t="shared" si="116"/>
        <v>0.1185014155026648</v>
      </c>
      <c r="AZ1016" s="73">
        <f t="shared" si="116"/>
        <v>0.10638875164131034</v>
      </c>
      <c r="BA1016" s="73">
        <f t="shared" si="116"/>
        <v>-3.1060521391589834E-2</v>
      </c>
      <c r="BB1016" s="73">
        <f t="shared" si="116"/>
        <v>-0.1311126295869656</v>
      </c>
      <c r="BC1016" s="73">
        <f t="shared" si="116"/>
        <v>0.12108050954230087</v>
      </c>
      <c r="BD1016" s="73">
        <f t="shared" si="116"/>
        <v>0.27996633134936022</v>
      </c>
      <c r="BE1016" s="73">
        <f t="shared" si="116"/>
        <v>-2.7799646244995004E-2</v>
      </c>
      <c r="BF1016" s="73">
        <f t="shared" si="116"/>
        <v>-5.350690550835463E-2</v>
      </c>
      <c r="BG1016" s="73">
        <f t="shared" si="116"/>
        <v>0.14643728227495581</v>
      </c>
      <c r="BH1016" s="73">
        <f t="shared" si="116"/>
        <v>6.7700558834330973E-2</v>
      </c>
      <c r="BI1016" s="73">
        <f t="shared" si="116"/>
        <v>0.10865774719621617</v>
      </c>
      <c r="BJ1016" s="73">
        <f t="shared" si="116"/>
        <v>0.17408703213292523</v>
      </c>
      <c r="BK1016" s="73">
        <f t="shared" si="116"/>
        <v>0.19461452573233989</v>
      </c>
      <c r="BL1016" s="73">
        <f t="shared" si="116"/>
        <v>-5.8612225899606608E-2</v>
      </c>
      <c r="BM1016" s="73">
        <f t="shared" si="116"/>
        <v>-0.26978035372035641</v>
      </c>
      <c r="BN1016" s="73">
        <f t="shared" si="116"/>
        <v>-0.16473774567166299</v>
      </c>
      <c r="BO1016" s="73">
        <f t="shared" si="116"/>
        <v>8.8835642486321618E-3</v>
      </c>
      <c r="BP1016" s="73">
        <f t="shared" si="116"/>
        <v>-0.10584202745607021</v>
      </c>
      <c r="BQ1016" s="73">
        <f t="shared" si="116"/>
        <v>0.20285275329929364</v>
      </c>
      <c r="BR1016" s="73">
        <f t="shared" si="116"/>
        <v>8.6718188293795739E-2</v>
      </c>
      <c r="BS1016" s="73">
        <f t="shared" si="116"/>
        <v>3.2850450189597508E-2</v>
      </c>
      <c r="BT1016" s="73">
        <f t="shared" si="116"/>
        <v>9.9293553116936422E-3</v>
      </c>
      <c r="BU1016" s="73">
        <f t="shared" si="116"/>
        <v>2.0110391427204843E-2</v>
      </c>
      <c r="BV1016" s="73">
        <f t="shared" si="116"/>
        <v>-0.16281069333711803</v>
      </c>
      <c r="BW1016" s="73">
        <f t="shared" si="115"/>
        <v>7.4187289177378074E-2</v>
      </c>
      <c r="BX1016" s="73">
        <f t="shared" si="115"/>
        <v>9.4978073352268225E-2</v>
      </c>
      <c r="BY1016" s="73">
        <f t="shared" si="115"/>
        <v>0.16265127377574184</v>
      </c>
      <c r="BZ1016" s="73">
        <f t="shared" si="115"/>
        <v>-0.1093133048607224</v>
      </c>
      <c r="CA1016" s="73">
        <f t="shared" si="115"/>
        <v>9.1611759767866799E-2</v>
      </c>
      <c r="CB1016" s="73">
        <f t="shared" si="115"/>
        <v>-6.1179091599818441E-3</v>
      </c>
      <c r="CC1016" s="73">
        <f t="shared" si="115"/>
        <v>-2.2156599031918616E-3</v>
      </c>
      <c r="CD1016" s="73">
        <f t="shared" si="115"/>
        <v>-1.771734512122598E-2</v>
      </c>
      <c r="CE1016" s="73">
        <f t="shared" si="115"/>
        <v>7.2896829907334135E-2</v>
      </c>
      <c r="CF1016" s="73">
        <f t="shared" si="115"/>
        <v>0.11710625912472038</v>
      </c>
      <c r="CG1016" s="73">
        <f t="shared" si="115"/>
        <v>0.18172555442702684</v>
      </c>
      <c r="CH1016" s="73">
        <f t="shared" si="115"/>
        <v>6.2239677211808958E-3</v>
      </c>
      <c r="CI1016" s="73">
        <f t="shared" si="115"/>
        <v>-2.6210757031845767E-2</v>
      </c>
      <c r="CJ1016" s="73">
        <f t="shared" si="115"/>
        <v>-5.8313944064842853E-2</v>
      </c>
      <c r="CK1016" s="73">
        <f t="shared" si="115"/>
        <v>2.5381903812369887E-2</v>
      </c>
      <c r="CL1016" s="73">
        <f t="shared" si="115"/>
        <v>-0.16994018653051504</v>
      </c>
      <c r="CM1016" s="73">
        <f t="shared" si="115"/>
        <v>-2.4989245381864273E-2</v>
      </c>
      <c r="CN1016" s="73">
        <f t="shared" si="115"/>
        <v>-7.1089770977685027E-2</v>
      </c>
      <c r="CO1016" s="73">
        <f t="shared" si="115"/>
        <v>0.20559055474356203</v>
      </c>
      <c r="CP1016" s="73">
        <f t="shared" si="115"/>
        <v>-8.3833222284325382E-2</v>
      </c>
      <c r="CQ1016" s="73">
        <f t="shared" si="115"/>
        <v>-0.16126581198571358</v>
      </c>
      <c r="CR1016" s="73">
        <f t="shared" si="115"/>
        <v>-3.0131647802116707E-2</v>
      </c>
      <c r="CS1016" s="73">
        <f t="shared" si="115"/>
        <v>-3.1821459980798432E-2</v>
      </c>
      <c r="CT1016" s="73">
        <f t="shared" si="115"/>
        <v>0.28709631248747292</v>
      </c>
      <c r="CU1016" s="73">
        <f t="shared" si="115"/>
        <v>0.11823847240933244</v>
      </c>
      <c r="CV1016" s="73">
        <f t="shared" si="115"/>
        <v>-6.1747942019790648E-2</v>
      </c>
      <c r="CW1016" s="73">
        <f t="shared" si="115"/>
        <v>0.19521450703826584</v>
      </c>
      <c r="CX1016" s="73">
        <f t="shared" si="115"/>
        <v>6.8144460315460453E-2</v>
      </c>
      <c r="CY1016" s="73">
        <f t="shared" si="115"/>
        <v>-0.26502418067069378</v>
      </c>
      <c r="CZ1016" s="73">
        <f t="shared" si="115"/>
        <v>-0.16077567949436283</v>
      </c>
      <c r="DA1016" s="73">
        <f t="shared" si="115"/>
        <v>-4.9112063518362052E-2</v>
      </c>
      <c r="DB1016" s="73">
        <f t="shared" si="115"/>
        <v>-2.0988173642851837E-2</v>
      </c>
      <c r="DC1016" s="73">
        <f t="shared" si="115"/>
        <v>7.6492843732837892E-2</v>
      </c>
      <c r="DD1016" s="73">
        <f t="shared" si="115"/>
        <v>7.0387690914284248E-2</v>
      </c>
      <c r="DE1016" s="73">
        <f t="shared" si="115"/>
        <v>-5.8063762068854809E-2</v>
      </c>
    </row>
    <row r="1017" spans="3:109" x14ac:dyDescent="0.4">
      <c r="C1017" s="65"/>
      <c r="I1017" s="77"/>
      <c r="J1017" s="73">
        <f t="shared" si="104"/>
        <v>-3.9950347583497955E-2</v>
      </c>
      <c r="K1017" s="73">
        <f t="shared" si="116"/>
        <v>0.18015894728153925</v>
      </c>
      <c r="L1017" s="73">
        <f t="shared" si="116"/>
        <v>-0.30919302303499574</v>
      </c>
      <c r="M1017" s="73">
        <f t="shared" si="116"/>
        <v>-7.2570535494076591E-2</v>
      </c>
      <c r="N1017" s="73">
        <f t="shared" si="116"/>
        <v>7.6719900199099328E-2</v>
      </c>
      <c r="O1017" s="73">
        <f t="shared" si="116"/>
        <v>7.6078278417221631E-2</v>
      </c>
      <c r="P1017" s="73">
        <f t="shared" si="116"/>
        <v>-3.6988246852484453E-2</v>
      </c>
      <c r="Q1017" s="73">
        <f t="shared" si="116"/>
        <v>0.20510626774695664</v>
      </c>
      <c r="R1017" s="73">
        <f t="shared" si="116"/>
        <v>-0.12536953703055775</v>
      </c>
      <c r="S1017" s="73">
        <f t="shared" si="116"/>
        <v>-0.14480506712468014</v>
      </c>
      <c r="T1017" s="73">
        <f t="shared" si="116"/>
        <v>5.1438246616662624E-2</v>
      </c>
      <c r="U1017" s="73">
        <f t="shared" si="116"/>
        <v>-6.2609334912662615E-2</v>
      </c>
      <c r="V1017" s="73">
        <f t="shared" si="116"/>
        <v>6.7317555340019763E-2</v>
      </c>
      <c r="W1017" s="73">
        <f t="shared" si="116"/>
        <v>0.1270173888367532</v>
      </c>
      <c r="X1017" s="73">
        <f t="shared" si="116"/>
        <v>-6.4642288895935346E-2</v>
      </c>
      <c r="Y1017" s="73">
        <f t="shared" si="116"/>
        <v>-2.1594908586590786E-2</v>
      </c>
      <c r="Z1017" s="73">
        <f t="shared" si="116"/>
        <v>9.2603037357085229E-3</v>
      </c>
      <c r="AA1017" s="73">
        <f t="shared" si="116"/>
        <v>0.18451782723492793</v>
      </c>
      <c r="AB1017" s="73">
        <f t="shared" si="116"/>
        <v>-1.8664901903000405E-2</v>
      </c>
      <c r="AC1017" s="73">
        <f t="shared" si="116"/>
        <v>-0.36077343015336383</v>
      </c>
      <c r="AD1017" s="73">
        <f t="shared" si="116"/>
        <v>-6.1574237073300168E-2</v>
      </c>
      <c r="AE1017" s="73">
        <f t="shared" si="116"/>
        <v>-2.558877961698118E-2</v>
      </c>
      <c r="AF1017" s="73">
        <f t="shared" si="116"/>
        <v>-0.23529159326196158</v>
      </c>
      <c r="AG1017" s="73">
        <f t="shared" si="116"/>
        <v>-7.7096688263335086E-2</v>
      </c>
      <c r="AH1017" s="73">
        <f t="shared" si="116"/>
        <v>-7.9560769464581002E-2</v>
      </c>
      <c r="AI1017" s="73">
        <f t="shared" si="116"/>
        <v>8.5007704571289616E-2</v>
      </c>
      <c r="AJ1017" s="73">
        <f t="shared" si="116"/>
        <v>2.7228068427064666E-2</v>
      </c>
      <c r="AK1017" s="73">
        <f t="shared" si="116"/>
        <v>-0.12795066282725051</v>
      </c>
      <c r="AL1017" s="73">
        <f t="shared" si="116"/>
        <v>-0.188313803509569</v>
      </c>
      <c r="AM1017" s="73">
        <f t="shared" si="116"/>
        <v>-0.15081028858725778</v>
      </c>
      <c r="AN1017" s="73">
        <f t="shared" si="116"/>
        <v>0.16768788454696415</v>
      </c>
      <c r="AO1017" s="73">
        <f t="shared" si="116"/>
        <v>0.2057761296964635</v>
      </c>
      <c r="AP1017" s="73">
        <f t="shared" si="116"/>
        <v>0.18932625736189579</v>
      </c>
      <c r="AQ1017" s="73">
        <f t="shared" si="116"/>
        <v>4.5400628526680545E-2</v>
      </c>
      <c r="AR1017" s="73">
        <f t="shared" si="116"/>
        <v>1.6092599908485529E-2</v>
      </c>
      <c r="AS1017" s="73">
        <f t="shared" si="116"/>
        <v>6.1199579418572139E-2</v>
      </c>
      <c r="AT1017" s="73">
        <f t="shared" si="116"/>
        <v>0.24519634626772038</v>
      </c>
      <c r="AU1017" s="73">
        <f t="shared" si="116"/>
        <v>0.12876451592852459</v>
      </c>
      <c r="AV1017" s="73">
        <f t="shared" si="116"/>
        <v>-2.3434780240427132E-2</v>
      </c>
      <c r="AW1017" s="73">
        <f t="shared" si="116"/>
        <v>6.0609293919825162E-2</v>
      </c>
      <c r="AX1017" s="73">
        <f t="shared" si="116"/>
        <v>-3.4234103752288428E-2</v>
      </c>
      <c r="AY1017" s="73">
        <f t="shared" si="116"/>
        <v>0.10301468513856941</v>
      </c>
      <c r="AZ1017" s="73">
        <f t="shared" si="116"/>
        <v>-1.2504811221093367E-2</v>
      </c>
      <c r="BA1017" s="73">
        <f t="shared" si="116"/>
        <v>3.7755913977181872E-2</v>
      </c>
      <c r="BB1017" s="73">
        <f t="shared" si="116"/>
        <v>-0.26148379552996392</v>
      </c>
      <c r="BC1017" s="73">
        <f t="shared" si="116"/>
        <v>5.6024021291965417E-2</v>
      </c>
      <c r="BD1017" s="73">
        <f t="shared" si="116"/>
        <v>4.662025627140378E-2</v>
      </c>
      <c r="BE1017" s="73">
        <f t="shared" si="116"/>
        <v>-0.19683706820208127</v>
      </c>
      <c r="BF1017" s="73">
        <f t="shared" si="116"/>
        <v>-5.4127492238249038E-2</v>
      </c>
      <c r="BG1017" s="73">
        <f t="shared" si="116"/>
        <v>2.0584412193978389E-2</v>
      </c>
      <c r="BH1017" s="73">
        <f t="shared" si="116"/>
        <v>-2.5204190405947929E-2</v>
      </c>
      <c r="BI1017" s="73">
        <f t="shared" si="116"/>
        <v>0.27567433869020136</v>
      </c>
      <c r="BJ1017" s="73">
        <f t="shared" si="116"/>
        <v>0.26504846153442241</v>
      </c>
      <c r="BK1017" s="73">
        <f t="shared" si="116"/>
        <v>7.8603573563510276E-2</v>
      </c>
      <c r="BL1017" s="73">
        <f t="shared" si="116"/>
        <v>5.1888234214182989E-2</v>
      </c>
      <c r="BM1017" s="73">
        <f t="shared" si="116"/>
        <v>-0.11233134755202812</v>
      </c>
      <c r="BN1017" s="73">
        <f t="shared" si="116"/>
        <v>6.7317497354520292E-2</v>
      </c>
      <c r="BO1017" s="73">
        <f t="shared" si="116"/>
        <v>7.2266240281635058E-2</v>
      </c>
      <c r="BP1017" s="73">
        <f t="shared" si="116"/>
        <v>-1.2187369010627856E-2</v>
      </c>
      <c r="BQ1017" s="73">
        <f t="shared" si="116"/>
        <v>9.4670658484257889E-2</v>
      </c>
      <c r="BR1017" s="73">
        <f t="shared" si="116"/>
        <v>-3.5495892495421066E-2</v>
      </c>
      <c r="BS1017" s="73">
        <f t="shared" si="116"/>
        <v>1.48614168475818E-2</v>
      </c>
      <c r="BT1017" s="73">
        <f t="shared" si="116"/>
        <v>0.22758033490709423</v>
      </c>
      <c r="BU1017" s="73">
        <f t="shared" si="116"/>
        <v>0.22789263280433458</v>
      </c>
      <c r="BV1017" s="73">
        <f t="shared" si="116"/>
        <v>-0.14873028058936302</v>
      </c>
      <c r="BW1017" s="73">
        <f t="shared" si="115"/>
        <v>5.5505403783655066E-2</v>
      </c>
      <c r="BX1017" s="73">
        <f t="shared" si="115"/>
        <v>-0.19564448454857383</v>
      </c>
      <c r="BY1017" s="73">
        <f t="shared" si="115"/>
        <v>-7.2310022029472509E-2</v>
      </c>
      <c r="BZ1017" s="73">
        <f t="shared" si="115"/>
        <v>-5.7072337528863044E-2</v>
      </c>
      <c r="CA1017" s="73">
        <f t="shared" si="115"/>
        <v>4.5924170830215182E-2</v>
      </c>
      <c r="CB1017" s="73">
        <f t="shared" si="115"/>
        <v>-0.10166322551975429</v>
      </c>
      <c r="CC1017" s="73">
        <f t="shared" si="115"/>
        <v>-0.13646390087168822</v>
      </c>
      <c r="CD1017" s="73">
        <f t="shared" si="115"/>
        <v>5.9614734708800686E-3</v>
      </c>
      <c r="CE1017" s="73">
        <f t="shared" si="115"/>
        <v>5.0462804707237172E-2</v>
      </c>
      <c r="CF1017" s="73">
        <f t="shared" si="115"/>
        <v>-6.2478744347718121E-2</v>
      </c>
      <c r="CG1017" s="73">
        <f t="shared" si="115"/>
        <v>-1.5686873512489881E-2</v>
      </c>
      <c r="CH1017" s="73">
        <f t="shared" si="115"/>
        <v>9.3392104764555159E-2</v>
      </c>
      <c r="CI1017" s="73">
        <f t="shared" si="115"/>
        <v>5.4139760886366135E-2</v>
      </c>
      <c r="CJ1017" s="73">
        <f t="shared" si="115"/>
        <v>2.9042717872705928E-3</v>
      </c>
      <c r="CK1017" s="73">
        <f t="shared" si="115"/>
        <v>-0.14934436277155927</v>
      </c>
      <c r="CL1017" s="73">
        <f t="shared" si="115"/>
        <v>9.8450425671431099E-2</v>
      </c>
      <c r="CM1017" s="73">
        <f t="shared" si="115"/>
        <v>-0.12073296855179359</v>
      </c>
      <c r="CN1017" s="73">
        <f t="shared" si="115"/>
        <v>0.24858044045298044</v>
      </c>
      <c r="CO1017" s="73">
        <f t="shared" si="115"/>
        <v>-0.17724183913319103</v>
      </c>
      <c r="CP1017" s="73">
        <f t="shared" si="115"/>
        <v>-4.1719221563482255E-2</v>
      </c>
      <c r="CQ1017" s="73">
        <f t="shared" si="115"/>
        <v>0.19358689205598306</v>
      </c>
      <c r="CR1017" s="73">
        <f t="shared" si="115"/>
        <v>0.10827395104736057</v>
      </c>
      <c r="CS1017" s="73">
        <f t="shared" si="115"/>
        <v>0.10138444759788653</v>
      </c>
      <c r="CT1017" s="73">
        <f t="shared" si="115"/>
        <v>1.8827854035518697E-2</v>
      </c>
      <c r="CU1017" s="73">
        <f t="shared" si="115"/>
        <v>-0.21299359444906998</v>
      </c>
      <c r="CV1017" s="73">
        <f t="shared" si="115"/>
        <v>-1.4264830257330514E-2</v>
      </c>
      <c r="CW1017" s="73">
        <f t="shared" si="115"/>
        <v>8.9652010200135954E-2</v>
      </c>
      <c r="CX1017" s="73">
        <f t="shared" si="115"/>
        <v>-1.0514206402422311E-2</v>
      </c>
      <c r="CY1017" s="73">
        <f t="shared" si="115"/>
        <v>-0.20660779968502405</v>
      </c>
      <c r="CZ1017" s="73">
        <f t="shared" si="115"/>
        <v>6.2758731418524269E-2</v>
      </c>
      <c r="DA1017" s="73">
        <f t="shared" si="115"/>
        <v>4.5712697529769225E-2</v>
      </c>
      <c r="DB1017" s="73">
        <f t="shared" si="115"/>
        <v>-2.7276149893063088E-2</v>
      </c>
      <c r="DC1017" s="73">
        <f t="shared" si="115"/>
        <v>0.2045309937800136</v>
      </c>
      <c r="DD1017" s="73">
        <f t="shared" si="115"/>
        <v>-1.174792010480997E-2</v>
      </c>
      <c r="DE1017" s="73">
        <f t="shared" si="115"/>
        <v>2.6282213838699844E-2</v>
      </c>
    </row>
    <row r="1018" spans="3:109" x14ac:dyDescent="0.4">
      <c r="C1018" s="65"/>
      <c r="I1018" s="77"/>
      <c r="J1018" s="73">
        <f t="shared" si="104"/>
        <v>-6.8412227555522146E-3</v>
      </c>
      <c r="K1018" s="73">
        <f t="shared" si="116"/>
        <v>-2.2275723448699738E-2</v>
      </c>
      <c r="L1018" s="73">
        <f t="shared" si="116"/>
        <v>-2.0603117903222092E-2</v>
      </c>
      <c r="M1018" s="73">
        <f t="shared" si="116"/>
        <v>-2.9206712998160462E-3</v>
      </c>
      <c r="N1018" s="73">
        <f t="shared" si="116"/>
        <v>0.12302875817791795</v>
      </c>
      <c r="O1018" s="73">
        <f t="shared" si="116"/>
        <v>1.5231029511284131E-2</v>
      </c>
      <c r="P1018" s="73">
        <f t="shared" si="116"/>
        <v>-0.17298711588191307</v>
      </c>
      <c r="Q1018" s="73">
        <f t="shared" si="116"/>
        <v>3.70210836657675E-2</v>
      </c>
      <c r="R1018" s="73">
        <f t="shared" si="116"/>
        <v>1.9969006059406234E-2</v>
      </c>
      <c r="S1018" s="73">
        <f t="shared" si="116"/>
        <v>5.9616621307131835E-2</v>
      </c>
      <c r="T1018" s="73">
        <f t="shared" si="116"/>
        <v>-8.4700368483631772E-2</v>
      </c>
      <c r="U1018" s="73">
        <f t="shared" si="116"/>
        <v>4.4322710833031936E-2</v>
      </c>
      <c r="V1018" s="73">
        <f t="shared" si="116"/>
        <v>0.10054512379314046</v>
      </c>
      <c r="W1018" s="73">
        <f t="shared" si="116"/>
        <v>1.4100559237311981E-2</v>
      </c>
      <c r="X1018" s="73">
        <f t="shared" si="116"/>
        <v>-8.8345721472245578E-2</v>
      </c>
      <c r="Y1018" s="73">
        <f t="shared" si="116"/>
        <v>5.8753132563568108E-3</v>
      </c>
      <c r="Z1018" s="73">
        <f t="shared" si="116"/>
        <v>8.0899204823978599E-3</v>
      </c>
      <c r="AA1018" s="73">
        <f t="shared" si="116"/>
        <v>7.0001770127891286E-2</v>
      </c>
      <c r="AB1018" s="73">
        <f t="shared" si="116"/>
        <v>-0.25130256405686779</v>
      </c>
      <c r="AC1018" s="73">
        <f t="shared" si="116"/>
        <v>-0.21928911721053881</v>
      </c>
      <c r="AD1018" s="73">
        <f t="shared" si="116"/>
        <v>9.9250379447367171E-2</v>
      </c>
      <c r="AE1018" s="73">
        <f t="shared" si="116"/>
        <v>-5.3253645847126052E-2</v>
      </c>
      <c r="AF1018" s="73">
        <f t="shared" si="116"/>
        <v>-0.33490090131947348</v>
      </c>
      <c r="AG1018" s="73">
        <f t="shared" si="116"/>
        <v>-1.2900336337991292E-3</v>
      </c>
      <c r="AH1018" s="73">
        <f t="shared" si="116"/>
        <v>9.4061110208494367E-3</v>
      </c>
      <c r="AI1018" s="73">
        <f t="shared" si="116"/>
        <v>1.6273156784230101E-2</v>
      </c>
      <c r="AJ1018" s="73">
        <f t="shared" si="116"/>
        <v>3.0499378170308934E-2</v>
      </c>
      <c r="AK1018" s="73">
        <f t="shared" si="116"/>
        <v>6.3897195631952286E-2</v>
      </c>
      <c r="AL1018" s="73">
        <f t="shared" si="116"/>
        <v>0.11341527284099534</v>
      </c>
      <c r="AM1018" s="73">
        <f t="shared" si="116"/>
        <v>-0.15808356662019818</v>
      </c>
      <c r="AN1018" s="73">
        <f t="shared" si="116"/>
        <v>0.16874392288113649</v>
      </c>
      <c r="AO1018" s="73">
        <f t="shared" si="116"/>
        <v>3.3242178603844229E-2</v>
      </c>
      <c r="AP1018" s="73">
        <f t="shared" si="116"/>
        <v>4.7246128527461226E-2</v>
      </c>
      <c r="AQ1018" s="73">
        <f t="shared" si="116"/>
        <v>3.626305756627593E-2</v>
      </c>
      <c r="AR1018" s="73">
        <f t="shared" si="116"/>
        <v>0.12188366694638049</v>
      </c>
      <c r="AS1018" s="73">
        <f t="shared" si="116"/>
        <v>0.10475802458048214</v>
      </c>
      <c r="AT1018" s="73">
        <f t="shared" si="116"/>
        <v>-2.8060099335885325E-2</v>
      </c>
      <c r="AU1018" s="73">
        <f t="shared" si="116"/>
        <v>9.1519629743469236E-2</v>
      </c>
      <c r="AV1018" s="73">
        <f t="shared" si="116"/>
        <v>-2.1732205751355777E-2</v>
      </c>
      <c r="AW1018" s="73">
        <f t="shared" si="116"/>
        <v>-3.395588548913029E-2</v>
      </c>
      <c r="AX1018" s="73">
        <f t="shared" si="116"/>
        <v>-0.25013157301535038</v>
      </c>
      <c r="AY1018" s="73">
        <f t="shared" si="116"/>
        <v>7.3317642462404478E-2</v>
      </c>
      <c r="AZ1018" s="73">
        <f t="shared" si="116"/>
        <v>3.8234883451344466E-2</v>
      </c>
      <c r="BA1018" s="73">
        <f t="shared" si="116"/>
        <v>4.3697049339014443E-2</v>
      </c>
      <c r="BB1018" s="73">
        <f t="shared" si="116"/>
        <v>-0.13792146489339499</v>
      </c>
      <c r="BC1018" s="73">
        <f t="shared" si="116"/>
        <v>-1.6107978627634703E-2</v>
      </c>
      <c r="BD1018" s="73">
        <f t="shared" si="116"/>
        <v>6.0302420981756331E-2</v>
      </c>
      <c r="BE1018" s="73">
        <f t="shared" si="116"/>
        <v>-0.20639575695417542</v>
      </c>
      <c r="BF1018" s="73">
        <f t="shared" si="116"/>
        <v>-0.30086421539750685</v>
      </c>
      <c r="BG1018" s="73">
        <f t="shared" si="116"/>
        <v>-1.2864331960820364E-2</v>
      </c>
      <c r="BH1018" s="73">
        <f t="shared" si="116"/>
        <v>4.8795313710006359E-2</v>
      </c>
      <c r="BI1018" s="73">
        <f t="shared" si="116"/>
        <v>0.17700058858767112</v>
      </c>
      <c r="BJ1018" s="73">
        <f t="shared" si="116"/>
        <v>0.12970876268726392</v>
      </c>
      <c r="BK1018" s="73">
        <f t="shared" si="116"/>
        <v>-0.16236892744160264</v>
      </c>
      <c r="BL1018" s="73">
        <f t="shared" si="116"/>
        <v>9.7436061460356438E-3</v>
      </c>
      <c r="BM1018" s="73">
        <f t="shared" si="116"/>
        <v>-1.5562565506146027E-2</v>
      </c>
      <c r="BN1018" s="73">
        <f t="shared" si="116"/>
        <v>0.16351504770274108</v>
      </c>
      <c r="BO1018" s="73">
        <f t="shared" si="116"/>
        <v>8.8413904657674416E-2</v>
      </c>
      <c r="BP1018" s="73">
        <f t="shared" si="116"/>
        <v>4.9596267208908897E-2</v>
      </c>
      <c r="BQ1018" s="73">
        <f t="shared" si="116"/>
        <v>0.15612299653842038</v>
      </c>
      <c r="BR1018" s="73">
        <f t="shared" si="116"/>
        <v>5.3455897798778945E-3</v>
      </c>
      <c r="BS1018" s="73">
        <f t="shared" si="116"/>
        <v>0.20707831129515056</v>
      </c>
      <c r="BT1018" s="73">
        <f t="shared" si="116"/>
        <v>0.11295292574782671</v>
      </c>
      <c r="BU1018" s="73">
        <f t="shared" si="116"/>
        <v>6.8308359809879857E-2</v>
      </c>
      <c r="BV1018" s="73">
        <f t="shared" si="116"/>
        <v>-5.3509366607802582E-2</v>
      </c>
      <c r="BW1018" s="73">
        <f t="shared" si="115"/>
        <v>-5.7262309709387262E-2</v>
      </c>
      <c r="BX1018" s="73">
        <f t="shared" si="115"/>
        <v>-9.6739435893012746E-2</v>
      </c>
      <c r="BY1018" s="73">
        <f t="shared" si="115"/>
        <v>0.11338436966586193</v>
      </c>
      <c r="BZ1018" s="73">
        <f t="shared" si="115"/>
        <v>0.14754892819923329</v>
      </c>
      <c r="CA1018" s="73">
        <f t="shared" si="115"/>
        <v>0.15279718930515196</v>
      </c>
      <c r="CB1018" s="73">
        <f t="shared" si="115"/>
        <v>-8.6517281155145009E-2</v>
      </c>
      <c r="CC1018" s="73">
        <f t="shared" si="115"/>
        <v>0.1907846209079237</v>
      </c>
      <c r="CD1018" s="73">
        <f t="shared" si="115"/>
        <v>5.8801835720017612E-2</v>
      </c>
      <c r="CE1018" s="73">
        <f t="shared" si="115"/>
        <v>8.2761440711316789E-2</v>
      </c>
      <c r="CF1018" s="73">
        <f t="shared" si="115"/>
        <v>-5.6056889719309944E-2</v>
      </c>
      <c r="CG1018" s="73">
        <f t="shared" si="115"/>
        <v>-5.3163774246807946E-2</v>
      </c>
      <c r="CH1018" s="73">
        <f t="shared" si="115"/>
        <v>0.15401116945222024</v>
      </c>
      <c r="CI1018" s="73">
        <f t="shared" si="115"/>
        <v>-4.9958618343628518E-2</v>
      </c>
      <c r="CJ1018" s="73">
        <f t="shared" si="115"/>
        <v>0.2096916345285495</v>
      </c>
      <c r="CK1018" s="73">
        <f t="shared" si="115"/>
        <v>3.082691289068357E-2</v>
      </c>
      <c r="CL1018" s="73">
        <f t="shared" si="115"/>
        <v>5.4788253276162387E-2</v>
      </c>
      <c r="CM1018" s="73">
        <f t="shared" si="115"/>
        <v>-9.8283804312132642E-2</v>
      </c>
      <c r="CN1018" s="73">
        <f t="shared" si="115"/>
        <v>2.594414835138651E-2</v>
      </c>
      <c r="CO1018" s="73">
        <f t="shared" si="115"/>
        <v>5.5980595413040207E-2</v>
      </c>
      <c r="CP1018" s="73">
        <f t="shared" si="115"/>
        <v>-1.046256515018318E-2</v>
      </c>
      <c r="CQ1018" s="73">
        <f t="shared" si="115"/>
        <v>0.11959378094919826</v>
      </c>
      <c r="CR1018" s="73">
        <f t="shared" si="115"/>
        <v>1.7501201956142673E-2</v>
      </c>
      <c r="CS1018" s="73">
        <f t="shared" si="115"/>
        <v>-4.2872082476530342E-2</v>
      </c>
      <c r="CT1018" s="73">
        <f t="shared" si="115"/>
        <v>0.16086917126896808</v>
      </c>
      <c r="CU1018" s="73">
        <f t="shared" si="115"/>
        <v>-0.13225338362984684</v>
      </c>
      <c r="CV1018" s="73">
        <f t="shared" si="115"/>
        <v>2.1837351304186868E-2</v>
      </c>
      <c r="CW1018" s="73">
        <f t="shared" si="115"/>
        <v>0.21671485494149983</v>
      </c>
      <c r="CX1018" s="73">
        <f t="shared" si="115"/>
        <v>-0.12871454444778072</v>
      </c>
      <c r="CY1018" s="73">
        <f t="shared" si="115"/>
        <v>4.2944415250427061E-2</v>
      </c>
      <c r="CZ1018" s="73">
        <f t="shared" si="115"/>
        <v>-0.11977493015707498</v>
      </c>
      <c r="DA1018" s="73">
        <f t="shared" si="115"/>
        <v>-9.0337503424003388E-2</v>
      </c>
      <c r="DB1018" s="73">
        <f t="shared" si="115"/>
        <v>5.777502397063479E-2</v>
      </c>
      <c r="DC1018" s="73">
        <f t="shared" si="115"/>
        <v>-4.9951601572956632E-2</v>
      </c>
      <c r="DD1018" s="73">
        <f t="shared" si="115"/>
        <v>-7.8602729677899219E-2</v>
      </c>
      <c r="DE1018" s="73">
        <f t="shared" si="115"/>
        <v>0.10222215110007114</v>
      </c>
    </row>
    <row r="1019" spans="3:109" x14ac:dyDescent="0.4">
      <c r="C1019" s="65"/>
      <c r="I1019" s="77"/>
      <c r="J1019" s="73">
        <f t="shared" si="104"/>
        <v>5.3057028320899043E-2</v>
      </c>
      <c r="K1019" s="73">
        <f t="shared" si="116"/>
        <v>-8.6460064083482058E-2</v>
      </c>
      <c r="L1019" s="73">
        <f t="shared" si="116"/>
        <v>4.8786890393933274E-2</v>
      </c>
      <c r="M1019" s="73">
        <f t="shared" si="116"/>
        <v>4.6869926123353202E-2</v>
      </c>
      <c r="N1019" s="73">
        <f t="shared" si="116"/>
        <v>-2.0915866025581833E-2</v>
      </c>
      <c r="O1019" s="73">
        <f t="shared" si="116"/>
        <v>-8.7136751560190615E-2</v>
      </c>
      <c r="P1019" s="73">
        <f t="shared" si="116"/>
        <v>-1.9981630205339364E-2</v>
      </c>
      <c r="Q1019" s="73">
        <f t="shared" si="116"/>
        <v>8.1893426484200994E-3</v>
      </c>
      <c r="R1019" s="73">
        <f t="shared" si="116"/>
        <v>-8.8484969528229873E-2</v>
      </c>
      <c r="S1019" s="73">
        <f t="shared" si="116"/>
        <v>-0.14946778003464448</v>
      </c>
      <c r="T1019" s="73">
        <f t="shared" si="116"/>
        <v>-0.14239664501238011</v>
      </c>
      <c r="U1019" s="73">
        <f t="shared" si="116"/>
        <v>-2.5603905377822811E-2</v>
      </c>
      <c r="V1019" s="73">
        <f t="shared" si="116"/>
        <v>-2.395357903041884E-2</v>
      </c>
      <c r="W1019" s="73">
        <f t="shared" si="116"/>
        <v>6.9203268574672162E-3</v>
      </c>
      <c r="X1019" s="73">
        <f t="shared" si="116"/>
        <v>8.5143088701099531E-2</v>
      </c>
      <c r="Y1019" s="73">
        <f t="shared" si="116"/>
        <v>8.5703481007888077E-2</v>
      </c>
      <c r="Z1019" s="73">
        <f t="shared" si="116"/>
        <v>-9.2860544778862863E-3</v>
      </c>
      <c r="AA1019" s="73">
        <f t="shared" si="116"/>
        <v>-3.2676260424208591E-2</v>
      </c>
      <c r="AB1019" s="73">
        <f t="shared" si="116"/>
        <v>-0.205571534429657</v>
      </c>
      <c r="AC1019" s="73">
        <f t="shared" si="116"/>
        <v>-0.16112595158389989</v>
      </c>
      <c r="AD1019" s="73">
        <f t="shared" si="116"/>
        <v>-3.1628187495312904E-2</v>
      </c>
      <c r="AE1019" s="73">
        <f t="shared" si="116"/>
        <v>0.17343626405988624</v>
      </c>
      <c r="AF1019" s="73">
        <f t="shared" si="116"/>
        <v>-1.2582922203387827E-2</v>
      </c>
      <c r="AG1019" s="73">
        <f t="shared" si="116"/>
        <v>-0.20257619484709799</v>
      </c>
      <c r="AH1019" s="73">
        <f t="shared" si="116"/>
        <v>-9.9168192091338273E-2</v>
      </c>
      <c r="AI1019" s="73">
        <f t="shared" si="116"/>
        <v>-0.14339550479586688</v>
      </c>
      <c r="AJ1019" s="73">
        <f t="shared" si="116"/>
        <v>-0.16533764675474802</v>
      </c>
      <c r="AK1019" s="73">
        <f t="shared" si="116"/>
        <v>-0.15505094052474641</v>
      </c>
      <c r="AL1019" s="73">
        <f t="shared" si="116"/>
        <v>5.4309479669858177E-2</v>
      </c>
      <c r="AM1019" s="73">
        <f t="shared" si="116"/>
        <v>2.0584862736097713E-2</v>
      </c>
      <c r="AN1019" s="73">
        <f t="shared" si="116"/>
        <v>6.9023185974444817E-2</v>
      </c>
      <c r="AO1019" s="73">
        <f t="shared" si="116"/>
        <v>0.29074173703101158</v>
      </c>
      <c r="AP1019" s="73">
        <f t="shared" si="116"/>
        <v>5.3266880814991091E-2</v>
      </c>
      <c r="AQ1019" s="73">
        <f t="shared" si="116"/>
        <v>2.3708487603031625E-2</v>
      </c>
      <c r="AR1019" s="73">
        <f t="shared" si="116"/>
        <v>-1.5058385669590384E-2</v>
      </c>
      <c r="AS1019" s="73">
        <f t="shared" si="116"/>
        <v>0.12144917076186394</v>
      </c>
      <c r="AT1019" s="73">
        <f t="shared" si="116"/>
        <v>8.38972388431133E-2</v>
      </c>
      <c r="AU1019" s="73">
        <f t="shared" si="116"/>
        <v>-5.0856452822342274E-2</v>
      </c>
      <c r="AV1019" s="73">
        <f t="shared" si="116"/>
        <v>0.14501109610412657</v>
      </c>
      <c r="AW1019" s="73">
        <f t="shared" si="116"/>
        <v>-1.8169051690337154E-2</v>
      </c>
      <c r="AX1019" s="73">
        <f t="shared" si="116"/>
        <v>7.5999172215703667E-2</v>
      </c>
      <c r="AY1019" s="73">
        <f t="shared" si="116"/>
        <v>1.0283880496461274E-2</v>
      </c>
      <c r="AZ1019" s="73">
        <f t="shared" si="116"/>
        <v>3.992703769454535E-2</v>
      </c>
      <c r="BA1019" s="73">
        <f t="shared" si="116"/>
        <v>-4.0544346820231697E-2</v>
      </c>
      <c r="BB1019" s="73">
        <f t="shared" si="116"/>
        <v>-4.9121033388015871E-2</v>
      </c>
      <c r="BC1019" s="73">
        <f t="shared" si="116"/>
        <v>0.1499239893007788</v>
      </c>
      <c r="BD1019" s="73">
        <f t="shared" si="116"/>
        <v>-0.12879703976398946</v>
      </c>
      <c r="BE1019" s="73">
        <f t="shared" si="116"/>
        <v>-0.11560521889491916</v>
      </c>
      <c r="BF1019" s="73">
        <f t="shared" si="116"/>
        <v>-2.6028135833572816E-2</v>
      </c>
      <c r="BG1019" s="73">
        <f t="shared" si="116"/>
        <v>0.19007527743519645</v>
      </c>
      <c r="BH1019" s="73">
        <f t="shared" si="116"/>
        <v>-5.7991989414936676E-2</v>
      </c>
      <c r="BI1019" s="73">
        <f t="shared" si="116"/>
        <v>8.3514354690949283E-2</v>
      </c>
      <c r="BJ1019" s="73">
        <f t="shared" si="116"/>
        <v>6.1969578487848363E-2</v>
      </c>
      <c r="BK1019" s="73">
        <f t="shared" si="116"/>
        <v>-2.7572822213523455E-3</v>
      </c>
      <c r="BL1019" s="73">
        <f t="shared" si="116"/>
        <v>3.5538835928397558E-2</v>
      </c>
      <c r="BM1019" s="73">
        <f t="shared" si="116"/>
        <v>7.5376434706793546E-2</v>
      </c>
      <c r="BN1019" s="73">
        <f t="shared" si="116"/>
        <v>1.3795687535726183E-2</v>
      </c>
      <c r="BO1019" s="73">
        <f t="shared" si="116"/>
        <v>-9.7337726587358786E-2</v>
      </c>
      <c r="BP1019" s="73">
        <f t="shared" si="116"/>
        <v>-7.6429469132086411E-2</v>
      </c>
      <c r="BQ1019" s="73">
        <f t="shared" si="116"/>
        <v>-4.1498410111439246E-2</v>
      </c>
      <c r="BR1019" s="73">
        <f t="shared" si="116"/>
        <v>0.16763266949308478</v>
      </c>
      <c r="BS1019" s="73">
        <f t="shared" si="116"/>
        <v>0.14698606469970588</v>
      </c>
      <c r="BT1019" s="73">
        <f t="shared" si="116"/>
        <v>-4.2382013342780002E-2</v>
      </c>
      <c r="BU1019" s="73">
        <f t="shared" si="116"/>
        <v>-1.243084336504148E-2</v>
      </c>
      <c r="BV1019" s="73">
        <f t="shared" ref="BV1019:DE1022" si="117">BV229+$D$4*BV$799*BV$800*$D229</f>
        <v>-5.8187267715831562E-2</v>
      </c>
      <c r="BW1019" s="73">
        <f t="shared" si="117"/>
        <v>-6.2122775769996072E-2</v>
      </c>
      <c r="BX1019" s="73">
        <f t="shared" si="117"/>
        <v>-0.13781743457385612</v>
      </c>
      <c r="BY1019" s="73">
        <f t="shared" si="117"/>
        <v>-4.3051289172337255E-2</v>
      </c>
      <c r="BZ1019" s="73">
        <f t="shared" si="117"/>
        <v>0.16788153556524354</v>
      </c>
      <c r="CA1019" s="73">
        <f t="shared" si="117"/>
        <v>0.25894769282614116</v>
      </c>
      <c r="CB1019" s="73">
        <f t="shared" si="117"/>
        <v>-8.2758523474345619E-2</v>
      </c>
      <c r="CC1019" s="73">
        <f t="shared" si="117"/>
        <v>-7.8146214773739009E-2</v>
      </c>
      <c r="CD1019" s="73">
        <f t="shared" si="117"/>
        <v>-0.23989639697233983</v>
      </c>
      <c r="CE1019" s="73">
        <f t="shared" si="117"/>
        <v>9.1082215091199195E-2</v>
      </c>
      <c r="CF1019" s="73">
        <f t="shared" si="117"/>
        <v>0.13832504085655964</v>
      </c>
      <c r="CG1019" s="73">
        <f t="shared" si="117"/>
        <v>-0.10400888356190233</v>
      </c>
      <c r="CH1019" s="73">
        <f t="shared" si="117"/>
        <v>5.1716986297172293E-2</v>
      </c>
      <c r="CI1019" s="73">
        <f t="shared" si="117"/>
        <v>-0.12529762557766014</v>
      </c>
      <c r="CJ1019" s="73">
        <f t="shared" si="117"/>
        <v>-0.17839128714202354</v>
      </c>
      <c r="CK1019" s="73">
        <f t="shared" si="117"/>
        <v>-2.1151786378842434E-3</v>
      </c>
      <c r="CL1019" s="73">
        <f t="shared" si="117"/>
        <v>9.6368835678772108E-2</v>
      </c>
      <c r="CM1019" s="73">
        <f t="shared" si="117"/>
        <v>-2.7188640954974815E-2</v>
      </c>
      <c r="CN1019" s="73">
        <f t="shared" si="117"/>
        <v>3.6880836433711463E-2</v>
      </c>
      <c r="CO1019" s="73">
        <f t="shared" si="117"/>
        <v>-6.4179612642506115E-2</v>
      </c>
      <c r="CP1019" s="73">
        <f t="shared" si="117"/>
        <v>-8.1729012924206895E-2</v>
      </c>
      <c r="CQ1019" s="73">
        <f t="shared" si="117"/>
        <v>8.4186179584802845E-2</v>
      </c>
      <c r="CR1019" s="73">
        <f t="shared" si="117"/>
        <v>-3.3788910329927056E-2</v>
      </c>
      <c r="CS1019" s="73">
        <f t="shared" si="117"/>
        <v>-5.7198556478619822E-3</v>
      </c>
      <c r="CT1019" s="73">
        <f t="shared" si="117"/>
        <v>-0.15370142354289582</v>
      </c>
      <c r="CU1019" s="73">
        <f t="shared" si="117"/>
        <v>-6.0074176551196623E-2</v>
      </c>
      <c r="CV1019" s="73">
        <f t="shared" si="117"/>
        <v>-2.3322099511724474E-2</v>
      </c>
      <c r="CW1019" s="73">
        <f t="shared" si="117"/>
        <v>-9.8716710158110774E-2</v>
      </c>
      <c r="CX1019" s="73">
        <f t="shared" si="117"/>
        <v>3.7025806219716989E-2</v>
      </c>
      <c r="CY1019" s="73">
        <f t="shared" si="117"/>
        <v>-4.9098332393855894E-2</v>
      </c>
      <c r="CZ1019" s="73">
        <f t="shared" si="117"/>
        <v>6.3051780173784738E-2</v>
      </c>
      <c r="DA1019" s="73">
        <f t="shared" si="117"/>
        <v>0.23700374055552037</v>
      </c>
      <c r="DB1019" s="73">
        <f t="shared" si="117"/>
        <v>-4.6372021535124118E-2</v>
      </c>
      <c r="DC1019" s="73">
        <f t="shared" si="117"/>
        <v>1.4584349251213337E-2</v>
      </c>
      <c r="DD1019" s="73">
        <f t="shared" si="117"/>
        <v>-9.545552934533158E-2</v>
      </c>
      <c r="DE1019" s="73">
        <f t="shared" si="117"/>
        <v>-6.8339334901705337E-2</v>
      </c>
    </row>
    <row r="1020" spans="3:109" x14ac:dyDescent="0.4">
      <c r="C1020" s="65"/>
      <c r="I1020" s="77"/>
      <c r="J1020" s="73">
        <f t="shared" si="104"/>
        <v>4.9633092328971236E-2</v>
      </c>
      <c r="K1020" s="73">
        <f t="shared" ref="K1020:BV1023" si="118">K230+$D$4*K$799*K$800*$D230</f>
        <v>2.4169927816942136E-2</v>
      </c>
      <c r="L1020" s="73">
        <f t="shared" si="118"/>
        <v>-6.6265977029107151E-2</v>
      </c>
      <c r="M1020" s="73">
        <f t="shared" si="118"/>
        <v>-2.2087797948882819E-2</v>
      </c>
      <c r="N1020" s="73">
        <f t="shared" si="118"/>
        <v>-9.8453342633091176E-2</v>
      </c>
      <c r="O1020" s="73">
        <f t="shared" si="118"/>
        <v>-0.10761373985327935</v>
      </c>
      <c r="P1020" s="73">
        <f t="shared" si="118"/>
        <v>-9.3289282339570664E-2</v>
      </c>
      <c r="Q1020" s="73">
        <f t="shared" si="118"/>
        <v>-5.6432858321896977E-2</v>
      </c>
      <c r="R1020" s="73">
        <f t="shared" si="118"/>
        <v>5.9667560451584778E-2</v>
      </c>
      <c r="S1020" s="73">
        <f t="shared" si="118"/>
        <v>0.16880657934284021</v>
      </c>
      <c r="T1020" s="73">
        <f t="shared" si="118"/>
        <v>-3.2778303147593411E-2</v>
      </c>
      <c r="U1020" s="73">
        <f t="shared" si="118"/>
        <v>2.6437689929826719E-2</v>
      </c>
      <c r="V1020" s="73">
        <f t="shared" si="118"/>
        <v>0.15573593609978703</v>
      </c>
      <c r="W1020" s="73">
        <f t="shared" si="118"/>
        <v>0.13493664240970324</v>
      </c>
      <c r="X1020" s="73">
        <f t="shared" si="118"/>
        <v>6.8056485561590704E-2</v>
      </c>
      <c r="Y1020" s="73">
        <f t="shared" si="118"/>
        <v>0.19522291030168296</v>
      </c>
      <c r="Z1020" s="73">
        <f t="shared" si="118"/>
        <v>6.3127608547464784E-2</v>
      </c>
      <c r="AA1020" s="73">
        <f t="shared" si="118"/>
        <v>5.0519574204825203E-2</v>
      </c>
      <c r="AB1020" s="73">
        <f t="shared" si="118"/>
        <v>0.13101788038372689</v>
      </c>
      <c r="AC1020" s="73">
        <f t="shared" si="118"/>
        <v>-0.21902997609296609</v>
      </c>
      <c r="AD1020" s="73">
        <f t="shared" si="118"/>
        <v>4.2212405294659661E-3</v>
      </c>
      <c r="AE1020" s="73">
        <f t="shared" si="118"/>
        <v>0.13944447153461417</v>
      </c>
      <c r="AF1020" s="73">
        <f t="shared" si="118"/>
        <v>-5.4236504712719111E-2</v>
      </c>
      <c r="AG1020" s="73">
        <f t="shared" si="118"/>
        <v>-0.10463058482522584</v>
      </c>
      <c r="AH1020" s="73">
        <f t="shared" si="118"/>
        <v>2.9670886108852004E-2</v>
      </c>
      <c r="AI1020" s="73">
        <f t="shared" si="118"/>
        <v>-0.12690678026266755</v>
      </c>
      <c r="AJ1020" s="73">
        <f t="shared" si="118"/>
        <v>-1.4645932505749583E-2</v>
      </c>
      <c r="AK1020" s="73">
        <f t="shared" si="118"/>
        <v>1.2617964686732189E-2</v>
      </c>
      <c r="AL1020" s="73">
        <f t="shared" si="118"/>
        <v>4.7370083779652933E-2</v>
      </c>
      <c r="AM1020" s="73">
        <f t="shared" si="118"/>
        <v>-0.10508057246837101</v>
      </c>
      <c r="AN1020" s="73">
        <f t="shared" si="118"/>
        <v>-0.15042338342816694</v>
      </c>
      <c r="AO1020" s="73">
        <f t="shared" si="118"/>
        <v>1.8016017290461841E-2</v>
      </c>
      <c r="AP1020" s="73">
        <f t="shared" si="118"/>
        <v>3.4515032588062974E-2</v>
      </c>
      <c r="AQ1020" s="73">
        <f t="shared" si="118"/>
        <v>3.8984767732068944E-2</v>
      </c>
      <c r="AR1020" s="73">
        <f t="shared" si="118"/>
        <v>-5.977871599342087E-2</v>
      </c>
      <c r="AS1020" s="73">
        <f t="shared" si="118"/>
        <v>0.129627589638107</v>
      </c>
      <c r="AT1020" s="73">
        <f t="shared" si="118"/>
        <v>-4.7693611154442345E-2</v>
      </c>
      <c r="AU1020" s="73">
        <f t="shared" si="118"/>
        <v>9.8559526235731706E-2</v>
      </c>
      <c r="AV1020" s="73">
        <f t="shared" si="118"/>
        <v>2.7592821896458602E-2</v>
      </c>
      <c r="AW1020" s="73">
        <f t="shared" si="118"/>
        <v>-2.7833028116425535E-2</v>
      </c>
      <c r="AX1020" s="73">
        <f t="shared" si="118"/>
        <v>-5.1986032480818914E-2</v>
      </c>
      <c r="AY1020" s="73">
        <f t="shared" si="118"/>
        <v>8.4985924668497751E-3</v>
      </c>
      <c r="AZ1020" s="73">
        <f t="shared" si="118"/>
        <v>-1.6591656692154649E-2</v>
      </c>
      <c r="BA1020" s="73">
        <f t="shared" si="118"/>
        <v>-2.687512649831313E-2</v>
      </c>
      <c r="BB1020" s="73">
        <f t="shared" si="118"/>
        <v>-4.1548740945705452E-2</v>
      </c>
      <c r="BC1020" s="73">
        <f t="shared" si="118"/>
        <v>0.14078239512843951</v>
      </c>
      <c r="BD1020" s="73">
        <f t="shared" si="118"/>
        <v>-0.19792685557707221</v>
      </c>
      <c r="BE1020" s="73">
        <f t="shared" si="118"/>
        <v>7.3875653583794804E-2</v>
      </c>
      <c r="BF1020" s="73">
        <f t="shared" si="118"/>
        <v>9.9617849951943324E-2</v>
      </c>
      <c r="BG1020" s="73">
        <f t="shared" si="118"/>
        <v>2.4455135120471132E-2</v>
      </c>
      <c r="BH1020" s="73">
        <f t="shared" si="118"/>
        <v>0.10838825947419331</v>
      </c>
      <c r="BI1020" s="73">
        <f t="shared" si="118"/>
        <v>6.380097960131407E-3</v>
      </c>
      <c r="BJ1020" s="73">
        <f t="shared" si="118"/>
        <v>-4.2252320331641467E-2</v>
      </c>
      <c r="BK1020" s="73">
        <f t="shared" si="118"/>
        <v>6.5978771768660516E-2</v>
      </c>
      <c r="BL1020" s="73">
        <f t="shared" si="118"/>
        <v>-0.10851994510503558</v>
      </c>
      <c r="BM1020" s="73">
        <f t="shared" si="118"/>
        <v>1.0997644859445968E-2</v>
      </c>
      <c r="BN1020" s="73">
        <f t="shared" si="118"/>
        <v>8.3594220581374293E-2</v>
      </c>
      <c r="BO1020" s="73">
        <f t="shared" si="118"/>
        <v>9.0106966744345748E-2</v>
      </c>
      <c r="BP1020" s="73">
        <f t="shared" si="118"/>
        <v>0.14216220068392363</v>
      </c>
      <c r="BQ1020" s="73">
        <f t="shared" si="118"/>
        <v>-3.0036548161739399E-2</v>
      </c>
      <c r="BR1020" s="73">
        <f t="shared" si="118"/>
        <v>-0.1024358105367056</v>
      </c>
      <c r="BS1020" s="73">
        <f t="shared" si="118"/>
        <v>1.0671587507591349E-2</v>
      </c>
      <c r="BT1020" s="73">
        <f t="shared" si="118"/>
        <v>-3.3385009934823046E-2</v>
      </c>
      <c r="BU1020" s="73">
        <f t="shared" si="118"/>
        <v>0.16219255209450986</v>
      </c>
      <c r="BV1020" s="73">
        <f t="shared" si="118"/>
        <v>2.466472879757042E-2</v>
      </c>
      <c r="BW1020" s="73">
        <f t="shared" si="117"/>
        <v>-0.12602207041693114</v>
      </c>
      <c r="BX1020" s="73">
        <f t="shared" si="117"/>
        <v>-0.19398322689764486</v>
      </c>
      <c r="BY1020" s="73">
        <f t="shared" si="117"/>
        <v>-4.9666663348498591E-2</v>
      </c>
      <c r="BZ1020" s="73">
        <f t="shared" si="117"/>
        <v>2.0524969155960643E-3</v>
      </c>
      <c r="CA1020" s="73">
        <f t="shared" si="117"/>
        <v>-7.0863181379588344E-2</v>
      </c>
      <c r="CB1020" s="73">
        <f t="shared" si="117"/>
        <v>6.0139733576689836E-2</v>
      </c>
      <c r="CC1020" s="73">
        <f t="shared" si="117"/>
        <v>-5.9526500800520668E-3</v>
      </c>
      <c r="CD1020" s="73">
        <f t="shared" si="117"/>
        <v>-7.3885584508680116E-2</v>
      </c>
      <c r="CE1020" s="73">
        <f t="shared" si="117"/>
        <v>3.8310969370697244E-2</v>
      </c>
      <c r="CF1020" s="73">
        <f t="shared" si="117"/>
        <v>-9.7460371644020036E-2</v>
      </c>
      <c r="CG1020" s="73">
        <f t="shared" si="117"/>
        <v>-3.9593696428285696E-2</v>
      </c>
      <c r="CH1020" s="73">
        <f t="shared" si="117"/>
        <v>0.12140946490206871</v>
      </c>
      <c r="CI1020" s="73">
        <f t="shared" si="117"/>
        <v>-7.0847117918369257E-2</v>
      </c>
      <c r="CJ1020" s="73">
        <f t="shared" si="117"/>
        <v>-6.9722451037467895E-2</v>
      </c>
      <c r="CK1020" s="73">
        <f t="shared" si="117"/>
        <v>0.24464826157631178</v>
      </c>
      <c r="CL1020" s="73">
        <f t="shared" si="117"/>
        <v>-2.1447523524827931E-2</v>
      </c>
      <c r="CM1020" s="73">
        <f t="shared" si="117"/>
        <v>-1.1662615085436177E-2</v>
      </c>
      <c r="CN1020" s="73">
        <f t="shared" si="117"/>
        <v>0.14615088269358911</v>
      </c>
      <c r="CO1020" s="73">
        <f t="shared" si="117"/>
        <v>-4.8757931124967999E-2</v>
      </c>
      <c r="CP1020" s="73">
        <f t="shared" si="117"/>
        <v>3.9796120730320461E-2</v>
      </c>
      <c r="CQ1020" s="73">
        <f t="shared" si="117"/>
        <v>-1.0091610303527593E-2</v>
      </c>
      <c r="CR1020" s="73">
        <f t="shared" si="117"/>
        <v>8.9826905316684386E-2</v>
      </c>
      <c r="CS1020" s="73">
        <f t="shared" si="117"/>
        <v>-7.3048995695308594E-2</v>
      </c>
      <c r="CT1020" s="73">
        <f t="shared" si="117"/>
        <v>-0.1503861530124227</v>
      </c>
      <c r="CU1020" s="73">
        <f t="shared" si="117"/>
        <v>-2.5844228093108299E-2</v>
      </c>
      <c r="CV1020" s="73">
        <f t="shared" si="117"/>
        <v>-4.6181594966552456E-2</v>
      </c>
      <c r="CW1020" s="73">
        <f t="shared" si="117"/>
        <v>-0.17266818940057682</v>
      </c>
      <c r="CX1020" s="73">
        <f t="shared" si="117"/>
        <v>4.1835068769715527E-3</v>
      </c>
      <c r="CY1020" s="73">
        <f t="shared" si="117"/>
        <v>0.1034263855553146</v>
      </c>
      <c r="CZ1020" s="73">
        <f t="shared" si="117"/>
        <v>0.2009635062529013</v>
      </c>
      <c r="DA1020" s="73">
        <f t="shared" si="117"/>
        <v>7.8568841748908644E-2</v>
      </c>
      <c r="DB1020" s="73">
        <f t="shared" si="117"/>
        <v>-0.11810778184531374</v>
      </c>
      <c r="DC1020" s="73">
        <f t="shared" si="117"/>
        <v>8.8494197863717275E-2</v>
      </c>
      <c r="DD1020" s="73">
        <f t="shared" si="117"/>
        <v>-0.13678500046102074</v>
      </c>
      <c r="DE1020" s="73">
        <f t="shared" si="117"/>
        <v>9.2026627707851322E-3</v>
      </c>
    </row>
    <row r="1021" spans="3:109" x14ac:dyDescent="0.4">
      <c r="C1021" s="65"/>
      <c r="I1021" s="77"/>
      <c r="J1021" s="73">
        <f t="shared" si="104"/>
        <v>-1.2356807134112874E-3</v>
      </c>
      <c r="K1021" s="73">
        <f t="shared" si="118"/>
        <v>-6.7552422825089872E-2</v>
      </c>
      <c r="L1021" s="73">
        <f t="shared" si="118"/>
        <v>8.3666621346635273E-2</v>
      </c>
      <c r="M1021" s="73">
        <f t="shared" si="118"/>
        <v>0.13671634052186735</v>
      </c>
      <c r="N1021" s="73">
        <f t="shared" si="118"/>
        <v>2.4992729686067205E-2</v>
      </c>
      <c r="O1021" s="73">
        <f t="shared" si="118"/>
        <v>-8.1954941791118951E-2</v>
      </c>
      <c r="P1021" s="73">
        <f t="shared" si="118"/>
        <v>-2.9675470093423466E-2</v>
      </c>
      <c r="Q1021" s="73">
        <f t="shared" si="118"/>
        <v>-0.14617947332726661</v>
      </c>
      <c r="R1021" s="73">
        <f t="shared" si="118"/>
        <v>-0.10201804395710165</v>
      </c>
      <c r="S1021" s="73">
        <f t="shared" si="118"/>
        <v>-6.1907911772670007E-2</v>
      </c>
      <c r="T1021" s="73">
        <f t="shared" si="118"/>
        <v>-3.1981690644980763E-2</v>
      </c>
      <c r="U1021" s="73">
        <f t="shared" si="118"/>
        <v>-0.14717678622164565</v>
      </c>
      <c r="V1021" s="73">
        <f t="shared" si="118"/>
        <v>-3.2662397854642928E-3</v>
      </c>
      <c r="W1021" s="73">
        <f t="shared" si="118"/>
        <v>-5.0470651907871381E-2</v>
      </c>
      <c r="X1021" s="73">
        <f t="shared" si="118"/>
        <v>-1.0854663601578492E-2</v>
      </c>
      <c r="Y1021" s="73">
        <f t="shared" si="118"/>
        <v>-8.4249873007424758E-2</v>
      </c>
      <c r="Z1021" s="73">
        <f t="shared" si="118"/>
        <v>6.5429079480247551E-2</v>
      </c>
      <c r="AA1021" s="73">
        <f t="shared" si="118"/>
        <v>4.1964775679790255E-3</v>
      </c>
      <c r="AB1021" s="73">
        <f t="shared" si="118"/>
        <v>-6.0622801710356125E-2</v>
      </c>
      <c r="AC1021" s="73">
        <f t="shared" si="118"/>
        <v>-7.4135048217496891E-2</v>
      </c>
      <c r="AD1021" s="73">
        <f t="shared" si="118"/>
        <v>-0.12332072768215004</v>
      </c>
      <c r="AE1021" s="73">
        <f t="shared" si="118"/>
        <v>9.2439222412014188E-2</v>
      </c>
      <c r="AF1021" s="73">
        <f t="shared" si="118"/>
        <v>-1.7806364266102208E-2</v>
      </c>
      <c r="AG1021" s="73">
        <f t="shared" si="118"/>
        <v>-8.5168706672563311E-4</v>
      </c>
      <c r="AH1021" s="73">
        <f t="shared" si="118"/>
        <v>-3.8865630533704246E-2</v>
      </c>
      <c r="AI1021" s="73">
        <f t="shared" si="118"/>
        <v>3.7747824337424018E-3</v>
      </c>
      <c r="AJ1021" s="73">
        <f t="shared" si="118"/>
        <v>-3.5607416656053784E-2</v>
      </c>
      <c r="AK1021" s="73">
        <f t="shared" si="118"/>
        <v>-7.5968678333800055E-2</v>
      </c>
      <c r="AL1021" s="73">
        <f t="shared" si="118"/>
        <v>4.2128570677895043E-2</v>
      </c>
      <c r="AM1021" s="73">
        <f t="shared" si="118"/>
        <v>0.34514429305541683</v>
      </c>
      <c r="AN1021" s="73">
        <f t="shared" si="118"/>
        <v>8.1138974785717796E-3</v>
      </c>
      <c r="AO1021" s="73">
        <f t="shared" si="118"/>
        <v>0.11363047201052386</v>
      </c>
      <c r="AP1021" s="73">
        <f t="shared" si="118"/>
        <v>-1.6853404323458054E-2</v>
      </c>
      <c r="AQ1021" s="73">
        <f t="shared" si="118"/>
        <v>0.12533627329605868</v>
      </c>
      <c r="AR1021" s="73">
        <f t="shared" si="118"/>
        <v>-1.6499755061781092E-2</v>
      </c>
      <c r="AS1021" s="73">
        <f t="shared" si="118"/>
        <v>-0.1817303225321876</v>
      </c>
      <c r="AT1021" s="73">
        <f t="shared" si="118"/>
        <v>0.13303142279172858</v>
      </c>
      <c r="AU1021" s="73">
        <f t="shared" si="118"/>
        <v>1.0621608777580404E-2</v>
      </c>
      <c r="AV1021" s="73">
        <f t="shared" si="118"/>
        <v>-1.2775450576703777E-2</v>
      </c>
      <c r="AW1021" s="73">
        <f t="shared" si="118"/>
        <v>9.327329993355031E-2</v>
      </c>
      <c r="AX1021" s="73">
        <f t="shared" si="118"/>
        <v>-0.10089078816117573</v>
      </c>
      <c r="AY1021" s="73">
        <f t="shared" si="118"/>
        <v>-2.7010808437628139E-2</v>
      </c>
      <c r="AZ1021" s="73">
        <f t="shared" si="118"/>
        <v>7.5119961180805717E-2</v>
      </c>
      <c r="BA1021" s="73">
        <f t="shared" si="118"/>
        <v>2.1714321522914644E-2</v>
      </c>
      <c r="BB1021" s="73">
        <f t="shared" si="118"/>
        <v>-3.1255819614318281E-2</v>
      </c>
      <c r="BC1021" s="73">
        <f t="shared" si="118"/>
        <v>4.9275320170189936E-2</v>
      </c>
      <c r="BD1021" s="73">
        <f t="shared" si="118"/>
        <v>7.1172290841973213E-2</v>
      </c>
      <c r="BE1021" s="73">
        <f t="shared" si="118"/>
        <v>-9.1379613728193761E-3</v>
      </c>
      <c r="BF1021" s="73">
        <f t="shared" si="118"/>
        <v>3.5931554886011789E-2</v>
      </c>
      <c r="BG1021" s="73">
        <f t="shared" si="118"/>
        <v>-6.4735703803994016E-2</v>
      </c>
      <c r="BH1021" s="73">
        <f t="shared" si="118"/>
        <v>0.10022167427797593</v>
      </c>
      <c r="BI1021" s="73">
        <f t="shared" si="118"/>
        <v>-0.12305551388304654</v>
      </c>
      <c r="BJ1021" s="73">
        <f t="shared" si="118"/>
        <v>3.5894145341673081E-2</v>
      </c>
      <c r="BK1021" s="73">
        <f t="shared" si="118"/>
        <v>-3.4478445228560924E-2</v>
      </c>
      <c r="BL1021" s="73">
        <f t="shared" si="118"/>
        <v>-9.1951751890881034E-2</v>
      </c>
      <c r="BM1021" s="73">
        <f t="shared" si="118"/>
        <v>6.0957064470684427E-2</v>
      </c>
      <c r="BN1021" s="73">
        <f t="shared" si="118"/>
        <v>0.1335249494649012</v>
      </c>
      <c r="BO1021" s="73">
        <f t="shared" si="118"/>
        <v>6.9313944230380037E-2</v>
      </c>
      <c r="BP1021" s="73">
        <f t="shared" si="118"/>
        <v>-1.0736496515874872E-2</v>
      </c>
      <c r="BQ1021" s="73">
        <f t="shared" si="118"/>
        <v>8.1068927514254485E-2</v>
      </c>
      <c r="BR1021" s="73">
        <f t="shared" si="118"/>
        <v>0.15199333273355239</v>
      </c>
      <c r="BS1021" s="73">
        <f t="shared" si="118"/>
        <v>0.17599128516875442</v>
      </c>
      <c r="BT1021" s="73">
        <f t="shared" si="118"/>
        <v>-3.5561407299317144E-2</v>
      </c>
      <c r="BU1021" s="73">
        <f t="shared" si="118"/>
        <v>-0.20860599466557997</v>
      </c>
      <c r="BV1021" s="73">
        <f t="shared" si="118"/>
        <v>-7.4499779140957997E-2</v>
      </c>
      <c r="BW1021" s="73">
        <f t="shared" si="117"/>
        <v>-0.12821382120706831</v>
      </c>
      <c r="BX1021" s="73">
        <f t="shared" si="117"/>
        <v>1.6273863229787616E-2</v>
      </c>
      <c r="BY1021" s="73">
        <f t="shared" si="117"/>
        <v>0.16081333049775243</v>
      </c>
      <c r="BZ1021" s="73">
        <f t="shared" si="117"/>
        <v>-8.6973532979673238E-2</v>
      </c>
      <c r="CA1021" s="73">
        <f t="shared" si="117"/>
        <v>1.0848204805999457E-2</v>
      </c>
      <c r="CB1021" s="73">
        <f t="shared" si="117"/>
        <v>9.0360674353289872E-2</v>
      </c>
      <c r="CC1021" s="73">
        <f t="shared" si="117"/>
        <v>-3.2572277369213309E-2</v>
      </c>
      <c r="CD1021" s="73">
        <f t="shared" si="117"/>
        <v>5.0723905397010279E-2</v>
      </c>
      <c r="CE1021" s="73">
        <f t="shared" si="117"/>
        <v>-4.505306783670103E-2</v>
      </c>
      <c r="CF1021" s="73">
        <f t="shared" si="117"/>
        <v>-0.14733332244513436</v>
      </c>
      <c r="CG1021" s="73">
        <f t="shared" si="117"/>
        <v>4.6191966517865668E-2</v>
      </c>
      <c r="CH1021" s="73">
        <f t="shared" si="117"/>
        <v>1.2429519911591729E-2</v>
      </c>
      <c r="CI1021" s="73">
        <f t="shared" si="117"/>
        <v>-0.14992365650922185</v>
      </c>
      <c r="CJ1021" s="73">
        <f t="shared" si="117"/>
        <v>6.2728552890526354E-2</v>
      </c>
      <c r="CK1021" s="73">
        <f t="shared" si="117"/>
        <v>5.7556634202418654E-2</v>
      </c>
      <c r="CL1021" s="73">
        <f t="shared" si="117"/>
        <v>0.15895202380572857</v>
      </c>
      <c r="CM1021" s="73">
        <f t="shared" si="117"/>
        <v>0.21373335538326788</v>
      </c>
      <c r="CN1021" s="73">
        <f t="shared" si="117"/>
        <v>6.3015724976717591E-2</v>
      </c>
      <c r="CO1021" s="73">
        <f t="shared" si="117"/>
        <v>-4.0342834323594402E-2</v>
      </c>
      <c r="CP1021" s="73">
        <f t="shared" si="117"/>
        <v>3.3849301897589085E-2</v>
      </c>
      <c r="CQ1021" s="73">
        <f t="shared" si="117"/>
        <v>0.15828502086880661</v>
      </c>
      <c r="CR1021" s="73">
        <f t="shared" si="117"/>
        <v>0.2656596899414565</v>
      </c>
      <c r="CS1021" s="73">
        <f t="shared" si="117"/>
        <v>-0.28331720749325995</v>
      </c>
      <c r="CT1021" s="73">
        <f t="shared" si="117"/>
        <v>7.0845033506831481E-2</v>
      </c>
      <c r="CU1021" s="73">
        <f t="shared" si="117"/>
        <v>-3.1275968930926788E-2</v>
      </c>
      <c r="CV1021" s="73">
        <f t="shared" si="117"/>
        <v>-0.10819965560680567</v>
      </c>
      <c r="CW1021" s="73">
        <f t="shared" si="117"/>
        <v>-8.0138871283413308E-4</v>
      </c>
      <c r="CX1021" s="73">
        <f t="shared" si="117"/>
        <v>-1.6229140797333341E-2</v>
      </c>
      <c r="CY1021" s="73">
        <f t="shared" si="117"/>
        <v>0.12470043291993058</v>
      </c>
      <c r="CZ1021" s="73">
        <f t="shared" si="117"/>
        <v>0.100109067891783</v>
      </c>
      <c r="DA1021" s="73">
        <f t="shared" si="117"/>
        <v>-2.0949943568516503E-2</v>
      </c>
      <c r="DB1021" s="73">
        <f t="shared" si="117"/>
        <v>-4.424951264987944E-2</v>
      </c>
      <c r="DC1021" s="73">
        <f t="shared" si="117"/>
        <v>-6.3110903881482975E-3</v>
      </c>
      <c r="DD1021" s="73">
        <f t="shared" si="117"/>
        <v>0.24202601814067437</v>
      </c>
      <c r="DE1021" s="73">
        <f t="shared" si="117"/>
        <v>-5.7811140156830948E-2</v>
      </c>
    </row>
    <row r="1022" spans="3:109" x14ac:dyDescent="0.4">
      <c r="C1022" s="65"/>
      <c r="I1022" s="77"/>
      <c r="J1022" s="73">
        <f t="shared" si="104"/>
        <v>-6.0504482041641452E-2</v>
      </c>
      <c r="K1022" s="73">
        <f t="shared" si="118"/>
        <v>-6.2318848292461218E-2</v>
      </c>
      <c r="L1022" s="73">
        <f t="shared" si="118"/>
        <v>-5.5941544299942372E-2</v>
      </c>
      <c r="M1022" s="73">
        <f t="shared" si="118"/>
        <v>-6.5783267538045934E-2</v>
      </c>
      <c r="N1022" s="73">
        <f t="shared" si="118"/>
        <v>-0.23885854243503279</v>
      </c>
      <c r="O1022" s="73">
        <f t="shared" si="118"/>
        <v>3.4080069332380517E-2</v>
      </c>
      <c r="P1022" s="73">
        <f t="shared" si="118"/>
        <v>-4.8405451103337951E-2</v>
      </c>
      <c r="Q1022" s="73">
        <f t="shared" si="118"/>
        <v>0.11071593395702287</v>
      </c>
      <c r="R1022" s="73">
        <f t="shared" si="118"/>
        <v>-7.8581824329225877E-2</v>
      </c>
      <c r="S1022" s="73">
        <f t="shared" si="118"/>
        <v>4.0602196145165949E-2</v>
      </c>
      <c r="T1022" s="73">
        <f t="shared" si="118"/>
        <v>-6.8717121628408706E-2</v>
      </c>
      <c r="U1022" s="73">
        <f t="shared" si="118"/>
        <v>-7.9793613395647361E-2</v>
      </c>
      <c r="V1022" s="73">
        <f t="shared" si="118"/>
        <v>-0.10315735522160081</v>
      </c>
      <c r="W1022" s="73">
        <f t="shared" si="118"/>
        <v>-2.7530252310170679E-2</v>
      </c>
      <c r="X1022" s="73">
        <f t="shared" si="118"/>
        <v>2.9851436030689408E-2</v>
      </c>
      <c r="Y1022" s="73">
        <f t="shared" si="118"/>
        <v>-2.3712313969950355E-2</v>
      </c>
      <c r="Z1022" s="73">
        <f t="shared" si="118"/>
        <v>9.9233812706543037E-2</v>
      </c>
      <c r="AA1022" s="73">
        <f t="shared" si="118"/>
        <v>1.1430421486954645E-2</v>
      </c>
      <c r="AB1022" s="73">
        <f t="shared" si="118"/>
        <v>3.3620140177015083E-2</v>
      </c>
      <c r="AC1022" s="73">
        <f t="shared" si="118"/>
        <v>-0.1019901581492501</v>
      </c>
      <c r="AD1022" s="73">
        <f t="shared" si="118"/>
        <v>-0.12131916045005177</v>
      </c>
      <c r="AE1022" s="73">
        <f t="shared" si="118"/>
        <v>0.11245629199031587</v>
      </c>
      <c r="AF1022" s="73">
        <f t="shared" si="118"/>
        <v>-1.6998789234433547E-3</v>
      </c>
      <c r="AG1022" s="73">
        <f t="shared" si="118"/>
        <v>2.9863550337038084E-2</v>
      </c>
      <c r="AH1022" s="73">
        <f t="shared" si="118"/>
        <v>-0.18068615190353865</v>
      </c>
      <c r="AI1022" s="73">
        <f t="shared" si="118"/>
        <v>-0.1086694370691631</v>
      </c>
      <c r="AJ1022" s="73">
        <f t="shared" si="118"/>
        <v>-8.200942483725851E-2</v>
      </c>
      <c r="AK1022" s="73">
        <f t="shared" si="118"/>
        <v>2.4683272275458856E-2</v>
      </c>
      <c r="AL1022" s="73">
        <f t="shared" si="118"/>
        <v>1.0943151931902656E-2</v>
      </c>
      <c r="AM1022" s="73">
        <f t="shared" si="118"/>
        <v>0.24536548467333485</v>
      </c>
      <c r="AN1022" s="73">
        <f t="shared" si="118"/>
        <v>-2.7895227811052841E-2</v>
      </c>
      <c r="AO1022" s="73">
        <f t="shared" si="118"/>
        <v>0.15999000366102212</v>
      </c>
      <c r="AP1022" s="73">
        <f t="shared" si="118"/>
        <v>9.6664742030882156E-2</v>
      </c>
      <c r="AQ1022" s="73">
        <f t="shared" si="118"/>
        <v>-5.615585185271367E-2</v>
      </c>
      <c r="AR1022" s="73">
        <f t="shared" si="118"/>
        <v>9.6104793995665225E-2</v>
      </c>
      <c r="AS1022" s="73">
        <f t="shared" si="118"/>
        <v>9.272675585986799E-2</v>
      </c>
      <c r="AT1022" s="73">
        <f t="shared" si="118"/>
        <v>0.14454742462738043</v>
      </c>
      <c r="AU1022" s="73">
        <f t="shared" si="118"/>
        <v>4.7457113665576381E-2</v>
      </c>
      <c r="AV1022" s="73">
        <f t="shared" si="118"/>
        <v>6.0441018019722272E-2</v>
      </c>
      <c r="AW1022" s="73">
        <f t="shared" si="118"/>
        <v>-9.1287148591253212E-2</v>
      </c>
      <c r="AX1022" s="73">
        <f t="shared" si="118"/>
        <v>-3.1190896508519476E-2</v>
      </c>
      <c r="AY1022" s="73">
        <f t="shared" si="118"/>
        <v>-0.15809046234754562</v>
      </c>
      <c r="AZ1022" s="73">
        <f t="shared" si="118"/>
        <v>0.1270232615002844</v>
      </c>
      <c r="BA1022" s="73">
        <f t="shared" si="118"/>
        <v>0.19996260017364126</v>
      </c>
      <c r="BB1022" s="73">
        <f t="shared" si="118"/>
        <v>6.169882537713671E-2</v>
      </c>
      <c r="BC1022" s="73">
        <f t="shared" si="118"/>
        <v>-2.6392282356501352E-2</v>
      </c>
      <c r="BD1022" s="73">
        <f t="shared" si="118"/>
        <v>6.326868385050495E-2</v>
      </c>
      <c r="BE1022" s="73">
        <f t="shared" si="118"/>
        <v>-0.17287732239560463</v>
      </c>
      <c r="BF1022" s="73">
        <f t="shared" si="118"/>
        <v>-8.016587576878062E-2</v>
      </c>
      <c r="BG1022" s="73">
        <f t="shared" si="118"/>
        <v>-2.6858670810082301E-2</v>
      </c>
      <c r="BH1022" s="73">
        <f t="shared" si="118"/>
        <v>-9.8545685006028075E-2</v>
      </c>
      <c r="BI1022" s="73">
        <f t="shared" si="118"/>
        <v>-6.6611669724085498E-2</v>
      </c>
      <c r="BJ1022" s="73">
        <f t="shared" si="118"/>
        <v>-0.22926975532681729</v>
      </c>
      <c r="BK1022" s="73">
        <f t="shared" si="118"/>
        <v>9.2170856690685886E-3</v>
      </c>
      <c r="BL1022" s="73">
        <f t="shared" si="118"/>
        <v>4.3033907491716684E-2</v>
      </c>
      <c r="BM1022" s="73">
        <f t="shared" si="118"/>
        <v>7.2067016994435865E-2</v>
      </c>
      <c r="BN1022" s="73">
        <f t="shared" si="118"/>
        <v>0.10325177314745801</v>
      </c>
      <c r="BO1022" s="73">
        <f t="shared" si="118"/>
        <v>-0.13847423710619616</v>
      </c>
      <c r="BP1022" s="73">
        <f t="shared" si="118"/>
        <v>9.8290708078366928E-2</v>
      </c>
      <c r="BQ1022" s="73">
        <f t="shared" si="118"/>
        <v>8.4526392991911392E-2</v>
      </c>
      <c r="BR1022" s="73">
        <f t="shared" si="118"/>
        <v>2.4886536599035083E-2</v>
      </c>
      <c r="BS1022" s="73">
        <f t="shared" si="118"/>
        <v>0.10784298952262886</v>
      </c>
      <c r="BT1022" s="73">
        <f t="shared" si="118"/>
        <v>0.19777851352188414</v>
      </c>
      <c r="BU1022" s="73">
        <f t="shared" si="118"/>
        <v>8.3777889121321947E-2</v>
      </c>
      <c r="BV1022" s="73">
        <f t="shared" si="118"/>
        <v>-3.9031673612606607E-2</v>
      </c>
      <c r="BW1022" s="73">
        <f t="shared" si="117"/>
        <v>-1.0228712472597667E-2</v>
      </c>
      <c r="BX1022" s="73">
        <f t="shared" si="117"/>
        <v>8.9018201704580552E-3</v>
      </c>
      <c r="BY1022" s="73">
        <f t="shared" si="117"/>
        <v>-3.7816673618357409E-2</v>
      </c>
      <c r="BZ1022" s="73">
        <f t="shared" si="117"/>
        <v>9.999836218692635E-3</v>
      </c>
      <c r="CA1022" s="73">
        <f t="shared" si="117"/>
        <v>0.10166969562211363</v>
      </c>
      <c r="CB1022" s="73">
        <f t="shared" si="117"/>
        <v>-8.2013121951459451E-3</v>
      </c>
      <c r="CC1022" s="73">
        <f t="shared" si="117"/>
        <v>3.1924801061334072E-2</v>
      </c>
      <c r="CD1022" s="73">
        <f t="shared" si="117"/>
        <v>6.2605275545278716E-3</v>
      </c>
      <c r="CE1022" s="73">
        <f t="shared" si="117"/>
        <v>-0.17123732406600661</v>
      </c>
      <c r="CF1022" s="73">
        <f t="shared" si="117"/>
        <v>-2.8107246067337208E-2</v>
      </c>
      <c r="CG1022" s="73">
        <f t="shared" si="117"/>
        <v>3.9836735007775077E-2</v>
      </c>
      <c r="CH1022" s="73">
        <f t="shared" si="117"/>
        <v>7.4479725001996414E-2</v>
      </c>
      <c r="CI1022" s="73">
        <f t="shared" si="117"/>
        <v>4.8305328695063078E-2</v>
      </c>
      <c r="CJ1022" s="73">
        <f t="shared" si="117"/>
        <v>1.151874094012482E-2</v>
      </c>
      <c r="CK1022" s="73">
        <f t="shared" si="117"/>
        <v>-0.36037763423707797</v>
      </c>
      <c r="CL1022" s="73">
        <f t="shared" si="117"/>
        <v>0.10783390696620221</v>
      </c>
      <c r="CM1022" s="73">
        <f t="shared" si="117"/>
        <v>0.10547719158722084</v>
      </c>
      <c r="CN1022" s="73">
        <f t="shared" si="117"/>
        <v>9.1362013989890814E-2</v>
      </c>
      <c r="CO1022" s="73">
        <f t="shared" si="117"/>
        <v>-5.0415003381928905E-2</v>
      </c>
      <c r="CP1022" s="73">
        <f t="shared" si="117"/>
        <v>9.3553037469271849E-2</v>
      </c>
      <c r="CQ1022" s="73">
        <f t="shared" si="117"/>
        <v>3.0168201572724038E-3</v>
      </c>
      <c r="CR1022" s="73">
        <f t="shared" si="117"/>
        <v>8.4045675049627719E-2</v>
      </c>
      <c r="CS1022" s="73">
        <f t="shared" si="117"/>
        <v>1.6940945052431381E-2</v>
      </c>
      <c r="CT1022" s="73">
        <f t="shared" si="117"/>
        <v>7.3409967214819988E-2</v>
      </c>
      <c r="CU1022" s="73">
        <f t="shared" si="117"/>
        <v>-4.7699489850902561E-2</v>
      </c>
      <c r="CV1022" s="73">
        <f t="shared" si="117"/>
        <v>6.1500807924321277E-2</v>
      </c>
      <c r="CW1022" s="73">
        <f t="shared" si="117"/>
        <v>-9.7434465154989894E-2</v>
      </c>
      <c r="CX1022" s="73">
        <f t="shared" si="117"/>
        <v>2.5301129603534707E-2</v>
      </c>
      <c r="CY1022" s="73">
        <f t="shared" si="117"/>
        <v>-2.5629505801923004E-2</v>
      </c>
      <c r="CZ1022" s="73">
        <f t="shared" si="117"/>
        <v>-0.11192401935560527</v>
      </c>
      <c r="DA1022" s="73">
        <f t="shared" si="117"/>
        <v>7.8315363170756547E-2</v>
      </c>
      <c r="DB1022" s="73">
        <f t="shared" si="117"/>
        <v>-3.80250219137735E-2</v>
      </c>
      <c r="DC1022" s="73">
        <f t="shared" si="117"/>
        <v>8.4003806168762338E-2</v>
      </c>
      <c r="DD1022" s="73">
        <f t="shared" si="117"/>
        <v>-0.26639014016999124</v>
      </c>
      <c r="DE1022" s="73">
        <f t="shared" si="117"/>
        <v>1.9187650457575714E-2</v>
      </c>
    </row>
    <row r="1023" spans="3:109" x14ac:dyDescent="0.4">
      <c r="C1023" s="65"/>
      <c r="I1023" s="77"/>
      <c r="J1023" s="73">
        <f t="shared" si="104"/>
        <v>-7.2675894856627607E-2</v>
      </c>
      <c r="K1023" s="73">
        <f t="shared" si="118"/>
        <v>1.2752527917194258E-2</v>
      </c>
      <c r="L1023" s="73">
        <f t="shared" si="118"/>
        <v>-0.20838102431892949</v>
      </c>
      <c r="M1023" s="73">
        <f t="shared" si="118"/>
        <v>-0.24478836780237859</v>
      </c>
      <c r="N1023" s="73">
        <f t="shared" si="118"/>
        <v>7.4213340216276777E-2</v>
      </c>
      <c r="O1023" s="73">
        <f t="shared" si="118"/>
        <v>-7.5641637240143195E-2</v>
      </c>
      <c r="P1023" s="73">
        <f t="shared" si="118"/>
        <v>3.7092831816233802E-2</v>
      </c>
      <c r="Q1023" s="73">
        <f t="shared" si="118"/>
        <v>-7.4351378114642236E-2</v>
      </c>
      <c r="R1023" s="73">
        <f t="shared" si="118"/>
        <v>-1.8591725764040543E-2</v>
      </c>
      <c r="S1023" s="73">
        <f t="shared" si="118"/>
        <v>-7.1613097627935413E-2</v>
      </c>
      <c r="T1023" s="73">
        <f t="shared" si="118"/>
        <v>1.6933643573094785E-2</v>
      </c>
      <c r="U1023" s="73">
        <f t="shared" si="118"/>
        <v>-1.8612100131834911E-2</v>
      </c>
      <c r="V1023" s="73">
        <f t="shared" si="118"/>
        <v>5.8079159954669335E-2</v>
      </c>
      <c r="W1023" s="73">
        <f t="shared" si="118"/>
        <v>-0.13630472424354562</v>
      </c>
      <c r="X1023" s="73">
        <f t="shared" si="118"/>
        <v>-7.9892302280183403E-2</v>
      </c>
      <c r="Y1023" s="73">
        <f t="shared" si="118"/>
        <v>-2.3126535359421083E-2</v>
      </c>
      <c r="Z1023" s="73">
        <f t="shared" si="118"/>
        <v>6.5278684717025581E-2</v>
      </c>
      <c r="AA1023" s="73">
        <f t="shared" si="118"/>
        <v>-3.9758893908500388E-3</v>
      </c>
      <c r="AB1023" s="73">
        <f t="shared" si="118"/>
        <v>0.13112742373947853</v>
      </c>
      <c r="AC1023" s="73">
        <f t="shared" si="118"/>
        <v>-5.8662442233367716E-2</v>
      </c>
      <c r="AD1023" s="73">
        <f t="shared" si="118"/>
        <v>0.21575805075220464</v>
      </c>
      <c r="AE1023" s="73">
        <f t="shared" si="118"/>
        <v>-8.0625951923910491E-2</v>
      </c>
      <c r="AF1023" s="73">
        <f t="shared" si="118"/>
        <v>0.12046882049378377</v>
      </c>
      <c r="AG1023" s="73">
        <f t="shared" si="118"/>
        <v>4.9530986112969154E-2</v>
      </c>
      <c r="AH1023" s="73">
        <f t="shared" si="118"/>
        <v>0.16197453387102684</v>
      </c>
      <c r="AI1023" s="73">
        <f t="shared" si="118"/>
        <v>-1.1492980172101919E-2</v>
      </c>
      <c r="AJ1023" s="73">
        <f t="shared" si="118"/>
        <v>0.16652808069551631</v>
      </c>
      <c r="AK1023" s="73">
        <f t="shared" si="118"/>
        <v>-7.6521636975013574E-2</v>
      </c>
      <c r="AL1023" s="73">
        <f t="shared" si="118"/>
        <v>-1.3735472593802174E-2</v>
      </c>
      <c r="AM1023" s="73">
        <f t="shared" si="118"/>
        <v>2.9553908689098234E-2</v>
      </c>
      <c r="AN1023" s="73">
        <f t="shared" si="118"/>
        <v>-0.10898336420234694</v>
      </c>
      <c r="AO1023" s="73">
        <f t="shared" si="118"/>
        <v>-5.1014947202836697E-2</v>
      </c>
      <c r="AP1023" s="73">
        <f t="shared" si="118"/>
        <v>-7.1226091456313534E-2</v>
      </c>
      <c r="AQ1023" s="73">
        <f t="shared" si="118"/>
        <v>4.1462344925494804E-2</v>
      </c>
      <c r="AR1023" s="73">
        <f t="shared" si="118"/>
        <v>-8.9196292332758095E-2</v>
      </c>
      <c r="AS1023" s="73">
        <f t="shared" si="118"/>
        <v>-0.2575695287981572</v>
      </c>
      <c r="AT1023" s="73">
        <f t="shared" si="118"/>
        <v>-7.5350674491368438E-2</v>
      </c>
      <c r="AU1023" s="73">
        <f t="shared" si="118"/>
        <v>-0.12656488886818951</v>
      </c>
      <c r="AV1023" s="73">
        <f t="shared" si="118"/>
        <v>7.1230623681239821E-2</v>
      </c>
      <c r="AW1023" s="73">
        <f t="shared" si="118"/>
        <v>7.9774622908846266E-3</v>
      </c>
      <c r="AX1023" s="73">
        <f t="shared" si="118"/>
        <v>0.14871056589644013</v>
      </c>
      <c r="AY1023" s="73">
        <f t="shared" si="118"/>
        <v>8.1371546479741541E-3</v>
      </c>
      <c r="AZ1023" s="73">
        <f t="shared" si="118"/>
        <v>-0.20755813903438738</v>
      </c>
      <c r="BA1023" s="73">
        <f t="shared" si="118"/>
        <v>-0.11813866488151015</v>
      </c>
      <c r="BB1023" s="73">
        <f t="shared" si="118"/>
        <v>0.14991058016901149</v>
      </c>
      <c r="BC1023" s="73">
        <f t="shared" si="118"/>
        <v>-4.2065213176474721E-2</v>
      </c>
      <c r="BD1023" s="73">
        <f t="shared" si="118"/>
        <v>0.142197474373633</v>
      </c>
      <c r="BE1023" s="73">
        <f t="shared" si="118"/>
        <v>6.3081971025383118E-3</v>
      </c>
      <c r="BF1023" s="73">
        <f t="shared" si="118"/>
        <v>3.0168180860723478E-2</v>
      </c>
      <c r="BG1023" s="73">
        <f t="shared" si="118"/>
        <v>-8.9457388785953607E-2</v>
      </c>
      <c r="BH1023" s="73">
        <f t="shared" si="118"/>
        <v>-6.6120382558109744E-2</v>
      </c>
      <c r="BI1023" s="73">
        <f t="shared" si="118"/>
        <v>8.2649569261100272E-2</v>
      </c>
      <c r="BJ1023" s="73">
        <f t="shared" si="118"/>
        <v>-0.20951792434544081</v>
      </c>
      <c r="BK1023" s="73">
        <f t="shared" si="118"/>
        <v>5.0712470885157256E-2</v>
      </c>
      <c r="BL1023" s="73">
        <f t="shared" si="118"/>
        <v>-0.17318164145120771</v>
      </c>
      <c r="BM1023" s="73">
        <f t="shared" si="118"/>
        <v>2.6667015294799392E-2</v>
      </c>
      <c r="BN1023" s="73">
        <f t="shared" si="118"/>
        <v>-0.16096048521244177</v>
      </c>
      <c r="BO1023" s="73">
        <f t="shared" si="118"/>
        <v>0.1338785545940254</v>
      </c>
      <c r="BP1023" s="73">
        <f t="shared" si="118"/>
        <v>-0.17066516930071671</v>
      </c>
      <c r="BQ1023" s="73">
        <f t="shared" si="118"/>
        <v>-6.0320852793627408E-3</v>
      </c>
      <c r="BR1023" s="73">
        <f t="shared" si="118"/>
        <v>4.6859563987182044E-2</v>
      </c>
      <c r="BS1023" s="73">
        <f t="shared" si="118"/>
        <v>3.2670023242732577E-2</v>
      </c>
      <c r="BT1023" s="73">
        <f t="shared" si="118"/>
        <v>3.4306195445669159E-2</v>
      </c>
      <c r="BU1023" s="73">
        <f t="shared" si="118"/>
        <v>-6.9069298883103564E-2</v>
      </c>
      <c r="BV1023" s="73">
        <f t="shared" ref="BV1023:DE1026" si="119">BV233+$D$4*BV$799*BV$800*$D233</f>
        <v>9.0153823559977794E-2</v>
      </c>
      <c r="BW1023" s="73">
        <f t="shared" si="119"/>
        <v>-0.199975838460693</v>
      </c>
      <c r="BX1023" s="73">
        <f t="shared" si="119"/>
        <v>0.13868392899788948</v>
      </c>
      <c r="BY1023" s="73">
        <f t="shared" si="119"/>
        <v>0.1741254790499395</v>
      </c>
      <c r="BZ1023" s="73">
        <f t="shared" si="119"/>
        <v>-0.1278270732178779</v>
      </c>
      <c r="CA1023" s="73">
        <f t="shared" si="119"/>
        <v>-3.2190908492561697E-2</v>
      </c>
      <c r="CB1023" s="73">
        <f t="shared" si="119"/>
        <v>0.13510384458874383</v>
      </c>
      <c r="CC1023" s="73">
        <f t="shared" si="119"/>
        <v>-0.13317148952426885</v>
      </c>
      <c r="CD1023" s="73">
        <f t="shared" si="119"/>
        <v>-0.12470195636532219</v>
      </c>
      <c r="CE1023" s="73">
        <f t="shared" si="119"/>
        <v>6.4146664127936126E-2</v>
      </c>
      <c r="CF1023" s="73">
        <f t="shared" si="119"/>
        <v>-0.10326429586070451</v>
      </c>
      <c r="CG1023" s="73">
        <f t="shared" si="119"/>
        <v>-5.5949854434059941E-2</v>
      </c>
      <c r="CH1023" s="73">
        <f t="shared" si="119"/>
        <v>-0.11813063651639263</v>
      </c>
      <c r="CI1023" s="73">
        <f t="shared" si="119"/>
        <v>-3.6506400111744747E-2</v>
      </c>
      <c r="CJ1023" s="73">
        <f t="shared" si="119"/>
        <v>-1.8839613839464506E-2</v>
      </c>
      <c r="CK1023" s="73">
        <f t="shared" si="119"/>
        <v>6.2954302551569002E-2</v>
      </c>
      <c r="CL1023" s="73">
        <f t="shared" si="119"/>
        <v>-0.24031444740483843</v>
      </c>
      <c r="CM1023" s="73">
        <f t="shared" si="119"/>
        <v>7.3875361253646146E-2</v>
      </c>
      <c r="CN1023" s="73">
        <f t="shared" si="119"/>
        <v>0.137328270777787</v>
      </c>
      <c r="CO1023" s="73">
        <f t="shared" si="119"/>
        <v>-0.15094494554625265</v>
      </c>
      <c r="CP1023" s="73">
        <f t="shared" si="119"/>
        <v>-0.2015684127936212</v>
      </c>
      <c r="CQ1023" s="73">
        <f t="shared" si="119"/>
        <v>2.297123590481925E-2</v>
      </c>
      <c r="CR1023" s="73">
        <f t="shared" si="119"/>
        <v>-1.3269739710297148E-2</v>
      </c>
      <c r="CS1023" s="73">
        <f t="shared" si="119"/>
        <v>-0.2184529345236754</v>
      </c>
      <c r="CT1023" s="73">
        <f t="shared" si="119"/>
        <v>-0.10887307034269951</v>
      </c>
      <c r="CU1023" s="73">
        <f t="shared" si="119"/>
        <v>0.11845862309685103</v>
      </c>
      <c r="CV1023" s="73">
        <f t="shared" si="119"/>
        <v>2.6666890922665398E-2</v>
      </c>
      <c r="CW1023" s="73">
        <f t="shared" si="119"/>
        <v>-1.1219149411580098E-2</v>
      </c>
      <c r="CX1023" s="73">
        <f t="shared" si="119"/>
        <v>-4.6047310951342436E-2</v>
      </c>
      <c r="CY1023" s="73">
        <f t="shared" si="119"/>
        <v>0.122006114314858</v>
      </c>
      <c r="CZ1023" s="73">
        <f t="shared" si="119"/>
        <v>0.26525677445885698</v>
      </c>
      <c r="DA1023" s="73">
        <f t="shared" si="119"/>
        <v>1.046854967000398E-2</v>
      </c>
      <c r="DB1023" s="73">
        <f t="shared" si="119"/>
        <v>8.8239769694274425E-2</v>
      </c>
      <c r="DC1023" s="73">
        <f t="shared" si="119"/>
        <v>7.2601254378850122E-2</v>
      </c>
      <c r="DD1023" s="73">
        <f t="shared" si="119"/>
        <v>-0.11135227123275794</v>
      </c>
      <c r="DE1023" s="73">
        <f t="shared" si="119"/>
        <v>1.2718797596356322E-3</v>
      </c>
    </row>
    <row r="1024" spans="3:109" x14ac:dyDescent="0.4">
      <c r="C1024" s="65"/>
      <c r="I1024" s="77"/>
      <c r="J1024" s="73">
        <f t="shared" si="104"/>
        <v>0.20065391071214811</v>
      </c>
      <c r="K1024" s="73">
        <f t="shared" ref="K1024:BV1027" si="120">K234+$D$4*K$799*K$800*$D234</f>
        <v>-7.0667633562198429E-3</v>
      </c>
      <c r="L1024" s="73">
        <f t="shared" si="120"/>
        <v>-0.1144913288494158</v>
      </c>
      <c r="M1024" s="73">
        <f t="shared" si="120"/>
        <v>-0.11303409343228049</v>
      </c>
      <c r="N1024" s="73">
        <f t="shared" si="120"/>
        <v>0.20842298388058542</v>
      </c>
      <c r="O1024" s="73">
        <f t="shared" si="120"/>
        <v>-6.3820320514616259E-3</v>
      </c>
      <c r="P1024" s="73">
        <f t="shared" si="120"/>
        <v>6.9879921089111615E-3</v>
      </c>
      <c r="Q1024" s="73">
        <f t="shared" si="120"/>
        <v>2.7723968847234316E-2</v>
      </c>
      <c r="R1024" s="73">
        <f t="shared" si="120"/>
        <v>-0.12108078405750916</v>
      </c>
      <c r="S1024" s="73">
        <f t="shared" si="120"/>
        <v>-8.8775188206574058E-3</v>
      </c>
      <c r="T1024" s="73">
        <f t="shared" si="120"/>
        <v>-0.16059001751521906</v>
      </c>
      <c r="U1024" s="73">
        <f t="shared" si="120"/>
        <v>0.15009120630927852</v>
      </c>
      <c r="V1024" s="73">
        <f t="shared" si="120"/>
        <v>2.058093344504169E-2</v>
      </c>
      <c r="W1024" s="73">
        <f t="shared" si="120"/>
        <v>4.7275433155991621E-2</v>
      </c>
      <c r="X1024" s="73">
        <f t="shared" si="120"/>
        <v>-1.9280918809273247E-2</v>
      </c>
      <c r="Y1024" s="73">
        <f t="shared" si="120"/>
        <v>0.13571668259291103</v>
      </c>
      <c r="Z1024" s="73">
        <f t="shared" si="120"/>
        <v>0.17502040012382761</v>
      </c>
      <c r="AA1024" s="73">
        <f t="shared" si="120"/>
        <v>7.1074994184361279E-2</v>
      </c>
      <c r="AB1024" s="73">
        <f t="shared" si="120"/>
        <v>0.18597947184702723</v>
      </c>
      <c r="AC1024" s="73">
        <f t="shared" si="120"/>
        <v>4.1082377175427613E-2</v>
      </c>
      <c r="AD1024" s="73">
        <f t="shared" si="120"/>
        <v>-0.11310560128692018</v>
      </c>
      <c r="AE1024" s="73">
        <f t="shared" si="120"/>
        <v>-0.15633387391014023</v>
      </c>
      <c r="AF1024" s="73">
        <f t="shared" si="120"/>
        <v>9.28556350934511E-2</v>
      </c>
      <c r="AG1024" s="73">
        <f t="shared" si="120"/>
        <v>5.8689548179754913E-2</v>
      </c>
      <c r="AH1024" s="73">
        <f t="shared" si="120"/>
        <v>8.7277254987859959E-2</v>
      </c>
      <c r="AI1024" s="73">
        <f t="shared" si="120"/>
        <v>5.6107094872675539E-2</v>
      </c>
      <c r="AJ1024" s="73">
        <f t="shared" si="120"/>
        <v>1.4964017209690176E-3</v>
      </c>
      <c r="AK1024" s="73">
        <f t="shared" si="120"/>
        <v>5.8515001807835254E-2</v>
      </c>
      <c r="AL1024" s="73">
        <f t="shared" si="120"/>
        <v>5.0188662382554443E-3</v>
      </c>
      <c r="AM1024" s="73">
        <f t="shared" si="120"/>
        <v>9.1652185397226568E-2</v>
      </c>
      <c r="AN1024" s="73">
        <f t="shared" si="120"/>
        <v>-2.9655625790934244E-3</v>
      </c>
      <c r="AO1024" s="73">
        <f t="shared" si="120"/>
        <v>-3.2573117466425557E-2</v>
      </c>
      <c r="AP1024" s="73">
        <f t="shared" si="120"/>
        <v>-0.12921689745821446</v>
      </c>
      <c r="AQ1024" s="73">
        <f t="shared" si="120"/>
        <v>0.14275138066487322</v>
      </c>
      <c r="AR1024" s="73">
        <f t="shared" si="120"/>
        <v>7.1324746566609393E-2</v>
      </c>
      <c r="AS1024" s="73">
        <f t="shared" si="120"/>
        <v>1.3161752117008575E-2</v>
      </c>
      <c r="AT1024" s="73">
        <f t="shared" si="120"/>
        <v>-0.13813521207910959</v>
      </c>
      <c r="AU1024" s="73">
        <f t="shared" si="120"/>
        <v>0.27529423376600437</v>
      </c>
      <c r="AV1024" s="73">
        <f t="shared" si="120"/>
        <v>1.4699963145705949E-2</v>
      </c>
      <c r="AW1024" s="73">
        <f t="shared" si="120"/>
        <v>-2.5821790020564839E-3</v>
      </c>
      <c r="AX1024" s="73">
        <f t="shared" si="120"/>
        <v>0.17306537782730627</v>
      </c>
      <c r="AY1024" s="73">
        <f t="shared" si="120"/>
        <v>6.3215300518623008E-2</v>
      </c>
      <c r="AZ1024" s="73">
        <f t="shared" si="120"/>
        <v>-4.7664439389321071E-2</v>
      </c>
      <c r="BA1024" s="73">
        <f t="shared" si="120"/>
        <v>2.688591934031942E-2</v>
      </c>
      <c r="BB1024" s="73">
        <f t="shared" si="120"/>
        <v>6.7418946391251322E-3</v>
      </c>
      <c r="BC1024" s="73">
        <f t="shared" si="120"/>
        <v>4.204882845457112E-2</v>
      </c>
      <c r="BD1024" s="73">
        <f t="shared" si="120"/>
        <v>4.273631267013632E-2</v>
      </c>
      <c r="BE1024" s="73">
        <f t="shared" si="120"/>
        <v>-3.3835795080491234E-2</v>
      </c>
      <c r="BF1024" s="73">
        <f t="shared" si="120"/>
        <v>4.4446966315835508E-2</v>
      </c>
      <c r="BG1024" s="73">
        <f t="shared" si="120"/>
        <v>0.10080226552682051</v>
      </c>
      <c r="BH1024" s="73">
        <f t="shared" si="120"/>
        <v>-0.20707481298557476</v>
      </c>
      <c r="BI1024" s="73">
        <f t="shared" si="120"/>
        <v>5.1466420245089732E-2</v>
      </c>
      <c r="BJ1024" s="73">
        <f t="shared" si="120"/>
        <v>2.0831725994054435E-2</v>
      </c>
      <c r="BK1024" s="73">
        <f t="shared" si="120"/>
        <v>-0.11542326022328527</v>
      </c>
      <c r="BL1024" s="73">
        <f t="shared" si="120"/>
        <v>0.13130428448200132</v>
      </c>
      <c r="BM1024" s="73">
        <f t="shared" si="120"/>
        <v>0.27355701554400413</v>
      </c>
      <c r="BN1024" s="73">
        <f t="shared" si="120"/>
        <v>-0.10645272989675983</v>
      </c>
      <c r="BO1024" s="73">
        <f t="shared" si="120"/>
        <v>6.2369446769831312E-2</v>
      </c>
      <c r="BP1024" s="73">
        <f t="shared" si="120"/>
        <v>0.13924467534867299</v>
      </c>
      <c r="BQ1024" s="73">
        <f t="shared" si="120"/>
        <v>-3.7750765614901247E-2</v>
      </c>
      <c r="BR1024" s="73">
        <f t="shared" si="120"/>
        <v>-9.8644893803061462E-2</v>
      </c>
      <c r="BS1024" s="73">
        <f t="shared" si="120"/>
        <v>0.20743510501083895</v>
      </c>
      <c r="BT1024" s="73">
        <f t="shared" si="120"/>
        <v>-1.9346997328854493E-2</v>
      </c>
      <c r="BU1024" s="73">
        <f t="shared" si="120"/>
        <v>-8.1388861331178244E-2</v>
      </c>
      <c r="BV1024" s="73">
        <f t="shared" si="120"/>
        <v>0.10348284823317631</v>
      </c>
      <c r="BW1024" s="73">
        <f t="shared" si="119"/>
        <v>2.206881315117281E-2</v>
      </c>
      <c r="BX1024" s="73">
        <f t="shared" si="119"/>
        <v>-0.20576630863857251</v>
      </c>
      <c r="BY1024" s="73">
        <f t="shared" si="119"/>
        <v>-0.20102784335330084</v>
      </c>
      <c r="BZ1024" s="73">
        <f t="shared" si="119"/>
        <v>-0.10048234236088717</v>
      </c>
      <c r="CA1024" s="73">
        <f t="shared" si="119"/>
        <v>-0.15811960703630679</v>
      </c>
      <c r="CB1024" s="73">
        <f t="shared" si="119"/>
        <v>8.0150574727878079E-3</v>
      </c>
      <c r="CC1024" s="73">
        <f t="shared" si="119"/>
        <v>0.10216537276461021</v>
      </c>
      <c r="CD1024" s="73">
        <f t="shared" si="119"/>
        <v>0.10086755867073477</v>
      </c>
      <c r="CE1024" s="73">
        <f t="shared" si="119"/>
        <v>1.2362037181759435E-2</v>
      </c>
      <c r="CF1024" s="73">
        <f t="shared" si="119"/>
        <v>-3.6047666916456597E-2</v>
      </c>
      <c r="CG1024" s="73">
        <f t="shared" si="119"/>
        <v>6.511067174188391E-2</v>
      </c>
      <c r="CH1024" s="73">
        <f t="shared" si="119"/>
        <v>-4.7619101908672183E-2</v>
      </c>
      <c r="CI1024" s="73">
        <f t="shared" si="119"/>
        <v>-6.8567974709613606E-3</v>
      </c>
      <c r="CJ1024" s="73">
        <f t="shared" si="119"/>
        <v>0.10386824758208867</v>
      </c>
      <c r="CK1024" s="73">
        <f t="shared" si="119"/>
        <v>-0.14754200606802434</v>
      </c>
      <c r="CL1024" s="73">
        <f t="shared" si="119"/>
        <v>1.399988720361099E-2</v>
      </c>
      <c r="CM1024" s="73">
        <f t="shared" si="119"/>
        <v>-9.5998330251738984E-2</v>
      </c>
      <c r="CN1024" s="73">
        <f t="shared" si="119"/>
        <v>-5.464515013395644E-2</v>
      </c>
      <c r="CO1024" s="73">
        <f t="shared" si="119"/>
        <v>-3.5953633454440186E-2</v>
      </c>
      <c r="CP1024" s="73">
        <f t="shared" si="119"/>
        <v>0.13913774135367568</v>
      </c>
      <c r="CQ1024" s="73">
        <f t="shared" si="119"/>
        <v>-3.2823054240662536E-2</v>
      </c>
      <c r="CR1024" s="73">
        <f t="shared" si="119"/>
        <v>-6.0779774545788784E-2</v>
      </c>
      <c r="CS1024" s="73">
        <f t="shared" si="119"/>
        <v>-7.0338944240291752E-3</v>
      </c>
      <c r="CT1024" s="73">
        <f t="shared" si="119"/>
        <v>0.19123324640352066</v>
      </c>
      <c r="CU1024" s="73">
        <f t="shared" si="119"/>
        <v>-0.17563932639461</v>
      </c>
      <c r="CV1024" s="73">
        <f t="shared" si="119"/>
        <v>5.0103582007342403E-3</v>
      </c>
      <c r="CW1024" s="73">
        <f t="shared" si="119"/>
        <v>-0.10496859003521974</v>
      </c>
      <c r="CX1024" s="73">
        <f t="shared" si="119"/>
        <v>8.8348192068581202E-2</v>
      </c>
      <c r="CY1024" s="73">
        <f t="shared" si="119"/>
        <v>-4.7168079383259905E-2</v>
      </c>
      <c r="CZ1024" s="73">
        <f t="shared" si="119"/>
        <v>0.16537535073334256</v>
      </c>
      <c r="DA1024" s="73">
        <f t="shared" si="119"/>
        <v>3.9937302972578331E-2</v>
      </c>
      <c r="DB1024" s="73">
        <f t="shared" si="119"/>
        <v>0.24262683383372097</v>
      </c>
      <c r="DC1024" s="73">
        <f t="shared" si="119"/>
        <v>0.13555191815025708</v>
      </c>
      <c r="DD1024" s="73">
        <f t="shared" si="119"/>
        <v>-0.19034117545846457</v>
      </c>
      <c r="DE1024" s="73">
        <f t="shared" si="119"/>
        <v>3.4973901224701461E-2</v>
      </c>
    </row>
    <row r="1025" spans="3:109" x14ac:dyDescent="0.4">
      <c r="C1025" s="65"/>
      <c r="I1025" s="77"/>
      <c r="J1025" s="73">
        <f t="shared" si="104"/>
        <v>6.9200741325988913E-2</v>
      </c>
      <c r="K1025" s="73">
        <f t="shared" si="120"/>
        <v>0.17629323749940928</v>
      </c>
      <c r="L1025" s="73">
        <f t="shared" si="120"/>
        <v>0.1919910500596356</v>
      </c>
      <c r="M1025" s="73">
        <f t="shared" si="120"/>
        <v>-9.9523224002200622E-2</v>
      </c>
      <c r="N1025" s="73">
        <f t="shared" si="120"/>
        <v>0.20420941681496649</v>
      </c>
      <c r="O1025" s="73">
        <f t="shared" si="120"/>
        <v>2.9982694519229539E-2</v>
      </c>
      <c r="P1025" s="73">
        <f t="shared" si="120"/>
        <v>-8.6779918538472681E-2</v>
      </c>
      <c r="Q1025" s="73">
        <f t="shared" si="120"/>
        <v>-0.16932481890850934</v>
      </c>
      <c r="R1025" s="73">
        <f t="shared" si="120"/>
        <v>0.10673007287566161</v>
      </c>
      <c r="S1025" s="73">
        <f t="shared" si="120"/>
        <v>1.147383488832507E-2</v>
      </c>
      <c r="T1025" s="73">
        <f t="shared" si="120"/>
        <v>-4.7040256093327626E-2</v>
      </c>
      <c r="U1025" s="73">
        <f t="shared" si="120"/>
        <v>1.4987751147764671E-2</v>
      </c>
      <c r="V1025" s="73">
        <f t="shared" si="120"/>
        <v>4.3751666798285807E-2</v>
      </c>
      <c r="W1025" s="73">
        <f t="shared" si="120"/>
        <v>8.8215799120612368E-3</v>
      </c>
      <c r="X1025" s="73">
        <f t="shared" si="120"/>
        <v>0.13623970446324751</v>
      </c>
      <c r="Y1025" s="73">
        <f t="shared" si="120"/>
        <v>6.813952219938349E-2</v>
      </c>
      <c r="Z1025" s="73">
        <f t="shared" si="120"/>
        <v>0.12000093148066979</v>
      </c>
      <c r="AA1025" s="73">
        <f t="shared" si="120"/>
        <v>-0.21778820877744565</v>
      </c>
      <c r="AB1025" s="73">
        <f t="shared" si="120"/>
        <v>0.11367615918883664</v>
      </c>
      <c r="AC1025" s="73">
        <f t="shared" si="120"/>
        <v>0.18990464480717295</v>
      </c>
      <c r="AD1025" s="73">
        <f t="shared" si="120"/>
        <v>0.10319425099533598</v>
      </c>
      <c r="AE1025" s="73">
        <f t="shared" si="120"/>
        <v>5.6567908312785395E-2</v>
      </c>
      <c r="AF1025" s="73">
        <f t="shared" si="120"/>
        <v>-6.5181002799170454E-2</v>
      </c>
      <c r="AG1025" s="73">
        <f t="shared" si="120"/>
        <v>5.947613300884326E-2</v>
      </c>
      <c r="AH1025" s="73">
        <f t="shared" si="120"/>
        <v>-1.0400263426523147E-2</v>
      </c>
      <c r="AI1025" s="73">
        <f t="shared" si="120"/>
        <v>-0.15483185191542478</v>
      </c>
      <c r="AJ1025" s="73">
        <f t="shared" si="120"/>
        <v>-0.14305814167537784</v>
      </c>
      <c r="AK1025" s="73">
        <f t="shared" si="120"/>
        <v>9.6978502207515332E-2</v>
      </c>
      <c r="AL1025" s="73">
        <f t="shared" si="120"/>
        <v>-7.3929862086743917E-2</v>
      </c>
      <c r="AM1025" s="73">
        <f t="shared" si="120"/>
        <v>0.15832802061708581</v>
      </c>
      <c r="AN1025" s="73">
        <f t="shared" si="120"/>
        <v>3.2183879126095605E-2</v>
      </c>
      <c r="AO1025" s="73">
        <f t="shared" si="120"/>
        <v>8.5674418960842186E-2</v>
      </c>
      <c r="AP1025" s="73">
        <f t="shared" si="120"/>
        <v>-9.7076712801954582E-2</v>
      </c>
      <c r="AQ1025" s="73">
        <f t="shared" si="120"/>
        <v>-3.9554253993213363E-2</v>
      </c>
      <c r="AR1025" s="73">
        <f t="shared" si="120"/>
        <v>-6.0688606346192386E-2</v>
      </c>
      <c r="AS1025" s="73">
        <f t="shared" si="120"/>
        <v>3.9901956427497103E-2</v>
      </c>
      <c r="AT1025" s="73">
        <f t="shared" si="120"/>
        <v>4.0432774565761186E-2</v>
      </c>
      <c r="AU1025" s="73">
        <f t="shared" si="120"/>
        <v>-5.4261086211976811E-2</v>
      </c>
      <c r="AV1025" s="73">
        <f t="shared" si="120"/>
        <v>7.1952994797668309E-3</v>
      </c>
      <c r="AW1025" s="73">
        <f t="shared" si="120"/>
        <v>-1.5249183501230728E-2</v>
      </c>
      <c r="AX1025" s="73">
        <f t="shared" si="120"/>
        <v>-2.5726735893001364E-2</v>
      </c>
      <c r="AY1025" s="73">
        <f t="shared" si="120"/>
        <v>-2.4621897588587925E-2</v>
      </c>
      <c r="AZ1025" s="73">
        <f t="shared" si="120"/>
        <v>-0.12852462909000612</v>
      </c>
      <c r="BA1025" s="73">
        <f t="shared" si="120"/>
        <v>0.10270680057241534</v>
      </c>
      <c r="BB1025" s="73">
        <f t="shared" si="120"/>
        <v>-2.4479297995884584E-2</v>
      </c>
      <c r="BC1025" s="73">
        <f t="shared" si="120"/>
        <v>-7.5756916592378168E-2</v>
      </c>
      <c r="BD1025" s="73">
        <f t="shared" si="120"/>
        <v>-0.13327816301529916</v>
      </c>
      <c r="BE1025" s="73">
        <f t="shared" si="120"/>
        <v>8.5906096134707698E-3</v>
      </c>
      <c r="BF1025" s="73">
        <f t="shared" si="120"/>
        <v>-3.0691696503610671E-2</v>
      </c>
      <c r="BG1025" s="73">
        <f t="shared" si="120"/>
        <v>0.22095811173962349</v>
      </c>
      <c r="BH1025" s="73">
        <f t="shared" si="120"/>
        <v>7.3681765443985817E-2</v>
      </c>
      <c r="BI1025" s="73">
        <f t="shared" si="120"/>
        <v>-0.10887204897916354</v>
      </c>
      <c r="BJ1025" s="73">
        <f t="shared" si="120"/>
        <v>5.6303692923712463E-2</v>
      </c>
      <c r="BK1025" s="73">
        <f t="shared" si="120"/>
        <v>0.1454891066119999</v>
      </c>
      <c r="BL1025" s="73">
        <f t="shared" si="120"/>
        <v>-0.13588453227205341</v>
      </c>
      <c r="BM1025" s="73">
        <f t="shared" si="120"/>
        <v>2.9329622668098711E-2</v>
      </c>
      <c r="BN1025" s="73">
        <f t="shared" si="120"/>
        <v>0.16944231635581974</v>
      </c>
      <c r="BO1025" s="73">
        <f t="shared" si="120"/>
        <v>0.16099404557105268</v>
      </c>
      <c r="BP1025" s="73">
        <f t="shared" si="120"/>
        <v>7.9173437695868584E-2</v>
      </c>
      <c r="BQ1025" s="73">
        <f t="shared" si="120"/>
        <v>-0.10018214880902179</v>
      </c>
      <c r="BR1025" s="73">
        <f t="shared" si="120"/>
        <v>0.13832201321729459</v>
      </c>
      <c r="BS1025" s="73">
        <f t="shared" si="120"/>
        <v>-1.4448063937407357E-2</v>
      </c>
      <c r="BT1025" s="73">
        <f t="shared" si="120"/>
        <v>-7.2438119160020853E-2</v>
      </c>
      <c r="BU1025" s="73">
        <f t="shared" si="120"/>
        <v>-0.24927318328879153</v>
      </c>
      <c r="BV1025" s="73">
        <f t="shared" si="120"/>
        <v>4.0512086640718419E-2</v>
      </c>
      <c r="BW1025" s="73">
        <f t="shared" si="119"/>
        <v>8.6581308190690862E-2</v>
      </c>
      <c r="BX1025" s="73">
        <f t="shared" si="119"/>
        <v>7.3193128804600891E-3</v>
      </c>
      <c r="BY1025" s="73">
        <f t="shared" si="119"/>
        <v>-8.3269561801914471E-2</v>
      </c>
      <c r="BZ1025" s="73">
        <f t="shared" si="119"/>
        <v>0.17588256797167126</v>
      </c>
      <c r="CA1025" s="73">
        <f t="shared" si="119"/>
        <v>-0.14790275686417495</v>
      </c>
      <c r="CB1025" s="73">
        <f t="shared" si="119"/>
        <v>0.13993664924368962</v>
      </c>
      <c r="CC1025" s="73">
        <f t="shared" si="119"/>
        <v>7.7973494318130623E-2</v>
      </c>
      <c r="CD1025" s="73">
        <f t="shared" si="119"/>
        <v>5.1329675427997837E-2</v>
      </c>
      <c r="CE1025" s="73">
        <f t="shared" si="119"/>
        <v>-9.9826902420895453E-2</v>
      </c>
      <c r="CF1025" s="73">
        <f t="shared" si="119"/>
        <v>-4.295487408347088E-2</v>
      </c>
      <c r="CG1025" s="73">
        <f t="shared" si="119"/>
        <v>0.21882244290226469</v>
      </c>
      <c r="CH1025" s="73">
        <f t="shared" si="119"/>
        <v>-6.2800936880217387E-2</v>
      </c>
      <c r="CI1025" s="73">
        <f t="shared" si="119"/>
        <v>5.6983800999522223E-2</v>
      </c>
      <c r="CJ1025" s="73">
        <f t="shared" si="119"/>
        <v>-0.12169522620669225</v>
      </c>
      <c r="CK1025" s="73">
        <f t="shared" si="119"/>
        <v>-0.12287475740523614</v>
      </c>
      <c r="CL1025" s="73">
        <f t="shared" si="119"/>
        <v>0.13680562873123339</v>
      </c>
      <c r="CM1025" s="73">
        <f t="shared" si="119"/>
        <v>2.3916020501744056E-2</v>
      </c>
      <c r="CN1025" s="73">
        <f t="shared" si="119"/>
        <v>0.11520641654799377</v>
      </c>
      <c r="CO1025" s="73">
        <f t="shared" si="119"/>
        <v>4.1431848669155835E-2</v>
      </c>
      <c r="CP1025" s="73">
        <f t="shared" si="119"/>
        <v>7.2080482532037499E-2</v>
      </c>
      <c r="CQ1025" s="73">
        <f t="shared" si="119"/>
        <v>5.0487290382127637E-3</v>
      </c>
      <c r="CR1025" s="73">
        <f t="shared" si="119"/>
        <v>2.5553688302395312E-2</v>
      </c>
      <c r="CS1025" s="73">
        <f t="shared" si="119"/>
        <v>-7.6820066715814025E-2</v>
      </c>
      <c r="CT1025" s="73">
        <f t="shared" si="119"/>
        <v>5.3395645281029899E-2</v>
      </c>
      <c r="CU1025" s="73">
        <f t="shared" si="119"/>
        <v>8.9506615811982437E-2</v>
      </c>
      <c r="CV1025" s="73">
        <f t="shared" si="119"/>
        <v>7.0046441616691116E-2</v>
      </c>
      <c r="CW1025" s="73">
        <f t="shared" si="119"/>
        <v>1.7550711060518798E-2</v>
      </c>
      <c r="CX1025" s="73">
        <f t="shared" si="119"/>
        <v>-0.25433233067989258</v>
      </c>
      <c r="CY1025" s="73">
        <f t="shared" si="119"/>
        <v>3.4507700365437724E-2</v>
      </c>
      <c r="CZ1025" s="73">
        <f t="shared" si="119"/>
        <v>4.4485312093048984E-2</v>
      </c>
      <c r="DA1025" s="73">
        <f t="shared" si="119"/>
        <v>3.9901559943829781E-2</v>
      </c>
      <c r="DB1025" s="73">
        <f t="shared" si="119"/>
        <v>-7.3973127988224599E-2</v>
      </c>
      <c r="DC1025" s="73">
        <f t="shared" si="119"/>
        <v>0.10851034833729455</v>
      </c>
      <c r="DD1025" s="73">
        <f t="shared" si="119"/>
        <v>5.0693808122456814E-3</v>
      </c>
      <c r="DE1025" s="73">
        <f t="shared" si="119"/>
        <v>-8.9771693639263378E-2</v>
      </c>
    </row>
    <row r="1026" spans="3:109" x14ac:dyDescent="0.4">
      <c r="C1026" s="65"/>
      <c r="I1026" s="77"/>
      <c r="J1026" s="73">
        <f t="shared" si="104"/>
        <v>5.0960164949604717E-2</v>
      </c>
      <c r="K1026" s="73">
        <f t="shared" si="120"/>
        <v>7.2270740087349253E-2</v>
      </c>
      <c r="L1026" s="73">
        <f t="shared" si="120"/>
        <v>-0.15433781607133099</v>
      </c>
      <c r="M1026" s="73">
        <f t="shared" si="120"/>
        <v>2.3974548297852307E-2</v>
      </c>
      <c r="N1026" s="73">
        <f t="shared" si="120"/>
        <v>3.6261376862106114E-2</v>
      </c>
      <c r="O1026" s="73">
        <f t="shared" si="120"/>
        <v>-0.16027478134638273</v>
      </c>
      <c r="P1026" s="73">
        <f t="shared" si="120"/>
        <v>0.17459712847919109</v>
      </c>
      <c r="Q1026" s="73">
        <f t="shared" si="120"/>
        <v>-0.22192701469873943</v>
      </c>
      <c r="R1026" s="73">
        <f t="shared" si="120"/>
        <v>6.6130713003048939E-4</v>
      </c>
      <c r="S1026" s="73">
        <f t="shared" si="120"/>
        <v>-7.94394321853574E-2</v>
      </c>
      <c r="T1026" s="73">
        <f t="shared" si="120"/>
        <v>1.0183915863600207E-2</v>
      </c>
      <c r="U1026" s="73">
        <f t="shared" si="120"/>
        <v>-5.323793145659457E-2</v>
      </c>
      <c r="V1026" s="73">
        <f t="shared" si="120"/>
        <v>-0.18015265764259489</v>
      </c>
      <c r="W1026" s="73">
        <f t="shared" si="120"/>
        <v>2.8717896917243857E-3</v>
      </c>
      <c r="X1026" s="73">
        <f t="shared" si="120"/>
        <v>0.22499199588888225</v>
      </c>
      <c r="Y1026" s="73">
        <f t="shared" si="120"/>
        <v>-0.16618936519701591</v>
      </c>
      <c r="Z1026" s="73">
        <f t="shared" si="120"/>
        <v>0.14419387577151224</v>
      </c>
      <c r="AA1026" s="73">
        <f t="shared" si="120"/>
        <v>6.3880354468816666E-2</v>
      </c>
      <c r="AB1026" s="73">
        <f t="shared" si="120"/>
        <v>-6.5269559413562647E-2</v>
      </c>
      <c r="AC1026" s="73">
        <f t="shared" si="120"/>
        <v>8.3445071118672082E-2</v>
      </c>
      <c r="AD1026" s="73">
        <f t="shared" si="120"/>
        <v>-0.15158645658504327</v>
      </c>
      <c r="AE1026" s="73">
        <f t="shared" si="120"/>
        <v>0.15603128930362881</v>
      </c>
      <c r="AF1026" s="73">
        <f t="shared" si="120"/>
        <v>-4.8349600650649395E-2</v>
      </c>
      <c r="AG1026" s="73">
        <f t="shared" si="120"/>
        <v>-7.0071683467375287E-2</v>
      </c>
      <c r="AH1026" s="73">
        <f t="shared" si="120"/>
        <v>-7.2502865801606198E-2</v>
      </c>
      <c r="AI1026" s="73">
        <f t="shared" si="120"/>
        <v>-0.26543807651610823</v>
      </c>
      <c r="AJ1026" s="73">
        <f t="shared" si="120"/>
        <v>9.4868502269687238E-2</v>
      </c>
      <c r="AK1026" s="73">
        <f t="shared" si="120"/>
        <v>-0.15744008537996479</v>
      </c>
      <c r="AL1026" s="73">
        <f t="shared" si="120"/>
        <v>4.7576961792795476E-2</v>
      </c>
      <c r="AM1026" s="73">
        <f t="shared" si="120"/>
        <v>2.4115739117305607E-2</v>
      </c>
      <c r="AN1026" s="73">
        <f t="shared" si="120"/>
        <v>-4.1470840752557032E-2</v>
      </c>
      <c r="AO1026" s="73">
        <f t="shared" si="120"/>
        <v>0.13266959223521285</v>
      </c>
      <c r="AP1026" s="73">
        <f t="shared" si="120"/>
        <v>-0.18819601163659389</v>
      </c>
      <c r="AQ1026" s="73">
        <f t="shared" si="120"/>
        <v>0.11847029393584174</v>
      </c>
      <c r="AR1026" s="73">
        <f t="shared" si="120"/>
        <v>-5.5241184478277607E-3</v>
      </c>
      <c r="AS1026" s="73">
        <f t="shared" si="120"/>
        <v>0.11931260775394491</v>
      </c>
      <c r="AT1026" s="73">
        <f t="shared" si="120"/>
        <v>-3.0209169962220436E-2</v>
      </c>
      <c r="AU1026" s="73">
        <f t="shared" si="120"/>
        <v>-1.5907409289754183E-2</v>
      </c>
      <c r="AV1026" s="73">
        <f t="shared" si="120"/>
        <v>-0.11255195594799168</v>
      </c>
      <c r="AW1026" s="73">
        <f t="shared" si="120"/>
        <v>-5.4116379683734693E-2</v>
      </c>
      <c r="AX1026" s="73">
        <f t="shared" si="120"/>
        <v>-1.5696686381782836E-2</v>
      </c>
      <c r="AY1026" s="73">
        <f t="shared" si="120"/>
        <v>-0.11984887056522797</v>
      </c>
      <c r="AZ1026" s="73">
        <f t="shared" si="120"/>
        <v>-5.6959812132564482E-3</v>
      </c>
      <c r="BA1026" s="73">
        <f t="shared" si="120"/>
        <v>-7.6261392561355598E-2</v>
      </c>
      <c r="BB1026" s="73">
        <f t="shared" si="120"/>
        <v>8.9699581363332295E-2</v>
      </c>
      <c r="BC1026" s="73">
        <f t="shared" si="120"/>
        <v>-5.8967222982103551E-2</v>
      </c>
      <c r="BD1026" s="73">
        <f t="shared" si="120"/>
        <v>-9.450079725959569E-2</v>
      </c>
      <c r="BE1026" s="73">
        <f t="shared" si="120"/>
        <v>-9.8226036830805288E-3</v>
      </c>
      <c r="BF1026" s="73">
        <f t="shared" si="120"/>
        <v>9.3926867228071465E-3</v>
      </c>
      <c r="BG1026" s="73">
        <f t="shared" si="120"/>
        <v>-4.8784171301256007E-2</v>
      </c>
      <c r="BH1026" s="73">
        <f t="shared" si="120"/>
        <v>3.7036664741672783E-2</v>
      </c>
      <c r="BI1026" s="73">
        <f t="shared" si="120"/>
        <v>8.8495170849977565E-3</v>
      </c>
      <c r="BJ1026" s="73">
        <f t="shared" si="120"/>
        <v>0.16099148977091021</v>
      </c>
      <c r="BK1026" s="73">
        <f t="shared" si="120"/>
        <v>-5.7304471424610225E-2</v>
      </c>
      <c r="BL1026" s="73">
        <f t="shared" si="120"/>
        <v>4.0963396738217084E-2</v>
      </c>
      <c r="BM1026" s="73">
        <f t="shared" si="120"/>
        <v>-0.14545202177622926</v>
      </c>
      <c r="BN1026" s="73">
        <f t="shared" si="120"/>
        <v>1.197674457707016E-2</v>
      </c>
      <c r="BO1026" s="73">
        <f t="shared" si="120"/>
        <v>5.7527471303059262E-2</v>
      </c>
      <c r="BP1026" s="73">
        <f t="shared" si="120"/>
        <v>8.9861095054024342E-2</v>
      </c>
      <c r="BQ1026" s="73">
        <f t="shared" si="120"/>
        <v>2.319005027825196E-3</v>
      </c>
      <c r="BR1026" s="73">
        <f t="shared" si="120"/>
        <v>8.8154767545157678E-2</v>
      </c>
      <c r="BS1026" s="73">
        <f t="shared" si="120"/>
        <v>-4.2328469468174632E-2</v>
      </c>
      <c r="BT1026" s="73">
        <f t="shared" si="120"/>
        <v>2.5145816750018007E-2</v>
      </c>
      <c r="BU1026" s="73">
        <f t="shared" si="120"/>
        <v>-0.16699554631718505</v>
      </c>
      <c r="BV1026" s="73">
        <f t="shared" si="120"/>
        <v>0.11749631873516696</v>
      </c>
      <c r="BW1026" s="73">
        <f t="shared" si="119"/>
        <v>6.0801659667901041E-2</v>
      </c>
      <c r="BX1026" s="73">
        <f t="shared" si="119"/>
        <v>6.5576068744167992E-2</v>
      </c>
      <c r="BY1026" s="73">
        <f t="shared" si="119"/>
        <v>-9.6823748895632542E-2</v>
      </c>
      <c r="BZ1026" s="73">
        <f t="shared" si="119"/>
        <v>0.10277850400182226</v>
      </c>
      <c r="CA1026" s="73">
        <f t="shared" si="119"/>
        <v>0.14979404411013839</v>
      </c>
      <c r="CB1026" s="73">
        <f t="shared" si="119"/>
        <v>-0.15990369589071718</v>
      </c>
      <c r="CC1026" s="73">
        <f t="shared" si="119"/>
        <v>1.9234322719406793E-2</v>
      </c>
      <c r="CD1026" s="73">
        <f t="shared" si="119"/>
        <v>1.7459140250001327E-2</v>
      </c>
      <c r="CE1026" s="73">
        <f t="shared" si="119"/>
        <v>-1.6390123635449498E-2</v>
      </c>
      <c r="CF1026" s="73">
        <f t="shared" si="119"/>
        <v>5.1502988795475595E-2</v>
      </c>
      <c r="CG1026" s="73">
        <f t="shared" si="119"/>
        <v>0.11088349834805783</v>
      </c>
      <c r="CH1026" s="73">
        <f t="shared" si="119"/>
        <v>-0.21231768952734836</v>
      </c>
      <c r="CI1026" s="73">
        <f t="shared" si="119"/>
        <v>7.252444639111269E-2</v>
      </c>
      <c r="CJ1026" s="73">
        <f t="shared" si="119"/>
        <v>8.4817823837138526E-3</v>
      </c>
      <c r="CK1026" s="73">
        <f t="shared" si="119"/>
        <v>-0.19325548173075957</v>
      </c>
      <c r="CL1026" s="73">
        <f t="shared" si="119"/>
        <v>-3.2514084948396277E-2</v>
      </c>
      <c r="CM1026" s="73">
        <f t="shared" si="119"/>
        <v>-0.1038394687477129</v>
      </c>
      <c r="CN1026" s="73">
        <f t="shared" si="119"/>
        <v>3.3942507653619766E-2</v>
      </c>
      <c r="CO1026" s="73">
        <f t="shared" si="119"/>
        <v>-6.922030847157809E-2</v>
      </c>
      <c r="CP1026" s="73">
        <f t="shared" si="119"/>
        <v>-1.9521428856182289E-2</v>
      </c>
      <c r="CQ1026" s="73">
        <f t="shared" si="119"/>
        <v>0.20943524201797495</v>
      </c>
      <c r="CR1026" s="73">
        <f t="shared" si="119"/>
        <v>3.5428953027683105E-2</v>
      </c>
      <c r="CS1026" s="73">
        <f t="shared" si="119"/>
        <v>3.3852599416693697E-2</v>
      </c>
      <c r="CT1026" s="73">
        <f t="shared" si="119"/>
        <v>-2.0697614961586418E-2</v>
      </c>
      <c r="CU1026" s="73">
        <f t="shared" si="119"/>
        <v>6.4375234426940459E-2</v>
      </c>
      <c r="CV1026" s="73">
        <f t="shared" si="119"/>
        <v>-5.0959222869488403E-2</v>
      </c>
      <c r="CW1026" s="73">
        <f t="shared" si="119"/>
        <v>6.5391736607718742E-2</v>
      </c>
      <c r="CX1026" s="73">
        <f t="shared" si="119"/>
        <v>-2.3438680885475009E-2</v>
      </c>
      <c r="CY1026" s="73">
        <f t="shared" si="119"/>
        <v>8.4345841095807925E-3</v>
      </c>
      <c r="CZ1026" s="73">
        <f t="shared" si="119"/>
        <v>-5.6867607995159643E-2</v>
      </c>
      <c r="DA1026" s="73">
        <f t="shared" si="119"/>
        <v>3.2655555372405986E-3</v>
      </c>
      <c r="DB1026" s="73">
        <f t="shared" si="119"/>
        <v>0.15103460186402426</v>
      </c>
      <c r="DC1026" s="73">
        <f t="shared" si="119"/>
        <v>-2.5560153121436512E-2</v>
      </c>
      <c r="DD1026" s="73">
        <f t="shared" si="119"/>
        <v>0.13335493467104667</v>
      </c>
      <c r="DE1026" s="73">
        <f t="shared" si="119"/>
        <v>-3.8802140856160171E-4</v>
      </c>
    </row>
    <row r="1027" spans="3:109" x14ac:dyDescent="0.4">
      <c r="C1027" s="65"/>
      <c r="I1027" s="77"/>
      <c r="J1027" s="73">
        <f t="shared" si="104"/>
        <v>-8.7289128615417474E-2</v>
      </c>
      <c r="K1027" s="73">
        <f t="shared" si="120"/>
        <v>0.12510309139330836</v>
      </c>
      <c r="L1027" s="73">
        <f t="shared" si="120"/>
        <v>9.2692623746590458E-2</v>
      </c>
      <c r="M1027" s="73">
        <f t="shared" si="120"/>
        <v>7.2537468150425222E-2</v>
      </c>
      <c r="N1027" s="73">
        <f t="shared" si="120"/>
        <v>3.4008005218779044E-2</v>
      </c>
      <c r="O1027" s="73">
        <f t="shared" si="120"/>
        <v>-3.7883778105679632E-2</v>
      </c>
      <c r="P1027" s="73">
        <f t="shared" si="120"/>
        <v>7.8255632549034559E-2</v>
      </c>
      <c r="Q1027" s="73">
        <f t="shared" si="120"/>
        <v>4.6094011322753307E-2</v>
      </c>
      <c r="R1027" s="73">
        <f t="shared" si="120"/>
        <v>-3.4381687764353311E-2</v>
      </c>
      <c r="S1027" s="73">
        <f t="shared" si="120"/>
        <v>1.5233226560276042E-2</v>
      </c>
      <c r="T1027" s="73">
        <f t="shared" si="120"/>
        <v>4.6201411499717598E-2</v>
      </c>
      <c r="U1027" s="73">
        <f t="shared" si="120"/>
        <v>1.9517652856344488E-2</v>
      </c>
      <c r="V1027" s="73">
        <f t="shared" si="120"/>
        <v>-1.7652541725835507E-2</v>
      </c>
      <c r="W1027" s="73">
        <f t="shared" si="120"/>
        <v>9.9986108016653752E-2</v>
      </c>
      <c r="X1027" s="73">
        <f t="shared" si="120"/>
        <v>-7.9761622542835753E-2</v>
      </c>
      <c r="Y1027" s="73">
        <f t="shared" si="120"/>
        <v>-8.4271283465919292E-2</v>
      </c>
      <c r="Z1027" s="73">
        <f t="shared" si="120"/>
        <v>-0.1213060544238567</v>
      </c>
      <c r="AA1027" s="73">
        <f t="shared" si="120"/>
        <v>-9.0691546545008939E-2</v>
      </c>
      <c r="AB1027" s="73">
        <f t="shared" si="120"/>
        <v>8.6433769470666749E-2</v>
      </c>
      <c r="AC1027" s="73">
        <f t="shared" si="120"/>
        <v>-7.2660075798758647E-2</v>
      </c>
      <c r="AD1027" s="73">
        <f t="shared" si="120"/>
        <v>-4.2854902095670389E-2</v>
      </c>
      <c r="AE1027" s="73">
        <f t="shared" si="120"/>
        <v>1.8972276349116946E-3</v>
      </c>
      <c r="AF1027" s="73">
        <f t="shared" si="120"/>
        <v>-5.3071216269869161E-3</v>
      </c>
      <c r="AG1027" s="73">
        <f t="shared" si="120"/>
        <v>0.12200924095074527</v>
      </c>
      <c r="AH1027" s="73">
        <f t="shared" si="120"/>
        <v>0.12040064688886994</v>
      </c>
      <c r="AI1027" s="73">
        <f t="shared" si="120"/>
        <v>0.10108804735692022</v>
      </c>
      <c r="AJ1027" s="73">
        <f t="shared" si="120"/>
        <v>8.4346862398353553E-2</v>
      </c>
      <c r="AK1027" s="73">
        <f t="shared" si="120"/>
        <v>-1.3627629450028943E-3</v>
      </c>
      <c r="AL1027" s="73">
        <f t="shared" si="120"/>
        <v>-2.7341371119258728E-2</v>
      </c>
      <c r="AM1027" s="73">
        <f t="shared" si="120"/>
        <v>1.7052565902835104E-2</v>
      </c>
      <c r="AN1027" s="73">
        <f t="shared" si="120"/>
        <v>5.2842947106209646E-2</v>
      </c>
      <c r="AO1027" s="73">
        <f t="shared" si="120"/>
        <v>-7.8324234680207619E-2</v>
      </c>
      <c r="AP1027" s="73">
        <f t="shared" si="120"/>
        <v>6.6839819030533404E-2</v>
      </c>
      <c r="AQ1027" s="73">
        <f t="shared" si="120"/>
        <v>0.11068514482562988</v>
      </c>
      <c r="AR1027" s="73">
        <f t="shared" si="120"/>
        <v>2.8120533527436647E-3</v>
      </c>
      <c r="AS1027" s="73">
        <f t="shared" si="120"/>
        <v>3.9637706789271657E-2</v>
      </c>
      <c r="AT1027" s="73">
        <f t="shared" si="120"/>
        <v>0.10864055716181217</v>
      </c>
      <c r="AU1027" s="73">
        <f t="shared" si="120"/>
        <v>-0.17720607799852647</v>
      </c>
      <c r="AV1027" s="73">
        <f t="shared" si="120"/>
        <v>-1.670878370811045E-2</v>
      </c>
      <c r="AW1027" s="73">
        <f t="shared" si="120"/>
        <v>-6.6035664115369402E-2</v>
      </c>
      <c r="AX1027" s="73">
        <f t="shared" si="120"/>
        <v>-2.6726108872955477E-2</v>
      </c>
      <c r="AY1027" s="73">
        <f t="shared" si="120"/>
        <v>-4.0232225254049243E-2</v>
      </c>
      <c r="AZ1027" s="73">
        <f t="shared" si="120"/>
        <v>-0.14273144416294498</v>
      </c>
      <c r="BA1027" s="73">
        <f t="shared" si="120"/>
        <v>-2.0233838963945368E-2</v>
      </c>
      <c r="BB1027" s="73">
        <f t="shared" si="120"/>
        <v>-8.293066606408607E-2</v>
      </c>
      <c r="BC1027" s="73">
        <f t="shared" si="120"/>
        <v>4.9542575220881638E-2</v>
      </c>
      <c r="BD1027" s="73">
        <f t="shared" si="120"/>
        <v>4.6382644403942144E-2</v>
      </c>
      <c r="BE1027" s="73">
        <f t="shared" si="120"/>
        <v>0.31110881087553016</v>
      </c>
      <c r="BF1027" s="73">
        <f t="shared" si="120"/>
        <v>-9.8621653569280418E-2</v>
      </c>
      <c r="BG1027" s="73">
        <f t="shared" si="120"/>
        <v>3.3898797249405418E-3</v>
      </c>
      <c r="BH1027" s="73">
        <f t="shared" si="120"/>
        <v>-0.24490179927276542</v>
      </c>
      <c r="BI1027" s="73">
        <f t="shared" si="120"/>
        <v>-7.8339987158385235E-2</v>
      </c>
      <c r="BJ1027" s="73">
        <f t="shared" si="120"/>
        <v>-5.4733882157660396E-2</v>
      </c>
      <c r="BK1027" s="73">
        <f t="shared" si="120"/>
        <v>0.10435760861738042</v>
      </c>
      <c r="BL1027" s="73">
        <f t="shared" si="120"/>
        <v>-6.7450402487668135E-2</v>
      </c>
      <c r="BM1027" s="73">
        <f t="shared" si="120"/>
        <v>2.9794774995156609E-2</v>
      </c>
      <c r="BN1027" s="73">
        <f t="shared" si="120"/>
        <v>9.5497959113623604E-2</v>
      </c>
      <c r="BO1027" s="73">
        <f t="shared" si="120"/>
        <v>-0.12045639702268476</v>
      </c>
      <c r="BP1027" s="73">
        <f t="shared" si="120"/>
        <v>3.2035652386606579E-3</v>
      </c>
      <c r="BQ1027" s="73">
        <f t="shared" si="120"/>
        <v>0.12961270761598845</v>
      </c>
      <c r="BR1027" s="73">
        <f t="shared" si="120"/>
        <v>-1.1403323197096355E-2</v>
      </c>
      <c r="BS1027" s="73">
        <f t="shared" si="120"/>
        <v>-5.2083818051028796E-2</v>
      </c>
      <c r="BT1027" s="73">
        <f t="shared" si="120"/>
        <v>-7.5124914021939493E-2</v>
      </c>
      <c r="BU1027" s="73">
        <f t="shared" si="120"/>
        <v>-6.6664747642095207E-2</v>
      </c>
      <c r="BV1027" s="73">
        <f t="shared" ref="BV1027:DE1030" si="121">BV237+$D$4*BV$799*BV$800*$D237</f>
        <v>-0.25478810982957539</v>
      </c>
      <c r="BW1027" s="73">
        <f t="shared" si="121"/>
        <v>4.3389446140725874E-2</v>
      </c>
      <c r="BX1027" s="73">
        <f t="shared" si="121"/>
        <v>0.13097795596994807</v>
      </c>
      <c r="BY1027" s="73">
        <f t="shared" si="121"/>
        <v>-0.16166617248507487</v>
      </c>
      <c r="BZ1027" s="73">
        <f t="shared" si="121"/>
        <v>-4.4542398384479445E-2</v>
      </c>
      <c r="CA1027" s="73">
        <f t="shared" si="121"/>
        <v>-0.16229738049802983</v>
      </c>
      <c r="CB1027" s="73">
        <f t="shared" si="121"/>
        <v>7.0886101806039256E-2</v>
      </c>
      <c r="CC1027" s="73">
        <f t="shared" si="121"/>
        <v>0.14501036069802672</v>
      </c>
      <c r="CD1027" s="73">
        <f t="shared" si="121"/>
        <v>1.562782326520817E-2</v>
      </c>
      <c r="CE1027" s="73">
        <f t="shared" si="121"/>
        <v>-0.1201154042349438</v>
      </c>
      <c r="CF1027" s="73">
        <f t="shared" si="121"/>
        <v>-8.5102368571848396E-3</v>
      </c>
      <c r="CG1027" s="73">
        <f t="shared" si="121"/>
        <v>-0.17482253335679115</v>
      </c>
      <c r="CH1027" s="73">
        <f t="shared" si="121"/>
        <v>-1.3380572763211253E-2</v>
      </c>
      <c r="CI1027" s="73">
        <f t="shared" si="121"/>
        <v>-9.1997957249017576E-2</v>
      </c>
      <c r="CJ1027" s="73">
        <f t="shared" si="121"/>
        <v>-0.13208342731311887</v>
      </c>
      <c r="CK1027" s="73">
        <f t="shared" si="121"/>
        <v>-0.14170458770421196</v>
      </c>
      <c r="CL1027" s="73">
        <f t="shared" si="121"/>
        <v>8.7493795357594537E-2</v>
      </c>
      <c r="CM1027" s="73">
        <f t="shared" si="121"/>
        <v>-5.349986225671919E-2</v>
      </c>
      <c r="CN1027" s="73">
        <f t="shared" si="121"/>
        <v>0.2041688767855869</v>
      </c>
      <c r="CO1027" s="73">
        <f t="shared" si="121"/>
        <v>-0.12193565460750215</v>
      </c>
      <c r="CP1027" s="73">
        <f t="shared" si="121"/>
        <v>0.16080815401840654</v>
      </c>
      <c r="CQ1027" s="73">
        <f t="shared" si="121"/>
        <v>-9.5775047172293667E-2</v>
      </c>
      <c r="CR1027" s="73">
        <f t="shared" si="121"/>
        <v>4.3075089001064622E-6</v>
      </c>
      <c r="CS1027" s="73">
        <f t="shared" si="121"/>
        <v>-0.11025691684471231</v>
      </c>
      <c r="CT1027" s="73">
        <f t="shared" si="121"/>
        <v>0.14996606460422365</v>
      </c>
      <c r="CU1027" s="73">
        <f t="shared" si="121"/>
        <v>-6.0482609149472323E-2</v>
      </c>
      <c r="CV1027" s="73">
        <f t="shared" si="121"/>
        <v>-1.4599954053391631E-2</v>
      </c>
      <c r="CW1027" s="73">
        <f t="shared" si="121"/>
        <v>-8.6574525941391339E-2</v>
      </c>
      <c r="CX1027" s="73">
        <f t="shared" si="121"/>
        <v>0.11572100141826744</v>
      </c>
      <c r="CY1027" s="73">
        <f t="shared" si="121"/>
        <v>1.5056703856857487E-2</v>
      </c>
      <c r="CZ1027" s="73">
        <f t="shared" si="121"/>
        <v>-2.5731902865484746E-3</v>
      </c>
      <c r="DA1027" s="73">
        <f t="shared" si="121"/>
        <v>-7.3185608790238596E-2</v>
      </c>
      <c r="DB1027" s="73">
        <f t="shared" si="121"/>
        <v>-6.0491818208908262E-2</v>
      </c>
      <c r="DC1027" s="73">
        <f t="shared" si="121"/>
        <v>2.3206298751987701E-2</v>
      </c>
      <c r="DD1027" s="73">
        <f t="shared" si="121"/>
        <v>-7.7824525739686751E-3</v>
      </c>
      <c r="DE1027" s="73">
        <f t="shared" si="121"/>
        <v>9.1503973233492894E-2</v>
      </c>
    </row>
    <row r="1028" spans="3:109" x14ac:dyDescent="0.4">
      <c r="C1028" s="65"/>
      <c r="I1028" s="77"/>
      <c r="J1028" s="73">
        <f t="shared" si="104"/>
        <v>7.8134262456591067E-2</v>
      </c>
      <c r="K1028" s="73">
        <f t="shared" ref="K1028:BV1031" si="122">K238+$D$4*K$799*K$800*$D238</f>
        <v>-1.8674586208111178E-2</v>
      </c>
      <c r="L1028" s="73">
        <f t="shared" si="122"/>
        <v>-0.14016830536116398</v>
      </c>
      <c r="M1028" s="73">
        <f t="shared" si="122"/>
        <v>1.2558867026754909E-2</v>
      </c>
      <c r="N1028" s="73">
        <f t="shared" si="122"/>
        <v>0.115291499632175</v>
      </c>
      <c r="O1028" s="73">
        <f t="shared" si="122"/>
        <v>3.716416496981638E-2</v>
      </c>
      <c r="P1028" s="73">
        <f t="shared" si="122"/>
        <v>-8.6526393199528748E-2</v>
      </c>
      <c r="Q1028" s="73">
        <f t="shared" si="122"/>
        <v>0.22704780715191739</v>
      </c>
      <c r="R1028" s="73">
        <f t="shared" si="122"/>
        <v>-1.3001651557395693E-3</v>
      </c>
      <c r="S1028" s="73">
        <f t="shared" si="122"/>
        <v>3.2796964381602144E-2</v>
      </c>
      <c r="T1028" s="73">
        <f t="shared" si="122"/>
        <v>6.1502972355088259E-3</v>
      </c>
      <c r="U1028" s="73">
        <f t="shared" si="122"/>
        <v>5.2300866112445721E-2</v>
      </c>
      <c r="V1028" s="73">
        <f t="shared" si="122"/>
        <v>-3.5748114911116222E-2</v>
      </c>
      <c r="W1028" s="73">
        <f t="shared" si="122"/>
        <v>-2.364202499647786E-2</v>
      </c>
      <c r="X1028" s="73">
        <f t="shared" si="122"/>
        <v>-6.6437325635628472E-2</v>
      </c>
      <c r="Y1028" s="73">
        <f t="shared" si="122"/>
        <v>-1.8085007319358453E-2</v>
      </c>
      <c r="Z1028" s="73">
        <f t="shared" si="122"/>
        <v>-8.1235883202581821E-2</v>
      </c>
      <c r="AA1028" s="73">
        <f t="shared" si="122"/>
        <v>-0.18320387255692386</v>
      </c>
      <c r="AB1028" s="73">
        <f t="shared" si="122"/>
        <v>7.9936095077158431E-2</v>
      </c>
      <c r="AC1028" s="73">
        <f t="shared" si="122"/>
        <v>0.13634062575489467</v>
      </c>
      <c r="AD1028" s="73">
        <f t="shared" si="122"/>
        <v>0.15956135731312235</v>
      </c>
      <c r="AE1028" s="73">
        <f t="shared" si="122"/>
        <v>6.6035044278528424E-2</v>
      </c>
      <c r="AF1028" s="73">
        <f t="shared" si="122"/>
        <v>-0.10220379346055779</v>
      </c>
      <c r="AG1028" s="73">
        <f t="shared" si="122"/>
        <v>-8.5918861198992447E-2</v>
      </c>
      <c r="AH1028" s="73">
        <f t="shared" si="122"/>
        <v>-4.1742085463823818E-2</v>
      </c>
      <c r="AI1028" s="73">
        <f t="shared" si="122"/>
        <v>-8.318970374699983E-3</v>
      </c>
      <c r="AJ1028" s="73">
        <f t="shared" si="122"/>
        <v>-9.275186641146034E-2</v>
      </c>
      <c r="AK1028" s="73">
        <f t="shared" si="122"/>
        <v>-0.14025416590846396</v>
      </c>
      <c r="AL1028" s="73">
        <f t="shared" si="122"/>
        <v>-0.11666306907940581</v>
      </c>
      <c r="AM1028" s="73">
        <f t="shared" si="122"/>
        <v>6.9918588968134576E-2</v>
      </c>
      <c r="AN1028" s="73">
        <f t="shared" si="122"/>
        <v>-5.7027798055444027E-3</v>
      </c>
      <c r="AO1028" s="73">
        <f t="shared" si="122"/>
        <v>3.6278230814994483E-2</v>
      </c>
      <c r="AP1028" s="73">
        <f t="shared" si="122"/>
        <v>7.7177074096601239E-2</v>
      </c>
      <c r="AQ1028" s="73">
        <f t="shared" si="122"/>
        <v>-8.5621510771019592E-4</v>
      </c>
      <c r="AR1028" s="73">
        <f t="shared" si="122"/>
        <v>9.5704270345902925E-2</v>
      </c>
      <c r="AS1028" s="73">
        <f t="shared" si="122"/>
        <v>2.5795829485968785E-2</v>
      </c>
      <c r="AT1028" s="73">
        <f t="shared" si="122"/>
        <v>-3.9858878440785145E-2</v>
      </c>
      <c r="AU1028" s="73">
        <f t="shared" si="122"/>
        <v>-0.14467811657906846</v>
      </c>
      <c r="AV1028" s="73">
        <f t="shared" si="122"/>
        <v>3.8448638078086059E-2</v>
      </c>
      <c r="AW1028" s="73">
        <f t="shared" si="122"/>
        <v>8.3157632020819536E-2</v>
      </c>
      <c r="AX1028" s="73">
        <f t="shared" si="122"/>
        <v>-9.6103635100562315E-2</v>
      </c>
      <c r="AY1028" s="73">
        <f t="shared" si="122"/>
        <v>0.15185026922195063</v>
      </c>
      <c r="AZ1028" s="73">
        <f t="shared" si="122"/>
        <v>-3.8359920346425429E-2</v>
      </c>
      <c r="BA1028" s="73">
        <f t="shared" si="122"/>
        <v>-0.10934458240728362</v>
      </c>
      <c r="BB1028" s="73">
        <f t="shared" si="122"/>
        <v>-5.7935347240265889E-2</v>
      </c>
      <c r="BC1028" s="73">
        <f t="shared" si="122"/>
        <v>6.3857533137825065E-2</v>
      </c>
      <c r="BD1028" s="73">
        <f t="shared" si="122"/>
        <v>-0.11768227809171995</v>
      </c>
      <c r="BE1028" s="73">
        <f t="shared" si="122"/>
        <v>4.5388040381586364E-2</v>
      </c>
      <c r="BF1028" s="73">
        <f t="shared" si="122"/>
        <v>-3.4509423016920969E-2</v>
      </c>
      <c r="BG1028" s="73">
        <f t="shared" si="122"/>
        <v>-0.15033928147569781</v>
      </c>
      <c r="BH1028" s="73">
        <f t="shared" si="122"/>
        <v>0.17096050197149398</v>
      </c>
      <c r="BI1028" s="73">
        <f t="shared" si="122"/>
        <v>-0.18644468031404327</v>
      </c>
      <c r="BJ1028" s="73">
        <f t="shared" si="122"/>
        <v>-0.15783008519682049</v>
      </c>
      <c r="BK1028" s="73">
        <f t="shared" si="122"/>
        <v>0.13556065858693719</v>
      </c>
      <c r="BL1028" s="73">
        <f t="shared" si="122"/>
        <v>1.9956611341560713E-2</v>
      </c>
      <c r="BM1028" s="73">
        <f t="shared" si="122"/>
        <v>-4.0376320627450238E-2</v>
      </c>
      <c r="BN1028" s="73">
        <f t="shared" si="122"/>
        <v>-1.8850347709153059E-2</v>
      </c>
      <c r="BO1028" s="73">
        <f t="shared" si="122"/>
        <v>-6.4738807087389008E-2</v>
      </c>
      <c r="BP1028" s="73">
        <f t="shared" si="122"/>
        <v>-8.9898322261943761E-2</v>
      </c>
      <c r="BQ1028" s="73">
        <f t="shared" si="122"/>
        <v>0.18279202535137565</v>
      </c>
      <c r="BR1028" s="73">
        <f t="shared" si="122"/>
        <v>0.17369325640680022</v>
      </c>
      <c r="BS1028" s="73">
        <f t="shared" si="122"/>
        <v>-1.2969119358604286E-2</v>
      </c>
      <c r="BT1028" s="73">
        <f t="shared" si="122"/>
        <v>7.1021332043848942E-5</v>
      </c>
      <c r="BU1028" s="73">
        <f t="shared" si="122"/>
        <v>1.5375557617922602E-2</v>
      </c>
      <c r="BV1028" s="73">
        <f t="shared" si="122"/>
        <v>3.7769452387749973E-2</v>
      </c>
      <c r="BW1028" s="73">
        <f t="shared" si="121"/>
        <v>-0.28895129132472219</v>
      </c>
      <c r="BX1028" s="73">
        <f t="shared" si="121"/>
        <v>3.2188197089786673E-2</v>
      </c>
      <c r="BY1028" s="73">
        <f t="shared" si="121"/>
        <v>5.2284157698354934E-2</v>
      </c>
      <c r="BZ1028" s="73">
        <f t="shared" si="121"/>
        <v>-0.1197014712252597</v>
      </c>
      <c r="CA1028" s="73">
        <f t="shared" si="121"/>
        <v>-2.3781556079857269E-2</v>
      </c>
      <c r="CB1028" s="73">
        <f t="shared" si="121"/>
        <v>-2.0808611109567547E-2</v>
      </c>
      <c r="CC1028" s="73">
        <f t="shared" si="121"/>
        <v>-3.6538549157533594E-2</v>
      </c>
      <c r="CD1028" s="73">
        <f t="shared" si="121"/>
        <v>1.032265390280226E-3</v>
      </c>
      <c r="CE1028" s="73">
        <f t="shared" si="121"/>
        <v>0.14764681935410243</v>
      </c>
      <c r="CF1028" s="73">
        <f t="shared" si="121"/>
        <v>4.4032613184673691E-2</v>
      </c>
      <c r="CG1028" s="73">
        <f t="shared" si="121"/>
        <v>0.13645273949074219</v>
      </c>
      <c r="CH1028" s="73">
        <f t="shared" si="121"/>
        <v>-8.1581548599996473E-2</v>
      </c>
      <c r="CI1028" s="73">
        <f t="shared" si="121"/>
        <v>1.7213186882879688E-2</v>
      </c>
      <c r="CJ1028" s="73">
        <f t="shared" si="121"/>
        <v>3.8216003867621185E-3</v>
      </c>
      <c r="CK1028" s="73">
        <f t="shared" si="121"/>
        <v>-9.3350925333184395E-3</v>
      </c>
      <c r="CL1028" s="73">
        <f t="shared" si="121"/>
        <v>-0.21967691560590585</v>
      </c>
      <c r="CM1028" s="73">
        <f t="shared" si="121"/>
        <v>0.11295646127325876</v>
      </c>
      <c r="CN1028" s="73">
        <f t="shared" si="121"/>
        <v>2.5937855875199811E-2</v>
      </c>
      <c r="CO1028" s="73">
        <f t="shared" si="121"/>
        <v>4.0396744474597533E-2</v>
      </c>
      <c r="CP1028" s="73">
        <f t="shared" si="121"/>
        <v>-0.1774579348281749</v>
      </c>
      <c r="CQ1028" s="73">
        <f t="shared" si="121"/>
        <v>-3.7297671300467031E-2</v>
      </c>
      <c r="CR1028" s="73">
        <f t="shared" si="121"/>
        <v>0.11584707111406208</v>
      </c>
      <c r="CS1028" s="73">
        <f t="shared" si="121"/>
        <v>-9.67600713293639E-2</v>
      </c>
      <c r="CT1028" s="73">
        <f t="shared" si="121"/>
        <v>6.7154435418455838E-2</v>
      </c>
      <c r="CU1028" s="73">
        <f t="shared" si="121"/>
        <v>0.11214949900770152</v>
      </c>
      <c r="CV1028" s="73">
        <f t="shared" si="121"/>
        <v>3.044549352573581E-2</v>
      </c>
      <c r="CW1028" s="73">
        <f t="shared" si="121"/>
        <v>0.19137459430261042</v>
      </c>
      <c r="CX1028" s="73">
        <f t="shared" si="121"/>
        <v>2.0474219873073313E-2</v>
      </c>
      <c r="CY1028" s="73">
        <f t="shared" si="121"/>
        <v>-9.5000596963698766E-2</v>
      </c>
      <c r="CZ1028" s="73">
        <f t="shared" si="121"/>
        <v>-7.0522180290891925E-2</v>
      </c>
      <c r="DA1028" s="73">
        <f t="shared" si="121"/>
        <v>5.4262050663986962E-2</v>
      </c>
      <c r="DB1028" s="73">
        <f t="shared" si="121"/>
        <v>6.948987888360722E-2</v>
      </c>
      <c r="DC1028" s="73">
        <f t="shared" si="121"/>
        <v>-1.8668104657363908E-2</v>
      </c>
      <c r="DD1028" s="73">
        <f t="shared" si="121"/>
        <v>0.14233231686759623</v>
      </c>
      <c r="DE1028" s="73">
        <f t="shared" si="121"/>
        <v>-7.0258079106178928E-2</v>
      </c>
    </row>
    <row r="1029" spans="3:109" x14ac:dyDescent="0.4">
      <c r="C1029" s="65"/>
      <c r="I1029" s="77"/>
      <c r="J1029" s="73">
        <f t="shared" si="104"/>
        <v>3.6550810912364192E-3</v>
      </c>
      <c r="K1029" s="73">
        <f t="shared" si="122"/>
        <v>5.9472724535460569E-2</v>
      </c>
      <c r="L1029" s="73">
        <f t="shared" si="122"/>
        <v>7.474298488400738E-2</v>
      </c>
      <c r="M1029" s="73">
        <f t="shared" si="122"/>
        <v>0.14059173842301426</v>
      </c>
      <c r="N1029" s="73">
        <f t="shared" si="122"/>
        <v>0.14953894897836989</v>
      </c>
      <c r="O1029" s="73">
        <f t="shared" si="122"/>
        <v>6.3554652885034632E-2</v>
      </c>
      <c r="P1029" s="73">
        <f t="shared" si="122"/>
        <v>7.0409362550267141E-2</v>
      </c>
      <c r="Q1029" s="73">
        <f t="shared" si="122"/>
        <v>6.5318782147684287E-2</v>
      </c>
      <c r="R1029" s="73">
        <f t="shared" si="122"/>
        <v>0.1722618284739984</v>
      </c>
      <c r="S1029" s="73">
        <f t="shared" si="122"/>
        <v>2.2056312128889682E-2</v>
      </c>
      <c r="T1029" s="73">
        <f t="shared" si="122"/>
        <v>-0.16517274610345223</v>
      </c>
      <c r="U1029" s="73">
        <f t="shared" si="122"/>
        <v>-8.7132977439431502E-3</v>
      </c>
      <c r="V1029" s="73">
        <f t="shared" si="122"/>
        <v>8.2604845175008861E-3</v>
      </c>
      <c r="W1029" s="73">
        <f t="shared" si="122"/>
        <v>-9.225021209542595E-3</v>
      </c>
      <c r="X1029" s="73">
        <f t="shared" si="122"/>
        <v>0.11472089145862492</v>
      </c>
      <c r="Y1029" s="73">
        <f t="shared" si="122"/>
        <v>2.0435046485605478E-2</v>
      </c>
      <c r="Z1029" s="73">
        <f t="shared" si="122"/>
        <v>-6.2787583751645989E-2</v>
      </c>
      <c r="AA1029" s="73">
        <f t="shared" si="122"/>
        <v>9.7865285884691469E-2</v>
      </c>
      <c r="AB1029" s="73">
        <f t="shared" si="122"/>
        <v>-9.1964947267226857E-2</v>
      </c>
      <c r="AC1029" s="73">
        <f t="shared" si="122"/>
        <v>-0.13622414463165866</v>
      </c>
      <c r="AD1029" s="73">
        <f t="shared" si="122"/>
        <v>-6.1337908617056972E-2</v>
      </c>
      <c r="AE1029" s="73">
        <f t="shared" si="122"/>
        <v>-2.9755316290101048E-2</v>
      </c>
      <c r="AF1029" s="73">
        <f t="shared" si="122"/>
        <v>-9.1438481770240686E-3</v>
      </c>
      <c r="AG1029" s="73">
        <f t="shared" si="122"/>
        <v>-4.5561850029470503E-2</v>
      </c>
      <c r="AH1029" s="73">
        <f t="shared" si="122"/>
        <v>-3.4083144999953734E-2</v>
      </c>
      <c r="AI1029" s="73">
        <f t="shared" si="122"/>
        <v>-0.159921078008714</v>
      </c>
      <c r="AJ1029" s="73">
        <f t="shared" si="122"/>
        <v>-6.3281387344190816E-3</v>
      </c>
      <c r="AK1029" s="73">
        <f t="shared" si="122"/>
        <v>0.11754622226105602</v>
      </c>
      <c r="AL1029" s="73">
        <f t="shared" si="122"/>
        <v>6.1163537757353593E-2</v>
      </c>
      <c r="AM1029" s="73">
        <f t="shared" si="122"/>
        <v>4.7064964943758732E-2</v>
      </c>
      <c r="AN1029" s="73">
        <f t="shared" si="122"/>
        <v>-2.1438353974813909E-3</v>
      </c>
      <c r="AO1029" s="73">
        <f t="shared" si="122"/>
        <v>-9.4314817546895371E-2</v>
      </c>
      <c r="AP1029" s="73">
        <f t="shared" si="122"/>
        <v>2.9824651442479477E-2</v>
      </c>
      <c r="AQ1029" s="73">
        <f t="shared" si="122"/>
        <v>2.2853040590722945E-3</v>
      </c>
      <c r="AR1029" s="73">
        <f t="shared" si="122"/>
        <v>-5.9042146926224148E-3</v>
      </c>
      <c r="AS1029" s="73">
        <f t="shared" si="122"/>
        <v>-2.3530116372794879E-2</v>
      </c>
      <c r="AT1029" s="73">
        <f t="shared" si="122"/>
        <v>0.25676498369181078</v>
      </c>
      <c r="AU1029" s="73">
        <f t="shared" si="122"/>
        <v>-0.16871858374477364</v>
      </c>
      <c r="AV1029" s="73">
        <f t="shared" si="122"/>
        <v>2.0605285946057175E-2</v>
      </c>
      <c r="AW1029" s="73">
        <f t="shared" si="122"/>
        <v>-6.3811135557439946E-2</v>
      </c>
      <c r="AX1029" s="73">
        <f t="shared" si="122"/>
        <v>7.4612408732553093E-2</v>
      </c>
      <c r="AY1029" s="73">
        <f t="shared" si="122"/>
        <v>0.10515162038809513</v>
      </c>
      <c r="AZ1029" s="73">
        <f t="shared" si="122"/>
        <v>2.3175173869874357E-2</v>
      </c>
      <c r="BA1029" s="73">
        <f t="shared" si="122"/>
        <v>8.0725120368149005E-3</v>
      </c>
      <c r="BB1029" s="73">
        <f t="shared" si="122"/>
        <v>-2.0402358365422979E-2</v>
      </c>
      <c r="BC1029" s="73">
        <f t="shared" si="122"/>
        <v>-0.18066804622414148</v>
      </c>
      <c r="BD1029" s="73">
        <f t="shared" si="122"/>
        <v>0.1890537947933611</v>
      </c>
      <c r="BE1029" s="73">
        <f t="shared" si="122"/>
        <v>-0.21026451199034962</v>
      </c>
      <c r="BF1029" s="73">
        <f t="shared" si="122"/>
        <v>3.5222735820889799E-2</v>
      </c>
      <c r="BG1029" s="73">
        <f t="shared" si="122"/>
        <v>4.1863725045989848E-3</v>
      </c>
      <c r="BH1029" s="73">
        <f t="shared" si="122"/>
        <v>-5.9105967576482003E-2</v>
      </c>
      <c r="BI1029" s="73">
        <f t="shared" si="122"/>
        <v>-2.0652787158359987E-2</v>
      </c>
      <c r="BJ1029" s="73">
        <f t="shared" si="122"/>
        <v>7.8382671833229306E-2</v>
      </c>
      <c r="BK1029" s="73">
        <f t="shared" si="122"/>
        <v>-0.12065235136945608</v>
      </c>
      <c r="BL1029" s="73">
        <f t="shared" si="122"/>
        <v>-1.2216974602978506E-2</v>
      </c>
      <c r="BM1029" s="73">
        <f t="shared" si="122"/>
        <v>-0.12102648957503884</v>
      </c>
      <c r="BN1029" s="73">
        <f t="shared" si="122"/>
        <v>0.13670439486291588</v>
      </c>
      <c r="BO1029" s="73">
        <f t="shared" si="122"/>
        <v>2.132338451711269E-2</v>
      </c>
      <c r="BP1029" s="73">
        <f t="shared" si="122"/>
        <v>-3.1413655765526023E-2</v>
      </c>
      <c r="BQ1029" s="73">
        <f t="shared" si="122"/>
        <v>1.6462433123838511E-2</v>
      </c>
      <c r="BR1029" s="73">
        <f t="shared" si="122"/>
        <v>-1.972483334316245E-2</v>
      </c>
      <c r="BS1029" s="73">
        <f t="shared" si="122"/>
        <v>6.6897768241561628E-2</v>
      </c>
      <c r="BT1029" s="73">
        <f t="shared" si="122"/>
        <v>-0.1142765785565783</v>
      </c>
      <c r="BU1029" s="73">
        <f t="shared" si="122"/>
        <v>-0.14353724462622616</v>
      </c>
      <c r="BV1029" s="73">
        <f t="shared" si="122"/>
        <v>-2.9767721125040614E-2</v>
      </c>
      <c r="BW1029" s="73">
        <f t="shared" si="121"/>
        <v>1.678458133896895E-3</v>
      </c>
      <c r="BX1029" s="73">
        <f t="shared" si="121"/>
        <v>-0.11871589051270486</v>
      </c>
      <c r="BY1029" s="73">
        <f t="shared" si="121"/>
        <v>0.12429734722800918</v>
      </c>
      <c r="BZ1029" s="73">
        <f t="shared" si="121"/>
        <v>-5.1159066800523394E-2</v>
      </c>
      <c r="CA1029" s="73">
        <f t="shared" si="121"/>
        <v>-0.10481772851395899</v>
      </c>
      <c r="CB1029" s="73">
        <f t="shared" si="121"/>
        <v>8.6727957896727284E-2</v>
      </c>
      <c r="CC1029" s="73">
        <f t="shared" si="121"/>
        <v>1.4050517424907651E-2</v>
      </c>
      <c r="CD1029" s="73">
        <f t="shared" si="121"/>
        <v>6.2130292411297861E-2</v>
      </c>
      <c r="CE1029" s="73">
        <f t="shared" si="121"/>
        <v>4.9418101571259712E-2</v>
      </c>
      <c r="CF1029" s="73">
        <f t="shared" si="121"/>
        <v>7.2662978273456511E-2</v>
      </c>
      <c r="CG1029" s="73">
        <f t="shared" si="121"/>
        <v>-4.9182274595612252E-2</v>
      </c>
      <c r="CH1029" s="73">
        <f t="shared" si="121"/>
        <v>-1.0830507408636008E-2</v>
      </c>
      <c r="CI1029" s="73">
        <f t="shared" si="121"/>
        <v>0.14176185163701183</v>
      </c>
      <c r="CJ1029" s="73">
        <f t="shared" si="121"/>
        <v>0.19835502021385706</v>
      </c>
      <c r="CK1029" s="73">
        <f t="shared" si="121"/>
        <v>-9.1108617737242048E-2</v>
      </c>
      <c r="CL1029" s="73">
        <f t="shared" si="121"/>
        <v>-9.1740605926701912E-2</v>
      </c>
      <c r="CM1029" s="73">
        <f t="shared" si="121"/>
        <v>-0.14441934649007007</v>
      </c>
      <c r="CN1029" s="73">
        <f t="shared" si="121"/>
        <v>-4.7408263005647634E-2</v>
      </c>
      <c r="CO1029" s="73">
        <f t="shared" si="121"/>
        <v>-6.711425274105896E-3</v>
      </c>
      <c r="CP1029" s="73">
        <f t="shared" si="121"/>
        <v>0.10653495369104693</v>
      </c>
      <c r="CQ1029" s="73">
        <f t="shared" si="121"/>
        <v>4.7740537146465471E-2</v>
      </c>
      <c r="CR1029" s="73">
        <f t="shared" si="121"/>
        <v>2.9685311929064238E-2</v>
      </c>
      <c r="CS1029" s="73">
        <f t="shared" si="121"/>
        <v>-0.1467062632661171</v>
      </c>
      <c r="CT1029" s="73">
        <f t="shared" si="121"/>
        <v>0.14513340021590204</v>
      </c>
      <c r="CU1029" s="73">
        <f t="shared" si="121"/>
        <v>4.9718509939754671E-2</v>
      </c>
      <c r="CV1029" s="73">
        <f t="shared" si="121"/>
        <v>2.9703986500850547E-2</v>
      </c>
      <c r="CW1029" s="73">
        <f t="shared" si="121"/>
        <v>0.21122235378031121</v>
      </c>
      <c r="CX1029" s="73">
        <f t="shared" si="121"/>
        <v>4.6973892166338377E-2</v>
      </c>
      <c r="CY1029" s="73">
        <f t="shared" si="121"/>
        <v>0.14352317570215087</v>
      </c>
      <c r="CZ1029" s="73">
        <f t="shared" si="121"/>
        <v>1.8514459770164974E-2</v>
      </c>
      <c r="DA1029" s="73">
        <f t="shared" si="121"/>
        <v>0.15111255999185866</v>
      </c>
      <c r="DB1029" s="73">
        <f t="shared" si="121"/>
        <v>7.1209391961097365E-2</v>
      </c>
      <c r="DC1029" s="73">
        <f t="shared" si="121"/>
        <v>-0.13632546983780844</v>
      </c>
      <c r="DD1029" s="73">
        <f t="shared" si="121"/>
        <v>0.11124511638858721</v>
      </c>
      <c r="DE1029" s="73">
        <f t="shared" si="121"/>
        <v>0.10239148461997542</v>
      </c>
    </row>
    <row r="1030" spans="3:109" x14ac:dyDescent="0.4">
      <c r="C1030" s="65"/>
      <c r="I1030" s="77"/>
      <c r="J1030" s="73">
        <f t="shared" si="104"/>
        <v>0.14720196127084959</v>
      </c>
      <c r="K1030" s="73">
        <f t="shared" si="122"/>
        <v>9.0371119598823407E-2</v>
      </c>
      <c r="L1030" s="73">
        <f t="shared" si="122"/>
        <v>-7.2526215315980103E-3</v>
      </c>
      <c r="M1030" s="73">
        <f t="shared" si="122"/>
        <v>0.15276418132619646</v>
      </c>
      <c r="N1030" s="73">
        <f t="shared" si="122"/>
        <v>0.21476886318108704</v>
      </c>
      <c r="O1030" s="73">
        <f t="shared" si="122"/>
        <v>1.5189793446469538E-2</v>
      </c>
      <c r="P1030" s="73">
        <f t="shared" si="122"/>
        <v>-4.2538463646745808E-2</v>
      </c>
      <c r="Q1030" s="73">
        <f t="shared" si="122"/>
        <v>-0.17948258008184048</v>
      </c>
      <c r="R1030" s="73">
        <f t="shared" si="122"/>
        <v>-7.2942216955039843E-2</v>
      </c>
      <c r="S1030" s="73">
        <f t="shared" si="122"/>
        <v>0.21085334064435446</v>
      </c>
      <c r="T1030" s="73">
        <f t="shared" si="122"/>
        <v>-5.4216385165369196E-2</v>
      </c>
      <c r="U1030" s="73">
        <f t="shared" si="122"/>
        <v>-1.6815667149436119E-2</v>
      </c>
      <c r="V1030" s="73">
        <f t="shared" si="122"/>
        <v>-3.4414887715562828E-3</v>
      </c>
      <c r="W1030" s="73">
        <f t="shared" si="122"/>
        <v>-0.19214365011326973</v>
      </c>
      <c r="X1030" s="73">
        <f t="shared" si="122"/>
        <v>-0.21406156276079552</v>
      </c>
      <c r="Y1030" s="73">
        <f t="shared" si="122"/>
        <v>4.45205750983554E-2</v>
      </c>
      <c r="Z1030" s="73">
        <f t="shared" si="122"/>
        <v>-0.12222865766934628</v>
      </c>
      <c r="AA1030" s="73">
        <f t="shared" si="122"/>
        <v>4.1899971384038379E-2</v>
      </c>
      <c r="AB1030" s="73">
        <f t="shared" si="122"/>
        <v>-3.8089299484136106E-2</v>
      </c>
      <c r="AC1030" s="73">
        <f t="shared" si="122"/>
        <v>0.12035205800965094</v>
      </c>
      <c r="AD1030" s="73">
        <f t="shared" si="122"/>
        <v>-0.11248695477786144</v>
      </c>
      <c r="AE1030" s="73">
        <f t="shared" si="122"/>
        <v>-0.13008185963998289</v>
      </c>
      <c r="AF1030" s="73">
        <f t="shared" si="122"/>
        <v>0.17236417136386264</v>
      </c>
      <c r="AG1030" s="73">
        <f t="shared" si="122"/>
        <v>-4.666238157204905E-2</v>
      </c>
      <c r="AH1030" s="73">
        <f t="shared" si="122"/>
        <v>-0.11306650769777295</v>
      </c>
      <c r="AI1030" s="73">
        <f t="shared" si="122"/>
        <v>4.3446563967242655E-2</v>
      </c>
      <c r="AJ1030" s="73">
        <f t="shared" si="122"/>
        <v>-3.6312011736951283E-2</v>
      </c>
      <c r="AK1030" s="73">
        <f t="shared" si="122"/>
        <v>2.106260417804302E-3</v>
      </c>
      <c r="AL1030" s="73">
        <f t="shared" si="122"/>
        <v>-3.5619612559895646E-2</v>
      </c>
      <c r="AM1030" s="73">
        <f t="shared" si="122"/>
        <v>4.8787626031320114E-3</v>
      </c>
      <c r="AN1030" s="73">
        <f t="shared" si="122"/>
        <v>-0.10812334262793045</v>
      </c>
      <c r="AO1030" s="73">
        <f t="shared" si="122"/>
        <v>9.1578988438203418E-2</v>
      </c>
      <c r="AP1030" s="73">
        <f t="shared" si="122"/>
        <v>-0.18391752625598323</v>
      </c>
      <c r="AQ1030" s="73">
        <f t="shared" si="122"/>
        <v>6.4896127758013303E-2</v>
      </c>
      <c r="AR1030" s="73">
        <f t="shared" si="122"/>
        <v>8.5646362485723541E-3</v>
      </c>
      <c r="AS1030" s="73">
        <f t="shared" si="122"/>
        <v>0.11993294057579666</v>
      </c>
      <c r="AT1030" s="73">
        <f t="shared" si="122"/>
        <v>-4.2303955609204885E-2</v>
      </c>
      <c r="AU1030" s="73">
        <f t="shared" si="122"/>
        <v>-0.1276335410964318</v>
      </c>
      <c r="AV1030" s="73">
        <f t="shared" si="122"/>
        <v>-5.6909991228622558E-2</v>
      </c>
      <c r="AW1030" s="73">
        <f t="shared" si="122"/>
        <v>-0.10324964625060939</v>
      </c>
      <c r="AX1030" s="73">
        <f t="shared" si="122"/>
        <v>-0.12943797737707916</v>
      </c>
      <c r="AY1030" s="73">
        <f t="shared" si="122"/>
        <v>4.4105067212717716E-2</v>
      </c>
      <c r="AZ1030" s="73">
        <f t="shared" si="122"/>
        <v>-1.1043873212204843E-2</v>
      </c>
      <c r="BA1030" s="73">
        <f t="shared" si="122"/>
        <v>4.8383680263236972E-2</v>
      </c>
      <c r="BB1030" s="73">
        <f t="shared" si="122"/>
        <v>2.6283550596739591E-3</v>
      </c>
      <c r="BC1030" s="73">
        <f t="shared" si="122"/>
        <v>-0.16342701172115084</v>
      </c>
      <c r="BD1030" s="73">
        <f t="shared" si="122"/>
        <v>3.7766647675983318E-2</v>
      </c>
      <c r="BE1030" s="73">
        <f t="shared" si="122"/>
        <v>-4.7365002584855702E-2</v>
      </c>
      <c r="BF1030" s="73">
        <f t="shared" si="122"/>
        <v>4.0088821515399983E-2</v>
      </c>
      <c r="BG1030" s="73">
        <f t="shared" si="122"/>
        <v>8.2611362565028525E-3</v>
      </c>
      <c r="BH1030" s="73">
        <f t="shared" si="122"/>
        <v>-3.2923130100625732E-2</v>
      </c>
      <c r="BI1030" s="73">
        <f t="shared" si="122"/>
        <v>1.8200085215443546E-2</v>
      </c>
      <c r="BJ1030" s="73">
        <f t="shared" si="122"/>
        <v>-8.0030491181326602E-2</v>
      </c>
      <c r="BK1030" s="73">
        <f t="shared" si="122"/>
        <v>-0.14043693417834199</v>
      </c>
      <c r="BL1030" s="73">
        <f t="shared" si="122"/>
        <v>0.1279188589891545</v>
      </c>
      <c r="BM1030" s="73">
        <f t="shared" si="122"/>
        <v>-6.5039570496571358E-2</v>
      </c>
      <c r="BN1030" s="73">
        <f t="shared" si="122"/>
        <v>9.405241609542063E-2</v>
      </c>
      <c r="BO1030" s="73">
        <f t="shared" si="122"/>
        <v>5.882814393918006E-3</v>
      </c>
      <c r="BP1030" s="73">
        <f t="shared" si="122"/>
        <v>-8.8573317468487012E-2</v>
      </c>
      <c r="BQ1030" s="73">
        <f t="shared" si="122"/>
        <v>-7.8932020976782855E-2</v>
      </c>
      <c r="BR1030" s="73">
        <f t="shared" si="122"/>
        <v>0.14873023570938496</v>
      </c>
      <c r="BS1030" s="73">
        <f t="shared" si="122"/>
        <v>-3.3015115594890163E-2</v>
      </c>
      <c r="BT1030" s="73">
        <f t="shared" si="122"/>
        <v>-0.12546870547966571</v>
      </c>
      <c r="BU1030" s="73">
        <f t="shared" si="122"/>
        <v>0.18800267726822348</v>
      </c>
      <c r="BV1030" s="73">
        <f t="shared" si="122"/>
        <v>-0.18791331190771579</v>
      </c>
      <c r="BW1030" s="73">
        <f t="shared" si="121"/>
        <v>-3.450791433543491E-2</v>
      </c>
      <c r="BX1030" s="73">
        <f t="shared" si="121"/>
        <v>7.4348426311184679E-3</v>
      </c>
      <c r="BY1030" s="73">
        <f t="shared" si="121"/>
        <v>7.8141851714560607E-3</v>
      </c>
      <c r="BZ1030" s="73">
        <f t="shared" si="121"/>
        <v>-6.3088438289864171E-2</v>
      </c>
      <c r="CA1030" s="73">
        <f t="shared" si="121"/>
        <v>9.6253052107627093E-2</v>
      </c>
      <c r="CB1030" s="73">
        <f t="shared" si="121"/>
        <v>0.12116022865342907</v>
      </c>
      <c r="CC1030" s="73">
        <f t="shared" si="121"/>
        <v>-2.4322049331314106E-2</v>
      </c>
      <c r="CD1030" s="73">
        <f t="shared" si="121"/>
        <v>0.11988591933831111</v>
      </c>
      <c r="CE1030" s="73">
        <f t="shared" si="121"/>
        <v>-4.8053487339520015E-2</v>
      </c>
      <c r="CF1030" s="73">
        <f t="shared" si="121"/>
        <v>-3.3637175050385465E-2</v>
      </c>
      <c r="CG1030" s="73">
        <f t="shared" si="121"/>
        <v>-0.15282899356129415</v>
      </c>
      <c r="CH1030" s="73">
        <f t="shared" si="121"/>
        <v>4.7268489753160552E-2</v>
      </c>
      <c r="CI1030" s="73">
        <f t="shared" si="121"/>
        <v>9.8423293833198075E-2</v>
      </c>
      <c r="CJ1030" s="73">
        <f t="shared" si="121"/>
        <v>5.8865445569882116E-2</v>
      </c>
      <c r="CK1030" s="73">
        <f t="shared" si="121"/>
        <v>-3.4127301981603943E-2</v>
      </c>
      <c r="CL1030" s="73">
        <f t="shared" si="121"/>
        <v>-2.9092167169137598E-2</v>
      </c>
      <c r="CM1030" s="73">
        <f t="shared" si="121"/>
        <v>2.5307087612098149E-2</v>
      </c>
      <c r="CN1030" s="73">
        <f t="shared" si="121"/>
        <v>1.6742704483576919E-2</v>
      </c>
      <c r="CO1030" s="73">
        <f t="shared" si="121"/>
        <v>0.15401226900233334</v>
      </c>
      <c r="CP1030" s="73">
        <f t="shared" si="121"/>
        <v>6.4604164532974656E-2</v>
      </c>
      <c r="CQ1030" s="73">
        <f t="shared" si="121"/>
        <v>0.28968829470770491</v>
      </c>
      <c r="CR1030" s="73">
        <f t="shared" si="121"/>
        <v>3.4852244012322557E-2</v>
      </c>
      <c r="CS1030" s="73">
        <f t="shared" si="121"/>
        <v>0.10656199962121748</v>
      </c>
      <c r="CT1030" s="73">
        <f t="shared" si="121"/>
        <v>-4.1589584982574694E-2</v>
      </c>
      <c r="CU1030" s="73">
        <f t="shared" si="121"/>
        <v>-0.12647420287386532</v>
      </c>
      <c r="CV1030" s="73">
        <f t="shared" si="121"/>
        <v>0.15593770870752943</v>
      </c>
      <c r="CW1030" s="73">
        <f t="shared" si="121"/>
        <v>0.14047997506146004</v>
      </c>
      <c r="CX1030" s="73">
        <f t="shared" si="121"/>
        <v>9.2970138668185612E-2</v>
      </c>
      <c r="CY1030" s="73">
        <f t="shared" si="121"/>
        <v>0.14593834800049488</v>
      </c>
      <c r="CZ1030" s="73">
        <f t="shared" si="121"/>
        <v>-8.1026902514094473E-2</v>
      </c>
      <c r="DA1030" s="73">
        <f t="shared" si="121"/>
        <v>-5.6581510460226636E-2</v>
      </c>
      <c r="DB1030" s="73">
        <f t="shared" si="121"/>
        <v>6.5626377803792921E-2</v>
      </c>
      <c r="DC1030" s="73">
        <f t="shared" si="121"/>
        <v>0.13144258841185608</v>
      </c>
      <c r="DD1030" s="73">
        <f t="shared" si="121"/>
        <v>0.12766212721942258</v>
      </c>
      <c r="DE1030" s="73">
        <f t="shared" si="121"/>
        <v>0.16020354514240404</v>
      </c>
    </row>
    <row r="1031" spans="3:109" x14ac:dyDescent="0.4">
      <c r="C1031" s="65"/>
      <c r="I1031" s="77"/>
      <c r="J1031" s="73">
        <f t="shared" si="104"/>
        <v>-3.4365094239980847E-2</v>
      </c>
      <c r="K1031" s="73">
        <f t="shared" si="122"/>
        <v>-8.0861913048105291E-2</v>
      </c>
      <c r="L1031" s="73">
        <f t="shared" si="122"/>
        <v>3.0258652820654517E-2</v>
      </c>
      <c r="M1031" s="73">
        <f t="shared" si="122"/>
        <v>-0.12796463735123409</v>
      </c>
      <c r="N1031" s="73">
        <f t="shared" si="122"/>
        <v>0.22488328125208445</v>
      </c>
      <c r="O1031" s="73">
        <f t="shared" si="122"/>
        <v>-6.5823458663211057E-2</v>
      </c>
      <c r="P1031" s="73">
        <f t="shared" si="122"/>
        <v>-0.16657129202475962</v>
      </c>
      <c r="Q1031" s="73">
        <f t="shared" si="122"/>
        <v>-2.0325195489162461E-2</v>
      </c>
      <c r="R1031" s="73">
        <f t="shared" si="122"/>
        <v>3.4022834318476698E-2</v>
      </c>
      <c r="S1031" s="73">
        <f t="shared" si="122"/>
        <v>-2.7296123165673786E-2</v>
      </c>
      <c r="T1031" s="73">
        <f t="shared" si="122"/>
        <v>-3.7358155482624285E-2</v>
      </c>
      <c r="U1031" s="73">
        <f t="shared" si="122"/>
        <v>-0.13547166728174223</v>
      </c>
      <c r="V1031" s="73">
        <f t="shared" si="122"/>
        <v>1.9140365941163459E-2</v>
      </c>
      <c r="W1031" s="73">
        <f t="shared" si="122"/>
        <v>-3.2966651398975755E-2</v>
      </c>
      <c r="X1031" s="73">
        <f t="shared" si="122"/>
        <v>-0.22836289315674871</v>
      </c>
      <c r="Y1031" s="73">
        <f t="shared" si="122"/>
        <v>0.10357259189001838</v>
      </c>
      <c r="Z1031" s="73">
        <f t="shared" si="122"/>
        <v>0.12482001024693888</v>
      </c>
      <c r="AA1031" s="73">
        <f t="shared" si="122"/>
        <v>0.1182703289311432</v>
      </c>
      <c r="AB1031" s="73">
        <f t="shared" si="122"/>
        <v>-0.10151815325602304</v>
      </c>
      <c r="AC1031" s="73">
        <f t="shared" si="122"/>
        <v>4.6651257278290698E-2</v>
      </c>
      <c r="AD1031" s="73">
        <f t="shared" si="122"/>
        <v>5.6067927268922242E-2</v>
      </c>
      <c r="AE1031" s="73">
        <f t="shared" si="122"/>
        <v>-4.5042070973974065E-2</v>
      </c>
      <c r="AF1031" s="73">
        <f t="shared" si="122"/>
        <v>-2.635982456069122E-3</v>
      </c>
      <c r="AG1031" s="73">
        <f t="shared" si="122"/>
        <v>-0.10950508387824218</v>
      </c>
      <c r="AH1031" s="73">
        <f t="shared" si="122"/>
        <v>-6.8996778989463534E-2</v>
      </c>
      <c r="AI1031" s="73">
        <f t="shared" si="122"/>
        <v>-0.2165488619528432</v>
      </c>
      <c r="AJ1031" s="73">
        <f t="shared" si="122"/>
        <v>-0.144780468630853</v>
      </c>
      <c r="AK1031" s="73">
        <f t="shared" si="122"/>
        <v>0.18114552021353666</v>
      </c>
      <c r="AL1031" s="73">
        <f t="shared" si="122"/>
        <v>0.10958404002734982</v>
      </c>
      <c r="AM1031" s="73">
        <f t="shared" si="122"/>
        <v>-0.14712093101738535</v>
      </c>
      <c r="AN1031" s="73">
        <f t="shared" si="122"/>
        <v>4.3625159421112607E-2</v>
      </c>
      <c r="AO1031" s="73">
        <f t="shared" si="122"/>
        <v>8.6594391280887362E-2</v>
      </c>
      <c r="AP1031" s="73">
        <f t="shared" si="122"/>
        <v>-0.26775575170493443</v>
      </c>
      <c r="AQ1031" s="73">
        <f t="shared" si="122"/>
        <v>0.21711818666335125</v>
      </c>
      <c r="AR1031" s="73">
        <f t="shared" si="122"/>
        <v>-1.8732982190393047E-2</v>
      </c>
      <c r="AS1031" s="73">
        <f t="shared" si="122"/>
        <v>-6.7984502625421536E-2</v>
      </c>
      <c r="AT1031" s="73">
        <f t="shared" si="122"/>
        <v>0.13574843019131816</v>
      </c>
      <c r="AU1031" s="73">
        <f t="shared" si="122"/>
        <v>-1.2794789908818072E-2</v>
      </c>
      <c r="AV1031" s="73">
        <f t="shared" si="122"/>
        <v>8.6918476826474605E-2</v>
      </c>
      <c r="AW1031" s="73">
        <f t="shared" si="122"/>
        <v>-6.6846782776721902E-2</v>
      </c>
      <c r="AX1031" s="73">
        <f t="shared" si="122"/>
        <v>-9.9253887764530146E-2</v>
      </c>
      <c r="AY1031" s="73">
        <f t="shared" si="122"/>
        <v>0.19326622955693601</v>
      </c>
      <c r="AZ1031" s="73">
        <f t="shared" si="122"/>
        <v>2.7484809405136138E-3</v>
      </c>
      <c r="BA1031" s="73">
        <f t="shared" si="122"/>
        <v>-0.11667721993003458</v>
      </c>
      <c r="BB1031" s="73">
        <f t="shared" si="122"/>
        <v>-9.0102763918511353E-2</v>
      </c>
      <c r="BC1031" s="73">
        <f t="shared" si="122"/>
        <v>-8.058841789664159E-2</v>
      </c>
      <c r="BD1031" s="73">
        <f t="shared" si="122"/>
        <v>1.4319380763895943E-2</v>
      </c>
      <c r="BE1031" s="73">
        <f t="shared" si="122"/>
        <v>-3.3500580337554306E-2</v>
      </c>
      <c r="BF1031" s="73">
        <f t="shared" si="122"/>
        <v>-2.2937529208119891E-2</v>
      </c>
      <c r="BG1031" s="73">
        <f t="shared" si="122"/>
        <v>1.9422504706058677E-2</v>
      </c>
      <c r="BH1031" s="73">
        <f t="shared" si="122"/>
        <v>-0.15517908473073738</v>
      </c>
      <c r="BI1031" s="73">
        <f t="shared" si="122"/>
        <v>0.22761667999612806</v>
      </c>
      <c r="BJ1031" s="73">
        <f t="shared" si="122"/>
        <v>-0.18280033282889777</v>
      </c>
      <c r="BK1031" s="73">
        <f t="shared" si="122"/>
        <v>-0.16065631738752592</v>
      </c>
      <c r="BL1031" s="73">
        <f t="shared" si="122"/>
        <v>9.7381867285088727E-2</v>
      </c>
      <c r="BM1031" s="73">
        <f t="shared" si="122"/>
        <v>0.12874509583236912</v>
      </c>
      <c r="BN1031" s="73">
        <f t="shared" si="122"/>
        <v>5.4180925458175204E-2</v>
      </c>
      <c r="BO1031" s="73">
        <f t="shared" si="122"/>
        <v>0.17888245942492362</v>
      </c>
      <c r="BP1031" s="73">
        <f t="shared" si="122"/>
        <v>-0.13587526432996011</v>
      </c>
      <c r="BQ1031" s="73">
        <f t="shared" si="122"/>
        <v>-3.3641052557712152E-2</v>
      </c>
      <c r="BR1031" s="73">
        <f t="shared" si="122"/>
        <v>-0.21945081395854799</v>
      </c>
      <c r="BS1031" s="73">
        <f t="shared" si="122"/>
        <v>6.7589400946343151E-2</v>
      </c>
      <c r="BT1031" s="73">
        <f t="shared" si="122"/>
        <v>0.12087460583815975</v>
      </c>
      <c r="BU1031" s="73">
        <f t="shared" si="122"/>
        <v>-0.12763252484236356</v>
      </c>
      <c r="BV1031" s="73">
        <f t="shared" ref="BV1031:DE1034" si="123">BV241+$D$4*BV$799*BV$800*$D241</f>
        <v>-6.4852361785218537E-3</v>
      </c>
      <c r="BW1031" s="73">
        <f t="shared" si="123"/>
        <v>-7.2463673910332829E-2</v>
      </c>
      <c r="BX1031" s="73">
        <f t="shared" si="123"/>
        <v>0.14087194643265585</v>
      </c>
      <c r="BY1031" s="73">
        <f t="shared" si="123"/>
        <v>0.11759827017401378</v>
      </c>
      <c r="BZ1031" s="73">
        <f t="shared" si="123"/>
        <v>3.3526590169103053E-2</v>
      </c>
      <c r="CA1031" s="73">
        <f t="shared" si="123"/>
        <v>0.16530990097189485</v>
      </c>
      <c r="CB1031" s="73">
        <f t="shared" si="123"/>
        <v>0.20346022523620855</v>
      </c>
      <c r="CC1031" s="73">
        <f t="shared" si="123"/>
        <v>0.16105860024325297</v>
      </c>
      <c r="CD1031" s="73">
        <f t="shared" si="123"/>
        <v>4.2236259171611654E-2</v>
      </c>
      <c r="CE1031" s="73">
        <f t="shared" si="123"/>
        <v>-0.18899169656951706</v>
      </c>
      <c r="CF1031" s="73">
        <f t="shared" si="123"/>
        <v>1.7219681017363486E-2</v>
      </c>
      <c r="CG1031" s="73">
        <f t="shared" si="123"/>
        <v>-0.18675471253657053</v>
      </c>
      <c r="CH1031" s="73">
        <f t="shared" si="123"/>
        <v>4.6665727288912738E-2</v>
      </c>
      <c r="CI1031" s="73">
        <f t="shared" si="123"/>
        <v>7.5789754177389257E-2</v>
      </c>
      <c r="CJ1031" s="73">
        <f t="shared" si="123"/>
        <v>-3.8689086707887434E-2</v>
      </c>
      <c r="CK1031" s="73">
        <f t="shared" si="123"/>
        <v>-6.3832677239027941E-2</v>
      </c>
      <c r="CL1031" s="73">
        <f t="shared" si="123"/>
        <v>0.13339862309340592</v>
      </c>
      <c r="CM1031" s="73">
        <f t="shared" si="123"/>
        <v>-0.18312917134257325</v>
      </c>
      <c r="CN1031" s="73">
        <f t="shared" si="123"/>
        <v>3.5731272006470215E-2</v>
      </c>
      <c r="CO1031" s="73">
        <f t="shared" si="123"/>
        <v>-0.11640439900167057</v>
      </c>
      <c r="CP1031" s="73">
        <f t="shared" si="123"/>
        <v>3.546546876731517E-2</v>
      </c>
      <c r="CQ1031" s="73">
        <f t="shared" si="123"/>
        <v>0.3200448146371393</v>
      </c>
      <c r="CR1031" s="73">
        <f t="shared" si="123"/>
        <v>0.13245607715709068</v>
      </c>
      <c r="CS1031" s="73">
        <f t="shared" si="123"/>
        <v>0.11112532713411016</v>
      </c>
      <c r="CT1031" s="73">
        <f t="shared" si="123"/>
        <v>-2.6058673977432591E-2</v>
      </c>
      <c r="CU1031" s="73">
        <f t="shared" si="123"/>
        <v>5.2880999822226875E-2</v>
      </c>
      <c r="CV1031" s="73">
        <f t="shared" si="123"/>
        <v>4.3980361933055379E-2</v>
      </c>
      <c r="CW1031" s="73">
        <f t="shared" si="123"/>
        <v>4.3237521958174423E-2</v>
      </c>
      <c r="CX1031" s="73">
        <f t="shared" si="123"/>
        <v>4.1770853032096142E-3</v>
      </c>
      <c r="CY1031" s="73">
        <f t="shared" si="123"/>
        <v>1.0348808976201966E-2</v>
      </c>
      <c r="CZ1031" s="73">
        <f t="shared" si="123"/>
        <v>-1.5730762422358647E-2</v>
      </c>
      <c r="DA1031" s="73">
        <f t="shared" si="123"/>
        <v>-0.10272779556150169</v>
      </c>
      <c r="DB1031" s="73">
        <f t="shared" si="123"/>
        <v>-2.6487910631438235E-2</v>
      </c>
      <c r="DC1031" s="73">
        <f t="shared" si="123"/>
        <v>-6.5660086623128514E-2</v>
      </c>
      <c r="DD1031" s="73">
        <f t="shared" si="123"/>
        <v>-8.062801505152066E-2</v>
      </c>
      <c r="DE1031" s="73">
        <f t="shared" si="123"/>
        <v>7.3349407139980421E-2</v>
      </c>
    </row>
    <row r="1032" spans="3:109" x14ac:dyDescent="0.4">
      <c r="C1032" s="65"/>
      <c r="I1032" s="77"/>
      <c r="J1032" s="73">
        <f t="shared" si="104"/>
        <v>-8.5058376338093697E-2</v>
      </c>
      <c r="K1032" s="73">
        <f t="shared" ref="K1032:BV1035" si="124">K242+$D$4*K$799*K$800*$D242</f>
        <v>7.4949417134772864E-2</v>
      </c>
      <c r="L1032" s="73">
        <f t="shared" si="124"/>
        <v>3.1194982510356186E-3</v>
      </c>
      <c r="M1032" s="73">
        <f t="shared" si="124"/>
        <v>-4.6770236471100748E-2</v>
      </c>
      <c r="N1032" s="73">
        <f t="shared" si="124"/>
        <v>1.899427691087394E-2</v>
      </c>
      <c r="O1032" s="73">
        <f t="shared" si="124"/>
        <v>1.2627671865140501E-2</v>
      </c>
      <c r="P1032" s="73">
        <f t="shared" si="124"/>
        <v>5.968106062723836E-2</v>
      </c>
      <c r="Q1032" s="73">
        <f t="shared" si="124"/>
        <v>7.2323672261965899E-2</v>
      </c>
      <c r="R1032" s="73">
        <f t="shared" si="124"/>
        <v>9.3710514627110518E-3</v>
      </c>
      <c r="S1032" s="73">
        <f t="shared" si="124"/>
        <v>-5.7816293321943414E-3</v>
      </c>
      <c r="T1032" s="73">
        <f t="shared" si="124"/>
        <v>-0.14589411456468776</v>
      </c>
      <c r="U1032" s="73">
        <f t="shared" si="124"/>
        <v>-0.12116739133287845</v>
      </c>
      <c r="V1032" s="73">
        <f t="shared" si="124"/>
        <v>4.4203520983353339E-2</v>
      </c>
      <c r="W1032" s="73">
        <f t="shared" si="124"/>
        <v>0.13640342735539793</v>
      </c>
      <c r="X1032" s="73">
        <f t="shared" si="124"/>
        <v>1.8596971008420789E-2</v>
      </c>
      <c r="Y1032" s="73">
        <f t="shared" si="124"/>
        <v>-0.1293549035879594</v>
      </c>
      <c r="Z1032" s="73">
        <f t="shared" si="124"/>
        <v>-9.358544957603139E-2</v>
      </c>
      <c r="AA1032" s="73">
        <f t="shared" si="124"/>
        <v>3.6015249565180152E-2</v>
      </c>
      <c r="AB1032" s="73">
        <f t="shared" si="124"/>
        <v>-5.8518202097931418E-2</v>
      </c>
      <c r="AC1032" s="73">
        <f t="shared" si="124"/>
        <v>4.9661393574081183E-2</v>
      </c>
      <c r="AD1032" s="73">
        <f t="shared" si="124"/>
        <v>5.2998682376971765E-2</v>
      </c>
      <c r="AE1032" s="73">
        <f t="shared" si="124"/>
        <v>-0.11785466166448438</v>
      </c>
      <c r="AF1032" s="73">
        <f t="shared" si="124"/>
        <v>2.1047247011019461E-2</v>
      </c>
      <c r="AG1032" s="73">
        <f t="shared" si="124"/>
        <v>-8.4171565732376608E-2</v>
      </c>
      <c r="AH1032" s="73">
        <f t="shared" si="124"/>
        <v>-0.26530598945588879</v>
      </c>
      <c r="AI1032" s="73">
        <f t="shared" si="124"/>
        <v>3.4405113178062441E-2</v>
      </c>
      <c r="AJ1032" s="73">
        <f t="shared" si="124"/>
        <v>5.016905337142178E-2</v>
      </c>
      <c r="AK1032" s="73">
        <f t="shared" si="124"/>
        <v>-6.0997704074809006E-2</v>
      </c>
      <c r="AL1032" s="73">
        <f t="shared" si="124"/>
        <v>-5.698624768011766E-2</v>
      </c>
      <c r="AM1032" s="73">
        <f t="shared" si="124"/>
        <v>-5.4049900132762008E-2</v>
      </c>
      <c r="AN1032" s="73">
        <f t="shared" si="124"/>
        <v>-0.11364560868861885</v>
      </c>
      <c r="AO1032" s="73">
        <f t="shared" si="124"/>
        <v>2.8282171387461669E-2</v>
      </c>
      <c r="AP1032" s="73">
        <f t="shared" si="124"/>
        <v>-0.17022887240856996</v>
      </c>
      <c r="AQ1032" s="73">
        <f t="shared" si="124"/>
        <v>-4.3456702549596202E-2</v>
      </c>
      <c r="AR1032" s="73">
        <f t="shared" si="124"/>
        <v>-0.1103272440677911</v>
      </c>
      <c r="AS1032" s="73">
        <f t="shared" si="124"/>
        <v>-7.8807700904799466E-2</v>
      </c>
      <c r="AT1032" s="73">
        <f t="shared" si="124"/>
        <v>-4.7304907896051483E-2</v>
      </c>
      <c r="AU1032" s="73">
        <f t="shared" si="124"/>
        <v>-0.12865919406695858</v>
      </c>
      <c r="AV1032" s="73">
        <f t="shared" si="124"/>
        <v>-1.1222775410899711E-2</v>
      </c>
      <c r="AW1032" s="73">
        <f t="shared" si="124"/>
        <v>-0.15159771646729309</v>
      </c>
      <c r="AX1032" s="73">
        <f t="shared" si="124"/>
        <v>-0.14915145047688125</v>
      </c>
      <c r="AY1032" s="73">
        <f t="shared" si="124"/>
        <v>5.2453645760024654E-2</v>
      </c>
      <c r="AZ1032" s="73">
        <f t="shared" si="124"/>
        <v>-0.17052055243929484</v>
      </c>
      <c r="BA1032" s="73">
        <f t="shared" si="124"/>
        <v>-0.13305856342254466</v>
      </c>
      <c r="BB1032" s="73">
        <f t="shared" si="124"/>
        <v>-9.2482020151349736E-2</v>
      </c>
      <c r="BC1032" s="73">
        <f t="shared" si="124"/>
        <v>0.23770881285963535</v>
      </c>
      <c r="BD1032" s="73">
        <f t="shared" si="124"/>
        <v>5.0194528139424315E-3</v>
      </c>
      <c r="BE1032" s="73">
        <f t="shared" si="124"/>
        <v>3.8311147082088069E-2</v>
      </c>
      <c r="BF1032" s="73">
        <f t="shared" si="124"/>
        <v>-0.2189575720498898</v>
      </c>
      <c r="BG1032" s="73">
        <f t="shared" si="124"/>
        <v>1.5264867176137127E-2</v>
      </c>
      <c r="BH1032" s="73">
        <f t="shared" si="124"/>
        <v>4.0667429428670937E-2</v>
      </c>
      <c r="BI1032" s="73">
        <f t="shared" si="124"/>
        <v>0.11338452651321196</v>
      </c>
      <c r="BJ1032" s="73">
        <f t="shared" si="124"/>
        <v>2.7112063002522297E-2</v>
      </c>
      <c r="BK1032" s="73">
        <f t="shared" si="124"/>
        <v>-1.8474441898024372E-3</v>
      </c>
      <c r="BL1032" s="73">
        <f t="shared" si="124"/>
        <v>8.0398395855539595E-2</v>
      </c>
      <c r="BM1032" s="73">
        <f t="shared" si="124"/>
        <v>6.1566256543132789E-2</v>
      </c>
      <c r="BN1032" s="73">
        <f t="shared" si="124"/>
        <v>-9.0984219083699663E-2</v>
      </c>
      <c r="BO1032" s="73">
        <f t="shared" si="124"/>
        <v>0.12460742791057365</v>
      </c>
      <c r="BP1032" s="73">
        <f t="shared" si="124"/>
        <v>0.36301138864628163</v>
      </c>
      <c r="BQ1032" s="73">
        <f t="shared" si="124"/>
        <v>0.13273100634816143</v>
      </c>
      <c r="BR1032" s="73">
        <f t="shared" si="124"/>
        <v>-9.9352952775828007E-2</v>
      </c>
      <c r="BS1032" s="73">
        <f t="shared" si="124"/>
        <v>0.22666104015057204</v>
      </c>
      <c r="BT1032" s="73">
        <f t="shared" si="124"/>
        <v>4.2338263954776072E-2</v>
      </c>
      <c r="BU1032" s="73">
        <f t="shared" si="124"/>
        <v>9.3218425781536593E-2</v>
      </c>
      <c r="BV1032" s="73">
        <f t="shared" si="124"/>
        <v>-3.3809702604044416E-2</v>
      </c>
      <c r="BW1032" s="73">
        <f t="shared" si="123"/>
        <v>-0.22161152614243829</v>
      </c>
      <c r="BX1032" s="73">
        <f t="shared" si="123"/>
        <v>5.8814109832965748E-2</v>
      </c>
      <c r="BY1032" s="73">
        <f t="shared" si="123"/>
        <v>3.5826615732802256E-2</v>
      </c>
      <c r="BZ1032" s="73">
        <f t="shared" si="123"/>
        <v>-0.13719232241081281</v>
      </c>
      <c r="CA1032" s="73">
        <f t="shared" si="123"/>
        <v>-3.451795558627075E-2</v>
      </c>
      <c r="CB1032" s="73">
        <f t="shared" si="123"/>
        <v>0.18426101746470241</v>
      </c>
      <c r="CC1032" s="73">
        <f t="shared" si="123"/>
        <v>4.9493072148706636E-2</v>
      </c>
      <c r="CD1032" s="73">
        <f t="shared" si="123"/>
        <v>-3.3280060949590975E-3</v>
      </c>
      <c r="CE1032" s="73">
        <f t="shared" si="123"/>
        <v>-4.9322127041408384E-2</v>
      </c>
      <c r="CF1032" s="73">
        <f t="shared" si="123"/>
        <v>-4.0337463424837239E-2</v>
      </c>
      <c r="CG1032" s="73">
        <f t="shared" si="123"/>
        <v>-3.3741378526722647E-2</v>
      </c>
      <c r="CH1032" s="73">
        <f t="shared" si="123"/>
        <v>-9.6604162377042863E-2</v>
      </c>
      <c r="CI1032" s="73">
        <f t="shared" si="123"/>
        <v>-4.7055753538898973E-2</v>
      </c>
      <c r="CJ1032" s="73">
        <f t="shared" si="123"/>
        <v>-4.0883616669257598E-2</v>
      </c>
      <c r="CK1032" s="73">
        <f t="shared" si="123"/>
        <v>6.7102968681178377E-2</v>
      </c>
      <c r="CL1032" s="73">
        <f t="shared" si="123"/>
        <v>-6.879238924802572E-2</v>
      </c>
      <c r="CM1032" s="73">
        <f t="shared" si="123"/>
        <v>-5.5018923884443731E-2</v>
      </c>
      <c r="CN1032" s="73">
        <f t="shared" si="123"/>
        <v>1.1421946985133095E-2</v>
      </c>
      <c r="CO1032" s="73">
        <f t="shared" si="123"/>
        <v>0.10348244691423331</v>
      </c>
      <c r="CP1032" s="73">
        <f t="shared" si="123"/>
        <v>0.18830656645380986</v>
      </c>
      <c r="CQ1032" s="73">
        <f t="shared" si="123"/>
        <v>-9.0231224282836271E-3</v>
      </c>
      <c r="CR1032" s="73">
        <f t="shared" si="123"/>
        <v>2.0842196747113066E-2</v>
      </c>
      <c r="CS1032" s="73">
        <f t="shared" si="123"/>
        <v>4.5022973387308228E-2</v>
      </c>
      <c r="CT1032" s="73">
        <f t="shared" si="123"/>
        <v>-1.7109191754257489E-2</v>
      </c>
      <c r="CU1032" s="73">
        <f t="shared" si="123"/>
        <v>-1.449133861802793E-2</v>
      </c>
      <c r="CV1032" s="73">
        <f t="shared" si="123"/>
        <v>2.9260027909151429E-2</v>
      </c>
      <c r="CW1032" s="73">
        <f t="shared" si="123"/>
        <v>-2.2441713763277225E-2</v>
      </c>
      <c r="CX1032" s="73">
        <f t="shared" si="123"/>
        <v>-5.7802820795243473E-2</v>
      </c>
      <c r="CY1032" s="73">
        <f t="shared" si="123"/>
        <v>0.15431890894009254</v>
      </c>
      <c r="CZ1032" s="73">
        <f t="shared" si="123"/>
        <v>-0.25325657872205115</v>
      </c>
      <c r="DA1032" s="73">
        <f t="shared" si="123"/>
        <v>-0.31511515412392299</v>
      </c>
      <c r="DB1032" s="73">
        <f t="shared" si="123"/>
        <v>-0.15957023196435757</v>
      </c>
      <c r="DC1032" s="73">
        <f t="shared" si="123"/>
        <v>3.3658186636013103E-2</v>
      </c>
      <c r="DD1032" s="73">
        <f t="shared" si="123"/>
        <v>2.7957589384736258E-2</v>
      </c>
      <c r="DE1032" s="73">
        <f t="shared" si="123"/>
        <v>9.5455382977671047E-2</v>
      </c>
    </row>
    <row r="1033" spans="3:109" x14ac:dyDescent="0.4">
      <c r="C1033" s="65"/>
      <c r="I1033" s="77"/>
      <c r="J1033" s="73">
        <f t="shared" si="104"/>
        <v>-6.7044169172317189E-2</v>
      </c>
      <c r="K1033" s="73">
        <f t="shared" si="124"/>
        <v>0.12360844189571908</v>
      </c>
      <c r="L1033" s="73">
        <f t="shared" si="124"/>
        <v>-6.4316681507720325E-2</v>
      </c>
      <c r="M1033" s="73">
        <f t="shared" si="124"/>
        <v>0.15604986216873706</v>
      </c>
      <c r="N1033" s="73">
        <f t="shared" si="124"/>
        <v>-9.6492310773300199E-2</v>
      </c>
      <c r="O1033" s="73">
        <f t="shared" si="124"/>
        <v>9.23531461337526E-3</v>
      </c>
      <c r="P1033" s="73">
        <f t="shared" si="124"/>
        <v>8.2644255476084796E-2</v>
      </c>
      <c r="Q1033" s="73">
        <f t="shared" si="124"/>
        <v>-0.12822683631335963</v>
      </c>
      <c r="R1033" s="73">
        <f t="shared" si="124"/>
        <v>-1.710509934554031E-2</v>
      </c>
      <c r="S1033" s="73">
        <f t="shared" si="124"/>
        <v>-1.4315505535767855E-2</v>
      </c>
      <c r="T1033" s="73">
        <f t="shared" si="124"/>
        <v>-5.6734594570724772E-2</v>
      </c>
      <c r="U1033" s="73">
        <f t="shared" si="124"/>
        <v>-9.4832214438897874E-2</v>
      </c>
      <c r="V1033" s="73">
        <f t="shared" si="124"/>
        <v>0.18331188991912498</v>
      </c>
      <c r="W1033" s="73">
        <f t="shared" si="124"/>
        <v>5.6204711386863317E-2</v>
      </c>
      <c r="X1033" s="73">
        <f t="shared" si="124"/>
        <v>6.2482299831260746E-2</v>
      </c>
      <c r="Y1033" s="73">
        <f t="shared" si="124"/>
        <v>-8.1001614668948618E-2</v>
      </c>
      <c r="Z1033" s="73">
        <f t="shared" si="124"/>
        <v>6.7874003587548637E-2</v>
      </c>
      <c r="AA1033" s="73">
        <f t="shared" si="124"/>
        <v>-0.10701523669076411</v>
      </c>
      <c r="AB1033" s="73">
        <f t="shared" si="124"/>
        <v>-3.2083703993864787E-2</v>
      </c>
      <c r="AC1033" s="73">
        <f t="shared" si="124"/>
        <v>-3.2280020039888516E-2</v>
      </c>
      <c r="AD1033" s="73">
        <f t="shared" si="124"/>
        <v>0.17132252975071302</v>
      </c>
      <c r="AE1033" s="73">
        <f t="shared" si="124"/>
        <v>-8.0765133134930708E-2</v>
      </c>
      <c r="AF1033" s="73">
        <f t="shared" si="124"/>
        <v>1.032534169295984E-3</v>
      </c>
      <c r="AG1033" s="73">
        <f t="shared" si="124"/>
        <v>0.12156813640898663</v>
      </c>
      <c r="AH1033" s="73">
        <f t="shared" si="124"/>
        <v>-0.16343821684752641</v>
      </c>
      <c r="AI1033" s="73">
        <f t="shared" si="124"/>
        <v>-1.7920017254781595E-2</v>
      </c>
      <c r="AJ1033" s="73">
        <f t="shared" si="124"/>
        <v>0.11366924891158653</v>
      </c>
      <c r="AK1033" s="73">
        <f t="shared" si="124"/>
        <v>-3.4894693756180019E-2</v>
      </c>
      <c r="AL1033" s="73">
        <f t="shared" si="124"/>
        <v>-3.6480010955678321E-2</v>
      </c>
      <c r="AM1033" s="73">
        <f t="shared" si="124"/>
        <v>3.247576086519173E-2</v>
      </c>
      <c r="AN1033" s="73">
        <f t="shared" si="124"/>
        <v>-0.10690988543605098</v>
      </c>
      <c r="AO1033" s="73">
        <f t="shared" si="124"/>
        <v>-0.10086990264982228</v>
      </c>
      <c r="AP1033" s="73">
        <f t="shared" si="124"/>
        <v>0.15322058167597602</v>
      </c>
      <c r="AQ1033" s="73">
        <f t="shared" si="124"/>
        <v>4.2729529316712523E-3</v>
      </c>
      <c r="AR1033" s="73">
        <f t="shared" si="124"/>
        <v>-0.14712182522034262</v>
      </c>
      <c r="AS1033" s="73">
        <f t="shared" si="124"/>
        <v>-0.19704379087262339</v>
      </c>
      <c r="AT1033" s="73">
        <f t="shared" si="124"/>
        <v>-1.5862559978425596E-2</v>
      </c>
      <c r="AU1033" s="73">
        <f t="shared" si="124"/>
        <v>-4.1680935225778405E-2</v>
      </c>
      <c r="AV1033" s="73">
        <f t="shared" si="124"/>
        <v>5.8374927147197019E-2</v>
      </c>
      <c r="AW1033" s="73">
        <f t="shared" si="124"/>
        <v>-3.5513342561242202E-2</v>
      </c>
      <c r="AX1033" s="73">
        <f t="shared" si="124"/>
        <v>3.1545643045402971E-2</v>
      </c>
      <c r="AY1033" s="73">
        <f t="shared" si="124"/>
        <v>-1.9240555902553573E-2</v>
      </c>
      <c r="AZ1033" s="73">
        <f t="shared" si="124"/>
        <v>-0.14787084062246314</v>
      </c>
      <c r="BA1033" s="73">
        <f t="shared" si="124"/>
        <v>-8.6206782002656634E-2</v>
      </c>
      <c r="BB1033" s="73">
        <f t="shared" si="124"/>
        <v>-0.14804446873992411</v>
      </c>
      <c r="BC1033" s="73">
        <f t="shared" si="124"/>
        <v>2.4843274592443388E-2</v>
      </c>
      <c r="BD1033" s="73">
        <f t="shared" si="124"/>
        <v>0.14579569825268965</v>
      </c>
      <c r="BE1033" s="73">
        <f t="shared" si="124"/>
        <v>0.18002462457533186</v>
      </c>
      <c r="BF1033" s="73">
        <f t="shared" si="124"/>
        <v>-1.433695980839597E-2</v>
      </c>
      <c r="BG1033" s="73">
        <f t="shared" si="124"/>
        <v>7.8514489119640263E-2</v>
      </c>
      <c r="BH1033" s="73">
        <f t="shared" si="124"/>
        <v>-2.8868994422030027E-2</v>
      </c>
      <c r="BI1033" s="73">
        <f t="shared" si="124"/>
        <v>0.169628515644237</v>
      </c>
      <c r="BJ1033" s="73">
        <f t="shared" si="124"/>
        <v>2.8368468762973546E-3</v>
      </c>
      <c r="BK1033" s="73">
        <f t="shared" si="124"/>
        <v>6.7270105036085062E-2</v>
      </c>
      <c r="BL1033" s="73">
        <f t="shared" si="124"/>
        <v>4.0122073323116313E-2</v>
      </c>
      <c r="BM1033" s="73">
        <f t="shared" si="124"/>
        <v>0.19629393970493328</v>
      </c>
      <c r="BN1033" s="73">
        <f t="shared" si="124"/>
        <v>3.4266592321158015E-2</v>
      </c>
      <c r="BO1033" s="73">
        <f t="shared" si="124"/>
        <v>-0.11861660345300884</v>
      </c>
      <c r="BP1033" s="73">
        <f t="shared" si="124"/>
        <v>0.29099778774352641</v>
      </c>
      <c r="BQ1033" s="73">
        <f t="shared" si="124"/>
        <v>0.19719370751202445</v>
      </c>
      <c r="BR1033" s="73">
        <f t="shared" si="124"/>
        <v>-3.6138728794781641E-3</v>
      </c>
      <c r="BS1033" s="73">
        <f t="shared" si="124"/>
        <v>-0.11459997581546011</v>
      </c>
      <c r="BT1033" s="73">
        <f t="shared" si="124"/>
        <v>4.4946374675009018E-2</v>
      </c>
      <c r="BU1033" s="73">
        <f t="shared" si="124"/>
        <v>-0.10344395811847072</v>
      </c>
      <c r="BV1033" s="73">
        <f t="shared" si="124"/>
        <v>0.12396710019035684</v>
      </c>
      <c r="BW1033" s="73">
        <f t="shared" si="123"/>
        <v>2.5749576983943964E-2</v>
      </c>
      <c r="BX1033" s="73">
        <f t="shared" si="123"/>
        <v>-6.6971316925037744E-2</v>
      </c>
      <c r="BY1033" s="73">
        <f t="shared" si="123"/>
        <v>5.4673577316784808E-2</v>
      </c>
      <c r="BZ1033" s="73">
        <f t="shared" si="123"/>
        <v>-5.8180000410798183E-2</v>
      </c>
      <c r="CA1033" s="73">
        <f t="shared" si="123"/>
        <v>6.3778553554348846E-2</v>
      </c>
      <c r="CB1033" s="73">
        <f t="shared" si="123"/>
        <v>9.0947897244830447E-2</v>
      </c>
      <c r="CC1033" s="73">
        <f t="shared" si="123"/>
        <v>-3.218018731297758E-2</v>
      </c>
      <c r="CD1033" s="73">
        <f t="shared" si="123"/>
        <v>-0.13080617488980234</v>
      </c>
      <c r="CE1033" s="73">
        <f t="shared" si="123"/>
        <v>5.0963906378005207E-2</v>
      </c>
      <c r="CF1033" s="73">
        <f t="shared" si="123"/>
        <v>0.11909858048984767</v>
      </c>
      <c r="CG1033" s="73">
        <f t="shared" si="123"/>
        <v>-8.0345615786450955E-2</v>
      </c>
      <c r="CH1033" s="73">
        <f t="shared" si="123"/>
        <v>-0.11217385933766928</v>
      </c>
      <c r="CI1033" s="73">
        <f t="shared" si="123"/>
        <v>0.1196149549279424</v>
      </c>
      <c r="CJ1033" s="73">
        <f t="shared" si="123"/>
        <v>-0.15047280092258183</v>
      </c>
      <c r="CK1033" s="73">
        <f t="shared" si="123"/>
        <v>5.5801368161419493E-2</v>
      </c>
      <c r="CL1033" s="73">
        <f t="shared" si="123"/>
        <v>9.6863785471223346E-2</v>
      </c>
      <c r="CM1033" s="73">
        <f t="shared" si="123"/>
        <v>-1.6076767969801481E-2</v>
      </c>
      <c r="CN1033" s="73">
        <f t="shared" si="123"/>
        <v>3.9777555069247308E-2</v>
      </c>
      <c r="CO1033" s="73">
        <f t="shared" si="123"/>
        <v>0.22409714417779902</v>
      </c>
      <c r="CP1033" s="73">
        <f t="shared" si="123"/>
        <v>1.9662021280283427E-2</v>
      </c>
      <c r="CQ1033" s="73">
        <f t="shared" si="123"/>
        <v>9.2811805958631741E-2</v>
      </c>
      <c r="CR1033" s="73">
        <f t="shared" si="123"/>
        <v>-3.1095665422688278E-2</v>
      </c>
      <c r="CS1033" s="73">
        <f t="shared" si="123"/>
        <v>-7.5293102059492176E-2</v>
      </c>
      <c r="CT1033" s="73">
        <f t="shared" si="123"/>
        <v>-7.0830359669982789E-3</v>
      </c>
      <c r="CU1033" s="73">
        <f t="shared" si="123"/>
        <v>-0.14363685810258275</v>
      </c>
      <c r="CV1033" s="73">
        <f t="shared" si="123"/>
        <v>-2.0213822509047397E-2</v>
      </c>
      <c r="CW1033" s="73">
        <f t="shared" si="123"/>
        <v>-2.3680873747877317E-2</v>
      </c>
      <c r="CX1033" s="73">
        <f t="shared" si="123"/>
        <v>-4.9505337179700203E-2</v>
      </c>
      <c r="CY1033" s="73">
        <f t="shared" si="123"/>
        <v>0.21589026230974862</v>
      </c>
      <c r="CZ1033" s="73">
        <f t="shared" si="123"/>
        <v>-0.14472394523427068</v>
      </c>
      <c r="DA1033" s="73">
        <f t="shared" si="123"/>
        <v>4.2923138107981366E-2</v>
      </c>
      <c r="DB1033" s="73">
        <f t="shared" si="123"/>
        <v>-2.3694442046319476E-2</v>
      </c>
      <c r="DC1033" s="73">
        <f t="shared" si="123"/>
        <v>4.712810544861943E-2</v>
      </c>
      <c r="DD1033" s="73">
        <f t="shared" si="123"/>
        <v>0.17188434758213136</v>
      </c>
      <c r="DE1033" s="73">
        <f t="shared" si="123"/>
        <v>-2.4536013442390286E-2</v>
      </c>
    </row>
    <row r="1034" spans="3:109" x14ac:dyDescent="0.4">
      <c r="C1034" s="65"/>
      <c r="I1034" s="77"/>
      <c r="J1034" s="73">
        <f t="shared" si="104"/>
        <v>1.378359491952881E-2</v>
      </c>
      <c r="K1034" s="73">
        <f t="shared" si="124"/>
        <v>0.23324384535056861</v>
      </c>
      <c r="L1034" s="73">
        <f t="shared" si="124"/>
        <v>-0.19080898035583194</v>
      </c>
      <c r="M1034" s="73">
        <f t="shared" si="124"/>
        <v>-2.3483641619518662E-2</v>
      </c>
      <c r="N1034" s="73">
        <f t="shared" si="124"/>
        <v>-0.1575207414923657</v>
      </c>
      <c r="O1034" s="73">
        <f t="shared" si="124"/>
        <v>6.4626880325416941E-2</v>
      </c>
      <c r="P1034" s="73">
        <f t="shared" si="124"/>
        <v>-6.7893113253995704E-2</v>
      </c>
      <c r="Q1034" s="73">
        <f t="shared" si="124"/>
        <v>0.25404475198130227</v>
      </c>
      <c r="R1034" s="73">
        <f t="shared" si="124"/>
        <v>7.9422657424058317E-3</v>
      </c>
      <c r="S1034" s="73">
        <f t="shared" si="124"/>
        <v>-0.29168874420994784</v>
      </c>
      <c r="T1034" s="73">
        <f t="shared" si="124"/>
        <v>4.3664512248171437E-2</v>
      </c>
      <c r="U1034" s="73">
        <f t="shared" si="124"/>
        <v>0.13149705925196609</v>
      </c>
      <c r="V1034" s="73">
        <f t="shared" si="124"/>
        <v>-2.8445548111091786E-2</v>
      </c>
      <c r="W1034" s="73">
        <f t="shared" si="124"/>
        <v>4.4018724323671779E-2</v>
      </c>
      <c r="X1034" s="73">
        <f t="shared" si="124"/>
        <v>9.9597988293903955E-2</v>
      </c>
      <c r="Y1034" s="73">
        <f t="shared" si="124"/>
        <v>-1.6903465192336469E-2</v>
      </c>
      <c r="Z1034" s="73">
        <f t="shared" si="124"/>
        <v>0.11134457121279089</v>
      </c>
      <c r="AA1034" s="73">
        <f t="shared" si="124"/>
        <v>-8.5793461499979837E-2</v>
      </c>
      <c r="AB1034" s="73">
        <f t="shared" si="124"/>
        <v>-0.10343104984345125</v>
      </c>
      <c r="AC1034" s="73">
        <f t="shared" si="124"/>
        <v>-2.4009423051354433E-2</v>
      </c>
      <c r="AD1034" s="73">
        <f t="shared" si="124"/>
        <v>-5.0207225451934519E-2</v>
      </c>
      <c r="AE1034" s="73">
        <f t="shared" si="124"/>
        <v>-0.19206612357307673</v>
      </c>
      <c r="AF1034" s="73">
        <f t="shared" si="124"/>
        <v>0.20916934137467677</v>
      </c>
      <c r="AG1034" s="73">
        <f t="shared" si="124"/>
        <v>-1.4381833999164796E-2</v>
      </c>
      <c r="AH1034" s="73">
        <f t="shared" si="124"/>
        <v>-0.12063165410935187</v>
      </c>
      <c r="AI1034" s="73">
        <f t="shared" si="124"/>
        <v>0.15577310356141855</v>
      </c>
      <c r="AJ1034" s="73">
        <f t="shared" si="124"/>
        <v>0.11457430579495424</v>
      </c>
      <c r="AK1034" s="73">
        <f t="shared" si="124"/>
        <v>-0.11606104786149747</v>
      </c>
      <c r="AL1034" s="73">
        <f t="shared" si="124"/>
        <v>-0.15259010809761803</v>
      </c>
      <c r="AM1034" s="73">
        <f t="shared" si="124"/>
        <v>-0.19426134590362273</v>
      </c>
      <c r="AN1034" s="73">
        <f t="shared" si="124"/>
        <v>1.4395332341768652E-2</v>
      </c>
      <c r="AO1034" s="73">
        <f t="shared" si="124"/>
        <v>0.10327861137375434</v>
      </c>
      <c r="AP1034" s="73">
        <f t="shared" si="124"/>
        <v>7.7854646553344453E-2</v>
      </c>
      <c r="AQ1034" s="73">
        <f t="shared" si="124"/>
        <v>4.0993779284544257E-2</v>
      </c>
      <c r="AR1034" s="73">
        <f t="shared" si="124"/>
        <v>-8.6611916081521148E-2</v>
      </c>
      <c r="AS1034" s="73">
        <f t="shared" si="124"/>
        <v>-8.4665926387063717E-2</v>
      </c>
      <c r="AT1034" s="73">
        <f t="shared" si="124"/>
        <v>-7.040757842959916E-2</v>
      </c>
      <c r="AU1034" s="73">
        <f t="shared" si="124"/>
        <v>-0.20479378419973085</v>
      </c>
      <c r="AV1034" s="73">
        <f t="shared" si="124"/>
        <v>-9.117683947174092E-2</v>
      </c>
      <c r="AW1034" s="73">
        <f t="shared" si="124"/>
        <v>-0.13214899674115849</v>
      </c>
      <c r="AX1034" s="73">
        <f t="shared" si="124"/>
        <v>-2.7809185883818963E-2</v>
      </c>
      <c r="AY1034" s="73">
        <f t="shared" si="124"/>
        <v>-0.10269363703104363</v>
      </c>
      <c r="AZ1034" s="73">
        <f t="shared" si="124"/>
        <v>-3.2896338766708152E-2</v>
      </c>
      <c r="BA1034" s="73">
        <f t="shared" si="124"/>
        <v>3.3756456253129695E-2</v>
      </c>
      <c r="BB1034" s="73">
        <f t="shared" si="124"/>
        <v>0.1485604376452179</v>
      </c>
      <c r="BC1034" s="73">
        <f t="shared" si="124"/>
        <v>6.1314256606697551E-2</v>
      </c>
      <c r="BD1034" s="73">
        <f t="shared" si="124"/>
        <v>-4.7187490345460548E-2</v>
      </c>
      <c r="BE1034" s="73">
        <f t="shared" si="124"/>
        <v>2.2539997068600486E-2</v>
      </c>
      <c r="BF1034" s="73">
        <f t="shared" si="124"/>
        <v>1.4719359867885497E-2</v>
      </c>
      <c r="BG1034" s="73">
        <f t="shared" si="124"/>
        <v>-5.5556373700976804E-2</v>
      </c>
      <c r="BH1034" s="73">
        <f t="shared" si="124"/>
        <v>-0.16808774517301803</v>
      </c>
      <c r="BI1034" s="73">
        <f t="shared" si="124"/>
        <v>0.26544244012654267</v>
      </c>
      <c r="BJ1034" s="73">
        <f t="shared" si="124"/>
        <v>6.3899334674348926E-2</v>
      </c>
      <c r="BK1034" s="73">
        <f t="shared" si="124"/>
        <v>7.0267609615372692E-2</v>
      </c>
      <c r="BL1034" s="73">
        <f t="shared" si="124"/>
        <v>-0.17325236367879693</v>
      </c>
      <c r="BM1034" s="73">
        <f t="shared" si="124"/>
        <v>0.22189801140555515</v>
      </c>
      <c r="BN1034" s="73">
        <f t="shared" si="124"/>
        <v>7.379783301503972E-3</v>
      </c>
      <c r="BO1034" s="73">
        <f t="shared" si="124"/>
        <v>-7.601114532580068E-2</v>
      </c>
      <c r="BP1034" s="73">
        <f t="shared" si="124"/>
        <v>0.1483031643955981</v>
      </c>
      <c r="BQ1034" s="73">
        <f t="shared" si="124"/>
        <v>8.9683115961619958E-2</v>
      </c>
      <c r="BR1034" s="73">
        <f t="shared" si="124"/>
        <v>-0.12421822106815222</v>
      </c>
      <c r="BS1034" s="73">
        <f t="shared" si="124"/>
        <v>8.7131847794008427E-2</v>
      </c>
      <c r="BT1034" s="73">
        <f t="shared" si="124"/>
        <v>4.0093205773508757E-2</v>
      </c>
      <c r="BU1034" s="73">
        <f t="shared" si="124"/>
        <v>-5.4339854494961086E-2</v>
      </c>
      <c r="BV1034" s="73">
        <f t="shared" si="124"/>
        <v>0.15180324237952253</v>
      </c>
      <c r="BW1034" s="73">
        <f t="shared" si="123"/>
        <v>-4.1232280582187746E-2</v>
      </c>
      <c r="BX1034" s="73">
        <f t="shared" si="123"/>
        <v>-0.22582530167978379</v>
      </c>
      <c r="BY1034" s="73">
        <f t="shared" si="123"/>
        <v>6.5928932635314158E-2</v>
      </c>
      <c r="BZ1034" s="73">
        <f t="shared" si="123"/>
        <v>-0.13841521827623288</v>
      </c>
      <c r="CA1034" s="73">
        <f t="shared" si="123"/>
        <v>-4.0196319793590361E-2</v>
      </c>
      <c r="CB1034" s="73">
        <f t="shared" si="123"/>
        <v>0.10757472806708109</v>
      </c>
      <c r="CC1034" s="73">
        <f t="shared" si="123"/>
        <v>7.7040113435699132E-3</v>
      </c>
      <c r="CD1034" s="73">
        <f t="shared" si="123"/>
        <v>3.0525969295920777E-2</v>
      </c>
      <c r="CE1034" s="73">
        <f t="shared" si="123"/>
        <v>8.3864435777828969E-2</v>
      </c>
      <c r="CF1034" s="73">
        <f t="shared" si="123"/>
        <v>-8.1105785626784721E-2</v>
      </c>
      <c r="CG1034" s="73">
        <f t="shared" si="123"/>
        <v>0.22400335825604037</v>
      </c>
      <c r="CH1034" s="73">
        <f t="shared" si="123"/>
        <v>3.5135657337333993E-3</v>
      </c>
      <c r="CI1034" s="73">
        <f t="shared" si="123"/>
        <v>0.11076317670070167</v>
      </c>
      <c r="CJ1034" s="73">
        <f t="shared" si="123"/>
        <v>-0.13634170060077527</v>
      </c>
      <c r="CK1034" s="73">
        <f t="shared" si="123"/>
        <v>2.3338123246028544E-2</v>
      </c>
      <c r="CL1034" s="73">
        <f t="shared" si="123"/>
        <v>3.7965984554513749E-2</v>
      </c>
      <c r="CM1034" s="73">
        <f t="shared" si="123"/>
        <v>0.10177554757667254</v>
      </c>
      <c r="CN1034" s="73">
        <f t="shared" si="123"/>
        <v>-4.1675703253972844E-3</v>
      </c>
      <c r="CO1034" s="73">
        <f t="shared" si="123"/>
        <v>-0.15128560763105603</v>
      </c>
      <c r="CP1034" s="73">
        <f t="shared" si="123"/>
        <v>-1.2640630833050091E-2</v>
      </c>
      <c r="CQ1034" s="73">
        <f t="shared" si="123"/>
        <v>-9.9783356144060739E-2</v>
      </c>
      <c r="CR1034" s="73">
        <f t="shared" si="123"/>
        <v>-0.13403327279760416</v>
      </c>
      <c r="CS1034" s="73">
        <f t="shared" si="123"/>
        <v>9.3188498791228092E-2</v>
      </c>
      <c r="CT1034" s="73">
        <f t="shared" si="123"/>
        <v>-0.13369683813342265</v>
      </c>
      <c r="CU1034" s="73">
        <f t="shared" si="123"/>
        <v>-0.19286816308387539</v>
      </c>
      <c r="CV1034" s="73">
        <f t="shared" si="123"/>
        <v>-9.7191448054132948E-2</v>
      </c>
      <c r="CW1034" s="73">
        <f t="shared" si="123"/>
        <v>-0.2204712664959326</v>
      </c>
      <c r="CX1034" s="73">
        <f t="shared" si="123"/>
        <v>4.2871546985090915E-2</v>
      </c>
      <c r="CY1034" s="73">
        <f t="shared" si="123"/>
        <v>0.15956498536867261</v>
      </c>
      <c r="CZ1034" s="73">
        <f t="shared" si="123"/>
        <v>4.2787461235798636E-2</v>
      </c>
      <c r="DA1034" s="73">
        <f t="shared" si="123"/>
        <v>-8.7286403228765519E-2</v>
      </c>
      <c r="DB1034" s="73">
        <f t="shared" si="123"/>
        <v>-0.13920343588792364</v>
      </c>
      <c r="DC1034" s="73">
        <f t="shared" si="123"/>
        <v>-1.4031277698628922E-2</v>
      </c>
      <c r="DD1034" s="73">
        <f t="shared" si="123"/>
        <v>2.7605940732251252E-2</v>
      </c>
      <c r="DE1034" s="73">
        <f t="shared" si="123"/>
        <v>4.2274705338570549E-2</v>
      </c>
    </row>
    <row r="1035" spans="3:109" x14ac:dyDescent="0.4">
      <c r="C1035" s="65"/>
      <c r="I1035" s="77"/>
      <c r="J1035" s="73">
        <f t="shared" si="104"/>
        <v>-0.10820911262582845</v>
      </c>
      <c r="K1035" s="73">
        <f t="shared" si="124"/>
        <v>-0.16952088757544925</v>
      </c>
      <c r="L1035" s="73">
        <f t="shared" si="124"/>
        <v>6.0138852071097128E-2</v>
      </c>
      <c r="M1035" s="73">
        <f t="shared" si="124"/>
        <v>-0.1627829017194985</v>
      </c>
      <c r="N1035" s="73">
        <f t="shared" si="124"/>
        <v>-0.19746023587402958</v>
      </c>
      <c r="O1035" s="73">
        <f t="shared" si="124"/>
        <v>0.18429293180171272</v>
      </c>
      <c r="P1035" s="73">
        <f t="shared" si="124"/>
        <v>4.7546815522096372E-2</v>
      </c>
      <c r="Q1035" s="73">
        <f t="shared" si="124"/>
        <v>-8.0832931069094435E-2</v>
      </c>
      <c r="R1035" s="73">
        <f t="shared" si="124"/>
        <v>0.10867852492983932</v>
      </c>
      <c r="S1035" s="73">
        <f t="shared" si="124"/>
        <v>-0.28504731200979622</v>
      </c>
      <c r="T1035" s="73">
        <f t="shared" si="124"/>
        <v>-0.112299051602925</v>
      </c>
      <c r="U1035" s="73">
        <f t="shared" si="124"/>
        <v>7.5399367830180516E-2</v>
      </c>
      <c r="V1035" s="73">
        <f t="shared" si="124"/>
        <v>9.7736502688988425E-2</v>
      </c>
      <c r="W1035" s="73">
        <f t="shared" si="124"/>
        <v>-1.6161677524407135E-2</v>
      </c>
      <c r="X1035" s="73">
        <f t="shared" si="124"/>
        <v>4.508917142566337E-2</v>
      </c>
      <c r="Y1035" s="73">
        <f t="shared" si="124"/>
        <v>-0.16291310353338212</v>
      </c>
      <c r="Z1035" s="73">
        <f t="shared" si="124"/>
        <v>-2.0758679147320831E-2</v>
      </c>
      <c r="AA1035" s="73">
        <f t="shared" si="124"/>
        <v>-0.10351913313597325</v>
      </c>
      <c r="AB1035" s="73">
        <f t="shared" si="124"/>
        <v>0.33455376293456429</v>
      </c>
      <c r="AC1035" s="73">
        <f t="shared" si="124"/>
        <v>1.4046750928697421E-2</v>
      </c>
      <c r="AD1035" s="73">
        <f t="shared" si="124"/>
        <v>-4.3655991008997433E-2</v>
      </c>
      <c r="AE1035" s="73">
        <f t="shared" si="124"/>
        <v>-8.5073424052506327E-2</v>
      </c>
      <c r="AF1035" s="73">
        <f t="shared" si="124"/>
        <v>-0.18753540699474752</v>
      </c>
      <c r="AG1035" s="73">
        <f t="shared" si="124"/>
        <v>0.12961286578701189</v>
      </c>
      <c r="AH1035" s="73">
        <f t="shared" si="124"/>
        <v>-6.1316717408639214E-3</v>
      </c>
      <c r="AI1035" s="73">
        <f t="shared" si="124"/>
        <v>0.16541319916865735</v>
      </c>
      <c r="AJ1035" s="73">
        <f t="shared" si="124"/>
        <v>0.13005451840156387</v>
      </c>
      <c r="AK1035" s="73">
        <f t="shared" si="124"/>
        <v>-0.15234738951300925</v>
      </c>
      <c r="AL1035" s="73">
        <f t="shared" si="124"/>
        <v>8.5704754364709201E-2</v>
      </c>
      <c r="AM1035" s="73">
        <f t="shared" si="124"/>
        <v>-4.9849084698305847E-3</v>
      </c>
      <c r="AN1035" s="73">
        <f t="shared" si="124"/>
        <v>0.17378129411465143</v>
      </c>
      <c r="AO1035" s="73">
        <f t="shared" si="124"/>
        <v>-7.5836851288110615E-2</v>
      </c>
      <c r="AP1035" s="73">
        <f t="shared" si="124"/>
        <v>0.15214810668979326</v>
      </c>
      <c r="AQ1035" s="73">
        <f t="shared" si="124"/>
        <v>-6.6056317179375351E-2</v>
      </c>
      <c r="AR1035" s="73">
        <f t="shared" si="124"/>
        <v>-0.10242416938918653</v>
      </c>
      <c r="AS1035" s="73">
        <f t="shared" si="124"/>
        <v>-0.13106294973054503</v>
      </c>
      <c r="AT1035" s="73">
        <f t="shared" si="124"/>
        <v>6.1027264737660049E-2</v>
      </c>
      <c r="AU1035" s="73">
        <f t="shared" si="124"/>
        <v>-0.16336781884835552</v>
      </c>
      <c r="AV1035" s="73">
        <f t="shared" si="124"/>
        <v>-4.248133122103584E-2</v>
      </c>
      <c r="AW1035" s="73">
        <f t="shared" si="124"/>
        <v>0.34163279776639904</v>
      </c>
      <c r="AX1035" s="73">
        <f t="shared" si="124"/>
        <v>-7.3335233316578069E-2</v>
      </c>
      <c r="AY1035" s="73">
        <f t="shared" si="124"/>
        <v>-0.15346825501820571</v>
      </c>
      <c r="AZ1035" s="73">
        <f t="shared" si="124"/>
        <v>2.4890050065633808E-2</v>
      </c>
      <c r="BA1035" s="73">
        <f t="shared" si="124"/>
        <v>3.1339733102454116E-2</v>
      </c>
      <c r="BB1035" s="73">
        <f t="shared" si="124"/>
        <v>-4.3079853343108147E-2</v>
      </c>
      <c r="BC1035" s="73">
        <f t="shared" si="124"/>
        <v>0.1180520336390951</v>
      </c>
      <c r="BD1035" s="73">
        <f t="shared" si="124"/>
        <v>-4.3229967498355115E-2</v>
      </c>
      <c r="BE1035" s="73">
        <f t="shared" si="124"/>
        <v>-4.897257404886815E-2</v>
      </c>
      <c r="BF1035" s="73">
        <f t="shared" si="124"/>
        <v>-0.10343162138179987</v>
      </c>
      <c r="BG1035" s="73">
        <f t="shared" si="124"/>
        <v>-0.12525231977548862</v>
      </c>
      <c r="BH1035" s="73">
        <f t="shared" si="124"/>
        <v>-0.2034787163014424</v>
      </c>
      <c r="BI1035" s="73">
        <f t="shared" si="124"/>
        <v>2.4236865054408228E-2</v>
      </c>
      <c r="BJ1035" s="73">
        <f t="shared" si="124"/>
        <v>-9.5112648955989948E-2</v>
      </c>
      <c r="BK1035" s="73">
        <f t="shared" si="124"/>
        <v>0.14980147768727864</v>
      </c>
      <c r="BL1035" s="73">
        <f t="shared" si="124"/>
        <v>-7.1789609251495329E-2</v>
      </c>
      <c r="BM1035" s="73">
        <f t="shared" si="124"/>
        <v>7.4421663275084761E-3</v>
      </c>
      <c r="BN1035" s="73">
        <f t="shared" si="124"/>
        <v>-5.9883517548763414E-2</v>
      </c>
      <c r="BO1035" s="73">
        <f t="shared" si="124"/>
        <v>-0.23803392580379579</v>
      </c>
      <c r="BP1035" s="73">
        <f t="shared" si="124"/>
        <v>-7.8306383605862645E-2</v>
      </c>
      <c r="BQ1035" s="73">
        <f t="shared" si="124"/>
        <v>8.0530666806425275E-2</v>
      </c>
      <c r="BR1035" s="73">
        <f t="shared" si="124"/>
        <v>-3.7827729742900676E-2</v>
      </c>
      <c r="BS1035" s="73">
        <f t="shared" si="124"/>
        <v>-0.21854203322821952</v>
      </c>
      <c r="BT1035" s="73">
        <f t="shared" si="124"/>
        <v>0.10504971231380328</v>
      </c>
      <c r="BU1035" s="73">
        <f t="shared" si="124"/>
        <v>7.5510090666342081E-2</v>
      </c>
      <c r="BV1035" s="73">
        <f t="shared" ref="BV1035:DE1038" si="125">BV245+$D$4*BV$799*BV$800*$D245</f>
        <v>0.11130899765455653</v>
      </c>
      <c r="BW1035" s="73">
        <f t="shared" si="125"/>
        <v>9.0999851267556789E-2</v>
      </c>
      <c r="BX1035" s="73">
        <f t="shared" si="125"/>
        <v>-0.14067551727495256</v>
      </c>
      <c r="BY1035" s="73">
        <f t="shared" si="125"/>
        <v>-4.8145704803242692E-2</v>
      </c>
      <c r="BZ1035" s="73">
        <f t="shared" si="125"/>
        <v>-9.2410408349751588E-2</v>
      </c>
      <c r="CA1035" s="73">
        <f t="shared" si="125"/>
        <v>0.12289165644793011</v>
      </c>
      <c r="CB1035" s="73">
        <f t="shared" si="125"/>
        <v>-8.6015935918345318E-2</v>
      </c>
      <c r="CC1035" s="73">
        <f t="shared" si="125"/>
        <v>-5.9715298052384978E-2</v>
      </c>
      <c r="CD1035" s="73">
        <f t="shared" si="125"/>
        <v>-7.0618846234079449E-2</v>
      </c>
      <c r="CE1035" s="73">
        <f t="shared" si="125"/>
        <v>-6.1958438955903784E-2</v>
      </c>
      <c r="CF1035" s="73">
        <f t="shared" si="125"/>
        <v>6.7817967302897389E-3</v>
      </c>
      <c r="CG1035" s="73">
        <f t="shared" si="125"/>
        <v>0.22343805751942136</v>
      </c>
      <c r="CH1035" s="73">
        <f t="shared" si="125"/>
        <v>-0.15284733102848291</v>
      </c>
      <c r="CI1035" s="73">
        <f t="shared" si="125"/>
        <v>0.10285915873175287</v>
      </c>
      <c r="CJ1035" s="73">
        <f t="shared" si="125"/>
        <v>-3.3482959059330547E-2</v>
      </c>
      <c r="CK1035" s="73">
        <f t="shared" si="125"/>
        <v>-2.7927650322558131E-2</v>
      </c>
      <c r="CL1035" s="73">
        <f t="shared" si="125"/>
        <v>-0.10180288411916888</v>
      </c>
      <c r="CM1035" s="73">
        <f t="shared" si="125"/>
        <v>-6.6993375821931531E-2</v>
      </c>
      <c r="CN1035" s="73">
        <f t="shared" si="125"/>
        <v>1.8921955238980333E-2</v>
      </c>
      <c r="CO1035" s="73">
        <f t="shared" si="125"/>
        <v>-0.10055244643118427</v>
      </c>
      <c r="CP1035" s="73">
        <f t="shared" si="125"/>
        <v>-0.13513768762129091</v>
      </c>
      <c r="CQ1035" s="73">
        <f t="shared" si="125"/>
        <v>-0.16645463188505155</v>
      </c>
      <c r="CR1035" s="73">
        <f t="shared" si="125"/>
        <v>-5.4513018372965599E-2</v>
      </c>
      <c r="CS1035" s="73">
        <f t="shared" si="125"/>
        <v>6.1222534675689395E-2</v>
      </c>
      <c r="CT1035" s="73">
        <f t="shared" si="125"/>
        <v>-0.1307169417137006</v>
      </c>
      <c r="CU1035" s="73">
        <f t="shared" si="125"/>
        <v>-8.3772850741979099E-3</v>
      </c>
      <c r="CV1035" s="73">
        <f t="shared" si="125"/>
        <v>-5.5812085968036194E-3</v>
      </c>
      <c r="CW1035" s="73">
        <f t="shared" si="125"/>
        <v>-0.25727322849786993</v>
      </c>
      <c r="CX1035" s="73">
        <f t="shared" si="125"/>
        <v>-1.5396766049366422E-2</v>
      </c>
      <c r="CY1035" s="73">
        <f t="shared" si="125"/>
        <v>-2.6826930197747064E-2</v>
      </c>
      <c r="CZ1035" s="73">
        <f t="shared" si="125"/>
        <v>-8.5033869940759232E-2</v>
      </c>
      <c r="DA1035" s="73">
        <f t="shared" si="125"/>
        <v>2.2602493866443665E-2</v>
      </c>
      <c r="DB1035" s="73">
        <f t="shared" si="125"/>
        <v>-0.23063946996356566</v>
      </c>
      <c r="DC1035" s="73">
        <f t="shared" si="125"/>
        <v>-0.14401366067694413</v>
      </c>
      <c r="DD1035" s="73">
        <f t="shared" si="125"/>
        <v>-1.2605050114625996E-2</v>
      </c>
      <c r="DE1035" s="73">
        <f t="shared" si="125"/>
        <v>-5.7340119481315031E-2</v>
      </c>
    </row>
    <row r="1036" spans="3:109" x14ac:dyDescent="0.4">
      <c r="C1036" s="65"/>
      <c r="I1036" s="77"/>
      <c r="J1036" s="73">
        <f t="shared" si="104"/>
        <v>-0.11548345706082162</v>
      </c>
      <c r="K1036" s="73">
        <f t="shared" ref="K1036:BV1039" si="126">K246+$D$4*K$799*K$800*$D246</f>
        <v>-1.8761996332498577E-2</v>
      </c>
      <c r="L1036" s="73">
        <f t="shared" si="126"/>
        <v>-5.4270061949729873E-3</v>
      </c>
      <c r="M1036" s="73">
        <f t="shared" si="126"/>
        <v>0.15352942917940754</v>
      </c>
      <c r="N1036" s="73">
        <f t="shared" si="126"/>
        <v>-9.5283213092399496E-2</v>
      </c>
      <c r="O1036" s="73">
        <f t="shared" si="126"/>
        <v>8.256149499530159E-2</v>
      </c>
      <c r="P1036" s="73">
        <f t="shared" si="126"/>
        <v>8.1447464023798891E-2</v>
      </c>
      <c r="Q1036" s="73">
        <f t="shared" si="126"/>
        <v>-9.8974601339360743E-3</v>
      </c>
      <c r="R1036" s="73">
        <f t="shared" si="126"/>
        <v>0.23339816516866352</v>
      </c>
      <c r="S1036" s="73">
        <f t="shared" si="126"/>
        <v>-0.15352841658087008</v>
      </c>
      <c r="T1036" s="73">
        <f t="shared" si="126"/>
        <v>3.9630153848616262E-2</v>
      </c>
      <c r="U1036" s="73">
        <f t="shared" si="126"/>
        <v>0.32248264280147032</v>
      </c>
      <c r="V1036" s="73">
        <f t="shared" si="126"/>
        <v>0.2709064543471062</v>
      </c>
      <c r="W1036" s="73">
        <f t="shared" si="126"/>
        <v>-6.7245728635606322E-2</v>
      </c>
      <c r="X1036" s="73">
        <f t="shared" si="126"/>
        <v>8.5329275074661315E-2</v>
      </c>
      <c r="Y1036" s="73">
        <f t="shared" si="126"/>
        <v>-1.5971754872924724E-3</v>
      </c>
      <c r="Z1036" s="73">
        <f t="shared" si="126"/>
        <v>1.8763576773116721E-2</v>
      </c>
      <c r="AA1036" s="73">
        <f t="shared" si="126"/>
        <v>-2.7516571032698924E-2</v>
      </c>
      <c r="AB1036" s="73">
        <f t="shared" si="126"/>
        <v>8.8771224917065669E-2</v>
      </c>
      <c r="AC1036" s="73">
        <f t="shared" si="126"/>
        <v>7.4877384068899974E-2</v>
      </c>
      <c r="AD1036" s="73">
        <f t="shared" si="126"/>
        <v>-6.3632800936492873E-2</v>
      </c>
      <c r="AE1036" s="73">
        <f t="shared" si="126"/>
        <v>-8.9467274401520275E-2</v>
      </c>
      <c r="AF1036" s="73">
        <f t="shared" si="126"/>
        <v>0.16208641426427059</v>
      </c>
      <c r="AG1036" s="73">
        <f t="shared" si="126"/>
        <v>-5.7930126871449966E-2</v>
      </c>
      <c r="AH1036" s="73">
        <f t="shared" si="126"/>
        <v>-4.7198620347369699E-2</v>
      </c>
      <c r="AI1036" s="73">
        <f t="shared" si="126"/>
        <v>-1.1734478676313179E-2</v>
      </c>
      <c r="AJ1036" s="73">
        <f t="shared" si="126"/>
        <v>7.2115132197605805E-2</v>
      </c>
      <c r="AK1036" s="73">
        <f t="shared" si="126"/>
        <v>4.7258151458382927E-2</v>
      </c>
      <c r="AL1036" s="73">
        <f t="shared" si="126"/>
        <v>-2.9711332913576569E-2</v>
      </c>
      <c r="AM1036" s="73">
        <f t="shared" si="126"/>
        <v>6.0634945505495192E-3</v>
      </c>
      <c r="AN1036" s="73">
        <f t="shared" si="126"/>
        <v>4.9926762885347933E-2</v>
      </c>
      <c r="AO1036" s="73">
        <f t="shared" si="126"/>
        <v>0.2185453366992462</v>
      </c>
      <c r="AP1036" s="73">
        <f t="shared" si="126"/>
        <v>0.14657213933890692</v>
      </c>
      <c r="AQ1036" s="73">
        <f t="shared" si="126"/>
        <v>-6.8148198421769515E-2</v>
      </c>
      <c r="AR1036" s="73">
        <f t="shared" si="126"/>
        <v>-0.134151898211848</v>
      </c>
      <c r="AS1036" s="73">
        <f t="shared" si="126"/>
        <v>3.2528734245696432E-2</v>
      </c>
      <c r="AT1036" s="73">
        <f t="shared" si="126"/>
        <v>-1.5506579369865794E-2</v>
      </c>
      <c r="AU1036" s="73">
        <f t="shared" si="126"/>
        <v>3.8165004954212073E-2</v>
      </c>
      <c r="AV1036" s="73">
        <f t="shared" si="126"/>
        <v>0.17711143296614468</v>
      </c>
      <c r="AW1036" s="73">
        <f t="shared" si="126"/>
        <v>0.2649885375265833</v>
      </c>
      <c r="AX1036" s="73">
        <f t="shared" si="126"/>
        <v>-0.21924555309111007</v>
      </c>
      <c r="AY1036" s="73">
        <f t="shared" si="126"/>
        <v>-0.10127783448665764</v>
      </c>
      <c r="AZ1036" s="73">
        <f t="shared" si="126"/>
        <v>-0.21761273167278897</v>
      </c>
      <c r="BA1036" s="73">
        <f t="shared" si="126"/>
        <v>0.21367383216806585</v>
      </c>
      <c r="BB1036" s="73">
        <f t="shared" si="126"/>
        <v>-7.1812295569293099E-3</v>
      </c>
      <c r="BC1036" s="73">
        <f t="shared" si="126"/>
        <v>0.12181778749781562</v>
      </c>
      <c r="BD1036" s="73">
        <f t="shared" si="126"/>
        <v>-0.19555464896169464</v>
      </c>
      <c r="BE1036" s="73">
        <f t="shared" si="126"/>
        <v>-4.9257508748848586E-2</v>
      </c>
      <c r="BF1036" s="73">
        <f t="shared" si="126"/>
        <v>3.2892582327975199E-2</v>
      </c>
      <c r="BG1036" s="73">
        <f t="shared" si="126"/>
        <v>-0.11082258422701984</v>
      </c>
      <c r="BH1036" s="73">
        <f t="shared" si="126"/>
        <v>7.2559059216440513E-2</v>
      </c>
      <c r="BI1036" s="73">
        <f t="shared" si="126"/>
        <v>-5.2157555459859097E-2</v>
      </c>
      <c r="BJ1036" s="73">
        <f t="shared" si="126"/>
        <v>-7.7431983915380628E-2</v>
      </c>
      <c r="BK1036" s="73">
        <f t="shared" si="126"/>
        <v>0.18848192272202374</v>
      </c>
      <c r="BL1036" s="73">
        <f t="shared" si="126"/>
        <v>-7.9336975985254868E-2</v>
      </c>
      <c r="BM1036" s="73">
        <f t="shared" si="126"/>
        <v>4.430891194454966E-2</v>
      </c>
      <c r="BN1036" s="73">
        <f t="shared" si="126"/>
        <v>-5.9489544469642955E-2</v>
      </c>
      <c r="BO1036" s="73">
        <f t="shared" si="126"/>
        <v>-4.6006954695552285E-2</v>
      </c>
      <c r="BP1036" s="73">
        <f t="shared" si="126"/>
        <v>7.1757400748025058E-2</v>
      </c>
      <c r="BQ1036" s="73">
        <f t="shared" si="126"/>
        <v>6.8966001717928854E-2</v>
      </c>
      <c r="BR1036" s="73">
        <f t="shared" si="126"/>
        <v>-0.14018293454905162</v>
      </c>
      <c r="BS1036" s="73">
        <f t="shared" si="126"/>
        <v>0.18989472329697452</v>
      </c>
      <c r="BT1036" s="73">
        <f t="shared" si="126"/>
        <v>0.17938073251078818</v>
      </c>
      <c r="BU1036" s="73">
        <f t="shared" si="126"/>
        <v>-0.21392410116420704</v>
      </c>
      <c r="BV1036" s="73">
        <f t="shared" si="126"/>
        <v>1.8618185617661997E-2</v>
      </c>
      <c r="BW1036" s="73">
        <f t="shared" si="125"/>
        <v>9.2125354803429746E-2</v>
      </c>
      <c r="BX1036" s="73">
        <f t="shared" si="125"/>
        <v>-3.3193226574694208E-2</v>
      </c>
      <c r="BY1036" s="73">
        <f t="shared" si="125"/>
        <v>0.17548519058217696</v>
      </c>
      <c r="BZ1036" s="73">
        <f t="shared" si="125"/>
        <v>3.2582985090358361E-2</v>
      </c>
      <c r="CA1036" s="73">
        <f t="shared" si="125"/>
        <v>-1.0493716455088406E-2</v>
      </c>
      <c r="CB1036" s="73">
        <f t="shared" si="125"/>
        <v>-7.4057946123704005E-2</v>
      </c>
      <c r="CC1036" s="73">
        <f t="shared" si="125"/>
        <v>-5.7845596949639613E-3</v>
      </c>
      <c r="CD1036" s="73">
        <f t="shared" si="125"/>
        <v>0.23837868288350667</v>
      </c>
      <c r="CE1036" s="73">
        <f t="shared" si="125"/>
        <v>6.3499695880445239E-2</v>
      </c>
      <c r="CF1036" s="73">
        <f t="shared" si="125"/>
        <v>7.7835783615148674E-2</v>
      </c>
      <c r="CG1036" s="73">
        <f t="shared" si="125"/>
        <v>0.1646479255665641</v>
      </c>
      <c r="CH1036" s="73">
        <f t="shared" si="125"/>
        <v>1.4850863084309321E-2</v>
      </c>
      <c r="CI1036" s="73">
        <f t="shared" si="125"/>
        <v>0.27105523640026208</v>
      </c>
      <c r="CJ1036" s="73">
        <f t="shared" si="125"/>
        <v>0.11400771743690481</v>
      </c>
      <c r="CK1036" s="73">
        <f t="shared" si="125"/>
        <v>0.12254094711502987</v>
      </c>
      <c r="CL1036" s="73">
        <f t="shared" si="125"/>
        <v>3.5159358377199704E-2</v>
      </c>
      <c r="CM1036" s="73">
        <f t="shared" si="125"/>
        <v>-0.17351732529446409</v>
      </c>
      <c r="CN1036" s="73">
        <f t="shared" si="125"/>
        <v>-0.13176573244101064</v>
      </c>
      <c r="CO1036" s="73">
        <f t="shared" si="125"/>
        <v>-6.4449044880074705E-2</v>
      </c>
      <c r="CP1036" s="73">
        <f t="shared" si="125"/>
        <v>-9.294396606914794E-2</v>
      </c>
      <c r="CQ1036" s="73">
        <f t="shared" si="125"/>
        <v>5.822854081305024E-3</v>
      </c>
      <c r="CR1036" s="73">
        <f t="shared" si="125"/>
        <v>0.20404695402440659</v>
      </c>
      <c r="CS1036" s="73">
        <f t="shared" si="125"/>
        <v>4.1757232038305024E-2</v>
      </c>
      <c r="CT1036" s="73">
        <f t="shared" si="125"/>
        <v>-0.10586441581261236</v>
      </c>
      <c r="CU1036" s="73">
        <f t="shared" si="125"/>
        <v>-0.10643989387439039</v>
      </c>
      <c r="CV1036" s="73">
        <f t="shared" si="125"/>
        <v>-0.12848412970271467</v>
      </c>
      <c r="CW1036" s="73">
        <f t="shared" si="125"/>
        <v>-0.33816994466529454</v>
      </c>
      <c r="CX1036" s="73">
        <f t="shared" si="125"/>
        <v>-0.13258279350401719</v>
      </c>
      <c r="CY1036" s="73">
        <f t="shared" si="125"/>
        <v>0.1511959918763752</v>
      </c>
      <c r="CZ1036" s="73">
        <f t="shared" si="125"/>
        <v>0.11237195633138862</v>
      </c>
      <c r="DA1036" s="73">
        <f t="shared" si="125"/>
        <v>-5.7161999779502363E-2</v>
      </c>
      <c r="DB1036" s="73">
        <f t="shared" si="125"/>
        <v>0.18490949459944814</v>
      </c>
      <c r="DC1036" s="73">
        <f t="shared" si="125"/>
        <v>3.6448819173941355E-3</v>
      </c>
      <c r="DD1036" s="73">
        <f t="shared" si="125"/>
        <v>-3.7787664100509231E-2</v>
      </c>
      <c r="DE1036" s="73">
        <f t="shared" si="125"/>
        <v>0.21323609652211503</v>
      </c>
    </row>
    <row r="1037" spans="3:109" x14ac:dyDescent="0.4">
      <c r="C1037" s="65"/>
      <c r="I1037" s="77"/>
      <c r="J1037" s="73">
        <f t="shared" si="104"/>
        <v>0.11601216082027631</v>
      </c>
      <c r="K1037" s="73">
        <f t="shared" si="126"/>
        <v>0.15194309652989643</v>
      </c>
      <c r="L1037" s="73">
        <f t="shared" si="126"/>
        <v>0.15394022117378431</v>
      </c>
      <c r="M1037" s="73">
        <f t="shared" si="126"/>
        <v>-0.24201645913978026</v>
      </c>
      <c r="N1037" s="73">
        <f t="shared" si="126"/>
        <v>-5.6550680047741664E-2</v>
      </c>
      <c r="O1037" s="73">
        <f t="shared" si="126"/>
        <v>4.5339229223200862E-2</v>
      </c>
      <c r="P1037" s="73">
        <f t="shared" si="126"/>
        <v>-8.9456934767045027E-2</v>
      </c>
      <c r="Q1037" s="73">
        <f t="shared" si="126"/>
        <v>-0.16592283753511333</v>
      </c>
      <c r="R1037" s="73">
        <f t="shared" si="126"/>
        <v>-2.8408530392342538E-2</v>
      </c>
      <c r="S1037" s="73">
        <f t="shared" si="126"/>
        <v>-0.1443965868649002</v>
      </c>
      <c r="T1037" s="73">
        <f t="shared" si="126"/>
        <v>4.0789472250287607E-3</v>
      </c>
      <c r="U1037" s="73">
        <f t="shared" si="126"/>
        <v>-5.6690195825620081E-3</v>
      </c>
      <c r="V1037" s="73">
        <f t="shared" si="126"/>
        <v>0.17678166289237554</v>
      </c>
      <c r="W1037" s="73">
        <f t="shared" si="126"/>
        <v>-0.1755108858879505</v>
      </c>
      <c r="X1037" s="73">
        <f t="shared" si="126"/>
        <v>0.1798023985078053</v>
      </c>
      <c r="Y1037" s="73">
        <f t="shared" si="126"/>
        <v>0.11199319631516509</v>
      </c>
      <c r="Z1037" s="73">
        <f t="shared" si="126"/>
        <v>0.15488480274274047</v>
      </c>
      <c r="AA1037" s="73">
        <f t="shared" si="126"/>
        <v>-0.22238111949010356</v>
      </c>
      <c r="AB1037" s="73">
        <f t="shared" si="126"/>
        <v>-6.6038016319654363E-2</v>
      </c>
      <c r="AC1037" s="73">
        <f t="shared" si="126"/>
        <v>1.6348290946196383E-2</v>
      </c>
      <c r="AD1037" s="73">
        <f t="shared" si="126"/>
        <v>-4.7524238124519606E-2</v>
      </c>
      <c r="AE1037" s="73">
        <f t="shared" si="126"/>
        <v>9.9919446866534922E-2</v>
      </c>
      <c r="AF1037" s="73">
        <f t="shared" si="126"/>
        <v>3.2817921345966304E-2</v>
      </c>
      <c r="AG1037" s="73">
        <f t="shared" si="126"/>
        <v>2.7281290983553873E-2</v>
      </c>
      <c r="AH1037" s="73">
        <f t="shared" si="126"/>
        <v>-1.8182926647810817E-2</v>
      </c>
      <c r="AI1037" s="73">
        <f t="shared" si="126"/>
        <v>0.12224804430056592</v>
      </c>
      <c r="AJ1037" s="73">
        <f t="shared" si="126"/>
        <v>-5.8621403958374667E-2</v>
      </c>
      <c r="AK1037" s="73">
        <f t="shared" si="126"/>
        <v>-5.7371248731405339E-2</v>
      </c>
      <c r="AL1037" s="73">
        <f t="shared" si="126"/>
        <v>-9.103002354213717E-2</v>
      </c>
      <c r="AM1037" s="73">
        <f t="shared" si="126"/>
        <v>-9.0114911163603414E-2</v>
      </c>
      <c r="AN1037" s="73">
        <f t="shared" si="126"/>
        <v>0.12649294095424135</v>
      </c>
      <c r="AO1037" s="73">
        <f t="shared" si="126"/>
        <v>5.7506154426629208E-2</v>
      </c>
      <c r="AP1037" s="73">
        <f t="shared" si="126"/>
        <v>9.4135080166023663E-2</v>
      </c>
      <c r="AQ1037" s="73">
        <f t="shared" si="126"/>
        <v>1.1998325213129168E-2</v>
      </c>
      <c r="AR1037" s="73">
        <f t="shared" si="126"/>
        <v>-0.25923573057699228</v>
      </c>
      <c r="AS1037" s="73">
        <f t="shared" si="126"/>
        <v>0.34255186309457702</v>
      </c>
      <c r="AT1037" s="73">
        <f t="shared" si="126"/>
        <v>-0.12693430812985598</v>
      </c>
      <c r="AU1037" s="73">
        <f t="shared" si="126"/>
        <v>-8.6747237989258819E-2</v>
      </c>
      <c r="AV1037" s="73">
        <f t="shared" si="126"/>
        <v>4.5560865123459235E-2</v>
      </c>
      <c r="AW1037" s="73">
        <f t="shared" si="126"/>
        <v>0.27131817455702145</v>
      </c>
      <c r="AX1037" s="73">
        <f t="shared" si="126"/>
        <v>7.9763997165693309E-2</v>
      </c>
      <c r="AY1037" s="73">
        <f t="shared" si="126"/>
        <v>-0.31080898431104886</v>
      </c>
      <c r="AZ1037" s="73">
        <f t="shared" si="126"/>
        <v>-3.2711970231874749E-2</v>
      </c>
      <c r="BA1037" s="73">
        <f t="shared" si="126"/>
        <v>0.17560898689772181</v>
      </c>
      <c r="BB1037" s="73">
        <f t="shared" si="126"/>
        <v>7.0888466922922333E-2</v>
      </c>
      <c r="BC1037" s="73">
        <f t="shared" si="126"/>
        <v>-9.1413427749988618E-2</v>
      </c>
      <c r="BD1037" s="73">
        <f t="shared" si="126"/>
        <v>-9.299777444323433E-2</v>
      </c>
      <c r="BE1037" s="73">
        <f t="shared" si="126"/>
        <v>1.546703374401227E-2</v>
      </c>
      <c r="BF1037" s="73">
        <f t="shared" si="126"/>
        <v>-0.18219552634284644</v>
      </c>
      <c r="BG1037" s="73">
        <f t="shared" si="126"/>
        <v>8.172393872837537E-2</v>
      </c>
      <c r="BH1037" s="73">
        <f t="shared" si="126"/>
        <v>-2.4009687294600377E-2</v>
      </c>
      <c r="BI1037" s="73">
        <f t="shared" si="126"/>
        <v>3.6887525601268796E-2</v>
      </c>
      <c r="BJ1037" s="73">
        <f t="shared" si="126"/>
        <v>-0.10438452502711697</v>
      </c>
      <c r="BK1037" s="73">
        <f t="shared" si="126"/>
        <v>0.2357192015231771</v>
      </c>
      <c r="BL1037" s="73">
        <f t="shared" si="126"/>
        <v>-0.10385607536919787</v>
      </c>
      <c r="BM1037" s="73">
        <f t="shared" si="126"/>
        <v>0.24903035339839999</v>
      </c>
      <c r="BN1037" s="73">
        <f t="shared" si="126"/>
        <v>5.6843793114083579E-2</v>
      </c>
      <c r="BO1037" s="73">
        <f t="shared" si="126"/>
        <v>-8.4287795282135494E-2</v>
      </c>
      <c r="BP1037" s="73">
        <f t="shared" si="126"/>
        <v>-0.22589037546044793</v>
      </c>
      <c r="BQ1037" s="73">
        <f t="shared" si="126"/>
        <v>-0.10708763760491948</v>
      </c>
      <c r="BR1037" s="73">
        <f t="shared" si="126"/>
        <v>-4.515423680393553E-2</v>
      </c>
      <c r="BS1037" s="73">
        <f t="shared" si="126"/>
        <v>-6.6315423424510175E-2</v>
      </c>
      <c r="BT1037" s="73">
        <f t="shared" si="126"/>
        <v>3.1362323009179634E-3</v>
      </c>
      <c r="BU1037" s="73">
        <f t="shared" si="126"/>
        <v>9.3647629136407756E-2</v>
      </c>
      <c r="BV1037" s="73">
        <f t="shared" si="126"/>
        <v>7.154568248918515E-2</v>
      </c>
      <c r="BW1037" s="73">
        <f t="shared" si="125"/>
        <v>9.6110178792867471E-2</v>
      </c>
      <c r="BX1037" s="73">
        <f t="shared" si="125"/>
        <v>9.0385642426272686E-2</v>
      </c>
      <c r="BY1037" s="73">
        <f t="shared" si="125"/>
        <v>0.13591317418385845</v>
      </c>
      <c r="BZ1037" s="73">
        <f t="shared" si="125"/>
        <v>-1.5124695291593429E-2</v>
      </c>
      <c r="CA1037" s="73">
        <f t="shared" si="125"/>
        <v>8.554400639169582E-2</v>
      </c>
      <c r="CB1037" s="73">
        <f t="shared" si="125"/>
        <v>-0.19926571566344017</v>
      </c>
      <c r="CC1037" s="73">
        <f t="shared" si="125"/>
        <v>-0.23146672628477272</v>
      </c>
      <c r="CD1037" s="73">
        <f t="shared" si="125"/>
        <v>-0.18414227943026876</v>
      </c>
      <c r="CE1037" s="73">
        <f t="shared" si="125"/>
        <v>5.3468835290678078E-2</v>
      </c>
      <c r="CF1037" s="73">
        <f t="shared" si="125"/>
        <v>-4.0613381763132159E-2</v>
      </c>
      <c r="CG1037" s="73">
        <f t="shared" si="125"/>
        <v>-0.15726169216209185</v>
      </c>
      <c r="CH1037" s="73">
        <f t="shared" si="125"/>
        <v>1.5291734125809864E-2</v>
      </c>
      <c r="CI1037" s="73">
        <f t="shared" si="125"/>
        <v>-5.6585165800483984E-2</v>
      </c>
      <c r="CJ1037" s="73">
        <f t="shared" si="125"/>
        <v>0.1202076005280827</v>
      </c>
      <c r="CK1037" s="73">
        <f t="shared" si="125"/>
        <v>-4.0369050198326054E-2</v>
      </c>
      <c r="CL1037" s="73">
        <f t="shared" si="125"/>
        <v>9.7597075766856153E-2</v>
      </c>
      <c r="CM1037" s="73">
        <f t="shared" si="125"/>
        <v>-4.4473640340209385E-3</v>
      </c>
      <c r="CN1037" s="73">
        <f t="shared" si="125"/>
        <v>-7.1247488154933397E-2</v>
      </c>
      <c r="CO1037" s="73">
        <f t="shared" si="125"/>
        <v>0.34912902660489975</v>
      </c>
      <c r="CP1037" s="73">
        <f t="shared" si="125"/>
        <v>-8.2287556159710173E-2</v>
      </c>
      <c r="CQ1037" s="73">
        <f t="shared" si="125"/>
        <v>-0.21605597509099508</v>
      </c>
      <c r="CR1037" s="73">
        <f t="shared" si="125"/>
        <v>1.0882126491438023E-2</v>
      </c>
      <c r="CS1037" s="73">
        <f t="shared" si="125"/>
        <v>0.16931371837201853</v>
      </c>
      <c r="CT1037" s="73">
        <f t="shared" si="125"/>
        <v>-0.11440511938928959</v>
      </c>
      <c r="CU1037" s="73">
        <f t="shared" si="125"/>
        <v>0.15454806551068076</v>
      </c>
      <c r="CV1037" s="73">
        <f t="shared" si="125"/>
        <v>-7.5923721272519923E-2</v>
      </c>
      <c r="CW1037" s="73">
        <f t="shared" si="125"/>
        <v>-0.13879418577823732</v>
      </c>
      <c r="CX1037" s="73">
        <f t="shared" si="125"/>
        <v>-6.2246552361817781E-2</v>
      </c>
      <c r="CY1037" s="73">
        <f t="shared" si="125"/>
        <v>0.19576739741344334</v>
      </c>
      <c r="CZ1037" s="73">
        <f t="shared" si="125"/>
        <v>1.362479829371633E-2</v>
      </c>
      <c r="DA1037" s="73">
        <f t="shared" si="125"/>
        <v>-0.18811046500682713</v>
      </c>
      <c r="DB1037" s="73">
        <f t="shared" si="125"/>
        <v>-3.860711042269941E-2</v>
      </c>
      <c r="DC1037" s="73">
        <f t="shared" si="125"/>
        <v>-0.19269343061277877</v>
      </c>
      <c r="DD1037" s="73">
        <f t="shared" si="125"/>
        <v>1.3651698463417452E-2</v>
      </c>
      <c r="DE1037" s="73">
        <f t="shared" si="125"/>
        <v>4.7168572995733543E-2</v>
      </c>
    </row>
    <row r="1038" spans="3:109" x14ac:dyDescent="0.4">
      <c r="C1038" s="65"/>
      <c r="I1038" s="77"/>
      <c r="J1038" s="73">
        <f t="shared" si="104"/>
        <v>0.11387935717495587</v>
      </c>
      <c r="K1038" s="73">
        <f t="shared" si="126"/>
        <v>3.5740741336518146E-2</v>
      </c>
      <c r="L1038" s="73">
        <f t="shared" si="126"/>
        <v>1.6516150122693241E-2</v>
      </c>
      <c r="M1038" s="73">
        <f t="shared" si="126"/>
        <v>0.14864441661652411</v>
      </c>
      <c r="N1038" s="73">
        <f t="shared" si="126"/>
        <v>-0.18569268511107628</v>
      </c>
      <c r="O1038" s="73">
        <f t="shared" si="126"/>
        <v>-6.6718147950646416E-3</v>
      </c>
      <c r="P1038" s="73">
        <f t="shared" si="126"/>
        <v>8.9218505348636346E-2</v>
      </c>
      <c r="Q1038" s="73">
        <f t="shared" si="126"/>
        <v>-0.17229823961171242</v>
      </c>
      <c r="R1038" s="73">
        <f t="shared" si="126"/>
        <v>-0.1076180951496563</v>
      </c>
      <c r="S1038" s="73">
        <f t="shared" si="126"/>
        <v>3.3638694589224832E-2</v>
      </c>
      <c r="T1038" s="73">
        <f t="shared" si="126"/>
        <v>-0.14367500069573297</v>
      </c>
      <c r="U1038" s="73">
        <f t="shared" si="126"/>
        <v>5.3951545824108514E-2</v>
      </c>
      <c r="V1038" s="73">
        <f t="shared" si="126"/>
        <v>8.0497371121642528E-2</v>
      </c>
      <c r="W1038" s="73">
        <f t="shared" si="126"/>
        <v>-4.535537760661576E-2</v>
      </c>
      <c r="X1038" s="73">
        <f t="shared" si="126"/>
        <v>1.3539498543082076E-2</v>
      </c>
      <c r="Y1038" s="73">
        <f t="shared" si="126"/>
        <v>-8.7110166425425725E-2</v>
      </c>
      <c r="Z1038" s="73">
        <f t="shared" si="126"/>
        <v>6.579851474154795E-2</v>
      </c>
      <c r="AA1038" s="73">
        <f t="shared" si="126"/>
        <v>-0.33960537832978033</v>
      </c>
      <c r="AB1038" s="73">
        <f t="shared" si="126"/>
        <v>9.1767475477092353E-2</v>
      </c>
      <c r="AC1038" s="73">
        <f t="shared" si="126"/>
        <v>0.2827872198527705</v>
      </c>
      <c r="AD1038" s="73">
        <f t="shared" si="126"/>
        <v>-7.2280163649014989E-2</v>
      </c>
      <c r="AE1038" s="73">
        <f t="shared" si="126"/>
        <v>-1.7217391120536572E-2</v>
      </c>
      <c r="AF1038" s="73">
        <f t="shared" si="126"/>
        <v>0.21785549327844939</v>
      </c>
      <c r="AG1038" s="73">
        <f t="shared" si="126"/>
        <v>5.2411766289218537E-2</v>
      </c>
      <c r="AH1038" s="73">
        <f t="shared" si="126"/>
        <v>-8.2771583046104061E-2</v>
      </c>
      <c r="AI1038" s="73">
        <f t="shared" si="126"/>
        <v>8.0603389320136627E-3</v>
      </c>
      <c r="AJ1038" s="73">
        <f t="shared" si="126"/>
        <v>0.13285177100049317</v>
      </c>
      <c r="AK1038" s="73">
        <f t="shared" si="126"/>
        <v>9.4622293787167189E-2</v>
      </c>
      <c r="AL1038" s="73">
        <f t="shared" si="126"/>
        <v>-5.2948586933567257E-3</v>
      </c>
      <c r="AM1038" s="73">
        <f t="shared" si="126"/>
        <v>-4.2286891875074626E-3</v>
      </c>
      <c r="AN1038" s="73">
        <f t="shared" si="126"/>
        <v>-2.2148161685716296E-2</v>
      </c>
      <c r="AO1038" s="73">
        <f t="shared" si="126"/>
        <v>3.3387672877426985E-2</v>
      </c>
      <c r="AP1038" s="73">
        <f t="shared" si="126"/>
        <v>-6.4494543320404982E-2</v>
      </c>
      <c r="AQ1038" s="73">
        <f t="shared" si="126"/>
        <v>-0.2602203356555613</v>
      </c>
      <c r="AR1038" s="73">
        <f t="shared" si="126"/>
        <v>-0.21044034932883357</v>
      </c>
      <c r="AS1038" s="73">
        <f t="shared" si="126"/>
        <v>0.11228331691676204</v>
      </c>
      <c r="AT1038" s="73">
        <f t="shared" si="126"/>
        <v>3.6942864960908164E-2</v>
      </c>
      <c r="AU1038" s="73">
        <f t="shared" si="126"/>
        <v>-1.8373632029699362E-2</v>
      </c>
      <c r="AV1038" s="73">
        <f t="shared" si="126"/>
        <v>-1.5359424748498392E-2</v>
      </c>
      <c r="AW1038" s="73">
        <f t="shared" si="126"/>
        <v>0.35949365008911321</v>
      </c>
      <c r="AX1038" s="73">
        <f t="shared" si="126"/>
        <v>-0.17477917622815636</v>
      </c>
      <c r="AY1038" s="73">
        <f t="shared" si="126"/>
        <v>-0.19557125307639359</v>
      </c>
      <c r="AZ1038" s="73">
        <f t="shared" si="126"/>
        <v>9.5981618863035426E-2</v>
      </c>
      <c r="BA1038" s="73">
        <f t="shared" si="126"/>
        <v>-1.1852835604843806E-3</v>
      </c>
      <c r="BB1038" s="73">
        <f t="shared" si="126"/>
        <v>2.3536169757132342E-2</v>
      </c>
      <c r="BC1038" s="73">
        <f t="shared" si="126"/>
        <v>-1.8549950696461513E-2</v>
      </c>
      <c r="BD1038" s="73">
        <f t="shared" si="126"/>
        <v>-8.235981484098516E-2</v>
      </c>
      <c r="BE1038" s="73">
        <f t="shared" si="126"/>
        <v>-6.4992028538834859E-2</v>
      </c>
      <c r="BF1038" s="73">
        <f t="shared" si="126"/>
        <v>-0.18913594876619477</v>
      </c>
      <c r="BG1038" s="73">
        <f t="shared" si="126"/>
        <v>7.0975293075288798E-2</v>
      </c>
      <c r="BH1038" s="73">
        <f t="shared" si="126"/>
        <v>1.8074784177052178E-2</v>
      </c>
      <c r="BI1038" s="73">
        <f t="shared" si="126"/>
        <v>-0.15262851551327683</v>
      </c>
      <c r="BJ1038" s="73">
        <f t="shared" si="126"/>
        <v>-4.9203222732148576E-2</v>
      </c>
      <c r="BK1038" s="73">
        <f t="shared" si="126"/>
        <v>8.8366689913573597E-3</v>
      </c>
      <c r="BL1038" s="73">
        <f t="shared" si="126"/>
        <v>5.6955579934279289E-3</v>
      </c>
      <c r="BM1038" s="73">
        <f t="shared" si="126"/>
        <v>1.3263631922904655E-2</v>
      </c>
      <c r="BN1038" s="73">
        <f t="shared" si="126"/>
        <v>9.4692055184124907E-2</v>
      </c>
      <c r="BO1038" s="73">
        <f t="shared" si="126"/>
        <v>6.0230824334764892E-2</v>
      </c>
      <c r="BP1038" s="73">
        <f t="shared" si="126"/>
        <v>-7.3629891591130314E-2</v>
      </c>
      <c r="BQ1038" s="73">
        <f t="shared" si="126"/>
        <v>-0.17644616032946864</v>
      </c>
      <c r="BR1038" s="73">
        <f t="shared" si="126"/>
        <v>2.7178166033539172E-2</v>
      </c>
      <c r="BS1038" s="73">
        <f t="shared" si="126"/>
        <v>9.0183829771756832E-2</v>
      </c>
      <c r="BT1038" s="73">
        <f t="shared" si="126"/>
        <v>2.2433536638162634E-2</v>
      </c>
      <c r="BU1038" s="73">
        <f t="shared" si="126"/>
        <v>7.7500949024873131E-2</v>
      </c>
      <c r="BV1038" s="73">
        <f t="shared" si="126"/>
        <v>-2.384203024729431E-2</v>
      </c>
      <c r="BW1038" s="73">
        <f t="shared" si="125"/>
        <v>0.22007128204493553</v>
      </c>
      <c r="BX1038" s="73">
        <f t="shared" si="125"/>
        <v>4.3658992949677115E-2</v>
      </c>
      <c r="BY1038" s="73">
        <f t="shared" si="125"/>
        <v>-3.6679529638627355E-2</v>
      </c>
      <c r="BZ1038" s="73">
        <f t="shared" si="125"/>
        <v>4.1734588729179331E-2</v>
      </c>
      <c r="CA1038" s="73">
        <f t="shared" si="125"/>
        <v>3.9911619751029838E-2</v>
      </c>
      <c r="CB1038" s="73">
        <f t="shared" si="125"/>
        <v>-0.19880040151358053</v>
      </c>
      <c r="CC1038" s="73">
        <f t="shared" si="125"/>
        <v>-4.6750674606153918E-2</v>
      </c>
      <c r="CD1038" s="73">
        <f t="shared" si="125"/>
        <v>4.7132347210100773E-3</v>
      </c>
      <c r="CE1038" s="73">
        <f t="shared" si="125"/>
        <v>0.29020719650570898</v>
      </c>
      <c r="CF1038" s="73">
        <f t="shared" si="125"/>
        <v>5.5284465672561824E-2</v>
      </c>
      <c r="CG1038" s="73">
        <f t="shared" si="125"/>
        <v>-0.14870472089176015</v>
      </c>
      <c r="CH1038" s="73">
        <f t="shared" si="125"/>
        <v>5.8470845830926994E-2</v>
      </c>
      <c r="CI1038" s="73">
        <f t="shared" si="125"/>
        <v>-1.7693375519336536E-2</v>
      </c>
      <c r="CJ1038" s="73">
        <f t="shared" si="125"/>
        <v>-9.9417264739863984E-3</v>
      </c>
      <c r="CK1038" s="73">
        <f t="shared" si="125"/>
        <v>0.2840295971030562</v>
      </c>
      <c r="CL1038" s="73">
        <f t="shared" si="125"/>
        <v>0.13604077561787861</v>
      </c>
      <c r="CM1038" s="73">
        <f t="shared" si="125"/>
        <v>-0.21392170932096663</v>
      </c>
      <c r="CN1038" s="73">
        <f t="shared" si="125"/>
        <v>-1.5907944919184487E-3</v>
      </c>
      <c r="CO1038" s="73">
        <f t="shared" si="125"/>
        <v>0.28581310549633954</v>
      </c>
      <c r="CP1038" s="73">
        <f t="shared" si="125"/>
        <v>-4.0666154181790856E-2</v>
      </c>
      <c r="CQ1038" s="73">
        <f t="shared" si="125"/>
        <v>-8.2626029116387487E-2</v>
      </c>
      <c r="CR1038" s="73">
        <f t="shared" si="125"/>
        <v>4.3590390180595955E-2</v>
      </c>
      <c r="CS1038" s="73">
        <f t="shared" si="125"/>
        <v>0.23905302074111875</v>
      </c>
      <c r="CT1038" s="73">
        <f t="shared" si="125"/>
        <v>-0.17996994221952878</v>
      </c>
      <c r="CU1038" s="73">
        <f t="shared" si="125"/>
        <v>-3.0899638309598567E-3</v>
      </c>
      <c r="CV1038" s="73">
        <f t="shared" si="125"/>
        <v>3.88779412736803E-2</v>
      </c>
      <c r="CW1038" s="73">
        <f t="shared" si="125"/>
        <v>-0.31980684422062261</v>
      </c>
      <c r="CX1038" s="73">
        <f t="shared" si="125"/>
        <v>-3.3803366842072552E-2</v>
      </c>
      <c r="CY1038" s="73">
        <f t="shared" si="125"/>
        <v>-0.21783263135248992</v>
      </c>
      <c r="CZ1038" s="73">
        <f t="shared" si="125"/>
        <v>-0.10421155294241</v>
      </c>
      <c r="DA1038" s="73">
        <f t="shared" si="125"/>
        <v>-0.18537269809996595</v>
      </c>
      <c r="DB1038" s="73">
        <f t="shared" si="125"/>
        <v>0.11651787990828937</v>
      </c>
      <c r="DC1038" s="73">
        <f t="shared" si="125"/>
        <v>-0.1746269161141287</v>
      </c>
      <c r="DD1038" s="73">
        <f t="shared" si="125"/>
        <v>-1.7791197394156806E-2</v>
      </c>
      <c r="DE1038" s="73">
        <f t="shared" si="125"/>
        <v>0.12350424224240926</v>
      </c>
    </row>
    <row r="1039" spans="3:109" x14ac:dyDescent="0.4">
      <c r="C1039" s="65"/>
      <c r="I1039" s="77"/>
      <c r="J1039" s="73">
        <f t="shared" si="104"/>
        <v>0.21698920477499173</v>
      </c>
      <c r="K1039" s="73">
        <f t="shared" si="126"/>
        <v>0.12606788194596708</v>
      </c>
      <c r="L1039" s="73">
        <f t="shared" si="126"/>
        <v>0.23036988269375216</v>
      </c>
      <c r="M1039" s="73">
        <f t="shared" si="126"/>
        <v>1.566369152182269E-2</v>
      </c>
      <c r="N1039" s="73">
        <f t="shared" si="126"/>
        <v>9.2294810431967106E-2</v>
      </c>
      <c r="O1039" s="73">
        <f t="shared" si="126"/>
        <v>1.470005273419135E-2</v>
      </c>
      <c r="P1039" s="73">
        <f t="shared" si="126"/>
        <v>7.030151664350312E-2</v>
      </c>
      <c r="Q1039" s="73">
        <f t="shared" si="126"/>
        <v>-3.1159330539726065E-2</v>
      </c>
      <c r="R1039" s="73">
        <f t="shared" si="126"/>
        <v>-2.9886590841647201E-2</v>
      </c>
      <c r="S1039" s="73">
        <f t="shared" si="126"/>
        <v>2.2539682304649915E-2</v>
      </c>
      <c r="T1039" s="73">
        <f t="shared" si="126"/>
        <v>7.3243611884133336E-2</v>
      </c>
      <c r="U1039" s="73">
        <f t="shared" si="126"/>
        <v>8.8378690804034113E-2</v>
      </c>
      <c r="V1039" s="73">
        <f t="shared" si="126"/>
        <v>0.1215617431803962</v>
      </c>
      <c r="W1039" s="73">
        <f t="shared" si="126"/>
        <v>-5.625971207494565E-2</v>
      </c>
      <c r="X1039" s="73">
        <f t="shared" si="126"/>
        <v>0.24952146530060151</v>
      </c>
      <c r="Y1039" s="73">
        <f t="shared" si="126"/>
        <v>-3.0656469166168845E-2</v>
      </c>
      <c r="Z1039" s="73">
        <f t="shared" si="126"/>
        <v>-8.2325191582648741E-2</v>
      </c>
      <c r="AA1039" s="73">
        <f t="shared" si="126"/>
        <v>-2.9108814502241984E-2</v>
      </c>
      <c r="AB1039" s="73">
        <f t="shared" si="126"/>
        <v>-0.19157766254186903</v>
      </c>
      <c r="AC1039" s="73">
        <f t="shared" si="126"/>
        <v>0.19809522282373396</v>
      </c>
      <c r="AD1039" s="73">
        <f t="shared" si="126"/>
        <v>-6.1438917452565918E-2</v>
      </c>
      <c r="AE1039" s="73">
        <f t="shared" si="126"/>
        <v>-6.7395568997824576E-2</v>
      </c>
      <c r="AF1039" s="73">
        <f t="shared" si="126"/>
        <v>-0.13240270360747075</v>
      </c>
      <c r="AG1039" s="73">
        <f t="shared" si="126"/>
        <v>2.897867429160244E-2</v>
      </c>
      <c r="AH1039" s="73">
        <f t="shared" si="126"/>
        <v>-7.1332579557111392E-2</v>
      </c>
      <c r="AI1039" s="73">
        <f t="shared" si="126"/>
        <v>-5.9846446016778243E-2</v>
      </c>
      <c r="AJ1039" s="73">
        <f t="shared" si="126"/>
        <v>0.19097618263279251</v>
      </c>
      <c r="AK1039" s="73">
        <f t="shared" si="126"/>
        <v>0.27135513006438472</v>
      </c>
      <c r="AL1039" s="73">
        <f t="shared" si="126"/>
        <v>-2.3845310806511047E-2</v>
      </c>
      <c r="AM1039" s="73">
        <f t="shared" si="126"/>
        <v>0.15841061344553739</v>
      </c>
      <c r="AN1039" s="73">
        <f t="shared" si="126"/>
        <v>0.27440255656289958</v>
      </c>
      <c r="AO1039" s="73">
        <f t="shared" si="126"/>
        <v>-1.9952641691257125E-2</v>
      </c>
      <c r="AP1039" s="73">
        <f t="shared" si="126"/>
        <v>7.6535670637124117E-2</v>
      </c>
      <c r="AQ1039" s="73">
        <f t="shared" si="126"/>
        <v>-0.15078957187998296</v>
      </c>
      <c r="AR1039" s="73">
        <f t="shared" si="126"/>
        <v>-0.2559137698290867</v>
      </c>
      <c r="AS1039" s="73">
        <f t="shared" si="126"/>
        <v>0.24943689967713908</v>
      </c>
      <c r="AT1039" s="73">
        <f t="shared" si="126"/>
        <v>0.14935160721881408</v>
      </c>
      <c r="AU1039" s="73">
        <f t="shared" si="126"/>
        <v>3.3947112575595198E-2</v>
      </c>
      <c r="AV1039" s="73">
        <f t="shared" si="126"/>
        <v>0.2270696083044193</v>
      </c>
      <c r="AW1039" s="73">
        <f t="shared" si="126"/>
        <v>0.1579888954650478</v>
      </c>
      <c r="AX1039" s="73">
        <f t="shared" si="126"/>
        <v>-0.12511543959083074</v>
      </c>
      <c r="AY1039" s="73">
        <f t="shared" si="126"/>
        <v>-0.11131244738075938</v>
      </c>
      <c r="AZ1039" s="73">
        <f t="shared" si="126"/>
        <v>-0.13767272405148351</v>
      </c>
      <c r="BA1039" s="73">
        <f t="shared" si="126"/>
        <v>0.34170072685612701</v>
      </c>
      <c r="BB1039" s="73">
        <f t="shared" si="126"/>
        <v>-6.0892049103840704E-2</v>
      </c>
      <c r="BC1039" s="73">
        <f t="shared" si="126"/>
        <v>-8.0596924637363468E-2</v>
      </c>
      <c r="BD1039" s="73">
        <f t="shared" si="126"/>
        <v>9.8258744013059923E-2</v>
      </c>
      <c r="BE1039" s="73">
        <f t="shared" si="126"/>
        <v>-6.575722432584595E-2</v>
      </c>
      <c r="BF1039" s="73">
        <f t="shared" si="126"/>
        <v>-7.3551774300332523E-2</v>
      </c>
      <c r="BG1039" s="73">
        <f t="shared" si="126"/>
        <v>0.13395384884982914</v>
      </c>
      <c r="BH1039" s="73">
        <f t="shared" si="126"/>
        <v>-0.26617742944010442</v>
      </c>
      <c r="BI1039" s="73">
        <f t="shared" si="126"/>
        <v>-0.1335162261496613</v>
      </c>
      <c r="BJ1039" s="73">
        <f t="shared" si="126"/>
        <v>3.0820227291866256E-2</v>
      </c>
      <c r="BK1039" s="73">
        <f t="shared" si="126"/>
        <v>-8.0259744024922895E-3</v>
      </c>
      <c r="BL1039" s="73">
        <f t="shared" si="126"/>
        <v>-9.8981871011893686E-3</v>
      </c>
      <c r="BM1039" s="73">
        <f t="shared" si="126"/>
        <v>-4.1862260123955768E-2</v>
      </c>
      <c r="BN1039" s="73">
        <f t="shared" si="126"/>
        <v>-2.6830430743729899E-2</v>
      </c>
      <c r="BO1039" s="73">
        <f t="shared" si="126"/>
        <v>7.8291691920821457E-2</v>
      </c>
      <c r="BP1039" s="73">
        <f t="shared" si="126"/>
        <v>-0.11146895804814619</v>
      </c>
      <c r="BQ1039" s="73">
        <f t="shared" si="126"/>
        <v>-0.41096875389375709</v>
      </c>
      <c r="BR1039" s="73">
        <f t="shared" si="126"/>
        <v>-0.16736100133103532</v>
      </c>
      <c r="BS1039" s="73">
        <f t="shared" si="126"/>
        <v>0.11257077683613034</v>
      </c>
      <c r="BT1039" s="73">
        <f t="shared" si="126"/>
        <v>-0.10974125842337301</v>
      </c>
      <c r="BU1039" s="73">
        <f t="shared" si="126"/>
        <v>4.1472560500047287E-2</v>
      </c>
      <c r="BV1039" s="73">
        <f t="shared" ref="BV1039:DE1042" si="127">BV249+$D$4*BV$799*BV$800*$D249</f>
        <v>-0.33360585029919132</v>
      </c>
      <c r="BW1039" s="73">
        <f t="shared" si="127"/>
        <v>0.17621953217392736</v>
      </c>
      <c r="BX1039" s="73">
        <f t="shared" si="127"/>
        <v>0.41506142399506413</v>
      </c>
      <c r="BY1039" s="73">
        <f t="shared" si="127"/>
        <v>0.17032228892723203</v>
      </c>
      <c r="BZ1039" s="73">
        <f t="shared" si="127"/>
        <v>0.32546922598496469</v>
      </c>
      <c r="CA1039" s="73">
        <f t="shared" si="127"/>
        <v>0.17318420096883852</v>
      </c>
      <c r="CB1039" s="73">
        <f t="shared" si="127"/>
        <v>-8.2216730252903672E-2</v>
      </c>
      <c r="CC1039" s="73">
        <f t="shared" si="127"/>
        <v>7.6557985543290866E-2</v>
      </c>
      <c r="CD1039" s="73">
        <f t="shared" si="127"/>
        <v>2.3904985213695659E-2</v>
      </c>
      <c r="CE1039" s="73">
        <f t="shared" si="127"/>
        <v>1.3392607796683789E-2</v>
      </c>
      <c r="CF1039" s="73">
        <f t="shared" si="127"/>
        <v>-0.11968944959920168</v>
      </c>
      <c r="CG1039" s="73">
        <f t="shared" si="127"/>
        <v>5.2088729805657312E-2</v>
      </c>
      <c r="CH1039" s="73">
        <f t="shared" si="127"/>
        <v>-3.0661825121840496E-2</v>
      </c>
      <c r="CI1039" s="73">
        <f t="shared" si="127"/>
        <v>2.9531488892366366E-2</v>
      </c>
      <c r="CJ1039" s="73">
        <f t="shared" si="127"/>
        <v>0.11704595926667093</v>
      </c>
      <c r="CK1039" s="73">
        <f t="shared" si="127"/>
        <v>0.19636842192590515</v>
      </c>
      <c r="CL1039" s="73">
        <f t="shared" si="127"/>
        <v>0.12471702626615715</v>
      </c>
      <c r="CM1039" s="73">
        <f t="shared" si="127"/>
        <v>-0.11099961065193335</v>
      </c>
      <c r="CN1039" s="73">
        <f t="shared" si="127"/>
        <v>5.5556845003757772E-2</v>
      </c>
      <c r="CO1039" s="73">
        <f t="shared" si="127"/>
        <v>0.12479342218739627</v>
      </c>
      <c r="CP1039" s="73">
        <f t="shared" si="127"/>
        <v>-0.10486431221639436</v>
      </c>
      <c r="CQ1039" s="73">
        <f t="shared" si="127"/>
        <v>0.11500548978428329</v>
      </c>
      <c r="CR1039" s="73">
        <f t="shared" si="127"/>
        <v>-0.11368531041363218</v>
      </c>
      <c r="CS1039" s="73">
        <f t="shared" si="127"/>
        <v>0.10371573070488467</v>
      </c>
      <c r="CT1039" s="73">
        <f t="shared" si="127"/>
        <v>-0.18192558139555098</v>
      </c>
      <c r="CU1039" s="73">
        <f t="shared" si="127"/>
        <v>9.4534411016537201E-2</v>
      </c>
      <c r="CV1039" s="73">
        <f t="shared" si="127"/>
        <v>-8.7501026073171645E-2</v>
      </c>
      <c r="CW1039" s="73">
        <f t="shared" si="127"/>
        <v>-0.15226837554196593</v>
      </c>
      <c r="CX1039" s="73">
        <f t="shared" si="127"/>
        <v>-0.14357432558506897</v>
      </c>
      <c r="CY1039" s="73">
        <f t="shared" si="127"/>
        <v>2.8736207721099614E-2</v>
      </c>
      <c r="CZ1039" s="73">
        <f t="shared" si="127"/>
        <v>-8.6894258381640891E-3</v>
      </c>
      <c r="DA1039" s="73">
        <f t="shared" si="127"/>
        <v>-7.9585661719681816E-2</v>
      </c>
      <c r="DB1039" s="73">
        <f t="shared" si="127"/>
        <v>0.10726860960686294</v>
      </c>
      <c r="DC1039" s="73">
        <f t="shared" si="127"/>
        <v>-0.18630301009346176</v>
      </c>
      <c r="DD1039" s="73">
        <f t="shared" si="127"/>
        <v>-1.6789280240533399E-2</v>
      </c>
      <c r="DE1039" s="73">
        <f t="shared" si="127"/>
        <v>-0.18160087237638192</v>
      </c>
    </row>
    <row r="1040" spans="3:109" x14ac:dyDescent="0.4">
      <c r="C1040" s="65"/>
      <c r="I1040" s="77"/>
      <c r="J1040" s="73">
        <f t="shared" si="104"/>
        <v>9.5292538615608172E-2</v>
      </c>
      <c r="K1040" s="73">
        <f t="shared" ref="K1040:BV1043" si="128">K250+$D$4*K$799*K$800*$D250</f>
        <v>0.1293113557670699</v>
      </c>
      <c r="L1040" s="73">
        <f t="shared" si="128"/>
        <v>5.7446686512356501E-3</v>
      </c>
      <c r="M1040" s="73">
        <f t="shared" si="128"/>
        <v>4.9256790805586932E-2</v>
      </c>
      <c r="N1040" s="73">
        <f t="shared" si="128"/>
        <v>-4.3839008580300286E-2</v>
      </c>
      <c r="O1040" s="73">
        <f t="shared" si="128"/>
        <v>3.8578983089927459E-2</v>
      </c>
      <c r="P1040" s="73">
        <f t="shared" si="128"/>
        <v>7.3745754344858611E-2</v>
      </c>
      <c r="Q1040" s="73">
        <f t="shared" si="128"/>
        <v>-0.25189402027119284</v>
      </c>
      <c r="R1040" s="73">
        <f t="shared" si="128"/>
        <v>-0.15446629460678454</v>
      </c>
      <c r="S1040" s="73">
        <f t="shared" si="128"/>
        <v>-0.13880749053386759</v>
      </c>
      <c r="T1040" s="73">
        <f t="shared" si="128"/>
        <v>0.17738161315362908</v>
      </c>
      <c r="U1040" s="73">
        <f t="shared" si="128"/>
        <v>2.9854091420812513E-2</v>
      </c>
      <c r="V1040" s="73">
        <f t="shared" si="128"/>
        <v>-3.6185282552200854E-2</v>
      </c>
      <c r="W1040" s="73">
        <f t="shared" si="128"/>
        <v>-0.17961778694214428</v>
      </c>
      <c r="X1040" s="73">
        <f t="shared" si="128"/>
        <v>0.23902752077891651</v>
      </c>
      <c r="Y1040" s="73">
        <f t="shared" si="128"/>
        <v>-0.11855998315769388</v>
      </c>
      <c r="Z1040" s="73">
        <f t="shared" si="128"/>
        <v>0.14665015371804185</v>
      </c>
      <c r="AA1040" s="73">
        <f t="shared" si="128"/>
        <v>9.6647462341290721E-2</v>
      </c>
      <c r="AB1040" s="73">
        <f t="shared" si="128"/>
        <v>0.12512391396670147</v>
      </c>
      <c r="AC1040" s="73">
        <f t="shared" si="128"/>
        <v>-0.17381025350777196</v>
      </c>
      <c r="AD1040" s="73">
        <f t="shared" si="128"/>
        <v>-0.14902133029485323</v>
      </c>
      <c r="AE1040" s="73">
        <f t="shared" si="128"/>
        <v>5.5051376393551163E-2</v>
      </c>
      <c r="AF1040" s="73">
        <f t="shared" si="128"/>
        <v>-3.280287587756385E-2</v>
      </c>
      <c r="AG1040" s="73">
        <f t="shared" si="128"/>
        <v>-3.1384071112705303E-2</v>
      </c>
      <c r="AH1040" s="73">
        <f t="shared" si="128"/>
        <v>-9.9117726984917914E-2</v>
      </c>
      <c r="AI1040" s="73">
        <f t="shared" si="128"/>
        <v>9.4807317098220836E-2</v>
      </c>
      <c r="AJ1040" s="73">
        <f t="shared" si="128"/>
        <v>3.7956510620541499E-2</v>
      </c>
      <c r="AK1040" s="73">
        <f t="shared" si="128"/>
        <v>3.7842063304459497E-3</v>
      </c>
      <c r="AL1040" s="73">
        <f t="shared" si="128"/>
        <v>-9.3551828521573205E-2</v>
      </c>
      <c r="AM1040" s="73">
        <f t="shared" si="128"/>
        <v>1.9192708192406878E-2</v>
      </c>
      <c r="AN1040" s="73">
        <f t="shared" si="128"/>
        <v>-0.13891407653166357</v>
      </c>
      <c r="AO1040" s="73">
        <f t="shared" si="128"/>
        <v>-4.0651734225444526E-3</v>
      </c>
      <c r="AP1040" s="73">
        <f t="shared" si="128"/>
        <v>-3.4452721097625219E-2</v>
      </c>
      <c r="AQ1040" s="73">
        <f t="shared" si="128"/>
        <v>-0.11116050317322552</v>
      </c>
      <c r="AR1040" s="73">
        <f t="shared" si="128"/>
        <v>6.6807858959019098E-2</v>
      </c>
      <c r="AS1040" s="73">
        <f t="shared" si="128"/>
        <v>2.5515350186462041E-3</v>
      </c>
      <c r="AT1040" s="73">
        <f t="shared" si="128"/>
        <v>-4.6653570923479673E-2</v>
      </c>
      <c r="AU1040" s="73">
        <f t="shared" si="128"/>
        <v>-9.2938891054530445E-2</v>
      </c>
      <c r="AV1040" s="73">
        <f t="shared" si="128"/>
        <v>3.6050457996407333E-2</v>
      </c>
      <c r="AW1040" s="73">
        <f t="shared" si="128"/>
        <v>0.18218123517681165</v>
      </c>
      <c r="AX1040" s="73">
        <f t="shared" si="128"/>
        <v>-6.5163018478014132E-4</v>
      </c>
      <c r="AY1040" s="73">
        <f t="shared" si="128"/>
        <v>-0.16712864686018589</v>
      </c>
      <c r="AZ1040" s="73">
        <f t="shared" si="128"/>
        <v>6.3843023730691811E-2</v>
      </c>
      <c r="BA1040" s="73">
        <f t="shared" si="128"/>
        <v>-7.5603801027301545E-3</v>
      </c>
      <c r="BB1040" s="73">
        <f t="shared" si="128"/>
        <v>-0.23674705057645587</v>
      </c>
      <c r="BC1040" s="73">
        <f t="shared" si="128"/>
        <v>-8.024338605583281E-2</v>
      </c>
      <c r="BD1040" s="73">
        <f t="shared" si="128"/>
        <v>-0.21875212398368432</v>
      </c>
      <c r="BE1040" s="73">
        <f t="shared" si="128"/>
        <v>0.20828761445177996</v>
      </c>
      <c r="BF1040" s="73">
        <f t="shared" si="128"/>
        <v>2.5326757551714953E-2</v>
      </c>
      <c r="BG1040" s="73">
        <f t="shared" si="128"/>
        <v>-0.16489369067836213</v>
      </c>
      <c r="BH1040" s="73">
        <f t="shared" si="128"/>
        <v>1.4940653838858847E-2</v>
      </c>
      <c r="BI1040" s="73">
        <f t="shared" si="128"/>
        <v>-4.1456722190478822E-2</v>
      </c>
      <c r="BJ1040" s="73">
        <f t="shared" si="128"/>
        <v>-0.15610771260438117</v>
      </c>
      <c r="BK1040" s="73">
        <f t="shared" si="128"/>
        <v>0.18410923920306138</v>
      </c>
      <c r="BL1040" s="73">
        <f t="shared" si="128"/>
        <v>7.0793553073420862E-2</v>
      </c>
      <c r="BM1040" s="73">
        <f t="shared" si="128"/>
        <v>8.1351441169804153E-3</v>
      </c>
      <c r="BN1040" s="73">
        <f t="shared" si="128"/>
        <v>-0.16957387460851031</v>
      </c>
      <c r="BO1040" s="73">
        <f t="shared" si="128"/>
        <v>-3.5476355183251713E-2</v>
      </c>
      <c r="BP1040" s="73">
        <f t="shared" si="128"/>
        <v>1.4774559692875628E-2</v>
      </c>
      <c r="BQ1040" s="73">
        <f t="shared" si="128"/>
        <v>-0.23157720843201984</v>
      </c>
      <c r="BR1040" s="73">
        <f t="shared" si="128"/>
        <v>0.13332661808947951</v>
      </c>
      <c r="BS1040" s="73">
        <f t="shared" si="128"/>
        <v>0.46211572734987916</v>
      </c>
      <c r="BT1040" s="73">
        <f t="shared" si="128"/>
        <v>-0.11860516523320032</v>
      </c>
      <c r="BU1040" s="73">
        <f t="shared" si="128"/>
        <v>-1.8788171852297957E-2</v>
      </c>
      <c r="BV1040" s="73">
        <f t="shared" si="128"/>
        <v>6.8319392940144899E-2</v>
      </c>
      <c r="BW1040" s="73">
        <f t="shared" si="127"/>
        <v>0.17395049810117602</v>
      </c>
      <c r="BX1040" s="73">
        <f t="shared" si="127"/>
        <v>0.24989605725537004</v>
      </c>
      <c r="BY1040" s="73">
        <f t="shared" si="127"/>
        <v>0.14640056654224851</v>
      </c>
      <c r="BZ1040" s="73">
        <f t="shared" si="127"/>
        <v>0.1324517966963224</v>
      </c>
      <c r="CA1040" s="73">
        <f t="shared" si="127"/>
        <v>0.13665710860363969</v>
      </c>
      <c r="CB1040" s="73">
        <f t="shared" si="127"/>
        <v>-0.10069088782266049</v>
      </c>
      <c r="CC1040" s="73">
        <f t="shared" si="127"/>
        <v>8.3969805193430017E-2</v>
      </c>
      <c r="CD1040" s="73">
        <f t="shared" si="127"/>
        <v>4.2219702795420998E-2</v>
      </c>
      <c r="CE1040" s="73">
        <f t="shared" si="127"/>
        <v>0.22522679117316399</v>
      </c>
      <c r="CF1040" s="73">
        <f t="shared" si="127"/>
        <v>-3.9764019820134139E-2</v>
      </c>
      <c r="CG1040" s="73">
        <f t="shared" si="127"/>
        <v>-5.2680126621634932E-2</v>
      </c>
      <c r="CH1040" s="73">
        <f t="shared" si="127"/>
        <v>0.14498490316937165</v>
      </c>
      <c r="CI1040" s="73">
        <f t="shared" si="127"/>
        <v>-2.0706870326832438E-4</v>
      </c>
      <c r="CJ1040" s="73">
        <f t="shared" si="127"/>
        <v>0.22705762138440994</v>
      </c>
      <c r="CK1040" s="73">
        <f t="shared" si="127"/>
        <v>6.0921611836487984E-2</v>
      </c>
      <c r="CL1040" s="73">
        <f t="shared" si="127"/>
        <v>9.4214004329574705E-2</v>
      </c>
      <c r="CM1040" s="73">
        <f t="shared" si="127"/>
        <v>-1.1414349416894199E-2</v>
      </c>
      <c r="CN1040" s="73">
        <f t="shared" si="127"/>
        <v>-0.40359861257866025</v>
      </c>
      <c r="CO1040" s="73">
        <f t="shared" si="127"/>
        <v>0.16061720052845918</v>
      </c>
      <c r="CP1040" s="73">
        <f t="shared" si="127"/>
        <v>-8.5205908128131835E-2</v>
      </c>
      <c r="CQ1040" s="73">
        <f t="shared" si="127"/>
        <v>-0.15468005214172295</v>
      </c>
      <c r="CR1040" s="73">
        <f t="shared" si="127"/>
        <v>0.17969048662525655</v>
      </c>
      <c r="CS1040" s="73">
        <f t="shared" si="127"/>
        <v>0.18228364912047892</v>
      </c>
      <c r="CT1040" s="73">
        <f t="shared" si="127"/>
        <v>-7.8963158072613948E-2</v>
      </c>
      <c r="CU1040" s="73">
        <f t="shared" si="127"/>
        <v>-9.8571521548425078E-3</v>
      </c>
      <c r="CV1040" s="73">
        <f t="shared" si="127"/>
        <v>-5.9340227222072904E-2</v>
      </c>
      <c r="CW1040" s="73">
        <f t="shared" si="127"/>
        <v>8.9917490720481316E-3</v>
      </c>
      <c r="CX1040" s="73">
        <f t="shared" si="127"/>
        <v>-0.11302858819472453</v>
      </c>
      <c r="CY1040" s="73">
        <f t="shared" si="127"/>
        <v>-0.12137692728410324</v>
      </c>
      <c r="CZ1040" s="73">
        <f t="shared" si="127"/>
        <v>4.2550274853911142E-2</v>
      </c>
      <c r="DA1040" s="73">
        <f t="shared" si="127"/>
        <v>-0.10465985571609117</v>
      </c>
      <c r="DB1040" s="73">
        <f t="shared" si="127"/>
        <v>0.15402207144888383</v>
      </c>
      <c r="DC1040" s="73">
        <f t="shared" si="127"/>
        <v>-9.165997589504106E-2</v>
      </c>
      <c r="DD1040" s="73">
        <f t="shared" si="127"/>
        <v>-9.1417670103135423E-2</v>
      </c>
      <c r="DE1040" s="73">
        <f t="shared" si="127"/>
        <v>-9.0781444826647503E-2</v>
      </c>
    </row>
    <row r="1041" spans="3:109" x14ac:dyDescent="0.4">
      <c r="C1041" s="65"/>
      <c r="I1041" s="77"/>
      <c r="J1041" s="73">
        <f t="shared" si="104"/>
        <v>-1.8172995353986539E-2</v>
      </c>
      <c r="K1041" s="73">
        <f t="shared" si="128"/>
        <v>-1.8078217570240359E-2</v>
      </c>
      <c r="L1041" s="73">
        <f t="shared" si="128"/>
        <v>6.0124168692203404E-2</v>
      </c>
      <c r="M1041" s="73">
        <f t="shared" si="128"/>
        <v>4.045319982619687E-2</v>
      </c>
      <c r="N1041" s="73">
        <f t="shared" si="128"/>
        <v>0.14112041329172784</v>
      </c>
      <c r="O1041" s="73">
        <f t="shared" si="128"/>
        <v>-0.24983182418596289</v>
      </c>
      <c r="P1041" s="73">
        <f t="shared" si="128"/>
        <v>-0.11331054177960175</v>
      </c>
      <c r="Q1041" s="73">
        <f t="shared" si="128"/>
        <v>-3.291259269124884E-2</v>
      </c>
      <c r="R1041" s="73">
        <f t="shared" si="128"/>
        <v>-0.17018989423373551</v>
      </c>
      <c r="S1041" s="73">
        <f t="shared" si="128"/>
        <v>-0.33926665648397375</v>
      </c>
      <c r="T1041" s="73">
        <f t="shared" si="128"/>
        <v>0.18237302024032173</v>
      </c>
      <c r="U1041" s="73">
        <f t="shared" si="128"/>
        <v>0.13995979329658917</v>
      </c>
      <c r="V1041" s="73">
        <f t="shared" si="128"/>
        <v>-9.4903711181652431E-2</v>
      </c>
      <c r="W1041" s="73">
        <f t="shared" si="128"/>
        <v>-3.8124699558209976E-2</v>
      </c>
      <c r="X1041" s="73">
        <f t="shared" si="128"/>
        <v>0.11612503013454585</v>
      </c>
      <c r="Y1041" s="73">
        <f t="shared" si="128"/>
        <v>-6.212685659564782E-3</v>
      </c>
      <c r="Z1041" s="73">
        <f t="shared" si="128"/>
        <v>1.3318860947739958E-2</v>
      </c>
      <c r="AA1041" s="73">
        <f t="shared" si="128"/>
        <v>-7.9607852977143331E-2</v>
      </c>
      <c r="AB1041" s="73">
        <f t="shared" si="128"/>
        <v>0.20435707580168455</v>
      </c>
      <c r="AC1041" s="73">
        <f t="shared" si="128"/>
        <v>0.10176906937237404</v>
      </c>
      <c r="AD1041" s="73">
        <f t="shared" si="128"/>
        <v>-0.12012688427155672</v>
      </c>
      <c r="AE1041" s="73">
        <f t="shared" si="128"/>
        <v>6.5579595843512709E-2</v>
      </c>
      <c r="AF1041" s="73">
        <f t="shared" si="128"/>
        <v>8.4942439562666616E-3</v>
      </c>
      <c r="AG1041" s="73">
        <f t="shared" si="128"/>
        <v>-3.1123444478600694E-2</v>
      </c>
      <c r="AH1041" s="73">
        <f t="shared" si="128"/>
        <v>6.0899962727884067E-2</v>
      </c>
      <c r="AI1041" s="73">
        <f t="shared" si="128"/>
        <v>-0.13121043698251955</v>
      </c>
      <c r="AJ1041" s="73">
        <f t="shared" si="128"/>
        <v>0.10257861453370881</v>
      </c>
      <c r="AK1041" s="73">
        <f t="shared" si="128"/>
        <v>6.6778147345394501E-2</v>
      </c>
      <c r="AL1041" s="73">
        <f t="shared" si="128"/>
        <v>-2.7206182564854065E-2</v>
      </c>
      <c r="AM1041" s="73">
        <f t="shared" si="128"/>
        <v>3.0808600812924476E-2</v>
      </c>
      <c r="AN1041" s="73">
        <f t="shared" si="128"/>
        <v>-9.5953624310197022E-2</v>
      </c>
      <c r="AO1041" s="73">
        <f t="shared" si="128"/>
        <v>-0.13096587729557307</v>
      </c>
      <c r="AP1041" s="73">
        <f t="shared" si="128"/>
        <v>-7.6992287292484099E-2</v>
      </c>
      <c r="AQ1041" s="73">
        <f t="shared" si="128"/>
        <v>-0.16416520932273002</v>
      </c>
      <c r="AR1041" s="73">
        <f t="shared" si="128"/>
        <v>5.4310193772088896E-3</v>
      </c>
      <c r="AS1041" s="73">
        <f t="shared" si="128"/>
        <v>-1.5584981112507388E-2</v>
      </c>
      <c r="AT1041" s="73">
        <f t="shared" si="128"/>
        <v>0.11773627129795254</v>
      </c>
      <c r="AU1041" s="73">
        <f t="shared" si="128"/>
        <v>-0.24369681776262175</v>
      </c>
      <c r="AV1041" s="73">
        <f t="shared" si="128"/>
        <v>-6.2203505813542524E-3</v>
      </c>
      <c r="AW1041" s="73">
        <f t="shared" si="128"/>
        <v>5.9505715053613947E-2</v>
      </c>
      <c r="AX1041" s="73">
        <f t="shared" si="128"/>
        <v>-2.3730858124589589E-2</v>
      </c>
      <c r="AY1041" s="73">
        <f t="shared" si="128"/>
        <v>-0.22382664310531908</v>
      </c>
      <c r="AZ1041" s="73">
        <f t="shared" si="128"/>
        <v>-1.6883875667633406E-2</v>
      </c>
      <c r="BA1041" s="73">
        <f t="shared" si="128"/>
        <v>1.902853251812606E-2</v>
      </c>
      <c r="BB1041" s="73">
        <f t="shared" si="128"/>
        <v>-1.3884335722799459E-2</v>
      </c>
      <c r="BC1041" s="73">
        <f t="shared" si="128"/>
        <v>6.8891956448727143E-2</v>
      </c>
      <c r="BD1041" s="73">
        <f t="shared" si="128"/>
        <v>-4.4596931257404285E-2</v>
      </c>
      <c r="BE1041" s="73">
        <f t="shared" si="128"/>
        <v>-5.6653422143261613E-3</v>
      </c>
      <c r="BF1041" s="73">
        <f t="shared" si="128"/>
        <v>-0.13018426294247248</v>
      </c>
      <c r="BG1041" s="73">
        <f t="shared" si="128"/>
        <v>-0.19577869411875826</v>
      </c>
      <c r="BH1041" s="73">
        <f t="shared" si="128"/>
        <v>5.6209973454325046E-3</v>
      </c>
      <c r="BI1041" s="73">
        <f t="shared" si="128"/>
        <v>-0.14236366221870611</v>
      </c>
      <c r="BJ1041" s="73">
        <f t="shared" si="128"/>
        <v>7.1126337300794706E-2</v>
      </c>
      <c r="BK1041" s="73">
        <f t="shared" si="128"/>
        <v>8.8445119650050613E-2</v>
      </c>
      <c r="BL1041" s="73">
        <f t="shared" si="128"/>
        <v>0.16231668546888389</v>
      </c>
      <c r="BM1041" s="73">
        <f t="shared" si="128"/>
        <v>-0.17127337033125481</v>
      </c>
      <c r="BN1041" s="73">
        <f t="shared" si="128"/>
        <v>-0.12054983599098501</v>
      </c>
      <c r="BO1041" s="73">
        <f t="shared" si="128"/>
        <v>-3.8984937336959145E-2</v>
      </c>
      <c r="BP1041" s="73">
        <f t="shared" si="128"/>
        <v>-0.12734937709726049</v>
      </c>
      <c r="BQ1041" s="73">
        <f t="shared" si="128"/>
        <v>-6.5724884376823473E-2</v>
      </c>
      <c r="BR1041" s="73">
        <f t="shared" si="128"/>
        <v>0.12213149255002526</v>
      </c>
      <c r="BS1041" s="73">
        <f t="shared" si="128"/>
        <v>7.1618302402693887E-2</v>
      </c>
      <c r="BT1041" s="73">
        <f t="shared" si="128"/>
        <v>1.5386996324367663E-2</v>
      </c>
      <c r="BU1041" s="73">
        <f t="shared" si="128"/>
        <v>0.10792947003687396</v>
      </c>
      <c r="BV1041" s="73">
        <f t="shared" si="128"/>
        <v>-0.25118212308741444</v>
      </c>
      <c r="BW1041" s="73">
        <f t="shared" si="127"/>
        <v>3.1730879741935676E-2</v>
      </c>
      <c r="BX1041" s="73">
        <f t="shared" si="127"/>
        <v>0.2679106439480568</v>
      </c>
      <c r="BY1041" s="73">
        <f t="shared" si="127"/>
        <v>0.10068085680067526</v>
      </c>
      <c r="BZ1041" s="73">
        <f t="shared" si="127"/>
        <v>0.25234472417208009</v>
      </c>
      <c r="CA1041" s="73">
        <f t="shared" si="127"/>
        <v>0.10460300455913245</v>
      </c>
      <c r="CB1041" s="73">
        <f t="shared" si="127"/>
        <v>9.6136229001180018E-2</v>
      </c>
      <c r="CC1041" s="73">
        <f t="shared" si="127"/>
        <v>4.5544685362282837E-2</v>
      </c>
      <c r="CD1041" s="73">
        <f t="shared" si="127"/>
        <v>4.0873794657432932E-2</v>
      </c>
      <c r="CE1041" s="73">
        <f t="shared" si="127"/>
        <v>-5.5625868406951516E-2</v>
      </c>
      <c r="CF1041" s="73">
        <f t="shared" si="127"/>
        <v>7.9296187732948165E-3</v>
      </c>
      <c r="CG1041" s="73">
        <f t="shared" si="127"/>
        <v>6.2158118385376479E-2</v>
      </c>
      <c r="CH1041" s="73">
        <f t="shared" si="127"/>
        <v>-3.1471015208502283E-2</v>
      </c>
      <c r="CI1041" s="73">
        <f t="shared" si="127"/>
        <v>-9.1399059767789448E-2</v>
      </c>
      <c r="CJ1041" s="73">
        <f t="shared" si="127"/>
        <v>-6.7352981615461535E-2</v>
      </c>
      <c r="CK1041" s="73">
        <f t="shared" si="127"/>
        <v>-2.5872601690539235E-2</v>
      </c>
      <c r="CL1041" s="73">
        <f t="shared" si="127"/>
        <v>0.20185538151595064</v>
      </c>
      <c r="CM1041" s="73">
        <f t="shared" si="127"/>
        <v>-6.9020065255692375E-2</v>
      </c>
      <c r="CN1041" s="73">
        <f t="shared" si="127"/>
        <v>-0.1608901859230068</v>
      </c>
      <c r="CO1041" s="73">
        <f t="shared" si="127"/>
        <v>0.28539898257775775</v>
      </c>
      <c r="CP1041" s="73">
        <f t="shared" si="127"/>
        <v>8.9341834693266106E-2</v>
      </c>
      <c r="CQ1041" s="73">
        <f t="shared" si="127"/>
        <v>3.2395985110534757E-2</v>
      </c>
      <c r="CR1041" s="73">
        <f t="shared" si="127"/>
        <v>0.22192857828789631</v>
      </c>
      <c r="CS1041" s="73">
        <f t="shared" si="127"/>
        <v>5.4756042362622846E-2</v>
      </c>
      <c r="CT1041" s="73">
        <f t="shared" si="127"/>
        <v>0.14647809070952333</v>
      </c>
      <c r="CU1041" s="73">
        <f t="shared" si="127"/>
        <v>-4.4941658125671545E-2</v>
      </c>
      <c r="CV1041" s="73">
        <f t="shared" si="127"/>
        <v>4.5046767608242694E-2</v>
      </c>
      <c r="CW1041" s="73">
        <f t="shared" si="127"/>
        <v>0.1894371542522493</v>
      </c>
      <c r="CX1041" s="73">
        <f t="shared" si="127"/>
        <v>0.11893472689100922</v>
      </c>
      <c r="CY1041" s="73">
        <f t="shared" si="127"/>
        <v>1.3691815213956212E-2</v>
      </c>
      <c r="CZ1041" s="73">
        <f t="shared" si="127"/>
        <v>5.7612795988223865E-2</v>
      </c>
      <c r="DA1041" s="73">
        <f t="shared" si="127"/>
        <v>-0.21929793308803575</v>
      </c>
      <c r="DB1041" s="73">
        <f t="shared" si="127"/>
        <v>-0.17169962586163665</v>
      </c>
      <c r="DC1041" s="73">
        <f t="shared" si="127"/>
        <v>-0.11787491091076638</v>
      </c>
      <c r="DD1041" s="73">
        <f t="shared" si="127"/>
        <v>-4.4829452733318231E-2</v>
      </c>
      <c r="DE1041" s="73">
        <f t="shared" si="127"/>
        <v>-8.9273607114136483E-2</v>
      </c>
    </row>
    <row r="1042" spans="3:109" x14ac:dyDescent="0.4">
      <c r="C1042" s="65"/>
      <c r="I1042" s="77"/>
      <c r="J1042" s="73">
        <f t="shared" si="104"/>
        <v>0.30237708756832204</v>
      </c>
      <c r="K1042" s="73">
        <f t="shared" si="128"/>
        <v>-2.3085251992959622E-2</v>
      </c>
      <c r="L1042" s="73">
        <f t="shared" si="128"/>
        <v>2.1752814901738089E-3</v>
      </c>
      <c r="M1042" s="73">
        <f t="shared" si="128"/>
        <v>0.19061591425318297</v>
      </c>
      <c r="N1042" s="73">
        <f t="shared" si="128"/>
        <v>0.10939500516237424</v>
      </c>
      <c r="O1042" s="73">
        <f t="shared" si="128"/>
        <v>0.10966514667994312</v>
      </c>
      <c r="P1042" s="73">
        <f t="shared" si="128"/>
        <v>-6.7818932400683984E-2</v>
      </c>
      <c r="Q1042" s="73">
        <f t="shared" si="128"/>
        <v>0.15287118880291481</v>
      </c>
      <c r="R1042" s="73">
        <f t="shared" si="128"/>
        <v>-0.17317464151094111</v>
      </c>
      <c r="S1042" s="73">
        <f t="shared" si="128"/>
        <v>-0.16048750066824422</v>
      </c>
      <c r="T1042" s="73">
        <f t="shared" si="128"/>
        <v>5.0790499034930305E-2</v>
      </c>
      <c r="U1042" s="73">
        <f t="shared" si="128"/>
        <v>5.5617774368045485E-2</v>
      </c>
      <c r="V1042" s="73">
        <f t="shared" si="128"/>
        <v>-0.21301364440888954</v>
      </c>
      <c r="W1042" s="73">
        <f t="shared" si="128"/>
        <v>-1.3799000745779099E-2</v>
      </c>
      <c r="X1042" s="73">
        <f t="shared" si="128"/>
        <v>-9.8214535591829473E-3</v>
      </c>
      <c r="Y1042" s="73">
        <f t="shared" si="128"/>
        <v>-4.0883840733280705E-2</v>
      </c>
      <c r="Z1042" s="73">
        <f t="shared" si="128"/>
        <v>0.25931542061949558</v>
      </c>
      <c r="AA1042" s="73">
        <f t="shared" si="128"/>
        <v>1.020617017053255E-2</v>
      </c>
      <c r="AB1042" s="73">
        <f t="shared" si="128"/>
        <v>8.212856962217778E-2</v>
      </c>
      <c r="AC1042" s="73">
        <f t="shared" si="128"/>
        <v>0.23110109177266294</v>
      </c>
      <c r="AD1042" s="73">
        <f t="shared" si="128"/>
        <v>-4.7138256652461227E-2</v>
      </c>
      <c r="AE1042" s="73">
        <f t="shared" si="128"/>
        <v>-0.20009610075813375</v>
      </c>
      <c r="AF1042" s="73">
        <f t="shared" si="128"/>
        <v>-0.18060329487868718</v>
      </c>
      <c r="AG1042" s="73">
        <f t="shared" si="128"/>
        <v>6.4717071165761142E-2</v>
      </c>
      <c r="AH1042" s="73">
        <f t="shared" si="128"/>
        <v>-8.633658359998287E-3</v>
      </c>
      <c r="AI1042" s="73">
        <f t="shared" si="128"/>
        <v>8.9558718583965524E-2</v>
      </c>
      <c r="AJ1042" s="73">
        <f t="shared" si="128"/>
        <v>0.10455840850527487</v>
      </c>
      <c r="AK1042" s="73">
        <f t="shared" si="128"/>
        <v>-3.5658649507221661E-2</v>
      </c>
      <c r="AL1042" s="73">
        <f t="shared" si="128"/>
        <v>-0.11540081898429606</v>
      </c>
      <c r="AM1042" s="73">
        <f t="shared" si="128"/>
        <v>-0.19907109447811031</v>
      </c>
      <c r="AN1042" s="73">
        <f t="shared" si="128"/>
        <v>9.6968752101532274E-2</v>
      </c>
      <c r="AO1042" s="73">
        <f t="shared" si="128"/>
        <v>-3.8538082940827228E-3</v>
      </c>
      <c r="AP1042" s="73">
        <f t="shared" si="128"/>
        <v>-6.0215334781314835E-2</v>
      </c>
      <c r="AQ1042" s="73">
        <f t="shared" si="128"/>
        <v>-0.11967036235551531</v>
      </c>
      <c r="AR1042" s="73">
        <f t="shared" si="128"/>
        <v>6.3352474417859017E-2</v>
      </c>
      <c r="AS1042" s="73">
        <f t="shared" si="128"/>
        <v>2.3059702785585092E-3</v>
      </c>
      <c r="AT1042" s="73">
        <f t="shared" si="128"/>
        <v>-8.9466502244199511E-2</v>
      </c>
      <c r="AU1042" s="73">
        <f t="shared" si="128"/>
        <v>-3.7278456251762807E-2</v>
      </c>
      <c r="AV1042" s="73">
        <f t="shared" si="128"/>
        <v>0.12263593842341536</v>
      </c>
      <c r="AW1042" s="73">
        <f t="shared" si="128"/>
        <v>-8.4894480236962326E-3</v>
      </c>
      <c r="AX1042" s="73">
        <f t="shared" si="128"/>
        <v>-7.2345266270485778E-2</v>
      </c>
      <c r="AY1042" s="73">
        <f t="shared" si="128"/>
        <v>7.0400171072929341E-3</v>
      </c>
      <c r="AZ1042" s="73">
        <f t="shared" si="128"/>
        <v>8.3522734812008587E-2</v>
      </c>
      <c r="BA1042" s="73">
        <f t="shared" si="128"/>
        <v>-8.4406298823291398E-2</v>
      </c>
      <c r="BB1042" s="73">
        <f t="shared" si="128"/>
        <v>-2.6723326645156833E-2</v>
      </c>
      <c r="BC1042" s="73">
        <f t="shared" si="128"/>
        <v>-0.16168771332291657</v>
      </c>
      <c r="BD1042" s="73">
        <f t="shared" si="128"/>
        <v>4.3566411141893524E-2</v>
      </c>
      <c r="BE1042" s="73">
        <f t="shared" si="128"/>
        <v>9.9673174005078871E-2</v>
      </c>
      <c r="BF1042" s="73">
        <f t="shared" si="128"/>
        <v>-0.15723338814323243</v>
      </c>
      <c r="BG1042" s="73">
        <f t="shared" si="128"/>
        <v>1.169294786725031E-2</v>
      </c>
      <c r="BH1042" s="73">
        <f t="shared" si="128"/>
        <v>0.11745122189739672</v>
      </c>
      <c r="BI1042" s="73">
        <f t="shared" si="128"/>
        <v>-0.22887941155005326</v>
      </c>
      <c r="BJ1042" s="73">
        <f t="shared" si="128"/>
        <v>-0.18118916337644356</v>
      </c>
      <c r="BK1042" s="73">
        <f t="shared" si="128"/>
        <v>0.13847519317193896</v>
      </c>
      <c r="BL1042" s="73">
        <f t="shared" si="128"/>
        <v>4.7032100117858758E-2</v>
      </c>
      <c r="BM1042" s="73">
        <f t="shared" si="128"/>
        <v>-0.12917334102138528</v>
      </c>
      <c r="BN1042" s="73">
        <f t="shared" si="128"/>
        <v>-0.28230228409941571</v>
      </c>
      <c r="BO1042" s="73">
        <f t="shared" si="128"/>
        <v>0.10272800036146335</v>
      </c>
      <c r="BP1042" s="73">
        <f t="shared" si="128"/>
        <v>-5.7897950755604936E-2</v>
      </c>
      <c r="BQ1042" s="73">
        <f t="shared" si="128"/>
        <v>0.18016051510171677</v>
      </c>
      <c r="BR1042" s="73">
        <f t="shared" si="128"/>
        <v>0.10212326549536128</v>
      </c>
      <c r="BS1042" s="73">
        <f t="shared" si="128"/>
        <v>0.16501375641405031</v>
      </c>
      <c r="BT1042" s="73">
        <f t="shared" si="128"/>
        <v>-0.13894690822408803</v>
      </c>
      <c r="BU1042" s="73">
        <f t="shared" si="128"/>
        <v>-6.1135688246320936E-2</v>
      </c>
      <c r="BV1042" s="73">
        <f t="shared" si="128"/>
        <v>2.9869833336760014E-2</v>
      </c>
      <c r="BW1042" s="73">
        <f t="shared" si="127"/>
        <v>-3.1112416177601607E-2</v>
      </c>
      <c r="BX1042" s="73">
        <f t="shared" si="127"/>
        <v>0.25274693953470423</v>
      </c>
      <c r="BY1042" s="73">
        <f t="shared" si="127"/>
        <v>-0.14434384736026976</v>
      </c>
      <c r="BZ1042" s="73">
        <f t="shared" si="127"/>
        <v>2.8958420745800791E-2</v>
      </c>
      <c r="CA1042" s="73">
        <f t="shared" si="127"/>
        <v>2.0917373968682883E-2</v>
      </c>
      <c r="CB1042" s="73">
        <f t="shared" si="127"/>
        <v>0.35534802129138676</v>
      </c>
      <c r="CC1042" s="73">
        <f t="shared" si="127"/>
        <v>2.8343993052031516E-2</v>
      </c>
      <c r="CD1042" s="73">
        <f t="shared" si="127"/>
        <v>7.9992897953471087E-2</v>
      </c>
      <c r="CE1042" s="73">
        <f t="shared" si="127"/>
        <v>0.1909799784034843</v>
      </c>
      <c r="CF1042" s="73">
        <f t="shared" si="127"/>
        <v>-1.6241953093161361E-2</v>
      </c>
      <c r="CG1042" s="73">
        <f t="shared" si="127"/>
        <v>6.4723416766004791E-3</v>
      </c>
      <c r="CH1042" s="73">
        <f t="shared" si="127"/>
        <v>0.20728016854691705</v>
      </c>
      <c r="CI1042" s="73">
        <f t="shared" si="127"/>
        <v>-7.0282196625866919E-2</v>
      </c>
      <c r="CJ1042" s="73">
        <f t="shared" si="127"/>
        <v>-3.06853873486027E-2</v>
      </c>
      <c r="CK1042" s="73">
        <f t="shared" si="127"/>
        <v>-3.7108141215753316E-3</v>
      </c>
      <c r="CL1042" s="73">
        <f t="shared" si="127"/>
        <v>7.6242350012720853E-2</v>
      </c>
      <c r="CM1042" s="73">
        <f t="shared" si="127"/>
        <v>-7.3498300748884166E-2</v>
      </c>
      <c r="CN1042" s="73">
        <f t="shared" si="127"/>
        <v>-0.21957791924754202</v>
      </c>
      <c r="CO1042" s="73">
        <f t="shared" si="127"/>
        <v>0.16719893083947987</v>
      </c>
      <c r="CP1042" s="73">
        <f t="shared" si="127"/>
        <v>6.30328196377474E-2</v>
      </c>
      <c r="CQ1042" s="73">
        <f t="shared" si="127"/>
        <v>1.3756201330516655E-2</v>
      </c>
      <c r="CR1042" s="73">
        <f t="shared" si="127"/>
        <v>-1.8342490153879478E-2</v>
      </c>
      <c r="CS1042" s="73">
        <f t="shared" si="127"/>
        <v>6.4671219514053579E-2</v>
      </c>
      <c r="CT1042" s="73">
        <f t="shared" si="127"/>
        <v>0.15229484367453541</v>
      </c>
      <c r="CU1042" s="73">
        <f t="shared" si="127"/>
        <v>-4.0501444920641387E-2</v>
      </c>
      <c r="CV1042" s="73">
        <f t="shared" si="127"/>
        <v>2.2053895052712703E-2</v>
      </c>
      <c r="CW1042" s="73">
        <f t="shared" si="127"/>
        <v>-7.1746483265259342E-2</v>
      </c>
      <c r="CX1042" s="73">
        <f t="shared" si="127"/>
        <v>0.13512674586593137</v>
      </c>
      <c r="CY1042" s="73">
        <f t="shared" si="127"/>
        <v>-1.6636232155250025E-2</v>
      </c>
      <c r="CZ1042" s="73">
        <f t="shared" si="127"/>
        <v>9.7521292426994297E-2</v>
      </c>
      <c r="DA1042" s="73">
        <f t="shared" si="127"/>
        <v>4.6249068661995532E-2</v>
      </c>
      <c r="DB1042" s="73">
        <f t="shared" si="127"/>
        <v>0.11887494092715191</v>
      </c>
      <c r="DC1042" s="73">
        <f t="shared" si="127"/>
        <v>-0.12227245285978629</v>
      </c>
      <c r="DD1042" s="73">
        <f t="shared" si="127"/>
        <v>9.5691249380435939E-2</v>
      </c>
      <c r="DE1042" s="73">
        <f t="shared" si="127"/>
        <v>-5.9682895425561169E-2</v>
      </c>
    </row>
    <row r="1043" spans="3:109" x14ac:dyDescent="0.4">
      <c r="C1043" s="65"/>
      <c r="I1043" s="77"/>
      <c r="J1043" s="73">
        <f t="shared" si="104"/>
        <v>0.10740672832484735</v>
      </c>
      <c r="K1043" s="73">
        <f t="shared" si="128"/>
        <v>3.1902448629181644E-2</v>
      </c>
      <c r="L1043" s="73">
        <f t="shared" si="128"/>
        <v>-2.7791638589638908E-2</v>
      </c>
      <c r="M1043" s="73">
        <f t="shared" si="128"/>
        <v>0.17092244839080403</v>
      </c>
      <c r="N1043" s="73">
        <f t="shared" si="128"/>
        <v>0.38255363423098326</v>
      </c>
      <c r="O1043" s="73">
        <f t="shared" si="128"/>
        <v>-9.7879524750924832E-2</v>
      </c>
      <c r="P1043" s="73">
        <f t="shared" si="128"/>
        <v>-0.22984935838554121</v>
      </c>
      <c r="Q1043" s="73">
        <f t="shared" si="128"/>
        <v>0.13320019174178668</v>
      </c>
      <c r="R1043" s="73">
        <f t="shared" si="128"/>
        <v>-0.21723185542445311</v>
      </c>
      <c r="S1043" s="73">
        <f t="shared" si="128"/>
        <v>-0.12167813663895514</v>
      </c>
      <c r="T1043" s="73">
        <f t="shared" si="128"/>
        <v>8.6797185743936148E-2</v>
      </c>
      <c r="U1043" s="73">
        <f t="shared" si="128"/>
        <v>0.34293106819531977</v>
      </c>
      <c r="V1043" s="73">
        <f t="shared" si="128"/>
        <v>-0.12613593659051492</v>
      </c>
      <c r="W1043" s="73">
        <f t="shared" si="128"/>
        <v>-0.12658187769276469</v>
      </c>
      <c r="X1043" s="73">
        <f t="shared" si="128"/>
        <v>-1.23573019410557E-2</v>
      </c>
      <c r="Y1043" s="73">
        <f t="shared" si="128"/>
        <v>-4.355679577090607E-2</v>
      </c>
      <c r="Z1043" s="73">
        <f t="shared" si="128"/>
        <v>3.6507981134558387E-2</v>
      </c>
      <c r="AA1043" s="73">
        <f t="shared" si="128"/>
        <v>-7.0020696409707123E-2</v>
      </c>
      <c r="AB1043" s="73">
        <f t="shared" si="128"/>
        <v>0.17015268670188996</v>
      </c>
      <c r="AC1043" s="73">
        <f t="shared" si="128"/>
        <v>0.32804652814662866</v>
      </c>
      <c r="AD1043" s="73">
        <f t="shared" si="128"/>
        <v>-5.1937853143235034E-2</v>
      </c>
      <c r="AE1043" s="73">
        <f t="shared" si="128"/>
        <v>3.5243481395242471E-2</v>
      </c>
      <c r="AF1043" s="73">
        <f t="shared" si="128"/>
        <v>-9.7633724168039431E-3</v>
      </c>
      <c r="AG1043" s="73">
        <f t="shared" si="128"/>
        <v>0.10329847490757602</v>
      </c>
      <c r="AH1043" s="73">
        <f t="shared" si="128"/>
        <v>0.19933663002893814</v>
      </c>
      <c r="AI1043" s="73">
        <f t="shared" si="128"/>
        <v>4.8763647343923702E-2</v>
      </c>
      <c r="AJ1043" s="73">
        <f t="shared" si="128"/>
        <v>4.6686697341464217E-2</v>
      </c>
      <c r="AK1043" s="73">
        <f t="shared" si="128"/>
        <v>-0.23785263513769103</v>
      </c>
      <c r="AL1043" s="73">
        <f t="shared" si="128"/>
        <v>-0.19893467875189375</v>
      </c>
      <c r="AM1043" s="73">
        <f t="shared" si="128"/>
        <v>-0.12332640970659976</v>
      </c>
      <c r="AN1043" s="73">
        <f t="shared" si="128"/>
        <v>1.6297553577802815E-2</v>
      </c>
      <c r="AO1043" s="73">
        <f t="shared" si="128"/>
        <v>6.3683081050743148E-2</v>
      </c>
      <c r="AP1043" s="73">
        <f t="shared" si="128"/>
        <v>0.36361269442759636</v>
      </c>
      <c r="AQ1043" s="73">
        <f t="shared" si="128"/>
        <v>-5.7834340464074596E-2</v>
      </c>
      <c r="AR1043" s="73">
        <f t="shared" si="128"/>
        <v>-0.1372439841644352</v>
      </c>
      <c r="AS1043" s="73">
        <f t="shared" si="128"/>
        <v>-0.18481736384518072</v>
      </c>
      <c r="AT1043" s="73">
        <f t="shared" si="128"/>
        <v>0.14830683648427737</v>
      </c>
      <c r="AU1043" s="73">
        <f t="shared" si="128"/>
        <v>-0.2135685338543219</v>
      </c>
      <c r="AV1043" s="73">
        <f t="shared" si="128"/>
        <v>-8.6266434213663357E-3</v>
      </c>
      <c r="AW1043" s="73">
        <f t="shared" si="128"/>
        <v>-0.24468353373746304</v>
      </c>
      <c r="AX1043" s="73">
        <f t="shared" si="128"/>
        <v>-0.16512971810047597</v>
      </c>
      <c r="AY1043" s="73">
        <f t="shared" si="128"/>
        <v>1.476749098105521E-2</v>
      </c>
      <c r="AZ1043" s="73">
        <f t="shared" si="128"/>
        <v>-0.13884267541436043</v>
      </c>
      <c r="BA1043" s="73">
        <f t="shared" si="128"/>
        <v>-0.12398932834126772</v>
      </c>
      <c r="BB1043" s="73">
        <f t="shared" si="128"/>
        <v>-6.0364100487692827E-2</v>
      </c>
      <c r="BC1043" s="73">
        <f t="shared" si="128"/>
        <v>-3.8978373374981883E-2</v>
      </c>
      <c r="BD1043" s="73">
        <f t="shared" si="128"/>
        <v>0.15362058310055049</v>
      </c>
      <c r="BE1043" s="73">
        <f t="shared" si="128"/>
        <v>-5.7019043387588078E-2</v>
      </c>
      <c r="BF1043" s="73">
        <f t="shared" si="128"/>
        <v>-5.6625662668608042E-3</v>
      </c>
      <c r="BG1043" s="73">
        <f t="shared" si="128"/>
        <v>-4.926015716741438E-2</v>
      </c>
      <c r="BH1043" s="73">
        <f t="shared" si="128"/>
        <v>-0.10069289385898413</v>
      </c>
      <c r="BI1043" s="73">
        <f t="shared" si="128"/>
        <v>-2.631671000625516E-2</v>
      </c>
      <c r="BJ1043" s="73">
        <f t="shared" si="128"/>
        <v>1.6651367946446987E-2</v>
      </c>
      <c r="BK1043" s="73">
        <f t="shared" si="128"/>
        <v>0.16714288015869486</v>
      </c>
      <c r="BL1043" s="73">
        <f t="shared" si="128"/>
        <v>0.17776187666793064</v>
      </c>
      <c r="BM1043" s="73">
        <f t="shared" si="128"/>
        <v>-0.16773697595738479</v>
      </c>
      <c r="BN1043" s="73">
        <f t="shared" si="128"/>
        <v>-6.067477051239642E-2</v>
      </c>
      <c r="BO1043" s="73">
        <f t="shared" si="128"/>
        <v>0.12617212368595992</v>
      </c>
      <c r="BP1043" s="73">
        <f t="shared" si="128"/>
        <v>-0.13262409184096213</v>
      </c>
      <c r="BQ1043" s="73">
        <f t="shared" si="128"/>
        <v>0.31500346606056245</v>
      </c>
      <c r="BR1043" s="73">
        <f t="shared" si="128"/>
        <v>1.6965648901010457E-2</v>
      </c>
      <c r="BS1043" s="73">
        <f t="shared" si="128"/>
        <v>-1.9116759256910837E-2</v>
      </c>
      <c r="BT1043" s="73">
        <f t="shared" si="128"/>
        <v>0.13178929800218658</v>
      </c>
      <c r="BU1043" s="73">
        <f t="shared" si="128"/>
        <v>9.4181924452217722E-2</v>
      </c>
      <c r="BV1043" s="73">
        <f t="shared" ref="BV1043:DE1046" si="129">BV253+$D$4*BV$799*BV$800*$D253</f>
        <v>7.0330452229813559E-2</v>
      </c>
      <c r="BW1043" s="73">
        <f t="shared" si="129"/>
        <v>0.13867062619829842</v>
      </c>
      <c r="BX1043" s="73">
        <f t="shared" si="129"/>
        <v>9.8158360090674288E-2</v>
      </c>
      <c r="BY1043" s="73">
        <f t="shared" si="129"/>
        <v>7.7707450046295451E-2</v>
      </c>
      <c r="BZ1043" s="73">
        <f t="shared" si="129"/>
        <v>5.2855974059388348E-2</v>
      </c>
      <c r="CA1043" s="73">
        <f t="shared" si="129"/>
        <v>5.2911400355899536E-2</v>
      </c>
      <c r="CB1043" s="73">
        <f t="shared" si="129"/>
        <v>-6.541104404751575E-3</v>
      </c>
      <c r="CC1043" s="73">
        <f t="shared" si="129"/>
        <v>8.7689301455354446E-2</v>
      </c>
      <c r="CD1043" s="73">
        <f t="shared" si="129"/>
        <v>0.10538724020155807</v>
      </c>
      <c r="CE1043" s="73">
        <f t="shared" si="129"/>
        <v>7.8461631673584997E-2</v>
      </c>
      <c r="CF1043" s="73">
        <f t="shared" si="129"/>
        <v>-0.144064543246714</v>
      </c>
      <c r="CG1043" s="73">
        <f t="shared" si="129"/>
        <v>0.1932170948233736</v>
      </c>
      <c r="CH1043" s="73">
        <f t="shared" si="129"/>
        <v>0.24567317312084175</v>
      </c>
      <c r="CI1043" s="73">
        <f t="shared" si="129"/>
        <v>-5.3479068341183426E-2</v>
      </c>
      <c r="CJ1043" s="73">
        <f t="shared" si="129"/>
        <v>-0.15146314295207561</v>
      </c>
      <c r="CK1043" s="73">
        <f t="shared" si="129"/>
        <v>-0.13386142336913728</v>
      </c>
      <c r="CL1043" s="73">
        <f t="shared" si="129"/>
        <v>6.4826466523374343E-2</v>
      </c>
      <c r="CM1043" s="73">
        <f t="shared" si="129"/>
        <v>-8.0223166944992763E-2</v>
      </c>
      <c r="CN1043" s="73">
        <f t="shared" si="129"/>
        <v>-0.56736063246344137</v>
      </c>
      <c r="CO1043" s="73">
        <f t="shared" si="129"/>
        <v>0.21551971961765948</v>
      </c>
      <c r="CP1043" s="73">
        <f t="shared" si="129"/>
        <v>0.11898171088361729</v>
      </c>
      <c r="CQ1043" s="73">
        <f t="shared" si="129"/>
        <v>-0.21156970979854606</v>
      </c>
      <c r="CR1043" s="73">
        <f t="shared" si="129"/>
        <v>-0.11237381549383924</v>
      </c>
      <c r="CS1043" s="73">
        <f t="shared" si="129"/>
        <v>-4.3203880439668184E-2</v>
      </c>
      <c r="CT1043" s="73">
        <f t="shared" si="129"/>
        <v>2.9314735471501516E-2</v>
      </c>
      <c r="CU1043" s="73">
        <f t="shared" si="129"/>
        <v>-4.1663354429565251E-2</v>
      </c>
      <c r="CV1043" s="73">
        <f t="shared" si="129"/>
        <v>7.8771032250795958E-2</v>
      </c>
      <c r="CW1043" s="73">
        <f t="shared" si="129"/>
        <v>0.12489838459071931</v>
      </c>
      <c r="CX1043" s="73">
        <f t="shared" si="129"/>
        <v>9.9052156276058373E-2</v>
      </c>
      <c r="CY1043" s="73">
        <f t="shared" si="129"/>
        <v>1.6222809021527909E-2</v>
      </c>
      <c r="CZ1043" s="73">
        <f t="shared" si="129"/>
        <v>-1.0822302791590107E-2</v>
      </c>
      <c r="DA1043" s="73">
        <f t="shared" si="129"/>
        <v>8.2610459969079786E-2</v>
      </c>
      <c r="DB1043" s="73">
        <f t="shared" si="129"/>
        <v>3.6981529130496757E-4</v>
      </c>
      <c r="DC1043" s="73">
        <f t="shared" si="129"/>
        <v>-0.10502781334584881</v>
      </c>
      <c r="DD1043" s="73">
        <f t="shared" si="129"/>
        <v>-0.26545961713020455</v>
      </c>
      <c r="DE1043" s="73">
        <f t="shared" si="129"/>
        <v>0.10838823932636399</v>
      </c>
    </row>
    <row r="1044" spans="3:109" x14ac:dyDescent="0.4">
      <c r="C1044" s="65"/>
      <c r="I1044" s="77"/>
      <c r="J1044" s="73">
        <f t="shared" si="104"/>
        <v>8.3752468901289928E-2</v>
      </c>
      <c r="K1044" s="73">
        <f t="shared" ref="K1044:BV1047" si="130">K254+$D$4*K$799*K$800*$D254</f>
        <v>0.1323058388268743</v>
      </c>
      <c r="L1044" s="73">
        <f t="shared" si="130"/>
        <v>-0.19898013078586732</v>
      </c>
      <c r="M1044" s="73">
        <f t="shared" si="130"/>
        <v>-6.706680124096065E-2</v>
      </c>
      <c r="N1044" s="73">
        <f t="shared" si="130"/>
        <v>6.1775644296249495E-2</v>
      </c>
      <c r="O1044" s="73">
        <f t="shared" si="130"/>
        <v>5.4849858971462634E-2</v>
      </c>
      <c r="P1044" s="73">
        <f t="shared" si="130"/>
        <v>-4.9947402532175928E-3</v>
      </c>
      <c r="Q1044" s="73">
        <f t="shared" si="130"/>
        <v>-6.3605782962538465E-2</v>
      </c>
      <c r="R1044" s="73">
        <f t="shared" si="130"/>
        <v>-0.13078539673933345</v>
      </c>
      <c r="S1044" s="73">
        <f t="shared" si="130"/>
        <v>-6.6862081517755995E-2</v>
      </c>
      <c r="T1044" s="73">
        <f t="shared" si="130"/>
        <v>6.6450521565684664E-2</v>
      </c>
      <c r="U1044" s="73">
        <f t="shared" si="130"/>
        <v>0.15024051328322827</v>
      </c>
      <c r="V1044" s="73">
        <f t="shared" si="130"/>
        <v>-3.038411636598282E-2</v>
      </c>
      <c r="W1044" s="73">
        <f t="shared" si="130"/>
        <v>0.18914949107057161</v>
      </c>
      <c r="X1044" s="73">
        <f t="shared" si="130"/>
        <v>7.0208881876638415E-2</v>
      </c>
      <c r="Y1044" s="73">
        <f t="shared" si="130"/>
        <v>4.2302881822475463E-2</v>
      </c>
      <c r="Z1044" s="73">
        <f t="shared" si="130"/>
        <v>5.394982255758865E-2</v>
      </c>
      <c r="AA1044" s="73">
        <f t="shared" si="130"/>
        <v>-0.15676039821112284</v>
      </c>
      <c r="AB1044" s="73">
        <f t="shared" si="130"/>
        <v>0.15144689082814386</v>
      </c>
      <c r="AC1044" s="73">
        <f t="shared" si="130"/>
        <v>-1.6266912842453012E-2</v>
      </c>
      <c r="AD1044" s="73">
        <f t="shared" si="130"/>
        <v>0.2338365849374687</v>
      </c>
      <c r="AE1044" s="73">
        <f t="shared" si="130"/>
        <v>-7.4993304847898526E-2</v>
      </c>
      <c r="AF1044" s="73">
        <f t="shared" si="130"/>
        <v>-0.17761919989898287</v>
      </c>
      <c r="AG1044" s="73">
        <f t="shared" si="130"/>
        <v>-0.13852890427057238</v>
      </c>
      <c r="AH1044" s="73">
        <f t="shared" si="130"/>
        <v>-0.14730007348061669</v>
      </c>
      <c r="AI1044" s="73">
        <f t="shared" si="130"/>
        <v>8.425911715551429E-2</v>
      </c>
      <c r="AJ1044" s="73">
        <f t="shared" si="130"/>
        <v>-1.2224148902830195E-2</v>
      </c>
      <c r="AK1044" s="73">
        <f t="shared" si="130"/>
        <v>-0.26729227955223805</v>
      </c>
      <c r="AL1044" s="73">
        <f t="shared" si="130"/>
        <v>-1.080440351768985E-2</v>
      </c>
      <c r="AM1044" s="73">
        <f t="shared" si="130"/>
        <v>-0.20585352720053965</v>
      </c>
      <c r="AN1044" s="73">
        <f t="shared" si="130"/>
        <v>-8.4004063628482895E-2</v>
      </c>
      <c r="AO1044" s="73">
        <f t="shared" si="130"/>
        <v>-5.9504374036842972E-2</v>
      </c>
      <c r="AP1044" s="73">
        <f t="shared" si="130"/>
        <v>0.12663190706694674</v>
      </c>
      <c r="AQ1044" s="73">
        <f t="shared" si="130"/>
        <v>-0.10751460433915093</v>
      </c>
      <c r="AR1044" s="73">
        <f t="shared" si="130"/>
        <v>0.16355331104690954</v>
      </c>
      <c r="AS1044" s="73">
        <f t="shared" si="130"/>
        <v>-0.12097261488979967</v>
      </c>
      <c r="AT1044" s="73">
        <f t="shared" si="130"/>
        <v>3.0647914372010681E-2</v>
      </c>
      <c r="AU1044" s="73">
        <f t="shared" si="130"/>
        <v>-7.2115713781552265E-2</v>
      </c>
      <c r="AV1044" s="73">
        <f t="shared" si="130"/>
        <v>-1.0424158318694983E-2</v>
      </c>
      <c r="AW1044" s="73">
        <f t="shared" si="130"/>
        <v>-0.18019736709093676</v>
      </c>
      <c r="AX1044" s="73">
        <f t="shared" si="130"/>
        <v>-0.12385548398411819</v>
      </c>
      <c r="AY1044" s="73">
        <f t="shared" si="130"/>
        <v>5.8440042801472636E-2</v>
      </c>
      <c r="AZ1044" s="73">
        <f t="shared" si="130"/>
        <v>-4.4835641070100957E-4</v>
      </c>
      <c r="BA1044" s="73">
        <f t="shared" si="130"/>
        <v>-6.1746523673421996E-2</v>
      </c>
      <c r="BB1044" s="73">
        <f t="shared" si="130"/>
        <v>-3.7311823387114716E-2</v>
      </c>
      <c r="BC1044" s="73">
        <f t="shared" si="130"/>
        <v>4.3405090964136944E-2</v>
      </c>
      <c r="BD1044" s="73">
        <f t="shared" si="130"/>
        <v>0.17000641079404191</v>
      </c>
      <c r="BE1044" s="73">
        <f t="shared" si="130"/>
        <v>-5.2940864159864917E-2</v>
      </c>
      <c r="BF1044" s="73">
        <f t="shared" si="130"/>
        <v>3.7386986161271223E-2</v>
      </c>
      <c r="BG1044" s="73">
        <f t="shared" si="130"/>
        <v>-0.11067282921025894</v>
      </c>
      <c r="BH1044" s="73">
        <f t="shared" si="130"/>
        <v>1.1880864228980891E-2</v>
      </c>
      <c r="BI1044" s="73">
        <f t="shared" si="130"/>
        <v>2.8564166751779571E-2</v>
      </c>
      <c r="BJ1044" s="73">
        <f t="shared" si="130"/>
        <v>0.18948636218277254</v>
      </c>
      <c r="BK1044" s="73">
        <f t="shared" si="130"/>
        <v>0.17172134743323314</v>
      </c>
      <c r="BL1044" s="73">
        <f t="shared" si="130"/>
        <v>4.2096396727134978E-2</v>
      </c>
      <c r="BM1044" s="73">
        <f t="shared" si="130"/>
        <v>-0.15985140756886049</v>
      </c>
      <c r="BN1044" s="73">
        <f t="shared" si="130"/>
        <v>-7.715112398741622E-2</v>
      </c>
      <c r="BO1044" s="73">
        <f t="shared" si="130"/>
        <v>-1.3876291876135914E-2</v>
      </c>
      <c r="BP1044" s="73">
        <f t="shared" si="130"/>
        <v>4.7928634927002091E-2</v>
      </c>
      <c r="BQ1044" s="73">
        <f t="shared" si="130"/>
        <v>0.22353210554535133</v>
      </c>
      <c r="BR1044" s="73">
        <f t="shared" si="130"/>
        <v>-6.8753562570979934E-2</v>
      </c>
      <c r="BS1044" s="73">
        <f t="shared" si="130"/>
        <v>1.1747475150681993E-2</v>
      </c>
      <c r="BT1044" s="73">
        <f t="shared" si="130"/>
        <v>0.19780693930394594</v>
      </c>
      <c r="BU1044" s="73">
        <f t="shared" si="130"/>
        <v>2.5958406217134199E-2</v>
      </c>
      <c r="BV1044" s="73">
        <f t="shared" si="130"/>
        <v>-0.20105121620976904</v>
      </c>
      <c r="BW1044" s="73">
        <f t="shared" si="129"/>
        <v>-0.20902642968524432</v>
      </c>
      <c r="BX1044" s="73">
        <f t="shared" si="129"/>
        <v>-0.1135987560046865</v>
      </c>
      <c r="BY1044" s="73">
        <f t="shared" si="129"/>
        <v>-8.1887719374457421E-2</v>
      </c>
      <c r="BZ1044" s="73">
        <f t="shared" si="129"/>
        <v>9.1064917612031088E-2</v>
      </c>
      <c r="CA1044" s="73">
        <f t="shared" si="129"/>
        <v>4.0985627671280105E-2</v>
      </c>
      <c r="CB1044" s="73">
        <f t="shared" si="129"/>
        <v>8.7088976418496444E-2</v>
      </c>
      <c r="CC1044" s="73">
        <f t="shared" si="129"/>
        <v>-0.21277770606617127</v>
      </c>
      <c r="CD1044" s="73">
        <f t="shared" si="129"/>
        <v>0.16464060556474969</v>
      </c>
      <c r="CE1044" s="73">
        <f t="shared" si="129"/>
        <v>3.3209517091725919E-2</v>
      </c>
      <c r="CF1044" s="73">
        <f t="shared" si="129"/>
        <v>7.1627761518567326E-2</v>
      </c>
      <c r="CG1044" s="73">
        <f t="shared" si="129"/>
        <v>0.19754465293743445</v>
      </c>
      <c r="CH1044" s="73">
        <f t="shared" si="129"/>
        <v>0.19741721828977182</v>
      </c>
      <c r="CI1044" s="73">
        <f t="shared" si="129"/>
        <v>-0.12269727494802091</v>
      </c>
      <c r="CJ1044" s="73">
        <f t="shared" si="129"/>
        <v>-6.6125578948038347E-2</v>
      </c>
      <c r="CK1044" s="73">
        <f t="shared" si="129"/>
        <v>-0.10535663380142694</v>
      </c>
      <c r="CL1044" s="73">
        <f t="shared" si="129"/>
        <v>2.2178588172288249E-2</v>
      </c>
      <c r="CM1044" s="73">
        <f t="shared" si="129"/>
        <v>2.5596644424334986E-2</v>
      </c>
      <c r="CN1044" s="73">
        <f t="shared" si="129"/>
        <v>-0.22971655235691235</v>
      </c>
      <c r="CO1044" s="73">
        <f t="shared" si="129"/>
        <v>-3.0438471708431416E-2</v>
      </c>
      <c r="CP1044" s="73">
        <f t="shared" si="129"/>
        <v>-0.13711916233163796</v>
      </c>
      <c r="CQ1044" s="73">
        <f t="shared" si="129"/>
        <v>-6.0219838091438906E-3</v>
      </c>
      <c r="CR1044" s="73">
        <f t="shared" si="129"/>
        <v>-4.1206680964885542E-2</v>
      </c>
      <c r="CS1044" s="73">
        <f t="shared" si="129"/>
        <v>6.3765756718601255E-2</v>
      </c>
      <c r="CT1044" s="73">
        <f t="shared" si="129"/>
        <v>6.7837019495988207E-2</v>
      </c>
      <c r="CU1044" s="73">
        <f t="shared" si="129"/>
        <v>-0.14305990141887237</v>
      </c>
      <c r="CV1044" s="73">
        <f t="shared" si="129"/>
        <v>-4.7625417262675517E-2</v>
      </c>
      <c r="CW1044" s="73">
        <f t="shared" si="129"/>
        <v>0.11488409217959403</v>
      </c>
      <c r="CX1044" s="73">
        <f t="shared" si="129"/>
        <v>-2.9455245662582959E-2</v>
      </c>
      <c r="CY1044" s="73">
        <f t="shared" si="129"/>
        <v>0.14134756586063907</v>
      </c>
      <c r="CZ1044" s="73">
        <f t="shared" si="129"/>
        <v>5.7697264788789837E-2</v>
      </c>
      <c r="DA1044" s="73">
        <f t="shared" si="129"/>
        <v>0.1392847104362479</v>
      </c>
      <c r="DB1044" s="73">
        <f t="shared" si="129"/>
        <v>4.6504364659686818E-2</v>
      </c>
      <c r="DC1044" s="73">
        <f t="shared" si="129"/>
        <v>-4.9646276848020518E-2</v>
      </c>
      <c r="DD1044" s="73">
        <f t="shared" si="129"/>
        <v>0.10817215129931571</v>
      </c>
      <c r="DE1044" s="73">
        <f t="shared" si="129"/>
        <v>6.4067670769444376E-2</v>
      </c>
    </row>
    <row r="1045" spans="3:109" x14ac:dyDescent="0.4">
      <c r="C1045" s="65"/>
      <c r="I1045" s="77"/>
      <c r="J1045" s="73">
        <f t="shared" si="104"/>
        <v>-0.12218307828481471</v>
      </c>
      <c r="K1045" s="73">
        <f t="shared" si="130"/>
        <v>-2.7067439937114881E-2</v>
      </c>
      <c r="L1045" s="73">
        <f t="shared" si="130"/>
        <v>-1.8551202633163146E-2</v>
      </c>
      <c r="M1045" s="73">
        <f t="shared" si="130"/>
        <v>6.2825261269659871E-2</v>
      </c>
      <c r="N1045" s="73">
        <f t="shared" si="130"/>
        <v>-3.2658312173333641E-2</v>
      </c>
      <c r="O1045" s="73">
        <f t="shared" si="130"/>
        <v>0.10711145839813006</v>
      </c>
      <c r="P1045" s="73">
        <f t="shared" si="130"/>
        <v>-0.2644277281350782</v>
      </c>
      <c r="Q1045" s="73">
        <f t="shared" si="130"/>
        <v>4.0939081449755679E-2</v>
      </c>
      <c r="R1045" s="73">
        <f t="shared" si="130"/>
        <v>6.9952614856417614E-2</v>
      </c>
      <c r="S1045" s="73">
        <f t="shared" si="130"/>
        <v>-6.6483895324006212E-2</v>
      </c>
      <c r="T1045" s="73">
        <f t="shared" si="130"/>
        <v>-0.15753100227596065</v>
      </c>
      <c r="U1045" s="73">
        <f t="shared" si="130"/>
        <v>-0.17330309471472458</v>
      </c>
      <c r="V1045" s="73">
        <f t="shared" si="130"/>
        <v>-0.23333314733877844</v>
      </c>
      <c r="W1045" s="73">
        <f t="shared" si="130"/>
        <v>0.11112842428166018</v>
      </c>
      <c r="X1045" s="73">
        <f t="shared" si="130"/>
        <v>4.7256901109660535E-2</v>
      </c>
      <c r="Y1045" s="73">
        <f t="shared" si="130"/>
        <v>-9.227598893436742E-2</v>
      </c>
      <c r="Z1045" s="73">
        <f t="shared" si="130"/>
        <v>0.14854283610616167</v>
      </c>
      <c r="AA1045" s="73">
        <f t="shared" si="130"/>
        <v>2.5478368087650329E-2</v>
      </c>
      <c r="AB1045" s="73">
        <f t="shared" si="130"/>
        <v>-0.12114383036257778</v>
      </c>
      <c r="AC1045" s="73">
        <f t="shared" si="130"/>
        <v>-3.6790254032816531E-3</v>
      </c>
      <c r="AD1045" s="73">
        <f t="shared" si="130"/>
        <v>7.1589009795261754E-2</v>
      </c>
      <c r="AE1045" s="73">
        <f t="shared" si="130"/>
        <v>-0.14178855168482715</v>
      </c>
      <c r="AF1045" s="73">
        <f t="shared" si="130"/>
        <v>8.4183795387358946E-3</v>
      </c>
      <c r="AG1045" s="73">
        <f t="shared" si="130"/>
        <v>-0.13472848381015781</v>
      </c>
      <c r="AH1045" s="73">
        <f t="shared" si="130"/>
        <v>-4.4559802593207354E-2</v>
      </c>
      <c r="AI1045" s="73">
        <f t="shared" si="130"/>
        <v>-0.11598299788050898</v>
      </c>
      <c r="AJ1045" s="73">
        <f t="shared" si="130"/>
        <v>0.23743102975613767</v>
      </c>
      <c r="AK1045" s="73">
        <f t="shared" si="130"/>
        <v>-0.37595039213671699</v>
      </c>
      <c r="AL1045" s="73">
        <f t="shared" si="130"/>
        <v>-7.2212056254622098E-2</v>
      </c>
      <c r="AM1045" s="73">
        <f t="shared" si="130"/>
        <v>-0.18980591590652285</v>
      </c>
      <c r="AN1045" s="73">
        <f t="shared" si="130"/>
        <v>0.15144996514330986</v>
      </c>
      <c r="AO1045" s="73">
        <f t="shared" si="130"/>
        <v>-3.6640544018519433E-2</v>
      </c>
      <c r="AP1045" s="73">
        <f t="shared" si="130"/>
        <v>0.10082186491683058</v>
      </c>
      <c r="AQ1045" s="73">
        <f t="shared" si="130"/>
        <v>-0.18564754410919512</v>
      </c>
      <c r="AR1045" s="73">
        <f t="shared" si="130"/>
        <v>0.13353628229253062</v>
      </c>
      <c r="AS1045" s="73">
        <f t="shared" si="130"/>
        <v>5.2308244463641518E-2</v>
      </c>
      <c r="AT1045" s="73">
        <f t="shared" si="130"/>
        <v>-2.5652873274991925E-2</v>
      </c>
      <c r="AU1045" s="73">
        <f t="shared" si="130"/>
        <v>0.11315023561843229</v>
      </c>
      <c r="AV1045" s="73">
        <f t="shared" si="130"/>
        <v>0.16252701957739993</v>
      </c>
      <c r="AW1045" s="73">
        <f t="shared" si="130"/>
        <v>-7.4200158978369637E-2</v>
      </c>
      <c r="AX1045" s="73">
        <f t="shared" si="130"/>
        <v>-4.8718844347239706E-2</v>
      </c>
      <c r="AY1045" s="73">
        <f t="shared" si="130"/>
        <v>2.7062894150092855E-2</v>
      </c>
      <c r="AZ1045" s="73">
        <f t="shared" si="130"/>
        <v>1.44780901266703E-2</v>
      </c>
      <c r="BA1045" s="73">
        <f t="shared" si="130"/>
        <v>2.8018693052766577E-2</v>
      </c>
      <c r="BB1045" s="73">
        <f t="shared" si="130"/>
        <v>-8.9304497161555599E-2</v>
      </c>
      <c r="BC1045" s="73">
        <f t="shared" si="130"/>
        <v>-0.10714676899042669</v>
      </c>
      <c r="BD1045" s="73">
        <f t="shared" si="130"/>
        <v>-2.4226945225263551E-2</v>
      </c>
      <c r="BE1045" s="73">
        <f t="shared" si="130"/>
        <v>6.8941429510314543E-4</v>
      </c>
      <c r="BF1045" s="73">
        <f t="shared" si="130"/>
        <v>-0.17693848336237555</v>
      </c>
      <c r="BG1045" s="73">
        <f t="shared" si="130"/>
        <v>1.2735811263906565E-2</v>
      </c>
      <c r="BH1045" s="73">
        <f t="shared" si="130"/>
        <v>-0.14009885470473885</v>
      </c>
      <c r="BI1045" s="73">
        <f t="shared" si="130"/>
        <v>0.15509042396658512</v>
      </c>
      <c r="BJ1045" s="73">
        <f t="shared" si="130"/>
        <v>0.25095234138612943</v>
      </c>
      <c r="BK1045" s="73">
        <f t="shared" si="130"/>
        <v>4.1538688066181342E-2</v>
      </c>
      <c r="BL1045" s="73">
        <f t="shared" si="130"/>
        <v>-1.05829802251017E-2</v>
      </c>
      <c r="BM1045" s="73">
        <f t="shared" si="130"/>
        <v>-7.8184345766740534E-2</v>
      </c>
      <c r="BN1045" s="73">
        <f t="shared" si="130"/>
        <v>2.1208224982924547E-3</v>
      </c>
      <c r="BO1045" s="73">
        <f t="shared" si="130"/>
        <v>1.7182336222836592E-2</v>
      </c>
      <c r="BP1045" s="73">
        <f t="shared" si="130"/>
        <v>-6.1709059638918227E-2</v>
      </c>
      <c r="BQ1045" s="73">
        <f t="shared" si="130"/>
        <v>0.17596097655194604</v>
      </c>
      <c r="BR1045" s="73">
        <f t="shared" si="130"/>
        <v>0.19950057903661911</v>
      </c>
      <c r="BS1045" s="73">
        <f t="shared" si="130"/>
        <v>0.10285851815765717</v>
      </c>
      <c r="BT1045" s="73">
        <f t="shared" si="130"/>
        <v>0.19629714164594589</v>
      </c>
      <c r="BU1045" s="73">
        <f t="shared" si="130"/>
        <v>8.2159494825691529E-2</v>
      </c>
      <c r="BV1045" s="73">
        <f t="shared" si="130"/>
        <v>5.7264124679786019E-2</v>
      </c>
      <c r="BW1045" s="73">
        <f t="shared" si="129"/>
        <v>8.4587661239502607E-2</v>
      </c>
      <c r="BX1045" s="73">
        <f t="shared" si="129"/>
        <v>-0.10263634641772869</v>
      </c>
      <c r="BY1045" s="73">
        <f t="shared" si="129"/>
        <v>-1.2819032083340537E-2</v>
      </c>
      <c r="BZ1045" s="73">
        <f t="shared" si="129"/>
        <v>-5.9183935397797753E-2</v>
      </c>
      <c r="CA1045" s="73">
        <f t="shared" si="129"/>
        <v>-0.17704268732975534</v>
      </c>
      <c r="CB1045" s="73">
        <f t="shared" si="129"/>
        <v>-0.33473624955125603</v>
      </c>
      <c r="CC1045" s="73">
        <f t="shared" si="129"/>
        <v>6.9326761722707977E-2</v>
      </c>
      <c r="CD1045" s="73">
        <f t="shared" si="129"/>
        <v>3.0512906149780243E-2</v>
      </c>
      <c r="CE1045" s="73">
        <f t="shared" si="129"/>
        <v>3.150161813742252E-2</v>
      </c>
      <c r="CF1045" s="73">
        <f t="shared" si="129"/>
        <v>-7.2769808111557933E-3</v>
      </c>
      <c r="CG1045" s="73">
        <f t="shared" si="129"/>
        <v>7.3694732384836703E-2</v>
      </c>
      <c r="CH1045" s="73">
        <f t="shared" si="129"/>
        <v>1.4009843187977288E-2</v>
      </c>
      <c r="CI1045" s="73">
        <f t="shared" si="129"/>
        <v>7.3396193221747605E-2</v>
      </c>
      <c r="CJ1045" s="73">
        <f t="shared" si="129"/>
        <v>0.16906140167969544</v>
      </c>
      <c r="CK1045" s="73">
        <f t="shared" si="129"/>
        <v>-0.26926653342276896</v>
      </c>
      <c r="CL1045" s="73">
        <f t="shared" si="129"/>
        <v>0.15175487356001036</v>
      </c>
      <c r="CM1045" s="73">
        <f t="shared" si="129"/>
        <v>-0.12280142474424843</v>
      </c>
      <c r="CN1045" s="73">
        <f t="shared" si="129"/>
        <v>-4.2693371705106344E-4</v>
      </c>
      <c r="CO1045" s="73">
        <f t="shared" si="129"/>
        <v>-0.10273831430463247</v>
      </c>
      <c r="CP1045" s="73">
        <f t="shared" si="129"/>
        <v>0.1259188549857817</v>
      </c>
      <c r="CQ1045" s="73">
        <f t="shared" si="129"/>
        <v>-0.17704039391240761</v>
      </c>
      <c r="CR1045" s="73">
        <f t="shared" si="129"/>
        <v>-0.16704642853508062</v>
      </c>
      <c r="CS1045" s="73">
        <f t="shared" si="129"/>
        <v>-0.13413636872098292</v>
      </c>
      <c r="CT1045" s="73">
        <f t="shared" si="129"/>
        <v>0.27114102537500573</v>
      </c>
      <c r="CU1045" s="73">
        <f t="shared" si="129"/>
        <v>0.22599932594706235</v>
      </c>
      <c r="CV1045" s="73">
        <f t="shared" si="129"/>
        <v>-1.8643174851287229E-3</v>
      </c>
      <c r="CW1045" s="73">
        <f t="shared" si="129"/>
        <v>0.11616810056732388</v>
      </c>
      <c r="CX1045" s="73">
        <f t="shared" si="129"/>
        <v>0.14262671258190415</v>
      </c>
      <c r="CY1045" s="73">
        <f t="shared" si="129"/>
        <v>1.9093792233965689E-2</v>
      </c>
      <c r="CZ1045" s="73">
        <f t="shared" si="129"/>
        <v>3.8265900685226003E-3</v>
      </c>
      <c r="DA1045" s="73">
        <f t="shared" si="129"/>
        <v>-5.4381397543652266E-4</v>
      </c>
      <c r="DB1045" s="73">
        <f t="shared" si="129"/>
        <v>-0.1596633399824825</v>
      </c>
      <c r="DC1045" s="73">
        <f t="shared" si="129"/>
        <v>-2.2123029075941988E-2</v>
      </c>
      <c r="DD1045" s="73">
        <f t="shared" si="129"/>
        <v>-4.2614799752128049E-2</v>
      </c>
      <c r="DE1045" s="73">
        <f t="shared" si="129"/>
        <v>4.9627471665130334E-3</v>
      </c>
    </row>
    <row r="1046" spans="3:109" x14ac:dyDescent="0.4">
      <c r="C1046" s="65"/>
      <c r="I1046" s="77"/>
      <c r="J1046" s="73">
        <f t="shared" si="104"/>
        <v>0.12262158479548337</v>
      </c>
      <c r="K1046" s="73">
        <f t="shared" si="130"/>
        <v>2.0939383692385544E-2</v>
      </c>
      <c r="L1046" s="73">
        <f t="shared" si="130"/>
        <v>-0.10930167391333054</v>
      </c>
      <c r="M1046" s="73">
        <f t="shared" si="130"/>
        <v>-1.9045212206472522E-2</v>
      </c>
      <c r="N1046" s="73">
        <f t="shared" si="130"/>
        <v>8.8029500609668743E-2</v>
      </c>
      <c r="O1046" s="73">
        <f t="shared" si="130"/>
        <v>-8.031863443368488E-2</v>
      </c>
      <c r="P1046" s="73">
        <f t="shared" si="130"/>
        <v>-0.12693865701087775</v>
      </c>
      <c r="Q1046" s="73">
        <f t="shared" si="130"/>
        <v>3.0801677558984723E-2</v>
      </c>
      <c r="R1046" s="73">
        <f t="shared" si="130"/>
        <v>0.12757143054613951</v>
      </c>
      <c r="S1046" s="73">
        <f t="shared" si="130"/>
        <v>0.24856608175370681</v>
      </c>
      <c r="T1046" s="73">
        <f t="shared" si="130"/>
        <v>1.4893571324648292E-2</v>
      </c>
      <c r="U1046" s="73">
        <f t="shared" si="130"/>
        <v>-4.1098187374327889E-2</v>
      </c>
      <c r="V1046" s="73">
        <f t="shared" si="130"/>
        <v>-7.4448081680729944E-2</v>
      </c>
      <c r="W1046" s="73">
        <f t="shared" si="130"/>
        <v>4.334797795563012E-2</v>
      </c>
      <c r="X1046" s="73">
        <f t="shared" si="130"/>
        <v>0.12052638879650199</v>
      </c>
      <c r="Y1046" s="73">
        <f t="shared" si="130"/>
        <v>-2.4744214440213545E-3</v>
      </c>
      <c r="Z1046" s="73">
        <f t="shared" si="130"/>
        <v>-6.279611113692371E-2</v>
      </c>
      <c r="AA1046" s="73">
        <f t="shared" si="130"/>
        <v>0.12240760667990809</v>
      </c>
      <c r="AB1046" s="73">
        <f t="shared" si="130"/>
        <v>1.3231815930299066E-2</v>
      </c>
      <c r="AC1046" s="73">
        <f t="shared" si="130"/>
        <v>-0.20416621386731759</v>
      </c>
      <c r="AD1046" s="73">
        <f t="shared" si="130"/>
        <v>-2.5796053444601626E-2</v>
      </c>
      <c r="AE1046" s="73">
        <f t="shared" si="130"/>
        <v>-6.3447727492735168E-2</v>
      </c>
      <c r="AF1046" s="73">
        <f t="shared" si="130"/>
        <v>-9.6998625404056918E-2</v>
      </c>
      <c r="AG1046" s="73">
        <f t="shared" si="130"/>
        <v>4.7783553158272825E-2</v>
      </c>
      <c r="AH1046" s="73">
        <f t="shared" si="130"/>
        <v>7.6367874912914815E-2</v>
      </c>
      <c r="AI1046" s="73">
        <f t="shared" si="130"/>
        <v>4.0600939353282059E-2</v>
      </c>
      <c r="AJ1046" s="73">
        <f t="shared" si="130"/>
        <v>-5.3368862205248627E-2</v>
      </c>
      <c r="AK1046" s="73">
        <f t="shared" si="130"/>
        <v>-0.19058798380765668</v>
      </c>
      <c r="AL1046" s="73">
        <f t="shared" si="130"/>
        <v>-0.26415514823074154</v>
      </c>
      <c r="AM1046" s="73">
        <f t="shared" si="130"/>
        <v>-8.3556221947918383E-2</v>
      </c>
      <c r="AN1046" s="73">
        <f t="shared" si="130"/>
        <v>0.30432501258707545</v>
      </c>
      <c r="AO1046" s="73">
        <f t="shared" si="130"/>
        <v>8.7353909645749031E-2</v>
      </c>
      <c r="AP1046" s="73">
        <f t="shared" si="130"/>
        <v>0.15185940949462526</v>
      </c>
      <c r="AQ1046" s="73">
        <f t="shared" si="130"/>
        <v>-8.8836048023695977E-2</v>
      </c>
      <c r="AR1046" s="73">
        <f t="shared" si="130"/>
        <v>3.1296742565532339E-2</v>
      </c>
      <c r="AS1046" s="73">
        <f t="shared" si="130"/>
        <v>8.2330214670221821E-2</v>
      </c>
      <c r="AT1046" s="73">
        <f t="shared" si="130"/>
        <v>0.14243535996662426</v>
      </c>
      <c r="AU1046" s="73">
        <f t="shared" si="130"/>
        <v>9.9579586652995017E-2</v>
      </c>
      <c r="AV1046" s="73">
        <f t="shared" si="130"/>
        <v>-9.7098335684518353E-2</v>
      </c>
      <c r="AW1046" s="73">
        <f t="shared" si="130"/>
        <v>-7.3024428361710136E-2</v>
      </c>
      <c r="AX1046" s="73">
        <f t="shared" si="130"/>
        <v>-6.6064825431204496E-2</v>
      </c>
      <c r="AY1046" s="73">
        <f t="shared" si="130"/>
        <v>-6.9696359614616676E-2</v>
      </c>
      <c r="AZ1046" s="73">
        <f t="shared" si="130"/>
        <v>1.533219040968318E-2</v>
      </c>
      <c r="BA1046" s="73">
        <f t="shared" si="130"/>
        <v>1.9117192016998787E-3</v>
      </c>
      <c r="BB1046" s="73">
        <f t="shared" si="130"/>
        <v>-0.14736699771585321</v>
      </c>
      <c r="BC1046" s="73">
        <f t="shared" si="130"/>
        <v>-0.15409604538294236</v>
      </c>
      <c r="BD1046" s="73">
        <f t="shared" si="130"/>
        <v>0.12052367688331762</v>
      </c>
      <c r="BE1046" s="73">
        <f t="shared" si="130"/>
        <v>-0.25029908762423531</v>
      </c>
      <c r="BF1046" s="73">
        <f t="shared" si="130"/>
        <v>-0.10507903621230541</v>
      </c>
      <c r="BG1046" s="73">
        <f t="shared" si="130"/>
        <v>0.21622982587991219</v>
      </c>
      <c r="BH1046" s="73">
        <f t="shared" si="130"/>
        <v>2.1611280267258944E-2</v>
      </c>
      <c r="BI1046" s="73">
        <f t="shared" si="130"/>
        <v>0.20032390591010474</v>
      </c>
      <c r="BJ1046" s="73">
        <f t="shared" si="130"/>
        <v>6.3690058325380952E-2</v>
      </c>
      <c r="BK1046" s="73">
        <f t="shared" si="130"/>
        <v>2.331544799982364E-2</v>
      </c>
      <c r="BL1046" s="73">
        <f t="shared" si="130"/>
        <v>-0.22630912229767722</v>
      </c>
      <c r="BM1046" s="73">
        <f t="shared" si="130"/>
        <v>-8.0137953290261521E-2</v>
      </c>
      <c r="BN1046" s="73">
        <f t="shared" si="130"/>
        <v>-0.12494033382191586</v>
      </c>
      <c r="BO1046" s="73">
        <f t="shared" si="130"/>
        <v>3.2837362572377758E-2</v>
      </c>
      <c r="BP1046" s="73">
        <f t="shared" si="130"/>
        <v>-2.2543296087209071E-2</v>
      </c>
      <c r="BQ1046" s="73">
        <f t="shared" si="130"/>
        <v>0.20541054498705802</v>
      </c>
      <c r="BR1046" s="73">
        <f t="shared" si="130"/>
        <v>4.6350139686714135E-2</v>
      </c>
      <c r="BS1046" s="73">
        <f t="shared" si="130"/>
        <v>4.6384226622077002E-2</v>
      </c>
      <c r="BT1046" s="73">
        <f t="shared" si="130"/>
        <v>0.14157362316382965</v>
      </c>
      <c r="BU1046" s="73">
        <f t="shared" si="130"/>
        <v>5.1737503631411885E-2</v>
      </c>
      <c r="BV1046" s="73">
        <f t="shared" si="130"/>
        <v>0.13607707144262013</v>
      </c>
      <c r="BW1046" s="73">
        <f t="shared" si="129"/>
        <v>-0.18727019058994582</v>
      </c>
      <c r="BX1046" s="73">
        <f t="shared" si="129"/>
        <v>1.8994944777832073E-2</v>
      </c>
      <c r="BY1046" s="73">
        <f t="shared" si="129"/>
        <v>0.16733141299409685</v>
      </c>
      <c r="BZ1046" s="73">
        <f t="shared" si="129"/>
        <v>7.2390566785024951E-2</v>
      </c>
      <c r="CA1046" s="73">
        <f t="shared" si="129"/>
        <v>9.5111436142421221E-2</v>
      </c>
      <c r="CB1046" s="73">
        <f t="shared" si="129"/>
        <v>0.20375504378767498</v>
      </c>
      <c r="CC1046" s="73">
        <f t="shared" si="129"/>
        <v>0.25696398590611763</v>
      </c>
      <c r="CD1046" s="73">
        <f t="shared" si="129"/>
        <v>7.7648136940853679E-2</v>
      </c>
      <c r="CE1046" s="73">
        <f t="shared" si="129"/>
        <v>-3.6066169002963158E-3</v>
      </c>
      <c r="CF1046" s="73">
        <f t="shared" si="129"/>
        <v>-7.1472120395364783E-2</v>
      </c>
      <c r="CG1046" s="73">
        <f t="shared" si="129"/>
        <v>0.16840771202982932</v>
      </c>
      <c r="CH1046" s="73">
        <f t="shared" si="129"/>
        <v>0.10549606385621667</v>
      </c>
      <c r="CI1046" s="73">
        <f t="shared" si="129"/>
        <v>9.2197648442094549E-2</v>
      </c>
      <c r="CJ1046" s="73">
        <f t="shared" si="129"/>
        <v>7.7277024840322922E-2</v>
      </c>
      <c r="CK1046" s="73">
        <f t="shared" si="129"/>
        <v>-0.20064512908334117</v>
      </c>
      <c r="CL1046" s="73">
        <f t="shared" si="129"/>
        <v>4.8232511091963047E-2</v>
      </c>
      <c r="CM1046" s="73">
        <f t="shared" si="129"/>
        <v>-4.2091826903378135E-2</v>
      </c>
      <c r="CN1046" s="73">
        <f t="shared" si="129"/>
        <v>7.1241129020824245E-2</v>
      </c>
      <c r="CO1046" s="73">
        <f t="shared" si="129"/>
        <v>0.10140544318793468</v>
      </c>
      <c r="CP1046" s="73">
        <f t="shared" si="129"/>
        <v>-0.18987718590300151</v>
      </c>
      <c r="CQ1046" s="73">
        <f t="shared" si="129"/>
        <v>-0.12676746601281302</v>
      </c>
      <c r="CR1046" s="73">
        <f t="shared" si="129"/>
        <v>-0.19687632433606886</v>
      </c>
      <c r="CS1046" s="73">
        <f t="shared" si="129"/>
        <v>1.9253699722589068E-2</v>
      </c>
      <c r="CT1046" s="73">
        <f t="shared" si="129"/>
        <v>0.11472786941496722</v>
      </c>
      <c r="CU1046" s="73">
        <f t="shared" si="129"/>
        <v>5.1073994940670837E-2</v>
      </c>
      <c r="CV1046" s="73">
        <f t="shared" si="129"/>
        <v>6.3028431821293654E-2</v>
      </c>
      <c r="CW1046" s="73">
        <f t="shared" si="129"/>
        <v>0.19142803011708309</v>
      </c>
      <c r="CX1046" s="73">
        <f t="shared" si="129"/>
        <v>-2.6518816827821222E-2</v>
      </c>
      <c r="CY1046" s="73">
        <f t="shared" si="129"/>
        <v>0.11001879804743324</v>
      </c>
      <c r="CZ1046" s="73">
        <f t="shared" si="129"/>
        <v>8.0624534944518864E-2</v>
      </c>
      <c r="DA1046" s="73">
        <f t="shared" si="129"/>
        <v>0.16803434953674959</v>
      </c>
      <c r="DB1046" s="73">
        <f t="shared" si="129"/>
        <v>2.145651890854354E-2</v>
      </c>
      <c r="DC1046" s="73">
        <f t="shared" si="129"/>
        <v>2.2574317223647632E-2</v>
      </c>
      <c r="DD1046" s="73">
        <f t="shared" si="129"/>
        <v>-0.16937845587318051</v>
      </c>
      <c r="DE1046" s="73">
        <f t="shared" si="129"/>
        <v>8.1351912135909601E-2</v>
      </c>
    </row>
    <row r="1047" spans="3:109" x14ac:dyDescent="0.4">
      <c r="C1047" s="65"/>
      <c r="I1047" s="77"/>
      <c r="J1047" s="73">
        <f t="shared" si="104"/>
        <v>-0.18184085284772245</v>
      </c>
      <c r="K1047" s="73">
        <f t="shared" si="130"/>
        <v>-9.6185659545845834E-2</v>
      </c>
      <c r="L1047" s="73">
        <f t="shared" si="130"/>
        <v>-0.21301702645987958</v>
      </c>
      <c r="M1047" s="73">
        <f t="shared" si="130"/>
        <v>-8.8547728846621612E-2</v>
      </c>
      <c r="N1047" s="73">
        <f t="shared" si="130"/>
        <v>-4.3563286804560739E-3</v>
      </c>
      <c r="O1047" s="73">
        <f t="shared" si="130"/>
        <v>0.14233719716600807</v>
      </c>
      <c r="P1047" s="73">
        <f t="shared" si="130"/>
        <v>2.9528870081300972E-2</v>
      </c>
      <c r="Q1047" s="73">
        <f t="shared" si="130"/>
        <v>-0.11192747881185225</v>
      </c>
      <c r="R1047" s="73">
        <f t="shared" si="130"/>
        <v>-0.1153333169846654</v>
      </c>
      <c r="S1047" s="73">
        <f t="shared" si="130"/>
        <v>5.5632593850750787E-3</v>
      </c>
      <c r="T1047" s="73">
        <f t="shared" si="130"/>
        <v>3.050128829673722E-2</v>
      </c>
      <c r="U1047" s="73">
        <f t="shared" si="130"/>
        <v>-7.1037581875634165E-2</v>
      </c>
      <c r="V1047" s="73">
        <f t="shared" si="130"/>
        <v>0.19106535221866064</v>
      </c>
      <c r="W1047" s="73">
        <f t="shared" si="130"/>
        <v>-5.4891542357386629E-2</v>
      </c>
      <c r="X1047" s="73">
        <f t="shared" si="130"/>
        <v>-4.4214422817466313E-2</v>
      </c>
      <c r="Y1047" s="73">
        <f t="shared" si="130"/>
        <v>-1.5026114708678739E-2</v>
      </c>
      <c r="Z1047" s="73">
        <f t="shared" si="130"/>
        <v>0.22274419911653834</v>
      </c>
      <c r="AA1047" s="73">
        <f t="shared" si="130"/>
        <v>6.6558051736370832E-2</v>
      </c>
      <c r="AB1047" s="73">
        <f t="shared" si="130"/>
        <v>-0.15846320834254493</v>
      </c>
      <c r="AC1047" s="73">
        <f t="shared" si="130"/>
        <v>-0.14988866439948095</v>
      </c>
      <c r="AD1047" s="73">
        <f t="shared" si="130"/>
        <v>0.13903378514193951</v>
      </c>
      <c r="AE1047" s="73">
        <f t="shared" si="130"/>
        <v>-2.9278038468843466E-3</v>
      </c>
      <c r="AF1047" s="73">
        <f t="shared" si="130"/>
        <v>-0.20439688520523494</v>
      </c>
      <c r="AG1047" s="73">
        <f t="shared" si="130"/>
        <v>-4.7666425236498833E-2</v>
      </c>
      <c r="AH1047" s="73">
        <f t="shared" si="130"/>
        <v>-8.5472206526767319E-2</v>
      </c>
      <c r="AI1047" s="73">
        <f t="shared" si="130"/>
        <v>-6.1302919567996512E-3</v>
      </c>
      <c r="AJ1047" s="73">
        <f t="shared" si="130"/>
        <v>-2.5786126341059673E-2</v>
      </c>
      <c r="AK1047" s="73">
        <f t="shared" si="130"/>
        <v>-2.9737279137239916E-2</v>
      </c>
      <c r="AL1047" s="73">
        <f t="shared" si="130"/>
        <v>4.7551584269072814E-2</v>
      </c>
      <c r="AM1047" s="73">
        <f t="shared" si="130"/>
        <v>-5.5609865154479507E-2</v>
      </c>
      <c r="AN1047" s="73">
        <f t="shared" si="130"/>
        <v>5.1273344288080336E-2</v>
      </c>
      <c r="AO1047" s="73">
        <f t="shared" si="130"/>
        <v>0.11194340463332984</v>
      </c>
      <c r="AP1047" s="73">
        <f t="shared" si="130"/>
        <v>-0.13093597081124153</v>
      </c>
      <c r="AQ1047" s="73">
        <f t="shared" si="130"/>
        <v>4.9852734585464605E-3</v>
      </c>
      <c r="AR1047" s="73">
        <f t="shared" si="130"/>
        <v>5.5318707313849226E-2</v>
      </c>
      <c r="AS1047" s="73">
        <f t="shared" si="130"/>
        <v>7.390349000640592E-2</v>
      </c>
      <c r="AT1047" s="73">
        <f t="shared" si="130"/>
        <v>5.9743401061316412E-2</v>
      </c>
      <c r="AU1047" s="73">
        <f t="shared" si="130"/>
        <v>4.4705480901534318E-2</v>
      </c>
      <c r="AV1047" s="73">
        <f t="shared" si="130"/>
        <v>-9.4334739811082632E-2</v>
      </c>
      <c r="AW1047" s="73">
        <f t="shared" si="130"/>
        <v>1.6420716556756414E-2</v>
      </c>
      <c r="AX1047" s="73">
        <f t="shared" si="130"/>
        <v>1.0198304102683704E-2</v>
      </c>
      <c r="AY1047" s="73">
        <f t="shared" si="130"/>
        <v>6.5020173448158206E-2</v>
      </c>
      <c r="AZ1047" s="73">
        <f t="shared" si="130"/>
        <v>8.9660745807732645E-2</v>
      </c>
      <c r="BA1047" s="73">
        <f t="shared" si="130"/>
        <v>-3.8177560108020564E-2</v>
      </c>
      <c r="BB1047" s="73">
        <f t="shared" si="130"/>
        <v>0.11413872513628641</v>
      </c>
      <c r="BC1047" s="73">
        <f t="shared" si="130"/>
        <v>-0.12283394752146157</v>
      </c>
      <c r="BD1047" s="73">
        <f t="shared" si="130"/>
        <v>-5.1105134682601895E-2</v>
      </c>
      <c r="BE1047" s="73">
        <f t="shared" si="130"/>
        <v>-0.13353144558223146</v>
      </c>
      <c r="BF1047" s="73">
        <f t="shared" si="130"/>
        <v>0.11511700872758143</v>
      </c>
      <c r="BG1047" s="73">
        <f t="shared" si="130"/>
        <v>5.5965235277773924E-2</v>
      </c>
      <c r="BH1047" s="73">
        <f t="shared" si="130"/>
        <v>9.0457223905418896E-2</v>
      </c>
      <c r="BI1047" s="73">
        <f t="shared" si="130"/>
        <v>2.2813979912044446E-3</v>
      </c>
      <c r="BJ1047" s="73">
        <f t="shared" si="130"/>
        <v>-1.8772212379339789E-2</v>
      </c>
      <c r="BK1047" s="73">
        <f t="shared" si="130"/>
        <v>-0.1236723197230391</v>
      </c>
      <c r="BL1047" s="73">
        <f t="shared" si="130"/>
        <v>0.11399919650429256</v>
      </c>
      <c r="BM1047" s="73">
        <f t="shared" si="130"/>
        <v>-0.14591422012083696</v>
      </c>
      <c r="BN1047" s="73">
        <f t="shared" si="130"/>
        <v>0.17181694277645526</v>
      </c>
      <c r="BO1047" s="73">
        <f t="shared" si="130"/>
        <v>-0.10977964857107289</v>
      </c>
      <c r="BP1047" s="73">
        <f t="shared" si="130"/>
        <v>6.3779506938960763E-3</v>
      </c>
      <c r="BQ1047" s="73">
        <f t="shared" si="130"/>
        <v>0.13003999531758917</v>
      </c>
      <c r="BR1047" s="73">
        <f t="shared" si="130"/>
        <v>0.11833386000821887</v>
      </c>
      <c r="BS1047" s="73">
        <f t="shared" si="130"/>
        <v>2.4873151159225049E-2</v>
      </c>
      <c r="BT1047" s="73">
        <f t="shared" si="130"/>
        <v>-0.10043438015619237</v>
      </c>
      <c r="BU1047" s="73">
        <f t="shared" si="130"/>
        <v>0.1426773531765019</v>
      </c>
      <c r="BV1047" s="73">
        <f t="shared" ref="BV1047:DE1050" si="131">BV257+$D$4*BV$799*BV$800*$D257</f>
        <v>-0.14775663141274917</v>
      </c>
      <c r="BW1047" s="73">
        <f t="shared" si="131"/>
        <v>-0.12942797095738887</v>
      </c>
      <c r="BX1047" s="73">
        <f t="shared" si="131"/>
        <v>-0.21634735977226766</v>
      </c>
      <c r="BY1047" s="73">
        <f t="shared" si="131"/>
        <v>1.6551033771464645E-2</v>
      </c>
      <c r="BZ1047" s="73">
        <f t="shared" si="131"/>
        <v>-3.427127897774164E-2</v>
      </c>
      <c r="CA1047" s="73">
        <f t="shared" si="131"/>
        <v>1.2651518773492451E-2</v>
      </c>
      <c r="CB1047" s="73">
        <f t="shared" si="131"/>
        <v>9.9532602000734841E-2</v>
      </c>
      <c r="CC1047" s="73">
        <f t="shared" si="131"/>
        <v>6.9662185163077386E-2</v>
      </c>
      <c r="CD1047" s="73">
        <f t="shared" si="131"/>
        <v>7.1814669927351893E-3</v>
      </c>
      <c r="CE1047" s="73">
        <f t="shared" si="131"/>
        <v>5.5535972868620914E-2</v>
      </c>
      <c r="CF1047" s="73">
        <f t="shared" si="131"/>
        <v>-0.11876541541907737</v>
      </c>
      <c r="CG1047" s="73">
        <f t="shared" si="131"/>
        <v>-7.2992533583169358E-2</v>
      </c>
      <c r="CH1047" s="73">
        <f t="shared" si="131"/>
        <v>-1.743440954111054E-2</v>
      </c>
      <c r="CI1047" s="73">
        <f t="shared" si="131"/>
        <v>-1.0627020208601881E-2</v>
      </c>
      <c r="CJ1047" s="73">
        <f t="shared" si="131"/>
        <v>-0.23495090925313128</v>
      </c>
      <c r="CK1047" s="73">
        <f t="shared" si="131"/>
        <v>-0.12066221480113258</v>
      </c>
      <c r="CL1047" s="73">
        <f t="shared" si="131"/>
        <v>1.6705753736325893E-2</v>
      </c>
      <c r="CM1047" s="73">
        <f t="shared" si="131"/>
        <v>-8.5605222154290256E-2</v>
      </c>
      <c r="CN1047" s="73">
        <f t="shared" si="131"/>
        <v>0.15352501493333265</v>
      </c>
      <c r="CO1047" s="73">
        <f t="shared" si="131"/>
        <v>-0.1499447900025149</v>
      </c>
      <c r="CP1047" s="73">
        <f t="shared" si="131"/>
        <v>-0.15080721496816396</v>
      </c>
      <c r="CQ1047" s="73">
        <f t="shared" si="131"/>
        <v>0.27241210727631543</v>
      </c>
      <c r="CR1047" s="73">
        <f t="shared" si="131"/>
        <v>0.11505924462115448</v>
      </c>
      <c r="CS1047" s="73">
        <f t="shared" si="131"/>
        <v>0.10749605252847017</v>
      </c>
      <c r="CT1047" s="73">
        <f t="shared" si="131"/>
        <v>8.3648973146277419E-3</v>
      </c>
      <c r="CU1047" s="73">
        <f t="shared" si="131"/>
        <v>2.9455272020682467E-2</v>
      </c>
      <c r="CV1047" s="73">
        <f t="shared" si="131"/>
        <v>5.3841254391282886E-2</v>
      </c>
      <c r="CW1047" s="73">
        <f t="shared" si="131"/>
        <v>-2.8687295191142461E-2</v>
      </c>
      <c r="CX1047" s="73">
        <f t="shared" si="131"/>
        <v>-9.5307029830354786E-2</v>
      </c>
      <c r="CY1047" s="73">
        <f t="shared" si="131"/>
        <v>3.1951418202948181E-2</v>
      </c>
      <c r="CZ1047" s="73">
        <f t="shared" si="131"/>
        <v>-4.0445786930737387E-2</v>
      </c>
      <c r="DA1047" s="73">
        <f t="shared" si="131"/>
        <v>0.27861029243971808</v>
      </c>
      <c r="DB1047" s="73">
        <f t="shared" si="131"/>
        <v>-0.13904668607516282</v>
      </c>
      <c r="DC1047" s="73">
        <f t="shared" si="131"/>
        <v>0.10152964919219189</v>
      </c>
      <c r="DD1047" s="73">
        <f t="shared" si="131"/>
        <v>0.13896174350712709</v>
      </c>
      <c r="DE1047" s="73">
        <f t="shared" si="131"/>
        <v>-1.1912260024977885E-2</v>
      </c>
    </row>
    <row r="1048" spans="3:109" x14ac:dyDescent="0.4">
      <c r="C1048" s="65"/>
      <c r="I1048" s="77"/>
      <c r="J1048" s="73">
        <f t="shared" si="104"/>
        <v>-9.1760926588945937E-3</v>
      </c>
      <c r="K1048" s="73">
        <f t="shared" ref="K1048:BV1051" si="132">K258+$D$4*K$799*K$800*$D258</f>
        <v>6.7894074412983965E-2</v>
      </c>
      <c r="L1048" s="73">
        <f t="shared" si="132"/>
        <v>2.1146574784244896E-2</v>
      </c>
      <c r="M1048" s="73">
        <f t="shared" si="132"/>
        <v>6.7309379658167662E-2</v>
      </c>
      <c r="N1048" s="73">
        <f t="shared" si="132"/>
        <v>6.5421860484196279E-2</v>
      </c>
      <c r="O1048" s="73">
        <f t="shared" si="132"/>
        <v>-1.9874419434098112E-2</v>
      </c>
      <c r="P1048" s="73">
        <f t="shared" si="132"/>
        <v>-2.8147065903691999E-2</v>
      </c>
      <c r="Q1048" s="73">
        <f t="shared" si="132"/>
        <v>-2.0810680309514201E-2</v>
      </c>
      <c r="R1048" s="73">
        <f t="shared" si="132"/>
        <v>6.7229519492020079E-2</v>
      </c>
      <c r="S1048" s="73">
        <f t="shared" si="132"/>
        <v>0.22960095908325806</v>
      </c>
      <c r="T1048" s="73">
        <f t="shared" si="132"/>
        <v>8.696965880261244E-2</v>
      </c>
      <c r="U1048" s="73">
        <f t="shared" si="132"/>
        <v>-0.19613699564552919</v>
      </c>
      <c r="V1048" s="73">
        <f t="shared" si="132"/>
        <v>5.3193954202664151E-2</v>
      </c>
      <c r="W1048" s="73">
        <f t="shared" si="132"/>
        <v>0.14633833138409344</v>
      </c>
      <c r="X1048" s="73">
        <f t="shared" si="132"/>
        <v>-5.955280054452209E-2</v>
      </c>
      <c r="Y1048" s="73">
        <f t="shared" si="132"/>
        <v>5.5595941650064783E-3</v>
      </c>
      <c r="Z1048" s="73">
        <f t="shared" si="132"/>
        <v>-7.9508192085458035E-3</v>
      </c>
      <c r="AA1048" s="73">
        <f t="shared" si="132"/>
        <v>4.3270169785922116E-2</v>
      </c>
      <c r="AB1048" s="73">
        <f t="shared" si="132"/>
        <v>-9.4912755108862032E-2</v>
      </c>
      <c r="AC1048" s="73">
        <f t="shared" si="132"/>
        <v>-7.1041267400162436E-2</v>
      </c>
      <c r="AD1048" s="73">
        <f t="shared" si="132"/>
        <v>2.236386301614654E-2</v>
      </c>
      <c r="AE1048" s="73">
        <f t="shared" si="132"/>
        <v>-0.13735770724403462</v>
      </c>
      <c r="AF1048" s="73">
        <f t="shared" si="132"/>
        <v>-8.65578873322322E-2</v>
      </c>
      <c r="AG1048" s="73">
        <f t="shared" si="132"/>
        <v>-0.10856085066802264</v>
      </c>
      <c r="AH1048" s="73">
        <f t="shared" si="132"/>
        <v>-0.14933517786243902</v>
      </c>
      <c r="AI1048" s="73">
        <f t="shared" si="132"/>
        <v>-2.9989038810304531E-2</v>
      </c>
      <c r="AJ1048" s="73">
        <f t="shared" si="132"/>
        <v>0.16478106743496393</v>
      </c>
      <c r="AK1048" s="73">
        <f t="shared" si="132"/>
        <v>2.5640497390834328E-2</v>
      </c>
      <c r="AL1048" s="73">
        <f t="shared" si="132"/>
        <v>0.11411822275424868</v>
      </c>
      <c r="AM1048" s="73">
        <f t="shared" si="132"/>
        <v>3.9676576714302449E-2</v>
      </c>
      <c r="AN1048" s="73">
        <f t="shared" si="132"/>
        <v>-6.9709208818103358E-2</v>
      </c>
      <c r="AO1048" s="73">
        <f t="shared" si="132"/>
        <v>-6.1391345483058447E-2</v>
      </c>
      <c r="AP1048" s="73">
        <f t="shared" si="132"/>
        <v>-1.1235319034337119E-2</v>
      </c>
      <c r="AQ1048" s="73">
        <f t="shared" si="132"/>
        <v>0.11713575071984381</v>
      </c>
      <c r="AR1048" s="73">
        <f t="shared" si="132"/>
        <v>3.1114776839307003E-2</v>
      </c>
      <c r="AS1048" s="73">
        <f t="shared" si="132"/>
        <v>-9.5416406894352823E-2</v>
      </c>
      <c r="AT1048" s="73">
        <f t="shared" si="132"/>
        <v>1.9093623068465987E-2</v>
      </c>
      <c r="AU1048" s="73">
        <f t="shared" si="132"/>
        <v>0.15108632970201533</v>
      </c>
      <c r="AV1048" s="73">
        <f t="shared" si="132"/>
        <v>-5.3586873658534852E-2</v>
      </c>
      <c r="AW1048" s="73">
        <f t="shared" si="132"/>
        <v>-9.6258945004468563E-2</v>
      </c>
      <c r="AX1048" s="73">
        <f t="shared" si="132"/>
        <v>-0.14838833599029105</v>
      </c>
      <c r="AY1048" s="73">
        <f t="shared" si="132"/>
        <v>0.2258521622824359</v>
      </c>
      <c r="AZ1048" s="73">
        <f t="shared" si="132"/>
        <v>8.4648010023974374E-3</v>
      </c>
      <c r="BA1048" s="73">
        <f t="shared" si="132"/>
        <v>0.12021811091147787</v>
      </c>
      <c r="BB1048" s="73">
        <f t="shared" si="132"/>
        <v>-0.11075167540524365</v>
      </c>
      <c r="BC1048" s="73">
        <f t="shared" si="132"/>
        <v>-8.1515505909951297E-2</v>
      </c>
      <c r="BD1048" s="73">
        <f t="shared" si="132"/>
        <v>0.10501469303320787</v>
      </c>
      <c r="BE1048" s="73">
        <f t="shared" si="132"/>
        <v>-0.10660932264412441</v>
      </c>
      <c r="BF1048" s="73">
        <f t="shared" si="132"/>
        <v>0.19144204887533711</v>
      </c>
      <c r="BG1048" s="73">
        <f t="shared" si="132"/>
        <v>-3.8574188272704854E-2</v>
      </c>
      <c r="BH1048" s="73">
        <f t="shared" si="132"/>
        <v>7.9441587383126164E-2</v>
      </c>
      <c r="BI1048" s="73">
        <f t="shared" si="132"/>
        <v>-1.7477184914247983E-2</v>
      </c>
      <c r="BJ1048" s="73">
        <f t="shared" si="132"/>
        <v>1.3655506254644133E-2</v>
      </c>
      <c r="BK1048" s="73">
        <f t="shared" si="132"/>
        <v>-0.11032742164821258</v>
      </c>
      <c r="BL1048" s="73">
        <f t="shared" si="132"/>
        <v>0.11762303199680872</v>
      </c>
      <c r="BM1048" s="73">
        <f t="shared" si="132"/>
        <v>-0.12841605915710291</v>
      </c>
      <c r="BN1048" s="73">
        <f t="shared" si="132"/>
        <v>5.2032207273696028E-2</v>
      </c>
      <c r="BO1048" s="73">
        <f t="shared" si="132"/>
        <v>-8.1189301043024922E-2</v>
      </c>
      <c r="BP1048" s="73">
        <f t="shared" si="132"/>
        <v>-7.1501588850708939E-2</v>
      </c>
      <c r="BQ1048" s="73">
        <f t="shared" si="132"/>
        <v>-0.1494495431507028</v>
      </c>
      <c r="BR1048" s="73">
        <f t="shared" si="132"/>
        <v>3.6994083447450345E-2</v>
      </c>
      <c r="BS1048" s="73">
        <f t="shared" si="132"/>
        <v>-2.3176347860571812E-2</v>
      </c>
      <c r="BT1048" s="73">
        <f t="shared" si="132"/>
        <v>5.4741815958919332E-2</v>
      </c>
      <c r="BU1048" s="73">
        <f t="shared" si="132"/>
        <v>0.1838951636284491</v>
      </c>
      <c r="BV1048" s="73">
        <f t="shared" si="132"/>
        <v>0.10286553247315532</v>
      </c>
      <c r="BW1048" s="73">
        <f t="shared" si="131"/>
        <v>-1.0509927238321386E-2</v>
      </c>
      <c r="BX1048" s="73">
        <f t="shared" si="131"/>
        <v>-0.10947820609723832</v>
      </c>
      <c r="BY1048" s="73">
        <f t="shared" si="131"/>
        <v>0.1307255672038353</v>
      </c>
      <c r="BZ1048" s="73">
        <f t="shared" si="131"/>
        <v>-9.1226211471779908E-2</v>
      </c>
      <c r="CA1048" s="73">
        <f t="shared" si="131"/>
        <v>2.5087161875872359E-3</v>
      </c>
      <c r="CB1048" s="73">
        <f t="shared" si="131"/>
        <v>4.429008572616442E-2</v>
      </c>
      <c r="CC1048" s="73">
        <f t="shared" si="131"/>
        <v>3.7305828615948694E-2</v>
      </c>
      <c r="CD1048" s="73">
        <f t="shared" si="131"/>
        <v>-5.6395045213203217E-2</v>
      </c>
      <c r="CE1048" s="73">
        <f t="shared" si="131"/>
        <v>0.10575113884602237</v>
      </c>
      <c r="CF1048" s="73">
        <f t="shared" si="131"/>
        <v>5.2965209154774297E-2</v>
      </c>
      <c r="CG1048" s="73">
        <f t="shared" si="131"/>
        <v>-2.4460823173293563E-2</v>
      </c>
      <c r="CH1048" s="73">
        <f t="shared" si="131"/>
        <v>1.1105800284215154E-2</v>
      </c>
      <c r="CI1048" s="73">
        <f t="shared" si="131"/>
        <v>-0.13424164122045384</v>
      </c>
      <c r="CJ1048" s="73">
        <f t="shared" si="131"/>
        <v>-1.9368090422099499E-2</v>
      </c>
      <c r="CK1048" s="73">
        <f t="shared" si="131"/>
        <v>-6.2214966595383642E-2</v>
      </c>
      <c r="CL1048" s="73">
        <f t="shared" si="131"/>
        <v>5.5546705190228376E-2</v>
      </c>
      <c r="CM1048" s="73">
        <f t="shared" si="131"/>
        <v>-4.2396489541220127E-2</v>
      </c>
      <c r="CN1048" s="73">
        <f t="shared" si="131"/>
        <v>0.10141701577261363</v>
      </c>
      <c r="CO1048" s="73">
        <f t="shared" si="131"/>
        <v>5.3418311337454505E-2</v>
      </c>
      <c r="CP1048" s="73">
        <f t="shared" si="131"/>
        <v>6.2097955683824892E-4</v>
      </c>
      <c r="CQ1048" s="73">
        <f t="shared" si="131"/>
        <v>0.1895475148112731</v>
      </c>
      <c r="CR1048" s="73">
        <f t="shared" si="131"/>
        <v>-1.6424379133522685E-2</v>
      </c>
      <c r="CS1048" s="73">
        <f t="shared" si="131"/>
        <v>-0.12676671440133386</v>
      </c>
      <c r="CT1048" s="73">
        <f t="shared" si="131"/>
        <v>6.9031765344655634E-3</v>
      </c>
      <c r="CU1048" s="73">
        <f t="shared" si="131"/>
        <v>-5.7126422839594564E-2</v>
      </c>
      <c r="CV1048" s="73">
        <f t="shared" si="131"/>
        <v>-8.1085458245565081E-2</v>
      </c>
      <c r="CW1048" s="73">
        <f t="shared" si="131"/>
        <v>-0.20751721043792801</v>
      </c>
      <c r="CX1048" s="73">
        <f t="shared" si="131"/>
        <v>-3.2759298451143781E-2</v>
      </c>
      <c r="CY1048" s="73">
        <f t="shared" si="131"/>
        <v>-3.8527403634603524E-2</v>
      </c>
      <c r="CZ1048" s="73">
        <f t="shared" si="131"/>
        <v>-9.0499987656138245E-2</v>
      </c>
      <c r="DA1048" s="73">
        <f t="shared" si="131"/>
        <v>8.3915506847254712E-2</v>
      </c>
      <c r="DB1048" s="73">
        <f t="shared" si="131"/>
        <v>-4.1278408826500017E-2</v>
      </c>
      <c r="DC1048" s="73">
        <f t="shared" si="131"/>
        <v>-7.0812293362833512E-2</v>
      </c>
      <c r="DD1048" s="73">
        <f t="shared" si="131"/>
        <v>0.22450132616025253</v>
      </c>
      <c r="DE1048" s="73">
        <f t="shared" si="131"/>
        <v>9.4712261815372567E-3</v>
      </c>
    </row>
    <row r="1049" spans="3:109" x14ac:dyDescent="0.4">
      <c r="C1049" s="65"/>
      <c r="I1049" s="77"/>
      <c r="J1049" s="73">
        <f t="shared" si="104"/>
        <v>5.9487879462963517E-3</v>
      </c>
      <c r="K1049" s="73">
        <f t="shared" si="132"/>
        <v>2.2990552922690095E-2</v>
      </c>
      <c r="L1049" s="73">
        <f t="shared" si="132"/>
        <v>-6.7857420962671292E-2</v>
      </c>
      <c r="M1049" s="73">
        <f t="shared" si="132"/>
        <v>-4.2447301416768696E-2</v>
      </c>
      <c r="N1049" s="73">
        <f t="shared" si="132"/>
        <v>-2.2410569432935172E-2</v>
      </c>
      <c r="O1049" s="73">
        <f t="shared" si="132"/>
        <v>7.4219911271161912E-2</v>
      </c>
      <c r="P1049" s="73">
        <f t="shared" si="132"/>
        <v>-5.9289382775275873E-2</v>
      </c>
      <c r="Q1049" s="73">
        <f t="shared" si="132"/>
        <v>0.18325778960274533</v>
      </c>
      <c r="R1049" s="73">
        <f t="shared" si="132"/>
        <v>6.6833066459490442E-2</v>
      </c>
      <c r="S1049" s="73">
        <f t="shared" si="132"/>
        <v>-3.4847884603693938E-2</v>
      </c>
      <c r="T1049" s="73">
        <f t="shared" si="132"/>
        <v>3.4696506222044315E-2</v>
      </c>
      <c r="U1049" s="73">
        <f t="shared" si="132"/>
        <v>4.3885490706784699E-2</v>
      </c>
      <c r="V1049" s="73">
        <f t="shared" si="132"/>
        <v>-0.11705452683675806</v>
      </c>
      <c r="W1049" s="73">
        <f t="shared" si="132"/>
        <v>0.12775465819630108</v>
      </c>
      <c r="X1049" s="73">
        <f t="shared" si="132"/>
        <v>3.8602316234962394E-2</v>
      </c>
      <c r="Y1049" s="73">
        <f t="shared" si="132"/>
        <v>-9.4249754927846013E-2</v>
      </c>
      <c r="Z1049" s="73">
        <f t="shared" si="132"/>
        <v>-9.3497063359008675E-2</v>
      </c>
      <c r="AA1049" s="73">
        <f t="shared" si="132"/>
        <v>-8.0693458413842317E-2</v>
      </c>
      <c r="AB1049" s="73">
        <f t="shared" si="132"/>
        <v>-0.21722414438710522</v>
      </c>
      <c r="AC1049" s="73">
        <f t="shared" si="132"/>
        <v>-0.32991284379119035</v>
      </c>
      <c r="AD1049" s="73">
        <f t="shared" si="132"/>
        <v>-5.798153077741992E-3</v>
      </c>
      <c r="AE1049" s="73">
        <f t="shared" si="132"/>
        <v>0.10942892678992423</v>
      </c>
      <c r="AF1049" s="73">
        <f t="shared" si="132"/>
        <v>5.4731041670668251E-2</v>
      </c>
      <c r="AG1049" s="73">
        <f t="shared" si="132"/>
        <v>1.8324247287449205E-2</v>
      </c>
      <c r="AH1049" s="73">
        <f t="shared" si="132"/>
        <v>-0.26830759290036654</v>
      </c>
      <c r="AI1049" s="73">
        <f t="shared" si="132"/>
        <v>-0.10600639782377277</v>
      </c>
      <c r="AJ1049" s="73">
        <f t="shared" si="132"/>
        <v>9.4480579645909168E-2</v>
      </c>
      <c r="AK1049" s="73">
        <f t="shared" si="132"/>
        <v>3.3033951782540504E-2</v>
      </c>
      <c r="AL1049" s="73">
        <f t="shared" si="132"/>
        <v>-5.5268986335596001E-2</v>
      </c>
      <c r="AM1049" s="73">
        <f t="shared" si="132"/>
        <v>-4.9231287234915433E-2</v>
      </c>
      <c r="AN1049" s="73">
        <f t="shared" si="132"/>
        <v>1.7966427606226198E-2</v>
      </c>
      <c r="AO1049" s="73">
        <f t="shared" si="132"/>
        <v>5.7060051646059214E-2</v>
      </c>
      <c r="AP1049" s="73">
        <f t="shared" si="132"/>
        <v>-6.5258479080469167E-3</v>
      </c>
      <c r="AQ1049" s="73">
        <f t="shared" si="132"/>
        <v>1.8984913659193053E-2</v>
      </c>
      <c r="AR1049" s="73">
        <f t="shared" si="132"/>
        <v>-0.12863598314287683</v>
      </c>
      <c r="AS1049" s="73">
        <f t="shared" si="132"/>
        <v>-0.24815542955087111</v>
      </c>
      <c r="AT1049" s="73">
        <f t="shared" si="132"/>
        <v>0.19544891429342159</v>
      </c>
      <c r="AU1049" s="73">
        <f t="shared" si="132"/>
        <v>2.5602467258252382E-2</v>
      </c>
      <c r="AV1049" s="73">
        <f t="shared" si="132"/>
        <v>-0.18611536252759681</v>
      </c>
      <c r="AW1049" s="73">
        <f t="shared" si="132"/>
        <v>-8.7094101612610178E-2</v>
      </c>
      <c r="AX1049" s="73">
        <f t="shared" si="132"/>
        <v>-4.9523533326622807E-2</v>
      </c>
      <c r="AY1049" s="73">
        <f t="shared" si="132"/>
        <v>1.7815375138947327E-2</v>
      </c>
      <c r="AZ1049" s="73">
        <f t="shared" si="132"/>
        <v>1.4506960041546951E-2</v>
      </c>
      <c r="BA1049" s="73">
        <f t="shared" si="132"/>
        <v>4.3075617711840417E-2</v>
      </c>
      <c r="BB1049" s="73">
        <f t="shared" si="132"/>
        <v>-7.9045843001350272E-2</v>
      </c>
      <c r="BC1049" s="73">
        <f t="shared" si="132"/>
        <v>-4.4517789628057212E-2</v>
      </c>
      <c r="BD1049" s="73">
        <f t="shared" si="132"/>
        <v>0.1453853031129928</v>
      </c>
      <c r="BE1049" s="73">
        <f t="shared" si="132"/>
        <v>-6.4639257817535239E-2</v>
      </c>
      <c r="BF1049" s="73">
        <f t="shared" si="132"/>
        <v>3.8285230685768779E-2</v>
      </c>
      <c r="BG1049" s="73">
        <f t="shared" si="132"/>
        <v>3.8643410482507821E-3</v>
      </c>
      <c r="BH1049" s="73">
        <f t="shared" si="132"/>
        <v>-3.3796044502054604E-2</v>
      </c>
      <c r="BI1049" s="73">
        <f t="shared" si="132"/>
        <v>3.9953337627772097E-2</v>
      </c>
      <c r="BJ1049" s="73">
        <f t="shared" si="132"/>
        <v>-2.1783010972451871E-2</v>
      </c>
      <c r="BK1049" s="73">
        <f t="shared" si="132"/>
        <v>-3.6584204629201159E-2</v>
      </c>
      <c r="BL1049" s="73">
        <f t="shared" si="132"/>
        <v>0.10469019697618404</v>
      </c>
      <c r="BM1049" s="73">
        <f t="shared" si="132"/>
        <v>1.8828245958691883E-2</v>
      </c>
      <c r="BN1049" s="73">
        <f t="shared" si="132"/>
        <v>0.19915533522091614</v>
      </c>
      <c r="BO1049" s="73">
        <f t="shared" si="132"/>
        <v>-6.1691662192813815E-2</v>
      </c>
      <c r="BP1049" s="73">
        <f t="shared" si="132"/>
        <v>-2.8350991856798784E-2</v>
      </c>
      <c r="BQ1049" s="73">
        <f t="shared" si="132"/>
        <v>-6.3724088211572966E-2</v>
      </c>
      <c r="BR1049" s="73">
        <f t="shared" si="132"/>
        <v>0.13113449748344061</v>
      </c>
      <c r="BS1049" s="73">
        <f t="shared" si="132"/>
        <v>0.14731777449331809</v>
      </c>
      <c r="BT1049" s="73">
        <f t="shared" si="132"/>
        <v>4.9000331511421642E-2</v>
      </c>
      <c r="BU1049" s="73">
        <f t="shared" si="132"/>
        <v>-6.199748743814977E-2</v>
      </c>
      <c r="BV1049" s="73">
        <f t="shared" si="132"/>
        <v>2.8061318823050924E-2</v>
      </c>
      <c r="BW1049" s="73">
        <f t="shared" si="131"/>
        <v>-0.12296038280957632</v>
      </c>
      <c r="BX1049" s="73">
        <f t="shared" si="131"/>
        <v>-9.4777417688716475E-2</v>
      </c>
      <c r="BY1049" s="73">
        <f t="shared" si="131"/>
        <v>-0.10544131071531665</v>
      </c>
      <c r="BZ1049" s="73">
        <f t="shared" si="131"/>
        <v>-7.2321392666410585E-3</v>
      </c>
      <c r="CA1049" s="73">
        <f t="shared" si="131"/>
        <v>-8.8992163541166666E-2</v>
      </c>
      <c r="CB1049" s="73">
        <f t="shared" si="131"/>
        <v>-0.17350419129708569</v>
      </c>
      <c r="CC1049" s="73">
        <f t="shared" si="131"/>
        <v>0.10999238327005946</v>
      </c>
      <c r="CD1049" s="73">
        <f t="shared" si="131"/>
        <v>5.0289407276128996E-2</v>
      </c>
      <c r="CE1049" s="73">
        <f t="shared" si="131"/>
        <v>4.7280673451006457E-2</v>
      </c>
      <c r="CF1049" s="73">
        <f t="shared" si="131"/>
        <v>-3.3660146841701724E-2</v>
      </c>
      <c r="CG1049" s="73">
        <f t="shared" si="131"/>
        <v>-0.24312453771542025</v>
      </c>
      <c r="CH1049" s="73">
        <f t="shared" si="131"/>
        <v>2.5626819387738073E-2</v>
      </c>
      <c r="CI1049" s="73">
        <f t="shared" si="131"/>
        <v>-0.19765344465215495</v>
      </c>
      <c r="CJ1049" s="73">
        <f t="shared" si="131"/>
        <v>0.16455922094684755</v>
      </c>
      <c r="CK1049" s="73">
        <f t="shared" si="131"/>
        <v>-2.3309445749146889E-3</v>
      </c>
      <c r="CL1049" s="73">
        <f t="shared" si="131"/>
        <v>-4.8953665539547352E-2</v>
      </c>
      <c r="CM1049" s="73">
        <f t="shared" si="131"/>
        <v>0.16533057309817351</v>
      </c>
      <c r="CN1049" s="73">
        <f t="shared" si="131"/>
        <v>-0.20644317383436631</v>
      </c>
      <c r="CO1049" s="73">
        <f t="shared" si="131"/>
        <v>7.8397767433787159E-3</v>
      </c>
      <c r="CP1049" s="73">
        <f t="shared" si="131"/>
        <v>0.10163214596274155</v>
      </c>
      <c r="CQ1049" s="73">
        <f t="shared" si="131"/>
        <v>5.3522798187799599E-2</v>
      </c>
      <c r="CR1049" s="73">
        <f t="shared" si="131"/>
        <v>-7.0999209435225502E-2</v>
      </c>
      <c r="CS1049" s="73">
        <f t="shared" si="131"/>
        <v>1.199580426166663E-2</v>
      </c>
      <c r="CT1049" s="73">
        <f t="shared" si="131"/>
        <v>-6.5343048411607735E-2</v>
      </c>
      <c r="CU1049" s="73">
        <f t="shared" si="131"/>
        <v>-3.5064974757321642E-2</v>
      </c>
      <c r="CV1049" s="73">
        <f t="shared" si="131"/>
        <v>-3.7036893769245821E-2</v>
      </c>
      <c r="CW1049" s="73">
        <f t="shared" si="131"/>
        <v>-3.2523469123744077E-2</v>
      </c>
      <c r="CX1049" s="73">
        <f t="shared" si="131"/>
        <v>-2.748070689797821E-2</v>
      </c>
      <c r="CY1049" s="73">
        <f t="shared" si="131"/>
        <v>-0.14687120132791112</v>
      </c>
      <c r="CZ1049" s="73">
        <f t="shared" si="131"/>
        <v>-0.16303996256984493</v>
      </c>
      <c r="DA1049" s="73">
        <f t="shared" si="131"/>
        <v>9.4353399882005723E-2</v>
      </c>
      <c r="DB1049" s="73">
        <f t="shared" si="131"/>
        <v>4.829942241394501E-3</v>
      </c>
      <c r="DC1049" s="73">
        <f t="shared" si="131"/>
        <v>0.10845180932032364</v>
      </c>
      <c r="DD1049" s="73">
        <f t="shared" si="131"/>
        <v>2.331878177918583E-3</v>
      </c>
      <c r="DE1049" s="73">
        <f t="shared" si="131"/>
        <v>3.2574519288741555E-2</v>
      </c>
    </row>
    <row r="1050" spans="3:109" x14ac:dyDescent="0.4">
      <c r="C1050" s="65"/>
      <c r="I1050" s="77"/>
      <c r="J1050" s="73">
        <f t="shared" si="104"/>
        <v>-0.1007857008048849</v>
      </c>
      <c r="K1050" s="73">
        <f t="shared" si="132"/>
        <v>0.10723380194380912</v>
      </c>
      <c r="L1050" s="73">
        <f t="shared" si="132"/>
        <v>-3.0839764278807899E-2</v>
      </c>
      <c r="M1050" s="73">
        <f t="shared" si="132"/>
        <v>-8.8261956050252596E-2</v>
      </c>
      <c r="N1050" s="73">
        <f t="shared" si="132"/>
        <v>0.10937963153176124</v>
      </c>
      <c r="O1050" s="73">
        <f t="shared" si="132"/>
        <v>4.4499956508577444E-2</v>
      </c>
      <c r="P1050" s="73">
        <f t="shared" si="132"/>
        <v>-1.4388497968275899E-2</v>
      </c>
      <c r="Q1050" s="73">
        <f t="shared" si="132"/>
        <v>7.7155292412606033E-2</v>
      </c>
      <c r="R1050" s="73">
        <f t="shared" si="132"/>
        <v>8.6181557085033916E-2</v>
      </c>
      <c r="S1050" s="73">
        <f t="shared" si="132"/>
        <v>-0.10273727900711056</v>
      </c>
      <c r="T1050" s="73">
        <f t="shared" si="132"/>
        <v>6.4606100321283971E-2</v>
      </c>
      <c r="U1050" s="73">
        <f t="shared" si="132"/>
        <v>0.10733184885329253</v>
      </c>
      <c r="V1050" s="73">
        <f t="shared" si="132"/>
        <v>-1.1779697732526264E-2</v>
      </c>
      <c r="W1050" s="73">
        <f t="shared" si="132"/>
        <v>0.10627142245959519</v>
      </c>
      <c r="X1050" s="73">
        <f t="shared" si="132"/>
        <v>-9.9373501409140114E-2</v>
      </c>
      <c r="Y1050" s="73">
        <f t="shared" si="132"/>
        <v>-8.4035899603664713E-2</v>
      </c>
      <c r="Z1050" s="73">
        <f t="shared" si="132"/>
        <v>-0.17763693123018978</v>
      </c>
      <c r="AA1050" s="73">
        <f t="shared" si="132"/>
        <v>-0.15000475690641066</v>
      </c>
      <c r="AB1050" s="73">
        <f t="shared" si="132"/>
        <v>-0.17783683145120086</v>
      </c>
      <c r="AC1050" s="73">
        <f t="shared" si="132"/>
        <v>-1.3980766329783938E-2</v>
      </c>
      <c r="AD1050" s="73">
        <f t="shared" si="132"/>
        <v>-9.6324712289336104E-2</v>
      </c>
      <c r="AE1050" s="73">
        <f t="shared" si="132"/>
        <v>-3.2768310098368787E-2</v>
      </c>
      <c r="AF1050" s="73">
        <f t="shared" si="132"/>
        <v>2.6906363050311442E-2</v>
      </c>
      <c r="AG1050" s="73">
        <f t="shared" si="132"/>
        <v>-0.10698101404972241</v>
      </c>
      <c r="AH1050" s="73">
        <f t="shared" si="132"/>
        <v>9.0612673290320536E-2</v>
      </c>
      <c r="AI1050" s="73">
        <f t="shared" si="132"/>
        <v>-2.602545931899768E-2</v>
      </c>
      <c r="AJ1050" s="73">
        <f t="shared" si="132"/>
        <v>-3.3476514959584737E-2</v>
      </c>
      <c r="AK1050" s="73">
        <f t="shared" si="132"/>
        <v>-1.4142920856477484E-2</v>
      </c>
      <c r="AL1050" s="73">
        <f t="shared" si="132"/>
        <v>0.11943239209321779</v>
      </c>
      <c r="AM1050" s="73">
        <f t="shared" si="132"/>
        <v>0.343651629084544</v>
      </c>
      <c r="AN1050" s="73">
        <f t="shared" si="132"/>
        <v>5.8288099523730354E-2</v>
      </c>
      <c r="AO1050" s="73">
        <f t="shared" si="132"/>
        <v>-0.20081726084353441</v>
      </c>
      <c r="AP1050" s="73">
        <f t="shared" si="132"/>
        <v>-0.10033495437396182</v>
      </c>
      <c r="AQ1050" s="73">
        <f t="shared" si="132"/>
        <v>0.16673182167051784</v>
      </c>
      <c r="AR1050" s="73">
        <f t="shared" si="132"/>
        <v>2.0449900101060303E-2</v>
      </c>
      <c r="AS1050" s="73">
        <f t="shared" si="132"/>
        <v>-2.2447880779624106E-3</v>
      </c>
      <c r="AT1050" s="73">
        <f t="shared" si="132"/>
        <v>0.1369700846149304</v>
      </c>
      <c r="AU1050" s="73">
        <f t="shared" si="132"/>
        <v>5.4380436596445592E-2</v>
      </c>
      <c r="AV1050" s="73">
        <f t="shared" si="132"/>
        <v>-0.12772349717682271</v>
      </c>
      <c r="AW1050" s="73">
        <f t="shared" si="132"/>
        <v>7.9519542230305787E-2</v>
      </c>
      <c r="AX1050" s="73">
        <f t="shared" si="132"/>
        <v>2.4825495321181643E-2</v>
      </c>
      <c r="AY1050" s="73">
        <f t="shared" si="132"/>
        <v>6.1495845776294231E-2</v>
      </c>
      <c r="AZ1050" s="73">
        <f t="shared" si="132"/>
        <v>0.10441309383240005</v>
      </c>
      <c r="BA1050" s="73">
        <f t="shared" si="132"/>
        <v>9.4850064684521229E-2</v>
      </c>
      <c r="BB1050" s="73">
        <f t="shared" si="132"/>
        <v>0.14341138353919394</v>
      </c>
      <c r="BC1050" s="73">
        <f t="shared" si="132"/>
        <v>-0.24933323400116081</v>
      </c>
      <c r="BD1050" s="73">
        <f t="shared" si="132"/>
        <v>-0.14983387161988529</v>
      </c>
      <c r="BE1050" s="73">
        <f t="shared" si="132"/>
        <v>6.9409598442364759E-2</v>
      </c>
      <c r="BF1050" s="73">
        <f t="shared" si="132"/>
        <v>3.3442012363472155E-2</v>
      </c>
      <c r="BG1050" s="73">
        <f t="shared" si="132"/>
        <v>1.8942857112147361E-2</v>
      </c>
      <c r="BH1050" s="73">
        <f t="shared" si="132"/>
        <v>-9.4590544918650113E-2</v>
      </c>
      <c r="BI1050" s="73">
        <f t="shared" si="132"/>
        <v>-7.3289191349249924E-2</v>
      </c>
      <c r="BJ1050" s="73">
        <f t="shared" si="132"/>
        <v>-0.26143126537780992</v>
      </c>
      <c r="BK1050" s="73">
        <f t="shared" si="132"/>
        <v>0.13376644184622075</v>
      </c>
      <c r="BL1050" s="73">
        <f t="shared" si="132"/>
        <v>7.4871412123886733E-2</v>
      </c>
      <c r="BM1050" s="73">
        <f t="shared" si="132"/>
        <v>7.7402806711543468E-2</v>
      </c>
      <c r="BN1050" s="73">
        <f t="shared" si="132"/>
        <v>0.25041325229562722</v>
      </c>
      <c r="BO1050" s="73">
        <f t="shared" si="132"/>
        <v>-0.16075748648631727</v>
      </c>
      <c r="BP1050" s="73">
        <f t="shared" si="132"/>
        <v>-4.2018600611599309E-2</v>
      </c>
      <c r="BQ1050" s="73">
        <f t="shared" si="132"/>
        <v>2.149591613908108E-2</v>
      </c>
      <c r="BR1050" s="73">
        <f t="shared" si="132"/>
        <v>-6.7055984799054211E-2</v>
      </c>
      <c r="BS1050" s="73">
        <f t="shared" si="132"/>
        <v>2.6253933596124348E-2</v>
      </c>
      <c r="BT1050" s="73">
        <f t="shared" si="132"/>
        <v>0.16683382335265026</v>
      </c>
      <c r="BU1050" s="73">
        <f t="shared" si="132"/>
        <v>7.4664535360235401E-2</v>
      </c>
      <c r="BV1050" s="73">
        <f t="shared" si="132"/>
        <v>-6.6816117181416362E-2</v>
      </c>
      <c r="BW1050" s="73">
        <f t="shared" si="131"/>
        <v>-4.322734340236041E-2</v>
      </c>
      <c r="BX1050" s="73">
        <f t="shared" si="131"/>
        <v>-5.3806025592242346E-2</v>
      </c>
      <c r="BY1050" s="73">
        <f t="shared" si="131"/>
        <v>-1.32772709050461E-2</v>
      </c>
      <c r="BZ1050" s="73">
        <f t="shared" si="131"/>
        <v>-0.12908723009384948</v>
      </c>
      <c r="CA1050" s="73">
        <f t="shared" si="131"/>
        <v>0.15448741622267195</v>
      </c>
      <c r="CB1050" s="73">
        <f t="shared" si="131"/>
        <v>5.9363264137985809E-2</v>
      </c>
      <c r="CC1050" s="73">
        <f t="shared" si="131"/>
        <v>-6.1171157624260383E-2</v>
      </c>
      <c r="CD1050" s="73">
        <f t="shared" si="131"/>
        <v>-1.2171375184854408E-2</v>
      </c>
      <c r="CE1050" s="73">
        <f t="shared" si="131"/>
        <v>7.0552265481529805E-2</v>
      </c>
      <c r="CF1050" s="73">
        <f t="shared" si="131"/>
        <v>8.9058318801546674E-2</v>
      </c>
      <c r="CG1050" s="73">
        <f t="shared" si="131"/>
        <v>-0.10376001388892853</v>
      </c>
      <c r="CH1050" s="73">
        <f t="shared" si="131"/>
        <v>-7.9078990692059689E-2</v>
      </c>
      <c r="CI1050" s="73">
        <f t="shared" si="131"/>
        <v>5.6354643123311322E-2</v>
      </c>
      <c r="CJ1050" s="73">
        <f t="shared" si="131"/>
        <v>4.4290611798727487E-2</v>
      </c>
      <c r="CK1050" s="73">
        <f t="shared" si="131"/>
        <v>-0.10269511495442066</v>
      </c>
      <c r="CL1050" s="73">
        <f t="shared" si="131"/>
        <v>4.7181251964146943E-2</v>
      </c>
      <c r="CM1050" s="73">
        <f t="shared" si="131"/>
        <v>-3.0083374826242728E-3</v>
      </c>
      <c r="CN1050" s="73">
        <f t="shared" si="131"/>
        <v>4.0809356572972903E-2</v>
      </c>
      <c r="CO1050" s="73">
        <f t="shared" si="131"/>
        <v>-9.3532559903362136E-2</v>
      </c>
      <c r="CP1050" s="73">
        <f t="shared" si="131"/>
        <v>-6.0589566750948745E-2</v>
      </c>
      <c r="CQ1050" s="73">
        <f t="shared" si="131"/>
        <v>-7.9953319038028769E-2</v>
      </c>
      <c r="CR1050" s="73">
        <f t="shared" si="131"/>
        <v>2.8422217265498869E-2</v>
      </c>
      <c r="CS1050" s="73">
        <f t="shared" si="131"/>
        <v>6.8965535468022671E-2</v>
      </c>
      <c r="CT1050" s="73">
        <f t="shared" si="131"/>
        <v>-0.16196772706247808</v>
      </c>
      <c r="CU1050" s="73">
        <f t="shared" si="131"/>
        <v>-9.5812977598737678E-2</v>
      </c>
      <c r="CV1050" s="73">
        <f t="shared" si="131"/>
        <v>-5.6624227098026475E-2</v>
      </c>
      <c r="CW1050" s="73">
        <f t="shared" si="131"/>
        <v>-0.2678525400984611</v>
      </c>
      <c r="CX1050" s="73">
        <f t="shared" si="131"/>
        <v>4.1527801989149193E-3</v>
      </c>
      <c r="CY1050" s="73">
        <f t="shared" si="131"/>
        <v>-0.1039857758979654</v>
      </c>
      <c r="CZ1050" s="73">
        <f t="shared" si="131"/>
        <v>-7.7443182502084443E-2</v>
      </c>
      <c r="DA1050" s="73">
        <f t="shared" si="131"/>
        <v>9.7994299673734679E-3</v>
      </c>
      <c r="DB1050" s="73">
        <f t="shared" si="131"/>
        <v>-7.0452254774171608E-2</v>
      </c>
      <c r="DC1050" s="73">
        <f t="shared" si="131"/>
        <v>-9.4549807348202564E-2</v>
      </c>
      <c r="DD1050" s="73">
        <f t="shared" si="131"/>
        <v>-8.5991044576821579E-2</v>
      </c>
      <c r="DE1050" s="73">
        <f t="shared" si="131"/>
        <v>-2.2168349452094057E-2</v>
      </c>
    </row>
    <row r="1051" spans="3:109" x14ac:dyDescent="0.4">
      <c r="C1051" s="65"/>
      <c r="I1051" s="77"/>
      <c r="J1051" s="73">
        <f t="shared" si="104"/>
        <v>-8.7218361139552534E-3</v>
      </c>
      <c r="K1051" s="73">
        <f t="shared" si="132"/>
        <v>7.5347196111205023E-2</v>
      </c>
      <c r="L1051" s="73">
        <f t="shared" si="132"/>
        <v>-0.13435350619756037</v>
      </c>
      <c r="M1051" s="73">
        <f t="shared" si="132"/>
        <v>1.8189484726276815E-2</v>
      </c>
      <c r="N1051" s="73">
        <f t="shared" si="132"/>
        <v>-0.22997414792260631</v>
      </c>
      <c r="O1051" s="73">
        <f t="shared" si="132"/>
        <v>9.1476524621243879E-2</v>
      </c>
      <c r="P1051" s="73">
        <f t="shared" si="132"/>
        <v>-6.7504796892970079E-2</v>
      </c>
      <c r="Q1051" s="73">
        <f t="shared" si="132"/>
        <v>1.536232763566194E-2</v>
      </c>
      <c r="R1051" s="73">
        <f t="shared" si="132"/>
        <v>5.3140831680249613E-2</v>
      </c>
      <c r="S1051" s="73">
        <f t="shared" si="132"/>
        <v>-4.1827740224045167E-2</v>
      </c>
      <c r="T1051" s="73">
        <f t="shared" si="132"/>
        <v>-1.1607619173171753E-2</v>
      </c>
      <c r="U1051" s="73">
        <f t="shared" si="132"/>
        <v>1.2133075128222684E-2</v>
      </c>
      <c r="V1051" s="73">
        <f t="shared" si="132"/>
        <v>3.9376936950239978E-2</v>
      </c>
      <c r="W1051" s="73">
        <f t="shared" si="132"/>
        <v>-2.3632813531733663E-2</v>
      </c>
      <c r="X1051" s="73">
        <f t="shared" si="132"/>
        <v>-2.9746039188923094E-2</v>
      </c>
      <c r="Y1051" s="73">
        <f t="shared" si="132"/>
        <v>6.2554873966713706E-2</v>
      </c>
      <c r="Z1051" s="73">
        <f t="shared" si="132"/>
        <v>-0.11738294494371483</v>
      </c>
      <c r="AA1051" s="73">
        <f t="shared" si="132"/>
        <v>-6.8994200219240839E-2</v>
      </c>
      <c r="AB1051" s="73">
        <f t="shared" si="132"/>
        <v>-7.0934224499015486E-2</v>
      </c>
      <c r="AC1051" s="73">
        <f t="shared" si="132"/>
        <v>8.9111475339377882E-2</v>
      </c>
      <c r="AD1051" s="73">
        <f t="shared" si="132"/>
        <v>0.15116515820009349</v>
      </c>
      <c r="AE1051" s="73">
        <f t="shared" si="132"/>
        <v>-8.5511509674704403E-2</v>
      </c>
      <c r="AF1051" s="73">
        <f t="shared" si="132"/>
        <v>0.11873399821348704</v>
      </c>
      <c r="AG1051" s="73">
        <f t="shared" si="132"/>
        <v>-6.3481670983228551E-3</v>
      </c>
      <c r="AH1051" s="73">
        <f t="shared" si="132"/>
        <v>-4.6120603855430362E-2</v>
      </c>
      <c r="AI1051" s="73">
        <f t="shared" si="132"/>
        <v>-5.7818986976005828E-2</v>
      </c>
      <c r="AJ1051" s="73">
        <f t="shared" si="132"/>
        <v>-7.437610304892471E-2</v>
      </c>
      <c r="AK1051" s="73">
        <f t="shared" si="132"/>
        <v>-0.13440516169940653</v>
      </c>
      <c r="AL1051" s="73">
        <f t="shared" si="132"/>
        <v>-4.9227621495969348E-2</v>
      </c>
      <c r="AM1051" s="73">
        <f t="shared" si="132"/>
        <v>0.16868541794716854</v>
      </c>
      <c r="AN1051" s="73">
        <f t="shared" si="132"/>
        <v>-8.3626709059250848E-2</v>
      </c>
      <c r="AO1051" s="73">
        <f t="shared" si="132"/>
        <v>2.0900333085806147E-2</v>
      </c>
      <c r="AP1051" s="73">
        <f t="shared" si="132"/>
        <v>-5.6769222435773481E-2</v>
      </c>
      <c r="AQ1051" s="73">
        <f t="shared" si="132"/>
        <v>0.25383550636544661</v>
      </c>
      <c r="AR1051" s="73">
        <f t="shared" si="132"/>
        <v>-0.14884464512047912</v>
      </c>
      <c r="AS1051" s="73">
        <f t="shared" si="132"/>
        <v>4.3223975163786427E-2</v>
      </c>
      <c r="AT1051" s="73">
        <f t="shared" si="132"/>
        <v>7.6831363161447633E-2</v>
      </c>
      <c r="AU1051" s="73">
        <f t="shared" si="132"/>
        <v>-3.1164916566105122E-2</v>
      </c>
      <c r="AV1051" s="73">
        <f t="shared" si="132"/>
        <v>6.2246487187978032E-2</v>
      </c>
      <c r="AW1051" s="73">
        <f t="shared" si="132"/>
        <v>4.6187061584038534E-2</v>
      </c>
      <c r="AX1051" s="73">
        <f t="shared" si="132"/>
        <v>-6.1270751508457864E-2</v>
      </c>
      <c r="AY1051" s="73">
        <f t="shared" si="132"/>
        <v>9.0072970866829777E-2</v>
      </c>
      <c r="AZ1051" s="73">
        <f t="shared" si="132"/>
        <v>5.5115010797762657E-3</v>
      </c>
      <c r="BA1051" s="73">
        <f t="shared" si="132"/>
        <v>-0.10489240054394108</v>
      </c>
      <c r="BB1051" s="73">
        <f t="shared" si="132"/>
        <v>9.3518546262544841E-2</v>
      </c>
      <c r="BC1051" s="73">
        <f t="shared" si="132"/>
        <v>0.13781212531559411</v>
      </c>
      <c r="BD1051" s="73">
        <f t="shared" si="132"/>
        <v>-5.8964868769361779E-2</v>
      </c>
      <c r="BE1051" s="73">
        <f t="shared" si="132"/>
        <v>-0.10656508648380436</v>
      </c>
      <c r="BF1051" s="73">
        <f t="shared" si="132"/>
        <v>1.2359665303361795E-2</v>
      </c>
      <c r="BG1051" s="73">
        <f t="shared" si="132"/>
        <v>-0.12368645010463922</v>
      </c>
      <c r="BH1051" s="73">
        <f t="shared" si="132"/>
        <v>-0.12300865539073016</v>
      </c>
      <c r="BI1051" s="73">
        <f t="shared" si="132"/>
        <v>-6.6370658740026373E-2</v>
      </c>
      <c r="BJ1051" s="73">
        <f t="shared" si="132"/>
        <v>-0.11382383261361607</v>
      </c>
      <c r="BK1051" s="73">
        <f t="shared" si="132"/>
        <v>9.9029258446723209E-2</v>
      </c>
      <c r="BL1051" s="73">
        <f t="shared" si="132"/>
        <v>0.21248141094962017</v>
      </c>
      <c r="BM1051" s="73">
        <f t="shared" si="132"/>
        <v>-7.9714191490526345E-2</v>
      </c>
      <c r="BN1051" s="73">
        <f t="shared" si="132"/>
        <v>3.7005744964366774E-2</v>
      </c>
      <c r="BO1051" s="73">
        <f t="shared" si="132"/>
        <v>-1.2794643055490232E-2</v>
      </c>
      <c r="BP1051" s="73">
        <f t="shared" si="132"/>
        <v>-3.828285433240896E-2</v>
      </c>
      <c r="BQ1051" s="73">
        <f t="shared" si="132"/>
        <v>-9.3316011978375357E-2</v>
      </c>
      <c r="BR1051" s="73">
        <f t="shared" si="132"/>
        <v>-2.8622124847800544E-2</v>
      </c>
      <c r="BS1051" s="73">
        <f t="shared" si="132"/>
        <v>-0.11868562901406138</v>
      </c>
      <c r="BT1051" s="73">
        <f t="shared" si="132"/>
        <v>0.10318026856078959</v>
      </c>
      <c r="BU1051" s="73">
        <f t="shared" si="132"/>
        <v>-0.1178635499477651</v>
      </c>
      <c r="BV1051" s="73">
        <f t="shared" ref="BV1051:DE1054" si="133">BV261+$D$4*BV$799*BV$800*$D261</f>
        <v>0.25373938742070962</v>
      </c>
      <c r="BW1051" s="73">
        <f t="shared" si="133"/>
        <v>-3.2258517470325647E-2</v>
      </c>
      <c r="BX1051" s="73">
        <f t="shared" si="133"/>
        <v>-4.0161476028040009E-2</v>
      </c>
      <c r="BY1051" s="73">
        <f t="shared" si="133"/>
        <v>-0.11803296995068169</v>
      </c>
      <c r="BZ1051" s="73">
        <f t="shared" si="133"/>
        <v>-8.1498288872894217E-2</v>
      </c>
      <c r="CA1051" s="73">
        <f t="shared" si="133"/>
        <v>2.1352163907028847E-3</v>
      </c>
      <c r="CB1051" s="73">
        <f t="shared" si="133"/>
        <v>-2.6831327278121608E-4</v>
      </c>
      <c r="CC1051" s="73">
        <f t="shared" si="133"/>
        <v>-0.12072709833074993</v>
      </c>
      <c r="CD1051" s="73">
        <f t="shared" si="133"/>
        <v>-7.2876232568918384E-2</v>
      </c>
      <c r="CE1051" s="73">
        <f t="shared" si="133"/>
        <v>-5.505714385219998E-2</v>
      </c>
      <c r="CF1051" s="73">
        <f t="shared" si="133"/>
        <v>3.5527594671554343E-2</v>
      </c>
      <c r="CG1051" s="73">
        <f t="shared" si="133"/>
        <v>-6.6881876151496295E-2</v>
      </c>
      <c r="CH1051" s="73">
        <f t="shared" si="133"/>
        <v>4.7456737980114426E-2</v>
      </c>
      <c r="CI1051" s="73">
        <f t="shared" si="133"/>
        <v>0.20865444560556964</v>
      </c>
      <c r="CJ1051" s="73">
        <f t="shared" si="133"/>
        <v>-6.2908139326289608E-2</v>
      </c>
      <c r="CK1051" s="73">
        <f t="shared" si="133"/>
        <v>-4.9411503258415682E-3</v>
      </c>
      <c r="CL1051" s="73">
        <f t="shared" si="133"/>
        <v>0.20857951607546563</v>
      </c>
      <c r="CM1051" s="73">
        <f t="shared" si="133"/>
        <v>0.12817038189875302</v>
      </c>
      <c r="CN1051" s="73">
        <f t="shared" si="133"/>
        <v>3.7580116700822189E-2</v>
      </c>
      <c r="CO1051" s="73">
        <f t="shared" si="133"/>
        <v>5.0328179926389513E-3</v>
      </c>
      <c r="CP1051" s="73">
        <f t="shared" si="133"/>
        <v>-8.7703556960391907E-2</v>
      </c>
      <c r="CQ1051" s="73">
        <f t="shared" si="133"/>
        <v>-4.0686192855187518E-3</v>
      </c>
      <c r="CR1051" s="73">
        <f t="shared" si="133"/>
        <v>-9.1394993852755707E-2</v>
      </c>
      <c r="CS1051" s="73">
        <f t="shared" si="133"/>
        <v>0.14315697575957959</v>
      </c>
      <c r="CT1051" s="73">
        <f t="shared" si="133"/>
        <v>-7.3348379227913443E-2</v>
      </c>
      <c r="CU1051" s="73">
        <f t="shared" si="133"/>
        <v>0.10685870136750764</v>
      </c>
      <c r="CV1051" s="73">
        <f t="shared" si="133"/>
        <v>-1.9303944955613338E-2</v>
      </c>
      <c r="CW1051" s="73">
        <f t="shared" si="133"/>
        <v>0.13262417998812401</v>
      </c>
      <c r="CX1051" s="73">
        <f t="shared" si="133"/>
        <v>7.4582400899802601E-2</v>
      </c>
      <c r="CY1051" s="73">
        <f t="shared" si="133"/>
        <v>-8.4032020197121193E-2</v>
      </c>
      <c r="CZ1051" s="73">
        <f t="shared" si="133"/>
        <v>-6.6534765853769495E-2</v>
      </c>
      <c r="DA1051" s="73">
        <f t="shared" si="133"/>
        <v>-3.2480451086185913E-2</v>
      </c>
      <c r="DB1051" s="73">
        <f t="shared" si="133"/>
        <v>4.2824947882088286E-2</v>
      </c>
      <c r="DC1051" s="73">
        <f t="shared" si="133"/>
        <v>-0.2090897162131721</v>
      </c>
      <c r="DD1051" s="73">
        <f t="shared" si="133"/>
        <v>2.22628228613721E-2</v>
      </c>
      <c r="DE1051" s="73">
        <f t="shared" si="133"/>
        <v>-6.1931283022802867E-2</v>
      </c>
    </row>
    <row r="1052" spans="3:109" x14ac:dyDescent="0.4">
      <c r="C1052" s="65"/>
      <c r="I1052" s="77"/>
      <c r="J1052" s="73">
        <f t="shared" si="104"/>
        <v>-9.7037966068864334E-2</v>
      </c>
      <c r="K1052" s="73">
        <f t="shared" ref="K1052:BV1055" si="134">K262+$D$4*K$799*K$800*$D262</f>
        <v>8.093999633398935E-2</v>
      </c>
      <c r="L1052" s="73">
        <f t="shared" si="134"/>
        <v>3.0897625158645463E-2</v>
      </c>
      <c r="M1052" s="73">
        <f t="shared" si="134"/>
        <v>-5.1752034532065172E-2</v>
      </c>
      <c r="N1052" s="73">
        <f t="shared" si="134"/>
        <v>-6.0307240160829556E-2</v>
      </c>
      <c r="O1052" s="73">
        <f t="shared" si="134"/>
        <v>-0.20576511175607387</v>
      </c>
      <c r="P1052" s="73">
        <f t="shared" si="134"/>
        <v>-3.0793315744361133E-2</v>
      </c>
      <c r="Q1052" s="73">
        <f t="shared" si="134"/>
        <v>-0.12663720866901262</v>
      </c>
      <c r="R1052" s="73">
        <f t="shared" si="134"/>
        <v>4.9473879427884681E-3</v>
      </c>
      <c r="S1052" s="73">
        <f t="shared" si="134"/>
        <v>-6.7400596480807984E-2</v>
      </c>
      <c r="T1052" s="73">
        <f t="shared" si="134"/>
        <v>2.5630797243232074E-2</v>
      </c>
      <c r="U1052" s="73">
        <f t="shared" si="134"/>
        <v>1.1077581426131676E-2</v>
      </c>
      <c r="V1052" s="73">
        <f t="shared" si="134"/>
        <v>8.7728296953874879E-2</v>
      </c>
      <c r="W1052" s="73">
        <f t="shared" si="134"/>
        <v>3.8431323127075638E-2</v>
      </c>
      <c r="X1052" s="73">
        <f t="shared" si="134"/>
        <v>0.23528243486122311</v>
      </c>
      <c r="Y1052" s="73">
        <f t="shared" si="134"/>
        <v>0.13838626195160258</v>
      </c>
      <c r="Z1052" s="73">
        <f t="shared" si="134"/>
        <v>-2.8500735655948663E-2</v>
      </c>
      <c r="AA1052" s="73">
        <f t="shared" si="134"/>
        <v>4.0124584529640545E-2</v>
      </c>
      <c r="AB1052" s="73">
        <f t="shared" si="134"/>
        <v>-6.7031742427337407E-2</v>
      </c>
      <c r="AC1052" s="73">
        <f t="shared" si="134"/>
        <v>-7.5887644483097491E-3</v>
      </c>
      <c r="AD1052" s="73">
        <f t="shared" si="134"/>
        <v>1.9845709905062753E-2</v>
      </c>
      <c r="AE1052" s="73">
        <f t="shared" si="134"/>
        <v>4.2272152952525864E-2</v>
      </c>
      <c r="AF1052" s="73">
        <f t="shared" si="134"/>
        <v>0.13071135125204006</v>
      </c>
      <c r="AG1052" s="73">
        <f t="shared" si="134"/>
        <v>-2.8617320321771434E-2</v>
      </c>
      <c r="AH1052" s="73">
        <f t="shared" si="134"/>
        <v>-0.11246435042677488</v>
      </c>
      <c r="AI1052" s="73">
        <f t="shared" si="134"/>
        <v>-0.1067553590627713</v>
      </c>
      <c r="AJ1052" s="73">
        <f t="shared" si="134"/>
        <v>-5.2176377854841013E-2</v>
      </c>
      <c r="AK1052" s="73">
        <f t="shared" si="134"/>
        <v>-6.8164029344982974E-2</v>
      </c>
      <c r="AL1052" s="73">
        <f t="shared" si="134"/>
        <v>7.7089848284267404E-2</v>
      </c>
      <c r="AM1052" s="73">
        <f t="shared" si="134"/>
        <v>-6.3754672568545001E-2</v>
      </c>
      <c r="AN1052" s="73">
        <f t="shared" si="134"/>
        <v>3.8929141108666201E-2</v>
      </c>
      <c r="AO1052" s="73">
        <f t="shared" si="134"/>
        <v>-0.16041610535861223</v>
      </c>
      <c r="AP1052" s="73">
        <f t="shared" si="134"/>
        <v>4.0118601568151675E-2</v>
      </c>
      <c r="AQ1052" s="73">
        <f t="shared" si="134"/>
        <v>2.1802374500376771E-2</v>
      </c>
      <c r="AR1052" s="73">
        <f t="shared" si="134"/>
        <v>2.538883825102731E-3</v>
      </c>
      <c r="AS1052" s="73">
        <f t="shared" si="134"/>
        <v>6.6637518709480995E-2</v>
      </c>
      <c r="AT1052" s="73">
        <f t="shared" si="134"/>
        <v>-1.8606074066539746E-2</v>
      </c>
      <c r="AU1052" s="73">
        <f t="shared" si="134"/>
        <v>-2.2961579482597087E-2</v>
      </c>
      <c r="AV1052" s="73">
        <f t="shared" si="134"/>
        <v>0.10786881919030539</v>
      </c>
      <c r="AW1052" s="73">
        <f t="shared" si="134"/>
        <v>-0.12098222325015348</v>
      </c>
      <c r="AX1052" s="73">
        <f t="shared" si="134"/>
        <v>-1.2001351292881102E-2</v>
      </c>
      <c r="AY1052" s="73">
        <f t="shared" si="134"/>
        <v>0.11211040226369177</v>
      </c>
      <c r="AZ1052" s="73">
        <f t="shared" si="134"/>
        <v>-5.2017838307486193E-2</v>
      </c>
      <c r="BA1052" s="73">
        <f t="shared" si="134"/>
        <v>7.479815445192757E-2</v>
      </c>
      <c r="BB1052" s="73">
        <f t="shared" si="134"/>
        <v>6.027074733406014E-2</v>
      </c>
      <c r="BC1052" s="73">
        <f t="shared" si="134"/>
        <v>-1.393050469145966E-2</v>
      </c>
      <c r="BD1052" s="73">
        <f t="shared" si="134"/>
        <v>-5.5385568402184018E-2</v>
      </c>
      <c r="BE1052" s="73">
        <f t="shared" si="134"/>
        <v>0.21535020995758195</v>
      </c>
      <c r="BF1052" s="73">
        <f t="shared" si="134"/>
        <v>9.8593017697487673E-3</v>
      </c>
      <c r="BG1052" s="73">
        <f t="shared" si="134"/>
        <v>-7.4048274962519811E-2</v>
      </c>
      <c r="BH1052" s="73">
        <f t="shared" si="134"/>
        <v>7.2596494084409102E-2</v>
      </c>
      <c r="BI1052" s="73">
        <f t="shared" si="134"/>
        <v>-3.4023116699144672E-2</v>
      </c>
      <c r="BJ1052" s="73">
        <f t="shared" si="134"/>
        <v>0.10105978253495569</v>
      </c>
      <c r="BK1052" s="73">
        <f t="shared" si="134"/>
        <v>-5.1161796035462344E-2</v>
      </c>
      <c r="BL1052" s="73">
        <f t="shared" si="134"/>
        <v>-1.4646142284936704E-2</v>
      </c>
      <c r="BM1052" s="73">
        <f t="shared" si="134"/>
        <v>0.12707089358965931</v>
      </c>
      <c r="BN1052" s="73">
        <f t="shared" si="134"/>
        <v>-8.6327758003505325E-2</v>
      </c>
      <c r="BO1052" s="73">
        <f t="shared" si="134"/>
        <v>-0.17201167059754258</v>
      </c>
      <c r="BP1052" s="73">
        <f t="shared" si="134"/>
        <v>-0.19063469006182027</v>
      </c>
      <c r="BQ1052" s="73">
        <f t="shared" si="134"/>
        <v>2.9508347578500314E-2</v>
      </c>
      <c r="BR1052" s="73">
        <f t="shared" si="134"/>
        <v>7.0974323203285644E-2</v>
      </c>
      <c r="BS1052" s="73">
        <f t="shared" si="134"/>
        <v>5.2750630307862131E-2</v>
      </c>
      <c r="BT1052" s="73">
        <f t="shared" si="134"/>
        <v>5.1550820635570767E-2</v>
      </c>
      <c r="BU1052" s="73">
        <f t="shared" si="134"/>
        <v>1.6540960307102517E-2</v>
      </c>
      <c r="BV1052" s="73">
        <f t="shared" si="134"/>
        <v>7.6407394517418473E-2</v>
      </c>
      <c r="BW1052" s="73">
        <f t="shared" si="133"/>
        <v>0.11149655216815108</v>
      </c>
      <c r="BX1052" s="73">
        <f t="shared" si="133"/>
        <v>-8.1062810916736491E-2</v>
      </c>
      <c r="BY1052" s="73">
        <f t="shared" si="133"/>
        <v>3.8230151543738504E-3</v>
      </c>
      <c r="BZ1052" s="73">
        <f t="shared" si="133"/>
        <v>0.13250046634606397</v>
      </c>
      <c r="CA1052" s="73">
        <f t="shared" si="133"/>
        <v>-0.19761719563764346</v>
      </c>
      <c r="CB1052" s="73">
        <f t="shared" si="133"/>
        <v>-9.8808121352467582E-2</v>
      </c>
      <c r="CC1052" s="73">
        <f t="shared" si="133"/>
        <v>-6.9736355671958752E-2</v>
      </c>
      <c r="CD1052" s="73">
        <f t="shared" si="133"/>
        <v>1.1174633985502129E-2</v>
      </c>
      <c r="CE1052" s="73">
        <f t="shared" si="133"/>
        <v>-8.6042947746539797E-2</v>
      </c>
      <c r="CF1052" s="73">
        <f t="shared" si="133"/>
        <v>3.110953820808712E-2</v>
      </c>
      <c r="CG1052" s="73">
        <f t="shared" si="133"/>
        <v>3.0452311352957433E-2</v>
      </c>
      <c r="CH1052" s="73">
        <f t="shared" si="133"/>
        <v>-8.5095487063925432E-2</v>
      </c>
      <c r="CI1052" s="73">
        <f t="shared" si="133"/>
        <v>-6.9214729359120514E-2</v>
      </c>
      <c r="CJ1052" s="73">
        <f t="shared" si="133"/>
        <v>5.7930107587237295E-2</v>
      </c>
      <c r="CK1052" s="73">
        <f t="shared" si="133"/>
        <v>-5.2895182184374813E-2</v>
      </c>
      <c r="CL1052" s="73">
        <f t="shared" si="133"/>
        <v>-0.18959827980462796</v>
      </c>
      <c r="CM1052" s="73">
        <f t="shared" si="133"/>
        <v>-7.6785396547114179E-2</v>
      </c>
      <c r="CN1052" s="73">
        <f t="shared" si="133"/>
        <v>3.2022966385523585E-2</v>
      </c>
      <c r="CO1052" s="73">
        <f t="shared" si="133"/>
        <v>-8.9466884098465885E-2</v>
      </c>
      <c r="CP1052" s="73">
        <f t="shared" si="133"/>
        <v>0.34011927016071009</v>
      </c>
      <c r="CQ1052" s="73">
        <f t="shared" si="133"/>
        <v>-6.1734573594538815E-2</v>
      </c>
      <c r="CR1052" s="73">
        <f t="shared" si="133"/>
        <v>-0.18333415047841109</v>
      </c>
      <c r="CS1052" s="73">
        <f t="shared" si="133"/>
        <v>0.18026012924241563</v>
      </c>
      <c r="CT1052" s="73">
        <f t="shared" si="133"/>
        <v>2.5853195089912646E-2</v>
      </c>
      <c r="CU1052" s="73">
        <f t="shared" si="133"/>
        <v>9.4149207268816398E-2</v>
      </c>
      <c r="CV1052" s="73">
        <f t="shared" si="133"/>
        <v>-4.1132215636495911E-2</v>
      </c>
      <c r="CW1052" s="73">
        <f t="shared" si="133"/>
        <v>-0.24823764764151005</v>
      </c>
      <c r="CX1052" s="73">
        <f t="shared" si="133"/>
        <v>3.6305152842030758E-2</v>
      </c>
      <c r="CY1052" s="73">
        <f t="shared" si="133"/>
        <v>-1.7164716390840634E-2</v>
      </c>
      <c r="CZ1052" s="73">
        <f t="shared" si="133"/>
        <v>8.0191914747699225E-2</v>
      </c>
      <c r="DA1052" s="73">
        <f t="shared" si="133"/>
        <v>-0.19293212905903523</v>
      </c>
      <c r="DB1052" s="73">
        <f t="shared" si="133"/>
        <v>8.0883826798311298E-2</v>
      </c>
      <c r="DC1052" s="73">
        <f t="shared" si="133"/>
        <v>-1.4929662667723066E-2</v>
      </c>
      <c r="DD1052" s="73">
        <f t="shared" si="133"/>
        <v>0.11327711486741097</v>
      </c>
      <c r="DE1052" s="73">
        <f t="shared" si="133"/>
        <v>4.1198229776893282E-2</v>
      </c>
    </row>
    <row r="1053" spans="3:109" x14ac:dyDescent="0.4">
      <c r="C1053" s="65"/>
      <c r="I1053" s="77"/>
      <c r="J1053" s="73">
        <f t="shared" si="104"/>
        <v>7.1305808649843955E-2</v>
      </c>
      <c r="K1053" s="73">
        <f t="shared" si="134"/>
        <v>-8.1687277949711964E-2</v>
      </c>
      <c r="L1053" s="73">
        <f t="shared" si="134"/>
        <v>7.3191197212405412E-2</v>
      </c>
      <c r="M1053" s="73">
        <f t="shared" si="134"/>
        <v>-5.8269572640467604E-4</v>
      </c>
      <c r="N1053" s="73">
        <f t="shared" si="134"/>
        <v>-0.10293121770219488</v>
      </c>
      <c r="O1053" s="73">
        <f t="shared" si="134"/>
        <v>-8.1681458402188989E-2</v>
      </c>
      <c r="P1053" s="73">
        <f t="shared" si="134"/>
        <v>1.7504625351091777E-2</v>
      </c>
      <c r="Q1053" s="73">
        <f t="shared" si="134"/>
        <v>-1.7668567094293403E-2</v>
      </c>
      <c r="R1053" s="73">
        <f t="shared" si="134"/>
        <v>-1.1221722749719783E-2</v>
      </c>
      <c r="S1053" s="73">
        <f t="shared" si="134"/>
        <v>-9.5687037177209569E-3</v>
      </c>
      <c r="T1053" s="73">
        <f t="shared" si="134"/>
        <v>-0.18801990527394513</v>
      </c>
      <c r="U1053" s="73">
        <f t="shared" si="134"/>
        <v>-4.9786657182915063E-2</v>
      </c>
      <c r="V1053" s="73">
        <f t="shared" si="134"/>
        <v>-7.3293471489836726E-2</v>
      </c>
      <c r="W1053" s="73">
        <f t="shared" si="134"/>
        <v>-3.1982910977779326E-2</v>
      </c>
      <c r="X1053" s="73">
        <f t="shared" si="134"/>
        <v>-4.5674862184057467E-2</v>
      </c>
      <c r="Y1053" s="73">
        <f t="shared" si="134"/>
        <v>-4.5314894919229104E-2</v>
      </c>
      <c r="Z1053" s="73">
        <f t="shared" si="134"/>
        <v>-3.5361390443487906E-2</v>
      </c>
      <c r="AA1053" s="73">
        <f t="shared" si="134"/>
        <v>4.6597613603953314E-2</v>
      </c>
      <c r="AB1053" s="73">
        <f t="shared" si="134"/>
        <v>0.14215622631471131</v>
      </c>
      <c r="AC1053" s="73">
        <f t="shared" si="134"/>
        <v>-0.20118988495026296</v>
      </c>
      <c r="AD1053" s="73">
        <f t="shared" si="134"/>
        <v>7.5889551785739792E-2</v>
      </c>
      <c r="AE1053" s="73">
        <f t="shared" si="134"/>
        <v>6.9551441871276362E-2</v>
      </c>
      <c r="AF1053" s="73">
        <f t="shared" si="134"/>
        <v>-1.3431564468875204E-2</v>
      </c>
      <c r="AG1053" s="73">
        <f t="shared" si="134"/>
        <v>9.8690019579959584E-2</v>
      </c>
      <c r="AH1053" s="73">
        <f t="shared" si="134"/>
        <v>7.9304454607461147E-2</v>
      </c>
      <c r="AI1053" s="73">
        <f t="shared" si="134"/>
        <v>-3.0319421683888868E-2</v>
      </c>
      <c r="AJ1053" s="73">
        <f t="shared" si="134"/>
        <v>-0.16706268534297575</v>
      </c>
      <c r="AK1053" s="73">
        <f t="shared" si="134"/>
        <v>0.22892423135164933</v>
      </c>
      <c r="AL1053" s="73">
        <f t="shared" si="134"/>
        <v>-8.8371666035671134E-2</v>
      </c>
      <c r="AM1053" s="73">
        <f t="shared" si="134"/>
        <v>-0.18716292678934496</v>
      </c>
      <c r="AN1053" s="73">
        <f t="shared" si="134"/>
        <v>0.11600082756759549</v>
      </c>
      <c r="AO1053" s="73">
        <f t="shared" si="134"/>
        <v>0.12530713733925777</v>
      </c>
      <c r="AP1053" s="73">
        <f t="shared" si="134"/>
        <v>-0.15295081346829298</v>
      </c>
      <c r="AQ1053" s="73">
        <f t="shared" si="134"/>
        <v>2.6275845128908442E-2</v>
      </c>
      <c r="AR1053" s="73">
        <f t="shared" si="134"/>
        <v>5.6616310810408759E-4</v>
      </c>
      <c r="AS1053" s="73">
        <f t="shared" si="134"/>
        <v>0.18879337340863953</v>
      </c>
      <c r="AT1053" s="73">
        <f t="shared" si="134"/>
        <v>-0.15243115349328182</v>
      </c>
      <c r="AU1053" s="73">
        <f t="shared" si="134"/>
        <v>-0.12846058628064078</v>
      </c>
      <c r="AV1053" s="73">
        <f t="shared" si="134"/>
        <v>-2.1992526664127959E-2</v>
      </c>
      <c r="AW1053" s="73">
        <f t="shared" si="134"/>
        <v>0.18600584233428633</v>
      </c>
      <c r="AX1053" s="73">
        <f t="shared" si="134"/>
        <v>-5.3478996453950156E-2</v>
      </c>
      <c r="AY1053" s="73">
        <f t="shared" si="134"/>
        <v>-0.13199580965308683</v>
      </c>
      <c r="AZ1053" s="73">
        <f t="shared" si="134"/>
        <v>9.543431504063267E-2</v>
      </c>
      <c r="BA1053" s="73">
        <f t="shared" si="134"/>
        <v>-0.2102021908506625</v>
      </c>
      <c r="BB1053" s="73">
        <f t="shared" si="134"/>
        <v>2.1731210145132945E-2</v>
      </c>
      <c r="BC1053" s="73">
        <f t="shared" si="134"/>
        <v>-0.21960475242892388</v>
      </c>
      <c r="BD1053" s="73">
        <f t="shared" si="134"/>
        <v>-5.8717385858376879E-3</v>
      </c>
      <c r="BE1053" s="73">
        <f t="shared" si="134"/>
        <v>0.12863858059157671</v>
      </c>
      <c r="BF1053" s="73">
        <f t="shared" si="134"/>
        <v>9.2258680313000718E-2</v>
      </c>
      <c r="BG1053" s="73">
        <f t="shared" si="134"/>
        <v>-0.12941342691238236</v>
      </c>
      <c r="BH1053" s="73">
        <f t="shared" si="134"/>
        <v>-4.5579889360219755E-2</v>
      </c>
      <c r="BI1053" s="73">
        <f t="shared" si="134"/>
        <v>0.20691911301953422</v>
      </c>
      <c r="BJ1053" s="73">
        <f t="shared" si="134"/>
        <v>-5.3897905198048233E-2</v>
      </c>
      <c r="BK1053" s="73">
        <f t="shared" si="134"/>
        <v>-9.0346593010384446E-2</v>
      </c>
      <c r="BL1053" s="73">
        <f t="shared" si="134"/>
        <v>-0.11537366605732054</v>
      </c>
      <c r="BM1053" s="73">
        <f t="shared" si="134"/>
        <v>3.0810298510553235E-2</v>
      </c>
      <c r="BN1053" s="73">
        <f t="shared" si="134"/>
        <v>-0.12220007101227548</v>
      </c>
      <c r="BO1053" s="73">
        <f t="shared" si="134"/>
        <v>4.8535199687039392E-2</v>
      </c>
      <c r="BP1053" s="73">
        <f t="shared" si="134"/>
        <v>0.1225161271769218</v>
      </c>
      <c r="BQ1053" s="73">
        <f t="shared" si="134"/>
        <v>-0.28680274047419452</v>
      </c>
      <c r="BR1053" s="73">
        <f t="shared" si="134"/>
        <v>0.22146927015072948</v>
      </c>
      <c r="BS1053" s="73">
        <f t="shared" si="134"/>
        <v>-1.1760753315906801E-2</v>
      </c>
      <c r="BT1053" s="73">
        <f t="shared" si="134"/>
        <v>-9.9394312354939451E-2</v>
      </c>
      <c r="BU1053" s="73">
        <f t="shared" si="134"/>
        <v>-4.1921178759924144E-3</v>
      </c>
      <c r="BV1053" s="73">
        <f t="shared" si="134"/>
        <v>4.0391956792790902E-2</v>
      </c>
      <c r="BW1053" s="73">
        <f t="shared" si="133"/>
        <v>-3.2203381643857602E-2</v>
      </c>
      <c r="BX1053" s="73">
        <f t="shared" si="133"/>
        <v>6.7274925328728058E-2</v>
      </c>
      <c r="BY1053" s="73">
        <f t="shared" si="133"/>
        <v>-3.610476575913546E-2</v>
      </c>
      <c r="BZ1053" s="73">
        <f t="shared" si="133"/>
        <v>9.328382006602022E-2</v>
      </c>
      <c r="CA1053" s="73">
        <f t="shared" si="133"/>
        <v>9.9740456246397241E-2</v>
      </c>
      <c r="CB1053" s="73">
        <f t="shared" si="133"/>
        <v>1.4871516105854889E-2</v>
      </c>
      <c r="CC1053" s="73">
        <f t="shared" si="133"/>
        <v>6.7959156437098475E-2</v>
      </c>
      <c r="CD1053" s="73">
        <f t="shared" si="133"/>
        <v>9.3798533059893482E-2</v>
      </c>
      <c r="CE1053" s="73">
        <f t="shared" si="133"/>
        <v>-9.3433323115094825E-3</v>
      </c>
      <c r="CF1053" s="73">
        <f t="shared" si="133"/>
        <v>5.7105598360205394E-2</v>
      </c>
      <c r="CG1053" s="73">
        <f t="shared" si="133"/>
        <v>-0.30533877726681191</v>
      </c>
      <c r="CH1053" s="73">
        <f t="shared" si="133"/>
        <v>-8.7430104598058191E-3</v>
      </c>
      <c r="CI1053" s="73">
        <f t="shared" si="133"/>
        <v>-7.563069142316991E-3</v>
      </c>
      <c r="CJ1053" s="73">
        <f t="shared" si="133"/>
        <v>3.1200982424059845E-2</v>
      </c>
      <c r="CK1053" s="73">
        <f t="shared" si="133"/>
        <v>1.3981731445952203E-2</v>
      </c>
      <c r="CL1053" s="73">
        <f t="shared" si="133"/>
        <v>-8.8803516769037333E-2</v>
      </c>
      <c r="CM1053" s="73">
        <f t="shared" si="133"/>
        <v>-0.13115563352283444</v>
      </c>
      <c r="CN1053" s="73">
        <f t="shared" si="133"/>
        <v>8.7981316335839048E-3</v>
      </c>
      <c r="CO1053" s="73">
        <f t="shared" si="133"/>
        <v>-5.6840166224595111E-3</v>
      </c>
      <c r="CP1053" s="73">
        <f t="shared" si="133"/>
        <v>8.3855478543367418E-2</v>
      </c>
      <c r="CQ1053" s="73">
        <f t="shared" si="133"/>
        <v>3.6525109436222379E-3</v>
      </c>
      <c r="CR1053" s="73">
        <f t="shared" si="133"/>
        <v>0.24897607627548701</v>
      </c>
      <c r="CS1053" s="73">
        <f t="shared" si="133"/>
        <v>-0.1702520552488537</v>
      </c>
      <c r="CT1053" s="73">
        <f t="shared" si="133"/>
        <v>3.0296161963795858E-2</v>
      </c>
      <c r="CU1053" s="73">
        <f t="shared" si="133"/>
        <v>-9.8439522125093382E-2</v>
      </c>
      <c r="CV1053" s="73">
        <f t="shared" si="133"/>
        <v>-3.4750052913662018E-2</v>
      </c>
      <c r="CW1053" s="73">
        <f t="shared" si="133"/>
        <v>7.2227109501770081E-2</v>
      </c>
      <c r="CX1053" s="73">
        <f t="shared" si="133"/>
        <v>-0.13111738292223235</v>
      </c>
      <c r="CY1053" s="73">
        <f t="shared" si="133"/>
        <v>-6.0277503400468488E-2</v>
      </c>
      <c r="CZ1053" s="73">
        <f t="shared" si="133"/>
        <v>-0.25133577394928891</v>
      </c>
      <c r="DA1053" s="73">
        <f t="shared" si="133"/>
        <v>-4.4341705043527038E-2</v>
      </c>
      <c r="DB1053" s="73">
        <f t="shared" si="133"/>
        <v>5.219132907864122E-3</v>
      </c>
      <c r="DC1053" s="73">
        <f t="shared" si="133"/>
        <v>-0.15730824185158637</v>
      </c>
      <c r="DD1053" s="73">
        <f t="shared" si="133"/>
        <v>-0.15054505144606065</v>
      </c>
      <c r="DE1053" s="73">
        <f t="shared" si="133"/>
        <v>-0.17961484027488522</v>
      </c>
    </row>
    <row r="1054" spans="3:109" x14ac:dyDescent="0.4">
      <c r="C1054" s="65"/>
      <c r="I1054" s="77"/>
      <c r="J1054" s="73">
        <f t="shared" si="104"/>
        <v>-3.8484253481275807E-2</v>
      </c>
      <c r="K1054" s="73">
        <f t="shared" si="134"/>
        <v>0.16342836873995339</v>
      </c>
      <c r="L1054" s="73">
        <f t="shared" si="134"/>
        <v>4.9596569604140266E-2</v>
      </c>
      <c r="M1054" s="73">
        <f t="shared" si="134"/>
        <v>0.20953788358503161</v>
      </c>
      <c r="N1054" s="73">
        <f t="shared" si="134"/>
        <v>-9.1963938380977633E-2</v>
      </c>
      <c r="O1054" s="73">
        <f t="shared" si="134"/>
        <v>-0.14928246753137669</v>
      </c>
      <c r="P1054" s="73">
        <f t="shared" si="134"/>
        <v>7.3452312566455055E-2</v>
      </c>
      <c r="Q1054" s="73">
        <f t="shared" si="134"/>
        <v>4.2873824070615185E-2</v>
      </c>
      <c r="R1054" s="73">
        <f t="shared" si="134"/>
        <v>-0.12942312605955</v>
      </c>
      <c r="S1054" s="73">
        <f t="shared" si="134"/>
        <v>-5.335735301206442E-3</v>
      </c>
      <c r="T1054" s="73">
        <f t="shared" si="134"/>
        <v>0.12531113993407741</v>
      </c>
      <c r="U1054" s="73">
        <f t="shared" si="134"/>
        <v>0.1263444853047522</v>
      </c>
      <c r="V1054" s="73">
        <f t="shared" si="134"/>
        <v>-2.3837784417409261E-2</v>
      </c>
      <c r="W1054" s="73">
        <f t="shared" si="134"/>
        <v>-6.5115052988902647E-2</v>
      </c>
      <c r="X1054" s="73">
        <f t="shared" si="134"/>
        <v>-5.5674660329292167E-3</v>
      </c>
      <c r="Y1054" s="73">
        <f t="shared" si="134"/>
        <v>5.2434047207038162E-2</v>
      </c>
      <c r="Z1054" s="73">
        <f t="shared" si="134"/>
        <v>2.7637099055076896E-2</v>
      </c>
      <c r="AA1054" s="73">
        <f t="shared" si="134"/>
        <v>-1.8220632006224317E-2</v>
      </c>
      <c r="AB1054" s="73">
        <f t="shared" si="134"/>
        <v>-2.3447998676825826E-2</v>
      </c>
      <c r="AC1054" s="73">
        <f t="shared" si="134"/>
        <v>-0.14499045621397116</v>
      </c>
      <c r="AD1054" s="73">
        <f t="shared" si="134"/>
        <v>9.3672071378837582E-2</v>
      </c>
      <c r="AE1054" s="73">
        <f t="shared" si="134"/>
        <v>7.2276268108823552E-2</v>
      </c>
      <c r="AF1054" s="73">
        <f t="shared" si="134"/>
        <v>7.3722432896586781E-2</v>
      </c>
      <c r="AG1054" s="73">
        <f t="shared" si="134"/>
        <v>-3.8686396519008663E-3</v>
      </c>
      <c r="AH1054" s="73">
        <f t="shared" si="134"/>
        <v>3.7334950266939934E-2</v>
      </c>
      <c r="AI1054" s="73">
        <f t="shared" si="134"/>
        <v>-3.7623284939724923E-2</v>
      </c>
      <c r="AJ1054" s="73">
        <f t="shared" si="134"/>
        <v>-7.2162500596770651E-2</v>
      </c>
      <c r="AK1054" s="73">
        <f t="shared" si="134"/>
        <v>2.8018973286521278E-2</v>
      </c>
      <c r="AL1054" s="73">
        <f t="shared" si="134"/>
        <v>2.3655050777366751E-3</v>
      </c>
      <c r="AM1054" s="73">
        <f t="shared" si="134"/>
        <v>-1.5743534422368633E-2</v>
      </c>
      <c r="AN1054" s="73">
        <f t="shared" si="134"/>
        <v>-0.160107229540497</v>
      </c>
      <c r="AO1054" s="73">
        <f t="shared" si="134"/>
        <v>0.10058348284171209</v>
      </c>
      <c r="AP1054" s="73">
        <f t="shared" si="134"/>
        <v>-8.0167939529960694E-2</v>
      </c>
      <c r="AQ1054" s="73">
        <f t="shared" si="134"/>
        <v>2.717311972509074E-2</v>
      </c>
      <c r="AR1054" s="73">
        <f t="shared" si="134"/>
        <v>-2.1009450102004557E-2</v>
      </c>
      <c r="AS1054" s="73">
        <f t="shared" si="134"/>
        <v>-0.15298065226687432</v>
      </c>
      <c r="AT1054" s="73">
        <f t="shared" si="134"/>
        <v>-1.4912608410685606E-2</v>
      </c>
      <c r="AU1054" s="73">
        <f t="shared" si="134"/>
        <v>2.6936937654455911E-2</v>
      </c>
      <c r="AV1054" s="73">
        <f t="shared" si="134"/>
        <v>-5.4098855028132789E-2</v>
      </c>
      <c r="AW1054" s="73">
        <f t="shared" si="134"/>
        <v>3.5240566838009295E-2</v>
      </c>
      <c r="AX1054" s="73">
        <f t="shared" si="134"/>
        <v>-0.12352492407033437</v>
      </c>
      <c r="AY1054" s="73">
        <f t="shared" si="134"/>
        <v>-0.13216639896900648</v>
      </c>
      <c r="AZ1054" s="73">
        <f t="shared" si="134"/>
        <v>-9.2900709885669674E-2</v>
      </c>
      <c r="BA1054" s="73">
        <f t="shared" si="134"/>
        <v>-4.8545484831777536E-2</v>
      </c>
      <c r="BB1054" s="73">
        <f t="shared" si="134"/>
        <v>5.1042561257753735E-2</v>
      </c>
      <c r="BC1054" s="73">
        <f t="shared" si="134"/>
        <v>2.3429039600131405E-2</v>
      </c>
      <c r="BD1054" s="73">
        <f t="shared" si="134"/>
        <v>-6.7439205212149439E-2</v>
      </c>
      <c r="BE1054" s="73">
        <f t="shared" si="134"/>
        <v>-4.9715780958890725E-2</v>
      </c>
      <c r="BF1054" s="73">
        <f t="shared" si="134"/>
        <v>7.0357311384042373E-2</v>
      </c>
      <c r="BG1054" s="73">
        <f t="shared" si="134"/>
        <v>2.5973547351292339E-2</v>
      </c>
      <c r="BH1054" s="73">
        <f t="shared" si="134"/>
        <v>-0.10949763916555241</v>
      </c>
      <c r="BI1054" s="73">
        <f t="shared" si="134"/>
        <v>0.11181609953910744</v>
      </c>
      <c r="BJ1054" s="73">
        <f t="shared" si="134"/>
        <v>-1.2426743766555379E-2</v>
      </c>
      <c r="BK1054" s="73">
        <f t="shared" si="134"/>
        <v>-0.13059112705472622</v>
      </c>
      <c r="BL1054" s="73">
        <f t="shared" si="134"/>
        <v>6.579351796959973E-2</v>
      </c>
      <c r="BM1054" s="73">
        <f t="shared" si="134"/>
        <v>9.3711072258000794E-2</v>
      </c>
      <c r="BN1054" s="73">
        <f t="shared" si="134"/>
        <v>5.3200115786235971E-2</v>
      </c>
      <c r="BO1054" s="73">
        <f t="shared" si="134"/>
        <v>-8.3418439220724824E-2</v>
      </c>
      <c r="BP1054" s="73">
        <f t="shared" si="134"/>
        <v>8.4860400060116942E-2</v>
      </c>
      <c r="BQ1054" s="73">
        <f t="shared" si="134"/>
        <v>0.1731809618217385</v>
      </c>
      <c r="BR1054" s="73">
        <f t="shared" si="134"/>
        <v>0.12306699754884841</v>
      </c>
      <c r="BS1054" s="73">
        <f t="shared" si="134"/>
        <v>2.1198021801505872E-3</v>
      </c>
      <c r="BT1054" s="73">
        <f t="shared" si="134"/>
        <v>3.6805296680961302E-2</v>
      </c>
      <c r="BU1054" s="73">
        <f t="shared" si="134"/>
        <v>0.1552216434316015</v>
      </c>
      <c r="BV1054" s="73">
        <f t="shared" si="134"/>
        <v>0.12761930324349566</v>
      </c>
      <c r="BW1054" s="73">
        <f t="shared" si="133"/>
        <v>9.064357061480656E-2</v>
      </c>
      <c r="BX1054" s="73">
        <f t="shared" si="133"/>
        <v>2.1252252463960578E-2</v>
      </c>
      <c r="BY1054" s="73">
        <f t="shared" si="133"/>
        <v>3.19542155115616E-2</v>
      </c>
      <c r="BZ1054" s="73">
        <f t="shared" si="133"/>
        <v>-1.5586131882072682E-2</v>
      </c>
      <c r="CA1054" s="73">
        <f t="shared" si="133"/>
        <v>-8.7730726085313251E-2</v>
      </c>
      <c r="CB1054" s="73">
        <f t="shared" si="133"/>
        <v>-9.1971072534513865E-2</v>
      </c>
      <c r="CC1054" s="73">
        <f t="shared" si="133"/>
        <v>-0.12992075757192903</v>
      </c>
      <c r="CD1054" s="73">
        <f t="shared" si="133"/>
        <v>-0.12273562005533874</v>
      </c>
      <c r="CE1054" s="73">
        <f t="shared" si="133"/>
        <v>1.0801412049491204E-2</v>
      </c>
      <c r="CF1054" s="73">
        <f t="shared" si="133"/>
        <v>-4.6659500225347213E-2</v>
      </c>
      <c r="CG1054" s="73">
        <f t="shared" si="133"/>
        <v>-6.9357211148496259E-2</v>
      </c>
      <c r="CH1054" s="73">
        <f t="shared" si="133"/>
        <v>-0.14140068075436435</v>
      </c>
      <c r="CI1054" s="73">
        <f t="shared" si="133"/>
        <v>-3.6882947417435336E-2</v>
      </c>
      <c r="CJ1054" s="73">
        <f t="shared" si="133"/>
        <v>-0.25663875441584055</v>
      </c>
      <c r="CK1054" s="73">
        <f t="shared" si="133"/>
        <v>-0.10762694282578973</v>
      </c>
      <c r="CL1054" s="73">
        <f t="shared" si="133"/>
        <v>0.16616545588166481</v>
      </c>
      <c r="CM1054" s="73">
        <f t="shared" si="133"/>
        <v>3.9242725655402544E-2</v>
      </c>
      <c r="CN1054" s="73">
        <f t="shared" si="133"/>
        <v>0.25502403361860826</v>
      </c>
      <c r="CO1054" s="73">
        <f t="shared" si="133"/>
        <v>-0.22820499781168427</v>
      </c>
      <c r="CP1054" s="73">
        <f t="shared" si="133"/>
        <v>5.1230170121588164E-4</v>
      </c>
      <c r="CQ1054" s="73">
        <f t="shared" si="133"/>
        <v>4.1024885741864039E-2</v>
      </c>
      <c r="CR1054" s="73">
        <f t="shared" si="133"/>
        <v>5.1759930525193926E-2</v>
      </c>
      <c r="CS1054" s="73">
        <f t="shared" si="133"/>
        <v>4.0153995943936774E-2</v>
      </c>
      <c r="CT1054" s="73">
        <f t="shared" si="133"/>
        <v>0.21480644401461527</v>
      </c>
      <c r="CU1054" s="73">
        <f t="shared" si="133"/>
        <v>-0.16228571986129989</v>
      </c>
      <c r="CV1054" s="73">
        <f t="shared" si="133"/>
        <v>-5.9282399819972686E-2</v>
      </c>
      <c r="CW1054" s="73">
        <f t="shared" si="133"/>
        <v>3.7898586274014968E-2</v>
      </c>
      <c r="CX1054" s="73">
        <f t="shared" si="133"/>
        <v>-0.11220958045786981</v>
      </c>
      <c r="CY1054" s="73">
        <f t="shared" si="133"/>
        <v>-0.13532843084996032</v>
      </c>
      <c r="CZ1054" s="73">
        <f t="shared" si="133"/>
        <v>-6.3996457543233382E-2</v>
      </c>
      <c r="DA1054" s="73">
        <f t="shared" si="133"/>
        <v>-1.556481384287106E-2</v>
      </c>
      <c r="DB1054" s="73">
        <f t="shared" si="133"/>
        <v>1.7999661471111962E-2</v>
      </c>
      <c r="DC1054" s="73">
        <f t="shared" si="133"/>
        <v>0.19268829036031715</v>
      </c>
      <c r="DD1054" s="73">
        <f t="shared" si="133"/>
        <v>4.0584307503268191E-2</v>
      </c>
      <c r="DE1054" s="73">
        <f t="shared" si="133"/>
        <v>2.9003720614119058E-2</v>
      </c>
    </row>
    <row r="1055" spans="3:109" x14ac:dyDescent="0.4">
      <c r="C1055" s="65"/>
      <c r="I1055" s="77"/>
      <c r="J1055" s="73">
        <f t="shared" si="104"/>
        <v>6.4688189772511215E-2</v>
      </c>
      <c r="K1055" s="73">
        <f t="shared" si="134"/>
        <v>-9.9238215688528156E-2</v>
      </c>
      <c r="L1055" s="73">
        <f t="shared" si="134"/>
        <v>0.13489886051217714</v>
      </c>
      <c r="M1055" s="73">
        <f t="shared" si="134"/>
        <v>-0.22278484866287118</v>
      </c>
      <c r="N1055" s="73">
        <f t="shared" si="134"/>
        <v>0.21802140219243846</v>
      </c>
      <c r="O1055" s="73">
        <f t="shared" si="134"/>
        <v>4.4444007868590381E-2</v>
      </c>
      <c r="P1055" s="73">
        <f t="shared" si="134"/>
        <v>-5.5615188508005099E-2</v>
      </c>
      <c r="Q1055" s="73">
        <f t="shared" si="134"/>
        <v>3.6180954630645634E-2</v>
      </c>
      <c r="R1055" s="73">
        <f t="shared" si="134"/>
        <v>-2.8374155945757464E-2</v>
      </c>
      <c r="S1055" s="73">
        <f t="shared" si="134"/>
        <v>9.1907941751665959E-2</v>
      </c>
      <c r="T1055" s="73">
        <f t="shared" si="134"/>
        <v>0.13015601467881766</v>
      </c>
      <c r="U1055" s="73">
        <f t="shared" si="134"/>
        <v>-4.2899079044499593E-3</v>
      </c>
      <c r="V1055" s="73">
        <f t="shared" si="134"/>
        <v>-0.12174338806275296</v>
      </c>
      <c r="W1055" s="73">
        <f t="shared" si="134"/>
        <v>-5.8462459374353862E-3</v>
      </c>
      <c r="X1055" s="73">
        <f t="shared" si="134"/>
        <v>0.12506484634457873</v>
      </c>
      <c r="Y1055" s="73">
        <f t="shared" si="134"/>
        <v>-7.3318526042692692E-2</v>
      </c>
      <c r="Z1055" s="73">
        <f t="shared" si="134"/>
        <v>-0.29215808917573372</v>
      </c>
      <c r="AA1055" s="73">
        <f t="shared" si="134"/>
        <v>-0.11395147961601898</v>
      </c>
      <c r="AB1055" s="73">
        <f t="shared" si="134"/>
        <v>-0.13382949538442526</v>
      </c>
      <c r="AC1055" s="73">
        <f t="shared" si="134"/>
        <v>9.4686445971530503E-2</v>
      </c>
      <c r="AD1055" s="73">
        <f t="shared" si="134"/>
        <v>2.1553450200675447E-2</v>
      </c>
      <c r="AE1055" s="73">
        <f t="shared" si="134"/>
        <v>-0.1399011995411977</v>
      </c>
      <c r="AF1055" s="73">
        <f t="shared" si="134"/>
        <v>2.1582159574750091E-2</v>
      </c>
      <c r="AG1055" s="73">
        <f t="shared" si="134"/>
        <v>-8.7731627391988892E-2</v>
      </c>
      <c r="AH1055" s="73">
        <f t="shared" si="134"/>
        <v>2.5895892585872302E-2</v>
      </c>
      <c r="AI1055" s="73">
        <f t="shared" si="134"/>
        <v>-5.8988105971291178E-2</v>
      </c>
      <c r="AJ1055" s="73">
        <f t="shared" si="134"/>
        <v>4.6260615462556847E-3</v>
      </c>
      <c r="AK1055" s="73">
        <f t="shared" si="134"/>
        <v>1.7456876027722192E-2</v>
      </c>
      <c r="AL1055" s="73">
        <f t="shared" si="134"/>
        <v>4.4589795970992982E-2</v>
      </c>
      <c r="AM1055" s="73">
        <f t="shared" si="134"/>
        <v>0.11725920745351172</v>
      </c>
      <c r="AN1055" s="73">
        <f t="shared" si="134"/>
        <v>-4.1626830630096499E-2</v>
      </c>
      <c r="AO1055" s="73">
        <f t="shared" si="134"/>
        <v>-2.3372009976402458E-2</v>
      </c>
      <c r="AP1055" s="73">
        <f t="shared" si="134"/>
        <v>-1.8915818945396679E-2</v>
      </c>
      <c r="AQ1055" s="73">
        <f t="shared" si="134"/>
        <v>-1.1437871094076848E-2</v>
      </c>
      <c r="AR1055" s="73">
        <f t="shared" si="134"/>
        <v>-1.1736479905646155E-2</v>
      </c>
      <c r="AS1055" s="73">
        <f t="shared" si="134"/>
        <v>2.9754768851000545E-2</v>
      </c>
      <c r="AT1055" s="73">
        <f t="shared" si="134"/>
        <v>1.9283404463759965E-2</v>
      </c>
      <c r="AU1055" s="73">
        <f t="shared" si="134"/>
        <v>1.1202031549592217E-2</v>
      </c>
      <c r="AV1055" s="73">
        <f t="shared" si="134"/>
        <v>0.11485430338968033</v>
      </c>
      <c r="AW1055" s="73">
        <f t="shared" si="134"/>
        <v>-2.8093543215187852E-2</v>
      </c>
      <c r="AX1055" s="73">
        <f t="shared" si="134"/>
        <v>-8.7902544705653993E-2</v>
      </c>
      <c r="AY1055" s="73">
        <f t="shared" si="134"/>
        <v>-0.18028367354864377</v>
      </c>
      <c r="AZ1055" s="73">
        <f t="shared" si="134"/>
        <v>2.4109718246216182E-2</v>
      </c>
      <c r="BA1055" s="73">
        <f t="shared" si="134"/>
        <v>-8.1997369271470749E-2</v>
      </c>
      <c r="BB1055" s="73">
        <f t="shared" si="134"/>
        <v>4.9653976933872405E-2</v>
      </c>
      <c r="BC1055" s="73">
        <f t="shared" si="134"/>
        <v>-4.758285059309951E-2</v>
      </c>
      <c r="BD1055" s="73">
        <f t="shared" si="134"/>
        <v>-2.8865768421394111E-2</v>
      </c>
      <c r="BE1055" s="73">
        <f t="shared" si="134"/>
        <v>-0.17722469005646954</v>
      </c>
      <c r="BF1055" s="73">
        <f t="shared" si="134"/>
        <v>5.9197421675800362E-3</v>
      </c>
      <c r="BG1055" s="73">
        <f t="shared" si="134"/>
        <v>-6.1609392746337956E-2</v>
      </c>
      <c r="BH1055" s="73">
        <f t="shared" si="134"/>
        <v>3.5006000234946634E-2</v>
      </c>
      <c r="BI1055" s="73">
        <f t="shared" si="134"/>
        <v>-4.925221612179613E-2</v>
      </c>
      <c r="BJ1055" s="73">
        <f t="shared" si="134"/>
        <v>4.8445090226207521E-2</v>
      </c>
      <c r="BK1055" s="73">
        <f t="shared" si="134"/>
        <v>6.8803190934510983E-2</v>
      </c>
      <c r="BL1055" s="73">
        <f t="shared" si="134"/>
        <v>-6.3904783853907632E-2</v>
      </c>
      <c r="BM1055" s="73">
        <f t="shared" si="134"/>
        <v>-0.10487640216369867</v>
      </c>
      <c r="BN1055" s="73">
        <f t="shared" si="134"/>
        <v>-4.8528273106300493E-2</v>
      </c>
      <c r="BO1055" s="73">
        <f t="shared" si="134"/>
        <v>-9.8108186871166139E-2</v>
      </c>
      <c r="BP1055" s="73">
        <f t="shared" si="134"/>
        <v>7.2617010118686751E-3</v>
      </c>
      <c r="BQ1055" s="73">
        <f t="shared" si="134"/>
        <v>8.4327218175607135E-2</v>
      </c>
      <c r="BR1055" s="73">
        <f t="shared" si="134"/>
        <v>-2.0121553471961828E-2</v>
      </c>
      <c r="BS1055" s="73">
        <f t="shared" si="134"/>
        <v>-0.23396886882356874</v>
      </c>
      <c r="BT1055" s="73">
        <f t="shared" si="134"/>
        <v>0.12035386582469902</v>
      </c>
      <c r="BU1055" s="73">
        <f t="shared" si="134"/>
        <v>2.3074014715214041E-2</v>
      </c>
      <c r="BV1055" s="73">
        <f t="shared" ref="BV1055:DE1062" si="135">BV265+$D$4*BV$799*BV$800*$D265</f>
        <v>0.12543594164684727</v>
      </c>
      <c r="BW1055" s="73">
        <f t="shared" si="135"/>
        <v>2.6484823308145403E-2</v>
      </c>
      <c r="BX1055" s="73">
        <f t="shared" si="135"/>
        <v>8.1962011628156098E-2</v>
      </c>
      <c r="BY1055" s="73">
        <f t="shared" si="135"/>
        <v>-1.8093968486789961E-2</v>
      </c>
      <c r="BZ1055" s="73">
        <f t="shared" si="135"/>
        <v>2.9003154342018701E-2</v>
      </c>
      <c r="CA1055" s="73">
        <f t="shared" si="135"/>
        <v>7.1081907308649411E-2</v>
      </c>
      <c r="CB1055" s="73">
        <f t="shared" si="135"/>
        <v>-6.2956939515964788E-2</v>
      </c>
      <c r="CC1055" s="73">
        <f t="shared" si="135"/>
        <v>9.7644534822208418E-2</v>
      </c>
      <c r="CD1055" s="73">
        <f t="shared" si="135"/>
        <v>-7.298926477547607E-2</v>
      </c>
      <c r="CE1055" s="73">
        <f t="shared" si="135"/>
        <v>8.8494398115465833E-2</v>
      </c>
      <c r="CF1055" s="73">
        <f t="shared" si="135"/>
        <v>-2.612563272477263E-2</v>
      </c>
      <c r="CG1055" s="73">
        <f t="shared" si="135"/>
        <v>-0.11402496711163833</v>
      </c>
      <c r="CH1055" s="73">
        <f t="shared" si="135"/>
        <v>9.0346935917046498E-2</v>
      </c>
      <c r="CI1055" s="73">
        <f t="shared" si="135"/>
        <v>-3.5632631734446321E-2</v>
      </c>
      <c r="CJ1055" s="73">
        <f t="shared" si="135"/>
        <v>3.4110169720998361E-2</v>
      </c>
      <c r="CK1055" s="73">
        <f t="shared" si="135"/>
        <v>-0.10738437689912401</v>
      </c>
      <c r="CL1055" s="73">
        <f t="shared" si="135"/>
        <v>1.2816065479987357E-2</v>
      </c>
      <c r="CM1055" s="73">
        <f t="shared" si="135"/>
        <v>4.513729004034376E-2</v>
      </c>
      <c r="CN1055" s="73">
        <f t="shared" si="135"/>
        <v>-7.7516845991422806E-2</v>
      </c>
      <c r="CO1055" s="73">
        <f t="shared" si="135"/>
        <v>1.090041010585764E-2</v>
      </c>
      <c r="CP1055" s="73">
        <f t="shared" si="135"/>
        <v>5.101644033586529E-2</v>
      </c>
      <c r="CQ1055" s="73">
        <f t="shared" si="135"/>
        <v>6.8662930212033332E-2</v>
      </c>
      <c r="CR1055" s="73">
        <f t="shared" si="135"/>
        <v>-2.0248759490006533E-2</v>
      </c>
      <c r="CS1055" s="73">
        <f t="shared" si="135"/>
        <v>-9.7425712385278682E-2</v>
      </c>
      <c r="CT1055" s="73">
        <f t="shared" si="135"/>
        <v>-8.5662623452792283E-2</v>
      </c>
      <c r="CU1055" s="73">
        <f t="shared" si="135"/>
        <v>-0.2081703695364811</v>
      </c>
      <c r="CV1055" s="73">
        <f t="shared" si="135"/>
        <v>-0.12826139512433368</v>
      </c>
      <c r="CW1055" s="73">
        <f t="shared" si="135"/>
        <v>-2.4539553651880042E-2</v>
      </c>
      <c r="CX1055" s="73">
        <f t="shared" si="135"/>
        <v>6.1414707217505971E-2</v>
      </c>
      <c r="CY1055" s="73">
        <f t="shared" si="135"/>
        <v>-1.9524353734622305E-2</v>
      </c>
      <c r="CZ1055" s="73">
        <f t="shared" si="135"/>
        <v>-0.16668068408072806</v>
      </c>
      <c r="DA1055" s="73">
        <f t="shared" si="135"/>
        <v>-5.2113676512098653E-2</v>
      </c>
      <c r="DB1055" s="73">
        <f t="shared" si="135"/>
        <v>7.5982212013824907E-2</v>
      </c>
      <c r="DC1055" s="73">
        <f t="shared" si="135"/>
        <v>9.6859181379966262E-3</v>
      </c>
      <c r="DD1055" s="73">
        <f t="shared" si="135"/>
        <v>-8.948980867557136E-3</v>
      </c>
      <c r="DE1055" s="73">
        <f t="shared" si="135"/>
        <v>-0.13207596483564948</v>
      </c>
    </row>
    <row r="1056" spans="3:109" x14ac:dyDescent="0.4">
      <c r="C1056" s="65"/>
      <c r="I1056" s="77"/>
      <c r="J1056" s="73">
        <f t="shared" si="104"/>
        <v>3.8774430730120078E-3</v>
      </c>
      <c r="K1056" s="73">
        <f t="shared" ref="K1056:BV1059" si="136">K266+$D$4*K$799*K$800*$D266</f>
        <v>2.0099421409143052E-2</v>
      </c>
      <c r="L1056" s="73">
        <f t="shared" si="136"/>
        <v>0.12571704723191601</v>
      </c>
      <c r="M1056" s="73">
        <f t="shared" si="136"/>
        <v>2.571741361558267E-2</v>
      </c>
      <c r="N1056" s="73">
        <f t="shared" si="136"/>
        <v>0.11327927078721596</v>
      </c>
      <c r="O1056" s="73">
        <f t="shared" si="136"/>
        <v>-0.10065297219354116</v>
      </c>
      <c r="P1056" s="73">
        <f t="shared" si="136"/>
        <v>0.12620020375491686</v>
      </c>
      <c r="Q1056" s="73">
        <f t="shared" si="136"/>
        <v>-1.3842010859265203E-3</v>
      </c>
      <c r="R1056" s="73">
        <f t="shared" si="136"/>
        <v>-0.31168810205053549</v>
      </c>
      <c r="S1056" s="73">
        <f t="shared" si="136"/>
        <v>9.401041828907308E-3</v>
      </c>
      <c r="T1056" s="73">
        <f t="shared" si="136"/>
        <v>0.22758924501483341</v>
      </c>
      <c r="U1056" s="73">
        <f t="shared" si="136"/>
        <v>1.0830071305202143E-2</v>
      </c>
      <c r="V1056" s="73">
        <f t="shared" si="136"/>
        <v>-5.8735650335008015E-2</v>
      </c>
      <c r="W1056" s="73">
        <f t="shared" si="136"/>
        <v>-7.9129826235503603E-2</v>
      </c>
      <c r="X1056" s="73">
        <f t="shared" si="136"/>
        <v>6.6604244163237444E-3</v>
      </c>
      <c r="Y1056" s="73">
        <f t="shared" si="136"/>
        <v>3.833389728655482E-2</v>
      </c>
      <c r="Z1056" s="73">
        <f t="shared" si="136"/>
        <v>-6.3281008275013748E-2</v>
      </c>
      <c r="AA1056" s="73">
        <f t="shared" si="136"/>
        <v>1.2835057407875482E-2</v>
      </c>
      <c r="AB1056" s="73">
        <f t="shared" si="136"/>
        <v>-6.9880672768045077E-2</v>
      </c>
      <c r="AC1056" s="73">
        <f t="shared" si="136"/>
        <v>0.16103793826040944</v>
      </c>
      <c r="AD1056" s="73">
        <f t="shared" si="136"/>
        <v>-1.9823695123147623E-2</v>
      </c>
      <c r="AE1056" s="73">
        <f t="shared" si="136"/>
        <v>0.13220298780148143</v>
      </c>
      <c r="AF1056" s="73">
        <f t="shared" si="136"/>
        <v>-2.1123323482379476E-2</v>
      </c>
      <c r="AG1056" s="73">
        <f t="shared" si="136"/>
        <v>-7.7997607779500058E-2</v>
      </c>
      <c r="AH1056" s="73">
        <f t="shared" si="136"/>
        <v>-2.9180953026138694E-2</v>
      </c>
      <c r="AI1056" s="73">
        <f t="shared" si="136"/>
        <v>8.0775238275410832E-2</v>
      </c>
      <c r="AJ1056" s="73">
        <f t="shared" si="136"/>
        <v>2.2163382152600247E-2</v>
      </c>
      <c r="AK1056" s="73">
        <f t="shared" si="136"/>
        <v>-4.5191276613864148E-3</v>
      </c>
      <c r="AL1056" s="73">
        <f t="shared" si="136"/>
        <v>-0.12234825936774119</v>
      </c>
      <c r="AM1056" s="73">
        <f t="shared" si="136"/>
        <v>0.14976073728867551</v>
      </c>
      <c r="AN1056" s="73">
        <f t="shared" si="136"/>
        <v>-7.1077505247988018E-2</v>
      </c>
      <c r="AO1056" s="73">
        <f t="shared" si="136"/>
        <v>6.6343309807759737E-2</v>
      </c>
      <c r="AP1056" s="73">
        <f t="shared" si="136"/>
        <v>-0.10293250207245386</v>
      </c>
      <c r="AQ1056" s="73">
        <f t="shared" si="136"/>
        <v>-0.21086227196124821</v>
      </c>
      <c r="AR1056" s="73">
        <f t="shared" si="136"/>
        <v>7.8428659109098159E-2</v>
      </c>
      <c r="AS1056" s="73">
        <f t="shared" si="136"/>
        <v>-0.1195433256949399</v>
      </c>
      <c r="AT1056" s="73">
        <f t="shared" si="136"/>
        <v>0.13858450537728448</v>
      </c>
      <c r="AU1056" s="73">
        <f t="shared" si="136"/>
        <v>5.1018112628943978E-2</v>
      </c>
      <c r="AV1056" s="73">
        <f t="shared" si="136"/>
        <v>0.10167700578366692</v>
      </c>
      <c r="AW1056" s="73">
        <f t="shared" si="136"/>
        <v>-2.7296109433715177E-2</v>
      </c>
      <c r="AX1056" s="73">
        <f t="shared" si="136"/>
        <v>-5.0179828687678493E-2</v>
      </c>
      <c r="AY1056" s="73">
        <f t="shared" si="136"/>
        <v>0.21505096617672773</v>
      </c>
      <c r="AZ1056" s="73">
        <f t="shared" si="136"/>
        <v>-7.5969614294086718E-2</v>
      </c>
      <c r="BA1056" s="73">
        <f t="shared" si="136"/>
        <v>2.8417342034399287E-2</v>
      </c>
      <c r="BB1056" s="73">
        <f t="shared" si="136"/>
        <v>9.5761926199909531E-2</v>
      </c>
      <c r="BC1056" s="73">
        <f t="shared" si="136"/>
        <v>-5.6744493569005204E-2</v>
      </c>
      <c r="BD1056" s="73">
        <f t="shared" si="136"/>
        <v>9.8987858207788854E-2</v>
      </c>
      <c r="BE1056" s="73">
        <f t="shared" si="136"/>
        <v>-0.14327651317498577</v>
      </c>
      <c r="BF1056" s="73">
        <f t="shared" si="136"/>
        <v>5.7043109078234932E-3</v>
      </c>
      <c r="BG1056" s="73">
        <f t="shared" si="136"/>
        <v>-0.10534292200255213</v>
      </c>
      <c r="BH1056" s="73">
        <f t="shared" si="136"/>
        <v>-4.2636755449840281E-2</v>
      </c>
      <c r="BI1056" s="73">
        <f t="shared" si="136"/>
        <v>0.12554982063007838</v>
      </c>
      <c r="BJ1056" s="73">
        <f t="shared" si="136"/>
        <v>-3.0811505847822846E-3</v>
      </c>
      <c r="BK1056" s="73">
        <f t="shared" si="136"/>
        <v>2.326280437290228E-2</v>
      </c>
      <c r="BL1056" s="73">
        <f t="shared" si="136"/>
        <v>0.18474530749373644</v>
      </c>
      <c r="BM1056" s="73">
        <f t="shared" si="136"/>
        <v>-3.6417338701938504E-3</v>
      </c>
      <c r="BN1056" s="73">
        <f t="shared" si="136"/>
        <v>7.3450825601850414E-2</v>
      </c>
      <c r="BO1056" s="73">
        <f t="shared" si="136"/>
        <v>6.910948584158487E-2</v>
      </c>
      <c r="BP1056" s="73">
        <f t="shared" si="136"/>
        <v>-0.11054832993147926</v>
      </c>
      <c r="BQ1056" s="73">
        <f t="shared" si="136"/>
        <v>-0.11379296055665715</v>
      </c>
      <c r="BR1056" s="73">
        <f t="shared" si="136"/>
        <v>7.5227914126092726E-2</v>
      </c>
      <c r="BS1056" s="73">
        <f t="shared" si="136"/>
        <v>5.3907219362496019E-2</v>
      </c>
      <c r="BT1056" s="73">
        <f t="shared" si="136"/>
        <v>-8.8022891068203504E-2</v>
      </c>
      <c r="BU1056" s="73">
        <f t="shared" si="136"/>
        <v>-0.12668674307944633</v>
      </c>
      <c r="BV1056" s="73">
        <f t="shared" si="136"/>
        <v>1.9191893734097083E-2</v>
      </c>
      <c r="BW1056" s="73">
        <f t="shared" si="135"/>
        <v>-1.7917305215343703E-2</v>
      </c>
      <c r="BX1056" s="73">
        <f t="shared" si="135"/>
        <v>-0.12313588484983896</v>
      </c>
      <c r="BY1056" s="73">
        <f t="shared" si="135"/>
        <v>8.426554493454334E-3</v>
      </c>
      <c r="BZ1056" s="73">
        <f t="shared" si="135"/>
        <v>-0.11000959875277777</v>
      </c>
      <c r="CA1056" s="73">
        <f t="shared" si="135"/>
        <v>7.4947543271748712E-2</v>
      </c>
      <c r="CB1056" s="73">
        <f t="shared" si="135"/>
        <v>9.2045266157347316E-2</v>
      </c>
      <c r="CC1056" s="73">
        <f t="shared" si="135"/>
        <v>-3.8865661184528846E-2</v>
      </c>
      <c r="CD1056" s="73">
        <f t="shared" si="135"/>
        <v>0.11543931663133908</v>
      </c>
      <c r="CE1056" s="73">
        <f t="shared" si="135"/>
        <v>-1.142789281003503E-3</v>
      </c>
      <c r="CF1056" s="73">
        <f t="shared" si="135"/>
        <v>-2.7573438103052267E-2</v>
      </c>
      <c r="CG1056" s="73">
        <f t="shared" si="135"/>
        <v>-5.5530888456227237E-2</v>
      </c>
      <c r="CH1056" s="73">
        <f t="shared" si="135"/>
        <v>0.14107121690851895</v>
      </c>
      <c r="CI1056" s="73">
        <f t="shared" si="135"/>
        <v>-8.1579538591236858E-2</v>
      </c>
      <c r="CJ1056" s="73">
        <f t="shared" si="135"/>
        <v>8.7444511605273945E-2</v>
      </c>
      <c r="CK1056" s="73">
        <f t="shared" si="135"/>
        <v>-0.2115533819164771</v>
      </c>
      <c r="CL1056" s="73">
        <f t="shared" si="135"/>
        <v>-0.14578816307106293</v>
      </c>
      <c r="CM1056" s="73">
        <f t="shared" si="135"/>
        <v>0.16990194852915416</v>
      </c>
      <c r="CN1056" s="73">
        <f t="shared" si="135"/>
        <v>0.14065325208301788</v>
      </c>
      <c r="CO1056" s="73">
        <f t="shared" si="135"/>
        <v>-6.6134453540656793E-2</v>
      </c>
      <c r="CP1056" s="73">
        <f t="shared" si="135"/>
        <v>-0.11916337025527644</v>
      </c>
      <c r="CQ1056" s="73">
        <f t="shared" si="135"/>
        <v>4.137574608555427E-2</v>
      </c>
      <c r="CR1056" s="73">
        <f t="shared" si="135"/>
        <v>2.2756297522850681E-2</v>
      </c>
      <c r="CS1056" s="73">
        <f t="shared" si="135"/>
        <v>-0.22275026002696136</v>
      </c>
      <c r="CT1056" s="73">
        <f t="shared" si="135"/>
        <v>-9.6988702817429856E-2</v>
      </c>
      <c r="CU1056" s="73">
        <f t="shared" si="135"/>
        <v>-1.7991298462366157E-3</v>
      </c>
      <c r="CV1056" s="73">
        <f t="shared" si="135"/>
        <v>5.5598190760851589E-2</v>
      </c>
      <c r="CW1056" s="73">
        <f t="shared" si="135"/>
        <v>0.14990985094507778</v>
      </c>
      <c r="CX1056" s="73">
        <f t="shared" si="135"/>
        <v>-5.2633926008095883E-2</v>
      </c>
      <c r="CY1056" s="73">
        <f t="shared" si="135"/>
        <v>1.6954399358962171E-2</v>
      </c>
      <c r="CZ1056" s="73">
        <f t="shared" si="135"/>
        <v>-6.3637502398423279E-2</v>
      </c>
      <c r="DA1056" s="73">
        <f t="shared" si="135"/>
        <v>0.14388360937909092</v>
      </c>
      <c r="DB1056" s="73">
        <f t="shared" si="135"/>
        <v>-0.22085989522244859</v>
      </c>
      <c r="DC1056" s="73">
        <f t="shared" si="135"/>
        <v>-2.9789469047240703E-2</v>
      </c>
      <c r="DD1056" s="73">
        <f t="shared" si="135"/>
        <v>-0.11884847036794328</v>
      </c>
      <c r="DE1056" s="73">
        <f t="shared" si="135"/>
        <v>-0.15367979400732934</v>
      </c>
    </row>
    <row r="1057" spans="3:109" x14ac:dyDescent="0.4">
      <c r="C1057" s="65"/>
      <c r="I1057" s="77"/>
      <c r="J1057" s="73">
        <f t="shared" si="104"/>
        <v>1.3675024584223362E-2</v>
      </c>
      <c r="K1057" s="73">
        <f t="shared" si="136"/>
        <v>0.10303321709952923</v>
      </c>
      <c r="L1057" s="73">
        <f t="shared" si="136"/>
        <v>7.7371538564192044E-2</v>
      </c>
      <c r="M1057" s="73">
        <f t="shared" si="136"/>
        <v>-7.4598496628471081E-3</v>
      </c>
      <c r="N1057" s="73">
        <f t="shared" si="136"/>
        <v>-9.4581722782558969E-2</v>
      </c>
      <c r="O1057" s="73">
        <f t="shared" si="136"/>
        <v>-2.1225453979762967E-2</v>
      </c>
      <c r="P1057" s="73">
        <f t="shared" si="136"/>
        <v>-8.9180179472211782E-2</v>
      </c>
      <c r="Q1057" s="73">
        <f t="shared" si="136"/>
        <v>4.8532428340750918E-3</v>
      </c>
      <c r="R1057" s="73">
        <f t="shared" si="136"/>
        <v>-0.11996970153597714</v>
      </c>
      <c r="S1057" s="73">
        <f t="shared" si="136"/>
        <v>3.1465353221019586E-2</v>
      </c>
      <c r="T1057" s="73">
        <f t="shared" si="136"/>
        <v>5.189832662712008E-2</v>
      </c>
      <c r="U1057" s="73">
        <f t="shared" si="136"/>
        <v>3.6646420696260229E-2</v>
      </c>
      <c r="V1057" s="73">
        <f t="shared" si="136"/>
        <v>-2.4405801966162283E-2</v>
      </c>
      <c r="W1057" s="73">
        <f t="shared" si="136"/>
        <v>9.1639363812342639E-2</v>
      </c>
      <c r="X1057" s="73">
        <f t="shared" si="136"/>
        <v>4.8421274057680513E-2</v>
      </c>
      <c r="Y1057" s="73">
        <f t="shared" si="136"/>
        <v>-2.5744421362253318E-2</v>
      </c>
      <c r="Z1057" s="73">
        <f t="shared" si="136"/>
        <v>-6.4266224679779993E-2</v>
      </c>
      <c r="AA1057" s="73">
        <f t="shared" si="136"/>
        <v>4.0114546049230961E-2</v>
      </c>
      <c r="AB1057" s="73">
        <f t="shared" si="136"/>
        <v>-2.7172317508670558E-2</v>
      </c>
      <c r="AC1057" s="73">
        <f t="shared" si="136"/>
        <v>4.7857391741081945E-2</v>
      </c>
      <c r="AD1057" s="73">
        <f t="shared" si="136"/>
        <v>4.1426850006029949E-2</v>
      </c>
      <c r="AE1057" s="73">
        <f t="shared" si="136"/>
        <v>0.13654439853868211</v>
      </c>
      <c r="AF1057" s="73">
        <f t="shared" si="136"/>
        <v>4.7089763046937308E-2</v>
      </c>
      <c r="AG1057" s="73">
        <f t="shared" si="136"/>
        <v>2.8273859273545154E-2</v>
      </c>
      <c r="AH1057" s="73">
        <f t="shared" si="136"/>
        <v>6.4727889520836204E-2</v>
      </c>
      <c r="AI1057" s="73">
        <f t="shared" si="136"/>
        <v>-0.28906654466991277</v>
      </c>
      <c r="AJ1057" s="73">
        <f t="shared" si="136"/>
        <v>0.1323846341528532</v>
      </c>
      <c r="AK1057" s="73">
        <f t="shared" si="136"/>
        <v>-1.8236084018375738E-2</v>
      </c>
      <c r="AL1057" s="73">
        <f t="shared" si="136"/>
        <v>5.3607907982196043E-2</v>
      </c>
      <c r="AM1057" s="73">
        <f t="shared" si="136"/>
        <v>-0.12397549768523368</v>
      </c>
      <c r="AN1057" s="73">
        <f t="shared" si="136"/>
        <v>-8.9881936970878373E-3</v>
      </c>
      <c r="AO1057" s="73">
        <f t="shared" si="136"/>
        <v>-1.3552489086583817E-2</v>
      </c>
      <c r="AP1057" s="73">
        <f t="shared" si="136"/>
        <v>-0.16928743347872732</v>
      </c>
      <c r="AQ1057" s="73">
        <f t="shared" si="136"/>
        <v>5.8481424528341944E-3</v>
      </c>
      <c r="AR1057" s="73">
        <f t="shared" si="136"/>
        <v>-3.808150074637974E-2</v>
      </c>
      <c r="AS1057" s="73">
        <f t="shared" si="136"/>
        <v>1.6110083767761183E-3</v>
      </c>
      <c r="AT1057" s="73">
        <f t="shared" si="136"/>
        <v>0.11075841586965951</v>
      </c>
      <c r="AU1057" s="73">
        <f t="shared" si="136"/>
        <v>6.5693072564411037E-2</v>
      </c>
      <c r="AV1057" s="73">
        <f t="shared" si="136"/>
        <v>-9.7028358656895353E-2</v>
      </c>
      <c r="AW1057" s="73">
        <f t="shared" si="136"/>
        <v>5.3568318283080361E-2</v>
      </c>
      <c r="AX1057" s="73">
        <f t="shared" si="136"/>
        <v>-6.2262530887807706E-2</v>
      </c>
      <c r="AY1057" s="73">
        <f t="shared" si="136"/>
        <v>8.8070436391219586E-2</v>
      </c>
      <c r="AZ1057" s="73">
        <f t="shared" si="136"/>
        <v>8.4914146858087E-2</v>
      </c>
      <c r="BA1057" s="73">
        <f t="shared" si="136"/>
        <v>-0.11184697488805943</v>
      </c>
      <c r="BB1057" s="73">
        <f t="shared" si="136"/>
        <v>-4.7603367682522444E-3</v>
      </c>
      <c r="BC1057" s="73">
        <f t="shared" si="136"/>
        <v>-0.13428550613649681</v>
      </c>
      <c r="BD1057" s="73">
        <f t="shared" si="136"/>
        <v>-0.24666214427517494</v>
      </c>
      <c r="BE1057" s="73">
        <f t="shared" si="136"/>
        <v>6.4745841165054413E-2</v>
      </c>
      <c r="BF1057" s="73">
        <f t="shared" si="136"/>
        <v>0.16492440844144618</v>
      </c>
      <c r="BG1057" s="73">
        <f t="shared" si="136"/>
        <v>4.9279027132492007E-2</v>
      </c>
      <c r="BH1057" s="73">
        <f t="shared" si="136"/>
        <v>-6.3648388921044421E-2</v>
      </c>
      <c r="BI1057" s="73">
        <f t="shared" si="136"/>
        <v>-4.4814691383754025E-2</v>
      </c>
      <c r="BJ1057" s="73">
        <f t="shared" si="136"/>
        <v>-9.5101346892728505E-3</v>
      </c>
      <c r="BK1057" s="73">
        <f t="shared" si="136"/>
        <v>-0.19036086607007385</v>
      </c>
      <c r="BL1057" s="73">
        <f t="shared" si="136"/>
        <v>7.8075217268489858E-2</v>
      </c>
      <c r="BM1057" s="73">
        <f t="shared" si="136"/>
        <v>0.16481487163135478</v>
      </c>
      <c r="BN1057" s="73">
        <f t="shared" si="136"/>
        <v>-4.6167521764579986E-2</v>
      </c>
      <c r="BO1057" s="73">
        <f t="shared" si="136"/>
        <v>0.17368217230208297</v>
      </c>
      <c r="BP1057" s="73">
        <f t="shared" si="136"/>
        <v>-3.5855907219820217E-2</v>
      </c>
      <c r="BQ1057" s="73">
        <f t="shared" si="136"/>
        <v>-9.1400924612795045E-2</v>
      </c>
      <c r="BR1057" s="73">
        <f t="shared" si="136"/>
        <v>0.14766901270295985</v>
      </c>
      <c r="BS1057" s="73">
        <f t="shared" si="136"/>
        <v>0.12530336091650943</v>
      </c>
      <c r="BT1057" s="73">
        <f t="shared" si="136"/>
        <v>4.0729913643354501E-2</v>
      </c>
      <c r="BU1057" s="73">
        <f t="shared" si="136"/>
        <v>0.11983779596946656</v>
      </c>
      <c r="BV1057" s="73">
        <f t="shared" si="136"/>
        <v>-3.017898092904071E-2</v>
      </c>
      <c r="BW1057" s="73">
        <f t="shared" si="135"/>
        <v>4.687774238214179E-2</v>
      </c>
      <c r="BX1057" s="73">
        <f t="shared" si="135"/>
        <v>4.9895411399235277E-2</v>
      </c>
      <c r="BY1057" s="73">
        <f t="shared" si="135"/>
        <v>0.15092783842683957</v>
      </c>
      <c r="BZ1057" s="73">
        <f t="shared" si="135"/>
        <v>-8.6013195636764878E-2</v>
      </c>
      <c r="CA1057" s="73">
        <f t="shared" si="135"/>
        <v>0.12784679141768629</v>
      </c>
      <c r="CB1057" s="73">
        <f t="shared" si="135"/>
        <v>7.3074060253073017E-2</v>
      </c>
      <c r="CC1057" s="73">
        <f t="shared" si="135"/>
        <v>0.20239574828914544</v>
      </c>
      <c r="CD1057" s="73">
        <f t="shared" si="135"/>
        <v>0.13168213095581346</v>
      </c>
      <c r="CE1057" s="73">
        <f t="shared" si="135"/>
        <v>0.10710883601659345</v>
      </c>
      <c r="CF1057" s="73">
        <f t="shared" si="135"/>
        <v>-6.1298500373393461E-2</v>
      </c>
      <c r="CG1057" s="73">
        <f t="shared" si="135"/>
        <v>-5.3101598181598764E-2</v>
      </c>
      <c r="CH1057" s="73">
        <f t="shared" si="135"/>
        <v>0.10000633558895032</v>
      </c>
      <c r="CI1057" s="73">
        <f t="shared" si="135"/>
        <v>-1.9115529584268411E-2</v>
      </c>
      <c r="CJ1057" s="73">
        <f t="shared" si="135"/>
        <v>0.15490856960456059</v>
      </c>
      <c r="CK1057" s="73">
        <f t="shared" si="135"/>
        <v>-0.17137079585644227</v>
      </c>
      <c r="CL1057" s="73">
        <f t="shared" si="135"/>
        <v>0.12605409588134026</v>
      </c>
      <c r="CM1057" s="73">
        <f t="shared" si="135"/>
        <v>6.8715355395141911E-2</v>
      </c>
      <c r="CN1057" s="73">
        <f t="shared" si="135"/>
        <v>5.3796345993213882E-2</v>
      </c>
      <c r="CO1057" s="73">
        <f t="shared" si="135"/>
        <v>-4.960718262778787E-2</v>
      </c>
      <c r="CP1057" s="73">
        <f t="shared" si="135"/>
        <v>1.4188271680386779E-2</v>
      </c>
      <c r="CQ1057" s="73">
        <f t="shared" si="135"/>
        <v>7.8519400998970243E-2</v>
      </c>
      <c r="CR1057" s="73">
        <f t="shared" si="135"/>
        <v>7.2714713978703382E-2</v>
      </c>
      <c r="CS1057" s="73">
        <f t="shared" si="135"/>
        <v>-5.6381492502146233E-2</v>
      </c>
      <c r="CT1057" s="73">
        <f t="shared" si="135"/>
        <v>0.2527703800810811</v>
      </c>
      <c r="CU1057" s="73">
        <f t="shared" si="135"/>
        <v>-0.19165040682127737</v>
      </c>
      <c r="CV1057" s="73">
        <f t="shared" si="135"/>
        <v>0.1106319756043342</v>
      </c>
      <c r="CW1057" s="73">
        <f t="shared" si="135"/>
        <v>2.11616302214625E-3</v>
      </c>
      <c r="CX1057" s="73">
        <f t="shared" si="135"/>
        <v>3.7270617684318247E-2</v>
      </c>
      <c r="CY1057" s="73">
        <f t="shared" si="135"/>
        <v>-0.12601735369585576</v>
      </c>
      <c r="CZ1057" s="73">
        <f t="shared" si="135"/>
        <v>-8.1398049587491791E-2</v>
      </c>
      <c r="DA1057" s="73">
        <f t="shared" si="135"/>
        <v>-4.020041702133962E-2</v>
      </c>
      <c r="DB1057" s="73">
        <f t="shared" si="135"/>
        <v>8.5971741339298718E-2</v>
      </c>
      <c r="DC1057" s="73">
        <f t="shared" si="135"/>
        <v>-0.14858646751946136</v>
      </c>
      <c r="DD1057" s="73">
        <f t="shared" si="135"/>
        <v>0.11254154638247436</v>
      </c>
      <c r="DE1057" s="73">
        <f t="shared" si="135"/>
        <v>-4.8223255948129116E-2</v>
      </c>
    </row>
    <row r="1058" spans="3:109" x14ac:dyDescent="0.4">
      <c r="C1058" s="65"/>
      <c r="I1058" s="77"/>
      <c r="J1058" s="73">
        <f t="shared" si="104"/>
        <v>4.7153134338452043E-2</v>
      </c>
      <c r="K1058" s="73">
        <f t="shared" si="136"/>
        <v>0.11142664399792505</v>
      </c>
      <c r="L1058" s="73">
        <f t="shared" si="136"/>
        <v>-7.976972401049133E-2</v>
      </c>
      <c r="M1058" s="73">
        <f t="shared" si="136"/>
        <v>2.671218723691076E-2</v>
      </c>
      <c r="N1058" s="73">
        <f t="shared" si="136"/>
        <v>5.7251289966306095E-2</v>
      </c>
      <c r="O1058" s="73">
        <f t="shared" si="136"/>
        <v>6.7637063930743355E-2</v>
      </c>
      <c r="P1058" s="73">
        <f t="shared" si="136"/>
        <v>-1.5646480072537154E-2</v>
      </c>
      <c r="Q1058" s="73">
        <f t="shared" si="136"/>
        <v>5.7416596790286552E-2</v>
      </c>
      <c r="R1058" s="73">
        <f t="shared" si="136"/>
        <v>0.12223290793957031</v>
      </c>
      <c r="S1058" s="73">
        <f t="shared" si="136"/>
        <v>0.14330024717866435</v>
      </c>
      <c r="T1058" s="73">
        <f t="shared" si="136"/>
        <v>0.11135360941187129</v>
      </c>
      <c r="U1058" s="73">
        <f t="shared" si="136"/>
        <v>-0.1603946835087042</v>
      </c>
      <c r="V1058" s="73">
        <f t="shared" si="136"/>
        <v>-0.1119234703099873</v>
      </c>
      <c r="W1058" s="73">
        <f t="shared" si="136"/>
        <v>8.565115913201049E-2</v>
      </c>
      <c r="X1058" s="73">
        <f t="shared" si="136"/>
        <v>-0.10800288354219237</v>
      </c>
      <c r="Y1058" s="73">
        <f t="shared" si="136"/>
        <v>2.5919011026422745E-2</v>
      </c>
      <c r="Z1058" s="73">
        <f t="shared" si="136"/>
        <v>0.1120569984978699</v>
      </c>
      <c r="AA1058" s="73">
        <f t="shared" si="136"/>
        <v>0.12631542478855362</v>
      </c>
      <c r="AB1058" s="73">
        <f t="shared" si="136"/>
        <v>6.2958058807145584E-2</v>
      </c>
      <c r="AC1058" s="73">
        <f t="shared" si="136"/>
        <v>-0.22957040271962478</v>
      </c>
      <c r="AD1058" s="73">
        <f t="shared" si="136"/>
        <v>-0.1647652037705318</v>
      </c>
      <c r="AE1058" s="73">
        <f t="shared" si="136"/>
        <v>2.2063589761166989E-2</v>
      </c>
      <c r="AF1058" s="73">
        <f t="shared" si="136"/>
        <v>-0.10475114633663821</v>
      </c>
      <c r="AG1058" s="73">
        <f t="shared" si="136"/>
        <v>-9.0262174264523817E-3</v>
      </c>
      <c r="AH1058" s="73">
        <f t="shared" si="136"/>
        <v>3.1082982908434888E-2</v>
      </c>
      <c r="AI1058" s="73">
        <f t="shared" si="136"/>
        <v>-0.30639532198532538</v>
      </c>
      <c r="AJ1058" s="73">
        <f t="shared" si="136"/>
        <v>-0.31859957088319124</v>
      </c>
      <c r="AK1058" s="73">
        <f t="shared" si="136"/>
        <v>0.11054453456782797</v>
      </c>
      <c r="AL1058" s="73">
        <f t="shared" si="136"/>
        <v>0.25009971910475048</v>
      </c>
      <c r="AM1058" s="73">
        <f t="shared" si="136"/>
        <v>-8.8251865291525552E-2</v>
      </c>
      <c r="AN1058" s="73">
        <f t="shared" si="136"/>
        <v>-3.1853212713856847E-2</v>
      </c>
      <c r="AO1058" s="73">
        <f t="shared" si="136"/>
        <v>-0.13172225045857094</v>
      </c>
      <c r="AP1058" s="73">
        <f t="shared" si="136"/>
        <v>-0.11015674348157656</v>
      </c>
      <c r="AQ1058" s="73">
        <f t="shared" si="136"/>
        <v>8.5960157178920193E-2</v>
      </c>
      <c r="AR1058" s="73">
        <f t="shared" si="136"/>
        <v>0.1323585500564145</v>
      </c>
      <c r="AS1058" s="73">
        <f t="shared" si="136"/>
        <v>4.7084282417742408E-2</v>
      </c>
      <c r="AT1058" s="73">
        <f t="shared" si="136"/>
        <v>-0.16619397983153714</v>
      </c>
      <c r="AU1058" s="73">
        <f t="shared" si="136"/>
        <v>4.9798000676354308E-2</v>
      </c>
      <c r="AV1058" s="73">
        <f t="shared" si="136"/>
        <v>-2.2204063497349293E-2</v>
      </c>
      <c r="AW1058" s="73">
        <f t="shared" si="136"/>
        <v>1.6993475526888367E-2</v>
      </c>
      <c r="AX1058" s="73">
        <f t="shared" si="136"/>
        <v>2.902446112155653E-2</v>
      </c>
      <c r="AY1058" s="73">
        <f t="shared" si="136"/>
        <v>2.2350447633136452E-2</v>
      </c>
      <c r="AZ1058" s="73">
        <f t="shared" si="136"/>
        <v>-3.4340492560660317E-2</v>
      </c>
      <c r="BA1058" s="73">
        <f t="shared" si="136"/>
        <v>6.7379266788900105E-2</v>
      </c>
      <c r="BB1058" s="73">
        <f t="shared" si="136"/>
        <v>3.0191154545368377E-2</v>
      </c>
      <c r="BC1058" s="73">
        <f t="shared" si="136"/>
        <v>-0.10093425026784703</v>
      </c>
      <c r="BD1058" s="73">
        <f t="shared" si="136"/>
        <v>-1.6138792077677849E-2</v>
      </c>
      <c r="BE1058" s="73">
        <f t="shared" si="136"/>
        <v>4.3858307394264315E-2</v>
      </c>
      <c r="BF1058" s="73">
        <f t="shared" si="136"/>
        <v>0.17244298419883347</v>
      </c>
      <c r="BG1058" s="73">
        <f t="shared" si="136"/>
        <v>-2.9977102172285587E-2</v>
      </c>
      <c r="BH1058" s="73">
        <f t="shared" si="136"/>
        <v>-1.0826473806922357E-2</v>
      </c>
      <c r="BI1058" s="73">
        <f t="shared" si="136"/>
        <v>-0.11874619324677566</v>
      </c>
      <c r="BJ1058" s="73">
        <f t="shared" si="136"/>
        <v>5.2307773684262412E-2</v>
      </c>
      <c r="BK1058" s="73">
        <f t="shared" si="136"/>
        <v>-0.24296809180951709</v>
      </c>
      <c r="BL1058" s="73">
        <f t="shared" si="136"/>
        <v>-7.5775229284427989E-3</v>
      </c>
      <c r="BM1058" s="73">
        <f t="shared" si="136"/>
        <v>-1.2527522384353441E-2</v>
      </c>
      <c r="BN1058" s="73">
        <f t="shared" si="136"/>
        <v>0.13952936049598019</v>
      </c>
      <c r="BO1058" s="73">
        <f t="shared" si="136"/>
        <v>8.0441407966808001E-2</v>
      </c>
      <c r="BP1058" s="73">
        <f t="shared" si="136"/>
        <v>0.18824998345007346</v>
      </c>
      <c r="BQ1058" s="73">
        <f t="shared" si="136"/>
        <v>2.6476974912229254E-2</v>
      </c>
      <c r="BR1058" s="73">
        <f t="shared" si="136"/>
        <v>4.3551432024786341E-2</v>
      </c>
      <c r="BS1058" s="73">
        <f t="shared" si="136"/>
        <v>0.22007266357369182</v>
      </c>
      <c r="BT1058" s="73">
        <f t="shared" si="136"/>
        <v>0.23686303050167853</v>
      </c>
      <c r="BU1058" s="73">
        <f t="shared" si="136"/>
        <v>5.0804327393808276E-3</v>
      </c>
      <c r="BV1058" s="73">
        <f t="shared" si="136"/>
        <v>9.6287663013121125E-2</v>
      </c>
      <c r="BW1058" s="73">
        <f t="shared" si="135"/>
        <v>-0.14833990937799466</v>
      </c>
      <c r="BX1058" s="73">
        <f t="shared" si="135"/>
        <v>-0.12213701043922691</v>
      </c>
      <c r="BY1058" s="73">
        <f t="shared" si="135"/>
        <v>-0.19908113307841113</v>
      </c>
      <c r="BZ1058" s="73">
        <f t="shared" si="135"/>
        <v>-7.2254538009278224E-2</v>
      </c>
      <c r="CA1058" s="73">
        <f t="shared" si="135"/>
        <v>6.8040697027782121E-2</v>
      </c>
      <c r="CB1058" s="73">
        <f t="shared" si="135"/>
        <v>0.13188275885660664</v>
      </c>
      <c r="CC1058" s="73">
        <f t="shared" si="135"/>
        <v>0.11197390364076922</v>
      </c>
      <c r="CD1058" s="73">
        <f t="shared" si="135"/>
        <v>-8.9605164265857074E-2</v>
      </c>
      <c r="CE1058" s="73">
        <f t="shared" si="135"/>
        <v>-3.8617963559540579E-2</v>
      </c>
      <c r="CF1058" s="73">
        <f t="shared" si="135"/>
        <v>-5.5963308296439487E-2</v>
      </c>
      <c r="CG1058" s="73">
        <f t="shared" si="135"/>
        <v>9.0388424795907085E-2</v>
      </c>
      <c r="CH1058" s="73">
        <f t="shared" si="135"/>
        <v>-4.7351195017659609E-2</v>
      </c>
      <c r="CI1058" s="73">
        <f t="shared" si="135"/>
        <v>9.3447978821969049E-2</v>
      </c>
      <c r="CJ1058" s="73">
        <f t="shared" si="135"/>
        <v>-0.13891694521540093</v>
      </c>
      <c r="CK1058" s="73">
        <f t="shared" si="135"/>
        <v>0.23125897902850709</v>
      </c>
      <c r="CL1058" s="73">
        <f t="shared" si="135"/>
        <v>1.4160145434962032E-2</v>
      </c>
      <c r="CM1058" s="73">
        <f t="shared" si="135"/>
        <v>4.1041084209787304E-2</v>
      </c>
      <c r="CN1058" s="73">
        <f t="shared" si="135"/>
        <v>5.1167595959787995E-3</v>
      </c>
      <c r="CO1058" s="73">
        <f t="shared" si="135"/>
        <v>6.8999047850692181E-3</v>
      </c>
      <c r="CP1058" s="73">
        <f t="shared" si="135"/>
        <v>-9.0346681111027113E-3</v>
      </c>
      <c r="CQ1058" s="73">
        <f t="shared" si="135"/>
        <v>-9.6809085677559917E-3</v>
      </c>
      <c r="CR1058" s="73">
        <f t="shared" si="135"/>
        <v>0.1032877696610808</v>
      </c>
      <c r="CS1058" s="73">
        <f t="shared" si="135"/>
        <v>5.4771036152586709E-2</v>
      </c>
      <c r="CT1058" s="73">
        <f t="shared" si="135"/>
        <v>0.19105644435886937</v>
      </c>
      <c r="CU1058" s="73">
        <f t="shared" si="135"/>
        <v>3.8568167675589168E-2</v>
      </c>
      <c r="CV1058" s="73">
        <f t="shared" si="135"/>
        <v>4.4437948001496599E-2</v>
      </c>
      <c r="CW1058" s="73">
        <f t="shared" si="135"/>
        <v>8.335779630615793E-2</v>
      </c>
      <c r="CX1058" s="73">
        <f t="shared" si="135"/>
        <v>-6.9669904733325433E-2</v>
      </c>
      <c r="CY1058" s="73">
        <f t="shared" si="135"/>
        <v>-0.14247215236813704</v>
      </c>
      <c r="CZ1058" s="73">
        <f t="shared" si="135"/>
        <v>-6.8987296478517562E-2</v>
      </c>
      <c r="DA1058" s="73">
        <f t="shared" si="135"/>
        <v>0.24479124438421401</v>
      </c>
      <c r="DB1058" s="73">
        <f t="shared" si="135"/>
        <v>-0.13226731266364597</v>
      </c>
      <c r="DC1058" s="73">
        <f t="shared" si="135"/>
        <v>8.6902351327924385E-2</v>
      </c>
      <c r="DD1058" s="73">
        <f t="shared" si="135"/>
        <v>-0.10391573502509928</v>
      </c>
      <c r="DE1058" s="73">
        <f t="shared" si="135"/>
        <v>1.8783568495493334E-2</v>
      </c>
    </row>
    <row r="1059" spans="3:109" x14ac:dyDescent="0.4">
      <c r="C1059" s="65"/>
      <c r="I1059" s="77"/>
      <c r="J1059" s="73">
        <f t="shared" ref="J1059:Y1122" si="137">J269+$D$4*J$799*J$800*$D269</f>
        <v>-4.0224410867104307E-2</v>
      </c>
      <c r="K1059" s="73">
        <f t="shared" si="137"/>
        <v>5.6654746648643561E-2</v>
      </c>
      <c r="L1059" s="73">
        <f t="shared" si="137"/>
        <v>9.3443984237989039E-2</v>
      </c>
      <c r="M1059" s="73">
        <f t="shared" si="137"/>
        <v>5.1003360291598208E-2</v>
      </c>
      <c r="N1059" s="73">
        <f t="shared" si="137"/>
        <v>0.160513715544427</v>
      </c>
      <c r="O1059" s="73">
        <f t="shared" si="137"/>
        <v>-3.5667385614178986E-3</v>
      </c>
      <c r="P1059" s="73">
        <f t="shared" si="137"/>
        <v>-6.7211678838057981E-2</v>
      </c>
      <c r="Q1059" s="73">
        <f t="shared" si="137"/>
        <v>7.8731595969928556E-2</v>
      </c>
      <c r="R1059" s="73">
        <f t="shared" si="137"/>
        <v>6.7568223845618822E-2</v>
      </c>
      <c r="S1059" s="73">
        <f t="shared" si="137"/>
        <v>5.1728878757636321E-2</v>
      </c>
      <c r="T1059" s="73">
        <f t="shared" si="137"/>
        <v>-0.11576970628460154</v>
      </c>
      <c r="U1059" s="73">
        <f t="shared" si="137"/>
        <v>-0.23559435289082264</v>
      </c>
      <c r="V1059" s="73">
        <f t="shared" si="137"/>
        <v>-7.7375849975992207E-3</v>
      </c>
      <c r="W1059" s="73">
        <f t="shared" si="137"/>
        <v>6.2492685209892998E-4</v>
      </c>
      <c r="X1059" s="73">
        <f t="shared" si="137"/>
        <v>8.0406511743553705E-2</v>
      </c>
      <c r="Y1059" s="73">
        <f t="shared" si="137"/>
        <v>-0.1279739156617849</v>
      </c>
      <c r="Z1059" s="73">
        <f t="shared" si="136"/>
        <v>0.16292981061316567</v>
      </c>
      <c r="AA1059" s="73">
        <f t="shared" si="136"/>
        <v>0.19877964683760455</v>
      </c>
      <c r="AB1059" s="73">
        <f t="shared" si="136"/>
        <v>-0.12495509543554031</v>
      </c>
      <c r="AC1059" s="73">
        <f t="shared" si="136"/>
        <v>-2.865456724100943E-2</v>
      </c>
      <c r="AD1059" s="73">
        <f t="shared" si="136"/>
        <v>-3.0918778131874679E-2</v>
      </c>
      <c r="AE1059" s="73">
        <f t="shared" si="136"/>
        <v>8.7629584446547129E-2</v>
      </c>
      <c r="AF1059" s="73">
        <f t="shared" si="136"/>
        <v>4.8429759435664528E-2</v>
      </c>
      <c r="AG1059" s="73">
        <f t="shared" si="136"/>
        <v>-6.1300465591073799E-2</v>
      </c>
      <c r="AH1059" s="73">
        <f t="shared" si="136"/>
        <v>-8.0868660205087838E-3</v>
      </c>
      <c r="AI1059" s="73">
        <f t="shared" si="136"/>
        <v>-0.10454650299814428</v>
      </c>
      <c r="AJ1059" s="73">
        <f t="shared" si="136"/>
        <v>0.12964722691381111</v>
      </c>
      <c r="AK1059" s="73">
        <f t="shared" si="136"/>
        <v>1.3735695104021001E-2</v>
      </c>
      <c r="AL1059" s="73">
        <f t="shared" si="136"/>
        <v>0.12150253541313967</v>
      </c>
      <c r="AM1059" s="73">
        <f t="shared" si="136"/>
        <v>-6.8480546355614E-2</v>
      </c>
      <c r="AN1059" s="73">
        <f t="shared" si="136"/>
        <v>5.3053345360430805E-2</v>
      </c>
      <c r="AO1059" s="73">
        <f t="shared" si="136"/>
        <v>7.6322257292053858E-2</v>
      </c>
      <c r="AP1059" s="73">
        <f t="shared" si="136"/>
        <v>-9.6051882631522006E-2</v>
      </c>
      <c r="AQ1059" s="73">
        <f t="shared" si="136"/>
        <v>-5.9048384424139122E-2</v>
      </c>
      <c r="AR1059" s="73">
        <f t="shared" si="136"/>
        <v>8.1916834518348525E-2</v>
      </c>
      <c r="AS1059" s="73">
        <f t="shared" si="136"/>
        <v>3.6169726257350279E-2</v>
      </c>
      <c r="AT1059" s="73">
        <f t="shared" si="136"/>
        <v>1.8972735431118583E-2</v>
      </c>
      <c r="AU1059" s="73">
        <f t="shared" si="136"/>
        <v>-0.24197682707313711</v>
      </c>
      <c r="AV1059" s="73">
        <f t="shared" si="136"/>
        <v>-8.8165571263592556E-3</v>
      </c>
      <c r="AW1059" s="73">
        <f t="shared" si="136"/>
        <v>-0.18568046576323299</v>
      </c>
      <c r="AX1059" s="73">
        <f t="shared" si="136"/>
        <v>-0.23566996443878105</v>
      </c>
      <c r="AY1059" s="73">
        <f t="shared" si="136"/>
        <v>2.9505757838427893E-3</v>
      </c>
      <c r="AZ1059" s="73">
        <f t="shared" si="136"/>
        <v>7.722691885607455E-2</v>
      </c>
      <c r="BA1059" s="73">
        <f t="shared" si="136"/>
        <v>-9.5298273768642694E-2</v>
      </c>
      <c r="BB1059" s="73">
        <f t="shared" si="136"/>
        <v>-0.16706089651564809</v>
      </c>
      <c r="BC1059" s="73">
        <f t="shared" si="136"/>
        <v>-0.15573844553026203</v>
      </c>
      <c r="BD1059" s="73">
        <f t="shared" si="136"/>
        <v>-3.0931236905848862E-2</v>
      </c>
      <c r="BE1059" s="73">
        <f t="shared" si="136"/>
        <v>-8.1269384823042704E-2</v>
      </c>
      <c r="BF1059" s="73">
        <f t="shared" si="136"/>
        <v>-1.5454762932719267E-2</v>
      </c>
      <c r="BG1059" s="73">
        <f t="shared" si="136"/>
        <v>5.2662299014388236E-2</v>
      </c>
      <c r="BH1059" s="73">
        <f t="shared" si="136"/>
        <v>1.4278381277439571E-2</v>
      </c>
      <c r="BI1059" s="73">
        <f t="shared" si="136"/>
        <v>5.9837889579469311E-2</v>
      </c>
      <c r="BJ1059" s="73">
        <f t="shared" si="136"/>
        <v>0.21525296505293359</v>
      </c>
      <c r="BK1059" s="73">
        <f t="shared" si="136"/>
        <v>-0.11891175358323723</v>
      </c>
      <c r="BL1059" s="73">
        <f t="shared" si="136"/>
        <v>0.18083365462515899</v>
      </c>
      <c r="BM1059" s="73">
        <f t="shared" si="136"/>
        <v>6.2068845199774722E-2</v>
      </c>
      <c r="BN1059" s="73">
        <f t="shared" si="136"/>
        <v>-0.10870978363791614</v>
      </c>
      <c r="BO1059" s="73">
        <f t="shared" si="136"/>
        <v>0.23784983477294569</v>
      </c>
      <c r="BP1059" s="73">
        <f t="shared" si="136"/>
        <v>-5.0151894004656798E-2</v>
      </c>
      <c r="BQ1059" s="73">
        <f t="shared" si="136"/>
        <v>7.9133747707709118E-2</v>
      </c>
      <c r="BR1059" s="73">
        <f t="shared" si="136"/>
        <v>1.1907645044576831E-2</v>
      </c>
      <c r="BS1059" s="73">
        <f t="shared" si="136"/>
        <v>0.18971602585948846</v>
      </c>
      <c r="BT1059" s="73">
        <f t="shared" si="136"/>
        <v>0.14456524238041932</v>
      </c>
      <c r="BU1059" s="73">
        <f t="shared" si="136"/>
        <v>3.7429158680330858E-2</v>
      </c>
      <c r="BV1059" s="73">
        <f t="shared" si="136"/>
        <v>0.1511092719177427</v>
      </c>
      <c r="BW1059" s="73">
        <f t="shared" si="135"/>
        <v>-0.10597023039734568</v>
      </c>
      <c r="BX1059" s="73">
        <f t="shared" si="135"/>
        <v>-1.3587830286799147E-3</v>
      </c>
      <c r="BY1059" s="73">
        <f t="shared" si="135"/>
        <v>8.938225526882556E-3</v>
      </c>
      <c r="BZ1059" s="73">
        <f t="shared" si="135"/>
        <v>1.1934551915214399E-2</v>
      </c>
      <c r="CA1059" s="73">
        <f t="shared" si="135"/>
        <v>-5.9368525823666078E-2</v>
      </c>
      <c r="CB1059" s="73">
        <f t="shared" si="135"/>
        <v>-1.4962185502102519E-2</v>
      </c>
      <c r="CC1059" s="73">
        <f t="shared" si="135"/>
        <v>-6.2320832600628942E-2</v>
      </c>
      <c r="CD1059" s="73">
        <f t="shared" si="135"/>
        <v>-0.17392482703459702</v>
      </c>
      <c r="CE1059" s="73">
        <f t="shared" si="135"/>
        <v>3.1276483380905495E-2</v>
      </c>
      <c r="CF1059" s="73">
        <f t="shared" si="135"/>
        <v>-5.3818496252446668E-2</v>
      </c>
      <c r="CG1059" s="73">
        <f t="shared" si="135"/>
        <v>-3.8666547730930978E-2</v>
      </c>
      <c r="CH1059" s="73">
        <f t="shared" si="135"/>
        <v>9.251422642019512E-2</v>
      </c>
      <c r="CI1059" s="73">
        <f t="shared" si="135"/>
        <v>-8.5425014303135774E-2</v>
      </c>
      <c r="CJ1059" s="73">
        <f t="shared" si="135"/>
        <v>-2.3205731014943335E-2</v>
      </c>
      <c r="CK1059" s="73">
        <f t="shared" si="135"/>
        <v>0.17779181582662926</v>
      </c>
      <c r="CL1059" s="73">
        <f t="shared" si="135"/>
        <v>8.4517221015297572E-2</v>
      </c>
      <c r="CM1059" s="73">
        <f t="shared" si="135"/>
        <v>1.006176864928426E-2</v>
      </c>
      <c r="CN1059" s="73">
        <f t="shared" si="135"/>
        <v>6.040780587740241E-2</v>
      </c>
      <c r="CO1059" s="73">
        <f t="shared" si="135"/>
        <v>0.12071947097917142</v>
      </c>
      <c r="CP1059" s="73">
        <f t="shared" si="135"/>
        <v>0.14602084797043371</v>
      </c>
      <c r="CQ1059" s="73">
        <f t="shared" si="135"/>
        <v>0.10341809041874146</v>
      </c>
      <c r="CR1059" s="73">
        <f t="shared" si="135"/>
        <v>-7.1243549340646556E-2</v>
      </c>
      <c r="CS1059" s="73">
        <f t="shared" si="135"/>
        <v>-0.15239907900122437</v>
      </c>
      <c r="CT1059" s="73">
        <f t="shared" si="135"/>
        <v>0.14252098761471174</v>
      </c>
      <c r="CU1059" s="73">
        <f t="shared" si="135"/>
        <v>-0.12609451183438297</v>
      </c>
      <c r="CV1059" s="73">
        <f t="shared" si="135"/>
        <v>0.10975165575537492</v>
      </c>
      <c r="CW1059" s="73">
        <f t="shared" si="135"/>
        <v>0.13109507845121171</v>
      </c>
      <c r="CX1059" s="73">
        <f t="shared" si="135"/>
        <v>-3.856407608035356E-2</v>
      </c>
      <c r="CY1059" s="73">
        <f t="shared" si="135"/>
        <v>-0.10575096814759787</v>
      </c>
      <c r="CZ1059" s="73">
        <f t="shared" si="135"/>
        <v>4.0781503769560717E-2</v>
      </c>
      <c r="DA1059" s="73">
        <f t="shared" si="135"/>
        <v>-4.49993715137737E-2</v>
      </c>
      <c r="DB1059" s="73">
        <f t="shared" si="135"/>
        <v>-2.8831294405226662E-2</v>
      </c>
      <c r="DC1059" s="73">
        <f t="shared" si="135"/>
        <v>-9.8427795276455607E-2</v>
      </c>
      <c r="DD1059" s="73">
        <f t="shared" si="135"/>
        <v>7.1663872979050192E-2</v>
      </c>
      <c r="DE1059" s="73">
        <f t="shared" si="135"/>
        <v>-1.6697635705053143E-2</v>
      </c>
    </row>
    <row r="1060" spans="3:109" x14ac:dyDescent="0.4">
      <c r="C1060" s="65"/>
      <c r="I1060" s="77"/>
      <c r="J1060" s="73">
        <f t="shared" si="137"/>
        <v>-0.10596020230779726</v>
      </c>
      <c r="K1060" s="73">
        <f t="shared" ref="K1060:BV1063" si="138">K270+$D$4*K$799*K$800*$D270</f>
        <v>0.12096077554964269</v>
      </c>
      <c r="L1060" s="73">
        <f t="shared" si="138"/>
        <v>-5.1235610649780348E-2</v>
      </c>
      <c r="M1060" s="73">
        <f t="shared" si="138"/>
        <v>0.29854959095019312</v>
      </c>
      <c r="N1060" s="73">
        <f t="shared" si="138"/>
        <v>-4.3787543870967609E-2</v>
      </c>
      <c r="O1060" s="73">
        <f t="shared" si="138"/>
        <v>-6.3882975879327966E-2</v>
      </c>
      <c r="P1060" s="73">
        <f t="shared" si="138"/>
        <v>-0.18638435312232188</v>
      </c>
      <c r="Q1060" s="73">
        <f t="shared" si="138"/>
        <v>0.19637306982591901</v>
      </c>
      <c r="R1060" s="73">
        <f t="shared" si="138"/>
        <v>-0.11233584092583823</v>
      </c>
      <c r="S1060" s="73">
        <f t="shared" si="138"/>
        <v>0.13046053027432014</v>
      </c>
      <c r="T1060" s="73">
        <f t="shared" si="138"/>
        <v>8.0467260260374013E-2</v>
      </c>
      <c r="U1060" s="73">
        <f t="shared" si="138"/>
        <v>-0.15978747657205589</v>
      </c>
      <c r="V1060" s="73">
        <f t="shared" si="138"/>
        <v>7.9169053893957578E-2</v>
      </c>
      <c r="W1060" s="73">
        <f t="shared" si="138"/>
        <v>9.9037748946252918E-2</v>
      </c>
      <c r="X1060" s="73">
        <f t="shared" si="138"/>
        <v>-6.4820728114295068E-2</v>
      </c>
      <c r="Y1060" s="73">
        <f t="shared" si="138"/>
        <v>-7.973886524733298E-2</v>
      </c>
      <c r="Z1060" s="73">
        <f t="shared" si="138"/>
        <v>9.4064198200268373E-2</v>
      </c>
      <c r="AA1060" s="73">
        <f t="shared" si="138"/>
        <v>0.16702329616942374</v>
      </c>
      <c r="AB1060" s="73">
        <f t="shared" si="138"/>
        <v>-2.3816404588577179E-2</v>
      </c>
      <c r="AC1060" s="73">
        <f t="shared" si="138"/>
        <v>-0.13469579760141698</v>
      </c>
      <c r="AD1060" s="73">
        <f t="shared" si="138"/>
        <v>2.4631867024144417E-2</v>
      </c>
      <c r="AE1060" s="73">
        <f t="shared" si="138"/>
        <v>-0.22257650165166779</v>
      </c>
      <c r="AF1060" s="73">
        <f t="shared" si="138"/>
        <v>-5.560822124049724E-2</v>
      </c>
      <c r="AG1060" s="73">
        <f t="shared" si="138"/>
        <v>-2.3529007065937239E-3</v>
      </c>
      <c r="AH1060" s="73">
        <f t="shared" si="138"/>
        <v>2.7315347324685716E-2</v>
      </c>
      <c r="AI1060" s="73">
        <f t="shared" si="138"/>
        <v>-0.11535114098881119</v>
      </c>
      <c r="AJ1060" s="73">
        <f t="shared" si="138"/>
        <v>9.4875863347942457E-2</v>
      </c>
      <c r="AK1060" s="73">
        <f t="shared" si="138"/>
        <v>-1.8029545958304978E-2</v>
      </c>
      <c r="AL1060" s="73">
        <f t="shared" si="138"/>
        <v>6.1657750199245832E-2</v>
      </c>
      <c r="AM1060" s="73">
        <f t="shared" si="138"/>
        <v>7.5948453014951442E-2</v>
      </c>
      <c r="AN1060" s="73">
        <f t="shared" si="138"/>
        <v>8.1673175350656935E-3</v>
      </c>
      <c r="AO1060" s="73">
        <f t="shared" si="138"/>
        <v>-4.9453896929520728E-2</v>
      </c>
      <c r="AP1060" s="73">
        <f t="shared" si="138"/>
        <v>-3.4831600319118585E-3</v>
      </c>
      <c r="AQ1060" s="73">
        <f t="shared" si="138"/>
        <v>0.14617635549324731</v>
      </c>
      <c r="AR1060" s="73">
        <f t="shared" si="138"/>
        <v>6.4796229465969093E-2</v>
      </c>
      <c r="AS1060" s="73">
        <f t="shared" si="138"/>
        <v>-0.16371318041878921</v>
      </c>
      <c r="AT1060" s="73">
        <f t="shared" si="138"/>
        <v>9.1812901218338114E-2</v>
      </c>
      <c r="AU1060" s="73">
        <f t="shared" si="138"/>
        <v>-0.13644117693680141</v>
      </c>
      <c r="AV1060" s="73">
        <f t="shared" si="138"/>
        <v>-6.2363575019172834E-2</v>
      </c>
      <c r="AW1060" s="73">
        <f t="shared" si="138"/>
        <v>4.8308758331799741E-2</v>
      </c>
      <c r="AX1060" s="73">
        <f t="shared" si="138"/>
        <v>-0.24791817942176064</v>
      </c>
      <c r="AY1060" s="73">
        <f t="shared" si="138"/>
        <v>7.7271055705588398E-2</v>
      </c>
      <c r="AZ1060" s="73">
        <f t="shared" si="138"/>
        <v>5.0128143225108342E-2</v>
      </c>
      <c r="BA1060" s="73">
        <f t="shared" si="138"/>
        <v>2.2385811665917381E-3</v>
      </c>
      <c r="BB1060" s="73">
        <f t="shared" si="138"/>
        <v>-0.11779291192331755</v>
      </c>
      <c r="BC1060" s="73">
        <f t="shared" si="138"/>
        <v>1.5971209177934591E-2</v>
      </c>
      <c r="BD1060" s="73">
        <f t="shared" si="138"/>
        <v>9.7587106972221407E-2</v>
      </c>
      <c r="BE1060" s="73">
        <f t="shared" si="138"/>
        <v>-0.1116448575263571</v>
      </c>
      <c r="BF1060" s="73">
        <f t="shared" si="138"/>
        <v>-5.8378021422087006E-2</v>
      </c>
      <c r="BG1060" s="73">
        <f t="shared" si="138"/>
        <v>-4.0426848643663159E-2</v>
      </c>
      <c r="BH1060" s="73">
        <f t="shared" si="138"/>
        <v>-5.1058052684711586E-2</v>
      </c>
      <c r="BI1060" s="73">
        <f t="shared" si="138"/>
        <v>0.10742519821084669</v>
      </c>
      <c r="BJ1060" s="73">
        <f t="shared" si="138"/>
        <v>0.11495778849413137</v>
      </c>
      <c r="BK1060" s="73">
        <f t="shared" si="138"/>
        <v>4.1170684584073552E-2</v>
      </c>
      <c r="BL1060" s="73">
        <f t="shared" si="138"/>
        <v>0.12453942368019691</v>
      </c>
      <c r="BM1060" s="73">
        <f t="shared" si="138"/>
        <v>-1.1809418575628061E-2</v>
      </c>
      <c r="BN1060" s="73">
        <f t="shared" si="138"/>
        <v>4.581464324703298E-2</v>
      </c>
      <c r="BO1060" s="73">
        <f t="shared" si="138"/>
        <v>1.8656263954825701E-3</v>
      </c>
      <c r="BP1060" s="73">
        <f t="shared" si="138"/>
        <v>4.401813587019366E-2</v>
      </c>
      <c r="BQ1060" s="73">
        <f t="shared" si="138"/>
        <v>-8.6861900659765984E-2</v>
      </c>
      <c r="BR1060" s="73">
        <f t="shared" si="138"/>
        <v>-9.3546007379516405E-2</v>
      </c>
      <c r="BS1060" s="73">
        <f t="shared" si="138"/>
        <v>-5.0597113183913335E-2</v>
      </c>
      <c r="BT1060" s="73">
        <f t="shared" si="138"/>
        <v>0.10065042798169828</v>
      </c>
      <c r="BU1060" s="73">
        <f t="shared" si="138"/>
        <v>-0.15764553706800002</v>
      </c>
      <c r="BV1060" s="73">
        <f t="shared" si="138"/>
        <v>4.3710801289101986E-2</v>
      </c>
      <c r="BW1060" s="73">
        <f t="shared" si="135"/>
        <v>3.5489828891866006E-2</v>
      </c>
      <c r="BX1060" s="73">
        <f t="shared" si="135"/>
        <v>-8.3432835598951108E-2</v>
      </c>
      <c r="BY1060" s="73">
        <f t="shared" si="135"/>
        <v>-7.5729653753132162E-2</v>
      </c>
      <c r="BZ1060" s="73">
        <f t="shared" si="135"/>
        <v>-8.1547722250104079E-2</v>
      </c>
      <c r="CA1060" s="73">
        <f t="shared" si="135"/>
        <v>0.15281340375949451</v>
      </c>
      <c r="CB1060" s="73">
        <f t="shared" si="135"/>
        <v>7.5076508604083242E-2</v>
      </c>
      <c r="CC1060" s="73">
        <f t="shared" si="135"/>
        <v>4.9466279687156174E-2</v>
      </c>
      <c r="CD1060" s="73">
        <f t="shared" si="135"/>
        <v>9.5933327294257978E-2</v>
      </c>
      <c r="CE1060" s="73">
        <f t="shared" si="135"/>
        <v>4.6984479087911401E-3</v>
      </c>
      <c r="CF1060" s="73">
        <f t="shared" si="135"/>
        <v>5.9438340913321779E-2</v>
      </c>
      <c r="CG1060" s="73">
        <f t="shared" si="135"/>
        <v>5.6304229619322063E-2</v>
      </c>
      <c r="CH1060" s="73">
        <f t="shared" si="135"/>
        <v>7.2180325060986844E-2</v>
      </c>
      <c r="CI1060" s="73">
        <f t="shared" si="135"/>
        <v>3.1292389160536969E-2</v>
      </c>
      <c r="CJ1060" s="73">
        <f t="shared" si="135"/>
        <v>-0.29036100779250729</v>
      </c>
      <c r="CK1060" s="73">
        <f t="shared" si="135"/>
        <v>3.5393139724115702E-2</v>
      </c>
      <c r="CL1060" s="73">
        <f t="shared" si="135"/>
        <v>0.18748526672301391</v>
      </c>
      <c r="CM1060" s="73">
        <f t="shared" si="135"/>
        <v>-0.1455483632064119</v>
      </c>
      <c r="CN1060" s="73">
        <f t="shared" si="135"/>
        <v>0.12171840966495677</v>
      </c>
      <c r="CO1060" s="73">
        <f t="shared" si="135"/>
        <v>-0.13786762110987968</v>
      </c>
      <c r="CP1060" s="73">
        <f t="shared" si="135"/>
        <v>-5.9518015198787702E-2</v>
      </c>
      <c r="CQ1060" s="73">
        <f t="shared" si="135"/>
        <v>8.3001551809210497E-2</v>
      </c>
      <c r="CR1060" s="73">
        <f t="shared" si="135"/>
        <v>-4.3772219099456403E-3</v>
      </c>
      <c r="CS1060" s="73">
        <f t="shared" si="135"/>
        <v>6.6127786829489166E-2</v>
      </c>
      <c r="CT1060" s="73">
        <f t="shared" si="135"/>
        <v>0.2069567596642867</v>
      </c>
      <c r="CU1060" s="73">
        <f t="shared" si="135"/>
        <v>-4.7623628169524625E-2</v>
      </c>
      <c r="CV1060" s="73">
        <f t="shared" si="135"/>
        <v>2.0363622747024648E-2</v>
      </c>
      <c r="CW1060" s="73">
        <f t="shared" si="135"/>
        <v>1.2962861519953933E-2</v>
      </c>
      <c r="CX1060" s="73">
        <f t="shared" si="135"/>
        <v>-3.9750258504433172E-2</v>
      </c>
      <c r="CY1060" s="73">
        <f t="shared" si="135"/>
        <v>3.0437669980924745E-2</v>
      </c>
      <c r="CZ1060" s="73">
        <f t="shared" si="135"/>
        <v>-0.18893175664562364</v>
      </c>
      <c r="DA1060" s="73">
        <f t="shared" si="135"/>
        <v>2.6830683977458459E-2</v>
      </c>
      <c r="DB1060" s="73">
        <f t="shared" si="135"/>
        <v>-1.3193238719042686E-2</v>
      </c>
      <c r="DC1060" s="73">
        <f t="shared" si="135"/>
        <v>6.09421659348756E-2</v>
      </c>
      <c r="DD1060" s="73">
        <f t="shared" si="135"/>
        <v>8.9008524651779192E-2</v>
      </c>
      <c r="DE1060" s="73">
        <f t="shared" si="135"/>
        <v>-2.4305765825147802E-3</v>
      </c>
    </row>
    <row r="1061" spans="3:109" x14ac:dyDescent="0.4">
      <c r="C1061" s="65"/>
      <c r="I1061" s="77"/>
      <c r="J1061" s="73">
        <f t="shared" si="137"/>
        <v>-0.33667006693878704</v>
      </c>
      <c r="K1061" s="73">
        <f t="shared" si="138"/>
        <v>5.7894315402465084E-3</v>
      </c>
      <c r="L1061" s="73">
        <f t="shared" si="138"/>
        <v>-0.2953094119208195</v>
      </c>
      <c r="M1061" s="73">
        <f t="shared" si="138"/>
        <v>4.9654583036487059E-2</v>
      </c>
      <c r="N1061" s="73">
        <f t="shared" si="138"/>
        <v>-8.6481037466934058E-2</v>
      </c>
      <c r="O1061" s="73">
        <f t="shared" si="138"/>
        <v>3.0176952067789847E-2</v>
      </c>
      <c r="P1061" s="73">
        <f t="shared" si="138"/>
        <v>6.1466644098186793E-2</v>
      </c>
      <c r="Q1061" s="73">
        <f t="shared" si="138"/>
        <v>5.7902025364287478E-2</v>
      </c>
      <c r="R1061" s="73">
        <f t="shared" si="138"/>
        <v>4.6154838249491216E-2</v>
      </c>
      <c r="S1061" s="73">
        <f t="shared" si="138"/>
        <v>-0.1367230216745515</v>
      </c>
      <c r="T1061" s="73">
        <f t="shared" si="138"/>
        <v>-0.11044255117999784</v>
      </c>
      <c r="U1061" s="73">
        <f t="shared" si="138"/>
        <v>7.696186006857135E-2</v>
      </c>
      <c r="V1061" s="73">
        <f t="shared" si="138"/>
        <v>0.12888343337023522</v>
      </c>
      <c r="W1061" s="73">
        <f t="shared" si="138"/>
        <v>8.3691950489881636E-2</v>
      </c>
      <c r="X1061" s="73">
        <f t="shared" si="138"/>
        <v>4.7184847888937891E-2</v>
      </c>
      <c r="Y1061" s="73">
        <f t="shared" si="138"/>
        <v>-7.1740892035212486E-2</v>
      </c>
      <c r="Z1061" s="73">
        <f t="shared" si="138"/>
        <v>7.759475762808242E-2</v>
      </c>
      <c r="AA1061" s="73">
        <f t="shared" si="138"/>
        <v>5.1050441044797702E-2</v>
      </c>
      <c r="AB1061" s="73">
        <f t="shared" si="138"/>
        <v>0.11774996316302991</v>
      </c>
      <c r="AC1061" s="73">
        <f t="shared" si="138"/>
        <v>-0.32506422932142937</v>
      </c>
      <c r="AD1061" s="73">
        <f t="shared" si="138"/>
        <v>-9.6633654718877079E-3</v>
      </c>
      <c r="AE1061" s="73">
        <f t="shared" si="138"/>
        <v>-3.5584684447003724E-2</v>
      </c>
      <c r="AF1061" s="73">
        <f t="shared" si="138"/>
        <v>-0.14098060507718677</v>
      </c>
      <c r="AG1061" s="73">
        <f t="shared" si="138"/>
        <v>1.1229087673158257E-2</v>
      </c>
      <c r="AH1061" s="73">
        <f t="shared" si="138"/>
        <v>-0.31363368748809284</v>
      </c>
      <c r="AI1061" s="73">
        <f t="shared" si="138"/>
        <v>0.14513137363697046</v>
      </c>
      <c r="AJ1061" s="73">
        <f t="shared" si="138"/>
        <v>8.671811346030503E-2</v>
      </c>
      <c r="AK1061" s="73">
        <f t="shared" si="138"/>
        <v>-4.900056985447853E-2</v>
      </c>
      <c r="AL1061" s="73">
        <f t="shared" si="138"/>
        <v>-2.4935983380320038E-2</v>
      </c>
      <c r="AM1061" s="73">
        <f t="shared" si="138"/>
        <v>-0.29439289757557924</v>
      </c>
      <c r="AN1061" s="73">
        <f t="shared" si="138"/>
        <v>2.2458562687870863E-4</v>
      </c>
      <c r="AO1061" s="73">
        <f t="shared" si="138"/>
        <v>4.5746593238449554E-2</v>
      </c>
      <c r="AP1061" s="73">
        <f t="shared" si="138"/>
        <v>0.1887177898698203</v>
      </c>
      <c r="AQ1061" s="73">
        <f t="shared" si="138"/>
        <v>3.9243884533618989E-2</v>
      </c>
      <c r="AR1061" s="73">
        <f t="shared" si="138"/>
        <v>-9.6488038120648809E-2</v>
      </c>
      <c r="AS1061" s="73">
        <f t="shared" si="138"/>
        <v>-0.13965248214279494</v>
      </c>
      <c r="AT1061" s="73">
        <f t="shared" si="138"/>
        <v>6.2641370293943607E-2</v>
      </c>
      <c r="AU1061" s="73">
        <f t="shared" si="138"/>
        <v>-4.0220596657675418E-2</v>
      </c>
      <c r="AV1061" s="73">
        <f t="shared" si="138"/>
        <v>0.16016009527934411</v>
      </c>
      <c r="AW1061" s="73">
        <f t="shared" si="138"/>
        <v>0.1000027679927228</v>
      </c>
      <c r="AX1061" s="73">
        <f t="shared" si="138"/>
        <v>-0.20894635262693934</v>
      </c>
      <c r="AY1061" s="73">
        <f t="shared" si="138"/>
        <v>-2.584274372307787E-2</v>
      </c>
      <c r="AZ1061" s="73">
        <f t="shared" si="138"/>
        <v>-2.4839713391854169E-3</v>
      </c>
      <c r="BA1061" s="73">
        <f t="shared" si="138"/>
        <v>-0.10602165956123294</v>
      </c>
      <c r="BB1061" s="73">
        <f t="shared" si="138"/>
        <v>0.16224011688451045</v>
      </c>
      <c r="BC1061" s="73">
        <f t="shared" si="138"/>
        <v>0.10589197280971677</v>
      </c>
      <c r="BD1061" s="73">
        <f t="shared" si="138"/>
        <v>-0.1522826538408652</v>
      </c>
      <c r="BE1061" s="73">
        <f t="shared" si="138"/>
        <v>9.6541270023110207E-2</v>
      </c>
      <c r="BF1061" s="73">
        <f t="shared" si="138"/>
        <v>-0.1231500462525643</v>
      </c>
      <c r="BG1061" s="73">
        <f t="shared" si="138"/>
        <v>-0.10329461523367689</v>
      </c>
      <c r="BH1061" s="73">
        <f t="shared" si="138"/>
        <v>0.10328889598359971</v>
      </c>
      <c r="BI1061" s="73">
        <f t="shared" si="138"/>
        <v>0.16585397390285103</v>
      </c>
      <c r="BJ1061" s="73">
        <f t="shared" si="138"/>
        <v>-7.2040711955913717E-2</v>
      </c>
      <c r="BK1061" s="73">
        <f t="shared" si="138"/>
        <v>0.13238858109624249</v>
      </c>
      <c r="BL1061" s="73">
        <f t="shared" si="138"/>
        <v>-0.25049387208285157</v>
      </c>
      <c r="BM1061" s="73">
        <f t="shared" si="138"/>
        <v>-1.5655741234911171E-2</v>
      </c>
      <c r="BN1061" s="73">
        <f t="shared" si="138"/>
        <v>-7.4977037081196711E-3</v>
      </c>
      <c r="BO1061" s="73">
        <f t="shared" si="138"/>
        <v>-0.31620567443751701</v>
      </c>
      <c r="BP1061" s="73">
        <f t="shared" si="138"/>
        <v>0.10497846070602893</v>
      </c>
      <c r="BQ1061" s="73">
        <f t="shared" si="138"/>
        <v>0.18365524426045637</v>
      </c>
      <c r="BR1061" s="73">
        <f t="shared" si="138"/>
        <v>0.10198493869850769</v>
      </c>
      <c r="BS1061" s="73">
        <f t="shared" si="138"/>
        <v>-4.8152077374339339E-2</v>
      </c>
      <c r="BT1061" s="73">
        <f t="shared" si="138"/>
        <v>4.7634216053810199E-2</v>
      </c>
      <c r="BU1061" s="73">
        <f t="shared" si="138"/>
        <v>0.10731872816959238</v>
      </c>
      <c r="BV1061" s="73">
        <f t="shared" si="138"/>
        <v>-1.0258931627581779E-2</v>
      </c>
      <c r="BW1061" s="73">
        <f t="shared" si="135"/>
        <v>-0.12406068179553185</v>
      </c>
      <c r="BX1061" s="73">
        <f t="shared" si="135"/>
        <v>1.6933775373906966E-2</v>
      </c>
      <c r="BY1061" s="73">
        <f t="shared" si="135"/>
        <v>1.6974872469071138E-2</v>
      </c>
      <c r="BZ1061" s="73">
        <f t="shared" si="135"/>
        <v>-0.19836677923376192</v>
      </c>
      <c r="CA1061" s="73">
        <f t="shared" si="135"/>
        <v>2.8590447062187736E-2</v>
      </c>
      <c r="CB1061" s="73">
        <f t="shared" si="135"/>
        <v>0.10397576509164475</v>
      </c>
      <c r="CC1061" s="73">
        <f t="shared" si="135"/>
        <v>8.1351637191169945E-2</v>
      </c>
      <c r="CD1061" s="73">
        <f t="shared" si="135"/>
        <v>-0.13972905045881057</v>
      </c>
      <c r="CE1061" s="73">
        <f t="shared" si="135"/>
        <v>-1.5001464635039669E-3</v>
      </c>
      <c r="CF1061" s="73">
        <f t="shared" si="135"/>
        <v>-6.2529095565155984E-2</v>
      </c>
      <c r="CG1061" s="73">
        <f t="shared" si="135"/>
        <v>2.9478036925556821E-2</v>
      </c>
      <c r="CH1061" s="73">
        <f t="shared" si="135"/>
        <v>0.11777628065660138</v>
      </c>
      <c r="CI1061" s="73">
        <f t="shared" si="135"/>
        <v>-8.5295616633289384E-3</v>
      </c>
      <c r="CJ1061" s="73">
        <f t="shared" si="135"/>
        <v>-6.3230929122095617E-2</v>
      </c>
      <c r="CK1061" s="73">
        <f t="shared" si="135"/>
        <v>-9.8106567579849424E-2</v>
      </c>
      <c r="CL1061" s="73">
        <f t="shared" si="135"/>
        <v>-7.9040350485407411E-3</v>
      </c>
      <c r="CM1061" s="73">
        <f t="shared" si="135"/>
        <v>0.1389803875076564</v>
      </c>
      <c r="CN1061" s="73">
        <f t="shared" si="135"/>
        <v>6.4419637920719183E-2</v>
      </c>
      <c r="CO1061" s="73">
        <f t="shared" si="135"/>
        <v>0.15587805265825852</v>
      </c>
      <c r="CP1061" s="73">
        <f t="shared" si="135"/>
        <v>-0.13458603922515147</v>
      </c>
      <c r="CQ1061" s="73">
        <f t="shared" si="135"/>
        <v>-0.11016444367032426</v>
      </c>
      <c r="CR1061" s="73">
        <f t="shared" si="135"/>
        <v>2.7677554500810633E-2</v>
      </c>
      <c r="CS1061" s="73">
        <f t="shared" si="135"/>
        <v>0.11363408929895226</v>
      </c>
      <c r="CT1061" s="73">
        <f t="shared" si="135"/>
        <v>-2.3004136998548242E-2</v>
      </c>
      <c r="CU1061" s="73">
        <f t="shared" si="135"/>
        <v>7.5025917963686947E-2</v>
      </c>
      <c r="CV1061" s="73">
        <f t="shared" si="135"/>
        <v>-1.2819162948375373E-2</v>
      </c>
      <c r="CW1061" s="73">
        <f t="shared" si="135"/>
        <v>-6.410360862392242E-2</v>
      </c>
      <c r="CX1061" s="73">
        <f t="shared" si="135"/>
        <v>0.19059233393613875</v>
      </c>
      <c r="CY1061" s="73">
        <f t="shared" si="135"/>
        <v>-1.8834633993292087E-2</v>
      </c>
      <c r="CZ1061" s="73">
        <f t="shared" si="135"/>
        <v>-0.13851257642799716</v>
      </c>
      <c r="DA1061" s="73">
        <f t="shared" si="135"/>
        <v>-8.4277029994720712E-2</v>
      </c>
      <c r="DB1061" s="73">
        <f t="shared" si="135"/>
        <v>0.13546006228459023</v>
      </c>
      <c r="DC1061" s="73">
        <f t="shared" si="135"/>
        <v>0.11176035785572953</v>
      </c>
      <c r="DD1061" s="73">
        <f t="shared" si="135"/>
        <v>-5.04446487172268E-2</v>
      </c>
      <c r="DE1061" s="73">
        <f t="shared" si="135"/>
        <v>-3.290511085380813E-2</v>
      </c>
    </row>
    <row r="1062" spans="3:109" x14ac:dyDescent="0.4">
      <c r="C1062" s="65"/>
      <c r="I1062" s="77"/>
      <c r="J1062" s="73">
        <f t="shared" si="137"/>
        <v>2.6365519404025827E-2</v>
      </c>
      <c r="K1062" s="73">
        <f t="shared" si="138"/>
        <v>3.7619937130016615E-2</v>
      </c>
      <c r="L1062" s="73">
        <f t="shared" si="138"/>
        <v>-0.33912661411737716</v>
      </c>
      <c r="M1062" s="73">
        <f t="shared" si="138"/>
        <v>4.032593691309018E-2</v>
      </c>
      <c r="N1062" s="73">
        <f t="shared" si="138"/>
        <v>-5.7467675204383728E-2</v>
      </c>
      <c r="O1062" s="73">
        <f t="shared" si="138"/>
        <v>-9.2444846678463338E-2</v>
      </c>
      <c r="P1062" s="73">
        <f t="shared" si="138"/>
        <v>0.10990443353282174</v>
      </c>
      <c r="Q1062" s="73">
        <f t="shared" si="138"/>
        <v>3.9576888740858358E-2</v>
      </c>
      <c r="R1062" s="73">
        <f t="shared" si="138"/>
        <v>-0.12319289667527933</v>
      </c>
      <c r="S1062" s="73">
        <f t="shared" si="138"/>
        <v>-0.17544013861279234</v>
      </c>
      <c r="T1062" s="73">
        <f t="shared" si="138"/>
        <v>-0.20436622337762816</v>
      </c>
      <c r="U1062" s="73">
        <f t="shared" si="138"/>
        <v>1.1738810172251524E-2</v>
      </c>
      <c r="V1062" s="73">
        <f t="shared" si="138"/>
        <v>-2.6035500185357933E-2</v>
      </c>
      <c r="W1062" s="73">
        <f t="shared" si="138"/>
        <v>-3.5329479448695834E-2</v>
      </c>
      <c r="X1062" s="73">
        <f t="shared" si="138"/>
        <v>0.16173020383366088</v>
      </c>
      <c r="Y1062" s="73">
        <f t="shared" si="138"/>
        <v>-9.1435692453844072E-2</v>
      </c>
      <c r="Z1062" s="73">
        <f t="shared" si="138"/>
        <v>7.1923582814152884E-2</v>
      </c>
      <c r="AA1062" s="73">
        <f t="shared" si="138"/>
        <v>-0.13178831160483698</v>
      </c>
      <c r="AB1062" s="73">
        <f t="shared" si="138"/>
        <v>5.0423978598151113E-2</v>
      </c>
      <c r="AC1062" s="73">
        <f t="shared" si="138"/>
        <v>8.443876810612809E-2</v>
      </c>
      <c r="AD1062" s="73">
        <f t="shared" si="138"/>
        <v>-4.3731750179410944E-2</v>
      </c>
      <c r="AE1062" s="73">
        <f t="shared" si="138"/>
        <v>-9.7503503274532236E-2</v>
      </c>
      <c r="AF1062" s="73">
        <f t="shared" si="138"/>
        <v>0.22054424413299789</v>
      </c>
      <c r="AG1062" s="73">
        <f t="shared" si="138"/>
        <v>9.0041618168340998E-2</v>
      </c>
      <c r="AH1062" s="73">
        <f t="shared" si="138"/>
        <v>-0.12231749755483513</v>
      </c>
      <c r="AI1062" s="73">
        <f t="shared" si="138"/>
        <v>0.21797378601180908</v>
      </c>
      <c r="AJ1062" s="73">
        <f t="shared" si="138"/>
        <v>5.5658043038281806E-2</v>
      </c>
      <c r="AK1062" s="73">
        <f t="shared" si="138"/>
        <v>-0.12260482187571835</v>
      </c>
      <c r="AL1062" s="73">
        <f t="shared" si="138"/>
        <v>-1.9812729671524341E-2</v>
      </c>
      <c r="AM1062" s="73">
        <f t="shared" si="138"/>
        <v>-1.4236571937174402E-2</v>
      </c>
      <c r="AN1062" s="73">
        <f t="shared" si="138"/>
        <v>-4.284057143498593E-2</v>
      </c>
      <c r="AO1062" s="73">
        <f t="shared" si="138"/>
        <v>-4.6580512154553479E-2</v>
      </c>
      <c r="AP1062" s="73">
        <f t="shared" si="138"/>
        <v>0.11187242459171748</v>
      </c>
      <c r="AQ1062" s="73">
        <f t="shared" si="138"/>
        <v>3.0704824642618384E-2</v>
      </c>
      <c r="AR1062" s="73">
        <f t="shared" si="138"/>
        <v>-5.8711636349132956E-2</v>
      </c>
      <c r="AS1062" s="73">
        <f t="shared" si="138"/>
        <v>-0.18550586199762692</v>
      </c>
      <c r="AT1062" s="73">
        <f t="shared" si="138"/>
        <v>-9.2331969282775733E-2</v>
      </c>
      <c r="AU1062" s="73">
        <f t="shared" si="138"/>
        <v>2.0069540624071968E-2</v>
      </c>
      <c r="AV1062" s="73">
        <f t="shared" si="138"/>
        <v>0.16255914587948206</v>
      </c>
      <c r="AW1062" s="73">
        <f t="shared" si="138"/>
        <v>8.3866225823255591E-2</v>
      </c>
      <c r="AX1062" s="73">
        <f t="shared" si="138"/>
        <v>-0.24839732620799462</v>
      </c>
      <c r="AY1062" s="73">
        <f t="shared" si="138"/>
        <v>-0.1283520034777739</v>
      </c>
      <c r="AZ1062" s="73">
        <f t="shared" si="138"/>
        <v>-0.30671887488104543</v>
      </c>
      <c r="BA1062" s="73">
        <f t="shared" si="138"/>
        <v>0.13006991421366948</v>
      </c>
      <c r="BB1062" s="73">
        <f t="shared" si="138"/>
        <v>0.14621336446344138</v>
      </c>
      <c r="BC1062" s="73">
        <f t="shared" si="138"/>
        <v>0.16441699759296671</v>
      </c>
      <c r="BD1062" s="73">
        <f t="shared" si="138"/>
        <v>-6.8896597669864487E-2</v>
      </c>
      <c r="BE1062" s="73">
        <f t="shared" si="138"/>
        <v>-3.4832038590978616E-2</v>
      </c>
      <c r="BF1062" s="73">
        <f t="shared" si="138"/>
        <v>-4.4177977717574736E-2</v>
      </c>
      <c r="BG1062" s="73">
        <f t="shared" si="138"/>
        <v>1.1511954810024679E-2</v>
      </c>
      <c r="BH1062" s="73">
        <f t="shared" si="138"/>
        <v>-2.538195160984583E-2</v>
      </c>
      <c r="BI1062" s="73">
        <f t="shared" si="138"/>
        <v>6.3511976704478329E-3</v>
      </c>
      <c r="BJ1062" s="73">
        <f t="shared" si="138"/>
        <v>0.20375736834513203</v>
      </c>
      <c r="BK1062" s="73">
        <f t="shared" si="138"/>
        <v>0.29359690999455024</v>
      </c>
      <c r="BL1062" s="73">
        <f t="shared" si="138"/>
        <v>3.113250995458863E-2</v>
      </c>
      <c r="BM1062" s="73">
        <f t="shared" si="138"/>
        <v>0.17680049282230656</v>
      </c>
      <c r="BN1062" s="73">
        <f t="shared" si="138"/>
        <v>-0.14223018197758863</v>
      </c>
      <c r="BO1062" s="73">
        <f t="shared" si="138"/>
        <v>-0.16340931901559164</v>
      </c>
      <c r="BP1062" s="73">
        <f t="shared" si="138"/>
        <v>0.14581088381304805</v>
      </c>
      <c r="BQ1062" s="73">
        <f t="shared" si="138"/>
        <v>0.15568635769634193</v>
      </c>
      <c r="BR1062" s="73">
        <f t="shared" si="138"/>
        <v>1.2342446481309262E-2</v>
      </c>
      <c r="BS1062" s="73">
        <f t="shared" si="138"/>
        <v>-4.7393848744014005E-2</v>
      </c>
      <c r="BT1062" s="73">
        <f t="shared" si="138"/>
        <v>7.9418883990085842E-2</v>
      </c>
      <c r="BU1062" s="73">
        <f t="shared" si="138"/>
        <v>5.2267325340210828E-2</v>
      </c>
      <c r="BV1062" s="73">
        <f t="shared" si="138"/>
        <v>-8.2630073128668782E-2</v>
      </c>
      <c r="BW1062" s="73">
        <f t="shared" si="135"/>
        <v>0.19510903653331291</v>
      </c>
      <c r="BX1062" s="73">
        <f t="shared" si="135"/>
        <v>-0.1321119897672377</v>
      </c>
      <c r="BY1062" s="73">
        <f t="shared" si="135"/>
        <v>-8.4725012088840798E-2</v>
      </c>
      <c r="BZ1062" s="73">
        <f t="shared" si="135"/>
        <v>-0.19131091630432678</v>
      </c>
      <c r="CA1062" s="73">
        <f t="shared" si="135"/>
        <v>9.7881608006812393E-2</v>
      </c>
      <c r="CB1062" s="73">
        <f t="shared" si="135"/>
        <v>-0.18420296903365435</v>
      </c>
      <c r="CC1062" s="73">
        <f t="shared" si="135"/>
        <v>0.16769970335939113</v>
      </c>
      <c r="CD1062" s="73">
        <f t="shared" si="135"/>
        <v>2.1962997525024853E-3</v>
      </c>
      <c r="CE1062" s="73">
        <f t="shared" si="135"/>
        <v>-8.4672834294374236E-2</v>
      </c>
      <c r="CF1062" s="73">
        <f t="shared" ref="CF1062:DE1062" si="139">CF272+$D$4*CF$799*CF$800*$D272</f>
        <v>5.1312063852462765E-2</v>
      </c>
      <c r="CG1062" s="73">
        <f t="shared" si="139"/>
        <v>0.10979273523427258</v>
      </c>
      <c r="CH1062" s="73">
        <f t="shared" si="139"/>
        <v>4.6485168819728036E-2</v>
      </c>
      <c r="CI1062" s="73">
        <f t="shared" si="139"/>
        <v>0.18603281224240159</v>
      </c>
      <c r="CJ1062" s="73">
        <f t="shared" si="139"/>
        <v>-7.0332488483013447E-2</v>
      </c>
      <c r="CK1062" s="73">
        <f t="shared" si="139"/>
        <v>3.6135331730138956E-2</v>
      </c>
      <c r="CL1062" s="73">
        <f t="shared" si="139"/>
        <v>-0.12546621363302449</v>
      </c>
      <c r="CM1062" s="73">
        <f t="shared" si="139"/>
        <v>-0.13656713286265357</v>
      </c>
      <c r="CN1062" s="73">
        <f t="shared" si="139"/>
        <v>8.3670594460978076E-2</v>
      </c>
      <c r="CO1062" s="73">
        <f t="shared" si="139"/>
        <v>-6.3807415531202005E-2</v>
      </c>
      <c r="CP1062" s="73">
        <f t="shared" si="139"/>
        <v>-6.2809371059784527E-2</v>
      </c>
      <c r="CQ1062" s="73">
        <f t="shared" si="139"/>
        <v>-0.15790567818751844</v>
      </c>
      <c r="CR1062" s="73">
        <f t="shared" si="139"/>
        <v>0.13536747104903796</v>
      </c>
      <c r="CS1062" s="73">
        <f t="shared" si="139"/>
        <v>-0.17559863006813892</v>
      </c>
      <c r="CT1062" s="73">
        <f t="shared" si="139"/>
        <v>-4.2227131012189641E-3</v>
      </c>
      <c r="CU1062" s="73">
        <f t="shared" si="139"/>
        <v>-2.7427545002097362E-2</v>
      </c>
      <c r="CV1062" s="73">
        <f t="shared" si="139"/>
        <v>9.1973393337218601E-2</v>
      </c>
      <c r="CW1062" s="73">
        <f t="shared" si="139"/>
        <v>-6.574769961177479E-2</v>
      </c>
      <c r="CX1062" s="73">
        <f t="shared" si="139"/>
        <v>-4.6461719411481812E-3</v>
      </c>
      <c r="CY1062" s="73">
        <f t="shared" si="139"/>
        <v>-1.45133407136455E-2</v>
      </c>
      <c r="CZ1062" s="73">
        <f t="shared" si="139"/>
        <v>-0.1602320760463663</v>
      </c>
      <c r="DA1062" s="73">
        <f t="shared" si="139"/>
        <v>-1.2671673178297219E-2</v>
      </c>
      <c r="DB1062" s="73">
        <f t="shared" si="139"/>
        <v>8.5994726376736011E-2</v>
      </c>
      <c r="DC1062" s="73">
        <f t="shared" si="139"/>
        <v>-0.14311822791032822</v>
      </c>
      <c r="DD1062" s="73">
        <f t="shared" si="139"/>
        <v>8.2150133589849003E-2</v>
      </c>
      <c r="DE1062" s="73">
        <f t="shared" si="139"/>
        <v>8.2536780594100731E-2</v>
      </c>
    </row>
    <row r="1063" spans="3:109" x14ac:dyDescent="0.4">
      <c r="C1063" s="65"/>
      <c r="I1063" s="77"/>
      <c r="J1063" s="73">
        <f t="shared" si="137"/>
        <v>-0.24872857548854838</v>
      </c>
      <c r="K1063" s="73">
        <f t="shared" si="138"/>
        <v>9.603265295069556E-2</v>
      </c>
      <c r="L1063" s="73">
        <f t="shared" si="138"/>
        <v>0.13193311520103446</v>
      </c>
      <c r="M1063" s="73">
        <f t="shared" si="138"/>
        <v>-2.757268223876248E-2</v>
      </c>
      <c r="N1063" s="73">
        <f t="shared" si="138"/>
        <v>-0.30582187784785569</v>
      </c>
      <c r="O1063" s="73">
        <f t="shared" si="138"/>
        <v>7.4140778275432612E-2</v>
      </c>
      <c r="P1063" s="73">
        <f t="shared" si="138"/>
        <v>8.9506665228633764E-2</v>
      </c>
      <c r="Q1063" s="73">
        <f t="shared" si="138"/>
        <v>8.4919884709374713E-2</v>
      </c>
      <c r="R1063" s="73">
        <f t="shared" si="138"/>
        <v>0.20910405385324682</v>
      </c>
      <c r="S1063" s="73">
        <f t="shared" si="138"/>
        <v>-0.13341611382510279</v>
      </c>
      <c r="T1063" s="73">
        <f t="shared" si="138"/>
        <v>-0.16319544239976827</v>
      </c>
      <c r="U1063" s="73">
        <f t="shared" si="138"/>
        <v>0.1311448858207715</v>
      </c>
      <c r="V1063" s="73">
        <f t="shared" si="138"/>
        <v>-0.16595454504818977</v>
      </c>
      <c r="W1063" s="73">
        <f t="shared" si="138"/>
        <v>-0.10283744043908753</v>
      </c>
      <c r="X1063" s="73">
        <f t="shared" si="138"/>
        <v>0.12143367841264258</v>
      </c>
      <c r="Y1063" s="73">
        <f t="shared" si="138"/>
        <v>-9.4041198655670025E-2</v>
      </c>
      <c r="Z1063" s="73">
        <f t="shared" si="138"/>
        <v>-5.3609557839672035E-2</v>
      </c>
      <c r="AA1063" s="73">
        <f t="shared" si="138"/>
        <v>-0.22296874684449539</v>
      </c>
      <c r="AB1063" s="73">
        <f t="shared" si="138"/>
        <v>6.4532502091408345E-2</v>
      </c>
      <c r="AC1063" s="73">
        <f t="shared" si="138"/>
        <v>4.2331916734751257E-2</v>
      </c>
      <c r="AD1063" s="73">
        <f t="shared" si="138"/>
        <v>1.3631038951948822E-2</v>
      </c>
      <c r="AE1063" s="73">
        <f t="shared" si="138"/>
        <v>-0.20531274653183632</v>
      </c>
      <c r="AF1063" s="73">
        <f t="shared" si="138"/>
        <v>-4.0395827596142027E-2</v>
      </c>
      <c r="AG1063" s="73">
        <f t="shared" si="138"/>
        <v>0.11026525031941826</v>
      </c>
      <c r="AH1063" s="73">
        <f t="shared" si="138"/>
        <v>-8.1221698700710221E-2</v>
      </c>
      <c r="AI1063" s="73">
        <f t="shared" si="138"/>
        <v>0.25738142119109997</v>
      </c>
      <c r="AJ1063" s="73">
        <f t="shared" si="138"/>
        <v>0.14087898468699164</v>
      </c>
      <c r="AK1063" s="73">
        <f t="shared" si="138"/>
        <v>-0.16271103674565759</v>
      </c>
      <c r="AL1063" s="73">
        <f t="shared" si="138"/>
        <v>-3.1963456245638212E-2</v>
      </c>
      <c r="AM1063" s="73">
        <f t="shared" si="138"/>
        <v>9.5133763847395095E-2</v>
      </c>
      <c r="AN1063" s="73">
        <f t="shared" si="138"/>
        <v>-7.4773354696663419E-4</v>
      </c>
      <c r="AO1063" s="73">
        <f t="shared" si="138"/>
        <v>1.2442173279384282E-2</v>
      </c>
      <c r="AP1063" s="73">
        <f t="shared" si="138"/>
        <v>0.20131048332388959</v>
      </c>
      <c r="AQ1063" s="73">
        <f t="shared" si="138"/>
        <v>-0.12343278784316229</v>
      </c>
      <c r="AR1063" s="73">
        <f t="shared" si="138"/>
        <v>-0.10398225740938269</v>
      </c>
      <c r="AS1063" s="73">
        <f t="shared" si="138"/>
        <v>2.1318249219836008E-2</v>
      </c>
      <c r="AT1063" s="73">
        <f t="shared" si="138"/>
        <v>7.2093286632361184E-2</v>
      </c>
      <c r="AU1063" s="73">
        <f t="shared" si="138"/>
        <v>-9.4214158983335031E-2</v>
      </c>
      <c r="AV1063" s="73">
        <f t="shared" si="138"/>
        <v>-0.1460125357995842</v>
      </c>
      <c r="AW1063" s="73">
        <f t="shared" si="138"/>
        <v>0.18789489381225555</v>
      </c>
      <c r="AX1063" s="73">
        <f t="shared" si="138"/>
        <v>-9.5573508646926968E-3</v>
      </c>
      <c r="AY1063" s="73">
        <f t="shared" si="138"/>
        <v>-8.1257158576491365E-2</v>
      </c>
      <c r="AZ1063" s="73">
        <f t="shared" si="138"/>
        <v>8.7960888672063725E-2</v>
      </c>
      <c r="BA1063" s="73">
        <f t="shared" si="138"/>
        <v>0.20467642224554122</v>
      </c>
      <c r="BB1063" s="73">
        <f t="shared" si="138"/>
        <v>-8.402504698322022E-2</v>
      </c>
      <c r="BC1063" s="73">
        <f t="shared" si="138"/>
        <v>0.22696785559024349</v>
      </c>
      <c r="BD1063" s="73">
        <f t="shared" si="138"/>
        <v>-7.8178706819504368E-2</v>
      </c>
      <c r="BE1063" s="73">
        <f t="shared" si="138"/>
        <v>0.11529153702473603</v>
      </c>
      <c r="BF1063" s="73">
        <f t="shared" si="138"/>
        <v>1.0299409860380408E-2</v>
      </c>
      <c r="BG1063" s="73">
        <f t="shared" si="138"/>
        <v>9.3190040096482758E-3</v>
      </c>
      <c r="BH1063" s="73">
        <f t="shared" si="138"/>
        <v>-2.4925925760674997E-2</v>
      </c>
      <c r="BI1063" s="73">
        <f t="shared" si="138"/>
        <v>1.1565303850799079E-2</v>
      </c>
      <c r="BJ1063" s="73">
        <f t="shared" si="138"/>
        <v>-5.843336649578023E-2</v>
      </c>
      <c r="BK1063" s="73">
        <f t="shared" si="138"/>
        <v>0.14487839356570056</v>
      </c>
      <c r="BL1063" s="73">
        <f t="shared" si="138"/>
        <v>-1.2908665664115236E-2</v>
      </c>
      <c r="BM1063" s="73">
        <f t="shared" si="138"/>
        <v>-4.0693545314272585E-2</v>
      </c>
      <c r="BN1063" s="73">
        <f t="shared" si="138"/>
        <v>-6.9258249986832818E-2</v>
      </c>
      <c r="BO1063" s="73">
        <f t="shared" si="138"/>
        <v>-0.1690761962523481</v>
      </c>
      <c r="BP1063" s="73">
        <f t="shared" si="138"/>
        <v>1.7637331363238484E-2</v>
      </c>
      <c r="BQ1063" s="73">
        <f t="shared" si="138"/>
        <v>0.19904539489329065</v>
      </c>
      <c r="BR1063" s="73">
        <f t="shared" si="138"/>
        <v>-9.9138566328153002E-2</v>
      </c>
      <c r="BS1063" s="73">
        <f t="shared" si="138"/>
        <v>-0.1932230988534831</v>
      </c>
      <c r="BT1063" s="73">
        <f t="shared" si="138"/>
        <v>2.1501576443590766E-2</v>
      </c>
      <c r="BU1063" s="73">
        <f t="shared" si="138"/>
        <v>0.16300428759577176</v>
      </c>
      <c r="BV1063" s="73">
        <f t="shared" ref="BV1063:DE1066" si="140">BV273+$D$4*BV$799*BV$800*$D273</f>
        <v>5.644949736884193E-2</v>
      </c>
      <c r="BW1063" s="73">
        <f t="shared" si="140"/>
        <v>0.1075411510842957</v>
      </c>
      <c r="BX1063" s="73">
        <f t="shared" si="140"/>
        <v>-3.6033568350143839E-2</v>
      </c>
      <c r="BY1063" s="73">
        <f t="shared" si="140"/>
        <v>0.28952731826819417</v>
      </c>
      <c r="BZ1063" s="73">
        <f t="shared" si="140"/>
        <v>-9.345359033314124E-2</v>
      </c>
      <c r="CA1063" s="73">
        <f t="shared" si="140"/>
        <v>1.218108909824054E-2</v>
      </c>
      <c r="CB1063" s="73">
        <f t="shared" si="140"/>
        <v>-0.22473296092536285</v>
      </c>
      <c r="CC1063" s="73">
        <f t="shared" si="140"/>
        <v>0.18201243925292024</v>
      </c>
      <c r="CD1063" s="73">
        <f t="shared" si="140"/>
        <v>5.6696020309009276E-2</v>
      </c>
      <c r="CE1063" s="73">
        <f t="shared" si="140"/>
        <v>0.12065105215523964</v>
      </c>
      <c r="CF1063" s="73">
        <f t="shared" si="140"/>
        <v>-7.0685442058146516E-2</v>
      </c>
      <c r="CG1063" s="73">
        <f t="shared" si="140"/>
        <v>3.357914756315912E-2</v>
      </c>
      <c r="CH1063" s="73">
        <f t="shared" si="140"/>
        <v>0.11842136906610147</v>
      </c>
      <c r="CI1063" s="73">
        <f t="shared" si="140"/>
        <v>-0.1302455313388885</v>
      </c>
      <c r="CJ1063" s="73">
        <f t="shared" si="140"/>
        <v>1.7967911003731404E-2</v>
      </c>
      <c r="CK1063" s="73">
        <f t="shared" si="140"/>
        <v>-2.0876690220646747E-2</v>
      </c>
      <c r="CL1063" s="73">
        <f t="shared" si="140"/>
        <v>6.0788251247410802E-2</v>
      </c>
      <c r="CM1063" s="73">
        <f t="shared" si="140"/>
        <v>-8.373064296710607E-2</v>
      </c>
      <c r="CN1063" s="73">
        <f t="shared" si="140"/>
        <v>-0.16926417842280878</v>
      </c>
      <c r="CO1063" s="73">
        <f t="shared" si="140"/>
        <v>-8.8317848013764147E-2</v>
      </c>
      <c r="CP1063" s="73">
        <f t="shared" si="140"/>
        <v>-8.1455424505652435E-2</v>
      </c>
      <c r="CQ1063" s="73">
        <f t="shared" si="140"/>
        <v>-8.4761055997606735E-2</v>
      </c>
      <c r="CR1063" s="73">
        <f t="shared" si="140"/>
        <v>3.2205512543845641E-2</v>
      </c>
      <c r="CS1063" s="73">
        <f t="shared" si="140"/>
        <v>-0.11942845274682359</v>
      </c>
      <c r="CT1063" s="73">
        <f t="shared" si="140"/>
        <v>-0.12513975395481411</v>
      </c>
      <c r="CU1063" s="73">
        <f t="shared" si="140"/>
        <v>-0.19149012463775469</v>
      </c>
      <c r="CV1063" s="73">
        <f t="shared" si="140"/>
        <v>7.6176121610154135E-2</v>
      </c>
      <c r="CW1063" s="73">
        <f t="shared" si="140"/>
        <v>-0.21340661869255712</v>
      </c>
      <c r="CX1063" s="73">
        <f t="shared" si="140"/>
        <v>5.2577691979466906E-2</v>
      </c>
      <c r="CY1063" s="73">
        <f t="shared" si="140"/>
        <v>3.3038788854513855E-2</v>
      </c>
      <c r="CZ1063" s="73">
        <f t="shared" si="140"/>
        <v>-1.5550551810830404E-2</v>
      </c>
      <c r="DA1063" s="73">
        <f t="shared" si="140"/>
        <v>5.2700985415270081E-2</v>
      </c>
      <c r="DB1063" s="73">
        <f t="shared" si="140"/>
        <v>-9.7579393764558764E-2</v>
      </c>
      <c r="DC1063" s="73">
        <f t="shared" si="140"/>
        <v>-5.5228172019506701E-2</v>
      </c>
      <c r="DD1063" s="73">
        <f t="shared" si="140"/>
        <v>1.8290620276996454E-2</v>
      </c>
      <c r="DE1063" s="73">
        <f t="shared" si="140"/>
        <v>7.6964248755379286E-2</v>
      </c>
    </row>
    <row r="1064" spans="3:109" x14ac:dyDescent="0.4">
      <c r="C1064" s="65"/>
      <c r="I1064" s="77"/>
      <c r="J1064" s="73">
        <f t="shared" si="137"/>
        <v>0.13184204372270242</v>
      </c>
      <c r="K1064" s="73">
        <f t="shared" ref="K1064:BV1067" si="141">K274+$D$4*K$799*K$800*$D274</f>
        <v>0.14883646049418836</v>
      </c>
      <c r="L1064" s="73">
        <f t="shared" si="141"/>
        <v>-0.18645287717128226</v>
      </c>
      <c r="M1064" s="73">
        <f t="shared" si="141"/>
        <v>0.15771581326957448</v>
      </c>
      <c r="N1064" s="73">
        <f t="shared" si="141"/>
        <v>-0.18892038645213768</v>
      </c>
      <c r="O1064" s="73">
        <f t="shared" si="141"/>
        <v>0.12174902108062831</v>
      </c>
      <c r="P1064" s="73">
        <f t="shared" si="141"/>
        <v>8.5742416517969752E-2</v>
      </c>
      <c r="Q1064" s="73">
        <f t="shared" si="141"/>
        <v>-8.9323739488453832E-2</v>
      </c>
      <c r="R1064" s="73">
        <f t="shared" si="141"/>
        <v>-6.0639787603479163E-2</v>
      </c>
      <c r="S1064" s="73">
        <f t="shared" si="141"/>
        <v>-0.20952248523004596</v>
      </c>
      <c r="T1064" s="73">
        <f t="shared" si="141"/>
        <v>8.9422005790145601E-2</v>
      </c>
      <c r="U1064" s="73">
        <f t="shared" si="141"/>
        <v>0.1503692971380664</v>
      </c>
      <c r="V1064" s="73">
        <f t="shared" si="141"/>
        <v>0.18401648725079359</v>
      </c>
      <c r="W1064" s="73">
        <f t="shared" si="141"/>
        <v>-7.5332150954404209E-2</v>
      </c>
      <c r="X1064" s="73">
        <f t="shared" si="141"/>
        <v>-6.7878226073030221E-2</v>
      </c>
      <c r="Y1064" s="73">
        <f t="shared" si="141"/>
        <v>-9.0922451789529624E-2</v>
      </c>
      <c r="Z1064" s="73">
        <f t="shared" si="141"/>
        <v>0.13472383967507418</v>
      </c>
      <c r="AA1064" s="73">
        <f t="shared" si="141"/>
        <v>-0.28524085746058825</v>
      </c>
      <c r="AB1064" s="73">
        <f t="shared" si="141"/>
        <v>-5.4039697096609607E-2</v>
      </c>
      <c r="AC1064" s="73">
        <f t="shared" si="141"/>
        <v>3.2416793623945679E-2</v>
      </c>
      <c r="AD1064" s="73">
        <f t="shared" si="141"/>
        <v>2.4314688219594073E-2</v>
      </c>
      <c r="AE1064" s="73">
        <f t="shared" si="141"/>
        <v>-1.026749930650585E-3</v>
      </c>
      <c r="AF1064" s="73">
        <f t="shared" si="141"/>
        <v>0.16485507608245095</v>
      </c>
      <c r="AG1064" s="73">
        <f t="shared" si="141"/>
        <v>5.1695494788441404E-2</v>
      </c>
      <c r="AH1064" s="73">
        <f t="shared" si="141"/>
        <v>-0.11219319985430838</v>
      </c>
      <c r="AI1064" s="73">
        <f t="shared" si="141"/>
        <v>0.17090935134600729</v>
      </c>
      <c r="AJ1064" s="73">
        <f t="shared" si="141"/>
        <v>6.4018024777582838E-2</v>
      </c>
      <c r="AK1064" s="73">
        <f t="shared" si="141"/>
        <v>-0.21159690791481592</v>
      </c>
      <c r="AL1064" s="73">
        <f t="shared" si="141"/>
        <v>-0.17185210304732257</v>
      </c>
      <c r="AM1064" s="73">
        <f t="shared" si="141"/>
        <v>-4.524109337048772E-2</v>
      </c>
      <c r="AN1064" s="73">
        <f t="shared" si="141"/>
        <v>-6.1941830758878311E-2</v>
      </c>
      <c r="AO1064" s="73">
        <f t="shared" si="141"/>
        <v>-2.5928462748331594E-2</v>
      </c>
      <c r="AP1064" s="73">
        <f t="shared" si="141"/>
        <v>0.25945291450856472</v>
      </c>
      <c r="AQ1064" s="73">
        <f t="shared" si="141"/>
        <v>-5.6318264639732524E-2</v>
      </c>
      <c r="AR1064" s="73">
        <f t="shared" si="141"/>
        <v>-0.28157734829501274</v>
      </c>
      <c r="AS1064" s="73">
        <f t="shared" si="141"/>
        <v>-2.6093235450122946E-3</v>
      </c>
      <c r="AT1064" s="73">
        <f t="shared" si="141"/>
        <v>2.5935408285655541E-2</v>
      </c>
      <c r="AU1064" s="73">
        <f t="shared" si="141"/>
        <v>-0.14618528136029438</v>
      </c>
      <c r="AV1064" s="73">
        <f t="shared" si="141"/>
        <v>2.2289589059292691E-2</v>
      </c>
      <c r="AW1064" s="73">
        <f t="shared" si="141"/>
        <v>0.24854634152790472</v>
      </c>
      <c r="AX1064" s="73">
        <f t="shared" si="141"/>
        <v>-2.3360765653275575E-2</v>
      </c>
      <c r="AY1064" s="73">
        <f t="shared" si="141"/>
        <v>-0.30829366492426635</v>
      </c>
      <c r="AZ1064" s="73">
        <f t="shared" si="141"/>
        <v>-0.1952911972233223</v>
      </c>
      <c r="BA1064" s="73">
        <f t="shared" si="141"/>
        <v>0.23571207677402531</v>
      </c>
      <c r="BB1064" s="73">
        <f t="shared" si="141"/>
        <v>-0.10659064478200395</v>
      </c>
      <c r="BC1064" s="73">
        <f t="shared" si="141"/>
        <v>-5.0624455893775538E-2</v>
      </c>
      <c r="BD1064" s="73">
        <f t="shared" si="141"/>
        <v>-0.16677102832908222</v>
      </c>
      <c r="BE1064" s="73">
        <f t="shared" si="141"/>
        <v>-4.7920530919228127E-2</v>
      </c>
      <c r="BF1064" s="73">
        <f t="shared" si="141"/>
        <v>-6.9362303033942793E-2</v>
      </c>
      <c r="BG1064" s="73">
        <f t="shared" si="141"/>
        <v>-0.14349343791892502</v>
      </c>
      <c r="BH1064" s="73">
        <f t="shared" si="141"/>
        <v>-0.19938716882521504</v>
      </c>
      <c r="BI1064" s="73">
        <f t="shared" si="141"/>
        <v>-1.4324910938682295E-3</v>
      </c>
      <c r="BJ1064" s="73">
        <f t="shared" si="141"/>
        <v>2.353035026204138E-2</v>
      </c>
      <c r="BK1064" s="73">
        <f t="shared" si="141"/>
        <v>9.2935308034432871E-3</v>
      </c>
      <c r="BL1064" s="73">
        <f t="shared" si="141"/>
        <v>-0.15156351784290026</v>
      </c>
      <c r="BM1064" s="73">
        <f t="shared" si="141"/>
        <v>-6.0382100405323208E-5</v>
      </c>
      <c r="BN1064" s="73">
        <f t="shared" si="141"/>
        <v>-0.24661715789283711</v>
      </c>
      <c r="BO1064" s="73">
        <f t="shared" si="141"/>
        <v>-0.10219903563903077</v>
      </c>
      <c r="BP1064" s="73">
        <f t="shared" si="141"/>
        <v>1.6057954472212657E-2</v>
      </c>
      <c r="BQ1064" s="73">
        <f t="shared" si="141"/>
        <v>1.532178004435864E-2</v>
      </c>
      <c r="BR1064" s="73">
        <f t="shared" si="141"/>
        <v>-5.6877728218231088E-2</v>
      </c>
      <c r="BS1064" s="73">
        <f t="shared" si="141"/>
        <v>-1.3098277172281493E-2</v>
      </c>
      <c r="BT1064" s="73">
        <f t="shared" si="141"/>
        <v>-3.3237799584654538E-2</v>
      </c>
      <c r="BU1064" s="73">
        <f t="shared" si="141"/>
        <v>4.5884942129854236E-2</v>
      </c>
      <c r="BV1064" s="73">
        <f t="shared" si="141"/>
        <v>-8.1049353575584779E-2</v>
      </c>
      <c r="BW1064" s="73">
        <f t="shared" si="140"/>
        <v>0.43888747957897306</v>
      </c>
      <c r="BX1064" s="73">
        <f t="shared" si="140"/>
        <v>7.3870343013501108E-2</v>
      </c>
      <c r="BY1064" s="73">
        <f t="shared" si="140"/>
        <v>0.24158373331774879</v>
      </c>
      <c r="BZ1064" s="73">
        <f t="shared" si="140"/>
        <v>-2.7607223654597956E-2</v>
      </c>
      <c r="CA1064" s="73">
        <f t="shared" si="140"/>
        <v>0.18873103289273266</v>
      </c>
      <c r="CB1064" s="73">
        <f t="shared" si="140"/>
        <v>-1.4895953217748064E-2</v>
      </c>
      <c r="CC1064" s="73">
        <f t="shared" si="140"/>
        <v>-5.3442769340734976E-3</v>
      </c>
      <c r="CD1064" s="73">
        <f t="shared" si="140"/>
        <v>3.735890281823985E-2</v>
      </c>
      <c r="CE1064" s="73">
        <f t="shared" si="140"/>
        <v>5.3868193598944507E-2</v>
      </c>
      <c r="CF1064" s="73">
        <f t="shared" si="140"/>
        <v>-0.24971747706026973</v>
      </c>
      <c r="CG1064" s="73">
        <f t="shared" si="140"/>
        <v>0.12122951606143476</v>
      </c>
      <c r="CH1064" s="73">
        <f t="shared" si="140"/>
        <v>1.3752397862688479E-2</v>
      </c>
      <c r="CI1064" s="73">
        <f t="shared" si="140"/>
        <v>-0.12115795854030176</v>
      </c>
      <c r="CJ1064" s="73">
        <f t="shared" si="140"/>
        <v>-8.5535810104539006E-2</v>
      </c>
      <c r="CK1064" s="73">
        <f t="shared" si="140"/>
        <v>4.9950132845187928E-2</v>
      </c>
      <c r="CL1064" s="73">
        <f t="shared" si="140"/>
        <v>-4.2461309303885454E-2</v>
      </c>
      <c r="CM1064" s="73">
        <f t="shared" si="140"/>
        <v>-5.7702284486677032E-2</v>
      </c>
      <c r="CN1064" s="73">
        <f t="shared" si="140"/>
        <v>9.0907612561387297E-2</v>
      </c>
      <c r="CO1064" s="73">
        <f t="shared" si="140"/>
        <v>5.204635149085575E-2</v>
      </c>
      <c r="CP1064" s="73">
        <f t="shared" si="140"/>
        <v>-5.0912557504967135E-2</v>
      </c>
      <c r="CQ1064" s="73">
        <f t="shared" si="140"/>
        <v>-0.11894010612055844</v>
      </c>
      <c r="CR1064" s="73">
        <f t="shared" si="140"/>
        <v>1.7580090443385904E-2</v>
      </c>
      <c r="CS1064" s="73">
        <f t="shared" si="140"/>
        <v>-4.5055865258762089E-2</v>
      </c>
      <c r="CT1064" s="73">
        <f t="shared" si="140"/>
        <v>-0.23242309247588772</v>
      </c>
      <c r="CU1064" s="73">
        <f t="shared" si="140"/>
        <v>5.0295900482220948E-2</v>
      </c>
      <c r="CV1064" s="73">
        <f t="shared" si="140"/>
        <v>-0.1076373741778501</v>
      </c>
      <c r="CW1064" s="73">
        <f t="shared" si="140"/>
        <v>-0.11794219088466869</v>
      </c>
      <c r="CX1064" s="73">
        <f t="shared" si="140"/>
        <v>2.4778462467584072E-3</v>
      </c>
      <c r="CY1064" s="73">
        <f t="shared" si="140"/>
        <v>0.11612395470160186</v>
      </c>
      <c r="CZ1064" s="73">
        <f t="shared" si="140"/>
        <v>9.0810480838184077E-2</v>
      </c>
      <c r="DA1064" s="73">
        <f t="shared" si="140"/>
        <v>-4.9742588121167363E-3</v>
      </c>
      <c r="DB1064" s="73">
        <f t="shared" si="140"/>
        <v>0.20394022858115066</v>
      </c>
      <c r="DC1064" s="73">
        <f t="shared" si="140"/>
        <v>-1.8951565846905098E-2</v>
      </c>
      <c r="DD1064" s="73">
        <f t="shared" si="140"/>
        <v>1.7661525238118612E-2</v>
      </c>
      <c r="DE1064" s="73">
        <f t="shared" si="140"/>
        <v>0.11655972827774101</v>
      </c>
    </row>
    <row r="1065" spans="3:109" x14ac:dyDescent="0.4">
      <c r="C1065" s="65"/>
      <c r="I1065" s="77"/>
      <c r="J1065" s="73">
        <f t="shared" si="137"/>
        <v>-2.4945219156263739E-2</v>
      </c>
      <c r="K1065" s="73">
        <f t="shared" si="141"/>
        <v>4.9062497609691624E-4</v>
      </c>
      <c r="L1065" s="73">
        <f t="shared" si="141"/>
        <v>0.23648254967780083</v>
      </c>
      <c r="M1065" s="73">
        <f t="shared" si="141"/>
        <v>-1.9289995942410432E-2</v>
      </c>
      <c r="N1065" s="73">
        <f t="shared" si="141"/>
        <v>-9.7149982512429997E-2</v>
      </c>
      <c r="O1065" s="73">
        <f t="shared" si="141"/>
        <v>1.4539520162876659E-2</v>
      </c>
      <c r="P1065" s="73">
        <f t="shared" si="141"/>
        <v>7.5135161240753902E-3</v>
      </c>
      <c r="Q1065" s="73">
        <f t="shared" si="141"/>
        <v>-0.15034787266161406</v>
      </c>
      <c r="R1065" s="73">
        <f t="shared" si="141"/>
        <v>0.20781801759017829</v>
      </c>
      <c r="S1065" s="73">
        <f t="shared" si="141"/>
        <v>3.7786996058798275E-2</v>
      </c>
      <c r="T1065" s="73">
        <f t="shared" si="141"/>
        <v>-5.5620398236083272E-2</v>
      </c>
      <c r="U1065" s="73">
        <f t="shared" si="141"/>
        <v>-3.6870417118631808E-2</v>
      </c>
      <c r="V1065" s="73">
        <f t="shared" si="141"/>
        <v>0.11901170508639253</v>
      </c>
      <c r="W1065" s="73">
        <f t="shared" si="141"/>
        <v>6.2367853932518372E-3</v>
      </c>
      <c r="X1065" s="73">
        <f t="shared" si="141"/>
        <v>1.0871301994935766E-2</v>
      </c>
      <c r="Y1065" s="73">
        <f t="shared" si="141"/>
        <v>2.5036410619035498E-2</v>
      </c>
      <c r="Z1065" s="73">
        <f t="shared" si="141"/>
        <v>7.5073331189763046E-2</v>
      </c>
      <c r="AA1065" s="73">
        <f t="shared" si="141"/>
        <v>-0.13291824345045947</v>
      </c>
      <c r="AB1065" s="73">
        <f t="shared" si="141"/>
        <v>8.1978588227907434E-2</v>
      </c>
      <c r="AC1065" s="73">
        <f t="shared" si="141"/>
        <v>0.26110918395456817</v>
      </c>
      <c r="AD1065" s="73">
        <f t="shared" si="141"/>
        <v>3.6208765276696975E-2</v>
      </c>
      <c r="AE1065" s="73">
        <f t="shared" si="141"/>
        <v>-0.189864885743699</v>
      </c>
      <c r="AF1065" s="73">
        <f t="shared" si="141"/>
        <v>-3.6220465761548234E-2</v>
      </c>
      <c r="AG1065" s="73">
        <f t="shared" si="141"/>
        <v>5.5123929057421694E-2</v>
      </c>
      <c r="AH1065" s="73">
        <f t="shared" si="141"/>
        <v>-5.1341775905290807E-2</v>
      </c>
      <c r="AI1065" s="73">
        <f t="shared" si="141"/>
        <v>-2.4477825393492102E-2</v>
      </c>
      <c r="AJ1065" s="73">
        <f t="shared" si="141"/>
        <v>0.16738975096949438</v>
      </c>
      <c r="AK1065" s="73">
        <f t="shared" si="141"/>
        <v>7.0785786934497316E-2</v>
      </c>
      <c r="AL1065" s="73">
        <f t="shared" si="141"/>
        <v>-7.4503279516370549E-2</v>
      </c>
      <c r="AM1065" s="73">
        <f t="shared" si="141"/>
        <v>2.8253131688344136E-2</v>
      </c>
      <c r="AN1065" s="73">
        <f t="shared" si="141"/>
        <v>0.27139591788680556</v>
      </c>
      <c r="AO1065" s="73">
        <f t="shared" si="141"/>
        <v>0.21734912657522382</v>
      </c>
      <c r="AP1065" s="73">
        <f t="shared" si="141"/>
        <v>8.2517659842805513E-2</v>
      </c>
      <c r="AQ1065" s="73">
        <f t="shared" si="141"/>
        <v>4.2726340714279956E-2</v>
      </c>
      <c r="AR1065" s="73">
        <f t="shared" si="141"/>
        <v>-0.36163760330221889</v>
      </c>
      <c r="AS1065" s="73">
        <f t="shared" si="141"/>
        <v>-8.9448528769301455E-2</v>
      </c>
      <c r="AT1065" s="73">
        <f t="shared" si="141"/>
        <v>-7.8322424521670653E-2</v>
      </c>
      <c r="AU1065" s="73">
        <f t="shared" si="141"/>
        <v>5.8447983719876868E-2</v>
      </c>
      <c r="AV1065" s="73">
        <f t="shared" si="141"/>
        <v>-6.4083627569386459E-2</v>
      </c>
      <c r="AW1065" s="73">
        <f t="shared" si="141"/>
        <v>0.15937867451505827</v>
      </c>
      <c r="AX1065" s="73">
        <f t="shared" si="141"/>
        <v>0.10137300570840391</v>
      </c>
      <c r="AY1065" s="73">
        <f t="shared" si="141"/>
        <v>-7.0024007791985574E-2</v>
      </c>
      <c r="AZ1065" s="73">
        <f t="shared" si="141"/>
        <v>-0.13663557008724281</v>
      </c>
      <c r="BA1065" s="73">
        <f t="shared" si="141"/>
        <v>0.22035632252743945</v>
      </c>
      <c r="BB1065" s="73">
        <f t="shared" si="141"/>
        <v>6.685391227129428E-2</v>
      </c>
      <c r="BC1065" s="73">
        <f t="shared" si="141"/>
        <v>-0.14387621225319888</v>
      </c>
      <c r="BD1065" s="73">
        <f t="shared" si="141"/>
        <v>-0.19435367196787004</v>
      </c>
      <c r="BE1065" s="73">
        <f t="shared" si="141"/>
        <v>-0.18210894213414633</v>
      </c>
      <c r="BF1065" s="73">
        <f t="shared" si="141"/>
        <v>-6.9354094826086704E-2</v>
      </c>
      <c r="BG1065" s="73">
        <f t="shared" si="141"/>
        <v>0.1041475396359746</v>
      </c>
      <c r="BH1065" s="73">
        <f t="shared" si="141"/>
        <v>-9.4066740629674642E-2</v>
      </c>
      <c r="BI1065" s="73">
        <f t="shared" si="141"/>
        <v>-4.3210338071190846E-2</v>
      </c>
      <c r="BJ1065" s="73">
        <f t="shared" si="141"/>
        <v>-5.5672542873937927E-2</v>
      </c>
      <c r="BK1065" s="73">
        <f t="shared" si="141"/>
        <v>0.25171704140762791</v>
      </c>
      <c r="BL1065" s="73">
        <f t="shared" si="141"/>
        <v>-3.6729219353163436E-2</v>
      </c>
      <c r="BM1065" s="73">
        <f t="shared" si="141"/>
        <v>8.8890530517806307E-2</v>
      </c>
      <c r="BN1065" s="73">
        <f t="shared" si="141"/>
        <v>-0.15081603049826939</v>
      </c>
      <c r="BO1065" s="73">
        <f t="shared" si="141"/>
        <v>0.11917257995416065</v>
      </c>
      <c r="BP1065" s="73">
        <f t="shared" si="141"/>
        <v>1.5900505644989713E-2</v>
      </c>
      <c r="BQ1065" s="73">
        <f t="shared" si="141"/>
        <v>-6.9495928268023491E-2</v>
      </c>
      <c r="BR1065" s="73">
        <f t="shared" si="141"/>
        <v>2.0735657704857208E-2</v>
      </c>
      <c r="BS1065" s="73">
        <f t="shared" si="141"/>
        <v>-0.13407067870477987</v>
      </c>
      <c r="BT1065" s="73">
        <f t="shared" si="141"/>
        <v>-7.5924423356586784E-3</v>
      </c>
      <c r="BU1065" s="73">
        <f t="shared" si="141"/>
        <v>6.8892243427594979E-2</v>
      </c>
      <c r="BV1065" s="73">
        <f t="shared" si="141"/>
        <v>0.10582959934149576</v>
      </c>
      <c r="BW1065" s="73">
        <f t="shared" si="140"/>
        <v>0.37980012671869989</v>
      </c>
      <c r="BX1065" s="73">
        <f t="shared" si="140"/>
        <v>4.2709969333097737E-2</v>
      </c>
      <c r="BY1065" s="73">
        <f t="shared" si="140"/>
        <v>0.18547868770201165</v>
      </c>
      <c r="BZ1065" s="73">
        <f t="shared" si="140"/>
        <v>-0.1288592389178054</v>
      </c>
      <c r="CA1065" s="73">
        <f t="shared" si="140"/>
        <v>8.6818671315884804E-2</v>
      </c>
      <c r="CB1065" s="73">
        <f t="shared" si="140"/>
        <v>-0.13296337124746932</v>
      </c>
      <c r="CC1065" s="73">
        <f t="shared" si="140"/>
        <v>-3.4973728925584854E-2</v>
      </c>
      <c r="CD1065" s="73">
        <f t="shared" si="140"/>
        <v>5.9280840751898482E-2</v>
      </c>
      <c r="CE1065" s="73">
        <f t="shared" si="140"/>
        <v>0.1147033133418926</v>
      </c>
      <c r="CF1065" s="73">
        <f t="shared" si="140"/>
        <v>-1.4597402479695033E-2</v>
      </c>
      <c r="CG1065" s="73">
        <f t="shared" si="140"/>
        <v>8.1706421651249021E-3</v>
      </c>
      <c r="CH1065" s="73">
        <f t="shared" si="140"/>
        <v>6.5783933727666721E-2</v>
      </c>
      <c r="CI1065" s="73">
        <f t="shared" si="140"/>
        <v>-7.2297425762738871E-2</v>
      </c>
      <c r="CJ1065" s="73">
        <f t="shared" si="140"/>
        <v>0.11276526722784491</v>
      </c>
      <c r="CK1065" s="73">
        <f t="shared" si="140"/>
        <v>0.10226773555388975</v>
      </c>
      <c r="CL1065" s="73">
        <f t="shared" si="140"/>
        <v>-1.2318152630379282E-2</v>
      </c>
      <c r="CM1065" s="73">
        <f t="shared" si="140"/>
        <v>-0.24037693322020162</v>
      </c>
      <c r="CN1065" s="73">
        <f t="shared" si="140"/>
        <v>-0.16337871480504348</v>
      </c>
      <c r="CO1065" s="73">
        <f t="shared" si="140"/>
        <v>0.28318179402911986</v>
      </c>
      <c r="CP1065" s="73">
        <f t="shared" si="140"/>
        <v>-1.2334899296957389E-2</v>
      </c>
      <c r="CQ1065" s="73">
        <f t="shared" si="140"/>
        <v>-1.9951463939411277E-2</v>
      </c>
      <c r="CR1065" s="73">
        <f t="shared" si="140"/>
        <v>8.7888419901059639E-2</v>
      </c>
      <c r="CS1065" s="73">
        <f t="shared" si="140"/>
        <v>-6.0667433848640248E-2</v>
      </c>
      <c r="CT1065" s="73">
        <f t="shared" si="140"/>
        <v>-0.29046938181392296</v>
      </c>
      <c r="CU1065" s="73">
        <f t="shared" si="140"/>
        <v>-0.144207453806598</v>
      </c>
      <c r="CV1065" s="73">
        <f t="shared" si="140"/>
        <v>-4.6944680401051042E-2</v>
      </c>
      <c r="CW1065" s="73">
        <f t="shared" si="140"/>
        <v>-0.24505685737948915</v>
      </c>
      <c r="CX1065" s="73">
        <f t="shared" si="140"/>
        <v>-0.14039007510083534</v>
      </c>
      <c r="CY1065" s="73">
        <f t="shared" si="140"/>
        <v>-4.2321879479005516E-3</v>
      </c>
      <c r="CZ1065" s="73">
        <f t="shared" si="140"/>
        <v>-1.7257792253871539E-2</v>
      </c>
      <c r="DA1065" s="73">
        <f t="shared" si="140"/>
        <v>2.7905310371177813E-2</v>
      </c>
      <c r="DB1065" s="73">
        <f t="shared" si="140"/>
        <v>0.11294356235224216</v>
      </c>
      <c r="DC1065" s="73">
        <f t="shared" si="140"/>
        <v>-4.073628585897679E-2</v>
      </c>
      <c r="DD1065" s="73">
        <f t="shared" si="140"/>
        <v>4.9368903282690189E-2</v>
      </c>
      <c r="DE1065" s="73">
        <f t="shared" si="140"/>
        <v>7.5164433537368847E-2</v>
      </c>
    </row>
    <row r="1066" spans="3:109" x14ac:dyDescent="0.4">
      <c r="C1066" s="65"/>
      <c r="I1066" s="77"/>
      <c r="J1066" s="73">
        <f t="shared" si="137"/>
        <v>2.7407564264081016E-2</v>
      </c>
      <c r="K1066" s="73">
        <f t="shared" si="141"/>
        <v>7.8471913533591259E-2</v>
      </c>
      <c r="L1066" s="73">
        <f t="shared" si="141"/>
        <v>6.1945622643002865E-2</v>
      </c>
      <c r="M1066" s="73">
        <f t="shared" si="141"/>
        <v>8.5997856869067975E-3</v>
      </c>
      <c r="N1066" s="73">
        <f t="shared" si="141"/>
        <v>-5.1105389580711265E-2</v>
      </c>
      <c r="O1066" s="73">
        <f t="shared" si="141"/>
        <v>-2.1526789732156004E-2</v>
      </c>
      <c r="P1066" s="73">
        <f t="shared" si="141"/>
        <v>-0.16396157828941282</v>
      </c>
      <c r="Q1066" s="73">
        <f t="shared" si="141"/>
        <v>9.427024677874539E-2</v>
      </c>
      <c r="R1066" s="73">
        <f t="shared" si="141"/>
        <v>2.0410032701228917E-2</v>
      </c>
      <c r="S1066" s="73">
        <f t="shared" si="141"/>
        <v>-4.1982730412988972E-2</v>
      </c>
      <c r="T1066" s="73">
        <f t="shared" si="141"/>
        <v>2.2573667021256946E-2</v>
      </c>
      <c r="U1066" s="73">
        <f t="shared" si="141"/>
        <v>-0.14706135409577317</v>
      </c>
      <c r="V1066" s="73">
        <f t="shared" si="141"/>
        <v>0.21085949521986788</v>
      </c>
      <c r="W1066" s="73">
        <f t="shared" si="141"/>
        <v>1.3340907541405461E-2</v>
      </c>
      <c r="X1066" s="73">
        <f t="shared" si="141"/>
        <v>7.0834340821875584E-3</v>
      </c>
      <c r="Y1066" s="73">
        <f t="shared" si="141"/>
        <v>7.4185507657749492E-2</v>
      </c>
      <c r="Z1066" s="73">
        <f t="shared" si="141"/>
        <v>0.2850236214873002</v>
      </c>
      <c r="AA1066" s="73">
        <f t="shared" si="141"/>
        <v>-1.5324437482913281E-3</v>
      </c>
      <c r="AB1066" s="73">
        <f t="shared" si="141"/>
        <v>-0.11346324593039289</v>
      </c>
      <c r="AC1066" s="73">
        <f t="shared" si="141"/>
        <v>0.15024277208963421</v>
      </c>
      <c r="AD1066" s="73">
        <f t="shared" si="141"/>
        <v>0.1253545228346977</v>
      </c>
      <c r="AE1066" s="73">
        <f t="shared" si="141"/>
        <v>-7.7980691746106509E-3</v>
      </c>
      <c r="AF1066" s="73">
        <f t="shared" si="141"/>
        <v>3.9580629128587973E-2</v>
      </c>
      <c r="AG1066" s="73">
        <f t="shared" si="141"/>
        <v>0.12413632823590727</v>
      </c>
      <c r="AH1066" s="73">
        <f t="shared" si="141"/>
        <v>-1.6807277547279256E-2</v>
      </c>
      <c r="AI1066" s="73">
        <f t="shared" si="141"/>
        <v>4.2378418549978911E-2</v>
      </c>
      <c r="AJ1066" s="73">
        <f t="shared" si="141"/>
        <v>0.16323096656211583</v>
      </c>
      <c r="AK1066" s="73">
        <f t="shared" si="141"/>
        <v>0.21113489129951613</v>
      </c>
      <c r="AL1066" s="73">
        <f t="shared" si="141"/>
        <v>-0.24597952392002931</v>
      </c>
      <c r="AM1066" s="73">
        <f t="shared" si="141"/>
        <v>-0.11705065375600161</v>
      </c>
      <c r="AN1066" s="73">
        <f t="shared" si="141"/>
        <v>0.10411399000243274</v>
      </c>
      <c r="AO1066" s="73">
        <f t="shared" si="141"/>
        <v>0.22234565112056448</v>
      </c>
      <c r="AP1066" s="73">
        <f t="shared" si="141"/>
        <v>0.10240297757112926</v>
      </c>
      <c r="AQ1066" s="73">
        <f t="shared" si="141"/>
        <v>-1.4188484899854361E-2</v>
      </c>
      <c r="AR1066" s="73">
        <f t="shared" si="141"/>
        <v>-0.29816724613570189</v>
      </c>
      <c r="AS1066" s="73">
        <f t="shared" si="141"/>
        <v>8.6504604350437372E-2</v>
      </c>
      <c r="AT1066" s="73">
        <f t="shared" si="141"/>
        <v>-0.20048726181628945</v>
      </c>
      <c r="AU1066" s="73">
        <f t="shared" si="141"/>
        <v>0.1340862637787151</v>
      </c>
      <c r="AV1066" s="73">
        <f t="shared" si="141"/>
        <v>5.9227922937360823E-2</v>
      </c>
      <c r="AW1066" s="73">
        <f t="shared" si="141"/>
        <v>0.22808971415719387</v>
      </c>
      <c r="AX1066" s="73">
        <f t="shared" si="141"/>
        <v>-0.24153271914876467</v>
      </c>
      <c r="AY1066" s="73">
        <f t="shared" si="141"/>
        <v>-0.25871972121970693</v>
      </c>
      <c r="AZ1066" s="73">
        <f t="shared" si="141"/>
        <v>-5.852657922595525E-2</v>
      </c>
      <c r="BA1066" s="73">
        <f t="shared" si="141"/>
        <v>6.9919649795290081E-3</v>
      </c>
      <c r="BB1066" s="73">
        <f t="shared" si="141"/>
        <v>-0.12569069657033852</v>
      </c>
      <c r="BC1066" s="73">
        <f t="shared" si="141"/>
        <v>-0.10229174305416978</v>
      </c>
      <c r="BD1066" s="73">
        <f t="shared" si="141"/>
        <v>-0.30002231266402712</v>
      </c>
      <c r="BE1066" s="73">
        <f t="shared" si="141"/>
        <v>0.12503097933736498</v>
      </c>
      <c r="BF1066" s="73">
        <f t="shared" si="141"/>
        <v>-0.19896952366956369</v>
      </c>
      <c r="BG1066" s="73">
        <f t="shared" si="141"/>
        <v>5.1426574173931316E-2</v>
      </c>
      <c r="BH1066" s="73">
        <f t="shared" si="141"/>
        <v>4.508584678991423E-2</v>
      </c>
      <c r="BI1066" s="73">
        <f t="shared" si="141"/>
        <v>-0.17848437587132027</v>
      </c>
      <c r="BJ1066" s="73">
        <f t="shared" si="141"/>
        <v>-1.347293769760223E-2</v>
      </c>
      <c r="BK1066" s="73">
        <f t="shared" si="141"/>
        <v>9.8545553638051037E-2</v>
      </c>
      <c r="BL1066" s="73">
        <f t="shared" si="141"/>
        <v>-0.11354252514662212</v>
      </c>
      <c r="BM1066" s="73">
        <f t="shared" si="141"/>
        <v>0.11958231116213112</v>
      </c>
      <c r="BN1066" s="73">
        <f t="shared" si="141"/>
        <v>0.22002034465228376</v>
      </c>
      <c r="BO1066" s="73">
        <f t="shared" si="141"/>
        <v>-1.0417927212631255E-2</v>
      </c>
      <c r="BP1066" s="73">
        <f t="shared" si="141"/>
        <v>9.2390980845465182E-2</v>
      </c>
      <c r="BQ1066" s="73">
        <f t="shared" si="141"/>
        <v>-5.3595722205562447E-2</v>
      </c>
      <c r="BR1066" s="73">
        <f t="shared" si="141"/>
        <v>-0.15622512028466243</v>
      </c>
      <c r="BS1066" s="73">
        <f t="shared" si="141"/>
        <v>0.12417152125272371</v>
      </c>
      <c r="BT1066" s="73">
        <f t="shared" si="141"/>
        <v>-1.85335642590767E-2</v>
      </c>
      <c r="BU1066" s="73">
        <f t="shared" si="141"/>
        <v>9.4643068308422729E-2</v>
      </c>
      <c r="BV1066" s="73">
        <f t="shared" si="141"/>
        <v>-5.9105873674179049E-2</v>
      </c>
      <c r="BW1066" s="73">
        <f t="shared" si="140"/>
        <v>0.20605056169103556</v>
      </c>
      <c r="BX1066" s="73">
        <f t="shared" si="140"/>
        <v>-1.4329685817497495E-3</v>
      </c>
      <c r="BY1066" s="73">
        <f t="shared" si="140"/>
        <v>0.15125180871477506</v>
      </c>
      <c r="BZ1066" s="73">
        <f t="shared" si="140"/>
        <v>0.21128504026096911</v>
      </c>
      <c r="CA1066" s="73">
        <f t="shared" si="140"/>
        <v>2.5110466724097866E-2</v>
      </c>
      <c r="CB1066" s="73">
        <f t="shared" si="140"/>
        <v>-0.10957123361092647</v>
      </c>
      <c r="CC1066" s="73">
        <f t="shared" si="140"/>
        <v>5.4516941751836315E-2</v>
      </c>
      <c r="CD1066" s="73">
        <f t="shared" si="140"/>
        <v>-3.9552386461452732E-2</v>
      </c>
      <c r="CE1066" s="73">
        <f t="shared" si="140"/>
        <v>0.2068628476861131</v>
      </c>
      <c r="CF1066" s="73">
        <f t="shared" si="140"/>
        <v>0.20000517397299061</v>
      </c>
      <c r="CG1066" s="73">
        <f t="shared" si="140"/>
        <v>-8.9796701351867347E-2</v>
      </c>
      <c r="CH1066" s="73">
        <f t="shared" si="140"/>
        <v>0.27082263592886519</v>
      </c>
      <c r="CI1066" s="73">
        <f t="shared" si="140"/>
        <v>0.18166690218146356</v>
      </c>
      <c r="CJ1066" s="73">
        <f t="shared" si="140"/>
        <v>0.14442347106268805</v>
      </c>
      <c r="CK1066" s="73">
        <f t="shared" si="140"/>
        <v>0.17125324643686266</v>
      </c>
      <c r="CL1066" s="73">
        <f t="shared" si="140"/>
        <v>5.7290948083761332E-2</v>
      </c>
      <c r="CM1066" s="73">
        <f t="shared" si="140"/>
        <v>-0.15310026375319258</v>
      </c>
      <c r="CN1066" s="73">
        <f t="shared" si="140"/>
        <v>-0.12748633341756141</v>
      </c>
      <c r="CO1066" s="73">
        <f t="shared" si="140"/>
        <v>0.22645641050585991</v>
      </c>
      <c r="CP1066" s="73">
        <f t="shared" si="140"/>
        <v>-0.10135873633124615</v>
      </c>
      <c r="CQ1066" s="73">
        <f t="shared" si="140"/>
        <v>-0.25138030605876421</v>
      </c>
      <c r="CR1066" s="73">
        <f t="shared" si="140"/>
        <v>0.15113328091050132</v>
      </c>
      <c r="CS1066" s="73">
        <f t="shared" si="140"/>
        <v>4.9319703953772991E-2</v>
      </c>
      <c r="CT1066" s="73">
        <f t="shared" si="140"/>
        <v>-0.12648002048950382</v>
      </c>
      <c r="CU1066" s="73">
        <f t="shared" si="140"/>
        <v>0.1132065626291946</v>
      </c>
      <c r="CV1066" s="73">
        <f t="shared" si="140"/>
        <v>-3.9317209795618905E-3</v>
      </c>
      <c r="CW1066" s="73">
        <f t="shared" si="140"/>
        <v>-0.20951011379959891</v>
      </c>
      <c r="CX1066" s="73">
        <f t="shared" si="140"/>
        <v>-0.10980896937643747</v>
      </c>
      <c r="CY1066" s="73">
        <f t="shared" si="140"/>
        <v>8.1811066082940927E-3</v>
      </c>
      <c r="CZ1066" s="73">
        <f t="shared" si="140"/>
        <v>4.6902399358281513E-2</v>
      </c>
      <c r="DA1066" s="73">
        <f t="shared" si="140"/>
        <v>-6.0455328862820991E-2</v>
      </c>
      <c r="DB1066" s="73">
        <f t="shared" si="140"/>
        <v>0.10147313875112178</v>
      </c>
      <c r="DC1066" s="73">
        <f t="shared" si="140"/>
        <v>-1.4914928497004281E-2</v>
      </c>
      <c r="DD1066" s="73">
        <f t="shared" si="140"/>
        <v>-0.16775991511325039</v>
      </c>
      <c r="DE1066" s="73">
        <f t="shared" si="140"/>
        <v>-1.9047087033068705E-2</v>
      </c>
    </row>
    <row r="1067" spans="3:109" x14ac:dyDescent="0.4">
      <c r="C1067" s="65"/>
      <c r="I1067" s="77"/>
      <c r="J1067" s="73">
        <f t="shared" si="137"/>
        <v>-8.9655178235943822E-2</v>
      </c>
      <c r="K1067" s="73">
        <f t="shared" si="141"/>
        <v>-4.3730416983861042E-2</v>
      </c>
      <c r="L1067" s="73">
        <f t="shared" si="141"/>
        <v>0.26396315822819655</v>
      </c>
      <c r="M1067" s="73">
        <f t="shared" si="141"/>
        <v>0.2820265381278822</v>
      </c>
      <c r="N1067" s="73">
        <f t="shared" si="141"/>
        <v>-3.6599540595386101E-2</v>
      </c>
      <c r="O1067" s="73">
        <f t="shared" si="141"/>
        <v>9.7811523531166795E-3</v>
      </c>
      <c r="P1067" s="73">
        <f t="shared" si="141"/>
        <v>-9.4789593994264329E-2</v>
      </c>
      <c r="Q1067" s="73">
        <f t="shared" si="141"/>
        <v>4.7659573621238703E-2</v>
      </c>
      <c r="R1067" s="73">
        <f t="shared" si="141"/>
        <v>-0.12167351790528474</v>
      </c>
      <c r="S1067" s="73">
        <f t="shared" si="141"/>
        <v>2.3276289988281865E-2</v>
      </c>
      <c r="T1067" s="73">
        <f t="shared" si="141"/>
        <v>2.8630425690442975E-2</v>
      </c>
      <c r="U1067" s="73">
        <f t="shared" si="141"/>
        <v>-3.620514135794381E-2</v>
      </c>
      <c r="V1067" s="73">
        <f t="shared" si="141"/>
        <v>0.13845690572674327</v>
      </c>
      <c r="W1067" s="73">
        <f t="shared" si="141"/>
        <v>4.8794517116601731E-2</v>
      </c>
      <c r="X1067" s="73">
        <f t="shared" si="141"/>
        <v>-4.1207672026256671E-2</v>
      </c>
      <c r="Y1067" s="73">
        <f t="shared" si="141"/>
        <v>2.9569210094592797E-2</v>
      </c>
      <c r="Z1067" s="73">
        <f t="shared" si="141"/>
        <v>4.5582965356083846E-2</v>
      </c>
      <c r="AA1067" s="73">
        <f t="shared" si="141"/>
        <v>5.4356579999880437E-2</v>
      </c>
      <c r="AB1067" s="73">
        <f t="shared" si="141"/>
        <v>-0.16205618746159586</v>
      </c>
      <c r="AC1067" s="73">
        <f t="shared" si="141"/>
        <v>4.1080255647433478E-2</v>
      </c>
      <c r="AD1067" s="73">
        <f t="shared" si="141"/>
        <v>-3.8908905166985405E-2</v>
      </c>
      <c r="AE1067" s="73">
        <f t="shared" si="141"/>
        <v>-4.5356071810967194E-2</v>
      </c>
      <c r="AF1067" s="73">
        <f t="shared" si="141"/>
        <v>0.16427921635576179</v>
      </c>
      <c r="AG1067" s="73">
        <f t="shared" si="141"/>
        <v>4.342522845115919E-2</v>
      </c>
      <c r="AH1067" s="73">
        <f t="shared" si="141"/>
        <v>-3.2288755697731875E-2</v>
      </c>
      <c r="AI1067" s="73">
        <f t="shared" si="141"/>
        <v>6.9232929465625856E-2</v>
      </c>
      <c r="AJ1067" s="73">
        <f t="shared" si="141"/>
        <v>0.11105976417833484</v>
      </c>
      <c r="AK1067" s="73">
        <f t="shared" si="141"/>
        <v>0.27531839693743837</v>
      </c>
      <c r="AL1067" s="73">
        <f t="shared" si="141"/>
        <v>-7.0682440475748759E-2</v>
      </c>
      <c r="AM1067" s="73">
        <f t="shared" si="141"/>
        <v>-0.27175333242277028</v>
      </c>
      <c r="AN1067" s="73">
        <f t="shared" si="141"/>
        <v>-0.17228809350086491</v>
      </c>
      <c r="AO1067" s="73">
        <f t="shared" si="141"/>
        <v>6.7691408633878777E-2</v>
      </c>
      <c r="AP1067" s="73">
        <f t="shared" si="141"/>
        <v>-0.11295857956327608</v>
      </c>
      <c r="AQ1067" s="73">
        <f t="shared" si="141"/>
        <v>6.9967132003229352E-3</v>
      </c>
      <c r="AR1067" s="73">
        <f t="shared" si="141"/>
        <v>-0.1279831623642404</v>
      </c>
      <c r="AS1067" s="73">
        <f t="shared" si="141"/>
        <v>0.20508759350498934</v>
      </c>
      <c r="AT1067" s="73">
        <f t="shared" si="141"/>
        <v>-8.1286200141317141E-2</v>
      </c>
      <c r="AU1067" s="73">
        <f t="shared" si="141"/>
        <v>-3.9940397138651775E-3</v>
      </c>
      <c r="AV1067" s="73">
        <f t="shared" si="141"/>
        <v>0.16871610166005527</v>
      </c>
      <c r="AW1067" s="73">
        <f t="shared" si="141"/>
        <v>4.5462249108118719E-2</v>
      </c>
      <c r="AX1067" s="73">
        <f t="shared" si="141"/>
        <v>-0.43826164003216594</v>
      </c>
      <c r="AY1067" s="73">
        <f t="shared" si="141"/>
        <v>-0.11028348604629903</v>
      </c>
      <c r="AZ1067" s="73">
        <f t="shared" si="141"/>
        <v>-0.10000392010050115</v>
      </c>
      <c r="BA1067" s="73">
        <f t="shared" si="141"/>
        <v>0.14604753019917066</v>
      </c>
      <c r="BB1067" s="73">
        <f t="shared" si="141"/>
        <v>-0.10981220375631176</v>
      </c>
      <c r="BC1067" s="73">
        <f t="shared" si="141"/>
        <v>1.8048607725757912E-3</v>
      </c>
      <c r="BD1067" s="73">
        <f t="shared" si="141"/>
        <v>-9.0300104413539986E-2</v>
      </c>
      <c r="BE1067" s="73">
        <f t="shared" si="141"/>
        <v>7.6200589599151713E-2</v>
      </c>
      <c r="BF1067" s="73">
        <f t="shared" si="141"/>
        <v>7.5108466626512965E-2</v>
      </c>
      <c r="BG1067" s="73">
        <f t="shared" si="141"/>
        <v>2.7673608233065368E-2</v>
      </c>
      <c r="BH1067" s="73">
        <f t="shared" si="141"/>
        <v>-0.20183452038713376</v>
      </c>
      <c r="BI1067" s="73">
        <f t="shared" si="141"/>
        <v>-3.4093580874835661E-2</v>
      </c>
      <c r="BJ1067" s="73">
        <f t="shared" si="141"/>
        <v>-3.9172324244137205E-2</v>
      </c>
      <c r="BK1067" s="73">
        <f t="shared" si="141"/>
        <v>2.650673026096477E-2</v>
      </c>
      <c r="BL1067" s="73">
        <f t="shared" si="141"/>
        <v>6.3632990258862066E-3</v>
      </c>
      <c r="BM1067" s="73">
        <f t="shared" si="141"/>
        <v>8.5073511579736319E-2</v>
      </c>
      <c r="BN1067" s="73">
        <f t="shared" si="141"/>
        <v>-3.6700562824607881E-2</v>
      </c>
      <c r="BO1067" s="73">
        <f t="shared" si="141"/>
        <v>8.8521602792171042E-2</v>
      </c>
      <c r="BP1067" s="73">
        <f t="shared" si="141"/>
        <v>-4.650302983106664E-2</v>
      </c>
      <c r="BQ1067" s="73">
        <f t="shared" si="141"/>
        <v>-6.2765659064560581E-2</v>
      </c>
      <c r="BR1067" s="73">
        <f t="shared" si="141"/>
        <v>-8.8603512950794189E-2</v>
      </c>
      <c r="BS1067" s="73">
        <f t="shared" si="141"/>
        <v>0.30985736926999508</v>
      </c>
      <c r="BT1067" s="73">
        <f t="shared" si="141"/>
        <v>-0.19528515701233168</v>
      </c>
      <c r="BU1067" s="73">
        <f t="shared" si="141"/>
        <v>8.581207321063429E-2</v>
      </c>
      <c r="BV1067" s="73">
        <f t="shared" ref="BV1067:DE1070" si="142">BV277+$D$4*BV$799*BV$800*$D277</f>
        <v>-0.15608843477881251</v>
      </c>
      <c r="BW1067" s="73">
        <f t="shared" si="142"/>
        <v>0.2257662870224261</v>
      </c>
      <c r="BX1067" s="73">
        <f t="shared" si="142"/>
        <v>0.10621279283643624</v>
      </c>
      <c r="BY1067" s="73">
        <f t="shared" si="142"/>
        <v>4.9553456549537599E-2</v>
      </c>
      <c r="BZ1067" s="73">
        <f t="shared" si="142"/>
        <v>0.12698734683536064</v>
      </c>
      <c r="CA1067" s="73">
        <f t="shared" si="142"/>
        <v>0.13305701201688222</v>
      </c>
      <c r="CB1067" s="73">
        <f t="shared" si="142"/>
        <v>-0.12761084829810665</v>
      </c>
      <c r="CC1067" s="73">
        <f t="shared" si="142"/>
        <v>6.073352514495145E-2</v>
      </c>
      <c r="CD1067" s="73">
        <f t="shared" si="142"/>
        <v>-2.6740755539743449E-2</v>
      </c>
      <c r="CE1067" s="73">
        <f t="shared" si="142"/>
        <v>0.12798156785208037</v>
      </c>
      <c r="CF1067" s="73">
        <f t="shared" si="142"/>
        <v>4.4790728858310758E-2</v>
      </c>
      <c r="CG1067" s="73">
        <f t="shared" si="142"/>
        <v>-0.12013307586121445</v>
      </c>
      <c r="CH1067" s="73">
        <f t="shared" si="142"/>
        <v>0.16558678858602374</v>
      </c>
      <c r="CI1067" s="73">
        <f t="shared" si="142"/>
        <v>0.10971379894646872</v>
      </c>
      <c r="CJ1067" s="73">
        <f t="shared" si="142"/>
        <v>1.0841643218075639E-2</v>
      </c>
      <c r="CK1067" s="73">
        <f t="shared" si="142"/>
        <v>0.19367727847383828</v>
      </c>
      <c r="CL1067" s="73">
        <f t="shared" si="142"/>
        <v>8.0067064829341519E-2</v>
      </c>
      <c r="CM1067" s="73">
        <f t="shared" si="142"/>
        <v>-0.30658130763958641</v>
      </c>
      <c r="CN1067" s="73">
        <f t="shared" si="142"/>
        <v>-9.4594121494966515E-2</v>
      </c>
      <c r="CO1067" s="73">
        <f t="shared" si="142"/>
        <v>0.39112283290446492</v>
      </c>
      <c r="CP1067" s="73">
        <f t="shared" si="142"/>
        <v>-4.0990003045806182E-2</v>
      </c>
      <c r="CQ1067" s="73">
        <f t="shared" si="142"/>
        <v>9.7412601779461719E-2</v>
      </c>
      <c r="CR1067" s="73">
        <f t="shared" si="142"/>
        <v>-9.4879460693361464E-2</v>
      </c>
      <c r="CS1067" s="73">
        <f t="shared" si="142"/>
        <v>0.11914418823894676</v>
      </c>
      <c r="CT1067" s="73">
        <f t="shared" si="142"/>
        <v>-8.2977555446325763E-2</v>
      </c>
      <c r="CU1067" s="73">
        <f t="shared" si="142"/>
        <v>-0.15919938276454348</v>
      </c>
      <c r="CV1067" s="73">
        <f t="shared" si="142"/>
        <v>-1.0706943665702195E-2</v>
      </c>
      <c r="CW1067" s="73">
        <f t="shared" si="142"/>
        <v>-0.28197652555333158</v>
      </c>
      <c r="CX1067" s="73">
        <f t="shared" si="142"/>
        <v>-2.6301603145762797E-2</v>
      </c>
      <c r="CY1067" s="73">
        <f t="shared" si="142"/>
        <v>-0.15036314851074381</v>
      </c>
      <c r="CZ1067" s="73">
        <f t="shared" si="142"/>
        <v>5.617558960350489E-2</v>
      </c>
      <c r="DA1067" s="73">
        <f t="shared" si="142"/>
        <v>-0.22463419126341516</v>
      </c>
      <c r="DB1067" s="73">
        <f t="shared" si="142"/>
        <v>3.6391300460089503E-2</v>
      </c>
      <c r="DC1067" s="73">
        <f t="shared" si="142"/>
        <v>-2.7364602480464423E-2</v>
      </c>
      <c r="DD1067" s="73">
        <f t="shared" si="142"/>
        <v>4.042274042692021E-4</v>
      </c>
      <c r="DE1067" s="73">
        <f t="shared" si="142"/>
        <v>-4.6117268167993775E-2</v>
      </c>
    </row>
    <row r="1068" spans="3:109" x14ac:dyDescent="0.4">
      <c r="C1068" s="65"/>
      <c r="I1068" s="77"/>
      <c r="J1068" s="73">
        <f t="shared" si="137"/>
        <v>0.26750932452774984</v>
      </c>
      <c r="K1068" s="73">
        <f t="shared" ref="K1068:BV1071" si="143">K278+$D$4*K$799*K$800*$D278</f>
        <v>-9.7195129978069214E-2</v>
      </c>
      <c r="L1068" s="73">
        <f t="shared" si="143"/>
        <v>0.25156787446503276</v>
      </c>
      <c r="M1068" s="73">
        <f t="shared" si="143"/>
        <v>-0.11631296701610265</v>
      </c>
      <c r="N1068" s="73">
        <f t="shared" si="143"/>
        <v>0.17554179191927</v>
      </c>
      <c r="O1068" s="73">
        <f t="shared" si="143"/>
        <v>-0.1498236314280795</v>
      </c>
      <c r="P1068" s="73">
        <f t="shared" si="143"/>
        <v>-0.27576849723125668</v>
      </c>
      <c r="Q1068" s="73">
        <f t="shared" si="143"/>
        <v>-0.24260477099302466</v>
      </c>
      <c r="R1068" s="73">
        <f t="shared" si="143"/>
        <v>-0.17695034840630805</v>
      </c>
      <c r="S1068" s="73">
        <f t="shared" si="143"/>
        <v>2.4829450490014528E-2</v>
      </c>
      <c r="T1068" s="73">
        <f t="shared" si="143"/>
        <v>-0.14591684458620957</v>
      </c>
      <c r="U1068" s="73">
        <f t="shared" si="143"/>
        <v>8.7339864151823703E-3</v>
      </c>
      <c r="V1068" s="73">
        <f t="shared" si="143"/>
        <v>-0.1355909092614605</v>
      </c>
      <c r="W1068" s="73">
        <f t="shared" si="143"/>
        <v>-9.0207057740820315E-2</v>
      </c>
      <c r="X1068" s="73">
        <f t="shared" si="143"/>
        <v>-5.3180425340299382E-2</v>
      </c>
      <c r="Y1068" s="73">
        <f t="shared" si="143"/>
        <v>9.8538694959636658E-2</v>
      </c>
      <c r="Z1068" s="73">
        <f t="shared" si="143"/>
        <v>2.8237201948593957E-2</v>
      </c>
      <c r="AA1068" s="73">
        <f t="shared" si="143"/>
        <v>-0.14408425152287987</v>
      </c>
      <c r="AB1068" s="73">
        <f t="shared" si="143"/>
        <v>0.21856904099330426</v>
      </c>
      <c r="AC1068" s="73">
        <f t="shared" si="143"/>
        <v>1.1935726547672399E-2</v>
      </c>
      <c r="AD1068" s="73">
        <f t="shared" si="143"/>
        <v>-0.24117378681735269</v>
      </c>
      <c r="AE1068" s="73">
        <f t="shared" si="143"/>
        <v>-0.1785841877632155</v>
      </c>
      <c r="AF1068" s="73">
        <f t="shared" si="143"/>
        <v>-6.5035285558023737E-2</v>
      </c>
      <c r="AG1068" s="73">
        <f t="shared" si="143"/>
        <v>0.15607615128890678</v>
      </c>
      <c r="AH1068" s="73">
        <f t="shared" si="143"/>
        <v>4.8219866272268324E-3</v>
      </c>
      <c r="AI1068" s="73">
        <f t="shared" si="143"/>
        <v>6.1397979744927264E-2</v>
      </c>
      <c r="AJ1068" s="73">
        <f t="shared" si="143"/>
        <v>-3.0418031732592221E-2</v>
      </c>
      <c r="AK1068" s="73">
        <f t="shared" si="143"/>
        <v>3.5067577203147356E-2</v>
      </c>
      <c r="AL1068" s="73">
        <f t="shared" si="143"/>
        <v>-7.5893183688742774E-2</v>
      </c>
      <c r="AM1068" s="73">
        <f t="shared" si="143"/>
        <v>-0.14788567049182264</v>
      </c>
      <c r="AN1068" s="73">
        <f t="shared" si="143"/>
        <v>-0.12353466566883749</v>
      </c>
      <c r="AO1068" s="73">
        <f t="shared" si="143"/>
        <v>0.12170434206248726</v>
      </c>
      <c r="AP1068" s="73">
        <f t="shared" si="143"/>
        <v>-7.4959693229138438E-2</v>
      </c>
      <c r="AQ1068" s="73">
        <f t="shared" si="143"/>
        <v>-0.1216416249468085</v>
      </c>
      <c r="AR1068" s="73">
        <f t="shared" si="143"/>
        <v>-4.6613041227128824E-2</v>
      </c>
      <c r="AS1068" s="73">
        <f t="shared" si="143"/>
        <v>-7.7947271368149759E-2</v>
      </c>
      <c r="AT1068" s="73">
        <f t="shared" si="143"/>
        <v>2.7311388247625808E-2</v>
      </c>
      <c r="AU1068" s="73">
        <f t="shared" si="143"/>
        <v>-8.294561945280976E-2</v>
      </c>
      <c r="AV1068" s="73">
        <f t="shared" si="143"/>
        <v>0.11472612020050836</v>
      </c>
      <c r="AW1068" s="73">
        <f t="shared" si="143"/>
        <v>0.29479639313974026</v>
      </c>
      <c r="AX1068" s="73">
        <f t="shared" si="143"/>
        <v>-1.8067686746887111E-2</v>
      </c>
      <c r="AY1068" s="73">
        <f t="shared" si="143"/>
        <v>-9.4059399602233473E-2</v>
      </c>
      <c r="AZ1068" s="73">
        <f t="shared" si="143"/>
        <v>-0.10148350180917556</v>
      </c>
      <c r="BA1068" s="73">
        <f t="shared" si="143"/>
        <v>0.2345428679777174</v>
      </c>
      <c r="BB1068" s="73">
        <f t="shared" si="143"/>
        <v>-9.7709042222437523E-2</v>
      </c>
      <c r="BC1068" s="73">
        <f t="shared" si="143"/>
        <v>-7.3657840604472322E-2</v>
      </c>
      <c r="BD1068" s="73">
        <f t="shared" si="143"/>
        <v>-0.18131858404047069</v>
      </c>
      <c r="BE1068" s="73">
        <f t="shared" si="143"/>
        <v>0.12123184898193202</v>
      </c>
      <c r="BF1068" s="73">
        <f t="shared" si="143"/>
        <v>0.19131777282173318</v>
      </c>
      <c r="BG1068" s="73">
        <f t="shared" si="143"/>
        <v>0.11760919475092092</v>
      </c>
      <c r="BH1068" s="73">
        <f t="shared" si="143"/>
        <v>7.9211576690170829E-3</v>
      </c>
      <c r="BI1068" s="73">
        <f t="shared" si="143"/>
        <v>-0.16004124183887522</v>
      </c>
      <c r="BJ1068" s="73">
        <f t="shared" si="143"/>
        <v>2.6278226921939953E-2</v>
      </c>
      <c r="BK1068" s="73">
        <f t="shared" si="143"/>
        <v>8.8929477520631614E-2</v>
      </c>
      <c r="BL1068" s="73">
        <f t="shared" si="143"/>
        <v>0.19949932737465081</v>
      </c>
      <c r="BM1068" s="73">
        <f t="shared" si="143"/>
        <v>-5.827458937679373E-2</v>
      </c>
      <c r="BN1068" s="73">
        <f t="shared" si="143"/>
        <v>-0.22021005054065285</v>
      </c>
      <c r="BO1068" s="73">
        <f t="shared" si="143"/>
        <v>6.3713936000203914E-3</v>
      </c>
      <c r="BP1068" s="73">
        <f t="shared" si="143"/>
        <v>-8.5407624135176163E-2</v>
      </c>
      <c r="BQ1068" s="73">
        <f t="shared" si="143"/>
        <v>-0.1361586774516001</v>
      </c>
      <c r="BR1068" s="73">
        <f t="shared" si="143"/>
        <v>8.9910398860989879E-2</v>
      </c>
      <c r="BS1068" s="73">
        <f t="shared" si="143"/>
        <v>0.23735081146099427</v>
      </c>
      <c r="BT1068" s="73">
        <f t="shared" si="143"/>
        <v>-6.642005104121787E-2</v>
      </c>
      <c r="BU1068" s="73">
        <f t="shared" si="143"/>
        <v>9.5656090355436714E-3</v>
      </c>
      <c r="BV1068" s="73">
        <f t="shared" si="143"/>
        <v>3.6259635855960863E-2</v>
      </c>
      <c r="BW1068" s="73">
        <f t="shared" si="142"/>
        <v>0.27277766000587139</v>
      </c>
      <c r="BX1068" s="73">
        <f t="shared" si="142"/>
        <v>0.2179905439880698</v>
      </c>
      <c r="BY1068" s="73">
        <f t="shared" si="142"/>
        <v>-6.6421457109054546E-2</v>
      </c>
      <c r="BZ1068" s="73">
        <f t="shared" si="142"/>
        <v>9.0066716232223593E-2</v>
      </c>
      <c r="CA1068" s="73">
        <f t="shared" si="142"/>
        <v>0.11281762223507527</v>
      </c>
      <c r="CB1068" s="73">
        <f t="shared" si="142"/>
        <v>-0.1660137818077278</v>
      </c>
      <c r="CC1068" s="73">
        <f t="shared" si="142"/>
        <v>1.693485061097039E-2</v>
      </c>
      <c r="CD1068" s="73">
        <f t="shared" si="142"/>
        <v>1.2687074558148999E-2</v>
      </c>
      <c r="CE1068" s="73">
        <f t="shared" si="142"/>
        <v>0.10416926816213441</v>
      </c>
      <c r="CF1068" s="73">
        <f t="shared" si="142"/>
        <v>-0.1943656065406052</v>
      </c>
      <c r="CG1068" s="73">
        <f t="shared" si="142"/>
        <v>6.8843785992911757E-2</v>
      </c>
      <c r="CH1068" s="73">
        <f t="shared" si="142"/>
        <v>7.3102472730625756E-2</v>
      </c>
      <c r="CI1068" s="73">
        <f t="shared" si="142"/>
        <v>-7.5383148449726836E-2</v>
      </c>
      <c r="CJ1068" s="73">
        <f t="shared" si="142"/>
        <v>7.4053879629502207E-3</v>
      </c>
      <c r="CK1068" s="73">
        <f t="shared" si="142"/>
        <v>7.7311649331488388E-2</v>
      </c>
      <c r="CL1068" s="73">
        <f t="shared" si="142"/>
        <v>6.8073514398062831E-3</v>
      </c>
      <c r="CM1068" s="73">
        <f t="shared" si="142"/>
        <v>-0.11148730638077203</v>
      </c>
      <c r="CN1068" s="73">
        <f t="shared" si="142"/>
        <v>-0.13939834141772051</v>
      </c>
      <c r="CO1068" s="73">
        <f t="shared" si="142"/>
        <v>7.5384276060543681E-2</v>
      </c>
      <c r="CP1068" s="73">
        <f t="shared" si="142"/>
        <v>-7.4877278338178047E-2</v>
      </c>
      <c r="CQ1068" s="73">
        <f t="shared" si="142"/>
        <v>2.4245756416072899E-2</v>
      </c>
      <c r="CR1068" s="73">
        <f t="shared" si="142"/>
        <v>-0.1169333565489538</v>
      </c>
      <c r="CS1068" s="73">
        <f t="shared" si="142"/>
        <v>5.5187789331739838E-2</v>
      </c>
      <c r="CT1068" s="73">
        <f t="shared" si="142"/>
        <v>9.2354272351961919E-2</v>
      </c>
      <c r="CU1068" s="73">
        <f t="shared" si="142"/>
        <v>-6.2066496768963038E-2</v>
      </c>
      <c r="CV1068" s="73">
        <f t="shared" si="142"/>
        <v>9.4099181862399746E-3</v>
      </c>
      <c r="CW1068" s="73">
        <f t="shared" si="142"/>
        <v>-0.10474820662487187</v>
      </c>
      <c r="CX1068" s="73">
        <f t="shared" si="142"/>
        <v>-8.2493400135873376E-2</v>
      </c>
      <c r="CY1068" s="73">
        <f t="shared" si="142"/>
        <v>-3.2860539091906578E-3</v>
      </c>
      <c r="CZ1068" s="73">
        <f t="shared" si="142"/>
        <v>-5.529278088973083E-2</v>
      </c>
      <c r="DA1068" s="73">
        <f t="shared" si="142"/>
        <v>-0.24728031256470362</v>
      </c>
      <c r="DB1068" s="73">
        <f t="shared" si="142"/>
        <v>0.10505544729751302</v>
      </c>
      <c r="DC1068" s="73">
        <f t="shared" si="142"/>
        <v>-0.21502368571145103</v>
      </c>
      <c r="DD1068" s="73">
        <f t="shared" si="142"/>
        <v>-9.6472816026105052E-2</v>
      </c>
      <c r="DE1068" s="73">
        <f t="shared" si="142"/>
        <v>-0.17208038961289271</v>
      </c>
    </row>
    <row r="1069" spans="3:109" x14ac:dyDescent="0.4">
      <c r="C1069" s="65"/>
      <c r="I1069" s="77"/>
      <c r="J1069" s="73">
        <f t="shared" si="137"/>
        <v>1.2087376606005366E-2</v>
      </c>
      <c r="K1069" s="73">
        <f t="shared" si="143"/>
        <v>-0.19567777171091244</v>
      </c>
      <c r="L1069" s="73">
        <f t="shared" si="143"/>
        <v>0.13660042266167</v>
      </c>
      <c r="M1069" s="73">
        <f t="shared" si="143"/>
        <v>-0.2043926345606196</v>
      </c>
      <c r="N1069" s="73">
        <f t="shared" si="143"/>
        <v>-7.5335202581478813E-2</v>
      </c>
      <c r="O1069" s="73">
        <f t="shared" si="143"/>
        <v>0.10716716695668432</v>
      </c>
      <c r="P1069" s="73">
        <f t="shared" si="143"/>
        <v>1.1239186055184045E-3</v>
      </c>
      <c r="Q1069" s="73">
        <f t="shared" si="143"/>
        <v>2.8122346123914545E-2</v>
      </c>
      <c r="R1069" s="73">
        <f t="shared" si="143"/>
        <v>-0.19046780134897379</v>
      </c>
      <c r="S1069" s="73">
        <f t="shared" si="143"/>
        <v>-0.22867987166672263</v>
      </c>
      <c r="T1069" s="73">
        <f t="shared" si="143"/>
        <v>0.17597000719541608</v>
      </c>
      <c r="U1069" s="73">
        <f t="shared" si="143"/>
        <v>3.1097668343893686E-2</v>
      </c>
      <c r="V1069" s="73">
        <f t="shared" si="143"/>
        <v>-0.35185380391077403</v>
      </c>
      <c r="W1069" s="73">
        <f t="shared" si="143"/>
        <v>6.1772376705478797E-2</v>
      </c>
      <c r="X1069" s="73">
        <f t="shared" si="143"/>
        <v>-5.9577877834121051E-2</v>
      </c>
      <c r="Y1069" s="73">
        <f t="shared" si="143"/>
        <v>-4.8526896262635982E-2</v>
      </c>
      <c r="Z1069" s="73">
        <f t="shared" si="143"/>
        <v>1.5102102731970274E-2</v>
      </c>
      <c r="AA1069" s="73">
        <f t="shared" si="143"/>
        <v>-5.2831242742947482E-2</v>
      </c>
      <c r="AB1069" s="73">
        <f t="shared" si="143"/>
        <v>0.16422667025835508</v>
      </c>
      <c r="AC1069" s="73">
        <f t="shared" si="143"/>
        <v>0.20335940643766523</v>
      </c>
      <c r="AD1069" s="73">
        <f t="shared" si="143"/>
        <v>-5.3069404250368483E-2</v>
      </c>
      <c r="AE1069" s="73">
        <f t="shared" si="143"/>
        <v>0.11226252023107798</v>
      </c>
      <c r="AF1069" s="73">
        <f t="shared" si="143"/>
        <v>5.7880774460126461E-2</v>
      </c>
      <c r="AG1069" s="73">
        <f t="shared" si="143"/>
        <v>0.19752676884153406</v>
      </c>
      <c r="AH1069" s="73">
        <f t="shared" si="143"/>
        <v>3.960842342551571E-2</v>
      </c>
      <c r="AI1069" s="73">
        <f t="shared" si="143"/>
        <v>4.1787436228256113E-2</v>
      </c>
      <c r="AJ1069" s="73">
        <f t="shared" si="143"/>
        <v>0.13847671160241964</v>
      </c>
      <c r="AK1069" s="73">
        <f t="shared" si="143"/>
        <v>1.6628939713611381E-2</v>
      </c>
      <c r="AL1069" s="73">
        <f t="shared" si="143"/>
        <v>2.9447679547471867E-2</v>
      </c>
      <c r="AM1069" s="73">
        <f t="shared" si="143"/>
        <v>0.15346637094664523</v>
      </c>
      <c r="AN1069" s="73">
        <f t="shared" si="143"/>
        <v>-7.6319587634826089E-2</v>
      </c>
      <c r="AO1069" s="73">
        <f t="shared" si="143"/>
        <v>-9.5401823384060669E-2</v>
      </c>
      <c r="AP1069" s="73">
        <f t="shared" si="143"/>
        <v>-8.838905065398614E-2</v>
      </c>
      <c r="AQ1069" s="73">
        <f t="shared" si="143"/>
        <v>-0.20988895591707188</v>
      </c>
      <c r="AR1069" s="73">
        <f t="shared" si="143"/>
        <v>-7.6951683538623358E-3</v>
      </c>
      <c r="AS1069" s="73">
        <f t="shared" si="143"/>
        <v>-6.5902973941519671E-2</v>
      </c>
      <c r="AT1069" s="73">
        <f t="shared" si="143"/>
        <v>-7.7078746337173251E-2</v>
      </c>
      <c r="AU1069" s="73">
        <f t="shared" si="143"/>
        <v>-0.30278136435696307</v>
      </c>
      <c r="AV1069" s="73">
        <f t="shared" si="143"/>
        <v>4.7648946408972173E-2</v>
      </c>
      <c r="AW1069" s="73">
        <f t="shared" si="143"/>
        <v>-0.30596776835577738</v>
      </c>
      <c r="AX1069" s="73">
        <f t="shared" si="143"/>
        <v>3.2812032371413363E-2</v>
      </c>
      <c r="AY1069" s="73">
        <f t="shared" si="143"/>
        <v>-5.5153520454585409E-2</v>
      </c>
      <c r="AZ1069" s="73">
        <f t="shared" si="143"/>
        <v>-0.22321121903247956</v>
      </c>
      <c r="BA1069" s="73">
        <f t="shared" si="143"/>
        <v>-0.18985343968721932</v>
      </c>
      <c r="BB1069" s="73">
        <f t="shared" si="143"/>
        <v>7.4256249540001026E-2</v>
      </c>
      <c r="BC1069" s="73">
        <f t="shared" si="143"/>
        <v>-0.15080882480272592</v>
      </c>
      <c r="BD1069" s="73">
        <f t="shared" si="143"/>
        <v>0.14898361649531527</v>
      </c>
      <c r="BE1069" s="73">
        <f t="shared" si="143"/>
        <v>9.7377985369111936E-2</v>
      </c>
      <c r="BF1069" s="73">
        <f t="shared" si="143"/>
        <v>-0.16698340409113455</v>
      </c>
      <c r="BG1069" s="73">
        <f t="shared" si="143"/>
        <v>-4.3466231516109462E-2</v>
      </c>
      <c r="BH1069" s="73">
        <f t="shared" si="143"/>
        <v>7.5460488941379621E-3</v>
      </c>
      <c r="BI1069" s="73">
        <f t="shared" si="143"/>
        <v>-3.8350352329661885E-2</v>
      </c>
      <c r="BJ1069" s="73">
        <f t="shared" si="143"/>
        <v>-6.0163035679611725E-2</v>
      </c>
      <c r="BK1069" s="73">
        <f t="shared" si="143"/>
        <v>-0.1295057176037579</v>
      </c>
      <c r="BL1069" s="73">
        <f t="shared" si="143"/>
        <v>6.8998083796296433E-2</v>
      </c>
      <c r="BM1069" s="73">
        <f t="shared" si="143"/>
        <v>4.6562618723596405E-2</v>
      </c>
      <c r="BN1069" s="73">
        <f t="shared" si="143"/>
        <v>-0.2644581145878826</v>
      </c>
      <c r="BO1069" s="73">
        <f t="shared" si="143"/>
        <v>-4.1028190480332551E-2</v>
      </c>
      <c r="BP1069" s="73">
        <f t="shared" si="143"/>
        <v>-1.271275277653347E-2</v>
      </c>
      <c r="BQ1069" s="73">
        <f t="shared" si="143"/>
        <v>-0.12210723477223068</v>
      </c>
      <c r="BR1069" s="73">
        <f t="shared" si="143"/>
        <v>9.131205479491554E-2</v>
      </c>
      <c r="BS1069" s="73">
        <f t="shared" si="143"/>
        <v>0.13753037766489445</v>
      </c>
      <c r="BT1069" s="73">
        <f t="shared" si="143"/>
        <v>-4.9705359635502391E-2</v>
      </c>
      <c r="BU1069" s="73">
        <f t="shared" si="143"/>
        <v>1.0222250362299781E-2</v>
      </c>
      <c r="BV1069" s="73">
        <f t="shared" si="143"/>
        <v>-0.11633502944160852</v>
      </c>
      <c r="BW1069" s="73">
        <f t="shared" si="142"/>
        <v>8.916496640837572E-2</v>
      </c>
      <c r="BX1069" s="73">
        <f t="shared" si="142"/>
        <v>0.18162507138088096</v>
      </c>
      <c r="BY1069" s="73">
        <f t="shared" si="142"/>
        <v>-7.6976261077548624E-2</v>
      </c>
      <c r="BZ1069" s="73">
        <f t="shared" si="142"/>
        <v>7.7642081297434593E-2</v>
      </c>
      <c r="CA1069" s="73">
        <f t="shared" si="142"/>
        <v>0.10578375060180194</v>
      </c>
      <c r="CB1069" s="73">
        <f t="shared" si="142"/>
        <v>-5.1510024385953514E-2</v>
      </c>
      <c r="CC1069" s="73">
        <f t="shared" si="142"/>
        <v>-3.5976401483826061E-2</v>
      </c>
      <c r="CD1069" s="73">
        <f t="shared" si="142"/>
        <v>3.1078441059318371E-2</v>
      </c>
      <c r="CE1069" s="73">
        <f t="shared" si="142"/>
        <v>0.16166138132711166</v>
      </c>
      <c r="CF1069" s="73">
        <f t="shared" si="142"/>
        <v>5.2812012629598351E-2</v>
      </c>
      <c r="CG1069" s="73">
        <f t="shared" si="142"/>
        <v>4.2726857211035994E-2</v>
      </c>
      <c r="CH1069" s="73">
        <f t="shared" si="142"/>
        <v>5.7417647907330505E-2</v>
      </c>
      <c r="CI1069" s="73">
        <f t="shared" si="142"/>
        <v>5.1458314985154636E-2</v>
      </c>
      <c r="CJ1069" s="73">
        <f t="shared" si="142"/>
        <v>0.17091384382934874</v>
      </c>
      <c r="CK1069" s="73">
        <f t="shared" si="142"/>
        <v>9.5241297978843648E-2</v>
      </c>
      <c r="CL1069" s="73">
        <f t="shared" si="142"/>
        <v>9.368175324284693E-2</v>
      </c>
      <c r="CM1069" s="73">
        <f t="shared" si="142"/>
        <v>1.3218507597300066E-2</v>
      </c>
      <c r="CN1069" s="73">
        <f t="shared" si="142"/>
        <v>-0.30400395244327</v>
      </c>
      <c r="CO1069" s="73">
        <f t="shared" si="142"/>
        <v>1.8795673935627626E-2</v>
      </c>
      <c r="CP1069" s="73">
        <f t="shared" si="142"/>
        <v>3.9623496743614685E-2</v>
      </c>
      <c r="CQ1069" s="73">
        <f t="shared" si="142"/>
        <v>-0.2893968381387641</v>
      </c>
      <c r="CR1069" s="73">
        <f t="shared" si="142"/>
        <v>-8.7833821939994602E-2</v>
      </c>
      <c r="CS1069" s="73">
        <f t="shared" si="142"/>
        <v>0.16567543490473552</v>
      </c>
      <c r="CT1069" s="73">
        <f t="shared" si="142"/>
        <v>0.11387553653674116</v>
      </c>
      <c r="CU1069" s="73">
        <f t="shared" si="142"/>
        <v>-1.1418606327366344E-2</v>
      </c>
      <c r="CV1069" s="73">
        <f t="shared" si="142"/>
        <v>1.4262401962654572E-2</v>
      </c>
      <c r="CW1069" s="73">
        <f t="shared" si="142"/>
        <v>4.8656038784176979E-2</v>
      </c>
      <c r="CX1069" s="73">
        <f t="shared" si="142"/>
        <v>9.6243515631734874E-2</v>
      </c>
      <c r="CY1069" s="73">
        <f t="shared" si="142"/>
        <v>-3.5163493077684682E-2</v>
      </c>
      <c r="CZ1069" s="73">
        <f t="shared" si="142"/>
        <v>3.2118502927734376E-2</v>
      </c>
      <c r="DA1069" s="73">
        <f t="shared" si="142"/>
        <v>-0.16491977999435023</v>
      </c>
      <c r="DB1069" s="73">
        <f t="shared" si="142"/>
        <v>6.1420847493491741E-2</v>
      </c>
      <c r="DC1069" s="73">
        <f t="shared" si="142"/>
        <v>9.1116414680974631E-2</v>
      </c>
      <c r="DD1069" s="73">
        <f t="shared" si="142"/>
        <v>-0.14168886355762811</v>
      </c>
      <c r="DE1069" s="73">
        <f t="shared" si="142"/>
        <v>-3.6448959813880411E-2</v>
      </c>
    </row>
    <row r="1070" spans="3:109" x14ac:dyDescent="0.4">
      <c r="C1070" s="65"/>
      <c r="I1070" s="77"/>
      <c r="J1070" s="73">
        <f t="shared" si="137"/>
        <v>-5.2932860537928457E-2</v>
      </c>
      <c r="K1070" s="73">
        <f t="shared" si="143"/>
        <v>-9.4052364343786318E-2</v>
      </c>
      <c r="L1070" s="73">
        <f t="shared" si="143"/>
        <v>-4.581719810661476E-3</v>
      </c>
      <c r="M1070" s="73">
        <f t="shared" si="143"/>
        <v>8.057901208028715E-3</v>
      </c>
      <c r="N1070" s="73">
        <f t="shared" si="143"/>
        <v>0.15024738457026102</v>
      </c>
      <c r="O1070" s="73">
        <f t="shared" si="143"/>
        <v>-0.20799580916503851</v>
      </c>
      <c r="P1070" s="73">
        <f t="shared" si="143"/>
        <v>0.11979571981749061</v>
      </c>
      <c r="Q1070" s="73">
        <f t="shared" si="143"/>
        <v>3.024566565420948E-2</v>
      </c>
      <c r="R1070" s="73">
        <f t="shared" si="143"/>
        <v>-0.10650443820175672</v>
      </c>
      <c r="S1070" s="73">
        <f t="shared" si="143"/>
        <v>-0.31539082297437726</v>
      </c>
      <c r="T1070" s="73">
        <f t="shared" si="143"/>
        <v>-3.0256203631266961E-2</v>
      </c>
      <c r="U1070" s="73">
        <f t="shared" si="143"/>
        <v>9.345064899249117E-2</v>
      </c>
      <c r="V1070" s="73">
        <f t="shared" si="143"/>
        <v>9.0032372989852449E-2</v>
      </c>
      <c r="W1070" s="73">
        <f t="shared" si="143"/>
        <v>-2.6135448886176717E-2</v>
      </c>
      <c r="X1070" s="73">
        <f t="shared" si="143"/>
        <v>-1.5280596746423255E-2</v>
      </c>
      <c r="Y1070" s="73">
        <f t="shared" si="143"/>
        <v>-3.7662108730102126E-3</v>
      </c>
      <c r="Z1070" s="73">
        <f t="shared" si="143"/>
        <v>-0.16394683514618952</v>
      </c>
      <c r="AA1070" s="73">
        <f t="shared" si="143"/>
        <v>-0.14873416960627983</v>
      </c>
      <c r="AB1070" s="73">
        <f t="shared" si="143"/>
        <v>0.19564794881897893</v>
      </c>
      <c r="AC1070" s="73">
        <f t="shared" si="143"/>
        <v>0.18489929728869994</v>
      </c>
      <c r="AD1070" s="73">
        <f t="shared" si="143"/>
        <v>-5.2353087127153759E-2</v>
      </c>
      <c r="AE1070" s="73">
        <f t="shared" si="143"/>
        <v>-3.8245238270634432E-2</v>
      </c>
      <c r="AF1070" s="73">
        <f t="shared" si="143"/>
        <v>4.9546386648126155E-3</v>
      </c>
      <c r="AG1070" s="73">
        <f t="shared" si="143"/>
        <v>6.1650395389173676E-2</v>
      </c>
      <c r="AH1070" s="73">
        <f t="shared" si="143"/>
        <v>-2.2626006891503344E-2</v>
      </c>
      <c r="AI1070" s="73">
        <f t="shared" si="143"/>
        <v>6.4621703745343456E-2</v>
      </c>
      <c r="AJ1070" s="73">
        <f t="shared" si="143"/>
        <v>-0.1818630530242778</v>
      </c>
      <c r="AK1070" s="73">
        <f t="shared" si="143"/>
        <v>5.6802660675041118E-2</v>
      </c>
      <c r="AL1070" s="73">
        <f t="shared" si="143"/>
        <v>-4.6421163142286871E-2</v>
      </c>
      <c r="AM1070" s="73">
        <f t="shared" si="143"/>
        <v>-0.27018620747732369</v>
      </c>
      <c r="AN1070" s="73">
        <f t="shared" si="143"/>
        <v>-0.21308653039834183</v>
      </c>
      <c r="AO1070" s="73">
        <f t="shared" si="143"/>
        <v>-6.518557666721693E-2</v>
      </c>
      <c r="AP1070" s="73">
        <f t="shared" si="143"/>
        <v>0.11727317930442295</v>
      </c>
      <c r="AQ1070" s="73">
        <f t="shared" si="143"/>
        <v>-8.4178996760121885E-3</v>
      </c>
      <c r="AR1070" s="73">
        <f t="shared" si="143"/>
        <v>5.7879976003750055E-2</v>
      </c>
      <c r="AS1070" s="73">
        <f t="shared" si="143"/>
        <v>-6.7675070561092733E-3</v>
      </c>
      <c r="AT1070" s="73">
        <f t="shared" si="143"/>
        <v>-0.16825557892114629</v>
      </c>
      <c r="AU1070" s="73">
        <f t="shared" si="143"/>
        <v>-0.3230545462181551</v>
      </c>
      <c r="AV1070" s="73">
        <f t="shared" si="143"/>
        <v>7.5640763677305767E-2</v>
      </c>
      <c r="AW1070" s="73">
        <f t="shared" si="143"/>
        <v>-0.14564449903372034</v>
      </c>
      <c r="AX1070" s="73">
        <f t="shared" si="143"/>
        <v>-6.068097932947103E-2</v>
      </c>
      <c r="AY1070" s="73">
        <f t="shared" si="143"/>
        <v>-7.3824251924172357E-2</v>
      </c>
      <c r="AZ1070" s="73">
        <f t="shared" si="143"/>
        <v>-1.3207695534893425E-2</v>
      </c>
      <c r="BA1070" s="73">
        <f t="shared" si="143"/>
        <v>-0.13067384588240746</v>
      </c>
      <c r="BB1070" s="73">
        <f t="shared" si="143"/>
        <v>-5.570453110271293E-2</v>
      </c>
      <c r="BC1070" s="73">
        <f t="shared" si="143"/>
        <v>9.8153425065544517E-2</v>
      </c>
      <c r="BD1070" s="73">
        <f t="shared" si="143"/>
        <v>0.16021229193344275</v>
      </c>
      <c r="BE1070" s="73">
        <f t="shared" si="143"/>
        <v>3.3514481863374468E-2</v>
      </c>
      <c r="BF1070" s="73">
        <f t="shared" si="143"/>
        <v>-1.8244672856912413E-2</v>
      </c>
      <c r="BG1070" s="73">
        <f t="shared" si="143"/>
        <v>-8.6654216276581097E-2</v>
      </c>
      <c r="BH1070" s="73">
        <f t="shared" si="143"/>
        <v>-0.16844533144395188</v>
      </c>
      <c r="BI1070" s="73">
        <f t="shared" si="143"/>
        <v>-0.14381899167165374</v>
      </c>
      <c r="BJ1070" s="73">
        <f t="shared" si="143"/>
        <v>2.61757388751915E-2</v>
      </c>
      <c r="BK1070" s="73">
        <f t="shared" si="143"/>
        <v>0.2083799609716947</v>
      </c>
      <c r="BL1070" s="73">
        <f t="shared" si="143"/>
        <v>0.24517405318191662</v>
      </c>
      <c r="BM1070" s="73">
        <f t="shared" si="143"/>
        <v>-0.1240492153903688</v>
      </c>
      <c r="BN1070" s="73">
        <f t="shared" si="143"/>
        <v>-0.14356037213568798</v>
      </c>
      <c r="BO1070" s="73">
        <f t="shared" si="143"/>
        <v>7.5045467107462585E-2</v>
      </c>
      <c r="BP1070" s="73">
        <f t="shared" si="143"/>
        <v>-0.11861284441942234</v>
      </c>
      <c r="BQ1070" s="73">
        <f t="shared" si="143"/>
        <v>6.3614101384791066E-2</v>
      </c>
      <c r="BR1070" s="73">
        <f t="shared" si="143"/>
        <v>0.24863559573743063</v>
      </c>
      <c r="BS1070" s="73">
        <f t="shared" si="143"/>
        <v>-0.23944145132093383</v>
      </c>
      <c r="BT1070" s="73">
        <f t="shared" si="143"/>
        <v>1.3395805384513328E-2</v>
      </c>
      <c r="BU1070" s="73">
        <f t="shared" si="143"/>
        <v>-3.3110559317463012E-2</v>
      </c>
      <c r="BV1070" s="73">
        <f t="shared" si="143"/>
        <v>-9.9477386192298983E-2</v>
      </c>
      <c r="BW1070" s="73">
        <f t="shared" si="142"/>
        <v>-0.23908709884118826</v>
      </c>
      <c r="BX1070" s="73">
        <f t="shared" si="142"/>
        <v>0.20151373959778138</v>
      </c>
      <c r="BY1070" s="73">
        <f t="shared" si="142"/>
        <v>3.0481341170453074E-2</v>
      </c>
      <c r="BZ1070" s="73">
        <f t="shared" si="142"/>
        <v>-6.2608313852751743E-2</v>
      </c>
      <c r="CA1070" s="73">
        <f t="shared" si="142"/>
        <v>8.5310245587889941E-3</v>
      </c>
      <c r="CB1070" s="73">
        <f t="shared" si="142"/>
        <v>-2.0375910077467457E-2</v>
      </c>
      <c r="CC1070" s="73">
        <f t="shared" si="142"/>
        <v>-4.5055787602371743E-2</v>
      </c>
      <c r="CD1070" s="73">
        <f t="shared" si="142"/>
        <v>-0.25664133108083415</v>
      </c>
      <c r="CE1070" s="73">
        <f t="shared" si="142"/>
        <v>3.0047970568385263E-2</v>
      </c>
      <c r="CF1070" s="73">
        <f t="shared" si="142"/>
        <v>-2.3307114581986618E-3</v>
      </c>
      <c r="CG1070" s="73">
        <f t="shared" si="142"/>
        <v>0.34763995798682806</v>
      </c>
      <c r="CH1070" s="73">
        <f t="shared" si="142"/>
        <v>0.24120418136628058</v>
      </c>
      <c r="CI1070" s="73">
        <f t="shared" si="142"/>
        <v>4.5819557921797642E-2</v>
      </c>
      <c r="CJ1070" s="73">
        <f t="shared" si="142"/>
        <v>-9.6366655876440901E-2</v>
      </c>
      <c r="CK1070" s="73">
        <f t="shared" si="142"/>
        <v>-0.12871459002622374</v>
      </c>
      <c r="CL1070" s="73">
        <f t="shared" si="142"/>
        <v>-1.5184529506928064E-2</v>
      </c>
      <c r="CM1070" s="73">
        <f t="shared" si="142"/>
        <v>-0.16621878779112681</v>
      </c>
      <c r="CN1070" s="73">
        <f t="shared" si="142"/>
        <v>-0.43310027733997963</v>
      </c>
      <c r="CO1070" s="73">
        <f t="shared" si="142"/>
        <v>9.3389127897070115E-2</v>
      </c>
      <c r="CP1070" s="73">
        <f t="shared" si="142"/>
        <v>0.13969789957845322</v>
      </c>
      <c r="CQ1070" s="73">
        <f t="shared" si="142"/>
        <v>-0.13362749107698901</v>
      </c>
      <c r="CR1070" s="73">
        <f t="shared" si="142"/>
        <v>-0.18321630402196007</v>
      </c>
      <c r="CS1070" s="73">
        <f t="shared" si="142"/>
        <v>7.7062299095797371E-2</v>
      </c>
      <c r="CT1070" s="73">
        <f t="shared" si="142"/>
        <v>8.9181308938505455E-2</v>
      </c>
      <c r="CU1070" s="73">
        <f t="shared" si="142"/>
        <v>0.18819163429935287</v>
      </c>
      <c r="CV1070" s="73">
        <f t="shared" si="142"/>
        <v>-0.11603457735547393</v>
      </c>
      <c r="CW1070" s="73">
        <f t="shared" si="142"/>
        <v>0.25222933448620977</v>
      </c>
      <c r="CX1070" s="73">
        <f t="shared" si="142"/>
        <v>-7.7476350623087192E-2</v>
      </c>
      <c r="CY1070" s="73">
        <f t="shared" si="142"/>
        <v>-9.6463867912399345E-2</v>
      </c>
      <c r="CZ1070" s="73">
        <f t="shared" si="142"/>
        <v>9.6840838847422298E-2</v>
      </c>
      <c r="DA1070" s="73">
        <f t="shared" si="142"/>
        <v>-0.15886037253234622</v>
      </c>
      <c r="DB1070" s="73">
        <f t="shared" si="142"/>
        <v>-0.1642641054601893</v>
      </c>
      <c r="DC1070" s="73">
        <f t="shared" si="142"/>
        <v>-8.0123918216053663E-2</v>
      </c>
      <c r="DD1070" s="73">
        <f t="shared" si="142"/>
        <v>-0.12048362903817358</v>
      </c>
      <c r="DE1070" s="73">
        <f t="shared" si="142"/>
        <v>0.14183999218217039</v>
      </c>
    </row>
    <row r="1071" spans="3:109" x14ac:dyDescent="0.4">
      <c r="C1071" s="65"/>
      <c r="I1071" s="77"/>
      <c r="J1071" s="73">
        <f t="shared" si="137"/>
        <v>0.16166548439467879</v>
      </c>
      <c r="K1071" s="73">
        <f t="shared" si="143"/>
        <v>0.10677041927527949</v>
      </c>
      <c r="L1071" s="73">
        <f t="shared" si="143"/>
        <v>0.14924338870395007</v>
      </c>
      <c r="M1071" s="73">
        <f t="shared" si="143"/>
        <v>0.16971688667274912</v>
      </c>
      <c r="N1071" s="73">
        <f t="shared" si="143"/>
        <v>4.9043549265752766E-2</v>
      </c>
      <c r="O1071" s="73">
        <f t="shared" si="143"/>
        <v>-4.3296221829706528E-2</v>
      </c>
      <c r="P1071" s="73">
        <f t="shared" si="143"/>
        <v>-0.21995216436258819</v>
      </c>
      <c r="Q1071" s="73">
        <f t="shared" si="143"/>
        <v>0.21465548454257169</v>
      </c>
      <c r="R1071" s="73">
        <f t="shared" si="143"/>
        <v>-8.4269501942764918E-2</v>
      </c>
      <c r="S1071" s="73">
        <f t="shared" si="143"/>
        <v>-0.21152169169561499</v>
      </c>
      <c r="T1071" s="73">
        <f t="shared" si="143"/>
        <v>-0.10381153102596105</v>
      </c>
      <c r="U1071" s="73">
        <f t="shared" si="143"/>
        <v>8.263960672727029E-2</v>
      </c>
      <c r="V1071" s="73">
        <f t="shared" si="143"/>
        <v>-0.19905632728301398</v>
      </c>
      <c r="W1071" s="73">
        <f t="shared" si="143"/>
        <v>1.1541012437321939E-2</v>
      </c>
      <c r="X1071" s="73">
        <f t="shared" si="143"/>
        <v>-8.1689315562825007E-2</v>
      </c>
      <c r="Y1071" s="73">
        <f t="shared" si="143"/>
        <v>7.132545179155363E-3</v>
      </c>
      <c r="Z1071" s="73">
        <f t="shared" si="143"/>
        <v>0.11700887110710113</v>
      </c>
      <c r="AA1071" s="73">
        <f t="shared" si="143"/>
        <v>-0.25191650307634916</v>
      </c>
      <c r="AB1071" s="73">
        <f t="shared" si="143"/>
        <v>0.22946873174110877</v>
      </c>
      <c r="AC1071" s="73">
        <f t="shared" si="143"/>
        <v>0.34676273462535678</v>
      </c>
      <c r="AD1071" s="73">
        <f t="shared" si="143"/>
        <v>0.22734327704554039</v>
      </c>
      <c r="AE1071" s="73">
        <f t="shared" si="143"/>
        <v>-0.23291045296043023</v>
      </c>
      <c r="AF1071" s="73">
        <f t="shared" si="143"/>
        <v>-9.6161477948593366E-3</v>
      </c>
      <c r="AG1071" s="73">
        <f t="shared" si="143"/>
        <v>6.1872188895701917E-2</v>
      </c>
      <c r="AH1071" s="73">
        <f t="shared" si="143"/>
        <v>-0.12143671501929652</v>
      </c>
      <c r="AI1071" s="73">
        <f t="shared" si="143"/>
        <v>6.1312884350145473E-2</v>
      </c>
      <c r="AJ1071" s="73">
        <f t="shared" si="143"/>
        <v>-7.6291317545800217E-3</v>
      </c>
      <c r="AK1071" s="73">
        <f t="shared" si="143"/>
        <v>-8.6402555264799993E-2</v>
      </c>
      <c r="AL1071" s="73">
        <f t="shared" si="143"/>
        <v>-0.1641221355819652</v>
      </c>
      <c r="AM1071" s="73">
        <f t="shared" si="143"/>
        <v>-1.766565795679096E-2</v>
      </c>
      <c r="AN1071" s="73">
        <f t="shared" si="143"/>
        <v>-5.2862036173122025E-2</v>
      </c>
      <c r="AO1071" s="73">
        <f t="shared" si="143"/>
        <v>-0.10844751591209095</v>
      </c>
      <c r="AP1071" s="73">
        <f t="shared" si="143"/>
        <v>0.26486374443770083</v>
      </c>
      <c r="AQ1071" s="73">
        <f t="shared" si="143"/>
        <v>-8.5851252160129093E-2</v>
      </c>
      <c r="AR1071" s="73">
        <f t="shared" si="143"/>
        <v>0.10636207932768316</v>
      </c>
      <c r="AS1071" s="73">
        <f t="shared" si="143"/>
        <v>-0.32627799948069836</v>
      </c>
      <c r="AT1071" s="73">
        <f t="shared" si="143"/>
        <v>-3.5692036008493126E-2</v>
      </c>
      <c r="AU1071" s="73">
        <f t="shared" si="143"/>
        <v>-0.27408104470199929</v>
      </c>
      <c r="AV1071" s="73">
        <f t="shared" si="143"/>
        <v>1.8863973750737239E-2</v>
      </c>
      <c r="AW1071" s="73">
        <f t="shared" si="143"/>
        <v>-1.4454664740171081E-2</v>
      </c>
      <c r="AX1071" s="73">
        <f t="shared" si="143"/>
        <v>-8.1854957108568091E-2</v>
      </c>
      <c r="AY1071" s="73">
        <f t="shared" si="143"/>
        <v>2.1729519771293174E-2</v>
      </c>
      <c r="AZ1071" s="73">
        <f t="shared" si="143"/>
        <v>-0.24624865377222468</v>
      </c>
      <c r="BA1071" s="73">
        <f t="shared" si="143"/>
        <v>8.1304210462933513E-2</v>
      </c>
      <c r="BB1071" s="73">
        <f t="shared" si="143"/>
        <v>-1.631087354395817E-2</v>
      </c>
      <c r="BC1071" s="73">
        <f t="shared" si="143"/>
        <v>0.14479251477236235</v>
      </c>
      <c r="BD1071" s="73">
        <f t="shared" si="143"/>
        <v>0.11608845934459557</v>
      </c>
      <c r="BE1071" s="73">
        <f t="shared" si="143"/>
        <v>2.1958057215333941E-2</v>
      </c>
      <c r="BF1071" s="73">
        <f t="shared" si="143"/>
        <v>-1.830406689955889E-2</v>
      </c>
      <c r="BG1071" s="73">
        <f t="shared" si="143"/>
        <v>-1.2407388797569157E-2</v>
      </c>
      <c r="BH1071" s="73">
        <f t="shared" si="143"/>
        <v>-0.11434727223336284</v>
      </c>
      <c r="BI1071" s="73">
        <f t="shared" si="143"/>
        <v>-3.8337237734990977E-4</v>
      </c>
      <c r="BJ1071" s="73">
        <f t="shared" si="143"/>
        <v>0.19108628275412295</v>
      </c>
      <c r="BK1071" s="73">
        <f t="shared" si="143"/>
        <v>9.515772386733326E-2</v>
      </c>
      <c r="BL1071" s="73">
        <f t="shared" si="143"/>
        <v>6.0798533496063165E-2</v>
      </c>
      <c r="BM1071" s="73">
        <f t="shared" si="143"/>
        <v>-0.15345386027019917</v>
      </c>
      <c r="BN1071" s="73">
        <f t="shared" si="143"/>
        <v>-0.35397778356858622</v>
      </c>
      <c r="BO1071" s="73">
        <f t="shared" si="143"/>
        <v>9.0485726990849683E-2</v>
      </c>
      <c r="BP1071" s="73">
        <f t="shared" si="143"/>
        <v>0.12266536199075076</v>
      </c>
      <c r="BQ1071" s="73">
        <f t="shared" si="143"/>
        <v>4.7720275332681993E-2</v>
      </c>
      <c r="BR1071" s="73">
        <f t="shared" si="143"/>
        <v>0.31063064634971504</v>
      </c>
      <c r="BS1071" s="73">
        <f t="shared" si="143"/>
        <v>-0.20580684084181541</v>
      </c>
      <c r="BT1071" s="73">
        <f t="shared" si="143"/>
        <v>-7.6971986350654359E-2</v>
      </c>
      <c r="BU1071" s="73">
        <f t="shared" si="143"/>
        <v>9.3747917550315168E-2</v>
      </c>
      <c r="BV1071" s="73">
        <f t="shared" ref="BV1071:DE1074" si="144">BV281+$D$4*BV$799*BV$800*$D281</f>
        <v>-0.10297363386893149</v>
      </c>
      <c r="BW1071" s="73">
        <f t="shared" si="144"/>
        <v>3.7964236897938729E-2</v>
      </c>
      <c r="BX1071" s="73">
        <f t="shared" si="144"/>
        <v>5.4106305538889669E-2</v>
      </c>
      <c r="BY1071" s="73">
        <f t="shared" si="144"/>
        <v>0.12286889470518571</v>
      </c>
      <c r="BZ1071" s="73">
        <f t="shared" si="144"/>
        <v>0.21169270858851463</v>
      </c>
      <c r="CA1071" s="73">
        <f t="shared" si="144"/>
        <v>0.11978044320560351</v>
      </c>
      <c r="CB1071" s="73">
        <f t="shared" si="144"/>
        <v>5.5534218936233802E-2</v>
      </c>
      <c r="CC1071" s="73">
        <f t="shared" si="144"/>
        <v>0.14710004086060438</v>
      </c>
      <c r="CD1071" s="73">
        <f t="shared" si="144"/>
        <v>1.5074860828058407E-2</v>
      </c>
      <c r="CE1071" s="73">
        <f t="shared" si="144"/>
        <v>6.853112667708805E-2</v>
      </c>
      <c r="CF1071" s="73">
        <f t="shared" si="144"/>
        <v>-6.0858074240696825E-3</v>
      </c>
      <c r="CG1071" s="73">
        <f t="shared" si="144"/>
        <v>8.2364623712657833E-2</v>
      </c>
      <c r="CH1071" s="73">
        <f t="shared" si="144"/>
        <v>0.13819286361916194</v>
      </c>
      <c r="CI1071" s="73">
        <f t="shared" si="144"/>
        <v>-6.6663759442131695E-2</v>
      </c>
      <c r="CJ1071" s="73">
        <f t="shared" si="144"/>
        <v>-9.5954899851457734E-2</v>
      </c>
      <c r="CK1071" s="73">
        <f t="shared" si="144"/>
        <v>-0.25922891440830198</v>
      </c>
      <c r="CL1071" s="73">
        <f t="shared" si="144"/>
        <v>2.495376075360799E-2</v>
      </c>
      <c r="CM1071" s="73">
        <f t="shared" si="144"/>
        <v>4.0945617092975416E-2</v>
      </c>
      <c r="CN1071" s="73">
        <f t="shared" si="144"/>
        <v>-3.9100323938892019E-2</v>
      </c>
      <c r="CO1071" s="73">
        <f t="shared" si="144"/>
        <v>0.17012678795604794</v>
      </c>
      <c r="CP1071" s="73">
        <f t="shared" si="144"/>
        <v>0.12714117565970862</v>
      </c>
      <c r="CQ1071" s="73">
        <f t="shared" si="144"/>
        <v>-0.19298786359983483</v>
      </c>
      <c r="CR1071" s="73">
        <f t="shared" si="144"/>
        <v>-0.16677698365191293</v>
      </c>
      <c r="CS1071" s="73">
        <f t="shared" si="144"/>
        <v>1.7557723813937973E-2</v>
      </c>
      <c r="CT1071" s="73">
        <f t="shared" si="144"/>
        <v>0.23589444380513935</v>
      </c>
      <c r="CU1071" s="73">
        <f t="shared" si="144"/>
        <v>0.21732593241522935</v>
      </c>
      <c r="CV1071" s="73">
        <f t="shared" si="144"/>
        <v>-4.8407196729891203E-2</v>
      </c>
      <c r="CW1071" s="73">
        <f t="shared" si="144"/>
        <v>-2.0078334643053111E-2</v>
      </c>
      <c r="CX1071" s="73">
        <f t="shared" si="144"/>
        <v>3.1710169939845691E-2</v>
      </c>
      <c r="CY1071" s="73">
        <f t="shared" si="144"/>
        <v>-0.16923134167751064</v>
      </c>
      <c r="CZ1071" s="73">
        <f t="shared" si="144"/>
        <v>2.6406015827145256E-2</v>
      </c>
      <c r="DA1071" s="73">
        <f t="shared" si="144"/>
        <v>4.7236883458390791E-2</v>
      </c>
      <c r="DB1071" s="73">
        <f t="shared" si="144"/>
        <v>9.0232925209517464E-2</v>
      </c>
      <c r="DC1071" s="73">
        <f t="shared" si="144"/>
        <v>0.1113693010412877</v>
      </c>
      <c r="DD1071" s="73">
        <f t="shared" si="144"/>
        <v>0.11746549905993996</v>
      </c>
      <c r="DE1071" s="73">
        <f t="shared" si="144"/>
        <v>2.6999863787279203E-2</v>
      </c>
    </row>
    <row r="1072" spans="3:109" x14ac:dyDescent="0.4">
      <c r="C1072" s="65"/>
      <c r="I1072" s="77"/>
      <c r="J1072" s="73">
        <f t="shared" si="137"/>
        <v>9.5591922006746918E-2</v>
      </c>
      <c r="K1072" s="73">
        <f t="shared" ref="K1072:BV1075" si="145">K282+$D$4*K$799*K$800*$D282</f>
        <v>-0.11587822216248644</v>
      </c>
      <c r="L1072" s="73">
        <f t="shared" si="145"/>
        <v>-6.8681971926186927E-2</v>
      </c>
      <c r="M1072" s="73">
        <f t="shared" si="145"/>
        <v>-5.1819926066277881E-2</v>
      </c>
      <c r="N1072" s="73">
        <f t="shared" si="145"/>
        <v>0.15503390837273284</v>
      </c>
      <c r="O1072" s="73">
        <f t="shared" si="145"/>
        <v>-7.1550422838917785E-2</v>
      </c>
      <c r="P1072" s="73">
        <f t="shared" si="145"/>
        <v>-0.18411852986590341</v>
      </c>
      <c r="Q1072" s="73">
        <f t="shared" si="145"/>
        <v>0.11389775739676701</v>
      </c>
      <c r="R1072" s="73">
        <f t="shared" si="145"/>
        <v>-0.12405318910621044</v>
      </c>
      <c r="S1072" s="73">
        <f t="shared" si="145"/>
        <v>-0.24472536861037233</v>
      </c>
      <c r="T1072" s="73">
        <f t="shared" si="145"/>
        <v>-0.12225386431256208</v>
      </c>
      <c r="U1072" s="73">
        <f t="shared" si="145"/>
        <v>1.6713370926597446E-2</v>
      </c>
      <c r="V1072" s="73">
        <f t="shared" si="145"/>
        <v>-0.21768699466368108</v>
      </c>
      <c r="W1072" s="73">
        <f t="shared" si="145"/>
        <v>0.11195662992199913</v>
      </c>
      <c r="X1072" s="73">
        <f t="shared" si="145"/>
        <v>0.10038264230579057</v>
      </c>
      <c r="Y1072" s="73">
        <f t="shared" si="145"/>
        <v>3.9185732546754455E-2</v>
      </c>
      <c r="Z1072" s="73">
        <f t="shared" si="145"/>
        <v>5.1795233726684507E-2</v>
      </c>
      <c r="AA1072" s="73">
        <f t="shared" si="145"/>
        <v>0.10440176012226357</v>
      </c>
      <c r="AB1072" s="73">
        <f t="shared" si="145"/>
        <v>0.1044368049686302</v>
      </c>
      <c r="AC1072" s="73">
        <f t="shared" si="145"/>
        <v>-4.9012941755348241E-3</v>
      </c>
      <c r="AD1072" s="73">
        <f t="shared" si="145"/>
        <v>6.545286958034785E-2</v>
      </c>
      <c r="AE1072" s="73">
        <f t="shared" si="145"/>
        <v>7.7239778254968028E-2</v>
      </c>
      <c r="AF1072" s="73">
        <f t="shared" si="145"/>
        <v>-9.6661500565064992E-2</v>
      </c>
      <c r="AG1072" s="73">
        <f t="shared" si="145"/>
        <v>7.71770319288798E-2</v>
      </c>
      <c r="AH1072" s="73">
        <f t="shared" si="145"/>
        <v>6.6208032316611987E-2</v>
      </c>
      <c r="AI1072" s="73">
        <f t="shared" si="145"/>
        <v>-1.5257472078045443E-2</v>
      </c>
      <c r="AJ1072" s="73">
        <f t="shared" si="145"/>
        <v>1.0402284991220685E-2</v>
      </c>
      <c r="AK1072" s="73">
        <f t="shared" si="145"/>
        <v>-0.35420778157589305</v>
      </c>
      <c r="AL1072" s="73">
        <f t="shared" si="145"/>
        <v>-0.10160826651249887</v>
      </c>
      <c r="AM1072" s="73">
        <f t="shared" si="145"/>
        <v>2.9888600780506813E-2</v>
      </c>
      <c r="AN1072" s="73">
        <f t="shared" si="145"/>
        <v>9.9326404316832043E-3</v>
      </c>
      <c r="AO1072" s="73">
        <f t="shared" si="145"/>
        <v>1.7101026894648385E-2</v>
      </c>
      <c r="AP1072" s="73">
        <f t="shared" si="145"/>
        <v>0.13936090197923856</v>
      </c>
      <c r="AQ1072" s="73">
        <f t="shared" si="145"/>
        <v>-0.2772179300063482</v>
      </c>
      <c r="AR1072" s="73">
        <f t="shared" si="145"/>
        <v>8.1681985591798376E-3</v>
      </c>
      <c r="AS1072" s="73">
        <f t="shared" si="145"/>
        <v>-0.25992827448249595</v>
      </c>
      <c r="AT1072" s="73">
        <f t="shared" si="145"/>
        <v>1.4872292161791799E-2</v>
      </c>
      <c r="AU1072" s="73">
        <f t="shared" si="145"/>
        <v>-0.16008658779652032</v>
      </c>
      <c r="AV1072" s="73">
        <f t="shared" si="145"/>
        <v>7.2605252343775462E-2</v>
      </c>
      <c r="AW1072" s="73">
        <f t="shared" si="145"/>
        <v>-0.33989511604066019</v>
      </c>
      <c r="AX1072" s="73">
        <f t="shared" si="145"/>
        <v>-0.12206590312934978</v>
      </c>
      <c r="AY1072" s="73">
        <f t="shared" si="145"/>
        <v>0.20844578104082823</v>
      </c>
      <c r="AZ1072" s="73">
        <f t="shared" si="145"/>
        <v>-2.1087799915475297E-2</v>
      </c>
      <c r="BA1072" s="73">
        <f t="shared" si="145"/>
        <v>-6.5004259998681022E-2</v>
      </c>
      <c r="BB1072" s="73">
        <f t="shared" si="145"/>
        <v>2.1772223397023421E-2</v>
      </c>
      <c r="BC1072" s="73">
        <f t="shared" si="145"/>
        <v>9.6173668776728852E-2</v>
      </c>
      <c r="BD1072" s="73">
        <f t="shared" si="145"/>
        <v>0.36183760646260621</v>
      </c>
      <c r="BE1072" s="73">
        <f t="shared" si="145"/>
        <v>0.11551357678817706</v>
      </c>
      <c r="BF1072" s="73">
        <f t="shared" si="145"/>
        <v>-6.1981451215910206E-2</v>
      </c>
      <c r="BG1072" s="73">
        <f t="shared" si="145"/>
        <v>-0.14346879146726615</v>
      </c>
      <c r="BH1072" s="73">
        <f t="shared" si="145"/>
        <v>-6.9209730637820557E-2</v>
      </c>
      <c r="BI1072" s="73">
        <f t="shared" si="145"/>
        <v>1.8844163854886209E-3</v>
      </c>
      <c r="BJ1072" s="73">
        <f t="shared" si="145"/>
        <v>0.23128617437057639</v>
      </c>
      <c r="BK1072" s="73">
        <f t="shared" si="145"/>
        <v>0.14220177197356562</v>
      </c>
      <c r="BL1072" s="73">
        <f t="shared" si="145"/>
        <v>0.2269676253671761</v>
      </c>
      <c r="BM1072" s="73">
        <f t="shared" si="145"/>
        <v>-0.12636211101830841</v>
      </c>
      <c r="BN1072" s="73">
        <f t="shared" si="145"/>
        <v>-5.8374722392699877E-2</v>
      </c>
      <c r="BO1072" s="73">
        <f t="shared" si="145"/>
        <v>2.2947345261167686E-2</v>
      </c>
      <c r="BP1072" s="73">
        <f t="shared" si="145"/>
        <v>-0.15664189125000103</v>
      </c>
      <c r="BQ1072" s="73">
        <f t="shared" si="145"/>
        <v>0.35470124633821171</v>
      </c>
      <c r="BR1072" s="73">
        <f t="shared" si="145"/>
        <v>-0.11398404172508231</v>
      </c>
      <c r="BS1072" s="73">
        <f t="shared" si="145"/>
        <v>-5.3965430670873164E-2</v>
      </c>
      <c r="BT1072" s="73">
        <f t="shared" si="145"/>
        <v>0.21992407486395327</v>
      </c>
      <c r="BU1072" s="73">
        <f t="shared" si="145"/>
        <v>-0.11539422102391352</v>
      </c>
      <c r="BV1072" s="73">
        <f t="shared" si="145"/>
        <v>4.1054480763347313E-2</v>
      </c>
      <c r="BW1072" s="73">
        <f t="shared" si="144"/>
        <v>-0.1340152164965987</v>
      </c>
      <c r="BX1072" s="73">
        <f t="shared" si="144"/>
        <v>-2.2020925389905043E-2</v>
      </c>
      <c r="BY1072" s="73">
        <f t="shared" si="144"/>
        <v>-0.11505923878681903</v>
      </c>
      <c r="BZ1072" s="73">
        <f t="shared" si="144"/>
        <v>-4.6395899980198892E-2</v>
      </c>
      <c r="CA1072" s="73">
        <f t="shared" si="144"/>
        <v>6.2632334402658418E-2</v>
      </c>
      <c r="CB1072" s="73">
        <f t="shared" si="144"/>
        <v>3.9325930331236873E-2</v>
      </c>
      <c r="CC1072" s="73">
        <f t="shared" si="144"/>
        <v>1.6102104858631235E-2</v>
      </c>
      <c r="CD1072" s="73">
        <f t="shared" si="144"/>
        <v>-9.1845608617182467E-2</v>
      </c>
      <c r="CE1072" s="73">
        <f t="shared" si="144"/>
        <v>0.18520891758081662</v>
      </c>
      <c r="CF1072" s="73">
        <f t="shared" si="144"/>
        <v>-0.13459446882550671</v>
      </c>
      <c r="CG1072" s="73">
        <f t="shared" si="144"/>
        <v>0.30233334108011128</v>
      </c>
      <c r="CH1072" s="73">
        <f t="shared" si="144"/>
        <v>0.11833554073740386</v>
      </c>
      <c r="CI1072" s="73">
        <f t="shared" si="144"/>
        <v>-2.1345267789916786E-2</v>
      </c>
      <c r="CJ1072" s="73">
        <f t="shared" si="144"/>
        <v>4.0361060553822291E-2</v>
      </c>
      <c r="CK1072" s="73">
        <f t="shared" si="144"/>
        <v>-0.24952998056433789</v>
      </c>
      <c r="CL1072" s="73">
        <f t="shared" si="144"/>
        <v>2.622136636493011E-2</v>
      </c>
      <c r="CM1072" s="73">
        <f t="shared" si="144"/>
        <v>-0.17510969088080186</v>
      </c>
      <c r="CN1072" s="73">
        <f t="shared" si="144"/>
        <v>-0.28871152661654992</v>
      </c>
      <c r="CO1072" s="73">
        <f t="shared" si="144"/>
        <v>-9.7055857600636161E-2</v>
      </c>
      <c r="CP1072" s="73">
        <f t="shared" si="144"/>
        <v>6.3773991998418808E-2</v>
      </c>
      <c r="CQ1072" s="73">
        <f t="shared" si="144"/>
        <v>-0.2628874957141647</v>
      </c>
      <c r="CR1072" s="73">
        <f t="shared" si="144"/>
        <v>-0.24682062346048295</v>
      </c>
      <c r="CS1072" s="73">
        <f t="shared" si="144"/>
        <v>-3.7394969422916653E-2</v>
      </c>
      <c r="CT1072" s="73">
        <f t="shared" si="144"/>
        <v>0.15654768219848539</v>
      </c>
      <c r="CU1072" s="73">
        <f t="shared" si="144"/>
        <v>5.7098804542605616E-2</v>
      </c>
      <c r="CV1072" s="73">
        <f t="shared" si="144"/>
        <v>5.0638344308378325E-2</v>
      </c>
      <c r="CW1072" s="73">
        <f t="shared" si="144"/>
        <v>0.14137999986246644</v>
      </c>
      <c r="CX1072" s="73">
        <f t="shared" si="144"/>
        <v>-1.6312375906830771E-2</v>
      </c>
      <c r="CY1072" s="73">
        <f t="shared" si="144"/>
        <v>-1.7008341764717066E-3</v>
      </c>
      <c r="CZ1072" s="73">
        <f t="shared" si="144"/>
        <v>-2.4603175961358238E-2</v>
      </c>
      <c r="DA1072" s="73">
        <f t="shared" si="144"/>
        <v>8.5342909967329281E-2</v>
      </c>
      <c r="DB1072" s="73">
        <f t="shared" si="144"/>
        <v>-6.9679584083708335E-2</v>
      </c>
      <c r="DC1072" s="73">
        <f t="shared" si="144"/>
        <v>-1.2750381501343223E-4</v>
      </c>
      <c r="DD1072" s="73">
        <f t="shared" si="144"/>
        <v>-3.0255039844931431E-2</v>
      </c>
      <c r="DE1072" s="73">
        <f t="shared" si="144"/>
        <v>-0.27414081224318859</v>
      </c>
    </row>
    <row r="1073" spans="3:109" x14ac:dyDescent="0.4">
      <c r="C1073" s="65"/>
      <c r="I1073" s="77"/>
      <c r="J1073" s="73">
        <f t="shared" si="137"/>
        <v>-5.6096975627716684E-2</v>
      </c>
      <c r="K1073" s="73">
        <f t="shared" si="145"/>
        <v>0.11419875666194676</v>
      </c>
      <c r="L1073" s="73">
        <f t="shared" si="145"/>
        <v>-4.8647952425158646E-2</v>
      </c>
      <c r="M1073" s="73">
        <f t="shared" si="145"/>
        <v>0.11699135352751178</v>
      </c>
      <c r="N1073" s="73">
        <f t="shared" si="145"/>
        <v>4.290252330358383E-2</v>
      </c>
      <c r="O1073" s="73">
        <f t="shared" si="145"/>
        <v>-0.13491321052261282</v>
      </c>
      <c r="P1073" s="73">
        <f t="shared" si="145"/>
        <v>-0.21734809759382082</v>
      </c>
      <c r="Q1073" s="73">
        <f t="shared" si="145"/>
        <v>-9.7322161887483993E-2</v>
      </c>
      <c r="R1073" s="73">
        <f t="shared" si="145"/>
        <v>-0.31835086223666514</v>
      </c>
      <c r="S1073" s="73">
        <f t="shared" si="145"/>
        <v>-0.11531354500436708</v>
      </c>
      <c r="T1073" s="73">
        <f t="shared" si="145"/>
        <v>4.530764776196413E-2</v>
      </c>
      <c r="U1073" s="73">
        <f t="shared" si="145"/>
        <v>4.2450699680049997E-2</v>
      </c>
      <c r="V1073" s="73">
        <f t="shared" si="145"/>
        <v>-0.21771082532000252</v>
      </c>
      <c r="W1073" s="73">
        <f t="shared" si="145"/>
        <v>0.1246674699874265</v>
      </c>
      <c r="X1073" s="73">
        <f t="shared" si="145"/>
        <v>-8.9516273996591345E-2</v>
      </c>
      <c r="Y1073" s="73">
        <f t="shared" si="145"/>
        <v>-6.2446336442599212E-2</v>
      </c>
      <c r="Z1073" s="73">
        <f t="shared" si="145"/>
        <v>0.1551579076980448</v>
      </c>
      <c r="AA1073" s="73">
        <f t="shared" si="145"/>
        <v>-1.3407518157773699E-2</v>
      </c>
      <c r="AB1073" s="73">
        <f t="shared" si="145"/>
        <v>2.3941297380629344E-2</v>
      </c>
      <c r="AC1073" s="73">
        <f t="shared" si="145"/>
        <v>-6.2942894233834396E-2</v>
      </c>
      <c r="AD1073" s="73">
        <f t="shared" si="145"/>
        <v>0.11989541479367345</v>
      </c>
      <c r="AE1073" s="73">
        <f t="shared" si="145"/>
        <v>2.417053115516158E-2</v>
      </c>
      <c r="AF1073" s="73">
        <f t="shared" si="145"/>
        <v>-2.8439329649287609E-2</v>
      </c>
      <c r="AG1073" s="73">
        <f t="shared" si="145"/>
        <v>2.9083532665295359E-2</v>
      </c>
      <c r="AH1073" s="73">
        <f t="shared" si="145"/>
        <v>-8.2628401678180585E-2</v>
      </c>
      <c r="AI1073" s="73">
        <f t="shared" si="145"/>
        <v>-5.8194563423985414E-2</v>
      </c>
      <c r="AJ1073" s="73">
        <f t="shared" si="145"/>
        <v>0.10603047078115488</v>
      </c>
      <c r="AK1073" s="73">
        <f t="shared" si="145"/>
        <v>-0.13290102978138713</v>
      </c>
      <c r="AL1073" s="73">
        <f t="shared" si="145"/>
        <v>-0.22099256821220672</v>
      </c>
      <c r="AM1073" s="73">
        <f t="shared" si="145"/>
        <v>-0.16047263746835266</v>
      </c>
      <c r="AN1073" s="73">
        <f t="shared" si="145"/>
        <v>0.13157966228340043</v>
      </c>
      <c r="AO1073" s="73">
        <f t="shared" si="145"/>
        <v>0.27438647853310005</v>
      </c>
      <c r="AP1073" s="73">
        <f t="shared" si="145"/>
        <v>0.1852147962216725</v>
      </c>
      <c r="AQ1073" s="73">
        <f t="shared" si="145"/>
        <v>-0.29675948890485609</v>
      </c>
      <c r="AR1073" s="73">
        <f t="shared" si="145"/>
        <v>-2.898868026881727E-2</v>
      </c>
      <c r="AS1073" s="73">
        <f t="shared" si="145"/>
        <v>-2.8215057457000044E-2</v>
      </c>
      <c r="AT1073" s="73">
        <f t="shared" si="145"/>
        <v>0.18778155327126722</v>
      </c>
      <c r="AU1073" s="73">
        <f t="shared" si="145"/>
        <v>2.715706779594497E-2</v>
      </c>
      <c r="AV1073" s="73">
        <f t="shared" si="145"/>
        <v>4.9874299358218729E-2</v>
      </c>
      <c r="AW1073" s="73">
        <f t="shared" si="145"/>
        <v>-0.13902446538553495</v>
      </c>
      <c r="AX1073" s="73">
        <f t="shared" si="145"/>
        <v>-4.1141346782041704E-2</v>
      </c>
      <c r="AY1073" s="73">
        <f t="shared" si="145"/>
        <v>4.4465660714031581E-2</v>
      </c>
      <c r="AZ1073" s="73">
        <f t="shared" si="145"/>
        <v>-0.14107430338553445</v>
      </c>
      <c r="BA1073" s="73">
        <f t="shared" si="145"/>
        <v>8.546017773700397E-2</v>
      </c>
      <c r="BB1073" s="73">
        <f t="shared" si="145"/>
        <v>-0.20364211934374399</v>
      </c>
      <c r="BC1073" s="73">
        <f t="shared" si="145"/>
        <v>4.3034201579530808E-3</v>
      </c>
      <c r="BD1073" s="73">
        <f t="shared" si="145"/>
        <v>5.2233067520399717E-2</v>
      </c>
      <c r="BE1073" s="73">
        <f t="shared" si="145"/>
        <v>-0.11449642599250948</v>
      </c>
      <c r="BF1073" s="73">
        <f t="shared" si="145"/>
        <v>-0.2164042177312954</v>
      </c>
      <c r="BG1073" s="73">
        <f t="shared" si="145"/>
        <v>5.9976341557244156E-2</v>
      </c>
      <c r="BH1073" s="73">
        <f t="shared" si="145"/>
        <v>0.12045664317033163</v>
      </c>
      <c r="BI1073" s="73">
        <f t="shared" si="145"/>
        <v>0.1218098289808044</v>
      </c>
      <c r="BJ1073" s="73">
        <f t="shared" si="145"/>
        <v>0.12605311025944077</v>
      </c>
      <c r="BK1073" s="73">
        <f t="shared" si="145"/>
        <v>-1.757567593045475E-2</v>
      </c>
      <c r="BL1073" s="73">
        <f t="shared" si="145"/>
        <v>-8.6520133872540456E-2</v>
      </c>
      <c r="BM1073" s="73">
        <f t="shared" si="145"/>
        <v>-8.7385430704353936E-2</v>
      </c>
      <c r="BN1073" s="73">
        <f t="shared" si="145"/>
        <v>-3.4206498828501235E-2</v>
      </c>
      <c r="BO1073" s="73">
        <f t="shared" si="145"/>
        <v>-6.2869937216102165E-2</v>
      </c>
      <c r="BP1073" s="73">
        <f t="shared" si="145"/>
        <v>8.5132156664569456E-2</v>
      </c>
      <c r="BQ1073" s="73">
        <f t="shared" si="145"/>
        <v>0.26462603902596743</v>
      </c>
      <c r="BR1073" s="73">
        <f t="shared" si="145"/>
        <v>-2.7941745499145253E-3</v>
      </c>
      <c r="BS1073" s="73">
        <f t="shared" si="145"/>
        <v>4.0460807726026851E-2</v>
      </c>
      <c r="BT1073" s="73">
        <f t="shared" si="145"/>
        <v>-2.8612617004274012E-2</v>
      </c>
      <c r="BU1073" s="73">
        <f t="shared" si="145"/>
        <v>0.22452105970228503</v>
      </c>
      <c r="BV1073" s="73">
        <f t="shared" si="145"/>
        <v>-0.11357161051693121</v>
      </c>
      <c r="BW1073" s="73">
        <f t="shared" si="144"/>
        <v>0.10378090248954086</v>
      </c>
      <c r="BX1073" s="73">
        <f t="shared" si="144"/>
        <v>0.1901362174568898</v>
      </c>
      <c r="BY1073" s="73">
        <f t="shared" si="144"/>
        <v>-5.684955252247037E-2</v>
      </c>
      <c r="BZ1073" s="73">
        <f t="shared" si="144"/>
        <v>1.8678547069148694E-2</v>
      </c>
      <c r="CA1073" s="73">
        <f t="shared" si="144"/>
        <v>-1.5014457238856489E-2</v>
      </c>
      <c r="CB1073" s="73">
        <f t="shared" si="144"/>
        <v>0.11297468286144298</v>
      </c>
      <c r="CC1073" s="73">
        <f t="shared" si="144"/>
        <v>9.5584476702567922E-2</v>
      </c>
      <c r="CD1073" s="73">
        <f t="shared" si="144"/>
        <v>6.5698200572523235E-2</v>
      </c>
      <c r="CE1073" s="73">
        <f t="shared" si="144"/>
        <v>3.6046443552256377E-2</v>
      </c>
      <c r="CF1073" s="73">
        <f t="shared" si="144"/>
        <v>0.11955549884414104</v>
      </c>
      <c r="CG1073" s="73">
        <f t="shared" si="144"/>
        <v>0.17212289918031012</v>
      </c>
      <c r="CH1073" s="73">
        <f t="shared" si="144"/>
        <v>0.38036944863451566</v>
      </c>
      <c r="CI1073" s="73">
        <f t="shared" si="144"/>
        <v>0.1438908642816048</v>
      </c>
      <c r="CJ1073" s="73">
        <f t="shared" si="144"/>
        <v>-1.3032424072487649E-2</v>
      </c>
      <c r="CK1073" s="73">
        <f t="shared" si="144"/>
        <v>-0.17142604049747709</v>
      </c>
      <c r="CL1073" s="73">
        <f t="shared" si="144"/>
        <v>0.25739106541721463</v>
      </c>
      <c r="CM1073" s="73">
        <f t="shared" si="144"/>
        <v>3.5828767901786289E-2</v>
      </c>
      <c r="CN1073" s="73">
        <f t="shared" si="144"/>
        <v>-0.15384889680160002</v>
      </c>
      <c r="CO1073" s="73">
        <f t="shared" si="144"/>
        <v>0.10982334706943804</v>
      </c>
      <c r="CP1073" s="73">
        <f t="shared" si="144"/>
        <v>-0.10570038231574447</v>
      </c>
      <c r="CQ1073" s="73">
        <f t="shared" si="144"/>
        <v>-0.17295258944306888</v>
      </c>
      <c r="CR1073" s="73">
        <f t="shared" si="144"/>
        <v>4.835912916811938E-2</v>
      </c>
      <c r="CS1073" s="73">
        <f t="shared" si="144"/>
        <v>-9.4671153809868513E-3</v>
      </c>
      <c r="CT1073" s="73">
        <f t="shared" si="144"/>
        <v>0.20820963860186098</v>
      </c>
      <c r="CU1073" s="73">
        <f t="shared" si="144"/>
        <v>-1.2518014237403151E-3</v>
      </c>
      <c r="CV1073" s="73">
        <f t="shared" si="144"/>
        <v>3.7288876873134924E-2</v>
      </c>
      <c r="CW1073" s="73">
        <f t="shared" si="144"/>
        <v>-6.618052714161278E-2</v>
      </c>
      <c r="CX1073" s="73">
        <f t="shared" si="144"/>
        <v>4.5462495257198941E-2</v>
      </c>
      <c r="CY1073" s="73">
        <f t="shared" si="144"/>
        <v>8.9825901232822816E-2</v>
      </c>
      <c r="CZ1073" s="73">
        <f t="shared" si="144"/>
        <v>1.1910171937950869E-2</v>
      </c>
      <c r="DA1073" s="73">
        <f t="shared" si="144"/>
        <v>0.19637236886538972</v>
      </c>
      <c r="DB1073" s="73">
        <f t="shared" si="144"/>
        <v>-0.10093898469146582</v>
      </c>
      <c r="DC1073" s="73">
        <f t="shared" si="144"/>
        <v>3.937575553085787E-2</v>
      </c>
      <c r="DD1073" s="73">
        <f t="shared" si="144"/>
        <v>-0.12536308779743538</v>
      </c>
      <c r="DE1073" s="73">
        <f t="shared" si="144"/>
        <v>2.2523456745446101E-2</v>
      </c>
    </row>
    <row r="1074" spans="3:109" x14ac:dyDescent="0.4">
      <c r="C1074" s="65"/>
      <c r="I1074" s="77"/>
      <c r="J1074" s="73">
        <f t="shared" si="137"/>
        <v>6.7152817108602991E-2</v>
      </c>
      <c r="K1074" s="73">
        <f t="shared" si="145"/>
        <v>-1.9489721469824462E-2</v>
      </c>
      <c r="L1074" s="73">
        <f t="shared" si="145"/>
        <v>1.5503530622985947E-2</v>
      </c>
      <c r="M1074" s="73">
        <f t="shared" si="145"/>
        <v>-2.8996304592702766E-2</v>
      </c>
      <c r="N1074" s="73">
        <f t="shared" si="145"/>
        <v>-7.9582440369196386E-2</v>
      </c>
      <c r="O1074" s="73">
        <f t="shared" si="145"/>
        <v>-0.15980400438152134</v>
      </c>
      <c r="P1074" s="73">
        <f t="shared" si="145"/>
        <v>-0.14597385819834902</v>
      </c>
      <c r="Q1074" s="73">
        <f t="shared" si="145"/>
        <v>-4.3192763621583724E-2</v>
      </c>
      <c r="R1074" s="73">
        <f t="shared" si="145"/>
        <v>-1.6184455409097166E-2</v>
      </c>
      <c r="S1074" s="73">
        <f t="shared" si="145"/>
        <v>1.5740006235141754E-2</v>
      </c>
      <c r="T1074" s="73">
        <f t="shared" si="145"/>
        <v>0.2288872354190073</v>
      </c>
      <c r="U1074" s="73">
        <f t="shared" si="145"/>
        <v>-0.28142760988794713</v>
      </c>
      <c r="V1074" s="73">
        <f t="shared" si="145"/>
        <v>-8.0548208610435837E-2</v>
      </c>
      <c r="W1074" s="73">
        <f t="shared" si="145"/>
        <v>-6.9850098416404258E-2</v>
      </c>
      <c r="X1074" s="73">
        <f t="shared" si="145"/>
        <v>0.1657564865421933</v>
      </c>
      <c r="Y1074" s="73">
        <f t="shared" si="145"/>
        <v>2.2987335477361939E-2</v>
      </c>
      <c r="Z1074" s="73">
        <f t="shared" si="145"/>
        <v>-9.2669392176258455E-2</v>
      </c>
      <c r="AA1074" s="73">
        <f t="shared" si="145"/>
        <v>-9.5087649091097487E-2</v>
      </c>
      <c r="AB1074" s="73">
        <f t="shared" si="145"/>
        <v>1.7301057551310863E-2</v>
      </c>
      <c r="AC1074" s="73">
        <f t="shared" si="145"/>
        <v>-0.19347167035430624</v>
      </c>
      <c r="AD1074" s="73">
        <f t="shared" si="145"/>
        <v>-0.10309120608512</v>
      </c>
      <c r="AE1074" s="73">
        <f t="shared" si="145"/>
        <v>-9.1218095414251563E-3</v>
      </c>
      <c r="AF1074" s="73">
        <f t="shared" si="145"/>
        <v>-0.20934455958402703</v>
      </c>
      <c r="AG1074" s="73">
        <f t="shared" si="145"/>
        <v>1.7492104581653695E-2</v>
      </c>
      <c r="AH1074" s="73">
        <f t="shared" si="145"/>
        <v>-0.10164655348792136</v>
      </c>
      <c r="AI1074" s="73">
        <f t="shared" si="145"/>
        <v>6.0062856610844581E-3</v>
      </c>
      <c r="AJ1074" s="73">
        <f t="shared" si="145"/>
        <v>0.16704427025942109</v>
      </c>
      <c r="AK1074" s="73">
        <f t="shared" si="145"/>
        <v>2.7614565684320351E-2</v>
      </c>
      <c r="AL1074" s="73">
        <f t="shared" si="145"/>
        <v>4.7658827949643351E-2</v>
      </c>
      <c r="AM1074" s="73">
        <f t="shared" si="145"/>
        <v>-0.14821900623992981</v>
      </c>
      <c r="AN1074" s="73">
        <f t="shared" si="145"/>
        <v>0.11442782491910973</v>
      </c>
      <c r="AO1074" s="73">
        <f t="shared" si="145"/>
        <v>0.14495791587049184</v>
      </c>
      <c r="AP1074" s="73">
        <f t="shared" si="145"/>
        <v>0.22471467461151862</v>
      </c>
      <c r="AQ1074" s="73">
        <f t="shared" si="145"/>
        <v>-0.1807405809097852</v>
      </c>
      <c r="AR1074" s="73">
        <f t="shared" si="145"/>
        <v>-5.1826939670144671E-2</v>
      </c>
      <c r="AS1074" s="73">
        <f t="shared" si="145"/>
        <v>-2.9414578667472328E-2</v>
      </c>
      <c r="AT1074" s="73">
        <f t="shared" si="145"/>
        <v>5.2191626796507663E-2</v>
      </c>
      <c r="AU1074" s="73">
        <f t="shared" si="145"/>
        <v>-0.11184378899010863</v>
      </c>
      <c r="AV1074" s="73">
        <f t="shared" si="145"/>
        <v>8.0653638737351652E-2</v>
      </c>
      <c r="AW1074" s="73">
        <f t="shared" si="145"/>
        <v>-0.16792219727030064</v>
      </c>
      <c r="AX1074" s="73">
        <f t="shared" si="145"/>
        <v>-0.10746514773903443</v>
      </c>
      <c r="AY1074" s="73">
        <f t="shared" si="145"/>
        <v>-1.1478463784480005E-2</v>
      </c>
      <c r="AZ1074" s="73">
        <f t="shared" si="145"/>
        <v>-0.20689058741752919</v>
      </c>
      <c r="BA1074" s="73">
        <f t="shared" si="145"/>
        <v>3.2895613605797805E-2</v>
      </c>
      <c r="BB1074" s="73">
        <f t="shared" si="145"/>
        <v>-9.8904289271923893E-2</v>
      </c>
      <c r="BC1074" s="73">
        <f t="shared" si="145"/>
        <v>5.2629175204251789E-2</v>
      </c>
      <c r="BD1074" s="73">
        <f t="shared" si="145"/>
        <v>6.3345320034342456E-2</v>
      </c>
      <c r="BE1074" s="73">
        <f t="shared" si="145"/>
        <v>-3.2882179793269212E-2</v>
      </c>
      <c r="BF1074" s="73">
        <f t="shared" si="145"/>
        <v>-7.2141052835259747E-2</v>
      </c>
      <c r="BG1074" s="73">
        <f t="shared" si="145"/>
        <v>4.4831064094148339E-2</v>
      </c>
      <c r="BH1074" s="73">
        <f t="shared" si="145"/>
        <v>-7.3204224163293349E-2</v>
      </c>
      <c r="BI1074" s="73">
        <f t="shared" si="145"/>
        <v>0.16990929597995683</v>
      </c>
      <c r="BJ1074" s="73">
        <f t="shared" si="145"/>
        <v>0.17940423031384578</v>
      </c>
      <c r="BK1074" s="73">
        <f t="shared" si="145"/>
        <v>0.10220780559042025</v>
      </c>
      <c r="BL1074" s="73">
        <f t="shared" si="145"/>
        <v>0.16718704208372429</v>
      </c>
      <c r="BM1074" s="73">
        <f t="shared" si="145"/>
        <v>-0.34695357511313329</v>
      </c>
      <c r="BN1074" s="73">
        <f t="shared" si="145"/>
        <v>7.7688403851987622E-2</v>
      </c>
      <c r="BO1074" s="73">
        <f t="shared" si="145"/>
        <v>-6.6738589821764976E-2</v>
      </c>
      <c r="BP1074" s="73">
        <f t="shared" si="145"/>
        <v>0.17778514137519461</v>
      </c>
      <c r="BQ1074" s="73">
        <f t="shared" si="145"/>
        <v>-4.7346349996261064E-3</v>
      </c>
      <c r="BR1074" s="73">
        <f t="shared" si="145"/>
        <v>0.10122746186177074</v>
      </c>
      <c r="BS1074" s="73">
        <f t="shared" si="145"/>
        <v>-6.1551690913893981E-2</v>
      </c>
      <c r="BT1074" s="73">
        <f t="shared" si="145"/>
        <v>9.9452199659438661E-2</v>
      </c>
      <c r="BU1074" s="73">
        <f t="shared" si="145"/>
        <v>-1.7331041311985373E-2</v>
      </c>
      <c r="BV1074" s="73">
        <f t="shared" si="145"/>
        <v>0.20201185135104022</v>
      </c>
      <c r="BW1074" s="73">
        <f t="shared" si="144"/>
        <v>-9.101053014661227E-2</v>
      </c>
      <c r="BX1074" s="73">
        <f t="shared" si="144"/>
        <v>-0.14024370362198493</v>
      </c>
      <c r="BY1074" s="73">
        <f t="shared" si="144"/>
        <v>-0.10806491624164281</v>
      </c>
      <c r="BZ1074" s="73">
        <f t="shared" si="144"/>
        <v>0.25315036593206169</v>
      </c>
      <c r="CA1074" s="73">
        <f t="shared" si="144"/>
        <v>6.7125599759657775E-2</v>
      </c>
      <c r="CB1074" s="73">
        <f t="shared" si="144"/>
        <v>0.18226261908787719</v>
      </c>
      <c r="CC1074" s="73">
        <f t="shared" si="144"/>
        <v>0.14382506245987206</v>
      </c>
      <c r="CD1074" s="73">
        <f t="shared" si="144"/>
        <v>1.0077116989245023E-2</v>
      </c>
      <c r="CE1074" s="73">
        <f t="shared" si="144"/>
        <v>6.6250550188308856E-4</v>
      </c>
      <c r="CF1074" s="73">
        <f t="shared" si="144"/>
        <v>-7.4319801295146384E-2</v>
      </c>
      <c r="CG1074" s="73">
        <f t="shared" si="144"/>
        <v>4.762428506857061E-2</v>
      </c>
      <c r="CH1074" s="73">
        <f t="shared" si="144"/>
        <v>-2.8609735997814797E-2</v>
      </c>
      <c r="CI1074" s="73">
        <f t="shared" si="144"/>
        <v>8.7756012872917705E-2</v>
      </c>
      <c r="CJ1074" s="73">
        <f t="shared" si="144"/>
        <v>0.23443605776625057</v>
      </c>
      <c r="CK1074" s="73">
        <f t="shared" si="144"/>
        <v>-8.0369575372291738E-2</v>
      </c>
      <c r="CL1074" s="73">
        <f t="shared" si="144"/>
        <v>3.0833182480658489E-2</v>
      </c>
      <c r="CM1074" s="73">
        <f t="shared" si="144"/>
        <v>-7.086431518206468E-2</v>
      </c>
      <c r="CN1074" s="73">
        <f t="shared" si="144"/>
        <v>-0.22008425772958196</v>
      </c>
      <c r="CO1074" s="73">
        <f t="shared" si="144"/>
        <v>0.2002671382257955</v>
      </c>
      <c r="CP1074" s="73">
        <f t="shared" si="144"/>
        <v>-0.15083979535936975</v>
      </c>
      <c r="CQ1074" s="73">
        <f t="shared" si="144"/>
        <v>-6.5488801046938744E-2</v>
      </c>
      <c r="CR1074" s="73">
        <f t="shared" si="144"/>
        <v>9.8572968354284675E-3</v>
      </c>
      <c r="CS1074" s="73">
        <f t="shared" si="144"/>
        <v>3.581353257509217E-2</v>
      </c>
      <c r="CT1074" s="73">
        <f t="shared" si="144"/>
        <v>7.7917683837830556E-2</v>
      </c>
      <c r="CU1074" s="73">
        <f t="shared" si="144"/>
        <v>-5.9362661442555149E-2</v>
      </c>
      <c r="CV1074" s="73">
        <f t="shared" si="144"/>
        <v>1.1745941803252422E-2</v>
      </c>
      <c r="CW1074" s="73">
        <f t="shared" si="144"/>
        <v>5.5468600688997262E-2</v>
      </c>
      <c r="CX1074" s="73">
        <f t="shared" si="144"/>
        <v>-0.12881696563060813</v>
      </c>
      <c r="CY1074" s="73">
        <f t="shared" si="144"/>
        <v>-7.1799527629971896E-2</v>
      </c>
      <c r="CZ1074" s="73">
        <f t="shared" si="144"/>
        <v>-0.11251984089833567</v>
      </c>
      <c r="DA1074" s="73">
        <f t="shared" si="144"/>
        <v>2.223625610483428E-2</v>
      </c>
      <c r="DB1074" s="73">
        <f t="shared" si="144"/>
        <v>-0.13126484491539206</v>
      </c>
      <c r="DC1074" s="73">
        <f t="shared" si="144"/>
        <v>-0.10022395221400932</v>
      </c>
      <c r="DD1074" s="73">
        <f t="shared" si="144"/>
        <v>-0.10094943716593123</v>
      </c>
      <c r="DE1074" s="73">
        <f t="shared" si="144"/>
        <v>-0.22157693484710075</v>
      </c>
    </row>
    <row r="1075" spans="3:109" x14ac:dyDescent="0.4">
      <c r="C1075" s="65"/>
      <c r="I1075" s="77"/>
      <c r="J1075" s="73">
        <f t="shared" si="137"/>
        <v>-4.2225764594634341E-2</v>
      </c>
      <c r="K1075" s="73">
        <f t="shared" si="145"/>
        <v>-0.11153237339730147</v>
      </c>
      <c r="L1075" s="73">
        <f t="shared" si="145"/>
        <v>-6.5126674818280272E-2</v>
      </c>
      <c r="M1075" s="73">
        <f t="shared" si="145"/>
        <v>2.8085912097801116E-2</v>
      </c>
      <c r="N1075" s="73">
        <f t="shared" si="145"/>
        <v>-5.6996879024618391E-2</v>
      </c>
      <c r="O1075" s="73">
        <f t="shared" si="145"/>
        <v>4.236134116653744E-2</v>
      </c>
      <c r="P1075" s="73">
        <f t="shared" si="145"/>
        <v>-7.9364882916337198E-2</v>
      </c>
      <c r="Q1075" s="73">
        <f t="shared" si="145"/>
        <v>5.6644638361950571E-2</v>
      </c>
      <c r="R1075" s="73">
        <f t="shared" si="145"/>
        <v>4.1041519213244684E-2</v>
      </c>
      <c r="S1075" s="73">
        <f t="shared" si="145"/>
        <v>6.8561309803783041E-2</v>
      </c>
      <c r="T1075" s="73">
        <f t="shared" si="145"/>
        <v>-1.0354635546094761E-2</v>
      </c>
      <c r="U1075" s="73">
        <f t="shared" si="145"/>
        <v>-1.6238512428253037E-2</v>
      </c>
      <c r="V1075" s="73">
        <f t="shared" si="145"/>
        <v>9.3835025196873131E-2</v>
      </c>
      <c r="W1075" s="73">
        <f t="shared" si="145"/>
        <v>-1.9431000203891144E-2</v>
      </c>
      <c r="X1075" s="73">
        <f t="shared" si="145"/>
        <v>0.15500378762648703</v>
      </c>
      <c r="Y1075" s="73">
        <f t="shared" si="145"/>
        <v>7.3791790076770079E-3</v>
      </c>
      <c r="Z1075" s="73">
        <f t="shared" si="145"/>
        <v>0.10012355381574699</v>
      </c>
      <c r="AA1075" s="73">
        <f t="shared" si="145"/>
        <v>-0.1223490020454575</v>
      </c>
      <c r="AB1075" s="73">
        <f t="shared" si="145"/>
        <v>2.8656181203798311E-2</v>
      </c>
      <c r="AC1075" s="73">
        <f t="shared" si="145"/>
        <v>-7.4972038051053481E-4</v>
      </c>
      <c r="AD1075" s="73">
        <f t="shared" si="145"/>
        <v>4.2682343210580738E-2</v>
      </c>
      <c r="AE1075" s="73">
        <f t="shared" si="145"/>
        <v>-0.10860106438706767</v>
      </c>
      <c r="AF1075" s="73">
        <f t="shared" si="145"/>
        <v>-0.13818171949662728</v>
      </c>
      <c r="AG1075" s="73">
        <f t="shared" si="145"/>
        <v>-0.18939122075399564</v>
      </c>
      <c r="AH1075" s="73">
        <f t="shared" si="145"/>
        <v>-3.9280198410748327E-2</v>
      </c>
      <c r="AI1075" s="73">
        <f t="shared" si="145"/>
        <v>8.4460957896059521E-2</v>
      </c>
      <c r="AJ1075" s="73">
        <f t="shared" si="145"/>
        <v>-0.22749665043407899</v>
      </c>
      <c r="AK1075" s="73">
        <f t="shared" si="145"/>
        <v>-4.3798517758881342E-2</v>
      </c>
      <c r="AL1075" s="73">
        <f t="shared" si="145"/>
        <v>-6.6270882673900772E-2</v>
      </c>
      <c r="AM1075" s="73">
        <f t="shared" si="145"/>
        <v>-4.8936077304739728E-2</v>
      </c>
      <c r="AN1075" s="73">
        <f t="shared" si="145"/>
        <v>-3.5471424557985645E-2</v>
      </c>
      <c r="AO1075" s="73">
        <f t="shared" si="145"/>
        <v>-4.0835354491611811E-2</v>
      </c>
      <c r="AP1075" s="73">
        <f t="shared" si="145"/>
        <v>0.15805721868482681</v>
      </c>
      <c r="AQ1075" s="73">
        <f t="shared" si="145"/>
        <v>1.8135259726922873E-2</v>
      </c>
      <c r="AR1075" s="73">
        <f t="shared" si="145"/>
        <v>-6.532883241838916E-2</v>
      </c>
      <c r="AS1075" s="73">
        <f t="shared" si="145"/>
        <v>-0.10386257630538623</v>
      </c>
      <c r="AT1075" s="73">
        <f t="shared" si="145"/>
        <v>-0.19960725040197391</v>
      </c>
      <c r="AU1075" s="73">
        <f t="shared" si="145"/>
        <v>0.11244644908935919</v>
      </c>
      <c r="AV1075" s="73">
        <f t="shared" si="145"/>
        <v>0.19232627435872712</v>
      </c>
      <c r="AW1075" s="73">
        <f t="shared" si="145"/>
        <v>-0.11317927943089995</v>
      </c>
      <c r="AX1075" s="73">
        <f t="shared" si="145"/>
        <v>-2.2731021367448736E-3</v>
      </c>
      <c r="AY1075" s="73">
        <f t="shared" si="145"/>
        <v>4.8947946642576227E-2</v>
      </c>
      <c r="AZ1075" s="73">
        <f t="shared" si="145"/>
        <v>-1.9860775386734308E-2</v>
      </c>
      <c r="BA1075" s="73">
        <f t="shared" si="145"/>
        <v>2.3192911879923457E-2</v>
      </c>
      <c r="BB1075" s="73">
        <f t="shared" si="145"/>
        <v>-8.7117273592738603E-2</v>
      </c>
      <c r="BC1075" s="73">
        <f t="shared" si="145"/>
        <v>-8.9295015232963418E-2</v>
      </c>
      <c r="BD1075" s="73">
        <f t="shared" si="145"/>
        <v>-0.11020988696972038</v>
      </c>
      <c r="BE1075" s="73">
        <f t="shared" si="145"/>
        <v>-0.18041735114298676</v>
      </c>
      <c r="BF1075" s="73">
        <f t="shared" si="145"/>
        <v>-0.16747667794139071</v>
      </c>
      <c r="BG1075" s="73">
        <f t="shared" si="145"/>
        <v>0.15559340889293635</v>
      </c>
      <c r="BH1075" s="73">
        <f t="shared" si="145"/>
        <v>-8.1241716668480304E-2</v>
      </c>
      <c r="BI1075" s="73">
        <f t="shared" si="145"/>
        <v>0.20454905504968743</v>
      </c>
      <c r="BJ1075" s="73">
        <f t="shared" si="145"/>
        <v>0.11298850569654439</v>
      </c>
      <c r="BK1075" s="73">
        <f t="shared" si="145"/>
        <v>3.9962228739923592E-3</v>
      </c>
      <c r="BL1075" s="73">
        <f t="shared" si="145"/>
        <v>-8.9061725685194326E-2</v>
      </c>
      <c r="BM1075" s="73">
        <f t="shared" si="145"/>
        <v>-8.1008177405242174E-2</v>
      </c>
      <c r="BN1075" s="73">
        <f t="shared" si="145"/>
        <v>8.6513224476286815E-2</v>
      </c>
      <c r="BO1075" s="73">
        <f t="shared" si="145"/>
        <v>0.19719983511392591</v>
      </c>
      <c r="BP1075" s="73">
        <f t="shared" si="145"/>
        <v>0.16983026892222233</v>
      </c>
      <c r="BQ1075" s="73">
        <f t="shared" si="145"/>
        <v>6.907656381469704E-2</v>
      </c>
      <c r="BR1075" s="73">
        <f t="shared" si="145"/>
        <v>2.4539298946765015E-2</v>
      </c>
      <c r="BS1075" s="73">
        <f t="shared" si="145"/>
        <v>0.1345120418956586</v>
      </c>
      <c r="BT1075" s="73">
        <f t="shared" si="145"/>
        <v>-3.580273990447632E-2</v>
      </c>
      <c r="BU1075" s="73">
        <f t="shared" si="145"/>
        <v>1.0217479405829307E-2</v>
      </c>
      <c r="BV1075" s="73">
        <f t="shared" ref="BV1075:DE1078" si="146">BV285+$D$4*BV$799*BV$800*$D285</f>
        <v>-0.14564004353139121</v>
      </c>
      <c r="BW1075" s="73">
        <f t="shared" si="146"/>
        <v>-0.11540224065220935</v>
      </c>
      <c r="BX1075" s="73">
        <f t="shared" si="146"/>
        <v>-0.14640866572128888</v>
      </c>
      <c r="BY1075" s="73">
        <f t="shared" si="146"/>
        <v>2.3754165096844661E-2</v>
      </c>
      <c r="BZ1075" s="73">
        <f t="shared" si="146"/>
        <v>0.19083748070038045</v>
      </c>
      <c r="CA1075" s="73">
        <f t="shared" si="146"/>
        <v>8.9297834875288501E-2</v>
      </c>
      <c r="CB1075" s="73">
        <f t="shared" si="146"/>
        <v>-4.9298282957165096E-2</v>
      </c>
      <c r="CC1075" s="73">
        <f t="shared" si="146"/>
        <v>-3.3250994198722517E-2</v>
      </c>
      <c r="CD1075" s="73">
        <f t="shared" si="146"/>
        <v>-0.15771081233747702</v>
      </c>
      <c r="CE1075" s="73">
        <f t="shared" si="146"/>
        <v>5.6882190123278831E-2</v>
      </c>
      <c r="CF1075" s="73">
        <f t="shared" si="146"/>
        <v>5.6219511586966565E-2</v>
      </c>
      <c r="CG1075" s="73">
        <f t="shared" si="146"/>
        <v>-8.6807025413835573E-2</v>
      </c>
      <c r="CH1075" s="73">
        <f t="shared" si="146"/>
        <v>1.9314361836930086E-3</v>
      </c>
      <c r="CI1075" s="73">
        <f t="shared" si="146"/>
        <v>0.17032340883828298</v>
      </c>
      <c r="CJ1075" s="73">
        <f t="shared" si="146"/>
        <v>0.15726469676365595</v>
      </c>
      <c r="CK1075" s="73">
        <f t="shared" si="146"/>
        <v>9.9223632029286121E-2</v>
      </c>
      <c r="CL1075" s="73">
        <f t="shared" si="146"/>
        <v>0.12144491720022241</v>
      </c>
      <c r="CM1075" s="73">
        <f t="shared" si="146"/>
        <v>2.184499498023925E-2</v>
      </c>
      <c r="CN1075" s="73">
        <f t="shared" si="146"/>
        <v>0.10534779033212267</v>
      </c>
      <c r="CO1075" s="73">
        <f t="shared" si="146"/>
        <v>1.9893186666019341E-2</v>
      </c>
      <c r="CP1075" s="73">
        <f t="shared" si="146"/>
        <v>-0.10407017143616556</v>
      </c>
      <c r="CQ1075" s="73">
        <f t="shared" si="146"/>
        <v>0.15380463728751195</v>
      </c>
      <c r="CR1075" s="73">
        <f t="shared" si="146"/>
        <v>-3.7398386543436433E-2</v>
      </c>
      <c r="CS1075" s="73">
        <f t="shared" si="146"/>
        <v>3.3353071863858434E-2</v>
      </c>
      <c r="CT1075" s="73">
        <f t="shared" si="146"/>
        <v>-2.4498424657995503E-2</v>
      </c>
      <c r="CU1075" s="73">
        <f t="shared" si="146"/>
        <v>7.5869370460217023E-2</v>
      </c>
      <c r="CV1075" s="73">
        <f t="shared" si="146"/>
        <v>2.5915477549963116E-2</v>
      </c>
      <c r="CW1075" s="73">
        <f t="shared" si="146"/>
        <v>-1.5168904855691018E-2</v>
      </c>
      <c r="CX1075" s="73">
        <f t="shared" si="146"/>
        <v>-5.0944789415768507E-3</v>
      </c>
      <c r="CY1075" s="73">
        <f t="shared" si="146"/>
        <v>0.12812423051307451</v>
      </c>
      <c r="CZ1075" s="73">
        <f t="shared" si="146"/>
        <v>0.13363619281548797</v>
      </c>
      <c r="DA1075" s="73">
        <f t="shared" si="146"/>
        <v>0.15619353983180345</v>
      </c>
      <c r="DB1075" s="73">
        <f t="shared" si="146"/>
        <v>1.5678312834370198E-2</v>
      </c>
      <c r="DC1075" s="73">
        <f t="shared" si="146"/>
        <v>1.7909220367944248E-2</v>
      </c>
      <c r="DD1075" s="73">
        <f t="shared" si="146"/>
        <v>-4.469091446906024E-2</v>
      </c>
      <c r="DE1075" s="73">
        <f t="shared" si="146"/>
        <v>-7.4908668971971334E-2</v>
      </c>
    </row>
    <row r="1076" spans="3:109" x14ac:dyDescent="0.4">
      <c r="C1076" s="65"/>
      <c r="I1076" s="77"/>
      <c r="J1076" s="73">
        <f t="shared" si="137"/>
        <v>2.6331060865520447E-2</v>
      </c>
      <c r="K1076" s="73">
        <f t="shared" ref="K1076:BV1079" si="147">K286+$D$4*K$799*K$800*$D286</f>
        <v>0.1424265703191413</v>
      </c>
      <c r="L1076" s="73">
        <f t="shared" si="147"/>
        <v>-6.0110764509016597E-2</v>
      </c>
      <c r="M1076" s="73">
        <f t="shared" si="147"/>
        <v>-3.2944895230495382E-2</v>
      </c>
      <c r="N1076" s="73">
        <f t="shared" si="147"/>
        <v>-0.19019783464222545</v>
      </c>
      <c r="O1076" s="73">
        <f t="shared" si="147"/>
        <v>-0.10146836025874209</v>
      </c>
      <c r="P1076" s="73">
        <f t="shared" si="147"/>
        <v>-4.6346775462366943E-2</v>
      </c>
      <c r="Q1076" s="73">
        <f t="shared" si="147"/>
        <v>4.6374138072762153E-2</v>
      </c>
      <c r="R1076" s="73">
        <f t="shared" si="147"/>
        <v>9.1177854253409477E-2</v>
      </c>
      <c r="S1076" s="73">
        <f t="shared" si="147"/>
        <v>0.1847831851975707</v>
      </c>
      <c r="T1076" s="73">
        <f t="shared" si="147"/>
        <v>1.5676629378410863E-2</v>
      </c>
      <c r="U1076" s="73">
        <f t="shared" si="147"/>
        <v>-5.360791577836975E-2</v>
      </c>
      <c r="V1076" s="73">
        <f t="shared" si="147"/>
        <v>4.2716673187806406E-2</v>
      </c>
      <c r="W1076" s="73">
        <f t="shared" si="147"/>
        <v>2.7025167139404629E-2</v>
      </c>
      <c r="X1076" s="73">
        <f t="shared" si="147"/>
        <v>0.11399375144871016</v>
      </c>
      <c r="Y1076" s="73">
        <f t="shared" si="147"/>
        <v>3.4682569331133763E-2</v>
      </c>
      <c r="Z1076" s="73">
        <f t="shared" si="147"/>
        <v>-1.2240493730206947E-2</v>
      </c>
      <c r="AA1076" s="73">
        <f t="shared" si="147"/>
        <v>1.8179908923078147E-2</v>
      </c>
      <c r="AB1076" s="73">
        <f t="shared" si="147"/>
        <v>3.385282761828394E-2</v>
      </c>
      <c r="AC1076" s="73">
        <f t="shared" si="147"/>
        <v>-3.1164610547394635E-2</v>
      </c>
      <c r="AD1076" s="73">
        <f t="shared" si="147"/>
        <v>0.15991876613160683</v>
      </c>
      <c r="AE1076" s="73">
        <f t="shared" si="147"/>
        <v>-0.18466800118523985</v>
      </c>
      <c r="AF1076" s="73">
        <f t="shared" si="147"/>
        <v>-6.4148161862595782E-2</v>
      </c>
      <c r="AG1076" s="73">
        <f t="shared" si="147"/>
        <v>-0.12563431201335989</v>
      </c>
      <c r="AH1076" s="73">
        <f t="shared" si="147"/>
        <v>0.14036864609081495</v>
      </c>
      <c r="AI1076" s="73">
        <f t="shared" si="147"/>
        <v>-5.8923247675692507E-2</v>
      </c>
      <c r="AJ1076" s="73">
        <f t="shared" si="147"/>
        <v>-0.13149018335360563</v>
      </c>
      <c r="AK1076" s="73">
        <f t="shared" si="147"/>
        <v>0.20814794971625217</v>
      </c>
      <c r="AL1076" s="73">
        <f t="shared" si="147"/>
        <v>7.3294633289135616E-2</v>
      </c>
      <c r="AM1076" s="73">
        <f t="shared" si="147"/>
        <v>-6.3230822884360618E-2</v>
      </c>
      <c r="AN1076" s="73">
        <f t="shared" si="147"/>
        <v>-9.666729138099274E-2</v>
      </c>
      <c r="AO1076" s="73">
        <f t="shared" si="147"/>
        <v>0.1402729332278361</v>
      </c>
      <c r="AP1076" s="73">
        <f t="shared" si="147"/>
        <v>3.8713444121542449E-2</v>
      </c>
      <c r="AQ1076" s="73">
        <f t="shared" si="147"/>
        <v>0.11579046457288744</v>
      </c>
      <c r="AR1076" s="73">
        <f t="shared" si="147"/>
        <v>6.7924536109716827E-2</v>
      </c>
      <c r="AS1076" s="73">
        <f t="shared" si="147"/>
        <v>-0.26114071158661367</v>
      </c>
      <c r="AT1076" s="73">
        <f t="shared" si="147"/>
        <v>-3.1897758521501333E-2</v>
      </c>
      <c r="AU1076" s="73">
        <f t="shared" si="147"/>
        <v>0.13308532076611732</v>
      </c>
      <c r="AV1076" s="73">
        <f t="shared" si="147"/>
        <v>0.2340456300686419</v>
      </c>
      <c r="AW1076" s="73">
        <f t="shared" si="147"/>
        <v>3.997802413092251E-2</v>
      </c>
      <c r="AX1076" s="73">
        <f t="shared" si="147"/>
        <v>-0.10876389000881147</v>
      </c>
      <c r="AY1076" s="73">
        <f t="shared" si="147"/>
        <v>-6.680622742069503E-2</v>
      </c>
      <c r="AZ1076" s="73">
        <f t="shared" si="147"/>
        <v>-7.9856607701204618E-2</v>
      </c>
      <c r="BA1076" s="73">
        <f t="shared" si="147"/>
        <v>-0.1443812022857722</v>
      </c>
      <c r="BB1076" s="73">
        <f t="shared" si="147"/>
        <v>9.1289250422112403E-2</v>
      </c>
      <c r="BC1076" s="73">
        <f t="shared" si="147"/>
        <v>6.8096668251901013E-2</v>
      </c>
      <c r="BD1076" s="73">
        <f t="shared" si="147"/>
        <v>-6.741310540324863E-2</v>
      </c>
      <c r="BE1076" s="73">
        <f t="shared" si="147"/>
        <v>-6.1473586904135527E-2</v>
      </c>
      <c r="BF1076" s="73">
        <f t="shared" si="147"/>
        <v>0.14308178341522704</v>
      </c>
      <c r="BG1076" s="73">
        <f t="shared" si="147"/>
        <v>8.9299729381932078E-2</v>
      </c>
      <c r="BH1076" s="73">
        <f t="shared" si="147"/>
        <v>1.6689082805770084E-2</v>
      </c>
      <c r="BI1076" s="73">
        <f t="shared" si="147"/>
        <v>0.16590371009882374</v>
      </c>
      <c r="BJ1076" s="73">
        <f t="shared" si="147"/>
        <v>-3.2415796717136854E-2</v>
      </c>
      <c r="BK1076" s="73">
        <f t="shared" si="147"/>
        <v>-0.14671377144439943</v>
      </c>
      <c r="BL1076" s="73">
        <f t="shared" si="147"/>
        <v>-0.10381767619068578</v>
      </c>
      <c r="BM1076" s="73">
        <f t="shared" si="147"/>
        <v>0.20322051747534928</v>
      </c>
      <c r="BN1076" s="73">
        <f t="shared" si="147"/>
        <v>8.2251822254857804E-2</v>
      </c>
      <c r="BO1076" s="73">
        <f t="shared" si="147"/>
        <v>6.7271064130284608E-2</v>
      </c>
      <c r="BP1076" s="73">
        <f t="shared" si="147"/>
        <v>0.11144122383722693</v>
      </c>
      <c r="BQ1076" s="73">
        <f t="shared" si="147"/>
        <v>8.0022241045755907E-2</v>
      </c>
      <c r="BR1076" s="73">
        <f t="shared" si="147"/>
        <v>-7.5412328108696677E-2</v>
      </c>
      <c r="BS1076" s="73">
        <f t="shared" si="147"/>
        <v>-2.3155598841443945E-2</v>
      </c>
      <c r="BT1076" s="73">
        <f t="shared" si="147"/>
        <v>9.5705736270943226E-2</v>
      </c>
      <c r="BU1076" s="73">
        <f t="shared" si="147"/>
        <v>8.262233957199586E-3</v>
      </c>
      <c r="BV1076" s="73">
        <f t="shared" si="147"/>
        <v>0.123198828650908</v>
      </c>
      <c r="BW1076" s="73">
        <f t="shared" si="146"/>
        <v>-1.5558657705566114E-2</v>
      </c>
      <c r="BX1076" s="73">
        <f t="shared" si="146"/>
        <v>-0.19679894762900188</v>
      </c>
      <c r="BY1076" s="73">
        <f t="shared" si="146"/>
        <v>-2.2976661770868351E-2</v>
      </c>
      <c r="BZ1076" s="73">
        <f t="shared" si="146"/>
        <v>-1.2275157642251109E-3</v>
      </c>
      <c r="CA1076" s="73">
        <f t="shared" si="146"/>
        <v>-2.2896533668469356E-2</v>
      </c>
      <c r="CB1076" s="73">
        <f t="shared" si="146"/>
        <v>-6.8792941655393083E-2</v>
      </c>
      <c r="CC1076" s="73">
        <f t="shared" si="146"/>
        <v>-8.7773777384609564E-2</v>
      </c>
      <c r="CD1076" s="73">
        <f t="shared" si="146"/>
        <v>0.16432293484560268</v>
      </c>
      <c r="CE1076" s="73">
        <f t="shared" si="146"/>
        <v>6.163728159204955E-2</v>
      </c>
      <c r="CF1076" s="73">
        <f t="shared" si="146"/>
        <v>9.6482417884595745E-2</v>
      </c>
      <c r="CG1076" s="73">
        <f t="shared" si="146"/>
        <v>4.8960268921677402E-2</v>
      </c>
      <c r="CH1076" s="73">
        <f t="shared" si="146"/>
        <v>-0.13835536474843652</v>
      </c>
      <c r="CI1076" s="73">
        <f t="shared" si="146"/>
        <v>-0.17983609665013151</v>
      </c>
      <c r="CJ1076" s="73">
        <f t="shared" si="146"/>
        <v>-0.11887773089657919</v>
      </c>
      <c r="CK1076" s="73">
        <f t="shared" si="146"/>
        <v>0.11212096323647719</v>
      </c>
      <c r="CL1076" s="73">
        <f t="shared" si="146"/>
        <v>-9.4061574888877772E-2</v>
      </c>
      <c r="CM1076" s="73">
        <f t="shared" si="146"/>
        <v>0.16460402126313958</v>
      </c>
      <c r="CN1076" s="73">
        <f t="shared" si="146"/>
        <v>0.14452441782756692</v>
      </c>
      <c r="CO1076" s="73">
        <f t="shared" si="146"/>
        <v>-9.4975063990138581E-2</v>
      </c>
      <c r="CP1076" s="73">
        <f t="shared" si="146"/>
        <v>4.8194613968145845E-2</v>
      </c>
      <c r="CQ1076" s="73">
        <f t="shared" si="146"/>
        <v>0.13473303854279098</v>
      </c>
      <c r="CR1076" s="73">
        <f t="shared" si="146"/>
        <v>8.260668655356752E-3</v>
      </c>
      <c r="CS1076" s="73">
        <f t="shared" si="146"/>
        <v>9.9329396355156974E-3</v>
      </c>
      <c r="CT1076" s="73">
        <f t="shared" si="146"/>
        <v>2.1919692737686489E-2</v>
      </c>
      <c r="CU1076" s="73">
        <f t="shared" si="146"/>
        <v>-0.15354653014714437</v>
      </c>
      <c r="CV1076" s="73">
        <f t="shared" si="146"/>
        <v>-8.7170093694016668E-3</v>
      </c>
      <c r="CW1076" s="73">
        <f t="shared" si="146"/>
        <v>-0.13728713352805763</v>
      </c>
      <c r="CX1076" s="73">
        <f t="shared" si="146"/>
        <v>-2.7206843427892747E-2</v>
      </c>
      <c r="CY1076" s="73">
        <f t="shared" si="146"/>
        <v>2.9270822172103424E-2</v>
      </c>
      <c r="CZ1076" s="73">
        <f t="shared" si="146"/>
        <v>-0.11070600653526733</v>
      </c>
      <c r="DA1076" s="73">
        <f t="shared" si="146"/>
        <v>-8.6816389349843506E-3</v>
      </c>
      <c r="DB1076" s="73">
        <f t="shared" si="146"/>
        <v>5.0105595728982988E-2</v>
      </c>
      <c r="DC1076" s="73">
        <f t="shared" si="146"/>
        <v>-0.10526834815381386</v>
      </c>
      <c r="DD1076" s="73">
        <f t="shared" si="146"/>
        <v>-5.0374213154890796E-2</v>
      </c>
      <c r="DE1076" s="73">
        <f t="shared" si="146"/>
        <v>8.7412528799542991E-2</v>
      </c>
    </row>
    <row r="1077" spans="3:109" x14ac:dyDescent="0.4">
      <c r="C1077" s="65"/>
      <c r="I1077" s="77"/>
      <c r="J1077" s="73">
        <f t="shared" si="137"/>
        <v>-0.17339685368141577</v>
      </c>
      <c r="K1077" s="73">
        <f t="shared" si="147"/>
        <v>0.14543226049306379</v>
      </c>
      <c r="L1077" s="73">
        <f t="shared" si="147"/>
        <v>-2.0958057767267498E-2</v>
      </c>
      <c r="M1077" s="73">
        <f t="shared" si="147"/>
        <v>6.6588905117114822E-2</v>
      </c>
      <c r="N1077" s="73">
        <f t="shared" si="147"/>
        <v>1.8527250708976338E-2</v>
      </c>
      <c r="O1077" s="73">
        <f t="shared" si="147"/>
        <v>-3.3128037475554832E-3</v>
      </c>
      <c r="P1077" s="73">
        <f t="shared" si="147"/>
        <v>-4.1317958509916403E-2</v>
      </c>
      <c r="Q1077" s="73">
        <f t="shared" si="147"/>
        <v>0.10541529594519249</v>
      </c>
      <c r="R1077" s="73">
        <f t="shared" si="147"/>
        <v>-0.14027284627849404</v>
      </c>
      <c r="S1077" s="73">
        <f t="shared" si="147"/>
        <v>0.12826166798423314</v>
      </c>
      <c r="T1077" s="73">
        <f t="shared" si="147"/>
        <v>9.5714786314880715E-2</v>
      </c>
      <c r="U1077" s="73">
        <f t="shared" si="147"/>
        <v>-0.14405468058742832</v>
      </c>
      <c r="V1077" s="73">
        <f t="shared" si="147"/>
        <v>0.15207533270781234</v>
      </c>
      <c r="W1077" s="73">
        <f t="shared" si="147"/>
        <v>-1.2705372659955746E-2</v>
      </c>
      <c r="X1077" s="73">
        <f t="shared" si="147"/>
        <v>3.9143316404914134E-2</v>
      </c>
      <c r="Y1077" s="73">
        <f t="shared" si="147"/>
        <v>7.0355277158278468E-2</v>
      </c>
      <c r="Z1077" s="73">
        <f t="shared" si="147"/>
        <v>-0.11473087616133268</v>
      </c>
      <c r="AA1077" s="73">
        <f t="shared" si="147"/>
        <v>7.4847359238635587E-3</v>
      </c>
      <c r="AB1077" s="73">
        <f t="shared" si="147"/>
        <v>0.20497739504914164</v>
      </c>
      <c r="AC1077" s="73">
        <f t="shared" si="147"/>
        <v>0.15213176970574391</v>
      </c>
      <c r="AD1077" s="73">
        <f t="shared" si="147"/>
        <v>-0.1886736487865481</v>
      </c>
      <c r="AE1077" s="73">
        <f t="shared" si="147"/>
        <v>-3.7686361914471404E-3</v>
      </c>
      <c r="AF1077" s="73">
        <f t="shared" si="147"/>
        <v>0.17662509381307259</v>
      </c>
      <c r="AG1077" s="73">
        <f t="shared" si="147"/>
        <v>-2.8678792122924016E-2</v>
      </c>
      <c r="AH1077" s="73">
        <f t="shared" si="147"/>
        <v>-5.5014841058315986E-2</v>
      </c>
      <c r="AI1077" s="73">
        <f t="shared" si="147"/>
        <v>1.4035968427597523E-2</v>
      </c>
      <c r="AJ1077" s="73">
        <f t="shared" si="147"/>
        <v>-0.24440600397624401</v>
      </c>
      <c r="AK1077" s="73">
        <f t="shared" si="147"/>
        <v>-9.7685511900646005E-2</v>
      </c>
      <c r="AL1077" s="73">
        <f t="shared" si="147"/>
        <v>6.1047492337949691E-2</v>
      </c>
      <c r="AM1077" s="73">
        <f t="shared" si="147"/>
        <v>7.8251652312229483E-2</v>
      </c>
      <c r="AN1077" s="73">
        <f t="shared" si="147"/>
        <v>-5.3431092658449274E-2</v>
      </c>
      <c r="AO1077" s="73">
        <f t="shared" si="147"/>
        <v>-8.683031755260083E-2</v>
      </c>
      <c r="AP1077" s="73">
        <f t="shared" si="147"/>
        <v>3.6150696216863315E-2</v>
      </c>
      <c r="AQ1077" s="73">
        <f t="shared" si="147"/>
        <v>-3.3559021253555636E-2</v>
      </c>
      <c r="AR1077" s="73">
        <f t="shared" si="147"/>
        <v>-7.0795511046691392E-2</v>
      </c>
      <c r="AS1077" s="73">
        <f t="shared" si="147"/>
        <v>2.8850364512681987E-2</v>
      </c>
      <c r="AT1077" s="73">
        <f t="shared" si="147"/>
        <v>-2.0493570904301654E-2</v>
      </c>
      <c r="AU1077" s="73">
        <f t="shared" si="147"/>
        <v>-5.274834734463648E-2</v>
      </c>
      <c r="AV1077" s="73">
        <f t="shared" si="147"/>
        <v>-2.0928234806189463E-2</v>
      </c>
      <c r="AW1077" s="73">
        <f t="shared" si="147"/>
        <v>-3.1292748037826161E-2</v>
      </c>
      <c r="AX1077" s="73">
        <f t="shared" si="147"/>
        <v>8.3514554996005477E-2</v>
      </c>
      <c r="AY1077" s="73">
        <f t="shared" si="147"/>
        <v>-1.2831611074754092E-2</v>
      </c>
      <c r="AZ1077" s="73">
        <f t="shared" si="147"/>
        <v>0.27685798454157518</v>
      </c>
      <c r="BA1077" s="73">
        <f t="shared" si="147"/>
        <v>-8.1130123216408487E-2</v>
      </c>
      <c r="BB1077" s="73">
        <f t="shared" si="147"/>
        <v>2.2517990374469693E-2</v>
      </c>
      <c r="BC1077" s="73">
        <f t="shared" si="147"/>
        <v>0.10295651596500725</v>
      </c>
      <c r="BD1077" s="73">
        <f t="shared" si="147"/>
        <v>-3.0692269407458544E-2</v>
      </c>
      <c r="BE1077" s="73">
        <f t="shared" si="147"/>
        <v>0.196314871871169</v>
      </c>
      <c r="BF1077" s="73">
        <f t="shared" si="147"/>
        <v>6.0610853525721653E-2</v>
      </c>
      <c r="BG1077" s="73">
        <f t="shared" si="147"/>
        <v>4.9301208810898708E-2</v>
      </c>
      <c r="BH1077" s="73">
        <f t="shared" si="147"/>
        <v>5.7612424153575065E-2</v>
      </c>
      <c r="BI1077" s="73">
        <f t="shared" si="147"/>
        <v>2.9742192354708468E-2</v>
      </c>
      <c r="BJ1077" s="73">
        <f t="shared" si="147"/>
        <v>-5.3034483833029743E-2</v>
      </c>
      <c r="BK1077" s="73">
        <f t="shared" si="147"/>
        <v>-0.1860298793374478</v>
      </c>
      <c r="BL1077" s="73">
        <f t="shared" si="147"/>
        <v>4.5101435639022681E-3</v>
      </c>
      <c r="BM1077" s="73">
        <f t="shared" si="147"/>
        <v>5.3457951464594679E-2</v>
      </c>
      <c r="BN1077" s="73">
        <f t="shared" si="147"/>
        <v>9.4151990199644486E-2</v>
      </c>
      <c r="BO1077" s="73">
        <f t="shared" si="147"/>
        <v>-0.15163013402551248</v>
      </c>
      <c r="BP1077" s="73">
        <f t="shared" si="147"/>
        <v>-0.18662284902826576</v>
      </c>
      <c r="BQ1077" s="73">
        <f t="shared" si="147"/>
        <v>-0.11628757627319229</v>
      </c>
      <c r="BR1077" s="73">
        <f t="shared" si="147"/>
        <v>-1.434476963791931E-2</v>
      </c>
      <c r="BS1077" s="73">
        <f t="shared" si="147"/>
        <v>-0.10884883937688086</v>
      </c>
      <c r="BT1077" s="73">
        <f t="shared" si="147"/>
        <v>0.15296689267994568</v>
      </c>
      <c r="BU1077" s="73">
        <f t="shared" si="147"/>
        <v>1.2521233766247322E-2</v>
      </c>
      <c r="BV1077" s="73">
        <f t="shared" si="147"/>
        <v>1.2188307645338166E-2</v>
      </c>
      <c r="BW1077" s="73">
        <f t="shared" si="146"/>
        <v>5.4448188740195538E-2</v>
      </c>
      <c r="BX1077" s="73">
        <f t="shared" si="146"/>
        <v>-0.18600780190784044</v>
      </c>
      <c r="BY1077" s="73">
        <f t="shared" si="146"/>
        <v>1.8222530198001709E-2</v>
      </c>
      <c r="BZ1077" s="73">
        <f t="shared" si="146"/>
        <v>-0.20540639896978646</v>
      </c>
      <c r="CA1077" s="73">
        <f t="shared" si="146"/>
        <v>0.17208591404580831</v>
      </c>
      <c r="CB1077" s="73">
        <f t="shared" si="146"/>
        <v>-9.4446021222693174E-2</v>
      </c>
      <c r="CC1077" s="73">
        <f t="shared" si="146"/>
        <v>0.27680665508019098</v>
      </c>
      <c r="CD1077" s="73">
        <f t="shared" si="146"/>
        <v>-0.16327117078160092</v>
      </c>
      <c r="CE1077" s="73">
        <f t="shared" si="146"/>
        <v>2.4931568212038586E-2</v>
      </c>
      <c r="CF1077" s="73">
        <f t="shared" si="146"/>
        <v>0.20301749312373304</v>
      </c>
      <c r="CG1077" s="73">
        <f t="shared" si="146"/>
        <v>-0.18820795200825838</v>
      </c>
      <c r="CH1077" s="73">
        <f t="shared" si="146"/>
        <v>-3.8120247112245187E-3</v>
      </c>
      <c r="CI1077" s="73">
        <f t="shared" si="146"/>
        <v>1.2956253286546954E-2</v>
      </c>
      <c r="CJ1077" s="73">
        <f t="shared" si="146"/>
        <v>0.14667890124180211</v>
      </c>
      <c r="CK1077" s="73">
        <f t="shared" si="146"/>
        <v>0.18120378246631744</v>
      </c>
      <c r="CL1077" s="73">
        <f t="shared" si="146"/>
        <v>0.13661887094796912</v>
      </c>
      <c r="CM1077" s="73">
        <f t="shared" si="146"/>
        <v>-8.5494326458350325E-2</v>
      </c>
      <c r="CN1077" s="73">
        <f t="shared" si="146"/>
        <v>0.18436404435249076</v>
      </c>
      <c r="CO1077" s="73">
        <f t="shared" si="146"/>
        <v>-6.4993818544909251E-2</v>
      </c>
      <c r="CP1077" s="73">
        <f t="shared" si="146"/>
        <v>1.776251980272664E-2</v>
      </c>
      <c r="CQ1077" s="73">
        <f t="shared" si="146"/>
        <v>-3.4996424847025698E-2</v>
      </c>
      <c r="CR1077" s="73">
        <f t="shared" si="146"/>
        <v>-5.2929586325859992E-2</v>
      </c>
      <c r="CS1077" s="73">
        <f t="shared" si="146"/>
        <v>3.4287583358941151E-2</v>
      </c>
      <c r="CT1077" s="73">
        <f t="shared" si="146"/>
        <v>1.4716114532491394E-2</v>
      </c>
      <c r="CU1077" s="73">
        <f t="shared" si="146"/>
        <v>2.7157341244403339E-2</v>
      </c>
      <c r="CV1077" s="73">
        <f t="shared" si="146"/>
        <v>2.623689139653523E-2</v>
      </c>
      <c r="CW1077" s="73">
        <f t="shared" si="146"/>
        <v>-0.20286712210102445</v>
      </c>
      <c r="CX1077" s="73">
        <f t="shared" si="146"/>
        <v>-0.12448749472024934</v>
      </c>
      <c r="CY1077" s="73">
        <f t="shared" si="146"/>
        <v>-2.1924705965072719E-2</v>
      </c>
      <c r="CZ1077" s="73">
        <f t="shared" si="146"/>
        <v>-0.10130062653849978</v>
      </c>
      <c r="DA1077" s="73">
        <f t="shared" si="146"/>
        <v>3.3783499639498289E-2</v>
      </c>
      <c r="DB1077" s="73">
        <f t="shared" si="146"/>
        <v>2.2123514121753576E-2</v>
      </c>
      <c r="DC1077" s="73">
        <f t="shared" si="146"/>
        <v>-2.5055967178069866E-2</v>
      </c>
      <c r="DD1077" s="73">
        <f t="shared" si="146"/>
        <v>0.15442186687940129</v>
      </c>
      <c r="DE1077" s="73">
        <f t="shared" si="146"/>
        <v>-0.11403246166778523</v>
      </c>
    </row>
    <row r="1078" spans="3:109" x14ac:dyDescent="0.4">
      <c r="C1078" s="65"/>
      <c r="I1078" s="77"/>
      <c r="J1078" s="73">
        <f t="shared" si="137"/>
        <v>7.657062198544641E-2</v>
      </c>
      <c r="K1078" s="73">
        <f t="shared" si="147"/>
        <v>-0.24657176840893011</v>
      </c>
      <c r="L1078" s="73">
        <f t="shared" si="147"/>
        <v>-2.9632262745859908E-2</v>
      </c>
      <c r="M1078" s="73">
        <f t="shared" si="147"/>
        <v>-0.20422730070777101</v>
      </c>
      <c r="N1078" s="73">
        <f t="shared" si="147"/>
        <v>4.830314065768529E-2</v>
      </c>
      <c r="O1078" s="73">
        <f t="shared" si="147"/>
        <v>1.7080480624451565E-2</v>
      </c>
      <c r="P1078" s="73">
        <f t="shared" si="147"/>
        <v>8.4987749784141295E-2</v>
      </c>
      <c r="Q1078" s="73">
        <f t="shared" si="147"/>
        <v>-1.9554703638902868E-2</v>
      </c>
      <c r="R1078" s="73">
        <f t="shared" si="147"/>
        <v>4.6904885285242316E-2</v>
      </c>
      <c r="S1078" s="73">
        <f t="shared" si="147"/>
        <v>-0.16652036484269359</v>
      </c>
      <c r="T1078" s="73">
        <f t="shared" si="147"/>
        <v>5.8988044572291357E-2</v>
      </c>
      <c r="U1078" s="73">
        <f t="shared" si="147"/>
        <v>7.857259506877147E-2</v>
      </c>
      <c r="V1078" s="73">
        <f t="shared" si="147"/>
        <v>0.12393806699197508</v>
      </c>
      <c r="W1078" s="73">
        <f t="shared" si="147"/>
        <v>-0.11769845427082781</v>
      </c>
      <c r="X1078" s="73">
        <f t="shared" si="147"/>
        <v>2.0056260951909544E-2</v>
      </c>
      <c r="Y1078" s="73">
        <f t="shared" si="147"/>
        <v>0.1655142337175351</v>
      </c>
      <c r="Z1078" s="73">
        <f t="shared" si="147"/>
        <v>-9.4803038972866974E-2</v>
      </c>
      <c r="AA1078" s="73">
        <f t="shared" si="147"/>
        <v>1.7265424797158233E-2</v>
      </c>
      <c r="AB1078" s="73">
        <f t="shared" si="147"/>
        <v>7.9224617389687821E-2</v>
      </c>
      <c r="AC1078" s="73">
        <f t="shared" si="147"/>
        <v>-0.1052179967335623</v>
      </c>
      <c r="AD1078" s="73">
        <f t="shared" si="147"/>
        <v>-8.0622757549066587E-3</v>
      </c>
      <c r="AE1078" s="73">
        <f t="shared" si="147"/>
        <v>-0.10918689707447884</v>
      </c>
      <c r="AF1078" s="73">
        <f t="shared" si="147"/>
        <v>2.632410295463589E-2</v>
      </c>
      <c r="AG1078" s="73">
        <f t="shared" si="147"/>
        <v>1.7360454866493881E-2</v>
      </c>
      <c r="AH1078" s="73">
        <f t="shared" si="147"/>
        <v>-0.10355282581723099</v>
      </c>
      <c r="AI1078" s="73">
        <f t="shared" si="147"/>
        <v>-6.0237085992967176E-2</v>
      </c>
      <c r="AJ1078" s="73">
        <f t="shared" si="147"/>
        <v>-8.6604759070438575E-3</v>
      </c>
      <c r="AK1078" s="73">
        <f t="shared" si="147"/>
        <v>-0.14837324721290293</v>
      </c>
      <c r="AL1078" s="73">
        <f t="shared" si="147"/>
        <v>0.26022114740812902</v>
      </c>
      <c r="AM1078" s="73">
        <f t="shared" si="147"/>
        <v>0.11543202298423802</v>
      </c>
      <c r="AN1078" s="73">
        <f t="shared" si="147"/>
        <v>1.0526254746802287E-2</v>
      </c>
      <c r="AO1078" s="73">
        <f t="shared" si="147"/>
        <v>-0.11464695187544122</v>
      </c>
      <c r="AP1078" s="73">
        <f t="shared" si="147"/>
        <v>0.1330884917350145</v>
      </c>
      <c r="AQ1078" s="73">
        <f t="shared" si="147"/>
        <v>-1.1252413397951081E-2</v>
      </c>
      <c r="AR1078" s="73">
        <f t="shared" si="147"/>
        <v>8.875240224298056E-2</v>
      </c>
      <c r="AS1078" s="73">
        <f t="shared" si="147"/>
        <v>-8.1442598210127969E-3</v>
      </c>
      <c r="AT1078" s="73">
        <f t="shared" si="147"/>
        <v>0.23015337039438419</v>
      </c>
      <c r="AU1078" s="73">
        <f t="shared" si="147"/>
        <v>-0.17432466177180184</v>
      </c>
      <c r="AV1078" s="73">
        <f t="shared" si="147"/>
        <v>1.9056729862698747E-2</v>
      </c>
      <c r="AW1078" s="73">
        <f t="shared" si="147"/>
        <v>0.12337268878308474</v>
      </c>
      <c r="AX1078" s="73">
        <f t="shared" si="147"/>
        <v>4.0781559349497003E-2</v>
      </c>
      <c r="AY1078" s="73">
        <f t="shared" si="147"/>
        <v>-5.4011641541606599E-2</v>
      </c>
      <c r="AZ1078" s="73">
        <f t="shared" si="147"/>
        <v>-5.3286532791802239E-2</v>
      </c>
      <c r="BA1078" s="73">
        <f t="shared" si="147"/>
        <v>-0.107145255540311</v>
      </c>
      <c r="BB1078" s="73">
        <f t="shared" si="147"/>
        <v>8.6784703867947691E-2</v>
      </c>
      <c r="BC1078" s="73">
        <f t="shared" si="147"/>
        <v>-6.6883981581039809E-2</v>
      </c>
      <c r="BD1078" s="73">
        <f t="shared" si="147"/>
        <v>9.3942047262744438E-2</v>
      </c>
      <c r="BE1078" s="73">
        <f t="shared" si="147"/>
        <v>0.15388895968108166</v>
      </c>
      <c r="BF1078" s="73">
        <f t="shared" si="147"/>
        <v>0.12897115994445021</v>
      </c>
      <c r="BG1078" s="73">
        <f t="shared" si="147"/>
        <v>-9.2811262976516276E-2</v>
      </c>
      <c r="BH1078" s="73">
        <f t="shared" si="147"/>
        <v>-7.3594308618003992E-2</v>
      </c>
      <c r="BI1078" s="73">
        <f t="shared" si="147"/>
        <v>-3.1095981989493066E-2</v>
      </c>
      <c r="BJ1078" s="73">
        <f t="shared" si="147"/>
        <v>5.7236693328760996E-2</v>
      </c>
      <c r="BK1078" s="73">
        <f t="shared" si="147"/>
        <v>-5.9333081867286634E-2</v>
      </c>
      <c r="BL1078" s="73">
        <f t="shared" si="147"/>
        <v>9.6864311329128663E-2</v>
      </c>
      <c r="BM1078" s="73">
        <f t="shared" si="147"/>
        <v>-5.3234317014637317E-3</v>
      </c>
      <c r="BN1078" s="73">
        <f t="shared" si="147"/>
        <v>-0.22725810620320477</v>
      </c>
      <c r="BO1078" s="73">
        <f t="shared" si="147"/>
        <v>-0.10072826729585539</v>
      </c>
      <c r="BP1078" s="73">
        <f t="shared" si="147"/>
        <v>-3.7291473666768514E-2</v>
      </c>
      <c r="BQ1078" s="73">
        <f t="shared" si="147"/>
        <v>4.4073411264209966E-2</v>
      </c>
      <c r="BR1078" s="73">
        <f t="shared" si="147"/>
        <v>-8.4485757692752766E-2</v>
      </c>
      <c r="BS1078" s="73">
        <f t="shared" si="147"/>
        <v>-8.5274645478731356E-2</v>
      </c>
      <c r="BT1078" s="73">
        <f t="shared" si="147"/>
        <v>-3.8999484342806999E-2</v>
      </c>
      <c r="BU1078" s="73">
        <f t="shared" si="147"/>
        <v>-4.8148756480619503E-2</v>
      </c>
      <c r="BV1078" s="73">
        <f t="shared" si="147"/>
        <v>0.16468469829488247</v>
      </c>
      <c r="BW1078" s="73">
        <f t="shared" si="146"/>
        <v>-0.12170347434971489</v>
      </c>
      <c r="BX1078" s="73">
        <f t="shared" si="146"/>
        <v>4.9632603165032783E-2</v>
      </c>
      <c r="BY1078" s="73">
        <f t="shared" si="146"/>
        <v>-0.13090437794763152</v>
      </c>
      <c r="BZ1078" s="73">
        <f t="shared" si="146"/>
        <v>-8.1901548188436188E-2</v>
      </c>
      <c r="CA1078" s="73">
        <f t="shared" si="146"/>
        <v>0.11799274866591174</v>
      </c>
      <c r="CB1078" s="73">
        <f t="shared" si="146"/>
        <v>8.5603443870567425E-2</v>
      </c>
      <c r="CC1078" s="73">
        <f t="shared" si="146"/>
        <v>0.11305581933047111</v>
      </c>
      <c r="CD1078" s="73">
        <f t="shared" si="146"/>
        <v>0.10496524601059615</v>
      </c>
      <c r="CE1078" s="73">
        <f t="shared" si="146"/>
        <v>-6.7047465153433211E-2</v>
      </c>
      <c r="CF1078" s="73">
        <f t="shared" si="146"/>
        <v>8.2888845250241275E-2</v>
      </c>
      <c r="CG1078" s="73">
        <f t="shared" si="146"/>
        <v>-3.9942312042575853E-2</v>
      </c>
      <c r="CH1078" s="73">
        <f t="shared" si="146"/>
        <v>1.7132456082734011E-2</v>
      </c>
      <c r="CI1078" s="73">
        <f t="shared" si="146"/>
        <v>-0.11826286099150929</v>
      </c>
      <c r="CJ1078" s="73">
        <f t="shared" si="146"/>
        <v>-4.9677576047599828E-2</v>
      </c>
      <c r="CK1078" s="73">
        <f t="shared" si="146"/>
        <v>-0.13196220563417266</v>
      </c>
      <c r="CL1078" s="73">
        <f t="shared" si="146"/>
        <v>-4.8989778143642242E-2</v>
      </c>
      <c r="CM1078" s="73">
        <f t="shared" si="146"/>
        <v>6.0622363782341343E-2</v>
      </c>
      <c r="CN1078" s="73">
        <f t="shared" si="146"/>
        <v>-3.9348785603396601E-2</v>
      </c>
      <c r="CO1078" s="73">
        <f t="shared" si="146"/>
        <v>-0.18703099124383343</v>
      </c>
      <c r="CP1078" s="73">
        <f t="shared" si="146"/>
        <v>-9.2041430632737176E-2</v>
      </c>
      <c r="CQ1078" s="73">
        <f t="shared" si="146"/>
        <v>5.7397324803248169E-2</v>
      </c>
      <c r="CR1078" s="73">
        <f t="shared" si="146"/>
        <v>0.11175989508761641</v>
      </c>
      <c r="CS1078" s="73">
        <f t="shared" si="146"/>
        <v>-5.600560767308526E-2</v>
      </c>
      <c r="CT1078" s="73">
        <f t="shared" si="146"/>
        <v>0.13451982293696704</v>
      </c>
      <c r="CU1078" s="73">
        <f t="shared" si="146"/>
        <v>4.0819271046166243E-3</v>
      </c>
      <c r="CV1078" s="73">
        <f t="shared" si="146"/>
        <v>4.5056507341799695E-2</v>
      </c>
      <c r="CW1078" s="73">
        <f t="shared" si="146"/>
        <v>0.16896948232926079</v>
      </c>
      <c r="CX1078" s="73">
        <f t="shared" si="146"/>
        <v>-3.1625135143005009E-2</v>
      </c>
      <c r="CY1078" s="73">
        <f t="shared" si="146"/>
        <v>4.6186331254395738E-2</v>
      </c>
      <c r="CZ1078" s="73">
        <f t="shared" si="146"/>
        <v>5.3409805487089061E-2</v>
      </c>
      <c r="DA1078" s="73">
        <f t="shared" si="146"/>
        <v>6.3876814511970624E-3</v>
      </c>
      <c r="DB1078" s="73">
        <f t="shared" si="146"/>
        <v>8.1417753084411335E-2</v>
      </c>
      <c r="DC1078" s="73">
        <f t="shared" si="146"/>
        <v>-7.3897440927218214E-2</v>
      </c>
      <c r="DD1078" s="73">
        <f t="shared" si="146"/>
        <v>5.1452388196731084E-2</v>
      </c>
      <c r="DE1078" s="73">
        <f t="shared" si="146"/>
        <v>-2.1780042499944525E-3</v>
      </c>
    </row>
    <row r="1079" spans="3:109" x14ac:dyDescent="0.4">
      <c r="C1079" s="65"/>
      <c r="I1079" s="77"/>
      <c r="J1079" s="73">
        <f t="shared" si="137"/>
        <v>1.9864370628308774E-3</v>
      </c>
      <c r="K1079" s="73">
        <f t="shared" si="147"/>
        <v>0.1819339215432913</v>
      </c>
      <c r="L1079" s="73">
        <f t="shared" si="147"/>
        <v>2.3166431928031871E-2</v>
      </c>
      <c r="M1079" s="73">
        <f t="shared" si="147"/>
        <v>-0.16309470678776344</v>
      </c>
      <c r="N1079" s="73">
        <f t="shared" si="147"/>
        <v>-3.5613104898149762E-2</v>
      </c>
      <c r="O1079" s="73">
        <f t="shared" si="147"/>
        <v>-9.4908982947872547E-3</v>
      </c>
      <c r="P1079" s="73">
        <f t="shared" si="147"/>
        <v>-0.29294024559962362</v>
      </c>
      <c r="Q1079" s="73">
        <f t="shared" si="147"/>
        <v>5.0383784450929489E-2</v>
      </c>
      <c r="R1079" s="73">
        <f t="shared" si="147"/>
        <v>8.7044742577026227E-2</v>
      </c>
      <c r="S1079" s="73">
        <f t="shared" si="147"/>
        <v>-6.6979121375462927E-2</v>
      </c>
      <c r="T1079" s="73">
        <f t="shared" si="147"/>
        <v>5.9488839034830099E-2</v>
      </c>
      <c r="U1079" s="73">
        <f t="shared" si="147"/>
        <v>2.0643240675436818E-2</v>
      </c>
      <c r="V1079" s="73">
        <f t="shared" si="147"/>
        <v>-0.15457261054484625</v>
      </c>
      <c r="W1079" s="73">
        <f t="shared" si="147"/>
        <v>0.11352747622300727</v>
      </c>
      <c r="X1079" s="73">
        <f t="shared" si="147"/>
        <v>7.6520487039343554E-2</v>
      </c>
      <c r="Y1079" s="73">
        <f t="shared" si="147"/>
        <v>-1.3907890994461459E-2</v>
      </c>
      <c r="Z1079" s="73">
        <f t="shared" si="147"/>
        <v>-1.9709238263564823E-2</v>
      </c>
      <c r="AA1079" s="73">
        <f t="shared" si="147"/>
        <v>-6.4170268975283301E-2</v>
      </c>
      <c r="AB1079" s="73">
        <f t="shared" si="147"/>
        <v>-5.86894393550495E-2</v>
      </c>
      <c r="AC1079" s="73">
        <f t="shared" si="147"/>
        <v>2.7417558758552368E-2</v>
      </c>
      <c r="AD1079" s="73">
        <f t="shared" si="147"/>
        <v>-0.18458624098953466</v>
      </c>
      <c r="AE1079" s="73">
        <f t="shared" si="147"/>
        <v>-7.1499164162371717E-2</v>
      </c>
      <c r="AF1079" s="73">
        <f t="shared" si="147"/>
        <v>0.18748651238658132</v>
      </c>
      <c r="AG1079" s="73">
        <f t="shared" si="147"/>
        <v>0.19307171070744969</v>
      </c>
      <c r="AH1079" s="73">
        <f t="shared" si="147"/>
        <v>-6.1402641214577031E-2</v>
      </c>
      <c r="AI1079" s="73">
        <f t="shared" si="147"/>
        <v>6.0738113949649834E-2</v>
      </c>
      <c r="AJ1079" s="73">
        <f t="shared" si="147"/>
        <v>1.524205970174528E-2</v>
      </c>
      <c r="AK1079" s="73">
        <f t="shared" si="147"/>
        <v>1.1092091337275291E-2</v>
      </c>
      <c r="AL1079" s="73">
        <f t="shared" si="147"/>
        <v>9.8981537345597115E-2</v>
      </c>
      <c r="AM1079" s="73">
        <f t="shared" si="147"/>
        <v>3.1377095456515486E-2</v>
      </c>
      <c r="AN1079" s="73">
        <f t="shared" si="147"/>
        <v>0.11167137797494429</v>
      </c>
      <c r="AO1079" s="73">
        <f t="shared" si="147"/>
        <v>0.16378828215229274</v>
      </c>
      <c r="AP1079" s="73">
        <f t="shared" si="147"/>
        <v>0.20538027993137314</v>
      </c>
      <c r="AQ1079" s="73">
        <f t="shared" si="147"/>
        <v>-3.9133882905600999E-2</v>
      </c>
      <c r="AR1079" s="73">
        <f t="shared" si="147"/>
        <v>8.7019922024214852E-2</v>
      </c>
      <c r="AS1079" s="73">
        <f t="shared" si="147"/>
        <v>-0.1019675660754637</v>
      </c>
      <c r="AT1079" s="73">
        <f t="shared" si="147"/>
        <v>1.0434667156710578E-2</v>
      </c>
      <c r="AU1079" s="73">
        <f t="shared" si="147"/>
        <v>3.0796495085407289E-2</v>
      </c>
      <c r="AV1079" s="73">
        <f t="shared" si="147"/>
        <v>-4.2249806464436934E-3</v>
      </c>
      <c r="AW1079" s="73">
        <f t="shared" si="147"/>
        <v>0.13253383017982409</v>
      </c>
      <c r="AX1079" s="73">
        <f t="shared" si="147"/>
        <v>7.3058536826757989E-2</v>
      </c>
      <c r="AY1079" s="73">
        <f t="shared" si="147"/>
        <v>-8.1281171020040413E-2</v>
      </c>
      <c r="AZ1079" s="73">
        <f t="shared" si="147"/>
        <v>4.3805120653601558E-2</v>
      </c>
      <c r="BA1079" s="73">
        <f t="shared" si="147"/>
        <v>-0.13167742011694422</v>
      </c>
      <c r="BB1079" s="73">
        <f t="shared" si="147"/>
        <v>5.4742885335745207E-2</v>
      </c>
      <c r="BC1079" s="73">
        <f t="shared" si="147"/>
        <v>0.23723941550757935</v>
      </c>
      <c r="BD1079" s="73">
        <f t="shared" si="147"/>
        <v>-9.5974338525949016E-3</v>
      </c>
      <c r="BE1079" s="73">
        <f t="shared" si="147"/>
        <v>0.14565210919782604</v>
      </c>
      <c r="BF1079" s="73">
        <f t="shared" si="147"/>
        <v>-0.18826038016190005</v>
      </c>
      <c r="BG1079" s="73">
        <f t="shared" si="147"/>
        <v>-0.13135780059812927</v>
      </c>
      <c r="BH1079" s="73">
        <f t="shared" si="147"/>
        <v>9.3349131069910274E-2</v>
      </c>
      <c r="BI1079" s="73">
        <f t="shared" si="147"/>
        <v>-4.6914320213552088E-2</v>
      </c>
      <c r="BJ1079" s="73">
        <f t="shared" si="147"/>
        <v>4.6621625209659387E-2</v>
      </c>
      <c r="BK1079" s="73">
        <f t="shared" si="147"/>
        <v>-4.2725399347061703E-2</v>
      </c>
      <c r="BL1079" s="73">
        <f t="shared" si="147"/>
        <v>8.8162317521686698E-2</v>
      </c>
      <c r="BM1079" s="73">
        <f t="shared" si="147"/>
        <v>-9.5725719524950518E-3</v>
      </c>
      <c r="BN1079" s="73">
        <f t="shared" si="147"/>
        <v>4.4717765517257139E-2</v>
      </c>
      <c r="BO1079" s="73">
        <f t="shared" si="147"/>
        <v>-9.8487765061162108E-2</v>
      </c>
      <c r="BP1079" s="73">
        <f t="shared" si="147"/>
        <v>7.3616465648397897E-2</v>
      </c>
      <c r="BQ1079" s="73">
        <f t="shared" si="147"/>
        <v>6.337521215055647E-2</v>
      </c>
      <c r="BR1079" s="73">
        <f t="shared" si="147"/>
        <v>0.12768554277670816</v>
      </c>
      <c r="BS1079" s="73">
        <f t="shared" si="147"/>
        <v>-2.9303318551596735E-2</v>
      </c>
      <c r="BT1079" s="73">
        <f t="shared" si="147"/>
        <v>0.13535826266585022</v>
      </c>
      <c r="BU1079" s="73">
        <f t="shared" si="147"/>
        <v>-6.0547938665212644E-2</v>
      </c>
      <c r="BV1079" s="73">
        <f t="shared" ref="BV1079:DE1082" si="148">BV289+$D$4*BV$799*BV$800*$D289</f>
        <v>0.11204131458084791</v>
      </c>
      <c r="BW1079" s="73">
        <f t="shared" si="148"/>
        <v>-3.5499455339486334E-2</v>
      </c>
      <c r="BX1079" s="73">
        <f t="shared" si="148"/>
        <v>-0.13420229381205295</v>
      </c>
      <c r="BY1079" s="73">
        <f t="shared" si="148"/>
        <v>6.0741036630252404E-2</v>
      </c>
      <c r="BZ1079" s="73">
        <f t="shared" si="148"/>
        <v>9.5989129081803043E-2</v>
      </c>
      <c r="CA1079" s="73">
        <f t="shared" si="148"/>
        <v>3.3860930141815779E-2</v>
      </c>
      <c r="CB1079" s="73">
        <f t="shared" si="148"/>
        <v>7.3334736202983045E-2</v>
      </c>
      <c r="CC1079" s="73">
        <f t="shared" si="148"/>
        <v>-5.4936474912688237E-2</v>
      </c>
      <c r="CD1079" s="73">
        <f t="shared" si="148"/>
        <v>-0.12201582868698493</v>
      </c>
      <c r="CE1079" s="73">
        <f t="shared" si="148"/>
        <v>0.13360007126145629</v>
      </c>
      <c r="CF1079" s="73">
        <f t="shared" si="148"/>
        <v>-0.12380535711911834</v>
      </c>
      <c r="CG1079" s="73">
        <f t="shared" si="148"/>
        <v>-0.27865011160183312</v>
      </c>
      <c r="CH1079" s="73">
        <f t="shared" si="148"/>
        <v>3.4134899437088299E-3</v>
      </c>
      <c r="CI1079" s="73">
        <f t="shared" si="148"/>
        <v>5.0348415481126653E-2</v>
      </c>
      <c r="CJ1079" s="73">
        <f t="shared" si="148"/>
        <v>-2.7386069249138948E-3</v>
      </c>
      <c r="CK1079" s="73">
        <f t="shared" si="148"/>
        <v>-1.4165241110097652E-2</v>
      </c>
      <c r="CL1079" s="73">
        <f t="shared" si="148"/>
        <v>-9.1463616941109951E-2</v>
      </c>
      <c r="CM1079" s="73">
        <f t="shared" si="148"/>
        <v>-0.10248658621798316</v>
      </c>
      <c r="CN1079" s="73">
        <f t="shared" si="148"/>
        <v>8.6164734812779156E-2</v>
      </c>
      <c r="CO1079" s="73">
        <f t="shared" si="148"/>
        <v>-0.14552178620131456</v>
      </c>
      <c r="CP1079" s="73">
        <f t="shared" si="148"/>
        <v>-0.10489006913590852</v>
      </c>
      <c r="CQ1079" s="73">
        <f t="shared" si="148"/>
        <v>2.8790950371540155E-2</v>
      </c>
      <c r="CR1079" s="73">
        <f t="shared" si="148"/>
        <v>-1.9382996813085217E-2</v>
      </c>
      <c r="CS1079" s="73">
        <f t="shared" si="148"/>
        <v>8.8525210053072109E-2</v>
      </c>
      <c r="CT1079" s="73">
        <f t="shared" si="148"/>
        <v>-3.9465993256233366E-2</v>
      </c>
      <c r="CU1079" s="73">
        <f t="shared" si="148"/>
        <v>0.1895627411739324</v>
      </c>
      <c r="CV1079" s="73">
        <f t="shared" si="148"/>
        <v>0.125850535105412</v>
      </c>
      <c r="CW1079" s="73">
        <f t="shared" si="148"/>
        <v>-3.8858747125664422E-2</v>
      </c>
      <c r="CX1079" s="73">
        <f t="shared" si="148"/>
        <v>2.6244426132831112E-2</v>
      </c>
      <c r="CY1079" s="73">
        <f t="shared" si="148"/>
        <v>-5.4360601678988062E-2</v>
      </c>
      <c r="CZ1079" s="73">
        <f t="shared" si="148"/>
        <v>-6.0718309330084572E-3</v>
      </c>
      <c r="DA1079" s="73">
        <f t="shared" si="148"/>
        <v>-0.14525292117848126</v>
      </c>
      <c r="DB1079" s="73">
        <f t="shared" si="148"/>
        <v>-6.9561034931724414E-2</v>
      </c>
      <c r="DC1079" s="73">
        <f t="shared" si="148"/>
        <v>-7.0442370807185142E-2</v>
      </c>
      <c r="DD1079" s="73">
        <f t="shared" si="148"/>
        <v>-1.4476548595831551E-4</v>
      </c>
      <c r="DE1079" s="73">
        <f t="shared" si="148"/>
        <v>-3.3751332321968766E-2</v>
      </c>
    </row>
    <row r="1080" spans="3:109" x14ac:dyDescent="0.4">
      <c r="C1080" s="65"/>
      <c r="I1080" s="77"/>
      <c r="J1080" s="73">
        <f t="shared" si="137"/>
        <v>6.6797334031835853E-2</v>
      </c>
      <c r="K1080" s="73">
        <f t="shared" ref="K1080:BV1083" si="149">K290+$D$4*K$799*K$800*$D290</f>
        <v>4.8894128356853278E-2</v>
      </c>
      <c r="L1080" s="73">
        <f t="shared" si="149"/>
        <v>9.0396128711466975E-2</v>
      </c>
      <c r="M1080" s="73">
        <f t="shared" si="149"/>
        <v>-0.1251482724122282</v>
      </c>
      <c r="N1080" s="73">
        <f t="shared" si="149"/>
        <v>3.0631959324069938E-2</v>
      </c>
      <c r="O1080" s="73">
        <f t="shared" si="149"/>
        <v>-7.5322417332303632E-2</v>
      </c>
      <c r="P1080" s="73">
        <f t="shared" si="149"/>
        <v>3.6133687351399213E-2</v>
      </c>
      <c r="Q1080" s="73">
        <f t="shared" si="149"/>
        <v>0.1491863492593144</v>
      </c>
      <c r="R1080" s="73">
        <f t="shared" si="149"/>
        <v>-4.5989020320802661E-2</v>
      </c>
      <c r="S1080" s="73">
        <f t="shared" si="149"/>
        <v>6.154460770208528E-2</v>
      </c>
      <c r="T1080" s="73">
        <f t="shared" si="149"/>
        <v>2.0277185518792672E-2</v>
      </c>
      <c r="U1080" s="73">
        <f t="shared" si="149"/>
        <v>2.7549759673660083E-2</v>
      </c>
      <c r="V1080" s="73">
        <f t="shared" si="149"/>
        <v>-0.19397054438067388</v>
      </c>
      <c r="W1080" s="73">
        <f t="shared" si="149"/>
        <v>-0.10744090568995501</v>
      </c>
      <c r="X1080" s="73">
        <f t="shared" si="149"/>
        <v>0.17027632831172024</v>
      </c>
      <c r="Y1080" s="73">
        <f t="shared" si="149"/>
        <v>-0.11129466682751779</v>
      </c>
      <c r="Z1080" s="73">
        <f t="shared" si="149"/>
        <v>-5.3865353264732317E-2</v>
      </c>
      <c r="AA1080" s="73">
        <f t="shared" si="149"/>
        <v>-3.9074440131005174E-2</v>
      </c>
      <c r="AB1080" s="73">
        <f t="shared" si="149"/>
        <v>2.6171883184530557E-2</v>
      </c>
      <c r="AC1080" s="73">
        <f t="shared" si="149"/>
        <v>-0.12329103604248183</v>
      </c>
      <c r="AD1080" s="73">
        <f t="shared" si="149"/>
        <v>0.1272344822590859</v>
      </c>
      <c r="AE1080" s="73">
        <f t="shared" si="149"/>
        <v>-6.2397614069113552E-2</v>
      </c>
      <c r="AF1080" s="73">
        <f t="shared" si="149"/>
        <v>-0.19288245761119718</v>
      </c>
      <c r="AG1080" s="73">
        <f t="shared" si="149"/>
        <v>-9.1179039720188287E-2</v>
      </c>
      <c r="AH1080" s="73">
        <f t="shared" si="149"/>
        <v>-2.6425843162731787E-2</v>
      </c>
      <c r="AI1080" s="73">
        <f t="shared" si="149"/>
        <v>-5.8310849805413784E-3</v>
      </c>
      <c r="AJ1080" s="73">
        <f t="shared" si="149"/>
        <v>-0.12777365068432753</v>
      </c>
      <c r="AK1080" s="73">
        <f t="shared" si="149"/>
        <v>-1.7162072187394635E-2</v>
      </c>
      <c r="AL1080" s="73">
        <f t="shared" si="149"/>
        <v>7.5188373469815564E-2</v>
      </c>
      <c r="AM1080" s="73">
        <f t="shared" si="149"/>
        <v>-0.13558247070186216</v>
      </c>
      <c r="AN1080" s="73">
        <f t="shared" si="149"/>
        <v>-7.8209814907226546E-3</v>
      </c>
      <c r="AO1080" s="73">
        <f t="shared" si="149"/>
        <v>-3.6221732802153683E-2</v>
      </c>
      <c r="AP1080" s="73">
        <f t="shared" si="149"/>
        <v>2.0193900634675886E-2</v>
      </c>
      <c r="AQ1080" s="73">
        <f t="shared" si="149"/>
        <v>-1.13023593480254E-2</v>
      </c>
      <c r="AR1080" s="73">
        <f t="shared" si="149"/>
        <v>-0.12258433786176666</v>
      </c>
      <c r="AS1080" s="73">
        <f t="shared" si="149"/>
        <v>-4.6711793872551768E-2</v>
      </c>
      <c r="AT1080" s="73">
        <f t="shared" si="149"/>
        <v>5.1419836158696774E-2</v>
      </c>
      <c r="AU1080" s="73">
        <f t="shared" si="149"/>
        <v>9.1842415217029613E-2</v>
      </c>
      <c r="AV1080" s="73">
        <f t="shared" si="149"/>
        <v>-7.4178286605372665E-2</v>
      </c>
      <c r="AW1080" s="73">
        <f t="shared" si="149"/>
        <v>-6.1524550969376196E-3</v>
      </c>
      <c r="AX1080" s="73">
        <f t="shared" si="149"/>
        <v>0.13213446117934582</v>
      </c>
      <c r="AY1080" s="73">
        <f t="shared" si="149"/>
        <v>-5.6883325726532652E-2</v>
      </c>
      <c r="AZ1080" s="73">
        <f t="shared" si="149"/>
        <v>-0.13228581721009003</v>
      </c>
      <c r="BA1080" s="73">
        <f t="shared" si="149"/>
        <v>3.0658238065138795E-2</v>
      </c>
      <c r="BB1080" s="73">
        <f t="shared" si="149"/>
        <v>6.381781146662352E-2</v>
      </c>
      <c r="BC1080" s="73">
        <f t="shared" si="149"/>
        <v>3.4093550178988602E-2</v>
      </c>
      <c r="BD1080" s="73">
        <f t="shared" si="149"/>
        <v>-0.10874821142007743</v>
      </c>
      <c r="BE1080" s="73">
        <f t="shared" si="149"/>
        <v>8.8434902188157444E-2</v>
      </c>
      <c r="BF1080" s="73">
        <f t="shared" si="149"/>
        <v>-0.10969911733623841</v>
      </c>
      <c r="BG1080" s="73">
        <f t="shared" si="149"/>
        <v>-2.1695734083510967E-2</v>
      </c>
      <c r="BH1080" s="73">
        <f t="shared" si="149"/>
        <v>8.9424261246210154E-2</v>
      </c>
      <c r="BI1080" s="73">
        <f t="shared" si="149"/>
        <v>-4.7422083480971522E-3</v>
      </c>
      <c r="BJ1080" s="73">
        <f t="shared" si="149"/>
        <v>0.17740965274300161</v>
      </c>
      <c r="BK1080" s="73">
        <f t="shared" si="149"/>
        <v>-8.1495452332637393E-3</v>
      </c>
      <c r="BL1080" s="73">
        <f t="shared" si="149"/>
        <v>-8.6947470212759642E-2</v>
      </c>
      <c r="BM1080" s="73">
        <f t="shared" si="149"/>
        <v>-8.5769896536090365E-2</v>
      </c>
      <c r="BN1080" s="73">
        <f t="shared" si="149"/>
        <v>-2.7578574507598395E-2</v>
      </c>
      <c r="BO1080" s="73">
        <f t="shared" si="149"/>
        <v>5.2124819544691016E-3</v>
      </c>
      <c r="BP1080" s="73">
        <f t="shared" si="149"/>
        <v>2.4793442522291938E-2</v>
      </c>
      <c r="BQ1080" s="73">
        <f t="shared" si="149"/>
        <v>-4.5053020679880172E-2</v>
      </c>
      <c r="BR1080" s="73">
        <f t="shared" si="149"/>
        <v>0.16051492718896154</v>
      </c>
      <c r="BS1080" s="73">
        <f t="shared" si="149"/>
        <v>3.9013978662312945E-2</v>
      </c>
      <c r="BT1080" s="73">
        <f t="shared" si="149"/>
        <v>0.12550945471752231</v>
      </c>
      <c r="BU1080" s="73">
        <f t="shared" si="149"/>
        <v>5.649975519874257E-2</v>
      </c>
      <c r="BV1080" s="73">
        <f t="shared" si="149"/>
        <v>-0.18194338290695652</v>
      </c>
      <c r="BW1080" s="73">
        <f t="shared" si="148"/>
        <v>0.12545256953780246</v>
      </c>
      <c r="BX1080" s="73">
        <f t="shared" si="148"/>
        <v>4.9337550020177506E-2</v>
      </c>
      <c r="BY1080" s="73">
        <f t="shared" si="148"/>
        <v>2.1258757333551832E-2</v>
      </c>
      <c r="BZ1080" s="73">
        <f t="shared" si="148"/>
        <v>3.9910633293515206E-2</v>
      </c>
      <c r="CA1080" s="73">
        <f t="shared" si="148"/>
        <v>-0.11286686969116271</v>
      </c>
      <c r="CB1080" s="73">
        <f t="shared" si="148"/>
        <v>5.6423681755708575E-2</v>
      </c>
      <c r="CC1080" s="73">
        <f t="shared" si="148"/>
        <v>-7.1183856921854416E-2</v>
      </c>
      <c r="CD1080" s="73">
        <f t="shared" si="148"/>
        <v>-7.1798566680934484E-2</v>
      </c>
      <c r="CE1080" s="73">
        <f t="shared" si="148"/>
        <v>9.2862521155886654E-2</v>
      </c>
      <c r="CF1080" s="73">
        <f t="shared" si="148"/>
        <v>-4.3840059085319238E-2</v>
      </c>
      <c r="CG1080" s="73">
        <f t="shared" si="148"/>
        <v>-3.8276901676769212E-2</v>
      </c>
      <c r="CH1080" s="73">
        <f t="shared" si="148"/>
        <v>-1.9718644145286873E-2</v>
      </c>
      <c r="CI1080" s="73">
        <f t="shared" si="148"/>
        <v>0.14080778299004751</v>
      </c>
      <c r="CJ1080" s="73">
        <f t="shared" si="148"/>
        <v>-4.0850958596503083E-2</v>
      </c>
      <c r="CK1080" s="73">
        <f t="shared" si="148"/>
        <v>0.31963677920548622</v>
      </c>
      <c r="CL1080" s="73">
        <f t="shared" si="148"/>
        <v>-9.030349607646998E-2</v>
      </c>
      <c r="CM1080" s="73">
        <f t="shared" si="148"/>
        <v>-0.24347909459035888</v>
      </c>
      <c r="CN1080" s="73">
        <f t="shared" si="148"/>
        <v>-4.748351391774408E-2</v>
      </c>
      <c r="CO1080" s="73">
        <f t="shared" si="148"/>
        <v>9.5197660447314758E-2</v>
      </c>
      <c r="CP1080" s="73">
        <f t="shared" si="148"/>
        <v>3.7792121561417459E-2</v>
      </c>
      <c r="CQ1080" s="73">
        <f t="shared" si="148"/>
        <v>-4.709336196886494E-2</v>
      </c>
      <c r="CR1080" s="73">
        <f t="shared" si="148"/>
        <v>0.12227273281643256</v>
      </c>
      <c r="CS1080" s="73">
        <f t="shared" si="148"/>
        <v>0.1319133216908456</v>
      </c>
      <c r="CT1080" s="73">
        <f t="shared" si="148"/>
        <v>-5.4628601148783498E-3</v>
      </c>
      <c r="CU1080" s="73">
        <f t="shared" si="148"/>
        <v>0.13156035267143065</v>
      </c>
      <c r="CV1080" s="73">
        <f t="shared" si="148"/>
        <v>-0.24872744991772755</v>
      </c>
      <c r="CW1080" s="73">
        <f t="shared" si="148"/>
        <v>-1.6943535024254801E-3</v>
      </c>
      <c r="CX1080" s="73">
        <f t="shared" si="148"/>
        <v>0.15032070696305314</v>
      </c>
      <c r="CY1080" s="73">
        <f t="shared" si="148"/>
        <v>-0.11247601634256721</v>
      </c>
      <c r="CZ1080" s="73">
        <f t="shared" si="148"/>
        <v>-2.755245090251713E-2</v>
      </c>
      <c r="DA1080" s="73">
        <f t="shared" si="148"/>
        <v>-8.5538969528962852E-2</v>
      </c>
      <c r="DB1080" s="73">
        <f t="shared" si="148"/>
        <v>-7.8278990850714103E-2</v>
      </c>
      <c r="DC1080" s="73">
        <f t="shared" si="148"/>
        <v>4.5764420882724581E-2</v>
      </c>
      <c r="DD1080" s="73">
        <f t="shared" si="148"/>
        <v>-6.5181752668636003E-2</v>
      </c>
      <c r="DE1080" s="73">
        <f t="shared" si="148"/>
        <v>-0.20283277255352489</v>
      </c>
    </row>
    <row r="1081" spans="3:109" x14ac:dyDescent="0.4">
      <c r="C1081" s="65"/>
      <c r="I1081" s="77"/>
      <c r="J1081" s="73">
        <f t="shared" si="137"/>
        <v>0.11733614805241702</v>
      </c>
      <c r="K1081" s="73">
        <f t="shared" si="149"/>
        <v>-6.2043123499869776E-2</v>
      </c>
      <c r="L1081" s="73">
        <f t="shared" si="149"/>
        <v>-9.0032492713188639E-2</v>
      </c>
      <c r="M1081" s="73">
        <f t="shared" si="149"/>
        <v>-4.0122536824345238E-2</v>
      </c>
      <c r="N1081" s="73">
        <f t="shared" si="149"/>
        <v>-2.0221754159473259E-2</v>
      </c>
      <c r="O1081" s="73">
        <f t="shared" si="149"/>
        <v>8.2538044547699502E-2</v>
      </c>
      <c r="P1081" s="73">
        <f t="shared" si="149"/>
        <v>-9.3675158437582881E-2</v>
      </c>
      <c r="Q1081" s="73">
        <f t="shared" si="149"/>
        <v>4.8576501255122861E-2</v>
      </c>
      <c r="R1081" s="73">
        <f t="shared" si="149"/>
        <v>-6.5000693178132576E-2</v>
      </c>
      <c r="S1081" s="73">
        <f t="shared" si="149"/>
        <v>3.2675764031608635E-2</v>
      </c>
      <c r="T1081" s="73">
        <f t="shared" si="149"/>
        <v>-1.3287533208966901E-3</v>
      </c>
      <c r="U1081" s="73">
        <f t="shared" si="149"/>
        <v>-1.3057351929058872E-2</v>
      </c>
      <c r="V1081" s="73">
        <f t="shared" si="149"/>
        <v>1.3436593360140005E-2</v>
      </c>
      <c r="W1081" s="73">
        <f t="shared" si="149"/>
        <v>0.16308300301181966</v>
      </c>
      <c r="X1081" s="73">
        <f t="shared" si="149"/>
        <v>-8.8447415978142513E-2</v>
      </c>
      <c r="Y1081" s="73">
        <f t="shared" si="149"/>
        <v>-6.8869153386834692E-2</v>
      </c>
      <c r="Z1081" s="73">
        <f t="shared" si="149"/>
        <v>0.18958076398805845</v>
      </c>
      <c r="AA1081" s="73">
        <f t="shared" si="149"/>
        <v>0.14465727500910092</v>
      </c>
      <c r="AB1081" s="73">
        <f t="shared" si="149"/>
        <v>0.19069232829069871</v>
      </c>
      <c r="AC1081" s="73">
        <f t="shared" si="149"/>
        <v>-1.1356599157416431E-3</v>
      </c>
      <c r="AD1081" s="73">
        <f t="shared" si="149"/>
        <v>1.4233400852416164E-2</v>
      </c>
      <c r="AE1081" s="73">
        <f t="shared" si="149"/>
        <v>-0.2156720861312863</v>
      </c>
      <c r="AF1081" s="73">
        <f t="shared" si="149"/>
        <v>9.1263057202684281E-2</v>
      </c>
      <c r="AG1081" s="73">
        <f t="shared" si="149"/>
        <v>4.8820238743496946E-2</v>
      </c>
      <c r="AH1081" s="73">
        <f t="shared" si="149"/>
        <v>0.10966934728853757</v>
      </c>
      <c r="AI1081" s="73">
        <f t="shared" si="149"/>
        <v>-1.6488469039532678E-2</v>
      </c>
      <c r="AJ1081" s="73">
        <f t="shared" si="149"/>
        <v>-5.017841860181909E-2</v>
      </c>
      <c r="AK1081" s="73">
        <f t="shared" si="149"/>
        <v>5.7947524637414927E-2</v>
      </c>
      <c r="AL1081" s="73">
        <f t="shared" si="149"/>
        <v>-0.1224868809028852</v>
      </c>
      <c r="AM1081" s="73">
        <f t="shared" si="149"/>
        <v>0.13065259680672975</v>
      </c>
      <c r="AN1081" s="73">
        <f t="shared" si="149"/>
        <v>-4.0737564961803488E-2</v>
      </c>
      <c r="AO1081" s="73">
        <f t="shared" si="149"/>
        <v>-0.263842464555474</v>
      </c>
      <c r="AP1081" s="73">
        <f t="shared" si="149"/>
        <v>7.582082420689383E-2</v>
      </c>
      <c r="AQ1081" s="73">
        <f t="shared" si="149"/>
        <v>-9.3899872023703687E-2</v>
      </c>
      <c r="AR1081" s="73">
        <f t="shared" si="149"/>
        <v>-7.7321374758124858E-3</v>
      </c>
      <c r="AS1081" s="73">
        <f t="shared" si="149"/>
        <v>-0.14159015217767515</v>
      </c>
      <c r="AT1081" s="73">
        <f t="shared" si="149"/>
        <v>0.12814735656965678</v>
      </c>
      <c r="AU1081" s="73">
        <f t="shared" si="149"/>
        <v>1.2046042012778072E-2</v>
      </c>
      <c r="AV1081" s="73">
        <f t="shared" si="149"/>
        <v>-3.35980142618535E-2</v>
      </c>
      <c r="AW1081" s="73">
        <f t="shared" si="149"/>
        <v>0.10235006660853682</v>
      </c>
      <c r="AX1081" s="73">
        <f t="shared" si="149"/>
        <v>0.16367220323887596</v>
      </c>
      <c r="AY1081" s="73">
        <f t="shared" si="149"/>
        <v>-3.5990438754839246E-2</v>
      </c>
      <c r="AZ1081" s="73">
        <f t="shared" si="149"/>
        <v>-0.25759580690639505</v>
      </c>
      <c r="BA1081" s="73">
        <f t="shared" si="149"/>
        <v>-4.9856686897437365E-2</v>
      </c>
      <c r="BB1081" s="73">
        <f t="shared" si="149"/>
        <v>-0.15724760082417188</v>
      </c>
      <c r="BC1081" s="73">
        <f t="shared" si="149"/>
        <v>0.15211214368866691</v>
      </c>
      <c r="BD1081" s="73">
        <f t="shared" si="149"/>
        <v>4.1388181582596835E-2</v>
      </c>
      <c r="BE1081" s="73">
        <f t="shared" si="149"/>
        <v>-0.10626667367476576</v>
      </c>
      <c r="BF1081" s="73">
        <f t="shared" si="149"/>
        <v>-0.1083618968864182</v>
      </c>
      <c r="BG1081" s="73">
        <f t="shared" si="149"/>
        <v>-0.13526463190315352</v>
      </c>
      <c r="BH1081" s="73">
        <f t="shared" si="149"/>
        <v>6.7134247093080537E-2</v>
      </c>
      <c r="BI1081" s="73">
        <f t="shared" si="149"/>
        <v>-5.5160664570762359E-2</v>
      </c>
      <c r="BJ1081" s="73">
        <f t="shared" si="149"/>
        <v>-4.269357514264014E-2</v>
      </c>
      <c r="BK1081" s="73">
        <f t="shared" si="149"/>
        <v>0.10529880653672552</v>
      </c>
      <c r="BL1081" s="73">
        <f t="shared" si="149"/>
        <v>5.9328775607964013E-2</v>
      </c>
      <c r="BM1081" s="73">
        <f t="shared" si="149"/>
        <v>-3.1447304904606732E-2</v>
      </c>
      <c r="BN1081" s="73">
        <f t="shared" si="149"/>
        <v>-0.10118143135267629</v>
      </c>
      <c r="BO1081" s="73">
        <f t="shared" si="149"/>
        <v>-9.8736834755446257E-2</v>
      </c>
      <c r="BP1081" s="73">
        <f t="shared" si="149"/>
        <v>2.4984913936459897E-2</v>
      </c>
      <c r="BQ1081" s="73">
        <f t="shared" si="149"/>
        <v>-2.2696562199076998E-2</v>
      </c>
      <c r="BR1081" s="73">
        <f t="shared" si="149"/>
        <v>-2.8110062592543172E-2</v>
      </c>
      <c r="BS1081" s="73">
        <f t="shared" si="149"/>
        <v>0.1364670550223343</v>
      </c>
      <c r="BT1081" s="73">
        <f t="shared" si="149"/>
        <v>0.11395878542902937</v>
      </c>
      <c r="BU1081" s="73">
        <f t="shared" si="149"/>
        <v>3.8610524906028953E-3</v>
      </c>
      <c r="BV1081" s="73">
        <f t="shared" si="149"/>
        <v>-3.8770994166427368E-2</v>
      </c>
      <c r="BW1081" s="73">
        <f t="shared" si="148"/>
        <v>9.8551027101796571E-2</v>
      </c>
      <c r="BX1081" s="73">
        <f t="shared" si="148"/>
        <v>-0.10614922257499379</v>
      </c>
      <c r="BY1081" s="73">
        <f t="shared" si="148"/>
        <v>0.12544619144607266</v>
      </c>
      <c r="BZ1081" s="73">
        <f t="shared" si="148"/>
        <v>-0.11951451486913696</v>
      </c>
      <c r="CA1081" s="73">
        <f t="shared" si="148"/>
        <v>-9.0871072158015126E-2</v>
      </c>
      <c r="CB1081" s="73">
        <f t="shared" si="148"/>
        <v>-2.843830317263275E-2</v>
      </c>
      <c r="CC1081" s="73">
        <f t="shared" si="148"/>
        <v>3.6532100337652407E-3</v>
      </c>
      <c r="CD1081" s="73">
        <f t="shared" si="148"/>
        <v>0.21213591552780311</v>
      </c>
      <c r="CE1081" s="73">
        <f t="shared" si="148"/>
        <v>-2.7851705551033185E-2</v>
      </c>
      <c r="CF1081" s="73">
        <f t="shared" si="148"/>
        <v>7.0447696034160439E-3</v>
      </c>
      <c r="CG1081" s="73">
        <f t="shared" si="148"/>
        <v>3.5642615988406147E-4</v>
      </c>
      <c r="CH1081" s="73">
        <f t="shared" si="148"/>
        <v>1.1862653182417622E-2</v>
      </c>
      <c r="CI1081" s="73">
        <f t="shared" si="148"/>
        <v>0.16728048870308704</v>
      </c>
      <c r="CJ1081" s="73">
        <f t="shared" si="148"/>
        <v>6.6970627276531691E-2</v>
      </c>
      <c r="CK1081" s="73">
        <f t="shared" si="148"/>
        <v>-0.16322525782701486</v>
      </c>
      <c r="CL1081" s="73">
        <f t="shared" si="148"/>
        <v>9.663073536566924E-2</v>
      </c>
      <c r="CM1081" s="73">
        <f t="shared" si="148"/>
        <v>-1.8351037167777032E-2</v>
      </c>
      <c r="CN1081" s="73">
        <f t="shared" si="148"/>
        <v>-4.2651549178079749E-2</v>
      </c>
      <c r="CO1081" s="73">
        <f t="shared" si="148"/>
        <v>-0.13530382901603738</v>
      </c>
      <c r="CP1081" s="73">
        <f t="shared" si="148"/>
        <v>1.9352163090857236E-3</v>
      </c>
      <c r="CQ1081" s="73">
        <f t="shared" si="148"/>
        <v>1.1780709574443698E-2</v>
      </c>
      <c r="CR1081" s="73">
        <f t="shared" si="148"/>
        <v>0.15506993293924803</v>
      </c>
      <c r="CS1081" s="73">
        <f t="shared" si="148"/>
        <v>3.924099642006823E-2</v>
      </c>
      <c r="CT1081" s="73">
        <f t="shared" si="148"/>
        <v>-0.22727386788135012</v>
      </c>
      <c r="CU1081" s="73">
        <f t="shared" si="148"/>
        <v>-5.9975813194648502E-2</v>
      </c>
      <c r="CV1081" s="73">
        <f t="shared" si="148"/>
        <v>-8.3589311200197039E-2</v>
      </c>
      <c r="CW1081" s="73">
        <f t="shared" si="148"/>
        <v>-0.12084581677918532</v>
      </c>
      <c r="CX1081" s="73">
        <f t="shared" si="148"/>
        <v>4.2853373431361308E-2</v>
      </c>
      <c r="CY1081" s="73">
        <f t="shared" si="148"/>
        <v>6.2887026191985163E-2</v>
      </c>
      <c r="CZ1081" s="73">
        <f t="shared" si="148"/>
        <v>-6.6298458947882125E-2</v>
      </c>
      <c r="DA1081" s="73">
        <f t="shared" si="148"/>
        <v>0.14414708595559411</v>
      </c>
      <c r="DB1081" s="73">
        <f t="shared" si="148"/>
        <v>9.6373378767638559E-2</v>
      </c>
      <c r="DC1081" s="73">
        <f t="shared" si="148"/>
        <v>6.0076451439332677E-2</v>
      </c>
      <c r="DD1081" s="73">
        <f t="shared" si="148"/>
        <v>9.979296077052946E-2</v>
      </c>
      <c r="DE1081" s="73">
        <f t="shared" si="148"/>
        <v>0.15938667095621606</v>
      </c>
    </row>
    <row r="1082" spans="3:109" x14ac:dyDescent="0.4">
      <c r="C1082" s="65"/>
      <c r="I1082" s="77"/>
      <c r="J1082" s="73">
        <f t="shared" si="137"/>
        <v>-6.4972955547105998E-2</v>
      </c>
      <c r="K1082" s="73">
        <f t="shared" si="149"/>
        <v>5.028283479225024E-3</v>
      </c>
      <c r="L1082" s="73">
        <f t="shared" si="149"/>
        <v>6.7398243097415086E-2</v>
      </c>
      <c r="M1082" s="73">
        <f t="shared" si="149"/>
        <v>-2.7438520699273737E-2</v>
      </c>
      <c r="N1082" s="73">
        <f t="shared" si="149"/>
        <v>1.2995630831099971E-3</v>
      </c>
      <c r="O1082" s="73">
        <f t="shared" si="149"/>
        <v>-6.1894766960367019E-2</v>
      </c>
      <c r="P1082" s="73">
        <f t="shared" si="149"/>
        <v>-5.4276455732785389E-2</v>
      </c>
      <c r="Q1082" s="73">
        <f t="shared" si="149"/>
        <v>0.12010749709886434</v>
      </c>
      <c r="R1082" s="73">
        <f t="shared" si="149"/>
        <v>-2.266977814912656E-2</v>
      </c>
      <c r="S1082" s="73">
        <f t="shared" si="149"/>
        <v>1.1631393044447224E-2</v>
      </c>
      <c r="T1082" s="73">
        <f t="shared" si="149"/>
        <v>-0.10382848039562585</v>
      </c>
      <c r="U1082" s="73">
        <f t="shared" si="149"/>
        <v>0.12629133757054756</v>
      </c>
      <c r="V1082" s="73">
        <f t="shared" si="149"/>
        <v>7.3582059238721895E-2</v>
      </c>
      <c r="W1082" s="73">
        <f t="shared" si="149"/>
        <v>-7.0392668598254451E-2</v>
      </c>
      <c r="X1082" s="73">
        <f t="shared" si="149"/>
        <v>0.21773002683912068</v>
      </c>
      <c r="Y1082" s="73">
        <f t="shared" si="149"/>
        <v>-3.814393043677837E-2</v>
      </c>
      <c r="Z1082" s="73">
        <f t="shared" si="149"/>
        <v>-3.1025594637617317E-2</v>
      </c>
      <c r="AA1082" s="73">
        <f t="shared" si="149"/>
        <v>-8.3721730463885827E-2</v>
      </c>
      <c r="AB1082" s="73">
        <f t="shared" si="149"/>
        <v>-0.24288273491083923</v>
      </c>
      <c r="AC1082" s="73">
        <f t="shared" si="149"/>
        <v>-2.0584963184985716E-2</v>
      </c>
      <c r="AD1082" s="73">
        <f t="shared" si="149"/>
        <v>-4.5002631385540004E-2</v>
      </c>
      <c r="AE1082" s="73">
        <f t="shared" si="149"/>
        <v>0.32306715026292671</v>
      </c>
      <c r="AF1082" s="73">
        <f t="shared" si="149"/>
        <v>7.4238391941004594E-2</v>
      </c>
      <c r="AG1082" s="73">
        <f t="shared" si="149"/>
        <v>-0.17273433114197329</v>
      </c>
      <c r="AH1082" s="73">
        <f t="shared" si="149"/>
        <v>7.4030275490603606E-2</v>
      </c>
      <c r="AI1082" s="73">
        <f t="shared" si="149"/>
        <v>-4.210134053656632E-2</v>
      </c>
      <c r="AJ1082" s="73">
        <f t="shared" si="149"/>
        <v>0.12291108537179699</v>
      </c>
      <c r="AK1082" s="73">
        <f t="shared" si="149"/>
        <v>-2.4844786431586493E-2</v>
      </c>
      <c r="AL1082" s="73">
        <f t="shared" si="149"/>
        <v>2.6776628805085119E-3</v>
      </c>
      <c r="AM1082" s="73">
        <f t="shared" si="149"/>
        <v>-7.1171591661141884E-2</v>
      </c>
      <c r="AN1082" s="73">
        <f t="shared" si="149"/>
        <v>5.8022849996610748E-3</v>
      </c>
      <c r="AO1082" s="73">
        <f t="shared" si="149"/>
        <v>-4.2337445471490154E-2</v>
      </c>
      <c r="AP1082" s="73">
        <f t="shared" si="149"/>
        <v>0.12942893156302357</v>
      </c>
      <c r="AQ1082" s="73">
        <f t="shared" si="149"/>
        <v>-8.5066016983940951E-2</v>
      </c>
      <c r="AR1082" s="73">
        <f t="shared" si="149"/>
        <v>-0.10945555066665898</v>
      </c>
      <c r="AS1082" s="73">
        <f t="shared" si="149"/>
        <v>-7.2119937824450309E-2</v>
      </c>
      <c r="AT1082" s="73">
        <f t="shared" si="149"/>
        <v>-9.688553764019027E-2</v>
      </c>
      <c r="AU1082" s="73">
        <f t="shared" si="149"/>
        <v>-8.4512922425514822E-2</v>
      </c>
      <c r="AV1082" s="73">
        <f t="shared" si="149"/>
        <v>-2.6559249782585441E-2</v>
      </c>
      <c r="AW1082" s="73">
        <f t="shared" si="149"/>
        <v>3.389078896289071E-2</v>
      </c>
      <c r="AX1082" s="73">
        <f t="shared" si="149"/>
        <v>5.757220268728018E-2</v>
      </c>
      <c r="AY1082" s="73">
        <f t="shared" si="149"/>
        <v>-7.8525635059693413E-2</v>
      </c>
      <c r="AZ1082" s="73">
        <f t="shared" si="149"/>
        <v>0.19115410798485144</v>
      </c>
      <c r="BA1082" s="73">
        <f t="shared" si="149"/>
        <v>1.60087380511163E-2</v>
      </c>
      <c r="BB1082" s="73">
        <f t="shared" si="149"/>
        <v>-2.1907124479103954E-2</v>
      </c>
      <c r="BC1082" s="73">
        <f t="shared" si="149"/>
        <v>0.20179889831488232</v>
      </c>
      <c r="BD1082" s="73">
        <f t="shared" si="149"/>
        <v>-7.5530147293999497E-2</v>
      </c>
      <c r="BE1082" s="73">
        <f t="shared" si="149"/>
        <v>0.15180296993322312</v>
      </c>
      <c r="BF1082" s="73">
        <f t="shared" si="149"/>
        <v>0.1304065012003815</v>
      </c>
      <c r="BG1082" s="73">
        <f t="shared" si="149"/>
        <v>-1.4616656198485402E-2</v>
      </c>
      <c r="BH1082" s="73">
        <f t="shared" si="149"/>
        <v>8.2240000449995451E-2</v>
      </c>
      <c r="BI1082" s="73">
        <f t="shared" si="149"/>
        <v>6.7546513717920753E-2</v>
      </c>
      <c r="BJ1082" s="73">
        <f t="shared" si="149"/>
        <v>-4.2757000999468664E-2</v>
      </c>
      <c r="BK1082" s="73">
        <f t="shared" si="149"/>
        <v>-3.9649317729009016E-2</v>
      </c>
      <c r="BL1082" s="73">
        <f t="shared" si="149"/>
        <v>9.0900536308873015E-3</v>
      </c>
      <c r="BM1082" s="73">
        <f t="shared" si="149"/>
        <v>5.20799398628983E-2</v>
      </c>
      <c r="BN1082" s="73">
        <f t="shared" si="149"/>
        <v>0.21110923869991596</v>
      </c>
      <c r="BO1082" s="73">
        <f t="shared" si="149"/>
        <v>0.19183805153375164</v>
      </c>
      <c r="BP1082" s="73">
        <f t="shared" si="149"/>
        <v>8.7371998068321452E-2</v>
      </c>
      <c r="BQ1082" s="73">
        <f t="shared" si="149"/>
        <v>-5.0214757938598871E-2</v>
      </c>
      <c r="BR1082" s="73">
        <f t="shared" si="149"/>
        <v>-2.0698447758977286E-2</v>
      </c>
      <c r="BS1082" s="73">
        <f t="shared" si="149"/>
        <v>5.1416387523181332E-2</v>
      </c>
      <c r="BT1082" s="73">
        <f t="shared" si="149"/>
        <v>-7.2557087605479312E-2</v>
      </c>
      <c r="BU1082" s="73">
        <f t="shared" si="149"/>
        <v>-2.7242328806485201E-2</v>
      </c>
      <c r="BV1082" s="73">
        <f t="shared" si="149"/>
        <v>-0.14393246063239448</v>
      </c>
      <c r="BW1082" s="73">
        <f t="shared" si="148"/>
        <v>-0.15163579232217511</v>
      </c>
      <c r="BX1082" s="73">
        <f t="shared" si="148"/>
        <v>-4.1364572170146448E-2</v>
      </c>
      <c r="BY1082" s="73">
        <f t="shared" si="148"/>
        <v>2.4910786230007788E-2</v>
      </c>
      <c r="BZ1082" s="73">
        <f t="shared" si="148"/>
        <v>-7.2042136742028307E-2</v>
      </c>
      <c r="CA1082" s="73">
        <f t="shared" si="148"/>
        <v>5.8818799596221126E-2</v>
      </c>
      <c r="CB1082" s="73">
        <f t="shared" si="148"/>
        <v>0.24160016412652038</v>
      </c>
      <c r="CC1082" s="73">
        <f t="shared" si="148"/>
        <v>-0.17701309412356458</v>
      </c>
      <c r="CD1082" s="73">
        <f t="shared" si="148"/>
        <v>-0.16823830984053503</v>
      </c>
      <c r="CE1082" s="73">
        <f t="shared" si="148"/>
        <v>-4.1795955462198074E-2</v>
      </c>
      <c r="CF1082" s="73">
        <f t="shared" si="148"/>
        <v>4.3658829684195967E-2</v>
      </c>
      <c r="CG1082" s="73">
        <f t="shared" si="148"/>
        <v>-4.2795977999956977E-2</v>
      </c>
      <c r="CH1082" s="73">
        <f t="shared" si="148"/>
        <v>-9.1785555855349865E-2</v>
      </c>
      <c r="CI1082" s="73">
        <f t="shared" si="148"/>
        <v>2.243588189813267E-2</v>
      </c>
      <c r="CJ1082" s="73">
        <f t="shared" si="148"/>
        <v>-2.1546687698298966E-2</v>
      </c>
      <c r="CK1082" s="73">
        <f t="shared" si="148"/>
        <v>-9.4824926902903534E-2</v>
      </c>
      <c r="CL1082" s="73">
        <f t="shared" si="148"/>
        <v>-3.5736000547057611E-2</v>
      </c>
      <c r="CM1082" s="73">
        <f t="shared" si="148"/>
        <v>3.3424047102399378E-3</v>
      </c>
      <c r="CN1082" s="73">
        <f t="shared" si="148"/>
        <v>-0.11986779105618413</v>
      </c>
      <c r="CO1082" s="73">
        <f t="shared" si="148"/>
        <v>-0.10093781139248757</v>
      </c>
      <c r="CP1082" s="73">
        <f t="shared" si="148"/>
        <v>6.9956439862354211E-2</v>
      </c>
      <c r="CQ1082" s="73">
        <f t="shared" si="148"/>
        <v>-0.14844963499628291</v>
      </c>
      <c r="CR1082" s="73">
        <f t="shared" si="148"/>
        <v>1.1482294926097366E-2</v>
      </c>
      <c r="CS1082" s="73">
        <f t="shared" si="148"/>
        <v>-3.1319105169136205E-2</v>
      </c>
      <c r="CT1082" s="73">
        <f t="shared" si="148"/>
        <v>0.16443439546487462</v>
      </c>
      <c r="CU1082" s="73">
        <f t="shared" si="148"/>
        <v>-2.9534127512775631E-2</v>
      </c>
      <c r="CV1082" s="73">
        <f t="shared" si="148"/>
        <v>-5.3244233294174194E-2</v>
      </c>
      <c r="CW1082" s="73">
        <f t="shared" si="148"/>
        <v>5.1947136560836328E-3</v>
      </c>
      <c r="CX1082" s="73">
        <f t="shared" si="148"/>
        <v>-2.1238084181077251E-2</v>
      </c>
      <c r="CY1082" s="73">
        <f t="shared" si="148"/>
        <v>2.5780118531572731E-2</v>
      </c>
      <c r="CZ1082" s="73">
        <f t="shared" si="148"/>
        <v>7.3727419939613556E-2</v>
      </c>
      <c r="DA1082" s="73">
        <f t="shared" si="148"/>
        <v>5.9383795309965216E-2</v>
      </c>
      <c r="DB1082" s="73">
        <f t="shared" si="148"/>
        <v>1.628358186743957E-2</v>
      </c>
      <c r="DC1082" s="73">
        <f t="shared" si="148"/>
        <v>-7.1719049830138173E-2</v>
      </c>
      <c r="DD1082" s="73">
        <f t="shared" si="148"/>
        <v>7.6111566884008011E-2</v>
      </c>
      <c r="DE1082" s="73">
        <f t="shared" si="148"/>
        <v>-0.10954637811037678</v>
      </c>
    </row>
    <row r="1083" spans="3:109" x14ac:dyDescent="0.4">
      <c r="C1083" s="65"/>
      <c r="I1083" s="77"/>
      <c r="J1083" s="73">
        <f t="shared" si="137"/>
        <v>-1.2094487492328597E-3</v>
      </c>
      <c r="K1083" s="73">
        <f t="shared" si="149"/>
        <v>4.1570699191197269E-2</v>
      </c>
      <c r="L1083" s="73">
        <f t="shared" si="149"/>
        <v>0.1471792513510288</v>
      </c>
      <c r="M1083" s="73">
        <f t="shared" si="149"/>
        <v>0.12548815723365253</v>
      </c>
      <c r="N1083" s="73">
        <f t="shared" si="149"/>
        <v>-5.2622611938771768E-2</v>
      </c>
      <c r="O1083" s="73">
        <f t="shared" si="149"/>
        <v>-0.10579357965262663</v>
      </c>
      <c r="P1083" s="73">
        <f t="shared" si="149"/>
        <v>0.29239003377636552</v>
      </c>
      <c r="Q1083" s="73">
        <f t="shared" si="149"/>
        <v>0.10229302651033849</v>
      </c>
      <c r="R1083" s="73">
        <f t="shared" si="149"/>
        <v>-2.2423495611011618E-2</v>
      </c>
      <c r="S1083" s="73">
        <f t="shared" si="149"/>
        <v>7.070583933872289E-2</v>
      </c>
      <c r="T1083" s="73">
        <f t="shared" si="149"/>
        <v>-1.661714678277813E-2</v>
      </c>
      <c r="U1083" s="73">
        <f t="shared" si="149"/>
        <v>9.2086896828608197E-2</v>
      </c>
      <c r="V1083" s="73">
        <f t="shared" si="149"/>
        <v>6.9120041490322193E-2</v>
      </c>
      <c r="W1083" s="73">
        <f t="shared" si="149"/>
        <v>-2.802113553107635E-3</v>
      </c>
      <c r="X1083" s="73">
        <f t="shared" si="149"/>
        <v>-0.17096751805111987</v>
      </c>
      <c r="Y1083" s="73">
        <f t="shared" si="149"/>
        <v>0.17272989066578956</v>
      </c>
      <c r="Z1083" s="73">
        <f t="shared" si="149"/>
        <v>3.0734547661405775E-2</v>
      </c>
      <c r="AA1083" s="73">
        <f t="shared" si="149"/>
        <v>0.11166459756381784</v>
      </c>
      <c r="AB1083" s="73">
        <f t="shared" si="149"/>
        <v>-5.8026979691789111E-2</v>
      </c>
      <c r="AC1083" s="73">
        <f t="shared" si="149"/>
        <v>5.8028124403886605E-2</v>
      </c>
      <c r="AD1083" s="73">
        <f t="shared" si="149"/>
        <v>-0.19040985473587693</v>
      </c>
      <c r="AE1083" s="73">
        <f t="shared" si="149"/>
        <v>0.20153531576430841</v>
      </c>
      <c r="AF1083" s="73">
        <f t="shared" si="149"/>
        <v>-6.7530117555008422E-3</v>
      </c>
      <c r="AG1083" s="73">
        <f t="shared" si="149"/>
        <v>0.22786902976869602</v>
      </c>
      <c r="AH1083" s="73">
        <f t="shared" si="149"/>
        <v>-0.12065363601549969</v>
      </c>
      <c r="AI1083" s="73">
        <f t="shared" si="149"/>
        <v>-0.16977483176532623</v>
      </c>
      <c r="AJ1083" s="73">
        <f t="shared" si="149"/>
        <v>0.12650973179935107</v>
      </c>
      <c r="AK1083" s="73">
        <f t="shared" si="149"/>
        <v>-3.5890221133975542E-3</v>
      </c>
      <c r="AL1083" s="73">
        <f t="shared" si="149"/>
        <v>-0.13455205827945557</v>
      </c>
      <c r="AM1083" s="73">
        <f t="shared" si="149"/>
        <v>-6.9807636931255482E-2</v>
      </c>
      <c r="AN1083" s="73">
        <f t="shared" si="149"/>
        <v>0.15180208847605195</v>
      </c>
      <c r="AO1083" s="73">
        <f t="shared" si="149"/>
        <v>3.9804224932060039E-2</v>
      </c>
      <c r="AP1083" s="73">
        <f t="shared" si="149"/>
        <v>2.2882237953144598E-2</v>
      </c>
      <c r="AQ1083" s="73">
        <f t="shared" si="149"/>
        <v>-2.0753405954716735E-2</v>
      </c>
      <c r="AR1083" s="73">
        <f t="shared" si="149"/>
        <v>8.6118433211280043E-2</v>
      </c>
      <c r="AS1083" s="73">
        <f t="shared" si="149"/>
        <v>-3.6112048253902373E-3</v>
      </c>
      <c r="AT1083" s="73">
        <f t="shared" si="149"/>
        <v>-8.7422580556448026E-2</v>
      </c>
      <c r="AU1083" s="73">
        <f t="shared" si="149"/>
        <v>-0.11974772126095153</v>
      </c>
      <c r="AV1083" s="73">
        <f t="shared" si="149"/>
        <v>4.4905862178631767E-2</v>
      </c>
      <c r="AW1083" s="73">
        <f t="shared" si="149"/>
        <v>0.26293934338129576</v>
      </c>
      <c r="AX1083" s="73">
        <f t="shared" si="149"/>
        <v>-2.3410362042568571E-2</v>
      </c>
      <c r="AY1083" s="73">
        <f t="shared" si="149"/>
        <v>8.2220760646509392E-2</v>
      </c>
      <c r="AZ1083" s="73">
        <f t="shared" si="149"/>
        <v>-2.3898634390218595E-3</v>
      </c>
      <c r="BA1083" s="73">
        <f t="shared" si="149"/>
        <v>-8.3697681621957787E-2</v>
      </c>
      <c r="BB1083" s="73">
        <f t="shared" si="149"/>
        <v>2.9915006023351428E-4</v>
      </c>
      <c r="BC1083" s="73">
        <f t="shared" si="149"/>
        <v>9.3266130544834278E-2</v>
      </c>
      <c r="BD1083" s="73">
        <f t="shared" si="149"/>
        <v>0.12904457563890978</v>
      </c>
      <c r="BE1083" s="73">
        <f t="shared" si="149"/>
        <v>7.5187365917392432E-2</v>
      </c>
      <c r="BF1083" s="73">
        <f t="shared" si="149"/>
        <v>-8.2463325282700242E-2</v>
      </c>
      <c r="BG1083" s="73">
        <f t="shared" si="149"/>
        <v>7.7418598510205314E-2</v>
      </c>
      <c r="BH1083" s="73">
        <f t="shared" si="149"/>
        <v>8.9162519804613177E-2</v>
      </c>
      <c r="BI1083" s="73">
        <f t="shared" si="149"/>
        <v>0.12275423148201976</v>
      </c>
      <c r="BJ1083" s="73">
        <f t="shared" si="149"/>
        <v>-7.0635116856597374E-2</v>
      </c>
      <c r="BK1083" s="73">
        <f t="shared" si="149"/>
        <v>-4.425519747195502E-2</v>
      </c>
      <c r="BL1083" s="73">
        <f t="shared" si="149"/>
        <v>0.22988843149130223</v>
      </c>
      <c r="BM1083" s="73">
        <f t="shared" si="149"/>
        <v>-0.11398833210423055</v>
      </c>
      <c r="BN1083" s="73">
        <f t="shared" si="149"/>
        <v>-8.3626954850596361E-2</v>
      </c>
      <c r="BO1083" s="73">
        <f t="shared" si="149"/>
        <v>1.2927466034779771E-2</v>
      </c>
      <c r="BP1083" s="73">
        <f t="shared" si="149"/>
        <v>4.7839537906160037E-2</v>
      </c>
      <c r="BQ1083" s="73">
        <f t="shared" si="149"/>
        <v>-6.9329752112861576E-2</v>
      </c>
      <c r="BR1083" s="73">
        <f t="shared" si="149"/>
        <v>-1.7627792547426632E-2</v>
      </c>
      <c r="BS1083" s="73">
        <f t="shared" si="149"/>
        <v>-3.764323006741007E-2</v>
      </c>
      <c r="BT1083" s="73">
        <f t="shared" si="149"/>
        <v>-9.1053619822760404E-2</v>
      </c>
      <c r="BU1083" s="73">
        <f t="shared" si="149"/>
        <v>-2.5567116625955483E-2</v>
      </c>
      <c r="BV1083" s="73">
        <f t="shared" ref="BV1083:DE1086" si="150">BV293+$D$4*BV$799*BV$800*$D293</f>
        <v>0.21767177404707405</v>
      </c>
      <c r="BW1083" s="73">
        <f t="shared" si="150"/>
        <v>1.7639412116959869E-2</v>
      </c>
      <c r="BX1083" s="73">
        <f t="shared" si="150"/>
        <v>-0.10691093568972571</v>
      </c>
      <c r="BY1083" s="73">
        <f t="shared" si="150"/>
        <v>2.3752842402715704E-2</v>
      </c>
      <c r="BZ1083" s="73">
        <f t="shared" si="150"/>
        <v>1.3954223128673397E-2</v>
      </c>
      <c r="CA1083" s="73">
        <f t="shared" si="150"/>
        <v>0.15393786189550079</v>
      </c>
      <c r="CB1083" s="73">
        <f t="shared" si="150"/>
        <v>0.11997144186750973</v>
      </c>
      <c r="CC1083" s="73">
        <f t="shared" si="150"/>
        <v>-4.3440813872535705E-2</v>
      </c>
      <c r="CD1083" s="73">
        <f t="shared" si="150"/>
        <v>-0.11927856004391429</v>
      </c>
      <c r="CE1083" s="73">
        <f t="shared" si="150"/>
        <v>-3.2832464504655455E-2</v>
      </c>
      <c r="CF1083" s="73">
        <f t="shared" si="150"/>
        <v>0.10298071211979425</v>
      </c>
      <c r="CG1083" s="73">
        <f t="shared" si="150"/>
        <v>4.2673722908906968E-2</v>
      </c>
      <c r="CH1083" s="73">
        <f t="shared" si="150"/>
        <v>-6.0013694653643625E-2</v>
      </c>
      <c r="CI1083" s="73">
        <f t="shared" si="150"/>
        <v>0.13223208816077286</v>
      </c>
      <c r="CJ1083" s="73">
        <f t="shared" si="150"/>
        <v>-4.7573640905645885E-2</v>
      </c>
      <c r="CK1083" s="73">
        <f t="shared" si="150"/>
        <v>7.5851951871093058E-3</v>
      </c>
      <c r="CL1083" s="73">
        <f t="shared" si="150"/>
        <v>-1.8983951198169109E-2</v>
      </c>
      <c r="CM1083" s="73">
        <f t="shared" si="150"/>
        <v>8.1620126590472505E-2</v>
      </c>
      <c r="CN1083" s="73">
        <f t="shared" si="150"/>
        <v>0.23371215528380607</v>
      </c>
      <c r="CO1083" s="73">
        <f t="shared" si="150"/>
        <v>-0.17043356254473385</v>
      </c>
      <c r="CP1083" s="73">
        <f t="shared" si="150"/>
        <v>4.7274368741354662E-2</v>
      </c>
      <c r="CQ1083" s="73">
        <f t="shared" si="150"/>
        <v>4.0632885366118289E-2</v>
      </c>
      <c r="CR1083" s="73">
        <f t="shared" si="150"/>
        <v>1.3335588213535744E-2</v>
      </c>
      <c r="CS1083" s="73">
        <f t="shared" si="150"/>
        <v>1.9867854353597801E-2</v>
      </c>
      <c r="CT1083" s="73">
        <f t="shared" si="150"/>
        <v>0.23261684971046345</v>
      </c>
      <c r="CU1083" s="73">
        <f t="shared" si="150"/>
        <v>3.2854462027139181E-2</v>
      </c>
      <c r="CV1083" s="73">
        <f t="shared" si="150"/>
        <v>-4.1595350479869293E-2</v>
      </c>
      <c r="CW1083" s="73">
        <f t="shared" si="150"/>
        <v>-2.0692565605666315E-2</v>
      </c>
      <c r="CX1083" s="73">
        <f t="shared" si="150"/>
        <v>7.5257481207760477E-2</v>
      </c>
      <c r="CY1083" s="73">
        <f t="shared" si="150"/>
        <v>-7.4313743683876762E-2</v>
      </c>
      <c r="CZ1083" s="73">
        <f t="shared" si="150"/>
        <v>-4.0118879175186785E-2</v>
      </c>
      <c r="DA1083" s="73">
        <f t="shared" si="150"/>
        <v>4.2625325708237079E-2</v>
      </c>
      <c r="DB1083" s="73">
        <f t="shared" si="150"/>
        <v>-8.5484376861344288E-2</v>
      </c>
      <c r="DC1083" s="73">
        <f t="shared" si="150"/>
        <v>5.0981878954527533E-3</v>
      </c>
      <c r="DD1083" s="73">
        <f t="shared" si="150"/>
        <v>-0.1480858798308981</v>
      </c>
      <c r="DE1083" s="73">
        <f t="shared" si="150"/>
        <v>3.0593380429504345E-2</v>
      </c>
    </row>
    <row r="1084" spans="3:109" x14ac:dyDescent="0.4">
      <c r="C1084" s="65"/>
      <c r="I1084" s="77"/>
      <c r="J1084" s="73">
        <f t="shared" si="137"/>
        <v>-0.11749580092236868</v>
      </c>
      <c r="K1084" s="73">
        <f t="shared" ref="K1084:BV1087" si="151">K294+$D$4*K$799*K$800*$D294</f>
        <v>8.5159682193965899E-2</v>
      </c>
      <c r="L1084" s="73">
        <f t="shared" si="151"/>
        <v>-3.6483256326034344E-2</v>
      </c>
      <c r="M1084" s="73">
        <f t="shared" si="151"/>
        <v>-6.5145256942313587E-2</v>
      </c>
      <c r="N1084" s="73">
        <f t="shared" si="151"/>
        <v>7.3112097078985722E-2</v>
      </c>
      <c r="O1084" s="73">
        <f t="shared" si="151"/>
        <v>-8.6497774310940509E-2</v>
      </c>
      <c r="P1084" s="73">
        <f t="shared" si="151"/>
        <v>-9.6330645035144047E-2</v>
      </c>
      <c r="Q1084" s="73">
        <f t="shared" si="151"/>
        <v>3.2732418492778796E-2</v>
      </c>
      <c r="R1084" s="73">
        <f t="shared" si="151"/>
        <v>-9.8513958553863287E-2</v>
      </c>
      <c r="S1084" s="73">
        <f t="shared" si="151"/>
        <v>-4.4418003181345603E-2</v>
      </c>
      <c r="T1084" s="73">
        <f t="shared" si="151"/>
        <v>4.4362670877325901E-3</v>
      </c>
      <c r="U1084" s="73">
        <f t="shared" si="151"/>
        <v>-0.11356315092187859</v>
      </c>
      <c r="V1084" s="73">
        <f t="shared" si="151"/>
        <v>9.4341177378435337E-2</v>
      </c>
      <c r="W1084" s="73">
        <f t="shared" si="151"/>
        <v>0.18936025133997963</v>
      </c>
      <c r="X1084" s="73">
        <f t="shared" si="151"/>
        <v>0.13638407373454034</v>
      </c>
      <c r="Y1084" s="73">
        <f t="shared" si="151"/>
        <v>0.19382001586406608</v>
      </c>
      <c r="Z1084" s="73">
        <f t="shared" si="151"/>
        <v>6.4449342211298057E-3</v>
      </c>
      <c r="AA1084" s="73">
        <f t="shared" si="151"/>
        <v>-1.0953761533971793E-2</v>
      </c>
      <c r="AB1084" s="73">
        <f t="shared" si="151"/>
        <v>9.0718598744840589E-2</v>
      </c>
      <c r="AC1084" s="73">
        <f t="shared" si="151"/>
        <v>0.22199466485179628</v>
      </c>
      <c r="AD1084" s="73">
        <f t="shared" si="151"/>
        <v>-1.3339741561128791E-2</v>
      </c>
      <c r="AE1084" s="73">
        <f t="shared" si="151"/>
        <v>-0.15114181639625823</v>
      </c>
      <c r="AF1084" s="73">
        <f t="shared" si="151"/>
        <v>-0.13688786358646654</v>
      </c>
      <c r="AG1084" s="73">
        <f t="shared" si="151"/>
        <v>-2.2923979067966033E-2</v>
      </c>
      <c r="AH1084" s="73">
        <f t="shared" si="151"/>
        <v>3.9872441191220624E-2</v>
      </c>
      <c r="AI1084" s="73">
        <f t="shared" si="151"/>
        <v>6.4366516462673717E-2</v>
      </c>
      <c r="AJ1084" s="73">
        <f t="shared" si="151"/>
        <v>1.5309753566842705E-2</v>
      </c>
      <c r="AK1084" s="73">
        <f t="shared" si="151"/>
        <v>5.3193980764520185E-2</v>
      </c>
      <c r="AL1084" s="73">
        <f t="shared" si="151"/>
        <v>8.6755725261288663E-2</v>
      </c>
      <c r="AM1084" s="73">
        <f t="shared" si="151"/>
        <v>-8.2745444353923434E-2</v>
      </c>
      <c r="AN1084" s="73">
        <f t="shared" si="151"/>
        <v>7.0939299282822721E-2</v>
      </c>
      <c r="AO1084" s="73">
        <f t="shared" si="151"/>
        <v>1.2496918211284966E-3</v>
      </c>
      <c r="AP1084" s="73">
        <f t="shared" si="151"/>
        <v>2.9701733690509539E-2</v>
      </c>
      <c r="AQ1084" s="73">
        <f t="shared" si="151"/>
        <v>4.342539597488192E-3</v>
      </c>
      <c r="AR1084" s="73">
        <f t="shared" si="151"/>
        <v>3.2642060962917191E-2</v>
      </c>
      <c r="AS1084" s="73">
        <f t="shared" si="151"/>
        <v>-5.5192947747930557E-2</v>
      </c>
      <c r="AT1084" s="73">
        <f t="shared" si="151"/>
        <v>7.5416324367822307E-2</v>
      </c>
      <c r="AU1084" s="73">
        <f t="shared" si="151"/>
        <v>-5.0065975162309838E-2</v>
      </c>
      <c r="AV1084" s="73">
        <f t="shared" si="151"/>
        <v>5.1233315030057049E-2</v>
      </c>
      <c r="AW1084" s="73">
        <f t="shared" si="151"/>
        <v>9.2049790419719932E-2</v>
      </c>
      <c r="AX1084" s="73">
        <f t="shared" si="151"/>
        <v>1.4292676591929955E-2</v>
      </c>
      <c r="AY1084" s="73">
        <f t="shared" si="151"/>
        <v>4.0387416310024543E-2</v>
      </c>
      <c r="AZ1084" s="73">
        <f t="shared" si="151"/>
        <v>-4.4901327343266233E-2</v>
      </c>
      <c r="BA1084" s="73">
        <f t="shared" si="151"/>
        <v>3.5102077001759489E-3</v>
      </c>
      <c r="BB1084" s="73">
        <f t="shared" si="151"/>
        <v>6.4219664899301462E-2</v>
      </c>
      <c r="BC1084" s="73">
        <f t="shared" si="151"/>
        <v>-7.8771579697732685E-2</v>
      </c>
      <c r="BD1084" s="73">
        <f t="shared" si="151"/>
        <v>0.26219653560294137</v>
      </c>
      <c r="BE1084" s="73">
        <f t="shared" si="151"/>
        <v>-5.6096252423913607E-4</v>
      </c>
      <c r="BF1084" s="73">
        <f t="shared" si="151"/>
        <v>-0.14610472169977612</v>
      </c>
      <c r="BG1084" s="73">
        <f t="shared" si="151"/>
        <v>-0.21265558439083132</v>
      </c>
      <c r="BH1084" s="73">
        <f t="shared" si="151"/>
        <v>-5.4203910360233698E-2</v>
      </c>
      <c r="BI1084" s="73">
        <f t="shared" si="151"/>
        <v>6.6153673625105602E-2</v>
      </c>
      <c r="BJ1084" s="73">
        <f t="shared" si="151"/>
        <v>-0.12666028343190219</v>
      </c>
      <c r="BK1084" s="73">
        <f t="shared" si="151"/>
        <v>-4.5881879379161092E-2</v>
      </c>
      <c r="BL1084" s="73">
        <f t="shared" si="151"/>
        <v>3.8685592410781691E-2</v>
      </c>
      <c r="BM1084" s="73">
        <f t="shared" si="151"/>
        <v>3.582999720515638E-2</v>
      </c>
      <c r="BN1084" s="73">
        <f t="shared" si="151"/>
        <v>-4.9082441603526934E-2</v>
      </c>
      <c r="BO1084" s="73">
        <f t="shared" si="151"/>
        <v>0.10093266345750708</v>
      </c>
      <c r="BP1084" s="73">
        <f t="shared" si="151"/>
        <v>-0.10907302825681493</v>
      </c>
      <c r="BQ1084" s="73">
        <f t="shared" si="151"/>
        <v>5.4455518570280345E-2</v>
      </c>
      <c r="BR1084" s="73">
        <f t="shared" si="151"/>
        <v>-4.5722263546678472E-2</v>
      </c>
      <c r="BS1084" s="73">
        <f t="shared" si="151"/>
        <v>0.12974434383778177</v>
      </c>
      <c r="BT1084" s="73">
        <f t="shared" si="151"/>
        <v>-8.5868933735957331E-2</v>
      </c>
      <c r="BU1084" s="73">
        <f t="shared" si="151"/>
        <v>6.2259052782241954E-2</v>
      </c>
      <c r="BV1084" s="73">
        <f t="shared" si="151"/>
        <v>-3.9318448721677524E-3</v>
      </c>
      <c r="BW1084" s="73">
        <f t="shared" si="150"/>
        <v>0.21307374570863477</v>
      </c>
      <c r="BX1084" s="73">
        <f t="shared" si="150"/>
        <v>-1.2454262736573131E-2</v>
      </c>
      <c r="BY1084" s="73">
        <f t="shared" si="150"/>
        <v>0.17386762691331939</v>
      </c>
      <c r="BZ1084" s="73">
        <f t="shared" si="150"/>
        <v>-8.3573345156520429E-2</v>
      </c>
      <c r="CA1084" s="73">
        <f t="shared" si="150"/>
        <v>-0.10687841258661541</v>
      </c>
      <c r="CB1084" s="73">
        <f t="shared" si="150"/>
        <v>-3.5550692099503749E-3</v>
      </c>
      <c r="CC1084" s="73">
        <f t="shared" si="150"/>
        <v>-9.0136523547285578E-3</v>
      </c>
      <c r="CD1084" s="73">
        <f t="shared" si="150"/>
        <v>0.15766810835048092</v>
      </c>
      <c r="CE1084" s="73">
        <f t="shared" si="150"/>
        <v>0.13066029129186554</v>
      </c>
      <c r="CF1084" s="73">
        <f t="shared" si="150"/>
        <v>0.10947237183320686</v>
      </c>
      <c r="CG1084" s="73">
        <f t="shared" si="150"/>
        <v>-0.13063870883395484</v>
      </c>
      <c r="CH1084" s="73">
        <f t="shared" si="150"/>
        <v>-9.4460214148602284E-2</v>
      </c>
      <c r="CI1084" s="73">
        <f t="shared" si="150"/>
        <v>0.10400748500296884</v>
      </c>
      <c r="CJ1084" s="73">
        <f t="shared" si="150"/>
        <v>-5.7387539765022824E-2</v>
      </c>
      <c r="CK1084" s="73">
        <f t="shared" si="150"/>
        <v>-6.7682891021249802E-2</v>
      </c>
      <c r="CL1084" s="73">
        <f t="shared" si="150"/>
        <v>-0.12486793842603344</v>
      </c>
      <c r="CM1084" s="73">
        <f t="shared" si="150"/>
        <v>1.388160755555572E-2</v>
      </c>
      <c r="CN1084" s="73">
        <f t="shared" si="150"/>
        <v>-0.16991044820667436</v>
      </c>
      <c r="CO1084" s="73">
        <f t="shared" si="150"/>
        <v>1.0124450974202831E-2</v>
      </c>
      <c r="CP1084" s="73">
        <f t="shared" si="150"/>
        <v>-2.0398255301967639E-2</v>
      </c>
      <c r="CQ1084" s="73">
        <f t="shared" si="150"/>
        <v>-0.23180908901828548</v>
      </c>
      <c r="CR1084" s="73">
        <f t="shared" si="150"/>
        <v>3.8242937978348907E-2</v>
      </c>
      <c r="CS1084" s="73">
        <f t="shared" si="150"/>
        <v>-0.10808683602254145</v>
      </c>
      <c r="CT1084" s="73">
        <f t="shared" si="150"/>
        <v>0.1283720291341057</v>
      </c>
      <c r="CU1084" s="73">
        <f t="shared" si="150"/>
        <v>7.1444933139508171E-2</v>
      </c>
      <c r="CV1084" s="73">
        <f t="shared" si="150"/>
        <v>-6.3726617476072348E-2</v>
      </c>
      <c r="CW1084" s="73">
        <f t="shared" si="150"/>
        <v>0.13905104995490589</v>
      </c>
      <c r="CX1084" s="73">
        <f t="shared" si="150"/>
        <v>8.8059688183027389E-3</v>
      </c>
      <c r="CY1084" s="73">
        <f t="shared" si="150"/>
        <v>-4.4751327392918004E-2</v>
      </c>
      <c r="CZ1084" s="73">
        <f t="shared" si="150"/>
        <v>-4.0524411659065292E-2</v>
      </c>
      <c r="DA1084" s="73">
        <f t="shared" si="150"/>
        <v>-0.19226675418606015</v>
      </c>
      <c r="DB1084" s="73">
        <f t="shared" si="150"/>
        <v>-9.3588535214946186E-2</v>
      </c>
      <c r="DC1084" s="73">
        <f t="shared" si="150"/>
        <v>-2.6763647570987169E-2</v>
      </c>
      <c r="DD1084" s="73">
        <f t="shared" si="150"/>
        <v>-0.14630996697015883</v>
      </c>
      <c r="DE1084" s="73">
        <f t="shared" si="150"/>
        <v>0.18006285096487201</v>
      </c>
    </row>
    <row r="1085" spans="3:109" x14ac:dyDescent="0.4">
      <c r="C1085" s="65"/>
      <c r="I1085" s="77"/>
      <c r="J1085" s="73">
        <f t="shared" si="137"/>
        <v>0.13975223952388294</v>
      </c>
      <c r="K1085" s="73">
        <f t="shared" si="151"/>
        <v>-6.9164880756164213E-2</v>
      </c>
      <c r="L1085" s="73">
        <f t="shared" si="151"/>
        <v>-0.14667524190876782</v>
      </c>
      <c r="M1085" s="73">
        <f t="shared" si="151"/>
        <v>8.4373070125676228E-2</v>
      </c>
      <c r="N1085" s="73">
        <f t="shared" si="151"/>
        <v>0.13735073397083208</v>
      </c>
      <c r="O1085" s="73">
        <f t="shared" si="151"/>
        <v>-2.6991402568281121E-2</v>
      </c>
      <c r="P1085" s="73">
        <f t="shared" si="151"/>
        <v>0.12283221509062321</v>
      </c>
      <c r="Q1085" s="73">
        <f t="shared" si="151"/>
        <v>-0.23083957884529199</v>
      </c>
      <c r="R1085" s="73">
        <f t="shared" si="151"/>
        <v>-8.6792456919275549E-2</v>
      </c>
      <c r="S1085" s="73">
        <f t="shared" si="151"/>
        <v>6.4740394127073785E-4</v>
      </c>
      <c r="T1085" s="73">
        <f t="shared" si="151"/>
        <v>-9.6227618709465043E-2</v>
      </c>
      <c r="U1085" s="73">
        <f t="shared" si="151"/>
        <v>-4.158810530339356E-2</v>
      </c>
      <c r="V1085" s="73">
        <f t="shared" si="151"/>
        <v>-1.9697196017054341E-2</v>
      </c>
      <c r="W1085" s="73">
        <f t="shared" si="151"/>
        <v>-8.2327687739882621E-3</v>
      </c>
      <c r="X1085" s="73">
        <f t="shared" si="151"/>
        <v>3.1689198133971551E-2</v>
      </c>
      <c r="Y1085" s="73">
        <f t="shared" si="151"/>
        <v>0.13054660742838867</v>
      </c>
      <c r="Z1085" s="73">
        <f t="shared" si="151"/>
        <v>-0.11219933781024422</v>
      </c>
      <c r="AA1085" s="73">
        <f t="shared" si="151"/>
        <v>9.6196338694575535E-3</v>
      </c>
      <c r="AB1085" s="73">
        <f t="shared" si="151"/>
        <v>-8.0870085958873877E-2</v>
      </c>
      <c r="AC1085" s="73">
        <f t="shared" si="151"/>
        <v>-3.5899029443301096E-2</v>
      </c>
      <c r="AD1085" s="73">
        <f t="shared" si="151"/>
        <v>7.6326386853146522E-2</v>
      </c>
      <c r="AE1085" s="73">
        <f t="shared" si="151"/>
        <v>-7.4583699313252136E-2</v>
      </c>
      <c r="AF1085" s="73">
        <f t="shared" si="151"/>
        <v>-0.15318894175115561</v>
      </c>
      <c r="AG1085" s="73">
        <f t="shared" si="151"/>
        <v>-3.3865752012425705E-2</v>
      </c>
      <c r="AH1085" s="73">
        <f t="shared" si="151"/>
        <v>5.9637936015456507E-2</v>
      </c>
      <c r="AI1085" s="73">
        <f t="shared" si="151"/>
        <v>-4.5129105221065162E-2</v>
      </c>
      <c r="AJ1085" s="73">
        <f t="shared" si="151"/>
        <v>8.6090852134692239E-2</v>
      </c>
      <c r="AK1085" s="73">
        <f t="shared" si="151"/>
        <v>3.0545913137624302E-2</v>
      </c>
      <c r="AL1085" s="73">
        <f t="shared" si="151"/>
        <v>0.1381285051151962</v>
      </c>
      <c r="AM1085" s="73">
        <f t="shared" si="151"/>
        <v>-5.1555186198912487E-2</v>
      </c>
      <c r="AN1085" s="73">
        <f t="shared" si="151"/>
        <v>4.31126629911446E-2</v>
      </c>
      <c r="AO1085" s="73">
        <f t="shared" si="151"/>
        <v>-0.1341015096351823</v>
      </c>
      <c r="AP1085" s="73">
        <f t="shared" si="151"/>
        <v>-0.19281734663518077</v>
      </c>
      <c r="AQ1085" s="73">
        <f t="shared" si="151"/>
        <v>-7.715919595760333E-2</v>
      </c>
      <c r="AR1085" s="73">
        <f t="shared" si="151"/>
        <v>0.13162453826738862</v>
      </c>
      <c r="AS1085" s="73">
        <f t="shared" si="151"/>
        <v>0.10282853769050894</v>
      </c>
      <c r="AT1085" s="73">
        <f t="shared" si="151"/>
        <v>0.18961480193878516</v>
      </c>
      <c r="AU1085" s="73">
        <f t="shared" si="151"/>
        <v>2.4840292728957099E-2</v>
      </c>
      <c r="AV1085" s="73">
        <f t="shared" si="151"/>
        <v>-9.6867190435895048E-2</v>
      </c>
      <c r="AW1085" s="73">
        <f t="shared" si="151"/>
        <v>-0.16521200736329164</v>
      </c>
      <c r="AX1085" s="73">
        <f t="shared" si="151"/>
        <v>-6.3803175484197672E-2</v>
      </c>
      <c r="AY1085" s="73">
        <f t="shared" si="151"/>
        <v>0.103340068279619</v>
      </c>
      <c r="AZ1085" s="73">
        <f t="shared" si="151"/>
        <v>-1.6882615956916994E-2</v>
      </c>
      <c r="BA1085" s="73">
        <f t="shared" si="151"/>
        <v>8.5819706435262849E-2</v>
      </c>
      <c r="BB1085" s="73">
        <f t="shared" si="151"/>
        <v>-1.3046015845196103E-2</v>
      </c>
      <c r="BC1085" s="73">
        <f t="shared" si="151"/>
        <v>2.3981062088923033E-2</v>
      </c>
      <c r="BD1085" s="73">
        <f t="shared" si="151"/>
        <v>2.0543793642757041E-3</v>
      </c>
      <c r="BE1085" s="73">
        <f t="shared" si="151"/>
        <v>9.2001928796564256E-2</v>
      </c>
      <c r="BF1085" s="73">
        <f t="shared" si="151"/>
        <v>-9.0763309454776731E-2</v>
      </c>
      <c r="BG1085" s="73">
        <f t="shared" si="151"/>
        <v>-0.19359038798034281</v>
      </c>
      <c r="BH1085" s="73">
        <f t="shared" si="151"/>
        <v>0.21133887949049496</v>
      </c>
      <c r="BI1085" s="73">
        <f t="shared" si="151"/>
        <v>8.9244969625835238E-2</v>
      </c>
      <c r="BJ1085" s="73">
        <f t="shared" si="151"/>
        <v>-0.17275579649706146</v>
      </c>
      <c r="BK1085" s="73">
        <f t="shared" si="151"/>
        <v>-6.8850234042020272E-2</v>
      </c>
      <c r="BL1085" s="73">
        <f t="shared" si="151"/>
        <v>1.9277015886550807E-2</v>
      </c>
      <c r="BM1085" s="73">
        <f t="shared" si="151"/>
        <v>-4.8349550760312153E-3</v>
      </c>
      <c r="BN1085" s="73">
        <f t="shared" si="151"/>
        <v>6.8810585559782372E-3</v>
      </c>
      <c r="BO1085" s="73">
        <f t="shared" si="151"/>
        <v>-7.9878138414237909E-2</v>
      </c>
      <c r="BP1085" s="73">
        <f t="shared" si="151"/>
        <v>0.12524210032709845</v>
      </c>
      <c r="BQ1085" s="73">
        <f t="shared" si="151"/>
        <v>6.2379668512452247E-2</v>
      </c>
      <c r="BR1085" s="73">
        <f t="shared" si="151"/>
        <v>0.27741483866493244</v>
      </c>
      <c r="BS1085" s="73">
        <f t="shared" si="151"/>
        <v>0.13979749873745848</v>
      </c>
      <c r="BT1085" s="73">
        <f t="shared" si="151"/>
        <v>7.8817014780498351E-2</v>
      </c>
      <c r="BU1085" s="73">
        <f t="shared" si="151"/>
        <v>4.0140121579614531E-2</v>
      </c>
      <c r="BV1085" s="73">
        <f t="shared" si="151"/>
        <v>1.0221840272735894E-2</v>
      </c>
      <c r="BW1085" s="73">
        <f t="shared" si="150"/>
        <v>-0.13204778442654352</v>
      </c>
      <c r="BX1085" s="73">
        <f t="shared" si="150"/>
        <v>3.8958300616734803E-2</v>
      </c>
      <c r="BY1085" s="73">
        <f t="shared" si="150"/>
        <v>-0.10567811993216183</v>
      </c>
      <c r="BZ1085" s="73">
        <f t="shared" si="150"/>
        <v>3.1755327194103136E-2</v>
      </c>
      <c r="CA1085" s="73">
        <f t="shared" si="150"/>
        <v>0.14122956544212464</v>
      </c>
      <c r="CB1085" s="73">
        <f t="shared" si="150"/>
        <v>0.23292202484631222</v>
      </c>
      <c r="CC1085" s="73">
        <f t="shared" si="150"/>
        <v>-9.8512900869183059E-2</v>
      </c>
      <c r="CD1085" s="73">
        <f t="shared" si="150"/>
        <v>-0.10312235901452793</v>
      </c>
      <c r="CE1085" s="73">
        <f t="shared" si="150"/>
        <v>0.12989306364395545</v>
      </c>
      <c r="CF1085" s="73">
        <f t="shared" si="150"/>
        <v>1.187531437872991E-3</v>
      </c>
      <c r="CG1085" s="73">
        <f t="shared" si="150"/>
        <v>-0.15260262772345196</v>
      </c>
      <c r="CH1085" s="73">
        <f t="shared" si="150"/>
        <v>2.2443399582579838E-2</v>
      </c>
      <c r="CI1085" s="73">
        <f t="shared" si="150"/>
        <v>8.4073262612671534E-2</v>
      </c>
      <c r="CJ1085" s="73">
        <f t="shared" si="150"/>
        <v>-0.14492875807619993</v>
      </c>
      <c r="CK1085" s="73">
        <f t="shared" si="150"/>
        <v>-9.6116740960961886E-2</v>
      </c>
      <c r="CL1085" s="73">
        <f t="shared" si="150"/>
        <v>-2.5686905484168013E-3</v>
      </c>
      <c r="CM1085" s="73">
        <f t="shared" si="150"/>
        <v>0.16912201212780684</v>
      </c>
      <c r="CN1085" s="73">
        <f t="shared" si="150"/>
        <v>-0.16341749470867087</v>
      </c>
      <c r="CO1085" s="73">
        <f t="shared" si="150"/>
        <v>8.1931820475497803E-3</v>
      </c>
      <c r="CP1085" s="73">
        <f t="shared" si="150"/>
        <v>3.907098067700554E-2</v>
      </c>
      <c r="CQ1085" s="73">
        <f t="shared" si="150"/>
        <v>9.6869956024712031E-2</v>
      </c>
      <c r="CR1085" s="73">
        <f t="shared" si="150"/>
        <v>4.4419120845651333E-2</v>
      </c>
      <c r="CS1085" s="73">
        <f t="shared" si="150"/>
        <v>-7.7320298510075991E-2</v>
      </c>
      <c r="CT1085" s="73">
        <f t="shared" si="150"/>
        <v>0.14052279051218672</v>
      </c>
      <c r="CU1085" s="73">
        <f t="shared" si="150"/>
        <v>2.9864300879173952E-2</v>
      </c>
      <c r="CV1085" s="73">
        <f t="shared" si="150"/>
        <v>8.2885418444940018E-2</v>
      </c>
      <c r="CW1085" s="73">
        <f t="shared" si="150"/>
        <v>3.4543556130429934E-2</v>
      </c>
      <c r="CX1085" s="73">
        <f t="shared" si="150"/>
        <v>2.5271527071540879E-2</v>
      </c>
      <c r="CY1085" s="73">
        <f t="shared" si="150"/>
        <v>0.17953698848336139</v>
      </c>
      <c r="CZ1085" s="73">
        <f t="shared" si="150"/>
        <v>6.1631982176047317E-2</v>
      </c>
      <c r="DA1085" s="73">
        <f t="shared" si="150"/>
        <v>0.14832782841178171</v>
      </c>
      <c r="DB1085" s="73">
        <f t="shared" si="150"/>
        <v>3.8111042230962152E-3</v>
      </c>
      <c r="DC1085" s="73">
        <f t="shared" si="150"/>
        <v>-1.4718056008313498E-2</v>
      </c>
      <c r="DD1085" s="73">
        <f t="shared" si="150"/>
        <v>-6.2233541713845215E-2</v>
      </c>
      <c r="DE1085" s="73">
        <f t="shared" si="150"/>
        <v>-0.13122404913969882</v>
      </c>
    </row>
    <row r="1086" spans="3:109" x14ac:dyDescent="0.4">
      <c r="C1086" s="65"/>
      <c r="I1086" s="77"/>
      <c r="J1086" s="73">
        <f t="shared" si="137"/>
        <v>0.11961311877277464</v>
      </c>
      <c r="K1086" s="73">
        <f t="shared" si="151"/>
        <v>5.8394777729354232E-2</v>
      </c>
      <c r="L1086" s="73">
        <f t="shared" si="151"/>
        <v>-8.440793019326033E-2</v>
      </c>
      <c r="M1086" s="73">
        <f t="shared" si="151"/>
        <v>5.2547349157161284E-2</v>
      </c>
      <c r="N1086" s="73">
        <f t="shared" si="151"/>
        <v>0.1589380658538545</v>
      </c>
      <c r="O1086" s="73">
        <f t="shared" si="151"/>
        <v>-7.4991784784329399E-2</v>
      </c>
      <c r="P1086" s="73">
        <f t="shared" si="151"/>
        <v>9.8025346678818591E-3</v>
      </c>
      <c r="Q1086" s="73">
        <f t="shared" si="151"/>
        <v>0.12044698240142349</v>
      </c>
      <c r="R1086" s="73">
        <f t="shared" si="151"/>
        <v>-0.1288769422700981</v>
      </c>
      <c r="S1086" s="73">
        <f t="shared" si="151"/>
        <v>5.5629037637176575E-2</v>
      </c>
      <c r="T1086" s="73">
        <f t="shared" si="151"/>
        <v>-4.0162446538475165E-2</v>
      </c>
      <c r="U1086" s="73">
        <f t="shared" si="151"/>
        <v>5.3968689346104423E-2</v>
      </c>
      <c r="V1086" s="73">
        <f t="shared" si="151"/>
        <v>-1.1810870312425443E-2</v>
      </c>
      <c r="W1086" s="73">
        <f t="shared" si="151"/>
        <v>-0.20720477740325993</v>
      </c>
      <c r="X1086" s="73">
        <f t="shared" si="151"/>
        <v>0.22042507694755098</v>
      </c>
      <c r="Y1086" s="73">
        <f t="shared" si="151"/>
        <v>0.11802898796768774</v>
      </c>
      <c r="Z1086" s="73">
        <f t="shared" si="151"/>
        <v>3.4837436980042248E-2</v>
      </c>
      <c r="AA1086" s="73">
        <f t="shared" si="151"/>
        <v>0.17284720666232217</v>
      </c>
      <c r="AB1086" s="73">
        <f t="shared" si="151"/>
        <v>-0.16484101667625145</v>
      </c>
      <c r="AC1086" s="73">
        <f t="shared" si="151"/>
        <v>5.0521932319477908E-2</v>
      </c>
      <c r="AD1086" s="73">
        <f t="shared" si="151"/>
        <v>2.6041749303446712E-2</v>
      </c>
      <c r="AE1086" s="73">
        <f t="shared" si="151"/>
        <v>0.21952037013895856</v>
      </c>
      <c r="AF1086" s="73">
        <f t="shared" si="151"/>
        <v>-0.17537190796042992</v>
      </c>
      <c r="AG1086" s="73">
        <f t="shared" si="151"/>
        <v>-0.20376570511206363</v>
      </c>
      <c r="AH1086" s="73">
        <f t="shared" si="151"/>
        <v>-0.1168076104876606</v>
      </c>
      <c r="AI1086" s="73">
        <f t="shared" si="151"/>
        <v>-0.11752216706953608</v>
      </c>
      <c r="AJ1086" s="73">
        <f t="shared" si="151"/>
        <v>-8.9964722462846591E-2</v>
      </c>
      <c r="AK1086" s="73">
        <f t="shared" si="151"/>
        <v>-0.17095784029417443</v>
      </c>
      <c r="AL1086" s="73">
        <f t="shared" si="151"/>
        <v>-2.3054381390757297E-2</v>
      </c>
      <c r="AM1086" s="73">
        <f t="shared" si="151"/>
        <v>-0.2480327919688734</v>
      </c>
      <c r="AN1086" s="73">
        <f t="shared" si="151"/>
        <v>4.9727601793998134E-2</v>
      </c>
      <c r="AO1086" s="73">
        <f t="shared" si="151"/>
        <v>0.19845363965669574</v>
      </c>
      <c r="AP1086" s="73">
        <f t="shared" si="151"/>
        <v>-0.11353300085015909</v>
      </c>
      <c r="AQ1086" s="73">
        <f t="shared" si="151"/>
        <v>-0.24835229024539918</v>
      </c>
      <c r="AR1086" s="73">
        <f t="shared" si="151"/>
        <v>-8.3095087495629383E-2</v>
      </c>
      <c r="AS1086" s="73">
        <f t="shared" si="151"/>
        <v>0.22811083315466171</v>
      </c>
      <c r="AT1086" s="73">
        <f t="shared" si="151"/>
        <v>0.14736899200471773</v>
      </c>
      <c r="AU1086" s="73">
        <f t="shared" si="151"/>
        <v>5.2268425749699074E-2</v>
      </c>
      <c r="AV1086" s="73">
        <f t="shared" si="151"/>
        <v>8.5742998239647539E-2</v>
      </c>
      <c r="AW1086" s="73">
        <f t="shared" si="151"/>
        <v>-0.13802776419992527</v>
      </c>
      <c r="AX1086" s="73">
        <f t="shared" si="151"/>
        <v>-3.4153939862272276E-2</v>
      </c>
      <c r="AY1086" s="73">
        <f t="shared" si="151"/>
        <v>0.29602767894982296</v>
      </c>
      <c r="AZ1086" s="73">
        <f t="shared" si="151"/>
        <v>0.20984739041012804</v>
      </c>
      <c r="BA1086" s="73">
        <f t="shared" si="151"/>
        <v>-5.2377481326437908E-2</v>
      </c>
      <c r="BB1086" s="73">
        <f t="shared" si="151"/>
        <v>-8.6563790427767739E-2</v>
      </c>
      <c r="BC1086" s="73">
        <f t="shared" si="151"/>
        <v>-1.7145268270123453E-2</v>
      </c>
      <c r="BD1086" s="73">
        <f t="shared" si="151"/>
        <v>-9.4845215554953705E-2</v>
      </c>
      <c r="BE1086" s="73">
        <f t="shared" si="151"/>
        <v>-0.12760894153634494</v>
      </c>
      <c r="BF1086" s="73">
        <f t="shared" si="151"/>
        <v>8.5810681395694116E-2</v>
      </c>
      <c r="BG1086" s="73">
        <f t="shared" si="151"/>
        <v>0.12394139003032423</v>
      </c>
      <c r="BH1086" s="73">
        <f t="shared" si="151"/>
        <v>3.9968724145828576E-2</v>
      </c>
      <c r="BI1086" s="73">
        <f t="shared" si="151"/>
        <v>1.1338294141564769E-2</v>
      </c>
      <c r="BJ1086" s="73">
        <f t="shared" si="151"/>
        <v>-0.13565754095848342</v>
      </c>
      <c r="BK1086" s="73">
        <f t="shared" si="151"/>
        <v>-6.6188180416355491E-2</v>
      </c>
      <c r="BL1086" s="73">
        <f t="shared" si="151"/>
        <v>-5.8516776637173529E-2</v>
      </c>
      <c r="BM1086" s="73">
        <f t="shared" si="151"/>
        <v>-6.9993024574973028E-2</v>
      </c>
      <c r="BN1086" s="73">
        <f t="shared" si="151"/>
        <v>-7.1833202410557642E-2</v>
      </c>
      <c r="BO1086" s="73">
        <f t="shared" si="151"/>
        <v>0.1016897911504282</v>
      </c>
      <c r="BP1086" s="73">
        <f t="shared" si="151"/>
        <v>-6.7272279995665915E-2</v>
      </c>
      <c r="BQ1086" s="73">
        <f t="shared" si="151"/>
        <v>-3.1658306917495903E-2</v>
      </c>
      <c r="BR1086" s="73">
        <f t="shared" si="151"/>
        <v>3.7013562141531564E-2</v>
      </c>
      <c r="BS1086" s="73">
        <f t="shared" si="151"/>
        <v>-0.1479994949059851</v>
      </c>
      <c r="BT1086" s="73">
        <f t="shared" si="151"/>
        <v>6.9621934238605798E-2</v>
      </c>
      <c r="BU1086" s="73">
        <f t="shared" si="151"/>
        <v>-1.415936462273067E-2</v>
      </c>
      <c r="BV1086" s="73">
        <f t="shared" si="151"/>
        <v>-0.32223687784675037</v>
      </c>
      <c r="BW1086" s="73">
        <f t="shared" si="150"/>
        <v>-0.11102582161510148</v>
      </c>
      <c r="BX1086" s="73">
        <f t="shared" si="150"/>
        <v>-0.12786181610173861</v>
      </c>
      <c r="BY1086" s="73">
        <f t="shared" si="150"/>
        <v>5.6894468344581894E-2</v>
      </c>
      <c r="BZ1086" s="73">
        <f t="shared" si="150"/>
        <v>0.14381466392781614</v>
      </c>
      <c r="CA1086" s="73">
        <f t="shared" si="150"/>
        <v>0.1616745797083286</v>
      </c>
      <c r="CB1086" s="73">
        <f t="shared" si="150"/>
        <v>0.14577892331873729</v>
      </c>
      <c r="CC1086" s="73">
        <f t="shared" si="150"/>
        <v>-7.9540431080090582E-2</v>
      </c>
      <c r="CD1086" s="73">
        <f t="shared" si="150"/>
        <v>4.1463002653156049E-2</v>
      </c>
      <c r="CE1086" s="73">
        <f t="shared" si="150"/>
        <v>-4.3673980521830502E-3</v>
      </c>
      <c r="CF1086" s="73">
        <f t="shared" si="150"/>
        <v>0.37621869475694375</v>
      </c>
      <c r="CG1086" s="73">
        <f t="shared" si="150"/>
        <v>-0.13365658732783264</v>
      </c>
      <c r="CH1086" s="73">
        <f t="shared" si="150"/>
        <v>5.5662839682329421E-2</v>
      </c>
      <c r="CI1086" s="73">
        <f t="shared" si="150"/>
        <v>-0.22243568053840132</v>
      </c>
      <c r="CJ1086" s="73">
        <f t="shared" si="150"/>
        <v>-0.12124569873182563</v>
      </c>
      <c r="CK1086" s="73">
        <f t="shared" si="150"/>
        <v>-0.10368334550113792</v>
      </c>
      <c r="CL1086" s="73">
        <f t="shared" si="150"/>
        <v>8.1587666948207391E-2</v>
      </c>
      <c r="CM1086" s="73">
        <f t="shared" si="150"/>
        <v>8.7872967706670177E-2</v>
      </c>
      <c r="CN1086" s="73">
        <f t="shared" si="150"/>
        <v>-0.16344633667880484</v>
      </c>
      <c r="CO1086" s="73">
        <f t="shared" si="150"/>
        <v>-1.1432543943369769E-2</v>
      </c>
      <c r="CP1086" s="73">
        <f t="shared" si="150"/>
        <v>0.11718490046002747</v>
      </c>
      <c r="CQ1086" s="73">
        <f t="shared" si="150"/>
        <v>3.8685599776694654E-2</v>
      </c>
      <c r="CR1086" s="73">
        <f t="shared" si="150"/>
        <v>5.3462386056402772E-2</v>
      </c>
      <c r="CS1086" s="73">
        <f t="shared" si="150"/>
        <v>0.15439841794933162</v>
      </c>
      <c r="CT1086" s="73">
        <f t="shared" si="150"/>
        <v>0.1897611709820044</v>
      </c>
      <c r="CU1086" s="73">
        <f t="shared" si="150"/>
        <v>4.1114777999425603E-2</v>
      </c>
      <c r="CV1086" s="73">
        <f t="shared" si="150"/>
        <v>0.17969604618353996</v>
      </c>
      <c r="CW1086" s="73">
        <f t="shared" si="150"/>
        <v>0.25663726133343839</v>
      </c>
      <c r="CX1086" s="73">
        <f t="shared" si="150"/>
        <v>2.6224213086338811E-2</v>
      </c>
      <c r="CY1086" s="73">
        <f t="shared" si="150"/>
        <v>6.3220648560805212E-2</v>
      </c>
      <c r="CZ1086" s="73">
        <f t="shared" si="150"/>
        <v>1.170876630074303E-2</v>
      </c>
      <c r="DA1086" s="73">
        <f t="shared" si="150"/>
        <v>1.2332958688086294E-2</v>
      </c>
      <c r="DB1086" s="73">
        <f t="shared" si="150"/>
        <v>-0.12683716621610183</v>
      </c>
      <c r="DC1086" s="73">
        <f t="shared" si="150"/>
        <v>-4.3752575065343323E-2</v>
      </c>
      <c r="DD1086" s="73">
        <f t="shared" si="150"/>
        <v>4.5600080606180052E-2</v>
      </c>
      <c r="DE1086" s="73">
        <f t="shared" si="150"/>
        <v>-0.18558600239740222</v>
      </c>
    </row>
    <row r="1087" spans="3:109" x14ac:dyDescent="0.4">
      <c r="C1087" s="65"/>
      <c r="I1087" s="77"/>
      <c r="J1087" s="73">
        <f t="shared" si="137"/>
        <v>0.13220446632224864</v>
      </c>
      <c r="K1087" s="73">
        <f t="shared" si="151"/>
        <v>1.4698503710546941E-2</v>
      </c>
      <c r="L1087" s="73">
        <f t="shared" si="151"/>
        <v>-2.9276866129690625E-2</v>
      </c>
      <c r="M1087" s="73">
        <f t="shared" si="151"/>
        <v>3.8822405157517635E-2</v>
      </c>
      <c r="N1087" s="73">
        <f t="shared" si="151"/>
        <v>0.11589157504635562</v>
      </c>
      <c r="O1087" s="73">
        <f t="shared" si="151"/>
        <v>-0.2600457794479904</v>
      </c>
      <c r="P1087" s="73">
        <f t="shared" si="151"/>
        <v>-0.11591373395340784</v>
      </c>
      <c r="Q1087" s="73">
        <f t="shared" si="151"/>
        <v>-8.4531648754913244E-3</v>
      </c>
      <c r="R1087" s="73">
        <f t="shared" si="151"/>
        <v>7.9621298080789077E-2</v>
      </c>
      <c r="S1087" s="73">
        <f t="shared" si="151"/>
        <v>4.9909142409898043E-2</v>
      </c>
      <c r="T1087" s="73">
        <f t="shared" si="151"/>
        <v>5.0053735762609517E-3</v>
      </c>
      <c r="U1087" s="73">
        <f t="shared" si="151"/>
        <v>-2.3545929334531451E-2</v>
      </c>
      <c r="V1087" s="73">
        <f t="shared" si="151"/>
        <v>0.10641141419213222</v>
      </c>
      <c r="W1087" s="73">
        <f t="shared" si="151"/>
        <v>1.9869330012561127E-2</v>
      </c>
      <c r="X1087" s="73">
        <f t="shared" si="151"/>
        <v>-8.6446549822583194E-2</v>
      </c>
      <c r="Y1087" s="73">
        <f t="shared" si="151"/>
        <v>0.11287239768127039</v>
      </c>
      <c r="Z1087" s="73">
        <f t="shared" si="151"/>
        <v>2.3642107321359605E-2</v>
      </c>
      <c r="AA1087" s="73">
        <f t="shared" si="151"/>
        <v>0.35886294179351585</v>
      </c>
      <c r="AB1087" s="73">
        <f t="shared" si="151"/>
        <v>-0.15412952383337952</v>
      </c>
      <c r="AC1087" s="73">
        <f t="shared" si="151"/>
        <v>0.10511793766155871</v>
      </c>
      <c r="AD1087" s="73">
        <f t="shared" si="151"/>
        <v>3.7694750297785649E-2</v>
      </c>
      <c r="AE1087" s="73">
        <f t="shared" si="151"/>
        <v>5.9540565590911469E-2</v>
      </c>
      <c r="AF1087" s="73">
        <f t="shared" si="151"/>
        <v>-8.5429831629202743E-2</v>
      </c>
      <c r="AG1087" s="73">
        <f t="shared" si="151"/>
        <v>-0.15923245595888424</v>
      </c>
      <c r="AH1087" s="73">
        <f t="shared" si="151"/>
        <v>-0.16787123397213569</v>
      </c>
      <c r="AI1087" s="73">
        <f t="shared" si="151"/>
        <v>5.4297171072007398E-2</v>
      </c>
      <c r="AJ1087" s="73">
        <f t="shared" si="151"/>
        <v>1.7409632715263808E-2</v>
      </c>
      <c r="AK1087" s="73">
        <f t="shared" si="151"/>
        <v>-6.5378151922342087E-2</v>
      </c>
      <c r="AL1087" s="73">
        <f t="shared" si="151"/>
        <v>2.5441735081589104E-2</v>
      </c>
      <c r="AM1087" s="73">
        <f t="shared" si="151"/>
        <v>-1.3436113497457786E-2</v>
      </c>
      <c r="AN1087" s="73">
        <f t="shared" si="151"/>
        <v>0.17463365103348641</v>
      </c>
      <c r="AO1087" s="73">
        <f t="shared" si="151"/>
        <v>5.1209736619277337E-2</v>
      </c>
      <c r="AP1087" s="73">
        <f t="shared" si="151"/>
        <v>-6.3112036978453273E-2</v>
      </c>
      <c r="AQ1087" s="73">
        <f t="shared" si="151"/>
        <v>2.2868328525630258E-2</v>
      </c>
      <c r="AR1087" s="73">
        <f t="shared" si="151"/>
        <v>-9.8056612868166929E-2</v>
      </c>
      <c r="AS1087" s="73">
        <f t="shared" si="151"/>
        <v>-9.6771566556961494E-2</v>
      </c>
      <c r="AT1087" s="73">
        <f t="shared" si="151"/>
        <v>7.2260132987176387E-2</v>
      </c>
      <c r="AU1087" s="73">
        <f t="shared" si="151"/>
        <v>-0.20861728485082484</v>
      </c>
      <c r="AV1087" s="73">
        <f t="shared" si="151"/>
        <v>0.1979451623589869</v>
      </c>
      <c r="AW1087" s="73">
        <f t="shared" si="151"/>
        <v>-8.1483272849851157E-2</v>
      </c>
      <c r="AX1087" s="73">
        <f t="shared" si="151"/>
        <v>-0.16243493460855232</v>
      </c>
      <c r="AY1087" s="73">
        <f t="shared" si="151"/>
        <v>5.7302932482656693E-2</v>
      </c>
      <c r="AZ1087" s="73">
        <f t="shared" si="151"/>
        <v>0.11007405397034283</v>
      </c>
      <c r="BA1087" s="73">
        <f t="shared" si="151"/>
        <v>0.16944605246143463</v>
      </c>
      <c r="BB1087" s="73">
        <f t="shared" si="151"/>
        <v>-0.11026063190074421</v>
      </c>
      <c r="BC1087" s="73">
        <f t="shared" si="151"/>
        <v>-0.12785763120170673</v>
      </c>
      <c r="BD1087" s="73">
        <f t="shared" si="151"/>
        <v>-3.4258811106860229E-2</v>
      </c>
      <c r="BE1087" s="73">
        <f t="shared" si="151"/>
        <v>3.2680474823391807E-2</v>
      </c>
      <c r="BF1087" s="73">
        <f t="shared" si="151"/>
        <v>1.4251016174141361E-2</v>
      </c>
      <c r="BG1087" s="73">
        <f t="shared" si="151"/>
        <v>0.19270501555648314</v>
      </c>
      <c r="BH1087" s="73">
        <f t="shared" si="151"/>
        <v>-5.7940513508245216E-2</v>
      </c>
      <c r="BI1087" s="73">
        <f t="shared" si="151"/>
        <v>-2.7845285364457989E-2</v>
      </c>
      <c r="BJ1087" s="73">
        <f t="shared" si="151"/>
        <v>6.7062543474417202E-2</v>
      </c>
      <c r="BK1087" s="73">
        <f t="shared" si="151"/>
        <v>-9.2864191482775624E-2</v>
      </c>
      <c r="BL1087" s="73">
        <f t="shared" si="151"/>
        <v>6.5437741919543546E-2</v>
      </c>
      <c r="BM1087" s="73">
        <f t="shared" si="151"/>
        <v>1.5475439187924165E-2</v>
      </c>
      <c r="BN1087" s="73">
        <f t="shared" si="151"/>
        <v>9.8405826326104145E-2</v>
      </c>
      <c r="BO1087" s="73">
        <f t="shared" si="151"/>
        <v>0.1704652009262885</v>
      </c>
      <c r="BP1087" s="73">
        <f t="shared" si="151"/>
        <v>-8.6941014426987914E-2</v>
      </c>
      <c r="BQ1087" s="73">
        <f t="shared" si="151"/>
        <v>-0.23294157833408335</v>
      </c>
      <c r="BR1087" s="73">
        <f t="shared" si="151"/>
        <v>-2.2202760988256796E-3</v>
      </c>
      <c r="BS1087" s="73">
        <f t="shared" si="151"/>
        <v>1.8522554369181307E-2</v>
      </c>
      <c r="BT1087" s="73">
        <f t="shared" si="151"/>
        <v>0.12913052590928037</v>
      </c>
      <c r="BU1087" s="73">
        <f t="shared" si="151"/>
        <v>-3.2315213170683865E-2</v>
      </c>
      <c r="BV1087" s="73">
        <f t="shared" ref="BV1087:DE1090" si="152">BV297+$D$4*BV$799*BV$800*$D297</f>
        <v>2.9262520800026992E-3</v>
      </c>
      <c r="BW1087" s="73">
        <f t="shared" si="152"/>
        <v>-0.1036091811381688</v>
      </c>
      <c r="BX1087" s="73">
        <f t="shared" si="152"/>
        <v>-0.18022351793272873</v>
      </c>
      <c r="BY1087" s="73">
        <f t="shared" si="152"/>
        <v>5.6445146108626373E-2</v>
      </c>
      <c r="BZ1087" s="73">
        <f t="shared" si="152"/>
        <v>-0.1266717949108537</v>
      </c>
      <c r="CA1087" s="73">
        <f t="shared" si="152"/>
        <v>0.14061785149576952</v>
      </c>
      <c r="CB1087" s="73">
        <f t="shared" si="152"/>
        <v>3.7427161572374391E-2</v>
      </c>
      <c r="CC1087" s="73">
        <f t="shared" si="152"/>
        <v>-9.7027411276574535E-2</v>
      </c>
      <c r="CD1087" s="73">
        <f t="shared" si="152"/>
        <v>-0.1086727218512641</v>
      </c>
      <c r="CE1087" s="73">
        <f t="shared" si="152"/>
        <v>0.12393914232575537</v>
      </c>
      <c r="CF1087" s="73">
        <f t="shared" si="152"/>
        <v>1.7892138292931493E-2</v>
      </c>
      <c r="CG1087" s="73">
        <f t="shared" si="152"/>
        <v>-0.25927792402790051</v>
      </c>
      <c r="CH1087" s="73">
        <f t="shared" si="152"/>
        <v>-4.0591648617494314E-2</v>
      </c>
      <c r="CI1087" s="73">
        <f t="shared" si="152"/>
        <v>-0.10131187514067017</v>
      </c>
      <c r="CJ1087" s="73">
        <f t="shared" si="152"/>
        <v>-2.2124997996348778E-2</v>
      </c>
      <c r="CK1087" s="73">
        <f t="shared" si="152"/>
        <v>-9.5624868155702092E-2</v>
      </c>
      <c r="CL1087" s="73">
        <f t="shared" si="152"/>
        <v>-0.1513494616495446</v>
      </c>
      <c r="CM1087" s="73">
        <f t="shared" si="152"/>
        <v>0.10955214493561853</v>
      </c>
      <c r="CN1087" s="73">
        <f t="shared" si="152"/>
        <v>0.18450022283081113</v>
      </c>
      <c r="CO1087" s="73">
        <f t="shared" si="152"/>
        <v>-9.7975600222743514E-2</v>
      </c>
      <c r="CP1087" s="73">
        <f t="shared" si="152"/>
        <v>3.6126508870466161E-3</v>
      </c>
      <c r="CQ1087" s="73">
        <f t="shared" si="152"/>
        <v>0.14141549885534102</v>
      </c>
      <c r="CR1087" s="73">
        <f t="shared" si="152"/>
        <v>-1.066581641005941E-2</v>
      </c>
      <c r="CS1087" s="73">
        <f t="shared" si="152"/>
        <v>0.13349789015661603</v>
      </c>
      <c r="CT1087" s="73">
        <f t="shared" si="152"/>
        <v>6.3193723214553563E-2</v>
      </c>
      <c r="CU1087" s="73">
        <f t="shared" si="152"/>
        <v>6.2019041866286838E-2</v>
      </c>
      <c r="CV1087" s="73">
        <f t="shared" si="152"/>
        <v>3.2785911176041788E-4</v>
      </c>
      <c r="CW1087" s="73">
        <f t="shared" si="152"/>
        <v>2.7600355765297253E-2</v>
      </c>
      <c r="CX1087" s="73">
        <f t="shared" si="152"/>
        <v>-0.24131149243204103</v>
      </c>
      <c r="CY1087" s="73">
        <f t="shared" si="152"/>
        <v>1.4993144203574907E-2</v>
      </c>
      <c r="CZ1087" s="73">
        <f t="shared" si="152"/>
        <v>6.9175997086693392E-2</v>
      </c>
      <c r="DA1087" s="73">
        <f t="shared" si="152"/>
        <v>0.18841413744726188</v>
      </c>
      <c r="DB1087" s="73">
        <f t="shared" si="152"/>
        <v>-0.11766568679941763</v>
      </c>
      <c r="DC1087" s="73">
        <f t="shared" si="152"/>
        <v>-6.0331455106872552E-2</v>
      </c>
      <c r="DD1087" s="73">
        <f t="shared" si="152"/>
        <v>-0.12339602960323259</v>
      </c>
      <c r="DE1087" s="73">
        <f t="shared" si="152"/>
        <v>4.2850171607306815E-2</v>
      </c>
    </row>
    <row r="1088" spans="3:109" x14ac:dyDescent="0.4">
      <c r="C1088" s="65"/>
      <c r="I1088" s="77"/>
      <c r="J1088" s="73">
        <f t="shared" si="137"/>
        <v>-0.11031955085264021</v>
      </c>
      <c r="K1088" s="73">
        <f t="shared" ref="K1088:BV1091" si="153">K298+$D$4*K$799*K$800*$D298</f>
        <v>-5.5936338408630659E-2</v>
      </c>
      <c r="L1088" s="73">
        <f t="shared" si="153"/>
        <v>-0.23069174830398623</v>
      </c>
      <c r="M1088" s="73">
        <f t="shared" si="153"/>
        <v>5.5313891947189796E-2</v>
      </c>
      <c r="N1088" s="73">
        <f t="shared" si="153"/>
        <v>-4.4997593567320117E-2</v>
      </c>
      <c r="O1088" s="73">
        <f t="shared" si="153"/>
        <v>7.2736710348515379E-2</v>
      </c>
      <c r="P1088" s="73">
        <f t="shared" si="153"/>
        <v>7.5289812874062634E-3</v>
      </c>
      <c r="Q1088" s="73">
        <f t="shared" si="153"/>
        <v>0.16725556194087285</v>
      </c>
      <c r="R1088" s="73">
        <f t="shared" si="153"/>
        <v>-2.3798944407798246E-2</v>
      </c>
      <c r="S1088" s="73">
        <f t="shared" si="153"/>
        <v>-0.18868594435810254</v>
      </c>
      <c r="T1088" s="73">
        <f t="shared" si="153"/>
        <v>6.3853108706134962E-2</v>
      </c>
      <c r="U1088" s="73">
        <f t="shared" si="153"/>
        <v>-1.7850230774197468E-2</v>
      </c>
      <c r="V1088" s="73">
        <f t="shared" si="153"/>
        <v>5.47175872174364E-2</v>
      </c>
      <c r="W1088" s="73">
        <f t="shared" si="153"/>
        <v>5.7961980721954803E-3</v>
      </c>
      <c r="X1088" s="73">
        <f t="shared" si="153"/>
        <v>3.6782390679788543E-2</v>
      </c>
      <c r="Y1088" s="73">
        <f t="shared" si="153"/>
        <v>-6.7620926482303861E-2</v>
      </c>
      <c r="Z1088" s="73">
        <f t="shared" si="153"/>
        <v>-7.4092193199357517E-2</v>
      </c>
      <c r="AA1088" s="73">
        <f t="shared" si="153"/>
        <v>0.13755898808416825</v>
      </c>
      <c r="AB1088" s="73">
        <f t="shared" si="153"/>
        <v>-0.11864375594274588</v>
      </c>
      <c r="AC1088" s="73">
        <f t="shared" si="153"/>
        <v>-7.3708340849519244E-2</v>
      </c>
      <c r="AD1088" s="73">
        <f t="shared" si="153"/>
        <v>-4.5747844302931211E-2</v>
      </c>
      <c r="AE1088" s="73">
        <f t="shared" si="153"/>
        <v>-0.17016563194110013</v>
      </c>
      <c r="AF1088" s="73">
        <f t="shared" si="153"/>
        <v>-0.1043266400449304</v>
      </c>
      <c r="AG1088" s="73">
        <f t="shared" si="153"/>
        <v>-0.17101871489501227</v>
      </c>
      <c r="AH1088" s="73">
        <f t="shared" si="153"/>
        <v>-8.3749991715514213E-2</v>
      </c>
      <c r="AI1088" s="73">
        <f t="shared" si="153"/>
        <v>7.7983770672064398E-2</v>
      </c>
      <c r="AJ1088" s="73">
        <f t="shared" si="153"/>
        <v>-0.21778066757489026</v>
      </c>
      <c r="AK1088" s="73">
        <f t="shared" si="153"/>
        <v>-0.1352052158998906</v>
      </c>
      <c r="AL1088" s="73">
        <f t="shared" si="153"/>
        <v>0.22382615640422787</v>
      </c>
      <c r="AM1088" s="73">
        <f t="shared" si="153"/>
        <v>5.1556382425332573E-2</v>
      </c>
      <c r="AN1088" s="73">
        <f t="shared" si="153"/>
        <v>-2.6790250198181865E-2</v>
      </c>
      <c r="AO1088" s="73">
        <f t="shared" si="153"/>
        <v>4.1679659786375861E-2</v>
      </c>
      <c r="AP1088" s="73">
        <f t="shared" si="153"/>
        <v>3.5416946463083139E-2</v>
      </c>
      <c r="AQ1088" s="73">
        <f t="shared" si="153"/>
        <v>-6.1464925321124138E-2</v>
      </c>
      <c r="AR1088" s="73">
        <f t="shared" si="153"/>
        <v>-0.11145594553076554</v>
      </c>
      <c r="AS1088" s="73">
        <f t="shared" si="153"/>
        <v>-4.2612329794492788E-2</v>
      </c>
      <c r="AT1088" s="73">
        <f t="shared" si="153"/>
        <v>0.14525544207982907</v>
      </c>
      <c r="AU1088" s="73">
        <f t="shared" si="153"/>
        <v>-3.8034867282747936E-2</v>
      </c>
      <c r="AV1088" s="73">
        <f t="shared" si="153"/>
        <v>0.20665496036601166</v>
      </c>
      <c r="AW1088" s="73">
        <f t="shared" si="153"/>
        <v>-0.19832601326450394</v>
      </c>
      <c r="AX1088" s="73">
        <f t="shared" si="153"/>
        <v>-0.10008759924373041</v>
      </c>
      <c r="AY1088" s="73">
        <f t="shared" si="153"/>
        <v>-1.4711248479401503E-2</v>
      </c>
      <c r="AZ1088" s="73">
        <f t="shared" si="153"/>
        <v>7.3592319247481469E-2</v>
      </c>
      <c r="BA1088" s="73">
        <f t="shared" si="153"/>
        <v>0.15514177522547115</v>
      </c>
      <c r="BB1088" s="73">
        <f t="shared" si="153"/>
        <v>-0.19535388246508353</v>
      </c>
      <c r="BC1088" s="73">
        <f t="shared" si="153"/>
        <v>4.8927790191429656E-2</v>
      </c>
      <c r="BD1088" s="73">
        <f t="shared" si="153"/>
        <v>-1.5916645678104021E-2</v>
      </c>
      <c r="BE1088" s="73">
        <f t="shared" si="153"/>
        <v>5.0213904286355734E-2</v>
      </c>
      <c r="BF1088" s="73">
        <f t="shared" si="153"/>
        <v>-8.2519229141424316E-2</v>
      </c>
      <c r="BG1088" s="73">
        <f t="shared" si="153"/>
        <v>4.1445577719854493E-2</v>
      </c>
      <c r="BH1088" s="73">
        <f t="shared" si="153"/>
        <v>-1.6479064479473268E-2</v>
      </c>
      <c r="BI1088" s="73">
        <f t="shared" si="153"/>
        <v>3.2789523090213095E-2</v>
      </c>
      <c r="BJ1088" s="73">
        <f t="shared" si="153"/>
        <v>0.11911242264696124</v>
      </c>
      <c r="BK1088" s="73">
        <f t="shared" si="153"/>
        <v>-1.0968847598992056E-2</v>
      </c>
      <c r="BL1088" s="73">
        <f t="shared" si="153"/>
        <v>3.4124711302773628E-2</v>
      </c>
      <c r="BM1088" s="73">
        <f t="shared" si="153"/>
        <v>6.1635906543704273E-2</v>
      </c>
      <c r="BN1088" s="73">
        <f t="shared" si="153"/>
        <v>6.3187645321139393E-2</v>
      </c>
      <c r="BO1088" s="73">
        <f t="shared" si="153"/>
        <v>-0.22349168741864006</v>
      </c>
      <c r="BP1088" s="73">
        <f t="shared" si="153"/>
        <v>2.2272546651123052E-2</v>
      </c>
      <c r="BQ1088" s="73">
        <f t="shared" si="153"/>
        <v>-6.9213541360726369E-2</v>
      </c>
      <c r="BR1088" s="73">
        <f t="shared" si="153"/>
        <v>-0.14448274039738657</v>
      </c>
      <c r="BS1088" s="73">
        <f t="shared" si="153"/>
        <v>-5.1704270194306623E-2</v>
      </c>
      <c r="BT1088" s="73">
        <f t="shared" si="153"/>
        <v>6.8390796791608033E-2</v>
      </c>
      <c r="BU1088" s="73">
        <f t="shared" si="153"/>
        <v>-0.12258389785512466</v>
      </c>
      <c r="BV1088" s="73">
        <f t="shared" si="153"/>
        <v>1.4415197516156946E-3</v>
      </c>
      <c r="BW1088" s="73">
        <f t="shared" si="152"/>
        <v>2.8255875166610312E-2</v>
      </c>
      <c r="BX1088" s="73">
        <f t="shared" si="152"/>
        <v>-5.1897279786471955E-2</v>
      </c>
      <c r="BY1088" s="73">
        <f t="shared" si="152"/>
        <v>7.5859460344325447E-2</v>
      </c>
      <c r="BZ1088" s="73">
        <f t="shared" si="152"/>
        <v>-6.9125424585989262E-2</v>
      </c>
      <c r="CA1088" s="73">
        <f t="shared" si="152"/>
        <v>-2.9472013249924673E-2</v>
      </c>
      <c r="CB1088" s="73">
        <f t="shared" si="152"/>
        <v>4.8680953987750991E-2</v>
      </c>
      <c r="CC1088" s="73">
        <f t="shared" si="152"/>
        <v>-2.9817453456761865E-2</v>
      </c>
      <c r="CD1088" s="73">
        <f t="shared" si="152"/>
        <v>0.11825602835240533</v>
      </c>
      <c r="CE1088" s="73">
        <f t="shared" si="152"/>
        <v>-8.551962507873058E-2</v>
      </c>
      <c r="CF1088" s="73">
        <f t="shared" si="152"/>
        <v>3.7377740343451912E-2</v>
      </c>
      <c r="CG1088" s="73">
        <f t="shared" si="152"/>
        <v>0.13442674757067405</v>
      </c>
      <c r="CH1088" s="73">
        <f t="shared" si="152"/>
        <v>0.12063443853589691</v>
      </c>
      <c r="CI1088" s="73">
        <f t="shared" si="152"/>
        <v>0.27372897744343688</v>
      </c>
      <c r="CJ1088" s="73">
        <f t="shared" si="152"/>
        <v>-3.4957530291495557E-4</v>
      </c>
      <c r="CK1088" s="73">
        <f t="shared" si="152"/>
        <v>-6.6841421380009522E-2</v>
      </c>
      <c r="CL1088" s="73">
        <f t="shared" si="152"/>
        <v>3.3651327964556714E-2</v>
      </c>
      <c r="CM1088" s="73">
        <f t="shared" si="152"/>
        <v>9.0584041717041208E-2</v>
      </c>
      <c r="CN1088" s="73">
        <f t="shared" si="152"/>
        <v>-0.16971385407142156</v>
      </c>
      <c r="CO1088" s="73">
        <f t="shared" si="152"/>
        <v>0.24520201832931843</v>
      </c>
      <c r="CP1088" s="73">
        <f t="shared" si="152"/>
        <v>-0.11479890445573769</v>
      </c>
      <c r="CQ1088" s="73">
        <f t="shared" si="152"/>
        <v>0.15764703684231007</v>
      </c>
      <c r="CR1088" s="73">
        <f t="shared" si="152"/>
        <v>0.19148471854681401</v>
      </c>
      <c r="CS1088" s="73">
        <f t="shared" si="152"/>
        <v>-0.20410966271834555</v>
      </c>
      <c r="CT1088" s="73">
        <f t="shared" si="152"/>
        <v>8.7379934695231379E-2</v>
      </c>
      <c r="CU1088" s="73">
        <f t="shared" si="152"/>
        <v>-0.14787636024020645</v>
      </c>
      <c r="CV1088" s="73">
        <f t="shared" si="152"/>
        <v>4.9439996242569305E-2</v>
      </c>
      <c r="CW1088" s="73">
        <f t="shared" si="152"/>
        <v>0.18462034144233225</v>
      </c>
      <c r="CX1088" s="73">
        <f t="shared" si="152"/>
        <v>2.8872701140574022E-2</v>
      </c>
      <c r="CY1088" s="73">
        <f t="shared" si="152"/>
        <v>2.4854669401173854E-2</v>
      </c>
      <c r="CZ1088" s="73">
        <f t="shared" si="152"/>
        <v>-1.5205317313177094E-3</v>
      </c>
      <c r="DA1088" s="73">
        <f t="shared" si="152"/>
        <v>-4.024645144048488E-2</v>
      </c>
      <c r="DB1088" s="73">
        <f t="shared" si="152"/>
        <v>0.15151752869155713</v>
      </c>
      <c r="DC1088" s="73">
        <f t="shared" si="152"/>
        <v>1.8732683871853697E-2</v>
      </c>
      <c r="DD1088" s="73">
        <f t="shared" si="152"/>
        <v>-0.14322665336493293</v>
      </c>
      <c r="DE1088" s="73">
        <f t="shared" si="152"/>
        <v>2.9552911317317975E-2</v>
      </c>
    </row>
    <row r="1089" spans="3:109" x14ac:dyDescent="0.4">
      <c r="C1089" s="65"/>
      <c r="I1089" s="77"/>
      <c r="J1089" s="73">
        <f t="shared" si="137"/>
        <v>-8.6730540311868581E-2</v>
      </c>
      <c r="K1089" s="73">
        <f t="shared" si="153"/>
        <v>0.14421147234695536</v>
      </c>
      <c r="L1089" s="73">
        <f t="shared" si="153"/>
        <v>-0.13619636841386523</v>
      </c>
      <c r="M1089" s="73">
        <f t="shared" si="153"/>
        <v>8.5624153730076164E-3</v>
      </c>
      <c r="N1089" s="73">
        <f t="shared" si="153"/>
        <v>1.2033486994232144E-2</v>
      </c>
      <c r="O1089" s="73">
        <f t="shared" si="153"/>
        <v>0.14509687664976184</v>
      </c>
      <c r="P1089" s="73">
        <f t="shared" si="153"/>
        <v>-0.10618156827668467</v>
      </c>
      <c r="Q1089" s="73">
        <f t="shared" si="153"/>
        <v>0.15964109073754446</v>
      </c>
      <c r="R1089" s="73">
        <f t="shared" si="153"/>
        <v>5.2525132446779969E-2</v>
      </c>
      <c r="S1089" s="73">
        <f t="shared" si="153"/>
        <v>2.4052817329004696E-2</v>
      </c>
      <c r="T1089" s="73">
        <f t="shared" si="153"/>
        <v>-0.13180528377539488</v>
      </c>
      <c r="U1089" s="73">
        <f t="shared" si="153"/>
        <v>4.9586318055081166E-2</v>
      </c>
      <c r="V1089" s="73">
        <f t="shared" si="153"/>
        <v>9.1396279502893071E-2</v>
      </c>
      <c r="W1089" s="73">
        <f t="shared" si="153"/>
        <v>3.0028673312334674E-2</v>
      </c>
      <c r="X1089" s="73">
        <f t="shared" si="153"/>
        <v>1.8183231516348972E-2</v>
      </c>
      <c r="Y1089" s="73">
        <f t="shared" si="153"/>
        <v>-8.9748005308798173E-2</v>
      </c>
      <c r="Z1089" s="73">
        <f t="shared" si="153"/>
        <v>4.4509595137029144E-2</v>
      </c>
      <c r="AA1089" s="73">
        <f t="shared" si="153"/>
        <v>1.6237215029292337E-3</v>
      </c>
      <c r="AB1089" s="73">
        <f t="shared" si="153"/>
        <v>-0.15967167837550636</v>
      </c>
      <c r="AC1089" s="73">
        <f t="shared" si="153"/>
        <v>2.4575191129225918E-2</v>
      </c>
      <c r="AD1089" s="73">
        <f t="shared" si="153"/>
        <v>-2.3178856818962493E-2</v>
      </c>
      <c r="AE1089" s="73">
        <f t="shared" si="153"/>
        <v>8.7250549466088456E-2</v>
      </c>
      <c r="AF1089" s="73">
        <f t="shared" si="153"/>
        <v>0.23554736981937718</v>
      </c>
      <c r="AG1089" s="73">
        <f t="shared" si="153"/>
        <v>-0.26343553713380757</v>
      </c>
      <c r="AH1089" s="73">
        <f t="shared" si="153"/>
        <v>-6.1518292902249347E-2</v>
      </c>
      <c r="AI1089" s="73">
        <f t="shared" si="153"/>
        <v>-4.1567433519628019E-3</v>
      </c>
      <c r="AJ1089" s="73">
        <f t="shared" si="153"/>
        <v>1.4576658901785874E-2</v>
      </c>
      <c r="AK1089" s="73">
        <f t="shared" si="153"/>
        <v>-0.2444058320364742</v>
      </c>
      <c r="AL1089" s="73">
        <f t="shared" si="153"/>
        <v>0.11167792727638803</v>
      </c>
      <c r="AM1089" s="73">
        <f t="shared" si="153"/>
        <v>0.19571056390708491</v>
      </c>
      <c r="AN1089" s="73">
        <f t="shared" si="153"/>
        <v>-6.2935078957153338E-3</v>
      </c>
      <c r="AO1089" s="73">
        <f t="shared" si="153"/>
        <v>-8.3444459627389486E-2</v>
      </c>
      <c r="AP1089" s="73">
        <f t="shared" si="153"/>
        <v>-4.8575484270543864E-3</v>
      </c>
      <c r="AQ1089" s="73">
        <f t="shared" si="153"/>
        <v>5.9127811028290331E-2</v>
      </c>
      <c r="AR1089" s="73">
        <f t="shared" si="153"/>
        <v>-8.2842352683121401E-2</v>
      </c>
      <c r="AS1089" s="73">
        <f t="shared" si="153"/>
        <v>-2.6445730278338558E-2</v>
      </c>
      <c r="AT1089" s="73">
        <f t="shared" si="153"/>
        <v>0.12416075805364379</v>
      </c>
      <c r="AU1089" s="73">
        <f t="shared" si="153"/>
        <v>-0.19039342782794666</v>
      </c>
      <c r="AV1089" s="73">
        <f t="shared" si="153"/>
        <v>-1.726498527224463E-2</v>
      </c>
      <c r="AW1089" s="73">
        <f t="shared" si="153"/>
        <v>4.6336747991155891E-2</v>
      </c>
      <c r="AX1089" s="73">
        <f t="shared" si="153"/>
        <v>-1.6150695844107114E-2</v>
      </c>
      <c r="AY1089" s="73">
        <f t="shared" si="153"/>
        <v>-3.0554443867008722E-2</v>
      </c>
      <c r="AZ1089" s="73">
        <f t="shared" si="153"/>
        <v>-2.5734810698419885E-2</v>
      </c>
      <c r="BA1089" s="73">
        <f t="shared" si="153"/>
        <v>-2.62964249595612E-2</v>
      </c>
      <c r="BB1089" s="73">
        <f t="shared" si="153"/>
        <v>0.12148733962354209</v>
      </c>
      <c r="BC1089" s="73">
        <f t="shared" si="153"/>
        <v>-7.0954196611427073E-2</v>
      </c>
      <c r="BD1089" s="73">
        <f t="shared" si="153"/>
        <v>-3.5819306399799369E-2</v>
      </c>
      <c r="BE1089" s="73">
        <f t="shared" si="153"/>
        <v>-0.14728344240398802</v>
      </c>
      <c r="BF1089" s="73">
        <f t="shared" si="153"/>
        <v>-1.775532602668032E-2</v>
      </c>
      <c r="BG1089" s="73">
        <f t="shared" si="153"/>
        <v>-0.14447254954399835</v>
      </c>
      <c r="BH1089" s="73">
        <f t="shared" si="153"/>
        <v>-0.11058532228768476</v>
      </c>
      <c r="BI1089" s="73">
        <f t="shared" si="153"/>
        <v>0.20567042373202288</v>
      </c>
      <c r="BJ1089" s="73">
        <f t="shared" si="153"/>
        <v>1.8253995702123511E-2</v>
      </c>
      <c r="BK1089" s="73">
        <f t="shared" si="153"/>
        <v>-8.8115421224599769E-2</v>
      </c>
      <c r="BL1089" s="73">
        <f t="shared" si="153"/>
        <v>-3.9609382816598038E-2</v>
      </c>
      <c r="BM1089" s="73">
        <f t="shared" si="153"/>
        <v>6.5627257404919093E-2</v>
      </c>
      <c r="BN1089" s="73">
        <f t="shared" si="153"/>
        <v>7.8876836649311763E-2</v>
      </c>
      <c r="BO1089" s="73">
        <f t="shared" si="153"/>
        <v>-0.19516900230771564</v>
      </c>
      <c r="BP1089" s="73">
        <f t="shared" si="153"/>
        <v>9.3258307574494215E-2</v>
      </c>
      <c r="BQ1089" s="73">
        <f t="shared" si="153"/>
        <v>7.1737810962222426E-2</v>
      </c>
      <c r="BR1089" s="73">
        <f t="shared" si="153"/>
        <v>0.18705902480529321</v>
      </c>
      <c r="BS1089" s="73">
        <f t="shared" si="153"/>
        <v>-9.7532832270190287E-2</v>
      </c>
      <c r="BT1089" s="73">
        <f t="shared" si="153"/>
        <v>0.12675919608363354</v>
      </c>
      <c r="BU1089" s="73">
        <f t="shared" si="153"/>
        <v>-0.24887175647993692</v>
      </c>
      <c r="BV1089" s="73">
        <f t="shared" si="153"/>
        <v>0.14667567298980752</v>
      </c>
      <c r="BW1089" s="73">
        <f t="shared" si="152"/>
        <v>-1.6639659178387965E-2</v>
      </c>
      <c r="BX1089" s="73">
        <f t="shared" si="152"/>
        <v>-0.24592702010678411</v>
      </c>
      <c r="BY1089" s="73">
        <f t="shared" si="152"/>
        <v>-1.4857943040084367E-2</v>
      </c>
      <c r="BZ1089" s="73">
        <f t="shared" si="152"/>
        <v>-0.10397346033398067</v>
      </c>
      <c r="CA1089" s="73">
        <f t="shared" si="152"/>
        <v>7.877520359999611E-2</v>
      </c>
      <c r="CB1089" s="73">
        <f t="shared" si="152"/>
        <v>-8.7748583250219253E-2</v>
      </c>
      <c r="CC1089" s="73">
        <f t="shared" si="152"/>
        <v>8.2611308286345816E-2</v>
      </c>
      <c r="CD1089" s="73">
        <f t="shared" si="152"/>
        <v>0.14610937965364934</v>
      </c>
      <c r="CE1089" s="73">
        <f t="shared" si="152"/>
        <v>0.15114014546475796</v>
      </c>
      <c r="CF1089" s="73">
        <f t="shared" si="152"/>
        <v>0.1099842528136455</v>
      </c>
      <c r="CG1089" s="73">
        <f t="shared" si="152"/>
        <v>-1.0863032255931604E-2</v>
      </c>
      <c r="CH1089" s="73">
        <f t="shared" si="152"/>
        <v>6.6836946763445121E-2</v>
      </c>
      <c r="CI1089" s="73">
        <f t="shared" si="152"/>
        <v>-4.3189551645153028E-2</v>
      </c>
      <c r="CJ1089" s="73">
        <f t="shared" si="152"/>
        <v>-4.7807257482566451E-2</v>
      </c>
      <c r="CK1089" s="73">
        <f t="shared" si="152"/>
        <v>9.1755920453615969E-2</v>
      </c>
      <c r="CL1089" s="73">
        <f t="shared" si="152"/>
        <v>7.3293823297525765E-3</v>
      </c>
      <c r="CM1089" s="73">
        <f t="shared" si="152"/>
        <v>0.15328429488473752</v>
      </c>
      <c r="CN1089" s="73">
        <f t="shared" si="152"/>
        <v>-5.248245648697096E-2</v>
      </c>
      <c r="CO1089" s="73">
        <f t="shared" si="152"/>
        <v>5.9201216617053319E-2</v>
      </c>
      <c r="CP1089" s="73">
        <f t="shared" si="152"/>
        <v>-0.18303615296661721</v>
      </c>
      <c r="CQ1089" s="73">
        <f t="shared" si="152"/>
        <v>4.8012405068740868E-2</v>
      </c>
      <c r="CR1089" s="73">
        <f t="shared" si="152"/>
        <v>0.2541686236353598</v>
      </c>
      <c r="CS1089" s="73">
        <f t="shared" si="152"/>
        <v>-0.11212511508959284</v>
      </c>
      <c r="CT1089" s="73">
        <f t="shared" si="152"/>
        <v>-8.8617294397801846E-2</v>
      </c>
      <c r="CU1089" s="73">
        <f t="shared" si="152"/>
        <v>0.10395111998440973</v>
      </c>
      <c r="CV1089" s="73">
        <f t="shared" si="152"/>
        <v>9.1998850563059962E-4</v>
      </c>
      <c r="CW1089" s="73">
        <f t="shared" si="152"/>
        <v>8.8982956262327009E-2</v>
      </c>
      <c r="CX1089" s="73">
        <f t="shared" si="152"/>
        <v>0.1048555950939674</v>
      </c>
      <c r="CY1089" s="73">
        <f t="shared" si="152"/>
        <v>-5.0201981460167369E-2</v>
      </c>
      <c r="CZ1089" s="73">
        <f t="shared" si="152"/>
        <v>1.6273823075720752E-2</v>
      </c>
      <c r="DA1089" s="73">
        <f t="shared" si="152"/>
        <v>1.1646632203491627E-2</v>
      </c>
      <c r="DB1089" s="73">
        <f t="shared" si="152"/>
        <v>3.0710925358895077E-2</v>
      </c>
      <c r="DC1089" s="73">
        <f t="shared" si="152"/>
        <v>-0.12612316102629326</v>
      </c>
      <c r="DD1089" s="73">
        <f t="shared" si="152"/>
        <v>-1.7079663433042847E-2</v>
      </c>
      <c r="DE1089" s="73">
        <f t="shared" si="152"/>
        <v>3.472620900182917E-2</v>
      </c>
    </row>
    <row r="1090" spans="3:109" x14ac:dyDescent="0.4">
      <c r="C1090" s="65"/>
      <c r="I1090" s="77"/>
      <c r="J1090" s="73">
        <f t="shared" si="137"/>
        <v>-0.15136773046730514</v>
      </c>
      <c r="K1090" s="73">
        <f t="shared" si="153"/>
        <v>9.8819851350125429E-2</v>
      </c>
      <c r="L1090" s="73">
        <f t="shared" si="153"/>
        <v>-0.16998384280835341</v>
      </c>
      <c r="M1090" s="73">
        <f t="shared" si="153"/>
        <v>-3.2162601133279407E-2</v>
      </c>
      <c r="N1090" s="73">
        <f t="shared" si="153"/>
        <v>-0.21163435314577805</v>
      </c>
      <c r="O1090" s="73">
        <f t="shared" si="153"/>
        <v>-2.2831471338238124E-2</v>
      </c>
      <c r="P1090" s="73">
        <f t="shared" si="153"/>
        <v>0.18153745591172074</v>
      </c>
      <c r="Q1090" s="73">
        <f t="shared" si="153"/>
        <v>-2.6689762295567052E-2</v>
      </c>
      <c r="R1090" s="73">
        <f t="shared" si="153"/>
        <v>0.21509067119933223</v>
      </c>
      <c r="S1090" s="73">
        <f t="shared" si="153"/>
        <v>-0.2950618016071111</v>
      </c>
      <c r="T1090" s="73">
        <f t="shared" si="153"/>
        <v>0.22478283382419811</v>
      </c>
      <c r="U1090" s="73">
        <f t="shared" si="153"/>
        <v>2.6311032428875749E-2</v>
      </c>
      <c r="V1090" s="73">
        <f t="shared" si="153"/>
        <v>0.10806492350510732</v>
      </c>
      <c r="W1090" s="73">
        <f t="shared" si="153"/>
        <v>0.12212097744735158</v>
      </c>
      <c r="X1090" s="73">
        <f t="shared" si="153"/>
        <v>-1.5783791257209422E-2</v>
      </c>
      <c r="Y1090" s="73">
        <f t="shared" si="153"/>
        <v>-9.19899559406826E-2</v>
      </c>
      <c r="Z1090" s="73">
        <f t="shared" si="153"/>
        <v>-0.1212555941274088</v>
      </c>
      <c r="AA1090" s="73">
        <f t="shared" si="153"/>
        <v>-7.5230681093304719E-2</v>
      </c>
      <c r="AB1090" s="73">
        <f t="shared" si="153"/>
        <v>8.4282938265358043E-2</v>
      </c>
      <c r="AC1090" s="73">
        <f t="shared" si="153"/>
        <v>4.4941805434866443E-2</v>
      </c>
      <c r="AD1090" s="73">
        <f t="shared" si="153"/>
        <v>0.1307493804592193</v>
      </c>
      <c r="AE1090" s="73">
        <f t="shared" si="153"/>
        <v>-0.13622671408319076</v>
      </c>
      <c r="AF1090" s="73">
        <f t="shared" si="153"/>
        <v>-0.10999331206747581</v>
      </c>
      <c r="AG1090" s="73">
        <f t="shared" si="153"/>
        <v>0.17481929370227109</v>
      </c>
      <c r="AH1090" s="73">
        <f t="shared" si="153"/>
        <v>-0.12218332239704303</v>
      </c>
      <c r="AI1090" s="73">
        <f t="shared" si="153"/>
        <v>0.2112386763180229</v>
      </c>
      <c r="AJ1090" s="73">
        <f t="shared" si="153"/>
        <v>0.18219979020303656</v>
      </c>
      <c r="AK1090" s="73">
        <f t="shared" si="153"/>
        <v>-0.32879478322389533</v>
      </c>
      <c r="AL1090" s="73">
        <f t="shared" si="153"/>
        <v>-0.19638323549170597</v>
      </c>
      <c r="AM1090" s="73">
        <f t="shared" si="153"/>
        <v>-7.1035618904663839E-2</v>
      </c>
      <c r="AN1090" s="73">
        <f t="shared" si="153"/>
        <v>0.18115371813301687</v>
      </c>
      <c r="AO1090" s="73">
        <f t="shared" si="153"/>
        <v>-0.10683546819361844</v>
      </c>
      <c r="AP1090" s="73">
        <f t="shared" si="153"/>
        <v>9.9043394844224406E-2</v>
      </c>
      <c r="AQ1090" s="73">
        <f t="shared" si="153"/>
        <v>-4.1193250807882754E-2</v>
      </c>
      <c r="AR1090" s="73">
        <f t="shared" si="153"/>
        <v>1.6815323838269176E-3</v>
      </c>
      <c r="AS1090" s="73">
        <f t="shared" si="153"/>
        <v>-0.13371312358984025</v>
      </c>
      <c r="AT1090" s="73">
        <f t="shared" si="153"/>
        <v>5.8408531816087468E-2</v>
      </c>
      <c r="AU1090" s="73">
        <f t="shared" si="153"/>
        <v>-4.6012343195140581E-2</v>
      </c>
      <c r="AV1090" s="73">
        <f t="shared" si="153"/>
        <v>6.4838155308451481E-2</v>
      </c>
      <c r="AW1090" s="73">
        <f t="shared" si="153"/>
        <v>4.2086058561118862E-2</v>
      </c>
      <c r="AX1090" s="73">
        <f t="shared" si="153"/>
        <v>-0.22035116158119536</v>
      </c>
      <c r="AY1090" s="73">
        <f t="shared" si="153"/>
        <v>-0.17324514448656228</v>
      </c>
      <c r="AZ1090" s="73">
        <f t="shared" si="153"/>
        <v>-8.6772715442146459E-2</v>
      </c>
      <c r="BA1090" s="73">
        <f t="shared" si="153"/>
        <v>4.7113332904756298E-2</v>
      </c>
      <c r="BB1090" s="73">
        <f t="shared" si="153"/>
        <v>-0.13970577249079119</v>
      </c>
      <c r="BC1090" s="73">
        <f t="shared" si="153"/>
        <v>9.1969866773010028E-2</v>
      </c>
      <c r="BD1090" s="73">
        <f t="shared" si="153"/>
        <v>-2.3077916435199113E-2</v>
      </c>
      <c r="BE1090" s="73">
        <f t="shared" si="153"/>
        <v>-9.7425891831244185E-2</v>
      </c>
      <c r="BF1090" s="73">
        <f t="shared" si="153"/>
        <v>-0.13283627692858452</v>
      </c>
      <c r="BG1090" s="73">
        <f t="shared" si="153"/>
        <v>9.3367745481707287E-2</v>
      </c>
      <c r="BH1090" s="73">
        <f t="shared" si="153"/>
        <v>-0.11727666397928141</v>
      </c>
      <c r="BI1090" s="73">
        <f t="shared" si="153"/>
        <v>0.11191567002236011</v>
      </c>
      <c r="BJ1090" s="73">
        <f t="shared" si="153"/>
        <v>-1.8590311105790399E-2</v>
      </c>
      <c r="BK1090" s="73">
        <f t="shared" si="153"/>
        <v>8.618590518428065E-3</v>
      </c>
      <c r="BL1090" s="73">
        <f t="shared" si="153"/>
        <v>-0.14753485903307631</v>
      </c>
      <c r="BM1090" s="73">
        <f t="shared" si="153"/>
        <v>0.1313374320320467</v>
      </c>
      <c r="BN1090" s="73">
        <f t="shared" si="153"/>
        <v>0.11128942672882609</v>
      </c>
      <c r="BO1090" s="73">
        <f t="shared" si="153"/>
        <v>-0.27149298516299536</v>
      </c>
      <c r="BP1090" s="73">
        <f t="shared" si="153"/>
        <v>3.5976108437038884E-2</v>
      </c>
      <c r="BQ1090" s="73">
        <f t="shared" si="153"/>
        <v>0.12086077632587212</v>
      </c>
      <c r="BR1090" s="73">
        <f t="shared" si="153"/>
        <v>0.11837584037380716</v>
      </c>
      <c r="BS1090" s="73">
        <f t="shared" si="153"/>
        <v>9.7869206299669581E-2</v>
      </c>
      <c r="BT1090" s="73">
        <f t="shared" si="153"/>
        <v>4.6644800395135924E-2</v>
      </c>
      <c r="BU1090" s="73">
        <f t="shared" si="153"/>
        <v>-4.235392128291255E-2</v>
      </c>
      <c r="BV1090" s="73">
        <f t="shared" si="153"/>
        <v>0.12988318830397463</v>
      </c>
      <c r="BW1090" s="73">
        <f t="shared" si="152"/>
        <v>2.4935806868066485E-2</v>
      </c>
      <c r="BX1090" s="73">
        <f t="shared" si="152"/>
        <v>2.9619316829945244E-2</v>
      </c>
      <c r="BY1090" s="73">
        <f t="shared" si="152"/>
        <v>4.2790642884948424E-2</v>
      </c>
      <c r="BZ1090" s="73">
        <f t="shared" si="152"/>
        <v>-0.14100942830749461</v>
      </c>
      <c r="CA1090" s="73">
        <f t="shared" si="152"/>
        <v>-2.0831817289840408E-2</v>
      </c>
      <c r="CB1090" s="73">
        <f t="shared" si="152"/>
        <v>-0.2217192398552206</v>
      </c>
      <c r="CC1090" s="73">
        <f t="shared" si="152"/>
        <v>-3.4501625471551105E-2</v>
      </c>
      <c r="CD1090" s="73">
        <f t="shared" si="152"/>
        <v>2.950005141297464E-2</v>
      </c>
      <c r="CE1090" s="73">
        <f t="shared" si="152"/>
        <v>0.12828032134404671</v>
      </c>
      <c r="CF1090" s="73">
        <f t="shared" si="152"/>
        <v>7.8225937338498225E-2</v>
      </c>
      <c r="CG1090" s="73">
        <f t="shared" si="152"/>
        <v>-2.9185875100611786E-2</v>
      </c>
      <c r="CH1090" s="73">
        <f t="shared" si="152"/>
        <v>2.0912393334089598E-2</v>
      </c>
      <c r="CI1090" s="73">
        <f t="shared" si="152"/>
        <v>0.10477911273479458</v>
      </c>
      <c r="CJ1090" s="73">
        <f t="shared" si="152"/>
        <v>-0.14571055313028611</v>
      </c>
      <c r="CK1090" s="73">
        <f t="shared" si="152"/>
        <v>1.9849694235658993E-2</v>
      </c>
      <c r="CL1090" s="73">
        <f t="shared" si="152"/>
        <v>0.1157196333397497</v>
      </c>
      <c r="CM1090" s="73">
        <f t="shared" si="152"/>
        <v>-3.1381107376380807E-2</v>
      </c>
      <c r="CN1090" s="73">
        <f t="shared" si="152"/>
        <v>-0.24821330597992924</v>
      </c>
      <c r="CO1090" s="73">
        <f t="shared" si="152"/>
        <v>0.14976598940418134</v>
      </c>
      <c r="CP1090" s="73">
        <f t="shared" si="152"/>
        <v>-0.11940053822304761</v>
      </c>
      <c r="CQ1090" s="73">
        <f t="shared" si="152"/>
        <v>-5.0934881538102342E-2</v>
      </c>
      <c r="CR1090" s="73">
        <f t="shared" si="152"/>
        <v>-8.8604673506911841E-2</v>
      </c>
      <c r="CS1090" s="73">
        <f t="shared" si="152"/>
        <v>8.3504888426576593E-2</v>
      </c>
      <c r="CT1090" s="73">
        <f t="shared" si="152"/>
        <v>-7.1658808839924051E-2</v>
      </c>
      <c r="CU1090" s="73">
        <f t="shared" si="152"/>
        <v>-0.11460549193456178</v>
      </c>
      <c r="CV1090" s="73">
        <f t="shared" si="152"/>
        <v>-5.5934269416291899E-2</v>
      </c>
      <c r="CW1090" s="73">
        <f t="shared" si="152"/>
        <v>-2.2147808775405245E-2</v>
      </c>
      <c r="CX1090" s="73">
        <f t="shared" si="152"/>
        <v>5.0841028216693437E-2</v>
      </c>
      <c r="CY1090" s="73">
        <f t="shared" si="152"/>
        <v>0.18033742497887564</v>
      </c>
      <c r="CZ1090" s="73">
        <f t="shared" si="152"/>
        <v>0.11454017373342375</v>
      </c>
      <c r="DA1090" s="73">
        <f t="shared" si="152"/>
        <v>-4.0390578015401697E-2</v>
      </c>
      <c r="DB1090" s="73">
        <f t="shared" si="152"/>
        <v>5.1120774180615051E-2</v>
      </c>
      <c r="DC1090" s="73">
        <f t="shared" si="152"/>
        <v>-9.3151857745074326E-2</v>
      </c>
      <c r="DD1090" s="73">
        <f t="shared" si="152"/>
        <v>0.14277647883156289</v>
      </c>
      <c r="DE1090" s="73">
        <f t="shared" si="152"/>
        <v>3.9754176908979415E-2</v>
      </c>
    </row>
    <row r="1091" spans="3:109" x14ac:dyDescent="0.4">
      <c r="C1091" s="65"/>
      <c r="I1091" s="77"/>
      <c r="J1091" s="73">
        <f t="shared" si="137"/>
        <v>-0.23069658436694018</v>
      </c>
      <c r="K1091" s="73">
        <f t="shared" si="153"/>
        <v>0.16864201647584737</v>
      </c>
      <c r="L1091" s="73">
        <f t="shared" si="153"/>
        <v>-0.17285688081580255</v>
      </c>
      <c r="M1091" s="73">
        <f t="shared" si="153"/>
        <v>-0.1619179287844846</v>
      </c>
      <c r="N1091" s="73">
        <f t="shared" si="153"/>
        <v>-0.10828318015195651</v>
      </c>
      <c r="O1091" s="73">
        <f t="shared" si="153"/>
        <v>9.6398854949870327E-2</v>
      </c>
      <c r="P1091" s="73">
        <f t="shared" si="153"/>
        <v>-3.0289779032989381E-2</v>
      </c>
      <c r="Q1091" s="73">
        <f t="shared" si="153"/>
        <v>4.1953853040229458E-2</v>
      </c>
      <c r="R1091" s="73">
        <f t="shared" si="153"/>
        <v>-3.5492809804640736E-2</v>
      </c>
      <c r="S1091" s="73">
        <f t="shared" si="153"/>
        <v>-0.20375325248962492</v>
      </c>
      <c r="T1091" s="73">
        <f t="shared" si="153"/>
        <v>8.8056795664264623E-2</v>
      </c>
      <c r="U1091" s="73">
        <f t="shared" si="153"/>
        <v>1.5964290085950551E-2</v>
      </c>
      <c r="V1091" s="73">
        <f t="shared" si="153"/>
        <v>0.13197071729480839</v>
      </c>
      <c r="W1091" s="73">
        <f t="shared" si="153"/>
        <v>-7.491088945171373E-2</v>
      </c>
      <c r="X1091" s="73">
        <f t="shared" si="153"/>
        <v>9.8509114716274545E-3</v>
      </c>
      <c r="Y1091" s="73">
        <f t="shared" si="153"/>
        <v>-0.40586999078421843</v>
      </c>
      <c r="Z1091" s="73">
        <f t="shared" si="153"/>
        <v>4.3680135449011698E-2</v>
      </c>
      <c r="AA1091" s="73">
        <f t="shared" si="153"/>
        <v>-9.9220348472066414E-2</v>
      </c>
      <c r="AB1091" s="73">
        <f t="shared" si="153"/>
        <v>0.25700151038392793</v>
      </c>
      <c r="AC1091" s="73">
        <f t="shared" si="153"/>
        <v>3.5089253526700094E-2</v>
      </c>
      <c r="AD1091" s="73">
        <f t="shared" si="153"/>
        <v>0.13565557388755844</v>
      </c>
      <c r="AE1091" s="73">
        <f t="shared" si="153"/>
        <v>8.5696599297136966E-2</v>
      </c>
      <c r="AF1091" s="73">
        <f t="shared" si="153"/>
        <v>1.5800466872992844E-2</v>
      </c>
      <c r="AG1091" s="73">
        <f t="shared" si="153"/>
        <v>0.15322102951463248</v>
      </c>
      <c r="AH1091" s="73">
        <f t="shared" si="153"/>
        <v>-6.969273672295799E-2</v>
      </c>
      <c r="AI1091" s="73">
        <f t="shared" si="153"/>
        <v>0.14639588375647902</v>
      </c>
      <c r="AJ1091" s="73">
        <f t="shared" si="153"/>
        <v>2.0783221943952625E-2</v>
      </c>
      <c r="AK1091" s="73">
        <f t="shared" si="153"/>
        <v>-0.29842940204868018</v>
      </c>
      <c r="AL1091" s="73">
        <f t="shared" si="153"/>
        <v>4.1531935189093386E-2</v>
      </c>
      <c r="AM1091" s="73">
        <f t="shared" si="153"/>
        <v>9.6644291306101845E-2</v>
      </c>
      <c r="AN1091" s="73">
        <f t="shared" si="153"/>
        <v>6.8140309291198131E-2</v>
      </c>
      <c r="AO1091" s="73">
        <f t="shared" si="153"/>
        <v>-0.24493144163101019</v>
      </c>
      <c r="AP1091" s="73">
        <f t="shared" si="153"/>
        <v>0.26427492372674632</v>
      </c>
      <c r="AQ1091" s="73">
        <f t="shared" si="153"/>
        <v>-0.12635114686353399</v>
      </c>
      <c r="AR1091" s="73">
        <f t="shared" si="153"/>
        <v>-9.8307061066292445E-2</v>
      </c>
      <c r="AS1091" s="73">
        <f t="shared" si="153"/>
        <v>6.3408097500438326E-2</v>
      </c>
      <c r="AT1091" s="73">
        <f t="shared" si="153"/>
        <v>-7.7440944148005703E-2</v>
      </c>
      <c r="AU1091" s="73">
        <f t="shared" si="153"/>
        <v>6.6613779265471532E-2</v>
      </c>
      <c r="AV1091" s="73">
        <f t="shared" si="153"/>
        <v>-2.0323408606066504E-2</v>
      </c>
      <c r="AW1091" s="73">
        <f t="shared" si="153"/>
        <v>0.26641848854577954</v>
      </c>
      <c r="AX1091" s="73">
        <f t="shared" si="153"/>
        <v>-0.1973747154723198</v>
      </c>
      <c r="AY1091" s="73">
        <f t="shared" si="153"/>
        <v>-0.22198959797739706</v>
      </c>
      <c r="AZ1091" s="73">
        <f t="shared" si="153"/>
        <v>-9.0312244954536158E-2</v>
      </c>
      <c r="BA1091" s="73">
        <f t="shared" si="153"/>
        <v>-1.5533400127606699E-2</v>
      </c>
      <c r="BB1091" s="73">
        <f t="shared" si="153"/>
        <v>1.5674740106402588E-2</v>
      </c>
      <c r="BC1091" s="73">
        <f t="shared" si="153"/>
        <v>2.8842023956894784E-2</v>
      </c>
      <c r="BD1091" s="73">
        <f t="shared" si="153"/>
        <v>9.0624625734748339E-3</v>
      </c>
      <c r="BE1091" s="73">
        <f t="shared" si="153"/>
        <v>-2.1701761246855134E-2</v>
      </c>
      <c r="BF1091" s="73">
        <f t="shared" si="153"/>
        <v>-7.719464786710345E-2</v>
      </c>
      <c r="BG1091" s="73">
        <f t="shared" si="153"/>
        <v>-3.3670761992127138E-2</v>
      </c>
      <c r="BH1091" s="73">
        <f t="shared" si="153"/>
        <v>0.12962511116263736</v>
      </c>
      <c r="BI1091" s="73">
        <f t="shared" si="153"/>
        <v>0.12035786933470549</v>
      </c>
      <c r="BJ1091" s="73">
        <f t="shared" si="153"/>
        <v>-6.6451224289792693E-2</v>
      </c>
      <c r="BK1091" s="73">
        <f t="shared" si="153"/>
        <v>0.1590057287684826</v>
      </c>
      <c r="BL1091" s="73">
        <f t="shared" si="153"/>
        <v>-3.0667201142313402E-2</v>
      </c>
      <c r="BM1091" s="73">
        <f t="shared" si="153"/>
        <v>8.0907781963021091E-2</v>
      </c>
      <c r="BN1091" s="73">
        <f t="shared" si="153"/>
        <v>-0.21819668921872792</v>
      </c>
      <c r="BO1091" s="73">
        <f t="shared" si="153"/>
        <v>-0.22198885521754588</v>
      </c>
      <c r="BP1091" s="73">
        <f t="shared" si="153"/>
        <v>9.9790661379488249E-2</v>
      </c>
      <c r="BQ1091" s="73">
        <f t="shared" si="153"/>
        <v>6.123849593216342E-2</v>
      </c>
      <c r="BR1091" s="73">
        <f t="shared" si="153"/>
        <v>-0.15194094752845591</v>
      </c>
      <c r="BS1091" s="73">
        <f t="shared" si="153"/>
        <v>-2.6076550123512551E-2</v>
      </c>
      <c r="BT1091" s="73">
        <f t="shared" si="153"/>
        <v>-6.7059061848594604E-3</v>
      </c>
      <c r="BU1091" s="73">
        <f t="shared" si="153"/>
        <v>8.7751387153664762E-2</v>
      </c>
      <c r="BV1091" s="73">
        <f t="shared" ref="BV1091:DE1094" si="154">BV301+$D$4*BV$799*BV$800*$D301</f>
        <v>2.6077180551518569E-2</v>
      </c>
      <c r="BW1091" s="73">
        <f t="shared" si="154"/>
        <v>0.32839956642839718</v>
      </c>
      <c r="BX1091" s="73">
        <f t="shared" si="154"/>
        <v>0.10174353044740864</v>
      </c>
      <c r="BY1091" s="73">
        <f t="shared" si="154"/>
        <v>4.7868164868933506E-2</v>
      </c>
      <c r="BZ1091" s="73">
        <f t="shared" si="154"/>
        <v>-1.394544129801892E-2</v>
      </c>
      <c r="CA1091" s="73">
        <f t="shared" si="154"/>
        <v>1.0811744287771444E-2</v>
      </c>
      <c r="CB1091" s="73">
        <f t="shared" si="154"/>
        <v>8.2646675386473634E-2</v>
      </c>
      <c r="CC1091" s="73">
        <f t="shared" si="154"/>
        <v>7.0985052280656019E-2</v>
      </c>
      <c r="CD1091" s="73">
        <f t="shared" si="154"/>
        <v>-4.6259560624431595E-2</v>
      </c>
      <c r="CE1091" s="73">
        <f t="shared" si="154"/>
        <v>0.11521966227002575</v>
      </c>
      <c r="CF1091" s="73">
        <f t="shared" si="154"/>
        <v>-8.062508448238731E-2</v>
      </c>
      <c r="CG1091" s="73">
        <f t="shared" si="154"/>
        <v>3.1462733494773444E-2</v>
      </c>
      <c r="CH1091" s="73">
        <f t="shared" si="154"/>
        <v>0.14259542630069905</v>
      </c>
      <c r="CI1091" s="73">
        <f t="shared" si="154"/>
        <v>-1.5869819907261697E-2</v>
      </c>
      <c r="CJ1091" s="73">
        <f t="shared" si="154"/>
        <v>-0.12320857093175747</v>
      </c>
      <c r="CK1091" s="73">
        <f t="shared" si="154"/>
        <v>-2.1202507708232E-2</v>
      </c>
      <c r="CL1091" s="73">
        <f t="shared" si="154"/>
        <v>4.0942893867210513E-2</v>
      </c>
      <c r="CM1091" s="73">
        <f t="shared" si="154"/>
        <v>2.8638591678421706E-2</v>
      </c>
      <c r="CN1091" s="73">
        <f t="shared" si="154"/>
        <v>7.4405437421264514E-2</v>
      </c>
      <c r="CO1091" s="73">
        <f t="shared" si="154"/>
        <v>0.18828165225884391</v>
      </c>
      <c r="CP1091" s="73">
        <f t="shared" si="154"/>
        <v>-4.9112307587982462E-2</v>
      </c>
      <c r="CQ1091" s="73">
        <f t="shared" si="154"/>
        <v>-0.15660164989783865</v>
      </c>
      <c r="CR1091" s="73">
        <f t="shared" si="154"/>
        <v>-2.7853128154661233E-3</v>
      </c>
      <c r="CS1091" s="73">
        <f t="shared" si="154"/>
        <v>-9.0628481830280383E-2</v>
      </c>
      <c r="CT1091" s="73">
        <f t="shared" si="154"/>
        <v>-0.10925424000616962</v>
      </c>
      <c r="CU1091" s="73">
        <f t="shared" si="154"/>
        <v>-8.7183761940092586E-2</v>
      </c>
      <c r="CV1091" s="73">
        <f t="shared" si="154"/>
        <v>-6.8931091174291817E-2</v>
      </c>
      <c r="CW1091" s="73">
        <f t="shared" si="154"/>
        <v>-0.2693304947986534</v>
      </c>
      <c r="CX1091" s="73">
        <f t="shared" si="154"/>
        <v>-5.0464863047019935E-2</v>
      </c>
      <c r="CY1091" s="73">
        <f t="shared" si="154"/>
        <v>4.0482843510294388E-2</v>
      </c>
      <c r="CZ1091" s="73">
        <f t="shared" si="154"/>
        <v>-6.0806434230698016E-2</v>
      </c>
      <c r="DA1091" s="73">
        <f t="shared" si="154"/>
        <v>-4.6916065253879632E-2</v>
      </c>
      <c r="DB1091" s="73">
        <f t="shared" si="154"/>
        <v>-6.4823171470440075E-2</v>
      </c>
      <c r="DC1091" s="73">
        <f t="shared" si="154"/>
        <v>3.4596793448347395E-2</v>
      </c>
      <c r="DD1091" s="73">
        <f t="shared" si="154"/>
        <v>9.3407192823911467E-2</v>
      </c>
      <c r="DE1091" s="73">
        <f t="shared" si="154"/>
        <v>-0.13020819428040559</v>
      </c>
    </row>
    <row r="1092" spans="3:109" x14ac:dyDescent="0.4">
      <c r="C1092" s="65"/>
      <c r="I1092" s="77"/>
      <c r="J1092" s="73">
        <f t="shared" si="137"/>
        <v>-0.17922923524933068</v>
      </c>
      <c r="K1092" s="73">
        <f t="shared" ref="K1092:BV1095" si="155">K302+$D$4*K$799*K$800*$D302</f>
        <v>-7.2355977070258412E-2</v>
      </c>
      <c r="L1092" s="73">
        <f t="shared" si="155"/>
        <v>7.3044720375609967E-2</v>
      </c>
      <c r="M1092" s="73">
        <f t="shared" si="155"/>
        <v>-9.1849864442242329E-2</v>
      </c>
      <c r="N1092" s="73">
        <f t="shared" si="155"/>
        <v>-0.20421443802225087</v>
      </c>
      <c r="O1092" s="73">
        <f t="shared" si="155"/>
        <v>-3.8602479165509948E-2</v>
      </c>
      <c r="P1092" s="73">
        <f t="shared" si="155"/>
        <v>-4.8615324329197025E-2</v>
      </c>
      <c r="Q1092" s="73">
        <f t="shared" si="155"/>
        <v>8.7251277957678848E-3</v>
      </c>
      <c r="R1092" s="73">
        <f t="shared" si="155"/>
        <v>-2.1240065042059865E-2</v>
      </c>
      <c r="S1092" s="73">
        <f t="shared" si="155"/>
        <v>-0.28556444827538369</v>
      </c>
      <c r="T1092" s="73">
        <f t="shared" si="155"/>
        <v>-3.1866166871562546E-2</v>
      </c>
      <c r="U1092" s="73">
        <f t="shared" si="155"/>
        <v>-4.4824186000514653E-2</v>
      </c>
      <c r="V1092" s="73">
        <f t="shared" si="155"/>
        <v>-0.11789345018929406</v>
      </c>
      <c r="W1092" s="73">
        <f t="shared" si="155"/>
        <v>-0.15830248846439704</v>
      </c>
      <c r="X1092" s="73">
        <f t="shared" si="155"/>
        <v>0.17491057661961959</v>
      </c>
      <c r="Y1092" s="73">
        <f t="shared" si="155"/>
        <v>6.3093463264562496E-3</v>
      </c>
      <c r="Z1092" s="73">
        <f t="shared" si="155"/>
        <v>0.16387966893132441</v>
      </c>
      <c r="AA1092" s="73">
        <f t="shared" si="155"/>
        <v>-7.0418018732741519E-2</v>
      </c>
      <c r="AB1092" s="73">
        <f t="shared" si="155"/>
        <v>4.17766517962119E-2</v>
      </c>
      <c r="AC1092" s="73">
        <f t="shared" si="155"/>
        <v>7.7405219123294289E-2</v>
      </c>
      <c r="AD1092" s="73">
        <f t="shared" si="155"/>
        <v>6.1007402380886165E-2</v>
      </c>
      <c r="AE1092" s="73">
        <f t="shared" si="155"/>
        <v>0.11452079050661648</v>
      </c>
      <c r="AF1092" s="73">
        <f t="shared" si="155"/>
        <v>-0.13116479483321813</v>
      </c>
      <c r="AG1092" s="73">
        <f t="shared" si="155"/>
        <v>-5.9793414418984316E-2</v>
      </c>
      <c r="AH1092" s="73">
        <f t="shared" si="155"/>
        <v>-0.16390077161252611</v>
      </c>
      <c r="AI1092" s="73">
        <f t="shared" si="155"/>
        <v>0.24109449084289039</v>
      </c>
      <c r="AJ1092" s="73">
        <f t="shared" si="155"/>
        <v>0.11977953082932165</v>
      </c>
      <c r="AK1092" s="73">
        <f t="shared" si="155"/>
        <v>7.1387598007430872E-2</v>
      </c>
      <c r="AL1092" s="73">
        <f t="shared" si="155"/>
        <v>-0.31929398129403225</v>
      </c>
      <c r="AM1092" s="73">
        <f t="shared" si="155"/>
        <v>-9.9050876415978886E-2</v>
      </c>
      <c r="AN1092" s="73">
        <f t="shared" si="155"/>
        <v>6.9295745470516729E-2</v>
      </c>
      <c r="AO1092" s="73">
        <f t="shared" si="155"/>
        <v>0.15684681216783278</v>
      </c>
      <c r="AP1092" s="73">
        <f t="shared" si="155"/>
        <v>1.8974083551267295E-2</v>
      </c>
      <c r="AQ1092" s="73">
        <f t="shared" si="155"/>
        <v>9.1176439349233848E-2</v>
      </c>
      <c r="AR1092" s="73">
        <f t="shared" si="155"/>
        <v>-0.26222881055739067</v>
      </c>
      <c r="AS1092" s="73">
        <f t="shared" si="155"/>
        <v>0.32149921278207433</v>
      </c>
      <c r="AT1092" s="73">
        <f t="shared" si="155"/>
        <v>-7.9348641366417838E-2</v>
      </c>
      <c r="AU1092" s="73">
        <f t="shared" si="155"/>
        <v>7.6080816560714068E-2</v>
      </c>
      <c r="AV1092" s="73">
        <f t="shared" si="155"/>
        <v>5.6320352522121501E-3</v>
      </c>
      <c r="AW1092" s="73">
        <f t="shared" si="155"/>
        <v>0.12618798885997237</v>
      </c>
      <c r="AX1092" s="73">
        <f t="shared" si="155"/>
        <v>-0.13939563773586958</v>
      </c>
      <c r="AY1092" s="73">
        <f t="shared" si="155"/>
        <v>-0.24058369427208601</v>
      </c>
      <c r="AZ1092" s="73">
        <f t="shared" si="155"/>
        <v>-6.8588575265129639E-2</v>
      </c>
      <c r="BA1092" s="73">
        <f t="shared" si="155"/>
        <v>5.6885960175861325E-2</v>
      </c>
      <c r="BB1092" s="73">
        <f t="shared" si="155"/>
        <v>2.1659013537502488E-2</v>
      </c>
      <c r="BC1092" s="73">
        <f t="shared" si="155"/>
        <v>3.5138806404900406E-2</v>
      </c>
      <c r="BD1092" s="73">
        <f t="shared" si="155"/>
        <v>-0.27322492481173749</v>
      </c>
      <c r="BE1092" s="73">
        <f t="shared" si="155"/>
        <v>0.10717085778609192</v>
      </c>
      <c r="BF1092" s="73">
        <f t="shared" si="155"/>
        <v>-0.14226183859645172</v>
      </c>
      <c r="BG1092" s="73">
        <f t="shared" si="155"/>
        <v>0.12969599279507363</v>
      </c>
      <c r="BH1092" s="73">
        <f t="shared" si="155"/>
        <v>-5.9969547646497388E-2</v>
      </c>
      <c r="BI1092" s="73">
        <f t="shared" si="155"/>
        <v>-0.10938676459319065</v>
      </c>
      <c r="BJ1092" s="73">
        <f t="shared" si="155"/>
        <v>-3.2558425019262142E-3</v>
      </c>
      <c r="BK1092" s="73">
        <f t="shared" si="155"/>
        <v>4.3590264246324374E-2</v>
      </c>
      <c r="BL1092" s="73">
        <f t="shared" si="155"/>
        <v>-8.5795648180311296E-2</v>
      </c>
      <c r="BM1092" s="73">
        <f t="shared" si="155"/>
        <v>0.21194028141226851</v>
      </c>
      <c r="BN1092" s="73">
        <f t="shared" si="155"/>
        <v>-8.6392385696799218E-2</v>
      </c>
      <c r="BO1092" s="73">
        <f t="shared" si="155"/>
        <v>-0.11446901200857602</v>
      </c>
      <c r="BP1092" s="73">
        <f t="shared" si="155"/>
        <v>4.1606353260302813E-2</v>
      </c>
      <c r="BQ1092" s="73">
        <f t="shared" si="155"/>
        <v>0.14928542833215175</v>
      </c>
      <c r="BR1092" s="73">
        <f t="shared" si="155"/>
        <v>-0.12038354846445784</v>
      </c>
      <c r="BS1092" s="73">
        <f t="shared" si="155"/>
        <v>-0.1479028015487083</v>
      </c>
      <c r="BT1092" s="73">
        <f t="shared" si="155"/>
        <v>-0.13651977143536997</v>
      </c>
      <c r="BU1092" s="73">
        <f t="shared" si="155"/>
        <v>0.15239308848441832</v>
      </c>
      <c r="BV1092" s="73">
        <f t="shared" si="155"/>
        <v>-4.7011413969141318E-2</v>
      </c>
      <c r="BW1092" s="73">
        <f t="shared" si="154"/>
        <v>0.22106146983617436</v>
      </c>
      <c r="BX1092" s="73">
        <f t="shared" si="154"/>
        <v>-1.5960765253601569E-2</v>
      </c>
      <c r="BY1092" s="73">
        <f t="shared" si="154"/>
        <v>0.17473911218031482</v>
      </c>
      <c r="BZ1092" s="73">
        <f t="shared" si="154"/>
        <v>-0.13333791130743222</v>
      </c>
      <c r="CA1092" s="73">
        <f t="shared" si="154"/>
        <v>4.1788060896419475E-2</v>
      </c>
      <c r="CB1092" s="73">
        <f t="shared" si="154"/>
        <v>1.3169720840850985E-2</v>
      </c>
      <c r="CC1092" s="73">
        <f t="shared" si="154"/>
        <v>8.8225136764763113E-3</v>
      </c>
      <c r="CD1092" s="73">
        <f t="shared" si="154"/>
        <v>4.9363379687187618E-2</v>
      </c>
      <c r="CE1092" s="73">
        <f t="shared" si="154"/>
        <v>0.24316592569279449</v>
      </c>
      <c r="CF1092" s="73">
        <f t="shared" si="154"/>
        <v>-2.5595602310013003E-2</v>
      </c>
      <c r="CG1092" s="73">
        <f t="shared" si="154"/>
        <v>1.470858368770374E-2</v>
      </c>
      <c r="CH1092" s="73">
        <f t="shared" si="154"/>
        <v>0.10728938540086326</v>
      </c>
      <c r="CI1092" s="73">
        <f t="shared" si="154"/>
        <v>5.6124047136846843E-2</v>
      </c>
      <c r="CJ1092" s="73">
        <f t="shared" si="154"/>
        <v>-9.2161216615596064E-2</v>
      </c>
      <c r="CK1092" s="73">
        <f t="shared" si="154"/>
        <v>0.15117869016428714</v>
      </c>
      <c r="CL1092" s="73">
        <f t="shared" si="154"/>
        <v>0.20069679498468229</v>
      </c>
      <c r="CM1092" s="73">
        <f t="shared" si="154"/>
        <v>-0.1469996241927648</v>
      </c>
      <c r="CN1092" s="73">
        <f t="shared" si="154"/>
        <v>-1.641656909294727E-2</v>
      </c>
      <c r="CO1092" s="73">
        <f t="shared" si="154"/>
        <v>0.3217809382374488</v>
      </c>
      <c r="CP1092" s="73">
        <f t="shared" si="154"/>
        <v>5.3762593981508226E-3</v>
      </c>
      <c r="CQ1092" s="73">
        <f t="shared" si="154"/>
        <v>-9.6417906970922534E-2</v>
      </c>
      <c r="CR1092" s="73">
        <f t="shared" si="154"/>
        <v>0.1723245583343318</v>
      </c>
      <c r="CS1092" s="73">
        <f t="shared" si="154"/>
        <v>0.19789421985840297</v>
      </c>
      <c r="CT1092" s="73">
        <f t="shared" si="154"/>
        <v>-0.32632583883062555</v>
      </c>
      <c r="CU1092" s="73">
        <f t="shared" si="154"/>
        <v>1.1960323462960634E-2</v>
      </c>
      <c r="CV1092" s="73">
        <f t="shared" si="154"/>
        <v>-4.3996654654507909E-2</v>
      </c>
      <c r="CW1092" s="73">
        <f t="shared" si="154"/>
        <v>-0.47438761911335131</v>
      </c>
      <c r="CX1092" s="73">
        <f t="shared" si="154"/>
        <v>0.11141574676926581</v>
      </c>
      <c r="CY1092" s="73">
        <f t="shared" si="154"/>
        <v>0.11330683167836827</v>
      </c>
      <c r="CZ1092" s="73">
        <f t="shared" si="154"/>
        <v>-6.8545607290097371E-3</v>
      </c>
      <c r="DA1092" s="73">
        <f t="shared" si="154"/>
        <v>-2.0004157550008943E-2</v>
      </c>
      <c r="DB1092" s="73">
        <f t="shared" si="154"/>
        <v>-0.10187918961311795</v>
      </c>
      <c r="DC1092" s="73">
        <f t="shared" si="154"/>
        <v>1.5983692741145417E-2</v>
      </c>
      <c r="DD1092" s="73">
        <f t="shared" si="154"/>
        <v>5.6792917250224548E-3</v>
      </c>
      <c r="DE1092" s="73">
        <f t="shared" si="154"/>
        <v>-3.7866687105213633E-2</v>
      </c>
    </row>
    <row r="1093" spans="3:109" x14ac:dyDescent="0.4">
      <c r="C1093" s="65"/>
      <c r="I1093" s="77"/>
      <c r="J1093" s="73">
        <f t="shared" si="137"/>
        <v>-7.6934032202536376E-2</v>
      </c>
      <c r="K1093" s="73">
        <f t="shared" si="155"/>
        <v>-5.6568804556353144E-2</v>
      </c>
      <c r="L1093" s="73">
        <f t="shared" si="155"/>
        <v>-3.1787558550395806E-2</v>
      </c>
      <c r="M1093" s="73">
        <f t="shared" si="155"/>
        <v>5.9390147298914585E-2</v>
      </c>
      <c r="N1093" s="73">
        <f t="shared" si="155"/>
        <v>-6.7256292333252504E-2</v>
      </c>
      <c r="O1093" s="73">
        <f t="shared" si="155"/>
        <v>7.295167546213982E-3</v>
      </c>
      <c r="P1093" s="73">
        <f t="shared" si="155"/>
        <v>-0.12750447633214157</v>
      </c>
      <c r="Q1093" s="73">
        <f t="shared" si="155"/>
        <v>0.14604114693622483</v>
      </c>
      <c r="R1093" s="73">
        <f t="shared" si="155"/>
        <v>0.10330516278931151</v>
      </c>
      <c r="S1093" s="73">
        <f t="shared" si="155"/>
        <v>-0.17095732636327482</v>
      </c>
      <c r="T1093" s="73">
        <f t="shared" si="155"/>
        <v>-8.1580219231817228E-2</v>
      </c>
      <c r="U1093" s="73">
        <f t="shared" si="155"/>
        <v>-8.5692054001004145E-2</v>
      </c>
      <c r="V1093" s="73">
        <f t="shared" si="155"/>
        <v>0.17806123451021011</v>
      </c>
      <c r="W1093" s="73">
        <f t="shared" si="155"/>
        <v>-5.6558481166326502E-2</v>
      </c>
      <c r="X1093" s="73">
        <f t="shared" si="155"/>
        <v>4.0982613856683774E-2</v>
      </c>
      <c r="Y1093" s="73">
        <f t="shared" si="155"/>
        <v>8.6426464631543659E-2</v>
      </c>
      <c r="Z1093" s="73">
        <f t="shared" si="155"/>
        <v>0.21837111658611413</v>
      </c>
      <c r="AA1093" s="73">
        <f t="shared" si="155"/>
        <v>-4.4522888956266986E-2</v>
      </c>
      <c r="AB1093" s="73">
        <f t="shared" si="155"/>
        <v>4.8185325801920316E-2</v>
      </c>
      <c r="AC1093" s="73">
        <f t="shared" si="155"/>
        <v>0.16007214754559759</v>
      </c>
      <c r="AD1093" s="73">
        <f t="shared" si="155"/>
        <v>1.2566084376370381E-2</v>
      </c>
      <c r="AE1093" s="73">
        <f t="shared" si="155"/>
        <v>-0.16496673801667908</v>
      </c>
      <c r="AF1093" s="73">
        <f t="shared" si="155"/>
        <v>-4.3167108942283733E-3</v>
      </c>
      <c r="AG1093" s="73">
        <f t="shared" si="155"/>
        <v>1.9321783531623594E-2</v>
      </c>
      <c r="AH1093" s="73">
        <f t="shared" si="155"/>
        <v>-0.14761430922187121</v>
      </c>
      <c r="AI1093" s="73">
        <f t="shared" si="155"/>
        <v>3.257261127032353E-3</v>
      </c>
      <c r="AJ1093" s="73">
        <f t="shared" si="155"/>
        <v>0.11113928726723404</v>
      </c>
      <c r="AK1093" s="73">
        <f t="shared" si="155"/>
        <v>-7.6832720276762703E-2</v>
      </c>
      <c r="AL1093" s="73">
        <f t="shared" si="155"/>
        <v>-0.12261998290147801</v>
      </c>
      <c r="AM1093" s="73">
        <f t="shared" si="155"/>
        <v>-0.23720199862661648</v>
      </c>
      <c r="AN1093" s="73">
        <f t="shared" si="155"/>
        <v>-2.6170883790398575E-2</v>
      </c>
      <c r="AO1093" s="73">
        <f t="shared" si="155"/>
        <v>6.9376574945989367E-2</v>
      </c>
      <c r="AP1093" s="73">
        <f t="shared" si="155"/>
        <v>0.13871616381744781</v>
      </c>
      <c r="AQ1093" s="73">
        <f t="shared" si="155"/>
        <v>-4.9284928643289511E-2</v>
      </c>
      <c r="AR1093" s="73">
        <f t="shared" si="155"/>
        <v>-0.21422400254263799</v>
      </c>
      <c r="AS1093" s="73">
        <f t="shared" si="155"/>
        <v>-3.523849428641506E-2</v>
      </c>
      <c r="AT1093" s="73">
        <f t="shared" si="155"/>
        <v>-7.6885363453788214E-2</v>
      </c>
      <c r="AU1093" s="73">
        <f t="shared" si="155"/>
        <v>-5.0589159803483927E-2</v>
      </c>
      <c r="AV1093" s="73">
        <f t="shared" si="155"/>
        <v>-0.15350734460447041</v>
      </c>
      <c r="AW1093" s="73">
        <f t="shared" si="155"/>
        <v>0.1722932268910505</v>
      </c>
      <c r="AX1093" s="73">
        <f t="shared" si="155"/>
        <v>-0.24962099423623232</v>
      </c>
      <c r="AY1093" s="73">
        <f t="shared" si="155"/>
        <v>-0.11616020751190755</v>
      </c>
      <c r="AZ1093" s="73">
        <f t="shared" si="155"/>
        <v>-0.27859136764039266</v>
      </c>
      <c r="BA1093" s="73">
        <f t="shared" si="155"/>
        <v>0.13844930631904284</v>
      </c>
      <c r="BB1093" s="73">
        <f t="shared" si="155"/>
        <v>-0.17965930759556309</v>
      </c>
      <c r="BC1093" s="73">
        <f t="shared" si="155"/>
        <v>-8.4047714447106237E-2</v>
      </c>
      <c r="BD1093" s="73">
        <f t="shared" si="155"/>
        <v>-0.10942989494464841</v>
      </c>
      <c r="BE1093" s="73">
        <f t="shared" si="155"/>
        <v>-0.22827581192030336</v>
      </c>
      <c r="BF1093" s="73">
        <f t="shared" si="155"/>
        <v>-5.86336341816052E-2</v>
      </c>
      <c r="BG1093" s="73">
        <f t="shared" si="155"/>
        <v>-0.18272314019760649</v>
      </c>
      <c r="BH1093" s="73">
        <f t="shared" si="155"/>
        <v>6.87545038291765E-2</v>
      </c>
      <c r="BI1093" s="73">
        <f t="shared" si="155"/>
        <v>4.5441998698090937E-2</v>
      </c>
      <c r="BJ1093" s="73">
        <f t="shared" si="155"/>
        <v>-0.15710380893016637</v>
      </c>
      <c r="BK1093" s="73">
        <f t="shared" si="155"/>
        <v>3.2640983979462121E-2</v>
      </c>
      <c r="BL1093" s="73">
        <f t="shared" si="155"/>
        <v>-0.13760646301674548</v>
      </c>
      <c r="BM1093" s="73">
        <f t="shared" si="155"/>
        <v>0.23229333452866224</v>
      </c>
      <c r="BN1093" s="73">
        <f t="shared" si="155"/>
        <v>-1.8938353624186135E-2</v>
      </c>
      <c r="BO1093" s="73">
        <f t="shared" si="155"/>
        <v>6.1648424255471436E-2</v>
      </c>
      <c r="BP1093" s="73">
        <f t="shared" si="155"/>
        <v>7.566384573619292E-2</v>
      </c>
      <c r="BQ1093" s="73">
        <f t="shared" si="155"/>
        <v>-3.5870494079083694E-2</v>
      </c>
      <c r="BR1093" s="73">
        <f t="shared" si="155"/>
        <v>-9.7045036821301847E-2</v>
      </c>
      <c r="BS1093" s="73">
        <f t="shared" si="155"/>
        <v>0.11041625116250042</v>
      </c>
      <c r="BT1093" s="73">
        <f t="shared" si="155"/>
        <v>-0.12436336720904298</v>
      </c>
      <c r="BU1093" s="73">
        <f t="shared" si="155"/>
        <v>-4.276724299726288E-2</v>
      </c>
      <c r="BV1093" s="73">
        <f t="shared" si="155"/>
        <v>-3.8165666835597072E-2</v>
      </c>
      <c r="BW1093" s="73">
        <f t="shared" si="154"/>
        <v>0.38256777917634532</v>
      </c>
      <c r="BX1093" s="73">
        <f t="shared" si="154"/>
        <v>4.2663569624519948E-2</v>
      </c>
      <c r="BY1093" s="73">
        <f t="shared" si="154"/>
        <v>0.13153535374011296</v>
      </c>
      <c r="BZ1093" s="73">
        <f t="shared" si="154"/>
        <v>-0.205541479450323</v>
      </c>
      <c r="CA1093" s="73">
        <f t="shared" si="154"/>
        <v>-0.18856516198511178</v>
      </c>
      <c r="CB1093" s="73">
        <f t="shared" si="154"/>
        <v>3.3992155146201429E-2</v>
      </c>
      <c r="CC1093" s="73">
        <f t="shared" si="154"/>
        <v>-3.8112326858104728E-2</v>
      </c>
      <c r="CD1093" s="73">
        <f t="shared" si="154"/>
        <v>1.1642201143338487E-3</v>
      </c>
      <c r="CE1093" s="73">
        <f t="shared" si="154"/>
        <v>5.9525346839297125E-2</v>
      </c>
      <c r="CF1093" s="73">
        <f t="shared" si="154"/>
        <v>-1.7737464212546926E-2</v>
      </c>
      <c r="CG1093" s="73">
        <f t="shared" si="154"/>
        <v>6.35057264394326E-2</v>
      </c>
      <c r="CH1093" s="73">
        <f t="shared" si="154"/>
        <v>5.6172647392836998E-2</v>
      </c>
      <c r="CI1093" s="73">
        <f t="shared" si="154"/>
        <v>4.349268623832285E-2</v>
      </c>
      <c r="CJ1093" s="73">
        <f t="shared" si="154"/>
        <v>-5.3249467487882389E-2</v>
      </c>
      <c r="CK1093" s="73">
        <f t="shared" si="154"/>
        <v>0.18222836682399005</v>
      </c>
      <c r="CL1093" s="73">
        <f t="shared" si="154"/>
        <v>-8.2613191457331689E-2</v>
      </c>
      <c r="CM1093" s="73">
        <f t="shared" si="154"/>
        <v>-0.12676292632468594</v>
      </c>
      <c r="CN1093" s="73">
        <f t="shared" si="154"/>
        <v>7.3219818348137358E-2</v>
      </c>
      <c r="CO1093" s="73">
        <f t="shared" si="154"/>
        <v>0.30441631443567418</v>
      </c>
      <c r="CP1093" s="73">
        <f t="shared" si="154"/>
        <v>-7.0415894270954044E-2</v>
      </c>
      <c r="CQ1093" s="73">
        <f t="shared" si="154"/>
        <v>-1.6572396445868911E-2</v>
      </c>
      <c r="CR1093" s="73">
        <f t="shared" si="154"/>
        <v>0.134440718032593</v>
      </c>
      <c r="CS1093" s="73">
        <f t="shared" si="154"/>
        <v>3.9850184400612595E-2</v>
      </c>
      <c r="CT1093" s="73">
        <f t="shared" si="154"/>
        <v>-0.2563074683520512</v>
      </c>
      <c r="CU1093" s="73">
        <f t="shared" si="154"/>
        <v>8.5345601972508095E-2</v>
      </c>
      <c r="CV1093" s="73">
        <f t="shared" si="154"/>
        <v>-0.10960797227033496</v>
      </c>
      <c r="CW1093" s="73">
        <f t="shared" si="154"/>
        <v>-0.28523146307319208</v>
      </c>
      <c r="CX1093" s="73">
        <f t="shared" si="154"/>
        <v>1.5980330184361716E-3</v>
      </c>
      <c r="CY1093" s="73">
        <f t="shared" si="154"/>
        <v>-1.5226773970299019E-2</v>
      </c>
      <c r="CZ1093" s="73">
        <f t="shared" si="154"/>
        <v>-5.3249523637745474E-2</v>
      </c>
      <c r="DA1093" s="73">
        <f t="shared" si="154"/>
        <v>4.8378744587312873E-2</v>
      </c>
      <c r="DB1093" s="73">
        <f t="shared" si="154"/>
        <v>0.105451761360319</v>
      </c>
      <c r="DC1093" s="73">
        <f t="shared" si="154"/>
        <v>-0.10819459124440599</v>
      </c>
      <c r="DD1093" s="73">
        <f t="shared" si="154"/>
        <v>2.3298154655222184E-2</v>
      </c>
      <c r="DE1093" s="73">
        <f t="shared" si="154"/>
        <v>-5.125021417245175E-2</v>
      </c>
    </row>
    <row r="1094" spans="3:109" x14ac:dyDescent="0.4">
      <c r="C1094" s="65"/>
      <c r="I1094" s="77"/>
      <c r="J1094" s="73">
        <f t="shared" si="137"/>
        <v>0.13018964158612059</v>
      </c>
      <c r="K1094" s="73">
        <f t="shared" si="155"/>
        <v>1.4796204780104469E-2</v>
      </c>
      <c r="L1094" s="73">
        <f t="shared" si="155"/>
        <v>5.7891739633371443E-2</v>
      </c>
      <c r="M1094" s="73">
        <f t="shared" si="155"/>
        <v>3.4432754797316174E-2</v>
      </c>
      <c r="N1094" s="73">
        <f t="shared" si="155"/>
        <v>0.32990526348827864</v>
      </c>
      <c r="O1094" s="73">
        <f t="shared" si="155"/>
        <v>0.20981833220705767</v>
      </c>
      <c r="P1094" s="73">
        <f t="shared" si="155"/>
        <v>-0.16076792976486817</v>
      </c>
      <c r="Q1094" s="73">
        <f t="shared" si="155"/>
        <v>-8.4560405439956018E-3</v>
      </c>
      <c r="R1094" s="73">
        <f t="shared" si="155"/>
        <v>5.8882489480598418E-2</v>
      </c>
      <c r="S1094" s="73">
        <f t="shared" si="155"/>
        <v>2.2787697909334628E-2</v>
      </c>
      <c r="T1094" s="73">
        <f t="shared" si="155"/>
        <v>-7.4873579765104964E-4</v>
      </c>
      <c r="U1094" s="73">
        <f t="shared" si="155"/>
        <v>-0.19237714982148446</v>
      </c>
      <c r="V1094" s="73">
        <f t="shared" si="155"/>
        <v>-3.0184765032347906E-3</v>
      </c>
      <c r="W1094" s="73">
        <f t="shared" si="155"/>
        <v>8.6588543623388761E-2</v>
      </c>
      <c r="X1094" s="73">
        <f t="shared" si="155"/>
        <v>6.8045470663214508E-2</v>
      </c>
      <c r="Y1094" s="73">
        <f t="shared" si="155"/>
        <v>0.20453664734742649</v>
      </c>
      <c r="Z1094" s="73">
        <f t="shared" si="155"/>
        <v>0.26030950685226451</v>
      </c>
      <c r="AA1094" s="73">
        <f t="shared" si="155"/>
        <v>4.6759985125904346E-2</v>
      </c>
      <c r="AB1094" s="73">
        <f t="shared" si="155"/>
        <v>-8.5721062898859501E-2</v>
      </c>
      <c r="AC1094" s="73">
        <f t="shared" si="155"/>
        <v>0.23675722385044778</v>
      </c>
      <c r="AD1094" s="73">
        <f t="shared" si="155"/>
        <v>-0.2698572161137836</v>
      </c>
      <c r="AE1094" s="73">
        <f t="shared" si="155"/>
        <v>-7.5105862694226491E-2</v>
      </c>
      <c r="AF1094" s="73">
        <f t="shared" si="155"/>
        <v>-7.2205618964982093E-2</v>
      </c>
      <c r="AG1094" s="73">
        <f t="shared" si="155"/>
        <v>-3.0018144584097642E-2</v>
      </c>
      <c r="AH1094" s="73">
        <f t="shared" si="155"/>
        <v>-9.0026586178197615E-2</v>
      </c>
      <c r="AI1094" s="73">
        <f t="shared" si="155"/>
        <v>6.7089677350800833E-2</v>
      </c>
      <c r="AJ1094" s="73">
        <f t="shared" si="155"/>
        <v>7.2006855086879235E-2</v>
      </c>
      <c r="AK1094" s="73">
        <f t="shared" si="155"/>
        <v>-8.9028042229398183E-2</v>
      </c>
      <c r="AL1094" s="73">
        <f t="shared" si="155"/>
        <v>-0.21416023259881556</v>
      </c>
      <c r="AM1094" s="73">
        <f t="shared" si="155"/>
        <v>-9.3405113886583305E-3</v>
      </c>
      <c r="AN1094" s="73">
        <f t="shared" si="155"/>
        <v>6.1280154598909843E-3</v>
      </c>
      <c r="AO1094" s="73">
        <f t="shared" si="155"/>
        <v>0.20185037942174361</v>
      </c>
      <c r="AP1094" s="73">
        <f t="shared" si="155"/>
        <v>-0.27716521803619332</v>
      </c>
      <c r="AQ1094" s="73">
        <f t="shared" si="155"/>
        <v>-0.11643689397055065</v>
      </c>
      <c r="AR1094" s="73">
        <f t="shared" si="155"/>
        <v>-0.36945530508078456</v>
      </c>
      <c r="AS1094" s="73">
        <f t="shared" si="155"/>
        <v>2.5282006197750773E-2</v>
      </c>
      <c r="AT1094" s="73">
        <f t="shared" si="155"/>
        <v>-7.5262586454060879E-2</v>
      </c>
      <c r="AU1094" s="73">
        <f t="shared" si="155"/>
        <v>4.9990690081159458E-2</v>
      </c>
      <c r="AV1094" s="73">
        <f t="shared" si="155"/>
        <v>-9.9194721951769305E-3</v>
      </c>
      <c r="AW1094" s="73">
        <f t="shared" si="155"/>
        <v>5.268754086149139E-2</v>
      </c>
      <c r="AX1094" s="73">
        <f t="shared" si="155"/>
        <v>-0.274026224349532</v>
      </c>
      <c r="AY1094" s="73">
        <f t="shared" si="155"/>
        <v>-0.11932458464061073</v>
      </c>
      <c r="AZ1094" s="73">
        <f t="shared" si="155"/>
        <v>-0.16828855522303598</v>
      </c>
      <c r="BA1094" s="73">
        <f t="shared" si="155"/>
        <v>0.14282827966394537</v>
      </c>
      <c r="BB1094" s="73">
        <f t="shared" si="155"/>
        <v>-0.26527809726785051</v>
      </c>
      <c r="BC1094" s="73">
        <f t="shared" si="155"/>
        <v>-0.15545170421758053</v>
      </c>
      <c r="BD1094" s="73">
        <f t="shared" si="155"/>
        <v>-0.2215296669829592</v>
      </c>
      <c r="BE1094" s="73">
        <f t="shared" si="155"/>
        <v>-3.1385748252146697E-2</v>
      </c>
      <c r="BF1094" s="73">
        <f t="shared" si="155"/>
        <v>-0.16977163735418391</v>
      </c>
      <c r="BG1094" s="73">
        <f t="shared" si="155"/>
        <v>5.6916952062515201E-2</v>
      </c>
      <c r="BH1094" s="73">
        <f t="shared" si="155"/>
        <v>-0.10974459729257971</v>
      </c>
      <c r="BI1094" s="73">
        <f t="shared" si="155"/>
        <v>4.7105471215720902E-2</v>
      </c>
      <c r="BJ1094" s="73">
        <f t="shared" si="155"/>
        <v>-8.5333956864137542E-2</v>
      </c>
      <c r="BK1094" s="73">
        <f t="shared" si="155"/>
        <v>4.0322323810383053E-2</v>
      </c>
      <c r="BL1094" s="73">
        <f t="shared" si="155"/>
        <v>-0.10916587802781541</v>
      </c>
      <c r="BM1094" s="73">
        <f t="shared" si="155"/>
        <v>0.10715566959033572</v>
      </c>
      <c r="BN1094" s="73">
        <f t="shared" si="155"/>
        <v>-2.9031292269714053E-2</v>
      </c>
      <c r="BO1094" s="73">
        <f t="shared" si="155"/>
        <v>4.6850475159379686E-2</v>
      </c>
      <c r="BP1094" s="73">
        <f t="shared" si="155"/>
        <v>-0.26930749157901346</v>
      </c>
      <c r="BQ1094" s="73">
        <f t="shared" si="155"/>
        <v>-0.19520363150012873</v>
      </c>
      <c r="BR1094" s="73">
        <f t="shared" si="155"/>
        <v>-8.2124545312001682E-2</v>
      </c>
      <c r="BS1094" s="73">
        <f t="shared" si="155"/>
        <v>0.16945002908507562</v>
      </c>
      <c r="BT1094" s="73">
        <f t="shared" si="155"/>
        <v>-0.22017802205561565</v>
      </c>
      <c r="BU1094" s="73">
        <f t="shared" si="155"/>
        <v>9.3425530483725552E-2</v>
      </c>
      <c r="BV1094" s="73">
        <f t="shared" si="155"/>
        <v>-9.295516920135205E-2</v>
      </c>
      <c r="BW1094" s="73">
        <f t="shared" si="154"/>
        <v>0.35473593165884715</v>
      </c>
      <c r="BX1094" s="73">
        <f t="shared" si="154"/>
        <v>3.3610737232971831E-2</v>
      </c>
      <c r="BY1094" s="73">
        <f t="shared" si="154"/>
        <v>0.14166356796272719</v>
      </c>
      <c r="BZ1094" s="73">
        <f t="shared" si="154"/>
        <v>0.13872540103023498</v>
      </c>
      <c r="CA1094" s="73">
        <f t="shared" si="154"/>
        <v>0.10579398802818502</v>
      </c>
      <c r="CB1094" s="73">
        <f t="shared" si="154"/>
        <v>-0.15038938564185642</v>
      </c>
      <c r="CC1094" s="73">
        <f t="shared" si="154"/>
        <v>0.10308726255496205</v>
      </c>
      <c r="CD1094" s="73">
        <f t="shared" si="154"/>
        <v>5.0495843688422255E-2</v>
      </c>
      <c r="CE1094" s="73">
        <f t="shared" si="154"/>
        <v>0.3132651094376474</v>
      </c>
      <c r="CF1094" s="73">
        <f t="shared" si="154"/>
        <v>-5.4577750424098535E-2</v>
      </c>
      <c r="CG1094" s="73">
        <f t="shared" si="154"/>
        <v>7.0754712128302142E-3</v>
      </c>
      <c r="CH1094" s="73">
        <f t="shared" si="154"/>
        <v>0.30966129036368722</v>
      </c>
      <c r="CI1094" s="73">
        <f t="shared" si="154"/>
        <v>3.0205092851499086E-2</v>
      </c>
      <c r="CJ1094" s="73">
        <f t="shared" si="154"/>
        <v>-0.23010205502415088</v>
      </c>
      <c r="CK1094" s="73">
        <f t="shared" si="154"/>
        <v>9.6682735724572186E-2</v>
      </c>
      <c r="CL1094" s="73">
        <f t="shared" si="154"/>
        <v>3.1975143258085835E-3</v>
      </c>
      <c r="CM1094" s="73">
        <f t="shared" si="154"/>
        <v>-0.17092969980620054</v>
      </c>
      <c r="CN1094" s="73">
        <f t="shared" si="154"/>
        <v>-0.34759598056611468</v>
      </c>
      <c r="CO1094" s="73">
        <f t="shared" si="154"/>
        <v>0.29538909092890431</v>
      </c>
      <c r="CP1094" s="73">
        <f t="shared" si="154"/>
        <v>-0.12929338975859553</v>
      </c>
      <c r="CQ1094" s="73">
        <f t="shared" si="154"/>
        <v>9.9025905631162106E-2</v>
      </c>
      <c r="CR1094" s="73">
        <f t="shared" si="154"/>
        <v>0.21016651803713382</v>
      </c>
      <c r="CS1094" s="73">
        <f t="shared" si="154"/>
        <v>0.23259778656476274</v>
      </c>
      <c r="CT1094" s="73">
        <f t="shared" si="154"/>
        <v>-0.13662338630240414</v>
      </c>
      <c r="CU1094" s="73">
        <f t="shared" si="154"/>
        <v>3.2188557146565898E-2</v>
      </c>
      <c r="CV1094" s="73">
        <f t="shared" si="154"/>
        <v>-5.0659895283686127E-3</v>
      </c>
      <c r="CW1094" s="73">
        <f t="shared" si="154"/>
        <v>-9.9607362710024822E-2</v>
      </c>
      <c r="CX1094" s="73">
        <f t="shared" si="154"/>
        <v>-0.13140852572882822</v>
      </c>
      <c r="CY1094" s="73">
        <f t="shared" si="154"/>
        <v>-9.8074794398387385E-2</v>
      </c>
      <c r="CZ1094" s="73">
        <f t="shared" si="154"/>
        <v>-6.8601856642272599E-2</v>
      </c>
      <c r="DA1094" s="73">
        <f t="shared" si="154"/>
        <v>-0.21749849381596573</v>
      </c>
      <c r="DB1094" s="73">
        <f t="shared" si="154"/>
        <v>0.11016891131978285</v>
      </c>
      <c r="DC1094" s="73">
        <f t="shared" si="154"/>
        <v>-0.19373388411757309</v>
      </c>
      <c r="DD1094" s="73">
        <f t="shared" si="154"/>
        <v>-0.15704009661656684</v>
      </c>
      <c r="DE1094" s="73">
        <f t="shared" si="154"/>
        <v>7.9939444927516451E-2</v>
      </c>
    </row>
    <row r="1095" spans="3:109" x14ac:dyDescent="0.4">
      <c r="C1095" s="65"/>
      <c r="I1095" s="77"/>
      <c r="J1095" s="73">
        <f t="shared" si="137"/>
        <v>5.3237281155543235E-2</v>
      </c>
      <c r="K1095" s="73">
        <f t="shared" si="155"/>
        <v>7.0180889121062226E-2</v>
      </c>
      <c r="L1095" s="73">
        <f t="shared" si="155"/>
        <v>0.14153973140033771</v>
      </c>
      <c r="M1095" s="73">
        <f t="shared" si="155"/>
        <v>0.12189274195817715</v>
      </c>
      <c r="N1095" s="73">
        <f t="shared" si="155"/>
        <v>0.26891270948492185</v>
      </c>
      <c r="O1095" s="73">
        <f t="shared" si="155"/>
        <v>2.6453708670796675E-2</v>
      </c>
      <c r="P1095" s="73">
        <f t="shared" si="155"/>
        <v>-1.8041577689518293E-2</v>
      </c>
      <c r="Q1095" s="73">
        <f t="shared" si="155"/>
        <v>0.11895149241942214</v>
      </c>
      <c r="R1095" s="73">
        <f t="shared" si="155"/>
        <v>-0.15189049975843175</v>
      </c>
      <c r="S1095" s="73">
        <f t="shared" si="155"/>
        <v>-5.630145036394988E-2</v>
      </c>
      <c r="T1095" s="73">
        <f t="shared" si="155"/>
        <v>-9.463577204188553E-2</v>
      </c>
      <c r="U1095" s="73">
        <f t="shared" si="155"/>
        <v>-0.17263966035419084</v>
      </c>
      <c r="V1095" s="73">
        <f t="shared" si="155"/>
        <v>0.17924044364556235</v>
      </c>
      <c r="W1095" s="73">
        <f t="shared" si="155"/>
        <v>0.12166074185960064</v>
      </c>
      <c r="X1095" s="73">
        <f t="shared" si="155"/>
        <v>-6.6626274823417111E-2</v>
      </c>
      <c r="Y1095" s="73">
        <f t="shared" si="155"/>
        <v>0.1319991137726283</v>
      </c>
      <c r="Z1095" s="73">
        <f t="shared" si="155"/>
        <v>7.7150176494070147E-2</v>
      </c>
      <c r="AA1095" s="73">
        <f t="shared" si="155"/>
        <v>0.10171294780109572</v>
      </c>
      <c r="AB1095" s="73">
        <f t="shared" si="155"/>
        <v>8.6442394773054553E-3</v>
      </c>
      <c r="AC1095" s="73">
        <f t="shared" si="155"/>
        <v>0.2110356982561073</v>
      </c>
      <c r="AD1095" s="73">
        <f t="shared" si="155"/>
        <v>-0.11838132108218527</v>
      </c>
      <c r="AE1095" s="73">
        <f t="shared" si="155"/>
        <v>-3.7070666911601283E-2</v>
      </c>
      <c r="AF1095" s="73">
        <f t="shared" si="155"/>
        <v>-7.1454027909703802E-2</v>
      </c>
      <c r="AG1095" s="73">
        <f t="shared" si="155"/>
        <v>-4.3063819658525765E-2</v>
      </c>
      <c r="AH1095" s="73">
        <f t="shared" si="155"/>
        <v>-0.22086734617629475</v>
      </c>
      <c r="AI1095" s="73">
        <f t="shared" si="155"/>
        <v>4.5066635900364117E-2</v>
      </c>
      <c r="AJ1095" s="73">
        <f t="shared" si="155"/>
        <v>-0.18202911837313321</v>
      </c>
      <c r="AK1095" s="73">
        <f t="shared" si="155"/>
        <v>-3.8837392916354171E-2</v>
      </c>
      <c r="AL1095" s="73">
        <f t="shared" si="155"/>
        <v>-0.11840246305377121</v>
      </c>
      <c r="AM1095" s="73">
        <f t="shared" si="155"/>
        <v>-0.18661071238199473</v>
      </c>
      <c r="AN1095" s="73">
        <f t="shared" si="155"/>
        <v>-4.6872924600714801E-2</v>
      </c>
      <c r="AO1095" s="73">
        <f t="shared" si="155"/>
        <v>7.5843751622270777E-2</v>
      </c>
      <c r="AP1095" s="73">
        <f t="shared" si="155"/>
        <v>-9.0556722874425316E-2</v>
      </c>
      <c r="AQ1095" s="73">
        <f t="shared" si="155"/>
        <v>2.7920853003403665E-2</v>
      </c>
      <c r="AR1095" s="73">
        <f t="shared" si="155"/>
        <v>-7.4035291946022402E-2</v>
      </c>
      <c r="AS1095" s="73">
        <f t="shared" si="155"/>
        <v>0.11253860208337316</v>
      </c>
      <c r="AT1095" s="73">
        <f t="shared" si="155"/>
        <v>-5.1118088446711493E-2</v>
      </c>
      <c r="AU1095" s="73">
        <f t="shared" si="155"/>
        <v>2.2803294212361432E-2</v>
      </c>
      <c r="AV1095" s="73">
        <f t="shared" si="155"/>
        <v>5.5428061251396529E-3</v>
      </c>
      <c r="AW1095" s="73">
        <f t="shared" si="155"/>
        <v>-1.9921955316653016E-3</v>
      </c>
      <c r="AX1095" s="73">
        <f t="shared" si="155"/>
        <v>-0.24645061075426444</v>
      </c>
      <c r="AY1095" s="73">
        <f t="shared" si="155"/>
        <v>0.17933664728289236</v>
      </c>
      <c r="AZ1095" s="73">
        <f t="shared" si="155"/>
        <v>8.7374119795578277E-3</v>
      </c>
      <c r="BA1095" s="73">
        <f t="shared" si="155"/>
        <v>0.10974308557945626</v>
      </c>
      <c r="BB1095" s="73">
        <f t="shared" si="155"/>
        <v>-0.20150773471595035</v>
      </c>
      <c r="BC1095" s="73">
        <f t="shared" si="155"/>
        <v>-5.2380404503263971E-2</v>
      </c>
      <c r="BD1095" s="73">
        <f t="shared" si="155"/>
        <v>-0.11526313422905397</v>
      </c>
      <c r="BE1095" s="73">
        <f t="shared" si="155"/>
        <v>0.10305685961306096</v>
      </c>
      <c r="BF1095" s="73">
        <f t="shared" si="155"/>
        <v>-7.0805298702489958E-2</v>
      </c>
      <c r="BG1095" s="73">
        <f t="shared" si="155"/>
        <v>8.51783075032541E-2</v>
      </c>
      <c r="BH1095" s="73">
        <f t="shared" si="155"/>
        <v>-0.10290056758674983</v>
      </c>
      <c r="BI1095" s="73">
        <f t="shared" si="155"/>
        <v>-0.10055937717198235</v>
      </c>
      <c r="BJ1095" s="73">
        <f t="shared" si="155"/>
        <v>-7.5984608470457636E-4</v>
      </c>
      <c r="BK1095" s="73">
        <f t="shared" si="155"/>
        <v>-4.2182181844525699E-2</v>
      </c>
      <c r="BL1095" s="73">
        <f t="shared" si="155"/>
        <v>8.0660975872002924E-2</v>
      </c>
      <c r="BM1095" s="73">
        <f t="shared" si="155"/>
        <v>0.12473947282109629</v>
      </c>
      <c r="BN1095" s="73">
        <f t="shared" si="155"/>
        <v>-0.19670373381491155</v>
      </c>
      <c r="BO1095" s="73">
        <f t="shared" si="155"/>
        <v>9.4587191050182817E-2</v>
      </c>
      <c r="BP1095" s="73">
        <f t="shared" si="155"/>
        <v>-0.18681624943650499</v>
      </c>
      <c r="BQ1095" s="73">
        <f t="shared" si="155"/>
        <v>-0.21892362538024951</v>
      </c>
      <c r="BR1095" s="73">
        <f t="shared" si="155"/>
        <v>-0.19678116574187368</v>
      </c>
      <c r="BS1095" s="73">
        <f t="shared" si="155"/>
        <v>0.28986398884416431</v>
      </c>
      <c r="BT1095" s="73">
        <f t="shared" si="155"/>
        <v>-2.5764685945553277E-2</v>
      </c>
      <c r="BU1095" s="73">
        <f t="shared" si="155"/>
        <v>-4.3076948221676875E-2</v>
      </c>
      <c r="BV1095" s="73">
        <f t="shared" ref="BV1095:DE1098" si="156">BV305+$D$4*BV$799*BV$800*$D305</f>
        <v>2.8673087987334017E-2</v>
      </c>
      <c r="BW1095" s="73">
        <f t="shared" si="156"/>
        <v>0.14752747409625047</v>
      </c>
      <c r="BX1095" s="73">
        <f t="shared" si="156"/>
        <v>0.13302438474028186</v>
      </c>
      <c r="BY1095" s="73">
        <f t="shared" si="156"/>
        <v>0.1259063430696552</v>
      </c>
      <c r="BZ1095" s="73">
        <f t="shared" si="156"/>
        <v>6.3200081049220133E-2</v>
      </c>
      <c r="CA1095" s="73">
        <f t="shared" si="156"/>
        <v>0.16364007373788753</v>
      </c>
      <c r="CB1095" s="73">
        <f t="shared" si="156"/>
        <v>5.095473673229229E-2</v>
      </c>
      <c r="CC1095" s="73">
        <f t="shared" si="156"/>
        <v>-4.8396222346979564E-3</v>
      </c>
      <c r="CD1095" s="73">
        <f t="shared" si="156"/>
        <v>0.1339807649466247</v>
      </c>
      <c r="CE1095" s="73">
        <f t="shared" si="156"/>
        <v>0.21810554534857701</v>
      </c>
      <c r="CF1095" s="73">
        <f t="shared" si="156"/>
        <v>-0.13466133117644311</v>
      </c>
      <c r="CG1095" s="73">
        <f t="shared" si="156"/>
        <v>8.4986090694446639E-2</v>
      </c>
      <c r="CH1095" s="73">
        <f t="shared" si="156"/>
        <v>0.26852685267086784</v>
      </c>
      <c r="CI1095" s="73">
        <f t="shared" si="156"/>
        <v>-2.4132022499930968E-2</v>
      </c>
      <c r="CJ1095" s="73">
        <f t="shared" si="156"/>
        <v>-0.18154001367116179</v>
      </c>
      <c r="CK1095" s="73">
        <f t="shared" si="156"/>
        <v>0.30491910908165054</v>
      </c>
      <c r="CL1095" s="73">
        <f t="shared" si="156"/>
        <v>-2.1009391538471346E-2</v>
      </c>
      <c r="CM1095" s="73">
        <f t="shared" si="156"/>
        <v>-0.10717365499069822</v>
      </c>
      <c r="CN1095" s="73">
        <f t="shared" si="156"/>
        <v>-7.9037649162643192E-2</v>
      </c>
      <c r="CO1095" s="73">
        <f t="shared" si="156"/>
        <v>0.26557325743953331</v>
      </c>
      <c r="CP1095" s="73">
        <f t="shared" si="156"/>
        <v>-6.006373192079946E-2</v>
      </c>
      <c r="CQ1095" s="73">
        <f t="shared" si="156"/>
        <v>1.0778719312261599E-2</v>
      </c>
      <c r="CR1095" s="73">
        <f t="shared" si="156"/>
        <v>7.2605064480053228E-3</v>
      </c>
      <c r="CS1095" s="73">
        <f t="shared" si="156"/>
        <v>7.297139753697697E-2</v>
      </c>
      <c r="CT1095" s="73">
        <f t="shared" si="156"/>
        <v>-4.4855852377067983E-2</v>
      </c>
      <c r="CU1095" s="73">
        <f t="shared" si="156"/>
        <v>-0.11309425922095391</v>
      </c>
      <c r="CV1095" s="73">
        <f t="shared" si="156"/>
        <v>-7.2762854690370887E-2</v>
      </c>
      <c r="CW1095" s="73">
        <f t="shared" si="156"/>
        <v>-6.8216753694206517E-2</v>
      </c>
      <c r="CX1095" s="73">
        <f t="shared" si="156"/>
        <v>-6.2660697677093924E-2</v>
      </c>
      <c r="CY1095" s="73">
        <f t="shared" si="156"/>
        <v>-0.11781859174095614</v>
      </c>
      <c r="CZ1095" s="73">
        <f t="shared" si="156"/>
        <v>-0.12351384137422861</v>
      </c>
      <c r="DA1095" s="73">
        <f t="shared" si="156"/>
        <v>-0.17679865786671986</v>
      </c>
      <c r="DB1095" s="73">
        <f t="shared" si="156"/>
        <v>-1.9992610389667015E-2</v>
      </c>
      <c r="DC1095" s="73">
        <f t="shared" si="156"/>
        <v>4.9746293312844414E-2</v>
      </c>
      <c r="DD1095" s="73">
        <f t="shared" si="156"/>
        <v>-1.7768806623184332E-2</v>
      </c>
      <c r="DE1095" s="73">
        <f t="shared" si="156"/>
        <v>-9.4682868230316422E-3</v>
      </c>
    </row>
    <row r="1096" spans="3:109" x14ac:dyDescent="0.4">
      <c r="C1096" s="65"/>
      <c r="I1096" s="77"/>
      <c r="J1096" s="73">
        <f t="shared" si="137"/>
        <v>-0.1325621959297259</v>
      </c>
      <c r="K1096" s="73">
        <f t="shared" ref="K1096:BV1099" si="157">K306+$D$4*K$799*K$800*$D306</f>
        <v>5.0418154903221518E-2</v>
      </c>
      <c r="L1096" s="73">
        <f t="shared" si="157"/>
        <v>7.5593811600813812E-2</v>
      </c>
      <c r="M1096" s="73">
        <f t="shared" si="157"/>
        <v>0.21060395232452761</v>
      </c>
      <c r="N1096" s="73">
        <f t="shared" si="157"/>
        <v>3.569254903360336E-2</v>
      </c>
      <c r="O1096" s="73">
        <f t="shared" si="157"/>
        <v>0.10160881734061826</v>
      </c>
      <c r="P1096" s="73">
        <f t="shared" si="157"/>
        <v>5.6225795340804331E-2</v>
      </c>
      <c r="Q1096" s="73">
        <f t="shared" si="157"/>
        <v>-0.13894751387179249</v>
      </c>
      <c r="R1096" s="73">
        <f t="shared" si="157"/>
        <v>-0.1895796044517446</v>
      </c>
      <c r="S1096" s="73">
        <f t="shared" si="157"/>
        <v>-8.7699751600150727E-2</v>
      </c>
      <c r="T1096" s="73">
        <f t="shared" si="157"/>
        <v>-1.0514481258164581E-2</v>
      </c>
      <c r="U1096" s="73">
        <f t="shared" si="157"/>
        <v>-0.1333554263568156</v>
      </c>
      <c r="V1096" s="73">
        <f t="shared" si="157"/>
        <v>7.6702132926790997E-2</v>
      </c>
      <c r="W1096" s="73">
        <f t="shared" si="157"/>
        <v>-9.8408763869232019E-3</v>
      </c>
      <c r="X1096" s="73">
        <f t="shared" si="157"/>
        <v>0.13793094016533644</v>
      </c>
      <c r="Y1096" s="73">
        <f t="shared" si="157"/>
        <v>-0.15812948341450797</v>
      </c>
      <c r="Z1096" s="73">
        <f t="shared" si="157"/>
        <v>9.2914137087059256E-2</v>
      </c>
      <c r="AA1096" s="73">
        <f t="shared" si="157"/>
        <v>0.21130659824291481</v>
      </c>
      <c r="AB1096" s="73">
        <f t="shared" si="157"/>
        <v>-8.0769672625448971E-2</v>
      </c>
      <c r="AC1096" s="73">
        <f t="shared" si="157"/>
        <v>0.44923064632486476</v>
      </c>
      <c r="AD1096" s="73">
        <f t="shared" si="157"/>
        <v>1.6253650089891453E-2</v>
      </c>
      <c r="AE1096" s="73">
        <f t="shared" si="157"/>
        <v>0.17236594610878847</v>
      </c>
      <c r="AF1096" s="73">
        <f t="shared" si="157"/>
        <v>-1.7495219138697927E-2</v>
      </c>
      <c r="AG1096" s="73">
        <f t="shared" si="157"/>
        <v>-0.15869942613009005</v>
      </c>
      <c r="AH1096" s="73">
        <f t="shared" si="157"/>
        <v>-0.21380547544653444</v>
      </c>
      <c r="AI1096" s="73">
        <f t="shared" si="157"/>
        <v>7.0414256016856955E-2</v>
      </c>
      <c r="AJ1096" s="73">
        <f t="shared" si="157"/>
        <v>-0.17662950282943832</v>
      </c>
      <c r="AK1096" s="73">
        <f t="shared" si="157"/>
        <v>0.10492149013490294</v>
      </c>
      <c r="AL1096" s="73">
        <f t="shared" si="157"/>
        <v>-0.33245108151952496</v>
      </c>
      <c r="AM1096" s="73">
        <f t="shared" si="157"/>
        <v>-0.14503718316318032</v>
      </c>
      <c r="AN1096" s="73">
        <f t="shared" si="157"/>
        <v>0.13828588424068844</v>
      </c>
      <c r="AO1096" s="73">
        <f t="shared" si="157"/>
        <v>-6.9271305039952907E-2</v>
      </c>
      <c r="AP1096" s="73">
        <f t="shared" si="157"/>
        <v>2.3209274606981533E-2</v>
      </c>
      <c r="AQ1096" s="73">
        <f t="shared" si="157"/>
        <v>-0.21598490079379856</v>
      </c>
      <c r="AR1096" s="73">
        <f t="shared" si="157"/>
        <v>-0.14844038247758493</v>
      </c>
      <c r="AS1096" s="73">
        <f t="shared" si="157"/>
        <v>0.23059904978199011</v>
      </c>
      <c r="AT1096" s="73">
        <f t="shared" si="157"/>
        <v>2.9421713387056556E-2</v>
      </c>
      <c r="AU1096" s="73">
        <f t="shared" si="157"/>
        <v>4.7005329603317721E-2</v>
      </c>
      <c r="AV1096" s="73">
        <f t="shared" si="157"/>
        <v>-9.9709576586376417E-3</v>
      </c>
      <c r="AW1096" s="73">
        <f t="shared" si="157"/>
        <v>-2.7836824554585769E-2</v>
      </c>
      <c r="AX1096" s="73">
        <f t="shared" si="157"/>
        <v>-0.20367437067072922</v>
      </c>
      <c r="AY1096" s="73">
        <f t="shared" si="157"/>
        <v>-8.9968703235539758E-3</v>
      </c>
      <c r="AZ1096" s="73">
        <f t="shared" si="157"/>
        <v>-5.228946761813251E-2</v>
      </c>
      <c r="BA1096" s="73">
        <f t="shared" si="157"/>
        <v>3.529773255761888E-2</v>
      </c>
      <c r="BB1096" s="73">
        <f t="shared" si="157"/>
        <v>-9.4738695786094809E-3</v>
      </c>
      <c r="BC1096" s="73">
        <f t="shared" si="157"/>
        <v>0.13393014096280159</v>
      </c>
      <c r="BD1096" s="73">
        <f t="shared" si="157"/>
        <v>-0.22180873191869011</v>
      </c>
      <c r="BE1096" s="73">
        <f t="shared" si="157"/>
        <v>-2.6261902689476774E-2</v>
      </c>
      <c r="BF1096" s="73">
        <f t="shared" si="157"/>
        <v>1.7068329766780233E-2</v>
      </c>
      <c r="BG1096" s="73">
        <f t="shared" si="157"/>
        <v>7.9633954256088352E-2</v>
      </c>
      <c r="BH1096" s="73">
        <f t="shared" si="157"/>
        <v>9.3306632621162053E-2</v>
      </c>
      <c r="BI1096" s="73">
        <f t="shared" si="157"/>
        <v>-0.2109196862462174</v>
      </c>
      <c r="BJ1096" s="73">
        <f t="shared" si="157"/>
        <v>-8.6812970896120278E-2</v>
      </c>
      <c r="BK1096" s="73">
        <f t="shared" si="157"/>
        <v>-0.22709947946724732</v>
      </c>
      <c r="BL1096" s="73">
        <f t="shared" si="157"/>
        <v>4.7147946835662015E-2</v>
      </c>
      <c r="BM1096" s="73">
        <f t="shared" si="157"/>
        <v>0.11058268853312907</v>
      </c>
      <c r="BN1096" s="73">
        <f t="shared" si="157"/>
        <v>-0.24312597725735985</v>
      </c>
      <c r="BO1096" s="73">
        <f t="shared" si="157"/>
        <v>0.1576241536328859</v>
      </c>
      <c r="BP1096" s="73">
        <f t="shared" si="157"/>
        <v>-0.29743953155566916</v>
      </c>
      <c r="BQ1096" s="73">
        <f t="shared" si="157"/>
        <v>-0.14579755234708763</v>
      </c>
      <c r="BR1096" s="73">
        <f t="shared" si="157"/>
        <v>-9.090519143733794E-2</v>
      </c>
      <c r="BS1096" s="73">
        <f t="shared" si="157"/>
        <v>-3.6476920374194639E-3</v>
      </c>
      <c r="BT1096" s="73">
        <f t="shared" si="157"/>
        <v>-1.8582162276603635E-2</v>
      </c>
      <c r="BU1096" s="73">
        <f t="shared" si="157"/>
        <v>5.8382257397411257E-2</v>
      </c>
      <c r="BV1096" s="73">
        <f t="shared" si="157"/>
        <v>-0.15588703866740841</v>
      </c>
      <c r="BW1096" s="73">
        <f t="shared" si="156"/>
        <v>0.18952713555013237</v>
      </c>
      <c r="BX1096" s="73">
        <f t="shared" si="156"/>
        <v>0.26655857494422741</v>
      </c>
      <c r="BY1096" s="73">
        <f t="shared" si="156"/>
        <v>4.1425455237493268E-2</v>
      </c>
      <c r="BZ1096" s="73">
        <f t="shared" si="156"/>
        <v>-0.17218481223482401</v>
      </c>
      <c r="CA1096" s="73">
        <f t="shared" si="156"/>
        <v>6.0177239779245786E-2</v>
      </c>
      <c r="CB1096" s="73">
        <f t="shared" si="156"/>
        <v>-8.863490183254201E-2</v>
      </c>
      <c r="CC1096" s="73">
        <f t="shared" si="156"/>
        <v>9.827178607207214E-2</v>
      </c>
      <c r="CD1096" s="73">
        <f t="shared" si="156"/>
        <v>0.10613917395075451</v>
      </c>
      <c r="CE1096" s="73">
        <f t="shared" si="156"/>
        <v>8.2168990441427253E-2</v>
      </c>
      <c r="CF1096" s="73">
        <f t="shared" si="156"/>
        <v>-8.2704784353705402E-2</v>
      </c>
      <c r="CG1096" s="73">
        <f t="shared" si="156"/>
        <v>-6.0285666191981127E-2</v>
      </c>
      <c r="CH1096" s="73">
        <f t="shared" si="156"/>
        <v>0.20498264900263172</v>
      </c>
      <c r="CI1096" s="73">
        <f t="shared" si="156"/>
        <v>9.0687352288211814E-2</v>
      </c>
      <c r="CJ1096" s="73">
        <f t="shared" si="156"/>
        <v>-0.13156212704712542</v>
      </c>
      <c r="CK1096" s="73">
        <f t="shared" si="156"/>
        <v>3.47063675366567E-2</v>
      </c>
      <c r="CL1096" s="73">
        <f t="shared" si="156"/>
        <v>-8.3215291514511666E-2</v>
      </c>
      <c r="CM1096" s="73">
        <f t="shared" si="156"/>
        <v>-0.19761508903475233</v>
      </c>
      <c r="CN1096" s="73">
        <f t="shared" si="156"/>
        <v>-7.2019088647915008E-2</v>
      </c>
      <c r="CO1096" s="73">
        <f t="shared" si="156"/>
        <v>0.32844751068292505</v>
      </c>
      <c r="CP1096" s="73">
        <f t="shared" si="156"/>
        <v>-5.2978752559650011E-2</v>
      </c>
      <c r="CQ1096" s="73">
        <f t="shared" si="156"/>
        <v>-2.4561193113311348E-2</v>
      </c>
      <c r="CR1096" s="73">
        <f t="shared" si="156"/>
        <v>-0.11137423849418296</v>
      </c>
      <c r="CS1096" s="73">
        <f t="shared" si="156"/>
        <v>-0.10638739345637391</v>
      </c>
      <c r="CT1096" s="73">
        <f t="shared" si="156"/>
        <v>0.11252814119763244</v>
      </c>
      <c r="CU1096" s="73">
        <f t="shared" si="156"/>
        <v>0.13075293654217629</v>
      </c>
      <c r="CV1096" s="73">
        <f t="shared" si="156"/>
        <v>-6.4930348028118756E-2</v>
      </c>
      <c r="CW1096" s="73">
        <f t="shared" si="156"/>
        <v>0.12399369690739324</v>
      </c>
      <c r="CX1096" s="73">
        <f t="shared" si="156"/>
        <v>-5.0572977107877892E-2</v>
      </c>
      <c r="CY1096" s="73">
        <f t="shared" si="156"/>
        <v>9.5569936968098651E-2</v>
      </c>
      <c r="CZ1096" s="73">
        <f t="shared" si="156"/>
        <v>9.1548101747851093E-2</v>
      </c>
      <c r="DA1096" s="73">
        <f t="shared" si="156"/>
        <v>-0.18359465146628084</v>
      </c>
      <c r="DB1096" s="73">
        <f t="shared" si="156"/>
        <v>9.6145535526830153E-2</v>
      </c>
      <c r="DC1096" s="73">
        <f t="shared" si="156"/>
        <v>-0.13734787364248432</v>
      </c>
      <c r="DD1096" s="73">
        <f t="shared" si="156"/>
        <v>9.1849856113259618E-2</v>
      </c>
      <c r="DE1096" s="73">
        <f t="shared" si="156"/>
        <v>-4.6850648688302549E-2</v>
      </c>
    </row>
    <row r="1097" spans="3:109" x14ac:dyDescent="0.4">
      <c r="C1097" s="65"/>
      <c r="I1097" s="77"/>
      <c r="J1097" s="73">
        <f t="shared" si="137"/>
        <v>0.15787007648401741</v>
      </c>
      <c r="K1097" s="73">
        <f t="shared" si="157"/>
        <v>-8.5260838864786484E-2</v>
      </c>
      <c r="L1097" s="73">
        <f t="shared" si="157"/>
        <v>1.0998035812154585E-2</v>
      </c>
      <c r="M1097" s="73">
        <f t="shared" si="157"/>
        <v>-0.14343822479814683</v>
      </c>
      <c r="N1097" s="73">
        <f t="shared" si="157"/>
        <v>-3.0546205013899405E-3</v>
      </c>
      <c r="O1097" s="73">
        <f t="shared" si="157"/>
        <v>-4.395733849075955E-2</v>
      </c>
      <c r="P1097" s="73">
        <f t="shared" si="157"/>
        <v>1.2630019633180401E-3</v>
      </c>
      <c r="Q1097" s="73">
        <f t="shared" si="157"/>
        <v>8.3005254254800889E-2</v>
      </c>
      <c r="R1097" s="73">
        <f t="shared" si="157"/>
        <v>4.0926150850643585E-2</v>
      </c>
      <c r="S1097" s="73">
        <f t="shared" si="157"/>
        <v>-0.15757856255024416</v>
      </c>
      <c r="T1097" s="73">
        <f t="shared" si="157"/>
        <v>-3.9132934696534574E-2</v>
      </c>
      <c r="U1097" s="73">
        <f t="shared" si="157"/>
        <v>4.7853389620840354E-2</v>
      </c>
      <c r="V1097" s="73">
        <f t="shared" si="157"/>
        <v>-0.12466308633668836</v>
      </c>
      <c r="W1097" s="73">
        <f t="shared" si="157"/>
        <v>0.17372152183468689</v>
      </c>
      <c r="X1097" s="73">
        <f t="shared" si="157"/>
        <v>-0.17548045984390928</v>
      </c>
      <c r="Y1097" s="73">
        <f t="shared" si="157"/>
        <v>0.1499158670497778</v>
      </c>
      <c r="Z1097" s="73">
        <f t="shared" si="157"/>
        <v>0.11952330960025941</v>
      </c>
      <c r="AA1097" s="73">
        <f t="shared" si="157"/>
        <v>-0.12865021178899577</v>
      </c>
      <c r="AB1097" s="73">
        <f t="shared" si="157"/>
        <v>5.3121242699211084E-2</v>
      </c>
      <c r="AC1097" s="73">
        <f t="shared" si="157"/>
        <v>0.2928403991799145</v>
      </c>
      <c r="AD1097" s="73">
        <f t="shared" si="157"/>
        <v>-6.2965212814942398E-2</v>
      </c>
      <c r="AE1097" s="73">
        <f t="shared" si="157"/>
        <v>-6.1848370056578957E-2</v>
      </c>
      <c r="AF1097" s="73">
        <f t="shared" si="157"/>
        <v>0.18887694929156942</v>
      </c>
      <c r="AG1097" s="73">
        <f t="shared" si="157"/>
        <v>1.5168481862349049E-2</v>
      </c>
      <c r="AH1097" s="73">
        <f t="shared" si="157"/>
        <v>-1.6226385981939699E-2</v>
      </c>
      <c r="AI1097" s="73">
        <f t="shared" si="157"/>
        <v>0.19093555188037614</v>
      </c>
      <c r="AJ1097" s="73">
        <f t="shared" si="157"/>
        <v>9.9095168643819925E-2</v>
      </c>
      <c r="AK1097" s="73">
        <f t="shared" si="157"/>
        <v>5.7716216911558767E-2</v>
      </c>
      <c r="AL1097" s="73">
        <f t="shared" si="157"/>
        <v>-0.21482748522617393</v>
      </c>
      <c r="AM1097" s="73">
        <f t="shared" si="157"/>
        <v>7.5061431079080625E-3</v>
      </c>
      <c r="AN1097" s="73">
        <f t="shared" si="157"/>
        <v>0.10810989351363308</v>
      </c>
      <c r="AO1097" s="73">
        <f t="shared" si="157"/>
        <v>-4.9177064924289277E-2</v>
      </c>
      <c r="AP1097" s="73">
        <f t="shared" si="157"/>
        <v>-0.15833163375923343</v>
      </c>
      <c r="AQ1097" s="73">
        <f t="shared" si="157"/>
        <v>-2.4155319658360958E-2</v>
      </c>
      <c r="AR1097" s="73">
        <f t="shared" si="157"/>
        <v>-7.1051594987205396E-2</v>
      </c>
      <c r="AS1097" s="73">
        <f t="shared" si="157"/>
        <v>-3.4100588433383053E-2</v>
      </c>
      <c r="AT1097" s="73">
        <f t="shared" si="157"/>
        <v>-0.14126585559544938</v>
      </c>
      <c r="AU1097" s="73">
        <f t="shared" si="157"/>
        <v>-7.94814746618423E-2</v>
      </c>
      <c r="AV1097" s="73">
        <f t="shared" si="157"/>
        <v>0.11924051463358448</v>
      </c>
      <c r="AW1097" s="73">
        <f t="shared" si="157"/>
        <v>-3.0301589522141358E-2</v>
      </c>
      <c r="AX1097" s="73">
        <f t="shared" si="157"/>
        <v>-0.13262125711077311</v>
      </c>
      <c r="AY1097" s="73">
        <f t="shared" si="157"/>
        <v>0.148622433942042</v>
      </c>
      <c r="AZ1097" s="73">
        <f t="shared" si="157"/>
        <v>-3.1270989064380667E-2</v>
      </c>
      <c r="BA1097" s="73">
        <f t="shared" si="157"/>
        <v>-0.20667300736613145</v>
      </c>
      <c r="BB1097" s="73">
        <f t="shared" si="157"/>
        <v>-0.14208079279758834</v>
      </c>
      <c r="BC1097" s="73">
        <f t="shared" si="157"/>
        <v>-7.5970295498476351E-2</v>
      </c>
      <c r="BD1097" s="73">
        <f t="shared" si="157"/>
        <v>0.1095939188871151</v>
      </c>
      <c r="BE1097" s="73">
        <f t="shared" si="157"/>
        <v>0.13898499115730917</v>
      </c>
      <c r="BF1097" s="73">
        <f t="shared" si="157"/>
        <v>1.0901936703110866E-2</v>
      </c>
      <c r="BG1097" s="73">
        <f t="shared" si="157"/>
        <v>5.9068184910656213E-2</v>
      </c>
      <c r="BH1097" s="73">
        <f t="shared" si="157"/>
        <v>6.6578772316942134E-2</v>
      </c>
      <c r="BI1097" s="73">
        <f t="shared" si="157"/>
        <v>-3.957585264323981E-2</v>
      </c>
      <c r="BJ1097" s="73">
        <f t="shared" si="157"/>
        <v>-9.2366340699654215E-2</v>
      </c>
      <c r="BK1097" s="73">
        <f t="shared" si="157"/>
        <v>1.0489959556880453E-2</v>
      </c>
      <c r="BL1097" s="73">
        <f t="shared" si="157"/>
        <v>0.18061362527957725</v>
      </c>
      <c r="BM1097" s="73">
        <f t="shared" si="157"/>
        <v>-0.12940490703173751</v>
      </c>
      <c r="BN1097" s="73">
        <f t="shared" si="157"/>
        <v>-0.26943959807096007</v>
      </c>
      <c r="BO1097" s="73">
        <f t="shared" si="157"/>
        <v>8.3895323691589904E-2</v>
      </c>
      <c r="BP1097" s="73">
        <f t="shared" si="157"/>
        <v>-0.30517952777726431</v>
      </c>
      <c r="BQ1097" s="73">
        <f t="shared" si="157"/>
        <v>-0.14309726986899934</v>
      </c>
      <c r="BR1097" s="73">
        <f t="shared" si="157"/>
        <v>7.4179240033319854E-2</v>
      </c>
      <c r="BS1097" s="73">
        <f t="shared" si="157"/>
        <v>3.376323053720115E-2</v>
      </c>
      <c r="BT1097" s="73">
        <f t="shared" si="157"/>
        <v>-3.6406903725383008E-2</v>
      </c>
      <c r="BU1097" s="73">
        <f t="shared" si="157"/>
        <v>6.0902485093278003E-2</v>
      </c>
      <c r="BV1097" s="73">
        <f t="shared" si="157"/>
        <v>-0.11843721318573538</v>
      </c>
      <c r="BW1097" s="73">
        <f t="shared" si="156"/>
        <v>0.21167438139675121</v>
      </c>
      <c r="BX1097" s="73">
        <f t="shared" si="156"/>
        <v>0.19064777078684583</v>
      </c>
      <c r="BY1097" s="73">
        <f t="shared" si="156"/>
        <v>0.13052780971591774</v>
      </c>
      <c r="BZ1097" s="73">
        <f t="shared" si="156"/>
        <v>-1.6464124140349121E-2</v>
      </c>
      <c r="CA1097" s="73">
        <f t="shared" si="156"/>
        <v>0.11803705561156037</v>
      </c>
      <c r="CB1097" s="73">
        <f t="shared" si="156"/>
        <v>-0.15597340563290243</v>
      </c>
      <c r="CC1097" s="73">
        <f t="shared" si="156"/>
        <v>5.7964474710657771E-2</v>
      </c>
      <c r="CD1097" s="73">
        <f t="shared" si="156"/>
        <v>-0.16223741835741326</v>
      </c>
      <c r="CE1097" s="73">
        <f t="shared" si="156"/>
        <v>-5.6886987542355855E-2</v>
      </c>
      <c r="CF1097" s="73">
        <f t="shared" si="156"/>
        <v>8.2851500739945586E-2</v>
      </c>
      <c r="CG1097" s="73">
        <f t="shared" si="156"/>
        <v>0.32449234131775523</v>
      </c>
      <c r="CH1097" s="73">
        <f t="shared" si="156"/>
        <v>0.31678944845130969</v>
      </c>
      <c r="CI1097" s="73">
        <f t="shared" si="156"/>
        <v>-4.0521105559927689E-2</v>
      </c>
      <c r="CJ1097" s="73">
        <f t="shared" si="156"/>
        <v>-2.8450159094738896E-2</v>
      </c>
      <c r="CK1097" s="73">
        <f t="shared" si="156"/>
        <v>0.25209578242981584</v>
      </c>
      <c r="CL1097" s="73">
        <f t="shared" si="156"/>
        <v>-0.121808809477204</v>
      </c>
      <c r="CM1097" s="73">
        <f t="shared" si="156"/>
        <v>-0.1190105380898419</v>
      </c>
      <c r="CN1097" s="73">
        <f t="shared" si="156"/>
        <v>-0.30466660643396254</v>
      </c>
      <c r="CO1097" s="73">
        <f t="shared" si="156"/>
        <v>8.255237637795998E-2</v>
      </c>
      <c r="CP1097" s="73">
        <f t="shared" si="156"/>
        <v>7.1418103483447654E-2</v>
      </c>
      <c r="CQ1097" s="73">
        <f t="shared" si="156"/>
        <v>-3.6399639529670846E-2</v>
      </c>
      <c r="CR1097" s="73">
        <f t="shared" si="156"/>
        <v>-9.0576374010112471E-3</v>
      </c>
      <c r="CS1097" s="73">
        <f t="shared" si="156"/>
        <v>-7.7440164193983141E-2</v>
      </c>
      <c r="CT1097" s="73">
        <f t="shared" si="156"/>
        <v>-2.7456764921914945E-2</v>
      </c>
      <c r="CU1097" s="73">
        <f t="shared" si="156"/>
        <v>-9.2279874664695213E-2</v>
      </c>
      <c r="CV1097" s="73">
        <f t="shared" si="156"/>
        <v>4.5194323325194942E-2</v>
      </c>
      <c r="CW1097" s="73">
        <f t="shared" si="156"/>
        <v>0.20284545632584525</v>
      </c>
      <c r="CX1097" s="73">
        <f t="shared" si="156"/>
        <v>-5.9743501593326906E-2</v>
      </c>
      <c r="CY1097" s="73">
        <f t="shared" si="156"/>
        <v>5.5510973938952046E-2</v>
      </c>
      <c r="CZ1097" s="73">
        <f t="shared" si="156"/>
        <v>4.5549899251455875E-2</v>
      </c>
      <c r="DA1097" s="73">
        <f t="shared" si="156"/>
        <v>-0.15478786074177117</v>
      </c>
      <c r="DB1097" s="73">
        <f t="shared" si="156"/>
        <v>0.21860211835785487</v>
      </c>
      <c r="DC1097" s="73">
        <f t="shared" si="156"/>
        <v>-2.8431146779876671E-2</v>
      </c>
      <c r="DD1097" s="73">
        <f t="shared" si="156"/>
        <v>-0.14895651344868213</v>
      </c>
      <c r="DE1097" s="73">
        <f t="shared" si="156"/>
        <v>3.0387846958416845E-2</v>
      </c>
    </row>
    <row r="1098" spans="3:109" x14ac:dyDescent="0.4">
      <c r="C1098" s="65"/>
      <c r="I1098" s="77"/>
      <c r="J1098" s="73">
        <f t="shared" si="137"/>
        <v>0.21968857960225979</v>
      </c>
      <c r="K1098" s="73">
        <f t="shared" si="157"/>
        <v>-1.2164750263180648E-2</v>
      </c>
      <c r="L1098" s="73">
        <f t="shared" si="157"/>
        <v>0.14753366839593732</v>
      </c>
      <c r="M1098" s="73">
        <f t="shared" si="157"/>
        <v>-1.5055396577407875E-2</v>
      </c>
      <c r="N1098" s="73">
        <f t="shared" si="157"/>
        <v>-0.14502741802986874</v>
      </c>
      <c r="O1098" s="73">
        <f t="shared" si="157"/>
        <v>-9.6807120471070693E-3</v>
      </c>
      <c r="P1098" s="73">
        <f t="shared" si="157"/>
        <v>-0.11749310152459548</v>
      </c>
      <c r="Q1098" s="73">
        <f t="shared" si="157"/>
        <v>0.10237914381724052</v>
      </c>
      <c r="R1098" s="73">
        <f t="shared" si="157"/>
        <v>-7.7521048276301088E-2</v>
      </c>
      <c r="S1098" s="73">
        <f t="shared" si="157"/>
        <v>-0.22544735727002169</v>
      </c>
      <c r="T1098" s="73">
        <f t="shared" si="157"/>
        <v>-0.12910754439644473</v>
      </c>
      <c r="U1098" s="73">
        <f t="shared" si="157"/>
        <v>0.17367051726474914</v>
      </c>
      <c r="V1098" s="73">
        <f t="shared" si="157"/>
        <v>-7.2878130946362751E-2</v>
      </c>
      <c r="W1098" s="73">
        <f t="shared" si="157"/>
        <v>-0.13599179118815</v>
      </c>
      <c r="X1098" s="73">
        <f t="shared" si="157"/>
        <v>3.3368868666273553E-2</v>
      </c>
      <c r="Y1098" s="73">
        <f t="shared" si="157"/>
        <v>-5.1821090303632869E-2</v>
      </c>
      <c r="Z1098" s="73">
        <f t="shared" si="157"/>
        <v>9.7662424389684227E-2</v>
      </c>
      <c r="AA1098" s="73">
        <f t="shared" si="157"/>
        <v>-2.3102050769992558E-2</v>
      </c>
      <c r="AB1098" s="73">
        <f t="shared" si="157"/>
        <v>5.341780559807479E-2</v>
      </c>
      <c r="AC1098" s="73">
        <f t="shared" si="157"/>
        <v>0.30792690632257547</v>
      </c>
      <c r="AD1098" s="73">
        <f t="shared" si="157"/>
        <v>0.2167160615515146</v>
      </c>
      <c r="AE1098" s="73">
        <f t="shared" si="157"/>
        <v>-1.5355869599825555E-2</v>
      </c>
      <c r="AF1098" s="73">
        <f t="shared" si="157"/>
        <v>1.9899544426024866E-2</v>
      </c>
      <c r="AG1098" s="73">
        <f t="shared" si="157"/>
        <v>2.1830049676463655E-4</v>
      </c>
      <c r="AH1098" s="73">
        <f t="shared" si="157"/>
        <v>0.1281856412902091</v>
      </c>
      <c r="AI1098" s="73">
        <f t="shared" si="157"/>
        <v>0.24655495553048792</v>
      </c>
      <c r="AJ1098" s="73">
        <f t="shared" si="157"/>
        <v>-2.7460008586298618E-2</v>
      </c>
      <c r="AK1098" s="73">
        <f t="shared" si="157"/>
        <v>-0.12710929625180958</v>
      </c>
      <c r="AL1098" s="73">
        <f t="shared" si="157"/>
        <v>-0.21002263811606486</v>
      </c>
      <c r="AM1098" s="73">
        <f t="shared" si="157"/>
        <v>-7.9438705405351084E-2</v>
      </c>
      <c r="AN1098" s="73">
        <f t="shared" si="157"/>
        <v>3.3089810136691718E-2</v>
      </c>
      <c r="AO1098" s="73">
        <f t="shared" si="157"/>
        <v>-0.17760765425593036</v>
      </c>
      <c r="AP1098" s="73">
        <f t="shared" si="157"/>
        <v>-6.5325968500376003E-2</v>
      </c>
      <c r="AQ1098" s="73">
        <f t="shared" si="157"/>
        <v>6.0649317426878589E-2</v>
      </c>
      <c r="AR1098" s="73">
        <f t="shared" si="157"/>
        <v>4.8842107129294279E-2</v>
      </c>
      <c r="AS1098" s="73">
        <f t="shared" si="157"/>
        <v>-0.24082716041363933</v>
      </c>
      <c r="AT1098" s="73">
        <f t="shared" si="157"/>
        <v>-3.1033465494543475E-2</v>
      </c>
      <c r="AU1098" s="73">
        <f t="shared" si="157"/>
        <v>-0.28220175039193768</v>
      </c>
      <c r="AV1098" s="73">
        <f t="shared" si="157"/>
        <v>1.1933329441968196E-2</v>
      </c>
      <c r="AW1098" s="73">
        <f t="shared" si="157"/>
        <v>-0.26248336274147305</v>
      </c>
      <c r="AX1098" s="73">
        <f t="shared" si="157"/>
        <v>-0.1550307425598475</v>
      </c>
      <c r="AY1098" s="73">
        <f t="shared" si="157"/>
        <v>5.8392037870119144E-2</v>
      </c>
      <c r="AZ1098" s="73">
        <f t="shared" si="157"/>
        <v>-0.19423200344567126</v>
      </c>
      <c r="BA1098" s="73">
        <f t="shared" si="157"/>
        <v>-0.13249425014378383</v>
      </c>
      <c r="BB1098" s="73">
        <f t="shared" si="157"/>
        <v>5.4809594615408408E-2</v>
      </c>
      <c r="BC1098" s="73">
        <f t="shared" si="157"/>
        <v>-3.4457599895377028E-2</v>
      </c>
      <c r="BD1098" s="73">
        <f t="shared" si="157"/>
        <v>9.4060611394775548E-2</v>
      </c>
      <c r="BE1098" s="73">
        <f t="shared" si="157"/>
        <v>-2.4235693279129115E-2</v>
      </c>
      <c r="BF1098" s="73">
        <f t="shared" si="157"/>
        <v>-0.1237432232732965</v>
      </c>
      <c r="BG1098" s="73">
        <f t="shared" si="157"/>
        <v>-6.6817304914026251E-2</v>
      </c>
      <c r="BH1098" s="73">
        <f t="shared" si="157"/>
        <v>0.13213856080075606</v>
      </c>
      <c r="BI1098" s="73">
        <f t="shared" si="157"/>
        <v>4.2575498929950266E-2</v>
      </c>
      <c r="BJ1098" s="73">
        <f t="shared" si="157"/>
        <v>8.8742926675720896E-2</v>
      </c>
      <c r="BK1098" s="73">
        <f t="shared" si="157"/>
        <v>-2.4371531904553677E-2</v>
      </c>
      <c r="BL1098" s="73">
        <f t="shared" si="157"/>
        <v>0.13710076465633086</v>
      </c>
      <c r="BM1098" s="73">
        <f t="shared" si="157"/>
        <v>-0.26366359846902326</v>
      </c>
      <c r="BN1098" s="73">
        <f t="shared" si="157"/>
        <v>-0.39883734854225489</v>
      </c>
      <c r="BO1098" s="73">
        <f t="shared" si="157"/>
        <v>0.12411620031712078</v>
      </c>
      <c r="BP1098" s="73">
        <f t="shared" si="157"/>
        <v>-9.3432481650758223E-2</v>
      </c>
      <c r="BQ1098" s="73">
        <f t="shared" si="157"/>
        <v>0.1565095352629062</v>
      </c>
      <c r="BR1098" s="73">
        <f t="shared" si="157"/>
        <v>6.379320384984434E-2</v>
      </c>
      <c r="BS1098" s="73">
        <f t="shared" si="157"/>
        <v>-5.5615594929610157E-2</v>
      </c>
      <c r="BT1098" s="73">
        <f t="shared" si="157"/>
        <v>-9.6970616340642329E-2</v>
      </c>
      <c r="BU1098" s="73">
        <f t="shared" si="157"/>
        <v>8.1175368619405636E-2</v>
      </c>
      <c r="BV1098" s="73">
        <f t="shared" si="157"/>
        <v>7.609483820531536E-2</v>
      </c>
      <c r="BW1098" s="73">
        <f t="shared" si="156"/>
        <v>-6.0323629074935735E-2</v>
      </c>
      <c r="BX1098" s="73">
        <f t="shared" si="156"/>
        <v>0.176200653363143</v>
      </c>
      <c r="BY1098" s="73">
        <f t="shared" si="156"/>
        <v>-3.2849476675954341E-3</v>
      </c>
      <c r="BZ1098" s="73">
        <f t="shared" si="156"/>
        <v>-8.5563142523167851E-2</v>
      </c>
      <c r="CA1098" s="73">
        <f t="shared" si="156"/>
        <v>6.1698797049096525E-2</v>
      </c>
      <c r="CB1098" s="73">
        <f t="shared" si="156"/>
        <v>4.4896307677437346E-3</v>
      </c>
      <c r="CC1098" s="73">
        <f t="shared" si="156"/>
        <v>0.14127096662281691</v>
      </c>
      <c r="CD1098" s="73">
        <f t="shared" si="156"/>
        <v>0.13686644040836024</v>
      </c>
      <c r="CE1098" s="73">
        <f t="shared" si="156"/>
        <v>0.10305439502898539</v>
      </c>
      <c r="CF1098" s="73">
        <f t="shared" si="156"/>
        <v>0.13140175646966581</v>
      </c>
      <c r="CG1098" s="73">
        <f t="shared" si="156"/>
        <v>6.7089810625981183E-2</v>
      </c>
      <c r="CH1098" s="73">
        <f t="shared" si="156"/>
        <v>8.5711177943611591E-2</v>
      </c>
      <c r="CI1098" s="73">
        <f t="shared" si="156"/>
        <v>-6.5463523963930709E-2</v>
      </c>
      <c r="CJ1098" s="73">
        <f t="shared" si="156"/>
        <v>-0.3582067015670703</v>
      </c>
      <c r="CK1098" s="73">
        <f t="shared" si="156"/>
        <v>4.1422647231410238E-2</v>
      </c>
      <c r="CL1098" s="73">
        <f t="shared" si="156"/>
        <v>-9.394965959578791E-2</v>
      </c>
      <c r="CM1098" s="73">
        <f t="shared" si="156"/>
        <v>1.9316307057604967E-2</v>
      </c>
      <c r="CN1098" s="73">
        <f t="shared" si="156"/>
        <v>-0.19364681322884444</v>
      </c>
      <c r="CO1098" s="73">
        <f t="shared" si="156"/>
        <v>4.7440042217414741E-2</v>
      </c>
      <c r="CP1098" s="73">
        <f t="shared" si="156"/>
        <v>0.23717734110981281</v>
      </c>
      <c r="CQ1098" s="73">
        <f t="shared" si="156"/>
        <v>-0.38753837891992987</v>
      </c>
      <c r="CR1098" s="73">
        <f t="shared" si="156"/>
        <v>-7.7544236497698329E-2</v>
      </c>
      <c r="CS1098" s="73">
        <f t="shared" si="156"/>
        <v>-3.3093470413465755E-2</v>
      </c>
      <c r="CT1098" s="73">
        <f t="shared" si="156"/>
        <v>0.15413570228376841</v>
      </c>
      <c r="CU1098" s="73">
        <f t="shared" si="156"/>
        <v>2.3015969099447899E-2</v>
      </c>
      <c r="CV1098" s="73">
        <f t="shared" si="156"/>
        <v>9.5796136371349525E-2</v>
      </c>
      <c r="CW1098" s="73">
        <f t="shared" si="156"/>
        <v>0.15016720454196852</v>
      </c>
      <c r="CX1098" s="73">
        <f t="shared" si="156"/>
        <v>-0.19954574165992789</v>
      </c>
      <c r="CY1098" s="73">
        <f t="shared" si="156"/>
        <v>-5.5002969762035607E-2</v>
      </c>
      <c r="CZ1098" s="73">
        <f t="shared" si="156"/>
        <v>-6.8097816900176605E-2</v>
      </c>
      <c r="DA1098" s="73">
        <f t="shared" si="156"/>
        <v>-0.20745635092147657</v>
      </c>
      <c r="DB1098" s="73">
        <f t="shared" si="156"/>
        <v>3.3357266149946177E-2</v>
      </c>
      <c r="DC1098" s="73">
        <f t="shared" si="156"/>
        <v>-0.12985458864494018</v>
      </c>
      <c r="DD1098" s="73">
        <f t="shared" si="156"/>
        <v>1.1925374802453802E-2</v>
      </c>
      <c r="DE1098" s="73">
        <f t="shared" si="156"/>
        <v>-0.11472423389605034</v>
      </c>
    </row>
    <row r="1099" spans="3:109" x14ac:dyDescent="0.4">
      <c r="C1099" s="65"/>
      <c r="I1099" s="77"/>
      <c r="J1099" s="73">
        <f t="shared" si="137"/>
        <v>7.8308876120475934E-2</v>
      </c>
      <c r="K1099" s="73">
        <f t="shared" si="157"/>
        <v>-8.8107112407251678E-2</v>
      </c>
      <c r="L1099" s="73">
        <f t="shared" si="157"/>
        <v>-3.7626527011713276E-2</v>
      </c>
      <c r="M1099" s="73">
        <f t="shared" si="157"/>
        <v>7.2927654947590251E-2</v>
      </c>
      <c r="N1099" s="73">
        <f t="shared" si="157"/>
        <v>0.17628033295208406</v>
      </c>
      <c r="O1099" s="73">
        <f t="shared" si="157"/>
        <v>-3.4976930637643858E-2</v>
      </c>
      <c r="P1099" s="73">
        <f t="shared" si="157"/>
        <v>-7.3206100419668713E-2</v>
      </c>
      <c r="Q1099" s="73">
        <f t="shared" si="157"/>
        <v>0.10808099605167991</v>
      </c>
      <c r="R1099" s="73">
        <f t="shared" si="157"/>
        <v>-0.12232934545621184</v>
      </c>
      <c r="S1099" s="73">
        <f t="shared" si="157"/>
        <v>-9.9123416693614672E-2</v>
      </c>
      <c r="T1099" s="73">
        <f t="shared" si="157"/>
        <v>-0.143126591093063</v>
      </c>
      <c r="U1099" s="73">
        <f t="shared" si="157"/>
        <v>0.21666001006954397</v>
      </c>
      <c r="V1099" s="73">
        <f t="shared" si="157"/>
        <v>-0.13240598247867275</v>
      </c>
      <c r="W1099" s="73">
        <f t="shared" si="157"/>
        <v>-9.0045036497280739E-2</v>
      </c>
      <c r="X1099" s="73">
        <f t="shared" si="157"/>
        <v>-2.7209486124674696E-2</v>
      </c>
      <c r="Y1099" s="73">
        <f t="shared" si="157"/>
        <v>-4.993241950692278E-2</v>
      </c>
      <c r="Z1099" s="73">
        <f t="shared" si="157"/>
        <v>0.14886064766976415</v>
      </c>
      <c r="AA1099" s="73">
        <f t="shared" si="157"/>
        <v>-0.14024375355992136</v>
      </c>
      <c r="AB1099" s="73">
        <f t="shared" si="157"/>
        <v>4.5105269200946131E-2</v>
      </c>
      <c r="AC1099" s="73">
        <f t="shared" si="157"/>
        <v>1.7890041017091206E-2</v>
      </c>
      <c r="AD1099" s="73">
        <f t="shared" si="157"/>
        <v>5.5494547164943175E-2</v>
      </c>
      <c r="AE1099" s="73">
        <f t="shared" si="157"/>
        <v>7.6568916504856479E-3</v>
      </c>
      <c r="AF1099" s="73">
        <f t="shared" si="157"/>
        <v>-1.8624661761497737E-2</v>
      </c>
      <c r="AG1099" s="73">
        <f t="shared" si="157"/>
        <v>-0.19420258171401494</v>
      </c>
      <c r="AH1099" s="73">
        <f t="shared" si="157"/>
        <v>6.6061201534899153E-2</v>
      </c>
      <c r="AI1099" s="73">
        <f t="shared" si="157"/>
        <v>5.5330495635377536E-2</v>
      </c>
      <c r="AJ1099" s="73">
        <f t="shared" si="157"/>
        <v>-0.15680150245278476</v>
      </c>
      <c r="AK1099" s="73">
        <f t="shared" si="157"/>
        <v>-9.738278594170216E-2</v>
      </c>
      <c r="AL1099" s="73">
        <f t="shared" si="157"/>
        <v>-0.10348530400187066</v>
      </c>
      <c r="AM1099" s="73">
        <f t="shared" si="157"/>
        <v>-0.11527777236350384</v>
      </c>
      <c r="AN1099" s="73">
        <f t="shared" si="157"/>
        <v>0.10653979974798621</v>
      </c>
      <c r="AO1099" s="73">
        <f t="shared" si="157"/>
        <v>-5.8524747590863568E-2</v>
      </c>
      <c r="AP1099" s="73">
        <f t="shared" si="157"/>
        <v>0.26780744676670143</v>
      </c>
      <c r="AQ1099" s="73">
        <f t="shared" si="157"/>
        <v>2.9855756426342816E-2</v>
      </c>
      <c r="AR1099" s="73">
        <f t="shared" si="157"/>
        <v>-5.3251392711583877E-2</v>
      </c>
      <c r="AS1099" s="73">
        <f t="shared" si="157"/>
        <v>-0.11428311435390338</v>
      </c>
      <c r="AT1099" s="73">
        <f t="shared" si="157"/>
        <v>-9.8962036438282289E-2</v>
      </c>
      <c r="AU1099" s="73">
        <f t="shared" si="157"/>
        <v>-0.21985871708739202</v>
      </c>
      <c r="AV1099" s="73">
        <f t="shared" si="157"/>
        <v>-6.6285404750092883E-2</v>
      </c>
      <c r="AW1099" s="73">
        <f t="shared" si="157"/>
        <v>-0.23250756977062009</v>
      </c>
      <c r="AX1099" s="73">
        <f t="shared" si="157"/>
        <v>5.9982537101809341E-2</v>
      </c>
      <c r="AY1099" s="73">
        <f t="shared" si="157"/>
        <v>0.21959932938917601</v>
      </c>
      <c r="AZ1099" s="73">
        <f t="shared" si="157"/>
        <v>-7.4548423053121829E-2</v>
      </c>
      <c r="BA1099" s="73">
        <f t="shared" si="157"/>
        <v>-0.13651977188562164</v>
      </c>
      <c r="BB1099" s="73">
        <f t="shared" si="157"/>
        <v>2.4488369472640645E-2</v>
      </c>
      <c r="BC1099" s="73">
        <f t="shared" si="157"/>
        <v>-0.18323692911381725</v>
      </c>
      <c r="BD1099" s="73">
        <f t="shared" si="157"/>
        <v>0.17877225948631839</v>
      </c>
      <c r="BE1099" s="73">
        <f t="shared" si="157"/>
        <v>0.21265986790120286</v>
      </c>
      <c r="BF1099" s="73">
        <f t="shared" si="157"/>
        <v>-2.3434681894826614E-3</v>
      </c>
      <c r="BG1099" s="73">
        <f t="shared" si="157"/>
        <v>-0.18011425119885621</v>
      </c>
      <c r="BH1099" s="73">
        <f t="shared" si="157"/>
        <v>-6.7740981381136808E-2</v>
      </c>
      <c r="BI1099" s="73">
        <f t="shared" si="157"/>
        <v>-0.20958691251537229</v>
      </c>
      <c r="BJ1099" s="73">
        <f t="shared" si="157"/>
        <v>6.4978234785629987E-2</v>
      </c>
      <c r="BK1099" s="73">
        <f t="shared" si="157"/>
        <v>0.16545272920451776</v>
      </c>
      <c r="BL1099" s="73">
        <f t="shared" si="157"/>
        <v>7.6636244339603476E-2</v>
      </c>
      <c r="BM1099" s="73">
        <f t="shared" si="157"/>
        <v>-0.22536111231513378</v>
      </c>
      <c r="BN1099" s="73">
        <f t="shared" si="157"/>
        <v>-5.3614206075544263E-2</v>
      </c>
      <c r="BO1099" s="73">
        <f t="shared" si="157"/>
        <v>0.17658275203166965</v>
      </c>
      <c r="BP1099" s="73">
        <f t="shared" si="157"/>
        <v>-9.0465462307515856E-2</v>
      </c>
      <c r="BQ1099" s="73">
        <f t="shared" si="157"/>
        <v>0.32596401698534444</v>
      </c>
      <c r="BR1099" s="73">
        <f t="shared" si="157"/>
        <v>0.24139350983788652</v>
      </c>
      <c r="BS1099" s="73">
        <f t="shared" si="157"/>
        <v>-6.5969065702863164E-2</v>
      </c>
      <c r="BT1099" s="73">
        <f t="shared" si="157"/>
        <v>2.0923781915325654E-2</v>
      </c>
      <c r="BU1099" s="73">
        <f t="shared" si="157"/>
        <v>-4.983050478767307E-2</v>
      </c>
      <c r="BV1099" s="73">
        <f t="shared" ref="BV1099:DE1102" si="158">BV309+$D$4*BV$799*BV$800*$D309</f>
        <v>0.12170074845900222</v>
      </c>
      <c r="BW1099" s="73">
        <f t="shared" si="158"/>
        <v>-1.9064637834411934E-2</v>
      </c>
      <c r="BX1099" s="73">
        <f t="shared" si="158"/>
        <v>9.6102260821447863E-2</v>
      </c>
      <c r="BY1099" s="73">
        <f t="shared" si="158"/>
        <v>4.8122485749473786E-3</v>
      </c>
      <c r="BZ1099" s="73">
        <f t="shared" si="158"/>
        <v>-6.3078244516505733E-2</v>
      </c>
      <c r="CA1099" s="73">
        <f t="shared" si="158"/>
        <v>-6.0912282646349042E-2</v>
      </c>
      <c r="CB1099" s="73">
        <f t="shared" si="158"/>
        <v>-9.4529378908153341E-2</v>
      </c>
      <c r="CC1099" s="73">
        <f t="shared" si="158"/>
        <v>0.14957449283452146</v>
      </c>
      <c r="CD1099" s="73">
        <f t="shared" si="158"/>
        <v>0.1765344906233868</v>
      </c>
      <c r="CE1099" s="73">
        <f t="shared" si="158"/>
        <v>0.10684952501889981</v>
      </c>
      <c r="CF1099" s="73">
        <f t="shared" si="158"/>
        <v>0.18619756443358307</v>
      </c>
      <c r="CG1099" s="73">
        <f t="shared" si="158"/>
        <v>-0.13139386347300117</v>
      </c>
      <c r="CH1099" s="73">
        <f t="shared" si="158"/>
        <v>4.1230056686490407E-2</v>
      </c>
      <c r="CI1099" s="73">
        <f t="shared" si="158"/>
        <v>6.6788081966762683E-2</v>
      </c>
      <c r="CJ1099" s="73">
        <f t="shared" si="158"/>
        <v>-0.23410229497513746</v>
      </c>
      <c r="CK1099" s="73">
        <f t="shared" si="158"/>
        <v>-0.14649258804728998</v>
      </c>
      <c r="CL1099" s="73">
        <f t="shared" si="158"/>
        <v>-0.14947220242047524</v>
      </c>
      <c r="CM1099" s="73">
        <f t="shared" si="158"/>
        <v>-0.14907268182180125</v>
      </c>
      <c r="CN1099" s="73">
        <f t="shared" si="158"/>
        <v>-0.24652549230831211</v>
      </c>
      <c r="CO1099" s="73">
        <f t="shared" si="158"/>
        <v>7.7073429583471423E-2</v>
      </c>
      <c r="CP1099" s="73">
        <f t="shared" si="158"/>
        <v>0.13861728413743674</v>
      </c>
      <c r="CQ1099" s="73">
        <f t="shared" si="158"/>
        <v>-0.36334676909003744</v>
      </c>
      <c r="CR1099" s="73">
        <f t="shared" si="158"/>
        <v>0.13098794625150464</v>
      </c>
      <c r="CS1099" s="73">
        <f t="shared" si="158"/>
        <v>-5.4362105871274841E-3</v>
      </c>
      <c r="CT1099" s="73">
        <f t="shared" si="158"/>
        <v>0.15206684155444233</v>
      </c>
      <c r="CU1099" s="73">
        <f t="shared" si="158"/>
        <v>1.5430374265535205E-2</v>
      </c>
      <c r="CV1099" s="73">
        <f t="shared" si="158"/>
        <v>0.10613027725178453</v>
      </c>
      <c r="CW1099" s="73">
        <f t="shared" si="158"/>
        <v>0.18595886883001234</v>
      </c>
      <c r="CX1099" s="73">
        <f t="shared" si="158"/>
        <v>0.11521570304753305</v>
      </c>
      <c r="CY1099" s="73">
        <f t="shared" si="158"/>
        <v>1.6008453732758152E-2</v>
      </c>
      <c r="CZ1099" s="73">
        <f t="shared" si="158"/>
        <v>8.9283987496651965E-2</v>
      </c>
      <c r="DA1099" s="73">
        <f t="shared" si="158"/>
        <v>-3.7444991313831694E-2</v>
      </c>
      <c r="DB1099" s="73">
        <f t="shared" si="158"/>
        <v>-7.6598066247165197E-2</v>
      </c>
      <c r="DC1099" s="73">
        <f t="shared" si="158"/>
        <v>2.1020021116568227E-2</v>
      </c>
      <c r="DD1099" s="73">
        <f t="shared" si="158"/>
        <v>-6.5284080914706187E-3</v>
      </c>
      <c r="DE1099" s="73">
        <f t="shared" si="158"/>
        <v>6.4785823935116046E-2</v>
      </c>
    </row>
    <row r="1100" spans="3:109" x14ac:dyDescent="0.4">
      <c r="C1100" s="65"/>
      <c r="I1100" s="77"/>
      <c r="J1100" s="73">
        <f t="shared" si="137"/>
        <v>9.1200871624621524E-2</v>
      </c>
      <c r="K1100" s="73">
        <f t="shared" ref="K1100:BV1103" si="159">K310+$D$4*K$799*K$800*$D310</f>
        <v>0.18144493514038421</v>
      </c>
      <c r="L1100" s="73">
        <f t="shared" si="159"/>
        <v>3.241719031591829E-2</v>
      </c>
      <c r="M1100" s="73">
        <f t="shared" si="159"/>
        <v>-1.5962974430362539E-2</v>
      </c>
      <c r="N1100" s="73">
        <f t="shared" si="159"/>
        <v>0.16732612763479762</v>
      </c>
      <c r="O1100" s="73">
        <f t="shared" si="159"/>
        <v>2.9839524689613005E-2</v>
      </c>
      <c r="P1100" s="73">
        <f t="shared" si="159"/>
        <v>-0.12758942783827293</v>
      </c>
      <c r="Q1100" s="73">
        <f t="shared" si="159"/>
        <v>1.1343096883761464E-2</v>
      </c>
      <c r="R1100" s="73">
        <f t="shared" si="159"/>
        <v>-0.36094100326845485</v>
      </c>
      <c r="S1100" s="73">
        <f t="shared" si="159"/>
        <v>-0.1266566056683916</v>
      </c>
      <c r="T1100" s="73">
        <f t="shared" si="159"/>
        <v>2.5753682772756668E-2</v>
      </c>
      <c r="U1100" s="73">
        <f t="shared" si="159"/>
        <v>-9.5997324719665059E-2</v>
      </c>
      <c r="V1100" s="73">
        <f t="shared" si="159"/>
        <v>-0.26861033262622391</v>
      </c>
      <c r="W1100" s="73">
        <f t="shared" si="159"/>
        <v>-9.6531127829754051E-2</v>
      </c>
      <c r="X1100" s="73">
        <f t="shared" si="159"/>
        <v>-4.5224609720248631E-2</v>
      </c>
      <c r="Y1100" s="73">
        <f t="shared" si="159"/>
        <v>-7.0074544560088409E-2</v>
      </c>
      <c r="Z1100" s="73">
        <f t="shared" si="159"/>
        <v>2.015850637438777E-2</v>
      </c>
      <c r="AA1100" s="73">
        <f t="shared" si="159"/>
        <v>-1.7482541450450001E-2</v>
      </c>
      <c r="AB1100" s="73">
        <f t="shared" si="159"/>
        <v>0.11835558142180036</v>
      </c>
      <c r="AC1100" s="73">
        <f t="shared" si="159"/>
        <v>8.3778647279619881E-2</v>
      </c>
      <c r="AD1100" s="73">
        <f t="shared" si="159"/>
        <v>7.6785625476670685E-2</v>
      </c>
      <c r="AE1100" s="73">
        <f t="shared" si="159"/>
        <v>5.8589137546361941E-2</v>
      </c>
      <c r="AF1100" s="73">
        <f t="shared" si="159"/>
        <v>8.2552992063344502E-2</v>
      </c>
      <c r="AG1100" s="73">
        <f t="shared" si="159"/>
        <v>4.8066278512203298E-2</v>
      </c>
      <c r="AH1100" s="73">
        <f t="shared" si="159"/>
        <v>3.4222294195217412E-2</v>
      </c>
      <c r="AI1100" s="73">
        <f t="shared" si="159"/>
        <v>-0.18592593702508106</v>
      </c>
      <c r="AJ1100" s="73">
        <f t="shared" si="159"/>
        <v>-2.9449113839143969E-2</v>
      </c>
      <c r="AK1100" s="73">
        <f t="shared" si="159"/>
        <v>-0.25436935503489183</v>
      </c>
      <c r="AL1100" s="73">
        <f t="shared" si="159"/>
        <v>-4.0969652545964026E-2</v>
      </c>
      <c r="AM1100" s="73">
        <f t="shared" si="159"/>
        <v>-0.30197996143036548</v>
      </c>
      <c r="AN1100" s="73">
        <f t="shared" si="159"/>
        <v>9.8896157607844606E-2</v>
      </c>
      <c r="AO1100" s="73">
        <f t="shared" si="159"/>
        <v>1.787378413363656E-2</v>
      </c>
      <c r="AP1100" s="73">
        <f t="shared" si="159"/>
        <v>0.21639251938579762</v>
      </c>
      <c r="AQ1100" s="73">
        <f t="shared" si="159"/>
        <v>-8.1375599769106369E-2</v>
      </c>
      <c r="AR1100" s="73">
        <f t="shared" si="159"/>
        <v>-0.19209848023651502</v>
      </c>
      <c r="AS1100" s="73">
        <f t="shared" si="159"/>
        <v>4.7411348861968433E-2</v>
      </c>
      <c r="AT1100" s="73">
        <f t="shared" si="159"/>
        <v>0.10795787028420101</v>
      </c>
      <c r="AU1100" s="73">
        <f t="shared" si="159"/>
        <v>-7.3297879942997385E-2</v>
      </c>
      <c r="AV1100" s="73">
        <f t="shared" si="159"/>
        <v>-5.0123026590153268E-2</v>
      </c>
      <c r="AW1100" s="73">
        <f t="shared" si="159"/>
        <v>-0.14524586329630465</v>
      </c>
      <c r="AX1100" s="73">
        <f t="shared" si="159"/>
        <v>4.9958182459478626E-2</v>
      </c>
      <c r="AY1100" s="73">
        <f t="shared" si="159"/>
        <v>0.12224887671448408</v>
      </c>
      <c r="AZ1100" s="73">
        <f t="shared" si="159"/>
        <v>-0.17620884428360803</v>
      </c>
      <c r="BA1100" s="73">
        <f t="shared" si="159"/>
        <v>8.0973387394634347E-2</v>
      </c>
      <c r="BB1100" s="73">
        <f t="shared" si="159"/>
        <v>-9.1590424123799002E-2</v>
      </c>
      <c r="BC1100" s="73">
        <f t="shared" si="159"/>
        <v>0.228377454528125</v>
      </c>
      <c r="BD1100" s="73">
        <f t="shared" si="159"/>
        <v>0.18852928043305048</v>
      </c>
      <c r="BE1100" s="73">
        <f t="shared" si="159"/>
        <v>-2.797262337251781E-2</v>
      </c>
      <c r="BF1100" s="73">
        <f t="shared" si="159"/>
        <v>5.9090919684168623E-3</v>
      </c>
      <c r="BG1100" s="73">
        <f t="shared" si="159"/>
        <v>-0.14921121564168852</v>
      </c>
      <c r="BH1100" s="73">
        <f t="shared" si="159"/>
        <v>0.107124349612083</v>
      </c>
      <c r="BI1100" s="73">
        <f t="shared" si="159"/>
        <v>-0.13894941579307929</v>
      </c>
      <c r="BJ1100" s="73">
        <f t="shared" si="159"/>
        <v>0.16026788906333247</v>
      </c>
      <c r="BK1100" s="73">
        <f t="shared" si="159"/>
        <v>0.10072580588706198</v>
      </c>
      <c r="BL1100" s="73">
        <f t="shared" si="159"/>
        <v>8.2839727024548546E-2</v>
      </c>
      <c r="BM1100" s="73">
        <f t="shared" si="159"/>
        <v>-0.13344636570432378</v>
      </c>
      <c r="BN1100" s="73">
        <f t="shared" si="159"/>
        <v>-0.34004234614968126</v>
      </c>
      <c r="BO1100" s="73">
        <f t="shared" si="159"/>
        <v>-8.6979921032350985E-2</v>
      </c>
      <c r="BP1100" s="73">
        <f t="shared" si="159"/>
        <v>-0.11536807033099764</v>
      </c>
      <c r="BQ1100" s="73">
        <f t="shared" si="159"/>
        <v>0.27386735165954057</v>
      </c>
      <c r="BR1100" s="73">
        <f t="shared" si="159"/>
        <v>0.37243646336650438</v>
      </c>
      <c r="BS1100" s="73">
        <f t="shared" si="159"/>
        <v>-7.4311707339397043E-2</v>
      </c>
      <c r="BT1100" s="73">
        <f t="shared" si="159"/>
        <v>2.0239736924270973E-2</v>
      </c>
      <c r="BU1100" s="73">
        <f t="shared" si="159"/>
        <v>-0.1306969729527615</v>
      </c>
      <c r="BV1100" s="73">
        <f t="shared" si="159"/>
        <v>0.14858136109019862</v>
      </c>
      <c r="BW1100" s="73">
        <f t="shared" si="158"/>
        <v>-0.12535243453337375</v>
      </c>
      <c r="BX1100" s="73">
        <f t="shared" si="158"/>
        <v>0.13600890390997286</v>
      </c>
      <c r="BY1100" s="73">
        <f t="shared" si="158"/>
        <v>-2.6322335718618167E-2</v>
      </c>
      <c r="BZ1100" s="73">
        <f t="shared" si="158"/>
        <v>0.1722080031611278</v>
      </c>
      <c r="CA1100" s="73">
        <f t="shared" si="158"/>
        <v>1.8021478285129972E-2</v>
      </c>
      <c r="CB1100" s="73">
        <f t="shared" si="158"/>
        <v>5.1610321793009457E-2</v>
      </c>
      <c r="CC1100" s="73">
        <f t="shared" si="158"/>
        <v>-0.15808411866963276</v>
      </c>
      <c r="CD1100" s="73">
        <f t="shared" si="158"/>
        <v>-3.2204877047906727E-2</v>
      </c>
      <c r="CE1100" s="73">
        <f t="shared" si="158"/>
        <v>0.24931431016534725</v>
      </c>
      <c r="CF1100" s="73">
        <f t="shared" si="158"/>
        <v>-7.2678456582191228E-2</v>
      </c>
      <c r="CG1100" s="73">
        <f t="shared" si="158"/>
        <v>0.18945772094889707</v>
      </c>
      <c r="CH1100" s="73">
        <f t="shared" si="158"/>
        <v>1.0620501237701585E-2</v>
      </c>
      <c r="CI1100" s="73">
        <f t="shared" si="158"/>
        <v>3.8517131665148766E-2</v>
      </c>
      <c r="CJ1100" s="73">
        <f t="shared" si="158"/>
        <v>-1.8865022408911962E-2</v>
      </c>
      <c r="CK1100" s="73">
        <f t="shared" si="158"/>
        <v>-0.22317042809908891</v>
      </c>
      <c r="CL1100" s="73">
        <f t="shared" si="158"/>
        <v>4.2952945373888489E-2</v>
      </c>
      <c r="CM1100" s="73">
        <f t="shared" si="158"/>
        <v>-7.8809873306104894E-2</v>
      </c>
      <c r="CN1100" s="73">
        <f t="shared" si="158"/>
        <v>-0.1276124614227569</v>
      </c>
      <c r="CO1100" s="73">
        <f t="shared" si="158"/>
        <v>9.3849307852605729E-2</v>
      </c>
      <c r="CP1100" s="73">
        <f t="shared" si="158"/>
        <v>0.17376264560498969</v>
      </c>
      <c r="CQ1100" s="73">
        <f t="shared" si="158"/>
        <v>-3.7759923702779537E-2</v>
      </c>
      <c r="CR1100" s="73">
        <f t="shared" si="158"/>
        <v>-6.3188529516896241E-2</v>
      </c>
      <c r="CS1100" s="73">
        <f t="shared" si="158"/>
        <v>1.4936265312423869E-2</v>
      </c>
      <c r="CT1100" s="73">
        <f t="shared" si="158"/>
        <v>-2.341186645635138E-2</v>
      </c>
      <c r="CU1100" s="73">
        <f t="shared" si="158"/>
        <v>-0.18969843292860641</v>
      </c>
      <c r="CV1100" s="73">
        <f t="shared" si="158"/>
        <v>7.1396987052655125E-2</v>
      </c>
      <c r="CW1100" s="73">
        <f t="shared" si="158"/>
        <v>0.36343097392662804</v>
      </c>
      <c r="CX1100" s="73">
        <f t="shared" si="158"/>
        <v>-6.9571745107939467E-2</v>
      </c>
      <c r="CY1100" s="73">
        <f t="shared" si="158"/>
        <v>-0.21617965060404301</v>
      </c>
      <c r="CZ1100" s="73">
        <f t="shared" si="158"/>
        <v>3.0048562759450934E-2</v>
      </c>
      <c r="DA1100" s="73">
        <f t="shared" si="158"/>
        <v>-0.19900708419738419</v>
      </c>
      <c r="DB1100" s="73">
        <f t="shared" si="158"/>
        <v>4.6790374282249095E-2</v>
      </c>
      <c r="DC1100" s="73">
        <f t="shared" si="158"/>
        <v>-4.7833840386092133E-2</v>
      </c>
      <c r="DD1100" s="73">
        <f t="shared" si="158"/>
        <v>-0.13956785789119749</v>
      </c>
      <c r="DE1100" s="73">
        <f t="shared" si="158"/>
        <v>-8.9050151970344882E-2</v>
      </c>
    </row>
    <row r="1101" spans="3:109" x14ac:dyDescent="0.4">
      <c r="C1101" s="65"/>
      <c r="I1101" s="77"/>
      <c r="J1101" s="73">
        <f t="shared" si="137"/>
        <v>-9.6129540131283719E-2</v>
      </c>
      <c r="K1101" s="73">
        <f t="shared" si="159"/>
        <v>0.11846690932893236</v>
      </c>
      <c r="L1101" s="73">
        <f t="shared" si="159"/>
        <v>-7.5877848047327223E-2</v>
      </c>
      <c r="M1101" s="73">
        <f t="shared" si="159"/>
        <v>6.0004940932212245E-2</v>
      </c>
      <c r="N1101" s="73">
        <f t="shared" si="159"/>
        <v>0.13544193089291248</v>
      </c>
      <c r="O1101" s="73">
        <f t="shared" si="159"/>
        <v>-0.15863332441124009</v>
      </c>
      <c r="P1101" s="73">
        <f t="shared" si="159"/>
        <v>-0.20467017208379962</v>
      </c>
      <c r="Q1101" s="73">
        <f t="shared" si="159"/>
        <v>-8.426726937097008E-2</v>
      </c>
      <c r="R1101" s="73">
        <f t="shared" si="159"/>
        <v>-0.17793308162439639</v>
      </c>
      <c r="S1101" s="73">
        <f t="shared" si="159"/>
        <v>-0.10059896853368826</v>
      </c>
      <c r="T1101" s="73">
        <f t="shared" si="159"/>
        <v>-3.6039846948205778E-2</v>
      </c>
      <c r="U1101" s="73">
        <f t="shared" si="159"/>
        <v>-9.190439173949129E-2</v>
      </c>
      <c r="V1101" s="73">
        <f t="shared" si="159"/>
        <v>-0.20289226192317991</v>
      </c>
      <c r="W1101" s="73">
        <f t="shared" si="159"/>
        <v>0.13741539498197344</v>
      </c>
      <c r="X1101" s="73">
        <f t="shared" si="159"/>
        <v>-6.6860383594393849E-2</v>
      </c>
      <c r="Y1101" s="73">
        <f t="shared" si="159"/>
        <v>-4.8722818800454655E-2</v>
      </c>
      <c r="Z1101" s="73">
        <f t="shared" si="159"/>
        <v>0.13423303257062483</v>
      </c>
      <c r="AA1101" s="73">
        <f t="shared" si="159"/>
        <v>-6.5374806185178783E-2</v>
      </c>
      <c r="AB1101" s="73">
        <f t="shared" si="159"/>
        <v>0.18109123471485356</v>
      </c>
      <c r="AC1101" s="73">
        <f t="shared" si="159"/>
        <v>5.2967926935890502E-2</v>
      </c>
      <c r="AD1101" s="73">
        <f t="shared" si="159"/>
        <v>0.24382799402503405</v>
      </c>
      <c r="AE1101" s="73">
        <f t="shared" si="159"/>
        <v>-3.3932140550795915E-2</v>
      </c>
      <c r="AF1101" s="73">
        <f t="shared" si="159"/>
        <v>-8.0112271899892944E-3</v>
      </c>
      <c r="AG1101" s="73">
        <f t="shared" si="159"/>
        <v>1.5562590919128065E-2</v>
      </c>
      <c r="AH1101" s="73">
        <f t="shared" si="159"/>
        <v>-6.2092595352213037E-2</v>
      </c>
      <c r="AI1101" s="73">
        <f t="shared" si="159"/>
        <v>0.13214459504987625</v>
      </c>
      <c r="AJ1101" s="73">
        <f t="shared" si="159"/>
        <v>0.19116037804458016</v>
      </c>
      <c r="AK1101" s="73">
        <f t="shared" si="159"/>
        <v>-0.14116334774951739</v>
      </c>
      <c r="AL1101" s="73">
        <f t="shared" si="159"/>
        <v>-0.11211226980499767</v>
      </c>
      <c r="AM1101" s="73">
        <f t="shared" si="159"/>
        <v>-0.12946470239975341</v>
      </c>
      <c r="AN1101" s="73">
        <f t="shared" si="159"/>
        <v>0.13901155903007151</v>
      </c>
      <c r="AO1101" s="73">
        <f t="shared" si="159"/>
        <v>0.1186074283010702</v>
      </c>
      <c r="AP1101" s="73">
        <f t="shared" si="159"/>
        <v>0.10427919064858603</v>
      </c>
      <c r="AQ1101" s="73">
        <f t="shared" si="159"/>
        <v>-0.1737826754612683</v>
      </c>
      <c r="AR1101" s="73">
        <f t="shared" si="159"/>
        <v>7.7768759924649197E-2</v>
      </c>
      <c r="AS1101" s="73">
        <f t="shared" si="159"/>
        <v>7.3964471410887953E-2</v>
      </c>
      <c r="AT1101" s="73">
        <f t="shared" si="159"/>
        <v>0.16667264148249486</v>
      </c>
      <c r="AU1101" s="73">
        <f t="shared" si="159"/>
        <v>0.12659115147534297</v>
      </c>
      <c r="AV1101" s="73">
        <f t="shared" si="159"/>
        <v>0.22288313880795119</v>
      </c>
      <c r="AW1101" s="73">
        <f t="shared" si="159"/>
        <v>0.16334644390662736</v>
      </c>
      <c r="AX1101" s="73">
        <f t="shared" si="159"/>
        <v>-8.1852819508314342E-2</v>
      </c>
      <c r="AY1101" s="73">
        <f t="shared" si="159"/>
        <v>0.31476335588449444</v>
      </c>
      <c r="AZ1101" s="73">
        <f t="shared" si="159"/>
        <v>-0.15661195952317578</v>
      </c>
      <c r="BA1101" s="73">
        <f t="shared" si="159"/>
        <v>4.4842589945261347E-3</v>
      </c>
      <c r="BB1101" s="73">
        <f t="shared" si="159"/>
        <v>4.0499819897090408E-2</v>
      </c>
      <c r="BC1101" s="73">
        <f t="shared" si="159"/>
        <v>0.1523853599582142</v>
      </c>
      <c r="BD1101" s="73">
        <f t="shared" si="159"/>
        <v>0.19026946543691711</v>
      </c>
      <c r="BE1101" s="73">
        <f t="shared" si="159"/>
        <v>1.9040977242500614E-2</v>
      </c>
      <c r="BF1101" s="73">
        <f t="shared" si="159"/>
        <v>-4.2381440950244459E-2</v>
      </c>
      <c r="BG1101" s="73">
        <f t="shared" si="159"/>
        <v>-4.2455765523056951E-3</v>
      </c>
      <c r="BH1101" s="73">
        <f t="shared" si="159"/>
        <v>-2.1307771729837052E-2</v>
      </c>
      <c r="BI1101" s="73">
        <f t="shared" si="159"/>
        <v>-4.6271167901082377E-2</v>
      </c>
      <c r="BJ1101" s="73">
        <f t="shared" si="159"/>
        <v>0.18407288959401172</v>
      </c>
      <c r="BK1101" s="73">
        <f t="shared" si="159"/>
        <v>1.1887803851731646E-3</v>
      </c>
      <c r="BL1101" s="73">
        <f t="shared" si="159"/>
        <v>8.1134573143840191E-2</v>
      </c>
      <c r="BM1101" s="73">
        <f t="shared" si="159"/>
        <v>-0.12826550870895698</v>
      </c>
      <c r="BN1101" s="73">
        <f t="shared" si="159"/>
        <v>-0.11069089668916689</v>
      </c>
      <c r="BO1101" s="73">
        <f t="shared" si="159"/>
        <v>0.15472679389284866</v>
      </c>
      <c r="BP1101" s="73">
        <f t="shared" si="159"/>
        <v>-0.16283804613386929</v>
      </c>
      <c r="BQ1101" s="73">
        <f t="shared" si="159"/>
        <v>0.20602503491912413</v>
      </c>
      <c r="BR1101" s="73">
        <f t="shared" si="159"/>
        <v>4.3486271452541553E-2</v>
      </c>
      <c r="BS1101" s="73">
        <f t="shared" si="159"/>
        <v>7.9112947406598688E-2</v>
      </c>
      <c r="BT1101" s="73">
        <f t="shared" si="159"/>
        <v>0.10776902947251428</v>
      </c>
      <c r="BU1101" s="73">
        <f t="shared" si="159"/>
        <v>-0.10649063819443395</v>
      </c>
      <c r="BV1101" s="73">
        <f t="shared" si="159"/>
        <v>0.15967136368232748</v>
      </c>
      <c r="BW1101" s="73">
        <f t="shared" si="158"/>
        <v>3.0138480035203301E-2</v>
      </c>
      <c r="BX1101" s="73">
        <f t="shared" si="158"/>
        <v>-0.13802297751536616</v>
      </c>
      <c r="BY1101" s="73">
        <f t="shared" si="158"/>
        <v>0.18575973540483884</v>
      </c>
      <c r="BZ1101" s="73">
        <f t="shared" si="158"/>
        <v>3.6088512014972415E-2</v>
      </c>
      <c r="CA1101" s="73">
        <f t="shared" si="158"/>
        <v>7.139436642542063E-2</v>
      </c>
      <c r="CB1101" s="73">
        <f t="shared" si="158"/>
        <v>1.7446111942593476E-2</v>
      </c>
      <c r="CC1101" s="73">
        <f t="shared" si="158"/>
        <v>-4.1357125243304531E-2</v>
      </c>
      <c r="CD1101" s="73">
        <f t="shared" si="158"/>
        <v>-0.13109803282345561</v>
      </c>
      <c r="CE1101" s="73">
        <f t="shared" si="158"/>
        <v>-6.9781536781312117E-2</v>
      </c>
      <c r="CF1101" s="73">
        <f t="shared" si="158"/>
        <v>-9.3280313647076021E-2</v>
      </c>
      <c r="CG1101" s="73">
        <f t="shared" si="158"/>
        <v>0.11741435946869609</v>
      </c>
      <c r="CH1101" s="73">
        <f t="shared" si="158"/>
        <v>0.11107595173903832</v>
      </c>
      <c r="CI1101" s="73">
        <f t="shared" si="158"/>
        <v>5.2836896576564263E-2</v>
      </c>
      <c r="CJ1101" s="73">
        <f t="shared" si="158"/>
        <v>-8.4622420603342602E-2</v>
      </c>
      <c r="CK1101" s="73">
        <f t="shared" si="158"/>
        <v>-8.4654262602465474E-2</v>
      </c>
      <c r="CL1101" s="73">
        <f t="shared" si="158"/>
        <v>1.7614383619037662E-2</v>
      </c>
      <c r="CM1101" s="73">
        <f t="shared" si="158"/>
        <v>-0.10361723159495058</v>
      </c>
      <c r="CN1101" s="73">
        <f t="shared" si="158"/>
        <v>-6.7973755540736383E-2</v>
      </c>
      <c r="CO1101" s="73">
        <f t="shared" si="158"/>
        <v>1.6807404639246674E-2</v>
      </c>
      <c r="CP1101" s="73">
        <f t="shared" si="158"/>
        <v>3.0747969838783657E-2</v>
      </c>
      <c r="CQ1101" s="73">
        <f t="shared" si="158"/>
        <v>-5.2646273272251701E-2</v>
      </c>
      <c r="CR1101" s="73">
        <f t="shared" si="158"/>
        <v>-0.18973332195840709</v>
      </c>
      <c r="CS1101" s="73">
        <f t="shared" si="158"/>
        <v>3.3533805547384568E-2</v>
      </c>
      <c r="CT1101" s="73">
        <f t="shared" si="158"/>
        <v>0.1347277649300955</v>
      </c>
      <c r="CU1101" s="73">
        <f t="shared" si="158"/>
        <v>1.5715805149919326E-2</v>
      </c>
      <c r="CV1101" s="73">
        <f t="shared" si="158"/>
        <v>-2.7948526184240222E-2</v>
      </c>
      <c r="CW1101" s="73">
        <f t="shared" si="158"/>
        <v>0.11750515435653042</v>
      </c>
      <c r="CX1101" s="73">
        <f t="shared" si="158"/>
        <v>3.2417951403428534E-2</v>
      </c>
      <c r="CY1101" s="73">
        <f t="shared" si="158"/>
        <v>-0.21018743078025545</v>
      </c>
      <c r="CZ1101" s="73">
        <f t="shared" si="158"/>
        <v>0.15979504056226507</v>
      </c>
      <c r="DA1101" s="73">
        <f t="shared" si="158"/>
        <v>3.8685766481844006E-2</v>
      </c>
      <c r="DB1101" s="73">
        <f t="shared" si="158"/>
        <v>-0.11794082830332235</v>
      </c>
      <c r="DC1101" s="73">
        <f t="shared" si="158"/>
        <v>0.116322056522892</v>
      </c>
      <c r="DD1101" s="73">
        <f t="shared" si="158"/>
        <v>-7.2467832210389369E-2</v>
      </c>
      <c r="DE1101" s="73">
        <f t="shared" si="158"/>
        <v>0.10832953902163051</v>
      </c>
    </row>
    <row r="1102" spans="3:109" x14ac:dyDescent="0.4">
      <c r="C1102" s="65"/>
      <c r="I1102" s="77"/>
      <c r="J1102" s="73">
        <f t="shared" si="137"/>
        <v>-2.5593585618436599E-2</v>
      </c>
      <c r="K1102" s="73">
        <f t="shared" si="159"/>
        <v>-0.1164323520775514</v>
      </c>
      <c r="L1102" s="73">
        <f t="shared" si="159"/>
        <v>-3.7505353756244107E-2</v>
      </c>
      <c r="M1102" s="73">
        <f t="shared" si="159"/>
        <v>-6.0372870103411858E-2</v>
      </c>
      <c r="N1102" s="73">
        <f t="shared" si="159"/>
        <v>4.0770124977134815E-2</v>
      </c>
      <c r="O1102" s="73">
        <f t="shared" si="159"/>
        <v>-0.20934181681474054</v>
      </c>
      <c r="P1102" s="73">
        <f t="shared" si="159"/>
        <v>-0.19050622017395988</v>
      </c>
      <c r="Q1102" s="73">
        <f t="shared" si="159"/>
        <v>7.5863698499618257E-2</v>
      </c>
      <c r="R1102" s="73">
        <f t="shared" si="159"/>
        <v>-0.28702038837537486</v>
      </c>
      <c r="S1102" s="73">
        <f t="shared" si="159"/>
        <v>0.24368731222983309</v>
      </c>
      <c r="T1102" s="73">
        <f t="shared" si="159"/>
        <v>7.5349557920347227E-2</v>
      </c>
      <c r="U1102" s="73">
        <f t="shared" si="159"/>
        <v>5.946041627399179E-2</v>
      </c>
      <c r="V1102" s="73">
        <f t="shared" si="159"/>
        <v>-2.4553160722185295E-2</v>
      </c>
      <c r="W1102" s="73">
        <f t="shared" si="159"/>
        <v>0.10616735862654429</v>
      </c>
      <c r="X1102" s="73">
        <f t="shared" si="159"/>
        <v>-5.6998426273495821E-2</v>
      </c>
      <c r="Y1102" s="73">
        <f t="shared" si="159"/>
        <v>-5.7019777144627255E-2</v>
      </c>
      <c r="Z1102" s="73">
        <f t="shared" si="159"/>
        <v>1.0215147872612835E-2</v>
      </c>
      <c r="AA1102" s="73">
        <f t="shared" si="159"/>
        <v>9.7546292352736087E-3</v>
      </c>
      <c r="AB1102" s="73">
        <f t="shared" si="159"/>
        <v>-9.9974857961957306E-2</v>
      </c>
      <c r="AC1102" s="73">
        <f t="shared" si="159"/>
        <v>-0.13534638019251921</v>
      </c>
      <c r="AD1102" s="73">
        <f t="shared" si="159"/>
        <v>-2.5135740542440711E-2</v>
      </c>
      <c r="AE1102" s="73">
        <f t="shared" si="159"/>
        <v>-5.6423449619582206E-2</v>
      </c>
      <c r="AF1102" s="73">
        <f t="shared" si="159"/>
        <v>-0.15339326700492475</v>
      </c>
      <c r="AG1102" s="73">
        <f t="shared" si="159"/>
        <v>-0.1231242403875223</v>
      </c>
      <c r="AH1102" s="73">
        <f t="shared" si="159"/>
        <v>-0.26556392776701127</v>
      </c>
      <c r="AI1102" s="73">
        <f t="shared" si="159"/>
        <v>-0.10741250678109522</v>
      </c>
      <c r="AJ1102" s="73">
        <f t="shared" si="159"/>
        <v>0.14605658266104393</v>
      </c>
      <c r="AK1102" s="73">
        <f t="shared" si="159"/>
        <v>-0.10767744787388717</v>
      </c>
      <c r="AL1102" s="73">
        <f t="shared" si="159"/>
        <v>4.9757490167496803E-2</v>
      </c>
      <c r="AM1102" s="73">
        <f t="shared" si="159"/>
        <v>-0.15400317501537544</v>
      </c>
      <c r="AN1102" s="73">
        <f t="shared" si="159"/>
        <v>6.2515839338670595E-2</v>
      </c>
      <c r="AO1102" s="73">
        <f t="shared" si="159"/>
        <v>0.1155597617897655</v>
      </c>
      <c r="AP1102" s="73">
        <f t="shared" si="159"/>
        <v>5.3045100390262008E-2</v>
      </c>
      <c r="AQ1102" s="73">
        <f t="shared" si="159"/>
        <v>1.5953125691352429E-2</v>
      </c>
      <c r="AR1102" s="73">
        <f t="shared" si="159"/>
        <v>-5.2723753884877593E-2</v>
      </c>
      <c r="AS1102" s="73">
        <f t="shared" si="159"/>
        <v>-2.6147682186713098E-2</v>
      </c>
      <c r="AT1102" s="73">
        <f t="shared" si="159"/>
        <v>6.297872395189924E-2</v>
      </c>
      <c r="AU1102" s="73">
        <f t="shared" si="159"/>
        <v>2.64309784437976E-2</v>
      </c>
      <c r="AV1102" s="73">
        <f t="shared" si="159"/>
        <v>1.1171974638121076E-2</v>
      </c>
      <c r="AW1102" s="73">
        <f t="shared" si="159"/>
        <v>2.0753418186905275E-2</v>
      </c>
      <c r="AX1102" s="73">
        <f t="shared" si="159"/>
        <v>1.1536803220980758E-2</v>
      </c>
      <c r="AY1102" s="73">
        <f t="shared" si="159"/>
        <v>1.0760057843899648E-2</v>
      </c>
      <c r="AZ1102" s="73">
        <f t="shared" si="159"/>
        <v>0.10499079975164255</v>
      </c>
      <c r="BA1102" s="73">
        <f t="shared" si="159"/>
        <v>-0.17744154504052112</v>
      </c>
      <c r="BB1102" s="73">
        <f t="shared" si="159"/>
        <v>4.4376912451822043E-2</v>
      </c>
      <c r="BC1102" s="73">
        <f t="shared" si="159"/>
        <v>-3.4720435125484825E-2</v>
      </c>
      <c r="BD1102" s="73">
        <f t="shared" si="159"/>
        <v>8.2631301707544111E-2</v>
      </c>
      <c r="BE1102" s="73">
        <f t="shared" si="159"/>
        <v>0.16006463270819074</v>
      </c>
      <c r="BF1102" s="73">
        <f t="shared" si="159"/>
        <v>-7.1725186575788509E-3</v>
      </c>
      <c r="BG1102" s="73">
        <f t="shared" si="159"/>
        <v>-4.9791868423018089E-2</v>
      </c>
      <c r="BH1102" s="73">
        <f t="shared" si="159"/>
        <v>0.19041579163075673</v>
      </c>
      <c r="BI1102" s="73">
        <f t="shared" si="159"/>
        <v>0.17582215300329704</v>
      </c>
      <c r="BJ1102" s="73">
        <f t="shared" si="159"/>
        <v>0.10178448547606662</v>
      </c>
      <c r="BK1102" s="73">
        <f t="shared" si="159"/>
        <v>0.10916390770958499</v>
      </c>
      <c r="BL1102" s="73">
        <f t="shared" si="159"/>
        <v>9.4388800277421969E-2</v>
      </c>
      <c r="BM1102" s="73">
        <f t="shared" si="159"/>
        <v>1.5776430940065509E-2</v>
      </c>
      <c r="BN1102" s="73">
        <f t="shared" si="159"/>
        <v>6.3655858347729743E-2</v>
      </c>
      <c r="BO1102" s="73">
        <f t="shared" si="159"/>
        <v>0.13090461965424374</v>
      </c>
      <c r="BP1102" s="73">
        <f t="shared" si="159"/>
        <v>0.14173997076686951</v>
      </c>
      <c r="BQ1102" s="73">
        <f t="shared" si="159"/>
        <v>0.25221410688170143</v>
      </c>
      <c r="BR1102" s="73">
        <f t="shared" si="159"/>
        <v>-0.15962570938284884</v>
      </c>
      <c r="BS1102" s="73">
        <f t="shared" si="159"/>
        <v>-7.5350436762849707E-2</v>
      </c>
      <c r="BT1102" s="73">
        <f t="shared" si="159"/>
        <v>0.18671481387924832</v>
      </c>
      <c r="BU1102" s="73">
        <f t="shared" si="159"/>
        <v>2.050829448010073E-2</v>
      </c>
      <c r="BV1102" s="73">
        <f t="shared" si="159"/>
        <v>-2.7182005468322034E-4</v>
      </c>
      <c r="BW1102" s="73">
        <f t="shared" si="158"/>
        <v>2.2646996479956921E-2</v>
      </c>
      <c r="BX1102" s="73">
        <f t="shared" si="158"/>
        <v>5.2011606905545543E-3</v>
      </c>
      <c r="BY1102" s="73">
        <f t="shared" si="158"/>
        <v>0.1036974286449823</v>
      </c>
      <c r="BZ1102" s="73">
        <f t="shared" si="158"/>
        <v>9.3610202811668805E-2</v>
      </c>
      <c r="CA1102" s="73">
        <f t="shared" si="158"/>
        <v>2.048556113651397E-2</v>
      </c>
      <c r="CB1102" s="73">
        <f t="shared" si="158"/>
        <v>-1.6783607933292463E-2</v>
      </c>
      <c r="CC1102" s="73">
        <f t="shared" si="158"/>
        <v>-2.9759303694139247E-2</v>
      </c>
      <c r="CD1102" s="73">
        <f t="shared" si="158"/>
        <v>-9.4842409238739031E-2</v>
      </c>
      <c r="CE1102" s="73">
        <f t="shared" si="158"/>
        <v>0.1554479392567519</v>
      </c>
      <c r="CF1102" s="73">
        <f t="shared" si="158"/>
        <v>-2.99019759367623E-2</v>
      </c>
      <c r="CG1102" s="73">
        <f t="shared" si="158"/>
        <v>-7.787941922582739E-2</v>
      </c>
      <c r="CH1102" s="73">
        <f t="shared" si="158"/>
        <v>9.8153105578248676E-2</v>
      </c>
      <c r="CI1102" s="73">
        <f t="shared" si="158"/>
        <v>3.7269551063249258E-2</v>
      </c>
      <c r="CJ1102" s="73">
        <f t="shared" si="158"/>
        <v>3.5949585867845482E-2</v>
      </c>
      <c r="CK1102" s="73">
        <f t="shared" si="158"/>
        <v>-0.1027889205350314</v>
      </c>
      <c r="CL1102" s="73">
        <f t="shared" si="158"/>
        <v>-1.352109728934099E-2</v>
      </c>
      <c r="CM1102" s="73">
        <f t="shared" si="158"/>
        <v>-1.3017762715741012E-2</v>
      </c>
      <c r="CN1102" s="73">
        <f t="shared" si="158"/>
        <v>0.24589587829411436</v>
      </c>
      <c r="CO1102" s="73">
        <f t="shared" si="158"/>
        <v>0.15593897809236762</v>
      </c>
      <c r="CP1102" s="73">
        <f t="shared" si="158"/>
        <v>-0.10183307234929366</v>
      </c>
      <c r="CQ1102" s="73">
        <f t="shared" si="158"/>
        <v>2.8246242198748405E-3</v>
      </c>
      <c r="CR1102" s="73">
        <f t="shared" si="158"/>
        <v>-9.330121886090505E-3</v>
      </c>
      <c r="CS1102" s="73">
        <f t="shared" si="158"/>
        <v>2.8284074063023985E-2</v>
      </c>
      <c r="CT1102" s="73">
        <f t="shared" si="158"/>
        <v>1.209589902720486E-2</v>
      </c>
      <c r="CU1102" s="73">
        <f t="shared" si="158"/>
        <v>4.3284979694152306E-2</v>
      </c>
      <c r="CV1102" s="73">
        <f t="shared" si="158"/>
        <v>-1.3514398352800902E-3</v>
      </c>
      <c r="CW1102" s="73">
        <f t="shared" si="158"/>
        <v>0.15723959282712355</v>
      </c>
      <c r="CX1102" s="73">
        <f t="shared" si="158"/>
        <v>-5.7991836403627241E-2</v>
      </c>
      <c r="CY1102" s="73">
        <f t="shared" si="158"/>
        <v>-0.18682656398233385</v>
      </c>
      <c r="CZ1102" s="73">
        <f t="shared" si="158"/>
        <v>-0.16636272302184726</v>
      </c>
      <c r="DA1102" s="73">
        <f t="shared" si="158"/>
        <v>-2.3180378227388884E-2</v>
      </c>
      <c r="DB1102" s="73">
        <f t="shared" si="158"/>
        <v>-8.7031353090744994E-3</v>
      </c>
      <c r="DC1102" s="73">
        <f t="shared" si="158"/>
        <v>5.6535051427562488E-2</v>
      </c>
      <c r="DD1102" s="73">
        <f t="shared" si="158"/>
        <v>-0.15708847199563691</v>
      </c>
      <c r="DE1102" s="73">
        <f t="shared" si="158"/>
        <v>-4.7675062093162392E-3</v>
      </c>
    </row>
    <row r="1103" spans="3:109" x14ac:dyDescent="0.4">
      <c r="C1103" s="65"/>
      <c r="I1103" s="77"/>
      <c r="J1103" s="73">
        <f t="shared" si="137"/>
        <v>-8.7046521379153738E-3</v>
      </c>
      <c r="K1103" s="73">
        <f t="shared" si="159"/>
        <v>1.8604668375974704E-2</v>
      </c>
      <c r="L1103" s="73">
        <f t="shared" si="159"/>
        <v>-0.24987590400082937</v>
      </c>
      <c r="M1103" s="73">
        <f t="shared" si="159"/>
        <v>-0.19151592243922605</v>
      </c>
      <c r="N1103" s="73">
        <f t="shared" si="159"/>
        <v>-3.9860666197923687E-2</v>
      </c>
      <c r="O1103" s="73">
        <f t="shared" si="159"/>
        <v>0.14223382931125966</v>
      </c>
      <c r="P1103" s="73">
        <f t="shared" si="159"/>
        <v>-0.27713922519733375</v>
      </c>
      <c r="Q1103" s="73">
        <f t="shared" si="159"/>
        <v>0.15011529487654776</v>
      </c>
      <c r="R1103" s="73">
        <f t="shared" si="159"/>
        <v>6.1427101900235835E-2</v>
      </c>
      <c r="S1103" s="73">
        <f t="shared" si="159"/>
        <v>3.934828509344844E-2</v>
      </c>
      <c r="T1103" s="73">
        <f t="shared" si="159"/>
        <v>-0.16478501339547119</v>
      </c>
      <c r="U1103" s="73">
        <f t="shared" si="159"/>
        <v>6.8124159189936639E-2</v>
      </c>
      <c r="V1103" s="73">
        <f t="shared" si="159"/>
        <v>0.13381383678164896</v>
      </c>
      <c r="W1103" s="73">
        <f t="shared" si="159"/>
        <v>-4.5693449920094321E-4</v>
      </c>
      <c r="X1103" s="73">
        <f t="shared" si="159"/>
        <v>0.16739639552618094</v>
      </c>
      <c r="Y1103" s="73">
        <f t="shared" si="159"/>
        <v>0.17226638062147506</v>
      </c>
      <c r="Z1103" s="73">
        <f t="shared" si="159"/>
        <v>4.2146720739505272E-3</v>
      </c>
      <c r="AA1103" s="73">
        <f t="shared" si="159"/>
        <v>4.6325891171423779E-2</v>
      </c>
      <c r="AB1103" s="73">
        <f t="shared" si="159"/>
        <v>-0.1344289140244902</v>
      </c>
      <c r="AC1103" s="73">
        <f t="shared" si="159"/>
        <v>-2.1195052890959437E-2</v>
      </c>
      <c r="AD1103" s="73">
        <f t="shared" si="159"/>
        <v>-2.1118589991223694E-2</v>
      </c>
      <c r="AE1103" s="73">
        <f t="shared" si="159"/>
        <v>-3.1532992507335753E-2</v>
      </c>
      <c r="AF1103" s="73">
        <f t="shared" si="159"/>
        <v>-0.23869059592175593</v>
      </c>
      <c r="AG1103" s="73">
        <f t="shared" si="159"/>
        <v>0.12309286568199028</v>
      </c>
      <c r="AH1103" s="73">
        <f t="shared" si="159"/>
        <v>-7.9905607969606787E-2</v>
      </c>
      <c r="AI1103" s="73">
        <f t="shared" si="159"/>
        <v>-6.7694839710728455E-2</v>
      </c>
      <c r="AJ1103" s="73">
        <f t="shared" si="159"/>
        <v>0.14601473012446378</v>
      </c>
      <c r="AK1103" s="73">
        <f t="shared" si="159"/>
        <v>-1.9062052609104482E-2</v>
      </c>
      <c r="AL1103" s="73">
        <f t="shared" si="159"/>
        <v>0.11868134277955095</v>
      </c>
      <c r="AM1103" s="73">
        <f t="shared" si="159"/>
        <v>-0.12481887263370953</v>
      </c>
      <c r="AN1103" s="73">
        <f t="shared" si="159"/>
        <v>0.22216133258162418</v>
      </c>
      <c r="AO1103" s="73">
        <f t="shared" si="159"/>
        <v>7.4764036514215525E-3</v>
      </c>
      <c r="AP1103" s="73">
        <f t="shared" si="159"/>
        <v>9.2017130308009495E-2</v>
      </c>
      <c r="AQ1103" s="73">
        <f t="shared" si="159"/>
        <v>0.15228838366461861</v>
      </c>
      <c r="AR1103" s="73">
        <f t="shared" si="159"/>
        <v>-6.3181164982153426E-2</v>
      </c>
      <c r="AS1103" s="73">
        <f t="shared" si="159"/>
        <v>-0.11467123008959952</v>
      </c>
      <c r="AT1103" s="73">
        <f t="shared" si="159"/>
        <v>-8.7266266417579799E-2</v>
      </c>
      <c r="AU1103" s="73">
        <f t="shared" si="159"/>
        <v>-2.4993886581440534E-2</v>
      </c>
      <c r="AV1103" s="73">
        <f t="shared" si="159"/>
        <v>0.15483244878670038</v>
      </c>
      <c r="AW1103" s="73">
        <f t="shared" si="159"/>
        <v>-9.9818585803243917E-2</v>
      </c>
      <c r="AX1103" s="73">
        <f t="shared" si="159"/>
        <v>-0.16620019451560589</v>
      </c>
      <c r="AY1103" s="73">
        <f t="shared" si="159"/>
        <v>-0.15058902851269804</v>
      </c>
      <c r="AZ1103" s="73">
        <f t="shared" si="159"/>
        <v>-0.15010335468937286</v>
      </c>
      <c r="BA1103" s="73">
        <f t="shared" si="159"/>
        <v>0.25398707794455766</v>
      </c>
      <c r="BB1103" s="73">
        <f t="shared" si="159"/>
        <v>-0.22125382104107494</v>
      </c>
      <c r="BC1103" s="73">
        <f t="shared" si="159"/>
        <v>3.5624776296666716E-2</v>
      </c>
      <c r="BD1103" s="73">
        <f t="shared" si="159"/>
        <v>-0.1890630181166803</v>
      </c>
      <c r="BE1103" s="73">
        <f t="shared" si="159"/>
        <v>-0.115425787650434</v>
      </c>
      <c r="BF1103" s="73">
        <f t="shared" si="159"/>
        <v>-9.3193998369434733E-2</v>
      </c>
      <c r="BG1103" s="73">
        <f t="shared" si="159"/>
        <v>0.20155305684226971</v>
      </c>
      <c r="BH1103" s="73">
        <f t="shared" si="159"/>
        <v>9.7050887113237144E-2</v>
      </c>
      <c r="BI1103" s="73">
        <f t="shared" si="159"/>
        <v>0.27126423609947387</v>
      </c>
      <c r="BJ1103" s="73">
        <f t="shared" si="159"/>
        <v>0.14839757925460534</v>
      </c>
      <c r="BK1103" s="73">
        <f t="shared" si="159"/>
        <v>-0.15368654907026172</v>
      </c>
      <c r="BL1103" s="73">
        <f t="shared" si="159"/>
        <v>-1.0862654795603326E-2</v>
      </c>
      <c r="BM1103" s="73">
        <f t="shared" si="159"/>
        <v>0.15490124212474166</v>
      </c>
      <c r="BN1103" s="73">
        <f t="shared" si="159"/>
        <v>0.15111888800333376</v>
      </c>
      <c r="BO1103" s="73">
        <f t="shared" si="159"/>
        <v>-7.0198475450827863E-3</v>
      </c>
      <c r="BP1103" s="73">
        <f t="shared" si="159"/>
        <v>4.6965235718216175E-2</v>
      </c>
      <c r="BQ1103" s="73">
        <f t="shared" si="159"/>
        <v>0.2224627937949728</v>
      </c>
      <c r="BR1103" s="73">
        <f t="shared" si="159"/>
        <v>-7.3713097722337417E-2</v>
      </c>
      <c r="BS1103" s="73">
        <f t="shared" si="159"/>
        <v>3.3905655538311624E-2</v>
      </c>
      <c r="BT1103" s="73">
        <f t="shared" si="159"/>
        <v>2.9300503791676653E-2</v>
      </c>
      <c r="BU1103" s="73">
        <f t="shared" si="159"/>
        <v>-7.6704216692522892E-2</v>
      </c>
      <c r="BV1103" s="73">
        <f t="shared" ref="BV1103:DE1106" si="160">BV313+$D$4*BV$799*BV$800*$D313</f>
        <v>3.85211019462708E-2</v>
      </c>
      <c r="BW1103" s="73">
        <f t="shared" si="160"/>
        <v>-3.8158652725397681E-2</v>
      </c>
      <c r="BX1103" s="73">
        <f t="shared" si="160"/>
        <v>-0.14800790546258033</v>
      </c>
      <c r="BY1103" s="73">
        <f t="shared" si="160"/>
        <v>8.8287965790489864E-2</v>
      </c>
      <c r="BZ1103" s="73">
        <f t="shared" si="160"/>
        <v>0.21598423576847561</v>
      </c>
      <c r="CA1103" s="73">
        <f t="shared" si="160"/>
        <v>-4.1384993170676718E-2</v>
      </c>
      <c r="CB1103" s="73">
        <f t="shared" si="160"/>
        <v>-5.5738765996826707E-2</v>
      </c>
      <c r="CC1103" s="73">
        <f t="shared" si="160"/>
        <v>0.22547628112214291</v>
      </c>
      <c r="CD1103" s="73">
        <f t="shared" si="160"/>
        <v>5.3042262225469344E-2</v>
      </c>
      <c r="CE1103" s="73">
        <f t="shared" si="160"/>
        <v>0.10636337397345932</v>
      </c>
      <c r="CF1103" s="73">
        <f t="shared" si="160"/>
        <v>-2.5155362310438103E-2</v>
      </c>
      <c r="CG1103" s="73">
        <f t="shared" si="160"/>
        <v>-9.9303228749970007E-4</v>
      </c>
      <c r="CH1103" s="73">
        <f t="shared" si="160"/>
        <v>-3.5103838695356278E-2</v>
      </c>
      <c r="CI1103" s="73">
        <f t="shared" si="160"/>
        <v>-5.2425645103610693E-3</v>
      </c>
      <c r="CJ1103" s="73">
        <f t="shared" si="160"/>
        <v>0.21267237519685592</v>
      </c>
      <c r="CK1103" s="73">
        <f t="shared" si="160"/>
        <v>-3.1695577351677003E-2</v>
      </c>
      <c r="CL1103" s="73">
        <f t="shared" si="160"/>
        <v>-9.8236499510378536E-2</v>
      </c>
      <c r="CM1103" s="73">
        <f t="shared" si="160"/>
        <v>0.20658443049146691</v>
      </c>
      <c r="CN1103" s="73">
        <f t="shared" si="160"/>
        <v>1.1548681351610933E-2</v>
      </c>
      <c r="CO1103" s="73">
        <f t="shared" si="160"/>
        <v>0.14463058172616458</v>
      </c>
      <c r="CP1103" s="73">
        <f t="shared" si="160"/>
        <v>0.1109094852362229</v>
      </c>
      <c r="CQ1103" s="73">
        <f t="shared" si="160"/>
        <v>7.9317035402247882E-2</v>
      </c>
      <c r="CR1103" s="73">
        <f t="shared" si="160"/>
        <v>5.1673459024495827E-2</v>
      </c>
      <c r="CS1103" s="73">
        <f t="shared" si="160"/>
        <v>0.11358777601541228</v>
      </c>
      <c r="CT1103" s="73">
        <f t="shared" si="160"/>
        <v>5.2546828279328918E-2</v>
      </c>
      <c r="CU1103" s="73">
        <f t="shared" si="160"/>
        <v>0.13707127743076936</v>
      </c>
      <c r="CV1103" s="73">
        <f t="shared" si="160"/>
        <v>-7.6354263816094961E-2</v>
      </c>
      <c r="CW1103" s="73">
        <f t="shared" si="160"/>
        <v>5.3380179301606261E-2</v>
      </c>
      <c r="CX1103" s="73">
        <f t="shared" si="160"/>
        <v>-0.17612732999030156</v>
      </c>
      <c r="CY1103" s="73">
        <f t="shared" si="160"/>
        <v>-6.7880527087939124E-2</v>
      </c>
      <c r="CZ1103" s="73">
        <f t="shared" si="160"/>
        <v>0.1027970135658926</v>
      </c>
      <c r="DA1103" s="73">
        <f t="shared" si="160"/>
        <v>-1.3811546745197984E-2</v>
      </c>
      <c r="DB1103" s="73">
        <f t="shared" si="160"/>
        <v>-6.6811501068565246E-2</v>
      </c>
      <c r="DC1103" s="73">
        <f t="shared" si="160"/>
        <v>8.2108765631832545E-2</v>
      </c>
      <c r="DD1103" s="73">
        <f t="shared" si="160"/>
        <v>-0.12085234129545407</v>
      </c>
      <c r="DE1103" s="73">
        <f t="shared" si="160"/>
        <v>-0.15677141136668821</v>
      </c>
    </row>
    <row r="1104" spans="3:109" x14ac:dyDescent="0.4">
      <c r="C1104" s="65"/>
      <c r="I1104" s="77"/>
      <c r="J1104" s="73">
        <f t="shared" si="137"/>
        <v>-0.11648636397769727</v>
      </c>
      <c r="K1104" s="73">
        <f t="shared" ref="K1104:BV1107" si="161">K314+$D$4*K$799*K$800*$D314</f>
        <v>-3.2871614181259549E-2</v>
      </c>
      <c r="L1104" s="73">
        <f t="shared" si="161"/>
        <v>-8.3350345366334899E-2</v>
      </c>
      <c r="M1104" s="73">
        <f t="shared" si="161"/>
        <v>0.14903837040125933</v>
      </c>
      <c r="N1104" s="73">
        <f t="shared" si="161"/>
        <v>-0.10911045849411939</v>
      </c>
      <c r="O1104" s="73">
        <f t="shared" si="161"/>
        <v>3.0097887892064957E-2</v>
      </c>
      <c r="P1104" s="73">
        <f t="shared" si="161"/>
        <v>-1.0854209794595792E-2</v>
      </c>
      <c r="Q1104" s="73">
        <f t="shared" si="161"/>
        <v>0.224831657440102</v>
      </c>
      <c r="R1104" s="73">
        <f t="shared" si="161"/>
        <v>9.3014450896441156E-2</v>
      </c>
      <c r="S1104" s="73">
        <f t="shared" si="161"/>
        <v>7.7644382637813647E-2</v>
      </c>
      <c r="T1104" s="73">
        <f t="shared" si="161"/>
        <v>-2.6662479352491893E-2</v>
      </c>
      <c r="U1104" s="73">
        <f t="shared" si="161"/>
        <v>1.5345839727920389E-2</v>
      </c>
      <c r="V1104" s="73">
        <f t="shared" si="161"/>
        <v>0.10341260102445604</v>
      </c>
      <c r="W1104" s="73">
        <f t="shared" si="161"/>
        <v>0.13046665225103554</v>
      </c>
      <c r="X1104" s="73">
        <f t="shared" si="161"/>
        <v>0.11943661301540222</v>
      </c>
      <c r="Y1104" s="73">
        <f t="shared" si="161"/>
        <v>-0.18791194961915464</v>
      </c>
      <c r="Z1104" s="73">
        <f t="shared" si="161"/>
        <v>6.9727750701370189E-2</v>
      </c>
      <c r="AA1104" s="73">
        <f t="shared" si="161"/>
        <v>-0.12500771618551534</v>
      </c>
      <c r="AB1104" s="73">
        <f t="shared" si="161"/>
        <v>9.0463108852605278E-2</v>
      </c>
      <c r="AC1104" s="73">
        <f t="shared" si="161"/>
        <v>-3.5136515452393262E-2</v>
      </c>
      <c r="AD1104" s="73">
        <f t="shared" si="161"/>
        <v>0.30297204437637765</v>
      </c>
      <c r="AE1104" s="73">
        <f t="shared" si="161"/>
        <v>0.12859791647147972</v>
      </c>
      <c r="AF1104" s="73">
        <f t="shared" si="161"/>
        <v>-0.12240161839666085</v>
      </c>
      <c r="AG1104" s="73">
        <f t="shared" si="161"/>
        <v>-0.19129703675397275</v>
      </c>
      <c r="AH1104" s="73">
        <f t="shared" si="161"/>
        <v>-9.0075253408017558E-2</v>
      </c>
      <c r="AI1104" s="73">
        <f t="shared" si="161"/>
        <v>-4.2478480458046176E-2</v>
      </c>
      <c r="AJ1104" s="73">
        <f t="shared" si="161"/>
        <v>0.11051238185579246</v>
      </c>
      <c r="AK1104" s="73">
        <f t="shared" si="161"/>
        <v>-2.9126129855431272E-2</v>
      </c>
      <c r="AL1104" s="73">
        <f t="shared" si="161"/>
        <v>-0.16243547528111962</v>
      </c>
      <c r="AM1104" s="73">
        <f t="shared" si="161"/>
        <v>1.2633233090307278E-2</v>
      </c>
      <c r="AN1104" s="73">
        <f t="shared" si="161"/>
        <v>-0.12920294287887429</v>
      </c>
      <c r="AO1104" s="73">
        <f t="shared" si="161"/>
        <v>-9.3571550041902582E-3</v>
      </c>
      <c r="AP1104" s="73">
        <f t="shared" si="161"/>
        <v>5.8547686736680545E-2</v>
      </c>
      <c r="AQ1104" s="73">
        <f t="shared" si="161"/>
        <v>0.25688910944629212</v>
      </c>
      <c r="AR1104" s="73">
        <f t="shared" si="161"/>
        <v>6.0795367965704887E-2</v>
      </c>
      <c r="AS1104" s="73">
        <f t="shared" si="161"/>
        <v>-0.11648270500268743</v>
      </c>
      <c r="AT1104" s="73">
        <f t="shared" si="161"/>
        <v>5.8788187448738136E-2</v>
      </c>
      <c r="AU1104" s="73">
        <f t="shared" si="161"/>
        <v>-2.0389288883037371E-2</v>
      </c>
      <c r="AV1104" s="73">
        <f t="shared" si="161"/>
        <v>9.8472329963310373E-2</v>
      </c>
      <c r="AW1104" s="73">
        <f t="shared" si="161"/>
        <v>-0.14930363369838998</v>
      </c>
      <c r="AX1104" s="73">
        <f t="shared" si="161"/>
        <v>-0.1447512519524235</v>
      </c>
      <c r="AY1104" s="73">
        <f t="shared" si="161"/>
        <v>0.12851654414401309</v>
      </c>
      <c r="AZ1104" s="73">
        <f t="shared" si="161"/>
        <v>0.19303145905608021</v>
      </c>
      <c r="BA1104" s="73">
        <f t="shared" si="161"/>
        <v>-1.1849977178898122E-3</v>
      </c>
      <c r="BB1104" s="73">
        <f t="shared" si="161"/>
        <v>-0.17126710189532332</v>
      </c>
      <c r="BC1104" s="73">
        <f t="shared" si="161"/>
        <v>-8.1693490847377012E-4</v>
      </c>
      <c r="BD1104" s="73">
        <f t="shared" si="161"/>
        <v>-5.5884285296497103E-2</v>
      </c>
      <c r="BE1104" s="73">
        <f t="shared" si="161"/>
        <v>-0.19267483043846104</v>
      </c>
      <c r="BF1104" s="73">
        <f t="shared" si="161"/>
        <v>-3.2397382501445839E-2</v>
      </c>
      <c r="BG1104" s="73">
        <f t="shared" si="161"/>
        <v>0.2205480698292043</v>
      </c>
      <c r="BH1104" s="73">
        <f t="shared" si="161"/>
        <v>-0.13296646820767458</v>
      </c>
      <c r="BI1104" s="73">
        <f t="shared" si="161"/>
        <v>0.17965436697411769</v>
      </c>
      <c r="BJ1104" s="73">
        <f t="shared" si="161"/>
        <v>8.1955536293542339E-2</v>
      </c>
      <c r="BK1104" s="73">
        <f t="shared" si="161"/>
        <v>-6.6027978736040063E-2</v>
      </c>
      <c r="BL1104" s="73">
        <f t="shared" si="161"/>
        <v>-0.23400337557179293</v>
      </c>
      <c r="BM1104" s="73">
        <f t="shared" si="161"/>
        <v>8.4128921601908879E-2</v>
      </c>
      <c r="BN1104" s="73">
        <f t="shared" si="161"/>
        <v>-2.5922877317310827E-2</v>
      </c>
      <c r="BO1104" s="73">
        <f t="shared" si="161"/>
        <v>-3.8133865068955788E-2</v>
      </c>
      <c r="BP1104" s="73">
        <f t="shared" si="161"/>
        <v>-4.8288645275090275E-2</v>
      </c>
      <c r="BQ1104" s="73">
        <f t="shared" si="161"/>
        <v>8.6669017656553535E-2</v>
      </c>
      <c r="BR1104" s="73">
        <f t="shared" si="161"/>
        <v>-0.16842887257583802</v>
      </c>
      <c r="BS1104" s="73">
        <f t="shared" si="161"/>
        <v>-4.1693304826243508E-3</v>
      </c>
      <c r="BT1104" s="73">
        <f t="shared" si="161"/>
        <v>3.3719045393928752E-3</v>
      </c>
      <c r="BU1104" s="73">
        <f t="shared" si="161"/>
        <v>0.20129671468932803</v>
      </c>
      <c r="BV1104" s="73">
        <f t="shared" si="161"/>
        <v>-9.1155320090864925E-2</v>
      </c>
      <c r="BW1104" s="73">
        <f t="shared" si="160"/>
        <v>0.11603462720288157</v>
      </c>
      <c r="BX1104" s="73">
        <f t="shared" si="160"/>
        <v>-0.25982078810529924</v>
      </c>
      <c r="BY1104" s="73">
        <f t="shared" si="160"/>
        <v>6.9668604724742428E-2</v>
      </c>
      <c r="BZ1104" s="73">
        <f t="shared" si="160"/>
        <v>-0.18841742446883744</v>
      </c>
      <c r="CA1104" s="73">
        <f t="shared" si="160"/>
        <v>0.10965324002451862</v>
      </c>
      <c r="CB1104" s="73">
        <f t="shared" si="160"/>
        <v>-0.11541193442102279</v>
      </c>
      <c r="CC1104" s="73">
        <f t="shared" si="160"/>
        <v>5.1999825762749544E-2</v>
      </c>
      <c r="CD1104" s="73">
        <f t="shared" si="160"/>
        <v>-0.16936528131032727</v>
      </c>
      <c r="CE1104" s="73">
        <f t="shared" si="160"/>
        <v>0.21998100354065381</v>
      </c>
      <c r="CF1104" s="73">
        <f t="shared" si="160"/>
        <v>-5.6810428379745079E-2</v>
      </c>
      <c r="CG1104" s="73">
        <f t="shared" si="160"/>
        <v>-0.11847939691431277</v>
      </c>
      <c r="CH1104" s="73">
        <f t="shared" si="160"/>
        <v>9.7297828909973239E-2</v>
      </c>
      <c r="CI1104" s="73">
        <f t="shared" si="160"/>
        <v>2.4305953932614449E-2</v>
      </c>
      <c r="CJ1104" s="73">
        <f t="shared" si="160"/>
        <v>-8.5939105642183725E-2</v>
      </c>
      <c r="CK1104" s="73">
        <f t="shared" si="160"/>
        <v>4.4391011452340288E-3</v>
      </c>
      <c r="CL1104" s="73">
        <f t="shared" si="160"/>
        <v>4.5240817125018505E-2</v>
      </c>
      <c r="CM1104" s="73">
        <f t="shared" si="160"/>
        <v>9.2971312962195657E-2</v>
      </c>
      <c r="CN1104" s="73">
        <f t="shared" si="160"/>
        <v>-3.5707301245777638E-2</v>
      </c>
      <c r="CO1104" s="73">
        <f t="shared" si="160"/>
        <v>-3.5608460198979008E-2</v>
      </c>
      <c r="CP1104" s="73">
        <f t="shared" si="160"/>
        <v>-3.5893532374303025E-2</v>
      </c>
      <c r="CQ1104" s="73">
        <f t="shared" si="160"/>
        <v>9.05355361924675E-2</v>
      </c>
      <c r="CR1104" s="73">
        <f t="shared" si="160"/>
        <v>-2.8028368714664138E-2</v>
      </c>
      <c r="CS1104" s="73">
        <f t="shared" si="160"/>
        <v>5.8869569326057067E-2</v>
      </c>
      <c r="CT1104" s="73">
        <f t="shared" si="160"/>
        <v>-0.10427613104425537</v>
      </c>
      <c r="CU1104" s="73">
        <f t="shared" si="160"/>
        <v>-5.0346599554315433E-2</v>
      </c>
      <c r="CV1104" s="73">
        <f t="shared" si="160"/>
        <v>1.1662732347584385E-2</v>
      </c>
      <c r="CW1104" s="73">
        <f t="shared" si="160"/>
        <v>-0.30951834772761716</v>
      </c>
      <c r="CX1104" s="73">
        <f t="shared" si="160"/>
        <v>-5.340291138193054E-2</v>
      </c>
      <c r="CY1104" s="73">
        <f t="shared" si="160"/>
        <v>-2.2097129009956418E-2</v>
      </c>
      <c r="CZ1104" s="73">
        <f t="shared" si="160"/>
        <v>7.6184253946812667E-3</v>
      </c>
      <c r="DA1104" s="73">
        <f t="shared" si="160"/>
        <v>0.13990347411759393</v>
      </c>
      <c r="DB1104" s="73">
        <f t="shared" si="160"/>
        <v>8.3330286930964767E-2</v>
      </c>
      <c r="DC1104" s="73">
        <f t="shared" si="160"/>
        <v>-4.9467284518559383E-2</v>
      </c>
      <c r="DD1104" s="73">
        <f t="shared" si="160"/>
        <v>0.16574724181429226</v>
      </c>
      <c r="DE1104" s="73">
        <f t="shared" si="160"/>
        <v>-2.4342151799190317E-2</v>
      </c>
    </row>
    <row r="1105" spans="3:109" x14ac:dyDescent="0.4">
      <c r="C1105" s="65"/>
      <c r="I1105" s="77"/>
      <c r="J1105" s="73">
        <f t="shared" si="137"/>
        <v>-7.6920918865193172E-2</v>
      </c>
      <c r="K1105" s="73">
        <f t="shared" si="161"/>
        <v>-3.8713030513126523E-2</v>
      </c>
      <c r="L1105" s="73">
        <f t="shared" si="161"/>
        <v>-0.25850611888238734</v>
      </c>
      <c r="M1105" s="73">
        <f t="shared" si="161"/>
        <v>-9.4032980732429633E-2</v>
      </c>
      <c r="N1105" s="73">
        <f t="shared" si="161"/>
        <v>8.2599390967252412E-2</v>
      </c>
      <c r="O1105" s="73">
        <f t="shared" si="161"/>
        <v>0.21928707894686311</v>
      </c>
      <c r="P1105" s="73">
        <f t="shared" si="161"/>
        <v>-0.10110743460597187</v>
      </c>
      <c r="Q1105" s="73">
        <f t="shared" si="161"/>
        <v>-1.7195520898821513E-2</v>
      </c>
      <c r="R1105" s="73">
        <f t="shared" si="161"/>
        <v>4.6467711204936576E-3</v>
      </c>
      <c r="S1105" s="73">
        <f t="shared" si="161"/>
        <v>-1.3218628175463692E-2</v>
      </c>
      <c r="T1105" s="73">
        <f t="shared" si="161"/>
        <v>-7.6619827738672819E-2</v>
      </c>
      <c r="U1105" s="73">
        <f t="shared" si="161"/>
        <v>-0.15504752858235873</v>
      </c>
      <c r="V1105" s="73">
        <f t="shared" si="161"/>
        <v>-7.3490859351481641E-2</v>
      </c>
      <c r="W1105" s="73">
        <f t="shared" si="161"/>
        <v>-4.1321072325007556E-2</v>
      </c>
      <c r="X1105" s="73">
        <f t="shared" si="161"/>
        <v>0.11186728987724344</v>
      </c>
      <c r="Y1105" s="73">
        <f t="shared" si="161"/>
        <v>-3.4321043848750454E-2</v>
      </c>
      <c r="Z1105" s="73">
        <f t="shared" si="161"/>
        <v>-0.12332710380000138</v>
      </c>
      <c r="AA1105" s="73">
        <f t="shared" si="161"/>
        <v>0.20399069473133294</v>
      </c>
      <c r="AB1105" s="73">
        <f t="shared" si="161"/>
        <v>1.9271133754479176E-2</v>
      </c>
      <c r="AC1105" s="73">
        <f t="shared" si="161"/>
        <v>0.11494881783777668</v>
      </c>
      <c r="AD1105" s="73">
        <f t="shared" si="161"/>
        <v>-2.0896764355474103E-2</v>
      </c>
      <c r="AE1105" s="73">
        <f t="shared" si="161"/>
        <v>-1.3266786214639838E-2</v>
      </c>
      <c r="AF1105" s="73">
        <f t="shared" si="161"/>
        <v>8.6130368935260646E-2</v>
      </c>
      <c r="AG1105" s="73">
        <f t="shared" si="161"/>
        <v>-6.2461930716950172E-2</v>
      </c>
      <c r="AH1105" s="73">
        <f t="shared" si="161"/>
        <v>-3.1947368266907174E-4</v>
      </c>
      <c r="AI1105" s="73">
        <f t="shared" si="161"/>
        <v>-2.710201887968916E-2</v>
      </c>
      <c r="AJ1105" s="73">
        <f t="shared" si="161"/>
        <v>-0.20456795500271063</v>
      </c>
      <c r="AK1105" s="73">
        <f t="shared" si="161"/>
        <v>4.3253148433515513E-2</v>
      </c>
      <c r="AL1105" s="73">
        <f t="shared" si="161"/>
        <v>6.9802525280383262E-2</v>
      </c>
      <c r="AM1105" s="73">
        <f t="shared" si="161"/>
        <v>4.790165042979308E-2</v>
      </c>
      <c r="AN1105" s="73">
        <f t="shared" si="161"/>
        <v>-5.8583892145604062E-2</v>
      </c>
      <c r="AO1105" s="73">
        <f t="shared" si="161"/>
        <v>-5.2938396709641213E-2</v>
      </c>
      <c r="AP1105" s="73">
        <f t="shared" si="161"/>
        <v>3.4442402889195332E-2</v>
      </c>
      <c r="AQ1105" s="73">
        <f t="shared" si="161"/>
        <v>1.8129044682434121E-3</v>
      </c>
      <c r="AR1105" s="73">
        <f t="shared" si="161"/>
        <v>-5.5047476632124705E-2</v>
      </c>
      <c r="AS1105" s="73">
        <f t="shared" si="161"/>
        <v>-5.4284560353488331E-3</v>
      </c>
      <c r="AT1105" s="73">
        <f t="shared" si="161"/>
        <v>0.1041961619855981</v>
      </c>
      <c r="AU1105" s="73">
        <f t="shared" si="161"/>
        <v>-2.613107490629803E-2</v>
      </c>
      <c r="AV1105" s="73">
        <f t="shared" si="161"/>
        <v>-0.14086930484622145</v>
      </c>
      <c r="AW1105" s="73">
        <f t="shared" si="161"/>
        <v>-4.6194305054763914E-2</v>
      </c>
      <c r="AX1105" s="73">
        <f t="shared" si="161"/>
        <v>6.3378973761879079E-2</v>
      </c>
      <c r="AY1105" s="73">
        <f t="shared" si="161"/>
        <v>-0.15889341589270148</v>
      </c>
      <c r="AZ1105" s="73">
        <f t="shared" si="161"/>
        <v>-7.9222585727379696E-2</v>
      </c>
      <c r="BA1105" s="73">
        <f t="shared" si="161"/>
        <v>4.4998900186250849E-2</v>
      </c>
      <c r="BB1105" s="73">
        <f t="shared" si="161"/>
        <v>-3.1079786232216695E-2</v>
      </c>
      <c r="BC1105" s="73">
        <f t="shared" si="161"/>
        <v>0.15002969044092374</v>
      </c>
      <c r="BD1105" s="73">
        <f t="shared" si="161"/>
        <v>-0.16482646187626229</v>
      </c>
      <c r="BE1105" s="73">
        <f t="shared" si="161"/>
        <v>-0.11212281108977545</v>
      </c>
      <c r="BF1105" s="73">
        <f t="shared" si="161"/>
        <v>0.10334567186578918</v>
      </c>
      <c r="BG1105" s="73">
        <f t="shared" si="161"/>
        <v>7.7612321829947706E-2</v>
      </c>
      <c r="BH1105" s="73">
        <f t="shared" si="161"/>
        <v>0.2341146305599382</v>
      </c>
      <c r="BI1105" s="73">
        <f t="shared" si="161"/>
        <v>0.17764910993570412</v>
      </c>
      <c r="BJ1105" s="73">
        <f t="shared" si="161"/>
        <v>-0.10892777318280442</v>
      </c>
      <c r="BK1105" s="73">
        <f t="shared" si="161"/>
        <v>-0.25443154881598579</v>
      </c>
      <c r="BL1105" s="73">
        <f t="shared" si="161"/>
        <v>0.16749087778855382</v>
      </c>
      <c r="BM1105" s="73">
        <f t="shared" si="161"/>
        <v>0.16592311198432683</v>
      </c>
      <c r="BN1105" s="73">
        <f t="shared" si="161"/>
        <v>-5.1908689072957377E-2</v>
      </c>
      <c r="BO1105" s="73">
        <f t="shared" si="161"/>
        <v>8.1863270948664024E-2</v>
      </c>
      <c r="BP1105" s="73">
        <f t="shared" si="161"/>
        <v>-0.16252274499896124</v>
      </c>
      <c r="BQ1105" s="73">
        <f t="shared" si="161"/>
        <v>-5.5530268290064824E-3</v>
      </c>
      <c r="BR1105" s="73">
        <f t="shared" si="161"/>
        <v>0.14982133136838194</v>
      </c>
      <c r="BS1105" s="73">
        <f t="shared" si="161"/>
        <v>-1.1029003722527629E-2</v>
      </c>
      <c r="BT1105" s="73">
        <f t="shared" si="161"/>
        <v>2.240618343418788E-2</v>
      </c>
      <c r="BU1105" s="73">
        <f t="shared" si="161"/>
        <v>0.16124377371894225</v>
      </c>
      <c r="BV1105" s="73">
        <f t="shared" si="161"/>
        <v>8.6776248686082857E-2</v>
      </c>
      <c r="BW1105" s="73">
        <f t="shared" si="160"/>
        <v>2.1110208322375534E-2</v>
      </c>
      <c r="BX1105" s="73">
        <f t="shared" si="160"/>
        <v>-0.2077612905390189</v>
      </c>
      <c r="BY1105" s="73">
        <f t="shared" si="160"/>
        <v>6.9890765076480663E-2</v>
      </c>
      <c r="BZ1105" s="73">
        <f t="shared" si="160"/>
        <v>-4.3916603003594415E-2</v>
      </c>
      <c r="CA1105" s="73">
        <f t="shared" si="160"/>
        <v>0.12463779622577906</v>
      </c>
      <c r="CB1105" s="73">
        <f t="shared" si="160"/>
        <v>1.4917951477021294E-2</v>
      </c>
      <c r="CC1105" s="73">
        <f t="shared" si="160"/>
        <v>8.9320007478534084E-3</v>
      </c>
      <c r="CD1105" s="73">
        <f t="shared" si="160"/>
        <v>-9.0589901079452639E-2</v>
      </c>
      <c r="CE1105" s="73">
        <f t="shared" si="160"/>
        <v>0.14498244494111065</v>
      </c>
      <c r="CF1105" s="73">
        <f t="shared" si="160"/>
        <v>0.14039739809652937</v>
      </c>
      <c r="CG1105" s="73">
        <f t="shared" si="160"/>
        <v>5.2381029781096239E-2</v>
      </c>
      <c r="CH1105" s="73">
        <f t="shared" si="160"/>
        <v>-3.42837592982662E-2</v>
      </c>
      <c r="CI1105" s="73">
        <f t="shared" si="160"/>
        <v>-4.6652089043137439E-2</v>
      </c>
      <c r="CJ1105" s="73">
        <f t="shared" si="160"/>
        <v>-0.13957919889851816</v>
      </c>
      <c r="CK1105" s="73">
        <f t="shared" si="160"/>
        <v>-0.20004812592307861</v>
      </c>
      <c r="CL1105" s="73">
        <f t="shared" si="160"/>
        <v>-0.13603681521732738</v>
      </c>
      <c r="CM1105" s="73">
        <f t="shared" si="160"/>
        <v>-2.1156812064233175E-2</v>
      </c>
      <c r="CN1105" s="73">
        <f t="shared" si="160"/>
        <v>0.13017297407194173</v>
      </c>
      <c r="CO1105" s="73">
        <f t="shared" si="160"/>
        <v>-1.6507014885410846E-2</v>
      </c>
      <c r="CP1105" s="73">
        <f t="shared" si="160"/>
        <v>8.4885197064643453E-2</v>
      </c>
      <c r="CQ1105" s="73">
        <f t="shared" si="160"/>
        <v>-1.5189634318806751E-2</v>
      </c>
      <c r="CR1105" s="73">
        <f t="shared" si="160"/>
        <v>2.9507664998461424E-2</v>
      </c>
      <c r="CS1105" s="73">
        <f t="shared" si="160"/>
        <v>1.4240926914845778E-2</v>
      </c>
      <c r="CT1105" s="73">
        <f t="shared" si="160"/>
        <v>-0.22488063737128269</v>
      </c>
      <c r="CU1105" s="73">
        <f t="shared" si="160"/>
        <v>2.5055875436835542E-2</v>
      </c>
      <c r="CV1105" s="73">
        <f t="shared" si="160"/>
        <v>6.6218887780091551E-2</v>
      </c>
      <c r="CW1105" s="73">
        <f t="shared" si="160"/>
        <v>-8.9881430235194223E-2</v>
      </c>
      <c r="CX1105" s="73">
        <f t="shared" si="160"/>
        <v>1.2129153928375434E-2</v>
      </c>
      <c r="CY1105" s="73">
        <f t="shared" si="160"/>
        <v>-0.28831098287966433</v>
      </c>
      <c r="CZ1105" s="73">
        <f t="shared" si="160"/>
        <v>-0.19677179025193337</v>
      </c>
      <c r="DA1105" s="73">
        <f t="shared" si="160"/>
        <v>7.1444383013403384E-3</v>
      </c>
      <c r="DB1105" s="73">
        <f t="shared" si="160"/>
        <v>-6.0578870390149787E-2</v>
      </c>
      <c r="DC1105" s="73">
        <f t="shared" si="160"/>
        <v>1.8976714078889539E-2</v>
      </c>
      <c r="DD1105" s="73">
        <f t="shared" si="160"/>
        <v>0.14763042099862392</v>
      </c>
      <c r="DE1105" s="73">
        <f t="shared" si="160"/>
        <v>-2.5016593023438152E-3</v>
      </c>
    </row>
    <row r="1106" spans="3:109" x14ac:dyDescent="0.4">
      <c r="C1106" s="65"/>
      <c r="I1106" s="77"/>
      <c r="J1106" s="73">
        <f t="shared" si="137"/>
        <v>6.1114026106987247E-2</v>
      </c>
      <c r="K1106" s="73">
        <f t="shared" si="161"/>
        <v>4.1616892258453171E-2</v>
      </c>
      <c r="L1106" s="73">
        <f t="shared" si="161"/>
        <v>-0.10876902666992112</v>
      </c>
      <c r="M1106" s="73">
        <f t="shared" si="161"/>
        <v>4.1407756305659342E-2</v>
      </c>
      <c r="N1106" s="73">
        <f t="shared" si="161"/>
        <v>-0.18379720451996281</v>
      </c>
      <c r="O1106" s="73">
        <f t="shared" si="161"/>
        <v>9.0631971065427266E-2</v>
      </c>
      <c r="P1106" s="73">
        <f t="shared" si="161"/>
        <v>-1.1422507786013019E-2</v>
      </c>
      <c r="Q1106" s="73">
        <f t="shared" si="161"/>
        <v>-0.11137492675183065</v>
      </c>
      <c r="R1106" s="73">
        <f t="shared" si="161"/>
        <v>3.8662576004896219E-2</v>
      </c>
      <c r="S1106" s="73">
        <f t="shared" si="161"/>
        <v>-5.7299183347720321E-2</v>
      </c>
      <c r="T1106" s="73">
        <f t="shared" si="161"/>
        <v>-3.9446429078320133E-2</v>
      </c>
      <c r="U1106" s="73">
        <f t="shared" si="161"/>
        <v>-0.13387346933017924</v>
      </c>
      <c r="V1106" s="73">
        <f t="shared" si="161"/>
        <v>0.10134013327538935</v>
      </c>
      <c r="W1106" s="73">
        <f t="shared" si="161"/>
        <v>3.5898958503105947E-2</v>
      </c>
      <c r="X1106" s="73">
        <f t="shared" si="161"/>
        <v>5.2681155394468417E-2</v>
      </c>
      <c r="Y1106" s="73">
        <f t="shared" si="161"/>
        <v>-3.9441519562713042E-3</v>
      </c>
      <c r="Z1106" s="73">
        <f t="shared" si="161"/>
        <v>-2.7071296014510502E-2</v>
      </c>
      <c r="AA1106" s="73">
        <f t="shared" si="161"/>
        <v>7.6203076441433881E-4</v>
      </c>
      <c r="AB1106" s="73">
        <f t="shared" si="161"/>
        <v>-7.1317225428607578E-2</v>
      </c>
      <c r="AC1106" s="73">
        <f t="shared" si="161"/>
        <v>-0.13826414770163514</v>
      </c>
      <c r="AD1106" s="73">
        <f t="shared" si="161"/>
        <v>2.6434534689081447E-2</v>
      </c>
      <c r="AE1106" s="73">
        <f t="shared" si="161"/>
        <v>0.19003644683396029</v>
      </c>
      <c r="AF1106" s="73">
        <f t="shared" si="161"/>
        <v>0.19157839419036346</v>
      </c>
      <c r="AG1106" s="73">
        <f t="shared" si="161"/>
        <v>0.17457962444140079</v>
      </c>
      <c r="AH1106" s="73">
        <f t="shared" si="161"/>
        <v>-0.11392413279533634</v>
      </c>
      <c r="AI1106" s="73">
        <f t="shared" si="161"/>
        <v>6.1198311177962518E-2</v>
      </c>
      <c r="AJ1106" s="73">
        <f t="shared" si="161"/>
        <v>3.9993216120636853E-2</v>
      </c>
      <c r="AK1106" s="73">
        <f t="shared" si="161"/>
        <v>3.4452191459564747E-2</v>
      </c>
      <c r="AL1106" s="73">
        <f t="shared" si="161"/>
        <v>0.13835524330382573</v>
      </c>
      <c r="AM1106" s="73">
        <f t="shared" si="161"/>
        <v>0.15518716088442894</v>
      </c>
      <c r="AN1106" s="73">
        <f t="shared" si="161"/>
        <v>-0.17145397728983044</v>
      </c>
      <c r="AO1106" s="73">
        <f t="shared" si="161"/>
        <v>6.4947286500670276E-2</v>
      </c>
      <c r="AP1106" s="73">
        <f t="shared" si="161"/>
        <v>-0.16815012768670323</v>
      </c>
      <c r="AQ1106" s="73">
        <f t="shared" si="161"/>
        <v>-0.11935696722691091</v>
      </c>
      <c r="AR1106" s="73">
        <f t="shared" si="161"/>
        <v>-2.2106019627571021E-2</v>
      </c>
      <c r="AS1106" s="73">
        <f t="shared" si="161"/>
        <v>-0.11698447639200116</v>
      </c>
      <c r="AT1106" s="73">
        <f t="shared" si="161"/>
        <v>-4.8100557517737175E-2</v>
      </c>
      <c r="AU1106" s="73">
        <f t="shared" si="161"/>
        <v>-3.5602465658640774E-2</v>
      </c>
      <c r="AV1106" s="73">
        <f t="shared" si="161"/>
        <v>2.4711825486183552E-4</v>
      </c>
      <c r="AW1106" s="73">
        <f t="shared" si="161"/>
        <v>-2.4735944317339283E-2</v>
      </c>
      <c r="AX1106" s="73">
        <f t="shared" si="161"/>
        <v>-4.767345267113543E-2</v>
      </c>
      <c r="AY1106" s="73">
        <f t="shared" si="161"/>
        <v>-2.8203016538634613E-2</v>
      </c>
      <c r="AZ1106" s="73">
        <f t="shared" si="161"/>
        <v>-0.16845873552142007</v>
      </c>
      <c r="BA1106" s="73">
        <f t="shared" si="161"/>
        <v>3.2498774067408503E-2</v>
      </c>
      <c r="BB1106" s="73">
        <f t="shared" si="161"/>
        <v>-0.13099755293385545</v>
      </c>
      <c r="BC1106" s="73">
        <f t="shared" si="161"/>
        <v>-7.276608939849015E-2</v>
      </c>
      <c r="BD1106" s="73">
        <f t="shared" si="161"/>
        <v>2.0011432987709965E-2</v>
      </c>
      <c r="BE1106" s="73">
        <f t="shared" si="161"/>
        <v>-2.3820092172750076E-2</v>
      </c>
      <c r="BF1106" s="73">
        <f t="shared" si="161"/>
        <v>9.7996137651869833E-2</v>
      </c>
      <c r="BG1106" s="73">
        <f t="shared" si="161"/>
        <v>-1.8423920059073878E-2</v>
      </c>
      <c r="BH1106" s="73">
        <f t="shared" si="161"/>
        <v>-7.0065496154520082E-2</v>
      </c>
      <c r="BI1106" s="73">
        <f t="shared" si="161"/>
        <v>-2.0807667336477768E-2</v>
      </c>
      <c r="BJ1106" s="73">
        <f t="shared" si="161"/>
        <v>-8.5785854459816444E-2</v>
      </c>
      <c r="BK1106" s="73">
        <f t="shared" si="161"/>
        <v>0.12227999130312212</v>
      </c>
      <c r="BL1106" s="73">
        <f t="shared" si="161"/>
        <v>-8.3421533994354452E-2</v>
      </c>
      <c r="BM1106" s="73">
        <f t="shared" si="161"/>
        <v>0.18067324592780312</v>
      </c>
      <c r="BN1106" s="73">
        <f t="shared" si="161"/>
        <v>0.10904096112538615</v>
      </c>
      <c r="BO1106" s="73">
        <f t="shared" si="161"/>
        <v>1.2339029477072674E-2</v>
      </c>
      <c r="BP1106" s="73">
        <f t="shared" si="161"/>
        <v>0.1323781836112474</v>
      </c>
      <c r="BQ1106" s="73">
        <f t="shared" si="161"/>
        <v>4.2909638536111953E-2</v>
      </c>
      <c r="BR1106" s="73">
        <f t="shared" si="161"/>
        <v>-4.8386104484277721E-2</v>
      </c>
      <c r="BS1106" s="73">
        <f t="shared" si="161"/>
        <v>7.6191054793312646E-2</v>
      </c>
      <c r="BT1106" s="73">
        <f t="shared" si="161"/>
        <v>-7.7034571939531782E-2</v>
      </c>
      <c r="BU1106" s="73">
        <f t="shared" si="161"/>
        <v>7.1098042704767685E-3</v>
      </c>
      <c r="BV1106" s="73">
        <f t="shared" si="161"/>
        <v>0.11547375101006474</v>
      </c>
      <c r="BW1106" s="73">
        <f t="shared" si="160"/>
        <v>-0.21041782986059387</v>
      </c>
      <c r="BX1106" s="73">
        <f t="shared" si="160"/>
        <v>0.12885315616319884</v>
      </c>
      <c r="BY1106" s="73">
        <f t="shared" si="160"/>
        <v>-2.0648768686440468E-2</v>
      </c>
      <c r="BZ1106" s="73">
        <f t="shared" si="160"/>
        <v>-3.4066650994392107E-2</v>
      </c>
      <c r="CA1106" s="73">
        <f t="shared" si="160"/>
        <v>9.2687680351080395E-2</v>
      </c>
      <c r="CB1106" s="73">
        <f t="shared" si="160"/>
        <v>-0.19411276499584024</v>
      </c>
      <c r="CC1106" s="73">
        <f t="shared" si="160"/>
        <v>-7.7306054076486899E-2</v>
      </c>
      <c r="CD1106" s="73">
        <f t="shared" si="160"/>
        <v>-7.3447001605592241E-2</v>
      </c>
      <c r="CE1106" s="73">
        <f t="shared" si="160"/>
        <v>-0.10490762806887279</v>
      </c>
      <c r="CF1106" s="73">
        <f t="shared" si="160"/>
        <v>-3.6507812966130086E-2</v>
      </c>
      <c r="CG1106" s="73">
        <f t="shared" si="160"/>
        <v>-0.1560540670652478</v>
      </c>
      <c r="CH1106" s="73">
        <f t="shared" si="160"/>
        <v>-2.7911119638821067E-2</v>
      </c>
      <c r="CI1106" s="73">
        <f t="shared" si="160"/>
        <v>-4.5035041724565461E-2</v>
      </c>
      <c r="CJ1106" s="73">
        <f t="shared" si="160"/>
        <v>4.1910318492338908E-2</v>
      </c>
      <c r="CK1106" s="73">
        <f t="shared" si="160"/>
        <v>2.5332709423724311E-2</v>
      </c>
      <c r="CL1106" s="73">
        <f t="shared" si="160"/>
        <v>-0.11284470486133834</v>
      </c>
      <c r="CM1106" s="73">
        <f t="shared" si="160"/>
        <v>0.17548137455602797</v>
      </c>
      <c r="CN1106" s="73">
        <f t="shared" si="160"/>
        <v>-9.8429314583605744E-3</v>
      </c>
      <c r="CO1106" s="73">
        <f t="shared" si="160"/>
        <v>-0.10115638930041879</v>
      </c>
      <c r="CP1106" s="73">
        <f t="shared" si="160"/>
        <v>-0.2196039075744346</v>
      </c>
      <c r="CQ1106" s="73">
        <f t="shared" si="160"/>
        <v>0.17696168556464251</v>
      </c>
      <c r="CR1106" s="73">
        <f t="shared" si="160"/>
        <v>2.5268358362284676E-2</v>
      </c>
      <c r="CS1106" s="73">
        <f t="shared" si="160"/>
        <v>-5.261539857374662E-2</v>
      </c>
      <c r="CT1106" s="73">
        <f t="shared" si="160"/>
        <v>-8.2221270901335755E-2</v>
      </c>
      <c r="CU1106" s="73">
        <f t="shared" si="160"/>
        <v>-0.1625268391973749</v>
      </c>
      <c r="CV1106" s="73">
        <f t="shared" si="160"/>
        <v>-1.4685575326418829E-2</v>
      </c>
      <c r="CW1106" s="73">
        <f t="shared" si="160"/>
        <v>-9.3172685290140181E-2</v>
      </c>
      <c r="CX1106" s="73">
        <f t="shared" si="160"/>
        <v>2.6265253817370916E-2</v>
      </c>
      <c r="CY1106" s="73">
        <f t="shared" si="160"/>
        <v>-8.8963307937152736E-2</v>
      </c>
      <c r="CZ1106" s="73">
        <f t="shared" si="160"/>
        <v>0.21075890977151776</v>
      </c>
      <c r="DA1106" s="73">
        <f t="shared" si="160"/>
        <v>-0.13986824442186044</v>
      </c>
      <c r="DB1106" s="73">
        <f t="shared" si="160"/>
        <v>2.1773014265205556E-2</v>
      </c>
      <c r="DC1106" s="73">
        <f t="shared" si="160"/>
        <v>3.7252789935287807E-2</v>
      </c>
      <c r="DD1106" s="73">
        <f t="shared" si="160"/>
        <v>0.25623983842317505</v>
      </c>
      <c r="DE1106" s="73">
        <f t="shared" si="160"/>
        <v>0.10198424214501615</v>
      </c>
    </row>
    <row r="1107" spans="3:109" x14ac:dyDescent="0.4">
      <c r="C1107" s="65"/>
      <c r="I1107" s="77"/>
      <c r="J1107" s="73">
        <f t="shared" si="137"/>
        <v>4.5695496674509874E-2</v>
      </c>
      <c r="K1107" s="73">
        <f t="shared" si="161"/>
        <v>-3.0063461278829369E-2</v>
      </c>
      <c r="L1107" s="73">
        <f t="shared" si="161"/>
        <v>-9.349488732339499E-2</v>
      </c>
      <c r="M1107" s="73">
        <f t="shared" si="161"/>
        <v>-2.6914615944562237E-2</v>
      </c>
      <c r="N1107" s="73">
        <f t="shared" si="161"/>
        <v>-2.1422244979369835E-2</v>
      </c>
      <c r="O1107" s="73">
        <f t="shared" si="161"/>
        <v>-2.7566206805192409E-2</v>
      </c>
      <c r="P1107" s="73">
        <f t="shared" si="161"/>
        <v>-0.10459245114741736</v>
      </c>
      <c r="Q1107" s="73">
        <f t="shared" si="161"/>
        <v>0.14019340915929338</v>
      </c>
      <c r="R1107" s="73">
        <f t="shared" si="161"/>
        <v>3.0027921605833414E-2</v>
      </c>
      <c r="S1107" s="73">
        <f t="shared" si="161"/>
        <v>9.769771703436729E-2</v>
      </c>
      <c r="T1107" s="73">
        <f t="shared" si="161"/>
        <v>-7.947884153274011E-2</v>
      </c>
      <c r="U1107" s="73">
        <f t="shared" si="161"/>
        <v>2.1025865038990368E-2</v>
      </c>
      <c r="V1107" s="73">
        <f t="shared" si="161"/>
        <v>3.289627536249632E-2</v>
      </c>
      <c r="W1107" s="73">
        <f t="shared" si="161"/>
        <v>-1.5827758527862463E-2</v>
      </c>
      <c r="X1107" s="73">
        <f t="shared" si="161"/>
        <v>-0.1659561407295547</v>
      </c>
      <c r="Y1107" s="73">
        <f t="shared" si="161"/>
        <v>-0.14370861480942185</v>
      </c>
      <c r="Z1107" s="73">
        <f t="shared" si="161"/>
        <v>-6.0007253522098049E-2</v>
      </c>
      <c r="AA1107" s="73">
        <f t="shared" si="161"/>
        <v>8.4226577537175495E-2</v>
      </c>
      <c r="AB1107" s="73">
        <f t="shared" si="161"/>
        <v>0.17371290193384203</v>
      </c>
      <c r="AC1107" s="73">
        <f t="shared" si="161"/>
        <v>6.9773318729647359E-3</v>
      </c>
      <c r="AD1107" s="73">
        <f t="shared" si="161"/>
        <v>6.7901840701300134E-2</v>
      </c>
      <c r="AE1107" s="73">
        <f t="shared" si="161"/>
        <v>-0.13864651367974465</v>
      </c>
      <c r="AF1107" s="73">
        <f t="shared" si="161"/>
        <v>0.14985033950747878</v>
      </c>
      <c r="AG1107" s="73">
        <f t="shared" si="161"/>
        <v>3.5679735490609689E-2</v>
      </c>
      <c r="AH1107" s="73">
        <f t="shared" si="161"/>
        <v>0.16624603092584686</v>
      </c>
      <c r="AI1107" s="73">
        <f t="shared" si="161"/>
        <v>-0.17227043990103516</v>
      </c>
      <c r="AJ1107" s="73">
        <f t="shared" si="161"/>
        <v>0.14206080707177371</v>
      </c>
      <c r="AK1107" s="73">
        <f t="shared" si="161"/>
        <v>-4.2413738069720069E-2</v>
      </c>
      <c r="AL1107" s="73">
        <f t="shared" si="161"/>
        <v>7.8692322050912325E-3</v>
      </c>
      <c r="AM1107" s="73">
        <f t="shared" si="161"/>
        <v>-0.12150860431487837</v>
      </c>
      <c r="AN1107" s="73">
        <f t="shared" si="161"/>
        <v>-9.6114530222956407E-2</v>
      </c>
      <c r="AO1107" s="73">
        <f t="shared" si="161"/>
        <v>-8.108531839470301E-2</v>
      </c>
      <c r="AP1107" s="73">
        <f t="shared" si="161"/>
        <v>-1.5393108189869657E-2</v>
      </c>
      <c r="AQ1107" s="73">
        <f t="shared" si="161"/>
        <v>-0.10737044200657166</v>
      </c>
      <c r="AR1107" s="73">
        <f t="shared" si="161"/>
        <v>-5.0501258823132882E-2</v>
      </c>
      <c r="AS1107" s="73">
        <f t="shared" si="161"/>
        <v>-7.8227657939181211E-2</v>
      </c>
      <c r="AT1107" s="73">
        <f t="shared" si="161"/>
        <v>4.2932751033143979E-2</v>
      </c>
      <c r="AU1107" s="73">
        <f t="shared" si="161"/>
        <v>-6.3447705895236697E-2</v>
      </c>
      <c r="AV1107" s="73">
        <f t="shared" si="161"/>
        <v>6.6843597259533871E-2</v>
      </c>
      <c r="AW1107" s="73">
        <f t="shared" si="161"/>
        <v>-0.19351417373778818</v>
      </c>
      <c r="AX1107" s="73">
        <f t="shared" si="161"/>
        <v>0.15100087935125506</v>
      </c>
      <c r="AY1107" s="73">
        <f t="shared" si="161"/>
        <v>-7.556813452284375E-2</v>
      </c>
      <c r="AZ1107" s="73">
        <f t="shared" si="161"/>
        <v>8.9108069304438639E-2</v>
      </c>
      <c r="BA1107" s="73">
        <f t="shared" si="161"/>
        <v>-0.12289882754807065</v>
      </c>
      <c r="BB1107" s="73">
        <f t="shared" si="161"/>
        <v>0.1609544819873949</v>
      </c>
      <c r="BC1107" s="73">
        <f t="shared" si="161"/>
        <v>-0.10519491635606765</v>
      </c>
      <c r="BD1107" s="73">
        <f t="shared" si="161"/>
        <v>0.11997897597277628</v>
      </c>
      <c r="BE1107" s="73">
        <f t="shared" si="161"/>
        <v>5.1143945678367837E-2</v>
      </c>
      <c r="BF1107" s="73">
        <f t="shared" si="161"/>
        <v>0.15169824770981205</v>
      </c>
      <c r="BG1107" s="73">
        <f t="shared" si="161"/>
        <v>6.2695399021471653E-3</v>
      </c>
      <c r="BH1107" s="73">
        <f t="shared" si="161"/>
        <v>0.10694625202899373</v>
      </c>
      <c r="BI1107" s="73">
        <f t="shared" si="161"/>
        <v>4.2368066646670297E-2</v>
      </c>
      <c r="BJ1107" s="73">
        <f t="shared" si="161"/>
        <v>3.753785726065495E-2</v>
      </c>
      <c r="BK1107" s="73">
        <f t="shared" si="161"/>
        <v>2.1074192609881588E-2</v>
      </c>
      <c r="BL1107" s="73">
        <f t="shared" si="161"/>
        <v>-4.6649025062960522E-2</v>
      </c>
      <c r="BM1107" s="73">
        <f t="shared" si="161"/>
        <v>-0.1065776605511856</v>
      </c>
      <c r="BN1107" s="73">
        <f t="shared" si="161"/>
        <v>0.13629338399473936</v>
      </c>
      <c r="BO1107" s="73">
        <f t="shared" si="161"/>
        <v>6.7265918999913771E-2</v>
      </c>
      <c r="BP1107" s="73">
        <f t="shared" si="161"/>
        <v>-8.0891233328053758E-2</v>
      </c>
      <c r="BQ1107" s="73">
        <f t="shared" si="161"/>
        <v>0.13557484601202302</v>
      </c>
      <c r="BR1107" s="73">
        <f t="shared" si="161"/>
        <v>-0.15341096859889022</v>
      </c>
      <c r="BS1107" s="73">
        <f t="shared" si="161"/>
        <v>8.5215270696872347E-2</v>
      </c>
      <c r="BT1107" s="73">
        <f t="shared" si="161"/>
        <v>7.6521657467948506E-2</v>
      </c>
      <c r="BU1107" s="73">
        <f t="shared" si="161"/>
        <v>-9.1196198414592547E-2</v>
      </c>
      <c r="BV1107" s="73">
        <f t="shared" ref="BV1107:DE1110" si="162">BV317+$D$4*BV$799*BV$800*$D317</f>
        <v>0.20343993092325208</v>
      </c>
      <c r="BW1107" s="73">
        <f t="shared" si="162"/>
        <v>0.23294798933627772</v>
      </c>
      <c r="BX1107" s="73">
        <f t="shared" si="162"/>
        <v>9.7604788043582469E-2</v>
      </c>
      <c r="BY1107" s="73">
        <f t="shared" si="162"/>
        <v>6.9878133093036254E-2</v>
      </c>
      <c r="BZ1107" s="73">
        <f t="shared" si="162"/>
        <v>-2.6128687336528449E-2</v>
      </c>
      <c r="CA1107" s="73">
        <f t="shared" si="162"/>
        <v>6.5215429202510139E-2</v>
      </c>
      <c r="CB1107" s="73">
        <f t="shared" si="162"/>
        <v>-0.2093629525237006</v>
      </c>
      <c r="CC1107" s="73">
        <f t="shared" si="162"/>
        <v>1.323508164322441E-2</v>
      </c>
      <c r="CD1107" s="73">
        <f t="shared" si="162"/>
        <v>-1.4844421307225918E-2</v>
      </c>
      <c r="CE1107" s="73">
        <f t="shared" si="162"/>
        <v>1.7312863135947796E-2</v>
      </c>
      <c r="CF1107" s="73">
        <f t="shared" si="162"/>
        <v>4.0996092369753864E-2</v>
      </c>
      <c r="CG1107" s="73">
        <f t="shared" si="162"/>
        <v>-9.2941305766774868E-2</v>
      </c>
      <c r="CH1107" s="73">
        <f t="shared" si="162"/>
        <v>-8.1407238590373285E-2</v>
      </c>
      <c r="CI1107" s="73">
        <f t="shared" si="162"/>
        <v>2.8547369188846462E-2</v>
      </c>
      <c r="CJ1107" s="73">
        <f t="shared" si="162"/>
        <v>5.7479781334402015E-3</v>
      </c>
      <c r="CK1107" s="73">
        <f t="shared" si="162"/>
        <v>-4.3791919910727638E-2</v>
      </c>
      <c r="CL1107" s="73">
        <f t="shared" si="162"/>
        <v>-4.2423312434942476E-2</v>
      </c>
      <c r="CM1107" s="73">
        <f t="shared" si="162"/>
        <v>0.11592878867450526</v>
      </c>
      <c r="CN1107" s="73">
        <f t="shared" si="162"/>
        <v>0.1940014367618185</v>
      </c>
      <c r="CO1107" s="73">
        <f t="shared" si="162"/>
        <v>-5.8273348695930073E-2</v>
      </c>
      <c r="CP1107" s="73">
        <f t="shared" si="162"/>
        <v>-5.5185255454916815E-2</v>
      </c>
      <c r="CQ1107" s="73">
        <f t="shared" si="162"/>
        <v>0.11273062162734565</v>
      </c>
      <c r="CR1107" s="73">
        <f t="shared" si="162"/>
        <v>-7.3622184784808725E-2</v>
      </c>
      <c r="CS1107" s="73">
        <f t="shared" si="162"/>
        <v>-0.14371090122235539</v>
      </c>
      <c r="CT1107" s="73">
        <f t="shared" si="162"/>
        <v>-5.04776006134234E-2</v>
      </c>
      <c r="CU1107" s="73">
        <f t="shared" si="162"/>
        <v>-0.15137273636601573</v>
      </c>
      <c r="CV1107" s="73">
        <f t="shared" si="162"/>
        <v>0.11243265220243868</v>
      </c>
      <c r="CW1107" s="73">
        <f t="shared" si="162"/>
        <v>9.7876337904595594E-3</v>
      </c>
      <c r="CX1107" s="73">
        <f t="shared" si="162"/>
        <v>9.8369637847192451E-2</v>
      </c>
      <c r="CY1107" s="73">
        <f t="shared" si="162"/>
        <v>-2.8248517476123901E-2</v>
      </c>
      <c r="CZ1107" s="73">
        <f t="shared" si="162"/>
        <v>-1.9268117404511412E-3</v>
      </c>
      <c r="DA1107" s="73">
        <f t="shared" si="162"/>
        <v>-5.5378873240708337E-2</v>
      </c>
      <c r="DB1107" s="73">
        <f t="shared" si="162"/>
        <v>4.4838414314886582E-2</v>
      </c>
      <c r="DC1107" s="73">
        <f t="shared" si="162"/>
        <v>4.0838951564705992E-3</v>
      </c>
      <c r="DD1107" s="73">
        <f t="shared" si="162"/>
        <v>1.841176069278095E-2</v>
      </c>
      <c r="DE1107" s="73">
        <f t="shared" si="162"/>
        <v>-6.980471956079439E-3</v>
      </c>
    </row>
    <row r="1108" spans="3:109" x14ac:dyDescent="0.4">
      <c r="C1108" s="65"/>
      <c r="I1108" s="77"/>
      <c r="J1108" s="73">
        <f t="shared" si="137"/>
        <v>0.17412196758647458</v>
      </c>
      <c r="K1108" s="73">
        <f t="shared" ref="K1108:BV1111" si="163">K318+$D$4*K$799*K$800*$D318</f>
        <v>-0.1452996073386697</v>
      </c>
      <c r="L1108" s="73">
        <f t="shared" si="163"/>
        <v>-5.7044960427553096E-2</v>
      </c>
      <c r="M1108" s="73">
        <f t="shared" si="163"/>
        <v>-0.12756034735342009</v>
      </c>
      <c r="N1108" s="73">
        <f t="shared" si="163"/>
        <v>2.7733422422594429E-2</v>
      </c>
      <c r="O1108" s="73">
        <f t="shared" si="163"/>
        <v>-2.7349308549436759E-2</v>
      </c>
      <c r="P1108" s="73">
        <f t="shared" si="163"/>
        <v>-3.6030792869049359E-2</v>
      </c>
      <c r="Q1108" s="73">
        <f t="shared" si="163"/>
        <v>8.3842401294054791E-2</v>
      </c>
      <c r="R1108" s="73">
        <f t="shared" si="163"/>
        <v>-3.0701547069567667E-2</v>
      </c>
      <c r="S1108" s="73">
        <f t="shared" si="163"/>
        <v>0.16139559209040757</v>
      </c>
      <c r="T1108" s="73">
        <f t="shared" si="163"/>
        <v>-0.22510408950950941</v>
      </c>
      <c r="U1108" s="73">
        <f t="shared" si="163"/>
        <v>-3.6635186582966002E-2</v>
      </c>
      <c r="V1108" s="73">
        <f t="shared" si="163"/>
        <v>6.5533121562913549E-2</v>
      </c>
      <c r="W1108" s="73">
        <f t="shared" si="163"/>
        <v>-5.6741710363302097E-2</v>
      </c>
      <c r="X1108" s="73">
        <f t="shared" si="163"/>
        <v>1.5313626221013088E-2</v>
      </c>
      <c r="Y1108" s="73">
        <f t="shared" si="163"/>
        <v>-4.1595101721555372E-3</v>
      </c>
      <c r="Z1108" s="73">
        <f t="shared" si="163"/>
        <v>0.14193479863707464</v>
      </c>
      <c r="AA1108" s="73">
        <f t="shared" si="163"/>
        <v>5.5112900572087009E-2</v>
      </c>
      <c r="AB1108" s="73">
        <f t="shared" si="163"/>
        <v>9.071590329785606E-2</v>
      </c>
      <c r="AC1108" s="73">
        <f t="shared" si="163"/>
        <v>0.20015811412377227</v>
      </c>
      <c r="AD1108" s="73">
        <f t="shared" si="163"/>
        <v>-0.13774160509833064</v>
      </c>
      <c r="AE1108" s="73">
        <f t="shared" si="163"/>
        <v>-3.2318042906790204E-2</v>
      </c>
      <c r="AF1108" s="73">
        <f t="shared" si="163"/>
        <v>-6.5933610615514004E-2</v>
      </c>
      <c r="AG1108" s="73">
        <f t="shared" si="163"/>
        <v>2.0625585515910257E-2</v>
      </c>
      <c r="AH1108" s="73">
        <f t="shared" si="163"/>
        <v>-1.2365001195033594E-2</v>
      </c>
      <c r="AI1108" s="73">
        <f t="shared" si="163"/>
        <v>3.2667316489653285E-2</v>
      </c>
      <c r="AJ1108" s="73">
        <f t="shared" si="163"/>
        <v>-1.4545111828648864E-2</v>
      </c>
      <c r="AK1108" s="73">
        <f t="shared" si="163"/>
        <v>-8.8424890321727595E-2</v>
      </c>
      <c r="AL1108" s="73">
        <f t="shared" si="163"/>
        <v>-0.10144575923686609</v>
      </c>
      <c r="AM1108" s="73">
        <f t="shared" si="163"/>
        <v>-6.106959544292568E-2</v>
      </c>
      <c r="AN1108" s="73">
        <f t="shared" si="163"/>
        <v>-4.080287292576E-2</v>
      </c>
      <c r="AO1108" s="73">
        <f t="shared" si="163"/>
        <v>2.4265156578969861E-2</v>
      </c>
      <c r="AP1108" s="73">
        <f t="shared" si="163"/>
        <v>-5.8579849989972878E-2</v>
      </c>
      <c r="AQ1108" s="73">
        <f t="shared" si="163"/>
        <v>-4.0181129308109555E-2</v>
      </c>
      <c r="AR1108" s="73">
        <f t="shared" si="163"/>
        <v>-6.3647840436770922E-2</v>
      </c>
      <c r="AS1108" s="73">
        <f t="shared" si="163"/>
        <v>-0.10938656484313294</v>
      </c>
      <c r="AT1108" s="73">
        <f t="shared" si="163"/>
        <v>0.12605023087158307</v>
      </c>
      <c r="AU1108" s="73">
        <f t="shared" si="163"/>
        <v>-4.9819276984397504E-2</v>
      </c>
      <c r="AV1108" s="73">
        <f t="shared" si="163"/>
        <v>0.16493181881051949</v>
      </c>
      <c r="AW1108" s="73">
        <f t="shared" si="163"/>
        <v>2.8066514610875636E-2</v>
      </c>
      <c r="AX1108" s="73">
        <f t="shared" si="163"/>
        <v>0.16828914782522478</v>
      </c>
      <c r="AY1108" s="73">
        <f t="shared" si="163"/>
        <v>4.6258322295112876E-2</v>
      </c>
      <c r="AZ1108" s="73">
        <f t="shared" si="163"/>
        <v>-7.4073036569364689E-2</v>
      </c>
      <c r="BA1108" s="73">
        <f t="shared" si="163"/>
        <v>4.7560041277517985E-2</v>
      </c>
      <c r="BB1108" s="73">
        <f t="shared" si="163"/>
        <v>1.6984446353732776E-2</v>
      </c>
      <c r="BC1108" s="73">
        <f t="shared" si="163"/>
        <v>4.3089003068711086E-2</v>
      </c>
      <c r="BD1108" s="73">
        <f t="shared" si="163"/>
        <v>3.2129635967676304E-2</v>
      </c>
      <c r="BE1108" s="73">
        <f t="shared" si="163"/>
        <v>-6.3392366708296469E-2</v>
      </c>
      <c r="BF1108" s="73">
        <f t="shared" si="163"/>
        <v>3.015112425284484E-2</v>
      </c>
      <c r="BG1108" s="73">
        <f t="shared" si="163"/>
        <v>-8.2385920637122828E-2</v>
      </c>
      <c r="BH1108" s="73">
        <f t="shared" si="163"/>
        <v>0.11445355841378485</v>
      </c>
      <c r="BI1108" s="73">
        <f t="shared" si="163"/>
        <v>-3.1431860426268943E-2</v>
      </c>
      <c r="BJ1108" s="73">
        <f t="shared" si="163"/>
        <v>-0.16723395705206703</v>
      </c>
      <c r="BK1108" s="73">
        <f t="shared" si="163"/>
        <v>-6.9139941746296354E-2</v>
      </c>
      <c r="BL1108" s="73">
        <f t="shared" si="163"/>
        <v>-0.22856713454852495</v>
      </c>
      <c r="BM1108" s="73">
        <f t="shared" si="163"/>
        <v>0.11169469084436885</v>
      </c>
      <c r="BN1108" s="73">
        <f t="shared" si="163"/>
        <v>-0.14231805166997655</v>
      </c>
      <c r="BO1108" s="73">
        <f t="shared" si="163"/>
        <v>0.15568712580611302</v>
      </c>
      <c r="BP1108" s="73">
        <f t="shared" si="163"/>
        <v>7.0155220453149217E-2</v>
      </c>
      <c r="BQ1108" s="73">
        <f t="shared" si="163"/>
        <v>-0.16513025661002556</v>
      </c>
      <c r="BR1108" s="73">
        <f t="shared" si="163"/>
        <v>-0.10810586044710661</v>
      </c>
      <c r="BS1108" s="73">
        <f t="shared" si="163"/>
        <v>-7.9108654125550765E-2</v>
      </c>
      <c r="BT1108" s="73">
        <f t="shared" si="163"/>
        <v>5.9969165992219083E-2</v>
      </c>
      <c r="BU1108" s="73">
        <f t="shared" si="163"/>
        <v>-4.2083455609517546E-2</v>
      </c>
      <c r="BV1108" s="73">
        <f t="shared" si="163"/>
        <v>-1.7385127068435587E-2</v>
      </c>
      <c r="BW1108" s="73">
        <f t="shared" si="162"/>
        <v>1.3726384344861182E-2</v>
      </c>
      <c r="BX1108" s="73">
        <f t="shared" si="162"/>
        <v>2.8190181060127429E-2</v>
      </c>
      <c r="BY1108" s="73">
        <f t="shared" si="162"/>
        <v>-0.13707052329728595</v>
      </c>
      <c r="BZ1108" s="73">
        <f t="shared" si="162"/>
        <v>-0.1264600749885646</v>
      </c>
      <c r="CA1108" s="73">
        <f t="shared" si="162"/>
        <v>-0.16156866347271426</v>
      </c>
      <c r="CB1108" s="73">
        <f t="shared" si="162"/>
        <v>4.1238665374009852E-2</v>
      </c>
      <c r="CC1108" s="73">
        <f t="shared" si="162"/>
        <v>-0.19221951214819202</v>
      </c>
      <c r="CD1108" s="73">
        <f t="shared" si="162"/>
        <v>1.4041179742704026E-2</v>
      </c>
      <c r="CE1108" s="73">
        <f t="shared" si="162"/>
        <v>-0.15129246225624671</v>
      </c>
      <c r="CF1108" s="73">
        <f t="shared" si="162"/>
        <v>-7.2388048865880752E-2</v>
      </c>
      <c r="CG1108" s="73">
        <f t="shared" si="162"/>
        <v>9.2489998854919181E-2</v>
      </c>
      <c r="CH1108" s="73">
        <f t="shared" si="162"/>
        <v>-9.4611639629348879E-3</v>
      </c>
      <c r="CI1108" s="73">
        <f t="shared" si="162"/>
        <v>0.12767749523273678</v>
      </c>
      <c r="CJ1108" s="73">
        <f t="shared" si="162"/>
        <v>-9.8292134953864144E-2</v>
      </c>
      <c r="CK1108" s="73">
        <f t="shared" si="162"/>
        <v>0.18227999527501537</v>
      </c>
      <c r="CL1108" s="73">
        <f t="shared" si="162"/>
        <v>-4.4328367273943008E-2</v>
      </c>
      <c r="CM1108" s="73">
        <f t="shared" si="162"/>
        <v>3.4477701450980794E-2</v>
      </c>
      <c r="CN1108" s="73">
        <f t="shared" si="162"/>
        <v>-9.2838516194847787E-3</v>
      </c>
      <c r="CO1108" s="73">
        <f t="shared" si="162"/>
        <v>0.20395456606442069</v>
      </c>
      <c r="CP1108" s="73">
        <f t="shared" si="162"/>
        <v>-0.11433988381130537</v>
      </c>
      <c r="CQ1108" s="73">
        <f t="shared" si="162"/>
        <v>-5.3883098186168023E-2</v>
      </c>
      <c r="CR1108" s="73">
        <f t="shared" si="162"/>
        <v>-3.0633470520913083E-2</v>
      </c>
      <c r="CS1108" s="73">
        <f t="shared" si="162"/>
        <v>-1.3188007482552483E-3</v>
      </c>
      <c r="CT1108" s="73">
        <f t="shared" si="162"/>
        <v>-4.3937068202977804E-2</v>
      </c>
      <c r="CU1108" s="73">
        <f t="shared" si="162"/>
        <v>0.16683730941936181</v>
      </c>
      <c r="CV1108" s="73">
        <f t="shared" si="162"/>
        <v>0.11424397995653116</v>
      </c>
      <c r="CW1108" s="73">
        <f t="shared" si="162"/>
        <v>-9.8711648388895401E-2</v>
      </c>
      <c r="CX1108" s="73">
        <f t="shared" si="162"/>
        <v>7.3796196272856537E-2</v>
      </c>
      <c r="CY1108" s="73">
        <f t="shared" si="162"/>
        <v>-9.9281341488237806E-2</v>
      </c>
      <c r="CZ1108" s="73">
        <f t="shared" si="162"/>
        <v>-5.7494479536483553E-2</v>
      </c>
      <c r="DA1108" s="73">
        <f t="shared" si="162"/>
        <v>0.16148425914071218</v>
      </c>
      <c r="DB1108" s="73">
        <f t="shared" si="162"/>
        <v>-0.14045165174497046</v>
      </c>
      <c r="DC1108" s="73">
        <f t="shared" si="162"/>
        <v>4.6952371171613293E-2</v>
      </c>
      <c r="DD1108" s="73">
        <f t="shared" si="162"/>
        <v>9.1164348783966828E-2</v>
      </c>
      <c r="DE1108" s="73">
        <f t="shared" si="162"/>
        <v>2.5440565888555491E-2</v>
      </c>
    </row>
    <row r="1109" spans="3:109" x14ac:dyDescent="0.4">
      <c r="C1109" s="65"/>
      <c r="I1109" s="77"/>
      <c r="J1109" s="73">
        <f t="shared" si="137"/>
        <v>-2.0179738299632041E-2</v>
      </c>
      <c r="K1109" s="73">
        <f t="shared" si="163"/>
        <v>0.16103028120259572</v>
      </c>
      <c r="L1109" s="73">
        <f t="shared" si="163"/>
        <v>8.8074047088930407E-2</v>
      </c>
      <c r="M1109" s="73">
        <f t="shared" si="163"/>
        <v>0.19183648221650543</v>
      </c>
      <c r="N1109" s="73">
        <f t="shared" si="163"/>
        <v>0.15688943366045457</v>
      </c>
      <c r="O1109" s="73">
        <f t="shared" si="163"/>
        <v>0.14028542641023833</v>
      </c>
      <c r="P1109" s="73">
        <f t="shared" si="163"/>
        <v>7.5976705958713986E-4</v>
      </c>
      <c r="Q1109" s="73">
        <f t="shared" si="163"/>
        <v>-7.954907290184908E-2</v>
      </c>
      <c r="R1109" s="73">
        <f t="shared" si="163"/>
        <v>-8.6685879750929867E-2</v>
      </c>
      <c r="S1109" s="73">
        <f t="shared" si="163"/>
        <v>-3.8743437290195477E-2</v>
      </c>
      <c r="T1109" s="73">
        <f t="shared" si="163"/>
        <v>0.23718257020204514</v>
      </c>
      <c r="U1109" s="73">
        <f t="shared" si="163"/>
        <v>0.14768723669498404</v>
      </c>
      <c r="V1109" s="73">
        <f t="shared" si="163"/>
        <v>1.3923250792690186E-2</v>
      </c>
      <c r="W1109" s="73">
        <f t="shared" si="163"/>
        <v>0.15311773070851153</v>
      </c>
      <c r="X1109" s="73">
        <f t="shared" si="163"/>
        <v>5.0674789615611344E-2</v>
      </c>
      <c r="Y1109" s="73">
        <f t="shared" si="163"/>
        <v>5.5865953781780567E-2</v>
      </c>
      <c r="Z1109" s="73">
        <f t="shared" si="163"/>
        <v>5.8084638625053919E-2</v>
      </c>
      <c r="AA1109" s="73">
        <f t="shared" si="163"/>
        <v>-9.7197092507711066E-2</v>
      </c>
      <c r="AB1109" s="73">
        <f t="shared" si="163"/>
        <v>0.20182386601022623</v>
      </c>
      <c r="AC1109" s="73">
        <f t="shared" si="163"/>
        <v>8.4480112183555778E-2</v>
      </c>
      <c r="AD1109" s="73">
        <f t="shared" si="163"/>
        <v>-0.10519615370865938</v>
      </c>
      <c r="AE1109" s="73">
        <f t="shared" si="163"/>
        <v>-0.21688029832122163</v>
      </c>
      <c r="AF1109" s="73">
        <f t="shared" si="163"/>
        <v>0.12169971297080075</v>
      </c>
      <c r="AG1109" s="73">
        <f t="shared" si="163"/>
        <v>0.1051384977145048</v>
      </c>
      <c r="AH1109" s="73">
        <f t="shared" si="163"/>
        <v>-1.8948845891192837E-2</v>
      </c>
      <c r="AI1109" s="73">
        <f t="shared" si="163"/>
        <v>-3.615308414251632E-2</v>
      </c>
      <c r="AJ1109" s="73">
        <f t="shared" si="163"/>
        <v>7.1421302517022611E-2</v>
      </c>
      <c r="AK1109" s="73">
        <f t="shared" si="163"/>
        <v>8.8978650792730374E-3</v>
      </c>
      <c r="AL1109" s="73">
        <f t="shared" si="163"/>
        <v>-4.6247725954190029E-2</v>
      </c>
      <c r="AM1109" s="73">
        <f t="shared" si="163"/>
        <v>-6.4895947695706183E-2</v>
      </c>
      <c r="AN1109" s="73">
        <f t="shared" si="163"/>
        <v>-7.2999489898448969E-2</v>
      </c>
      <c r="AO1109" s="73">
        <f t="shared" si="163"/>
        <v>2.7608902577692336E-2</v>
      </c>
      <c r="AP1109" s="73">
        <f t="shared" si="163"/>
        <v>-4.7655285894059943E-3</v>
      </c>
      <c r="AQ1109" s="73">
        <f t="shared" si="163"/>
        <v>-9.5966145432156744E-2</v>
      </c>
      <c r="AR1109" s="73">
        <f t="shared" si="163"/>
        <v>1.6958223035762401E-2</v>
      </c>
      <c r="AS1109" s="73">
        <f t="shared" si="163"/>
        <v>3.6398712904358303E-2</v>
      </c>
      <c r="AT1109" s="73">
        <f t="shared" si="163"/>
        <v>0.13217028703717118</v>
      </c>
      <c r="AU1109" s="73">
        <f t="shared" si="163"/>
        <v>-1.8066777716200397E-2</v>
      </c>
      <c r="AV1109" s="73">
        <f t="shared" si="163"/>
        <v>0.15497489477675069</v>
      </c>
      <c r="AW1109" s="73">
        <f t="shared" si="163"/>
        <v>0.12999362528803157</v>
      </c>
      <c r="AX1109" s="73">
        <f t="shared" si="163"/>
        <v>4.2876383093951378E-2</v>
      </c>
      <c r="AY1109" s="73">
        <f t="shared" si="163"/>
        <v>0.11285627592123111</v>
      </c>
      <c r="AZ1109" s="73">
        <f t="shared" si="163"/>
        <v>3.9053092583213579E-2</v>
      </c>
      <c r="BA1109" s="73">
        <f t="shared" si="163"/>
        <v>-3.0722696719559493E-2</v>
      </c>
      <c r="BB1109" s="73">
        <f t="shared" si="163"/>
        <v>3.4888610039832429E-2</v>
      </c>
      <c r="BC1109" s="73">
        <f t="shared" si="163"/>
        <v>-6.054125167102941E-2</v>
      </c>
      <c r="BD1109" s="73">
        <f t="shared" si="163"/>
        <v>0.11571551549597112</v>
      </c>
      <c r="BE1109" s="73">
        <f t="shared" si="163"/>
        <v>-8.6394443128626056E-2</v>
      </c>
      <c r="BF1109" s="73">
        <f t="shared" si="163"/>
        <v>-3.2374498431909947E-2</v>
      </c>
      <c r="BG1109" s="73">
        <f t="shared" si="163"/>
        <v>6.6365194341153427E-2</v>
      </c>
      <c r="BH1109" s="73">
        <f t="shared" si="163"/>
        <v>4.347642874637872E-2</v>
      </c>
      <c r="BI1109" s="73">
        <f t="shared" si="163"/>
        <v>0.23909989679813218</v>
      </c>
      <c r="BJ1109" s="73">
        <f t="shared" si="163"/>
        <v>-0.21207322905188203</v>
      </c>
      <c r="BK1109" s="73">
        <f t="shared" si="163"/>
        <v>-0.17151015363634911</v>
      </c>
      <c r="BL1109" s="73">
        <f t="shared" si="163"/>
        <v>0.17002342442419197</v>
      </c>
      <c r="BM1109" s="73">
        <f t="shared" si="163"/>
        <v>3.6553686106327254E-2</v>
      </c>
      <c r="BN1109" s="73">
        <f t="shared" si="163"/>
        <v>-7.2703142232115381E-2</v>
      </c>
      <c r="BO1109" s="73">
        <f t="shared" si="163"/>
        <v>7.0581855723037934E-2</v>
      </c>
      <c r="BP1109" s="73">
        <f t="shared" si="163"/>
        <v>0.13368201730279375</v>
      </c>
      <c r="BQ1109" s="73">
        <f t="shared" si="163"/>
        <v>0.14696206065139661</v>
      </c>
      <c r="BR1109" s="73">
        <f t="shared" si="163"/>
        <v>-9.073513758584266E-2</v>
      </c>
      <c r="BS1109" s="73">
        <f t="shared" si="163"/>
        <v>-0.10954561719728394</v>
      </c>
      <c r="BT1109" s="73">
        <f t="shared" si="163"/>
        <v>-3.3468805106696024E-2</v>
      </c>
      <c r="BU1109" s="73">
        <f t="shared" si="163"/>
        <v>0.15994192413907887</v>
      </c>
      <c r="BV1109" s="73">
        <f t="shared" si="163"/>
        <v>2.0094942105962029E-3</v>
      </c>
      <c r="BW1109" s="73">
        <f t="shared" si="162"/>
        <v>6.5248266708573852E-2</v>
      </c>
      <c r="BX1109" s="73">
        <f t="shared" si="162"/>
        <v>-5.731859959091417E-2</v>
      </c>
      <c r="BY1109" s="73">
        <f t="shared" si="162"/>
        <v>4.5259173426202143E-2</v>
      </c>
      <c r="BZ1109" s="73">
        <f t="shared" si="162"/>
        <v>1.0507887687983679E-4</v>
      </c>
      <c r="CA1109" s="73">
        <f t="shared" si="162"/>
        <v>7.8611572736274365E-2</v>
      </c>
      <c r="CB1109" s="73">
        <f t="shared" si="162"/>
        <v>5.3219623362356474E-3</v>
      </c>
      <c r="CC1109" s="73">
        <f t="shared" si="162"/>
        <v>7.3723657396588607E-2</v>
      </c>
      <c r="CD1109" s="73">
        <f t="shared" si="162"/>
        <v>0.22085844096250426</v>
      </c>
      <c r="CE1109" s="73">
        <f t="shared" si="162"/>
        <v>6.5341400452355064E-2</v>
      </c>
      <c r="CF1109" s="73">
        <f t="shared" si="162"/>
        <v>-0.18583030996243871</v>
      </c>
      <c r="CG1109" s="73">
        <f t="shared" si="162"/>
        <v>-3.8703102047718152E-2</v>
      </c>
      <c r="CH1109" s="73">
        <f t="shared" si="162"/>
        <v>-0.11482808523272595</v>
      </c>
      <c r="CI1109" s="73">
        <f t="shared" si="162"/>
        <v>-3.3317135598740437E-2</v>
      </c>
      <c r="CJ1109" s="73">
        <f t="shared" si="162"/>
        <v>7.6504816180340288E-2</v>
      </c>
      <c r="CK1109" s="73">
        <f t="shared" si="162"/>
        <v>2.6183856099199446E-2</v>
      </c>
      <c r="CL1109" s="73">
        <f t="shared" si="162"/>
        <v>2.7349755831215662E-2</v>
      </c>
      <c r="CM1109" s="73">
        <f t="shared" si="162"/>
        <v>-0.13762215198826261</v>
      </c>
      <c r="CN1109" s="73">
        <f t="shared" si="162"/>
        <v>0.1052329651926466</v>
      </c>
      <c r="CO1109" s="73">
        <f t="shared" si="162"/>
        <v>0.10644961702786195</v>
      </c>
      <c r="CP1109" s="73">
        <f t="shared" si="162"/>
        <v>-0.19062223900077449</v>
      </c>
      <c r="CQ1109" s="73">
        <f t="shared" si="162"/>
        <v>-1.5943433666708872E-2</v>
      </c>
      <c r="CR1109" s="73">
        <f t="shared" si="162"/>
        <v>7.599765324329899E-2</v>
      </c>
      <c r="CS1109" s="73">
        <f t="shared" si="162"/>
        <v>-3.2068322421356411E-2</v>
      </c>
      <c r="CT1109" s="73">
        <f t="shared" si="162"/>
        <v>1.8810005251342236E-2</v>
      </c>
      <c r="CU1109" s="73">
        <f t="shared" si="162"/>
        <v>-0.11300470570169238</v>
      </c>
      <c r="CV1109" s="73">
        <f t="shared" si="162"/>
        <v>0.12163367564160563</v>
      </c>
      <c r="CW1109" s="73">
        <f t="shared" si="162"/>
        <v>-2.7268387277323187E-2</v>
      </c>
      <c r="CX1109" s="73">
        <f t="shared" si="162"/>
        <v>0.14749693472078979</v>
      </c>
      <c r="CY1109" s="73">
        <f t="shared" si="162"/>
        <v>-0.10474426186062058</v>
      </c>
      <c r="CZ1109" s="73">
        <f t="shared" si="162"/>
        <v>0.12474810887310667</v>
      </c>
      <c r="DA1109" s="73">
        <f t="shared" si="162"/>
        <v>-0.12844375449782297</v>
      </c>
      <c r="DB1109" s="73">
        <f t="shared" si="162"/>
        <v>4.2680305011962259E-2</v>
      </c>
      <c r="DC1109" s="73">
        <f t="shared" si="162"/>
        <v>-3.8170505375683443E-2</v>
      </c>
      <c r="DD1109" s="73">
        <f t="shared" si="162"/>
        <v>-5.3323589723188319E-2</v>
      </c>
      <c r="DE1109" s="73">
        <f t="shared" si="162"/>
        <v>0.22028799403261762</v>
      </c>
    </row>
    <row r="1110" spans="3:109" x14ac:dyDescent="0.4">
      <c r="C1110" s="65"/>
      <c r="I1110" s="77"/>
      <c r="J1110" s="73">
        <f t="shared" si="137"/>
        <v>0.10555206307862222</v>
      </c>
      <c r="K1110" s="73">
        <f t="shared" si="163"/>
        <v>0.1191068032435131</v>
      </c>
      <c r="L1110" s="73">
        <f t="shared" si="163"/>
        <v>-5.4374116285610466E-2</v>
      </c>
      <c r="M1110" s="73">
        <f t="shared" si="163"/>
        <v>-2.6538682903492702E-2</v>
      </c>
      <c r="N1110" s="73">
        <f t="shared" si="163"/>
        <v>-9.1234075610003044E-4</v>
      </c>
      <c r="O1110" s="73">
        <f t="shared" si="163"/>
        <v>-2.3412644617233306E-2</v>
      </c>
      <c r="P1110" s="73">
        <f t="shared" si="163"/>
        <v>-0.14627046582191133</v>
      </c>
      <c r="Q1110" s="73">
        <f t="shared" si="163"/>
        <v>0.19186554533116795</v>
      </c>
      <c r="R1110" s="73">
        <f t="shared" si="163"/>
        <v>-0.11983499194227734</v>
      </c>
      <c r="S1110" s="73">
        <f t="shared" si="163"/>
        <v>-0.1259031439421425</v>
      </c>
      <c r="T1110" s="73">
        <f t="shared" si="163"/>
        <v>3.0936157915343616E-2</v>
      </c>
      <c r="U1110" s="73">
        <f t="shared" si="163"/>
        <v>5.3814719974251635E-2</v>
      </c>
      <c r="V1110" s="73">
        <f t="shared" si="163"/>
        <v>-4.5434025161135719E-2</v>
      </c>
      <c r="W1110" s="73">
        <f t="shared" si="163"/>
        <v>0.15228939697736504</v>
      </c>
      <c r="X1110" s="73">
        <f t="shared" si="163"/>
        <v>2.9990918405110611E-3</v>
      </c>
      <c r="Y1110" s="73">
        <f t="shared" si="163"/>
        <v>7.260355772847886E-2</v>
      </c>
      <c r="Z1110" s="73">
        <f t="shared" si="163"/>
        <v>4.3940100330183321E-2</v>
      </c>
      <c r="AA1110" s="73">
        <f t="shared" si="163"/>
        <v>7.5343291348676164E-2</v>
      </c>
      <c r="AB1110" s="73">
        <f t="shared" si="163"/>
        <v>-7.565816207123352E-2</v>
      </c>
      <c r="AC1110" s="73">
        <f t="shared" si="163"/>
        <v>-8.5911762877830297E-2</v>
      </c>
      <c r="AD1110" s="73">
        <f t="shared" si="163"/>
        <v>0.1640639838786036</v>
      </c>
      <c r="AE1110" s="73">
        <f t="shared" si="163"/>
        <v>-6.0160820148131684E-2</v>
      </c>
      <c r="AF1110" s="73">
        <f t="shared" si="163"/>
        <v>7.8288290222186363E-2</v>
      </c>
      <c r="AG1110" s="73">
        <f t="shared" si="163"/>
        <v>5.0325001025572219E-2</v>
      </c>
      <c r="AH1110" s="73">
        <f t="shared" si="163"/>
        <v>-5.3203641041992801E-2</v>
      </c>
      <c r="AI1110" s="73">
        <f t="shared" si="163"/>
        <v>4.4970709370361267E-2</v>
      </c>
      <c r="AJ1110" s="73">
        <f t="shared" si="163"/>
        <v>5.055120414566236E-2</v>
      </c>
      <c r="AK1110" s="73">
        <f t="shared" si="163"/>
        <v>-0.15001153567919978</v>
      </c>
      <c r="AL1110" s="73">
        <f t="shared" si="163"/>
        <v>0.19530149893204782</v>
      </c>
      <c r="AM1110" s="73">
        <f t="shared" si="163"/>
        <v>-6.4927552647838227E-2</v>
      </c>
      <c r="AN1110" s="73">
        <f t="shared" si="163"/>
        <v>8.835531051918033E-2</v>
      </c>
      <c r="AO1110" s="73">
        <f t="shared" si="163"/>
        <v>-3.3810886085453545E-2</v>
      </c>
      <c r="AP1110" s="73">
        <f t="shared" si="163"/>
        <v>5.8233653763613523E-2</v>
      </c>
      <c r="AQ1110" s="73">
        <f t="shared" si="163"/>
        <v>9.8713700622187567E-2</v>
      </c>
      <c r="AR1110" s="73">
        <f t="shared" si="163"/>
        <v>3.2937437288624942E-3</v>
      </c>
      <c r="AS1110" s="73">
        <f t="shared" si="163"/>
        <v>-0.11166121642492888</v>
      </c>
      <c r="AT1110" s="73">
        <f t="shared" si="163"/>
        <v>-3.3186566740704256E-2</v>
      </c>
      <c r="AU1110" s="73">
        <f t="shared" si="163"/>
        <v>-3.0393360008096242E-3</v>
      </c>
      <c r="AV1110" s="73">
        <f t="shared" si="163"/>
        <v>-1.9556352468277409E-2</v>
      </c>
      <c r="AW1110" s="73">
        <f t="shared" si="163"/>
        <v>6.4834749885294245E-3</v>
      </c>
      <c r="AX1110" s="73">
        <f t="shared" si="163"/>
        <v>-3.6085189754245003E-2</v>
      </c>
      <c r="AY1110" s="73">
        <f t="shared" si="163"/>
        <v>3.3421441599430619E-3</v>
      </c>
      <c r="AZ1110" s="73">
        <f t="shared" si="163"/>
        <v>-8.4797030842105645E-2</v>
      </c>
      <c r="BA1110" s="73">
        <f t="shared" si="163"/>
        <v>3.832541929200254E-2</v>
      </c>
      <c r="BB1110" s="73">
        <f t="shared" si="163"/>
        <v>-0.1169767137830818</v>
      </c>
      <c r="BC1110" s="73">
        <f t="shared" si="163"/>
        <v>-0.20718475400861058</v>
      </c>
      <c r="BD1110" s="73">
        <f t="shared" si="163"/>
        <v>7.1555956995220563E-2</v>
      </c>
      <c r="BE1110" s="73">
        <f t="shared" si="163"/>
        <v>-0.15561969807514539</v>
      </c>
      <c r="BF1110" s="73">
        <f t="shared" si="163"/>
        <v>-6.3954289040272227E-3</v>
      </c>
      <c r="BG1110" s="73">
        <f t="shared" si="163"/>
        <v>9.783940398486575E-3</v>
      </c>
      <c r="BH1110" s="73">
        <f t="shared" si="163"/>
        <v>3.3887371596640938E-2</v>
      </c>
      <c r="BI1110" s="73">
        <f t="shared" si="163"/>
        <v>-0.15393691979224036</v>
      </c>
      <c r="BJ1110" s="73">
        <f t="shared" si="163"/>
        <v>0.13334758431883023</v>
      </c>
      <c r="BK1110" s="73">
        <f t="shared" si="163"/>
        <v>-3.8346915608840126E-2</v>
      </c>
      <c r="BL1110" s="73">
        <f t="shared" si="163"/>
        <v>0.10128580998525201</v>
      </c>
      <c r="BM1110" s="73">
        <f t="shared" si="163"/>
        <v>-2.4935247218891236E-2</v>
      </c>
      <c r="BN1110" s="73">
        <f t="shared" si="163"/>
        <v>-4.6608928588675456E-2</v>
      </c>
      <c r="BO1110" s="73">
        <f t="shared" si="163"/>
        <v>-2.5155383110008943E-2</v>
      </c>
      <c r="BP1110" s="73">
        <f t="shared" si="163"/>
        <v>0.17237411359482444</v>
      </c>
      <c r="BQ1110" s="73">
        <f t="shared" si="163"/>
        <v>-8.5651643695675156E-2</v>
      </c>
      <c r="BR1110" s="73">
        <f t="shared" si="163"/>
        <v>3.0327085424445756E-2</v>
      </c>
      <c r="BS1110" s="73">
        <f t="shared" si="163"/>
        <v>-4.2836675765580519E-3</v>
      </c>
      <c r="BT1110" s="73">
        <f t="shared" si="163"/>
        <v>7.4263760624395094E-3</v>
      </c>
      <c r="BU1110" s="73">
        <f t="shared" si="163"/>
        <v>0.10048405834868607</v>
      </c>
      <c r="BV1110" s="73">
        <f t="shared" si="163"/>
        <v>3.1954422814056645E-2</v>
      </c>
      <c r="BW1110" s="73">
        <f t="shared" si="162"/>
        <v>9.2208037084773407E-3</v>
      </c>
      <c r="BX1110" s="73">
        <f t="shared" si="162"/>
        <v>-4.635339609600507E-2</v>
      </c>
      <c r="BY1110" s="73">
        <f t="shared" si="162"/>
        <v>0.10010811535331969</v>
      </c>
      <c r="BZ1110" s="73">
        <f t="shared" si="162"/>
        <v>0.19928657928351604</v>
      </c>
      <c r="CA1110" s="73">
        <f t="shared" si="162"/>
        <v>3.0352251735885145E-2</v>
      </c>
      <c r="CB1110" s="73">
        <f t="shared" si="162"/>
        <v>-4.5099733540095575E-2</v>
      </c>
      <c r="CC1110" s="73">
        <f t="shared" si="162"/>
        <v>1.1199705389149798E-2</v>
      </c>
      <c r="CD1110" s="73">
        <f t="shared" si="162"/>
        <v>2.9960829742384388E-2</v>
      </c>
      <c r="CE1110" s="73">
        <f t="shared" si="162"/>
        <v>-0.14603486595424006</v>
      </c>
      <c r="CF1110" s="73">
        <f t="shared" si="162"/>
        <v>9.9027926595727636E-2</v>
      </c>
      <c r="CG1110" s="73">
        <f t="shared" si="162"/>
        <v>-6.5509693302878841E-2</v>
      </c>
      <c r="CH1110" s="73">
        <f t="shared" si="162"/>
        <v>3.512096492457225E-2</v>
      </c>
      <c r="CI1110" s="73">
        <f t="shared" si="162"/>
        <v>3.4080095367441998E-2</v>
      </c>
      <c r="CJ1110" s="73">
        <f t="shared" si="162"/>
        <v>1.4387366687629058E-2</v>
      </c>
      <c r="CK1110" s="73">
        <f t="shared" si="162"/>
        <v>-8.5928933066530655E-2</v>
      </c>
      <c r="CL1110" s="73">
        <f t="shared" si="162"/>
        <v>-6.4975384127532385E-2</v>
      </c>
      <c r="CM1110" s="73">
        <f t="shared" si="162"/>
        <v>5.3781915589892232E-2</v>
      </c>
      <c r="CN1110" s="73">
        <f t="shared" si="162"/>
        <v>9.7076678040846645E-2</v>
      </c>
      <c r="CO1110" s="73">
        <f t="shared" si="162"/>
        <v>9.4165600713373473E-2</v>
      </c>
      <c r="CP1110" s="73">
        <f t="shared" si="162"/>
        <v>-2.1906093368108212E-2</v>
      </c>
      <c r="CQ1110" s="73">
        <f t="shared" si="162"/>
        <v>-0.15031835580043557</v>
      </c>
      <c r="CR1110" s="73">
        <f t="shared" si="162"/>
        <v>-6.6303711787488812E-2</v>
      </c>
      <c r="CS1110" s="73">
        <f t="shared" si="162"/>
        <v>-3.5843252210114043E-2</v>
      </c>
      <c r="CT1110" s="73">
        <f t="shared" si="162"/>
        <v>0.13314174807787255</v>
      </c>
      <c r="CU1110" s="73">
        <f t="shared" si="162"/>
        <v>-0.1114592462325989</v>
      </c>
      <c r="CV1110" s="73">
        <f t="shared" si="162"/>
        <v>-0.10858196223281424</v>
      </c>
      <c r="CW1110" s="73">
        <f t="shared" si="162"/>
        <v>-2.3039769181948121E-2</v>
      </c>
      <c r="CX1110" s="73">
        <f t="shared" si="162"/>
        <v>2.2519283881300815E-2</v>
      </c>
      <c r="CY1110" s="73">
        <f t="shared" si="162"/>
        <v>-9.3124935026033459E-2</v>
      </c>
      <c r="CZ1110" s="73">
        <f t="shared" si="162"/>
        <v>3.9258995135487057E-2</v>
      </c>
      <c r="DA1110" s="73">
        <f t="shared" si="162"/>
        <v>-9.7827834191117485E-2</v>
      </c>
      <c r="DB1110" s="73">
        <f t="shared" si="162"/>
        <v>4.2963411685559061E-2</v>
      </c>
      <c r="DC1110" s="73">
        <f t="shared" si="162"/>
        <v>-1.7249665019865669E-2</v>
      </c>
      <c r="DD1110" s="73">
        <f t="shared" si="162"/>
        <v>-4.3685505491028995E-2</v>
      </c>
      <c r="DE1110" s="73">
        <f t="shared" si="162"/>
        <v>-0.1503182055844082</v>
      </c>
    </row>
    <row r="1111" spans="3:109" x14ac:dyDescent="0.4">
      <c r="C1111" s="65"/>
      <c r="I1111" s="77"/>
      <c r="J1111" s="73">
        <f t="shared" si="137"/>
        <v>1.5306006857628582E-3</v>
      </c>
      <c r="K1111" s="73">
        <f t="shared" si="163"/>
        <v>-0.16535069277455333</v>
      </c>
      <c r="L1111" s="73">
        <f t="shared" si="163"/>
        <v>4.6576832686957177E-2</v>
      </c>
      <c r="M1111" s="73">
        <f t="shared" si="163"/>
        <v>-2.5167914212696056E-3</v>
      </c>
      <c r="N1111" s="73">
        <f t="shared" si="163"/>
        <v>4.3620402897041596E-2</v>
      </c>
      <c r="O1111" s="73">
        <f t="shared" si="163"/>
        <v>6.3540583175903276E-2</v>
      </c>
      <c r="P1111" s="73">
        <f t="shared" si="163"/>
        <v>0.17190382072981847</v>
      </c>
      <c r="Q1111" s="73">
        <f t="shared" si="163"/>
        <v>4.1162007967877154E-2</v>
      </c>
      <c r="R1111" s="73">
        <f t="shared" si="163"/>
        <v>6.8153829939453542E-2</v>
      </c>
      <c r="S1111" s="73">
        <f t="shared" si="163"/>
        <v>-7.3348442554940644E-3</v>
      </c>
      <c r="T1111" s="73">
        <f t="shared" si="163"/>
        <v>5.6650079588968651E-2</v>
      </c>
      <c r="U1111" s="73">
        <f t="shared" si="163"/>
        <v>-2.4735193374168941E-2</v>
      </c>
      <c r="V1111" s="73">
        <f t="shared" si="163"/>
        <v>-1.6452820562771451E-3</v>
      </c>
      <c r="W1111" s="73">
        <f t="shared" si="163"/>
        <v>-0.11880929628401871</v>
      </c>
      <c r="X1111" s="73">
        <f t="shared" si="163"/>
        <v>-8.7587249292290392E-2</v>
      </c>
      <c r="Y1111" s="73">
        <f t="shared" si="163"/>
        <v>-6.1496044951252722E-2</v>
      </c>
      <c r="Z1111" s="73">
        <f t="shared" si="163"/>
        <v>7.3947313988710114E-2</v>
      </c>
      <c r="AA1111" s="73">
        <f t="shared" si="163"/>
        <v>9.9225887916068442E-2</v>
      </c>
      <c r="AB1111" s="73">
        <f t="shared" si="163"/>
        <v>0.32536742847075517</v>
      </c>
      <c r="AC1111" s="73">
        <f t="shared" si="163"/>
        <v>3.1580992590700611E-3</v>
      </c>
      <c r="AD1111" s="73">
        <f t="shared" si="163"/>
        <v>5.3389750792292689E-2</v>
      </c>
      <c r="AE1111" s="73">
        <f t="shared" si="163"/>
        <v>-3.409768161308363E-2</v>
      </c>
      <c r="AF1111" s="73">
        <f t="shared" si="163"/>
        <v>4.976322419332526E-2</v>
      </c>
      <c r="AG1111" s="73">
        <f t="shared" si="163"/>
        <v>6.9098429591258562E-3</v>
      </c>
      <c r="AH1111" s="73">
        <f t="shared" si="163"/>
        <v>-0.13025861785090001</v>
      </c>
      <c r="AI1111" s="73">
        <f t="shared" si="163"/>
        <v>-5.335110851469721E-2</v>
      </c>
      <c r="AJ1111" s="73">
        <f t="shared" si="163"/>
        <v>-0.15326469214969302</v>
      </c>
      <c r="AK1111" s="73">
        <f t="shared" si="163"/>
        <v>-8.201485387103484E-2</v>
      </c>
      <c r="AL1111" s="73">
        <f t="shared" si="163"/>
        <v>0.1830335815551952</v>
      </c>
      <c r="AM1111" s="73">
        <f t="shared" si="163"/>
        <v>-5.6660713394521882E-2</v>
      </c>
      <c r="AN1111" s="73">
        <f t="shared" si="163"/>
        <v>6.466665234155837E-2</v>
      </c>
      <c r="AO1111" s="73">
        <f t="shared" si="163"/>
        <v>0.24224969060281654</v>
      </c>
      <c r="AP1111" s="73">
        <f t="shared" si="163"/>
        <v>0.10978548905316651</v>
      </c>
      <c r="AQ1111" s="73">
        <f t="shared" si="163"/>
        <v>4.8274039867466402E-2</v>
      </c>
      <c r="AR1111" s="73">
        <f t="shared" si="163"/>
        <v>0.18312068892190575</v>
      </c>
      <c r="AS1111" s="73">
        <f t="shared" si="163"/>
        <v>-0.11931214406703959</v>
      </c>
      <c r="AT1111" s="73">
        <f t="shared" si="163"/>
        <v>-6.578909177466255E-2</v>
      </c>
      <c r="AU1111" s="73">
        <f t="shared" si="163"/>
        <v>-0.11215796353435026</v>
      </c>
      <c r="AV1111" s="73">
        <f t="shared" si="163"/>
        <v>0.1872418789913789</v>
      </c>
      <c r="AW1111" s="73">
        <f t="shared" si="163"/>
        <v>-0.11607458101247049</v>
      </c>
      <c r="AX1111" s="73">
        <f t="shared" si="163"/>
        <v>-7.2524645116703992E-2</v>
      </c>
      <c r="AY1111" s="73">
        <f t="shared" si="163"/>
        <v>0.11805041888556354</v>
      </c>
      <c r="AZ1111" s="73">
        <f t="shared" si="163"/>
        <v>0.15108189591727064</v>
      </c>
      <c r="BA1111" s="73">
        <f t="shared" si="163"/>
        <v>0.10273762056492</v>
      </c>
      <c r="BB1111" s="73">
        <f t="shared" si="163"/>
        <v>-6.8404224479807582E-2</v>
      </c>
      <c r="BC1111" s="73">
        <f t="shared" si="163"/>
        <v>0.11440783909882793</v>
      </c>
      <c r="BD1111" s="73">
        <f t="shared" si="163"/>
        <v>-4.9284818196152387E-2</v>
      </c>
      <c r="BE1111" s="73">
        <f t="shared" si="163"/>
        <v>0.13403620230772953</v>
      </c>
      <c r="BF1111" s="73">
        <f t="shared" si="163"/>
        <v>-0.10873129967054425</v>
      </c>
      <c r="BG1111" s="73">
        <f t="shared" si="163"/>
        <v>4.2764028542287807E-2</v>
      </c>
      <c r="BH1111" s="73">
        <f t="shared" si="163"/>
        <v>-4.8475521832987952E-3</v>
      </c>
      <c r="BI1111" s="73">
        <f t="shared" si="163"/>
        <v>7.5353346860212916E-2</v>
      </c>
      <c r="BJ1111" s="73">
        <f t="shared" si="163"/>
        <v>5.6493606621865963E-3</v>
      </c>
      <c r="BK1111" s="73">
        <f t="shared" si="163"/>
        <v>-0.15012688512733288</v>
      </c>
      <c r="BL1111" s="73">
        <f t="shared" si="163"/>
        <v>5.1429772376166236E-2</v>
      </c>
      <c r="BM1111" s="73">
        <f t="shared" si="163"/>
        <v>4.9327801900306993E-2</v>
      </c>
      <c r="BN1111" s="73">
        <f t="shared" si="163"/>
        <v>-1.4841851626271746E-2</v>
      </c>
      <c r="BO1111" s="73">
        <f t="shared" si="163"/>
        <v>9.9680059103770619E-2</v>
      </c>
      <c r="BP1111" s="73">
        <f t="shared" si="163"/>
        <v>1.573438909148046E-2</v>
      </c>
      <c r="BQ1111" s="73">
        <f t="shared" si="163"/>
        <v>7.0711203968842437E-2</v>
      </c>
      <c r="BR1111" s="73">
        <f t="shared" si="163"/>
        <v>8.5981981505994287E-2</v>
      </c>
      <c r="BS1111" s="73">
        <f t="shared" si="163"/>
        <v>-0.1084205485451151</v>
      </c>
      <c r="BT1111" s="73">
        <f t="shared" si="163"/>
        <v>-1.0300910386696525E-2</v>
      </c>
      <c r="BU1111" s="73">
        <f t="shared" si="163"/>
        <v>-6.5459222675655807E-2</v>
      </c>
      <c r="BV1111" s="73">
        <f t="shared" ref="BV1111:DE1114" si="164">BV321+$D$4*BV$799*BV$800*$D321</f>
        <v>-1.1303666526087646E-2</v>
      </c>
      <c r="BW1111" s="73">
        <f t="shared" si="164"/>
        <v>-1.8474805645472679E-2</v>
      </c>
      <c r="BX1111" s="73">
        <f t="shared" si="164"/>
        <v>2.2240227296495933E-3</v>
      </c>
      <c r="BY1111" s="73">
        <f t="shared" si="164"/>
        <v>4.5063048522123755E-2</v>
      </c>
      <c r="BZ1111" s="73">
        <f t="shared" si="164"/>
        <v>-0.1163468113463194</v>
      </c>
      <c r="CA1111" s="73">
        <f t="shared" si="164"/>
        <v>-1.074776668185284E-2</v>
      </c>
      <c r="CB1111" s="73">
        <f t="shared" si="164"/>
        <v>-0.11554692595267267</v>
      </c>
      <c r="CC1111" s="73">
        <f t="shared" si="164"/>
        <v>-9.5349608985613843E-2</v>
      </c>
      <c r="CD1111" s="73">
        <f t="shared" si="164"/>
        <v>-5.5169958253783805E-2</v>
      </c>
      <c r="CE1111" s="73">
        <f t="shared" si="164"/>
        <v>5.511024990241635E-2</v>
      </c>
      <c r="CF1111" s="73">
        <f t="shared" si="164"/>
        <v>7.8142101903002706E-2</v>
      </c>
      <c r="CG1111" s="73">
        <f t="shared" si="164"/>
        <v>-0.13196765495112397</v>
      </c>
      <c r="CH1111" s="73">
        <f t="shared" si="164"/>
        <v>8.131821592442974E-2</v>
      </c>
      <c r="CI1111" s="73">
        <f t="shared" si="164"/>
        <v>2.6528036974175176E-2</v>
      </c>
      <c r="CJ1111" s="73">
        <f t="shared" si="164"/>
        <v>6.0827102946768255E-2</v>
      </c>
      <c r="CK1111" s="73">
        <f t="shared" si="164"/>
        <v>0.12158342370499066</v>
      </c>
      <c r="CL1111" s="73">
        <f t="shared" si="164"/>
        <v>5.917273373178368E-2</v>
      </c>
      <c r="CM1111" s="73">
        <f t="shared" si="164"/>
        <v>-5.1666218076964816E-2</v>
      </c>
      <c r="CN1111" s="73">
        <f t="shared" si="164"/>
        <v>0.12035951898335033</v>
      </c>
      <c r="CO1111" s="73">
        <f t="shared" si="164"/>
        <v>0.22704311935124399</v>
      </c>
      <c r="CP1111" s="73">
        <f t="shared" si="164"/>
        <v>-0.10787728151977263</v>
      </c>
      <c r="CQ1111" s="73">
        <f t="shared" si="164"/>
        <v>1.0333694400239771E-2</v>
      </c>
      <c r="CR1111" s="73">
        <f t="shared" si="164"/>
        <v>4.7497133286283091E-2</v>
      </c>
      <c r="CS1111" s="73">
        <f t="shared" si="164"/>
        <v>0.2172383837962007</v>
      </c>
      <c r="CT1111" s="73">
        <f t="shared" si="164"/>
        <v>-7.9517692434386777E-2</v>
      </c>
      <c r="CU1111" s="73">
        <f t="shared" si="164"/>
        <v>-0.1628335747941691</v>
      </c>
      <c r="CV1111" s="73">
        <f t="shared" si="164"/>
        <v>-0.11086458322704694</v>
      </c>
      <c r="CW1111" s="73">
        <f t="shared" si="164"/>
        <v>-2.3110247223315516E-2</v>
      </c>
      <c r="CX1111" s="73">
        <f t="shared" si="164"/>
        <v>-1.6417451319708322E-2</v>
      </c>
      <c r="CY1111" s="73">
        <f t="shared" si="164"/>
        <v>0.10799529086708336</v>
      </c>
      <c r="CZ1111" s="73">
        <f t="shared" si="164"/>
        <v>0.15303159305838249</v>
      </c>
      <c r="DA1111" s="73">
        <f t="shared" si="164"/>
        <v>0.1120188002328126</v>
      </c>
      <c r="DB1111" s="73">
        <f t="shared" si="164"/>
        <v>-0.22374094839854539</v>
      </c>
      <c r="DC1111" s="73">
        <f t="shared" si="164"/>
        <v>-7.0655059567387532E-2</v>
      </c>
      <c r="DD1111" s="73">
        <f t="shared" si="164"/>
        <v>3.4113722045849962E-2</v>
      </c>
      <c r="DE1111" s="73">
        <f t="shared" si="164"/>
        <v>-0.11098738612951574</v>
      </c>
    </row>
    <row r="1112" spans="3:109" x14ac:dyDescent="0.4">
      <c r="C1112" s="65"/>
      <c r="I1112" s="77"/>
      <c r="J1112" s="73">
        <f t="shared" si="137"/>
        <v>0.2385000466567806</v>
      </c>
      <c r="K1112" s="73">
        <f t="shared" ref="K1112:BV1115" si="165">K322+$D$4*K$799*K$800*$D322</f>
        <v>-0.18701103117393603</v>
      </c>
      <c r="L1112" s="73">
        <f t="shared" si="165"/>
        <v>2.014532463510409E-2</v>
      </c>
      <c r="M1112" s="73">
        <f t="shared" si="165"/>
        <v>-7.2303234639527675E-2</v>
      </c>
      <c r="N1112" s="73">
        <f t="shared" si="165"/>
        <v>0.26187597495675258</v>
      </c>
      <c r="O1112" s="73">
        <f t="shared" si="165"/>
        <v>0.10504137562816089</v>
      </c>
      <c r="P1112" s="73">
        <f t="shared" si="165"/>
        <v>-0.38419244137491959</v>
      </c>
      <c r="Q1112" s="73">
        <f t="shared" si="165"/>
        <v>5.556867653945019E-2</v>
      </c>
      <c r="R1112" s="73">
        <f t="shared" si="165"/>
        <v>-0.12079910937961671</v>
      </c>
      <c r="S1112" s="73">
        <f t="shared" si="165"/>
        <v>2.2833523395175744E-2</v>
      </c>
      <c r="T1112" s="73">
        <f t="shared" si="165"/>
        <v>-7.4637362028862092E-2</v>
      </c>
      <c r="U1112" s="73">
        <f t="shared" si="165"/>
        <v>-0.11308123434052909</v>
      </c>
      <c r="V1112" s="73">
        <f t="shared" si="165"/>
        <v>-8.1561232154287261E-2</v>
      </c>
      <c r="W1112" s="73">
        <f t="shared" si="165"/>
        <v>-0.28457924122126543</v>
      </c>
      <c r="X1112" s="73">
        <f t="shared" si="165"/>
        <v>0.1952813864229867</v>
      </c>
      <c r="Y1112" s="73">
        <f t="shared" si="165"/>
        <v>-3.1710279476495545E-2</v>
      </c>
      <c r="Z1112" s="73">
        <f t="shared" si="165"/>
        <v>-0.10088172044930438</v>
      </c>
      <c r="AA1112" s="73">
        <f t="shared" si="165"/>
        <v>0.26028872225410721</v>
      </c>
      <c r="AB1112" s="73">
        <f t="shared" si="165"/>
        <v>9.84325621235113E-2</v>
      </c>
      <c r="AC1112" s="73">
        <f t="shared" si="165"/>
        <v>-9.9930068311568296E-2</v>
      </c>
      <c r="AD1112" s="73">
        <f t="shared" si="165"/>
        <v>-0.16610838911241885</v>
      </c>
      <c r="AE1112" s="73">
        <f t="shared" si="165"/>
        <v>8.6875457551663815E-2</v>
      </c>
      <c r="AF1112" s="73">
        <f t="shared" si="165"/>
        <v>9.4379983224783304E-2</v>
      </c>
      <c r="AG1112" s="73">
        <f t="shared" si="165"/>
        <v>2.9685282537159807E-2</v>
      </c>
      <c r="AH1112" s="73">
        <f t="shared" si="165"/>
        <v>-0.12286701000348901</v>
      </c>
      <c r="AI1112" s="73">
        <f t="shared" si="165"/>
        <v>-6.8724634892196573E-2</v>
      </c>
      <c r="AJ1112" s="73">
        <f t="shared" si="165"/>
        <v>-9.6737219982965875E-2</v>
      </c>
      <c r="AK1112" s="73">
        <f t="shared" si="165"/>
        <v>-2.473974988268049E-2</v>
      </c>
      <c r="AL1112" s="73">
        <f t="shared" si="165"/>
        <v>1.5242324852552754E-2</v>
      </c>
      <c r="AM1112" s="73">
        <f t="shared" si="165"/>
        <v>6.9338918329042473E-2</v>
      </c>
      <c r="AN1112" s="73">
        <f t="shared" si="165"/>
        <v>9.1767418793458955E-2</v>
      </c>
      <c r="AO1112" s="73">
        <f t="shared" si="165"/>
        <v>-0.14638218062895225</v>
      </c>
      <c r="AP1112" s="73">
        <f t="shared" si="165"/>
        <v>8.3345777596256401E-2</v>
      </c>
      <c r="AQ1112" s="73">
        <f t="shared" si="165"/>
        <v>-0.1689286997596598</v>
      </c>
      <c r="AR1112" s="73">
        <f t="shared" si="165"/>
        <v>-3.9108940796154096E-2</v>
      </c>
      <c r="AS1112" s="73">
        <f t="shared" si="165"/>
        <v>6.3169146996086223E-2</v>
      </c>
      <c r="AT1112" s="73">
        <f t="shared" si="165"/>
        <v>-3.0980779962452878E-2</v>
      </c>
      <c r="AU1112" s="73">
        <f t="shared" si="165"/>
        <v>-8.8053754411673263E-2</v>
      </c>
      <c r="AV1112" s="73">
        <f t="shared" si="165"/>
        <v>-0.11866182437847929</v>
      </c>
      <c r="AW1112" s="73">
        <f t="shared" si="165"/>
        <v>7.4696379638645657E-2</v>
      </c>
      <c r="AX1112" s="73">
        <f t="shared" si="165"/>
        <v>-1.4326733827472678E-2</v>
      </c>
      <c r="AY1112" s="73">
        <f t="shared" si="165"/>
        <v>-3.9943537673639867E-2</v>
      </c>
      <c r="AZ1112" s="73">
        <f t="shared" si="165"/>
        <v>-0.14026290714724726</v>
      </c>
      <c r="BA1112" s="73">
        <f t="shared" si="165"/>
        <v>-7.6226795512860024E-3</v>
      </c>
      <c r="BB1112" s="73">
        <f t="shared" si="165"/>
        <v>9.6717836443851998E-2</v>
      </c>
      <c r="BC1112" s="73">
        <f t="shared" si="165"/>
        <v>-5.5838337008224069E-2</v>
      </c>
      <c r="BD1112" s="73">
        <f t="shared" si="165"/>
        <v>0.1144354897444437</v>
      </c>
      <c r="BE1112" s="73">
        <f t="shared" si="165"/>
        <v>3.0319058038336091E-2</v>
      </c>
      <c r="BF1112" s="73">
        <f t="shared" si="165"/>
        <v>-5.4815768780016433E-4</v>
      </c>
      <c r="BG1112" s="73">
        <f t="shared" si="165"/>
        <v>1.666257898113687E-2</v>
      </c>
      <c r="BH1112" s="73">
        <f t="shared" si="165"/>
        <v>0.10760172459685879</v>
      </c>
      <c r="BI1112" s="73">
        <f t="shared" si="165"/>
        <v>4.224787882955916E-2</v>
      </c>
      <c r="BJ1112" s="73">
        <f t="shared" si="165"/>
        <v>2.794524873106892E-2</v>
      </c>
      <c r="BK1112" s="73">
        <f t="shared" si="165"/>
        <v>2.0608867473538132E-2</v>
      </c>
      <c r="BL1112" s="73">
        <f t="shared" si="165"/>
        <v>-2.323320223624431E-2</v>
      </c>
      <c r="BM1112" s="73">
        <f t="shared" si="165"/>
        <v>0.15145305697396969</v>
      </c>
      <c r="BN1112" s="73">
        <f t="shared" si="165"/>
        <v>-0.16767995054343499</v>
      </c>
      <c r="BO1112" s="73">
        <f t="shared" si="165"/>
        <v>-0.18260791419631722</v>
      </c>
      <c r="BP1112" s="73">
        <f t="shared" si="165"/>
        <v>3.3322446938141001E-2</v>
      </c>
      <c r="BQ1112" s="73">
        <f t="shared" si="165"/>
        <v>-2.357494872476841E-2</v>
      </c>
      <c r="BR1112" s="73">
        <f t="shared" si="165"/>
        <v>-4.5759629733905453E-2</v>
      </c>
      <c r="BS1112" s="73">
        <f t="shared" si="165"/>
        <v>0.15183723057108583</v>
      </c>
      <c r="BT1112" s="73">
        <f t="shared" si="165"/>
        <v>-5.9572283312427823E-2</v>
      </c>
      <c r="BU1112" s="73">
        <f t="shared" si="165"/>
        <v>-5.7989410328342039E-2</v>
      </c>
      <c r="BV1112" s="73">
        <f t="shared" si="165"/>
        <v>0.12896647025007849</v>
      </c>
      <c r="BW1112" s="73">
        <f t="shared" si="164"/>
        <v>-0.25247583577175819</v>
      </c>
      <c r="BX1112" s="73">
        <f t="shared" si="164"/>
        <v>-2.8458208376518711E-2</v>
      </c>
      <c r="BY1112" s="73">
        <f t="shared" si="164"/>
        <v>-2.7145570881090448E-2</v>
      </c>
      <c r="BZ1112" s="73">
        <f t="shared" si="164"/>
        <v>3.0675940962268264E-2</v>
      </c>
      <c r="CA1112" s="73">
        <f t="shared" si="164"/>
        <v>-2.0769251783027628E-2</v>
      </c>
      <c r="CB1112" s="73">
        <f t="shared" si="164"/>
        <v>5.7537432717413614E-2</v>
      </c>
      <c r="CC1112" s="73">
        <f t="shared" si="164"/>
        <v>-9.1218984327033611E-2</v>
      </c>
      <c r="CD1112" s="73">
        <f t="shared" si="164"/>
        <v>-4.3238084818897023E-2</v>
      </c>
      <c r="CE1112" s="73">
        <f t="shared" si="164"/>
        <v>-3.0867439142275129E-2</v>
      </c>
      <c r="CF1112" s="73">
        <f t="shared" si="164"/>
        <v>6.4081388803799294E-2</v>
      </c>
      <c r="CG1112" s="73">
        <f t="shared" si="164"/>
        <v>9.2354379622530069E-2</v>
      </c>
      <c r="CH1112" s="73">
        <f t="shared" si="164"/>
        <v>9.5919206817470473E-2</v>
      </c>
      <c r="CI1112" s="73">
        <f t="shared" si="164"/>
        <v>-0.12907079512638869</v>
      </c>
      <c r="CJ1112" s="73">
        <f t="shared" si="164"/>
        <v>1.072815948817798E-2</v>
      </c>
      <c r="CK1112" s="73">
        <f t="shared" si="164"/>
        <v>0.22538277328211254</v>
      </c>
      <c r="CL1112" s="73">
        <f t="shared" si="164"/>
        <v>0.13824136685687199</v>
      </c>
      <c r="CM1112" s="73">
        <f t="shared" si="164"/>
        <v>8.683385170068024E-2</v>
      </c>
      <c r="CN1112" s="73">
        <f t="shared" si="164"/>
        <v>0.13244007566056509</v>
      </c>
      <c r="CO1112" s="73">
        <f t="shared" si="164"/>
        <v>0.11419795438594844</v>
      </c>
      <c r="CP1112" s="73">
        <f t="shared" si="164"/>
        <v>-1.8265810027196554E-2</v>
      </c>
      <c r="CQ1112" s="73">
        <f t="shared" si="164"/>
        <v>2.3523241233078151E-2</v>
      </c>
      <c r="CR1112" s="73">
        <f t="shared" si="164"/>
        <v>-0.13834878693614586</v>
      </c>
      <c r="CS1112" s="73">
        <f t="shared" si="164"/>
        <v>-0.11378504896538139</v>
      </c>
      <c r="CT1112" s="73">
        <f t="shared" si="164"/>
        <v>4.0341872542328495E-2</v>
      </c>
      <c r="CU1112" s="73">
        <f t="shared" si="164"/>
        <v>9.9439927877164241E-2</v>
      </c>
      <c r="CV1112" s="73">
        <f t="shared" si="164"/>
        <v>-1.8838785328086292E-4</v>
      </c>
      <c r="CW1112" s="73">
        <f t="shared" si="164"/>
        <v>0.24904412208467194</v>
      </c>
      <c r="CX1112" s="73">
        <f t="shared" si="164"/>
        <v>-0.11766489312296423</v>
      </c>
      <c r="CY1112" s="73">
        <f t="shared" si="164"/>
        <v>-3.6391132179841572E-2</v>
      </c>
      <c r="CZ1112" s="73">
        <f t="shared" si="164"/>
        <v>3.2867237176404406E-2</v>
      </c>
      <c r="DA1112" s="73">
        <f t="shared" si="164"/>
        <v>0.12169514937100832</v>
      </c>
      <c r="DB1112" s="73">
        <f t="shared" si="164"/>
        <v>7.011582649240411E-2</v>
      </c>
      <c r="DC1112" s="73">
        <f t="shared" si="164"/>
        <v>-9.0674386270173768E-2</v>
      </c>
      <c r="DD1112" s="73">
        <f t="shared" si="164"/>
        <v>4.683308806223388E-2</v>
      </c>
      <c r="DE1112" s="73">
        <f t="shared" si="164"/>
        <v>-0.10601416220213034</v>
      </c>
    </row>
    <row r="1113" spans="3:109" x14ac:dyDescent="0.4">
      <c r="C1113" s="65"/>
      <c r="I1113" s="77"/>
      <c r="J1113" s="73">
        <f t="shared" si="137"/>
        <v>1.7451346800612555E-2</v>
      </c>
      <c r="K1113" s="73">
        <f t="shared" si="165"/>
        <v>0.1119858579953463</v>
      </c>
      <c r="L1113" s="73">
        <f t="shared" si="165"/>
        <v>-2.5742519195883416E-2</v>
      </c>
      <c r="M1113" s="73">
        <f t="shared" si="165"/>
        <v>6.6625472107714509E-2</v>
      </c>
      <c r="N1113" s="73">
        <f t="shared" si="165"/>
        <v>0.18128427482385143</v>
      </c>
      <c r="O1113" s="73">
        <f t="shared" si="165"/>
        <v>-1.2527693750820332E-2</v>
      </c>
      <c r="P1113" s="73">
        <f t="shared" si="165"/>
        <v>-2.973889172417073E-2</v>
      </c>
      <c r="Q1113" s="73">
        <f t="shared" si="165"/>
        <v>-0.2235621175505165</v>
      </c>
      <c r="R1113" s="73">
        <f t="shared" si="165"/>
        <v>-4.4110216429067331E-2</v>
      </c>
      <c r="S1113" s="73">
        <f t="shared" si="165"/>
        <v>0.12249704893011913</v>
      </c>
      <c r="T1113" s="73">
        <f t="shared" si="165"/>
        <v>0.14395141135529071</v>
      </c>
      <c r="U1113" s="73">
        <f t="shared" si="165"/>
        <v>-0.11856103248677244</v>
      </c>
      <c r="V1113" s="73">
        <f t="shared" si="165"/>
        <v>2.8734501385043725E-2</v>
      </c>
      <c r="W1113" s="73">
        <f t="shared" si="165"/>
        <v>-8.5588085532630059E-2</v>
      </c>
      <c r="X1113" s="73">
        <f t="shared" si="165"/>
        <v>-0.10597946801173093</v>
      </c>
      <c r="Y1113" s="73">
        <f t="shared" si="165"/>
        <v>8.5096157430685465E-2</v>
      </c>
      <c r="Z1113" s="73">
        <f t="shared" si="165"/>
        <v>0.20332240371466465</v>
      </c>
      <c r="AA1113" s="73">
        <f t="shared" si="165"/>
        <v>-3.7511308690704084E-2</v>
      </c>
      <c r="AB1113" s="73">
        <f t="shared" si="165"/>
        <v>-4.669087967978585E-2</v>
      </c>
      <c r="AC1113" s="73">
        <f t="shared" si="165"/>
        <v>-0.10884714039268005</v>
      </c>
      <c r="AD1113" s="73">
        <f t="shared" si="165"/>
        <v>5.4843976511555384E-2</v>
      </c>
      <c r="AE1113" s="73">
        <f t="shared" si="165"/>
        <v>-3.549557966875512E-2</v>
      </c>
      <c r="AF1113" s="73">
        <f t="shared" si="165"/>
        <v>-6.3157393929256775E-2</v>
      </c>
      <c r="AG1113" s="73">
        <f t="shared" si="165"/>
        <v>-6.3506471688895894E-2</v>
      </c>
      <c r="AH1113" s="73">
        <f t="shared" si="165"/>
        <v>6.1635513814144414E-2</v>
      </c>
      <c r="AI1113" s="73">
        <f t="shared" si="165"/>
        <v>-8.8773277226002312E-2</v>
      </c>
      <c r="AJ1113" s="73">
        <f t="shared" si="165"/>
        <v>-4.0358851716660267E-2</v>
      </c>
      <c r="AK1113" s="73">
        <f t="shared" si="165"/>
        <v>-1.1277764339997633E-2</v>
      </c>
      <c r="AL1113" s="73">
        <f t="shared" si="165"/>
        <v>3.8073357971754762E-2</v>
      </c>
      <c r="AM1113" s="73">
        <f t="shared" si="165"/>
        <v>-0.14889065095192369</v>
      </c>
      <c r="AN1113" s="73">
        <f t="shared" si="165"/>
        <v>-0.16893566424816522</v>
      </c>
      <c r="AO1113" s="73">
        <f t="shared" si="165"/>
        <v>1.2499466280530436E-2</v>
      </c>
      <c r="AP1113" s="73">
        <f t="shared" si="165"/>
        <v>7.0106089121936069E-2</v>
      </c>
      <c r="AQ1113" s="73">
        <f t="shared" si="165"/>
        <v>-0.12490769143090558</v>
      </c>
      <c r="AR1113" s="73">
        <f t="shared" si="165"/>
        <v>0.10830981809043191</v>
      </c>
      <c r="AS1113" s="73">
        <f t="shared" si="165"/>
        <v>-0.16472862029352545</v>
      </c>
      <c r="AT1113" s="73">
        <f t="shared" si="165"/>
        <v>0.1050067872186369</v>
      </c>
      <c r="AU1113" s="73">
        <f t="shared" si="165"/>
        <v>-4.8606903255132193E-2</v>
      </c>
      <c r="AV1113" s="73">
        <f t="shared" si="165"/>
        <v>1.3185142732740475E-3</v>
      </c>
      <c r="AW1113" s="73">
        <f t="shared" si="165"/>
        <v>-0.29987418255070636</v>
      </c>
      <c r="AX1113" s="73">
        <f t="shared" si="165"/>
        <v>6.2668334021876368E-2</v>
      </c>
      <c r="AY1113" s="73">
        <f t="shared" si="165"/>
        <v>3.6065812699479054E-2</v>
      </c>
      <c r="AZ1113" s="73">
        <f t="shared" si="165"/>
        <v>-7.6632627879705442E-2</v>
      </c>
      <c r="BA1113" s="73">
        <f t="shared" si="165"/>
        <v>-9.0907242207199326E-2</v>
      </c>
      <c r="BB1113" s="73">
        <f t="shared" si="165"/>
        <v>-8.2976859786975582E-2</v>
      </c>
      <c r="BC1113" s="73">
        <f t="shared" si="165"/>
        <v>-0.2282866670309826</v>
      </c>
      <c r="BD1113" s="73">
        <f t="shared" si="165"/>
        <v>8.503236943304153E-2</v>
      </c>
      <c r="BE1113" s="73">
        <f t="shared" si="165"/>
        <v>-6.2120894603621031E-3</v>
      </c>
      <c r="BF1113" s="73">
        <f t="shared" si="165"/>
        <v>-4.8115620660964697E-2</v>
      </c>
      <c r="BG1113" s="73">
        <f t="shared" si="165"/>
        <v>2.7633491805898896E-2</v>
      </c>
      <c r="BH1113" s="73">
        <f t="shared" si="165"/>
        <v>-0.12711990902778858</v>
      </c>
      <c r="BI1113" s="73">
        <f t="shared" si="165"/>
        <v>1.175882122926823E-2</v>
      </c>
      <c r="BJ1113" s="73">
        <f t="shared" si="165"/>
        <v>-5.6852601679793181E-3</v>
      </c>
      <c r="BK1113" s="73">
        <f t="shared" si="165"/>
        <v>6.1301622445048956E-2</v>
      </c>
      <c r="BL1113" s="73">
        <f t="shared" si="165"/>
        <v>0.13531863231784019</v>
      </c>
      <c r="BM1113" s="73">
        <f t="shared" si="165"/>
        <v>6.4064918151220479E-2</v>
      </c>
      <c r="BN1113" s="73">
        <f t="shared" si="165"/>
        <v>-4.7391369465869325E-2</v>
      </c>
      <c r="BO1113" s="73">
        <f t="shared" si="165"/>
        <v>0.11146990203817385</v>
      </c>
      <c r="BP1113" s="73">
        <f t="shared" si="165"/>
        <v>-0.22032911354078175</v>
      </c>
      <c r="BQ1113" s="73">
        <f t="shared" si="165"/>
        <v>6.0225940926015444E-2</v>
      </c>
      <c r="BR1113" s="73">
        <f t="shared" si="165"/>
        <v>-8.3449731850424161E-2</v>
      </c>
      <c r="BS1113" s="73">
        <f t="shared" si="165"/>
        <v>8.8379155265816009E-2</v>
      </c>
      <c r="BT1113" s="73">
        <f t="shared" si="165"/>
        <v>0.20790967832410212</v>
      </c>
      <c r="BU1113" s="73">
        <f t="shared" si="165"/>
        <v>3.2371091736983736E-2</v>
      </c>
      <c r="BV1113" s="73">
        <f t="shared" si="165"/>
        <v>-6.9969323132132479E-3</v>
      </c>
      <c r="BW1113" s="73">
        <f t="shared" si="164"/>
        <v>-0.2141325825857871</v>
      </c>
      <c r="BX1113" s="73">
        <f t="shared" si="164"/>
        <v>8.7978911342553312E-2</v>
      </c>
      <c r="BY1113" s="73">
        <f t="shared" si="164"/>
        <v>0.11912293791779495</v>
      </c>
      <c r="BZ1113" s="73">
        <f t="shared" si="164"/>
        <v>9.0277774421053059E-2</v>
      </c>
      <c r="CA1113" s="73">
        <f t="shared" si="164"/>
        <v>0.10805906629959075</v>
      </c>
      <c r="CB1113" s="73">
        <f t="shared" si="164"/>
        <v>0.12349435962396535</v>
      </c>
      <c r="CC1113" s="73">
        <f t="shared" si="164"/>
        <v>-9.0304655520473315E-2</v>
      </c>
      <c r="CD1113" s="73">
        <f t="shared" si="164"/>
        <v>-0.16854250878638796</v>
      </c>
      <c r="CE1113" s="73">
        <f t="shared" si="164"/>
        <v>9.499112360458313E-3</v>
      </c>
      <c r="CF1113" s="73">
        <f t="shared" si="164"/>
        <v>0.13183248165783135</v>
      </c>
      <c r="CG1113" s="73">
        <f t="shared" si="164"/>
        <v>-7.0029294853033178E-2</v>
      </c>
      <c r="CH1113" s="73">
        <f t="shared" si="164"/>
        <v>2.6187003295993081E-2</v>
      </c>
      <c r="CI1113" s="73">
        <f t="shared" si="164"/>
        <v>-8.9972727331790986E-2</v>
      </c>
      <c r="CJ1113" s="73">
        <f t="shared" si="164"/>
        <v>-9.166030283784464E-2</v>
      </c>
      <c r="CK1113" s="73">
        <f t="shared" si="164"/>
        <v>-0.10165099086008209</v>
      </c>
      <c r="CL1113" s="73">
        <f t="shared" si="164"/>
        <v>0.10272641181871563</v>
      </c>
      <c r="CM1113" s="73">
        <f t="shared" si="164"/>
        <v>-1.6521008536911453E-2</v>
      </c>
      <c r="CN1113" s="73">
        <f t="shared" si="164"/>
        <v>-0.15434902855963611</v>
      </c>
      <c r="CO1113" s="73">
        <f t="shared" si="164"/>
        <v>-9.8313980739364995E-2</v>
      </c>
      <c r="CP1113" s="73">
        <f t="shared" si="164"/>
        <v>1.3032649319220225E-2</v>
      </c>
      <c r="CQ1113" s="73">
        <f t="shared" si="164"/>
        <v>-7.8150858000748155E-2</v>
      </c>
      <c r="CR1113" s="73">
        <f t="shared" si="164"/>
        <v>-4.3305362099076095E-2</v>
      </c>
      <c r="CS1113" s="73">
        <f t="shared" si="164"/>
        <v>0.16143695719405862</v>
      </c>
      <c r="CT1113" s="73">
        <f t="shared" si="164"/>
        <v>0.11787982713894717</v>
      </c>
      <c r="CU1113" s="73">
        <f t="shared" si="164"/>
        <v>-5.3172230088155401E-2</v>
      </c>
      <c r="CV1113" s="73">
        <f t="shared" si="164"/>
        <v>8.3727711112293379E-2</v>
      </c>
      <c r="CW1113" s="73">
        <f t="shared" si="164"/>
        <v>0.14841202034019468</v>
      </c>
      <c r="CX1113" s="73">
        <f t="shared" si="164"/>
        <v>-0.30941336042078177</v>
      </c>
      <c r="CY1113" s="73">
        <f t="shared" si="164"/>
        <v>-1.0686060867750752E-2</v>
      </c>
      <c r="CZ1113" s="73">
        <f t="shared" si="164"/>
        <v>-9.3022198203551412E-2</v>
      </c>
      <c r="DA1113" s="73">
        <f t="shared" si="164"/>
        <v>-0.17070061625107413</v>
      </c>
      <c r="DB1113" s="73">
        <f t="shared" si="164"/>
        <v>-6.430375493879173E-2</v>
      </c>
      <c r="DC1113" s="73">
        <f t="shared" si="164"/>
        <v>2.6577627145995469E-2</v>
      </c>
      <c r="DD1113" s="73">
        <f t="shared" si="164"/>
        <v>-7.6991440613079262E-2</v>
      </c>
      <c r="DE1113" s="73">
        <f t="shared" si="164"/>
        <v>-0.10730950402938039</v>
      </c>
    </row>
    <row r="1114" spans="3:109" x14ac:dyDescent="0.4">
      <c r="C1114" s="65"/>
      <c r="I1114" s="77"/>
      <c r="J1114" s="73">
        <f t="shared" si="137"/>
        <v>0.10203907581464376</v>
      </c>
      <c r="K1114" s="73">
        <f t="shared" si="165"/>
        <v>0.10762545486776895</v>
      </c>
      <c r="L1114" s="73">
        <f t="shared" si="165"/>
        <v>-0.1811086123741705</v>
      </c>
      <c r="M1114" s="73">
        <f t="shared" si="165"/>
        <v>-9.8332638092834837E-2</v>
      </c>
      <c r="N1114" s="73">
        <f t="shared" si="165"/>
        <v>0.18389421808659492</v>
      </c>
      <c r="O1114" s="73">
        <f t="shared" si="165"/>
        <v>-7.3980062549920747E-2</v>
      </c>
      <c r="P1114" s="73">
        <f t="shared" si="165"/>
        <v>-0.19557797467647703</v>
      </c>
      <c r="Q1114" s="73">
        <f t="shared" si="165"/>
        <v>-1.4302049635491126E-2</v>
      </c>
      <c r="R1114" s="73">
        <f t="shared" si="165"/>
        <v>8.0243797221349389E-2</v>
      </c>
      <c r="S1114" s="73">
        <f t="shared" si="165"/>
        <v>-4.5024245641013157E-2</v>
      </c>
      <c r="T1114" s="73">
        <f t="shared" si="165"/>
        <v>-1.2834098074101951E-2</v>
      </c>
      <c r="U1114" s="73">
        <f t="shared" si="165"/>
        <v>-0.12087328019388681</v>
      </c>
      <c r="V1114" s="73">
        <f t="shared" si="165"/>
        <v>-7.2564451689611675E-2</v>
      </c>
      <c r="W1114" s="73">
        <f t="shared" si="165"/>
        <v>0.11469263580219574</v>
      </c>
      <c r="X1114" s="73">
        <f t="shared" si="165"/>
        <v>-6.0720310428305578E-2</v>
      </c>
      <c r="Y1114" s="73">
        <f t="shared" si="165"/>
        <v>-3.2292131759570006E-2</v>
      </c>
      <c r="Z1114" s="73">
        <f t="shared" si="165"/>
        <v>9.6338959705919658E-2</v>
      </c>
      <c r="AA1114" s="73">
        <f t="shared" si="165"/>
        <v>0.21833243511841091</v>
      </c>
      <c r="AB1114" s="73">
        <f t="shared" si="165"/>
        <v>3.1011130188612172E-2</v>
      </c>
      <c r="AC1114" s="73">
        <f t="shared" si="165"/>
        <v>-7.9399560380851622E-2</v>
      </c>
      <c r="AD1114" s="73">
        <f t="shared" si="165"/>
        <v>5.1362894748226392E-3</v>
      </c>
      <c r="AE1114" s="73">
        <f t="shared" si="165"/>
        <v>-0.11378759152403009</v>
      </c>
      <c r="AF1114" s="73">
        <f t="shared" si="165"/>
        <v>-0.15308805625635313</v>
      </c>
      <c r="AG1114" s="73">
        <f t="shared" si="165"/>
        <v>-0.16551292178560428</v>
      </c>
      <c r="AH1114" s="73">
        <f t="shared" si="165"/>
        <v>-0.11293847327338682</v>
      </c>
      <c r="AI1114" s="73">
        <f t="shared" si="165"/>
        <v>0.11313769833631224</v>
      </c>
      <c r="AJ1114" s="73">
        <f t="shared" si="165"/>
        <v>2.6216071323481426E-3</v>
      </c>
      <c r="AK1114" s="73">
        <f t="shared" si="165"/>
        <v>-0.1140411521692806</v>
      </c>
      <c r="AL1114" s="73">
        <f t="shared" si="165"/>
        <v>8.6919068918752715E-2</v>
      </c>
      <c r="AM1114" s="73">
        <f t="shared" si="165"/>
        <v>2.3184916788054639E-2</v>
      </c>
      <c r="AN1114" s="73">
        <f t="shared" si="165"/>
        <v>8.5724120779328866E-2</v>
      </c>
      <c r="AO1114" s="73">
        <f t="shared" si="165"/>
        <v>-2.5136114922956337E-3</v>
      </c>
      <c r="AP1114" s="73">
        <f t="shared" si="165"/>
        <v>-0.28857022323905113</v>
      </c>
      <c r="AQ1114" s="73">
        <f t="shared" si="165"/>
        <v>-2.6186849623908146E-2</v>
      </c>
      <c r="AR1114" s="73">
        <f t="shared" si="165"/>
        <v>0.24164056327689223</v>
      </c>
      <c r="AS1114" s="73">
        <f t="shared" si="165"/>
        <v>9.586302229461488E-2</v>
      </c>
      <c r="AT1114" s="73">
        <f t="shared" si="165"/>
        <v>0.12844451963053446</v>
      </c>
      <c r="AU1114" s="73">
        <f t="shared" si="165"/>
        <v>-4.2067290354275096E-2</v>
      </c>
      <c r="AV1114" s="73">
        <f t="shared" si="165"/>
        <v>0.16258601593783018</v>
      </c>
      <c r="AW1114" s="73">
        <f t="shared" si="165"/>
        <v>-0.1148465967063233</v>
      </c>
      <c r="AX1114" s="73">
        <f t="shared" si="165"/>
        <v>-0.1743233377566786</v>
      </c>
      <c r="AY1114" s="73">
        <f t="shared" si="165"/>
        <v>8.6154721546479268E-2</v>
      </c>
      <c r="AZ1114" s="73">
        <f t="shared" si="165"/>
        <v>3.4490444216574094E-2</v>
      </c>
      <c r="BA1114" s="73">
        <f t="shared" si="165"/>
        <v>-0.12327832805195377</v>
      </c>
      <c r="BB1114" s="73">
        <f t="shared" si="165"/>
        <v>-5.354792068841327E-2</v>
      </c>
      <c r="BC1114" s="73">
        <f t="shared" si="165"/>
        <v>2.8696647258713136E-3</v>
      </c>
      <c r="BD1114" s="73">
        <f t="shared" si="165"/>
        <v>-2.3052143283675643E-2</v>
      </c>
      <c r="BE1114" s="73">
        <f t="shared" si="165"/>
        <v>-8.9855360901436296E-2</v>
      </c>
      <c r="BF1114" s="73">
        <f t="shared" si="165"/>
        <v>8.3584224490507508E-2</v>
      </c>
      <c r="BG1114" s="73">
        <f t="shared" si="165"/>
        <v>0.20273664216859172</v>
      </c>
      <c r="BH1114" s="73">
        <f t="shared" si="165"/>
        <v>0.10475153509063545</v>
      </c>
      <c r="BI1114" s="73">
        <f t="shared" si="165"/>
        <v>6.3745662230246941E-2</v>
      </c>
      <c r="BJ1114" s="73">
        <f t="shared" si="165"/>
        <v>0.2577409778999773</v>
      </c>
      <c r="BK1114" s="73">
        <f t="shared" si="165"/>
        <v>-0.14801940967273927</v>
      </c>
      <c r="BL1114" s="73">
        <f t="shared" si="165"/>
        <v>6.411186851153694E-2</v>
      </c>
      <c r="BM1114" s="73">
        <f t="shared" si="165"/>
        <v>-9.4308625248760061E-2</v>
      </c>
      <c r="BN1114" s="73">
        <f t="shared" si="165"/>
        <v>3.5170868006062339E-2</v>
      </c>
      <c r="BO1114" s="73">
        <f t="shared" si="165"/>
        <v>0.15781874621090597</v>
      </c>
      <c r="BP1114" s="73">
        <f t="shared" si="165"/>
        <v>-8.288930707828128E-2</v>
      </c>
      <c r="BQ1114" s="73">
        <f t="shared" si="165"/>
        <v>3.7989703300739745E-2</v>
      </c>
      <c r="BR1114" s="73">
        <f t="shared" si="165"/>
        <v>-0.10410602828424508</v>
      </c>
      <c r="BS1114" s="73">
        <f t="shared" si="165"/>
        <v>3.7449711673579342E-2</v>
      </c>
      <c r="BT1114" s="73">
        <f t="shared" si="165"/>
        <v>0.13353651176017625</v>
      </c>
      <c r="BU1114" s="73">
        <f t="shared" si="165"/>
        <v>0.10346160098362037</v>
      </c>
      <c r="BV1114" s="73">
        <f t="shared" si="165"/>
        <v>-0.16468361385763319</v>
      </c>
      <c r="BW1114" s="73">
        <f t="shared" si="164"/>
        <v>-5.0000391991431491E-2</v>
      </c>
      <c r="BX1114" s="73">
        <f t="shared" si="164"/>
        <v>-6.6218821269923345E-2</v>
      </c>
      <c r="BY1114" s="73">
        <f t="shared" si="164"/>
        <v>-0.12147006831019078</v>
      </c>
      <c r="BZ1114" s="73">
        <f t="shared" si="164"/>
        <v>-1.3297531693372418E-2</v>
      </c>
      <c r="CA1114" s="73">
        <f t="shared" si="164"/>
        <v>1.908375165716818E-3</v>
      </c>
      <c r="CB1114" s="73">
        <f t="shared" si="164"/>
        <v>0.10215633214133338</v>
      </c>
      <c r="CC1114" s="73">
        <f t="shared" si="164"/>
        <v>-7.8982830868895196E-2</v>
      </c>
      <c r="CD1114" s="73">
        <f t="shared" si="164"/>
        <v>-0.11313160614243491</v>
      </c>
      <c r="CE1114" s="73">
        <f t="shared" si="164"/>
        <v>3.4110050230896388E-2</v>
      </c>
      <c r="CF1114" s="73">
        <f t="shared" si="164"/>
        <v>-2.2510425820523267E-4</v>
      </c>
      <c r="CG1114" s="73">
        <f t="shared" si="164"/>
        <v>3.9248969103020115E-2</v>
      </c>
      <c r="CH1114" s="73">
        <f t="shared" si="164"/>
        <v>0.16459285557905395</v>
      </c>
      <c r="CI1114" s="73">
        <f t="shared" si="164"/>
        <v>-2.8179704701867897E-2</v>
      </c>
      <c r="CJ1114" s="73">
        <f t="shared" si="164"/>
        <v>-6.333407451557066E-2</v>
      </c>
      <c r="CK1114" s="73">
        <f t="shared" si="164"/>
        <v>-6.5333557300439937E-2</v>
      </c>
      <c r="CL1114" s="73">
        <f t="shared" si="164"/>
        <v>-7.0783323714970106E-2</v>
      </c>
      <c r="CM1114" s="73">
        <f t="shared" si="164"/>
        <v>4.095851918498674E-2</v>
      </c>
      <c r="CN1114" s="73">
        <f t="shared" si="164"/>
        <v>7.0843109954183081E-2</v>
      </c>
      <c r="CO1114" s="73">
        <f t="shared" si="164"/>
        <v>0.17908226515943065</v>
      </c>
      <c r="CP1114" s="73">
        <f t="shared" si="164"/>
        <v>-0.2179485079905718</v>
      </c>
      <c r="CQ1114" s="73">
        <f t="shared" si="164"/>
        <v>-1.1426662616481693E-2</v>
      </c>
      <c r="CR1114" s="73">
        <f t="shared" si="164"/>
        <v>0.18160955962851424</v>
      </c>
      <c r="CS1114" s="73">
        <f t="shared" si="164"/>
        <v>-0.15972908785982234</v>
      </c>
      <c r="CT1114" s="73">
        <f t="shared" si="164"/>
        <v>0.16585224276252419</v>
      </c>
      <c r="CU1114" s="73">
        <f t="shared" si="164"/>
        <v>9.9882340758019762E-3</v>
      </c>
      <c r="CV1114" s="73">
        <f t="shared" si="164"/>
        <v>7.7406476595733437E-2</v>
      </c>
      <c r="CW1114" s="73">
        <f t="shared" si="164"/>
        <v>0.21067986357266527</v>
      </c>
      <c r="CX1114" s="73">
        <f t="shared" si="164"/>
        <v>-0.14648106366350294</v>
      </c>
      <c r="CY1114" s="73">
        <f t="shared" si="164"/>
        <v>-6.126059745555832E-3</v>
      </c>
      <c r="CZ1114" s="73">
        <f t="shared" si="164"/>
        <v>-5.0797068277875342E-2</v>
      </c>
      <c r="DA1114" s="73">
        <f t="shared" si="164"/>
        <v>-9.793435973204051E-2</v>
      </c>
      <c r="DB1114" s="73">
        <f t="shared" si="164"/>
        <v>-3.3724478087639169E-2</v>
      </c>
      <c r="DC1114" s="73">
        <f t="shared" si="164"/>
        <v>-1.7993673299248763E-2</v>
      </c>
      <c r="DD1114" s="73">
        <f t="shared" si="164"/>
        <v>-1.8519481504442182E-3</v>
      </c>
      <c r="DE1114" s="73">
        <f t="shared" si="164"/>
        <v>-7.0894648381129521E-2</v>
      </c>
    </row>
    <row r="1115" spans="3:109" x14ac:dyDescent="0.4">
      <c r="C1115" s="65"/>
      <c r="I1115" s="77"/>
      <c r="J1115" s="73">
        <f t="shared" si="137"/>
        <v>8.8130822664480551E-2</v>
      </c>
      <c r="K1115" s="73">
        <f t="shared" si="165"/>
        <v>0.16757819116714201</v>
      </c>
      <c r="L1115" s="73">
        <f t="shared" si="165"/>
        <v>-3.8309768941881893E-2</v>
      </c>
      <c r="M1115" s="73">
        <f t="shared" si="165"/>
        <v>0.23090072718152749</v>
      </c>
      <c r="N1115" s="73">
        <f t="shared" si="165"/>
        <v>5.1540849996949634E-2</v>
      </c>
      <c r="O1115" s="73">
        <f t="shared" si="165"/>
        <v>-6.4430606312238549E-3</v>
      </c>
      <c r="P1115" s="73">
        <f t="shared" si="165"/>
        <v>-8.5871397243322475E-2</v>
      </c>
      <c r="Q1115" s="73">
        <f t="shared" si="165"/>
        <v>3.1119646939974998E-2</v>
      </c>
      <c r="R1115" s="73">
        <f t="shared" si="165"/>
        <v>5.8936298583181675E-2</v>
      </c>
      <c r="S1115" s="73">
        <f t="shared" si="165"/>
        <v>0.24922144650484862</v>
      </c>
      <c r="T1115" s="73">
        <f t="shared" si="165"/>
        <v>-5.3700549921173145E-2</v>
      </c>
      <c r="U1115" s="73">
        <f t="shared" si="165"/>
        <v>-2.9117631936454481E-2</v>
      </c>
      <c r="V1115" s="73">
        <f t="shared" si="165"/>
        <v>0.13385131609191264</v>
      </c>
      <c r="W1115" s="73">
        <f t="shared" si="165"/>
        <v>-7.1213173551782472E-2</v>
      </c>
      <c r="X1115" s="73">
        <f t="shared" si="165"/>
        <v>-2.5558806572812297E-2</v>
      </c>
      <c r="Y1115" s="73">
        <f t="shared" si="165"/>
        <v>9.3839618767702221E-2</v>
      </c>
      <c r="Z1115" s="73">
        <f t="shared" si="165"/>
        <v>1.4443132133222646E-2</v>
      </c>
      <c r="AA1115" s="73">
        <f t="shared" si="165"/>
        <v>0.17067243530343015</v>
      </c>
      <c r="AB1115" s="73">
        <f t="shared" si="165"/>
        <v>-2.4746573679879803E-2</v>
      </c>
      <c r="AC1115" s="73">
        <f t="shared" si="165"/>
        <v>-7.2018294892983087E-2</v>
      </c>
      <c r="AD1115" s="73">
        <f t="shared" si="165"/>
        <v>5.1184505689267801E-2</v>
      </c>
      <c r="AE1115" s="73">
        <f t="shared" si="165"/>
        <v>-1.6929662399133971E-2</v>
      </c>
      <c r="AF1115" s="73">
        <f t="shared" si="165"/>
        <v>-0.23199302559926327</v>
      </c>
      <c r="AG1115" s="73">
        <f t="shared" si="165"/>
        <v>-0.33924343786310973</v>
      </c>
      <c r="AH1115" s="73">
        <f t="shared" si="165"/>
        <v>-0.11042225282285904</v>
      </c>
      <c r="AI1115" s="73">
        <f t="shared" si="165"/>
        <v>1.4289084995007273E-2</v>
      </c>
      <c r="AJ1115" s="73">
        <f t="shared" si="165"/>
        <v>-2.0844655585865418E-3</v>
      </c>
      <c r="AK1115" s="73">
        <f t="shared" si="165"/>
        <v>4.1945504978637915E-2</v>
      </c>
      <c r="AL1115" s="73">
        <f t="shared" si="165"/>
        <v>-4.7459961553714458E-2</v>
      </c>
      <c r="AM1115" s="73">
        <f t="shared" si="165"/>
        <v>-0.19774189193901007</v>
      </c>
      <c r="AN1115" s="73">
        <f t="shared" si="165"/>
        <v>0.10611469739138479</v>
      </c>
      <c r="AO1115" s="73">
        <f t="shared" si="165"/>
        <v>9.7870520005808814E-2</v>
      </c>
      <c r="AP1115" s="73">
        <f t="shared" si="165"/>
        <v>-9.2133791474178689E-2</v>
      </c>
      <c r="AQ1115" s="73">
        <f t="shared" si="165"/>
        <v>-0.18189697539672753</v>
      </c>
      <c r="AR1115" s="73">
        <f t="shared" si="165"/>
        <v>0.16924338608181594</v>
      </c>
      <c r="AS1115" s="73">
        <f t="shared" si="165"/>
        <v>-2.6058129691413429E-2</v>
      </c>
      <c r="AT1115" s="73">
        <f t="shared" si="165"/>
        <v>8.462050758137217E-2</v>
      </c>
      <c r="AU1115" s="73">
        <f t="shared" si="165"/>
        <v>-0.16933068199159357</v>
      </c>
      <c r="AV1115" s="73">
        <f t="shared" si="165"/>
        <v>0.24559076181845541</v>
      </c>
      <c r="AW1115" s="73">
        <f t="shared" si="165"/>
        <v>-0.15750378044464214</v>
      </c>
      <c r="AX1115" s="73">
        <f t="shared" si="165"/>
        <v>-0.15131616207757997</v>
      </c>
      <c r="AY1115" s="73">
        <f t="shared" si="165"/>
        <v>0.1000796025117333</v>
      </c>
      <c r="AZ1115" s="73">
        <f t="shared" si="165"/>
        <v>6.3743478383448099E-2</v>
      </c>
      <c r="BA1115" s="73">
        <f t="shared" si="165"/>
        <v>4.8081954038008995E-2</v>
      </c>
      <c r="BB1115" s="73">
        <f t="shared" si="165"/>
        <v>-0.29124659781984141</v>
      </c>
      <c r="BC1115" s="73">
        <f t="shared" si="165"/>
        <v>1.2474750277362881E-2</v>
      </c>
      <c r="BD1115" s="73">
        <f t="shared" si="165"/>
        <v>-6.1572670467537824E-2</v>
      </c>
      <c r="BE1115" s="73">
        <f t="shared" si="165"/>
        <v>2.3936760502284659E-3</v>
      </c>
      <c r="BF1115" s="73">
        <f t="shared" si="165"/>
        <v>-0.17479406103781714</v>
      </c>
      <c r="BG1115" s="73">
        <f t="shared" si="165"/>
        <v>-9.810536303999802E-2</v>
      </c>
      <c r="BH1115" s="73">
        <f t="shared" si="165"/>
        <v>-3.3073979798971189E-3</v>
      </c>
      <c r="BI1115" s="73">
        <f t="shared" si="165"/>
        <v>0.13666393593231135</v>
      </c>
      <c r="BJ1115" s="73">
        <f t="shared" si="165"/>
        <v>-2.4822241603306542E-2</v>
      </c>
      <c r="BK1115" s="73">
        <f t="shared" si="165"/>
        <v>4.0950897591966059E-2</v>
      </c>
      <c r="BL1115" s="73">
        <f t="shared" si="165"/>
        <v>6.8728116097682118E-2</v>
      </c>
      <c r="BM1115" s="73">
        <f t="shared" si="165"/>
        <v>-0.23629216709028814</v>
      </c>
      <c r="BN1115" s="73">
        <f t="shared" si="165"/>
        <v>9.6204570819462709E-2</v>
      </c>
      <c r="BO1115" s="73">
        <f t="shared" si="165"/>
        <v>3.5086152690206117E-2</v>
      </c>
      <c r="BP1115" s="73">
        <f t="shared" si="165"/>
        <v>8.2378139489016032E-3</v>
      </c>
      <c r="BQ1115" s="73">
        <f t="shared" si="165"/>
        <v>0.14788024257921686</v>
      </c>
      <c r="BR1115" s="73">
        <f t="shared" si="165"/>
        <v>0.10936793591814728</v>
      </c>
      <c r="BS1115" s="73">
        <f t="shared" si="165"/>
        <v>4.4889028058976752E-2</v>
      </c>
      <c r="BT1115" s="73">
        <f t="shared" si="165"/>
        <v>-4.0240777753149042E-2</v>
      </c>
      <c r="BU1115" s="73">
        <f t="shared" si="165"/>
        <v>0.11631239838277757</v>
      </c>
      <c r="BV1115" s="73">
        <f t="shared" ref="BV1115:DE1118" si="166">BV325+$D$4*BV$799*BV$800*$D325</f>
        <v>3.776660710439938E-3</v>
      </c>
      <c r="BW1115" s="73">
        <f t="shared" si="166"/>
        <v>4.4495360491348224E-2</v>
      </c>
      <c r="BX1115" s="73">
        <f t="shared" si="166"/>
        <v>-1.2276730836324466E-2</v>
      </c>
      <c r="BY1115" s="73">
        <f t="shared" si="166"/>
        <v>-6.6979542059454819E-2</v>
      </c>
      <c r="BZ1115" s="73">
        <f t="shared" si="166"/>
        <v>3.3570123295752471E-2</v>
      </c>
      <c r="CA1115" s="73">
        <f t="shared" si="166"/>
        <v>0.17719217743985174</v>
      </c>
      <c r="CB1115" s="73">
        <f t="shared" si="166"/>
        <v>2.600663013556985E-2</v>
      </c>
      <c r="CC1115" s="73">
        <f t="shared" si="166"/>
        <v>0.16316175209101363</v>
      </c>
      <c r="CD1115" s="73">
        <f t="shared" si="166"/>
        <v>-7.8656686670348724E-2</v>
      </c>
      <c r="CE1115" s="73">
        <f t="shared" si="166"/>
        <v>3.3183615572458677E-2</v>
      </c>
      <c r="CF1115" s="73">
        <f t="shared" si="166"/>
        <v>6.466663283870297E-2</v>
      </c>
      <c r="CG1115" s="73">
        <f t="shared" si="166"/>
        <v>-0.13912429395778303</v>
      </c>
      <c r="CH1115" s="73">
        <f t="shared" si="166"/>
        <v>-1.1670017980176567E-3</v>
      </c>
      <c r="CI1115" s="73">
        <f t="shared" si="166"/>
        <v>-0.10859459065431096</v>
      </c>
      <c r="CJ1115" s="73">
        <f t="shared" si="166"/>
        <v>-0.19934019753845333</v>
      </c>
      <c r="CK1115" s="73">
        <f t="shared" si="166"/>
        <v>-0.37571872192704164</v>
      </c>
      <c r="CL1115" s="73">
        <f t="shared" si="166"/>
        <v>-4.6449492444716099E-2</v>
      </c>
      <c r="CM1115" s="73">
        <f t="shared" si="166"/>
        <v>7.6731835843537781E-3</v>
      </c>
      <c r="CN1115" s="73">
        <f t="shared" si="166"/>
        <v>-3.6163431799122511E-3</v>
      </c>
      <c r="CO1115" s="73">
        <f t="shared" si="166"/>
        <v>-5.1078727001856956E-2</v>
      </c>
      <c r="CP1115" s="73">
        <f t="shared" si="166"/>
        <v>0.17502774192255863</v>
      </c>
      <c r="CQ1115" s="73">
        <f t="shared" si="166"/>
        <v>-2.1829802575295765E-2</v>
      </c>
      <c r="CR1115" s="73">
        <f t="shared" si="166"/>
        <v>1.4698074315322759E-2</v>
      </c>
      <c r="CS1115" s="73">
        <f t="shared" si="166"/>
        <v>-3.4656914981897373E-2</v>
      </c>
      <c r="CT1115" s="73">
        <f t="shared" si="166"/>
        <v>0.16962190120847778</v>
      </c>
      <c r="CU1115" s="73">
        <f t="shared" si="166"/>
        <v>-0.15411698840405932</v>
      </c>
      <c r="CV1115" s="73">
        <f t="shared" si="166"/>
        <v>-4.2263917356928415E-2</v>
      </c>
      <c r="CW1115" s="73">
        <f t="shared" si="166"/>
        <v>0.16681289010049805</v>
      </c>
      <c r="CX1115" s="73">
        <f t="shared" si="166"/>
        <v>-3.7673106494069124E-2</v>
      </c>
      <c r="CY1115" s="73">
        <f t="shared" si="166"/>
        <v>0.1027004951311347</v>
      </c>
      <c r="CZ1115" s="73">
        <f t="shared" si="166"/>
        <v>3.3607222895509103E-4</v>
      </c>
      <c r="DA1115" s="73">
        <f t="shared" si="166"/>
        <v>-7.7262929435268218E-2</v>
      </c>
      <c r="DB1115" s="73">
        <f t="shared" si="166"/>
        <v>-5.4633693391056053E-2</v>
      </c>
      <c r="DC1115" s="73">
        <f t="shared" si="166"/>
        <v>2.9625652514375867E-2</v>
      </c>
      <c r="DD1115" s="73">
        <f t="shared" si="166"/>
        <v>-5.1824923867298749E-2</v>
      </c>
      <c r="DE1115" s="73">
        <f t="shared" si="166"/>
        <v>-0.11086027981652744</v>
      </c>
    </row>
    <row r="1116" spans="3:109" x14ac:dyDescent="0.4">
      <c r="C1116" s="65"/>
      <c r="I1116" s="77"/>
      <c r="J1116" s="73">
        <f t="shared" si="137"/>
        <v>-7.7145990515303672E-2</v>
      </c>
      <c r="K1116" s="73">
        <f t="shared" ref="K1116:BV1119" si="167">K326+$D$4*K$799*K$800*$D326</f>
        <v>9.2153301412729663E-2</v>
      </c>
      <c r="L1116" s="73">
        <f t="shared" si="167"/>
        <v>-0.42456994436200196</v>
      </c>
      <c r="M1116" s="73">
        <f t="shared" si="167"/>
        <v>0.12102800439333007</v>
      </c>
      <c r="N1116" s="73">
        <f t="shared" si="167"/>
        <v>-6.3776533010352604E-2</v>
      </c>
      <c r="O1116" s="73">
        <f t="shared" si="167"/>
        <v>-0.25447272268741727</v>
      </c>
      <c r="P1116" s="73">
        <f t="shared" si="167"/>
        <v>-0.11453409631346684</v>
      </c>
      <c r="Q1116" s="73">
        <f t="shared" si="167"/>
        <v>-5.5019631484636664E-2</v>
      </c>
      <c r="R1116" s="73">
        <f t="shared" si="167"/>
        <v>1.2649116464081749E-2</v>
      </c>
      <c r="S1116" s="73">
        <f t="shared" si="167"/>
        <v>-1.5830709264806068E-2</v>
      </c>
      <c r="T1116" s="73">
        <f t="shared" si="167"/>
        <v>-6.5587235406753347E-2</v>
      </c>
      <c r="U1116" s="73">
        <f t="shared" si="167"/>
        <v>0.14755914052225758</v>
      </c>
      <c r="V1116" s="73">
        <f t="shared" si="167"/>
        <v>0.12096574023556764</v>
      </c>
      <c r="W1116" s="73">
        <f t="shared" si="167"/>
        <v>3.3975793451617602E-2</v>
      </c>
      <c r="X1116" s="73">
        <f t="shared" si="167"/>
        <v>-0.15871582927778544</v>
      </c>
      <c r="Y1116" s="73">
        <f t="shared" si="167"/>
        <v>-0.22377463615894294</v>
      </c>
      <c r="Z1116" s="73">
        <f t="shared" si="167"/>
        <v>0.12307780678374365</v>
      </c>
      <c r="AA1116" s="73">
        <f t="shared" si="167"/>
        <v>4.4768555491694374E-2</v>
      </c>
      <c r="AB1116" s="73">
        <f t="shared" si="167"/>
        <v>1.7920105623888433E-2</v>
      </c>
      <c r="AC1116" s="73">
        <f t="shared" si="167"/>
        <v>4.6357313158119945E-2</v>
      </c>
      <c r="AD1116" s="73">
        <f t="shared" si="167"/>
        <v>0.29115828581147357</v>
      </c>
      <c r="AE1116" s="73">
        <f t="shared" si="167"/>
        <v>-0.18129826447751607</v>
      </c>
      <c r="AF1116" s="73">
        <f t="shared" si="167"/>
        <v>-0.16541034077417396</v>
      </c>
      <c r="AG1116" s="73">
        <f t="shared" si="167"/>
        <v>-0.19521477102648332</v>
      </c>
      <c r="AH1116" s="73">
        <f t="shared" si="167"/>
        <v>-3.434676528064054E-2</v>
      </c>
      <c r="AI1116" s="73">
        <f t="shared" si="167"/>
        <v>1.1879444338955623E-2</v>
      </c>
      <c r="AJ1116" s="73">
        <f t="shared" si="167"/>
        <v>3.5565058259050028E-2</v>
      </c>
      <c r="AK1116" s="73">
        <f t="shared" si="167"/>
        <v>-8.3450095975285229E-2</v>
      </c>
      <c r="AL1116" s="73">
        <f t="shared" si="167"/>
        <v>0.11074939715981957</v>
      </c>
      <c r="AM1116" s="73">
        <f t="shared" si="167"/>
        <v>0.11759489195185449</v>
      </c>
      <c r="AN1116" s="73">
        <f t="shared" si="167"/>
        <v>-2.9841758957417229E-3</v>
      </c>
      <c r="AO1116" s="73">
        <f t="shared" si="167"/>
        <v>-4.8008791016679139E-2</v>
      </c>
      <c r="AP1116" s="73">
        <f t="shared" si="167"/>
        <v>3.2102809806357525E-2</v>
      </c>
      <c r="AQ1116" s="73">
        <f t="shared" si="167"/>
        <v>-0.1914567521421936</v>
      </c>
      <c r="AR1116" s="73">
        <f t="shared" si="167"/>
        <v>2.3132646104834665E-2</v>
      </c>
      <c r="AS1116" s="73">
        <f t="shared" si="167"/>
        <v>1.6686981238399794E-3</v>
      </c>
      <c r="AT1116" s="73">
        <f t="shared" si="167"/>
        <v>0.22150739475824949</v>
      </c>
      <c r="AU1116" s="73">
        <f t="shared" si="167"/>
        <v>9.0159544920584752E-3</v>
      </c>
      <c r="AV1116" s="73">
        <f t="shared" si="167"/>
        <v>-4.3457456369620341E-3</v>
      </c>
      <c r="AW1116" s="73">
        <f t="shared" si="167"/>
        <v>4.6268100568670869E-3</v>
      </c>
      <c r="AX1116" s="73">
        <f t="shared" si="167"/>
        <v>-0.1036934780034745</v>
      </c>
      <c r="AY1116" s="73">
        <f t="shared" si="167"/>
        <v>5.3047832688162641E-2</v>
      </c>
      <c r="AZ1116" s="73">
        <f t="shared" si="167"/>
        <v>0.16656195134064272</v>
      </c>
      <c r="BA1116" s="73">
        <f t="shared" si="167"/>
        <v>-3.5749764437170345E-2</v>
      </c>
      <c r="BB1116" s="73">
        <f t="shared" si="167"/>
        <v>0.10528011675631234</v>
      </c>
      <c r="BC1116" s="73">
        <f t="shared" si="167"/>
        <v>9.99435777078716E-2</v>
      </c>
      <c r="BD1116" s="73">
        <f t="shared" si="167"/>
        <v>-3.9852816748386921E-2</v>
      </c>
      <c r="BE1116" s="73">
        <f t="shared" si="167"/>
        <v>-5.3762352188515744E-2</v>
      </c>
      <c r="BF1116" s="73">
        <f t="shared" si="167"/>
        <v>-2.1181532032602626E-3</v>
      </c>
      <c r="BG1116" s="73">
        <f t="shared" si="167"/>
        <v>2.0979015926655537E-2</v>
      </c>
      <c r="BH1116" s="73">
        <f t="shared" si="167"/>
        <v>-0.1153758961542838</v>
      </c>
      <c r="BI1116" s="73">
        <f t="shared" si="167"/>
        <v>-4.0580935483775657E-2</v>
      </c>
      <c r="BJ1116" s="73">
        <f t="shared" si="167"/>
        <v>4.2280312738246457E-2</v>
      </c>
      <c r="BK1116" s="73">
        <f t="shared" si="167"/>
        <v>-1.4210067516860922E-2</v>
      </c>
      <c r="BL1116" s="73">
        <f t="shared" si="167"/>
        <v>0.12016612029337685</v>
      </c>
      <c r="BM1116" s="73">
        <f t="shared" si="167"/>
        <v>6.7375821344550696E-2</v>
      </c>
      <c r="BN1116" s="73">
        <f t="shared" si="167"/>
        <v>8.8141765122530788E-2</v>
      </c>
      <c r="BO1116" s="73">
        <f t="shared" si="167"/>
        <v>-0.11039961369331081</v>
      </c>
      <c r="BP1116" s="73">
        <f t="shared" si="167"/>
        <v>-0.23906142984286144</v>
      </c>
      <c r="BQ1116" s="73">
        <f t="shared" si="167"/>
        <v>-0.12066760600680851</v>
      </c>
      <c r="BR1116" s="73">
        <f t="shared" si="167"/>
        <v>0.21923212653949437</v>
      </c>
      <c r="BS1116" s="73">
        <f t="shared" si="167"/>
        <v>2.4003426204235446E-2</v>
      </c>
      <c r="BT1116" s="73">
        <f t="shared" si="167"/>
        <v>-0.28115757501462946</v>
      </c>
      <c r="BU1116" s="73">
        <f t="shared" si="167"/>
        <v>4.9605021605827214E-2</v>
      </c>
      <c r="BV1116" s="73">
        <f t="shared" si="167"/>
        <v>-6.3850367651125714E-2</v>
      </c>
      <c r="BW1116" s="73">
        <f t="shared" si="166"/>
        <v>-7.298817324884796E-2</v>
      </c>
      <c r="BX1116" s="73">
        <f t="shared" si="166"/>
        <v>-5.0807914688042188E-2</v>
      </c>
      <c r="BY1116" s="73">
        <f t="shared" si="166"/>
        <v>-1.0233069124702876E-2</v>
      </c>
      <c r="BZ1116" s="73">
        <f t="shared" si="166"/>
        <v>-0.10263050577888783</v>
      </c>
      <c r="CA1116" s="73">
        <f t="shared" si="166"/>
        <v>3.9834802592588446E-2</v>
      </c>
      <c r="CB1116" s="73">
        <f t="shared" si="166"/>
        <v>-0.14200437097592666</v>
      </c>
      <c r="CC1116" s="73">
        <f t="shared" si="166"/>
        <v>2.0188961636311727E-2</v>
      </c>
      <c r="CD1116" s="73">
        <f t="shared" si="166"/>
        <v>-7.9381404380243381E-2</v>
      </c>
      <c r="CE1116" s="73">
        <f t="shared" si="166"/>
        <v>0.17578993953647987</v>
      </c>
      <c r="CF1116" s="73">
        <f t="shared" si="166"/>
        <v>0.15139148042320233</v>
      </c>
      <c r="CG1116" s="73">
        <f t="shared" si="166"/>
        <v>-0.1242641070524399</v>
      </c>
      <c r="CH1116" s="73">
        <f t="shared" si="166"/>
        <v>0.1579971151121087</v>
      </c>
      <c r="CI1116" s="73">
        <f t="shared" si="166"/>
        <v>2.5440997618514542E-2</v>
      </c>
      <c r="CJ1116" s="73">
        <f t="shared" si="166"/>
        <v>9.8604197118435377E-3</v>
      </c>
      <c r="CK1116" s="73">
        <f t="shared" si="166"/>
        <v>-0.21595467409527649</v>
      </c>
      <c r="CL1116" s="73">
        <f t="shared" si="166"/>
        <v>-3.4643129545879219E-2</v>
      </c>
      <c r="CM1116" s="73">
        <f t="shared" si="166"/>
        <v>4.8406061291717498E-2</v>
      </c>
      <c r="CN1116" s="73">
        <f t="shared" si="166"/>
        <v>0.13735135371127305</v>
      </c>
      <c r="CO1116" s="73">
        <f t="shared" si="166"/>
        <v>6.89379877199864E-3</v>
      </c>
      <c r="CP1116" s="73">
        <f t="shared" si="166"/>
        <v>3.3366405251884328E-2</v>
      </c>
      <c r="CQ1116" s="73">
        <f t="shared" si="166"/>
        <v>-0.2638523800448016</v>
      </c>
      <c r="CR1116" s="73">
        <f t="shared" si="166"/>
        <v>0.15408677725831679</v>
      </c>
      <c r="CS1116" s="73">
        <f t="shared" si="166"/>
        <v>-4.8911004019751951E-2</v>
      </c>
      <c r="CT1116" s="73">
        <f t="shared" si="166"/>
        <v>-8.5953577095087746E-2</v>
      </c>
      <c r="CU1116" s="73">
        <f t="shared" si="166"/>
        <v>-7.3309264604132229E-2</v>
      </c>
      <c r="CV1116" s="73">
        <f t="shared" si="166"/>
        <v>-0.10783036779508856</v>
      </c>
      <c r="CW1116" s="73">
        <f t="shared" si="166"/>
        <v>-0.10610898336585553</v>
      </c>
      <c r="CX1116" s="73">
        <f t="shared" si="166"/>
        <v>0.13864501762937262</v>
      </c>
      <c r="CY1116" s="73">
        <f t="shared" si="166"/>
        <v>-1.0442613605232519E-2</v>
      </c>
      <c r="CZ1116" s="73">
        <f t="shared" si="166"/>
        <v>-4.3425464324477407E-2</v>
      </c>
      <c r="DA1116" s="73">
        <f t="shared" si="166"/>
        <v>-4.2540238668842142E-2</v>
      </c>
      <c r="DB1116" s="73">
        <f t="shared" si="166"/>
        <v>3.9401426170252905E-2</v>
      </c>
      <c r="DC1116" s="73">
        <f t="shared" si="166"/>
        <v>-8.0655757866196377E-3</v>
      </c>
      <c r="DD1116" s="73">
        <f t="shared" si="166"/>
        <v>-3.4271531521162898E-2</v>
      </c>
      <c r="DE1116" s="73">
        <f t="shared" si="166"/>
        <v>-9.3276270840988718E-2</v>
      </c>
    </row>
    <row r="1117" spans="3:109" x14ac:dyDescent="0.4">
      <c r="C1117" s="65"/>
      <c r="I1117" s="77"/>
      <c r="J1117" s="73">
        <f t="shared" si="137"/>
        <v>-4.9309464439783922E-2</v>
      </c>
      <c r="K1117" s="73">
        <f t="shared" si="167"/>
        <v>-1.3562189992031709E-2</v>
      </c>
      <c r="L1117" s="73">
        <f t="shared" si="167"/>
        <v>-7.6671773528433643E-2</v>
      </c>
      <c r="M1117" s="73">
        <f t="shared" si="167"/>
        <v>2.5208658885034933E-2</v>
      </c>
      <c r="N1117" s="73">
        <f t="shared" si="167"/>
        <v>-0.116519374248786</v>
      </c>
      <c r="O1117" s="73">
        <f t="shared" si="167"/>
        <v>1.1546706602757105E-2</v>
      </c>
      <c r="P1117" s="73">
        <f t="shared" si="167"/>
        <v>-7.4111611394547333E-2</v>
      </c>
      <c r="Q1117" s="73">
        <f t="shared" si="167"/>
        <v>0.13617756201771752</v>
      </c>
      <c r="R1117" s="73">
        <f t="shared" si="167"/>
        <v>0.17052937818442393</v>
      </c>
      <c r="S1117" s="73">
        <f t="shared" si="167"/>
        <v>-0.1960629619753852</v>
      </c>
      <c r="T1117" s="73">
        <f t="shared" si="167"/>
        <v>7.0404351212789377E-3</v>
      </c>
      <c r="U1117" s="73">
        <f t="shared" si="167"/>
        <v>-2.6882246211829414E-3</v>
      </c>
      <c r="V1117" s="73">
        <f t="shared" si="167"/>
        <v>0.1381330568906268</v>
      </c>
      <c r="W1117" s="73">
        <f t="shared" si="167"/>
        <v>7.6830414995519049E-3</v>
      </c>
      <c r="X1117" s="73">
        <f t="shared" si="167"/>
        <v>5.7728452249591264E-2</v>
      </c>
      <c r="Y1117" s="73">
        <f t="shared" si="167"/>
        <v>-0.18126650049603735</v>
      </c>
      <c r="Z1117" s="73">
        <f t="shared" si="167"/>
        <v>0.16908493611403799</v>
      </c>
      <c r="AA1117" s="73">
        <f t="shared" si="167"/>
        <v>9.1534568630858321E-2</v>
      </c>
      <c r="AB1117" s="73">
        <f t="shared" si="167"/>
        <v>-4.9349903723760136E-2</v>
      </c>
      <c r="AC1117" s="73">
        <f t="shared" si="167"/>
        <v>-7.6170381773927986E-2</v>
      </c>
      <c r="AD1117" s="73">
        <f t="shared" si="167"/>
        <v>0.14676064255329152</v>
      </c>
      <c r="AE1117" s="73">
        <f t="shared" si="167"/>
        <v>-0.31181995145678254</v>
      </c>
      <c r="AF1117" s="73">
        <f t="shared" si="167"/>
        <v>-9.3603458392101532E-2</v>
      </c>
      <c r="AG1117" s="73">
        <f t="shared" si="167"/>
        <v>-4.9445571376723042E-2</v>
      </c>
      <c r="AH1117" s="73">
        <f t="shared" si="167"/>
        <v>-0.20321079676716783</v>
      </c>
      <c r="AI1117" s="73">
        <f t="shared" si="167"/>
        <v>-1.9095429979269583E-2</v>
      </c>
      <c r="AJ1117" s="73">
        <f t="shared" si="167"/>
        <v>-0.11654932868612385</v>
      </c>
      <c r="AK1117" s="73">
        <f t="shared" si="167"/>
        <v>-0.18214253745900955</v>
      </c>
      <c r="AL1117" s="73">
        <f t="shared" si="167"/>
        <v>0.23335387110131026</v>
      </c>
      <c r="AM1117" s="73">
        <f t="shared" si="167"/>
        <v>1.6763265098123946E-2</v>
      </c>
      <c r="AN1117" s="73">
        <f t="shared" si="167"/>
        <v>6.7044439361953739E-3</v>
      </c>
      <c r="AO1117" s="73">
        <f t="shared" si="167"/>
        <v>0.1258721483780853</v>
      </c>
      <c r="AP1117" s="73">
        <f t="shared" si="167"/>
        <v>2.8437141087077664E-2</v>
      </c>
      <c r="AQ1117" s="73">
        <f t="shared" si="167"/>
        <v>-8.2183675058581304E-2</v>
      </c>
      <c r="AR1117" s="73">
        <f t="shared" si="167"/>
        <v>0.13487621537965225</v>
      </c>
      <c r="AS1117" s="73">
        <f t="shared" si="167"/>
        <v>9.7894972525623264E-2</v>
      </c>
      <c r="AT1117" s="73">
        <f t="shared" si="167"/>
        <v>0.15589965384318108</v>
      </c>
      <c r="AU1117" s="73">
        <f t="shared" si="167"/>
        <v>-0.19850742870715829</v>
      </c>
      <c r="AV1117" s="73">
        <f t="shared" si="167"/>
        <v>-5.0422537154689147E-2</v>
      </c>
      <c r="AW1117" s="73">
        <f t="shared" si="167"/>
        <v>0.16229855369464874</v>
      </c>
      <c r="AX1117" s="73">
        <f t="shared" si="167"/>
        <v>-0.17255290518925931</v>
      </c>
      <c r="AY1117" s="73">
        <f t="shared" si="167"/>
        <v>-7.0738261711487491E-2</v>
      </c>
      <c r="AZ1117" s="73">
        <f t="shared" si="167"/>
        <v>0.2274864487178628</v>
      </c>
      <c r="BA1117" s="73">
        <f t="shared" si="167"/>
        <v>7.5761394472767918E-2</v>
      </c>
      <c r="BB1117" s="73">
        <f t="shared" si="167"/>
        <v>6.8780248731611204E-2</v>
      </c>
      <c r="BC1117" s="73">
        <f t="shared" si="167"/>
        <v>0.10581658413020184</v>
      </c>
      <c r="BD1117" s="73">
        <f t="shared" si="167"/>
        <v>0.13917367428042376</v>
      </c>
      <c r="BE1117" s="73">
        <f t="shared" si="167"/>
        <v>0.25757535877517335</v>
      </c>
      <c r="BF1117" s="73">
        <f t="shared" si="167"/>
        <v>-4.3415042995238663E-2</v>
      </c>
      <c r="BG1117" s="73">
        <f t="shared" si="167"/>
        <v>-0.15649197270323137</v>
      </c>
      <c r="BH1117" s="73">
        <f t="shared" si="167"/>
        <v>0.10314830470657313</v>
      </c>
      <c r="BI1117" s="73">
        <f t="shared" si="167"/>
        <v>0.13480775997800279</v>
      </c>
      <c r="BJ1117" s="73">
        <f t="shared" si="167"/>
        <v>8.6065799136265511E-2</v>
      </c>
      <c r="BK1117" s="73">
        <f t="shared" si="167"/>
        <v>-0.19943250840006135</v>
      </c>
      <c r="BL1117" s="73">
        <f t="shared" si="167"/>
        <v>8.9665617942161338E-2</v>
      </c>
      <c r="BM1117" s="73">
        <f t="shared" si="167"/>
        <v>2.6739357163065507E-2</v>
      </c>
      <c r="BN1117" s="73">
        <f t="shared" si="167"/>
        <v>-7.6515365962104037E-2</v>
      </c>
      <c r="BO1117" s="73">
        <f t="shared" si="167"/>
        <v>-1.8218322406445872E-2</v>
      </c>
      <c r="BP1117" s="73">
        <f t="shared" si="167"/>
        <v>-0.13487885035081934</v>
      </c>
      <c r="BQ1117" s="73">
        <f t="shared" si="167"/>
        <v>0.16127754126526944</v>
      </c>
      <c r="BR1117" s="73">
        <f t="shared" si="167"/>
        <v>9.0646781214135747E-2</v>
      </c>
      <c r="BS1117" s="73">
        <f t="shared" si="167"/>
        <v>-0.18468160285490684</v>
      </c>
      <c r="BT1117" s="73">
        <f t="shared" si="167"/>
        <v>7.1137437241000079E-3</v>
      </c>
      <c r="BU1117" s="73">
        <f t="shared" si="167"/>
        <v>-4.9879634663344665E-3</v>
      </c>
      <c r="BV1117" s="73">
        <f t="shared" si="167"/>
        <v>0.14912429344820022</v>
      </c>
      <c r="BW1117" s="73">
        <f t="shared" si="166"/>
        <v>-2.3729828918660101E-2</v>
      </c>
      <c r="BX1117" s="73">
        <f t="shared" si="166"/>
        <v>-4.1798419166576693E-2</v>
      </c>
      <c r="BY1117" s="73">
        <f t="shared" si="166"/>
        <v>0.16029546539617756</v>
      </c>
      <c r="BZ1117" s="73">
        <f t="shared" si="166"/>
        <v>-0.30070904442188656</v>
      </c>
      <c r="CA1117" s="73">
        <f t="shared" si="166"/>
        <v>-6.2948682213574192E-2</v>
      </c>
      <c r="CB1117" s="73">
        <f t="shared" si="166"/>
        <v>-6.1461000558883795E-2</v>
      </c>
      <c r="CC1117" s="73">
        <f t="shared" si="166"/>
        <v>-0.14767392102659377</v>
      </c>
      <c r="CD1117" s="73">
        <f t="shared" si="166"/>
        <v>-5.0797318693245483E-2</v>
      </c>
      <c r="CE1117" s="73">
        <f t="shared" si="166"/>
        <v>-1.0822968476090647E-2</v>
      </c>
      <c r="CF1117" s="73">
        <f t="shared" si="166"/>
        <v>6.5212011122323277E-2</v>
      </c>
      <c r="CG1117" s="73">
        <f t="shared" si="166"/>
        <v>-1.4461504703051036E-2</v>
      </c>
      <c r="CH1117" s="73">
        <f t="shared" si="166"/>
        <v>-3.118663350683851E-2</v>
      </c>
      <c r="CI1117" s="73">
        <f t="shared" si="166"/>
        <v>-0.19986678700795854</v>
      </c>
      <c r="CJ1117" s="73">
        <f t="shared" si="166"/>
        <v>-1.0327994920772427E-2</v>
      </c>
      <c r="CK1117" s="73">
        <f t="shared" si="166"/>
        <v>-3.5716556329829306E-2</v>
      </c>
      <c r="CL1117" s="73">
        <f t="shared" si="166"/>
        <v>-5.7410216406143695E-2</v>
      </c>
      <c r="CM1117" s="73">
        <f t="shared" si="166"/>
        <v>7.8322976019207166E-2</v>
      </c>
      <c r="CN1117" s="73">
        <f t="shared" si="166"/>
        <v>-3.8283517280939941E-2</v>
      </c>
      <c r="CO1117" s="73">
        <f t="shared" si="166"/>
        <v>0.13422422166763906</v>
      </c>
      <c r="CP1117" s="73">
        <f t="shared" si="166"/>
        <v>-0.17979956503456582</v>
      </c>
      <c r="CQ1117" s="73">
        <f t="shared" si="166"/>
        <v>-5.9648895688640916E-2</v>
      </c>
      <c r="CR1117" s="73">
        <f t="shared" si="166"/>
        <v>-6.1274335633448897E-2</v>
      </c>
      <c r="CS1117" s="73">
        <f t="shared" si="166"/>
        <v>-8.4876348931694785E-3</v>
      </c>
      <c r="CT1117" s="73">
        <f t="shared" si="166"/>
        <v>0.11434938157636404</v>
      </c>
      <c r="CU1117" s="73">
        <f t="shared" si="166"/>
        <v>0.10706486589329439</v>
      </c>
      <c r="CV1117" s="73">
        <f t="shared" si="166"/>
        <v>4.0762304962490871E-2</v>
      </c>
      <c r="CW1117" s="73">
        <f t="shared" si="166"/>
        <v>-0.12402945265900023</v>
      </c>
      <c r="CX1117" s="73">
        <f t="shared" si="166"/>
        <v>0.13426393966058281</v>
      </c>
      <c r="CY1117" s="73">
        <f t="shared" si="166"/>
        <v>-4.6778102298195991E-2</v>
      </c>
      <c r="CZ1117" s="73">
        <f t="shared" si="166"/>
        <v>-1.2230024364097456E-2</v>
      </c>
      <c r="DA1117" s="73">
        <f t="shared" si="166"/>
        <v>1.0270646233959018E-2</v>
      </c>
      <c r="DB1117" s="73">
        <f t="shared" si="166"/>
        <v>-0.14378250389529862</v>
      </c>
      <c r="DC1117" s="73">
        <f t="shared" si="166"/>
        <v>0.18688094201115499</v>
      </c>
      <c r="DD1117" s="73">
        <f t="shared" si="166"/>
        <v>1.4469000247413521E-2</v>
      </c>
      <c r="DE1117" s="73">
        <f t="shared" si="166"/>
        <v>7.270520853291583E-2</v>
      </c>
    </row>
    <row r="1118" spans="3:109" x14ac:dyDescent="0.4">
      <c r="C1118" s="65"/>
      <c r="I1118" s="77"/>
      <c r="J1118" s="73">
        <f t="shared" si="137"/>
        <v>-0.26323521968183583</v>
      </c>
      <c r="K1118" s="73">
        <f t="shared" si="167"/>
        <v>5.8626980999987317E-2</v>
      </c>
      <c r="L1118" s="73">
        <f t="shared" si="167"/>
        <v>-0.38698179376673092</v>
      </c>
      <c r="M1118" s="73">
        <f t="shared" si="167"/>
        <v>0.25308192927752521</v>
      </c>
      <c r="N1118" s="73">
        <f t="shared" si="167"/>
        <v>-0.13000604287859163</v>
      </c>
      <c r="O1118" s="73">
        <f t="shared" si="167"/>
        <v>-0.20153426089201384</v>
      </c>
      <c r="P1118" s="73">
        <f t="shared" si="167"/>
        <v>0.21647875112534462</v>
      </c>
      <c r="Q1118" s="73">
        <f t="shared" si="167"/>
        <v>0.114005145583117</v>
      </c>
      <c r="R1118" s="73">
        <f t="shared" si="167"/>
        <v>-0.13367033324475536</v>
      </c>
      <c r="S1118" s="73">
        <f t="shared" si="167"/>
        <v>-0.2217470124797089</v>
      </c>
      <c r="T1118" s="73">
        <f t="shared" si="167"/>
        <v>1.1868939485352044E-2</v>
      </c>
      <c r="U1118" s="73">
        <f t="shared" si="167"/>
        <v>0.22638597078786454</v>
      </c>
      <c r="V1118" s="73">
        <f t="shared" si="167"/>
        <v>-4.125180521291523E-2</v>
      </c>
      <c r="W1118" s="73">
        <f t="shared" si="167"/>
        <v>-6.2861287977866553E-2</v>
      </c>
      <c r="X1118" s="73">
        <f t="shared" si="167"/>
        <v>3.7698529742243185E-2</v>
      </c>
      <c r="Y1118" s="73">
        <f t="shared" si="167"/>
        <v>-0.15228633932924754</v>
      </c>
      <c r="Z1118" s="73">
        <f t="shared" si="167"/>
        <v>-0.11893871947612945</v>
      </c>
      <c r="AA1118" s="73">
        <f t="shared" si="167"/>
        <v>4.4962587639741251E-2</v>
      </c>
      <c r="AB1118" s="73">
        <f t="shared" si="167"/>
        <v>0.25141936740732285</v>
      </c>
      <c r="AC1118" s="73">
        <f t="shared" si="167"/>
        <v>-0.20049600208960583</v>
      </c>
      <c r="AD1118" s="73">
        <f t="shared" si="167"/>
        <v>4.1211562107774706E-2</v>
      </c>
      <c r="AE1118" s="73">
        <f t="shared" si="167"/>
        <v>-4.1648708656411682E-2</v>
      </c>
      <c r="AF1118" s="73">
        <f t="shared" si="167"/>
        <v>-4.4912850599300225E-2</v>
      </c>
      <c r="AG1118" s="73">
        <f t="shared" si="167"/>
        <v>4.618884638982123E-2</v>
      </c>
      <c r="AH1118" s="73">
        <f t="shared" si="167"/>
        <v>5.4192825077234948E-2</v>
      </c>
      <c r="AI1118" s="73">
        <f t="shared" si="167"/>
        <v>-5.3938551144658231E-2</v>
      </c>
      <c r="AJ1118" s="73">
        <f t="shared" si="167"/>
        <v>-0.25738379581406856</v>
      </c>
      <c r="AK1118" s="73">
        <f t="shared" si="167"/>
        <v>-0.14840379763715941</v>
      </c>
      <c r="AL1118" s="73">
        <f t="shared" si="167"/>
        <v>8.9972288726633043E-2</v>
      </c>
      <c r="AM1118" s="73">
        <f t="shared" si="167"/>
        <v>0.10164361514713467</v>
      </c>
      <c r="AN1118" s="73">
        <f t="shared" si="167"/>
        <v>-0.19621671020304174</v>
      </c>
      <c r="AO1118" s="73">
        <f t="shared" si="167"/>
        <v>-6.9677130325717707E-2</v>
      </c>
      <c r="AP1118" s="73">
        <f t="shared" si="167"/>
        <v>0.2015728207314029</v>
      </c>
      <c r="AQ1118" s="73">
        <f t="shared" si="167"/>
        <v>-0.11430628294417688</v>
      </c>
      <c r="AR1118" s="73">
        <f t="shared" si="167"/>
        <v>-2.9330029885560709E-2</v>
      </c>
      <c r="AS1118" s="73">
        <f t="shared" si="167"/>
        <v>-5.3558371069976254E-2</v>
      </c>
      <c r="AT1118" s="73">
        <f t="shared" si="167"/>
        <v>0.21811447157765668</v>
      </c>
      <c r="AU1118" s="73">
        <f t="shared" si="167"/>
        <v>-0.3708429403495303</v>
      </c>
      <c r="AV1118" s="73">
        <f t="shared" si="167"/>
        <v>7.5231761134011726E-2</v>
      </c>
      <c r="AW1118" s="73">
        <f t="shared" si="167"/>
        <v>4.9073016558894178E-2</v>
      </c>
      <c r="AX1118" s="73">
        <f t="shared" si="167"/>
        <v>-5.9037156776565639E-2</v>
      </c>
      <c r="AY1118" s="73">
        <f t="shared" si="167"/>
        <v>0.12057354593717259</v>
      </c>
      <c r="AZ1118" s="73">
        <f t="shared" si="167"/>
        <v>-1.5458870822218012E-2</v>
      </c>
      <c r="BA1118" s="73">
        <f t="shared" si="167"/>
        <v>-8.9144399088186728E-3</v>
      </c>
      <c r="BB1118" s="73">
        <f t="shared" si="167"/>
        <v>0.11483514914263993</v>
      </c>
      <c r="BC1118" s="73">
        <f t="shared" si="167"/>
        <v>8.9246598700128854E-2</v>
      </c>
      <c r="BD1118" s="73">
        <f t="shared" si="167"/>
        <v>-0.13849167879079724</v>
      </c>
      <c r="BE1118" s="73">
        <f t="shared" si="167"/>
        <v>-2.0146388733636788E-2</v>
      </c>
      <c r="BF1118" s="73">
        <f t="shared" si="167"/>
        <v>-0.21042672061838136</v>
      </c>
      <c r="BG1118" s="73">
        <f t="shared" si="167"/>
        <v>0.16035526632407857</v>
      </c>
      <c r="BH1118" s="73">
        <f t="shared" si="167"/>
        <v>-0.23271137667311068</v>
      </c>
      <c r="BI1118" s="73">
        <f t="shared" si="167"/>
        <v>-0.17587447170378287</v>
      </c>
      <c r="BJ1118" s="73">
        <f t="shared" si="167"/>
        <v>-9.1885493847704822E-2</v>
      </c>
      <c r="BK1118" s="73">
        <f t="shared" si="167"/>
        <v>0.15689389781645072</v>
      </c>
      <c r="BL1118" s="73">
        <f t="shared" si="167"/>
        <v>0.10584890480687459</v>
      </c>
      <c r="BM1118" s="73">
        <f t="shared" si="167"/>
        <v>0.13935789696559966</v>
      </c>
      <c r="BN1118" s="73">
        <f t="shared" si="167"/>
        <v>3.8944796138396666E-2</v>
      </c>
      <c r="BO1118" s="73">
        <f t="shared" si="167"/>
        <v>-0.48880751071121897</v>
      </c>
      <c r="BP1118" s="73">
        <f t="shared" si="167"/>
        <v>9.0251193065474689E-2</v>
      </c>
      <c r="BQ1118" s="73">
        <f t="shared" si="167"/>
        <v>0.10213897042910738</v>
      </c>
      <c r="BR1118" s="73">
        <f t="shared" si="167"/>
        <v>0.22807924582082931</v>
      </c>
      <c r="BS1118" s="73">
        <f t="shared" si="167"/>
        <v>-1.6483780299475476E-2</v>
      </c>
      <c r="BT1118" s="73">
        <f t="shared" si="167"/>
        <v>0.18966142239091527</v>
      </c>
      <c r="BU1118" s="73">
        <f t="shared" si="167"/>
        <v>0.12746219077544826</v>
      </c>
      <c r="BV1118" s="73">
        <f t="shared" si="167"/>
        <v>0.13262842769650876</v>
      </c>
      <c r="BW1118" s="73">
        <f t="shared" si="166"/>
        <v>1.8859927127357493E-3</v>
      </c>
      <c r="BX1118" s="73">
        <f t="shared" si="166"/>
        <v>4.3582049426002814E-2</v>
      </c>
      <c r="BY1118" s="73">
        <f t="shared" si="166"/>
        <v>7.7188864773246491E-2</v>
      </c>
      <c r="BZ1118" s="73">
        <f t="shared" si="166"/>
        <v>-0.11119105750980954</v>
      </c>
      <c r="CA1118" s="73">
        <f t="shared" si="166"/>
        <v>-9.5387104373400589E-3</v>
      </c>
      <c r="CB1118" s="73">
        <f t="shared" si="166"/>
        <v>-0.17313207433261302</v>
      </c>
      <c r="CC1118" s="73">
        <f t="shared" si="166"/>
        <v>0.3032839837966157</v>
      </c>
      <c r="CD1118" s="73">
        <f t="shared" si="166"/>
        <v>-6.289385234621718E-2</v>
      </c>
      <c r="CE1118" s="73">
        <f t="shared" si="166"/>
        <v>7.4042160482576558E-2</v>
      </c>
      <c r="CF1118" s="73">
        <f t="shared" si="166"/>
        <v>-7.6489748179026346E-2</v>
      </c>
      <c r="CG1118" s="73">
        <f t="shared" si="166"/>
        <v>-1.3689386676090707E-2</v>
      </c>
      <c r="CH1118" s="73">
        <f t="shared" si="166"/>
        <v>-3.3811379804931435E-3</v>
      </c>
      <c r="CI1118" s="73">
        <f t="shared" si="166"/>
        <v>8.4809079287408773E-2</v>
      </c>
      <c r="CJ1118" s="73">
        <f t="shared" si="166"/>
        <v>-5.284654939679545E-2</v>
      </c>
      <c r="CK1118" s="73">
        <f t="shared" si="166"/>
        <v>-2.5433026793998257E-2</v>
      </c>
      <c r="CL1118" s="73">
        <f t="shared" si="166"/>
        <v>-0.18623858747830105</v>
      </c>
      <c r="CM1118" s="73">
        <f t="shared" si="166"/>
        <v>-2.9691257973597927E-2</v>
      </c>
      <c r="CN1118" s="73">
        <f t="shared" si="166"/>
        <v>8.6665751040548911E-2</v>
      </c>
      <c r="CO1118" s="73">
        <f t="shared" si="166"/>
        <v>-0.13857392494698989</v>
      </c>
      <c r="CP1118" s="73">
        <f t="shared" si="166"/>
        <v>3.3318746869411822E-3</v>
      </c>
      <c r="CQ1118" s="73">
        <f t="shared" si="166"/>
        <v>-0.17261594225988058</v>
      </c>
      <c r="CR1118" s="73">
        <f t="shared" si="166"/>
        <v>-8.0261416693741774E-2</v>
      </c>
      <c r="CS1118" s="73">
        <f t="shared" si="166"/>
        <v>-0.15518561476189693</v>
      </c>
      <c r="CT1118" s="73">
        <f t="shared" si="166"/>
        <v>-7.0901196814464121E-2</v>
      </c>
      <c r="CU1118" s="73">
        <f t="shared" si="166"/>
        <v>4.8950411439640816E-2</v>
      </c>
      <c r="CV1118" s="73">
        <f t="shared" si="166"/>
        <v>-3.1085011824302403E-2</v>
      </c>
      <c r="CW1118" s="73">
        <f t="shared" si="166"/>
        <v>-0.23244898387931201</v>
      </c>
      <c r="CX1118" s="73">
        <f t="shared" si="166"/>
        <v>0.12777260426006748</v>
      </c>
      <c r="CY1118" s="73">
        <f t="shared" si="166"/>
        <v>-5.8958793301015562E-2</v>
      </c>
      <c r="CZ1118" s="73">
        <f t="shared" si="166"/>
        <v>6.9195009913318478E-2</v>
      </c>
      <c r="DA1118" s="73">
        <f t="shared" si="166"/>
        <v>-0.23370997693982154</v>
      </c>
      <c r="DB1118" s="73">
        <f t="shared" si="166"/>
        <v>5.3244346945768954E-2</v>
      </c>
      <c r="DC1118" s="73">
        <f t="shared" si="166"/>
        <v>0.12203651083485123</v>
      </c>
      <c r="DD1118" s="73">
        <f t="shared" si="166"/>
        <v>0.23099269225388977</v>
      </c>
      <c r="DE1118" s="73">
        <f t="shared" si="166"/>
        <v>-9.5964667426095863E-3</v>
      </c>
    </row>
    <row r="1119" spans="3:109" x14ac:dyDescent="0.4">
      <c r="C1119" s="65"/>
      <c r="I1119" s="77"/>
      <c r="J1119" s="73">
        <f t="shared" si="137"/>
        <v>-0.20478047181484915</v>
      </c>
      <c r="K1119" s="73">
        <f t="shared" si="167"/>
        <v>4.0851263359052752E-2</v>
      </c>
      <c r="L1119" s="73">
        <f t="shared" si="167"/>
        <v>1.2629798099485138E-2</v>
      </c>
      <c r="M1119" s="73">
        <f t="shared" si="167"/>
        <v>-1.0398316601114309E-2</v>
      </c>
      <c r="N1119" s="73">
        <f t="shared" si="167"/>
        <v>-0.15538713985349834</v>
      </c>
      <c r="O1119" s="73">
        <f t="shared" si="167"/>
        <v>-9.2992389042900414E-2</v>
      </c>
      <c r="P1119" s="73">
        <f t="shared" si="167"/>
        <v>-2.4523419849230562E-2</v>
      </c>
      <c r="Q1119" s="73">
        <f t="shared" si="167"/>
        <v>0.13552966611834558</v>
      </c>
      <c r="R1119" s="73">
        <f t="shared" si="167"/>
        <v>2.0929604860797077E-2</v>
      </c>
      <c r="S1119" s="73">
        <f t="shared" si="167"/>
        <v>-0.20323984482047347</v>
      </c>
      <c r="T1119" s="73">
        <f t="shared" si="167"/>
        <v>0.23715575967339589</v>
      </c>
      <c r="U1119" s="73">
        <f t="shared" si="167"/>
        <v>-0.12338875643166651</v>
      </c>
      <c r="V1119" s="73">
        <f t="shared" si="167"/>
        <v>0.10019301020271217</v>
      </c>
      <c r="W1119" s="73">
        <f t="shared" si="167"/>
        <v>-2.7302843910555308E-2</v>
      </c>
      <c r="X1119" s="73">
        <f t="shared" si="167"/>
        <v>2.784104793440938E-2</v>
      </c>
      <c r="Y1119" s="73">
        <f t="shared" si="167"/>
        <v>-2.4463702524368899E-2</v>
      </c>
      <c r="Z1119" s="73">
        <f t="shared" si="167"/>
        <v>0.25961278609608246</v>
      </c>
      <c r="AA1119" s="73">
        <f t="shared" si="167"/>
        <v>-0.12468841898519444</v>
      </c>
      <c r="AB1119" s="73">
        <f t="shared" si="167"/>
        <v>0.16851443752350165</v>
      </c>
      <c r="AC1119" s="73">
        <f t="shared" si="167"/>
        <v>-3.7087118274079671E-2</v>
      </c>
      <c r="AD1119" s="73">
        <f t="shared" si="167"/>
        <v>2.2947715415471921E-2</v>
      </c>
      <c r="AE1119" s="73">
        <f t="shared" si="167"/>
        <v>0.17943706503483392</v>
      </c>
      <c r="AF1119" s="73">
        <f t="shared" si="167"/>
        <v>0.10135082539776726</v>
      </c>
      <c r="AG1119" s="73">
        <f t="shared" si="167"/>
        <v>0.12577306829421342</v>
      </c>
      <c r="AH1119" s="73">
        <f t="shared" si="167"/>
        <v>-0.10135582689258804</v>
      </c>
      <c r="AI1119" s="73">
        <f t="shared" si="167"/>
        <v>4.9556705020933241E-2</v>
      </c>
      <c r="AJ1119" s="73">
        <f t="shared" si="167"/>
        <v>5.341056333949562E-2</v>
      </c>
      <c r="AK1119" s="73">
        <f t="shared" si="167"/>
        <v>-0.1274193975852205</v>
      </c>
      <c r="AL1119" s="73">
        <f t="shared" si="167"/>
        <v>-5.6299590886381395E-2</v>
      </c>
      <c r="AM1119" s="73">
        <f t="shared" si="167"/>
        <v>-9.9614761668877533E-2</v>
      </c>
      <c r="AN1119" s="73">
        <f t="shared" si="167"/>
        <v>3.2081976318675156E-3</v>
      </c>
      <c r="AO1119" s="73">
        <f t="shared" si="167"/>
        <v>-2.5161236638141216E-3</v>
      </c>
      <c r="AP1119" s="73">
        <f t="shared" si="167"/>
        <v>0.26499413759779256</v>
      </c>
      <c r="AQ1119" s="73">
        <f t="shared" si="167"/>
        <v>-0.15750602177144352</v>
      </c>
      <c r="AR1119" s="73">
        <f t="shared" si="167"/>
        <v>-0.22362981099497267</v>
      </c>
      <c r="AS1119" s="73">
        <f t="shared" si="167"/>
        <v>-0.15124826000772704</v>
      </c>
      <c r="AT1119" s="73">
        <f t="shared" si="167"/>
        <v>0.31026731211119957</v>
      </c>
      <c r="AU1119" s="73">
        <f t="shared" si="167"/>
        <v>9.3527175141554393E-4</v>
      </c>
      <c r="AV1119" s="73">
        <f t="shared" si="167"/>
        <v>0.18593708602165074</v>
      </c>
      <c r="AW1119" s="73">
        <f t="shared" si="167"/>
        <v>0.16348277458897847</v>
      </c>
      <c r="AX1119" s="73">
        <f t="shared" si="167"/>
        <v>-0.11815890737388396</v>
      </c>
      <c r="AY1119" s="73">
        <f t="shared" si="167"/>
        <v>-6.1170007676793856E-2</v>
      </c>
      <c r="AZ1119" s="73">
        <f t="shared" si="167"/>
        <v>-0.12133075277167886</v>
      </c>
      <c r="BA1119" s="73">
        <f t="shared" si="167"/>
        <v>0.11838310245680032</v>
      </c>
      <c r="BB1119" s="73">
        <f t="shared" si="167"/>
        <v>-0.20282817401662412</v>
      </c>
      <c r="BC1119" s="73">
        <f t="shared" si="167"/>
        <v>-5.0639287343421789E-2</v>
      </c>
      <c r="BD1119" s="73">
        <f t="shared" si="167"/>
        <v>0.15860753562536692</v>
      </c>
      <c r="BE1119" s="73">
        <f t="shared" si="167"/>
        <v>-0.16791731871759291</v>
      </c>
      <c r="BF1119" s="73">
        <f t="shared" si="167"/>
        <v>6.0065063630100146E-4</v>
      </c>
      <c r="BG1119" s="73">
        <f t="shared" si="167"/>
        <v>0.10811670045304013</v>
      </c>
      <c r="BH1119" s="73">
        <f t="shared" si="167"/>
        <v>-3.2834170092019603E-2</v>
      </c>
      <c r="BI1119" s="73">
        <f t="shared" si="167"/>
        <v>8.562535741671802E-2</v>
      </c>
      <c r="BJ1119" s="73">
        <f t="shared" si="167"/>
        <v>-0.13499032753992402</v>
      </c>
      <c r="BK1119" s="73">
        <f t="shared" si="167"/>
        <v>9.4629327411197117E-2</v>
      </c>
      <c r="BL1119" s="73">
        <f t="shared" si="167"/>
        <v>-8.4193783101772571E-2</v>
      </c>
      <c r="BM1119" s="73">
        <f t="shared" si="167"/>
        <v>4.300303400516102E-2</v>
      </c>
      <c r="BN1119" s="73">
        <f t="shared" si="167"/>
        <v>-1.0430985055543926E-2</v>
      </c>
      <c r="BO1119" s="73">
        <f t="shared" si="167"/>
        <v>-0.21302073784509384</v>
      </c>
      <c r="BP1119" s="73">
        <f t="shared" si="167"/>
        <v>2.4736544846148567E-2</v>
      </c>
      <c r="BQ1119" s="73">
        <f t="shared" si="167"/>
        <v>5.2131108744283249E-3</v>
      </c>
      <c r="BR1119" s="73">
        <f t="shared" si="167"/>
        <v>1.8524218926142224E-2</v>
      </c>
      <c r="BS1119" s="73">
        <f t="shared" si="167"/>
        <v>0.10864051214276038</v>
      </c>
      <c r="BT1119" s="73">
        <f t="shared" si="167"/>
        <v>5.2761223953802366E-2</v>
      </c>
      <c r="BU1119" s="73">
        <f t="shared" si="167"/>
        <v>-6.7126770606218078E-2</v>
      </c>
      <c r="BV1119" s="73">
        <f t="shared" ref="BV1119:DE1126" si="168">BV329+$D$4*BV$799*BV$800*$D329</f>
        <v>0.11928898819744835</v>
      </c>
      <c r="BW1119" s="73">
        <f t="shared" si="168"/>
        <v>0.15420230537451629</v>
      </c>
      <c r="BX1119" s="73">
        <f t="shared" si="168"/>
        <v>0.16193488284185292</v>
      </c>
      <c r="BY1119" s="73">
        <f t="shared" si="168"/>
        <v>0.10766590291447362</v>
      </c>
      <c r="BZ1119" s="73">
        <f t="shared" si="168"/>
        <v>-5.3132400276441047E-2</v>
      </c>
      <c r="CA1119" s="73">
        <f t="shared" si="168"/>
        <v>0.15617302306011244</v>
      </c>
      <c r="CB1119" s="73">
        <f t="shared" si="168"/>
        <v>-0.15077306824742462</v>
      </c>
      <c r="CC1119" s="73">
        <f t="shared" si="168"/>
        <v>0.19602448514229248</v>
      </c>
      <c r="CD1119" s="73">
        <f t="shared" si="168"/>
        <v>-4.6732251579867434E-2</v>
      </c>
      <c r="CE1119" s="73">
        <f t="shared" si="168"/>
        <v>8.0867694419671926E-2</v>
      </c>
      <c r="CF1119" s="73">
        <f t="shared" si="168"/>
        <v>-3.6462050738377161E-2</v>
      </c>
      <c r="CG1119" s="73">
        <f t="shared" si="168"/>
        <v>0.19138182260415038</v>
      </c>
      <c r="CH1119" s="73">
        <f t="shared" si="168"/>
        <v>1.8090535642626394E-2</v>
      </c>
      <c r="CI1119" s="73">
        <f t="shared" si="168"/>
        <v>7.3470393652727312E-2</v>
      </c>
      <c r="CJ1119" s="73">
        <f t="shared" si="168"/>
        <v>9.5464238558035628E-4</v>
      </c>
      <c r="CK1119" s="73">
        <f t="shared" si="168"/>
        <v>5.7726097790258009E-2</v>
      </c>
      <c r="CL1119" s="73">
        <f t="shared" si="168"/>
        <v>-6.4687176389923717E-3</v>
      </c>
      <c r="CM1119" s="73">
        <f t="shared" si="168"/>
        <v>3.120752065074537E-2</v>
      </c>
      <c r="CN1119" s="73">
        <f t="shared" si="168"/>
        <v>5.4100884729310315E-2</v>
      </c>
      <c r="CO1119" s="73">
        <f t="shared" si="168"/>
        <v>-1.5001377430833016E-4</v>
      </c>
      <c r="CP1119" s="73">
        <f t="shared" si="168"/>
        <v>-0.15760133474040056</v>
      </c>
      <c r="CQ1119" s="73">
        <f t="shared" si="168"/>
        <v>1.0410621493649871E-2</v>
      </c>
      <c r="CR1119" s="73">
        <f t="shared" si="168"/>
        <v>0.10368928782993418</v>
      </c>
      <c r="CS1119" s="73">
        <f t="shared" si="168"/>
        <v>-0.26007738137561975</v>
      </c>
      <c r="CT1119" s="73">
        <f t="shared" si="168"/>
        <v>-0.24912443677357304</v>
      </c>
      <c r="CU1119" s="73">
        <f t="shared" si="168"/>
        <v>1.4649549053430902E-2</v>
      </c>
      <c r="CV1119" s="73">
        <f t="shared" si="168"/>
        <v>-2.1182547544356022E-2</v>
      </c>
      <c r="CW1119" s="73">
        <f t="shared" si="168"/>
        <v>-0.23790029137576169</v>
      </c>
      <c r="CX1119" s="73">
        <f t="shared" si="168"/>
        <v>8.0020893459846601E-2</v>
      </c>
      <c r="CY1119" s="73">
        <f t="shared" si="168"/>
        <v>-5.6089112998187321E-2</v>
      </c>
      <c r="CZ1119" s="73">
        <f t="shared" si="168"/>
        <v>5.7091719320221522E-2</v>
      </c>
      <c r="DA1119" s="73">
        <f t="shared" si="168"/>
        <v>-2.6992280790962843E-3</v>
      </c>
      <c r="DB1119" s="73">
        <f t="shared" si="168"/>
        <v>1.6796026965007118E-2</v>
      </c>
      <c r="DC1119" s="73">
        <f t="shared" si="168"/>
        <v>-4.5917232701856762E-2</v>
      </c>
      <c r="DD1119" s="73">
        <f t="shared" si="168"/>
        <v>-1.2775342922802389E-2</v>
      </c>
      <c r="DE1119" s="73">
        <f t="shared" si="168"/>
        <v>-8.4406370492383032E-2</v>
      </c>
    </row>
    <row r="1120" spans="3:109" x14ac:dyDescent="0.4">
      <c r="C1120" s="65"/>
      <c r="I1120" s="77"/>
      <c r="J1120" s="73">
        <f t="shared" si="137"/>
        <v>6.1805375595466353E-2</v>
      </c>
      <c r="K1120" s="73">
        <f t="shared" ref="K1120:BV1123" si="169">K330+$D$4*K$799*K$800*$D330</f>
        <v>-3.5841647745612798E-2</v>
      </c>
      <c r="L1120" s="73">
        <f t="shared" si="169"/>
        <v>-7.6265181366653154E-2</v>
      </c>
      <c r="M1120" s="73">
        <f t="shared" si="169"/>
        <v>2.6597790138175616E-2</v>
      </c>
      <c r="N1120" s="73">
        <f t="shared" si="169"/>
        <v>4.1465149823366049E-2</v>
      </c>
      <c r="O1120" s="73">
        <f t="shared" si="169"/>
        <v>-3.6626990473839914E-3</v>
      </c>
      <c r="P1120" s="73">
        <f t="shared" si="169"/>
        <v>-0.18194367939649367</v>
      </c>
      <c r="Q1120" s="73">
        <f t="shared" si="169"/>
        <v>0.1676555366272737</v>
      </c>
      <c r="R1120" s="73">
        <f t="shared" si="169"/>
        <v>9.6240337278320279E-2</v>
      </c>
      <c r="S1120" s="73">
        <f t="shared" si="169"/>
        <v>-0.19203148600467532</v>
      </c>
      <c r="T1120" s="73">
        <f t="shared" si="169"/>
        <v>-1.7188478488710548E-2</v>
      </c>
      <c r="U1120" s="73">
        <f t="shared" si="169"/>
        <v>-2.1335353236487432E-2</v>
      </c>
      <c r="V1120" s="73">
        <f t="shared" si="169"/>
        <v>0.16937039206031726</v>
      </c>
      <c r="W1120" s="73">
        <f t="shared" si="169"/>
        <v>0.10675062221906369</v>
      </c>
      <c r="X1120" s="73">
        <f t="shared" si="169"/>
        <v>0.15159812393010388</v>
      </c>
      <c r="Y1120" s="73">
        <f t="shared" si="169"/>
        <v>-5.7271256710851981E-2</v>
      </c>
      <c r="Z1120" s="73">
        <f t="shared" si="169"/>
        <v>1.9910485046051824E-2</v>
      </c>
      <c r="AA1120" s="73">
        <f t="shared" si="169"/>
        <v>-4.2763744593026225E-2</v>
      </c>
      <c r="AB1120" s="73">
        <f t="shared" si="169"/>
        <v>0.10664648067356988</v>
      </c>
      <c r="AC1120" s="73">
        <f t="shared" si="169"/>
        <v>0.104337869074342</v>
      </c>
      <c r="AD1120" s="73">
        <f t="shared" si="169"/>
        <v>-3.2961864134956491E-2</v>
      </c>
      <c r="AE1120" s="73">
        <f t="shared" si="169"/>
        <v>-0.1048002954530481</v>
      </c>
      <c r="AF1120" s="73">
        <f t="shared" si="169"/>
        <v>-2.0494979998246194E-2</v>
      </c>
      <c r="AG1120" s="73">
        <f t="shared" si="169"/>
        <v>-4.0406821074318595E-2</v>
      </c>
      <c r="AH1120" s="73">
        <f t="shared" si="169"/>
        <v>-0.10769762450171938</v>
      </c>
      <c r="AI1120" s="73">
        <f t="shared" si="169"/>
        <v>0.11367564402845676</v>
      </c>
      <c r="AJ1120" s="73">
        <f t="shared" si="169"/>
        <v>6.2650929695982113E-2</v>
      </c>
      <c r="AK1120" s="73">
        <f t="shared" si="169"/>
        <v>-7.0595862083109528E-2</v>
      </c>
      <c r="AL1120" s="73">
        <f t="shared" si="169"/>
        <v>-1.3677066201552299E-2</v>
      </c>
      <c r="AM1120" s="73">
        <f t="shared" si="169"/>
        <v>-7.2185019695222397E-2</v>
      </c>
      <c r="AN1120" s="73">
        <f t="shared" si="169"/>
        <v>-7.8594004709382936E-2</v>
      </c>
      <c r="AO1120" s="73">
        <f t="shared" si="169"/>
        <v>0.11743885422565127</v>
      </c>
      <c r="AP1120" s="73">
        <f t="shared" si="169"/>
        <v>0.16441162813420798</v>
      </c>
      <c r="AQ1120" s="73">
        <f t="shared" si="169"/>
        <v>-3.246484583463273E-2</v>
      </c>
      <c r="AR1120" s="73">
        <f t="shared" si="169"/>
        <v>-0.36622924222102843</v>
      </c>
      <c r="AS1120" s="73">
        <f t="shared" si="169"/>
        <v>-0.24750665320012388</v>
      </c>
      <c r="AT1120" s="73">
        <f t="shared" si="169"/>
        <v>-0.11487551968874994</v>
      </c>
      <c r="AU1120" s="73">
        <f t="shared" si="169"/>
        <v>2.4078941855448361E-2</v>
      </c>
      <c r="AV1120" s="73">
        <f t="shared" si="169"/>
        <v>-6.8683000637456984E-2</v>
      </c>
      <c r="AW1120" s="73">
        <f t="shared" si="169"/>
        <v>0.16712281898152404</v>
      </c>
      <c r="AX1120" s="73">
        <f t="shared" si="169"/>
        <v>-2.9748379139615172E-2</v>
      </c>
      <c r="AY1120" s="73">
        <f t="shared" si="169"/>
        <v>3.8483951422305734E-2</v>
      </c>
      <c r="AZ1120" s="73">
        <f t="shared" si="169"/>
        <v>-9.0441711600313682E-2</v>
      </c>
      <c r="BA1120" s="73">
        <f t="shared" si="169"/>
        <v>-2.457900826620104E-2</v>
      </c>
      <c r="BB1120" s="73">
        <f t="shared" si="169"/>
        <v>-0.14818250278520642</v>
      </c>
      <c r="BC1120" s="73">
        <f t="shared" si="169"/>
        <v>4.3040252933448084E-2</v>
      </c>
      <c r="BD1120" s="73">
        <f t="shared" si="169"/>
        <v>-1.9665376474401326E-2</v>
      </c>
      <c r="BE1120" s="73">
        <f t="shared" si="169"/>
        <v>-0.1269459819370983</v>
      </c>
      <c r="BF1120" s="73">
        <f t="shared" si="169"/>
        <v>-0.23742628423577247</v>
      </c>
      <c r="BG1120" s="73">
        <f t="shared" si="169"/>
        <v>-8.6657904958617624E-2</v>
      </c>
      <c r="BH1120" s="73">
        <f t="shared" si="169"/>
        <v>-0.12969094109067505</v>
      </c>
      <c r="BI1120" s="73">
        <f t="shared" si="169"/>
        <v>0.20506776358985312</v>
      </c>
      <c r="BJ1120" s="73">
        <f t="shared" si="169"/>
        <v>-0.22621947397164247</v>
      </c>
      <c r="BK1120" s="73">
        <f t="shared" si="169"/>
        <v>-5.7273323950217662E-2</v>
      </c>
      <c r="BL1120" s="73">
        <f t="shared" si="169"/>
        <v>-0.13771168072738713</v>
      </c>
      <c r="BM1120" s="73">
        <f t="shared" si="169"/>
        <v>0.21969469578290171</v>
      </c>
      <c r="BN1120" s="73">
        <f t="shared" si="169"/>
        <v>5.0233566637999862E-2</v>
      </c>
      <c r="BO1120" s="73">
        <f t="shared" si="169"/>
        <v>-2.8394937897646667E-2</v>
      </c>
      <c r="BP1120" s="73">
        <f t="shared" si="169"/>
        <v>-2.9483617387055575E-2</v>
      </c>
      <c r="BQ1120" s="73">
        <f t="shared" si="169"/>
        <v>-9.2238245510409076E-3</v>
      </c>
      <c r="BR1120" s="73">
        <f t="shared" si="169"/>
        <v>-6.4736566958661965E-2</v>
      </c>
      <c r="BS1120" s="73">
        <f t="shared" si="169"/>
        <v>0.14714470228503965</v>
      </c>
      <c r="BT1120" s="73">
        <f t="shared" si="169"/>
        <v>-0.10183878747759402</v>
      </c>
      <c r="BU1120" s="73">
        <f t="shared" si="169"/>
        <v>0.11366341390710497</v>
      </c>
      <c r="BV1120" s="73">
        <f t="shared" si="169"/>
        <v>-0.16550227859041935</v>
      </c>
      <c r="BW1120" s="73">
        <f t="shared" si="168"/>
        <v>0.16247739117407625</v>
      </c>
      <c r="BX1120" s="73">
        <f t="shared" si="168"/>
        <v>-0.12937184645041785</v>
      </c>
      <c r="BY1120" s="73">
        <f t="shared" si="168"/>
        <v>1.7601288741468993E-2</v>
      </c>
      <c r="BZ1120" s="73">
        <f t="shared" si="168"/>
        <v>-7.3851181662700702E-2</v>
      </c>
      <c r="CA1120" s="73">
        <f t="shared" si="168"/>
        <v>0.12879730377449594</v>
      </c>
      <c r="CB1120" s="73">
        <f t="shared" si="168"/>
        <v>-0.14551906640239662</v>
      </c>
      <c r="CC1120" s="73">
        <f t="shared" si="168"/>
        <v>8.9571793628718283E-2</v>
      </c>
      <c r="CD1120" s="73">
        <f t="shared" si="168"/>
        <v>6.0846291619167893E-3</v>
      </c>
      <c r="CE1120" s="73">
        <f t="shared" si="168"/>
        <v>0.24328878888929537</v>
      </c>
      <c r="CF1120" s="73">
        <f t="shared" si="168"/>
        <v>-2.2974636117490774E-2</v>
      </c>
      <c r="CG1120" s="73">
        <f t="shared" si="168"/>
        <v>2.6676791405618697E-2</v>
      </c>
      <c r="CH1120" s="73">
        <f t="shared" si="168"/>
        <v>0.18822280361358509</v>
      </c>
      <c r="CI1120" s="73">
        <f t="shared" si="168"/>
        <v>-0.10080183112060954</v>
      </c>
      <c r="CJ1120" s="73">
        <f t="shared" si="168"/>
        <v>-2.9011491284472394E-2</v>
      </c>
      <c r="CK1120" s="73">
        <f t="shared" si="168"/>
        <v>8.8819010891055594E-2</v>
      </c>
      <c r="CL1120" s="73">
        <f t="shared" si="168"/>
        <v>0.12077650900479524</v>
      </c>
      <c r="CM1120" s="73">
        <f t="shared" si="168"/>
        <v>-9.8191041832369472E-2</v>
      </c>
      <c r="CN1120" s="73">
        <f t="shared" si="168"/>
        <v>-0.15688517245762737</v>
      </c>
      <c r="CO1120" s="73">
        <f t="shared" si="168"/>
        <v>3.3969059279459993E-2</v>
      </c>
      <c r="CP1120" s="73">
        <f t="shared" si="168"/>
        <v>0.10603426713486074</v>
      </c>
      <c r="CQ1120" s="73">
        <f t="shared" si="168"/>
        <v>-0.16205122291538848</v>
      </c>
      <c r="CR1120" s="73">
        <f t="shared" si="168"/>
        <v>0.14529756547051867</v>
      </c>
      <c r="CS1120" s="73">
        <f t="shared" si="168"/>
        <v>3.7655185248175953E-2</v>
      </c>
      <c r="CT1120" s="73">
        <f t="shared" si="168"/>
        <v>-0.38531336897462704</v>
      </c>
      <c r="CU1120" s="73">
        <f t="shared" si="168"/>
        <v>4.3723659804553733E-4</v>
      </c>
      <c r="CV1120" s="73">
        <f t="shared" si="168"/>
        <v>-0.18074477954016452</v>
      </c>
      <c r="CW1120" s="73">
        <f t="shared" si="168"/>
        <v>-0.20790117520140827</v>
      </c>
      <c r="CX1120" s="73">
        <f t="shared" si="168"/>
        <v>-8.734307989997124E-2</v>
      </c>
      <c r="CY1120" s="73">
        <f t="shared" si="168"/>
        <v>-3.8773425513337192E-2</v>
      </c>
      <c r="CZ1120" s="73">
        <f t="shared" si="168"/>
        <v>-0.17631531725147045</v>
      </c>
      <c r="DA1120" s="73">
        <f t="shared" si="168"/>
        <v>-0.1135249375262429</v>
      </c>
      <c r="DB1120" s="73">
        <f t="shared" si="168"/>
        <v>-9.0459220361782319E-2</v>
      </c>
      <c r="DC1120" s="73">
        <f t="shared" si="168"/>
        <v>-3.8383667386265453E-2</v>
      </c>
      <c r="DD1120" s="73">
        <f t="shared" si="168"/>
        <v>2.1206002225111185E-2</v>
      </c>
      <c r="DE1120" s="73">
        <f t="shared" si="168"/>
        <v>-0.23223136270602104</v>
      </c>
    </row>
    <row r="1121" spans="3:109" x14ac:dyDescent="0.4">
      <c r="C1121" s="65"/>
      <c r="I1121" s="77"/>
      <c r="J1121" s="73">
        <f t="shared" si="137"/>
        <v>-0.28537221105190769</v>
      </c>
      <c r="K1121" s="73">
        <f t="shared" si="169"/>
        <v>8.7944202453182824E-2</v>
      </c>
      <c r="L1121" s="73">
        <f t="shared" si="169"/>
        <v>-5.3271699534501636E-2</v>
      </c>
      <c r="M1121" s="73">
        <f t="shared" si="169"/>
        <v>4.0526275346621961E-2</v>
      </c>
      <c r="N1121" s="73">
        <f t="shared" si="169"/>
        <v>6.757920202105994E-3</v>
      </c>
      <c r="O1121" s="73">
        <f t="shared" si="169"/>
        <v>-5.5736842392730855E-3</v>
      </c>
      <c r="P1121" s="73">
        <f t="shared" si="169"/>
        <v>-0.24650950437618274</v>
      </c>
      <c r="Q1121" s="73">
        <f t="shared" si="169"/>
        <v>9.7344103567784349E-2</v>
      </c>
      <c r="R1121" s="73">
        <f t="shared" si="169"/>
        <v>6.720735493704047E-2</v>
      </c>
      <c r="S1121" s="73">
        <f t="shared" si="169"/>
        <v>-5.4387987018638798E-2</v>
      </c>
      <c r="T1121" s="73">
        <f t="shared" si="169"/>
        <v>-0.19448356823877452</v>
      </c>
      <c r="U1121" s="73">
        <f t="shared" si="169"/>
        <v>-0.17451154200911995</v>
      </c>
      <c r="V1121" s="73">
        <f t="shared" si="169"/>
        <v>2.1620960202715096E-2</v>
      </c>
      <c r="W1121" s="73">
        <f t="shared" si="169"/>
        <v>-8.1905462611750857E-2</v>
      </c>
      <c r="X1121" s="73">
        <f t="shared" si="169"/>
        <v>7.80284637572696E-2</v>
      </c>
      <c r="Y1121" s="73">
        <f t="shared" si="169"/>
        <v>0.10875852937624882</v>
      </c>
      <c r="Z1121" s="73">
        <f t="shared" si="169"/>
        <v>3.2370726356181392E-2</v>
      </c>
      <c r="AA1121" s="73">
        <f t="shared" si="169"/>
        <v>0.1520917574492498</v>
      </c>
      <c r="AB1121" s="73">
        <f t="shared" si="169"/>
        <v>0.1598292362165068</v>
      </c>
      <c r="AC1121" s="73">
        <f t="shared" si="169"/>
        <v>0.10178296765694118</v>
      </c>
      <c r="AD1121" s="73">
        <f t="shared" si="169"/>
        <v>0.14935771300796966</v>
      </c>
      <c r="AE1121" s="73">
        <f t="shared" si="169"/>
        <v>-0.15001724910144462</v>
      </c>
      <c r="AF1121" s="73">
        <f t="shared" si="169"/>
        <v>5.6178322923282661E-2</v>
      </c>
      <c r="AG1121" s="73">
        <f t="shared" si="169"/>
        <v>-5.8809798759761889E-2</v>
      </c>
      <c r="AH1121" s="73">
        <f t="shared" si="169"/>
        <v>-0.18147808507635618</v>
      </c>
      <c r="AI1121" s="73">
        <f t="shared" si="169"/>
        <v>6.2110146860761342E-3</v>
      </c>
      <c r="AJ1121" s="73">
        <f t="shared" si="169"/>
        <v>0.10181323798687604</v>
      </c>
      <c r="AK1121" s="73">
        <f t="shared" si="169"/>
        <v>0.10794701319297841</v>
      </c>
      <c r="AL1121" s="73">
        <f t="shared" si="169"/>
        <v>-0.15875138243444353</v>
      </c>
      <c r="AM1121" s="73">
        <f t="shared" si="169"/>
        <v>8.4235609255012972E-2</v>
      </c>
      <c r="AN1121" s="73">
        <f t="shared" si="169"/>
        <v>0.17725497578444385</v>
      </c>
      <c r="AO1121" s="73">
        <f t="shared" si="169"/>
        <v>0.25561769138139184</v>
      </c>
      <c r="AP1121" s="73">
        <f t="shared" si="169"/>
        <v>0.13047300649710458</v>
      </c>
      <c r="AQ1121" s="73">
        <f t="shared" si="169"/>
        <v>4.6806025364670344E-2</v>
      </c>
      <c r="AR1121" s="73">
        <f t="shared" si="169"/>
        <v>-0.20543801486661201</v>
      </c>
      <c r="AS1121" s="73">
        <f t="shared" si="169"/>
        <v>-3.9285578267016083E-3</v>
      </c>
      <c r="AT1121" s="73">
        <f t="shared" si="169"/>
        <v>6.236469279547753E-2</v>
      </c>
      <c r="AU1121" s="73">
        <f t="shared" si="169"/>
        <v>-0.12321896883774953</v>
      </c>
      <c r="AV1121" s="73">
        <f t="shared" si="169"/>
        <v>9.1734739740136989E-2</v>
      </c>
      <c r="AW1121" s="73">
        <f t="shared" si="169"/>
        <v>7.626191247678743E-2</v>
      </c>
      <c r="AX1121" s="73">
        <f t="shared" si="169"/>
        <v>-0.19507669939850772</v>
      </c>
      <c r="AY1121" s="73">
        <f t="shared" si="169"/>
        <v>8.9206382723101246E-2</v>
      </c>
      <c r="AZ1121" s="73">
        <f t="shared" si="169"/>
        <v>-0.16143184291363286</v>
      </c>
      <c r="BA1121" s="73">
        <f t="shared" si="169"/>
        <v>0.17205103614464831</v>
      </c>
      <c r="BB1121" s="73">
        <f t="shared" si="169"/>
        <v>-9.9661297581282754E-2</v>
      </c>
      <c r="BC1121" s="73">
        <f t="shared" si="169"/>
        <v>5.6163964266285081E-2</v>
      </c>
      <c r="BD1121" s="73">
        <f t="shared" si="169"/>
        <v>-1.0749551110976261E-2</v>
      </c>
      <c r="BE1121" s="73">
        <f t="shared" si="169"/>
        <v>-1.1395691181869689E-2</v>
      </c>
      <c r="BF1121" s="73">
        <f t="shared" si="169"/>
        <v>-2.6783254784453647E-2</v>
      </c>
      <c r="BG1121" s="73">
        <f t="shared" si="169"/>
        <v>-0.19504170080583458</v>
      </c>
      <c r="BH1121" s="73">
        <f t="shared" si="169"/>
        <v>-0.10384756279938906</v>
      </c>
      <c r="BI1121" s="73">
        <f t="shared" si="169"/>
        <v>-0.13967898250244531</v>
      </c>
      <c r="BJ1121" s="73">
        <f t="shared" si="169"/>
        <v>-0.10505253113023164</v>
      </c>
      <c r="BK1121" s="73">
        <f t="shared" si="169"/>
        <v>4.9018685462400027E-2</v>
      </c>
      <c r="BL1121" s="73">
        <f t="shared" si="169"/>
        <v>4.4065427237845796E-2</v>
      </c>
      <c r="BM1121" s="73">
        <f t="shared" si="169"/>
        <v>1.7390718391636938E-2</v>
      </c>
      <c r="BN1121" s="73">
        <f t="shared" si="169"/>
        <v>-0.17563741230932597</v>
      </c>
      <c r="BO1121" s="73">
        <f t="shared" si="169"/>
        <v>3.7855140986319549E-2</v>
      </c>
      <c r="BP1121" s="73">
        <f t="shared" si="169"/>
        <v>-5.8725377702989176E-2</v>
      </c>
      <c r="BQ1121" s="73">
        <f t="shared" si="169"/>
        <v>-1.5321610452699466E-2</v>
      </c>
      <c r="BR1121" s="73">
        <f t="shared" si="169"/>
        <v>9.534196053178734E-2</v>
      </c>
      <c r="BS1121" s="73">
        <f t="shared" si="169"/>
        <v>0.20203416921607995</v>
      </c>
      <c r="BT1121" s="73">
        <f t="shared" si="169"/>
        <v>8.8391970710773315E-2</v>
      </c>
      <c r="BU1121" s="73">
        <f t="shared" si="169"/>
        <v>0.18175647921273227</v>
      </c>
      <c r="BV1121" s="73">
        <f t="shared" si="169"/>
        <v>0.23406507982271821</v>
      </c>
      <c r="BW1121" s="73">
        <f t="shared" si="168"/>
        <v>6.7978519377832156E-2</v>
      </c>
      <c r="BX1121" s="73">
        <f t="shared" si="168"/>
        <v>2.626771362130425E-3</v>
      </c>
      <c r="BY1121" s="73">
        <f t="shared" si="168"/>
        <v>9.6748094171715301E-2</v>
      </c>
      <c r="BZ1121" s="73">
        <f t="shared" si="168"/>
        <v>-9.6347091231945348E-2</v>
      </c>
      <c r="CA1121" s="73">
        <f t="shared" si="168"/>
        <v>-4.3945649056602927E-2</v>
      </c>
      <c r="CB1121" s="73">
        <f t="shared" si="168"/>
        <v>-4.9963260759367675E-2</v>
      </c>
      <c r="CC1121" s="73">
        <f t="shared" si="168"/>
        <v>-6.4783029752061752E-2</v>
      </c>
      <c r="CD1121" s="73">
        <f t="shared" si="168"/>
        <v>2.8000463797994539E-4</v>
      </c>
      <c r="CE1121" s="73">
        <f t="shared" si="168"/>
        <v>0.18365993993994151</v>
      </c>
      <c r="CF1121" s="73">
        <f t="shared" si="168"/>
        <v>-2.4301521512679811E-2</v>
      </c>
      <c r="CG1121" s="73">
        <f t="shared" si="168"/>
        <v>-8.9550118101746803E-2</v>
      </c>
      <c r="CH1121" s="73">
        <f t="shared" si="168"/>
        <v>0.20166920019757945</v>
      </c>
      <c r="CI1121" s="73">
        <f t="shared" si="168"/>
        <v>2.1198144591767949E-3</v>
      </c>
      <c r="CJ1121" s="73">
        <f t="shared" si="168"/>
        <v>-0.25781733894984599</v>
      </c>
      <c r="CK1121" s="73">
        <f t="shared" si="168"/>
        <v>-4.5080412215582122E-2</v>
      </c>
      <c r="CL1121" s="73">
        <f t="shared" si="168"/>
        <v>2.5515435337218586E-2</v>
      </c>
      <c r="CM1121" s="73">
        <f t="shared" si="168"/>
        <v>-4.5478593597592237E-2</v>
      </c>
      <c r="CN1121" s="73">
        <f t="shared" si="168"/>
        <v>1.2097843525684101E-2</v>
      </c>
      <c r="CO1121" s="73">
        <f t="shared" si="168"/>
        <v>0.12496764154427022</v>
      </c>
      <c r="CP1121" s="73">
        <f t="shared" si="168"/>
        <v>0.1525420294802316</v>
      </c>
      <c r="CQ1121" s="73">
        <f t="shared" si="168"/>
        <v>2.4597526780909235E-2</v>
      </c>
      <c r="CR1121" s="73">
        <f t="shared" si="168"/>
        <v>-5.0352791512612634E-2</v>
      </c>
      <c r="CS1121" s="73">
        <f t="shared" si="168"/>
        <v>-0.12651955386082669</v>
      </c>
      <c r="CT1121" s="73">
        <f t="shared" si="168"/>
        <v>-8.5774422178776968E-2</v>
      </c>
      <c r="CU1121" s="73">
        <f t="shared" si="168"/>
        <v>-8.6339095091527027E-2</v>
      </c>
      <c r="CV1121" s="73">
        <f t="shared" si="168"/>
        <v>1.8535915693692903E-3</v>
      </c>
      <c r="CW1121" s="73">
        <f t="shared" si="168"/>
        <v>-0.22848909501829714</v>
      </c>
      <c r="CX1121" s="73">
        <f t="shared" si="168"/>
        <v>-0.17604881269065231</v>
      </c>
      <c r="CY1121" s="73">
        <f t="shared" si="168"/>
        <v>-8.8777291557133237E-2</v>
      </c>
      <c r="CZ1121" s="73">
        <f t="shared" si="168"/>
        <v>3.1994114090453885E-2</v>
      </c>
      <c r="DA1121" s="73">
        <f t="shared" si="168"/>
        <v>0.12099765728039662</v>
      </c>
      <c r="DB1121" s="73">
        <f t="shared" si="168"/>
        <v>-4.5741166309612072E-2</v>
      </c>
      <c r="DC1121" s="73">
        <f t="shared" si="168"/>
        <v>-2.2683467017381144E-2</v>
      </c>
      <c r="DD1121" s="73">
        <f t="shared" si="168"/>
        <v>3.9188818120405929E-2</v>
      </c>
      <c r="DE1121" s="73">
        <f t="shared" si="168"/>
        <v>-4.3522171649095061E-2</v>
      </c>
    </row>
    <row r="1122" spans="3:109" x14ac:dyDescent="0.4">
      <c r="C1122" s="65"/>
      <c r="I1122" s="77"/>
      <c r="J1122" s="73">
        <f t="shared" si="137"/>
        <v>2.0206880123291741E-2</v>
      </c>
      <c r="K1122" s="73">
        <f t="shared" si="169"/>
        <v>0.13182039042239377</v>
      </c>
      <c r="L1122" s="73">
        <f t="shared" si="169"/>
        <v>-5.3785824404986651E-3</v>
      </c>
      <c r="M1122" s="73">
        <f t="shared" si="169"/>
        <v>1.1320365229614236E-2</v>
      </c>
      <c r="N1122" s="73">
        <f t="shared" si="169"/>
        <v>6.9628170555023697E-2</v>
      </c>
      <c r="O1122" s="73">
        <f t="shared" si="169"/>
        <v>7.1797977929352108E-2</v>
      </c>
      <c r="P1122" s="73">
        <f t="shared" si="169"/>
        <v>-0.21987964055622627</v>
      </c>
      <c r="Q1122" s="73">
        <f t="shared" si="169"/>
        <v>-0.12854615484150994</v>
      </c>
      <c r="R1122" s="73">
        <f t="shared" si="169"/>
        <v>5.7083487422069389E-2</v>
      </c>
      <c r="S1122" s="73">
        <f t="shared" si="169"/>
        <v>0.11286859730772215</v>
      </c>
      <c r="T1122" s="73">
        <f t="shared" si="169"/>
        <v>-8.728164730844494E-2</v>
      </c>
      <c r="U1122" s="73">
        <f t="shared" si="169"/>
        <v>-0.10151344249605726</v>
      </c>
      <c r="V1122" s="73">
        <f t="shared" si="169"/>
        <v>6.5923869222598575E-2</v>
      </c>
      <c r="W1122" s="73">
        <f t="shared" si="169"/>
        <v>0.14623282371381649</v>
      </c>
      <c r="X1122" s="73">
        <f t="shared" si="169"/>
        <v>9.1312878405927195E-2</v>
      </c>
      <c r="Y1122" s="73">
        <f t="shared" si="169"/>
        <v>0.25116830379604616</v>
      </c>
      <c r="Z1122" s="73">
        <f t="shared" si="169"/>
        <v>0.29454571647283689</v>
      </c>
      <c r="AA1122" s="73">
        <f t="shared" si="169"/>
        <v>0.12359069423805434</v>
      </c>
      <c r="AB1122" s="73">
        <f t="shared" si="169"/>
        <v>-0.10126319366293861</v>
      </c>
      <c r="AC1122" s="73">
        <f t="shared" si="169"/>
        <v>0.21353530438238283</v>
      </c>
      <c r="AD1122" s="73">
        <f t="shared" si="169"/>
        <v>1.4492296629796616E-2</v>
      </c>
      <c r="AE1122" s="73">
        <f t="shared" si="169"/>
        <v>-0.2179352457710261</v>
      </c>
      <c r="AF1122" s="73">
        <f t="shared" si="169"/>
        <v>-0.11235620791785628</v>
      </c>
      <c r="AG1122" s="73">
        <f t="shared" si="169"/>
        <v>-0.17877027816035571</v>
      </c>
      <c r="AH1122" s="73">
        <f t="shared" si="169"/>
        <v>-8.5071764906460443E-2</v>
      </c>
      <c r="AI1122" s="73">
        <f t="shared" si="169"/>
        <v>3.341444573000571E-2</v>
      </c>
      <c r="AJ1122" s="73">
        <f t="shared" si="169"/>
        <v>-0.14284891812049894</v>
      </c>
      <c r="AK1122" s="73">
        <f t="shared" si="169"/>
        <v>0.12551466528090016</v>
      </c>
      <c r="AL1122" s="73">
        <f t="shared" si="169"/>
        <v>-0.20509535817261762</v>
      </c>
      <c r="AM1122" s="73">
        <f t="shared" si="169"/>
        <v>-1.2934864476666147E-2</v>
      </c>
      <c r="AN1122" s="73">
        <f t="shared" si="169"/>
        <v>0.10811967249538167</v>
      </c>
      <c r="AO1122" s="73">
        <f t="shared" si="169"/>
        <v>0.2239469746007175</v>
      </c>
      <c r="AP1122" s="73">
        <f t="shared" si="169"/>
        <v>9.0605104218363E-2</v>
      </c>
      <c r="AQ1122" s="73">
        <f t="shared" si="169"/>
        <v>0.15206753458614861</v>
      </c>
      <c r="AR1122" s="73">
        <f t="shared" si="169"/>
        <v>-0.18004167249667377</v>
      </c>
      <c r="AS1122" s="73">
        <f t="shared" si="169"/>
        <v>-6.6611256379458514E-2</v>
      </c>
      <c r="AT1122" s="73">
        <f t="shared" si="169"/>
        <v>-0.11513504119529749</v>
      </c>
      <c r="AU1122" s="73">
        <f t="shared" si="169"/>
        <v>-5.9452302553382463E-2</v>
      </c>
      <c r="AV1122" s="73">
        <f t="shared" si="169"/>
        <v>-0.10115892395779556</v>
      </c>
      <c r="AW1122" s="73">
        <f t="shared" si="169"/>
        <v>-1.4151031144046776E-2</v>
      </c>
      <c r="AX1122" s="73">
        <f t="shared" si="169"/>
        <v>-9.6938278324420743E-2</v>
      </c>
      <c r="AY1122" s="73">
        <f t="shared" si="169"/>
        <v>-7.5359436881880112E-2</v>
      </c>
      <c r="AZ1122" s="73">
        <f t="shared" si="169"/>
        <v>-9.5998138071426264E-2</v>
      </c>
      <c r="BA1122" s="73">
        <f t="shared" si="169"/>
        <v>0.18003472090658218</v>
      </c>
      <c r="BB1122" s="73">
        <f t="shared" si="169"/>
        <v>-0.26003332045765709</v>
      </c>
      <c r="BC1122" s="73">
        <f t="shared" si="169"/>
        <v>-5.4308243253168208E-2</v>
      </c>
      <c r="BD1122" s="73">
        <f t="shared" si="169"/>
        <v>5.4774978395598112E-2</v>
      </c>
      <c r="BE1122" s="73">
        <f t="shared" si="169"/>
        <v>-0.17966651864009825</v>
      </c>
      <c r="BF1122" s="73">
        <f t="shared" si="169"/>
        <v>-3.0732661239617098E-2</v>
      </c>
      <c r="BG1122" s="73">
        <f t="shared" si="169"/>
        <v>0.16419188494040837</v>
      </c>
      <c r="BH1122" s="73">
        <f t="shared" si="169"/>
        <v>9.6559486194340502E-2</v>
      </c>
      <c r="BI1122" s="73">
        <f t="shared" si="169"/>
        <v>9.27232056507971E-2</v>
      </c>
      <c r="BJ1122" s="73">
        <f t="shared" si="169"/>
        <v>1.8919927720574173E-2</v>
      </c>
      <c r="BK1122" s="73">
        <f t="shared" si="169"/>
        <v>-0.12294036220778479</v>
      </c>
      <c r="BL1122" s="73">
        <f t="shared" si="169"/>
        <v>2.3514447373914203E-2</v>
      </c>
      <c r="BM1122" s="73">
        <f t="shared" si="169"/>
        <v>6.1066945467794329E-2</v>
      </c>
      <c r="BN1122" s="73">
        <f t="shared" si="169"/>
        <v>-0.12792109768256976</v>
      </c>
      <c r="BO1122" s="73">
        <f t="shared" si="169"/>
        <v>0.23187221541934935</v>
      </c>
      <c r="BP1122" s="73">
        <f t="shared" si="169"/>
        <v>-0.11402205615334307</v>
      </c>
      <c r="BQ1122" s="73">
        <f t="shared" si="169"/>
        <v>-0.15871546266544498</v>
      </c>
      <c r="BR1122" s="73">
        <f t="shared" si="169"/>
        <v>-0.10060604984808179</v>
      </c>
      <c r="BS1122" s="73">
        <f t="shared" si="169"/>
        <v>0.19057275245550384</v>
      </c>
      <c r="BT1122" s="73">
        <f t="shared" si="169"/>
        <v>7.49855945363887E-2</v>
      </c>
      <c r="BU1122" s="73">
        <f t="shared" si="169"/>
        <v>1.627520445060127E-2</v>
      </c>
      <c r="BV1122" s="73">
        <f t="shared" si="169"/>
        <v>0.17492099413115164</v>
      </c>
      <c r="BW1122" s="73">
        <f t="shared" si="168"/>
        <v>0.25887706764410462</v>
      </c>
      <c r="BX1122" s="73">
        <f t="shared" si="168"/>
        <v>-0.14726364751221074</v>
      </c>
      <c r="BY1122" s="73">
        <f t="shared" si="168"/>
        <v>-1.2105579548530254E-2</v>
      </c>
      <c r="BZ1122" s="73">
        <f t="shared" si="168"/>
        <v>-7.4949986266448984E-2</v>
      </c>
      <c r="CA1122" s="73">
        <f t="shared" si="168"/>
        <v>2.6798788174044304E-2</v>
      </c>
      <c r="CB1122" s="73">
        <f t="shared" si="168"/>
        <v>-0.21851933364781437</v>
      </c>
      <c r="CC1122" s="73">
        <f t="shared" si="168"/>
        <v>0.18789583851921501</v>
      </c>
      <c r="CD1122" s="73">
        <f t="shared" si="168"/>
        <v>0.1522754435199099</v>
      </c>
      <c r="CE1122" s="73">
        <f t="shared" si="168"/>
        <v>0.21782516543084918</v>
      </c>
      <c r="CF1122" s="73">
        <f t="shared" si="168"/>
        <v>0.1224102960518819</v>
      </c>
      <c r="CG1122" s="73">
        <f t="shared" si="168"/>
        <v>4.3471061527315336E-2</v>
      </c>
      <c r="CH1122" s="73">
        <f t="shared" si="168"/>
        <v>0.19844291948064371</v>
      </c>
      <c r="CI1122" s="73">
        <f t="shared" si="168"/>
        <v>4.0406396607168972E-2</v>
      </c>
      <c r="CJ1122" s="73">
        <f t="shared" si="168"/>
        <v>-4.0821810710279786E-2</v>
      </c>
      <c r="CK1122" s="73">
        <f t="shared" si="168"/>
        <v>0.22161486751209328</v>
      </c>
      <c r="CL1122" s="73">
        <f t="shared" si="168"/>
        <v>2.5282134918162159E-2</v>
      </c>
      <c r="CM1122" s="73">
        <f t="shared" si="168"/>
        <v>-1.8909512155126477E-2</v>
      </c>
      <c r="CN1122" s="73">
        <f t="shared" si="168"/>
        <v>-0.24412405798526352</v>
      </c>
      <c r="CO1122" s="73">
        <f t="shared" si="168"/>
        <v>4.329288600601662E-2</v>
      </c>
      <c r="CP1122" s="73">
        <f t="shared" si="168"/>
        <v>2.2269417680349603E-2</v>
      </c>
      <c r="CQ1122" s="73">
        <f t="shared" si="168"/>
        <v>-3.3131134750157165E-2</v>
      </c>
      <c r="CR1122" s="73">
        <f t="shared" si="168"/>
        <v>0.14589262758118424</v>
      </c>
      <c r="CS1122" s="73">
        <f t="shared" si="168"/>
        <v>6.87073272484056E-2</v>
      </c>
      <c r="CT1122" s="73">
        <f t="shared" si="168"/>
        <v>-4.5803924311571077E-2</v>
      </c>
      <c r="CU1122" s="73">
        <f t="shared" si="168"/>
        <v>-0.15598464703171475</v>
      </c>
      <c r="CV1122" s="73">
        <f t="shared" si="168"/>
        <v>-0.23130421944259669</v>
      </c>
      <c r="CW1122" s="73">
        <f t="shared" si="168"/>
        <v>-0.21876513247995266</v>
      </c>
      <c r="CX1122" s="73">
        <f t="shared" si="168"/>
        <v>-0.13250611373355939</v>
      </c>
      <c r="CY1122" s="73">
        <f t="shared" si="168"/>
        <v>-0.11606597183046609</v>
      </c>
      <c r="CZ1122" s="73">
        <f t="shared" si="168"/>
        <v>-0.16027102217450476</v>
      </c>
      <c r="DA1122" s="73">
        <f t="shared" si="168"/>
        <v>3.1193573569092805E-4</v>
      </c>
      <c r="DB1122" s="73">
        <f t="shared" si="168"/>
        <v>-2.8953750153180538E-2</v>
      </c>
      <c r="DC1122" s="73">
        <f t="shared" si="168"/>
        <v>8.0405044900464379E-3</v>
      </c>
      <c r="DD1122" s="73">
        <f t="shared" si="168"/>
        <v>-0.11931238723763578</v>
      </c>
      <c r="DE1122" s="73">
        <f t="shared" si="168"/>
        <v>-5.807660900874078E-2</v>
      </c>
    </row>
    <row r="1123" spans="3:109" x14ac:dyDescent="0.4">
      <c r="C1123" s="65"/>
      <c r="I1123" s="77"/>
      <c r="J1123" s="73">
        <f t="shared" ref="J1123:Y1186" si="170">J333+$D$4*J$799*J$800*$D333</f>
        <v>-0.1321997449152095</v>
      </c>
      <c r="K1123" s="73">
        <f t="shared" si="170"/>
        <v>0.18445286980110856</v>
      </c>
      <c r="L1123" s="73">
        <f t="shared" si="170"/>
        <v>-0.13970191606631893</v>
      </c>
      <c r="M1123" s="73">
        <f t="shared" si="170"/>
        <v>0.17695875802744326</v>
      </c>
      <c r="N1123" s="73">
        <f t="shared" si="170"/>
        <v>0.15274466740784959</v>
      </c>
      <c r="O1123" s="73">
        <f t="shared" si="170"/>
        <v>0.18850256570963919</v>
      </c>
      <c r="P1123" s="73">
        <f t="shared" si="170"/>
        <v>-4.8357598786035058E-2</v>
      </c>
      <c r="Q1123" s="73">
        <f t="shared" si="170"/>
        <v>1.8855679583705397E-2</v>
      </c>
      <c r="R1123" s="73">
        <f t="shared" si="170"/>
        <v>0.17243797035668221</v>
      </c>
      <c r="S1123" s="73">
        <f t="shared" si="170"/>
        <v>-6.3816881057937716E-2</v>
      </c>
      <c r="T1123" s="73">
        <f t="shared" si="170"/>
        <v>-0.12087798513334143</v>
      </c>
      <c r="U1123" s="73">
        <f t="shared" si="170"/>
        <v>-0.21816582811436505</v>
      </c>
      <c r="V1123" s="73">
        <f t="shared" si="170"/>
        <v>5.7369711406669209E-2</v>
      </c>
      <c r="W1123" s="73">
        <f t="shared" si="170"/>
        <v>0.11758149742598185</v>
      </c>
      <c r="X1123" s="73">
        <f t="shared" si="170"/>
        <v>0.18023175806761213</v>
      </c>
      <c r="Y1123" s="73">
        <f t="shared" si="170"/>
        <v>0.25595129750034312</v>
      </c>
      <c r="Z1123" s="73">
        <f t="shared" si="169"/>
        <v>0.21647519760617723</v>
      </c>
      <c r="AA1123" s="73">
        <f t="shared" si="169"/>
        <v>1.01932343708705E-2</v>
      </c>
      <c r="AB1123" s="73">
        <f t="shared" si="169"/>
        <v>-0.10233213744261981</v>
      </c>
      <c r="AC1123" s="73">
        <f t="shared" si="169"/>
        <v>0.17932478625634407</v>
      </c>
      <c r="AD1123" s="73">
        <f t="shared" si="169"/>
        <v>-0.23026910031775411</v>
      </c>
      <c r="AE1123" s="73">
        <f t="shared" si="169"/>
        <v>-0.21383845795081563</v>
      </c>
      <c r="AF1123" s="73">
        <f t="shared" si="169"/>
        <v>-1.3695589562045201E-2</v>
      </c>
      <c r="AG1123" s="73">
        <f t="shared" si="169"/>
        <v>-0.16368985106961703</v>
      </c>
      <c r="AH1123" s="73">
        <f t="shared" si="169"/>
        <v>-3.3173679108491334E-3</v>
      </c>
      <c r="AI1123" s="73">
        <f t="shared" si="169"/>
        <v>5.6423956272188505E-2</v>
      </c>
      <c r="AJ1123" s="73">
        <f t="shared" si="169"/>
        <v>-0.11815129516778372</v>
      </c>
      <c r="AK1123" s="73">
        <f t="shared" si="169"/>
        <v>6.8528193492497308E-2</v>
      </c>
      <c r="AL1123" s="73">
        <f t="shared" si="169"/>
        <v>-5.6940914415329384E-2</v>
      </c>
      <c r="AM1123" s="73">
        <f t="shared" si="169"/>
        <v>-8.8633173007842098E-2</v>
      </c>
      <c r="AN1123" s="73">
        <f t="shared" si="169"/>
        <v>6.4836077596932953E-2</v>
      </c>
      <c r="AO1123" s="73">
        <f t="shared" si="169"/>
        <v>6.3821131910686626E-2</v>
      </c>
      <c r="AP1123" s="73">
        <f t="shared" si="169"/>
        <v>1.0469251938988611E-2</v>
      </c>
      <c r="AQ1123" s="73">
        <f t="shared" si="169"/>
        <v>9.792988120216313E-2</v>
      </c>
      <c r="AR1123" s="73">
        <f t="shared" si="169"/>
        <v>-6.62912483827615E-2</v>
      </c>
      <c r="AS1123" s="73">
        <f t="shared" si="169"/>
        <v>3.7028335878498971E-2</v>
      </c>
      <c r="AT1123" s="73">
        <f t="shared" si="169"/>
        <v>-0.25237710551542974</v>
      </c>
      <c r="AU1123" s="73">
        <f t="shared" si="169"/>
        <v>3.9783947812588788E-2</v>
      </c>
      <c r="AV1123" s="73">
        <f t="shared" si="169"/>
        <v>0.14662019957594713</v>
      </c>
      <c r="AW1123" s="73">
        <f t="shared" si="169"/>
        <v>-1.9356703460083571E-2</v>
      </c>
      <c r="AX1123" s="73">
        <f t="shared" si="169"/>
        <v>-0.14580281030623099</v>
      </c>
      <c r="AY1123" s="73">
        <f t="shared" si="169"/>
        <v>-0.11499216433905629</v>
      </c>
      <c r="AZ1123" s="73">
        <f t="shared" si="169"/>
        <v>-0.14016724987511137</v>
      </c>
      <c r="BA1123" s="73">
        <f t="shared" si="169"/>
        <v>0.11403511763324482</v>
      </c>
      <c r="BB1123" s="73">
        <f t="shared" si="169"/>
        <v>-0.13692236589014026</v>
      </c>
      <c r="BC1123" s="73">
        <f t="shared" si="169"/>
        <v>-0.22982530742777721</v>
      </c>
      <c r="BD1123" s="73">
        <f t="shared" si="169"/>
        <v>-2.352087698772444E-2</v>
      </c>
      <c r="BE1123" s="73">
        <f t="shared" si="169"/>
        <v>-0.15016343519667116</v>
      </c>
      <c r="BF1123" s="73">
        <f t="shared" si="169"/>
        <v>-6.001202714933622E-2</v>
      </c>
      <c r="BG1123" s="73">
        <f t="shared" si="169"/>
        <v>0.13400639319285035</v>
      </c>
      <c r="BH1123" s="73">
        <f t="shared" si="169"/>
        <v>9.5254576019023027E-2</v>
      </c>
      <c r="BI1123" s="73">
        <f t="shared" si="169"/>
        <v>8.438331417054265E-2</v>
      </c>
      <c r="BJ1123" s="73">
        <f t="shared" si="169"/>
        <v>-5.0256108025237816E-3</v>
      </c>
      <c r="BK1123" s="73">
        <f t="shared" si="169"/>
        <v>-2.3598711977514931E-2</v>
      </c>
      <c r="BL1123" s="73">
        <f t="shared" si="169"/>
        <v>0.11372081514306302</v>
      </c>
      <c r="BM1123" s="73">
        <f t="shared" si="169"/>
        <v>-8.969866690021186E-2</v>
      </c>
      <c r="BN1123" s="73">
        <f t="shared" si="169"/>
        <v>-0.1021620965916521</v>
      </c>
      <c r="BO1123" s="73">
        <f t="shared" si="169"/>
        <v>0.27294469299370883</v>
      </c>
      <c r="BP1123" s="73">
        <f t="shared" si="169"/>
        <v>-0.18943156737630698</v>
      </c>
      <c r="BQ1123" s="73">
        <f t="shared" si="169"/>
        <v>-0.25398525199506766</v>
      </c>
      <c r="BR1123" s="73">
        <f t="shared" si="169"/>
        <v>1.144459650291393E-3</v>
      </c>
      <c r="BS1123" s="73">
        <f t="shared" si="169"/>
        <v>0.14336433094779835</v>
      </c>
      <c r="BT1123" s="73">
        <f t="shared" si="169"/>
        <v>-6.9675681166906922E-2</v>
      </c>
      <c r="BU1123" s="73">
        <f t="shared" si="169"/>
        <v>0.23191764748488716</v>
      </c>
      <c r="BV1123" s="73">
        <f t="shared" si="169"/>
        <v>-6.7172266107964673E-2</v>
      </c>
      <c r="BW1123" s="73">
        <f t="shared" si="168"/>
        <v>-4.4881061868225262E-2</v>
      </c>
      <c r="BX1123" s="73">
        <f t="shared" si="168"/>
        <v>-0.24942854480679177</v>
      </c>
      <c r="BY1123" s="73">
        <f t="shared" si="168"/>
        <v>-5.8636929967430744E-2</v>
      </c>
      <c r="BZ1123" s="73">
        <f t="shared" si="168"/>
        <v>-0.11815753347669875</v>
      </c>
      <c r="CA1123" s="73">
        <f t="shared" si="168"/>
        <v>4.5760871721161389E-2</v>
      </c>
      <c r="CB1123" s="73">
        <f t="shared" si="168"/>
        <v>-0.10490153844781917</v>
      </c>
      <c r="CC1123" s="73">
        <f t="shared" si="168"/>
        <v>-0.12500706726871302</v>
      </c>
      <c r="CD1123" s="73">
        <f t="shared" si="168"/>
        <v>3.7955452220905961E-2</v>
      </c>
      <c r="CE1123" s="73">
        <f t="shared" si="168"/>
        <v>0.40010404945250394</v>
      </c>
      <c r="CF1123" s="73">
        <f t="shared" si="168"/>
        <v>4.4541663892064688E-2</v>
      </c>
      <c r="CG1123" s="73">
        <f t="shared" si="168"/>
        <v>0.11322070463892352</v>
      </c>
      <c r="CH1123" s="73">
        <f t="shared" si="168"/>
        <v>0.18971191214805169</v>
      </c>
      <c r="CI1123" s="73">
        <f t="shared" si="168"/>
        <v>-0.19016275769762098</v>
      </c>
      <c r="CJ1123" s="73">
        <f t="shared" si="168"/>
        <v>-0.10188103269265164</v>
      </c>
      <c r="CK1123" s="73">
        <f t="shared" si="168"/>
        <v>7.0471505379903921E-3</v>
      </c>
      <c r="CL1123" s="73">
        <f t="shared" si="168"/>
        <v>1.411195009313931E-2</v>
      </c>
      <c r="CM1123" s="73">
        <f t="shared" si="168"/>
        <v>-0.18805839891575044</v>
      </c>
      <c r="CN1123" s="73">
        <f t="shared" si="168"/>
        <v>-0.14493678787440542</v>
      </c>
      <c r="CO1123" s="73">
        <f t="shared" si="168"/>
        <v>0.19679854557321649</v>
      </c>
      <c r="CP1123" s="73">
        <f t="shared" si="168"/>
        <v>9.8369668615007871E-2</v>
      </c>
      <c r="CQ1123" s="73">
        <f t="shared" si="168"/>
        <v>-2.2539000881541239E-2</v>
      </c>
      <c r="CR1123" s="73">
        <f t="shared" si="168"/>
        <v>0.17919627825375167</v>
      </c>
      <c r="CS1123" s="73">
        <f t="shared" si="168"/>
        <v>0.13491419960616688</v>
      </c>
      <c r="CT1123" s="73">
        <f t="shared" si="168"/>
        <v>1.7520194792646923E-2</v>
      </c>
      <c r="CU1123" s="73">
        <f t="shared" si="168"/>
        <v>-9.7783351115831807E-2</v>
      </c>
      <c r="CV1123" s="73">
        <f t="shared" si="168"/>
        <v>-2.3653029675843078E-2</v>
      </c>
      <c r="CW1123" s="73">
        <f t="shared" si="168"/>
        <v>1.4484642510852703E-2</v>
      </c>
      <c r="CX1123" s="73">
        <f t="shared" si="168"/>
        <v>-0.10414079678000453</v>
      </c>
      <c r="CY1123" s="73">
        <f t="shared" si="168"/>
        <v>-0.14664903660145373</v>
      </c>
      <c r="CZ1123" s="73">
        <f t="shared" si="168"/>
        <v>-6.4442070222180292E-2</v>
      </c>
      <c r="DA1123" s="73">
        <f t="shared" si="168"/>
        <v>3.765685638711231E-3</v>
      </c>
      <c r="DB1123" s="73">
        <f t="shared" si="168"/>
        <v>-8.7047723194579554E-2</v>
      </c>
      <c r="DC1123" s="73">
        <f t="shared" si="168"/>
        <v>-2.2550244156315929E-2</v>
      </c>
      <c r="DD1123" s="73">
        <f t="shared" si="168"/>
        <v>7.7393052823206035E-2</v>
      </c>
      <c r="DE1123" s="73">
        <f t="shared" si="168"/>
        <v>2.3706204246608509E-2</v>
      </c>
    </row>
    <row r="1124" spans="3:109" x14ac:dyDescent="0.4">
      <c r="C1124" s="65"/>
      <c r="I1124" s="77"/>
      <c r="J1124" s="73">
        <f t="shared" si="170"/>
        <v>0.18098648006322468</v>
      </c>
      <c r="K1124" s="73">
        <f t="shared" ref="K1124:BV1127" si="171">K334+$D$4*K$799*K$800*$D334</f>
        <v>-3.6316511436428646E-2</v>
      </c>
      <c r="L1124" s="73">
        <f t="shared" si="171"/>
        <v>3.4006831033197106E-2</v>
      </c>
      <c r="M1124" s="73">
        <f t="shared" si="171"/>
        <v>1.9679219032840683E-2</v>
      </c>
      <c r="N1124" s="73">
        <f t="shared" si="171"/>
        <v>3.1186908097180069E-2</v>
      </c>
      <c r="O1124" s="73">
        <f t="shared" si="171"/>
        <v>2.8839886486293504E-2</v>
      </c>
      <c r="P1124" s="73">
        <f t="shared" si="171"/>
        <v>-0.11593478679385187</v>
      </c>
      <c r="Q1124" s="73">
        <f t="shared" si="171"/>
        <v>7.7213945219173921E-2</v>
      </c>
      <c r="R1124" s="73">
        <f t="shared" si="171"/>
        <v>0.25845221138277363</v>
      </c>
      <c r="S1124" s="73">
        <f t="shared" si="171"/>
        <v>-0.1201803887407969</v>
      </c>
      <c r="T1124" s="73">
        <f t="shared" si="171"/>
        <v>-0.17100662922584106</v>
      </c>
      <c r="U1124" s="73">
        <f t="shared" si="171"/>
        <v>8.8341136317836591E-2</v>
      </c>
      <c r="V1124" s="73">
        <f t="shared" si="171"/>
        <v>-1.7811454541076577E-2</v>
      </c>
      <c r="W1124" s="73">
        <f t="shared" si="171"/>
        <v>-5.7215392587894017E-3</v>
      </c>
      <c r="X1124" s="73">
        <f t="shared" si="171"/>
        <v>3.4157346435178239E-2</v>
      </c>
      <c r="Y1124" s="73">
        <f t="shared" si="171"/>
        <v>0.22643926037807807</v>
      </c>
      <c r="Z1124" s="73">
        <f t="shared" si="171"/>
        <v>0.28192559315426907</v>
      </c>
      <c r="AA1124" s="73">
        <f t="shared" si="171"/>
        <v>0.18702895203275191</v>
      </c>
      <c r="AB1124" s="73">
        <f t="shared" si="171"/>
        <v>-0.31514281016656664</v>
      </c>
      <c r="AC1124" s="73">
        <f t="shared" si="171"/>
        <v>0.38683382370310898</v>
      </c>
      <c r="AD1124" s="73">
        <f t="shared" si="171"/>
        <v>-2.7386816725158091E-2</v>
      </c>
      <c r="AE1124" s="73">
        <f t="shared" si="171"/>
        <v>-5.1115062470837115E-2</v>
      </c>
      <c r="AF1124" s="73">
        <f t="shared" si="171"/>
        <v>-6.3240175464743878E-2</v>
      </c>
      <c r="AG1124" s="73">
        <f t="shared" si="171"/>
        <v>-0.35291633392455585</v>
      </c>
      <c r="AH1124" s="73">
        <f t="shared" si="171"/>
        <v>3.4155413536540641E-2</v>
      </c>
      <c r="AI1124" s="73">
        <f t="shared" si="171"/>
        <v>0.15822836765419829</v>
      </c>
      <c r="AJ1124" s="73">
        <f t="shared" si="171"/>
        <v>-1.7126260462641703E-3</v>
      </c>
      <c r="AK1124" s="73">
        <f t="shared" si="171"/>
        <v>-5.3660177323179431E-2</v>
      </c>
      <c r="AL1124" s="73">
        <f t="shared" si="171"/>
        <v>-1.1268300590907693E-2</v>
      </c>
      <c r="AM1124" s="73">
        <f t="shared" si="171"/>
        <v>-0.22424336667013797</v>
      </c>
      <c r="AN1124" s="73">
        <f t="shared" si="171"/>
        <v>9.9079468909524002E-2</v>
      </c>
      <c r="AO1124" s="73">
        <f t="shared" si="171"/>
        <v>7.1256828151459339E-2</v>
      </c>
      <c r="AP1124" s="73">
        <f t="shared" si="171"/>
        <v>-0.11951779891041567</v>
      </c>
      <c r="AQ1124" s="73">
        <f t="shared" si="171"/>
        <v>0.32446131004432893</v>
      </c>
      <c r="AR1124" s="73">
        <f t="shared" si="171"/>
        <v>2.7712436748997538E-2</v>
      </c>
      <c r="AS1124" s="73">
        <f t="shared" si="171"/>
        <v>4.0899852394614154E-2</v>
      </c>
      <c r="AT1124" s="73">
        <f t="shared" si="171"/>
        <v>1.8192545461051465E-2</v>
      </c>
      <c r="AU1124" s="73">
        <f t="shared" si="171"/>
        <v>-2.8558638103596476E-2</v>
      </c>
      <c r="AV1124" s="73">
        <f t="shared" si="171"/>
        <v>-0.15131009084617422</v>
      </c>
      <c r="AW1124" s="73">
        <f t="shared" si="171"/>
        <v>-5.9573429627598873E-2</v>
      </c>
      <c r="AX1124" s="73">
        <f t="shared" si="171"/>
        <v>3.0429187172265986E-2</v>
      </c>
      <c r="AY1124" s="73">
        <f t="shared" si="171"/>
        <v>0.12285069647858762</v>
      </c>
      <c r="AZ1124" s="73">
        <f t="shared" si="171"/>
        <v>1.1471483065426219E-2</v>
      </c>
      <c r="BA1124" s="73">
        <f t="shared" si="171"/>
        <v>-9.787056159871927E-3</v>
      </c>
      <c r="BB1124" s="73">
        <f t="shared" si="171"/>
        <v>-4.5958773259534368E-2</v>
      </c>
      <c r="BC1124" s="73">
        <f t="shared" si="171"/>
        <v>8.6956412601332689E-2</v>
      </c>
      <c r="BD1124" s="73">
        <f t="shared" si="171"/>
        <v>-0.10194427744857272</v>
      </c>
      <c r="BE1124" s="73">
        <f t="shared" si="171"/>
        <v>0.13377112525811211</v>
      </c>
      <c r="BF1124" s="73">
        <f t="shared" si="171"/>
        <v>-4.1169197912634056E-2</v>
      </c>
      <c r="BG1124" s="73">
        <f t="shared" si="171"/>
        <v>4.6944748292761337E-2</v>
      </c>
      <c r="BH1124" s="73">
        <f t="shared" si="171"/>
        <v>-3.1722299987003901E-3</v>
      </c>
      <c r="BI1124" s="73">
        <f t="shared" si="171"/>
        <v>-5.7092292933950566E-2</v>
      </c>
      <c r="BJ1124" s="73">
        <f t="shared" si="171"/>
        <v>0.17241011659151348</v>
      </c>
      <c r="BK1124" s="73">
        <f t="shared" si="171"/>
        <v>-4.4279791998982895E-2</v>
      </c>
      <c r="BL1124" s="73">
        <f t="shared" si="171"/>
        <v>-1.4159203053621633E-3</v>
      </c>
      <c r="BM1124" s="73">
        <f t="shared" si="171"/>
        <v>-0.12949292018608738</v>
      </c>
      <c r="BN1124" s="73">
        <f t="shared" si="171"/>
        <v>-0.16058541501094681</v>
      </c>
      <c r="BO1124" s="73">
        <f t="shared" si="171"/>
        <v>0.28658761114925035</v>
      </c>
      <c r="BP1124" s="73">
        <f t="shared" si="171"/>
        <v>-0.2532143201648005</v>
      </c>
      <c r="BQ1124" s="73">
        <f t="shared" si="171"/>
        <v>3.0753049941134238E-2</v>
      </c>
      <c r="BR1124" s="73">
        <f t="shared" si="171"/>
        <v>9.3631001378875797E-2</v>
      </c>
      <c r="BS1124" s="73">
        <f t="shared" si="171"/>
        <v>-6.0786898650099279E-2</v>
      </c>
      <c r="BT1124" s="73">
        <f t="shared" si="171"/>
        <v>-6.2398619993269636E-2</v>
      </c>
      <c r="BU1124" s="73">
        <f t="shared" si="171"/>
        <v>0.15495314614615879</v>
      </c>
      <c r="BV1124" s="73">
        <f t="shared" si="171"/>
        <v>-5.1307966183114749E-2</v>
      </c>
      <c r="BW1124" s="73">
        <f t="shared" si="168"/>
        <v>0.23030287808867597</v>
      </c>
      <c r="BX1124" s="73">
        <f t="shared" si="168"/>
        <v>-0.13922649876294163</v>
      </c>
      <c r="BY1124" s="73">
        <f t="shared" si="168"/>
        <v>-1.1305131014703531E-2</v>
      </c>
      <c r="BZ1124" s="73">
        <f t="shared" si="168"/>
        <v>-0.11291853993532401</v>
      </c>
      <c r="CA1124" s="73">
        <f t="shared" si="168"/>
        <v>-4.1691379990945326E-2</v>
      </c>
      <c r="CB1124" s="73">
        <f t="shared" si="168"/>
        <v>-0.17515138812711284</v>
      </c>
      <c r="CC1124" s="73">
        <f t="shared" si="168"/>
        <v>0.11641938900159489</v>
      </c>
      <c r="CD1124" s="73">
        <f t="shared" si="168"/>
        <v>-9.0577592321250081E-2</v>
      </c>
      <c r="CE1124" s="73">
        <f t="shared" si="168"/>
        <v>3.8581355196096741E-2</v>
      </c>
      <c r="CF1124" s="73">
        <f t="shared" si="168"/>
        <v>7.7312390666609082E-2</v>
      </c>
      <c r="CG1124" s="73">
        <f t="shared" si="168"/>
        <v>-7.267515521835656E-2</v>
      </c>
      <c r="CH1124" s="73">
        <f t="shared" si="168"/>
        <v>-7.5187965658592981E-3</v>
      </c>
      <c r="CI1124" s="73">
        <f t="shared" si="168"/>
        <v>-8.0636874512254139E-2</v>
      </c>
      <c r="CJ1124" s="73">
        <f t="shared" si="168"/>
        <v>-3.7558704957374581E-2</v>
      </c>
      <c r="CK1124" s="73">
        <f t="shared" si="168"/>
        <v>0.31186070914285069</v>
      </c>
      <c r="CL1124" s="73">
        <f t="shared" si="168"/>
        <v>-0.22657696222456394</v>
      </c>
      <c r="CM1124" s="73">
        <f t="shared" si="168"/>
        <v>-4.1004718656193248E-2</v>
      </c>
      <c r="CN1124" s="73">
        <f t="shared" si="168"/>
        <v>-0.1974220958636862</v>
      </c>
      <c r="CO1124" s="73">
        <f t="shared" si="168"/>
        <v>0.21707437381829814</v>
      </c>
      <c r="CP1124" s="73">
        <f t="shared" si="168"/>
        <v>0.15165090488471855</v>
      </c>
      <c r="CQ1124" s="73">
        <f t="shared" si="168"/>
        <v>-9.2104742081595262E-2</v>
      </c>
      <c r="CR1124" s="73">
        <f t="shared" si="168"/>
        <v>0.13284444225140354</v>
      </c>
      <c r="CS1124" s="73">
        <f t="shared" si="168"/>
        <v>-2.240996418160188E-2</v>
      </c>
      <c r="CT1124" s="73">
        <f t="shared" si="168"/>
        <v>5.7219084789845262E-2</v>
      </c>
      <c r="CU1124" s="73">
        <f t="shared" si="168"/>
        <v>-5.6150763004996447E-2</v>
      </c>
      <c r="CV1124" s="73">
        <f t="shared" si="168"/>
        <v>3.0779388627434914E-2</v>
      </c>
      <c r="CW1124" s="73">
        <f t="shared" si="168"/>
        <v>-5.5619887549967072E-2</v>
      </c>
      <c r="CX1124" s="73">
        <f t="shared" si="168"/>
        <v>1.600795290736148E-2</v>
      </c>
      <c r="CY1124" s="73">
        <f t="shared" si="168"/>
        <v>-3.4085038587719309E-2</v>
      </c>
      <c r="CZ1124" s="73">
        <f t="shared" si="168"/>
        <v>-0.10532306945830974</v>
      </c>
      <c r="DA1124" s="73">
        <f t="shared" si="168"/>
        <v>-0.17497937025088173</v>
      </c>
      <c r="DB1124" s="73">
        <f t="shared" si="168"/>
        <v>0.12097677420668736</v>
      </c>
      <c r="DC1124" s="73">
        <f t="shared" si="168"/>
        <v>-0.10378501897930732</v>
      </c>
      <c r="DD1124" s="73">
        <f t="shared" si="168"/>
        <v>8.2191487653208689E-2</v>
      </c>
      <c r="DE1124" s="73">
        <f t="shared" si="168"/>
        <v>7.0266777310233147E-2</v>
      </c>
    </row>
    <row r="1125" spans="3:109" x14ac:dyDescent="0.4">
      <c r="C1125" s="65"/>
      <c r="I1125" s="77"/>
      <c r="J1125" s="73">
        <f t="shared" si="170"/>
        <v>0.1444439671527071</v>
      </c>
      <c r="K1125" s="73">
        <f t="shared" si="171"/>
        <v>8.888032238492162E-2</v>
      </c>
      <c r="L1125" s="73">
        <f t="shared" si="171"/>
        <v>5.052611196238805E-2</v>
      </c>
      <c r="M1125" s="73">
        <f t="shared" si="171"/>
        <v>-4.2600566741830253E-3</v>
      </c>
      <c r="N1125" s="73">
        <f t="shared" si="171"/>
        <v>-0.12877702060470766</v>
      </c>
      <c r="O1125" s="73">
        <f t="shared" si="171"/>
        <v>5.5944661855541776E-2</v>
      </c>
      <c r="P1125" s="73">
        <f t="shared" si="171"/>
        <v>9.4171022370187776E-2</v>
      </c>
      <c r="Q1125" s="73">
        <f t="shared" si="171"/>
        <v>9.0013766389427249E-2</v>
      </c>
      <c r="R1125" s="73">
        <f t="shared" si="171"/>
        <v>2.2988694851480692E-2</v>
      </c>
      <c r="S1125" s="73">
        <f t="shared" si="171"/>
        <v>-0.200433839351224</v>
      </c>
      <c r="T1125" s="73">
        <f t="shared" si="171"/>
        <v>-0.14941371486640773</v>
      </c>
      <c r="U1125" s="73">
        <f t="shared" si="171"/>
        <v>0.28745735756326168</v>
      </c>
      <c r="V1125" s="73">
        <f t="shared" si="171"/>
        <v>5.303229169373469E-2</v>
      </c>
      <c r="W1125" s="73">
        <f t="shared" si="171"/>
        <v>-5.4787669070409627E-2</v>
      </c>
      <c r="X1125" s="73">
        <f t="shared" si="171"/>
        <v>0.16451844981460245</v>
      </c>
      <c r="Y1125" s="73">
        <f t="shared" si="171"/>
        <v>0.19772628284939139</v>
      </c>
      <c r="Z1125" s="73">
        <f t="shared" si="171"/>
        <v>-7.3768284437233447E-3</v>
      </c>
      <c r="AA1125" s="73">
        <f t="shared" si="171"/>
        <v>-0.20233504547494138</v>
      </c>
      <c r="AB1125" s="73">
        <f t="shared" si="171"/>
        <v>-2.7008932133300238E-2</v>
      </c>
      <c r="AC1125" s="73">
        <f t="shared" si="171"/>
        <v>0.31558603809575825</v>
      </c>
      <c r="AD1125" s="73">
        <f t="shared" si="171"/>
        <v>0.14394591882959623</v>
      </c>
      <c r="AE1125" s="73">
        <f t="shared" si="171"/>
        <v>-4.3017989552435028E-2</v>
      </c>
      <c r="AF1125" s="73">
        <f t="shared" si="171"/>
        <v>4.0603672229771931E-2</v>
      </c>
      <c r="AG1125" s="73">
        <f t="shared" si="171"/>
        <v>9.6090061609300045E-2</v>
      </c>
      <c r="AH1125" s="73">
        <f t="shared" si="171"/>
        <v>9.8245999589318692E-2</v>
      </c>
      <c r="AI1125" s="73">
        <f t="shared" si="171"/>
        <v>0.11013269612284028</v>
      </c>
      <c r="AJ1125" s="73">
        <f t="shared" si="171"/>
        <v>-0.2103955135510788</v>
      </c>
      <c r="AK1125" s="73">
        <f t="shared" si="171"/>
        <v>0.19224740399773765</v>
      </c>
      <c r="AL1125" s="73">
        <f t="shared" si="171"/>
        <v>-0.18471939585702379</v>
      </c>
      <c r="AM1125" s="73">
        <f t="shared" si="171"/>
        <v>0.21034375022226376</v>
      </c>
      <c r="AN1125" s="73">
        <f t="shared" si="171"/>
        <v>0.23326280660321627</v>
      </c>
      <c r="AO1125" s="73">
        <f t="shared" si="171"/>
        <v>-4.9552490936074091E-2</v>
      </c>
      <c r="AP1125" s="73">
        <f t="shared" si="171"/>
        <v>-1.5275842386780087E-2</v>
      </c>
      <c r="AQ1125" s="73">
        <f t="shared" si="171"/>
        <v>0.25586241965599138</v>
      </c>
      <c r="AR1125" s="73">
        <f t="shared" si="171"/>
        <v>3.9858877299169308E-2</v>
      </c>
      <c r="AS1125" s="73">
        <f t="shared" si="171"/>
        <v>-0.1859984198335945</v>
      </c>
      <c r="AT1125" s="73">
        <f t="shared" si="171"/>
        <v>-0.24077625749624237</v>
      </c>
      <c r="AU1125" s="73">
        <f t="shared" si="171"/>
        <v>-8.1458527287615844E-3</v>
      </c>
      <c r="AV1125" s="73">
        <f t="shared" si="171"/>
        <v>1.7081448626900468E-2</v>
      </c>
      <c r="AW1125" s="73">
        <f t="shared" si="171"/>
        <v>1.5680125711244198E-3</v>
      </c>
      <c r="AX1125" s="73">
        <f t="shared" si="171"/>
        <v>1.5147392105400607E-2</v>
      </c>
      <c r="AY1125" s="73">
        <f t="shared" si="171"/>
        <v>4.9504151176858253E-2</v>
      </c>
      <c r="AZ1125" s="73">
        <f t="shared" si="171"/>
        <v>-0.16569016641513545</v>
      </c>
      <c r="BA1125" s="73">
        <f t="shared" si="171"/>
        <v>4.8931186312006145E-2</v>
      </c>
      <c r="BB1125" s="73">
        <f t="shared" si="171"/>
        <v>-7.6356067688652621E-2</v>
      </c>
      <c r="BC1125" s="73">
        <f t="shared" si="171"/>
        <v>5.4505112549441244E-2</v>
      </c>
      <c r="BD1125" s="73">
        <f t="shared" si="171"/>
        <v>-1.3549016560387088E-2</v>
      </c>
      <c r="BE1125" s="73">
        <f t="shared" si="171"/>
        <v>-5.5354755486700685E-2</v>
      </c>
      <c r="BF1125" s="73">
        <f t="shared" si="171"/>
        <v>7.5188267319814039E-2</v>
      </c>
      <c r="BG1125" s="73">
        <f t="shared" si="171"/>
        <v>-1.5791044414573716E-2</v>
      </c>
      <c r="BH1125" s="73">
        <f t="shared" si="171"/>
        <v>0.26514799872095929</v>
      </c>
      <c r="BI1125" s="73">
        <f t="shared" si="171"/>
        <v>-0.13250850498031388</v>
      </c>
      <c r="BJ1125" s="73">
        <f t="shared" si="171"/>
        <v>0.15707346597458338</v>
      </c>
      <c r="BK1125" s="73">
        <f t="shared" si="171"/>
        <v>0.1442562548683568</v>
      </c>
      <c r="BL1125" s="73">
        <f t="shared" si="171"/>
        <v>0.12829021268663507</v>
      </c>
      <c r="BM1125" s="73">
        <f t="shared" si="171"/>
        <v>-0.23355830626427523</v>
      </c>
      <c r="BN1125" s="73">
        <f t="shared" si="171"/>
        <v>-0.30495393027578327</v>
      </c>
      <c r="BO1125" s="73">
        <f t="shared" si="171"/>
        <v>7.4625133495276011E-2</v>
      </c>
      <c r="BP1125" s="73">
        <f t="shared" si="171"/>
        <v>-0.28347461009668684</v>
      </c>
      <c r="BQ1125" s="73">
        <f t="shared" si="171"/>
        <v>1.2550623696381812E-2</v>
      </c>
      <c r="BR1125" s="73">
        <f t="shared" si="171"/>
        <v>3.2657580740090307E-2</v>
      </c>
      <c r="BS1125" s="73">
        <f t="shared" si="171"/>
        <v>-9.8139952723534901E-2</v>
      </c>
      <c r="BT1125" s="73">
        <f t="shared" si="171"/>
        <v>1.897133902065096E-2</v>
      </c>
      <c r="BU1125" s="73">
        <f t="shared" si="171"/>
        <v>3.2772589593666364E-2</v>
      </c>
      <c r="BV1125" s="73">
        <f t="shared" si="171"/>
        <v>-5.8910004543004782E-2</v>
      </c>
      <c r="BW1125" s="73">
        <f t="shared" si="168"/>
        <v>-0.18809035775250793</v>
      </c>
      <c r="BX1125" s="73">
        <f t="shared" si="168"/>
        <v>8.4147235815231161E-2</v>
      </c>
      <c r="BY1125" s="73">
        <f t="shared" si="168"/>
        <v>-0.11840029361848357</v>
      </c>
      <c r="BZ1125" s="73">
        <f t="shared" si="168"/>
        <v>-9.597374091966987E-2</v>
      </c>
      <c r="CA1125" s="73">
        <f t="shared" si="168"/>
        <v>-8.5661388926611501E-2</v>
      </c>
      <c r="CB1125" s="73">
        <f t="shared" si="168"/>
        <v>-9.188596974211205E-2</v>
      </c>
      <c r="CC1125" s="73">
        <f t="shared" si="168"/>
        <v>-5.1065963850131284E-2</v>
      </c>
      <c r="CD1125" s="73">
        <f t="shared" si="168"/>
        <v>8.834523928121954E-2</v>
      </c>
      <c r="CE1125" s="73">
        <f t="shared" si="168"/>
        <v>-0.12681998961982327</v>
      </c>
      <c r="CF1125" s="73">
        <f t="shared" si="168"/>
        <v>-8.4609491538593262E-2</v>
      </c>
      <c r="CG1125" s="73">
        <f t="shared" si="168"/>
        <v>-0.16969826518115674</v>
      </c>
      <c r="CH1125" s="73">
        <f t="shared" si="168"/>
        <v>0.23037356463819736</v>
      </c>
      <c r="CI1125" s="73">
        <f t="shared" si="168"/>
        <v>0.19111249548812773</v>
      </c>
      <c r="CJ1125" s="73">
        <f t="shared" si="168"/>
        <v>-0.12222645898856103</v>
      </c>
      <c r="CK1125" s="73">
        <f t="shared" si="168"/>
        <v>0.15518624065508363</v>
      </c>
      <c r="CL1125" s="73">
        <f t="shared" si="168"/>
        <v>1.4788686697402829E-2</v>
      </c>
      <c r="CM1125" s="73">
        <f t="shared" si="168"/>
        <v>-0.13666080480031081</v>
      </c>
      <c r="CN1125" s="73">
        <f t="shared" si="168"/>
        <v>-0.12720623187965235</v>
      </c>
      <c r="CO1125" s="73">
        <f t="shared" si="168"/>
        <v>0.11386636716178981</v>
      </c>
      <c r="CP1125" s="73">
        <f t="shared" si="168"/>
        <v>0.20494483839087155</v>
      </c>
      <c r="CQ1125" s="73">
        <f t="shared" si="168"/>
        <v>-0.3418147833190433</v>
      </c>
      <c r="CR1125" s="73">
        <f t="shared" si="168"/>
        <v>-0.17563436095073776</v>
      </c>
      <c r="CS1125" s="73">
        <f t="shared" si="168"/>
        <v>-0.12990326311385222</v>
      </c>
      <c r="CT1125" s="73">
        <f t="shared" si="168"/>
        <v>2.7806409311525129E-2</v>
      </c>
      <c r="CU1125" s="73">
        <f t="shared" si="168"/>
        <v>-9.4672616541421048E-2</v>
      </c>
      <c r="CV1125" s="73">
        <f t="shared" si="168"/>
        <v>0.13078820380553782</v>
      </c>
      <c r="CW1125" s="73">
        <f t="shared" si="168"/>
        <v>0.28788458603110023</v>
      </c>
      <c r="CX1125" s="73">
        <f t="shared" si="168"/>
        <v>8.9463683168198138E-2</v>
      </c>
      <c r="CY1125" s="73">
        <f t="shared" si="168"/>
        <v>-5.4686306557461095E-2</v>
      </c>
      <c r="CZ1125" s="73">
        <f t="shared" si="168"/>
        <v>-0.13834264261159132</v>
      </c>
      <c r="DA1125" s="73">
        <f t="shared" si="168"/>
        <v>-0.10803511668459319</v>
      </c>
      <c r="DB1125" s="73">
        <f t="shared" si="168"/>
        <v>0.16073947188182905</v>
      </c>
      <c r="DC1125" s="73">
        <f t="shared" si="168"/>
        <v>5.4314981329501487E-2</v>
      </c>
      <c r="DD1125" s="73">
        <f t="shared" si="168"/>
        <v>-8.6807014774360175E-2</v>
      </c>
      <c r="DE1125" s="73">
        <f t="shared" si="168"/>
        <v>8.3553485698906499E-2</v>
      </c>
    </row>
    <row r="1126" spans="3:109" x14ac:dyDescent="0.4">
      <c r="C1126" s="65"/>
      <c r="I1126" s="77"/>
      <c r="J1126" s="73">
        <f t="shared" si="170"/>
        <v>0.10059531220657054</v>
      </c>
      <c r="K1126" s="73">
        <f t="shared" si="171"/>
        <v>-0.21246796367890472</v>
      </c>
      <c r="L1126" s="73">
        <f t="shared" si="171"/>
        <v>0.27326903991220497</v>
      </c>
      <c r="M1126" s="73">
        <f t="shared" si="171"/>
        <v>4.816828643762279E-2</v>
      </c>
      <c r="N1126" s="73">
        <f t="shared" si="171"/>
        <v>-7.7525350977412838E-2</v>
      </c>
      <c r="O1126" s="73">
        <f t="shared" si="171"/>
        <v>-0.11744583424663745</v>
      </c>
      <c r="P1126" s="73">
        <f t="shared" si="171"/>
        <v>7.3959547490405605E-2</v>
      </c>
      <c r="Q1126" s="73">
        <f t="shared" si="171"/>
        <v>0.10562972185198528</v>
      </c>
      <c r="R1126" s="73">
        <f t="shared" si="171"/>
        <v>0.10047709566415058</v>
      </c>
      <c r="S1126" s="73">
        <f t="shared" si="171"/>
        <v>-0.19784153220003789</v>
      </c>
      <c r="T1126" s="73">
        <f t="shared" si="171"/>
        <v>-0.10846706275531155</v>
      </c>
      <c r="U1126" s="73">
        <f t="shared" si="171"/>
        <v>0.19511400518095121</v>
      </c>
      <c r="V1126" s="73">
        <f t="shared" si="171"/>
        <v>-6.7907615146479555E-2</v>
      </c>
      <c r="W1126" s="73">
        <f t="shared" si="171"/>
        <v>0.12415666536683601</v>
      </c>
      <c r="X1126" s="73">
        <f t="shared" si="171"/>
        <v>0.1025312524437372</v>
      </c>
      <c r="Y1126" s="73">
        <f t="shared" si="171"/>
        <v>0.13845871032294527</v>
      </c>
      <c r="Z1126" s="73">
        <f t="shared" si="171"/>
        <v>2.2423983542023671E-2</v>
      </c>
      <c r="AA1126" s="73">
        <f t="shared" si="171"/>
        <v>-5.4495434954296616E-2</v>
      </c>
      <c r="AB1126" s="73">
        <f t="shared" si="171"/>
        <v>7.8385663734513861E-2</v>
      </c>
      <c r="AC1126" s="73">
        <f t="shared" si="171"/>
        <v>0.28004719616892682</v>
      </c>
      <c r="AD1126" s="73">
        <f t="shared" si="171"/>
        <v>7.1702430548918436E-2</v>
      </c>
      <c r="AE1126" s="73">
        <f t="shared" si="171"/>
        <v>-6.0804067013210082E-2</v>
      </c>
      <c r="AF1126" s="73">
        <f t="shared" si="171"/>
        <v>-0.15027152655767409</v>
      </c>
      <c r="AG1126" s="73">
        <f t="shared" si="171"/>
        <v>0.11191026303917796</v>
      </c>
      <c r="AH1126" s="73">
        <f t="shared" si="171"/>
        <v>0.22607240465314107</v>
      </c>
      <c r="AI1126" s="73">
        <f t="shared" si="171"/>
        <v>0.11500836408203721</v>
      </c>
      <c r="AJ1126" s="73">
        <f t="shared" si="171"/>
        <v>-0.12358785935508379</v>
      </c>
      <c r="AK1126" s="73">
        <f t="shared" si="171"/>
        <v>-4.7657625949098573E-2</v>
      </c>
      <c r="AL1126" s="73">
        <f t="shared" si="171"/>
        <v>-9.7149513359523598E-2</v>
      </c>
      <c r="AM1126" s="73">
        <f t="shared" si="171"/>
        <v>-0.14502468021955456</v>
      </c>
      <c r="AN1126" s="73">
        <f t="shared" si="171"/>
        <v>2.6911215669818141E-2</v>
      </c>
      <c r="AO1126" s="73">
        <f t="shared" si="171"/>
        <v>-3.8896072992323144E-2</v>
      </c>
      <c r="AP1126" s="73">
        <f t="shared" si="171"/>
        <v>2.6446574177053185E-2</v>
      </c>
      <c r="AQ1126" s="73">
        <f t="shared" si="171"/>
        <v>0.16630057996403591</v>
      </c>
      <c r="AR1126" s="73">
        <f t="shared" si="171"/>
        <v>0.13944517850402344</v>
      </c>
      <c r="AS1126" s="73">
        <f t="shared" si="171"/>
        <v>-7.8428792509886866E-2</v>
      </c>
      <c r="AT1126" s="73">
        <f t="shared" si="171"/>
        <v>-0.27039723495635215</v>
      </c>
      <c r="AU1126" s="73">
        <f t="shared" si="171"/>
        <v>-0.20815249666325519</v>
      </c>
      <c r="AV1126" s="73">
        <f t="shared" si="171"/>
        <v>4.1918170105856037E-2</v>
      </c>
      <c r="AW1126" s="73">
        <f t="shared" si="171"/>
        <v>-0.29123877346644811</v>
      </c>
      <c r="AX1126" s="73">
        <f t="shared" si="171"/>
        <v>-0.10552645751662694</v>
      </c>
      <c r="AY1126" s="73">
        <f t="shared" si="171"/>
        <v>0.17143438389599042</v>
      </c>
      <c r="AZ1126" s="73">
        <f t="shared" si="171"/>
        <v>-0.12929389244774267</v>
      </c>
      <c r="BA1126" s="73">
        <f t="shared" si="171"/>
        <v>-0.1745797440056808</v>
      </c>
      <c r="BB1126" s="73">
        <f t="shared" si="171"/>
        <v>-6.2834354461303726E-2</v>
      </c>
      <c r="BC1126" s="73">
        <f t="shared" si="171"/>
        <v>7.9349505918053342E-2</v>
      </c>
      <c r="BD1126" s="73">
        <f t="shared" si="171"/>
        <v>0.1350162469851951</v>
      </c>
      <c r="BE1126" s="73">
        <f t="shared" si="171"/>
        <v>4.402846120599533E-2</v>
      </c>
      <c r="BF1126" s="73">
        <f t="shared" si="171"/>
        <v>-6.8499605643727313E-2</v>
      </c>
      <c r="BG1126" s="73">
        <f t="shared" si="171"/>
        <v>4.7611743090194406E-2</v>
      </c>
      <c r="BH1126" s="73">
        <f t="shared" si="171"/>
        <v>0.19151017983778207</v>
      </c>
      <c r="BI1126" s="73">
        <f t="shared" si="171"/>
        <v>-0.13534280103751747</v>
      </c>
      <c r="BJ1126" s="73">
        <f t="shared" si="171"/>
        <v>0.24879246715193104</v>
      </c>
      <c r="BK1126" s="73">
        <f t="shared" si="171"/>
        <v>9.1235031279785314E-2</v>
      </c>
      <c r="BL1126" s="73">
        <f t="shared" si="171"/>
        <v>0.15752885793625376</v>
      </c>
      <c r="BM1126" s="73">
        <f t="shared" si="171"/>
        <v>7.6462478074086224E-2</v>
      </c>
      <c r="BN1126" s="73">
        <f t="shared" si="171"/>
        <v>-0.25178430248155781</v>
      </c>
      <c r="BO1126" s="73">
        <f t="shared" si="171"/>
        <v>0.15922178217577565</v>
      </c>
      <c r="BP1126" s="73">
        <f t="shared" si="171"/>
        <v>-6.9573155844066717E-2</v>
      </c>
      <c r="BQ1126" s="73">
        <f t="shared" si="171"/>
        <v>0.10387450994839359</v>
      </c>
      <c r="BR1126" s="73">
        <f t="shared" si="171"/>
        <v>6.5654174001192707E-3</v>
      </c>
      <c r="BS1126" s="73">
        <f t="shared" si="171"/>
        <v>-0.32706528376450666</v>
      </c>
      <c r="BT1126" s="73">
        <f t="shared" si="171"/>
        <v>3.7310470495117223E-2</v>
      </c>
      <c r="BU1126" s="73">
        <f t="shared" si="171"/>
        <v>-0.24232806974027393</v>
      </c>
      <c r="BV1126" s="73">
        <f t="shared" si="171"/>
        <v>7.3732321893145381E-2</v>
      </c>
      <c r="BW1126" s="73">
        <f t="shared" si="168"/>
        <v>-7.7161740087610606E-2</v>
      </c>
      <c r="BX1126" s="73">
        <f t="shared" si="168"/>
        <v>4.9588690550102552E-2</v>
      </c>
      <c r="BY1126" s="73">
        <f t="shared" si="168"/>
        <v>-0.37621156926106736</v>
      </c>
      <c r="BZ1126" s="73">
        <f t="shared" si="168"/>
        <v>3.8238080221180984E-2</v>
      </c>
      <c r="CA1126" s="73">
        <f t="shared" si="168"/>
        <v>-3.460784052225694E-2</v>
      </c>
      <c r="CB1126" s="73">
        <f t="shared" si="168"/>
        <v>-6.9130623082093112E-2</v>
      </c>
      <c r="CC1126" s="73">
        <f t="shared" si="168"/>
        <v>-0.1694590543487795</v>
      </c>
      <c r="CD1126" s="73">
        <f t="shared" si="168"/>
        <v>1.9275466840353275E-2</v>
      </c>
      <c r="CE1126" s="73">
        <f t="shared" si="168"/>
        <v>1.87938634999405E-2</v>
      </c>
      <c r="CF1126" s="73">
        <f t="shared" ref="CF1126:DE1126" si="172">CF336+$D$4*CF$799*CF$800*$D336</f>
        <v>-3.0462056313686172E-2</v>
      </c>
      <c r="CG1126" s="73">
        <f t="shared" si="172"/>
        <v>6.6182605233164979E-2</v>
      </c>
      <c r="CH1126" s="73">
        <f t="shared" si="172"/>
        <v>2.6302206280076301E-2</v>
      </c>
      <c r="CI1126" s="73">
        <f t="shared" si="172"/>
        <v>0.2019206683330145</v>
      </c>
      <c r="CJ1126" s="73">
        <f t="shared" si="172"/>
        <v>-0.19151740854565255</v>
      </c>
      <c r="CK1126" s="73">
        <f t="shared" si="172"/>
        <v>-3.2861519441137306E-2</v>
      </c>
      <c r="CL1126" s="73">
        <f t="shared" si="172"/>
        <v>0.10463931901072231</v>
      </c>
      <c r="CM1126" s="73">
        <f t="shared" si="172"/>
        <v>-5.7734436844569519E-2</v>
      </c>
      <c r="CN1126" s="73">
        <f t="shared" si="172"/>
        <v>-0.18429816324146639</v>
      </c>
      <c r="CO1126" s="73">
        <f t="shared" si="172"/>
        <v>-0.22432626617776097</v>
      </c>
      <c r="CP1126" s="73">
        <f t="shared" si="172"/>
        <v>-3.7593039095853764E-2</v>
      </c>
      <c r="CQ1126" s="73">
        <f t="shared" si="172"/>
        <v>-0.37973131525846321</v>
      </c>
      <c r="CR1126" s="73">
        <f t="shared" si="172"/>
        <v>-9.1834750676547144E-2</v>
      </c>
      <c r="CS1126" s="73">
        <f t="shared" si="172"/>
        <v>3.7985549073050233E-2</v>
      </c>
      <c r="CT1126" s="73">
        <f t="shared" si="172"/>
        <v>3.7256125600443397E-2</v>
      </c>
      <c r="CU1126" s="73">
        <f t="shared" si="172"/>
        <v>-7.2291062554378949E-2</v>
      </c>
      <c r="CV1126" s="73">
        <f t="shared" si="172"/>
        <v>9.4524874163018593E-2</v>
      </c>
      <c r="CW1126" s="73">
        <f t="shared" si="172"/>
        <v>6.0386435764544603E-2</v>
      </c>
      <c r="CX1126" s="73">
        <f t="shared" si="172"/>
        <v>7.3444240253894191E-2</v>
      </c>
      <c r="CY1126" s="73">
        <f t="shared" si="172"/>
        <v>8.8437865114156744E-2</v>
      </c>
      <c r="CZ1126" s="73">
        <f t="shared" si="172"/>
        <v>0.15265343969204806</v>
      </c>
      <c r="DA1126" s="73">
        <f t="shared" si="172"/>
        <v>7.1682212879379995E-2</v>
      </c>
      <c r="DB1126" s="73">
        <f t="shared" si="172"/>
        <v>5.1369353255682829E-2</v>
      </c>
      <c r="DC1126" s="73">
        <f t="shared" si="172"/>
        <v>8.1618898524685499E-2</v>
      </c>
      <c r="DD1126" s="73">
        <f t="shared" si="172"/>
        <v>1.4369246292950062E-2</v>
      </c>
      <c r="DE1126" s="73">
        <f t="shared" si="172"/>
        <v>-5.0496432211409883E-2</v>
      </c>
    </row>
    <row r="1127" spans="3:109" x14ac:dyDescent="0.4">
      <c r="C1127" s="65"/>
      <c r="I1127" s="77"/>
      <c r="J1127" s="73">
        <f t="shared" si="170"/>
        <v>1.8182359628498738E-2</v>
      </c>
      <c r="K1127" s="73">
        <f t="shared" si="171"/>
        <v>-3.830793748548092E-2</v>
      </c>
      <c r="L1127" s="73">
        <f t="shared" si="171"/>
        <v>5.9928905203229334E-2</v>
      </c>
      <c r="M1127" s="73">
        <f t="shared" si="171"/>
        <v>1.8744313508750714E-2</v>
      </c>
      <c r="N1127" s="73">
        <f t="shared" si="171"/>
        <v>-2.8241168414988881E-2</v>
      </c>
      <c r="O1127" s="73">
        <f t="shared" si="171"/>
        <v>-0.24321839165023521</v>
      </c>
      <c r="P1127" s="73">
        <f t="shared" si="171"/>
        <v>2.1790668431198815E-2</v>
      </c>
      <c r="Q1127" s="73">
        <f t="shared" si="171"/>
        <v>7.4481223229445948E-2</v>
      </c>
      <c r="R1127" s="73">
        <f t="shared" si="171"/>
        <v>-3.8831189918759154E-2</v>
      </c>
      <c r="S1127" s="73">
        <f t="shared" si="171"/>
        <v>-8.5681388382946769E-2</v>
      </c>
      <c r="T1127" s="73">
        <f t="shared" si="171"/>
        <v>-0.16226018418218943</v>
      </c>
      <c r="U1127" s="73">
        <f t="shared" si="171"/>
        <v>0.32442709733261976</v>
      </c>
      <c r="V1127" s="73">
        <f t="shared" si="171"/>
        <v>-8.1231134675026753E-2</v>
      </c>
      <c r="W1127" s="73">
        <f t="shared" si="171"/>
        <v>7.518522517534694E-2</v>
      </c>
      <c r="X1127" s="73">
        <f t="shared" si="171"/>
        <v>6.2471819326514876E-2</v>
      </c>
      <c r="Y1127" s="73">
        <f t="shared" si="171"/>
        <v>0.16619457330973225</v>
      </c>
      <c r="Z1127" s="73">
        <f t="shared" si="171"/>
        <v>5.5908118429003936E-2</v>
      </c>
      <c r="AA1127" s="73">
        <f t="shared" si="171"/>
        <v>-0.14247638873565707</v>
      </c>
      <c r="AB1127" s="73">
        <f t="shared" si="171"/>
        <v>4.8048834584372167E-2</v>
      </c>
      <c r="AC1127" s="73">
        <f t="shared" si="171"/>
        <v>8.6604609887885681E-2</v>
      </c>
      <c r="AD1127" s="73">
        <f t="shared" si="171"/>
        <v>-5.7433061936576088E-2</v>
      </c>
      <c r="AE1127" s="73">
        <f t="shared" si="171"/>
        <v>-2.1015594376538289E-2</v>
      </c>
      <c r="AF1127" s="73">
        <f t="shared" si="171"/>
        <v>0.14134659993981519</v>
      </c>
      <c r="AG1127" s="73">
        <f t="shared" si="171"/>
        <v>2.1790461640549569E-2</v>
      </c>
      <c r="AH1127" s="73">
        <f t="shared" si="171"/>
        <v>0.33964978058850304</v>
      </c>
      <c r="AI1127" s="73">
        <f t="shared" si="171"/>
        <v>4.2246242560641994E-2</v>
      </c>
      <c r="AJ1127" s="73">
        <f t="shared" si="171"/>
        <v>-0.18367434209873434</v>
      </c>
      <c r="AK1127" s="73">
        <f t="shared" si="171"/>
        <v>-8.2183485611987295E-2</v>
      </c>
      <c r="AL1127" s="73">
        <f t="shared" si="171"/>
        <v>-2.7031384146254053E-2</v>
      </c>
      <c r="AM1127" s="73">
        <f t="shared" si="171"/>
        <v>-1.0058163272489734E-2</v>
      </c>
      <c r="AN1127" s="73">
        <f t="shared" si="171"/>
        <v>2.2993896429979201E-2</v>
      </c>
      <c r="AO1127" s="73">
        <f t="shared" si="171"/>
        <v>0.14180734520734106</v>
      </c>
      <c r="AP1127" s="73">
        <f t="shared" si="171"/>
        <v>0.14099199435887408</v>
      </c>
      <c r="AQ1127" s="73">
        <f t="shared" si="171"/>
        <v>4.7968809805593197E-2</v>
      </c>
      <c r="AR1127" s="73">
        <f t="shared" si="171"/>
        <v>2.5412128772358236E-2</v>
      </c>
      <c r="AS1127" s="73">
        <f t="shared" si="171"/>
        <v>-1.6658992731686962E-2</v>
      </c>
      <c r="AT1127" s="73">
        <f t="shared" si="171"/>
        <v>-0.1597743258333911</v>
      </c>
      <c r="AU1127" s="73">
        <f t="shared" si="171"/>
        <v>-2.9585975219305342E-2</v>
      </c>
      <c r="AV1127" s="73">
        <f t="shared" si="171"/>
        <v>3.9067661351564788E-2</v>
      </c>
      <c r="AW1127" s="73">
        <f t="shared" si="171"/>
        <v>-0.26611961389303934</v>
      </c>
      <c r="AX1127" s="73">
        <f t="shared" si="171"/>
        <v>0.19202147713462797</v>
      </c>
      <c r="AY1127" s="73">
        <f t="shared" si="171"/>
        <v>0.1323939291064736</v>
      </c>
      <c r="AZ1127" s="73">
        <f t="shared" si="171"/>
        <v>-0.28243962362320224</v>
      </c>
      <c r="BA1127" s="73">
        <f t="shared" si="171"/>
        <v>1.5202085495864593E-3</v>
      </c>
      <c r="BB1127" s="73">
        <f t="shared" si="171"/>
        <v>6.7030560135058856E-2</v>
      </c>
      <c r="BC1127" s="73">
        <f t="shared" si="171"/>
        <v>0.24060779151497341</v>
      </c>
      <c r="BD1127" s="73">
        <f t="shared" si="171"/>
        <v>0.26454415571341489</v>
      </c>
      <c r="BE1127" s="73">
        <f t="shared" si="171"/>
        <v>0.14349269005246743</v>
      </c>
      <c r="BF1127" s="73">
        <f t="shared" si="171"/>
        <v>0.15538464499145663</v>
      </c>
      <c r="BG1127" s="73">
        <f t="shared" si="171"/>
        <v>-2.7807829336952881E-2</v>
      </c>
      <c r="BH1127" s="73">
        <f t="shared" si="171"/>
        <v>-4.6263127313194485E-2</v>
      </c>
      <c r="BI1127" s="73">
        <f t="shared" si="171"/>
        <v>-5.121292966830493E-2</v>
      </c>
      <c r="BJ1127" s="73">
        <f t="shared" si="171"/>
        <v>0.11540253146457097</v>
      </c>
      <c r="BK1127" s="73">
        <f t="shared" si="171"/>
        <v>0.14485097168981059</v>
      </c>
      <c r="BL1127" s="73">
        <f t="shared" si="171"/>
        <v>-9.5747941130137959E-2</v>
      </c>
      <c r="BM1127" s="73">
        <f t="shared" si="171"/>
        <v>-0.18888416548394976</v>
      </c>
      <c r="BN1127" s="73">
        <f t="shared" si="171"/>
        <v>-0.14291439081107435</v>
      </c>
      <c r="BO1127" s="73">
        <f t="shared" si="171"/>
        <v>7.0289357599833818E-2</v>
      </c>
      <c r="BP1127" s="73">
        <f t="shared" si="171"/>
        <v>2.7774162582302614E-3</v>
      </c>
      <c r="BQ1127" s="73">
        <f t="shared" si="171"/>
        <v>0.19519662904580573</v>
      </c>
      <c r="BR1127" s="73">
        <f t="shared" si="171"/>
        <v>8.5284592886337274E-2</v>
      </c>
      <c r="BS1127" s="73">
        <f t="shared" si="171"/>
        <v>-0.10142853002493094</v>
      </c>
      <c r="BT1127" s="73">
        <f t="shared" si="171"/>
        <v>-3.1615149079366335E-2</v>
      </c>
      <c r="BU1127" s="73">
        <f t="shared" si="171"/>
        <v>-0.17308135198544156</v>
      </c>
      <c r="BV1127" s="73">
        <f t="shared" ref="BV1127:DE1130" si="173">BV337+$D$4*BV$799*BV$800*$D337</f>
        <v>-3.5259195398568539E-2</v>
      </c>
      <c r="BW1127" s="73">
        <f t="shared" si="173"/>
        <v>-8.3755189197108143E-2</v>
      </c>
      <c r="BX1127" s="73">
        <f t="shared" si="173"/>
        <v>0.18667410489505926</v>
      </c>
      <c r="BY1127" s="73">
        <f t="shared" si="173"/>
        <v>-9.0293932266168775E-2</v>
      </c>
      <c r="BZ1127" s="73">
        <f t="shared" si="173"/>
        <v>-3.2302311282068841E-2</v>
      </c>
      <c r="CA1127" s="73">
        <f t="shared" si="173"/>
        <v>-7.3271247349522825E-2</v>
      </c>
      <c r="CB1127" s="73">
        <f t="shared" si="173"/>
        <v>8.9604023940746416E-2</v>
      </c>
      <c r="CC1127" s="73">
        <f t="shared" si="173"/>
        <v>-4.748795119203212E-2</v>
      </c>
      <c r="CD1127" s="73">
        <f t="shared" si="173"/>
        <v>-0.24242404729692094</v>
      </c>
      <c r="CE1127" s="73">
        <f t="shared" si="173"/>
        <v>-0.22979108749823396</v>
      </c>
      <c r="CF1127" s="73">
        <f t="shared" si="173"/>
        <v>2.1533609750908438E-2</v>
      </c>
      <c r="CG1127" s="73">
        <f t="shared" si="173"/>
        <v>0.25596989438950501</v>
      </c>
      <c r="CH1127" s="73">
        <f t="shared" si="173"/>
        <v>-0.25244781197717114</v>
      </c>
      <c r="CI1127" s="73">
        <f t="shared" si="173"/>
        <v>8.5471164249318651E-2</v>
      </c>
      <c r="CJ1127" s="73">
        <f t="shared" si="173"/>
        <v>-0.17190646836489606</v>
      </c>
      <c r="CK1127" s="73">
        <f t="shared" si="173"/>
        <v>-5.8403108853460117E-2</v>
      </c>
      <c r="CL1127" s="73">
        <f t="shared" si="173"/>
        <v>-3.3034032370223721E-3</v>
      </c>
      <c r="CM1127" s="73">
        <f t="shared" si="173"/>
        <v>-0.13746913516115528</v>
      </c>
      <c r="CN1127" s="73">
        <f t="shared" si="173"/>
        <v>-0.28781113017788629</v>
      </c>
      <c r="CO1127" s="73">
        <f t="shared" si="173"/>
        <v>-8.421889790339164E-2</v>
      </c>
      <c r="CP1127" s="73">
        <f t="shared" si="173"/>
        <v>1.3549202120060142E-2</v>
      </c>
      <c r="CQ1127" s="73">
        <f t="shared" si="173"/>
        <v>-0.24571485390096404</v>
      </c>
      <c r="CR1127" s="73">
        <f t="shared" si="173"/>
        <v>1.3783408278624865E-2</v>
      </c>
      <c r="CS1127" s="73">
        <f t="shared" si="173"/>
        <v>4.561919375347976E-2</v>
      </c>
      <c r="CT1127" s="73">
        <f t="shared" si="173"/>
        <v>9.7976157360792585E-2</v>
      </c>
      <c r="CU1127" s="73">
        <f t="shared" si="173"/>
        <v>-6.7048668093010466E-2</v>
      </c>
      <c r="CV1127" s="73">
        <f t="shared" si="173"/>
        <v>-6.554341091824005E-2</v>
      </c>
      <c r="CW1127" s="73">
        <f t="shared" si="173"/>
        <v>0.14673640472292523</v>
      </c>
      <c r="CX1127" s="73">
        <f t="shared" si="173"/>
        <v>6.6264167468168822E-2</v>
      </c>
      <c r="CY1127" s="73">
        <f t="shared" si="173"/>
        <v>-0.13877643130918663</v>
      </c>
      <c r="CZ1127" s="73">
        <f t="shared" si="173"/>
        <v>-2.6269977296998176E-2</v>
      </c>
      <c r="DA1127" s="73">
        <f t="shared" si="173"/>
        <v>9.0127346292369598E-2</v>
      </c>
      <c r="DB1127" s="73">
        <f t="shared" si="173"/>
        <v>1.4588584454423294E-2</v>
      </c>
      <c r="DC1127" s="73">
        <f t="shared" si="173"/>
        <v>-3.5719578849809946E-2</v>
      </c>
      <c r="DD1127" s="73">
        <f t="shared" si="173"/>
        <v>-0.1973289134940589</v>
      </c>
      <c r="DE1127" s="73">
        <f t="shared" si="173"/>
        <v>-0.13804307321037074</v>
      </c>
    </row>
    <row r="1128" spans="3:109" x14ac:dyDescent="0.4">
      <c r="C1128" s="65"/>
      <c r="I1128" s="77"/>
      <c r="J1128" s="73">
        <f t="shared" si="170"/>
        <v>0.10427964493211397</v>
      </c>
      <c r="K1128" s="73">
        <f t="shared" ref="K1128:BV1131" si="174">K338+$D$4*K$799*K$800*$D338</f>
        <v>0.10630368975110449</v>
      </c>
      <c r="L1128" s="73">
        <f t="shared" si="174"/>
        <v>1.777892841116582E-2</v>
      </c>
      <c r="M1128" s="73">
        <f t="shared" si="174"/>
        <v>7.9802512753254201E-2</v>
      </c>
      <c r="N1128" s="73">
        <f t="shared" si="174"/>
        <v>0.13946612089178154</v>
      </c>
      <c r="O1128" s="73">
        <f t="shared" si="174"/>
        <v>-8.1330080062525845E-2</v>
      </c>
      <c r="P1128" s="73">
        <f t="shared" si="174"/>
        <v>-7.7674369335368157E-2</v>
      </c>
      <c r="Q1128" s="73">
        <f t="shared" si="174"/>
        <v>0.20047523355516733</v>
      </c>
      <c r="R1128" s="73">
        <f t="shared" si="174"/>
        <v>-0.11042630384375653</v>
      </c>
      <c r="S1128" s="73">
        <f t="shared" si="174"/>
        <v>-0.22095892836114522</v>
      </c>
      <c r="T1128" s="73">
        <f t="shared" si="174"/>
        <v>6.6788556755191186E-2</v>
      </c>
      <c r="U1128" s="73">
        <f t="shared" si="174"/>
        <v>5.7058728119470156E-3</v>
      </c>
      <c r="V1128" s="73">
        <f t="shared" si="174"/>
        <v>-0.21998048564539022</v>
      </c>
      <c r="W1128" s="73">
        <f t="shared" si="174"/>
        <v>0.19322674791534442</v>
      </c>
      <c r="X1128" s="73">
        <f t="shared" si="174"/>
        <v>-0.11243519279894815</v>
      </c>
      <c r="Y1128" s="73">
        <f t="shared" si="174"/>
        <v>0.18005845218954222</v>
      </c>
      <c r="Z1128" s="73">
        <f t="shared" si="174"/>
        <v>-8.7662384841835694E-2</v>
      </c>
      <c r="AA1128" s="73">
        <f t="shared" si="174"/>
        <v>-3.2884940648648477E-2</v>
      </c>
      <c r="AB1128" s="73">
        <f t="shared" si="174"/>
        <v>0.14041514822255086</v>
      </c>
      <c r="AC1128" s="73">
        <f t="shared" si="174"/>
        <v>1.1383284233306585E-2</v>
      </c>
      <c r="AD1128" s="73">
        <f t="shared" si="174"/>
        <v>0.14407812835379064</v>
      </c>
      <c r="AE1128" s="73">
        <f t="shared" si="174"/>
        <v>0.15215056725097509</v>
      </c>
      <c r="AF1128" s="73">
        <f t="shared" si="174"/>
        <v>-1.9544743965839974E-2</v>
      </c>
      <c r="AG1128" s="73">
        <f t="shared" si="174"/>
        <v>-1.1931802488296435E-2</v>
      </c>
      <c r="AH1128" s="73">
        <f t="shared" si="174"/>
        <v>-2.9470508135327842E-2</v>
      </c>
      <c r="AI1128" s="73">
        <f t="shared" si="174"/>
        <v>-1.5741716381849968E-2</v>
      </c>
      <c r="AJ1128" s="73">
        <f t="shared" si="174"/>
        <v>-0.12913106408219269</v>
      </c>
      <c r="AK1128" s="73">
        <f t="shared" si="174"/>
        <v>-0.12932412176672592</v>
      </c>
      <c r="AL1128" s="73">
        <f t="shared" si="174"/>
        <v>-3.7320681223437097E-2</v>
      </c>
      <c r="AM1128" s="73">
        <f t="shared" si="174"/>
        <v>-6.5400347771630753E-3</v>
      </c>
      <c r="AN1128" s="73">
        <f t="shared" si="174"/>
        <v>-6.7622081849886426E-2</v>
      </c>
      <c r="AO1128" s="73">
        <f t="shared" si="174"/>
        <v>0.20744128317281124</v>
      </c>
      <c r="AP1128" s="73">
        <f t="shared" si="174"/>
        <v>-2.8888670044483356E-2</v>
      </c>
      <c r="AQ1128" s="73">
        <f t="shared" si="174"/>
        <v>-0.18556761991525123</v>
      </c>
      <c r="AR1128" s="73">
        <f t="shared" si="174"/>
        <v>3.9633822446386281E-2</v>
      </c>
      <c r="AS1128" s="73">
        <f t="shared" si="174"/>
        <v>-4.4611370850684479E-2</v>
      </c>
      <c r="AT1128" s="73">
        <f t="shared" si="174"/>
        <v>4.4506323271211949E-2</v>
      </c>
      <c r="AU1128" s="73">
        <f t="shared" si="174"/>
        <v>6.9479536118313229E-2</v>
      </c>
      <c r="AV1128" s="73">
        <f t="shared" si="174"/>
        <v>0.14350089451488587</v>
      </c>
      <c r="AW1128" s="73">
        <f t="shared" si="174"/>
        <v>-0.15322855586326545</v>
      </c>
      <c r="AX1128" s="73">
        <f t="shared" si="174"/>
        <v>-8.1632163999145732E-2</v>
      </c>
      <c r="AY1128" s="73">
        <f t="shared" si="174"/>
        <v>3.647858002324933E-2</v>
      </c>
      <c r="AZ1128" s="73">
        <f t="shared" si="174"/>
        <v>-0.20374005976196646</v>
      </c>
      <c r="BA1128" s="73">
        <f t="shared" si="174"/>
        <v>-0.10682215491350125</v>
      </c>
      <c r="BB1128" s="73">
        <f t="shared" si="174"/>
        <v>6.0167047581114654E-3</v>
      </c>
      <c r="BC1128" s="73">
        <f t="shared" si="174"/>
        <v>-3.549861689997133E-2</v>
      </c>
      <c r="BD1128" s="73">
        <f t="shared" si="174"/>
        <v>0.26409627153652759</v>
      </c>
      <c r="BE1128" s="73">
        <f t="shared" si="174"/>
        <v>8.6325593946380869E-2</v>
      </c>
      <c r="BF1128" s="73">
        <f t="shared" si="174"/>
        <v>5.8276324220845048E-2</v>
      </c>
      <c r="BG1128" s="73">
        <f t="shared" si="174"/>
        <v>-0.16997007202090861</v>
      </c>
      <c r="BH1128" s="73">
        <f t="shared" si="174"/>
        <v>7.5595598014242052E-2</v>
      </c>
      <c r="BI1128" s="73">
        <f t="shared" si="174"/>
        <v>-7.5230559617178047E-2</v>
      </c>
      <c r="BJ1128" s="73">
        <f t="shared" si="174"/>
        <v>-7.2252861314879541E-2</v>
      </c>
      <c r="BK1128" s="73">
        <f t="shared" si="174"/>
        <v>1.0095857575026729E-2</v>
      </c>
      <c r="BL1128" s="73">
        <f t="shared" si="174"/>
        <v>-0.10265648367932381</v>
      </c>
      <c r="BM1128" s="73">
        <f t="shared" si="174"/>
        <v>-0.18843798476385326</v>
      </c>
      <c r="BN1128" s="73">
        <f t="shared" si="174"/>
        <v>-0.14127086488288332</v>
      </c>
      <c r="BO1128" s="73">
        <f t="shared" si="174"/>
        <v>-3.1319057973979256E-2</v>
      </c>
      <c r="BP1128" s="73">
        <f t="shared" si="174"/>
        <v>9.1591961225961735E-2</v>
      </c>
      <c r="BQ1128" s="73">
        <f t="shared" si="174"/>
        <v>0.36323011859065596</v>
      </c>
      <c r="BR1128" s="73">
        <f t="shared" si="174"/>
        <v>8.2006124444195493E-3</v>
      </c>
      <c r="BS1128" s="73">
        <f t="shared" si="174"/>
        <v>-0.26968353310950793</v>
      </c>
      <c r="BT1128" s="73">
        <f t="shared" si="174"/>
        <v>7.7408457005627013E-2</v>
      </c>
      <c r="BU1128" s="73">
        <f t="shared" si="174"/>
        <v>-7.997112781280738E-2</v>
      </c>
      <c r="BV1128" s="73">
        <f t="shared" si="174"/>
        <v>-8.6345059784502895E-2</v>
      </c>
      <c r="BW1128" s="73">
        <f t="shared" si="173"/>
        <v>5.4646650337813241E-2</v>
      </c>
      <c r="BX1128" s="73">
        <f t="shared" si="173"/>
        <v>-6.0097414249231998E-2</v>
      </c>
      <c r="BY1128" s="73">
        <f t="shared" si="173"/>
        <v>-0.16642590388289927</v>
      </c>
      <c r="BZ1128" s="73">
        <f t="shared" si="173"/>
        <v>9.2048782395569101E-2</v>
      </c>
      <c r="CA1128" s="73">
        <f t="shared" si="173"/>
        <v>-7.7228646097494233E-2</v>
      </c>
      <c r="CB1128" s="73">
        <f t="shared" si="173"/>
        <v>8.0120267941716769E-2</v>
      </c>
      <c r="CC1128" s="73">
        <f t="shared" si="173"/>
        <v>-3.766636704297488E-2</v>
      </c>
      <c r="CD1128" s="73">
        <f t="shared" si="173"/>
        <v>0.12034097398779506</v>
      </c>
      <c r="CE1128" s="73">
        <f t="shared" si="173"/>
        <v>0.10418334060592727</v>
      </c>
      <c r="CF1128" s="73">
        <f t="shared" si="173"/>
        <v>-1.6074582623307691E-2</v>
      </c>
      <c r="CG1128" s="73">
        <f t="shared" si="173"/>
        <v>3.4010375355271669E-2</v>
      </c>
      <c r="CH1128" s="73">
        <f t="shared" si="173"/>
        <v>-6.772310445114807E-2</v>
      </c>
      <c r="CI1128" s="73">
        <f t="shared" si="173"/>
        <v>5.6732520491568884E-2</v>
      </c>
      <c r="CJ1128" s="73">
        <f t="shared" si="173"/>
        <v>-0.15762733358730668</v>
      </c>
      <c r="CK1128" s="73">
        <f t="shared" si="173"/>
        <v>-0.12443129435751075</v>
      </c>
      <c r="CL1128" s="73">
        <f t="shared" si="173"/>
        <v>-3.3210109050747921E-2</v>
      </c>
      <c r="CM1128" s="73">
        <f t="shared" si="173"/>
        <v>-8.2831669969404872E-2</v>
      </c>
      <c r="CN1128" s="73">
        <f t="shared" si="173"/>
        <v>9.7309166116758883E-2</v>
      </c>
      <c r="CO1128" s="73">
        <f t="shared" si="173"/>
        <v>3.5269020062359602E-2</v>
      </c>
      <c r="CP1128" s="73">
        <f t="shared" si="173"/>
        <v>0.21373917518784713</v>
      </c>
      <c r="CQ1128" s="73">
        <f t="shared" si="173"/>
        <v>-0.18099925079700024</v>
      </c>
      <c r="CR1128" s="73">
        <f t="shared" si="173"/>
        <v>-5.3319939434999283E-2</v>
      </c>
      <c r="CS1128" s="73">
        <f t="shared" si="173"/>
        <v>1.0529604804710092E-2</v>
      </c>
      <c r="CT1128" s="73">
        <f t="shared" si="173"/>
        <v>0.11544922732546438</v>
      </c>
      <c r="CU1128" s="73">
        <f t="shared" si="173"/>
        <v>-0.15508144174543559</v>
      </c>
      <c r="CV1128" s="73">
        <f t="shared" si="173"/>
        <v>4.1021087500376405E-2</v>
      </c>
      <c r="CW1128" s="73">
        <f t="shared" si="173"/>
        <v>0.10759832120214649</v>
      </c>
      <c r="CX1128" s="73">
        <f t="shared" si="173"/>
        <v>1.1526126873217647E-2</v>
      </c>
      <c r="CY1128" s="73">
        <f t="shared" si="173"/>
        <v>-6.2229289180086168E-2</v>
      </c>
      <c r="CZ1128" s="73">
        <f t="shared" si="173"/>
        <v>0.1360578106009375</v>
      </c>
      <c r="DA1128" s="73">
        <f t="shared" si="173"/>
        <v>-0.1110284693092513</v>
      </c>
      <c r="DB1128" s="73">
        <f t="shared" si="173"/>
        <v>-4.4776949270478615E-2</v>
      </c>
      <c r="DC1128" s="73">
        <f t="shared" si="173"/>
        <v>1.1411592052795015E-2</v>
      </c>
      <c r="DD1128" s="73">
        <f t="shared" si="173"/>
        <v>4.1527056224112693E-2</v>
      </c>
      <c r="DE1128" s="73">
        <f t="shared" si="173"/>
        <v>5.9445449235955815E-2</v>
      </c>
    </row>
    <row r="1129" spans="3:109" x14ac:dyDescent="0.4">
      <c r="C1129" s="65"/>
      <c r="I1129" s="77"/>
      <c r="J1129" s="73">
        <f t="shared" si="170"/>
        <v>0.14501877178588682</v>
      </c>
      <c r="K1129" s="73">
        <f t="shared" si="174"/>
        <v>-6.253417589392378E-2</v>
      </c>
      <c r="L1129" s="73">
        <f t="shared" si="174"/>
        <v>8.147942472269791E-2</v>
      </c>
      <c r="M1129" s="73">
        <f t="shared" si="174"/>
        <v>-3.2610292503266067E-2</v>
      </c>
      <c r="N1129" s="73">
        <f t="shared" si="174"/>
        <v>-1.0649912747838452E-2</v>
      </c>
      <c r="O1129" s="73">
        <f t="shared" si="174"/>
        <v>-0.25204151277680475</v>
      </c>
      <c r="P1129" s="73">
        <f t="shared" si="174"/>
        <v>-4.10849485373029E-2</v>
      </c>
      <c r="Q1129" s="73">
        <f t="shared" si="174"/>
        <v>2.1339050525173358E-2</v>
      </c>
      <c r="R1129" s="73">
        <f t="shared" si="174"/>
        <v>-0.12784753131544963</v>
      </c>
      <c r="S1129" s="73">
        <f t="shared" si="174"/>
        <v>-7.039702584761609E-2</v>
      </c>
      <c r="T1129" s="73">
        <f t="shared" si="174"/>
        <v>7.1088499416152126E-2</v>
      </c>
      <c r="U1129" s="73">
        <f t="shared" si="174"/>
        <v>-0.31142605620186692</v>
      </c>
      <c r="V1129" s="73">
        <f t="shared" si="174"/>
        <v>-0.12089938136360956</v>
      </c>
      <c r="W1129" s="73">
        <f t="shared" si="174"/>
        <v>-7.6660914030740931E-3</v>
      </c>
      <c r="X1129" s="73">
        <f t="shared" si="174"/>
        <v>4.1813824967772001E-2</v>
      </c>
      <c r="Y1129" s="73">
        <f t="shared" si="174"/>
        <v>-0.11760354670822903</v>
      </c>
      <c r="Z1129" s="73">
        <f t="shared" si="174"/>
        <v>-7.3945227346344485E-3</v>
      </c>
      <c r="AA1129" s="73">
        <f t="shared" si="174"/>
        <v>-0.14426761155303666</v>
      </c>
      <c r="AB1129" s="73">
        <f t="shared" si="174"/>
        <v>0.12224421997119125</v>
      </c>
      <c r="AC1129" s="73">
        <f t="shared" si="174"/>
        <v>-0.12752913950877565</v>
      </c>
      <c r="AD1129" s="73">
        <f t="shared" si="174"/>
        <v>1.5023261476948161E-2</v>
      </c>
      <c r="AE1129" s="73">
        <f t="shared" si="174"/>
        <v>-6.6831635529359668E-2</v>
      </c>
      <c r="AF1129" s="73">
        <f t="shared" si="174"/>
        <v>-6.2542098937257859E-2</v>
      </c>
      <c r="AG1129" s="73">
        <f t="shared" si="174"/>
        <v>-4.5446029070790817E-2</v>
      </c>
      <c r="AH1129" s="73">
        <f t="shared" si="174"/>
        <v>-0.2117292780241796</v>
      </c>
      <c r="AI1129" s="73">
        <f t="shared" si="174"/>
        <v>-0.10158776802562397</v>
      </c>
      <c r="AJ1129" s="73">
        <f t="shared" si="174"/>
        <v>-0.11019432029607415</v>
      </c>
      <c r="AK1129" s="73">
        <f t="shared" si="174"/>
        <v>-0.11270918283695568</v>
      </c>
      <c r="AL1129" s="73">
        <f t="shared" si="174"/>
        <v>-2.7659770532823293E-2</v>
      </c>
      <c r="AM1129" s="73">
        <f t="shared" si="174"/>
        <v>-0.14707614693265364</v>
      </c>
      <c r="AN1129" s="73">
        <f t="shared" si="174"/>
        <v>-7.8121676310418775E-2</v>
      </c>
      <c r="AO1129" s="73">
        <f t="shared" si="174"/>
        <v>0.26799307234607828</v>
      </c>
      <c r="AP1129" s="73">
        <f t="shared" si="174"/>
        <v>0.22194201412458581</v>
      </c>
      <c r="AQ1129" s="73">
        <f t="shared" si="174"/>
        <v>-9.2367855016943903E-2</v>
      </c>
      <c r="AR1129" s="73">
        <f t="shared" si="174"/>
        <v>-9.3613046226310753E-2</v>
      </c>
      <c r="AS1129" s="73">
        <f t="shared" si="174"/>
        <v>0.213624458031202</v>
      </c>
      <c r="AT1129" s="73">
        <f t="shared" si="174"/>
        <v>1.9389877455460246E-2</v>
      </c>
      <c r="AU1129" s="73">
        <f t="shared" si="174"/>
        <v>4.2125817318473292E-2</v>
      </c>
      <c r="AV1129" s="73">
        <f t="shared" si="174"/>
        <v>9.38452194210532E-2</v>
      </c>
      <c r="AW1129" s="73">
        <f t="shared" si="174"/>
        <v>-2.1079963596269E-2</v>
      </c>
      <c r="AX1129" s="73">
        <f t="shared" si="174"/>
        <v>-2.5276872920638013E-2</v>
      </c>
      <c r="AY1129" s="73">
        <f t="shared" si="174"/>
        <v>0.17034460577407817</v>
      </c>
      <c r="AZ1129" s="73">
        <f t="shared" si="174"/>
        <v>-0.11905350749440008</v>
      </c>
      <c r="BA1129" s="73">
        <f t="shared" si="174"/>
        <v>-5.2362319905866407E-2</v>
      </c>
      <c r="BB1129" s="73">
        <f t="shared" si="174"/>
        <v>0.12427737868138473</v>
      </c>
      <c r="BC1129" s="73">
        <f t="shared" si="174"/>
        <v>0.14203876121400777</v>
      </c>
      <c r="BD1129" s="73">
        <f t="shared" si="174"/>
        <v>0.33694613422867903</v>
      </c>
      <c r="BE1129" s="73">
        <f t="shared" si="174"/>
        <v>0.17501718577398967</v>
      </c>
      <c r="BF1129" s="73">
        <f t="shared" si="174"/>
        <v>-4.7470059593063683E-2</v>
      </c>
      <c r="BG1129" s="73">
        <f t="shared" si="174"/>
        <v>-0.10241397197873471</v>
      </c>
      <c r="BH1129" s="73">
        <f t="shared" si="174"/>
        <v>-0.18712547855462805</v>
      </c>
      <c r="BI1129" s="73">
        <f t="shared" si="174"/>
        <v>-0.11389818668387378</v>
      </c>
      <c r="BJ1129" s="73">
        <f t="shared" si="174"/>
        <v>-7.8083660134686803E-2</v>
      </c>
      <c r="BK1129" s="73">
        <f t="shared" si="174"/>
        <v>-3.2200898947100556E-2</v>
      </c>
      <c r="BL1129" s="73">
        <f t="shared" si="174"/>
        <v>5.1884728883389519E-2</v>
      </c>
      <c r="BM1129" s="73">
        <f t="shared" si="174"/>
        <v>8.0756583835688539E-2</v>
      </c>
      <c r="BN1129" s="73">
        <f t="shared" si="174"/>
        <v>-6.6402485924910312E-2</v>
      </c>
      <c r="BO1129" s="73">
        <f t="shared" si="174"/>
        <v>-7.8279099856831375E-2</v>
      </c>
      <c r="BP1129" s="73">
        <f t="shared" si="174"/>
        <v>-4.9427222795713058E-2</v>
      </c>
      <c r="BQ1129" s="73">
        <f t="shared" si="174"/>
        <v>0.17992001579625008</v>
      </c>
      <c r="BR1129" s="73">
        <f t="shared" si="174"/>
        <v>-0.13854680641046005</v>
      </c>
      <c r="BS1129" s="73">
        <f t="shared" si="174"/>
        <v>4.3822714822123805E-2</v>
      </c>
      <c r="BT1129" s="73">
        <f t="shared" si="174"/>
        <v>8.9592432802297912E-3</v>
      </c>
      <c r="BU1129" s="73">
        <f t="shared" si="174"/>
        <v>-0.10601575563396029</v>
      </c>
      <c r="BV1129" s="73">
        <f t="shared" si="174"/>
        <v>-2.4406556377645904E-2</v>
      </c>
      <c r="BW1129" s="73">
        <f t="shared" si="173"/>
        <v>3.0767491001107868E-2</v>
      </c>
      <c r="BX1129" s="73">
        <f t="shared" si="173"/>
        <v>5.0874375253721051E-2</v>
      </c>
      <c r="BY1129" s="73">
        <f t="shared" si="173"/>
        <v>4.6559326158679779E-3</v>
      </c>
      <c r="BZ1129" s="73">
        <f t="shared" si="173"/>
        <v>1.1069310970676179E-2</v>
      </c>
      <c r="CA1129" s="73">
        <f t="shared" si="173"/>
        <v>-0.17424447783058336</v>
      </c>
      <c r="CB1129" s="73">
        <f t="shared" si="173"/>
        <v>0.24811404851626018</v>
      </c>
      <c r="CC1129" s="73">
        <f t="shared" si="173"/>
        <v>9.907645401478346E-2</v>
      </c>
      <c r="CD1129" s="73">
        <f t="shared" si="173"/>
        <v>9.2625598029163522E-2</v>
      </c>
      <c r="CE1129" s="73">
        <f t="shared" si="173"/>
        <v>-6.9713245475947816E-2</v>
      </c>
      <c r="CF1129" s="73">
        <f t="shared" si="173"/>
        <v>-2.8582099308225223E-2</v>
      </c>
      <c r="CG1129" s="73">
        <f t="shared" si="173"/>
        <v>9.227795951302839E-2</v>
      </c>
      <c r="CH1129" s="73">
        <f t="shared" si="173"/>
        <v>7.1449551200826758E-2</v>
      </c>
      <c r="CI1129" s="73">
        <f t="shared" si="173"/>
        <v>0.15404401081835206</v>
      </c>
      <c r="CJ1129" s="73">
        <f t="shared" si="173"/>
        <v>0.13657342546731191</v>
      </c>
      <c r="CK1129" s="73">
        <f t="shared" si="173"/>
        <v>-3.5698335615149707E-2</v>
      </c>
      <c r="CL1129" s="73">
        <f t="shared" si="173"/>
        <v>0.1732077552029172</v>
      </c>
      <c r="CM1129" s="73">
        <f t="shared" si="173"/>
        <v>1.5537487862660206E-2</v>
      </c>
      <c r="CN1129" s="73">
        <f t="shared" si="173"/>
        <v>-5.3211769676861927E-2</v>
      </c>
      <c r="CO1129" s="73">
        <f t="shared" si="173"/>
        <v>6.2437236306829583E-2</v>
      </c>
      <c r="CP1129" s="73">
        <f t="shared" si="173"/>
        <v>-3.0427716850915894E-2</v>
      </c>
      <c r="CQ1129" s="73">
        <f t="shared" si="173"/>
        <v>-4.437772628083006E-2</v>
      </c>
      <c r="CR1129" s="73">
        <f t="shared" si="173"/>
        <v>-0.19571417176019135</v>
      </c>
      <c r="CS1129" s="73">
        <f t="shared" si="173"/>
        <v>4.2884147889012798E-2</v>
      </c>
      <c r="CT1129" s="73">
        <f t="shared" si="173"/>
        <v>0.20833196616768562</v>
      </c>
      <c r="CU1129" s="73">
        <f t="shared" si="173"/>
        <v>-8.8250352893400802E-2</v>
      </c>
      <c r="CV1129" s="73">
        <f t="shared" si="173"/>
        <v>-9.3256554310860107E-2</v>
      </c>
      <c r="CW1129" s="73">
        <f t="shared" si="173"/>
        <v>0.18045942909296658</v>
      </c>
      <c r="CX1129" s="73">
        <f t="shared" si="173"/>
        <v>-9.5700529923831476E-2</v>
      </c>
      <c r="CY1129" s="73">
        <f t="shared" si="173"/>
        <v>-0.1346162835654435</v>
      </c>
      <c r="CZ1129" s="73">
        <f t="shared" si="173"/>
        <v>0.15025521458487071</v>
      </c>
      <c r="DA1129" s="73">
        <f t="shared" si="173"/>
        <v>-5.0155538898933663E-2</v>
      </c>
      <c r="DB1129" s="73">
        <f t="shared" si="173"/>
        <v>-0.14655036186881726</v>
      </c>
      <c r="DC1129" s="73">
        <f t="shared" si="173"/>
        <v>-8.7478316345381862E-2</v>
      </c>
      <c r="DD1129" s="73">
        <f t="shared" si="173"/>
        <v>0.14081712995122803</v>
      </c>
      <c r="DE1129" s="73">
        <f t="shared" si="173"/>
        <v>0.1103788149035979</v>
      </c>
    </row>
    <row r="1130" spans="3:109" x14ac:dyDescent="0.4">
      <c r="C1130" s="65"/>
      <c r="I1130" s="77"/>
      <c r="J1130" s="73">
        <f t="shared" si="170"/>
        <v>0.23716070743443232</v>
      </c>
      <c r="K1130" s="73">
        <f t="shared" si="174"/>
        <v>0.11393275951698759</v>
      </c>
      <c r="L1130" s="73">
        <f t="shared" si="174"/>
        <v>-0.24760675007334459</v>
      </c>
      <c r="M1130" s="73">
        <f t="shared" si="174"/>
        <v>-7.7524025647571326E-2</v>
      </c>
      <c r="N1130" s="73">
        <f t="shared" si="174"/>
        <v>0.20912673230479295</v>
      </c>
      <c r="O1130" s="73">
        <f t="shared" si="174"/>
        <v>5.3487923763948786E-3</v>
      </c>
      <c r="P1130" s="73">
        <f t="shared" si="174"/>
        <v>-0.17284690322494192</v>
      </c>
      <c r="Q1130" s="73">
        <f t="shared" si="174"/>
        <v>0.13186230050955261</v>
      </c>
      <c r="R1130" s="73">
        <f t="shared" si="174"/>
        <v>-7.6915600979568191E-2</v>
      </c>
      <c r="S1130" s="73">
        <f t="shared" si="174"/>
        <v>-9.5333178919065023E-2</v>
      </c>
      <c r="T1130" s="73">
        <f t="shared" si="174"/>
        <v>0.1706557774989563</v>
      </c>
      <c r="U1130" s="73">
        <f t="shared" si="174"/>
        <v>-4.1444250788714214E-2</v>
      </c>
      <c r="V1130" s="73">
        <f t="shared" si="174"/>
        <v>-7.2141577726464262E-2</v>
      </c>
      <c r="W1130" s="73">
        <f t="shared" si="174"/>
        <v>-2.8967641732904306E-2</v>
      </c>
      <c r="X1130" s="73">
        <f t="shared" si="174"/>
        <v>-5.0360383975341899E-2</v>
      </c>
      <c r="Y1130" s="73">
        <f t="shared" si="174"/>
        <v>7.3160116495409475E-2</v>
      </c>
      <c r="Z1130" s="73">
        <f t="shared" si="174"/>
        <v>-1.7453793339069108E-2</v>
      </c>
      <c r="AA1130" s="73">
        <f t="shared" si="174"/>
        <v>2.585365943238211E-2</v>
      </c>
      <c r="AB1130" s="73">
        <f t="shared" si="174"/>
        <v>0.18117541558655012</v>
      </c>
      <c r="AC1130" s="73">
        <f t="shared" si="174"/>
        <v>2.333485495896697E-2</v>
      </c>
      <c r="AD1130" s="73">
        <f t="shared" si="174"/>
        <v>-0.10382769092315082</v>
      </c>
      <c r="AE1130" s="73">
        <f t="shared" si="174"/>
        <v>-6.1263074973908302E-2</v>
      </c>
      <c r="AF1130" s="73">
        <f t="shared" si="174"/>
        <v>0.10651651643577317</v>
      </c>
      <c r="AG1130" s="73">
        <f t="shared" si="174"/>
        <v>3.1050142781165902E-3</v>
      </c>
      <c r="AH1130" s="73">
        <f t="shared" si="174"/>
        <v>-0.16601387315471028</v>
      </c>
      <c r="AI1130" s="73">
        <f t="shared" si="174"/>
        <v>1.6175534273359621E-2</v>
      </c>
      <c r="AJ1130" s="73">
        <f t="shared" si="174"/>
        <v>-2.4052611586710057E-2</v>
      </c>
      <c r="AK1130" s="73">
        <f t="shared" si="174"/>
        <v>-1.908105721448887E-2</v>
      </c>
      <c r="AL1130" s="73">
        <f t="shared" si="174"/>
        <v>-2.38524723713761E-2</v>
      </c>
      <c r="AM1130" s="73">
        <f t="shared" si="174"/>
        <v>-3.3471369204949045E-2</v>
      </c>
      <c r="AN1130" s="73">
        <f t="shared" si="174"/>
        <v>-2.5278813098320137E-2</v>
      </c>
      <c r="AO1130" s="73">
        <f t="shared" si="174"/>
        <v>0.2500274797687142</v>
      </c>
      <c r="AP1130" s="73">
        <f t="shared" si="174"/>
        <v>0.24307648700217027</v>
      </c>
      <c r="AQ1130" s="73">
        <f t="shared" si="174"/>
        <v>-3.7358089979193598E-2</v>
      </c>
      <c r="AR1130" s="73">
        <f t="shared" si="174"/>
        <v>-0.20807763146634403</v>
      </c>
      <c r="AS1130" s="73">
        <f t="shared" si="174"/>
        <v>4.2245334017340909E-2</v>
      </c>
      <c r="AT1130" s="73">
        <f t="shared" si="174"/>
        <v>0.26116990193227579</v>
      </c>
      <c r="AU1130" s="73">
        <f t="shared" si="174"/>
        <v>-3.2504072153466623E-2</v>
      </c>
      <c r="AV1130" s="73">
        <f t="shared" si="174"/>
        <v>8.6338183808220087E-2</v>
      </c>
      <c r="AW1130" s="73">
        <f t="shared" si="174"/>
        <v>0.15779095373073815</v>
      </c>
      <c r="AX1130" s="73">
        <f t="shared" si="174"/>
        <v>-5.096179099273241E-2</v>
      </c>
      <c r="AY1130" s="73">
        <f t="shared" si="174"/>
        <v>7.4119147841961525E-2</v>
      </c>
      <c r="AZ1130" s="73">
        <f t="shared" si="174"/>
        <v>-0.25353100244413246</v>
      </c>
      <c r="BA1130" s="73">
        <f t="shared" si="174"/>
        <v>-4.7730765002736673E-2</v>
      </c>
      <c r="BB1130" s="73">
        <f t="shared" si="174"/>
        <v>-0.11733116231742399</v>
      </c>
      <c r="BC1130" s="73">
        <f t="shared" si="174"/>
        <v>0.12395095840173229</v>
      </c>
      <c r="BD1130" s="73">
        <f t="shared" si="174"/>
        <v>0.18616354413644043</v>
      </c>
      <c r="BE1130" s="73">
        <f t="shared" si="174"/>
        <v>-0.16560481214659936</v>
      </c>
      <c r="BF1130" s="73">
        <f t="shared" si="174"/>
        <v>-7.1589184027427796E-2</v>
      </c>
      <c r="BG1130" s="73">
        <f t="shared" si="174"/>
        <v>-0.15474898030610626</v>
      </c>
      <c r="BH1130" s="73">
        <f t="shared" si="174"/>
        <v>7.7514374008174791E-2</v>
      </c>
      <c r="BI1130" s="73">
        <f t="shared" si="174"/>
        <v>0.14296155365107435</v>
      </c>
      <c r="BJ1130" s="73">
        <f t="shared" si="174"/>
        <v>8.0196720890493761E-2</v>
      </c>
      <c r="BK1130" s="73">
        <f t="shared" si="174"/>
        <v>2.5160568044532518E-2</v>
      </c>
      <c r="BL1130" s="73">
        <f t="shared" si="174"/>
        <v>-0.10427682940412777</v>
      </c>
      <c r="BM1130" s="73">
        <f t="shared" si="174"/>
        <v>-7.3776591902458E-2</v>
      </c>
      <c r="BN1130" s="73">
        <f t="shared" si="174"/>
        <v>0.10405834023109727</v>
      </c>
      <c r="BO1130" s="73">
        <f t="shared" si="174"/>
        <v>-1.3503624724348628E-2</v>
      </c>
      <c r="BP1130" s="73">
        <f t="shared" si="174"/>
        <v>-6.402597854989156E-2</v>
      </c>
      <c r="BQ1130" s="73">
        <f t="shared" si="174"/>
        <v>0.23684959029699881</v>
      </c>
      <c r="BR1130" s="73">
        <f t="shared" si="174"/>
        <v>-2.219492510295416E-2</v>
      </c>
      <c r="BS1130" s="73">
        <f t="shared" si="174"/>
        <v>0.11364786090959272</v>
      </c>
      <c r="BT1130" s="73">
        <f t="shared" si="174"/>
        <v>0.12090852474117425</v>
      </c>
      <c r="BU1130" s="73">
        <f t="shared" si="174"/>
        <v>-0.22062400705015439</v>
      </c>
      <c r="BV1130" s="73">
        <f t="shared" si="174"/>
        <v>2.9758034192723319E-2</v>
      </c>
      <c r="BW1130" s="73">
        <f t="shared" si="173"/>
        <v>0.1045659053093763</v>
      </c>
      <c r="BX1130" s="73">
        <f t="shared" si="173"/>
        <v>8.6356775314270051E-2</v>
      </c>
      <c r="BY1130" s="73">
        <f t="shared" si="173"/>
        <v>-3.6569860690421611E-2</v>
      </c>
      <c r="BZ1130" s="73">
        <f t="shared" si="173"/>
        <v>0.27062705259686554</v>
      </c>
      <c r="CA1130" s="73">
        <f t="shared" si="173"/>
        <v>6.793973765539689E-2</v>
      </c>
      <c r="CB1130" s="73">
        <f t="shared" si="173"/>
        <v>5.2101302374641653E-2</v>
      </c>
      <c r="CC1130" s="73">
        <f t="shared" si="173"/>
        <v>-2.0853660942289406E-2</v>
      </c>
      <c r="CD1130" s="73">
        <f t="shared" si="173"/>
        <v>-0.17694740635330528</v>
      </c>
      <c r="CE1130" s="73">
        <f t="shared" si="173"/>
        <v>0.11373357039045533</v>
      </c>
      <c r="CF1130" s="73">
        <f t="shared" si="173"/>
        <v>9.8654018218709921E-2</v>
      </c>
      <c r="CG1130" s="73">
        <f t="shared" si="173"/>
        <v>5.2142043148955548E-2</v>
      </c>
      <c r="CH1130" s="73">
        <f t="shared" si="173"/>
        <v>0.26959130062173658</v>
      </c>
      <c r="CI1130" s="73">
        <f t="shared" si="173"/>
        <v>3.6421371761148055E-2</v>
      </c>
      <c r="CJ1130" s="73">
        <f t="shared" si="173"/>
        <v>-3.2620801231720425E-2</v>
      </c>
      <c r="CK1130" s="73">
        <f t="shared" si="173"/>
        <v>5.8265594558446841E-2</v>
      </c>
      <c r="CL1130" s="73">
        <f t="shared" si="173"/>
        <v>-0.12421644601068457</v>
      </c>
      <c r="CM1130" s="73">
        <f t="shared" si="173"/>
        <v>-7.3593012373655994E-2</v>
      </c>
      <c r="CN1130" s="73">
        <f t="shared" si="173"/>
        <v>-0.19729554500371366</v>
      </c>
      <c r="CO1130" s="73">
        <f t="shared" si="173"/>
        <v>-0.10245163985439538</v>
      </c>
      <c r="CP1130" s="73">
        <f t="shared" si="173"/>
        <v>0.11954076583484699</v>
      </c>
      <c r="CQ1130" s="73">
        <f t="shared" si="173"/>
        <v>-0.16604707881832209</v>
      </c>
      <c r="CR1130" s="73">
        <f t="shared" si="173"/>
        <v>-0.11482473738685553</v>
      </c>
      <c r="CS1130" s="73">
        <f t="shared" si="173"/>
        <v>-6.4688060698804839E-2</v>
      </c>
      <c r="CT1130" s="73">
        <f t="shared" si="173"/>
        <v>-4.3364226445671665E-2</v>
      </c>
      <c r="CU1130" s="73">
        <f t="shared" si="173"/>
        <v>3.4280339287509176E-2</v>
      </c>
      <c r="CV1130" s="73">
        <f t="shared" si="173"/>
        <v>-4.4305499878211502E-2</v>
      </c>
      <c r="CW1130" s="73">
        <f t="shared" si="173"/>
        <v>-4.7690866289738558E-2</v>
      </c>
      <c r="CX1130" s="73">
        <f t="shared" si="173"/>
        <v>0.25950558349735303</v>
      </c>
      <c r="CY1130" s="73">
        <f t="shared" si="173"/>
        <v>-6.8964885034052847E-2</v>
      </c>
      <c r="CZ1130" s="73">
        <f t="shared" si="173"/>
        <v>-9.3135784670203142E-2</v>
      </c>
      <c r="DA1130" s="73">
        <f t="shared" si="173"/>
        <v>1.9283680841045363E-2</v>
      </c>
      <c r="DB1130" s="73">
        <f t="shared" si="173"/>
        <v>-6.5051082625024292E-2</v>
      </c>
      <c r="DC1130" s="73">
        <f t="shared" si="173"/>
        <v>-4.364589988200223E-2</v>
      </c>
      <c r="DD1130" s="73">
        <f t="shared" si="173"/>
        <v>2.8691083111320972E-2</v>
      </c>
      <c r="DE1130" s="73">
        <f t="shared" si="173"/>
        <v>-0.13818605228770836</v>
      </c>
    </row>
    <row r="1131" spans="3:109" x14ac:dyDescent="0.4">
      <c r="C1131" s="65"/>
      <c r="I1131" s="77"/>
      <c r="J1131" s="73">
        <f t="shared" si="170"/>
        <v>-8.7698843015504749E-2</v>
      </c>
      <c r="K1131" s="73">
        <f t="shared" si="174"/>
        <v>-0.21266847055418575</v>
      </c>
      <c r="L1131" s="73">
        <f t="shared" si="174"/>
        <v>5.5632908481023959E-2</v>
      </c>
      <c r="M1131" s="73">
        <f t="shared" si="174"/>
        <v>0.11262028343341612</v>
      </c>
      <c r="N1131" s="73">
        <f t="shared" si="174"/>
        <v>-5.1454628308750722E-2</v>
      </c>
      <c r="O1131" s="73">
        <f t="shared" si="174"/>
        <v>0.10864812091525401</v>
      </c>
      <c r="P1131" s="73">
        <f t="shared" si="174"/>
        <v>3.2233291091296655E-2</v>
      </c>
      <c r="Q1131" s="73">
        <f t="shared" si="174"/>
        <v>-6.2508847402747217E-2</v>
      </c>
      <c r="R1131" s="73">
        <f t="shared" si="174"/>
        <v>4.3972850630959971E-3</v>
      </c>
      <c r="S1131" s="73">
        <f t="shared" si="174"/>
        <v>-0.16349034915913349</v>
      </c>
      <c r="T1131" s="73">
        <f t="shared" si="174"/>
        <v>9.5974439394500399E-2</v>
      </c>
      <c r="U1131" s="73">
        <f t="shared" si="174"/>
        <v>0.12847736650450745</v>
      </c>
      <c r="V1131" s="73">
        <f t="shared" si="174"/>
        <v>0.15600720494117434</v>
      </c>
      <c r="W1131" s="73">
        <f t="shared" si="174"/>
        <v>1.8509574209963752E-2</v>
      </c>
      <c r="X1131" s="73">
        <f t="shared" si="174"/>
        <v>-3.7095252866593501E-2</v>
      </c>
      <c r="Y1131" s="73">
        <f t="shared" si="174"/>
        <v>-0.1134333126177271</v>
      </c>
      <c r="Z1131" s="73">
        <f t="shared" si="174"/>
        <v>0.15798950554063154</v>
      </c>
      <c r="AA1131" s="73">
        <f t="shared" si="174"/>
        <v>6.4677661377359974E-2</v>
      </c>
      <c r="AB1131" s="73">
        <f t="shared" si="174"/>
        <v>3.1463524186256558E-2</v>
      </c>
      <c r="AC1131" s="73">
        <f t="shared" si="174"/>
        <v>2.7820109020181808E-3</v>
      </c>
      <c r="AD1131" s="73">
        <f t="shared" si="174"/>
        <v>9.7245773403160429E-2</v>
      </c>
      <c r="AE1131" s="73">
        <f t="shared" si="174"/>
        <v>8.9912741249862205E-2</v>
      </c>
      <c r="AF1131" s="73">
        <f t="shared" si="174"/>
        <v>-9.6587945087620891E-2</v>
      </c>
      <c r="AG1131" s="73">
        <f t="shared" si="174"/>
        <v>-0.14977311890077738</v>
      </c>
      <c r="AH1131" s="73">
        <f t="shared" si="174"/>
        <v>2.6737862376929888E-2</v>
      </c>
      <c r="AI1131" s="73">
        <f t="shared" si="174"/>
        <v>-9.2093707005788311E-2</v>
      </c>
      <c r="AJ1131" s="73">
        <f t="shared" si="174"/>
        <v>-0.15261376411185351</v>
      </c>
      <c r="AK1131" s="73">
        <f t="shared" si="174"/>
        <v>-0.10888470383471026</v>
      </c>
      <c r="AL1131" s="73">
        <f t="shared" si="174"/>
        <v>6.0573409724834597E-2</v>
      </c>
      <c r="AM1131" s="73">
        <f t="shared" si="174"/>
        <v>-0.10476900191043914</v>
      </c>
      <c r="AN1131" s="73">
        <f t="shared" si="174"/>
        <v>0.10258381516526968</v>
      </c>
      <c r="AO1131" s="73">
        <f t="shared" si="174"/>
        <v>-7.4770738117103761E-2</v>
      </c>
      <c r="AP1131" s="73">
        <f t="shared" si="174"/>
        <v>0.16289864079106819</v>
      </c>
      <c r="AQ1131" s="73">
        <f t="shared" si="174"/>
        <v>2.1708291945063705E-2</v>
      </c>
      <c r="AR1131" s="73">
        <f t="shared" si="174"/>
        <v>4.5647965863024442E-2</v>
      </c>
      <c r="AS1131" s="73">
        <f t="shared" si="174"/>
        <v>-0.13969945428299174</v>
      </c>
      <c r="AT1131" s="73">
        <f t="shared" si="174"/>
        <v>-0.13738921765543538</v>
      </c>
      <c r="AU1131" s="73">
        <f t="shared" si="174"/>
        <v>-0.21388114491465068</v>
      </c>
      <c r="AV1131" s="73">
        <f t="shared" si="174"/>
        <v>1.3249543783379879E-2</v>
      </c>
      <c r="AW1131" s="73">
        <f t="shared" si="174"/>
        <v>-4.2374536422534088E-2</v>
      </c>
      <c r="AX1131" s="73">
        <f t="shared" si="174"/>
        <v>-4.465703968306562E-2</v>
      </c>
      <c r="AY1131" s="73">
        <f t="shared" si="174"/>
        <v>-0.17412350408933805</v>
      </c>
      <c r="AZ1131" s="73">
        <f t="shared" si="174"/>
        <v>5.0678062031910123E-2</v>
      </c>
      <c r="BA1131" s="73">
        <f t="shared" si="174"/>
        <v>0.10149319742326425</v>
      </c>
      <c r="BB1131" s="73">
        <f t="shared" si="174"/>
        <v>3.6506160141732746E-2</v>
      </c>
      <c r="BC1131" s="73">
        <f t="shared" si="174"/>
        <v>-0.10186626675756391</v>
      </c>
      <c r="BD1131" s="73">
        <f t="shared" si="174"/>
        <v>4.5446465671971595E-2</v>
      </c>
      <c r="BE1131" s="73">
        <f t="shared" si="174"/>
        <v>1.2207580680545251E-2</v>
      </c>
      <c r="BF1131" s="73">
        <f t="shared" si="174"/>
        <v>-0.1389925812539469</v>
      </c>
      <c r="BG1131" s="73">
        <f t="shared" si="174"/>
        <v>0.11696410361149021</v>
      </c>
      <c r="BH1131" s="73">
        <f t="shared" si="174"/>
        <v>-1.674376476821051E-2</v>
      </c>
      <c r="BI1131" s="73">
        <f t="shared" si="174"/>
        <v>2.7405935435759823E-3</v>
      </c>
      <c r="BJ1131" s="73">
        <f t="shared" si="174"/>
        <v>5.38309161173431E-2</v>
      </c>
      <c r="BK1131" s="73">
        <f t="shared" si="174"/>
        <v>-3.6876352603583455E-2</v>
      </c>
      <c r="BL1131" s="73">
        <f t="shared" si="174"/>
        <v>-3.4035427957661686E-2</v>
      </c>
      <c r="BM1131" s="73">
        <f t="shared" si="174"/>
        <v>4.4371296716363855E-2</v>
      </c>
      <c r="BN1131" s="73">
        <f t="shared" si="174"/>
        <v>5.9088526261060877E-2</v>
      </c>
      <c r="BO1131" s="73">
        <f t="shared" si="174"/>
        <v>-8.8626390538261934E-2</v>
      </c>
      <c r="BP1131" s="73">
        <f t="shared" si="174"/>
        <v>0.17955693504958034</v>
      </c>
      <c r="BQ1131" s="73">
        <f t="shared" si="174"/>
        <v>0.12120344146517749</v>
      </c>
      <c r="BR1131" s="73">
        <f t="shared" si="174"/>
        <v>-9.564350875495789E-2</v>
      </c>
      <c r="BS1131" s="73">
        <f t="shared" si="174"/>
        <v>8.3728226754142959E-3</v>
      </c>
      <c r="BT1131" s="73">
        <f t="shared" si="174"/>
        <v>5.9303366346900123E-2</v>
      </c>
      <c r="BU1131" s="73">
        <f t="shared" si="174"/>
        <v>0.20761690610882585</v>
      </c>
      <c r="BV1131" s="73">
        <f t="shared" ref="BV1131:DE1134" si="175">BV341+$D$4*BV$799*BV$800*$D341</f>
        <v>-7.0025941104862058E-2</v>
      </c>
      <c r="BW1131" s="73">
        <f t="shared" si="175"/>
        <v>-2.0170725362830749E-2</v>
      </c>
      <c r="BX1131" s="73">
        <f t="shared" si="175"/>
        <v>-0.20317829189719633</v>
      </c>
      <c r="BY1131" s="73">
        <f t="shared" si="175"/>
        <v>0.1080006465804519</v>
      </c>
      <c r="BZ1131" s="73">
        <f t="shared" si="175"/>
        <v>-8.3964216015315798E-2</v>
      </c>
      <c r="CA1131" s="73">
        <f t="shared" si="175"/>
        <v>3.8408478705359787E-2</v>
      </c>
      <c r="CB1131" s="73">
        <f t="shared" si="175"/>
        <v>-6.2612975743529559E-2</v>
      </c>
      <c r="CC1131" s="73">
        <f t="shared" si="175"/>
        <v>0.22210326143168582</v>
      </c>
      <c r="CD1131" s="73">
        <f t="shared" si="175"/>
        <v>0.13825158192511847</v>
      </c>
      <c r="CE1131" s="73">
        <f t="shared" si="175"/>
        <v>0.11190445986614904</v>
      </c>
      <c r="CF1131" s="73">
        <f t="shared" si="175"/>
        <v>-0.13949712208624618</v>
      </c>
      <c r="CG1131" s="73">
        <f t="shared" si="175"/>
        <v>4.6151866396301949E-2</v>
      </c>
      <c r="CH1131" s="73">
        <f t="shared" si="175"/>
        <v>0.14395884508563628</v>
      </c>
      <c r="CI1131" s="73">
        <f t="shared" si="175"/>
        <v>0.13541131423728139</v>
      </c>
      <c r="CJ1131" s="73">
        <f t="shared" si="175"/>
        <v>-3.5473061070021399E-2</v>
      </c>
      <c r="CK1131" s="73">
        <f t="shared" si="175"/>
        <v>1.1962460273905063E-2</v>
      </c>
      <c r="CL1131" s="73">
        <f t="shared" si="175"/>
        <v>1.9414546694060529E-2</v>
      </c>
      <c r="CM1131" s="73">
        <f t="shared" si="175"/>
        <v>5.9723507901185115E-2</v>
      </c>
      <c r="CN1131" s="73">
        <f t="shared" si="175"/>
        <v>-7.6339930445879611E-2</v>
      </c>
      <c r="CO1131" s="73">
        <f t="shared" si="175"/>
        <v>0.169262976111833</v>
      </c>
      <c r="CP1131" s="73">
        <f t="shared" si="175"/>
        <v>-6.8256628904352648E-2</v>
      </c>
      <c r="CQ1131" s="73">
        <f t="shared" si="175"/>
        <v>-4.2103659212118429E-2</v>
      </c>
      <c r="CR1131" s="73">
        <f t="shared" si="175"/>
        <v>-6.3409750650824867E-2</v>
      </c>
      <c r="CS1131" s="73">
        <f t="shared" si="175"/>
        <v>3.2894610457648014E-2</v>
      </c>
      <c r="CT1131" s="73">
        <f t="shared" si="175"/>
        <v>-0.18498202898067465</v>
      </c>
      <c r="CU1131" s="73">
        <f t="shared" si="175"/>
        <v>2.0058355785357511E-3</v>
      </c>
      <c r="CV1131" s="73">
        <f t="shared" si="175"/>
        <v>-6.8071334442608253E-2</v>
      </c>
      <c r="CW1131" s="73">
        <f t="shared" si="175"/>
        <v>-0.21391654530935816</v>
      </c>
      <c r="CX1131" s="73">
        <f t="shared" si="175"/>
        <v>1.3206365043717416E-2</v>
      </c>
      <c r="CY1131" s="73">
        <f t="shared" si="175"/>
        <v>-3.07816596157744E-2</v>
      </c>
      <c r="CZ1131" s="73">
        <f t="shared" si="175"/>
        <v>9.0477638976776114E-3</v>
      </c>
      <c r="DA1131" s="73">
        <f t="shared" si="175"/>
        <v>0.33778650652474079</v>
      </c>
      <c r="DB1131" s="73">
        <f t="shared" si="175"/>
        <v>-6.8784977464079022E-2</v>
      </c>
      <c r="DC1131" s="73">
        <f t="shared" si="175"/>
        <v>-4.6572286370977656E-2</v>
      </c>
      <c r="DD1131" s="73">
        <f t="shared" si="175"/>
        <v>0.17898088376881632</v>
      </c>
      <c r="DE1131" s="73">
        <f t="shared" si="175"/>
        <v>0.10855954142922269</v>
      </c>
    </row>
    <row r="1132" spans="3:109" x14ac:dyDescent="0.4">
      <c r="C1132" s="65"/>
      <c r="I1132" s="77"/>
      <c r="J1132" s="73">
        <f t="shared" si="170"/>
        <v>-0.11410235117861921</v>
      </c>
      <c r="K1132" s="73">
        <f t="shared" ref="K1132:BV1135" si="176">K342+$D$4*K$799*K$800*$D342</f>
        <v>8.9207472122911163E-2</v>
      </c>
      <c r="L1132" s="73">
        <f t="shared" si="176"/>
        <v>-0.20451198364976847</v>
      </c>
      <c r="M1132" s="73">
        <f t="shared" si="176"/>
        <v>-1.8602782517251474E-3</v>
      </c>
      <c r="N1132" s="73">
        <f t="shared" si="176"/>
        <v>3.4950361830108571E-2</v>
      </c>
      <c r="O1132" s="73">
        <f t="shared" si="176"/>
        <v>2.3798548975644006E-2</v>
      </c>
      <c r="P1132" s="73">
        <f t="shared" si="176"/>
        <v>-0.27031487924191056</v>
      </c>
      <c r="Q1132" s="73">
        <f t="shared" si="176"/>
        <v>0.20927914270076153</v>
      </c>
      <c r="R1132" s="73">
        <f t="shared" si="176"/>
        <v>7.879083801053148E-2</v>
      </c>
      <c r="S1132" s="73">
        <f t="shared" si="176"/>
        <v>-0.15897475815738829</v>
      </c>
      <c r="T1132" s="73">
        <f t="shared" si="176"/>
        <v>0.17363341259250686</v>
      </c>
      <c r="U1132" s="73">
        <f t="shared" si="176"/>
        <v>0.25874095025272775</v>
      </c>
      <c r="V1132" s="73">
        <f t="shared" si="176"/>
        <v>0.25578920370796099</v>
      </c>
      <c r="W1132" s="73">
        <f t="shared" si="176"/>
        <v>0.10953757547454927</v>
      </c>
      <c r="X1132" s="73">
        <f t="shared" si="176"/>
        <v>-6.5418020704993918E-2</v>
      </c>
      <c r="Y1132" s="73">
        <f t="shared" si="176"/>
        <v>0.14779699968033994</v>
      </c>
      <c r="Z1132" s="73">
        <f t="shared" si="176"/>
        <v>0.1003599934937749</v>
      </c>
      <c r="AA1132" s="73">
        <f t="shared" si="176"/>
        <v>-6.1753110927513274E-2</v>
      </c>
      <c r="AB1132" s="73">
        <f t="shared" si="176"/>
        <v>4.3653195298468894E-2</v>
      </c>
      <c r="AC1132" s="73">
        <f t="shared" si="176"/>
        <v>-0.16191447507142331</v>
      </c>
      <c r="AD1132" s="73">
        <f t="shared" si="176"/>
        <v>5.4595860729951179E-2</v>
      </c>
      <c r="AE1132" s="73">
        <f t="shared" si="176"/>
        <v>-9.2611955752705394E-2</v>
      </c>
      <c r="AF1132" s="73">
        <f t="shared" si="176"/>
        <v>-2.7652601093743973E-2</v>
      </c>
      <c r="AG1132" s="73">
        <f t="shared" si="176"/>
        <v>-0.24520547239036866</v>
      </c>
      <c r="AH1132" s="73">
        <f t="shared" si="176"/>
        <v>-4.6999679270205375E-2</v>
      </c>
      <c r="AI1132" s="73">
        <f t="shared" si="176"/>
        <v>-9.3285666056375199E-2</v>
      </c>
      <c r="AJ1132" s="73">
        <f t="shared" si="176"/>
        <v>-0.16450211150909752</v>
      </c>
      <c r="AK1132" s="73">
        <f t="shared" si="176"/>
        <v>-9.8585916644862506E-2</v>
      </c>
      <c r="AL1132" s="73">
        <f t="shared" si="176"/>
        <v>6.5070711988421737E-2</v>
      </c>
      <c r="AM1132" s="73">
        <f t="shared" si="176"/>
        <v>-5.6828071448702163E-3</v>
      </c>
      <c r="AN1132" s="73">
        <f t="shared" si="176"/>
        <v>0.16835164104516187</v>
      </c>
      <c r="AO1132" s="73">
        <f t="shared" si="176"/>
        <v>0.1035202343852677</v>
      </c>
      <c r="AP1132" s="73">
        <f t="shared" si="176"/>
        <v>-2.8191483652428219E-2</v>
      </c>
      <c r="AQ1132" s="73">
        <f t="shared" si="176"/>
        <v>0.19764031712196775</v>
      </c>
      <c r="AR1132" s="73">
        <f t="shared" si="176"/>
        <v>0.15236971899657686</v>
      </c>
      <c r="AS1132" s="73">
        <f t="shared" si="176"/>
        <v>-6.0652060579989189E-2</v>
      </c>
      <c r="AT1132" s="73">
        <f t="shared" si="176"/>
        <v>2.1390747274773705E-2</v>
      </c>
      <c r="AU1132" s="73">
        <f t="shared" si="176"/>
        <v>-4.3010816200670605E-2</v>
      </c>
      <c r="AV1132" s="73">
        <f t="shared" si="176"/>
        <v>0.22900583910701192</v>
      </c>
      <c r="AW1132" s="73">
        <f t="shared" si="176"/>
        <v>-0.10483008028205143</v>
      </c>
      <c r="AX1132" s="73">
        <f t="shared" si="176"/>
        <v>-0.18526249284756086</v>
      </c>
      <c r="AY1132" s="73">
        <f t="shared" si="176"/>
        <v>-4.9363598834474658E-2</v>
      </c>
      <c r="AZ1132" s="73">
        <f t="shared" si="176"/>
        <v>-3.1503203966720419E-2</v>
      </c>
      <c r="BA1132" s="73">
        <f t="shared" si="176"/>
        <v>-0.15561081608908506</v>
      </c>
      <c r="BB1132" s="73">
        <f t="shared" si="176"/>
        <v>-6.580340006852041E-2</v>
      </c>
      <c r="BC1132" s="73">
        <f t="shared" si="176"/>
        <v>-5.7675069318986937E-2</v>
      </c>
      <c r="BD1132" s="73">
        <f t="shared" si="176"/>
        <v>-0.1263045463411393</v>
      </c>
      <c r="BE1132" s="73">
        <f t="shared" si="176"/>
        <v>-0.31234300147774086</v>
      </c>
      <c r="BF1132" s="73">
        <f t="shared" si="176"/>
        <v>-0.1020002222449492</v>
      </c>
      <c r="BG1132" s="73">
        <f t="shared" si="176"/>
        <v>0.25654181656043995</v>
      </c>
      <c r="BH1132" s="73">
        <f t="shared" si="176"/>
        <v>-1.4891304786860645E-2</v>
      </c>
      <c r="BI1132" s="73">
        <f t="shared" si="176"/>
        <v>0.1425572803312892</v>
      </c>
      <c r="BJ1132" s="73">
        <f t="shared" si="176"/>
        <v>-5.5255476950442591E-2</v>
      </c>
      <c r="BK1132" s="73">
        <f t="shared" si="176"/>
        <v>-1.1370072559894463E-2</v>
      </c>
      <c r="BL1132" s="73">
        <f t="shared" si="176"/>
        <v>6.2780691930447496E-2</v>
      </c>
      <c r="BM1132" s="73">
        <f t="shared" si="176"/>
        <v>0.16676799454839081</v>
      </c>
      <c r="BN1132" s="73">
        <f t="shared" si="176"/>
        <v>-6.6853521669778315E-2</v>
      </c>
      <c r="BO1132" s="73">
        <f t="shared" si="176"/>
        <v>3.3511729354345807E-2</v>
      </c>
      <c r="BP1132" s="73">
        <f t="shared" si="176"/>
        <v>3.430715218384528E-2</v>
      </c>
      <c r="BQ1132" s="73">
        <f t="shared" si="176"/>
        <v>-1.4491415409704873E-2</v>
      </c>
      <c r="BR1132" s="73">
        <f t="shared" si="176"/>
        <v>-0.20790456934743634</v>
      </c>
      <c r="BS1132" s="73">
        <f t="shared" si="176"/>
        <v>7.6123905703474506E-2</v>
      </c>
      <c r="BT1132" s="73">
        <f t="shared" si="176"/>
        <v>8.2956812032966218E-2</v>
      </c>
      <c r="BU1132" s="73">
        <f t="shared" si="176"/>
        <v>9.2997506070282385E-2</v>
      </c>
      <c r="BV1132" s="73">
        <f t="shared" si="176"/>
        <v>-1.8999364827439909E-2</v>
      </c>
      <c r="BW1132" s="73">
        <f t="shared" si="175"/>
        <v>-3.4117287284300003E-2</v>
      </c>
      <c r="BX1132" s="73">
        <f t="shared" si="175"/>
        <v>-0.14359728679311604</v>
      </c>
      <c r="BY1132" s="73">
        <f t="shared" si="175"/>
        <v>1.8925291666654992E-2</v>
      </c>
      <c r="BZ1132" s="73">
        <f t="shared" si="175"/>
        <v>-0.16930185147574575</v>
      </c>
      <c r="CA1132" s="73">
        <f t="shared" si="175"/>
        <v>-1.4515876235361764E-2</v>
      </c>
      <c r="CB1132" s="73">
        <f t="shared" si="175"/>
        <v>-0.10718648952331707</v>
      </c>
      <c r="CC1132" s="73">
        <f t="shared" si="175"/>
        <v>3.5656196212405712E-2</v>
      </c>
      <c r="CD1132" s="73">
        <f t="shared" si="175"/>
        <v>0.12085023283818561</v>
      </c>
      <c r="CE1132" s="73">
        <f t="shared" si="175"/>
        <v>0.2802523917481311</v>
      </c>
      <c r="CF1132" s="73">
        <f t="shared" si="175"/>
        <v>-0.23138107662481414</v>
      </c>
      <c r="CG1132" s="73">
        <f t="shared" si="175"/>
        <v>7.2155929055547255E-2</v>
      </c>
      <c r="CH1132" s="73">
        <f t="shared" si="175"/>
        <v>-6.6905065095074739E-2</v>
      </c>
      <c r="CI1132" s="73">
        <f t="shared" si="175"/>
        <v>-5.2722285619182539E-2</v>
      </c>
      <c r="CJ1132" s="73">
        <f t="shared" si="175"/>
        <v>-0.10319406743257679</v>
      </c>
      <c r="CK1132" s="73">
        <f t="shared" si="175"/>
        <v>1.4267196848469789E-2</v>
      </c>
      <c r="CL1132" s="73">
        <f t="shared" si="175"/>
        <v>4.6047052623101298E-2</v>
      </c>
      <c r="CM1132" s="73">
        <f t="shared" si="175"/>
        <v>-0.11174283493140358</v>
      </c>
      <c r="CN1132" s="73">
        <f t="shared" si="175"/>
        <v>1.547922027210741E-2</v>
      </c>
      <c r="CO1132" s="73">
        <f t="shared" si="175"/>
        <v>-4.588225637837292E-2</v>
      </c>
      <c r="CP1132" s="73">
        <f t="shared" si="175"/>
        <v>0.13057434446177024</v>
      </c>
      <c r="CQ1132" s="73">
        <f t="shared" si="175"/>
        <v>-9.2576853700191714E-3</v>
      </c>
      <c r="CR1132" s="73">
        <f t="shared" si="175"/>
        <v>-5.0535452135294402E-2</v>
      </c>
      <c r="CS1132" s="73">
        <f t="shared" si="175"/>
        <v>-6.1761492797973633E-2</v>
      </c>
      <c r="CT1132" s="73">
        <f t="shared" si="175"/>
        <v>-3.0498160652486127E-2</v>
      </c>
      <c r="CU1132" s="73">
        <f t="shared" si="175"/>
        <v>-9.8959453112848927E-2</v>
      </c>
      <c r="CV1132" s="73">
        <f t="shared" si="175"/>
        <v>-0.10841220411030462</v>
      </c>
      <c r="CW1132" s="73">
        <f t="shared" si="175"/>
        <v>-0.17952639097574438</v>
      </c>
      <c r="CX1132" s="73">
        <f t="shared" si="175"/>
        <v>-7.1970816219022862E-2</v>
      </c>
      <c r="CY1132" s="73">
        <f t="shared" si="175"/>
        <v>-0.16627833851709314</v>
      </c>
      <c r="CZ1132" s="73">
        <f t="shared" si="175"/>
        <v>-9.4194102900153048E-3</v>
      </c>
      <c r="DA1132" s="73">
        <f t="shared" si="175"/>
        <v>0.31249878139652415</v>
      </c>
      <c r="DB1132" s="73">
        <f t="shared" si="175"/>
        <v>-9.7178271965795461E-3</v>
      </c>
      <c r="DC1132" s="73">
        <f t="shared" si="175"/>
        <v>-0.12679315904987307</v>
      </c>
      <c r="DD1132" s="73">
        <f t="shared" si="175"/>
        <v>0.23717250331569056</v>
      </c>
      <c r="DE1132" s="73">
        <f t="shared" si="175"/>
        <v>-9.1575697502002965E-2</v>
      </c>
    </row>
    <row r="1133" spans="3:109" x14ac:dyDescent="0.4">
      <c r="C1133" s="65"/>
      <c r="I1133" s="77"/>
      <c r="J1133" s="73">
        <f t="shared" si="170"/>
        <v>1.0764630658922983E-2</v>
      </c>
      <c r="K1133" s="73">
        <f t="shared" si="176"/>
        <v>6.417838192405223E-2</v>
      </c>
      <c r="L1133" s="73">
        <f t="shared" si="176"/>
        <v>-0.16636739081287658</v>
      </c>
      <c r="M1133" s="73">
        <f t="shared" si="176"/>
        <v>3.4899556711510446E-2</v>
      </c>
      <c r="N1133" s="73">
        <f t="shared" si="176"/>
        <v>9.5353965099437679E-2</v>
      </c>
      <c r="O1133" s="73">
        <f t="shared" si="176"/>
        <v>-5.9086471037903862E-2</v>
      </c>
      <c r="P1133" s="73">
        <f t="shared" si="176"/>
        <v>3.1689932401657961E-2</v>
      </c>
      <c r="Q1133" s="73">
        <f t="shared" si="176"/>
        <v>-3.5473160508323415E-2</v>
      </c>
      <c r="R1133" s="73">
        <f t="shared" si="176"/>
        <v>-6.8870690743033702E-2</v>
      </c>
      <c r="S1133" s="73">
        <f t="shared" si="176"/>
        <v>-0.12586198671204754</v>
      </c>
      <c r="T1133" s="73">
        <f t="shared" si="176"/>
        <v>-6.022038628251835E-2</v>
      </c>
      <c r="U1133" s="73">
        <f t="shared" si="176"/>
        <v>-0.13857365994253851</v>
      </c>
      <c r="V1133" s="73">
        <f t="shared" si="176"/>
        <v>0.2164545581077065</v>
      </c>
      <c r="W1133" s="73">
        <f t="shared" si="176"/>
        <v>-2.8149125265704879E-2</v>
      </c>
      <c r="X1133" s="73">
        <f t="shared" si="176"/>
        <v>-3.7796845804520779E-2</v>
      </c>
      <c r="Y1133" s="73">
        <f t="shared" si="176"/>
        <v>3.1897338407073844E-2</v>
      </c>
      <c r="Z1133" s="73">
        <f t="shared" si="176"/>
        <v>5.6252410542652811E-3</v>
      </c>
      <c r="AA1133" s="73">
        <f t="shared" si="176"/>
        <v>-5.2229085450259498E-2</v>
      </c>
      <c r="AB1133" s="73">
        <f t="shared" si="176"/>
        <v>7.5233447089673056E-2</v>
      </c>
      <c r="AC1133" s="73">
        <f t="shared" si="176"/>
        <v>-4.7095149413347262E-2</v>
      </c>
      <c r="AD1133" s="73">
        <f t="shared" si="176"/>
        <v>0.20033704426780044</v>
      </c>
      <c r="AE1133" s="73">
        <f t="shared" si="176"/>
        <v>3.3200668440209163E-2</v>
      </c>
      <c r="AF1133" s="73">
        <f t="shared" si="176"/>
        <v>-8.1832621639398931E-2</v>
      </c>
      <c r="AG1133" s="73">
        <f t="shared" si="176"/>
        <v>-0.28561116218960358</v>
      </c>
      <c r="AH1133" s="73">
        <f t="shared" si="176"/>
        <v>-6.2182641710151337E-2</v>
      </c>
      <c r="AI1133" s="73">
        <f t="shared" si="176"/>
        <v>-0.16156921945923269</v>
      </c>
      <c r="AJ1133" s="73">
        <f t="shared" si="176"/>
        <v>7.1426868808159363E-3</v>
      </c>
      <c r="AK1133" s="73">
        <f t="shared" si="176"/>
        <v>6.0751449451511008E-2</v>
      </c>
      <c r="AL1133" s="73">
        <f t="shared" si="176"/>
        <v>4.4752903159357895E-3</v>
      </c>
      <c r="AM1133" s="73">
        <f t="shared" si="176"/>
        <v>8.6675113163339104E-2</v>
      </c>
      <c r="AN1133" s="73">
        <f t="shared" si="176"/>
        <v>2.6084149698785562E-2</v>
      </c>
      <c r="AO1133" s="73">
        <f t="shared" si="176"/>
        <v>-2.1298741261301556E-2</v>
      </c>
      <c r="AP1133" s="73">
        <f t="shared" si="176"/>
        <v>1.9327761600965943E-2</v>
      </c>
      <c r="AQ1133" s="73">
        <f t="shared" si="176"/>
        <v>0.13320403506495135</v>
      </c>
      <c r="AR1133" s="73">
        <f t="shared" si="176"/>
        <v>-2.9960823953701483E-2</v>
      </c>
      <c r="AS1133" s="73">
        <f t="shared" si="176"/>
        <v>-0.10049761279541886</v>
      </c>
      <c r="AT1133" s="73">
        <f t="shared" si="176"/>
        <v>1.5668455057433667E-2</v>
      </c>
      <c r="AU1133" s="73">
        <f t="shared" si="176"/>
        <v>0.1192595749475496</v>
      </c>
      <c r="AV1133" s="73">
        <f t="shared" si="176"/>
        <v>4.0640627301824717E-2</v>
      </c>
      <c r="AW1133" s="73">
        <f t="shared" si="176"/>
        <v>-0.16744276551679571</v>
      </c>
      <c r="AX1133" s="73">
        <f t="shared" si="176"/>
        <v>-0.13262801042325051</v>
      </c>
      <c r="AY1133" s="73">
        <f t="shared" si="176"/>
        <v>-9.7705400386497568E-2</v>
      </c>
      <c r="AZ1133" s="73">
        <f t="shared" si="176"/>
        <v>-5.7006900245591102E-2</v>
      </c>
      <c r="BA1133" s="73">
        <f t="shared" si="176"/>
        <v>4.7038161432684036E-2</v>
      </c>
      <c r="BB1133" s="73">
        <f t="shared" si="176"/>
        <v>6.1993630808424884E-3</v>
      </c>
      <c r="BC1133" s="73">
        <f t="shared" si="176"/>
        <v>7.7157647485140396E-2</v>
      </c>
      <c r="BD1133" s="73">
        <f t="shared" si="176"/>
        <v>-0.19257366661330774</v>
      </c>
      <c r="BE1133" s="73">
        <f t="shared" si="176"/>
        <v>-2.8927167749272155E-2</v>
      </c>
      <c r="BF1133" s="73">
        <f t="shared" si="176"/>
        <v>-7.0992258431714944E-2</v>
      </c>
      <c r="BG1133" s="73">
        <f t="shared" si="176"/>
        <v>-7.6415999981500615E-2</v>
      </c>
      <c r="BH1133" s="73">
        <f t="shared" si="176"/>
        <v>4.0447998446330687E-2</v>
      </c>
      <c r="BI1133" s="73">
        <f t="shared" si="176"/>
        <v>3.8285823415315404E-2</v>
      </c>
      <c r="BJ1133" s="73">
        <f t="shared" si="176"/>
        <v>-4.4827592344383958E-2</v>
      </c>
      <c r="BK1133" s="73">
        <f t="shared" si="176"/>
        <v>2.9613218811927515E-2</v>
      </c>
      <c r="BL1133" s="73">
        <f t="shared" si="176"/>
        <v>-2.5356545044193608E-2</v>
      </c>
      <c r="BM1133" s="73">
        <f t="shared" si="176"/>
        <v>0.12828758778849519</v>
      </c>
      <c r="BN1133" s="73">
        <f t="shared" si="176"/>
        <v>0.21683037962743537</v>
      </c>
      <c r="BO1133" s="73">
        <f t="shared" si="176"/>
        <v>-0.12361181084178904</v>
      </c>
      <c r="BP1133" s="73">
        <f t="shared" si="176"/>
        <v>-0.15174561089941316</v>
      </c>
      <c r="BQ1133" s="73">
        <f t="shared" si="176"/>
        <v>-2.9270374152859626E-2</v>
      </c>
      <c r="BR1133" s="73">
        <f t="shared" si="176"/>
        <v>0.20450184019722398</v>
      </c>
      <c r="BS1133" s="73">
        <f t="shared" si="176"/>
        <v>-0.11115922621442009</v>
      </c>
      <c r="BT1133" s="73">
        <f t="shared" si="176"/>
        <v>8.0531084738673847E-2</v>
      </c>
      <c r="BU1133" s="73">
        <f t="shared" si="176"/>
        <v>-0.13737809734879822</v>
      </c>
      <c r="BV1133" s="73">
        <f t="shared" si="176"/>
        <v>3.9515783158024738E-2</v>
      </c>
      <c r="BW1133" s="73">
        <f t="shared" si="175"/>
        <v>1.5755800982251829E-2</v>
      </c>
      <c r="BX1133" s="73">
        <f t="shared" si="175"/>
        <v>-0.11156269013157431</v>
      </c>
      <c r="BY1133" s="73">
        <f t="shared" si="175"/>
        <v>0.18924189071221922</v>
      </c>
      <c r="BZ1133" s="73">
        <f t="shared" si="175"/>
        <v>-0.15940562755703055</v>
      </c>
      <c r="CA1133" s="73">
        <f t="shared" si="175"/>
        <v>7.6138311262741371E-2</v>
      </c>
      <c r="CB1133" s="73">
        <f t="shared" si="175"/>
        <v>2.0260664329810789E-3</v>
      </c>
      <c r="CC1133" s="73">
        <f t="shared" si="175"/>
        <v>7.6131862106225606E-2</v>
      </c>
      <c r="CD1133" s="73">
        <f t="shared" si="175"/>
        <v>-0.10153689190400482</v>
      </c>
      <c r="CE1133" s="73">
        <f t="shared" si="175"/>
        <v>-9.1537209814339729E-2</v>
      </c>
      <c r="CF1133" s="73">
        <f t="shared" si="175"/>
        <v>9.7974938287445648E-2</v>
      </c>
      <c r="CG1133" s="73">
        <f t="shared" si="175"/>
        <v>-0.12020550630949867</v>
      </c>
      <c r="CH1133" s="73">
        <f t="shared" si="175"/>
        <v>0.11453859737218593</v>
      </c>
      <c r="CI1133" s="73">
        <f t="shared" si="175"/>
        <v>-2.7087647064678599E-2</v>
      </c>
      <c r="CJ1133" s="73">
        <f t="shared" si="175"/>
        <v>1.8629999164319261E-2</v>
      </c>
      <c r="CK1133" s="73">
        <f t="shared" si="175"/>
        <v>-4.8489777162494724E-2</v>
      </c>
      <c r="CL1133" s="73">
        <f t="shared" si="175"/>
        <v>7.3851072211295096E-2</v>
      </c>
      <c r="CM1133" s="73">
        <f t="shared" si="175"/>
        <v>-0.11784004550207811</v>
      </c>
      <c r="CN1133" s="73">
        <f t="shared" si="175"/>
        <v>-7.0176005640835662E-2</v>
      </c>
      <c r="CO1133" s="73">
        <f t="shared" si="175"/>
        <v>-2.2152935152193128E-2</v>
      </c>
      <c r="CP1133" s="73">
        <f t="shared" si="175"/>
        <v>8.7323840559580285E-2</v>
      </c>
      <c r="CQ1133" s="73">
        <f t="shared" si="175"/>
        <v>-6.5738227089299509E-2</v>
      </c>
      <c r="CR1133" s="73">
        <f t="shared" si="175"/>
        <v>0.12326754059133235</v>
      </c>
      <c r="CS1133" s="73">
        <f t="shared" si="175"/>
        <v>-0.19222363998149491</v>
      </c>
      <c r="CT1133" s="73">
        <f t="shared" si="175"/>
        <v>-4.4793646125062689E-2</v>
      </c>
      <c r="CU1133" s="73">
        <f t="shared" si="175"/>
        <v>-6.4461187628600064E-2</v>
      </c>
      <c r="CV1133" s="73">
        <f t="shared" si="175"/>
        <v>-2.4924160185648438E-2</v>
      </c>
      <c r="CW1133" s="73">
        <f t="shared" si="175"/>
        <v>0.21208948496991467</v>
      </c>
      <c r="CX1133" s="73">
        <f t="shared" si="175"/>
        <v>-0.12689873132079568</v>
      </c>
      <c r="CY1133" s="73">
        <f t="shared" si="175"/>
        <v>0.16040628746091368</v>
      </c>
      <c r="CZ1133" s="73">
        <f t="shared" si="175"/>
        <v>-0.13965509085923966</v>
      </c>
      <c r="DA1133" s="73">
        <f t="shared" si="175"/>
        <v>6.6945441199631056E-2</v>
      </c>
      <c r="DB1133" s="73">
        <f t="shared" si="175"/>
        <v>-0.15006865469536484</v>
      </c>
      <c r="DC1133" s="73">
        <f t="shared" si="175"/>
        <v>6.5125452884744528E-2</v>
      </c>
      <c r="DD1133" s="73">
        <f t="shared" si="175"/>
        <v>9.1707508440130384E-2</v>
      </c>
      <c r="DE1133" s="73">
        <f t="shared" si="175"/>
        <v>8.9980042169248306E-2</v>
      </c>
    </row>
    <row r="1134" spans="3:109" x14ac:dyDescent="0.4">
      <c r="C1134" s="65"/>
      <c r="I1134" s="77"/>
      <c r="J1134" s="73">
        <f t="shared" si="170"/>
        <v>0.13444628813399714</v>
      </c>
      <c r="K1134" s="73">
        <f t="shared" si="176"/>
        <v>0.18024283550320366</v>
      </c>
      <c r="L1134" s="73">
        <f t="shared" si="176"/>
        <v>-0.17677824287824967</v>
      </c>
      <c r="M1134" s="73">
        <f t="shared" si="176"/>
        <v>1.7737385854470208E-2</v>
      </c>
      <c r="N1134" s="73">
        <f t="shared" si="176"/>
        <v>2.2869680947546378E-2</v>
      </c>
      <c r="O1134" s="73">
        <f t="shared" si="176"/>
        <v>-7.4533693188809175E-2</v>
      </c>
      <c r="P1134" s="73">
        <f t="shared" si="176"/>
        <v>-8.241612591700842E-2</v>
      </c>
      <c r="Q1134" s="73">
        <f t="shared" si="176"/>
        <v>0.13524811139860876</v>
      </c>
      <c r="R1134" s="73">
        <f t="shared" si="176"/>
        <v>0.15711801741534831</v>
      </c>
      <c r="S1134" s="73">
        <f t="shared" si="176"/>
        <v>8.0860976779878593E-2</v>
      </c>
      <c r="T1134" s="73">
        <f t="shared" si="176"/>
        <v>-2.5277354049084429E-2</v>
      </c>
      <c r="U1134" s="73">
        <f t="shared" si="176"/>
        <v>-5.9305621334923356E-2</v>
      </c>
      <c r="V1134" s="73">
        <f t="shared" si="176"/>
        <v>1.0148078981042195E-2</v>
      </c>
      <c r="W1134" s="73">
        <f t="shared" si="176"/>
        <v>-3.9625802134075301E-2</v>
      </c>
      <c r="X1134" s="73">
        <f t="shared" si="176"/>
        <v>-8.2956344191557646E-2</v>
      </c>
      <c r="Y1134" s="73">
        <f t="shared" si="176"/>
        <v>-5.3286244876547983E-2</v>
      </c>
      <c r="Z1134" s="73">
        <f t="shared" si="176"/>
        <v>0.10660246987709139</v>
      </c>
      <c r="AA1134" s="73">
        <f t="shared" si="176"/>
        <v>2.1663223176959542E-3</v>
      </c>
      <c r="AB1134" s="73">
        <f t="shared" si="176"/>
        <v>0.13335898304869379</v>
      </c>
      <c r="AC1134" s="73">
        <f t="shared" si="176"/>
        <v>-0.11389855455685946</v>
      </c>
      <c r="AD1134" s="73">
        <f t="shared" si="176"/>
        <v>-1.430821281977753E-2</v>
      </c>
      <c r="AE1134" s="73">
        <f t="shared" si="176"/>
        <v>3.7840087305020306E-3</v>
      </c>
      <c r="AF1134" s="73">
        <f t="shared" si="176"/>
        <v>0.12850125205866833</v>
      </c>
      <c r="AG1134" s="73">
        <f t="shared" si="176"/>
        <v>1.238090046816444E-2</v>
      </c>
      <c r="AH1134" s="73">
        <f t="shared" si="176"/>
        <v>-0.18842880077228447</v>
      </c>
      <c r="AI1134" s="73">
        <f t="shared" si="176"/>
        <v>7.7078969039461501E-2</v>
      </c>
      <c r="AJ1134" s="73">
        <f t="shared" si="176"/>
        <v>-4.4083991039220484E-3</v>
      </c>
      <c r="AK1134" s="73">
        <f t="shared" si="176"/>
        <v>-3.5138635046010072E-2</v>
      </c>
      <c r="AL1134" s="73">
        <f t="shared" si="176"/>
        <v>0.18352386850247349</v>
      </c>
      <c r="AM1134" s="73">
        <f t="shared" si="176"/>
        <v>5.0498047860344682E-2</v>
      </c>
      <c r="AN1134" s="73">
        <f t="shared" si="176"/>
        <v>1.081570947519027E-3</v>
      </c>
      <c r="AO1134" s="73">
        <f t="shared" si="176"/>
        <v>-0.18937062158114989</v>
      </c>
      <c r="AP1134" s="73">
        <f t="shared" si="176"/>
        <v>-2.1914483045784968E-2</v>
      </c>
      <c r="AQ1134" s="73">
        <f t="shared" si="176"/>
        <v>-3.858784095684057E-2</v>
      </c>
      <c r="AR1134" s="73">
        <f t="shared" si="176"/>
        <v>3.5243386018516711E-2</v>
      </c>
      <c r="AS1134" s="73">
        <f t="shared" si="176"/>
        <v>-0.21787759616083668</v>
      </c>
      <c r="AT1134" s="73">
        <f t="shared" si="176"/>
        <v>0.17968453126191433</v>
      </c>
      <c r="AU1134" s="73">
        <f t="shared" si="176"/>
        <v>9.0364612132286984E-2</v>
      </c>
      <c r="AV1134" s="73">
        <f t="shared" si="176"/>
        <v>5.1223976565823108E-2</v>
      </c>
      <c r="AW1134" s="73">
        <f t="shared" si="176"/>
        <v>-2.0287498329962812E-2</v>
      </c>
      <c r="AX1134" s="73">
        <f t="shared" si="176"/>
        <v>-3.7453751475799303E-2</v>
      </c>
      <c r="AY1134" s="73">
        <f t="shared" si="176"/>
        <v>-6.0105207849755669E-2</v>
      </c>
      <c r="AZ1134" s="73">
        <f t="shared" si="176"/>
        <v>-0.12020394084127121</v>
      </c>
      <c r="BA1134" s="73">
        <f t="shared" si="176"/>
        <v>-0.12493158612348371</v>
      </c>
      <c r="BB1134" s="73">
        <f t="shared" si="176"/>
        <v>0.22913090456572466</v>
      </c>
      <c r="BC1134" s="73">
        <f t="shared" si="176"/>
        <v>1.4681081657748779E-2</v>
      </c>
      <c r="BD1134" s="73">
        <f t="shared" si="176"/>
        <v>0.15220359124091171</v>
      </c>
      <c r="BE1134" s="73">
        <f t="shared" si="176"/>
        <v>-3.6467495682099359E-2</v>
      </c>
      <c r="BF1134" s="73">
        <f t="shared" si="176"/>
        <v>2.983581065328645E-2</v>
      </c>
      <c r="BG1134" s="73">
        <f t="shared" si="176"/>
        <v>-5.8518581735503783E-2</v>
      </c>
      <c r="BH1134" s="73">
        <f t="shared" si="176"/>
        <v>-0.20923747112672464</v>
      </c>
      <c r="BI1134" s="73">
        <f t="shared" si="176"/>
        <v>3.6197040185430247E-2</v>
      </c>
      <c r="BJ1134" s="73">
        <f t="shared" si="176"/>
        <v>-0.1536165867141866</v>
      </c>
      <c r="BK1134" s="73">
        <f t="shared" si="176"/>
        <v>-6.3192422453499542E-2</v>
      </c>
      <c r="BL1134" s="73">
        <f t="shared" si="176"/>
        <v>-0.1116141715055156</v>
      </c>
      <c r="BM1134" s="73">
        <f t="shared" si="176"/>
        <v>8.9094110149519748E-2</v>
      </c>
      <c r="BN1134" s="73">
        <f t="shared" si="176"/>
        <v>1.9890367582883196E-2</v>
      </c>
      <c r="BO1134" s="73">
        <f t="shared" si="176"/>
        <v>-0.19185647158843441</v>
      </c>
      <c r="BP1134" s="73">
        <f t="shared" si="176"/>
        <v>-8.214843271817103E-3</v>
      </c>
      <c r="BQ1134" s="73">
        <f t="shared" si="176"/>
        <v>8.0267068945070283E-2</v>
      </c>
      <c r="BR1134" s="73">
        <f t="shared" si="176"/>
        <v>-6.3258537232907294E-2</v>
      </c>
      <c r="BS1134" s="73">
        <f t="shared" si="176"/>
        <v>-0.11773084429526812</v>
      </c>
      <c r="BT1134" s="73">
        <f t="shared" si="176"/>
        <v>-6.0798903012693577E-2</v>
      </c>
      <c r="BU1134" s="73">
        <f t="shared" si="176"/>
        <v>7.8485241304857654E-3</v>
      </c>
      <c r="BV1134" s="73">
        <f t="shared" si="176"/>
        <v>0.17018864228132358</v>
      </c>
      <c r="BW1134" s="73">
        <f t="shared" si="175"/>
        <v>-0.11109477886806106</v>
      </c>
      <c r="BX1134" s="73">
        <f t="shared" si="175"/>
        <v>4.6802450591212033E-2</v>
      </c>
      <c r="BY1134" s="73">
        <f t="shared" si="175"/>
        <v>0.1126793479195336</v>
      </c>
      <c r="BZ1134" s="73">
        <f t="shared" si="175"/>
        <v>-7.0528829788886971E-2</v>
      </c>
      <c r="CA1134" s="73">
        <f t="shared" si="175"/>
        <v>-8.3790129993551926E-2</v>
      </c>
      <c r="CB1134" s="73">
        <f t="shared" si="175"/>
        <v>-1.2367633869677557E-2</v>
      </c>
      <c r="CC1134" s="73">
        <f t="shared" si="175"/>
        <v>9.1584322672861138E-2</v>
      </c>
      <c r="CD1134" s="73">
        <f t="shared" si="175"/>
        <v>-7.4297372753009988E-2</v>
      </c>
      <c r="CE1134" s="73">
        <f t="shared" si="175"/>
        <v>-9.4499196780690256E-2</v>
      </c>
      <c r="CF1134" s="73">
        <f t="shared" si="175"/>
        <v>1.9241123297783293E-2</v>
      </c>
      <c r="CG1134" s="73">
        <f t="shared" si="175"/>
        <v>6.521151666698953E-2</v>
      </c>
      <c r="CH1134" s="73">
        <f t="shared" si="175"/>
        <v>0.10839033346239073</v>
      </c>
      <c r="CI1134" s="73">
        <f t="shared" si="175"/>
        <v>8.292354825809109E-2</v>
      </c>
      <c r="CJ1134" s="73">
        <f t="shared" si="175"/>
        <v>-2.1185349344622975E-3</v>
      </c>
      <c r="CK1134" s="73">
        <f t="shared" si="175"/>
        <v>-3.1451947723853626E-4</v>
      </c>
      <c r="CL1134" s="73">
        <f t="shared" si="175"/>
        <v>1.5113252977341195E-2</v>
      </c>
      <c r="CM1134" s="73">
        <f t="shared" si="175"/>
        <v>3.6690533402008757E-2</v>
      </c>
      <c r="CN1134" s="73">
        <f t="shared" si="175"/>
        <v>9.5098010138726374E-2</v>
      </c>
      <c r="CO1134" s="73">
        <f t="shared" si="175"/>
        <v>0.15235942735799299</v>
      </c>
      <c r="CP1134" s="73">
        <f t="shared" si="175"/>
        <v>-8.6932120385115788E-2</v>
      </c>
      <c r="CQ1134" s="73">
        <f t="shared" si="175"/>
        <v>-0.1278104735947615</v>
      </c>
      <c r="CR1134" s="73">
        <f t="shared" si="175"/>
        <v>-0.11873468913640617</v>
      </c>
      <c r="CS1134" s="73">
        <f t="shared" si="175"/>
        <v>-2.8959940654907427E-2</v>
      </c>
      <c r="CT1134" s="73">
        <f t="shared" si="175"/>
        <v>0.1247484868464301</v>
      </c>
      <c r="CU1134" s="73">
        <f t="shared" si="175"/>
        <v>4.1758053967711914E-2</v>
      </c>
      <c r="CV1134" s="73">
        <f t="shared" si="175"/>
        <v>9.5025776809460338E-3</v>
      </c>
      <c r="CW1134" s="73">
        <f t="shared" si="175"/>
        <v>7.722330232937577E-2</v>
      </c>
      <c r="CX1134" s="73">
        <f t="shared" si="175"/>
        <v>2.1415112743769473E-2</v>
      </c>
      <c r="CY1134" s="73">
        <f t="shared" si="175"/>
        <v>5.671450537815162E-3</v>
      </c>
      <c r="CZ1134" s="73">
        <f t="shared" si="175"/>
        <v>-0.10146719646847287</v>
      </c>
      <c r="DA1134" s="73">
        <f t="shared" si="175"/>
        <v>0.12140383316494643</v>
      </c>
      <c r="DB1134" s="73">
        <f t="shared" si="175"/>
        <v>-1.0112455778097088E-2</v>
      </c>
      <c r="DC1134" s="73">
        <f t="shared" si="175"/>
        <v>0.14395716359680319</v>
      </c>
      <c r="DD1134" s="73">
        <f t="shared" si="175"/>
        <v>-4.5619683402348066E-2</v>
      </c>
      <c r="DE1134" s="73">
        <f t="shared" si="175"/>
        <v>-8.4635478741603473E-2</v>
      </c>
    </row>
    <row r="1135" spans="3:109" x14ac:dyDescent="0.4">
      <c r="C1135" s="65"/>
      <c r="I1135" s="77"/>
      <c r="J1135" s="73">
        <f t="shared" si="170"/>
        <v>-4.3390220316379124E-3</v>
      </c>
      <c r="K1135" s="73">
        <f t="shared" si="176"/>
        <v>-2.9751302453305151E-2</v>
      </c>
      <c r="L1135" s="73">
        <f t="shared" si="176"/>
        <v>9.9449814848562662E-2</v>
      </c>
      <c r="M1135" s="73">
        <f t="shared" si="176"/>
        <v>-4.0982369025133011E-2</v>
      </c>
      <c r="N1135" s="73">
        <f t="shared" si="176"/>
        <v>0.18871269162683518</v>
      </c>
      <c r="O1135" s="73">
        <f t="shared" si="176"/>
        <v>6.2306060520266E-2</v>
      </c>
      <c r="P1135" s="73">
        <f t="shared" si="176"/>
        <v>-2.8042298263648336E-2</v>
      </c>
      <c r="Q1135" s="73">
        <f t="shared" si="176"/>
        <v>6.3108265100563138E-2</v>
      </c>
      <c r="R1135" s="73">
        <f t="shared" si="176"/>
        <v>1.7322181035495775E-2</v>
      </c>
      <c r="S1135" s="73">
        <f t="shared" si="176"/>
        <v>-0.15446629805516324</v>
      </c>
      <c r="T1135" s="73">
        <f t="shared" si="176"/>
        <v>0.14700076717719471</v>
      </c>
      <c r="U1135" s="73">
        <f t="shared" si="176"/>
        <v>-3.0281944707769053E-2</v>
      </c>
      <c r="V1135" s="73">
        <f t="shared" si="176"/>
        <v>0.19512256662148197</v>
      </c>
      <c r="W1135" s="73">
        <f t="shared" si="176"/>
        <v>-4.4455089556101578E-2</v>
      </c>
      <c r="X1135" s="73">
        <f t="shared" si="176"/>
        <v>9.9731774066439904E-2</v>
      </c>
      <c r="Y1135" s="73">
        <f t="shared" si="176"/>
        <v>-9.8711033488383518E-2</v>
      </c>
      <c r="Z1135" s="73">
        <f t="shared" si="176"/>
        <v>0.12626770832556797</v>
      </c>
      <c r="AA1135" s="73">
        <f t="shared" si="176"/>
        <v>-2.0211301652088818E-2</v>
      </c>
      <c r="AB1135" s="73">
        <f t="shared" si="176"/>
        <v>-0.11051990636898981</v>
      </c>
      <c r="AC1135" s="73">
        <f t="shared" si="176"/>
        <v>-0.19148836231615848</v>
      </c>
      <c r="AD1135" s="73">
        <f t="shared" si="176"/>
        <v>1.2550522746119759E-2</v>
      </c>
      <c r="AE1135" s="73">
        <f t="shared" si="176"/>
        <v>-2.7921866696286737E-2</v>
      </c>
      <c r="AF1135" s="73">
        <f t="shared" si="176"/>
        <v>6.8525407224747106E-2</v>
      </c>
      <c r="AG1135" s="73">
        <f t="shared" si="176"/>
        <v>0.2390142396911541</v>
      </c>
      <c r="AH1135" s="73">
        <f t="shared" si="176"/>
        <v>-7.8457978863366598E-2</v>
      </c>
      <c r="AI1135" s="73">
        <f t="shared" si="176"/>
        <v>-7.26474558571958E-2</v>
      </c>
      <c r="AJ1135" s="73">
        <f t="shared" si="176"/>
        <v>-8.9881131837519015E-2</v>
      </c>
      <c r="AK1135" s="73">
        <f t="shared" si="176"/>
        <v>-4.9399821370145792E-2</v>
      </c>
      <c r="AL1135" s="73">
        <f t="shared" si="176"/>
        <v>2.1660671348963174E-2</v>
      </c>
      <c r="AM1135" s="73">
        <f t="shared" si="176"/>
        <v>8.5501903297791726E-2</v>
      </c>
      <c r="AN1135" s="73">
        <f t="shared" si="176"/>
        <v>-0.11742011609544199</v>
      </c>
      <c r="AO1135" s="73">
        <f t="shared" si="176"/>
        <v>-6.5764824254968587E-2</v>
      </c>
      <c r="AP1135" s="73">
        <f t="shared" si="176"/>
        <v>0.14051464477077902</v>
      </c>
      <c r="AQ1135" s="73">
        <f t="shared" si="176"/>
        <v>0.11621623402779169</v>
      </c>
      <c r="AR1135" s="73">
        <f t="shared" si="176"/>
        <v>-7.8003047683743221E-2</v>
      </c>
      <c r="AS1135" s="73">
        <f t="shared" si="176"/>
        <v>-0.14542746213310409</v>
      </c>
      <c r="AT1135" s="73">
        <f t="shared" si="176"/>
        <v>0.1963272132079619</v>
      </c>
      <c r="AU1135" s="73">
        <f t="shared" si="176"/>
        <v>-0.10154319796846646</v>
      </c>
      <c r="AV1135" s="73">
        <f t="shared" si="176"/>
        <v>-1.8122889225030071E-2</v>
      </c>
      <c r="AW1135" s="73">
        <f t="shared" si="176"/>
        <v>-1.5609722980821174E-2</v>
      </c>
      <c r="AX1135" s="73">
        <f t="shared" si="176"/>
        <v>-0.16650413377658935</v>
      </c>
      <c r="AY1135" s="73">
        <f t="shared" si="176"/>
        <v>-7.7250964964312538E-2</v>
      </c>
      <c r="AZ1135" s="73">
        <f t="shared" si="176"/>
        <v>5.9513982518905668E-2</v>
      </c>
      <c r="BA1135" s="73">
        <f t="shared" si="176"/>
        <v>-2.4124246034286687E-2</v>
      </c>
      <c r="BB1135" s="73">
        <f t="shared" si="176"/>
        <v>0.11073036063268467</v>
      </c>
      <c r="BC1135" s="73">
        <f t="shared" si="176"/>
        <v>-0.12401243902303037</v>
      </c>
      <c r="BD1135" s="73">
        <f t="shared" si="176"/>
        <v>5.2354684087489695E-2</v>
      </c>
      <c r="BE1135" s="73">
        <f t="shared" si="176"/>
        <v>0.10014673501838167</v>
      </c>
      <c r="BF1135" s="73">
        <f t="shared" si="176"/>
        <v>0.1219970981085854</v>
      </c>
      <c r="BG1135" s="73">
        <f t="shared" si="176"/>
        <v>-0.22826762637118078</v>
      </c>
      <c r="BH1135" s="73">
        <f t="shared" si="176"/>
        <v>1.9046789182965913E-3</v>
      </c>
      <c r="BI1135" s="73">
        <f t="shared" si="176"/>
        <v>7.4152983433541153E-2</v>
      </c>
      <c r="BJ1135" s="73">
        <f t="shared" si="176"/>
        <v>-0.11976931698435934</v>
      </c>
      <c r="BK1135" s="73">
        <f t="shared" si="176"/>
        <v>-0.12785576383125799</v>
      </c>
      <c r="BL1135" s="73">
        <f t="shared" si="176"/>
        <v>7.6044411929874307E-3</v>
      </c>
      <c r="BM1135" s="73">
        <f t="shared" si="176"/>
        <v>0.11429911538198698</v>
      </c>
      <c r="BN1135" s="73">
        <f t="shared" si="176"/>
        <v>-2.7950935632930374E-2</v>
      </c>
      <c r="BO1135" s="73">
        <f t="shared" si="176"/>
        <v>7.0159201074881924E-2</v>
      </c>
      <c r="BP1135" s="73">
        <f t="shared" si="176"/>
        <v>5.397261828715183E-2</v>
      </c>
      <c r="BQ1135" s="73">
        <f t="shared" si="176"/>
        <v>-9.8818535548179692E-4</v>
      </c>
      <c r="BR1135" s="73">
        <f t="shared" si="176"/>
        <v>0.10076473171666427</v>
      </c>
      <c r="BS1135" s="73">
        <f t="shared" si="176"/>
        <v>3.5188709545973425E-3</v>
      </c>
      <c r="BT1135" s="73">
        <f t="shared" si="176"/>
        <v>8.2033898648750908E-2</v>
      </c>
      <c r="BU1135" s="73">
        <f t="shared" si="176"/>
        <v>-0.14764591975280572</v>
      </c>
      <c r="BV1135" s="73">
        <f t="shared" ref="BV1135:DE1138" si="177">BV345+$D$4*BV$799*BV$800*$D345</f>
        <v>7.5876629411122387E-2</v>
      </c>
      <c r="BW1135" s="73">
        <f t="shared" si="177"/>
        <v>0.16695411739274651</v>
      </c>
      <c r="BX1135" s="73">
        <f t="shared" si="177"/>
        <v>0.10374113654668372</v>
      </c>
      <c r="BY1135" s="73">
        <f t="shared" si="177"/>
        <v>5.5780152059174283E-2</v>
      </c>
      <c r="BZ1135" s="73">
        <f t="shared" si="177"/>
        <v>-4.0643583665892526E-2</v>
      </c>
      <c r="CA1135" s="73">
        <f t="shared" si="177"/>
        <v>-0.21143222022790767</v>
      </c>
      <c r="CB1135" s="73">
        <f t="shared" si="177"/>
        <v>0.16040450085589292</v>
      </c>
      <c r="CC1135" s="73">
        <f t="shared" si="177"/>
        <v>3.2963425274988075E-3</v>
      </c>
      <c r="CD1135" s="73">
        <f t="shared" si="177"/>
        <v>3.8184689192588689E-2</v>
      </c>
      <c r="CE1135" s="73">
        <f t="shared" si="177"/>
        <v>-0.1168971523539197</v>
      </c>
      <c r="CF1135" s="73">
        <f t="shared" si="177"/>
        <v>5.2853326506462406E-2</v>
      </c>
      <c r="CG1135" s="73">
        <f t="shared" si="177"/>
        <v>-1.8558880648967466E-2</v>
      </c>
      <c r="CH1135" s="73">
        <f t="shared" si="177"/>
        <v>-9.662691444234256E-2</v>
      </c>
      <c r="CI1135" s="73">
        <f t="shared" si="177"/>
        <v>-0.1621117321401927</v>
      </c>
      <c r="CJ1135" s="73">
        <f t="shared" si="177"/>
        <v>0.32896659495765457</v>
      </c>
      <c r="CK1135" s="73">
        <f t="shared" si="177"/>
        <v>7.3498391918814368E-2</v>
      </c>
      <c r="CL1135" s="73">
        <f t="shared" si="177"/>
        <v>-0.10513844986118001</v>
      </c>
      <c r="CM1135" s="73">
        <f t="shared" si="177"/>
        <v>8.9581274345177722E-2</v>
      </c>
      <c r="CN1135" s="73">
        <f t="shared" si="177"/>
        <v>6.0090839447045186E-2</v>
      </c>
      <c r="CO1135" s="73">
        <f t="shared" si="177"/>
        <v>1.3044681669146661E-2</v>
      </c>
      <c r="CP1135" s="73">
        <f t="shared" si="177"/>
        <v>0.1098622099606066</v>
      </c>
      <c r="CQ1135" s="73">
        <f t="shared" si="177"/>
        <v>0.21741851545097049</v>
      </c>
      <c r="CR1135" s="73">
        <f t="shared" si="177"/>
        <v>1.2233661351849718E-2</v>
      </c>
      <c r="CS1135" s="73">
        <f t="shared" si="177"/>
        <v>0.13567983308063736</v>
      </c>
      <c r="CT1135" s="73">
        <f t="shared" si="177"/>
        <v>-3.2162977926964237E-2</v>
      </c>
      <c r="CU1135" s="73">
        <f t="shared" si="177"/>
        <v>1.6956875983950247E-2</v>
      </c>
      <c r="CV1135" s="73">
        <f t="shared" si="177"/>
        <v>4.7300344551727963E-2</v>
      </c>
      <c r="CW1135" s="73">
        <f t="shared" si="177"/>
        <v>-7.5870421145062955E-2</v>
      </c>
      <c r="CX1135" s="73">
        <f t="shared" si="177"/>
        <v>0.13035008327076023</v>
      </c>
      <c r="CY1135" s="73">
        <f t="shared" si="177"/>
        <v>0.1487838718643171</v>
      </c>
      <c r="CZ1135" s="73">
        <f t="shared" si="177"/>
        <v>3.0969915690015285E-2</v>
      </c>
      <c r="DA1135" s="73">
        <f t="shared" si="177"/>
        <v>0.12438301285409713</v>
      </c>
      <c r="DB1135" s="73">
        <f t="shared" si="177"/>
        <v>4.166911678508211E-2</v>
      </c>
      <c r="DC1135" s="73">
        <f t="shared" si="177"/>
        <v>-7.1574572109793901E-3</v>
      </c>
      <c r="DD1135" s="73">
        <f t="shared" si="177"/>
        <v>0.16405531785310709</v>
      </c>
      <c r="DE1135" s="73">
        <f t="shared" si="177"/>
        <v>-9.1811415462386803E-2</v>
      </c>
    </row>
    <row r="1136" spans="3:109" x14ac:dyDescent="0.4">
      <c r="C1136" s="65"/>
      <c r="I1136" s="77"/>
      <c r="J1136" s="73">
        <f t="shared" si="170"/>
        <v>-4.0457151626715246E-2</v>
      </c>
      <c r="K1136" s="73">
        <f t="shared" ref="K1136:BV1139" si="178">K346+$D$4*K$799*K$800*$D346</f>
        <v>0.10345425379579265</v>
      </c>
      <c r="L1136" s="73">
        <f t="shared" si="178"/>
        <v>-8.1976791617613856E-2</v>
      </c>
      <c r="M1136" s="73">
        <f t="shared" si="178"/>
        <v>2.4594266018901113E-2</v>
      </c>
      <c r="N1136" s="73">
        <f t="shared" si="178"/>
        <v>-0.1549459244236604</v>
      </c>
      <c r="O1136" s="73">
        <f t="shared" si="178"/>
        <v>2.4891763489560358E-2</v>
      </c>
      <c r="P1136" s="73">
        <f t="shared" si="178"/>
        <v>-6.7313955015775473E-2</v>
      </c>
      <c r="Q1136" s="73">
        <f t="shared" si="178"/>
        <v>6.1340528479615505E-2</v>
      </c>
      <c r="R1136" s="73">
        <f t="shared" si="178"/>
        <v>0.10945905114599405</v>
      </c>
      <c r="S1136" s="73">
        <f t="shared" si="178"/>
        <v>0.1050641473644154</v>
      </c>
      <c r="T1136" s="73">
        <f t="shared" si="178"/>
        <v>-5.3578053644566283E-2</v>
      </c>
      <c r="U1136" s="73">
        <f t="shared" si="178"/>
        <v>0.12346945422900499</v>
      </c>
      <c r="V1136" s="73">
        <f t="shared" si="178"/>
        <v>0.10186494195180822</v>
      </c>
      <c r="W1136" s="73">
        <f t="shared" si="178"/>
        <v>1.652071856198159E-2</v>
      </c>
      <c r="X1136" s="73">
        <f t="shared" si="178"/>
        <v>-1.248693907983648E-2</v>
      </c>
      <c r="Y1136" s="73">
        <f t="shared" si="178"/>
        <v>-5.4854527617139805E-2</v>
      </c>
      <c r="Z1136" s="73">
        <f t="shared" si="178"/>
        <v>4.221284868220012E-2</v>
      </c>
      <c r="AA1136" s="73">
        <f t="shared" si="178"/>
        <v>-0.13431679242117894</v>
      </c>
      <c r="AB1136" s="73">
        <f t="shared" si="178"/>
        <v>-0.2180481311221163</v>
      </c>
      <c r="AC1136" s="73">
        <f t="shared" si="178"/>
        <v>-4.8166765162230216E-2</v>
      </c>
      <c r="AD1136" s="73">
        <f t="shared" si="178"/>
        <v>-8.4602891760915927E-2</v>
      </c>
      <c r="AE1136" s="73">
        <f t="shared" si="178"/>
        <v>-6.3717987046131089E-2</v>
      </c>
      <c r="AF1136" s="73">
        <f t="shared" si="178"/>
        <v>3.0189196331602927E-2</v>
      </c>
      <c r="AG1136" s="73">
        <f t="shared" si="178"/>
        <v>-4.8201991141646069E-2</v>
      </c>
      <c r="AH1136" s="73">
        <f t="shared" si="178"/>
        <v>1.5338940806840312E-2</v>
      </c>
      <c r="AI1136" s="73">
        <f t="shared" si="178"/>
        <v>-9.3110742201821181E-2</v>
      </c>
      <c r="AJ1136" s="73">
        <f t="shared" si="178"/>
        <v>-0.14361465404517881</v>
      </c>
      <c r="AK1136" s="73">
        <f t="shared" si="178"/>
        <v>5.2492027480425613E-2</v>
      </c>
      <c r="AL1136" s="73">
        <f t="shared" si="178"/>
        <v>9.768043102851811E-3</v>
      </c>
      <c r="AM1136" s="73">
        <f t="shared" si="178"/>
        <v>-4.4747257798244421E-2</v>
      </c>
      <c r="AN1136" s="73">
        <f t="shared" si="178"/>
        <v>-9.6494673529384789E-2</v>
      </c>
      <c r="AO1136" s="73">
        <f t="shared" si="178"/>
        <v>-3.9524441908798912E-2</v>
      </c>
      <c r="AP1136" s="73">
        <f t="shared" si="178"/>
        <v>8.8623666872950146E-2</v>
      </c>
      <c r="AQ1136" s="73">
        <f t="shared" si="178"/>
        <v>3.9336421532038562E-2</v>
      </c>
      <c r="AR1136" s="73">
        <f t="shared" si="178"/>
        <v>0.16428741111241299</v>
      </c>
      <c r="AS1136" s="73">
        <f t="shared" si="178"/>
        <v>7.6504662774332224E-2</v>
      </c>
      <c r="AT1136" s="73">
        <f t="shared" si="178"/>
        <v>-7.4147112244229207E-2</v>
      </c>
      <c r="AU1136" s="73">
        <f t="shared" si="178"/>
        <v>6.997122165702778E-2</v>
      </c>
      <c r="AV1136" s="73">
        <f t="shared" si="178"/>
        <v>-0.13713706803277292</v>
      </c>
      <c r="AW1136" s="73">
        <f t="shared" si="178"/>
        <v>2.428069358324186E-2</v>
      </c>
      <c r="AX1136" s="73">
        <f t="shared" si="178"/>
        <v>0.22426764752692419</v>
      </c>
      <c r="AY1136" s="73">
        <f t="shared" si="178"/>
        <v>-7.7355033364405038E-2</v>
      </c>
      <c r="AZ1136" s="73">
        <f t="shared" si="178"/>
        <v>0.29173624129191406</v>
      </c>
      <c r="BA1136" s="73">
        <f t="shared" si="178"/>
        <v>2.6009275355483381E-2</v>
      </c>
      <c r="BB1136" s="73">
        <f t="shared" si="178"/>
        <v>5.3611834413059202E-2</v>
      </c>
      <c r="BC1136" s="73">
        <f t="shared" si="178"/>
        <v>-0.22553923864831701</v>
      </c>
      <c r="BD1136" s="73">
        <f t="shared" si="178"/>
        <v>6.762387286442495E-2</v>
      </c>
      <c r="BE1136" s="73">
        <f t="shared" si="178"/>
        <v>-8.6580269627295231E-2</v>
      </c>
      <c r="BF1136" s="73">
        <f t="shared" si="178"/>
        <v>7.5412200683390079E-2</v>
      </c>
      <c r="BG1136" s="73">
        <f t="shared" si="178"/>
        <v>-4.1609335910372499E-3</v>
      </c>
      <c r="BH1136" s="73">
        <f t="shared" si="178"/>
        <v>-0.14484631512603466</v>
      </c>
      <c r="BI1136" s="73">
        <f t="shared" si="178"/>
        <v>0.13448821738417424</v>
      </c>
      <c r="BJ1136" s="73">
        <f t="shared" si="178"/>
        <v>0.23364677529189018</v>
      </c>
      <c r="BK1136" s="73">
        <f t="shared" si="178"/>
        <v>-0.21742116131138667</v>
      </c>
      <c r="BL1136" s="73">
        <f t="shared" si="178"/>
        <v>5.7791744682326576E-2</v>
      </c>
      <c r="BM1136" s="73">
        <f t="shared" si="178"/>
        <v>8.6554221162410711E-2</v>
      </c>
      <c r="BN1136" s="73">
        <f t="shared" si="178"/>
        <v>3.2478010844509804E-2</v>
      </c>
      <c r="BO1136" s="73">
        <f t="shared" si="178"/>
        <v>-6.2411468354461097E-2</v>
      </c>
      <c r="BP1136" s="73">
        <f t="shared" si="178"/>
        <v>-3.4936527496519133E-2</v>
      </c>
      <c r="BQ1136" s="73">
        <f t="shared" si="178"/>
        <v>-0.12396222965416601</v>
      </c>
      <c r="BR1136" s="73">
        <f t="shared" si="178"/>
        <v>0.14766726371000991</v>
      </c>
      <c r="BS1136" s="73">
        <f t="shared" si="178"/>
        <v>8.0417871577549468E-2</v>
      </c>
      <c r="BT1136" s="73">
        <f t="shared" si="178"/>
        <v>5.4703772595914926E-2</v>
      </c>
      <c r="BU1136" s="73">
        <f t="shared" si="178"/>
        <v>-2.7366491648971439E-2</v>
      </c>
      <c r="BV1136" s="73">
        <f t="shared" si="178"/>
        <v>0.22661802738014503</v>
      </c>
      <c r="BW1136" s="73">
        <f t="shared" si="177"/>
        <v>-0.15761692198792315</v>
      </c>
      <c r="BX1136" s="73">
        <f t="shared" si="177"/>
        <v>-0.10574091202092158</v>
      </c>
      <c r="BY1136" s="73">
        <f t="shared" si="177"/>
        <v>9.609992340043895E-2</v>
      </c>
      <c r="BZ1136" s="73">
        <f t="shared" si="177"/>
        <v>1.2599008113206234E-2</v>
      </c>
      <c r="CA1136" s="73">
        <f t="shared" si="177"/>
        <v>-4.5874340451109864E-2</v>
      </c>
      <c r="CB1136" s="73">
        <f t="shared" si="177"/>
        <v>3.6728662021555385E-2</v>
      </c>
      <c r="CC1136" s="73">
        <f t="shared" si="177"/>
        <v>2.5706193062058416E-2</v>
      </c>
      <c r="CD1136" s="73">
        <f t="shared" si="177"/>
        <v>-0.19549543685485798</v>
      </c>
      <c r="CE1136" s="73">
        <f t="shared" si="177"/>
        <v>-3.3783277273759113E-2</v>
      </c>
      <c r="CF1136" s="73">
        <f t="shared" si="177"/>
        <v>1.975992452443082E-2</v>
      </c>
      <c r="CG1136" s="73">
        <f t="shared" si="177"/>
        <v>-6.2553115109668669E-2</v>
      </c>
      <c r="CH1136" s="73">
        <f t="shared" si="177"/>
        <v>7.3220129081394275E-2</v>
      </c>
      <c r="CI1136" s="73">
        <f t="shared" si="177"/>
        <v>-0.11390052603077881</v>
      </c>
      <c r="CJ1136" s="73">
        <f t="shared" si="177"/>
        <v>-5.0397781577014869E-2</v>
      </c>
      <c r="CK1136" s="73">
        <f t="shared" si="177"/>
        <v>-8.7711926140485799E-2</v>
      </c>
      <c r="CL1136" s="73">
        <f t="shared" si="177"/>
        <v>-1.8118388679660431E-2</v>
      </c>
      <c r="CM1136" s="73">
        <f t="shared" si="177"/>
        <v>0.1386258500009864</v>
      </c>
      <c r="CN1136" s="73">
        <f t="shared" si="177"/>
        <v>8.3739962093378237E-2</v>
      </c>
      <c r="CO1136" s="73">
        <f t="shared" si="177"/>
        <v>-0.11173029376460884</v>
      </c>
      <c r="CP1136" s="73">
        <f t="shared" si="177"/>
        <v>-8.2594035334639895E-2</v>
      </c>
      <c r="CQ1136" s="73">
        <f t="shared" si="177"/>
        <v>4.3988431821259721E-2</v>
      </c>
      <c r="CR1136" s="73">
        <f t="shared" si="177"/>
        <v>-4.1706998816872037E-2</v>
      </c>
      <c r="CS1136" s="73">
        <f t="shared" si="177"/>
        <v>-2.2141420847655507E-2</v>
      </c>
      <c r="CT1136" s="73">
        <f t="shared" si="177"/>
        <v>-1.0266165771614863E-2</v>
      </c>
      <c r="CU1136" s="73">
        <f t="shared" si="177"/>
        <v>1.4459777934068038E-3</v>
      </c>
      <c r="CV1136" s="73">
        <f t="shared" si="177"/>
        <v>-7.1714861156835896E-2</v>
      </c>
      <c r="CW1136" s="73">
        <f t="shared" si="177"/>
        <v>-0.16838627504648893</v>
      </c>
      <c r="CX1136" s="73">
        <f t="shared" si="177"/>
        <v>5.8180435589429105E-2</v>
      </c>
      <c r="CY1136" s="73">
        <f t="shared" si="177"/>
        <v>-6.8400606961740607E-2</v>
      </c>
      <c r="CZ1136" s="73">
        <f t="shared" si="177"/>
        <v>-1.8063493128316873E-3</v>
      </c>
      <c r="DA1136" s="73">
        <f t="shared" si="177"/>
        <v>7.5028082354353057E-2</v>
      </c>
      <c r="DB1136" s="73">
        <f t="shared" si="177"/>
        <v>0.15850913945502851</v>
      </c>
      <c r="DC1136" s="73">
        <f t="shared" si="177"/>
        <v>0.12189296305370803</v>
      </c>
      <c r="DD1136" s="73">
        <f t="shared" si="177"/>
        <v>3.519842047457581E-2</v>
      </c>
      <c r="DE1136" s="73">
        <f t="shared" si="177"/>
        <v>0.13699524874162086</v>
      </c>
    </row>
    <row r="1137" spans="3:109" x14ac:dyDescent="0.4">
      <c r="C1137" s="65"/>
      <c r="I1137" s="77"/>
      <c r="J1137" s="73">
        <f t="shared" si="170"/>
        <v>0.10683848398317561</v>
      </c>
      <c r="K1137" s="73">
        <f t="shared" si="178"/>
        <v>0.10873659109373605</v>
      </c>
      <c r="L1137" s="73">
        <f t="shared" si="178"/>
        <v>3.594760124457326E-2</v>
      </c>
      <c r="M1137" s="73">
        <f t="shared" si="178"/>
        <v>0.10572084556699132</v>
      </c>
      <c r="N1137" s="73">
        <f t="shared" si="178"/>
        <v>-2.4358539299797404E-2</v>
      </c>
      <c r="O1137" s="73">
        <f t="shared" si="178"/>
        <v>6.9021036121960699E-2</v>
      </c>
      <c r="P1137" s="73">
        <f t="shared" si="178"/>
        <v>0.14990958896574835</v>
      </c>
      <c r="Q1137" s="73">
        <f t="shared" si="178"/>
        <v>-0.20506767780293764</v>
      </c>
      <c r="R1137" s="73">
        <f t="shared" si="178"/>
        <v>0.15975950421888505</v>
      </c>
      <c r="S1137" s="73">
        <f t="shared" si="178"/>
        <v>0.10806157155246665</v>
      </c>
      <c r="T1137" s="73">
        <f t="shared" si="178"/>
        <v>1.4705343588824735E-2</v>
      </c>
      <c r="U1137" s="73">
        <f t="shared" si="178"/>
        <v>0.15342798399552979</v>
      </c>
      <c r="V1137" s="73">
        <f t="shared" si="178"/>
        <v>-0.16761154224593744</v>
      </c>
      <c r="W1137" s="73">
        <f t="shared" si="178"/>
        <v>3.7820226846514156E-2</v>
      </c>
      <c r="X1137" s="73">
        <f t="shared" si="178"/>
        <v>4.7276403562116799E-2</v>
      </c>
      <c r="Y1137" s="73">
        <f t="shared" si="178"/>
        <v>-2.34255308340428E-2</v>
      </c>
      <c r="Z1137" s="73">
        <f t="shared" si="178"/>
        <v>-0.21018881577203163</v>
      </c>
      <c r="AA1137" s="73">
        <f t="shared" si="178"/>
        <v>-0.15882774525982657</v>
      </c>
      <c r="AB1137" s="73">
        <f t="shared" si="178"/>
        <v>-0.16276729010411362</v>
      </c>
      <c r="AC1137" s="73">
        <f t="shared" si="178"/>
        <v>-1.7344152111082079E-2</v>
      </c>
      <c r="AD1137" s="73">
        <f t="shared" si="178"/>
        <v>4.7036684503428856E-2</v>
      </c>
      <c r="AE1137" s="73">
        <f t="shared" si="178"/>
        <v>0.13854813319112474</v>
      </c>
      <c r="AF1137" s="73">
        <f t="shared" si="178"/>
        <v>-6.3846388636750687E-3</v>
      </c>
      <c r="AG1137" s="73">
        <f t="shared" si="178"/>
        <v>-5.0884796209045915E-2</v>
      </c>
      <c r="AH1137" s="73">
        <f t="shared" si="178"/>
        <v>-0.13560053988995227</v>
      </c>
      <c r="AI1137" s="73">
        <f t="shared" si="178"/>
        <v>-0.11922491408558662</v>
      </c>
      <c r="AJ1137" s="73">
        <f t="shared" si="178"/>
        <v>1.3921556454595405E-2</v>
      </c>
      <c r="AK1137" s="73">
        <f t="shared" si="178"/>
        <v>-7.2692248240422724E-2</v>
      </c>
      <c r="AL1137" s="73">
        <f t="shared" si="178"/>
        <v>0.12429655717375188</v>
      </c>
      <c r="AM1137" s="73">
        <f t="shared" si="178"/>
        <v>0.13075692850359802</v>
      </c>
      <c r="AN1137" s="73">
        <f t="shared" si="178"/>
        <v>-0.12336489391241004</v>
      </c>
      <c r="AO1137" s="73">
        <f t="shared" si="178"/>
        <v>-9.6306579246170282E-2</v>
      </c>
      <c r="AP1137" s="73">
        <f t="shared" si="178"/>
        <v>-0.19362196284536665</v>
      </c>
      <c r="AQ1137" s="73">
        <f t="shared" si="178"/>
        <v>8.8070804303572534E-3</v>
      </c>
      <c r="AR1137" s="73">
        <f t="shared" si="178"/>
        <v>-3.4941834754168732E-2</v>
      </c>
      <c r="AS1137" s="73">
        <f t="shared" si="178"/>
        <v>-0.1371841699729566</v>
      </c>
      <c r="AT1137" s="73">
        <f t="shared" si="178"/>
        <v>2.512872213386623E-2</v>
      </c>
      <c r="AU1137" s="73">
        <f t="shared" si="178"/>
        <v>4.6935707437562674E-2</v>
      </c>
      <c r="AV1137" s="73">
        <f t="shared" si="178"/>
        <v>0.18902294564229516</v>
      </c>
      <c r="AW1137" s="73">
        <f t="shared" si="178"/>
        <v>0.18498972477028078</v>
      </c>
      <c r="AX1137" s="73">
        <f t="shared" si="178"/>
        <v>0.15574475399867035</v>
      </c>
      <c r="AY1137" s="73">
        <f t="shared" si="178"/>
        <v>-2.2633570738449842E-2</v>
      </c>
      <c r="AZ1137" s="73">
        <f t="shared" si="178"/>
        <v>7.4979181663209729E-2</v>
      </c>
      <c r="BA1137" s="73">
        <f t="shared" si="178"/>
        <v>8.4174745441590766E-3</v>
      </c>
      <c r="BB1137" s="73">
        <f t="shared" si="178"/>
        <v>6.4724288760102333E-2</v>
      </c>
      <c r="BC1137" s="73">
        <f t="shared" si="178"/>
        <v>7.6292123964632527E-3</v>
      </c>
      <c r="BD1137" s="73">
        <f t="shared" si="178"/>
        <v>-0.19207356132962211</v>
      </c>
      <c r="BE1137" s="73">
        <f t="shared" si="178"/>
        <v>-0.1960691075678723</v>
      </c>
      <c r="BF1137" s="73">
        <f t="shared" si="178"/>
        <v>0.17291660670819262</v>
      </c>
      <c r="BG1137" s="73">
        <f t="shared" si="178"/>
        <v>-5.8276793082954803E-2</v>
      </c>
      <c r="BH1137" s="73">
        <f t="shared" si="178"/>
        <v>-5.9705421957327365E-2</v>
      </c>
      <c r="BI1137" s="73">
        <f t="shared" si="178"/>
        <v>-0.15370175318757071</v>
      </c>
      <c r="BJ1137" s="73">
        <f t="shared" si="178"/>
        <v>0.11006409683882486</v>
      </c>
      <c r="BK1137" s="73">
        <f t="shared" si="178"/>
        <v>5.4459877224465658E-2</v>
      </c>
      <c r="BL1137" s="73">
        <f t="shared" si="178"/>
        <v>3.2891726884244549E-2</v>
      </c>
      <c r="BM1137" s="73">
        <f t="shared" si="178"/>
        <v>-0.16233791937281494</v>
      </c>
      <c r="BN1137" s="73">
        <f t="shared" si="178"/>
        <v>-9.4646338860962E-3</v>
      </c>
      <c r="BO1137" s="73">
        <f t="shared" si="178"/>
        <v>-3.3531656452855919E-2</v>
      </c>
      <c r="BP1137" s="73">
        <f t="shared" si="178"/>
        <v>-2.2487717262185448E-2</v>
      </c>
      <c r="BQ1137" s="73">
        <f t="shared" si="178"/>
        <v>-2.7328332168007233E-2</v>
      </c>
      <c r="BR1137" s="73">
        <f t="shared" si="178"/>
        <v>-3.7811933419546959E-2</v>
      </c>
      <c r="BS1137" s="73">
        <f t="shared" si="178"/>
        <v>-0.10966023610038937</v>
      </c>
      <c r="BT1137" s="73">
        <f t="shared" si="178"/>
        <v>3.0907414216786645E-2</v>
      </c>
      <c r="BU1137" s="73">
        <f t="shared" si="178"/>
        <v>-0.11665608966334225</v>
      </c>
      <c r="BV1137" s="73">
        <f t="shared" si="178"/>
        <v>-8.5672194521901876E-2</v>
      </c>
      <c r="BW1137" s="73">
        <f t="shared" si="177"/>
        <v>-5.9047801368000009E-2</v>
      </c>
      <c r="BX1137" s="73">
        <f t="shared" si="177"/>
        <v>5.1038812153086748E-2</v>
      </c>
      <c r="BY1137" s="73">
        <f t="shared" si="177"/>
        <v>-0.22563023994067249</v>
      </c>
      <c r="BZ1137" s="73">
        <f t="shared" si="177"/>
        <v>3.1876472480649141E-2</v>
      </c>
      <c r="CA1137" s="73">
        <f t="shared" si="177"/>
        <v>-0.18536471357696319</v>
      </c>
      <c r="CB1137" s="73">
        <f t="shared" si="177"/>
        <v>1.7688804783991218E-2</v>
      </c>
      <c r="CC1137" s="73">
        <f t="shared" si="177"/>
        <v>0.1060365656810536</v>
      </c>
      <c r="CD1137" s="73">
        <f t="shared" si="177"/>
        <v>-6.5948507961893898E-3</v>
      </c>
      <c r="CE1137" s="73">
        <f t="shared" si="177"/>
        <v>5.2719973346146212E-2</v>
      </c>
      <c r="CF1137" s="73">
        <f t="shared" si="177"/>
        <v>-0.11893544923178856</v>
      </c>
      <c r="CG1137" s="73">
        <f t="shared" si="177"/>
        <v>2.7104266524684884E-2</v>
      </c>
      <c r="CH1137" s="73">
        <f t="shared" si="177"/>
        <v>6.4680882094341363E-2</v>
      </c>
      <c r="CI1137" s="73">
        <f t="shared" si="177"/>
        <v>0.19631143799277367</v>
      </c>
      <c r="CJ1137" s="73">
        <f t="shared" si="177"/>
        <v>0.19040535765955122</v>
      </c>
      <c r="CK1137" s="73">
        <f t="shared" si="177"/>
        <v>-2.0042963151577387E-2</v>
      </c>
      <c r="CL1137" s="73">
        <f t="shared" si="177"/>
        <v>2.4581386899156413E-2</v>
      </c>
      <c r="CM1137" s="73">
        <f t="shared" si="177"/>
        <v>0.12133615539769613</v>
      </c>
      <c r="CN1137" s="73">
        <f t="shared" si="177"/>
        <v>5.002469917768977E-3</v>
      </c>
      <c r="CO1137" s="73">
        <f t="shared" si="177"/>
        <v>-0.19945828337551397</v>
      </c>
      <c r="CP1137" s="73">
        <f t="shared" si="177"/>
        <v>-8.8644373100357887E-2</v>
      </c>
      <c r="CQ1137" s="73">
        <f t="shared" si="177"/>
        <v>8.5870665196095611E-2</v>
      </c>
      <c r="CR1137" s="73">
        <f t="shared" si="177"/>
        <v>-9.2597950959281888E-2</v>
      </c>
      <c r="CS1137" s="73">
        <f t="shared" si="177"/>
        <v>0.12000197675993364</v>
      </c>
      <c r="CT1137" s="73">
        <f t="shared" si="177"/>
        <v>-0.16900246356877097</v>
      </c>
      <c r="CU1137" s="73">
        <f t="shared" si="177"/>
        <v>-0.12241924579685456</v>
      </c>
      <c r="CV1137" s="73">
        <f t="shared" si="177"/>
        <v>9.0369380196605939E-2</v>
      </c>
      <c r="CW1137" s="73">
        <f t="shared" si="177"/>
        <v>-0.15563664612804054</v>
      </c>
      <c r="CX1137" s="73">
        <f t="shared" si="177"/>
        <v>-0.1154947301977607</v>
      </c>
      <c r="CY1137" s="73">
        <f t="shared" si="177"/>
        <v>-0.1010822215300802</v>
      </c>
      <c r="CZ1137" s="73">
        <f t="shared" si="177"/>
        <v>0.17935786541757526</v>
      </c>
      <c r="DA1137" s="73">
        <f t="shared" si="177"/>
        <v>-0.140649823180861</v>
      </c>
      <c r="DB1137" s="73">
        <f t="shared" si="177"/>
        <v>-7.0545519855887653E-2</v>
      </c>
      <c r="DC1137" s="73">
        <f t="shared" si="177"/>
        <v>-0.10944247781141163</v>
      </c>
      <c r="DD1137" s="73">
        <f t="shared" si="177"/>
        <v>-9.6275257345592863E-2</v>
      </c>
      <c r="DE1137" s="73">
        <f t="shared" si="177"/>
        <v>-5.1978345890377739E-2</v>
      </c>
    </row>
    <row r="1138" spans="3:109" x14ac:dyDescent="0.4">
      <c r="C1138" s="65"/>
      <c r="I1138" s="77"/>
      <c r="J1138" s="73">
        <f t="shared" si="170"/>
        <v>5.5235883385815365E-2</v>
      </c>
      <c r="K1138" s="73">
        <f t="shared" si="178"/>
        <v>4.8930424079574208E-2</v>
      </c>
      <c r="L1138" s="73">
        <f t="shared" si="178"/>
        <v>2.561841045582931E-2</v>
      </c>
      <c r="M1138" s="73">
        <f t="shared" si="178"/>
        <v>3.3047594650930087E-2</v>
      </c>
      <c r="N1138" s="73">
        <f t="shared" si="178"/>
        <v>8.1210571691613317E-2</v>
      </c>
      <c r="O1138" s="73">
        <f t="shared" si="178"/>
        <v>2.9012884138631046E-4</v>
      </c>
      <c r="P1138" s="73">
        <f t="shared" si="178"/>
        <v>-0.11010758353211827</v>
      </c>
      <c r="Q1138" s="73">
        <f t="shared" si="178"/>
        <v>-3.0960775226635644E-2</v>
      </c>
      <c r="R1138" s="73">
        <f t="shared" si="178"/>
        <v>-0.16874504937457882</v>
      </c>
      <c r="S1138" s="73">
        <f t="shared" si="178"/>
        <v>0.1542078643597132</v>
      </c>
      <c r="T1138" s="73">
        <f t="shared" si="178"/>
        <v>-5.7218298952655379E-2</v>
      </c>
      <c r="U1138" s="73">
        <f t="shared" si="178"/>
        <v>-8.550379012559646E-2</v>
      </c>
      <c r="V1138" s="73">
        <f t="shared" si="178"/>
        <v>-4.2889243429349397E-2</v>
      </c>
      <c r="W1138" s="73">
        <f t="shared" si="178"/>
        <v>-4.1386744694468652E-2</v>
      </c>
      <c r="X1138" s="73">
        <f t="shared" si="178"/>
        <v>-0.12748951168376768</v>
      </c>
      <c r="Y1138" s="73">
        <f t="shared" si="178"/>
        <v>-6.8387103749073391E-2</v>
      </c>
      <c r="Z1138" s="73">
        <f t="shared" si="178"/>
        <v>6.0247889957262699E-2</v>
      </c>
      <c r="AA1138" s="73">
        <f t="shared" si="178"/>
        <v>-6.6143535416943219E-2</v>
      </c>
      <c r="AB1138" s="73">
        <f t="shared" si="178"/>
        <v>-7.609090522304721E-3</v>
      </c>
      <c r="AC1138" s="73">
        <f t="shared" si="178"/>
        <v>-6.7886016038304131E-2</v>
      </c>
      <c r="AD1138" s="73">
        <f t="shared" si="178"/>
        <v>-0.11550706377194034</v>
      </c>
      <c r="AE1138" s="73">
        <f t="shared" si="178"/>
        <v>0.22423210478554628</v>
      </c>
      <c r="AF1138" s="73">
        <f t="shared" si="178"/>
        <v>-0.23102744718057591</v>
      </c>
      <c r="AG1138" s="73">
        <f t="shared" si="178"/>
        <v>-6.6536876847013607E-2</v>
      </c>
      <c r="AH1138" s="73">
        <f t="shared" si="178"/>
        <v>-3.4463908826111285E-2</v>
      </c>
      <c r="AI1138" s="73">
        <f t="shared" si="178"/>
        <v>-8.2541907612193516E-2</v>
      </c>
      <c r="AJ1138" s="73">
        <f t="shared" si="178"/>
        <v>-0.1529852959099352</v>
      </c>
      <c r="AK1138" s="73">
        <f t="shared" si="178"/>
        <v>-9.6556411000930834E-2</v>
      </c>
      <c r="AL1138" s="73">
        <f t="shared" si="178"/>
        <v>4.8315202077613091E-2</v>
      </c>
      <c r="AM1138" s="73">
        <f t="shared" si="178"/>
        <v>0.15107881622579356</v>
      </c>
      <c r="AN1138" s="73">
        <f t="shared" si="178"/>
        <v>-0.15510494999312416</v>
      </c>
      <c r="AO1138" s="73">
        <f t="shared" si="178"/>
        <v>0.12617453704144246</v>
      </c>
      <c r="AP1138" s="73">
        <f t="shared" si="178"/>
        <v>2.1538996360670748E-2</v>
      </c>
      <c r="AQ1138" s="73">
        <f t="shared" si="178"/>
        <v>-4.1895962470629303E-3</v>
      </c>
      <c r="AR1138" s="73">
        <f t="shared" si="178"/>
        <v>-9.6170877780390823E-2</v>
      </c>
      <c r="AS1138" s="73">
        <f t="shared" si="178"/>
        <v>-8.1180770866263158E-2</v>
      </c>
      <c r="AT1138" s="73">
        <f t="shared" si="178"/>
        <v>-0.11802497725981362</v>
      </c>
      <c r="AU1138" s="73">
        <f t="shared" si="178"/>
        <v>4.6798036201396671E-2</v>
      </c>
      <c r="AV1138" s="73">
        <f t="shared" si="178"/>
        <v>-0.10432351493908897</v>
      </c>
      <c r="AW1138" s="73">
        <f t="shared" si="178"/>
        <v>-3.6911872013582037E-2</v>
      </c>
      <c r="AX1138" s="73">
        <f t="shared" si="178"/>
        <v>-7.6005824645841741E-2</v>
      </c>
      <c r="AY1138" s="73">
        <f t="shared" si="178"/>
        <v>-1.5904321071819191E-3</v>
      </c>
      <c r="AZ1138" s="73">
        <f t="shared" si="178"/>
        <v>-0.141829133571511</v>
      </c>
      <c r="BA1138" s="73">
        <f t="shared" si="178"/>
        <v>-4.1051946036793067E-2</v>
      </c>
      <c r="BB1138" s="73">
        <f t="shared" si="178"/>
        <v>4.175029107818971E-3</v>
      </c>
      <c r="BC1138" s="73">
        <f t="shared" si="178"/>
        <v>0.10150565687376523</v>
      </c>
      <c r="BD1138" s="73">
        <f t="shared" si="178"/>
        <v>-2.5141048774930692E-2</v>
      </c>
      <c r="BE1138" s="73">
        <f t="shared" si="178"/>
        <v>8.262317718486778E-2</v>
      </c>
      <c r="BF1138" s="73">
        <f t="shared" si="178"/>
        <v>-0.13965909278962177</v>
      </c>
      <c r="BG1138" s="73">
        <f t="shared" si="178"/>
        <v>5.4525843438347162E-2</v>
      </c>
      <c r="BH1138" s="73">
        <f t="shared" si="178"/>
        <v>-2.0881762916259963E-4</v>
      </c>
      <c r="BI1138" s="73">
        <f t="shared" si="178"/>
        <v>-0.14997350421736649</v>
      </c>
      <c r="BJ1138" s="73">
        <f t="shared" si="178"/>
        <v>0.11322431617742625</v>
      </c>
      <c r="BK1138" s="73">
        <f t="shared" si="178"/>
        <v>-1.4286180870054102E-2</v>
      </c>
      <c r="BL1138" s="73">
        <f t="shared" si="178"/>
        <v>-2.9115093594161281E-2</v>
      </c>
      <c r="BM1138" s="73">
        <f t="shared" si="178"/>
        <v>3.0752866181160885E-2</v>
      </c>
      <c r="BN1138" s="73">
        <f t="shared" si="178"/>
        <v>-0.18906086811384207</v>
      </c>
      <c r="BO1138" s="73">
        <f t="shared" si="178"/>
        <v>0.11648582332903451</v>
      </c>
      <c r="BP1138" s="73">
        <f t="shared" si="178"/>
        <v>0.10841534794812326</v>
      </c>
      <c r="BQ1138" s="73">
        <f t="shared" si="178"/>
        <v>0.13153213951235351</v>
      </c>
      <c r="BR1138" s="73">
        <f t="shared" si="178"/>
        <v>-9.8231190802545332E-2</v>
      </c>
      <c r="BS1138" s="73">
        <f t="shared" si="178"/>
        <v>-5.314946537957236E-2</v>
      </c>
      <c r="BT1138" s="73">
        <f t="shared" si="178"/>
        <v>4.7714427155294517E-2</v>
      </c>
      <c r="BU1138" s="73">
        <f t="shared" si="178"/>
        <v>-0.20555133666732739</v>
      </c>
      <c r="BV1138" s="73">
        <f t="shared" si="178"/>
        <v>4.8750387985226386E-2</v>
      </c>
      <c r="BW1138" s="73">
        <f t="shared" si="177"/>
        <v>0.1971460589267742</v>
      </c>
      <c r="BX1138" s="73">
        <f t="shared" si="177"/>
        <v>-3.7132683525950554E-2</v>
      </c>
      <c r="BY1138" s="73">
        <f t="shared" si="177"/>
        <v>3.1158112523014078E-2</v>
      </c>
      <c r="BZ1138" s="73">
        <f t="shared" si="177"/>
        <v>4.6716285157051229E-2</v>
      </c>
      <c r="CA1138" s="73">
        <f t="shared" si="177"/>
        <v>-8.7034534994582829E-2</v>
      </c>
      <c r="CB1138" s="73">
        <f t="shared" si="177"/>
        <v>4.3760315427331178E-2</v>
      </c>
      <c r="CC1138" s="73">
        <f t="shared" si="177"/>
        <v>-2.047152541208079E-2</v>
      </c>
      <c r="CD1138" s="73">
        <f t="shared" si="177"/>
        <v>-2.0478182948604762E-2</v>
      </c>
      <c r="CE1138" s="73">
        <f t="shared" si="177"/>
        <v>3.319990529109712E-2</v>
      </c>
      <c r="CF1138" s="73">
        <f t="shared" si="177"/>
        <v>8.8612432333888255E-2</v>
      </c>
      <c r="CG1138" s="73">
        <f t="shared" si="177"/>
        <v>-4.1945508193917236E-2</v>
      </c>
      <c r="CH1138" s="73">
        <f t="shared" si="177"/>
        <v>-4.3881705287840349E-2</v>
      </c>
      <c r="CI1138" s="73">
        <f t="shared" si="177"/>
        <v>3.046108433682003E-2</v>
      </c>
      <c r="CJ1138" s="73">
        <f t="shared" si="177"/>
        <v>-3.7908122622995387E-2</v>
      </c>
      <c r="CK1138" s="73">
        <f t="shared" si="177"/>
        <v>0.10075995671478195</v>
      </c>
      <c r="CL1138" s="73">
        <f t="shared" si="177"/>
        <v>5.8709480834299457E-2</v>
      </c>
      <c r="CM1138" s="73">
        <f t="shared" si="177"/>
        <v>0.13300779398411136</v>
      </c>
      <c r="CN1138" s="73">
        <f t="shared" si="177"/>
        <v>-9.8610900880681997E-3</v>
      </c>
      <c r="CO1138" s="73">
        <f t="shared" si="177"/>
        <v>0.1362603861748162</v>
      </c>
      <c r="CP1138" s="73">
        <f t="shared" si="177"/>
        <v>1.7506013825339783E-2</v>
      </c>
      <c r="CQ1138" s="73">
        <f t="shared" si="177"/>
        <v>-0.13294297333473892</v>
      </c>
      <c r="CR1138" s="73">
        <f t="shared" si="177"/>
        <v>3.1012420001723887E-2</v>
      </c>
      <c r="CS1138" s="73">
        <f t="shared" si="177"/>
        <v>0.1633018789589914</v>
      </c>
      <c r="CT1138" s="73">
        <f t="shared" si="177"/>
        <v>4.7825190341609994E-2</v>
      </c>
      <c r="CU1138" s="73">
        <f t="shared" si="177"/>
        <v>5.0594312264360064E-2</v>
      </c>
      <c r="CV1138" s="73">
        <f t="shared" si="177"/>
        <v>8.8248145932664085E-2</v>
      </c>
      <c r="CW1138" s="73">
        <f t="shared" si="177"/>
        <v>0.21335940396142222</v>
      </c>
      <c r="CX1138" s="73">
        <f t="shared" si="177"/>
        <v>-5.1827793360921366E-2</v>
      </c>
      <c r="CY1138" s="73">
        <f t="shared" si="177"/>
        <v>-6.2476260879492269E-2</v>
      </c>
      <c r="CZ1138" s="73">
        <f t="shared" si="177"/>
        <v>6.448475727521738E-2</v>
      </c>
      <c r="DA1138" s="73">
        <f t="shared" si="177"/>
        <v>9.8879539206973996E-2</v>
      </c>
      <c r="DB1138" s="73">
        <f t="shared" si="177"/>
        <v>-3.5656418252278832E-2</v>
      </c>
      <c r="DC1138" s="73">
        <f t="shared" si="177"/>
        <v>6.5618461387333224E-2</v>
      </c>
      <c r="DD1138" s="73">
        <f t="shared" si="177"/>
        <v>3.4770041269076728E-2</v>
      </c>
      <c r="DE1138" s="73">
        <f t="shared" si="177"/>
        <v>-0.19841262343631222</v>
      </c>
    </row>
    <row r="1139" spans="3:109" x14ac:dyDescent="0.4">
      <c r="C1139" s="65"/>
      <c r="I1139" s="77"/>
      <c r="J1139" s="73">
        <f t="shared" si="170"/>
        <v>-0.17108782652018575</v>
      </c>
      <c r="K1139" s="73">
        <f t="shared" si="178"/>
        <v>4.0877737059063779E-3</v>
      </c>
      <c r="L1139" s="73">
        <f t="shared" si="178"/>
        <v>0.13411143546243096</v>
      </c>
      <c r="M1139" s="73">
        <f t="shared" si="178"/>
        <v>-7.0267599792401977E-2</v>
      </c>
      <c r="N1139" s="73">
        <f t="shared" si="178"/>
        <v>8.3750480747097261E-2</v>
      </c>
      <c r="O1139" s="73">
        <f t="shared" si="178"/>
        <v>0.15654443740378951</v>
      </c>
      <c r="P1139" s="73">
        <f t="shared" si="178"/>
        <v>0.182680889963349</v>
      </c>
      <c r="Q1139" s="73">
        <f t="shared" si="178"/>
        <v>2.4065991366334825E-2</v>
      </c>
      <c r="R1139" s="73">
        <f t="shared" si="178"/>
        <v>-3.1691240575780218E-2</v>
      </c>
      <c r="S1139" s="73">
        <f t="shared" si="178"/>
        <v>-0.13249912878715425</v>
      </c>
      <c r="T1139" s="73">
        <f t="shared" si="178"/>
        <v>-3.2124227470479286E-2</v>
      </c>
      <c r="U1139" s="73">
        <f t="shared" si="178"/>
        <v>-3.7499453345726394E-2</v>
      </c>
      <c r="V1139" s="73">
        <f t="shared" si="178"/>
        <v>-6.0080249129762939E-2</v>
      </c>
      <c r="W1139" s="73">
        <f t="shared" si="178"/>
        <v>-7.0420858717958487E-2</v>
      </c>
      <c r="X1139" s="73">
        <f t="shared" si="178"/>
        <v>-2.0072630059102384E-2</v>
      </c>
      <c r="Y1139" s="73">
        <f t="shared" si="178"/>
        <v>-8.0835205877223343E-2</v>
      </c>
      <c r="Z1139" s="73">
        <f t="shared" si="178"/>
        <v>3.9337440560616208E-2</v>
      </c>
      <c r="AA1139" s="73">
        <f t="shared" si="178"/>
        <v>6.7395463904075525E-2</v>
      </c>
      <c r="AB1139" s="73">
        <f t="shared" si="178"/>
        <v>-0.12659019888727158</v>
      </c>
      <c r="AC1139" s="73">
        <f t="shared" si="178"/>
        <v>2.0605218550952095E-2</v>
      </c>
      <c r="AD1139" s="73">
        <f t="shared" si="178"/>
        <v>8.6949635055348085E-2</v>
      </c>
      <c r="AE1139" s="73">
        <f t="shared" si="178"/>
        <v>-7.4691740357353834E-2</v>
      </c>
      <c r="AF1139" s="73">
        <f t="shared" si="178"/>
        <v>-3.22058441930912E-2</v>
      </c>
      <c r="AG1139" s="73">
        <f t="shared" si="178"/>
        <v>8.1951796994589376E-2</v>
      </c>
      <c r="AH1139" s="73">
        <f t="shared" si="178"/>
        <v>1.8221099599240457E-2</v>
      </c>
      <c r="AI1139" s="73">
        <f t="shared" si="178"/>
        <v>9.3629750185576122E-2</v>
      </c>
      <c r="AJ1139" s="73">
        <f t="shared" si="178"/>
        <v>4.5288832387734852E-2</v>
      </c>
      <c r="AK1139" s="73">
        <f t="shared" si="178"/>
        <v>0.10195066405589509</v>
      </c>
      <c r="AL1139" s="73">
        <f t="shared" si="178"/>
        <v>-2.9130867440189692E-2</v>
      </c>
      <c r="AM1139" s="73">
        <f t="shared" si="178"/>
        <v>3.5781337467731683E-2</v>
      </c>
      <c r="AN1139" s="73">
        <f t="shared" si="178"/>
        <v>-3.9474106291222395E-2</v>
      </c>
      <c r="AO1139" s="73">
        <f t="shared" si="178"/>
        <v>7.6671379173161761E-2</v>
      </c>
      <c r="AP1139" s="73">
        <f t="shared" si="178"/>
        <v>-3.5780713308378724E-2</v>
      </c>
      <c r="AQ1139" s="73">
        <f t="shared" si="178"/>
        <v>-9.8222401730818892E-2</v>
      </c>
      <c r="AR1139" s="73">
        <f t="shared" si="178"/>
        <v>-0.10507137787150872</v>
      </c>
      <c r="AS1139" s="73">
        <f t="shared" si="178"/>
        <v>-4.0572010046568324E-2</v>
      </c>
      <c r="AT1139" s="73">
        <f t="shared" si="178"/>
        <v>0.11996226668088412</v>
      </c>
      <c r="AU1139" s="73">
        <f t="shared" si="178"/>
        <v>0.13313695840706266</v>
      </c>
      <c r="AV1139" s="73">
        <f t="shared" si="178"/>
        <v>6.8798748568642432E-2</v>
      </c>
      <c r="AW1139" s="73">
        <f t="shared" si="178"/>
        <v>-2.6286274810538392E-2</v>
      </c>
      <c r="AX1139" s="73">
        <f t="shared" si="178"/>
        <v>1.3156685007343695E-2</v>
      </c>
      <c r="AY1139" s="73">
        <f t="shared" si="178"/>
        <v>-9.656418367361251E-4</v>
      </c>
      <c r="AZ1139" s="73">
        <f t="shared" si="178"/>
        <v>-0.2117176942901621</v>
      </c>
      <c r="BA1139" s="73">
        <f t="shared" si="178"/>
        <v>-6.8513718644471505E-2</v>
      </c>
      <c r="BB1139" s="73">
        <f t="shared" si="178"/>
        <v>-1.2846944734804161E-2</v>
      </c>
      <c r="BC1139" s="73">
        <f t="shared" si="178"/>
        <v>0.18231432505392875</v>
      </c>
      <c r="BD1139" s="73">
        <f t="shared" si="178"/>
        <v>7.8661244794235946E-2</v>
      </c>
      <c r="BE1139" s="73">
        <f t="shared" si="178"/>
        <v>1.2226109015447042E-2</v>
      </c>
      <c r="BF1139" s="73">
        <f t="shared" si="178"/>
        <v>-4.4513180482052085E-2</v>
      </c>
      <c r="BG1139" s="73">
        <f t="shared" si="178"/>
        <v>8.7083167704805689E-2</v>
      </c>
      <c r="BH1139" s="73">
        <f t="shared" si="178"/>
        <v>0.13554413547894351</v>
      </c>
      <c r="BI1139" s="73">
        <f t="shared" si="178"/>
        <v>-3.8087093480054464E-2</v>
      </c>
      <c r="BJ1139" s="73">
        <f t="shared" si="178"/>
        <v>0.10198598918140858</v>
      </c>
      <c r="BK1139" s="73">
        <f t="shared" si="178"/>
        <v>0.21994936187762104</v>
      </c>
      <c r="BL1139" s="73">
        <f t="shared" si="178"/>
        <v>7.6083964909334377E-4</v>
      </c>
      <c r="BM1139" s="73">
        <f t="shared" si="178"/>
        <v>6.5511006662430746E-2</v>
      </c>
      <c r="BN1139" s="73">
        <f t="shared" si="178"/>
        <v>1.8946120809439199E-3</v>
      </c>
      <c r="BO1139" s="73">
        <f t="shared" si="178"/>
        <v>2.0915653982354798E-2</v>
      </c>
      <c r="BP1139" s="73">
        <f t="shared" si="178"/>
        <v>-9.0285685629129142E-2</v>
      </c>
      <c r="BQ1139" s="73">
        <f t="shared" si="178"/>
        <v>-0.15976665499370712</v>
      </c>
      <c r="BR1139" s="73">
        <f t="shared" si="178"/>
        <v>9.7369382652377046E-2</v>
      </c>
      <c r="BS1139" s="73">
        <f t="shared" si="178"/>
        <v>-6.067909161107634E-2</v>
      </c>
      <c r="BT1139" s="73">
        <f t="shared" si="178"/>
        <v>4.2423396703345162E-2</v>
      </c>
      <c r="BU1139" s="73">
        <f t="shared" si="178"/>
        <v>-2.4593124366948483E-2</v>
      </c>
      <c r="BV1139" s="73">
        <f t="shared" ref="BV1139:DE1142" si="179">BV349+$D$4*BV$799*BV$800*$D349</f>
        <v>-8.0605768227019176E-2</v>
      </c>
      <c r="BW1139" s="73">
        <f t="shared" si="179"/>
        <v>-7.3005465889756205E-2</v>
      </c>
      <c r="BX1139" s="73">
        <f t="shared" si="179"/>
        <v>2.2042683343269222E-2</v>
      </c>
      <c r="BY1139" s="73">
        <f t="shared" si="179"/>
        <v>-8.3501298422157727E-2</v>
      </c>
      <c r="BZ1139" s="73">
        <f t="shared" si="179"/>
        <v>-3.5149669281136359E-2</v>
      </c>
      <c r="CA1139" s="73">
        <f t="shared" si="179"/>
        <v>4.6020786919541423E-2</v>
      </c>
      <c r="CB1139" s="73">
        <f t="shared" si="179"/>
        <v>0.12484359485123438</v>
      </c>
      <c r="CC1139" s="73">
        <f t="shared" si="179"/>
        <v>8.9067247242208242E-2</v>
      </c>
      <c r="CD1139" s="73">
        <f t="shared" si="179"/>
        <v>-9.0301193607839919E-2</v>
      </c>
      <c r="CE1139" s="73">
        <f t="shared" si="179"/>
        <v>4.9543713804531674E-2</v>
      </c>
      <c r="CF1139" s="73">
        <f t="shared" si="179"/>
        <v>0.10770898911009665</v>
      </c>
      <c r="CG1139" s="73">
        <f t="shared" si="179"/>
        <v>-8.1096289514575703E-2</v>
      </c>
      <c r="CH1139" s="73">
        <f t="shared" si="179"/>
        <v>0.20242933860396214</v>
      </c>
      <c r="CI1139" s="73">
        <f t="shared" si="179"/>
        <v>4.442441739002434E-2</v>
      </c>
      <c r="CJ1139" s="73">
        <f t="shared" si="179"/>
        <v>-2.0460002160625625E-2</v>
      </c>
      <c r="CK1139" s="73">
        <f t="shared" si="179"/>
        <v>-4.5688347788282999E-2</v>
      </c>
      <c r="CL1139" s="73">
        <f t="shared" si="179"/>
        <v>3.6577514124125986E-2</v>
      </c>
      <c r="CM1139" s="73">
        <f t="shared" si="179"/>
        <v>-0.12077299442291403</v>
      </c>
      <c r="CN1139" s="73">
        <f t="shared" si="179"/>
        <v>0.14674293819263068</v>
      </c>
      <c r="CO1139" s="73">
        <f t="shared" si="179"/>
        <v>0.15221732007760511</v>
      </c>
      <c r="CP1139" s="73">
        <f t="shared" si="179"/>
        <v>0.24013030749575248</v>
      </c>
      <c r="CQ1139" s="73">
        <f t="shared" si="179"/>
        <v>-6.3201016285841212E-3</v>
      </c>
      <c r="CR1139" s="73">
        <f t="shared" si="179"/>
        <v>4.6187470137181039E-2</v>
      </c>
      <c r="CS1139" s="73">
        <f t="shared" si="179"/>
        <v>-0.18484249563779023</v>
      </c>
      <c r="CT1139" s="73">
        <f t="shared" si="179"/>
        <v>5.6607440007605536E-2</v>
      </c>
      <c r="CU1139" s="73">
        <f t="shared" si="179"/>
        <v>3.8635377625042627E-2</v>
      </c>
      <c r="CV1139" s="73">
        <f t="shared" si="179"/>
        <v>-5.0986832660490942E-2</v>
      </c>
      <c r="CW1139" s="73">
        <f t="shared" si="179"/>
        <v>-5.2062435541137334E-2</v>
      </c>
      <c r="CX1139" s="73">
        <f t="shared" si="179"/>
        <v>5.5181557976339092E-2</v>
      </c>
      <c r="CY1139" s="73">
        <f t="shared" si="179"/>
        <v>-2.6277991483139241E-2</v>
      </c>
      <c r="CZ1139" s="73">
        <f t="shared" si="179"/>
        <v>7.9573442517829315E-2</v>
      </c>
      <c r="DA1139" s="73">
        <f t="shared" si="179"/>
        <v>-0.18595597704436567</v>
      </c>
      <c r="DB1139" s="73">
        <f t="shared" si="179"/>
        <v>-0.16257735334593751</v>
      </c>
      <c r="DC1139" s="73">
        <f t="shared" si="179"/>
        <v>-2.5735642974063107E-2</v>
      </c>
      <c r="DD1139" s="73">
        <f t="shared" si="179"/>
        <v>0.18139887022503565</v>
      </c>
      <c r="DE1139" s="73">
        <f t="shared" si="179"/>
        <v>0.16766828270434084</v>
      </c>
    </row>
    <row r="1140" spans="3:109" x14ac:dyDescent="0.4">
      <c r="C1140" s="65"/>
      <c r="I1140" s="77"/>
      <c r="J1140" s="73">
        <f t="shared" si="170"/>
        <v>6.7026593793039824E-2</v>
      </c>
      <c r="K1140" s="73">
        <f t="shared" ref="K1140:BV1143" si="180">K350+$D$4*K$799*K$800*$D350</f>
        <v>-1.0898223819770961E-2</v>
      </c>
      <c r="L1140" s="73">
        <f t="shared" si="180"/>
        <v>7.3921796305132625E-2</v>
      </c>
      <c r="M1140" s="73">
        <f t="shared" si="180"/>
        <v>1.5800539266892687E-2</v>
      </c>
      <c r="N1140" s="73">
        <f t="shared" si="180"/>
        <v>4.8886699074937014E-2</v>
      </c>
      <c r="O1140" s="73">
        <f t="shared" si="180"/>
        <v>3.8522368683312908E-2</v>
      </c>
      <c r="P1140" s="73">
        <f t="shared" si="180"/>
        <v>-2.2803126059287891E-2</v>
      </c>
      <c r="Q1140" s="73">
        <f t="shared" si="180"/>
        <v>7.9335258959388977E-2</v>
      </c>
      <c r="R1140" s="73">
        <f t="shared" si="180"/>
        <v>-0.11371237963959062</v>
      </c>
      <c r="S1140" s="73">
        <f t="shared" si="180"/>
        <v>5.0532166136759149E-2</v>
      </c>
      <c r="T1140" s="73">
        <f t="shared" si="180"/>
        <v>8.0394908780903232E-2</v>
      </c>
      <c r="U1140" s="73">
        <f t="shared" si="180"/>
        <v>-9.1732152354235375E-2</v>
      </c>
      <c r="V1140" s="73">
        <f t="shared" si="180"/>
        <v>-2.2291822131494214E-2</v>
      </c>
      <c r="W1140" s="73">
        <f t="shared" si="180"/>
        <v>9.959811287217904E-2</v>
      </c>
      <c r="X1140" s="73">
        <f t="shared" si="180"/>
        <v>-0.10210333587873172</v>
      </c>
      <c r="Y1140" s="73">
        <f t="shared" si="180"/>
        <v>0.11855292458941893</v>
      </c>
      <c r="Z1140" s="73">
        <f t="shared" si="180"/>
        <v>1.4235728332304584E-2</v>
      </c>
      <c r="AA1140" s="73">
        <f t="shared" si="180"/>
        <v>6.3918370966218371E-2</v>
      </c>
      <c r="AB1140" s="73">
        <f t="shared" si="180"/>
        <v>6.2172757835996406E-2</v>
      </c>
      <c r="AC1140" s="73">
        <f t="shared" si="180"/>
        <v>-0.10002993863043894</v>
      </c>
      <c r="AD1140" s="73">
        <f t="shared" si="180"/>
        <v>-5.4700138278255185E-2</v>
      </c>
      <c r="AE1140" s="73">
        <f t="shared" si="180"/>
        <v>9.9434158701595679E-2</v>
      </c>
      <c r="AF1140" s="73">
        <f t="shared" si="180"/>
        <v>-8.4408798835842985E-2</v>
      </c>
      <c r="AG1140" s="73">
        <f t="shared" si="180"/>
        <v>-7.0294789397795177E-3</v>
      </c>
      <c r="AH1140" s="73">
        <f t="shared" si="180"/>
        <v>-5.0213848820227752E-2</v>
      </c>
      <c r="AI1140" s="73">
        <f t="shared" si="180"/>
        <v>-0.166166167548537</v>
      </c>
      <c r="AJ1140" s="73">
        <f t="shared" si="180"/>
        <v>-3.8434120651559357E-2</v>
      </c>
      <c r="AK1140" s="73">
        <f t="shared" si="180"/>
        <v>0.13237903486808372</v>
      </c>
      <c r="AL1140" s="73">
        <f t="shared" si="180"/>
        <v>-7.9138359754991339E-2</v>
      </c>
      <c r="AM1140" s="73">
        <f t="shared" si="180"/>
        <v>9.7935352507222823E-2</v>
      </c>
      <c r="AN1140" s="73">
        <f t="shared" si="180"/>
        <v>-6.0768054531271896E-2</v>
      </c>
      <c r="AO1140" s="73">
        <f t="shared" si="180"/>
        <v>-1.5677966528274408E-2</v>
      </c>
      <c r="AP1140" s="73">
        <f t="shared" si="180"/>
        <v>0.16890718902785792</v>
      </c>
      <c r="AQ1140" s="73">
        <f t="shared" si="180"/>
        <v>2.5536492667925584E-3</v>
      </c>
      <c r="AR1140" s="73">
        <f t="shared" si="180"/>
        <v>-3.3459246093581578E-2</v>
      </c>
      <c r="AS1140" s="73">
        <f t="shared" si="180"/>
        <v>6.4719283140768136E-2</v>
      </c>
      <c r="AT1140" s="73">
        <f t="shared" si="180"/>
        <v>0.1760377463736704</v>
      </c>
      <c r="AU1140" s="73">
        <f t="shared" si="180"/>
        <v>-0.13752787261292349</v>
      </c>
      <c r="AV1140" s="73">
        <f t="shared" si="180"/>
        <v>0.1787577795116308</v>
      </c>
      <c r="AW1140" s="73">
        <f t="shared" si="180"/>
        <v>-5.5943311087011546E-2</v>
      </c>
      <c r="AX1140" s="73">
        <f t="shared" si="180"/>
        <v>-9.5709518890781976E-3</v>
      </c>
      <c r="AY1140" s="73">
        <f t="shared" si="180"/>
        <v>7.9128696644669178E-2</v>
      </c>
      <c r="AZ1140" s="73">
        <f t="shared" si="180"/>
        <v>-0.13384924828979583</v>
      </c>
      <c r="BA1140" s="73">
        <f t="shared" si="180"/>
        <v>3.6771085465637524E-2</v>
      </c>
      <c r="BB1140" s="73">
        <f t="shared" si="180"/>
        <v>0.13340794115648263</v>
      </c>
      <c r="BC1140" s="73">
        <f t="shared" si="180"/>
        <v>7.9241421618280489E-2</v>
      </c>
      <c r="BD1140" s="73">
        <f t="shared" si="180"/>
        <v>0.15915674490690504</v>
      </c>
      <c r="BE1140" s="73">
        <f t="shared" si="180"/>
        <v>-2.5011484727963339E-2</v>
      </c>
      <c r="BF1140" s="73">
        <f t="shared" si="180"/>
        <v>-5.1984934143051331E-2</v>
      </c>
      <c r="BG1140" s="73">
        <f t="shared" si="180"/>
        <v>-1.473466204786897E-2</v>
      </c>
      <c r="BH1140" s="73">
        <f t="shared" si="180"/>
        <v>8.6357626192409873E-2</v>
      </c>
      <c r="BI1140" s="73">
        <f t="shared" si="180"/>
        <v>-7.5487573228538066E-2</v>
      </c>
      <c r="BJ1140" s="73">
        <f t="shared" si="180"/>
        <v>-3.5539873085247489E-2</v>
      </c>
      <c r="BK1140" s="73">
        <f t="shared" si="180"/>
        <v>7.4639081986480449E-2</v>
      </c>
      <c r="BL1140" s="73">
        <f t="shared" si="180"/>
        <v>-0.11168007941596285</v>
      </c>
      <c r="BM1140" s="73">
        <f t="shared" si="180"/>
        <v>0.19676220109711498</v>
      </c>
      <c r="BN1140" s="73">
        <f t="shared" si="180"/>
        <v>-0.17228122882274166</v>
      </c>
      <c r="BO1140" s="73">
        <f t="shared" si="180"/>
        <v>-2.4217633660838043E-2</v>
      </c>
      <c r="BP1140" s="73">
        <f t="shared" si="180"/>
        <v>7.2976432572102188E-3</v>
      </c>
      <c r="BQ1140" s="73">
        <f t="shared" si="180"/>
        <v>4.2420510426348741E-3</v>
      </c>
      <c r="BR1140" s="73">
        <f t="shared" si="180"/>
        <v>0.17987879128447753</v>
      </c>
      <c r="BS1140" s="73">
        <f t="shared" si="180"/>
        <v>-4.6244272385918057E-2</v>
      </c>
      <c r="BT1140" s="73">
        <f t="shared" si="180"/>
        <v>-3.4108603404988891E-2</v>
      </c>
      <c r="BU1140" s="73">
        <f t="shared" si="180"/>
        <v>-3.885731686418336E-2</v>
      </c>
      <c r="BV1140" s="73">
        <f t="shared" si="180"/>
        <v>-1.4085606720673511E-2</v>
      </c>
      <c r="BW1140" s="73">
        <f t="shared" si="179"/>
        <v>-1.0786572867732111E-2</v>
      </c>
      <c r="BX1140" s="73">
        <f t="shared" si="179"/>
        <v>0.10695378820968929</v>
      </c>
      <c r="BY1140" s="73">
        <f t="shared" si="179"/>
        <v>2.8499051216490684E-2</v>
      </c>
      <c r="BZ1140" s="73">
        <f t="shared" si="179"/>
        <v>-0.13781673187126978</v>
      </c>
      <c r="CA1140" s="73">
        <f t="shared" si="179"/>
        <v>-4.81016925603047E-2</v>
      </c>
      <c r="CB1140" s="73">
        <f t="shared" si="179"/>
        <v>-0.29056809074897172</v>
      </c>
      <c r="CC1140" s="73">
        <f t="shared" si="179"/>
        <v>0.28161306539232289</v>
      </c>
      <c r="CD1140" s="73">
        <f t="shared" si="179"/>
        <v>-3.2717455475171645E-2</v>
      </c>
      <c r="CE1140" s="73">
        <f t="shared" si="179"/>
        <v>-5.4655200443770528E-2</v>
      </c>
      <c r="CF1140" s="73">
        <f t="shared" si="179"/>
        <v>0.14946865458004108</v>
      </c>
      <c r="CG1140" s="73">
        <f t="shared" si="179"/>
        <v>8.7473591692908442E-2</v>
      </c>
      <c r="CH1140" s="73">
        <f t="shared" si="179"/>
        <v>-2.2633789182965883E-2</v>
      </c>
      <c r="CI1140" s="73">
        <f t="shared" si="179"/>
        <v>4.0604475441346773E-2</v>
      </c>
      <c r="CJ1140" s="73">
        <f t="shared" si="179"/>
        <v>-2.1940588967991014E-2</v>
      </c>
      <c r="CK1140" s="73">
        <f t="shared" si="179"/>
        <v>-0.12551770233120188</v>
      </c>
      <c r="CL1140" s="73">
        <f t="shared" si="179"/>
        <v>-2.011911947749451E-2</v>
      </c>
      <c r="CM1140" s="73">
        <f t="shared" si="179"/>
        <v>0.14456386800454801</v>
      </c>
      <c r="CN1140" s="73">
        <f t="shared" si="179"/>
        <v>-0.13354776294399687</v>
      </c>
      <c r="CO1140" s="73">
        <f t="shared" si="179"/>
        <v>-5.0393171789905301E-2</v>
      </c>
      <c r="CP1140" s="73">
        <f t="shared" si="179"/>
        <v>1.4988820931902484E-2</v>
      </c>
      <c r="CQ1140" s="73">
        <f t="shared" si="179"/>
        <v>-1.383066427057154E-2</v>
      </c>
      <c r="CR1140" s="73">
        <f t="shared" si="179"/>
        <v>6.0279132112159087E-2</v>
      </c>
      <c r="CS1140" s="73">
        <f t="shared" si="179"/>
        <v>-0.108925182986138</v>
      </c>
      <c r="CT1140" s="73">
        <f t="shared" si="179"/>
        <v>2.2718463710709783E-4</v>
      </c>
      <c r="CU1140" s="73">
        <f t="shared" si="179"/>
        <v>2.4392759662050872E-2</v>
      </c>
      <c r="CV1140" s="73">
        <f t="shared" si="179"/>
        <v>1.6819716990036936E-2</v>
      </c>
      <c r="CW1140" s="73">
        <f t="shared" si="179"/>
        <v>1.4867578454882703E-3</v>
      </c>
      <c r="CX1140" s="73">
        <f t="shared" si="179"/>
        <v>-4.8721824246441295E-2</v>
      </c>
      <c r="CY1140" s="73">
        <f t="shared" si="179"/>
        <v>-0.20468886633790614</v>
      </c>
      <c r="CZ1140" s="73">
        <f t="shared" si="179"/>
        <v>-4.8544192643349672E-2</v>
      </c>
      <c r="DA1140" s="73">
        <f t="shared" si="179"/>
        <v>9.0799190512647732E-2</v>
      </c>
      <c r="DB1140" s="73">
        <f t="shared" si="179"/>
        <v>-5.691028398491435E-2</v>
      </c>
      <c r="DC1140" s="73">
        <f t="shared" si="179"/>
        <v>0.12604514677732259</v>
      </c>
      <c r="DD1140" s="73">
        <f t="shared" si="179"/>
        <v>-5.1574382635351447E-2</v>
      </c>
      <c r="DE1140" s="73">
        <f t="shared" si="179"/>
        <v>-0.243776844891367</v>
      </c>
    </row>
    <row r="1141" spans="3:109" x14ac:dyDescent="0.4">
      <c r="C1141" s="65"/>
      <c r="I1141" s="77"/>
      <c r="J1141" s="73">
        <f t="shared" si="170"/>
        <v>-0.12757112352205574</v>
      </c>
      <c r="K1141" s="73">
        <f t="shared" si="180"/>
        <v>0.12745736124983498</v>
      </c>
      <c r="L1141" s="73">
        <f t="shared" si="180"/>
        <v>0.18972092300373439</v>
      </c>
      <c r="M1141" s="73">
        <f t="shared" si="180"/>
        <v>-3.1431707701142488E-2</v>
      </c>
      <c r="N1141" s="73">
        <f t="shared" si="180"/>
        <v>0.14954619503575603</v>
      </c>
      <c r="O1141" s="73">
        <f t="shared" si="180"/>
        <v>-3.9928258290131545E-2</v>
      </c>
      <c r="P1141" s="73">
        <f t="shared" si="180"/>
        <v>-0.1704881798486941</v>
      </c>
      <c r="Q1141" s="73">
        <f t="shared" si="180"/>
        <v>-0.1692831266746691</v>
      </c>
      <c r="R1141" s="73">
        <f t="shared" si="180"/>
        <v>6.0306490156148675E-2</v>
      </c>
      <c r="S1141" s="73">
        <f t="shared" si="180"/>
        <v>5.7424221590042464E-2</v>
      </c>
      <c r="T1141" s="73">
        <f t="shared" si="180"/>
        <v>-6.9178537064276055E-2</v>
      </c>
      <c r="U1141" s="73">
        <f t="shared" si="180"/>
        <v>-3.7418431987372297E-2</v>
      </c>
      <c r="V1141" s="73">
        <f t="shared" si="180"/>
        <v>2.3188321593701555E-2</v>
      </c>
      <c r="W1141" s="73">
        <f t="shared" si="180"/>
        <v>-0.13747127274490925</v>
      </c>
      <c r="X1141" s="73">
        <f t="shared" si="180"/>
        <v>-6.7506425836502126E-2</v>
      </c>
      <c r="Y1141" s="73">
        <f t="shared" si="180"/>
        <v>7.8413704844359444E-2</v>
      </c>
      <c r="Z1141" s="73">
        <f t="shared" si="180"/>
        <v>6.0103423934128798E-2</v>
      </c>
      <c r="AA1141" s="73">
        <f t="shared" si="180"/>
        <v>0.13305744859352556</v>
      </c>
      <c r="AB1141" s="73">
        <f t="shared" si="180"/>
        <v>6.9043504801889075E-2</v>
      </c>
      <c r="AC1141" s="73">
        <f t="shared" si="180"/>
        <v>-0.14214885702692645</v>
      </c>
      <c r="AD1141" s="73">
        <f t="shared" si="180"/>
        <v>5.1233170566903239E-3</v>
      </c>
      <c r="AE1141" s="73">
        <f t="shared" si="180"/>
        <v>-3.9904449860764753E-2</v>
      </c>
      <c r="AF1141" s="73">
        <f t="shared" si="180"/>
        <v>-9.0031983458875545E-2</v>
      </c>
      <c r="AG1141" s="73">
        <f t="shared" si="180"/>
        <v>-0.10204815859103825</v>
      </c>
      <c r="AH1141" s="73">
        <f t="shared" si="180"/>
        <v>-0.15275944680712841</v>
      </c>
      <c r="AI1141" s="73">
        <f t="shared" si="180"/>
        <v>-0.11781983973283967</v>
      </c>
      <c r="AJ1141" s="73">
        <f t="shared" si="180"/>
        <v>5.5448658976903868E-2</v>
      </c>
      <c r="AK1141" s="73">
        <f t="shared" si="180"/>
        <v>5.1246073904748939E-2</v>
      </c>
      <c r="AL1141" s="73">
        <f t="shared" si="180"/>
        <v>-7.8864419758295584E-2</v>
      </c>
      <c r="AM1141" s="73">
        <f t="shared" si="180"/>
        <v>-9.2915633230302996E-2</v>
      </c>
      <c r="AN1141" s="73">
        <f t="shared" si="180"/>
        <v>-0.18163961201884132</v>
      </c>
      <c r="AO1141" s="73">
        <f t="shared" si="180"/>
        <v>3.1455191976727824E-2</v>
      </c>
      <c r="AP1141" s="73">
        <f t="shared" si="180"/>
        <v>3.2685051331255599E-2</v>
      </c>
      <c r="AQ1141" s="73">
        <f t="shared" si="180"/>
        <v>-0.1129966692515717</v>
      </c>
      <c r="AR1141" s="73">
        <f t="shared" si="180"/>
        <v>1.9440793263373529E-2</v>
      </c>
      <c r="AS1141" s="73">
        <f t="shared" si="180"/>
        <v>0.24908371589137862</v>
      </c>
      <c r="AT1141" s="73">
        <f t="shared" si="180"/>
        <v>0.12048941015204731</v>
      </c>
      <c r="AU1141" s="73">
        <f t="shared" si="180"/>
        <v>1.3948163991198095E-2</v>
      </c>
      <c r="AV1141" s="73">
        <f t="shared" si="180"/>
        <v>-2.3142308602204797E-2</v>
      </c>
      <c r="AW1141" s="73">
        <f t="shared" si="180"/>
        <v>-0.36842408010233713</v>
      </c>
      <c r="AX1141" s="73">
        <f t="shared" si="180"/>
        <v>-0.11012812749362583</v>
      </c>
      <c r="AY1141" s="73">
        <f t="shared" si="180"/>
        <v>0.14151818238748912</v>
      </c>
      <c r="AZ1141" s="73">
        <f t="shared" si="180"/>
        <v>3.9355377164649173E-2</v>
      </c>
      <c r="BA1141" s="73">
        <f t="shared" si="180"/>
        <v>-0.22097277168251869</v>
      </c>
      <c r="BB1141" s="73">
        <f t="shared" si="180"/>
        <v>-0.10109459950473536</v>
      </c>
      <c r="BC1141" s="73">
        <f t="shared" si="180"/>
        <v>5.6916427412644792E-2</v>
      </c>
      <c r="BD1141" s="73">
        <f t="shared" si="180"/>
        <v>6.8166495026657559E-2</v>
      </c>
      <c r="BE1141" s="73">
        <f t="shared" si="180"/>
        <v>-1.9955435780262668E-2</v>
      </c>
      <c r="BF1141" s="73">
        <f t="shared" si="180"/>
        <v>3.9125026582800267E-2</v>
      </c>
      <c r="BG1141" s="73">
        <f t="shared" si="180"/>
        <v>-8.7438222497395274E-2</v>
      </c>
      <c r="BH1141" s="73">
        <f t="shared" si="180"/>
        <v>-3.1543280208341427E-2</v>
      </c>
      <c r="BI1141" s="73">
        <f t="shared" si="180"/>
        <v>6.99355354138574E-2</v>
      </c>
      <c r="BJ1141" s="73">
        <f t="shared" si="180"/>
        <v>0.1380786906750609</v>
      </c>
      <c r="BK1141" s="73">
        <f t="shared" si="180"/>
        <v>0.15766437927085925</v>
      </c>
      <c r="BL1141" s="73">
        <f t="shared" si="180"/>
        <v>-7.4233854622254153E-3</v>
      </c>
      <c r="BM1141" s="73">
        <f t="shared" si="180"/>
        <v>-8.625030796780532E-2</v>
      </c>
      <c r="BN1141" s="73">
        <f t="shared" si="180"/>
        <v>3.0405668295521542E-2</v>
      </c>
      <c r="BO1141" s="73">
        <f t="shared" si="180"/>
        <v>-3.696377328302785E-2</v>
      </c>
      <c r="BP1141" s="73">
        <f t="shared" si="180"/>
        <v>4.8749611970061925E-2</v>
      </c>
      <c r="BQ1141" s="73">
        <f t="shared" si="180"/>
        <v>3.614686952832654E-2</v>
      </c>
      <c r="BR1141" s="73">
        <f t="shared" si="180"/>
        <v>8.8350203432195878E-2</v>
      </c>
      <c r="BS1141" s="73">
        <f t="shared" si="180"/>
        <v>-0.18173971340143144</v>
      </c>
      <c r="BT1141" s="73">
        <f t="shared" si="180"/>
        <v>3.9084069455966104E-2</v>
      </c>
      <c r="BU1141" s="73">
        <f t="shared" si="180"/>
        <v>1.8728027436512255E-2</v>
      </c>
      <c r="BV1141" s="73">
        <f t="shared" si="180"/>
        <v>-4.8214207080464686E-3</v>
      </c>
      <c r="BW1141" s="73">
        <f t="shared" si="179"/>
        <v>7.7399784549495351E-2</v>
      </c>
      <c r="BX1141" s="73">
        <f t="shared" si="179"/>
        <v>0.1230013080468467</v>
      </c>
      <c r="BY1141" s="73">
        <f t="shared" si="179"/>
        <v>8.845436504500101E-2</v>
      </c>
      <c r="BZ1141" s="73">
        <f t="shared" si="179"/>
        <v>0.24107138599811426</v>
      </c>
      <c r="CA1141" s="73">
        <f t="shared" si="179"/>
        <v>9.9133375603073115E-2</v>
      </c>
      <c r="CB1141" s="73">
        <f t="shared" si="179"/>
        <v>0.11486998069847171</v>
      </c>
      <c r="CC1141" s="73">
        <f t="shared" si="179"/>
        <v>-6.0132731310064969E-2</v>
      </c>
      <c r="CD1141" s="73">
        <f t="shared" si="179"/>
        <v>-6.1154294559352312E-2</v>
      </c>
      <c r="CE1141" s="73">
        <f t="shared" si="179"/>
        <v>2.918147091973897E-2</v>
      </c>
      <c r="CF1141" s="73">
        <f t="shared" si="179"/>
        <v>-0.12278572930485224</v>
      </c>
      <c r="CG1141" s="73">
        <f t="shared" si="179"/>
        <v>2.1684381410826879E-2</v>
      </c>
      <c r="CH1141" s="73">
        <f t="shared" si="179"/>
        <v>-5.1218283978077712E-2</v>
      </c>
      <c r="CI1141" s="73">
        <f t="shared" si="179"/>
        <v>-7.5502596243365735E-2</v>
      </c>
      <c r="CJ1141" s="73">
        <f t="shared" si="179"/>
        <v>-1.5500257752662719E-2</v>
      </c>
      <c r="CK1141" s="73">
        <f t="shared" si="179"/>
        <v>-7.0498953186603444E-2</v>
      </c>
      <c r="CL1141" s="73">
        <f t="shared" si="179"/>
        <v>2.2435913169269059E-2</v>
      </c>
      <c r="CM1141" s="73">
        <f t="shared" si="179"/>
        <v>-3.5488388476220642E-2</v>
      </c>
      <c r="CN1141" s="73">
        <f t="shared" si="179"/>
        <v>6.7963068097163556E-2</v>
      </c>
      <c r="CO1141" s="73">
        <f t="shared" si="179"/>
        <v>-1.6337630254579221E-2</v>
      </c>
      <c r="CP1141" s="73">
        <f t="shared" si="179"/>
        <v>2.5971493424327283E-2</v>
      </c>
      <c r="CQ1141" s="73">
        <f t="shared" si="179"/>
        <v>-1.3490943145174844E-2</v>
      </c>
      <c r="CR1141" s="73">
        <f t="shared" si="179"/>
        <v>-4.0171287082253496E-2</v>
      </c>
      <c r="CS1141" s="73">
        <f t="shared" si="179"/>
        <v>-0.15153630650275884</v>
      </c>
      <c r="CT1141" s="73">
        <f t="shared" si="179"/>
        <v>0.21501562122725631</v>
      </c>
      <c r="CU1141" s="73">
        <f t="shared" si="179"/>
        <v>-5.0681690521578886E-2</v>
      </c>
      <c r="CV1141" s="73">
        <f t="shared" si="179"/>
        <v>4.4067228918699367E-2</v>
      </c>
      <c r="CW1141" s="73">
        <f t="shared" si="179"/>
        <v>5.9663201299973066E-2</v>
      </c>
      <c r="CX1141" s="73">
        <f t="shared" si="179"/>
        <v>-0.15914595882487753</v>
      </c>
      <c r="CY1141" s="73">
        <f t="shared" si="179"/>
        <v>-7.1093873613265954E-2</v>
      </c>
      <c r="CZ1141" s="73">
        <f t="shared" si="179"/>
        <v>1.3583836224912882E-2</v>
      </c>
      <c r="DA1141" s="73">
        <f t="shared" si="179"/>
        <v>-1.553651636368614E-2</v>
      </c>
      <c r="DB1141" s="73">
        <f t="shared" si="179"/>
        <v>-7.8824216897482896E-2</v>
      </c>
      <c r="DC1141" s="73">
        <f t="shared" si="179"/>
        <v>4.9470753660413307E-2</v>
      </c>
      <c r="DD1141" s="73">
        <f t="shared" si="179"/>
        <v>-6.1500439251112482E-2</v>
      </c>
      <c r="DE1141" s="73">
        <f t="shared" si="179"/>
        <v>0.12338859591316863</v>
      </c>
    </row>
    <row r="1142" spans="3:109" x14ac:dyDescent="0.4">
      <c r="C1142" s="65"/>
      <c r="I1142" s="77"/>
      <c r="J1142" s="73">
        <f t="shared" si="170"/>
        <v>3.2757971603007099E-2</v>
      </c>
      <c r="K1142" s="73">
        <f t="shared" si="180"/>
        <v>3.9952525727933404E-2</v>
      </c>
      <c r="L1142" s="73">
        <f t="shared" si="180"/>
        <v>-0.24265583261087062</v>
      </c>
      <c r="M1142" s="73">
        <f t="shared" si="180"/>
        <v>-5.575167983591043E-2</v>
      </c>
      <c r="N1142" s="73">
        <f t="shared" si="180"/>
        <v>0.11044563201612424</v>
      </c>
      <c r="O1142" s="73">
        <f t="shared" si="180"/>
        <v>2.1672495829650473E-2</v>
      </c>
      <c r="P1142" s="73">
        <f t="shared" si="180"/>
        <v>-0.1423169132538829</v>
      </c>
      <c r="Q1142" s="73">
        <f t="shared" si="180"/>
        <v>0.18029059477270995</v>
      </c>
      <c r="R1142" s="73">
        <f t="shared" si="180"/>
        <v>-8.0842933079804891E-2</v>
      </c>
      <c r="S1142" s="73">
        <f t="shared" si="180"/>
        <v>0.14743902231167319</v>
      </c>
      <c r="T1142" s="73">
        <f t="shared" si="180"/>
        <v>-3.9616522871996615E-2</v>
      </c>
      <c r="U1142" s="73">
        <f t="shared" si="180"/>
        <v>-4.8958607800506579E-2</v>
      </c>
      <c r="V1142" s="73">
        <f t="shared" si="180"/>
        <v>3.3498440858050663E-2</v>
      </c>
      <c r="W1142" s="73">
        <f t="shared" si="180"/>
        <v>-3.973563698250171E-2</v>
      </c>
      <c r="X1142" s="73">
        <f t="shared" si="180"/>
        <v>5.0559321573139318E-2</v>
      </c>
      <c r="Y1142" s="73">
        <f t="shared" si="180"/>
        <v>-6.1152098386752965E-2</v>
      </c>
      <c r="Z1142" s="73">
        <f t="shared" si="180"/>
        <v>8.5288390122785385E-2</v>
      </c>
      <c r="AA1142" s="73">
        <f t="shared" si="180"/>
        <v>0.17871178800419463</v>
      </c>
      <c r="AB1142" s="73">
        <f t="shared" si="180"/>
        <v>-2.9643235224734624E-2</v>
      </c>
      <c r="AC1142" s="73">
        <f t="shared" si="180"/>
        <v>-0.18907868955364823</v>
      </c>
      <c r="AD1142" s="73">
        <f t="shared" si="180"/>
        <v>6.6144471850131281E-2</v>
      </c>
      <c r="AE1142" s="73">
        <f t="shared" si="180"/>
        <v>-7.0792956352299069E-2</v>
      </c>
      <c r="AF1142" s="73">
        <f t="shared" si="180"/>
        <v>-0.13568726590826419</v>
      </c>
      <c r="AG1142" s="73">
        <f t="shared" si="180"/>
        <v>-0.15287975399082201</v>
      </c>
      <c r="AH1142" s="73">
        <f t="shared" si="180"/>
        <v>8.9664990346340054E-2</v>
      </c>
      <c r="AI1142" s="73">
        <f t="shared" si="180"/>
        <v>-0.11326089136121779</v>
      </c>
      <c r="AJ1142" s="73">
        <f t="shared" si="180"/>
        <v>4.6440819568373197E-2</v>
      </c>
      <c r="AK1142" s="73">
        <f t="shared" si="180"/>
        <v>0.1783039529388816</v>
      </c>
      <c r="AL1142" s="73">
        <f t="shared" si="180"/>
        <v>3.913884900753662E-2</v>
      </c>
      <c r="AM1142" s="73">
        <f t="shared" si="180"/>
        <v>-0.26029334830178319</v>
      </c>
      <c r="AN1142" s="73">
        <f t="shared" si="180"/>
        <v>-6.6738024485385627E-2</v>
      </c>
      <c r="AO1142" s="73">
        <f t="shared" si="180"/>
        <v>-2.6743175780484423E-3</v>
      </c>
      <c r="AP1142" s="73">
        <f t="shared" si="180"/>
        <v>-5.9441961600007198E-2</v>
      </c>
      <c r="AQ1142" s="73">
        <f t="shared" si="180"/>
        <v>9.1508431168092055E-2</v>
      </c>
      <c r="AR1142" s="73">
        <f t="shared" si="180"/>
        <v>0.14929274766201725</v>
      </c>
      <c r="AS1142" s="73">
        <f t="shared" si="180"/>
        <v>-0.26154540615131489</v>
      </c>
      <c r="AT1142" s="73">
        <f t="shared" si="180"/>
        <v>-2.6279980846208126E-2</v>
      </c>
      <c r="AU1142" s="73">
        <f t="shared" si="180"/>
        <v>9.7611702806287545E-2</v>
      </c>
      <c r="AV1142" s="73">
        <f t="shared" si="180"/>
        <v>1.8560158876549552E-2</v>
      </c>
      <c r="AW1142" s="73">
        <f t="shared" si="180"/>
        <v>-4.727550621988031E-2</v>
      </c>
      <c r="AX1142" s="73">
        <f t="shared" si="180"/>
        <v>0.22190578886378559</v>
      </c>
      <c r="AY1142" s="73">
        <f t="shared" si="180"/>
        <v>0.13563886805881531</v>
      </c>
      <c r="AZ1142" s="73">
        <f t="shared" si="180"/>
        <v>-0.18857788447453677</v>
      </c>
      <c r="BA1142" s="73">
        <f t="shared" si="180"/>
        <v>3.7376217024058959E-2</v>
      </c>
      <c r="BB1142" s="73">
        <f t="shared" si="180"/>
        <v>-1.9462731865402736E-2</v>
      </c>
      <c r="BC1142" s="73">
        <f t="shared" si="180"/>
        <v>-0.15891138468136601</v>
      </c>
      <c r="BD1142" s="73">
        <f t="shared" si="180"/>
        <v>2.1069124241716506E-2</v>
      </c>
      <c r="BE1142" s="73">
        <f t="shared" si="180"/>
        <v>-0.1317529847486705</v>
      </c>
      <c r="BF1142" s="73">
        <f t="shared" si="180"/>
        <v>-0.1896507932588555</v>
      </c>
      <c r="BG1142" s="73">
        <f t="shared" si="180"/>
        <v>0.12223394085250389</v>
      </c>
      <c r="BH1142" s="73">
        <f t="shared" si="180"/>
        <v>-0.1475069736738957</v>
      </c>
      <c r="BI1142" s="73">
        <f t="shared" si="180"/>
        <v>0.26628273961873961</v>
      </c>
      <c r="BJ1142" s="73">
        <f t="shared" si="180"/>
        <v>0.14119295164257173</v>
      </c>
      <c r="BK1142" s="73">
        <f t="shared" si="180"/>
        <v>-0.12918091368600365</v>
      </c>
      <c r="BL1142" s="73">
        <f t="shared" si="180"/>
        <v>5.7578967662508099E-2</v>
      </c>
      <c r="BM1142" s="73">
        <f t="shared" si="180"/>
        <v>-0.21181663081442506</v>
      </c>
      <c r="BN1142" s="73">
        <f t="shared" si="180"/>
        <v>-7.6153071889041593E-2</v>
      </c>
      <c r="BO1142" s="73">
        <f t="shared" si="180"/>
        <v>0.22676403929747843</v>
      </c>
      <c r="BP1142" s="73">
        <f t="shared" si="180"/>
        <v>-0.10931183624633899</v>
      </c>
      <c r="BQ1142" s="73">
        <f t="shared" si="180"/>
        <v>-3.2329546232325528E-2</v>
      </c>
      <c r="BR1142" s="73">
        <f t="shared" si="180"/>
        <v>-0.16652597345337145</v>
      </c>
      <c r="BS1142" s="73">
        <f t="shared" si="180"/>
        <v>0.24511251768850004</v>
      </c>
      <c r="BT1142" s="73">
        <f t="shared" si="180"/>
        <v>5.8707064868006538E-2</v>
      </c>
      <c r="BU1142" s="73">
        <f t="shared" si="180"/>
        <v>-5.599132497029727E-3</v>
      </c>
      <c r="BV1142" s="73">
        <f t="shared" si="180"/>
        <v>-7.7814079584581169E-2</v>
      </c>
      <c r="BW1142" s="73">
        <f t="shared" si="179"/>
        <v>-0.45149538516988469</v>
      </c>
      <c r="BX1142" s="73">
        <f t="shared" si="179"/>
        <v>-2.6969088351534538E-3</v>
      </c>
      <c r="BY1142" s="73">
        <f t="shared" si="179"/>
        <v>-0.13694061887046255</v>
      </c>
      <c r="BZ1142" s="73">
        <f t="shared" si="179"/>
        <v>9.087345435077579E-2</v>
      </c>
      <c r="CA1142" s="73">
        <f t="shared" si="179"/>
        <v>-5.8620578503393826E-2</v>
      </c>
      <c r="CB1142" s="73">
        <f t="shared" si="179"/>
        <v>6.6890955104396715E-2</v>
      </c>
      <c r="CC1142" s="73">
        <f t="shared" si="179"/>
        <v>-1.3177085622565424E-2</v>
      </c>
      <c r="CD1142" s="73">
        <f t="shared" si="179"/>
        <v>-8.0897847858384303E-2</v>
      </c>
      <c r="CE1142" s="73">
        <f t="shared" si="179"/>
        <v>0.10312451042298977</v>
      </c>
      <c r="CF1142" s="73">
        <f t="shared" si="179"/>
        <v>6.0344997314146095E-2</v>
      </c>
      <c r="CG1142" s="73">
        <f t="shared" si="179"/>
        <v>0.18249989284216211</v>
      </c>
      <c r="CH1142" s="73">
        <f t="shared" si="179"/>
        <v>0.22488036443178758</v>
      </c>
      <c r="CI1142" s="73">
        <f t="shared" si="179"/>
        <v>-0.21242001483200551</v>
      </c>
      <c r="CJ1142" s="73">
        <f t="shared" si="179"/>
        <v>-6.8409465900553489E-3</v>
      </c>
      <c r="CK1142" s="73">
        <f t="shared" si="179"/>
        <v>-0.1120403689336608</v>
      </c>
      <c r="CL1142" s="73">
        <f t="shared" si="179"/>
        <v>9.9032475288735641E-2</v>
      </c>
      <c r="CM1142" s="73">
        <f t="shared" si="179"/>
        <v>7.990639785467453E-2</v>
      </c>
      <c r="CN1142" s="73">
        <f t="shared" si="179"/>
        <v>-1.2784383109762742E-2</v>
      </c>
      <c r="CO1142" s="73">
        <f t="shared" si="179"/>
        <v>2.2705656968224346E-2</v>
      </c>
      <c r="CP1142" s="73">
        <f t="shared" si="179"/>
        <v>3.1938120046865449E-2</v>
      </c>
      <c r="CQ1142" s="73">
        <f t="shared" si="179"/>
        <v>6.8671655001572296E-2</v>
      </c>
      <c r="CR1142" s="73">
        <f t="shared" si="179"/>
        <v>-0.16356237926005279</v>
      </c>
      <c r="CS1142" s="73">
        <f t="shared" si="179"/>
        <v>-4.2456736693160711E-2</v>
      </c>
      <c r="CT1142" s="73">
        <f t="shared" si="179"/>
        <v>0.14465345524784254</v>
      </c>
      <c r="CU1142" s="73">
        <f t="shared" si="179"/>
        <v>0.20947175182461697</v>
      </c>
      <c r="CV1142" s="73">
        <f t="shared" si="179"/>
        <v>7.5281642742899571E-2</v>
      </c>
      <c r="CW1142" s="73">
        <f t="shared" si="179"/>
        <v>0.13123213454856369</v>
      </c>
      <c r="CX1142" s="73">
        <f t="shared" si="179"/>
        <v>-0.11438553467367353</v>
      </c>
      <c r="CY1142" s="73">
        <f t="shared" si="179"/>
        <v>-5.376718328931912E-2</v>
      </c>
      <c r="CZ1142" s="73">
        <f t="shared" si="179"/>
        <v>-2.6952364502074628E-2</v>
      </c>
      <c r="DA1142" s="73">
        <f t="shared" si="179"/>
        <v>0.19186140119846992</v>
      </c>
      <c r="DB1142" s="73">
        <f t="shared" si="179"/>
        <v>-0.10851518648668008</v>
      </c>
      <c r="DC1142" s="73">
        <f t="shared" si="179"/>
        <v>-6.5479428181649341E-2</v>
      </c>
      <c r="DD1142" s="73">
        <f t="shared" si="179"/>
        <v>3.2689177528817011E-2</v>
      </c>
      <c r="DE1142" s="73">
        <f t="shared" si="179"/>
        <v>0.14462297047824488</v>
      </c>
    </row>
    <row r="1143" spans="3:109" x14ac:dyDescent="0.4">
      <c r="C1143" s="65"/>
      <c r="I1143" s="77"/>
      <c r="J1143" s="73">
        <f t="shared" si="170"/>
        <v>0.22345774211155497</v>
      </c>
      <c r="K1143" s="73">
        <f t="shared" si="180"/>
        <v>7.3483678840651226E-2</v>
      </c>
      <c r="L1143" s="73">
        <f t="shared" si="180"/>
        <v>-8.7638184717221887E-2</v>
      </c>
      <c r="M1143" s="73">
        <f t="shared" si="180"/>
        <v>3.183305246452222E-2</v>
      </c>
      <c r="N1143" s="73">
        <f t="shared" si="180"/>
        <v>5.0374289528303265E-2</v>
      </c>
      <c r="O1143" s="73">
        <f t="shared" si="180"/>
        <v>0.10651249933411928</v>
      </c>
      <c r="P1143" s="73">
        <f t="shared" si="180"/>
        <v>-0.15579782418324548</v>
      </c>
      <c r="Q1143" s="73">
        <f t="shared" si="180"/>
        <v>0.1135720427456659</v>
      </c>
      <c r="R1143" s="73">
        <f t="shared" si="180"/>
        <v>-8.0306963918902408E-2</v>
      </c>
      <c r="S1143" s="73">
        <f t="shared" si="180"/>
        <v>0.11376552244742794</v>
      </c>
      <c r="T1143" s="73">
        <f t="shared" si="180"/>
        <v>-8.4568197002745267E-3</v>
      </c>
      <c r="U1143" s="73">
        <f t="shared" si="180"/>
        <v>9.32902119444175E-2</v>
      </c>
      <c r="V1143" s="73">
        <f t="shared" si="180"/>
        <v>0.16191090883115031</v>
      </c>
      <c r="W1143" s="73">
        <f t="shared" si="180"/>
        <v>-2.0652793003313401E-2</v>
      </c>
      <c r="X1143" s="73">
        <f t="shared" si="180"/>
        <v>-0.21282711148157149</v>
      </c>
      <c r="Y1143" s="73">
        <f t="shared" si="180"/>
        <v>1.0142500282049266E-2</v>
      </c>
      <c r="Z1143" s="73">
        <f t="shared" si="180"/>
        <v>0.11335240454920945</v>
      </c>
      <c r="AA1143" s="73">
        <f t="shared" si="180"/>
        <v>-6.5928781180533457E-3</v>
      </c>
      <c r="AB1143" s="73">
        <f t="shared" si="180"/>
        <v>-2.169975920988855E-2</v>
      </c>
      <c r="AC1143" s="73">
        <f t="shared" si="180"/>
        <v>-3.3349020645106794E-2</v>
      </c>
      <c r="AD1143" s="73">
        <f t="shared" si="180"/>
        <v>1.4304810358293134E-2</v>
      </c>
      <c r="AE1143" s="73">
        <f t="shared" si="180"/>
        <v>8.0224774982425334E-2</v>
      </c>
      <c r="AF1143" s="73">
        <f t="shared" si="180"/>
        <v>-4.7688957749384302E-2</v>
      </c>
      <c r="AG1143" s="73">
        <f t="shared" si="180"/>
        <v>-0.20613821904215548</v>
      </c>
      <c r="AH1143" s="73">
        <f t="shared" si="180"/>
        <v>-0.11053632098689833</v>
      </c>
      <c r="AI1143" s="73">
        <f t="shared" si="180"/>
        <v>-5.0351662435388245E-2</v>
      </c>
      <c r="AJ1143" s="73">
        <f t="shared" si="180"/>
        <v>-9.5997399370047379E-2</v>
      </c>
      <c r="AK1143" s="73">
        <f t="shared" si="180"/>
        <v>-0.11013525502249054</v>
      </c>
      <c r="AL1143" s="73">
        <f t="shared" si="180"/>
        <v>0.17802105618368494</v>
      </c>
      <c r="AM1143" s="73">
        <f t="shared" si="180"/>
        <v>3.8649778653629334E-2</v>
      </c>
      <c r="AN1143" s="73">
        <f t="shared" si="180"/>
        <v>-9.1830567985534642E-2</v>
      </c>
      <c r="AO1143" s="73">
        <f t="shared" si="180"/>
        <v>-3.6924938393418441E-2</v>
      </c>
      <c r="AP1143" s="73">
        <f t="shared" si="180"/>
        <v>-0.17646140510160471</v>
      </c>
      <c r="AQ1143" s="73">
        <f t="shared" si="180"/>
        <v>-2.1054622403342417E-2</v>
      </c>
      <c r="AR1143" s="73">
        <f t="shared" si="180"/>
        <v>0.13674087157006343</v>
      </c>
      <c r="AS1143" s="73">
        <f t="shared" si="180"/>
        <v>9.171416127622246E-3</v>
      </c>
      <c r="AT1143" s="73">
        <f t="shared" si="180"/>
        <v>0.17813959763465376</v>
      </c>
      <c r="AU1143" s="73">
        <f t="shared" si="180"/>
        <v>2.0283080887515025E-2</v>
      </c>
      <c r="AV1143" s="73">
        <f t="shared" si="180"/>
        <v>-2.4938708607151069E-2</v>
      </c>
      <c r="AW1143" s="73">
        <f t="shared" si="180"/>
        <v>-3.6420915547171195E-2</v>
      </c>
      <c r="AX1143" s="73">
        <f t="shared" si="180"/>
        <v>-0.23202787870390357</v>
      </c>
      <c r="AY1143" s="73">
        <f t="shared" si="180"/>
        <v>6.8088803618179136E-2</v>
      </c>
      <c r="AZ1143" s="73">
        <f t="shared" si="180"/>
        <v>-9.5337272431388301E-2</v>
      </c>
      <c r="BA1143" s="73">
        <f t="shared" si="180"/>
        <v>-5.6353373619472016E-4</v>
      </c>
      <c r="BB1143" s="73">
        <f t="shared" si="180"/>
        <v>-8.524490999415979E-2</v>
      </c>
      <c r="BC1143" s="73">
        <f t="shared" si="180"/>
        <v>-0.21342522888408291</v>
      </c>
      <c r="BD1143" s="73">
        <f t="shared" si="180"/>
        <v>-0.24805401842356592</v>
      </c>
      <c r="BE1143" s="73">
        <f t="shared" si="180"/>
        <v>-0.16116384568742512</v>
      </c>
      <c r="BF1143" s="73">
        <f t="shared" si="180"/>
        <v>0.10815456587190536</v>
      </c>
      <c r="BG1143" s="73">
        <f t="shared" si="180"/>
        <v>0.2590513729719145</v>
      </c>
      <c r="BH1143" s="73">
        <f t="shared" si="180"/>
        <v>9.4229647899117419E-2</v>
      </c>
      <c r="BI1143" s="73">
        <f t="shared" si="180"/>
        <v>0.15294369984865003</v>
      </c>
      <c r="BJ1143" s="73">
        <f t="shared" si="180"/>
        <v>7.9771263078238688E-2</v>
      </c>
      <c r="BK1143" s="73">
        <f t="shared" si="180"/>
        <v>1.8467163948507189E-3</v>
      </c>
      <c r="BL1143" s="73">
        <f t="shared" si="180"/>
        <v>-0.12004617079594385</v>
      </c>
      <c r="BM1143" s="73">
        <f t="shared" si="180"/>
        <v>-7.4691636097841282E-2</v>
      </c>
      <c r="BN1143" s="73">
        <f t="shared" si="180"/>
        <v>-7.6362013642789037E-2</v>
      </c>
      <c r="BO1143" s="73">
        <f t="shared" si="180"/>
        <v>-3.1797593705541145E-2</v>
      </c>
      <c r="BP1143" s="73">
        <f t="shared" si="180"/>
        <v>-9.8651548356858521E-2</v>
      </c>
      <c r="BQ1143" s="73">
        <f t="shared" si="180"/>
        <v>-0.10977400750228478</v>
      </c>
      <c r="BR1143" s="73">
        <f t="shared" si="180"/>
        <v>0.30037867676166086</v>
      </c>
      <c r="BS1143" s="73">
        <f t="shared" si="180"/>
        <v>8.824646093161545E-2</v>
      </c>
      <c r="BT1143" s="73">
        <f t="shared" si="180"/>
        <v>-3.6669836217169953E-2</v>
      </c>
      <c r="BU1143" s="73">
        <f t="shared" si="180"/>
        <v>4.2089884685010487E-2</v>
      </c>
      <c r="BV1143" s="73">
        <f t="shared" ref="BV1143:DE1146" si="181">BV353+$D$4*BV$799*BV$800*$D353</f>
        <v>0.17600089547075004</v>
      </c>
      <c r="BW1143" s="73">
        <f t="shared" si="181"/>
        <v>-0.14430123738015244</v>
      </c>
      <c r="BX1143" s="73">
        <f t="shared" si="181"/>
        <v>-0.169618175985051</v>
      </c>
      <c r="BY1143" s="73">
        <f t="shared" si="181"/>
        <v>7.6680473538280031E-2</v>
      </c>
      <c r="BZ1143" s="73">
        <f t="shared" si="181"/>
        <v>-4.7620064992914435E-2</v>
      </c>
      <c r="CA1143" s="73">
        <f t="shared" si="181"/>
        <v>0.25293695806980793</v>
      </c>
      <c r="CB1143" s="73">
        <f t="shared" si="181"/>
        <v>6.3575360556685043E-2</v>
      </c>
      <c r="CC1143" s="73">
        <f t="shared" si="181"/>
        <v>-0.11230007297853856</v>
      </c>
      <c r="CD1143" s="73">
        <f t="shared" si="181"/>
        <v>9.3287149504452674E-2</v>
      </c>
      <c r="CE1143" s="73">
        <f t="shared" si="181"/>
        <v>5.1317427663457274E-2</v>
      </c>
      <c r="CF1143" s="73">
        <f t="shared" si="181"/>
        <v>3.3962713900542507E-2</v>
      </c>
      <c r="CG1143" s="73">
        <f t="shared" si="181"/>
        <v>7.6853862189965302E-2</v>
      </c>
      <c r="CH1143" s="73">
        <f t="shared" si="181"/>
        <v>-3.5025488158275463E-2</v>
      </c>
      <c r="CI1143" s="73">
        <f t="shared" si="181"/>
        <v>7.028959327250274E-2</v>
      </c>
      <c r="CJ1143" s="73">
        <f t="shared" si="181"/>
        <v>0.12637453136923721</v>
      </c>
      <c r="CK1143" s="73">
        <f t="shared" si="181"/>
        <v>-0.21757278969734167</v>
      </c>
      <c r="CL1143" s="73">
        <f t="shared" si="181"/>
        <v>0.1546240875063857</v>
      </c>
      <c r="CM1143" s="73">
        <f t="shared" si="181"/>
        <v>-0.10761699434175516</v>
      </c>
      <c r="CN1143" s="73">
        <f t="shared" si="181"/>
        <v>-9.8592625504559897E-2</v>
      </c>
      <c r="CO1143" s="73">
        <f t="shared" si="181"/>
        <v>4.0874525082949073E-2</v>
      </c>
      <c r="CP1143" s="73">
        <f t="shared" si="181"/>
        <v>7.434805314161878E-3</v>
      </c>
      <c r="CQ1143" s="73">
        <f t="shared" si="181"/>
        <v>-2.4751534406218526E-2</v>
      </c>
      <c r="CR1143" s="73">
        <f t="shared" si="181"/>
        <v>-4.1023631423630226E-2</v>
      </c>
      <c r="CS1143" s="73">
        <f t="shared" si="181"/>
        <v>-0.3973156115408103</v>
      </c>
      <c r="CT1143" s="73">
        <f t="shared" si="181"/>
        <v>4.759667040995048E-3</v>
      </c>
      <c r="CU1143" s="73">
        <f t="shared" si="181"/>
        <v>0.17060109596156892</v>
      </c>
      <c r="CV1143" s="73">
        <f t="shared" si="181"/>
        <v>-2.1085973866545479E-2</v>
      </c>
      <c r="CW1143" s="73">
        <f t="shared" si="181"/>
        <v>0.18548210290390413</v>
      </c>
      <c r="CX1143" s="73">
        <f t="shared" si="181"/>
        <v>-8.4897894800816415E-2</v>
      </c>
      <c r="CY1143" s="73">
        <f t="shared" si="181"/>
        <v>5.3900878557598772E-2</v>
      </c>
      <c r="CZ1143" s="73">
        <f t="shared" si="181"/>
        <v>-0.13656246928490071</v>
      </c>
      <c r="DA1143" s="73">
        <f t="shared" si="181"/>
        <v>-2.426898044956553E-2</v>
      </c>
      <c r="DB1143" s="73">
        <f t="shared" si="181"/>
        <v>-8.9858418388617467E-2</v>
      </c>
      <c r="DC1143" s="73">
        <f t="shared" si="181"/>
        <v>1.8987963885216109E-2</v>
      </c>
      <c r="DD1143" s="73">
        <f t="shared" si="181"/>
        <v>-1.8304779299528423E-2</v>
      </c>
      <c r="DE1143" s="73">
        <f t="shared" si="181"/>
        <v>-9.5389410760660737E-2</v>
      </c>
    </row>
    <row r="1144" spans="3:109" x14ac:dyDescent="0.4">
      <c r="C1144" s="65"/>
      <c r="I1144" s="77"/>
      <c r="J1144" s="73">
        <f t="shared" si="170"/>
        <v>9.992658225042915E-2</v>
      </c>
      <c r="K1144" s="73">
        <f t="shared" ref="K1144:BV1147" si="182">K354+$D$4*K$799*K$800*$D354</f>
        <v>-8.363672149449131E-3</v>
      </c>
      <c r="L1144" s="73">
        <f t="shared" si="182"/>
        <v>-0.30093345184699849</v>
      </c>
      <c r="M1144" s="73">
        <f t="shared" si="182"/>
        <v>3.857082090778656E-2</v>
      </c>
      <c r="N1144" s="73">
        <f t="shared" si="182"/>
        <v>-4.4020712055622101E-2</v>
      </c>
      <c r="O1144" s="73">
        <f t="shared" si="182"/>
        <v>0.13179386258520343</v>
      </c>
      <c r="P1144" s="73">
        <f t="shared" si="182"/>
        <v>0.20486217672389692</v>
      </c>
      <c r="Q1144" s="73">
        <f t="shared" si="182"/>
        <v>5.7320910984631962E-2</v>
      </c>
      <c r="R1144" s="73">
        <f t="shared" si="182"/>
        <v>-0.11827561074821179</v>
      </c>
      <c r="S1144" s="73">
        <f t="shared" si="182"/>
        <v>0.17634640030329118</v>
      </c>
      <c r="T1144" s="73">
        <f t="shared" si="182"/>
        <v>3.5844624112161848E-2</v>
      </c>
      <c r="U1144" s="73">
        <f t="shared" si="182"/>
        <v>0.2189659118458939</v>
      </c>
      <c r="V1144" s="73">
        <f t="shared" si="182"/>
        <v>1.2747740363887872E-2</v>
      </c>
      <c r="W1144" s="73">
        <f t="shared" si="182"/>
        <v>-9.821981418179293E-2</v>
      </c>
      <c r="X1144" s="73">
        <f t="shared" si="182"/>
        <v>0.13131299201896843</v>
      </c>
      <c r="Y1144" s="73">
        <f t="shared" si="182"/>
        <v>-3.3960608046428448E-2</v>
      </c>
      <c r="Z1144" s="73">
        <f t="shared" si="182"/>
        <v>-7.8867956442416481E-2</v>
      </c>
      <c r="AA1144" s="73">
        <f t="shared" si="182"/>
        <v>-8.0219404269955656E-3</v>
      </c>
      <c r="AB1144" s="73">
        <f t="shared" si="182"/>
        <v>-5.1177416873347918E-2</v>
      </c>
      <c r="AC1144" s="73">
        <f t="shared" si="182"/>
        <v>4.5221316112667491E-2</v>
      </c>
      <c r="AD1144" s="73">
        <f t="shared" si="182"/>
        <v>0.21616909340724552</v>
      </c>
      <c r="AE1144" s="73">
        <f t="shared" si="182"/>
        <v>-0.1126897478399802</v>
      </c>
      <c r="AF1144" s="73">
        <f t="shared" si="182"/>
        <v>-0.1868750460180913</v>
      </c>
      <c r="AG1144" s="73">
        <f t="shared" si="182"/>
        <v>-0.25891805536545703</v>
      </c>
      <c r="AH1144" s="73">
        <f t="shared" si="182"/>
        <v>-0.20851254604403011</v>
      </c>
      <c r="AI1144" s="73">
        <f t="shared" si="182"/>
        <v>-4.0449829708247773E-2</v>
      </c>
      <c r="AJ1144" s="73">
        <f t="shared" si="182"/>
        <v>-0.2468100177582159</v>
      </c>
      <c r="AK1144" s="73">
        <f t="shared" si="182"/>
        <v>-0.23333972548682205</v>
      </c>
      <c r="AL1144" s="73">
        <f t="shared" si="182"/>
        <v>0.27021511744490639</v>
      </c>
      <c r="AM1144" s="73">
        <f t="shared" si="182"/>
        <v>1.4926738268784131E-2</v>
      </c>
      <c r="AN1144" s="73">
        <f t="shared" si="182"/>
        <v>-8.6477220179459524E-2</v>
      </c>
      <c r="AO1144" s="73">
        <f t="shared" si="182"/>
        <v>2.1878470346929054E-3</v>
      </c>
      <c r="AP1144" s="73">
        <f t="shared" si="182"/>
        <v>0.1068874925726493</v>
      </c>
      <c r="AQ1144" s="73">
        <f t="shared" si="182"/>
        <v>0.17441761493877675</v>
      </c>
      <c r="AR1144" s="73">
        <f t="shared" si="182"/>
        <v>9.4226853032130117E-2</v>
      </c>
      <c r="AS1144" s="73">
        <f t="shared" si="182"/>
        <v>4.0784170237874499E-2</v>
      </c>
      <c r="AT1144" s="73">
        <f t="shared" si="182"/>
        <v>3.4549370446895822E-2</v>
      </c>
      <c r="AU1144" s="73">
        <f t="shared" si="182"/>
        <v>7.2941957169811245E-3</v>
      </c>
      <c r="AV1144" s="73">
        <f t="shared" si="182"/>
        <v>1.0740134261656452E-2</v>
      </c>
      <c r="AW1144" s="73">
        <f t="shared" si="182"/>
        <v>-0.11475574255955778</v>
      </c>
      <c r="AX1144" s="73">
        <f t="shared" si="182"/>
        <v>-0.17267052908745389</v>
      </c>
      <c r="AY1144" s="73">
        <f t="shared" si="182"/>
        <v>0.10115905109519174</v>
      </c>
      <c r="AZ1144" s="73">
        <f t="shared" si="182"/>
        <v>6.2241201745056741E-2</v>
      </c>
      <c r="BA1144" s="73">
        <f t="shared" si="182"/>
        <v>-1.4269719149170184E-3</v>
      </c>
      <c r="BB1144" s="73">
        <f t="shared" si="182"/>
        <v>3.0337986699048788E-2</v>
      </c>
      <c r="BC1144" s="73">
        <f t="shared" si="182"/>
        <v>1.0904516301685856E-2</v>
      </c>
      <c r="BD1144" s="73">
        <f t="shared" si="182"/>
        <v>0.16095721888819564</v>
      </c>
      <c r="BE1144" s="73">
        <f t="shared" si="182"/>
        <v>-3.4008063413715699E-2</v>
      </c>
      <c r="BF1144" s="73">
        <f t="shared" si="182"/>
        <v>0.15577593560504863</v>
      </c>
      <c r="BG1144" s="73">
        <f t="shared" si="182"/>
        <v>1.5632130471222548E-2</v>
      </c>
      <c r="BH1144" s="73">
        <f t="shared" si="182"/>
        <v>-0.21118342573853685</v>
      </c>
      <c r="BI1144" s="73">
        <f t="shared" si="182"/>
        <v>-5.766071400809996E-2</v>
      </c>
      <c r="BJ1144" s="73">
        <f t="shared" si="182"/>
        <v>9.3506900071902363E-2</v>
      </c>
      <c r="BK1144" s="73">
        <f t="shared" si="182"/>
        <v>-0.11109811016499123</v>
      </c>
      <c r="BL1144" s="73">
        <f t="shared" si="182"/>
        <v>8.4926276724891323E-2</v>
      </c>
      <c r="BM1144" s="73">
        <f t="shared" si="182"/>
        <v>6.2903464680438906E-2</v>
      </c>
      <c r="BN1144" s="73">
        <f t="shared" si="182"/>
        <v>-0.16997710638955116</v>
      </c>
      <c r="BO1144" s="73">
        <f t="shared" si="182"/>
        <v>-8.8792998674209117E-2</v>
      </c>
      <c r="BP1144" s="73">
        <f t="shared" si="182"/>
        <v>-0.11040384791601733</v>
      </c>
      <c r="BQ1144" s="73">
        <f t="shared" si="182"/>
        <v>1.6133771704440636E-2</v>
      </c>
      <c r="BR1144" s="73">
        <f t="shared" si="182"/>
        <v>-1.6467907228993827E-3</v>
      </c>
      <c r="BS1144" s="73">
        <f t="shared" si="182"/>
        <v>4.7980119625604153E-2</v>
      </c>
      <c r="BT1144" s="73">
        <f t="shared" si="182"/>
        <v>0.11760614753786335</v>
      </c>
      <c r="BU1144" s="73">
        <f t="shared" si="182"/>
        <v>-1.2780877735620406E-2</v>
      </c>
      <c r="BV1144" s="73">
        <f t="shared" si="182"/>
        <v>2.5261357550075497E-2</v>
      </c>
      <c r="BW1144" s="73">
        <f t="shared" si="181"/>
        <v>-9.0816467154757594E-2</v>
      </c>
      <c r="BX1144" s="73">
        <f t="shared" si="181"/>
        <v>-8.6495325304806109E-2</v>
      </c>
      <c r="BY1144" s="73">
        <f t="shared" si="181"/>
        <v>0.15179488193707286</v>
      </c>
      <c r="BZ1144" s="73">
        <f t="shared" si="181"/>
        <v>-0.15839781168905431</v>
      </c>
      <c r="CA1144" s="73">
        <f t="shared" si="181"/>
        <v>6.9018842053717597E-2</v>
      </c>
      <c r="CB1144" s="73">
        <f t="shared" si="181"/>
        <v>-5.1228796103203545E-3</v>
      </c>
      <c r="CC1144" s="73">
        <f t="shared" si="181"/>
        <v>-0.12445244044250937</v>
      </c>
      <c r="CD1144" s="73">
        <f t="shared" si="181"/>
        <v>8.4677034355016362E-2</v>
      </c>
      <c r="CE1144" s="73">
        <f t="shared" si="181"/>
        <v>0.2810820031414879</v>
      </c>
      <c r="CF1144" s="73">
        <f t="shared" si="181"/>
        <v>0.2038129741184683</v>
      </c>
      <c r="CG1144" s="73">
        <f t="shared" si="181"/>
        <v>8.9488055794381779E-2</v>
      </c>
      <c r="CH1144" s="73">
        <f t="shared" si="181"/>
        <v>0.10380825223908721</v>
      </c>
      <c r="CI1144" s="73">
        <f t="shared" si="181"/>
        <v>6.7606845842895433E-2</v>
      </c>
      <c r="CJ1144" s="73">
        <f t="shared" si="181"/>
        <v>6.443519364284557E-2</v>
      </c>
      <c r="CK1144" s="73">
        <f t="shared" si="181"/>
        <v>-0.12629775264312021</v>
      </c>
      <c r="CL1144" s="73">
        <f t="shared" si="181"/>
        <v>-5.2786824185547865E-2</v>
      </c>
      <c r="CM1144" s="73">
        <f t="shared" si="181"/>
        <v>0.17391737712076613</v>
      </c>
      <c r="CN1144" s="73">
        <f t="shared" si="181"/>
        <v>1.8420426603529994E-2</v>
      </c>
      <c r="CO1144" s="73">
        <f t="shared" si="181"/>
        <v>-0.12087805348987343</v>
      </c>
      <c r="CP1144" s="73">
        <f t="shared" si="181"/>
        <v>-2.9149728384282581E-2</v>
      </c>
      <c r="CQ1144" s="73">
        <f t="shared" si="181"/>
        <v>-0.13355134368730487</v>
      </c>
      <c r="CR1144" s="73">
        <f t="shared" si="181"/>
        <v>1.8932976103054271E-2</v>
      </c>
      <c r="CS1144" s="73">
        <f t="shared" si="181"/>
        <v>-0.16108362627723358</v>
      </c>
      <c r="CT1144" s="73">
        <f t="shared" si="181"/>
        <v>1.7020068206473209E-2</v>
      </c>
      <c r="CU1144" s="73">
        <f t="shared" si="181"/>
        <v>-0.11004499671212908</v>
      </c>
      <c r="CV1144" s="73">
        <f t="shared" si="181"/>
        <v>-7.0215994033609643E-3</v>
      </c>
      <c r="CW1144" s="73">
        <f t="shared" si="181"/>
        <v>0.12893447806264369</v>
      </c>
      <c r="CX1144" s="73">
        <f t="shared" si="181"/>
        <v>0.12614862826358075</v>
      </c>
      <c r="CY1144" s="73">
        <f t="shared" si="181"/>
        <v>7.4838889873814388E-2</v>
      </c>
      <c r="CZ1144" s="73">
        <f t="shared" si="181"/>
        <v>2.9196939767065427E-2</v>
      </c>
      <c r="DA1144" s="73">
        <f t="shared" si="181"/>
        <v>2.9466321101551424E-2</v>
      </c>
      <c r="DB1144" s="73">
        <f t="shared" si="181"/>
        <v>-4.6743726198620404E-2</v>
      </c>
      <c r="DC1144" s="73">
        <f t="shared" si="181"/>
        <v>0.11728423614952488</v>
      </c>
      <c r="DD1144" s="73">
        <f t="shared" si="181"/>
        <v>-0.10030621735191424</v>
      </c>
      <c r="DE1144" s="73">
        <f t="shared" si="181"/>
        <v>-0.14988525348823942</v>
      </c>
    </row>
    <row r="1145" spans="3:109" x14ac:dyDescent="0.4">
      <c r="C1145" s="65"/>
      <c r="I1145" s="77"/>
      <c r="J1145" s="73">
        <f t="shared" si="170"/>
        <v>3.222548774768149E-2</v>
      </c>
      <c r="K1145" s="73">
        <f t="shared" si="182"/>
        <v>-6.7363901593232883E-2</v>
      </c>
      <c r="L1145" s="73">
        <f t="shared" si="182"/>
        <v>-0.36162530387687292</v>
      </c>
      <c r="M1145" s="73">
        <f t="shared" si="182"/>
        <v>0.18127412519375297</v>
      </c>
      <c r="N1145" s="73">
        <f t="shared" si="182"/>
        <v>-0.2287330156936129</v>
      </c>
      <c r="O1145" s="73">
        <f t="shared" si="182"/>
        <v>7.2667567759663501E-2</v>
      </c>
      <c r="P1145" s="73">
        <f t="shared" si="182"/>
        <v>6.8101864904079004E-2</v>
      </c>
      <c r="Q1145" s="73">
        <f t="shared" si="182"/>
        <v>0.25454628070764612</v>
      </c>
      <c r="R1145" s="73">
        <f t="shared" si="182"/>
        <v>-4.215952698339856E-2</v>
      </c>
      <c r="S1145" s="73">
        <f t="shared" si="182"/>
        <v>-2.4900904339135561E-2</v>
      </c>
      <c r="T1145" s="73">
        <f t="shared" si="182"/>
        <v>-1.4199771091388336E-2</v>
      </c>
      <c r="U1145" s="73">
        <f t="shared" si="182"/>
        <v>-4.1711079797892833E-2</v>
      </c>
      <c r="V1145" s="73">
        <f t="shared" si="182"/>
        <v>0.11782419905502582</v>
      </c>
      <c r="W1145" s="73">
        <f t="shared" si="182"/>
        <v>-0.27335488511122552</v>
      </c>
      <c r="X1145" s="73">
        <f t="shared" si="182"/>
        <v>8.5098474535017354E-3</v>
      </c>
      <c r="Y1145" s="73">
        <f t="shared" si="182"/>
        <v>-0.1277329839582157</v>
      </c>
      <c r="Z1145" s="73">
        <f t="shared" si="182"/>
        <v>-5.9895104288649977E-2</v>
      </c>
      <c r="AA1145" s="73">
        <f t="shared" si="182"/>
        <v>2.5928494995932765E-4</v>
      </c>
      <c r="AB1145" s="73">
        <f t="shared" si="182"/>
        <v>-0.1084926992379401</v>
      </c>
      <c r="AC1145" s="73">
        <f t="shared" si="182"/>
        <v>-0.14432697082152765</v>
      </c>
      <c r="AD1145" s="73">
        <f t="shared" si="182"/>
        <v>0.18619569465344574</v>
      </c>
      <c r="AE1145" s="73">
        <f t="shared" si="182"/>
        <v>-4.9706190710758442E-2</v>
      </c>
      <c r="AF1145" s="73">
        <f t="shared" si="182"/>
        <v>-0.19474011176010675</v>
      </c>
      <c r="AG1145" s="73">
        <f t="shared" si="182"/>
        <v>-3.421998601119669E-2</v>
      </c>
      <c r="AH1145" s="73">
        <f t="shared" si="182"/>
        <v>-5.4764758749304386E-3</v>
      </c>
      <c r="AI1145" s="73">
        <f t="shared" si="182"/>
        <v>0.18143971974583292</v>
      </c>
      <c r="AJ1145" s="73">
        <f t="shared" si="182"/>
        <v>-0.12483608848420089</v>
      </c>
      <c r="AK1145" s="73">
        <f t="shared" si="182"/>
        <v>-0.26232593099521667</v>
      </c>
      <c r="AL1145" s="73">
        <f t="shared" si="182"/>
        <v>4.4812464247554765E-2</v>
      </c>
      <c r="AM1145" s="73">
        <f t="shared" si="182"/>
        <v>9.1095878012453391E-2</v>
      </c>
      <c r="AN1145" s="73">
        <f t="shared" si="182"/>
        <v>-5.60009801930266E-2</v>
      </c>
      <c r="AO1145" s="73">
        <f t="shared" si="182"/>
        <v>-0.14820415341339502</v>
      </c>
      <c r="AP1145" s="73">
        <f t="shared" si="182"/>
        <v>-5.9563870492104955E-3</v>
      </c>
      <c r="AQ1145" s="73">
        <f t="shared" si="182"/>
        <v>-9.7320317143152396E-2</v>
      </c>
      <c r="AR1145" s="73">
        <f t="shared" si="182"/>
        <v>0.27733313673586046</v>
      </c>
      <c r="AS1145" s="73">
        <f t="shared" si="182"/>
        <v>1.6779243804516085E-2</v>
      </c>
      <c r="AT1145" s="73">
        <f t="shared" si="182"/>
        <v>0.32055130047748404</v>
      </c>
      <c r="AU1145" s="73">
        <f t="shared" si="182"/>
        <v>7.8965234527018743E-2</v>
      </c>
      <c r="AV1145" s="73">
        <f t="shared" si="182"/>
        <v>8.6243722238252607E-2</v>
      </c>
      <c r="AW1145" s="73">
        <f t="shared" si="182"/>
        <v>2.5466582932244415E-2</v>
      </c>
      <c r="AX1145" s="73">
        <f t="shared" si="182"/>
        <v>8.2221820444383031E-2</v>
      </c>
      <c r="AY1145" s="73">
        <f t="shared" si="182"/>
        <v>-4.3203490581074276E-2</v>
      </c>
      <c r="AZ1145" s="73">
        <f t="shared" si="182"/>
        <v>0.17061171785734217</v>
      </c>
      <c r="BA1145" s="73">
        <f t="shared" si="182"/>
        <v>-0.11039525465779933</v>
      </c>
      <c r="BB1145" s="73">
        <f t="shared" si="182"/>
        <v>2.231780822382479E-2</v>
      </c>
      <c r="BC1145" s="73">
        <f t="shared" si="182"/>
        <v>-3.2944512804761739E-2</v>
      </c>
      <c r="BD1145" s="73">
        <f t="shared" si="182"/>
        <v>-0.21331148320767052</v>
      </c>
      <c r="BE1145" s="73">
        <f t="shared" si="182"/>
        <v>8.6025646027457409E-2</v>
      </c>
      <c r="BF1145" s="73">
        <f t="shared" si="182"/>
        <v>-5.4516082578453952E-2</v>
      </c>
      <c r="BG1145" s="73">
        <f t="shared" si="182"/>
        <v>8.0394896092172749E-2</v>
      </c>
      <c r="BH1145" s="73">
        <f t="shared" si="182"/>
        <v>-0.12808579787487798</v>
      </c>
      <c r="BI1145" s="73">
        <f t="shared" si="182"/>
        <v>-8.3982747497864871E-2</v>
      </c>
      <c r="BJ1145" s="73">
        <f t="shared" si="182"/>
        <v>-0.17120450082243985</v>
      </c>
      <c r="BK1145" s="73">
        <f t="shared" si="182"/>
        <v>0.26630511903893861</v>
      </c>
      <c r="BL1145" s="73">
        <f t="shared" si="182"/>
        <v>-9.5341111870351783E-2</v>
      </c>
      <c r="BM1145" s="73">
        <f t="shared" si="182"/>
        <v>-9.8042656579094029E-2</v>
      </c>
      <c r="BN1145" s="73">
        <f t="shared" si="182"/>
        <v>7.4951661753807075E-2</v>
      </c>
      <c r="BO1145" s="73">
        <f t="shared" si="182"/>
        <v>-0.14370913097793447</v>
      </c>
      <c r="BP1145" s="73">
        <f t="shared" si="182"/>
        <v>0.10915473398506903</v>
      </c>
      <c r="BQ1145" s="73">
        <f t="shared" si="182"/>
        <v>0.14512757326578526</v>
      </c>
      <c r="BR1145" s="73">
        <f t="shared" si="182"/>
        <v>7.5814420289532711E-2</v>
      </c>
      <c r="BS1145" s="73">
        <f t="shared" si="182"/>
        <v>-4.559971263246955E-2</v>
      </c>
      <c r="BT1145" s="73">
        <f t="shared" si="182"/>
        <v>-1.843951019851485E-2</v>
      </c>
      <c r="BU1145" s="73">
        <f t="shared" si="182"/>
        <v>-5.3192585151332752E-2</v>
      </c>
      <c r="BV1145" s="73">
        <f t="shared" si="182"/>
        <v>9.0847102014011444E-2</v>
      </c>
      <c r="BW1145" s="73">
        <f t="shared" si="181"/>
        <v>4.872356388291337E-3</v>
      </c>
      <c r="BX1145" s="73">
        <f t="shared" si="181"/>
        <v>2.4617173352216564E-2</v>
      </c>
      <c r="BY1145" s="73">
        <f t="shared" si="181"/>
        <v>0.17518667241247607</v>
      </c>
      <c r="BZ1145" s="73">
        <f t="shared" si="181"/>
        <v>-0.18346902214364891</v>
      </c>
      <c r="CA1145" s="73">
        <f t="shared" si="181"/>
        <v>-2.7752612019201209E-2</v>
      </c>
      <c r="CB1145" s="73">
        <f t="shared" si="181"/>
        <v>-0.15590881736414094</v>
      </c>
      <c r="CC1145" s="73">
        <f t="shared" si="181"/>
        <v>-0.13280317421344934</v>
      </c>
      <c r="CD1145" s="73">
        <f t="shared" si="181"/>
        <v>-4.6516277410915186E-2</v>
      </c>
      <c r="CE1145" s="73">
        <f t="shared" si="181"/>
        <v>-2.1759684328863684E-2</v>
      </c>
      <c r="CF1145" s="73">
        <f t="shared" si="181"/>
        <v>0.1284214744148543</v>
      </c>
      <c r="CG1145" s="73">
        <f t="shared" si="181"/>
        <v>1.1618845283067605E-2</v>
      </c>
      <c r="CH1145" s="73">
        <f t="shared" si="181"/>
        <v>-6.6850843022263892E-2</v>
      </c>
      <c r="CI1145" s="73">
        <f t="shared" si="181"/>
        <v>8.5726662917400942E-2</v>
      </c>
      <c r="CJ1145" s="73">
        <f t="shared" si="181"/>
        <v>3.8072615464669855E-2</v>
      </c>
      <c r="CK1145" s="73">
        <f t="shared" si="181"/>
        <v>-5.5343376120328955E-2</v>
      </c>
      <c r="CL1145" s="73">
        <f t="shared" si="181"/>
        <v>9.6607073754503087E-2</v>
      </c>
      <c r="CM1145" s="73">
        <f t="shared" si="181"/>
        <v>0.15191962535908227</v>
      </c>
      <c r="CN1145" s="73">
        <f t="shared" si="181"/>
        <v>0.16393614506700641</v>
      </c>
      <c r="CO1145" s="73">
        <f t="shared" si="181"/>
        <v>-5.638332414560418E-2</v>
      </c>
      <c r="CP1145" s="73">
        <f t="shared" si="181"/>
        <v>-0.11124296066391737</v>
      </c>
      <c r="CQ1145" s="73">
        <f t="shared" si="181"/>
        <v>-0.17507511001260256</v>
      </c>
      <c r="CR1145" s="73">
        <f t="shared" si="181"/>
        <v>-6.6905490808523482E-2</v>
      </c>
      <c r="CS1145" s="73">
        <f t="shared" si="181"/>
        <v>-5.5655496392118413E-2</v>
      </c>
      <c r="CT1145" s="73">
        <f t="shared" si="181"/>
        <v>-0.12767748884288971</v>
      </c>
      <c r="CU1145" s="73">
        <f t="shared" si="181"/>
        <v>-0.11542243445239969</v>
      </c>
      <c r="CV1145" s="73">
        <f t="shared" si="181"/>
        <v>-0.10509540700027563</v>
      </c>
      <c r="CW1145" s="73">
        <f t="shared" si="181"/>
        <v>-8.5815602467424368E-2</v>
      </c>
      <c r="CX1145" s="73">
        <f t="shared" si="181"/>
        <v>0.30933713617562603</v>
      </c>
      <c r="CY1145" s="73">
        <f t="shared" si="181"/>
        <v>9.0630463266472214E-2</v>
      </c>
      <c r="CZ1145" s="73">
        <f t="shared" si="181"/>
        <v>-0.17225623399524567</v>
      </c>
      <c r="DA1145" s="73">
        <f t="shared" si="181"/>
        <v>0.11882058850423827</v>
      </c>
      <c r="DB1145" s="73">
        <f t="shared" si="181"/>
        <v>-0.32144589454781503</v>
      </c>
      <c r="DC1145" s="73">
        <f t="shared" si="181"/>
        <v>0.16499448224479454</v>
      </c>
      <c r="DD1145" s="73">
        <f t="shared" si="181"/>
        <v>2.2126281998372778E-2</v>
      </c>
      <c r="DE1145" s="73">
        <f t="shared" si="181"/>
        <v>4.4502559889708061E-2</v>
      </c>
    </row>
    <row r="1146" spans="3:109" x14ac:dyDescent="0.4">
      <c r="C1146" s="65"/>
      <c r="I1146" s="77"/>
      <c r="J1146" s="73">
        <f t="shared" si="170"/>
        <v>-9.4422338458394608E-2</v>
      </c>
      <c r="K1146" s="73">
        <f t="shared" si="182"/>
        <v>0.12781794377763522</v>
      </c>
      <c r="L1146" s="73">
        <f t="shared" si="182"/>
        <v>-0.10253733736680265</v>
      </c>
      <c r="M1146" s="73">
        <f t="shared" si="182"/>
        <v>2.8827650363910044E-2</v>
      </c>
      <c r="N1146" s="73">
        <f t="shared" si="182"/>
        <v>-0.1888671488433073</v>
      </c>
      <c r="O1146" s="73">
        <f t="shared" si="182"/>
        <v>5.7338987079707714E-2</v>
      </c>
      <c r="P1146" s="73">
        <f t="shared" si="182"/>
        <v>2.6152320860055707E-2</v>
      </c>
      <c r="Q1146" s="73">
        <f t="shared" si="182"/>
        <v>-1.3481734981247299E-2</v>
      </c>
      <c r="R1146" s="73">
        <f t="shared" si="182"/>
        <v>-5.974395809255012E-2</v>
      </c>
      <c r="S1146" s="73">
        <f t="shared" si="182"/>
        <v>-1.3666480831404633E-2</v>
      </c>
      <c r="T1146" s="73">
        <f t="shared" si="182"/>
        <v>-4.9033826527494953E-2</v>
      </c>
      <c r="U1146" s="73">
        <f t="shared" si="182"/>
        <v>3.4073810019580535E-2</v>
      </c>
      <c r="V1146" s="73">
        <f t="shared" si="182"/>
        <v>-2.8104705689181497E-2</v>
      </c>
      <c r="W1146" s="73">
        <f t="shared" si="182"/>
        <v>0.16632746296562093</v>
      </c>
      <c r="X1146" s="73">
        <f t="shared" si="182"/>
        <v>-5.312731141484095E-2</v>
      </c>
      <c r="Y1146" s="73">
        <f t="shared" si="182"/>
        <v>7.9681157357380156E-2</v>
      </c>
      <c r="Z1146" s="73">
        <f t="shared" si="182"/>
        <v>-6.3572167700630252E-3</v>
      </c>
      <c r="AA1146" s="73">
        <f t="shared" si="182"/>
        <v>-0.10359325918734413</v>
      </c>
      <c r="AB1146" s="73">
        <f t="shared" si="182"/>
        <v>2.853815403302349E-2</v>
      </c>
      <c r="AC1146" s="73">
        <f t="shared" si="182"/>
        <v>-0.20843849034236359</v>
      </c>
      <c r="AD1146" s="73">
        <f t="shared" si="182"/>
        <v>-5.0902425991921012E-2</v>
      </c>
      <c r="AE1146" s="73">
        <f t="shared" si="182"/>
        <v>5.7810342781091865E-2</v>
      </c>
      <c r="AF1146" s="73">
        <f t="shared" si="182"/>
        <v>-0.20915671658068305</v>
      </c>
      <c r="AG1146" s="73">
        <f t="shared" si="182"/>
        <v>4.3201258409112112E-2</v>
      </c>
      <c r="AH1146" s="73">
        <f t="shared" si="182"/>
        <v>-0.10315844830746436</v>
      </c>
      <c r="AI1146" s="73">
        <f t="shared" si="182"/>
        <v>9.1972481891914121E-2</v>
      </c>
      <c r="AJ1146" s="73">
        <f t="shared" si="182"/>
        <v>9.2665295330444319E-2</v>
      </c>
      <c r="AK1146" s="73">
        <f t="shared" si="182"/>
        <v>-0.30846967708481793</v>
      </c>
      <c r="AL1146" s="73">
        <f t="shared" si="182"/>
        <v>0.10864561445023545</v>
      </c>
      <c r="AM1146" s="73">
        <f t="shared" si="182"/>
        <v>0.11463967012587173</v>
      </c>
      <c r="AN1146" s="73">
        <f t="shared" si="182"/>
        <v>-0.10252689581603716</v>
      </c>
      <c r="AO1146" s="73">
        <f t="shared" si="182"/>
        <v>-9.7995847434699343E-2</v>
      </c>
      <c r="AP1146" s="73">
        <f t="shared" si="182"/>
        <v>0.18446654483445568</v>
      </c>
      <c r="AQ1146" s="73">
        <f t="shared" si="182"/>
        <v>0.10689817898975046</v>
      </c>
      <c r="AR1146" s="73">
        <f t="shared" si="182"/>
        <v>-0.12829309176734657</v>
      </c>
      <c r="AS1146" s="73">
        <f t="shared" si="182"/>
        <v>-0.14058049171586112</v>
      </c>
      <c r="AT1146" s="73">
        <f t="shared" si="182"/>
        <v>-4.3055999685511402E-2</v>
      </c>
      <c r="AU1146" s="73">
        <f t="shared" si="182"/>
        <v>2.812631107126853E-2</v>
      </c>
      <c r="AV1146" s="73">
        <f t="shared" si="182"/>
        <v>0.12832862440814918</v>
      </c>
      <c r="AW1146" s="73">
        <f t="shared" si="182"/>
        <v>0.12365739668312196</v>
      </c>
      <c r="AX1146" s="73">
        <f t="shared" si="182"/>
        <v>-6.8089277494207623E-2</v>
      </c>
      <c r="AY1146" s="73">
        <f t="shared" si="182"/>
        <v>-0.10237702675052787</v>
      </c>
      <c r="AZ1146" s="73">
        <f t="shared" si="182"/>
        <v>-1.4698687038406362E-2</v>
      </c>
      <c r="BA1146" s="73">
        <f t="shared" si="182"/>
        <v>0.13771832865789549</v>
      </c>
      <c r="BB1146" s="73">
        <f t="shared" si="182"/>
        <v>0.12790677212659612</v>
      </c>
      <c r="BC1146" s="73">
        <f t="shared" si="182"/>
        <v>2.4142518326957909E-3</v>
      </c>
      <c r="BD1146" s="73">
        <f t="shared" si="182"/>
        <v>8.5378615274596378E-2</v>
      </c>
      <c r="BE1146" s="73">
        <f t="shared" si="182"/>
        <v>3.0032125325551492E-2</v>
      </c>
      <c r="BF1146" s="73">
        <f t="shared" si="182"/>
        <v>2.2752036950332045E-2</v>
      </c>
      <c r="BG1146" s="73">
        <f t="shared" si="182"/>
        <v>-0.27104962750806888</v>
      </c>
      <c r="BH1146" s="73">
        <f t="shared" si="182"/>
        <v>0.1070720258401274</v>
      </c>
      <c r="BI1146" s="73">
        <f t="shared" si="182"/>
        <v>5.662492462379759E-2</v>
      </c>
      <c r="BJ1146" s="73">
        <f t="shared" si="182"/>
        <v>2.4299228564352088E-2</v>
      </c>
      <c r="BK1146" s="73">
        <f t="shared" si="182"/>
        <v>0.14310056705969437</v>
      </c>
      <c r="BL1146" s="73">
        <f t="shared" si="182"/>
        <v>0.15111364282705064</v>
      </c>
      <c r="BM1146" s="73">
        <f t="shared" si="182"/>
        <v>-5.8640438932526573E-2</v>
      </c>
      <c r="BN1146" s="73">
        <f t="shared" si="182"/>
        <v>0.12163477895205047</v>
      </c>
      <c r="BO1146" s="73">
        <f t="shared" si="182"/>
        <v>-0.22973313801973172</v>
      </c>
      <c r="BP1146" s="73">
        <f t="shared" si="182"/>
        <v>-0.13497943218990388</v>
      </c>
      <c r="BQ1146" s="73">
        <f t="shared" si="182"/>
        <v>0.12227227462541677</v>
      </c>
      <c r="BR1146" s="73">
        <f t="shared" si="182"/>
        <v>-0.10266306948430474</v>
      </c>
      <c r="BS1146" s="73">
        <f t="shared" si="182"/>
        <v>-0.19069625881201291</v>
      </c>
      <c r="BT1146" s="73">
        <f t="shared" si="182"/>
        <v>0.21850827397301584</v>
      </c>
      <c r="BU1146" s="73">
        <f t="shared" si="182"/>
        <v>0.12084009608156522</v>
      </c>
      <c r="BV1146" s="73">
        <f t="shared" si="182"/>
        <v>-8.4247956541809763E-2</v>
      </c>
      <c r="BW1146" s="73">
        <f t="shared" si="181"/>
        <v>-0.21536457487046595</v>
      </c>
      <c r="BX1146" s="73">
        <f t="shared" si="181"/>
        <v>4.4254091839878031E-2</v>
      </c>
      <c r="BY1146" s="73">
        <f t="shared" si="181"/>
        <v>-0.13796856392417714</v>
      </c>
      <c r="BZ1146" s="73">
        <f t="shared" si="181"/>
        <v>-0.13820551937104214</v>
      </c>
      <c r="CA1146" s="73">
        <f t="shared" si="181"/>
        <v>-4.2179604540946616E-2</v>
      </c>
      <c r="CB1146" s="73">
        <f t="shared" si="181"/>
        <v>-8.753012989516383E-2</v>
      </c>
      <c r="CC1146" s="73">
        <f t="shared" si="181"/>
        <v>0.10029411245605142</v>
      </c>
      <c r="CD1146" s="73">
        <f t="shared" si="181"/>
        <v>-8.9386468733096261E-2</v>
      </c>
      <c r="CE1146" s="73">
        <f t="shared" si="181"/>
        <v>-8.8131730999242597E-2</v>
      </c>
      <c r="CF1146" s="73">
        <f t="shared" si="181"/>
        <v>3.1272391809681328E-3</v>
      </c>
      <c r="CG1146" s="73">
        <f t="shared" si="181"/>
        <v>-9.8973474257368077E-3</v>
      </c>
      <c r="CH1146" s="73">
        <f t="shared" si="181"/>
        <v>-1.6726263502556394E-2</v>
      </c>
      <c r="CI1146" s="73">
        <f t="shared" si="181"/>
        <v>-3.5740185914887965E-2</v>
      </c>
      <c r="CJ1146" s="73">
        <f t="shared" si="181"/>
        <v>1.6460716696192548E-2</v>
      </c>
      <c r="CK1146" s="73">
        <f t="shared" si="181"/>
        <v>-0.18394981041577022</v>
      </c>
      <c r="CL1146" s="73">
        <f t="shared" si="181"/>
        <v>-0.14977546767821773</v>
      </c>
      <c r="CM1146" s="73">
        <f t="shared" si="181"/>
        <v>-4.8555010328812334E-2</v>
      </c>
      <c r="CN1146" s="73">
        <f t="shared" si="181"/>
        <v>7.5650192918090692E-2</v>
      </c>
      <c r="CO1146" s="73">
        <f t="shared" si="181"/>
        <v>-0.16375203073846642</v>
      </c>
      <c r="CP1146" s="73">
        <f t="shared" si="181"/>
        <v>-0.27867312207729217</v>
      </c>
      <c r="CQ1146" s="73">
        <f t="shared" si="181"/>
        <v>-0.16939605802236904</v>
      </c>
      <c r="CR1146" s="73">
        <f t="shared" si="181"/>
        <v>-0.13763838092393865</v>
      </c>
      <c r="CS1146" s="73">
        <f t="shared" si="181"/>
        <v>1.6248124732199332E-2</v>
      </c>
      <c r="CT1146" s="73">
        <f t="shared" si="181"/>
        <v>-0.15475189096732581</v>
      </c>
      <c r="CU1146" s="73">
        <f t="shared" si="181"/>
        <v>0.17114242837260443</v>
      </c>
      <c r="CV1146" s="73">
        <f t="shared" si="181"/>
        <v>1.1826002820632333E-2</v>
      </c>
      <c r="CW1146" s="73">
        <f t="shared" si="181"/>
        <v>-0.16117273986372044</v>
      </c>
      <c r="CX1146" s="73">
        <f t="shared" si="181"/>
        <v>6.8802225527459709E-2</v>
      </c>
      <c r="CY1146" s="73">
        <f t="shared" si="181"/>
        <v>-5.0298936990624182E-2</v>
      </c>
      <c r="CZ1146" s="73">
        <f t="shared" si="181"/>
        <v>-0.10757604926359406</v>
      </c>
      <c r="DA1146" s="73">
        <f t="shared" si="181"/>
        <v>0.13533148134301889</v>
      </c>
      <c r="DB1146" s="73">
        <f t="shared" si="181"/>
        <v>-3.1432056928522703E-2</v>
      </c>
      <c r="DC1146" s="73">
        <f t="shared" si="181"/>
        <v>5.5084756309436281E-2</v>
      </c>
      <c r="DD1146" s="73">
        <f t="shared" si="181"/>
        <v>-4.4142548570126297E-2</v>
      </c>
      <c r="DE1146" s="73">
        <f t="shared" si="181"/>
        <v>-0.16416929439661873</v>
      </c>
    </row>
    <row r="1147" spans="3:109" x14ac:dyDescent="0.4">
      <c r="C1147" s="65"/>
      <c r="I1147" s="77"/>
      <c r="J1147" s="73">
        <f t="shared" si="170"/>
        <v>-0.13207286695388323</v>
      </c>
      <c r="K1147" s="73">
        <f t="shared" si="182"/>
        <v>9.3606726001043847E-2</v>
      </c>
      <c r="L1147" s="73">
        <f t="shared" si="182"/>
        <v>-8.0285022463123523E-2</v>
      </c>
      <c r="M1147" s="73">
        <f t="shared" si="182"/>
        <v>-3.6485054298931764E-2</v>
      </c>
      <c r="N1147" s="73">
        <f t="shared" si="182"/>
        <v>2.3317076240043006E-3</v>
      </c>
      <c r="O1147" s="73">
        <f t="shared" si="182"/>
        <v>7.3396078212714877E-2</v>
      </c>
      <c r="P1147" s="73">
        <f t="shared" si="182"/>
        <v>8.1177579377455789E-2</v>
      </c>
      <c r="Q1147" s="73">
        <f t="shared" si="182"/>
        <v>2.4628642693980199E-2</v>
      </c>
      <c r="R1147" s="73">
        <f t="shared" si="182"/>
        <v>9.7268883184768895E-2</v>
      </c>
      <c r="S1147" s="73">
        <f t="shared" si="182"/>
        <v>0.17558668161955024</v>
      </c>
      <c r="T1147" s="73">
        <f t="shared" si="182"/>
        <v>2.5211498035898693E-2</v>
      </c>
      <c r="U1147" s="73">
        <f t="shared" si="182"/>
        <v>5.8240547189665065E-2</v>
      </c>
      <c r="V1147" s="73">
        <f t="shared" si="182"/>
        <v>-7.9491732034239239E-3</v>
      </c>
      <c r="W1147" s="73">
        <f t="shared" si="182"/>
        <v>2.3028435547645217E-2</v>
      </c>
      <c r="X1147" s="73">
        <f t="shared" si="182"/>
        <v>6.8683795491457436E-2</v>
      </c>
      <c r="Y1147" s="73">
        <f t="shared" si="182"/>
        <v>-0.13474277277882465</v>
      </c>
      <c r="Z1147" s="73">
        <f t="shared" si="182"/>
        <v>-9.5384283895855321E-3</v>
      </c>
      <c r="AA1147" s="73">
        <f t="shared" si="182"/>
        <v>-0.25839179325753098</v>
      </c>
      <c r="AB1147" s="73">
        <f t="shared" si="182"/>
        <v>0.19974724833783553</v>
      </c>
      <c r="AC1147" s="73">
        <f t="shared" si="182"/>
        <v>-4.602530591921454E-2</v>
      </c>
      <c r="AD1147" s="73">
        <f t="shared" si="182"/>
        <v>6.4577501057929185E-2</v>
      </c>
      <c r="AE1147" s="73">
        <f t="shared" si="182"/>
        <v>4.6588469300702144E-2</v>
      </c>
      <c r="AF1147" s="73">
        <f t="shared" si="182"/>
        <v>7.8613386876737176E-2</v>
      </c>
      <c r="AG1147" s="73">
        <f t="shared" si="182"/>
        <v>0.11333579194056433</v>
      </c>
      <c r="AH1147" s="73">
        <f t="shared" si="182"/>
        <v>-1.2510787404096151E-2</v>
      </c>
      <c r="AI1147" s="73">
        <f t="shared" si="182"/>
        <v>3.7164621126655238E-3</v>
      </c>
      <c r="AJ1147" s="73">
        <f t="shared" si="182"/>
        <v>1.408574159625319E-2</v>
      </c>
      <c r="AK1147" s="73">
        <f t="shared" si="182"/>
        <v>-3.2265166772713877E-2</v>
      </c>
      <c r="AL1147" s="73">
        <f t="shared" si="182"/>
        <v>-6.8043052962911924E-2</v>
      </c>
      <c r="AM1147" s="73">
        <f t="shared" si="182"/>
        <v>7.1222919596439491E-2</v>
      </c>
      <c r="AN1147" s="73">
        <f t="shared" si="182"/>
        <v>-7.6265704159914863E-2</v>
      </c>
      <c r="AO1147" s="73">
        <f t="shared" si="182"/>
        <v>6.6365685128600513E-2</v>
      </c>
      <c r="AP1147" s="73">
        <f t="shared" si="182"/>
        <v>8.4910515837821998E-2</v>
      </c>
      <c r="AQ1147" s="73">
        <f t="shared" si="182"/>
        <v>-0.19447695865599751</v>
      </c>
      <c r="AR1147" s="73">
        <f t="shared" si="182"/>
        <v>1.6076389386266959E-2</v>
      </c>
      <c r="AS1147" s="73">
        <f t="shared" si="182"/>
        <v>3.3202217458606076E-2</v>
      </c>
      <c r="AT1147" s="73">
        <f t="shared" si="182"/>
        <v>2.9914984522772154E-2</v>
      </c>
      <c r="AU1147" s="73">
        <f t="shared" si="182"/>
        <v>0.10327691605894383</v>
      </c>
      <c r="AV1147" s="73">
        <f t="shared" si="182"/>
        <v>-3.4665882102634854E-2</v>
      </c>
      <c r="AW1147" s="73">
        <f t="shared" si="182"/>
        <v>0.14942245959097508</v>
      </c>
      <c r="AX1147" s="73">
        <f t="shared" si="182"/>
        <v>5.385065616846884E-2</v>
      </c>
      <c r="AY1147" s="73">
        <f t="shared" si="182"/>
        <v>9.6147704367169264E-3</v>
      </c>
      <c r="AZ1147" s="73">
        <f t="shared" si="182"/>
        <v>0.15014218898005127</v>
      </c>
      <c r="BA1147" s="73">
        <f t="shared" si="182"/>
        <v>9.0098583248870476E-2</v>
      </c>
      <c r="BB1147" s="73">
        <f t="shared" si="182"/>
        <v>-0.1181941484847632</v>
      </c>
      <c r="BC1147" s="73">
        <f t="shared" si="182"/>
        <v>0.17725837252667112</v>
      </c>
      <c r="BD1147" s="73">
        <f t="shared" si="182"/>
        <v>-0.21278795700778824</v>
      </c>
      <c r="BE1147" s="73">
        <f t="shared" si="182"/>
        <v>-5.1160056248729935E-2</v>
      </c>
      <c r="BF1147" s="73">
        <f t="shared" si="182"/>
        <v>-1.8675593745028276E-2</v>
      </c>
      <c r="BG1147" s="73">
        <f t="shared" si="182"/>
        <v>6.0828758858353829E-2</v>
      </c>
      <c r="BH1147" s="73">
        <f t="shared" si="182"/>
        <v>6.5478122543703568E-2</v>
      </c>
      <c r="BI1147" s="73">
        <f t="shared" si="182"/>
        <v>0.16315256938922076</v>
      </c>
      <c r="BJ1147" s="73">
        <f t="shared" si="182"/>
        <v>0.10120542369452898</v>
      </c>
      <c r="BK1147" s="73">
        <f t="shared" si="182"/>
        <v>6.6467745408604921E-3</v>
      </c>
      <c r="BL1147" s="73">
        <f t="shared" si="182"/>
        <v>-0.1071467482034093</v>
      </c>
      <c r="BM1147" s="73">
        <f t="shared" si="182"/>
        <v>-2.3777512149384193E-2</v>
      </c>
      <c r="BN1147" s="73">
        <f t="shared" si="182"/>
        <v>0.21754500833959264</v>
      </c>
      <c r="BO1147" s="73">
        <f t="shared" si="182"/>
        <v>-8.5803763283303275E-2</v>
      </c>
      <c r="BP1147" s="73">
        <f t="shared" si="182"/>
        <v>0.16256106783869637</v>
      </c>
      <c r="BQ1147" s="73">
        <f t="shared" si="182"/>
        <v>0.31124913273031618</v>
      </c>
      <c r="BR1147" s="73">
        <f t="shared" si="182"/>
        <v>-7.1063915137256878E-2</v>
      </c>
      <c r="BS1147" s="73">
        <f t="shared" si="182"/>
        <v>5.5085869216047252E-2</v>
      </c>
      <c r="BT1147" s="73">
        <f t="shared" si="182"/>
        <v>4.6553493732055086E-3</v>
      </c>
      <c r="BU1147" s="73">
        <f t="shared" si="182"/>
        <v>3.0134506832779132E-2</v>
      </c>
      <c r="BV1147" s="73">
        <f t="shared" ref="BV1147:DE1150" si="183">BV357+$D$4*BV$799*BV$800*$D357</f>
        <v>9.1858675383687124E-2</v>
      </c>
      <c r="BW1147" s="73">
        <f t="shared" si="183"/>
        <v>-0.18511867456421652</v>
      </c>
      <c r="BX1147" s="73">
        <f t="shared" si="183"/>
        <v>9.5319266712942437E-3</v>
      </c>
      <c r="BY1147" s="73">
        <f t="shared" si="183"/>
        <v>3.7350580773764616E-2</v>
      </c>
      <c r="BZ1147" s="73">
        <f t="shared" si="183"/>
        <v>5.209009787476189E-3</v>
      </c>
      <c r="CA1147" s="73">
        <f t="shared" si="183"/>
        <v>-5.7018916076132312E-2</v>
      </c>
      <c r="CB1147" s="73">
        <f t="shared" si="183"/>
        <v>6.7491266968385755E-2</v>
      </c>
      <c r="CC1147" s="73">
        <f t="shared" si="183"/>
        <v>-9.9761310565225594E-2</v>
      </c>
      <c r="CD1147" s="73">
        <f t="shared" si="183"/>
        <v>0.10339461481075864</v>
      </c>
      <c r="CE1147" s="73">
        <f t="shared" si="183"/>
        <v>-0.11340351195963007</v>
      </c>
      <c r="CF1147" s="73">
        <f t="shared" si="183"/>
        <v>0.13464637001824734</v>
      </c>
      <c r="CG1147" s="73">
        <f t="shared" si="183"/>
        <v>-8.4348926276070074E-2</v>
      </c>
      <c r="CH1147" s="73">
        <f t="shared" si="183"/>
        <v>-0.10425049006395734</v>
      </c>
      <c r="CI1147" s="73">
        <f t="shared" si="183"/>
        <v>1.0315945927696019E-2</v>
      </c>
      <c r="CJ1147" s="73">
        <f t="shared" si="183"/>
        <v>0.26436320894341836</v>
      </c>
      <c r="CK1147" s="73">
        <f t="shared" si="183"/>
        <v>-8.9508776530045991E-2</v>
      </c>
      <c r="CL1147" s="73">
        <f t="shared" si="183"/>
        <v>0.12265868655674499</v>
      </c>
      <c r="CM1147" s="73">
        <f t="shared" si="183"/>
        <v>-3.9431899644225055E-2</v>
      </c>
      <c r="CN1147" s="73">
        <f t="shared" si="183"/>
        <v>-8.6821170605098376E-4</v>
      </c>
      <c r="CO1147" s="73">
        <f t="shared" si="183"/>
        <v>-8.5251364625196335E-4</v>
      </c>
      <c r="CP1147" s="73">
        <f t="shared" si="183"/>
        <v>7.0760900472894531E-2</v>
      </c>
      <c r="CQ1147" s="73">
        <f t="shared" si="183"/>
        <v>2.0814349986145647E-2</v>
      </c>
      <c r="CR1147" s="73">
        <f t="shared" si="183"/>
        <v>-0.20831627031120992</v>
      </c>
      <c r="CS1147" s="73">
        <f t="shared" si="183"/>
        <v>-0.14162543153291071</v>
      </c>
      <c r="CT1147" s="73">
        <f t="shared" si="183"/>
        <v>-0.36630065913973242</v>
      </c>
      <c r="CU1147" s="73">
        <f t="shared" si="183"/>
        <v>9.1236974578963709E-2</v>
      </c>
      <c r="CV1147" s="73">
        <f t="shared" si="183"/>
        <v>3.376444036410526E-2</v>
      </c>
      <c r="CW1147" s="73">
        <f t="shared" si="183"/>
        <v>-0.13495390312729347</v>
      </c>
      <c r="CX1147" s="73">
        <f t="shared" si="183"/>
        <v>-5.5805782261844532E-3</v>
      </c>
      <c r="CY1147" s="73">
        <f t="shared" si="183"/>
        <v>0.18594086903776089</v>
      </c>
      <c r="CZ1147" s="73">
        <f t="shared" si="183"/>
        <v>-3.4766096237437455E-2</v>
      </c>
      <c r="DA1147" s="73">
        <f t="shared" si="183"/>
        <v>-0.14843665587438234</v>
      </c>
      <c r="DB1147" s="73">
        <f t="shared" si="183"/>
        <v>-5.4466623056220562E-2</v>
      </c>
      <c r="DC1147" s="73">
        <f t="shared" si="183"/>
        <v>-5.7889783347478407E-2</v>
      </c>
      <c r="DD1147" s="73">
        <f t="shared" si="183"/>
        <v>-9.3377076917943572E-2</v>
      </c>
      <c r="DE1147" s="73">
        <f t="shared" si="183"/>
        <v>-0.13441088531546719</v>
      </c>
    </row>
    <row r="1148" spans="3:109" x14ac:dyDescent="0.4">
      <c r="C1148" s="65"/>
      <c r="I1148" s="77"/>
      <c r="J1148" s="73">
        <f t="shared" si="170"/>
        <v>-1.5593850441348542E-2</v>
      </c>
      <c r="K1148" s="73">
        <f t="shared" ref="K1148:BV1151" si="184">K358+$D$4*K$799*K$800*$D358</f>
        <v>4.8416910818565216E-2</v>
      </c>
      <c r="L1148" s="73">
        <f t="shared" si="184"/>
        <v>-0.19254232614578151</v>
      </c>
      <c r="M1148" s="73">
        <f t="shared" si="184"/>
        <v>-9.7678136231662743E-2</v>
      </c>
      <c r="N1148" s="73">
        <f t="shared" si="184"/>
        <v>4.6071891225336184E-2</v>
      </c>
      <c r="O1148" s="73">
        <f t="shared" si="184"/>
        <v>-2.7075316738758608E-2</v>
      </c>
      <c r="P1148" s="73">
        <f t="shared" si="184"/>
        <v>-0.32457580733896929</v>
      </c>
      <c r="Q1148" s="73">
        <f t="shared" si="184"/>
        <v>-5.3018950475603115E-2</v>
      </c>
      <c r="R1148" s="73">
        <f t="shared" si="184"/>
        <v>0.12966800257352448</v>
      </c>
      <c r="S1148" s="73">
        <f t="shared" si="184"/>
        <v>-0.10359365650125417</v>
      </c>
      <c r="T1148" s="73">
        <f t="shared" si="184"/>
        <v>-0.27416656604929701</v>
      </c>
      <c r="U1148" s="73">
        <f t="shared" si="184"/>
        <v>-0.1464260521407357</v>
      </c>
      <c r="V1148" s="73">
        <f t="shared" si="184"/>
        <v>-4.1284960927791443E-2</v>
      </c>
      <c r="W1148" s="73">
        <f t="shared" si="184"/>
        <v>-6.9546429165754778E-2</v>
      </c>
      <c r="X1148" s="73">
        <f t="shared" si="184"/>
        <v>3.1788393308791851E-2</v>
      </c>
      <c r="Y1148" s="73">
        <f t="shared" si="184"/>
        <v>0.1051184750809759</v>
      </c>
      <c r="Z1148" s="73">
        <f t="shared" si="184"/>
        <v>-0.19503680584048988</v>
      </c>
      <c r="AA1148" s="73">
        <f t="shared" si="184"/>
        <v>-0.10021104508355397</v>
      </c>
      <c r="AB1148" s="73">
        <f t="shared" si="184"/>
        <v>0.14411877933981906</v>
      </c>
      <c r="AC1148" s="73">
        <f t="shared" si="184"/>
        <v>-0.11331877785120884</v>
      </c>
      <c r="AD1148" s="73">
        <f t="shared" si="184"/>
        <v>0.21071529214607335</v>
      </c>
      <c r="AE1148" s="73">
        <f t="shared" si="184"/>
        <v>-0.14745006412758979</v>
      </c>
      <c r="AF1148" s="73">
        <f t="shared" si="184"/>
        <v>-4.0085289348140457E-2</v>
      </c>
      <c r="AG1148" s="73">
        <f t="shared" si="184"/>
        <v>-0.17640221999839825</v>
      </c>
      <c r="AH1148" s="73">
        <f t="shared" si="184"/>
        <v>-8.6648595235054318E-2</v>
      </c>
      <c r="AI1148" s="73">
        <f t="shared" si="184"/>
        <v>0.11451581642691269</v>
      </c>
      <c r="AJ1148" s="73">
        <f t="shared" si="184"/>
        <v>-4.7205310647298056E-2</v>
      </c>
      <c r="AK1148" s="73">
        <f t="shared" si="184"/>
        <v>-4.5682644464631474E-2</v>
      </c>
      <c r="AL1148" s="73">
        <f t="shared" si="184"/>
        <v>2.6049722884420708E-2</v>
      </c>
      <c r="AM1148" s="73">
        <f t="shared" si="184"/>
        <v>4.0777321557830933E-2</v>
      </c>
      <c r="AN1148" s="73">
        <f t="shared" si="184"/>
        <v>1.3609852280805386E-2</v>
      </c>
      <c r="AO1148" s="73">
        <f t="shared" si="184"/>
        <v>0.20318931225025111</v>
      </c>
      <c r="AP1148" s="73">
        <f t="shared" si="184"/>
        <v>0.20510640737150554</v>
      </c>
      <c r="AQ1148" s="73">
        <f t="shared" si="184"/>
        <v>0.17921021970847159</v>
      </c>
      <c r="AR1148" s="73">
        <f t="shared" si="184"/>
        <v>-0.11841973322283426</v>
      </c>
      <c r="AS1148" s="73">
        <f t="shared" si="184"/>
        <v>5.0118696965482899E-3</v>
      </c>
      <c r="AT1148" s="73">
        <f t="shared" si="184"/>
        <v>-0.11254971543963517</v>
      </c>
      <c r="AU1148" s="73">
        <f t="shared" si="184"/>
        <v>0.19134336966835755</v>
      </c>
      <c r="AV1148" s="73">
        <f t="shared" si="184"/>
        <v>-0.10564026947691948</v>
      </c>
      <c r="AW1148" s="73">
        <f t="shared" si="184"/>
        <v>0.18066426847529476</v>
      </c>
      <c r="AX1148" s="73">
        <f t="shared" si="184"/>
        <v>-0.1288739718271214</v>
      </c>
      <c r="AY1148" s="73">
        <f t="shared" si="184"/>
        <v>-0.23551877375648217</v>
      </c>
      <c r="AZ1148" s="73">
        <f t="shared" si="184"/>
        <v>-0.19992275311166136</v>
      </c>
      <c r="BA1148" s="73">
        <f t="shared" si="184"/>
        <v>0.1862476571728533</v>
      </c>
      <c r="BB1148" s="73">
        <f t="shared" si="184"/>
        <v>6.1336741727144269E-2</v>
      </c>
      <c r="BC1148" s="73">
        <f t="shared" si="184"/>
        <v>-3.6915540108874011E-2</v>
      </c>
      <c r="BD1148" s="73">
        <f t="shared" si="184"/>
        <v>-7.1630563026908831E-4</v>
      </c>
      <c r="BE1148" s="73">
        <f t="shared" si="184"/>
        <v>-0.2298761518632543</v>
      </c>
      <c r="BF1148" s="73">
        <f t="shared" si="184"/>
        <v>6.4514676839775159E-2</v>
      </c>
      <c r="BG1148" s="73">
        <f t="shared" si="184"/>
        <v>-2.600332134325218E-2</v>
      </c>
      <c r="BH1148" s="73">
        <f t="shared" si="184"/>
        <v>-4.002248946295367E-2</v>
      </c>
      <c r="BI1148" s="73">
        <f t="shared" si="184"/>
        <v>0.28501265914572643</v>
      </c>
      <c r="BJ1148" s="73">
        <f t="shared" si="184"/>
        <v>-6.3121736734706918E-2</v>
      </c>
      <c r="BK1148" s="73">
        <f t="shared" si="184"/>
        <v>-5.7845832491992683E-2</v>
      </c>
      <c r="BL1148" s="73">
        <f t="shared" si="184"/>
        <v>-9.0657085334400381E-2</v>
      </c>
      <c r="BM1148" s="73">
        <f t="shared" si="184"/>
        <v>0.13080421769015474</v>
      </c>
      <c r="BN1148" s="73">
        <f t="shared" si="184"/>
        <v>0.19356508072081149</v>
      </c>
      <c r="BO1148" s="73">
        <f t="shared" si="184"/>
        <v>0.16671693054513909</v>
      </c>
      <c r="BP1148" s="73">
        <f t="shared" si="184"/>
        <v>-5.4888559743094235E-2</v>
      </c>
      <c r="BQ1148" s="73">
        <f t="shared" si="184"/>
        <v>0.17599081348036108</v>
      </c>
      <c r="BR1148" s="73">
        <f t="shared" si="184"/>
        <v>-8.5012778325060684E-2</v>
      </c>
      <c r="BS1148" s="73">
        <f t="shared" si="184"/>
        <v>6.8185688532396344E-2</v>
      </c>
      <c r="BT1148" s="73">
        <f t="shared" si="184"/>
        <v>0.14114773938101097</v>
      </c>
      <c r="BU1148" s="73">
        <f t="shared" si="184"/>
        <v>0.12067020549790275</v>
      </c>
      <c r="BV1148" s="73">
        <f t="shared" si="184"/>
        <v>0.16192266049771917</v>
      </c>
      <c r="BW1148" s="73">
        <f t="shared" si="183"/>
        <v>5.2777597656162002E-2</v>
      </c>
      <c r="BX1148" s="73">
        <f t="shared" si="183"/>
        <v>6.178723027854463E-2</v>
      </c>
      <c r="BY1148" s="73">
        <f t="shared" si="183"/>
        <v>5.2182571781248396E-2</v>
      </c>
      <c r="BZ1148" s="73">
        <f t="shared" si="183"/>
        <v>-5.5737311504462005E-2</v>
      </c>
      <c r="CA1148" s="73">
        <f t="shared" si="183"/>
        <v>6.5930523744885283E-2</v>
      </c>
      <c r="CB1148" s="73">
        <f t="shared" si="183"/>
        <v>4.1950045334776177E-2</v>
      </c>
      <c r="CC1148" s="73">
        <f t="shared" si="183"/>
        <v>-5.2383897622472947E-2</v>
      </c>
      <c r="CD1148" s="73">
        <f t="shared" si="183"/>
        <v>-5.5043698263907218E-2</v>
      </c>
      <c r="CE1148" s="73">
        <f t="shared" si="183"/>
        <v>1.4410839462731664E-2</v>
      </c>
      <c r="CF1148" s="73">
        <f t="shared" si="183"/>
        <v>4.8072753790033375E-2</v>
      </c>
      <c r="CG1148" s="73">
        <f t="shared" si="183"/>
        <v>6.0537155291056306E-2</v>
      </c>
      <c r="CH1148" s="73">
        <f t="shared" si="183"/>
        <v>0.12216885318868101</v>
      </c>
      <c r="CI1148" s="73">
        <f t="shared" si="183"/>
        <v>-5.1572875363113939E-2</v>
      </c>
      <c r="CJ1148" s="73">
        <f t="shared" si="183"/>
        <v>9.6186528781206911E-4</v>
      </c>
      <c r="CK1148" s="73">
        <f t="shared" si="183"/>
        <v>1.6803087208126698E-2</v>
      </c>
      <c r="CL1148" s="73">
        <f t="shared" si="183"/>
        <v>1.5479893050551023E-2</v>
      </c>
      <c r="CM1148" s="73">
        <f t="shared" si="183"/>
        <v>-3.6349978052940476E-2</v>
      </c>
      <c r="CN1148" s="73">
        <f t="shared" si="183"/>
        <v>0.15361094948403148</v>
      </c>
      <c r="CO1148" s="73">
        <f t="shared" si="183"/>
        <v>-0.22163334122607292</v>
      </c>
      <c r="CP1148" s="73">
        <f t="shared" si="183"/>
        <v>-0.11488028556236995</v>
      </c>
      <c r="CQ1148" s="73">
        <f t="shared" si="183"/>
        <v>-5.925564937776584E-2</v>
      </c>
      <c r="CR1148" s="73">
        <f t="shared" si="183"/>
        <v>1.5958184016412691E-2</v>
      </c>
      <c r="CS1148" s="73">
        <f t="shared" si="183"/>
        <v>-9.4405811025130681E-2</v>
      </c>
      <c r="CT1148" s="73">
        <f t="shared" si="183"/>
        <v>-0.14184128460801945</v>
      </c>
      <c r="CU1148" s="73">
        <f t="shared" si="183"/>
        <v>-0.10360939193148921</v>
      </c>
      <c r="CV1148" s="73">
        <f t="shared" si="183"/>
        <v>-0.18955831564374379</v>
      </c>
      <c r="CW1148" s="73">
        <f t="shared" si="183"/>
        <v>-4.2859201799952597E-2</v>
      </c>
      <c r="CX1148" s="73">
        <f t="shared" si="183"/>
        <v>-0.13976284565665123</v>
      </c>
      <c r="CY1148" s="73">
        <f t="shared" si="183"/>
        <v>1.4619319073168777E-2</v>
      </c>
      <c r="CZ1148" s="73">
        <f t="shared" si="183"/>
        <v>-6.654456068079484E-2</v>
      </c>
      <c r="DA1148" s="73">
        <f t="shared" si="183"/>
        <v>5.6865021365168598E-2</v>
      </c>
      <c r="DB1148" s="73">
        <f t="shared" si="183"/>
        <v>-6.842305007763691E-2</v>
      </c>
      <c r="DC1148" s="73">
        <f t="shared" si="183"/>
        <v>7.3870493993477948E-2</v>
      </c>
      <c r="DD1148" s="73">
        <f t="shared" si="183"/>
        <v>-8.2095739392021846E-2</v>
      </c>
      <c r="DE1148" s="73">
        <f t="shared" si="183"/>
        <v>6.3738225050195316E-2</v>
      </c>
    </row>
    <row r="1149" spans="3:109" x14ac:dyDescent="0.4">
      <c r="C1149" s="65"/>
      <c r="I1149" s="77"/>
      <c r="J1149" s="73">
        <f t="shared" si="170"/>
        <v>0.11983846635337095</v>
      </c>
      <c r="K1149" s="73">
        <f t="shared" si="184"/>
        <v>5.6830398437413221E-2</v>
      </c>
      <c r="L1149" s="73">
        <f t="shared" si="184"/>
        <v>4.8922717951134502E-2</v>
      </c>
      <c r="M1149" s="73">
        <f t="shared" si="184"/>
        <v>-1.2992170896566853E-2</v>
      </c>
      <c r="N1149" s="73">
        <f t="shared" si="184"/>
        <v>2.7083191005746104E-2</v>
      </c>
      <c r="O1149" s="73">
        <f t="shared" si="184"/>
        <v>2.7392951963904264E-2</v>
      </c>
      <c r="P1149" s="73">
        <f t="shared" si="184"/>
        <v>-0.21590014574417046</v>
      </c>
      <c r="Q1149" s="73">
        <f t="shared" si="184"/>
        <v>8.7064211917935883E-2</v>
      </c>
      <c r="R1149" s="73">
        <f t="shared" si="184"/>
        <v>0.24282485397906867</v>
      </c>
      <c r="S1149" s="73">
        <f t="shared" si="184"/>
        <v>-2.9329144442860534E-2</v>
      </c>
      <c r="T1149" s="73">
        <f t="shared" si="184"/>
        <v>-0.13670853278563957</v>
      </c>
      <c r="U1149" s="73">
        <f t="shared" si="184"/>
        <v>7.6851472728325362E-2</v>
      </c>
      <c r="V1149" s="73">
        <f t="shared" si="184"/>
        <v>0.20540139642039607</v>
      </c>
      <c r="W1149" s="73">
        <f t="shared" si="184"/>
        <v>5.7916668446273988E-2</v>
      </c>
      <c r="X1149" s="73">
        <f t="shared" si="184"/>
        <v>3.2436275232599551E-2</v>
      </c>
      <c r="Y1149" s="73">
        <f t="shared" si="184"/>
        <v>0.19542423185748056</v>
      </c>
      <c r="Z1149" s="73">
        <f t="shared" si="184"/>
        <v>0.13187082122558696</v>
      </c>
      <c r="AA1149" s="73">
        <f t="shared" si="184"/>
        <v>-7.4330843862945223E-2</v>
      </c>
      <c r="AB1149" s="73">
        <f t="shared" si="184"/>
        <v>-3.3945013442545587E-2</v>
      </c>
      <c r="AC1149" s="73">
        <f t="shared" si="184"/>
        <v>6.2804594900654473E-2</v>
      </c>
      <c r="AD1149" s="73">
        <f t="shared" si="184"/>
        <v>-6.5554890286715309E-2</v>
      </c>
      <c r="AE1149" s="73">
        <f t="shared" si="184"/>
        <v>-2.2485578663889984E-2</v>
      </c>
      <c r="AF1149" s="73">
        <f t="shared" si="184"/>
        <v>0.12570683818976364</v>
      </c>
      <c r="AG1149" s="73">
        <f t="shared" si="184"/>
        <v>-0.1695251053613317</v>
      </c>
      <c r="AH1149" s="73">
        <f t="shared" si="184"/>
        <v>-0.10970377445583911</v>
      </c>
      <c r="AI1149" s="73">
        <f t="shared" si="184"/>
        <v>5.8660725992828809E-2</v>
      </c>
      <c r="AJ1149" s="73">
        <f t="shared" si="184"/>
        <v>-6.4297537147113754E-2</v>
      </c>
      <c r="AK1149" s="73">
        <f t="shared" si="184"/>
        <v>-1.1649097689142936E-2</v>
      </c>
      <c r="AL1149" s="73">
        <f t="shared" si="184"/>
        <v>-0.1206531602997917</v>
      </c>
      <c r="AM1149" s="73">
        <f t="shared" si="184"/>
        <v>-5.5958921499019203E-2</v>
      </c>
      <c r="AN1149" s="73">
        <f t="shared" si="184"/>
        <v>3.7501136636228199E-2</v>
      </c>
      <c r="AO1149" s="73">
        <f t="shared" si="184"/>
        <v>-6.9551698527394124E-2</v>
      </c>
      <c r="AP1149" s="73">
        <f t="shared" si="184"/>
        <v>-3.7416141755768934E-2</v>
      </c>
      <c r="AQ1149" s="73">
        <f t="shared" si="184"/>
        <v>0.28048727194399448</v>
      </c>
      <c r="AR1149" s="73">
        <f t="shared" si="184"/>
        <v>-0.21198696926540628</v>
      </c>
      <c r="AS1149" s="73">
        <f t="shared" si="184"/>
        <v>-4.990098835977981E-2</v>
      </c>
      <c r="AT1149" s="73">
        <f t="shared" si="184"/>
        <v>-7.6816677029152264E-2</v>
      </c>
      <c r="AU1149" s="73">
        <f t="shared" si="184"/>
        <v>-7.0134796356029025E-2</v>
      </c>
      <c r="AV1149" s="73">
        <f t="shared" si="184"/>
        <v>6.4422358507882874E-2</v>
      </c>
      <c r="AW1149" s="73">
        <f t="shared" si="184"/>
        <v>-6.5757208074975732E-2</v>
      </c>
      <c r="AX1149" s="73">
        <f t="shared" si="184"/>
        <v>-4.1590038336736114E-2</v>
      </c>
      <c r="AY1149" s="73">
        <f t="shared" si="184"/>
        <v>7.9880844808650875E-2</v>
      </c>
      <c r="AZ1149" s="73">
        <f t="shared" si="184"/>
        <v>5.7257713470431494E-2</v>
      </c>
      <c r="BA1149" s="73">
        <f t="shared" si="184"/>
        <v>0.12253313317280733</v>
      </c>
      <c r="BB1149" s="73">
        <f t="shared" si="184"/>
        <v>-7.7693051257899506E-2</v>
      </c>
      <c r="BC1149" s="73">
        <f t="shared" si="184"/>
        <v>3.4579982210850221E-2</v>
      </c>
      <c r="BD1149" s="73">
        <f t="shared" si="184"/>
        <v>-8.0435004724534603E-2</v>
      </c>
      <c r="BE1149" s="73">
        <f t="shared" si="184"/>
        <v>-0.11886551455704192</v>
      </c>
      <c r="BF1149" s="73">
        <f t="shared" si="184"/>
        <v>-2.6609008082235819E-2</v>
      </c>
      <c r="BG1149" s="73">
        <f t="shared" si="184"/>
        <v>9.7482537214427636E-2</v>
      </c>
      <c r="BH1149" s="73">
        <f t="shared" si="184"/>
        <v>9.1354762708666798E-3</v>
      </c>
      <c r="BI1149" s="73">
        <f t="shared" si="184"/>
        <v>-0.29979855204276662</v>
      </c>
      <c r="BJ1149" s="73">
        <f t="shared" si="184"/>
        <v>2.6382571711200131E-2</v>
      </c>
      <c r="BK1149" s="73">
        <f t="shared" si="184"/>
        <v>0.19945109932333649</v>
      </c>
      <c r="BL1149" s="73">
        <f t="shared" si="184"/>
        <v>-0.15066382889157257</v>
      </c>
      <c r="BM1149" s="73">
        <f t="shared" si="184"/>
        <v>0.11888682152103992</v>
      </c>
      <c r="BN1149" s="73">
        <f t="shared" si="184"/>
        <v>7.7401655072370582E-2</v>
      </c>
      <c r="BO1149" s="73">
        <f t="shared" si="184"/>
        <v>8.4804528234721344E-2</v>
      </c>
      <c r="BP1149" s="73">
        <f t="shared" si="184"/>
        <v>-6.6835984629185538E-2</v>
      </c>
      <c r="BQ1149" s="73">
        <f t="shared" si="184"/>
        <v>-6.9182274467452037E-2</v>
      </c>
      <c r="BR1149" s="73">
        <f t="shared" si="184"/>
        <v>-2.2312897553176812E-3</v>
      </c>
      <c r="BS1149" s="73">
        <f t="shared" si="184"/>
        <v>-1.7380813392926818E-2</v>
      </c>
      <c r="BT1149" s="73">
        <f t="shared" si="184"/>
        <v>0.12381935213368496</v>
      </c>
      <c r="BU1149" s="73">
        <f t="shared" si="184"/>
        <v>6.988423645224133E-2</v>
      </c>
      <c r="BV1149" s="73">
        <f t="shared" si="184"/>
        <v>0.14510875690893182</v>
      </c>
      <c r="BW1149" s="73">
        <f t="shared" si="183"/>
        <v>2.2346126770987216E-2</v>
      </c>
      <c r="BX1149" s="73">
        <f t="shared" si="183"/>
        <v>-8.3993664677560642E-2</v>
      </c>
      <c r="BY1149" s="73">
        <f t="shared" si="183"/>
        <v>-0.10189040181815284</v>
      </c>
      <c r="BZ1149" s="73">
        <f t="shared" si="183"/>
        <v>4.412166361427302E-2</v>
      </c>
      <c r="CA1149" s="73">
        <f t="shared" si="183"/>
        <v>-6.8135249453458923E-3</v>
      </c>
      <c r="CB1149" s="73">
        <f t="shared" si="183"/>
        <v>-5.0654736695424918E-2</v>
      </c>
      <c r="CC1149" s="73">
        <f t="shared" si="183"/>
        <v>0.12672529727678344</v>
      </c>
      <c r="CD1149" s="73">
        <f t="shared" si="183"/>
        <v>-3.9003191746676733E-3</v>
      </c>
      <c r="CE1149" s="73">
        <f t="shared" si="183"/>
        <v>5.7288985244752816E-2</v>
      </c>
      <c r="CF1149" s="73">
        <f t="shared" si="183"/>
        <v>-0.10420581479708874</v>
      </c>
      <c r="CG1149" s="73">
        <f t="shared" si="183"/>
        <v>1.2111172879039988E-2</v>
      </c>
      <c r="CH1149" s="73">
        <f t="shared" si="183"/>
        <v>8.9927745163139033E-2</v>
      </c>
      <c r="CI1149" s="73">
        <f t="shared" si="183"/>
        <v>-6.5579531686354477E-3</v>
      </c>
      <c r="CJ1149" s="73">
        <f t="shared" si="183"/>
        <v>2.5271014390751457E-2</v>
      </c>
      <c r="CK1149" s="73">
        <f t="shared" si="183"/>
        <v>0.10177463674552857</v>
      </c>
      <c r="CL1149" s="73">
        <f t="shared" si="183"/>
        <v>-0.16638129349122291</v>
      </c>
      <c r="CM1149" s="73">
        <f t="shared" si="183"/>
        <v>-0.16190749297998452</v>
      </c>
      <c r="CN1149" s="73">
        <f t="shared" si="183"/>
        <v>0.12028591346149291</v>
      </c>
      <c r="CO1149" s="73">
        <f t="shared" si="183"/>
        <v>0.14285078027680323</v>
      </c>
      <c r="CP1149" s="73">
        <f t="shared" si="183"/>
        <v>0.13267269946352653</v>
      </c>
      <c r="CQ1149" s="73">
        <f t="shared" si="183"/>
        <v>-6.0458451488719339E-2</v>
      </c>
      <c r="CR1149" s="73">
        <f t="shared" si="183"/>
        <v>4.0903375646636576E-2</v>
      </c>
      <c r="CS1149" s="73">
        <f t="shared" si="183"/>
        <v>-0.1002624269295305</v>
      </c>
      <c r="CT1149" s="73">
        <f t="shared" si="183"/>
        <v>-0.26898708889419809</v>
      </c>
      <c r="CU1149" s="73">
        <f t="shared" si="183"/>
        <v>-0.14746913722970612</v>
      </c>
      <c r="CV1149" s="73">
        <f t="shared" si="183"/>
        <v>-0.16871439442691688</v>
      </c>
      <c r="CW1149" s="73">
        <f t="shared" si="183"/>
        <v>-0.36841596474254457</v>
      </c>
      <c r="CX1149" s="73">
        <f t="shared" si="183"/>
        <v>-0.19640293157913161</v>
      </c>
      <c r="CY1149" s="73">
        <f t="shared" si="183"/>
        <v>-4.0792249896176046E-2</v>
      </c>
      <c r="CZ1149" s="73">
        <f t="shared" si="183"/>
        <v>0.10492270526064384</v>
      </c>
      <c r="DA1149" s="73">
        <f t="shared" si="183"/>
        <v>7.8588515522339142E-2</v>
      </c>
      <c r="DB1149" s="73">
        <f t="shared" si="183"/>
        <v>-0.12339639679744935</v>
      </c>
      <c r="DC1149" s="73">
        <f t="shared" si="183"/>
        <v>-4.1562181689117024E-2</v>
      </c>
      <c r="DD1149" s="73">
        <f t="shared" si="183"/>
        <v>-3.078676449622977E-2</v>
      </c>
      <c r="DE1149" s="73">
        <f t="shared" si="183"/>
        <v>-8.045733476423126E-3</v>
      </c>
    </row>
    <row r="1150" spans="3:109" x14ac:dyDescent="0.4">
      <c r="C1150" s="65"/>
      <c r="I1150" s="77"/>
      <c r="J1150" s="73">
        <f t="shared" si="170"/>
        <v>0.1293125959480704</v>
      </c>
      <c r="K1150" s="73">
        <f t="shared" si="184"/>
        <v>5.0048827228871676E-2</v>
      </c>
      <c r="L1150" s="73">
        <f t="shared" si="184"/>
        <v>0.1944031039972117</v>
      </c>
      <c r="M1150" s="73">
        <f t="shared" si="184"/>
        <v>2.9488585521199883E-2</v>
      </c>
      <c r="N1150" s="73">
        <f t="shared" si="184"/>
        <v>4.0929936807265546E-2</v>
      </c>
      <c r="O1150" s="73">
        <f t="shared" si="184"/>
        <v>1.0542644670558009E-2</v>
      </c>
      <c r="P1150" s="73">
        <f t="shared" si="184"/>
        <v>-0.19414013108074635</v>
      </c>
      <c r="Q1150" s="73">
        <f t="shared" si="184"/>
        <v>-2.3633551362700355E-2</v>
      </c>
      <c r="R1150" s="73">
        <f t="shared" si="184"/>
        <v>-1.5693957088060081E-2</v>
      </c>
      <c r="S1150" s="73">
        <f t="shared" si="184"/>
        <v>6.3682571582799871E-2</v>
      </c>
      <c r="T1150" s="73">
        <f t="shared" si="184"/>
        <v>-0.33521801105408922</v>
      </c>
      <c r="U1150" s="73">
        <f t="shared" si="184"/>
        <v>9.3318314570309785E-2</v>
      </c>
      <c r="V1150" s="73">
        <f t="shared" si="184"/>
        <v>-4.7677855472669201E-2</v>
      </c>
      <c r="W1150" s="73">
        <f t="shared" si="184"/>
        <v>0.25150162060653014</v>
      </c>
      <c r="X1150" s="73">
        <f t="shared" si="184"/>
        <v>-7.0955913645622648E-2</v>
      </c>
      <c r="Y1150" s="73">
        <f t="shared" si="184"/>
        <v>0.40807577408372464</v>
      </c>
      <c r="Z1150" s="73">
        <f t="shared" si="184"/>
        <v>7.507048698658271E-2</v>
      </c>
      <c r="AA1150" s="73">
        <f t="shared" si="184"/>
        <v>6.1080466204970471E-2</v>
      </c>
      <c r="AB1150" s="73">
        <f t="shared" si="184"/>
        <v>-0.24972813189146645</v>
      </c>
      <c r="AC1150" s="73">
        <f t="shared" si="184"/>
        <v>0.15799494255834651</v>
      </c>
      <c r="AD1150" s="73">
        <f t="shared" si="184"/>
        <v>1.937834423066042E-2</v>
      </c>
      <c r="AE1150" s="73">
        <f t="shared" si="184"/>
        <v>8.6730684717376091E-2</v>
      </c>
      <c r="AF1150" s="73">
        <f t="shared" si="184"/>
        <v>1.6861702775449901E-2</v>
      </c>
      <c r="AG1150" s="73">
        <f t="shared" si="184"/>
        <v>-0.16252219599440546</v>
      </c>
      <c r="AH1150" s="73">
        <f t="shared" si="184"/>
        <v>-0.11786548084390075</v>
      </c>
      <c r="AI1150" s="73">
        <f t="shared" si="184"/>
        <v>2.5568142526391811E-2</v>
      </c>
      <c r="AJ1150" s="73">
        <f t="shared" si="184"/>
        <v>-6.1193272589972906E-3</v>
      </c>
      <c r="AK1150" s="73">
        <f t="shared" si="184"/>
        <v>8.591918510440371E-3</v>
      </c>
      <c r="AL1150" s="73">
        <f t="shared" si="184"/>
        <v>-0.2627589688812747</v>
      </c>
      <c r="AM1150" s="73">
        <f t="shared" si="184"/>
        <v>-0.12610724185091665</v>
      </c>
      <c r="AN1150" s="73">
        <f t="shared" si="184"/>
        <v>-9.7928877137241008E-3</v>
      </c>
      <c r="AO1150" s="73">
        <f t="shared" si="184"/>
        <v>3.8103098591700038E-2</v>
      </c>
      <c r="AP1150" s="73">
        <f t="shared" si="184"/>
        <v>-7.9769877513897802E-2</v>
      </c>
      <c r="AQ1150" s="73">
        <f t="shared" si="184"/>
        <v>0.22655592648444423</v>
      </c>
      <c r="AR1150" s="73">
        <f t="shared" si="184"/>
        <v>5.4651316993009326E-2</v>
      </c>
      <c r="AS1150" s="73">
        <f t="shared" si="184"/>
        <v>0.17199699721756742</v>
      </c>
      <c r="AT1150" s="73">
        <f t="shared" si="184"/>
        <v>2.3193947237953143E-2</v>
      </c>
      <c r="AU1150" s="73">
        <f t="shared" si="184"/>
        <v>0.18459360681266471</v>
      </c>
      <c r="AV1150" s="73">
        <f t="shared" si="184"/>
        <v>8.5213636388280709E-2</v>
      </c>
      <c r="AW1150" s="73">
        <f t="shared" si="184"/>
        <v>-2.7590372280187628E-2</v>
      </c>
      <c r="AX1150" s="73">
        <f t="shared" si="184"/>
        <v>-0.11334271347759613</v>
      </c>
      <c r="AY1150" s="73">
        <f t="shared" si="184"/>
        <v>1.8410944969803476E-2</v>
      </c>
      <c r="AZ1150" s="73">
        <f t="shared" si="184"/>
        <v>-0.13910439540898092</v>
      </c>
      <c r="BA1150" s="73">
        <f t="shared" si="184"/>
        <v>0.12438059690345461</v>
      </c>
      <c r="BB1150" s="73">
        <f t="shared" si="184"/>
        <v>-4.6802811247879911E-2</v>
      </c>
      <c r="BC1150" s="73">
        <f t="shared" si="184"/>
        <v>-0.14807078652412428</v>
      </c>
      <c r="BD1150" s="73">
        <f t="shared" si="184"/>
        <v>-6.5592249824945935E-4</v>
      </c>
      <c r="BE1150" s="73">
        <f t="shared" si="184"/>
        <v>-0.22600879651573921</v>
      </c>
      <c r="BF1150" s="73">
        <f t="shared" si="184"/>
        <v>4.2348101658149104E-2</v>
      </c>
      <c r="BG1150" s="73">
        <f t="shared" si="184"/>
        <v>2.1983973756094656E-2</v>
      </c>
      <c r="BH1150" s="73">
        <f t="shared" si="184"/>
        <v>4.1064291734540737E-2</v>
      </c>
      <c r="BI1150" s="73">
        <f t="shared" si="184"/>
        <v>-0.10944235578981527</v>
      </c>
      <c r="BJ1150" s="73">
        <f t="shared" si="184"/>
        <v>0.10548985196258596</v>
      </c>
      <c r="BK1150" s="73">
        <f t="shared" si="184"/>
        <v>1.5647262805893437E-2</v>
      </c>
      <c r="BL1150" s="73">
        <f t="shared" si="184"/>
        <v>3.1060915285097971E-2</v>
      </c>
      <c r="BM1150" s="73">
        <f t="shared" si="184"/>
        <v>-3.3251930705097306E-2</v>
      </c>
      <c r="BN1150" s="73">
        <f t="shared" si="184"/>
        <v>-9.1472139820160142E-2</v>
      </c>
      <c r="BO1150" s="73">
        <f t="shared" si="184"/>
        <v>0.28106150730200979</v>
      </c>
      <c r="BP1150" s="73">
        <f t="shared" si="184"/>
        <v>-0.49371752167709115</v>
      </c>
      <c r="BQ1150" s="73">
        <f t="shared" si="184"/>
        <v>-0.17591795744959346</v>
      </c>
      <c r="BR1150" s="73">
        <f t="shared" si="184"/>
        <v>-0.10592073300021101</v>
      </c>
      <c r="BS1150" s="73">
        <f t="shared" si="184"/>
        <v>-0.13150181579767181</v>
      </c>
      <c r="BT1150" s="73">
        <f t="shared" si="184"/>
        <v>-4.5464795422853241E-2</v>
      </c>
      <c r="BU1150" s="73">
        <f t="shared" si="184"/>
        <v>0.15515389312050454</v>
      </c>
      <c r="BV1150" s="73">
        <f t="shared" si="184"/>
        <v>0.19162285230992035</v>
      </c>
      <c r="BW1150" s="73">
        <f t="shared" si="183"/>
        <v>-1.7655540631558716E-2</v>
      </c>
      <c r="BX1150" s="73">
        <f t="shared" si="183"/>
        <v>-0.16290268480744827</v>
      </c>
      <c r="BY1150" s="73">
        <f t="shared" si="183"/>
        <v>-9.932030755115899E-2</v>
      </c>
      <c r="BZ1150" s="73">
        <f t="shared" si="183"/>
        <v>-0.10188056479867984</v>
      </c>
      <c r="CA1150" s="73">
        <f t="shared" si="183"/>
        <v>3.6257378728686125E-2</v>
      </c>
      <c r="CB1150" s="73">
        <f t="shared" si="183"/>
        <v>-0.11912889668966409</v>
      </c>
      <c r="CC1150" s="73">
        <f t="shared" si="183"/>
        <v>-2.5732629790265645E-2</v>
      </c>
      <c r="CD1150" s="73">
        <f t="shared" si="183"/>
        <v>0.12496327271238966</v>
      </c>
      <c r="CE1150" s="73">
        <f t="shared" si="183"/>
        <v>6.2602530162534739E-2</v>
      </c>
      <c r="CF1150" s="73">
        <f t="shared" si="183"/>
        <v>6.2662112963606909E-2</v>
      </c>
      <c r="CG1150" s="73">
        <f t="shared" si="183"/>
        <v>0.16383424837856769</v>
      </c>
      <c r="CH1150" s="73">
        <f t="shared" si="183"/>
        <v>8.2274153328577723E-2</v>
      </c>
      <c r="CI1150" s="73">
        <f t="shared" si="183"/>
        <v>-9.6960213449780813E-2</v>
      </c>
      <c r="CJ1150" s="73">
        <f t="shared" si="183"/>
        <v>3.4972716885362572E-3</v>
      </c>
      <c r="CK1150" s="73">
        <f t="shared" si="183"/>
        <v>-1.2783731988624271E-2</v>
      </c>
      <c r="CL1150" s="73">
        <f t="shared" si="183"/>
        <v>4.4056260457015009E-2</v>
      </c>
      <c r="CM1150" s="73">
        <f t="shared" si="183"/>
        <v>-8.2667712586203868E-2</v>
      </c>
      <c r="CN1150" s="73">
        <f t="shared" si="183"/>
        <v>0.21393729903598283</v>
      </c>
      <c r="CO1150" s="73">
        <f t="shared" si="183"/>
        <v>-0.10509079977335113</v>
      </c>
      <c r="CP1150" s="73">
        <f t="shared" si="183"/>
        <v>0.38049104325166355</v>
      </c>
      <c r="CQ1150" s="73">
        <f t="shared" si="183"/>
        <v>-3.315379431982352E-3</v>
      </c>
      <c r="CR1150" s="73">
        <f t="shared" si="183"/>
        <v>-5.8539311538782633E-2</v>
      </c>
      <c r="CS1150" s="73">
        <f t="shared" si="183"/>
        <v>3.3330476799395402E-2</v>
      </c>
      <c r="CT1150" s="73">
        <f t="shared" si="183"/>
        <v>-0.1754573222953055</v>
      </c>
      <c r="CU1150" s="73">
        <f t="shared" si="183"/>
        <v>4.8055591534691612E-2</v>
      </c>
      <c r="CV1150" s="73">
        <f t="shared" si="183"/>
        <v>3.3199286855271765E-2</v>
      </c>
      <c r="CW1150" s="73">
        <f t="shared" si="183"/>
        <v>-0.19664229948395021</v>
      </c>
      <c r="CX1150" s="73">
        <f t="shared" si="183"/>
        <v>-9.854343880795266E-2</v>
      </c>
      <c r="CY1150" s="73">
        <f t="shared" si="183"/>
        <v>5.8654255952986525E-2</v>
      </c>
      <c r="CZ1150" s="73">
        <f t="shared" si="183"/>
        <v>5.152476045107364E-2</v>
      </c>
      <c r="DA1150" s="73">
        <f t="shared" si="183"/>
        <v>-0.20853044566684981</v>
      </c>
      <c r="DB1150" s="73">
        <f t="shared" si="183"/>
        <v>-0.15095686574946296</v>
      </c>
      <c r="DC1150" s="73">
        <f t="shared" si="183"/>
        <v>-1.6769736727455364E-2</v>
      </c>
      <c r="DD1150" s="73">
        <f t="shared" si="183"/>
        <v>-0.11932798376903646</v>
      </c>
      <c r="DE1150" s="73">
        <f t="shared" si="183"/>
        <v>5.0663816552626098E-2</v>
      </c>
    </row>
    <row r="1151" spans="3:109" x14ac:dyDescent="0.4">
      <c r="C1151" s="65"/>
      <c r="I1151" s="77"/>
      <c r="J1151" s="73">
        <f t="shared" si="170"/>
        <v>0.1489522273516648</v>
      </c>
      <c r="K1151" s="73">
        <f t="shared" si="184"/>
        <v>2.2088105826542734E-2</v>
      </c>
      <c r="L1151" s="73">
        <f t="shared" si="184"/>
        <v>0.1065808328754685</v>
      </c>
      <c r="M1151" s="73">
        <f t="shared" si="184"/>
        <v>-4.5700971160213252E-2</v>
      </c>
      <c r="N1151" s="73">
        <f t="shared" si="184"/>
        <v>-0.22334588621488333</v>
      </c>
      <c r="O1151" s="73">
        <f t="shared" si="184"/>
        <v>0.23273962874999812</v>
      </c>
      <c r="P1151" s="73">
        <f t="shared" si="184"/>
        <v>-5.8532093619505562E-3</v>
      </c>
      <c r="Q1151" s="73">
        <f t="shared" si="184"/>
        <v>-6.1253306749879277E-2</v>
      </c>
      <c r="R1151" s="73">
        <f t="shared" si="184"/>
        <v>0.26443462393253081</v>
      </c>
      <c r="S1151" s="73">
        <f t="shared" si="184"/>
        <v>5.5477462198867539E-2</v>
      </c>
      <c r="T1151" s="73">
        <f t="shared" si="184"/>
        <v>-0.28263342170820643</v>
      </c>
      <c r="U1151" s="73">
        <f t="shared" si="184"/>
        <v>0.2453736060053642</v>
      </c>
      <c r="V1151" s="73">
        <f t="shared" si="184"/>
        <v>6.5938277546836073E-3</v>
      </c>
      <c r="W1151" s="73">
        <f t="shared" si="184"/>
        <v>3.0970030865499192E-2</v>
      </c>
      <c r="X1151" s="73">
        <f t="shared" si="184"/>
        <v>0.11933042006230241</v>
      </c>
      <c r="Y1151" s="73">
        <f t="shared" si="184"/>
        <v>0.25123692244194823</v>
      </c>
      <c r="Z1151" s="73">
        <f t="shared" si="184"/>
        <v>4.005265092175294E-2</v>
      </c>
      <c r="AA1151" s="73">
        <f t="shared" si="184"/>
        <v>4.7338390147240797E-3</v>
      </c>
      <c r="AB1151" s="73">
        <f t="shared" si="184"/>
        <v>-0.3071353665172894</v>
      </c>
      <c r="AC1151" s="73">
        <f t="shared" si="184"/>
        <v>0.21782101765345455</v>
      </c>
      <c r="AD1151" s="73">
        <f t="shared" si="184"/>
        <v>-2.904610221774254E-2</v>
      </c>
      <c r="AE1151" s="73">
        <f t="shared" si="184"/>
        <v>-6.5647494117785227E-2</v>
      </c>
      <c r="AF1151" s="73">
        <f t="shared" si="184"/>
        <v>-7.1811109891675301E-2</v>
      </c>
      <c r="AG1151" s="73">
        <f t="shared" si="184"/>
        <v>-5.0455499649061028E-2</v>
      </c>
      <c r="AH1151" s="73">
        <f t="shared" si="184"/>
        <v>0.30023348176512105</v>
      </c>
      <c r="AI1151" s="73">
        <f t="shared" si="184"/>
        <v>0.21019334639841164</v>
      </c>
      <c r="AJ1151" s="73">
        <f t="shared" si="184"/>
        <v>-2.8050473505791148E-2</v>
      </c>
      <c r="AK1151" s="73">
        <f t="shared" si="184"/>
        <v>2.8468334594802674E-2</v>
      </c>
      <c r="AL1151" s="73">
        <f t="shared" si="184"/>
        <v>-0.15205567735019793</v>
      </c>
      <c r="AM1151" s="73">
        <f t="shared" si="184"/>
        <v>-0.16869503061223115</v>
      </c>
      <c r="AN1151" s="73">
        <f t="shared" si="184"/>
        <v>-4.651177495584212E-2</v>
      </c>
      <c r="AO1151" s="73">
        <f t="shared" si="184"/>
        <v>-0.16749178013962687</v>
      </c>
      <c r="AP1151" s="73">
        <f t="shared" si="184"/>
        <v>-2.1455503273881769E-2</v>
      </c>
      <c r="AQ1151" s="73">
        <f t="shared" si="184"/>
        <v>0.18950658442052953</v>
      </c>
      <c r="AR1151" s="73">
        <f t="shared" si="184"/>
        <v>9.0653388073414304E-2</v>
      </c>
      <c r="AS1151" s="73">
        <f t="shared" si="184"/>
        <v>0.20091383827943374</v>
      </c>
      <c r="AT1151" s="73">
        <f t="shared" si="184"/>
        <v>-1.2064449340827177E-2</v>
      </c>
      <c r="AU1151" s="73">
        <f t="shared" si="184"/>
        <v>0.17052375081669943</v>
      </c>
      <c r="AV1151" s="73">
        <f t="shared" si="184"/>
        <v>-0.1895296617801551</v>
      </c>
      <c r="AW1151" s="73">
        <f t="shared" si="184"/>
        <v>-2.3670658687847904E-3</v>
      </c>
      <c r="AX1151" s="73">
        <f t="shared" si="184"/>
        <v>-6.824373245459367E-2</v>
      </c>
      <c r="AY1151" s="73">
        <f t="shared" si="184"/>
        <v>0.15309346658542897</v>
      </c>
      <c r="AZ1151" s="73">
        <f t="shared" si="184"/>
        <v>3.8349777186842127E-2</v>
      </c>
      <c r="BA1151" s="73">
        <f t="shared" si="184"/>
        <v>1.4966998180400481E-2</v>
      </c>
      <c r="BB1151" s="73">
        <f t="shared" si="184"/>
        <v>5.3141636088708897E-3</v>
      </c>
      <c r="BC1151" s="73">
        <f t="shared" si="184"/>
        <v>0.12732602418973818</v>
      </c>
      <c r="BD1151" s="73">
        <f t="shared" si="184"/>
        <v>0.35125425487280593</v>
      </c>
      <c r="BE1151" s="73">
        <f t="shared" si="184"/>
        <v>-0.14365003186158185</v>
      </c>
      <c r="BF1151" s="73">
        <f t="shared" si="184"/>
        <v>-0.10248434237778707</v>
      </c>
      <c r="BG1151" s="73">
        <f t="shared" si="184"/>
        <v>4.502701984966883E-2</v>
      </c>
      <c r="BH1151" s="73">
        <f t="shared" si="184"/>
        <v>8.2798886071817249E-2</v>
      </c>
      <c r="BI1151" s="73">
        <f t="shared" si="184"/>
        <v>-6.6170182215754769E-2</v>
      </c>
      <c r="BJ1151" s="73">
        <f t="shared" si="184"/>
        <v>0.20485428251749571</v>
      </c>
      <c r="BK1151" s="73">
        <f t="shared" si="184"/>
        <v>-4.8443496989751131E-2</v>
      </c>
      <c r="BL1151" s="73">
        <f t="shared" si="184"/>
        <v>0.18856856652861026</v>
      </c>
      <c r="BM1151" s="73">
        <f t="shared" si="184"/>
        <v>-1.3074282826993062E-2</v>
      </c>
      <c r="BN1151" s="73">
        <f t="shared" si="184"/>
        <v>-1.3127885848109602E-2</v>
      </c>
      <c r="BO1151" s="73">
        <f t="shared" si="184"/>
        <v>0.27501894062513688</v>
      </c>
      <c r="BP1151" s="73">
        <f t="shared" si="184"/>
        <v>-0.38246831453640528</v>
      </c>
      <c r="BQ1151" s="73">
        <f t="shared" si="184"/>
        <v>-1.6107788006280776E-2</v>
      </c>
      <c r="BR1151" s="73">
        <f t="shared" si="184"/>
        <v>-0.17641677266895711</v>
      </c>
      <c r="BS1151" s="73">
        <f t="shared" si="184"/>
        <v>-2.7454886961994659E-2</v>
      </c>
      <c r="BT1151" s="73">
        <f t="shared" si="184"/>
        <v>-8.3112004301777204E-2</v>
      </c>
      <c r="BU1151" s="73">
        <f t="shared" si="184"/>
        <v>-4.4069375056313864E-2</v>
      </c>
      <c r="BV1151" s="73">
        <f t="shared" ref="BV1151:DE1154" si="185">BV361+$D$4*BV$799*BV$800*$D361</f>
        <v>0.18928038205552492</v>
      </c>
      <c r="BW1151" s="73">
        <f t="shared" si="185"/>
        <v>-0.11455174507920871</v>
      </c>
      <c r="BX1151" s="73">
        <f t="shared" si="185"/>
        <v>-2.7289600417148605E-2</v>
      </c>
      <c r="BY1151" s="73">
        <f t="shared" si="185"/>
        <v>2.8257869689867317E-2</v>
      </c>
      <c r="BZ1151" s="73">
        <f t="shared" si="185"/>
        <v>5.6222935794900293E-2</v>
      </c>
      <c r="CA1151" s="73">
        <f t="shared" si="185"/>
        <v>1.2349813886049381E-2</v>
      </c>
      <c r="CB1151" s="73">
        <f t="shared" si="185"/>
        <v>-0.1621760395181891</v>
      </c>
      <c r="CC1151" s="73">
        <f t="shared" si="185"/>
        <v>2.2918351828862975E-2</v>
      </c>
      <c r="CD1151" s="73">
        <f t="shared" si="185"/>
        <v>-0.25474158002544989</v>
      </c>
      <c r="CE1151" s="73">
        <f t="shared" si="185"/>
        <v>0.14638779256148673</v>
      </c>
      <c r="CF1151" s="73">
        <f t="shared" si="185"/>
        <v>4.9414679255172962E-2</v>
      </c>
      <c r="CG1151" s="73">
        <f t="shared" si="185"/>
        <v>-5.0846640676874416E-2</v>
      </c>
      <c r="CH1151" s="73">
        <f t="shared" si="185"/>
        <v>0.26319799055551324</v>
      </c>
      <c r="CI1151" s="73">
        <f t="shared" si="185"/>
        <v>-3.9685680496040494E-2</v>
      </c>
      <c r="CJ1151" s="73">
        <f t="shared" si="185"/>
        <v>-1.4867114399131831E-2</v>
      </c>
      <c r="CK1151" s="73">
        <f t="shared" si="185"/>
        <v>5.8011734942619905E-3</v>
      </c>
      <c r="CL1151" s="73">
        <f t="shared" si="185"/>
        <v>-1.7809753915364952E-2</v>
      </c>
      <c r="CM1151" s="73">
        <f t="shared" si="185"/>
        <v>-5.0472552379178554E-2</v>
      </c>
      <c r="CN1151" s="73">
        <f t="shared" si="185"/>
        <v>6.5099849795934764E-2</v>
      </c>
      <c r="CO1151" s="73">
        <f t="shared" si="185"/>
        <v>-2.5202586263751648E-2</v>
      </c>
      <c r="CP1151" s="73">
        <f t="shared" si="185"/>
        <v>0.39972132680733691</v>
      </c>
      <c r="CQ1151" s="73">
        <f t="shared" si="185"/>
        <v>-0.15219748817417422</v>
      </c>
      <c r="CR1151" s="73">
        <f t="shared" si="185"/>
        <v>1.7825448075730409E-2</v>
      </c>
      <c r="CS1151" s="73">
        <f t="shared" si="185"/>
        <v>2.9583700025426988E-3</v>
      </c>
      <c r="CT1151" s="73">
        <f t="shared" si="185"/>
        <v>-9.4019370115051293E-2</v>
      </c>
      <c r="CU1151" s="73">
        <f t="shared" si="185"/>
        <v>-0.21674555425672928</v>
      </c>
      <c r="CV1151" s="73">
        <f t="shared" si="185"/>
        <v>0.15589315313191482</v>
      </c>
      <c r="CW1151" s="73">
        <f t="shared" si="185"/>
        <v>3.712900396205248E-2</v>
      </c>
      <c r="CX1151" s="73">
        <f t="shared" si="185"/>
        <v>-8.1317469038671791E-2</v>
      </c>
      <c r="CY1151" s="73">
        <f t="shared" si="185"/>
        <v>0.16282370379886116</v>
      </c>
      <c r="CZ1151" s="73">
        <f t="shared" si="185"/>
        <v>6.639594300470146E-2</v>
      </c>
      <c r="DA1151" s="73">
        <f t="shared" si="185"/>
        <v>-0.10875905161964554</v>
      </c>
      <c r="DB1151" s="73">
        <f t="shared" si="185"/>
        <v>-5.8655290882226652E-2</v>
      </c>
      <c r="DC1151" s="73">
        <f t="shared" si="185"/>
        <v>-1.7149375082867419E-2</v>
      </c>
      <c r="DD1151" s="73">
        <f t="shared" si="185"/>
        <v>-0.26309873425976821</v>
      </c>
      <c r="DE1151" s="73">
        <f t="shared" si="185"/>
        <v>3.1570789283931318E-2</v>
      </c>
    </row>
    <row r="1152" spans="3:109" x14ac:dyDescent="0.4">
      <c r="C1152" s="65"/>
      <c r="I1152" s="77"/>
      <c r="J1152" s="73">
        <f t="shared" si="170"/>
        <v>8.7219355964484796E-2</v>
      </c>
      <c r="K1152" s="73">
        <f t="shared" ref="K1152:BV1155" si="186">K362+$D$4*K$799*K$800*$D362</f>
        <v>-8.5013322545153105E-2</v>
      </c>
      <c r="L1152" s="73">
        <f t="shared" si="186"/>
        <v>2.168256408446749E-2</v>
      </c>
      <c r="M1152" s="73">
        <f t="shared" si="186"/>
        <v>-1.800290822204681E-2</v>
      </c>
      <c r="N1152" s="73">
        <f t="shared" si="186"/>
        <v>-7.8224793461794798E-2</v>
      </c>
      <c r="O1152" s="73">
        <f t="shared" si="186"/>
        <v>3.0256774226432429E-2</v>
      </c>
      <c r="P1152" s="73">
        <f t="shared" si="186"/>
        <v>0.19491868420176156</v>
      </c>
      <c r="Q1152" s="73">
        <f t="shared" si="186"/>
        <v>9.4750866603578055E-3</v>
      </c>
      <c r="R1152" s="73">
        <f t="shared" si="186"/>
        <v>0.1453317578006999</v>
      </c>
      <c r="S1152" s="73">
        <f t="shared" si="186"/>
        <v>-0.11937367354605609</v>
      </c>
      <c r="T1152" s="73">
        <f t="shared" si="186"/>
        <v>3.5643322094056365E-2</v>
      </c>
      <c r="U1152" s="73">
        <f t="shared" si="186"/>
        <v>0.19825912270527662</v>
      </c>
      <c r="V1152" s="73">
        <f t="shared" si="186"/>
        <v>-3.376154158171886E-2</v>
      </c>
      <c r="W1152" s="73">
        <f t="shared" si="186"/>
        <v>0.11445740532971869</v>
      </c>
      <c r="X1152" s="73">
        <f t="shared" si="186"/>
        <v>0.23055978964774493</v>
      </c>
      <c r="Y1152" s="73">
        <f t="shared" si="186"/>
        <v>0.17990570211972617</v>
      </c>
      <c r="Z1152" s="73">
        <f t="shared" si="186"/>
        <v>7.5762887038840722E-3</v>
      </c>
      <c r="AA1152" s="73">
        <f t="shared" si="186"/>
        <v>3.5363294611126916E-2</v>
      </c>
      <c r="AB1152" s="73">
        <f t="shared" si="186"/>
        <v>-4.7709884558255096E-2</v>
      </c>
      <c r="AC1152" s="73">
        <f t="shared" si="186"/>
        <v>5.8519700978684634E-2</v>
      </c>
      <c r="AD1152" s="73">
        <f t="shared" si="186"/>
        <v>-0.12274172265398603</v>
      </c>
      <c r="AE1152" s="73">
        <f t="shared" si="186"/>
        <v>0.1107849903835491</v>
      </c>
      <c r="AF1152" s="73">
        <f t="shared" si="186"/>
        <v>-0.16555166202427671</v>
      </c>
      <c r="AG1152" s="73">
        <f t="shared" si="186"/>
        <v>-0.10217384040139377</v>
      </c>
      <c r="AH1152" s="73">
        <f t="shared" si="186"/>
        <v>0.24001289594234296</v>
      </c>
      <c r="AI1152" s="73">
        <f t="shared" si="186"/>
        <v>2.4817327616841328E-2</v>
      </c>
      <c r="AJ1152" s="73">
        <f t="shared" si="186"/>
        <v>-0.14368079435978673</v>
      </c>
      <c r="AK1152" s="73">
        <f t="shared" si="186"/>
        <v>8.3349725105356889E-2</v>
      </c>
      <c r="AL1152" s="73">
        <f t="shared" si="186"/>
        <v>-0.31113650689854799</v>
      </c>
      <c r="AM1152" s="73">
        <f t="shared" si="186"/>
        <v>-0.13465676234752239</v>
      </c>
      <c r="AN1152" s="73">
        <f t="shared" si="186"/>
        <v>0.2945749092113808</v>
      </c>
      <c r="AO1152" s="73">
        <f t="shared" si="186"/>
        <v>-3.9170972999373291E-2</v>
      </c>
      <c r="AP1152" s="73">
        <f t="shared" si="186"/>
        <v>8.1140579499379306E-2</v>
      </c>
      <c r="AQ1152" s="73">
        <f t="shared" si="186"/>
        <v>6.8138323938293138E-2</v>
      </c>
      <c r="AR1152" s="73">
        <f t="shared" si="186"/>
        <v>0.15783215220068497</v>
      </c>
      <c r="AS1152" s="73">
        <f t="shared" si="186"/>
        <v>-6.683961203001818E-3</v>
      </c>
      <c r="AT1152" s="73">
        <f t="shared" si="186"/>
        <v>-0.3513929583646635</v>
      </c>
      <c r="AU1152" s="73">
        <f t="shared" si="186"/>
        <v>0.1526522192922701</v>
      </c>
      <c r="AV1152" s="73">
        <f t="shared" si="186"/>
        <v>4.0612537774612059E-2</v>
      </c>
      <c r="AW1152" s="73">
        <f t="shared" si="186"/>
        <v>-0.19108149105124439</v>
      </c>
      <c r="AX1152" s="73">
        <f t="shared" si="186"/>
        <v>-8.5924670243715126E-2</v>
      </c>
      <c r="AY1152" s="73">
        <f t="shared" si="186"/>
        <v>0.10513546937144794</v>
      </c>
      <c r="AZ1152" s="73">
        <f t="shared" si="186"/>
        <v>-0.25659081769919118</v>
      </c>
      <c r="BA1152" s="73">
        <f t="shared" si="186"/>
        <v>2.2867244535474861E-2</v>
      </c>
      <c r="BB1152" s="73">
        <f t="shared" si="186"/>
        <v>8.196844066648494E-2</v>
      </c>
      <c r="BC1152" s="73">
        <f t="shared" si="186"/>
        <v>-0.11353263733123392</v>
      </c>
      <c r="BD1152" s="73">
        <f t="shared" si="186"/>
        <v>-2.4196199309924383E-2</v>
      </c>
      <c r="BE1152" s="73">
        <f t="shared" si="186"/>
        <v>-0.12601700887992823</v>
      </c>
      <c r="BF1152" s="73">
        <f t="shared" si="186"/>
        <v>1.1599241439723804E-2</v>
      </c>
      <c r="BG1152" s="73">
        <f t="shared" si="186"/>
        <v>0.23629812883503459</v>
      </c>
      <c r="BH1152" s="73">
        <f t="shared" si="186"/>
        <v>0.10016198369045226</v>
      </c>
      <c r="BI1152" s="73">
        <f t="shared" si="186"/>
        <v>-0.19939457583539624</v>
      </c>
      <c r="BJ1152" s="73">
        <f t="shared" si="186"/>
        <v>6.4713506269059176E-3</v>
      </c>
      <c r="BK1152" s="73">
        <f t="shared" si="186"/>
        <v>6.5253695867825605E-3</v>
      </c>
      <c r="BL1152" s="73">
        <f t="shared" si="186"/>
        <v>-0.15695328572237977</v>
      </c>
      <c r="BM1152" s="73">
        <f t="shared" si="186"/>
        <v>-9.9970205191764375E-2</v>
      </c>
      <c r="BN1152" s="73">
        <f t="shared" si="186"/>
        <v>-0.30282914546238915</v>
      </c>
      <c r="BO1152" s="73">
        <f t="shared" si="186"/>
        <v>5.4622596801378064E-2</v>
      </c>
      <c r="BP1152" s="73">
        <f t="shared" si="186"/>
        <v>-0.38742362621621063</v>
      </c>
      <c r="BQ1152" s="73">
        <f t="shared" si="186"/>
        <v>8.1363201647790123E-2</v>
      </c>
      <c r="BR1152" s="73">
        <f t="shared" si="186"/>
        <v>-0.10314258176618257</v>
      </c>
      <c r="BS1152" s="73">
        <f t="shared" si="186"/>
        <v>-0.23457003713628019</v>
      </c>
      <c r="BT1152" s="73">
        <f t="shared" si="186"/>
        <v>3.8024490637052391E-2</v>
      </c>
      <c r="BU1152" s="73">
        <f t="shared" si="186"/>
        <v>0.11138386480686424</v>
      </c>
      <c r="BV1152" s="73">
        <f t="shared" si="186"/>
        <v>9.5419632220616529E-2</v>
      </c>
      <c r="BW1152" s="73">
        <f t="shared" si="185"/>
        <v>9.6228416391822072E-2</v>
      </c>
      <c r="BX1152" s="73">
        <f t="shared" si="185"/>
        <v>3.6173033318681533E-2</v>
      </c>
      <c r="BY1152" s="73">
        <f t="shared" si="185"/>
        <v>-0.1048961885647149</v>
      </c>
      <c r="BZ1152" s="73">
        <f t="shared" si="185"/>
        <v>3.4989331663972896E-2</v>
      </c>
      <c r="CA1152" s="73">
        <f t="shared" si="185"/>
        <v>4.3900057301756439E-2</v>
      </c>
      <c r="CB1152" s="73">
        <f t="shared" si="185"/>
        <v>-0.18887822166187154</v>
      </c>
      <c r="CC1152" s="73">
        <f t="shared" si="185"/>
        <v>-0.11773891163012348</v>
      </c>
      <c r="CD1152" s="73">
        <f t="shared" si="185"/>
        <v>-0.1383726214573861</v>
      </c>
      <c r="CE1152" s="73">
        <f t="shared" si="185"/>
        <v>7.1474366248016785E-2</v>
      </c>
      <c r="CF1152" s="73">
        <f t="shared" si="185"/>
        <v>-3.8671388186766825E-2</v>
      </c>
      <c r="CG1152" s="73">
        <f t="shared" si="185"/>
        <v>-2.1156580264793928E-3</v>
      </c>
      <c r="CH1152" s="73">
        <f t="shared" si="185"/>
        <v>0.21975349265084068</v>
      </c>
      <c r="CI1152" s="73">
        <f t="shared" si="185"/>
        <v>0.16795876965169793</v>
      </c>
      <c r="CJ1152" s="73">
        <f t="shared" si="185"/>
        <v>-0.12539455226189961</v>
      </c>
      <c r="CK1152" s="73">
        <f t="shared" si="185"/>
        <v>6.6649828036322439E-2</v>
      </c>
      <c r="CL1152" s="73">
        <f t="shared" si="185"/>
        <v>-9.4328437507372673E-2</v>
      </c>
      <c r="CM1152" s="73">
        <f t="shared" si="185"/>
        <v>-0.11179237457922164</v>
      </c>
      <c r="CN1152" s="73">
        <f t="shared" si="185"/>
        <v>-0.17606294734365377</v>
      </c>
      <c r="CO1152" s="73">
        <f t="shared" si="185"/>
        <v>-0.10032996034323743</v>
      </c>
      <c r="CP1152" s="73">
        <f t="shared" si="185"/>
        <v>0.3211528944870739</v>
      </c>
      <c r="CQ1152" s="73">
        <f t="shared" si="185"/>
        <v>-0.21458744414737285</v>
      </c>
      <c r="CR1152" s="73">
        <f t="shared" si="185"/>
        <v>-0.16421883240787236</v>
      </c>
      <c r="CS1152" s="73">
        <f t="shared" si="185"/>
        <v>3.0020155793002063E-2</v>
      </c>
      <c r="CT1152" s="73">
        <f t="shared" si="185"/>
        <v>0.14323004101822795</v>
      </c>
      <c r="CU1152" s="73">
        <f t="shared" si="185"/>
        <v>-0.18437625107102998</v>
      </c>
      <c r="CV1152" s="73">
        <f t="shared" si="185"/>
        <v>4.4115665899316966E-2</v>
      </c>
      <c r="CW1152" s="73">
        <f t="shared" si="185"/>
        <v>8.1245884362656021E-2</v>
      </c>
      <c r="CX1152" s="73">
        <f t="shared" si="185"/>
        <v>-0.14422894881230361</v>
      </c>
      <c r="CY1152" s="73">
        <f t="shared" si="185"/>
        <v>-6.2819456228262974E-2</v>
      </c>
      <c r="CZ1152" s="73">
        <f t="shared" si="185"/>
        <v>-5.6638239089129398E-2</v>
      </c>
      <c r="DA1152" s="73">
        <f t="shared" si="185"/>
        <v>2.8740266855296532E-2</v>
      </c>
      <c r="DB1152" s="73">
        <f t="shared" si="185"/>
        <v>-3.236455687458166E-3</v>
      </c>
      <c r="DC1152" s="73">
        <f t="shared" si="185"/>
        <v>-1.6327956629023452E-2</v>
      </c>
      <c r="DD1152" s="73">
        <f t="shared" si="185"/>
        <v>-0.16418006012446962</v>
      </c>
      <c r="DE1152" s="73">
        <f t="shared" si="185"/>
        <v>-0.11489807517079598</v>
      </c>
    </row>
    <row r="1153" spans="3:109" x14ac:dyDescent="0.4">
      <c r="C1153" s="65"/>
      <c r="I1153" s="77"/>
      <c r="J1153" s="73">
        <f t="shared" si="170"/>
        <v>0.13810306033093195</v>
      </c>
      <c r="K1153" s="73">
        <f t="shared" si="186"/>
        <v>-0.19046356507475767</v>
      </c>
      <c r="L1153" s="73">
        <f t="shared" si="186"/>
        <v>0.13164689727014242</v>
      </c>
      <c r="M1153" s="73">
        <f t="shared" si="186"/>
        <v>-4.0260382504391977E-2</v>
      </c>
      <c r="N1153" s="73">
        <f t="shared" si="186"/>
        <v>-0.12989899587972445</v>
      </c>
      <c r="O1153" s="73">
        <f t="shared" si="186"/>
        <v>0.18420213457917922</v>
      </c>
      <c r="P1153" s="73">
        <f t="shared" si="186"/>
        <v>0.30850109201673376</v>
      </c>
      <c r="Q1153" s="73">
        <f t="shared" si="186"/>
        <v>0.24370669169387257</v>
      </c>
      <c r="R1153" s="73">
        <f t="shared" si="186"/>
        <v>2.7442086681204805E-2</v>
      </c>
      <c r="S1153" s="73">
        <f t="shared" si="186"/>
        <v>-0.10043422146749444</v>
      </c>
      <c r="T1153" s="73">
        <f t="shared" si="186"/>
        <v>-6.0619928543251982E-2</v>
      </c>
      <c r="U1153" s="73">
        <f t="shared" si="186"/>
        <v>4.2589244841817135E-2</v>
      </c>
      <c r="V1153" s="73">
        <f t="shared" si="186"/>
        <v>-1.7660393711670067E-2</v>
      </c>
      <c r="W1153" s="73">
        <f t="shared" si="186"/>
        <v>-0.16396522632845659</v>
      </c>
      <c r="X1153" s="73">
        <f t="shared" si="186"/>
        <v>6.4637303443423319E-2</v>
      </c>
      <c r="Y1153" s="73">
        <f t="shared" si="186"/>
        <v>0.31511606707483125</v>
      </c>
      <c r="Z1153" s="73">
        <f t="shared" si="186"/>
        <v>-0.22849865331397951</v>
      </c>
      <c r="AA1153" s="73">
        <f t="shared" si="186"/>
        <v>-0.10414392282003611</v>
      </c>
      <c r="AB1153" s="73">
        <f t="shared" si="186"/>
        <v>-9.3043199441720043E-2</v>
      </c>
      <c r="AC1153" s="73">
        <f t="shared" si="186"/>
        <v>0.11378385556976485</v>
      </c>
      <c r="AD1153" s="73">
        <f t="shared" si="186"/>
        <v>-0.16874118126594867</v>
      </c>
      <c r="AE1153" s="73">
        <f t="shared" si="186"/>
        <v>-0.19386522687750929</v>
      </c>
      <c r="AF1153" s="73">
        <f t="shared" si="186"/>
        <v>-0.10360594913058699</v>
      </c>
      <c r="AG1153" s="73">
        <f t="shared" si="186"/>
        <v>4.7974121353097213E-2</v>
      </c>
      <c r="AH1153" s="73">
        <f t="shared" si="186"/>
        <v>0.17476813441000047</v>
      </c>
      <c r="AI1153" s="73">
        <f t="shared" si="186"/>
        <v>6.3415555535652104E-2</v>
      </c>
      <c r="AJ1153" s="73">
        <f t="shared" si="186"/>
        <v>-7.8870840005231493E-2</v>
      </c>
      <c r="AK1153" s="73">
        <f t="shared" si="186"/>
        <v>-2.4584343535893546E-2</v>
      </c>
      <c r="AL1153" s="73">
        <f t="shared" si="186"/>
        <v>-0.27866741878400569</v>
      </c>
      <c r="AM1153" s="73">
        <f t="shared" si="186"/>
        <v>-6.2163590567636845E-2</v>
      </c>
      <c r="AN1153" s="73">
        <f t="shared" si="186"/>
        <v>6.8194109037314418E-2</v>
      </c>
      <c r="AO1153" s="73">
        <f t="shared" si="186"/>
        <v>-6.0553293368173076E-2</v>
      </c>
      <c r="AP1153" s="73">
        <f t="shared" si="186"/>
        <v>1.004072493413709E-2</v>
      </c>
      <c r="AQ1153" s="73">
        <f t="shared" si="186"/>
        <v>9.9634246298726234E-2</v>
      </c>
      <c r="AR1153" s="73">
        <f t="shared" si="186"/>
        <v>0.205229116021106</v>
      </c>
      <c r="AS1153" s="73">
        <f t="shared" si="186"/>
        <v>-2.0638806068987516E-2</v>
      </c>
      <c r="AT1153" s="73">
        <f t="shared" si="186"/>
        <v>-0.17676190649987034</v>
      </c>
      <c r="AU1153" s="73">
        <f t="shared" si="186"/>
        <v>4.0204088072183904E-2</v>
      </c>
      <c r="AV1153" s="73">
        <f t="shared" si="186"/>
        <v>-0.13462309822377069</v>
      </c>
      <c r="AW1153" s="73">
        <f t="shared" si="186"/>
        <v>-0.20176409219387725</v>
      </c>
      <c r="AX1153" s="73">
        <f t="shared" si="186"/>
        <v>0.33728595497087044</v>
      </c>
      <c r="AY1153" s="73">
        <f t="shared" si="186"/>
        <v>0.17871142605664628</v>
      </c>
      <c r="AZ1153" s="73">
        <f t="shared" si="186"/>
        <v>-0.21010558143788491</v>
      </c>
      <c r="BA1153" s="73">
        <f t="shared" si="186"/>
        <v>-0.12095975804229572</v>
      </c>
      <c r="BB1153" s="73">
        <f t="shared" si="186"/>
        <v>-0.10191944883162185</v>
      </c>
      <c r="BC1153" s="73">
        <f t="shared" si="186"/>
        <v>-1.0821697706375791E-2</v>
      </c>
      <c r="BD1153" s="73">
        <f t="shared" si="186"/>
        <v>0.15032333604757686</v>
      </c>
      <c r="BE1153" s="73">
        <f t="shared" si="186"/>
        <v>0.12378532217153353</v>
      </c>
      <c r="BF1153" s="73">
        <f t="shared" si="186"/>
        <v>0.12257630785844392</v>
      </c>
      <c r="BG1153" s="73">
        <f t="shared" si="186"/>
        <v>-4.7817066714964926E-2</v>
      </c>
      <c r="BH1153" s="73">
        <f t="shared" si="186"/>
        <v>0.17735195257885564</v>
      </c>
      <c r="BI1153" s="73">
        <f t="shared" si="186"/>
        <v>-0.30088492417023927</v>
      </c>
      <c r="BJ1153" s="73">
        <f t="shared" si="186"/>
        <v>0.23340065739962168</v>
      </c>
      <c r="BK1153" s="73">
        <f t="shared" si="186"/>
        <v>-0.10141199571263779</v>
      </c>
      <c r="BL1153" s="73">
        <f t="shared" si="186"/>
        <v>0.10494578551060944</v>
      </c>
      <c r="BM1153" s="73">
        <f t="shared" si="186"/>
        <v>-0.1045213279062943</v>
      </c>
      <c r="BN1153" s="73">
        <f t="shared" si="186"/>
        <v>-0.34719463696088054</v>
      </c>
      <c r="BO1153" s="73">
        <f t="shared" si="186"/>
        <v>0.27342582233259016</v>
      </c>
      <c r="BP1153" s="73">
        <f t="shared" si="186"/>
        <v>-0.10419215504544066</v>
      </c>
      <c r="BQ1153" s="73">
        <f t="shared" si="186"/>
        <v>-2.9055638020645907E-2</v>
      </c>
      <c r="BR1153" s="73">
        <f t="shared" si="186"/>
        <v>0.2397944884775543</v>
      </c>
      <c r="BS1153" s="73">
        <f t="shared" si="186"/>
        <v>-7.799607580833906E-2</v>
      </c>
      <c r="BT1153" s="73">
        <f t="shared" si="186"/>
        <v>-2.4731320085646553E-3</v>
      </c>
      <c r="BU1153" s="73">
        <f t="shared" si="186"/>
        <v>8.1262699632689298E-2</v>
      </c>
      <c r="BV1153" s="73">
        <f t="shared" si="186"/>
        <v>5.8086264363268351E-2</v>
      </c>
      <c r="BW1153" s="73">
        <f t="shared" si="185"/>
        <v>9.3066259322447845E-2</v>
      </c>
      <c r="BX1153" s="73">
        <f t="shared" si="185"/>
        <v>0.15003206969149979</v>
      </c>
      <c r="BY1153" s="73">
        <f t="shared" si="185"/>
        <v>-4.1345799972275369E-3</v>
      </c>
      <c r="BZ1153" s="73">
        <f t="shared" si="185"/>
        <v>-6.3388369929374327E-2</v>
      </c>
      <c r="CA1153" s="73">
        <f t="shared" si="185"/>
        <v>4.5847475956983366E-2</v>
      </c>
      <c r="CB1153" s="73">
        <f t="shared" si="185"/>
        <v>-9.8131502096206039E-2</v>
      </c>
      <c r="CC1153" s="73">
        <f t="shared" si="185"/>
        <v>0.10986663726618642</v>
      </c>
      <c r="CD1153" s="73">
        <f t="shared" si="185"/>
        <v>-0.1651827713934296</v>
      </c>
      <c r="CE1153" s="73">
        <f t="shared" si="185"/>
        <v>-0.20945322258195301</v>
      </c>
      <c r="CF1153" s="73">
        <f t="shared" si="185"/>
        <v>-0.15939216699786105</v>
      </c>
      <c r="CG1153" s="73">
        <f t="shared" si="185"/>
        <v>0.11210107746485228</v>
      </c>
      <c r="CH1153" s="73">
        <f t="shared" si="185"/>
        <v>-9.2286632153902981E-2</v>
      </c>
      <c r="CI1153" s="73">
        <f t="shared" si="185"/>
        <v>0.13410098426976297</v>
      </c>
      <c r="CJ1153" s="73">
        <f t="shared" si="185"/>
        <v>-0.23597720455621254</v>
      </c>
      <c r="CK1153" s="73">
        <f t="shared" si="185"/>
        <v>-5.3849910564700676E-2</v>
      </c>
      <c r="CL1153" s="73">
        <f t="shared" si="185"/>
        <v>-9.7798607105434629E-2</v>
      </c>
      <c r="CM1153" s="73">
        <f t="shared" si="185"/>
        <v>-0.14761751313108581</v>
      </c>
      <c r="CN1153" s="73">
        <f t="shared" si="185"/>
        <v>-0.10589385834603163</v>
      </c>
      <c r="CO1153" s="73">
        <f t="shared" si="185"/>
        <v>-0.1692457618273914</v>
      </c>
      <c r="CP1153" s="73">
        <f t="shared" si="185"/>
        <v>-2.0119397656806034E-2</v>
      </c>
      <c r="CQ1153" s="73">
        <f t="shared" si="185"/>
        <v>-0.25939702694864308</v>
      </c>
      <c r="CR1153" s="73">
        <f t="shared" si="185"/>
        <v>5.1115517015533081E-2</v>
      </c>
      <c r="CS1153" s="73">
        <f t="shared" si="185"/>
        <v>8.5799684810938137E-2</v>
      </c>
      <c r="CT1153" s="73">
        <f t="shared" si="185"/>
        <v>6.0636447899250878E-2</v>
      </c>
      <c r="CU1153" s="73">
        <f t="shared" si="185"/>
        <v>-6.0619204841957985E-2</v>
      </c>
      <c r="CV1153" s="73">
        <f t="shared" si="185"/>
        <v>0.18289507262707771</v>
      </c>
      <c r="CW1153" s="73">
        <f t="shared" si="185"/>
        <v>-2.5448893328416933E-2</v>
      </c>
      <c r="CX1153" s="73">
        <f t="shared" si="185"/>
        <v>-0.17955708241317256</v>
      </c>
      <c r="CY1153" s="73">
        <f t="shared" si="185"/>
        <v>1.8221206355006635E-2</v>
      </c>
      <c r="CZ1153" s="73">
        <f t="shared" si="185"/>
        <v>3.3171090236563047E-2</v>
      </c>
      <c r="DA1153" s="73">
        <f t="shared" si="185"/>
        <v>-0.10038556293124785</v>
      </c>
      <c r="DB1153" s="73">
        <f t="shared" si="185"/>
        <v>-2.6444344126631634E-3</v>
      </c>
      <c r="DC1153" s="73">
        <f t="shared" si="185"/>
        <v>0.11024605724618435</v>
      </c>
      <c r="DD1153" s="73">
        <f t="shared" si="185"/>
        <v>-4.0898755141445592E-3</v>
      </c>
      <c r="DE1153" s="73">
        <f t="shared" si="185"/>
        <v>-0.13990559414340922</v>
      </c>
    </row>
    <row r="1154" spans="3:109" x14ac:dyDescent="0.4">
      <c r="C1154" s="65"/>
      <c r="I1154" s="77"/>
      <c r="J1154" s="73">
        <f t="shared" si="170"/>
        <v>0.15904771667381862</v>
      </c>
      <c r="K1154" s="73">
        <f t="shared" si="186"/>
        <v>8.1360734738782678E-2</v>
      </c>
      <c r="L1154" s="73">
        <f t="shared" si="186"/>
        <v>0.33606312262686194</v>
      </c>
      <c r="M1154" s="73">
        <f t="shared" si="186"/>
        <v>8.8414102954139095E-3</v>
      </c>
      <c r="N1154" s="73">
        <f t="shared" si="186"/>
        <v>-5.3181472414729092E-2</v>
      </c>
      <c r="O1154" s="73">
        <f t="shared" si="186"/>
        <v>9.3237934944036312E-3</v>
      </c>
      <c r="P1154" s="73">
        <f t="shared" si="186"/>
        <v>0.22394605529170228</v>
      </c>
      <c r="Q1154" s="73">
        <f t="shared" si="186"/>
        <v>0.2214516456501385</v>
      </c>
      <c r="R1154" s="73">
        <f t="shared" si="186"/>
        <v>-2.222425709215909E-2</v>
      </c>
      <c r="S1154" s="73">
        <f t="shared" si="186"/>
        <v>-0.10281928372648277</v>
      </c>
      <c r="T1154" s="73">
        <f t="shared" si="186"/>
        <v>-0.22049487683987853</v>
      </c>
      <c r="U1154" s="73">
        <f t="shared" si="186"/>
        <v>0.14945426797148945</v>
      </c>
      <c r="V1154" s="73">
        <f t="shared" si="186"/>
        <v>-0.11986779752874434</v>
      </c>
      <c r="W1154" s="73">
        <f t="shared" si="186"/>
        <v>0.13681490518396258</v>
      </c>
      <c r="X1154" s="73">
        <f t="shared" si="186"/>
        <v>-5.9984291401503709E-3</v>
      </c>
      <c r="Y1154" s="73">
        <f t="shared" si="186"/>
        <v>5.9437277943949478E-2</v>
      </c>
      <c r="Z1154" s="73">
        <f t="shared" si="186"/>
        <v>-0.17845979170009751</v>
      </c>
      <c r="AA1154" s="73">
        <f t="shared" si="186"/>
        <v>-0.16515480470457236</v>
      </c>
      <c r="AB1154" s="73">
        <f t="shared" si="186"/>
        <v>-7.9737931876543627E-2</v>
      </c>
      <c r="AC1154" s="73">
        <f t="shared" si="186"/>
        <v>0.11612021074578155</v>
      </c>
      <c r="AD1154" s="73">
        <f t="shared" si="186"/>
        <v>2.8916974853863856E-2</v>
      </c>
      <c r="AE1154" s="73">
        <f t="shared" si="186"/>
        <v>-6.4324472670684821E-2</v>
      </c>
      <c r="AF1154" s="73">
        <f t="shared" si="186"/>
        <v>1.738943073516741E-2</v>
      </c>
      <c r="AG1154" s="73">
        <f t="shared" si="186"/>
        <v>0.17085268065983814</v>
      </c>
      <c r="AH1154" s="73">
        <f t="shared" si="186"/>
        <v>0.14491108544548686</v>
      </c>
      <c r="AI1154" s="73">
        <f t="shared" si="186"/>
        <v>0.22673256026668742</v>
      </c>
      <c r="AJ1154" s="73">
        <f t="shared" si="186"/>
        <v>-0.1637643011362217</v>
      </c>
      <c r="AK1154" s="73">
        <f t="shared" si="186"/>
        <v>0.13455906355954389</v>
      </c>
      <c r="AL1154" s="73">
        <f t="shared" si="186"/>
        <v>-0.27174297013138288</v>
      </c>
      <c r="AM1154" s="73">
        <f t="shared" si="186"/>
        <v>-4.1804165556659049E-2</v>
      </c>
      <c r="AN1154" s="73">
        <f t="shared" si="186"/>
        <v>-3.6825695146600963E-3</v>
      </c>
      <c r="AO1154" s="73">
        <f t="shared" si="186"/>
        <v>-8.4271526327806753E-2</v>
      </c>
      <c r="AP1154" s="73">
        <f t="shared" si="186"/>
        <v>-0.10304223715723815</v>
      </c>
      <c r="AQ1154" s="73">
        <f t="shared" si="186"/>
        <v>1.29198299493629E-2</v>
      </c>
      <c r="AR1154" s="73">
        <f t="shared" si="186"/>
        <v>4.8820809208273967E-2</v>
      </c>
      <c r="AS1154" s="73">
        <f t="shared" si="186"/>
        <v>-0.17958847195085725</v>
      </c>
      <c r="AT1154" s="73">
        <f t="shared" si="186"/>
        <v>-5.9837898154068876E-2</v>
      </c>
      <c r="AU1154" s="73">
        <f t="shared" si="186"/>
        <v>-2.8894364559730271E-2</v>
      </c>
      <c r="AV1154" s="73">
        <f t="shared" si="186"/>
        <v>0.11951986004201842</v>
      </c>
      <c r="AW1154" s="73">
        <f t="shared" si="186"/>
        <v>-0.19573498814651175</v>
      </c>
      <c r="AX1154" s="73">
        <f t="shared" si="186"/>
        <v>7.3781623182689077E-2</v>
      </c>
      <c r="AY1154" s="73">
        <f t="shared" si="186"/>
        <v>2.1985752883122281E-2</v>
      </c>
      <c r="AZ1154" s="73">
        <f t="shared" si="186"/>
        <v>-5.5864068760182531E-2</v>
      </c>
      <c r="BA1154" s="73">
        <f t="shared" si="186"/>
        <v>-0.12130511526607865</v>
      </c>
      <c r="BB1154" s="73">
        <f t="shared" si="186"/>
        <v>7.8476130255386536E-2</v>
      </c>
      <c r="BC1154" s="73">
        <f t="shared" si="186"/>
        <v>-5.4048835837700676E-2</v>
      </c>
      <c r="BD1154" s="73">
        <f t="shared" si="186"/>
        <v>0.12638198561397357</v>
      </c>
      <c r="BE1154" s="73">
        <f t="shared" si="186"/>
        <v>0.19601354081801398</v>
      </c>
      <c r="BF1154" s="73">
        <f t="shared" si="186"/>
        <v>9.4889089287006484E-2</v>
      </c>
      <c r="BG1154" s="73">
        <f t="shared" si="186"/>
        <v>8.4115254440526005E-2</v>
      </c>
      <c r="BH1154" s="73">
        <f t="shared" si="186"/>
        <v>-0.11070618000435066</v>
      </c>
      <c r="BI1154" s="73">
        <f t="shared" si="186"/>
        <v>-0.14851190159332386</v>
      </c>
      <c r="BJ1154" s="73">
        <f t="shared" si="186"/>
        <v>1.8392239241830186E-2</v>
      </c>
      <c r="BK1154" s="73">
        <f t="shared" si="186"/>
        <v>0.22873692945582794</v>
      </c>
      <c r="BL1154" s="73">
        <f t="shared" si="186"/>
        <v>-7.7795819563083388E-2</v>
      </c>
      <c r="BM1154" s="73">
        <f t="shared" si="186"/>
        <v>-0.16183848575361731</v>
      </c>
      <c r="BN1154" s="73">
        <f t="shared" si="186"/>
        <v>-0.24110463288847031</v>
      </c>
      <c r="BO1154" s="73">
        <f t="shared" si="186"/>
        <v>0.17600726596030403</v>
      </c>
      <c r="BP1154" s="73">
        <f t="shared" si="186"/>
        <v>-0.17675875287900919</v>
      </c>
      <c r="BQ1154" s="73">
        <f t="shared" si="186"/>
        <v>0.14079851783998687</v>
      </c>
      <c r="BR1154" s="73">
        <f t="shared" si="186"/>
        <v>0.27414506473958561</v>
      </c>
      <c r="BS1154" s="73">
        <f t="shared" si="186"/>
        <v>-9.7470922922623417E-3</v>
      </c>
      <c r="BT1154" s="73">
        <f t="shared" si="186"/>
        <v>0.17853122230704724</v>
      </c>
      <c r="BU1154" s="73">
        <f t="shared" si="186"/>
        <v>-0.17503652203823794</v>
      </c>
      <c r="BV1154" s="73">
        <f t="shared" si="186"/>
        <v>0.23332675698222885</v>
      </c>
      <c r="BW1154" s="73">
        <f t="shared" si="185"/>
        <v>-7.0114580348761057E-2</v>
      </c>
      <c r="BX1154" s="73">
        <f t="shared" si="185"/>
        <v>3.2074849025172436E-2</v>
      </c>
      <c r="BY1154" s="73">
        <f t="shared" si="185"/>
        <v>-4.1719301136741029E-2</v>
      </c>
      <c r="BZ1154" s="73">
        <f t="shared" si="185"/>
        <v>7.449174999210692E-2</v>
      </c>
      <c r="CA1154" s="73">
        <f t="shared" si="185"/>
        <v>2.3528325079093138E-2</v>
      </c>
      <c r="CB1154" s="73">
        <f t="shared" si="185"/>
        <v>4.9270103782802548E-2</v>
      </c>
      <c r="CC1154" s="73">
        <f t="shared" si="185"/>
        <v>2.3826503189054844E-2</v>
      </c>
      <c r="CD1154" s="73">
        <f t="shared" si="185"/>
        <v>-3.5455403128622644E-2</v>
      </c>
      <c r="CE1154" s="73">
        <f t="shared" si="185"/>
        <v>-0.11213565559136202</v>
      </c>
      <c r="CF1154" s="73">
        <f t="shared" si="185"/>
        <v>6.0943168093681284E-2</v>
      </c>
      <c r="CG1154" s="73">
        <f t="shared" si="185"/>
        <v>0.23541069761311859</v>
      </c>
      <c r="CH1154" s="73">
        <f t="shared" si="185"/>
        <v>-4.4436431517705918E-2</v>
      </c>
      <c r="CI1154" s="73">
        <f t="shared" si="185"/>
        <v>0.21508319050671787</v>
      </c>
      <c r="CJ1154" s="73">
        <f t="shared" si="185"/>
        <v>-0.19754384865342858</v>
      </c>
      <c r="CK1154" s="73">
        <f t="shared" si="185"/>
        <v>1.2881619304372753E-2</v>
      </c>
      <c r="CL1154" s="73">
        <f t="shared" si="185"/>
        <v>-0.11840859512297697</v>
      </c>
      <c r="CM1154" s="73">
        <f t="shared" si="185"/>
        <v>-0.11309791211132737</v>
      </c>
      <c r="CN1154" s="73">
        <f t="shared" si="185"/>
        <v>8.9206962359933608E-3</v>
      </c>
      <c r="CO1154" s="73">
        <f t="shared" si="185"/>
        <v>9.7835254116853218E-2</v>
      </c>
      <c r="CP1154" s="73">
        <f t="shared" si="185"/>
        <v>0.17189202248557667</v>
      </c>
      <c r="CQ1154" s="73">
        <f t="shared" si="185"/>
        <v>-0.1959148644148003</v>
      </c>
      <c r="CR1154" s="73">
        <f t="shared" si="185"/>
        <v>2.1970795976371861E-3</v>
      </c>
      <c r="CS1154" s="73">
        <f t="shared" si="185"/>
        <v>-0.22956892875422416</v>
      </c>
      <c r="CT1154" s="73">
        <f t="shared" si="185"/>
        <v>0.35150591973615664</v>
      </c>
      <c r="CU1154" s="73">
        <f t="shared" si="185"/>
        <v>-3.0571410071886648E-3</v>
      </c>
      <c r="CV1154" s="73">
        <f t="shared" si="185"/>
        <v>4.2500410548640975E-2</v>
      </c>
      <c r="CW1154" s="73">
        <f t="shared" si="185"/>
        <v>-2.5811696728065409E-2</v>
      </c>
      <c r="CX1154" s="73">
        <f t="shared" si="185"/>
        <v>-0.10868410076912205</v>
      </c>
      <c r="CY1154" s="73">
        <f t="shared" si="185"/>
        <v>4.3520584963056795E-2</v>
      </c>
      <c r="CZ1154" s="73">
        <f t="shared" si="185"/>
        <v>-0.18555873977410009</v>
      </c>
      <c r="DA1154" s="73">
        <f t="shared" si="185"/>
        <v>-6.0467569441560551E-2</v>
      </c>
      <c r="DB1154" s="73">
        <f t="shared" si="185"/>
        <v>0.11822984451190878</v>
      </c>
      <c r="DC1154" s="73">
        <f t="shared" si="185"/>
        <v>2.2216443597274992E-2</v>
      </c>
      <c r="DD1154" s="73">
        <f t="shared" si="185"/>
        <v>-8.1012328207628326E-2</v>
      </c>
      <c r="DE1154" s="73">
        <f t="shared" si="185"/>
        <v>1.067609561434984E-3</v>
      </c>
    </row>
    <row r="1155" spans="3:109" x14ac:dyDescent="0.4">
      <c r="C1155" s="65"/>
      <c r="I1155" s="77"/>
      <c r="J1155" s="73">
        <f t="shared" si="170"/>
        <v>0.10923413494400103</v>
      </c>
      <c r="K1155" s="73">
        <f t="shared" si="186"/>
        <v>6.6993162665793859E-2</v>
      </c>
      <c r="L1155" s="73">
        <f t="shared" si="186"/>
        <v>4.6034243823140336E-2</v>
      </c>
      <c r="M1155" s="73">
        <f t="shared" si="186"/>
        <v>0.15871356548115539</v>
      </c>
      <c r="N1155" s="73">
        <f t="shared" si="186"/>
        <v>4.0634520145989179E-2</v>
      </c>
      <c r="O1155" s="73">
        <f t="shared" si="186"/>
        <v>-0.12354558064477426</v>
      </c>
      <c r="P1155" s="73">
        <f t="shared" si="186"/>
        <v>0.14159003208817661</v>
      </c>
      <c r="Q1155" s="73">
        <f t="shared" si="186"/>
        <v>0.14346329994841586</v>
      </c>
      <c r="R1155" s="73">
        <f t="shared" si="186"/>
        <v>-3.4473585888385803E-2</v>
      </c>
      <c r="S1155" s="73">
        <f t="shared" si="186"/>
        <v>-0.19620239147899871</v>
      </c>
      <c r="T1155" s="73">
        <f t="shared" si="186"/>
        <v>8.1033402755665909E-3</v>
      </c>
      <c r="U1155" s="73">
        <f t="shared" si="186"/>
        <v>0.17035889745301733</v>
      </c>
      <c r="V1155" s="73">
        <f t="shared" si="186"/>
        <v>-0.17873941281371514</v>
      </c>
      <c r="W1155" s="73">
        <f t="shared" si="186"/>
        <v>7.3548414893312236E-2</v>
      </c>
      <c r="X1155" s="73">
        <f t="shared" si="186"/>
        <v>1.818227898921073E-2</v>
      </c>
      <c r="Y1155" s="73">
        <f t="shared" si="186"/>
        <v>3.845892348693971E-2</v>
      </c>
      <c r="Z1155" s="73">
        <f t="shared" si="186"/>
        <v>-4.7377796051856734E-2</v>
      </c>
      <c r="AA1155" s="73">
        <f t="shared" si="186"/>
        <v>-0.22417974130887</v>
      </c>
      <c r="AB1155" s="73">
        <f t="shared" si="186"/>
        <v>0.19811944776126461</v>
      </c>
      <c r="AC1155" s="73">
        <f t="shared" si="186"/>
        <v>-5.9925410008877862E-2</v>
      </c>
      <c r="AD1155" s="73">
        <f t="shared" si="186"/>
        <v>-7.4075672700965892E-2</v>
      </c>
      <c r="AE1155" s="73">
        <f t="shared" si="186"/>
        <v>-0.10641656677889735</v>
      </c>
      <c r="AF1155" s="73">
        <f t="shared" si="186"/>
        <v>-6.172749366505758E-2</v>
      </c>
      <c r="AG1155" s="73">
        <f t="shared" si="186"/>
        <v>0.15880949005733469</v>
      </c>
      <c r="AH1155" s="73">
        <f t="shared" si="186"/>
        <v>0.10640987271032762</v>
      </c>
      <c r="AI1155" s="73">
        <f t="shared" si="186"/>
        <v>0.18407322877470855</v>
      </c>
      <c r="AJ1155" s="73">
        <f t="shared" si="186"/>
        <v>-7.6117688295423411E-2</v>
      </c>
      <c r="AK1155" s="73">
        <f t="shared" si="186"/>
        <v>-8.7989746980411173E-3</v>
      </c>
      <c r="AL1155" s="73">
        <f t="shared" si="186"/>
        <v>-8.2273933135510374E-2</v>
      </c>
      <c r="AM1155" s="73">
        <f t="shared" si="186"/>
        <v>-4.6389932742738588E-2</v>
      </c>
      <c r="AN1155" s="73">
        <f t="shared" si="186"/>
        <v>-6.7020510630485738E-2</v>
      </c>
      <c r="AO1155" s="73">
        <f t="shared" si="186"/>
        <v>-1.7900555554653776E-2</v>
      </c>
      <c r="AP1155" s="73">
        <f t="shared" si="186"/>
        <v>0.26362672240423773</v>
      </c>
      <c r="AQ1155" s="73">
        <f t="shared" si="186"/>
        <v>0.15605223027287099</v>
      </c>
      <c r="AR1155" s="73">
        <f t="shared" si="186"/>
        <v>6.4992982858842335E-2</v>
      </c>
      <c r="AS1155" s="73">
        <f t="shared" si="186"/>
        <v>-9.0223476370374561E-2</v>
      </c>
      <c r="AT1155" s="73">
        <f t="shared" si="186"/>
        <v>-9.7793131068549394E-2</v>
      </c>
      <c r="AU1155" s="73">
        <f t="shared" si="186"/>
        <v>-7.5696756686736422E-2</v>
      </c>
      <c r="AV1155" s="73">
        <f t="shared" si="186"/>
        <v>2.8728032791008922E-2</v>
      </c>
      <c r="AW1155" s="73">
        <f t="shared" si="186"/>
        <v>-0.18661237059584987</v>
      </c>
      <c r="AX1155" s="73">
        <f t="shared" si="186"/>
        <v>0.1847530139318177</v>
      </c>
      <c r="AY1155" s="73">
        <f t="shared" si="186"/>
        <v>0.23069056084045206</v>
      </c>
      <c r="AZ1155" s="73">
        <f t="shared" si="186"/>
        <v>-0.19260197670544985</v>
      </c>
      <c r="BA1155" s="73">
        <f t="shared" si="186"/>
        <v>-0.23962337563871081</v>
      </c>
      <c r="BB1155" s="73">
        <f t="shared" si="186"/>
        <v>-1.3143125051540212E-2</v>
      </c>
      <c r="BC1155" s="73">
        <f t="shared" si="186"/>
        <v>-6.7620626789772598E-2</v>
      </c>
      <c r="BD1155" s="73">
        <f t="shared" si="186"/>
        <v>-3.8994257316798927E-3</v>
      </c>
      <c r="BE1155" s="73">
        <f t="shared" si="186"/>
        <v>-4.646966423986286E-3</v>
      </c>
      <c r="BF1155" s="73">
        <f t="shared" si="186"/>
        <v>-2.8496680719818639E-2</v>
      </c>
      <c r="BG1155" s="73">
        <f t="shared" si="186"/>
        <v>0.21016133722757047</v>
      </c>
      <c r="BH1155" s="73">
        <f t="shared" si="186"/>
        <v>-0.11255355779712363</v>
      </c>
      <c r="BI1155" s="73">
        <f t="shared" si="186"/>
        <v>6.3563518767243157E-2</v>
      </c>
      <c r="BJ1155" s="73">
        <f t="shared" si="186"/>
        <v>9.2467132036430685E-2</v>
      </c>
      <c r="BK1155" s="73">
        <f t="shared" si="186"/>
        <v>0.11327693828726161</v>
      </c>
      <c r="BL1155" s="73">
        <f t="shared" si="186"/>
        <v>8.5694377134586122E-2</v>
      </c>
      <c r="BM1155" s="73">
        <f t="shared" si="186"/>
        <v>-0.14537454160188648</v>
      </c>
      <c r="BN1155" s="73">
        <f t="shared" si="186"/>
        <v>-7.4290801241377463E-2</v>
      </c>
      <c r="BO1155" s="73">
        <f t="shared" si="186"/>
        <v>-1.0781614430997455E-2</v>
      </c>
      <c r="BP1155" s="73">
        <f t="shared" si="186"/>
        <v>0.23039718987099247</v>
      </c>
      <c r="BQ1155" s="73">
        <f t="shared" si="186"/>
        <v>-0.11486367129309881</v>
      </c>
      <c r="BR1155" s="73">
        <f t="shared" si="186"/>
        <v>-9.9972194323311933E-2</v>
      </c>
      <c r="BS1155" s="73">
        <f t="shared" si="186"/>
        <v>-9.0484671354239848E-2</v>
      </c>
      <c r="BT1155" s="73">
        <f t="shared" si="186"/>
        <v>-0.12579321285071379</v>
      </c>
      <c r="BU1155" s="73">
        <f t="shared" si="186"/>
        <v>9.607491549978012E-3</v>
      </c>
      <c r="BV1155" s="73">
        <f t="shared" ref="BV1155:DE1158" si="187">BV365+$D$4*BV$799*BV$800*$D365</f>
        <v>-2.4293725078754672E-2</v>
      </c>
      <c r="BW1155" s="73">
        <f t="shared" si="187"/>
        <v>-0.10269996640138349</v>
      </c>
      <c r="BX1155" s="73">
        <f t="shared" si="187"/>
        <v>0.11557574977791879</v>
      </c>
      <c r="BY1155" s="73">
        <f t="shared" si="187"/>
        <v>-0.19582686346038367</v>
      </c>
      <c r="BZ1155" s="73">
        <f t="shared" si="187"/>
        <v>0.12513910575664869</v>
      </c>
      <c r="CA1155" s="73">
        <f t="shared" si="187"/>
        <v>-7.8056758729063425E-2</v>
      </c>
      <c r="CB1155" s="73">
        <f t="shared" si="187"/>
        <v>7.2983308766495406E-2</v>
      </c>
      <c r="CC1155" s="73">
        <f t="shared" si="187"/>
        <v>-4.0287981886136179E-2</v>
      </c>
      <c r="CD1155" s="73">
        <f t="shared" si="187"/>
        <v>5.2412734982575759E-2</v>
      </c>
      <c r="CE1155" s="73">
        <f t="shared" si="187"/>
        <v>-0.23333893302468139</v>
      </c>
      <c r="CF1155" s="73">
        <f t="shared" si="187"/>
        <v>-0.15647473006630844</v>
      </c>
      <c r="CG1155" s="73">
        <f t="shared" si="187"/>
        <v>6.4377548939259614E-3</v>
      </c>
      <c r="CH1155" s="73">
        <f t="shared" si="187"/>
        <v>-0.22164696002135656</v>
      </c>
      <c r="CI1155" s="73">
        <f t="shared" si="187"/>
        <v>0.2869986450676193</v>
      </c>
      <c r="CJ1155" s="73">
        <f t="shared" si="187"/>
        <v>5.5668917406651489E-2</v>
      </c>
      <c r="CK1155" s="73">
        <f t="shared" si="187"/>
        <v>-5.4213855860609859E-2</v>
      </c>
      <c r="CL1155" s="73">
        <f t="shared" si="187"/>
        <v>3.2293025468800814E-2</v>
      </c>
      <c r="CM1155" s="73">
        <f t="shared" si="187"/>
        <v>-2.2769248319281583E-2</v>
      </c>
      <c r="CN1155" s="73">
        <f t="shared" si="187"/>
        <v>-4.3260505520770411E-2</v>
      </c>
      <c r="CO1155" s="73">
        <f t="shared" si="187"/>
        <v>-0.21218689157428217</v>
      </c>
      <c r="CP1155" s="73">
        <f t="shared" si="187"/>
        <v>-8.2019803597466079E-2</v>
      </c>
      <c r="CQ1155" s="73">
        <f t="shared" si="187"/>
        <v>-0.16790019295080774</v>
      </c>
      <c r="CR1155" s="73">
        <f t="shared" si="187"/>
        <v>-2.9614876513071257E-2</v>
      </c>
      <c r="CS1155" s="73">
        <f t="shared" si="187"/>
        <v>-0.1144719548166629</v>
      </c>
      <c r="CT1155" s="73">
        <f t="shared" si="187"/>
        <v>0.10198298145921353</v>
      </c>
      <c r="CU1155" s="73">
        <f t="shared" si="187"/>
        <v>5.4192376816631152E-2</v>
      </c>
      <c r="CV1155" s="73">
        <f t="shared" si="187"/>
        <v>0.11414830651396345</v>
      </c>
      <c r="CW1155" s="73">
        <f t="shared" si="187"/>
        <v>7.3039791675476848E-2</v>
      </c>
      <c r="CX1155" s="73">
        <f t="shared" si="187"/>
        <v>-9.0530017300169782E-2</v>
      </c>
      <c r="CY1155" s="73">
        <f t="shared" si="187"/>
        <v>-0.12944595869051745</v>
      </c>
      <c r="CZ1155" s="73">
        <f t="shared" si="187"/>
        <v>-9.7422465237900324E-2</v>
      </c>
      <c r="DA1155" s="73">
        <f t="shared" si="187"/>
        <v>-0.11310903896078302</v>
      </c>
      <c r="DB1155" s="73">
        <f t="shared" si="187"/>
        <v>3.2657561277497187E-2</v>
      </c>
      <c r="DC1155" s="73">
        <f t="shared" si="187"/>
        <v>-2.6990936241376353E-2</v>
      </c>
      <c r="DD1155" s="73">
        <f t="shared" si="187"/>
        <v>-0.17077277128167881</v>
      </c>
      <c r="DE1155" s="73">
        <f t="shared" si="187"/>
        <v>-3.250097319629431E-2</v>
      </c>
    </row>
    <row r="1156" spans="3:109" x14ac:dyDescent="0.4">
      <c r="C1156" s="65"/>
      <c r="I1156" s="77"/>
      <c r="J1156" s="73">
        <f t="shared" si="170"/>
        <v>-5.3614126383594168E-2</v>
      </c>
      <c r="K1156" s="73">
        <f t="shared" ref="K1156:BV1159" si="188">K366+$D$4*K$799*K$800*$D366</f>
        <v>5.3763131570213014E-2</v>
      </c>
      <c r="L1156" s="73">
        <f t="shared" si="188"/>
        <v>5.0839691359793313E-2</v>
      </c>
      <c r="M1156" s="73">
        <f t="shared" si="188"/>
        <v>0.15145346559737463</v>
      </c>
      <c r="N1156" s="73">
        <f t="shared" si="188"/>
        <v>2.2681804691493439E-2</v>
      </c>
      <c r="O1156" s="73">
        <f t="shared" si="188"/>
        <v>-2.2721685972812336E-2</v>
      </c>
      <c r="P1156" s="73">
        <f t="shared" si="188"/>
        <v>0.13683197974875311</v>
      </c>
      <c r="Q1156" s="73">
        <f t="shared" si="188"/>
        <v>4.0903369466895323E-2</v>
      </c>
      <c r="R1156" s="73">
        <f t="shared" si="188"/>
        <v>-0.11816903666571832</v>
      </c>
      <c r="S1156" s="73">
        <f t="shared" si="188"/>
        <v>-1.3349935614913072E-2</v>
      </c>
      <c r="T1156" s="73">
        <f t="shared" si="188"/>
        <v>-5.2183954621190853E-2</v>
      </c>
      <c r="U1156" s="73">
        <f t="shared" si="188"/>
        <v>7.0794837203359579E-2</v>
      </c>
      <c r="V1156" s="73">
        <f t="shared" si="188"/>
        <v>-0.34741185680822956</v>
      </c>
      <c r="W1156" s="73">
        <f t="shared" si="188"/>
        <v>5.6991327738642732E-2</v>
      </c>
      <c r="X1156" s="73">
        <f t="shared" si="188"/>
        <v>3.7938305630329891E-2</v>
      </c>
      <c r="Y1156" s="73">
        <f t="shared" si="188"/>
        <v>7.6039612693219419E-2</v>
      </c>
      <c r="Z1156" s="73">
        <f t="shared" si="188"/>
        <v>1.3435696422806739E-3</v>
      </c>
      <c r="AA1156" s="73">
        <f t="shared" si="188"/>
        <v>-8.3505469823667661E-2</v>
      </c>
      <c r="AB1156" s="73">
        <f t="shared" si="188"/>
        <v>7.1172788636902615E-2</v>
      </c>
      <c r="AC1156" s="73">
        <f t="shared" si="188"/>
        <v>1.8347613545853438E-2</v>
      </c>
      <c r="AD1156" s="73">
        <f t="shared" si="188"/>
        <v>5.6182529895976767E-2</v>
      </c>
      <c r="AE1156" s="73">
        <f t="shared" si="188"/>
        <v>-0.12892656355925183</v>
      </c>
      <c r="AF1156" s="73">
        <f t="shared" si="188"/>
        <v>4.6567062788282834E-3</v>
      </c>
      <c r="AG1156" s="73">
        <f t="shared" si="188"/>
        <v>0.2097349704977815</v>
      </c>
      <c r="AH1156" s="73">
        <f t="shared" si="188"/>
        <v>8.6739491839883651E-2</v>
      </c>
      <c r="AI1156" s="73">
        <f t="shared" si="188"/>
        <v>-2.0677282060914771E-2</v>
      </c>
      <c r="AJ1156" s="73">
        <f t="shared" si="188"/>
        <v>-0.1046838279953753</v>
      </c>
      <c r="AK1156" s="73">
        <f t="shared" si="188"/>
        <v>-0.11617012281871997</v>
      </c>
      <c r="AL1156" s="73">
        <f t="shared" si="188"/>
        <v>-0.151515776008501</v>
      </c>
      <c r="AM1156" s="73">
        <f t="shared" si="188"/>
        <v>2.6233447835460506E-2</v>
      </c>
      <c r="AN1156" s="73">
        <f t="shared" si="188"/>
        <v>-0.12388253570834153</v>
      </c>
      <c r="AO1156" s="73">
        <f t="shared" si="188"/>
        <v>-2.9352876855762419E-2</v>
      </c>
      <c r="AP1156" s="73">
        <f t="shared" si="188"/>
        <v>0.17745721635409722</v>
      </c>
      <c r="AQ1156" s="73">
        <f t="shared" si="188"/>
        <v>-0.13523491821004327</v>
      </c>
      <c r="AR1156" s="73">
        <f t="shared" si="188"/>
        <v>-0.18946620791984795</v>
      </c>
      <c r="AS1156" s="73">
        <f t="shared" si="188"/>
        <v>-2.2481676157244971E-3</v>
      </c>
      <c r="AT1156" s="73">
        <f t="shared" si="188"/>
        <v>3.9053488892468576E-2</v>
      </c>
      <c r="AU1156" s="73">
        <f t="shared" si="188"/>
        <v>-5.5166714900844044E-2</v>
      </c>
      <c r="AV1156" s="73">
        <f t="shared" si="188"/>
        <v>0.10396343729915442</v>
      </c>
      <c r="AW1156" s="73">
        <f t="shared" si="188"/>
        <v>-3.4057636723103309E-2</v>
      </c>
      <c r="AX1156" s="73">
        <f t="shared" si="188"/>
        <v>-1.2704964442677491E-2</v>
      </c>
      <c r="AY1156" s="73">
        <f t="shared" si="188"/>
        <v>3.7506962661496369E-2</v>
      </c>
      <c r="AZ1156" s="73">
        <f t="shared" si="188"/>
        <v>5.0099454173896579E-2</v>
      </c>
      <c r="BA1156" s="73">
        <f t="shared" si="188"/>
        <v>-2.6487389919000542E-2</v>
      </c>
      <c r="BB1156" s="73">
        <f t="shared" si="188"/>
        <v>8.0440654550680071E-2</v>
      </c>
      <c r="BC1156" s="73">
        <f t="shared" si="188"/>
        <v>8.5369072670801641E-2</v>
      </c>
      <c r="BD1156" s="73">
        <f t="shared" si="188"/>
        <v>0.26197277783257084</v>
      </c>
      <c r="BE1156" s="73">
        <f t="shared" si="188"/>
        <v>0.13348720537354086</v>
      </c>
      <c r="BF1156" s="73">
        <f t="shared" si="188"/>
        <v>0.29554624209720365</v>
      </c>
      <c r="BG1156" s="73">
        <f t="shared" si="188"/>
        <v>-7.4126685991331598E-2</v>
      </c>
      <c r="BH1156" s="73">
        <f t="shared" si="188"/>
        <v>-9.0046301634650036E-2</v>
      </c>
      <c r="BI1156" s="73">
        <f t="shared" si="188"/>
        <v>-3.069907254265403E-2</v>
      </c>
      <c r="BJ1156" s="73">
        <f t="shared" si="188"/>
        <v>6.3211514314174544E-2</v>
      </c>
      <c r="BK1156" s="73">
        <f t="shared" si="188"/>
        <v>0.25392059546599488</v>
      </c>
      <c r="BL1156" s="73">
        <f t="shared" si="188"/>
        <v>7.901041629924424E-2</v>
      </c>
      <c r="BM1156" s="73">
        <f t="shared" si="188"/>
        <v>-0.32205642734025886</v>
      </c>
      <c r="BN1156" s="73">
        <f t="shared" si="188"/>
        <v>6.6286323841336703E-2</v>
      </c>
      <c r="BO1156" s="73">
        <f t="shared" si="188"/>
        <v>-2.4049020058219416E-2</v>
      </c>
      <c r="BP1156" s="73">
        <f t="shared" si="188"/>
        <v>1.4387983104295234E-2</v>
      </c>
      <c r="BQ1156" s="73">
        <f t="shared" si="188"/>
        <v>0.27804279860411596</v>
      </c>
      <c r="BR1156" s="73">
        <f t="shared" si="188"/>
        <v>9.7803905944971903E-2</v>
      </c>
      <c r="BS1156" s="73">
        <f t="shared" si="188"/>
        <v>-0.14704889375011487</v>
      </c>
      <c r="BT1156" s="73">
        <f t="shared" si="188"/>
        <v>5.5307312860685853E-2</v>
      </c>
      <c r="BU1156" s="73">
        <f t="shared" si="188"/>
        <v>-3.8298463986138037E-2</v>
      </c>
      <c r="BV1156" s="73">
        <f t="shared" si="188"/>
        <v>-0.10922134449808245</v>
      </c>
      <c r="BW1156" s="73">
        <f t="shared" si="187"/>
        <v>-0.12391430469847815</v>
      </c>
      <c r="BX1156" s="73">
        <f t="shared" si="187"/>
        <v>-0.15379679022903095</v>
      </c>
      <c r="BY1156" s="73">
        <f t="shared" si="187"/>
        <v>-8.9857851445746317E-2</v>
      </c>
      <c r="BZ1156" s="73">
        <f t="shared" si="187"/>
        <v>5.7268302523393516E-2</v>
      </c>
      <c r="CA1156" s="73">
        <f t="shared" si="187"/>
        <v>7.1906844297426947E-3</v>
      </c>
      <c r="CB1156" s="73">
        <f t="shared" si="187"/>
        <v>3.1545957110766999E-2</v>
      </c>
      <c r="CC1156" s="73">
        <f t="shared" si="187"/>
        <v>2.4575687793448261E-2</v>
      </c>
      <c r="CD1156" s="73">
        <f t="shared" si="187"/>
        <v>-6.2809698992298893E-2</v>
      </c>
      <c r="CE1156" s="73">
        <f t="shared" si="187"/>
        <v>-0.20612161820474187</v>
      </c>
      <c r="CF1156" s="73">
        <f t="shared" si="187"/>
        <v>-0.16812738137672964</v>
      </c>
      <c r="CG1156" s="73">
        <f t="shared" si="187"/>
        <v>0.15388833934469515</v>
      </c>
      <c r="CH1156" s="73">
        <f t="shared" si="187"/>
        <v>6.0478495075762383E-2</v>
      </c>
      <c r="CI1156" s="73">
        <f t="shared" si="187"/>
        <v>0.21862715850805917</v>
      </c>
      <c r="CJ1156" s="73">
        <f t="shared" si="187"/>
        <v>8.8352678587754249E-3</v>
      </c>
      <c r="CK1156" s="73">
        <f t="shared" si="187"/>
        <v>-0.12979053178049746</v>
      </c>
      <c r="CL1156" s="73">
        <f t="shared" si="187"/>
        <v>0.15856032948661095</v>
      </c>
      <c r="CM1156" s="73">
        <f t="shared" si="187"/>
        <v>-6.0455970644585889E-2</v>
      </c>
      <c r="CN1156" s="73">
        <f t="shared" si="187"/>
        <v>0.17696275343608089</v>
      </c>
      <c r="CO1156" s="73">
        <f t="shared" si="187"/>
        <v>2.8692185998535551E-2</v>
      </c>
      <c r="CP1156" s="73">
        <f t="shared" si="187"/>
        <v>-9.8360632410662979E-2</v>
      </c>
      <c r="CQ1156" s="73">
        <f t="shared" si="187"/>
        <v>-0.11546608491927013</v>
      </c>
      <c r="CR1156" s="73">
        <f t="shared" si="187"/>
        <v>-6.4706608883981276E-2</v>
      </c>
      <c r="CS1156" s="73">
        <f t="shared" si="187"/>
        <v>9.0962988527643618E-2</v>
      </c>
      <c r="CT1156" s="73">
        <f t="shared" si="187"/>
        <v>0.16370667341306597</v>
      </c>
      <c r="CU1156" s="73">
        <f t="shared" si="187"/>
        <v>-0.20241397686819393</v>
      </c>
      <c r="CV1156" s="73">
        <f t="shared" si="187"/>
        <v>0.1603017968334027</v>
      </c>
      <c r="CW1156" s="73">
        <f t="shared" si="187"/>
        <v>6.4773750549311185E-2</v>
      </c>
      <c r="CX1156" s="73">
        <f t="shared" si="187"/>
        <v>-4.7303394446659923E-2</v>
      </c>
      <c r="CY1156" s="73">
        <f t="shared" si="187"/>
        <v>-6.0884927278837986E-2</v>
      </c>
      <c r="CZ1156" s="73">
        <f t="shared" si="187"/>
        <v>-5.5073324571743775E-3</v>
      </c>
      <c r="DA1156" s="73">
        <f t="shared" si="187"/>
        <v>-4.460831340025756E-2</v>
      </c>
      <c r="DB1156" s="73">
        <f t="shared" si="187"/>
        <v>-0.13104123740724377</v>
      </c>
      <c r="DC1156" s="73">
        <f t="shared" si="187"/>
        <v>4.6702207233437966E-2</v>
      </c>
      <c r="DD1156" s="73">
        <f t="shared" si="187"/>
        <v>1.5265962223942449E-2</v>
      </c>
      <c r="DE1156" s="73">
        <f t="shared" si="187"/>
        <v>2.1542584574655178E-2</v>
      </c>
    </row>
    <row r="1157" spans="3:109" x14ac:dyDescent="0.4">
      <c r="C1157" s="65"/>
      <c r="I1157" s="77"/>
      <c r="J1157" s="73">
        <f t="shared" si="170"/>
        <v>-6.1124127455236162E-3</v>
      </c>
      <c r="K1157" s="73">
        <f t="shared" si="188"/>
        <v>-8.9262483245630853E-2</v>
      </c>
      <c r="L1157" s="73">
        <f t="shared" si="188"/>
        <v>7.4367999394291104E-2</v>
      </c>
      <c r="M1157" s="73">
        <f t="shared" si="188"/>
        <v>9.988957309290053E-2</v>
      </c>
      <c r="N1157" s="73">
        <f t="shared" si="188"/>
        <v>0.1973391111251814</v>
      </c>
      <c r="O1157" s="73">
        <f t="shared" si="188"/>
        <v>8.5231155307210552E-2</v>
      </c>
      <c r="P1157" s="73">
        <f t="shared" si="188"/>
        <v>7.8510745755514144E-2</v>
      </c>
      <c r="Q1157" s="73">
        <f t="shared" si="188"/>
        <v>3.2231534337906084E-2</v>
      </c>
      <c r="R1157" s="73">
        <f t="shared" si="188"/>
        <v>-3.3581072354400693E-2</v>
      </c>
      <c r="S1157" s="73">
        <f t="shared" si="188"/>
        <v>4.5446310355311458E-2</v>
      </c>
      <c r="T1157" s="73">
        <f t="shared" si="188"/>
        <v>6.4500471621282141E-3</v>
      </c>
      <c r="U1157" s="73">
        <f t="shared" si="188"/>
        <v>-1.5676572412535495E-2</v>
      </c>
      <c r="V1157" s="73">
        <f t="shared" si="188"/>
        <v>-8.6064825312207008E-2</v>
      </c>
      <c r="W1157" s="73">
        <f t="shared" si="188"/>
        <v>1.2628761253756567E-2</v>
      </c>
      <c r="X1157" s="73">
        <f t="shared" si="188"/>
        <v>-2.8131247891972883E-2</v>
      </c>
      <c r="Y1157" s="73">
        <f t="shared" si="188"/>
        <v>-6.0469792733451974E-2</v>
      </c>
      <c r="Z1157" s="73">
        <f t="shared" si="188"/>
        <v>-5.9521848070045173E-2</v>
      </c>
      <c r="AA1157" s="73">
        <f t="shared" si="188"/>
        <v>0.22462241506495828</v>
      </c>
      <c r="AB1157" s="73">
        <f t="shared" si="188"/>
        <v>0.25209833902592899</v>
      </c>
      <c r="AC1157" s="73">
        <f t="shared" si="188"/>
        <v>3.8402515704367826E-2</v>
      </c>
      <c r="AD1157" s="73">
        <f t="shared" si="188"/>
        <v>0.16441128435371286</v>
      </c>
      <c r="AE1157" s="73">
        <f t="shared" si="188"/>
        <v>-6.0195158235706335E-2</v>
      </c>
      <c r="AF1157" s="73">
        <f t="shared" si="188"/>
        <v>4.8469012270369406E-2</v>
      </c>
      <c r="AG1157" s="73">
        <f t="shared" si="188"/>
        <v>5.5340238917720351E-2</v>
      </c>
      <c r="AH1157" s="73">
        <f t="shared" si="188"/>
        <v>-0.11914135225243785</v>
      </c>
      <c r="AI1157" s="73">
        <f t="shared" si="188"/>
        <v>4.1188226198044374E-2</v>
      </c>
      <c r="AJ1157" s="73">
        <f t="shared" si="188"/>
        <v>4.9701731338719336E-2</v>
      </c>
      <c r="AK1157" s="73">
        <f t="shared" si="188"/>
        <v>-8.6864607048653175E-2</v>
      </c>
      <c r="AL1157" s="73">
        <f t="shared" si="188"/>
        <v>-1.0673837715120477E-2</v>
      </c>
      <c r="AM1157" s="73">
        <f t="shared" si="188"/>
        <v>-7.6353414622060425E-2</v>
      </c>
      <c r="AN1157" s="73">
        <f t="shared" si="188"/>
        <v>-0.12807614820202914</v>
      </c>
      <c r="AO1157" s="73">
        <f t="shared" si="188"/>
        <v>0.12677509850639054</v>
      </c>
      <c r="AP1157" s="73">
        <f t="shared" si="188"/>
        <v>0.12535243537571331</v>
      </c>
      <c r="AQ1157" s="73">
        <f t="shared" si="188"/>
        <v>-0.28326085967881692</v>
      </c>
      <c r="AR1157" s="73">
        <f t="shared" si="188"/>
        <v>-8.22625165268355E-2</v>
      </c>
      <c r="AS1157" s="73">
        <f t="shared" si="188"/>
        <v>6.9988745942654584E-2</v>
      </c>
      <c r="AT1157" s="73">
        <f t="shared" si="188"/>
        <v>0.14191565177601712</v>
      </c>
      <c r="AU1157" s="73">
        <f t="shared" si="188"/>
        <v>-0.16480823876749695</v>
      </c>
      <c r="AV1157" s="73">
        <f t="shared" si="188"/>
        <v>8.625715726978396E-2</v>
      </c>
      <c r="AW1157" s="73">
        <f t="shared" si="188"/>
        <v>-8.0170638180576237E-2</v>
      </c>
      <c r="AX1157" s="73">
        <f t="shared" si="188"/>
        <v>-6.4887913694647706E-2</v>
      </c>
      <c r="AY1157" s="73">
        <f t="shared" si="188"/>
        <v>1.8508172903977025E-2</v>
      </c>
      <c r="AZ1157" s="73">
        <f t="shared" si="188"/>
        <v>2.3772924024656507E-3</v>
      </c>
      <c r="BA1157" s="73">
        <f t="shared" si="188"/>
        <v>-0.12237222346796132</v>
      </c>
      <c r="BB1157" s="73">
        <f t="shared" si="188"/>
        <v>4.0962404841296922E-3</v>
      </c>
      <c r="BC1157" s="73">
        <f t="shared" si="188"/>
        <v>0.11729100391956855</v>
      </c>
      <c r="BD1157" s="73">
        <f t="shared" si="188"/>
        <v>1.92901777503818E-2</v>
      </c>
      <c r="BE1157" s="73">
        <f t="shared" si="188"/>
        <v>3.2766879324567386E-2</v>
      </c>
      <c r="BF1157" s="73">
        <f t="shared" si="188"/>
        <v>0.10122176901574392</v>
      </c>
      <c r="BG1157" s="73">
        <f t="shared" si="188"/>
        <v>-0.16093903769057707</v>
      </c>
      <c r="BH1157" s="73">
        <f t="shared" si="188"/>
        <v>5.7095121619041454E-3</v>
      </c>
      <c r="BI1157" s="73">
        <f t="shared" si="188"/>
        <v>-0.24880330517756735</v>
      </c>
      <c r="BJ1157" s="73">
        <f t="shared" si="188"/>
        <v>-4.3804278821199874E-2</v>
      </c>
      <c r="BK1157" s="73">
        <f t="shared" si="188"/>
        <v>6.426984385585496E-3</v>
      </c>
      <c r="BL1157" s="73">
        <f t="shared" si="188"/>
        <v>-7.9196781522531262E-2</v>
      </c>
      <c r="BM1157" s="73">
        <f t="shared" si="188"/>
        <v>-7.5320011111473489E-2</v>
      </c>
      <c r="BN1157" s="73">
        <f t="shared" si="188"/>
        <v>-2.4893903458392485E-3</v>
      </c>
      <c r="BO1157" s="73">
        <f t="shared" si="188"/>
        <v>5.4921586461949744E-2</v>
      </c>
      <c r="BP1157" s="73">
        <f t="shared" si="188"/>
        <v>0.11294208058542114</v>
      </c>
      <c r="BQ1157" s="73">
        <f t="shared" si="188"/>
        <v>0.14860954411864846</v>
      </c>
      <c r="BR1157" s="73">
        <f t="shared" si="188"/>
        <v>-3.3056137876413948E-2</v>
      </c>
      <c r="BS1157" s="73">
        <f t="shared" si="188"/>
        <v>1.8044712594411209E-2</v>
      </c>
      <c r="BT1157" s="73">
        <f t="shared" si="188"/>
        <v>0.2201774523906917</v>
      </c>
      <c r="BU1157" s="73">
        <f t="shared" si="188"/>
        <v>7.3276288860074701E-2</v>
      </c>
      <c r="BV1157" s="73">
        <f t="shared" si="188"/>
        <v>0.189108372480849</v>
      </c>
      <c r="BW1157" s="73">
        <f t="shared" si="187"/>
        <v>4.3714958217685541E-2</v>
      </c>
      <c r="BX1157" s="73">
        <f t="shared" si="187"/>
        <v>5.9065579862480032E-3</v>
      </c>
      <c r="BY1157" s="73">
        <f t="shared" si="187"/>
        <v>7.4821825796288779E-2</v>
      </c>
      <c r="BZ1157" s="73">
        <f t="shared" si="187"/>
        <v>0.2259193394089907</v>
      </c>
      <c r="CA1157" s="73">
        <f t="shared" si="187"/>
        <v>0.16729863790548144</v>
      </c>
      <c r="CB1157" s="73">
        <f t="shared" si="187"/>
        <v>6.6616451389985912E-2</v>
      </c>
      <c r="CC1157" s="73">
        <f t="shared" si="187"/>
        <v>9.9809709333150198E-2</v>
      </c>
      <c r="CD1157" s="73">
        <f t="shared" si="187"/>
        <v>5.1975748894479687E-2</v>
      </c>
      <c r="CE1157" s="73">
        <f t="shared" si="187"/>
        <v>3.030478636129541E-2</v>
      </c>
      <c r="CF1157" s="73">
        <f t="shared" si="187"/>
        <v>0.15414521430090131</v>
      </c>
      <c r="CG1157" s="73">
        <f t="shared" si="187"/>
        <v>8.1476549234224503E-3</v>
      </c>
      <c r="CH1157" s="73">
        <f t="shared" si="187"/>
        <v>-9.9524131809216973E-2</v>
      </c>
      <c r="CI1157" s="73">
        <f t="shared" si="187"/>
        <v>7.3002229232412105E-2</v>
      </c>
      <c r="CJ1157" s="73">
        <f t="shared" si="187"/>
        <v>0.13141822300315892</v>
      </c>
      <c r="CK1157" s="73">
        <f t="shared" si="187"/>
        <v>-0.13852521003625864</v>
      </c>
      <c r="CL1157" s="73">
        <f t="shared" si="187"/>
        <v>-1.9327144232110981E-2</v>
      </c>
      <c r="CM1157" s="73">
        <f t="shared" si="187"/>
        <v>-2.6249200934451055E-2</v>
      </c>
      <c r="CN1157" s="73">
        <f t="shared" si="187"/>
        <v>-5.1800664416340417E-2</v>
      </c>
      <c r="CO1157" s="73">
        <f t="shared" si="187"/>
        <v>-0.13219039453656772</v>
      </c>
      <c r="CP1157" s="73">
        <f t="shared" si="187"/>
        <v>0.18743672906885428</v>
      </c>
      <c r="CQ1157" s="73">
        <f t="shared" si="187"/>
        <v>-0.12389820775886905</v>
      </c>
      <c r="CR1157" s="73">
        <f t="shared" si="187"/>
        <v>8.1557132619898259E-3</v>
      </c>
      <c r="CS1157" s="73">
        <f t="shared" si="187"/>
        <v>-8.9293311252801988E-2</v>
      </c>
      <c r="CT1157" s="73">
        <f t="shared" si="187"/>
        <v>9.7194553462255362E-2</v>
      </c>
      <c r="CU1157" s="73">
        <f t="shared" si="187"/>
        <v>-0.14947144522889172</v>
      </c>
      <c r="CV1157" s="73">
        <f t="shared" si="187"/>
        <v>3.0313990850594354E-2</v>
      </c>
      <c r="CW1157" s="73">
        <f t="shared" si="187"/>
        <v>3.0149370558841135E-2</v>
      </c>
      <c r="CX1157" s="73">
        <f t="shared" si="187"/>
        <v>0.30438244967876948</v>
      </c>
      <c r="CY1157" s="73">
        <f t="shared" si="187"/>
        <v>-1.6514902911784757E-2</v>
      </c>
      <c r="CZ1157" s="73">
        <f t="shared" si="187"/>
        <v>9.9065873981044605E-2</v>
      </c>
      <c r="DA1157" s="73">
        <f t="shared" si="187"/>
        <v>-8.19117602749901E-2</v>
      </c>
      <c r="DB1157" s="73">
        <f t="shared" si="187"/>
        <v>-3.5301630921569127E-2</v>
      </c>
      <c r="DC1157" s="73">
        <f t="shared" si="187"/>
        <v>-0.13283714497305371</v>
      </c>
      <c r="DD1157" s="73">
        <f t="shared" si="187"/>
        <v>-8.33623454245037E-2</v>
      </c>
      <c r="DE1157" s="73">
        <f t="shared" si="187"/>
        <v>-0.13606100987558545</v>
      </c>
    </row>
    <row r="1158" spans="3:109" x14ac:dyDescent="0.4">
      <c r="C1158" s="65"/>
      <c r="I1158" s="77"/>
      <c r="J1158" s="73">
        <f t="shared" si="170"/>
        <v>-0.17789807295268303</v>
      </c>
      <c r="K1158" s="73">
        <f t="shared" si="188"/>
        <v>0.1397320131461442</v>
      </c>
      <c r="L1158" s="73">
        <f t="shared" si="188"/>
        <v>9.916826268979527E-2</v>
      </c>
      <c r="M1158" s="73">
        <f t="shared" si="188"/>
        <v>0.10799000652875003</v>
      </c>
      <c r="N1158" s="73">
        <f t="shared" si="188"/>
        <v>0.15758466801214732</v>
      </c>
      <c r="O1158" s="73">
        <f t="shared" si="188"/>
        <v>4.6062959404214468E-2</v>
      </c>
      <c r="P1158" s="73">
        <f t="shared" si="188"/>
        <v>-0.22042685172924797</v>
      </c>
      <c r="Q1158" s="73">
        <f t="shared" si="188"/>
        <v>-4.0917188253786818E-2</v>
      </c>
      <c r="R1158" s="73">
        <f t="shared" si="188"/>
        <v>-0.15403421103577697</v>
      </c>
      <c r="S1158" s="73">
        <f t="shared" si="188"/>
        <v>6.5117094578278134E-2</v>
      </c>
      <c r="T1158" s="73">
        <f t="shared" si="188"/>
        <v>-0.14243897223345786</v>
      </c>
      <c r="U1158" s="73">
        <f t="shared" si="188"/>
        <v>-0.17247422826024933</v>
      </c>
      <c r="V1158" s="73">
        <f t="shared" si="188"/>
        <v>-0.12298029837823392</v>
      </c>
      <c r="W1158" s="73">
        <f t="shared" si="188"/>
        <v>5.6655382320995847E-3</v>
      </c>
      <c r="X1158" s="73">
        <f t="shared" si="188"/>
        <v>-3.6042311090531659E-2</v>
      </c>
      <c r="Y1158" s="73">
        <f t="shared" si="188"/>
        <v>-1.5872230330925514E-2</v>
      </c>
      <c r="Z1158" s="73">
        <f t="shared" si="188"/>
        <v>-6.3839914752037716E-3</v>
      </c>
      <c r="AA1158" s="73">
        <f t="shared" si="188"/>
        <v>-0.17090959941460618</v>
      </c>
      <c r="AB1158" s="73">
        <f t="shared" si="188"/>
        <v>0.22383715022086723</v>
      </c>
      <c r="AC1158" s="73">
        <f t="shared" si="188"/>
        <v>-3.8853637735903205E-3</v>
      </c>
      <c r="AD1158" s="73">
        <f t="shared" si="188"/>
        <v>0.10672392213969979</v>
      </c>
      <c r="AE1158" s="73">
        <f t="shared" si="188"/>
        <v>-9.9391051150533163E-2</v>
      </c>
      <c r="AF1158" s="73">
        <f t="shared" si="188"/>
        <v>-0.10269513893182781</v>
      </c>
      <c r="AG1158" s="73">
        <f t="shared" si="188"/>
        <v>-6.0059844310606458E-2</v>
      </c>
      <c r="AH1158" s="73">
        <f t="shared" si="188"/>
        <v>-0.11029370189468644</v>
      </c>
      <c r="AI1158" s="73">
        <f t="shared" si="188"/>
        <v>-8.3907198126719318E-2</v>
      </c>
      <c r="AJ1158" s="73">
        <f t="shared" si="188"/>
        <v>5.5858691431478966E-2</v>
      </c>
      <c r="AK1158" s="73">
        <f t="shared" si="188"/>
        <v>-0.10439250886045999</v>
      </c>
      <c r="AL1158" s="73">
        <f t="shared" si="188"/>
        <v>3.0619262032999538E-2</v>
      </c>
      <c r="AM1158" s="73">
        <f t="shared" si="188"/>
        <v>-4.694551267107263E-2</v>
      </c>
      <c r="AN1158" s="73">
        <f t="shared" si="188"/>
        <v>-0.11908868835666142</v>
      </c>
      <c r="AO1158" s="73">
        <f t="shared" si="188"/>
        <v>0.25612143185535718</v>
      </c>
      <c r="AP1158" s="73">
        <f t="shared" si="188"/>
        <v>0.15738183611218717</v>
      </c>
      <c r="AQ1158" s="73">
        <f t="shared" si="188"/>
        <v>-7.655508005379992E-2</v>
      </c>
      <c r="AR1158" s="73">
        <f t="shared" si="188"/>
        <v>-0.16963669781107824</v>
      </c>
      <c r="AS1158" s="73">
        <f t="shared" si="188"/>
        <v>3.6594214460356884E-2</v>
      </c>
      <c r="AT1158" s="73">
        <f t="shared" si="188"/>
        <v>0.17149060930277049</v>
      </c>
      <c r="AU1158" s="73">
        <f t="shared" si="188"/>
        <v>-0.1131632870995412</v>
      </c>
      <c r="AV1158" s="73">
        <f t="shared" si="188"/>
        <v>4.5232469278778151E-2</v>
      </c>
      <c r="AW1158" s="73">
        <f t="shared" si="188"/>
        <v>0.1947377277395948</v>
      </c>
      <c r="AX1158" s="73">
        <f t="shared" si="188"/>
        <v>-7.289477048015261E-2</v>
      </c>
      <c r="AY1158" s="73">
        <f t="shared" si="188"/>
        <v>-3.1040681879666181E-2</v>
      </c>
      <c r="AZ1158" s="73">
        <f t="shared" si="188"/>
        <v>5.0947435033866714E-2</v>
      </c>
      <c r="BA1158" s="73">
        <f t="shared" si="188"/>
        <v>0.1171646796351455</v>
      </c>
      <c r="BB1158" s="73">
        <f t="shared" si="188"/>
        <v>0.1119280051730151</v>
      </c>
      <c r="BC1158" s="73">
        <f t="shared" si="188"/>
        <v>-4.2367131991257377E-2</v>
      </c>
      <c r="BD1158" s="73">
        <f t="shared" si="188"/>
        <v>0.11941044414771199</v>
      </c>
      <c r="BE1158" s="73">
        <f t="shared" si="188"/>
        <v>3.873632717561868E-2</v>
      </c>
      <c r="BF1158" s="73">
        <f t="shared" si="188"/>
        <v>8.6181965563553231E-2</v>
      </c>
      <c r="BG1158" s="73">
        <f t="shared" si="188"/>
        <v>-1.0552070440428859E-2</v>
      </c>
      <c r="BH1158" s="73">
        <f t="shared" si="188"/>
        <v>2.1700013452631971E-2</v>
      </c>
      <c r="BI1158" s="73">
        <f t="shared" si="188"/>
        <v>-1.8487283536417501E-2</v>
      </c>
      <c r="BJ1158" s="73">
        <f t="shared" si="188"/>
        <v>-2.1442389218228036E-2</v>
      </c>
      <c r="BK1158" s="73">
        <f t="shared" si="188"/>
        <v>-0.19288761375799074</v>
      </c>
      <c r="BL1158" s="73">
        <f t="shared" si="188"/>
        <v>0.14076441106138524</v>
      </c>
      <c r="BM1158" s="73">
        <f t="shared" si="188"/>
        <v>-0.1463238272259981</v>
      </c>
      <c r="BN1158" s="73">
        <f t="shared" si="188"/>
        <v>0.1002236032107446</v>
      </c>
      <c r="BO1158" s="73">
        <f t="shared" si="188"/>
        <v>-4.262033170667541E-2</v>
      </c>
      <c r="BP1158" s="73">
        <f t="shared" si="188"/>
        <v>6.065178027541477E-2</v>
      </c>
      <c r="BQ1158" s="73">
        <f t="shared" si="188"/>
        <v>0.38082194743636588</v>
      </c>
      <c r="BR1158" s="73">
        <f t="shared" si="188"/>
        <v>-5.7806823423927081E-2</v>
      </c>
      <c r="BS1158" s="73">
        <f t="shared" si="188"/>
        <v>7.0187730001696402E-3</v>
      </c>
      <c r="BT1158" s="73">
        <f t="shared" si="188"/>
        <v>3.9782540072039081E-2</v>
      </c>
      <c r="BU1158" s="73">
        <f t="shared" si="188"/>
        <v>-9.5731132219998988E-2</v>
      </c>
      <c r="BV1158" s="73">
        <f t="shared" si="188"/>
        <v>0.18619305983254084</v>
      </c>
      <c r="BW1158" s="73">
        <f t="shared" si="187"/>
        <v>-0.12609896326053793</v>
      </c>
      <c r="BX1158" s="73">
        <f t="shared" si="187"/>
        <v>-7.7427855371543758E-2</v>
      </c>
      <c r="BY1158" s="73">
        <f t="shared" si="187"/>
        <v>2.3668071277958721E-2</v>
      </c>
      <c r="BZ1158" s="73">
        <f t="shared" si="187"/>
        <v>-6.4390793446001807E-2</v>
      </c>
      <c r="CA1158" s="73">
        <f t="shared" si="187"/>
        <v>-0.15783970967210506</v>
      </c>
      <c r="CB1158" s="73">
        <f t="shared" si="187"/>
        <v>0.10465670164596791</v>
      </c>
      <c r="CC1158" s="73">
        <f t="shared" si="187"/>
        <v>7.0004282124914571E-3</v>
      </c>
      <c r="CD1158" s="73">
        <f t="shared" si="187"/>
        <v>3.0511044201576268E-3</v>
      </c>
      <c r="CE1158" s="73">
        <f t="shared" si="187"/>
        <v>0.14413270953049875</v>
      </c>
      <c r="CF1158" s="73">
        <f t="shared" si="187"/>
        <v>6.1474044265626186E-2</v>
      </c>
      <c r="CG1158" s="73">
        <f t="shared" si="187"/>
        <v>-1.3737478037103497E-2</v>
      </c>
      <c r="CH1158" s="73">
        <f t="shared" si="187"/>
        <v>0.12593962272123566</v>
      </c>
      <c r="CI1158" s="73">
        <f t="shared" si="187"/>
        <v>1.0133144050572373E-2</v>
      </c>
      <c r="CJ1158" s="73">
        <f t="shared" si="187"/>
        <v>0.11639867881619667</v>
      </c>
      <c r="CK1158" s="73">
        <f t="shared" si="187"/>
        <v>-1.0652262999883822E-2</v>
      </c>
      <c r="CL1158" s="73">
        <f t="shared" si="187"/>
        <v>2.3934046834391199E-2</v>
      </c>
      <c r="CM1158" s="73">
        <f t="shared" si="187"/>
        <v>8.2363735871581897E-2</v>
      </c>
      <c r="CN1158" s="73">
        <f t="shared" si="187"/>
        <v>8.3873548343875795E-2</v>
      </c>
      <c r="CO1158" s="73">
        <f t="shared" si="187"/>
        <v>2.9036351086313333E-2</v>
      </c>
      <c r="CP1158" s="73">
        <f t="shared" si="187"/>
        <v>9.6446439276395415E-2</v>
      </c>
      <c r="CQ1158" s="73">
        <f t="shared" si="187"/>
        <v>-2.4769484883459068E-2</v>
      </c>
      <c r="CR1158" s="73">
        <f t="shared" si="187"/>
        <v>0.15868241131480618</v>
      </c>
      <c r="CS1158" s="73">
        <f t="shared" si="187"/>
        <v>-0.11190132044463073</v>
      </c>
      <c r="CT1158" s="73">
        <f t="shared" si="187"/>
        <v>-0.11673643390109428</v>
      </c>
      <c r="CU1158" s="73">
        <f t="shared" si="187"/>
        <v>7.2491277226597844E-2</v>
      </c>
      <c r="CV1158" s="73">
        <f t="shared" si="187"/>
        <v>-3.4610709384154843E-2</v>
      </c>
      <c r="CW1158" s="73">
        <f t="shared" si="187"/>
        <v>-0.3535356391897948</v>
      </c>
      <c r="CX1158" s="73">
        <f t="shared" si="187"/>
        <v>2.3121174182813602E-2</v>
      </c>
      <c r="CY1158" s="73">
        <f t="shared" si="187"/>
        <v>0.21455558079526785</v>
      </c>
      <c r="CZ1158" s="73">
        <f t="shared" si="187"/>
        <v>-0.14033354886988353</v>
      </c>
      <c r="DA1158" s="73">
        <f t="shared" si="187"/>
        <v>7.1745370595337865E-2</v>
      </c>
      <c r="DB1158" s="73">
        <f t="shared" si="187"/>
        <v>-0.1797497817244873</v>
      </c>
      <c r="DC1158" s="73">
        <f t="shared" si="187"/>
        <v>-2.5209453149339905E-2</v>
      </c>
      <c r="DD1158" s="73">
        <f t="shared" si="187"/>
        <v>0.15897658144942664</v>
      </c>
      <c r="DE1158" s="73">
        <f t="shared" si="187"/>
        <v>9.4050585065871883E-2</v>
      </c>
    </row>
    <row r="1159" spans="3:109" x14ac:dyDescent="0.4">
      <c r="C1159" s="65"/>
      <c r="I1159" s="77"/>
      <c r="J1159" s="73">
        <f t="shared" si="170"/>
        <v>7.0240103997850148E-2</v>
      </c>
      <c r="K1159" s="73">
        <f t="shared" si="188"/>
        <v>8.8621545212738004E-2</v>
      </c>
      <c r="L1159" s="73">
        <f t="shared" si="188"/>
        <v>-6.2011169556747361E-2</v>
      </c>
      <c r="M1159" s="73">
        <f t="shared" si="188"/>
        <v>0.10680537576783666</v>
      </c>
      <c r="N1159" s="73">
        <f t="shared" si="188"/>
        <v>-4.1970237488625349E-2</v>
      </c>
      <c r="O1159" s="73">
        <f t="shared" si="188"/>
        <v>-6.7618816369720752E-2</v>
      </c>
      <c r="P1159" s="73">
        <f t="shared" si="188"/>
        <v>-0.25999251794136502</v>
      </c>
      <c r="Q1159" s="73">
        <f t="shared" si="188"/>
        <v>9.1354520951416912E-2</v>
      </c>
      <c r="R1159" s="73">
        <f t="shared" si="188"/>
        <v>-9.6662817219076713E-2</v>
      </c>
      <c r="S1159" s="73">
        <f t="shared" si="188"/>
        <v>4.1076208442758964E-2</v>
      </c>
      <c r="T1159" s="73">
        <f t="shared" si="188"/>
        <v>5.3498434982714532E-2</v>
      </c>
      <c r="U1159" s="73">
        <f t="shared" si="188"/>
        <v>2.1857810496305009E-2</v>
      </c>
      <c r="V1159" s="73">
        <f t="shared" si="188"/>
        <v>2.2492595627564314E-2</v>
      </c>
      <c r="W1159" s="73">
        <f t="shared" si="188"/>
        <v>5.8297502201847748E-2</v>
      </c>
      <c r="X1159" s="73">
        <f t="shared" si="188"/>
        <v>8.4249008122597974E-2</v>
      </c>
      <c r="Y1159" s="73">
        <f t="shared" si="188"/>
        <v>-3.142151991737515E-2</v>
      </c>
      <c r="Z1159" s="73">
        <f t="shared" si="188"/>
        <v>0.20126635339780438</v>
      </c>
      <c r="AA1159" s="73">
        <f t="shared" si="188"/>
        <v>0.10091150590968527</v>
      </c>
      <c r="AB1159" s="73">
        <f t="shared" si="188"/>
        <v>7.3697706581581604E-2</v>
      </c>
      <c r="AC1159" s="73">
        <f t="shared" si="188"/>
        <v>-4.2052196567363156E-2</v>
      </c>
      <c r="AD1159" s="73">
        <f t="shared" si="188"/>
        <v>-0.16067144184269228</v>
      </c>
      <c r="AE1159" s="73">
        <f t="shared" si="188"/>
        <v>7.716905470469454E-2</v>
      </c>
      <c r="AF1159" s="73">
        <f t="shared" si="188"/>
        <v>-0.23957257613921515</v>
      </c>
      <c r="AG1159" s="73">
        <f t="shared" si="188"/>
        <v>-0.24784466479343764</v>
      </c>
      <c r="AH1159" s="73">
        <f t="shared" si="188"/>
        <v>-4.5871883665578719E-2</v>
      </c>
      <c r="AI1159" s="73">
        <f t="shared" si="188"/>
        <v>-4.4481965674194858E-2</v>
      </c>
      <c r="AJ1159" s="73">
        <f t="shared" si="188"/>
        <v>0.10398854997306835</v>
      </c>
      <c r="AK1159" s="73">
        <f t="shared" si="188"/>
        <v>-0.18628713066129352</v>
      </c>
      <c r="AL1159" s="73">
        <f t="shared" si="188"/>
        <v>6.6301824155460945E-2</v>
      </c>
      <c r="AM1159" s="73">
        <f t="shared" si="188"/>
        <v>-6.8278278129518893E-2</v>
      </c>
      <c r="AN1159" s="73">
        <f t="shared" si="188"/>
        <v>2.9870573280969214E-2</v>
      </c>
      <c r="AO1159" s="73">
        <f t="shared" si="188"/>
        <v>0.11374431429902006</v>
      </c>
      <c r="AP1159" s="73">
        <f t="shared" si="188"/>
        <v>4.999668934703104E-2</v>
      </c>
      <c r="AQ1159" s="73">
        <f t="shared" si="188"/>
        <v>-5.4759850902663266E-3</v>
      </c>
      <c r="AR1159" s="73">
        <f t="shared" si="188"/>
        <v>-2.1872254521971588E-2</v>
      </c>
      <c r="AS1159" s="73">
        <f t="shared" si="188"/>
        <v>-0.19884146595886124</v>
      </c>
      <c r="AT1159" s="73">
        <f t="shared" si="188"/>
        <v>-7.1409511275026219E-2</v>
      </c>
      <c r="AU1159" s="73">
        <f t="shared" si="188"/>
        <v>-2.9715594212662899E-2</v>
      </c>
      <c r="AV1159" s="73">
        <f t="shared" si="188"/>
        <v>-0.19386475745438247</v>
      </c>
      <c r="AW1159" s="73">
        <f t="shared" si="188"/>
        <v>-0.26192629475279494</v>
      </c>
      <c r="AX1159" s="73">
        <f t="shared" si="188"/>
        <v>-0.19284688120535481</v>
      </c>
      <c r="AY1159" s="73">
        <f t="shared" si="188"/>
        <v>-0.12796944940553387</v>
      </c>
      <c r="AZ1159" s="73">
        <f t="shared" si="188"/>
        <v>0.31811592413622874</v>
      </c>
      <c r="BA1159" s="73">
        <f t="shared" si="188"/>
        <v>-9.1136382942578448E-2</v>
      </c>
      <c r="BB1159" s="73">
        <f t="shared" si="188"/>
        <v>1.6349994838597344E-2</v>
      </c>
      <c r="BC1159" s="73">
        <f t="shared" si="188"/>
        <v>-7.2862833270141453E-2</v>
      </c>
      <c r="BD1159" s="73">
        <f t="shared" si="188"/>
        <v>-5.9390863905335246E-2</v>
      </c>
      <c r="BE1159" s="73">
        <f t="shared" si="188"/>
        <v>-0.31021520304659739</v>
      </c>
      <c r="BF1159" s="73">
        <f t="shared" si="188"/>
        <v>-0.13121269416283496</v>
      </c>
      <c r="BG1159" s="73">
        <f t="shared" si="188"/>
        <v>-0.11791014696006728</v>
      </c>
      <c r="BH1159" s="73">
        <f t="shared" si="188"/>
        <v>-0.17859736696974859</v>
      </c>
      <c r="BI1159" s="73">
        <f t="shared" si="188"/>
        <v>0.26329118056774659</v>
      </c>
      <c r="BJ1159" s="73">
        <f t="shared" si="188"/>
        <v>0.16123405186190007</v>
      </c>
      <c r="BK1159" s="73">
        <f t="shared" si="188"/>
        <v>-0.13738099578581689</v>
      </c>
      <c r="BL1159" s="73">
        <f t="shared" si="188"/>
        <v>-0.15447802099602082</v>
      </c>
      <c r="BM1159" s="73">
        <f t="shared" si="188"/>
        <v>-8.9353324416634513E-3</v>
      </c>
      <c r="BN1159" s="73">
        <f t="shared" si="188"/>
        <v>-4.5675183230827629E-2</v>
      </c>
      <c r="BO1159" s="73">
        <f t="shared" si="188"/>
        <v>1.5916673430975328E-2</v>
      </c>
      <c r="BP1159" s="73">
        <f t="shared" si="188"/>
        <v>-7.5553742503397942E-3</v>
      </c>
      <c r="BQ1159" s="73">
        <f t="shared" si="188"/>
        <v>1.6662676302260118E-2</v>
      </c>
      <c r="BR1159" s="73">
        <f t="shared" si="188"/>
        <v>-0.12105682080040801</v>
      </c>
      <c r="BS1159" s="73">
        <f t="shared" si="188"/>
        <v>-3.8544812760807011E-3</v>
      </c>
      <c r="BT1159" s="73">
        <f t="shared" si="188"/>
        <v>2.8094173957331072E-2</v>
      </c>
      <c r="BU1159" s="73">
        <f t="shared" si="188"/>
        <v>-4.176109709336745E-2</v>
      </c>
      <c r="BV1159" s="73">
        <f t="shared" ref="BV1159:DE1162" si="189">BV369+$D$4*BV$799*BV$800*$D369</f>
        <v>-2.9390074685949345E-2</v>
      </c>
      <c r="BW1159" s="73">
        <f t="shared" si="189"/>
        <v>-2.9487399174865114E-3</v>
      </c>
      <c r="BX1159" s="73">
        <f t="shared" si="189"/>
        <v>-0.17483868677916253</v>
      </c>
      <c r="BY1159" s="73">
        <f t="shared" si="189"/>
        <v>-3.851392880221681E-2</v>
      </c>
      <c r="BZ1159" s="73">
        <f t="shared" si="189"/>
        <v>-5.7210908918822696E-2</v>
      </c>
      <c r="CA1159" s="73">
        <f t="shared" si="189"/>
        <v>-4.456177555832129E-2</v>
      </c>
      <c r="CB1159" s="73">
        <f t="shared" si="189"/>
        <v>6.4083500656237594E-2</v>
      </c>
      <c r="CC1159" s="73">
        <f t="shared" si="189"/>
        <v>-2.7056497428533891E-2</v>
      </c>
      <c r="CD1159" s="73">
        <f t="shared" si="189"/>
        <v>-0.1731219249653799</v>
      </c>
      <c r="CE1159" s="73">
        <f t="shared" si="189"/>
        <v>3.2833633914077648E-2</v>
      </c>
      <c r="CF1159" s="73">
        <f t="shared" si="189"/>
        <v>-0.12682841874544953</v>
      </c>
      <c r="CG1159" s="73">
        <f t="shared" si="189"/>
        <v>9.5643887338897032E-2</v>
      </c>
      <c r="CH1159" s="73">
        <f t="shared" si="189"/>
        <v>9.3377156419864563E-2</v>
      </c>
      <c r="CI1159" s="73">
        <f t="shared" si="189"/>
        <v>-1.9940558520263694E-2</v>
      </c>
      <c r="CJ1159" s="73">
        <f t="shared" si="189"/>
        <v>-0.31267542882768917</v>
      </c>
      <c r="CK1159" s="73">
        <f t="shared" si="189"/>
        <v>9.468297634575901E-3</v>
      </c>
      <c r="CL1159" s="73">
        <f t="shared" si="189"/>
        <v>-0.18231223385539036</v>
      </c>
      <c r="CM1159" s="73">
        <f t="shared" si="189"/>
        <v>-8.2132369310424336E-2</v>
      </c>
      <c r="CN1159" s="73">
        <f t="shared" si="189"/>
        <v>-7.9396074690522872E-2</v>
      </c>
      <c r="CO1159" s="73">
        <f t="shared" si="189"/>
        <v>-1.1932190178900324E-2</v>
      </c>
      <c r="CP1159" s="73">
        <f t="shared" si="189"/>
        <v>0.14092758488884385</v>
      </c>
      <c r="CQ1159" s="73">
        <f t="shared" si="189"/>
        <v>0.17857425272576494</v>
      </c>
      <c r="CR1159" s="73">
        <f t="shared" si="189"/>
        <v>6.8032781218225688E-2</v>
      </c>
      <c r="CS1159" s="73">
        <f t="shared" si="189"/>
        <v>4.4719352954758186E-2</v>
      </c>
      <c r="CT1159" s="73">
        <f t="shared" si="189"/>
        <v>-0.10515100478038451</v>
      </c>
      <c r="CU1159" s="73">
        <f t="shared" si="189"/>
        <v>-2.2345964997873943E-2</v>
      </c>
      <c r="CV1159" s="73">
        <f t="shared" si="189"/>
        <v>-7.0222258584201169E-2</v>
      </c>
      <c r="CW1159" s="73">
        <f t="shared" si="189"/>
        <v>-0.17063546360312765</v>
      </c>
      <c r="CX1159" s="73">
        <f t="shared" si="189"/>
        <v>0.14054129858584316</v>
      </c>
      <c r="CY1159" s="73">
        <f t="shared" si="189"/>
        <v>-2.8482260517967876E-2</v>
      </c>
      <c r="CZ1159" s="73">
        <f t="shared" si="189"/>
        <v>-2.6103406099278248E-2</v>
      </c>
      <c r="DA1159" s="73">
        <f t="shared" si="189"/>
        <v>9.690352063634898E-2</v>
      </c>
      <c r="DB1159" s="73">
        <f t="shared" si="189"/>
        <v>2.1057469074505161E-2</v>
      </c>
      <c r="DC1159" s="73">
        <f t="shared" si="189"/>
        <v>-3.8142600791343309E-2</v>
      </c>
      <c r="DD1159" s="73">
        <f t="shared" si="189"/>
        <v>0.11289373138170215</v>
      </c>
      <c r="DE1159" s="73">
        <f t="shared" si="189"/>
        <v>5.1792175447132834E-2</v>
      </c>
    </row>
    <row r="1160" spans="3:109" x14ac:dyDescent="0.4">
      <c r="C1160" s="65"/>
      <c r="I1160" s="77"/>
      <c r="J1160" s="73">
        <f t="shared" si="170"/>
        <v>3.8085312807683444E-2</v>
      </c>
      <c r="K1160" s="73">
        <f t="shared" ref="K1160:BV1163" si="190">K370+$D$4*K$799*K$800*$D370</f>
        <v>-9.7148590345773667E-2</v>
      </c>
      <c r="L1160" s="73">
        <f t="shared" si="190"/>
        <v>-0.19939245723424129</v>
      </c>
      <c r="M1160" s="73">
        <f t="shared" si="190"/>
        <v>7.9518168214818219E-2</v>
      </c>
      <c r="N1160" s="73">
        <f t="shared" si="190"/>
        <v>-0.27934401872492726</v>
      </c>
      <c r="O1160" s="73">
        <f t="shared" si="190"/>
        <v>0.12548946724001786</v>
      </c>
      <c r="P1160" s="73">
        <f t="shared" si="190"/>
        <v>-4.7608236194733158E-2</v>
      </c>
      <c r="Q1160" s="73">
        <f t="shared" si="190"/>
        <v>-1.9306240408056546E-2</v>
      </c>
      <c r="R1160" s="73">
        <f t="shared" si="190"/>
        <v>0.19190850684655841</v>
      </c>
      <c r="S1160" s="73">
        <f t="shared" si="190"/>
        <v>-6.9814478257821996E-3</v>
      </c>
      <c r="T1160" s="73">
        <f t="shared" si="190"/>
        <v>4.5089785056053003E-2</v>
      </c>
      <c r="U1160" s="73">
        <f t="shared" si="190"/>
        <v>0.18216146799138455</v>
      </c>
      <c r="V1160" s="73">
        <f t="shared" si="190"/>
        <v>0.29668144910552574</v>
      </c>
      <c r="W1160" s="73">
        <f t="shared" si="190"/>
        <v>0.12294760018001991</v>
      </c>
      <c r="X1160" s="73">
        <f t="shared" si="190"/>
        <v>2.5514385502683416E-2</v>
      </c>
      <c r="Y1160" s="73">
        <f t="shared" si="190"/>
        <v>-5.118255559511669E-2</v>
      </c>
      <c r="Z1160" s="73">
        <f t="shared" si="190"/>
        <v>8.8415076257676334E-2</v>
      </c>
      <c r="AA1160" s="73">
        <f t="shared" si="190"/>
        <v>-4.3835636619851161E-2</v>
      </c>
      <c r="AB1160" s="73">
        <f t="shared" si="190"/>
        <v>0.1792452423575765</v>
      </c>
      <c r="AC1160" s="73">
        <f t="shared" si="190"/>
        <v>0.13889227051903463</v>
      </c>
      <c r="AD1160" s="73">
        <f t="shared" si="190"/>
        <v>-1.9125202959415749E-2</v>
      </c>
      <c r="AE1160" s="73">
        <f t="shared" si="190"/>
        <v>0.10787952918379801</v>
      </c>
      <c r="AF1160" s="73">
        <f t="shared" si="190"/>
        <v>-0.39128784640096587</v>
      </c>
      <c r="AG1160" s="73">
        <f t="shared" si="190"/>
        <v>-8.8153303393777874E-2</v>
      </c>
      <c r="AH1160" s="73">
        <f t="shared" si="190"/>
        <v>-0.11536760396715053</v>
      </c>
      <c r="AI1160" s="73">
        <f t="shared" si="190"/>
        <v>7.7079434127781024E-2</v>
      </c>
      <c r="AJ1160" s="73">
        <f t="shared" si="190"/>
        <v>-8.4300568842424414E-2</v>
      </c>
      <c r="AK1160" s="73">
        <f t="shared" si="190"/>
        <v>1.6387218863128457E-3</v>
      </c>
      <c r="AL1160" s="73">
        <f t="shared" si="190"/>
        <v>-1.4819684072590978E-2</v>
      </c>
      <c r="AM1160" s="73">
        <f t="shared" si="190"/>
        <v>-0.11224054237873697</v>
      </c>
      <c r="AN1160" s="73">
        <f t="shared" si="190"/>
        <v>0.13000076816743572</v>
      </c>
      <c r="AO1160" s="73">
        <f t="shared" si="190"/>
        <v>-9.2504939800543903E-2</v>
      </c>
      <c r="AP1160" s="73">
        <f t="shared" si="190"/>
        <v>0.30317307981846287</v>
      </c>
      <c r="AQ1160" s="73">
        <f t="shared" si="190"/>
        <v>-4.0812542259468586E-2</v>
      </c>
      <c r="AR1160" s="73">
        <f t="shared" si="190"/>
        <v>0.10437556079896021</v>
      </c>
      <c r="AS1160" s="73">
        <f t="shared" si="190"/>
        <v>-8.8449404457196179E-2</v>
      </c>
      <c r="AT1160" s="73">
        <f t="shared" si="190"/>
        <v>-2.4574225787260782E-2</v>
      </c>
      <c r="AU1160" s="73">
        <f t="shared" si="190"/>
        <v>0.11339677434352333</v>
      </c>
      <c r="AV1160" s="73">
        <f t="shared" si="190"/>
        <v>7.271036921927497E-2</v>
      </c>
      <c r="AW1160" s="73">
        <f t="shared" si="190"/>
        <v>-7.6797773539483277E-2</v>
      </c>
      <c r="AX1160" s="73">
        <f t="shared" si="190"/>
        <v>-6.436934053445538E-2</v>
      </c>
      <c r="AY1160" s="73">
        <f t="shared" si="190"/>
        <v>2.789590932910321E-2</v>
      </c>
      <c r="AZ1160" s="73">
        <f t="shared" si="190"/>
        <v>-6.8497191912026162E-2</v>
      </c>
      <c r="BA1160" s="73">
        <f t="shared" si="190"/>
        <v>5.6024986323796273E-2</v>
      </c>
      <c r="BB1160" s="73">
        <f t="shared" si="190"/>
        <v>-9.8726354757282808E-2</v>
      </c>
      <c r="BC1160" s="73">
        <f t="shared" si="190"/>
        <v>-0.28486470666344132</v>
      </c>
      <c r="BD1160" s="73">
        <f t="shared" si="190"/>
        <v>-0.29994212565953143</v>
      </c>
      <c r="BE1160" s="73">
        <f t="shared" si="190"/>
        <v>-0.3015495944701313</v>
      </c>
      <c r="BF1160" s="73">
        <f t="shared" si="190"/>
        <v>-8.0434935615927045E-2</v>
      </c>
      <c r="BG1160" s="73">
        <f t="shared" si="190"/>
        <v>0.22826342926053941</v>
      </c>
      <c r="BH1160" s="73">
        <f t="shared" si="190"/>
        <v>-2.0928408268793507E-2</v>
      </c>
      <c r="BI1160" s="73">
        <f t="shared" si="190"/>
        <v>0.15324040938479147</v>
      </c>
      <c r="BJ1160" s="73">
        <f t="shared" si="190"/>
        <v>0.2858910145333417</v>
      </c>
      <c r="BK1160" s="73">
        <f t="shared" si="190"/>
        <v>-4.9679177901801048E-2</v>
      </c>
      <c r="BL1160" s="73">
        <f t="shared" si="190"/>
        <v>-6.8020802578012303E-3</v>
      </c>
      <c r="BM1160" s="73">
        <f t="shared" si="190"/>
        <v>0.10286352106032899</v>
      </c>
      <c r="BN1160" s="73">
        <f t="shared" si="190"/>
        <v>-0.17186609541264597</v>
      </c>
      <c r="BO1160" s="73">
        <f t="shared" si="190"/>
        <v>6.3485687419363529E-2</v>
      </c>
      <c r="BP1160" s="73">
        <f t="shared" si="190"/>
        <v>-2.8618778424216992E-2</v>
      </c>
      <c r="BQ1160" s="73">
        <f t="shared" si="190"/>
        <v>9.8365576823947046E-2</v>
      </c>
      <c r="BR1160" s="73">
        <f t="shared" si="190"/>
        <v>-5.1111153871181883E-2</v>
      </c>
      <c r="BS1160" s="73">
        <f t="shared" si="190"/>
        <v>-3.5705920659243232E-2</v>
      </c>
      <c r="BT1160" s="73">
        <f t="shared" si="190"/>
        <v>5.6719841869552305E-2</v>
      </c>
      <c r="BU1160" s="73">
        <f t="shared" si="190"/>
        <v>-7.5569111003238265E-2</v>
      </c>
      <c r="BV1160" s="73">
        <f t="shared" si="190"/>
        <v>-0.11841266391259142</v>
      </c>
      <c r="BW1160" s="73">
        <f t="shared" si="189"/>
        <v>8.6821580522689526E-2</v>
      </c>
      <c r="BX1160" s="73">
        <f t="shared" si="189"/>
        <v>-9.099646467875866E-2</v>
      </c>
      <c r="BY1160" s="73">
        <f t="shared" si="189"/>
        <v>3.358786454701379E-2</v>
      </c>
      <c r="BZ1160" s="73">
        <f t="shared" si="189"/>
        <v>-0.26938883560030391</v>
      </c>
      <c r="CA1160" s="73">
        <f t="shared" si="189"/>
        <v>0.11134399510292214</v>
      </c>
      <c r="CB1160" s="73">
        <f t="shared" si="189"/>
        <v>-0.17610177708692476</v>
      </c>
      <c r="CC1160" s="73">
        <f t="shared" si="189"/>
        <v>-8.8872802115190618E-3</v>
      </c>
      <c r="CD1160" s="73">
        <f t="shared" si="189"/>
        <v>8.6473469435682002E-2</v>
      </c>
      <c r="CE1160" s="73">
        <f t="shared" si="189"/>
        <v>0.19017263150370289</v>
      </c>
      <c r="CF1160" s="73">
        <f t="shared" si="189"/>
        <v>2.6467350879913518E-2</v>
      </c>
      <c r="CG1160" s="73">
        <f t="shared" si="189"/>
        <v>5.3216386752022518E-2</v>
      </c>
      <c r="CH1160" s="73">
        <f t="shared" si="189"/>
        <v>7.1380336158815963E-2</v>
      </c>
      <c r="CI1160" s="73">
        <f t="shared" si="189"/>
        <v>3.0401670442046617E-2</v>
      </c>
      <c r="CJ1160" s="73">
        <f t="shared" si="189"/>
        <v>7.6429243407843406E-2</v>
      </c>
      <c r="CK1160" s="73">
        <f t="shared" si="189"/>
        <v>5.4260732565065408E-3</v>
      </c>
      <c r="CL1160" s="73">
        <f t="shared" si="189"/>
        <v>5.9622175692931968E-2</v>
      </c>
      <c r="CM1160" s="73">
        <f t="shared" si="189"/>
        <v>6.5942047828629535E-3</v>
      </c>
      <c r="CN1160" s="73">
        <f t="shared" si="189"/>
        <v>-4.0234841250363119E-2</v>
      </c>
      <c r="CO1160" s="73">
        <f t="shared" si="189"/>
        <v>0.24388897221447187</v>
      </c>
      <c r="CP1160" s="73">
        <f t="shared" si="189"/>
        <v>-5.573587537823211E-2</v>
      </c>
      <c r="CQ1160" s="73">
        <f t="shared" si="189"/>
        <v>-0.14705854161417908</v>
      </c>
      <c r="CR1160" s="73">
        <f t="shared" si="189"/>
        <v>3.8447620558187526E-2</v>
      </c>
      <c r="CS1160" s="73">
        <f t="shared" si="189"/>
        <v>-0.14064034685684448</v>
      </c>
      <c r="CT1160" s="73">
        <f t="shared" si="189"/>
        <v>-0.15687255675597517</v>
      </c>
      <c r="CU1160" s="73">
        <f t="shared" si="189"/>
        <v>0.16024401380632586</v>
      </c>
      <c r="CV1160" s="73">
        <f t="shared" si="189"/>
        <v>-5.4172553928578511E-2</v>
      </c>
      <c r="CW1160" s="73">
        <f t="shared" si="189"/>
        <v>-4.5639804015560524E-2</v>
      </c>
      <c r="CX1160" s="73">
        <f t="shared" si="189"/>
        <v>-0.10177829891905817</v>
      </c>
      <c r="CY1160" s="73">
        <f t="shared" si="189"/>
        <v>-0.21967610766970305</v>
      </c>
      <c r="CZ1160" s="73">
        <f t="shared" si="189"/>
        <v>-5.8065339566851996E-2</v>
      </c>
      <c r="DA1160" s="73">
        <f t="shared" si="189"/>
        <v>6.1713680925009298E-2</v>
      </c>
      <c r="DB1160" s="73">
        <f t="shared" si="189"/>
        <v>-7.328228262568201E-2</v>
      </c>
      <c r="DC1160" s="73">
        <f t="shared" si="189"/>
        <v>-0.19554823916314251</v>
      </c>
      <c r="DD1160" s="73">
        <f t="shared" si="189"/>
        <v>-8.4044619967988093E-2</v>
      </c>
      <c r="DE1160" s="73">
        <f t="shared" si="189"/>
        <v>-0.10048252756482838</v>
      </c>
    </row>
    <row r="1161" spans="3:109" x14ac:dyDescent="0.4">
      <c r="C1161" s="65"/>
      <c r="I1161" s="77"/>
      <c r="J1161" s="73">
        <f t="shared" si="170"/>
        <v>-0.1511228045592142</v>
      </c>
      <c r="K1161" s="73">
        <f t="shared" si="190"/>
        <v>-0.15804695958054804</v>
      </c>
      <c r="L1161" s="73">
        <f t="shared" si="190"/>
        <v>-0.21410942097023539</v>
      </c>
      <c r="M1161" s="73">
        <f t="shared" si="190"/>
        <v>2.2706837422408352E-2</v>
      </c>
      <c r="N1161" s="73">
        <f t="shared" si="190"/>
        <v>0.11556008853962099</v>
      </c>
      <c r="O1161" s="73">
        <f t="shared" si="190"/>
        <v>4.4323048348803115E-2</v>
      </c>
      <c r="P1161" s="73">
        <f t="shared" si="190"/>
        <v>-0.12101754864005246</v>
      </c>
      <c r="Q1161" s="73">
        <f t="shared" si="190"/>
        <v>0.13461047834983689</v>
      </c>
      <c r="R1161" s="73">
        <f t="shared" si="190"/>
        <v>0.25423890632388052</v>
      </c>
      <c r="S1161" s="73">
        <f t="shared" si="190"/>
        <v>-7.3517414170261489E-2</v>
      </c>
      <c r="T1161" s="73">
        <f t="shared" si="190"/>
        <v>-5.0661212654706918E-2</v>
      </c>
      <c r="U1161" s="73">
        <f t="shared" si="190"/>
        <v>-7.6146196316261169E-2</v>
      </c>
      <c r="V1161" s="73">
        <f t="shared" si="190"/>
        <v>0.10356020401627949</v>
      </c>
      <c r="W1161" s="73">
        <f t="shared" si="190"/>
        <v>2.9392097074107924E-2</v>
      </c>
      <c r="X1161" s="73">
        <f t="shared" si="190"/>
        <v>-0.19215795167998279</v>
      </c>
      <c r="Y1161" s="73">
        <f t="shared" si="190"/>
        <v>-2.1495623616021628E-2</v>
      </c>
      <c r="Z1161" s="73">
        <f t="shared" si="190"/>
        <v>0.17820616401273337</v>
      </c>
      <c r="AA1161" s="73">
        <f t="shared" si="190"/>
        <v>-0.10478030065560107</v>
      </c>
      <c r="AB1161" s="73">
        <f t="shared" si="190"/>
        <v>3.9724985931847596E-2</v>
      </c>
      <c r="AC1161" s="73">
        <f t="shared" si="190"/>
        <v>2.0818268412030688E-2</v>
      </c>
      <c r="AD1161" s="73">
        <f t="shared" si="190"/>
        <v>1.6087733270201625E-2</v>
      </c>
      <c r="AE1161" s="73">
        <f t="shared" si="190"/>
        <v>5.4495744269523527E-2</v>
      </c>
      <c r="AF1161" s="73">
        <f t="shared" si="190"/>
        <v>-0.2195405988971901</v>
      </c>
      <c r="AG1161" s="73">
        <f t="shared" si="190"/>
        <v>-8.9325588851562152E-2</v>
      </c>
      <c r="AH1161" s="73">
        <f t="shared" si="190"/>
        <v>0.14585742701231866</v>
      </c>
      <c r="AI1161" s="73">
        <f t="shared" si="190"/>
        <v>8.3448883272006544E-2</v>
      </c>
      <c r="AJ1161" s="73">
        <f t="shared" si="190"/>
        <v>0.1665990350935338</v>
      </c>
      <c r="AK1161" s="73">
        <f t="shared" si="190"/>
        <v>3.5854526895089354E-2</v>
      </c>
      <c r="AL1161" s="73">
        <f t="shared" si="190"/>
        <v>7.2420950490451649E-2</v>
      </c>
      <c r="AM1161" s="73">
        <f t="shared" si="190"/>
        <v>0.18848394498567073</v>
      </c>
      <c r="AN1161" s="73">
        <f t="shared" si="190"/>
        <v>0.23785468441537427</v>
      </c>
      <c r="AO1161" s="73">
        <f t="shared" si="190"/>
        <v>6.9601971454126138E-2</v>
      </c>
      <c r="AP1161" s="73">
        <f t="shared" si="190"/>
        <v>0.14078189327004742</v>
      </c>
      <c r="AQ1161" s="73">
        <f t="shared" si="190"/>
        <v>-0.12342411985972354</v>
      </c>
      <c r="AR1161" s="73">
        <f t="shared" si="190"/>
        <v>0.10939483579503295</v>
      </c>
      <c r="AS1161" s="73">
        <f t="shared" si="190"/>
        <v>6.2784751490711901E-2</v>
      </c>
      <c r="AT1161" s="73">
        <f t="shared" si="190"/>
        <v>-0.10797945344129992</v>
      </c>
      <c r="AU1161" s="73">
        <f t="shared" si="190"/>
        <v>-3.9142500063090967E-2</v>
      </c>
      <c r="AV1161" s="73">
        <f t="shared" si="190"/>
        <v>1.9559258607202139E-2</v>
      </c>
      <c r="AW1161" s="73">
        <f t="shared" si="190"/>
        <v>-4.1676085519944416E-2</v>
      </c>
      <c r="AX1161" s="73">
        <f t="shared" si="190"/>
        <v>-4.2424702195615324E-2</v>
      </c>
      <c r="AY1161" s="73">
        <f t="shared" si="190"/>
        <v>6.9883416765292986E-2</v>
      </c>
      <c r="AZ1161" s="73">
        <f t="shared" si="190"/>
        <v>-0.22893742965241817</v>
      </c>
      <c r="BA1161" s="73">
        <f t="shared" si="190"/>
        <v>-7.3011574623851383E-2</v>
      </c>
      <c r="BB1161" s="73">
        <f t="shared" si="190"/>
        <v>-9.9268080413917367E-2</v>
      </c>
      <c r="BC1161" s="73">
        <f t="shared" si="190"/>
        <v>4.0643484591206792E-2</v>
      </c>
      <c r="BD1161" s="73">
        <f t="shared" si="190"/>
        <v>2.5377873797838568E-2</v>
      </c>
      <c r="BE1161" s="73">
        <f t="shared" si="190"/>
        <v>4.1296776857653497E-2</v>
      </c>
      <c r="BF1161" s="73">
        <f t="shared" si="190"/>
        <v>-0.15014802512236974</v>
      </c>
      <c r="BG1161" s="73">
        <f t="shared" si="190"/>
        <v>-0.11546377165313983</v>
      </c>
      <c r="BH1161" s="73">
        <f t="shared" si="190"/>
        <v>-8.8057975152323081E-2</v>
      </c>
      <c r="BI1161" s="73">
        <f t="shared" si="190"/>
        <v>7.4445122602558228E-2</v>
      </c>
      <c r="BJ1161" s="73">
        <f t="shared" si="190"/>
        <v>-4.7427424426120059E-2</v>
      </c>
      <c r="BK1161" s="73">
        <f t="shared" si="190"/>
        <v>8.9603804134243403E-3</v>
      </c>
      <c r="BL1161" s="73">
        <f t="shared" si="190"/>
        <v>-6.6074566807978463E-2</v>
      </c>
      <c r="BM1161" s="73">
        <f t="shared" si="190"/>
        <v>1.7233469683441201E-2</v>
      </c>
      <c r="BN1161" s="73">
        <f t="shared" si="190"/>
        <v>1.2456196614663103E-2</v>
      </c>
      <c r="BO1161" s="73">
        <f t="shared" si="190"/>
        <v>-0.14831364749566422</v>
      </c>
      <c r="BP1161" s="73">
        <f t="shared" si="190"/>
        <v>3.3516849329636418E-3</v>
      </c>
      <c r="BQ1161" s="73">
        <f t="shared" si="190"/>
        <v>-0.13559679101657005</v>
      </c>
      <c r="BR1161" s="73">
        <f t="shared" si="190"/>
        <v>3.09122394350843E-2</v>
      </c>
      <c r="BS1161" s="73">
        <f t="shared" si="190"/>
        <v>-0.137193280849879</v>
      </c>
      <c r="BT1161" s="73">
        <f t="shared" si="190"/>
        <v>-1.8699411177108598E-2</v>
      </c>
      <c r="BU1161" s="73">
        <f t="shared" si="190"/>
        <v>-2.3211198529652987E-2</v>
      </c>
      <c r="BV1161" s="73">
        <f t="shared" si="190"/>
        <v>4.0090260829771136E-2</v>
      </c>
      <c r="BW1161" s="73">
        <f t="shared" si="189"/>
        <v>-2.762562541478704E-3</v>
      </c>
      <c r="BX1161" s="73">
        <f t="shared" si="189"/>
        <v>-9.7871511030738476E-2</v>
      </c>
      <c r="BY1161" s="73">
        <f t="shared" si="189"/>
        <v>-3.2716952795180915E-2</v>
      </c>
      <c r="BZ1161" s="73">
        <f t="shared" si="189"/>
        <v>-9.6030998790269273E-2</v>
      </c>
      <c r="CA1161" s="73">
        <f t="shared" si="189"/>
        <v>2.5673061165895468E-2</v>
      </c>
      <c r="CB1161" s="73">
        <f t="shared" si="189"/>
        <v>-0.27418074312461255</v>
      </c>
      <c r="CC1161" s="73">
        <f t="shared" si="189"/>
        <v>2.9186690504601705E-2</v>
      </c>
      <c r="CD1161" s="73">
        <f t="shared" si="189"/>
        <v>-7.2925482214969542E-2</v>
      </c>
      <c r="CE1161" s="73">
        <f t="shared" si="189"/>
        <v>2.9247671886563787E-2</v>
      </c>
      <c r="CF1161" s="73">
        <f t="shared" si="189"/>
        <v>3.3707226543752342E-2</v>
      </c>
      <c r="CG1161" s="73">
        <f t="shared" si="189"/>
        <v>0.11618548445882257</v>
      </c>
      <c r="CH1161" s="73">
        <f t="shared" si="189"/>
        <v>-2.2767506631492837E-2</v>
      </c>
      <c r="CI1161" s="73">
        <f t="shared" si="189"/>
        <v>0.11764021984563743</v>
      </c>
      <c r="CJ1161" s="73">
        <f t="shared" si="189"/>
        <v>-0.2183820894853471</v>
      </c>
      <c r="CK1161" s="73">
        <f t="shared" si="189"/>
        <v>0.1652711525365341</v>
      </c>
      <c r="CL1161" s="73">
        <f t="shared" si="189"/>
        <v>8.6446478389209186E-2</v>
      </c>
      <c r="CM1161" s="73">
        <f t="shared" si="189"/>
        <v>0.19369634022012172</v>
      </c>
      <c r="CN1161" s="73">
        <f t="shared" si="189"/>
        <v>1.2411566668229963E-2</v>
      </c>
      <c r="CO1161" s="73">
        <f t="shared" si="189"/>
        <v>3.3629891119625353E-2</v>
      </c>
      <c r="CP1161" s="73">
        <f t="shared" si="189"/>
        <v>1.3837590659016404E-2</v>
      </c>
      <c r="CQ1161" s="73">
        <f t="shared" si="189"/>
        <v>5.2860545139243785E-2</v>
      </c>
      <c r="CR1161" s="73">
        <f t="shared" si="189"/>
        <v>-3.0694826173533807E-2</v>
      </c>
      <c r="CS1161" s="73">
        <f t="shared" si="189"/>
        <v>1.1456770713016116E-2</v>
      </c>
      <c r="CT1161" s="73">
        <f t="shared" si="189"/>
        <v>-5.4308317019803064E-2</v>
      </c>
      <c r="CU1161" s="73">
        <f t="shared" si="189"/>
        <v>-2.4470854047270212E-2</v>
      </c>
      <c r="CV1161" s="73">
        <f t="shared" si="189"/>
        <v>0.11904540568223228</v>
      </c>
      <c r="CW1161" s="73">
        <f t="shared" si="189"/>
        <v>-0.13045026383898989</v>
      </c>
      <c r="CX1161" s="73">
        <f t="shared" si="189"/>
        <v>-0.23634523909464597</v>
      </c>
      <c r="CY1161" s="73">
        <f t="shared" si="189"/>
        <v>-7.3769706659891243E-2</v>
      </c>
      <c r="CZ1161" s="73">
        <f t="shared" si="189"/>
        <v>-0.13114195436562937</v>
      </c>
      <c r="DA1161" s="73">
        <f t="shared" si="189"/>
        <v>8.1638121778065537E-2</v>
      </c>
      <c r="DB1161" s="73">
        <f t="shared" si="189"/>
        <v>8.9110937832772963E-2</v>
      </c>
      <c r="DC1161" s="73">
        <f t="shared" si="189"/>
        <v>9.6522055693702674E-2</v>
      </c>
      <c r="DD1161" s="73">
        <f t="shared" si="189"/>
        <v>9.721420280588175E-2</v>
      </c>
      <c r="DE1161" s="73">
        <f t="shared" si="189"/>
        <v>1.2172141294847633E-3</v>
      </c>
    </row>
    <row r="1162" spans="3:109" x14ac:dyDescent="0.4">
      <c r="C1162" s="65"/>
      <c r="I1162" s="77"/>
      <c r="J1162" s="73">
        <f t="shared" si="170"/>
        <v>4.0014369995868002E-3</v>
      </c>
      <c r="K1162" s="73">
        <f t="shared" si="190"/>
        <v>1.5409877791459494E-2</v>
      </c>
      <c r="L1162" s="73">
        <f t="shared" si="190"/>
        <v>-0.14634864373707362</v>
      </c>
      <c r="M1162" s="73">
        <f t="shared" si="190"/>
        <v>0.11974209149094438</v>
      </c>
      <c r="N1162" s="73">
        <f t="shared" si="190"/>
        <v>-9.2717706349932538E-2</v>
      </c>
      <c r="O1162" s="73">
        <f t="shared" si="190"/>
        <v>-0.30046651355943599</v>
      </c>
      <c r="P1162" s="73">
        <f t="shared" si="190"/>
        <v>0.15000753370667003</v>
      </c>
      <c r="Q1162" s="73">
        <f t="shared" si="190"/>
        <v>7.7973191776216352E-2</v>
      </c>
      <c r="R1162" s="73">
        <f t="shared" si="190"/>
        <v>-1.324117368526056E-2</v>
      </c>
      <c r="S1162" s="73">
        <f t="shared" si="190"/>
        <v>-0.10995430695636021</v>
      </c>
      <c r="T1162" s="73">
        <f t="shared" si="190"/>
        <v>-1.2555386227259782E-2</v>
      </c>
      <c r="U1162" s="73">
        <f t="shared" si="190"/>
        <v>-2.9226856986625863E-2</v>
      </c>
      <c r="V1162" s="73">
        <f t="shared" si="190"/>
        <v>6.0870329948796147E-2</v>
      </c>
      <c r="W1162" s="73">
        <f t="shared" si="190"/>
        <v>0.13147143149208007</v>
      </c>
      <c r="X1162" s="73">
        <f t="shared" si="190"/>
        <v>-3.583261090231793E-2</v>
      </c>
      <c r="Y1162" s="73">
        <f t="shared" si="190"/>
        <v>2.4542352244016307E-2</v>
      </c>
      <c r="Z1162" s="73">
        <f t="shared" si="190"/>
        <v>-7.42190813240967E-2</v>
      </c>
      <c r="AA1162" s="73">
        <f t="shared" si="190"/>
        <v>2.0645611135690252E-2</v>
      </c>
      <c r="AB1162" s="73">
        <f t="shared" si="190"/>
        <v>1.3384969734690597E-2</v>
      </c>
      <c r="AC1162" s="73">
        <f t="shared" si="190"/>
        <v>7.2115686394049985E-2</v>
      </c>
      <c r="AD1162" s="73">
        <f t="shared" si="190"/>
        <v>-0.23583883878390835</v>
      </c>
      <c r="AE1162" s="73">
        <f t="shared" si="190"/>
        <v>0.12761970740007672</v>
      </c>
      <c r="AF1162" s="73">
        <f t="shared" si="190"/>
        <v>1.5692543096143718E-2</v>
      </c>
      <c r="AG1162" s="73">
        <f t="shared" si="190"/>
        <v>-0.15109872764601953</v>
      </c>
      <c r="AH1162" s="73">
        <f t="shared" si="190"/>
        <v>-0.12463046655493683</v>
      </c>
      <c r="AI1162" s="73">
        <f t="shared" si="190"/>
        <v>-3.945672749481189E-2</v>
      </c>
      <c r="AJ1162" s="73">
        <f t="shared" si="190"/>
        <v>-0.23157768837035886</v>
      </c>
      <c r="AK1162" s="73">
        <f t="shared" si="190"/>
        <v>-0.18945240475209707</v>
      </c>
      <c r="AL1162" s="73">
        <f t="shared" si="190"/>
        <v>6.4662597545725231E-2</v>
      </c>
      <c r="AM1162" s="73">
        <f t="shared" si="190"/>
        <v>0.16617406968113216</v>
      </c>
      <c r="AN1162" s="73">
        <f t="shared" si="190"/>
        <v>3.8642752883842113E-2</v>
      </c>
      <c r="AO1162" s="73">
        <f t="shared" si="190"/>
        <v>-9.1976026848965362E-3</v>
      </c>
      <c r="AP1162" s="73">
        <f t="shared" si="190"/>
        <v>-4.8826821276712513E-2</v>
      </c>
      <c r="AQ1162" s="73">
        <f t="shared" si="190"/>
        <v>-0.11932431151376034</v>
      </c>
      <c r="AR1162" s="73">
        <f t="shared" si="190"/>
        <v>-1.2503116623545713E-2</v>
      </c>
      <c r="AS1162" s="73">
        <f t="shared" si="190"/>
        <v>2.323963117444286E-2</v>
      </c>
      <c r="AT1162" s="73">
        <f t="shared" si="190"/>
        <v>4.7915846987954605E-2</v>
      </c>
      <c r="AU1162" s="73">
        <f t="shared" si="190"/>
        <v>-1.466268223233729E-2</v>
      </c>
      <c r="AV1162" s="73">
        <f t="shared" si="190"/>
        <v>9.787238559389573E-2</v>
      </c>
      <c r="AW1162" s="73">
        <f t="shared" si="190"/>
        <v>2.6096209216295557E-2</v>
      </c>
      <c r="AX1162" s="73">
        <f t="shared" si="190"/>
        <v>9.548644518298105E-2</v>
      </c>
      <c r="AY1162" s="73">
        <f t="shared" si="190"/>
        <v>-8.6279503131351312E-3</v>
      </c>
      <c r="AZ1162" s="73">
        <f t="shared" si="190"/>
        <v>-0.12326509930102238</v>
      </c>
      <c r="BA1162" s="73">
        <f t="shared" si="190"/>
        <v>-5.923501355602187E-2</v>
      </c>
      <c r="BB1162" s="73">
        <f t="shared" si="190"/>
        <v>0.13460228771853514</v>
      </c>
      <c r="BC1162" s="73">
        <f t="shared" si="190"/>
        <v>4.6732312950719633E-2</v>
      </c>
      <c r="BD1162" s="73">
        <f t="shared" si="190"/>
        <v>-1.0725809501637769E-2</v>
      </c>
      <c r="BE1162" s="73">
        <f t="shared" si="190"/>
        <v>-2.6568830219226645E-2</v>
      </c>
      <c r="BF1162" s="73">
        <f t="shared" si="190"/>
        <v>-9.3619752118939657E-3</v>
      </c>
      <c r="BG1162" s="73">
        <f t="shared" si="190"/>
        <v>-0.38555384867243697</v>
      </c>
      <c r="BH1162" s="73">
        <f t="shared" si="190"/>
        <v>3.6688101386943561E-2</v>
      </c>
      <c r="BI1162" s="73">
        <f t="shared" si="190"/>
        <v>1.1395858477388696E-2</v>
      </c>
      <c r="BJ1162" s="73">
        <f t="shared" si="190"/>
        <v>6.8899676826736922E-2</v>
      </c>
      <c r="BK1162" s="73">
        <f t="shared" si="190"/>
        <v>5.9376436572185415E-2</v>
      </c>
      <c r="BL1162" s="73">
        <f t="shared" si="190"/>
        <v>-6.2672634798329116E-3</v>
      </c>
      <c r="BM1162" s="73">
        <f t="shared" si="190"/>
        <v>-0.12979699142322906</v>
      </c>
      <c r="BN1162" s="73">
        <f t="shared" si="190"/>
        <v>-0.11134754248612963</v>
      </c>
      <c r="BO1162" s="73">
        <f t="shared" si="190"/>
        <v>-3.6491303689403926E-2</v>
      </c>
      <c r="BP1162" s="73">
        <f t="shared" si="190"/>
        <v>0.23585345273596803</v>
      </c>
      <c r="BQ1162" s="73">
        <f t="shared" si="190"/>
        <v>0.10606240669744092</v>
      </c>
      <c r="BR1162" s="73">
        <f t="shared" si="190"/>
        <v>0.12279008183665593</v>
      </c>
      <c r="BS1162" s="73">
        <f t="shared" si="190"/>
        <v>-0.20581205047439921</v>
      </c>
      <c r="BT1162" s="73">
        <f t="shared" si="190"/>
        <v>0.10354745652088176</v>
      </c>
      <c r="BU1162" s="73">
        <f t="shared" si="190"/>
        <v>2.9428376267916424E-2</v>
      </c>
      <c r="BV1162" s="73">
        <f t="shared" si="190"/>
        <v>0.11493906648062507</v>
      </c>
      <c r="BW1162" s="73">
        <f t="shared" si="189"/>
        <v>-3.6079711080353738E-2</v>
      </c>
      <c r="BX1162" s="73">
        <f t="shared" si="189"/>
        <v>-4.1747523516570351E-2</v>
      </c>
      <c r="BY1162" s="73">
        <f t="shared" si="189"/>
        <v>-0.16083920239674487</v>
      </c>
      <c r="BZ1162" s="73">
        <f t="shared" si="189"/>
        <v>0.13021140620471908</v>
      </c>
      <c r="CA1162" s="73">
        <f t="shared" si="189"/>
        <v>-9.1343040664214142E-2</v>
      </c>
      <c r="CB1162" s="73">
        <f t="shared" si="189"/>
        <v>0.14198726096883596</v>
      </c>
      <c r="CC1162" s="73">
        <f t="shared" si="189"/>
        <v>9.9735893277601642E-2</v>
      </c>
      <c r="CD1162" s="73">
        <f t="shared" si="189"/>
        <v>6.5272064658614737E-2</v>
      </c>
      <c r="CE1162" s="73">
        <f t="shared" si="189"/>
        <v>5.4033887812799886E-2</v>
      </c>
      <c r="CF1162" s="73">
        <f t="shared" si="189"/>
        <v>2.8440039403879361E-2</v>
      </c>
      <c r="CG1162" s="73">
        <f t="shared" si="189"/>
        <v>-3.366947950315273E-2</v>
      </c>
      <c r="CH1162" s="73">
        <f t="shared" si="189"/>
        <v>-0.10862062593959719</v>
      </c>
      <c r="CI1162" s="73">
        <f t="shared" si="189"/>
        <v>3.827775201247452E-2</v>
      </c>
      <c r="CJ1162" s="73">
        <f t="shared" si="189"/>
        <v>-2.4207072410417821E-2</v>
      </c>
      <c r="CK1162" s="73">
        <f t="shared" si="189"/>
        <v>-9.8409628457729863E-3</v>
      </c>
      <c r="CL1162" s="73">
        <f t="shared" si="189"/>
        <v>-0.14738960642634386</v>
      </c>
      <c r="CM1162" s="73">
        <f t="shared" si="189"/>
        <v>0.21879027952989849</v>
      </c>
      <c r="CN1162" s="73">
        <f t="shared" si="189"/>
        <v>0.15524009730481234</v>
      </c>
      <c r="CO1162" s="73">
        <f t="shared" si="189"/>
        <v>4.1689968269086171E-2</v>
      </c>
      <c r="CP1162" s="73">
        <f t="shared" si="189"/>
        <v>3.0174034155595233E-2</v>
      </c>
      <c r="CQ1162" s="73">
        <f t="shared" si="189"/>
        <v>-3.5713765612245589E-2</v>
      </c>
      <c r="CR1162" s="73">
        <f t="shared" si="189"/>
        <v>-9.6339303460890105E-2</v>
      </c>
      <c r="CS1162" s="73">
        <f t="shared" si="189"/>
        <v>-7.9782827892376108E-3</v>
      </c>
      <c r="CT1162" s="73">
        <f t="shared" si="189"/>
        <v>-0.13168727707309713</v>
      </c>
      <c r="CU1162" s="73">
        <f t="shared" si="189"/>
        <v>0.23996179083227454</v>
      </c>
      <c r="CV1162" s="73">
        <f t="shared" si="189"/>
        <v>-1.3410714887579396E-2</v>
      </c>
      <c r="CW1162" s="73">
        <f t="shared" si="189"/>
        <v>-8.3601614160951215E-2</v>
      </c>
      <c r="CX1162" s="73">
        <f t="shared" si="189"/>
        <v>0.18161040734252057</v>
      </c>
      <c r="CY1162" s="73">
        <f t="shared" si="189"/>
        <v>0.16233998360900495</v>
      </c>
      <c r="CZ1162" s="73">
        <f t="shared" si="189"/>
        <v>-0.23098918129084772</v>
      </c>
      <c r="DA1162" s="73">
        <f t="shared" si="189"/>
        <v>-0.20890719834592367</v>
      </c>
      <c r="DB1162" s="73">
        <f t="shared" si="189"/>
        <v>-4.413986135746676E-2</v>
      </c>
      <c r="DC1162" s="73">
        <f t="shared" si="189"/>
        <v>-8.7586938899005692E-2</v>
      </c>
      <c r="DD1162" s="73">
        <f t="shared" si="189"/>
        <v>0.12216150914620573</v>
      </c>
      <c r="DE1162" s="73">
        <f t="shared" si="189"/>
        <v>-8.7441488304315904E-2</v>
      </c>
    </row>
    <row r="1163" spans="3:109" x14ac:dyDescent="0.4">
      <c r="C1163" s="65"/>
      <c r="I1163" s="77"/>
      <c r="J1163" s="73">
        <f t="shared" si="170"/>
        <v>-0.2474204256855575</v>
      </c>
      <c r="K1163" s="73">
        <f t="shared" si="190"/>
        <v>-0.14347111190172968</v>
      </c>
      <c r="L1163" s="73">
        <f t="shared" si="190"/>
        <v>0.1062003976432014</v>
      </c>
      <c r="M1163" s="73">
        <f t="shared" si="190"/>
        <v>-1.945373080620335E-2</v>
      </c>
      <c r="N1163" s="73">
        <f t="shared" si="190"/>
        <v>-6.8558760622374218E-2</v>
      </c>
      <c r="O1163" s="73">
        <f t="shared" si="190"/>
        <v>0.20167063484516073</v>
      </c>
      <c r="P1163" s="73">
        <f t="shared" si="190"/>
        <v>-4.7552235333827998E-2</v>
      </c>
      <c r="Q1163" s="73">
        <f t="shared" si="190"/>
        <v>1.0875356843851856E-3</v>
      </c>
      <c r="R1163" s="73">
        <f t="shared" si="190"/>
        <v>-6.2929831054917229E-2</v>
      </c>
      <c r="S1163" s="73">
        <f t="shared" si="190"/>
        <v>0.17100151207148781</v>
      </c>
      <c r="T1163" s="73">
        <f t="shared" si="190"/>
        <v>-3.3947248717198793E-2</v>
      </c>
      <c r="U1163" s="73">
        <f t="shared" si="190"/>
        <v>-0.12552097318944844</v>
      </c>
      <c r="V1163" s="73">
        <f t="shared" si="190"/>
        <v>-7.2408748697486208E-3</v>
      </c>
      <c r="W1163" s="73">
        <f t="shared" si="190"/>
        <v>2.3620830685374336E-2</v>
      </c>
      <c r="X1163" s="73">
        <f t="shared" si="190"/>
        <v>8.4895399688939152E-2</v>
      </c>
      <c r="Y1163" s="73">
        <f t="shared" si="190"/>
        <v>3.4636876720450321E-3</v>
      </c>
      <c r="Z1163" s="73">
        <f t="shared" si="190"/>
        <v>-0.22858455666568073</v>
      </c>
      <c r="AA1163" s="73">
        <f t="shared" si="190"/>
        <v>2.5160782278716529E-2</v>
      </c>
      <c r="AB1163" s="73">
        <f t="shared" si="190"/>
        <v>6.8114012889087555E-2</v>
      </c>
      <c r="AC1163" s="73">
        <f t="shared" si="190"/>
        <v>1.5221998967845245E-2</v>
      </c>
      <c r="AD1163" s="73">
        <f t="shared" si="190"/>
        <v>0.16429015712168815</v>
      </c>
      <c r="AE1163" s="73">
        <f t="shared" si="190"/>
        <v>-0.15823017178303261</v>
      </c>
      <c r="AF1163" s="73">
        <f t="shared" si="190"/>
        <v>0.18229225121258638</v>
      </c>
      <c r="AG1163" s="73">
        <f t="shared" si="190"/>
        <v>6.5914276042733436E-2</v>
      </c>
      <c r="AH1163" s="73">
        <f t="shared" si="190"/>
        <v>-0.16659746333625386</v>
      </c>
      <c r="AI1163" s="73">
        <f t="shared" si="190"/>
        <v>-3.821082922344872E-2</v>
      </c>
      <c r="AJ1163" s="73">
        <f t="shared" si="190"/>
        <v>-0.16609710431687147</v>
      </c>
      <c r="AK1163" s="73">
        <f t="shared" si="190"/>
        <v>-0.12026587161321227</v>
      </c>
      <c r="AL1163" s="73">
        <f t="shared" si="190"/>
        <v>0.12940668368834402</v>
      </c>
      <c r="AM1163" s="73">
        <f t="shared" si="190"/>
        <v>0.12416168699078806</v>
      </c>
      <c r="AN1163" s="73">
        <f t="shared" si="190"/>
        <v>0.13863752283559719</v>
      </c>
      <c r="AO1163" s="73">
        <f t="shared" si="190"/>
        <v>0.13551530940205869</v>
      </c>
      <c r="AP1163" s="73">
        <f t="shared" si="190"/>
        <v>0.12162295367348204</v>
      </c>
      <c r="AQ1163" s="73">
        <f t="shared" si="190"/>
        <v>-5.6765683116367843E-2</v>
      </c>
      <c r="AR1163" s="73">
        <f t="shared" si="190"/>
        <v>-0.23504099629167796</v>
      </c>
      <c r="AS1163" s="73">
        <f t="shared" si="190"/>
        <v>2.3063056633354506E-2</v>
      </c>
      <c r="AT1163" s="73">
        <f t="shared" si="190"/>
        <v>-6.1310236000754271E-3</v>
      </c>
      <c r="AU1163" s="73">
        <f t="shared" si="190"/>
        <v>-3.1464400307510444E-3</v>
      </c>
      <c r="AV1163" s="73">
        <f t="shared" si="190"/>
        <v>-7.5543576311706212E-3</v>
      </c>
      <c r="AW1163" s="73">
        <f t="shared" si="190"/>
        <v>-6.3595807799899887E-2</v>
      </c>
      <c r="AX1163" s="73">
        <f t="shared" si="190"/>
        <v>-0.11805238744355645</v>
      </c>
      <c r="AY1163" s="73">
        <f t="shared" si="190"/>
        <v>0.12826837987955819</v>
      </c>
      <c r="AZ1163" s="73">
        <f t="shared" si="190"/>
        <v>6.7622817257363566E-3</v>
      </c>
      <c r="BA1163" s="73">
        <f t="shared" si="190"/>
        <v>-0.12631288837936697</v>
      </c>
      <c r="BB1163" s="73">
        <f t="shared" si="190"/>
        <v>0.13069505963945316</v>
      </c>
      <c r="BC1163" s="73">
        <f t="shared" si="190"/>
        <v>-0.11778646315025078</v>
      </c>
      <c r="BD1163" s="73">
        <f t="shared" si="190"/>
        <v>0.19974760806924974</v>
      </c>
      <c r="BE1163" s="73">
        <f t="shared" si="190"/>
        <v>0.11553092113509682</v>
      </c>
      <c r="BF1163" s="73">
        <f t="shared" si="190"/>
        <v>4.6564657112843223E-2</v>
      </c>
      <c r="BG1163" s="73">
        <f t="shared" si="190"/>
        <v>0.13034746083749515</v>
      </c>
      <c r="BH1163" s="73">
        <f t="shared" si="190"/>
        <v>0.15806992283112578</v>
      </c>
      <c r="BI1163" s="73">
        <f t="shared" si="190"/>
        <v>-5.748017908275331E-3</v>
      </c>
      <c r="BJ1163" s="73">
        <f t="shared" si="190"/>
        <v>0.12779711852731213</v>
      </c>
      <c r="BK1163" s="73">
        <f t="shared" si="190"/>
        <v>9.4104769316530654E-2</v>
      </c>
      <c r="BL1163" s="73">
        <f t="shared" si="190"/>
        <v>1.1690338627394515E-2</v>
      </c>
      <c r="BM1163" s="73">
        <f t="shared" si="190"/>
        <v>-0.18451730603578809</v>
      </c>
      <c r="BN1163" s="73">
        <f t="shared" si="190"/>
        <v>0.13229976455979009</v>
      </c>
      <c r="BO1163" s="73">
        <f t="shared" si="190"/>
        <v>-5.3012884049487015E-2</v>
      </c>
      <c r="BP1163" s="73">
        <f t="shared" si="190"/>
        <v>-2.8954377643980227E-2</v>
      </c>
      <c r="BQ1163" s="73">
        <f t="shared" si="190"/>
        <v>-0.17377021689227348</v>
      </c>
      <c r="BR1163" s="73">
        <f t="shared" si="190"/>
        <v>0.20587203843760229</v>
      </c>
      <c r="BS1163" s="73">
        <f t="shared" si="190"/>
        <v>-0.2240393513742526</v>
      </c>
      <c r="BT1163" s="73">
        <f t="shared" si="190"/>
        <v>-5.59654022215441E-2</v>
      </c>
      <c r="BU1163" s="73">
        <f t="shared" si="190"/>
        <v>-0.16892731520154214</v>
      </c>
      <c r="BV1163" s="73">
        <f t="shared" ref="BV1163:DE1166" si="191">BV373+$D$4*BV$799*BV$800*$D373</f>
        <v>-0.11957248236578276</v>
      </c>
      <c r="BW1163" s="73">
        <f t="shared" si="191"/>
        <v>1.1987940048449686E-2</v>
      </c>
      <c r="BX1163" s="73">
        <f t="shared" si="191"/>
        <v>2.7278789102559396E-2</v>
      </c>
      <c r="BY1163" s="73">
        <f t="shared" si="191"/>
        <v>-4.2223395238225818E-2</v>
      </c>
      <c r="BZ1163" s="73">
        <f t="shared" si="191"/>
        <v>-1.0921013561236956E-2</v>
      </c>
      <c r="CA1163" s="73">
        <f t="shared" si="191"/>
        <v>-6.8781120897942444E-2</v>
      </c>
      <c r="CB1163" s="73">
        <f t="shared" si="191"/>
        <v>1.8651139019863885E-2</v>
      </c>
      <c r="CC1163" s="73">
        <f t="shared" si="191"/>
        <v>0.16191358966490976</v>
      </c>
      <c r="CD1163" s="73">
        <f t="shared" si="191"/>
        <v>1.2711678052576916E-2</v>
      </c>
      <c r="CE1163" s="73">
        <f t="shared" si="191"/>
        <v>-5.1317536191712247E-2</v>
      </c>
      <c r="CF1163" s="73">
        <f t="shared" si="191"/>
        <v>-0.14897754251952589</v>
      </c>
      <c r="CG1163" s="73">
        <f t="shared" si="191"/>
        <v>-0.11745167860413881</v>
      </c>
      <c r="CH1163" s="73">
        <f t="shared" si="191"/>
        <v>-4.555822027505313E-2</v>
      </c>
      <c r="CI1163" s="73">
        <f t="shared" si="191"/>
        <v>2.8436741212915274E-2</v>
      </c>
      <c r="CJ1163" s="73">
        <f t="shared" si="191"/>
        <v>-1.2330254099864123E-2</v>
      </c>
      <c r="CK1163" s="73">
        <f t="shared" si="191"/>
        <v>0.2088652575892089</v>
      </c>
      <c r="CL1163" s="73">
        <f t="shared" si="191"/>
        <v>-0.19337425980265235</v>
      </c>
      <c r="CM1163" s="73">
        <f t="shared" si="191"/>
        <v>0.12646463298647875</v>
      </c>
      <c r="CN1163" s="73">
        <f t="shared" si="191"/>
        <v>-0.11072859699622661</v>
      </c>
      <c r="CO1163" s="73">
        <f t="shared" si="191"/>
        <v>-0.10977127852480381</v>
      </c>
      <c r="CP1163" s="73">
        <f t="shared" si="191"/>
        <v>1.5151527532574862E-3</v>
      </c>
      <c r="CQ1163" s="73">
        <f t="shared" si="191"/>
        <v>2.8687288420090527E-2</v>
      </c>
      <c r="CR1163" s="73">
        <f t="shared" si="191"/>
        <v>-0.10094115563413189</v>
      </c>
      <c r="CS1163" s="73">
        <f t="shared" si="191"/>
        <v>4.6593093017571356E-2</v>
      </c>
      <c r="CT1163" s="73">
        <f t="shared" si="191"/>
        <v>-4.5773164549054127E-2</v>
      </c>
      <c r="CU1163" s="73">
        <f t="shared" si="191"/>
        <v>3.8026393028076283E-2</v>
      </c>
      <c r="CV1163" s="73">
        <f t="shared" si="191"/>
        <v>0.10149636709805425</v>
      </c>
      <c r="CW1163" s="73">
        <f t="shared" si="191"/>
        <v>-9.1509758117006054E-2</v>
      </c>
      <c r="CX1163" s="73">
        <f t="shared" si="191"/>
        <v>0.14945441442256699</v>
      </c>
      <c r="CY1163" s="73">
        <f t="shared" si="191"/>
        <v>0.13014069593275149</v>
      </c>
      <c r="CZ1163" s="73">
        <f t="shared" si="191"/>
        <v>4.1224399294123214E-2</v>
      </c>
      <c r="DA1163" s="73">
        <f t="shared" si="191"/>
        <v>0.1202370205049052</v>
      </c>
      <c r="DB1163" s="73">
        <f t="shared" si="191"/>
        <v>-6.0004479928815621E-2</v>
      </c>
      <c r="DC1163" s="73">
        <f t="shared" si="191"/>
        <v>6.2770755074276652E-2</v>
      </c>
      <c r="DD1163" s="73">
        <f t="shared" si="191"/>
        <v>3.8647238669729495E-2</v>
      </c>
      <c r="DE1163" s="73">
        <f t="shared" si="191"/>
        <v>0.21981289475840218</v>
      </c>
    </row>
    <row r="1164" spans="3:109" x14ac:dyDescent="0.4">
      <c r="C1164" s="65"/>
      <c r="I1164" s="77"/>
      <c r="J1164" s="73">
        <f t="shared" si="170"/>
        <v>0.16058261590943387</v>
      </c>
      <c r="K1164" s="73">
        <f t="shared" ref="K1164:BV1167" si="192">K374+$D$4*K$799*K$800*$D374</f>
        <v>3.717749337629439E-2</v>
      </c>
      <c r="L1164" s="73">
        <f t="shared" si="192"/>
        <v>-3.9643765154170979E-2</v>
      </c>
      <c r="M1164" s="73">
        <f t="shared" si="192"/>
        <v>-3.6717205048661578E-2</v>
      </c>
      <c r="N1164" s="73">
        <f t="shared" si="192"/>
        <v>-3.1700822812820287E-2</v>
      </c>
      <c r="O1164" s="73">
        <f t="shared" si="192"/>
        <v>-1.1899362110668192E-2</v>
      </c>
      <c r="P1164" s="73">
        <f t="shared" si="192"/>
        <v>-9.8857564149382182E-3</v>
      </c>
      <c r="Q1164" s="73">
        <f t="shared" si="192"/>
        <v>-1.4777540598344375E-2</v>
      </c>
      <c r="R1164" s="73">
        <f t="shared" si="192"/>
        <v>0.24322116094196794</v>
      </c>
      <c r="S1164" s="73">
        <f t="shared" si="192"/>
        <v>-8.6664181065376267E-2</v>
      </c>
      <c r="T1164" s="73">
        <f t="shared" si="192"/>
        <v>5.0202316455521097E-2</v>
      </c>
      <c r="U1164" s="73">
        <f t="shared" si="192"/>
        <v>1.3287556706407817E-2</v>
      </c>
      <c r="V1164" s="73">
        <f t="shared" si="192"/>
        <v>-8.2986649090837916E-2</v>
      </c>
      <c r="W1164" s="73">
        <f t="shared" si="192"/>
        <v>9.4570859720972691E-2</v>
      </c>
      <c r="X1164" s="73">
        <f t="shared" si="192"/>
        <v>6.699479641118887E-2</v>
      </c>
      <c r="Y1164" s="73">
        <f t="shared" si="192"/>
        <v>2.9654833161196076E-2</v>
      </c>
      <c r="Z1164" s="73">
        <f t="shared" si="192"/>
        <v>8.2406680081923367E-2</v>
      </c>
      <c r="AA1164" s="73">
        <f t="shared" si="192"/>
        <v>-0.24625521068854106</v>
      </c>
      <c r="AB1164" s="73">
        <f t="shared" si="192"/>
        <v>-7.9645118920495084E-2</v>
      </c>
      <c r="AC1164" s="73">
        <f t="shared" si="192"/>
        <v>-4.44237277641929E-2</v>
      </c>
      <c r="AD1164" s="73">
        <f t="shared" si="192"/>
        <v>5.8721687540542515E-2</v>
      </c>
      <c r="AE1164" s="73">
        <f t="shared" si="192"/>
        <v>9.1559707747145488E-2</v>
      </c>
      <c r="AF1164" s="73">
        <f t="shared" si="192"/>
        <v>-0.10518429613536014</v>
      </c>
      <c r="AG1164" s="73">
        <f t="shared" si="192"/>
        <v>1.7189458406638183E-2</v>
      </c>
      <c r="AH1164" s="73">
        <f t="shared" si="192"/>
        <v>6.0522517335569417E-2</v>
      </c>
      <c r="AI1164" s="73">
        <f t="shared" si="192"/>
        <v>0.11031071095461834</v>
      </c>
      <c r="AJ1164" s="73">
        <f t="shared" si="192"/>
        <v>-2.5299445175019721E-2</v>
      </c>
      <c r="AK1164" s="73">
        <f t="shared" si="192"/>
        <v>3.7997469233678277E-2</v>
      </c>
      <c r="AL1164" s="73">
        <f t="shared" si="192"/>
        <v>-9.7917903554678182E-4</v>
      </c>
      <c r="AM1164" s="73">
        <f t="shared" si="192"/>
        <v>7.54165129081769E-2</v>
      </c>
      <c r="AN1164" s="73">
        <f t="shared" si="192"/>
        <v>8.7396202574905546E-2</v>
      </c>
      <c r="AO1164" s="73">
        <f t="shared" si="192"/>
        <v>4.7390059706954868E-2</v>
      </c>
      <c r="AP1164" s="73">
        <f t="shared" si="192"/>
        <v>0.21259468152802505</v>
      </c>
      <c r="AQ1164" s="73">
        <f t="shared" si="192"/>
        <v>-0.14375455554412811</v>
      </c>
      <c r="AR1164" s="73">
        <f t="shared" si="192"/>
        <v>9.6512364764354264E-2</v>
      </c>
      <c r="AS1164" s="73">
        <f t="shared" si="192"/>
        <v>-3.6109526983644842E-2</v>
      </c>
      <c r="AT1164" s="73">
        <f t="shared" si="192"/>
        <v>0.18025174869787702</v>
      </c>
      <c r="AU1164" s="73">
        <f t="shared" si="192"/>
        <v>0.14824081971323266</v>
      </c>
      <c r="AV1164" s="73">
        <f t="shared" si="192"/>
        <v>0.11001656292169333</v>
      </c>
      <c r="AW1164" s="73">
        <f t="shared" si="192"/>
        <v>-6.8028855169376332E-2</v>
      </c>
      <c r="AX1164" s="73">
        <f t="shared" si="192"/>
        <v>-5.0865877593496839E-2</v>
      </c>
      <c r="AY1164" s="73">
        <f t="shared" si="192"/>
        <v>-0.17260636634602358</v>
      </c>
      <c r="AZ1164" s="73">
        <f t="shared" si="192"/>
        <v>0.21258252932874588</v>
      </c>
      <c r="BA1164" s="73">
        <f t="shared" si="192"/>
        <v>0.18740371340501125</v>
      </c>
      <c r="BB1164" s="73">
        <f t="shared" si="192"/>
        <v>0.13227103960762365</v>
      </c>
      <c r="BC1164" s="73">
        <f t="shared" si="192"/>
        <v>0.16533236030837703</v>
      </c>
      <c r="BD1164" s="73">
        <f t="shared" si="192"/>
        <v>-0.14662765453048432</v>
      </c>
      <c r="BE1164" s="73">
        <f t="shared" si="192"/>
        <v>3.634049875793275E-2</v>
      </c>
      <c r="BF1164" s="73">
        <f t="shared" si="192"/>
        <v>-9.6742913438854369E-2</v>
      </c>
      <c r="BG1164" s="73">
        <f t="shared" si="192"/>
        <v>-2.2724247307132895E-2</v>
      </c>
      <c r="BH1164" s="73">
        <f t="shared" si="192"/>
        <v>-7.1141745640746712E-2</v>
      </c>
      <c r="BI1164" s="73">
        <f t="shared" si="192"/>
        <v>8.6348575647174686E-2</v>
      </c>
      <c r="BJ1164" s="73">
        <f t="shared" si="192"/>
        <v>-0.19761405634490581</v>
      </c>
      <c r="BK1164" s="73">
        <f t="shared" si="192"/>
        <v>0.11213513099713451</v>
      </c>
      <c r="BL1164" s="73">
        <f t="shared" si="192"/>
        <v>5.4081413035642579E-3</v>
      </c>
      <c r="BM1164" s="73">
        <f t="shared" si="192"/>
        <v>-4.3351123949849288E-2</v>
      </c>
      <c r="BN1164" s="73">
        <f t="shared" si="192"/>
        <v>-7.8839691038231803E-3</v>
      </c>
      <c r="BO1164" s="73">
        <f t="shared" si="192"/>
        <v>-3.7897716456491357E-2</v>
      </c>
      <c r="BP1164" s="73">
        <f t="shared" si="192"/>
        <v>6.9787998657028769E-2</v>
      </c>
      <c r="BQ1164" s="73">
        <f t="shared" si="192"/>
        <v>9.4528952059266091E-2</v>
      </c>
      <c r="BR1164" s="73">
        <f t="shared" si="192"/>
        <v>-0.23374766974132916</v>
      </c>
      <c r="BS1164" s="73">
        <f t="shared" si="192"/>
        <v>0.10438006482496047</v>
      </c>
      <c r="BT1164" s="73">
        <f t="shared" si="192"/>
        <v>0.25752132226238861</v>
      </c>
      <c r="BU1164" s="73">
        <f t="shared" si="192"/>
        <v>0.10357530899904013</v>
      </c>
      <c r="BV1164" s="73">
        <f t="shared" si="192"/>
        <v>-5.9920575367345547E-2</v>
      </c>
      <c r="BW1164" s="73">
        <f t="shared" si="191"/>
        <v>2.499572305164257E-2</v>
      </c>
      <c r="BX1164" s="73">
        <f t="shared" si="191"/>
        <v>-0.1284810076059624</v>
      </c>
      <c r="BY1164" s="73">
        <f t="shared" si="191"/>
        <v>-4.8065627835904449E-2</v>
      </c>
      <c r="BZ1164" s="73">
        <f t="shared" si="191"/>
        <v>-0.13642690752131273</v>
      </c>
      <c r="CA1164" s="73">
        <f t="shared" si="191"/>
        <v>7.5971817576738349E-2</v>
      </c>
      <c r="CB1164" s="73">
        <f t="shared" si="191"/>
        <v>1.303007936590202E-2</v>
      </c>
      <c r="CC1164" s="73">
        <f t="shared" si="191"/>
        <v>3.1462133784929396E-2</v>
      </c>
      <c r="CD1164" s="73">
        <f t="shared" si="191"/>
        <v>9.8787456756852882E-2</v>
      </c>
      <c r="CE1164" s="73">
        <f t="shared" si="191"/>
        <v>-3.2773773279598475E-2</v>
      </c>
      <c r="CF1164" s="73">
        <f t="shared" si="191"/>
        <v>3.5516614790348888E-3</v>
      </c>
      <c r="CG1164" s="73">
        <f t="shared" si="191"/>
        <v>0.1306705299103269</v>
      </c>
      <c r="CH1164" s="73">
        <f t="shared" si="191"/>
        <v>-0.16000775752414917</v>
      </c>
      <c r="CI1164" s="73">
        <f t="shared" si="191"/>
        <v>0.12257117953770089</v>
      </c>
      <c r="CJ1164" s="73">
        <f t="shared" si="191"/>
        <v>1.7646261433948211E-2</v>
      </c>
      <c r="CK1164" s="73">
        <f t="shared" si="191"/>
        <v>-0.12306978155967362</v>
      </c>
      <c r="CL1164" s="73">
        <f t="shared" si="191"/>
        <v>-2.5554739164896666E-2</v>
      </c>
      <c r="CM1164" s="73">
        <f t="shared" si="191"/>
        <v>-1.2911976872552378E-2</v>
      </c>
      <c r="CN1164" s="73">
        <f t="shared" si="191"/>
        <v>-7.9074721361707262E-2</v>
      </c>
      <c r="CO1164" s="73">
        <f t="shared" si="191"/>
        <v>-0.17136685427262915</v>
      </c>
      <c r="CP1164" s="73">
        <f t="shared" si="191"/>
        <v>-1.9373997356753818E-2</v>
      </c>
      <c r="CQ1164" s="73">
        <f t="shared" si="191"/>
        <v>0.14461874200279665</v>
      </c>
      <c r="CR1164" s="73">
        <f t="shared" si="191"/>
        <v>-1.5457731930601118E-2</v>
      </c>
      <c r="CS1164" s="73">
        <f t="shared" si="191"/>
        <v>-0.12112898807098577</v>
      </c>
      <c r="CT1164" s="73">
        <f t="shared" si="191"/>
        <v>-6.2807859726831422E-2</v>
      </c>
      <c r="CU1164" s="73">
        <f t="shared" si="191"/>
        <v>-0.14756416493650679</v>
      </c>
      <c r="CV1164" s="73">
        <f t="shared" si="191"/>
        <v>0.15005478764460656</v>
      </c>
      <c r="CW1164" s="73">
        <f t="shared" si="191"/>
        <v>-0.16576586539621224</v>
      </c>
      <c r="CX1164" s="73">
        <f t="shared" si="191"/>
        <v>0.12047092915985008</v>
      </c>
      <c r="CY1164" s="73">
        <f t="shared" si="191"/>
        <v>-3.9476765952599413E-2</v>
      </c>
      <c r="CZ1164" s="73">
        <f t="shared" si="191"/>
        <v>0.12050925819408551</v>
      </c>
      <c r="DA1164" s="73">
        <f t="shared" si="191"/>
        <v>-3.5831459148971533E-2</v>
      </c>
      <c r="DB1164" s="73">
        <f t="shared" si="191"/>
        <v>-3.8912226585796808E-2</v>
      </c>
      <c r="DC1164" s="73">
        <f t="shared" si="191"/>
        <v>7.9217244110682844E-2</v>
      </c>
      <c r="DD1164" s="73">
        <f t="shared" si="191"/>
        <v>-5.5585495137133165E-2</v>
      </c>
      <c r="DE1164" s="73">
        <f t="shared" si="191"/>
        <v>-7.4282944123547537E-2</v>
      </c>
    </row>
    <row r="1165" spans="3:109" x14ac:dyDescent="0.4">
      <c r="C1165" s="65"/>
      <c r="I1165" s="77"/>
      <c r="J1165" s="73">
        <f t="shared" si="170"/>
        <v>9.4722423213253942E-2</v>
      </c>
      <c r="K1165" s="73">
        <f t="shared" si="192"/>
        <v>-7.8977089131019432E-2</v>
      </c>
      <c r="L1165" s="73">
        <f t="shared" si="192"/>
        <v>-2.6573564161219407E-2</v>
      </c>
      <c r="M1165" s="73">
        <f t="shared" si="192"/>
        <v>0.14118900230354073</v>
      </c>
      <c r="N1165" s="73">
        <f t="shared" si="192"/>
        <v>5.9092264115842355E-2</v>
      </c>
      <c r="O1165" s="73">
        <f t="shared" si="192"/>
        <v>8.0843817389568168E-2</v>
      </c>
      <c r="P1165" s="73">
        <f t="shared" si="192"/>
        <v>0.19957460235428898</v>
      </c>
      <c r="Q1165" s="73">
        <f t="shared" si="192"/>
        <v>-3.7933699501454046E-2</v>
      </c>
      <c r="R1165" s="73">
        <f t="shared" si="192"/>
        <v>2.9753694797050093E-2</v>
      </c>
      <c r="S1165" s="73">
        <f t="shared" si="192"/>
        <v>-2.6170141603755817E-2</v>
      </c>
      <c r="T1165" s="73">
        <f t="shared" si="192"/>
        <v>1.2128607216188463E-2</v>
      </c>
      <c r="U1165" s="73">
        <f t="shared" si="192"/>
        <v>-0.14927533165089377</v>
      </c>
      <c r="V1165" s="73">
        <f t="shared" si="192"/>
        <v>-0.20820562015985106</v>
      </c>
      <c r="W1165" s="73">
        <f t="shared" si="192"/>
        <v>0.14367072959784877</v>
      </c>
      <c r="X1165" s="73">
        <f t="shared" si="192"/>
        <v>-2.7717765527804746E-2</v>
      </c>
      <c r="Y1165" s="73">
        <f t="shared" si="192"/>
        <v>0.10657594631809603</v>
      </c>
      <c r="Z1165" s="73">
        <f t="shared" si="192"/>
        <v>0.1304339234193464</v>
      </c>
      <c r="AA1165" s="73">
        <f t="shared" si="192"/>
        <v>-1.6764291276278185E-2</v>
      </c>
      <c r="AB1165" s="73">
        <f t="shared" si="192"/>
        <v>-4.5607942217736702E-2</v>
      </c>
      <c r="AC1165" s="73">
        <f t="shared" si="192"/>
        <v>4.5417823616423769E-2</v>
      </c>
      <c r="AD1165" s="73">
        <f t="shared" si="192"/>
        <v>0.11512722048305622</v>
      </c>
      <c r="AE1165" s="73">
        <f t="shared" si="192"/>
        <v>-1.3336127203068504E-2</v>
      </c>
      <c r="AF1165" s="73">
        <f t="shared" si="192"/>
        <v>0.1570660486800258</v>
      </c>
      <c r="AG1165" s="73">
        <f t="shared" si="192"/>
        <v>-5.212635676436396E-2</v>
      </c>
      <c r="AH1165" s="73">
        <f t="shared" si="192"/>
        <v>-0.2059569697001484</v>
      </c>
      <c r="AI1165" s="73">
        <f t="shared" si="192"/>
        <v>-1.8136357911596079E-2</v>
      </c>
      <c r="AJ1165" s="73">
        <f t="shared" si="192"/>
        <v>-0.11453756064704762</v>
      </c>
      <c r="AK1165" s="73">
        <f t="shared" si="192"/>
        <v>-7.8036441883534646E-2</v>
      </c>
      <c r="AL1165" s="73">
        <f t="shared" si="192"/>
        <v>5.0639137617083184E-2</v>
      </c>
      <c r="AM1165" s="73">
        <f t="shared" si="192"/>
        <v>-9.1225189149444861E-3</v>
      </c>
      <c r="AN1165" s="73">
        <f t="shared" si="192"/>
        <v>-5.6793831757301433E-2</v>
      </c>
      <c r="AO1165" s="73">
        <f t="shared" si="192"/>
        <v>-6.9056485765433412E-2</v>
      </c>
      <c r="AP1165" s="73">
        <f t="shared" si="192"/>
        <v>3.5571211278604076E-2</v>
      </c>
      <c r="AQ1165" s="73">
        <f t="shared" si="192"/>
        <v>-6.3224944222760995E-2</v>
      </c>
      <c r="AR1165" s="73">
        <f t="shared" si="192"/>
        <v>5.648182394480393E-2</v>
      </c>
      <c r="AS1165" s="73">
        <f t="shared" si="192"/>
        <v>6.1404390325727677E-2</v>
      </c>
      <c r="AT1165" s="73">
        <f t="shared" si="192"/>
        <v>-0.15083601415968248</v>
      </c>
      <c r="AU1165" s="73">
        <f t="shared" si="192"/>
        <v>6.6613319505729449E-2</v>
      </c>
      <c r="AV1165" s="73">
        <f t="shared" si="192"/>
        <v>-1.3973547440910671E-3</v>
      </c>
      <c r="AW1165" s="73">
        <f t="shared" si="192"/>
        <v>6.0811410443314465E-3</v>
      </c>
      <c r="AX1165" s="73">
        <f t="shared" si="192"/>
        <v>0.13170593577831494</v>
      </c>
      <c r="AY1165" s="73">
        <f t="shared" si="192"/>
        <v>9.5582290104771442E-2</v>
      </c>
      <c r="AZ1165" s="73">
        <f t="shared" si="192"/>
        <v>8.0193912533541009E-2</v>
      </c>
      <c r="BA1165" s="73">
        <f t="shared" si="192"/>
        <v>-0.10422586667658727</v>
      </c>
      <c r="BB1165" s="73">
        <f t="shared" si="192"/>
        <v>-5.4709972940115786E-2</v>
      </c>
      <c r="BC1165" s="73">
        <f t="shared" si="192"/>
        <v>8.0617745844975372E-2</v>
      </c>
      <c r="BD1165" s="73">
        <f t="shared" si="192"/>
        <v>-0.16382432161577481</v>
      </c>
      <c r="BE1165" s="73">
        <f t="shared" si="192"/>
        <v>4.4214230660692667E-2</v>
      </c>
      <c r="BF1165" s="73">
        <f t="shared" si="192"/>
        <v>-5.4249065550711746E-2</v>
      </c>
      <c r="BG1165" s="73">
        <f t="shared" si="192"/>
        <v>1.951508691830987E-2</v>
      </c>
      <c r="BH1165" s="73">
        <f t="shared" si="192"/>
        <v>-5.8625731028852504E-2</v>
      </c>
      <c r="BI1165" s="73">
        <f t="shared" si="192"/>
        <v>-3.4141080058689988E-2</v>
      </c>
      <c r="BJ1165" s="73">
        <f t="shared" si="192"/>
        <v>-3.2178946827357884E-2</v>
      </c>
      <c r="BK1165" s="73">
        <f t="shared" si="192"/>
        <v>1.637638319422308E-2</v>
      </c>
      <c r="BL1165" s="73">
        <f t="shared" si="192"/>
        <v>0.13966666552984039</v>
      </c>
      <c r="BM1165" s="73">
        <f t="shared" si="192"/>
        <v>3.4830260635509688E-2</v>
      </c>
      <c r="BN1165" s="73">
        <f t="shared" si="192"/>
        <v>8.0376374225576835E-2</v>
      </c>
      <c r="BO1165" s="73">
        <f t="shared" si="192"/>
        <v>0.19626447282760212</v>
      </c>
      <c r="BP1165" s="73">
        <f t="shared" si="192"/>
        <v>0.19241441662717199</v>
      </c>
      <c r="BQ1165" s="73">
        <f t="shared" si="192"/>
        <v>5.007366281321135E-2</v>
      </c>
      <c r="BR1165" s="73">
        <f t="shared" si="192"/>
        <v>-0.10445028944914676</v>
      </c>
      <c r="BS1165" s="73">
        <f t="shared" si="192"/>
        <v>6.0390845276654167E-3</v>
      </c>
      <c r="BT1165" s="73">
        <f t="shared" si="192"/>
        <v>8.9213102188675952E-2</v>
      </c>
      <c r="BU1165" s="73">
        <f t="shared" si="192"/>
        <v>6.5885125096980149E-2</v>
      </c>
      <c r="BV1165" s="73">
        <f t="shared" si="192"/>
        <v>0.12385118675018307</v>
      </c>
      <c r="BW1165" s="73">
        <f t="shared" si="191"/>
        <v>-3.0218773213169254E-2</v>
      </c>
      <c r="BX1165" s="73">
        <f t="shared" si="191"/>
        <v>-0.13814638479107769</v>
      </c>
      <c r="BY1165" s="73">
        <f t="shared" si="191"/>
        <v>-7.6921462681745517E-2</v>
      </c>
      <c r="BZ1165" s="73">
        <f t="shared" si="191"/>
        <v>0.34963796648393919</v>
      </c>
      <c r="CA1165" s="73">
        <f t="shared" si="191"/>
        <v>0.11311089791119291</v>
      </c>
      <c r="CB1165" s="73">
        <f t="shared" si="191"/>
        <v>4.1208485291068783E-2</v>
      </c>
      <c r="CC1165" s="73">
        <f t="shared" si="191"/>
        <v>1.1917238704714351E-2</v>
      </c>
      <c r="CD1165" s="73">
        <f t="shared" si="191"/>
        <v>0.15744116736979599</v>
      </c>
      <c r="CE1165" s="73">
        <f t="shared" si="191"/>
        <v>-3.3777090009158989E-2</v>
      </c>
      <c r="CF1165" s="73">
        <f t="shared" si="191"/>
        <v>-1.4343405071255824E-2</v>
      </c>
      <c r="CG1165" s="73">
        <f t="shared" si="191"/>
        <v>-0.18362797204330059</v>
      </c>
      <c r="CH1165" s="73">
        <f t="shared" si="191"/>
        <v>2.294557509421842E-3</v>
      </c>
      <c r="CI1165" s="73">
        <f t="shared" si="191"/>
        <v>-2.2844951152501011E-2</v>
      </c>
      <c r="CJ1165" s="73">
        <f t="shared" si="191"/>
        <v>0.15816717527291865</v>
      </c>
      <c r="CK1165" s="73">
        <f t="shared" si="191"/>
        <v>-2.2798880311577327E-2</v>
      </c>
      <c r="CL1165" s="73">
        <f t="shared" si="191"/>
        <v>5.2682817648830932E-3</v>
      </c>
      <c r="CM1165" s="73">
        <f t="shared" si="191"/>
        <v>6.9823012417582181E-2</v>
      </c>
      <c r="CN1165" s="73">
        <f t="shared" si="191"/>
        <v>5.3749628174048499E-2</v>
      </c>
      <c r="CO1165" s="73">
        <f t="shared" si="191"/>
        <v>0.11113018261553749</v>
      </c>
      <c r="CP1165" s="73">
        <f t="shared" si="191"/>
        <v>-4.4385874017811494E-2</v>
      </c>
      <c r="CQ1165" s="73">
        <f t="shared" si="191"/>
        <v>-0.13491344933004581</v>
      </c>
      <c r="CR1165" s="73">
        <f t="shared" si="191"/>
        <v>-5.067951334468461E-3</v>
      </c>
      <c r="CS1165" s="73">
        <f t="shared" si="191"/>
        <v>0.13135102812143504</v>
      </c>
      <c r="CT1165" s="73">
        <f t="shared" si="191"/>
        <v>-9.5348565010976161E-2</v>
      </c>
      <c r="CU1165" s="73">
        <f t="shared" si="191"/>
        <v>-4.2834385736519272E-2</v>
      </c>
      <c r="CV1165" s="73">
        <f t="shared" si="191"/>
        <v>-0.24858188343227991</v>
      </c>
      <c r="CW1165" s="73">
        <f t="shared" si="191"/>
        <v>-5.2686500424846287E-2</v>
      </c>
      <c r="CX1165" s="73">
        <f t="shared" si="191"/>
        <v>-8.9156009466883268E-4</v>
      </c>
      <c r="CY1165" s="73">
        <f t="shared" si="191"/>
        <v>8.6740107520413444E-4</v>
      </c>
      <c r="CZ1165" s="73">
        <f t="shared" si="191"/>
        <v>1.6245374761783666E-3</v>
      </c>
      <c r="DA1165" s="73">
        <f t="shared" si="191"/>
        <v>-5.7075470443845575E-2</v>
      </c>
      <c r="DB1165" s="73">
        <f t="shared" si="191"/>
        <v>8.6020674762877988E-2</v>
      </c>
      <c r="DC1165" s="73">
        <f t="shared" si="191"/>
        <v>-3.992007869798047E-2</v>
      </c>
      <c r="DD1165" s="73">
        <f t="shared" si="191"/>
        <v>-0.1307603699069885</v>
      </c>
      <c r="DE1165" s="73">
        <f t="shared" si="191"/>
        <v>-7.1823427261097916E-2</v>
      </c>
    </row>
    <row r="1166" spans="3:109" x14ac:dyDescent="0.4">
      <c r="C1166" s="65"/>
      <c r="I1166" s="77"/>
      <c r="J1166" s="73">
        <f t="shared" si="170"/>
        <v>-5.9941615666550062E-2</v>
      </c>
      <c r="K1166" s="73">
        <f t="shared" si="192"/>
        <v>0.1255335433506089</v>
      </c>
      <c r="L1166" s="73">
        <f t="shared" si="192"/>
        <v>0.15079433101635936</v>
      </c>
      <c r="M1166" s="73">
        <f t="shared" si="192"/>
        <v>0.12091354339545055</v>
      </c>
      <c r="N1166" s="73">
        <f t="shared" si="192"/>
        <v>-4.7153597000734442E-3</v>
      </c>
      <c r="O1166" s="73">
        <f t="shared" si="192"/>
        <v>-2.2341411726381124E-2</v>
      </c>
      <c r="P1166" s="73">
        <f t="shared" si="192"/>
        <v>-0.13946743274115711</v>
      </c>
      <c r="Q1166" s="73">
        <f t="shared" si="192"/>
        <v>0.10084158128026272</v>
      </c>
      <c r="R1166" s="73">
        <f t="shared" si="192"/>
        <v>-2.5144069896473491E-2</v>
      </c>
      <c r="S1166" s="73">
        <f t="shared" si="192"/>
        <v>-0.21338241783462605</v>
      </c>
      <c r="T1166" s="73">
        <f t="shared" si="192"/>
        <v>0.14868027600305328</v>
      </c>
      <c r="U1166" s="73">
        <f t="shared" si="192"/>
        <v>-0.14905970801064836</v>
      </c>
      <c r="V1166" s="73">
        <f t="shared" si="192"/>
        <v>5.8374043119086222E-3</v>
      </c>
      <c r="W1166" s="73">
        <f t="shared" si="192"/>
        <v>-0.11897053768433838</v>
      </c>
      <c r="X1166" s="73">
        <f t="shared" si="192"/>
        <v>7.788324275043805E-2</v>
      </c>
      <c r="Y1166" s="73">
        <f t="shared" si="192"/>
        <v>0.19458527505741954</v>
      </c>
      <c r="Z1166" s="73">
        <f t="shared" si="192"/>
        <v>-0.13947563341593575</v>
      </c>
      <c r="AA1166" s="73">
        <f t="shared" si="192"/>
        <v>-1.5650489758813245E-4</v>
      </c>
      <c r="AB1166" s="73">
        <f t="shared" si="192"/>
        <v>7.4203444760081047E-2</v>
      </c>
      <c r="AC1166" s="73">
        <f t="shared" si="192"/>
        <v>1.4604224338829151E-2</v>
      </c>
      <c r="AD1166" s="73">
        <f t="shared" si="192"/>
        <v>-0.14830249709135288</v>
      </c>
      <c r="AE1166" s="73">
        <f t="shared" si="192"/>
        <v>8.1332223094978728E-2</v>
      </c>
      <c r="AF1166" s="73">
        <f t="shared" si="192"/>
        <v>3.2630354761790117E-2</v>
      </c>
      <c r="AG1166" s="73">
        <f t="shared" si="192"/>
        <v>-1.6852470802017981E-2</v>
      </c>
      <c r="AH1166" s="73">
        <f t="shared" si="192"/>
        <v>-8.0004637655399891E-2</v>
      </c>
      <c r="AI1166" s="73">
        <f t="shared" si="192"/>
        <v>-8.6833734255980136E-2</v>
      </c>
      <c r="AJ1166" s="73">
        <f t="shared" si="192"/>
        <v>4.0656819487371397E-2</v>
      </c>
      <c r="AK1166" s="73">
        <f t="shared" si="192"/>
        <v>6.5790357427555887E-2</v>
      </c>
      <c r="AL1166" s="73">
        <f t="shared" si="192"/>
        <v>-3.9180005164016186E-2</v>
      </c>
      <c r="AM1166" s="73">
        <f t="shared" si="192"/>
        <v>-5.8879506061445151E-3</v>
      </c>
      <c r="AN1166" s="73">
        <f t="shared" si="192"/>
        <v>2.4125157611882574E-2</v>
      </c>
      <c r="AO1166" s="73">
        <f t="shared" si="192"/>
        <v>0.12591943214481122</v>
      </c>
      <c r="AP1166" s="73">
        <f t="shared" si="192"/>
        <v>3.5064346582127474E-2</v>
      </c>
      <c r="AQ1166" s="73">
        <f t="shared" si="192"/>
        <v>0.14070924278084926</v>
      </c>
      <c r="AR1166" s="73">
        <f t="shared" si="192"/>
        <v>6.7381808232119908E-2</v>
      </c>
      <c r="AS1166" s="73">
        <f t="shared" si="192"/>
        <v>-8.6047766014173563E-2</v>
      </c>
      <c r="AT1166" s="73">
        <f t="shared" si="192"/>
        <v>5.0782467272875283E-2</v>
      </c>
      <c r="AU1166" s="73">
        <f t="shared" si="192"/>
        <v>-0.17027600027111481</v>
      </c>
      <c r="AV1166" s="73">
        <f t="shared" si="192"/>
        <v>4.8421855425694951E-2</v>
      </c>
      <c r="AW1166" s="73">
        <f t="shared" si="192"/>
        <v>4.4865432003232182E-2</v>
      </c>
      <c r="AX1166" s="73">
        <f t="shared" si="192"/>
        <v>-0.1320312222676612</v>
      </c>
      <c r="AY1166" s="73">
        <f t="shared" si="192"/>
        <v>-7.2651570073197155E-2</v>
      </c>
      <c r="AZ1166" s="73">
        <f t="shared" si="192"/>
        <v>0.13964536378036338</v>
      </c>
      <c r="BA1166" s="73">
        <f t="shared" si="192"/>
        <v>3.0945391306905271E-2</v>
      </c>
      <c r="BB1166" s="73">
        <f t="shared" si="192"/>
        <v>-6.8145878972262989E-3</v>
      </c>
      <c r="BC1166" s="73">
        <f t="shared" si="192"/>
        <v>0.10592463037483588</v>
      </c>
      <c r="BD1166" s="73">
        <f t="shared" si="192"/>
        <v>-4.5853669009433835E-2</v>
      </c>
      <c r="BE1166" s="73">
        <f t="shared" si="192"/>
        <v>-4.1128985539725577E-2</v>
      </c>
      <c r="BF1166" s="73">
        <f t="shared" si="192"/>
        <v>-8.1190202406225653E-2</v>
      </c>
      <c r="BG1166" s="73">
        <f t="shared" si="192"/>
        <v>4.8009497185367622E-2</v>
      </c>
      <c r="BH1166" s="73">
        <f t="shared" si="192"/>
        <v>-0.1029213013599156</v>
      </c>
      <c r="BI1166" s="73">
        <f t="shared" si="192"/>
        <v>0.13646707174152622</v>
      </c>
      <c r="BJ1166" s="73">
        <f t="shared" si="192"/>
        <v>-5.912541374873629E-2</v>
      </c>
      <c r="BK1166" s="73">
        <f t="shared" si="192"/>
        <v>-9.4438299170284054E-2</v>
      </c>
      <c r="BL1166" s="73">
        <f t="shared" si="192"/>
        <v>0.1656342730704643</v>
      </c>
      <c r="BM1166" s="73">
        <f t="shared" si="192"/>
        <v>4.8373499677047266E-2</v>
      </c>
      <c r="BN1166" s="73">
        <f t="shared" si="192"/>
        <v>3.7095313760478004E-3</v>
      </c>
      <c r="BO1166" s="73">
        <f t="shared" si="192"/>
        <v>-0.10774495749564816</v>
      </c>
      <c r="BP1166" s="73">
        <f t="shared" si="192"/>
        <v>-9.8619656401296038E-2</v>
      </c>
      <c r="BQ1166" s="73">
        <f t="shared" si="192"/>
        <v>-6.1137693843732958E-2</v>
      </c>
      <c r="BR1166" s="73">
        <f t="shared" si="192"/>
        <v>3.2287367656145233E-2</v>
      </c>
      <c r="BS1166" s="73">
        <f t="shared" si="192"/>
        <v>-0.19400089125253261</v>
      </c>
      <c r="BT1166" s="73">
        <f t="shared" si="192"/>
        <v>0.11369163273566246</v>
      </c>
      <c r="BU1166" s="73">
        <f t="shared" si="192"/>
        <v>-8.0901945073353188E-2</v>
      </c>
      <c r="BV1166" s="73">
        <f t="shared" si="192"/>
        <v>-9.7413956467544055E-2</v>
      </c>
      <c r="BW1166" s="73">
        <f t="shared" si="191"/>
        <v>0.11920297526600382</v>
      </c>
      <c r="BX1166" s="73">
        <f t="shared" si="191"/>
        <v>-6.5508524373999968E-2</v>
      </c>
      <c r="BY1166" s="73">
        <f t="shared" si="191"/>
        <v>-5.8458204203915717E-2</v>
      </c>
      <c r="BZ1166" s="73">
        <f t="shared" si="191"/>
        <v>3.9481981200130627E-2</v>
      </c>
      <c r="CA1166" s="73">
        <f t="shared" si="191"/>
        <v>2.1042392211095239E-2</v>
      </c>
      <c r="CB1166" s="73">
        <f t="shared" si="191"/>
        <v>-0.11638187631884149</v>
      </c>
      <c r="CC1166" s="73">
        <f t="shared" si="191"/>
        <v>0.10699779609673937</v>
      </c>
      <c r="CD1166" s="73">
        <f t="shared" si="191"/>
        <v>-6.2966876691435136E-2</v>
      </c>
      <c r="CE1166" s="73">
        <f t="shared" si="191"/>
        <v>0.18292355949685324</v>
      </c>
      <c r="CF1166" s="73">
        <f t="shared" si="191"/>
        <v>0.1281488606898519</v>
      </c>
      <c r="CG1166" s="73">
        <f t="shared" si="191"/>
        <v>0.16029194254781073</v>
      </c>
      <c r="CH1166" s="73">
        <f t="shared" si="191"/>
        <v>-3.9644577015616848E-2</v>
      </c>
      <c r="CI1166" s="73">
        <f t="shared" si="191"/>
        <v>3.0857245100457623E-2</v>
      </c>
      <c r="CJ1166" s="73">
        <f t="shared" si="191"/>
        <v>2.6751591219727894E-2</v>
      </c>
      <c r="CK1166" s="73">
        <f t="shared" si="191"/>
        <v>-1.8932109292448186E-2</v>
      </c>
      <c r="CL1166" s="73">
        <f t="shared" si="191"/>
        <v>2.259084516734108E-2</v>
      </c>
      <c r="CM1166" s="73">
        <f t="shared" si="191"/>
        <v>-0.10041950562764153</v>
      </c>
      <c r="CN1166" s="73">
        <f t="shared" si="191"/>
        <v>-6.0368931557069724E-2</v>
      </c>
      <c r="CO1166" s="73">
        <f t="shared" si="191"/>
        <v>-4.3418040920201136E-2</v>
      </c>
      <c r="CP1166" s="73">
        <f t="shared" si="191"/>
        <v>5.3009911127063984E-2</v>
      </c>
      <c r="CQ1166" s="73">
        <f t="shared" si="191"/>
        <v>6.8949160515272293E-2</v>
      </c>
      <c r="CR1166" s="73">
        <f t="shared" si="191"/>
        <v>6.6234283654708626E-2</v>
      </c>
      <c r="CS1166" s="73">
        <f t="shared" si="191"/>
        <v>-0.11688152070232977</v>
      </c>
      <c r="CT1166" s="73">
        <f t="shared" si="191"/>
        <v>-0.10876306530040251</v>
      </c>
      <c r="CU1166" s="73">
        <f t="shared" si="191"/>
        <v>0.10838266396245955</v>
      </c>
      <c r="CV1166" s="73">
        <f t="shared" si="191"/>
        <v>-0.10351163010259817</v>
      </c>
      <c r="CW1166" s="73">
        <f t="shared" si="191"/>
        <v>2.0709648827922837E-4</v>
      </c>
      <c r="CX1166" s="73">
        <f t="shared" si="191"/>
        <v>1.9884056988475275E-2</v>
      </c>
      <c r="CY1166" s="73">
        <f t="shared" si="191"/>
        <v>-0.10566871329439227</v>
      </c>
      <c r="CZ1166" s="73">
        <f t="shared" si="191"/>
        <v>2.3442570992310306E-2</v>
      </c>
      <c r="DA1166" s="73">
        <f t="shared" si="191"/>
        <v>-3.1414755038349798E-2</v>
      </c>
      <c r="DB1166" s="73">
        <f t="shared" si="191"/>
        <v>-0.13084892847939025</v>
      </c>
      <c r="DC1166" s="73">
        <f t="shared" si="191"/>
        <v>-0.1806586624054585</v>
      </c>
      <c r="DD1166" s="73">
        <f t="shared" si="191"/>
        <v>0.12589128876974134</v>
      </c>
      <c r="DE1166" s="73">
        <f t="shared" si="191"/>
        <v>-4.8312380322007983E-3</v>
      </c>
    </row>
    <row r="1167" spans="3:109" x14ac:dyDescent="0.4">
      <c r="C1167" s="65"/>
      <c r="I1167" s="77"/>
      <c r="J1167" s="73">
        <f t="shared" si="170"/>
        <v>0.15901775866998122</v>
      </c>
      <c r="K1167" s="73">
        <f t="shared" si="192"/>
        <v>-2.9621668347846148E-2</v>
      </c>
      <c r="L1167" s="73">
        <f t="shared" si="192"/>
        <v>8.715939158750928E-2</v>
      </c>
      <c r="M1167" s="73">
        <f t="shared" si="192"/>
        <v>-0.10215078415610987</v>
      </c>
      <c r="N1167" s="73">
        <f t="shared" si="192"/>
        <v>0.11278191295881709</v>
      </c>
      <c r="O1167" s="73">
        <f t="shared" si="192"/>
        <v>4.381765587987408E-2</v>
      </c>
      <c r="P1167" s="73">
        <f t="shared" si="192"/>
        <v>-0.20515702959395446</v>
      </c>
      <c r="Q1167" s="73">
        <f t="shared" si="192"/>
        <v>-0.13446110217861781</v>
      </c>
      <c r="R1167" s="73">
        <f t="shared" si="192"/>
        <v>-1.0730106693810807E-2</v>
      </c>
      <c r="S1167" s="73">
        <f t="shared" si="192"/>
        <v>8.8907049849243067E-2</v>
      </c>
      <c r="T1167" s="73">
        <f t="shared" si="192"/>
        <v>-0.12781942406274877</v>
      </c>
      <c r="U1167" s="73">
        <f t="shared" si="192"/>
        <v>5.9375649177051362E-2</v>
      </c>
      <c r="V1167" s="73">
        <f t="shared" si="192"/>
        <v>-4.9187155369942538E-2</v>
      </c>
      <c r="W1167" s="73">
        <f t="shared" si="192"/>
        <v>2.0544931608910886E-2</v>
      </c>
      <c r="X1167" s="73">
        <f t="shared" si="192"/>
        <v>6.7707067248736111E-2</v>
      </c>
      <c r="Y1167" s="73">
        <f t="shared" si="192"/>
        <v>8.02316193904445E-2</v>
      </c>
      <c r="Z1167" s="73">
        <f t="shared" si="192"/>
        <v>0.11440277923495418</v>
      </c>
      <c r="AA1167" s="73">
        <f t="shared" si="192"/>
        <v>3.8636602977789362E-2</v>
      </c>
      <c r="AB1167" s="73">
        <f t="shared" si="192"/>
        <v>0.2108607930576292</v>
      </c>
      <c r="AC1167" s="73">
        <f t="shared" si="192"/>
        <v>1.981201342199548E-2</v>
      </c>
      <c r="AD1167" s="73">
        <f t="shared" si="192"/>
        <v>0.11613398545519067</v>
      </c>
      <c r="AE1167" s="73">
        <f t="shared" si="192"/>
        <v>-0.16810216376654366</v>
      </c>
      <c r="AF1167" s="73">
        <f t="shared" si="192"/>
        <v>4.2748771159546277E-2</v>
      </c>
      <c r="AG1167" s="73">
        <f t="shared" si="192"/>
        <v>-7.7451617049622584E-2</v>
      </c>
      <c r="AH1167" s="73">
        <f t="shared" si="192"/>
        <v>-5.5925499882905794E-2</v>
      </c>
      <c r="AI1167" s="73">
        <f t="shared" si="192"/>
        <v>-4.9278624853662564E-2</v>
      </c>
      <c r="AJ1167" s="73">
        <f t="shared" si="192"/>
        <v>-1.7470424003631115E-2</v>
      </c>
      <c r="AK1167" s="73">
        <f t="shared" si="192"/>
        <v>-0.23473804112840044</v>
      </c>
      <c r="AL1167" s="73">
        <f t="shared" si="192"/>
        <v>-9.5645993346311284E-3</v>
      </c>
      <c r="AM1167" s="73">
        <f t="shared" si="192"/>
        <v>-5.7139662607151372E-2</v>
      </c>
      <c r="AN1167" s="73">
        <f t="shared" si="192"/>
        <v>-0.207233065943668</v>
      </c>
      <c r="AO1167" s="73">
        <f t="shared" si="192"/>
        <v>0.2352372512122001</v>
      </c>
      <c r="AP1167" s="73">
        <f t="shared" si="192"/>
        <v>-9.2346563394873266E-2</v>
      </c>
      <c r="AQ1167" s="73">
        <f t="shared" si="192"/>
        <v>-0.13106658259872947</v>
      </c>
      <c r="AR1167" s="73">
        <f t="shared" si="192"/>
        <v>0.18877473885264334</v>
      </c>
      <c r="AS1167" s="73">
        <f t="shared" si="192"/>
        <v>6.4145714066476733E-2</v>
      </c>
      <c r="AT1167" s="73">
        <f t="shared" si="192"/>
        <v>-0.10816499499920809</v>
      </c>
      <c r="AU1167" s="73">
        <f t="shared" si="192"/>
        <v>-0.10113136903795973</v>
      </c>
      <c r="AV1167" s="73">
        <f t="shared" si="192"/>
        <v>-1.7520202609234155E-2</v>
      </c>
      <c r="AW1167" s="73">
        <f t="shared" si="192"/>
        <v>4.73551904348763E-2</v>
      </c>
      <c r="AX1167" s="73">
        <f t="shared" si="192"/>
        <v>5.3456784346010283E-3</v>
      </c>
      <c r="AY1167" s="73">
        <f t="shared" si="192"/>
        <v>-6.3533496839753581E-2</v>
      </c>
      <c r="AZ1167" s="73">
        <f t="shared" si="192"/>
        <v>-0.16487973529153022</v>
      </c>
      <c r="BA1167" s="73">
        <f t="shared" si="192"/>
        <v>-1.8394134982574358E-2</v>
      </c>
      <c r="BB1167" s="73">
        <f t="shared" si="192"/>
        <v>3.9371935853180523E-2</v>
      </c>
      <c r="BC1167" s="73">
        <f t="shared" si="192"/>
        <v>4.7523876723027901E-2</v>
      </c>
      <c r="BD1167" s="73">
        <f t="shared" si="192"/>
        <v>2.9197599225876773E-3</v>
      </c>
      <c r="BE1167" s="73">
        <f t="shared" si="192"/>
        <v>1.2325038068982696E-2</v>
      </c>
      <c r="BF1167" s="73">
        <f t="shared" si="192"/>
        <v>-0.15760509375856849</v>
      </c>
      <c r="BG1167" s="73">
        <f t="shared" si="192"/>
        <v>-2.6315677292928441E-2</v>
      </c>
      <c r="BH1167" s="73">
        <f t="shared" si="192"/>
        <v>0.11656989226349022</v>
      </c>
      <c r="BI1167" s="73">
        <f t="shared" si="192"/>
        <v>4.3834279715906192E-3</v>
      </c>
      <c r="BJ1167" s="73">
        <f t="shared" si="192"/>
        <v>-3.7751008368564917E-2</v>
      </c>
      <c r="BK1167" s="73">
        <f t="shared" si="192"/>
        <v>-5.6217452634156909E-2</v>
      </c>
      <c r="BL1167" s="73">
        <f t="shared" si="192"/>
        <v>-9.2144828548500937E-2</v>
      </c>
      <c r="BM1167" s="73">
        <f t="shared" si="192"/>
        <v>-0.12364831087049742</v>
      </c>
      <c r="BN1167" s="73">
        <f t="shared" si="192"/>
        <v>-7.6720987449662159E-2</v>
      </c>
      <c r="BO1167" s="73">
        <f t="shared" si="192"/>
        <v>1.5657036364703909E-2</v>
      </c>
      <c r="BP1167" s="73">
        <f t="shared" si="192"/>
        <v>1.9415690132741772E-2</v>
      </c>
      <c r="BQ1167" s="73">
        <f t="shared" si="192"/>
        <v>-6.5484819678660447E-2</v>
      </c>
      <c r="BR1167" s="73">
        <f t="shared" si="192"/>
        <v>-2.8220249831615658E-2</v>
      </c>
      <c r="BS1167" s="73">
        <f t="shared" si="192"/>
        <v>6.4727102308424125E-3</v>
      </c>
      <c r="BT1167" s="73">
        <f t="shared" si="192"/>
        <v>-9.5780002164354283E-3</v>
      </c>
      <c r="BU1167" s="73">
        <f t="shared" si="192"/>
        <v>-2.2199588041464477E-2</v>
      </c>
      <c r="BV1167" s="73">
        <f t="shared" ref="BV1167:DE1170" si="193">BV377+$D$4*BV$799*BV$800*$D377</f>
        <v>-9.1542171476659551E-2</v>
      </c>
      <c r="BW1167" s="73">
        <f t="shared" si="193"/>
        <v>-4.7625132777996078E-2</v>
      </c>
      <c r="BX1167" s="73">
        <f t="shared" si="193"/>
        <v>-0.16052260323992382</v>
      </c>
      <c r="BY1167" s="73">
        <f t="shared" si="193"/>
        <v>6.6115418740300387E-3</v>
      </c>
      <c r="BZ1167" s="73">
        <f t="shared" si="193"/>
        <v>-1.389246846520845E-2</v>
      </c>
      <c r="CA1167" s="73">
        <f t="shared" si="193"/>
        <v>2.8149984187155044E-2</v>
      </c>
      <c r="CB1167" s="73">
        <f t="shared" si="193"/>
        <v>4.2902531680774181E-2</v>
      </c>
      <c r="CC1167" s="73">
        <f t="shared" si="193"/>
        <v>-0.14225915370857922</v>
      </c>
      <c r="CD1167" s="73">
        <f t="shared" si="193"/>
        <v>7.0610579270481699E-2</v>
      </c>
      <c r="CE1167" s="73">
        <f t="shared" si="193"/>
        <v>9.6316700152289641E-3</v>
      </c>
      <c r="CF1167" s="73">
        <f t="shared" si="193"/>
        <v>6.7434416631413599E-2</v>
      </c>
      <c r="CG1167" s="73">
        <f t="shared" si="193"/>
        <v>4.5060657365606729E-2</v>
      </c>
      <c r="CH1167" s="73">
        <f t="shared" si="193"/>
        <v>0.20148284104102665</v>
      </c>
      <c r="CI1167" s="73">
        <f t="shared" si="193"/>
        <v>-0.14084979740763773</v>
      </c>
      <c r="CJ1167" s="73">
        <f t="shared" si="193"/>
        <v>3.5935418115159254E-2</v>
      </c>
      <c r="CK1167" s="73">
        <f t="shared" si="193"/>
        <v>-2.5487838764650338E-2</v>
      </c>
      <c r="CL1167" s="73">
        <f t="shared" si="193"/>
        <v>0.10079680121013092</v>
      </c>
      <c r="CM1167" s="73">
        <f t="shared" si="193"/>
        <v>-3.4482553654535016E-2</v>
      </c>
      <c r="CN1167" s="73">
        <f t="shared" si="193"/>
        <v>-0.14140927738543757</v>
      </c>
      <c r="CO1167" s="73">
        <f t="shared" si="193"/>
        <v>-0.19889068851115849</v>
      </c>
      <c r="CP1167" s="73">
        <f t="shared" si="193"/>
        <v>1.7316187747572626E-2</v>
      </c>
      <c r="CQ1167" s="73">
        <f t="shared" si="193"/>
        <v>-5.6213886869504716E-2</v>
      </c>
      <c r="CR1167" s="73">
        <f t="shared" si="193"/>
        <v>3.39534808202379E-2</v>
      </c>
      <c r="CS1167" s="73">
        <f t="shared" si="193"/>
        <v>-1.137668686912733E-2</v>
      </c>
      <c r="CT1167" s="73">
        <f t="shared" si="193"/>
        <v>-0.22868615629156677</v>
      </c>
      <c r="CU1167" s="73">
        <f t="shared" si="193"/>
        <v>-8.4534047535845896E-2</v>
      </c>
      <c r="CV1167" s="73">
        <f t="shared" si="193"/>
        <v>-0.11165682026188752</v>
      </c>
      <c r="CW1167" s="73">
        <f t="shared" si="193"/>
        <v>-9.6096464258248746E-4</v>
      </c>
      <c r="CX1167" s="73">
        <f t="shared" si="193"/>
        <v>-0.19506438030886436</v>
      </c>
      <c r="CY1167" s="73">
        <f t="shared" si="193"/>
        <v>2.091197440748048E-2</v>
      </c>
      <c r="CZ1167" s="73">
        <f t="shared" si="193"/>
        <v>0.14515970153540489</v>
      </c>
      <c r="DA1167" s="73">
        <f t="shared" si="193"/>
        <v>3.7117843214172691E-2</v>
      </c>
      <c r="DB1167" s="73">
        <f t="shared" si="193"/>
        <v>-0.11483439290187063</v>
      </c>
      <c r="DC1167" s="73">
        <f t="shared" si="193"/>
        <v>-0.13921069933100999</v>
      </c>
      <c r="DD1167" s="73">
        <f t="shared" si="193"/>
        <v>0.12533551180811214</v>
      </c>
      <c r="DE1167" s="73">
        <f t="shared" si="193"/>
        <v>-7.8807710788895893E-3</v>
      </c>
    </row>
    <row r="1168" spans="3:109" x14ac:dyDescent="0.4">
      <c r="C1168" s="65"/>
      <c r="I1168" s="77"/>
      <c r="J1168" s="73">
        <f t="shared" si="170"/>
        <v>2.9801270623012577E-2</v>
      </c>
      <c r="K1168" s="73">
        <f t="shared" ref="K1168:BV1171" si="194">K378+$D$4*K$799*K$800*$D378</f>
        <v>0.16506414022377683</v>
      </c>
      <c r="L1168" s="73">
        <f t="shared" si="194"/>
        <v>0.19271833491689674</v>
      </c>
      <c r="M1168" s="73">
        <f t="shared" si="194"/>
        <v>1.8815285106107985E-2</v>
      </c>
      <c r="N1168" s="73">
        <f t="shared" si="194"/>
        <v>8.2648660452948414E-2</v>
      </c>
      <c r="O1168" s="73">
        <f t="shared" si="194"/>
        <v>-8.4280174787933855E-4</v>
      </c>
      <c r="P1168" s="73">
        <f t="shared" si="194"/>
        <v>-2.8420992294974738E-2</v>
      </c>
      <c r="Q1168" s="73">
        <f t="shared" si="194"/>
        <v>9.1199394385390778E-2</v>
      </c>
      <c r="R1168" s="73">
        <f t="shared" si="194"/>
        <v>-8.5665164881556066E-2</v>
      </c>
      <c r="S1168" s="73">
        <f t="shared" si="194"/>
        <v>-7.8971683758148073E-2</v>
      </c>
      <c r="T1168" s="73">
        <f t="shared" si="194"/>
        <v>0.11072975105626007</v>
      </c>
      <c r="U1168" s="73">
        <f t="shared" si="194"/>
        <v>-0.13488405298343781</v>
      </c>
      <c r="V1168" s="73">
        <f t="shared" si="194"/>
        <v>-8.8300469623409747E-2</v>
      </c>
      <c r="W1168" s="73">
        <f t="shared" si="194"/>
        <v>-3.5240359813474245E-2</v>
      </c>
      <c r="X1168" s="73">
        <f t="shared" si="194"/>
        <v>0.14832781812788329</v>
      </c>
      <c r="Y1168" s="73">
        <f t="shared" si="194"/>
        <v>7.395673252502738E-2</v>
      </c>
      <c r="Z1168" s="73">
        <f t="shared" si="194"/>
        <v>-0.12684346653562115</v>
      </c>
      <c r="AA1168" s="73">
        <f t="shared" si="194"/>
        <v>2.5945536178492028E-2</v>
      </c>
      <c r="AB1168" s="73">
        <f t="shared" si="194"/>
        <v>-0.21867604463491189</v>
      </c>
      <c r="AC1168" s="73">
        <f t="shared" si="194"/>
        <v>-5.7471458598856245E-2</v>
      </c>
      <c r="AD1168" s="73">
        <f t="shared" si="194"/>
        <v>-9.1876227557834683E-3</v>
      </c>
      <c r="AE1168" s="73">
        <f t="shared" si="194"/>
        <v>-0.13731853256438192</v>
      </c>
      <c r="AF1168" s="73">
        <f t="shared" si="194"/>
        <v>-2.7171248960040102E-2</v>
      </c>
      <c r="AG1168" s="73">
        <f t="shared" si="194"/>
        <v>-9.1369020343219337E-2</v>
      </c>
      <c r="AH1168" s="73">
        <f t="shared" si="194"/>
        <v>-0.15419420430900244</v>
      </c>
      <c r="AI1168" s="73">
        <f t="shared" si="194"/>
        <v>-4.9897565400139197E-2</v>
      </c>
      <c r="AJ1168" s="73">
        <f t="shared" si="194"/>
        <v>-2.231468759878143E-2</v>
      </c>
      <c r="AK1168" s="73">
        <f t="shared" si="194"/>
        <v>1.0139048419061132E-2</v>
      </c>
      <c r="AL1168" s="73">
        <f t="shared" si="194"/>
        <v>-3.7858029251253686E-2</v>
      </c>
      <c r="AM1168" s="73">
        <f t="shared" si="194"/>
        <v>-0.13458961845542122</v>
      </c>
      <c r="AN1168" s="73">
        <f t="shared" si="194"/>
        <v>-0.19331069764023701</v>
      </c>
      <c r="AO1168" s="73">
        <f t="shared" si="194"/>
        <v>2.8810367621217969E-2</v>
      </c>
      <c r="AP1168" s="73">
        <f t="shared" si="194"/>
        <v>-0.10133562283289893</v>
      </c>
      <c r="AQ1168" s="73">
        <f t="shared" si="194"/>
        <v>-0.11326331826648471</v>
      </c>
      <c r="AR1168" s="73">
        <f t="shared" si="194"/>
        <v>-8.2740419769636059E-2</v>
      </c>
      <c r="AS1168" s="73">
        <f t="shared" si="194"/>
        <v>6.3423610911532036E-2</v>
      </c>
      <c r="AT1168" s="73">
        <f t="shared" si="194"/>
        <v>0.10171067725589088</v>
      </c>
      <c r="AU1168" s="73">
        <f t="shared" si="194"/>
        <v>-0.22268329416616114</v>
      </c>
      <c r="AV1168" s="73">
        <f t="shared" si="194"/>
        <v>-3.0299962627227124E-2</v>
      </c>
      <c r="AW1168" s="73">
        <f t="shared" si="194"/>
        <v>-0.30573508879510275</v>
      </c>
      <c r="AX1168" s="73">
        <f t="shared" si="194"/>
        <v>-4.5822263008004883E-2</v>
      </c>
      <c r="AY1168" s="73">
        <f t="shared" si="194"/>
        <v>0.23043992999910742</v>
      </c>
      <c r="AZ1168" s="73">
        <f t="shared" si="194"/>
        <v>-0.18322055420385036</v>
      </c>
      <c r="BA1168" s="73">
        <f t="shared" si="194"/>
        <v>1.0163445910480193E-2</v>
      </c>
      <c r="BB1168" s="73">
        <f t="shared" si="194"/>
        <v>-6.3012951671839151E-2</v>
      </c>
      <c r="BC1168" s="73">
        <f t="shared" si="194"/>
        <v>8.9050910564763663E-2</v>
      </c>
      <c r="BD1168" s="73">
        <f t="shared" si="194"/>
        <v>-8.1915321936854218E-2</v>
      </c>
      <c r="BE1168" s="73">
        <f t="shared" si="194"/>
        <v>7.4855638480866682E-2</v>
      </c>
      <c r="BF1168" s="73">
        <f t="shared" si="194"/>
        <v>-0.15248160593215562</v>
      </c>
      <c r="BG1168" s="73">
        <f t="shared" si="194"/>
        <v>-0.12730970055638532</v>
      </c>
      <c r="BH1168" s="73">
        <f t="shared" si="194"/>
        <v>-3.5571022175021838E-2</v>
      </c>
      <c r="BI1168" s="73">
        <f t="shared" si="194"/>
        <v>1.8850757131109518E-2</v>
      </c>
      <c r="BJ1168" s="73">
        <f t="shared" si="194"/>
        <v>-3.5451482432814728E-2</v>
      </c>
      <c r="BK1168" s="73">
        <f t="shared" si="194"/>
        <v>0.11577832624824172</v>
      </c>
      <c r="BL1168" s="73">
        <f t="shared" si="194"/>
        <v>0.20723030452863314</v>
      </c>
      <c r="BM1168" s="73">
        <f t="shared" si="194"/>
        <v>3.1206013880271732E-2</v>
      </c>
      <c r="BN1168" s="73">
        <f t="shared" si="194"/>
        <v>-7.5087756037908071E-2</v>
      </c>
      <c r="BO1168" s="73">
        <f t="shared" si="194"/>
        <v>0.14665958685002672</v>
      </c>
      <c r="BP1168" s="73">
        <f t="shared" si="194"/>
        <v>-9.9969048846970429E-2</v>
      </c>
      <c r="BQ1168" s="73">
        <f t="shared" si="194"/>
        <v>0.10120765893731475</v>
      </c>
      <c r="BR1168" s="73">
        <f t="shared" si="194"/>
        <v>8.1111136662807143E-2</v>
      </c>
      <c r="BS1168" s="73">
        <f t="shared" si="194"/>
        <v>-0.10526937340681849</v>
      </c>
      <c r="BT1168" s="73">
        <f t="shared" si="194"/>
        <v>-3.6777812715697304E-3</v>
      </c>
      <c r="BU1168" s="73">
        <f t="shared" si="194"/>
        <v>-1.0615549750626167E-2</v>
      </c>
      <c r="BV1168" s="73">
        <f t="shared" si="194"/>
        <v>-1.4281328012264363E-2</v>
      </c>
      <c r="BW1168" s="73">
        <f t="shared" si="193"/>
        <v>-0.15640790709698935</v>
      </c>
      <c r="BX1168" s="73">
        <f t="shared" si="193"/>
        <v>9.828454291444573E-2</v>
      </c>
      <c r="BY1168" s="73">
        <f t="shared" si="193"/>
        <v>5.5488734787874062E-2</v>
      </c>
      <c r="BZ1168" s="73">
        <f t="shared" si="193"/>
        <v>4.7521729216492746E-2</v>
      </c>
      <c r="CA1168" s="73">
        <f t="shared" si="193"/>
        <v>-0.1392332045647845</v>
      </c>
      <c r="CB1168" s="73">
        <f t="shared" si="193"/>
        <v>5.1115926470574273E-2</v>
      </c>
      <c r="CC1168" s="73">
        <f t="shared" si="193"/>
        <v>0.10960661319842928</v>
      </c>
      <c r="CD1168" s="73">
        <f t="shared" si="193"/>
        <v>2.5097186917822062E-2</v>
      </c>
      <c r="CE1168" s="73">
        <f t="shared" si="193"/>
        <v>1.2458744654381088E-2</v>
      </c>
      <c r="CF1168" s="73">
        <f t="shared" si="193"/>
        <v>5.1750655660698267E-2</v>
      </c>
      <c r="CG1168" s="73">
        <f t="shared" si="193"/>
        <v>-1.090477674028486E-4</v>
      </c>
      <c r="CH1168" s="73">
        <f t="shared" si="193"/>
        <v>-6.1323146718855595E-2</v>
      </c>
      <c r="CI1168" s="73">
        <f t="shared" si="193"/>
        <v>7.0425374453614145E-2</v>
      </c>
      <c r="CJ1168" s="73">
        <f t="shared" si="193"/>
        <v>3.8204827827676036E-2</v>
      </c>
      <c r="CK1168" s="73">
        <f t="shared" si="193"/>
        <v>-3.7003608657522662E-2</v>
      </c>
      <c r="CL1168" s="73">
        <f t="shared" si="193"/>
        <v>-9.9554125505203789E-2</v>
      </c>
      <c r="CM1168" s="73">
        <f t="shared" si="193"/>
        <v>-0.30350924517875089</v>
      </c>
      <c r="CN1168" s="73">
        <f t="shared" si="193"/>
        <v>-0.13880473473085583</v>
      </c>
      <c r="CO1168" s="73">
        <f t="shared" si="193"/>
        <v>4.5970225902691479E-3</v>
      </c>
      <c r="CP1168" s="73">
        <f t="shared" si="193"/>
        <v>4.3077934777561978E-2</v>
      </c>
      <c r="CQ1168" s="73">
        <f t="shared" si="193"/>
        <v>-0.19103304275440597</v>
      </c>
      <c r="CR1168" s="73">
        <f t="shared" si="193"/>
        <v>4.4544394452458377E-3</v>
      </c>
      <c r="CS1168" s="73">
        <f t="shared" si="193"/>
        <v>-1.3522475217882442E-2</v>
      </c>
      <c r="CT1168" s="73">
        <f t="shared" si="193"/>
        <v>-1.7008417322524492E-3</v>
      </c>
      <c r="CU1168" s="73">
        <f t="shared" si="193"/>
        <v>-0.11766107348714609</v>
      </c>
      <c r="CV1168" s="73">
        <f t="shared" si="193"/>
        <v>8.0002908547600199E-2</v>
      </c>
      <c r="CW1168" s="73">
        <f t="shared" si="193"/>
        <v>1.3254298684428125E-2</v>
      </c>
      <c r="CX1168" s="73">
        <f t="shared" si="193"/>
        <v>9.2392534006331697E-2</v>
      </c>
      <c r="CY1168" s="73">
        <f t="shared" si="193"/>
        <v>-5.9068339194958191E-3</v>
      </c>
      <c r="CZ1168" s="73">
        <f t="shared" si="193"/>
        <v>6.851878255629347E-2</v>
      </c>
      <c r="DA1168" s="73">
        <f t="shared" si="193"/>
        <v>-2.8678890101012714E-2</v>
      </c>
      <c r="DB1168" s="73">
        <f t="shared" si="193"/>
        <v>-2.801485695148925E-2</v>
      </c>
      <c r="DC1168" s="73">
        <f t="shared" si="193"/>
        <v>-0.14573233292159243</v>
      </c>
      <c r="DD1168" s="73">
        <f t="shared" si="193"/>
        <v>3.0315995627650288E-2</v>
      </c>
      <c r="DE1168" s="73">
        <f t="shared" si="193"/>
        <v>-3.2340076444977744E-2</v>
      </c>
    </row>
    <row r="1169" spans="3:109" x14ac:dyDescent="0.4">
      <c r="C1169" s="65"/>
      <c r="I1169" s="77"/>
      <c r="J1169" s="73">
        <f t="shared" si="170"/>
        <v>2.6491425277987299E-2</v>
      </c>
      <c r="K1169" s="73">
        <f t="shared" si="194"/>
        <v>0.1892030829906923</v>
      </c>
      <c r="L1169" s="73">
        <f t="shared" si="194"/>
        <v>3.6701862960865209E-2</v>
      </c>
      <c r="M1169" s="73">
        <f t="shared" si="194"/>
        <v>4.8835648950034576E-3</v>
      </c>
      <c r="N1169" s="73">
        <f t="shared" si="194"/>
        <v>3.1975807133388816E-2</v>
      </c>
      <c r="O1169" s="73">
        <f t="shared" si="194"/>
        <v>-8.0443456608171163E-2</v>
      </c>
      <c r="P1169" s="73">
        <f t="shared" si="194"/>
        <v>-0.19129985610979885</v>
      </c>
      <c r="Q1169" s="73">
        <f t="shared" si="194"/>
        <v>-7.077789459356322E-2</v>
      </c>
      <c r="R1169" s="73">
        <f t="shared" si="194"/>
        <v>-3.4293850853607005E-2</v>
      </c>
      <c r="S1169" s="73">
        <f t="shared" si="194"/>
        <v>-7.3339223695898778E-2</v>
      </c>
      <c r="T1169" s="73">
        <f t="shared" si="194"/>
        <v>4.4477111677776598E-2</v>
      </c>
      <c r="U1169" s="73">
        <f t="shared" si="194"/>
        <v>0.16013723509658126</v>
      </c>
      <c r="V1169" s="73">
        <f t="shared" si="194"/>
        <v>-0.24598823085146751</v>
      </c>
      <c r="W1169" s="73">
        <f t="shared" si="194"/>
        <v>-0.12621374358297172</v>
      </c>
      <c r="X1169" s="73">
        <f t="shared" si="194"/>
        <v>-6.7446197064078853E-2</v>
      </c>
      <c r="Y1169" s="73">
        <f t="shared" si="194"/>
        <v>0.23165342927987342</v>
      </c>
      <c r="Z1169" s="73">
        <f t="shared" si="194"/>
        <v>0.16789404803711785</v>
      </c>
      <c r="AA1169" s="73">
        <f t="shared" si="194"/>
        <v>0.165428942024829</v>
      </c>
      <c r="AB1169" s="73">
        <f t="shared" si="194"/>
        <v>-0.14762868451556835</v>
      </c>
      <c r="AC1169" s="73">
        <f t="shared" si="194"/>
        <v>-0.10109688399962265</v>
      </c>
      <c r="AD1169" s="73">
        <f t="shared" si="194"/>
        <v>-1.0219329581438702E-2</v>
      </c>
      <c r="AE1169" s="73">
        <f t="shared" si="194"/>
        <v>5.4031437057008545E-2</v>
      </c>
      <c r="AF1169" s="73">
        <f t="shared" si="194"/>
        <v>-6.6228619937057906E-2</v>
      </c>
      <c r="AG1169" s="73">
        <f t="shared" si="194"/>
        <v>-9.8577411920739155E-2</v>
      </c>
      <c r="AH1169" s="73">
        <f t="shared" si="194"/>
        <v>2.6139627023382839E-2</v>
      </c>
      <c r="AI1169" s="73">
        <f t="shared" si="194"/>
        <v>-0.2327093866202998</v>
      </c>
      <c r="AJ1169" s="73">
        <f t="shared" si="194"/>
        <v>-4.6801598209524189E-2</v>
      </c>
      <c r="AK1169" s="73">
        <f t="shared" si="194"/>
        <v>2.4295663933143519E-2</v>
      </c>
      <c r="AL1169" s="73">
        <f t="shared" si="194"/>
        <v>0.11776957192880468</v>
      </c>
      <c r="AM1169" s="73">
        <f t="shared" si="194"/>
        <v>-5.0536294642462308E-2</v>
      </c>
      <c r="AN1169" s="73">
        <f t="shared" si="194"/>
        <v>-0.15694168463139604</v>
      </c>
      <c r="AO1169" s="73">
        <f t="shared" si="194"/>
        <v>-5.0394260164494102E-2</v>
      </c>
      <c r="AP1169" s="73">
        <f t="shared" si="194"/>
        <v>-0.23155564432961412</v>
      </c>
      <c r="AQ1169" s="73">
        <f t="shared" si="194"/>
        <v>-4.518325729483226E-2</v>
      </c>
      <c r="AR1169" s="73">
        <f t="shared" si="194"/>
        <v>7.9639213766452291E-2</v>
      </c>
      <c r="AS1169" s="73">
        <f t="shared" si="194"/>
        <v>0.10759287622203333</v>
      </c>
      <c r="AT1169" s="73">
        <f t="shared" si="194"/>
        <v>-5.808108860180583E-2</v>
      </c>
      <c r="AU1169" s="73">
        <f t="shared" si="194"/>
        <v>-3.3299125617841513E-2</v>
      </c>
      <c r="AV1169" s="73">
        <f t="shared" si="194"/>
        <v>-0.15742789367143686</v>
      </c>
      <c r="AW1169" s="73">
        <f t="shared" si="194"/>
        <v>-0.17169061406608663</v>
      </c>
      <c r="AX1169" s="73">
        <f t="shared" si="194"/>
        <v>-2.1737957130228247E-2</v>
      </c>
      <c r="AY1169" s="73">
        <f t="shared" si="194"/>
        <v>-8.0957395657268481E-5</v>
      </c>
      <c r="AZ1169" s="73">
        <f t="shared" si="194"/>
        <v>7.6701544082365417E-2</v>
      </c>
      <c r="BA1169" s="73">
        <f t="shared" si="194"/>
        <v>-5.772804651598587E-2</v>
      </c>
      <c r="BB1169" s="73">
        <f t="shared" si="194"/>
        <v>-0.15861991348638255</v>
      </c>
      <c r="BC1169" s="73">
        <f t="shared" si="194"/>
        <v>6.1905071344441287E-2</v>
      </c>
      <c r="BD1169" s="73">
        <f t="shared" si="194"/>
        <v>0.10510930447593496</v>
      </c>
      <c r="BE1169" s="73">
        <f t="shared" si="194"/>
        <v>7.4037076737438798E-2</v>
      </c>
      <c r="BF1169" s="73">
        <f t="shared" si="194"/>
        <v>-0.1043481653437635</v>
      </c>
      <c r="BG1169" s="73">
        <f t="shared" si="194"/>
        <v>7.2029871640376275E-2</v>
      </c>
      <c r="BH1169" s="73">
        <f t="shared" si="194"/>
        <v>0.12679919122483896</v>
      </c>
      <c r="BI1169" s="73">
        <f t="shared" si="194"/>
        <v>0.13375112652419691</v>
      </c>
      <c r="BJ1169" s="73">
        <f t="shared" si="194"/>
        <v>-0.13504938031671013</v>
      </c>
      <c r="BK1169" s="73">
        <f t="shared" si="194"/>
        <v>-3.2737959938897977E-2</v>
      </c>
      <c r="BL1169" s="73">
        <f t="shared" si="194"/>
        <v>0.10738272818992325</v>
      </c>
      <c r="BM1169" s="73">
        <f t="shared" si="194"/>
        <v>-0.13668510985072038</v>
      </c>
      <c r="BN1169" s="73">
        <f t="shared" si="194"/>
        <v>-4.3707725618237908E-2</v>
      </c>
      <c r="BO1169" s="73">
        <f t="shared" si="194"/>
        <v>5.4648023896279839E-2</v>
      </c>
      <c r="BP1169" s="73">
        <f t="shared" si="194"/>
        <v>-6.2560480073110452E-3</v>
      </c>
      <c r="BQ1169" s="73">
        <f t="shared" si="194"/>
        <v>-2.836390270772587E-4</v>
      </c>
      <c r="BR1169" s="73">
        <f t="shared" si="194"/>
        <v>2.6550446906196644E-2</v>
      </c>
      <c r="BS1169" s="73">
        <f t="shared" si="194"/>
        <v>-5.5674239876245771E-2</v>
      </c>
      <c r="BT1169" s="73">
        <f t="shared" si="194"/>
        <v>0.11348833950037521</v>
      </c>
      <c r="BU1169" s="73">
        <f t="shared" si="194"/>
        <v>0.25322642058875688</v>
      </c>
      <c r="BV1169" s="73">
        <f t="shared" si="194"/>
        <v>8.9201548653722568E-2</v>
      </c>
      <c r="BW1169" s="73">
        <f t="shared" si="193"/>
        <v>-0.21874912195588433</v>
      </c>
      <c r="BX1169" s="73">
        <f t="shared" si="193"/>
        <v>6.1242484696788238E-2</v>
      </c>
      <c r="BY1169" s="73">
        <f t="shared" si="193"/>
        <v>-5.9324442389538046E-2</v>
      </c>
      <c r="BZ1169" s="73">
        <f t="shared" si="193"/>
        <v>-7.1043038689350855E-3</v>
      </c>
      <c r="CA1169" s="73">
        <f t="shared" si="193"/>
        <v>-4.4632258539133905E-2</v>
      </c>
      <c r="CB1169" s="73">
        <f t="shared" si="193"/>
        <v>-9.0474844924566714E-2</v>
      </c>
      <c r="CC1169" s="73">
        <f t="shared" si="193"/>
        <v>-6.5954947246502083E-2</v>
      </c>
      <c r="CD1169" s="73">
        <f t="shared" si="193"/>
        <v>-4.7527621011573123E-2</v>
      </c>
      <c r="CE1169" s="73">
        <f t="shared" si="193"/>
        <v>0.13693523052110526</v>
      </c>
      <c r="CF1169" s="73">
        <f t="shared" si="193"/>
        <v>0.23750897543051891</v>
      </c>
      <c r="CG1169" s="73">
        <f t="shared" si="193"/>
        <v>9.0193624111217285E-2</v>
      </c>
      <c r="CH1169" s="73">
        <f t="shared" si="193"/>
        <v>2.791197367171659E-3</v>
      </c>
      <c r="CI1169" s="73">
        <f t="shared" si="193"/>
        <v>-5.2248651716035904E-2</v>
      </c>
      <c r="CJ1169" s="73">
        <f t="shared" si="193"/>
        <v>-4.2708882837140451E-2</v>
      </c>
      <c r="CK1169" s="73">
        <f t="shared" si="193"/>
        <v>6.4183608306040973E-2</v>
      </c>
      <c r="CL1169" s="73">
        <f t="shared" si="193"/>
        <v>-7.9715717791263782E-2</v>
      </c>
      <c r="CM1169" s="73">
        <f t="shared" si="193"/>
        <v>-9.1950974233106872E-2</v>
      </c>
      <c r="CN1169" s="73">
        <f t="shared" si="193"/>
        <v>1.7447648767979156E-2</v>
      </c>
      <c r="CO1169" s="73">
        <f t="shared" si="193"/>
        <v>-2.4535337987446122E-2</v>
      </c>
      <c r="CP1169" s="73">
        <f t="shared" si="193"/>
        <v>8.109456823760329E-2</v>
      </c>
      <c r="CQ1169" s="73">
        <f t="shared" si="193"/>
        <v>-0.10002246174259553</v>
      </c>
      <c r="CR1169" s="73">
        <f t="shared" si="193"/>
        <v>3.6332994298328154E-2</v>
      </c>
      <c r="CS1169" s="73">
        <f t="shared" si="193"/>
        <v>-8.7155210705253103E-2</v>
      </c>
      <c r="CT1169" s="73">
        <f t="shared" si="193"/>
        <v>0.19292675557429437</v>
      </c>
      <c r="CU1169" s="73">
        <f t="shared" si="193"/>
        <v>3.6855678193870901E-2</v>
      </c>
      <c r="CV1169" s="73">
        <f t="shared" si="193"/>
        <v>2.8674699733555228E-2</v>
      </c>
      <c r="CW1169" s="73">
        <f t="shared" si="193"/>
        <v>0.35365103031759626</v>
      </c>
      <c r="CX1169" s="73">
        <f t="shared" si="193"/>
        <v>7.9190414959552841E-2</v>
      </c>
      <c r="CY1169" s="73">
        <f t="shared" si="193"/>
        <v>9.0194483545034381E-3</v>
      </c>
      <c r="CZ1169" s="73">
        <f t="shared" si="193"/>
        <v>-0.16458121981883006</v>
      </c>
      <c r="DA1169" s="73">
        <f t="shared" si="193"/>
        <v>-0.10388119136734832</v>
      </c>
      <c r="DB1169" s="73">
        <f t="shared" si="193"/>
        <v>-8.2220457195776891E-2</v>
      </c>
      <c r="DC1169" s="73">
        <f t="shared" si="193"/>
        <v>0.16063320811575307</v>
      </c>
      <c r="DD1169" s="73">
        <f t="shared" si="193"/>
        <v>-6.3402073344088566E-2</v>
      </c>
      <c r="DE1169" s="73">
        <f t="shared" si="193"/>
        <v>-8.8013038162199145E-2</v>
      </c>
    </row>
    <row r="1170" spans="3:109" x14ac:dyDescent="0.4">
      <c r="C1170" s="65"/>
      <c r="I1170" s="77"/>
      <c r="J1170" s="73">
        <f t="shared" si="170"/>
        <v>0.22277370021092144</v>
      </c>
      <c r="K1170" s="73">
        <f t="shared" si="194"/>
        <v>-2.3990327829876461E-2</v>
      </c>
      <c r="L1170" s="73">
        <f t="shared" si="194"/>
        <v>-8.8283665766150321E-2</v>
      </c>
      <c r="M1170" s="73">
        <f t="shared" si="194"/>
        <v>-9.9664110278063819E-3</v>
      </c>
      <c r="N1170" s="73">
        <f t="shared" si="194"/>
        <v>0.11703063166810056</v>
      </c>
      <c r="O1170" s="73">
        <f t="shared" si="194"/>
        <v>-0.14132087177397218</v>
      </c>
      <c r="P1170" s="73">
        <f t="shared" si="194"/>
        <v>-8.3776897930137886E-2</v>
      </c>
      <c r="Q1170" s="73">
        <f t="shared" si="194"/>
        <v>5.4917837733998824E-2</v>
      </c>
      <c r="R1170" s="73">
        <f t="shared" si="194"/>
        <v>-6.1781703937812849E-2</v>
      </c>
      <c r="S1170" s="73">
        <f t="shared" si="194"/>
        <v>2.377706364370891E-2</v>
      </c>
      <c r="T1170" s="73">
        <f t="shared" si="194"/>
        <v>4.39330036464445E-2</v>
      </c>
      <c r="U1170" s="73">
        <f t="shared" si="194"/>
        <v>0.10014090448235557</v>
      </c>
      <c r="V1170" s="73">
        <f t="shared" si="194"/>
        <v>4.4836643215788868E-2</v>
      </c>
      <c r="W1170" s="73">
        <f t="shared" si="194"/>
        <v>6.6075509347717776E-2</v>
      </c>
      <c r="X1170" s="73">
        <f t="shared" si="194"/>
        <v>-4.1175129981416772E-2</v>
      </c>
      <c r="Y1170" s="73">
        <f t="shared" si="194"/>
        <v>-7.7124455415953197E-2</v>
      </c>
      <c r="Z1170" s="73">
        <f t="shared" si="194"/>
        <v>2.7568500018338285E-2</v>
      </c>
      <c r="AA1170" s="73">
        <f t="shared" si="194"/>
        <v>0.20612992498949881</v>
      </c>
      <c r="AB1170" s="73">
        <f t="shared" si="194"/>
        <v>-2.4586849464107649E-2</v>
      </c>
      <c r="AC1170" s="73">
        <f t="shared" si="194"/>
        <v>-0.13556550420381752</v>
      </c>
      <c r="AD1170" s="73">
        <f t="shared" si="194"/>
        <v>0.20790639556190949</v>
      </c>
      <c r="AE1170" s="73">
        <f t="shared" si="194"/>
        <v>7.7044272498436928E-2</v>
      </c>
      <c r="AF1170" s="73">
        <f t="shared" si="194"/>
        <v>-0.29346854900816083</v>
      </c>
      <c r="AG1170" s="73">
        <f t="shared" si="194"/>
        <v>-0.25288915233209569</v>
      </c>
      <c r="AH1170" s="73">
        <f t="shared" si="194"/>
        <v>4.0227472780790467E-2</v>
      </c>
      <c r="AI1170" s="73">
        <f t="shared" si="194"/>
        <v>-2.3913112043150671E-2</v>
      </c>
      <c r="AJ1170" s="73">
        <f t="shared" si="194"/>
        <v>-1.3707440315827624E-2</v>
      </c>
      <c r="AK1170" s="73">
        <f t="shared" si="194"/>
        <v>9.3148666109443348E-2</v>
      </c>
      <c r="AL1170" s="73">
        <f t="shared" si="194"/>
        <v>0.12816384527891311</v>
      </c>
      <c r="AM1170" s="73">
        <f t="shared" si="194"/>
        <v>-2.7981847791772693E-2</v>
      </c>
      <c r="AN1170" s="73">
        <f t="shared" si="194"/>
        <v>-7.9649648619319141E-2</v>
      </c>
      <c r="AO1170" s="73">
        <f t="shared" si="194"/>
        <v>8.9243956352394821E-2</v>
      </c>
      <c r="AP1170" s="73">
        <f t="shared" si="194"/>
        <v>-9.4047193126584661E-2</v>
      </c>
      <c r="AQ1170" s="73">
        <f t="shared" si="194"/>
        <v>-9.7690835444400922E-2</v>
      </c>
      <c r="AR1170" s="73">
        <f t="shared" si="194"/>
        <v>0.17831427225416241</v>
      </c>
      <c r="AS1170" s="73">
        <f t="shared" si="194"/>
        <v>-3.7905452700367347E-2</v>
      </c>
      <c r="AT1170" s="73">
        <f t="shared" si="194"/>
        <v>0.12890306462865356</v>
      </c>
      <c r="AU1170" s="73">
        <f t="shared" si="194"/>
        <v>-7.2361233186606089E-2</v>
      </c>
      <c r="AV1170" s="73">
        <f t="shared" si="194"/>
        <v>9.5306529132553539E-2</v>
      </c>
      <c r="AW1170" s="73">
        <f t="shared" si="194"/>
        <v>-0.10796789413826439</v>
      </c>
      <c r="AX1170" s="73">
        <f t="shared" si="194"/>
        <v>-7.4876420597278309E-2</v>
      </c>
      <c r="AY1170" s="73">
        <f t="shared" si="194"/>
        <v>0.10856314469394268</v>
      </c>
      <c r="AZ1170" s="73">
        <f t="shared" si="194"/>
        <v>-1.315550640635859E-2</v>
      </c>
      <c r="BA1170" s="73">
        <f t="shared" si="194"/>
        <v>1.5545662752021127E-3</v>
      </c>
      <c r="BB1170" s="73">
        <f t="shared" si="194"/>
        <v>-0.13311449193028549</v>
      </c>
      <c r="BC1170" s="73">
        <f t="shared" si="194"/>
        <v>-0.12675841242673561</v>
      </c>
      <c r="BD1170" s="73">
        <f t="shared" si="194"/>
        <v>0.13570004793429774</v>
      </c>
      <c r="BE1170" s="73">
        <f t="shared" si="194"/>
        <v>8.9402986125958081E-2</v>
      </c>
      <c r="BF1170" s="73">
        <f t="shared" si="194"/>
        <v>0.20241906154923506</v>
      </c>
      <c r="BG1170" s="73">
        <f t="shared" si="194"/>
        <v>-6.5763893368310386E-2</v>
      </c>
      <c r="BH1170" s="73">
        <f t="shared" si="194"/>
        <v>0.30185982882775314</v>
      </c>
      <c r="BI1170" s="73">
        <f t="shared" si="194"/>
        <v>-6.3509105504223409E-2</v>
      </c>
      <c r="BJ1170" s="73">
        <f t="shared" si="194"/>
        <v>0.22075160745015213</v>
      </c>
      <c r="BK1170" s="73">
        <f t="shared" si="194"/>
        <v>-0.26203444306861134</v>
      </c>
      <c r="BL1170" s="73">
        <f t="shared" si="194"/>
        <v>6.821646860202564E-2</v>
      </c>
      <c r="BM1170" s="73">
        <f t="shared" si="194"/>
        <v>1.377592517188073E-2</v>
      </c>
      <c r="BN1170" s="73">
        <f t="shared" si="194"/>
        <v>-0.18734534526610744</v>
      </c>
      <c r="BO1170" s="73">
        <f t="shared" si="194"/>
        <v>7.5318533291060238E-2</v>
      </c>
      <c r="BP1170" s="73">
        <f t="shared" si="194"/>
        <v>-0.18672592464307078</v>
      </c>
      <c r="BQ1170" s="73">
        <f t="shared" si="194"/>
        <v>0.16983560632612124</v>
      </c>
      <c r="BR1170" s="73">
        <f t="shared" si="194"/>
        <v>5.6810495919796471E-2</v>
      </c>
      <c r="BS1170" s="73">
        <f t="shared" si="194"/>
        <v>0.17088281879778211</v>
      </c>
      <c r="BT1170" s="73">
        <f t="shared" si="194"/>
        <v>-2.7757362806986801E-2</v>
      </c>
      <c r="BU1170" s="73">
        <f t="shared" si="194"/>
        <v>-0.13747629395591388</v>
      </c>
      <c r="BV1170" s="73">
        <f t="shared" si="194"/>
        <v>4.4294260974524949E-2</v>
      </c>
      <c r="BW1170" s="73">
        <f t="shared" si="193"/>
        <v>5.4787769111147459E-2</v>
      </c>
      <c r="BX1170" s="73">
        <f t="shared" si="193"/>
        <v>-0.13244019701266763</v>
      </c>
      <c r="BY1170" s="73">
        <f t="shared" si="193"/>
        <v>-9.5058430843776104E-2</v>
      </c>
      <c r="BZ1170" s="73">
        <f t="shared" si="193"/>
        <v>0.13556961098339532</v>
      </c>
      <c r="CA1170" s="73">
        <f t="shared" si="193"/>
        <v>2.6284281567352286E-2</v>
      </c>
      <c r="CB1170" s="73">
        <f t="shared" si="193"/>
        <v>0.18161016494982812</v>
      </c>
      <c r="CC1170" s="73">
        <f t="shared" si="193"/>
        <v>7.3676300629256411E-2</v>
      </c>
      <c r="CD1170" s="73">
        <f t="shared" si="193"/>
        <v>0.10333317654271681</v>
      </c>
      <c r="CE1170" s="73">
        <f t="shared" si="193"/>
        <v>0.15720647961395087</v>
      </c>
      <c r="CF1170" s="73">
        <f t="shared" si="193"/>
        <v>-8.6062863911589137E-3</v>
      </c>
      <c r="CG1170" s="73">
        <f t="shared" si="193"/>
        <v>7.281471606663853E-2</v>
      </c>
      <c r="CH1170" s="73">
        <f t="shared" si="193"/>
        <v>9.9871477305543951E-2</v>
      </c>
      <c r="CI1170" s="73">
        <f t="shared" si="193"/>
        <v>0.20393522200640601</v>
      </c>
      <c r="CJ1170" s="73">
        <f t="shared" si="193"/>
        <v>-0.32956771105330263</v>
      </c>
      <c r="CK1170" s="73">
        <f t="shared" si="193"/>
        <v>-3.1911435262227505E-2</v>
      </c>
      <c r="CL1170" s="73">
        <f t="shared" si="193"/>
        <v>-9.2871277984379802E-2</v>
      </c>
      <c r="CM1170" s="73">
        <f t="shared" si="193"/>
        <v>-6.7953244544216654E-2</v>
      </c>
      <c r="CN1170" s="73">
        <f t="shared" si="193"/>
        <v>-2.3490348232444409E-2</v>
      </c>
      <c r="CO1170" s="73">
        <f t="shared" si="193"/>
        <v>-4.1200661371730188E-2</v>
      </c>
      <c r="CP1170" s="73">
        <f t="shared" si="193"/>
        <v>1.5239829981675309E-2</v>
      </c>
      <c r="CQ1170" s="73">
        <f t="shared" si="193"/>
        <v>6.9441249843806604E-2</v>
      </c>
      <c r="CR1170" s="73">
        <f t="shared" si="193"/>
        <v>-0.11450189809678393</v>
      </c>
      <c r="CS1170" s="73">
        <f t="shared" si="193"/>
        <v>-0.1502951235151338</v>
      </c>
      <c r="CT1170" s="73">
        <f t="shared" si="193"/>
        <v>0.13922055345903189</v>
      </c>
      <c r="CU1170" s="73">
        <f t="shared" si="193"/>
        <v>-4.6751393332918202E-2</v>
      </c>
      <c r="CV1170" s="73">
        <f t="shared" si="193"/>
        <v>0.12610210831633442</v>
      </c>
      <c r="CW1170" s="73">
        <f t="shared" si="193"/>
        <v>0.11927094996723668</v>
      </c>
      <c r="CX1170" s="73">
        <f t="shared" si="193"/>
        <v>-0.21768814300790509</v>
      </c>
      <c r="CY1170" s="73">
        <f t="shared" si="193"/>
        <v>-6.5423957957391657E-2</v>
      </c>
      <c r="CZ1170" s="73">
        <f t="shared" si="193"/>
        <v>7.5516158391034344E-2</v>
      </c>
      <c r="DA1170" s="73">
        <f t="shared" si="193"/>
        <v>-5.4971036310057064E-2</v>
      </c>
      <c r="DB1170" s="73">
        <f t="shared" si="193"/>
        <v>-1.226653520074536E-2</v>
      </c>
      <c r="DC1170" s="73">
        <f t="shared" si="193"/>
        <v>-4.7791829655450336E-3</v>
      </c>
      <c r="DD1170" s="73">
        <f t="shared" si="193"/>
        <v>5.164601859515255E-4</v>
      </c>
      <c r="DE1170" s="73">
        <f t="shared" si="193"/>
        <v>6.4459347099679848E-2</v>
      </c>
    </row>
    <row r="1171" spans="3:109" x14ac:dyDescent="0.4">
      <c r="C1171" s="65"/>
      <c r="I1171" s="77"/>
      <c r="J1171" s="73">
        <f t="shared" si="170"/>
        <v>8.6469436225510315E-2</v>
      </c>
      <c r="K1171" s="73">
        <f t="shared" si="194"/>
        <v>7.6196257384048019E-2</v>
      </c>
      <c r="L1171" s="73">
        <f t="shared" si="194"/>
        <v>-0.29014622549907171</v>
      </c>
      <c r="M1171" s="73">
        <f t="shared" si="194"/>
        <v>-4.5226689221324751E-2</v>
      </c>
      <c r="N1171" s="73">
        <f t="shared" si="194"/>
        <v>9.3390306965316985E-3</v>
      </c>
      <c r="O1171" s="73">
        <f t="shared" si="194"/>
        <v>0.113131641751735</v>
      </c>
      <c r="P1171" s="73">
        <f t="shared" si="194"/>
        <v>7.111057211793749E-2</v>
      </c>
      <c r="Q1171" s="73">
        <f t="shared" si="194"/>
        <v>-2.7544803046204776E-2</v>
      </c>
      <c r="R1171" s="73">
        <f t="shared" si="194"/>
        <v>4.6199180266801462E-2</v>
      </c>
      <c r="S1171" s="73">
        <f t="shared" si="194"/>
        <v>-2.9741318586007356E-2</v>
      </c>
      <c r="T1171" s="73">
        <f t="shared" si="194"/>
        <v>-3.5237976923550879E-2</v>
      </c>
      <c r="U1171" s="73">
        <f t="shared" si="194"/>
        <v>0.30084951841051683</v>
      </c>
      <c r="V1171" s="73">
        <f t="shared" si="194"/>
        <v>0.18802340095847858</v>
      </c>
      <c r="W1171" s="73">
        <f t="shared" si="194"/>
        <v>-5.8249030995048898E-2</v>
      </c>
      <c r="X1171" s="73">
        <f t="shared" si="194"/>
        <v>5.6495419035232003E-2</v>
      </c>
      <c r="Y1171" s="73">
        <f t="shared" si="194"/>
        <v>0.10000505008427081</v>
      </c>
      <c r="Z1171" s="73">
        <f t="shared" si="194"/>
        <v>0.18055410146159545</v>
      </c>
      <c r="AA1171" s="73">
        <f t="shared" si="194"/>
        <v>0.24896209320426382</v>
      </c>
      <c r="AB1171" s="73">
        <f t="shared" si="194"/>
        <v>-0.19464160512217574</v>
      </c>
      <c r="AC1171" s="73">
        <f t="shared" si="194"/>
        <v>-4.098147941636978E-2</v>
      </c>
      <c r="AD1171" s="73">
        <f t="shared" si="194"/>
        <v>8.736621521639748E-2</v>
      </c>
      <c r="AE1171" s="73">
        <f t="shared" si="194"/>
        <v>-4.047241065157909E-2</v>
      </c>
      <c r="AF1171" s="73">
        <f t="shared" si="194"/>
        <v>-0.23824750284758653</v>
      </c>
      <c r="AG1171" s="73">
        <f t="shared" si="194"/>
        <v>-0.12638919073477783</v>
      </c>
      <c r="AH1171" s="73">
        <f t="shared" si="194"/>
        <v>0.15858977272693411</v>
      </c>
      <c r="AI1171" s="73">
        <f t="shared" si="194"/>
        <v>7.0120768776309295E-2</v>
      </c>
      <c r="AJ1171" s="73">
        <f t="shared" si="194"/>
        <v>-0.10321017070702672</v>
      </c>
      <c r="AK1171" s="73">
        <f t="shared" si="194"/>
        <v>-0.14649332208737706</v>
      </c>
      <c r="AL1171" s="73">
        <f t="shared" si="194"/>
        <v>-2.3557729886722653E-2</v>
      </c>
      <c r="AM1171" s="73">
        <f t="shared" si="194"/>
        <v>-0.2735991511750886</v>
      </c>
      <c r="AN1171" s="73">
        <f t="shared" si="194"/>
        <v>-0.11994143417364117</v>
      </c>
      <c r="AO1171" s="73">
        <f t="shared" si="194"/>
        <v>6.5636130458538222E-2</v>
      </c>
      <c r="AP1171" s="73">
        <f t="shared" si="194"/>
        <v>-4.8281182219568008E-2</v>
      </c>
      <c r="AQ1171" s="73">
        <f t="shared" si="194"/>
        <v>-9.1816970163916004E-2</v>
      </c>
      <c r="AR1171" s="73">
        <f t="shared" si="194"/>
        <v>0.25517169450187821</v>
      </c>
      <c r="AS1171" s="73">
        <f t="shared" si="194"/>
        <v>-2.8639931022386021E-2</v>
      </c>
      <c r="AT1171" s="73">
        <f t="shared" si="194"/>
        <v>4.7470131415266147E-2</v>
      </c>
      <c r="AU1171" s="73">
        <f t="shared" si="194"/>
        <v>7.2042818768977779E-2</v>
      </c>
      <c r="AV1171" s="73">
        <f t="shared" si="194"/>
        <v>-2.7847975134832843E-2</v>
      </c>
      <c r="AW1171" s="73">
        <f t="shared" si="194"/>
        <v>-2.0615697145606863E-5</v>
      </c>
      <c r="AX1171" s="73">
        <f t="shared" si="194"/>
        <v>-3.5495462017069698E-2</v>
      </c>
      <c r="AY1171" s="73">
        <f t="shared" si="194"/>
        <v>7.8172425784415175E-2</v>
      </c>
      <c r="AZ1171" s="73">
        <f t="shared" si="194"/>
        <v>-0.10281581216117627</v>
      </c>
      <c r="BA1171" s="73">
        <f t="shared" si="194"/>
        <v>0.1986609452329503</v>
      </c>
      <c r="BB1171" s="73">
        <f t="shared" si="194"/>
        <v>-6.9444312277250862E-3</v>
      </c>
      <c r="BC1171" s="73">
        <f t="shared" si="194"/>
        <v>6.8327139218208474E-2</v>
      </c>
      <c r="BD1171" s="73">
        <f t="shared" si="194"/>
        <v>-7.8155847417145805E-2</v>
      </c>
      <c r="BE1171" s="73">
        <f t="shared" si="194"/>
        <v>-0.21183519615272492</v>
      </c>
      <c r="BF1171" s="73">
        <f t="shared" si="194"/>
        <v>2.2078574390209015E-2</v>
      </c>
      <c r="BG1171" s="73">
        <f t="shared" si="194"/>
        <v>0.18609223692020124</v>
      </c>
      <c r="BH1171" s="73">
        <f t="shared" si="194"/>
        <v>0.16299266485559652</v>
      </c>
      <c r="BI1171" s="73">
        <f t="shared" si="194"/>
        <v>0.26561909577438464</v>
      </c>
      <c r="BJ1171" s="73">
        <f t="shared" si="194"/>
        <v>0.2902353576945948</v>
      </c>
      <c r="BK1171" s="73">
        <f t="shared" si="194"/>
        <v>-0.11252272414162583</v>
      </c>
      <c r="BL1171" s="73">
        <f t="shared" si="194"/>
        <v>0.14396128380053888</v>
      </c>
      <c r="BM1171" s="73">
        <f t="shared" si="194"/>
        <v>-0.20294109391508572</v>
      </c>
      <c r="BN1171" s="73">
        <f t="shared" si="194"/>
        <v>-5.7726780984193857E-2</v>
      </c>
      <c r="BO1171" s="73">
        <f t="shared" si="194"/>
        <v>-4.3502673695673205E-2</v>
      </c>
      <c r="BP1171" s="73">
        <f t="shared" si="194"/>
        <v>-0.13806451308953752</v>
      </c>
      <c r="BQ1171" s="73">
        <f t="shared" si="194"/>
        <v>-6.1855669457782966E-2</v>
      </c>
      <c r="BR1171" s="73">
        <f t="shared" si="194"/>
        <v>1.2044905615110176E-2</v>
      </c>
      <c r="BS1171" s="73">
        <f t="shared" si="194"/>
        <v>2.4630448698336905E-2</v>
      </c>
      <c r="BT1171" s="73">
        <f t="shared" si="194"/>
        <v>1.5356114115307825E-2</v>
      </c>
      <c r="BU1171" s="73">
        <f t="shared" si="194"/>
        <v>0.13288774704014727</v>
      </c>
      <c r="BV1171" s="73">
        <f t="shared" ref="BV1171:DE1174" si="195">BV381+$D$4*BV$799*BV$800*$D381</f>
        <v>5.1747154525702659E-2</v>
      </c>
      <c r="BW1171" s="73">
        <f t="shared" si="195"/>
        <v>-0.15127545667999434</v>
      </c>
      <c r="BX1171" s="73">
        <f t="shared" si="195"/>
        <v>-0.24119604284386584</v>
      </c>
      <c r="BY1171" s="73">
        <f t="shared" si="195"/>
        <v>-5.5272067442322527E-2</v>
      </c>
      <c r="BZ1171" s="73">
        <f t="shared" si="195"/>
        <v>-0.10279540063060892</v>
      </c>
      <c r="CA1171" s="73">
        <f t="shared" si="195"/>
        <v>0.21645374165034062</v>
      </c>
      <c r="CB1171" s="73">
        <f t="shared" si="195"/>
        <v>-0.11969543161961693</v>
      </c>
      <c r="CC1171" s="73">
        <f t="shared" si="195"/>
        <v>-3.3017340249801102E-3</v>
      </c>
      <c r="CD1171" s="73">
        <f t="shared" si="195"/>
        <v>0.10995800382551148</v>
      </c>
      <c r="CE1171" s="73">
        <f t="shared" si="195"/>
        <v>0.1387322031696166</v>
      </c>
      <c r="CF1171" s="73">
        <f t="shared" si="195"/>
        <v>4.147493437502249E-2</v>
      </c>
      <c r="CG1171" s="73">
        <f t="shared" si="195"/>
        <v>9.0895038878726395E-2</v>
      </c>
      <c r="CH1171" s="73">
        <f t="shared" si="195"/>
        <v>7.6049870545018813E-2</v>
      </c>
      <c r="CI1171" s="73">
        <f t="shared" si="195"/>
        <v>5.6250639444546904E-2</v>
      </c>
      <c r="CJ1171" s="73">
        <f t="shared" si="195"/>
        <v>1.5600198735172705E-2</v>
      </c>
      <c r="CK1171" s="73">
        <f t="shared" si="195"/>
        <v>-0.17487191272207556</v>
      </c>
      <c r="CL1171" s="73">
        <f t="shared" si="195"/>
        <v>1.0874559113189191E-2</v>
      </c>
      <c r="CM1171" s="73">
        <f t="shared" si="195"/>
        <v>6.0903447652996649E-2</v>
      </c>
      <c r="CN1171" s="73">
        <f t="shared" si="195"/>
        <v>-0.13578806685699862</v>
      </c>
      <c r="CO1171" s="73">
        <f t="shared" si="195"/>
        <v>-3.3657270746379989E-2</v>
      </c>
      <c r="CP1171" s="73">
        <f t="shared" si="195"/>
        <v>1.3783719071134888E-2</v>
      </c>
      <c r="CQ1171" s="73">
        <f t="shared" si="195"/>
        <v>0.13226228800025749</v>
      </c>
      <c r="CR1171" s="73">
        <f t="shared" si="195"/>
        <v>-6.8534723718792143E-2</v>
      </c>
      <c r="CS1171" s="73">
        <f t="shared" si="195"/>
        <v>-0.16800614886297777</v>
      </c>
      <c r="CT1171" s="73">
        <f t="shared" si="195"/>
        <v>0.27751018577995273</v>
      </c>
      <c r="CU1171" s="73">
        <f t="shared" si="195"/>
        <v>6.1263892455167661E-2</v>
      </c>
      <c r="CV1171" s="73">
        <f t="shared" si="195"/>
        <v>-5.157197883911966E-2</v>
      </c>
      <c r="CW1171" s="73">
        <f t="shared" si="195"/>
        <v>8.7355094659364196E-2</v>
      </c>
      <c r="CX1171" s="73">
        <f t="shared" si="195"/>
        <v>-2.9009538029963725E-3</v>
      </c>
      <c r="CY1171" s="73">
        <f t="shared" si="195"/>
        <v>-0.13886014242310307</v>
      </c>
      <c r="CZ1171" s="73">
        <f t="shared" si="195"/>
        <v>0.18575538193417759</v>
      </c>
      <c r="DA1171" s="73">
        <f t="shared" si="195"/>
        <v>0.12668265050574523</v>
      </c>
      <c r="DB1171" s="73">
        <f t="shared" si="195"/>
        <v>-2.2024120739525425E-2</v>
      </c>
      <c r="DC1171" s="73">
        <f t="shared" si="195"/>
        <v>-6.5177923202594523E-2</v>
      </c>
      <c r="DD1171" s="73">
        <f t="shared" si="195"/>
        <v>-5.392764722334753E-2</v>
      </c>
      <c r="DE1171" s="73">
        <f t="shared" si="195"/>
        <v>-3.3694745699789266E-2</v>
      </c>
    </row>
    <row r="1172" spans="3:109" x14ac:dyDescent="0.4">
      <c r="C1172" s="65"/>
      <c r="I1172" s="77"/>
      <c r="J1172" s="73">
        <f t="shared" si="170"/>
        <v>1.5118681896709162E-2</v>
      </c>
      <c r="K1172" s="73">
        <f t="shared" ref="K1172:BV1175" si="196">K382+$D$4*K$799*K$800*$D382</f>
        <v>-0.11770476304065991</v>
      </c>
      <c r="L1172" s="73">
        <f t="shared" si="196"/>
        <v>-0.18269129677905455</v>
      </c>
      <c r="M1172" s="73">
        <f t="shared" si="196"/>
        <v>4.6943861473487739E-2</v>
      </c>
      <c r="N1172" s="73">
        <f t="shared" si="196"/>
        <v>0.12992264989075381</v>
      </c>
      <c r="O1172" s="73">
        <f t="shared" si="196"/>
        <v>0.1777660442380497</v>
      </c>
      <c r="P1172" s="73">
        <f t="shared" si="196"/>
        <v>-1.174465006597117E-2</v>
      </c>
      <c r="Q1172" s="73">
        <f t="shared" si="196"/>
        <v>-2.5209757287460496E-3</v>
      </c>
      <c r="R1172" s="73">
        <f t="shared" si="196"/>
        <v>5.5308326381175797E-2</v>
      </c>
      <c r="S1172" s="73">
        <f t="shared" si="196"/>
        <v>5.4944928522559527E-2</v>
      </c>
      <c r="T1172" s="73">
        <f t="shared" si="196"/>
        <v>-9.9302854648372046E-2</v>
      </c>
      <c r="U1172" s="73">
        <f t="shared" si="196"/>
        <v>0.2479847666178091</v>
      </c>
      <c r="V1172" s="73">
        <f t="shared" si="196"/>
        <v>1.3282192736404907E-2</v>
      </c>
      <c r="W1172" s="73">
        <f t="shared" si="196"/>
        <v>0.11650994068759006</v>
      </c>
      <c r="X1172" s="73">
        <f t="shared" si="196"/>
        <v>0.16633940490753393</v>
      </c>
      <c r="Y1172" s="73">
        <f t="shared" si="196"/>
        <v>9.8473811990627408E-2</v>
      </c>
      <c r="Z1172" s="73">
        <f t="shared" si="196"/>
        <v>9.2141897475705489E-2</v>
      </c>
      <c r="AA1172" s="73">
        <f t="shared" si="196"/>
        <v>-8.5340774223864477E-2</v>
      </c>
      <c r="AB1172" s="73">
        <f t="shared" si="196"/>
        <v>-0.18934152454906847</v>
      </c>
      <c r="AC1172" s="73">
        <f t="shared" si="196"/>
        <v>0.1204446582899965</v>
      </c>
      <c r="AD1172" s="73">
        <f t="shared" si="196"/>
        <v>0.24671580439745291</v>
      </c>
      <c r="AE1172" s="73">
        <f t="shared" si="196"/>
        <v>-2.7480732280855891E-2</v>
      </c>
      <c r="AF1172" s="73">
        <f t="shared" si="196"/>
        <v>8.3836366760224601E-2</v>
      </c>
      <c r="AG1172" s="73">
        <f t="shared" si="196"/>
        <v>-7.8876456810858614E-2</v>
      </c>
      <c r="AH1172" s="73">
        <f t="shared" si="196"/>
        <v>6.288920527437665E-2</v>
      </c>
      <c r="AI1172" s="73">
        <f t="shared" si="196"/>
        <v>0.24328821911478521</v>
      </c>
      <c r="AJ1172" s="73">
        <f t="shared" si="196"/>
        <v>-0.13736579397053567</v>
      </c>
      <c r="AK1172" s="73">
        <f t="shared" si="196"/>
        <v>-0.25383816668994097</v>
      </c>
      <c r="AL1172" s="73">
        <f t="shared" si="196"/>
        <v>0.34104491112543739</v>
      </c>
      <c r="AM1172" s="73">
        <f t="shared" si="196"/>
        <v>6.4037552584538124E-2</v>
      </c>
      <c r="AN1172" s="73">
        <f t="shared" si="196"/>
        <v>-0.16950147263661161</v>
      </c>
      <c r="AO1172" s="73">
        <f t="shared" si="196"/>
        <v>9.6684905573819035E-2</v>
      </c>
      <c r="AP1172" s="73">
        <f t="shared" si="196"/>
        <v>-0.31653549967926015</v>
      </c>
      <c r="AQ1172" s="73">
        <f t="shared" si="196"/>
        <v>-0.20605084851138847</v>
      </c>
      <c r="AR1172" s="73">
        <f t="shared" si="196"/>
        <v>0.4298540979231229</v>
      </c>
      <c r="AS1172" s="73">
        <f t="shared" si="196"/>
        <v>7.6482611473507864E-2</v>
      </c>
      <c r="AT1172" s="73">
        <f t="shared" si="196"/>
        <v>0.26219196290609231</v>
      </c>
      <c r="AU1172" s="73">
        <f t="shared" si="196"/>
        <v>-0.1464872437362926</v>
      </c>
      <c r="AV1172" s="73">
        <f t="shared" si="196"/>
        <v>-3.528784701606321E-2</v>
      </c>
      <c r="AW1172" s="73">
        <f t="shared" si="196"/>
        <v>3.5212783615593858E-2</v>
      </c>
      <c r="AX1172" s="73">
        <f t="shared" si="196"/>
        <v>-0.1920967637784598</v>
      </c>
      <c r="AY1172" s="73">
        <f t="shared" si="196"/>
        <v>-9.7256248761910455E-2</v>
      </c>
      <c r="AZ1172" s="73">
        <f t="shared" si="196"/>
        <v>5.5209693961302264E-2</v>
      </c>
      <c r="BA1172" s="73">
        <f t="shared" si="196"/>
        <v>4.8916927670736174E-2</v>
      </c>
      <c r="BB1172" s="73">
        <f t="shared" si="196"/>
        <v>-9.9026336906599358E-2</v>
      </c>
      <c r="BC1172" s="73">
        <f t="shared" si="196"/>
        <v>0.20122908247493457</v>
      </c>
      <c r="BD1172" s="73">
        <f t="shared" si="196"/>
        <v>5.0254223160954792E-2</v>
      </c>
      <c r="BE1172" s="73">
        <f t="shared" si="196"/>
        <v>5.7371367083504612E-2</v>
      </c>
      <c r="BF1172" s="73">
        <f t="shared" si="196"/>
        <v>2.6112814757655659E-2</v>
      </c>
      <c r="BG1172" s="73">
        <f t="shared" si="196"/>
        <v>8.0298549286799636E-2</v>
      </c>
      <c r="BH1172" s="73">
        <f t="shared" si="196"/>
        <v>-1.5686387175784584E-2</v>
      </c>
      <c r="BI1172" s="73">
        <f t="shared" si="196"/>
        <v>-9.240801406950877E-2</v>
      </c>
      <c r="BJ1172" s="73">
        <f t="shared" si="196"/>
        <v>-7.1274552065241303E-2</v>
      </c>
      <c r="BK1172" s="73">
        <f t="shared" si="196"/>
        <v>2.8761686236825474E-2</v>
      </c>
      <c r="BL1172" s="73">
        <f t="shared" si="196"/>
        <v>0.26369089421562542</v>
      </c>
      <c r="BM1172" s="73">
        <f t="shared" si="196"/>
        <v>-1.6002628496340585E-2</v>
      </c>
      <c r="BN1172" s="73">
        <f t="shared" si="196"/>
        <v>-0.25148034919682599</v>
      </c>
      <c r="BO1172" s="73">
        <f t="shared" si="196"/>
        <v>-0.27494403999114364</v>
      </c>
      <c r="BP1172" s="73">
        <f t="shared" si="196"/>
        <v>-0.37002595561635349</v>
      </c>
      <c r="BQ1172" s="73">
        <f t="shared" si="196"/>
        <v>-0.20967853710170234</v>
      </c>
      <c r="BR1172" s="73">
        <f t="shared" si="196"/>
        <v>0.15957382301467982</v>
      </c>
      <c r="BS1172" s="73">
        <f t="shared" si="196"/>
        <v>-6.776242560653048E-2</v>
      </c>
      <c r="BT1172" s="73">
        <f t="shared" si="196"/>
        <v>5.6677894975886614E-2</v>
      </c>
      <c r="BU1172" s="73">
        <f t="shared" si="196"/>
        <v>0.11303355411534045</v>
      </c>
      <c r="BV1172" s="73">
        <f t="shared" si="196"/>
        <v>0.29545447805996877</v>
      </c>
      <c r="BW1172" s="73">
        <f t="shared" si="195"/>
        <v>-7.8517817148955851E-2</v>
      </c>
      <c r="BX1172" s="73">
        <f t="shared" si="195"/>
        <v>1.1997531678733818E-2</v>
      </c>
      <c r="BY1172" s="73">
        <f t="shared" si="195"/>
        <v>1.8871517977020972E-2</v>
      </c>
      <c r="BZ1172" s="73">
        <f t="shared" si="195"/>
        <v>-5.6762236642087301E-2</v>
      </c>
      <c r="CA1172" s="73">
        <f t="shared" si="195"/>
        <v>-0.11702487953735377</v>
      </c>
      <c r="CB1172" s="73">
        <f t="shared" si="195"/>
        <v>-0.24767174128142677</v>
      </c>
      <c r="CC1172" s="73">
        <f t="shared" si="195"/>
        <v>3.5328154783443665E-2</v>
      </c>
      <c r="CD1172" s="73">
        <f t="shared" si="195"/>
        <v>0.1339034206763397</v>
      </c>
      <c r="CE1172" s="73">
        <f t="shared" si="195"/>
        <v>0.12195538272832691</v>
      </c>
      <c r="CF1172" s="73">
        <f t="shared" si="195"/>
        <v>0.16105905013453076</v>
      </c>
      <c r="CG1172" s="73">
        <f t="shared" si="195"/>
        <v>-0.1008849575088588</v>
      </c>
      <c r="CH1172" s="73">
        <f t="shared" si="195"/>
        <v>-7.382987419820311E-2</v>
      </c>
      <c r="CI1172" s="73">
        <f t="shared" si="195"/>
        <v>-3.2787295915778919E-2</v>
      </c>
      <c r="CJ1172" s="73">
        <f t="shared" si="195"/>
        <v>0.15257685058003412</v>
      </c>
      <c r="CK1172" s="73">
        <f t="shared" si="195"/>
        <v>-0.16861354484417088</v>
      </c>
      <c r="CL1172" s="73">
        <f t="shared" si="195"/>
        <v>7.9092813556649752E-2</v>
      </c>
      <c r="CM1172" s="73">
        <f t="shared" si="195"/>
        <v>2.2330613170321072E-2</v>
      </c>
      <c r="CN1172" s="73">
        <f t="shared" si="195"/>
        <v>5.8673149575310217E-2</v>
      </c>
      <c r="CO1172" s="73">
        <f t="shared" si="195"/>
        <v>0.23879572562685722</v>
      </c>
      <c r="CP1172" s="73">
        <f t="shared" si="195"/>
        <v>-0.32148686197917331</v>
      </c>
      <c r="CQ1172" s="73">
        <f t="shared" si="195"/>
        <v>-4.6756600699201074E-2</v>
      </c>
      <c r="CR1172" s="73">
        <f t="shared" si="195"/>
        <v>-3.4684151428372532E-3</v>
      </c>
      <c r="CS1172" s="73">
        <f t="shared" si="195"/>
        <v>0.10755210919757367</v>
      </c>
      <c r="CT1172" s="73">
        <f t="shared" si="195"/>
        <v>9.5908705060763377E-2</v>
      </c>
      <c r="CU1172" s="73">
        <f t="shared" si="195"/>
        <v>9.9804934573037379E-2</v>
      </c>
      <c r="CV1172" s="73">
        <f t="shared" si="195"/>
        <v>4.1141106316938639E-2</v>
      </c>
      <c r="CW1172" s="73">
        <f t="shared" si="195"/>
        <v>0.11842471203999583</v>
      </c>
      <c r="CX1172" s="73">
        <f t="shared" si="195"/>
        <v>0.18850517031153566</v>
      </c>
      <c r="CY1172" s="73">
        <f t="shared" si="195"/>
        <v>-0.1331715627880293</v>
      </c>
      <c r="CZ1172" s="73">
        <f t="shared" si="195"/>
        <v>1.8791046256009383E-2</v>
      </c>
      <c r="DA1172" s="73">
        <f t="shared" si="195"/>
        <v>-1.3414600048714E-2</v>
      </c>
      <c r="DB1172" s="73">
        <f t="shared" si="195"/>
        <v>-8.8840858376648166E-2</v>
      </c>
      <c r="DC1172" s="73">
        <f t="shared" si="195"/>
        <v>-6.3639459154407788E-2</v>
      </c>
      <c r="DD1172" s="73">
        <f t="shared" si="195"/>
        <v>-0.22041282255654646</v>
      </c>
      <c r="DE1172" s="73">
        <f t="shared" si="195"/>
        <v>0.10648630725878663</v>
      </c>
    </row>
    <row r="1173" spans="3:109" x14ac:dyDescent="0.4">
      <c r="C1173" s="65"/>
      <c r="I1173" s="77"/>
      <c r="J1173" s="73">
        <f t="shared" si="170"/>
        <v>1.2804241817965877E-2</v>
      </c>
      <c r="K1173" s="73">
        <f t="shared" si="196"/>
        <v>0.25549290806157765</v>
      </c>
      <c r="L1173" s="73">
        <f t="shared" si="196"/>
        <v>-0.32457248713384207</v>
      </c>
      <c r="M1173" s="73">
        <f t="shared" si="196"/>
        <v>-0.19314259641695386</v>
      </c>
      <c r="N1173" s="73">
        <f t="shared" si="196"/>
        <v>-0.24073515000501416</v>
      </c>
      <c r="O1173" s="73">
        <f t="shared" si="196"/>
        <v>-4.0296716331463235E-2</v>
      </c>
      <c r="P1173" s="73">
        <f t="shared" si="196"/>
        <v>9.8036746925907539E-2</v>
      </c>
      <c r="Q1173" s="73">
        <f t="shared" si="196"/>
        <v>-0.19727459795492211</v>
      </c>
      <c r="R1173" s="73">
        <f t="shared" si="196"/>
        <v>3.5861645098813545E-2</v>
      </c>
      <c r="S1173" s="73">
        <f t="shared" si="196"/>
        <v>0.15425705381064245</v>
      </c>
      <c r="T1173" s="73">
        <f t="shared" si="196"/>
        <v>3.187857865771946E-2</v>
      </c>
      <c r="U1173" s="73">
        <f t="shared" si="196"/>
        <v>0.16021321207451261</v>
      </c>
      <c r="V1173" s="73">
        <f t="shared" si="196"/>
        <v>5.3948761808778944E-2</v>
      </c>
      <c r="W1173" s="73">
        <f t="shared" si="196"/>
        <v>-6.375388872957756E-2</v>
      </c>
      <c r="X1173" s="73">
        <f t="shared" si="196"/>
        <v>-0.19054968415536813</v>
      </c>
      <c r="Y1173" s="73">
        <f t="shared" si="196"/>
        <v>-4.2769068603087212E-2</v>
      </c>
      <c r="Z1173" s="73">
        <f t="shared" si="196"/>
        <v>-9.3180972015645871E-3</v>
      </c>
      <c r="AA1173" s="73">
        <f t="shared" si="196"/>
        <v>1.8335321640850123E-4</v>
      </c>
      <c r="AB1173" s="73">
        <f t="shared" si="196"/>
        <v>-7.9183824312334117E-2</v>
      </c>
      <c r="AC1173" s="73">
        <f t="shared" si="196"/>
        <v>-0.25072991290177177</v>
      </c>
      <c r="AD1173" s="73">
        <f t="shared" si="196"/>
        <v>0.22458946661614035</v>
      </c>
      <c r="AE1173" s="73">
        <f t="shared" si="196"/>
        <v>-1.7601054439065403E-2</v>
      </c>
      <c r="AF1173" s="73">
        <f t="shared" si="196"/>
        <v>7.7902856235089829E-2</v>
      </c>
      <c r="AG1173" s="73">
        <f t="shared" si="196"/>
        <v>0.15156438501895286</v>
      </c>
      <c r="AH1173" s="73">
        <f t="shared" si="196"/>
        <v>0.14482079541833631</v>
      </c>
      <c r="AI1173" s="73">
        <f t="shared" si="196"/>
        <v>5.7087979310705826E-2</v>
      </c>
      <c r="AJ1173" s="73">
        <f t="shared" si="196"/>
        <v>-0.21515776835735695</v>
      </c>
      <c r="AK1173" s="73">
        <f t="shared" si="196"/>
        <v>-0.20436771597854775</v>
      </c>
      <c r="AL1173" s="73">
        <f t="shared" si="196"/>
        <v>0.10534498697598381</v>
      </c>
      <c r="AM1173" s="73">
        <f t="shared" si="196"/>
        <v>0.20916567210544706</v>
      </c>
      <c r="AN1173" s="73">
        <f t="shared" si="196"/>
        <v>-0.15573844406896756</v>
      </c>
      <c r="AO1173" s="73">
        <f t="shared" si="196"/>
        <v>-3.4421098131466224E-2</v>
      </c>
      <c r="AP1173" s="73">
        <f t="shared" si="196"/>
        <v>4.9872683533765776E-2</v>
      </c>
      <c r="AQ1173" s="73">
        <f t="shared" si="196"/>
        <v>-0.18985925395656206</v>
      </c>
      <c r="AR1173" s="73">
        <f t="shared" si="196"/>
        <v>0.17265963949286536</v>
      </c>
      <c r="AS1173" s="73">
        <f t="shared" si="196"/>
        <v>0.25796655220059206</v>
      </c>
      <c r="AT1173" s="73">
        <f t="shared" si="196"/>
        <v>0.22463832264835115</v>
      </c>
      <c r="AU1173" s="73">
        <f t="shared" si="196"/>
        <v>0.1372927093278449</v>
      </c>
      <c r="AV1173" s="73">
        <f t="shared" si="196"/>
        <v>-1.1181413377150045E-2</v>
      </c>
      <c r="AW1173" s="73">
        <f t="shared" si="196"/>
        <v>-3.1785401329435366E-2</v>
      </c>
      <c r="AX1173" s="73">
        <f t="shared" si="196"/>
        <v>7.9722197521940718E-3</v>
      </c>
      <c r="AY1173" s="73">
        <f t="shared" si="196"/>
        <v>9.914761824826146E-2</v>
      </c>
      <c r="AZ1173" s="73">
        <f t="shared" si="196"/>
        <v>-1.072120648547794E-3</v>
      </c>
      <c r="BA1173" s="73">
        <f t="shared" si="196"/>
        <v>0.18610741106766204</v>
      </c>
      <c r="BB1173" s="73">
        <f t="shared" si="196"/>
        <v>0.12326555252658307</v>
      </c>
      <c r="BC1173" s="73">
        <f t="shared" si="196"/>
        <v>2.8365551568185196E-2</v>
      </c>
      <c r="BD1173" s="73">
        <f t="shared" si="196"/>
        <v>4.1448970320905471E-2</v>
      </c>
      <c r="BE1173" s="73">
        <f t="shared" si="196"/>
        <v>-6.5087215379686064E-2</v>
      </c>
      <c r="BF1173" s="73">
        <f t="shared" si="196"/>
        <v>6.6407598544063681E-2</v>
      </c>
      <c r="BG1173" s="73">
        <f t="shared" si="196"/>
        <v>-3.3600390443075251E-2</v>
      </c>
      <c r="BH1173" s="73">
        <f t="shared" si="196"/>
        <v>3.5750743962852868E-2</v>
      </c>
      <c r="BI1173" s="73">
        <f t="shared" si="196"/>
        <v>-4.673398627299926E-2</v>
      </c>
      <c r="BJ1173" s="73">
        <f t="shared" si="196"/>
        <v>-4.6809356134181147E-3</v>
      </c>
      <c r="BK1173" s="73">
        <f t="shared" si="196"/>
        <v>0.15646471653634655</v>
      </c>
      <c r="BL1173" s="73">
        <f t="shared" si="196"/>
        <v>0.14918262149153358</v>
      </c>
      <c r="BM1173" s="73">
        <f t="shared" si="196"/>
        <v>-3.6217514936374333E-3</v>
      </c>
      <c r="BN1173" s="73">
        <f t="shared" si="196"/>
        <v>0.11383756497480925</v>
      </c>
      <c r="BO1173" s="73">
        <f t="shared" si="196"/>
        <v>-0.16289011316742341</v>
      </c>
      <c r="BP1173" s="73">
        <f t="shared" si="196"/>
        <v>1.6536663757893092E-2</v>
      </c>
      <c r="BQ1173" s="73">
        <f t="shared" si="196"/>
        <v>5.5547095763802262E-3</v>
      </c>
      <c r="BR1173" s="73">
        <f t="shared" si="196"/>
        <v>0.12852377493103453</v>
      </c>
      <c r="BS1173" s="73">
        <f t="shared" si="196"/>
        <v>0.10955737033761564</v>
      </c>
      <c r="BT1173" s="73">
        <f t="shared" si="196"/>
        <v>9.6567111612790496E-2</v>
      </c>
      <c r="BU1173" s="73">
        <f t="shared" si="196"/>
        <v>-3.1044221824462971E-3</v>
      </c>
      <c r="BV1173" s="73">
        <f t="shared" si="196"/>
        <v>0.12706021786787255</v>
      </c>
      <c r="BW1173" s="73">
        <f t="shared" si="195"/>
        <v>3.3130357237256769E-2</v>
      </c>
      <c r="BX1173" s="73">
        <f t="shared" si="195"/>
        <v>-0.19024397588871012</v>
      </c>
      <c r="BY1173" s="73">
        <f t="shared" si="195"/>
        <v>0.13464146178043762</v>
      </c>
      <c r="BZ1173" s="73">
        <f t="shared" si="195"/>
        <v>-6.2129546833939843E-3</v>
      </c>
      <c r="CA1173" s="73">
        <f t="shared" si="195"/>
        <v>6.0582966930336317E-2</v>
      </c>
      <c r="CB1173" s="73">
        <f t="shared" si="195"/>
        <v>-0.10788548022685922</v>
      </c>
      <c r="CC1173" s="73">
        <f t="shared" si="195"/>
        <v>0.10600905762247463</v>
      </c>
      <c r="CD1173" s="73">
        <f t="shared" si="195"/>
        <v>7.4123227561727262E-2</v>
      </c>
      <c r="CE1173" s="73">
        <f t="shared" si="195"/>
        <v>-6.451999821246536E-2</v>
      </c>
      <c r="CF1173" s="73">
        <f t="shared" si="195"/>
        <v>-2.0762631310428232E-2</v>
      </c>
      <c r="CG1173" s="73">
        <f t="shared" si="195"/>
        <v>3.3319417329006513E-2</v>
      </c>
      <c r="CH1173" s="73">
        <f t="shared" si="195"/>
        <v>-0.16793353634569702</v>
      </c>
      <c r="CI1173" s="73">
        <f t="shared" si="195"/>
        <v>8.7381418243663873E-3</v>
      </c>
      <c r="CJ1173" s="73">
        <f t="shared" si="195"/>
        <v>0.16720757793420027</v>
      </c>
      <c r="CK1173" s="73">
        <f t="shared" si="195"/>
        <v>-8.4648522536774573E-2</v>
      </c>
      <c r="CL1173" s="73">
        <f t="shared" si="195"/>
        <v>1.3316197595879094E-2</v>
      </c>
      <c r="CM1173" s="73">
        <f t="shared" si="195"/>
        <v>-0.1080601202028157</v>
      </c>
      <c r="CN1173" s="73">
        <f t="shared" si="195"/>
        <v>8.9770679328110475E-2</v>
      </c>
      <c r="CO1173" s="73">
        <f t="shared" si="195"/>
        <v>5.8974201728012238E-2</v>
      </c>
      <c r="CP1173" s="73">
        <f t="shared" si="195"/>
        <v>2.5082254966209697E-2</v>
      </c>
      <c r="CQ1173" s="73">
        <f t="shared" si="195"/>
        <v>-1.864833381105791E-3</v>
      </c>
      <c r="CR1173" s="73">
        <f t="shared" si="195"/>
        <v>-7.1635851187179772E-2</v>
      </c>
      <c r="CS1173" s="73">
        <f t="shared" si="195"/>
        <v>-0.17956062346317669</v>
      </c>
      <c r="CT1173" s="73">
        <f t="shared" si="195"/>
        <v>-7.7411886555272841E-2</v>
      </c>
      <c r="CU1173" s="73">
        <f t="shared" si="195"/>
        <v>0.18239817412272763</v>
      </c>
      <c r="CV1173" s="73">
        <f t="shared" si="195"/>
        <v>-2.6810099267342909E-2</v>
      </c>
      <c r="CW1173" s="73">
        <f t="shared" si="195"/>
        <v>-3.7565978322141542E-2</v>
      </c>
      <c r="CX1173" s="73">
        <f t="shared" si="195"/>
        <v>0.23998064525072568</v>
      </c>
      <c r="CY1173" s="73">
        <f t="shared" si="195"/>
        <v>2.8893537453619825E-3</v>
      </c>
      <c r="CZ1173" s="73">
        <f t="shared" si="195"/>
        <v>-4.0957883204769632E-2</v>
      </c>
      <c r="DA1173" s="73">
        <f t="shared" si="195"/>
        <v>7.5911097112178E-2</v>
      </c>
      <c r="DB1173" s="73">
        <f t="shared" si="195"/>
        <v>-0.13145458582239816</v>
      </c>
      <c r="DC1173" s="73">
        <f t="shared" si="195"/>
        <v>0.13143280619159686</v>
      </c>
      <c r="DD1173" s="73">
        <f t="shared" si="195"/>
        <v>5.1509700342403514E-2</v>
      </c>
      <c r="DE1173" s="73">
        <f t="shared" si="195"/>
        <v>-4.2659226215352328E-2</v>
      </c>
    </row>
    <row r="1174" spans="3:109" x14ac:dyDescent="0.4">
      <c r="C1174" s="65"/>
      <c r="I1174" s="77"/>
      <c r="J1174" s="73">
        <f t="shared" si="170"/>
        <v>-0.23243197771917606</v>
      </c>
      <c r="K1174" s="73">
        <f t="shared" si="196"/>
        <v>2.8260379028184762E-2</v>
      </c>
      <c r="L1174" s="73">
        <f t="shared" si="196"/>
        <v>-0.13301170086195055</v>
      </c>
      <c r="M1174" s="73">
        <f t="shared" si="196"/>
        <v>7.0865539148646337E-2</v>
      </c>
      <c r="N1174" s="73">
        <f t="shared" si="196"/>
        <v>-0.29528057426220172</v>
      </c>
      <c r="O1174" s="73">
        <f t="shared" si="196"/>
        <v>-0.16981131933355884</v>
      </c>
      <c r="P1174" s="73">
        <f t="shared" si="196"/>
        <v>9.9838100705229277E-2</v>
      </c>
      <c r="Q1174" s="73">
        <f t="shared" si="196"/>
        <v>0.16600891568203888</v>
      </c>
      <c r="R1174" s="73">
        <f t="shared" si="196"/>
        <v>3.0481210922981818E-2</v>
      </c>
      <c r="S1174" s="73">
        <f t="shared" si="196"/>
        <v>9.9076374244998239E-2</v>
      </c>
      <c r="T1174" s="73">
        <f t="shared" si="196"/>
        <v>0.10907878277776807</v>
      </c>
      <c r="U1174" s="73">
        <f t="shared" si="196"/>
        <v>-3.8648005301691726E-2</v>
      </c>
      <c r="V1174" s="73">
        <f t="shared" si="196"/>
        <v>9.9416819681261981E-2</v>
      </c>
      <c r="W1174" s="73">
        <f t="shared" si="196"/>
        <v>7.0154746581368413E-4</v>
      </c>
      <c r="X1174" s="73">
        <f t="shared" si="196"/>
        <v>1.480600759720218E-2</v>
      </c>
      <c r="Y1174" s="73">
        <f t="shared" si="196"/>
        <v>-2.2478077986607222E-2</v>
      </c>
      <c r="Z1174" s="73">
        <f t="shared" si="196"/>
        <v>-0.19553169916824731</v>
      </c>
      <c r="AA1174" s="73">
        <f t="shared" si="196"/>
        <v>-0.16176272444263048</v>
      </c>
      <c r="AB1174" s="73">
        <f t="shared" si="196"/>
        <v>0.11491058382966027</v>
      </c>
      <c r="AC1174" s="73">
        <f t="shared" si="196"/>
        <v>-8.1056162048701877E-2</v>
      </c>
      <c r="AD1174" s="73">
        <f t="shared" si="196"/>
        <v>0.2423976965245207</v>
      </c>
      <c r="AE1174" s="73">
        <f t="shared" si="196"/>
        <v>3.7423792118433059E-2</v>
      </c>
      <c r="AF1174" s="73">
        <f t="shared" si="196"/>
        <v>0.16090868640651385</v>
      </c>
      <c r="AG1174" s="73">
        <f t="shared" si="196"/>
        <v>0.20332067106930451</v>
      </c>
      <c r="AH1174" s="73">
        <f t="shared" si="196"/>
        <v>0.11483094879046135</v>
      </c>
      <c r="AI1174" s="73">
        <f t="shared" si="196"/>
        <v>-4.2992415463377377E-2</v>
      </c>
      <c r="AJ1174" s="73">
        <f t="shared" si="196"/>
        <v>-1.1888185975302407E-2</v>
      </c>
      <c r="AK1174" s="73">
        <f t="shared" si="196"/>
        <v>-0.27243140045043951</v>
      </c>
      <c r="AL1174" s="73">
        <f t="shared" si="196"/>
        <v>0.29491582734753563</v>
      </c>
      <c r="AM1174" s="73">
        <f t="shared" si="196"/>
        <v>5.7340248829593515E-2</v>
      </c>
      <c r="AN1174" s="73">
        <f t="shared" si="196"/>
        <v>-5.1155199115206461E-2</v>
      </c>
      <c r="AO1174" s="73">
        <f t="shared" si="196"/>
        <v>4.0168293217783861E-2</v>
      </c>
      <c r="AP1174" s="73">
        <f t="shared" si="196"/>
        <v>-0.12164941350565103</v>
      </c>
      <c r="AQ1174" s="73">
        <f t="shared" si="196"/>
        <v>-0.14238645653613116</v>
      </c>
      <c r="AR1174" s="73">
        <f t="shared" si="196"/>
        <v>1.35792514114359E-2</v>
      </c>
      <c r="AS1174" s="73">
        <f t="shared" si="196"/>
        <v>1.1070592346924053E-2</v>
      </c>
      <c r="AT1174" s="73">
        <f t="shared" si="196"/>
        <v>0.32021453913078368</v>
      </c>
      <c r="AU1174" s="73">
        <f t="shared" si="196"/>
        <v>0.24084743393631616</v>
      </c>
      <c r="AV1174" s="73">
        <f t="shared" si="196"/>
        <v>-4.5077609662999008E-2</v>
      </c>
      <c r="AW1174" s="73">
        <f t="shared" si="196"/>
        <v>-0.13297738489066205</v>
      </c>
      <c r="AX1174" s="73">
        <f t="shared" si="196"/>
        <v>-3.3891112412258069E-2</v>
      </c>
      <c r="AY1174" s="73">
        <f t="shared" si="196"/>
        <v>-2.9168983033720966E-2</v>
      </c>
      <c r="AZ1174" s="73">
        <f t="shared" si="196"/>
        <v>0.10817179238065198</v>
      </c>
      <c r="BA1174" s="73">
        <f t="shared" si="196"/>
        <v>-7.874855000777635E-3</v>
      </c>
      <c r="BB1174" s="73">
        <f t="shared" si="196"/>
        <v>3.7100619240384387E-2</v>
      </c>
      <c r="BC1174" s="73">
        <f t="shared" si="196"/>
        <v>5.358308098799977E-2</v>
      </c>
      <c r="BD1174" s="73">
        <f t="shared" si="196"/>
        <v>0.10376702549999818</v>
      </c>
      <c r="BE1174" s="73">
        <f t="shared" si="196"/>
        <v>1.2228727553901217E-2</v>
      </c>
      <c r="BF1174" s="73">
        <f t="shared" si="196"/>
        <v>-0.20937865469869008</v>
      </c>
      <c r="BG1174" s="73">
        <f t="shared" si="196"/>
        <v>5.3801150091321435E-2</v>
      </c>
      <c r="BH1174" s="73">
        <f t="shared" si="196"/>
        <v>-3.0645525164756389E-2</v>
      </c>
      <c r="BI1174" s="73">
        <f t="shared" si="196"/>
        <v>1.0765820230812942E-2</v>
      </c>
      <c r="BJ1174" s="73">
        <f t="shared" si="196"/>
        <v>-0.15463039331942063</v>
      </c>
      <c r="BK1174" s="73">
        <f t="shared" si="196"/>
        <v>-2.2216311781736098E-2</v>
      </c>
      <c r="BL1174" s="73">
        <f t="shared" si="196"/>
        <v>-2.5870965239252298E-2</v>
      </c>
      <c r="BM1174" s="73">
        <f t="shared" si="196"/>
        <v>-3.1537548428058641E-3</v>
      </c>
      <c r="BN1174" s="73">
        <f t="shared" si="196"/>
        <v>3.8177586246088045E-2</v>
      </c>
      <c r="BO1174" s="73">
        <f t="shared" si="196"/>
        <v>-7.3980879489300155E-2</v>
      </c>
      <c r="BP1174" s="73">
        <f t="shared" si="196"/>
        <v>9.1890788306839499E-2</v>
      </c>
      <c r="BQ1174" s="73">
        <f t="shared" si="196"/>
        <v>0.19064299555786118</v>
      </c>
      <c r="BR1174" s="73">
        <f t="shared" si="196"/>
        <v>0.22506843425175652</v>
      </c>
      <c r="BS1174" s="73">
        <f t="shared" si="196"/>
        <v>-8.3575201294959503E-2</v>
      </c>
      <c r="BT1174" s="73">
        <f t="shared" si="196"/>
        <v>-2.7974123592192431E-2</v>
      </c>
      <c r="BU1174" s="73">
        <f t="shared" si="196"/>
        <v>1.5470442119810976E-2</v>
      </c>
      <c r="BV1174" s="73">
        <f t="shared" si="196"/>
        <v>1.5969186418987567E-2</v>
      </c>
      <c r="BW1174" s="73">
        <f t="shared" si="195"/>
        <v>-0.14257914456642509</v>
      </c>
      <c r="BX1174" s="73">
        <f t="shared" si="195"/>
        <v>-6.3000736322650575E-2</v>
      </c>
      <c r="BY1174" s="73">
        <f t="shared" si="195"/>
        <v>-0.13377591113885526</v>
      </c>
      <c r="BZ1174" s="73">
        <f t="shared" si="195"/>
        <v>4.4576921896387796E-3</v>
      </c>
      <c r="CA1174" s="73">
        <f t="shared" si="195"/>
        <v>-3.7765071096321795E-2</v>
      </c>
      <c r="CB1174" s="73">
        <f t="shared" si="195"/>
        <v>3.1510960595801045E-2</v>
      </c>
      <c r="CC1174" s="73">
        <f t="shared" si="195"/>
        <v>-5.3580270339905686E-2</v>
      </c>
      <c r="CD1174" s="73">
        <f t="shared" si="195"/>
        <v>1.7624911440932125E-3</v>
      </c>
      <c r="CE1174" s="73">
        <f t="shared" si="195"/>
        <v>1.6802352339720081E-2</v>
      </c>
      <c r="CF1174" s="73">
        <f t="shared" si="195"/>
        <v>6.4188522916321933E-2</v>
      </c>
      <c r="CG1174" s="73">
        <f t="shared" si="195"/>
        <v>1.7555758691189246E-2</v>
      </c>
      <c r="CH1174" s="73">
        <f t="shared" si="195"/>
        <v>-0.22514402977309814</v>
      </c>
      <c r="CI1174" s="73">
        <f t="shared" si="195"/>
        <v>9.2584256505045034E-3</v>
      </c>
      <c r="CJ1174" s="73">
        <f t="shared" si="195"/>
        <v>0.22355174673399103</v>
      </c>
      <c r="CK1174" s="73">
        <f t="shared" si="195"/>
        <v>-9.8979517555344509E-2</v>
      </c>
      <c r="CL1174" s="73">
        <f t="shared" si="195"/>
        <v>4.5557150890905139E-2</v>
      </c>
      <c r="CM1174" s="73">
        <f t="shared" si="195"/>
        <v>0.18324576398490472</v>
      </c>
      <c r="CN1174" s="73">
        <f t="shared" si="195"/>
        <v>0.24366270210096427</v>
      </c>
      <c r="CO1174" s="73">
        <f t="shared" si="195"/>
        <v>-0.15735731499326291</v>
      </c>
      <c r="CP1174" s="73">
        <f t="shared" si="195"/>
        <v>7.4458663536128428E-2</v>
      </c>
      <c r="CQ1174" s="73">
        <f t="shared" si="195"/>
        <v>0.20619032387594263</v>
      </c>
      <c r="CR1174" s="73">
        <f t="shared" si="195"/>
        <v>1.170306933927432E-2</v>
      </c>
      <c r="CS1174" s="73">
        <f t="shared" si="195"/>
        <v>3.0789356955851315E-2</v>
      </c>
      <c r="CT1174" s="73">
        <f t="shared" si="195"/>
        <v>-8.086332712178633E-2</v>
      </c>
      <c r="CU1174" s="73">
        <f t="shared" si="195"/>
        <v>5.0077453990023807E-2</v>
      </c>
      <c r="CV1174" s="73">
        <f t="shared" si="195"/>
        <v>6.2596321101391753E-2</v>
      </c>
      <c r="CW1174" s="73">
        <f t="shared" si="195"/>
        <v>-7.704432777259429E-2</v>
      </c>
      <c r="CX1174" s="73">
        <f t="shared" si="195"/>
        <v>0.16593622117843321</v>
      </c>
      <c r="CY1174" s="73">
        <f t="shared" si="195"/>
        <v>0.12306568051683432</v>
      </c>
      <c r="CZ1174" s="73">
        <f t="shared" si="195"/>
        <v>-9.3000481943823682E-2</v>
      </c>
      <c r="DA1174" s="73">
        <f t="shared" si="195"/>
        <v>-2.7136314754535606E-2</v>
      </c>
      <c r="DB1174" s="73">
        <f t="shared" si="195"/>
        <v>-0.19471413668506843</v>
      </c>
      <c r="DC1174" s="73">
        <f t="shared" si="195"/>
        <v>-1.0519939300133296E-2</v>
      </c>
      <c r="DD1174" s="73">
        <f t="shared" si="195"/>
        <v>0.10504031332126894</v>
      </c>
      <c r="DE1174" s="73">
        <f t="shared" si="195"/>
        <v>-5.9754101339062532E-2</v>
      </c>
    </row>
    <row r="1175" spans="3:109" x14ac:dyDescent="0.4">
      <c r="C1175" s="65"/>
      <c r="I1175" s="77"/>
      <c r="J1175" s="73">
        <f t="shared" si="170"/>
        <v>-1.9127796414901428E-3</v>
      </c>
      <c r="K1175" s="73">
        <f t="shared" si="196"/>
        <v>-3.2640630385037388E-2</v>
      </c>
      <c r="L1175" s="73">
        <f t="shared" si="196"/>
        <v>9.8369497905742259E-2</v>
      </c>
      <c r="M1175" s="73">
        <f t="shared" si="196"/>
        <v>-0.18006491891060356</v>
      </c>
      <c r="N1175" s="73">
        <f t="shared" si="196"/>
        <v>3.3140344850103795E-3</v>
      </c>
      <c r="O1175" s="73">
        <f t="shared" si="196"/>
        <v>-6.7813535445900602E-2</v>
      </c>
      <c r="P1175" s="73">
        <f t="shared" si="196"/>
        <v>8.1306396162935779E-2</v>
      </c>
      <c r="Q1175" s="73">
        <f t="shared" si="196"/>
        <v>9.9782480757582698E-2</v>
      </c>
      <c r="R1175" s="73">
        <f t="shared" si="196"/>
        <v>-8.1421581704614637E-2</v>
      </c>
      <c r="S1175" s="73">
        <f t="shared" si="196"/>
        <v>0.17338652800926704</v>
      </c>
      <c r="T1175" s="73">
        <f t="shared" si="196"/>
        <v>-0.11030460302526243</v>
      </c>
      <c r="U1175" s="73">
        <f t="shared" si="196"/>
        <v>-0.12415865038034946</v>
      </c>
      <c r="V1175" s="73">
        <f t="shared" si="196"/>
        <v>-2.5771885717190903E-3</v>
      </c>
      <c r="W1175" s="73">
        <f t="shared" si="196"/>
        <v>1.5971023121647561E-2</v>
      </c>
      <c r="X1175" s="73">
        <f t="shared" si="196"/>
        <v>-5.8778134017440184E-2</v>
      </c>
      <c r="Y1175" s="73">
        <f t="shared" si="196"/>
        <v>5.764121375962971E-2</v>
      </c>
      <c r="Z1175" s="73">
        <f t="shared" si="196"/>
        <v>1.8818288738836342E-2</v>
      </c>
      <c r="AA1175" s="73">
        <f t="shared" si="196"/>
        <v>0.10484258042688088</v>
      </c>
      <c r="AB1175" s="73">
        <f t="shared" si="196"/>
        <v>4.2099246783109265E-2</v>
      </c>
      <c r="AC1175" s="73">
        <f t="shared" si="196"/>
        <v>-0.2043207115196474</v>
      </c>
      <c r="AD1175" s="73">
        <f t="shared" si="196"/>
        <v>0.18316186187637823</v>
      </c>
      <c r="AE1175" s="73">
        <f t="shared" si="196"/>
        <v>0.12610291394345682</v>
      </c>
      <c r="AF1175" s="73">
        <f t="shared" si="196"/>
        <v>0.17605239398551192</v>
      </c>
      <c r="AG1175" s="73">
        <f t="shared" si="196"/>
        <v>0.14250733510210764</v>
      </c>
      <c r="AH1175" s="73">
        <f t="shared" si="196"/>
        <v>0.1739033054918557</v>
      </c>
      <c r="AI1175" s="73">
        <f t="shared" si="196"/>
        <v>8.0333567473823655E-2</v>
      </c>
      <c r="AJ1175" s="73">
        <f t="shared" si="196"/>
        <v>0.21744891149511186</v>
      </c>
      <c r="AK1175" s="73">
        <f t="shared" si="196"/>
        <v>-9.0958289615043264E-2</v>
      </c>
      <c r="AL1175" s="73">
        <f t="shared" si="196"/>
        <v>0.16418245618370669</v>
      </c>
      <c r="AM1175" s="73">
        <f t="shared" si="196"/>
        <v>0.13442733403374468</v>
      </c>
      <c r="AN1175" s="73">
        <f t="shared" si="196"/>
        <v>-4.4975912273531302E-2</v>
      </c>
      <c r="AO1175" s="73">
        <f t="shared" si="196"/>
        <v>9.4846528931781568E-2</v>
      </c>
      <c r="AP1175" s="73">
        <f t="shared" si="196"/>
        <v>2.5957220733030636E-2</v>
      </c>
      <c r="AQ1175" s="73">
        <f t="shared" si="196"/>
        <v>-2.1771142433908437E-2</v>
      </c>
      <c r="AR1175" s="73">
        <f t="shared" si="196"/>
        <v>0.14404254365899924</v>
      </c>
      <c r="AS1175" s="73">
        <f t="shared" si="196"/>
        <v>-1.8819894373173114E-2</v>
      </c>
      <c r="AT1175" s="73">
        <f t="shared" si="196"/>
        <v>0.27497360510547891</v>
      </c>
      <c r="AU1175" s="73">
        <f t="shared" si="196"/>
        <v>9.7824899247928629E-2</v>
      </c>
      <c r="AV1175" s="73">
        <f t="shared" si="196"/>
        <v>-0.10324298590134398</v>
      </c>
      <c r="AW1175" s="73">
        <f t="shared" si="196"/>
        <v>-0.14006858753663384</v>
      </c>
      <c r="AX1175" s="73">
        <f t="shared" si="196"/>
        <v>0.21283556509217424</v>
      </c>
      <c r="AY1175" s="73">
        <f t="shared" si="196"/>
        <v>-2.7472696951564578E-2</v>
      </c>
      <c r="AZ1175" s="73">
        <f t="shared" si="196"/>
        <v>0.11212293156718715</v>
      </c>
      <c r="BA1175" s="73">
        <f t="shared" si="196"/>
        <v>6.7398063677910902E-2</v>
      </c>
      <c r="BB1175" s="73">
        <f t="shared" si="196"/>
        <v>0.21527066643710571</v>
      </c>
      <c r="BC1175" s="73">
        <f t="shared" si="196"/>
        <v>-4.5256919671932412E-2</v>
      </c>
      <c r="BD1175" s="73">
        <f t="shared" si="196"/>
        <v>-3.9529855914320622E-2</v>
      </c>
      <c r="BE1175" s="73">
        <f t="shared" si="196"/>
        <v>-0.14105785610003774</v>
      </c>
      <c r="BF1175" s="73">
        <f t="shared" si="196"/>
        <v>8.4576146647653644E-2</v>
      </c>
      <c r="BG1175" s="73">
        <f t="shared" si="196"/>
        <v>-0.17398787406891153</v>
      </c>
      <c r="BH1175" s="73">
        <f t="shared" si="196"/>
        <v>9.44515270877983E-3</v>
      </c>
      <c r="BI1175" s="73">
        <f t="shared" si="196"/>
        <v>8.87455622944191E-2</v>
      </c>
      <c r="BJ1175" s="73">
        <f t="shared" si="196"/>
        <v>5.9279992429175747E-2</v>
      </c>
      <c r="BK1175" s="73">
        <f t="shared" si="196"/>
        <v>5.1352063813609836E-2</v>
      </c>
      <c r="BL1175" s="73">
        <f t="shared" si="196"/>
        <v>9.280795703434817E-3</v>
      </c>
      <c r="BM1175" s="73">
        <f t="shared" si="196"/>
        <v>0.10613766166780844</v>
      </c>
      <c r="BN1175" s="73">
        <f t="shared" si="196"/>
        <v>0.2495717198732206</v>
      </c>
      <c r="BO1175" s="73">
        <f t="shared" si="196"/>
        <v>2.4755505528284375E-2</v>
      </c>
      <c r="BP1175" s="73">
        <f t="shared" si="196"/>
        <v>5.497209165464677E-3</v>
      </c>
      <c r="BQ1175" s="73">
        <f t="shared" si="196"/>
        <v>3.9227248760894708E-2</v>
      </c>
      <c r="BR1175" s="73">
        <f t="shared" si="196"/>
        <v>3.8627251890079727E-2</v>
      </c>
      <c r="BS1175" s="73">
        <f t="shared" si="196"/>
        <v>-0.25105762373188034</v>
      </c>
      <c r="BT1175" s="73">
        <f t="shared" si="196"/>
        <v>3.1774003008968189E-2</v>
      </c>
      <c r="BU1175" s="73">
        <f t="shared" si="196"/>
        <v>-8.2095319291172086E-2</v>
      </c>
      <c r="BV1175" s="73">
        <f t="shared" ref="BV1175:DE1178" si="197">BV385+$D$4*BV$799*BV$800*$D385</f>
        <v>0.34006268885953728</v>
      </c>
      <c r="BW1175" s="73">
        <f t="shared" si="197"/>
        <v>-0.18439601394756044</v>
      </c>
      <c r="BX1175" s="73">
        <f t="shared" si="197"/>
        <v>-0.11171103063623344</v>
      </c>
      <c r="BY1175" s="73">
        <f t="shared" si="197"/>
        <v>2.1442917969274111E-2</v>
      </c>
      <c r="BZ1175" s="73">
        <f t="shared" si="197"/>
        <v>3.4348469488885529E-2</v>
      </c>
      <c r="CA1175" s="73">
        <f t="shared" si="197"/>
        <v>-6.569429371851275E-2</v>
      </c>
      <c r="CB1175" s="73">
        <f t="shared" si="197"/>
        <v>-5.9658006219434713E-2</v>
      </c>
      <c r="CC1175" s="73">
        <f t="shared" si="197"/>
        <v>-9.5267224140098708E-2</v>
      </c>
      <c r="CD1175" s="73">
        <f t="shared" si="197"/>
        <v>-3.1131395935315838E-2</v>
      </c>
      <c r="CE1175" s="73">
        <f t="shared" si="197"/>
        <v>-0.11740185657801346</v>
      </c>
      <c r="CF1175" s="73">
        <f t="shared" si="197"/>
        <v>7.8379844629845472E-2</v>
      </c>
      <c r="CG1175" s="73">
        <f t="shared" si="197"/>
        <v>3.2686726946673794E-2</v>
      </c>
      <c r="CH1175" s="73">
        <f t="shared" si="197"/>
        <v>-0.20823305730333325</v>
      </c>
      <c r="CI1175" s="73">
        <f t="shared" si="197"/>
        <v>7.2878517815363239E-2</v>
      </c>
      <c r="CJ1175" s="73">
        <f t="shared" si="197"/>
        <v>2.8085337848738932E-2</v>
      </c>
      <c r="CK1175" s="73">
        <f t="shared" si="197"/>
        <v>-0.12757707521335512</v>
      </c>
      <c r="CL1175" s="73">
        <f t="shared" si="197"/>
        <v>-4.0039843305325527E-2</v>
      </c>
      <c r="CM1175" s="73">
        <f t="shared" si="197"/>
        <v>0.12913772167905704</v>
      </c>
      <c r="CN1175" s="73">
        <f t="shared" si="197"/>
        <v>0.27040533980273662</v>
      </c>
      <c r="CO1175" s="73">
        <f t="shared" si="197"/>
        <v>-7.4413780596841561E-2</v>
      </c>
      <c r="CP1175" s="73">
        <f t="shared" si="197"/>
        <v>7.6805252966005141E-2</v>
      </c>
      <c r="CQ1175" s="73">
        <f t="shared" si="197"/>
        <v>0.10166665747776628</v>
      </c>
      <c r="CR1175" s="73">
        <f t="shared" si="197"/>
        <v>-0.21958848092141592</v>
      </c>
      <c r="CS1175" s="73">
        <f t="shared" si="197"/>
        <v>8.9085977915851836E-2</v>
      </c>
      <c r="CT1175" s="73">
        <f t="shared" si="197"/>
        <v>-5.6160580319191106E-2</v>
      </c>
      <c r="CU1175" s="73">
        <f t="shared" si="197"/>
        <v>-0.12085346786261596</v>
      </c>
      <c r="CV1175" s="73">
        <f t="shared" si="197"/>
        <v>-0.12511305611637644</v>
      </c>
      <c r="CW1175" s="73">
        <f t="shared" si="197"/>
        <v>-4.2367397199741752E-2</v>
      </c>
      <c r="CX1175" s="73">
        <f t="shared" si="197"/>
        <v>-5.9705904959445791E-2</v>
      </c>
      <c r="CY1175" s="73">
        <f t="shared" si="197"/>
        <v>-4.8464598416231186E-2</v>
      </c>
      <c r="CZ1175" s="73">
        <f t="shared" si="197"/>
        <v>1.9198504331348818E-2</v>
      </c>
      <c r="DA1175" s="73">
        <f t="shared" si="197"/>
        <v>-1.673175051456589E-2</v>
      </c>
      <c r="DB1175" s="73">
        <f t="shared" si="197"/>
        <v>-0.17291595097419304</v>
      </c>
      <c r="DC1175" s="73">
        <f t="shared" si="197"/>
        <v>-5.8417375416336528E-2</v>
      </c>
      <c r="DD1175" s="73">
        <f t="shared" si="197"/>
        <v>0.13954942067026618</v>
      </c>
      <c r="DE1175" s="73">
        <f t="shared" si="197"/>
        <v>1.9878225436659396E-2</v>
      </c>
    </row>
    <row r="1176" spans="3:109" x14ac:dyDescent="0.4">
      <c r="C1176" s="65"/>
      <c r="I1176" s="77"/>
      <c r="J1176" s="73">
        <f t="shared" si="170"/>
        <v>-8.6439465577173684E-3</v>
      </c>
      <c r="K1176" s="73">
        <f t="shared" ref="K1176:BV1179" si="198">K386+$D$4*K$799*K$800*$D386</f>
        <v>-0.18210480110790842</v>
      </c>
      <c r="L1176" s="73">
        <f t="shared" si="198"/>
        <v>6.0409414834484858E-2</v>
      </c>
      <c r="M1176" s="73">
        <f t="shared" si="198"/>
        <v>0.1568315199728389</v>
      </c>
      <c r="N1176" s="73">
        <f t="shared" si="198"/>
        <v>0.14193679396951131</v>
      </c>
      <c r="O1176" s="73">
        <f t="shared" si="198"/>
        <v>8.9032140759609149E-2</v>
      </c>
      <c r="P1176" s="73">
        <f t="shared" si="198"/>
        <v>0.10971529061032927</v>
      </c>
      <c r="Q1176" s="73">
        <f t="shared" si="198"/>
        <v>-6.5168962304769429E-2</v>
      </c>
      <c r="R1176" s="73">
        <f t="shared" si="198"/>
        <v>0.13279992883187744</v>
      </c>
      <c r="S1176" s="73">
        <f t="shared" si="198"/>
        <v>0.16578409004267206</v>
      </c>
      <c r="T1176" s="73">
        <f t="shared" si="198"/>
        <v>2.3556922805743358E-2</v>
      </c>
      <c r="U1176" s="73">
        <f t="shared" si="198"/>
        <v>0.13774457080308261</v>
      </c>
      <c r="V1176" s="73">
        <f t="shared" si="198"/>
        <v>-7.5525980680144322E-2</v>
      </c>
      <c r="W1176" s="73">
        <f t="shared" si="198"/>
        <v>2.1209508264284718E-2</v>
      </c>
      <c r="X1176" s="73">
        <f t="shared" si="198"/>
        <v>-1.2070717294357672E-2</v>
      </c>
      <c r="Y1176" s="73">
        <f t="shared" si="198"/>
        <v>0.17966004475878569</v>
      </c>
      <c r="Z1176" s="73">
        <f t="shared" si="198"/>
        <v>-3.119026303150086E-2</v>
      </c>
      <c r="AA1176" s="73">
        <f t="shared" si="198"/>
        <v>1.3582200395644306E-2</v>
      </c>
      <c r="AB1176" s="73">
        <f t="shared" si="198"/>
        <v>-0.19340992906711846</v>
      </c>
      <c r="AC1176" s="73">
        <f t="shared" si="198"/>
        <v>-0.45222799199137764</v>
      </c>
      <c r="AD1176" s="73">
        <f t="shared" si="198"/>
        <v>-2.2545800880760514E-2</v>
      </c>
      <c r="AE1176" s="73">
        <f t="shared" si="198"/>
        <v>0.12053694882660475</v>
      </c>
      <c r="AF1176" s="73">
        <f t="shared" si="198"/>
        <v>-5.7210856104187392E-2</v>
      </c>
      <c r="AG1176" s="73">
        <f t="shared" si="198"/>
        <v>-8.1158540146720012E-2</v>
      </c>
      <c r="AH1176" s="73">
        <f t="shared" si="198"/>
        <v>7.056556326227946E-2</v>
      </c>
      <c r="AI1176" s="73">
        <f t="shared" si="198"/>
        <v>3.5458835669915374E-2</v>
      </c>
      <c r="AJ1176" s="73">
        <f t="shared" si="198"/>
        <v>-0.1014713027986999</v>
      </c>
      <c r="AK1176" s="73">
        <f t="shared" si="198"/>
        <v>0.28368138896740225</v>
      </c>
      <c r="AL1176" s="73">
        <f t="shared" si="198"/>
        <v>-9.0228804445764477E-2</v>
      </c>
      <c r="AM1176" s="73">
        <f t="shared" si="198"/>
        <v>-6.37174729723851E-2</v>
      </c>
      <c r="AN1176" s="73">
        <f t="shared" si="198"/>
        <v>0.10440253501222552</v>
      </c>
      <c r="AO1176" s="73">
        <f t="shared" si="198"/>
        <v>5.0977884230268125E-2</v>
      </c>
      <c r="AP1176" s="73">
        <f t="shared" si="198"/>
        <v>4.2152471485832468E-2</v>
      </c>
      <c r="AQ1176" s="73">
        <f t="shared" si="198"/>
        <v>0.16843330212144278</v>
      </c>
      <c r="AR1176" s="73">
        <f t="shared" si="198"/>
        <v>4.5225986420331273E-2</v>
      </c>
      <c r="AS1176" s="73">
        <f t="shared" si="198"/>
        <v>0.18269793597109033</v>
      </c>
      <c r="AT1176" s="73">
        <f t="shared" si="198"/>
        <v>0.11190674914817669</v>
      </c>
      <c r="AU1176" s="73">
        <f t="shared" si="198"/>
        <v>0.13711937217140552</v>
      </c>
      <c r="AV1176" s="73">
        <f t="shared" si="198"/>
        <v>7.2858385901467607E-3</v>
      </c>
      <c r="AW1176" s="73">
        <f t="shared" si="198"/>
        <v>-0.10837038221773014</v>
      </c>
      <c r="AX1176" s="73">
        <f t="shared" si="198"/>
        <v>0.23662179998124364</v>
      </c>
      <c r="AY1176" s="73">
        <f t="shared" si="198"/>
        <v>0.20558280300085813</v>
      </c>
      <c r="AZ1176" s="73">
        <f t="shared" si="198"/>
        <v>0.21489674158558555</v>
      </c>
      <c r="BA1176" s="73">
        <f t="shared" si="198"/>
        <v>6.2509257037920513E-2</v>
      </c>
      <c r="BB1176" s="73">
        <f t="shared" si="198"/>
        <v>0.18132885142689517</v>
      </c>
      <c r="BC1176" s="73">
        <f t="shared" si="198"/>
        <v>0.15109137937217226</v>
      </c>
      <c r="BD1176" s="73">
        <f t="shared" si="198"/>
        <v>2.3788628165882016E-2</v>
      </c>
      <c r="BE1176" s="73">
        <f t="shared" si="198"/>
        <v>-0.35378022488727134</v>
      </c>
      <c r="BF1176" s="73">
        <f t="shared" si="198"/>
        <v>8.7743123943122593E-3</v>
      </c>
      <c r="BG1176" s="73">
        <f t="shared" si="198"/>
        <v>0.24346506067755269</v>
      </c>
      <c r="BH1176" s="73">
        <f t="shared" si="198"/>
        <v>9.6617664548799276E-2</v>
      </c>
      <c r="BI1176" s="73">
        <f t="shared" si="198"/>
        <v>0.15533629853641545</v>
      </c>
      <c r="BJ1176" s="73">
        <f t="shared" si="198"/>
        <v>0.15042833895641669</v>
      </c>
      <c r="BK1176" s="73">
        <f t="shared" si="198"/>
        <v>-0.15376997201112089</v>
      </c>
      <c r="BL1176" s="73">
        <f t="shared" si="198"/>
        <v>-0.12936335594154177</v>
      </c>
      <c r="BM1176" s="73">
        <f t="shared" si="198"/>
        <v>2.1535977303432017E-2</v>
      </c>
      <c r="BN1176" s="73">
        <f t="shared" si="198"/>
        <v>-3.9794673287158605E-2</v>
      </c>
      <c r="BO1176" s="73">
        <f t="shared" si="198"/>
        <v>4.1654103714868836E-2</v>
      </c>
      <c r="BP1176" s="73">
        <f t="shared" si="198"/>
        <v>-0.12522868366347928</v>
      </c>
      <c r="BQ1176" s="73">
        <f t="shared" si="198"/>
        <v>6.5383086411336513E-2</v>
      </c>
      <c r="BR1176" s="73">
        <f t="shared" si="198"/>
        <v>0.12302603005636821</v>
      </c>
      <c r="BS1176" s="73">
        <f t="shared" si="198"/>
        <v>8.8938427969505199E-2</v>
      </c>
      <c r="BT1176" s="73">
        <f t="shared" si="198"/>
        <v>-8.2118529497790263E-2</v>
      </c>
      <c r="BU1176" s="73">
        <f t="shared" si="198"/>
        <v>-2.6030514593089857E-3</v>
      </c>
      <c r="BV1176" s="73">
        <f t="shared" si="198"/>
        <v>9.5698597486575346E-2</v>
      </c>
      <c r="BW1176" s="73">
        <f t="shared" si="197"/>
        <v>-1.5939677472794678E-2</v>
      </c>
      <c r="BX1176" s="73">
        <f t="shared" si="197"/>
        <v>-0.29375632886501718</v>
      </c>
      <c r="BY1176" s="73">
        <f t="shared" si="197"/>
        <v>-5.8629495577456163E-2</v>
      </c>
      <c r="BZ1176" s="73">
        <f t="shared" si="197"/>
        <v>-8.0710243731173206E-2</v>
      </c>
      <c r="CA1176" s="73">
        <f t="shared" si="197"/>
        <v>-2.0865704703874971E-2</v>
      </c>
      <c r="CB1176" s="73">
        <f t="shared" si="197"/>
        <v>0.11317202155443143</v>
      </c>
      <c r="CC1176" s="73">
        <f t="shared" si="197"/>
        <v>8.3822360851517706E-3</v>
      </c>
      <c r="CD1176" s="73">
        <f t="shared" si="197"/>
        <v>8.4143971213195751E-2</v>
      </c>
      <c r="CE1176" s="73">
        <f t="shared" si="197"/>
        <v>-6.5961947402178853E-2</v>
      </c>
      <c r="CF1176" s="73">
        <f t="shared" si="197"/>
        <v>-2.4042325821031493E-2</v>
      </c>
      <c r="CG1176" s="73">
        <f t="shared" si="197"/>
        <v>-0.22231102578758824</v>
      </c>
      <c r="CH1176" s="73">
        <f t="shared" si="197"/>
        <v>-0.13913787321515048</v>
      </c>
      <c r="CI1176" s="73">
        <f t="shared" si="197"/>
        <v>-5.2366278882757376E-2</v>
      </c>
      <c r="CJ1176" s="73">
        <f t="shared" si="197"/>
        <v>6.4672422646144785E-3</v>
      </c>
      <c r="CK1176" s="73">
        <f t="shared" si="197"/>
        <v>-8.4894655919913131E-2</v>
      </c>
      <c r="CL1176" s="73">
        <f t="shared" si="197"/>
        <v>3.6538175463612217E-2</v>
      </c>
      <c r="CM1176" s="73">
        <f t="shared" si="197"/>
        <v>1.8826702488932954E-2</v>
      </c>
      <c r="CN1176" s="73">
        <f t="shared" si="197"/>
        <v>0.11582686566235714</v>
      </c>
      <c r="CO1176" s="73">
        <f t="shared" si="197"/>
        <v>-0.13607919305791566</v>
      </c>
      <c r="CP1176" s="73">
        <f t="shared" si="197"/>
        <v>0.31695076155507301</v>
      </c>
      <c r="CQ1176" s="73">
        <f t="shared" si="197"/>
        <v>0.1492145044262749</v>
      </c>
      <c r="CR1176" s="73">
        <f t="shared" si="197"/>
        <v>-4.8250099975073402E-2</v>
      </c>
      <c r="CS1176" s="73">
        <f t="shared" si="197"/>
        <v>2.0562677732024678E-2</v>
      </c>
      <c r="CT1176" s="73">
        <f t="shared" si="197"/>
        <v>-0.1736333089122625</v>
      </c>
      <c r="CU1176" s="73">
        <f t="shared" si="197"/>
        <v>-0.16437745439367604</v>
      </c>
      <c r="CV1176" s="73">
        <f t="shared" si="197"/>
        <v>-7.5246763656289656E-2</v>
      </c>
      <c r="CW1176" s="73">
        <f t="shared" si="197"/>
        <v>-0.20156450454432304</v>
      </c>
      <c r="CX1176" s="73">
        <f t="shared" si="197"/>
        <v>-0.17270797756644468</v>
      </c>
      <c r="CY1176" s="73">
        <f t="shared" si="197"/>
        <v>-7.7589887807909083E-2</v>
      </c>
      <c r="CZ1176" s="73">
        <f t="shared" si="197"/>
        <v>0.17150329940999584</v>
      </c>
      <c r="DA1176" s="73">
        <f t="shared" si="197"/>
        <v>4.1728933959913325E-2</v>
      </c>
      <c r="DB1176" s="73">
        <f t="shared" si="197"/>
        <v>-6.2823130399229765E-2</v>
      </c>
      <c r="DC1176" s="73">
        <f t="shared" si="197"/>
        <v>0.1212938014304543</v>
      </c>
      <c r="DD1176" s="73">
        <f t="shared" si="197"/>
        <v>-0.12372703209797058</v>
      </c>
      <c r="DE1176" s="73">
        <f t="shared" si="197"/>
        <v>-1.2721322217811835E-3</v>
      </c>
    </row>
    <row r="1177" spans="3:109" x14ac:dyDescent="0.4">
      <c r="C1177" s="65"/>
      <c r="I1177" s="77"/>
      <c r="J1177" s="73">
        <f t="shared" si="170"/>
        <v>4.5942833000462181E-2</v>
      </c>
      <c r="K1177" s="73">
        <f t="shared" si="198"/>
        <v>6.0584842215362533E-2</v>
      </c>
      <c r="L1177" s="73">
        <f t="shared" si="198"/>
        <v>-3.8659037444591267E-3</v>
      </c>
      <c r="M1177" s="73">
        <f t="shared" si="198"/>
        <v>-6.8545979703396138E-3</v>
      </c>
      <c r="N1177" s="73">
        <f t="shared" si="198"/>
        <v>8.8137846820668997E-2</v>
      </c>
      <c r="O1177" s="73">
        <f t="shared" si="198"/>
        <v>-3.7270652642123384E-2</v>
      </c>
      <c r="P1177" s="73">
        <f t="shared" si="198"/>
        <v>4.0169132137328048E-2</v>
      </c>
      <c r="Q1177" s="73">
        <f t="shared" si="198"/>
        <v>-6.9341550276454805E-2</v>
      </c>
      <c r="R1177" s="73">
        <f t="shared" si="198"/>
        <v>2.8300382727127347E-2</v>
      </c>
      <c r="S1177" s="73">
        <f t="shared" si="198"/>
        <v>0.14171479693886727</v>
      </c>
      <c r="T1177" s="73">
        <f t="shared" si="198"/>
        <v>-0.28767784684687997</v>
      </c>
      <c r="U1177" s="73">
        <f t="shared" si="198"/>
        <v>0.15742212182155116</v>
      </c>
      <c r="V1177" s="73">
        <f t="shared" si="198"/>
        <v>0.13148377610525067</v>
      </c>
      <c r="W1177" s="73">
        <f t="shared" si="198"/>
        <v>0.1313848072121799</v>
      </c>
      <c r="X1177" s="73">
        <f t="shared" si="198"/>
        <v>-9.7128760581368337E-2</v>
      </c>
      <c r="Y1177" s="73">
        <f t="shared" si="198"/>
        <v>0.30117358708780428</v>
      </c>
      <c r="Z1177" s="73">
        <f t="shared" si="198"/>
        <v>-5.6181330179320955E-2</v>
      </c>
      <c r="AA1177" s="73">
        <f t="shared" si="198"/>
        <v>6.9578683501365798E-2</v>
      </c>
      <c r="AB1177" s="73">
        <f t="shared" si="198"/>
        <v>-0.17081510789255788</v>
      </c>
      <c r="AC1177" s="73">
        <f t="shared" si="198"/>
        <v>-1.7661419053329245E-2</v>
      </c>
      <c r="AD1177" s="73">
        <f t="shared" si="198"/>
        <v>5.1725893972570977E-2</v>
      </c>
      <c r="AE1177" s="73">
        <f t="shared" si="198"/>
        <v>-2.8707901757858922E-2</v>
      </c>
      <c r="AF1177" s="73">
        <f t="shared" si="198"/>
        <v>-7.3020157923350426E-2</v>
      </c>
      <c r="AG1177" s="73">
        <f t="shared" si="198"/>
        <v>-9.8650623973873197E-2</v>
      </c>
      <c r="AH1177" s="73">
        <f t="shared" si="198"/>
        <v>0.27692529549923528</v>
      </c>
      <c r="AI1177" s="73">
        <f t="shared" si="198"/>
        <v>-0.1344396910365219</v>
      </c>
      <c r="AJ1177" s="73">
        <f t="shared" si="198"/>
        <v>-0.13153656723954205</v>
      </c>
      <c r="AK1177" s="73">
        <f t="shared" si="198"/>
        <v>-2.3187634990966405E-2</v>
      </c>
      <c r="AL1177" s="73">
        <f t="shared" si="198"/>
        <v>-6.0741090510844573E-2</v>
      </c>
      <c r="AM1177" s="73">
        <f t="shared" si="198"/>
        <v>-2.2236934686231842E-2</v>
      </c>
      <c r="AN1177" s="73">
        <f t="shared" si="198"/>
        <v>0.19172412055572358</v>
      </c>
      <c r="AO1177" s="73">
        <f t="shared" si="198"/>
        <v>0.30679177252140238</v>
      </c>
      <c r="AP1177" s="73">
        <f t="shared" si="198"/>
        <v>6.1813991136163093E-2</v>
      </c>
      <c r="AQ1177" s="73">
        <f t="shared" si="198"/>
        <v>0.19756783505262687</v>
      </c>
      <c r="AR1177" s="73">
        <f t="shared" si="198"/>
        <v>0.30830321102992392</v>
      </c>
      <c r="AS1177" s="73">
        <f t="shared" si="198"/>
        <v>0.3072101887071374</v>
      </c>
      <c r="AT1177" s="73">
        <f t="shared" si="198"/>
        <v>-3.9957775434813804E-2</v>
      </c>
      <c r="AU1177" s="73">
        <f t="shared" si="198"/>
        <v>0.23768927942269083</v>
      </c>
      <c r="AV1177" s="73">
        <f t="shared" si="198"/>
        <v>1.7715619928257535E-2</v>
      </c>
      <c r="AW1177" s="73">
        <f t="shared" si="198"/>
        <v>-7.1426305442839497E-2</v>
      </c>
      <c r="AX1177" s="73">
        <f t="shared" si="198"/>
        <v>0.26280856531781538</v>
      </c>
      <c r="AY1177" s="73">
        <f t="shared" si="198"/>
        <v>0.28668310304399669</v>
      </c>
      <c r="AZ1177" s="73">
        <f t="shared" si="198"/>
        <v>-3.1852921792941274E-2</v>
      </c>
      <c r="BA1177" s="73">
        <f t="shared" si="198"/>
        <v>-3.5343086731278598E-3</v>
      </c>
      <c r="BB1177" s="73">
        <f t="shared" si="198"/>
        <v>0.11732161427233859</v>
      </c>
      <c r="BC1177" s="73">
        <f t="shared" si="198"/>
        <v>3.1940781312187118E-2</v>
      </c>
      <c r="BD1177" s="73">
        <f t="shared" si="198"/>
        <v>0.11457490279055323</v>
      </c>
      <c r="BE1177" s="73">
        <f t="shared" si="198"/>
        <v>-0.14488894665873225</v>
      </c>
      <c r="BF1177" s="73">
        <f t="shared" si="198"/>
        <v>2.1853176651273263E-2</v>
      </c>
      <c r="BG1177" s="73">
        <f t="shared" si="198"/>
        <v>0.10237095767152023</v>
      </c>
      <c r="BH1177" s="73">
        <f t="shared" si="198"/>
        <v>4.7434781196692449E-2</v>
      </c>
      <c r="BI1177" s="73">
        <f t="shared" si="198"/>
        <v>-1.4219432136195326E-2</v>
      </c>
      <c r="BJ1177" s="73">
        <f t="shared" si="198"/>
        <v>-7.12864862976455E-3</v>
      </c>
      <c r="BK1177" s="73">
        <f t="shared" si="198"/>
        <v>-8.7071732557706727E-2</v>
      </c>
      <c r="BL1177" s="73">
        <f t="shared" si="198"/>
        <v>0.15427330795992181</v>
      </c>
      <c r="BM1177" s="73">
        <f t="shared" si="198"/>
        <v>4.1310073313144104E-2</v>
      </c>
      <c r="BN1177" s="73">
        <f t="shared" si="198"/>
        <v>6.6326466896317479E-2</v>
      </c>
      <c r="BO1177" s="73">
        <f t="shared" si="198"/>
        <v>0.33660914724341839</v>
      </c>
      <c r="BP1177" s="73">
        <f t="shared" si="198"/>
        <v>-0.26913859241468285</v>
      </c>
      <c r="BQ1177" s="73">
        <f t="shared" si="198"/>
        <v>-5.3116654008290444E-2</v>
      </c>
      <c r="BR1177" s="73">
        <f t="shared" si="198"/>
        <v>4.2856082011330805E-3</v>
      </c>
      <c r="BS1177" s="73">
        <f t="shared" si="198"/>
        <v>0.10318043828914732</v>
      </c>
      <c r="BT1177" s="73">
        <f t="shared" si="198"/>
        <v>0.11683692653628218</v>
      </c>
      <c r="BU1177" s="73">
        <f t="shared" si="198"/>
        <v>-2.2356019774497762E-2</v>
      </c>
      <c r="BV1177" s="73">
        <f t="shared" si="198"/>
        <v>7.7871714275305856E-2</v>
      </c>
      <c r="BW1177" s="73">
        <f t="shared" si="197"/>
        <v>-6.6535160934711401E-2</v>
      </c>
      <c r="BX1177" s="73">
        <f t="shared" si="197"/>
        <v>5.7892475789129913E-3</v>
      </c>
      <c r="BY1177" s="73">
        <f t="shared" si="197"/>
        <v>-0.29398558832271704</v>
      </c>
      <c r="BZ1177" s="73">
        <f t="shared" si="197"/>
        <v>-8.7036818633639976E-2</v>
      </c>
      <c r="CA1177" s="73">
        <f t="shared" si="197"/>
        <v>-5.2350550419927082E-2</v>
      </c>
      <c r="CB1177" s="73">
        <f t="shared" si="197"/>
        <v>8.6587017056327195E-2</v>
      </c>
      <c r="CC1177" s="73">
        <f t="shared" si="197"/>
        <v>0.18352120914857056</v>
      </c>
      <c r="CD1177" s="73">
        <f t="shared" si="197"/>
        <v>1.0969363558937056E-2</v>
      </c>
      <c r="CE1177" s="73">
        <f t="shared" si="197"/>
        <v>-4.350064417790761E-2</v>
      </c>
      <c r="CF1177" s="73">
        <f t="shared" si="197"/>
        <v>-0.1397353451013785</v>
      </c>
      <c r="CG1177" s="73">
        <f t="shared" si="197"/>
        <v>-0.11573889311650065</v>
      </c>
      <c r="CH1177" s="73">
        <f t="shared" si="197"/>
        <v>-4.7101744093374739E-2</v>
      </c>
      <c r="CI1177" s="73">
        <f t="shared" si="197"/>
        <v>-0.14251597660971579</v>
      </c>
      <c r="CJ1177" s="73">
        <f t="shared" si="197"/>
        <v>-2.282021104067395E-2</v>
      </c>
      <c r="CK1177" s="73">
        <f t="shared" si="197"/>
        <v>-0.12853347162666301</v>
      </c>
      <c r="CL1177" s="73">
        <f t="shared" si="197"/>
        <v>6.0155247593408727E-2</v>
      </c>
      <c r="CM1177" s="73">
        <f t="shared" si="197"/>
        <v>-1.4234139372662116E-2</v>
      </c>
      <c r="CN1177" s="73">
        <f t="shared" si="197"/>
        <v>0.18925520971906942</v>
      </c>
      <c r="CO1177" s="73">
        <f t="shared" si="197"/>
        <v>-0.2170978508752473</v>
      </c>
      <c r="CP1177" s="73">
        <f t="shared" si="197"/>
        <v>0.17939325298455272</v>
      </c>
      <c r="CQ1177" s="73">
        <f t="shared" si="197"/>
        <v>7.0166993450035867E-2</v>
      </c>
      <c r="CR1177" s="73">
        <f t="shared" si="197"/>
        <v>-4.7188547966731291E-3</v>
      </c>
      <c r="CS1177" s="73">
        <f t="shared" si="197"/>
        <v>-6.8348068709983903E-2</v>
      </c>
      <c r="CT1177" s="73">
        <f t="shared" si="197"/>
        <v>-0.27677103367935696</v>
      </c>
      <c r="CU1177" s="73">
        <f t="shared" si="197"/>
        <v>-1.3511765700659269E-2</v>
      </c>
      <c r="CV1177" s="73">
        <f t="shared" si="197"/>
        <v>-0.11763273909840659</v>
      </c>
      <c r="CW1177" s="73">
        <f t="shared" si="197"/>
        <v>-0.11989584707030541</v>
      </c>
      <c r="CX1177" s="73">
        <f t="shared" si="197"/>
        <v>-0.16982298827855707</v>
      </c>
      <c r="CY1177" s="73">
        <f t="shared" si="197"/>
        <v>2.928564159036005E-2</v>
      </c>
      <c r="CZ1177" s="73">
        <f t="shared" si="197"/>
        <v>0.11164786807126137</v>
      </c>
      <c r="DA1177" s="73">
        <f t="shared" si="197"/>
        <v>0.16510450935699456</v>
      </c>
      <c r="DB1177" s="73">
        <f t="shared" si="197"/>
        <v>5.4013568819587937E-2</v>
      </c>
      <c r="DC1177" s="73">
        <f t="shared" si="197"/>
        <v>-8.1750691042941678E-2</v>
      </c>
      <c r="DD1177" s="73">
        <f t="shared" si="197"/>
        <v>-0.12191126309421112</v>
      </c>
      <c r="DE1177" s="73">
        <f t="shared" si="197"/>
        <v>3.2867684370957842E-2</v>
      </c>
    </row>
    <row r="1178" spans="3:109" x14ac:dyDescent="0.4">
      <c r="C1178" s="65"/>
      <c r="I1178" s="77"/>
      <c r="J1178" s="73">
        <f t="shared" si="170"/>
        <v>0.36077627858704475</v>
      </c>
      <c r="K1178" s="73">
        <f t="shared" si="198"/>
        <v>-4.7823646144834454E-2</v>
      </c>
      <c r="L1178" s="73">
        <f t="shared" si="198"/>
        <v>0.14178957215936466</v>
      </c>
      <c r="M1178" s="73">
        <f t="shared" si="198"/>
        <v>-7.53205421020685E-3</v>
      </c>
      <c r="N1178" s="73">
        <f t="shared" si="198"/>
        <v>-0.14726409258244014</v>
      </c>
      <c r="O1178" s="73">
        <f t="shared" si="198"/>
        <v>2.3523711333272624E-2</v>
      </c>
      <c r="P1178" s="73">
        <f t="shared" si="198"/>
        <v>-1.6873278607135073E-2</v>
      </c>
      <c r="Q1178" s="73">
        <f t="shared" si="198"/>
        <v>-0.10036857587345087</v>
      </c>
      <c r="R1178" s="73">
        <f t="shared" si="198"/>
        <v>0.20262863070892709</v>
      </c>
      <c r="S1178" s="73">
        <f t="shared" si="198"/>
        <v>7.5683703992722201E-2</v>
      </c>
      <c r="T1178" s="73">
        <f t="shared" si="198"/>
        <v>-0.30106642493033997</v>
      </c>
      <c r="U1178" s="73">
        <f t="shared" si="198"/>
        <v>0.10343087193718999</v>
      </c>
      <c r="V1178" s="73">
        <f t="shared" si="198"/>
        <v>1.9053619299583997E-2</v>
      </c>
      <c r="W1178" s="73">
        <f t="shared" si="198"/>
        <v>6.9311072815887359E-2</v>
      </c>
      <c r="X1178" s="73">
        <f t="shared" si="198"/>
        <v>0.13762238810490449</v>
      </c>
      <c r="Y1178" s="73">
        <f t="shared" si="198"/>
        <v>0.26324152964338754</v>
      </c>
      <c r="Z1178" s="73">
        <f t="shared" si="198"/>
        <v>3.0715554395416365E-2</v>
      </c>
      <c r="AA1178" s="73">
        <f t="shared" si="198"/>
        <v>2.3276043235161397E-2</v>
      </c>
      <c r="AB1178" s="73">
        <f t="shared" si="198"/>
        <v>-0.17992141533706479</v>
      </c>
      <c r="AC1178" s="73">
        <f t="shared" si="198"/>
        <v>0.17974255789561122</v>
      </c>
      <c r="AD1178" s="73">
        <f t="shared" si="198"/>
        <v>4.2242406853968614E-2</v>
      </c>
      <c r="AE1178" s="73">
        <f t="shared" si="198"/>
        <v>-8.207961500127671E-2</v>
      </c>
      <c r="AF1178" s="73">
        <f t="shared" si="198"/>
        <v>7.402011911822823E-3</v>
      </c>
      <c r="AG1178" s="73">
        <f t="shared" si="198"/>
        <v>-5.1701291008391777E-2</v>
      </c>
      <c r="AH1178" s="73">
        <f t="shared" si="198"/>
        <v>0.31792702825741737</v>
      </c>
      <c r="AI1178" s="73">
        <f t="shared" si="198"/>
        <v>8.0716975024432813E-2</v>
      </c>
      <c r="AJ1178" s="73">
        <f t="shared" si="198"/>
        <v>-5.7009191074303321E-2</v>
      </c>
      <c r="AK1178" s="73">
        <f t="shared" si="198"/>
        <v>0.13138352195360173</v>
      </c>
      <c r="AL1178" s="73">
        <f t="shared" si="198"/>
        <v>-3.5024449112040008E-2</v>
      </c>
      <c r="AM1178" s="73">
        <f t="shared" si="198"/>
        <v>-3.4544718839988012E-2</v>
      </c>
      <c r="AN1178" s="73">
        <f t="shared" si="198"/>
        <v>9.0897689622153735E-2</v>
      </c>
      <c r="AO1178" s="73">
        <f t="shared" si="198"/>
        <v>2.5416316019481439E-2</v>
      </c>
      <c r="AP1178" s="73">
        <f t="shared" si="198"/>
        <v>-4.8211206067666421E-2</v>
      </c>
      <c r="AQ1178" s="73">
        <f t="shared" si="198"/>
        <v>0.18899647761482377</v>
      </c>
      <c r="AR1178" s="73">
        <f t="shared" si="198"/>
        <v>0.1367114834546358</v>
      </c>
      <c r="AS1178" s="73">
        <f t="shared" si="198"/>
        <v>0.22473475545143273</v>
      </c>
      <c r="AT1178" s="73">
        <f t="shared" si="198"/>
        <v>0.10079745658635235</v>
      </c>
      <c r="AU1178" s="73">
        <f t="shared" si="198"/>
        <v>0.20842998116651359</v>
      </c>
      <c r="AV1178" s="73">
        <f t="shared" si="198"/>
        <v>4.0631657485470443E-2</v>
      </c>
      <c r="AW1178" s="73">
        <f t="shared" si="198"/>
        <v>4.5045581669923224E-3</v>
      </c>
      <c r="AX1178" s="73">
        <f t="shared" si="198"/>
        <v>0.21890915183021775</v>
      </c>
      <c r="AY1178" s="73">
        <f t="shared" si="198"/>
        <v>0.17283951910721029</v>
      </c>
      <c r="AZ1178" s="73">
        <f t="shared" si="198"/>
        <v>5.452751637386602E-2</v>
      </c>
      <c r="BA1178" s="73">
        <f t="shared" si="198"/>
        <v>-0.22812807069142418</v>
      </c>
      <c r="BB1178" s="73">
        <f t="shared" si="198"/>
        <v>7.9151940597393902E-2</v>
      </c>
      <c r="BC1178" s="73">
        <f t="shared" si="198"/>
        <v>-0.23701338090367746</v>
      </c>
      <c r="BD1178" s="73">
        <f t="shared" si="198"/>
        <v>0.11137266960187032</v>
      </c>
      <c r="BE1178" s="73">
        <f t="shared" si="198"/>
        <v>-0.19396418419007072</v>
      </c>
      <c r="BF1178" s="73">
        <f t="shared" si="198"/>
        <v>0.29892445069268186</v>
      </c>
      <c r="BG1178" s="73">
        <f t="shared" si="198"/>
        <v>0.13121570300621571</v>
      </c>
      <c r="BH1178" s="73">
        <f t="shared" si="198"/>
        <v>-6.0344890180658039E-4</v>
      </c>
      <c r="BI1178" s="73">
        <f t="shared" si="198"/>
        <v>-0.3155599038344159</v>
      </c>
      <c r="BJ1178" s="73">
        <f t="shared" si="198"/>
        <v>0.17938519196998404</v>
      </c>
      <c r="BK1178" s="73">
        <f t="shared" si="198"/>
        <v>-4.158117867581114E-3</v>
      </c>
      <c r="BL1178" s="73">
        <f t="shared" si="198"/>
        <v>-0.20642276847435628</v>
      </c>
      <c r="BM1178" s="73">
        <f t="shared" si="198"/>
        <v>-5.864379394386502E-2</v>
      </c>
      <c r="BN1178" s="73">
        <f t="shared" si="198"/>
        <v>-0.11176522509220388</v>
      </c>
      <c r="BO1178" s="73">
        <f t="shared" si="198"/>
        <v>0.21861276922872019</v>
      </c>
      <c r="BP1178" s="73">
        <f t="shared" si="198"/>
        <v>-0.31982711736629588</v>
      </c>
      <c r="BQ1178" s="73">
        <f t="shared" si="198"/>
        <v>-6.4532729596149571E-2</v>
      </c>
      <c r="BR1178" s="73">
        <f t="shared" si="198"/>
        <v>3.2535126889187645E-2</v>
      </c>
      <c r="BS1178" s="73">
        <f t="shared" si="198"/>
        <v>3.228361356139913E-3</v>
      </c>
      <c r="BT1178" s="73">
        <f t="shared" si="198"/>
        <v>8.5119183761108205E-2</v>
      </c>
      <c r="BU1178" s="73">
        <f t="shared" si="198"/>
        <v>0.16686406736655363</v>
      </c>
      <c r="BV1178" s="73">
        <f t="shared" si="198"/>
        <v>0.1084376082574092</v>
      </c>
      <c r="BW1178" s="73">
        <f t="shared" si="197"/>
        <v>-0.17630238106769619</v>
      </c>
      <c r="BX1178" s="73">
        <f t="shared" si="197"/>
        <v>-6.6854790856101604E-2</v>
      </c>
      <c r="BY1178" s="73">
        <f t="shared" si="197"/>
        <v>-0.2622479858671995</v>
      </c>
      <c r="BZ1178" s="73">
        <f t="shared" si="197"/>
        <v>-3.1516633892942632E-2</v>
      </c>
      <c r="CA1178" s="73">
        <f t="shared" si="197"/>
        <v>0.14807180087748814</v>
      </c>
      <c r="CB1178" s="73">
        <f t="shared" si="197"/>
        <v>-0.10768409404656115</v>
      </c>
      <c r="CC1178" s="73">
        <f t="shared" si="197"/>
        <v>6.4623110663187655E-2</v>
      </c>
      <c r="CD1178" s="73">
        <f t="shared" si="197"/>
        <v>-5.5132762110938149E-2</v>
      </c>
      <c r="CE1178" s="73">
        <f t="shared" si="197"/>
        <v>-7.9466757682941133E-2</v>
      </c>
      <c r="CF1178" s="73">
        <f t="shared" si="197"/>
        <v>3.5251895569276034E-2</v>
      </c>
      <c r="CG1178" s="73">
        <f t="shared" si="197"/>
        <v>-1.0846766640458088E-2</v>
      </c>
      <c r="CH1178" s="73">
        <f t="shared" si="197"/>
        <v>-5.8403476389498069E-2</v>
      </c>
      <c r="CI1178" s="73">
        <f t="shared" si="197"/>
        <v>-3.0355433399658495E-2</v>
      </c>
      <c r="CJ1178" s="73">
        <f t="shared" si="197"/>
        <v>8.9828105198698438E-2</v>
      </c>
      <c r="CK1178" s="73">
        <f t="shared" si="197"/>
        <v>-0.24828600372567469</v>
      </c>
      <c r="CL1178" s="73">
        <f t="shared" si="197"/>
        <v>-7.0480811728696344E-2</v>
      </c>
      <c r="CM1178" s="73">
        <f t="shared" si="197"/>
        <v>-0.13178666744859402</v>
      </c>
      <c r="CN1178" s="73">
        <f t="shared" si="197"/>
        <v>0.10037328517452369</v>
      </c>
      <c r="CO1178" s="73">
        <f t="shared" si="197"/>
        <v>-0.20637840789932832</v>
      </c>
      <c r="CP1178" s="73">
        <f t="shared" si="197"/>
        <v>0.34913200824831259</v>
      </c>
      <c r="CQ1178" s="73">
        <f t="shared" si="197"/>
        <v>-0.17924855712519461</v>
      </c>
      <c r="CR1178" s="73">
        <f t="shared" si="197"/>
        <v>-8.8146013651943189E-2</v>
      </c>
      <c r="CS1178" s="73">
        <f t="shared" si="197"/>
        <v>-0.11445919287216248</v>
      </c>
      <c r="CT1178" s="73">
        <f t="shared" si="197"/>
        <v>-0.21059847484735605</v>
      </c>
      <c r="CU1178" s="73">
        <f t="shared" si="197"/>
        <v>-0.19787047466261051</v>
      </c>
      <c r="CV1178" s="73">
        <f t="shared" si="197"/>
        <v>3.8468012712444492E-3</v>
      </c>
      <c r="CW1178" s="73">
        <f t="shared" si="197"/>
        <v>-0.24072617228418067</v>
      </c>
      <c r="CX1178" s="73">
        <f t="shared" si="197"/>
        <v>-0.17350018512382762</v>
      </c>
      <c r="CY1178" s="73">
        <f t="shared" si="197"/>
        <v>-8.6974360137183959E-2</v>
      </c>
      <c r="CZ1178" s="73">
        <f t="shared" si="197"/>
        <v>0.15576800635485086</v>
      </c>
      <c r="DA1178" s="73">
        <f t="shared" si="197"/>
        <v>0.12592613492377033</v>
      </c>
      <c r="DB1178" s="73">
        <f t="shared" si="197"/>
        <v>-5.9452085071158192E-2</v>
      </c>
      <c r="DC1178" s="73">
        <f t="shared" si="197"/>
        <v>-0.22819605990629116</v>
      </c>
      <c r="DD1178" s="73">
        <f t="shared" si="197"/>
        <v>-0.11165889137286526</v>
      </c>
      <c r="DE1178" s="73">
        <f t="shared" si="197"/>
        <v>1.3669934996690971E-2</v>
      </c>
    </row>
    <row r="1179" spans="3:109" x14ac:dyDescent="0.4">
      <c r="C1179" s="65"/>
      <c r="I1179" s="77"/>
      <c r="J1179" s="73">
        <f t="shared" si="170"/>
        <v>0.24935227785668757</v>
      </c>
      <c r="K1179" s="73">
        <f t="shared" si="198"/>
        <v>-8.5089502132044123E-2</v>
      </c>
      <c r="L1179" s="73">
        <f t="shared" si="198"/>
        <v>0.14922107298765747</v>
      </c>
      <c r="M1179" s="73">
        <f t="shared" si="198"/>
        <v>0.18510775037758301</v>
      </c>
      <c r="N1179" s="73">
        <f t="shared" si="198"/>
        <v>-4.9983804322787761E-4</v>
      </c>
      <c r="O1179" s="73">
        <f t="shared" si="198"/>
        <v>-2.6056027001118674E-2</v>
      </c>
      <c r="P1179" s="73">
        <f t="shared" si="198"/>
        <v>4.0508164209268747E-2</v>
      </c>
      <c r="Q1179" s="73">
        <f t="shared" si="198"/>
        <v>-7.4282990161104748E-2</v>
      </c>
      <c r="R1179" s="73">
        <f t="shared" si="198"/>
        <v>0.13702758041410584</v>
      </c>
      <c r="S1179" s="73">
        <f t="shared" si="198"/>
        <v>0.1769706104208715</v>
      </c>
      <c r="T1179" s="73">
        <f t="shared" si="198"/>
        <v>-0.19150128822767501</v>
      </c>
      <c r="U1179" s="73">
        <f t="shared" si="198"/>
        <v>0.28158256079982652</v>
      </c>
      <c r="V1179" s="73">
        <f t="shared" si="198"/>
        <v>-0.11593288134982574</v>
      </c>
      <c r="W1179" s="73">
        <f t="shared" si="198"/>
        <v>-3.3349276217055197E-2</v>
      </c>
      <c r="X1179" s="73">
        <f t="shared" si="198"/>
        <v>3.2002185604612224E-2</v>
      </c>
      <c r="Y1179" s="73">
        <f t="shared" si="198"/>
        <v>0.4518949230269827</v>
      </c>
      <c r="Z1179" s="73">
        <f t="shared" si="198"/>
        <v>-4.6592793601651861E-2</v>
      </c>
      <c r="AA1179" s="73">
        <f t="shared" si="198"/>
        <v>3.8370369674791308E-2</v>
      </c>
      <c r="AB1179" s="73">
        <f t="shared" si="198"/>
        <v>-0.19682486170404692</v>
      </c>
      <c r="AC1179" s="73">
        <f t="shared" si="198"/>
        <v>0.2483289957889942</v>
      </c>
      <c r="AD1179" s="73">
        <f t="shared" si="198"/>
        <v>3.0713988293628692E-2</v>
      </c>
      <c r="AE1179" s="73">
        <f t="shared" si="198"/>
        <v>0.17433108464166885</v>
      </c>
      <c r="AF1179" s="73">
        <f t="shared" si="198"/>
        <v>0.19734951562564923</v>
      </c>
      <c r="AG1179" s="73">
        <f t="shared" si="198"/>
        <v>6.9624714072984165E-2</v>
      </c>
      <c r="AH1179" s="73">
        <f t="shared" si="198"/>
        <v>0.19675043042605056</v>
      </c>
      <c r="AI1179" s="73">
        <f t="shared" si="198"/>
        <v>7.8691679832676567E-2</v>
      </c>
      <c r="AJ1179" s="73">
        <f t="shared" si="198"/>
        <v>-5.2802782194475581E-2</v>
      </c>
      <c r="AK1179" s="73">
        <f t="shared" si="198"/>
        <v>3.3096454513013247E-2</v>
      </c>
      <c r="AL1179" s="73">
        <f t="shared" si="198"/>
        <v>-0.38698876831476098</v>
      </c>
      <c r="AM1179" s="73">
        <f t="shared" si="198"/>
        <v>-0.14636446106213788</v>
      </c>
      <c r="AN1179" s="73">
        <f t="shared" si="198"/>
        <v>0.19859465910465535</v>
      </c>
      <c r="AO1179" s="73">
        <f t="shared" si="198"/>
        <v>0.138904032639554</v>
      </c>
      <c r="AP1179" s="73">
        <f t="shared" si="198"/>
        <v>-7.8522901441184442E-2</v>
      </c>
      <c r="AQ1179" s="73">
        <f t="shared" si="198"/>
        <v>5.742597847358636E-2</v>
      </c>
      <c r="AR1179" s="73">
        <f t="shared" si="198"/>
        <v>9.7776525701255158E-3</v>
      </c>
      <c r="AS1179" s="73">
        <f t="shared" si="198"/>
        <v>8.9597160065588391E-2</v>
      </c>
      <c r="AT1179" s="73">
        <f t="shared" si="198"/>
        <v>3.4355273764162279E-3</v>
      </c>
      <c r="AU1179" s="73">
        <f t="shared" si="198"/>
        <v>0.27211856708150478</v>
      </c>
      <c r="AV1179" s="73">
        <f t="shared" si="198"/>
        <v>8.7932012904073306E-2</v>
      </c>
      <c r="AW1179" s="73">
        <f t="shared" si="198"/>
        <v>-0.28919154976218725</v>
      </c>
      <c r="AX1179" s="73">
        <f t="shared" si="198"/>
        <v>-6.9803014103313521E-2</v>
      </c>
      <c r="AY1179" s="73">
        <f t="shared" si="198"/>
        <v>0.28338931723386374</v>
      </c>
      <c r="AZ1179" s="73">
        <f t="shared" si="198"/>
        <v>-0.14520294912650872</v>
      </c>
      <c r="BA1179" s="73">
        <f t="shared" si="198"/>
        <v>-7.7519357877367913E-3</v>
      </c>
      <c r="BB1179" s="73">
        <f t="shared" si="198"/>
        <v>2.2497384535292347E-2</v>
      </c>
      <c r="BC1179" s="73">
        <f t="shared" si="198"/>
        <v>-7.7340780345807589E-2</v>
      </c>
      <c r="BD1179" s="73">
        <f t="shared" si="198"/>
        <v>-3.0291109148292061E-3</v>
      </c>
      <c r="BE1179" s="73">
        <f t="shared" si="198"/>
        <v>-0.13093994688448454</v>
      </c>
      <c r="BF1179" s="73">
        <f t="shared" si="198"/>
        <v>4.6464042723824581E-2</v>
      </c>
      <c r="BG1179" s="73">
        <f t="shared" si="198"/>
        <v>0.17958380290250181</v>
      </c>
      <c r="BH1179" s="73">
        <f t="shared" si="198"/>
        <v>3.8849495572522144E-3</v>
      </c>
      <c r="BI1179" s="73">
        <f t="shared" si="198"/>
        <v>-0.13694533237477616</v>
      </c>
      <c r="BJ1179" s="73">
        <f t="shared" si="198"/>
        <v>0.1732823800188453</v>
      </c>
      <c r="BK1179" s="73">
        <f t="shared" si="198"/>
        <v>7.0455910047479919E-2</v>
      </c>
      <c r="BL1179" s="73">
        <f t="shared" si="198"/>
        <v>2.8637361903063048E-2</v>
      </c>
      <c r="BM1179" s="73">
        <f t="shared" si="198"/>
        <v>-5.2898891324479769E-4</v>
      </c>
      <c r="BN1179" s="73">
        <f t="shared" si="198"/>
        <v>-0.32083498007960737</v>
      </c>
      <c r="BO1179" s="73">
        <f t="shared" si="198"/>
        <v>0.20817212535226029</v>
      </c>
      <c r="BP1179" s="73">
        <f t="shared" si="198"/>
        <v>-0.31943518380605151</v>
      </c>
      <c r="BQ1179" s="73">
        <f t="shared" si="198"/>
        <v>-6.5451504078227018E-4</v>
      </c>
      <c r="BR1179" s="73">
        <f t="shared" si="198"/>
        <v>0.2342423750000649</v>
      </c>
      <c r="BS1179" s="73">
        <f t="shared" si="198"/>
        <v>-0.10459568926345066</v>
      </c>
      <c r="BT1179" s="73">
        <f t="shared" si="198"/>
        <v>2.3892925468645784E-2</v>
      </c>
      <c r="BU1179" s="73">
        <f t="shared" si="198"/>
        <v>1.1289599146160286E-2</v>
      </c>
      <c r="BV1179" s="73">
        <f t="shared" ref="BV1179:DE1182" si="199">BV389+$D$4*BV$799*BV$800*$D389</f>
        <v>0.19247980529700814</v>
      </c>
      <c r="BW1179" s="73">
        <f t="shared" si="199"/>
        <v>-5.3311250671095267E-2</v>
      </c>
      <c r="BX1179" s="73">
        <f t="shared" si="199"/>
        <v>-6.3303428497913261E-2</v>
      </c>
      <c r="BY1179" s="73">
        <f t="shared" si="199"/>
        <v>-0.10617074646065504</v>
      </c>
      <c r="BZ1179" s="73">
        <f t="shared" si="199"/>
        <v>-0.15380751673882073</v>
      </c>
      <c r="CA1179" s="73">
        <f t="shared" si="199"/>
        <v>-1.1149772654179225E-2</v>
      </c>
      <c r="CB1179" s="73">
        <f t="shared" si="199"/>
        <v>-5.8398388824836993E-2</v>
      </c>
      <c r="CC1179" s="73">
        <f t="shared" si="199"/>
        <v>-2.0867673870153206E-2</v>
      </c>
      <c r="CD1179" s="73">
        <f t="shared" si="199"/>
        <v>3.513326973406361E-2</v>
      </c>
      <c r="CE1179" s="73">
        <f t="shared" si="199"/>
        <v>1.3601492414281404E-2</v>
      </c>
      <c r="CF1179" s="73">
        <f t="shared" si="199"/>
        <v>9.9885785448245418E-2</v>
      </c>
      <c r="CG1179" s="73">
        <f t="shared" si="199"/>
        <v>-2.1010037286358706E-2</v>
      </c>
      <c r="CH1179" s="73">
        <f t="shared" si="199"/>
        <v>4.6290859131223612E-2</v>
      </c>
      <c r="CI1179" s="73">
        <f t="shared" si="199"/>
        <v>0.1483458566685989</v>
      </c>
      <c r="CJ1179" s="73">
        <f t="shared" si="199"/>
        <v>-0.10963244796685713</v>
      </c>
      <c r="CK1179" s="73">
        <f t="shared" si="199"/>
        <v>-0.29591335215593334</v>
      </c>
      <c r="CL1179" s="73">
        <f t="shared" si="199"/>
        <v>0.15077012551803742</v>
      </c>
      <c r="CM1179" s="73">
        <f t="shared" si="199"/>
        <v>-0.13242923490524888</v>
      </c>
      <c r="CN1179" s="73">
        <f t="shared" si="199"/>
        <v>8.892234624122218E-3</v>
      </c>
      <c r="CO1179" s="73">
        <f t="shared" si="199"/>
        <v>-0.10109705349082793</v>
      </c>
      <c r="CP1179" s="73">
        <f t="shared" si="199"/>
        <v>0.40938758621751548</v>
      </c>
      <c r="CQ1179" s="73">
        <f t="shared" si="199"/>
        <v>-0.27950329262096513</v>
      </c>
      <c r="CR1179" s="73">
        <f t="shared" si="199"/>
        <v>4.8273522732034668E-2</v>
      </c>
      <c r="CS1179" s="73">
        <f t="shared" si="199"/>
        <v>-2.7006030514821328E-2</v>
      </c>
      <c r="CT1179" s="73">
        <f t="shared" si="199"/>
        <v>-0.11888296409629487</v>
      </c>
      <c r="CU1179" s="73">
        <f t="shared" si="199"/>
        <v>-0.20985716841722143</v>
      </c>
      <c r="CV1179" s="73">
        <f t="shared" si="199"/>
        <v>1.5479862671967095E-2</v>
      </c>
      <c r="CW1179" s="73">
        <f t="shared" si="199"/>
        <v>6.6472290760843128E-2</v>
      </c>
      <c r="CX1179" s="73">
        <f t="shared" si="199"/>
        <v>-9.8995369760284183E-2</v>
      </c>
      <c r="CY1179" s="73">
        <f t="shared" si="199"/>
        <v>-0.25108308536488821</v>
      </c>
      <c r="CZ1179" s="73">
        <f t="shared" si="199"/>
        <v>-0.21065795085675076</v>
      </c>
      <c r="DA1179" s="73">
        <f t="shared" si="199"/>
        <v>-0.13982102131621937</v>
      </c>
      <c r="DB1179" s="73">
        <f t="shared" si="199"/>
        <v>-2.9501086781458262E-2</v>
      </c>
      <c r="DC1179" s="73">
        <f t="shared" si="199"/>
        <v>-1.828271185257227E-2</v>
      </c>
      <c r="DD1179" s="73">
        <f t="shared" si="199"/>
        <v>-0.24596872709875178</v>
      </c>
      <c r="DE1179" s="73">
        <f t="shared" si="199"/>
        <v>-1.81401058424169E-2</v>
      </c>
    </row>
    <row r="1180" spans="3:109" x14ac:dyDescent="0.4">
      <c r="C1180" s="65"/>
      <c r="I1180" s="77"/>
      <c r="J1180" s="73">
        <f t="shared" si="170"/>
        <v>0.16911194646447508</v>
      </c>
      <c r="K1180" s="73">
        <f t="shared" ref="K1180:BV1183" si="200">K390+$D$4*K$799*K$800*$D390</f>
        <v>5.5615278046738645E-2</v>
      </c>
      <c r="L1180" s="73">
        <f t="shared" si="200"/>
        <v>0.27067572213072155</v>
      </c>
      <c r="M1180" s="73">
        <f t="shared" si="200"/>
        <v>1.6200839979966773E-2</v>
      </c>
      <c r="N1180" s="73">
        <f t="shared" si="200"/>
        <v>-3.4790968197493277E-2</v>
      </c>
      <c r="O1180" s="73">
        <f t="shared" si="200"/>
        <v>-1.121503117088605E-2</v>
      </c>
      <c r="P1180" s="73">
        <f t="shared" si="200"/>
        <v>0.32929662583365232</v>
      </c>
      <c r="Q1180" s="73">
        <f t="shared" si="200"/>
        <v>7.9357711351418503E-2</v>
      </c>
      <c r="R1180" s="73">
        <f t="shared" si="200"/>
        <v>0.2126878927184854</v>
      </c>
      <c r="S1180" s="73">
        <f t="shared" si="200"/>
        <v>1.1800195327726651E-2</v>
      </c>
      <c r="T1180" s="73">
        <f t="shared" si="200"/>
        <v>-0.13492343101833595</v>
      </c>
      <c r="U1180" s="73">
        <f t="shared" si="200"/>
        <v>0.10857108774021242</v>
      </c>
      <c r="V1180" s="73">
        <f t="shared" si="200"/>
        <v>-7.8670196232835735E-2</v>
      </c>
      <c r="W1180" s="73">
        <f t="shared" si="200"/>
        <v>7.5644879654967745E-2</v>
      </c>
      <c r="X1180" s="73">
        <f t="shared" si="200"/>
        <v>7.7500521153985494E-2</v>
      </c>
      <c r="Y1180" s="73">
        <f t="shared" si="200"/>
        <v>0.22386383598834955</v>
      </c>
      <c r="Z1180" s="73">
        <f t="shared" si="200"/>
        <v>-9.1501246202880509E-3</v>
      </c>
      <c r="AA1180" s="73">
        <f t="shared" si="200"/>
        <v>-6.6551379085996523E-2</v>
      </c>
      <c r="AB1180" s="73">
        <f t="shared" si="200"/>
        <v>-0.12120477003824433</v>
      </c>
      <c r="AC1180" s="73">
        <f t="shared" si="200"/>
        <v>0.13837586078462519</v>
      </c>
      <c r="AD1180" s="73">
        <f t="shared" si="200"/>
        <v>6.0666794268972958E-2</v>
      </c>
      <c r="AE1180" s="73">
        <f t="shared" si="200"/>
        <v>8.9200456556108136E-3</v>
      </c>
      <c r="AF1180" s="73">
        <f t="shared" si="200"/>
        <v>4.1655079031401934E-2</v>
      </c>
      <c r="AG1180" s="73">
        <f t="shared" si="200"/>
        <v>1.7673932834331444E-2</v>
      </c>
      <c r="AH1180" s="73">
        <f t="shared" si="200"/>
        <v>0.30055614136041192</v>
      </c>
      <c r="AI1180" s="73">
        <f t="shared" si="200"/>
        <v>9.0596767100720427E-2</v>
      </c>
      <c r="AJ1180" s="73">
        <f t="shared" si="200"/>
        <v>-0.10310898910495993</v>
      </c>
      <c r="AK1180" s="73">
        <f t="shared" si="200"/>
        <v>-8.7625759142177725E-2</v>
      </c>
      <c r="AL1180" s="73">
        <f t="shared" si="200"/>
        <v>-0.25429010138290625</v>
      </c>
      <c r="AM1180" s="73">
        <f t="shared" si="200"/>
        <v>-0.21233896843547626</v>
      </c>
      <c r="AN1180" s="73">
        <f t="shared" si="200"/>
        <v>3.5973787786264043E-3</v>
      </c>
      <c r="AO1180" s="73">
        <f t="shared" si="200"/>
        <v>4.1834179031722964E-2</v>
      </c>
      <c r="AP1180" s="73">
        <f t="shared" si="200"/>
        <v>-5.4019170566177423E-2</v>
      </c>
      <c r="AQ1180" s="73">
        <f t="shared" si="200"/>
        <v>0.12468385778182046</v>
      </c>
      <c r="AR1180" s="73">
        <f t="shared" si="200"/>
        <v>8.376353107482612E-2</v>
      </c>
      <c r="AS1180" s="73">
        <f t="shared" si="200"/>
        <v>0.11933393422581567</v>
      </c>
      <c r="AT1180" s="73">
        <f t="shared" si="200"/>
        <v>-0.19917770506279933</v>
      </c>
      <c r="AU1180" s="73">
        <f t="shared" si="200"/>
        <v>0.15037524906258587</v>
      </c>
      <c r="AV1180" s="73">
        <f t="shared" si="200"/>
        <v>-0.1669426255511276</v>
      </c>
      <c r="AW1180" s="73">
        <f t="shared" si="200"/>
        <v>-0.32648993883199712</v>
      </c>
      <c r="AX1180" s="73">
        <f t="shared" si="200"/>
        <v>1.5552157503270284E-2</v>
      </c>
      <c r="AY1180" s="73">
        <f t="shared" si="200"/>
        <v>9.5550087672907444E-2</v>
      </c>
      <c r="AZ1180" s="73">
        <f t="shared" si="200"/>
        <v>-0.1964866513537448</v>
      </c>
      <c r="BA1180" s="73">
        <f t="shared" si="200"/>
        <v>-0.11733335434649474</v>
      </c>
      <c r="BB1180" s="73">
        <f t="shared" si="200"/>
        <v>0.12561152067718434</v>
      </c>
      <c r="BC1180" s="73">
        <f t="shared" si="200"/>
        <v>-0.10122689104738554</v>
      </c>
      <c r="BD1180" s="73">
        <f t="shared" si="200"/>
        <v>0.21685833278893524</v>
      </c>
      <c r="BE1180" s="73">
        <f t="shared" si="200"/>
        <v>3.328440534232046E-2</v>
      </c>
      <c r="BF1180" s="73">
        <f t="shared" si="200"/>
        <v>3.8054702579124244E-2</v>
      </c>
      <c r="BG1180" s="73">
        <f t="shared" si="200"/>
        <v>0.2367266128426733</v>
      </c>
      <c r="BH1180" s="73">
        <f t="shared" si="200"/>
        <v>-5.6214481889044821E-2</v>
      </c>
      <c r="BI1180" s="73">
        <f t="shared" si="200"/>
        <v>-0.1079014285451977</v>
      </c>
      <c r="BJ1180" s="73">
        <f t="shared" si="200"/>
        <v>0.18000747521064311</v>
      </c>
      <c r="BK1180" s="73">
        <f t="shared" si="200"/>
        <v>2.9960772544678434E-2</v>
      </c>
      <c r="BL1180" s="73">
        <f t="shared" si="200"/>
        <v>5.2889076661331285E-3</v>
      </c>
      <c r="BM1180" s="73">
        <f t="shared" si="200"/>
        <v>-8.9018257476871296E-2</v>
      </c>
      <c r="BN1180" s="73">
        <f t="shared" si="200"/>
        <v>6.4018658933006258E-3</v>
      </c>
      <c r="BO1180" s="73">
        <f t="shared" si="200"/>
        <v>0.4062560632381883</v>
      </c>
      <c r="BP1180" s="73">
        <f t="shared" si="200"/>
        <v>-0.15189357324568459</v>
      </c>
      <c r="BQ1180" s="73">
        <f t="shared" si="200"/>
        <v>-0.15310217523021563</v>
      </c>
      <c r="BR1180" s="73">
        <f t="shared" si="200"/>
        <v>9.5706394494618874E-2</v>
      </c>
      <c r="BS1180" s="73">
        <f t="shared" si="200"/>
        <v>-0.36191680111169161</v>
      </c>
      <c r="BT1180" s="73">
        <f t="shared" si="200"/>
        <v>-0.14864267761579242</v>
      </c>
      <c r="BU1180" s="73">
        <f t="shared" si="200"/>
        <v>1.1876519732254474E-2</v>
      </c>
      <c r="BV1180" s="73">
        <f t="shared" si="200"/>
        <v>4.566395974806519E-2</v>
      </c>
      <c r="BW1180" s="73">
        <f t="shared" si="199"/>
        <v>-0.25960376721949568</v>
      </c>
      <c r="BX1180" s="73">
        <f t="shared" si="199"/>
        <v>3.3631258890518087E-2</v>
      </c>
      <c r="BY1180" s="73">
        <f t="shared" si="199"/>
        <v>-0.14315326428825736</v>
      </c>
      <c r="BZ1180" s="73">
        <f t="shared" si="199"/>
        <v>-2.6468428310932272E-2</v>
      </c>
      <c r="CA1180" s="73">
        <f t="shared" si="199"/>
        <v>1.1543878680727017E-2</v>
      </c>
      <c r="CB1180" s="73">
        <f t="shared" si="199"/>
        <v>-4.9516926548788733E-2</v>
      </c>
      <c r="CC1180" s="73">
        <f t="shared" si="199"/>
        <v>4.4850836559963844E-2</v>
      </c>
      <c r="CD1180" s="73">
        <f t="shared" si="199"/>
        <v>-2.7672945827473632E-2</v>
      </c>
      <c r="CE1180" s="73">
        <f t="shared" si="199"/>
        <v>6.0212034198260309E-3</v>
      </c>
      <c r="CF1180" s="73">
        <f t="shared" si="199"/>
        <v>-0.16395017049835256</v>
      </c>
      <c r="CG1180" s="73">
        <f t="shared" si="199"/>
        <v>3.7640657949109618E-2</v>
      </c>
      <c r="CH1180" s="73">
        <f t="shared" si="199"/>
        <v>-0.10923136578045539</v>
      </c>
      <c r="CI1180" s="73">
        <f t="shared" si="199"/>
        <v>1.62977405414725E-2</v>
      </c>
      <c r="CJ1180" s="73">
        <f t="shared" si="199"/>
        <v>-0.160800496983802</v>
      </c>
      <c r="CK1180" s="73">
        <f t="shared" si="199"/>
        <v>6.5382017778691154E-2</v>
      </c>
      <c r="CL1180" s="73">
        <f t="shared" si="199"/>
        <v>0.17880759996666865</v>
      </c>
      <c r="CM1180" s="73">
        <f t="shared" si="199"/>
        <v>-0.24634667146809724</v>
      </c>
      <c r="CN1180" s="73">
        <f t="shared" si="199"/>
        <v>-2.7478931584150587E-2</v>
      </c>
      <c r="CO1180" s="73">
        <f t="shared" si="199"/>
        <v>-8.6575768648786272E-2</v>
      </c>
      <c r="CP1180" s="73">
        <f t="shared" si="199"/>
        <v>0.17450766256271935</v>
      </c>
      <c r="CQ1180" s="73">
        <f t="shared" si="199"/>
        <v>-0.14022537407453742</v>
      </c>
      <c r="CR1180" s="73">
        <f t="shared" si="199"/>
        <v>-5.9743831935461636E-2</v>
      </c>
      <c r="CS1180" s="73">
        <f t="shared" si="199"/>
        <v>-2.113328315098623E-4</v>
      </c>
      <c r="CT1180" s="73">
        <f t="shared" si="199"/>
        <v>-4.2923248565339238E-2</v>
      </c>
      <c r="CU1180" s="73">
        <f t="shared" si="199"/>
        <v>1.8428270727298281E-2</v>
      </c>
      <c r="CV1180" s="73">
        <f t="shared" si="199"/>
        <v>-3.2901051203138372E-3</v>
      </c>
      <c r="CW1180" s="73">
        <f t="shared" si="199"/>
        <v>3.4417791094317994E-2</v>
      </c>
      <c r="CX1180" s="73">
        <f t="shared" si="199"/>
        <v>-0.10300421064816681</v>
      </c>
      <c r="CY1180" s="73">
        <f t="shared" si="199"/>
        <v>-9.286063097415467E-3</v>
      </c>
      <c r="CZ1180" s="73">
        <f t="shared" si="199"/>
        <v>6.4830656512350586E-3</v>
      </c>
      <c r="DA1180" s="73">
        <f t="shared" si="199"/>
        <v>4.9037291872272092E-2</v>
      </c>
      <c r="DB1180" s="73">
        <f t="shared" si="199"/>
        <v>-1.9674079171038854E-2</v>
      </c>
      <c r="DC1180" s="73">
        <f t="shared" si="199"/>
        <v>-9.7391299465374018E-2</v>
      </c>
      <c r="DD1180" s="73">
        <f t="shared" si="199"/>
        <v>-0.21438499826343677</v>
      </c>
      <c r="DE1180" s="73">
        <f t="shared" si="199"/>
        <v>9.067566220107888E-2</v>
      </c>
    </row>
    <row r="1181" spans="3:109" x14ac:dyDescent="0.4">
      <c r="C1181" s="65"/>
      <c r="I1181" s="77"/>
      <c r="J1181" s="73">
        <f t="shared" si="170"/>
        <v>6.0576584198189932E-4</v>
      </c>
      <c r="K1181" s="73">
        <f t="shared" si="200"/>
        <v>9.2718657065928953E-2</v>
      </c>
      <c r="L1181" s="73">
        <f t="shared" si="200"/>
        <v>0.37625948289787187</v>
      </c>
      <c r="M1181" s="73">
        <f t="shared" si="200"/>
        <v>-0.30111606377186767</v>
      </c>
      <c r="N1181" s="73">
        <f t="shared" si="200"/>
        <v>-0.12243780182191763</v>
      </c>
      <c r="O1181" s="73">
        <f t="shared" si="200"/>
        <v>-0.11320822804741763</v>
      </c>
      <c r="P1181" s="73">
        <f t="shared" si="200"/>
        <v>-2.7875377051429732E-2</v>
      </c>
      <c r="Q1181" s="73">
        <f t="shared" si="200"/>
        <v>7.3138092407700778E-2</v>
      </c>
      <c r="R1181" s="73">
        <f t="shared" si="200"/>
        <v>4.046303907739944E-2</v>
      </c>
      <c r="S1181" s="73">
        <f t="shared" si="200"/>
        <v>6.5620148033060577E-3</v>
      </c>
      <c r="T1181" s="73">
        <f t="shared" si="200"/>
        <v>-0.10900554733432226</v>
      </c>
      <c r="U1181" s="73">
        <f t="shared" si="200"/>
        <v>5.5536889692770243E-2</v>
      </c>
      <c r="V1181" s="73">
        <f t="shared" si="200"/>
        <v>-0.10300379528443897</v>
      </c>
      <c r="W1181" s="73">
        <f t="shared" si="200"/>
        <v>-1.2735675656013398E-2</v>
      </c>
      <c r="X1181" s="73">
        <f t="shared" si="200"/>
        <v>-0.13770146056049842</v>
      </c>
      <c r="Y1181" s="73">
        <f t="shared" si="200"/>
        <v>0.18975024068292912</v>
      </c>
      <c r="Z1181" s="73">
        <f t="shared" si="200"/>
        <v>-0.1495650591984502</v>
      </c>
      <c r="AA1181" s="73">
        <f t="shared" si="200"/>
        <v>-0.15857325686320933</v>
      </c>
      <c r="AB1181" s="73">
        <f t="shared" si="200"/>
        <v>-0.27521766032121342</v>
      </c>
      <c r="AC1181" s="73">
        <f t="shared" si="200"/>
        <v>6.9356454464500894E-2</v>
      </c>
      <c r="AD1181" s="73">
        <f t="shared" si="200"/>
        <v>-0.2234608270507438</v>
      </c>
      <c r="AE1181" s="73">
        <f t="shared" si="200"/>
        <v>-9.5575164567559406E-2</v>
      </c>
      <c r="AF1181" s="73">
        <f t="shared" si="200"/>
        <v>5.2869877448354287E-2</v>
      </c>
      <c r="AG1181" s="73">
        <f t="shared" si="200"/>
        <v>2.9694349598084764E-2</v>
      </c>
      <c r="AH1181" s="73">
        <f t="shared" si="200"/>
        <v>0.20914447473292369</v>
      </c>
      <c r="AI1181" s="73">
        <f t="shared" si="200"/>
        <v>0.28386235981823232</v>
      </c>
      <c r="AJ1181" s="73">
        <f t="shared" si="200"/>
        <v>-0.12310181320074667</v>
      </c>
      <c r="AK1181" s="73">
        <f t="shared" si="200"/>
        <v>0.34275013846207197</v>
      </c>
      <c r="AL1181" s="73">
        <f t="shared" si="200"/>
        <v>-0.32739832029327681</v>
      </c>
      <c r="AM1181" s="73">
        <f t="shared" si="200"/>
        <v>-0.11665395322683671</v>
      </c>
      <c r="AN1181" s="73">
        <f t="shared" si="200"/>
        <v>0.1056795704647478</v>
      </c>
      <c r="AO1181" s="73">
        <f t="shared" si="200"/>
        <v>-9.2175427319706286E-3</v>
      </c>
      <c r="AP1181" s="73">
        <f t="shared" si="200"/>
        <v>0.1723222553447066</v>
      </c>
      <c r="AQ1181" s="73">
        <f t="shared" si="200"/>
        <v>0.12902629031862151</v>
      </c>
      <c r="AR1181" s="73">
        <f t="shared" si="200"/>
        <v>7.1787594931308096E-2</v>
      </c>
      <c r="AS1181" s="73">
        <f t="shared" si="200"/>
        <v>-9.5026991286369197E-2</v>
      </c>
      <c r="AT1181" s="73">
        <f t="shared" si="200"/>
        <v>-0.24163158966890311</v>
      </c>
      <c r="AU1181" s="73">
        <f t="shared" si="200"/>
        <v>0.1087488544433162</v>
      </c>
      <c r="AV1181" s="73">
        <f t="shared" si="200"/>
        <v>-0.21240393763278526</v>
      </c>
      <c r="AW1181" s="73">
        <f t="shared" si="200"/>
        <v>-0.14475543909025398</v>
      </c>
      <c r="AX1181" s="73">
        <f t="shared" si="200"/>
        <v>0.14509627030694694</v>
      </c>
      <c r="AY1181" s="73">
        <f t="shared" si="200"/>
        <v>0.13435746971025211</v>
      </c>
      <c r="AZ1181" s="73">
        <f t="shared" si="200"/>
        <v>3.9922711576773399E-2</v>
      </c>
      <c r="BA1181" s="73">
        <f t="shared" si="200"/>
        <v>-9.7114558881376378E-2</v>
      </c>
      <c r="BB1181" s="73">
        <f t="shared" si="200"/>
        <v>0.14342765505545452</v>
      </c>
      <c r="BC1181" s="73">
        <f t="shared" si="200"/>
        <v>9.9460327646235233E-2</v>
      </c>
      <c r="BD1181" s="73">
        <f t="shared" si="200"/>
        <v>0.20328316200672264</v>
      </c>
      <c r="BE1181" s="73">
        <f t="shared" si="200"/>
        <v>-7.3193150125650419E-2</v>
      </c>
      <c r="BF1181" s="73">
        <f t="shared" si="200"/>
        <v>5.5111512508030508E-2</v>
      </c>
      <c r="BG1181" s="73">
        <f t="shared" si="200"/>
        <v>0.10819238880756064</v>
      </c>
      <c r="BH1181" s="73">
        <f t="shared" si="200"/>
        <v>7.2062781349388649E-2</v>
      </c>
      <c r="BI1181" s="73">
        <f t="shared" si="200"/>
        <v>-0.18961111389153798</v>
      </c>
      <c r="BJ1181" s="73">
        <f t="shared" si="200"/>
        <v>-3.8961732802029532E-2</v>
      </c>
      <c r="BK1181" s="73">
        <f t="shared" si="200"/>
        <v>0.29421599133717458</v>
      </c>
      <c r="BL1181" s="73">
        <f t="shared" si="200"/>
        <v>8.7703099574370003E-2</v>
      </c>
      <c r="BM1181" s="73">
        <f t="shared" si="200"/>
        <v>-0.18306986826681487</v>
      </c>
      <c r="BN1181" s="73">
        <f t="shared" si="200"/>
        <v>-8.6828048394804194E-2</v>
      </c>
      <c r="BO1181" s="73">
        <f t="shared" si="200"/>
        <v>0.2674812397794023</v>
      </c>
      <c r="BP1181" s="73">
        <f t="shared" si="200"/>
        <v>8.9192497853010144E-2</v>
      </c>
      <c r="BQ1181" s="73">
        <f t="shared" si="200"/>
        <v>8.6924825046627491E-2</v>
      </c>
      <c r="BR1181" s="73">
        <f t="shared" si="200"/>
        <v>7.9853975250253589E-2</v>
      </c>
      <c r="BS1181" s="73">
        <f t="shared" si="200"/>
        <v>0.11283813485360358</v>
      </c>
      <c r="BT1181" s="73">
        <f t="shared" si="200"/>
        <v>0.26131703068209605</v>
      </c>
      <c r="BU1181" s="73">
        <f t="shared" si="200"/>
        <v>-0.14875427644727504</v>
      </c>
      <c r="BV1181" s="73">
        <f t="shared" si="200"/>
        <v>0.14791388708544623</v>
      </c>
      <c r="BW1181" s="73">
        <f t="shared" si="199"/>
        <v>-7.6507529610361724E-2</v>
      </c>
      <c r="BX1181" s="73">
        <f t="shared" si="199"/>
        <v>0.13848169900245613</v>
      </c>
      <c r="BY1181" s="73">
        <f t="shared" si="199"/>
        <v>-0.370296712324101</v>
      </c>
      <c r="BZ1181" s="73">
        <f t="shared" si="199"/>
        <v>3.2647051298945629E-2</v>
      </c>
      <c r="CA1181" s="73">
        <f t="shared" si="199"/>
        <v>-0.10028540702363185</v>
      </c>
      <c r="CB1181" s="73">
        <f t="shared" si="199"/>
        <v>0.12104606620054892</v>
      </c>
      <c r="CC1181" s="73">
        <f t="shared" si="199"/>
        <v>-6.9212943152340625E-2</v>
      </c>
      <c r="CD1181" s="73">
        <f t="shared" si="199"/>
        <v>-0.15382505929293236</v>
      </c>
      <c r="CE1181" s="73">
        <f t="shared" si="199"/>
        <v>-5.1839304875475299E-2</v>
      </c>
      <c r="CF1181" s="73">
        <f t="shared" si="199"/>
        <v>5.2005282167783981E-2</v>
      </c>
      <c r="CG1181" s="73">
        <f t="shared" si="199"/>
        <v>5.7144454217499821E-2</v>
      </c>
      <c r="CH1181" s="73">
        <f t="shared" si="199"/>
        <v>-0.13390858169905745</v>
      </c>
      <c r="CI1181" s="73">
        <f t="shared" si="199"/>
        <v>5.7100863029427192E-2</v>
      </c>
      <c r="CJ1181" s="73">
        <f t="shared" si="199"/>
        <v>-9.835227923247003E-2</v>
      </c>
      <c r="CK1181" s="73">
        <f t="shared" si="199"/>
        <v>0.17354422357985602</v>
      </c>
      <c r="CL1181" s="73">
        <f t="shared" si="199"/>
        <v>-0.13147258488947816</v>
      </c>
      <c r="CM1181" s="73">
        <f t="shared" si="199"/>
        <v>-0.21098207114244191</v>
      </c>
      <c r="CN1181" s="73">
        <f t="shared" si="199"/>
        <v>-0.33217499275618428</v>
      </c>
      <c r="CO1181" s="73">
        <f t="shared" si="199"/>
        <v>-0.22619612028917346</v>
      </c>
      <c r="CP1181" s="73">
        <f t="shared" si="199"/>
        <v>0.15464349454868639</v>
      </c>
      <c r="CQ1181" s="73">
        <f t="shared" si="199"/>
        <v>-0.20956536394837855</v>
      </c>
      <c r="CR1181" s="73">
        <f t="shared" si="199"/>
        <v>4.1250109402104676E-2</v>
      </c>
      <c r="CS1181" s="73">
        <f t="shared" si="199"/>
        <v>6.6620405959146756E-2</v>
      </c>
      <c r="CT1181" s="73">
        <f t="shared" si="199"/>
        <v>3.4168412431999647E-2</v>
      </c>
      <c r="CU1181" s="73">
        <f t="shared" si="199"/>
        <v>-9.9973022621363428E-2</v>
      </c>
      <c r="CV1181" s="73">
        <f t="shared" si="199"/>
        <v>-1.2010849861743313E-2</v>
      </c>
      <c r="CW1181" s="73">
        <f t="shared" si="199"/>
        <v>0.14242047378643286</v>
      </c>
      <c r="CX1181" s="73">
        <f t="shared" si="199"/>
        <v>-3.8507782034067982E-2</v>
      </c>
      <c r="CY1181" s="73">
        <f t="shared" si="199"/>
        <v>-3.7368979736081637E-2</v>
      </c>
      <c r="CZ1181" s="73">
        <f t="shared" si="199"/>
        <v>5.3461296764312001E-2</v>
      </c>
      <c r="DA1181" s="73">
        <f t="shared" si="199"/>
        <v>-7.2702923439666958E-2</v>
      </c>
      <c r="DB1181" s="73">
        <f t="shared" si="199"/>
        <v>5.596168424152298E-2</v>
      </c>
      <c r="DC1181" s="73">
        <f t="shared" si="199"/>
        <v>6.5394483527349348E-2</v>
      </c>
      <c r="DD1181" s="73">
        <f t="shared" si="199"/>
        <v>1.9549078484396108E-2</v>
      </c>
      <c r="DE1181" s="73">
        <f t="shared" si="199"/>
        <v>3.8548028924030774E-2</v>
      </c>
    </row>
    <row r="1182" spans="3:109" x14ac:dyDescent="0.4">
      <c r="C1182" s="65"/>
      <c r="I1182" s="77"/>
      <c r="J1182" s="73">
        <f t="shared" si="170"/>
        <v>0.17497543671553437</v>
      </c>
      <c r="K1182" s="73">
        <f t="shared" si="200"/>
        <v>9.4101949263593297E-3</v>
      </c>
      <c r="L1182" s="73">
        <f t="shared" si="200"/>
        <v>0.24583175694742279</v>
      </c>
      <c r="M1182" s="73">
        <f t="shared" si="200"/>
        <v>-7.6270077813099107E-2</v>
      </c>
      <c r="N1182" s="73">
        <f t="shared" si="200"/>
        <v>-0.24806009736278908</v>
      </c>
      <c r="O1182" s="73">
        <f t="shared" si="200"/>
        <v>-2.6835449297549521E-2</v>
      </c>
      <c r="P1182" s="73">
        <f t="shared" si="200"/>
        <v>0.11858105927930167</v>
      </c>
      <c r="Q1182" s="73">
        <f t="shared" si="200"/>
        <v>0.23205287627613083</v>
      </c>
      <c r="R1182" s="73">
        <f t="shared" si="200"/>
        <v>-0.16723550023934322</v>
      </c>
      <c r="S1182" s="73">
        <f t="shared" si="200"/>
        <v>-0.18246303924981055</v>
      </c>
      <c r="T1182" s="73">
        <f t="shared" si="200"/>
        <v>-8.5033320620912095E-2</v>
      </c>
      <c r="U1182" s="73">
        <f t="shared" si="200"/>
        <v>0.11263342152150752</v>
      </c>
      <c r="V1182" s="73">
        <f t="shared" si="200"/>
        <v>-0.12034674823510064</v>
      </c>
      <c r="W1182" s="73">
        <f t="shared" si="200"/>
        <v>-5.9213119918034025E-2</v>
      </c>
      <c r="X1182" s="73">
        <f t="shared" si="200"/>
        <v>5.0995827087896121E-2</v>
      </c>
      <c r="Y1182" s="73">
        <f t="shared" si="200"/>
        <v>0.19306732859999165</v>
      </c>
      <c r="Z1182" s="73">
        <f t="shared" si="200"/>
        <v>-8.3591267366542446E-2</v>
      </c>
      <c r="AA1182" s="73">
        <f t="shared" si="200"/>
        <v>-4.7921252032172368E-3</v>
      </c>
      <c r="AB1182" s="73">
        <f t="shared" si="200"/>
        <v>-0.17186746699450955</v>
      </c>
      <c r="AC1182" s="73">
        <f t="shared" si="200"/>
        <v>0.15864060131456431</v>
      </c>
      <c r="AD1182" s="73">
        <f t="shared" si="200"/>
        <v>-3.2485339387323196E-2</v>
      </c>
      <c r="AE1182" s="73">
        <f t="shared" si="200"/>
        <v>5.356093170283191E-2</v>
      </c>
      <c r="AF1182" s="73">
        <f t="shared" si="200"/>
        <v>2.7150049433780132E-2</v>
      </c>
      <c r="AG1182" s="73">
        <f t="shared" si="200"/>
        <v>5.6773300837956203E-2</v>
      </c>
      <c r="AH1182" s="73">
        <f t="shared" si="200"/>
        <v>0.1963251837577458</v>
      </c>
      <c r="AI1182" s="73">
        <f t="shared" si="200"/>
        <v>0.13241682987805245</v>
      </c>
      <c r="AJ1182" s="73">
        <f t="shared" si="200"/>
        <v>-0.13066759966812835</v>
      </c>
      <c r="AK1182" s="73">
        <f t="shared" si="200"/>
        <v>4.8678294618015684E-2</v>
      </c>
      <c r="AL1182" s="73">
        <f t="shared" si="200"/>
        <v>-0.10346299120724602</v>
      </c>
      <c r="AM1182" s="73">
        <f t="shared" si="200"/>
        <v>0.11406818166659183</v>
      </c>
      <c r="AN1182" s="73">
        <f t="shared" si="200"/>
        <v>0.17648576949049513</v>
      </c>
      <c r="AO1182" s="73">
        <f t="shared" si="200"/>
        <v>-0.14393710945111457</v>
      </c>
      <c r="AP1182" s="73">
        <f t="shared" si="200"/>
        <v>5.1097316494271044E-2</v>
      </c>
      <c r="AQ1182" s="73">
        <f t="shared" si="200"/>
        <v>0.15408750057913445</v>
      </c>
      <c r="AR1182" s="73">
        <f t="shared" si="200"/>
        <v>2.1281075227252044E-2</v>
      </c>
      <c r="AS1182" s="73">
        <f t="shared" si="200"/>
        <v>-1.1166598786692862E-2</v>
      </c>
      <c r="AT1182" s="73">
        <f t="shared" si="200"/>
        <v>-0.15609896074410717</v>
      </c>
      <c r="AU1182" s="73">
        <f t="shared" si="200"/>
        <v>-4.2328099594588296E-2</v>
      </c>
      <c r="AV1182" s="73">
        <f t="shared" si="200"/>
        <v>0.10767613388773956</v>
      </c>
      <c r="AW1182" s="73">
        <f t="shared" si="200"/>
        <v>-8.6203131229979996E-2</v>
      </c>
      <c r="AX1182" s="73">
        <f t="shared" si="200"/>
        <v>6.9891268088001474E-2</v>
      </c>
      <c r="AY1182" s="73">
        <f t="shared" si="200"/>
        <v>0.13431442995769582</v>
      </c>
      <c r="AZ1182" s="73">
        <f t="shared" si="200"/>
        <v>-0.21099337247870847</v>
      </c>
      <c r="BA1182" s="73">
        <f t="shared" si="200"/>
        <v>6.8264330779470264E-2</v>
      </c>
      <c r="BB1182" s="73">
        <f t="shared" si="200"/>
        <v>6.1251065419615433E-2</v>
      </c>
      <c r="BC1182" s="73">
        <f t="shared" si="200"/>
        <v>-5.7568641013403178E-2</v>
      </c>
      <c r="BD1182" s="73">
        <f t="shared" si="200"/>
        <v>0.12235513920776599</v>
      </c>
      <c r="BE1182" s="73">
        <f t="shared" si="200"/>
        <v>9.2972744171693086E-2</v>
      </c>
      <c r="BF1182" s="73">
        <f t="shared" si="200"/>
        <v>3.9248869451240537E-2</v>
      </c>
      <c r="BG1182" s="73">
        <f t="shared" si="200"/>
        <v>-7.4318432602794665E-2</v>
      </c>
      <c r="BH1182" s="73">
        <f t="shared" si="200"/>
        <v>2.7807693288785101E-2</v>
      </c>
      <c r="BI1182" s="73">
        <f t="shared" si="200"/>
        <v>-0.31392808362627628</v>
      </c>
      <c r="BJ1182" s="73">
        <f t="shared" si="200"/>
        <v>5.6988359712357509E-2</v>
      </c>
      <c r="BK1182" s="73">
        <f t="shared" si="200"/>
        <v>0.18427143952831776</v>
      </c>
      <c r="BL1182" s="73">
        <f t="shared" si="200"/>
        <v>-0.13937399313114554</v>
      </c>
      <c r="BM1182" s="73">
        <f t="shared" si="200"/>
        <v>1.4390023915418559E-2</v>
      </c>
      <c r="BN1182" s="73">
        <f t="shared" si="200"/>
        <v>-1.8319371575832761E-2</v>
      </c>
      <c r="BO1182" s="73">
        <f t="shared" si="200"/>
        <v>-3.2124426207709653E-2</v>
      </c>
      <c r="BP1182" s="73">
        <f t="shared" si="200"/>
        <v>-0.15526394921033862</v>
      </c>
      <c r="BQ1182" s="73">
        <f t="shared" si="200"/>
        <v>5.4770121651260065E-2</v>
      </c>
      <c r="BR1182" s="73">
        <f t="shared" si="200"/>
        <v>0.12445188497933901</v>
      </c>
      <c r="BS1182" s="73">
        <f t="shared" si="200"/>
        <v>-8.3165313560574897E-2</v>
      </c>
      <c r="BT1182" s="73">
        <f t="shared" si="200"/>
        <v>-0.18900463898385728</v>
      </c>
      <c r="BU1182" s="73">
        <f t="shared" si="200"/>
        <v>-8.6995475060802477E-2</v>
      </c>
      <c r="BV1182" s="73">
        <f t="shared" si="200"/>
        <v>-0.11552631080409184</v>
      </c>
      <c r="BW1182" s="73">
        <f t="shared" si="199"/>
        <v>-0.1725029520030458</v>
      </c>
      <c r="BX1182" s="73">
        <f t="shared" si="199"/>
        <v>-0.14453839998348791</v>
      </c>
      <c r="BY1182" s="73">
        <f t="shared" si="199"/>
        <v>-0.18571226835087251</v>
      </c>
      <c r="BZ1182" s="73">
        <f t="shared" si="199"/>
        <v>-0.12763364106011768</v>
      </c>
      <c r="CA1182" s="73">
        <f t="shared" si="199"/>
        <v>6.3844052225046924E-2</v>
      </c>
      <c r="CB1182" s="73">
        <f t="shared" si="199"/>
        <v>0.22607323409762922</v>
      </c>
      <c r="CC1182" s="73">
        <f t="shared" si="199"/>
        <v>-2.7872492129586229E-2</v>
      </c>
      <c r="CD1182" s="73">
        <f t="shared" si="199"/>
        <v>-0.18508994196437567</v>
      </c>
      <c r="CE1182" s="73">
        <f t="shared" si="199"/>
        <v>-0.10377659978748939</v>
      </c>
      <c r="CF1182" s="73">
        <f t="shared" si="199"/>
        <v>5.488265043420467E-2</v>
      </c>
      <c r="CG1182" s="73">
        <f t="shared" si="199"/>
        <v>-4.8016060757172047E-2</v>
      </c>
      <c r="CH1182" s="73">
        <f t="shared" si="199"/>
        <v>-0.22763112668120242</v>
      </c>
      <c r="CI1182" s="73">
        <f t="shared" si="199"/>
        <v>0.15202553432116389</v>
      </c>
      <c r="CJ1182" s="73">
        <f t="shared" si="199"/>
        <v>-9.6406089482076549E-3</v>
      </c>
      <c r="CK1182" s="73">
        <f t="shared" si="199"/>
        <v>5.4199519055537094E-3</v>
      </c>
      <c r="CL1182" s="73">
        <f t="shared" si="199"/>
        <v>0.1517308953441677</v>
      </c>
      <c r="CM1182" s="73">
        <f t="shared" si="199"/>
        <v>-0.15073529397256202</v>
      </c>
      <c r="CN1182" s="73">
        <f t="shared" si="199"/>
        <v>9.469282570391975E-2</v>
      </c>
      <c r="CO1182" s="73">
        <f t="shared" si="199"/>
        <v>-2.5875703739569423E-2</v>
      </c>
      <c r="CP1182" s="73">
        <f t="shared" si="199"/>
        <v>7.7639865990302898E-2</v>
      </c>
      <c r="CQ1182" s="73">
        <f t="shared" si="199"/>
        <v>-7.8434127820872057E-2</v>
      </c>
      <c r="CR1182" s="73">
        <f t="shared" si="199"/>
        <v>-7.2399535239823981E-2</v>
      </c>
      <c r="CS1182" s="73">
        <f t="shared" si="199"/>
        <v>9.3032505935228445E-3</v>
      </c>
      <c r="CT1182" s="73">
        <f t="shared" si="199"/>
        <v>0.14968532117393904</v>
      </c>
      <c r="CU1182" s="73">
        <f t="shared" si="199"/>
        <v>4.2121200934500815E-2</v>
      </c>
      <c r="CV1182" s="73">
        <f t="shared" si="199"/>
        <v>6.9893686309593306E-2</v>
      </c>
      <c r="CW1182" s="73">
        <f t="shared" si="199"/>
        <v>0.15905296116679479</v>
      </c>
      <c r="CX1182" s="73">
        <f t="shared" si="199"/>
        <v>8.4995232651776677E-4</v>
      </c>
      <c r="CY1182" s="73">
        <f t="shared" si="199"/>
        <v>-3.2265067874630245E-2</v>
      </c>
      <c r="CZ1182" s="73">
        <f t="shared" si="199"/>
        <v>-0.24286502625822212</v>
      </c>
      <c r="DA1182" s="73">
        <f t="shared" si="199"/>
        <v>-1.7542861694953411E-2</v>
      </c>
      <c r="DB1182" s="73">
        <f t="shared" si="199"/>
        <v>3.131457677950121E-2</v>
      </c>
      <c r="DC1182" s="73">
        <f t="shared" si="199"/>
        <v>7.8139885579769197E-2</v>
      </c>
      <c r="DD1182" s="73">
        <f t="shared" si="199"/>
        <v>6.1079328665985559E-3</v>
      </c>
      <c r="DE1182" s="73">
        <f t="shared" si="199"/>
        <v>0.14171990032502746</v>
      </c>
    </row>
    <row r="1183" spans="3:109" x14ac:dyDescent="0.4">
      <c r="C1183" s="65"/>
      <c r="I1183" s="77"/>
      <c r="J1183" s="73">
        <f t="shared" si="170"/>
        <v>-4.184296052034206E-2</v>
      </c>
      <c r="K1183" s="73">
        <f t="shared" si="200"/>
        <v>2.169264340337046E-2</v>
      </c>
      <c r="L1183" s="73">
        <f t="shared" si="200"/>
        <v>0.20264898475458251</v>
      </c>
      <c r="M1183" s="73">
        <f t="shared" si="200"/>
        <v>1.486623070801347E-2</v>
      </c>
      <c r="N1183" s="73">
        <f t="shared" si="200"/>
        <v>-2.1073349182503826E-2</v>
      </c>
      <c r="O1183" s="73">
        <f t="shared" si="200"/>
        <v>3.117007163733999E-2</v>
      </c>
      <c r="P1183" s="73">
        <f t="shared" si="200"/>
        <v>1.5406899310347088E-2</v>
      </c>
      <c r="Q1183" s="73">
        <f t="shared" si="200"/>
        <v>2.0787852070084958E-2</v>
      </c>
      <c r="R1183" s="73">
        <f t="shared" si="200"/>
        <v>0.14174275028240935</v>
      </c>
      <c r="S1183" s="73">
        <f t="shared" si="200"/>
        <v>-0.1417677115298458</v>
      </c>
      <c r="T1183" s="73">
        <f t="shared" si="200"/>
        <v>-0.10677725009732877</v>
      </c>
      <c r="U1183" s="73">
        <f t="shared" si="200"/>
        <v>5.2720436501512126E-2</v>
      </c>
      <c r="V1183" s="73">
        <f t="shared" si="200"/>
        <v>-0.28448997349715316</v>
      </c>
      <c r="W1183" s="73">
        <f t="shared" si="200"/>
        <v>-9.8521275667238797E-2</v>
      </c>
      <c r="X1183" s="73">
        <f t="shared" si="200"/>
        <v>4.5905887477623399E-2</v>
      </c>
      <c r="Y1183" s="73">
        <f t="shared" si="200"/>
        <v>-6.5591112460787207E-2</v>
      </c>
      <c r="Z1183" s="73">
        <f t="shared" si="200"/>
        <v>0.11953848705454487</v>
      </c>
      <c r="AA1183" s="73">
        <f t="shared" si="200"/>
        <v>-0.20686880949329195</v>
      </c>
      <c r="AB1183" s="73">
        <f t="shared" si="200"/>
        <v>-7.5356279315652197E-2</v>
      </c>
      <c r="AC1183" s="73">
        <f t="shared" si="200"/>
        <v>1.8595668203107971E-2</v>
      </c>
      <c r="AD1183" s="73">
        <f t="shared" si="200"/>
        <v>-2.6696226712953457E-2</v>
      </c>
      <c r="AE1183" s="73">
        <f t="shared" si="200"/>
        <v>9.7776035439129383E-2</v>
      </c>
      <c r="AF1183" s="73">
        <f t="shared" si="200"/>
        <v>0.16613213223287618</v>
      </c>
      <c r="AG1183" s="73">
        <f t="shared" si="200"/>
        <v>0.10217354395528973</v>
      </c>
      <c r="AH1183" s="73">
        <f t="shared" si="200"/>
        <v>0.13640625505375073</v>
      </c>
      <c r="AI1183" s="73">
        <f t="shared" si="200"/>
        <v>7.8318971148872402E-2</v>
      </c>
      <c r="AJ1183" s="73">
        <f t="shared" si="200"/>
        <v>1.9188202846064827E-2</v>
      </c>
      <c r="AK1183" s="73">
        <f t="shared" si="200"/>
        <v>0.16796394533201675</v>
      </c>
      <c r="AL1183" s="73">
        <f t="shared" si="200"/>
        <v>-0.26934311543301037</v>
      </c>
      <c r="AM1183" s="73">
        <f t="shared" si="200"/>
        <v>0.16607128894121159</v>
      </c>
      <c r="AN1183" s="73">
        <f t="shared" si="200"/>
        <v>-0.12820319034183916</v>
      </c>
      <c r="AO1183" s="73">
        <f t="shared" si="200"/>
        <v>0.179992434554828</v>
      </c>
      <c r="AP1183" s="73">
        <f t="shared" si="200"/>
        <v>5.023001210800601E-3</v>
      </c>
      <c r="AQ1183" s="73">
        <f t="shared" si="200"/>
        <v>0.10573459985288942</v>
      </c>
      <c r="AR1183" s="73">
        <f t="shared" si="200"/>
        <v>2.3363294237779879E-2</v>
      </c>
      <c r="AS1183" s="73">
        <f t="shared" si="200"/>
        <v>-1.8798816622385618E-2</v>
      </c>
      <c r="AT1183" s="73">
        <f t="shared" si="200"/>
        <v>0.13573360793716019</v>
      </c>
      <c r="AU1183" s="73">
        <f t="shared" si="200"/>
        <v>-7.7651900439090607E-2</v>
      </c>
      <c r="AV1183" s="73">
        <f t="shared" si="200"/>
        <v>8.7021945562205771E-2</v>
      </c>
      <c r="AW1183" s="73">
        <f t="shared" si="200"/>
        <v>-2.7569123716220549E-2</v>
      </c>
      <c r="AX1183" s="73">
        <f t="shared" si="200"/>
        <v>6.3141353729723043E-2</v>
      </c>
      <c r="AY1183" s="73">
        <f t="shared" si="200"/>
        <v>-2.6990207645408233E-2</v>
      </c>
      <c r="AZ1183" s="73">
        <f t="shared" si="200"/>
        <v>3.8292397386947043E-2</v>
      </c>
      <c r="BA1183" s="73">
        <f t="shared" si="200"/>
        <v>-0.23015533088768733</v>
      </c>
      <c r="BB1183" s="73">
        <f t="shared" si="200"/>
        <v>0.12477706837422257</v>
      </c>
      <c r="BC1183" s="73">
        <f t="shared" si="200"/>
        <v>0.33392764672924036</v>
      </c>
      <c r="BD1183" s="73">
        <f t="shared" si="200"/>
        <v>0.12892133887684801</v>
      </c>
      <c r="BE1183" s="73">
        <f t="shared" si="200"/>
        <v>0.12667329035305278</v>
      </c>
      <c r="BF1183" s="73">
        <f t="shared" si="200"/>
        <v>-0.12140479719085923</v>
      </c>
      <c r="BG1183" s="73">
        <f t="shared" si="200"/>
        <v>-5.8962485359561036E-2</v>
      </c>
      <c r="BH1183" s="73">
        <f t="shared" si="200"/>
        <v>4.8128150748918394E-2</v>
      </c>
      <c r="BI1183" s="73">
        <f t="shared" si="200"/>
        <v>-6.1043890078253935E-2</v>
      </c>
      <c r="BJ1183" s="73">
        <f t="shared" si="200"/>
        <v>-0.31236680559097313</v>
      </c>
      <c r="BK1183" s="73">
        <f t="shared" si="200"/>
        <v>0.1905011874377939</v>
      </c>
      <c r="BL1183" s="73">
        <f t="shared" si="200"/>
        <v>1.6546471487323494E-2</v>
      </c>
      <c r="BM1183" s="73">
        <f t="shared" si="200"/>
        <v>-6.3786134834468294E-2</v>
      </c>
      <c r="BN1183" s="73">
        <f t="shared" si="200"/>
        <v>-4.8967482618252782E-2</v>
      </c>
      <c r="BO1183" s="73">
        <f t="shared" si="200"/>
        <v>3.9389285418872155E-2</v>
      </c>
      <c r="BP1183" s="73">
        <f t="shared" si="200"/>
        <v>0.24399092013594206</v>
      </c>
      <c r="BQ1183" s="73">
        <f t="shared" si="200"/>
        <v>-5.2678527707843527E-4</v>
      </c>
      <c r="BR1183" s="73">
        <f t="shared" si="200"/>
        <v>0.16061068751159671</v>
      </c>
      <c r="BS1183" s="73">
        <f t="shared" si="200"/>
        <v>-7.0933237900944246E-2</v>
      </c>
      <c r="BT1183" s="73">
        <f t="shared" si="200"/>
        <v>-6.4050023555033392E-2</v>
      </c>
      <c r="BU1183" s="73">
        <f t="shared" si="200"/>
        <v>-0.18364382019226125</v>
      </c>
      <c r="BV1183" s="73">
        <f t="shared" ref="BV1183:DE1190" si="201">BV393+$D$4*BV$799*BV$800*$D393</f>
        <v>8.1379383960791349E-2</v>
      </c>
      <c r="BW1183" s="73">
        <f t="shared" si="201"/>
        <v>-1.1540575507261912E-3</v>
      </c>
      <c r="BX1183" s="73">
        <f t="shared" si="201"/>
        <v>0.1583100844633003</v>
      </c>
      <c r="BY1183" s="73">
        <f t="shared" si="201"/>
        <v>5.722951025230673E-3</v>
      </c>
      <c r="BZ1183" s="73">
        <f t="shared" si="201"/>
        <v>2.8388853579045213E-2</v>
      </c>
      <c r="CA1183" s="73">
        <f t="shared" si="201"/>
        <v>-1.0384374400723756E-2</v>
      </c>
      <c r="CB1183" s="73">
        <f t="shared" si="201"/>
        <v>6.7106901236067676E-2</v>
      </c>
      <c r="CC1183" s="73">
        <f t="shared" si="201"/>
        <v>4.1762793637639108E-2</v>
      </c>
      <c r="CD1183" s="73">
        <f t="shared" si="201"/>
        <v>0.14940458629859665</v>
      </c>
      <c r="CE1183" s="73">
        <f t="shared" si="201"/>
        <v>4.9616407580921847E-2</v>
      </c>
      <c r="CF1183" s="73">
        <f t="shared" si="201"/>
        <v>8.8145073558619141E-2</v>
      </c>
      <c r="CG1183" s="73">
        <f t="shared" si="201"/>
        <v>0.10676844346612352</v>
      </c>
      <c r="CH1183" s="73">
        <f t="shared" si="201"/>
        <v>-0.10422824079730365</v>
      </c>
      <c r="CI1183" s="73">
        <f t="shared" si="201"/>
        <v>0.18010795513048428</v>
      </c>
      <c r="CJ1183" s="73">
        <f t="shared" si="201"/>
        <v>4.9670117247697279E-2</v>
      </c>
      <c r="CK1183" s="73">
        <f t="shared" si="201"/>
        <v>-1.1937691494192841E-2</v>
      </c>
      <c r="CL1183" s="73">
        <f t="shared" si="201"/>
        <v>0.17234423600929247</v>
      </c>
      <c r="CM1183" s="73">
        <f t="shared" si="201"/>
        <v>3.3470961889947519E-2</v>
      </c>
      <c r="CN1183" s="73">
        <f t="shared" si="201"/>
        <v>-8.1575707033363976E-2</v>
      </c>
      <c r="CO1183" s="73">
        <f t="shared" si="201"/>
        <v>-0.23782969732780357</v>
      </c>
      <c r="CP1183" s="73">
        <f t="shared" si="201"/>
        <v>-1.7940720357685819E-2</v>
      </c>
      <c r="CQ1183" s="73">
        <f t="shared" si="201"/>
        <v>-0.39470342522711949</v>
      </c>
      <c r="CR1183" s="73">
        <f t="shared" si="201"/>
        <v>-0.10701446731655076</v>
      </c>
      <c r="CS1183" s="73">
        <f t="shared" si="201"/>
        <v>6.588195388653785E-2</v>
      </c>
      <c r="CT1183" s="73">
        <f t="shared" si="201"/>
        <v>6.8392137431949732E-2</v>
      </c>
      <c r="CU1183" s="73">
        <f t="shared" si="201"/>
        <v>-4.7815885007162773E-2</v>
      </c>
      <c r="CV1183" s="73">
        <f t="shared" si="201"/>
        <v>2.9427506570296472E-2</v>
      </c>
      <c r="CW1183" s="73">
        <f t="shared" si="201"/>
        <v>0.24643330916490505</v>
      </c>
      <c r="CX1183" s="73">
        <f t="shared" si="201"/>
        <v>-9.1178978967946522E-2</v>
      </c>
      <c r="CY1183" s="73">
        <f t="shared" si="201"/>
        <v>2.9201561831664117E-2</v>
      </c>
      <c r="CZ1183" s="73">
        <f t="shared" si="201"/>
        <v>7.6392485721562833E-2</v>
      </c>
      <c r="DA1183" s="73">
        <f t="shared" si="201"/>
        <v>-6.0617897202996526E-2</v>
      </c>
      <c r="DB1183" s="73">
        <f t="shared" si="201"/>
        <v>-1.0813579383208739E-2</v>
      </c>
      <c r="DC1183" s="73">
        <f t="shared" si="201"/>
        <v>1.5852581286951474E-2</v>
      </c>
      <c r="DD1183" s="73">
        <f t="shared" si="201"/>
        <v>3.1252001612834646E-2</v>
      </c>
      <c r="DE1183" s="73">
        <f t="shared" si="201"/>
        <v>-1.299890976823394E-3</v>
      </c>
    </row>
    <row r="1184" spans="3:109" x14ac:dyDescent="0.4">
      <c r="C1184" s="65"/>
      <c r="I1184" s="77"/>
      <c r="J1184" s="73">
        <f t="shared" si="170"/>
        <v>4.2677089195481327E-2</v>
      </c>
      <c r="K1184" s="73">
        <f t="shared" ref="K1184:BV1187" si="202">K394+$D$4*K$799*K$800*$D394</f>
        <v>0.10489408980151371</v>
      </c>
      <c r="L1184" s="73">
        <f t="shared" si="202"/>
        <v>7.0834903182531828E-2</v>
      </c>
      <c r="M1184" s="73">
        <f t="shared" si="202"/>
        <v>9.6969946368242799E-2</v>
      </c>
      <c r="N1184" s="73">
        <f t="shared" si="202"/>
        <v>-5.2958178353589409E-2</v>
      </c>
      <c r="O1184" s="73">
        <f t="shared" si="202"/>
        <v>0.14251246034525705</v>
      </c>
      <c r="P1184" s="73">
        <f t="shared" si="202"/>
        <v>0.15039783174178373</v>
      </c>
      <c r="Q1184" s="73">
        <f t="shared" si="202"/>
        <v>0.11941648242715924</v>
      </c>
      <c r="R1184" s="73">
        <f t="shared" si="202"/>
        <v>-3.3491648873961381E-2</v>
      </c>
      <c r="S1184" s="73">
        <f t="shared" si="202"/>
        <v>1.4438905937861075E-2</v>
      </c>
      <c r="T1184" s="73">
        <f t="shared" si="202"/>
        <v>-4.4219809706846726E-2</v>
      </c>
      <c r="U1184" s="73">
        <f t="shared" si="202"/>
        <v>-0.10876891030355469</v>
      </c>
      <c r="V1184" s="73">
        <f t="shared" si="202"/>
        <v>1.9156863401338927E-2</v>
      </c>
      <c r="W1184" s="73">
        <f t="shared" si="202"/>
        <v>0.12759573808375671</v>
      </c>
      <c r="X1184" s="73">
        <f t="shared" si="202"/>
        <v>4.2087905728812498E-2</v>
      </c>
      <c r="Y1184" s="73">
        <f t="shared" si="202"/>
        <v>2.9662848003604483E-2</v>
      </c>
      <c r="Z1184" s="73">
        <f t="shared" si="202"/>
        <v>-6.3037477008492881E-2</v>
      </c>
      <c r="AA1184" s="73">
        <f t="shared" si="202"/>
        <v>7.5158871363134414E-2</v>
      </c>
      <c r="AB1184" s="73">
        <f t="shared" si="202"/>
        <v>-1.7358450719229392E-2</v>
      </c>
      <c r="AC1184" s="73">
        <f t="shared" si="202"/>
        <v>-9.7014933768629505E-2</v>
      </c>
      <c r="AD1184" s="73">
        <f t="shared" si="202"/>
        <v>0.11697994899900649</v>
      </c>
      <c r="AE1184" s="73">
        <f t="shared" si="202"/>
        <v>0.19252972683065622</v>
      </c>
      <c r="AF1184" s="73">
        <f t="shared" si="202"/>
        <v>0.1378179937721323</v>
      </c>
      <c r="AG1184" s="73">
        <f t="shared" si="202"/>
        <v>0.13300782128722974</v>
      </c>
      <c r="AH1184" s="73">
        <f t="shared" si="202"/>
        <v>-6.3852974347648112E-2</v>
      </c>
      <c r="AI1184" s="73">
        <f t="shared" si="202"/>
        <v>-5.3055381842928601E-2</v>
      </c>
      <c r="AJ1184" s="73">
        <f t="shared" si="202"/>
        <v>6.3288532251832175E-2</v>
      </c>
      <c r="AK1184" s="73">
        <f t="shared" si="202"/>
        <v>4.5405640540630635E-2</v>
      </c>
      <c r="AL1184" s="73">
        <f t="shared" si="202"/>
        <v>-4.2073435667425996E-2</v>
      </c>
      <c r="AM1184" s="73">
        <f t="shared" si="202"/>
        <v>-8.8985225235917592E-2</v>
      </c>
      <c r="AN1184" s="73">
        <f t="shared" si="202"/>
        <v>5.1674657048008936E-2</v>
      </c>
      <c r="AO1184" s="73">
        <f t="shared" si="202"/>
        <v>-0.15945668692376944</v>
      </c>
      <c r="AP1184" s="73">
        <f t="shared" si="202"/>
        <v>8.2387355278758151E-2</v>
      </c>
      <c r="AQ1184" s="73">
        <f t="shared" si="202"/>
        <v>-0.15568343989534958</v>
      </c>
      <c r="AR1184" s="73">
        <f t="shared" si="202"/>
        <v>-7.2629491281381686E-2</v>
      </c>
      <c r="AS1184" s="73">
        <f t="shared" si="202"/>
        <v>-8.3118259605214073E-2</v>
      </c>
      <c r="AT1184" s="73">
        <f t="shared" si="202"/>
        <v>0.17008791939127077</v>
      </c>
      <c r="AU1184" s="73">
        <f t="shared" si="202"/>
        <v>-3.7788080112131812E-2</v>
      </c>
      <c r="AV1184" s="73">
        <f t="shared" si="202"/>
        <v>0.14492012309684371</v>
      </c>
      <c r="AW1184" s="73">
        <f t="shared" si="202"/>
        <v>-0.15626062214694697</v>
      </c>
      <c r="AX1184" s="73">
        <f t="shared" si="202"/>
        <v>5.0342732512823438E-2</v>
      </c>
      <c r="AY1184" s="73">
        <f t="shared" si="202"/>
        <v>3.5412893189922523E-3</v>
      </c>
      <c r="AZ1184" s="73">
        <f t="shared" si="202"/>
        <v>0.25337396976950149</v>
      </c>
      <c r="BA1184" s="73">
        <f t="shared" si="202"/>
        <v>-6.33029899453455E-2</v>
      </c>
      <c r="BB1184" s="73">
        <f t="shared" si="202"/>
        <v>7.0074979145989882E-2</v>
      </c>
      <c r="BC1184" s="73">
        <f t="shared" si="202"/>
        <v>-4.0214580543634706E-2</v>
      </c>
      <c r="BD1184" s="73">
        <f t="shared" si="202"/>
        <v>0.11730955061802625</v>
      </c>
      <c r="BE1184" s="73">
        <f t="shared" si="202"/>
        <v>0.20268508261653922</v>
      </c>
      <c r="BF1184" s="73">
        <f t="shared" si="202"/>
        <v>5.6847333250105506E-3</v>
      </c>
      <c r="BG1184" s="73">
        <f t="shared" si="202"/>
        <v>-0.10946182746082442</v>
      </c>
      <c r="BH1184" s="73">
        <f t="shared" si="202"/>
        <v>0.2136428934172295</v>
      </c>
      <c r="BI1184" s="73">
        <f t="shared" si="202"/>
        <v>-0.29093548824844334</v>
      </c>
      <c r="BJ1184" s="73">
        <f t="shared" si="202"/>
        <v>0.10858135460125885</v>
      </c>
      <c r="BK1184" s="73">
        <f t="shared" si="202"/>
        <v>6.4410841610538241E-2</v>
      </c>
      <c r="BL1184" s="73">
        <f t="shared" si="202"/>
        <v>-0.11316165992566558</v>
      </c>
      <c r="BM1184" s="73">
        <f t="shared" si="202"/>
        <v>3.6948262731404014E-3</v>
      </c>
      <c r="BN1184" s="73">
        <f t="shared" si="202"/>
        <v>0.18004219716964801</v>
      </c>
      <c r="BO1184" s="73">
        <f t="shared" si="202"/>
        <v>-4.9410006784381025E-2</v>
      </c>
      <c r="BP1184" s="73">
        <f t="shared" si="202"/>
        <v>9.2668856340688124E-2</v>
      </c>
      <c r="BQ1184" s="73">
        <f t="shared" si="202"/>
        <v>2.1095737528464591E-2</v>
      </c>
      <c r="BR1184" s="73">
        <f t="shared" si="202"/>
        <v>6.5262371189440394E-2</v>
      </c>
      <c r="BS1184" s="73">
        <f t="shared" si="202"/>
        <v>0.11294025193296636</v>
      </c>
      <c r="BT1184" s="73">
        <f t="shared" si="202"/>
        <v>6.0145026346401283E-3</v>
      </c>
      <c r="BU1184" s="73">
        <f t="shared" si="202"/>
        <v>3.7841244953436146E-2</v>
      </c>
      <c r="BV1184" s="73">
        <f t="shared" si="202"/>
        <v>5.4005508559910688E-2</v>
      </c>
      <c r="BW1184" s="73">
        <f t="shared" si="201"/>
        <v>-4.857477646165121E-2</v>
      </c>
      <c r="BX1184" s="73">
        <f t="shared" si="201"/>
        <v>0.23382868588792924</v>
      </c>
      <c r="BY1184" s="73">
        <f t="shared" si="201"/>
        <v>-7.6041419947974085E-3</v>
      </c>
      <c r="BZ1184" s="73">
        <f t="shared" si="201"/>
        <v>0.15086080103175703</v>
      </c>
      <c r="CA1184" s="73">
        <f t="shared" si="201"/>
        <v>-7.5798993966258332E-2</v>
      </c>
      <c r="CB1184" s="73">
        <f t="shared" si="201"/>
        <v>-3.1978825576043514E-2</v>
      </c>
      <c r="CC1184" s="73">
        <f t="shared" si="201"/>
        <v>-0.1232595010763623</v>
      </c>
      <c r="CD1184" s="73">
        <f t="shared" si="201"/>
        <v>-9.7771569367317554E-2</v>
      </c>
      <c r="CE1184" s="73">
        <f t="shared" si="201"/>
        <v>-1.9530501761370007E-2</v>
      </c>
      <c r="CF1184" s="73">
        <f t="shared" si="201"/>
        <v>-3.6048945302176477E-2</v>
      </c>
      <c r="CG1184" s="73">
        <f t="shared" si="201"/>
        <v>2.0123436659597725E-2</v>
      </c>
      <c r="CH1184" s="73">
        <f t="shared" si="201"/>
        <v>-0.23571532668847398</v>
      </c>
      <c r="CI1184" s="73">
        <f t="shared" si="201"/>
        <v>-5.3777768565758825E-2</v>
      </c>
      <c r="CJ1184" s="73">
        <f t="shared" si="201"/>
        <v>-2.5097221441434295E-2</v>
      </c>
      <c r="CK1184" s="73">
        <f t="shared" si="201"/>
        <v>-9.8832980120593758E-2</v>
      </c>
      <c r="CL1184" s="73">
        <f t="shared" si="201"/>
        <v>0.1242468950005793</v>
      </c>
      <c r="CM1184" s="73">
        <f t="shared" si="201"/>
        <v>-4.0737745919340568E-2</v>
      </c>
      <c r="CN1184" s="73">
        <f t="shared" si="201"/>
        <v>-0.16036100263780842</v>
      </c>
      <c r="CO1184" s="73">
        <f t="shared" si="201"/>
        <v>7.4960593784971122E-2</v>
      </c>
      <c r="CP1184" s="73">
        <f t="shared" si="201"/>
        <v>-5.4128494244710931E-2</v>
      </c>
      <c r="CQ1184" s="73">
        <f t="shared" si="201"/>
        <v>-0.28816157514688523</v>
      </c>
      <c r="CR1184" s="73">
        <f t="shared" si="201"/>
        <v>0.20716975442279906</v>
      </c>
      <c r="CS1184" s="73">
        <f t="shared" si="201"/>
        <v>0.12531889522829898</v>
      </c>
      <c r="CT1184" s="73">
        <f t="shared" si="201"/>
        <v>3.4122681796511546E-2</v>
      </c>
      <c r="CU1184" s="73">
        <f t="shared" si="201"/>
        <v>2.2564718854385629E-2</v>
      </c>
      <c r="CV1184" s="73">
        <f t="shared" si="201"/>
        <v>-3.387990764576948E-2</v>
      </c>
      <c r="CW1184" s="73">
        <f t="shared" si="201"/>
        <v>9.9688418320722991E-2</v>
      </c>
      <c r="CX1184" s="73">
        <f t="shared" si="201"/>
        <v>-0.10590215794167944</v>
      </c>
      <c r="CY1184" s="73">
        <f t="shared" si="201"/>
        <v>4.2285842410907659E-2</v>
      </c>
      <c r="CZ1184" s="73">
        <f t="shared" si="201"/>
        <v>0.11860263372523612</v>
      </c>
      <c r="DA1184" s="73">
        <f t="shared" si="201"/>
        <v>-0.10053929811531064</v>
      </c>
      <c r="DB1184" s="73">
        <f t="shared" si="201"/>
        <v>7.6978953305890094E-2</v>
      </c>
      <c r="DC1184" s="73">
        <f t="shared" si="201"/>
        <v>-0.12822017101914265</v>
      </c>
      <c r="DD1184" s="73">
        <f t="shared" si="201"/>
        <v>5.1759267277520629E-2</v>
      </c>
      <c r="DE1184" s="73">
        <f t="shared" si="201"/>
        <v>-0.14693470180957291</v>
      </c>
    </row>
    <row r="1185" spans="3:109" x14ac:dyDescent="0.4">
      <c r="C1185" s="65"/>
      <c r="I1185" s="77"/>
      <c r="J1185" s="73">
        <f t="shared" si="170"/>
        <v>-8.829456962882791E-2</v>
      </c>
      <c r="K1185" s="73">
        <f t="shared" si="202"/>
        <v>0.13803572356708524</v>
      </c>
      <c r="L1185" s="73">
        <f t="shared" si="202"/>
        <v>9.3721137811307743E-3</v>
      </c>
      <c r="M1185" s="73">
        <f t="shared" si="202"/>
        <v>9.2123668466621039E-2</v>
      </c>
      <c r="N1185" s="73">
        <f t="shared" si="202"/>
        <v>0.23541970700853343</v>
      </c>
      <c r="O1185" s="73">
        <f t="shared" si="202"/>
        <v>-0.30425398363398981</v>
      </c>
      <c r="P1185" s="73">
        <f t="shared" si="202"/>
        <v>-9.556304285818866E-2</v>
      </c>
      <c r="Q1185" s="73">
        <f t="shared" si="202"/>
        <v>-6.849819919967675E-3</v>
      </c>
      <c r="R1185" s="73">
        <f t="shared" si="202"/>
        <v>-0.20393531034312265</v>
      </c>
      <c r="S1185" s="73">
        <f t="shared" si="202"/>
        <v>4.5709114298910183E-2</v>
      </c>
      <c r="T1185" s="73">
        <f t="shared" si="202"/>
        <v>-7.9430484714756305E-2</v>
      </c>
      <c r="U1185" s="73">
        <f t="shared" si="202"/>
        <v>-0.14216105774363957</v>
      </c>
      <c r="V1185" s="73">
        <f t="shared" si="202"/>
        <v>-0.31100337690208851</v>
      </c>
      <c r="W1185" s="73">
        <f t="shared" si="202"/>
        <v>-2.1564183466073326E-2</v>
      </c>
      <c r="X1185" s="73">
        <f t="shared" si="202"/>
        <v>7.8657619084995481E-2</v>
      </c>
      <c r="Y1185" s="73">
        <f t="shared" si="202"/>
        <v>0.13750551332310296</v>
      </c>
      <c r="Z1185" s="73">
        <f t="shared" si="202"/>
        <v>-5.3085034424600044E-3</v>
      </c>
      <c r="AA1185" s="73">
        <f t="shared" si="202"/>
        <v>-1.7162006598353569E-2</v>
      </c>
      <c r="AB1185" s="73">
        <f t="shared" si="202"/>
        <v>0.14641414697325758</v>
      </c>
      <c r="AC1185" s="73">
        <f t="shared" si="202"/>
        <v>2.5347511790140814E-2</v>
      </c>
      <c r="AD1185" s="73">
        <f t="shared" si="202"/>
        <v>6.9112639465012976E-2</v>
      </c>
      <c r="AE1185" s="73">
        <f t="shared" si="202"/>
        <v>8.630676496058351E-2</v>
      </c>
      <c r="AF1185" s="73">
        <f t="shared" si="202"/>
        <v>0.17588967718789666</v>
      </c>
      <c r="AG1185" s="73">
        <f t="shared" si="202"/>
        <v>0.21229805174780958</v>
      </c>
      <c r="AH1185" s="73">
        <f t="shared" si="202"/>
        <v>0.16013272889866945</v>
      </c>
      <c r="AI1185" s="73">
        <f t="shared" si="202"/>
        <v>-0.29197909434354885</v>
      </c>
      <c r="AJ1185" s="73">
        <f t="shared" si="202"/>
        <v>5.6556419289238165E-2</v>
      </c>
      <c r="AK1185" s="73">
        <f t="shared" si="202"/>
        <v>-0.24742503001612487</v>
      </c>
      <c r="AL1185" s="73">
        <f t="shared" si="202"/>
        <v>8.9981181034328159E-2</v>
      </c>
      <c r="AM1185" s="73">
        <f t="shared" si="202"/>
        <v>-0.27074864771663093</v>
      </c>
      <c r="AN1185" s="73">
        <f t="shared" si="202"/>
        <v>8.5513899808748572E-2</v>
      </c>
      <c r="AO1185" s="73">
        <f t="shared" si="202"/>
        <v>0.11774239290555377</v>
      </c>
      <c r="AP1185" s="73">
        <f t="shared" si="202"/>
        <v>9.7617226712613553E-2</v>
      </c>
      <c r="AQ1185" s="73">
        <f t="shared" si="202"/>
        <v>-0.13640509563094866</v>
      </c>
      <c r="AR1185" s="73">
        <f t="shared" si="202"/>
        <v>7.1810687232446102E-2</v>
      </c>
      <c r="AS1185" s="73">
        <f t="shared" si="202"/>
        <v>4.3842645542775734E-2</v>
      </c>
      <c r="AT1185" s="73">
        <f t="shared" si="202"/>
        <v>0.22357601668056012</v>
      </c>
      <c r="AU1185" s="73">
        <f t="shared" si="202"/>
        <v>0.18401066900659963</v>
      </c>
      <c r="AV1185" s="73">
        <f t="shared" si="202"/>
        <v>6.449089023110377E-2</v>
      </c>
      <c r="AW1185" s="73">
        <f t="shared" si="202"/>
        <v>3.4504863329622201E-2</v>
      </c>
      <c r="AX1185" s="73">
        <f t="shared" si="202"/>
        <v>8.9468272391366815E-2</v>
      </c>
      <c r="AY1185" s="73">
        <f t="shared" si="202"/>
        <v>-1.5386648084324515E-2</v>
      </c>
      <c r="AZ1185" s="73">
        <f t="shared" si="202"/>
        <v>7.4295446374905302E-2</v>
      </c>
      <c r="BA1185" s="73">
        <f t="shared" si="202"/>
        <v>-1.2815528980725278E-2</v>
      </c>
      <c r="BB1185" s="73">
        <f t="shared" si="202"/>
        <v>-0.16804779771941838</v>
      </c>
      <c r="BC1185" s="73">
        <f t="shared" si="202"/>
        <v>8.6869930936150017E-2</v>
      </c>
      <c r="BD1185" s="73">
        <f t="shared" si="202"/>
        <v>0.14500037552260708</v>
      </c>
      <c r="BE1185" s="73">
        <f t="shared" si="202"/>
        <v>6.8744986131857103E-2</v>
      </c>
      <c r="BF1185" s="73">
        <f t="shared" si="202"/>
        <v>0.23771837361099735</v>
      </c>
      <c r="BG1185" s="73">
        <f t="shared" si="202"/>
        <v>-0.28646874397191957</v>
      </c>
      <c r="BH1185" s="73">
        <f t="shared" si="202"/>
        <v>4.6023893763557013E-2</v>
      </c>
      <c r="BI1185" s="73">
        <f t="shared" si="202"/>
        <v>9.3779502648815363E-2</v>
      </c>
      <c r="BJ1185" s="73">
        <f t="shared" si="202"/>
        <v>-8.32347960803346E-2</v>
      </c>
      <c r="BK1185" s="73">
        <f t="shared" si="202"/>
        <v>7.1739386709792866E-2</v>
      </c>
      <c r="BL1185" s="73">
        <f t="shared" si="202"/>
        <v>0.11517935617459389</v>
      </c>
      <c r="BM1185" s="73">
        <f t="shared" si="202"/>
        <v>-5.2324007116665997E-3</v>
      </c>
      <c r="BN1185" s="73">
        <f t="shared" si="202"/>
        <v>6.2051386188510776E-2</v>
      </c>
      <c r="BO1185" s="73">
        <f t="shared" si="202"/>
        <v>-7.0191161473510857E-2</v>
      </c>
      <c r="BP1185" s="73">
        <f t="shared" si="202"/>
        <v>3.6842852363851417E-2</v>
      </c>
      <c r="BQ1185" s="73">
        <f t="shared" si="202"/>
        <v>2.6306165037677298E-2</v>
      </c>
      <c r="BR1185" s="73">
        <f t="shared" si="202"/>
        <v>0.12760943329380103</v>
      </c>
      <c r="BS1185" s="73">
        <f t="shared" si="202"/>
        <v>-0.35291387467377172</v>
      </c>
      <c r="BT1185" s="73">
        <f t="shared" si="202"/>
        <v>-3.9567971187928486E-2</v>
      </c>
      <c r="BU1185" s="73">
        <f t="shared" si="202"/>
        <v>0.11257708818995317</v>
      </c>
      <c r="BV1185" s="73">
        <f t="shared" si="202"/>
        <v>-6.9849839594638599E-2</v>
      </c>
      <c r="BW1185" s="73">
        <f t="shared" si="201"/>
        <v>-8.4731029740611738E-2</v>
      </c>
      <c r="BX1185" s="73">
        <f t="shared" si="201"/>
        <v>0.1943062819703055</v>
      </c>
      <c r="BY1185" s="73">
        <f t="shared" si="201"/>
        <v>0.23880507425471831</v>
      </c>
      <c r="BZ1185" s="73">
        <f t="shared" si="201"/>
        <v>0.30665822391440339</v>
      </c>
      <c r="CA1185" s="73">
        <f t="shared" si="201"/>
        <v>-0.21765939027031675</v>
      </c>
      <c r="CB1185" s="73">
        <f t="shared" si="201"/>
        <v>0.35243727096536615</v>
      </c>
      <c r="CC1185" s="73">
        <f t="shared" si="201"/>
        <v>8.2761062522032303E-2</v>
      </c>
      <c r="CD1185" s="73">
        <f t="shared" si="201"/>
        <v>9.4405268673070225E-2</v>
      </c>
      <c r="CE1185" s="73">
        <f t="shared" si="201"/>
        <v>-0.11862900830235212</v>
      </c>
      <c r="CF1185" s="73">
        <f t="shared" si="201"/>
        <v>9.5825794526663691E-2</v>
      </c>
      <c r="CG1185" s="73">
        <f t="shared" si="201"/>
        <v>0.1424383255545526</v>
      </c>
      <c r="CH1185" s="73">
        <f t="shared" si="201"/>
        <v>-0.1461496238592096</v>
      </c>
      <c r="CI1185" s="73">
        <f t="shared" si="201"/>
        <v>-0.11066898288408898</v>
      </c>
      <c r="CJ1185" s="73">
        <f t="shared" si="201"/>
        <v>6.9762385720804343E-2</v>
      </c>
      <c r="CK1185" s="73">
        <f t="shared" si="201"/>
        <v>-9.406392005029178E-2</v>
      </c>
      <c r="CL1185" s="73">
        <f t="shared" si="201"/>
        <v>-6.9030761006003125E-2</v>
      </c>
      <c r="CM1185" s="73">
        <f t="shared" si="201"/>
        <v>0.17367695850473089</v>
      </c>
      <c r="CN1185" s="73">
        <f t="shared" si="201"/>
        <v>-0.13419872695504234</v>
      </c>
      <c r="CO1185" s="73">
        <f t="shared" si="201"/>
        <v>8.3055568259176552E-2</v>
      </c>
      <c r="CP1185" s="73">
        <f t="shared" si="201"/>
        <v>0.17002923999042602</v>
      </c>
      <c r="CQ1185" s="73">
        <f t="shared" si="201"/>
        <v>-4.7442947248555342E-2</v>
      </c>
      <c r="CR1185" s="73">
        <f t="shared" si="201"/>
        <v>-0.14921872167163489</v>
      </c>
      <c r="CS1185" s="73">
        <f t="shared" si="201"/>
        <v>-8.1902446385959379E-2</v>
      </c>
      <c r="CT1185" s="73">
        <f t="shared" si="201"/>
        <v>6.3745922098677424E-2</v>
      </c>
      <c r="CU1185" s="73">
        <f t="shared" si="201"/>
        <v>4.0842055898132702E-2</v>
      </c>
      <c r="CV1185" s="73">
        <f t="shared" si="201"/>
        <v>0.11663094537470604</v>
      </c>
      <c r="CW1185" s="73">
        <f t="shared" si="201"/>
        <v>0.18032180797769529</v>
      </c>
      <c r="CX1185" s="73">
        <f t="shared" si="201"/>
        <v>-4.5601808637614162E-3</v>
      </c>
      <c r="CY1185" s="73">
        <f t="shared" si="201"/>
        <v>-4.6197857555842034E-2</v>
      </c>
      <c r="CZ1185" s="73">
        <f t="shared" si="201"/>
        <v>-0.14409020425126193</v>
      </c>
      <c r="DA1185" s="73">
        <f t="shared" si="201"/>
        <v>5.9480267576437304E-2</v>
      </c>
      <c r="DB1185" s="73">
        <f t="shared" si="201"/>
        <v>-0.15937196696936787</v>
      </c>
      <c r="DC1185" s="73">
        <f t="shared" si="201"/>
        <v>8.0765836860442419E-2</v>
      </c>
      <c r="DD1185" s="73">
        <f t="shared" si="201"/>
        <v>0.20008889339650912</v>
      </c>
      <c r="DE1185" s="73">
        <f t="shared" si="201"/>
        <v>0.11330608927988588</v>
      </c>
    </row>
    <row r="1186" spans="3:109" x14ac:dyDescent="0.4">
      <c r="C1186" s="65"/>
      <c r="I1186" s="77"/>
      <c r="J1186" s="73">
        <f t="shared" si="170"/>
        <v>0.32756699593223187</v>
      </c>
      <c r="K1186" s="73">
        <f t="shared" si="202"/>
        <v>1.2858903277763256E-2</v>
      </c>
      <c r="L1186" s="73">
        <f t="shared" si="202"/>
        <v>5.606680491374337E-2</v>
      </c>
      <c r="M1186" s="73">
        <f t="shared" si="202"/>
        <v>1.4812237402914421E-2</v>
      </c>
      <c r="N1186" s="73">
        <f t="shared" si="202"/>
        <v>4.2995209489298601E-2</v>
      </c>
      <c r="O1186" s="73">
        <f t="shared" si="202"/>
        <v>-4.0996823814586199E-2</v>
      </c>
      <c r="P1186" s="73">
        <f t="shared" si="202"/>
        <v>-7.4057869453954261E-2</v>
      </c>
      <c r="Q1186" s="73">
        <f t="shared" si="202"/>
        <v>-0.17952427043043612</v>
      </c>
      <c r="R1186" s="73">
        <f t="shared" si="202"/>
        <v>0.17716275626331263</v>
      </c>
      <c r="S1186" s="73">
        <f t="shared" si="202"/>
        <v>-3.9516395694971035E-2</v>
      </c>
      <c r="T1186" s="73">
        <f t="shared" si="202"/>
        <v>6.4885017818852336E-2</v>
      </c>
      <c r="U1186" s="73">
        <f t="shared" si="202"/>
        <v>-0.168073952855434</v>
      </c>
      <c r="V1186" s="73">
        <f t="shared" si="202"/>
        <v>-0.13366098958093628</v>
      </c>
      <c r="W1186" s="73">
        <f t="shared" si="202"/>
        <v>0.13603772529823413</v>
      </c>
      <c r="X1186" s="73">
        <f t="shared" si="202"/>
        <v>2.6474159070703829E-2</v>
      </c>
      <c r="Y1186" s="73">
        <f t="shared" si="202"/>
        <v>0.17505594787137219</v>
      </c>
      <c r="Z1186" s="73">
        <f t="shared" si="202"/>
        <v>0.16456328945547066</v>
      </c>
      <c r="AA1186" s="73">
        <f t="shared" si="202"/>
        <v>0.11663998517007196</v>
      </c>
      <c r="AB1186" s="73">
        <f t="shared" si="202"/>
        <v>0.19986291341823045</v>
      </c>
      <c r="AC1186" s="73">
        <f t="shared" si="202"/>
        <v>-8.4465805856361556E-2</v>
      </c>
      <c r="AD1186" s="73">
        <f t="shared" si="202"/>
        <v>0.11881947589136922</v>
      </c>
      <c r="AE1186" s="73">
        <f t="shared" si="202"/>
        <v>-9.799136040733919E-2</v>
      </c>
      <c r="AF1186" s="73">
        <f t="shared" si="202"/>
        <v>0.13776906462273386</v>
      </c>
      <c r="AG1186" s="73">
        <f t="shared" si="202"/>
        <v>0.10013128189226143</v>
      </c>
      <c r="AH1186" s="73">
        <f t="shared" si="202"/>
        <v>7.8979340386806374E-2</v>
      </c>
      <c r="AI1186" s="73">
        <f t="shared" si="202"/>
        <v>-0.10235618983128085</v>
      </c>
      <c r="AJ1186" s="73">
        <f t="shared" si="202"/>
        <v>-0.15110159559878061</v>
      </c>
      <c r="AK1186" s="73">
        <f t="shared" si="202"/>
        <v>-1.796572138671481E-2</v>
      </c>
      <c r="AL1186" s="73">
        <f t="shared" si="202"/>
        <v>-0.32371220460212008</v>
      </c>
      <c r="AM1186" s="73">
        <f t="shared" si="202"/>
        <v>0.18371146782417652</v>
      </c>
      <c r="AN1186" s="73">
        <f t="shared" si="202"/>
        <v>-2.2703627057249012E-2</v>
      </c>
      <c r="AO1186" s="73">
        <f t="shared" si="202"/>
        <v>1.1650276625064614E-2</v>
      </c>
      <c r="AP1186" s="73">
        <f t="shared" si="202"/>
        <v>6.2674115912763756E-2</v>
      </c>
      <c r="AQ1186" s="73">
        <f t="shared" si="202"/>
        <v>-2.5216931260889287E-2</v>
      </c>
      <c r="AR1186" s="73">
        <f t="shared" si="202"/>
        <v>-0.1544295347966845</v>
      </c>
      <c r="AS1186" s="73">
        <f t="shared" si="202"/>
        <v>0.11760384367869683</v>
      </c>
      <c r="AT1186" s="73">
        <f t="shared" si="202"/>
        <v>0.12918902555691697</v>
      </c>
      <c r="AU1186" s="73">
        <f t="shared" si="202"/>
        <v>-1.3611978786519409E-3</v>
      </c>
      <c r="AV1186" s="73">
        <f t="shared" si="202"/>
        <v>0.18326883104183614</v>
      </c>
      <c r="AW1186" s="73">
        <f t="shared" si="202"/>
        <v>5.4912632349325301E-2</v>
      </c>
      <c r="AX1186" s="73">
        <f t="shared" si="202"/>
        <v>1.4667901214689315E-2</v>
      </c>
      <c r="AY1186" s="73">
        <f t="shared" si="202"/>
        <v>0.25921092983062816</v>
      </c>
      <c r="AZ1186" s="73">
        <f t="shared" si="202"/>
        <v>-9.2536593496818031E-2</v>
      </c>
      <c r="BA1186" s="73">
        <f t="shared" si="202"/>
        <v>-5.9832705964103804E-2</v>
      </c>
      <c r="BB1186" s="73">
        <f t="shared" si="202"/>
        <v>-0.11850739147498651</v>
      </c>
      <c r="BC1186" s="73">
        <f t="shared" si="202"/>
        <v>-4.2992156173642396E-2</v>
      </c>
      <c r="BD1186" s="73">
        <f t="shared" si="202"/>
        <v>1.6063148783986977E-4</v>
      </c>
      <c r="BE1186" s="73">
        <f t="shared" si="202"/>
        <v>-0.18224533388066835</v>
      </c>
      <c r="BF1186" s="73">
        <f t="shared" si="202"/>
        <v>3.4299229448113464E-2</v>
      </c>
      <c r="BG1186" s="73">
        <f t="shared" si="202"/>
        <v>-7.1826825750654258E-2</v>
      </c>
      <c r="BH1186" s="73">
        <f t="shared" si="202"/>
        <v>-0.16332601087633525</v>
      </c>
      <c r="BI1186" s="73">
        <f t="shared" si="202"/>
        <v>-5.0681286324410484E-2</v>
      </c>
      <c r="BJ1186" s="73">
        <f t="shared" si="202"/>
        <v>-9.9793260261244257E-2</v>
      </c>
      <c r="BK1186" s="73">
        <f t="shared" si="202"/>
        <v>-9.7725848665971116E-2</v>
      </c>
      <c r="BL1186" s="73">
        <f t="shared" si="202"/>
        <v>8.0270394775861231E-2</v>
      </c>
      <c r="BM1186" s="73">
        <f t="shared" si="202"/>
        <v>6.443919056181055E-2</v>
      </c>
      <c r="BN1186" s="73">
        <f t="shared" si="202"/>
        <v>0.20073609623917738</v>
      </c>
      <c r="BO1186" s="73">
        <f t="shared" si="202"/>
        <v>0.16960300568341977</v>
      </c>
      <c r="BP1186" s="73">
        <f t="shared" si="202"/>
        <v>-0.14767520455731065</v>
      </c>
      <c r="BQ1186" s="73">
        <f t="shared" si="202"/>
        <v>5.4334878518644047E-2</v>
      </c>
      <c r="BR1186" s="73">
        <f t="shared" si="202"/>
        <v>0.15903627567068579</v>
      </c>
      <c r="BS1186" s="73">
        <f t="shared" si="202"/>
        <v>0.33637096340741451</v>
      </c>
      <c r="BT1186" s="73">
        <f t="shared" si="202"/>
        <v>7.6690158408883755E-2</v>
      </c>
      <c r="BU1186" s="73">
        <f t="shared" si="202"/>
        <v>4.5926522289044092E-2</v>
      </c>
      <c r="BV1186" s="73">
        <f t="shared" si="202"/>
        <v>4.6999444709091072E-2</v>
      </c>
      <c r="BW1186" s="73">
        <f t="shared" si="201"/>
        <v>0.25400355886421561</v>
      </c>
      <c r="BX1186" s="73">
        <f t="shared" si="201"/>
        <v>5.6879733611417361E-3</v>
      </c>
      <c r="BY1186" s="73">
        <f t="shared" si="201"/>
        <v>1.4053594112625478E-2</v>
      </c>
      <c r="BZ1186" s="73">
        <f t="shared" si="201"/>
        <v>-8.1491255159456696E-2</v>
      </c>
      <c r="CA1186" s="73">
        <f t="shared" si="201"/>
        <v>2.1734711486744052E-2</v>
      </c>
      <c r="CB1186" s="73">
        <f t="shared" si="201"/>
        <v>-6.8129503920868681E-2</v>
      </c>
      <c r="CC1186" s="73">
        <f t="shared" si="201"/>
        <v>-9.0052582746238868E-2</v>
      </c>
      <c r="CD1186" s="73">
        <f t="shared" si="201"/>
        <v>-0.10648051270505191</v>
      </c>
      <c r="CE1186" s="73">
        <f t="shared" si="201"/>
        <v>-9.1208246142313432E-2</v>
      </c>
      <c r="CF1186" s="73">
        <f t="shared" si="201"/>
        <v>9.0615375029172079E-2</v>
      </c>
      <c r="CG1186" s="73">
        <f t="shared" si="201"/>
        <v>8.9790236791035108E-2</v>
      </c>
      <c r="CH1186" s="73">
        <f t="shared" si="201"/>
        <v>-2.4337902195255477E-2</v>
      </c>
      <c r="CI1186" s="73">
        <f t="shared" si="201"/>
        <v>-8.0675744544731365E-2</v>
      </c>
      <c r="CJ1186" s="73">
        <f t="shared" si="201"/>
        <v>-7.0885784992329698E-2</v>
      </c>
      <c r="CK1186" s="73">
        <f t="shared" si="201"/>
        <v>-2.0685572069319341E-2</v>
      </c>
      <c r="CL1186" s="73">
        <f t="shared" si="201"/>
        <v>0.12486255489963452</v>
      </c>
      <c r="CM1186" s="73">
        <f t="shared" si="201"/>
        <v>-0.12656662040948222</v>
      </c>
      <c r="CN1186" s="73">
        <f t="shared" si="201"/>
        <v>-7.0628191185551211E-3</v>
      </c>
      <c r="CO1186" s="73">
        <f t="shared" si="201"/>
        <v>3.5665898293020186E-2</v>
      </c>
      <c r="CP1186" s="73">
        <f t="shared" si="201"/>
        <v>6.2978749071463377E-2</v>
      </c>
      <c r="CQ1186" s="73">
        <f t="shared" si="201"/>
        <v>-2.2015006069256712E-2</v>
      </c>
      <c r="CR1186" s="73">
        <f t="shared" si="201"/>
        <v>3.6902339767952375E-2</v>
      </c>
      <c r="CS1186" s="73">
        <f t="shared" si="201"/>
        <v>0.12305593702269825</v>
      </c>
      <c r="CT1186" s="73">
        <f t="shared" si="201"/>
        <v>-1.6728202356009789E-2</v>
      </c>
      <c r="CU1186" s="73">
        <f t="shared" si="201"/>
        <v>-0.19143188498364472</v>
      </c>
      <c r="CV1186" s="73">
        <f t="shared" si="201"/>
        <v>8.493100501127844E-4</v>
      </c>
      <c r="CW1186" s="73">
        <f t="shared" si="201"/>
        <v>-0.18430798763820175</v>
      </c>
      <c r="CX1186" s="73">
        <f t="shared" si="201"/>
        <v>0.22567753455652703</v>
      </c>
      <c r="CY1186" s="73">
        <f t="shared" si="201"/>
        <v>-8.8280772036985145E-2</v>
      </c>
      <c r="CZ1186" s="73">
        <f t="shared" si="201"/>
        <v>0.10060469119257832</v>
      </c>
      <c r="DA1186" s="73">
        <f t="shared" si="201"/>
        <v>0.19194158272299386</v>
      </c>
      <c r="DB1186" s="73">
        <f t="shared" si="201"/>
        <v>-0.14387621066602815</v>
      </c>
      <c r="DC1186" s="73">
        <f t="shared" si="201"/>
        <v>-7.9125259454609256E-2</v>
      </c>
      <c r="DD1186" s="73">
        <f t="shared" si="201"/>
        <v>-6.7161407057739014E-2</v>
      </c>
      <c r="DE1186" s="73">
        <f t="shared" si="201"/>
        <v>4.3540870623293135E-2</v>
      </c>
    </row>
    <row r="1187" spans="3:109" x14ac:dyDescent="0.4">
      <c r="C1187" s="65"/>
      <c r="I1187" s="77"/>
      <c r="J1187" s="73">
        <f t="shared" ref="J1187:Y1250" si="203">J397+$D$4*J$799*J$800*$D397</f>
        <v>7.2720126604295193E-2</v>
      </c>
      <c r="K1187" s="73">
        <f t="shared" si="203"/>
        <v>1.8936421825165205E-2</v>
      </c>
      <c r="L1187" s="73">
        <f t="shared" si="203"/>
        <v>5.4785306588498971E-2</v>
      </c>
      <c r="M1187" s="73">
        <f t="shared" si="203"/>
        <v>-2.4403489028364884E-2</v>
      </c>
      <c r="N1187" s="73">
        <f t="shared" si="203"/>
        <v>2.2097319144869176E-2</v>
      </c>
      <c r="O1187" s="73">
        <f t="shared" si="203"/>
        <v>0.26913088112670941</v>
      </c>
      <c r="P1187" s="73">
        <f t="shared" si="203"/>
        <v>-7.7780768524952387E-2</v>
      </c>
      <c r="Q1187" s="73">
        <f t="shared" si="203"/>
        <v>0.18339050028451653</v>
      </c>
      <c r="R1187" s="73">
        <f t="shared" si="203"/>
        <v>9.7483903003509953E-2</v>
      </c>
      <c r="S1187" s="73">
        <f t="shared" si="203"/>
        <v>0.15617122635792663</v>
      </c>
      <c r="T1187" s="73">
        <f t="shared" si="203"/>
        <v>-0.11306718423556505</v>
      </c>
      <c r="U1187" s="73">
        <f t="shared" si="203"/>
        <v>0.13564583239517403</v>
      </c>
      <c r="V1187" s="73">
        <f t="shared" si="203"/>
        <v>0.37655378485348023</v>
      </c>
      <c r="W1187" s="73">
        <f t="shared" si="203"/>
        <v>3.7665137832459818E-2</v>
      </c>
      <c r="X1187" s="73">
        <f t="shared" si="203"/>
        <v>2.9946334175680978E-2</v>
      </c>
      <c r="Y1187" s="73">
        <f t="shared" si="203"/>
        <v>-2.5208483908862021E-2</v>
      </c>
      <c r="Z1187" s="73">
        <f t="shared" si="202"/>
        <v>8.3126032347614703E-2</v>
      </c>
      <c r="AA1187" s="73">
        <f t="shared" si="202"/>
        <v>-0.18144084823971837</v>
      </c>
      <c r="AB1187" s="73">
        <f t="shared" si="202"/>
        <v>2.3513963838466143E-2</v>
      </c>
      <c r="AC1187" s="73">
        <f t="shared" si="202"/>
        <v>-0.15671993692164038</v>
      </c>
      <c r="AD1187" s="73">
        <f t="shared" si="202"/>
        <v>0.27769474425986185</v>
      </c>
      <c r="AE1187" s="73">
        <f t="shared" si="202"/>
        <v>5.7243997632049223E-2</v>
      </c>
      <c r="AF1187" s="73">
        <f t="shared" si="202"/>
        <v>-8.6768992033419718E-3</v>
      </c>
      <c r="AG1187" s="73">
        <f t="shared" si="202"/>
        <v>-0.21733369944328612</v>
      </c>
      <c r="AH1187" s="73">
        <f t="shared" si="202"/>
        <v>9.4256066191985722E-3</v>
      </c>
      <c r="AI1187" s="73">
        <f t="shared" si="202"/>
        <v>0.10720110265831838</v>
      </c>
      <c r="AJ1187" s="73">
        <f t="shared" si="202"/>
        <v>9.8474634501495226E-3</v>
      </c>
      <c r="AK1187" s="73">
        <f t="shared" si="202"/>
        <v>4.9935887687003779E-3</v>
      </c>
      <c r="AL1187" s="73">
        <f t="shared" si="202"/>
        <v>0.13620564528551143</v>
      </c>
      <c r="AM1187" s="73">
        <f t="shared" si="202"/>
        <v>-3.0719450791399448E-2</v>
      </c>
      <c r="AN1187" s="73">
        <f t="shared" si="202"/>
        <v>3.2384169952760391E-3</v>
      </c>
      <c r="AO1187" s="73">
        <f t="shared" si="202"/>
        <v>0.14172175349799909</v>
      </c>
      <c r="AP1187" s="73">
        <f t="shared" si="202"/>
        <v>0.12749148176444683</v>
      </c>
      <c r="AQ1187" s="73">
        <f t="shared" si="202"/>
        <v>0.1690695342161426</v>
      </c>
      <c r="AR1187" s="73">
        <f t="shared" si="202"/>
        <v>0.21095209742146612</v>
      </c>
      <c r="AS1187" s="73">
        <f t="shared" si="202"/>
        <v>-0.16463365688915677</v>
      </c>
      <c r="AT1187" s="73">
        <f t="shared" si="202"/>
        <v>4.8598739286226926E-2</v>
      </c>
      <c r="AU1187" s="73">
        <f t="shared" si="202"/>
        <v>0.11521948277043485</v>
      </c>
      <c r="AV1187" s="73">
        <f t="shared" si="202"/>
        <v>-2.4952574206011723E-2</v>
      </c>
      <c r="AW1187" s="73">
        <f t="shared" si="202"/>
        <v>-4.3605738858804498E-2</v>
      </c>
      <c r="AX1187" s="73">
        <f t="shared" si="202"/>
        <v>-7.1009738096547911E-2</v>
      </c>
      <c r="AY1187" s="73">
        <f t="shared" si="202"/>
        <v>2.0890342255878915E-2</v>
      </c>
      <c r="AZ1187" s="73">
        <f t="shared" si="202"/>
        <v>-8.9735161410990263E-2</v>
      </c>
      <c r="BA1187" s="73">
        <f t="shared" si="202"/>
        <v>8.1602713934147437E-3</v>
      </c>
      <c r="BB1187" s="73">
        <f t="shared" si="202"/>
        <v>0.16278306165492304</v>
      </c>
      <c r="BC1187" s="73">
        <f t="shared" si="202"/>
        <v>-0.17524184634509721</v>
      </c>
      <c r="BD1187" s="73">
        <f t="shared" si="202"/>
        <v>5.4718433619005982E-2</v>
      </c>
      <c r="BE1187" s="73">
        <f t="shared" si="202"/>
        <v>-3.7393293456013381E-2</v>
      </c>
      <c r="BF1187" s="73">
        <f t="shared" si="202"/>
        <v>4.9807997504026591E-2</v>
      </c>
      <c r="BG1187" s="73">
        <f t="shared" si="202"/>
        <v>5.9712239854077545E-2</v>
      </c>
      <c r="BH1187" s="73">
        <f t="shared" si="202"/>
        <v>-0.10995010104730892</v>
      </c>
      <c r="BI1187" s="73">
        <f t="shared" si="202"/>
        <v>-4.4231465844772153E-2</v>
      </c>
      <c r="BJ1187" s="73">
        <f t="shared" si="202"/>
        <v>9.9421254534951528E-2</v>
      </c>
      <c r="BK1187" s="73">
        <f t="shared" si="202"/>
        <v>-4.8849348403258074E-2</v>
      </c>
      <c r="BL1187" s="73">
        <f t="shared" si="202"/>
        <v>-0.2085413264376991</v>
      </c>
      <c r="BM1187" s="73">
        <f t="shared" si="202"/>
        <v>-2.7689613562045183E-2</v>
      </c>
      <c r="BN1187" s="73">
        <f t="shared" si="202"/>
        <v>0.11387924036861968</v>
      </c>
      <c r="BO1187" s="73">
        <f t="shared" si="202"/>
        <v>-2.0971589045278238E-2</v>
      </c>
      <c r="BP1187" s="73">
        <f t="shared" si="202"/>
        <v>-1.985100632938392E-2</v>
      </c>
      <c r="BQ1187" s="73">
        <f t="shared" si="202"/>
        <v>0.12393593401069407</v>
      </c>
      <c r="BR1187" s="73">
        <f t="shared" si="202"/>
        <v>0.10325797085926146</v>
      </c>
      <c r="BS1187" s="73">
        <f t="shared" si="202"/>
        <v>9.6911989243132976E-2</v>
      </c>
      <c r="BT1187" s="73">
        <f t="shared" si="202"/>
        <v>6.7740665636157202E-2</v>
      </c>
      <c r="BU1187" s="73">
        <f t="shared" si="202"/>
        <v>-7.7848946445359377E-2</v>
      </c>
      <c r="BV1187" s="73">
        <f t="shared" si="202"/>
        <v>-0.10545294683426183</v>
      </c>
      <c r="BW1187" s="73">
        <f t="shared" si="201"/>
        <v>0.18663341473316214</v>
      </c>
      <c r="BX1187" s="73">
        <f t="shared" si="201"/>
        <v>-1.3220245732503254E-2</v>
      </c>
      <c r="BY1187" s="73">
        <f t="shared" si="201"/>
        <v>-1.7243756083530373E-2</v>
      </c>
      <c r="BZ1187" s="73">
        <f t="shared" si="201"/>
        <v>-0.10056333076020256</v>
      </c>
      <c r="CA1187" s="73">
        <f t="shared" si="201"/>
        <v>-2.1199488491441078E-2</v>
      </c>
      <c r="CB1187" s="73">
        <f t="shared" si="201"/>
        <v>0.26367259819342009</v>
      </c>
      <c r="CC1187" s="73">
        <f t="shared" si="201"/>
        <v>-5.8373315181554197E-2</v>
      </c>
      <c r="CD1187" s="73">
        <f t="shared" si="201"/>
        <v>2.2005072834532884E-2</v>
      </c>
      <c r="CE1187" s="73">
        <f t="shared" si="201"/>
        <v>6.9362082152815432E-2</v>
      </c>
      <c r="CF1187" s="73">
        <f t="shared" si="201"/>
        <v>4.525659703725024E-2</v>
      </c>
      <c r="CG1187" s="73">
        <f t="shared" si="201"/>
        <v>5.1343585941335937E-2</v>
      </c>
      <c r="CH1187" s="73">
        <f t="shared" si="201"/>
        <v>0.14203695558385249</v>
      </c>
      <c r="CI1187" s="73">
        <f t="shared" si="201"/>
        <v>0.15066458641681224</v>
      </c>
      <c r="CJ1187" s="73">
        <f t="shared" si="201"/>
        <v>-0.11903350032112822</v>
      </c>
      <c r="CK1187" s="73">
        <f t="shared" si="201"/>
        <v>-8.829093482687092E-2</v>
      </c>
      <c r="CL1187" s="73">
        <f t="shared" si="201"/>
        <v>1.6056569794410634E-2</v>
      </c>
      <c r="CM1187" s="73">
        <f t="shared" si="201"/>
        <v>-0.1573794733902566</v>
      </c>
      <c r="CN1187" s="73">
        <f t="shared" si="201"/>
        <v>1.5477960112366745E-2</v>
      </c>
      <c r="CO1187" s="73">
        <f t="shared" si="201"/>
        <v>-0.15566980044081527</v>
      </c>
      <c r="CP1187" s="73">
        <f t="shared" si="201"/>
        <v>8.7521528635871402E-3</v>
      </c>
      <c r="CQ1187" s="73">
        <f t="shared" si="201"/>
        <v>-9.1576029116318906E-3</v>
      </c>
      <c r="CR1187" s="73">
        <f t="shared" si="201"/>
        <v>-4.9619765379319926E-2</v>
      </c>
      <c r="CS1187" s="73">
        <f t="shared" si="201"/>
        <v>9.9740681613974813E-2</v>
      </c>
      <c r="CT1187" s="73">
        <f t="shared" si="201"/>
        <v>2.6151458179006454E-3</v>
      </c>
      <c r="CU1187" s="73">
        <f t="shared" si="201"/>
        <v>9.4349472549282679E-2</v>
      </c>
      <c r="CV1187" s="73">
        <f t="shared" si="201"/>
        <v>-7.4964544927097043E-4</v>
      </c>
      <c r="CW1187" s="73">
        <f t="shared" si="201"/>
        <v>-0.13062699643214576</v>
      </c>
      <c r="CX1187" s="73">
        <f t="shared" si="201"/>
        <v>-0.22870349690339151</v>
      </c>
      <c r="CY1187" s="73">
        <f t="shared" si="201"/>
        <v>9.1380414035707722E-2</v>
      </c>
      <c r="CZ1187" s="73">
        <f t="shared" si="201"/>
        <v>5.9379874019511857E-2</v>
      </c>
      <c r="DA1187" s="73">
        <f t="shared" si="201"/>
        <v>0.16295715945098846</v>
      </c>
      <c r="DB1187" s="73">
        <f t="shared" si="201"/>
        <v>0.20869487819641031</v>
      </c>
      <c r="DC1187" s="73">
        <f t="shared" si="201"/>
        <v>-7.6332715099586418E-2</v>
      </c>
      <c r="DD1187" s="73">
        <f t="shared" si="201"/>
        <v>-0.18290378632689797</v>
      </c>
      <c r="DE1187" s="73">
        <f t="shared" si="201"/>
        <v>1.7113215611339109E-2</v>
      </c>
    </row>
    <row r="1188" spans="3:109" x14ac:dyDescent="0.4">
      <c r="C1188" s="65"/>
      <c r="I1188" s="77"/>
      <c r="J1188" s="73">
        <f t="shared" si="203"/>
        <v>-5.2574734458666568E-2</v>
      </c>
      <c r="K1188" s="73">
        <f t="shared" ref="K1188:BV1191" si="204">K398+$D$4*K$799*K$800*$D398</f>
        <v>9.4898746214495983E-2</v>
      </c>
      <c r="L1188" s="73">
        <f t="shared" si="204"/>
        <v>-5.2697780448125606E-2</v>
      </c>
      <c r="M1188" s="73">
        <f t="shared" si="204"/>
        <v>6.9706202125227976E-2</v>
      </c>
      <c r="N1188" s="73">
        <f t="shared" si="204"/>
        <v>5.4422191270849567E-2</v>
      </c>
      <c r="O1188" s="73">
        <f t="shared" si="204"/>
        <v>-3.4204418498236126E-2</v>
      </c>
      <c r="P1188" s="73">
        <f t="shared" si="204"/>
        <v>-4.9378676522239907E-2</v>
      </c>
      <c r="Q1188" s="73">
        <f t="shared" si="204"/>
        <v>0.14687208334382718</v>
      </c>
      <c r="R1188" s="73">
        <f t="shared" si="204"/>
        <v>-1.2299913554839731E-2</v>
      </c>
      <c r="S1188" s="73">
        <f t="shared" si="204"/>
        <v>-0.17663847087732559</v>
      </c>
      <c r="T1188" s="73">
        <f t="shared" si="204"/>
        <v>0.17043660081681433</v>
      </c>
      <c r="U1188" s="73">
        <f t="shared" si="204"/>
        <v>3.3117398955404768E-2</v>
      </c>
      <c r="V1188" s="73">
        <f t="shared" si="204"/>
        <v>0.22171059024475911</v>
      </c>
      <c r="W1188" s="73">
        <f t="shared" si="204"/>
        <v>0.20920992192291446</v>
      </c>
      <c r="X1188" s="73">
        <f t="shared" si="204"/>
        <v>9.3826600834997095E-2</v>
      </c>
      <c r="Y1188" s="73">
        <f t="shared" si="204"/>
        <v>-3.122305594045379E-3</v>
      </c>
      <c r="Z1188" s="73">
        <f t="shared" si="204"/>
        <v>7.8835603162769802E-2</v>
      </c>
      <c r="AA1188" s="73">
        <f t="shared" si="204"/>
        <v>-2.1216874510137838E-2</v>
      </c>
      <c r="AB1188" s="73">
        <f t="shared" si="204"/>
        <v>-3.0530724871075807E-2</v>
      </c>
      <c r="AC1188" s="73">
        <f t="shared" si="204"/>
        <v>1.5891326861385693E-2</v>
      </c>
      <c r="AD1188" s="73">
        <f t="shared" si="204"/>
        <v>0.16929420314362958</v>
      </c>
      <c r="AE1188" s="73">
        <f t="shared" si="204"/>
        <v>-0.10870183963278258</v>
      </c>
      <c r="AF1188" s="73">
        <f t="shared" si="204"/>
        <v>-8.3478789177773682E-2</v>
      </c>
      <c r="AG1188" s="73">
        <f t="shared" si="204"/>
        <v>-0.22619775863114427</v>
      </c>
      <c r="AH1188" s="73">
        <f t="shared" si="204"/>
        <v>-4.6839695576162368E-2</v>
      </c>
      <c r="AI1188" s="73">
        <f t="shared" si="204"/>
        <v>0.15349372503988612</v>
      </c>
      <c r="AJ1188" s="73">
        <f t="shared" si="204"/>
        <v>4.5187902829425279E-3</v>
      </c>
      <c r="AK1188" s="73">
        <f t="shared" si="204"/>
        <v>-9.8526410896249157E-3</v>
      </c>
      <c r="AL1188" s="73">
        <f t="shared" si="204"/>
        <v>0.10695956105664647</v>
      </c>
      <c r="AM1188" s="73">
        <f t="shared" si="204"/>
        <v>-6.4519878774527226E-4</v>
      </c>
      <c r="AN1188" s="73">
        <f t="shared" si="204"/>
        <v>5.4951081586133953E-2</v>
      </c>
      <c r="AO1188" s="73">
        <f t="shared" si="204"/>
        <v>1.9582644916341402E-2</v>
      </c>
      <c r="AP1188" s="73">
        <f t="shared" si="204"/>
        <v>0.18472210809915862</v>
      </c>
      <c r="AQ1188" s="73">
        <f t="shared" si="204"/>
        <v>5.7597712062437099E-2</v>
      </c>
      <c r="AR1188" s="73">
        <f t="shared" si="204"/>
        <v>-4.4475223841676036E-2</v>
      </c>
      <c r="AS1188" s="73">
        <f t="shared" si="204"/>
        <v>-0.19520610746771583</v>
      </c>
      <c r="AT1188" s="73">
        <f t="shared" si="204"/>
        <v>5.6364734343422165E-2</v>
      </c>
      <c r="AU1188" s="73">
        <f t="shared" si="204"/>
        <v>1.0366656680207411E-3</v>
      </c>
      <c r="AV1188" s="73">
        <f t="shared" si="204"/>
        <v>-8.5549891124824376E-2</v>
      </c>
      <c r="AW1188" s="73">
        <f t="shared" si="204"/>
        <v>-0.15967929141025364</v>
      </c>
      <c r="AX1188" s="73">
        <f t="shared" si="204"/>
        <v>-6.5985695335867497E-2</v>
      </c>
      <c r="AY1188" s="73">
        <f t="shared" si="204"/>
        <v>4.3121548383086739E-2</v>
      </c>
      <c r="AZ1188" s="73">
        <f t="shared" si="204"/>
        <v>-9.1037311264743986E-2</v>
      </c>
      <c r="BA1188" s="73">
        <f t="shared" si="204"/>
        <v>4.4895370610626921E-2</v>
      </c>
      <c r="BB1188" s="73">
        <f t="shared" si="204"/>
        <v>0.10450115954661927</v>
      </c>
      <c r="BC1188" s="73">
        <f t="shared" si="204"/>
        <v>3.0060141170407076E-2</v>
      </c>
      <c r="BD1188" s="73">
        <f t="shared" si="204"/>
        <v>-0.17714450472545754</v>
      </c>
      <c r="BE1188" s="73">
        <f t="shared" si="204"/>
        <v>-0.28882844343783864</v>
      </c>
      <c r="BF1188" s="73">
        <f t="shared" si="204"/>
        <v>-8.1797353985305882E-2</v>
      </c>
      <c r="BG1188" s="73">
        <f t="shared" si="204"/>
        <v>0.17802492776086526</v>
      </c>
      <c r="BH1188" s="73">
        <f t="shared" si="204"/>
        <v>-0.14958047793894799</v>
      </c>
      <c r="BI1188" s="73">
        <f t="shared" si="204"/>
        <v>0.34767326646518915</v>
      </c>
      <c r="BJ1188" s="73">
        <f t="shared" si="204"/>
        <v>-4.521243533267201E-2</v>
      </c>
      <c r="BK1188" s="73">
        <f t="shared" si="204"/>
        <v>-3.0492627169485696E-3</v>
      </c>
      <c r="BL1188" s="73">
        <f t="shared" si="204"/>
        <v>-0.14207507708833975</v>
      </c>
      <c r="BM1188" s="73">
        <f t="shared" si="204"/>
        <v>7.4791167229715586E-2</v>
      </c>
      <c r="BN1188" s="73">
        <f t="shared" si="204"/>
        <v>0.17572587746087442</v>
      </c>
      <c r="BO1188" s="73">
        <f t="shared" si="204"/>
        <v>0.19239068358025824</v>
      </c>
      <c r="BP1188" s="73">
        <f t="shared" si="204"/>
        <v>0.1265038112197214</v>
      </c>
      <c r="BQ1188" s="73">
        <f t="shared" si="204"/>
        <v>0.33892243225125251</v>
      </c>
      <c r="BR1188" s="73">
        <f t="shared" si="204"/>
        <v>0.18919038977857816</v>
      </c>
      <c r="BS1188" s="73">
        <f t="shared" si="204"/>
        <v>6.2971506167407473E-2</v>
      </c>
      <c r="BT1188" s="73">
        <f t="shared" si="204"/>
        <v>2.3144290006922266E-2</v>
      </c>
      <c r="BU1188" s="73">
        <f t="shared" si="204"/>
        <v>0.16139102072166447</v>
      </c>
      <c r="BV1188" s="73">
        <f t="shared" si="204"/>
        <v>-4.327068321825453E-2</v>
      </c>
      <c r="BW1188" s="73">
        <f t="shared" si="201"/>
        <v>1.7278966109055115E-2</v>
      </c>
      <c r="BX1188" s="73">
        <f t="shared" si="201"/>
        <v>-0.14496696322656577</v>
      </c>
      <c r="BY1188" s="73">
        <f t="shared" si="201"/>
        <v>-0.10336288033379298</v>
      </c>
      <c r="BZ1188" s="73">
        <f t="shared" si="201"/>
        <v>-0.24576422882799878</v>
      </c>
      <c r="CA1188" s="73">
        <f t="shared" si="201"/>
        <v>6.2259884231674698E-3</v>
      </c>
      <c r="CB1188" s="73">
        <f t="shared" si="201"/>
        <v>-4.3961854398540959E-2</v>
      </c>
      <c r="CC1188" s="73">
        <f t="shared" si="201"/>
        <v>2.1795336262666911E-2</v>
      </c>
      <c r="CD1188" s="73">
        <f t="shared" si="201"/>
        <v>3.5787903701483201E-2</v>
      </c>
      <c r="CE1188" s="73">
        <f t="shared" si="201"/>
        <v>0.15816806318103932</v>
      </c>
      <c r="CF1188" s="73">
        <f t="shared" si="201"/>
        <v>-0.11908493199044841</v>
      </c>
      <c r="CG1188" s="73">
        <f t="shared" si="201"/>
        <v>4.6402713233982061E-2</v>
      </c>
      <c r="CH1188" s="73">
        <f t="shared" si="201"/>
        <v>0.11314100756259507</v>
      </c>
      <c r="CI1188" s="73">
        <f t="shared" si="201"/>
        <v>-6.3750018110401693E-2</v>
      </c>
      <c r="CJ1188" s="73">
        <f t="shared" si="201"/>
        <v>-0.10131727262394996</v>
      </c>
      <c r="CK1188" s="73">
        <f t="shared" si="201"/>
        <v>-7.470113711561259E-2</v>
      </c>
      <c r="CL1188" s="73">
        <f t="shared" si="201"/>
        <v>-4.5577145728205086E-2</v>
      </c>
      <c r="CM1188" s="73">
        <f t="shared" si="201"/>
        <v>0.25305848082156351</v>
      </c>
      <c r="CN1188" s="73">
        <f t="shared" si="201"/>
        <v>4.2413225341032992E-2</v>
      </c>
      <c r="CO1188" s="73">
        <f t="shared" si="201"/>
        <v>1.3595415354708351E-2</v>
      </c>
      <c r="CP1188" s="73">
        <f t="shared" si="201"/>
        <v>1.9378220692601381E-2</v>
      </c>
      <c r="CQ1188" s="73">
        <f t="shared" si="201"/>
        <v>-1.0980049019876408E-2</v>
      </c>
      <c r="CR1188" s="73">
        <f t="shared" si="201"/>
        <v>0.14514598995143263</v>
      </c>
      <c r="CS1188" s="73">
        <f t="shared" si="201"/>
        <v>3.6848188936022472E-3</v>
      </c>
      <c r="CT1188" s="73">
        <f t="shared" si="201"/>
        <v>-0.22557830641364987</v>
      </c>
      <c r="CU1188" s="73">
        <f t="shared" si="201"/>
        <v>0.1117249399396507</v>
      </c>
      <c r="CV1188" s="73">
        <f t="shared" si="201"/>
        <v>-4.3773003564253225E-2</v>
      </c>
      <c r="CW1188" s="73">
        <f t="shared" si="201"/>
        <v>-7.3080271476844386E-2</v>
      </c>
      <c r="CX1188" s="73">
        <f t="shared" si="201"/>
        <v>-3.3864214086750548E-2</v>
      </c>
      <c r="CY1188" s="73">
        <f t="shared" si="201"/>
        <v>-7.6990762299666574E-2</v>
      </c>
      <c r="CZ1188" s="73">
        <f t="shared" si="201"/>
        <v>-7.9854281183226655E-2</v>
      </c>
      <c r="DA1188" s="73">
        <f t="shared" si="201"/>
        <v>0.1283526224648959</v>
      </c>
      <c r="DB1188" s="73">
        <f t="shared" si="201"/>
        <v>-2.2793271435449968E-2</v>
      </c>
      <c r="DC1188" s="73">
        <f t="shared" si="201"/>
        <v>-1.7980018140477824E-2</v>
      </c>
      <c r="DD1188" s="73">
        <f t="shared" si="201"/>
        <v>8.3106160214877385E-3</v>
      </c>
      <c r="DE1188" s="73">
        <f t="shared" si="201"/>
        <v>0.10826258764600653</v>
      </c>
    </row>
    <row r="1189" spans="3:109" x14ac:dyDescent="0.4">
      <c r="C1189" s="65"/>
      <c r="I1189" s="77"/>
      <c r="J1189" s="73">
        <f t="shared" si="203"/>
        <v>-5.7676809982146901E-2</v>
      </c>
      <c r="K1189" s="73">
        <f t="shared" si="204"/>
        <v>3.8960534341957807E-2</v>
      </c>
      <c r="L1189" s="73">
        <f t="shared" si="204"/>
        <v>-0.17696966958264043</v>
      </c>
      <c r="M1189" s="73">
        <f t="shared" si="204"/>
        <v>-9.1383052055048916E-2</v>
      </c>
      <c r="N1189" s="73">
        <f t="shared" si="204"/>
        <v>-4.1339859831204848E-2</v>
      </c>
      <c r="O1189" s="73">
        <f t="shared" si="204"/>
        <v>1.0058694171464476E-2</v>
      </c>
      <c r="P1189" s="73">
        <f t="shared" si="204"/>
        <v>-3.0574361396239792E-2</v>
      </c>
      <c r="Q1189" s="73">
        <f t="shared" si="204"/>
        <v>0.13773016176665617</v>
      </c>
      <c r="R1189" s="73">
        <f t="shared" si="204"/>
        <v>0.15881224288144946</v>
      </c>
      <c r="S1189" s="73">
        <f t="shared" si="204"/>
        <v>-4.0784102349401156E-2</v>
      </c>
      <c r="T1189" s="73">
        <f t="shared" si="204"/>
        <v>-0.13274452102280423</v>
      </c>
      <c r="U1189" s="73">
        <f t="shared" si="204"/>
        <v>-3.481278104372737E-2</v>
      </c>
      <c r="V1189" s="73">
        <f t="shared" si="204"/>
        <v>0.1098391650734319</v>
      </c>
      <c r="W1189" s="73">
        <f t="shared" si="204"/>
        <v>-0.14812408685399947</v>
      </c>
      <c r="X1189" s="73">
        <f t="shared" si="204"/>
        <v>0.20086100497260087</v>
      </c>
      <c r="Y1189" s="73">
        <f t="shared" si="204"/>
        <v>-0.23581612313699746</v>
      </c>
      <c r="Z1189" s="73">
        <f t="shared" si="204"/>
        <v>-2.5109637819634976E-3</v>
      </c>
      <c r="AA1189" s="73">
        <f t="shared" si="204"/>
        <v>-0.1215494860323023</v>
      </c>
      <c r="AB1189" s="73">
        <f t="shared" si="204"/>
        <v>2.4664423007555735E-2</v>
      </c>
      <c r="AC1189" s="73">
        <f t="shared" si="204"/>
        <v>-4.4715673503644075E-2</v>
      </c>
      <c r="AD1189" s="73">
        <f t="shared" si="204"/>
        <v>0.11600006004495234</v>
      </c>
      <c r="AE1189" s="73">
        <f t="shared" si="204"/>
        <v>-8.0649700504652352E-2</v>
      </c>
      <c r="AF1189" s="73">
        <f t="shared" si="204"/>
        <v>2.2715250296985939E-2</v>
      </c>
      <c r="AG1189" s="73">
        <f t="shared" si="204"/>
        <v>-5.8918517502163849E-2</v>
      </c>
      <c r="AH1189" s="73">
        <f t="shared" si="204"/>
        <v>3.7066295571467595E-2</v>
      </c>
      <c r="AI1189" s="73">
        <f t="shared" si="204"/>
        <v>5.682668518535873E-2</v>
      </c>
      <c r="AJ1189" s="73">
        <f t="shared" si="204"/>
        <v>1.4862676576347766E-2</v>
      </c>
      <c r="AK1189" s="73">
        <f t="shared" si="204"/>
        <v>-0.13809083981639605</v>
      </c>
      <c r="AL1189" s="73">
        <f t="shared" si="204"/>
        <v>8.7683020793058841E-2</v>
      </c>
      <c r="AM1189" s="73">
        <f t="shared" si="204"/>
        <v>9.6046147953995631E-2</v>
      </c>
      <c r="AN1189" s="73">
        <f t="shared" si="204"/>
        <v>-5.6159419567734258E-2</v>
      </c>
      <c r="AO1189" s="73">
        <f t="shared" si="204"/>
        <v>7.4448588708005914E-2</v>
      </c>
      <c r="AP1189" s="73">
        <f t="shared" si="204"/>
        <v>0.22808403637939145</v>
      </c>
      <c r="AQ1189" s="73">
        <f t="shared" si="204"/>
        <v>0.1432618782581441</v>
      </c>
      <c r="AR1189" s="73">
        <f t="shared" si="204"/>
        <v>0.21354024356062948</v>
      </c>
      <c r="AS1189" s="73">
        <f t="shared" si="204"/>
        <v>-0.18290373772624927</v>
      </c>
      <c r="AT1189" s="73">
        <f t="shared" si="204"/>
        <v>0.15189391607904273</v>
      </c>
      <c r="AU1189" s="73">
        <f t="shared" si="204"/>
        <v>-6.1145512643282399E-2</v>
      </c>
      <c r="AV1189" s="73">
        <f t="shared" si="204"/>
        <v>5.1304457078166612E-3</v>
      </c>
      <c r="AW1189" s="73">
        <f t="shared" si="204"/>
        <v>-0.16642697848376597</v>
      </c>
      <c r="AX1189" s="73">
        <f t="shared" si="204"/>
        <v>7.209479490533309E-2</v>
      </c>
      <c r="AY1189" s="73">
        <f t="shared" si="204"/>
        <v>-0.1058918385768598</v>
      </c>
      <c r="AZ1189" s="73">
        <f t="shared" si="204"/>
        <v>-2.6070331247634408E-2</v>
      </c>
      <c r="BA1189" s="73">
        <f t="shared" si="204"/>
        <v>0.1069870606149626</v>
      </c>
      <c r="BB1189" s="73">
        <f t="shared" si="204"/>
        <v>-3.0439429642863242E-2</v>
      </c>
      <c r="BC1189" s="73">
        <f t="shared" si="204"/>
        <v>5.9304395911613336E-2</v>
      </c>
      <c r="BD1189" s="73">
        <f t="shared" si="204"/>
        <v>7.8269339395349691E-2</v>
      </c>
      <c r="BE1189" s="73">
        <f t="shared" si="204"/>
        <v>-0.1004588287818599</v>
      </c>
      <c r="BF1189" s="73">
        <f t="shared" si="204"/>
        <v>1.697206215933892E-2</v>
      </c>
      <c r="BG1189" s="73">
        <f t="shared" si="204"/>
        <v>-9.1429979726210739E-4</v>
      </c>
      <c r="BH1189" s="73">
        <f t="shared" si="204"/>
        <v>0.29993388236046181</v>
      </c>
      <c r="BI1189" s="73">
        <f t="shared" si="204"/>
        <v>3.4641142608179402E-2</v>
      </c>
      <c r="BJ1189" s="73">
        <f t="shared" si="204"/>
        <v>1.8134346642091664E-2</v>
      </c>
      <c r="BK1189" s="73">
        <f t="shared" si="204"/>
        <v>0.10517278818227552</v>
      </c>
      <c r="BL1189" s="73">
        <f t="shared" si="204"/>
        <v>-2.2814396150769242E-2</v>
      </c>
      <c r="BM1189" s="73">
        <f t="shared" si="204"/>
        <v>4.9492524872591183E-2</v>
      </c>
      <c r="BN1189" s="73">
        <f t="shared" si="204"/>
        <v>-0.14584864865144162</v>
      </c>
      <c r="BO1189" s="73">
        <f t="shared" si="204"/>
        <v>-0.15768481866967704</v>
      </c>
      <c r="BP1189" s="73">
        <f t="shared" si="204"/>
        <v>-0.21812387642015024</v>
      </c>
      <c r="BQ1189" s="73">
        <f t="shared" si="204"/>
        <v>0.15129546928297422</v>
      </c>
      <c r="BR1189" s="73">
        <f t="shared" si="204"/>
        <v>1.0049602743768664E-2</v>
      </c>
      <c r="BS1189" s="73">
        <f t="shared" si="204"/>
        <v>-0.1969757295555627</v>
      </c>
      <c r="BT1189" s="73">
        <f t="shared" si="204"/>
        <v>-6.9699871603466287E-2</v>
      </c>
      <c r="BU1189" s="73">
        <f t="shared" si="204"/>
        <v>0.1054338547872276</v>
      </c>
      <c r="BV1189" s="73">
        <f t="shared" si="204"/>
        <v>3.1343096438298815E-2</v>
      </c>
      <c r="BW1189" s="73">
        <f t="shared" si="201"/>
        <v>4.3456509648944291E-2</v>
      </c>
      <c r="BX1189" s="73">
        <f t="shared" si="201"/>
        <v>-0.14350817083711209</v>
      </c>
      <c r="BY1189" s="73">
        <f t="shared" si="201"/>
        <v>2.6352110344589532E-3</v>
      </c>
      <c r="BZ1189" s="73">
        <f t="shared" si="201"/>
        <v>-0.15509047679023188</v>
      </c>
      <c r="CA1189" s="73">
        <f t="shared" si="201"/>
        <v>7.1034748543132645E-2</v>
      </c>
      <c r="CB1189" s="73">
        <f t="shared" si="201"/>
        <v>-4.8336524052782021E-2</v>
      </c>
      <c r="CC1189" s="73">
        <f t="shared" si="201"/>
        <v>6.3016788536922913E-2</v>
      </c>
      <c r="CD1189" s="73">
        <f t="shared" si="201"/>
        <v>-0.23994545809669218</v>
      </c>
      <c r="CE1189" s="73">
        <f t="shared" si="201"/>
        <v>3.1641051500834703E-2</v>
      </c>
      <c r="CF1189" s="73">
        <f t="shared" si="201"/>
        <v>3.3443124416544789E-2</v>
      </c>
      <c r="CG1189" s="73">
        <f t="shared" si="201"/>
        <v>-1.4277628819919591E-2</v>
      </c>
      <c r="CH1189" s="73">
        <f t="shared" si="201"/>
        <v>7.8045292968580954E-2</v>
      </c>
      <c r="CI1189" s="73">
        <f t="shared" si="201"/>
        <v>-7.939214884248659E-2</v>
      </c>
      <c r="CJ1189" s="73">
        <f t="shared" si="201"/>
        <v>-1.4372902436942078E-2</v>
      </c>
      <c r="CK1189" s="73">
        <f t="shared" si="201"/>
        <v>-4.6432331860472818E-2</v>
      </c>
      <c r="CL1189" s="73">
        <f t="shared" si="201"/>
        <v>-0.16219446806846069</v>
      </c>
      <c r="CM1189" s="73">
        <f t="shared" si="201"/>
        <v>0.16944394003072391</v>
      </c>
      <c r="CN1189" s="73">
        <f t="shared" si="201"/>
        <v>6.50900028826038E-3</v>
      </c>
      <c r="CO1189" s="73">
        <f t="shared" si="201"/>
        <v>-1.5033732139363555E-2</v>
      </c>
      <c r="CP1189" s="73">
        <f t="shared" si="201"/>
        <v>0.10180760249255633</v>
      </c>
      <c r="CQ1189" s="73">
        <f t="shared" si="201"/>
        <v>0.11013393624369634</v>
      </c>
      <c r="CR1189" s="73">
        <f t="shared" si="201"/>
        <v>7.072300978075112E-2</v>
      </c>
      <c r="CS1189" s="73">
        <f t="shared" si="201"/>
        <v>-2.2083301794825896E-2</v>
      </c>
      <c r="CT1189" s="73">
        <f t="shared" si="201"/>
        <v>9.8913709124666127E-2</v>
      </c>
      <c r="CU1189" s="73">
        <f t="shared" si="201"/>
        <v>0.20916615544529404</v>
      </c>
      <c r="CV1189" s="73">
        <f t="shared" si="201"/>
        <v>-1.2624125764530958E-2</v>
      </c>
      <c r="CW1189" s="73">
        <f t="shared" si="201"/>
        <v>-6.5332450379933169E-2</v>
      </c>
      <c r="CX1189" s="73">
        <f t="shared" si="201"/>
        <v>2.7982188342114845E-2</v>
      </c>
      <c r="CY1189" s="73">
        <f t="shared" si="201"/>
        <v>-0.19760978488310818</v>
      </c>
      <c r="CZ1189" s="73">
        <f t="shared" si="201"/>
        <v>-0.10944183382177447</v>
      </c>
      <c r="DA1189" s="73">
        <f t="shared" si="201"/>
        <v>-5.6002714186494711E-2</v>
      </c>
      <c r="DB1189" s="73">
        <f t="shared" si="201"/>
        <v>0.15090286150573065</v>
      </c>
      <c r="DC1189" s="73">
        <f t="shared" si="201"/>
        <v>-5.4762779624674927E-2</v>
      </c>
      <c r="DD1189" s="73">
        <f t="shared" si="201"/>
        <v>9.7770752414182857E-2</v>
      </c>
      <c r="DE1189" s="73">
        <f t="shared" si="201"/>
        <v>-0.17569140215180443</v>
      </c>
    </row>
    <row r="1190" spans="3:109" x14ac:dyDescent="0.4">
      <c r="C1190" s="65"/>
      <c r="I1190" s="77"/>
      <c r="J1190" s="73">
        <f t="shared" si="203"/>
        <v>-7.8270708449355089E-2</v>
      </c>
      <c r="K1190" s="73">
        <f t="shared" si="204"/>
        <v>-6.2074119670747017E-2</v>
      </c>
      <c r="L1190" s="73">
        <f t="shared" si="204"/>
        <v>-0.20907026844257598</v>
      </c>
      <c r="M1190" s="73">
        <f t="shared" si="204"/>
        <v>-2.9219754676531467E-2</v>
      </c>
      <c r="N1190" s="73">
        <f t="shared" si="204"/>
        <v>-0.15663255297333664</v>
      </c>
      <c r="O1190" s="73">
        <f t="shared" si="204"/>
        <v>3.8778590356816196E-2</v>
      </c>
      <c r="P1190" s="73">
        <f t="shared" si="204"/>
        <v>3.9395673791477188E-2</v>
      </c>
      <c r="Q1190" s="73">
        <f t="shared" si="204"/>
        <v>7.140743079991628E-2</v>
      </c>
      <c r="R1190" s="73">
        <f t="shared" si="204"/>
        <v>2.0638120518685278E-2</v>
      </c>
      <c r="S1190" s="73">
        <f t="shared" si="204"/>
        <v>-0.12797174815486625</v>
      </c>
      <c r="T1190" s="73">
        <f t="shared" si="204"/>
        <v>-2.4118852182797808E-2</v>
      </c>
      <c r="U1190" s="73">
        <f t="shared" si="204"/>
        <v>-3.294409397357826E-2</v>
      </c>
      <c r="V1190" s="73">
        <f t="shared" si="204"/>
        <v>1.7364081122554297E-2</v>
      </c>
      <c r="W1190" s="73">
        <f t="shared" si="204"/>
        <v>-0.18409309375640898</v>
      </c>
      <c r="X1190" s="73">
        <f t="shared" si="204"/>
        <v>-5.3186941900011914E-2</v>
      </c>
      <c r="Y1190" s="73">
        <f t="shared" si="204"/>
        <v>-2.6708505403898072E-2</v>
      </c>
      <c r="Z1190" s="73">
        <f t="shared" si="204"/>
        <v>0.10438914015294866</v>
      </c>
      <c r="AA1190" s="73">
        <f t="shared" si="204"/>
        <v>-5.3220497018036265E-2</v>
      </c>
      <c r="AB1190" s="73">
        <f t="shared" si="204"/>
        <v>2.8669274273683373E-2</v>
      </c>
      <c r="AC1190" s="73">
        <f t="shared" si="204"/>
        <v>-7.3823339321378328E-2</v>
      </c>
      <c r="AD1190" s="73">
        <f t="shared" si="204"/>
        <v>-0.11291185878901151</v>
      </c>
      <c r="AE1190" s="73">
        <f t="shared" si="204"/>
        <v>-0.11709417303438324</v>
      </c>
      <c r="AF1190" s="73">
        <f t="shared" si="204"/>
        <v>7.2666983891692405E-2</v>
      </c>
      <c r="AG1190" s="73">
        <f t="shared" si="204"/>
        <v>-0.18436644957317722</v>
      </c>
      <c r="AH1190" s="73">
        <f t="shared" si="204"/>
        <v>-6.4526755076554504E-2</v>
      </c>
      <c r="AI1190" s="73">
        <f t="shared" si="204"/>
        <v>8.0736552331443931E-2</v>
      </c>
      <c r="AJ1190" s="73">
        <f t="shared" si="204"/>
        <v>0.179023162453782</v>
      </c>
      <c r="AK1190" s="73">
        <f t="shared" si="204"/>
        <v>-0.149940101580467</v>
      </c>
      <c r="AL1190" s="73">
        <f t="shared" si="204"/>
        <v>0.24823301878625026</v>
      </c>
      <c r="AM1190" s="73">
        <f t="shared" si="204"/>
        <v>0.23163308954344147</v>
      </c>
      <c r="AN1190" s="73">
        <f t="shared" si="204"/>
        <v>3.5179948582785191E-2</v>
      </c>
      <c r="AO1190" s="73">
        <f t="shared" si="204"/>
        <v>5.8193303648238277E-2</v>
      </c>
      <c r="AP1190" s="73">
        <f t="shared" si="204"/>
        <v>-2.2689049615938995E-3</v>
      </c>
      <c r="AQ1190" s="73">
        <f t="shared" si="204"/>
        <v>2.6044580562710404E-2</v>
      </c>
      <c r="AR1190" s="73">
        <f t="shared" si="204"/>
        <v>-4.9399484913389457E-3</v>
      </c>
      <c r="AS1190" s="73">
        <f t="shared" si="204"/>
        <v>-0.19777442385336019</v>
      </c>
      <c r="AT1190" s="73">
        <f t="shared" si="204"/>
        <v>1.5937824079099366E-2</v>
      </c>
      <c r="AU1190" s="73">
        <f t="shared" si="204"/>
        <v>-0.10951810288346825</v>
      </c>
      <c r="AV1190" s="73">
        <f t="shared" si="204"/>
        <v>-5.4252108203487144E-2</v>
      </c>
      <c r="AW1190" s="73">
        <f t="shared" si="204"/>
        <v>1.5869383008776752E-3</v>
      </c>
      <c r="AX1190" s="73">
        <f t="shared" si="204"/>
        <v>-0.1158639812831115</v>
      </c>
      <c r="AY1190" s="73">
        <f t="shared" si="204"/>
        <v>-0.10086000123437924</v>
      </c>
      <c r="AZ1190" s="73">
        <f t="shared" si="204"/>
        <v>8.7772584973118739E-2</v>
      </c>
      <c r="BA1190" s="73">
        <f t="shared" si="204"/>
        <v>8.6476532846665788E-2</v>
      </c>
      <c r="BB1190" s="73">
        <f t="shared" si="204"/>
        <v>8.8967434432173684E-2</v>
      </c>
      <c r="BC1190" s="73">
        <f t="shared" si="204"/>
        <v>6.012549232853872E-2</v>
      </c>
      <c r="BD1190" s="73">
        <f t="shared" si="204"/>
        <v>0.15227401804132637</v>
      </c>
      <c r="BE1190" s="73">
        <f t="shared" si="204"/>
        <v>6.4113827919060992E-2</v>
      </c>
      <c r="BF1190" s="73">
        <f t="shared" si="204"/>
        <v>0.18292596344907164</v>
      </c>
      <c r="BG1190" s="73">
        <f t="shared" si="204"/>
        <v>-1.7215326446191739E-2</v>
      </c>
      <c r="BH1190" s="73">
        <f t="shared" si="204"/>
        <v>-9.2658350714294596E-3</v>
      </c>
      <c r="BI1190" s="73">
        <f t="shared" si="204"/>
        <v>-4.9433213529873711E-2</v>
      </c>
      <c r="BJ1190" s="73">
        <f t="shared" si="204"/>
        <v>-4.1334782437386343E-2</v>
      </c>
      <c r="BK1190" s="73">
        <f t="shared" si="204"/>
        <v>-0.2120058463449512</v>
      </c>
      <c r="BL1190" s="73">
        <f t="shared" si="204"/>
        <v>0.12188380273775902</v>
      </c>
      <c r="BM1190" s="73">
        <f t="shared" si="204"/>
        <v>0.13484002993739116</v>
      </c>
      <c r="BN1190" s="73">
        <f t="shared" si="204"/>
        <v>-1.7218678980216839E-2</v>
      </c>
      <c r="BO1190" s="73">
        <f t="shared" si="204"/>
        <v>-1.085596605930254E-2</v>
      </c>
      <c r="BP1190" s="73">
        <f t="shared" si="204"/>
        <v>-0.12133183218328604</v>
      </c>
      <c r="BQ1190" s="73">
        <f t="shared" si="204"/>
        <v>5.9809389010155006E-2</v>
      </c>
      <c r="BR1190" s="73">
        <f t="shared" si="204"/>
        <v>3.7435192212317912E-2</v>
      </c>
      <c r="BS1190" s="73">
        <f t="shared" si="204"/>
        <v>1.189459799677888E-2</v>
      </c>
      <c r="BT1190" s="73">
        <f t="shared" si="204"/>
        <v>5.2514612369515573E-2</v>
      </c>
      <c r="BU1190" s="73">
        <f t="shared" si="204"/>
        <v>-0.20987286470461919</v>
      </c>
      <c r="BV1190" s="73">
        <f t="shared" si="204"/>
        <v>0.12638046327582336</v>
      </c>
      <c r="BW1190" s="73">
        <f t="shared" si="201"/>
        <v>5.1048685420832136E-2</v>
      </c>
      <c r="BX1190" s="73">
        <f t="shared" si="201"/>
        <v>7.0810906610372371E-2</v>
      </c>
      <c r="BY1190" s="73">
        <f t="shared" si="201"/>
        <v>3.5199179250746282E-2</v>
      </c>
      <c r="BZ1190" s="73">
        <f t="shared" si="201"/>
        <v>-6.7626248400398159E-2</v>
      </c>
      <c r="CA1190" s="73">
        <f t="shared" si="201"/>
        <v>-2.5126274487466864E-3</v>
      </c>
      <c r="CB1190" s="73">
        <f t="shared" si="201"/>
        <v>-0.11601388151940289</v>
      </c>
      <c r="CC1190" s="73">
        <f t="shared" si="201"/>
        <v>-8.1127104604344441E-2</v>
      </c>
      <c r="CD1190" s="73">
        <f t="shared" si="201"/>
        <v>-3.2510747094411013E-2</v>
      </c>
      <c r="CE1190" s="73">
        <f t="shared" si="201"/>
        <v>2.6422189902930344E-2</v>
      </c>
      <c r="CF1190" s="73">
        <f t="shared" ref="CF1190:DE1190" si="205">CF400+$D$4*CF$799*CF$800*$D400</f>
        <v>0.12104616566745448</v>
      </c>
      <c r="CG1190" s="73">
        <f t="shared" si="205"/>
        <v>0.10783688596345932</v>
      </c>
      <c r="CH1190" s="73">
        <f t="shared" si="205"/>
        <v>-7.6485870234694303E-2</v>
      </c>
      <c r="CI1190" s="73">
        <f t="shared" si="205"/>
        <v>-0.10525781351194555</v>
      </c>
      <c r="CJ1190" s="73">
        <f t="shared" si="205"/>
        <v>0.17852656064151295</v>
      </c>
      <c r="CK1190" s="73">
        <f t="shared" si="205"/>
        <v>-0.1564373463379457</v>
      </c>
      <c r="CL1190" s="73">
        <f t="shared" si="205"/>
        <v>-9.200888153455053E-2</v>
      </c>
      <c r="CM1190" s="73">
        <f t="shared" si="205"/>
        <v>-8.9183433397991077E-2</v>
      </c>
      <c r="CN1190" s="73">
        <f t="shared" si="205"/>
        <v>0.12816881576351463</v>
      </c>
      <c r="CO1190" s="73">
        <f t="shared" si="205"/>
        <v>4.0916836245310825E-2</v>
      </c>
      <c r="CP1190" s="73">
        <f t="shared" si="205"/>
        <v>-4.3096879269750893E-2</v>
      </c>
      <c r="CQ1190" s="73">
        <f t="shared" si="205"/>
        <v>7.4792949234359418E-2</v>
      </c>
      <c r="CR1190" s="73">
        <f t="shared" si="205"/>
        <v>0.14534751383279826</v>
      </c>
      <c r="CS1190" s="73">
        <f t="shared" si="205"/>
        <v>2.2482891266815248E-2</v>
      </c>
      <c r="CT1190" s="73">
        <f t="shared" si="205"/>
        <v>9.4921225138586959E-2</v>
      </c>
      <c r="CU1190" s="73">
        <f t="shared" si="205"/>
        <v>-0.11193593946694572</v>
      </c>
      <c r="CV1190" s="73">
        <f t="shared" si="205"/>
        <v>6.9544527021481936E-2</v>
      </c>
      <c r="CW1190" s="73">
        <f t="shared" si="205"/>
        <v>-0.11128659677491441</v>
      </c>
      <c r="CX1190" s="73">
        <f t="shared" si="205"/>
        <v>0.17006677540540641</v>
      </c>
      <c r="CY1190" s="73">
        <f t="shared" si="205"/>
        <v>6.5280489179972201E-2</v>
      </c>
      <c r="CZ1190" s="73">
        <f t="shared" si="205"/>
        <v>-0.27652008495896302</v>
      </c>
      <c r="DA1190" s="73">
        <f t="shared" si="205"/>
        <v>-7.3386775764955225E-2</v>
      </c>
      <c r="DB1190" s="73">
        <f t="shared" si="205"/>
        <v>-0.10456504833190031</v>
      </c>
      <c r="DC1190" s="73">
        <f t="shared" si="205"/>
        <v>0.14723795404543705</v>
      </c>
      <c r="DD1190" s="73">
        <f t="shared" si="205"/>
        <v>0.10413446140140743</v>
      </c>
      <c r="DE1190" s="73">
        <f t="shared" si="205"/>
        <v>-8.0191640929237161E-3</v>
      </c>
    </row>
    <row r="1191" spans="3:109" x14ac:dyDescent="0.4">
      <c r="C1191" s="65"/>
      <c r="I1191" s="77"/>
      <c r="J1191" s="73">
        <f t="shared" si="203"/>
        <v>1.0026538539779284E-2</v>
      </c>
      <c r="K1191" s="73">
        <f t="shared" si="204"/>
        <v>-0.10811904861294283</v>
      </c>
      <c r="L1191" s="73">
        <f t="shared" si="204"/>
        <v>3.3584061264154544E-2</v>
      </c>
      <c r="M1191" s="73">
        <f t="shared" si="204"/>
        <v>-0.18115092754272094</v>
      </c>
      <c r="N1191" s="73">
        <f t="shared" si="204"/>
        <v>-0.14100849420944217</v>
      </c>
      <c r="O1191" s="73">
        <f t="shared" si="204"/>
        <v>-7.7222251074998745E-3</v>
      </c>
      <c r="P1191" s="73">
        <f t="shared" si="204"/>
        <v>5.6362065424253101E-2</v>
      </c>
      <c r="Q1191" s="73">
        <f t="shared" si="204"/>
        <v>-2.9605879560329323E-2</v>
      </c>
      <c r="R1191" s="73">
        <f t="shared" si="204"/>
        <v>0.18498410867594828</v>
      </c>
      <c r="S1191" s="73">
        <f t="shared" si="204"/>
        <v>-6.7624206910084722E-2</v>
      </c>
      <c r="T1191" s="73">
        <f t="shared" si="204"/>
        <v>4.1603676149115539E-2</v>
      </c>
      <c r="U1191" s="73">
        <f t="shared" si="204"/>
        <v>6.5432865277063101E-2</v>
      </c>
      <c r="V1191" s="73">
        <f t="shared" si="204"/>
        <v>-9.19337347033133E-2</v>
      </c>
      <c r="W1191" s="73">
        <f t="shared" si="204"/>
        <v>0.14138943053062156</v>
      </c>
      <c r="X1191" s="73">
        <f t="shared" si="204"/>
        <v>-5.185079732481053E-2</v>
      </c>
      <c r="Y1191" s="73">
        <f t="shared" si="204"/>
        <v>-4.8574266926467768E-2</v>
      </c>
      <c r="Z1191" s="73">
        <f t="shared" si="204"/>
        <v>-0.21415477859476831</v>
      </c>
      <c r="AA1191" s="73">
        <f t="shared" si="204"/>
        <v>-0.15847740405037694</v>
      </c>
      <c r="AB1191" s="73">
        <f t="shared" si="204"/>
        <v>-7.7184540297261003E-2</v>
      </c>
      <c r="AC1191" s="73">
        <f t="shared" si="204"/>
        <v>-8.5627087862980053E-2</v>
      </c>
      <c r="AD1191" s="73">
        <f t="shared" si="204"/>
        <v>-0.12543235313183757</v>
      </c>
      <c r="AE1191" s="73">
        <f t="shared" si="204"/>
        <v>-8.5501101821175471E-2</v>
      </c>
      <c r="AF1191" s="73">
        <f t="shared" si="204"/>
        <v>-0.14775032939353139</v>
      </c>
      <c r="AG1191" s="73">
        <f t="shared" si="204"/>
        <v>-4.711459699052916E-2</v>
      </c>
      <c r="AH1191" s="73">
        <f t="shared" si="204"/>
        <v>4.5212920197009482E-2</v>
      </c>
      <c r="AI1191" s="73">
        <f t="shared" si="204"/>
        <v>-0.1379097496200416</v>
      </c>
      <c r="AJ1191" s="73">
        <f t="shared" si="204"/>
        <v>-5.7066691310663928E-2</v>
      </c>
      <c r="AK1191" s="73">
        <f t="shared" si="204"/>
        <v>-4.8397868956716057E-2</v>
      </c>
      <c r="AL1191" s="73">
        <f t="shared" si="204"/>
        <v>5.4775234998426063E-2</v>
      </c>
      <c r="AM1191" s="73">
        <f t="shared" si="204"/>
        <v>-9.6553244631631299E-2</v>
      </c>
      <c r="AN1191" s="73">
        <f t="shared" si="204"/>
        <v>-4.6659032261070869E-3</v>
      </c>
      <c r="AO1191" s="73">
        <f t="shared" si="204"/>
        <v>-6.9030247163118966E-2</v>
      </c>
      <c r="AP1191" s="73">
        <f t="shared" si="204"/>
        <v>-0.10163564472923539</v>
      </c>
      <c r="AQ1191" s="73">
        <f t="shared" si="204"/>
        <v>-5.6289890621117653E-2</v>
      </c>
      <c r="AR1191" s="73">
        <f t="shared" si="204"/>
        <v>6.4854511863808417E-2</v>
      </c>
      <c r="AS1191" s="73">
        <f t="shared" si="204"/>
        <v>-1.4874835462958936E-2</v>
      </c>
      <c r="AT1191" s="73">
        <f t="shared" si="204"/>
        <v>8.6821400295763226E-2</v>
      </c>
      <c r="AU1191" s="73">
        <f t="shared" si="204"/>
        <v>4.1295091883233138E-2</v>
      </c>
      <c r="AV1191" s="73">
        <f t="shared" si="204"/>
        <v>8.7671354236973004E-2</v>
      </c>
      <c r="AW1191" s="73">
        <f t="shared" si="204"/>
        <v>1.4374805151073146E-2</v>
      </c>
      <c r="AX1191" s="73">
        <f t="shared" si="204"/>
        <v>-6.465236138711139E-2</v>
      </c>
      <c r="AY1191" s="73">
        <f t="shared" si="204"/>
        <v>4.8763891401447164E-2</v>
      </c>
      <c r="AZ1191" s="73">
        <f t="shared" si="204"/>
        <v>0.15284481118741969</v>
      </c>
      <c r="BA1191" s="73">
        <f t="shared" si="204"/>
        <v>2.7848897777441341E-2</v>
      </c>
      <c r="BB1191" s="73">
        <f t="shared" si="204"/>
        <v>5.9828183935864854E-4</v>
      </c>
      <c r="BC1191" s="73">
        <f t="shared" si="204"/>
        <v>-9.319946643263544E-3</v>
      </c>
      <c r="BD1191" s="73">
        <f t="shared" si="204"/>
        <v>-7.357727249026412E-2</v>
      </c>
      <c r="BE1191" s="73">
        <f t="shared" si="204"/>
        <v>0.13325835981044903</v>
      </c>
      <c r="BF1191" s="73">
        <f t="shared" si="204"/>
        <v>-8.7254834713535359E-2</v>
      </c>
      <c r="BG1191" s="73">
        <f t="shared" si="204"/>
        <v>9.2796966714239051E-2</v>
      </c>
      <c r="BH1191" s="73">
        <f t="shared" si="204"/>
        <v>4.572325145478174E-2</v>
      </c>
      <c r="BI1191" s="73">
        <f t="shared" si="204"/>
        <v>-8.8721965139586828E-2</v>
      </c>
      <c r="BJ1191" s="73">
        <f t="shared" si="204"/>
        <v>-0.20790380117688906</v>
      </c>
      <c r="BK1191" s="73">
        <f t="shared" si="204"/>
        <v>5.8747795707898801E-2</v>
      </c>
      <c r="BL1191" s="73">
        <f t="shared" si="204"/>
        <v>-1.8480378126656039E-2</v>
      </c>
      <c r="BM1191" s="73">
        <f t="shared" si="204"/>
        <v>0.10605136502564019</v>
      </c>
      <c r="BN1191" s="73">
        <f t="shared" si="204"/>
        <v>-8.039351120178384E-2</v>
      </c>
      <c r="BO1191" s="73">
        <f t="shared" si="204"/>
        <v>-3.0422331120229233E-2</v>
      </c>
      <c r="BP1191" s="73">
        <f t="shared" si="204"/>
        <v>3.9783952733649E-2</v>
      </c>
      <c r="BQ1191" s="73">
        <f t="shared" si="204"/>
        <v>0.13100299115748218</v>
      </c>
      <c r="BR1191" s="73">
        <f t="shared" si="204"/>
        <v>8.616190739674244E-2</v>
      </c>
      <c r="BS1191" s="73">
        <f t="shared" si="204"/>
        <v>-0.18395017071864914</v>
      </c>
      <c r="BT1191" s="73">
        <f t="shared" si="204"/>
        <v>1.7921121914902145E-2</v>
      </c>
      <c r="BU1191" s="73">
        <f t="shared" si="204"/>
        <v>5.2841987660599977E-2</v>
      </c>
      <c r="BV1191" s="73">
        <f t="shared" ref="BV1191:DE1194" si="206">BV401+$D$4*BV$799*BV$800*$D401</f>
        <v>-9.666051833870969E-3</v>
      </c>
      <c r="BW1191" s="73">
        <f t="shared" si="206"/>
        <v>-0.14448743905610734</v>
      </c>
      <c r="BX1191" s="73">
        <f t="shared" si="206"/>
        <v>0.1045744659574568</v>
      </c>
      <c r="BY1191" s="73">
        <f t="shared" si="206"/>
        <v>6.956271594979249E-3</v>
      </c>
      <c r="BZ1191" s="73">
        <f t="shared" si="206"/>
        <v>-6.4999704174433792E-2</v>
      </c>
      <c r="CA1191" s="73">
        <f t="shared" si="206"/>
        <v>4.804404248092544E-2</v>
      </c>
      <c r="CB1191" s="73">
        <f t="shared" si="206"/>
        <v>9.7150399299930898E-2</v>
      </c>
      <c r="CC1191" s="73">
        <f t="shared" si="206"/>
        <v>8.0766077077326581E-2</v>
      </c>
      <c r="CD1191" s="73">
        <f t="shared" si="206"/>
        <v>7.9888517941896595E-2</v>
      </c>
      <c r="CE1191" s="73">
        <f t="shared" si="206"/>
        <v>-6.2851175920836055E-2</v>
      </c>
      <c r="CF1191" s="73">
        <f t="shared" si="206"/>
        <v>-0.12664424577660691</v>
      </c>
      <c r="CG1191" s="73">
        <f t="shared" si="206"/>
        <v>-0.10127148142465518</v>
      </c>
      <c r="CH1191" s="73">
        <f t="shared" si="206"/>
        <v>0.17788873136224548</v>
      </c>
      <c r="CI1191" s="73">
        <f t="shared" si="206"/>
        <v>-9.1901673793851307E-2</v>
      </c>
      <c r="CJ1191" s="73">
        <f t="shared" si="206"/>
        <v>7.9300538137213744E-2</v>
      </c>
      <c r="CK1191" s="73">
        <f t="shared" si="206"/>
        <v>-0.12106110660224889</v>
      </c>
      <c r="CL1191" s="73">
        <f t="shared" si="206"/>
        <v>1.3938436145734814E-3</v>
      </c>
      <c r="CM1191" s="73">
        <f t="shared" si="206"/>
        <v>6.9681255493509991E-3</v>
      </c>
      <c r="CN1191" s="73">
        <f t="shared" si="206"/>
        <v>0.14581837195705222</v>
      </c>
      <c r="CO1191" s="73">
        <f t="shared" si="206"/>
        <v>-0.173618307031634</v>
      </c>
      <c r="CP1191" s="73">
        <f t="shared" si="206"/>
        <v>-0.13730273247076105</v>
      </c>
      <c r="CQ1191" s="73">
        <f t="shared" si="206"/>
        <v>9.0223178821972533E-2</v>
      </c>
      <c r="CR1191" s="73">
        <f t="shared" si="206"/>
        <v>-1.5493059519193036E-2</v>
      </c>
      <c r="CS1191" s="73">
        <f t="shared" si="206"/>
        <v>9.135099885364166E-2</v>
      </c>
      <c r="CT1191" s="73">
        <f t="shared" si="206"/>
        <v>-5.4999279455954682E-2</v>
      </c>
      <c r="CU1191" s="73">
        <f t="shared" si="206"/>
        <v>-5.3846367958351765E-2</v>
      </c>
      <c r="CV1191" s="73">
        <f t="shared" si="206"/>
        <v>5.1359725885081732E-2</v>
      </c>
      <c r="CW1191" s="73">
        <f t="shared" si="206"/>
        <v>0.19948305378512393</v>
      </c>
      <c r="CX1191" s="73">
        <f t="shared" si="206"/>
        <v>0.198760364711109</v>
      </c>
      <c r="CY1191" s="73">
        <f t="shared" si="206"/>
        <v>-0.15311646375236213</v>
      </c>
      <c r="CZ1191" s="73">
        <f t="shared" si="206"/>
        <v>8.887944858258906E-2</v>
      </c>
      <c r="DA1191" s="73">
        <f t="shared" si="206"/>
        <v>5.7808471362277888E-2</v>
      </c>
      <c r="DB1191" s="73">
        <f t="shared" si="206"/>
        <v>-1.4549836501763828E-2</v>
      </c>
      <c r="DC1191" s="73">
        <f t="shared" si="206"/>
        <v>0.17877306190302464</v>
      </c>
      <c r="DD1191" s="73">
        <f t="shared" si="206"/>
        <v>6.4457522736857398E-2</v>
      </c>
      <c r="DE1191" s="73">
        <f t="shared" si="206"/>
        <v>-5.4504848499369929E-2</v>
      </c>
    </row>
    <row r="1192" spans="3:109" x14ac:dyDescent="0.4">
      <c r="C1192" s="65"/>
      <c r="I1192" s="77"/>
      <c r="J1192" s="73">
        <f t="shared" si="203"/>
        <v>-9.5811155848277652E-2</v>
      </c>
      <c r="K1192" s="73">
        <f t="shared" ref="K1192:BV1195" si="207">K402+$D$4*K$799*K$800*$D402</f>
        <v>-7.1737286437335387E-2</v>
      </c>
      <c r="L1192" s="73">
        <f t="shared" si="207"/>
        <v>-9.7324740159786788E-2</v>
      </c>
      <c r="M1192" s="73">
        <f t="shared" si="207"/>
        <v>2.2389169518712955E-2</v>
      </c>
      <c r="N1192" s="73">
        <f t="shared" si="207"/>
        <v>-0.16231619288702562</v>
      </c>
      <c r="O1192" s="73">
        <f t="shared" si="207"/>
        <v>4.5255187137951489E-3</v>
      </c>
      <c r="P1192" s="73">
        <f t="shared" si="207"/>
        <v>6.2517781747254891E-2</v>
      </c>
      <c r="Q1192" s="73">
        <f t="shared" si="207"/>
        <v>-1.6444516823175753E-2</v>
      </c>
      <c r="R1192" s="73">
        <f t="shared" si="207"/>
        <v>7.0811312368956178E-3</v>
      </c>
      <c r="S1192" s="73">
        <f t="shared" si="207"/>
        <v>-0.10445234477685496</v>
      </c>
      <c r="T1192" s="73">
        <f t="shared" si="207"/>
        <v>-6.7721381100048952E-2</v>
      </c>
      <c r="U1192" s="73">
        <f t="shared" si="207"/>
        <v>0.24727077692043817</v>
      </c>
      <c r="V1192" s="73">
        <f t="shared" si="207"/>
        <v>-0.13282171297367706</v>
      </c>
      <c r="W1192" s="73">
        <f t="shared" si="207"/>
        <v>5.7215994695234799E-3</v>
      </c>
      <c r="X1192" s="73">
        <f t="shared" si="207"/>
        <v>-6.3829633158311722E-2</v>
      </c>
      <c r="Y1192" s="73">
        <f t="shared" si="207"/>
        <v>2.6078155047188856E-2</v>
      </c>
      <c r="Z1192" s="73">
        <f t="shared" si="207"/>
        <v>2.5434099064824345E-2</v>
      </c>
      <c r="AA1192" s="73">
        <f t="shared" si="207"/>
        <v>-5.3696182860226815E-2</v>
      </c>
      <c r="AB1192" s="73">
        <f t="shared" si="207"/>
        <v>-1.8438037106687417E-2</v>
      </c>
      <c r="AC1192" s="73">
        <f t="shared" si="207"/>
        <v>9.249183247832414E-2</v>
      </c>
      <c r="AD1192" s="73">
        <f t="shared" si="207"/>
        <v>-5.5454255046263147E-2</v>
      </c>
      <c r="AE1192" s="73">
        <f t="shared" si="207"/>
        <v>4.1508394405316375E-2</v>
      </c>
      <c r="AF1192" s="73">
        <f t="shared" si="207"/>
        <v>-2.246019787154983E-2</v>
      </c>
      <c r="AG1192" s="73">
        <f t="shared" si="207"/>
        <v>-0.19893497098402002</v>
      </c>
      <c r="AH1192" s="73">
        <f t="shared" si="207"/>
        <v>-8.3050061392957366E-3</v>
      </c>
      <c r="AI1192" s="73">
        <f t="shared" si="207"/>
        <v>6.4639019369167203E-2</v>
      </c>
      <c r="AJ1192" s="73">
        <f t="shared" si="207"/>
        <v>0.1577273039806926</v>
      </c>
      <c r="AK1192" s="73">
        <f t="shared" si="207"/>
        <v>-9.4608233998322133E-2</v>
      </c>
      <c r="AL1192" s="73">
        <f t="shared" si="207"/>
        <v>9.8009190270942681E-2</v>
      </c>
      <c r="AM1192" s="73">
        <f t="shared" si="207"/>
        <v>-0.11395255299231834</v>
      </c>
      <c r="AN1192" s="73">
        <f t="shared" si="207"/>
        <v>-4.6031744642497346E-2</v>
      </c>
      <c r="AO1192" s="73">
        <f t="shared" si="207"/>
        <v>-8.2385351183090844E-2</v>
      </c>
      <c r="AP1192" s="73">
        <f t="shared" si="207"/>
        <v>-0.13828047537297578</v>
      </c>
      <c r="AQ1192" s="73">
        <f t="shared" si="207"/>
        <v>0.12037059038089354</v>
      </c>
      <c r="AR1192" s="73">
        <f t="shared" si="207"/>
        <v>3.8868817270636652E-2</v>
      </c>
      <c r="AS1192" s="73">
        <f t="shared" si="207"/>
        <v>0.14156649957205758</v>
      </c>
      <c r="AT1192" s="73">
        <f t="shared" si="207"/>
        <v>-6.8122130526434316E-2</v>
      </c>
      <c r="AU1192" s="73">
        <f t="shared" si="207"/>
        <v>1.9889069851738741E-2</v>
      </c>
      <c r="AV1192" s="73">
        <f t="shared" si="207"/>
        <v>0.14743904774933608</v>
      </c>
      <c r="AW1192" s="73">
        <f t="shared" si="207"/>
        <v>-8.0475647376760343E-2</v>
      </c>
      <c r="AX1192" s="73">
        <f t="shared" si="207"/>
        <v>2.3722263499800642E-2</v>
      </c>
      <c r="AY1192" s="73">
        <f t="shared" si="207"/>
        <v>2.3281533388118766E-2</v>
      </c>
      <c r="AZ1192" s="73">
        <f t="shared" si="207"/>
        <v>0.13346855033205327</v>
      </c>
      <c r="BA1192" s="73">
        <f t="shared" si="207"/>
        <v>0.13057009644712703</v>
      </c>
      <c r="BB1192" s="73">
        <f t="shared" si="207"/>
        <v>5.1811432280660208E-2</v>
      </c>
      <c r="BC1192" s="73">
        <f t="shared" si="207"/>
        <v>3.7761250522248553E-2</v>
      </c>
      <c r="BD1192" s="73">
        <f t="shared" si="207"/>
        <v>-8.8758742343436142E-2</v>
      </c>
      <c r="BE1192" s="73">
        <f t="shared" si="207"/>
        <v>-5.3575034054932399E-2</v>
      </c>
      <c r="BF1192" s="73">
        <f t="shared" si="207"/>
        <v>-7.0858461003726225E-2</v>
      </c>
      <c r="BG1192" s="73">
        <f t="shared" si="207"/>
        <v>3.1107057945564395E-2</v>
      </c>
      <c r="BH1192" s="73">
        <f t="shared" si="207"/>
        <v>0.1314146856346271</v>
      </c>
      <c r="BI1192" s="73">
        <f t="shared" si="207"/>
        <v>-4.0823236528218794E-2</v>
      </c>
      <c r="BJ1192" s="73">
        <f t="shared" si="207"/>
        <v>6.3270292051821789E-2</v>
      </c>
      <c r="BK1192" s="73">
        <f t="shared" si="207"/>
        <v>2.0651483652549811E-2</v>
      </c>
      <c r="BL1192" s="73">
        <f t="shared" si="207"/>
        <v>-1.1512630022118976E-2</v>
      </c>
      <c r="BM1192" s="73">
        <f t="shared" si="207"/>
        <v>-2.9286616133493058E-2</v>
      </c>
      <c r="BN1192" s="73">
        <f t="shared" si="207"/>
        <v>-0.11873481529425088</v>
      </c>
      <c r="BO1192" s="73">
        <f t="shared" si="207"/>
        <v>-5.1587286715394302E-2</v>
      </c>
      <c r="BP1192" s="73">
        <f t="shared" si="207"/>
        <v>-8.1702819855674666E-2</v>
      </c>
      <c r="BQ1192" s="73">
        <f t="shared" si="207"/>
        <v>1.6482412491465665E-2</v>
      </c>
      <c r="BR1192" s="73">
        <f t="shared" si="207"/>
        <v>-8.7120974431186604E-2</v>
      </c>
      <c r="BS1192" s="73">
        <f t="shared" si="207"/>
        <v>-0.22270870493611306</v>
      </c>
      <c r="BT1192" s="73">
        <f t="shared" si="207"/>
        <v>2.1633407378822623E-2</v>
      </c>
      <c r="BU1192" s="73">
        <f t="shared" si="207"/>
        <v>0.20188177160761336</v>
      </c>
      <c r="BV1192" s="73">
        <f t="shared" si="207"/>
        <v>8.8508403905333086E-2</v>
      </c>
      <c r="BW1192" s="73">
        <f t="shared" si="206"/>
        <v>0.18488422608147614</v>
      </c>
      <c r="BX1192" s="73">
        <f t="shared" si="206"/>
        <v>-8.0481580246262244E-2</v>
      </c>
      <c r="BY1192" s="73">
        <f t="shared" si="206"/>
        <v>9.1224569309477282E-2</v>
      </c>
      <c r="BZ1192" s="73">
        <f t="shared" si="206"/>
        <v>0.10357554763741497</v>
      </c>
      <c r="CA1192" s="73">
        <f t="shared" si="206"/>
        <v>-0.10441814394789924</v>
      </c>
      <c r="CB1192" s="73">
        <f t="shared" si="206"/>
        <v>-0.11215486058325604</v>
      </c>
      <c r="CC1192" s="73">
        <f t="shared" si="206"/>
        <v>1.7924981061110932E-2</v>
      </c>
      <c r="CD1192" s="73">
        <f t="shared" si="206"/>
        <v>-0.10227298360850688</v>
      </c>
      <c r="CE1192" s="73">
        <f t="shared" si="206"/>
        <v>-8.549542784055484E-3</v>
      </c>
      <c r="CF1192" s="73">
        <f t="shared" si="206"/>
        <v>-1.4358214208945005E-2</v>
      </c>
      <c r="CG1192" s="73">
        <f t="shared" si="206"/>
        <v>-1.5392596640243067E-2</v>
      </c>
      <c r="CH1192" s="73">
        <f t="shared" si="206"/>
        <v>-0.16757442675051845</v>
      </c>
      <c r="CI1192" s="73">
        <f t="shared" si="206"/>
        <v>-0.36899982048634045</v>
      </c>
      <c r="CJ1192" s="73">
        <f t="shared" si="206"/>
        <v>-5.6400834329136902E-2</v>
      </c>
      <c r="CK1192" s="73">
        <f t="shared" si="206"/>
        <v>0.20395375786730574</v>
      </c>
      <c r="CL1192" s="73">
        <f t="shared" si="206"/>
        <v>0.35896788024554893</v>
      </c>
      <c r="CM1192" s="73">
        <f t="shared" si="206"/>
        <v>-0.10878302337143328</v>
      </c>
      <c r="CN1192" s="73">
        <f t="shared" si="206"/>
        <v>8.4653066766644192E-2</v>
      </c>
      <c r="CO1192" s="73">
        <f t="shared" si="206"/>
        <v>3.1905883829504662E-2</v>
      </c>
      <c r="CP1192" s="73">
        <f t="shared" si="206"/>
        <v>0.12023505634581429</v>
      </c>
      <c r="CQ1192" s="73">
        <f t="shared" si="206"/>
        <v>-9.7197334438939589E-2</v>
      </c>
      <c r="CR1192" s="73">
        <f t="shared" si="206"/>
        <v>-7.2390796021856649E-2</v>
      </c>
      <c r="CS1192" s="73">
        <f t="shared" si="206"/>
        <v>-6.9605809970583049E-2</v>
      </c>
      <c r="CT1192" s="73">
        <f t="shared" si="206"/>
        <v>-0.11372207663570437</v>
      </c>
      <c r="CU1192" s="73">
        <f t="shared" si="206"/>
        <v>6.2326570952717835E-3</v>
      </c>
      <c r="CV1192" s="73">
        <f t="shared" si="206"/>
        <v>-3.8762177246315484E-2</v>
      </c>
      <c r="CW1192" s="73">
        <f t="shared" si="206"/>
        <v>4.0019371454084386E-2</v>
      </c>
      <c r="CX1192" s="73">
        <f t="shared" si="206"/>
        <v>-7.8814106458606398E-2</v>
      </c>
      <c r="CY1192" s="73">
        <f t="shared" si="206"/>
        <v>6.2056086702901352E-2</v>
      </c>
      <c r="CZ1192" s="73">
        <f t="shared" si="206"/>
        <v>1.5182455633500557E-2</v>
      </c>
      <c r="DA1192" s="73">
        <f t="shared" si="206"/>
        <v>-8.866561671021024E-2</v>
      </c>
      <c r="DB1192" s="73">
        <f t="shared" si="206"/>
        <v>-0.11195556461191286</v>
      </c>
      <c r="DC1192" s="73">
        <f t="shared" si="206"/>
        <v>2.4047968881293381E-2</v>
      </c>
      <c r="DD1192" s="73">
        <f t="shared" si="206"/>
        <v>7.0524184751299082E-2</v>
      </c>
      <c r="DE1192" s="73">
        <f t="shared" si="206"/>
        <v>-9.6587896339605017E-2</v>
      </c>
    </row>
    <row r="1193" spans="3:109" x14ac:dyDescent="0.4">
      <c r="C1193" s="65"/>
      <c r="I1193" s="77"/>
      <c r="J1193" s="73">
        <f t="shared" si="203"/>
        <v>-9.0169621948144374E-2</v>
      </c>
      <c r="K1193" s="73">
        <f t="shared" si="207"/>
        <v>-1.9343108660652505E-5</v>
      </c>
      <c r="L1193" s="73">
        <f t="shared" si="207"/>
        <v>0.10082735807573742</v>
      </c>
      <c r="M1193" s="73">
        <f t="shared" si="207"/>
        <v>8.7198509580808076E-2</v>
      </c>
      <c r="N1193" s="73">
        <f t="shared" si="207"/>
        <v>-1.150655966556928E-2</v>
      </c>
      <c r="O1193" s="73">
        <f t="shared" si="207"/>
        <v>4.10963019345371E-3</v>
      </c>
      <c r="P1193" s="73">
        <f t="shared" si="207"/>
        <v>-4.7811996557129151E-2</v>
      </c>
      <c r="Q1193" s="73">
        <f t="shared" si="207"/>
        <v>-7.0529184432785288E-2</v>
      </c>
      <c r="R1193" s="73">
        <f t="shared" si="207"/>
        <v>-6.665157146894593E-2</v>
      </c>
      <c r="S1193" s="73">
        <f t="shared" si="207"/>
        <v>0.1639355530307606</v>
      </c>
      <c r="T1193" s="73">
        <f t="shared" si="207"/>
        <v>6.2325359262609042E-2</v>
      </c>
      <c r="U1193" s="73">
        <f t="shared" si="207"/>
        <v>-0.11194565188333713</v>
      </c>
      <c r="V1193" s="73">
        <f t="shared" si="207"/>
        <v>-1.0398478822288001E-2</v>
      </c>
      <c r="W1193" s="73">
        <f t="shared" si="207"/>
        <v>7.878303261095676E-2</v>
      </c>
      <c r="X1193" s="73">
        <f t="shared" si="207"/>
        <v>-5.3919132231796695E-2</v>
      </c>
      <c r="Y1193" s="73">
        <f t="shared" si="207"/>
        <v>-5.0386165392168709E-3</v>
      </c>
      <c r="Z1193" s="73">
        <f t="shared" si="207"/>
        <v>-2.5995182025026507E-2</v>
      </c>
      <c r="AA1193" s="73">
        <f t="shared" si="207"/>
        <v>4.398655143912039E-3</v>
      </c>
      <c r="AB1193" s="73">
        <f t="shared" si="207"/>
        <v>-8.1956325226240717E-2</v>
      </c>
      <c r="AC1193" s="73">
        <f t="shared" si="207"/>
        <v>-0.11390650401120966</v>
      </c>
      <c r="AD1193" s="73">
        <f t="shared" si="207"/>
        <v>0.11229514889676014</v>
      </c>
      <c r="AE1193" s="73">
        <f t="shared" si="207"/>
        <v>6.6241661384347547E-2</v>
      </c>
      <c r="AF1193" s="73">
        <f t="shared" si="207"/>
        <v>-0.16697698460988517</v>
      </c>
      <c r="AG1193" s="73">
        <f t="shared" si="207"/>
        <v>-3.5280509317207644E-3</v>
      </c>
      <c r="AH1193" s="73">
        <f t="shared" si="207"/>
        <v>0.12242756542531018</v>
      </c>
      <c r="AI1193" s="73">
        <f t="shared" si="207"/>
        <v>2.1331305475018224E-2</v>
      </c>
      <c r="AJ1193" s="73">
        <f t="shared" si="207"/>
        <v>9.8735943145444205E-2</v>
      </c>
      <c r="AK1193" s="73">
        <f t="shared" si="207"/>
        <v>1.4654495087605355E-2</v>
      </c>
      <c r="AL1193" s="73">
        <f t="shared" si="207"/>
        <v>-0.15215183416304356</v>
      </c>
      <c r="AM1193" s="73">
        <f t="shared" si="207"/>
        <v>-5.0248014313306472E-2</v>
      </c>
      <c r="AN1193" s="73">
        <f t="shared" si="207"/>
        <v>-5.942307502873867E-2</v>
      </c>
      <c r="AO1193" s="73">
        <f t="shared" si="207"/>
        <v>-2.9085625608764848E-2</v>
      </c>
      <c r="AP1193" s="73">
        <f t="shared" si="207"/>
        <v>-3.5492907169630207E-3</v>
      </c>
      <c r="AQ1193" s="73">
        <f t="shared" si="207"/>
        <v>5.2060025343925141E-2</v>
      </c>
      <c r="AR1193" s="73">
        <f t="shared" si="207"/>
        <v>-5.9187424483522572E-2</v>
      </c>
      <c r="AS1193" s="73">
        <f t="shared" si="207"/>
        <v>-5.3092063875492888E-2</v>
      </c>
      <c r="AT1193" s="73">
        <f t="shared" si="207"/>
        <v>-4.4562814988633901E-3</v>
      </c>
      <c r="AU1193" s="73">
        <f t="shared" si="207"/>
        <v>-1.8745061342953395E-2</v>
      </c>
      <c r="AV1193" s="73">
        <f t="shared" si="207"/>
        <v>-4.3287119737153913E-2</v>
      </c>
      <c r="AW1193" s="73">
        <f t="shared" si="207"/>
        <v>0.11250749509756783</v>
      </c>
      <c r="AX1193" s="73">
        <f t="shared" si="207"/>
        <v>9.4246991110695108E-2</v>
      </c>
      <c r="AY1193" s="73">
        <f t="shared" si="207"/>
        <v>-3.3801156938115182E-2</v>
      </c>
      <c r="AZ1193" s="73">
        <f t="shared" si="207"/>
        <v>4.0069101862128607E-2</v>
      </c>
      <c r="BA1193" s="73">
        <f t="shared" si="207"/>
        <v>4.0716238114513754E-2</v>
      </c>
      <c r="BB1193" s="73">
        <f t="shared" si="207"/>
        <v>1.9255010617877547E-2</v>
      </c>
      <c r="BC1193" s="73">
        <f t="shared" si="207"/>
        <v>1.0851386857146908E-2</v>
      </c>
      <c r="BD1193" s="73">
        <f t="shared" si="207"/>
        <v>0.14274732854730748</v>
      </c>
      <c r="BE1193" s="73">
        <f t="shared" si="207"/>
        <v>-9.1543641956343305E-2</v>
      </c>
      <c r="BF1193" s="73">
        <f t="shared" si="207"/>
        <v>0.13651590404066075</v>
      </c>
      <c r="BG1193" s="73">
        <f t="shared" si="207"/>
        <v>1.944895057907978E-2</v>
      </c>
      <c r="BH1193" s="73">
        <f t="shared" si="207"/>
        <v>5.057565117506789E-2</v>
      </c>
      <c r="BI1193" s="73">
        <f t="shared" si="207"/>
        <v>-3.5474759740557645E-2</v>
      </c>
      <c r="BJ1193" s="73">
        <f t="shared" si="207"/>
        <v>-2.6026377643412712E-2</v>
      </c>
      <c r="BK1193" s="73">
        <f t="shared" si="207"/>
        <v>-6.7348438597083643E-2</v>
      </c>
      <c r="BL1193" s="73">
        <f t="shared" si="207"/>
        <v>-0.13070210699389137</v>
      </c>
      <c r="BM1193" s="73">
        <f t="shared" si="207"/>
        <v>-0.16864659250245118</v>
      </c>
      <c r="BN1193" s="73">
        <f t="shared" si="207"/>
        <v>-0.12047769141699738</v>
      </c>
      <c r="BO1193" s="73">
        <f t="shared" si="207"/>
        <v>-0.18399082692099933</v>
      </c>
      <c r="BP1193" s="73">
        <f t="shared" si="207"/>
        <v>-2.5700564534581204E-2</v>
      </c>
      <c r="BQ1193" s="73">
        <f t="shared" si="207"/>
        <v>-8.6120040086887367E-3</v>
      </c>
      <c r="BR1193" s="73">
        <f t="shared" si="207"/>
        <v>4.3988923225416823E-2</v>
      </c>
      <c r="BS1193" s="73">
        <f t="shared" si="207"/>
        <v>-0.11215651811340051</v>
      </c>
      <c r="BT1193" s="73">
        <f t="shared" si="207"/>
        <v>0.1152151568122988</v>
      </c>
      <c r="BU1193" s="73">
        <f t="shared" si="207"/>
        <v>4.7885359157033687E-2</v>
      </c>
      <c r="BV1193" s="73">
        <f t="shared" si="207"/>
        <v>-0.14993161106127958</v>
      </c>
      <c r="BW1193" s="73">
        <f t="shared" si="206"/>
        <v>-6.8152057073728858E-2</v>
      </c>
      <c r="BX1193" s="73">
        <f t="shared" si="206"/>
        <v>3.4055530721773496E-2</v>
      </c>
      <c r="BY1193" s="73">
        <f t="shared" si="206"/>
        <v>-6.646037679939143E-2</v>
      </c>
      <c r="BZ1193" s="73">
        <f t="shared" si="206"/>
        <v>5.0552768957596562E-2</v>
      </c>
      <c r="CA1193" s="73">
        <f t="shared" si="206"/>
        <v>-2.9976474219568668E-2</v>
      </c>
      <c r="CB1193" s="73">
        <f t="shared" si="206"/>
        <v>-0.12037104830981002</v>
      </c>
      <c r="CC1193" s="73">
        <f t="shared" si="206"/>
        <v>-6.0265499397297931E-2</v>
      </c>
      <c r="CD1193" s="73">
        <f t="shared" si="206"/>
        <v>0.18320136337582241</v>
      </c>
      <c r="CE1193" s="73">
        <f t="shared" si="206"/>
        <v>-0.10599301985897921</v>
      </c>
      <c r="CF1193" s="73">
        <f t="shared" si="206"/>
        <v>-9.6736485991558402E-2</v>
      </c>
      <c r="CG1193" s="73">
        <f t="shared" si="206"/>
        <v>1.12585488189217E-2</v>
      </c>
      <c r="CH1193" s="73">
        <f t="shared" si="206"/>
        <v>-0.11709682327144078</v>
      </c>
      <c r="CI1193" s="73">
        <f t="shared" si="206"/>
        <v>0.11984105490776581</v>
      </c>
      <c r="CJ1193" s="73">
        <f t="shared" si="206"/>
        <v>0.26430914966152247</v>
      </c>
      <c r="CK1193" s="73">
        <f t="shared" si="206"/>
        <v>-2.0755674970005321E-2</v>
      </c>
      <c r="CL1193" s="73">
        <f t="shared" si="206"/>
        <v>2.4254016696964417E-3</v>
      </c>
      <c r="CM1193" s="73">
        <f t="shared" si="206"/>
        <v>-0.18332856569853051</v>
      </c>
      <c r="CN1193" s="73">
        <f t="shared" si="206"/>
        <v>5.7810902186248826E-2</v>
      </c>
      <c r="CO1193" s="73">
        <f t="shared" si="206"/>
        <v>7.7492489346019863E-2</v>
      </c>
      <c r="CP1193" s="73">
        <f t="shared" si="206"/>
        <v>-6.5918487141995705E-2</v>
      </c>
      <c r="CQ1193" s="73">
        <f t="shared" si="206"/>
        <v>-7.7798175418471761E-3</v>
      </c>
      <c r="CR1193" s="73">
        <f t="shared" si="206"/>
        <v>3.1787762712134078E-2</v>
      </c>
      <c r="CS1193" s="73">
        <f t="shared" si="206"/>
        <v>1.329628664344994E-2</v>
      </c>
      <c r="CT1193" s="73">
        <f t="shared" si="206"/>
        <v>5.8451864907548876E-2</v>
      </c>
      <c r="CU1193" s="73">
        <f t="shared" si="206"/>
        <v>0.11054649550967593</v>
      </c>
      <c r="CV1193" s="73">
        <f t="shared" si="206"/>
        <v>-0.1121494057590532</v>
      </c>
      <c r="CW1193" s="73">
        <f t="shared" si="206"/>
        <v>1.3064090049548434E-4</v>
      </c>
      <c r="CX1193" s="73">
        <f t="shared" si="206"/>
        <v>-7.4441930556570321E-2</v>
      </c>
      <c r="CY1193" s="73">
        <f t="shared" si="206"/>
        <v>-3.8829853710384888E-3</v>
      </c>
      <c r="CZ1193" s="73">
        <f t="shared" si="206"/>
        <v>-5.2920355130273974E-2</v>
      </c>
      <c r="DA1193" s="73">
        <f t="shared" si="206"/>
        <v>1.6228401192110251E-2</v>
      </c>
      <c r="DB1193" s="73">
        <f t="shared" si="206"/>
        <v>-7.0255646714161443E-2</v>
      </c>
      <c r="DC1193" s="73">
        <f t="shared" si="206"/>
        <v>1.1161838619804888E-2</v>
      </c>
      <c r="DD1193" s="73">
        <f t="shared" si="206"/>
        <v>-2.5342846059816182E-2</v>
      </c>
      <c r="DE1193" s="73">
        <f t="shared" si="206"/>
        <v>0.17080523271403752</v>
      </c>
    </row>
    <row r="1194" spans="3:109" x14ac:dyDescent="0.4">
      <c r="C1194" s="65"/>
      <c r="I1194" s="77"/>
      <c r="J1194" s="73">
        <f t="shared" si="203"/>
        <v>3.2532740356143779E-2</v>
      </c>
      <c r="K1194" s="73">
        <f t="shared" si="207"/>
        <v>0.16369177698902695</v>
      </c>
      <c r="L1194" s="73">
        <f t="shared" si="207"/>
        <v>1.2615091941772698E-2</v>
      </c>
      <c r="M1194" s="73">
        <f t="shared" si="207"/>
        <v>-4.3495378131183149E-2</v>
      </c>
      <c r="N1194" s="73">
        <f t="shared" si="207"/>
        <v>4.7171736056546919E-2</v>
      </c>
      <c r="O1194" s="73">
        <f t="shared" si="207"/>
        <v>-7.7895851220966178E-2</v>
      </c>
      <c r="P1194" s="73">
        <f t="shared" si="207"/>
        <v>0.16411637306230775</v>
      </c>
      <c r="Q1194" s="73">
        <f t="shared" si="207"/>
        <v>4.9894899297872101E-2</v>
      </c>
      <c r="R1194" s="73">
        <f t="shared" si="207"/>
        <v>-0.20425309544100398</v>
      </c>
      <c r="S1194" s="73">
        <f t="shared" si="207"/>
        <v>0.12876066833420427</v>
      </c>
      <c r="T1194" s="73">
        <f t="shared" si="207"/>
        <v>-0.21989174093177921</v>
      </c>
      <c r="U1194" s="73">
        <f t="shared" si="207"/>
        <v>-9.8250591444338786E-2</v>
      </c>
      <c r="V1194" s="73">
        <f t="shared" si="207"/>
        <v>-3.5726976718868708E-2</v>
      </c>
      <c r="W1194" s="73">
        <f t="shared" si="207"/>
        <v>-6.790284884298009E-2</v>
      </c>
      <c r="X1194" s="73">
        <f t="shared" si="207"/>
        <v>8.0897590773517367E-2</v>
      </c>
      <c r="Y1194" s="73">
        <f t="shared" si="207"/>
        <v>-0.17956827052492946</v>
      </c>
      <c r="Z1194" s="73">
        <f t="shared" si="207"/>
        <v>-6.6087889629203991E-2</v>
      </c>
      <c r="AA1194" s="73">
        <f t="shared" si="207"/>
        <v>3.3755540074808807E-3</v>
      </c>
      <c r="AB1194" s="73">
        <f t="shared" si="207"/>
        <v>-0.13061663109942456</v>
      </c>
      <c r="AC1194" s="73">
        <f t="shared" si="207"/>
        <v>-0.11506519201619198</v>
      </c>
      <c r="AD1194" s="73">
        <f t="shared" si="207"/>
        <v>0.1619134157936431</v>
      </c>
      <c r="AE1194" s="73">
        <f t="shared" si="207"/>
        <v>-4.6216253921871037E-2</v>
      </c>
      <c r="AF1194" s="73">
        <f t="shared" si="207"/>
        <v>-0.12793203020419638</v>
      </c>
      <c r="AG1194" s="73">
        <f t="shared" si="207"/>
        <v>-0.11556756402228704</v>
      </c>
      <c r="AH1194" s="73">
        <f t="shared" si="207"/>
        <v>-5.444956334821336E-2</v>
      </c>
      <c r="AI1194" s="73">
        <f t="shared" si="207"/>
        <v>-1.2287241895888196E-2</v>
      </c>
      <c r="AJ1194" s="73">
        <f t="shared" si="207"/>
        <v>-4.5028944586489837E-2</v>
      </c>
      <c r="AK1194" s="73">
        <f t="shared" si="207"/>
        <v>-3.1871330218161006E-2</v>
      </c>
      <c r="AL1194" s="73">
        <f t="shared" si="207"/>
        <v>8.9309030381593713E-2</v>
      </c>
      <c r="AM1194" s="73">
        <f t="shared" si="207"/>
        <v>-0.15810008488254446</v>
      </c>
      <c r="AN1194" s="73">
        <f t="shared" si="207"/>
        <v>-4.3226781026134822E-2</v>
      </c>
      <c r="AO1194" s="73">
        <f t="shared" si="207"/>
        <v>-0.10760207068572984</v>
      </c>
      <c r="AP1194" s="73">
        <f t="shared" si="207"/>
        <v>-2.7518262603174252E-2</v>
      </c>
      <c r="AQ1194" s="73">
        <f t="shared" si="207"/>
        <v>-0.19704429091285344</v>
      </c>
      <c r="AR1194" s="73">
        <f t="shared" si="207"/>
        <v>-4.5513172602508811E-2</v>
      </c>
      <c r="AS1194" s="73">
        <f t="shared" si="207"/>
        <v>-5.8136242266420758E-2</v>
      </c>
      <c r="AT1194" s="73">
        <f t="shared" si="207"/>
        <v>-2.2715253371925575E-2</v>
      </c>
      <c r="AU1194" s="73">
        <f t="shared" si="207"/>
        <v>6.1015837998314455E-2</v>
      </c>
      <c r="AV1194" s="73">
        <f t="shared" si="207"/>
        <v>9.1112053376196406E-2</v>
      </c>
      <c r="AW1194" s="73">
        <f t="shared" si="207"/>
        <v>8.7056857085534844E-2</v>
      </c>
      <c r="AX1194" s="73">
        <f t="shared" si="207"/>
        <v>-9.3306218581494946E-2</v>
      </c>
      <c r="AY1194" s="73">
        <f t="shared" si="207"/>
        <v>-0.14048301721582224</v>
      </c>
      <c r="AZ1194" s="73">
        <f t="shared" si="207"/>
        <v>-9.9554192415381437E-2</v>
      </c>
      <c r="BA1194" s="73">
        <f t="shared" si="207"/>
        <v>-0.13199352548851709</v>
      </c>
      <c r="BB1194" s="73">
        <f t="shared" si="207"/>
        <v>-0.1558482489948633</v>
      </c>
      <c r="BC1194" s="73">
        <f t="shared" si="207"/>
        <v>-1.4578965858607847E-2</v>
      </c>
      <c r="BD1194" s="73">
        <f t="shared" si="207"/>
        <v>-0.20641061315607406</v>
      </c>
      <c r="BE1194" s="73">
        <f t="shared" si="207"/>
        <v>0.17879072863861437</v>
      </c>
      <c r="BF1194" s="73">
        <f t="shared" si="207"/>
        <v>-8.8049399208999096E-2</v>
      </c>
      <c r="BG1194" s="73">
        <f t="shared" si="207"/>
        <v>1.2526970150409995E-2</v>
      </c>
      <c r="BH1194" s="73">
        <f t="shared" si="207"/>
        <v>-0.15924716383760559</v>
      </c>
      <c r="BI1194" s="73">
        <f t="shared" si="207"/>
        <v>7.1666518029233836E-2</v>
      </c>
      <c r="BJ1194" s="73">
        <f t="shared" si="207"/>
        <v>-6.8519597107632307E-2</v>
      </c>
      <c r="BK1194" s="73">
        <f t="shared" si="207"/>
        <v>0.10740993270905744</v>
      </c>
      <c r="BL1194" s="73">
        <f t="shared" si="207"/>
        <v>-0.11414690387223825</v>
      </c>
      <c r="BM1194" s="73">
        <f t="shared" si="207"/>
        <v>0.13629993023924425</v>
      </c>
      <c r="BN1194" s="73">
        <f t="shared" si="207"/>
        <v>5.9757327809420398E-2</v>
      </c>
      <c r="BO1194" s="73">
        <f t="shared" si="207"/>
        <v>-0.13334101986793973</v>
      </c>
      <c r="BP1194" s="73">
        <f t="shared" si="207"/>
        <v>-9.3542362236224818E-3</v>
      </c>
      <c r="BQ1194" s="73">
        <f t="shared" si="207"/>
        <v>-0.15463126554625731</v>
      </c>
      <c r="BR1194" s="73">
        <f t="shared" si="207"/>
        <v>0.27879153755440522</v>
      </c>
      <c r="BS1194" s="73">
        <f t="shared" si="207"/>
        <v>-0.13210873601781423</v>
      </c>
      <c r="BT1194" s="73">
        <f t="shared" si="207"/>
        <v>-2.1039774091826436E-2</v>
      </c>
      <c r="BU1194" s="73">
        <f t="shared" si="207"/>
        <v>0.10654826821691919</v>
      </c>
      <c r="BV1194" s="73">
        <f t="shared" si="207"/>
        <v>6.837436231134153E-2</v>
      </c>
      <c r="BW1194" s="73">
        <f t="shared" si="206"/>
        <v>8.6181117461204548E-2</v>
      </c>
      <c r="BX1194" s="73">
        <f t="shared" si="206"/>
        <v>6.361645854493593E-2</v>
      </c>
      <c r="BY1194" s="73">
        <f t="shared" si="206"/>
        <v>-0.3341523886669106</v>
      </c>
      <c r="BZ1194" s="73">
        <f t="shared" si="206"/>
        <v>-9.3685186462542314E-2</v>
      </c>
      <c r="CA1194" s="73">
        <f t="shared" si="206"/>
        <v>0.10647003197102674</v>
      </c>
      <c r="CB1194" s="73">
        <f t="shared" si="206"/>
        <v>-6.8578807680331588E-2</v>
      </c>
      <c r="CC1194" s="73">
        <f t="shared" si="206"/>
        <v>8.2073038317572955E-2</v>
      </c>
      <c r="CD1194" s="73">
        <f t="shared" si="206"/>
        <v>-0.10375883819868423</v>
      </c>
      <c r="CE1194" s="73">
        <f t="shared" si="206"/>
        <v>-0.10866609076318724</v>
      </c>
      <c r="CF1194" s="73">
        <f t="shared" si="206"/>
        <v>9.8989358573810457E-2</v>
      </c>
      <c r="CG1194" s="73">
        <f t="shared" si="206"/>
        <v>-9.6093937435359073E-2</v>
      </c>
      <c r="CH1194" s="73">
        <f t="shared" si="206"/>
        <v>-1.4885368989050948E-2</v>
      </c>
      <c r="CI1194" s="73">
        <f t="shared" si="206"/>
        <v>-3.1810054179310446E-2</v>
      </c>
      <c r="CJ1194" s="73">
        <f t="shared" si="206"/>
        <v>5.5796182539690362E-2</v>
      </c>
      <c r="CK1194" s="73">
        <f t="shared" si="206"/>
        <v>3.483075706460393E-2</v>
      </c>
      <c r="CL1194" s="73">
        <f t="shared" si="206"/>
        <v>-0.15290088666710919</v>
      </c>
      <c r="CM1194" s="73">
        <f t="shared" si="206"/>
        <v>6.9544219165253163E-2</v>
      </c>
      <c r="CN1194" s="73">
        <f t="shared" si="206"/>
        <v>3.2415416241668035E-2</v>
      </c>
      <c r="CO1194" s="73">
        <f t="shared" si="206"/>
        <v>0.17163992579157988</v>
      </c>
      <c r="CP1194" s="73">
        <f t="shared" si="206"/>
        <v>0.11813364373915149</v>
      </c>
      <c r="CQ1194" s="73">
        <f t="shared" si="206"/>
        <v>0.10006540601562723</v>
      </c>
      <c r="CR1194" s="73">
        <f t="shared" si="206"/>
        <v>0.10386838291267042</v>
      </c>
      <c r="CS1194" s="73">
        <f t="shared" si="206"/>
        <v>-4.3243259424154213E-3</v>
      </c>
      <c r="CT1194" s="73">
        <f t="shared" si="206"/>
        <v>1.9574042835324025E-2</v>
      </c>
      <c r="CU1194" s="73">
        <f t="shared" si="206"/>
        <v>4.935455595239456E-2</v>
      </c>
      <c r="CV1194" s="73">
        <f t="shared" si="206"/>
        <v>-6.6892780476124347E-2</v>
      </c>
      <c r="CW1194" s="73">
        <f t="shared" si="206"/>
        <v>2.735488997658235E-2</v>
      </c>
      <c r="CX1194" s="73">
        <f t="shared" si="206"/>
        <v>-6.5188040174500111E-2</v>
      </c>
      <c r="CY1194" s="73">
        <f t="shared" si="206"/>
        <v>-8.4950034094226121E-2</v>
      </c>
      <c r="CZ1194" s="73">
        <f t="shared" si="206"/>
        <v>0.11857402731585014</v>
      </c>
      <c r="DA1194" s="73">
        <f t="shared" si="206"/>
        <v>4.1416323869602631E-2</v>
      </c>
      <c r="DB1194" s="73">
        <f t="shared" si="206"/>
        <v>7.4249524306172238E-2</v>
      </c>
      <c r="DC1194" s="73">
        <f t="shared" si="206"/>
        <v>2.3841466332550187E-2</v>
      </c>
      <c r="DD1194" s="73">
        <f t="shared" si="206"/>
        <v>0.10329462542682302</v>
      </c>
      <c r="DE1194" s="73">
        <f t="shared" si="206"/>
        <v>0.17278554470598423</v>
      </c>
    </row>
    <row r="1195" spans="3:109" x14ac:dyDescent="0.4">
      <c r="C1195" s="65"/>
      <c r="I1195" s="77"/>
      <c r="J1195" s="73">
        <f t="shared" si="203"/>
        <v>-8.3248222574994188E-2</v>
      </c>
      <c r="K1195" s="73">
        <f t="shared" si="207"/>
        <v>-6.8865679793309381E-3</v>
      </c>
      <c r="L1195" s="73">
        <f t="shared" si="207"/>
        <v>-0.11132991025817228</v>
      </c>
      <c r="M1195" s="73">
        <f t="shared" si="207"/>
        <v>-0.14761318526902065</v>
      </c>
      <c r="N1195" s="73">
        <f t="shared" si="207"/>
        <v>-2.6417192418786161E-2</v>
      </c>
      <c r="O1195" s="73">
        <f t="shared" si="207"/>
        <v>-8.6059038079270442E-2</v>
      </c>
      <c r="P1195" s="73">
        <f t="shared" si="207"/>
        <v>-0.15300353850662765</v>
      </c>
      <c r="Q1195" s="73">
        <f t="shared" si="207"/>
        <v>0.17285036177933588</v>
      </c>
      <c r="R1195" s="73">
        <f t="shared" si="207"/>
        <v>-0.11787156807872685</v>
      </c>
      <c r="S1195" s="73">
        <f t="shared" si="207"/>
        <v>-0.12294106133810831</v>
      </c>
      <c r="T1195" s="73">
        <f t="shared" si="207"/>
        <v>-6.1761719946481726E-2</v>
      </c>
      <c r="U1195" s="73">
        <f t="shared" si="207"/>
        <v>8.000472848816545E-2</v>
      </c>
      <c r="V1195" s="73">
        <f t="shared" si="207"/>
        <v>-0.12430598783877148</v>
      </c>
      <c r="W1195" s="73">
        <f t="shared" si="207"/>
        <v>0.14945619617431008</v>
      </c>
      <c r="X1195" s="73">
        <f t="shared" si="207"/>
        <v>-7.2475333113149826E-2</v>
      </c>
      <c r="Y1195" s="73">
        <f t="shared" si="207"/>
        <v>-3.9392680024778332E-2</v>
      </c>
      <c r="Z1195" s="73">
        <f t="shared" si="207"/>
        <v>-0.11894383401396462</v>
      </c>
      <c r="AA1195" s="73">
        <f t="shared" si="207"/>
        <v>-6.059840656047065E-2</v>
      </c>
      <c r="AB1195" s="73">
        <f t="shared" si="207"/>
        <v>0.10498808895589309</v>
      </c>
      <c r="AC1195" s="73">
        <f t="shared" si="207"/>
        <v>7.1893036697096069E-2</v>
      </c>
      <c r="AD1195" s="73">
        <f t="shared" si="207"/>
        <v>8.0631375483260589E-2</v>
      </c>
      <c r="AE1195" s="73">
        <f t="shared" si="207"/>
        <v>0.13542841498549596</v>
      </c>
      <c r="AF1195" s="73">
        <f t="shared" si="207"/>
        <v>-4.5366668164287818E-2</v>
      </c>
      <c r="AG1195" s="73">
        <f t="shared" si="207"/>
        <v>-1.3352552696234704E-2</v>
      </c>
      <c r="AH1195" s="73">
        <f t="shared" si="207"/>
        <v>-3.4667626863224395E-2</v>
      </c>
      <c r="AI1195" s="73">
        <f t="shared" si="207"/>
        <v>-1.4062318772287924E-2</v>
      </c>
      <c r="AJ1195" s="73">
        <f t="shared" si="207"/>
        <v>6.6753043810449886E-2</v>
      </c>
      <c r="AK1195" s="73">
        <f t="shared" si="207"/>
        <v>-4.7727928109706393E-2</v>
      </c>
      <c r="AL1195" s="73">
        <f t="shared" si="207"/>
        <v>8.2760955656996024E-2</v>
      </c>
      <c r="AM1195" s="73">
        <f t="shared" si="207"/>
        <v>4.3465173268383207E-2</v>
      </c>
      <c r="AN1195" s="73">
        <f t="shared" si="207"/>
        <v>-3.5715873322700487E-2</v>
      </c>
      <c r="AO1195" s="73">
        <f t="shared" si="207"/>
        <v>7.625561789947239E-3</v>
      </c>
      <c r="AP1195" s="73">
        <f t="shared" si="207"/>
        <v>0.19736575518223654</v>
      </c>
      <c r="AQ1195" s="73">
        <f t="shared" si="207"/>
        <v>-0.1147556097942698</v>
      </c>
      <c r="AR1195" s="73">
        <f t="shared" si="207"/>
        <v>-0.11033464841634899</v>
      </c>
      <c r="AS1195" s="73">
        <f t="shared" si="207"/>
        <v>5.4625296731224703E-2</v>
      </c>
      <c r="AT1195" s="73">
        <f t="shared" si="207"/>
        <v>-8.7730266354690903E-2</v>
      </c>
      <c r="AU1195" s="73">
        <f t="shared" si="207"/>
        <v>-0.21625322407081654</v>
      </c>
      <c r="AV1195" s="73">
        <f t="shared" si="207"/>
        <v>-0.12779524711994461</v>
      </c>
      <c r="AW1195" s="73">
        <f t="shared" si="207"/>
        <v>-0.11304465807800149</v>
      </c>
      <c r="AX1195" s="73">
        <f t="shared" si="207"/>
        <v>-2.2891895512833479E-2</v>
      </c>
      <c r="AY1195" s="73">
        <f t="shared" si="207"/>
        <v>-0.22931534449408467</v>
      </c>
      <c r="AZ1195" s="73">
        <f t="shared" si="207"/>
        <v>8.598827376806828E-2</v>
      </c>
      <c r="BA1195" s="73">
        <f t="shared" si="207"/>
        <v>5.4542311781217096E-3</v>
      </c>
      <c r="BB1195" s="73">
        <f t="shared" si="207"/>
        <v>5.1331380414737372E-2</v>
      </c>
      <c r="BC1195" s="73">
        <f t="shared" si="207"/>
        <v>-5.403017502268876E-2</v>
      </c>
      <c r="BD1195" s="73">
        <f t="shared" si="207"/>
        <v>0.10508817785501721</v>
      </c>
      <c r="BE1195" s="73">
        <f t="shared" si="207"/>
        <v>-0.18135622523230735</v>
      </c>
      <c r="BF1195" s="73">
        <f t="shared" si="207"/>
        <v>3.2724032977523042E-2</v>
      </c>
      <c r="BG1195" s="73">
        <f t="shared" si="207"/>
        <v>-4.8347322823847141E-2</v>
      </c>
      <c r="BH1195" s="73">
        <f t="shared" si="207"/>
        <v>0.16712292128303641</v>
      </c>
      <c r="BI1195" s="73">
        <f t="shared" si="207"/>
        <v>-3.6577302688295205E-2</v>
      </c>
      <c r="BJ1195" s="73">
        <f t="shared" si="207"/>
        <v>3.1761933431637301E-2</v>
      </c>
      <c r="BK1195" s="73">
        <f t="shared" si="207"/>
        <v>-0.104609656208906</v>
      </c>
      <c r="BL1195" s="73">
        <f t="shared" si="207"/>
        <v>7.0378625073587289E-2</v>
      </c>
      <c r="BM1195" s="73">
        <f t="shared" si="207"/>
        <v>-0.12344619159072973</v>
      </c>
      <c r="BN1195" s="73">
        <f t="shared" si="207"/>
        <v>-1.0353956914434662E-3</v>
      </c>
      <c r="BO1195" s="73">
        <f t="shared" si="207"/>
        <v>-5.0790134931170572E-2</v>
      </c>
      <c r="BP1195" s="73">
        <f t="shared" si="207"/>
        <v>2.6464522053324235E-2</v>
      </c>
      <c r="BQ1195" s="73">
        <f t="shared" si="207"/>
        <v>-2.1716848759177416E-2</v>
      </c>
      <c r="BR1195" s="73">
        <f t="shared" si="207"/>
        <v>-5.9487105076147344E-2</v>
      </c>
      <c r="BS1195" s="73">
        <f t="shared" si="207"/>
        <v>-2.910650943694117E-2</v>
      </c>
      <c r="BT1195" s="73">
        <f t="shared" si="207"/>
        <v>-3.3155558293962224E-2</v>
      </c>
      <c r="BU1195" s="73">
        <f t="shared" si="207"/>
        <v>-0.18142184689211591</v>
      </c>
      <c r="BV1195" s="73">
        <f t="shared" ref="BV1195:DE1198" si="208">BV405+$D$4*BV$799*BV$800*$D405</f>
        <v>0.1776123315009546</v>
      </c>
      <c r="BW1195" s="73">
        <f t="shared" si="208"/>
        <v>4.8409961902343771E-2</v>
      </c>
      <c r="BX1195" s="73">
        <f t="shared" si="208"/>
        <v>0.22865339188198819</v>
      </c>
      <c r="BY1195" s="73">
        <f t="shared" si="208"/>
        <v>0.3204666154991645</v>
      </c>
      <c r="BZ1195" s="73">
        <f t="shared" si="208"/>
        <v>7.5295862008197822E-2</v>
      </c>
      <c r="CA1195" s="73">
        <f t="shared" si="208"/>
        <v>-9.907726788872636E-3</v>
      </c>
      <c r="CB1195" s="73">
        <f t="shared" si="208"/>
        <v>4.9698730709032178E-3</v>
      </c>
      <c r="CC1195" s="73">
        <f t="shared" si="208"/>
        <v>-1.9417060856896998E-2</v>
      </c>
      <c r="CD1195" s="73">
        <f t="shared" si="208"/>
        <v>0.25018199311299727</v>
      </c>
      <c r="CE1195" s="73">
        <f t="shared" si="208"/>
        <v>0.1445742144935851</v>
      </c>
      <c r="CF1195" s="73">
        <f t="shared" si="208"/>
        <v>-7.8072061991647887E-2</v>
      </c>
      <c r="CG1195" s="73">
        <f t="shared" si="208"/>
        <v>-8.6038548426825928E-2</v>
      </c>
      <c r="CH1195" s="73">
        <f t="shared" si="208"/>
        <v>-6.3181788014995799E-2</v>
      </c>
      <c r="CI1195" s="73">
        <f t="shared" si="208"/>
        <v>2.3068167178596024E-2</v>
      </c>
      <c r="CJ1195" s="73">
        <f t="shared" si="208"/>
        <v>0.10014620348195959</v>
      </c>
      <c r="CK1195" s="73">
        <f t="shared" si="208"/>
        <v>-8.6610853566208481E-3</v>
      </c>
      <c r="CL1195" s="73">
        <f t="shared" si="208"/>
        <v>-2.4183266839737792E-2</v>
      </c>
      <c r="CM1195" s="73">
        <f t="shared" si="208"/>
        <v>-1.7095852458160098E-2</v>
      </c>
      <c r="CN1195" s="73">
        <f t="shared" si="208"/>
        <v>9.093525176899743E-2</v>
      </c>
      <c r="CO1195" s="73">
        <f t="shared" si="208"/>
        <v>-5.5209555760025363E-2</v>
      </c>
      <c r="CP1195" s="73">
        <f t="shared" si="208"/>
        <v>-0.15290229590509694</v>
      </c>
      <c r="CQ1195" s="73">
        <f t="shared" si="208"/>
        <v>3.9468609124242377E-3</v>
      </c>
      <c r="CR1195" s="73">
        <f t="shared" si="208"/>
        <v>-0.14712941748495548</v>
      </c>
      <c r="CS1195" s="73">
        <f t="shared" si="208"/>
        <v>-0.10498371185132065</v>
      </c>
      <c r="CT1195" s="73">
        <f t="shared" si="208"/>
        <v>-0.10671451173142329</v>
      </c>
      <c r="CU1195" s="73">
        <f t="shared" si="208"/>
        <v>8.1404706955267372E-2</v>
      </c>
      <c r="CV1195" s="73">
        <f t="shared" si="208"/>
        <v>8.3002900833540477E-2</v>
      </c>
      <c r="CW1195" s="73">
        <f t="shared" si="208"/>
        <v>6.8592985667710549E-2</v>
      </c>
      <c r="CX1195" s="73">
        <f t="shared" si="208"/>
        <v>0.22416377467663462</v>
      </c>
      <c r="CY1195" s="73">
        <f t="shared" si="208"/>
        <v>-0.15169504911611612</v>
      </c>
      <c r="CZ1195" s="73">
        <f t="shared" si="208"/>
        <v>-0.11360555884530693</v>
      </c>
      <c r="DA1195" s="73">
        <f t="shared" si="208"/>
        <v>6.6596664326642241E-2</v>
      </c>
      <c r="DB1195" s="73">
        <f t="shared" si="208"/>
        <v>-0.14676834062083877</v>
      </c>
      <c r="DC1195" s="73">
        <f t="shared" si="208"/>
        <v>4.6373765374264686E-2</v>
      </c>
      <c r="DD1195" s="73">
        <f t="shared" si="208"/>
        <v>5.2949011620806792E-2</v>
      </c>
      <c r="DE1195" s="73">
        <f t="shared" si="208"/>
        <v>-9.9781102879813302E-2</v>
      </c>
    </row>
    <row r="1196" spans="3:109" x14ac:dyDescent="0.4">
      <c r="C1196" s="65"/>
      <c r="I1196" s="77"/>
      <c r="J1196" s="73">
        <f t="shared" si="203"/>
        <v>-5.1582991083943645E-2</v>
      </c>
      <c r="K1196" s="73">
        <f t="shared" ref="K1196:BV1199" si="209">K406+$D$4*K$799*K$800*$D406</f>
        <v>8.8123824746970017E-2</v>
      </c>
      <c r="L1196" s="73">
        <f t="shared" si="209"/>
        <v>1.4878074296143833E-2</v>
      </c>
      <c r="M1196" s="73">
        <f t="shared" si="209"/>
        <v>-1.7965037735371128E-2</v>
      </c>
      <c r="N1196" s="73">
        <f t="shared" si="209"/>
        <v>0.14678648949413958</v>
      </c>
      <c r="O1196" s="73">
        <f t="shared" si="209"/>
        <v>1.4986819315426085E-2</v>
      </c>
      <c r="P1196" s="73">
        <f t="shared" si="209"/>
        <v>-0.24669606398772123</v>
      </c>
      <c r="Q1196" s="73">
        <f t="shared" si="209"/>
        <v>9.545722293136185E-3</v>
      </c>
      <c r="R1196" s="73">
        <f t="shared" si="209"/>
        <v>1.1483589655138916E-2</v>
      </c>
      <c r="S1196" s="73">
        <f t="shared" si="209"/>
        <v>0.13885896741888376</v>
      </c>
      <c r="T1196" s="73">
        <f t="shared" si="209"/>
        <v>-0.167783005804679</v>
      </c>
      <c r="U1196" s="73">
        <f t="shared" si="209"/>
        <v>-9.9357291223470812E-2</v>
      </c>
      <c r="V1196" s="73">
        <f t="shared" si="209"/>
        <v>8.7686731201745763E-2</v>
      </c>
      <c r="W1196" s="73">
        <f t="shared" si="209"/>
        <v>-6.8091048092919104E-2</v>
      </c>
      <c r="X1196" s="73">
        <f t="shared" si="209"/>
        <v>-0.1057202398075999</v>
      </c>
      <c r="Y1196" s="73">
        <f t="shared" si="209"/>
        <v>3.5142851261853951E-2</v>
      </c>
      <c r="Z1196" s="73">
        <f t="shared" si="209"/>
        <v>2.4522103750857338E-2</v>
      </c>
      <c r="AA1196" s="73">
        <f t="shared" si="209"/>
        <v>9.5114186128759826E-2</v>
      </c>
      <c r="AB1196" s="73">
        <f t="shared" si="209"/>
        <v>3.0388502415273619E-2</v>
      </c>
      <c r="AC1196" s="73">
        <f t="shared" si="209"/>
        <v>1.0054002998176504E-2</v>
      </c>
      <c r="AD1196" s="73">
        <f t="shared" si="209"/>
        <v>4.513811562863744E-2</v>
      </c>
      <c r="AE1196" s="73">
        <f t="shared" si="209"/>
        <v>-0.21673627029979212</v>
      </c>
      <c r="AF1196" s="73">
        <f t="shared" si="209"/>
        <v>7.3735162373075355E-2</v>
      </c>
      <c r="AG1196" s="73">
        <f t="shared" si="209"/>
        <v>4.6945276520626036E-2</v>
      </c>
      <c r="AH1196" s="73">
        <f t="shared" si="209"/>
        <v>-0.11034428656073313</v>
      </c>
      <c r="AI1196" s="73">
        <f t="shared" si="209"/>
        <v>1.3012592893492094E-2</v>
      </c>
      <c r="AJ1196" s="73">
        <f t="shared" si="209"/>
        <v>1.9269672188055073E-2</v>
      </c>
      <c r="AK1196" s="73">
        <f t="shared" si="209"/>
        <v>-9.5967729130573109E-2</v>
      </c>
      <c r="AL1196" s="73">
        <f t="shared" si="209"/>
        <v>0.13453709880993039</v>
      </c>
      <c r="AM1196" s="73">
        <f t="shared" si="209"/>
        <v>-0.10420047967522192</v>
      </c>
      <c r="AN1196" s="73">
        <f t="shared" si="209"/>
        <v>-5.8243259456140138E-2</v>
      </c>
      <c r="AO1196" s="73">
        <f t="shared" si="209"/>
        <v>-1.8989472841477641E-2</v>
      </c>
      <c r="AP1196" s="73">
        <f t="shared" si="209"/>
        <v>-1.0666441620060707E-3</v>
      </c>
      <c r="AQ1196" s="73">
        <f t="shared" si="209"/>
        <v>-0.17264041698897814</v>
      </c>
      <c r="AR1196" s="73">
        <f t="shared" si="209"/>
        <v>-7.978416572750896E-2</v>
      </c>
      <c r="AS1196" s="73">
        <f t="shared" si="209"/>
        <v>-4.816820802841993E-2</v>
      </c>
      <c r="AT1196" s="73">
        <f t="shared" si="209"/>
        <v>-5.8409575528282014E-2</v>
      </c>
      <c r="AU1196" s="73">
        <f t="shared" si="209"/>
        <v>5.3601313625137613E-2</v>
      </c>
      <c r="AV1196" s="73">
        <f t="shared" si="209"/>
        <v>4.6880969104535333E-2</v>
      </c>
      <c r="AW1196" s="73">
        <f t="shared" si="209"/>
        <v>1.1507708612369641E-2</v>
      </c>
      <c r="AX1196" s="73">
        <f t="shared" si="209"/>
        <v>-0.16527386585540466</v>
      </c>
      <c r="AY1196" s="73">
        <f t="shared" si="209"/>
        <v>5.6410076765820702E-2</v>
      </c>
      <c r="AZ1196" s="73">
        <f t="shared" si="209"/>
        <v>8.5243361174033323E-3</v>
      </c>
      <c r="BA1196" s="73">
        <f t="shared" si="209"/>
        <v>-0.11572618431946666</v>
      </c>
      <c r="BB1196" s="73">
        <f t="shared" si="209"/>
        <v>-4.3387527510786714E-2</v>
      </c>
      <c r="BC1196" s="73">
        <f t="shared" si="209"/>
        <v>3.2474436799964099E-3</v>
      </c>
      <c r="BD1196" s="73">
        <f t="shared" si="209"/>
        <v>6.6332050187012048E-2</v>
      </c>
      <c r="BE1196" s="73">
        <f t="shared" si="209"/>
        <v>-6.4226906916184878E-2</v>
      </c>
      <c r="BF1196" s="73">
        <f t="shared" si="209"/>
        <v>-9.4405578373086899E-2</v>
      </c>
      <c r="BG1196" s="73">
        <f t="shared" si="209"/>
        <v>-0.18482893356562249</v>
      </c>
      <c r="BH1196" s="73">
        <f t="shared" si="209"/>
        <v>-0.13593223718667655</v>
      </c>
      <c r="BI1196" s="73">
        <f t="shared" si="209"/>
        <v>-0.10211700758225488</v>
      </c>
      <c r="BJ1196" s="73">
        <f t="shared" si="209"/>
        <v>3.389356666888893E-2</v>
      </c>
      <c r="BK1196" s="73">
        <f t="shared" si="209"/>
        <v>8.9875415106471193E-2</v>
      </c>
      <c r="BL1196" s="73">
        <f t="shared" si="209"/>
        <v>0.12843459985609176</v>
      </c>
      <c r="BM1196" s="73">
        <f t="shared" si="209"/>
        <v>0.10971982802940955</v>
      </c>
      <c r="BN1196" s="73">
        <f t="shared" si="209"/>
        <v>-5.0456767937850595E-2</v>
      </c>
      <c r="BO1196" s="73">
        <f t="shared" si="209"/>
        <v>0.14363662986543671</v>
      </c>
      <c r="BP1196" s="73">
        <f t="shared" si="209"/>
        <v>-3.0999268950401636E-2</v>
      </c>
      <c r="BQ1196" s="73">
        <f t="shared" si="209"/>
        <v>9.6949454442929323E-2</v>
      </c>
      <c r="BR1196" s="73">
        <f t="shared" si="209"/>
        <v>0.11778465931996106</v>
      </c>
      <c r="BS1196" s="73">
        <f t="shared" si="209"/>
        <v>-9.9463145518537948E-3</v>
      </c>
      <c r="BT1196" s="73">
        <f t="shared" si="209"/>
        <v>5.6825600483803293E-2</v>
      </c>
      <c r="BU1196" s="73">
        <f t="shared" si="209"/>
        <v>8.6157907607367704E-2</v>
      </c>
      <c r="BV1196" s="73">
        <f t="shared" si="209"/>
        <v>2.6041541795181047E-2</v>
      </c>
      <c r="BW1196" s="73">
        <f t="shared" si="208"/>
        <v>6.5235076807580408E-2</v>
      </c>
      <c r="BX1196" s="73">
        <f t="shared" si="208"/>
        <v>0.20219700697098256</v>
      </c>
      <c r="BY1196" s="73">
        <f t="shared" si="208"/>
        <v>2.0500113181574381E-2</v>
      </c>
      <c r="BZ1196" s="73">
        <f t="shared" si="208"/>
        <v>0.13139440315027975</v>
      </c>
      <c r="CA1196" s="73">
        <f t="shared" si="208"/>
        <v>0.16884932190053328</v>
      </c>
      <c r="CB1196" s="73">
        <f t="shared" si="208"/>
        <v>-6.4266234708773212E-2</v>
      </c>
      <c r="CC1196" s="73">
        <f t="shared" si="208"/>
        <v>-0.15571921296528593</v>
      </c>
      <c r="CD1196" s="73">
        <f t="shared" si="208"/>
        <v>-3.2274404216745135E-2</v>
      </c>
      <c r="CE1196" s="73">
        <f t="shared" si="208"/>
        <v>2.0418614985213499E-2</v>
      </c>
      <c r="CF1196" s="73">
        <f t="shared" si="208"/>
        <v>5.4792216463846799E-2</v>
      </c>
      <c r="CG1196" s="73">
        <f t="shared" si="208"/>
        <v>-5.4702278640624311E-2</v>
      </c>
      <c r="CH1196" s="73">
        <f t="shared" si="208"/>
        <v>6.4972643782062953E-2</v>
      </c>
      <c r="CI1196" s="73">
        <f t="shared" si="208"/>
        <v>7.4668200763116685E-2</v>
      </c>
      <c r="CJ1196" s="73">
        <f t="shared" si="208"/>
        <v>-0.11311365554935342</v>
      </c>
      <c r="CK1196" s="73">
        <f t="shared" si="208"/>
        <v>-9.5102695381617405E-2</v>
      </c>
      <c r="CL1196" s="73">
        <f t="shared" si="208"/>
        <v>6.1792828811537706E-2</v>
      </c>
      <c r="CM1196" s="73">
        <f t="shared" si="208"/>
        <v>-0.1703936117026259</v>
      </c>
      <c r="CN1196" s="73">
        <f t="shared" si="208"/>
        <v>5.2834901126138034E-2</v>
      </c>
      <c r="CO1196" s="73">
        <f t="shared" si="208"/>
        <v>-6.731957755486688E-2</v>
      </c>
      <c r="CP1196" s="73">
        <f t="shared" si="208"/>
        <v>0.19019149810332595</v>
      </c>
      <c r="CQ1196" s="73">
        <f t="shared" si="208"/>
        <v>1.4756976948413814E-2</v>
      </c>
      <c r="CR1196" s="73">
        <f t="shared" si="208"/>
        <v>-9.1457062915041368E-2</v>
      </c>
      <c r="CS1196" s="73">
        <f t="shared" si="208"/>
        <v>1.4416841175780586E-2</v>
      </c>
      <c r="CT1196" s="73">
        <f t="shared" si="208"/>
        <v>6.2380388175193806E-2</v>
      </c>
      <c r="CU1196" s="73">
        <f t="shared" si="208"/>
        <v>6.9002292733844409E-2</v>
      </c>
      <c r="CV1196" s="73">
        <f t="shared" si="208"/>
        <v>-8.796266617227852E-2</v>
      </c>
      <c r="CW1196" s="73">
        <f t="shared" si="208"/>
        <v>-6.6015639605224677E-2</v>
      </c>
      <c r="CX1196" s="73">
        <f t="shared" si="208"/>
        <v>8.2289013928427163E-2</v>
      </c>
      <c r="CY1196" s="73">
        <f t="shared" si="208"/>
        <v>-0.16484458308801622</v>
      </c>
      <c r="CZ1196" s="73">
        <f t="shared" si="208"/>
        <v>5.2706917456953301E-2</v>
      </c>
      <c r="DA1196" s="73">
        <f t="shared" si="208"/>
        <v>-6.6376736054010607E-2</v>
      </c>
      <c r="DB1196" s="73">
        <f t="shared" si="208"/>
        <v>-0.21052533230256434</v>
      </c>
      <c r="DC1196" s="73">
        <f t="shared" si="208"/>
        <v>0.177268170812278</v>
      </c>
      <c r="DD1196" s="73">
        <f t="shared" si="208"/>
        <v>-5.6828706665813265E-2</v>
      </c>
      <c r="DE1196" s="73">
        <f t="shared" si="208"/>
        <v>0.11040102478215939</v>
      </c>
    </row>
    <row r="1197" spans="3:109" x14ac:dyDescent="0.4">
      <c r="C1197" s="65"/>
      <c r="I1197" s="77"/>
      <c r="J1197" s="73">
        <f t="shared" si="203"/>
        <v>8.2394633866685635E-2</v>
      </c>
      <c r="K1197" s="73">
        <f t="shared" si="209"/>
        <v>-9.0286400293655547E-2</v>
      </c>
      <c r="L1197" s="73">
        <f t="shared" si="209"/>
        <v>-0.16240604116372212</v>
      </c>
      <c r="M1197" s="73">
        <f t="shared" si="209"/>
        <v>-8.3554454785041213E-3</v>
      </c>
      <c r="N1197" s="73">
        <f t="shared" si="209"/>
        <v>0.12077579220951641</v>
      </c>
      <c r="O1197" s="73">
        <f t="shared" si="209"/>
        <v>0.11578135892564309</v>
      </c>
      <c r="P1197" s="73">
        <f t="shared" si="209"/>
        <v>-7.4877322438352449E-3</v>
      </c>
      <c r="Q1197" s="73">
        <f t="shared" si="209"/>
        <v>-2.9612171337299441E-2</v>
      </c>
      <c r="R1197" s="73">
        <f t="shared" si="209"/>
        <v>-0.16987499940387987</v>
      </c>
      <c r="S1197" s="73">
        <f t="shared" si="209"/>
        <v>0.17823060323462581</v>
      </c>
      <c r="T1197" s="73">
        <f t="shared" si="209"/>
        <v>-6.9389891684587091E-2</v>
      </c>
      <c r="U1197" s="73">
        <f t="shared" si="209"/>
        <v>1.4998758428533321E-2</v>
      </c>
      <c r="V1197" s="73">
        <f t="shared" si="209"/>
        <v>-4.7139280673762052E-2</v>
      </c>
      <c r="W1197" s="73">
        <f t="shared" si="209"/>
        <v>4.0291576499972247E-2</v>
      </c>
      <c r="X1197" s="73">
        <f t="shared" si="209"/>
        <v>0.12597121423379021</v>
      </c>
      <c r="Y1197" s="73">
        <f t="shared" si="209"/>
        <v>-0.12039373471304275</v>
      </c>
      <c r="Z1197" s="73">
        <f t="shared" si="209"/>
        <v>1.6955311294608411E-2</v>
      </c>
      <c r="AA1197" s="73">
        <f t="shared" si="209"/>
        <v>0.14112680571380357</v>
      </c>
      <c r="AB1197" s="73">
        <f t="shared" si="209"/>
        <v>7.201825782189486E-2</v>
      </c>
      <c r="AC1197" s="73">
        <f t="shared" si="209"/>
        <v>-8.8055458952828347E-2</v>
      </c>
      <c r="AD1197" s="73">
        <f t="shared" si="209"/>
        <v>5.3362222182703117E-2</v>
      </c>
      <c r="AE1197" s="73">
        <f t="shared" si="209"/>
        <v>7.2521062397166741E-2</v>
      </c>
      <c r="AF1197" s="73">
        <f t="shared" si="209"/>
        <v>-5.6070211519716348E-2</v>
      </c>
      <c r="AG1197" s="73">
        <f t="shared" si="209"/>
        <v>-7.3371517632583955E-2</v>
      </c>
      <c r="AH1197" s="73">
        <f t="shared" si="209"/>
        <v>3.0081055993424331E-2</v>
      </c>
      <c r="AI1197" s="73">
        <f t="shared" si="209"/>
        <v>0.11552105058228355</v>
      </c>
      <c r="AJ1197" s="73">
        <f t="shared" si="209"/>
        <v>-0.22202645887587844</v>
      </c>
      <c r="AK1197" s="73">
        <f t="shared" si="209"/>
        <v>-0.1343167153009871</v>
      </c>
      <c r="AL1197" s="73">
        <f t="shared" si="209"/>
        <v>-3.7541646226616036E-2</v>
      </c>
      <c r="AM1197" s="73">
        <f t="shared" si="209"/>
        <v>-6.5594172913215898E-2</v>
      </c>
      <c r="AN1197" s="73">
        <f t="shared" si="209"/>
        <v>0.11176998897742467</v>
      </c>
      <c r="AO1197" s="73">
        <f t="shared" si="209"/>
        <v>9.8486895807804745E-2</v>
      </c>
      <c r="AP1197" s="73">
        <f t="shared" si="209"/>
        <v>0.17278991627215878</v>
      </c>
      <c r="AQ1197" s="73">
        <f t="shared" si="209"/>
        <v>-9.2216947807872943E-2</v>
      </c>
      <c r="AR1197" s="73">
        <f t="shared" si="209"/>
        <v>1.3813754130244287E-2</v>
      </c>
      <c r="AS1197" s="73">
        <f t="shared" si="209"/>
        <v>-0.14073338421961717</v>
      </c>
      <c r="AT1197" s="73">
        <f t="shared" si="209"/>
        <v>8.0107419120393444E-2</v>
      </c>
      <c r="AU1197" s="73">
        <f t="shared" si="209"/>
        <v>4.2899706585858025E-2</v>
      </c>
      <c r="AV1197" s="73">
        <f t="shared" si="209"/>
        <v>-9.0021899396528354E-3</v>
      </c>
      <c r="AW1197" s="73">
        <f t="shared" si="209"/>
        <v>-6.4838354159589856E-2</v>
      </c>
      <c r="AX1197" s="73">
        <f t="shared" si="209"/>
        <v>-5.8077799576956779E-3</v>
      </c>
      <c r="AY1197" s="73">
        <f t="shared" si="209"/>
        <v>-1.5605814024135077E-2</v>
      </c>
      <c r="AZ1197" s="73">
        <f t="shared" si="209"/>
        <v>9.5795883663150228E-2</v>
      </c>
      <c r="BA1197" s="73">
        <f t="shared" si="209"/>
        <v>-0.13975018975724177</v>
      </c>
      <c r="BB1197" s="73">
        <f t="shared" si="209"/>
        <v>-0.1058330797393903</v>
      </c>
      <c r="BC1197" s="73">
        <f t="shared" si="209"/>
        <v>2.7289653689119512E-2</v>
      </c>
      <c r="BD1197" s="73">
        <f t="shared" si="209"/>
        <v>5.3959827363840293E-2</v>
      </c>
      <c r="BE1197" s="73">
        <f t="shared" si="209"/>
        <v>3.9524356683265455E-2</v>
      </c>
      <c r="BF1197" s="73">
        <f t="shared" si="209"/>
        <v>0.27982316280174624</v>
      </c>
      <c r="BG1197" s="73">
        <f t="shared" si="209"/>
        <v>6.9780228261332761E-2</v>
      </c>
      <c r="BH1197" s="73">
        <f t="shared" si="209"/>
        <v>0.14330364310546359</v>
      </c>
      <c r="BI1197" s="73">
        <f t="shared" si="209"/>
        <v>9.4131679277612609E-2</v>
      </c>
      <c r="BJ1197" s="73">
        <f t="shared" si="209"/>
        <v>0.11207201354882267</v>
      </c>
      <c r="BK1197" s="73">
        <f t="shared" si="209"/>
        <v>0.29945501346359521</v>
      </c>
      <c r="BL1197" s="73">
        <f t="shared" si="209"/>
        <v>0.11296082591672418</v>
      </c>
      <c r="BM1197" s="73">
        <f t="shared" si="209"/>
        <v>-0.14525785446176737</v>
      </c>
      <c r="BN1197" s="73">
        <f t="shared" si="209"/>
        <v>7.3322898862523384E-2</v>
      </c>
      <c r="BO1197" s="73">
        <f t="shared" si="209"/>
        <v>-5.0576707789818202E-2</v>
      </c>
      <c r="BP1197" s="73">
        <f t="shared" si="209"/>
        <v>-9.9411187730038403E-2</v>
      </c>
      <c r="BQ1197" s="73">
        <f t="shared" si="209"/>
        <v>0.16809101879016289</v>
      </c>
      <c r="BR1197" s="73">
        <f t="shared" si="209"/>
        <v>6.5280505822559662E-2</v>
      </c>
      <c r="BS1197" s="73">
        <f t="shared" si="209"/>
        <v>5.7984440320976799E-2</v>
      </c>
      <c r="BT1197" s="73">
        <f t="shared" si="209"/>
        <v>-5.5650955021072743E-2</v>
      </c>
      <c r="BU1197" s="73">
        <f t="shared" si="209"/>
        <v>0.12621457759892707</v>
      </c>
      <c r="BV1197" s="73">
        <f t="shared" si="209"/>
        <v>2.0131050897261117E-2</v>
      </c>
      <c r="BW1197" s="73">
        <f t="shared" si="208"/>
        <v>-0.12455659638286705</v>
      </c>
      <c r="BX1197" s="73">
        <f t="shared" si="208"/>
        <v>6.6295059435273708E-3</v>
      </c>
      <c r="BY1197" s="73">
        <f t="shared" si="208"/>
        <v>0.24231258429772068</v>
      </c>
      <c r="BZ1197" s="73">
        <f t="shared" si="208"/>
        <v>0.11029218129388565</v>
      </c>
      <c r="CA1197" s="73">
        <f t="shared" si="208"/>
        <v>-6.195225314027776E-2</v>
      </c>
      <c r="CB1197" s="73">
        <f t="shared" si="208"/>
        <v>-3.861677565072847E-2</v>
      </c>
      <c r="CC1197" s="73">
        <f t="shared" si="208"/>
        <v>-5.9333934910482111E-2</v>
      </c>
      <c r="CD1197" s="73">
        <f t="shared" si="208"/>
        <v>5.573784442812383E-2</v>
      </c>
      <c r="CE1197" s="73">
        <f t="shared" si="208"/>
        <v>0.16637804213387219</v>
      </c>
      <c r="CF1197" s="73">
        <f t="shared" si="208"/>
        <v>9.2118052225993008E-2</v>
      </c>
      <c r="CG1197" s="73">
        <f t="shared" si="208"/>
        <v>-0.19125842998514539</v>
      </c>
      <c r="CH1197" s="73">
        <f t="shared" si="208"/>
        <v>1.8073794274453502E-2</v>
      </c>
      <c r="CI1197" s="73">
        <f t="shared" si="208"/>
        <v>0.10042000766787579</v>
      </c>
      <c r="CJ1197" s="73">
        <f t="shared" si="208"/>
        <v>0.16117238347092594</v>
      </c>
      <c r="CK1197" s="73">
        <f t="shared" si="208"/>
        <v>-4.827648895898809E-2</v>
      </c>
      <c r="CL1197" s="73">
        <f t="shared" si="208"/>
        <v>-3.0792232290291016E-2</v>
      </c>
      <c r="CM1197" s="73">
        <f t="shared" si="208"/>
        <v>3.9636401959580209E-2</v>
      </c>
      <c r="CN1197" s="73">
        <f t="shared" si="208"/>
        <v>-9.4238894689043479E-2</v>
      </c>
      <c r="CO1197" s="73">
        <f t="shared" si="208"/>
        <v>0.19304936457421668</v>
      </c>
      <c r="CP1197" s="73">
        <f t="shared" si="208"/>
        <v>-7.3331095627351392E-2</v>
      </c>
      <c r="CQ1197" s="73">
        <f t="shared" si="208"/>
        <v>5.9647566978522689E-3</v>
      </c>
      <c r="CR1197" s="73">
        <f t="shared" si="208"/>
        <v>-3.5020110697135794E-2</v>
      </c>
      <c r="CS1197" s="73">
        <f t="shared" si="208"/>
        <v>3.1690208584732767E-2</v>
      </c>
      <c r="CT1197" s="73">
        <f t="shared" si="208"/>
        <v>-6.3627268437143137E-3</v>
      </c>
      <c r="CU1197" s="73">
        <f t="shared" si="208"/>
        <v>9.4456045455150253E-2</v>
      </c>
      <c r="CV1197" s="73">
        <f t="shared" si="208"/>
        <v>0.10782985380275326</v>
      </c>
      <c r="CW1197" s="73">
        <f t="shared" si="208"/>
        <v>0.19987852240827156</v>
      </c>
      <c r="CX1197" s="73">
        <f t="shared" si="208"/>
        <v>-4.1662780150042572E-2</v>
      </c>
      <c r="CY1197" s="73">
        <f t="shared" si="208"/>
        <v>0.14240293093835057</v>
      </c>
      <c r="CZ1197" s="73">
        <f t="shared" si="208"/>
        <v>8.7422246190961617E-2</v>
      </c>
      <c r="DA1197" s="73">
        <f t="shared" si="208"/>
        <v>4.4609846480259452E-2</v>
      </c>
      <c r="DB1197" s="73">
        <f t="shared" si="208"/>
        <v>-2.2250199599933032E-2</v>
      </c>
      <c r="DC1197" s="73">
        <f t="shared" si="208"/>
        <v>1.1217448301413094E-2</v>
      </c>
      <c r="DD1197" s="73">
        <f t="shared" si="208"/>
        <v>-7.1427616794932119E-2</v>
      </c>
      <c r="DE1197" s="73">
        <f t="shared" si="208"/>
        <v>-0.15640094804534588</v>
      </c>
    </row>
    <row r="1198" spans="3:109" x14ac:dyDescent="0.4">
      <c r="C1198" s="65"/>
      <c r="I1198" s="77"/>
      <c r="J1198" s="73">
        <f t="shared" si="203"/>
        <v>-0.10625572014434663</v>
      </c>
      <c r="K1198" s="73">
        <f t="shared" si="209"/>
        <v>-1.1711227907790325E-2</v>
      </c>
      <c r="L1198" s="73">
        <f t="shared" si="209"/>
        <v>-2.4201508999068144E-2</v>
      </c>
      <c r="M1198" s="73">
        <f t="shared" si="209"/>
        <v>-1.9708882741792423E-2</v>
      </c>
      <c r="N1198" s="73">
        <f t="shared" si="209"/>
        <v>0.10493242457783607</v>
      </c>
      <c r="O1198" s="73">
        <f t="shared" si="209"/>
        <v>3.8756340948878802E-2</v>
      </c>
      <c r="P1198" s="73">
        <f t="shared" si="209"/>
        <v>-6.2095211781785037E-2</v>
      </c>
      <c r="Q1198" s="73">
        <f t="shared" si="209"/>
        <v>-8.0913787462662451E-2</v>
      </c>
      <c r="R1198" s="73">
        <f t="shared" si="209"/>
        <v>-7.3223813832455534E-2</v>
      </c>
      <c r="S1198" s="73">
        <f t="shared" si="209"/>
        <v>7.8469515200740494E-3</v>
      </c>
      <c r="T1198" s="73">
        <f t="shared" si="209"/>
        <v>3.4890192243810202E-2</v>
      </c>
      <c r="U1198" s="73">
        <f t="shared" si="209"/>
        <v>-2.0144783880069649E-2</v>
      </c>
      <c r="V1198" s="73">
        <f t="shared" si="209"/>
        <v>-0.22335640250519434</v>
      </c>
      <c r="W1198" s="73">
        <f t="shared" si="209"/>
        <v>-3.5934222714646698E-2</v>
      </c>
      <c r="X1198" s="73">
        <f t="shared" si="209"/>
        <v>0.15652873483733795</v>
      </c>
      <c r="Y1198" s="73">
        <f t="shared" si="209"/>
        <v>0.12734147918195546</v>
      </c>
      <c r="Z1198" s="73">
        <f t="shared" si="209"/>
        <v>9.5845015283245086E-2</v>
      </c>
      <c r="AA1198" s="73">
        <f t="shared" si="209"/>
        <v>2.96332423288823E-2</v>
      </c>
      <c r="AB1198" s="73">
        <f t="shared" si="209"/>
        <v>9.0835052643282954E-2</v>
      </c>
      <c r="AC1198" s="73">
        <f t="shared" si="209"/>
        <v>0.10700208787506893</v>
      </c>
      <c r="AD1198" s="73">
        <f t="shared" si="209"/>
        <v>0.11490294372926957</v>
      </c>
      <c r="AE1198" s="73">
        <f t="shared" si="209"/>
        <v>0.14333211878201027</v>
      </c>
      <c r="AF1198" s="73">
        <f t="shared" si="209"/>
        <v>-0.12120399670636343</v>
      </c>
      <c r="AG1198" s="73">
        <f t="shared" si="209"/>
        <v>2.4876027574932218E-2</v>
      </c>
      <c r="AH1198" s="73">
        <f t="shared" si="209"/>
        <v>2.8260376053605492E-2</v>
      </c>
      <c r="AI1198" s="73">
        <f t="shared" si="209"/>
        <v>0.1524274363461407</v>
      </c>
      <c r="AJ1198" s="73">
        <f t="shared" si="209"/>
        <v>0.11142763556167617</v>
      </c>
      <c r="AK1198" s="73">
        <f t="shared" si="209"/>
        <v>-0.16412585025718734</v>
      </c>
      <c r="AL1198" s="73">
        <f t="shared" si="209"/>
        <v>-1.7552438449108802E-2</v>
      </c>
      <c r="AM1198" s="73">
        <f t="shared" si="209"/>
        <v>-0.19620628740618778</v>
      </c>
      <c r="AN1198" s="73">
        <f t="shared" si="209"/>
        <v>-1.2709333834656606E-2</v>
      </c>
      <c r="AO1198" s="73">
        <f t="shared" si="209"/>
        <v>9.4504766240191607E-2</v>
      </c>
      <c r="AP1198" s="73">
        <f t="shared" si="209"/>
        <v>-0.10147216340390058</v>
      </c>
      <c r="AQ1198" s="73">
        <f t="shared" si="209"/>
        <v>9.408735699225429E-3</v>
      </c>
      <c r="AR1198" s="73">
        <f t="shared" si="209"/>
        <v>2.3265518951819521E-2</v>
      </c>
      <c r="AS1198" s="73">
        <f t="shared" si="209"/>
        <v>-3.4236663566011134E-2</v>
      </c>
      <c r="AT1198" s="73">
        <f t="shared" si="209"/>
        <v>9.8886744600991699E-2</v>
      </c>
      <c r="AU1198" s="73">
        <f t="shared" si="209"/>
        <v>3.6198190434341804E-2</v>
      </c>
      <c r="AV1198" s="73">
        <f t="shared" si="209"/>
        <v>0.10724653120140816</v>
      </c>
      <c r="AW1198" s="73">
        <f t="shared" si="209"/>
        <v>-0.28394608356754897</v>
      </c>
      <c r="AX1198" s="73">
        <f t="shared" si="209"/>
        <v>-2.6278184504503321E-2</v>
      </c>
      <c r="AY1198" s="73">
        <f t="shared" si="209"/>
        <v>0.19616601031766592</v>
      </c>
      <c r="AZ1198" s="73">
        <f t="shared" si="209"/>
        <v>-0.10694627623551982</v>
      </c>
      <c r="BA1198" s="73">
        <f t="shared" si="209"/>
        <v>-5.4076759970436025E-2</v>
      </c>
      <c r="BB1198" s="73">
        <f t="shared" si="209"/>
        <v>3.4023436042088906E-2</v>
      </c>
      <c r="BC1198" s="73">
        <f t="shared" si="209"/>
        <v>-0.13017908677632142</v>
      </c>
      <c r="BD1198" s="73">
        <f t="shared" si="209"/>
        <v>-3.6982626896290331E-2</v>
      </c>
      <c r="BE1198" s="73">
        <f t="shared" si="209"/>
        <v>-7.508420187546134E-3</v>
      </c>
      <c r="BF1198" s="73">
        <f t="shared" si="209"/>
        <v>-0.13867800332454647</v>
      </c>
      <c r="BG1198" s="73">
        <f t="shared" si="209"/>
        <v>0.19364894517658438</v>
      </c>
      <c r="BH1198" s="73">
        <f t="shared" si="209"/>
        <v>-0.20385894573692012</v>
      </c>
      <c r="BI1198" s="73">
        <f t="shared" si="209"/>
        <v>0.19467161646489362</v>
      </c>
      <c r="BJ1198" s="73">
        <f t="shared" si="209"/>
        <v>6.1140705853159026E-2</v>
      </c>
      <c r="BK1198" s="73">
        <f t="shared" si="209"/>
        <v>-0.22719400570575968</v>
      </c>
      <c r="BL1198" s="73">
        <f t="shared" si="209"/>
        <v>0.10858859781180953</v>
      </c>
      <c r="BM1198" s="73">
        <f t="shared" si="209"/>
        <v>-9.8370129994307359E-2</v>
      </c>
      <c r="BN1198" s="73">
        <f t="shared" si="209"/>
        <v>8.5396203118504793E-2</v>
      </c>
      <c r="BO1198" s="73">
        <f t="shared" si="209"/>
        <v>0.19346607697877496</v>
      </c>
      <c r="BP1198" s="73">
        <f t="shared" si="209"/>
        <v>-7.4969152863155076E-3</v>
      </c>
      <c r="BQ1198" s="73">
        <f t="shared" si="209"/>
        <v>0.1347513362741771</v>
      </c>
      <c r="BR1198" s="73">
        <f t="shared" si="209"/>
        <v>1.5216899045857723E-2</v>
      </c>
      <c r="BS1198" s="73">
        <f t="shared" si="209"/>
        <v>8.3235762076949465E-2</v>
      </c>
      <c r="BT1198" s="73">
        <f t="shared" si="209"/>
        <v>0.15706302805731415</v>
      </c>
      <c r="BU1198" s="73">
        <f t="shared" si="209"/>
        <v>-7.1242028718477124E-2</v>
      </c>
      <c r="BV1198" s="73">
        <f t="shared" si="209"/>
        <v>-8.4785165041269456E-2</v>
      </c>
      <c r="BW1198" s="73">
        <f t="shared" si="208"/>
        <v>8.4649569934189088E-4</v>
      </c>
      <c r="BX1198" s="73">
        <f t="shared" si="208"/>
        <v>-0.1377735323051584</v>
      </c>
      <c r="BY1198" s="73">
        <f t="shared" si="208"/>
        <v>-7.6692970399200297E-2</v>
      </c>
      <c r="BZ1198" s="73">
        <f t="shared" si="208"/>
        <v>4.8710651681398376E-2</v>
      </c>
      <c r="CA1198" s="73">
        <f t="shared" si="208"/>
        <v>4.9541020967547401E-2</v>
      </c>
      <c r="CB1198" s="73">
        <f t="shared" si="208"/>
        <v>-1.8793546311479694E-2</v>
      </c>
      <c r="CC1198" s="73">
        <f t="shared" si="208"/>
        <v>0.22376136923548109</v>
      </c>
      <c r="CD1198" s="73">
        <f t="shared" si="208"/>
        <v>-8.4551116028972976E-3</v>
      </c>
      <c r="CE1198" s="73">
        <f t="shared" si="208"/>
        <v>0.22999005380911175</v>
      </c>
      <c r="CF1198" s="73">
        <f t="shared" si="208"/>
        <v>-6.1517857685611618E-2</v>
      </c>
      <c r="CG1198" s="73">
        <f t="shared" si="208"/>
        <v>8.9476564997668373E-2</v>
      </c>
      <c r="CH1198" s="73">
        <f t="shared" si="208"/>
        <v>0.19589736069892583</v>
      </c>
      <c r="CI1198" s="73">
        <f t="shared" si="208"/>
        <v>5.9291851684748223E-2</v>
      </c>
      <c r="CJ1198" s="73">
        <f t="shared" si="208"/>
        <v>0.12255496322213737</v>
      </c>
      <c r="CK1198" s="73">
        <f t="shared" si="208"/>
        <v>-0.15254643483638256</v>
      </c>
      <c r="CL1198" s="73">
        <f t="shared" si="208"/>
        <v>1.9811355713463791E-2</v>
      </c>
      <c r="CM1198" s="73">
        <f t="shared" si="208"/>
        <v>5.4797300165332269E-2</v>
      </c>
      <c r="CN1198" s="73">
        <f t="shared" si="208"/>
        <v>2.8895096146698041E-2</v>
      </c>
      <c r="CO1198" s="73">
        <f t="shared" si="208"/>
        <v>5.3127246321245006E-2</v>
      </c>
      <c r="CP1198" s="73">
        <f t="shared" si="208"/>
        <v>0.16881492144849425</v>
      </c>
      <c r="CQ1198" s="73">
        <f t="shared" si="208"/>
        <v>0.24623097748289419</v>
      </c>
      <c r="CR1198" s="73">
        <f t="shared" si="208"/>
        <v>-6.387915709320649E-2</v>
      </c>
      <c r="CS1198" s="73">
        <f t="shared" si="208"/>
        <v>0.16619267177068997</v>
      </c>
      <c r="CT1198" s="73">
        <f t="shared" si="208"/>
        <v>0.1928286303541224</v>
      </c>
      <c r="CU1198" s="73">
        <f t="shared" si="208"/>
        <v>-4.9087850616328713E-2</v>
      </c>
      <c r="CV1198" s="73">
        <f t="shared" si="208"/>
        <v>3.6919610189950852E-2</v>
      </c>
      <c r="CW1198" s="73">
        <f t="shared" si="208"/>
        <v>0.12214427311956784</v>
      </c>
      <c r="CX1198" s="73">
        <f t="shared" si="208"/>
        <v>-0.22975052952727329</v>
      </c>
      <c r="CY1198" s="73">
        <f t="shared" si="208"/>
        <v>-9.096368723374551E-2</v>
      </c>
      <c r="CZ1198" s="73">
        <f t="shared" si="208"/>
        <v>-4.5539892448108049E-2</v>
      </c>
      <c r="DA1198" s="73">
        <f t="shared" si="208"/>
        <v>4.9041816687615397E-2</v>
      </c>
      <c r="DB1198" s="73">
        <f t="shared" si="208"/>
        <v>-3.1056760422423221E-2</v>
      </c>
      <c r="DC1198" s="73">
        <f t="shared" si="208"/>
        <v>-9.0613291925089143E-2</v>
      </c>
      <c r="DD1198" s="73">
        <f t="shared" si="208"/>
        <v>-8.2808487652912835E-2</v>
      </c>
      <c r="DE1198" s="73">
        <f t="shared" si="208"/>
        <v>6.942889709245853E-2</v>
      </c>
    </row>
    <row r="1199" spans="3:109" x14ac:dyDescent="0.4">
      <c r="C1199" s="65"/>
      <c r="I1199" s="77"/>
      <c r="J1199" s="73">
        <f t="shared" si="203"/>
        <v>0.1121466453284624</v>
      </c>
      <c r="K1199" s="73">
        <f t="shared" si="209"/>
        <v>3.6989794589428172E-2</v>
      </c>
      <c r="L1199" s="73">
        <f t="shared" si="209"/>
        <v>-0.25294501009146431</v>
      </c>
      <c r="M1199" s="73">
        <f t="shared" si="209"/>
        <v>2.7644780001602521E-2</v>
      </c>
      <c r="N1199" s="73">
        <f t="shared" si="209"/>
        <v>-6.2326049989928106E-2</v>
      </c>
      <c r="O1199" s="73">
        <f t="shared" si="209"/>
        <v>-5.763903387672524E-2</v>
      </c>
      <c r="P1199" s="73">
        <f t="shared" si="209"/>
        <v>1.190802520938679E-2</v>
      </c>
      <c r="Q1199" s="73">
        <f t="shared" si="209"/>
        <v>0.13473795184139353</v>
      </c>
      <c r="R1199" s="73">
        <f t="shared" si="209"/>
        <v>-0.11829534479056499</v>
      </c>
      <c r="S1199" s="73">
        <f t="shared" si="209"/>
        <v>-2.9628886260795864E-2</v>
      </c>
      <c r="T1199" s="73">
        <f t="shared" si="209"/>
        <v>-0.17071900006509849</v>
      </c>
      <c r="U1199" s="73">
        <f t="shared" si="209"/>
        <v>-0.12337241116117685</v>
      </c>
      <c r="V1199" s="73">
        <f t="shared" si="209"/>
        <v>-6.6804661323264843E-3</v>
      </c>
      <c r="W1199" s="73">
        <f t="shared" si="209"/>
        <v>-0.11219913683106025</v>
      </c>
      <c r="X1199" s="73">
        <f t="shared" si="209"/>
        <v>0.13697667143497511</v>
      </c>
      <c r="Y1199" s="73">
        <f t="shared" si="209"/>
        <v>2.4607720954479721E-2</v>
      </c>
      <c r="Z1199" s="73">
        <f t="shared" si="209"/>
        <v>7.5028960574851741E-2</v>
      </c>
      <c r="AA1199" s="73">
        <f t="shared" si="209"/>
        <v>-7.711905410241468E-2</v>
      </c>
      <c r="AB1199" s="73">
        <f t="shared" si="209"/>
        <v>-0.17896015726634573</v>
      </c>
      <c r="AC1199" s="73">
        <f t="shared" si="209"/>
        <v>-0.13777313125890867</v>
      </c>
      <c r="AD1199" s="73">
        <f t="shared" si="209"/>
        <v>0.15005658564336347</v>
      </c>
      <c r="AE1199" s="73">
        <f t="shared" si="209"/>
        <v>6.7302915375711606E-2</v>
      </c>
      <c r="AF1199" s="73">
        <f t="shared" si="209"/>
        <v>-0.20915898836892291</v>
      </c>
      <c r="AG1199" s="73">
        <f t="shared" si="209"/>
        <v>-0.16654977246183264</v>
      </c>
      <c r="AH1199" s="73">
        <f t="shared" si="209"/>
        <v>3.222744280923967E-2</v>
      </c>
      <c r="AI1199" s="73">
        <f t="shared" si="209"/>
        <v>0.21094492531572828</v>
      </c>
      <c r="AJ1199" s="73">
        <f t="shared" si="209"/>
        <v>-0.16370861496076039</v>
      </c>
      <c r="AK1199" s="73">
        <f t="shared" si="209"/>
        <v>-7.0104167632414116E-2</v>
      </c>
      <c r="AL1199" s="73">
        <f t="shared" si="209"/>
        <v>0.30964988294731199</v>
      </c>
      <c r="AM1199" s="73">
        <f t="shared" si="209"/>
        <v>3.6727250960369634E-2</v>
      </c>
      <c r="AN1199" s="73">
        <f t="shared" si="209"/>
        <v>-7.7989171743007193E-2</v>
      </c>
      <c r="AO1199" s="73">
        <f t="shared" si="209"/>
        <v>-8.1187154006751694E-2</v>
      </c>
      <c r="AP1199" s="73">
        <f t="shared" si="209"/>
        <v>-1.0515022778145481E-2</v>
      </c>
      <c r="AQ1199" s="73">
        <f t="shared" si="209"/>
        <v>-2.0315426853275573E-2</v>
      </c>
      <c r="AR1199" s="73">
        <f t="shared" si="209"/>
        <v>4.9399893808195962E-2</v>
      </c>
      <c r="AS1199" s="73">
        <f t="shared" si="209"/>
        <v>0.12105756885837153</v>
      </c>
      <c r="AT1199" s="73">
        <f t="shared" si="209"/>
        <v>0.20653818890808215</v>
      </c>
      <c r="AU1199" s="73">
        <f t="shared" si="209"/>
        <v>-0.22449533699229601</v>
      </c>
      <c r="AV1199" s="73">
        <f t="shared" si="209"/>
        <v>0.14171588129446527</v>
      </c>
      <c r="AW1199" s="73">
        <f t="shared" si="209"/>
        <v>-1.2850844280927406E-2</v>
      </c>
      <c r="AX1199" s="73">
        <f t="shared" si="209"/>
        <v>-0.10652857855075767</v>
      </c>
      <c r="AY1199" s="73">
        <f t="shared" si="209"/>
        <v>-0.2061869416709127</v>
      </c>
      <c r="AZ1199" s="73">
        <f t="shared" si="209"/>
        <v>-8.1371692037712662E-2</v>
      </c>
      <c r="BA1199" s="73">
        <f t="shared" si="209"/>
        <v>-0.1067073255955881</v>
      </c>
      <c r="BB1199" s="73">
        <f t="shared" si="209"/>
        <v>-0.22383786489127697</v>
      </c>
      <c r="BC1199" s="73">
        <f t="shared" si="209"/>
        <v>-5.8028332857161163E-2</v>
      </c>
      <c r="BD1199" s="73">
        <f t="shared" si="209"/>
        <v>-0.17875666707382856</v>
      </c>
      <c r="BE1199" s="73">
        <f t="shared" si="209"/>
        <v>-7.6915171301068508E-2</v>
      </c>
      <c r="BF1199" s="73">
        <f t="shared" si="209"/>
        <v>5.8466974277369035E-2</v>
      </c>
      <c r="BG1199" s="73">
        <f t="shared" si="209"/>
        <v>0.18098359061892744</v>
      </c>
      <c r="BH1199" s="73">
        <f t="shared" si="209"/>
        <v>-4.2028070835708094E-3</v>
      </c>
      <c r="BI1199" s="73">
        <f t="shared" si="209"/>
        <v>9.7561841486062187E-3</v>
      </c>
      <c r="BJ1199" s="73">
        <f t="shared" si="209"/>
        <v>0.1370750692969617</v>
      </c>
      <c r="BK1199" s="73">
        <f t="shared" si="209"/>
        <v>-4.0287884293074623E-2</v>
      </c>
      <c r="BL1199" s="73">
        <f t="shared" si="209"/>
        <v>0.21787512785940655</v>
      </c>
      <c r="BM1199" s="73">
        <f t="shared" si="209"/>
        <v>5.4217616603164799E-2</v>
      </c>
      <c r="BN1199" s="73">
        <f t="shared" si="209"/>
        <v>1.7438936365324838E-2</v>
      </c>
      <c r="BO1199" s="73">
        <f t="shared" si="209"/>
        <v>-0.10946098423988303</v>
      </c>
      <c r="BP1199" s="73">
        <f t="shared" si="209"/>
        <v>-0.13891381224223562</v>
      </c>
      <c r="BQ1199" s="73">
        <f t="shared" si="209"/>
        <v>5.656699194819538E-2</v>
      </c>
      <c r="BR1199" s="73">
        <f t="shared" si="209"/>
        <v>-7.5652540443674143E-2</v>
      </c>
      <c r="BS1199" s="73">
        <f t="shared" si="209"/>
        <v>-1.0442508992728658E-2</v>
      </c>
      <c r="BT1199" s="73">
        <f t="shared" si="209"/>
        <v>0.14079812816036302</v>
      </c>
      <c r="BU1199" s="73">
        <f t="shared" si="209"/>
        <v>0.13168487055102368</v>
      </c>
      <c r="BV1199" s="73">
        <f t="shared" ref="BV1199:DE1202" si="210">BV409+$D$4*BV$799*BV$800*$D409</f>
        <v>4.4144877311683574E-2</v>
      </c>
      <c r="BW1199" s="73">
        <f t="shared" si="210"/>
        <v>-6.333091930592491E-2</v>
      </c>
      <c r="BX1199" s="73">
        <f t="shared" si="210"/>
        <v>-0.14116579437043553</v>
      </c>
      <c r="BY1199" s="73">
        <f t="shared" si="210"/>
        <v>0.16997639672874876</v>
      </c>
      <c r="BZ1199" s="73">
        <f t="shared" si="210"/>
        <v>-4.4397163106340364E-2</v>
      </c>
      <c r="CA1199" s="73">
        <f t="shared" si="210"/>
        <v>-6.3954716861282665E-2</v>
      </c>
      <c r="CB1199" s="73">
        <f t="shared" si="210"/>
        <v>-2.39680376787933E-2</v>
      </c>
      <c r="CC1199" s="73">
        <f t="shared" si="210"/>
        <v>6.6937054196871529E-2</v>
      </c>
      <c r="CD1199" s="73">
        <f t="shared" si="210"/>
        <v>-3.4344080754583894E-2</v>
      </c>
      <c r="CE1199" s="73">
        <f t="shared" si="210"/>
        <v>0.34473552235719251</v>
      </c>
      <c r="CF1199" s="73">
        <f t="shared" si="210"/>
        <v>0.22965508206169613</v>
      </c>
      <c r="CG1199" s="73">
        <f t="shared" si="210"/>
        <v>-9.2591992051079916E-2</v>
      </c>
      <c r="CH1199" s="73">
        <f t="shared" si="210"/>
        <v>0.23272935058045946</v>
      </c>
      <c r="CI1199" s="73">
        <f t="shared" si="210"/>
        <v>9.1317695720609715E-2</v>
      </c>
      <c r="CJ1199" s="73">
        <f t="shared" si="210"/>
        <v>-1.3585634727524443E-2</v>
      </c>
      <c r="CK1199" s="73">
        <f t="shared" si="210"/>
        <v>-0.20574938703542289</v>
      </c>
      <c r="CL1199" s="73">
        <f t="shared" si="210"/>
        <v>9.4864667332590982E-3</v>
      </c>
      <c r="CM1199" s="73">
        <f t="shared" si="210"/>
        <v>-5.1377584042386445E-2</v>
      </c>
      <c r="CN1199" s="73">
        <f t="shared" si="210"/>
        <v>-6.4136812284919645E-2</v>
      </c>
      <c r="CO1199" s="73">
        <f t="shared" si="210"/>
        <v>-6.4113635525972643E-2</v>
      </c>
      <c r="CP1199" s="73">
        <f t="shared" si="210"/>
        <v>-0.23234464715436604</v>
      </c>
      <c r="CQ1199" s="73">
        <f t="shared" si="210"/>
        <v>8.3910941923950141E-2</v>
      </c>
      <c r="CR1199" s="73">
        <f t="shared" si="210"/>
        <v>-2.2281195606419342E-2</v>
      </c>
      <c r="CS1199" s="73">
        <f t="shared" si="210"/>
        <v>-6.7113953941091431E-2</v>
      </c>
      <c r="CT1199" s="73">
        <f t="shared" si="210"/>
        <v>0.17983152950021011</v>
      </c>
      <c r="CU1199" s="73">
        <f t="shared" si="210"/>
        <v>-8.0058478992685225E-3</v>
      </c>
      <c r="CV1199" s="73">
        <f t="shared" si="210"/>
        <v>-3.3705323524383712E-2</v>
      </c>
      <c r="CW1199" s="73">
        <f t="shared" si="210"/>
        <v>0.11113093079915157</v>
      </c>
      <c r="CX1199" s="73">
        <f t="shared" si="210"/>
        <v>-1.2155871024694667E-2</v>
      </c>
      <c r="CY1199" s="73">
        <f t="shared" si="210"/>
        <v>-4.0799376164362466E-2</v>
      </c>
      <c r="CZ1199" s="73">
        <f t="shared" si="210"/>
        <v>-2.3534116688388531E-2</v>
      </c>
      <c r="DA1199" s="73">
        <f t="shared" si="210"/>
        <v>0.2212726743417798</v>
      </c>
      <c r="DB1199" s="73">
        <f t="shared" si="210"/>
        <v>-7.2497466097605809E-2</v>
      </c>
      <c r="DC1199" s="73">
        <f t="shared" si="210"/>
        <v>-0.13060850951460851</v>
      </c>
      <c r="DD1199" s="73">
        <f t="shared" si="210"/>
        <v>4.0893678622521509E-2</v>
      </c>
      <c r="DE1199" s="73">
        <f t="shared" si="210"/>
        <v>-0.17262180272313973</v>
      </c>
    </row>
    <row r="1200" spans="3:109" x14ac:dyDescent="0.4">
      <c r="C1200" s="65"/>
      <c r="I1200" s="77"/>
      <c r="J1200" s="73">
        <f t="shared" si="203"/>
        <v>0.1034532206941038</v>
      </c>
      <c r="K1200" s="73">
        <f t="shared" ref="K1200:BV1203" si="211">K410+$D$4*K$799*K$800*$D410</f>
        <v>4.8584278381315029E-4</v>
      </c>
      <c r="L1200" s="73">
        <f t="shared" si="211"/>
        <v>-0.22338325003125864</v>
      </c>
      <c r="M1200" s="73">
        <f t="shared" si="211"/>
        <v>6.4288794688999715E-2</v>
      </c>
      <c r="N1200" s="73">
        <f t="shared" si="211"/>
        <v>-7.4072410643729242E-2</v>
      </c>
      <c r="O1200" s="73">
        <f t="shared" si="211"/>
        <v>0.16063724117222422</v>
      </c>
      <c r="P1200" s="73">
        <f t="shared" si="211"/>
        <v>-6.4301354533560576E-2</v>
      </c>
      <c r="Q1200" s="73">
        <f t="shared" si="211"/>
        <v>1.6235140771188334E-2</v>
      </c>
      <c r="R1200" s="73">
        <f t="shared" si="211"/>
        <v>-0.1129912839158993</v>
      </c>
      <c r="S1200" s="73">
        <f t="shared" si="211"/>
        <v>2.8154958377378768E-2</v>
      </c>
      <c r="T1200" s="73">
        <f t="shared" si="211"/>
        <v>-5.5230677946056413E-2</v>
      </c>
      <c r="U1200" s="73">
        <f t="shared" si="211"/>
        <v>0.28809232823545883</v>
      </c>
      <c r="V1200" s="73">
        <f t="shared" si="211"/>
        <v>7.776182077863121E-2</v>
      </c>
      <c r="W1200" s="73">
        <f t="shared" si="211"/>
        <v>-0.10424251058817258</v>
      </c>
      <c r="X1200" s="73">
        <f t="shared" si="211"/>
        <v>7.5656218412241419E-2</v>
      </c>
      <c r="Y1200" s="73">
        <f t="shared" si="211"/>
        <v>-0.11198457844638651</v>
      </c>
      <c r="Z1200" s="73">
        <f t="shared" si="211"/>
        <v>6.1554239832195684E-2</v>
      </c>
      <c r="AA1200" s="73">
        <f t="shared" si="211"/>
        <v>-1.2107709576946271E-2</v>
      </c>
      <c r="AB1200" s="73">
        <f t="shared" si="211"/>
        <v>-0.23393928596910946</v>
      </c>
      <c r="AC1200" s="73">
        <f t="shared" si="211"/>
        <v>7.0889850605267868E-2</v>
      </c>
      <c r="AD1200" s="73">
        <f t="shared" si="211"/>
        <v>0.10385213638176563</v>
      </c>
      <c r="AE1200" s="73">
        <f t="shared" si="211"/>
        <v>7.4616514193407951E-2</v>
      </c>
      <c r="AF1200" s="73">
        <f t="shared" si="211"/>
        <v>-4.7270569805363247E-2</v>
      </c>
      <c r="AG1200" s="73">
        <f t="shared" si="211"/>
        <v>1.1588655506526377E-3</v>
      </c>
      <c r="AH1200" s="73">
        <f t="shared" si="211"/>
        <v>-7.0409573590972455E-2</v>
      </c>
      <c r="AI1200" s="73">
        <f t="shared" si="211"/>
        <v>-5.9407466076996734E-2</v>
      </c>
      <c r="AJ1200" s="73">
        <f t="shared" si="211"/>
        <v>-0.10333734727649981</v>
      </c>
      <c r="AK1200" s="73">
        <f t="shared" si="211"/>
        <v>-0.30003355654875763</v>
      </c>
      <c r="AL1200" s="73">
        <f t="shared" si="211"/>
        <v>0.20636657154176669</v>
      </c>
      <c r="AM1200" s="73">
        <f t="shared" si="211"/>
        <v>0.12643404345702869</v>
      </c>
      <c r="AN1200" s="73">
        <f t="shared" si="211"/>
        <v>-7.5165413526147085E-2</v>
      </c>
      <c r="AO1200" s="73">
        <f t="shared" si="211"/>
        <v>-9.6127096494464784E-2</v>
      </c>
      <c r="AP1200" s="73">
        <f t="shared" si="211"/>
        <v>-0.27792453644619763</v>
      </c>
      <c r="AQ1200" s="73">
        <f t="shared" si="211"/>
        <v>-0.1555542039463724</v>
      </c>
      <c r="AR1200" s="73">
        <f t="shared" si="211"/>
        <v>0.14304863408582483</v>
      </c>
      <c r="AS1200" s="73">
        <f t="shared" si="211"/>
        <v>7.7354130394902271E-2</v>
      </c>
      <c r="AT1200" s="73">
        <f t="shared" si="211"/>
        <v>0.33189720088127023</v>
      </c>
      <c r="AU1200" s="73">
        <f t="shared" si="211"/>
        <v>-0.17096416219212499</v>
      </c>
      <c r="AV1200" s="73">
        <f t="shared" si="211"/>
        <v>-1.6348676822954169E-3</v>
      </c>
      <c r="AW1200" s="73">
        <f t="shared" si="211"/>
        <v>-0.16950469111125288</v>
      </c>
      <c r="AX1200" s="73">
        <f t="shared" si="211"/>
        <v>-0.18701995417730341</v>
      </c>
      <c r="AY1200" s="73">
        <f t="shared" si="211"/>
        <v>-1.237293297429776E-2</v>
      </c>
      <c r="AZ1200" s="73">
        <f t="shared" si="211"/>
        <v>0.24090152476692256</v>
      </c>
      <c r="BA1200" s="73">
        <f t="shared" si="211"/>
        <v>-4.2737775691720541E-2</v>
      </c>
      <c r="BB1200" s="73">
        <f t="shared" si="211"/>
        <v>-3.2084520454427057E-2</v>
      </c>
      <c r="BC1200" s="73">
        <f t="shared" si="211"/>
        <v>0.19326393226681413</v>
      </c>
      <c r="BD1200" s="73">
        <f t="shared" si="211"/>
        <v>5.9551734280859775E-2</v>
      </c>
      <c r="BE1200" s="73">
        <f t="shared" si="211"/>
        <v>-4.2487993870425587E-2</v>
      </c>
      <c r="BF1200" s="73">
        <f t="shared" si="211"/>
        <v>0.10435069153928821</v>
      </c>
      <c r="BG1200" s="73">
        <f t="shared" si="211"/>
        <v>-2.8248712688321045E-2</v>
      </c>
      <c r="BH1200" s="73">
        <f t="shared" si="211"/>
        <v>1.7924993863846699E-2</v>
      </c>
      <c r="BI1200" s="73">
        <f t="shared" si="211"/>
        <v>-0.20187050269644327</v>
      </c>
      <c r="BJ1200" s="73">
        <f t="shared" si="211"/>
        <v>7.5852383993338129E-2</v>
      </c>
      <c r="BK1200" s="73">
        <f t="shared" si="211"/>
        <v>-0.16995905225934826</v>
      </c>
      <c r="BL1200" s="73">
        <f t="shared" si="211"/>
        <v>7.3253631436974331E-2</v>
      </c>
      <c r="BM1200" s="73">
        <f t="shared" si="211"/>
        <v>6.0320147110255622E-2</v>
      </c>
      <c r="BN1200" s="73">
        <f t="shared" si="211"/>
        <v>-0.11729322651244468</v>
      </c>
      <c r="BO1200" s="73">
        <f t="shared" si="211"/>
        <v>-9.4411464119061761E-2</v>
      </c>
      <c r="BP1200" s="73">
        <f t="shared" si="211"/>
        <v>-0.18269364161511337</v>
      </c>
      <c r="BQ1200" s="73">
        <f t="shared" si="211"/>
        <v>-0.27440587200762456</v>
      </c>
      <c r="BR1200" s="73">
        <f t="shared" si="211"/>
        <v>0.10897147240698091</v>
      </c>
      <c r="BS1200" s="73">
        <f t="shared" si="211"/>
        <v>-7.6690286577198495E-3</v>
      </c>
      <c r="BT1200" s="73">
        <f t="shared" si="211"/>
        <v>0.22482888187111599</v>
      </c>
      <c r="BU1200" s="73">
        <f t="shared" si="211"/>
        <v>0.18265525216671941</v>
      </c>
      <c r="BV1200" s="73">
        <f t="shared" si="211"/>
        <v>0.29673668079371118</v>
      </c>
      <c r="BW1200" s="73">
        <f t="shared" si="210"/>
        <v>8.4407466817961532E-2</v>
      </c>
      <c r="BX1200" s="73">
        <f t="shared" si="210"/>
        <v>-0.16788251933609724</v>
      </c>
      <c r="BY1200" s="73">
        <f t="shared" si="210"/>
        <v>0.16091965333179131</v>
      </c>
      <c r="BZ1200" s="73">
        <f t="shared" si="210"/>
        <v>-0.12628809503870017</v>
      </c>
      <c r="CA1200" s="73">
        <f t="shared" si="210"/>
        <v>0.19217856126321464</v>
      </c>
      <c r="CB1200" s="73">
        <f t="shared" si="210"/>
        <v>-0.17237383596872527</v>
      </c>
      <c r="CC1200" s="73">
        <f t="shared" si="210"/>
        <v>-3.5835516060565314E-2</v>
      </c>
      <c r="CD1200" s="73">
        <f t="shared" si="210"/>
        <v>0.33143011938618855</v>
      </c>
      <c r="CE1200" s="73">
        <f t="shared" si="210"/>
        <v>0.17968721337538296</v>
      </c>
      <c r="CF1200" s="73">
        <f t="shared" si="210"/>
        <v>0.22125449723404128</v>
      </c>
      <c r="CG1200" s="73">
        <f t="shared" si="210"/>
        <v>-0.10338095067665476</v>
      </c>
      <c r="CH1200" s="73">
        <f t="shared" si="210"/>
        <v>0.14684648799089348</v>
      </c>
      <c r="CI1200" s="73">
        <f t="shared" si="210"/>
        <v>-1.5867716780458559E-2</v>
      </c>
      <c r="CJ1200" s="73">
        <f t="shared" si="210"/>
        <v>0.10810764094387518</v>
      </c>
      <c r="CK1200" s="73">
        <f t="shared" si="210"/>
        <v>-0.10185124692943355</v>
      </c>
      <c r="CL1200" s="73">
        <f t="shared" si="210"/>
        <v>-0.16777552553569841</v>
      </c>
      <c r="CM1200" s="73">
        <f t="shared" si="210"/>
        <v>4.3108800492312714E-2</v>
      </c>
      <c r="CN1200" s="73">
        <f t="shared" si="210"/>
        <v>-1.9227170087990571E-2</v>
      </c>
      <c r="CO1200" s="73">
        <f t="shared" si="210"/>
        <v>0.11540971075175509</v>
      </c>
      <c r="CP1200" s="73">
        <f t="shared" si="210"/>
        <v>-0.15342676747877651</v>
      </c>
      <c r="CQ1200" s="73">
        <f t="shared" si="210"/>
        <v>6.4308884243421127E-2</v>
      </c>
      <c r="CR1200" s="73">
        <f t="shared" si="210"/>
        <v>4.4208747946144669E-2</v>
      </c>
      <c r="CS1200" s="73">
        <f t="shared" si="210"/>
        <v>-0.32455565565729771</v>
      </c>
      <c r="CT1200" s="73">
        <f t="shared" si="210"/>
        <v>9.1771789590379863E-2</v>
      </c>
      <c r="CU1200" s="73">
        <f t="shared" si="210"/>
        <v>-0.13118876049863729</v>
      </c>
      <c r="CV1200" s="73">
        <f t="shared" si="210"/>
        <v>-3.7372299938502211E-2</v>
      </c>
      <c r="CW1200" s="73">
        <f t="shared" si="210"/>
        <v>0.10829425733059159</v>
      </c>
      <c r="CX1200" s="73">
        <f t="shared" si="210"/>
        <v>3.4593756524869859E-2</v>
      </c>
      <c r="CY1200" s="73">
        <f t="shared" si="210"/>
        <v>4.1583349655918535E-3</v>
      </c>
      <c r="CZ1200" s="73">
        <f t="shared" si="210"/>
        <v>4.9709934695782998E-2</v>
      </c>
      <c r="DA1200" s="73">
        <f t="shared" si="210"/>
        <v>0.17583208239057058</v>
      </c>
      <c r="DB1200" s="73">
        <f t="shared" si="210"/>
        <v>-0.15211152323181287</v>
      </c>
      <c r="DC1200" s="73">
        <f t="shared" si="210"/>
        <v>-8.8206493143273182E-2</v>
      </c>
      <c r="DD1200" s="73">
        <f t="shared" si="210"/>
        <v>-0.23638931508674368</v>
      </c>
      <c r="DE1200" s="73">
        <f t="shared" si="210"/>
        <v>7.3170101055658014E-3</v>
      </c>
    </row>
    <row r="1201" spans="3:109" x14ac:dyDescent="0.4">
      <c r="C1201" s="65"/>
      <c r="I1201" s="77"/>
      <c r="J1201" s="73">
        <f t="shared" si="203"/>
        <v>-8.3182975943632706E-2</v>
      </c>
      <c r="K1201" s="73">
        <f t="shared" si="211"/>
        <v>9.4537244441326135E-2</v>
      </c>
      <c r="L1201" s="73">
        <f t="shared" si="211"/>
        <v>-0.35551216984720169</v>
      </c>
      <c r="M1201" s="73">
        <f t="shared" si="211"/>
        <v>0.17522898645505935</v>
      </c>
      <c r="N1201" s="73">
        <f t="shared" si="211"/>
        <v>-7.5032424083600552E-3</v>
      </c>
      <c r="O1201" s="73">
        <f t="shared" si="211"/>
        <v>5.40985189040738E-2</v>
      </c>
      <c r="P1201" s="73">
        <f t="shared" si="211"/>
        <v>8.8456290290020376E-2</v>
      </c>
      <c r="Q1201" s="73">
        <f t="shared" si="211"/>
        <v>5.9153533287654964E-2</v>
      </c>
      <c r="R1201" s="73">
        <f t="shared" si="211"/>
        <v>-0.22160823687710512</v>
      </c>
      <c r="S1201" s="73">
        <f t="shared" si="211"/>
        <v>0.12962694374770345</v>
      </c>
      <c r="T1201" s="73">
        <f t="shared" si="211"/>
        <v>-0.13579978119967037</v>
      </c>
      <c r="U1201" s="73">
        <f t="shared" si="211"/>
        <v>0.14057244812625885</v>
      </c>
      <c r="V1201" s="73">
        <f t="shared" si="211"/>
        <v>0.15592798122002277</v>
      </c>
      <c r="W1201" s="73">
        <f t="shared" si="211"/>
        <v>-0.12323573960123275</v>
      </c>
      <c r="X1201" s="73">
        <f t="shared" si="211"/>
        <v>3.9113592565343192E-2</v>
      </c>
      <c r="Y1201" s="73">
        <f t="shared" si="211"/>
        <v>-0.19274599889427174</v>
      </c>
      <c r="Z1201" s="73">
        <f t="shared" si="211"/>
        <v>0.13992704383644775</v>
      </c>
      <c r="AA1201" s="73">
        <f t="shared" si="211"/>
        <v>-8.0769439897731971E-2</v>
      </c>
      <c r="AB1201" s="73">
        <f t="shared" si="211"/>
        <v>7.4640847914726305E-2</v>
      </c>
      <c r="AC1201" s="73">
        <f t="shared" si="211"/>
        <v>-0.27517810461725001</v>
      </c>
      <c r="AD1201" s="73">
        <f t="shared" si="211"/>
        <v>0.41914868180822917</v>
      </c>
      <c r="AE1201" s="73">
        <f t="shared" si="211"/>
        <v>-2.314356515011454E-2</v>
      </c>
      <c r="AF1201" s="73">
        <f t="shared" si="211"/>
        <v>-0.12464613692394691</v>
      </c>
      <c r="AG1201" s="73">
        <f t="shared" si="211"/>
        <v>-8.1173334741811029E-2</v>
      </c>
      <c r="AH1201" s="73">
        <f t="shared" si="211"/>
        <v>-9.4301816249565476E-2</v>
      </c>
      <c r="AI1201" s="73">
        <f t="shared" si="211"/>
        <v>-2.815826325175037E-2</v>
      </c>
      <c r="AJ1201" s="73">
        <f t="shared" si="211"/>
        <v>-0.15360044454413607</v>
      </c>
      <c r="AK1201" s="73">
        <f t="shared" si="211"/>
        <v>-0.19198402248153346</v>
      </c>
      <c r="AL1201" s="73">
        <f t="shared" si="211"/>
        <v>0.37709640490589369</v>
      </c>
      <c r="AM1201" s="73">
        <f t="shared" si="211"/>
        <v>0.1624239824704263</v>
      </c>
      <c r="AN1201" s="73">
        <f t="shared" si="211"/>
        <v>-0.26785795772516446</v>
      </c>
      <c r="AO1201" s="73">
        <f t="shared" si="211"/>
        <v>-0.26355623428557995</v>
      </c>
      <c r="AP1201" s="73">
        <f t="shared" si="211"/>
        <v>-7.4542692318390461E-2</v>
      </c>
      <c r="AQ1201" s="73">
        <f t="shared" si="211"/>
        <v>-0.11707555545332672</v>
      </c>
      <c r="AR1201" s="73">
        <f t="shared" si="211"/>
        <v>-7.4992556001999338E-3</v>
      </c>
      <c r="AS1201" s="73">
        <f t="shared" si="211"/>
        <v>-2.0784944877160878E-2</v>
      </c>
      <c r="AT1201" s="73">
        <f t="shared" si="211"/>
        <v>0.22319985417180302</v>
      </c>
      <c r="AU1201" s="73">
        <f t="shared" si="211"/>
        <v>7.5299385798684532E-2</v>
      </c>
      <c r="AV1201" s="73">
        <f t="shared" si="211"/>
        <v>1.579457647168455E-2</v>
      </c>
      <c r="AW1201" s="73">
        <f t="shared" si="211"/>
        <v>0.18468279229131307</v>
      </c>
      <c r="AX1201" s="73">
        <f t="shared" si="211"/>
        <v>3.7274319366667703E-2</v>
      </c>
      <c r="AY1201" s="73">
        <f t="shared" si="211"/>
        <v>-4.8542297360935696E-2</v>
      </c>
      <c r="AZ1201" s="73">
        <f t="shared" si="211"/>
        <v>0.26806091499495394</v>
      </c>
      <c r="BA1201" s="73">
        <f t="shared" si="211"/>
        <v>1.3398749105570854E-2</v>
      </c>
      <c r="BB1201" s="73">
        <f t="shared" si="211"/>
        <v>0.16183696831329705</v>
      </c>
      <c r="BC1201" s="73">
        <f t="shared" si="211"/>
        <v>0.15352332679563852</v>
      </c>
      <c r="BD1201" s="73">
        <f t="shared" si="211"/>
        <v>-0.11791628804993171</v>
      </c>
      <c r="BE1201" s="73">
        <f t="shared" si="211"/>
        <v>-0.11725851108425983</v>
      </c>
      <c r="BF1201" s="73">
        <f t="shared" si="211"/>
        <v>-8.5136687986759295E-3</v>
      </c>
      <c r="BG1201" s="73">
        <f t="shared" si="211"/>
        <v>-0.10585547476218116</v>
      </c>
      <c r="BH1201" s="73">
        <f t="shared" si="211"/>
        <v>2.527071171588198E-2</v>
      </c>
      <c r="BI1201" s="73">
        <f t="shared" si="211"/>
        <v>5.0659539751766361E-2</v>
      </c>
      <c r="BJ1201" s="73">
        <f t="shared" si="211"/>
        <v>2.2366664684429299E-2</v>
      </c>
      <c r="BK1201" s="73">
        <f t="shared" si="211"/>
        <v>-0.13292434837746617</v>
      </c>
      <c r="BL1201" s="73">
        <f t="shared" si="211"/>
        <v>0.18273736573782254</v>
      </c>
      <c r="BM1201" s="73">
        <f t="shared" si="211"/>
        <v>8.2012754202120952E-2</v>
      </c>
      <c r="BN1201" s="73">
        <f t="shared" si="211"/>
        <v>-0.19194997834209657</v>
      </c>
      <c r="BO1201" s="73">
        <f t="shared" si="211"/>
        <v>-0.1409070423758681</v>
      </c>
      <c r="BP1201" s="73">
        <f t="shared" si="211"/>
        <v>-0.13421873948799312</v>
      </c>
      <c r="BQ1201" s="73">
        <f t="shared" si="211"/>
        <v>0.14555549861319073</v>
      </c>
      <c r="BR1201" s="73">
        <f t="shared" si="211"/>
        <v>0.21735102396913186</v>
      </c>
      <c r="BS1201" s="73">
        <f t="shared" si="211"/>
        <v>-0.26805522171217122</v>
      </c>
      <c r="BT1201" s="73">
        <f t="shared" si="211"/>
        <v>0.22029835051978802</v>
      </c>
      <c r="BU1201" s="73">
        <f t="shared" si="211"/>
        <v>-0.19908533481657156</v>
      </c>
      <c r="BV1201" s="73">
        <f t="shared" si="211"/>
        <v>0.18461711407074408</v>
      </c>
      <c r="BW1201" s="73">
        <f t="shared" si="210"/>
        <v>-0.15633115900843453</v>
      </c>
      <c r="BX1201" s="73">
        <f t="shared" si="210"/>
        <v>-8.8363677777113167E-2</v>
      </c>
      <c r="BY1201" s="73">
        <f t="shared" si="210"/>
        <v>0.14276458674122697</v>
      </c>
      <c r="BZ1201" s="73">
        <f t="shared" si="210"/>
        <v>7.4981548973734449E-2</v>
      </c>
      <c r="CA1201" s="73">
        <f t="shared" si="210"/>
        <v>9.984177031267609E-2</v>
      </c>
      <c r="CB1201" s="73">
        <f t="shared" si="210"/>
        <v>-8.9213622413456359E-2</v>
      </c>
      <c r="CC1201" s="73">
        <f t="shared" si="210"/>
        <v>-8.9170328867456586E-2</v>
      </c>
      <c r="CD1201" s="73">
        <f t="shared" si="210"/>
        <v>2.1480283218409012E-2</v>
      </c>
      <c r="CE1201" s="73">
        <f t="shared" si="210"/>
        <v>0.10935425027676104</v>
      </c>
      <c r="CF1201" s="73">
        <f t="shared" si="210"/>
        <v>0.17885817403269119</v>
      </c>
      <c r="CG1201" s="73">
        <f t="shared" si="210"/>
        <v>-5.5089594933790424E-3</v>
      </c>
      <c r="CH1201" s="73">
        <f t="shared" si="210"/>
        <v>-0.22053433774018966</v>
      </c>
      <c r="CI1201" s="73">
        <f t="shared" si="210"/>
        <v>4.9706592594442496E-2</v>
      </c>
      <c r="CJ1201" s="73">
        <f t="shared" si="210"/>
        <v>0.14255885900973536</v>
      </c>
      <c r="CK1201" s="73">
        <f t="shared" si="210"/>
        <v>-0.14842472504343091</v>
      </c>
      <c r="CL1201" s="73">
        <f t="shared" si="210"/>
        <v>-8.515412108176558E-2</v>
      </c>
      <c r="CM1201" s="73">
        <f t="shared" si="210"/>
        <v>0.20507519622673143</v>
      </c>
      <c r="CN1201" s="73">
        <f t="shared" si="210"/>
        <v>8.1561486635079575E-2</v>
      </c>
      <c r="CO1201" s="73">
        <f t="shared" si="210"/>
        <v>-0.11565782830308444</v>
      </c>
      <c r="CP1201" s="73">
        <f t="shared" si="210"/>
        <v>-0.17755037611645028</v>
      </c>
      <c r="CQ1201" s="73">
        <f t="shared" si="210"/>
        <v>6.683830103917571E-5</v>
      </c>
      <c r="CR1201" s="73">
        <f t="shared" si="210"/>
        <v>-8.4657962754171971E-3</v>
      </c>
      <c r="CS1201" s="73">
        <f t="shared" si="210"/>
        <v>1.7178837474518826E-2</v>
      </c>
      <c r="CT1201" s="73">
        <f t="shared" si="210"/>
        <v>1.8561681063508955E-2</v>
      </c>
      <c r="CU1201" s="73">
        <f t="shared" si="210"/>
        <v>0.11022386082785701</v>
      </c>
      <c r="CV1201" s="73">
        <f t="shared" si="210"/>
        <v>8.2335013752491224E-3</v>
      </c>
      <c r="CW1201" s="73">
        <f t="shared" si="210"/>
        <v>-1.7162027864178704E-2</v>
      </c>
      <c r="CX1201" s="73">
        <f t="shared" si="210"/>
        <v>0.1005945980004072</v>
      </c>
      <c r="CY1201" s="73">
        <f t="shared" si="210"/>
        <v>-6.9042870424836686E-2</v>
      </c>
      <c r="CZ1201" s="73">
        <f t="shared" si="210"/>
        <v>-0.13994099232028531</v>
      </c>
      <c r="DA1201" s="73">
        <f t="shared" si="210"/>
        <v>-0.10040574643913482</v>
      </c>
      <c r="DB1201" s="73">
        <f t="shared" si="210"/>
        <v>-0.15451546162759328</v>
      </c>
      <c r="DC1201" s="73">
        <f t="shared" si="210"/>
        <v>-0.14396663706991944</v>
      </c>
      <c r="DD1201" s="73">
        <f t="shared" si="210"/>
        <v>0.13599001917259093</v>
      </c>
      <c r="DE1201" s="73">
        <f t="shared" si="210"/>
        <v>-0.17908833715968411</v>
      </c>
    </row>
    <row r="1202" spans="3:109" x14ac:dyDescent="0.4">
      <c r="C1202" s="65"/>
      <c r="I1202" s="77"/>
      <c r="J1202" s="73">
        <f t="shared" si="203"/>
        <v>-0.16316058494817848</v>
      </c>
      <c r="K1202" s="73">
        <f t="shared" si="211"/>
        <v>2.0653007156868183E-2</v>
      </c>
      <c r="L1202" s="73">
        <f t="shared" si="211"/>
        <v>-0.29526992419807102</v>
      </c>
      <c r="M1202" s="73">
        <f t="shared" si="211"/>
        <v>8.2036473212630703E-2</v>
      </c>
      <c r="N1202" s="73">
        <f t="shared" si="211"/>
        <v>-7.934903088815029E-2</v>
      </c>
      <c r="O1202" s="73">
        <f t="shared" si="211"/>
        <v>-1.7444506928857621E-2</v>
      </c>
      <c r="P1202" s="73">
        <f t="shared" si="211"/>
        <v>0.12019112642866922</v>
      </c>
      <c r="Q1202" s="73">
        <f t="shared" si="211"/>
        <v>-1.4207035148080221E-3</v>
      </c>
      <c r="R1202" s="73">
        <f t="shared" si="211"/>
        <v>0.10192352251489696</v>
      </c>
      <c r="S1202" s="73">
        <f t="shared" si="211"/>
        <v>0.30404614351187609</v>
      </c>
      <c r="T1202" s="73">
        <f t="shared" si="211"/>
        <v>-3.6290895619873954E-2</v>
      </c>
      <c r="U1202" s="73">
        <f t="shared" si="211"/>
        <v>-0.11565798204701165</v>
      </c>
      <c r="V1202" s="73">
        <f t="shared" si="211"/>
        <v>-0.17859784571889326</v>
      </c>
      <c r="W1202" s="73">
        <f t="shared" si="211"/>
        <v>-1.6048442053798788E-2</v>
      </c>
      <c r="X1202" s="73">
        <f t="shared" si="211"/>
        <v>1.6662576464547135E-2</v>
      </c>
      <c r="Y1202" s="73">
        <f t="shared" si="211"/>
        <v>-9.0526288085720746E-2</v>
      </c>
      <c r="Z1202" s="73">
        <f t="shared" si="211"/>
        <v>-7.0298787509690416E-2</v>
      </c>
      <c r="AA1202" s="73">
        <f t="shared" si="211"/>
        <v>2.5743887770939514E-2</v>
      </c>
      <c r="AB1202" s="73">
        <f t="shared" si="211"/>
        <v>7.0490238274459327E-2</v>
      </c>
      <c r="AC1202" s="73">
        <f t="shared" si="211"/>
        <v>-0.11036371812862006</v>
      </c>
      <c r="AD1202" s="73">
        <f t="shared" si="211"/>
        <v>0.18830887778182215</v>
      </c>
      <c r="AE1202" s="73">
        <f t="shared" si="211"/>
        <v>7.7253750255370485E-2</v>
      </c>
      <c r="AF1202" s="73">
        <f t="shared" si="211"/>
        <v>3.2391040057885519E-2</v>
      </c>
      <c r="AG1202" s="73">
        <f t="shared" si="211"/>
        <v>-5.7115340000742365E-2</v>
      </c>
      <c r="AH1202" s="73">
        <f t="shared" si="211"/>
        <v>0.11144063237922484</v>
      </c>
      <c r="AI1202" s="73">
        <f t="shared" si="211"/>
        <v>-0.14149775133714176</v>
      </c>
      <c r="AJ1202" s="73">
        <f t="shared" si="211"/>
        <v>-0.25568904321788638</v>
      </c>
      <c r="AK1202" s="73">
        <f t="shared" si="211"/>
        <v>-0.20783850701956363</v>
      </c>
      <c r="AL1202" s="73">
        <f t="shared" si="211"/>
        <v>0.14842772558578546</v>
      </c>
      <c r="AM1202" s="73">
        <f t="shared" si="211"/>
        <v>0.20971054682560311</v>
      </c>
      <c r="AN1202" s="73">
        <f t="shared" si="211"/>
        <v>-0.10787309072199824</v>
      </c>
      <c r="AO1202" s="73">
        <f t="shared" si="211"/>
        <v>0.22360719341420807</v>
      </c>
      <c r="AP1202" s="73">
        <f t="shared" si="211"/>
        <v>7.1397363484734369E-2</v>
      </c>
      <c r="AQ1202" s="73">
        <f t="shared" si="211"/>
        <v>-4.7092127496120989E-2</v>
      </c>
      <c r="AR1202" s="73">
        <f t="shared" si="211"/>
        <v>0.11132840161261071</v>
      </c>
      <c r="AS1202" s="73">
        <f t="shared" si="211"/>
        <v>0.18485785685732456</v>
      </c>
      <c r="AT1202" s="73">
        <f t="shared" si="211"/>
        <v>0.29519496863823813</v>
      </c>
      <c r="AU1202" s="73">
        <f t="shared" si="211"/>
        <v>4.3493496020176797E-2</v>
      </c>
      <c r="AV1202" s="73">
        <f t="shared" si="211"/>
        <v>-3.8749856714420032E-3</v>
      </c>
      <c r="AW1202" s="73">
        <f t="shared" si="211"/>
        <v>-0.15491998020159081</v>
      </c>
      <c r="AX1202" s="73">
        <f t="shared" si="211"/>
        <v>0.23512278294186173</v>
      </c>
      <c r="AY1202" s="73">
        <f t="shared" si="211"/>
        <v>8.0330183085661436E-2</v>
      </c>
      <c r="AZ1202" s="73">
        <f t="shared" si="211"/>
        <v>0.15783199173828547</v>
      </c>
      <c r="BA1202" s="73">
        <f t="shared" si="211"/>
        <v>-2.7569476418863793E-2</v>
      </c>
      <c r="BB1202" s="73">
        <f t="shared" si="211"/>
        <v>0.21281909300915841</v>
      </c>
      <c r="BC1202" s="73">
        <f t="shared" si="211"/>
        <v>-5.8293675781582795E-2</v>
      </c>
      <c r="BD1202" s="73">
        <f t="shared" si="211"/>
        <v>-6.6869299271691857E-2</v>
      </c>
      <c r="BE1202" s="73">
        <f t="shared" si="211"/>
        <v>-0.16978567379058271</v>
      </c>
      <c r="BF1202" s="73">
        <f t="shared" si="211"/>
        <v>8.5103151659226446E-3</v>
      </c>
      <c r="BG1202" s="73">
        <f t="shared" si="211"/>
        <v>-3.5728254321444101E-2</v>
      </c>
      <c r="BH1202" s="73">
        <f t="shared" si="211"/>
        <v>7.76894104218563E-2</v>
      </c>
      <c r="BI1202" s="73">
        <f t="shared" si="211"/>
        <v>5.6203361578122304E-3</v>
      </c>
      <c r="BJ1202" s="73">
        <f t="shared" si="211"/>
        <v>0.16458994012934189</v>
      </c>
      <c r="BK1202" s="73">
        <f t="shared" si="211"/>
        <v>4.9045672464419765E-2</v>
      </c>
      <c r="BL1202" s="73">
        <f t="shared" si="211"/>
        <v>-4.804696899935347E-2</v>
      </c>
      <c r="BM1202" s="73">
        <f t="shared" si="211"/>
        <v>-4.6180230798837804E-2</v>
      </c>
      <c r="BN1202" s="73">
        <f t="shared" si="211"/>
        <v>0.14659697655731957</v>
      </c>
      <c r="BO1202" s="73">
        <f t="shared" si="211"/>
        <v>-0.2926936112534948</v>
      </c>
      <c r="BP1202" s="73">
        <f t="shared" si="211"/>
        <v>8.8454467881546303E-2</v>
      </c>
      <c r="BQ1202" s="73">
        <f t="shared" si="211"/>
        <v>0.16772190029192979</v>
      </c>
      <c r="BR1202" s="73">
        <f t="shared" si="211"/>
        <v>5.6458385890069053E-2</v>
      </c>
      <c r="BS1202" s="73">
        <f t="shared" si="211"/>
        <v>-0.17192250711400295</v>
      </c>
      <c r="BT1202" s="73">
        <f t="shared" si="211"/>
        <v>0.12968571349738361</v>
      </c>
      <c r="BU1202" s="73">
        <f t="shared" si="211"/>
        <v>4.6158684945607528E-2</v>
      </c>
      <c r="BV1202" s="73">
        <f t="shared" si="211"/>
        <v>0.11749043484574617</v>
      </c>
      <c r="BW1202" s="73">
        <f t="shared" si="210"/>
        <v>-0.24813677272472881</v>
      </c>
      <c r="BX1202" s="73">
        <f t="shared" si="210"/>
        <v>-0.18215371733393199</v>
      </c>
      <c r="BY1202" s="73">
        <f t="shared" si="210"/>
        <v>1.329098438228773E-2</v>
      </c>
      <c r="BZ1202" s="73">
        <f t="shared" si="210"/>
        <v>-2.0779640548402534E-2</v>
      </c>
      <c r="CA1202" s="73">
        <f t="shared" si="210"/>
        <v>2.070687385011907E-2</v>
      </c>
      <c r="CB1202" s="73">
        <f t="shared" si="210"/>
        <v>-1.5351310258333434E-3</v>
      </c>
      <c r="CC1202" s="73">
        <f t="shared" si="210"/>
        <v>-0.16144258219850066</v>
      </c>
      <c r="CD1202" s="73">
        <f t="shared" si="210"/>
        <v>-2.4511031920316687E-2</v>
      </c>
      <c r="CE1202" s="73">
        <f t="shared" si="210"/>
        <v>-0.23205787364353633</v>
      </c>
      <c r="CF1202" s="73">
        <f t="shared" si="210"/>
        <v>-0.10962114811917308</v>
      </c>
      <c r="CG1202" s="73">
        <f t="shared" si="210"/>
        <v>-8.5589149909007275E-2</v>
      </c>
      <c r="CH1202" s="73">
        <f t="shared" si="210"/>
        <v>-0.14319911724947451</v>
      </c>
      <c r="CI1202" s="73">
        <f t="shared" si="210"/>
        <v>-6.4762307465460592E-2</v>
      </c>
      <c r="CJ1202" s="73">
        <f t="shared" si="210"/>
        <v>-3.8778185250107046E-2</v>
      </c>
      <c r="CK1202" s="73">
        <f t="shared" si="210"/>
        <v>-0.25492805139275415</v>
      </c>
      <c r="CL1202" s="73">
        <f t="shared" si="210"/>
        <v>0.10163281167213717</v>
      </c>
      <c r="CM1202" s="73">
        <f t="shared" si="210"/>
        <v>0.15595109524179823</v>
      </c>
      <c r="CN1202" s="73">
        <f t="shared" si="210"/>
        <v>0.1893907063602378</v>
      </c>
      <c r="CO1202" s="73">
        <f t="shared" si="210"/>
        <v>-0.11709190165775402</v>
      </c>
      <c r="CP1202" s="73">
        <f t="shared" si="210"/>
        <v>0.14113254762704916</v>
      </c>
      <c r="CQ1202" s="73">
        <f t="shared" si="210"/>
        <v>0.12810929485987765</v>
      </c>
      <c r="CR1202" s="73">
        <f t="shared" si="210"/>
        <v>-0.12470903182947514</v>
      </c>
      <c r="CS1202" s="73">
        <f t="shared" si="210"/>
        <v>-0.14917190947421888</v>
      </c>
      <c r="CT1202" s="73">
        <f t="shared" si="210"/>
        <v>-6.3291270140663519E-2</v>
      </c>
      <c r="CU1202" s="73">
        <f t="shared" si="210"/>
        <v>-3.3993715547931037E-4</v>
      </c>
      <c r="CV1202" s="73">
        <f t="shared" si="210"/>
        <v>-1.8620214534807045E-2</v>
      </c>
      <c r="CW1202" s="73">
        <f t="shared" si="210"/>
        <v>-1.6581815967319894E-2</v>
      </c>
      <c r="CX1202" s="73">
        <f t="shared" si="210"/>
        <v>9.9633527968214272E-2</v>
      </c>
      <c r="CY1202" s="73">
        <f t="shared" si="210"/>
        <v>0.14546635180513437</v>
      </c>
      <c r="CZ1202" s="73">
        <f t="shared" si="210"/>
        <v>-0.11001571064393531</v>
      </c>
      <c r="DA1202" s="73">
        <f t="shared" si="210"/>
        <v>5.4393021983504444E-2</v>
      </c>
      <c r="DB1202" s="73">
        <f t="shared" si="210"/>
        <v>-9.2799875897131109E-2</v>
      </c>
      <c r="DC1202" s="73">
        <f t="shared" si="210"/>
        <v>9.1611440700617663E-2</v>
      </c>
      <c r="DD1202" s="73">
        <f t="shared" si="210"/>
        <v>0.3023184814892943</v>
      </c>
      <c r="DE1202" s="73">
        <f t="shared" si="210"/>
        <v>6.988159553809388E-2</v>
      </c>
    </row>
    <row r="1203" spans="3:109" x14ac:dyDescent="0.4">
      <c r="C1203" s="65"/>
      <c r="I1203" s="77"/>
      <c r="J1203" s="73">
        <f t="shared" si="203"/>
        <v>-5.1413327770316992E-2</v>
      </c>
      <c r="K1203" s="73">
        <f t="shared" si="211"/>
        <v>0.13579274604172692</v>
      </c>
      <c r="L1203" s="73">
        <f t="shared" si="211"/>
        <v>-3.3768861020259958E-2</v>
      </c>
      <c r="M1203" s="73">
        <f t="shared" si="211"/>
        <v>8.8293845951593425E-2</v>
      </c>
      <c r="N1203" s="73">
        <f t="shared" si="211"/>
        <v>-3.3883452672867298E-2</v>
      </c>
      <c r="O1203" s="73">
        <f t="shared" si="211"/>
        <v>-0.12469341732600082</v>
      </c>
      <c r="P1203" s="73">
        <f t="shared" si="211"/>
        <v>0.13953662105820147</v>
      </c>
      <c r="Q1203" s="73">
        <f t="shared" si="211"/>
        <v>1.3048347482824005E-2</v>
      </c>
      <c r="R1203" s="73">
        <f t="shared" si="211"/>
        <v>-9.7789598796228727E-2</v>
      </c>
      <c r="S1203" s="73">
        <f t="shared" si="211"/>
        <v>0.26193293628879</v>
      </c>
      <c r="T1203" s="73">
        <f t="shared" si="211"/>
        <v>-0.14282380914965556</v>
      </c>
      <c r="U1203" s="73">
        <f t="shared" si="211"/>
        <v>-8.2116273942179033E-2</v>
      </c>
      <c r="V1203" s="73">
        <f t="shared" si="211"/>
        <v>1.8873188964833212E-2</v>
      </c>
      <c r="W1203" s="73">
        <f t="shared" si="211"/>
        <v>0.18531435140047722</v>
      </c>
      <c r="X1203" s="73">
        <f t="shared" si="211"/>
        <v>-3.8196578999969727E-2</v>
      </c>
      <c r="Y1203" s="73">
        <f t="shared" si="211"/>
        <v>9.1300992253798785E-2</v>
      </c>
      <c r="Z1203" s="73">
        <f t="shared" si="211"/>
        <v>-0.16453618568584696</v>
      </c>
      <c r="AA1203" s="73">
        <f t="shared" si="211"/>
        <v>0.21910447343498185</v>
      </c>
      <c r="AB1203" s="73">
        <f t="shared" si="211"/>
        <v>-0.12998116340100715</v>
      </c>
      <c r="AC1203" s="73">
        <f t="shared" si="211"/>
        <v>-0.17370648032176725</v>
      </c>
      <c r="AD1203" s="73">
        <f t="shared" si="211"/>
        <v>-1.8250480555085036E-2</v>
      </c>
      <c r="AE1203" s="73">
        <f t="shared" si="211"/>
        <v>-5.1844680837576144E-2</v>
      </c>
      <c r="AF1203" s="73">
        <f t="shared" si="211"/>
        <v>0.15623686152854027</v>
      </c>
      <c r="AG1203" s="73">
        <f t="shared" si="211"/>
        <v>4.6277420193869351E-2</v>
      </c>
      <c r="AH1203" s="73">
        <f t="shared" si="211"/>
        <v>4.9760953934607097E-2</v>
      </c>
      <c r="AI1203" s="73">
        <f t="shared" si="211"/>
        <v>-0.2532586319844054</v>
      </c>
      <c r="AJ1203" s="73">
        <f t="shared" si="211"/>
        <v>-2.0341359940773573E-2</v>
      </c>
      <c r="AK1203" s="73">
        <f t="shared" si="211"/>
        <v>5.4886909292905905E-2</v>
      </c>
      <c r="AL1203" s="73">
        <f t="shared" si="211"/>
        <v>5.699115355584855E-2</v>
      </c>
      <c r="AM1203" s="73">
        <f t="shared" si="211"/>
        <v>-5.2924907016336377E-2</v>
      </c>
      <c r="AN1203" s="73">
        <f t="shared" si="211"/>
        <v>-0.1519098451370236</v>
      </c>
      <c r="AO1203" s="73">
        <f t="shared" si="211"/>
        <v>3.3558505231178634E-2</v>
      </c>
      <c r="AP1203" s="73">
        <f t="shared" si="211"/>
        <v>3.6484496440791672E-2</v>
      </c>
      <c r="AQ1203" s="73">
        <f t="shared" si="211"/>
        <v>4.6662363945428151E-2</v>
      </c>
      <c r="AR1203" s="73">
        <f t="shared" si="211"/>
        <v>0.25003848474718227</v>
      </c>
      <c r="AS1203" s="73">
        <f t="shared" si="211"/>
        <v>1.1405594479471207E-2</v>
      </c>
      <c r="AT1203" s="73">
        <f t="shared" si="211"/>
        <v>-3.329255653965553E-2</v>
      </c>
      <c r="AU1203" s="73">
        <f t="shared" si="211"/>
        <v>3.9625239847676491E-2</v>
      </c>
      <c r="AV1203" s="73">
        <f t="shared" si="211"/>
        <v>-1.7942035052917221E-2</v>
      </c>
      <c r="AW1203" s="73">
        <f t="shared" si="211"/>
        <v>-0.10163759410384865</v>
      </c>
      <c r="AX1203" s="73">
        <f t="shared" si="211"/>
        <v>0.18238306099669652</v>
      </c>
      <c r="AY1203" s="73">
        <f t="shared" si="211"/>
        <v>0.15479968910583991</v>
      </c>
      <c r="AZ1203" s="73">
        <f t="shared" si="211"/>
        <v>-2.9667935322282291E-2</v>
      </c>
      <c r="BA1203" s="73">
        <f t="shared" si="211"/>
        <v>-0.22427308505998605</v>
      </c>
      <c r="BB1203" s="73">
        <f t="shared" si="211"/>
        <v>7.435117529432865E-2</v>
      </c>
      <c r="BC1203" s="73">
        <f t="shared" si="211"/>
        <v>3.1758200902373065E-2</v>
      </c>
      <c r="BD1203" s="73">
        <f t="shared" si="211"/>
        <v>-7.6031104322965865E-2</v>
      </c>
      <c r="BE1203" s="73">
        <f t="shared" si="211"/>
        <v>-1.3417602606289108E-2</v>
      </c>
      <c r="BF1203" s="73">
        <f t="shared" si="211"/>
        <v>-3.5017540833235418E-2</v>
      </c>
      <c r="BG1203" s="73">
        <f t="shared" si="211"/>
        <v>1.9220875625161119E-2</v>
      </c>
      <c r="BH1203" s="73">
        <f t="shared" si="211"/>
        <v>-3.6422293119146736E-2</v>
      </c>
      <c r="BI1203" s="73">
        <f t="shared" si="211"/>
        <v>5.7004745958786296E-2</v>
      </c>
      <c r="BJ1203" s="73">
        <f t="shared" si="211"/>
        <v>0.18173712699656078</v>
      </c>
      <c r="BK1203" s="73">
        <f t="shared" si="211"/>
        <v>-4.7544490267444157E-3</v>
      </c>
      <c r="BL1203" s="73">
        <f t="shared" si="211"/>
        <v>4.2691540616839309E-2</v>
      </c>
      <c r="BM1203" s="73">
        <f t="shared" si="211"/>
        <v>8.4384527253662064E-2</v>
      </c>
      <c r="BN1203" s="73">
        <f t="shared" si="211"/>
        <v>0.26367659279115208</v>
      </c>
      <c r="BO1203" s="73">
        <f t="shared" si="211"/>
        <v>-3.6175961857472273E-3</v>
      </c>
      <c r="BP1203" s="73">
        <f t="shared" si="211"/>
        <v>-8.0392065654421307E-2</v>
      </c>
      <c r="BQ1203" s="73">
        <f t="shared" si="211"/>
        <v>1.2181446782620431E-2</v>
      </c>
      <c r="BR1203" s="73">
        <f t="shared" si="211"/>
        <v>0.16204375737025925</v>
      </c>
      <c r="BS1203" s="73">
        <f t="shared" si="211"/>
        <v>0.11095227669069753</v>
      </c>
      <c r="BT1203" s="73">
        <f t="shared" si="211"/>
        <v>8.9609345713083891E-2</v>
      </c>
      <c r="BU1203" s="73">
        <f t="shared" si="211"/>
        <v>1.024982400508191E-2</v>
      </c>
      <c r="BV1203" s="73">
        <f t="shared" ref="BV1203:DE1206" si="212">BV413+$D$4*BV$799*BV$800*$D413</f>
        <v>0.14396386647304915</v>
      </c>
      <c r="BW1203" s="73">
        <f t="shared" si="212"/>
        <v>-0.10523744536690229</v>
      </c>
      <c r="BX1203" s="73">
        <f t="shared" si="212"/>
        <v>-3.5769534375100068E-2</v>
      </c>
      <c r="BY1203" s="73">
        <f t="shared" si="212"/>
        <v>-0.32406479628012957</v>
      </c>
      <c r="BZ1203" s="73">
        <f t="shared" si="212"/>
        <v>1.4767755332354171E-2</v>
      </c>
      <c r="CA1203" s="73">
        <f t="shared" si="212"/>
        <v>-0.17730891713822572</v>
      </c>
      <c r="CB1203" s="73">
        <f t="shared" si="212"/>
        <v>9.6612069236962306E-2</v>
      </c>
      <c r="CC1203" s="73">
        <f t="shared" si="212"/>
        <v>0.11173175991225769</v>
      </c>
      <c r="CD1203" s="73">
        <f t="shared" si="212"/>
        <v>-9.831830512433494E-2</v>
      </c>
      <c r="CE1203" s="73">
        <f t="shared" si="212"/>
        <v>-0.18850575156222932</v>
      </c>
      <c r="CF1203" s="73">
        <f t="shared" si="212"/>
        <v>0.2263184188963796</v>
      </c>
      <c r="CG1203" s="73">
        <f t="shared" si="212"/>
        <v>6.1456965223779331E-2</v>
      </c>
      <c r="CH1203" s="73">
        <f t="shared" si="212"/>
        <v>-0.17095946964043265</v>
      </c>
      <c r="CI1203" s="73">
        <f t="shared" si="212"/>
        <v>6.1284120379589774E-2</v>
      </c>
      <c r="CJ1203" s="73">
        <f t="shared" si="212"/>
        <v>0.18185504651897086</v>
      </c>
      <c r="CK1203" s="73">
        <f t="shared" si="212"/>
        <v>-0.14062026227390445</v>
      </c>
      <c r="CL1203" s="73">
        <f t="shared" si="212"/>
        <v>1.8231504451964042E-2</v>
      </c>
      <c r="CM1203" s="73">
        <f t="shared" si="212"/>
        <v>9.9522596596450019E-2</v>
      </c>
      <c r="CN1203" s="73">
        <f t="shared" si="212"/>
        <v>0.28536277102896929</v>
      </c>
      <c r="CO1203" s="73">
        <f t="shared" si="212"/>
        <v>-0.204601333117268</v>
      </c>
      <c r="CP1203" s="73">
        <f t="shared" si="212"/>
        <v>1.3009821719778209E-2</v>
      </c>
      <c r="CQ1203" s="73">
        <f t="shared" si="212"/>
        <v>3.2589732990035272E-2</v>
      </c>
      <c r="CR1203" s="73">
        <f t="shared" si="212"/>
        <v>-0.30762230452433359</v>
      </c>
      <c r="CS1203" s="73">
        <f t="shared" si="212"/>
        <v>-3.7977657104516511E-2</v>
      </c>
      <c r="CT1203" s="73">
        <f t="shared" si="212"/>
        <v>-0.29515140934784717</v>
      </c>
      <c r="CU1203" s="73">
        <f t="shared" si="212"/>
        <v>-9.6178504748357402E-2</v>
      </c>
      <c r="CV1203" s="73">
        <f t="shared" si="212"/>
        <v>0.13381108058531987</v>
      </c>
      <c r="CW1203" s="73">
        <f t="shared" si="212"/>
        <v>-0.24739835170543853</v>
      </c>
      <c r="CX1203" s="73">
        <f t="shared" si="212"/>
        <v>0.11102061422114851</v>
      </c>
      <c r="CY1203" s="73">
        <f t="shared" si="212"/>
        <v>-3.8610123342849835E-2</v>
      </c>
      <c r="CZ1203" s="73">
        <f t="shared" si="212"/>
        <v>-0.18293132259408948</v>
      </c>
      <c r="DA1203" s="73">
        <f t="shared" si="212"/>
        <v>0.20360055934521626</v>
      </c>
      <c r="DB1203" s="73">
        <f t="shared" si="212"/>
        <v>-0.15449998785305097</v>
      </c>
      <c r="DC1203" s="73">
        <f t="shared" si="212"/>
        <v>3.1481930352440485E-2</v>
      </c>
      <c r="DD1203" s="73">
        <f t="shared" si="212"/>
        <v>2.9016119685223492E-2</v>
      </c>
      <c r="DE1203" s="73">
        <f t="shared" si="212"/>
        <v>1.8704944465982996E-2</v>
      </c>
    </row>
    <row r="1204" spans="3:109" x14ac:dyDescent="0.4">
      <c r="C1204" s="65"/>
      <c r="I1204" s="77"/>
      <c r="J1204" s="73">
        <f t="shared" si="203"/>
        <v>-5.9692895594046905E-2</v>
      </c>
      <c r="K1204" s="73">
        <f t="shared" ref="K1204:BV1207" si="213">K414+$D$4*K$799*K$800*$D414</f>
        <v>3.7305179868835678E-2</v>
      </c>
      <c r="L1204" s="73">
        <f t="shared" si="213"/>
        <v>0.18390958043742459</v>
      </c>
      <c r="M1204" s="73">
        <f t="shared" si="213"/>
        <v>2.138282428821895E-2</v>
      </c>
      <c r="N1204" s="73">
        <f t="shared" si="213"/>
        <v>0.14849710659833668</v>
      </c>
      <c r="O1204" s="73">
        <f t="shared" si="213"/>
        <v>0.11268212744951316</v>
      </c>
      <c r="P1204" s="73">
        <f t="shared" si="213"/>
        <v>2.5612095075659688E-2</v>
      </c>
      <c r="Q1204" s="73">
        <f t="shared" si="213"/>
        <v>-0.16899380453157906</v>
      </c>
      <c r="R1204" s="73">
        <f t="shared" si="213"/>
        <v>8.5079437878231023E-2</v>
      </c>
      <c r="S1204" s="73">
        <f t="shared" si="213"/>
        <v>0.20260924393362412</v>
      </c>
      <c r="T1204" s="73">
        <f t="shared" si="213"/>
        <v>-0.26478246579447529</v>
      </c>
      <c r="U1204" s="73">
        <f t="shared" si="213"/>
        <v>0.36415960122368002</v>
      </c>
      <c r="V1204" s="73">
        <f t="shared" si="213"/>
        <v>2.6017943823062394E-2</v>
      </c>
      <c r="W1204" s="73">
        <f t="shared" si="213"/>
        <v>6.8523497109611142E-2</v>
      </c>
      <c r="X1204" s="73">
        <f t="shared" si="213"/>
        <v>0.2519765724568277</v>
      </c>
      <c r="Y1204" s="73">
        <f t="shared" si="213"/>
        <v>0.12122421938856515</v>
      </c>
      <c r="Z1204" s="73">
        <f t="shared" si="213"/>
        <v>-0.19836119909516495</v>
      </c>
      <c r="AA1204" s="73">
        <f t="shared" si="213"/>
        <v>7.9179776676646094E-2</v>
      </c>
      <c r="AB1204" s="73">
        <f t="shared" si="213"/>
        <v>-0.27929296541944887</v>
      </c>
      <c r="AC1204" s="73">
        <f t="shared" si="213"/>
        <v>-0.22242025609152599</v>
      </c>
      <c r="AD1204" s="73">
        <f t="shared" si="213"/>
        <v>-8.7502860314945932E-2</v>
      </c>
      <c r="AE1204" s="73">
        <f t="shared" si="213"/>
        <v>1.9884872410602943E-3</v>
      </c>
      <c r="AF1204" s="73">
        <f t="shared" si="213"/>
        <v>-2.5907005379536368E-2</v>
      </c>
      <c r="AG1204" s="73">
        <f t="shared" si="213"/>
        <v>0.16018516992283749</v>
      </c>
      <c r="AH1204" s="73">
        <f t="shared" si="213"/>
        <v>0.10990820813768862</v>
      </c>
      <c r="AI1204" s="73">
        <f t="shared" si="213"/>
        <v>-4.7014418238065462E-3</v>
      </c>
      <c r="AJ1204" s="73">
        <f t="shared" si="213"/>
        <v>-7.9303318569386855E-2</v>
      </c>
      <c r="AK1204" s="73">
        <f t="shared" si="213"/>
        <v>0.10396501351086297</v>
      </c>
      <c r="AL1204" s="73">
        <f t="shared" si="213"/>
        <v>9.8011067101876889E-2</v>
      </c>
      <c r="AM1204" s="73">
        <f t="shared" si="213"/>
        <v>2.0005313023821775E-2</v>
      </c>
      <c r="AN1204" s="73">
        <f t="shared" si="213"/>
        <v>-0.1479487463692675</v>
      </c>
      <c r="AO1204" s="73">
        <f t="shared" si="213"/>
        <v>7.4744005163396382E-2</v>
      </c>
      <c r="AP1204" s="73">
        <f t="shared" si="213"/>
        <v>8.5813880222158148E-2</v>
      </c>
      <c r="AQ1204" s="73">
        <f t="shared" si="213"/>
        <v>0.3257695219514547</v>
      </c>
      <c r="AR1204" s="73">
        <f t="shared" si="213"/>
        <v>3.0204728404934007E-2</v>
      </c>
      <c r="AS1204" s="73">
        <f t="shared" si="213"/>
        <v>0.19342277923604165</v>
      </c>
      <c r="AT1204" s="73">
        <f t="shared" si="213"/>
        <v>-5.6422904130109204E-2</v>
      </c>
      <c r="AU1204" s="73">
        <f t="shared" si="213"/>
        <v>8.4218346590401033E-2</v>
      </c>
      <c r="AV1204" s="73">
        <f t="shared" si="213"/>
        <v>-0.22124148106559857</v>
      </c>
      <c r="AW1204" s="73">
        <f t="shared" si="213"/>
        <v>-9.5643335240277752E-2</v>
      </c>
      <c r="AX1204" s="73">
        <f t="shared" si="213"/>
        <v>0.34726047276167532</v>
      </c>
      <c r="AY1204" s="73">
        <f t="shared" si="213"/>
        <v>5.1409175064824439E-2</v>
      </c>
      <c r="AZ1204" s="73">
        <f t="shared" si="213"/>
        <v>0.39238210818992908</v>
      </c>
      <c r="BA1204" s="73">
        <f t="shared" si="213"/>
        <v>-0.12370362637397754</v>
      </c>
      <c r="BB1204" s="73">
        <f t="shared" si="213"/>
        <v>4.1268886079520783E-2</v>
      </c>
      <c r="BC1204" s="73">
        <f t="shared" si="213"/>
        <v>-8.9640582015283993E-2</v>
      </c>
      <c r="BD1204" s="73">
        <f t="shared" si="213"/>
        <v>1.6069818481105867E-2</v>
      </c>
      <c r="BE1204" s="73">
        <f t="shared" si="213"/>
        <v>-0.11135070477967701</v>
      </c>
      <c r="BF1204" s="73">
        <f t="shared" si="213"/>
        <v>0.13261467757001721</v>
      </c>
      <c r="BG1204" s="73">
        <f t="shared" si="213"/>
        <v>0.12668600243665878</v>
      </c>
      <c r="BH1204" s="73">
        <f t="shared" si="213"/>
        <v>3.9070587187823906E-2</v>
      </c>
      <c r="BI1204" s="73">
        <f t="shared" si="213"/>
        <v>-2.0113258375451422E-2</v>
      </c>
      <c r="BJ1204" s="73">
        <f t="shared" si="213"/>
        <v>7.588348391570196E-2</v>
      </c>
      <c r="BK1204" s="73">
        <f t="shared" si="213"/>
        <v>6.7692489732982808E-2</v>
      </c>
      <c r="BL1204" s="73">
        <f t="shared" si="213"/>
        <v>-4.218885914825167E-2</v>
      </c>
      <c r="BM1204" s="73">
        <f t="shared" si="213"/>
        <v>-1.6242304663329838E-2</v>
      </c>
      <c r="BN1204" s="73">
        <f t="shared" si="213"/>
        <v>2.8042948032018188E-2</v>
      </c>
      <c r="BO1204" s="73">
        <f t="shared" si="213"/>
        <v>0.19539625152523868</v>
      </c>
      <c r="BP1204" s="73">
        <f t="shared" si="213"/>
        <v>-6.687383790805608E-2</v>
      </c>
      <c r="BQ1204" s="73">
        <f t="shared" si="213"/>
        <v>-9.5796172342985139E-2</v>
      </c>
      <c r="BR1204" s="73">
        <f t="shared" si="213"/>
        <v>-8.441514753439433E-2</v>
      </c>
      <c r="BS1204" s="73">
        <f t="shared" si="213"/>
        <v>-2.5815835943214824E-2</v>
      </c>
      <c r="BT1204" s="73">
        <f t="shared" si="213"/>
        <v>-3.5769772164333753E-2</v>
      </c>
      <c r="BU1204" s="73">
        <f t="shared" si="213"/>
        <v>6.3542703361542482E-2</v>
      </c>
      <c r="BV1204" s="73">
        <f t="shared" si="213"/>
        <v>9.9522840816484562E-2</v>
      </c>
      <c r="BW1204" s="73">
        <f t="shared" si="212"/>
        <v>-0.15153545776878757</v>
      </c>
      <c r="BX1204" s="73">
        <f t="shared" si="212"/>
        <v>-0.19797283262124801</v>
      </c>
      <c r="BY1204" s="73">
        <f t="shared" si="212"/>
        <v>-2.7492363343909844E-2</v>
      </c>
      <c r="BZ1204" s="73">
        <f t="shared" si="212"/>
        <v>9.2825650942399227E-3</v>
      </c>
      <c r="CA1204" s="73">
        <f t="shared" si="212"/>
        <v>-0.20512877141745753</v>
      </c>
      <c r="CB1204" s="73">
        <f t="shared" si="212"/>
        <v>0.15283912806645222</v>
      </c>
      <c r="CC1204" s="73">
        <f t="shared" si="212"/>
        <v>0.1301086240992366</v>
      </c>
      <c r="CD1204" s="73">
        <f t="shared" si="212"/>
        <v>3.6869620968570015E-2</v>
      </c>
      <c r="CE1204" s="73">
        <f t="shared" si="212"/>
        <v>-0.17078997108998623</v>
      </c>
      <c r="CF1204" s="73">
        <f t="shared" si="212"/>
        <v>6.5175749663723373E-2</v>
      </c>
      <c r="CG1204" s="73">
        <f t="shared" si="212"/>
        <v>-2.2522542201977597E-2</v>
      </c>
      <c r="CH1204" s="73">
        <f t="shared" si="212"/>
        <v>-0.22853641212022383</v>
      </c>
      <c r="CI1204" s="73">
        <f t="shared" si="212"/>
        <v>8.4646108837076628E-2</v>
      </c>
      <c r="CJ1204" s="73">
        <f t="shared" si="212"/>
        <v>8.1916904090953174E-2</v>
      </c>
      <c r="CK1204" s="73">
        <f t="shared" si="212"/>
        <v>-0.22647154945766754</v>
      </c>
      <c r="CL1204" s="73">
        <f t="shared" si="212"/>
        <v>0.1301867877875387</v>
      </c>
      <c r="CM1204" s="73">
        <f t="shared" si="212"/>
        <v>-7.146321407796731E-3</v>
      </c>
      <c r="CN1204" s="73">
        <f t="shared" si="212"/>
        <v>0.31323760318437355</v>
      </c>
      <c r="CO1204" s="73">
        <f t="shared" si="212"/>
        <v>-0.28740254894931938</v>
      </c>
      <c r="CP1204" s="73">
        <f t="shared" si="212"/>
        <v>0.26559388964100372</v>
      </c>
      <c r="CQ1204" s="73">
        <f t="shared" si="212"/>
        <v>-9.246441939216829E-2</v>
      </c>
      <c r="CR1204" s="73">
        <f t="shared" si="212"/>
        <v>5.8211819237110891E-2</v>
      </c>
      <c r="CS1204" s="73">
        <f t="shared" si="212"/>
        <v>-5.9689451742310794E-2</v>
      </c>
      <c r="CT1204" s="73">
        <f t="shared" si="212"/>
        <v>-0.21033075237849042</v>
      </c>
      <c r="CU1204" s="73">
        <f t="shared" si="212"/>
        <v>-3.9158060448169059E-2</v>
      </c>
      <c r="CV1204" s="73">
        <f t="shared" si="212"/>
        <v>-3.981877305934739E-2</v>
      </c>
      <c r="CW1204" s="73">
        <f t="shared" si="212"/>
        <v>-0.21306754616039586</v>
      </c>
      <c r="CX1204" s="73">
        <f t="shared" si="212"/>
        <v>8.6000957099124795E-2</v>
      </c>
      <c r="CY1204" s="73">
        <f t="shared" si="212"/>
        <v>-0.15358200376657813</v>
      </c>
      <c r="CZ1204" s="73">
        <f t="shared" si="212"/>
        <v>4.9746220494402311E-2</v>
      </c>
      <c r="DA1204" s="73">
        <f t="shared" si="212"/>
        <v>0.1043277944308867</v>
      </c>
      <c r="DB1204" s="73">
        <f t="shared" si="212"/>
        <v>-6.8633462885670696E-2</v>
      </c>
      <c r="DC1204" s="73">
        <f t="shared" si="212"/>
        <v>-6.8148023544953876E-2</v>
      </c>
      <c r="DD1204" s="73">
        <f t="shared" si="212"/>
        <v>-1.5195524792822112E-2</v>
      </c>
      <c r="DE1204" s="73">
        <f t="shared" si="212"/>
        <v>-0.15597358352127366</v>
      </c>
    </row>
    <row r="1205" spans="3:109" x14ac:dyDescent="0.4">
      <c r="C1205" s="65"/>
      <c r="I1205" s="77"/>
      <c r="J1205" s="73">
        <f t="shared" si="203"/>
        <v>9.9975576079125314E-2</v>
      </c>
      <c r="K1205" s="73">
        <f t="shared" si="213"/>
        <v>7.507436395963428E-2</v>
      </c>
      <c r="L1205" s="73">
        <f t="shared" si="213"/>
        <v>-5.0817114638689993E-2</v>
      </c>
      <c r="M1205" s="73">
        <f t="shared" si="213"/>
        <v>9.4472725549726744E-2</v>
      </c>
      <c r="N1205" s="73">
        <f t="shared" si="213"/>
        <v>0.10356938618581726</v>
      </c>
      <c r="O1205" s="73">
        <f t="shared" si="213"/>
        <v>8.7316263634705904E-2</v>
      </c>
      <c r="P1205" s="73">
        <f t="shared" si="213"/>
        <v>-8.3134140892252475E-2</v>
      </c>
      <c r="Q1205" s="73">
        <f t="shared" si="213"/>
        <v>2.5560766681969809E-2</v>
      </c>
      <c r="R1205" s="73">
        <f t="shared" si="213"/>
        <v>0.16957240009186661</v>
      </c>
      <c r="S1205" s="73">
        <f t="shared" si="213"/>
        <v>0.17278486321149797</v>
      </c>
      <c r="T1205" s="73">
        <f t="shared" si="213"/>
        <v>-0.11586840603515008</v>
      </c>
      <c r="U1205" s="73">
        <f t="shared" si="213"/>
        <v>0.14635478490305273</v>
      </c>
      <c r="V1205" s="73">
        <f t="shared" si="213"/>
        <v>-0.10680475701693773</v>
      </c>
      <c r="W1205" s="73">
        <f t="shared" si="213"/>
        <v>8.4601836677860431E-3</v>
      </c>
      <c r="X1205" s="73">
        <f t="shared" si="213"/>
        <v>-2.7017983011405201E-3</v>
      </c>
      <c r="Y1205" s="73">
        <f t="shared" si="213"/>
        <v>0.23425213253604968</v>
      </c>
      <c r="Z1205" s="73">
        <f t="shared" si="213"/>
        <v>7.7121126397538846E-3</v>
      </c>
      <c r="AA1205" s="73">
        <f t="shared" si="213"/>
        <v>0.10414266080423061</v>
      </c>
      <c r="AB1205" s="73">
        <f t="shared" si="213"/>
        <v>-0.40451314895950202</v>
      </c>
      <c r="AC1205" s="73">
        <f t="shared" si="213"/>
        <v>-6.4336994591117219E-2</v>
      </c>
      <c r="AD1205" s="73">
        <f t="shared" si="213"/>
        <v>6.953005968538771E-2</v>
      </c>
      <c r="AE1205" s="73">
        <f t="shared" si="213"/>
        <v>-1.1203193365357658E-2</v>
      </c>
      <c r="AF1205" s="73">
        <f t="shared" si="213"/>
        <v>0.10159346845910062</v>
      </c>
      <c r="AG1205" s="73">
        <f t="shared" si="213"/>
        <v>-7.1059665501307628E-2</v>
      </c>
      <c r="AH1205" s="73">
        <f t="shared" si="213"/>
        <v>0.12199032515337667</v>
      </c>
      <c r="AI1205" s="73">
        <f t="shared" si="213"/>
        <v>4.6020707905994926E-2</v>
      </c>
      <c r="AJ1205" s="73">
        <f t="shared" si="213"/>
        <v>-2.2509096724784267E-2</v>
      </c>
      <c r="AK1205" s="73">
        <f t="shared" si="213"/>
        <v>8.7643160092565925E-2</v>
      </c>
      <c r="AL1205" s="73">
        <f t="shared" si="213"/>
        <v>7.9310768552239442E-3</v>
      </c>
      <c r="AM1205" s="73">
        <f t="shared" si="213"/>
        <v>0.16849295478369125</v>
      </c>
      <c r="AN1205" s="73">
        <f t="shared" si="213"/>
        <v>5.383828071941154E-2</v>
      </c>
      <c r="AO1205" s="73">
        <f t="shared" si="213"/>
        <v>0.20643847318550926</v>
      </c>
      <c r="AP1205" s="73">
        <f t="shared" si="213"/>
        <v>-5.6850664903407733E-2</v>
      </c>
      <c r="AQ1205" s="73">
        <f t="shared" si="213"/>
        <v>9.6490974342411009E-2</v>
      </c>
      <c r="AR1205" s="73">
        <f t="shared" si="213"/>
        <v>0.21811730243889921</v>
      </c>
      <c r="AS1205" s="73">
        <f t="shared" si="213"/>
        <v>0.1321012957982855</v>
      </c>
      <c r="AT1205" s="73">
        <f t="shared" si="213"/>
        <v>-6.8319661325747891E-2</v>
      </c>
      <c r="AU1205" s="73">
        <f t="shared" si="213"/>
        <v>9.8423030072213799E-3</v>
      </c>
      <c r="AV1205" s="73">
        <f t="shared" si="213"/>
        <v>6.5231321679178902E-2</v>
      </c>
      <c r="AW1205" s="73">
        <f t="shared" si="213"/>
        <v>-5.8152068658931175E-2</v>
      </c>
      <c r="AX1205" s="73">
        <f t="shared" si="213"/>
        <v>0.19335854443694356</v>
      </c>
      <c r="AY1205" s="73">
        <f t="shared" si="213"/>
        <v>0.17305345228365027</v>
      </c>
      <c r="AZ1205" s="73">
        <f t="shared" si="213"/>
        <v>0.11356232226171964</v>
      </c>
      <c r="BA1205" s="73">
        <f t="shared" si="213"/>
        <v>-1.4906372150054227E-2</v>
      </c>
      <c r="BB1205" s="73">
        <f t="shared" si="213"/>
        <v>3.9622298410574269E-2</v>
      </c>
      <c r="BC1205" s="73">
        <f t="shared" si="213"/>
        <v>-7.9966932877735319E-2</v>
      </c>
      <c r="BD1205" s="73">
        <f t="shared" si="213"/>
        <v>-0.17039922430506507</v>
      </c>
      <c r="BE1205" s="73">
        <f t="shared" si="213"/>
        <v>1.4362865756145248E-2</v>
      </c>
      <c r="BF1205" s="73">
        <f t="shared" si="213"/>
        <v>0.17077392082447224</v>
      </c>
      <c r="BG1205" s="73">
        <f t="shared" si="213"/>
        <v>0.11648317979307377</v>
      </c>
      <c r="BH1205" s="73">
        <f t="shared" si="213"/>
        <v>-2.2478642162813967E-2</v>
      </c>
      <c r="BI1205" s="73">
        <f t="shared" si="213"/>
        <v>-0.17356755028918983</v>
      </c>
      <c r="BJ1205" s="73">
        <f t="shared" si="213"/>
        <v>-1.1591472951036906E-2</v>
      </c>
      <c r="BK1205" s="73">
        <f t="shared" si="213"/>
        <v>-8.9656949834539312E-2</v>
      </c>
      <c r="BL1205" s="73">
        <f t="shared" si="213"/>
        <v>0.13086832902791484</v>
      </c>
      <c r="BM1205" s="73">
        <f t="shared" si="213"/>
        <v>4.1371725296702857E-3</v>
      </c>
      <c r="BN1205" s="73">
        <f t="shared" si="213"/>
        <v>-0.12777286837634863</v>
      </c>
      <c r="BO1205" s="73">
        <f t="shared" si="213"/>
        <v>8.2848445028470191E-2</v>
      </c>
      <c r="BP1205" s="73">
        <f t="shared" si="213"/>
        <v>-0.40669922424315552</v>
      </c>
      <c r="BQ1205" s="73">
        <f t="shared" si="213"/>
        <v>-1.4243642224398558E-2</v>
      </c>
      <c r="BR1205" s="73">
        <f t="shared" si="213"/>
        <v>-8.6366930913751777E-2</v>
      </c>
      <c r="BS1205" s="73">
        <f t="shared" si="213"/>
        <v>7.726103310396279E-2</v>
      </c>
      <c r="BT1205" s="73">
        <f t="shared" si="213"/>
        <v>0.10369153752281461</v>
      </c>
      <c r="BU1205" s="73">
        <f t="shared" si="213"/>
        <v>-6.4718592486874185E-2</v>
      </c>
      <c r="BV1205" s="73">
        <f t="shared" si="213"/>
        <v>0.26840982678897951</v>
      </c>
      <c r="BW1205" s="73">
        <f t="shared" si="212"/>
        <v>-0.13904003175952104</v>
      </c>
      <c r="BX1205" s="73">
        <f t="shared" si="212"/>
        <v>-0.34234427973839099</v>
      </c>
      <c r="BY1205" s="73">
        <f t="shared" si="212"/>
        <v>-0.16800432746368646</v>
      </c>
      <c r="BZ1205" s="73">
        <f t="shared" si="212"/>
        <v>-0.16057676751240935</v>
      </c>
      <c r="CA1205" s="73">
        <f t="shared" si="212"/>
        <v>9.7503541064650742E-2</v>
      </c>
      <c r="CB1205" s="73">
        <f t="shared" si="212"/>
        <v>-7.9750344218848426E-2</v>
      </c>
      <c r="CC1205" s="73">
        <f t="shared" si="212"/>
        <v>6.4725436321883267E-2</v>
      </c>
      <c r="CD1205" s="73">
        <f t="shared" si="212"/>
        <v>-0.19149739800896015</v>
      </c>
      <c r="CE1205" s="73">
        <f t="shared" si="212"/>
        <v>0.21861384185220059</v>
      </c>
      <c r="CF1205" s="73">
        <f t="shared" si="212"/>
        <v>8.376488917260759E-2</v>
      </c>
      <c r="CG1205" s="73">
        <f t="shared" si="212"/>
        <v>-3.7008515002030749E-2</v>
      </c>
      <c r="CH1205" s="73">
        <f t="shared" si="212"/>
        <v>-0.12342596915893159</v>
      </c>
      <c r="CI1205" s="73">
        <f t="shared" si="212"/>
        <v>-0.12578650458369864</v>
      </c>
      <c r="CJ1205" s="73">
        <f t="shared" si="212"/>
        <v>7.8375189529432066E-2</v>
      </c>
      <c r="CK1205" s="73">
        <f t="shared" si="212"/>
        <v>-2.0839933187389956E-2</v>
      </c>
      <c r="CL1205" s="73">
        <f t="shared" si="212"/>
        <v>-4.227368172684866E-3</v>
      </c>
      <c r="CM1205" s="73">
        <f t="shared" si="212"/>
        <v>-4.1363488514253293E-3</v>
      </c>
      <c r="CN1205" s="73">
        <f t="shared" si="212"/>
        <v>-5.8254367364538581E-2</v>
      </c>
      <c r="CO1205" s="73">
        <f t="shared" si="212"/>
        <v>-0.12463493213220526</v>
      </c>
      <c r="CP1205" s="73">
        <f t="shared" si="212"/>
        <v>0.24872627157760807</v>
      </c>
      <c r="CQ1205" s="73">
        <f t="shared" si="212"/>
        <v>-0.24383209291118341</v>
      </c>
      <c r="CR1205" s="73">
        <f t="shared" si="212"/>
        <v>-3.9466561782909658E-2</v>
      </c>
      <c r="CS1205" s="73">
        <f t="shared" si="212"/>
        <v>6.0755859762327079E-2</v>
      </c>
      <c r="CT1205" s="73">
        <f t="shared" si="212"/>
        <v>-0.12246693996296248</v>
      </c>
      <c r="CU1205" s="73">
        <f t="shared" si="212"/>
        <v>-0.20244665670664985</v>
      </c>
      <c r="CV1205" s="73">
        <f t="shared" si="212"/>
        <v>-6.6197318239367281E-2</v>
      </c>
      <c r="CW1205" s="73">
        <f t="shared" si="212"/>
        <v>-0.39605198395633801</v>
      </c>
      <c r="CX1205" s="73">
        <f t="shared" si="212"/>
        <v>-6.9326025488791618E-2</v>
      </c>
      <c r="CY1205" s="73">
        <f t="shared" si="212"/>
        <v>-9.7592722079632474E-2</v>
      </c>
      <c r="CZ1205" s="73">
        <f t="shared" si="212"/>
        <v>8.9590435691697959E-2</v>
      </c>
      <c r="DA1205" s="73">
        <f t="shared" si="212"/>
        <v>0.13878075533186679</v>
      </c>
      <c r="DB1205" s="73">
        <f t="shared" si="212"/>
        <v>3.4034203146500588E-2</v>
      </c>
      <c r="DC1205" s="73">
        <f t="shared" si="212"/>
        <v>-0.10802700548870499</v>
      </c>
      <c r="DD1205" s="73">
        <f t="shared" si="212"/>
        <v>-6.5714916845547769E-2</v>
      </c>
      <c r="DE1205" s="73">
        <f t="shared" si="212"/>
        <v>3.7983479012375733E-2</v>
      </c>
    </row>
    <row r="1206" spans="3:109" x14ac:dyDescent="0.4">
      <c r="C1206" s="65"/>
      <c r="I1206" s="77"/>
      <c r="J1206" s="73">
        <f t="shared" si="203"/>
        <v>0.30914273162008804</v>
      </c>
      <c r="K1206" s="73">
        <f t="shared" si="213"/>
        <v>-6.5235968209444217E-2</v>
      </c>
      <c r="L1206" s="73">
        <f t="shared" si="213"/>
        <v>0.11244059143363454</v>
      </c>
      <c r="M1206" s="73">
        <f t="shared" si="213"/>
        <v>-5.0619896596132807E-2</v>
      </c>
      <c r="N1206" s="73">
        <f t="shared" si="213"/>
        <v>-8.2197288802158732E-3</v>
      </c>
      <c r="O1206" s="73">
        <f t="shared" si="213"/>
        <v>0.11751344453825487</v>
      </c>
      <c r="P1206" s="73">
        <f t="shared" si="213"/>
        <v>0.27435928269917903</v>
      </c>
      <c r="Q1206" s="73">
        <f t="shared" si="213"/>
        <v>-0.20181680562759555</v>
      </c>
      <c r="R1206" s="73">
        <f t="shared" si="213"/>
        <v>0.39779477828227755</v>
      </c>
      <c r="S1206" s="73">
        <f t="shared" si="213"/>
        <v>0.17242741915679222</v>
      </c>
      <c r="T1206" s="73">
        <f t="shared" si="213"/>
        <v>-0.34049386199409465</v>
      </c>
      <c r="U1206" s="73">
        <f t="shared" si="213"/>
        <v>0.32465745587247519</v>
      </c>
      <c r="V1206" s="73">
        <f t="shared" si="213"/>
        <v>9.3936526945612539E-2</v>
      </c>
      <c r="W1206" s="73">
        <f t="shared" si="213"/>
        <v>0.10612179592034686</v>
      </c>
      <c r="X1206" s="73">
        <f t="shared" si="213"/>
        <v>-0.11299302524904993</v>
      </c>
      <c r="Y1206" s="73">
        <f t="shared" si="213"/>
        <v>0.32426307064574666</v>
      </c>
      <c r="Z1206" s="73">
        <f t="shared" si="213"/>
        <v>1.4130943995079581E-2</v>
      </c>
      <c r="AA1206" s="73">
        <f t="shared" si="213"/>
        <v>-0.10559702343270168</v>
      </c>
      <c r="AB1206" s="73">
        <f t="shared" si="213"/>
        <v>-0.1300641034433028</v>
      </c>
      <c r="AC1206" s="73">
        <f t="shared" si="213"/>
        <v>-2.0365114537033283E-2</v>
      </c>
      <c r="AD1206" s="73">
        <f t="shared" si="213"/>
        <v>8.4755474731181335E-2</v>
      </c>
      <c r="AE1206" s="73">
        <f t="shared" si="213"/>
        <v>0.1411745877113775</v>
      </c>
      <c r="AF1206" s="73">
        <f t="shared" si="213"/>
        <v>0.21578819418573006</v>
      </c>
      <c r="AG1206" s="73">
        <f t="shared" si="213"/>
        <v>-3.8100829565728689E-2</v>
      </c>
      <c r="AH1206" s="73">
        <f t="shared" si="213"/>
        <v>0.13718471547818217</v>
      </c>
      <c r="AI1206" s="73">
        <f t="shared" si="213"/>
        <v>1.4272597880053632E-3</v>
      </c>
      <c r="AJ1206" s="73">
        <f t="shared" si="213"/>
        <v>-0.21694167859783181</v>
      </c>
      <c r="AK1206" s="73">
        <f t="shared" si="213"/>
        <v>0.16031028672238939</v>
      </c>
      <c r="AL1206" s="73">
        <f t="shared" si="213"/>
        <v>-0.11004878230813878</v>
      </c>
      <c r="AM1206" s="73">
        <f t="shared" si="213"/>
        <v>0.12845651629450369</v>
      </c>
      <c r="AN1206" s="73">
        <f t="shared" si="213"/>
        <v>2.3625420415842199E-2</v>
      </c>
      <c r="AO1206" s="73">
        <f t="shared" si="213"/>
        <v>-0.11970887531290821</v>
      </c>
      <c r="AP1206" s="73">
        <f t="shared" si="213"/>
        <v>-0.10383699997327683</v>
      </c>
      <c r="AQ1206" s="73">
        <f t="shared" si="213"/>
        <v>0.1759173773865908</v>
      </c>
      <c r="AR1206" s="73">
        <f t="shared" si="213"/>
        <v>1.7369382491912472E-2</v>
      </c>
      <c r="AS1206" s="73">
        <f t="shared" si="213"/>
        <v>0.1559654241175441</v>
      </c>
      <c r="AT1206" s="73">
        <f t="shared" si="213"/>
        <v>8.4531504879229419E-2</v>
      </c>
      <c r="AU1206" s="73">
        <f t="shared" si="213"/>
        <v>9.7805847253631686E-2</v>
      </c>
      <c r="AV1206" s="73">
        <f t="shared" si="213"/>
        <v>-0.20930708559095856</v>
      </c>
      <c r="AW1206" s="73">
        <f t="shared" si="213"/>
        <v>-0.29432932375627019</v>
      </c>
      <c r="AX1206" s="73">
        <f t="shared" si="213"/>
        <v>7.9223384831033014E-2</v>
      </c>
      <c r="AY1206" s="73">
        <f t="shared" si="213"/>
        <v>5.543044417267718E-2</v>
      </c>
      <c r="AZ1206" s="73">
        <f t="shared" si="213"/>
        <v>1.838934303646762E-2</v>
      </c>
      <c r="BA1206" s="73">
        <f t="shared" si="213"/>
        <v>-0.13901172541182147</v>
      </c>
      <c r="BB1206" s="73">
        <f t="shared" si="213"/>
        <v>0.22508769731138636</v>
      </c>
      <c r="BC1206" s="73">
        <f t="shared" si="213"/>
        <v>5.2334862557692256E-2</v>
      </c>
      <c r="BD1206" s="73">
        <f t="shared" si="213"/>
        <v>5.1341148512222996E-2</v>
      </c>
      <c r="BE1206" s="73">
        <f t="shared" si="213"/>
        <v>-0.24826179779438146</v>
      </c>
      <c r="BF1206" s="73">
        <f t="shared" si="213"/>
        <v>0.1459060667250355</v>
      </c>
      <c r="BG1206" s="73">
        <f t="shared" si="213"/>
        <v>1.1683039024627561E-2</v>
      </c>
      <c r="BH1206" s="73">
        <f t="shared" si="213"/>
        <v>-3.0137786333640001E-3</v>
      </c>
      <c r="BI1206" s="73">
        <f t="shared" si="213"/>
        <v>-0.25588321360804406</v>
      </c>
      <c r="BJ1206" s="73">
        <f t="shared" si="213"/>
        <v>-8.8119311722217632E-3</v>
      </c>
      <c r="BK1206" s="73">
        <f t="shared" si="213"/>
        <v>-7.9844415026430637E-2</v>
      </c>
      <c r="BL1206" s="73">
        <f t="shared" si="213"/>
        <v>-5.255088947465085E-2</v>
      </c>
      <c r="BM1206" s="73">
        <f t="shared" si="213"/>
        <v>4.731184375090268E-2</v>
      </c>
      <c r="BN1206" s="73">
        <f t="shared" si="213"/>
        <v>-0.24323706031287082</v>
      </c>
      <c r="BO1206" s="73">
        <f t="shared" si="213"/>
        <v>0.18637544291347724</v>
      </c>
      <c r="BP1206" s="73">
        <f t="shared" si="213"/>
        <v>-0.28005159504024835</v>
      </c>
      <c r="BQ1206" s="73">
        <f t="shared" si="213"/>
        <v>-2.845951999961815E-3</v>
      </c>
      <c r="BR1206" s="73">
        <f t="shared" si="213"/>
        <v>-7.4643925991830909E-2</v>
      </c>
      <c r="BS1206" s="73">
        <f t="shared" si="213"/>
        <v>-0.17125502494015007</v>
      </c>
      <c r="BT1206" s="73">
        <f t="shared" si="213"/>
        <v>0.10649747079046794</v>
      </c>
      <c r="BU1206" s="73">
        <f t="shared" si="213"/>
        <v>1.2538927337078896E-2</v>
      </c>
      <c r="BV1206" s="73">
        <f t="shared" si="213"/>
        <v>0.25475885483737037</v>
      </c>
      <c r="BW1206" s="73">
        <f t="shared" si="212"/>
        <v>-5.2124557306356553E-2</v>
      </c>
      <c r="BX1206" s="73">
        <f t="shared" si="212"/>
        <v>-6.5653794817828612E-2</v>
      </c>
      <c r="BY1206" s="73">
        <f t="shared" si="212"/>
        <v>-9.0818342788468398E-2</v>
      </c>
      <c r="BZ1206" s="73">
        <f t="shared" si="212"/>
        <v>-9.7697601182795496E-2</v>
      </c>
      <c r="CA1206" s="73">
        <f t="shared" si="212"/>
        <v>0.20152739572895773</v>
      </c>
      <c r="CB1206" s="73">
        <f t="shared" si="212"/>
        <v>-0.18078151419644731</v>
      </c>
      <c r="CC1206" s="73">
        <f t="shared" si="212"/>
        <v>0.112711162251561</v>
      </c>
      <c r="CD1206" s="73">
        <f t="shared" si="212"/>
        <v>0.10675766749419523</v>
      </c>
      <c r="CE1206" s="73">
        <f t="shared" si="212"/>
        <v>-6.363314483663797E-2</v>
      </c>
      <c r="CF1206" s="73">
        <f t="shared" si="212"/>
        <v>5.3682738548415501E-2</v>
      </c>
      <c r="CG1206" s="73">
        <f t="shared" si="212"/>
        <v>-0.38267563319906572</v>
      </c>
      <c r="CH1206" s="73">
        <f t="shared" si="212"/>
        <v>-0.16888085790994134</v>
      </c>
      <c r="CI1206" s="73">
        <f t="shared" si="212"/>
        <v>0.16668976811511402</v>
      </c>
      <c r="CJ1206" s="73">
        <f t="shared" si="212"/>
        <v>5.6971955938011916E-2</v>
      </c>
      <c r="CK1206" s="73">
        <f t="shared" si="212"/>
        <v>-0.19024841419988697</v>
      </c>
      <c r="CL1206" s="73">
        <f t="shared" si="212"/>
        <v>3.4637840152286866E-4</v>
      </c>
      <c r="CM1206" s="73">
        <f t="shared" si="212"/>
        <v>-1.2636440435208719E-2</v>
      </c>
      <c r="CN1206" s="73">
        <f t="shared" si="212"/>
        <v>0.2024857589154852</v>
      </c>
      <c r="CO1206" s="73">
        <f t="shared" si="212"/>
        <v>-0.11030845175723486</v>
      </c>
      <c r="CP1206" s="73">
        <f t="shared" si="212"/>
        <v>0.42001873012835339</v>
      </c>
      <c r="CQ1206" s="73">
        <f t="shared" si="212"/>
        <v>-0.13113579844969059</v>
      </c>
      <c r="CR1206" s="73">
        <f t="shared" si="212"/>
        <v>-0.11111906756642255</v>
      </c>
      <c r="CS1206" s="73">
        <f t="shared" si="212"/>
        <v>7.2328824749634507E-2</v>
      </c>
      <c r="CT1206" s="73">
        <f t="shared" si="212"/>
        <v>-2.5180114745698763E-2</v>
      </c>
      <c r="CU1206" s="73">
        <f t="shared" si="212"/>
        <v>-3.3324229619014836E-2</v>
      </c>
      <c r="CV1206" s="73">
        <f t="shared" si="212"/>
        <v>-0.12205689528987833</v>
      </c>
      <c r="CW1206" s="73">
        <f t="shared" si="212"/>
        <v>-0.11733306335626416</v>
      </c>
      <c r="CX1206" s="73">
        <f t="shared" si="212"/>
        <v>0.1780328462391399</v>
      </c>
      <c r="CY1206" s="73">
        <f t="shared" si="212"/>
        <v>-0.12371465843577936</v>
      </c>
      <c r="CZ1206" s="73">
        <f t="shared" si="212"/>
        <v>-3.5361138857998499E-2</v>
      </c>
      <c r="DA1206" s="73">
        <f t="shared" si="212"/>
        <v>-0.12688631944150203</v>
      </c>
      <c r="DB1206" s="73">
        <f t="shared" si="212"/>
        <v>-7.6434053518607721E-3</v>
      </c>
      <c r="DC1206" s="73">
        <f t="shared" si="212"/>
        <v>-7.8758151571791821E-2</v>
      </c>
      <c r="DD1206" s="73">
        <f t="shared" si="212"/>
        <v>0.16974543685270349</v>
      </c>
      <c r="DE1206" s="73">
        <f t="shared" si="212"/>
        <v>-0.11073058950353105</v>
      </c>
    </row>
    <row r="1207" spans="3:109" x14ac:dyDescent="0.4">
      <c r="C1207" s="65"/>
      <c r="I1207" s="77"/>
      <c r="J1207" s="73">
        <f t="shared" si="203"/>
        <v>0.26762754802946204</v>
      </c>
      <c r="K1207" s="73">
        <f t="shared" si="213"/>
        <v>0.16270434472695419</v>
      </c>
      <c r="L1207" s="73">
        <f t="shared" si="213"/>
        <v>6.1026771151838799E-2</v>
      </c>
      <c r="M1207" s="73">
        <f t="shared" si="213"/>
        <v>7.2232567118708957E-2</v>
      </c>
      <c r="N1207" s="73">
        <f t="shared" si="213"/>
        <v>1.8093949141793107E-2</v>
      </c>
      <c r="O1207" s="73">
        <f t="shared" si="213"/>
        <v>-7.6129086558342954E-2</v>
      </c>
      <c r="P1207" s="73">
        <f t="shared" si="213"/>
        <v>0.20742306986099257</v>
      </c>
      <c r="Q1207" s="73">
        <f t="shared" si="213"/>
        <v>-7.4099238553107405E-2</v>
      </c>
      <c r="R1207" s="73">
        <f t="shared" si="213"/>
        <v>0.18166171949859242</v>
      </c>
      <c r="S1207" s="73">
        <f t="shared" si="213"/>
        <v>-0.13105536703474943</v>
      </c>
      <c r="T1207" s="73">
        <f t="shared" si="213"/>
        <v>-0.32760574798852576</v>
      </c>
      <c r="U1207" s="73">
        <f t="shared" si="213"/>
        <v>0.12079046467115515</v>
      </c>
      <c r="V1207" s="73">
        <f t="shared" si="213"/>
        <v>-7.8841083724085409E-2</v>
      </c>
      <c r="W1207" s="73">
        <f t="shared" si="213"/>
        <v>6.051602993955555E-2</v>
      </c>
      <c r="X1207" s="73">
        <f t="shared" si="213"/>
        <v>7.4442838236645534E-2</v>
      </c>
      <c r="Y1207" s="73">
        <f t="shared" si="213"/>
        <v>0.23018314234694542</v>
      </c>
      <c r="Z1207" s="73">
        <f t="shared" si="213"/>
        <v>-2.0385020293825416E-2</v>
      </c>
      <c r="AA1207" s="73">
        <f t="shared" si="213"/>
        <v>-0.12897625461123333</v>
      </c>
      <c r="AB1207" s="73">
        <f t="shared" si="213"/>
        <v>-0.1625773236051658</v>
      </c>
      <c r="AC1207" s="73">
        <f t="shared" si="213"/>
        <v>0.21213846968233774</v>
      </c>
      <c r="AD1207" s="73">
        <f t="shared" si="213"/>
        <v>-0.23113939958408272</v>
      </c>
      <c r="AE1207" s="73">
        <f t="shared" si="213"/>
        <v>-0.15970949035562187</v>
      </c>
      <c r="AF1207" s="73">
        <f t="shared" si="213"/>
        <v>-4.1292953310088101E-2</v>
      </c>
      <c r="AG1207" s="73">
        <f t="shared" si="213"/>
        <v>-3.6818836892438044E-4</v>
      </c>
      <c r="AH1207" s="73">
        <f t="shared" si="213"/>
        <v>0.17121934698515148</v>
      </c>
      <c r="AI1207" s="73">
        <f t="shared" si="213"/>
        <v>1.318126258091696E-2</v>
      </c>
      <c r="AJ1207" s="73">
        <f t="shared" si="213"/>
        <v>-0.14734977893463849</v>
      </c>
      <c r="AK1207" s="73">
        <f t="shared" si="213"/>
        <v>-8.1488241840387679E-2</v>
      </c>
      <c r="AL1207" s="73">
        <f t="shared" si="213"/>
        <v>-5.773278825351489E-2</v>
      </c>
      <c r="AM1207" s="73">
        <f t="shared" si="213"/>
        <v>8.536350044566178E-2</v>
      </c>
      <c r="AN1207" s="73">
        <f t="shared" si="213"/>
        <v>-5.247733813947943E-3</v>
      </c>
      <c r="AO1207" s="73">
        <f t="shared" si="213"/>
        <v>4.1660835308507047E-3</v>
      </c>
      <c r="AP1207" s="73">
        <f t="shared" si="213"/>
        <v>-5.9431367800209259E-2</v>
      </c>
      <c r="AQ1207" s="73">
        <f t="shared" si="213"/>
        <v>2.5141191013504895E-2</v>
      </c>
      <c r="AR1207" s="73">
        <f t="shared" si="213"/>
        <v>0.1535754109893292</v>
      </c>
      <c r="AS1207" s="73">
        <f t="shared" si="213"/>
        <v>-4.6090513121401611E-2</v>
      </c>
      <c r="AT1207" s="73">
        <f t="shared" si="213"/>
        <v>-7.8630578642418014E-2</v>
      </c>
      <c r="AU1207" s="73">
        <f t="shared" si="213"/>
        <v>0.14363921299405721</v>
      </c>
      <c r="AV1207" s="73">
        <f t="shared" si="213"/>
        <v>-0.1901901003252465</v>
      </c>
      <c r="AW1207" s="73">
        <f t="shared" si="213"/>
        <v>-0.15802172393226424</v>
      </c>
      <c r="AX1207" s="73">
        <f t="shared" si="213"/>
        <v>-2.7518283585554783E-2</v>
      </c>
      <c r="AY1207" s="73">
        <f t="shared" si="213"/>
        <v>7.0152118280447609E-2</v>
      </c>
      <c r="AZ1207" s="73">
        <f t="shared" si="213"/>
        <v>-9.1557650027636425E-2</v>
      </c>
      <c r="BA1207" s="73">
        <f t="shared" si="213"/>
        <v>-9.8155643971742701E-2</v>
      </c>
      <c r="BB1207" s="73">
        <f t="shared" si="213"/>
        <v>9.7113574453388973E-2</v>
      </c>
      <c r="BC1207" s="73">
        <f t="shared" si="213"/>
        <v>-3.6733909157378536E-2</v>
      </c>
      <c r="BD1207" s="73">
        <f t="shared" si="213"/>
        <v>0.18772573412092577</v>
      </c>
      <c r="BE1207" s="73">
        <f t="shared" si="213"/>
        <v>2.539901405980453E-2</v>
      </c>
      <c r="BF1207" s="73">
        <f t="shared" si="213"/>
        <v>0.17265726478632978</v>
      </c>
      <c r="BG1207" s="73">
        <f t="shared" si="213"/>
        <v>5.0802455212133904E-2</v>
      </c>
      <c r="BH1207" s="73">
        <f t="shared" si="213"/>
        <v>8.0502861852310578E-2</v>
      </c>
      <c r="BI1207" s="73">
        <f t="shared" si="213"/>
        <v>-0.15223829690139298</v>
      </c>
      <c r="BJ1207" s="73">
        <f t="shared" si="213"/>
        <v>0.13465519369139881</v>
      </c>
      <c r="BK1207" s="73">
        <f t="shared" si="213"/>
        <v>-7.789452647883878E-2</v>
      </c>
      <c r="BL1207" s="73">
        <f t="shared" si="213"/>
        <v>0.15924542986681534</v>
      </c>
      <c r="BM1207" s="73">
        <f t="shared" si="213"/>
        <v>-6.3342857707607864E-2</v>
      </c>
      <c r="BN1207" s="73">
        <f t="shared" si="213"/>
        <v>-6.7539537702414387E-2</v>
      </c>
      <c r="BO1207" s="73">
        <f t="shared" si="213"/>
        <v>0.14317623029409135</v>
      </c>
      <c r="BP1207" s="73">
        <f t="shared" si="213"/>
        <v>-4.804408946610824E-2</v>
      </c>
      <c r="BQ1207" s="73">
        <f t="shared" si="213"/>
        <v>-0.12022413219848964</v>
      </c>
      <c r="BR1207" s="73">
        <f t="shared" si="213"/>
        <v>-6.3201430105623221E-2</v>
      </c>
      <c r="BS1207" s="73">
        <f t="shared" si="213"/>
        <v>-0.24684143088539012</v>
      </c>
      <c r="BT1207" s="73">
        <f t="shared" si="213"/>
        <v>6.3674880888298022E-2</v>
      </c>
      <c r="BU1207" s="73">
        <f t="shared" si="213"/>
        <v>-5.9601048058810224E-3</v>
      </c>
      <c r="BV1207" s="73">
        <f t="shared" ref="BV1207:DE1210" si="214">BV417+$D$4*BV$799*BV$800*$D417</f>
        <v>6.0279356576243434E-2</v>
      </c>
      <c r="BW1207" s="73">
        <f t="shared" si="214"/>
        <v>-3.0794929547256517E-2</v>
      </c>
      <c r="BX1207" s="73">
        <f t="shared" si="214"/>
        <v>-0.12852629479507779</v>
      </c>
      <c r="BY1207" s="73">
        <f t="shared" si="214"/>
        <v>-2.7351161353825031E-2</v>
      </c>
      <c r="BZ1207" s="73">
        <f t="shared" si="214"/>
        <v>-7.5886892286967211E-2</v>
      </c>
      <c r="CA1207" s="73">
        <f t="shared" si="214"/>
        <v>4.049654197307382E-2</v>
      </c>
      <c r="CB1207" s="73">
        <f t="shared" si="214"/>
        <v>-5.0137195201859865E-2</v>
      </c>
      <c r="CC1207" s="73">
        <f t="shared" si="214"/>
        <v>0.19086389900972023</v>
      </c>
      <c r="CD1207" s="73">
        <f t="shared" si="214"/>
        <v>2.3846955109986315E-3</v>
      </c>
      <c r="CE1207" s="73">
        <f t="shared" si="214"/>
        <v>8.1187041587759148E-2</v>
      </c>
      <c r="CF1207" s="73">
        <f t="shared" si="214"/>
        <v>4.197378822510648E-2</v>
      </c>
      <c r="CG1207" s="73">
        <f t="shared" si="214"/>
        <v>-1.2773586425296453E-2</v>
      </c>
      <c r="CH1207" s="73">
        <f t="shared" si="214"/>
        <v>7.3052614592857099E-2</v>
      </c>
      <c r="CI1207" s="73">
        <f t="shared" si="214"/>
        <v>4.0776797632276457E-2</v>
      </c>
      <c r="CJ1207" s="73">
        <f t="shared" si="214"/>
        <v>-1.2009468882939276E-2</v>
      </c>
      <c r="CK1207" s="73">
        <f t="shared" si="214"/>
        <v>7.4112419868889515E-2</v>
      </c>
      <c r="CL1207" s="73">
        <f t="shared" si="214"/>
        <v>-5.5342333691588481E-2</v>
      </c>
      <c r="CM1207" s="73">
        <f t="shared" si="214"/>
        <v>8.4329719456508023E-2</v>
      </c>
      <c r="CN1207" s="73">
        <f t="shared" si="214"/>
        <v>0.11091361144016391</v>
      </c>
      <c r="CO1207" s="73">
        <f t="shared" si="214"/>
        <v>-0.10491946966754251</v>
      </c>
      <c r="CP1207" s="73">
        <f t="shared" si="214"/>
        <v>0.23471026924396166</v>
      </c>
      <c r="CQ1207" s="73">
        <f t="shared" si="214"/>
        <v>-0.2489721029204098</v>
      </c>
      <c r="CR1207" s="73">
        <f t="shared" si="214"/>
        <v>-6.3415396322424281E-2</v>
      </c>
      <c r="CS1207" s="73">
        <f t="shared" si="214"/>
        <v>4.556491298742979E-2</v>
      </c>
      <c r="CT1207" s="73">
        <f t="shared" si="214"/>
        <v>-0.26938407219867427</v>
      </c>
      <c r="CU1207" s="73">
        <f t="shared" si="214"/>
        <v>6.6868464681819062E-2</v>
      </c>
      <c r="CV1207" s="73">
        <f t="shared" si="214"/>
        <v>9.6837895158756737E-3</v>
      </c>
      <c r="CW1207" s="73">
        <f t="shared" si="214"/>
        <v>-0.30475249831765744</v>
      </c>
      <c r="CX1207" s="73">
        <f t="shared" si="214"/>
        <v>-4.7701029161380283E-2</v>
      </c>
      <c r="CY1207" s="73">
        <f t="shared" si="214"/>
        <v>-0.15156587217235185</v>
      </c>
      <c r="CZ1207" s="73">
        <f t="shared" si="214"/>
        <v>7.5073899416664175E-2</v>
      </c>
      <c r="DA1207" s="73">
        <f t="shared" si="214"/>
        <v>-4.7506329660419976E-2</v>
      </c>
      <c r="DB1207" s="73">
        <f t="shared" si="214"/>
        <v>0.11914130677273391</v>
      </c>
      <c r="DC1207" s="73">
        <f t="shared" si="214"/>
        <v>0.14298798235370949</v>
      </c>
      <c r="DD1207" s="73">
        <f t="shared" si="214"/>
        <v>-0.15951787610748552</v>
      </c>
      <c r="DE1207" s="73">
        <f t="shared" si="214"/>
        <v>-1.2435409227128531E-2</v>
      </c>
    </row>
    <row r="1208" spans="3:109" x14ac:dyDescent="0.4">
      <c r="C1208" s="65"/>
      <c r="I1208" s="77"/>
      <c r="J1208" s="73">
        <f t="shared" si="203"/>
        <v>-0.17518770123988656</v>
      </c>
      <c r="K1208" s="73">
        <f t="shared" ref="K1208:BV1211" si="215">K418+$D$4*K$799*K$800*$D418</f>
        <v>6.5279015419415455E-3</v>
      </c>
      <c r="L1208" s="73">
        <f t="shared" si="215"/>
        <v>3.5023473399643852E-2</v>
      </c>
      <c r="M1208" s="73">
        <f t="shared" si="215"/>
        <v>4.6150904905765462E-2</v>
      </c>
      <c r="N1208" s="73">
        <f t="shared" si="215"/>
        <v>-0.15112272827565401</v>
      </c>
      <c r="O1208" s="73">
        <f t="shared" si="215"/>
        <v>0.12845137147842023</v>
      </c>
      <c r="P1208" s="73">
        <f t="shared" si="215"/>
        <v>0.20239038820020738</v>
      </c>
      <c r="Q1208" s="73">
        <f t="shared" si="215"/>
        <v>0.16940254099088153</v>
      </c>
      <c r="R1208" s="73">
        <f t="shared" si="215"/>
        <v>0.14317241176184206</v>
      </c>
      <c r="S1208" s="73">
        <f t="shared" si="215"/>
        <v>-0.16263392047444639</v>
      </c>
      <c r="T1208" s="73">
        <f t="shared" si="215"/>
        <v>-0.15915241380791803</v>
      </c>
      <c r="U1208" s="73">
        <f t="shared" si="215"/>
        <v>7.5493563604052655E-2</v>
      </c>
      <c r="V1208" s="73">
        <f t="shared" si="215"/>
        <v>5.6010155600044768E-3</v>
      </c>
      <c r="W1208" s="73">
        <f t="shared" si="215"/>
        <v>1.3657841252112024E-3</v>
      </c>
      <c r="X1208" s="73">
        <f t="shared" si="215"/>
        <v>-0.14795595740706047</v>
      </c>
      <c r="Y1208" s="73">
        <f t="shared" si="215"/>
        <v>6.8667984714210539E-2</v>
      </c>
      <c r="Z1208" s="73">
        <f t="shared" si="215"/>
        <v>0.15390342005749494</v>
      </c>
      <c r="AA1208" s="73">
        <f t="shared" si="215"/>
        <v>-0.13103164808380385</v>
      </c>
      <c r="AB1208" s="73">
        <f t="shared" si="215"/>
        <v>1.4595089324979644E-2</v>
      </c>
      <c r="AC1208" s="73">
        <f t="shared" si="215"/>
        <v>0.20345619467812193</v>
      </c>
      <c r="AD1208" s="73">
        <f t="shared" si="215"/>
        <v>7.3323158705587407E-2</v>
      </c>
      <c r="AE1208" s="73">
        <f t="shared" si="215"/>
        <v>4.9750722398762812E-2</v>
      </c>
      <c r="AF1208" s="73">
        <f t="shared" si="215"/>
        <v>0.154151743919137</v>
      </c>
      <c r="AG1208" s="73">
        <f t="shared" si="215"/>
        <v>0.15608089011277113</v>
      </c>
      <c r="AH1208" s="73">
        <f t="shared" si="215"/>
        <v>0.13391354594475666</v>
      </c>
      <c r="AI1208" s="73">
        <f t="shared" si="215"/>
        <v>9.5123926941917611E-3</v>
      </c>
      <c r="AJ1208" s="73">
        <f t="shared" si="215"/>
        <v>2.7900066780426724E-2</v>
      </c>
      <c r="AK1208" s="73">
        <f t="shared" si="215"/>
        <v>0.12607061313174714</v>
      </c>
      <c r="AL1208" s="73">
        <f t="shared" si="215"/>
        <v>-0.1068562266426796</v>
      </c>
      <c r="AM1208" s="73">
        <f t="shared" si="215"/>
        <v>-1.6581068578354813E-2</v>
      </c>
      <c r="AN1208" s="73">
        <f t="shared" si="215"/>
        <v>-8.2372552251480741E-2</v>
      </c>
      <c r="AO1208" s="73">
        <f t="shared" si="215"/>
        <v>-0.13584594447028009</v>
      </c>
      <c r="AP1208" s="73">
        <f t="shared" si="215"/>
        <v>-3.9900626348890182E-2</v>
      </c>
      <c r="AQ1208" s="73">
        <f t="shared" si="215"/>
        <v>0.21405877649245447</v>
      </c>
      <c r="AR1208" s="73">
        <f t="shared" si="215"/>
        <v>0.10791752122126272</v>
      </c>
      <c r="AS1208" s="73">
        <f t="shared" si="215"/>
        <v>-4.220702493133574E-2</v>
      </c>
      <c r="AT1208" s="73">
        <f t="shared" si="215"/>
        <v>-5.2627475043131117E-2</v>
      </c>
      <c r="AU1208" s="73">
        <f t="shared" si="215"/>
        <v>6.3535964517937041E-2</v>
      </c>
      <c r="AV1208" s="73">
        <f t="shared" si="215"/>
        <v>-8.3394666668730064E-2</v>
      </c>
      <c r="AW1208" s="73">
        <f t="shared" si="215"/>
        <v>5.3358256584424509E-2</v>
      </c>
      <c r="AX1208" s="73">
        <f t="shared" si="215"/>
        <v>0.15334327702891301</v>
      </c>
      <c r="AY1208" s="73">
        <f t="shared" si="215"/>
        <v>0.19813831376862578</v>
      </c>
      <c r="AZ1208" s="73">
        <f t="shared" si="215"/>
        <v>-7.9253739464937148E-2</v>
      </c>
      <c r="BA1208" s="73">
        <f t="shared" si="215"/>
        <v>1.3330197054947665E-4</v>
      </c>
      <c r="BB1208" s="73">
        <f t="shared" si="215"/>
        <v>-2.8270048059633797E-2</v>
      </c>
      <c r="BC1208" s="73">
        <f t="shared" si="215"/>
        <v>6.4620885137690681E-2</v>
      </c>
      <c r="BD1208" s="73">
        <f t="shared" si="215"/>
        <v>9.7682808984703273E-2</v>
      </c>
      <c r="BE1208" s="73">
        <f t="shared" si="215"/>
        <v>5.0682734891741098E-2</v>
      </c>
      <c r="BF1208" s="73">
        <f t="shared" si="215"/>
        <v>0.11999460921016347</v>
      </c>
      <c r="BG1208" s="73">
        <f t="shared" si="215"/>
        <v>4.7467178922174589E-3</v>
      </c>
      <c r="BH1208" s="73">
        <f t="shared" si="215"/>
        <v>-4.3344762284070396E-5</v>
      </c>
      <c r="BI1208" s="73">
        <f t="shared" si="215"/>
        <v>-0.15043128864438635</v>
      </c>
      <c r="BJ1208" s="73">
        <f t="shared" si="215"/>
        <v>-0.2346092544926906</v>
      </c>
      <c r="BK1208" s="73">
        <f t="shared" si="215"/>
        <v>8.7954165885902671E-2</v>
      </c>
      <c r="BL1208" s="73">
        <f t="shared" si="215"/>
        <v>6.2984099856274983E-2</v>
      </c>
      <c r="BM1208" s="73">
        <f t="shared" si="215"/>
        <v>-0.22521891574319705</v>
      </c>
      <c r="BN1208" s="73">
        <f t="shared" si="215"/>
        <v>-0.11540877940402094</v>
      </c>
      <c r="BO1208" s="73">
        <f t="shared" si="215"/>
        <v>0.22591449711870515</v>
      </c>
      <c r="BP1208" s="73">
        <f t="shared" si="215"/>
        <v>-0.15311048285734613</v>
      </c>
      <c r="BQ1208" s="73">
        <f t="shared" si="215"/>
        <v>-3.785887171386601E-2</v>
      </c>
      <c r="BR1208" s="73">
        <f t="shared" si="215"/>
        <v>0.13182090110543243</v>
      </c>
      <c r="BS1208" s="73">
        <f t="shared" si="215"/>
        <v>-2.4321819214444063E-3</v>
      </c>
      <c r="BT1208" s="73">
        <f t="shared" si="215"/>
        <v>-0.11526132867990588</v>
      </c>
      <c r="BU1208" s="73">
        <f t="shared" si="215"/>
        <v>2.5638326546107044E-2</v>
      </c>
      <c r="BV1208" s="73">
        <f t="shared" si="215"/>
        <v>0.11413099896192325</v>
      </c>
      <c r="BW1208" s="73">
        <f t="shared" si="214"/>
        <v>1.5581603846096971E-2</v>
      </c>
      <c r="BX1208" s="73">
        <f t="shared" si="214"/>
        <v>0.11592460276634055</v>
      </c>
      <c r="BY1208" s="73">
        <f t="shared" si="214"/>
        <v>-0.11037199224755272</v>
      </c>
      <c r="BZ1208" s="73">
        <f t="shared" si="214"/>
        <v>7.3627641148907796E-2</v>
      </c>
      <c r="CA1208" s="73">
        <f t="shared" si="214"/>
        <v>-4.4589029007326163E-2</v>
      </c>
      <c r="CB1208" s="73">
        <f t="shared" si="214"/>
        <v>3.7720540933187052E-2</v>
      </c>
      <c r="CC1208" s="73">
        <f t="shared" si="214"/>
        <v>3.0299848080670402E-2</v>
      </c>
      <c r="CD1208" s="73">
        <f t="shared" si="214"/>
        <v>1.0039181245774249E-2</v>
      </c>
      <c r="CE1208" s="73">
        <f t="shared" si="214"/>
        <v>1.3657212196510064E-2</v>
      </c>
      <c r="CF1208" s="73">
        <f t="shared" si="214"/>
        <v>3.7030383562743976E-2</v>
      </c>
      <c r="CG1208" s="73">
        <f t="shared" si="214"/>
        <v>9.2450398825486946E-2</v>
      </c>
      <c r="CH1208" s="73">
        <f t="shared" si="214"/>
        <v>6.6969672458794607E-2</v>
      </c>
      <c r="CI1208" s="73">
        <f t="shared" si="214"/>
        <v>0.15970220474649616</v>
      </c>
      <c r="CJ1208" s="73">
        <f t="shared" si="214"/>
        <v>1.4498342605308082E-2</v>
      </c>
      <c r="CK1208" s="73">
        <f t="shared" si="214"/>
        <v>0.18238650707120155</v>
      </c>
      <c r="CL1208" s="73">
        <f t="shared" si="214"/>
        <v>9.7063596232969965E-2</v>
      </c>
      <c r="CM1208" s="73">
        <f t="shared" si="214"/>
        <v>0.11308325584886227</v>
      </c>
      <c r="CN1208" s="73">
        <f t="shared" si="214"/>
        <v>-1.4495167876578939E-2</v>
      </c>
      <c r="CO1208" s="73">
        <f t="shared" si="214"/>
        <v>7.6549115198387641E-2</v>
      </c>
      <c r="CP1208" s="73">
        <f t="shared" si="214"/>
        <v>0.17700799884608648</v>
      </c>
      <c r="CQ1208" s="73">
        <f t="shared" si="214"/>
        <v>6.0998195500557448E-2</v>
      </c>
      <c r="CR1208" s="73">
        <f t="shared" si="214"/>
        <v>-7.33493603180327E-2</v>
      </c>
      <c r="CS1208" s="73">
        <f t="shared" si="214"/>
        <v>-0.14349916565730486</v>
      </c>
      <c r="CT1208" s="73">
        <f t="shared" si="214"/>
        <v>5.3562838612870763E-2</v>
      </c>
      <c r="CU1208" s="73">
        <f t="shared" si="214"/>
        <v>7.9811725241897766E-2</v>
      </c>
      <c r="CV1208" s="73">
        <f t="shared" si="214"/>
        <v>4.1207709268666716E-2</v>
      </c>
      <c r="CW1208" s="73">
        <f t="shared" si="214"/>
        <v>-8.5884986341905306E-2</v>
      </c>
      <c r="CX1208" s="73">
        <f t="shared" si="214"/>
        <v>-8.752967194713801E-2</v>
      </c>
      <c r="CY1208" s="73">
        <f t="shared" si="214"/>
        <v>-8.0703989571237297E-2</v>
      </c>
      <c r="CZ1208" s="73">
        <f t="shared" si="214"/>
        <v>-8.521821722141748E-2</v>
      </c>
      <c r="DA1208" s="73">
        <f t="shared" si="214"/>
        <v>-0.12676454106997828</v>
      </c>
      <c r="DB1208" s="73">
        <f t="shared" si="214"/>
        <v>7.6288154852916415E-2</v>
      </c>
      <c r="DC1208" s="73">
        <f t="shared" si="214"/>
        <v>-7.650074870343708E-2</v>
      </c>
      <c r="DD1208" s="73">
        <f t="shared" si="214"/>
        <v>-4.0478338204631634E-2</v>
      </c>
      <c r="DE1208" s="73">
        <f t="shared" si="214"/>
        <v>7.9589341623589244E-2</v>
      </c>
    </row>
    <row r="1209" spans="3:109" x14ac:dyDescent="0.4">
      <c r="C1209" s="65"/>
      <c r="I1209" s="77"/>
      <c r="J1209" s="73">
        <f t="shared" si="203"/>
        <v>-1.1561874310536676E-2</v>
      </c>
      <c r="K1209" s="73">
        <f t="shared" si="215"/>
        <v>-2.2260898817415141E-3</v>
      </c>
      <c r="L1209" s="73">
        <f t="shared" si="215"/>
        <v>0.17742775771792857</v>
      </c>
      <c r="M1209" s="73">
        <f t="shared" si="215"/>
        <v>4.3580982197494483E-2</v>
      </c>
      <c r="N1209" s="73">
        <f t="shared" si="215"/>
        <v>3.2974905439379323E-2</v>
      </c>
      <c r="O1209" s="73">
        <f t="shared" si="215"/>
        <v>-8.0523593703349886E-3</v>
      </c>
      <c r="P1209" s="73">
        <f t="shared" si="215"/>
        <v>4.992699283925147E-2</v>
      </c>
      <c r="Q1209" s="73">
        <f t="shared" si="215"/>
        <v>-8.4718671416219402E-2</v>
      </c>
      <c r="R1209" s="73">
        <f t="shared" si="215"/>
        <v>0.27668261418154672</v>
      </c>
      <c r="S1209" s="73">
        <f t="shared" si="215"/>
        <v>-4.5954123995015283E-3</v>
      </c>
      <c r="T1209" s="73">
        <f t="shared" si="215"/>
        <v>-0.1709756398678117</v>
      </c>
      <c r="U1209" s="73">
        <f t="shared" si="215"/>
        <v>6.7606967358129044E-2</v>
      </c>
      <c r="V1209" s="73">
        <f t="shared" si="215"/>
        <v>-5.3712876860940284E-2</v>
      </c>
      <c r="W1209" s="73">
        <f t="shared" si="215"/>
        <v>5.0005232685342599E-2</v>
      </c>
      <c r="X1209" s="73">
        <f t="shared" si="215"/>
        <v>0.12739364856078594</v>
      </c>
      <c r="Y1209" s="73">
        <f t="shared" si="215"/>
        <v>9.50933441803525E-3</v>
      </c>
      <c r="Z1209" s="73">
        <f t="shared" si="215"/>
        <v>-9.54534198265823E-2</v>
      </c>
      <c r="AA1209" s="73">
        <f t="shared" si="215"/>
        <v>-0.10175118869885759</v>
      </c>
      <c r="AB1209" s="73">
        <f t="shared" si="215"/>
        <v>-1.9784078799353282E-2</v>
      </c>
      <c r="AC1209" s="73">
        <f t="shared" si="215"/>
        <v>0.26851520828694359</v>
      </c>
      <c r="AD1209" s="73">
        <f t="shared" si="215"/>
        <v>-0.17490605690668662</v>
      </c>
      <c r="AE1209" s="73">
        <f t="shared" si="215"/>
        <v>-3.7463715253102589E-3</v>
      </c>
      <c r="AF1209" s="73">
        <f t="shared" si="215"/>
        <v>6.1638026037900813E-2</v>
      </c>
      <c r="AG1209" s="73">
        <f t="shared" si="215"/>
        <v>8.9216729573949216E-2</v>
      </c>
      <c r="AH1209" s="73">
        <f t="shared" si="215"/>
        <v>7.4092608946196042E-2</v>
      </c>
      <c r="AI1209" s="73">
        <f t="shared" si="215"/>
        <v>1.9019400781334062E-2</v>
      </c>
      <c r="AJ1209" s="73">
        <f t="shared" si="215"/>
        <v>-6.9512661624430164E-2</v>
      </c>
      <c r="AK1209" s="73">
        <f t="shared" si="215"/>
        <v>0.14750971722477699</v>
      </c>
      <c r="AL1209" s="73">
        <f t="shared" si="215"/>
        <v>-7.4943876518987684E-3</v>
      </c>
      <c r="AM1209" s="73">
        <f t="shared" si="215"/>
        <v>-7.07839281520692E-2</v>
      </c>
      <c r="AN1209" s="73">
        <f t="shared" si="215"/>
        <v>0.22830063208328377</v>
      </c>
      <c r="AO1209" s="73">
        <f t="shared" si="215"/>
        <v>8.7749167297732633E-3</v>
      </c>
      <c r="AP1209" s="73">
        <f t="shared" si="215"/>
        <v>-5.8715027446111442E-2</v>
      </c>
      <c r="AQ1209" s="73">
        <f t="shared" si="215"/>
        <v>0.3236904271902708</v>
      </c>
      <c r="AR1209" s="73">
        <f t="shared" si="215"/>
        <v>-8.3181962651227126E-2</v>
      </c>
      <c r="AS1209" s="73">
        <f t="shared" si="215"/>
        <v>1.3763191115379181E-2</v>
      </c>
      <c r="AT1209" s="73">
        <f t="shared" si="215"/>
        <v>-0.25578042077237934</v>
      </c>
      <c r="AU1209" s="73">
        <f t="shared" si="215"/>
        <v>-6.8517653514528756E-3</v>
      </c>
      <c r="AV1209" s="73">
        <f t="shared" si="215"/>
        <v>2.9794110215841364E-2</v>
      </c>
      <c r="AW1209" s="73">
        <f t="shared" si="215"/>
        <v>-2.4333554164260078E-2</v>
      </c>
      <c r="AX1209" s="73">
        <f t="shared" si="215"/>
        <v>0.30779393969611751</v>
      </c>
      <c r="AY1209" s="73">
        <f t="shared" si="215"/>
        <v>0.12917376531756031</v>
      </c>
      <c r="AZ1209" s="73">
        <f t="shared" si="215"/>
        <v>-0.14999262377962802</v>
      </c>
      <c r="BA1209" s="73">
        <f t="shared" si="215"/>
        <v>-0.20443469969973585</v>
      </c>
      <c r="BB1209" s="73">
        <f t="shared" si="215"/>
        <v>0.12303566466695781</v>
      </c>
      <c r="BC1209" s="73">
        <f t="shared" si="215"/>
        <v>3.587898881950425E-2</v>
      </c>
      <c r="BD1209" s="73">
        <f t="shared" si="215"/>
        <v>0.12349759029992519</v>
      </c>
      <c r="BE1209" s="73">
        <f t="shared" si="215"/>
        <v>9.1721241098584316E-2</v>
      </c>
      <c r="BF1209" s="73">
        <f t="shared" si="215"/>
        <v>-3.8155514236065245E-2</v>
      </c>
      <c r="BG1209" s="73">
        <f t="shared" si="215"/>
        <v>-8.915633607740317E-2</v>
      </c>
      <c r="BH1209" s="73">
        <f t="shared" si="215"/>
        <v>-1.3451820131299974E-2</v>
      </c>
      <c r="BI1209" s="73">
        <f t="shared" si="215"/>
        <v>-1.0282749928515494E-2</v>
      </c>
      <c r="BJ1209" s="73">
        <f t="shared" si="215"/>
        <v>-0.12022056829338619</v>
      </c>
      <c r="BK1209" s="73">
        <f t="shared" si="215"/>
        <v>-4.4113007450488594E-2</v>
      </c>
      <c r="BL1209" s="73">
        <f t="shared" si="215"/>
        <v>1.9769813761431169E-2</v>
      </c>
      <c r="BM1209" s="73">
        <f t="shared" si="215"/>
        <v>6.2726273552283357E-2</v>
      </c>
      <c r="BN1209" s="73">
        <f t="shared" si="215"/>
        <v>-7.2599521270993325E-2</v>
      </c>
      <c r="BO1209" s="73">
        <f t="shared" si="215"/>
        <v>0.17624201289244612</v>
      </c>
      <c r="BP1209" s="73">
        <f t="shared" si="215"/>
        <v>-0.15165593245241049</v>
      </c>
      <c r="BQ1209" s="73">
        <f t="shared" si="215"/>
        <v>-8.4685257767496691E-2</v>
      </c>
      <c r="BR1209" s="73">
        <f t="shared" si="215"/>
        <v>0.19343774980814527</v>
      </c>
      <c r="BS1209" s="73">
        <f t="shared" si="215"/>
        <v>-0.13274280612522557</v>
      </c>
      <c r="BT1209" s="73">
        <f t="shared" si="215"/>
        <v>2.3771139629458714E-2</v>
      </c>
      <c r="BU1209" s="73">
        <f t="shared" si="215"/>
        <v>8.7945620637663868E-2</v>
      </c>
      <c r="BV1209" s="73">
        <f t="shared" si="215"/>
        <v>2.8548526424990634E-2</v>
      </c>
      <c r="BW1209" s="73">
        <f t="shared" si="214"/>
        <v>-0.10746211091390342</v>
      </c>
      <c r="BX1209" s="73">
        <f t="shared" si="214"/>
        <v>1.4102272631822317E-2</v>
      </c>
      <c r="BY1209" s="73">
        <f t="shared" si="214"/>
        <v>6.3985368328898246E-3</v>
      </c>
      <c r="BZ1209" s="73">
        <f t="shared" si="214"/>
        <v>-5.0887168671114931E-2</v>
      </c>
      <c r="CA1209" s="73">
        <f t="shared" si="214"/>
        <v>4.5757498168309339E-2</v>
      </c>
      <c r="CB1209" s="73">
        <f t="shared" si="214"/>
        <v>4.3638652191853956E-2</v>
      </c>
      <c r="CC1209" s="73">
        <f t="shared" si="214"/>
        <v>2.4581882289150089E-2</v>
      </c>
      <c r="CD1209" s="73">
        <f t="shared" si="214"/>
        <v>-0.20741852750736134</v>
      </c>
      <c r="CE1209" s="73">
        <f t="shared" si="214"/>
        <v>-0.17573517234342148</v>
      </c>
      <c r="CF1209" s="73">
        <f t="shared" si="214"/>
        <v>-3.3126887287711286E-2</v>
      </c>
      <c r="CG1209" s="73">
        <f t="shared" si="214"/>
        <v>8.5480331197570522E-2</v>
      </c>
      <c r="CH1209" s="73">
        <f t="shared" si="214"/>
        <v>-6.0417627883414357E-2</v>
      </c>
      <c r="CI1209" s="73">
        <f t="shared" si="214"/>
        <v>-2.873500069515782E-2</v>
      </c>
      <c r="CJ1209" s="73">
        <f t="shared" si="214"/>
        <v>-0.3258818824321616</v>
      </c>
      <c r="CK1209" s="73">
        <f t="shared" si="214"/>
        <v>8.6338027832471451E-2</v>
      </c>
      <c r="CL1209" s="73">
        <f t="shared" si="214"/>
        <v>6.9681309869940977E-2</v>
      </c>
      <c r="CM1209" s="73">
        <f t="shared" si="214"/>
        <v>-4.1851909980530778E-3</v>
      </c>
      <c r="CN1209" s="73">
        <f t="shared" si="214"/>
        <v>-8.7666525656221989E-2</v>
      </c>
      <c r="CO1209" s="73">
        <f t="shared" si="214"/>
        <v>-2.5652754072687873E-2</v>
      </c>
      <c r="CP1209" s="73">
        <f t="shared" si="214"/>
        <v>7.52321518594357E-2</v>
      </c>
      <c r="CQ1209" s="73">
        <f t="shared" si="214"/>
        <v>-9.3283115911015513E-2</v>
      </c>
      <c r="CR1209" s="73">
        <f t="shared" si="214"/>
        <v>3.6722285125575869E-2</v>
      </c>
      <c r="CS1209" s="73">
        <f t="shared" si="214"/>
        <v>-0.12379482647996887</v>
      </c>
      <c r="CT1209" s="73">
        <f t="shared" si="214"/>
        <v>6.4486911188214563E-2</v>
      </c>
      <c r="CU1209" s="73">
        <f t="shared" si="214"/>
        <v>4.5351164038521817E-2</v>
      </c>
      <c r="CV1209" s="73">
        <f t="shared" si="214"/>
        <v>-3.0568043682130071E-2</v>
      </c>
      <c r="CW1209" s="73">
        <f t="shared" si="214"/>
        <v>8.8558501397087985E-2</v>
      </c>
      <c r="CX1209" s="73">
        <f t="shared" si="214"/>
        <v>-2.1263371839669344E-2</v>
      </c>
      <c r="CY1209" s="73">
        <f t="shared" si="214"/>
        <v>0.26399502728164859</v>
      </c>
      <c r="CZ1209" s="73">
        <f t="shared" si="214"/>
        <v>-4.3138675667361737E-2</v>
      </c>
      <c r="DA1209" s="73">
        <f t="shared" si="214"/>
        <v>-3.192118449887988E-2</v>
      </c>
      <c r="DB1209" s="73">
        <f t="shared" si="214"/>
        <v>0.17454311774242243</v>
      </c>
      <c r="DC1209" s="73">
        <f t="shared" si="214"/>
        <v>-0.12761717772420073</v>
      </c>
      <c r="DD1209" s="73">
        <f t="shared" si="214"/>
        <v>4.5094116315919898E-2</v>
      </c>
      <c r="DE1209" s="73">
        <f t="shared" si="214"/>
        <v>-0.1025461538576188</v>
      </c>
    </row>
    <row r="1210" spans="3:109" x14ac:dyDescent="0.4">
      <c r="C1210" s="65"/>
      <c r="I1210" s="77"/>
      <c r="J1210" s="73">
        <f t="shared" si="203"/>
        <v>1.9432144614891071E-2</v>
      </c>
      <c r="K1210" s="73">
        <f t="shared" si="215"/>
        <v>6.9513701393487892E-2</v>
      </c>
      <c r="L1210" s="73">
        <f t="shared" si="215"/>
        <v>0.18724161473670795</v>
      </c>
      <c r="M1210" s="73">
        <f t="shared" si="215"/>
        <v>9.4933035074993066E-2</v>
      </c>
      <c r="N1210" s="73">
        <f t="shared" si="215"/>
        <v>8.7313190216389835E-3</v>
      </c>
      <c r="O1210" s="73">
        <f t="shared" si="215"/>
        <v>-0.13240252273125042</v>
      </c>
      <c r="P1210" s="73">
        <f t="shared" si="215"/>
        <v>0.20882793553953904</v>
      </c>
      <c r="Q1210" s="73">
        <f t="shared" si="215"/>
        <v>6.7328308678166957E-2</v>
      </c>
      <c r="R1210" s="73">
        <f t="shared" si="215"/>
        <v>0.13808447576901178</v>
      </c>
      <c r="S1210" s="73">
        <f t="shared" si="215"/>
        <v>-0.30701526247565891</v>
      </c>
      <c r="T1210" s="73">
        <f t="shared" si="215"/>
        <v>5.9751226104444694E-2</v>
      </c>
      <c r="U1210" s="73">
        <f t="shared" si="215"/>
        <v>2.9383969349185312E-2</v>
      </c>
      <c r="V1210" s="73">
        <f t="shared" si="215"/>
        <v>-6.6333773483239156E-2</v>
      </c>
      <c r="W1210" s="73">
        <f t="shared" si="215"/>
        <v>4.1255565975977376E-2</v>
      </c>
      <c r="X1210" s="73">
        <f t="shared" si="215"/>
        <v>-0.13468977318317196</v>
      </c>
      <c r="Y1210" s="73">
        <f t="shared" si="215"/>
        <v>-1.9368355028887747E-2</v>
      </c>
      <c r="Z1210" s="73">
        <f t="shared" si="215"/>
        <v>4.8522127529535046E-2</v>
      </c>
      <c r="AA1210" s="73">
        <f t="shared" si="215"/>
        <v>-9.2641217933387907E-2</v>
      </c>
      <c r="AB1210" s="73">
        <f t="shared" si="215"/>
        <v>8.6225815005577106E-2</v>
      </c>
      <c r="AC1210" s="73">
        <f t="shared" si="215"/>
        <v>9.9267019390152395E-2</v>
      </c>
      <c r="AD1210" s="73">
        <f t="shared" si="215"/>
        <v>-0.14321179947518159</v>
      </c>
      <c r="AE1210" s="73">
        <f t="shared" si="215"/>
        <v>8.2128990669073629E-2</v>
      </c>
      <c r="AF1210" s="73">
        <f t="shared" si="215"/>
        <v>6.877945558308507E-2</v>
      </c>
      <c r="AG1210" s="73">
        <f t="shared" si="215"/>
        <v>6.2786640000822236E-2</v>
      </c>
      <c r="AH1210" s="73">
        <f t="shared" si="215"/>
        <v>-6.8680060373066884E-2</v>
      </c>
      <c r="AI1210" s="73">
        <f t="shared" si="215"/>
        <v>0.10373300929536032</v>
      </c>
      <c r="AJ1210" s="73">
        <f t="shared" si="215"/>
        <v>-5.8626365504013678E-2</v>
      </c>
      <c r="AK1210" s="73">
        <f t="shared" si="215"/>
        <v>4.3843294139820854E-2</v>
      </c>
      <c r="AL1210" s="73">
        <f t="shared" si="215"/>
        <v>-0.17541535581636963</v>
      </c>
      <c r="AM1210" s="73">
        <f t="shared" si="215"/>
        <v>-0.11086738857205113</v>
      </c>
      <c r="AN1210" s="73">
        <f t="shared" si="215"/>
        <v>3.5332234913880291E-3</v>
      </c>
      <c r="AO1210" s="73">
        <f t="shared" si="215"/>
        <v>-0.22791319106988914</v>
      </c>
      <c r="AP1210" s="73">
        <f t="shared" si="215"/>
        <v>-0.19945123412688434</v>
      </c>
      <c r="AQ1210" s="73">
        <f t="shared" si="215"/>
        <v>0.15283842446776688</v>
      </c>
      <c r="AR1210" s="73">
        <f t="shared" si="215"/>
        <v>-0.12669360529470416</v>
      </c>
      <c r="AS1210" s="73">
        <f t="shared" si="215"/>
        <v>-6.5665462888557735E-2</v>
      </c>
      <c r="AT1210" s="73">
        <f t="shared" si="215"/>
        <v>-6.4693720849455558E-2</v>
      </c>
      <c r="AU1210" s="73">
        <f t="shared" si="215"/>
        <v>-0.15758434496695398</v>
      </c>
      <c r="AV1210" s="73">
        <f t="shared" si="215"/>
        <v>0.10534197181121344</v>
      </c>
      <c r="AW1210" s="73">
        <f t="shared" si="215"/>
        <v>0.11918569783340068</v>
      </c>
      <c r="AX1210" s="73">
        <f t="shared" si="215"/>
        <v>4.5458888483142876E-2</v>
      </c>
      <c r="AY1210" s="73">
        <f t="shared" si="215"/>
        <v>-7.9097489879117716E-2</v>
      </c>
      <c r="AZ1210" s="73">
        <f t="shared" si="215"/>
        <v>0.16902148772845632</v>
      </c>
      <c r="BA1210" s="73">
        <f t="shared" si="215"/>
        <v>-6.2287374450636479E-2</v>
      </c>
      <c r="BB1210" s="73">
        <f t="shared" si="215"/>
        <v>-6.9526187694871761E-3</v>
      </c>
      <c r="BC1210" s="73">
        <f t="shared" si="215"/>
        <v>-6.747837024824567E-2</v>
      </c>
      <c r="BD1210" s="73">
        <f t="shared" si="215"/>
        <v>0.13029957663843705</v>
      </c>
      <c r="BE1210" s="73">
        <f t="shared" si="215"/>
        <v>0.19196104724169893</v>
      </c>
      <c r="BF1210" s="73">
        <f t="shared" si="215"/>
        <v>7.5984993700901157E-2</v>
      </c>
      <c r="BG1210" s="73">
        <f t="shared" si="215"/>
        <v>1.9336844758533547E-2</v>
      </c>
      <c r="BH1210" s="73">
        <f t="shared" si="215"/>
        <v>0.1375061981650641</v>
      </c>
      <c r="BI1210" s="73">
        <f t="shared" si="215"/>
        <v>-8.8109138551764804E-2</v>
      </c>
      <c r="BJ1210" s="73">
        <f t="shared" si="215"/>
        <v>0.2336702215341106</v>
      </c>
      <c r="BK1210" s="73">
        <f t="shared" si="215"/>
        <v>0.12281038908729812</v>
      </c>
      <c r="BL1210" s="73">
        <f t="shared" si="215"/>
        <v>1.3771283768743576E-2</v>
      </c>
      <c r="BM1210" s="73">
        <f t="shared" si="215"/>
        <v>-0.1687030495076576</v>
      </c>
      <c r="BN1210" s="73">
        <f t="shared" si="215"/>
        <v>1.6146357695527969E-2</v>
      </c>
      <c r="BO1210" s="73">
        <f t="shared" si="215"/>
        <v>-0.15258740531542125</v>
      </c>
      <c r="BP1210" s="73">
        <f t="shared" si="215"/>
        <v>0.12481478318781887</v>
      </c>
      <c r="BQ1210" s="73">
        <f t="shared" si="215"/>
        <v>-6.94644060180067E-2</v>
      </c>
      <c r="BR1210" s="73">
        <f t="shared" si="215"/>
        <v>-0.19882577676039953</v>
      </c>
      <c r="BS1210" s="73">
        <f t="shared" si="215"/>
        <v>-0.11904769316082475</v>
      </c>
      <c r="BT1210" s="73">
        <f t="shared" si="215"/>
        <v>-0.18306996429552053</v>
      </c>
      <c r="BU1210" s="73">
        <f t="shared" si="215"/>
        <v>-7.7988096750700703E-2</v>
      </c>
      <c r="BV1210" s="73">
        <f t="shared" si="215"/>
        <v>-8.9550625170886373E-3</v>
      </c>
      <c r="BW1210" s="73">
        <f t="shared" si="214"/>
        <v>6.7944748428916596E-2</v>
      </c>
      <c r="BX1210" s="73">
        <f t="shared" si="214"/>
        <v>0.14170208886775235</v>
      </c>
      <c r="BY1210" s="73">
        <f t="shared" si="214"/>
        <v>-8.1016996320226794E-3</v>
      </c>
      <c r="BZ1210" s="73">
        <f t="shared" si="214"/>
        <v>-0.11832274284835341</v>
      </c>
      <c r="CA1210" s="73">
        <f t="shared" si="214"/>
        <v>-6.0292390286371449E-2</v>
      </c>
      <c r="CB1210" s="73">
        <f t="shared" si="214"/>
        <v>-0.21023045296889542</v>
      </c>
      <c r="CC1210" s="73">
        <f t="shared" si="214"/>
        <v>9.1828621828846352E-2</v>
      </c>
      <c r="CD1210" s="73">
        <f t="shared" si="214"/>
        <v>-5.1214230987373988E-2</v>
      </c>
      <c r="CE1210" s="73">
        <f t="shared" si="214"/>
        <v>-0.20633370265042139</v>
      </c>
      <c r="CF1210" s="73">
        <f t="shared" si="214"/>
        <v>-2.1609517940573791E-2</v>
      </c>
      <c r="CG1210" s="73">
        <f t="shared" si="214"/>
        <v>2.9914801746901892E-2</v>
      </c>
      <c r="CH1210" s="73">
        <f t="shared" si="214"/>
        <v>4.0893480911276953E-2</v>
      </c>
      <c r="CI1210" s="73">
        <f t="shared" si="214"/>
        <v>5.2195757654054931E-3</v>
      </c>
      <c r="CJ1210" s="73">
        <f t="shared" si="214"/>
        <v>-0.15697089751763466</v>
      </c>
      <c r="CK1210" s="73">
        <f t="shared" si="214"/>
        <v>4.6141577184209061E-2</v>
      </c>
      <c r="CL1210" s="73">
        <f t="shared" si="214"/>
        <v>-0.17073470180409714</v>
      </c>
      <c r="CM1210" s="73">
        <f t="shared" si="214"/>
        <v>6.4710050147121057E-2</v>
      </c>
      <c r="CN1210" s="73">
        <f t="shared" si="214"/>
        <v>-3.0862171028305085E-2</v>
      </c>
      <c r="CO1210" s="73">
        <f t="shared" si="214"/>
        <v>-4.5245801144493718E-2</v>
      </c>
      <c r="CP1210" s="73">
        <f t="shared" si="214"/>
        <v>2.4713942951441126E-2</v>
      </c>
      <c r="CQ1210" s="73">
        <f t="shared" si="214"/>
        <v>2.1568147371679919E-2</v>
      </c>
      <c r="CR1210" s="73">
        <f t="shared" si="214"/>
        <v>-0.16206526916260719</v>
      </c>
      <c r="CS1210" s="73">
        <f t="shared" si="214"/>
        <v>-8.1712505287399304E-2</v>
      </c>
      <c r="CT1210" s="73">
        <f t="shared" si="214"/>
        <v>0.19180067631226075</v>
      </c>
      <c r="CU1210" s="73">
        <f t="shared" si="214"/>
        <v>-0.10120254344398696</v>
      </c>
      <c r="CV1210" s="73">
        <f t="shared" si="214"/>
        <v>4.1633317446218558E-2</v>
      </c>
      <c r="CW1210" s="73">
        <f t="shared" si="214"/>
        <v>0.18886981749669493</v>
      </c>
      <c r="CX1210" s="73">
        <f t="shared" si="214"/>
        <v>-0.13872259739523254</v>
      </c>
      <c r="CY1210" s="73">
        <f t="shared" si="214"/>
        <v>-5.1117621235463949E-2</v>
      </c>
      <c r="CZ1210" s="73">
        <f t="shared" si="214"/>
        <v>-9.2069620655704482E-2</v>
      </c>
      <c r="DA1210" s="73">
        <f t="shared" si="214"/>
        <v>4.6165379133208041E-2</v>
      </c>
      <c r="DB1210" s="73">
        <f t="shared" si="214"/>
        <v>0.1168454540670759</v>
      </c>
      <c r="DC1210" s="73">
        <f t="shared" si="214"/>
        <v>-9.7186062127505884E-2</v>
      </c>
      <c r="DD1210" s="73">
        <f t="shared" si="214"/>
        <v>0.16544736331016457</v>
      </c>
      <c r="DE1210" s="73">
        <f t="shared" si="214"/>
        <v>2.3679740120851635E-2</v>
      </c>
    </row>
    <row r="1211" spans="3:109" x14ac:dyDescent="0.4">
      <c r="C1211" s="65"/>
      <c r="I1211" s="77"/>
      <c r="J1211" s="73">
        <f t="shared" si="203"/>
        <v>-6.6323841553493842E-2</v>
      </c>
      <c r="K1211" s="73">
        <f t="shared" si="215"/>
        <v>-8.4286053637469885E-4</v>
      </c>
      <c r="L1211" s="73">
        <f t="shared" si="215"/>
        <v>9.5721174269277343E-2</v>
      </c>
      <c r="M1211" s="73">
        <f t="shared" si="215"/>
        <v>0.11626970106616903</v>
      </c>
      <c r="N1211" s="73">
        <f t="shared" si="215"/>
        <v>-0.16072652505074342</v>
      </c>
      <c r="O1211" s="73">
        <f t="shared" si="215"/>
        <v>0.18717768870178994</v>
      </c>
      <c r="P1211" s="73">
        <f t="shared" si="215"/>
        <v>2.073650557658812E-2</v>
      </c>
      <c r="Q1211" s="73">
        <f t="shared" si="215"/>
        <v>-4.6133898025960719E-3</v>
      </c>
      <c r="R1211" s="73">
        <f t="shared" si="215"/>
        <v>8.8246743299126074E-2</v>
      </c>
      <c r="S1211" s="73">
        <f t="shared" si="215"/>
        <v>-3.9796884852927407E-2</v>
      </c>
      <c r="T1211" s="73">
        <f t="shared" si="215"/>
        <v>-5.5405019126995629E-2</v>
      </c>
      <c r="U1211" s="73">
        <f t="shared" si="215"/>
        <v>-5.6245486278007045E-2</v>
      </c>
      <c r="V1211" s="73">
        <f t="shared" si="215"/>
        <v>-7.2800555154083998E-2</v>
      </c>
      <c r="W1211" s="73">
        <f t="shared" si="215"/>
        <v>-3.2182808397569016E-3</v>
      </c>
      <c r="X1211" s="73">
        <f t="shared" si="215"/>
        <v>0.17884395030552916</v>
      </c>
      <c r="Y1211" s="73">
        <f t="shared" si="215"/>
        <v>4.6070907498286968E-2</v>
      </c>
      <c r="Z1211" s="73">
        <f t="shared" si="215"/>
        <v>-0.18673489183175862</v>
      </c>
      <c r="AA1211" s="73">
        <f t="shared" si="215"/>
        <v>-0.11658578476522706</v>
      </c>
      <c r="AB1211" s="73">
        <f t="shared" si="215"/>
        <v>-6.9796863944915466E-2</v>
      </c>
      <c r="AC1211" s="73">
        <f t="shared" si="215"/>
        <v>3.8095020973362988E-2</v>
      </c>
      <c r="AD1211" s="73">
        <f t="shared" si="215"/>
        <v>-7.1381479881429608E-2</v>
      </c>
      <c r="AE1211" s="73">
        <f t="shared" si="215"/>
        <v>-5.7443122841266672E-3</v>
      </c>
      <c r="AF1211" s="73">
        <f t="shared" si="215"/>
        <v>0.15283706736263317</v>
      </c>
      <c r="AG1211" s="73">
        <f t="shared" si="215"/>
        <v>0.19718940695089909</v>
      </c>
      <c r="AH1211" s="73">
        <f t="shared" si="215"/>
        <v>5.8485798517191106E-3</v>
      </c>
      <c r="AI1211" s="73">
        <f t="shared" si="215"/>
        <v>7.5586102006655637E-2</v>
      </c>
      <c r="AJ1211" s="73">
        <f t="shared" si="215"/>
        <v>-4.0261719794592456E-2</v>
      </c>
      <c r="AK1211" s="73">
        <f t="shared" si="215"/>
        <v>-0.14528135684656873</v>
      </c>
      <c r="AL1211" s="73">
        <f t="shared" si="215"/>
        <v>-6.3995229857035291E-2</v>
      </c>
      <c r="AM1211" s="73">
        <f t="shared" si="215"/>
        <v>1.6735971264292347E-2</v>
      </c>
      <c r="AN1211" s="73">
        <f t="shared" si="215"/>
        <v>4.8449766097587383E-3</v>
      </c>
      <c r="AO1211" s="73">
        <f t="shared" si="215"/>
        <v>-0.15215371569856861</v>
      </c>
      <c r="AP1211" s="73">
        <f t="shared" si="215"/>
        <v>-0.12327704005295149</v>
      </c>
      <c r="AQ1211" s="73">
        <f t="shared" si="215"/>
        <v>1.3678411485560399E-3</v>
      </c>
      <c r="AR1211" s="73">
        <f t="shared" si="215"/>
        <v>0.10988880857817115</v>
      </c>
      <c r="AS1211" s="73">
        <f t="shared" si="215"/>
        <v>-8.3665902515876148E-2</v>
      </c>
      <c r="AT1211" s="73">
        <f t="shared" si="215"/>
        <v>-8.91597335082535E-2</v>
      </c>
      <c r="AU1211" s="73">
        <f t="shared" si="215"/>
        <v>-4.9035097820904872E-2</v>
      </c>
      <c r="AV1211" s="73">
        <f t="shared" si="215"/>
        <v>4.9562113347434773E-2</v>
      </c>
      <c r="AW1211" s="73">
        <f t="shared" si="215"/>
        <v>1.2123274277952964E-2</v>
      </c>
      <c r="AX1211" s="73">
        <f t="shared" si="215"/>
        <v>4.9808108492534538E-2</v>
      </c>
      <c r="AY1211" s="73">
        <f t="shared" si="215"/>
        <v>0.30505661046176674</v>
      </c>
      <c r="AZ1211" s="73">
        <f t="shared" si="215"/>
        <v>-1.1025601800852288E-2</v>
      </c>
      <c r="BA1211" s="73">
        <f t="shared" si="215"/>
        <v>-3.1242017950258775E-2</v>
      </c>
      <c r="BB1211" s="73">
        <f t="shared" si="215"/>
        <v>-5.9843110919565934E-3</v>
      </c>
      <c r="BC1211" s="73">
        <f t="shared" si="215"/>
        <v>-7.2277253574468181E-2</v>
      </c>
      <c r="BD1211" s="73">
        <f t="shared" si="215"/>
        <v>0.10958229757836097</v>
      </c>
      <c r="BE1211" s="73">
        <f t="shared" si="215"/>
        <v>0.28394284539279613</v>
      </c>
      <c r="BF1211" s="73">
        <f t="shared" si="215"/>
        <v>4.4941386507521434E-2</v>
      </c>
      <c r="BG1211" s="73">
        <f t="shared" si="215"/>
        <v>-0.10358857730930228</v>
      </c>
      <c r="BH1211" s="73">
        <f t="shared" si="215"/>
        <v>-4.3663197437582277E-2</v>
      </c>
      <c r="BI1211" s="73">
        <f t="shared" si="215"/>
        <v>0.15463967417331087</v>
      </c>
      <c r="BJ1211" s="73">
        <f t="shared" si="215"/>
        <v>-0.11478871931491084</v>
      </c>
      <c r="BK1211" s="73">
        <f t="shared" si="215"/>
        <v>0.201161507674572</v>
      </c>
      <c r="BL1211" s="73">
        <f t="shared" si="215"/>
        <v>0.13324674214674675</v>
      </c>
      <c r="BM1211" s="73">
        <f t="shared" si="215"/>
        <v>-2.4256055376650848E-2</v>
      </c>
      <c r="BN1211" s="73">
        <f t="shared" si="215"/>
        <v>-0.12619030330662337</v>
      </c>
      <c r="BO1211" s="73">
        <f t="shared" si="215"/>
        <v>-9.7370309459977683E-2</v>
      </c>
      <c r="BP1211" s="73">
        <f t="shared" si="215"/>
        <v>0.11112319671667657</v>
      </c>
      <c r="BQ1211" s="73">
        <f t="shared" si="215"/>
        <v>-0.1485702114365364</v>
      </c>
      <c r="BR1211" s="73">
        <f t="shared" si="215"/>
        <v>2.2014157500944147E-2</v>
      </c>
      <c r="BS1211" s="73">
        <f t="shared" si="215"/>
        <v>-2.8013294177679567E-2</v>
      </c>
      <c r="BT1211" s="73">
        <f t="shared" si="215"/>
        <v>5.0046998017736655E-2</v>
      </c>
      <c r="BU1211" s="73">
        <f t="shared" si="215"/>
        <v>-0.10921444599297483</v>
      </c>
      <c r="BV1211" s="73">
        <f t="shared" ref="BV1211:DE1214" si="216">BV421+$D$4*BV$799*BV$800*$D421</f>
        <v>5.9508823502054969E-2</v>
      </c>
      <c r="BW1211" s="73">
        <f t="shared" si="216"/>
        <v>8.3719392981097956E-2</v>
      </c>
      <c r="BX1211" s="73">
        <f t="shared" si="216"/>
        <v>6.8669883530842468E-2</v>
      </c>
      <c r="BY1211" s="73">
        <f t="shared" si="216"/>
        <v>0.24617783397230014</v>
      </c>
      <c r="BZ1211" s="73">
        <f t="shared" si="216"/>
        <v>2.7867228506037921E-2</v>
      </c>
      <c r="CA1211" s="73">
        <f t="shared" si="216"/>
        <v>9.8974074018012462E-2</v>
      </c>
      <c r="CB1211" s="73">
        <f t="shared" si="216"/>
        <v>-2.993980943528532E-3</v>
      </c>
      <c r="CC1211" s="73">
        <f t="shared" si="216"/>
        <v>9.4783800219742059E-2</v>
      </c>
      <c r="CD1211" s="73">
        <f t="shared" si="216"/>
        <v>-2.6084857705568548E-2</v>
      </c>
      <c r="CE1211" s="73">
        <f t="shared" si="216"/>
        <v>1.8102476538027702E-2</v>
      </c>
      <c r="CF1211" s="73">
        <f t="shared" si="216"/>
        <v>4.4659748465710469E-2</v>
      </c>
      <c r="CG1211" s="73">
        <f t="shared" si="216"/>
        <v>-8.6325591597601267E-2</v>
      </c>
      <c r="CH1211" s="73">
        <f t="shared" si="216"/>
        <v>-9.8963847547599813E-4</v>
      </c>
      <c r="CI1211" s="73">
        <f t="shared" si="216"/>
        <v>2.6486269165915514E-2</v>
      </c>
      <c r="CJ1211" s="73">
        <f t="shared" si="216"/>
        <v>-0.14012869001629669</v>
      </c>
      <c r="CK1211" s="73">
        <f t="shared" si="216"/>
        <v>-3.5056175600457123E-2</v>
      </c>
      <c r="CL1211" s="73">
        <f t="shared" si="216"/>
        <v>-7.2417545678106612E-2</v>
      </c>
      <c r="CM1211" s="73">
        <f t="shared" si="216"/>
        <v>6.9954132380648668E-2</v>
      </c>
      <c r="CN1211" s="73">
        <f t="shared" si="216"/>
        <v>-0.151549818447689</v>
      </c>
      <c r="CO1211" s="73">
        <f t="shared" si="216"/>
        <v>0.10468907728053133</v>
      </c>
      <c r="CP1211" s="73">
        <f t="shared" si="216"/>
        <v>-4.1704571678041133E-2</v>
      </c>
      <c r="CQ1211" s="73">
        <f t="shared" si="216"/>
        <v>9.4484031260110832E-2</v>
      </c>
      <c r="CR1211" s="73">
        <f t="shared" si="216"/>
        <v>-0.16638335478729313</v>
      </c>
      <c r="CS1211" s="73">
        <f t="shared" si="216"/>
        <v>3.2200926511655521E-2</v>
      </c>
      <c r="CT1211" s="73">
        <f t="shared" si="216"/>
        <v>-1.1700939138819713E-2</v>
      </c>
      <c r="CU1211" s="73">
        <f t="shared" si="216"/>
        <v>5.7104538340539357E-2</v>
      </c>
      <c r="CV1211" s="73">
        <f t="shared" si="216"/>
        <v>9.8619003892660602E-3</v>
      </c>
      <c r="CW1211" s="73">
        <f t="shared" si="216"/>
        <v>0.17348337606783784</v>
      </c>
      <c r="CX1211" s="73">
        <f t="shared" si="216"/>
        <v>4.3473481673565365E-2</v>
      </c>
      <c r="CY1211" s="73">
        <f t="shared" si="216"/>
        <v>1.0814964775686636E-2</v>
      </c>
      <c r="CZ1211" s="73">
        <f t="shared" si="216"/>
        <v>6.4239879178626128E-2</v>
      </c>
      <c r="DA1211" s="73">
        <f t="shared" si="216"/>
        <v>-2.5097501768710884E-2</v>
      </c>
      <c r="DB1211" s="73">
        <f t="shared" si="216"/>
        <v>4.803810444273688E-2</v>
      </c>
      <c r="DC1211" s="73">
        <f t="shared" si="216"/>
        <v>5.7626063995157809E-2</v>
      </c>
      <c r="DD1211" s="73">
        <f t="shared" si="216"/>
        <v>-3.4687980456253889E-2</v>
      </c>
      <c r="DE1211" s="73">
        <f t="shared" si="216"/>
        <v>-7.2078942694018502E-2</v>
      </c>
    </row>
    <row r="1212" spans="3:109" x14ac:dyDescent="0.4">
      <c r="C1212" s="65"/>
      <c r="I1212" s="77"/>
      <c r="J1212" s="73">
        <f t="shared" si="203"/>
        <v>4.9624416743611961E-2</v>
      </c>
      <c r="K1212" s="73">
        <f t="shared" ref="K1212:BV1215" si="217">K422+$D$4*K$799*K$800*$D422</f>
        <v>-1.4186239930787386E-2</v>
      </c>
      <c r="L1212" s="73">
        <f t="shared" si="217"/>
        <v>-5.7960696391373525E-3</v>
      </c>
      <c r="M1212" s="73">
        <f t="shared" si="217"/>
        <v>9.0303515406777599E-2</v>
      </c>
      <c r="N1212" s="73">
        <f t="shared" si="217"/>
        <v>0.21950567679899713</v>
      </c>
      <c r="O1212" s="73">
        <f t="shared" si="217"/>
        <v>6.7110791375805598E-2</v>
      </c>
      <c r="P1212" s="73">
        <f t="shared" si="217"/>
        <v>3.8111495967234323E-2</v>
      </c>
      <c r="Q1212" s="73">
        <f t="shared" si="217"/>
        <v>0.18447680261750546</v>
      </c>
      <c r="R1212" s="73">
        <f t="shared" si="217"/>
        <v>6.1073381184611362E-3</v>
      </c>
      <c r="S1212" s="73">
        <f t="shared" si="217"/>
        <v>-4.874084467313064E-2</v>
      </c>
      <c r="T1212" s="73">
        <f t="shared" si="217"/>
        <v>-3.659575115248595E-2</v>
      </c>
      <c r="U1212" s="73">
        <f t="shared" si="217"/>
        <v>-0.15199588512369808</v>
      </c>
      <c r="V1212" s="73">
        <f t="shared" si="217"/>
        <v>-0.15472849086610702</v>
      </c>
      <c r="W1212" s="73">
        <f t="shared" si="217"/>
        <v>-1.3585602350640281E-3</v>
      </c>
      <c r="X1212" s="73">
        <f t="shared" si="217"/>
        <v>-5.9597544793387719E-2</v>
      </c>
      <c r="Y1212" s="73">
        <f t="shared" si="217"/>
        <v>-8.7762290956552927E-3</v>
      </c>
      <c r="Z1212" s="73">
        <f t="shared" si="217"/>
        <v>0.26831817213809306</v>
      </c>
      <c r="AA1212" s="73">
        <f t="shared" si="217"/>
        <v>-5.5319598650177888E-2</v>
      </c>
      <c r="AB1212" s="73">
        <f t="shared" si="217"/>
        <v>4.6784303500186183E-2</v>
      </c>
      <c r="AC1212" s="73">
        <f t="shared" si="217"/>
        <v>5.5878875622847379E-2</v>
      </c>
      <c r="AD1212" s="73">
        <f t="shared" si="217"/>
        <v>8.419224834536479E-2</v>
      </c>
      <c r="AE1212" s="73">
        <f t="shared" si="217"/>
        <v>5.045176688637374E-2</v>
      </c>
      <c r="AF1212" s="73">
        <f t="shared" si="217"/>
        <v>-0.19283507174116618</v>
      </c>
      <c r="AG1212" s="73">
        <f t="shared" si="217"/>
        <v>-0.20916496960748032</v>
      </c>
      <c r="AH1212" s="73">
        <f t="shared" si="217"/>
        <v>-0.17058530475713771</v>
      </c>
      <c r="AI1212" s="73">
        <f t="shared" si="217"/>
        <v>4.2925710778816441E-2</v>
      </c>
      <c r="AJ1212" s="73">
        <f t="shared" si="217"/>
        <v>-3.0654671135338075E-2</v>
      </c>
      <c r="AK1212" s="73">
        <f t="shared" si="217"/>
        <v>5.9239819851308641E-2</v>
      </c>
      <c r="AL1212" s="73">
        <f t="shared" si="217"/>
        <v>-5.2357085011035677E-2</v>
      </c>
      <c r="AM1212" s="73">
        <f t="shared" si="217"/>
        <v>4.8266608269738602E-2</v>
      </c>
      <c r="AN1212" s="73">
        <f t="shared" si="217"/>
        <v>-0.11483970494497379</v>
      </c>
      <c r="AO1212" s="73">
        <f t="shared" si="217"/>
        <v>-8.6033442593768175E-3</v>
      </c>
      <c r="AP1212" s="73">
        <f t="shared" si="217"/>
        <v>-9.1599439228256627E-2</v>
      </c>
      <c r="AQ1212" s="73">
        <f t="shared" si="217"/>
        <v>6.5276940103034583E-3</v>
      </c>
      <c r="AR1212" s="73">
        <f t="shared" si="217"/>
        <v>2.159974421226913E-2</v>
      </c>
      <c r="AS1212" s="73">
        <f t="shared" si="217"/>
        <v>0.13742256340903355</v>
      </c>
      <c r="AT1212" s="73">
        <f t="shared" si="217"/>
        <v>1.2521324154080108E-2</v>
      </c>
      <c r="AU1212" s="73">
        <f t="shared" si="217"/>
        <v>-0.10946234779256937</v>
      </c>
      <c r="AV1212" s="73">
        <f t="shared" si="217"/>
        <v>9.1115333704909152E-2</v>
      </c>
      <c r="AW1212" s="73">
        <f t="shared" si="217"/>
        <v>-0.17203099465894656</v>
      </c>
      <c r="AX1212" s="73">
        <f t="shared" si="217"/>
        <v>-2.7292673396527238E-2</v>
      </c>
      <c r="AY1212" s="73">
        <f t="shared" si="217"/>
        <v>0.27304999827869958</v>
      </c>
      <c r="AZ1212" s="73">
        <f t="shared" si="217"/>
        <v>-7.2186894785896044E-2</v>
      </c>
      <c r="BA1212" s="73">
        <f t="shared" si="217"/>
        <v>3.9381916036248944E-2</v>
      </c>
      <c r="BB1212" s="73">
        <f t="shared" si="217"/>
        <v>7.5421280854040554E-2</v>
      </c>
      <c r="BC1212" s="73">
        <f t="shared" si="217"/>
        <v>8.7079519990077764E-2</v>
      </c>
      <c r="BD1212" s="73">
        <f t="shared" si="217"/>
        <v>6.4234917526600113E-2</v>
      </c>
      <c r="BE1212" s="73">
        <f t="shared" si="217"/>
        <v>5.5201212001591915E-3</v>
      </c>
      <c r="BF1212" s="73">
        <f t="shared" si="217"/>
        <v>4.933133328779013E-2</v>
      </c>
      <c r="BG1212" s="73">
        <f t="shared" si="217"/>
        <v>-4.7559789457767655E-2</v>
      </c>
      <c r="BH1212" s="73">
        <f t="shared" si="217"/>
        <v>-2.7313822194479014E-2</v>
      </c>
      <c r="BI1212" s="73">
        <f t="shared" si="217"/>
        <v>0.21672610601572864</v>
      </c>
      <c r="BJ1212" s="73">
        <f t="shared" si="217"/>
        <v>-1.0584273142593836E-2</v>
      </c>
      <c r="BK1212" s="73">
        <f t="shared" si="217"/>
        <v>0.26903174527490348</v>
      </c>
      <c r="BL1212" s="73">
        <f t="shared" si="217"/>
        <v>-8.6824960345111862E-2</v>
      </c>
      <c r="BM1212" s="73">
        <f t="shared" si="217"/>
        <v>0.13887052313721437</v>
      </c>
      <c r="BN1212" s="73">
        <f t="shared" si="217"/>
        <v>0.22137154272388246</v>
      </c>
      <c r="BO1212" s="73">
        <f t="shared" si="217"/>
        <v>-0.13295024124309729</v>
      </c>
      <c r="BP1212" s="73">
        <f t="shared" si="217"/>
        <v>8.3769970209958078E-2</v>
      </c>
      <c r="BQ1212" s="73">
        <f t="shared" si="217"/>
        <v>7.5341881116885889E-2</v>
      </c>
      <c r="BR1212" s="73">
        <f t="shared" si="217"/>
        <v>-0.1293214691146802</v>
      </c>
      <c r="BS1212" s="73">
        <f t="shared" si="217"/>
        <v>-5.7781771847780397E-2</v>
      </c>
      <c r="BT1212" s="73">
        <f t="shared" si="217"/>
        <v>2.8371293097482077E-2</v>
      </c>
      <c r="BU1212" s="73">
        <f t="shared" si="217"/>
        <v>-2.9729143700073252E-2</v>
      </c>
      <c r="BV1212" s="73">
        <f t="shared" si="217"/>
        <v>0.14410465840524697</v>
      </c>
      <c r="BW1212" s="73">
        <f t="shared" si="216"/>
        <v>3.0361203184193421E-2</v>
      </c>
      <c r="BX1212" s="73">
        <f t="shared" si="216"/>
        <v>0.11945454810270628</v>
      </c>
      <c r="BY1212" s="73">
        <f t="shared" si="216"/>
        <v>-9.5301508167352902E-2</v>
      </c>
      <c r="BZ1212" s="73">
        <f t="shared" si="216"/>
        <v>-5.820266131880332E-2</v>
      </c>
      <c r="CA1212" s="73">
        <f t="shared" si="216"/>
        <v>-4.7520641660299082E-2</v>
      </c>
      <c r="CB1212" s="73">
        <f t="shared" si="216"/>
        <v>0.12559918616065141</v>
      </c>
      <c r="CC1212" s="73">
        <f t="shared" si="216"/>
        <v>8.4446045934987599E-2</v>
      </c>
      <c r="CD1212" s="73">
        <f t="shared" si="216"/>
        <v>8.5566564320104066E-2</v>
      </c>
      <c r="CE1212" s="73">
        <f t="shared" si="216"/>
        <v>-7.9651856205345761E-2</v>
      </c>
      <c r="CF1212" s="73">
        <f t="shared" si="216"/>
        <v>0.19515160042487617</v>
      </c>
      <c r="CG1212" s="73">
        <f t="shared" si="216"/>
        <v>-7.2223433016325556E-2</v>
      </c>
      <c r="CH1212" s="73">
        <f t="shared" si="216"/>
        <v>8.5465452333812669E-2</v>
      </c>
      <c r="CI1212" s="73">
        <f t="shared" si="216"/>
        <v>4.8692247214132001E-3</v>
      </c>
      <c r="CJ1212" s="73">
        <f t="shared" si="216"/>
        <v>-4.2369247945913791E-2</v>
      </c>
      <c r="CK1212" s="73">
        <f t="shared" si="216"/>
        <v>8.1949950770014879E-2</v>
      </c>
      <c r="CL1212" s="73">
        <f t="shared" si="216"/>
        <v>0.1135596081372455</v>
      </c>
      <c r="CM1212" s="73">
        <f t="shared" si="216"/>
        <v>5.7770461304441053E-3</v>
      </c>
      <c r="CN1212" s="73">
        <f t="shared" si="216"/>
        <v>9.5281212295460063E-2</v>
      </c>
      <c r="CO1212" s="73">
        <f t="shared" si="216"/>
        <v>-0.15473196882266879</v>
      </c>
      <c r="CP1212" s="73">
        <f t="shared" si="216"/>
        <v>0.1411566607031467</v>
      </c>
      <c r="CQ1212" s="73">
        <f t="shared" si="216"/>
        <v>8.4166089430258648E-2</v>
      </c>
      <c r="CR1212" s="73">
        <f t="shared" si="216"/>
        <v>-0.19302518483869066</v>
      </c>
      <c r="CS1212" s="73">
        <f t="shared" si="216"/>
        <v>7.6370493419569918E-2</v>
      </c>
      <c r="CT1212" s="73">
        <f t="shared" si="216"/>
        <v>5.3970439149801659E-2</v>
      </c>
      <c r="CU1212" s="73">
        <f t="shared" si="216"/>
        <v>2.5019780340021038E-2</v>
      </c>
      <c r="CV1212" s="73">
        <f t="shared" si="216"/>
        <v>0.10447315785099447</v>
      </c>
      <c r="CW1212" s="73">
        <f t="shared" si="216"/>
        <v>0.10588324498306094</v>
      </c>
      <c r="CX1212" s="73">
        <f t="shared" si="216"/>
        <v>-7.5444822242679996E-2</v>
      </c>
      <c r="CY1212" s="73">
        <f t="shared" si="216"/>
        <v>4.9689189190882228E-2</v>
      </c>
      <c r="CZ1212" s="73">
        <f t="shared" si="216"/>
        <v>-6.6730542054285205E-2</v>
      </c>
      <c r="DA1212" s="73">
        <f t="shared" si="216"/>
        <v>-8.0587319190976628E-2</v>
      </c>
      <c r="DB1212" s="73">
        <f t="shared" si="216"/>
        <v>0.15226860566076908</v>
      </c>
      <c r="DC1212" s="73">
        <f t="shared" si="216"/>
        <v>8.0050946238167248E-2</v>
      </c>
      <c r="DD1212" s="73">
        <f t="shared" si="216"/>
        <v>0.11082993488466986</v>
      </c>
      <c r="DE1212" s="73">
        <f t="shared" si="216"/>
        <v>1.2635921649811917E-2</v>
      </c>
    </row>
    <row r="1213" spans="3:109" x14ac:dyDescent="0.4">
      <c r="C1213" s="65"/>
      <c r="I1213" s="77"/>
      <c r="J1213" s="73">
        <f t="shared" si="203"/>
        <v>7.8191829244657701E-2</v>
      </c>
      <c r="K1213" s="73">
        <f t="shared" si="217"/>
        <v>-6.5872889561597259E-2</v>
      </c>
      <c r="L1213" s="73">
        <f t="shared" si="217"/>
        <v>-3.2701205851110721E-2</v>
      </c>
      <c r="M1213" s="73">
        <f t="shared" si="217"/>
        <v>-0.31622413483851841</v>
      </c>
      <c r="N1213" s="73">
        <f t="shared" si="217"/>
        <v>0.17436287666896105</v>
      </c>
      <c r="O1213" s="73">
        <f t="shared" si="217"/>
        <v>-5.8962278321972525E-2</v>
      </c>
      <c r="P1213" s="73">
        <f t="shared" si="217"/>
        <v>-0.17606197703456322</v>
      </c>
      <c r="Q1213" s="73">
        <f t="shared" si="217"/>
        <v>-0.23523764467600589</v>
      </c>
      <c r="R1213" s="73">
        <f t="shared" si="217"/>
        <v>-0.30876650502415681</v>
      </c>
      <c r="S1213" s="73">
        <f t="shared" si="217"/>
        <v>1.5855502514188859E-2</v>
      </c>
      <c r="T1213" s="73">
        <f t="shared" si="217"/>
        <v>-0.14243667526613871</v>
      </c>
      <c r="U1213" s="73">
        <f t="shared" si="217"/>
        <v>-7.1070353635292668E-2</v>
      </c>
      <c r="V1213" s="73">
        <f t="shared" si="217"/>
        <v>-0.1380364621065803</v>
      </c>
      <c r="W1213" s="73">
        <f t="shared" si="217"/>
        <v>-0.17973979531935655</v>
      </c>
      <c r="X1213" s="73">
        <f t="shared" si="217"/>
        <v>-3.9619969631830322E-2</v>
      </c>
      <c r="Y1213" s="73">
        <f t="shared" si="217"/>
        <v>7.3903741897171443E-2</v>
      </c>
      <c r="Z1213" s="73">
        <f t="shared" si="217"/>
        <v>2.2888716045539159E-2</v>
      </c>
      <c r="AA1213" s="73">
        <f t="shared" si="217"/>
        <v>0.12565208953405779</v>
      </c>
      <c r="AB1213" s="73">
        <f t="shared" si="217"/>
        <v>1.0016631971059826E-2</v>
      </c>
      <c r="AC1213" s="73">
        <f t="shared" si="217"/>
        <v>5.6027861923635333E-2</v>
      </c>
      <c r="AD1213" s="73">
        <f t="shared" si="217"/>
        <v>-0.10727881368860571</v>
      </c>
      <c r="AE1213" s="73">
        <f t="shared" si="217"/>
        <v>-0.22848843026932486</v>
      </c>
      <c r="AF1213" s="73">
        <f t="shared" si="217"/>
        <v>-0.16521363778335507</v>
      </c>
      <c r="AG1213" s="73">
        <f t="shared" si="217"/>
        <v>0.12243236883738273</v>
      </c>
      <c r="AH1213" s="73">
        <f t="shared" si="217"/>
        <v>0.16374238346245551</v>
      </c>
      <c r="AI1213" s="73">
        <f t="shared" si="217"/>
        <v>-9.2536678307855932E-2</v>
      </c>
      <c r="AJ1213" s="73">
        <f t="shared" si="217"/>
        <v>8.7118896233584209E-2</v>
      </c>
      <c r="AK1213" s="73">
        <f t="shared" si="217"/>
        <v>7.2331419260813226E-2</v>
      </c>
      <c r="AL1213" s="73">
        <f t="shared" si="217"/>
        <v>-1.3006804729307679E-2</v>
      </c>
      <c r="AM1213" s="73">
        <f t="shared" si="217"/>
        <v>-0.22049168430103652</v>
      </c>
      <c r="AN1213" s="73">
        <f t="shared" si="217"/>
        <v>-0.16168733394035589</v>
      </c>
      <c r="AO1213" s="73">
        <f t="shared" si="217"/>
        <v>0.18882893467826906</v>
      </c>
      <c r="AP1213" s="73">
        <f t="shared" si="217"/>
        <v>6.3482842881870311E-2</v>
      </c>
      <c r="AQ1213" s="73">
        <f t="shared" si="217"/>
        <v>-0.11784265421180731</v>
      </c>
      <c r="AR1213" s="73">
        <f t="shared" si="217"/>
        <v>-5.0333210081457892E-2</v>
      </c>
      <c r="AS1213" s="73">
        <f t="shared" si="217"/>
        <v>-2.0351387213204241E-2</v>
      </c>
      <c r="AT1213" s="73">
        <f t="shared" si="217"/>
        <v>0.18430271858915048</v>
      </c>
      <c r="AU1213" s="73">
        <f t="shared" si="217"/>
        <v>-1.3470252887211244E-2</v>
      </c>
      <c r="AV1213" s="73">
        <f t="shared" si="217"/>
        <v>6.8240116125100003E-2</v>
      </c>
      <c r="AW1213" s="73">
        <f t="shared" si="217"/>
        <v>-9.2448211343979889E-2</v>
      </c>
      <c r="AX1213" s="73">
        <f t="shared" si="217"/>
        <v>-0.19236940656280915</v>
      </c>
      <c r="AY1213" s="73">
        <f t="shared" si="217"/>
        <v>0.20823189497582478</v>
      </c>
      <c r="AZ1213" s="73">
        <f t="shared" si="217"/>
        <v>-8.5950282013842652E-2</v>
      </c>
      <c r="BA1213" s="73">
        <f t="shared" si="217"/>
        <v>-5.2891076416054061E-2</v>
      </c>
      <c r="BB1213" s="73">
        <f t="shared" si="217"/>
        <v>1.8931480467112956E-2</v>
      </c>
      <c r="BC1213" s="73">
        <f t="shared" si="217"/>
        <v>-0.10907620657037133</v>
      </c>
      <c r="BD1213" s="73">
        <f t="shared" si="217"/>
        <v>0.14385780610031218</v>
      </c>
      <c r="BE1213" s="73">
        <f t="shared" si="217"/>
        <v>0.25798054583969721</v>
      </c>
      <c r="BF1213" s="73">
        <f t="shared" si="217"/>
        <v>5.2668534078051076E-2</v>
      </c>
      <c r="BG1213" s="73">
        <f t="shared" si="217"/>
        <v>-0.26863028849989135</v>
      </c>
      <c r="BH1213" s="73">
        <f t="shared" si="217"/>
        <v>1.120958393028466E-2</v>
      </c>
      <c r="BI1213" s="73">
        <f t="shared" si="217"/>
        <v>-0.14452050352723353</v>
      </c>
      <c r="BJ1213" s="73">
        <f t="shared" si="217"/>
        <v>1.9947688710666565E-2</v>
      </c>
      <c r="BK1213" s="73">
        <f t="shared" si="217"/>
        <v>-0.16535427752705917</v>
      </c>
      <c r="BL1213" s="73">
        <f t="shared" si="217"/>
        <v>0.17344892488315139</v>
      </c>
      <c r="BM1213" s="73">
        <f t="shared" si="217"/>
        <v>4.417330240103213E-3</v>
      </c>
      <c r="BN1213" s="73">
        <f t="shared" si="217"/>
        <v>-4.9266071913256276E-3</v>
      </c>
      <c r="BO1213" s="73">
        <f t="shared" si="217"/>
        <v>-9.2690537852902159E-3</v>
      </c>
      <c r="BP1213" s="73">
        <f t="shared" si="217"/>
        <v>-8.2700967451581325E-3</v>
      </c>
      <c r="BQ1213" s="73">
        <f t="shared" si="217"/>
        <v>0.28023910869990865</v>
      </c>
      <c r="BR1213" s="73">
        <f t="shared" si="217"/>
        <v>5.5201349979971471E-3</v>
      </c>
      <c r="BS1213" s="73">
        <f t="shared" si="217"/>
        <v>0.10574566401152605</v>
      </c>
      <c r="BT1213" s="73">
        <f t="shared" si="217"/>
        <v>0.16776979785084381</v>
      </c>
      <c r="BU1213" s="73">
        <f t="shared" si="217"/>
        <v>-0.13201090501808527</v>
      </c>
      <c r="BV1213" s="73">
        <f t="shared" si="217"/>
        <v>0.18998657830535448</v>
      </c>
      <c r="BW1213" s="73">
        <f t="shared" si="216"/>
        <v>-1.105294993884471E-2</v>
      </c>
      <c r="BX1213" s="73">
        <f t="shared" si="216"/>
        <v>6.5709469951382958E-3</v>
      </c>
      <c r="BY1213" s="73">
        <f t="shared" si="216"/>
        <v>0.10639451624850868</v>
      </c>
      <c r="BZ1213" s="73">
        <f t="shared" si="216"/>
        <v>0.13743471988136227</v>
      </c>
      <c r="CA1213" s="73">
        <f t="shared" si="216"/>
        <v>-2.6013963644231377E-3</v>
      </c>
      <c r="CB1213" s="73">
        <f t="shared" si="216"/>
        <v>0.12857367396122851</v>
      </c>
      <c r="CC1213" s="73">
        <f t="shared" si="216"/>
        <v>-0.12936868447328229</v>
      </c>
      <c r="CD1213" s="73">
        <f t="shared" si="216"/>
        <v>0.14054718128415455</v>
      </c>
      <c r="CE1213" s="73">
        <f t="shared" si="216"/>
        <v>0.12031380877267145</v>
      </c>
      <c r="CF1213" s="73">
        <f t="shared" si="216"/>
        <v>-3.0342118671060771E-2</v>
      </c>
      <c r="CG1213" s="73">
        <f t="shared" si="216"/>
        <v>-1.2923340320331935E-2</v>
      </c>
      <c r="CH1213" s="73">
        <f t="shared" si="216"/>
        <v>3.6053590446640305E-2</v>
      </c>
      <c r="CI1213" s="73">
        <f t="shared" si="216"/>
        <v>3.1451966308573699E-2</v>
      </c>
      <c r="CJ1213" s="73">
        <f t="shared" si="216"/>
        <v>0.23411240065969613</v>
      </c>
      <c r="CK1213" s="73">
        <f t="shared" si="216"/>
        <v>7.7393890847055336E-2</v>
      </c>
      <c r="CL1213" s="73">
        <f t="shared" si="216"/>
        <v>-1.8295157655607786E-2</v>
      </c>
      <c r="CM1213" s="73">
        <f t="shared" si="216"/>
        <v>-1.9162005154466321E-2</v>
      </c>
      <c r="CN1213" s="73">
        <f t="shared" si="216"/>
        <v>-8.0885493049869334E-2</v>
      </c>
      <c r="CO1213" s="73">
        <f t="shared" si="216"/>
        <v>3.5052644097643991E-2</v>
      </c>
      <c r="CP1213" s="73">
        <f t="shared" si="216"/>
        <v>5.7581768114420354E-2</v>
      </c>
      <c r="CQ1213" s="73">
        <f t="shared" si="216"/>
        <v>-9.4468190296060905E-2</v>
      </c>
      <c r="CR1213" s="73">
        <f t="shared" si="216"/>
        <v>9.2793786808575678E-3</v>
      </c>
      <c r="CS1213" s="73">
        <f t="shared" si="216"/>
        <v>5.2359966724063326E-3</v>
      </c>
      <c r="CT1213" s="73">
        <f t="shared" si="216"/>
        <v>-9.3574190225964374E-2</v>
      </c>
      <c r="CU1213" s="73">
        <f t="shared" si="216"/>
        <v>0.11957674613350866</v>
      </c>
      <c r="CV1213" s="73">
        <f t="shared" si="216"/>
        <v>-6.7870627539397502E-2</v>
      </c>
      <c r="CW1213" s="73">
        <f t="shared" si="216"/>
        <v>3.0840832351867437E-2</v>
      </c>
      <c r="CX1213" s="73">
        <f t="shared" si="216"/>
        <v>1.2202932479297301E-2</v>
      </c>
      <c r="CY1213" s="73">
        <f t="shared" si="216"/>
        <v>1.4602909967049924E-3</v>
      </c>
      <c r="CZ1213" s="73">
        <f t="shared" si="216"/>
        <v>-0.10225626308225874</v>
      </c>
      <c r="DA1213" s="73">
        <f t="shared" si="216"/>
        <v>-8.7485287507448384E-2</v>
      </c>
      <c r="DB1213" s="73">
        <f t="shared" si="216"/>
        <v>-0.20213133295728217</v>
      </c>
      <c r="DC1213" s="73">
        <f t="shared" si="216"/>
        <v>-0.12848225782445691</v>
      </c>
      <c r="DD1213" s="73">
        <f t="shared" si="216"/>
        <v>6.3741428508508086E-2</v>
      </c>
      <c r="DE1213" s="73">
        <f t="shared" si="216"/>
        <v>-9.4315314008961634E-3</v>
      </c>
    </row>
    <row r="1214" spans="3:109" x14ac:dyDescent="0.4">
      <c r="C1214" s="65"/>
      <c r="I1214" s="77"/>
      <c r="J1214" s="73">
        <f t="shared" si="203"/>
        <v>0.11208221080537384</v>
      </c>
      <c r="K1214" s="73">
        <f t="shared" si="217"/>
        <v>-6.3704160902615228E-2</v>
      </c>
      <c r="L1214" s="73">
        <f t="shared" si="217"/>
        <v>1.426586165889545E-2</v>
      </c>
      <c r="M1214" s="73">
        <f t="shared" si="217"/>
        <v>0.18295552750964955</v>
      </c>
      <c r="N1214" s="73">
        <f t="shared" si="217"/>
        <v>0.13663417297059149</v>
      </c>
      <c r="O1214" s="73">
        <f t="shared" si="217"/>
        <v>6.5333612610283628E-2</v>
      </c>
      <c r="P1214" s="73">
        <f t="shared" si="217"/>
        <v>-0.22823185298964505</v>
      </c>
      <c r="Q1214" s="73">
        <f t="shared" si="217"/>
        <v>-0.23156322693674808</v>
      </c>
      <c r="R1214" s="73">
        <f t="shared" si="217"/>
        <v>-0.15360702033419318</v>
      </c>
      <c r="S1214" s="73">
        <f t="shared" si="217"/>
        <v>0.13310649108299005</v>
      </c>
      <c r="T1214" s="73">
        <f t="shared" si="217"/>
        <v>1.4193613280731644E-2</v>
      </c>
      <c r="U1214" s="73">
        <f t="shared" si="217"/>
        <v>-0.20063729301911246</v>
      </c>
      <c r="V1214" s="73">
        <f t="shared" si="217"/>
        <v>-0.18704135285408613</v>
      </c>
      <c r="W1214" s="73">
        <f t="shared" si="217"/>
        <v>7.6595498827130098E-2</v>
      </c>
      <c r="X1214" s="73">
        <f t="shared" si="217"/>
        <v>8.4646291726059406E-2</v>
      </c>
      <c r="Y1214" s="73">
        <f t="shared" si="217"/>
        <v>-4.4930864138736877E-2</v>
      </c>
      <c r="Z1214" s="73">
        <f t="shared" si="217"/>
        <v>1.9042226781052964E-2</v>
      </c>
      <c r="AA1214" s="73">
        <f t="shared" si="217"/>
        <v>0.14835484187097969</v>
      </c>
      <c r="AB1214" s="73">
        <f t="shared" si="217"/>
        <v>5.2726603222222189E-2</v>
      </c>
      <c r="AC1214" s="73">
        <f t="shared" si="217"/>
        <v>2.0917209257808947E-3</v>
      </c>
      <c r="AD1214" s="73">
        <f t="shared" si="217"/>
        <v>9.9081130312054039E-2</v>
      </c>
      <c r="AE1214" s="73">
        <f t="shared" si="217"/>
        <v>-8.4278678471561022E-2</v>
      </c>
      <c r="AF1214" s="73">
        <f t="shared" si="217"/>
        <v>4.8792128336317457E-2</v>
      </c>
      <c r="AG1214" s="73">
        <f t="shared" si="217"/>
        <v>-1.5160981924182324E-3</v>
      </c>
      <c r="AH1214" s="73">
        <f t="shared" si="217"/>
        <v>-8.9523464266608926E-2</v>
      </c>
      <c r="AI1214" s="73">
        <f t="shared" si="217"/>
        <v>1.4071223699668092E-2</v>
      </c>
      <c r="AJ1214" s="73">
        <f t="shared" si="217"/>
        <v>1.1305369281632682E-2</v>
      </c>
      <c r="AK1214" s="73">
        <f t="shared" si="217"/>
        <v>-0.10237606643335005</v>
      </c>
      <c r="AL1214" s="73">
        <f t="shared" si="217"/>
        <v>-3.6534210713831207E-2</v>
      </c>
      <c r="AM1214" s="73">
        <f t="shared" si="217"/>
        <v>-0.11265960092439227</v>
      </c>
      <c r="AN1214" s="73">
        <f t="shared" si="217"/>
        <v>-8.9207223160586685E-2</v>
      </c>
      <c r="AO1214" s="73">
        <f t="shared" si="217"/>
        <v>0.13692890936194191</v>
      </c>
      <c r="AP1214" s="73">
        <f t="shared" si="217"/>
        <v>0.16942688473373718</v>
      </c>
      <c r="AQ1214" s="73">
        <f t="shared" si="217"/>
        <v>-0.22380175204610242</v>
      </c>
      <c r="AR1214" s="73">
        <f t="shared" si="217"/>
        <v>0.114982257275802</v>
      </c>
      <c r="AS1214" s="73">
        <f t="shared" si="217"/>
        <v>5.5207711176750156E-2</v>
      </c>
      <c r="AT1214" s="73">
        <f t="shared" si="217"/>
        <v>-5.7972273940872156E-2</v>
      </c>
      <c r="AU1214" s="73">
        <f t="shared" si="217"/>
        <v>1.8332561075406362E-2</v>
      </c>
      <c r="AV1214" s="73">
        <f t="shared" si="217"/>
        <v>-7.4168607412621601E-2</v>
      </c>
      <c r="AW1214" s="73">
        <f t="shared" si="217"/>
        <v>-0.11688983539704158</v>
      </c>
      <c r="AX1214" s="73">
        <f t="shared" si="217"/>
        <v>-3.0410005008293592E-2</v>
      </c>
      <c r="AY1214" s="73">
        <f t="shared" si="217"/>
        <v>-1.6283759307910532E-2</v>
      </c>
      <c r="AZ1214" s="73">
        <f t="shared" si="217"/>
        <v>2.4145534283252622E-2</v>
      </c>
      <c r="BA1214" s="73">
        <f t="shared" si="217"/>
        <v>0.11205046750507243</v>
      </c>
      <c r="BB1214" s="73">
        <f t="shared" si="217"/>
        <v>0.10129513189492984</v>
      </c>
      <c r="BC1214" s="73">
        <f t="shared" si="217"/>
        <v>-6.3376184903906119E-2</v>
      </c>
      <c r="BD1214" s="73">
        <f t="shared" si="217"/>
        <v>0.13358916586247527</v>
      </c>
      <c r="BE1214" s="73">
        <f t="shared" si="217"/>
        <v>-3.0861670789955799E-3</v>
      </c>
      <c r="BF1214" s="73">
        <f t="shared" si="217"/>
        <v>6.3323793716826185E-2</v>
      </c>
      <c r="BG1214" s="73">
        <f t="shared" si="217"/>
        <v>8.564640933241327E-2</v>
      </c>
      <c r="BH1214" s="73">
        <f t="shared" si="217"/>
        <v>-0.11452739086744537</v>
      </c>
      <c r="BI1214" s="73">
        <f t="shared" si="217"/>
        <v>1.7666140727632562E-2</v>
      </c>
      <c r="BJ1214" s="73">
        <f t="shared" si="217"/>
        <v>-4.1998795625624301E-2</v>
      </c>
      <c r="BK1214" s="73">
        <f t="shared" si="217"/>
        <v>5.1804897229958874E-2</v>
      </c>
      <c r="BL1214" s="73">
        <f t="shared" si="217"/>
        <v>6.3609210165593455E-2</v>
      </c>
      <c r="BM1214" s="73">
        <f t="shared" si="217"/>
        <v>-0.22155596517758969</v>
      </c>
      <c r="BN1214" s="73">
        <f t="shared" si="217"/>
        <v>-6.2376243735132078E-2</v>
      </c>
      <c r="BO1214" s="73">
        <f t="shared" si="217"/>
        <v>-0.23111137955051511</v>
      </c>
      <c r="BP1214" s="73">
        <f t="shared" si="217"/>
        <v>-8.8503515482896811E-2</v>
      </c>
      <c r="BQ1214" s="73">
        <f t="shared" si="217"/>
        <v>0.11520747991681778</v>
      </c>
      <c r="BR1214" s="73">
        <f t="shared" si="217"/>
        <v>-7.5587456797549663E-2</v>
      </c>
      <c r="BS1214" s="73">
        <f t="shared" si="217"/>
        <v>5.2059188979679122E-2</v>
      </c>
      <c r="BT1214" s="73">
        <f t="shared" si="217"/>
        <v>4.2257205366714033E-2</v>
      </c>
      <c r="BU1214" s="73">
        <f t="shared" si="217"/>
        <v>0.25644084005201578</v>
      </c>
      <c r="BV1214" s="73">
        <f t="shared" si="217"/>
        <v>2.96772809924119E-2</v>
      </c>
      <c r="BW1214" s="73">
        <f t="shared" si="216"/>
        <v>-5.325505443468196E-2</v>
      </c>
      <c r="BX1214" s="73">
        <f t="shared" si="216"/>
        <v>-5.7455119787012876E-3</v>
      </c>
      <c r="BY1214" s="73">
        <f t="shared" si="216"/>
        <v>-0.1055267560154854</v>
      </c>
      <c r="BZ1214" s="73">
        <f t="shared" si="216"/>
        <v>0.12722522068328487</v>
      </c>
      <c r="CA1214" s="73">
        <f t="shared" si="216"/>
        <v>3.2416177038340668E-2</v>
      </c>
      <c r="CB1214" s="73">
        <f t="shared" si="216"/>
        <v>2.0736023589519217E-2</v>
      </c>
      <c r="CC1214" s="73">
        <f t="shared" si="216"/>
        <v>0.24562851216354886</v>
      </c>
      <c r="CD1214" s="73">
        <f t="shared" si="216"/>
        <v>5.630202347725867E-2</v>
      </c>
      <c r="CE1214" s="73">
        <f t="shared" si="216"/>
        <v>9.6888665025577664E-2</v>
      </c>
      <c r="CF1214" s="73">
        <f t="shared" si="216"/>
        <v>4.1714169751300129E-2</v>
      </c>
      <c r="CG1214" s="73">
        <f t="shared" si="216"/>
        <v>0.20670520957132102</v>
      </c>
      <c r="CH1214" s="73">
        <f t="shared" si="216"/>
        <v>-6.4531615157535499E-2</v>
      </c>
      <c r="CI1214" s="73">
        <f t="shared" si="216"/>
        <v>-8.786080899757498E-2</v>
      </c>
      <c r="CJ1214" s="73">
        <f t="shared" si="216"/>
        <v>0.15864226771657422</v>
      </c>
      <c r="CK1214" s="73">
        <f t="shared" si="216"/>
        <v>4.1020330574764688E-2</v>
      </c>
      <c r="CL1214" s="73">
        <f t="shared" si="216"/>
        <v>-0.10533622127778963</v>
      </c>
      <c r="CM1214" s="73">
        <f t="shared" si="216"/>
        <v>-2.0431288884541866E-2</v>
      </c>
      <c r="CN1214" s="73">
        <f t="shared" si="216"/>
        <v>6.4957798058383111E-3</v>
      </c>
      <c r="CO1214" s="73">
        <f t="shared" si="216"/>
        <v>-0.17353562025786243</v>
      </c>
      <c r="CP1214" s="73">
        <f t="shared" si="216"/>
        <v>0.17053071274087547</v>
      </c>
      <c r="CQ1214" s="73">
        <f t="shared" si="216"/>
        <v>-9.7918015631868124E-2</v>
      </c>
      <c r="CR1214" s="73">
        <f t="shared" si="216"/>
        <v>1.8714297462717654E-2</v>
      </c>
      <c r="CS1214" s="73">
        <f t="shared" si="216"/>
        <v>-7.2185043995790968E-2</v>
      </c>
      <c r="CT1214" s="73">
        <f t="shared" si="216"/>
        <v>-2.8050453590679258E-2</v>
      </c>
      <c r="CU1214" s="73">
        <f t="shared" si="216"/>
        <v>6.5383772725212813E-2</v>
      </c>
      <c r="CV1214" s="73">
        <f t="shared" si="216"/>
        <v>3.3706220892987394E-2</v>
      </c>
      <c r="CW1214" s="73">
        <f t="shared" si="216"/>
        <v>-6.5804104356606173E-4</v>
      </c>
      <c r="CX1214" s="73">
        <f t="shared" si="216"/>
        <v>-4.4279555944124627E-3</v>
      </c>
      <c r="CY1214" s="73">
        <f t="shared" si="216"/>
        <v>-0.2476991956960769</v>
      </c>
      <c r="CZ1214" s="73">
        <f t="shared" si="216"/>
        <v>-2.5566463759096162E-2</v>
      </c>
      <c r="DA1214" s="73">
        <f t="shared" si="216"/>
        <v>4.7632181235732235E-2</v>
      </c>
      <c r="DB1214" s="73">
        <f t="shared" si="216"/>
        <v>0.1479815455159898</v>
      </c>
      <c r="DC1214" s="73">
        <f t="shared" si="216"/>
        <v>8.1058808889599501E-2</v>
      </c>
      <c r="DD1214" s="73">
        <f t="shared" si="216"/>
        <v>-0.11236848913370479</v>
      </c>
      <c r="DE1214" s="73">
        <f t="shared" si="216"/>
        <v>-5.7650548306197195E-2</v>
      </c>
    </row>
    <row r="1215" spans="3:109" x14ac:dyDescent="0.4">
      <c r="C1215" s="65"/>
      <c r="I1215" s="77"/>
      <c r="J1215" s="73">
        <f t="shared" si="203"/>
        <v>-8.6911176062288265E-2</v>
      </c>
      <c r="K1215" s="73">
        <f t="shared" si="217"/>
        <v>-4.5799821862548912E-2</v>
      </c>
      <c r="L1215" s="73">
        <f t="shared" si="217"/>
        <v>7.3844885879330181E-3</v>
      </c>
      <c r="M1215" s="73">
        <f t="shared" si="217"/>
        <v>2.3146332876889695E-2</v>
      </c>
      <c r="N1215" s="73">
        <f t="shared" si="217"/>
        <v>-2.1228971782802909E-2</v>
      </c>
      <c r="O1215" s="73">
        <f t="shared" si="217"/>
        <v>4.5152738577483878E-2</v>
      </c>
      <c r="P1215" s="73">
        <f t="shared" si="217"/>
        <v>-0.22214193882318989</v>
      </c>
      <c r="Q1215" s="73">
        <f t="shared" si="217"/>
        <v>6.5692734320213941E-2</v>
      </c>
      <c r="R1215" s="73">
        <f t="shared" si="217"/>
        <v>0.11109303201062852</v>
      </c>
      <c r="S1215" s="73">
        <f t="shared" si="217"/>
        <v>2.8106130590848634E-2</v>
      </c>
      <c r="T1215" s="73">
        <f t="shared" si="217"/>
        <v>-0.11523821503957116</v>
      </c>
      <c r="U1215" s="73">
        <f t="shared" si="217"/>
        <v>0.12105909942157339</v>
      </c>
      <c r="V1215" s="73">
        <f t="shared" si="217"/>
        <v>9.594668560588801E-2</v>
      </c>
      <c r="W1215" s="73">
        <f t="shared" si="217"/>
        <v>-1.7435860553891237E-3</v>
      </c>
      <c r="X1215" s="73">
        <f t="shared" si="217"/>
        <v>-3.0188442097145593E-2</v>
      </c>
      <c r="Y1215" s="73">
        <f t="shared" si="217"/>
        <v>3.3259241207415212E-2</v>
      </c>
      <c r="Z1215" s="73">
        <f t="shared" si="217"/>
        <v>8.9851422393823377E-2</v>
      </c>
      <c r="AA1215" s="73">
        <f t="shared" si="217"/>
        <v>8.9620734286255554E-2</v>
      </c>
      <c r="AB1215" s="73">
        <f t="shared" si="217"/>
        <v>-9.8527257945239706E-3</v>
      </c>
      <c r="AC1215" s="73">
        <f t="shared" si="217"/>
        <v>0.14540215712116525</v>
      </c>
      <c r="AD1215" s="73">
        <f t="shared" si="217"/>
        <v>6.5251464750889873E-2</v>
      </c>
      <c r="AE1215" s="73">
        <f t="shared" si="217"/>
        <v>-0.17572059279214244</v>
      </c>
      <c r="AF1215" s="73">
        <f t="shared" si="217"/>
        <v>-0.13527989820479969</v>
      </c>
      <c r="AG1215" s="73">
        <f t="shared" si="217"/>
        <v>-8.7177853321086837E-2</v>
      </c>
      <c r="AH1215" s="73">
        <f t="shared" si="217"/>
        <v>-6.604483089728054E-2</v>
      </c>
      <c r="AI1215" s="73">
        <f t="shared" si="217"/>
        <v>-0.13584486666931134</v>
      </c>
      <c r="AJ1215" s="73">
        <f t="shared" si="217"/>
        <v>0.20396985660580572</v>
      </c>
      <c r="AK1215" s="73">
        <f t="shared" si="217"/>
        <v>4.6330535764346571E-2</v>
      </c>
      <c r="AL1215" s="73">
        <f t="shared" si="217"/>
        <v>-0.13468510656121954</v>
      </c>
      <c r="AM1215" s="73">
        <f t="shared" si="217"/>
        <v>9.4549724796472695E-2</v>
      </c>
      <c r="AN1215" s="73">
        <f t="shared" si="217"/>
        <v>5.665949549880988E-2</v>
      </c>
      <c r="AO1215" s="73">
        <f t="shared" si="217"/>
        <v>-1.8209346121387748E-2</v>
      </c>
      <c r="AP1215" s="73">
        <f t="shared" si="217"/>
        <v>4.2541916118731996E-2</v>
      </c>
      <c r="AQ1215" s="73">
        <f t="shared" si="217"/>
        <v>4.7239384727192947E-2</v>
      </c>
      <c r="AR1215" s="73">
        <f t="shared" si="217"/>
        <v>-0.11758618645385321</v>
      </c>
      <c r="AS1215" s="73">
        <f t="shared" si="217"/>
        <v>9.5613550779912963E-3</v>
      </c>
      <c r="AT1215" s="73">
        <f t="shared" si="217"/>
        <v>4.5016301993825662E-2</v>
      </c>
      <c r="AU1215" s="73">
        <f t="shared" si="217"/>
        <v>-8.7503365569537611E-2</v>
      </c>
      <c r="AV1215" s="73">
        <f t="shared" si="217"/>
        <v>0.14549176324587257</v>
      </c>
      <c r="AW1215" s="73">
        <f t="shared" si="217"/>
        <v>3.1437233538600493E-2</v>
      </c>
      <c r="AX1215" s="73">
        <f t="shared" si="217"/>
        <v>-0.10120535548350956</v>
      </c>
      <c r="AY1215" s="73">
        <f t="shared" si="217"/>
        <v>7.8710072368165282E-2</v>
      </c>
      <c r="AZ1215" s="73">
        <f t="shared" si="217"/>
        <v>3.5439563357327959E-2</v>
      </c>
      <c r="BA1215" s="73">
        <f t="shared" si="217"/>
        <v>1.1401580484706665E-2</v>
      </c>
      <c r="BB1215" s="73">
        <f t="shared" si="217"/>
        <v>-0.21403341122221983</v>
      </c>
      <c r="BC1215" s="73">
        <f t="shared" si="217"/>
        <v>-6.8814204979689639E-2</v>
      </c>
      <c r="BD1215" s="73">
        <f t="shared" si="217"/>
        <v>-0.20976767689914713</v>
      </c>
      <c r="BE1215" s="73">
        <f t="shared" si="217"/>
        <v>-0.17734859338824202</v>
      </c>
      <c r="BF1215" s="73">
        <f t="shared" si="217"/>
        <v>-1.2412953672551781E-2</v>
      </c>
      <c r="BG1215" s="73">
        <f t="shared" si="217"/>
        <v>0.16818188268485418</v>
      </c>
      <c r="BH1215" s="73">
        <f t="shared" si="217"/>
        <v>0.21648981317579183</v>
      </c>
      <c r="BI1215" s="73">
        <f t="shared" si="217"/>
        <v>0.20275341901941801</v>
      </c>
      <c r="BJ1215" s="73">
        <f t="shared" si="217"/>
        <v>0.20689988025647954</v>
      </c>
      <c r="BK1215" s="73">
        <f t="shared" si="217"/>
        <v>-0.30844376303587351</v>
      </c>
      <c r="BL1215" s="73">
        <f t="shared" si="217"/>
        <v>-1.832565877354813E-2</v>
      </c>
      <c r="BM1215" s="73">
        <f t="shared" si="217"/>
        <v>5.2900001446127441E-3</v>
      </c>
      <c r="BN1215" s="73">
        <f t="shared" si="217"/>
        <v>0.22863511121449143</v>
      </c>
      <c r="BO1215" s="73">
        <f t="shared" si="217"/>
        <v>0.10311947402317055</v>
      </c>
      <c r="BP1215" s="73">
        <f t="shared" si="217"/>
        <v>0.10504173919576486</v>
      </c>
      <c r="BQ1215" s="73">
        <f t="shared" si="217"/>
        <v>-2.15742768831499E-3</v>
      </c>
      <c r="BR1215" s="73">
        <f t="shared" si="217"/>
        <v>-4.0774343119707082E-2</v>
      </c>
      <c r="BS1215" s="73">
        <f t="shared" si="217"/>
        <v>-2.4435294782955374E-2</v>
      </c>
      <c r="BT1215" s="73">
        <f t="shared" si="217"/>
        <v>0.19512675066903817</v>
      </c>
      <c r="BU1215" s="73">
        <f t="shared" si="217"/>
        <v>0.23014385930220474</v>
      </c>
      <c r="BV1215" s="73">
        <f t="shared" ref="BV1215:DE1218" si="218">BV425+$D$4*BV$799*BV$800*$D425</f>
        <v>0.18755123388492217</v>
      </c>
      <c r="BW1215" s="73">
        <f t="shared" si="218"/>
        <v>5.2324504115836019E-3</v>
      </c>
      <c r="BX1215" s="73">
        <f t="shared" si="218"/>
        <v>-0.12603960420831842</v>
      </c>
      <c r="BY1215" s="73">
        <f t="shared" si="218"/>
        <v>-0.21597938609807257</v>
      </c>
      <c r="BZ1215" s="73">
        <f t="shared" si="218"/>
        <v>-0.11564895812294808</v>
      </c>
      <c r="CA1215" s="73">
        <f t="shared" si="218"/>
        <v>3.372583202917441E-2</v>
      </c>
      <c r="CB1215" s="73">
        <f t="shared" si="218"/>
        <v>6.9712730390862496E-2</v>
      </c>
      <c r="CC1215" s="73">
        <f t="shared" si="218"/>
        <v>9.8035144004833069E-2</v>
      </c>
      <c r="CD1215" s="73">
        <f t="shared" si="218"/>
        <v>4.5721978566438455E-2</v>
      </c>
      <c r="CE1215" s="73">
        <f t="shared" si="218"/>
        <v>9.366720838952744E-2</v>
      </c>
      <c r="CF1215" s="73">
        <f t="shared" si="218"/>
        <v>-4.7318194466392946E-2</v>
      </c>
      <c r="CG1215" s="73">
        <f t="shared" si="218"/>
        <v>4.5114410112519987E-2</v>
      </c>
      <c r="CH1215" s="73">
        <f t="shared" si="218"/>
        <v>-0.17831565126954332</v>
      </c>
      <c r="CI1215" s="73">
        <f t="shared" si="218"/>
        <v>-0.1104047437560898</v>
      </c>
      <c r="CJ1215" s="73">
        <f t="shared" si="218"/>
        <v>-6.747818871255544E-2</v>
      </c>
      <c r="CK1215" s="73">
        <f t="shared" si="218"/>
        <v>-2.8521518382597671E-2</v>
      </c>
      <c r="CL1215" s="73">
        <f t="shared" si="218"/>
        <v>0.14838836440968423</v>
      </c>
      <c r="CM1215" s="73">
        <f t="shared" si="218"/>
        <v>-0.14069083290762652</v>
      </c>
      <c r="CN1215" s="73">
        <f t="shared" si="218"/>
        <v>-6.3822787226304675E-2</v>
      </c>
      <c r="CO1215" s="73">
        <f t="shared" si="218"/>
        <v>-0.18018043771716832</v>
      </c>
      <c r="CP1215" s="73">
        <f t="shared" si="218"/>
        <v>-3.9470003253303925E-4</v>
      </c>
      <c r="CQ1215" s="73">
        <f t="shared" si="218"/>
        <v>0.1145295163541593</v>
      </c>
      <c r="CR1215" s="73">
        <f t="shared" si="218"/>
        <v>6.9947944485959437E-2</v>
      </c>
      <c r="CS1215" s="73">
        <f t="shared" si="218"/>
        <v>0.10214023484640894</v>
      </c>
      <c r="CT1215" s="73">
        <f t="shared" si="218"/>
        <v>-0.35652022742110967</v>
      </c>
      <c r="CU1215" s="73">
        <f t="shared" si="218"/>
        <v>5.3368417361838297E-2</v>
      </c>
      <c r="CV1215" s="73">
        <f t="shared" si="218"/>
        <v>2.425956108448064E-2</v>
      </c>
      <c r="CW1215" s="73">
        <f t="shared" si="218"/>
        <v>-8.9117265727699096E-3</v>
      </c>
      <c r="CX1215" s="73">
        <f t="shared" si="218"/>
        <v>7.386441608897466E-3</v>
      </c>
      <c r="CY1215" s="73">
        <f t="shared" si="218"/>
        <v>-7.3795452740066603E-2</v>
      </c>
      <c r="CZ1215" s="73">
        <f t="shared" si="218"/>
        <v>-0.22602362542396093</v>
      </c>
      <c r="DA1215" s="73">
        <f t="shared" si="218"/>
        <v>-4.0867267724317646E-2</v>
      </c>
      <c r="DB1215" s="73">
        <f t="shared" si="218"/>
        <v>-6.6825523030985393E-2</v>
      </c>
      <c r="DC1215" s="73">
        <f t="shared" si="218"/>
        <v>4.0573518772770135E-2</v>
      </c>
      <c r="DD1215" s="73">
        <f t="shared" si="218"/>
        <v>7.9130739064043734E-2</v>
      </c>
      <c r="DE1215" s="73">
        <f t="shared" si="218"/>
        <v>6.4125543669669355E-2</v>
      </c>
    </row>
    <row r="1216" spans="3:109" x14ac:dyDescent="0.4">
      <c r="C1216" s="65"/>
      <c r="I1216" s="77"/>
      <c r="J1216" s="73">
        <f t="shared" si="203"/>
        <v>-0.12277985411028876</v>
      </c>
      <c r="K1216" s="73">
        <f t="shared" ref="K1216:BV1219" si="219">K426+$D$4*K$799*K$800*$D426</f>
        <v>-3.6752525412776286E-3</v>
      </c>
      <c r="L1216" s="73">
        <f t="shared" si="219"/>
        <v>-5.5274179208855113E-2</v>
      </c>
      <c r="M1216" s="73">
        <f t="shared" si="219"/>
        <v>9.8882765225116076E-2</v>
      </c>
      <c r="N1216" s="73">
        <f t="shared" si="219"/>
        <v>-0.15152281608351251</v>
      </c>
      <c r="O1216" s="73">
        <f t="shared" si="219"/>
        <v>-4.7391880453588074E-2</v>
      </c>
      <c r="P1216" s="73">
        <f t="shared" si="219"/>
        <v>-2.6030479553531456E-2</v>
      </c>
      <c r="Q1216" s="73">
        <f t="shared" si="219"/>
        <v>0.12715396386506411</v>
      </c>
      <c r="R1216" s="73">
        <f t="shared" si="219"/>
        <v>-0.10827963650545458</v>
      </c>
      <c r="S1216" s="73">
        <f t="shared" si="219"/>
        <v>-2.9472597408995282E-3</v>
      </c>
      <c r="T1216" s="73">
        <f t="shared" si="219"/>
        <v>0.21327422620708159</v>
      </c>
      <c r="U1216" s="73">
        <f t="shared" si="219"/>
        <v>4.4259409302292281E-2</v>
      </c>
      <c r="V1216" s="73">
        <f t="shared" si="219"/>
        <v>0.14760584799401719</v>
      </c>
      <c r="W1216" s="73">
        <f t="shared" si="219"/>
        <v>0.1327923522590469</v>
      </c>
      <c r="X1216" s="73">
        <f t="shared" si="219"/>
        <v>0.12193000211364761</v>
      </c>
      <c r="Y1216" s="73">
        <f t="shared" si="219"/>
        <v>0.24267755740819807</v>
      </c>
      <c r="Z1216" s="73">
        <f t="shared" si="219"/>
        <v>2.3326142169997208E-2</v>
      </c>
      <c r="AA1216" s="73">
        <f t="shared" si="219"/>
        <v>-0.21612815542175556</v>
      </c>
      <c r="AB1216" s="73">
        <f t="shared" si="219"/>
        <v>-9.3925592025773968E-2</v>
      </c>
      <c r="AC1216" s="73">
        <f t="shared" si="219"/>
        <v>-9.5038359752946236E-2</v>
      </c>
      <c r="AD1216" s="73">
        <f t="shared" si="219"/>
        <v>0.10269509725149209</v>
      </c>
      <c r="AE1216" s="73">
        <f t="shared" si="219"/>
        <v>2.102328075666552E-2</v>
      </c>
      <c r="AF1216" s="73">
        <f t="shared" si="219"/>
        <v>3.9972187605393089E-2</v>
      </c>
      <c r="AG1216" s="73">
        <f t="shared" si="219"/>
        <v>-0.21203578028954087</v>
      </c>
      <c r="AH1216" s="73">
        <f t="shared" si="219"/>
        <v>0.10063141491111954</v>
      </c>
      <c r="AI1216" s="73">
        <f t="shared" si="219"/>
        <v>-0.13390730149481633</v>
      </c>
      <c r="AJ1216" s="73">
        <f t="shared" si="219"/>
        <v>8.8956576920319816E-2</v>
      </c>
      <c r="AK1216" s="73">
        <f t="shared" si="219"/>
        <v>1.9617388440543018E-2</v>
      </c>
      <c r="AL1216" s="73">
        <f t="shared" si="219"/>
        <v>-4.7365759051241622E-2</v>
      </c>
      <c r="AM1216" s="73">
        <f t="shared" si="219"/>
        <v>9.6080642336915226E-2</v>
      </c>
      <c r="AN1216" s="73">
        <f t="shared" si="219"/>
        <v>0.18335713880443325</v>
      </c>
      <c r="AO1216" s="73">
        <f t="shared" si="219"/>
        <v>-3.1213485307823283E-2</v>
      </c>
      <c r="AP1216" s="73">
        <f t="shared" si="219"/>
        <v>-2.8103401562933998E-2</v>
      </c>
      <c r="AQ1216" s="73">
        <f t="shared" si="219"/>
        <v>0.13006313575041231</v>
      </c>
      <c r="AR1216" s="73">
        <f t="shared" si="219"/>
        <v>3.4752644549838341E-2</v>
      </c>
      <c r="AS1216" s="73">
        <f t="shared" si="219"/>
        <v>-0.15702227264461618</v>
      </c>
      <c r="AT1216" s="73">
        <f t="shared" si="219"/>
        <v>-0.10301207775123226</v>
      </c>
      <c r="AU1216" s="73">
        <f t="shared" si="219"/>
        <v>-7.8678840197932753E-2</v>
      </c>
      <c r="AV1216" s="73">
        <f t="shared" si="219"/>
        <v>-3.9001012559634132E-2</v>
      </c>
      <c r="AW1216" s="73">
        <f t="shared" si="219"/>
        <v>-2.3819245430189016E-2</v>
      </c>
      <c r="AX1216" s="73">
        <f t="shared" si="219"/>
        <v>3.3118709365351495E-2</v>
      </c>
      <c r="AY1216" s="73">
        <f t="shared" si="219"/>
        <v>-6.7251760698430738E-2</v>
      </c>
      <c r="AZ1216" s="73">
        <f t="shared" si="219"/>
        <v>-0.19016271735889193</v>
      </c>
      <c r="BA1216" s="73">
        <f t="shared" si="219"/>
        <v>-6.6587630420878216E-2</v>
      </c>
      <c r="BB1216" s="73">
        <f t="shared" si="219"/>
        <v>-3.7599611784153067E-2</v>
      </c>
      <c r="BC1216" s="73">
        <f t="shared" si="219"/>
        <v>9.8186619813330454E-3</v>
      </c>
      <c r="BD1216" s="73">
        <f t="shared" si="219"/>
        <v>-5.0675126491846766E-2</v>
      </c>
      <c r="BE1216" s="73">
        <f t="shared" si="219"/>
        <v>-0.2023126623929995</v>
      </c>
      <c r="BF1216" s="73">
        <f t="shared" si="219"/>
        <v>0.16347420476970398</v>
      </c>
      <c r="BG1216" s="73">
        <f t="shared" si="219"/>
        <v>0.27321551914947317</v>
      </c>
      <c r="BH1216" s="73">
        <f t="shared" si="219"/>
        <v>6.4593309683062356E-3</v>
      </c>
      <c r="BI1216" s="73">
        <f t="shared" si="219"/>
        <v>0.10582219229476365</v>
      </c>
      <c r="BJ1216" s="73">
        <f t="shared" si="219"/>
        <v>0.1893961479399843</v>
      </c>
      <c r="BK1216" s="73">
        <f t="shared" si="219"/>
        <v>7.007905629364658E-2</v>
      </c>
      <c r="BL1216" s="73">
        <f t="shared" si="219"/>
        <v>-3.3884005530044517E-2</v>
      </c>
      <c r="BM1216" s="73">
        <f t="shared" si="219"/>
        <v>0.13846127247163079</v>
      </c>
      <c r="BN1216" s="73">
        <f t="shared" si="219"/>
        <v>-7.2061713233211883E-3</v>
      </c>
      <c r="BO1216" s="73">
        <f t="shared" si="219"/>
        <v>-4.2807551639604251E-2</v>
      </c>
      <c r="BP1216" s="73">
        <f t="shared" si="219"/>
        <v>-0.12944857505852148</v>
      </c>
      <c r="BQ1216" s="73">
        <f t="shared" si="219"/>
        <v>0.18861303467379828</v>
      </c>
      <c r="BR1216" s="73">
        <f t="shared" si="219"/>
        <v>0.14976363656978903</v>
      </c>
      <c r="BS1216" s="73">
        <f t="shared" si="219"/>
        <v>-4.7008770020814362E-2</v>
      </c>
      <c r="BT1216" s="73">
        <f t="shared" si="219"/>
        <v>-1.9387524023158364E-2</v>
      </c>
      <c r="BU1216" s="73">
        <f t="shared" si="219"/>
        <v>-3.8978138365518382E-2</v>
      </c>
      <c r="BV1216" s="73">
        <f t="shared" si="219"/>
        <v>4.9084886567050566E-3</v>
      </c>
      <c r="BW1216" s="73">
        <f t="shared" si="218"/>
        <v>7.1108475650616135E-2</v>
      </c>
      <c r="BX1216" s="73">
        <f t="shared" si="218"/>
        <v>-9.0511230108259941E-2</v>
      </c>
      <c r="BY1216" s="73">
        <f t="shared" si="218"/>
        <v>6.6732401371578098E-2</v>
      </c>
      <c r="BZ1216" s="73">
        <f t="shared" si="218"/>
        <v>4.2836948042647427E-2</v>
      </c>
      <c r="CA1216" s="73">
        <f t="shared" si="218"/>
        <v>-7.7243856024912919E-2</v>
      </c>
      <c r="CB1216" s="73">
        <f t="shared" si="218"/>
        <v>-2.5968978710494941E-2</v>
      </c>
      <c r="CC1216" s="73">
        <f t="shared" si="218"/>
        <v>-1.9362333718790303E-3</v>
      </c>
      <c r="CD1216" s="73">
        <f t="shared" si="218"/>
        <v>0.1211428838406008</v>
      </c>
      <c r="CE1216" s="73">
        <f t="shared" si="218"/>
        <v>4.1787075628650507E-2</v>
      </c>
      <c r="CF1216" s="73">
        <f t="shared" si="218"/>
        <v>9.9564002840825075E-2</v>
      </c>
      <c r="CG1216" s="73">
        <f t="shared" si="218"/>
        <v>-8.2051591477048047E-2</v>
      </c>
      <c r="CH1216" s="73">
        <f t="shared" si="218"/>
        <v>-2.4849669355516317E-3</v>
      </c>
      <c r="CI1216" s="73">
        <f t="shared" si="218"/>
        <v>2.7115671978614683E-2</v>
      </c>
      <c r="CJ1216" s="73">
        <f t="shared" si="218"/>
        <v>-8.9682641307215802E-2</v>
      </c>
      <c r="CK1216" s="73">
        <f t="shared" si="218"/>
        <v>-9.3308156422913322E-3</v>
      </c>
      <c r="CL1216" s="73">
        <f t="shared" si="218"/>
        <v>-7.1709425893509385E-2</v>
      </c>
      <c r="CM1216" s="73">
        <f t="shared" si="218"/>
        <v>9.0555556875846502E-2</v>
      </c>
      <c r="CN1216" s="73">
        <f t="shared" si="218"/>
        <v>5.0668408814883992E-2</v>
      </c>
      <c r="CO1216" s="73">
        <f t="shared" si="218"/>
        <v>3.2317678603893354E-2</v>
      </c>
      <c r="CP1216" s="73">
        <f t="shared" si="218"/>
        <v>0.11165783382881664</v>
      </c>
      <c r="CQ1216" s="73">
        <f t="shared" si="218"/>
        <v>-3.2106689830844477E-2</v>
      </c>
      <c r="CR1216" s="73">
        <f t="shared" si="218"/>
        <v>0.11500630502082594</v>
      </c>
      <c r="CS1216" s="73">
        <f t="shared" si="218"/>
        <v>-3.1920120804775486E-2</v>
      </c>
      <c r="CT1216" s="73">
        <f t="shared" si="218"/>
        <v>-4.5604621421277594E-2</v>
      </c>
      <c r="CU1216" s="73">
        <f t="shared" si="218"/>
        <v>6.8983134056349038E-2</v>
      </c>
      <c r="CV1216" s="73">
        <f t="shared" si="218"/>
        <v>-8.3932358225540266E-2</v>
      </c>
      <c r="CW1216" s="73">
        <f t="shared" si="218"/>
        <v>-0.23049386947986328</v>
      </c>
      <c r="CX1216" s="73">
        <f t="shared" si="218"/>
        <v>-4.7006114781070814E-2</v>
      </c>
      <c r="CY1216" s="73">
        <f t="shared" si="218"/>
        <v>2.8654335493740062E-2</v>
      </c>
      <c r="CZ1216" s="73">
        <f t="shared" si="218"/>
        <v>-1.7545555330451473E-2</v>
      </c>
      <c r="DA1216" s="73">
        <f t="shared" si="218"/>
        <v>8.7270057601049111E-2</v>
      </c>
      <c r="DB1216" s="73">
        <f t="shared" si="218"/>
        <v>-3.6707490369878526E-2</v>
      </c>
      <c r="DC1216" s="73">
        <f t="shared" si="218"/>
        <v>-7.8189591260733243E-2</v>
      </c>
      <c r="DD1216" s="73">
        <f t="shared" si="218"/>
        <v>0.22692435471938416</v>
      </c>
      <c r="DE1216" s="73">
        <f t="shared" si="218"/>
        <v>-3.1516297871185699E-2</v>
      </c>
    </row>
    <row r="1217" spans="3:109" x14ac:dyDescent="0.4">
      <c r="C1217" s="65"/>
      <c r="I1217" s="77"/>
      <c r="J1217" s="73">
        <f t="shared" si="203"/>
        <v>0.1862627791323237</v>
      </c>
      <c r="K1217" s="73">
        <f t="shared" si="219"/>
        <v>3.3933047939877239E-2</v>
      </c>
      <c r="L1217" s="73">
        <f t="shared" si="219"/>
        <v>-6.6389638660069384E-3</v>
      </c>
      <c r="M1217" s="73">
        <f t="shared" si="219"/>
        <v>5.3809382005103698E-2</v>
      </c>
      <c r="N1217" s="73">
        <f t="shared" si="219"/>
        <v>-8.7539733299363556E-2</v>
      </c>
      <c r="O1217" s="73">
        <f t="shared" si="219"/>
        <v>-0.16313605875607393</v>
      </c>
      <c r="P1217" s="73">
        <f t="shared" si="219"/>
        <v>-3.7175744256751103E-2</v>
      </c>
      <c r="Q1217" s="73">
        <f t="shared" si="219"/>
        <v>-9.6379247591132117E-2</v>
      </c>
      <c r="R1217" s="73">
        <f t="shared" si="219"/>
        <v>6.6229241131930058E-2</v>
      </c>
      <c r="S1217" s="73">
        <f t="shared" si="219"/>
        <v>-5.7262484751401985E-2</v>
      </c>
      <c r="T1217" s="73">
        <f t="shared" si="219"/>
        <v>-9.1864131444646252E-2</v>
      </c>
      <c r="U1217" s="73">
        <f t="shared" si="219"/>
        <v>0.13170458049273676</v>
      </c>
      <c r="V1217" s="73">
        <f t="shared" si="219"/>
        <v>6.3863435004549385E-2</v>
      </c>
      <c r="W1217" s="73">
        <f t="shared" si="219"/>
        <v>-2.5944094736464099E-2</v>
      </c>
      <c r="X1217" s="73">
        <f t="shared" si="219"/>
        <v>-0.17792047231003699</v>
      </c>
      <c r="Y1217" s="73">
        <f t="shared" si="219"/>
        <v>3.2800762253769399E-2</v>
      </c>
      <c r="Z1217" s="73">
        <f t="shared" si="219"/>
        <v>-5.8303251456650051E-2</v>
      </c>
      <c r="AA1217" s="73">
        <f t="shared" si="219"/>
        <v>-1.8934748841284862E-2</v>
      </c>
      <c r="AB1217" s="73">
        <f t="shared" si="219"/>
        <v>-1.6624427680275325E-3</v>
      </c>
      <c r="AC1217" s="73">
        <f t="shared" si="219"/>
        <v>-5.0701546982589482E-2</v>
      </c>
      <c r="AD1217" s="73">
        <f t="shared" si="219"/>
        <v>2.9135036497911118E-2</v>
      </c>
      <c r="AE1217" s="73">
        <f t="shared" si="219"/>
        <v>-0.11215054154695464</v>
      </c>
      <c r="AF1217" s="73">
        <f t="shared" si="219"/>
        <v>1.4203188058230405E-2</v>
      </c>
      <c r="AG1217" s="73">
        <f t="shared" si="219"/>
        <v>-3.5282277000988869E-2</v>
      </c>
      <c r="AH1217" s="73">
        <f t="shared" si="219"/>
        <v>1.4544281093861307E-2</v>
      </c>
      <c r="AI1217" s="73">
        <f t="shared" si="219"/>
        <v>5.5854099303347261E-2</v>
      </c>
      <c r="AJ1217" s="73">
        <f t="shared" si="219"/>
        <v>7.6847529653769842E-2</v>
      </c>
      <c r="AK1217" s="73">
        <f t="shared" si="219"/>
        <v>-9.581097005785584E-2</v>
      </c>
      <c r="AL1217" s="73">
        <f t="shared" si="219"/>
        <v>-1.870033547655842E-2</v>
      </c>
      <c r="AM1217" s="73">
        <f t="shared" si="219"/>
        <v>0.1441559326110316</v>
      </c>
      <c r="AN1217" s="73">
        <f t="shared" si="219"/>
        <v>-5.9457430972349234E-2</v>
      </c>
      <c r="AO1217" s="73">
        <f t="shared" si="219"/>
        <v>-0.11976472667964544</v>
      </c>
      <c r="AP1217" s="73">
        <f t="shared" si="219"/>
        <v>8.3227758143055636E-2</v>
      </c>
      <c r="AQ1217" s="73">
        <f t="shared" si="219"/>
        <v>5.3368317364256894E-2</v>
      </c>
      <c r="AR1217" s="73">
        <f t="shared" si="219"/>
        <v>-0.17851791446443852</v>
      </c>
      <c r="AS1217" s="73">
        <f t="shared" si="219"/>
        <v>-7.3786950592456945E-3</v>
      </c>
      <c r="AT1217" s="73">
        <f t="shared" si="219"/>
        <v>-0.1433781849921722</v>
      </c>
      <c r="AU1217" s="73">
        <f t="shared" si="219"/>
        <v>-6.2422471345036784E-2</v>
      </c>
      <c r="AV1217" s="73">
        <f t="shared" si="219"/>
        <v>0.31832037764158982</v>
      </c>
      <c r="AW1217" s="73">
        <f t="shared" si="219"/>
        <v>5.310113303238817E-2</v>
      </c>
      <c r="AX1217" s="73">
        <f t="shared" si="219"/>
        <v>-1.0776577441377628E-2</v>
      </c>
      <c r="AY1217" s="73">
        <f t="shared" si="219"/>
        <v>-0.13791794208227609</v>
      </c>
      <c r="AZ1217" s="73">
        <f t="shared" si="219"/>
        <v>-9.9801781668953746E-2</v>
      </c>
      <c r="BA1217" s="73">
        <f t="shared" si="219"/>
        <v>5.1426041656779303E-2</v>
      </c>
      <c r="BB1217" s="73">
        <f t="shared" si="219"/>
        <v>-3.5077634497286764E-2</v>
      </c>
      <c r="BC1217" s="73">
        <f t="shared" si="219"/>
        <v>0.18080415145061196</v>
      </c>
      <c r="BD1217" s="73">
        <f t="shared" si="219"/>
        <v>-2.2900793801502946E-2</v>
      </c>
      <c r="BE1217" s="73">
        <f t="shared" si="219"/>
        <v>3.0792023591109108E-2</v>
      </c>
      <c r="BF1217" s="73">
        <f t="shared" si="219"/>
        <v>-9.5092413326616207E-2</v>
      </c>
      <c r="BG1217" s="73">
        <f t="shared" si="219"/>
        <v>-1.4920039476348802E-2</v>
      </c>
      <c r="BH1217" s="73">
        <f t="shared" si="219"/>
        <v>0.14613207125003905</v>
      </c>
      <c r="BI1217" s="73">
        <f t="shared" si="219"/>
        <v>-1.0359121607383106E-3</v>
      </c>
      <c r="BJ1217" s="73">
        <f t="shared" si="219"/>
        <v>0.11663700140086235</v>
      </c>
      <c r="BK1217" s="73">
        <f t="shared" si="219"/>
        <v>-0.17727112222372812</v>
      </c>
      <c r="BL1217" s="73">
        <f t="shared" si="219"/>
        <v>-7.0931092480291918E-2</v>
      </c>
      <c r="BM1217" s="73">
        <f t="shared" si="219"/>
        <v>0.19585860677988531</v>
      </c>
      <c r="BN1217" s="73">
        <f t="shared" si="219"/>
        <v>4.5168776768352112E-2</v>
      </c>
      <c r="BO1217" s="73">
        <f t="shared" si="219"/>
        <v>0.19952382161243576</v>
      </c>
      <c r="BP1217" s="73">
        <f t="shared" si="219"/>
        <v>5.138976611148223E-2</v>
      </c>
      <c r="BQ1217" s="73">
        <f t="shared" si="219"/>
        <v>0.15290425855771539</v>
      </c>
      <c r="BR1217" s="73">
        <f t="shared" si="219"/>
        <v>-0.24211205186884355</v>
      </c>
      <c r="BS1217" s="73">
        <f t="shared" si="219"/>
        <v>-0.16513623560745103</v>
      </c>
      <c r="BT1217" s="73">
        <f t="shared" si="219"/>
        <v>9.6820581529350205E-2</v>
      </c>
      <c r="BU1217" s="73">
        <f t="shared" si="219"/>
        <v>-5.524903160305056E-3</v>
      </c>
      <c r="BV1217" s="73">
        <f t="shared" si="219"/>
        <v>0.18181730176580893</v>
      </c>
      <c r="BW1217" s="73">
        <f t="shared" si="218"/>
        <v>5.6266226400090089E-2</v>
      </c>
      <c r="BX1217" s="73">
        <f t="shared" si="218"/>
        <v>-0.18414579369125031</v>
      </c>
      <c r="BY1217" s="73">
        <f t="shared" si="218"/>
        <v>0.20472850285124591</v>
      </c>
      <c r="BZ1217" s="73">
        <f t="shared" si="218"/>
        <v>-0.12811181939351732</v>
      </c>
      <c r="CA1217" s="73">
        <f t="shared" si="218"/>
        <v>0.20575294988688111</v>
      </c>
      <c r="CB1217" s="73">
        <f t="shared" si="218"/>
        <v>-1.2482602553467222E-2</v>
      </c>
      <c r="CC1217" s="73">
        <f t="shared" si="218"/>
        <v>0.2393594756013506</v>
      </c>
      <c r="CD1217" s="73">
        <f t="shared" si="218"/>
        <v>7.7013202770790601E-2</v>
      </c>
      <c r="CE1217" s="73">
        <f t="shared" si="218"/>
        <v>-1.5861146638968128E-2</v>
      </c>
      <c r="CF1217" s="73">
        <f t="shared" si="218"/>
        <v>-7.0583641863436922E-2</v>
      </c>
      <c r="CG1217" s="73">
        <f t="shared" si="218"/>
        <v>0.12170793209928056</v>
      </c>
      <c r="CH1217" s="73">
        <f t="shared" si="218"/>
        <v>-9.3092651785247213E-2</v>
      </c>
      <c r="CI1217" s="73">
        <f t="shared" si="218"/>
        <v>-0.10431571763485462</v>
      </c>
      <c r="CJ1217" s="73">
        <f t="shared" si="218"/>
        <v>0.1337738715889146</v>
      </c>
      <c r="CK1217" s="73">
        <f t="shared" si="218"/>
        <v>-7.2630690262337677E-2</v>
      </c>
      <c r="CL1217" s="73">
        <f t="shared" si="218"/>
        <v>0.18869171855592395</v>
      </c>
      <c r="CM1217" s="73">
        <f t="shared" si="218"/>
        <v>5.8936192961019283E-2</v>
      </c>
      <c r="CN1217" s="73">
        <f t="shared" si="218"/>
        <v>0.11322566426028358</v>
      </c>
      <c r="CO1217" s="73">
        <f t="shared" si="218"/>
        <v>6.0375310993509596E-2</v>
      </c>
      <c r="CP1217" s="73">
        <f t="shared" si="218"/>
        <v>4.0111028674697895E-3</v>
      </c>
      <c r="CQ1217" s="73">
        <f t="shared" si="218"/>
        <v>9.3188707183640807E-2</v>
      </c>
      <c r="CR1217" s="73">
        <f t="shared" si="218"/>
        <v>-6.3229768776493306E-2</v>
      </c>
      <c r="CS1217" s="73">
        <f t="shared" si="218"/>
        <v>-1.3827523240899441E-2</v>
      </c>
      <c r="CT1217" s="73">
        <f t="shared" si="218"/>
        <v>-1.3468572107354958E-2</v>
      </c>
      <c r="CU1217" s="73">
        <f t="shared" si="218"/>
        <v>4.2262605348580326E-2</v>
      </c>
      <c r="CV1217" s="73">
        <f t="shared" si="218"/>
        <v>-1.9266982436108755E-3</v>
      </c>
      <c r="CW1217" s="73">
        <f t="shared" si="218"/>
        <v>5.1790139498586664E-2</v>
      </c>
      <c r="CX1217" s="73">
        <f t="shared" si="218"/>
        <v>0.17611072165383937</v>
      </c>
      <c r="CY1217" s="73">
        <f t="shared" si="218"/>
        <v>2.85307839132387E-2</v>
      </c>
      <c r="CZ1217" s="73">
        <f t="shared" si="218"/>
        <v>2.3590470903691315E-2</v>
      </c>
      <c r="DA1217" s="73">
        <f t="shared" si="218"/>
        <v>-4.6656970462737965E-2</v>
      </c>
      <c r="DB1217" s="73">
        <f t="shared" si="218"/>
        <v>-8.5761209252156606E-2</v>
      </c>
      <c r="DC1217" s="73">
        <f t="shared" si="218"/>
        <v>4.3860130674220482E-2</v>
      </c>
      <c r="DD1217" s="73">
        <f t="shared" si="218"/>
        <v>-0.11496639522031385</v>
      </c>
      <c r="DE1217" s="73">
        <f t="shared" si="218"/>
        <v>-3.9217380151616514E-2</v>
      </c>
    </row>
    <row r="1218" spans="3:109" x14ac:dyDescent="0.4">
      <c r="C1218" s="65"/>
      <c r="I1218" s="77"/>
      <c r="J1218" s="73">
        <f t="shared" si="203"/>
        <v>-1.4151914945210477E-3</v>
      </c>
      <c r="K1218" s="73">
        <f t="shared" si="219"/>
        <v>-0.12247789237302106</v>
      </c>
      <c r="L1218" s="73">
        <f t="shared" si="219"/>
        <v>3.6348336969119099E-2</v>
      </c>
      <c r="M1218" s="73">
        <f t="shared" si="219"/>
        <v>-9.6544536633252367E-2</v>
      </c>
      <c r="N1218" s="73">
        <f t="shared" si="219"/>
        <v>-1.8472592375657168E-2</v>
      </c>
      <c r="O1218" s="73">
        <f t="shared" si="219"/>
        <v>-9.0901971315154248E-2</v>
      </c>
      <c r="P1218" s="73">
        <f t="shared" si="219"/>
        <v>-7.910585457002986E-2</v>
      </c>
      <c r="Q1218" s="73">
        <f t="shared" si="219"/>
        <v>-1.5179961480265552E-2</v>
      </c>
      <c r="R1218" s="73">
        <f t="shared" si="219"/>
        <v>-2.3954454213050307E-2</v>
      </c>
      <c r="S1218" s="73">
        <f t="shared" si="219"/>
        <v>-4.6196213550155636E-2</v>
      </c>
      <c r="T1218" s="73">
        <f t="shared" si="219"/>
        <v>-9.0730316024892871E-2</v>
      </c>
      <c r="U1218" s="73">
        <f t="shared" si="219"/>
        <v>-0.14272094196955029</v>
      </c>
      <c r="V1218" s="73">
        <f t="shared" si="219"/>
        <v>0.20823645632685403</v>
      </c>
      <c r="W1218" s="73">
        <f t="shared" si="219"/>
        <v>-0.1403305997767427</v>
      </c>
      <c r="X1218" s="73">
        <f t="shared" si="219"/>
        <v>-4.7189096454423235E-2</v>
      </c>
      <c r="Y1218" s="73">
        <f t="shared" si="219"/>
        <v>6.308253983644202E-2</v>
      </c>
      <c r="Z1218" s="73">
        <f t="shared" si="219"/>
        <v>-0.14331798306109619</v>
      </c>
      <c r="AA1218" s="73">
        <f t="shared" si="219"/>
        <v>-3.7532978331648835E-2</v>
      </c>
      <c r="AB1218" s="73">
        <f t="shared" si="219"/>
        <v>-8.6611901304309111E-2</v>
      </c>
      <c r="AC1218" s="73">
        <f t="shared" si="219"/>
        <v>8.2973468261627381E-2</v>
      </c>
      <c r="AD1218" s="73">
        <f t="shared" si="219"/>
        <v>4.6375034455627219E-2</v>
      </c>
      <c r="AE1218" s="73">
        <f t="shared" si="219"/>
        <v>-9.8195453912852518E-2</v>
      </c>
      <c r="AF1218" s="73">
        <f t="shared" si="219"/>
        <v>0.17919482791772975</v>
      </c>
      <c r="AG1218" s="73">
        <f t="shared" si="219"/>
        <v>-4.1735919250005471E-2</v>
      </c>
      <c r="AH1218" s="73">
        <f t="shared" si="219"/>
        <v>-0.19077954370308234</v>
      </c>
      <c r="AI1218" s="73">
        <f t="shared" si="219"/>
        <v>-5.0504831613223687E-2</v>
      </c>
      <c r="AJ1218" s="73">
        <f t="shared" si="219"/>
        <v>4.5496127768465323E-2</v>
      </c>
      <c r="AK1218" s="73">
        <f t="shared" si="219"/>
        <v>-0.20173932967620431</v>
      </c>
      <c r="AL1218" s="73">
        <f t="shared" si="219"/>
        <v>0.11640978876862569</v>
      </c>
      <c r="AM1218" s="73">
        <f t="shared" si="219"/>
        <v>1.2424850777533679E-2</v>
      </c>
      <c r="AN1218" s="73">
        <f t="shared" si="219"/>
        <v>-0.15923515110629316</v>
      </c>
      <c r="AO1218" s="73">
        <f t="shared" si="219"/>
        <v>5.6173712350748341E-2</v>
      </c>
      <c r="AP1218" s="73">
        <f t="shared" si="219"/>
        <v>-3.582552017754332E-2</v>
      </c>
      <c r="AQ1218" s="73">
        <f t="shared" si="219"/>
        <v>-8.1222008365517004E-2</v>
      </c>
      <c r="AR1218" s="73">
        <f t="shared" si="219"/>
        <v>-5.1995634737691837E-2</v>
      </c>
      <c r="AS1218" s="73">
        <f t="shared" si="219"/>
        <v>-0.14009180240678668</v>
      </c>
      <c r="AT1218" s="73">
        <f t="shared" si="219"/>
        <v>0.25560238683086356</v>
      </c>
      <c r="AU1218" s="73">
        <f t="shared" si="219"/>
        <v>-9.8533967033840084E-2</v>
      </c>
      <c r="AV1218" s="73">
        <f t="shared" si="219"/>
        <v>7.3403023101380097E-2</v>
      </c>
      <c r="AW1218" s="73">
        <f t="shared" si="219"/>
        <v>8.0485902782436447E-2</v>
      </c>
      <c r="AX1218" s="73">
        <f t="shared" si="219"/>
        <v>9.1207553838024875E-3</v>
      </c>
      <c r="AY1218" s="73">
        <f t="shared" si="219"/>
        <v>-6.3524492664177121E-3</v>
      </c>
      <c r="AZ1218" s="73">
        <f t="shared" si="219"/>
        <v>5.0135718404983348E-2</v>
      </c>
      <c r="BA1218" s="73">
        <f t="shared" si="219"/>
        <v>4.9005869193350496E-2</v>
      </c>
      <c r="BB1218" s="73">
        <f t="shared" si="219"/>
        <v>0.12553609842500471</v>
      </c>
      <c r="BC1218" s="73">
        <f t="shared" si="219"/>
        <v>0.14417959201030414</v>
      </c>
      <c r="BD1218" s="73">
        <f t="shared" si="219"/>
        <v>-2.2930717744805717E-2</v>
      </c>
      <c r="BE1218" s="73">
        <f t="shared" si="219"/>
        <v>-1.8046682546692706E-2</v>
      </c>
      <c r="BF1218" s="73">
        <f t="shared" si="219"/>
        <v>2.51114961231691E-2</v>
      </c>
      <c r="BG1218" s="73">
        <f t="shared" si="219"/>
        <v>8.0051921102782211E-2</v>
      </c>
      <c r="BH1218" s="73">
        <f t="shared" si="219"/>
        <v>-0.13528207422296579</v>
      </c>
      <c r="BI1218" s="73">
        <f t="shared" si="219"/>
        <v>5.6302244162814888E-2</v>
      </c>
      <c r="BJ1218" s="73">
        <f t="shared" si="219"/>
        <v>-6.0956543776713279E-2</v>
      </c>
      <c r="BK1218" s="73">
        <f t="shared" si="219"/>
        <v>-1.3057365945989897E-2</v>
      </c>
      <c r="BL1218" s="73">
        <f t="shared" si="219"/>
        <v>5.8570371048253201E-3</v>
      </c>
      <c r="BM1218" s="73">
        <f t="shared" si="219"/>
        <v>7.190042438385294E-2</v>
      </c>
      <c r="BN1218" s="73">
        <f t="shared" si="219"/>
        <v>-1.1536312189103899E-2</v>
      </c>
      <c r="BO1218" s="73">
        <f t="shared" si="219"/>
        <v>-0.13633369581508586</v>
      </c>
      <c r="BP1218" s="73">
        <f t="shared" si="219"/>
        <v>-0.15117726252605018</v>
      </c>
      <c r="BQ1218" s="73">
        <f t="shared" si="219"/>
        <v>2.1173566363359243E-2</v>
      </c>
      <c r="BR1218" s="73">
        <f t="shared" si="219"/>
        <v>1.617401322875997E-2</v>
      </c>
      <c r="BS1218" s="73">
        <f t="shared" si="219"/>
        <v>-3.5867659069208219E-2</v>
      </c>
      <c r="BT1218" s="73">
        <f t="shared" si="219"/>
        <v>9.6767704702025767E-2</v>
      </c>
      <c r="BU1218" s="73">
        <f t="shared" si="219"/>
        <v>0.10160886886222235</v>
      </c>
      <c r="BV1218" s="73">
        <f t="shared" si="219"/>
        <v>8.3467580437016922E-2</v>
      </c>
      <c r="BW1218" s="73">
        <f t="shared" si="218"/>
        <v>-0.11412805202309588</v>
      </c>
      <c r="BX1218" s="73">
        <f t="shared" si="218"/>
        <v>-0.11356580786935563</v>
      </c>
      <c r="BY1218" s="73">
        <f t="shared" si="218"/>
        <v>-5.733995637737415E-2</v>
      </c>
      <c r="BZ1218" s="73">
        <f t="shared" si="218"/>
        <v>-0.19855379271987805</v>
      </c>
      <c r="CA1218" s="73">
        <f t="shared" si="218"/>
        <v>-4.9814803735798621E-2</v>
      </c>
      <c r="CB1218" s="73">
        <f t="shared" si="218"/>
        <v>-0.1613071837073258</v>
      </c>
      <c r="CC1218" s="73">
        <f t="shared" si="218"/>
        <v>-3.1068141068087196E-2</v>
      </c>
      <c r="CD1218" s="73">
        <f t="shared" si="218"/>
        <v>-3.2511686018728919E-2</v>
      </c>
      <c r="CE1218" s="73">
        <f t="shared" si="218"/>
        <v>-8.0247517553121123E-2</v>
      </c>
      <c r="CF1218" s="73">
        <f t="shared" si="218"/>
        <v>-4.0922512688671392E-2</v>
      </c>
      <c r="CG1218" s="73">
        <f t="shared" si="218"/>
        <v>5.3083635144921391E-2</v>
      </c>
      <c r="CH1218" s="73">
        <f t="shared" si="218"/>
        <v>1.7782060181970743E-2</v>
      </c>
      <c r="CI1218" s="73">
        <f t="shared" si="218"/>
        <v>-3.3909495470330259E-2</v>
      </c>
      <c r="CJ1218" s="73">
        <f t="shared" si="218"/>
        <v>-4.900777624484016E-3</v>
      </c>
      <c r="CK1218" s="73">
        <f t="shared" si="218"/>
        <v>-5.3980760049654103E-2</v>
      </c>
      <c r="CL1218" s="73">
        <f t="shared" si="218"/>
        <v>-2.9834820955153205E-2</v>
      </c>
      <c r="CM1218" s="73">
        <f t="shared" si="218"/>
        <v>-7.7652395218040203E-3</v>
      </c>
      <c r="CN1218" s="73">
        <f t="shared" si="218"/>
        <v>0.16739975459016812</v>
      </c>
      <c r="CO1218" s="73">
        <f t="shared" si="218"/>
        <v>0.23312185327032908</v>
      </c>
      <c r="CP1218" s="73">
        <f t="shared" si="218"/>
        <v>2.5096044426868375E-2</v>
      </c>
      <c r="CQ1218" s="73">
        <f t="shared" si="218"/>
        <v>-1.4110196678510632E-2</v>
      </c>
      <c r="CR1218" s="73">
        <f t="shared" si="218"/>
        <v>-0.1830488532294498</v>
      </c>
      <c r="CS1218" s="73">
        <f t="shared" si="218"/>
        <v>1.962007503804071E-2</v>
      </c>
      <c r="CT1218" s="73">
        <f t="shared" si="218"/>
        <v>3.7360018167452123E-2</v>
      </c>
      <c r="CU1218" s="73">
        <f t="shared" si="218"/>
        <v>5.4316244903599854E-2</v>
      </c>
      <c r="CV1218" s="73">
        <f t="shared" si="218"/>
        <v>7.1479602347823842E-2</v>
      </c>
      <c r="CW1218" s="73">
        <f t="shared" si="218"/>
        <v>5.8954899359609063E-2</v>
      </c>
      <c r="CX1218" s="73">
        <f t="shared" si="218"/>
        <v>0.25386159052061424</v>
      </c>
      <c r="CY1218" s="73">
        <f t="shared" si="218"/>
        <v>-3.3921666909370415E-2</v>
      </c>
      <c r="CZ1218" s="73">
        <f t="shared" si="218"/>
        <v>-3.438632671650866E-2</v>
      </c>
      <c r="DA1218" s="73">
        <f t="shared" si="218"/>
        <v>-7.6719235599861574E-2</v>
      </c>
      <c r="DB1218" s="73">
        <f t="shared" si="218"/>
        <v>7.5090309905032404E-2</v>
      </c>
      <c r="DC1218" s="73">
        <f t="shared" si="218"/>
        <v>-2.5013267067990501E-2</v>
      </c>
      <c r="DD1218" s="73">
        <f t="shared" si="218"/>
        <v>0.17696898283074344</v>
      </c>
      <c r="DE1218" s="73">
        <f t="shared" si="218"/>
        <v>1.0437615872462693E-2</v>
      </c>
    </row>
    <row r="1219" spans="3:109" x14ac:dyDescent="0.4">
      <c r="C1219" s="65"/>
      <c r="I1219" s="77"/>
      <c r="J1219" s="73">
        <f t="shared" si="203"/>
        <v>-5.4679547626709686E-2</v>
      </c>
      <c r="K1219" s="73">
        <f t="shared" si="219"/>
        <v>-4.717682010675283E-2</v>
      </c>
      <c r="L1219" s="73">
        <f t="shared" si="219"/>
        <v>-4.9356824686016501E-2</v>
      </c>
      <c r="M1219" s="73">
        <f t="shared" si="219"/>
        <v>0.21444635327735853</v>
      </c>
      <c r="N1219" s="73">
        <f t="shared" si="219"/>
        <v>0.13173182905545416</v>
      </c>
      <c r="O1219" s="73">
        <f t="shared" si="219"/>
        <v>9.9056696398047137E-2</v>
      </c>
      <c r="P1219" s="73">
        <f t="shared" si="219"/>
        <v>-0.26934581657064049</v>
      </c>
      <c r="Q1219" s="73">
        <f t="shared" si="219"/>
        <v>0.12507719207430645</v>
      </c>
      <c r="R1219" s="73">
        <f t="shared" si="219"/>
        <v>0.17333245534985486</v>
      </c>
      <c r="S1219" s="73">
        <f t="shared" si="219"/>
        <v>-1.8195820076575258E-2</v>
      </c>
      <c r="T1219" s="73">
        <f t="shared" si="219"/>
        <v>-6.3660610203230498E-4</v>
      </c>
      <c r="U1219" s="73">
        <f t="shared" si="219"/>
        <v>-7.8917902112419253E-2</v>
      </c>
      <c r="V1219" s="73">
        <f t="shared" si="219"/>
        <v>-0.217942618437893</v>
      </c>
      <c r="W1219" s="73">
        <f t="shared" si="219"/>
        <v>0.13439660540970047</v>
      </c>
      <c r="X1219" s="73">
        <f t="shared" si="219"/>
        <v>0.29103857819640089</v>
      </c>
      <c r="Y1219" s="73">
        <f t="shared" si="219"/>
        <v>-0.16006048992688868</v>
      </c>
      <c r="Z1219" s="73">
        <f t="shared" si="219"/>
        <v>4.7798910322721121E-2</v>
      </c>
      <c r="AA1219" s="73">
        <f t="shared" si="219"/>
        <v>-0.12110284200744098</v>
      </c>
      <c r="AB1219" s="73">
        <f t="shared" si="219"/>
        <v>7.5473865628181869E-2</v>
      </c>
      <c r="AC1219" s="73">
        <f t="shared" si="219"/>
        <v>8.4730173174222226E-2</v>
      </c>
      <c r="AD1219" s="73">
        <f t="shared" si="219"/>
        <v>0.11790196844229119</v>
      </c>
      <c r="AE1219" s="73">
        <f t="shared" si="219"/>
        <v>-1.9074711380849835E-2</v>
      </c>
      <c r="AF1219" s="73">
        <f t="shared" si="219"/>
        <v>6.4277336817240446E-2</v>
      </c>
      <c r="AG1219" s="73">
        <f t="shared" si="219"/>
        <v>1.3452654299762052E-2</v>
      </c>
      <c r="AH1219" s="73">
        <f t="shared" si="219"/>
        <v>-0.11471915770712778</v>
      </c>
      <c r="AI1219" s="73">
        <f t="shared" si="219"/>
        <v>-1.9293741145870739E-2</v>
      </c>
      <c r="AJ1219" s="73">
        <f t="shared" si="219"/>
        <v>-0.15964090783963011</v>
      </c>
      <c r="AK1219" s="73">
        <f t="shared" si="219"/>
        <v>-5.5192297900815097E-2</v>
      </c>
      <c r="AL1219" s="73">
        <f t="shared" si="219"/>
        <v>4.8662321014781386E-2</v>
      </c>
      <c r="AM1219" s="73">
        <f t="shared" si="219"/>
        <v>-0.18133841645346707</v>
      </c>
      <c r="AN1219" s="73">
        <f t="shared" si="219"/>
        <v>6.7006058302627E-2</v>
      </c>
      <c r="AO1219" s="73">
        <f t="shared" si="219"/>
        <v>-0.13309857830071689</v>
      </c>
      <c r="AP1219" s="73">
        <f t="shared" si="219"/>
        <v>8.5128838665339365E-2</v>
      </c>
      <c r="AQ1219" s="73">
        <f t="shared" si="219"/>
        <v>8.3009347290281227E-2</v>
      </c>
      <c r="AR1219" s="73">
        <f t="shared" si="219"/>
        <v>-0.11069485467579014</v>
      </c>
      <c r="AS1219" s="73">
        <f t="shared" si="219"/>
        <v>3.5012548608469189E-2</v>
      </c>
      <c r="AT1219" s="73">
        <f t="shared" si="219"/>
        <v>9.3717827294274025E-3</v>
      </c>
      <c r="AU1219" s="73">
        <f t="shared" si="219"/>
        <v>-8.9991346082122392E-2</v>
      </c>
      <c r="AV1219" s="73">
        <f t="shared" si="219"/>
        <v>-4.0275760903802166E-2</v>
      </c>
      <c r="AW1219" s="73">
        <f t="shared" si="219"/>
        <v>-1.3742584413054948E-2</v>
      </c>
      <c r="AX1219" s="73">
        <f t="shared" si="219"/>
        <v>-2.8374675279644854E-2</v>
      </c>
      <c r="AY1219" s="73">
        <f t="shared" si="219"/>
        <v>-8.1581562884796149E-2</v>
      </c>
      <c r="AZ1219" s="73">
        <f t="shared" si="219"/>
        <v>4.3788384717037554E-2</v>
      </c>
      <c r="BA1219" s="73">
        <f t="shared" si="219"/>
        <v>8.7858468437478354E-2</v>
      </c>
      <c r="BB1219" s="73">
        <f t="shared" si="219"/>
        <v>-4.0931774230092068E-2</v>
      </c>
      <c r="BC1219" s="73">
        <f t="shared" si="219"/>
        <v>0.13509879827564961</v>
      </c>
      <c r="BD1219" s="73">
        <f t="shared" si="219"/>
        <v>8.3811748250608234E-2</v>
      </c>
      <c r="BE1219" s="73">
        <f t="shared" si="219"/>
        <v>-0.12592519858943424</v>
      </c>
      <c r="BF1219" s="73">
        <f t="shared" si="219"/>
        <v>0.11050342295304122</v>
      </c>
      <c r="BG1219" s="73">
        <f t="shared" si="219"/>
        <v>-0.19261551379410352</v>
      </c>
      <c r="BH1219" s="73">
        <f t="shared" si="219"/>
        <v>-6.8027408494943251E-2</v>
      </c>
      <c r="BI1219" s="73">
        <f t="shared" si="219"/>
        <v>-0.17635881669199385</v>
      </c>
      <c r="BJ1219" s="73">
        <f t="shared" si="219"/>
        <v>-5.9568984198739842E-2</v>
      </c>
      <c r="BK1219" s="73">
        <f t="shared" si="219"/>
        <v>0.14644109552478052</v>
      </c>
      <c r="BL1219" s="73">
        <f t="shared" si="219"/>
        <v>0.11741446012188923</v>
      </c>
      <c r="BM1219" s="73">
        <f t="shared" si="219"/>
        <v>0.19546487044726529</v>
      </c>
      <c r="BN1219" s="73">
        <f t="shared" si="219"/>
        <v>0.11021597794357597</v>
      </c>
      <c r="BO1219" s="73">
        <f t="shared" si="219"/>
        <v>-6.1743866050213501E-2</v>
      </c>
      <c r="BP1219" s="73">
        <f t="shared" si="219"/>
        <v>0.16199512439224231</v>
      </c>
      <c r="BQ1219" s="73">
        <f t="shared" si="219"/>
        <v>-9.7824498420348726E-5</v>
      </c>
      <c r="BR1219" s="73">
        <f t="shared" si="219"/>
        <v>-3.2068078958064621E-2</v>
      </c>
      <c r="BS1219" s="73">
        <f t="shared" si="219"/>
        <v>-0.1025237091919993</v>
      </c>
      <c r="BT1219" s="73">
        <f t="shared" si="219"/>
        <v>1.558479238182596E-2</v>
      </c>
      <c r="BU1219" s="73">
        <f t="shared" si="219"/>
        <v>0.20013776356979188</v>
      </c>
      <c r="BV1219" s="73">
        <f t="shared" ref="BV1219:DE1222" si="220">BV429+$D$4*BV$799*BV$800*$D429</f>
        <v>-0.17735204101927393</v>
      </c>
      <c r="BW1219" s="73">
        <f t="shared" si="220"/>
        <v>0.14291388246816783</v>
      </c>
      <c r="BX1219" s="73">
        <f t="shared" si="220"/>
        <v>-0.13179081823289779</v>
      </c>
      <c r="BY1219" s="73">
        <f t="shared" si="220"/>
        <v>-5.4763287435159513E-2</v>
      </c>
      <c r="BZ1219" s="73">
        <f t="shared" si="220"/>
        <v>0.12516896673737785</v>
      </c>
      <c r="CA1219" s="73">
        <f t="shared" si="220"/>
        <v>7.9070538848576136E-2</v>
      </c>
      <c r="CB1219" s="73">
        <f t="shared" si="220"/>
        <v>-3.0463274938238926E-2</v>
      </c>
      <c r="CC1219" s="73">
        <f t="shared" si="220"/>
        <v>-2.2210473619608623E-2</v>
      </c>
      <c r="CD1219" s="73">
        <f t="shared" si="220"/>
        <v>2.1139190550016691E-2</v>
      </c>
      <c r="CE1219" s="73">
        <f t="shared" si="220"/>
        <v>7.7073940495296601E-3</v>
      </c>
      <c r="CF1219" s="73">
        <f t="shared" si="220"/>
        <v>4.8958876403460437E-2</v>
      </c>
      <c r="CG1219" s="73">
        <f t="shared" si="220"/>
        <v>4.3581279423823187E-3</v>
      </c>
      <c r="CH1219" s="73">
        <f t="shared" si="220"/>
        <v>-0.26657277753801767</v>
      </c>
      <c r="CI1219" s="73">
        <f t="shared" si="220"/>
        <v>-6.3185264142147701E-2</v>
      </c>
      <c r="CJ1219" s="73">
        <f t="shared" si="220"/>
        <v>1.3238943268515449E-2</v>
      </c>
      <c r="CK1219" s="73">
        <f t="shared" si="220"/>
        <v>-4.3705970163495644E-2</v>
      </c>
      <c r="CL1219" s="73">
        <f t="shared" si="220"/>
        <v>-0.17247783887367302</v>
      </c>
      <c r="CM1219" s="73">
        <f t="shared" si="220"/>
        <v>0.16421791390155185</v>
      </c>
      <c r="CN1219" s="73">
        <f t="shared" si="220"/>
        <v>-0.11270842793990646</v>
      </c>
      <c r="CO1219" s="73">
        <f t="shared" si="220"/>
        <v>-6.8813709940744594E-2</v>
      </c>
      <c r="CP1219" s="73">
        <f t="shared" si="220"/>
        <v>0.26947059144432378</v>
      </c>
      <c r="CQ1219" s="73">
        <f t="shared" si="220"/>
        <v>-3.5010031712019045E-2</v>
      </c>
      <c r="CR1219" s="73">
        <f t="shared" si="220"/>
        <v>5.7605129688783015E-2</v>
      </c>
      <c r="CS1219" s="73">
        <f t="shared" si="220"/>
        <v>-4.2560123586527802E-3</v>
      </c>
      <c r="CT1219" s="73">
        <f t="shared" si="220"/>
        <v>2.6289905551449819E-2</v>
      </c>
      <c r="CU1219" s="73">
        <f t="shared" si="220"/>
        <v>-0.20274404730733464</v>
      </c>
      <c r="CV1219" s="73">
        <f t="shared" si="220"/>
        <v>0.1262705063990438</v>
      </c>
      <c r="CW1219" s="73">
        <f t="shared" si="220"/>
        <v>9.014661860585621E-2</v>
      </c>
      <c r="CX1219" s="73">
        <f t="shared" si="220"/>
        <v>-3.7117387145347604E-2</v>
      </c>
      <c r="CY1219" s="73">
        <f t="shared" si="220"/>
        <v>0.13946124079581881</v>
      </c>
      <c r="CZ1219" s="73">
        <f t="shared" si="220"/>
        <v>-0.10286994438079883</v>
      </c>
      <c r="DA1219" s="73">
        <f t="shared" si="220"/>
        <v>4.1019070372718281E-3</v>
      </c>
      <c r="DB1219" s="73">
        <f t="shared" si="220"/>
        <v>-8.3378737439954123E-2</v>
      </c>
      <c r="DC1219" s="73">
        <f t="shared" si="220"/>
        <v>0.11008193461583465</v>
      </c>
      <c r="DD1219" s="73">
        <f t="shared" si="220"/>
        <v>-8.3689835538800522E-2</v>
      </c>
      <c r="DE1219" s="73">
        <f t="shared" si="220"/>
        <v>-5.3694161015006958E-2</v>
      </c>
    </row>
    <row r="1220" spans="3:109" x14ac:dyDescent="0.4">
      <c r="C1220" s="65"/>
      <c r="I1220" s="77"/>
      <c r="J1220" s="73">
        <f t="shared" si="203"/>
        <v>0.14008975259528694</v>
      </c>
      <c r="K1220" s="73">
        <f t="shared" ref="K1220:BV1223" si="221">K430+$D$4*K$799*K$800*$D430</f>
        <v>-0.13423475095762205</v>
      </c>
      <c r="L1220" s="73">
        <f t="shared" si="221"/>
        <v>3.8009246231372591E-2</v>
      </c>
      <c r="M1220" s="73">
        <f t="shared" si="221"/>
        <v>-1.2593985910007379E-2</v>
      </c>
      <c r="N1220" s="73">
        <f t="shared" si="221"/>
        <v>-5.1736493115643592E-3</v>
      </c>
      <c r="O1220" s="73">
        <f t="shared" si="221"/>
        <v>7.8226558522254894E-2</v>
      </c>
      <c r="P1220" s="73">
        <f t="shared" si="221"/>
        <v>-6.8887757779131087E-2</v>
      </c>
      <c r="Q1220" s="73">
        <f t="shared" si="221"/>
        <v>-6.2903118099246452E-2</v>
      </c>
      <c r="R1220" s="73">
        <f t="shared" si="221"/>
        <v>0.1322827097124967</v>
      </c>
      <c r="S1220" s="73">
        <f t="shared" si="221"/>
        <v>4.1678591641827242E-3</v>
      </c>
      <c r="T1220" s="73">
        <f t="shared" si="221"/>
        <v>5.7931588475580324E-2</v>
      </c>
      <c r="U1220" s="73">
        <f t="shared" si="221"/>
        <v>2.3536975404384472E-2</v>
      </c>
      <c r="V1220" s="73">
        <f t="shared" si="221"/>
        <v>-0.10739396786372822</v>
      </c>
      <c r="W1220" s="73">
        <f t="shared" si="221"/>
        <v>0.13343637099215835</v>
      </c>
      <c r="X1220" s="73">
        <f t="shared" si="221"/>
        <v>-2.6604030902214909E-3</v>
      </c>
      <c r="Y1220" s="73">
        <f t="shared" si="221"/>
        <v>6.9867952633314523E-2</v>
      </c>
      <c r="Z1220" s="73">
        <f t="shared" si="221"/>
        <v>2.1985595601502015E-2</v>
      </c>
      <c r="AA1220" s="73">
        <f t="shared" si="221"/>
        <v>-4.197923797133947E-2</v>
      </c>
      <c r="AB1220" s="73">
        <f t="shared" si="221"/>
        <v>-0.1611541481409953</v>
      </c>
      <c r="AC1220" s="73">
        <f t="shared" si="221"/>
        <v>-3.3588665625397918E-2</v>
      </c>
      <c r="AD1220" s="73">
        <f t="shared" si="221"/>
        <v>-6.2673961147201904E-2</v>
      </c>
      <c r="AE1220" s="73">
        <f t="shared" si="221"/>
        <v>4.8047868599372639E-3</v>
      </c>
      <c r="AF1220" s="73">
        <f t="shared" si="221"/>
        <v>3.8800263573397289E-3</v>
      </c>
      <c r="AG1220" s="73">
        <f t="shared" si="221"/>
        <v>-0.12661746912459074</v>
      </c>
      <c r="AH1220" s="73">
        <f t="shared" si="221"/>
        <v>3.3493149431087117E-2</v>
      </c>
      <c r="AI1220" s="73">
        <f t="shared" si="221"/>
        <v>-5.5797590204637461E-2</v>
      </c>
      <c r="AJ1220" s="73">
        <f t="shared" si="221"/>
        <v>-0.12209078915133188</v>
      </c>
      <c r="AK1220" s="73">
        <f t="shared" si="221"/>
        <v>1.8497574764046965E-4</v>
      </c>
      <c r="AL1220" s="73">
        <f t="shared" si="221"/>
        <v>9.8959130803994377E-2</v>
      </c>
      <c r="AM1220" s="73">
        <f t="shared" si="221"/>
        <v>-2.956241400301806E-2</v>
      </c>
      <c r="AN1220" s="73">
        <f t="shared" si="221"/>
        <v>1.8543484835039498E-2</v>
      </c>
      <c r="AO1220" s="73">
        <f t="shared" si="221"/>
        <v>-7.0616995864247287E-2</v>
      </c>
      <c r="AP1220" s="73">
        <f t="shared" si="221"/>
        <v>7.437941241315206E-2</v>
      </c>
      <c r="AQ1220" s="73">
        <f t="shared" si="221"/>
        <v>0.13459642698493829</v>
      </c>
      <c r="AR1220" s="73">
        <f t="shared" si="221"/>
        <v>-0.10101045617218633</v>
      </c>
      <c r="AS1220" s="73">
        <f t="shared" si="221"/>
        <v>4.2037256240787545E-2</v>
      </c>
      <c r="AT1220" s="73">
        <f t="shared" si="221"/>
        <v>-0.14042991918122322</v>
      </c>
      <c r="AU1220" s="73">
        <f t="shared" si="221"/>
        <v>3.8235133721152919E-3</v>
      </c>
      <c r="AV1220" s="73">
        <f t="shared" si="221"/>
        <v>-0.1177861149881715</v>
      </c>
      <c r="AW1220" s="73">
        <f t="shared" si="221"/>
        <v>-5.71709343273776E-3</v>
      </c>
      <c r="AX1220" s="73">
        <f t="shared" si="221"/>
        <v>5.5695094032569635E-2</v>
      </c>
      <c r="AY1220" s="73">
        <f t="shared" si="221"/>
        <v>5.5491555190102043E-2</v>
      </c>
      <c r="AZ1220" s="73">
        <f t="shared" si="221"/>
        <v>7.3635195766679401E-2</v>
      </c>
      <c r="BA1220" s="73">
        <f t="shared" si="221"/>
        <v>-0.11684520016536741</v>
      </c>
      <c r="BB1220" s="73">
        <f t="shared" si="221"/>
        <v>-7.2414738956143431E-3</v>
      </c>
      <c r="BC1220" s="73">
        <f t="shared" si="221"/>
        <v>-0.15213752831094182</v>
      </c>
      <c r="BD1220" s="73">
        <f t="shared" si="221"/>
        <v>-0.10296103721383523</v>
      </c>
      <c r="BE1220" s="73">
        <f t="shared" si="221"/>
        <v>-7.1135678991966572E-2</v>
      </c>
      <c r="BF1220" s="73">
        <f t="shared" si="221"/>
        <v>-0.14826250245338576</v>
      </c>
      <c r="BG1220" s="73">
        <f t="shared" si="221"/>
        <v>-3.1539605977809457E-2</v>
      </c>
      <c r="BH1220" s="73">
        <f t="shared" si="221"/>
        <v>-8.6456910627553715E-2</v>
      </c>
      <c r="BI1220" s="73">
        <f t="shared" si="221"/>
        <v>5.0676513992236161E-2</v>
      </c>
      <c r="BJ1220" s="73">
        <f t="shared" si="221"/>
        <v>-6.5717736577827021E-2</v>
      </c>
      <c r="BK1220" s="73">
        <f t="shared" si="221"/>
        <v>4.6450788151385369E-3</v>
      </c>
      <c r="BL1220" s="73">
        <f t="shared" si="221"/>
        <v>-0.11583851993143293</v>
      </c>
      <c r="BM1220" s="73">
        <f t="shared" si="221"/>
        <v>-0.10818096309838851</v>
      </c>
      <c r="BN1220" s="73">
        <f t="shared" si="221"/>
        <v>0.11676045020089854</v>
      </c>
      <c r="BO1220" s="73">
        <f t="shared" si="221"/>
        <v>-0.18064313306292409</v>
      </c>
      <c r="BP1220" s="73">
        <f t="shared" si="221"/>
        <v>0.1752305934997421</v>
      </c>
      <c r="BQ1220" s="73">
        <f t="shared" si="221"/>
        <v>-8.8928461194781552E-2</v>
      </c>
      <c r="BR1220" s="73">
        <f t="shared" si="221"/>
        <v>6.850148210849707E-3</v>
      </c>
      <c r="BS1220" s="73">
        <f t="shared" si="221"/>
        <v>0.14355395217545278</v>
      </c>
      <c r="BT1220" s="73">
        <f t="shared" si="221"/>
        <v>-8.5486671642232115E-2</v>
      </c>
      <c r="BU1220" s="73">
        <f t="shared" si="221"/>
        <v>7.4009313477320839E-3</v>
      </c>
      <c r="BV1220" s="73">
        <f t="shared" si="221"/>
        <v>0.18920775251186733</v>
      </c>
      <c r="BW1220" s="73">
        <f t="shared" si="220"/>
        <v>-1.6042110845619673E-2</v>
      </c>
      <c r="BX1220" s="73">
        <f t="shared" si="220"/>
        <v>1.5479325382033759E-2</v>
      </c>
      <c r="BY1220" s="73">
        <f t="shared" si="220"/>
        <v>0.10253672120261692</v>
      </c>
      <c r="BZ1220" s="73">
        <f t="shared" si="220"/>
        <v>0.33901621480628885</v>
      </c>
      <c r="CA1220" s="73">
        <f t="shared" si="220"/>
        <v>-1.3727191254658414E-3</v>
      </c>
      <c r="CB1220" s="73">
        <f t="shared" si="220"/>
        <v>5.653412958254854E-2</v>
      </c>
      <c r="CC1220" s="73">
        <f t="shared" si="220"/>
        <v>-0.22277355834381188</v>
      </c>
      <c r="CD1220" s="73">
        <f t="shared" si="220"/>
        <v>-0.11869938481519234</v>
      </c>
      <c r="CE1220" s="73">
        <f t="shared" si="220"/>
        <v>3.170326629425043E-2</v>
      </c>
      <c r="CF1220" s="73">
        <f t="shared" si="220"/>
        <v>-0.10258948670710843</v>
      </c>
      <c r="CG1220" s="73">
        <f t="shared" si="220"/>
        <v>4.3490503642313279E-2</v>
      </c>
      <c r="CH1220" s="73">
        <f t="shared" si="220"/>
        <v>-3.547563965196928E-2</v>
      </c>
      <c r="CI1220" s="73">
        <f t="shared" si="220"/>
        <v>3.3066196924569705E-2</v>
      </c>
      <c r="CJ1220" s="73">
        <f t="shared" si="220"/>
        <v>-3.1792418607366098E-2</v>
      </c>
      <c r="CK1220" s="73">
        <f t="shared" si="220"/>
        <v>-1.5731525338283413E-4</v>
      </c>
      <c r="CL1220" s="73">
        <f t="shared" si="220"/>
        <v>2.7154260873469491E-2</v>
      </c>
      <c r="CM1220" s="73">
        <f t="shared" si="220"/>
        <v>-7.1676277844902228E-2</v>
      </c>
      <c r="CN1220" s="73">
        <f t="shared" si="220"/>
        <v>1.1146002648922626E-2</v>
      </c>
      <c r="CO1220" s="73">
        <f t="shared" si="220"/>
        <v>-5.0021963746909565E-2</v>
      </c>
      <c r="CP1220" s="73">
        <f t="shared" si="220"/>
        <v>0.20664330172848985</v>
      </c>
      <c r="CQ1220" s="73">
        <f t="shared" si="220"/>
        <v>-1.3795438536150098E-2</v>
      </c>
      <c r="CR1220" s="73">
        <f t="shared" si="220"/>
        <v>-2.7225710902356266E-2</v>
      </c>
      <c r="CS1220" s="73">
        <f t="shared" si="220"/>
        <v>2.3759842542940991E-2</v>
      </c>
      <c r="CT1220" s="73">
        <f t="shared" si="220"/>
        <v>0.10604614124695004</v>
      </c>
      <c r="CU1220" s="73">
        <f t="shared" si="220"/>
        <v>7.3510041356069936E-2</v>
      </c>
      <c r="CV1220" s="73">
        <f t="shared" si="220"/>
        <v>-6.9854426612288606E-2</v>
      </c>
      <c r="CW1220" s="73">
        <f t="shared" si="220"/>
        <v>-6.3005777899605986E-2</v>
      </c>
      <c r="CX1220" s="73">
        <f t="shared" si="220"/>
        <v>-3.3072021291827035E-2</v>
      </c>
      <c r="CY1220" s="73">
        <f t="shared" si="220"/>
        <v>-7.3114319218844578E-3</v>
      </c>
      <c r="CZ1220" s="73">
        <f t="shared" si="220"/>
        <v>0.16801203730153438</v>
      </c>
      <c r="DA1220" s="73">
        <f t="shared" si="220"/>
        <v>2.8930421322869038E-2</v>
      </c>
      <c r="DB1220" s="73">
        <f t="shared" si="220"/>
        <v>2.2852330396859112E-2</v>
      </c>
      <c r="DC1220" s="73">
        <f t="shared" si="220"/>
        <v>0.10469633822289871</v>
      </c>
      <c r="DD1220" s="73">
        <f t="shared" si="220"/>
        <v>-0.10273567849444808</v>
      </c>
      <c r="DE1220" s="73">
        <f t="shared" si="220"/>
        <v>0.10004708692357704</v>
      </c>
    </row>
    <row r="1221" spans="3:109" x14ac:dyDescent="0.4">
      <c r="C1221" s="65"/>
      <c r="I1221" s="77"/>
      <c r="J1221" s="73">
        <f t="shared" si="203"/>
        <v>3.1218191994163286E-2</v>
      </c>
      <c r="K1221" s="73">
        <f t="shared" si="221"/>
        <v>0.1379441975676397</v>
      </c>
      <c r="L1221" s="73">
        <f t="shared" si="221"/>
        <v>-0.14048632168998179</v>
      </c>
      <c r="M1221" s="73">
        <f t="shared" si="221"/>
        <v>-0.13094506241880291</v>
      </c>
      <c r="N1221" s="73">
        <f t="shared" si="221"/>
        <v>-0.10694970402356702</v>
      </c>
      <c r="O1221" s="73">
        <f t="shared" si="221"/>
        <v>0.18331540132240609</v>
      </c>
      <c r="P1221" s="73">
        <f t="shared" si="221"/>
        <v>-2.551866572990575E-2</v>
      </c>
      <c r="Q1221" s="73">
        <f t="shared" si="221"/>
        <v>-3.4133854994685603E-2</v>
      </c>
      <c r="R1221" s="73">
        <f t="shared" si="221"/>
        <v>-4.3873357255293802E-2</v>
      </c>
      <c r="S1221" s="73">
        <f t="shared" si="221"/>
        <v>-4.7259382414816885E-2</v>
      </c>
      <c r="T1221" s="73">
        <f t="shared" si="221"/>
        <v>9.3141741445397469E-2</v>
      </c>
      <c r="U1221" s="73">
        <f t="shared" si="221"/>
        <v>0.132637006944298</v>
      </c>
      <c r="V1221" s="73">
        <f t="shared" si="221"/>
        <v>-8.603556441482646E-2</v>
      </c>
      <c r="W1221" s="73">
        <f t="shared" si="221"/>
        <v>5.4467167074394161E-2</v>
      </c>
      <c r="X1221" s="73">
        <f t="shared" si="221"/>
        <v>3.5906753741025386E-2</v>
      </c>
      <c r="Y1221" s="73">
        <f t="shared" si="221"/>
        <v>-2.7054595145160822E-2</v>
      </c>
      <c r="Z1221" s="73">
        <f t="shared" si="221"/>
        <v>-6.8210631246378245E-2</v>
      </c>
      <c r="AA1221" s="73">
        <f t="shared" si="221"/>
        <v>4.6639638613458267E-2</v>
      </c>
      <c r="AB1221" s="73">
        <f t="shared" si="221"/>
        <v>-8.8691999401755678E-2</v>
      </c>
      <c r="AC1221" s="73">
        <f t="shared" si="221"/>
        <v>-0.23249554006291001</v>
      </c>
      <c r="AD1221" s="73">
        <f t="shared" si="221"/>
        <v>7.761422150139978E-2</v>
      </c>
      <c r="AE1221" s="73">
        <f t="shared" si="221"/>
        <v>-2.7626407075057251E-2</v>
      </c>
      <c r="AF1221" s="73">
        <f t="shared" si="221"/>
        <v>0.22517116738371643</v>
      </c>
      <c r="AG1221" s="73">
        <f t="shared" si="221"/>
        <v>0.16686614650734943</v>
      </c>
      <c r="AH1221" s="73">
        <f t="shared" si="221"/>
        <v>0.12179240186061223</v>
      </c>
      <c r="AI1221" s="73">
        <f t="shared" si="221"/>
        <v>-7.1891028416678757E-2</v>
      </c>
      <c r="AJ1221" s="73">
        <f t="shared" si="221"/>
        <v>-5.4127525674918055E-2</v>
      </c>
      <c r="AK1221" s="73">
        <f t="shared" si="221"/>
        <v>0.26115376786237754</v>
      </c>
      <c r="AL1221" s="73">
        <f t="shared" si="221"/>
        <v>-6.9606125515135217E-2</v>
      </c>
      <c r="AM1221" s="73">
        <f t="shared" si="221"/>
        <v>-0.1038516967621924</v>
      </c>
      <c r="AN1221" s="73">
        <f t="shared" si="221"/>
        <v>-0.12406762339202215</v>
      </c>
      <c r="AO1221" s="73">
        <f t="shared" si="221"/>
        <v>-7.3640262465125061E-2</v>
      </c>
      <c r="AP1221" s="73">
        <f t="shared" si="221"/>
        <v>-0.12907087880336682</v>
      </c>
      <c r="AQ1221" s="73">
        <f t="shared" si="221"/>
        <v>0.11891174948979662</v>
      </c>
      <c r="AR1221" s="73">
        <f t="shared" si="221"/>
        <v>-0.12626904519728455</v>
      </c>
      <c r="AS1221" s="73">
        <f t="shared" si="221"/>
        <v>-3.8417374172940229E-2</v>
      </c>
      <c r="AT1221" s="73">
        <f t="shared" si="221"/>
        <v>-4.4927347803507362E-3</v>
      </c>
      <c r="AU1221" s="73">
        <f t="shared" si="221"/>
        <v>3.6259925155309153E-2</v>
      </c>
      <c r="AV1221" s="73">
        <f t="shared" si="221"/>
        <v>-3.5534845383907158E-2</v>
      </c>
      <c r="AW1221" s="73">
        <f t="shared" si="221"/>
        <v>-2.3104465598209289E-2</v>
      </c>
      <c r="AX1221" s="73">
        <f t="shared" si="221"/>
        <v>-2.2302883810043469E-2</v>
      </c>
      <c r="AY1221" s="73">
        <f t="shared" si="221"/>
        <v>5.075863050062196E-2</v>
      </c>
      <c r="AZ1221" s="73">
        <f t="shared" si="221"/>
        <v>9.453190897386525E-2</v>
      </c>
      <c r="BA1221" s="73">
        <f t="shared" si="221"/>
        <v>9.4308654979758391E-2</v>
      </c>
      <c r="BB1221" s="73">
        <f t="shared" si="221"/>
        <v>6.2105547862085636E-2</v>
      </c>
      <c r="BC1221" s="73">
        <f t="shared" si="221"/>
        <v>0.10405333095899062</v>
      </c>
      <c r="BD1221" s="73">
        <f t="shared" si="221"/>
        <v>-6.551468665384913E-2</v>
      </c>
      <c r="BE1221" s="73">
        <f t="shared" si="221"/>
        <v>0.2483002670181873</v>
      </c>
      <c r="BF1221" s="73">
        <f t="shared" si="221"/>
        <v>1.4946714932750696E-2</v>
      </c>
      <c r="BG1221" s="73">
        <f t="shared" si="221"/>
        <v>-2.8088112744954725E-2</v>
      </c>
      <c r="BH1221" s="73">
        <f t="shared" si="221"/>
        <v>0.14077327093050301</v>
      </c>
      <c r="BI1221" s="73">
        <f t="shared" si="221"/>
        <v>0.13332928946190428</v>
      </c>
      <c r="BJ1221" s="73">
        <f t="shared" si="221"/>
        <v>1.1473691255867025E-2</v>
      </c>
      <c r="BK1221" s="73">
        <f t="shared" si="221"/>
        <v>-6.9441952787527739E-2</v>
      </c>
      <c r="BL1221" s="73">
        <f t="shared" si="221"/>
        <v>3.236344612449208E-3</v>
      </c>
      <c r="BM1221" s="73">
        <f t="shared" si="221"/>
        <v>-1.3398754947882698E-2</v>
      </c>
      <c r="BN1221" s="73">
        <f t="shared" si="221"/>
        <v>7.0059003462523195E-2</v>
      </c>
      <c r="BO1221" s="73">
        <f t="shared" si="221"/>
        <v>4.6650231000885119E-2</v>
      </c>
      <c r="BP1221" s="73">
        <f t="shared" si="221"/>
        <v>-1.7244603776559571E-2</v>
      </c>
      <c r="BQ1221" s="73">
        <f t="shared" si="221"/>
        <v>-0.11180970172182381</v>
      </c>
      <c r="BR1221" s="73">
        <f t="shared" si="221"/>
        <v>7.0592251015538052E-2</v>
      </c>
      <c r="BS1221" s="73">
        <f t="shared" si="221"/>
        <v>2.2177951805299585E-2</v>
      </c>
      <c r="BT1221" s="73">
        <f t="shared" si="221"/>
        <v>1.7012463592393078E-2</v>
      </c>
      <c r="BU1221" s="73">
        <f t="shared" si="221"/>
        <v>-0.15356152283828228</v>
      </c>
      <c r="BV1221" s="73">
        <f t="shared" si="221"/>
        <v>7.7215594757254161E-2</v>
      </c>
      <c r="BW1221" s="73">
        <f t="shared" si="220"/>
        <v>-0.10873377464827015</v>
      </c>
      <c r="BX1221" s="73">
        <f t="shared" si="220"/>
        <v>-3.0266787890900239E-2</v>
      </c>
      <c r="BY1221" s="73">
        <f t="shared" si="220"/>
        <v>3.5694269513411508E-2</v>
      </c>
      <c r="BZ1221" s="73">
        <f t="shared" si="220"/>
        <v>-6.2453189554588687E-2</v>
      </c>
      <c r="CA1221" s="73">
        <f t="shared" si="220"/>
        <v>4.4733211184685415E-2</v>
      </c>
      <c r="CB1221" s="73">
        <f t="shared" si="220"/>
        <v>3.1441403317784888E-2</v>
      </c>
      <c r="CC1221" s="73">
        <f t="shared" si="220"/>
        <v>3.7269212814300276E-2</v>
      </c>
      <c r="CD1221" s="73">
        <f t="shared" si="220"/>
        <v>-4.9442947113757935E-3</v>
      </c>
      <c r="CE1221" s="73">
        <f t="shared" si="220"/>
        <v>-7.6507703184195919E-2</v>
      </c>
      <c r="CF1221" s="73">
        <f t="shared" si="220"/>
        <v>1.7947511128134003E-2</v>
      </c>
      <c r="CG1221" s="73">
        <f t="shared" si="220"/>
        <v>-0.1527604925585703</v>
      </c>
      <c r="CH1221" s="73">
        <f t="shared" si="220"/>
        <v>4.0821437664172608E-2</v>
      </c>
      <c r="CI1221" s="73">
        <f t="shared" si="220"/>
        <v>0.15499485488795028</v>
      </c>
      <c r="CJ1221" s="73">
        <f t="shared" si="220"/>
        <v>-0.18130710239373363</v>
      </c>
      <c r="CK1221" s="73">
        <f t="shared" si="220"/>
        <v>-5.0983900971958715E-3</v>
      </c>
      <c r="CL1221" s="73">
        <f t="shared" si="220"/>
        <v>0.28394597374840713</v>
      </c>
      <c r="CM1221" s="73">
        <f t="shared" si="220"/>
        <v>-8.4610559517095507E-2</v>
      </c>
      <c r="CN1221" s="73">
        <f t="shared" si="220"/>
        <v>6.0733086661618812E-3</v>
      </c>
      <c r="CO1221" s="73">
        <f t="shared" si="220"/>
        <v>2.1436540760408306E-2</v>
      </c>
      <c r="CP1221" s="73">
        <f t="shared" si="220"/>
        <v>3.5002856344107311E-2</v>
      </c>
      <c r="CQ1221" s="73">
        <f t="shared" si="220"/>
        <v>-3.3073210344491628E-2</v>
      </c>
      <c r="CR1221" s="73">
        <f t="shared" si="220"/>
        <v>6.8967920321995113E-2</v>
      </c>
      <c r="CS1221" s="73">
        <f t="shared" si="220"/>
        <v>0.15640217042450336</v>
      </c>
      <c r="CT1221" s="73">
        <f t="shared" si="220"/>
        <v>-3.5074674088836702E-2</v>
      </c>
      <c r="CU1221" s="73">
        <f t="shared" si="220"/>
        <v>-0.15739439339537478</v>
      </c>
      <c r="CV1221" s="73">
        <f t="shared" si="220"/>
        <v>-0.10238604410643391</v>
      </c>
      <c r="CW1221" s="73">
        <f t="shared" si="220"/>
        <v>-1.0532936757409538E-2</v>
      </c>
      <c r="CX1221" s="73">
        <f t="shared" si="220"/>
        <v>-0.12354604430023655</v>
      </c>
      <c r="CY1221" s="73">
        <f t="shared" si="220"/>
        <v>-0.14076815925356967</v>
      </c>
      <c r="CZ1221" s="73">
        <f t="shared" si="220"/>
        <v>-1.4484220828228379E-2</v>
      </c>
      <c r="DA1221" s="73">
        <f t="shared" si="220"/>
        <v>0.19327215861540981</v>
      </c>
      <c r="DB1221" s="73">
        <f t="shared" si="220"/>
        <v>0.19831765767080944</v>
      </c>
      <c r="DC1221" s="73">
        <f t="shared" si="220"/>
        <v>-3.1303984889005073E-3</v>
      </c>
      <c r="DD1221" s="73">
        <f t="shared" si="220"/>
        <v>-5.119666831625401E-2</v>
      </c>
      <c r="DE1221" s="73">
        <f t="shared" si="220"/>
        <v>-3.1169141896223686E-2</v>
      </c>
    </row>
    <row r="1222" spans="3:109" x14ac:dyDescent="0.4">
      <c r="C1222" s="65"/>
      <c r="I1222" s="77"/>
      <c r="J1222" s="73">
        <f t="shared" si="203"/>
        <v>0.1906835319851842</v>
      </c>
      <c r="K1222" s="73">
        <f t="shared" si="221"/>
        <v>7.7089495368773825E-2</v>
      </c>
      <c r="L1222" s="73">
        <f t="shared" si="221"/>
        <v>2.7760849292508525E-2</v>
      </c>
      <c r="M1222" s="73">
        <f t="shared" si="221"/>
        <v>6.5602174263769242E-2</v>
      </c>
      <c r="N1222" s="73">
        <f t="shared" si="221"/>
        <v>-0.11397086013992924</v>
      </c>
      <c r="O1222" s="73">
        <f t="shared" si="221"/>
        <v>-8.11171303941009E-2</v>
      </c>
      <c r="P1222" s="73">
        <f t="shared" si="221"/>
        <v>0.17998307996723717</v>
      </c>
      <c r="Q1222" s="73">
        <f t="shared" si="221"/>
        <v>3.3866165640631979E-3</v>
      </c>
      <c r="R1222" s="73">
        <f t="shared" si="221"/>
        <v>9.8182246746706336E-2</v>
      </c>
      <c r="S1222" s="73">
        <f t="shared" si="221"/>
        <v>-6.5330523683696254E-2</v>
      </c>
      <c r="T1222" s="73">
        <f t="shared" si="221"/>
        <v>4.0909234498286456E-2</v>
      </c>
      <c r="U1222" s="73">
        <f t="shared" si="221"/>
        <v>0.12691210560327895</v>
      </c>
      <c r="V1222" s="73">
        <f t="shared" si="221"/>
        <v>-5.9794266049822124E-2</v>
      </c>
      <c r="W1222" s="73">
        <f t="shared" si="221"/>
        <v>-5.4358606705175769E-2</v>
      </c>
      <c r="X1222" s="73">
        <f t="shared" si="221"/>
        <v>-9.8552364136354653E-2</v>
      </c>
      <c r="Y1222" s="73">
        <f t="shared" si="221"/>
        <v>0.10261336413423738</v>
      </c>
      <c r="Z1222" s="73">
        <f t="shared" si="221"/>
        <v>-0.22594193516691832</v>
      </c>
      <c r="AA1222" s="73">
        <f t="shared" si="221"/>
        <v>-0.13154347664870425</v>
      </c>
      <c r="AB1222" s="73">
        <f t="shared" si="221"/>
        <v>0.11833445893003797</v>
      </c>
      <c r="AC1222" s="73">
        <f t="shared" si="221"/>
        <v>3.8911003029317937E-2</v>
      </c>
      <c r="AD1222" s="73">
        <f t="shared" si="221"/>
        <v>-0.147924377856539</v>
      </c>
      <c r="AE1222" s="73">
        <f t="shared" si="221"/>
        <v>4.3623695963303802E-2</v>
      </c>
      <c r="AF1222" s="73">
        <f t="shared" si="221"/>
        <v>-4.9509609705018671E-2</v>
      </c>
      <c r="AG1222" s="73">
        <f t="shared" si="221"/>
        <v>5.8512323811744449E-3</v>
      </c>
      <c r="AH1222" s="73">
        <f t="shared" si="221"/>
        <v>6.898043518747797E-2</v>
      </c>
      <c r="AI1222" s="73">
        <f t="shared" si="221"/>
        <v>0.13323203078016888</v>
      </c>
      <c r="AJ1222" s="73">
        <f t="shared" si="221"/>
        <v>7.5461147105444326E-2</v>
      </c>
      <c r="AK1222" s="73">
        <f t="shared" si="221"/>
        <v>-5.9263041491626617E-2</v>
      </c>
      <c r="AL1222" s="73">
        <f t="shared" si="221"/>
        <v>0.13108969313466609</v>
      </c>
      <c r="AM1222" s="73">
        <f t="shared" si="221"/>
        <v>8.5585804274575628E-2</v>
      </c>
      <c r="AN1222" s="73">
        <f t="shared" si="221"/>
        <v>-0.13464111430735032</v>
      </c>
      <c r="AO1222" s="73">
        <f t="shared" si="221"/>
        <v>-3.0185930740486269E-2</v>
      </c>
      <c r="AP1222" s="73">
        <f t="shared" si="221"/>
        <v>-8.0872525663504252E-2</v>
      </c>
      <c r="AQ1222" s="73">
        <f t="shared" si="221"/>
        <v>-1.0082196069013009E-2</v>
      </c>
      <c r="AR1222" s="73">
        <f t="shared" si="221"/>
        <v>-4.9700645792218973E-2</v>
      </c>
      <c r="AS1222" s="73">
        <f t="shared" si="221"/>
        <v>3.2362557515203574E-2</v>
      </c>
      <c r="AT1222" s="73">
        <f t="shared" si="221"/>
        <v>-0.12038270546501016</v>
      </c>
      <c r="AU1222" s="73">
        <f t="shared" si="221"/>
        <v>-8.9737256241457092E-2</v>
      </c>
      <c r="AV1222" s="73">
        <f t="shared" si="221"/>
        <v>-3.1628842123018669E-2</v>
      </c>
      <c r="AW1222" s="73">
        <f t="shared" si="221"/>
        <v>3.8063475892235344E-3</v>
      </c>
      <c r="AX1222" s="73">
        <f t="shared" si="221"/>
        <v>-8.8563989812166968E-2</v>
      </c>
      <c r="AY1222" s="73">
        <f t="shared" si="221"/>
        <v>1.5964280088989653E-2</v>
      </c>
      <c r="AZ1222" s="73">
        <f t="shared" si="221"/>
        <v>0.1116010857639423</v>
      </c>
      <c r="BA1222" s="73">
        <f t="shared" si="221"/>
        <v>-2.0721503481856075E-2</v>
      </c>
      <c r="BB1222" s="73">
        <f t="shared" si="221"/>
        <v>-1.1635050058542767E-2</v>
      </c>
      <c r="BC1222" s="73">
        <f t="shared" si="221"/>
        <v>4.4009803152225364E-2</v>
      </c>
      <c r="BD1222" s="73">
        <f t="shared" si="221"/>
        <v>6.9036433906123906E-2</v>
      </c>
      <c r="BE1222" s="73">
        <f t="shared" si="221"/>
        <v>-5.076911392003134E-2</v>
      </c>
      <c r="BF1222" s="73">
        <f t="shared" si="221"/>
        <v>0.23884645472374286</v>
      </c>
      <c r="BG1222" s="73">
        <f t="shared" si="221"/>
        <v>-0.12679678036213951</v>
      </c>
      <c r="BH1222" s="73">
        <f t="shared" si="221"/>
        <v>0.20730207762740757</v>
      </c>
      <c r="BI1222" s="73">
        <f t="shared" si="221"/>
        <v>-7.7338052574940419E-2</v>
      </c>
      <c r="BJ1222" s="73">
        <f t="shared" si="221"/>
        <v>-0.13145023709286716</v>
      </c>
      <c r="BK1222" s="73">
        <f t="shared" si="221"/>
        <v>-6.0595924312300709E-2</v>
      </c>
      <c r="BL1222" s="73">
        <f t="shared" si="221"/>
        <v>-4.0960638044966302E-2</v>
      </c>
      <c r="BM1222" s="73">
        <f t="shared" si="221"/>
        <v>-2.3474080622903536E-2</v>
      </c>
      <c r="BN1222" s="73">
        <f t="shared" si="221"/>
        <v>0.16149604676561122</v>
      </c>
      <c r="BO1222" s="73">
        <f t="shared" si="221"/>
        <v>4.4169314996955721E-2</v>
      </c>
      <c r="BP1222" s="73">
        <f t="shared" si="221"/>
        <v>5.3995149219353096E-3</v>
      </c>
      <c r="BQ1222" s="73">
        <f t="shared" si="221"/>
        <v>-9.3602337980809858E-2</v>
      </c>
      <c r="BR1222" s="73">
        <f t="shared" si="221"/>
        <v>1.6156336792281713E-2</v>
      </c>
      <c r="BS1222" s="73">
        <f t="shared" si="221"/>
        <v>0.14058103564648888</v>
      </c>
      <c r="BT1222" s="73">
        <f t="shared" si="221"/>
        <v>-0.14341500673558358</v>
      </c>
      <c r="BU1222" s="73">
        <f t="shared" si="221"/>
        <v>0.28814071008595454</v>
      </c>
      <c r="BV1222" s="73">
        <f t="shared" si="221"/>
        <v>-3.8343486854583338E-2</v>
      </c>
      <c r="BW1222" s="73">
        <f t="shared" si="220"/>
        <v>-5.9625641328510132E-4</v>
      </c>
      <c r="BX1222" s="73">
        <f t="shared" si="220"/>
        <v>-0.22385415503381254</v>
      </c>
      <c r="BY1222" s="73">
        <f t="shared" si="220"/>
        <v>-6.9864600938060767E-2</v>
      </c>
      <c r="BZ1222" s="73">
        <f t="shared" si="220"/>
        <v>-5.2022182148509316E-2</v>
      </c>
      <c r="CA1222" s="73">
        <f t="shared" si="220"/>
        <v>7.5263931924541491E-2</v>
      </c>
      <c r="CB1222" s="73">
        <f t="shared" si="220"/>
        <v>-0.22292829836656392</v>
      </c>
      <c r="CC1222" s="73">
        <f t="shared" si="220"/>
        <v>0.11456834524134708</v>
      </c>
      <c r="CD1222" s="73">
        <f t="shared" si="220"/>
        <v>-0.10020799723399633</v>
      </c>
      <c r="CE1222" s="73">
        <f t="shared" si="220"/>
        <v>8.9665076237477853E-2</v>
      </c>
      <c r="CF1222" s="73">
        <f t="shared" si="220"/>
        <v>0.16964963979302269</v>
      </c>
      <c r="CG1222" s="73">
        <f t="shared" si="220"/>
        <v>-4.3190035692937667E-2</v>
      </c>
      <c r="CH1222" s="73">
        <f t="shared" si="220"/>
        <v>0.21329762676631678</v>
      </c>
      <c r="CI1222" s="73">
        <f t="shared" si="220"/>
        <v>9.1891273437454984E-2</v>
      </c>
      <c r="CJ1222" s="73">
        <f t="shared" si="220"/>
        <v>2.6292620408556438E-2</v>
      </c>
      <c r="CK1222" s="73">
        <f t="shared" si="220"/>
        <v>-4.444718749754354E-2</v>
      </c>
      <c r="CL1222" s="73">
        <f t="shared" si="220"/>
        <v>0.1105665222374142</v>
      </c>
      <c r="CM1222" s="73">
        <f t="shared" si="220"/>
        <v>-0.18627747216019649</v>
      </c>
      <c r="CN1222" s="73">
        <f t="shared" si="220"/>
        <v>-9.9352751667479589E-2</v>
      </c>
      <c r="CO1222" s="73">
        <f t="shared" si="220"/>
        <v>-2.2235953085342861E-2</v>
      </c>
      <c r="CP1222" s="73">
        <f t="shared" si="220"/>
        <v>9.9226925484517087E-2</v>
      </c>
      <c r="CQ1222" s="73">
        <f t="shared" si="220"/>
        <v>0.14627341661323146</v>
      </c>
      <c r="CR1222" s="73">
        <f t="shared" si="220"/>
        <v>4.41220928450171E-2</v>
      </c>
      <c r="CS1222" s="73">
        <f t="shared" si="220"/>
        <v>0.18020788342349681</v>
      </c>
      <c r="CT1222" s="73">
        <f t="shared" si="220"/>
        <v>0.19512407248440447</v>
      </c>
      <c r="CU1222" s="73">
        <f t="shared" si="220"/>
        <v>-6.3069214102955004E-2</v>
      </c>
      <c r="CV1222" s="73">
        <f t="shared" si="220"/>
        <v>-8.8340758886405371E-2</v>
      </c>
      <c r="CW1222" s="73">
        <f t="shared" si="220"/>
        <v>9.4735304842512996E-2</v>
      </c>
      <c r="CX1222" s="73">
        <f t="shared" si="220"/>
        <v>0.1523504120054473</v>
      </c>
      <c r="CY1222" s="73">
        <f t="shared" si="220"/>
        <v>3.3517169092076034E-2</v>
      </c>
      <c r="CZ1222" s="73">
        <f t="shared" si="220"/>
        <v>7.5704351781391038E-2</v>
      </c>
      <c r="DA1222" s="73">
        <f t="shared" si="220"/>
        <v>4.8272052059983001E-2</v>
      </c>
      <c r="DB1222" s="73">
        <f t="shared" si="220"/>
        <v>9.652505136022535E-2</v>
      </c>
      <c r="DC1222" s="73">
        <f t="shared" si="220"/>
        <v>-4.2005893387371696E-3</v>
      </c>
      <c r="DD1222" s="73">
        <f t="shared" si="220"/>
        <v>4.8804511670251724E-2</v>
      </c>
      <c r="DE1222" s="73">
        <f t="shared" si="220"/>
        <v>-0.12831020708176277</v>
      </c>
    </row>
    <row r="1223" spans="3:109" x14ac:dyDescent="0.4">
      <c r="C1223" s="65"/>
      <c r="I1223" s="77"/>
      <c r="J1223" s="73">
        <f t="shared" si="203"/>
        <v>-4.6026548679512598E-3</v>
      </c>
      <c r="K1223" s="73">
        <f t="shared" si="221"/>
        <v>-3.6328146938048644E-2</v>
      </c>
      <c r="L1223" s="73">
        <f t="shared" si="221"/>
        <v>-2.9882279008366007E-2</v>
      </c>
      <c r="M1223" s="73">
        <f t="shared" si="221"/>
        <v>-2.4986069370675015E-2</v>
      </c>
      <c r="N1223" s="73">
        <f t="shared" si="221"/>
        <v>0.13854616780799137</v>
      </c>
      <c r="O1223" s="73">
        <f t="shared" si="221"/>
        <v>-8.8107053061735455E-2</v>
      </c>
      <c r="P1223" s="73">
        <f t="shared" si="221"/>
        <v>9.0074603413339491E-3</v>
      </c>
      <c r="Q1223" s="73">
        <f t="shared" si="221"/>
        <v>-0.16385045948188284</v>
      </c>
      <c r="R1223" s="73">
        <f t="shared" si="221"/>
        <v>-3.1217392398240083E-2</v>
      </c>
      <c r="S1223" s="73">
        <f t="shared" si="221"/>
        <v>-0.21163548032545196</v>
      </c>
      <c r="T1223" s="73">
        <f t="shared" si="221"/>
        <v>-3.7878062105861372E-2</v>
      </c>
      <c r="U1223" s="73">
        <f t="shared" si="221"/>
        <v>-7.551681446253572E-2</v>
      </c>
      <c r="V1223" s="73">
        <f t="shared" si="221"/>
        <v>-7.3484400924420656E-2</v>
      </c>
      <c r="W1223" s="73">
        <f t="shared" si="221"/>
        <v>6.8680764917211659E-2</v>
      </c>
      <c r="X1223" s="73">
        <f t="shared" si="221"/>
        <v>-2.4096704137222718E-3</v>
      </c>
      <c r="Y1223" s="73">
        <f t="shared" si="221"/>
        <v>1.9050672744983666E-2</v>
      </c>
      <c r="Z1223" s="73">
        <f t="shared" si="221"/>
        <v>-9.2628198563030242E-2</v>
      </c>
      <c r="AA1223" s="73">
        <f t="shared" si="221"/>
        <v>0.25024433423719228</v>
      </c>
      <c r="AB1223" s="73">
        <f t="shared" si="221"/>
        <v>-0.23823705363911213</v>
      </c>
      <c r="AC1223" s="73">
        <f t="shared" si="221"/>
        <v>2.8400233061092701E-2</v>
      </c>
      <c r="AD1223" s="73">
        <f t="shared" si="221"/>
        <v>-7.0485036292099526E-2</v>
      </c>
      <c r="AE1223" s="73">
        <f t="shared" si="221"/>
        <v>-2.0238005700308904E-2</v>
      </c>
      <c r="AF1223" s="73">
        <f t="shared" si="221"/>
        <v>-8.6727149877747212E-2</v>
      </c>
      <c r="AG1223" s="73">
        <f t="shared" si="221"/>
        <v>8.3759772534135996E-2</v>
      </c>
      <c r="AH1223" s="73">
        <f t="shared" si="221"/>
        <v>-1.4873632281427273E-2</v>
      </c>
      <c r="AI1223" s="73">
        <f t="shared" si="221"/>
        <v>-0.1070273464957122</v>
      </c>
      <c r="AJ1223" s="73">
        <f t="shared" si="221"/>
        <v>9.2458964854485237E-2</v>
      </c>
      <c r="AK1223" s="73">
        <f t="shared" si="221"/>
        <v>-0.11894033321673247</v>
      </c>
      <c r="AL1223" s="73">
        <f t="shared" si="221"/>
        <v>-0.18145413373448432</v>
      </c>
      <c r="AM1223" s="73">
        <f t="shared" si="221"/>
        <v>0.31427328031809371</v>
      </c>
      <c r="AN1223" s="73">
        <f t="shared" si="221"/>
        <v>-0.21437849060466282</v>
      </c>
      <c r="AO1223" s="73">
        <f t="shared" si="221"/>
        <v>-4.342564322909534E-2</v>
      </c>
      <c r="AP1223" s="73">
        <f t="shared" si="221"/>
        <v>5.7320790784119745E-2</v>
      </c>
      <c r="AQ1223" s="73">
        <f t="shared" si="221"/>
        <v>-0.17253164937534829</v>
      </c>
      <c r="AR1223" s="73">
        <f t="shared" si="221"/>
        <v>-0.14365115256202921</v>
      </c>
      <c r="AS1223" s="73">
        <f t="shared" si="221"/>
        <v>-6.9258192381558517E-2</v>
      </c>
      <c r="AT1223" s="73">
        <f t="shared" si="221"/>
        <v>0.12046388623026433</v>
      </c>
      <c r="AU1223" s="73">
        <f t="shared" si="221"/>
        <v>-8.2873519237094545E-2</v>
      </c>
      <c r="AV1223" s="73">
        <f t="shared" si="221"/>
        <v>-0.13316302551545792</v>
      </c>
      <c r="AW1223" s="73">
        <f t="shared" si="221"/>
        <v>-1.4815896436099454E-2</v>
      </c>
      <c r="AX1223" s="73">
        <f t="shared" si="221"/>
        <v>0.11634668321452871</v>
      </c>
      <c r="AY1223" s="73">
        <f t="shared" si="221"/>
        <v>-1.1221434831586927E-2</v>
      </c>
      <c r="AZ1223" s="73">
        <f t="shared" si="221"/>
        <v>-1.0387909552237385E-2</v>
      </c>
      <c r="BA1223" s="73">
        <f t="shared" si="221"/>
        <v>-3.8516132301454845E-3</v>
      </c>
      <c r="BB1223" s="73">
        <f t="shared" si="221"/>
        <v>-8.6294972766903802E-2</v>
      </c>
      <c r="BC1223" s="73">
        <f t="shared" si="221"/>
        <v>6.6615404116599636E-2</v>
      </c>
      <c r="BD1223" s="73">
        <f t="shared" si="221"/>
        <v>0.24072628798667797</v>
      </c>
      <c r="BE1223" s="73">
        <f t="shared" si="221"/>
        <v>-6.3178957982634926E-2</v>
      </c>
      <c r="BF1223" s="73">
        <f t="shared" si="221"/>
        <v>6.34536759492111E-2</v>
      </c>
      <c r="BG1223" s="73">
        <f t="shared" si="221"/>
        <v>-0.28205744676284361</v>
      </c>
      <c r="BH1223" s="73">
        <f t="shared" si="221"/>
        <v>0.12191968622147105</v>
      </c>
      <c r="BI1223" s="73">
        <f t="shared" si="221"/>
        <v>2.9209232717140577E-3</v>
      </c>
      <c r="BJ1223" s="73">
        <f t="shared" si="221"/>
        <v>-1.7618563830975841E-2</v>
      </c>
      <c r="BK1223" s="73">
        <f t="shared" si="221"/>
        <v>-0.21619165257877446</v>
      </c>
      <c r="BL1223" s="73">
        <f t="shared" si="221"/>
        <v>0.13326095887544334</v>
      </c>
      <c r="BM1223" s="73">
        <f t="shared" si="221"/>
        <v>9.7877777654326314E-2</v>
      </c>
      <c r="BN1223" s="73">
        <f t="shared" si="221"/>
        <v>-8.317115112540829E-3</v>
      </c>
      <c r="BO1223" s="73">
        <f t="shared" si="221"/>
        <v>2.1497469962660758E-2</v>
      </c>
      <c r="BP1223" s="73">
        <f t="shared" si="221"/>
        <v>8.2265996725826532E-2</v>
      </c>
      <c r="BQ1223" s="73">
        <f t="shared" si="221"/>
        <v>9.2239709531365278E-3</v>
      </c>
      <c r="BR1223" s="73">
        <f t="shared" si="221"/>
        <v>8.1685444533726684E-2</v>
      </c>
      <c r="BS1223" s="73">
        <f t="shared" si="221"/>
        <v>-3.8837987814140502E-2</v>
      </c>
      <c r="BT1223" s="73">
        <f t="shared" si="221"/>
        <v>0.11537702494672156</v>
      </c>
      <c r="BU1223" s="73">
        <f t="shared" si="221"/>
        <v>4.3733812410506709E-2</v>
      </c>
      <c r="BV1223" s="73">
        <f t="shared" ref="BV1223:DE1226" si="222">BV433+$D$4*BV$799*BV$800*$D433</f>
        <v>-6.7094191498701203E-2</v>
      </c>
      <c r="BW1223" s="73">
        <f t="shared" si="222"/>
        <v>7.3609020996603436E-2</v>
      </c>
      <c r="BX1223" s="73">
        <f t="shared" si="222"/>
        <v>4.4967726050777652E-2</v>
      </c>
      <c r="BY1223" s="73">
        <f t="shared" si="222"/>
        <v>2.7799673715266614E-2</v>
      </c>
      <c r="BZ1223" s="73">
        <f t="shared" si="222"/>
        <v>-1.4522316231375702E-2</v>
      </c>
      <c r="CA1223" s="73">
        <f t="shared" si="222"/>
        <v>-7.0128419130031122E-2</v>
      </c>
      <c r="CB1223" s="73">
        <f t="shared" si="222"/>
        <v>-5.6467458398876055E-2</v>
      </c>
      <c r="CC1223" s="73">
        <f t="shared" si="222"/>
        <v>0.10485207058378967</v>
      </c>
      <c r="CD1223" s="73">
        <f t="shared" si="222"/>
        <v>4.9322979885355896E-2</v>
      </c>
      <c r="CE1223" s="73">
        <f t="shared" si="222"/>
        <v>-2.1250169844709874E-2</v>
      </c>
      <c r="CF1223" s="73">
        <f t="shared" si="222"/>
        <v>-7.8815723404539132E-3</v>
      </c>
      <c r="CG1223" s="73">
        <f t="shared" si="222"/>
        <v>6.5147855047403044E-2</v>
      </c>
      <c r="CH1223" s="73">
        <f t="shared" si="222"/>
        <v>6.0655212099996081E-2</v>
      </c>
      <c r="CI1223" s="73">
        <f t="shared" si="222"/>
        <v>-9.3126874239686019E-2</v>
      </c>
      <c r="CJ1223" s="73">
        <f t="shared" si="222"/>
        <v>-4.0111641057683486E-2</v>
      </c>
      <c r="CK1223" s="73">
        <f t="shared" si="222"/>
        <v>-0.38187830367473469</v>
      </c>
      <c r="CL1223" s="73">
        <f t="shared" si="222"/>
        <v>-8.5929214472488066E-2</v>
      </c>
      <c r="CM1223" s="73">
        <f t="shared" si="222"/>
        <v>8.8753398938780023E-2</v>
      </c>
      <c r="CN1223" s="73">
        <f t="shared" si="222"/>
        <v>-0.2134198940312842</v>
      </c>
      <c r="CO1223" s="73">
        <f t="shared" si="222"/>
        <v>5.6127262516771498E-2</v>
      </c>
      <c r="CP1223" s="73">
        <f t="shared" si="222"/>
        <v>0.11675681287093484</v>
      </c>
      <c r="CQ1223" s="73">
        <f t="shared" si="222"/>
        <v>8.2153060970868524E-2</v>
      </c>
      <c r="CR1223" s="73">
        <f t="shared" si="222"/>
        <v>-6.4371923727312083E-2</v>
      </c>
      <c r="CS1223" s="73">
        <f t="shared" si="222"/>
        <v>-9.0238018001512946E-2</v>
      </c>
      <c r="CT1223" s="73">
        <f t="shared" si="222"/>
        <v>-1.8197556724829254E-3</v>
      </c>
      <c r="CU1223" s="73">
        <f t="shared" si="222"/>
        <v>-0.16899727773471993</v>
      </c>
      <c r="CV1223" s="73">
        <f t="shared" si="222"/>
        <v>-0.16783438514625229</v>
      </c>
      <c r="CW1223" s="73">
        <f t="shared" si="222"/>
        <v>9.7687155712708321E-2</v>
      </c>
      <c r="CX1223" s="73">
        <f t="shared" si="222"/>
        <v>-2.8835495913185256E-2</v>
      </c>
      <c r="CY1223" s="73">
        <f t="shared" si="222"/>
        <v>-0.10721134182787136</v>
      </c>
      <c r="CZ1223" s="73">
        <f t="shared" si="222"/>
        <v>4.09059922519854E-2</v>
      </c>
      <c r="DA1223" s="73">
        <f t="shared" si="222"/>
        <v>5.0913370802547738E-3</v>
      </c>
      <c r="DB1223" s="73">
        <f t="shared" si="222"/>
        <v>2.309959687350804E-2</v>
      </c>
      <c r="DC1223" s="73">
        <f t="shared" si="222"/>
        <v>-2.8614340500786054E-2</v>
      </c>
      <c r="DD1223" s="73">
        <f t="shared" si="222"/>
        <v>0.11999835825538797</v>
      </c>
      <c r="DE1223" s="73">
        <f t="shared" si="222"/>
        <v>8.8704970533471459E-3</v>
      </c>
    </row>
    <row r="1224" spans="3:109" x14ac:dyDescent="0.4">
      <c r="C1224" s="65"/>
      <c r="I1224" s="77"/>
      <c r="J1224" s="73">
        <f t="shared" si="203"/>
        <v>-1.8366519618918248E-2</v>
      </c>
      <c r="K1224" s="73">
        <f t="shared" ref="K1224:BV1227" si="223">K434+$D$4*K$799*K$800*$D434</f>
        <v>2.676004004110347E-2</v>
      </c>
      <c r="L1224" s="73">
        <f t="shared" si="223"/>
        <v>-1.0991937138488635E-3</v>
      </c>
      <c r="M1224" s="73">
        <f t="shared" si="223"/>
        <v>-0.11709070178285878</v>
      </c>
      <c r="N1224" s="73">
        <f t="shared" si="223"/>
        <v>0.15793010214320266</v>
      </c>
      <c r="O1224" s="73">
        <f t="shared" si="223"/>
        <v>-1.903525005392339E-2</v>
      </c>
      <c r="P1224" s="73">
        <f t="shared" si="223"/>
        <v>-0.19013362381478335</v>
      </c>
      <c r="Q1224" s="73">
        <f t="shared" si="223"/>
        <v>0.10060769916471479</v>
      </c>
      <c r="R1224" s="73">
        <f t="shared" si="223"/>
        <v>-0.16048377350321821</v>
      </c>
      <c r="S1224" s="73">
        <f t="shared" si="223"/>
        <v>-4.5006572023595752E-2</v>
      </c>
      <c r="T1224" s="73">
        <f t="shared" si="223"/>
        <v>-3.0090012376674746E-2</v>
      </c>
      <c r="U1224" s="73">
        <f t="shared" si="223"/>
        <v>-4.8597020395704633E-2</v>
      </c>
      <c r="V1224" s="73">
        <f t="shared" si="223"/>
        <v>-0.27722338443632999</v>
      </c>
      <c r="W1224" s="73">
        <f t="shared" si="223"/>
        <v>3.599414004035837E-2</v>
      </c>
      <c r="X1224" s="73">
        <f t="shared" si="223"/>
        <v>6.46620403606057E-3</v>
      </c>
      <c r="Y1224" s="73">
        <f t="shared" si="223"/>
        <v>7.1308349334885238E-2</v>
      </c>
      <c r="Z1224" s="73">
        <f t="shared" si="223"/>
        <v>-1.2638943864514991E-2</v>
      </c>
      <c r="AA1224" s="73">
        <f t="shared" si="223"/>
        <v>0.17032704580836863</v>
      </c>
      <c r="AB1224" s="73">
        <f t="shared" si="223"/>
        <v>5.8683105406890632E-2</v>
      </c>
      <c r="AC1224" s="73">
        <f t="shared" si="223"/>
        <v>-5.410566510722415E-2</v>
      </c>
      <c r="AD1224" s="73">
        <f t="shared" si="223"/>
        <v>-5.1013741707236306E-2</v>
      </c>
      <c r="AE1224" s="73">
        <f t="shared" si="223"/>
        <v>-4.3890289088254576E-2</v>
      </c>
      <c r="AF1224" s="73">
        <f t="shared" si="223"/>
        <v>0.12096011303293588</v>
      </c>
      <c r="AG1224" s="73">
        <f t="shared" si="223"/>
        <v>-0.127697514730474</v>
      </c>
      <c r="AH1224" s="73">
        <f t="shared" si="223"/>
        <v>5.3797403862057544E-2</v>
      </c>
      <c r="AI1224" s="73">
        <f t="shared" si="223"/>
        <v>2.9824735089008052E-2</v>
      </c>
      <c r="AJ1224" s="73">
        <f t="shared" si="223"/>
        <v>-4.2536858439083683E-2</v>
      </c>
      <c r="AK1224" s="73">
        <f t="shared" si="223"/>
        <v>-0.27506781394934432</v>
      </c>
      <c r="AL1224" s="73">
        <f t="shared" si="223"/>
        <v>9.0941475448808692E-2</v>
      </c>
      <c r="AM1224" s="73">
        <f t="shared" si="223"/>
        <v>-3.2326930059403375E-2</v>
      </c>
      <c r="AN1224" s="73">
        <f t="shared" si="223"/>
        <v>-3.6328274832063925E-2</v>
      </c>
      <c r="AO1224" s="73">
        <f t="shared" si="223"/>
        <v>-0.10817394638937236</v>
      </c>
      <c r="AP1224" s="73">
        <f t="shared" si="223"/>
        <v>0.11355856765636782</v>
      </c>
      <c r="AQ1224" s="73">
        <f t="shared" si="223"/>
        <v>-5.8538123995562186E-2</v>
      </c>
      <c r="AR1224" s="73">
        <f t="shared" si="223"/>
        <v>6.8616474711244047E-2</v>
      </c>
      <c r="AS1224" s="73">
        <f t="shared" si="223"/>
        <v>0.23823938858923233</v>
      </c>
      <c r="AT1224" s="73">
        <f t="shared" si="223"/>
        <v>8.5790861814966118E-2</v>
      </c>
      <c r="AU1224" s="73">
        <f t="shared" si="223"/>
        <v>0.15279052445151567</v>
      </c>
      <c r="AV1224" s="73">
        <f t="shared" si="223"/>
        <v>-3.9445233190630057E-2</v>
      </c>
      <c r="AW1224" s="73">
        <f t="shared" si="223"/>
        <v>-0.12088009903766704</v>
      </c>
      <c r="AX1224" s="73">
        <f t="shared" si="223"/>
        <v>-0.12792727031793036</v>
      </c>
      <c r="AY1224" s="73">
        <f t="shared" si="223"/>
        <v>-5.1726793633821093E-2</v>
      </c>
      <c r="AZ1224" s="73">
        <f t="shared" si="223"/>
        <v>2.7765513129210002E-2</v>
      </c>
      <c r="BA1224" s="73">
        <f t="shared" si="223"/>
        <v>-0.11824791911461581</v>
      </c>
      <c r="BB1224" s="73">
        <f t="shared" si="223"/>
        <v>-3.8133332631790272E-2</v>
      </c>
      <c r="BC1224" s="73">
        <f t="shared" si="223"/>
        <v>0.14974738011382391</v>
      </c>
      <c r="BD1224" s="73">
        <f t="shared" si="223"/>
        <v>-3.1536649878396418E-2</v>
      </c>
      <c r="BE1224" s="73">
        <f t="shared" si="223"/>
        <v>0.17806465285911852</v>
      </c>
      <c r="BF1224" s="73">
        <f t="shared" si="223"/>
        <v>-4.9424895813578076E-2</v>
      </c>
      <c r="BG1224" s="73">
        <f t="shared" si="223"/>
        <v>-7.0882704517547482E-2</v>
      </c>
      <c r="BH1224" s="73">
        <f t="shared" si="223"/>
        <v>-5.0207575779654248E-2</v>
      </c>
      <c r="BI1224" s="73">
        <f t="shared" si="223"/>
        <v>-5.3790446695500517E-2</v>
      </c>
      <c r="BJ1224" s="73">
        <f t="shared" si="223"/>
        <v>9.7019332010337429E-3</v>
      </c>
      <c r="BK1224" s="73">
        <f t="shared" si="223"/>
        <v>0.13267594522485293</v>
      </c>
      <c r="BL1224" s="73">
        <f t="shared" si="223"/>
        <v>4.2241219432235494E-2</v>
      </c>
      <c r="BM1224" s="73">
        <f t="shared" si="223"/>
        <v>8.2915448593686111E-5</v>
      </c>
      <c r="BN1224" s="73">
        <f t="shared" si="223"/>
        <v>-3.3877157732418388E-2</v>
      </c>
      <c r="BO1224" s="73">
        <f t="shared" si="223"/>
        <v>-1.829748487323252E-2</v>
      </c>
      <c r="BP1224" s="73">
        <f t="shared" si="223"/>
        <v>-2.5479145939656681E-2</v>
      </c>
      <c r="BQ1224" s="73">
        <f t="shared" si="223"/>
        <v>-3.8554527335110028E-2</v>
      </c>
      <c r="BR1224" s="73">
        <f t="shared" si="223"/>
        <v>1.8036468962059848E-2</v>
      </c>
      <c r="BS1224" s="73">
        <f t="shared" si="223"/>
        <v>-1.2756302845937857E-2</v>
      </c>
      <c r="BT1224" s="73">
        <f t="shared" si="223"/>
        <v>8.6279926317674963E-2</v>
      </c>
      <c r="BU1224" s="73">
        <f t="shared" si="223"/>
        <v>-5.535297223347737E-2</v>
      </c>
      <c r="BV1224" s="73">
        <f t="shared" si="223"/>
        <v>0.23966073666117738</v>
      </c>
      <c r="BW1224" s="73">
        <f t="shared" si="222"/>
        <v>-8.1216100066302407E-2</v>
      </c>
      <c r="BX1224" s="73">
        <f t="shared" si="222"/>
        <v>-7.7212465198155264E-2</v>
      </c>
      <c r="BY1224" s="73">
        <f t="shared" si="222"/>
        <v>-8.8494836269841556E-3</v>
      </c>
      <c r="BZ1224" s="73">
        <f t="shared" si="222"/>
        <v>0.10341242486584017</v>
      </c>
      <c r="CA1224" s="73">
        <f t="shared" si="222"/>
        <v>-9.7298208200856828E-2</v>
      </c>
      <c r="CB1224" s="73">
        <f t="shared" si="222"/>
        <v>0.11705125504381704</v>
      </c>
      <c r="CC1224" s="73">
        <f t="shared" si="222"/>
        <v>-6.8606889214550618E-2</v>
      </c>
      <c r="CD1224" s="73">
        <f t="shared" si="222"/>
        <v>-8.2911327239898136E-2</v>
      </c>
      <c r="CE1224" s="73">
        <f t="shared" si="222"/>
        <v>6.2089419685404192E-2</v>
      </c>
      <c r="CF1224" s="73">
        <f t="shared" si="222"/>
        <v>-7.8609470346734406E-2</v>
      </c>
      <c r="CG1224" s="73">
        <f t="shared" si="222"/>
        <v>0.10359326986186704</v>
      </c>
      <c r="CH1224" s="73">
        <f t="shared" si="222"/>
        <v>-9.1506911457912482E-2</v>
      </c>
      <c r="CI1224" s="73">
        <f t="shared" si="222"/>
        <v>0.14491611071179925</v>
      </c>
      <c r="CJ1224" s="73">
        <f t="shared" si="222"/>
        <v>-9.4792687735728479E-2</v>
      </c>
      <c r="CK1224" s="73">
        <f t="shared" si="222"/>
        <v>3.5198673508788796E-2</v>
      </c>
      <c r="CL1224" s="73">
        <f t="shared" si="222"/>
        <v>-2.0637174997045375E-2</v>
      </c>
      <c r="CM1224" s="73">
        <f t="shared" si="222"/>
        <v>0.28114529515305658</v>
      </c>
      <c r="CN1224" s="73">
        <f t="shared" si="222"/>
        <v>-0.12088670951810425</v>
      </c>
      <c r="CO1224" s="73">
        <f t="shared" si="222"/>
        <v>-9.25958160730668E-2</v>
      </c>
      <c r="CP1224" s="73">
        <f t="shared" si="222"/>
        <v>1.7619245781909938E-2</v>
      </c>
      <c r="CQ1224" s="73">
        <f t="shared" si="222"/>
        <v>0.11668280186189785</v>
      </c>
      <c r="CR1224" s="73">
        <f t="shared" si="222"/>
        <v>0.12389026121497292</v>
      </c>
      <c r="CS1224" s="73">
        <f t="shared" si="222"/>
        <v>-4.8537892343318866E-2</v>
      </c>
      <c r="CT1224" s="73">
        <f t="shared" si="222"/>
        <v>-0.17607657912515287</v>
      </c>
      <c r="CU1224" s="73">
        <f t="shared" si="222"/>
        <v>3.0139146450910485E-2</v>
      </c>
      <c r="CV1224" s="73">
        <f t="shared" si="222"/>
        <v>0.16455705716004973</v>
      </c>
      <c r="CW1224" s="73">
        <f t="shared" si="222"/>
        <v>-5.0726112536979361E-2</v>
      </c>
      <c r="CX1224" s="73">
        <f t="shared" si="222"/>
        <v>1.0524774963866139E-2</v>
      </c>
      <c r="CY1224" s="73">
        <f t="shared" si="222"/>
        <v>-0.15808674862079586</v>
      </c>
      <c r="CZ1224" s="73">
        <f t="shared" si="222"/>
        <v>7.657396911567315E-3</v>
      </c>
      <c r="DA1224" s="73">
        <f t="shared" si="222"/>
        <v>-3.7306095564838222E-2</v>
      </c>
      <c r="DB1224" s="73">
        <f t="shared" si="222"/>
        <v>-0.16958850055265434</v>
      </c>
      <c r="DC1224" s="73">
        <f t="shared" si="222"/>
        <v>-4.1812691249483093E-2</v>
      </c>
      <c r="DD1224" s="73">
        <f t="shared" si="222"/>
        <v>1.2427312131786569E-2</v>
      </c>
      <c r="DE1224" s="73">
        <f t="shared" si="222"/>
        <v>-2.0776026498088275E-2</v>
      </c>
    </row>
    <row r="1225" spans="3:109" x14ac:dyDescent="0.4">
      <c r="C1225" s="65"/>
      <c r="I1225" s="77"/>
      <c r="J1225" s="73">
        <f t="shared" si="203"/>
        <v>0.13744655993062779</v>
      </c>
      <c r="K1225" s="73">
        <f t="shared" si="223"/>
        <v>0.12743515223099672</v>
      </c>
      <c r="L1225" s="73">
        <f t="shared" si="223"/>
        <v>-1.0121769877089709E-2</v>
      </c>
      <c r="M1225" s="73">
        <f t="shared" si="223"/>
        <v>-1.5994701114834465E-2</v>
      </c>
      <c r="N1225" s="73">
        <f t="shared" si="223"/>
        <v>-3.1988432377629268E-3</v>
      </c>
      <c r="O1225" s="73">
        <f t="shared" si="223"/>
        <v>-0.1730269033797189</v>
      </c>
      <c r="P1225" s="73">
        <f t="shared" si="223"/>
        <v>-4.9834418546170919E-2</v>
      </c>
      <c r="Q1225" s="73">
        <f t="shared" si="223"/>
        <v>-0.11831633119333584</v>
      </c>
      <c r="R1225" s="73">
        <f t="shared" si="223"/>
        <v>-4.2699351106511414E-2</v>
      </c>
      <c r="S1225" s="73">
        <f t="shared" si="223"/>
        <v>-0.11696686120937919</v>
      </c>
      <c r="T1225" s="73">
        <f t="shared" si="223"/>
        <v>-7.7674476349155169E-2</v>
      </c>
      <c r="U1225" s="73">
        <f t="shared" si="223"/>
        <v>-0.15761759374391326</v>
      </c>
      <c r="V1225" s="73">
        <f t="shared" si="223"/>
        <v>-3.330995542727648E-2</v>
      </c>
      <c r="W1225" s="73">
        <f t="shared" si="223"/>
        <v>4.0755486630393864E-3</v>
      </c>
      <c r="X1225" s="73">
        <f t="shared" si="223"/>
        <v>-0.22870657427848018</v>
      </c>
      <c r="Y1225" s="73">
        <f t="shared" si="223"/>
        <v>7.7679843530180049E-3</v>
      </c>
      <c r="Z1225" s="73">
        <f t="shared" si="223"/>
        <v>-9.1316660668115376E-2</v>
      </c>
      <c r="AA1225" s="73">
        <f t="shared" si="223"/>
        <v>3.2033257988106495E-2</v>
      </c>
      <c r="AB1225" s="73">
        <f t="shared" si="223"/>
        <v>-9.0098062302922957E-2</v>
      </c>
      <c r="AC1225" s="73">
        <f t="shared" si="223"/>
        <v>-5.9354962624085107E-2</v>
      </c>
      <c r="AD1225" s="73">
        <f t="shared" si="223"/>
        <v>8.9375124758692484E-2</v>
      </c>
      <c r="AE1225" s="73">
        <f t="shared" si="223"/>
        <v>-0.2035929193501019</v>
      </c>
      <c r="AF1225" s="73">
        <f t="shared" si="223"/>
        <v>7.6261416105598293E-2</v>
      </c>
      <c r="AG1225" s="73">
        <f t="shared" si="223"/>
        <v>-0.16911651156487045</v>
      </c>
      <c r="AH1225" s="73">
        <f t="shared" si="223"/>
        <v>-0.12421360378353341</v>
      </c>
      <c r="AI1225" s="73">
        <f t="shared" si="223"/>
        <v>-8.700434677581087E-2</v>
      </c>
      <c r="AJ1225" s="73">
        <f t="shared" si="223"/>
        <v>-7.4998716175507602E-2</v>
      </c>
      <c r="AK1225" s="73">
        <f t="shared" si="223"/>
        <v>1.0375705609330248E-2</v>
      </c>
      <c r="AL1225" s="73">
        <f t="shared" si="223"/>
        <v>7.5205949082451831E-2</v>
      </c>
      <c r="AM1225" s="73">
        <f t="shared" si="223"/>
        <v>-5.2159087274150494E-2</v>
      </c>
      <c r="AN1225" s="73">
        <f t="shared" si="223"/>
        <v>0.16777294438921855</v>
      </c>
      <c r="AO1225" s="73">
        <f t="shared" si="223"/>
        <v>0.24913160919758562</v>
      </c>
      <c r="AP1225" s="73">
        <f t="shared" si="223"/>
        <v>-3.4631071555697106E-2</v>
      </c>
      <c r="AQ1225" s="73">
        <f t="shared" si="223"/>
        <v>-4.6819534676102531E-2</v>
      </c>
      <c r="AR1225" s="73">
        <f t="shared" si="223"/>
        <v>0.15790461081023946</v>
      </c>
      <c r="AS1225" s="73">
        <f t="shared" si="223"/>
        <v>-3.5430878303537833E-2</v>
      </c>
      <c r="AT1225" s="73">
        <f t="shared" si="223"/>
        <v>0.26136617015973429</v>
      </c>
      <c r="AU1225" s="73">
        <f t="shared" si="223"/>
        <v>0.14160521231119086</v>
      </c>
      <c r="AV1225" s="73">
        <f t="shared" si="223"/>
        <v>-0.23563344149494658</v>
      </c>
      <c r="AW1225" s="73">
        <f t="shared" si="223"/>
        <v>6.7461505809012778E-2</v>
      </c>
      <c r="AX1225" s="73">
        <f t="shared" si="223"/>
        <v>-0.1292067369978788</v>
      </c>
      <c r="AY1225" s="73">
        <f t="shared" si="223"/>
        <v>-2.765530380371492E-2</v>
      </c>
      <c r="AZ1225" s="73">
        <f t="shared" si="223"/>
        <v>-8.8970434266808632E-2</v>
      </c>
      <c r="BA1225" s="73">
        <f t="shared" si="223"/>
        <v>0.1257215850958609</v>
      </c>
      <c r="BB1225" s="73">
        <f t="shared" si="223"/>
        <v>0.28352594066281023</v>
      </c>
      <c r="BC1225" s="73">
        <f t="shared" si="223"/>
        <v>-8.6884202231825608E-2</v>
      </c>
      <c r="BD1225" s="73">
        <f t="shared" si="223"/>
        <v>-7.2391244140412078E-2</v>
      </c>
      <c r="BE1225" s="73">
        <f t="shared" si="223"/>
        <v>-5.5568241356092089E-3</v>
      </c>
      <c r="BF1225" s="73">
        <f t="shared" si="223"/>
        <v>9.4989347700658547E-2</v>
      </c>
      <c r="BG1225" s="73">
        <f t="shared" si="223"/>
        <v>-2.5835602013953165E-4</v>
      </c>
      <c r="BH1225" s="73">
        <f t="shared" si="223"/>
        <v>-3.269771373314511E-2</v>
      </c>
      <c r="BI1225" s="73">
        <f t="shared" si="223"/>
        <v>0.11843428980789077</v>
      </c>
      <c r="BJ1225" s="73">
        <f t="shared" si="223"/>
        <v>5.3128999513536841E-2</v>
      </c>
      <c r="BK1225" s="73">
        <f t="shared" si="223"/>
        <v>2.1529044824511699E-2</v>
      </c>
      <c r="BL1225" s="73">
        <f t="shared" si="223"/>
        <v>6.4449880662421161E-2</v>
      </c>
      <c r="BM1225" s="73">
        <f t="shared" si="223"/>
        <v>-0.12432302067212778</v>
      </c>
      <c r="BN1225" s="73">
        <f t="shared" si="223"/>
        <v>4.4844950555103499E-2</v>
      </c>
      <c r="BO1225" s="73">
        <f t="shared" si="223"/>
        <v>-3.3313040093857042E-2</v>
      </c>
      <c r="BP1225" s="73">
        <f t="shared" si="223"/>
        <v>-2.6303724830442712E-2</v>
      </c>
      <c r="BQ1225" s="73">
        <f t="shared" si="223"/>
        <v>-0.12524659818733733</v>
      </c>
      <c r="BR1225" s="73">
        <f t="shared" si="223"/>
        <v>-6.4407282761239068E-2</v>
      </c>
      <c r="BS1225" s="73">
        <f t="shared" si="223"/>
        <v>2.2783407497916151E-2</v>
      </c>
      <c r="BT1225" s="73">
        <f t="shared" si="223"/>
        <v>3.971051718456136E-2</v>
      </c>
      <c r="BU1225" s="73">
        <f t="shared" si="223"/>
        <v>6.0016152816547465E-2</v>
      </c>
      <c r="BV1225" s="73">
        <f t="shared" si="223"/>
        <v>6.026839196705084E-2</v>
      </c>
      <c r="BW1225" s="73">
        <f t="shared" si="222"/>
        <v>-2.6134591216634001E-2</v>
      </c>
      <c r="BX1225" s="73">
        <f t="shared" si="222"/>
        <v>-7.4423870783697901E-2</v>
      </c>
      <c r="BY1225" s="73">
        <f t="shared" si="222"/>
        <v>1.9482957619996469E-2</v>
      </c>
      <c r="BZ1225" s="73">
        <f t="shared" si="222"/>
        <v>1.2009875448611936E-2</v>
      </c>
      <c r="CA1225" s="73">
        <f t="shared" si="222"/>
        <v>-5.8610315491783443E-2</v>
      </c>
      <c r="CB1225" s="73">
        <f t="shared" si="222"/>
        <v>-4.9497340063392764E-2</v>
      </c>
      <c r="CC1225" s="73">
        <f t="shared" si="222"/>
        <v>0.12149693637322753</v>
      </c>
      <c r="CD1225" s="73">
        <f t="shared" si="222"/>
        <v>4.4264108246057893E-2</v>
      </c>
      <c r="CE1225" s="73">
        <f t="shared" si="222"/>
        <v>-7.6821956763015092E-2</v>
      </c>
      <c r="CF1225" s="73">
        <f t="shared" si="222"/>
        <v>9.4791216782829041E-5</v>
      </c>
      <c r="CG1225" s="73">
        <f t="shared" si="222"/>
        <v>9.3330902945611333E-2</v>
      </c>
      <c r="CH1225" s="73">
        <f t="shared" si="222"/>
        <v>-0.17160837784710961</v>
      </c>
      <c r="CI1225" s="73">
        <f t="shared" si="222"/>
        <v>0.10918218294892394</v>
      </c>
      <c r="CJ1225" s="73">
        <f t="shared" si="222"/>
        <v>-4.5513111428594863E-2</v>
      </c>
      <c r="CK1225" s="73">
        <f t="shared" si="222"/>
        <v>-8.9325855654990238E-2</v>
      </c>
      <c r="CL1225" s="73">
        <f t="shared" si="222"/>
        <v>7.5143032908021046E-2</v>
      </c>
      <c r="CM1225" s="73">
        <f t="shared" si="222"/>
        <v>0.22753606356558603</v>
      </c>
      <c r="CN1225" s="73">
        <f t="shared" si="222"/>
        <v>-6.5691109024992908E-2</v>
      </c>
      <c r="CO1225" s="73">
        <f t="shared" si="222"/>
        <v>-1.5315692489532266E-2</v>
      </c>
      <c r="CP1225" s="73">
        <f t="shared" si="222"/>
        <v>6.5187375805448158E-2</v>
      </c>
      <c r="CQ1225" s="73">
        <f t="shared" si="222"/>
        <v>-2.3567940444469158E-2</v>
      </c>
      <c r="CR1225" s="73">
        <f t="shared" si="222"/>
        <v>-5.2901412909123403E-2</v>
      </c>
      <c r="CS1225" s="73">
        <f t="shared" si="222"/>
        <v>-0.11935870864374934</v>
      </c>
      <c r="CT1225" s="73">
        <f t="shared" si="222"/>
        <v>0.21312263270370277</v>
      </c>
      <c r="CU1225" s="73">
        <f t="shared" si="222"/>
        <v>-7.5445788863162125E-2</v>
      </c>
      <c r="CV1225" s="73">
        <f t="shared" si="222"/>
        <v>5.7903965542513695E-2</v>
      </c>
      <c r="CW1225" s="73">
        <f t="shared" si="222"/>
        <v>0.11736849528196583</v>
      </c>
      <c r="CX1225" s="73">
        <f t="shared" si="222"/>
        <v>-2.6106288401687865E-2</v>
      </c>
      <c r="CY1225" s="73">
        <f t="shared" si="222"/>
        <v>2.1964022918064499E-2</v>
      </c>
      <c r="CZ1225" s="73">
        <f t="shared" si="222"/>
        <v>4.8710335595000306E-2</v>
      </c>
      <c r="DA1225" s="73">
        <f t="shared" si="222"/>
        <v>-1.7886842488240701E-2</v>
      </c>
      <c r="DB1225" s="73">
        <f t="shared" si="222"/>
        <v>6.3245433725984901E-2</v>
      </c>
      <c r="DC1225" s="73">
        <f t="shared" si="222"/>
        <v>-7.2680271180228018E-2</v>
      </c>
      <c r="DD1225" s="73">
        <f t="shared" si="222"/>
        <v>2.611497824745877E-3</v>
      </c>
      <c r="DE1225" s="73">
        <f t="shared" si="222"/>
        <v>9.8968673707846289E-2</v>
      </c>
    </row>
    <row r="1226" spans="3:109" x14ac:dyDescent="0.4">
      <c r="C1226" s="65"/>
      <c r="I1226" s="77"/>
      <c r="J1226" s="73">
        <f t="shared" si="203"/>
        <v>9.6044512367863252E-2</v>
      </c>
      <c r="K1226" s="73">
        <f t="shared" si="223"/>
        <v>7.199281641500975E-2</v>
      </c>
      <c r="L1226" s="73">
        <f t="shared" si="223"/>
        <v>-0.12990769629144472</v>
      </c>
      <c r="M1226" s="73">
        <f t="shared" si="223"/>
        <v>-1.446727476920201E-2</v>
      </c>
      <c r="N1226" s="73">
        <f t="shared" si="223"/>
        <v>-8.116265783456092E-2</v>
      </c>
      <c r="O1226" s="73">
        <f t="shared" si="223"/>
        <v>7.6869006842084364E-3</v>
      </c>
      <c r="P1226" s="73">
        <f t="shared" si="223"/>
        <v>-0.17195603167592066</v>
      </c>
      <c r="Q1226" s="73">
        <f t="shared" si="223"/>
        <v>4.6864223916631892E-2</v>
      </c>
      <c r="R1226" s="73">
        <f t="shared" si="223"/>
        <v>-0.33207876189590352</v>
      </c>
      <c r="S1226" s="73">
        <f t="shared" si="223"/>
        <v>-9.7634928866070211E-2</v>
      </c>
      <c r="T1226" s="73">
        <f t="shared" si="223"/>
        <v>-0.10604902810154776</v>
      </c>
      <c r="U1226" s="73">
        <f t="shared" si="223"/>
        <v>0.12015776908800552</v>
      </c>
      <c r="V1226" s="73">
        <f t="shared" si="223"/>
        <v>9.7125443411089071E-2</v>
      </c>
      <c r="W1226" s="73">
        <f t="shared" si="223"/>
        <v>9.8915097879800906E-2</v>
      </c>
      <c r="X1226" s="73">
        <f t="shared" si="223"/>
        <v>8.3189775916998623E-2</v>
      </c>
      <c r="Y1226" s="73">
        <f t="shared" si="223"/>
        <v>3.3717839684770844E-2</v>
      </c>
      <c r="Z1226" s="73">
        <f t="shared" si="223"/>
        <v>9.4838920650808275E-2</v>
      </c>
      <c r="AA1226" s="73">
        <f t="shared" si="223"/>
        <v>7.0140317931877152E-2</v>
      </c>
      <c r="AB1226" s="73">
        <f t="shared" si="223"/>
        <v>-7.236866078729965E-3</v>
      </c>
      <c r="AC1226" s="73">
        <f t="shared" si="223"/>
        <v>0.10241935674582116</v>
      </c>
      <c r="AD1226" s="73">
        <f t="shared" si="223"/>
        <v>0.19654694614216395</v>
      </c>
      <c r="AE1226" s="73">
        <f t="shared" si="223"/>
        <v>-3.2051500430982108E-2</v>
      </c>
      <c r="AF1226" s="73">
        <f t="shared" si="223"/>
        <v>-0.14900518560631665</v>
      </c>
      <c r="AG1226" s="73">
        <f t="shared" si="223"/>
        <v>-4.838134454853301E-2</v>
      </c>
      <c r="AH1226" s="73">
        <f t="shared" si="223"/>
        <v>5.4639039985787743E-2</v>
      </c>
      <c r="AI1226" s="73">
        <f t="shared" si="223"/>
        <v>0.1293493285849901</v>
      </c>
      <c r="AJ1226" s="73">
        <f t="shared" si="223"/>
        <v>-0.10427553513127437</v>
      </c>
      <c r="AK1226" s="73">
        <f t="shared" si="223"/>
        <v>-9.548573040704858E-2</v>
      </c>
      <c r="AL1226" s="73">
        <f t="shared" si="223"/>
        <v>-1.4504145367848798E-2</v>
      </c>
      <c r="AM1226" s="73">
        <f t="shared" si="223"/>
        <v>-0.10670361984448233</v>
      </c>
      <c r="AN1226" s="73">
        <f t="shared" si="223"/>
        <v>0.10340117811520744</v>
      </c>
      <c r="AO1226" s="73">
        <f t="shared" si="223"/>
        <v>9.7560717939263256E-2</v>
      </c>
      <c r="AP1226" s="73">
        <f t="shared" si="223"/>
        <v>0.14652330418354589</v>
      </c>
      <c r="AQ1226" s="73">
        <f t="shared" si="223"/>
        <v>0.19078392338815992</v>
      </c>
      <c r="AR1226" s="73">
        <f t="shared" si="223"/>
        <v>-6.9926598541171225E-2</v>
      </c>
      <c r="AS1226" s="73">
        <f t="shared" si="223"/>
        <v>-0.22010426974284195</v>
      </c>
      <c r="AT1226" s="73">
        <f t="shared" si="223"/>
        <v>-0.11165767372781339</v>
      </c>
      <c r="AU1226" s="73">
        <f t="shared" si="223"/>
        <v>-8.5948063697218066E-2</v>
      </c>
      <c r="AV1226" s="73">
        <f t="shared" si="223"/>
        <v>5.4733054739379783E-2</v>
      </c>
      <c r="AW1226" s="73">
        <f t="shared" si="223"/>
        <v>-0.30866088787414037</v>
      </c>
      <c r="AX1226" s="73">
        <f t="shared" si="223"/>
        <v>6.0065212366195303E-2</v>
      </c>
      <c r="AY1226" s="73">
        <f t="shared" si="223"/>
        <v>-7.0687704653107891E-2</v>
      </c>
      <c r="AZ1226" s="73">
        <f t="shared" si="223"/>
        <v>-1.8627886287513169E-2</v>
      </c>
      <c r="BA1226" s="73">
        <f t="shared" si="223"/>
        <v>0.17595598560313275</v>
      </c>
      <c r="BB1226" s="73">
        <f t="shared" si="223"/>
        <v>-3.5162718766303273E-2</v>
      </c>
      <c r="BC1226" s="73">
        <f t="shared" si="223"/>
        <v>-7.6065072520710278E-2</v>
      </c>
      <c r="BD1226" s="73">
        <f t="shared" si="223"/>
        <v>9.8033307346912291E-2</v>
      </c>
      <c r="BE1226" s="73">
        <f t="shared" si="223"/>
        <v>-1.0375385928325376E-2</v>
      </c>
      <c r="BF1226" s="73">
        <f t="shared" si="223"/>
        <v>-0.11602547255468203</v>
      </c>
      <c r="BG1226" s="73">
        <f t="shared" si="223"/>
        <v>5.7038646499710362E-2</v>
      </c>
      <c r="BH1226" s="73">
        <f t="shared" si="223"/>
        <v>2.9545110871227034E-2</v>
      </c>
      <c r="BI1226" s="73">
        <f t="shared" si="223"/>
        <v>0.14162091322618861</v>
      </c>
      <c r="BJ1226" s="73">
        <f t="shared" si="223"/>
        <v>0.13344556224048321</v>
      </c>
      <c r="BK1226" s="73">
        <f t="shared" si="223"/>
        <v>2.7715066423563237E-2</v>
      </c>
      <c r="BL1226" s="73">
        <f t="shared" si="223"/>
        <v>0.201962872418113</v>
      </c>
      <c r="BM1226" s="73">
        <f t="shared" si="223"/>
        <v>-0.14862008367387722</v>
      </c>
      <c r="BN1226" s="73">
        <f t="shared" si="223"/>
        <v>-2.5334609393718475E-2</v>
      </c>
      <c r="BO1226" s="73">
        <f t="shared" si="223"/>
        <v>-6.2210061965137543E-2</v>
      </c>
      <c r="BP1226" s="73">
        <f t="shared" si="223"/>
        <v>-9.1479143140144895E-2</v>
      </c>
      <c r="BQ1226" s="73">
        <f t="shared" si="223"/>
        <v>0.19373789561607441</v>
      </c>
      <c r="BR1226" s="73">
        <f t="shared" si="223"/>
        <v>-1.736408540161883E-2</v>
      </c>
      <c r="BS1226" s="73">
        <f t="shared" si="223"/>
        <v>-3.5817242603678467E-2</v>
      </c>
      <c r="BT1226" s="73">
        <f t="shared" si="223"/>
        <v>7.7059975405251252E-2</v>
      </c>
      <c r="BU1226" s="73">
        <f t="shared" si="223"/>
        <v>1.0842306739603732E-2</v>
      </c>
      <c r="BV1226" s="73">
        <f t="shared" si="223"/>
        <v>2.9180733439915778E-2</v>
      </c>
      <c r="BW1226" s="73">
        <f t="shared" si="222"/>
        <v>-3.5278634249778208E-2</v>
      </c>
      <c r="BX1226" s="73">
        <f t="shared" si="222"/>
        <v>5.650216623708109E-2</v>
      </c>
      <c r="BY1226" s="73">
        <f t="shared" si="222"/>
        <v>3.2237314450995459E-2</v>
      </c>
      <c r="BZ1226" s="73">
        <f t="shared" si="222"/>
        <v>-1.6301138811718519E-2</v>
      </c>
      <c r="CA1226" s="73">
        <f t="shared" si="222"/>
        <v>-2.4387896714872008E-2</v>
      </c>
      <c r="CB1226" s="73">
        <f t="shared" si="222"/>
        <v>0.18292824036612026</v>
      </c>
      <c r="CC1226" s="73">
        <f t="shared" si="222"/>
        <v>-3.3031882110833646E-2</v>
      </c>
      <c r="CD1226" s="73">
        <f t="shared" si="222"/>
        <v>0.10880980522629853</v>
      </c>
      <c r="CE1226" s="73">
        <f t="shared" si="222"/>
        <v>8.626136354969112E-2</v>
      </c>
      <c r="CF1226" s="73">
        <f t="shared" si="222"/>
        <v>-0.15194436075934864</v>
      </c>
      <c r="CG1226" s="73">
        <f t="shared" si="222"/>
        <v>0.14240333753635417</v>
      </c>
      <c r="CH1226" s="73">
        <f t="shared" si="222"/>
        <v>9.5468206361127211E-2</v>
      </c>
      <c r="CI1226" s="73">
        <f t="shared" si="222"/>
        <v>-1.3392534416812329E-2</v>
      </c>
      <c r="CJ1226" s="73">
        <f t="shared" si="222"/>
        <v>1.4732941382387083E-2</v>
      </c>
      <c r="CK1226" s="73">
        <f t="shared" si="222"/>
        <v>-5.4982764539081623E-2</v>
      </c>
      <c r="CL1226" s="73">
        <f t="shared" si="222"/>
        <v>-0.16762663946877643</v>
      </c>
      <c r="CM1226" s="73">
        <f t="shared" si="222"/>
        <v>-9.650624221921654E-2</v>
      </c>
      <c r="CN1226" s="73">
        <f t="shared" si="222"/>
        <v>-0.34688509831680925</v>
      </c>
      <c r="CO1226" s="73">
        <f t="shared" si="222"/>
        <v>7.5266050130363707E-2</v>
      </c>
      <c r="CP1226" s="73">
        <f t="shared" si="222"/>
        <v>0.13809356700094019</v>
      </c>
      <c r="CQ1226" s="73">
        <f t="shared" si="222"/>
        <v>-6.309504435991117E-3</v>
      </c>
      <c r="CR1226" s="73">
        <f t="shared" si="222"/>
        <v>4.2569760112061726E-2</v>
      </c>
      <c r="CS1226" s="73">
        <f t="shared" si="222"/>
        <v>1.2106643243901432E-2</v>
      </c>
      <c r="CT1226" s="73">
        <f t="shared" si="222"/>
        <v>0.188424682335183</v>
      </c>
      <c r="CU1226" s="73">
        <f t="shared" si="222"/>
        <v>-6.6414178899783002E-2</v>
      </c>
      <c r="CV1226" s="73">
        <f t="shared" si="222"/>
        <v>8.4772821518279751E-2</v>
      </c>
      <c r="CW1226" s="73">
        <f t="shared" si="222"/>
        <v>9.5680649176399402E-2</v>
      </c>
      <c r="CX1226" s="73">
        <f t="shared" si="222"/>
        <v>-5.6238077498482662E-2</v>
      </c>
      <c r="CY1226" s="73">
        <f t="shared" si="222"/>
        <v>6.2394206705502532E-2</v>
      </c>
      <c r="CZ1226" s="73">
        <f t="shared" si="222"/>
        <v>-0.11051852054111223</v>
      </c>
      <c r="DA1226" s="73">
        <f t="shared" si="222"/>
        <v>0.1066487846718274</v>
      </c>
      <c r="DB1226" s="73">
        <f t="shared" si="222"/>
        <v>-0.11918022912393215</v>
      </c>
      <c r="DC1226" s="73">
        <f t="shared" si="222"/>
        <v>-3.8875376746583992E-2</v>
      </c>
      <c r="DD1226" s="73">
        <f t="shared" si="222"/>
        <v>-0.10861527651848268</v>
      </c>
      <c r="DE1226" s="73">
        <f t="shared" si="222"/>
        <v>-0.17232936689267378</v>
      </c>
    </row>
    <row r="1227" spans="3:109" x14ac:dyDescent="0.4">
      <c r="C1227" s="65"/>
      <c r="I1227" s="77"/>
      <c r="J1227" s="73">
        <f t="shared" si="203"/>
        <v>0.15890230047882642</v>
      </c>
      <c r="K1227" s="73">
        <f t="shared" si="223"/>
        <v>0.1052148734121805</v>
      </c>
      <c r="L1227" s="73">
        <f t="shared" si="223"/>
        <v>-0.11360180703273072</v>
      </c>
      <c r="M1227" s="73">
        <f t="shared" si="223"/>
        <v>2.0203325093646925E-3</v>
      </c>
      <c r="N1227" s="73">
        <f t="shared" si="223"/>
        <v>0.12414304833798895</v>
      </c>
      <c r="O1227" s="73">
        <f t="shared" si="223"/>
        <v>9.3379157309917225E-3</v>
      </c>
      <c r="P1227" s="73">
        <f t="shared" si="223"/>
        <v>-0.30302756799634661</v>
      </c>
      <c r="Q1227" s="73">
        <f t="shared" si="223"/>
        <v>-0.14118509161366607</v>
      </c>
      <c r="R1227" s="73">
        <f t="shared" si="223"/>
        <v>0.10255087937971073</v>
      </c>
      <c r="S1227" s="73">
        <f t="shared" si="223"/>
        <v>8.9324550073747039E-2</v>
      </c>
      <c r="T1227" s="73">
        <f t="shared" si="223"/>
        <v>0.16853877817424637</v>
      </c>
      <c r="U1227" s="73">
        <f t="shared" si="223"/>
        <v>0.15365332784158178</v>
      </c>
      <c r="V1227" s="73">
        <f t="shared" si="223"/>
        <v>-3.1919856907765991E-2</v>
      </c>
      <c r="W1227" s="73">
        <f t="shared" si="223"/>
        <v>-2.8772765756683135E-2</v>
      </c>
      <c r="X1227" s="73">
        <f t="shared" si="223"/>
        <v>-7.9932538569142605E-2</v>
      </c>
      <c r="Y1227" s="73">
        <f t="shared" si="223"/>
        <v>-0.23144551864876098</v>
      </c>
      <c r="Z1227" s="73">
        <f t="shared" si="223"/>
        <v>7.9618598989973047E-2</v>
      </c>
      <c r="AA1227" s="73">
        <f t="shared" si="223"/>
        <v>5.8782263631367029E-2</v>
      </c>
      <c r="AB1227" s="73">
        <f t="shared" si="223"/>
        <v>1.3089904531777496E-2</v>
      </c>
      <c r="AC1227" s="73">
        <f t="shared" si="223"/>
        <v>-6.446232985529908E-2</v>
      </c>
      <c r="AD1227" s="73">
        <f t="shared" si="223"/>
        <v>0.11723480081545638</v>
      </c>
      <c r="AE1227" s="73">
        <f t="shared" si="223"/>
        <v>-5.6314229219491058E-2</v>
      </c>
      <c r="AF1227" s="73">
        <f t="shared" si="223"/>
        <v>-0.1322350252611732</v>
      </c>
      <c r="AG1227" s="73">
        <f t="shared" si="223"/>
        <v>-2.2070791032357331E-2</v>
      </c>
      <c r="AH1227" s="73">
        <f t="shared" si="223"/>
        <v>-6.0502848912091484E-2</v>
      </c>
      <c r="AI1227" s="73">
        <f t="shared" si="223"/>
        <v>-7.1458052484341193E-5</v>
      </c>
      <c r="AJ1227" s="73">
        <f t="shared" si="223"/>
        <v>-4.5524364879674824E-3</v>
      </c>
      <c r="AK1227" s="73">
        <f t="shared" si="223"/>
        <v>-9.1817674439656882E-2</v>
      </c>
      <c r="AL1227" s="73">
        <f t="shared" si="223"/>
        <v>0.18202447958130549</v>
      </c>
      <c r="AM1227" s="73">
        <f t="shared" si="223"/>
        <v>-5.2560966590024814E-2</v>
      </c>
      <c r="AN1227" s="73">
        <f t="shared" si="223"/>
        <v>-5.5230937649795697E-2</v>
      </c>
      <c r="AO1227" s="73">
        <f t="shared" si="223"/>
        <v>-0.17367511584560211</v>
      </c>
      <c r="AP1227" s="73">
        <f t="shared" si="223"/>
        <v>-8.7562769739877103E-2</v>
      </c>
      <c r="AQ1227" s="73">
        <f t="shared" si="223"/>
        <v>-5.4102915975222973E-2</v>
      </c>
      <c r="AR1227" s="73">
        <f t="shared" si="223"/>
        <v>0.21060862065138289</v>
      </c>
      <c r="AS1227" s="73">
        <f t="shared" si="223"/>
        <v>5.6009727778010355E-3</v>
      </c>
      <c r="AT1227" s="73">
        <f t="shared" si="223"/>
        <v>6.9725087599647906E-2</v>
      </c>
      <c r="AU1227" s="73">
        <f t="shared" si="223"/>
        <v>-0.27494282743338838</v>
      </c>
      <c r="AV1227" s="73">
        <f t="shared" si="223"/>
        <v>7.6290280127116042E-2</v>
      </c>
      <c r="AW1227" s="73">
        <f t="shared" si="223"/>
        <v>7.8820116785847549E-2</v>
      </c>
      <c r="AX1227" s="73">
        <f t="shared" si="223"/>
        <v>-0.20510250168912678</v>
      </c>
      <c r="AY1227" s="73">
        <f t="shared" si="223"/>
        <v>5.2946380946518289E-2</v>
      </c>
      <c r="AZ1227" s="73">
        <f t="shared" si="223"/>
        <v>2.8265645070962686E-2</v>
      </c>
      <c r="BA1227" s="73">
        <f t="shared" si="223"/>
        <v>2.8889207856286404E-3</v>
      </c>
      <c r="BB1227" s="73">
        <f t="shared" si="223"/>
        <v>-6.9003556728168158E-2</v>
      </c>
      <c r="BC1227" s="73">
        <f t="shared" si="223"/>
        <v>-0.12563605350566234</v>
      </c>
      <c r="BD1227" s="73">
        <f t="shared" si="223"/>
        <v>-8.9980356700877048E-2</v>
      </c>
      <c r="BE1227" s="73">
        <f t="shared" si="223"/>
        <v>0.10397669586047323</v>
      </c>
      <c r="BF1227" s="73">
        <f t="shared" si="223"/>
        <v>-3.9908312034010456E-2</v>
      </c>
      <c r="BG1227" s="73">
        <f t="shared" si="223"/>
        <v>3.0044513910100067E-2</v>
      </c>
      <c r="BH1227" s="73">
        <f t="shared" si="223"/>
        <v>-0.12351036924552383</v>
      </c>
      <c r="BI1227" s="73">
        <f t="shared" si="223"/>
        <v>7.4286120304124861E-2</v>
      </c>
      <c r="BJ1227" s="73">
        <f t="shared" si="223"/>
        <v>7.1802826299694117E-2</v>
      </c>
      <c r="BK1227" s="73">
        <f t="shared" si="223"/>
        <v>-2.2749121966888549E-2</v>
      </c>
      <c r="BL1227" s="73">
        <f t="shared" si="223"/>
        <v>-0.14876928885593321</v>
      </c>
      <c r="BM1227" s="73">
        <f t="shared" si="223"/>
        <v>-0.17794716413458045</v>
      </c>
      <c r="BN1227" s="73">
        <f t="shared" si="223"/>
        <v>4.3389539130706152E-2</v>
      </c>
      <c r="BO1227" s="73">
        <f t="shared" si="223"/>
        <v>0.17821580140937668</v>
      </c>
      <c r="BP1227" s="73">
        <f t="shared" si="223"/>
        <v>-0.45115940462796733</v>
      </c>
      <c r="BQ1227" s="73">
        <f t="shared" si="223"/>
        <v>-0.22173445037194178</v>
      </c>
      <c r="BR1227" s="73">
        <f t="shared" si="223"/>
        <v>4.0321635535816212E-2</v>
      </c>
      <c r="BS1227" s="73">
        <f t="shared" si="223"/>
        <v>-6.1155338962922967E-2</v>
      </c>
      <c r="BT1227" s="73">
        <f t="shared" si="223"/>
        <v>9.0137639127304311E-2</v>
      </c>
      <c r="BU1227" s="73">
        <f t="shared" si="223"/>
        <v>4.1784849528023141E-3</v>
      </c>
      <c r="BV1227" s="73">
        <f t="shared" ref="BV1227:DE1230" si="224">BV437+$D$4*BV$799*BV$800*$D437</f>
        <v>8.7342791633167605E-2</v>
      </c>
      <c r="BW1227" s="73">
        <f t="shared" si="224"/>
        <v>5.2919380989684822E-2</v>
      </c>
      <c r="BX1227" s="73">
        <f t="shared" si="224"/>
        <v>2.4749390095866044E-2</v>
      </c>
      <c r="BY1227" s="73">
        <f t="shared" si="224"/>
        <v>0.23664241541037212</v>
      </c>
      <c r="BZ1227" s="73">
        <f t="shared" si="224"/>
        <v>-9.4223557596748678E-2</v>
      </c>
      <c r="CA1227" s="73">
        <f t="shared" si="224"/>
        <v>-5.5468962072521805E-2</v>
      </c>
      <c r="CB1227" s="73">
        <f t="shared" si="224"/>
        <v>9.4567076464735986E-2</v>
      </c>
      <c r="CC1227" s="73">
        <f t="shared" si="224"/>
        <v>2.3767523660850588E-2</v>
      </c>
      <c r="CD1227" s="73">
        <f t="shared" si="224"/>
        <v>7.2464650423489055E-2</v>
      </c>
      <c r="CE1227" s="73">
        <f t="shared" si="224"/>
        <v>7.6314060334583572E-2</v>
      </c>
      <c r="CF1227" s="73">
        <f t="shared" si="224"/>
        <v>0.10988093501724321</v>
      </c>
      <c r="CG1227" s="73">
        <f t="shared" si="224"/>
        <v>-7.5659820956015811E-2</v>
      </c>
      <c r="CH1227" s="73">
        <f t="shared" si="224"/>
        <v>3.4971782785253959E-2</v>
      </c>
      <c r="CI1227" s="73">
        <f t="shared" si="224"/>
        <v>1.2683797503960264E-2</v>
      </c>
      <c r="CJ1227" s="73">
        <f t="shared" si="224"/>
        <v>8.4988934463536489E-2</v>
      </c>
      <c r="CK1227" s="73">
        <f t="shared" si="224"/>
        <v>-0.24344480386203252</v>
      </c>
      <c r="CL1227" s="73">
        <f t="shared" si="224"/>
        <v>3.8996406740770323E-3</v>
      </c>
      <c r="CM1227" s="73">
        <f t="shared" si="224"/>
        <v>-8.3974669814245367E-2</v>
      </c>
      <c r="CN1227" s="73">
        <f t="shared" si="224"/>
        <v>-0.20339746501174105</v>
      </c>
      <c r="CO1227" s="73">
        <f t="shared" si="224"/>
        <v>0.12586991546215218</v>
      </c>
      <c r="CP1227" s="73">
        <f t="shared" si="224"/>
        <v>0.11520716903164874</v>
      </c>
      <c r="CQ1227" s="73">
        <f t="shared" si="224"/>
        <v>-1.2549062202839176E-2</v>
      </c>
      <c r="CR1227" s="73">
        <f t="shared" si="224"/>
        <v>7.8904905531558558E-2</v>
      </c>
      <c r="CS1227" s="73">
        <f t="shared" si="224"/>
        <v>5.0302418755570136E-3</v>
      </c>
      <c r="CT1227" s="73">
        <f t="shared" si="224"/>
        <v>-4.8866324825933359E-2</v>
      </c>
      <c r="CU1227" s="73">
        <f t="shared" si="224"/>
        <v>-2.4712034554526856E-2</v>
      </c>
      <c r="CV1227" s="73">
        <f t="shared" si="224"/>
        <v>-4.9739054487397905E-2</v>
      </c>
      <c r="CW1227" s="73">
        <f t="shared" si="224"/>
        <v>0.12261755751979531</v>
      </c>
      <c r="CX1227" s="73">
        <f t="shared" si="224"/>
        <v>5.8680781454051617E-2</v>
      </c>
      <c r="CY1227" s="73">
        <f t="shared" si="224"/>
        <v>-0.15852765468355917</v>
      </c>
      <c r="CZ1227" s="73">
        <f t="shared" si="224"/>
        <v>7.2885645000762191E-3</v>
      </c>
      <c r="DA1227" s="73">
        <f t="shared" si="224"/>
        <v>-5.3368761536169741E-2</v>
      </c>
      <c r="DB1227" s="73">
        <f t="shared" si="224"/>
        <v>7.7810507417381339E-2</v>
      </c>
      <c r="DC1227" s="73">
        <f t="shared" si="224"/>
        <v>-0.26588624000386291</v>
      </c>
      <c r="DD1227" s="73">
        <f t="shared" si="224"/>
        <v>2.2028558897267566E-2</v>
      </c>
      <c r="DE1227" s="73">
        <f t="shared" si="224"/>
        <v>-3.3904158875211317E-2</v>
      </c>
    </row>
    <row r="1228" spans="3:109" x14ac:dyDescent="0.4">
      <c r="C1228" s="65"/>
      <c r="I1228" s="77"/>
      <c r="J1228" s="73">
        <f t="shared" si="203"/>
        <v>9.5640065994896176E-2</v>
      </c>
      <c r="K1228" s="73">
        <f t="shared" ref="K1228:BV1231" si="225">K438+$D$4*K$799*K$800*$D438</f>
        <v>9.5573692758957121E-2</v>
      </c>
      <c r="L1228" s="73">
        <f t="shared" si="225"/>
        <v>-0.28183037822372803</v>
      </c>
      <c r="M1228" s="73">
        <f t="shared" si="225"/>
        <v>5.324051703094785E-2</v>
      </c>
      <c r="N1228" s="73">
        <f t="shared" si="225"/>
        <v>5.9487705881342876E-2</v>
      </c>
      <c r="O1228" s="73">
        <f t="shared" si="225"/>
        <v>6.4044987379629173E-2</v>
      </c>
      <c r="P1228" s="73">
        <f t="shared" si="225"/>
        <v>-0.13166509865909906</v>
      </c>
      <c r="Q1228" s="73">
        <f t="shared" si="225"/>
        <v>-1.3561201847345286E-2</v>
      </c>
      <c r="R1228" s="73">
        <f t="shared" si="225"/>
        <v>6.1400368760833372E-2</v>
      </c>
      <c r="S1228" s="73">
        <f t="shared" si="225"/>
        <v>0.10009536337659405</v>
      </c>
      <c r="T1228" s="73">
        <f t="shared" si="225"/>
        <v>7.7012738686397048E-2</v>
      </c>
      <c r="U1228" s="73">
        <f t="shared" si="225"/>
        <v>0.15973239508745543</v>
      </c>
      <c r="V1228" s="73">
        <f t="shared" si="225"/>
        <v>0.15020209248657976</v>
      </c>
      <c r="W1228" s="73">
        <f t="shared" si="225"/>
        <v>-2.384001246112091E-2</v>
      </c>
      <c r="X1228" s="73">
        <f t="shared" si="225"/>
        <v>-4.9714997549522653E-2</v>
      </c>
      <c r="Y1228" s="73">
        <f t="shared" si="225"/>
        <v>3.4286670154501167E-2</v>
      </c>
      <c r="Z1228" s="73">
        <f t="shared" si="225"/>
        <v>-7.9040062875381845E-2</v>
      </c>
      <c r="AA1228" s="73">
        <f t="shared" si="225"/>
        <v>3.7226482110025334E-2</v>
      </c>
      <c r="AB1228" s="73">
        <f t="shared" si="225"/>
        <v>-0.21251370779873036</v>
      </c>
      <c r="AC1228" s="73">
        <f t="shared" si="225"/>
        <v>-5.3150995619709346E-2</v>
      </c>
      <c r="AD1228" s="73">
        <f t="shared" si="225"/>
        <v>0.18421005613578872</v>
      </c>
      <c r="AE1228" s="73">
        <f t="shared" si="225"/>
        <v>-4.2620262350218666E-2</v>
      </c>
      <c r="AF1228" s="73">
        <f t="shared" si="225"/>
        <v>-2.0057490993832444E-2</v>
      </c>
      <c r="AG1228" s="73">
        <f t="shared" si="225"/>
        <v>-0.17052080306903714</v>
      </c>
      <c r="AH1228" s="73">
        <f t="shared" si="225"/>
        <v>2.3716201728873787E-2</v>
      </c>
      <c r="AI1228" s="73">
        <f t="shared" si="225"/>
        <v>-1.1133172567338855E-2</v>
      </c>
      <c r="AJ1228" s="73">
        <f t="shared" si="225"/>
        <v>-4.6904389379325971E-2</v>
      </c>
      <c r="AK1228" s="73">
        <f t="shared" si="225"/>
        <v>-0.13010002929631656</v>
      </c>
      <c r="AL1228" s="73">
        <f t="shared" si="225"/>
        <v>0.25570052403714427</v>
      </c>
      <c r="AM1228" s="73">
        <f t="shared" si="225"/>
        <v>0.17575222459659395</v>
      </c>
      <c r="AN1228" s="73">
        <f t="shared" si="225"/>
        <v>0.11362439351274409</v>
      </c>
      <c r="AO1228" s="73">
        <f t="shared" si="225"/>
        <v>1.5611326352689307E-2</v>
      </c>
      <c r="AP1228" s="73">
        <f t="shared" si="225"/>
        <v>-0.23393228644994507</v>
      </c>
      <c r="AQ1228" s="73">
        <f t="shared" si="225"/>
        <v>-0.15478515119751526</v>
      </c>
      <c r="AR1228" s="73">
        <f t="shared" si="225"/>
        <v>0.15512125674392088</v>
      </c>
      <c r="AS1228" s="73">
        <f t="shared" si="225"/>
        <v>0.14536977372610554</v>
      </c>
      <c r="AT1228" s="73">
        <f t="shared" si="225"/>
        <v>9.2020533076534267E-2</v>
      </c>
      <c r="AU1228" s="73">
        <f t="shared" si="225"/>
        <v>-2.8862224526791623E-2</v>
      </c>
      <c r="AV1228" s="73">
        <f t="shared" si="225"/>
        <v>-1.7667228954285298E-3</v>
      </c>
      <c r="AW1228" s="73">
        <f t="shared" si="225"/>
        <v>3.2080434936423541E-2</v>
      </c>
      <c r="AX1228" s="73">
        <f t="shared" si="225"/>
        <v>-0.13852702626986285</v>
      </c>
      <c r="AY1228" s="73">
        <f t="shared" si="225"/>
        <v>-0.1443189070081865</v>
      </c>
      <c r="AZ1228" s="73">
        <f t="shared" si="225"/>
        <v>0.23213254719052753</v>
      </c>
      <c r="BA1228" s="73">
        <f t="shared" si="225"/>
        <v>-6.3564835394920097E-2</v>
      </c>
      <c r="BB1228" s="73">
        <f t="shared" si="225"/>
        <v>-2.2542731660662326E-3</v>
      </c>
      <c r="BC1228" s="73">
        <f t="shared" si="225"/>
        <v>8.3449321213180504E-3</v>
      </c>
      <c r="BD1228" s="73">
        <f t="shared" si="225"/>
        <v>-0.10165053404724612</v>
      </c>
      <c r="BE1228" s="73">
        <f t="shared" si="225"/>
        <v>-8.3493546721272779E-2</v>
      </c>
      <c r="BF1228" s="73">
        <f t="shared" si="225"/>
        <v>-9.4148997073620191E-2</v>
      </c>
      <c r="BG1228" s="73">
        <f t="shared" si="225"/>
        <v>0.11309938334607367</v>
      </c>
      <c r="BH1228" s="73">
        <f t="shared" si="225"/>
        <v>-7.8563263777567699E-2</v>
      </c>
      <c r="BI1228" s="73">
        <f t="shared" si="225"/>
        <v>1.8529415350057303E-2</v>
      </c>
      <c r="BJ1228" s="73">
        <f t="shared" si="225"/>
        <v>3.942564266340181E-2</v>
      </c>
      <c r="BK1228" s="73">
        <f t="shared" si="225"/>
        <v>-7.1543650829547611E-2</v>
      </c>
      <c r="BL1228" s="73">
        <f t="shared" si="225"/>
        <v>0.12913617838512159</v>
      </c>
      <c r="BM1228" s="73">
        <f t="shared" si="225"/>
        <v>0.10813877819320239</v>
      </c>
      <c r="BN1228" s="73">
        <f t="shared" si="225"/>
        <v>-0.12003010506573117</v>
      </c>
      <c r="BO1228" s="73">
        <f t="shared" si="225"/>
        <v>-0.26373626989553467</v>
      </c>
      <c r="BP1228" s="73">
        <f t="shared" si="225"/>
        <v>-0.46499906750925479</v>
      </c>
      <c r="BQ1228" s="73">
        <f t="shared" si="225"/>
        <v>-0.24342905880406096</v>
      </c>
      <c r="BR1228" s="73">
        <f t="shared" si="225"/>
        <v>-4.1346054798017872E-3</v>
      </c>
      <c r="BS1228" s="73">
        <f t="shared" si="225"/>
        <v>-8.5011249196656952E-2</v>
      </c>
      <c r="BT1228" s="73">
        <f t="shared" si="225"/>
        <v>5.1964841535470735E-2</v>
      </c>
      <c r="BU1228" s="73">
        <f t="shared" si="225"/>
        <v>8.9259096458612611E-4</v>
      </c>
      <c r="BV1228" s="73">
        <f t="shared" si="225"/>
        <v>6.1057490651037069E-3</v>
      </c>
      <c r="BW1228" s="73">
        <f t="shared" si="224"/>
        <v>-0.1369240543377791</v>
      </c>
      <c r="BX1228" s="73">
        <f t="shared" si="224"/>
        <v>-7.0492722151945922E-2</v>
      </c>
      <c r="BY1228" s="73">
        <f t="shared" si="224"/>
        <v>2.364331677915071E-2</v>
      </c>
      <c r="BZ1228" s="73">
        <f t="shared" si="224"/>
        <v>-7.2868413319235187E-2</v>
      </c>
      <c r="CA1228" s="73">
        <f t="shared" si="224"/>
        <v>0.13205206561966795</v>
      </c>
      <c r="CB1228" s="73">
        <f t="shared" si="224"/>
        <v>-0.15389828693475621</v>
      </c>
      <c r="CC1228" s="73">
        <f t="shared" si="224"/>
        <v>0.1478782247281602</v>
      </c>
      <c r="CD1228" s="73">
        <f t="shared" si="224"/>
        <v>-0.10896351960295442</v>
      </c>
      <c r="CE1228" s="73">
        <f t="shared" si="224"/>
        <v>0.14808410090880308</v>
      </c>
      <c r="CF1228" s="73">
        <f t="shared" si="224"/>
        <v>0.2131147880473914</v>
      </c>
      <c r="CG1228" s="73">
        <f t="shared" si="224"/>
        <v>-3.762891207704297E-2</v>
      </c>
      <c r="CH1228" s="73">
        <f t="shared" si="224"/>
        <v>7.8278232668599818E-2</v>
      </c>
      <c r="CI1228" s="73">
        <f t="shared" si="224"/>
        <v>5.3142090437043885E-3</v>
      </c>
      <c r="CJ1228" s="73">
        <f t="shared" si="224"/>
        <v>0.25469736685335237</v>
      </c>
      <c r="CK1228" s="73">
        <f t="shared" si="224"/>
        <v>-5.4185415803313583E-2</v>
      </c>
      <c r="CL1228" s="73">
        <f t="shared" si="224"/>
        <v>0.1452200207355453</v>
      </c>
      <c r="CM1228" s="73">
        <f t="shared" si="224"/>
        <v>-2.6273279702200818E-3</v>
      </c>
      <c r="CN1228" s="73">
        <f t="shared" si="224"/>
        <v>0.1577923635522675</v>
      </c>
      <c r="CO1228" s="73">
        <f t="shared" si="224"/>
        <v>3.9846402768008972E-2</v>
      </c>
      <c r="CP1228" s="73">
        <f t="shared" si="224"/>
        <v>-0.15983933235201508</v>
      </c>
      <c r="CQ1228" s="73">
        <f t="shared" si="224"/>
        <v>-7.0495895575326289E-2</v>
      </c>
      <c r="CR1228" s="73">
        <f t="shared" si="224"/>
        <v>-3.5002714392326759E-2</v>
      </c>
      <c r="CS1228" s="73">
        <f t="shared" si="224"/>
        <v>-8.2841388286183787E-2</v>
      </c>
      <c r="CT1228" s="73">
        <f t="shared" si="224"/>
        <v>-1.6511098710269585E-2</v>
      </c>
      <c r="CU1228" s="73">
        <f t="shared" si="224"/>
        <v>0.17356515800000841</v>
      </c>
      <c r="CV1228" s="73">
        <f t="shared" si="224"/>
        <v>-2.915748417605158E-2</v>
      </c>
      <c r="CW1228" s="73">
        <f t="shared" si="224"/>
        <v>-5.381029129577726E-3</v>
      </c>
      <c r="CX1228" s="73">
        <f t="shared" si="224"/>
        <v>6.2020863726264849E-2</v>
      </c>
      <c r="CY1228" s="73">
        <f t="shared" si="224"/>
        <v>-3.2053400769439681E-2</v>
      </c>
      <c r="CZ1228" s="73">
        <f t="shared" si="224"/>
        <v>-3.9059333302536338E-2</v>
      </c>
      <c r="DA1228" s="73">
        <f t="shared" si="224"/>
        <v>0.22680870919068347</v>
      </c>
      <c r="DB1228" s="73">
        <f t="shared" si="224"/>
        <v>-3.5271748939345225E-2</v>
      </c>
      <c r="DC1228" s="73">
        <f t="shared" si="224"/>
        <v>-9.6348373828496814E-2</v>
      </c>
      <c r="DD1228" s="73">
        <f t="shared" si="224"/>
        <v>-0.18534301783484841</v>
      </c>
      <c r="DE1228" s="73">
        <f t="shared" si="224"/>
        <v>-0.14031419080602711</v>
      </c>
    </row>
    <row r="1229" spans="3:109" x14ac:dyDescent="0.4">
      <c r="C1229" s="65"/>
      <c r="I1229" s="77"/>
      <c r="J1229" s="73">
        <f t="shared" si="203"/>
        <v>6.4257376133614763E-2</v>
      </c>
      <c r="K1229" s="73">
        <f t="shared" si="225"/>
        <v>-4.8068118117588168E-2</v>
      </c>
      <c r="L1229" s="73">
        <f t="shared" si="225"/>
        <v>-0.24522833477318831</v>
      </c>
      <c r="M1229" s="73">
        <f t="shared" si="225"/>
        <v>0.15369907286088599</v>
      </c>
      <c r="N1229" s="73">
        <f t="shared" si="225"/>
        <v>-0.10037810059627424</v>
      </c>
      <c r="O1229" s="73">
        <f t="shared" si="225"/>
        <v>6.932391260569766E-2</v>
      </c>
      <c r="P1229" s="73">
        <f t="shared" si="225"/>
        <v>8.2806112108033472E-2</v>
      </c>
      <c r="Q1229" s="73">
        <f t="shared" si="225"/>
        <v>0.12112435122221137</v>
      </c>
      <c r="R1229" s="73">
        <f t="shared" si="225"/>
        <v>-6.020011515000083E-2</v>
      </c>
      <c r="S1229" s="73">
        <f t="shared" si="225"/>
        <v>-5.8349101355980757E-3</v>
      </c>
      <c r="T1229" s="73">
        <f t="shared" si="225"/>
        <v>3.6403217413617829E-2</v>
      </c>
      <c r="U1229" s="73">
        <f t="shared" si="225"/>
        <v>-1.8998774805491489E-2</v>
      </c>
      <c r="V1229" s="73">
        <f t="shared" si="225"/>
        <v>7.5774757657225023E-2</v>
      </c>
      <c r="W1229" s="73">
        <f t="shared" si="225"/>
        <v>-5.0489283247755562E-2</v>
      </c>
      <c r="X1229" s="73">
        <f t="shared" si="225"/>
        <v>1.7176394500428963E-2</v>
      </c>
      <c r="Y1229" s="73">
        <f t="shared" si="225"/>
        <v>-0.10865242197260919</v>
      </c>
      <c r="Z1229" s="73">
        <f t="shared" si="225"/>
        <v>-6.5517183598254106E-2</v>
      </c>
      <c r="AA1229" s="73">
        <f t="shared" si="225"/>
        <v>-0.1907959090518459</v>
      </c>
      <c r="AB1229" s="73">
        <f t="shared" si="225"/>
        <v>0.10618098618333464</v>
      </c>
      <c r="AC1229" s="73">
        <f t="shared" si="225"/>
        <v>-8.2443696860146451E-2</v>
      </c>
      <c r="AD1229" s="73">
        <f t="shared" si="225"/>
        <v>0.1645728303865292</v>
      </c>
      <c r="AE1229" s="73">
        <f t="shared" si="225"/>
        <v>-0.16064548030059314</v>
      </c>
      <c r="AF1229" s="73">
        <f t="shared" si="225"/>
        <v>-1.8496584859457059E-3</v>
      </c>
      <c r="AG1229" s="73">
        <f t="shared" si="225"/>
        <v>8.3178879080410481E-2</v>
      </c>
      <c r="AH1229" s="73">
        <f t="shared" si="225"/>
        <v>-0.11576690282164588</v>
      </c>
      <c r="AI1229" s="73">
        <f t="shared" si="225"/>
        <v>0.15505673141884341</v>
      </c>
      <c r="AJ1229" s="73">
        <f t="shared" si="225"/>
        <v>-0.10209168381108097</v>
      </c>
      <c r="AK1229" s="73">
        <f t="shared" si="225"/>
        <v>-0.15563424546075263</v>
      </c>
      <c r="AL1229" s="73">
        <f t="shared" si="225"/>
        <v>0.33041712679212515</v>
      </c>
      <c r="AM1229" s="73">
        <f t="shared" si="225"/>
        <v>6.9526516212188083E-2</v>
      </c>
      <c r="AN1229" s="73">
        <f t="shared" si="225"/>
        <v>-0.14759239822674328</v>
      </c>
      <c r="AO1229" s="73">
        <f t="shared" si="225"/>
        <v>-0.1466514111763233</v>
      </c>
      <c r="AP1229" s="73">
        <f t="shared" si="225"/>
        <v>-0.11415098643817609</v>
      </c>
      <c r="AQ1229" s="73">
        <f t="shared" si="225"/>
        <v>-0.15632988530805772</v>
      </c>
      <c r="AR1229" s="73">
        <f t="shared" si="225"/>
        <v>0.18547735962903775</v>
      </c>
      <c r="AS1229" s="73">
        <f t="shared" si="225"/>
        <v>6.396651042802827E-2</v>
      </c>
      <c r="AT1229" s="73">
        <f t="shared" si="225"/>
        <v>0.36887943040015136</v>
      </c>
      <c r="AU1229" s="73">
        <f t="shared" si="225"/>
        <v>0.1648059812362363</v>
      </c>
      <c r="AV1229" s="73">
        <f t="shared" si="225"/>
        <v>0.11063498510489403</v>
      </c>
      <c r="AW1229" s="73">
        <f t="shared" si="225"/>
        <v>3.8036851235459399E-2</v>
      </c>
      <c r="AX1229" s="73">
        <f t="shared" si="225"/>
        <v>0.14512246352471467</v>
      </c>
      <c r="AY1229" s="73">
        <f t="shared" si="225"/>
        <v>-0.10317524459937373</v>
      </c>
      <c r="AZ1229" s="73">
        <f t="shared" si="225"/>
        <v>0.38661894848257877</v>
      </c>
      <c r="BA1229" s="73">
        <f t="shared" si="225"/>
        <v>-0.11126755034701624</v>
      </c>
      <c r="BB1229" s="73">
        <f t="shared" si="225"/>
        <v>-1.4593144034581267E-3</v>
      </c>
      <c r="BC1229" s="73">
        <f t="shared" si="225"/>
        <v>0.19894744599113434</v>
      </c>
      <c r="BD1229" s="73">
        <f t="shared" si="225"/>
        <v>0.13591923151641566</v>
      </c>
      <c r="BE1229" s="73">
        <f t="shared" si="225"/>
        <v>-7.8156198077300995E-2</v>
      </c>
      <c r="BF1229" s="73">
        <f t="shared" si="225"/>
        <v>0.12374776389993115</v>
      </c>
      <c r="BG1229" s="73">
        <f t="shared" si="225"/>
        <v>8.1757028143092408E-2</v>
      </c>
      <c r="BH1229" s="73">
        <f t="shared" si="225"/>
        <v>0.11015059765854911</v>
      </c>
      <c r="BI1229" s="73">
        <f t="shared" si="225"/>
        <v>5.5864854185437685E-2</v>
      </c>
      <c r="BJ1229" s="73">
        <f t="shared" si="225"/>
        <v>-2.7394794822621738E-2</v>
      </c>
      <c r="BK1229" s="73">
        <f t="shared" si="225"/>
        <v>-0.1216009011505086</v>
      </c>
      <c r="BL1229" s="73">
        <f t="shared" si="225"/>
        <v>5.8181799671427684E-2</v>
      </c>
      <c r="BM1229" s="73">
        <f t="shared" si="225"/>
        <v>8.5872576218180771E-2</v>
      </c>
      <c r="BN1229" s="73">
        <f t="shared" si="225"/>
        <v>0.2190128565978483</v>
      </c>
      <c r="BO1229" s="73">
        <f t="shared" si="225"/>
        <v>-0.22912531994035421</v>
      </c>
      <c r="BP1229" s="73">
        <f t="shared" si="225"/>
        <v>-0.18326144716059153</v>
      </c>
      <c r="BQ1229" s="73">
        <f t="shared" si="225"/>
        <v>-3.359779007559901E-5</v>
      </c>
      <c r="BR1229" s="73">
        <f t="shared" si="225"/>
        <v>0.12547029255176817</v>
      </c>
      <c r="BS1229" s="73">
        <f t="shared" si="225"/>
        <v>3.7224308090927999E-2</v>
      </c>
      <c r="BT1229" s="73">
        <f t="shared" si="225"/>
        <v>-9.7146638059369961E-3</v>
      </c>
      <c r="BU1229" s="73">
        <f t="shared" si="225"/>
        <v>-2.3274489347234313E-2</v>
      </c>
      <c r="BV1229" s="73">
        <f t="shared" si="225"/>
        <v>0.14853166854752034</v>
      </c>
      <c r="BW1229" s="73">
        <f t="shared" si="224"/>
        <v>-0.12019751367671397</v>
      </c>
      <c r="BX1229" s="73">
        <f t="shared" si="224"/>
        <v>-0.19970095055779163</v>
      </c>
      <c r="BY1229" s="73">
        <f t="shared" si="224"/>
        <v>0.1017946652350523</v>
      </c>
      <c r="BZ1229" s="73">
        <f t="shared" si="224"/>
        <v>-0.10777380440740318</v>
      </c>
      <c r="CA1229" s="73">
        <f t="shared" si="224"/>
        <v>-5.5551111564203365E-2</v>
      </c>
      <c r="CB1229" s="73">
        <f t="shared" si="224"/>
        <v>7.4086482809478715E-2</v>
      </c>
      <c r="CC1229" s="73">
        <f t="shared" si="224"/>
        <v>0.11181217654945082</v>
      </c>
      <c r="CD1229" s="73">
        <f t="shared" si="224"/>
        <v>-9.9389514101265604E-4</v>
      </c>
      <c r="CE1229" s="73">
        <f t="shared" si="224"/>
        <v>0.18999311023463522</v>
      </c>
      <c r="CF1229" s="73">
        <f t="shared" si="224"/>
        <v>3.6586964019223872E-2</v>
      </c>
      <c r="CG1229" s="73">
        <f t="shared" si="224"/>
        <v>0.22813455796494223</v>
      </c>
      <c r="CH1229" s="73">
        <f t="shared" si="224"/>
        <v>-0.16749720380681457</v>
      </c>
      <c r="CI1229" s="73">
        <f t="shared" si="224"/>
        <v>-9.8657772419720909E-3</v>
      </c>
      <c r="CJ1229" s="73">
        <f t="shared" si="224"/>
        <v>0.21837546366531674</v>
      </c>
      <c r="CK1229" s="73">
        <f t="shared" si="224"/>
        <v>9.8434768401089931E-2</v>
      </c>
      <c r="CL1229" s="73">
        <f t="shared" si="224"/>
        <v>4.5456660579897487E-2</v>
      </c>
      <c r="CM1229" s="73">
        <f t="shared" si="224"/>
        <v>8.5322147267765741E-2</v>
      </c>
      <c r="CN1229" s="73">
        <f t="shared" si="224"/>
        <v>0.12384307388078437</v>
      </c>
      <c r="CO1229" s="73">
        <f t="shared" si="224"/>
        <v>2.4555793791508181E-2</v>
      </c>
      <c r="CP1229" s="73">
        <f t="shared" si="224"/>
        <v>-0.34323474072447863</v>
      </c>
      <c r="CQ1229" s="73">
        <f t="shared" si="224"/>
        <v>8.2248292091470263E-2</v>
      </c>
      <c r="CR1229" s="73">
        <f t="shared" si="224"/>
        <v>5.2392940314446058E-2</v>
      </c>
      <c r="CS1229" s="73">
        <f t="shared" si="224"/>
        <v>-6.9009734865670441E-2</v>
      </c>
      <c r="CT1229" s="73">
        <f t="shared" si="224"/>
        <v>7.2479978081115032E-2</v>
      </c>
      <c r="CU1229" s="73">
        <f t="shared" si="224"/>
        <v>-9.4445168147397146E-2</v>
      </c>
      <c r="CV1229" s="73">
        <f t="shared" si="224"/>
        <v>-4.0789347726865315E-2</v>
      </c>
      <c r="CW1229" s="73">
        <f t="shared" si="224"/>
        <v>7.5651008416905738E-2</v>
      </c>
      <c r="CX1229" s="73">
        <f t="shared" si="224"/>
        <v>0.12211612631535504</v>
      </c>
      <c r="CY1229" s="73">
        <f t="shared" si="224"/>
        <v>-9.9819808489243055E-3</v>
      </c>
      <c r="CZ1229" s="73">
        <f t="shared" si="224"/>
        <v>6.1343684983563178E-2</v>
      </c>
      <c r="DA1229" s="73">
        <f t="shared" si="224"/>
        <v>-1.1870754084654836E-2</v>
      </c>
      <c r="DB1229" s="73">
        <f t="shared" si="224"/>
        <v>-7.7927685574892033E-2</v>
      </c>
      <c r="DC1229" s="73">
        <f t="shared" si="224"/>
        <v>0.13255678008005967</v>
      </c>
      <c r="DD1229" s="73">
        <f t="shared" si="224"/>
        <v>3.1139811497130677E-2</v>
      </c>
      <c r="DE1229" s="73">
        <f t="shared" si="224"/>
        <v>-0.13716940874370653</v>
      </c>
    </row>
    <row r="1230" spans="3:109" x14ac:dyDescent="0.4">
      <c r="C1230" s="65"/>
      <c r="I1230" s="77"/>
      <c r="J1230" s="73">
        <f t="shared" si="203"/>
        <v>-7.9002917028289668E-2</v>
      </c>
      <c r="K1230" s="73">
        <f t="shared" si="225"/>
        <v>5.9667392568379003E-2</v>
      </c>
      <c r="L1230" s="73">
        <f t="shared" si="225"/>
        <v>-0.11038673565275783</v>
      </c>
      <c r="M1230" s="73">
        <f t="shared" si="225"/>
        <v>3.8275012652425049E-2</v>
      </c>
      <c r="N1230" s="73">
        <f t="shared" si="225"/>
        <v>-0.10362568284832728</v>
      </c>
      <c r="O1230" s="73">
        <f t="shared" si="225"/>
        <v>0.14920999738324822</v>
      </c>
      <c r="P1230" s="73">
        <f t="shared" si="225"/>
        <v>7.8980232412903424E-3</v>
      </c>
      <c r="Q1230" s="73">
        <f t="shared" si="225"/>
        <v>-7.1439844941319552E-2</v>
      </c>
      <c r="R1230" s="73">
        <f t="shared" si="225"/>
        <v>6.9587425525451538E-2</v>
      </c>
      <c r="S1230" s="73">
        <f t="shared" si="225"/>
        <v>9.9948797497946634E-2</v>
      </c>
      <c r="T1230" s="73">
        <f t="shared" si="225"/>
        <v>3.8215470669612034E-2</v>
      </c>
      <c r="U1230" s="73">
        <f t="shared" si="225"/>
        <v>-8.1576769411871697E-2</v>
      </c>
      <c r="V1230" s="73">
        <f t="shared" si="225"/>
        <v>6.0991322429775278E-2</v>
      </c>
      <c r="W1230" s="73">
        <f t="shared" si="225"/>
        <v>-0.11744786511974074</v>
      </c>
      <c r="X1230" s="73">
        <f t="shared" si="225"/>
        <v>8.4769741174978805E-2</v>
      </c>
      <c r="Y1230" s="73">
        <f t="shared" si="225"/>
        <v>-1.5955174720229549E-2</v>
      </c>
      <c r="Z1230" s="73">
        <f t="shared" si="225"/>
        <v>-5.2600046309015443E-2</v>
      </c>
      <c r="AA1230" s="73">
        <f t="shared" si="225"/>
        <v>0.20128964868886337</v>
      </c>
      <c r="AB1230" s="73">
        <f t="shared" si="225"/>
        <v>0.13649361231067156</v>
      </c>
      <c r="AC1230" s="73">
        <f t="shared" si="225"/>
        <v>-0.19542937324752502</v>
      </c>
      <c r="AD1230" s="73">
        <f t="shared" si="225"/>
        <v>0.11302693158760585</v>
      </c>
      <c r="AE1230" s="73">
        <f t="shared" si="225"/>
        <v>-9.0005285102827112E-2</v>
      </c>
      <c r="AF1230" s="73">
        <f t="shared" si="225"/>
        <v>-0.10244213186105908</v>
      </c>
      <c r="AG1230" s="73">
        <f t="shared" si="225"/>
        <v>4.1001027926510086E-2</v>
      </c>
      <c r="AH1230" s="73">
        <f t="shared" si="225"/>
        <v>7.7049032859889441E-2</v>
      </c>
      <c r="AI1230" s="73">
        <f t="shared" si="225"/>
        <v>-0.11938029194241073</v>
      </c>
      <c r="AJ1230" s="73">
        <f t="shared" si="225"/>
        <v>-8.4601212670762871E-2</v>
      </c>
      <c r="AK1230" s="73">
        <f t="shared" si="225"/>
        <v>9.5073547259698424E-2</v>
      </c>
      <c r="AL1230" s="73">
        <f t="shared" si="225"/>
        <v>0.15233730732644163</v>
      </c>
      <c r="AM1230" s="73">
        <f t="shared" si="225"/>
        <v>9.6109340404429339E-2</v>
      </c>
      <c r="AN1230" s="73">
        <f t="shared" si="225"/>
        <v>-0.19142190936560655</v>
      </c>
      <c r="AO1230" s="73">
        <f t="shared" si="225"/>
        <v>7.5202881653586601E-2</v>
      </c>
      <c r="AP1230" s="73">
        <f t="shared" si="225"/>
        <v>-0.25097802949795117</v>
      </c>
      <c r="AQ1230" s="73">
        <f t="shared" si="225"/>
        <v>0.13030669720296509</v>
      </c>
      <c r="AR1230" s="73">
        <f t="shared" si="225"/>
        <v>0.35779556764641052</v>
      </c>
      <c r="AS1230" s="73">
        <f t="shared" si="225"/>
        <v>1.5146155633392064E-2</v>
      </c>
      <c r="AT1230" s="73">
        <f t="shared" si="225"/>
        <v>0.20080399593544263</v>
      </c>
      <c r="AU1230" s="73">
        <f t="shared" si="225"/>
        <v>-5.2351623393802865E-2</v>
      </c>
      <c r="AV1230" s="73">
        <f t="shared" si="225"/>
        <v>0.12696755469734552</v>
      </c>
      <c r="AW1230" s="73">
        <f t="shared" si="225"/>
        <v>-1.6002348367210952E-2</v>
      </c>
      <c r="AX1230" s="73">
        <f t="shared" si="225"/>
        <v>2.3332768550792315E-2</v>
      </c>
      <c r="AY1230" s="73">
        <f t="shared" si="225"/>
        <v>-0.10995595894135</v>
      </c>
      <c r="AZ1230" s="73">
        <f t="shared" si="225"/>
        <v>4.0502546326692937E-2</v>
      </c>
      <c r="BA1230" s="73">
        <f t="shared" si="225"/>
        <v>0.10571074560798063</v>
      </c>
      <c r="BB1230" s="73">
        <f t="shared" si="225"/>
        <v>8.9629756377967523E-2</v>
      </c>
      <c r="BC1230" s="73">
        <f t="shared" si="225"/>
        <v>0.13320381924846703</v>
      </c>
      <c r="BD1230" s="73">
        <f t="shared" si="225"/>
        <v>-0.12463828145250465</v>
      </c>
      <c r="BE1230" s="73">
        <f t="shared" si="225"/>
        <v>-0.21094912655331746</v>
      </c>
      <c r="BF1230" s="73">
        <f t="shared" si="225"/>
        <v>-5.2568783362188017E-2</v>
      </c>
      <c r="BG1230" s="73">
        <f t="shared" si="225"/>
        <v>-1.676253206116278E-2</v>
      </c>
      <c r="BH1230" s="73">
        <f t="shared" si="225"/>
        <v>-2.3381845023654094E-2</v>
      </c>
      <c r="BI1230" s="73">
        <f t="shared" si="225"/>
        <v>5.6205297659423017E-2</v>
      </c>
      <c r="BJ1230" s="73">
        <f t="shared" si="225"/>
        <v>-1.1775963412912658E-2</v>
      </c>
      <c r="BK1230" s="73">
        <f t="shared" si="225"/>
        <v>-4.2464470628455188E-2</v>
      </c>
      <c r="BL1230" s="73">
        <f t="shared" si="225"/>
        <v>-4.8865916071900634E-2</v>
      </c>
      <c r="BM1230" s="73">
        <f t="shared" si="225"/>
        <v>0.18095882931087054</v>
      </c>
      <c r="BN1230" s="73">
        <f t="shared" si="225"/>
        <v>0.12538677852730226</v>
      </c>
      <c r="BO1230" s="73">
        <f t="shared" si="225"/>
        <v>-0.22478074996687658</v>
      </c>
      <c r="BP1230" s="73">
        <f t="shared" si="225"/>
        <v>9.4633715402262966E-2</v>
      </c>
      <c r="BQ1230" s="73">
        <f t="shared" si="225"/>
        <v>-9.4169313855079775E-2</v>
      </c>
      <c r="BR1230" s="73">
        <f t="shared" si="225"/>
        <v>5.5995035848483955E-2</v>
      </c>
      <c r="BS1230" s="73">
        <f t="shared" si="225"/>
        <v>4.244638689243012E-4</v>
      </c>
      <c r="BT1230" s="73">
        <f t="shared" si="225"/>
        <v>3.9018974957048171E-3</v>
      </c>
      <c r="BU1230" s="73">
        <f t="shared" si="225"/>
        <v>2.2099281122578508E-2</v>
      </c>
      <c r="BV1230" s="73">
        <f t="shared" si="225"/>
        <v>0.21127831280653847</v>
      </c>
      <c r="BW1230" s="73">
        <f t="shared" si="224"/>
        <v>-0.15189211042835157</v>
      </c>
      <c r="BX1230" s="73">
        <f t="shared" si="224"/>
        <v>-8.9921790112617861E-2</v>
      </c>
      <c r="BY1230" s="73">
        <f t="shared" si="224"/>
        <v>2.4298401656379386E-3</v>
      </c>
      <c r="BZ1230" s="73">
        <f t="shared" si="224"/>
        <v>1.2016542644836278E-3</v>
      </c>
      <c r="CA1230" s="73">
        <f t="shared" si="224"/>
        <v>5.5860348600001442E-2</v>
      </c>
      <c r="CB1230" s="73">
        <f t="shared" si="224"/>
        <v>8.8600995130913213E-2</v>
      </c>
      <c r="CC1230" s="73">
        <f t="shared" si="224"/>
        <v>-4.7518009897956542E-2</v>
      </c>
      <c r="CD1230" s="73">
        <f t="shared" si="224"/>
        <v>-0.11892578304781776</v>
      </c>
      <c r="CE1230" s="73">
        <f t="shared" si="224"/>
        <v>-0.22395638642474616</v>
      </c>
      <c r="CF1230" s="73">
        <f t="shared" si="224"/>
        <v>2.867906845965781E-2</v>
      </c>
      <c r="CG1230" s="73">
        <f t="shared" si="224"/>
        <v>-5.720684306064576E-2</v>
      </c>
      <c r="CH1230" s="73">
        <f t="shared" si="224"/>
        <v>-0.2586345622822534</v>
      </c>
      <c r="CI1230" s="73">
        <f t="shared" si="224"/>
        <v>0.12338041017670787</v>
      </c>
      <c r="CJ1230" s="73">
        <f t="shared" si="224"/>
        <v>-5.4370240542765749E-3</v>
      </c>
      <c r="CK1230" s="73">
        <f t="shared" si="224"/>
        <v>-0.19387374903960491</v>
      </c>
      <c r="CL1230" s="73">
        <f t="shared" si="224"/>
        <v>4.3543568732989583E-2</v>
      </c>
      <c r="CM1230" s="73">
        <f t="shared" si="224"/>
        <v>0.27478485786113832</v>
      </c>
      <c r="CN1230" s="73">
        <f t="shared" si="224"/>
        <v>0.19208546865825127</v>
      </c>
      <c r="CO1230" s="73">
        <f t="shared" si="224"/>
        <v>-0.23335323578294401</v>
      </c>
      <c r="CP1230" s="73">
        <f t="shared" si="224"/>
        <v>-8.1718915866464362E-2</v>
      </c>
      <c r="CQ1230" s="73">
        <f t="shared" si="224"/>
        <v>0.20464880598471721</v>
      </c>
      <c r="CR1230" s="73">
        <f t="shared" si="224"/>
        <v>-5.7211607239753451E-2</v>
      </c>
      <c r="CS1230" s="73">
        <f t="shared" si="224"/>
        <v>-7.817155070357111E-2</v>
      </c>
      <c r="CT1230" s="73">
        <f t="shared" si="224"/>
        <v>6.6774809538358945E-2</v>
      </c>
      <c r="CU1230" s="73">
        <f t="shared" si="224"/>
        <v>8.2459289278600759E-2</v>
      </c>
      <c r="CV1230" s="73">
        <f t="shared" si="224"/>
        <v>4.1963006768895299E-2</v>
      </c>
      <c r="CW1230" s="73">
        <f t="shared" si="224"/>
        <v>-4.5831878257193625E-3</v>
      </c>
      <c r="CX1230" s="73">
        <f t="shared" si="224"/>
        <v>3.4528163234239059E-2</v>
      </c>
      <c r="CY1230" s="73">
        <f t="shared" si="224"/>
        <v>8.3891013763319991E-2</v>
      </c>
      <c r="CZ1230" s="73">
        <f t="shared" si="224"/>
        <v>-2.7714349814489125E-2</v>
      </c>
      <c r="DA1230" s="73">
        <f t="shared" si="224"/>
        <v>0.14202066900086199</v>
      </c>
      <c r="DB1230" s="73">
        <f t="shared" si="224"/>
        <v>0.10457632378497228</v>
      </c>
      <c r="DC1230" s="73">
        <f t="shared" si="224"/>
        <v>-0.10942417368182793</v>
      </c>
      <c r="DD1230" s="73">
        <f t="shared" si="224"/>
        <v>8.6261035989601102E-3</v>
      </c>
      <c r="DE1230" s="73">
        <f t="shared" si="224"/>
        <v>9.4817459877892765E-2</v>
      </c>
    </row>
    <row r="1231" spans="3:109" x14ac:dyDescent="0.4">
      <c r="C1231" s="65"/>
      <c r="I1231" s="77"/>
      <c r="J1231" s="73">
        <f t="shared" si="203"/>
        <v>-7.7717544616593623E-2</v>
      </c>
      <c r="K1231" s="73">
        <f t="shared" si="225"/>
        <v>0.23262439001053586</v>
      </c>
      <c r="L1231" s="73">
        <f t="shared" si="225"/>
        <v>1.7960491294992057E-2</v>
      </c>
      <c r="M1231" s="73">
        <f t="shared" si="225"/>
        <v>0.138192543589609</v>
      </c>
      <c r="N1231" s="73">
        <f t="shared" si="225"/>
        <v>-0.13497318787316601</v>
      </c>
      <c r="O1231" s="73">
        <f t="shared" si="225"/>
        <v>-3.5565260079275969E-3</v>
      </c>
      <c r="P1231" s="73">
        <f t="shared" si="225"/>
        <v>-4.0855540367217266E-2</v>
      </c>
      <c r="Q1231" s="73">
        <f t="shared" si="225"/>
        <v>-1.9538925157667923E-2</v>
      </c>
      <c r="R1231" s="73">
        <f t="shared" si="225"/>
        <v>-4.0770568273616616E-2</v>
      </c>
      <c r="S1231" s="73">
        <f t="shared" si="225"/>
        <v>0.11995528762614988</v>
      </c>
      <c r="T1231" s="73">
        <f t="shared" si="225"/>
        <v>6.1852986285331948E-3</v>
      </c>
      <c r="U1231" s="73">
        <f t="shared" si="225"/>
        <v>2.6415241678529877E-2</v>
      </c>
      <c r="V1231" s="73">
        <f t="shared" si="225"/>
        <v>-7.5905298652342314E-4</v>
      </c>
      <c r="W1231" s="73">
        <f t="shared" si="225"/>
        <v>2.4625717391930518E-2</v>
      </c>
      <c r="X1231" s="73">
        <f t="shared" si="225"/>
        <v>-0.14881732792089999</v>
      </c>
      <c r="Y1231" s="73">
        <f t="shared" si="225"/>
        <v>-0.12719449040749314</v>
      </c>
      <c r="Z1231" s="73">
        <f t="shared" si="225"/>
        <v>-0.1069026633636467</v>
      </c>
      <c r="AA1231" s="73">
        <f t="shared" si="225"/>
        <v>0.12253190679531638</v>
      </c>
      <c r="AB1231" s="73">
        <f t="shared" si="225"/>
        <v>-0.10965538595446103</v>
      </c>
      <c r="AC1231" s="73">
        <f t="shared" si="225"/>
        <v>-0.14757344831840305</v>
      </c>
      <c r="AD1231" s="73">
        <f t="shared" si="225"/>
        <v>-3.9390574998345397E-2</v>
      </c>
      <c r="AE1231" s="73">
        <f t="shared" si="225"/>
        <v>9.7987813761639286E-2</v>
      </c>
      <c r="AF1231" s="73">
        <f t="shared" si="225"/>
        <v>-3.7655432399657629E-2</v>
      </c>
      <c r="AG1231" s="73">
        <f t="shared" si="225"/>
        <v>-0.15773462111593284</v>
      </c>
      <c r="AH1231" s="73">
        <f t="shared" si="225"/>
        <v>-2.732058904523902E-2</v>
      </c>
      <c r="AI1231" s="73">
        <f t="shared" si="225"/>
        <v>-5.3706538347953338E-2</v>
      </c>
      <c r="AJ1231" s="73">
        <f t="shared" si="225"/>
        <v>1.0305728209833836E-2</v>
      </c>
      <c r="AK1231" s="73">
        <f t="shared" si="225"/>
        <v>5.7152134042447365E-2</v>
      </c>
      <c r="AL1231" s="73">
        <f t="shared" si="225"/>
        <v>0.20702317665874045</v>
      </c>
      <c r="AM1231" s="73">
        <f t="shared" si="225"/>
        <v>0.24249641010859477</v>
      </c>
      <c r="AN1231" s="73">
        <f t="shared" si="225"/>
        <v>5.9393480289816877E-2</v>
      </c>
      <c r="AO1231" s="73">
        <f t="shared" si="225"/>
        <v>-5.4755871283902934E-2</v>
      </c>
      <c r="AP1231" s="73">
        <f t="shared" si="225"/>
        <v>-0.20994492223305633</v>
      </c>
      <c r="AQ1231" s="73">
        <f t="shared" si="225"/>
        <v>0.11937179781855796</v>
      </c>
      <c r="AR1231" s="73">
        <f t="shared" si="225"/>
        <v>7.0046076185058398E-2</v>
      </c>
      <c r="AS1231" s="73">
        <f t="shared" si="225"/>
        <v>-2.1284008791940305E-2</v>
      </c>
      <c r="AT1231" s="73">
        <f t="shared" si="225"/>
        <v>2.456057329440663E-2</v>
      </c>
      <c r="AU1231" s="73">
        <f t="shared" si="225"/>
        <v>-5.8426184925152646E-3</v>
      </c>
      <c r="AV1231" s="73">
        <f t="shared" si="225"/>
        <v>-6.9856693348168492E-2</v>
      </c>
      <c r="AW1231" s="73">
        <f t="shared" si="225"/>
        <v>-0.26624060467830729</v>
      </c>
      <c r="AX1231" s="73">
        <f t="shared" si="225"/>
        <v>0.15092282827980283</v>
      </c>
      <c r="AY1231" s="73">
        <f t="shared" si="225"/>
        <v>-3.4188693966688007E-2</v>
      </c>
      <c r="AZ1231" s="73">
        <f t="shared" si="225"/>
        <v>0.25897414015474995</v>
      </c>
      <c r="BA1231" s="73">
        <f t="shared" si="225"/>
        <v>8.7110558917255169E-3</v>
      </c>
      <c r="BB1231" s="73">
        <f t="shared" si="225"/>
        <v>0.12620527318872177</v>
      </c>
      <c r="BC1231" s="73">
        <f t="shared" si="225"/>
        <v>5.0837232271785618E-2</v>
      </c>
      <c r="BD1231" s="73">
        <f t="shared" si="225"/>
        <v>-7.857107804300531E-2</v>
      </c>
      <c r="BE1231" s="73">
        <f t="shared" si="225"/>
        <v>0.10702862118878098</v>
      </c>
      <c r="BF1231" s="73">
        <f t="shared" si="225"/>
        <v>-7.0921343155061309E-2</v>
      </c>
      <c r="BG1231" s="73">
        <f t="shared" si="225"/>
        <v>4.2062113435291794E-2</v>
      </c>
      <c r="BH1231" s="73">
        <f t="shared" si="225"/>
        <v>1.8928315680055995E-2</v>
      </c>
      <c r="BI1231" s="73">
        <f t="shared" si="225"/>
        <v>0.22164443585244153</v>
      </c>
      <c r="BJ1231" s="73">
        <f t="shared" si="225"/>
        <v>1.7593402950773739E-2</v>
      </c>
      <c r="BK1231" s="73">
        <f t="shared" si="225"/>
        <v>-2.8546532586789897E-2</v>
      </c>
      <c r="BL1231" s="73">
        <f t="shared" si="225"/>
        <v>-4.3286660115094161E-2</v>
      </c>
      <c r="BM1231" s="73">
        <f t="shared" si="225"/>
        <v>-7.4793836764500091E-2</v>
      </c>
      <c r="BN1231" s="73">
        <f t="shared" si="225"/>
        <v>0.22930171251080883</v>
      </c>
      <c r="BO1231" s="73">
        <f t="shared" si="225"/>
        <v>-1.6675896616048801E-2</v>
      </c>
      <c r="BP1231" s="73">
        <f t="shared" si="225"/>
        <v>0.13628502046848068</v>
      </c>
      <c r="BQ1231" s="73">
        <f t="shared" si="225"/>
        <v>-0.15378948503783355</v>
      </c>
      <c r="BR1231" s="73">
        <f t="shared" si="225"/>
        <v>0.1873175832083851</v>
      </c>
      <c r="BS1231" s="73">
        <f t="shared" si="225"/>
        <v>-0.17271393478103206</v>
      </c>
      <c r="BT1231" s="73">
        <f t="shared" si="225"/>
        <v>0.22604348449697914</v>
      </c>
      <c r="BU1231" s="73">
        <f t="shared" si="225"/>
        <v>-0.133843879714546</v>
      </c>
      <c r="BV1231" s="73">
        <f t="shared" ref="BV1231:DE1234" si="226">BV441+$D$4*BV$799*BV$800*$D441</f>
        <v>3.0801900501805299E-2</v>
      </c>
      <c r="BW1231" s="73">
        <f t="shared" si="226"/>
        <v>-1.9761800941039496E-2</v>
      </c>
      <c r="BX1231" s="73">
        <f t="shared" si="226"/>
        <v>-0.13505736914103741</v>
      </c>
      <c r="BY1231" s="73">
        <f t="shared" si="226"/>
        <v>-0.14277303861091853</v>
      </c>
      <c r="BZ1231" s="73">
        <f t="shared" si="226"/>
        <v>-1.2950122282524774E-2</v>
      </c>
      <c r="CA1231" s="73">
        <f t="shared" si="226"/>
        <v>3.6787949383824479E-2</v>
      </c>
      <c r="CB1231" s="73">
        <f t="shared" si="226"/>
        <v>0.3064160326207892</v>
      </c>
      <c r="CC1231" s="73">
        <f t="shared" si="226"/>
        <v>0.13450286307760592</v>
      </c>
      <c r="CD1231" s="73">
        <f t="shared" si="226"/>
        <v>5.9632112050414424E-2</v>
      </c>
      <c r="CE1231" s="73">
        <f t="shared" si="226"/>
        <v>-0.19887725402314063</v>
      </c>
      <c r="CF1231" s="73">
        <f t="shared" si="226"/>
        <v>3.7690072920412661E-2</v>
      </c>
      <c r="CG1231" s="73">
        <f t="shared" si="226"/>
        <v>-0.13854179333211117</v>
      </c>
      <c r="CH1231" s="73">
        <f t="shared" si="226"/>
        <v>-0.12732364314064665</v>
      </c>
      <c r="CI1231" s="73">
        <f t="shared" si="226"/>
        <v>0.22897206996436356</v>
      </c>
      <c r="CJ1231" s="73">
        <f t="shared" si="226"/>
        <v>2.3141976217970532E-2</v>
      </c>
      <c r="CK1231" s="73">
        <f t="shared" si="226"/>
        <v>-7.0938008519984566E-2</v>
      </c>
      <c r="CL1231" s="73">
        <f t="shared" si="226"/>
        <v>7.335493025960188E-2</v>
      </c>
      <c r="CM1231" s="73">
        <f t="shared" si="226"/>
        <v>0.27823753773204257</v>
      </c>
      <c r="CN1231" s="73">
        <f t="shared" si="226"/>
        <v>0.18696336630626975</v>
      </c>
      <c r="CO1231" s="73">
        <f t="shared" si="226"/>
        <v>-0.31198387159001023</v>
      </c>
      <c r="CP1231" s="73">
        <f t="shared" si="226"/>
        <v>0.12642552528584008</v>
      </c>
      <c r="CQ1231" s="73">
        <f t="shared" si="226"/>
        <v>0.3017216950672908</v>
      </c>
      <c r="CR1231" s="73">
        <f t="shared" si="226"/>
        <v>-8.7751469437792995E-2</v>
      </c>
      <c r="CS1231" s="73">
        <f t="shared" si="226"/>
        <v>-0.1030089922004724</v>
      </c>
      <c r="CT1231" s="73">
        <f t="shared" si="226"/>
        <v>2.069754337512978E-2</v>
      </c>
      <c r="CU1231" s="73">
        <f t="shared" si="226"/>
        <v>2.2735523220558163E-2</v>
      </c>
      <c r="CV1231" s="73">
        <f t="shared" si="226"/>
        <v>5.1425679705293575E-2</v>
      </c>
      <c r="CW1231" s="73">
        <f t="shared" si="226"/>
        <v>0.27331241995570765</v>
      </c>
      <c r="CX1231" s="73">
        <f t="shared" si="226"/>
        <v>0.44782793172491514</v>
      </c>
      <c r="CY1231" s="73">
        <f t="shared" si="226"/>
        <v>6.3051350090369759E-2</v>
      </c>
      <c r="CZ1231" s="73">
        <f t="shared" si="226"/>
        <v>-1.7474917685069986E-2</v>
      </c>
      <c r="DA1231" s="73">
        <f t="shared" si="226"/>
        <v>5.3219222270625595E-2</v>
      </c>
      <c r="DB1231" s="73">
        <f t="shared" si="226"/>
        <v>5.5655962272573828E-2</v>
      </c>
      <c r="DC1231" s="73">
        <f t="shared" si="226"/>
        <v>-3.6073160739082386E-2</v>
      </c>
      <c r="DD1231" s="73">
        <f t="shared" si="226"/>
        <v>3.8588899866191288E-2</v>
      </c>
      <c r="DE1231" s="73">
        <f t="shared" si="226"/>
        <v>-7.7700759390406451E-2</v>
      </c>
    </row>
    <row r="1232" spans="3:109" x14ac:dyDescent="0.4">
      <c r="C1232" s="65"/>
      <c r="I1232" s="77"/>
      <c r="J1232" s="73">
        <f t="shared" si="203"/>
        <v>-1.6300658746085585E-2</v>
      </c>
      <c r="K1232" s="73">
        <f t="shared" ref="K1232:BV1235" si="227">K442+$D$4*K$799*K$800*$D442</f>
        <v>0.18962669760611675</v>
      </c>
      <c r="L1232" s="73">
        <f t="shared" si="227"/>
        <v>0.11415257825291501</v>
      </c>
      <c r="M1232" s="73">
        <f t="shared" si="227"/>
        <v>9.0534599572528171E-2</v>
      </c>
      <c r="N1232" s="73">
        <f t="shared" si="227"/>
        <v>-6.3163596552632886E-2</v>
      </c>
      <c r="O1232" s="73">
        <f t="shared" si="227"/>
        <v>9.0689704485874274E-4</v>
      </c>
      <c r="P1232" s="73">
        <f t="shared" si="227"/>
        <v>5.0092408113777853E-2</v>
      </c>
      <c r="Q1232" s="73">
        <f t="shared" si="227"/>
        <v>-4.1402636534038605E-3</v>
      </c>
      <c r="R1232" s="73">
        <f t="shared" si="227"/>
        <v>0.30059222893392007</v>
      </c>
      <c r="S1232" s="73">
        <f t="shared" si="227"/>
        <v>-1.4527462775184581E-2</v>
      </c>
      <c r="T1232" s="73">
        <f t="shared" si="227"/>
        <v>7.8364459426377528E-2</v>
      </c>
      <c r="U1232" s="73">
        <f t="shared" si="227"/>
        <v>3.598805869624204E-2</v>
      </c>
      <c r="V1232" s="73">
        <f t="shared" si="227"/>
        <v>-8.4450305258302424E-2</v>
      </c>
      <c r="W1232" s="73">
        <f t="shared" si="227"/>
        <v>1.4268360214010147E-2</v>
      </c>
      <c r="X1232" s="73">
        <f t="shared" si="227"/>
        <v>8.8236470931252753E-2</v>
      </c>
      <c r="Y1232" s="73">
        <f t="shared" si="227"/>
        <v>-0.13388675176335527</v>
      </c>
      <c r="Z1232" s="73">
        <f t="shared" si="227"/>
        <v>-0.10302383778990923</v>
      </c>
      <c r="AA1232" s="73">
        <f t="shared" si="227"/>
        <v>-1.3318462739014483E-2</v>
      </c>
      <c r="AB1232" s="73">
        <f t="shared" si="227"/>
        <v>-3.6043212661464062E-2</v>
      </c>
      <c r="AC1232" s="73">
        <f t="shared" si="227"/>
        <v>-4.9786952416804205E-2</v>
      </c>
      <c r="AD1232" s="73">
        <f t="shared" si="227"/>
        <v>-8.6183357443803746E-2</v>
      </c>
      <c r="AE1232" s="73">
        <f t="shared" si="227"/>
        <v>-3.2007128431626911E-2</v>
      </c>
      <c r="AF1232" s="73">
        <f t="shared" si="227"/>
        <v>0.22472921475566307</v>
      </c>
      <c r="AG1232" s="73">
        <f t="shared" si="227"/>
        <v>0.16151854370605881</v>
      </c>
      <c r="AH1232" s="73">
        <f t="shared" si="227"/>
        <v>0.19314293452959713</v>
      </c>
      <c r="AI1232" s="73">
        <f t="shared" si="227"/>
        <v>0.13153286365630126</v>
      </c>
      <c r="AJ1232" s="73">
        <f t="shared" si="227"/>
        <v>-5.5170801639045856E-2</v>
      </c>
      <c r="AK1232" s="73">
        <f t="shared" si="227"/>
        <v>6.9789212451210877E-2</v>
      </c>
      <c r="AL1232" s="73">
        <f t="shared" si="227"/>
        <v>0.1701932747815551</v>
      </c>
      <c r="AM1232" s="73">
        <f t="shared" si="227"/>
        <v>0.23386078773268518</v>
      </c>
      <c r="AN1232" s="73">
        <f t="shared" si="227"/>
        <v>-4.8537314719839901E-2</v>
      </c>
      <c r="AO1232" s="73">
        <f t="shared" si="227"/>
        <v>-0.13082110559282545</v>
      </c>
      <c r="AP1232" s="73">
        <f t="shared" si="227"/>
        <v>-7.4371897844471291E-2</v>
      </c>
      <c r="AQ1232" s="73">
        <f t="shared" si="227"/>
        <v>0.33123228416704642</v>
      </c>
      <c r="AR1232" s="73">
        <f t="shared" si="227"/>
        <v>0.16750742420242581</v>
      </c>
      <c r="AS1232" s="73">
        <f t="shared" si="227"/>
        <v>-0.16574442043196563</v>
      </c>
      <c r="AT1232" s="73">
        <f t="shared" si="227"/>
        <v>-3.1439838365861589E-2</v>
      </c>
      <c r="AU1232" s="73">
        <f t="shared" si="227"/>
        <v>-4.4260416693967651E-2</v>
      </c>
      <c r="AV1232" s="73">
        <f t="shared" si="227"/>
        <v>1.4494323448423926E-2</v>
      </c>
      <c r="AW1232" s="73">
        <f t="shared" si="227"/>
        <v>-3.2184936378464396E-2</v>
      </c>
      <c r="AX1232" s="73">
        <f t="shared" si="227"/>
        <v>8.7163181154700439E-2</v>
      </c>
      <c r="AY1232" s="73">
        <f t="shared" si="227"/>
        <v>5.5310954994016115E-2</v>
      </c>
      <c r="AZ1232" s="73">
        <f t="shared" si="227"/>
        <v>0.11932025975803154</v>
      </c>
      <c r="BA1232" s="73">
        <f t="shared" si="227"/>
        <v>-0.16710993321210876</v>
      </c>
      <c r="BB1232" s="73">
        <f t="shared" si="227"/>
        <v>0.1024565303647135</v>
      </c>
      <c r="BC1232" s="73">
        <f t="shared" si="227"/>
        <v>0.11995350554520953</v>
      </c>
      <c r="BD1232" s="73">
        <f t="shared" si="227"/>
        <v>-0.11156718651748572</v>
      </c>
      <c r="BE1232" s="73">
        <f t="shared" si="227"/>
        <v>5.7717255077873744E-2</v>
      </c>
      <c r="BF1232" s="73">
        <f t="shared" si="227"/>
        <v>0.20519960621685493</v>
      </c>
      <c r="BG1232" s="73">
        <f t="shared" si="227"/>
        <v>-4.4979761639379168E-2</v>
      </c>
      <c r="BH1232" s="73">
        <f t="shared" si="227"/>
        <v>1.0608390051137593E-2</v>
      </c>
      <c r="BI1232" s="73">
        <f t="shared" si="227"/>
        <v>-1.2743816024026498E-2</v>
      </c>
      <c r="BJ1232" s="73">
        <f t="shared" si="227"/>
        <v>-0.22565639689087794</v>
      </c>
      <c r="BK1232" s="73">
        <f t="shared" si="227"/>
        <v>-7.8397722830579192E-3</v>
      </c>
      <c r="BL1232" s="73">
        <f t="shared" si="227"/>
        <v>0.13929776901428936</v>
      </c>
      <c r="BM1232" s="73">
        <f t="shared" si="227"/>
        <v>0.12696476735942408</v>
      </c>
      <c r="BN1232" s="73">
        <f t="shared" si="227"/>
        <v>0.16146525929703359</v>
      </c>
      <c r="BO1232" s="73">
        <f t="shared" si="227"/>
        <v>0.17582126170921325</v>
      </c>
      <c r="BP1232" s="73">
        <f t="shared" si="227"/>
        <v>0.11601006554873591</v>
      </c>
      <c r="BQ1232" s="73">
        <f t="shared" si="227"/>
        <v>-3.7141732065005879E-2</v>
      </c>
      <c r="BR1232" s="73">
        <f t="shared" si="227"/>
        <v>0.16925535053129528</v>
      </c>
      <c r="BS1232" s="73">
        <f t="shared" si="227"/>
        <v>3.7984145105854426E-2</v>
      </c>
      <c r="BT1232" s="73">
        <f t="shared" si="227"/>
        <v>3.3889539326282456E-2</v>
      </c>
      <c r="BU1232" s="73">
        <f t="shared" si="227"/>
        <v>3.1552569322197563E-2</v>
      </c>
      <c r="BV1232" s="73">
        <f t="shared" si="227"/>
        <v>-4.6542403055147452E-2</v>
      </c>
      <c r="BW1232" s="73">
        <f t="shared" si="226"/>
        <v>0.13440172921637936</v>
      </c>
      <c r="BX1232" s="73">
        <f t="shared" si="226"/>
        <v>-1.1038294771416643E-2</v>
      </c>
      <c r="BY1232" s="73">
        <f t="shared" si="226"/>
        <v>-7.9212857423496923E-3</v>
      </c>
      <c r="BZ1232" s="73">
        <f t="shared" si="226"/>
        <v>-9.5205259054632257E-2</v>
      </c>
      <c r="CA1232" s="73">
        <f t="shared" si="226"/>
        <v>2.9689537061620058E-2</v>
      </c>
      <c r="CB1232" s="73">
        <f t="shared" si="226"/>
        <v>9.2985502291980784E-2</v>
      </c>
      <c r="CC1232" s="73">
        <f t="shared" si="226"/>
        <v>-4.6765987056324183E-2</v>
      </c>
      <c r="CD1232" s="73">
        <f t="shared" si="226"/>
        <v>-2.5157469595358549E-2</v>
      </c>
      <c r="CE1232" s="73">
        <f t="shared" si="226"/>
        <v>-2.172359731743103E-2</v>
      </c>
      <c r="CF1232" s="73">
        <f t="shared" si="226"/>
        <v>2.0688694155218561E-2</v>
      </c>
      <c r="CG1232" s="73">
        <f t="shared" si="226"/>
        <v>-0.23959836766693035</v>
      </c>
      <c r="CH1232" s="73">
        <f t="shared" si="226"/>
        <v>-0.27868412891124777</v>
      </c>
      <c r="CI1232" s="73">
        <f t="shared" si="226"/>
        <v>-4.0159287768580867E-2</v>
      </c>
      <c r="CJ1232" s="73">
        <f t="shared" si="226"/>
        <v>-0.12306208948215629</v>
      </c>
      <c r="CK1232" s="73">
        <f t="shared" si="226"/>
        <v>0.10516069592033912</v>
      </c>
      <c r="CL1232" s="73">
        <f t="shared" si="226"/>
        <v>-3.7901125517037872E-2</v>
      </c>
      <c r="CM1232" s="73">
        <f t="shared" si="226"/>
        <v>0.1511497970252027</v>
      </c>
      <c r="CN1232" s="73">
        <f t="shared" si="226"/>
        <v>9.2972886807216451E-2</v>
      </c>
      <c r="CO1232" s="73">
        <f t="shared" si="226"/>
        <v>-3.1029712805651706E-2</v>
      </c>
      <c r="CP1232" s="73">
        <f t="shared" si="226"/>
        <v>0.18412315365123688</v>
      </c>
      <c r="CQ1232" s="73">
        <f t="shared" si="226"/>
        <v>-0.15420699745762179</v>
      </c>
      <c r="CR1232" s="73">
        <f t="shared" si="226"/>
        <v>1.7283537534215427E-2</v>
      </c>
      <c r="CS1232" s="73">
        <f t="shared" si="226"/>
        <v>-0.23847517442256019</v>
      </c>
      <c r="CT1232" s="73">
        <f t="shared" si="226"/>
        <v>-0.23202883561837753</v>
      </c>
      <c r="CU1232" s="73">
        <f t="shared" si="226"/>
        <v>-2.5607274360860351E-2</v>
      </c>
      <c r="CV1232" s="73">
        <f t="shared" si="226"/>
        <v>5.5784058077018965E-2</v>
      </c>
      <c r="CW1232" s="73">
        <f t="shared" si="226"/>
        <v>-0.24801708587571938</v>
      </c>
      <c r="CX1232" s="73">
        <f t="shared" si="226"/>
        <v>-1.4561532374514623E-2</v>
      </c>
      <c r="CY1232" s="73">
        <f t="shared" si="226"/>
        <v>9.2306416922002504E-2</v>
      </c>
      <c r="CZ1232" s="73">
        <f t="shared" si="226"/>
        <v>-0.16451737149928844</v>
      </c>
      <c r="DA1232" s="73">
        <f t="shared" si="226"/>
        <v>3.8307972598567816E-2</v>
      </c>
      <c r="DB1232" s="73">
        <f t="shared" si="226"/>
        <v>-9.8416446201229926E-2</v>
      </c>
      <c r="DC1232" s="73">
        <f t="shared" si="226"/>
        <v>0.12263825717996504</v>
      </c>
      <c r="DD1232" s="73">
        <f t="shared" si="226"/>
        <v>0.13484282782811166</v>
      </c>
      <c r="DE1232" s="73">
        <f t="shared" si="226"/>
        <v>-3.583549103930557E-2</v>
      </c>
    </row>
    <row r="1233" spans="3:109" x14ac:dyDescent="0.4">
      <c r="C1233" s="65"/>
      <c r="I1233" s="77"/>
      <c r="J1233" s="73">
        <f t="shared" si="203"/>
        <v>0.17881992426361065</v>
      </c>
      <c r="K1233" s="73">
        <f t="shared" si="227"/>
        <v>0.12690401147238106</v>
      </c>
      <c r="L1233" s="73">
        <f t="shared" si="227"/>
        <v>0.10684683030768609</v>
      </c>
      <c r="M1233" s="73">
        <f t="shared" si="227"/>
        <v>-0.12301910378050127</v>
      </c>
      <c r="N1233" s="73">
        <f t="shared" si="227"/>
        <v>0.18411181199409651</v>
      </c>
      <c r="O1233" s="73">
        <f t="shared" si="227"/>
        <v>-0.24465654676006626</v>
      </c>
      <c r="P1233" s="73">
        <f t="shared" si="227"/>
        <v>0.15490106088780262</v>
      </c>
      <c r="Q1233" s="73">
        <f t="shared" si="227"/>
        <v>-2.5208084714080387E-2</v>
      </c>
      <c r="R1233" s="73">
        <f t="shared" si="227"/>
        <v>0.15397100552268303</v>
      </c>
      <c r="S1233" s="73">
        <f t="shared" si="227"/>
        <v>-2.0037534861631043E-2</v>
      </c>
      <c r="T1233" s="73">
        <f t="shared" si="227"/>
        <v>-3.3537551701916656E-2</v>
      </c>
      <c r="U1233" s="73">
        <f t="shared" si="227"/>
        <v>0.15089861771706806</v>
      </c>
      <c r="V1233" s="73">
        <f t="shared" si="227"/>
        <v>0.31158164792111775</v>
      </c>
      <c r="W1233" s="73">
        <f t="shared" si="227"/>
        <v>-2.780051457233269E-2</v>
      </c>
      <c r="X1233" s="73">
        <f t="shared" si="227"/>
        <v>0.10721530689750304</v>
      </c>
      <c r="Y1233" s="73">
        <f t="shared" si="227"/>
        <v>6.6212836613406587E-2</v>
      </c>
      <c r="Z1233" s="73">
        <f t="shared" si="227"/>
        <v>-0.15645369603680018</v>
      </c>
      <c r="AA1233" s="73">
        <f t="shared" si="227"/>
        <v>0.12017840445613204</v>
      </c>
      <c r="AB1233" s="73">
        <f t="shared" si="227"/>
        <v>-0.31658921204213059</v>
      </c>
      <c r="AC1233" s="73">
        <f t="shared" si="227"/>
        <v>0.11471900343526829</v>
      </c>
      <c r="AD1233" s="73">
        <f t="shared" si="227"/>
        <v>-0.19713026592674743</v>
      </c>
      <c r="AE1233" s="73">
        <f t="shared" si="227"/>
        <v>-3.8500363713382842E-2</v>
      </c>
      <c r="AF1233" s="73">
        <f t="shared" si="227"/>
        <v>0.10213345487522361</v>
      </c>
      <c r="AG1233" s="73">
        <f t="shared" si="227"/>
        <v>-0.19210671763333606</v>
      </c>
      <c r="AH1233" s="73">
        <f t="shared" si="227"/>
        <v>-1.8495729261671104E-2</v>
      </c>
      <c r="AI1233" s="73">
        <f t="shared" si="227"/>
        <v>4.1469627516289867E-2</v>
      </c>
      <c r="AJ1233" s="73">
        <f t="shared" si="227"/>
        <v>-0.11493794655852127</v>
      </c>
      <c r="AK1233" s="73">
        <f t="shared" si="227"/>
        <v>4.2404119893959986E-2</v>
      </c>
      <c r="AL1233" s="73">
        <f t="shared" si="227"/>
        <v>0.15515669793537826</v>
      </c>
      <c r="AM1233" s="73">
        <f t="shared" si="227"/>
        <v>0.21038839737192713</v>
      </c>
      <c r="AN1233" s="73">
        <f t="shared" si="227"/>
        <v>0.11737038307358236</v>
      </c>
      <c r="AO1233" s="73">
        <f t="shared" si="227"/>
        <v>-7.8716427754644252E-3</v>
      </c>
      <c r="AP1233" s="73">
        <f t="shared" si="227"/>
        <v>-0.23097144432391742</v>
      </c>
      <c r="AQ1233" s="73">
        <f t="shared" si="227"/>
        <v>0.2583769212793891</v>
      </c>
      <c r="AR1233" s="73">
        <f t="shared" si="227"/>
        <v>0.26436403622187765</v>
      </c>
      <c r="AS1233" s="73">
        <f t="shared" si="227"/>
        <v>1.3511870937777658E-2</v>
      </c>
      <c r="AT1233" s="73">
        <f t="shared" si="227"/>
        <v>-2.545150987557911E-2</v>
      </c>
      <c r="AU1233" s="73">
        <f t="shared" si="227"/>
        <v>-0.20625766150177544</v>
      </c>
      <c r="AV1233" s="73">
        <f t="shared" si="227"/>
        <v>-4.2926428358924254E-2</v>
      </c>
      <c r="AW1233" s="73">
        <f t="shared" si="227"/>
        <v>3.5312866148171101E-4</v>
      </c>
      <c r="AX1233" s="73">
        <f t="shared" si="227"/>
        <v>-3.9816496434750159E-2</v>
      </c>
      <c r="AY1233" s="73">
        <f t="shared" si="227"/>
        <v>0.14992472142492447</v>
      </c>
      <c r="AZ1233" s="73">
        <f t="shared" si="227"/>
        <v>-0.10674195778429324</v>
      </c>
      <c r="BA1233" s="73">
        <f t="shared" si="227"/>
        <v>3.2435945669394645E-2</v>
      </c>
      <c r="BB1233" s="73">
        <f t="shared" si="227"/>
        <v>3.6998130507173068E-3</v>
      </c>
      <c r="BC1233" s="73">
        <f t="shared" si="227"/>
        <v>-7.0368987454391324E-2</v>
      </c>
      <c r="BD1233" s="73">
        <f t="shared" si="227"/>
        <v>2.2148390244455692E-2</v>
      </c>
      <c r="BE1233" s="73">
        <f t="shared" si="227"/>
        <v>0.21580259484864131</v>
      </c>
      <c r="BF1233" s="73">
        <f t="shared" si="227"/>
        <v>2.8454785576815723E-2</v>
      </c>
      <c r="BG1233" s="73">
        <f t="shared" si="227"/>
        <v>5.3510217612646874E-4</v>
      </c>
      <c r="BH1233" s="73">
        <f t="shared" si="227"/>
        <v>5.0363371172623121E-2</v>
      </c>
      <c r="BI1233" s="73">
        <f t="shared" si="227"/>
        <v>-0.22902258202345516</v>
      </c>
      <c r="BJ1233" s="73">
        <f t="shared" si="227"/>
        <v>-6.1708919652901296E-2</v>
      </c>
      <c r="BK1233" s="73">
        <f t="shared" si="227"/>
        <v>-0.28918774368894179</v>
      </c>
      <c r="BL1233" s="73">
        <f t="shared" si="227"/>
        <v>-2.2116027277988413E-2</v>
      </c>
      <c r="BM1233" s="73">
        <f t="shared" si="227"/>
        <v>0.14878234254759529</v>
      </c>
      <c r="BN1233" s="73">
        <f t="shared" si="227"/>
        <v>-9.3429427448663407E-2</v>
      </c>
      <c r="BO1233" s="73">
        <f t="shared" si="227"/>
        <v>6.8636839777696371E-2</v>
      </c>
      <c r="BP1233" s="73">
        <f t="shared" si="227"/>
        <v>-9.484383835620025E-2</v>
      </c>
      <c r="BQ1233" s="73">
        <f t="shared" si="227"/>
        <v>-0.10934846672039229</v>
      </c>
      <c r="BR1233" s="73">
        <f t="shared" si="227"/>
        <v>-4.6584426882313082E-2</v>
      </c>
      <c r="BS1233" s="73">
        <f t="shared" si="227"/>
        <v>9.206983038225482E-3</v>
      </c>
      <c r="BT1233" s="73">
        <f t="shared" si="227"/>
        <v>-3.9527047123004255E-2</v>
      </c>
      <c r="BU1233" s="73">
        <f t="shared" si="227"/>
        <v>-4.9075870335221809E-2</v>
      </c>
      <c r="BV1233" s="73">
        <f t="shared" si="227"/>
        <v>0.10980091200762283</v>
      </c>
      <c r="BW1233" s="73">
        <f t="shared" si="226"/>
        <v>-9.0059684560916481E-2</v>
      </c>
      <c r="BX1233" s="73">
        <f t="shared" si="226"/>
        <v>0.16396832447723611</v>
      </c>
      <c r="BY1233" s="73">
        <f t="shared" si="226"/>
        <v>3.639025167092412E-2</v>
      </c>
      <c r="BZ1233" s="73">
        <f t="shared" si="226"/>
        <v>-0.14239826491827254</v>
      </c>
      <c r="CA1233" s="73">
        <f t="shared" si="226"/>
        <v>7.7580682384970095E-2</v>
      </c>
      <c r="CB1233" s="73">
        <f t="shared" si="226"/>
        <v>-0.11723263539568625</v>
      </c>
      <c r="CC1233" s="73">
        <f t="shared" si="226"/>
        <v>-0.16055313900658891</v>
      </c>
      <c r="CD1233" s="73">
        <f t="shared" si="226"/>
        <v>6.0949077012962391E-3</v>
      </c>
      <c r="CE1233" s="73">
        <f t="shared" si="226"/>
        <v>0.10986546767077036</v>
      </c>
      <c r="CF1233" s="73">
        <f t="shared" si="226"/>
        <v>0.1455844904089319</v>
      </c>
      <c r="CG1233" s="73">
        <f t="shared" si="226"/>
        <v>-7.6415020152213839E-2</v>
      </c>
      <c r="CH1233" s="73">
        <f t="shared" si="226"/>
        <v>5.4039549620808744E-2</v>
      </c>
      <c r="CI1233" s="73">
        <f t="shared" si="226"/>
        <v>-5.7925645621556637E-2</v>
      </c>
      <c r="CJ1233" s="73">
        <f t="shared" si="226"/>
        <v>-0.21231857305204041</v>
      </c>
      <c r="CK1233" s="73">
        <f t="shared" si="226"/>
        <v>0.11981735928573554</v>
      </c>
      <c r="CL1233" s="73">
        <f t="shared" si="226"/>
        <v>-3.4007236538419021E-2</v>
      </c>
      <c r="CM1233" s="73">
        <f t="shared" si="226"/>
        <v>0.14742576267324514</v>
      </c>
      <c r="CN1233" s="73">
        <f t="shared" si="226"/>
        <v>0.15312948244405178</v>
      </c>
      <c r="CO1233" s="73">
        <f t="shared" si="226"/>
        <v>1.5472665281545154E-2</v>
      </c>
      <c r="CP1233" s="73">
        <f t="shared" si="226"/>
        <v>0.22783280023895619</v>
      </c>
      <c r="CQ1233" s="73">
        <f t="shared" si="226"/>
        <v>-0.11789236209454444</v>
      </c>
      <c r="CR1233" s="73">
        <f t="shared" si="226"/>
        <v>1.8321815383088722E-2</v>
      </c>
      <c r="CS1233" s="73">
        <f t="shared" si="226"/>
        <v>5.4218527322939816E-2</v>
      </c>
      <c r="CT1233" s="73">
        <f t="shared" si="226"/>
        <v>-0.13816799961768841</v>
      </c>
      <c r="CU1233" s="73">
        <f t="shared" si="226"/>
        <v>9.4093706401305374E-3</v>
      </c>
      <c r="CV1233" s="73">
        <f t="shared" si="226"/>
        <v>-7.0437988225902665E-2</v>
      </c>
      <c r="CW1233" s="73">
        <f t="shared" si="226"/>
        <v>-5.8269592385491648E-2</v>
      </c>
      <c r="CX1233" s="73">
        <f t="shared" si="226"/>
        <v>3.1284088094472341E-2</v>
      </c>
      <c r="CY1233" s="73">
        <f t="shared" si="226"/>
        <v>5.6207649913435874E-3</v>
      </c>
      <c r="CZ1233" s="73">
        <f t="shared" si="226"/>
        <v>-0.23100668606992919</v>
      </c>
      <c r="DA1233" s="73">
        <f t="shared" si="226"/>
        <v>0.20092479650770345</v>
      </c>
      <c r="DB1233" s="73">
        <f t="shared" si="226"/>
        <v>0.127910988138042</v>
      </c>
      <c r="DC1233" s="73">
        <f t="shared" si="226"/>
        <v>0.12473960354650944</v>
      </c>
      <c r="DD1233" s="73">
        <f t="shared" si="226"/>
        <v>-8.434770965680799E-2</v>
      </c>
      <c r="DE1233" s="73">
        <f t="shared" si="226"/>
        <v>8.8569489394315862E-3</v>
      </c>
    </row>
    <row r="1234" spans="3:109" x14ac:dyDescent="0.4">
      <c r="C1234" s="65"/>
      <c r="I1234" s="77"/>
      <c r="J1234" s="73">
        <f t="shared" si="203"/>
        <v>-3.6491271389923308E-2</v>
      </c>
      <c r="K1234" s="73">
        <f t="shared" si="227"/>
        <v>-3.2282536125425774E-3</v>
      </c>
      <c r="L1234" s="73">
        <f t="shared" si="227"/>
        <v>-5.5625624288107148E-2</v>
      </c>
      <c r="M1234" s="73">
        <f t="shared" si="227"/>
        <v>0.15717354810879722</v>
      </c>
      <c r="N1234" s="73">
        <f t="shared" si="227"/>
        <v>0.12776895262793286</v>
      </c>
      <c r="O1234" s="73">
        <f t="shared" si="227"/>
        <v>1.9358361267483696E-2</v>
      </c>
      <c r="P1234" s="73">
        <f t="shared" si="227"/>
        <v>4.5456625650390485E-2</v>
      </c>
      <c r="Q1234" s="73">
        <f t="shared" si="227"/>
        <v>-2.0707044057794846E-2</v>
      </c>
      <c r="R1234" s="73">
        <f t="shared" si="227"/>
        <v>0.23646099577713414</v>
      </c>
      <c r="S1234" s="73">
        <f t="shared" si="227"/>
        <v>-0.16445138345804175</v>
      </c>
      <c r="T1234" s="73">
        <f t="shared" si="227"/>
        <v>-0.13569327002838941</v>
      </c>
      <c r="U1234" s="73">
        <f t="shared" si="227"/>
        <v>0.15406557129709039</v>
      </c>
      <c r="V1234" s="73">
        <f t="shared" si="227"/>
        <v>-9.7396462366185571E-2</v>
      </c>
      <c r="W1234" s="73">
        <f t="shared" si="227"/>
        <v>-0.18237997826376307</v>
      </c>
      <c r="X1234" s="73">
        <f t="shared" si="227"/>
        <v>-2.028823390296966E-2</v>
      </c>
      <c r="Y1234" s="73">
        <f t="shared" si="227"/>
        <v>3.0527019698095029E-2</v>
      </c>
      <c r="Z1234" s="73">
        <f t="shared" si="227"/>
        <v>3.8281104224112766E-2</v>
      </c>
      <c r="AA1234" s="73">
        <f t="shared" si="227"/>
        <v>-5.8421066801979643E-2</v>
      </c>
      <c r="AB1234" s="73">
        <f t="shared" si="227"/>
        <v>-5.8331439298422647E-2</v>
      </c>
      <c r="AC1234" s="73">
        <f t="shared" si="227"/>
        <v>0.14801645155069057</v>
      </c>
      <c r="AD1234" s="73">
        <f t="shared" si="227"/>
        <v>-0.13809802168257979</v>
      </c>
      <c r="AE1234" s="73">
        <f t="shared" si="227"/>
        <v>-2.4751864071884812E-2</v>
      </c>
      <c r="AF1234" s="73">
        <f t="shared" si="227"/>
        <v>0.12990447924129817</v>
      </c>
      <c r="AG1234" s="73">
        <f t="shared" si="227"/>
        <v>3.3763065685238292E-2</v>
      </c>
      <c r="AH1234" s="73">
        <f t="shared" si="227"/>
        <v>0.1256668162380096</v>
      </c>
      <c r="AI1234" s="73">
        <f t="shared" si="227"/>
        <v>-0.18927346417913102</v>
      </c>
      <c r="AJ1234" s="73">
        <f t="shared" si="227"/>
        <v>-0.22786780457391675</v>
      </c>
      <c r="AK1234" s="73">
        <f t="shared" si="227"/>
        <v>4.5751912893859919E-3</v>
      </c>
      <c r="AL1234" s="73">
        <f t="shared" si="227"/>
        <v>6.7618765808661885E-2</v>
      </c>
      <c r="AM1234" s="73">
        <f t="shared" si="227"/>
        <v>1.012783970085558E-2</v>
      </c>
      <c r="AN1234" s="73">
        <f t="shared" si="227"/>
        <v>-2.5227589046937622E-2</v>
      </c>
      <c r="AO1234" s="73">
        <f t="shared" si="227"/>
        <v>-7.9611462718824688E-2</v>
      </c>
      <c r="AP1234" s="73">
        <f t="shared" si="227"/>
        <v>-0.10256257159902134</v>
      </c>
      <c r="AQ1234" s="73">
        <f t="shared" si="227"/>
        <v>0.27733387779830254</v>
      </c>
      <c r="AR1234" s="73">
        <f t="shared" si="227"/>
        <v>-0.12173519744569922</v>
      </c>
      <c r="AS1234" s="73">
        <f t="shared" si="227"/>
        <v>-0.12161028277696377</v>
      </c>
      <c r="AT1234" s="73">
        <f t="shared" si="227"/>
        <v>-0.12242039365770892</v>
      </c>
      <c r="AU1234" s="73">
        <f t="shared" si="227"/>
        <v>-4.6889136906083935E-2</v>
      </c>
      <c r="AV1234" s="73">
        <f t="shared" si="227"/>
        <v>0.14471958316529296</v>
      </c>
      <c r="AW1234" s="73">
        <f t="shared" si="227"/>
        <v>-0.12867092756452395</v>
      </c>
      <c r="AX1234" s="73">
        <f t="shared" si="227"/>
        <v>-3.2787572372621733E-2</v>
      </c>
      <c r="AY1234" s="73">
        <f t="shared" si="227"/>
        <v>-4.6324136045477048E-2</v>
      </c>
      <c r="AZ1234" s="73">
        <f t="shared" si="227"/>
        <v>7.1143313338161318E-2</v>
      </c>
      <c r="BA1234" s="73">
        <f t="shared" si="227"/>
        <v>0.34868931106621986</v>
      </c>
      <c r="BB1234" s="73">
        <f t="shared" si="227"/>
        <v>0.14324268940767407</v>
      </c>
      <c r="BC1234" s="73">
        <f t="shared" si="227"/>
        <v>7.8169690689632809E-2</v>
      </c>
      <c r="BD1234" s="73">
        <f t="shared" si="227"/>
        <v>-3.6824251548805434E-2</v>
      </c>
      <c r="BE1234" s="73">
        <f t="shared" si="227"/>
        <v>0.2599736471131433</v>
      </c>
      <c r="BF1234" s="73">
        <f t="shared" si="227"/>
        <v>0.18024437657676712</v>
      </c>
      <c r="BG1234" s="73">
        <f t="shared" si="227"/>
        <v>-0.25411216607383053</v>
      </c>
      <c r="BH1234" s="73">
        <f t="shared" si="227"/>
        <v>5.0197479066652383E-3</v>
      </c>
      <c r="BI1234" s="73">
        <f t="shared" si="227"/>
        <v>6.0130858263547561E-2</v>
      </c>
      <c r="BJ1234" s="73">
        <f t="shared" si="227"/>
        <v>-0.25738818199571911</v>
      </c>
      <c r="BK1234" s="73">
        <f t="shared" si="227"/>
        <v>-0.18974765283368189</v>
      </c>
      <c r="BL1234" s="73">
        <f t="shared" si="227"/>
        <v>0.13862978862463934</v>
      </c>
      <c r="BM1234" s="73">
        <f t="shared" si="227"/>
        <v>-1.2697938736644791E-2</v>
      </c>
      <c r="BN1234" s="73">
        <f t="shared" si="227"/>
        <v>-2.5351274239754539E-2</v>
      </c>
      <c r="BO1234" s="73">
        <f t="shared" si="227"/>
        <v>9.6473276743810191E-2</v>
      </c>
      <c r="BP1234" s="73">
        <f t="shared" si="227"/>
        <v>-0.12186748483321748</v>
      </c>
      <c r="BQ1234" s="73">
        <f t="shared" si="227"/>
        <v>-0.3190529938644634</v>
      </c>
      <c r="BR1234" s="73">
        <f t="shared" si="227"/>
        <v>5.1423522577624031E-2</v>
      </c>
      <c r="BS1234" s="73">
        <f t="shared" si="227"/>
        <v>-8.3333054750067553E-2</v>
      </c>
      <c r="BT1234" s="73">
        <f t="shared" si="227"/>
        <v>-0.18175126167506969</v>
      </c>
      <c r="BU1234" s="73">
        <f t="shared" si="227"/>
        <v>-5.1030172806009216E-2</v>
      </c>
      <c r="BV1234" s="73">
        <f t="shared" si="227"/>
        <v>4.9608783080178437E-2</v>
      </c>
      <c r="BW1234" s="73">
        <f t="shared" si="226"/>
        <v>1.5536585852306016E-2</v>
      </c>
      <c r="BX1234" s="73">
        <f t="shared" si="226"/>
        <v>0.10797603992593569</v>
      </c>
      <c r="BY1234" s="73">
        <f t="shared" si="226"/>
        <v>3.4022405705075087E-2</v>
      </c>
      <c r="BZ1234" s="73">
        <f t="shared" si="226"/>
        <v>-0.14720747212128596</v>
      </c>
      <c r="CA1234" s="73">
        <f t="shared" si="226"/>
        <v>-6.4143027019100893E-2</v>
      </c>
      <c r="CB1234" s="73">
        <f t="shared" si="226"/>
        <v>8.2205162734875395E-2</v>
      </c>
      <c r="CC1234" s="73">
        <f t="shared" si="226"/>
        <v>-5.1108882763873292E-2</v>
      </c>
      <c r="CD1234" s="73">
        <f t="shared" si="226"/>
        <v>1.4627233654943856E-2</v>
      </c>
      <c r="CE1234" s="73">
        <f t="shared" si="226"/>
        <v>5.8239395626835007E-2</v>
      </c>
      <c r="CF1234" s="73">
        <f t="shared" si="226"/>
        <v>6.0765514170077597E-2</v>
      </c>
      <c r="CG1234" s="73">
        <f t="shared" si="226"/>
        <v>-0.16957948758505301</v>
      </c>
      <c r="CH1234" s="73">
        <f t="shared" si="226"/>
        <v>-9.0551674801413202E-3</v>
      </c>
      <c r="CI1234" s="73">
        <f t="shared" si="226"/>
        <v>-0.11141397486789395</v>
      </c>
      <c r="CJ1234" s="73">
        <f t="shared" si="226"/>
        <v>5.8988162478707307E-2</v>
      </c>
      <c r="CK1234" s="73">
        <f t="shared" si="226"/>
        <v>-9.7111383727741918E-2</v>
      </c>
      <c r="CL1234" s="73">
        <f t="shared" si="226"/>
        <v>-0.18498544187922383</v>
      </c>
      <c r="CM1234" s="73">
        <f t="shared" si="226"/>
        <v>0.1785885874251667</v>
      </c>
      <c r="CN1234" s="73">
        <f t="shared" si="226"/>
        <v>-5.2941461381798255E-2</v>
      </c>
      <c r="CO1234" s="73">
        <f t="shared" si="226"/>
        <v>-4.8834884456404111E-2</v>
      </c>
      <c r="CP1234" s="73">
        <f t="shared" si="226"/>
        <v>0.18620199945994501</v>
      </c>
      <c r="CQ1234" s="73">
        <f t="shared" si="226"/>
        <v>-0.13374256201387905</v>
      </c>
      <c r="CR1234" s="73">
        <f t="shared" si="226"/>
        <v>-0.14733306038360866</v>
      </c>
      <c r="CS1234" s="73">
        <f t="shared" si="226"/>
        <v>-0.14646654426644595</v>
      </c>
      <c r="CT1234" s="73">
        <f t="shared" si="226"/>
        <v>-7.3565976448972253E-2</v>
      </c>
      <c r="CU1234" s="73">
        <f t="shared" si="226"/>
        <v>-5.9962382830365625E-2</v>
      </c>
      <c r="CV1234" s="73">
        <f t="shared" si="226"/>
        <v>6.4879764455344664E-4</v>
      </c>
      <c r="CW1234" s="73">
        <f t="shared" si="226"/>
        <v>1.5069111808971939E-2</v>
      </c>
      <c r="CX1234" s="73">
        <f t="shared" si="226"/>
        <v>-9.866593160412708E-2</v>
      </c>
      <c r="CY1234" s="73">
        <f t="shared" si="226"/>
        <v>7.0901989967273732E-2</v>
      </c>
      <c r="CZ1234" s="73">
        <f t="shared" si="226"/>
        <v>-5.1863259663028807E-2</v>
      </c>
      <c r="DA1234" s="73">
        <f t="shared" si="226"/>
        <v>-0.16004191280545776</v>
      </c>
      <c r="DB1234" s="73">
        <f t="shared" si="226"/>
        <v>0.22183855223213431</v>
      </c>
      <c r="DC1234" s="73">
        <f t="shared" si="226"/>
        <v>9.5112308782456537E-2</v>
      </c>
      <c r="DD1234" s="73">
        <f t="shared" si="226"/>
        <v>-0.11493888367909</v>
      </c>
      <c r="DE1234" s="73">
        <f t="shared" si="226"/>
        <v>4.0168922675130454E-2</v>
      </c>
    </row>
    <row r="1235" spans="3:109" x14ac:dyDescent="0.4">
      <c r="C1235" s="65"/>
      <c r="I1235" s="77"/>
      <c r="J1235" s="73">
        <f t="shared" si="203"/>
        <v>-0.17100951316397545</v>
      </c>
      <c r="K1235" s="73">
        <f t="shared" si="227"/>
        <v>-2.1448606520645168E-2</v>
      </c>
      <c r="L1235" s="73">
        <f t="shared" si="227"/>
        <v>5.4831805844464288E-2</v>
      </c>
      <c r="M1235" s="73">
        <f t="shared" si="227"/>
        <v>8.8125262138685587E-2</v>
      </c>
      <c r="N1235" s="73">
        <f t="shared" si="227"/>
        <v>0.22386324977914654</v>
      </c>
      <c r="O1235" s="73">
        <f t="shared" si="227"/>
        <v>-8.9393886170437888E-3</v>
      </c>
      <c r="P1235" s="73">
        <f t="shared" si="227"/>
        <v>-8.582538812180452E-3</v>
      </c>
      <c r="Q1235" s="73">
        <f t="shared" si="227"/>
        <v>7.4052121206927307E-2</v>
      </c>
      <c r="R1235" s="73">
        <f t="shared" si="227"/>
        <v>8.2697700790419715E-2</v>
      </c>
      <c r="S1235" s="73">
        <f t="shared" si="227"/>
        <v>-2.8400879816135777E-2</v>
      </c>
      <c r="T1235" s="73">
        <f t="shared" si="227"/>
        <v>-0.11578303312864771</v>
      </c>
      <c r="U1235" s="73">
        <f t="shared" si="227"/>
        <v>-0.19049499156148089</v>
      </c>
      <c r="V1235" s="73">
        <f t="shared" si="227"/>
        <v>-1.051278067426459E-2</v>
      </c>
      <c r="W1235" s="73">
        <f t="shared" si="227"/>
        <v>9.2998092313738998E-2</v>
      </c>
      <c r="X1235" s="73">
        <f t="shared" si="227"/>
        <v>-6.3239805580953087E-2</v>
      </c>
      <c r="Y1235" s="73">
        <f t="shared" si="227"/>
        <v>-2.5416377342689929E-2</v>
      </c>
      <c r="Z1235" s="73">
        <f t="shared" si="227"/>
        <v>-1.0879402384770271E-2</v>
      </c>
      <c r="AA1235" s="73">
        <f t="shared" si="227"/>
        <v>0.16328592923903243</v>
      </c>
      <c r="AB1235" s="73">
        <f t="shared" si="227"/>
        <v>-2.7718825094617941E-2</v>
      </c>
      <c r="AC1235" s="73">
        <f t="shared" si="227"/>
        <v>0.17401824320536655</v>
      </c>
      <c r="AD1235" s="73">
        <f t="shared" si="227"/>
        <v>1.4613032114025841E-2</v>
      </c>
      <c r="AE1235" s="73">
        <f t="shared" si="227"/>
        <v>0.12460818942830783</v>
      </c>
      <c r="AF1235" s="73">
        <f t="shared" si="227"/>
        <v>0.15241544596314147</v>
      </c>
      <c r="AG1235" s="73">
        <f t="shared" si="227"/>
        <v>-0.12023094943345113</v>
      </c>
      <c r="AH1235" s="73">
        <f t="shared" si="227"/>
        <v>4.123797464397317E-2</v>
      </c>
      <c r="AI1235" s="73">
        <f t="shared" si="227"/>
        <v>-9.2734295379052603E-2</v>
      </c>
      <c r="AJ1235" s="73">
        <f t="shared" si="227"/>
        <v>-0.13745682023643774</v>
      </c>
      <c r="AK1235" s="73">
        <f t="shared" si="227"/>
        <v>1.7073592569705531E-2</v>
      </c>
      <c r="AL1235" s="73">
        <f t="shared" si="227"/>
        <v>4.0538537182205917E-2</v>
      </c>
      <c r="AM1235" s="73">
        <f t="shared" si="227"/>
        <v>0.19079034668687825</v>
      </c>
      <c r="AN1235" s="73">
        <f t="shared" si="227"/>
        <v>1.9339869575439948E-2</v>
      </c>
      <c r="AO1235" s="73">
        <f t="shared" si="227"/>
        <v>-0.25366244982897318</v>
      </c>
      <c r="AP1235" s="73">
        <f t="shared" si="227"/>
        <v>-0.25082331033606287</v>
      </c>
      <c r="AQ1235" s="73">
        <f t="shared" si="227"/>
        <v>1.6499859242592983E-3</v>
      </c>
      <c r="AR1235" s="73">
        <f t="shared" si="227"/>
        <v>3.3074448302901167E-3</v>
      </c>
      <c r="AS1235" s="73">
        <f t="shared" si="227"/>
        <v>-0.12247518209906541</v>
      </c>
      <c r="AT1235" s="73">
        <f t="shared" si="227"/>
        <v>-0.14385270357923002</v>
      </c>
      <c r="AU1235" s="73">
        <f t="shared" si="227"/>
        <v>-0.29702266183638887</v>
      </c>
      <c r="AV1235" s="73">
        <f t="shared" si="227"/>
        <v>-0.10153827745152101</v>
      </c>
      <c r="AW1235" s="73">
        <f t="shared" si="227"/>
        <v>-0.13048520052600523</v>
      </c>
      <c r="AX1235" s="73">
        <f t="shared" si="227"/>
        <v>0.10816899925285275</v>
      </c>
      <c r="AY1235" s="73">
        <f t="shared" si="227"/>
        <v>0.1237079701213134</v>
      </c>
      <c r="AZ1235" s="73">
        <f t="shared" si="227"/>
        <v>5.4470545989109304E-2</v>
      </c>
      <c r="BA1235" s="73">
        <f t="shared" si="227"/>
        <v>-0.13359879867833221</v>
      </c>
      <c r="BB1235" s="73">
        <f t="shared" si="227"/>
        <v>0.10657854064424402</v>
      </c>
      <c r="BC1235" s="73">
        <f t="shared" si="227"/>
        <v>0.11031726752020013</v>
      </c>
      <c r="BD1235" s="73">
        <f t="shared" si="227"/>
        <v>-6.7814862450368996E-2</v>
      </c>
      <c r="BE1235" s="73">
        <f t="shared" si="227"/>
        <v>0.19236599784430211</v>
      </c>
      <c r="BF1235" s="73">
        <f t="shared" si="227"/>
        <v>-0.10287006999332898</v>
      </c>
      <c r="BG1235" s="73">
        <f t="shared" si="227"/>
        <v>-0.12789988640328084</v>
      </c>
      <c r="BH1235" s="73">
        <f t="shared" si="227"/>
        <v>8.9983969985249185E-2</v>
      </c>
      <c r="BI1235" s="73">
        <f t="shared" si="227"/>
        <v>-0.26250693474231379</v>
      </c>
      <c r="BJ1235" s="73">
        <f t="shared" si="227"/>
        <v>-0.16696787343153571</v>
      </c>
      <c r="BK1235" s="73">
        <f t="shared" si="227"/>
        <v>0.20626702470314931</v>
      </c>
      <c r="BL1235" s="73">
        <f t="shared" si="227"/>
        <v>0.11211790880243752</v>
      </c>
      <c r="BM1235" s="73">
        <f t="shared" si="227"/>
        <v>0.14638241733472995</v>
      </c>
      <c r="BN1235" s="73">
        <f t="shared" si="227"/>
        <v>-0.26015854346522005</v>
      </c>
      <c r="BO1235" s="73">
        <f t="shared" si="227"/>
        <v>0.14164202240307214</v>
      </c>
      <c r="BP1235" s="73">
        <f t="shared" si="227"/>
        <v>-0.10632406466939959</v>
      </c>
      <c r="BQ1235" s="73">
        <f t="shared" si="227"/>
        <v>-5.1688794365816755E-2</v>
      </c>
      <c r="BR1235" s="73">
        <f t="shared" si="227"/>
        <v>-5.6638754707868444E-2</v>
      </c>
      <c r="BS1235" s="73">
        <f t="shared" si="227"/>
        <v>3.5076305217415685E-2</v>
      </c>
      <c r="BT1235" s="73">
        <f t="shared" si="227"/>
        <v>-0.11126316179136833</v>
      </c>
      <c r="BU1235" s="73">
        <f t="shared" si="227"/>
        <v>-2.3679609706190336E-2</v>
      </c>
      <c r="BV1235" s="73">
        <f t="shared" ref="BV1235:DE1238" si="228">BV445+$D$4*BV$799*BV$800*$D445</f>
        <v>8.9501500634180567E-2</v>
      </c>
      <c r="BW1235" s="73">
        <f t="shared" si="228"/>
        <v>0.1407908963070939</v>
      </c>
      <c r="BX1235" s="73">
        <f t="shared" si="228"/>
        <v>0.23142904306632056</v>
      </c>
      <c r="BY1235" s="73">
        <f t="shared" si="228"/>
        <v>0.16404681334091151</v>
      </c>
      <c r="BZ1235" s="73">
        <f t="shared" si="228"/>
        <v>-0.18002053797217182</v>
      </c>
      <c r="CA1235" s="73">
        <f t="shared" si="228"/>
        <v>-8.7793571113347818E-2</v>
      </c>
      <c r="CB1235" s="73">
        <f t="shared" si="228"/>
        <v>-3.7830341920105662E-2</v>
      </c>
      <c r="CC1235" s="73">
        <f t="shared" si="228"/>
        <v>2.8482919445160435E-2</v>
      </c>
      <c r="CD1235" s="73">
        <f t="shared" si="228"/>
        <v>0.11189712167515992</v>
      </c>
      <c r="CE1235" s="73">
        <f t="shared" si="228"/>
        <v>-7.3372659268229945E-2</v>
      </c>
      <c r="CF1235" s="73">
        <f t="shared" si="228"/>
        <v>0.26613596364516329</v>
      </c>
      <c r="CG1235" s="73">
        <f t="shared" si="228"/>
        <v>-7.3761973681192319E-2</v>
      </c>
      <c r="CH1235" s="73">
        <f t="shared" si="228"/>
        <v>8.4917585123818515E-2</v>
      </c>
      <c r="CI1235" s="73">
        <f t="shared" si="228"/>
        <v>-7.8743546010064974E-2</v>
      </c>
      <c r="CJ1235" s="73">
        <f t="shared" si="228"/>
        <v>-0.25438315763893821</v>
      </c>
      <c r="CK1235" s="73">
        <f t="shared" si="228"/>
        <v>0.12825108245278238</v>
      </c>
      <c r="CL1235" s="73">
        <f t="shared" si="228"/>
        <v>3.0852301038913021E-2</v>
      </c>
      <c r="CM1235" s="73">
        <f t="shared" si="228"/>
        <v>3.575248945938278E-2</v>
      </c>
      <c r="CN1235" s="73">
        <f t="shared" si="228"/>
        <v>0.13809255867911457</v>
      </c>
      <c r="CO1235" s="73">
        <f t="shared" si="228"/>
        <v>0.13577611824789565</v>
      </c>
      <c r="CP1235" s="73">
        <f t="shared" si="228"/>
        <v>0.1493219771822733</v>
      </c>
      <c r="CQ1235" s="73">
        <f t="shared" si="228"/>
        <v>2.8334070394448914E-2</v>
      </c>
      <c r="CR1235" s="73">
        <f t="shared" si="228"/>
        <v>-1.3944739445212698E-2</v>
      </c>
      <c r="CS1235" s="73">
        <f t="shared" si="228"/>
        <v>-9.3123840772861236E-3</v>
      </c>
      <c r="CT1235" s="73">
        <f t="shared" si="228"/>
        <v>-0.13892835071799511</v>
      </c>
      <c r="CU1235" s="73">
        <f t="shared" si="228"/>
        <v>-5.3750195998937426E-2</v>
      </c>
      <c r="CV1235" s="73">
        <f t="shared" si="228"/>
        <v>-4.9077461339782504E-2</v>
      </c>
      <c r="CW1235" s="73">
        <f t="shared" si="228"/>
        <v>-0.20057398575250429</v>
      </c>
      <c r="CX1235" s="73">
        <f t="shared" si="228"/>
        <v>9.1100561752140208E-2</v>
      </c>
      <c r="CY1235" s="73">
        <f t="shared" si="228"/>
        <v>-9.1003100813001087E-2</v>
      </c>
      <c r="CZ1235" s="73">
        <f t="shared" si="228"/>
        <v>-7.4245960338616308E-3</v>
      </c>
      <c r="DA1235" s="73">
        <f t="shared" si="228"/>
        <v>-0.12565226830969045</v>
      </c>
      <c r="DB1235" s="73">
        <f t="shared" si="228"/>
        <v>0.25446966688193073</v>
      </c>
      <c r="DC1235" s="73">
        <f t="shared" si="228"/>
        <v>-0.13719000330639156</v>
      </c>
      <c r="DD1235" s="73">
        <f t="shared" si="228"/>
        <v>-3.4155947922569548E-2</v>
      </c>
      <c r="DE1235" s="73">
        <f t="shared" si="228"/>
        <v>9.3146102880793169E-2</v>
      </c>
    </row>
    <row r="1236" spans="3:109" x14ac:dyDescent="0.4">
      <c r="C1236" s="65"/>
      <c r="I1236" s="77"/>
      <c r="J1236" s="73">
        <f t="shared" si="203"/>
        <v>2.2934864912038257E-2</v>
      </c>
      <c r="K1236" s="73">
        <f t="shared" ref="K1236:BV1239" si="229">K446+$D$4*K$799*K$800*$D446</f>
        <v>9.1714492482466742E-2</v>
      </c>
      <c r="L1236" s="73">
        <f t="shared" si="229"/>
        <v>-8.6628580900613761E-2</v>
      </c>
      <c r="M1236" s="73">
        <f t="shared" si="229"/>
        <v>-7.4154516174700619E-2</v>
      </c>
      <c r="N1236" s="73">
        <f t="shared" si="229"/>
        <v>1.6671047052758632E-2</v>
      </c>
      <c r="O1236" s="73">
        <f t="shared" si="229"/>
        <v>9.9802219559692443E-2</v>
      </c>
      <c r="P1236" s="73">
        <f t="shared" si="229"/>
        <v>0.17177713439307202</v>
      </c>
      <c r="Q1236" s="73">
        <f t="shared" si="229"/>
        <v>8.9133679522286416E-2</v>
      </c>
      <c r="R1236" s="73">
        <f t="shared" si="229"/>
        <v>0.14759958742949267</v>
      </c>
      <c r="S1236" s="73">
        <f t="shared" si="229"/>
        <v>-2.9141178859942902E-2</v>
      </c>
      <c r="T1236" s="73">
        <f t="shared" si="229"/>
        <v>-0.13979594883457011</v>
      </c>
      <c r="U1236" s="73">
        <f t="shared" si="229"/>
        <v>2.6279557655784873E-2</v>
      </c>
      <c r="V1236" s="73">
        <f t="shared" si="229"/>
        <v>-3.0669327200429888E-2</v>
      </c>
      <c r="W1236" s="73">
        <f t="shared" si="229"/>
        <v>0.12906881842442683</v>
      </c>
      <c r="X1236" s="73">
        <f t="shared" si="229"/>
        <v>2.1425269057868807E-2</v>
      </c>
      <c r="Y1236" s="73">
        <f t="shared" si="229"/>
        <v>0.17019118542341655</v>
      </c>
      <c r="Z1236" s="73">
        <f t="shared" si="229"/>
        <v>0.2158215411518466</v>
      </c>
      <c r="AA1236" s="73">
        <f t="shared" si="229"/>
        <v>-8.57523629769575E-2</v>
      </c>
      <c r="AB1236" s="73">
        <f t="shared" si="229"/>
        <v>-3.7108850548129213E-3</v>
      </c>
      <c r="AC1236" s="73">
        <f t="shared" si="229"/>
        <v>0.18005275267341578</v>
      </c>
      <c r="AD1236" s="73">
        <f t="shared" si="229"/>
        <v>8.9273903844879349E-2</v>
      </c>
      <c r="AE1236" s="73">
        <f t="shared" si="229"/>
        <v>0.18063696567855278</v>
      </c>
      <c r="AF1236" s="73">
        <f t="shared" si="229"/>
        <v>7.971498462804695E-2</v>
      </c>
      <c r="AG1236" s="73">
        <f t="shared" si="229"/>
        <v>5.9762383102289082E-2</v>
      </c>
      <c r="AH1236" s="73">
        <f t="shared" si="229"/>
        <v>-8.073019068761314E-2</v>
      </c>
      <c r="AI1236" s="73">
        <f t="shared" si="229"/>
        <v>-0.14215940433021201</v>
      </c>
      <c r="AJ1236" s="73">
        <f t="shared" si="229"/>
        <v>8.0855867956630412E-2</v>
      </c>
      <c r="AK1236" s="73">
        <f t="shared" si="229"/>
        <v>0.1496365864017126</v>
      </c>
      <c r="AL1236" s="73">
        <f t="shared" si="229"/>
        <v>8.4993688076782092E-2</v>
      </c>
      <c r="AM1236" s="73">
        <f t="shared" si="229"/>
        <v>0.11367105786731248</v>
      </c>
      <c r="AN1236" s="73">
        <f t="shared" si="229"/>
        <v>0.10249376566106713</v>
      </c>
      <c r="AO1236" s="73">
        <f t="shared" si="229"/>
        <v>-0.12439912074614834</v>
      </c>
      <c r="AP1236" s="73">
        <f t="shared" si="229"/>
        <v>-0.36630013962547847</v>
      </c>
      <c r="AQ1236" s="73">
        <f t="shared" si="229"/>
        <v>7.4252462664378502E-2</v>
      </c>
      <c r="AR1236" s="73">
        <f t="shared" si="229"/>
        <v>-6.8137609407327385E-3</v>
      </c>
      <c r="AS1236" s="73">
        <f t="shared" si="229"/>
        <v>-0.18388643703789243</v>
      </c>
      <c r="AT1236" s="73">
        <f t="shared" si="229"/>
        <v>-9.2181044059865269E-2</v>
      </c>
      <c r="AU1236" s="73">
        <f t="shared" si="229"/>
        <v>-0.19291373120571975</v>
      </c>
      <c r="AV1236" s="73">
        <f t="shared" si="229"/>
        <v>-9.7251565557696734E-2</v>
      </c>
      <c r="AW1236" s="73">
        <f t="shared" si="229"/>
        <v>-7.9903323630382314E-2</v>
      </c>
      <c r="AX1236" s="73">
        <f t="shared" si="229"/>
        <v>-0.13164804328380791</v>
      </c>
      <c r="AY1236" s="73">
        <f t="shared" si="229"/>
        <v>9.9342800668724054E-3</v>
      </c>
      <c r="AZ1236" s="73">
        <f t="shared" si="229"/>
        <v>-1.2818760384278829E-2</v>
      </c>
      <c r="BA1236" s="73">
        <f t="shared" si="229"/>
        <v>2.6226610917362943E-2</v>
      </c>
      <c r="BB1236" s="73">
        <f t="shared" si="229"/>
        <v>0.12178410696387142</v>
      </c>
      <c r="BC1236" s="73">
        <f t="shared" si="229"/>
        <v>-9.4425806270666254E-2</v>
      </c>
      <c r="BD1236" s="73">
        <f t="shared" si="229"/>
        <v>-5.8898197042281643E-2</v>
      </c>
      <c r="BE1236" s="73">
        <f t="shared" si="229"/>
        <v>0.2811810577183787</v>
      </c>
      <c r="BF1236" s="73">
        <f t="shared" si="229"/>
        <v>0.16806436962278723</v>
      </c>
      <c r="BG1236" s="73">
        <f t="shared" si="229"/>
        <v>-3.5100905032545267E-2</v>
      </c>
      <c r="BH1236" s="73">
        <f t="shared" si="229"/>
        <v>-0.26161222439942627</v>
      </c>
      <c r="BI1236" s="73">
        <f t="shared" si="229"/>
        <v>-8.4789000714649176E-2</v>
      </c>
      <c r="BJ1236" s="73">
        <f t="shared" si="229"/>
        <v>-0.50652745294706925</v>
      </c>
      <c r="BK1236" s="73">
        <f t="shared" si="229"/>
        <v>9.7583047958574698E-2</v>
      </c>
      <c r="BL1236" s="73">
        <f t="shared" si="229"/>
        <v>2.2024973973792737E-2</v>
      </c>
      <c r="BM1236" s="73">
        <f t="shared" si="229"/>
        <v>0.33544902163176943</v>
      </c>
      <c r="BN1236" s="73">
        <f t="shared" si="229"/>
        <v>-7.8469332043334478E-2</v>
      </c>
      <c r="BO1236" s="73">
        <f t="shared" si="229"/>
        <v>-2.9887980651716272E-3</v>
      </c>
      <c r="BP1236" s="73">
        <f t="shared" si="229"/>
        <v>3.4800296868203927E-2</v>
      </c>
      <c r="BQ1236" s="73">
        <f t="shared" si="229"/>
        <v>-6.4981063206665801E-2</v>
      </c>
      <c r="BR1236" s="73">
        <f t="shared" si="229"/>
        <v>-0.34007477756269072</v>
      </c>
      <c r="BS1236" s="73">
        <f t="shared" si="229"/>
        <v>6.3462109079630416E-2</v>
      </c>
      <c r="BT1236" s="73">
        <f t="shared" si="229"/>
        <v>-5.4596348430533181E-2</v>
      </c>
      <c r="BU1236" s="73">
        <f t="shared" si="229"/>
        <v>5.3031114526453066E-2</v>
      </c>
      <c r="BV1236" s="73">
        <f t="shared" si="229"/>
        <v>-6.627531849659006E-2</v>
      </c>
      <c r="BW1236" s="73">
        <f t="shared" si="228"/>
        <v>-0.19378349396875438</v>
      </c>
      <c r="BX1236" s="73">
        <f t="shared" si="228"/>
        <v>-3.8462684085435253E-2</v>
      </c>
      <c r="BY1236" s="73">
        <f t="shared" si="228"/>
        <v>4.800340225758404E-4</v>
      </c>
      <c r="BZ1236" s="73">
        <f t="shared" si="228"/>
        <v>-5.5013009773248682E-2</v>
      </c>
      <c r="CA1236" s="73">
        <f t="shared" si="228"/>
        <v>3.535467966416745E-2</v>
      </c>
      <c r="CB1236" s="73">
        <f t="shared" si="228"/>
        <v>-5.6322286900760112E-2</v>
      </c>
      <c r="CC1236" s="73">
        <f t="shared" si="228"/>
        <v>1.4238685699511481E-2</v>
      </c>
      <c r="CD1236" s="73">
        <f t="shared" si="228"/>
        <v>-0.23427409436687927</v>
      </c>
      <c r="CE1236" s="73">
        <f t="shared" si="228"/>
        <v>-9.3848064070765222E-2</v>
      </c>
      <c r="CF1236" s="73">
        <f t="shared" si="228"/>
        <v>0.10700434139322484</v>
      </c>
      <c r="CG1236" s="73">
        <f t="shared" si="228"/>
        <v>-0.17161593444846054</v>
      </c>
      <c r="CH1236" s="73">
        <f t="shared" si="228"/>
        <v>7.0554877518279185E-2</v>
      </c>
      <c r="CI1236" s="73">
        <f t="shared" si="228"/>
        <v>-2.1251744225191032E-2</v>
      </c>
      <c r="CJ1236" s="73">
        <f t="shared" si="228"/>
        <v>-8.049445083434105E-2</v>
      </c>
      <c r="CK1236" s="73">
        <f t="shared" si="228"/>
        <v>0.12208296126988075</v>
      </c>
      <c r="CL1236" s="73">
        <f t="shared" si="228"/>
        <v>0.16465443376719333</v>
      </c>
      <c r="CM1236" s="73">
        <f t="shared" si="228"/>
        <v>9.1691106694738039E-2</v>
      </c>
      <c r="CN1236" s="73">
        <f t="shared" si="228"/>
        <v>-5.6733282135254845E-2</v>
      </c>
      <c r="CO1236" s="73">
        <f t="shared" si="228"/>
        <v>-4.4377558397699898E-2</v>
      </c>
      <c r="CP1236" s="73">
        <f t="shared" si="228"/>
        <v>0.1059941708794975</v>
      </c>
      <c r="CQ1236" s="73">
        <f t="shared" si="228"/>
        <v>1.6072288353455796E-2</v>
      </c>
      <c r="CR1236" s="73">
        <f t="shared" si="228"/>
        <v>0.10752111616071984</v>
      </c>
      <c r="CS1236" s="73">
        <f t="shared" si="228"/>
        <v>-7.3540451661333744E-2</v>
      </c>
      <c r="CT1236" s="73">
        <f t="shared" si="228"/>
        <v>6.2204727289468777E-2</v>
      </c>
      <c r="CU1236" s="73">
        <f t="shared" si="228"/>
        <v>8.220357459495671E-2</v>
      </c>
      <c r="CV1236" s="73">
        <f t="shared" si="228"/>
        <v>-2.3550195775633789E-2</v>
      </c>
      <c r="CW1236" s="73">
        <f t="shared" si="228"/>
        <v>1.0180534143194343E-2</v>
      </c>
      <c r="CX1236" s="73">
        <f t="shared" si="228"/>
        <v>4.0842187990225862E-2</v>
      </c>
      <c r="CY1236" s="73">
        <f t="shared" si="228"/>
        <v>-3.8308344363283363E-2</v>
      </c>
      <c r="CZ1236" s="73">
        <f t="shared" si="228"/>
        <v>-3.0335968832217227E-2</v>
      </c>
      <c r="DA1236" s="73">
        <f t="shared" si="228"/>
        <v>-7.25012525060382E-2</v>
      </c>
      <c r="DB1236" s="73">
        <f t="shared" si="228"/>
        <v>3.876398949018732E-2</v>
      </c>
      <c r="DC1236" s="73">
        <f t="shared" si="228"/>
        <v>-8.5131326159639822E-2</v>
      </c>
      <c r="DD1236" s="73">
        <f t="shared" si="228"/>
        <v>0.10482540068595693</v>
      </c>
      <c r="DE1236" s="73">
        <f t="shared" si="228"/>
        <v>-0.14877967247359949</v>
      </c>
    </row>
    <row r="1237" spans="3:109" x14ac:dyDescent="0.4">
      <c r="C1237" s="65"/>
      <c r="I1237" s="77"/>
      <c r="J1237" s="73">
        <f t="shared" si="203"/>
        <v>-0.10397814361819849</v>
      </c>
      <c r="K1237" s="73">
        <f t="shared" si="229"/>
        <v>-6.1051255074052076E-2</v>
      </c>
      <c r="L1237" s="73">
        <f t="shared" si="229"/>
        <v>3.8703592557379859E-2</v>
      </c>
      <c r="M1237" s="73">
        <f t="shared" si="229"/>
        <v>-9.1400972005400025E-2</v>
      </c>
      <c r="N1237" s="73">
        <f t="shared" si="229"/>
        <v>-4.5573154516626631E-3</v>
      </c>
      <c r="O1237" s="73">
        <f t="shared" si="229"/>
        <v>7.7121675195144693E-2</v>
      </c>
      <c r="P1237" s="73">
        <f t="shared" si="229"/>
        <v>0.10675396003697507</v>
      </c>
      <c r="Q1237" s="73">
        <f t="shared" si="229"/>
        <v>9.9978226667821603E-4</v>
      </c>
      <c r="R1237" s="73">
        <f t="shared" si="229"/>
        <v>0.24868341530848892</v>
      </c>
      <c r="S1237" s="73">
        <f t="shared" si="229"/>
        <v>-0.22122634300918576</v>
      </c>
      <c r="T1237" s="73">
        <f t="shared" si="229"/>
        <v>2.5389118520512576E-2</v>
      </c>
      <c r="U1237" s="73">
        <f t="shared" si="229"/>
        <v>8.7940161281540002E-2</v>
      </c>
      <c r="V1237" s="73">
        <f t="shared" si="229"/>
        <v>6.1617647557923094E-2</v>
      </c>
      <c r="W1237" s="73">
        <f t="shared" si="229"/>
        <v>-6.9344447941579639E-3</v>
      </c>
      <c r="X1237" s="73">
        <f t="shared" si="229"/>
        <v>0.15131871260596633</v>
      </c>
      <c r="Y1237" s="73">
        <f t="shared" si="229"/>
        <v>-9.6148081449817541E-2</v>
      </c>
      <c r="Z1237" s="73">
        <f t="shared" si="229"/>
        <v>2.8618230853699359E-2</v>
      </c>
      <c r="AA1237" s="73">
        <f t="shared" si="229"/>
        <v>4.7465817958526252E-2</v>
      </c>
      <c r="AB1237" s="73">
        <f t="shared" si="229"/>
        <v>-0.20161876321571628</v>
      </c>
      <c r="AC1237" s="73">
        <f t="shared" si="229"/>
        <v>0.26674074393918656</v>
      </c>
      <c r="AD1237" s="73">
        <f t="shared" si="229"/>
        <v>-5.8333750531077092E-3</v>
      </c>
      <c r="AE1237" s="73">
        <f t="shared" si="229"/>
        <v>-2.6441419853447497E-2</v>
      </c>
      <c r="AF1237" s="73">
        <f t="shared" si="229"/>
        <v>0.21183750690399264</v>
      </c>
      <c r="AG1237" s="73">
        <f t="shared" si="229"/>
        <v>-0.12275837043330819</v>
      </c>
      <c r="AH1237" s="73">
        <f t="shared" si="229"/>
        <v>2.4549660104060966E-2</v>
      </c>
      <c r="AI1237" s="73">
        <f t="shared" si="229"/>
        <v>4.2228719979174149E-2</v>
      </c>
      <c r="AJ1237" s="73">
        <f t="shared" si="229"/>
        <v>0.11187733690198209</v>
      </c>
      <c r="AK1237" s="73">
        <f t="shared" si="229"/>
        <v>-5.1948385934622483E-2</v>
      </c>
      <c r="AL1237" s="73">
        <f t="shared" si="229"/>
        <v>0.25674360590746109</v>
      </c>
      <c r="AM1237" s="73">
        <f t="shared" si="229"/>
        <v>-7.9074829125646465E-2</v>
      </c>
      <c r="AN1237" s="73">
        <f t="shared" si="229"/>
        <v>8.5381899905310546E-2</v>
      </c>
      <c r="AO1237" s="73">
        <f t="shared" si="229"/>
        <v>-0.28350346170797697</v>
      </c>
      <c r="AP1237" s="73">
        <f t="shared" si="229"/>
        <v>-6.9212720326942576E-2</v>
      </c>
      <c r="AQ1237" s="73">
        <f t="shared" si="229"/>
        <v>0.30142301768618451</v>
      </c>
      <c r="AR1237" s="73">
        <f t="shared" si="229"/>
        <v>8.8052405442798368E-2</v>
      </c>
      <c r="AS1237" s="73">
        <f t="shared" si="229"/>
        <v>-6.3965788790425027E-2</v>
      </c>
      <c r="AT1237" s="73">
        <f t="shared" si="229"/>
        <v>-4.1601541469587784E-2</v>
      </c>
      <c r="AU1237" s="73">
        <f t="shared" si="229"/>
        <v>-5.4060684539650075E-4</v>
      </c>
      <c r="AV1237" s="73">
        <f t="shared" si="229"/>
        <v>2.1430499974566586E-2</v>
      </c>
      <c r="AW1237" s="73">
        <f t="shared" si="229"/>
        <v>2.1715228842588068E-2</v>
      </c>
      <c r="AX1237" s="73">
        <f t="shared" si="229"/>
        <v>-7.3963478709402425E-2</v>
      </c>
      <c r="AY1237" s="73">
        <f t="shared" si="229"/>
        <v>-0.12223545725033048</v>
      </c>
      <c r="AZ1237" s="73">
        <f t="shared" si="229"/>
        <v>2.5292884848469831E-2</v>
      </c>
      <c r="BA1237" s="73">
        <f t="shared" si="229"/>
        <v>0.14765239467451974</v>
      </c>
      <c r="BB1237" s="73">
        <f t="shared" si="229"/>
        <v>1.5207184622436212E-2</v>
      </c>
      <c r="BC1237" s="73">
        <f t="shared" si="229"/>
        <v>5.1373943914723025E-2</v>
      </c>
      <c r="BD1237" s="73">
        <f t="shared" si="229"/>
        <v>-7.4147759264382579E-2</v>
      </c>
      <c r="BE1237" s="73">
        <f t="shared" si="229"/>
        <v>0.26825705390520338</v>
      </c>
      <c r="BF1237" s="73">
        <f t="shared" si="229"/>
        <v>5.6252365047080088E-2</v>
      </c>
      <c r="BG1237" s="73">
        <f t="shared" si="229"/>
        <v>-0.13661859923001804</v>
      </c>
      <c r="BH1237" s="73">
        <f t="shared" si="229"/>
        <v>-0.10328708311973991</v>
      </c>
      <c r="BI1237" s="73">
        <f t="shared" si="229"/>
        <v>-0.16675652989258383</v>
      </c>
      <c r="BJ1237" s="73">
        <f t="shared" si="229"/>
        <v>-0.14548470835950236</v>
      </c>
      <c r="BK1237" s="73">
        <f t="shared" si="229"/>
        <v>8.580021050489052E-2</v>
      </c>
      <c r="BL1237" s="73">
        <f t="shared" si="229"/>
        <v>0.18495140247528732</v>
      </c>
      <c r="BM1237" s="73">
        <f t="shared" si="229"/>
        <v>2.5559819690807388E-2</v>
      </c>
      <c r="BN1237" s="73">
        <f t="shared" si="229"/>
        <v>-9.736425865809116E-2</v>
      </c>
      <c r="BO1237" s="73">
        <f t="shared" si="229"/>
        <v>5.9277405032655403E-3</v>
      </c>
      <c r="BP1237" s="73">
        <f t="shared" si="229"/>
        <v>6.0125078221180933E-2</v>
      </c>
      <c r="BQ1237" s="73">
        <f t="shared" si="229"/>
        <v>-0.15207550796124611</v>
      </c>
      <c r="BR1237" s="73">
        <f t="shared" si="229"/>
        <v>0.13179209564306454</v>
      </c>
      <c r="BS1237" s="73">
        <f t="shared" si="229"/>
        <v>-0.15474801547640768</v>
      </c>
      <c r="BT1237" s="73">
        <f t="shared" si="229"/>
        <v>0.11706782982147833</v>
      </c>
      <c r="BU1237" s="73">
        <f t="shared" si="229"/>
        <v>-4.0016118566207022E-2</v>
      </c>
      <c r="BV1237" s="73">
        <f t="shared" si="229"/>
        <v>-2.3902614962716851E-3</v>
      </c>
      <c r="BW1237" s="73">
        <f t="shared" si="228"/>
        <v>-8.4558489275804241E-3</v>
      </c>
      <c r="BX1237" s="73">
        <f t="shared" si="228"/>
        <v>0.1310211224424444</v>
      </c>
      <c r="BY1237" s="73">
        <f t="shared" si="228"/>
        <v>-7.8766444223845919E-2</v>
      </c>
      <c r="BZ1237" s="73">
        <f t="shared" si="228"/>
        <v>-3.8037918895507339E-2</v>
      </c>
      <c r="CA1237" s="73">
        <f t="shared" si="228"/>
        <v>-2.3735391382897507E-2</v>
      </c>
      <c r="CB1237" s="73">
        <f t="shared" si="228"/>
        <v>-3.1020834425636822E-2</v>
      </c>
      <c r="CC1237" s="73">
        <f t="shared" si="228"/>
        <v>6.6619114535846694E-2</v>
      </c>
      <c r="CD1237" s="73">
        <f t="shared" si="228"/>
        <v>-0.14627757299444114</v>
      </c>
      <c r="CE1237" s="73">
        <f t="shared" si="228"/>
        <v>-0.24694594617442625</v>
      </c>
      <c r="CF1237" s="73">
        <f t="shared" si="228"/>
        <v>8.0929765273301549E-2</v>
      </c>
      <c r="CG1237" s="73">
        <f t="shared" si="228"/>
        <v>-0.13289937009686956</v>
      </c>
      <c r="CH1237" s="73">
        <f t="shared" si="228"/>
        <v>9.8783543953553543E-2</v>
      </c>
      <c r="CI1237" s="73">
        <f t="shared" si="228"/>
        <v>-0.10877908840703684</v>
      </c>
      <c r="CJ1237" s="73">
        <f t="shared" si="228"/>
        <v>1.6320011319185318E-3</v>
      </c>
      <c r="CK1237" s="73">
        <f t="shared" si="228"/>
        <v>2.6177746782431122E-2</v>
      </c>
      <c r="CL1237" s="73">
        <f t="shared" si="228"/>
        <v>9.3117110203813122E-2</v>
      </c>
      <c r="CM1237" s="73">
        <f t="shared" si="228"/>
        <v>7.6001630385616734E-2</v>
      </c>
      <c r="CN1237" s="73">
        <f t="shared" si="228"/>
        <v>-5.7511642737357017E-2</v>
      </c>
      <c r="CO1237" s="73">
        <f t="shared" si="228"/>
        <v>0.14179263904145537</v>
      </c>
      <c r="CP1237" s="73">
        <f t="shared" si="228"/>
        <v>7.6641113429973803E-2</v>
      </c>
      <c r="CQ1237" s="73">
        <f t="shared" si="228"/>
        <v>-1.6369471389137431E-2</v>
      </c>
      <c r="CR1237" s="73">
        <f t="shared" si="228"/>
        <v>-4.8971718768317261E-2</v>
      </c>
      <c r="CS1237" s="73">
        <f t="shared" si="228"/>
        <v>-0.10352739620134163</v>
      </c>
      <c r="CT1237" s="73">
        <f t="shared" si="228"/>
        <v>6.3577487434124863E-2</v>
      </c>
      <c r="CU1237" s="73">
        <f t="shared" si="228"/>
        <v>0.24571569752744493</v>
      </c>
      <c r="CV1237" s="73">
        <f t="shared" si="228"/>
        <v>0.10048398143131289</v>
      </c>
      <c r="CW1237" s="73">
        <f t="shared" si="228"/>
        <v>0.21893230539972289</v>
      </c>
      <c r="CX1237" s="73">
        <f t="shared" si="228"/>
        <v>-2.67412530818593E-2</v>
      </c>
      <c r="CY1237" s="73">
        <f t="shared" si="228"/>
        <v>7.8666627211449666E-2</v>
      </c>
      <c r="CZ1237" s="73">
        <f t="shared" si="228"/>
        <v>-1.79760209773362E-2</v>
      </c>
      <c r="DA1237" s="73">
        <f t="shared" si="228"/>
        <v>-0.1130507060082932</v>
      </c>
      <c r="DB1237" s="73">
        <f t="shared" si="228"/>
        <v>0.14154664014414919</v>
      </c>
      <c r="DC1237" s="73">
        <f t="shared" si="228"/>
        <v>-2.920175306772833E-2</v>
      </c>
      <c r="DD1237" s="73">
        <f t="shared" si="228"/>
        <v>5.6418188115940043E-2</v>
      </c>
      <c r="DE1237" s="73">
        <f t="shared" si="228"/>
        <v>1.0512355357419031E-2</v>
      </c>
    </row>
    <row r="1238" spans="3:109" x14ac:dyDescent="0.4">
      <c r="C1238" s="65"/>
      <c r="I1238" s="77"/>
      <c r="J1238" s="73">
        <f t="shared" si="203"/>
        <v>-2.5907493838290215E-2</v>
      </c>
      <c r="K1238" s="73">
        <f t="shared" si="229"/>
        <v>0.26039136807410901</v>
      </c>
      <c r="L1238" s="73">
        <f t="shared" si="229"/>
        <v>-4.6978331723305032E-2</v>
      </c>
      <c r="M1238" s="73">
        <f t="shared" si="229"/>
        <v>3.5845112903031558E-2</v>
      </c>
      <c r="N1238" s="73">
        <f t="shared" si="229"/>
        <v>-0.20704582378034372</v>
      </c>
      <c r="O1238" s="73">
        <f t="shared" si="229"/>
        <v>5.9849647828379551E-2</v>
      </c>
      <c r="P1238" s="73">
        <f t="shared" si="229"/>
        <v>0.2761878409519124</v>
      </c>
      <c r="Q1238" s="73">
        <f t="shared" si="229"/>
        <v>-6.1446172134807346E-2</v>
      </c>
      <c r="R1238" s="73">
        <f t="shared" si="229"/>
        <v>0.21994094748354862</v>
      </c>
      <c r="S1238" s="73">
        <f t="shared" si="229"/>
        <v>-0.1820748808078077</v>
      </c>
      <c r="T1238" s="73">
        <f t="shared" si="229"/>
        <v>-0.17578803356397693</v>
      </c>
      <c r="U1238" s="73">
        <f t="shared" si="229"/>
        <v>0.14514458938456998</v>
      </c>
      <c r="V1238" s="73">
        <f t="shared" si="229"/>
        <v>4.1151977076936026E-2</v>
      </c>
      <c r="W1238" s="73">
        <f t="shared" si="229"/>
        <v>-4.7054724572448338E-2</v>
      </c>
      <c r="X1238" s="73">
        <f t="shared" si="229"/>
        <v>0.10808191552902018</v>
      </c>
      <c r="Y1238" s="73">
        <f t="shared" si="229"/>
        <v>-0.14795246988384061</v>
      </c>
      <c r="Z1238" s="73">
        <f t="shared" si="229"/>
        <v>-5.7929689752331093E-2</v>
      </c>
      <c r="AA1238" s="73">
        <f t="shared" si="229"/>
        <v>0.10924746952974852</v>
      </c>
      <c r="AB1238" s="73">
        <f t="shared" si="229"/>
        <v>-4.3102404655550576E-2</v>
      </c>
      <c r="AC1238" s="73">
        <f t="shared" si="229"/>
        <v>0.21042317242634404</v>
      </c>
      <c r="AD1238" s="73">
        <f t="shared" si="229"/>
        <v>3.1099262493915869E-2</v>
      </c>
      <c r="AE1238" s="73">
        <f t="shared" si="229"/>
        <v>-6.4177887115378571E-2</v>
      </c>
      <c r="AF1238" s="73">
        <f t="shared" si="229"/>
        <v>2.8979562923397491E-2</v>
      </c>
      <c r="AG1238" s="73">
        <f t="shared" si="229"/>
        <v>-6.4073807460497997E-2</v>
      </c>
      <c r="AH1238" s="73">
        <f t="shared" si="229"/>
        <v>-0.13738610482500616</v>
      </c>
      <c r="AI1238" s="73">
        <f t="shared" si="229"/>
        <v>0.17375415862047705</v>
      </c>
      <c r="AJ1238" s="73">
        <f t="shared" si="229"/>
        <v>-6.9754126419600507E-2</v>
      </c>
      <c r="AK1238" s="73">
        <f t="shared" si="229"/>
        <v>0.20721067692303999</v>
      </c>
      <c r="AL1238" s="73">
        <f t="shared" si="229"/>
        <v>0.12710045242424806</v>
      </c>
      <c r="AM1238" s="73">
        <f t="shared" si="229"/>
        <v>-1.3078588030863385E-2</v>
      </c>
      <c r="AN1238" s="73">
        <f t="shared" si="229"/>
        <v>-0.13712568325832636</v>
      </c>
      <c r="AO1238" s="73">
        <f t="shared" si="229"/>
        <v>-0.33408093266872796</v>
      </c>
      <c r="AP1238" s="73">
        <f t="shared" si="229"/>
        <v>-2.5690308465475556E-2</v>
      </c>
      <c r="AQ1238" s="73">
        <f t="shared" si="229"/>
        <v>3.0296973099168702E-2</v>
      </c>
      <c r="AR1238" s="73">
        <f t="shared" si="229"/>
        <v>-9.303252346250257E-2</v>
      </c>
      <c r="AS1238" s="73">
        <f t="shared" si="229"/>
        <v>-0.10131866113711754</v>
      </c>
      <c r="AT1238" s="73">
        <f t="shared" si="229"/>
        <v>-0.19133190649775597</v>
      </c>
      <c r="AU1238" s="73">
        <f t="shared" si="229"/>
        <v>7.9317121205607979E-2</v>
      </c>
      <c r="AV1238" s="73">
        <f t="shared" si="229"/>
        <v>0.16929665383482867</v>
      </c>
      <c r="AW1238" s="73">
        <f t="shared" si="229"/>
        <v>4.0109071311354876E-2</v>
      </c>
      <c r="AX1238" s="73">
        <f t="shared" si="229"/>
        <v>3.0825541180151718E-2</v>
      </c>
      <c r="AY1238" s="73">
        <f t="shared" si="229"/>
        <v>-7.8428944659359873E-2</v>
      </c>
      <c r="AZ1238" s="73">
        <f t="shared" si="229"/>
        <v>0.11745249859146523</v>
      </c>
      <c r="BA1238" s="73">
        <f t="shared" si="229"/>
        <v>0.15556837798494683</v>
      </c>
      <c r="BB1238" s="73">
        <f t="shared" si="229"/>
        <v>0.15388675799864027</v>
      </c>
      <c r="BC1238" s="73">
        <f t="shared" si="229"/>
        <v>-5.7974261311562027E-3</v>
      </c>
      <c r="BD1238" s="73">
        <f t="shared" si="229"/>
        <v>6.278348602185041E-2</v>
      </c>
      <c r="BE1238" s="73">
        <f t="shared" si="229"/>
        <v>1.9616767593620014E-2</v>
      </c>
      <c r="BF1238" s="73">
        <f t="shared" si="229"/>
        <v>-1.9939463066000456E-2</v>
      </c>
      <c r="BG1238" s="73">
        <f t="shared" si="229"/>
        <v>3.914243730417577E-2</v>
      </c>
      <c r="BH1238" s="73">
        <f t="shared" si="229"/>
        <v>9.0262079568769263E-2</v>
      </c>
      <c r="BI1238" s="73">
        <f t="shared" si="229"/>
        <v>-5.7402169328599789E-2</v>
      </c>
      <c r="BJ1238" s="73">
        <f t="shared" si="229"/>
        <v>-0.14177061587711917</v>
      </c>
      <c r="BK1238" s="73">
        <f t="shared" si="229"/>
        <v>-7.2803908414639004E-2</v>
      </c>
      <c r="BL1238" s="73">
        <f t="shared" si="229"/>
        <v>3.8212908065298617E-2</v>
      </c>
      <c r="BM1238" s="73">
        <f t="shared" si="229"/>
        <v>-4.9649147955122E-2</v>
      </c>
      <c r="BN1238" s="73">
        <f t="shared" si="229"/>
        <v>-9.9001188080556786E-4</v>
      </c>
      <c r="BO1238" s="73">
        <f t="shared" si="229"/>
        <v>3.6900919043391094E-2</v>
      </c>
      <c r="BP1238" s="73">
        <f t="shared" si="229"/>
        <v>-1.8957486742566747E-2</v>
      </c>
      <c r="BQ1238" s="73">
        <f t="shared" si="229"/>
        <v>-0.13097081136592087</v>
      </c>
      <c r="BR1238" s="73">
        <f t="shared" si="229"/>
        <v>0.17668641103397903</v>
      </c>
      <c r="BS1238" s="73">
        <f t="shared" si="229"/>
        <v>5.3406984673248982E-2</v>
      </c>
      <c r="BT1238" s="73">
        <f t="shared" si="229"/>
        <v>2.5643063262989166E-2</v>
      </c>
      <c r="BU1238" s="73">
        <f t="shared" si="229"/>
        <v>-6.1249518526579193E-2</v>
      </c>
      <c r="BV1238" s="73">
        <f t="shared" si="229"/>
        <v>0.12694239623716608</v>
      </c>
      <c r="BW1238" s="73">
        <f t="shared" si="228"/>
        <v>-1.2764705520401419E-2</v>
      </c>
      <c r="BX1238" s="73">
        <f t="shared" si="228"/>
        <v>4.1726631502656325E-3</v>
      </c>
      <c r="BY1238" s="73">
        <f t="shared" si="228"/>
        <v>5.516944417745677E-2</v>
      </c>
      <c r="BZ1238" s="73">
        <f t="shared" si="228"/>
        <v>-0.13120331606980976</v>
      </c>
      <c r="CA1238" s="73">
        <f t="shared" si="228"/>
        <v>4.5750962474418004E-2</v>
      </c>
      <c r="CB1238" s="73">
        <f t="shared" si="228"/>
        <v>-1.6330326076574524E-2</v>
      </c>
      <c r="CC1238" s="73">
        <f t="shared" si="228"/>
        <v>-3.7846112234084482E-2</v>
      </c>
      <c r="CD1238" s="73">
        <f t="shared" si="228"/>
        <v>-6.0455085702806638E-2</v>
      </c>
      <c r="CE1238" s="73">
        <f t="shared" si="228"/>
        <v>-3.7274384563819228E-2</v>
      </c>
      <c r="CF1238" s="73">
        <f t="shared" si="228"/>
        <v>9.2630306628475462E-2</v>
      </c>
      <c r="CG1238" s="73">
        <f t="shared" si="228"/>
        <v>-0.1541171031249797</v>
      </c>
      <c r="CH1238" s="73">
        <f t="shared" si="228"/>
        <v>0.11611496305361961</v>
      </c>
      <c r="CI1238" s="73">
        <f t="shared" si="228"/>
        <v>0.25433118434106611</v>
      </c>
      <c r="CJ1238" s="73">
        <f t="shared" si="228"/>
        <v>1.3993117101454244E-2</v>
      </c>
      <c r="CK1238" s="73">
        <f t="shared" si="228"/>
        <v>0.14372534372890508</v>
      </c>
      <c r="CL1238" s="73">
        <f t="shared" si="228"/>
        <v>8.4812712640017038E-2</v>
      </c>
      <c r="CM1238" s="73">
        <f t="shared" si="228"/>
        <v>6.6822751289730989E-2</v>
      </c>
      <c r="CN1238" s="73">
        <f t="shared" si="228"/>
        <v>-0.1218798500427935</v>
      </c>
      <c r="CO1238" s="73">
        <f t="shared" si="228"/>
        <v>7.099603841451739E-2</v>
      </c>
      <c r="CP1238" s="73">
        <f t="shared" si="228"/>
        <v>-0.34162877258005991</v>
      </c>
      <c r="CQ1238" s="73">
        <f t="shared" si="228"/>
        <v>-2.710749928892478E-2</v>
      </c>
      <c r="CR1238" s="73">
        <f t="shared" si="228"/>
        <v>-7.7945327573350792E-2</v>
      </c>
      <c r="CS1238" s="73">
        <f t="shared" si="228"/>
        <v>3.316349929431818E-2</v>
      </c>
      <c r="CT1238" s="73">
        <f t="shared" si="228"/>
        <v>8.3216889071259847E-2</v>
      </c>
      <c r="CU1238" s="73">
        <f t="shared" si="228"/>
        <v>7.4910275668322451E-2</v>
      </c>
      <c r="CV1238" s="73">
        <f t="shared" si="228"/>
        <v>-5.2995874287135973E-3</v>
      </c>
      <c r="CW1238" s="73">
        <f t="shared" si="228"/>
        <v>7.9380737470607157E-2</v>
      </c>
      <c r="CX1238" s="73">
        <f t="shared" si="228"/>
        <v>3.8991239303092584E-3</v>
      </c>
      <c r="CY1238" s="73">
        <f t="shared" si="228"/>
        <v>0.12645508577733353</v>
      </c>
      <c r="CZ1238" s="73">
        <f t="shared" si="228"/>
        <v>-5.314198825003255E-3</v>
      </c>
      <c r="DA1238" s="73">
        <f t="shared" si="228"/>
        <v>-5.8179022664353618E-2</v>
      </c>
      <c r="DB1238" s="73">
        <f t="shared" si="228"/>
        <v>0.1878930473340738</v>
      </c>
      <c r="DC1238" s="73">
        <f t="shared" si="228"/>
        <v>-6.8414196039043459E-2</v>
      </c>
      <c r="DD1238" s="73">
        <f t="shared" si="228"/>
        <v>-3.90021277767705E-2</v>
      </c>
      <c r="DE1238" s="73">
        <f t="shared" si="228"/>
        <v>-6.7454542586336846E-2</v>
      </c>
    </row>
    <row r="1239" spans="3:109" x14ac:dyDescent="0.4">
      <c r="C1239" s="65"/>
      <c r="I1239" s="77"/>
      <c r="J1239" s="73">
        <f t="shared" si="203"/>
        <v>-4.9497902514029385E-2</v>
      </c>
      <c r="K1239" s="73">
        <f t="shared" si="229"/>
        <v>1.180057302811555E-2</v>
      </c>
      <c r="L1239" s="73">
        <f t="shared" si="229"/>
        <v>-0.10571395985265972</v>
      </c>
      <c r="M1239" s="73">
        <f t="shared" si="229"/>
        <v>0.25905584227698775</v>
      </c>
      <c r="N1239" s="73">
        <f t="shared" si="229"/>
        <v>-6.2901882501319839E-2</v>
      </c>
      <c r="O1239" s="73">
        <f t="shared" si="229"/>
        <v>5.2711976675942483E-2</v>
      </c>
      <c r="P1239" s="73">
        <f t="shared" si="229"/>
        <v>-3.9218156339470907E-2</v>
      </c>
      <c r="Q1239" s="73">
        <f t="shared" si="229"/>
        <v>9.2325232582303185E-2</v>
      </c>
      <c r="R1239" s="73">
        <f t="shared" si="229"/>
        <v>8.3246357761118175E-2</v>
      </c>
      <c r="S1239" s="73">
        <f t="shared" si="229"/>
        <v>8.0033432109314726E-2</v>
      </c>
      <c r="T1239" s="73">
        <f t="shared" si="229"/>
        <v>1.5918218477889462E-2</v>
      </c>
      <c r="U1239" s="73">
        <f t="shared" si="229"/>
        <v>-0.33897338985964254</v>
      </c>
      <c r="V1239" s="73">
        <f t="shared" si="229"/>
        <v>-0.17594398013661489</v>
      </c>
      <c r="W1239" s="73">
        <f t="shared" si="229"/>
        <v>-6.4825347429857946E-2</v>
      </c>
      <c r="X1239" s="73">
        <f t="shared" si="229"/>
        <v>1.4155940759540969E-2</v>
      </c>
      <c r="Y1239" s="73">
        <f t="shared" si="229"/>
        <v>-9.275316375492941E-2</v>
      </c>
      <c r="Z1239" s="73">
        <f t="shared" si="229"/>
        <v>8.2435054885806117E-2</v>
      </c>
      <c r="AA1239" s="73">
        <f t="shared" si="229"/>
        <v>6.1186491361040422E-2</v>
      </c>
      <c r="AB1239" s="73">
        <f t="shared" si="229"/>
        <v>4.618832254814037E-2</v>
      </c>
      <c r="AC1239" s="73">
        <f t="shared" si="229"/>
        <v>3.7098256148312893E-2</v>
      </c>
      <c r="AD1239" s="73">
        <f t="shared" si="229"/>
        <v>1.2848325288012089E-2</v>
      </c>
      <c r="AE1239" s="73">
        <f t="shared" si="229"/>
        <v>-2.670369996071139E-2</v>
      </c>
      <c r="AF1239" s="73">
        <f t="shared" si="229"/>
        <v>-2.3007931148460153E-2</v>
      </c>
      <c r="AG1239" s="73">
        <f t="shared" si="229"/>
        <v>1.5383995183936893E-2</v>
      </c>
      <c r="AH1239" s="73">
        <f t="shared" si="229"/>
        <v>-0.14549973954982809</v>
      </c>
      <c r="AI1239" s="73">
        <f t="shared" si="229"/>
        <v>-1.5516860605780421E-2</v>
      </c>
      <c r="AJ1239" s="73">
        <f t="shared" si="229"/>
        <v>-3.412405201002993E-2</v>
      </c>
      <c r="AK1239" s="73">
        <f t="shared" si="229"/>
        <v>-1.4657162222563436E-2</v>
      </c>
      <c r="AL1239" s="73">
        <f t="shared" si="229"/>
        <v>-3.9098461158074992E-2</v>
      </c>
      <c r="AM1239" s="73">
        <f t="shared" si="229"/>
        <v>1.6027764740144057E-2</v>
      </c>
      <c r="AN1239" s="73">
        <f t="shared" si="229"/>
        <v>-6.8507250195951039E-2</v>
      </c>
      <c r="AO1239" s="73">
        <f t="shared" si="229"/>
        <v>8.079755625883063E-2</v>
      </c>
      <c r="AP1239" s="73">
        <f t="shared" si="229"/>
        <v>-0.2282804405894866</v>
      </c>
      <c r="AQ1239" s="73">
        <f t="shared" si="229"/>
        <v>-8.3190353625836447E-2</v>
      </c>
      <c r="AR1239" s="73">
        <f t="shared" si="229"/>
        <v>3.750124208720345E-2</v>
      </c>
      <c r="AS1239" s="73">
        <f t="shared" si="229"/>
        <v>2.9047273127323071E-2</v>
      </c>
      <c r="AT1239" s="73">
        <f t="shared" si="229"/>
        <v>-4.3130464688219343E-2</v>
      </c>
      <c r="AU1239" s="73">
        <f t="shared" si="229"/>
        <v>-2.4625661189022874E-2</v>
      </c>
      <c r="AV1239" s="73">
        <f t="shared" si="229"/>
        <v>2.1454275635486363E-2</v>
      </c>
      <c r="AW1239" s="73">
        <f t="shared" si="229"/>
        <v>-0.15428481860138113</v>
      </c>
      <c r="AX1239" s="73">
        <f t="shared" si="229"/>
        <v>-4.2535465168016845E-2</v>
      </c>
      <c r="AY1239" s="73">
        <f t="shared" si="229"/>
        <v>-0.14534428316653072</v>
      </c>
      <c r="AZ1239" s="73">
        <f t="shared" si="229"/>
        <v>-6.737015465800103E-2</v>
      </c>
      <c r="BA1239" s="73">
        <f t="shared" si="229"/>
        <v>0.13248971022703968</v>
      </c>
      <c r="BB1239" s="73">
        <f t="shared" si="229"/>
        <v>-0.24963436295719685</v>
      </c>
      <c r="BC1239" s="73">
        <f t="shared" si="229"/>
        <v>-1.4757416552207228E-2</v>
      </c>
      <c r="BD1239" s="73">
        <f t="shared" si="229"/>
        <v>-8.6392718795241519E-2</v>
      </c>
      <c r="BE1239" s="73">
        <f t="shared" si="229"/>
        <v>0.14960644130169054</v>
      </c>
      <c r="BF1239" s="73">
        <f t="shared" si="229"/>
        <v>7.579198198855093E-2</v>
      </c>
      <c r="BG1239" s="73">
        <f t="shared" si="229"/>
        <v>-8.7390416507750285E-2</v>
      </c>
      <c r="BH1239" s="73">
        <f t="shared" si="229"/>
        <v>-0.10350990329814874</v>
      </c>
      <c r="BI1239" s="73">
        <f t="shared" si="229"/>
        <v>-8.5380935493317475E-2</v>
      </c>
      <c r="BJ1239" s="73">
        <f t="shared" si="229"/>
        <v>4.1636091310837522E-2</v>
      </c>
      <c r="BK1239" s="73">
        <f t="shared" si="229"/>
        <v>-0.23256223733558265</v>
      </c>
      <c r="BL1239" s="73">
        <f t="shared" si="229"/>
        <v>0.24683763185785107</v>
      </c>
      <c r="BM1239" s="73">
        <f t="shared" si="229"/>
        <v>-0.180647405110509</v>
      </c>
      <c r="BN1239" s="73">
        <f t="shared" si="229"/>
        <v>-4.249410933618205E-2</v>
      </c>
      <c r="BO1239" s="73">
        <f t="shared" si="229"/>
        <v>0.14632926358873735</v>
      </c>
      <c r="BP1239" s="73">
        <f t="shared" si="229"/>
        <v>-9.0280470291648398E-3</v>
      </c>
      <c r="BQ1239" s="73">
        <f t="shared" si="229"/>
        <v>0.14355263308758592</v>
      </c>
      <c r="BR1239" s="73">
        <f t="shared" si="229"/>
        <v>3.9113758474311749E-4</v>
      </c>
      <c r="BS1239" s="73">
        <f t="shared" si="229"/>
        <v>0.26262333665529819</v>
      </c>
      <c r="BT1239" s="73">
        <f t="shared" si="229"/>
        <v>-0.11025663641662684</v>
      </c>
      <c r="BU1239" s="73">
        <f t="shared" si="229"/>
        <v>8.4096137493952661E-3</v>
      </c>
      <c r="BV1239" s="73">
        <f t="shared" ref="BV1239:DE1242" si="230">BV449+$D$4*BV$799*BV$800*$D449</f>
        <v>-0.25297587964518081</v>
      </c>
      <c r="BW1239" s="73">
        <f t="shared" si="230"/>
        <v>0.17956142652581941</v>
      </c>
      <c r="BX1239" s="73">
        <f t="shared" si="230"/>
        <v>9.4208294704997017E-2</v>
      </c>
      <c r="BY1239" s="73">
        <f t="shared" si="230"/>
        <v>7.1014901483500259E-2</v>
      </c>
      <c r="BZ1239" s="73">
        <f t="shared" si="230"/>
        <v>-0.16612362269949379</v>
      </c>
      <c r="CA1239" s="73">
        <f t="shared" si="230"/>
        <v>-1.3290244992917935E-2</v>
      </c>
      <c r="CB1239" s="73">
        <f t="shared" si="230"/>
        <v>-5.0409804391072226E-2</v>
      </c>
      <c r="CC1239" s="73">
        <f t="shared" si="230"/>
        <v>-0.15132018826514945</v>
      </c>
      <c r="CD1239" s="73">
        <f t="shared" si="230"/>
        <v>-0.10476599773101669</v>
      </c>
      <c r="CE1239" s="73">
        <f t="shared" si="230"/>
        <v>-3.250455131460224E-2</v>
      </c>
      <c r="CF1239" s="73">
        <f t="shared" si="230"/>
        <v>1.1307950783977862E-2</v>
      </c>
      <c r="CG1239" s="73">
        <f t="shared" si="230"/>
        <v>1.2443491672189029E-2</v>
      </c>
      <c r="CH1239" s="73">
        <f t="shared" si="230"/>
        <v>0.13603945317093785</v>
      </c>
      <c r="CI1239" s="73">
        <f t="shared" si="230"/>
        <v>5.8891481107525998E-2</v>
      </c>
      <c r="CJ1239" s="73">
        <f t="shared" si="230"/>
        <v>-0.11178001744087393</v>
      </c>
      <c r="CK1239" s="73">
        <f t="shared" si="230"/>
        <v>9.4813051375371077E-2</v>
      </c>
      <c r="CL1239" s="73">
        <f t="shared" si="230"/>
        <v>9.5276093817832308E-2</v>
      </c>
      <c r="CM1239" s="73">
        <f t="shared" si="230"/>
        <v>-3.219366015853483E-2</v>
      </c>
      <c r="CN1239" s="73">
        <f t="shared" si="230"/>
        <v>-0.1038026095268936</v>
      </c>
      <c r="CO1239" s="73">
        <f t="shared" si="230"/>
        <v>0.12832188365394021</v>
      </c>
      <c r="CP1239" s="73">
        <f t="shared" si="230"/>
        <v>-0.1461933103366205</v>
      </c>
      <c r="CQ1239" s="73">
        <f t="shared" si="230"/>
        <v>-8.9011989461017984E-3</v>
      </c>
      <c r="CR1239" s="73">
        <f t="shared" si="230"/>
        <v>6.0098018146173014E-2</v>
      </c>
      <c r="CS1239" s="73">
        <f t="shared" si="230"/>
        <v>-2.9601379471991571E-2</v>
      </c>
      <c r="CT1239" s="73">
        <f t="shared" si="230"/>
        <v>0.25757917778324768</v>
      </c>
      <c r="CU1239" s="73">
        <f t="shared" si="230"/>
        <v>-9.7719754002324521E-2</v>
      </c>
      <c r="CV1239" s="73">
        <f t="shared" si="230"/>
        <v>-2.8003426023205506E-3</v>
      </c>
      <c r="CW1239" s="73">
        <f t="shared" si="230"/>
        <v>0.10392824226111845</v>
      </c>
      <c r="CX1239" s="73">
        <f t="shared" si="230"/>
        <v>7.6834162680103721E-2</v>
      </c>
      <c r="CY1239" s="73">
        <f t="shared" si="230"/>
        <v>-3.1510287604699226E-2</v>
      </c>
      <c r="CZ1239" s="73">
        <f t="shared" si="230"/>
        <v>7.9882958708520233E-2</v>
      </c>
      <c r="DA1239" s="73">
        <f t="shared" si="230"/>
        <v>2.6306241258660202E-2</v>
      </c>
      <c r="DB1239" s="73">
        <f t="shared" si="230"/>
        <v>-5.3309267271804732E-2</v>
      </c>
      <c r="DC1239" s="73">
        <f t="shared" si="230"/>
        <v>-0.19962152567754982</v>
      </c>
      <c r="DD1239" s="73">
        <f t="shared" si="230"/>
        <v>-2.5612071109936811E-3</v>
      </c>
      <c r="DE1239" s="73">
        <f t="shared" si="230"/>
        <v>-0.29134743446663858</v>
      </c>
    </row>
    <row r="1240" spans="3:109" x14ac:dyDescent="0.4">
      <c r="C1240" s="65"/>
      <c r="I1240" s="77"/>
      <c r="J1240" s="73">
        <f t="shared" si="203"/>
        <v>0.14289263205069486</v>
      </c>
      <c r="K1240" s="73">
        <f t="shared" ref="K1240:BV1243" si="231">K450+$D$4*K$799*K$800*$D450</f>
        <v>-1.7567961367035489E-2</v>
      </c>
      <c r="L1240" s="73">
        <f t="shared" si="231"/>
        <v>-2.4098048413502746E-2</v>
      </c>
      <c r="M1240" s="73">
        <f t="shared" si="231"/>
        <v>5.1704099539404108E-2</v>
      </c>
      <c r="N1240" s="73">
        <f t="shared" si="231"/>
        <v>6.4805062609992747E-2</v>
      </c>
      <c r="O1240" s="73">
        <f t="shared" si="231"/>
        <v>0.11075703378871471</v>
      </c>
      <c r="P1240" s="73">
        <f t="shared" si="231"/>
        <v>-0.17852057444233305</v>
      </c>
      <c r="Q1240" s="73">
        <f t="shared" si="231"/>
        <v>0.12435818463157246</v>
      </c>
      <c r="R1240" s="73">
        <f t="shared" si="231"/>
        <v>-0.2161185456560962</v>
      </c>
      <c r="S1240" s="73">
        <f t="shared" si="231"/>
        <v>-4.6050189048437128E-2</v>
      </c>
      <c r="T1240" s="73">
        <f t="shared" si="231"/>
        <v>-0.24789586182524403</v>
      </c>
      <c r="U1240" s="73">
        <f t="shared" si="231"/>
        <v>-0.17048986171400188</v>
      </c>
      <c r="V1240" s="73">
        <f t="shared" si="231"/>
        <v>-1.7858589115509572E-2</v>
      </c>
      <c r="W1240" s="73">
        <f t="shared" si="231"/>
        <v>-0.16824013322142398</v>
      </c>
      <c r="X1240" s="73">
        <f t="shared" si="231"/>
        <v>-0.14494104532852237</v>
      </c>
      <c r="Y1240" s="73">
        <f t="shared" si="231"/>
        <v>0.12764342637418061</v>
      </c>
      <c r="Z1240" s="73">
        <f t="shared" si="231"/>
        <v>-8.246003553220041E-3</v>
      </c>
      <c r="AA1240" s="73">
        <f t="shared" si="231"/>
        <v>-8.3582651008258763E-2</v>
      </c>
      <c r="AB1240" s="73">
        <f t="shared" si="231"/>
        <v>-8.3381076463722462E-2</v>
      </c>
      <c r="AC1240" s="73">
        <f t="shared" si="231"/>
        <v>4.4472255767636828E-3</v>
      </c>
      <c r="AD1240" s="73">
        <f t="shared" si="231"/>
        <v>6.2526680066593565E-2</v>
      </c>
      <c r="AE1240" s="73">
        <f t="shared" si="231"/>
        <v>-7.2329548118909542E-2</v>
      </c>
      <c r="AF1240" s="73">
        <f t="shared" si="231"/>
        <v>-0.1714499789092794</v>
      </c>
      <c r="AG1240" s="73">
        <f t="shared" si="231"/>
        <v>-1.8710311655754673E-2</v>
      </c>
      <c r="AH1240" s="73">
        <f t="shared" si="231"/>
        <v>-8.0492207178357741E-2</v>
      </c>
      <c r="AI1240" s="73">
        <f t="shared" si="231"/>
        <v>-0.11463680671155689</v>
      </c>
      <c r="AJ1240" s="73">
        <f t="shared" si="231"/>
        <v>-3.5792019301270775E-3</v>
      </c>
      <c r="AK1240" s="73">
        <f t="shared" si="231"/>
        <v>1.0228078918693808E-2</v>
      </c>
      <c r="AL1240" s="73">
        <f t="shared" si="231"/>
        <v>-5.4750999947042051E-2</v>
      </c>
      <c r="AM1240" s="73">
        <f t="shared" si="231"/>
        <v>1.5129635548625654E-2</v>
      </c>
      <c r="AN1240" s="73">
        <f t="shared" si="231"/>
        <v>-4.6430180053193382E-2</v>
      </c>
      <c r="AO1240" s="73">
        <f t="shared" si="231"/>
        <v>0.17614665946572092</v>
      </c>
      <c r="AP1240" s="73">
        <f t="shared" si="231"/>
        <v>-4.2395430815740438E-2</v>
      </c>
      <c r="AQ1240" s="73">
        <f t="shared" si="231"/>
        <v>-7.5746373920611801E-2</v>
      </c>
      <c r="AR1240" s="73">
        <f t="shared" si="231"/>
        <v>9.4560356606394905E-2</v>
      </c>
      <c r="AS1240" s="73">
        <f t="shared" si="231"/>
        <v>-1.1590318612584969E-2</v>
      </c>
      <c r="AT1240" s="73">
        <f t="shared" si="231"/>
        <v>-1.4349031259660644E-2</v>
      </c>
      <c r="AU1240" s="73">
        <f t="shared" si="231"/>
        <v>-0.23776979900609824</v>
      </c>
      <c r="AV1240" s="73">
        <f t="shared" si="231"/>
        <v>0.24947636274055693</v>
      </c>
      <c r="AW1240" s="73">
        <f t="shared" si="231"/>
        <v>-6.8556663857755412E-2</v>
      </c>
      <c r="AX1240" s="73">
        <f t="shared" si="231"/>
        <v>-0.10828738847113355</v>
      </c>
      <c r="AY1240" s="73">
        <f t="shared" si="231"/>
        <v>0.16070131665885898</v>
      </c>
      <c r="AZ1240" s="73">
        <f t="shared" si="231"/>
        <v>-4.2791627677595888E-2</v>
      </c>
      <c r="BA1240" s="73">
        <f t="shared" si="231"/>
        <v>4.5716035363354328E-2</v>
      </c>
      <c r="BB1240" s="73">
        <f t="shared" si="231"/>
        <v>6.6690480822663947E-2</v>
      </c>
      <c r="BC1240" s="73">
        <f t="shared" si="231"/>
        <v>0.10986999651525145</v>
      </c>
      <c r="BD1240" s="73">
        <f t="shared" si="231"/>
        <v>7.1523414360716757E-3</v>
      </c>
      <c r="BE1240" s="73">
        <f t="shared" si="231"/>
        <v>0.12539269636974265</v>
      </c>
      <c r="BF1240" s="73">
        <f t="shared" si="231"/>
        <v>-0.13769379308117066</v>
      </c>
      <c r="BG1240" s="73">
        <f t="shared" si="231"/>
        <v>-4.318790025578944E-2</v>
      </c>
      <c r="BH1240" s="73">
        <f t="shared" si="231"/>
        <v>1.5950663341373919E-2</v>
      </c>
      <c r="BI1240" s="73">
        <f t="shared" si="231"/>
        <v>-7.0709475160729354E-2</v>
      </c>
      <c r="BJ1240" s="73">
        <f t="shared" si="231"/>
        <v>-0.1746259821727878</v>
      </c>
      <c r="BK1240" s="73">
        <f t="shared" si="231"/>
        <v>7.5866164884538356E-3</v>
      </c>
      <c r="BL1240" s="73">
        <f t="shared" si="231"/>
        <v>8.4417734606496361E-2</v>
      </c>
      <c r="BM1240" s="73">
        <f t="shared" si="231"/>
        <v>-0.13633398534494021</v>
      </c>
      <c r="BN1240" s="73">
        <f t="shared" si="231"/>
        <v>9.1408306369656078E-2</v>
      </c>
      <c r="BO1240" s="73">
        <f t="shared" si="231"/>
        <v>5.3711714556397804E-2</v>
      </c>
      <c r="BP1240" s="73">
        <f t="shared" si="231"/>
        <v>0.11768639632054644</v>
      </c>
      <c r="BQ1240" s="73">
        <f t="shared" si="231"/>
        <v>-7.6923673045489527E-2</v>
      </c>
      <c r="BR1240" s="73">
        <f t="shared" si="231"/>
        <v>-0.12274730557886519</v>
      </c>
      <c r="BS1240" s="73">
        <f t="shared" si="231"/>
        <v>-5.8918851086220371E-4</v>
      </c>
      <c r="BT1240" s="73">
        <f t="shared" si="231"/>
        <v>0.20427781453261534</v>
      </c>
      <c r="BU1240" s="73">
        <f t="shared" si="231"/>
        <v>-3.5083592312527154E-2</v>
      </c>
      <c r="BV1240" s="73">
        <f t="shared" si="231"/>
        <v>5.1342013576622034E-2</v>
      </c>
      <c r="BW1240" s="73">
        <f t="shared" si="230"/>
        <v>0.24799958789220544</v>
      </c>
      <c r="BX1240" s="73">
        <f t="shared" si="230"/>
        <v>-1.3387287500911138E-2</v>
      </c>
      <c r="BY1240" s="73">
        <f t="shared" si="230"/>
        <v>5.704454590870129E-2</v>
      </c>
      <c r="BZ1240" s="73">
        <f t="shared" si="230"/>
        <v>0.10145222258317362</v>
      </c>
      <c r="CA1240" s="73">
        <f t="shared" si="230"/>
        <v>-8.1894669993413244E-2</v>
      </c>
      <c r="CB1240" s="73">
        <f t="shared" si="230"/>
        <v>1.5705686067186978E-2</v>
      </c>
      <c r="CC1240" s="73">
        <f t="shared" si="230"/>
        <v>-0.12824353022274257</v>
      </c>
      <c r="CD1240" s="73">
        <f t="shared" si="230"/>
        <v>-4.7925773301224037E-2</v>
      </c>
      <c r="CE1240" s="73">
        <f t="shared" si="230"/>
        <v>0.18416772842915582</v>
      </c>
      <c r="CF1240" s="73">
        <f t="shared" si="230"/>
        <v>0.12778385959091262</v>
      </c>
      <c r="CG1240" s="73">
        <f t="shared" si="230"/>
        <v>0.12617770354819313</v>
      </c>
      <c r="CH1240" s="73">
        <f t="shared" si="230"/>
        <v>1.5511847108484111E-2</v>
      </c>
      <c r="CI1240" s="73">
        <f t="shared" si="230"/>
        <v>5.1108512232322358E-2</v>
      </c>
      <c r="CJ1240" s="73">
        <f t="shared" si="230"/>
        <v>-4.0730359035655472E-2</v>
      </c>
      <c r="CK1240" s="73">
        <f t="shared" si="230"/>
        <v>-0.1728961626796453</v>
      </c>
      <c r="CL1240" s="73">
        <f t="shared" si="230"/>
        <v>7.5697371167677441E-2</v>
      </c>
      <c r="CM1240" s="73">
        <f t="shared" si="230"/>
        <v>6.3020782608880291E-2</v>
      </c>
      <c r="CN1240" s="73">
        <f t="shared" si="230"/>
        <v>-1.2221555974059922E-2</v>
      </c>
      <c r="CO1240" s="73">
        <f t="shared" si="230"/>
        <v>0.11788978408612752</v>
      </c>
      <c r="CP1240" s="73">
        <f t="shared" si="230"/>
        <v>5.5133496377024978E-2</v>
      </c>
      <c r="CQ1240" s="73">
        <f t="shared" si="230"/>
        <v>1.47625313575745E-2</v>
      </c>
      <c r="CR1240" s="73">
        <f t="shared" si="230"/>
        <v>-6.8209652301642651E-2</v>
      </c>
      <c r="CS1240" s="73">
        <f t="shared" si="230"/>
        <v>-0.16192014807951005</v>
      </c>
      <c r="CT1240" s="73">
        <f t="shared" si="230"/>
        <v>8.5432311447062648E-2</v>
      </c>
      <c r="CU1240" s="73">
        <f t="shared" si="230"/>
        <v>-1.6408911784829099E-2</v>
      </c>
      <c r="CV1240" s="73">
        <f t="shared" si="230"/>
        <v>-5.0038740068267279E-2</v>
      </c>
      <c r="CW1240" s="73">
        <f t="shared" si="230"/>
        <v>4.5018679647852236E-2</v>
      </c>
      <c r="CX1240" s="73">
        <f t="shared" si="230"/>
        <v>6.384151801123357E-2</v>
      </c>
      <c r="CY1240" s="73">
        <f t="shared" si="230"/>
        <v>7.3306332180416087E-2</v>
      </c>
      <c r="CZ1240" s="73">
        <f t="shared" si="230"/>
        <v>0.11053929381402634</v>
      </c>
      <c r="DA1240" s="73">
        <f t="shared" si="230"/>
        <v>-8.4438526778200837E-2</v>
      </c>
      <c r="DB1240" s="73">
        <f t="shared" si="230"/>
        <v>-0.11449758413580555</v>
      </c>
      <c r="DC1240" s="73">
        <f t="shared" si="230"/>
        <v>-1.651854695383332E-2</v>
      </c>
      <c r="DD1240" s="73">
        <f t="shared" si="230"/>
        <v>0.12451368795871535</v>
      </c>
      <c r="DE1240" s="73">
        <f t="shared" si="230"/>
        <v>-3.6051221318782037E-2</v>
      </c>
    </row>
    <row r="1241" spans="3:109" x14ac:dyDescent="0.4">
      <c r="C1241" s="65"/>
      <c r="I1241" s="77"/>
      <c r="J1241" s="73">
        <f t="shared" si="203"/>
        <v>4.7902684732762039E-2</v>
      </c>
      <c r="K1241" s="73">
        <f t="shared" si="231"/>
        <v>5.1318726549371418E-3</v>
      </c>
      <c r="L1241" s="73">
        <f t="shared" si="231"/>
        <v>-5.9889208703232721E-2</v>
      </c>
      <c r="M1241" s="73">
        <f t="shared" si="231"/>
        <v>-5.9216638038287134E-3</v>
      </c>
      <c r="N1241" s="73">
        <f t="shared" si="231"/>
        <v>0.15173044437516578</v>
      </c>
      <c r="O1241" s="73">
        <f t="shared" si="231"/>
        <v>-0.27554909915580267</v>
      </c>
      <c r="P1241" s="73">
        <f t="shared" si="231"/>
        <v>-0.22034569937603873</v>
      </c>
      <c r="Q1241" s="73">
        <f t="shared" si="231"/>
        <v>-0.1059341574960794</v>
      </c>
      <c r="R1241" s="73">
        <f t="shared" si="231"/>
        <v>3.3710375724592082E-2</v>
      </c>
      <c r="S1241" s="73">
        <f t="shared" si="231"/>
        <v>-7.9964007420663244E-2</v>
      </c>
      <c r="T1241" s="73">
        <f t="shared" si="231"/>
        <v>9.2155568625167841E-2</v>
      </c>
      <c r="U1241" s="73">
        <f t="shared" si="231"/>
        <v>-0.10050134737869559</v>
      </c>
      <c r="V1241" s="73">
        <f t="shared" si="231"/>
        <v>-8.6054596991550991E-2</v>
      </c>
      <c r="W1241" s="73">
        <f t="shared" si="231"/>
        <v>0.18989550889612331</v>
      </c>
      <c r="X1241" s="73">
        <f t="shared" si="231"/>
        <v>-1.6619475097352086E-2</v>
      </c>
      <c r="Y1241" s="73">
        <f t="shared" si="231"/>
        <v>-4.3601486364752756E-3</v>
      </c>
      <c r="Z1241" s="73">
        <f t="shared" si="231"/>
        <v>3.5175103854043713E-3</v>
      </c>
      <c r="AA1241" s="73">
        <f t="shared" si="231"/>
        <v>-5.9782982889917471E-2</v>
      </c>
      <c r="AB1241" s="73">
        <f t="shared" si="231"/>
        <v>7.2278685758008485E-2</v>
      </c>
      <c r="AC1241" s="73">
        <f t="shared" si="231"/>
        <v>4.7294726218089451E-2</v>
      </c>
      <c r="AD1241" s="73">
        <f t="shared" si="231"/>
        <v>-0.12398740960193713</v>
      </c>
      <c r="AE1241" s="73">
        <f t="shared" si="231"/>
        <v>-2.4904298429152743E-2</v>
      </c>
      <c r="AF1241" s="73">
        <f t="shared" si="231"/>
        <v>4.8874677717695256E-2</v>
      </c>
      <c r="AG1241" s="73">
        <f t="shared" si="231"/>
        <v>0.11158240683503821</v>
      </c>
      <c r="AH1241" s="73">
        <f t="shared" si="231"/>
        <v>4.0625419955826809E-2</v>
      </c>
      <c r="AI1241" s="73">
        <f t="shared" si="231"/>
        <v>4.5557201167651468E-2</v>
      </c>
      <c r="AJ1241" s="73">
        <f t="shared" si="231"/>
        <v>-4.5320542998871539E-2</v>
      </c>
      <c r="AK1241" s="73">
        <f t="shared" si="231"/>
        <v>-3.6759556054914468E-2</v>
      </c>
      <c r="AL1241" s="73">
        <f t="shared" si="231"/>
        <v>0.11851869810555092</v>
      </c>
      <c r="AM1241" s="73">
        <f t="shared" si="231"/>
        <v>-7.7907189140728875E-2</v>
      </c>
      <c r="AN1241" s="73">
        <f t="shared" si="231"/>
        <v>-6.6664992924634261E-3</v>
      </c>
      <c r="AO1241" s="73">
        <f t="shared" si="231"/>
        <v>0.1580313713267294</v>
      </c>
      <c r="AP1241" s="73">
        <f t="shared" si="231"/>
        <v>-7.8430084775197688E-3</v>
      </c>
      <c r="AQ1241" s="73">
        <f t="shared" si="231"/>
        <v>-5.5839498648186402E-2</v>
      </c>
      <c r="AR1241" s="73">
        <f t="shared" si="231"/>
        <v>-4.8901966279982008E-2</v>
      </c>
      <c r="AS1241" s="73">
        <f t="shared" si="231"/>
        <v>5.2367549364595129E-3</v>
      </c>
      <c r="AT1241" s="73">
        <f t="shared" si="231"/>
        <v>0.13506087575133011</v>
      </c>
      <c r="AU1241" s="73">
        <f t="shared" si="231"/>
        <v>-1.0900104662014826E-2</v>
      </c>
      <c r="AV1241" s="73">
        <f t="shared" si="231"/>
        <v>5.1669684342167239E-2</v>
      </c>
      <c r="AW1241" s="73">
        <f t="shared" si="231"/>
        <v>-4.3911553039796242E-2</v>
      </c>
      <c r="AX1241" s="73">
        <f t="shared" si="231"/>
        <v>-0.16965568432822917</v>
      </c>
      <c r="AY1241" s="73">
        <f t="shared" si="231"/>
        <v>2.0594273914502168E-2</v>
      </c>
      <c r="AZ1241" s="73">
        <f t="shared" si="231"/>
        <v>-0.11603255539882786</v>
      </c>
      <c r="BA1241" s="73">
        <f t="shared" si="231"/>
        <v>-6.3312377754075236E-2</v>
      </c>
      <c r="BB1241" s="73">
        <f t="shared" si="231"/>
        <v>8.0111541999873914E-2</v>
      </c>
      <c r="BC1241" s="73">
        <f t="shared" si="231"/>
        <v>-3.6906973043432191E-2</v>
      </c>
      <c r="BD1241" s="73">
        <f t="shared" si="231"/>
        <v>0.20270623354637526</v>
      </c>
      <c r="BE1241" s="73">
        <f t="shared" si="231"/>
        <v>-4.393937523815044E-2</v>
      </c>
      <c r="BF1241" s="73">
        <f t="shared" si="231"/>
        <v>-0.12090471314684838</v>
      </c>
      <c r="BG1241" s="73">
        <f t="shared" si="231"/>
        <v>-0.28795846617088888</v>
      </c>
      <c r="BH1241" s="73">
        <f t="shared" si="231"/>
        <v>0.10931459531213859</v>
      </c>
      <c r="BI1241" s="73">
        <f t="shared" si="231"/>
        <v>3.3501625793038569E-3</v>
      </c>
      <c r="BJ1241" s="73">
        <f t="shared" si="231"/>
        <v>-2.0889074835492228E-2</v>
      </c>
      <c r="BK1241" s="73">
        <f t="shared" si="231"/>
        <v>6.3716110702438003E-2</v>
      </c>
      <c r="BL1241" s="73">
        <f t="shared" si="231"/>
        <v>5.9900321095837171E-2</v>
      </c>
      <c r="BM1241" s="73">
        <f t="shared" si="231"/>
        <v>0.11306633500179263</v>
      </c>
      <c r="BN1241" s="73">
        <f t="shared" si="231"/>
        <v>8.9757594028341631E-2</v>
      </c>
      <c r="BO1241" s="73">
        <f t="shared" si="231"/>
        <v>0.17925222869970095</v>
      </c>
      <c r="BP1241" s="73">
        <f t="shared" si="231"/>
        <v>3.4550106920987415E-2</v>
      </c>
      <c r="BQ1241" s="73">
        <f t="shared" si="231"/>
        <v>5.5249471468349506E-2</v>
      </c>
      <c r="BR1241" s="73">
        <f t="shared" si="231"/>
        <v>0.15132927525352186</v>
      </c>
      <c r="BS1241" s="73">
        <f t="shared" si="231"/>
        <v>1.5812331443965946E-2</v>
      </c>
      <c r="BT1241" s="73">
        <f t="shared" si="231"/>
        <v>0.1696707290914817</v>
      </c>
      <c r="BU1241" s="73">
        <f t="shared" si="231"/>
        <v>-8.9999437001372765E-2</v>
      </c>
      <c r="BV1241" s="73">
        <f t="shared" si="231"/>
        <v>3.8866099105304558E-2</v>
      </c>
      <c r="BW1241" s="73">
        <f t="shared" si="230"/>
        <v>-1.912759671119757E-2</v>
      </c>
      <c r="BX1241" s="73">
        <f t="shared" si="230"/>
        <v>0.17369622675877164</v>
      </c>
      <c r="BY1241" s="73">
        <f t="shared" si="230"/>
        <v>2.7148987102162875E-2</v>
      </c>
      <c r="BZ1241" s="73">
        <f t="shared" si="230"/>
        <v>0.11416357004132471</v>
      </c>
      <c r="CA1241" s="73">
        <f t="shared" si="230"/>
        <v>5.8877415435745172E-2</v>
      </c>
      <c r="CB1241" s="73">
        <f t="shared" si="230"/>
        <v>8.1279789079947679E-2</v>
      </c>
      <c r="CC1241" s="73">
        <f t="shared" si="230"/>
        <v>0.13728339211620161</v>
      </c>
      <c r="CD1241" s="73">
        <f t="shared" si="230"/>
        <v>5.726977834408524E-2</v>
      </c>
      <c r="CE1241" s="73">
        <f t="shared" si="230"/>
        <v>4.4133977752466011E-2</v>
      </c>
      <c r="CF1241" s="73">
        <f t="shared" si="230"/>
        <v>3.9857980677405293E-2</v>
      </c>
      <c r="CG1241" s="73">
        <f t="shared" si="230"/>
        <v>0.23601078663864317</v>
      </c>
      <c r="CH1241" s="73">
        <f t="shared" si="230"/>
        <v>0.3290355408240126</v>
      </c>
      <c r="CI1241" s="73">
        <f t="shared" si="230"/>
        <v>-4.9243896086477393E-3</v>
      </c>
      <c r="CJ1241" s="73">
        <f t="shared" si="230"/>
        <v>5.2927053155729833E-2</v>
      </c>
      <c r="CK1241" s="73">
        <f t="shared" si="230"/>
        <v>-0.23234911095922578</v>
      </c>
      <c r="CL1241" s="73">
        <f t="shared" si="230"/>
        <v>-1.5222548836666529E-3</v>
      </c>
      <c r="CM1241" s="73">
        <f t="shared" si="230"/>
        <v>3.2596398166600933E-2</v>
      </c>
      <c r="CN1241" s="73">
        <f t="shared" si="230"/>
        <v>0.18102355309252458</v>
      </c>
      <c r="CO1241" s="73">
        <f t="shared" si="230"/>
        <v>-9.7442430649227571E-2</v>
      </c>
      <c r="CP1241" s="73">
        <f t="shared" si="230"/>
        <v>0.21417475086607948</v>
      </c>
      <c r="CQ1241" s="73">
        <f t="shared" si="230"/>
        <v>0.1251280463441283</v>
      </c>
      <c r="CR1241" s="73">
        <f t="shared" si="230"/>
        <v>-7.7133449859912037E-2</v>
      </c>
      <c r="CS1241" s="73">
        <f t="shared" si="230"/>
        <v>4.3263989425587027E-2</v>
      </c>
      <c r="CT1241" s="73">
        <f t="shared" si="230"/>
        <v>1.9404701845646384E-3</v>
      </c>
      <c r="CU1241" s="73">
        <f t="shared" si="230"/>
        <v>-4.9683366329119336E-2</v>
      </c>
      <c r="CV1241" s="73">
        <f t="shared" si="230"/>
        <v>0.13045997439081614</v>
      </c>
      <c r="CW1241" s="73">
        <f t="shared" si="230"/>
        <v>5.9802052553394498E-2</v>
      </c>
      <c r="CX1241" s="73">
        <f t="shared" si="230"/>
        <v>7.7576189889550715E-2</v>
      </c>
      <c r="CY1241" s="73">
        <f t="shared" si="230"/>
        <v>-5.4882670020627446E-2</v>
      </c>
      <c r="CZ1241" s="73">
        <f t="shared" si="230"/>
        <v>-0.10221836444039856</v>
      </c>
      <c r="DA1241" s="73">
        <f t="shared" si="230"/>
        <v>0.19917439170862067</v>
      </c>
      <c r="DB1241" s="73">
        <f t="shared" si="230"/>
        <v>-0.20240546988263397</v>
      </c>
      <c r="DC1241" s="73">
        <f t="shared" si="230"/>
        <v>5.9075008659421814E-2</v>
      </c>
      <c r="DD1241" s="73">
        <f t="shared" si="230"/>
        <v>-8.6466960135566415E-2</v>
      </c>
      <c r="DE1241" s="73">
        <f t="shared" si="230"/>
        <v>-4.419227136194754E-2</v>
      </c>
    </row>
    <row r="1242" spans="3:109" x14ac:dyDescent="0.4">
      <c r="C1242" s="65"/>
      <c r="I1242" s="77"/>
      <c r="J1242" s="73">
        <f t="shared" si="203"/>
        <v>4.2374107757212988E-2</v>
      </c>
      <c r="K1242" s="73">
        <f t="shared" si="231"/>
        <v>-2.5588187049969235E-2</v>
      </c>
      <c r="L1242" s="73">
        <f t="shared" si="231"/>
        <v>1.0070909187493255E-2</v>
      </c>
      <c r="M1242" s="73">
        <f t="shared" si="231"/>
        <v>7.8836572228689651E-3</v>
      </c>
      <c r="N1242" s="73">
        <f t="shared" si="231"/>
        <v>0.13925925319020624</v>
      </c>
      <c r="O1242" s="73">
        <f t="shared" si="231"/>
        <v>-4.395792422855458E-2</v>
      </c>
      <c r="P1242" s="73">
        <f t="shared" si="231"/>
        <v>-8.3667281307531913E-2</v>
      </c>
      <c r="Q1242" s="73">
        <f t="shared" si="231"/>
        <v>-0.2379055703640359</v>
      </c>
      <c r="R1242" s="73">
        <f t="shared" si="231"/>
        <v>-0.21001155629015855</v>
      </c>
      <c r="S1242" s="73">
        <f t="shared" si="231"/>
        <v>0.16700159438793413</v>
      </c>
      <c r="T1242" s="73">
        <f t="shared" si="231"/>
        <v>-0.10197353830352211</v>
      </c>
      <c r="U1242" s="73">
        <f t="shared" si="231"/>
        <v>-9.5432388886069974E-2</v>
      </c>
      <c r="V1242" s="73">
        <f t="shared" si="231"/>
        <v>8.9076464676780959E-3</v>
      </c>
      <c r="W1242" s="73">
        <f t="shared" si="231"/>
        <v>0.12272589172062608</v>
      </c>
      <c r="X1242" s="73">
        <f t="shared" si="231"/>
        <v>-1.8265519469139988E-2</v>
      </c>
      <c r="Y1242" s="73">
        <f t="shared" si="231"/>
        <v>0.16763139755122905</v>
      </c>
      <c r="Z1242" s="73">
        <f t="shared" si="231"/>
        <v>5.8979355727530616E-2</v>
      </c>
      <c r="AA1242" s="73">
        <f t="shared" si="231"/>
        <v>-9.8774859868066439E-4</v>
      </c>
      <c r="AB1242" s="73">
        <f t="shared" si="231"/>
        <v>2.9326247585981242E-2</v>
      </c>
      <c r="AC1242" s="73">
        <f t="shared" si="231"/>
        <v>7.2987656789412603E-2</v>
      </c>
      <c r="AD1242" s="73">
        <f t="shared" si="231"/>
        <v>-3.1866214926880639E-2</v>
      </c>
      <c r="AE1242" s="73">
        <f t="shared" si="231"/>
        <v>-2.1879841529205215E-2</v>
      </c>
      <c r="AF1242" s="73">
        <f t="shared" si="231"/>
        <v>0.14753168163007541</v>
      </c>
      <c r="AG1242" s="73">
        <f t="shared" si="231"/>
        <v>0.20652064101708084</v>
      </c>
      <c r="AH1242" s="73">
        <f t="shared" si="231"/>
        <v>-2.741337010363663E-3</v>
      </c>
      <c r="AI1242" s="73">
        <f t="shared" si="231"/>
        <v>-3.5657933618691559E-2</v>
      </c>
      <c r="AJ1242" s="73">
        <f t="shared" si="231"/>
        <v>-3.6222554485130974E-2</v>
      </c>
      <c r="AK1242" s="73">
        <f t="shared" si="231"/>
        <v>9.3403864387037516E-2</v>
      </c>
      <c r="AL1242" s="73">
        <f t="shared" si="231"/>
        <v>-4.3245354691776927E-2</v>
      </c>
      <c r="AM1242" s="73">
        <f t="shared" si="231"/>
        <v>-0.21352113077005008</v>
      </c>
      <c r="AN1242" s="73">
        <f t="shared" si="231"/>
        <v>8.9223084646595202E-2</v>
      </c>
      <c r="AO1242" s="73">
        <f t="shared" si="231"/>
        <v>-3.1349565248658235E-3</v>
      </c>
      <c r="AP1242" s="73">
        <f t="shared" si="231"/>
        <v>0.14577955940811937</v>
      </c>
      <c r="AQ1242" s="73">
        <f t="shared" si="231"/>
        <v>-6.7706755707194088E-2</v>
      </c>
      <c r="AR1242" s="73">
        <f t="shared" si="231"/>
        <v>0.10161450452800273</v>
      </c>
      <c r="AS1242" s="73">
        <f t="shared" si="231"/>
        <v>5.4526140176966671E-2</v>
      </c>
      <c r="AT1242" s="73">
        <f t="shared" si="231"/>
        <v>1.20713873648409E-2</v>
      </c>
      <c r="AU1242" s="73">
        <f t="shared" si="231"/>
        <v>4.8047489880180552E-2</v>
      </c>
      <c r="AV1242" s="73">
        <f t="shared" si="231"/>
        <v>5.0128678936317429E-2</v>
      </c>
      <c r="AW1242" s="73">
        <f t="shared" si="231"/>
        <v>4.4004615046765311E-3</v>
      </c>
      <c r="AX1242" s="73">
        <f t="shared" si="231"/>
        <v>-1.0127883458154366E-2</v>
      </c>
      <c r="AY1242" s="73">
        <f t="shared" si="231"/>
        <v>0.19105859725924837</v>
      </c>
      <c r="AZ1242" s="73">
        <f t="shared" si="231"/>
        <v>3.1617963934773105E-2</v>
      </c>
      <c r="BA1242" s="73">
        <f t="shared" si="231"/>
        <v>-0.23361076383176241</v>
      </c>
      <c r="BB1242" s="73">
        <f t="shared" si="231"/>
        <v>-2.9158026762067382E-2</v>
      </c>
      <c r="BC1242" s="73">
        <f t="shared" si="231"/>
        <v>-4.4250813189023831E-2</v>
      </c>
      <c r="BD1242" s="73">
        <f t="shared" si="231"/>
        <v>-7.2733896331375558E-2</v>
      </c>
      <c r="BE1242" s="73">
        <f t="shared" si="231"/>
        <v>-7.8780244681565845E-2</v>
      </c>
      <c r="BF1242" s="73">
        <f t="shared" si="231"/>
        <v>8.6795361123414766E-2</v>
      </c>
      <c r="BG1242" s="73">
        <f t="shared" si="231"/>
        <v>2.6167248191932321E-2</v>
      </c>
      <c r="BH1242" s="73">
        <f t="shared" si="231"/>
        <v>-7.2112801197576973E-2</v>
      </c>
      <c r="BI1242" s="73">
        <f t="shared" si="231"/>
        <v>7.5163690018563156E-2</v>
      </c>
      <c r="BJ1242" s="73">
        <f t="shared" si="231"/>
        <v>1.2510743938399974E-2</v>
      </c>
      <c r="BK1242" s="73">
        <f t="shared" si="231"/>
        <v>5.3370328656150504E-2</v>
      </c>
      <c r="BL1242" s="73">
        <f t="shared" si="231"/>
        <v>-0.10166473230649997</v>
      </c>
      <c r="BM1242" s="73">
        <f t="shared" si="231"/>
        <v>-0.18841700894365496</v>
      </c>
      <c r="BN1242" s="73">
        <f t="shared" si="231"/>
        <v>4.1000973675373392E-2</v>
      </c>
      <c r="BO1242" s="73">
        <f t="shared" si="231"/>
        <v>2.9568782859774254E-2</v>
      </c>
      <c r="BP1242" s="73">
        <f t="shared" si="231"/>
        <v>-6.6549824688028225E-2</v>
      </c>
      <c r="BQ1242" s="73">
        <f t="shared" si="231"/>
        <v>2.7726888577077474E-2</v>
      </c>
      <c r="BR1242" s="73">
        <f t="shared" si="231"/>
        <v>-1.4469706931354713E-2</v>
      </c>
      <c r="BS1242" s="73">
        <f t="shared" si="231"/>
        <v>0.10528051205543376</v>
      </c>
      <c r="BT1242" s="73">
        <f t="shared" si="231"/>
        <v>-8.581845423339976E-2</v>
      </c>
      <c r="BU1242" s="73">
        <f t="shared" si="231"/>
        <v>-8.7629821376234047E-3</v>
      </c>
      <c r="BV1242" s="73">
        <f t="shared" si="231"/>
        <v>1.5896815485321757E-2</v>
      </c>
      <c r="BW1242" s="73">
        <f t="shared" si="230"/>
        <v>0.2692764026869075</v>
      </c>
      <c r="BX1242" s="73">
        <f t="shared" si="230"/>
        <v>-0.10357815616875551</v>
      </c>
      <c r="BY1242" s="73">
        <f t="shared" si="230"/>
        <v>7.4942943477184512E-2</v>
      </c>
      <c r="BZ1242" s="73">
        <f t="shared" si="230"/>
        <v>9.3937595037632174E-2</v>
      </c>
      <c r="CA1242" s="73">
        <f t="shared" si="230"/>
        <v>0.14274554096859732</v>
      </c>
      <c r="CB1242" s="73">
        <f t="shared" si="230"/>
        <v>0.26521739970784974</v>
      </c>
      <c r="CC1242" s="73">
        <f t="shared" si="230"/>
        <v>-4.9788228336954884E-2</v>
      </c>
      <c r="CD1242" s="73">
        <f t="shared" si="230"/>
        <v>0.1221558812778014</v>
      </c>
      <c r="CE1242" s="73">
        <f t="shared" si="230"/>
        <v>5.6964531304488926E-2</v>
      </c>
      <c r="CF1242" s="73">
        <f t="shared" si="230"/>
        <v>5.4674485827448166E-3</v>
      </c>
      <c r="CG1242" s="73">
        <f t="shared" si="230"/>
        <v>3.9950461470000087E-2</v>
      </c>
      <c r="CH1242" s="73">
        <f t="shared" si="230"/>
        <v>-6.7325908170270371E-2</v>
      </c>
      <c r="CI1242" s="73">
        <f t="shared" si="230"/>
        <v>-8.0401719278917205E-3</v>
      </c>
      <c r="CJ1242" s="73">
        <f t="shared" si="230"/>
        <v>-4.7476044734908168E-3</v>
      </c>
      <c r="CK1242" s="73">
        <f t="shared" si="230"/>
        <v>-4.3565478612416844E-2</v>
      </c>
      <c r="CL1242" s="73">
        <f t="shared" si="230"/>
        <v>-0.22864003452341186</v>
      </c>
      <c r="CM1242" s="73">
        <f t="shared" si="230"/>
        <v>-8.144039543864301E-2</v>
      </c>
      <c r="CN1242" s="73">
        <f t="shared" si="230"/>
        <v>4.1305684362426931E-2</v>
      </c>
      <c r="CO1242" s="73">
        <f t="shared" si="230"/>
        <v>-6.6797970324339637E-2</v>
      </c>
      <c r="CP1242" s="73">
        <f t="shared" si="230"/>
        <v>2.385055115519694E-2</v>
      </c>
      <c r="CQ1242" s="73">
        <f t="shared" si="230"/>
        <v>2.0050046239531532E-2</v>
      </c>
      <c r="CR1242" s="73">
        <f t="shared" si="230"/>
        <v>0.199042171966262</v>
      </c>
      <c r="CS1242" s="73">
        <f t="shared" si="230"/>
        <v>3.1341869758998719E-2</v>
      </c>
      <c r="CT1242" s="73">
        <f t="shared" si="230"/>
        <v>0.12323070037930275</v>
      </c>
      <c r="CU1242" s="73">
        <f t="shared" si="230"/>
        <v>-6.8552311620511522E-2</v>
      </c>
      <c r="CV1242" s="73">
        <f t="shared" si="230"/>
        <v>-8.5552505894334469E-2</v>
      </c>
      <c r="CW1242" s="73">
        <f t="shared" si="230"/>
        <v>-4.6358770870907541E-2</v>
      </c>
      <c r="CX1242" s="73">
        <f t="shared" si="230"/>
        <v>7.3687565018831051E-3</v>
      </c>
      <c r="CY1242" s="73">
        <f t="shared" si="230"/>
        <v>-0.14561937892844951</v>
      </c>
      <c r="CZ1242" s="73">
        <f t="shared" si="230"/>
        <v>-7.8648578807276506E-2</v>
      </c>
      <c r="DA1242" s="73">
        <f t="shared" si="230"/>
        <v>-6.4219554546134414E-2</v>
      </c>
      <c r="DB1242" s="73">
        <f t="shared" si="230"/>
        <v>-0.26566479286353212</v>
      </c>
      <c r="DC1242" s="73">
        <f t="shared" si="230"/>
        <v>-4.0956237962974845E-2</v>
      </c>
      <c r="DD1242" s="73">
        <f t="shared" si="230"/>
        <v>-0.24183542038139527</v>
      </c>
      <c r="DE1242" s="73">
        <f t="shared" si="230"/>
        <v>6.7622526533371627E-2</v>
      </c>
    </row>
    <row r="1243" spans="3:109" x14ac:dyDescent="0.4">
      <c r="C1243" s="65"/>
      <c r="I1243" s="77"/>
      <c r="J1243" s="73">
        <f t="shared" si="203"/>
        <v>-9.737292922227624E-3</v>
      </c>
      <c r="K1243" s="73">
        <f t="shared" si="231"/>
        <v>9.5218539524949131E-2</v>
      </c>
      <c r="L1243" s="73">
        <f t="shared" si="231"/>
        <v>6.5754177677943379E-2</v>
      </c>
      <c r="M1243" s="73">
        <f t="shared" si="231"/>
        <v>-6.7409006355744136E-2</v>
      </c>
      <c r="N1243" s="73">
        <f t="shared" si="231"/>
        <v>-6.3307510437418987E-2</v>
      </c>
      <c r="O1243" s="73">
        <f t="shared" si="231"/>
        <v>-3.0907532719539919E-2</v>
      </c>
      <c r="P1243" s="73">
        <f t="shared" si="231"/>
        <v>-5.285042696056929E-2</v>
      </c>
      <c r="Q1243" s="73">
        <f t="shared" si="231"/>
        <v>-3.120568688981681E-2</v>
      </c>
      <c r="R1243" s="73">
        <f t="shared" si="231"/>
        <v>0.26069483535261462</v>
      </c>
      <c r="S1243" s="73">
        <f t="shared" si="231"/>
        <v>4.1026557864630879E-2</v>
      </c>
      <c r="T1243" s="73">
        <f t="shared" si="231"/>
        <v>3.8286128264752861E-2</v>
      </c>
      <c r="U1243" s="73">
        <f t="shared" si="231"/>
        <v>1.2227703385227757E-2</v>
      </c>
      <c r="V1243" s="73">
        <f t="shared" si="231"/>
        <v>4.4561102366888004E-2</v>
      </c>
      <c r="W1243" s="73">
        <f t="shared" si="231"/>
        <v>-2.1340447982011998E-2</v>
      </c>
      <c r="X1243" s="73">
        <f t="shared" si="231"/>
        <v>0.24869479101598937</v>
      </c>
      <c r="Y1243" s="73">
        <f t="shared" si="231"/>
        <v>3.1053389435211867E-2</v>
      </c>
      <c r="Z1243" s="73">
        <f t="shared" si="231"/>
        <v>0.26433563313355241</v>
      </c>
      <c r="AA1243" s="73">
        <f t="shared" si="231"/>
        <v>7.8237544009178817E-2</v>
      </c>
      <c r="AB1243" s="73">
        <f t="shared" si="231"/>
        <v>-7.2318933423324266E-2</v>
      </c>
      <c r="AC1243" s="73">
        <f t="shared" si="231"/>
        <v>-5.2878800469723262E-3</v>
      </c>
      <c r="AD1243" s="73">
        <f t="shared" si="231"/>
        <v>0.10374866141027472</v>
      </c>
      <c r="AE1243" s="73">
        <f t="shared" si="231"/>
        <v>7.4404518649031456E-2</v>
      </c>
      <c r="AF1243" s="73">
        <f t="shared" si="231"/>
        <v>1.160813501810859E-2</v>
      </c>
      <c r="AG1243" s="73">
        <f t="shared" si="231"/>
        <v>0.12961273974980053</v>
      </c>
      <c r="AH1243" s="73">
        <f t="shared" si="231"/>
        <v>2.8923318936232279E-2</v>
      </c>
      <c r="AI1243" s="73">
        <f t="shared" si="231"/>
        <v>-5.356393558284967E-3</v>
      </c>
      <c r="AJ1243" s="73">
        <f t="shared" si="231"/>
        <v>-7.4837688687231174E-2</v>
      </c>
      <c r="AK1243" s="73">
        <f t="shared" si="231"/>
        <v>-2.3565229952306345E-2</v>
      </c>
      <c r="AL1243" s="73">
        <f t="shared" si="231"/>
        <v>-4.4700060793314109E-2</v>
      </c>
      <c r="AM1243" s="73">
        <f t="shared" si="231"/>
        <v>-0.10185806729841165</v>
      </c>
      <c r="AN1243" s="73">
        <f t="shared" si="231"/>
        <v>7.5001112635658562E-2</v>
      </c>
      <c r="AO1243" s="73">
        <f t="shared" si="231"/>
        <v>-0.10354933299917218</v>
      </c>
      <c r="AP1243" s="73">
        <f t="shared" si="231"/>
        <v>0.13688316433783576</v>
      </c>
      <c r="AQ1243" s="73">
        <f t="shared" si="231"/>
        <v>3.4732247903137246E-2</v>
      </c>
      <c r="AR1243" s="73">
        <f t="shared" si="231"/>
        <v>9.0352273857225357E-2</v>
      </c>
      <c r="AS1243" s="73">
        <f t="shared" si="231"/>
        <v>-0.20220922368301433</v>
      </c>
      <c r="AT1243" s="73">
        <f t="shared" si="231"/>
        <v>-2.1709599499534549E-2</v>
      </c>
      <c r="AU1243" s="73">
        <f t="shared" si="231"/>
        <v>0.13705445374629247</v>
      </c>
      <c r="AV1243" s="73">
        <f t="shared" si="231"/>
        <v>-1.2001301441969179E-3</v>
      </c>
      <c r="AW1243" s="73">
        <f t="shared" si="231"/>
        <v>-0.21326355790279103</v>
      </c>
      <c r="AX1243" s="73">
        <f t="shared" si="231"/>
        <v>0.10572275155140617</v>
      </c>
      <c r="AY1243" s="73">
        <f t="shared" si="231"/>
        <v>5.1808892994234601E-3</v>
      </c>
      <c r="AZ1243" s="73">
        <f t="shared" si="231"/>
        <v>-5.5819113345915113E-2</v>
      </c>
      <c r="BA1243" s="73">
        <f t="shared" si="231"/>
        <v>-0.12383814137568094</v>
      </c>
      <c r="BB1243" s="73">
        <f t="shared" si="231"/>
        <v>-7.1172214539646256E-2</v>
      </c>
      <c r="BC1243" s="73">
        <f t="shared" si="231"/>
        <v>1.1008550511205576E-3</v>
      </c>
      <c r="BD1243" s="73">
        <f t="shared" si="231"/>
        <v>-9.5519629697066274E-2</v>
      </c>
      <c r="BE1243" s="73">
        <f t="shared" si="231"/>
        <v>-0.15906668410802735</v>
      </c>
      <c r="BF1243" s="73">
        <f t="shared" si="231"/>
        <v>-7.4464279045207499E-2</v>
      </c>
      <c r="BG1243" s="73">
        <f t="shared" si="231"/>
        <v>3.050737534941652E-2</v>
      </c>
      <c r="BH1243" s="73">
        <f t="shared" si="231"/>
        <v>-6.2312717236018347E-2</v>
      </c>
      <c r="BI1243" s="73">
        <f t="shared" si="231"/>
        <v>0.16013486560613818</v>
      </c>
      <c r="BJ1243" s="73">
        <f t="shared" si="231"/>
        <v>-3.3622213857255594E-3</v>
      </c>
      <c r="BK1243" s="73">
        <f t="shared" si="231"/>
        <v>-0.12029677152269666</v>
      </c>
      <c r="BL1243" s="73">
        <f t="shared" si="231"/>
        <v>-3.2930444264058986E-2</v>
      </c>
      <c r="BM1243" s="73">
        <f t="shared" si="231"/>
        <v>0.25982124039754012</v>
      </c>
      <c r="BN1243" s="73">
        <f t="shared" si="231"/>
        <v>3.1393105933335858E-2</v>
      </c>
      <c r="BO1243" s="73">
        <f t="shared" si="231"/>
        <v>4.1728089920044023E-2</v>
      </c>
      <c r="BP1243" s="73">
        <f t="shared" si="231"/>
        <v>6.1189395173438833E-2</v>
      </c>
      <c r="BQ1243" s="73">
        <f t="shared" si="231"/>
        <v>4.9208653641478486E-2</v>
      </c>
      <c r="BR1243" s="73">
        <f t="shared" si="231"/>
        <v>-6.0351116406619311E-2</v>
      </c>
      <c r="BS1243" s="73">
        <f t="shared" si="231"/>
        <v>-3.6345481210748529E-2</v>
      </c>
      <c r="BT1243" s="73">
        <f t="shared" si="231"/>
        <v>7.4202036146488723E-2</v>
      </c>
      <c r="BU1243" s="73">
        <f t="shared" si="231"/>
        <v>-7.4695629370343894E-2</v>
      </c>
      <c r="BV1243" s="73">
        <f t="shared" ref="BV1243:DE1246" si="232">BV453+$D$4*BV$799*BV$800*$D453</f>
        <v>4.6710764628886799E-2</v>
      </c>
      <c r="BW1243" s="73">
        <f t="shared" si="232"/>
        <v>0.19347394996179579</v>
      </c>
      <c r="BX1243" s="73">
        <f t="shared" si="232"/>
        <v>-0.18282312201942522</v>
      </c>
      <c r="BY1243" s="73">
        <f t="shared" si="232"/>
        <v>0.2465701409288111</v>
      </c>
      <c r="BZ1243" s="73">
        <f t="shared" si="232"/>
        <v>0.12365622559491959</v>
      </c>
      <c r="CA1243" s="73">
        <f t="shared" si="232"/>
        <v>8.8201953687490967E-2</v>
      </c>
      <c r="CB1243" s="73">
        <f t="shared" si="232"/>
        <v>-8.3421434348877416E-2</v>
      </c>
      <c r="CC1243" s="73">
        <f t="shared" si="232"/>
        <v>4.6374813659586248E-2</v>
      </c>
      <c r="CD1243" s="73">
        <f t="shared" si="232"/>
        <v>-0.1301189060620688</v>
      </c>
      <c r="CE1243" s="73">
        <f t="shared" si="232"/>
        <v>8.8495416908927302E-2</v>
      </c>
      <c r="CF1243" s="73">
        <f t="shared" si="232"/>
        <v>5.1589529689732169E-2</v>
      </c>
      <c r="CG1243" s="73">
        <f t="shared" si="232"/>
        <v>-1.2706366689103072E-2</v>
      </c>
      <c r="CH1243" s="73">
        <f t="shared" si="232"/>
        <v>8.9409458379519816E-2</v>
      </c>
      <c r="CI1243" s="73">
        <f t="shared" si="232"/>
        <v>0.19300465475960965</v>
      </c>
      <c r="CJ1243" s="73">
        <f t="shared" si="232"/>
        <v>-0.19669357855694977</v>
      </c>
      <c r="CK1243" s="73">
        <f t="shared" si="232"/>
        <v>6.9887375760257359E-2</v>
      </c>
      <c r="CL1243" s="73">
        <f t="shared" si="232"/>
        <v>1.9847093660997742E-2</v>
      </c>
      <c r="CM1243" s="73">
        <f t="shared" si="232"/>
        <v>0.113585494493391</v>
      </c>
      <c r="CN1243" s="73">
        <f t="shared" si="232"/>
        <v>-2.4907589944216074E-2</v>
      </c>
      <c r="CO1243" s="73">
        <f t="shared" si="232"/>
        <v>-3.4250141213205194E-2</v>
      </c>
      <c r="CP1243" s="73">
        <f t="shared" si="232"/>
        <v>0.15197263813425568</v>
      </c>
      <c r="CQ1243" s="73">
        <f t="shared" si="232"/>
        <v>0.12257549525580608</v>
      </c>
      <c r="CR1243" s="73">
        <f t="shared" si="232"/>
        <v>-9.4937637950152531E-2</v>
      </c>
      <c r="CS1243" s="73">
        <f t="shared" si="232"/>
        <v>-3.5616990904607689E-2</v>
      </c>
      <c r="CT1243" s="73">
        <f t="shared" si="232"/>
        <v>-4.700889553493514E-2</v>
      </c>
      <c r="CU1243" s="73">
        <f t="shared" si="232"/>
        <v>-3.2304451880663526E-2</v>
      </c>
      <c r="CV1243" s="73">
        <f t="shared" si="232"/>
        <v>-5.0301618960881908E-2</v>
      </c>
      <c r="CW1243" s="73">
        <f t="shared" si="232"/>
        <v>-0.13956698620023028</v>
      </c>
      <c r="CX1243" s="73">
        <f t="shared" si="232"/>
        <v>6.0887239813509783E-2</v>
      </c>
      <c r="CY1243" s="73">
        <f t="shared" si="232"/>
        <v>-0.16741975025996064</v>
      </c>
      <c r="CZ1243" s="73">
        <f t="shared" si="232"/>
        <v>6.2231746573816402E-2</v>
      </c>
      <c r="DA1243" s="73">
        <f t="shared" si="232"/>
        <v>5.8970337589778023E-2</v>
      </c>
      <c r="DB1243" s="73">
        <f t="shared" si="232"/>
        <v>-2.7997258517343304E-2</v>
      </c>
      <c r="DC1243" s="73">
        <f t="shared" si="232"/>
        <v>-9.3906351919105596E-2</v>
      </c>
      <c r="DD1243" s="73">
        <f t="shared" si="232"/>
        <v>-2.816344953191139E-2</v>
      </c>
      <c r="DE1243" s="73">
        <f t="shared" si="232"/>
        <v>-1.1047838774274713E-2</v>
      </c>
    </row>
    <row r="1244" spans="3:109" x14ac:dyDescent="0.4">
      <c r="C1244" s="65"/>
      <c r="I1244" s="77"/>
      <c r="J1244" s="73">
        <f t="shared" si="203"/>
        <v>7.2309208718530612E-4</v>
      </c>
      <c r="K1244" s="73">
        <f t="shared" ref="K1244:BV1247" si="233">K454+$D$4*K$799*K$800*$D454</f>
        <v>-4.2164591948328396E-2</v>
      </c>
      <c r="L1244" s="73">
        <f t="shared" si="233"/>
        <v>4.8081123114438754E-2</v>
      </c>
      <c r="M1244" s="73">
        <f t="shared" si="233"/>
        <v>2.7026708375266759E-2</v>
      </c>
      <c r="N1244" s="73">
        <f t="shared" si="233"/>
        <v>-6.3220368783183156E-2</v>
      </c>
      <c r="O1244" s="73">
        <f t="shared" si="233"/>
        <v>-2.2903963005077204E-3</v>
      </c>
      <c r="P1244" s="73">
        <f t="shared" si="233"/>
        <v>0.12559166334050281</v>
      </c>
      <c r="Q1244" s="73">
        <f t="shared" si="233"/>
        <v>0.31915571328504433</v>
      </c>
      <c r="R1244" s="73">
        <f t="shared" si="233"/>
        <v>0.1323752051736691</v>
      </c>
      <c r="S1244" s="73">
        <f t="shared" si="233"/>
        <v>-8.4210444239443683E-2</v>
      </c>
      <c r="T1244" s="73">
        <f t="shared" si="233"/>
        <v>8.9089921224813601E-2</v>
      </c>
      <c r="U1244" s="73">
        <f t="shared" si="233"/>
        <v>-0.1280782883638131</v>
      </c>
      <c r="V1244" s="73">
        <f t="shared" si="233"/>
        <v>0.13811388918342668</v>
      </c>
      <c r="W1244" s="73">
        <f t="shared" si="233"/>
        <v>2.0966277968360786E-2</v>
      </c>
      <c r="X1244" s="73">
        <f t="shared" si="233"/>
        <v>8.3313110190049014E-2</v>
      </c>
      <c r="Y1244" s="73">
        <f t="shared" si="233"/>
        <v>-5.8577259441573201E-2</v>
      </c>
      <c r="Z1244" s="73">
        <f t="shared" si="233"/>
        <v>7.9627622959713429E-2</v>
      </c>
      <c r="AA1244" s="73">
        <f t="shared" si="233"/>
        <v>0.11598701566327071</v>
      </c>
      <c r="AB1244" s="73">
        <f t="shared" si="233"/>
        <v>-8.02587011863998E-2</v>
      </c>
      <c r="AC1244" s="73">
        <f t="shared" si="233"/>
        <v>7.8490944275450267E-2</v>
      </c>
      <c r="AD1244" s="73">
        <f t="shared" si="233"/>
        <v>0.14474693470687619</v>
      </c>
      <c r="AE1244" s="73">
        <f t="shared" si="233"/>
        <v>-1.4929833333978045E-2</v>
      </c>
      <c r="AF1244" s="73">
        <f t="shared" si="233"/>
        <v>-0.14607993587179388</v>
      </c>
      <c r="AG1244" s="73">
        <f t="shared" si="233"/>
        <v>-0.15655132356786636</v>
      </c>
      <c r="AH1244" s="73">
        <f t="shared" si="233"/>
        <v>5.7681566851600759E-2</v>
      </c>
      <c r="AI1244" s="73">
        <f t="shared" si="233"/>
        <v>-0.21504207096143715</v>
      </c>
      <c r="AJ1244" s="73">
        <f t="shared" si="233"/>
        <v>6.361560665046552E-2</v>
      </c>
      <c r="AK1244" s="73">
        <f t="shared" si="233"/>
        <v>7.1762233807566734E-3</v>
      </c>
      <c r="AL1244" s="73">
        <f t="shared" si="233"/>
        <v>-7.9438976566030592E-2</v>
      </c>
      <c r="AM1244" s="73">
        <f t="shared" si="233"/>
        <v>-8.6069899149729984E-2</v>
      </c>
      <c r="AN1244" s="73">
        <f t="shared" si="233"/>
        <v>0.16599532331651196</v>
      </c>
      <c r="AO1244" s="73">
        <f t="shared" si="233"/>
        <v>-0.10590715267277172</v>
      </c>
      <c r="AP1244" s="73">
        <f t="shared" si="233"/>
        <v>0.21930744744432312</v>
      </c>
      <c r="AQ1244" s="73">
        <f t="shared" si="233"/>
        <v>0.17033924865234323</v>
      </c>
      <c r="AR1244" s="73">
        <f t="shared" si="233"/>
        <v>7.3664845843815649E-2</v>
      </c>
      <c r="AS1244" s="73">
        <f t="shared" si="233"/>
        <v>4.4106759777623704E-2</v>
      </c>
      <c r="AT1244" s="73">
        <f t="shared" si="233"/>
        <v>-0.25329783063276157</v>
      </c>
      <c r="AU1244" s="73">
        <f t="shared" si="233"/>
        <v>2.3913525458787482E-2</v>
      </c>
      <c r="AV1244" s="73">
        <f t="shared" si="233"/>
        <v>-0.14018364364247934</v>
      </c>
      <c r="AW1244" s="73">
        <f t="shared" si="233"/>
        <v>-0.11254263025506439</v>
      </c>
      <c r="AX1244" s="73">
        <f t="shared" si="233"/>
        <v>-8.8728667431802865E-3</v>
      </c>
      <c r="AY1244" s="73">
        <f t="shared" si="233"/>
        <v>-1.2377012452245094E-2</v>
      </c>
      <c r="AZ1244" s="73">
        <f t="shared" si="233"/>
        <v>-0.17076913542621935</v>
      </c>
      <c r="BA1244" s="73">
        <f t="shared" si="233"/>
        <v>0.10072960935804555</v>
      </c>
      <c r="BB1244" s="73">
        <f t="shared" si="233"/>
        <v>0.10223567732502356</v>
      </c>
      <c r="BC1244" s="73">
        <f t="shared" si="233"/>
        <v>1.6649568407418727E-2</v>
      </c>
      <c r="BD1244" s="73">
        <f t="shared" si="233"/>
        <v>-0.36142281528505149</v>
      </c>
      <c r="BE1244" s="73">
        <f t="shared" si="233"/>
        <v>-9.7731644011220822E-2</v>
      </c>
      <c r="BF1244" s="73">
        <f t="shared" si="233"/>
        <v>-0.12729058302018109</v>
      </c>
      <c r="BG1244" s="73">
        <f t="shared" si="233"/>
        <v>0.3389331904288046</v>
      </c>
      <c r="BH1244" s="73">
        <f t="shared" si="233"/>
        <v>-1.6004432716175042E-2</v>
      </c>
      <c r="BI1244" s="73">
        <f t="shared" si="233"/>
        <v>0.13174783518532049</v>
      </c>
      <c r="BJ1244" s="73">
        <f t="shared" si="233"/>
        <v>0.12502948014870785</v>
      </c>
      <c r="BK1244" s="73">
        <f t="shared" si="233"/>
        <v>5.3587783927361687E-2</v>
      </c>
      <c r="BL1244" s="73">
        <f t="shared" si="233"/>
        <v>-0.18140395383205235</v>
      </c>
      <c r="BM1244" s="73">
        <f t="shared" si="233"/>
        <v>-6.184770189142594E-3</v>
      </c>
      <c r="BN1244" s="73">
        <f t="shared" si="233"/>
        <v>9.5745827275757634E-3</v>
      </c>
      <c r="BO1244" s="73">
        <f t="shared" si="233"/>
        <v>-5.8904236518065367E-2</v>
      </c>
      <c r="BP1244" s="73">
        <f t="shared" si="233"/>
        <v>1.7074451287229429E-2</v>
      </c>
      <c r="BQ1244" s="73">
        <f t="shared" si="233"/>
        <v>0.21734230391666379</v>
      </c>
      <c r="BR1244" s="73">
        <f t="shared" si="233"/>
        <v>-0.20116045708306526</v>
      </c>
      <c r="BS1244" s="73">
        <f t="shared" si="233"/>
        <v>7.2566519247611372E-2</v>
      </c>
      <c r="BT1244" s="73">
        <f t="shared" si="233"/>
        <v>-0.10725963534323869</v>
      </c>
      <c r="BU1244" s="73">
        <f t="shared" si="233"/>
        <v>0.16135828748557421</v>
      </c>
      <c r="BV1244" s="73">
        <f t="shared" si="233"/>
        <v>-3.4353402002276677E-2</v>
      </c>
      <c r="BW1244" s="73">
        <f t="shared" si="232"/>
        <v>1.6346931283675332E-2</v>
      </c>
      <c r="BX1244" s="73">
        <f t="shared" si="232"/>
        <v>-8.8549502504019065E-2</v>
      </c>
      <c r="BY1244" s="73">
        <f t="shared" si="232"/>
        <v>-5.305378269948003E-2</v>
      </c>
      <c r="BZ1244" s="73">
        <f t="shared" si="232"/>
        <v>5.4539850866498329E-3</v>
      </c>
      <c r="CA1244" s="73">
        <f t="shared" si="232"/>
        <v>0.18332047148274216</v>
      </c>
      <c r="CB1244" s="73">
        <f t="shared" si="232"/>
        <v>-0.12084416128708707</v>
      </c>
      <c r="CC1244" s="73">
        <f t="shared" si="232"/>
        <v>-4.2506439865944663E-2</v>
      </c>
      <c r="CD1244" s="73">
        <f t="shared" si="232"/>
        <v>0.11056884922215571</v>
      </c>
      <c r="CE1244" s="73">
        <f t="shared" si="232"/>
        <v>0.10431436686634986</v>
      </c>
      <c r="CF1244" s="73">
        <f t="shared" si="232"/>
        <v>7.3541416494282003E-2</v>
      </c>
      <c r="CG1244" s="73">
        <f t="shared" si="232"/>
        <v>-3.5859626474982212E-2</v>
      </c>
      <c r="CH1244" s="73">
        <f t="shared" si="232"/>
        <v>-5.0202609255411042E-2</v>
      </c>
      <c r="CI1244" s="73">
        <f t="shared" si="232"/>
        <v>-1.0199823950028717E-2</v>
      </c>
      <c r="CJ1244" s="73">
        <f t="shared" si="232"/>
        <v>-0.21253387219867129</v>
      </c>
      <c r="CK1244" s="73">
        <f t="shared" si="232"/>
        <v>-8.7966466201530341E-2</v>
      </c>
      <c r="CL1244" s="73">
        <f t="shared" si="232"/>
        <v>-2.4336924191664559E-2</v>
      </c>
      <c r="CM1244" s="73">
        <f t="shared" si="232"/>
        <v>-0.10228418613076187</v>
      </c>
      <c r="CN1244" s="73">
        <f t="shared" si="232"/>
        <v>-1.9868938949593355E-2</v>
      </c>
      <c r="CO1244" s="73">
        <f t="shared" si="232"/>
        <v>7.3782754589440933E-2</v>
      </c>
      <c r="CP1244" s="73">
        <f t="shared" si="232"/>
        <v>0.12163152155188044</v>
      </c>
      <c r="CQ1244" s="73">
        <f t="shared" si="232"/>
        <v>-0.15516887929474565</v>
      </c>
      <c r="CR1244" s="73">
        <f t="shared" si="232"/>
        <v>-4.0388442125392783E-2</v>
      </c>
      <c r="CS1244" s="73">
        <f t="shared" si="232"/>
        <v>-7.2067234431555535E-2</v>
      </c>
      <c r="CT1244" s="73">
        <f t="shared" si="232"/>
        <v>-7.2529398061935993E-2</v>
      </c>
      <c r="CU1244" s="73">
        <f t="shared" si="232"/>
        <v>8.3554579559932882E-2</v>
      </c>
      <c r="CV1244" s="73">
        <f t="shared" si="232"/>
        <v>1.0272809378363997E-2</v>
      </c>
      <c r="CW1244" s="73">
        <f t="shared" si="232"/>
        <v>-8.408601081201738E-3</v>
      </c>
      <c r="CX1244" s="73">
        <f t="shared" si="232"/>
        <v>-7.2160144407484209E-2</v>
      </c>
      <c r="CY1244" s="73">
        <f t="shared" si="232"/>
        <v>-2.0977646735076152E-2</v>
      </c>
      <c r="CZ1244" s="73">
        <f t="shared" si="232"/>
        <v>-5.0626305878828347E-2</v>
      </c>
      <c r="DA1244" s="73">
        <f t="shared" si="232"/>
        <v>8.2967322760003515E-2</v>
      </c>
      <c r="DB1244" s="73">
        <f t="shared" si="232"/>
        <v>1.194741329707873E-2</v>
      </c>
      <c r="DC1244" s="73">
        <f t="shared" si="232"/>
        <v>4.5466880198345222E-3</v>
      </c>
      <c r="DD1244" s="73">
        <f t="shared" si="232"/>
        <v>-3.3860493798470032E-2</v>
      </c>
      <c r="DE1244" s="73">
        <f t="shared" si="232"/>
        <v>0.10632206073233152</v>
      </c>
    </row>
    <row r="1245" spans="3:109" x14ac:dyDescent="0.4">
      <c r="C1245" s="65"/>
      <c r="I1245" s="77"/>
      <c r="J1245" s="73">
        <f t="shared" si="203"/>
        <v>-1.4239017284852509E-2</v>
      </c>
      <c r="K1245" s="73">
        <f t="shared" si="233"/>
        <v>0.22433675904846742</v>
      </c>
      <c r="L1245" s="73">
        <f t="shared" si="233"/>
        <v>-7.1838555888218266E-3</v>
      </c>
      <c r="M1245" s="73">
        <f t="shared" si="233"/>
        <v>4.5662819108471635E-2</v>
      </c>
      <c r="N1245" s="73">
        <f t="shared" si="233"/>
        <v>1.1387955640402597E-2</v>
      </c>
      <c r="O1245" s="73">
        <f t="shared" si="233"/>
        <v>0.12720829638755685</v>
      </c>
      <c r="P1245" s="73">
        <f t="shared" si="233"/>
        <v>0.27491294899740248</v>
      </c>
      <c r="Q1245" s="73">
        <f t="shared" si="233"/>
        <v>0.1960997938432838</v>
      </c>
      <c r="R1245" s="73">
        <f t="shared" si="233"/>
        <v>0.14491891914559896</v>
      </c>
      <c r="S1245" s="73">
        <f t="shared" si="233"/>
        <v>-0.24014162700184091</v>
      </c>
      <c r="T1245" s="73">
        <f t="shared" si="233"/>
        <v>6.1024571307991715E-2</v>
      </c>
      <c r="U1245" s="73">
        <f t="shared" si="233"/>
        <v>4.7756050342127675E-2</v>
      </c>
      <c r="V1245" s="73">
        <f t="shared" si="233"/>
        <v>5.8531906240832272E-2</v>
      </c>
      <c r="W1245" s="73">
        <f t="shared" si="233"/>
        <v>3.9088367004091002E-3</v>
      </c>
      <c r="X1245" s="73">
        <f t="shared" si="233"/>
        <v>-1.9314287253753996E-2</v>
      </c>
      <c r="Y1245" s="73">
        <f t="shared" si="233"/>
        <v>-7.4219125114854345E-2</v>
      </c>
      <c r="Z1245" s="73">
        <f t="shared" si="233"/>
        <v>2.6440453847711289E-2</v>
      </c>
      <c r="AA1245" s="73">
        <f t="shared" si="233"/>
        <v>6.2396978203279309E-2</v>
      </c>
      <c r="AB1245" s="73">
        <f t="shared" si="233"/>
        <v>-0.24946290726899964</v>
      </c>
      <c r="AC1245" s="73">
        <f t="shared" si="233"/>
        <v>-2.3299044687977215E-2</v>
      </c>
      <c r="AD1245" s="73">
        <f t="shared" si="233"/>
        <v>-3.7915662439426068E-2</v>
      </c>
      <c r="AE1245" s="73">
        <f t="shared" si="233"/>
        <v>0.31306588064888086</v>
      </c>
      <c r="AF1245" s="73">
        <f t="shared" si="233"/>
        <v>-9.9774678239248862E-2</v>
      </c>
      <c r="AG1245" s="73">
        <f t="shared" si="233"/>
        <v>-7.5103211407813092E-2</v>
      </c>
      <c r="AH1245" s="73">
        <f t="shared" si="233"/>
        <v>-1.9016371751187137E-2</v>
      </c>
      <c r="AI1245" s="73">
        <f t="shared" si="233"/>
        <v>4.3812216045275389E-2</v>
      </c>
      <c r="AJ1245" s="73">
        <f t="shared" si="233"/>
        <v>-0.19771885154594313</v>
      </c>
      <c r="AK1245" s="73">
        <f t="shared" si="233"/>
        <v>-0.27786391264832561</v>
      </c>
      <c r="AL1245" s="73">
        <f t="shared" si="233"/>
        <v>-9.0731016492986996E-2</v>
      </c>
      <c r="AM1245" s="73">
        <f t="shared" si="233"/>
        <v>3.6773290357642874E-2</v>
      </c>
      <c r="AN1245" s="73">
        <f t="shared" si="233"/>
        <v>-0.20518289863570524</v>
      </c>
      <c r="AO1245" s="73">
        <f t="shared" si="233"/>
        <v>-4.4675630412703102E-2</v>
      </c>
      <c r="AP1245" s="73">
        <f t="shared" si="233"/>
        <v>-1.6107492036074532E-3</v>
      </c>
      <c r="AQ1245" s="73">
        <f t="shared" si="233"/>
        <v>4.7961586839344018E-2</v>
      </c>
      <c r="AR1245" s="73">
        <f t="shared" si="233"/>
        <v>-5.7363063472502099E-2</v>
      </c>
      <c r="AS1245" s="73">
        <f t="shared" si="233"/>
        <v>-3.1278047369239288E-2</v>
      </c>
      <c r="AT1245" s="73">
        <f t="shared" si="233"/>
        <v>0.19205441286192065</v>
      </c>
      <c r="AU1245" s="73">
        <f t="shared" si="233"/>
        <v>-7.2210681332588707E-3</v>
      </c>
      <c r="AV1245" s="73">
        <f t="shared" si="233"/>
        <v>2.9093217826278068E-2</v>
      </c>
      <c r="AW1245" s="73">
        <f t="shared" si="233"/>
        <v>-2.701865730214888E-3</v>
      </c>
      <c r="AX1245" s="73">
        <f t="shared" si="233"/>
        <v>-1.39300015467736E-2</v>
      </c>
      <c r="AY1245" s="73">
        <f t="shared" si="233"/>
        <v>-5.7712370496835336E-2</v>
      </c>
      <c r="AZ1245" s="73">
        <f t="shared" si="233"/>
        <v>-8.5506039410811807E-2</v>
      </c>
      <c r="BA1245" s="73">
        <f t="shared" si="233"/>
        <v>5.929919957517505E-2</v>
      </c>
      <c r="BB1245" s="73">
        <f t="shared" si="233"/>
        <v>-0.2264256584215224</v>
      </c>
      <c r="BC1245" s="73">
        <f t="shared" si="233"/>
        <v>-7.2569168576679041E-2</v>
      </c>
      <c r="BD1245" s="73">
        <f t="shared" si="233"/>
        <v>-3.566003404174501E-2</v>
      </c>
      <c r="BE1245" s="73">
        <f t="shared" si="233"/>
        <v>0.11405670981318888</v>
      </c>
      <c r="BF1245" s="73">
        <f t="shared" si="233"/>
        <v>-0.12393075757354013</v>
      </c>
      <c r="BG1245" s="73">
        <f t="shared" si="233"/>
        <v>9.5413259262681807E-2</v>
      </c>
      <c r="BH1245" s="73">
        <f t="shared" si="233"/>
        <v>8.0983890070995782E-2</v>
      </c>
      <c r="BI1245" s="73">
        <f t="shared" si="233"/>
        <v>2.6843629689900853E-2</v>
      </c>
      <c r="BJ1245" s="73">
        <f t="shared" si="233"/>
        <v>-1.7382099076995429E-2</v>
      </c>
      <c r="BK1245" s="73">
        <f t="shared" si="233"/>
        <v>-2.5709614372045598E-2</v>
      </c>
      <c r="BL1245" s="73">
        <f t="shared" si="233"/>
        <v>9.2763059422625735E-2</v>
      </c>
      <c r="BM1245" s="73">
        <f t="shared" si="233"/>
        <v>-3.212688680070315E-2</v>
      </c>
      <c r="BN1245" s="73">
        <f t="shared" si="233"/>
        <v>-1.0080302723178204E-2</v>
      </c>
      <c r="BO1245" s="73">
        <f t="shared" si="233"/>
        <v>-7.886323644020099E-2</v>
      </c>
      <c r="BP1245" s="73">
        <f t="shared" si="233"/>
        <v>8.5629024688831046E-2</v>
      </c>
      <c r="BQ1245" s="73">
        <f t="shared" si="233"/>
        <v>9.9715743997488754E-2</v>
      </c>
      <c r="BR1245" s="73">
        <f t="shared" si="233"/>
        <v>-6.5448404915117095E-2</v>
      </c>
      <c r="BS1245" s="73">
        <f t="shared" si="233"/>
        <v>-2.5964987963266292E-2</v>
      </c>
      <c r="BT1245" s="73">
        <f t="shared" si="233"/>
        <v>-8.3811631000013043E-2</v>
      </c>
      <c r="BU1245" s="73">
        <f t="shared" si="233"/>
        <v>-5.2917699221460564E-2</v>
      </c>
      <c r="BV1245" s="73">
        <f t="shared" si="233"/>
        <v>-1.4742294637565257E-2</v>
      </c>
      <c r="BW1245" s="73">
        <f t="shared" si="232"/>
        <v>5.4716456972220828E-2</v>
      </c>
      <c r="BX1245" s="73">
        <f t="shared" si="232"/>
        <v>-0.13049615634627443</v>
      </c>
      <c r="BY1245" s="73">
        <f t="shared" si="232"/>
        <v>-0.11117425519342515</v>
      </c>
      <c r="BZ1245" s="73">
        <f t="shared" si="232"/>
        <v>-0.14381511772888869</v>
      </c>
      <c r="CA1245" s="73">
        <f t="shared" si="232"/>
        <v>-0.10245117809039959</v>
      </c>
      <c r="CB1245" s="73">
        <f t="shared" si="232"/>
        <v>-4.3911038339004935E-2</v>
      </c>
      <c r="CC1245" s="73">
        <f t="shared" si="232"/>
        <v>-6.1785385004753876E-2</v>
      </c>
      <c r="CD1245" s="73">
        <f t="shared" si="232"/>
        <v>-0.17975127869133503</v>
      </c>
      <c r="CE1245" s="73">
        <f t="shared" si="232"/>
        <v>0.2110771242376048</v>
      </c>
      <c r="CF1245" s="73">
        <f t="shared" si="232"/>
        <v>2.153744791444214E-3</v>
      </c>
      <c r="CG1245" s="73">
        <f t="shared" si="232"/>
        <v>9.8517071781966323E-2</v>
      </c>
      <c r="CH1245" s="73">
        <f t="shared" si="232"/>
        <v>7.2441973007491792E-2</v>
      </c>
      <c r="CI1245" s="73">
        <f t="shared" si="232"/>
        <v>0.11426103992264057</v>
      </c>
      <c r="CJ1245" s="73">
        <f t="shared" si="232"/>
        <v>-2.2996582479568786E-2</v>
      </c>
      <c r="CK1245" s="73">
        <f t="shared" si="232"/>
        <v>2.064019400191686E-2</v>
      </c>
      <c r="CL1245" s="73">
        <f t="shared" si="232"/>
        <v>-9.9894602492897971E-2</v>
      </c>
      <c r="CM1245" s="73">
        <f t="shared" si="232"/>
        <v>3.328085556723203E-2</v>
      </c>
      <c r="CN1245" s="73">
        <f t="shared" si="232"/>
        <v>-6.5269881192871193E-2</v>
      </c>
      <c r="CO1245" s="73">
        <f t="shared" si="232"/>
        <v>-3.8902900173709308E-2</v>
      </c>
      <c r="CP1245" s="73">
        <f t="shared" si="232"/>
        <v>4.9777805865701711E-3</v>
      </c>
      <c r="CQ1245" s="73">
        <f t="shared" si="232"/>
        <v>-0.17050976735356282</v>
      </c>
      <c r="CR1245" s="73">
        <f t="shared" si="232"/>
        <v>3.1529552193267148E-2</v>
      </c>
      <c r="CS1245" s="73">
        <f t="shared" si="232"/>
        <v>-3.7116392014180433E-2</v>
      </c>
      <c r="CT1245" s="73">
        <f t="shared" si="232"/>
        <v>2.1073953325143908E-2</v>
      </c>
      <c r="CU1245" s="73">
        <f t="shared" si="232"/>
        <v>-4.8647017587207686E-2</v>
      </c>
      <c r="CV1245" s="73">
        <f t="shared" si="232"/>
        <v>1.7052832386243104E-2</v>
      </c>
      <c r="CW1245" s="73">
        <f t="shared" si="232"/>
        <v>2.6371845147548029E-3</v>
      </c>
      <c r="CX1245" s="73">
        <f t="shared" si="232"/>
        <v>-0.12552819035551824</v>
      </c>
      <c r="CY1245" s="73">
        <f t="shared" si="232"/>
        <v>-4.406077996712681E-2</v>
      </c>
      <c r="CZ1245" s="73">
        <f t="shared" si="232"/>
        <v>3.4064408899088974E-2</v>
      </c>
      <c r="DA1245" s="73">
        <f t="shared" si="232"/>
        <v>5.9976138879948709E-2</v>
      </c>
      <c r="DB1245" s="73">
        <f t="shared" si="232"/>
        <v>2.0114454122682247E-2</v>
      </c>
      <c r="DC1245" s="73">
        <f t="shared" si="232"/>
        <v>0.15183647350948437</v>
      </c>
      <c r="DD1245" s="73">
        <f t="shared" si="232"/>
        <v>-0.14909284050929875</v>
      </c>
      <c r="DE1245" s="73">
        <f t="shared" si="232"/>
        <v>0.13157940268601118</v>
      </c>
    </row>
    <row r="1246" spans="3:109" x14ac:dyDescent="0.4">
      <c r="C1246" s="65"/>
      <c r="I1246" s="77"/>
      <c r="J1246" s="73">
        <f t="shared" si="203"/>
        <v>-8.4248563891301975E-2</v>
      </c>
      <c r="K1246" s="73">
        <f t="shared" si="233"/>
        <v>-5.4340030144282514E-2</v>
      </c>
      <c r="L1246" s="73">
        <f t="shared" si="233"/>
        <v>7.1390890948325675E-3</v>
      </c>
      <c r="M1246" s="73">
        <f t="shared" si="233"/>
        <v>4.6783955460571965E-2</v>
      </c>
      <c r="N1246" s="73">
        <f t="shared" si="233"/>
        <v>8.019196789518454E-2</v>
      </c>
      <c r="O1246" s="73">
        <f t="shared" si="233"/>
        <v>1.6178444477304285E-4</v>
      </c>
      <c r="P1246" s="73">
        <f t="shared" si="233"/>
        <v>4.7828003267771951E-2</v>
      </c>
      <c r="Q1246" s="73">
        <f t="shared" si="233"/>
        <v>-6.0097391884324697E-2</v>
      </c>
      <c r="R1246" s="73">
        <f t="shared" si="233"/>
        <v>5.291213413161508E-2</v>
      </c>
      <c r="S1246" s="73">
        <f t="shared" si="233"/>
        <v>2.8337319235681415E-2</v>
      </c>
      <c r="T1246" s="73">
        <f t="shared" si="233"/>
        <v>4.7989078115110079E-2</v>
      </c>
      <c r="U1246" s="73">
        <f t="shared" si="233"/>
        <v>0.21257400358994771</v>
      </c>
      <c r="V1246" s="73">
        <f t="shared" si="233"/>
        <v>9.4473972329379194E-2</v>
      </c>
      <c r="W1246" s="73">
        <f t="shared" si="233"/>
        <v>-0.11975568735260075</v>
      </c>
      <c r="X1246" s="73">
        <f t="shared" si="233"/>
        <v>-2.8851828655079941E-2</v>
      </c>
      <c r="Y1246" s="73">
        <f t="shared" si="233"/>
        <v>9.5128653812272035E-2</v>
      </c>
      <c r="Z1246" s="73">
        <f t="shared" si="233"/>
        <v>0.1116087140761946</v>
      </c>
      <c r="AA1246" s="73">
        <f t="shared" si="233"/>
        <v>-0.11476683358203574</v>
      </c>
      <c r="AB1246" s="73">
        <f t="shared" si="233"/>
        <v>2.7844459943096887E-2</v>
      </c>
      <c r="AC1246" s="73">
        <f t="shared" si="233"/>
        <v>-0.17332137099615513</v>
      </c>
      <c r="AD1246" s="73">
        <f t="shared" si="233"/>
        <v>0.13796342976284437</v>
      </c>
      <c r="AE1246" s="73">
        <f t="shared" si="233"/>
        <v>8.2852941194410321E-2</v>
      </c>
      <c r="AF1246" s="73">
        <f t="shared" si="233"/>
        <v>-8.3729171951467465E-3</v>
      </c>
      <c r="AG1246" s="73">
        <f t="shared" si="233"/>
        <v>-1.4830168238855275E-2</v>
      </c>
      <c r="AH1246" s="73">
        <f t="shared" si="233"/>
        <v>-7.4693984069941335E-2</v>
      </c>
      <c r="AI1246" s="73">
        <f t="shared" si="233"/>
        <v>-0.17730208355960164</v>
      </c>
      <c r="AJ1246" s="73">
        <f t="shared" si="233"/>
        <v>-1.215585763800715E-2</v>
      </c>
      <c r="AK1246" s="73">
        <f t="shared" si="233"/>
        <v>-0.19819089300586312</v>
      </c>
      <c r="AL1246" s="73">
        <f t="shared" si="233"/>
        <v>5.3939919285878518E-2</v>
      </c>
      <c r="AM1246" s="73">
        <f t="shared" si="233"/>
        <v>0.15648662427361226</v>
      </c>
      <c r="AN1246" s="73">
        <f t="shared" si="233"/>
        <v>-0.16151612868448326</v>
      </c>
      <c r="AO1246" s="73">
        <f t="shared" si="233"/>
        <v>8.6962488977037289E-2</v>
      </c>
      <c r="AP1246" s="73">
        <f t="shared" si="233"/>
        <v>8.6950827906473474E-2</v>
      </c>
      <c r="AQ1246" s="73">
        <f t="shared" si="233"/>
        <v>-4.983720185992857E-3</v>
      </c>
      <c r="AR1246" s="73">
        <f t="shared" si="233"/>
        <v>0.11777184758850644</v>
      </c>
      <c r="AS1246" s="73">
        <f t="shared" si="233"/>
        <v>-4.5192875495542233E-2</v>
      </c>
      <c r="AT1246" s="73">
        <f t="shared" si="233"/>
        <v>3.2196962364567046E-2</v>
      </c>
      <c r="AU1246" s="73">
        <f t="shared" si="233"/>
        <v>-7.707318136693482E-2</v>
      </c>
      <c r="AV1246" s="73">
        <f t="shared" si="233"/>
        <v>0.13375895688272352</v>
      </c>
      <c r="AW1246" s="73">
        <f t="shared" si="233"/>
        <v>1.2298758053619336E-2</v>
      </c>
      <c r="AX1246" s="73">
        <f t="shared" si="233"/>
        <v>0.10537532049756933</v>
      </c>
      <c r="AY1246" s="73">
        <f t="shared" si="233"/>
        <v>1.8692525842008548E-2</v>
      </c>
      <c r="AZ1246" s="73">
        <f t="shared" si="233"/>
        <v>-5.5031473450437796E-2</v>
      </c>
      <c r="BA1246" s="73">
        <f t="shared" si="233"/>
        <v>-0.10554447013607972</v>
      </c>
      <c r="BB1246" s="73">
        <f t="shared" si="233"/>
        <v>0.12068208853972116</v>
      </c>
      <c r="BC1246" s="73">
        <f t="shared" si="233"/>
        <v>-6.9514659395801731E-2</v>
      </c>
      <c r="BD1246" s="73">
        <f t="shared" si="233"/>
        <v>9.0066163202644892E-2</v>
      </c>
      <c r="BE1246" s="73">
        <f t="shared" si="233"/>
        <v>-7.9780725989411549E-2</v>
      </c>
      <c r="BF1246" s="73">
        <f t="shared" si="233"/>
        <v>9.8284727616745518E-2</v>
      </c>
      <c r="BG1246" s="73">
        <f t="shared" si="233"/>
        <v>8.9552306380722507E-2</v>
      </c>
      <c r="BH1246" s="73">
        <f t="shared" si="233"/>
        <v>-2.4087215255429593E-2</v>
      </c>
      <c r="BI1246" s="73">
        <f t="shared" si="233"/>
        <v>-6.7316395744678986E-2</v>
      </c>
      <c r="BJ1246" s="73">
        <f t="shared" si="233"/>
        <v>-0.12484484918074749</v>
      </c>
      <c r="BK1246" s="73">
        <f t="shared" si="233"/>
        <v>0.1827357848589953</v>
      </c>
      <c r="BL1246" s="73">
        <f t="shared" si="233"/>
        <v>0.26924410401822946</v>
      </c>
      <c r="BM1246" s="73">
        <f t="shared" si="233"/>
        <v>-9.9626549799612333E-3</v>
      </c>
      <c r="BN1246" s="73">
        <f t="shared" si="233"/>
        <v>-0.13021961660121686</v>
      </c>
      <c r="BO1246" s="73">
        <f t="shared" si="233"/>
        <v>1.5107029207462271E-3</v>
      </c>
      <c r="BP1246" s="73">
        <f t="shared" si="233"/>
        <v>-2.4633783007444727E-3</v>
      </c>
      <c r="BQ1246" s="73">
        <f t="shared" si="233"/>
        <v>-4.865653961128507E-2</v>
      </c>
      <c r="BR1246" s="73">
        <f t="shared" si="233"/>
        <v>-0.12702644562644133</v>
      </c>
      <c r="BS1246" s="73">
        <f t="shared" si="233"/>
        <v>-0.19017519725383653</v>
      </c>
      <c r="BT1246" s="73">
        <f t="shared" si="233"/>
        <v>0.14925494212966509</v>
      </c>
      <c r="BU1246" s="73">
        <f t="shared" si="233"/>
        <v>0.19609431213975848</v>
      </c>
      <c r="BV1246" s="73">
        <f t="shared" si="233"/>
        <v>0.3167675687124834</v>
      </c>
      <c r="BW1246" s="73">
        <f t="shared" si="232"/>
        <v>1.8179575846263357E-3</v>
      </c>
      <c r="BX1246" s="73">
        <f t="shared" si="232"/>
        <v>8.0263773203255173E-2</v>
      </c>
      <c r="BY1246" s="73">
        <f t="shared" si="232"/>
        <v>1.2455643521260364E-2</v>
      </c>
      <c r="BZ1246" s="73">
        <f t="shared" si="232"/>
        <v>-9.620034138407689E-2</v>
      </c>
      <c r="CA1246" s="73">
        <f t="shared" si="232"/>
        <v>1.7343926951501522E-2</v>
      </c>
      <c r="CB1246" s="73">
        <f t="shared" si="232"/>
        <v>-6.3462978720085883E-2</v>
      </c>
      <c r="CC1246" s="73">
        <f t="shared" si="232"/>
        <v>-3.5051683679145802E-2</v>
      </c>
      <c r="CD1246" s="73">
        <f t="shared" si="232"/>
        <v>2.6562728199513171E-2</v>
      </c>
      <c r="CE1246" s="73">
        <f t="shared" si="232"/>
        <v>0.20242059417785235</v>
      </c>
      <c r="CF1246" s="73">
        <f t="shared" si="232"/>
        <v>-0.15500208811314109</v>
      </c>
      <c r="CG1246" s="73">
        <f t="shared" si="232"/>
        <v>2.661563812798973E-2</v>
      </c>
      <c r="CH1246" s="73">
        <f t="shared" si="232"/>
        <v>6.1326239857559986E-2</v>
      </c>
      <c r="CI1246" s="73">
        <f t="shared" si="232"/>
        <v>9.4380269048037452E-2</v>
      </c>
      <c r="CJ1246" s="73">
        <f t="shared" si="232"/>
        <v>-4.4484990398464749E-2</v>
      </c>
      <c r="CK1246" s="73">
        <f t="shared" si="232"/>
        <v>9.1246468665525438E-2</v>
      </c>
      <c r="CL1246" s="73">
        <f t="shared" si="232"/>
        <v>0.1176183953140558</v>
      </c>
      <c r="CM1246" s="73">
        <f t="shared" si="232"/>
        <v>4.5305078619632885E-2</v>
      </c>
      <c r="CN1246" s="73">
        <f t="shared" si="232"/>
        <v>-5.6479046215256068E-2</v>
      </c>
      <c r="CO1246" s="73">
        <f t="shared" si="232"/>
        <v>-4.5294253930701647E-2</v>
      </c>
      <c r="CP1246" s="73">
        <f t="shared" si="232"/>
        <v>-0.1856744247315513</v>
      </c>
      <c r="CQ1246" s="73">
        <f t="shared" si="232"/>
        <v>-9.0765696758564551E-2</v>
      </c>
      <c r="CR1246" s="73">
        <f t="shared" si="232"/>
        <v>-2.5481746724391953E-3</v>
      </c>
      <c r="CS1246" s="73">
        <f t="shared" si="232"/>
        <v>-0.10848377296133835</v>
      </c>
      <c r="CT1246" s="73">
        <f t="shared" si="232"/>
        <v>9.2897475621967512E-2</v>
      </c>
      <c r="CU1246" s="73">
        <f t="shared" si="232"/>
        <v>-1.8258427960898802E-2</v>
      </c>
      <c r="CV1246" s="73">
        <f t="shared" si="232"/>
        <v>1.127764854995208E-2</v>
      </c>
      <c r="CW1246" s="73">
        <f t="shared" si="232"/>
        <v>-2.6196380460714624E-2</v>
      </c>
      <c r="CX1246" s="73">
        <f t="shared" si="232"/>
        <v>0.16613626113544067</v>
      </c>
      <c r="CY1246" s="73">
        <f t="shared" si="232"/>
        <v>5.3631291172035696E-2</v>
      </c>
      <c r="CZ1246" s="73">
        <f t="shared" si="232"/>
        <v>-3.7214481757320853E-2</v>
      </c>
      <c r="DA1246" s="73">
        <f t="shared" si="232"/>
        <v>0.11889285956801508</v>
      </c>
      <c r="DB1246" s="73">
        <f t="shared" si="232"/>
        <v>5.3358764644807849E-2</v>
      </c>
      <c r="DC1246" s="73">
        <f t="shared" si="232"/>
        <v>-4.1219398510367281E-2</v>
      </c>
      <c r="DD1246" s="73">
        <f t="shared" si="232"/>
        <v>1.4018223443968074E-2</v>
      </c>
      <c r="DE1246" s="73">
        <f t="shared" si="232"/>
        <v>-2.0008565587477038E-2</v>
      </c>
    </row>
    <row r="1247" spans="3:109" x14ac:dyDescent="0.4">
      <c r="C1247" s="65"/>
      <c r="I1247" s="77"/>
      <c r="J1247" s="73">
        <f t="shared" si="203"/>
        <v>-7.8220548304058481E-5</v>
      </c>
      <c r="K1247" s="73">
        <f t="shared" si="233"/>
        <v>-0.14343694008602861</v>
      </c>
      <c r="L1247" s="73">
        <f t="shared" si="233"/>
        <v>0.1123686384371354</v>
      </c>
      <c r="M1247" s="73">
        <f t="shared" si="233"/>
        <v>1.5627013960113428E-2</v>
      </c>
      <c r="N1247" s="73">
        <f t="shared" si="233"/>
        <v>-0.2382308229467763</v>
      </c>
      <c r="O1247" s="73">
        <f t="shared" si="233"/>
        <v>7.8014607293234464E-2</v>
      </c>
      <c r="P1247" s="73">
        <f t="shared" si="233"/>
        <v>5.7324887313164343E-4</v>
      </c>
      <c r="Q1247" s="73">
        <f t="shared" si="233"/>
        <v>7.7113588382783746E-2</v>
      </c>
      <c r="R1247" s="73">
        <f t="shared" si="233"/>
        <v>0.17665481703137964</v>
      </c>
      <c r="S1247" s="73">
        <f t="shared" si="233"/>
        <v>0.13004943411299422</v>
      </c>
      <c r="T1247" s="73">
        <f t="shared" si="233"/>
        <v>6.4423599460539424E-2</v>
      </c>
      <c r="U1247" s="73">
        <f t="shared" si="233"/>
        <v>-0.15918035254774121</v>
      </c>
      <c r="V1247" s="73">
        <f t="shared" si="233"/>
        <v>5.4238049540101724E-2</v>
      </c>
      <c r="W1247" s="73">
        <f t="shared" si="233"/>
        <v>9.4536122089328697E-2</v>
      </c>
      <c r="X1247" s="73">
        <f t="shared" si="233"/>
        <v>0.13368308771205042</v>
      </c>
      <c r="Y1247" s="73">
        <f t="shared" si="233"/>
        <v>-5.8163103548422466E-3</v>
      </c>
      <c r="Z1247" s="73">
        <f t="shared" si="233"/>
        <v>0.13628054059613445</v>
      </c>
      <c r="AA1247" s="73">
        <f t="shared" si="233"/>
        <v>-3.0047441034890255E-2</v>
      </c>
      <c r="AB1247" s="73">
        <f t="shared" si="233"/>
        <v>2.8904782185520006E-2</v>
      </c>
      <c r="AC1247" s="73">
        <f t="shared" si="233"/>
        <v>-0.15568202492912761</v>
      </c>
      <c r="AD1247" s="73">
        <f t="shared" si="233"/>
        <v>-2.9684550080239867E-2</v>
      </c>
      <c r="AE1247" s="73">
        <f t="shared" si="233"/>
        <v>0.15155357921440149</v>
      </c>
      <c r="AF1247" s="73">
        <f t="shared" si="233"/>
        <v>-2.8350563051642404E-2</v>
      </c>
      <c r="AG1247" s="73">
        <f t="shared" si="233"/>
        <v>2.4618577329539357E-2</v>
      </c>
      <c r="AH1247" s="73">
        <f t="shared" si="233"/>
        <v>6.787925473594845E-3</v>
      </c>
      <c r="AI1247" s="73">
        <f t="shared" si="233"/>
        <v>-0.21495065661302321</v>
      </c>
      <c r="AJ1247" s="73">
        <f t="shared" si="233"/>
        <v>-0.15942672501276142</v>
      </c>
      <c r="AK1247" s="73">
        <f t="shared" si="233"/>
        <v>0.12952348651914758</v>
      </c>
      <c r="AL1247" s="73">
        <f t="shared" si="233"/>
        <v>0.18282791396356698</v>
      </c>
      <c r="AM1247" s="73">
        <f t="shared" si="233"/>
        <v>6.2447149144859979E-2</v>
      </c>
      <c r="AN1247" s="73">
        <f t="shared" si="233"/>
        <v>-4.6099244352210571E-2</v>
      </c>
      <c r="AO1247" s="73">
        <f t="shared" si="233"/>
        <v>-0.13878538590447892</v>
      </c>
      <c r="AP1247" s="73">
        <f t="shared" si="233"/>
        <v>4.8504399746555737E-2</v>
      </c>
      <c r="AQ1247" s="73">
        <f t="shared" si="233"/>
        <v>2.7003135894830499E-2</v>
      </c>
      <c r="AR1247" s="73">
        <f t="shared" si="233"/>
        <v>0.13599694337887763</v>
      </c>
      <c r="AS1247" s="73">
        <f t="shared" si="233"/>
        <v>-1.0931718587109016E-2</v>
      </c>
      <c r="AT1247" s="73">
        <f t="shared" si="233"/>
        <v>0.1202539345914316</v>
      </c>
      <c r="AU1247" s="73">
        <f t="shared" si="233"/>
        <v>1.1674450145329445E-3</v>
      </c>
      <c r="AV1247" s="73">
        <f t="shared" si="233"/>
        <v>0.1343013023469378</v>
      </c>
      <c r="AW1247" s="73">
        <f t="shared" si="233"/>
        <v>9.0317050610797991E-2</v>
      </c>
      <c r="AX1247" s="73">
        <f t="shared" si="233"/>
        <v>-0.19319710653524308</v>
      </c>
      <c r="AY1247" s="73">
        <f t="shared" si="233"/>
        <v>-3.2481537002445542E-2</v>
      </c>
      <c r="AZ1247" s="73">
        <f t="shared" si="233"/>
        <v>-0.13731706783916908</v>
      </c>
      <c r="BA1247" s="73">
        <f t="shared" si="233"/>
        <v>-0.1236123265613339</v>
      </c>
      <c r="BB1247" s="73">
        <f t="shared" si="233"/>
        <v>5.1318093867291616E-2</v>
      </c>
      <c r="BC1247" s="73">
        <f t="shared" si="233"/>
        <v>4.4194584575013303E-2</v>
      </c>
      <c r="BD1247" s="73">
        <f t="shared" si="233"/>
        <v>1.186925247313422E-2</v>
      </c>
      <c r="BE1247" s="73">
        <f t="shared" si="233"/>
        <v>-0.1748088801552021</v>
      </c>
      <c r="BF1247" s="73">
        <f t="shared" si="233"/>
        <v>-8.3845169354281185E-3</v>
      </c>
      <c r="BG1247" s="73">
        <f t="shared" si="233"/>
        <v>-6.0568874139758408E-2</v>
      </c>
      <c r="BH1247" s="73">
        <f t="shared" si="233"/>
        <v>5.548597204251696E-4</v>
      </c>
      <c r="BI1247" s="73">
        <f t="shared" si="233"/>
        <v>-7.6507239603626175E-3</v>
      </c>
      <c r="BJ1247" s="73">
        <f t="shared" si="233"/>
        <v>-3.375167280983158E-2</v>
      </c>
      <c r="BK1247" s="73">
        <f t="shared" si="233"/>
        <v>3.7857725800538561E-2</v>
      </c>
      <c r="BL1247" s="73">
        <f t="shared" si="233"/>
        <v>4.6414796745693841E-2</v>
      </c>
      <c r="BM1247" s="73">
        <f t="shared" si="233"/>
        <v>0.20721277037425706</v>
      </c>
      <c r="BN1247" s="73">
        <f t="shared" si="233"/>
        <v>-5.5390464752279565E-2</v>
      </c>
      <c r="BO1247" s="73">
        <f t="shared" si="233"/>
        <v>-6.9045284041812913E-2</v>
      </c>
      <c r="BP1247" s="73">
        <f t="shared" si="233"/>
        <v>0.18213245352666582</v>
      </c>
      <c r="BQ1247" s="73">
        <f t="shared" si="233"/>
        <v>6.2137727926795144E-2</v>
      </c>
      <c r="BR1247" s="73">
        <f t="shared" si="233"/>
        <v>-0.10354410484811848</v>
      </c>
      <c r="BS1247" s="73">
        <f t="shared" si="233"/>
        <v>-6.0798205758241013E-2</v>
      </c>
      <c r="BT1247" s="73">
        <f t="shared" si="233"/>
        <v>9.4790348818392767E-2</v>
      </c>
      <c r="BU1247" s="73">
        <f t="shared" si="233"/>
        <v>-0.19317181739860861</v>
      </c>
      <c r="BV1247" s="73">
        <f t="shared" ref="BV1247:DE1254" si="234">BV457+$D$4*BV$799*BV$800*$D457</f>
        <v>8.461237605972987E-3</v>
      </c>
      <c r="BW1247" s="73">
        <f t="shared" si="234"/>
        <v>-0.12949944904603616</v>
      </c>
      <c r="BX1247" s="73">
        <f t="shared" si="234"/>
        <v>-6.9399543284909909E-2</v>
      </c>
      <c r="BY1247" s="73">
        <f t="shared" si="234"/>
        <v>-1.265367484074068E-2</v>
      </c>
      <c r="BZ1247" s="73">
        <f t="shared" si="234"/>
        <v>-8.2316036115234789E-2</v>
      </c>
      <c r="CA1247" s="73">
        <f t="shared" si="234"/>
        <v>0.16797851679962214</v>
      </c>
      <c r="CB1247" s="73">
        <f t="shared" si="234"/>
        <v>-5.250155558347884E-2</v>
      </c>
      <c r="CC1247" s="73">
        <f t="shared" si="234"/>
        <v>1.4784900138107905E-3</v>
      </c>
      <c r="CD1247" s="73">
        <f t="shared" si="234"/>
        <v>-0.10443357039570908</v>
      </c>
      <c r="CE1247" s="73">
        <f t="shared" si="234"/>
        <v>-0.21770332709053172</v>
      </c>
      <c r="CF1247" s="73">
        <f t="shared" si="234"/>
        <v>2.9602983159720309E-2</v>
      </c>
      <c r="CG1247" s="73">
        <f t="shared" si="234"/>
        <v>8.1637009350045406E-2</v>
      </c>
      <c r="CH1247" s="73">
        <f t="shared" si="234"/>
        <v>-0.11639770391853872</v>
      </c>
      <c r="CI1247" s="73">
        <f t="shared" si="234"/>
        <v>3.6728374948547915E-2</v>
      </c>
      <c r="CJ1247" s="73">
        <f t="shared" si="234"/>
        <v>-0.10083325817298122</v>
      </c>
      <c r="CK1247" s="73">
        <f t="shared" si="234"/>
        <v>-6.0859712833572707E-2</v>
      </c>
      <c r="CL1247" s="73">
        <f t="shared" si="234"/>
        <v>-0.1218637983083591</v>
      </c>
      <c r="CM1247" s="73">
        <f t="shared" si="234"/>
        <v>4.4991443070867304E-2</v>
      </c>
      <c r="CN1247" s="73">
        <f t="shared" si="234"/>
        <v>-0.20248997961990625</v>
      </c>
      <c r="CO1247" s="73">
        <f t="shared" si="234"/>
        <v>-6.0259222943038926E-2</v>
      </c>
      <c r="CP1247" s="73">
        <f t="shared" si="234"/>
        <v>-8.6413482545791925E-2</v>
      </c>
      <c r="CQ1247" s="73">
        <f t="shared" si="234"/>
        <v>-5.8750822839419251E-2</v>
      </c>
      <c r="CR1247" s="73">
        <f t="shared" si="234"/>
        <v>-0.11124601582413189</v>
      </c>
      <c r="CS1247" s="73">
        <f t="shared" si="234"/>
        <v>-5.3165846787655645E-2</v>
      </c>
      <c r="CT1247" s="73">
        <f t="shared" si="234"/>
        <v>3.5238057287777812E-2</v>
      </c>
      <c r="CU1247" s="73">
        <f t="shared" si="234"/>
        <v>0.16720434967813</v>
      </c>
      <c r="CV1247" s="73">
        <f t="shared" si="234"/>
        <v>0.11211876856592688</v>
      </c>
      <c r="CW1247" s="73">
        <f t="shared" si="234"/>
        <v>-0.10480735839345875</v>
      </c>
      <c r="CX1247" s="73">
        <f t="shared" si="234"/>
        <v>0.10128445927350123</v>
      </c>
      <c r="CY1247" s="73">
        <f t="shared" si="234"/>
        <v>-3.775369410110218E-2</v>
      </c>
      <c r="CZ1247" s="73">
        <f t="shared" si="234"/>
        <v>3.2047594741063078E-2</v>
      </c>
      <c r="DA1247" s="73">
        <f t="shared" si="234"/>
        <v>-1.5316816872169767E-2</v>
      </c>
      <c r="DB1247" s="73">
        <f t="shared" si="234"/>
        <v>-6.1374520840265373E-2</v>
      </c>
      <c r="DC1247" s="73">
        <f t="shared" si="234"/>
        <v>-4.1256105308838586E-3</v>
      </c>
      <c r="DD1247" s="73">
        <f t="shared" si="234"/>
        <v>0.12656808909412984</v>
      </c>
      <c r="DE1247" s="73">
        <f t="shared" si="234"/>
        <v>3.4332783772688044E-2</v>
      </c>
    </row>
    <row r="1248" spans="3:109" x14ac:dyDescent="0.4">
      <c r="C1248" s="65"/>
      <c r="I1248" s="77"/>
      <c r="J1248" s="73">
        <f t="shared" si="203"/>
        <v>6.7300920780292109E-2</v>
      </c>
      <c r="K1248" s="73">
        <f t="shared" ref="K1248:BV1251" si="235">K458+$D$4*K$799*K$800*$D458</f>
        <v>-3.0337014418636239E-2</v>
      </c>
      <c r="L1248" s="73">
        <f t="shared" si="235"/>
        <v>1.87854300194439E-2</v>
      </c>
      <c r="M1248" s="73">
        <f t="shared" si="235"/>
        <v>-0.10846749060461792</v>
      </c>
      <c r="N1248" s="73">
        <f t="shared" si="235"/>
        <v>7.672489730045846E-3</v>
      </c>
      <c r="O1248" s="73">
        <f t="shared" si="235"/>
        <v>-7.1638257190790949E-2</v>
      </c>
      <c r="P1248" s="73">
        <f t="shared" si="235"/>
        <v>-1.5388201826578248E-3</v>
      </c>
      <c r="Q1248" s="73">
        <f t="shared" si="235"/>
        <v>-4.3564008860738287E-2</v>
      </c>
      <c r="R1248" s="73">
        <f t="shared" si="235"/>
        <v>4.2250452208111418E-2</v>
      </c>
      <c r="S1248" s="73">
        <f t="shared" si="235"/>
        <v>-6.5905161013039143E-2</v>
      </c>
      <c r="T1248" s="73">
        <f t="shared" si="235"/>
        <v>-6.0926329147447833E-2</v>
      </c>
      <c r="U1248" s="73">
        <f t="shared" si="235"/>
        <v>8.2133863907875818E-2</v>
      </c>
      <c r="V1248" s="73">
        <f t="shared" si="235"/>
        <v>0.11661176010527292</v>
      </c>
      <c r="W1248" s="73">
        <f t="shared" si="235"/>
        <v>7.073339468974256E-2</v>
      </c>
      <c r="X1248" s="73">
        <f t="shared" si="235"/>
        <v>-5.4457678145457225E-2</v>
      </c>
      <c r="Y1248" s="73">
        <f t="shared" si="235"/>
        <v>9.2396437638508647E-2</v>
      </c>
      <c r="Z1248" s="73">
        <f t="shared" si="235"/>
        <v>-5.585520518294048E-2</v>
      </c>
      <c r="AA1248" s="73">
        <f t="shared" si="235"/>
        <v>-3.5530439449290262E-2</v>
      </c>
      <c r="AB1248" s="73">
        <f t="shared" si="235"/>
        <v>-0.12968316233728669</v>
      </c>
      <c r="AC1248" s="73">
        <f t="shared" si="235"/>
        <v>-9.0062458032283202E-3</v>
      </c>
      <c r="AD1248" s="73">
        <f t="shared" si="235"/>
        <v>-8.674264440638553E-2</v>
      </c>
      <c r="AE1248" s="73">
        <f t="shared" si="235"/>
        <v>5.4015895578126E-2</v>
      </c>
      <c r="AF1248" s="73">
        <f t="shared" si="235"/>
        <v>1.7932760162825963E-2</v>
      </c>
      <c r="AG1248" s="73">
        <f t="shared" si="235"/>
        <v>0.12605677233665893</v>
      </c>
      <c r="AH1248" s="73">
        <f t="shared" si="235"/>
        <v>2.336840966248422E-2</v>
      </c>
      <c r="AI1248" s="73">
        <f t="shared" si="235"/>
        <v>-0.1199674515879795</v>
      </c>
      <c r="AJ1248" s="73">
        <f t="shared" si="235"/>
        <v>-6.3192500903422585E-2</v>
      </c>
      <c r="AK1248" s="73">
        <f t="shared" si="235"/>
        <v>0.10640226476292323</v>
      </c>
      <c r="AL1248" s="73">
        <f t="shared" si="235"/>
        <v>3.9858359320960518E-2</v>
      </c>
      <c r="AM1248" s="73">
        <f t="shared" si="235"/>
        <v>-0.13362064803001822</v>
      </c>
      <c r="AN1248" s="73">
        <f t="shared" si="235"/>
        <v>-3.429573074738837E-2</v>
      </c>
      <c r="AO1248" s="73">
        <f t="shared" si="235"/>
        <v>0.13667472451206911</v>
      </c>
      <c r="AP1248" s="73">
        <f t="shared" si="235"/>
        <v>-5.3640383300687648E-2</v>
      </c>
      <c r="AQ1248" s="73">
        <f t="shared" si="235"/>
        <v>-3.0388777571055046E-2</v>
      </c>
      <c r="AR1248" s="73">
        <f t="shared" si="235"/>
        <v>0.13670571005234974</v>
      </c>
      <c r="AS1248" s="73">
        <f t="shared" si="235"/>
        <v>0.1289428678275196</v>
      </c>
      <c r="AT1248" s="73">
        <f t="shared" si="235"/>
        <v>9.703558017891907E-2</v>
      </c>
      <c r="AU1248" s="73">
        <f t="shared" si="235"/>
        <v>3.6210946624538241E-2</v>
      </c>
      <c r="AV1248" s="73">
        <f t="shared" si="235"/>
        <v>0.1795071154151241</v>
      </c>
      <c r="AW1248" s="73">
        <f t="shared" si="235"/>
        <v>0.11345698940766251</v>
      </c>
      <c r="AX1248" s="73">
        <f t="shared" si="235"/>
        <v>6.6921498983170069E-2</v>
      </c>
      <c r="AY1248" s="73">
        <f t="shared" si="235"/>
        <v>-0.18505380503552349</v>
      </c>
      <c r="AZ1248" s="73">
        <f t="shared" si="235"/>
        <v>-0.11212722857165419</v>
      </c>
      <c r="BA1248" s="73">
        <f t="shared" si="235"/>
        <v>-0.10582902541277946</v>
      </c>
      <c r="BB1248" s="73">
        <f t="shared" si="235"/>
        <v>0.12527858065480815</v>
      </c>
      <c r="BC1248" s="73">
        <f t="shared" si="235"/>
        <v>7.8895741352605644E-2</v>
      </c>
      <c r="BD1248" s="73">
        <f t="shared" si="235"/>
        <v>-3.3489096113041586E-2</v>
      </c>
      <c r="BE1248" s="73">
        <f t="shared" si="235"/>
        <v>2.0933633054924057E-3</v>
      </c>
      <c r="BF1248" s="73">
        <f t="shared" si="235"/>
        <v>2.7927633121806752E-3</v>
      </c>
      <c r="BG1248" s="73">
        <f t="shared" si="235"/>
        <v>5.333175375835786E-3</v>
      </c>
      <c r="BH1248" s="73">
        <f t="shared" si="235"/>
        <v>-7.8707653692820276E-2</v>
      </c>
      <c r="BI1248" s="73">
        <f t="shared" si="235"/>
        <v>5.2273884276524914E-2</v>
      </c>
      <c r="BJ1248" s="73">
        <f t="shared" si="235"/>
        <v>1.3404007490861238E-2</v>
      </c>
      <c r="BK1248" s="73">
        <f t="shared" si="235"/>
        <v>1.2258073454687848E-2</v>
      </c>
      <c r="BL1248" s="73">
        <f t="shared" si="235"/>
        <v>6.7559046398836878E-2</v>
      </c>
      <c r="BM1248" s="73">
        <f t="shared" si="235"/>
        <v>8.2155895057743969E-3</v>
      </c>
      <c r="BN1248" s="73">
        <f t="shared" si="235"/>
        <v>-5.916662692989445E-3</v>
      </c>
      <c r="BO1248" s="73">
        <f t="shared" si="235"/>
        <v>0.10916078342113028</v>
      </c>
      <c r="BP1248" s="73">
        <f t="shared" si="235"/>
        <v>1.3145174347040258E-2</v>
      </c>
      <c r="BQ1248" s="73">
        <f t="shared" si="235"/>
        <v>3.9041434065058681E-2</v>
      </c>
      <c r="BR1248" s="73">
        <f t="shared" si="235"/>
        <v>4.5881006673723551E-2</v>
      </c>
      <c r="BS1248" s="73">
        <f t="shared" si="235"/>
        <v>-2.506131167987817E-2</v>
      </c>
      <c r="BT1248" s="73">
        <f t="shared" si="235"/>
        <v>-0.16491610579094224</v>
      </c>
      <c r="BU1248" s="73">
        <f t="shared" si="235"/>
        <v>-0.1679862449811251</v>
      </c>
      <c r="BV1248" s="73">
        <f t="shared" si="235"/>
        <v>2.8402428688925037E-3</v>
      </c>
      <c r="BW1248" s="73">
        <f t="shared" si="234"/>
        <v>-4.1773593464893601E-2</v>
      </c>
      <c r="BX1248" s="73">
        <f t="shared" si="234"/>
        <v>-0.10171800770715826</v>
      </c>
      <c r="BY1248" s="73">
        <f t="shared" si="234"/>
        <v>1.5259757125734867E-2</v>
      </c>
      <c r="BZ1248" s="73">
        <f t="shared" si="234"/>
        <v>3.5899981780601869E-3</v>
      </c>
      <c r="CA1248" s="73">
        <f t="shared" si="234"/>
        <v>-4.532538320122026E-2</v>
      </c>
      <c r="CB1248" s="73">
        <f t="shared" si="234"/>
        <v>-7.7581070412636524E-2</v>
      </c>
      <c r="CC1248" s="73">
        <f t="shared" si="234"/>
        <v>-1.5930506580681379E-2</v>
      </c>
      <c r="CD1248" s="73">
        <f t="shared" si="234"/>
        <v>5.42004009899942E-2</v>
      </c>
      <c r="CE1248" s="73">
        <f t="shared" si="234"/>
        <v>7.3752211892051056E-2</v>
      </c>
      <c r="CF1248" s="73">
        <f t="shared" si="234"/>
        <v>9.034752871595722E-2</v>
      </c>
      <c r="CG1248" s="73">
        <f t="shared" si="234"/>
        <v>1.2553708839621175E-2</v>
      </c>
      <c r="CH1248" s="73">
        <f t="shared" si="234"/>
        <v>0.15615427528921944</v>
      </c>
      <c r="CI1248" s="73">
        <f t="shared" si="234"/>
        <v>6.3024850762582171E-2</v>
      </c>
      <c r="CJ1248" s="73">
        <f t="shared" si="234"/>
        <v>3.8829554506724234E-2</v>
      </c>
      <c r="CK1248" s="73">
        <f t="shared" si="234"/>
        <v>0.14919825952502108</v>
      </c>
      <c r="CL1248" s="73">
        <f t="shared" si="234"/>
        <v>8.8389461839348246E-2</v>
      </c>
      <c r="CM1248" s="73">
        <f t="shared" si="234"/>
        <v>7.4354841554913828E-2</v>
      </c>
      <c r="CN1248" s="73">
        <f t="shared" si="234"/>
        <v>-3.6994768030256375E-3</v>
      </c>
      <c r="CO1248" s="73">
        <f t="shared" si="234"/>
        <v>-9.6310630596646574E-2</v>
      </c>
      <c r="CP1248" s="73">
        <f t="shared" si="234"/>
        <v>-0.16543105006699235</v>
      </c>
      <c r="CQ1248" s="73">
        <f t="shared" si="234"/>
        <v>-0.10862402134076372</v>
      </c>
      <c r="CR1248" s="73">
        <f t="shared" si="234"/>
        <v>-3.7906579489555968E-2</v>
      </c>
      <c r="CS1248" s="73">
        <f t="shared" si="234"/>
        <v>6.7609154055364565E-2</v>
      </c>
      <c r="CT1248" s="73">
        <f t="shared" si="234"/>
        <v>3.4320502446256382E-2</v>
      </c>
      <c r="CU1248" s="73">
        <f t="shared" si="234"/>
        <v>-2.4013584930597225E-2</v>
      </c>
      <c r="CV1248" s="73">
        <f t="shared" si="234"/>
        <v>8.6854831714858985E-2</v>
      </c>
      <c r="CW1248" s="73">
        <f t="shared" si="234"/>
        <v>8.5250471877162878E-2</v>
      </c>
      <c r="CX1248" s="73">
        <f t="shared" si="234"/>
        <v>-5.4047178426545307E-2</v>
      </c>
      <c r="CY1248" s="73">
        <f t="shared" si="234"/>
        <v>4.8026566762841096E-2</v>
      </c>
      <c r="CZ1248" s="73">
        <f t="shared" si="234"/>
        <v>4.1594159272128395E-2</v>
      </c>
      <c r="DA1248" s="73">
        <f t="shared" si="234"/>
        <v>-9.3499257076813724E-2</v>
      </c>
      <c r="DB1248" s="73">
        <f t="shared" si="234"/>
        <v>-6.1962373156855738E-2</v>
      </c>
      <c r="DC1248" s="73">
        <f t="shared" si="234"/>
        <v>-9.0375282179511435E-2</v>
      </c>
      <c r="DD1248" s="73">
        <f t="shared" si="234"/>
        <v>1.1224399579372265E-3</v>
      </c>
      <c r="DE1248" s="73">
        <f t="shared" si="234"/>
        <v>0.15634258503373946</v>
      </c>
    </row>
    <row r="1249" spans="3:109" x14ac:dyDescent="0.4">
      <c r="C1249" s="65"/>
      <c r="I1249" s="77"/>
      <c r="J1249" s="73">
        <f t="shared" si="203"/>
        <v>6.6014488630783297E-2</v>
      </c>
      <c r="K1249" s="73">
        <f t="shared" si="235"/>
        <v>3.5826169890536219E-2</v>
      </c>
      <c r="L1249" s="73">
        <f t="shared" si="235"/>
        <v>-0.14070138665670454</v>
      </c>
      <c r="M1249" s="73">
        <f t="shared" si="235"/>
        <v>0.23854592046216075</v>
      </c>
      <c r="N1249" s="73">
        <f t="shared" si="235"/>
        <v>-6.9956305712870787E-2</v>
      </c>
      <c r="O1249" s="73">
        <f t="shared" si="235"/>
        <v>0.13905244487159107</v>
      </c>
      <c r="P1249" s="73">
        <f t="shared" si="235"/>
        <v>-0.15396519986265778</v>
      </c>
      <c r="Q1249" s="73">
        <f t="shared" si="235"/>
        <v>2.2374950998791304E-2</v>
      </c>
      <c r="R1249" s="73">
        <f t="shared" si="235"/>
        <v>6.2601874774851921E-2</v>
      </c>
      <c r="S1249" s="73">
        <f t="shared" si="235"/>
        <v>6.8065469286579222E-2</v>
      </c>
      <c r="T1249" s="73">
        <f t="shared" si="235"/>
        <v>0.19492447978131378</v>
      </c>
      <c r="U1249" s="73">
        <f t="shared" si="235"/>
        <v>-8.7979806473938368E-3</v>
      </c>
      <c r="V1249" s="73">
        <f t="shared" si="235"/>
        <v>0.22145692877908751</v>
      </c>
      <c r="W1249" s="73">
        <f t="shared" si="235"/>
        <v>-0.21359164370620964</v>
      </c>
      <c r="X1249" s="73">
        <f t="shared" si="235"/>
        <v>-6.2185931286424904E-2</v>
      </c>
      <c r="Y1249" s="73">
        <f t="shared" si="235"/>
        <v>-6.972730082642156E-3</v>
      </c>
      <c r="Z1249" s="73">
        <f t="shared" si="235"/>
        <v>-0.12108264056627235</v>
      </c>
      <c r="AA1249" s="73">
        <f t="shared" si="235"/>
        <v>4.6774128805866138E-3</v>
      </c>
      <c r="AB1249" s="73">
        <f t="shared" si="235"/>
        <v>-2.7134290417022044E-2</v>
      </c>
      <c r="AC1249" s="73">
        <f t="shared" si="235"/>
        <v>-7.491213002760419E-2</v>
      </c>
      <c r="AD1249" s="73">
        <f t="shared" si="235"/>
        <v>-5.0329128626980073E-2</v>
      </c>
      <c r="AE1249" s="73">
        <f t="shared" si="235"/>
        <v>0.12073277476087262</v>
      </c>
      <c r="AF1249" s="73">
        <f t="shared" si="235"/>
        <v>1.3789388511176626E-3</v>
      </c>
      <c r="AG1249" s="73">
        <f t="shared" si="235"/>
        <v>-3.492236172273596E-2</v>
      </c>
      <c r="AH1249" s="73">
        <f t="shared" si="235"/>
        <v>0.11114319293088452</v>
      </c>
      <c r="AI1249" s="73">
        <f t="shared" si="235"/>
        <v>8.4703771685011128E-2</v>
      </c>
      <c r="AJ1249" s="73">
        <f t="shared" si="235"/>
        <v>-7.9067271056385169E-2</v>
      </c>
      <c r="AK1249" s="73">
        <f t="shared" si="235"/>
        <v>5.3313627446880382E-2</v>
      </c>
      <c r="AL1249" s="73">
        <f t="shared" si="235"/>
        <v>0.23107038917431816</v>
      </c>
      <c r="AM1249" s="73">
        <f t="shared" si="235"/>
        <v>-5.53267965402955E-2</v>
      </c>
      <c r="AN1249" s="73">
        <f t="shared" si="235"/>
        <v>-0.10294850453403033</v>
      </c>
      <c r="AO1249" s="73">
        <f t="shared" si="235"/>
        <v>-3.3167385768962832E-2</v>
      </c>
      <c r="AP1249" s="73">
        <f t="shared" si="235"/>
        <v>-3.6956707522303885E-3</v>
      </c>
      <c r="AQ1249" s="73">
        <f t="shared" si="235"/>
        <v>-2.7754290157342338E-2</v>
      </c>
      <c r="AR1249" s="73">
        <f t="shared" si="235"/>
        <v>2.4627857932946706E-2</v>
      </c>
      <c r="AS1249" s="73">
        <f t="shared" si="235"/>
        <v>-1.4358648952608417E-2</v>
      </c>
      <c r="AT1249" s="73">
        <f t="shared" si="235"/>
        <v>-4.1009511843203379E-3</v>
      </c>
      <c r="AU1249" s="73">
        <f t="shared" si="235"/>
        <v>0.11533121322318388</v>
      </c>
      <c r="AV1249" s="73">
        <f t="shared" si="235"/>
        <v>0.16081828899218487</v>
      </c>
      <c r="AW1249" s="73">
        <f t="shared" si="235"/>
        <v>-3.7695251791674621E-2</v>
      </c>
      <c r="AX1249" s="73">
        <f t="shared" si="235"/>
        <v>7.0080710717215458E-2</v>
      </c>
      <c r="AY1249" s="73">
        <f t="shared" si="235"/>
        <v>0.18019235377346021</v>
      </c>
      <c r="AZ1249" s="73">
        <f t="shared" si="235"/>
        <v>1.1349718955122535E-2</v>
      </c>
      <c r="BA1249" s="73">
        <f t="shared" si="235"/>
        <v>-7.0527965394465167E-2</v>
      </c>
      <c r="BB1249" s="73">
        <f t="shared" si="235"/>
        <v>-2.979040222308316E-2</v>
      </c>
      <c r="BC1249" s="73">
        <f t="shared" si="235"/>
        <v>0.14565839983588644</v>
      </c>
      <c r="BD1249" s="73">
        <f t="shared" si="235"/>
        <v>0.12435332464004747</v>
      </c>
      <c r="BE1249" s="73">
        <f t="shared" si="235"/>
        <v>6.0031809161720302E-2</v>
      </c>
      <c r="BF1249" s="73">
        <f t="shared" si="235"/>
        <v>-5.3816264319437819E-2</v>
      </c>
      <c r="BG1249" s="73">
        <f t="shared" si="235"/>
        <v>0.10394850258523516</v>
      </c>
      <c r="BH1249" s="73">
        <f t="shared" si="235"/>
        <v>-3.3760362364191068E-2</v>
      </c>
      <c r="BI1249" s="73">
        <f t="shared" si="235"/>
        <v>-7.8850027832275474E-2</v>
      </c>
      <c r="BJ1249" s="73">
        <f t="shared" si="235"/>
        <v>-0.10440278103380325</v>
      </c>
      <c r="BK1249" s="73">
        <f t="shared" si="235"/>
        <v>-8.2740015420684817E-3</v>
      </c>
      <c r="BL1249" s="73">
        <f t="shared" si="235"/>
        <v>2.8764645342771119E-2</v>
      </c>
      <c r="BM1249" s="73">
        <f t="shared" si="235"/>
        <v>9.4911900360510129E-2</v>
      </c>
      <c r="BN1249" s="73">
        <f t="shared" si="235"/>
        <v>-9.7894938603069498E-2</v>
      </c>
      <c r="BO1249" s="73">
        <f t="shared" si="235"/>
        <v>-0.17684665039171682</v>
      </c>
      <c r="BP1249" s="73">
        <f t="shared" si="235"/>
        <v>3.8659760648439997E-2</v>
      </c>
      <c r="BQ1249" s="73">
        <f t="shared" si="235"/>
        <v>0.11133473918402134</v>
      </c>
      <c r="BR1249" s="73">
        <f t="shared" si="235"/>
        <v>6.1970178824017706E-3</v>
      </c>
      <c r="BS1249" s="73">
        <f t="shared" si="235"/>
        <v>1.4977293204195084E-3</v>
      </c>
      <c r="BT1249" s="73">
        <f t="shared" si="235"/>
        <v>0.21591995196073577</v>
      </c>
      <c r="BU1249" s="73">
        <f t="shared" si="235"/>
        <v>-4.8734814400061964E-2</v>
      </c>
      <c r="BV1249" s="73">
        <f t="shared" si="235"/>
        <v>8.5024523495785861E-2</v>
      </c>
      <c r="BW1249" s="73">
        <f t="shared" si="234"/>
        <v>-0.11907197822596535</v>
      </c>
      <c r="BX1249" s="73">
        <f t="shared" si="234"/>
        <v>5.7515406004777433E-3</v>
      </c>
      <c r="BY1249" s="73">
        <f t="shared" si="234"/>
        <v>-7.6074485884313177E-3</v>
      </c>
      <c r="BZ1249" s="73">
        <f t="shared" si="234"/>
        <v>-0.11636402211216633</v>
      </c>
      <c r="CA1249" s="73">
        <f t="shared" si="234"/>
        <v>0.10163583534650086</v>
      </c>
      <c r="CB1249" s="73">
        <f t="shared" si="234"/>
        <v>2.5995642031830194E-2</v>
      </c>
      <c r="CC1249" s="73">
        <f t="shared" si="234"/>
        <v>0.16115928430753065</v>
      </c>
      <c r="CD1249" s="73">
        <f t="shared" si="234"/>
        <v>-8.9026866073107488E-2</v>
      </c>
      <c r="CE1249" s="73">
        <f t="shared" si="234"/>
        <v>5.3398132784785501E-2</v>
      </c>
      <c r="CF1249" s="73">
        <f t="shared" si="234"/>
        <v>6.1158311793525193E-3</v>
      </c>
      <c r="CG1249" s="73">
        <f t="shared" si="234"/>
        <v>-5.7461532376065744E-2</v>
      </c>
      <c r="CH1249" s="73">
        <f t="shared" si="234"/>
        <v>-1.8013641335294046E-2</v>
      </c>
      <c r="CI1249" s="73">
        <f t="shared" si="234"/>
        <v>-7.2865199032284861E-2</v>
      </c>
      <c r="CJ1249" s="73">
        <f t="shared" si="234"/>
        <v>3.644741594915453E-2</v>
      </c>
      <c r="CK1249" s="73">
        <f t="shared" si="234"/>
        <v>-0.14865839456975793</v>
      </c>
      <c r="CL1249" s="73">
        <f t="shared" si="234"/>
        <v>0.23838028412588988</v>
      </c>
      <c r="CM1249" s="73">
        <f t="shared" si="234"/>
        <v>-4.1662232167983718E-2</v>
      </c>
      <c r="CN1249" s="73">
        <f t="shared" si="234"/>
        <v>0.29057301029012927</v>
      </c>
      <c r="CO1249" s="73">
        <f t="shared" si="234"/>
        <v>1.1383194560472069E-2</v>
      </c>
      <c r="CP1249" s="73">
        <f t="shared" si="234"/>
        <v>-3.7040177060548976E-2</v>
      </c>
      <c r="CQ1249" s="73">
        <f t="shared" si="234"/>
        <v>7.9561969995970983E-3</v>
      </c>
      <c r="CR1249" s="73">
        <f t="shared" si="234"/>
        <v>-0.15011441864849512</v>
      </c>
      <c r="CS1249" s="73">
        <f t="shared" si="234"/>
        <v>3.0638877246425392E-2</v>
      </c>
      <c r="CT1249" s="73">
        <f t="shared" si="234"/>
        <v>-7.1785546337251233E-2</v>
      </c>
      <c r="CU1249" s="73">
        <f t="shared" si="234"/>
        <v>-4.3199428516130116E-2</v>
      </c>
      <c r="CV1249" s="73">
        <f t="shared" si="234"/>
        <v>-2.2517649972457306E-2</v>
      </c>
      <c r="CW1249" s="73">
        <f t="shared" si="234"/>
        <v>-7.8212585432453491E-2</v>
      </c>
      <c r="CX1249" s="73">
        <f t="shared" si="234"/>
        <v>4.3624339310409765E-2</v>
      </c>
      <c r="CY1249" s="73">
        <f t="shared" si="234"/>
        <v>-5.0562828980679431E-2</v>
      </c>
      <c r="CZ1249" s="73">
        <f t="shared" si="234"/>
        <v>-0.18686265142584885</v>
      </c>
      <c r="DA1249" s="73">
        <f t="shared" si="234"/>
        <v>-7.7253040009747892E-2</v>
      </c>
      <c r="DB1249" s="73">
        <f t="shared" si="234"/>
        <v>2.1484179477870785E-3</v>
      </c>
      <c r="DC1249" s="73">
        <f t="shared" si="234"/>
        <v>-8.1862356583586968E-2</v>
      </c>
      <c r="DD1249" s="73">
        <f t="shared" si="234"/>
        <v>-7.1309605558854572E-2</v>
      </c>
      <c r="DE1249" s="73">
        <f t="shared" si="234"/>
        <v>-1.4095630506859134E-2</v>
      </c>
    </row>
    <row r="1250" spans="3:109" x14ac:dyDescent="0.4">
      <c r="C1250" s="65"/>
      <c r="I1250" s="77"/>
      <c r="J1250" s="73">
        <f t="shared" si="203"/>
        <v>-0.12465467837194208</v>
      </c>
      <c r="K1250" s="73">
        <f t="shared" si="235"/>
        <v>5.3633514091747048E-2</v>
      </c>
      <c r="L1250" s="73">
        <f t="shared" si="235"/>
        <v>0.11000709427164836</v>
      </c>
      <c r="M1250" s="73">
        <f t="shared" si="235"/>
        <v>2.4921070974456349E-2</v>
      </c>
      <c r="N1250" s="73">
        <f t="shared" si="235"/>
        <v>0.12591008684310662</v>
      </c>
      <c r="O1250" s="73">
        <f t="shared" si="235"/>
        <v>-4.3665861459694068E-2</v>
      </c>
      <c r="P1250" s="73">
        <f t="shared" si="235"/>
        <v>6.7011604610951563E-4</v>
      </c>
      <c r="Q1250" s="73">
        <f t="shared" si="235"/>
        <v>0.13510634948169634</v>
      </c>
      <c r="R1250" s="73">
        <f t="shared" si="235"/>
        <v>8.497458930111898E-2</v>
      </c>
      <c r="S1250" s="73">
        <f t="shared" si="235"/>
        <v>9.5460134030120894E-2</v>
      </c>
      <c r="T1250" s="73">
        <f t="shared" si="235"/>
        <v>-0.11626539046908561</v>
      </c>
      <c r="U1250" s="73">
        <f t="shared" si="235"/>
        <v>-2.355543970968493E-3</v>
      </c>
      <c r="V1250" s="73">
        <f t="shared" si="235"/>
        <v>0.16770840947750074</v>
      </c>
      <c r="W1250" s="73">
        <f t="shared" si="235"/>
        <v>-9.2302264791128921E-2</v>
      </c>
      <c r="X1250" s="73">
        <f t="shared" si="235"/>
        <v>6.0846126166072122E-2</v>
      </c>
      <c r="Y1250" s="73">
        <f t="shared" si="235"/>
        <v>0.18765803777305251</v>
      </c>
      <c r="Z1250" s="73">
        <f t="shared" si="235"/>
        <v>0.10072976914542041</v>
      </c>
      <c r="AA1250" s="73">
        <f t="shared" si="235"/>
        <v>0.10591336978041552</v>
      </c>
      <c r="AB1250" s="73">
        <f t="shared" si="235"/>
        <v>4.3607356924770357E-2</v>
      </c>
      <c r="AC1250" s="73">
        <f t="shared" si="235"/>
        <v>-4.557184124573449E-2</v>
      </c>
      <c r="AD1250" s="73">
        <f t="shared" si="235"/>
        <v>0.1313769279418377</v>
      </c>
      <c r="AE1250" s="73">
        <f t="shared" si="235"/>
        <v>0.1381508949690092</v>
      </c>
      <c r="AF1250" s="73">
        <f t="shared" si="235"/>
        <v>4.2877640818125326E-2</v>
      </c>
      <c r="AG1250" s="73">
        <f t="shared" si="235"/>
        <v>0.18427191103210164</v>
      </c>
      <c r="AH1250" s="73">
        <f t="shared" si="235"/>
        <v>4.5020367913576541E-4</v>
      </c>
      <c r="AI1250" s="73">
        <f t="shared" si="235"/>
        <v>7.6977625891887155E-2</v>
      </c>
      <c r="AJ1250" s="73">
        <f t="shared" si="235"/>
        <v>-1.8978018693551039E-2</v>
      </c>
      <c r="AK1250" s="73">
        <f t="shared" si="235"/>
        <v>1.0412666682557218E-2</v>
      </c>
      <c r="AL1250" s="73">
        <f t="shared" si="235"/>
        <v>-5.3352004520009176E-2</v>
      </c>
      <c r="AM1250" s="73">
        <f t="shared" si="235"/>
        <v>-3.2513397589943968E-2</v>
      </c>
      <c r="AN1250" s="73">
        <f t="shared" si="235"/>
        <v>3.4445495803479805E-3</v>
      </c>
      <c r="AO1250" s="73">
        <f t="shared" si="235"/>
        <v>-6.5218332637949142E-2</v>
      </c>
      <c r="AP1250" s="73">
        <f t="shared" si="235"/>
        <v>-0.11772388373370384</v>
      </c>
      <c r="AQ1250" s="73">
        <f t="shared" si="235"/>
        <v>1.8496707039870344E-2</v>
      </c>
      <c r="AR1250" s="73">
        <f t="shared" si="235"/>
        <v>8.1199111683020561E-2</v>
      </c>
      <c r="AS1250" s="73">
        <f t="shared" si="235"/>
        <v>0.14242945553800743</v>
      </c>
      <c r="AT1250" s="73">
        <f t="shared" si="235"/>
        <v>-0.11840806703453165</v>
      </c>
      <c r="AU1250" s="73">
        <f t="shared" si="235"/>
        <v>0.11669960381422825</v>
      </c>
      <c r="AV1250" s="73">
        <f t="shared" si="235"/>
        <v>-0.20537212318815334</v>
      </c>
      <c r="AW1250" s="73">
        <f t="shared" si="235"/>
        <v>1.154448807569146E-2</v>
      </c>
      <c r="AX1250" s="73">
        <f t="shared" si="235"/>
        <v>-4.7386360342543593E-2</v>
      </c>
      <c r="AY1250" s="73">
        <f t="shared" si="235"/>
        <v>-4.431536341336955E-2</v>
      </c>
      <c r="AZ1250" s="73">
        <f t="shared" si="235"/>
        <v>1.7686964450344927E-2</v>
      </c>
      <c r="BA1250" s="73">
        <f t="shared" si="235"/>
        <v>0.11479953302179639</v>
      </c>
      <c r="BB1250" s="73">
        <f t="shared" si="235"/>
        <v>-2.1425214539994759E-2</v>
      </c>
      <c r="BC1250" s="73">
        <f t="shared" si="235"/>
        <v>3.9180598034244202E-2</v>
      </c>
      <c r="BD1250" s="73">
        <f t="shared" si="235"/>
        <v>-4.3601258907035242E-2</v>
      </c>
      <c r="BE1250" s="73">
        <f t="shared" si="235"/>
        <v>0.11352030375162893</v>
      </c>
      <c r="BF1250" s="73">
        <f t="shared" si="235"/>
        <v>3.911857669524927E-2</v>
      </c>
      <c r="BG1250" s="73">
        <f t="shared" si="235"/>
        <v>-4.8914239168622982E-2</v>
      </c>
      <c r="BH1250" s="73">
        <f t="shared" si="235"/>
        <v>0.10757067985317453</v>
      </c>
      <c r="BI1250" s="73">
        <f t="shared" si="235"/>
        <v>-0.14846350804856565</v>
      </c>
      <c r="BJ1250" s="73">
        <f t="shared" si="235"/>
        <v>-8.1494062063586462E-2</v>
      </c>
      <c r="BK1250" s="73">
        <f t="shared" si="235"/>
        <v>-8.1139005995227963E-3</v>
      </c>
      <c r="BL1250" s="73">
        <f t="shared" si="235"/>
        <v>5.165115792860186E-3</v>
      </c>
      <c r="BM1250" s="73">
        <f t="shared" si="235"/>
        <v>2.8692507360259682E-2</v>
      </c>
      <c r="BN1250" s="73">
        <f t="shared" si="235"/>
        <v>-1.0664565652298667E-2</v>
      </c>
      <c r="BO1250" s="73">
        <f t="shared" si="235"/>
        <v>1.1895928010786812E-2</v>
      </c>
      <c r="BP1250" s="73">
        <f t="shared" si="235"/>
        <v>0.10621655901431083</v>
      </c>
      <c r="BQ1250" s="73">
        <f t="shared" si="235"/>
        <v>4.3542676179218233E-2</v>
      </c>
      <c r="BR1250" s="73">
        <f t="shared" si="235"/>
        <v>1.6512952321793378E-2</v>
      </c>
      <c r="BS1250" s="73">
        <f t="shared" si="235"/>
        <v>-7.3609295077842071E-2</v>
      </c>
      <c r="BT1250" s="73">
        <f t="shared" si="235"/>
        <v>-3.3995829171016595E-2</v>
      </c>
      <c r="BU1250" s="73">
        <f t="shared" si="235"/>
        <v>-0.12025906083436637</v>
      </c>
      <c r="BV1250" s="73">
        <f t="shared" si="235"/>
        <v>-1.8126344228692529E-2</v>
      </c>
      <c r="BW1250" s="73">
        <f t="shared" si="234"/>
        <v>-3.0349807871954463E-2</v>
      </c>
      <c r="BX1250" s="73">
        <f t="shared" si="234"/>
        <v>9.0051344670003197E-2</v>
      </c>
      <c r="BY1250" s="73">
        <f t="shared" si="234"/>
        <v>2.1316413794428071E-2</v>
      </c>
      <c r="BZ1250" s="73">
        <f t="shared" si="234"/>
        <v>2.7820245668720812E-2</v>
      </c>
      <c r="CA1250" s="73">
        <f t="shared" si="234"/>
        <v>1.5553313023673181E-2</v>
      </c>
      <c r="CB1250" s="73">
        <f t="shared" si="234"/>
        <v>9.6336312606291937E-3</v>
      </c>
      <c r="CC1250" s="73">
        <f t="shared" si="234"/>
        <v>-0.18183728366588944</v>
      </c>
      <c r="CD1250" s="73">
        <f t="shared" si="234"/>
        <v>-3.2716387465937413E-2</v>
      </c>
      <c r="CE1250" s="73">
        <f t="shared" si="234"/>
        <v>0.13311696828690298</v>
      </c>
      <c r="CF1250" s="73">
        <f t="shared" si="234"/>
        <v>1.5771603989689997E-5</v>
      </c>
      <c r="CG1250" s="73">
        <f t="shared" si="234"/>
        <v>-0.20557220805670462</v>
      </c>
      <c r="CH1250" s="73">
        <f t="shared" si="234"/>
        <v>-9.5365369841890188E-2</v>
      </c>
      <c r="CI1250" s="73">
        <f t="shared" si="234"/>
        <v>6.8301231510430258E-2</v>
      </c>
      <c r="CJ1250" s="73">
        <f t="shared" si="234"/>
        <v>4.0532332758529951E-2</v>
      </c>
      <c r="CK1250" s="73">
        <f t="shared" si="234"/>
        <v>-1.8239999242249615E-4</v>
      </c>
      <c r="CL1250" s="73">
        <f t="shared" si="234"/>
        <v>4.5719056027290116E-2</v>
      </c>
      <c r="CM1250" s="73">
        <f t="shared" si="234"/>
        <v>0.12179754894129069</v>
      </c>
      <c r="CN1250" s="73">
        <f t="shared" si="234"/>
        <v>4.0857871093124963E-2</v>
      </c>
      <c r="CO1250" s="73">
        <f t="shared" si="234"/>
        <v>0.10232960266325807</v>
      </c>
      <c r="CP1250" s="73">
        <f t="shared" si="234"/>
        <v>8.9358058766901088E-2</v>
      </c>
      <c r="CQ1250" s="73">
        <f t="shared" si="234"/>
        <v>0.26093121504352701</v>
      </c>
      <c r="CR1250" s="73">
        <f t="shared" si="234"/>
        <v>6.5183683899090308E-2</v>
      </c>
      <c r="CS1250" s="73">
        <f t="shared" si="234"/>
        <v>-0.19403536607828811</v>
      </c>
      <c r="CT1250" s="73">
        <f t="shared" si="234"/>
        <v>-3.3493855423684979E-2</v>
      </c>
      <c r="CU1250" s="73">
        <f t="shared" si="234"/>
        <v>-8.3010751697942226E-2</v>
      </c>
      <c r="CV1250" s="73">
        <f t="shared" si="234"/>
        <v>-2.7626380534220483E-2</v>
      </c>
      <c r="CW1250" s="73">
        <f t="shared" si="234"/>
        <v>-0.10369714088281544</v>
      </c>
      <c r="CX1250" s="73">
        <f t="shared" si="234"/>
        <v>-7.8190432050326844E-2</v>
      </c>
      <c r="CY1250" s="73">
        <f t="shared" si="234"/>
        <v>2.3833109199948906E-2</v>
      </c>
      <c r="CZ1250" s="73">
        <f t="shared" si="234"/>
        <v>-0.21536281508940991</v>
      </c>
      <c r="DA1250" s="73">
        <f t="shared" si="234"/>
        <v>-0.16944034142423292</v>
      </c>
      <c r="DB1250" s="73">
        <f t="shared" si="234"/>
        <v>-1.3117793662537321E-2</v>
      </c>
      <c r="DC1250" s="73">
        <f t="shared" si="234"/>
        <v>8.422561807235221E-2</v>
      </c>
      <c r="DD1250" s="73">
        <f t="shared" si="234"/>
        <v>-0.11467939772008708</v>
      </c>
      <c r="DE1250" s="73">
        <f t="shared" si="234"/>
        <v>-7.7552980829487406E-3</v>
      </c>
    </row>
    <row r="1251" spans="3:109" x14ac:dyDescent="0.4">
      <c r="C1251" s="65"/>
      <c r="I1251" s="77"/>
      <c r="J1251" s="73">
        <f t="shared" ref="J1251:Y1314" si="236">J461+$D$4*J$799*J$800*$D461</f>
        <v>-8.8420035651280912E-2</v>
      </c>
      <c r="K1251" s="73">
        <f t="shared" si="236"/>
        <v>9.3212864660993447E-2</v>
      </c>
      <c r="L1251" s="73">
        <f t="shared" si="236"/>
        <v>3.7849799861491312E-2</v>
      </c>
      <c r="M1251" s="73">
        <f t="shared" si="236"/>
        <v>4.5435310639466799E-2</v>
      </c>
      <c r="N1251" s="73">
        <f t="shared" si="236"/>
        <v>0.18919909595865517</v>
      </c>
      <c r="O1251" s="73">
        <f t="shared" si="236"/>
        <v>-4.852406656747027E-2</v>
      </c>
      <c r="P1251" s="73">
        <f t="shared" si="236"/>
        <v>-0.10930800357428293</v>
      </c>
      <c r="Q1251" s="73">
        <f t="shared" si="236"/>
        <v>-0.1199447651271648</v>
      </c>
      <c r="R1251" s="73">
        <f t="shared" si="236"/>
        <v>-0.14818295444834934</v>
      </c>
      <c r="S1251" s="73">
        <f t="shared" si="236"/>
        <v>-2.6106101911790913E-2</v>
      </c>
      <c r="T1251" s="73">
        <f t="shared" si="236"/>
        <v>-2.428605265991985E-2</v>
      </c>
      <c r="U1251" s="73">
        <f t="shared" si="236"/>
        <v>0.14881544311455602</v>
      </c>
      <c r="V1251" s="73">
        <f t="shared" si="236"/>
        <v>0.13248886342111366</v>
      </c>
      <c r="W1251" s="73">
        <f t="shared" si="236"/>
        <v>3.7073334372315761E-2</v>
      </c>
      <c r="X1251" s="73">
        <f t="shared" si="236"/>
        <v>-9.7526388005682293E-2</v>
      </c>
      <c r="Y1251" s="73">
        <f t="shared" si="236"/>
        <v>-0.1070928111243797</v>
      </c>
      <c r="Z1251" s="73">
        <f t="shared" si="235"/>
        <v>0.12947524018382384</v>
      </c>
      <c r="AA1251" s="73">
        <f t="shared" si="235"/>
        <v>-0.1115556183355771</v>
      </c>
      <c r="AB1251" s="73">
        <f t="shared" si="235"/>
        <v>4.8037980527835436E-2</v>
      </c>
      <c r="AC1251" s="73">
        <f t="shared" si="235"/>
        <v>-1.9195923082465503E-2</v>
      </c>
      <c r="AD1251" s="73">
        <f t="shared" si="235"/>
        <v>7.3084411252180917E-2</v>
      </c>
      <c r="AE1251" s="73">
        <f t="shared" si="235"/>
        <v>9.5744574356812565E-2</v>
      </c>
      <c r="AF1251" s="73">
        <f t="shared" si="235"/>
        <v>0.12162017830930459</v>
      </c>
      <c r="AG1251" s="73">
        <f t="shared" si="235"/>
        <v>7.5071070874736426E-2</v>
      </c>
      <c r="AH1251" s="73">
        <f t="shared" si="235"/>
        <v>-0.13456282317873736</v>
      </c>
      <c r="AI1251" s="73">
        <f t="shared" si="235"/>
        <v>-5.0672862372824951E-2</v>
      </c>
      <c r="AJ1251" s="73">
        <f t="shared" si="235"/>
        <v>-6.336287141662332E-2</v>
      </c>
      <c r="AK1251" s="73">
        <f t="shared" si="235"/>
        <v>-1.1892764411830582E-2</v>
      </c>
      <c r="AL1251" s="73">
        <f t="shared" si="235"/>
        <v>-0.10133407956648377</v>
      </c>
      <c r="AM1251" s="73">
        <f t="shared" si="235"/>
        <v>6.9799770799365932E-2</v>
      </c>
      <c r="AN1251" s="73">
        <f t="shared" si="235"/>
        <v>-1.231634929826424E-2</v>
      </c>
      <c r="AO1251" s="73">
        <f t="shared" si="235"/>
        <v>6.1161087308255181E-2</v>
      </c>
      <c r="AP1251" s="73">
        <f t="shared" si="235"/>
        <v>-0.14454657953547576</v>
      </c>
      <c r="AQ1251" s="73">
        <f t="shared" si="235"/>
        <v>-5.0390943825117163E-2</v>
      </c>
      <c r="AR1251" s="73">
        <f t="shared" si="235"/>
        <v>-6.4967553603544281E-2</v>
      </c>
      <c r="AS1251" s="73">
        <f t="shared" si="235"/>
        <v>1.6101652746266834E-2</v>
      </c>
      <c r="AT1251" s="73">
        <f t="shared" si="235"/>
        <v>-2.7800158712729148E-2</v>
      </c>
      <c r="AU1251" s="73">
        <f t="shared" si="235"/>
        <v>0.20547494716965292</v>
      </c>
      <c r="AV1251" s="73">
        <f t="shared" si="235"/>
        <v>0.16535057777101742</v>
      </c>
      <c r="AW1251" s="73">
        <f t="shared" si="235"/>
        <v>0.17510015957537739</v>
      </c>
      <c r="AX1251" s="73">
        <f t="shared" si="235"/>
        <v>1.889926729515494E-2</v>
      </c>
      <c r="AY1251" s="73">
        <f t="shared" si="235"/>
        <v>9.0214304203955695E-2</v>
      </c>
      <c r="AZ1251" s="73">
        <f t="shared" si="235"/>
        <v>-0.17210609507290936</v>
      </c>
      <c r="BA1251" s="73">
        <f t="shared" si="235"/>
        <v>-0.25830256510108501</v>
      </c>
      <c r="BB1251" s="73">
        <f t="shared" si="235"/>
        <v>0.13126822217631115</v>
      </c>
      <c r="BC1251" s="73">
        <f t="shared" si="235"/>
        <v>0.44006266670318578</v>
      </c>
      <c r="BD1251" s="73">
        <f t="shared" si="235"/>
        <v>0.14392398636479897</v>
      </c>
      <c r="BE1251" s="73">
        <f t="shared" si="235"/>
        <v>0.11619897789497606</v>
      </c>
      <c r="BF1251" s="73">
        <f t="shared" si="235"/>
        <v>3.5261351956783392E-2</v>
      </c>
      <c r="BG1251" s="73">
        <f t="shared" si="235"/>
        <v>5.2465746472725588E-2</v>
      </c>
      <c r="BH1251" s="73">
        <f t="shared" si="235"/>
        <v>-1.408096436037936E-2</v>
      </c>
      <c r="BI1251" s="73">
        <f t="shared" si="235"/>
        <v>-0.12705843097912639</v>
      </c>
      <c r="BJ1251" s="73">
        <f t="shared" si="235"/>
        <v>5.7168495910290038E-2</v>
      </c>
      <c r="BK1251" s="73">
        <f t="shared" si="235"/>
        <v>0.1139371873068217</v>
      </c>
      <c r="BL1251" s="73">
        <f t="shared" si="235"/>
        <v>7.0766521986579373E-2</v>
      </c>
      <c r="BM1251" s="73">
        <f t="shared" si="235"/>
        <v>-5.8666561117322033E-2</v>
      </c>
      <c r="BN1251" s="73">
        <f t="shared" si="235"/>
        <v>1.9656347161993271E-2</v>
      </c>
      <c r="BO1251" s="73">
        <f t="shared" si="235"/>
        <v>7.7160102912260428E-2</v>
      </c>
      <c r="BP1251" s="73">
        <f t="shared" si="235"/>
        <v>0.1584338863926911</v>
      </c>
      <c r="BQ1251" s="73">
        <f t="shared" si="235"/>
        <v>7.413273143702144E-2</v>
      </c>
      <c r="BR1251" s="73">
        <f t="shared" si="235"/>
        <v>8.4409232373772652E-2</v>
      </c>
      <c r="BS1251" s="73">
        <f t="shared" si="235"/>
        <v>-8.4726461784301668E-2</v>
      </c>
      <c r="BT1251" s="73">
        <f t="shared" si="235"/>
        <v>8.866292620409659E-2</v>
      </c>
      <c r="BU1251" s="73">
        <f t="shared" si="235"/>
        <v>-1.1009044492717406E-2</v>
      </c>
      <c r="BV1251" s="73">
        <f t="shared" si="235"/>
        <v>-2.5284289108324087E-2</v>
      </c>
      <c r="BW1251" s="73">
        <f t="shared" si="234"/>
        <v>4.9602870522843831E-2</v>
      </c>
      <c r="BX1251" s="73">
        <f t="shared" si="234"/>
        <v>0.19040736506473546</v>
      </c>
      <c r="BY1251" s="73">
        <f t="shared" si="234"/>
        <v>-3.3584131190716009E-2</v>
      </c>
      <c r="BZ1251" s="73">
        <f t="shared" si="234"/>
        <v>6.3030413835138133E-3</v>
      </c>
      <c r="CA1251" s="73">
        <f t="shared" si="234"/>
        <v>-0.24525082003601495</v>
      </c>
      <c r="CB1251" s="73">
        <f t="shared" si="234"/>
        <v>0.32460332137403025</v>
      </c>
      <c r="CC1251" s="73">
        <f t="shared" si="234"/>
        <v>7.1275843592511934E-2</v>
      </c>
      <c r="CD1251" s="73">
        <f t="shared" si="234"/>
        <v>-0.23473288595918199</v>
      </c>
      <c r="CE1251" s="73">
        <f t="shared" si="234"/>
        <v>1.6798035725698567E-2</v>
      </c>
      <c r="CF1251" s="73">
        <f t="shared" si="234"/>
        <v>5.9846752333638481E-2</v>
      </c>
      <c r="CG1251" s="73">
        <f t="shared" si="234"/>
        <v>0.2523692660362693</v>
      </c>
      <c r="CH1251" s="73">
        <f t="shared" si="234"/>
        <v>0.13200418768856126</v>
      </c>
      <c r="CI1251" s="73">
        <f t="shared" si="234"/>
        <v>2.6175469666877248E-2</v>
      </c>
      <c r="CJ1251" s="73">
        <f t="shared" si="234"/>
        <v>-1.5861409526559501E-2</v>
      </c>
      <c r="CK1251" s="73">
        <f t="shared" si="234"/>
        <v>0.12775555351768722</v>
      </c>
      <c r="CL1251" s="73">
        <f t="shared" si="234"/>
        <v>2.9145480231099211E-2</v>
      </c>
      <c r="CM1251" s="73">
        <f t="shared" si="234"/>
        <v>-1.6867615618356282E-2</v>
      </c>
      <c r="CN1251" s="73">
        <f t="shared" si="234"/>
        <v>-1.5068082998282984E-3</v>
      </c>
      <c r="CO1251" s="73">
        <f t="shared" si="234"/>
        <v>0.13392438817466604</v>
      </c>
      <c r="CP1251" s="73">
        <f t="shared" si="234"/>
        <v>-6.4500824613580431E-3</v>
      </c>
      <c r="CQ1251" s="73">
        <f t="shared" si="234"/>
        <v>5.0988944987794091E-2</v>
      </c>
      <c r="CR1251" s="73">
        <f t="shared" si="234"/>
        <v>-5.8750459775111966E-2</v>
      </c>
      <c r="CS1251" s="73">
        <f t="shared" si="234"/>
        <v>-1.5743143140908237E-3</v>
      </c>
      <c r="CT1251" s="73">
        <f t="shared" si="234"/>
        <v>4.1032550240653894E-2</v>
      </c>
      <c r="CU1251" s="73">
        <f t="shared" si="234"/>
        <v>9.5815044919573308E-2</v>
      </c>
      <c r="CV1251" s="73">
        <f t="shared" si="234"/>
        <v>-2.4909019909935243E-2</v>
      </c>
      <c r="CW1251" s="73">
        <f t="shared" si="234"/>
        <v>-2.9981730011347487E-2</v>
      </c>
      <c r="CX1251" s="73">
        <f t="shared" si="234"/>
        <v>-3.2425468491192162E-2</v>
      </c>
      <c r="CY1251" s="73">
        <f t="shared" si="234"/>
        <v>-9.4772273200518772E-2</v>
      </c>
      <c r="CZ1251" s="73">
        <f t="shared" si="234"/>
        <v>-5.8447478796347173E-2</v>
      </c>
      <c r="DA1251" s="73">
        <f t="shared" si="234"/>
        <v>-2.5914733340402792E-2</v>
      </c>
      <c r="DB1251" s="73">
        <f t="shared" si="234"/>
        <v>-3.1852416805975788E-2</v>
      </c>
      <c r="DC1251" s="73">
        <f t="shared" si="234"/>
        <v>-1.0628615326435274E-2</v>
      </c>
      <c r="DD1251" s="73">
        <f t="shared" si="234"/>
        <v>3.5409128825033727E-2</v>
      </c>
      <c r="DE1251" s="73">
        <f t="shared" si="234"/>
        <v>7.9583946520994375E-2</v>
      </c>
    </row>
    <row r="1252" spans="3:109" x14ac:dyDescent="0.4">
      <c r="C1252" s="65"/>
      <c r="I1252" s="77"/>
      <c r="J1252" s="73">
        <f t="shared" si="236"/>
        <v>0.20904328104379016</v>
      </c>
      <c r="K1252" s="73">
        <f t="shared" ref="K1252:BV1255" si="237">K462+$D$4*K$799*K$800*$D462</f>
        <v>6.5202830267390181E-3</v>
      </c>
      <c r="L1252" s="73">
        <f t="shared" si="237"/>
        <v>0.11978187675431114</v>
      </c>
      <c r="M1252" s="73">
        <f t="shared" si="237"/>
        <v>-0.19874618540864381</v>
      </c>
      <c r="N1252" s="73">
        <f t="shared" si="237"/>
        <v>0.32295149571614806</v>
      </c>
      <c r="O1252" s="73">
        <f t="shared" si="237"/>
        <v>-2.2897942714108391E-2</v>
      </c>
      <c r="P1252" s="73">
        <f t="shared" si="237"/>
        <v>-8.0697479435340946E-2</v>
      </c>
      <c r="Q1252" s="73">
        <f t="shared" si="237"/>
        <v>-0.15977562830238751</v>
      </c>
      <c r="R1252" s="73">
        <f t="shared" si="237"/>
        <v>-0.21127336237130279</v>
      </c>
      <c r="S1252" s="73">
        <f t="shared" si="237"/>
        <v>-6.8184194050403144E-2</v>
      </c>
      <c r="T1252" s="73">
        <f t="shared" si="237"/>
        <v>-8.964286617273165E-3</v>
      </c>
      <c r="U1252" s="73">
        <f t="shared" si="237"/>
        <v>0.12015869269240662</v>
      </c>
      <c r="V1252" s="73">
        <f t="shared" si="237"/>
        <v>3.4668132787283458E-2</v>
      </c>
      <c r="W1252" s="73">
        <f t="shared" si="237"/>
        <v>6.2522375315198761E-2</v>
      </c>
      <c r="X1252" s="73">
        <f t="shared" si="237"/>
        <v>-2.6152859511607982E-2</v>
      </c>
      <c r="Y1252" s="73">
        <f t="shared" si="237"/>
        <v>-5.6397690967107507E-3</v>
      </c>
      <c r="Z1252" s="73">
        <f t="shared" si="237"/>
        <v>4.0583448750631947E-2</v>
      </c>
      <c r="AA1252" s="73">
        <f t="shared" si="237"/>
        <v>1.5203789160095172E-2</v>
      </c>
      <c r="AB1252" s="73">
        <f t="shared" si="237"/>
        <v>0.11614345372888919</v>
      </c>
      <c r="AC1252" s="73">
        <f t="shared" si="237"/>
        <v>0.10951956594871633</v>
      </c>
      <c r="AD1252" s="73">
        <f t="shared" si="237"/>
        <v>-8.1005917112934409E-2</v>
      </c>
      <c r="AE1252" s="73">
        <f t="shared" si="237"/>
        <v>2.3330496954756582E-2</v>
      </c>
      <c r="AF1252" s="73">
        <f t="shared" si="237"/>
        <v>0.1807319675098347</v>
      </c>
      <c r="AG1252" s="73">
        <f t="shared" si="237"/>
        <v>0.11291011494608705</v>
      </c>
      <c r="AH1252" s="73">
        <f t="shared" si="237"/>
        <v>-1.6120588004772704E-3</v>
      </c>
      <c r="AI1252" s="73">
        <f t="shared" si="237"/>
        <v>6.1519806594821536E-2</v>
      </c>
      <c r="AJ1252" s="73">
        <f t="shared" si="237"/>
        <v>1.3218429765808981E-3</v>
      </c>
      <c r="AK1252" s="73">
        <f t="shared" si="237"/>
        <v>-0.20228147876551772</v>
      </c>
      <c r="AL1252" s="73">
        <f t="shared" si="237"/>
        <v>-9.5432075058141941E-2</v>
      </c>
      <c r="AM1252" s="73">
        <f t="shared" si="237"/>
        <v>-1.5418879333173017E-2</v>
      </c>
      <c r="AN1252" s="73">
        <f t="shared" si="237"/>
        <v>-0.10843281643325976</v>
      </c>
      <c r="AO1252" s="73">
        <f t="shared" si="237"/>
        <v>4.2773999262334363E-2</v>
      </c>
      <c r="AP1252" s="73">
        <f t="shared" si="237"/>
        <v>-9.7336809324598816E-3</v>
      </c>
      <c r="AQ1252" s="73">
        <f t="shared" si="237"/>
        <v>3.1180939975328392E-2</v>
      </c>
      <c r="AR1252" s="73">
        <f t="shared" si="237"/>
        <v>-7.2408493029628165E-2</v>
      </c>
      <c r="AS1252" s="73">
        <f t="shared" si="237"/>
        <v>8.8570832878691927E-2</v>
      </c>
      <c r="AT1252" s="73">
        <f t="shared" si="237"/>
        <v>4.623389866430419E-2</v>
      </c>
      <c r="AU1252" s="73">
        <f t="shared" si="237"/>
        <v>-0.14181474933298563</v>
      </c>
      <c r="AV1252" s="73">
        <f t="shared" si="237"/>
        <v>8.6014853705865106E-4</v>
      </c>
      <c r="AW1252" s="73">
        <f t="shared" si="237"/>
        <v>-5.2169346518966313E-2</v>
      </c>
      <c r="AX1252" s="73">
        <f t="shared" si="237"/>
        <v>-0.13861979859649856</v>
      </c>
      <c r="AY1252" s="73">
        <f t="shared" si="237"/>
        <v>-0.13125917805731777</v>
      </c>
      <c r="AZ1252" s="73">
        <f t="shared" si="237"/>
        <v>-0.13939151896063368</v>
      </c>
      <c r="BA1252" s="73">
        <f t="shared" si="237"/>
        <v>-0.15648637130392484</v>
      </c>
      <c r="BB1252" s="73">
        <f t="shared" si="237"/>
        <v>7.8396136926174212E-2</v>
      </c>
      <c r="BC1252" s="73">
        <f t="shared" si="237"/>
        <v>7.3536663775502281E-3</v>
      </c>
      <c r="BD1252" s="73">
        <f t="shared" si="237"/>
        <v>0.10154017463679957</v>
      </c>
      <c r="BE1252" s="73">
        <f t="shared" si="237"/>
        <v>1.6509681666485664E-2</v>
      </c>
      <c r="BF1252" s="73">
        <f t="shared" si="237"/>
        <v>8.6485760337043759E-3</v>
      </c>
      <c r="BG1252" s="73">
        <f t="shared" si="237"/>
        <v>-0.13309480507649024</v>
      </c>
      <c r="BH1252" s="73">
        <f t="shared" si="237"/>
        <v>8.0231643106247585E-2</v>
      </c>
      <c r="BI1252" s="73">
        <f t="shared" si="237"/>
        <v>-6.4706670187779161E-2</v>
      </c>
      <c r="BJ1252" s="73">
        <f t="shared" si="237"/>
        <v>0.10291757577392976</v>
      </c>
      <c r="BK1252" s="73">
        <f t="shared" si="237"/>
        <v>-5.206525210622924E-2</v>
      </c>
      <c r="BL1252" s="73">
        <f t="shared" si="237"/>
        <v>1.0368481418189171E-2</v>
      </c>
      <c r="BM1252" s="73">
        <f t="shared" si="237"/>
        <v>-0.11210158326565253</v>
      </c>
      <c r="BN1252" s="73">
        <f t="shared" si="237"/>
        <v>2.2135243057601279E-3</v>
      </c>
      <c r="BO1252" s="73">
        <f t="shared" si="237"/>
        <v>-0.10951991894478637</v>
      </c>
      <c r="BP1252" s="73">
        <f t="shared" si="237"/>
        <v>7.3814815415877144E-2</v>
      </c>
      <c r="BQ1252" s="73">
        <f t="shared" si="237"/>
        <v>7.4380026417197515E-2</v>
      </c>
      <c r="BR1252" s="73">
        <f t="shared" si="237"/>
        <v>6.8223603320997347E-2</v>
      </c>
      <c r="BS1252" s="73">
        <f t="shared" si="237"/>
        <v>-7.1650096220279416E-2</v>
      </c>
      <c r="BT1252" s="73">
        <f t="shared" si="237"/>
        <v>-0.16014852343592426</v>
      </c>
      <c r="BU1252" s="73">
        <f t="shared" si="237"/>
        <v>0.10703517412292976</v>
      </c>
      <c r="BV1252" s="73">
        <f t="shared" si="237"/>
        <v>5.6000480619455735E-2</v>
      </c>
      <c r="BW1252" s="73">
        <f t="shared" si="234"/>
        <v>6.091609491227034E-2</v>
      </c>
      <c r="BX1252" s="73">
        <f t="shared" si="234"/>
        <v>9.7896575550470585E-2</v>
      </c>
      <c r="BY1252" s="73">
        <f t="shared" si="234"/>
        <v>4.1292680442336499E-2</v>
      </c>
      <c r="BZ1252" s="73">
        <f t="shared" si="234"/>
        <v>0.20116753111095947</v>
      </c>
      <c r="CA1252" s="73">
        <f t="shared" si="234"/>
        <v>0.24746331033681257</v>
      </c>
      <c r="CB1252" s="73">
        <f t="shared" si="234"/>
        <v>0.11422260569773739</v>
      </c>
      <c r="CC1252" s="73">
        <f t="shared" si="234"/>
        <v>-0.17277716738667695</v>
      </c>
      <c r="CD1252" s="73">
        <f t="shared" si="234"/>
        <v>4.4211023834993209E-2</v>
      </c>
      <c r="CE1252" s="73">
        <f t="shared" si="234"/>
        <v>6.6801969035570258E-2</v>
      </c>
      <c r="CF1252" s="73">
        <f t="shared" si="234"/>
        <v>0.22202358373210471</v>
      </c>
      <c r="CG1252" s="73">
        <f t="shared" si="234"/>
        <v>-5.1020968408278633E-2</v>
      </c>
      <c r="CH1252" s="73">
        <f t="shared" si="234"/>
        <v>4.6288068752881356E-2</v>
      </c>
      <c r="CI1252" s="73">
        <f t="shared" si="234"/>
        <v>-6.823734263098119E-2</v>
      </c>
      <c r="CJ1252" s="73">
        <f t="shared" si="234"/>
        <v>8.2649762027229651E-2</v>
      </c>
      <c r="CK1252" s="73">
        <f t="shared" si="234"/>
        <v>-5.7171251876537398E-2</v>
      </c>
      <c r="CL1252" s="73">
        <f t="shared" si="234"/>
        <v>-4.4564706184822271E-2</v>
      </c>
      <c r="CM1252" s="73">
        <f t="shared" si="234"/>
        <v>-2.5801054932861445E-2</v>
      </c>
      <c r="CN1252" s="73">
        <f t="shared" si="234"/>
        <v>0.13125304907356383</v>
      </c>
      <c r="CO1252" s="73">
        <f t="shared" si="234"/>
        <v>0.10706294456670429</v>
      </c>
      <c r="CP1252" s="73">
        <f t="shared" si="234"/>
        <v>8.5671496092039348E-2</v>
      </c>
      <c r="CQ1252" s="73">
        <f t="shared" si="234"/>
        <v>-0.10246811918180647</v>
      </c>
      <c r="CR1252" s="73">
        <f t="shared" si="234"/>
        <v>6.1244471208200257E-2</v>
      </c>
      <c r="CS1252" s="73">
        <f t="shared" si="234"/>
        <v>-0.18447399982634635</v>
      </c>
      <c r="CT1252" s="73">
        <f t="shared" si="234"/>
        <v>-5.9974881020921335E-2</v>
      </c>
      <c r="CU1252" s="73">
        <f t="shared" si="234"/>
        <v>-6.8444880702612107E-2</v>
      </c>
      <c r="CV1252" s="73">
        <f t="shared" si="234"/>
        <v>-1.386892605434005E-2</v>
      </c>
      <c r="CW1252" s="73">
        <f t="shared" si="234"/>
        <v>-9.3003141257664373E-2</v>
      </c>
      <c r="CX1252" s="73">
        <f t="shared" si="234"/>
        <v>-0.16938067211799906</v>
      </c>
      <c r="CY1252" s="73">
        <f t="shared" si="234"/>
        <v>7.8421537568411886E-2</v>
      </c>
      <c r="CZ1252" s="73">
        <f t="shared" si="234"/>
        <v>-3.084332239438483E-2</v>
      </c>
      <c r="DA1252" s="73">
        <f t="shared" si="234"/>
        <v>3.3384403905618539E-3</v>
      </c>
      <c r="DB1252" s="73">
        <f t="shared" si="234"/>
        <v>-6.5285807754454445E-2</v>
      </c>
      <c r="DC1252" s="73">
        <f t="shared" si="234"/>
        <v>4.8345688502364044E-2</v>
      </c>
      <c r="DD1252" s="73">
        <f t="shared" si="234"/>
        <v>-0.10909821170561756</v>
      </c>
      <c r="DE1252" s="73">
        <f t="shared" si="234"/>
        <v>-8.6145638499604382E-2</v>
      </c>
    </row>
    <row r="1253" spans="3:109" x14ac:dyDescent="0.4">
      <c r="C1253" s="65"/>
      <c r="I1253" s="77"/>
      <c r="J1253" s="73">
        <f t="shared" si="236"/>
        <v>8.6334530423995817E-2</v>
      </c>
      <c r="K1253" s="73">
        <f t="shared" si="237"/>
        <v>-8.0816348749594882E-2</v>
      </c>
      <c r="L1253" s="73">
        <f t="shared" si="237"/>
        <v>0.18643791092892095</v>
      </c>
      <c r="M1253" s="73">
        <f t="shared" si="237"/>
        <v>2.9210337572295642E-3</v>
      </c>
      <c r="N1253" s="73">
        <f t="shared" si="237"/>
        <v>0.19733306531136646</v>
      </c>
      <c r="O1253" s="73">
        <f t="shared" si="237"/>
        <v>0.10043109356012038</v>
      </c>
      <c r="P1253" s="73">
        <f t="shared" si="237"/>
        <v>-0.15727798121855505</v>
      </c>
      <c r="Q1253" s="73">
        <f t="shared" si="237"/>
        <v>-1.9917679135369539E-2</v>
      </c>
      <c r="R1253" s="73">
        <f t="shared" si="237"/>
        <v>-0.12729499646038828</v>
      </c>
      <c r="S1253" s="73">
        <f t="shared" si="237"/>
        <v>-4.2861452439127777E-2</v>
      </c>
      <c r="T1253" s="73">
        <f t="shared" si="237"/>
        <v>1.3660994945992686E-2</v>
      </c>
      <c r="U1253" s="73">
        <f t="shared" si="237"/>
        <v>1.6016135649502793E-2</v>
      </c>
      <c r="V1253" s="73">
        <f t="shared" si="237"/>
        <v>-0.17091687349011234</v>
      </c>
      <c r="W1253" s="73">
        <f t="shared" si="237"/>
        <v>-0.12599203742457066</v>
      </c>
      <c r="X1253" s="73">
        <f t="shared" si="237"/>
        <v>-2.9700475498270873E-2</v>
      </c>
      <c r="Y1253" s="73">
        <f t="shared" si="237"/>
        <v>-6.1538247336286545E-2</v>
      </c>
      <c r="Z1253" s="73">
        <f t="shared" si="237"/>
        <v>-0.15013001583433769</v>
      </c>
      <c r="AA1253" s="73">
        <f t="shared" si="237"/>
        <v>-1.7187599526623846E-3</v>
      </c>
      <c r="AB1253" s="73">
        <f t="shared" si="237"/>
        <v>0.12987042153956016</v>
      </c>
      <c r="AC1253" s="73">
        <f t="shared" si="237"/>
        <v>-8.915419545766691E-2</v>
      </c>
      <c r="AD1253" s="73">
        <f t="shared" si="237"/>
        <v>1.3765943370546986E-2</v>
      </c>
      <c r="AE1253" s="73">
        <f t="shared" si="237"/>
        <v>-4.1079457540122259E-2</v>
      </c>
      <c r="AF1253" s="73">
        <f t="shared" si="237"/>
        <v>0.15552646048451055</v>
      </c>
      <c r="AG1253" s="73">
        <f t="shared" si="237"/>
        <v>0.16013465870581689</v>
      </c>
      <c r="AH1253" s="73">
        <f t="shared" si="237"/>
        <v>-6.6993435176095489E-2</v>
      </c>
      <c r="AI1253" s="73">
        <f t="shared" si="237"/>
        <v>-9.4170423856802507E-2</v>
      </c>
      <c r="AJ1253" s="73">
        <f t="shared" si="237"/>
        <v>0.13606252040192934</v>
      </c>
      <c r="AK1253" s="73">
        <f t="shared" si="237"/>
        <v>9.6490678601428431E-2</v>
      </c>
      <c r="AL1253" s="73">
        <f t="shared" si="237"/>
        <v>-0.14072202809522241</v>
      </c>
      <c r="AM1253" s="73">
        <f t="shared" si="237"/>
        <v>-0.12263859039177114</v>
      </c>
      <c r="AN1253" s="73">
        <f t="shared" si="237"/>
        <v>-5.968973133138755E-3</v>
      </c>
      <c r="AO1253" s="73">
        <f t="shared" si="237"/>
        <v>6.7517018667901482E-2</v>
      </c>
      <c r="AP1253" s="73">
        <f t="shared" si="237"/>
        <v>6.4706242826943247E-2</v>
      </c>
      <c r="AQ1253" s="73">
        <f t="shared" si="237"/>
        <v>-0.10607345087213911</v>
      </c>
      <c r="AR1253" s="73">
        <f t="shared" si="237"/>
        <v>-0.10041462963796942</v>
      </c>
      <c r="AS1253" s="73">
        <f t="shared" si="237"/>
        <v>0.21413794724207366</v>
      </c>
      <c r="AT1253" s="73">
        <f t="shared" si="237"/>
        <v>6.3174068604717692E-2</v>
      </c>
      <c r="AU1253" s="73">
        <f t="shared" si="237"/>
        <v>9.5999404291574469E-3</v>
      </c>
      <c r="AV1253" s="73">
        <f t="shared" si="237"/>
        <v>0.12701534445217172</v>
      </c>
      <c r="AW1253" s="73">
        <f t="shared" si="237"/>
        <v>7.3872504803874195E-2</v>
      </c>
      <c r="AX1253" s="73">
        <f t="shared" si="237"/>
        <v>-1.0749169831591169E-2</v>
      </c>
      <c r="AY1253" s="73">
        <f t="shared" si="237"/>
        <v>0.22618828750003561</v>
      </c>
      <c r="AZ1253" s="73">
        <f t="shared" si="237"/>
        <v>5.0226827235567975E-3</v>
      </c>
      <c r="BA1253" s="73">
        <f t="shared" si="237"/>
        <v>-6.6130409679076865E-2</v>
      </c>
      <c r="BB1253" s="73">
        <f t="shared" si="237"/>
        <v>6.15876243920742E-2</v>
      </c>
      <c r="BC1253" s="73">
        <f t="shared" si="237"/>
        <v>-6.1900282495890623E-3</v>
      </c>
      <c r="BD1253" s="73">
        <f t="shared" si="237"/>
        <v>5.4831496206934643E-2</v>
      </c>
      <c r="BE1253" s="73">
        <f t="shared" si="237"/>
        <v>-2.3980638572124003E-2</v>
      </c>
      <c r="BF1253" s="73">
        <f t="shared" si="237"/>
        <v>-3.1065667800428593E-2</v>
      </c>
      <c r="BG1253" s="73">
        <f t="shared" si="237"/>
        <v>-0.17506729441831162</v>
      </c>
      <c r="BH1253" s="73">
        <f t="shared" si="237"/>
        <v>8.7219009385542834E-2</v>
      </c>
      <c r="BI1253" s="73">
        <f t="shared" si="237"/>
        <v>1.982782033948801E-2</v>
      </c>
      <c r="BJ1253" s="73">
        <f t="shared" si="237"/>
        <v>-3.4229759414228782E-2</v>
      </c>
      <c r="BK1253" s="73">
        <f t="shared" si="237"/>
        <v>-3.1047109732839372E-2</v>
      </c>
      <c r="BL1253" s="73">
        <f t="shared" si="237"/>
        <v>-4.9523722062522917E-2</v>
      </c>
      <c r="BM1253" s="73">
        <f t="shared" si="237"/>
        <v>-0.16536405304666105</v>
      </c>
      <c r="BN1253" s="73">
        <f t="shared" si="237"/>
        <v>-5.1901241908144033E-2</v>
      </c>
      <c r="BO1253" s="73">
        <f t="shared" si="237"/>
        <v>9.651737941688579E-2</v>
      </c>
      <c r="BP1253" s="73">
        <f t="shared" si="237"/>
        <v>5.3312344808677914E-2</v>
      </c>
      <c r="BQ1253" s="73">
        <f t="shared" si="237"/>
        <v>8.7406704944437766E-2</v>
      </c>
      <c r="BR1253" s="73">
        <f t="shared" si="237"/>
        <v>7.3109194100365343E-2</v>
      </c>
      <c r="BS1253" s="73">
        <f t="shared" si="237"/>
        <v>-1.4078582437198898E-2</v>
      </c>
      <c r="BT1253" s="73">
        <f t="shared" si="237"/>
        <v>1.3707367345407792E-2</v>
      </c>
      <c r="BU1253" s="73">
        <f t="shared" si="237"/>
        <v>6.2485505259192949E-2</v>
      </c>
      <c r="BV1253" s="73">
        <f t="shared" si="237"/>
        <v>-0.10892905942388999</v>
      </c>
      <c r="BW1253" s="73">
        <f t="shared" si="234"/>
        <v>-0.11311171019234835</v>
      </c>
      <c r="BX1253" s="73">
        <f t="shared" si="234"/>
        <v>9.5635908162577055E-2</v>
      </c>
      <c r="BY1253" s="73">
        <f t="shared" si="234"/>
        <v>-2.1176688699862851E-2</v>
      </c>
      <c r="BZ1253" s="73">
        <f t="shared" si="234"/>
        <v>0.16281501049998537</v>
      </c>
      <c r="CA1253" s="73">
        <f t="shared" si="234"/>
        <v>6.2416450233860742E-2</v>
      </c>
      <c r="CB1253" s="73">
        <f t="shared" si="234"/>
        <v>-7.2441783892858325E-2</v>
      </c>
      <c r="CC1253" s="73">
        <f t="shared" si="234"/>
        <v>-3.0340095032262711E-2</v>
      </c>
      <c r="CD1253" s="73">
        <f t="shared" si="234"/>
        <v>8.988898207876142E-3</v>
      </c>
      <c r="CE1253" s="73">
        <f t="shared" si="234"/>
        <v>6.4899765113525826E-2</v>
      </c>
      <c r="CF1253" s="73">
        <f t="shared" si="234"/>
        <v>1.479782820078665E-2</v>
      </c>
      <c r="CG1253" s="73">
        <f t="shared" si="234"/>
        <v>2.3999486240342909E-2</v>
      </c>
      <c r="CH1253" s="73">
        <f t="shared" si="234"/>
        <v>-0.15040642859580372</v>
      </c>
      <c r="CI1253" s="73">
        <f t="shared" si="234"/>
        <v>4.6388409853904897E-2</v>
      </c>
      <c r="CJ1253" s="73">
        <f t="shared" si="234"/>
        <v>9.715752235600171E-2</v>
      </c>
      <c r="CK1253" s="73">
        <f t="shared" si="234"/>
        <v>-3.5159270546076767E-2</v>
      </c>
      <c r="CL1253" s="73">
        <f t="shared" si="234"/>
        <v>0.14304931918907182</v>
      </c>
      <c r="CM1253" s="73">
        <f t="shared" si="234"/>
        <v>-6.1315557867621433E-2</v>
      </c>
      <c r="CN1253" s="73">
        <f t="shared" si="234"/>
        <v>-0.20905996916185862</v>
      </c>
      <c r="CO1253" s="73">
        <f t="shared" si="234"/>
        <v>-0.14917115187019236</v>
      </c>
      <c r="CP1253" s="73">
        <f t="shared" si="234"/>
        <v>2.9303244022661927E-2</v>
      </c>
      <c r="CQ1253" s="73">
        <f t="shared" si="234"/>
        <v>3.9566438895256829E-2</v>
      </c>
      <c r="CR1253" s="73">
        <f t="shared" si="234"/>
        <v>-0.10658048902915589</v>
      </c>
      <c r="CS1253" s="73">
        <f t="shared" si="234"/>
        <v>-8.3413798993191582E-2</v>
      </c>
      <c r="CT1253" s="73">
        <f t="shared" si="234"/>
        <v>0.21458299505899295</v>
      </c>
      <c r="CU1253" s="73">
        <f t="shared" si="234"/>
        <v>7.3806139434893336E-2</v>
      </c>
      <c r="CV1253" s="73">
        <f t="shared" si="234"/>
        <v>3.6836027869615116E-2</v>
      </c>
      <c r="CW1253" s="73">
        <f t="shared" si="234"/>
        <v>0.18935233983244851</v>
      </c>
      <c r="CX1253" s="73">
        <f t="shared" si="234"/>
        <v>-6.2842091691381524E-2</v>
      </c>
      <c r="CY1253" s="73">
        <f t="shared" si="234"/>
        <v>-4.8855683421789975E-2</v>
      </c>
      <c r="CZ1253" s="73">
        <f t="shared" si="234"/>
        <v>9.660825408968321E-2</v>
      </c>
      <c r="DA1253" s="73">
        <f t="shared" si="234"/>
        <v>-8.6779389393825151E-2</v>
      </c>
      <c r="DB1253" s="73">
        <f t="shared" si="234"/>
        <v>-0.11573648207827995</v>
      </c>
      <c r="DC1253" s="73">
        <f t="shared" si="234"/>
        <v>0.12129444893830794</v>
      </c>
      <c r="DD1253" s="73">
        <f t="shared" si="234"/>
        <v>-9.5396175144974449E-2</v>
      </c>
      <c r="DE1253" s="73">
        <f t="shared" si="234"/>
        <v>-2.0393702253600928E-2</v>
      </c>
    </row>
    <row r="1254" spans="3:109" x14ac:dyDescent="0.4">
      <c r="C1254" s="65"/>
      <c r="I1254" s="77"/>
      <c r="J1254" s="73">
        <f t="shared" si="236"/>
        <v>-5.1358069266574269E-2</v>
      </c>
      <c r="K1254" s="73">
        <f t="shared" si="237"/>
        <v>-0.17686130671844638</v>
      </c>
      <c r="L1254" s="73">
        <f t="shared" si="237"/>
        <v>-4.9711063697401428E-2</v>
      </c>
      <c r="M1254" s="73">
        <f t="shared" si="237"/>
        <v>6.5477621362069083E-2</v>
      </c>
      <c r="N1254" s="73">
        <f t="shared" si="237"/>
        <v>9.6130527273730476E-2</v>
      </c>
      <c r="O1254" s="73">
        <f t="shared" si="237"/>
        <v>-3.2863210723583211E-2</v>
      </c>
      <c r="P1254" s="73">
        <f t="shared" si="237"/>
        <v>-0.16758080201351375</v>
      </c>
      <c r="Q1254" s="73">
        <f t="shared" si="237"/>
        <v>6.8644891959597831E-2</v>
      </c>
      <c r="R1254" s="73">
        <f t="shared" si="237"/>
        <v>-0.21555445757824274</v>
      </c>
      <c r="S1254" s="73">
        <f t="shared" si="237"/>
        <v>9.2021882065066243E-2</v>
      </c>
      <c r="T1254" s="73">
        <f t="shared" si="237"/>
        <v>-0.15086297185271955</v>
      </c>
      <c r="U1254" s="73">
        <f t="shared" si="237"/>
        <v>-0.34277040739787296</v>
      </c>
      <c r="V1254" s="73">
        <f t="shared" si="237"/>
        <v>0.11541220420485901</v>
      </c>
      <c r="W1254" s="73">
        <f t="shared" si="237"/>
        <v>0.10074400099668124</v>
      </c>
      <c r="X1254" s="73">
        <f t="shared" si="237"/>
        <v>6.8836427247456686E-2</v>
      </c>
      <c r="Y1254" s="73">
        <f t="shared" si="237"/>
        <v>0.21954009447458603</v>
      </c>
      <c r="Z1254" s="73">
        <f t="shared" si="237"/>
        <v>0.15164829719006523</v>
      </c>
      <c r="AA1254" s="73">
        <f t="shared" si="237"/>
        <v>5.4176228320516738E-2</v>
      </c>
      <c r="AB1254" s="73">
        <f t="shared" si="237"/>
        <v>4.6584353673868586E-3</v>
      </c>
      <c r="AC1254" s="73">
        <f t="shared" si="237"/>
        <v>9.2298142303802122E-2</v>
      </c>
      <c r="AD1254" s="73">
        <f t="shared" si="237"/>
        <v>6.1007592271122048E-2</v>
      </c>
      <c r="AE1254" s="73">
        <f t="shared" si="237"/>
        <v>1.2834097380856054E-2</v>
      </c>
      <c r="AF1254" s="73">
        <f t="shared" si="237"/>
        <v>-0.2343266093093303</v>
      </c>
      <c r="AG1254" s="73">
        <f t="shared" si="237"/>
        <v>-0.15567596900737266</v>
      </c>
      <c r="AH1254" s="73">
        <f t="shared" si="237"/>
        <v>-4.1190218377894647E-2</v>
      </c>
      <c r="AI1254" s="73">
        <f t="shared" si="237"/>
        <v>-3.457330302718039E-2</v>
      </c>
      <c r="AJ1254" s="73">
        <f t="shared" si="237"/>
        <v>-3.0990954739520953E-2</v>
      </c>
      <c r="AK1254" s="73">
        <f t="shared" si="237"/>
        <v>3.3737931124266866E-2</v>
      </c>
      <c r="AL1254" s="73">
        <f t="shared" si="237"/>
        <v>-0.12670466950826284</v>
      </c>
      <c r="AM1254" s="73">
        <f t="shared" si="237"/>
        <v>-6.2013289446851853E-2</v>
      </c>
      <c r="AN1254" s="73">
        <f t="shared" si="237"/>
        <v>7.0322051002179739E-2</v>
      </c>
      <c r="AO1254" s="73">
        <f t="shared" si="237"/>
        <v>0.1196430723883439</v>
      </c>
      <c r="AP1254" s="73">
        <f t="shared" si="237"/>
        <v>7.4308012828562323E-2</v>
      </c>
      <c r="AQ1254" s="73">
        <f t="shared" si="237"/>
        <v>8.4208626381637272E-2</v>
      </c>
      <c r="AR1254" s="73">
        <f t="shared" si="237"/>
        <v>8.6258967769850925E-2</v>
      </c>
      <c r="AS1254" s="73">
        <f t="shared" si="237"/>
        <v>-0.14534360438477653</v>
      </c>
      <c r="AT1254" s="73">
        <f t="shared" si="237"/>
        <v>-8.0284479673703057E-2</v>
      </c>
      <c r="AU1254" s="73">
        <f t="shared" si="237"/>
        <v>-0.14120088167149572</v>
      </c>
      <c r="AV1254" s="73">
        <f t="shared" si="237"/>
        <v>2.105088236431072E-2</v>
      </c>
      <c r="AW1254" s="73">
        <f t="shared" si="237"/>
        <v>1.8224160118003267E-2</v>
      </c>
      <c r="AX1254" s="73">
        <f t="shared" si="237"/>
        <v>-6.9710712473250544E-2</v>
      </c>
      <c r="AY1254" s="73">
        <f t="shared" si="237"/>
        <v>0.20120777980854263</v>
      </c>
      <c r="AZ1254" s="73">
        <f t="shared" si="237"/>
        <v>-6.409296072069641E-2</v>
      </c>
      <c r="BA1254" s="73">
        <f t="shared" si="237"/>
        <v>-3.6075772934334002E-3</v>
      </c>
      <c r="BB1254" s="73">
        <f t="shared" si="237"/>
        <v>9.4390061333474821E-3</v>
      </c>
      <c r="BC1254" s="73">
        <f t="shared" si="237"/>
        <v>-2.7476711267034874E-2</v>
      </c>
      <c r="BD1254" s="73">
        <f t="shared" si="237"/>
        <v>-0.10720207513934883</v>
      </c>
      <c r="BE1254" s="73">
        <f t="shared" si="237"/>
        <v>-1.4889919293679907E-2</v>
      </c>
      <c r="BF1254" s="73">
        <f t="shared" si="237"/>
        <v>-8.7804319653093377E-3</v>
      </c>
      <c r="BG1254" s="73">
        <f t="shared" si="237"/>
        <v>-7.4047773016265486E-2</v>
      </c>
      <c r="BH1254" s="73">
        <f t="shared" si="237"/>
        <v>-3.1904985070897479E-2</v>
      </c>
      <c r="BI1254" s="73">
        <f t="shared" si="237"/>
        <v>-5.1120843050462328E-2</v>
      </c>
      <c r="BJ1254" s="73">
        <f t="shared" si="237"/>
        <v>5.1392406690062259E-2</v>
      </c>
      <c r="BK1254" s="73">
        <f t="shared" si="237"/>
        <v>2.1351704922647187E-2</v>
      </c>
      <c r="BL1254" s="73">
        <f t="shared" si="237"/>
        <v>-6.5199329633606916E-3</v>
      </c>
      <c r="BM1254" s="73">
        <f t="shared" si="237"/>
        <v>-0.14493617604170322</v>
      </c>
      <c r="BN1254" s="73">
        <f t="shared" si="237"/>
        <v>-7.3245261942144244E-2</v>
      </c>
      <c r="BO1254" s="73">
        <f t="shared" si="237"/>
        <v>0.26724762995459361</v>
      </c>
      <c r="BP1254" s="73">
        <f t="shared" si="237"/>
        <v>-0.21422377091860986</v>
      </c>
      <c r="BQ1254" s="73">
        <f t="shared" si="237"/>
        <v>0.16005286243725522</v>
      </c>
      <c r="BR1254" s="73">
        <f t="shared" si="237"/>
        <v>7.3963395540166788E-2</v>
      </c>
      <c r="BS1254" s="73">
        <f t="shared" si="237"/>
        <v>0.1579279235583084</v>
      </c>
      <c r="BT1254" s="73">
        <f t="shared" si="237"/>
        <v>-9.2211424410157568E-3</v>
      </c>
      <c r="BU1254" s="73">
        <f t="shared" si="237"/>
        <v>6.2862597753510843E-2</v>
      </c>
      <c r="BV1254" s="73">
        <f t="shared" si="237"/>
        <v>-6.7404354141086892E-2</v>
      </c>
      <c r="BW1254" s="73">
        <f t="shared" si="234"/>
        <v>0.10512583946622192</v>
      </c>
      <c r="BX1254" s="73">
        <f t="shared" si="234"/>
        <v>-7.4195438163225783E-2</v>
      </c>
      <c r="BY1254" s="73">
        <f t="shared" si="234"/>
        <v>-0.10744015072113877</v>
      </c>
      <c r="BZ1254" s="73">
        <f t="shared" si="234"/>
        <v>-1.0324642463388456E-2</v>
      </c>
      <c r="CA1254" s="73">
        <f t="shared" si="234"/>
        <v>-4.2843352391446883E-2</v>
      </c>
      <c r="CB1254" s="73">
        <f t="shared" si="234"/>
        <v>7.168440048401982E-2</v>
      </c>
      <c r="CC1254" s="73">
        <f t="shared" si="234"/>
        <v>-6.9569667721280065E-2</v>
      </c>
      <c r="CD1254" s="73">
        <f t="shared" si="234"/>
        <v>3.3962843237268963E-3</v>
      </c>
      <c r="CE1254" s="73">
        <f t="shared" si="234"/>
        <v>-9.8050324001853567E-2</v>
      </c>
      <c r="CF1254" s="73">
        <f t="shared" ref="CF1254:DE1254" si="238">CF464+$D$4*CF$799*CF$800*$D464</f>
        <v>8.8262251271959427E-2</v>
      </c>
      <c r="CG1254" s="73">
        <f t="shared" si="238"/>
        <v>0.17133507627111791</v>
      </c>
      <c r="CH1254" s="73">
        <f t="shared" si="238"/>
        <v>9.0479393374107264E-2</v>
      </c>
      <c r="CI1254" s="73">
        <f t="shared" si="238"/>
        <v>-4.7494847812592902E-2</v>
      </c>
      <c r="CJ1254" s="73">
        <f t="shared" si="238"/>
        <v>-0.27015471907987099</v>
      </c>
      <c r="CK1254" s="73">
        <f t="shared" si="238"/>
        <v>-0.19772122983321661</v>
      </c>
      <c r="CL1254" s="73">
        <f t="shared" si="238"/>
        <v>-6.0195098293424253E-2</v>
      </c>
      <c r="CM1254" s="73">
        <f t="shared" si="238"/>
        <v>-9.8950679818428672E-2</v>
      </c>
      <c r="CN1254" s="73">
        <f t="shared" si="238"/>
        <v>2.4690734921688959E-3</v>
      </c>
      <c r="CO1254" s="73">
        <f t="shared" si="238"/>
        <v>-9.3761262784870958E-2</v>
      </c>
      <c r="CP1254" s="73">
        <f t="shared" si="238"/>
        <v>-3.381944463811104E-2</v>
      </c>
      <c r="CQ1254" s="73">
        <f t="shared" si="238"/>
        <v>2.4936558310340695E-2</v>
      </c>
      <c r="CR1254" s="73">
        <f t="shared" si="238"/>
        <v>-1.9163937046687732E-2</v>
      </c>
      <c r="CS1254" s="73">
        <f t="shared" si="238"/>
        <v>-4.301623530961049E-2</v>
      </c>
      <c r="CT1254" s="73">
        <f t="shared" si="238"/>
        <v>0.11716108484497875</v>
      </c>
      <c r="CU1254" s="73">
        <f t="shared" si="238"/>
        <v>6.8631793004945776E-2</v>
      </c>
      <c r="CV1254" s="73">
        <f t="shared" si="238"/>
        <v>6.655601758707369E-2</v>
      </c>
      <c r="CW1254" s="73">
        <f t="shared" si="238"/>
        <v>6.8495060720401957E-2</v>
      </c>
      <c r="CX1254" s="73">
        <f t="shared" si="238"/>
        <v>-7.1653135323565584E-2</v>
      </c>
      <c r="CY1254" s="73">
        <f t="shared" si="238"/>
        <v>-9.7451015289607285E-3</v>
      </c>
      <c r="CZ1254" s="73">
        <f t="shared" si="238"/>
        <v>-4.8240713816680714E-2</v>
      </c>
      <c r="DA1254" s="73">
        <f t="shared" si="238"/>
        <v>0.12038808967640262</v>
      </c>
      <c r="DB1254" s="73">
        <f t="shared" si="238"/>
        <v>4.3342781333391034E-2</v>
      </c>
      <c r="DC1254" s="73">
        <f t="shared" si="238"/>
        <v>-7.515121874137104E-2</v>
      </c>
      <c r="DD1254" s="73">
        <f t="shared" si="238"/>
        <v>-8.1326120892830561E-2</v>
      </c>
      <c r="DE1254" s="73">
        <f t="shared" si="238"/>
        <v>-9.8227737707111198E-2</v>
      </c>
    </row>
    <row r="1255" spans="3:109" x14ac:dyDescent="0.4">
      <c r="C1255" s="65"/>
      <c r="I1255" s="77"/>
      <c r="J1255" s="73">
        <f t="shared" si="236"/>
        <v>0.18068660873562106</v>
      </c>
      <c r="K1255" s="73">
        <f t="shared" si="237"/>
        <v>4.2967445741578528E-2</v>
      </c>
      <c r="L1255" s="73">
        <f t="shared" si="237"/>
        <v>-4.5803175968611165E-2</v>
      </c>
      <c r="M1255" s="73">
        <f t="shared" si="237"/>
        <v>-1.825005155659256E-2</v>
      </c>
      <c r="N1255" s="73">
        <f t="shared" si="237"/>
        <v>-0.13151063600827759</v>
      </c>
      <c r="O1255" s="73">
        <f t="shared" si="237"/>
        <v>-7.2661704951901218E-2</v>
      </c>
      <c r="P1255" s="73">
        <f t="shared" si="237"/>
        <v>2.7564457298708742E-2</v>
      </c>
      <c r="Q1255" s="73">
        <f t="shared" si="237"/>
        <v>-2.4517451311842266E-2</v>
      </c>
      <c r="R1255" s="73">
        <f t="shared" si="237"/>
        <v>-8.0983755060888632E-3</v>
      </c>
      <c r="S1255" s="73">
        <f t="shared" si="237"/>
        <v>-5.0327704851709086E-2</v>
      </c>
      <c r="T1255" s="73">
        <f t="shared" si="237"/>
        <v>5.4595753313827579E-2</v>
      </c>
      <c r="U1255" s="73">
        <f t="shared" si="237"/>
        <v>9.5189265914543603E-2</v>
      </c>
      <c r="V1255" s="73">
        <f t="shared" si="237"/>
        <v>0.15706495914717811</v>
      </c>
      <c r="W1255" s="73">
        <f t="shared" si="237"/>
        <v>-3.6291217031673755E-2</v>
      </c>
      <c r="X1255" s="73">
        <f t="shared" si="237"/>
        <v>-0.18198316515035223</v>
      </c>
      <c r="Y1255" s="73">
        <f t="shared" si="237"/>
        <v>-0.10226087966027404</v>
      </c>
      <c r="Z1255" s="73">
        <f t="shared" si="237"/>
        <v>9.887518647054426E-2</v>
      </c>
      <c r="AA1255" s="73">
        <f t="shared" si="237"/>
        <v>0.12060259207238373</v>
      </c>
      <c r="AB1255" s="73">
        <f t="shared" si="237"/>
        <v>-1.3104096600833171E-2</v>
      </c>
      <c r="AC1255" s="73">
        <f t="shared" si="237"/>
        <v>-0.11177251664470385</v>
      </c>
      <c r="AD1255" s="73">
        <f t="shared" si="237"/>
        <v>6.7287585131198355E-2</v>
      </c>
      <c r="AE1255" s="73">
        <f t="shared" si="237"/>
        <v>-3.5412940562225659E-2</v>
      </c>
      <c r="AF1255" s="73">
        <f t="shared" si="237"/>
        <v>-9.0040448439861989E-2</v>
      </c>
      <c r="AG1255" s="73">
        <f t="shared" si="237"/>
        <v>-0.31551900827556767</v>
      </c>
      <c r="AH1255" s="73">
        <f t="shared" si="237"/>
        <v>6.0821182469771695E-2</v>
      </c>
      <c r="AI1255" s="73">
        <f t="shared" si="237"/>
        <v>-7.2230839372492223E-2</v>
      </c>
      <c r="AJ1255" s="73">
        <f t="shared" si="237"/>
        <v>-6.8988130142099952E-2</v>
      </c>
      <c r="AK1255" s="73">
        <f t="shared" si="237"/>
        <v>-0.15980764243810486</v>
      </c>
      <c r="AL1255" s="73">
        <f t="shared" si="237"/>
        <v>4.1126857261810423E-2</v>
      </c>
      <c r="AM1255" s="73">
        <f t="shared" si="237"/>
        <v>-3.0279595463358635E-3</v>
      </c>
      <c r="AN1255" s="73">
        <f t="shared" si="237"/>
        <v>-6.5724027669318508E-2</v>
      </c>
      <c r="AO1255" s="73">
        <f t="shared" si="237"/>
        <v>6.9933158737835385E-2</v>
      </c>
      <c r="AP1255" s="73">
        <f t="shared" si="237"/>
        <v>3.4986450115640791E-2</v>
      </c>
      <c r="AQ1255" s="73">
        <f t="shared" si="237"/>
        <v>-0.13154987659991829</v>
      </c>
      <c r="AR1255" s="73">
        <f t="shared" si="237"/>
        <v>7.0180568085723899E-2</v>
      </c>
      <c r="AS1255" s="73">
        <f t="shared" si="237"/>
        <v>-4.6268364583509997E-2</v>
      </c>
      <c r="AT1255" s="73">
        <f t="shared" si="237"/>
        <v>-0.10950636502990475</v>
      </c>
      <c r="AU1255" s="73">
        <f t="shared" si="237"/>
        <v>6.6375167570738233E-3</v>
      </c>
      <c r="AV1255" s="73">
        <f t="shared" si="237"/>
        <v>3.3896642776851133E-3</v>
      </c>
      <c r="AW1255" s="73">
        <f t="shared" si="237"/>
        <v>0.12062330776415599</v>
      </c>
      <c r="AX1255" s="73">
        <f t="shared" si="237"/>
        <v>-3.4097643702377438E-2</v>
      </c>
      <c r="AY1255" s="73">
        <f t="shared" si="237"/>
        <v>3.7904918430367036E-2</v>
      </c>
      <c r="AZ1255" s="73">
        <f t="shared" si="237"/>
        <v>-4.0869404124777384E-3</v>
      </c>
      <c r="BA1255" s="73">
        <f t="shared" si="237"/>
        <v>0.100052012003795</v>
      </c>
      <c r="BB1255" s="73">
        <f t="shared" si="237"/>
        <v>1.7444323110860228E-2</v>
      </c>
      <c r="BC1255" s="73">
        <f t="shared" si="237"/>
        <v>4.4368329528196346E-2</v>
      </c>
      <c r="BD1255" s="73">
        <f t="shared" si="237"/>
        <v>-0.12159456481636736</v>
      </c>
      <c r="BE1255" s="73">
        <f t="shared" si="237"/>
        <v>-0.22073273270238797</v>
      </c>
      <c r="BF1255" s="73">
        <f t="shared" si="237"/>
        <v>5.0193597672952318E-2</v>
      </c>
      <c r="BG1255" s="73">
        <f t="shared" si="237"/>
        <v>0.24335073878896241</v>
      </c>
      <c r="BH1255" s="73">
        <f t="shared" si="237"/>
        <v>6.3805025232130774E-2</v>
      </c>
      <c r="BI1255" s="73">
        <f t="shared" si="237"/>
        <v>7.2921278466753378E-2</v>
      </c>
      <c r="BJ1255" s="73">
        <f t="shared" si="237"/>
        <v>0.18635429373138485</v>
      </c>
      <c r="BK1255" s="73">
        <f t="shared" si="237"/>
        <v>8.012720464814261E-3</v>
      </c>
      <c r="BL1255" s="73">
        <f t="shared" si="237"/>
        <v>-6.3651333791962375E-2</v>
      </c>
      <c r="BM1255" s="73">
        <f t="shared" si="237"/>
        <v>-0.11991724002195717</v>
      </c>
      <c r="BN1255" s="73">
        <f t="shared" si="237"/>
        <v>-0.11497724606348919</v>
      </c>
      <c r="BO1255" s="73">
        <f t="shared" si="237"/>
        <v>-7.6409363721954698E-2</v>
      </c>
      <c r="BP1255" s="73">
        <f t="shared" si="237"/>
        <v>-6.4538837074642225E-2</v>
      </c>
      <c r="BQ1255" s="73">
        <f t="shared" si="237"/>
        <v>-2.2124328269700812E-2</v>
      </c>
      <c r="BR1255" s="73">
        <f t="shared" si="237"/>
        <v>-7.8899811096674044E-2</v>
      </c>
      <c r="BS1255" s="73">
        <f t="shared" si="237"/>
        <v>-4.4588233980944844E-2</v>
      </c>
      <c r="BT1255" s="73">
        <f t="shared" si="237"/>
        <v>8.5604641667828985E-3</v>
      </c>
      <c r="BU1255" s="73">
        <f t="shared" si="237"/>
        <v>8.5443153880898542E-2</v>
      </c>
      <c r="BV1255" s="73">
        <f t="shared" ref="BV1255:DE1258" si="239">BV465+$D$4*BV$799*BV$800*$D465</f>
        <v>-0.13666826335139923</v>
      </c>
      <c r="BW1255" s="73">
        <f t="shared" si="239"/>
        <v>8.0175023658121791E-2</v>
      </c>
      <c r="BX1255" s="73">
        <f t="shared" si="239"/>
        <v>4.405192607278216E-2</v>
      </c>
      <c r="BY1255" s="73">
        <f t="shared" si="239"/>
        <v>0.16930946829020996</v>
      </c>
      <c r="BZ1255" s="73">
        <f t="shared" si="239"/>
        <v>4.8117413781249077E-2</v>
      </c>
      <c r="CA1255" s="73">
        <f t="shared" si="239"/>
        <v>0.11490351346020121</v>
      </c>
      <c r="CB1255" s="73">
        <f t="shared" si="239"/>
        <v>-6.8588980346766998E-2</v>
      </c>
      <c r="CC1255" s="73">
        <f t="shared" si="239"/>
        <v>6.2145944842644754E-2</v>
      </c>
      <c r="CD1255" s="73">
        <f t="shared" si="239"/>
        <v>3.1795229279465868E-2</v>
      </c>
      <c r="CE1255" s="73">
        <f t="shared" si="239"/>
        <v>6.3612775330773377E-2</v>
      </c>
      <c r="CF1255" s="73">
        <f t="shared" si="239"/>
        <v>1.8367352999592291E-2</v>
      </c>
      <c r="CG1255" s="73">
        <f t="shared" si="239"/>
        <v>6.6327158595115288E-2</v>
      </c>
      <c r="CH1255" s="73">
        <f t="shared" si="239"/>
        <v>6.9874438049218696E-2</v>
      </c>
      <c r="CI1255" s="73">
        <f t="shared" si="239"/>
        <v>-4.6422730260385785E-2</v>
      </c>
      <c r="CJ1255" s="73">
        <f t="shared" si="239"/>
        <v>6.2006128961957493E-2</v>
      </c>
      <c r="CK1255" s="73">
        <f t="shared" si="239"/>
        <v>-6.8504835493147676E-2</v>
      </c>
      <c r="CL1255" s="73">
        <f t="shared" si="239"/>
        <v>0.22987012417054936</v>
      </c>
      <c r="CM1255" s="73">
        <f t="shared" si="239"/>
        <v>-5.536208394188271E-2</v>
      </c>
      <c r="CN1255" s="73">
        <f t="shared" si="239"/>
        <v>-0.20091517803598433</v>
      </c>
      <c r="CO1255" s="73">
        <f t="shared" si="239"/>
        <v>0.24143266093640428</v>
      </c>
      <c r="CP1255" s="73">
        <f t="shared" si="239"/>
        <v>-7.8767309362729604E-3</v>
      </c>
      <c r="CQ1255" s="73">
        <f t="shared" si="239"/>
        <v>1.0947169624004473E-2</v>
      </c>
      <c r="CR1255" s="73">
        <f t="shared" si="239"/>
        <v>-3.5291784488845061E-2</v>
      </c>
      <c r="CS1255" s="73">
        <f t="shared" si="239"/>
        <v>4.8986545394623202E-2</v>
      </c>
      <c r="CT1255" s="73">
        <f t="shared" si="239"/>
        <v>8.4060541586456081E-2</v>
      </c>
      <c r="CU1255" s="73">
        <f t="shared" si="239"/>
        <v>-6.2025423438412913E-2</v>
      </c>
      <c r="CV1255" s="73">
        <f t="shared" si="239"/>
        <v>-4.555499837923823E-2</v>
      </c>
      <c r="CW1255" s="73">
        <f t="shared" si="239"/>
        <v>4.67712283926272E-2</v>
      </c>
      <c r="CX1255" s="73">
        <f t="shared" si="239"/>
        <v>-0.24407246880213801</v>
      </c>
      <c r="CY1255" s="73">
        <f t="shared" si="239"/>
        <v>0.14435386364408723</v>
      </c>
      <c r="CZ1255" s="73">
        <f t="shared" si="239"/>
        <v>3.8568574069111482E-2</v>
      </c>
      <c r="DA1255" s="73">
        <f t="shared" si="239"/>
        <v>-4.8101464624852396E-2</v>
      </c>
      <c r="DB1255" s="73">
        <f t="shared" si="239"/>
        <v>-0.25395525374421574</v>
      </c>
      <c r="DC1255" s="73">
        <f t="shared" si="239"/>
        <v>-9.5825505283948856E-2</v>
      </c>
      <c r="DD1255" s="73">
        <f t="shared" si="239"/>
        <v>-0.22094920077992969</v>
      </c>
      <c r="DE1255" s="73">
        <f t="shared" si="239"/>
        <v>-7.7579196069891512E-2</v>
      </c>
    </row>
    <row r="1256" spans="3:109" x14ac:dyDescent="0.4">
      <c r="C1256" s="65"/>
      <c r="I1256" s="77"/>
      <c r="J1256" s="73">
        <f t="shared" si="236"/>
        <v>3.1012609258761911E-2</v>
      </c>
      <c r="K1256" s="73">
        <f t="shared" ref="K1256:BV1259" si="240">K466+$D$4*K$799*K$800*$D466</f>
        <v>2.6898436910847826E-2</v>
      </c>
      <c r="L1256" s="73">
        <f t="shared" si="240"/>
        <v>-0.13495600510522229</v>
      </c>
      <c r="M1256" s="73">
        <f t="shared" si="240"/>
        <v>-4.6460566671757634E-3</v>
      </c>
      <c r="N1256" s="73">
        <f t="shared" si="240"/>
        <v>-0.21334842936332876</v>
      </c>
      <c r="O1256" s="73">
        <f t="shared" si="240"/>
        <v>-3.2794679403623621E-2</v>
      </c>
      <c r="P1256" s="73">
        <f t="shared" si="240"/>
        <v>0.1741082464191212</v>
      </c>
      <c r="Q1256" s="73">
        <f t="shared" si="240"/>
        <v>-3.2550072180375679E-2</v>
      </c>
      <c r="R1256" s="73">
        <f t="shared" si="240"/>
        <v>6.5834347008954949E-2</v>
      </c>
      <c r="S1256" s="73">
        <f t="shared" si="240"/>
        <v>6.61243941855571E-2</v>
      </c>
      <c r="T1256" s="73">
        <f t="shared" si="240"/>
        <v>0.1166271421853808</v>
      </c>
      <c r="U1256" s="73">
        <f t="shared" si="240"/>
        <v>6.4552473281395739E-2</v>
      </c>
      <c r="V1256" s="73">
        <f t="shared" si="240"/>
        <v>0.10739681377852073</v>
      </c>
      <c r="W1256" s="73">
        <f t="shared" si="240"/>
        <v>-3.3291673630693172E-2</v>
      </c>
      <c r="X1256" s="73">
        <f t="shared" si="240"/>
        <v>9.5673485822496702E-3</v>
      </c>
      <c r="Y1256" s="73">
        <f t="shared" si="240"/>
        <v>-7.1543282753684406E-2</v>
      </c>
      <c r="Z1256" s="73">
        <f t="shared" si="240"/>
        <v>-9.4696018201975637E-2</v>
      </c>
      <c r="AA1256" s="73">
        <f t="shared" si="240"/>
        <v>-6.6773338835025148E-2</v>
      </c>
      <c r="AB1256" s="73">
        <f t="shared" si="240"/>
        <v>-6.4966181576016177E-2</v>
      </c>
      <c r="AC1256" s="73">
        <f t="shared" si="240"/>
        <v>-1.4215790421482764E-2</v>
      </c>
      <c r="AD1256" s="73">
        <f t="shared" si="240"/>
        <v>-4.9441412913501334E-2</v>
      </c>
      <c r="AE1256" s="73">
        <f t="shared" si="240"/>
        <v>-6.247239642545762E-2</v>
      </c>
      <c r="AF1256" s="73">
        <f t="shared" si="240"/>
        <v>-6.9581456547252951E-2</v>
      </c>
      <c r="AG1256" s="73">
        <f t="shared" si="240"/>
        <v>-3.182323027424658E-3</v>
      </c>
      <c r="AH1256" s="73">
        <f t="shared" si="240"/>
        <v>5.0604916921767169E-2</v>
      </c>
      <c r="AI1256" s="73">
        <f t="shared" si="240"/>
        <v>-0.11807681368276302</v>
      </c>
      <c r="AJ1256" s="73">
        <f t="shared" si="240"/>
        <v>2.7575346441021557E-2</v>
      </c>
      <c r="AK1256" s="73">
        <f t="shared" si="240"/>
        <v>-0.13381313008648377</v>
      </c>
      <c r="AL1256" s="73">
        <f t="shared" si="240"/>
        <v>0.14405992085639299</v>
      </c>
      <c r="AM1256" s="73">
        <f t="shared" si="240"/>
        <v>0.13162179580934269</v>
      </c>
      <c r="AN1256" s="73">
        <f t="shared" si="240"/>
        <v>-0.22841022046086659</v>
      </c>
      <c r="AO1256" s="73">
        <f t="shared" si="240"/>
        <v>9.3938462772386169E-2</v>
      </c>
      <c r="AP1256" s="73">
        <f t="shared" si="240"/>
        <v>-0.22420159919801169</v>
      </c>
      <c r="AQ1256" s="73">
        <f t="shared" si="240"/>
        <v>-0.13651221773593378</v>
      </c>
      <c r="AR1256" s="73">
        <f t="shared" si="240"/>
        <v>0.16712451647572832</v>
      </c>
      <c r="AS1256" s="73">
        <f t="shared" si="240"/>
        <v>0.11285417027483499</v>
      </c>
      <c r="AT1256" s="73">
        <f t="shared" si="240"/>
        <v>7.9600073448211531E-2</v>
      </c>
      <c r="AU1256" s="73">
        <f t="shared" si="240"/>
        <v>2.0950025719902569E-2</v>
      </c>
      <c r="AV1256" s="73">
        <f t="shared" si="240"/>
        <v>0.10841477063836528</v>
      </c>
      <c r="AW1256" s="73">
        <f t="shared" si="240"/>
        <v>2.6473048862279767E-2</v>
      </c>
      <c r="AX1256" s="73">
        <f t="shared" si="240"/>
        <v>-0.21181360798252374</v>
      </c>
      <c r="AY1256" s="73">
        <f t="shared" si="240"/>
        <v>-0.20151317953405987</v>
      </c>
      <c r="AZ1256" s="73">
        <f t="shared" si="240"/>
        <v>0.14249444462883587</v>
      </c>
      <c r="BA1256" s="73">
        <f t="shared" si="240"/>
        <v>9.7802140688617756E-2</v>
      </c>
      <c r="BB1256" s="73">
        <f t="shared" si="240"/>
        <v>-1.5349572666541541E-2</v>
      </c>
      <c r="BC1256" s="73">
        <f t="shared" si="240"/>
        <v>2.0963808404459307E-2</v>
      </c>
      <c r="BD1256" s="73">
        <f t="shared" si="240"/>
        <v>-9.8741431002481436E-2</v>
      </c>
      <c r="BE1256" s="73">
        <f t="shared" si="240"/>
        <v>-0.22244938061690861</v>
      </c>
      <c r="BF1256" s="73">
        <f t="shared" si="240"/>
        <v>-1.4414532900813399E-2</v>
      </c>
      <c r="BG1256" s="73">
        <f t="shared" si="240"/>
        <v>0.24343470923655908</v>
      </c>
      <c r="BH1256" s="73">
        <f t="shared" si="240"/>
        <v>0.21022136298803074</v>
      </c>
      <c r="BI1256" s="73">
        <f t="shared" si="240"/>
        <v>-6.4262388395916706E-2</v>
      </c>
      <c r="BJ1256" s="73">
        <f t="shared" si="240"/>
        <v>0.11635430432894844</v>
      </c>
      <c r="BK1256" s="73">
        <f t="shared" si="240"/>
        <v>-7.6883862030115976E-2</v>
      </c>
      <c r="BL1256" s="73">
        <f t="shared" si="240"/>
        <v>0.24910948527866944</v>
      </c>
      <c r="BM1256" s="73">
        <f t="shared" si="240"/>
        <v>-2.3826250510597985E-3</v>
      </c>
      <c r="BN1256" s="73">
        <f t="shared" si="240"/>
        <v>3.92942322111135E-2</v>
      </c>
      <c r="BO1256" s="73">
        <f t="shared" si="240"/>
        <v>-0.21674795056305379</v>
      </c>
      <c r="BP1256" s="73">
        <f t="shared" si="240"/>
        <v>2.0722061209964227E-2</v>
      </c>
      <c r="BQ1256" s="73">
        <f t="shared" si="240"/>
        <v>-0.1797597761635385</v>
      </c>
      <c r="BR1256" s="73">
        <f t="shared" si="240"/>
        <v>2.1710311925656867E-2</v>
      </c>
      <c r="BS1256" s="73">
        <f t="shared" si="240"/>
        <v>0.1525553821010181</v>
      </c>
      <c r="BT1256" s="73">
        <f t="shared" si="240"/>
        <v>0.13950424925759328</v>
      </c>
      <c r="BU1256" s="73">
        <f t="shared" si="240"/>
        <v>-4.0026150602702523E-2</v>
      </c>
      <c r="BV1256" s="73">
        <f t="shared" si="240"/>
        <v>-7.3846805937758747E-2</v>
      </c>
      <c r="BW1256" s="73">
        <f t="shared" si="239"/>
        <v>-9.8086481901640696E-2</v>
      </c>
      <c r="BX1256" s="73">
        <f t="shared" si="239"/>
        <v>-0.10986220776993005</v>
      </c>
      <c r="BY1256" s="73">
        <f t="shared" si="239"/>
        <v>6.0939107619465013E-2</v>
      </c>
      <c r="BZ1256" s="73">
        <f t="shared" si="239"/>
        <v>-1.850781815981261E-2</v>
      </c>
      <c r="CA1256" s="73">
        <f t="shared" si="239"/>
        <v>0.13778770279959204</v>
      </c>
      <c r="CB1256" s="73">
        <f t="shared" si="239"/>
        <v>-0.13347189688671257</v>
      </c>
      <c r="CC1256" s="73">
        <f t="shared" si="239"/>
        <v>-1.8398012883175292E-2</v>
      </c>
      <c r="CD1256" s="73">
        <f t="shared" si="239"/>
        <v>0.20961095082875153</v>
      </c>
      <c r="CE1256" s="73">
        <f t="shared" si="239"/>
        <v>8.9484202371721361E-2</v>
      </c>
      <c r="CF1256" s="73">
        <f t="shared" si="239"/>
        <v>-0.23255948282877636</v>
      </c>
      <c r="CG1256" s="73">
        <f t="shared" si="239"/>
        <v>-1.1915523367474692E-2</v>
      </c>
      <c r="CH1256" s="73">
        <f t="shared" si="239"/>
        <v>0.16543422776825686</v>
      </c>
      <c r="CI1256" s="73">
        <f t="shared" si="239"/>
        <v>6.1384355779061324E-2</v>
      </c>
      <c r="CJ1256" s="73">
        <f t="shared" si="239"/>
        <v>0.18361861641948954</v>
      </c>
      <c r="CK1256" s="73">
        <f t="shared" si="239"/>
        <v>-0.15791439541359409</v>
      </c>
      <c r="CL1256" s="73">
        <f t="shared" si="239"/>
        <v>-3.1500098098795476E-2</v>
      </c>
      <c r="CM1256" s="73">
        <f t="shared" si="239"/>
        <v>0.11028156078028392</v>
      </c>
      <c r="CN1256" s="73">
        <f t="shared" si="239"/>
        <v>-0.17088162223002057</v>
      </c>
      <c r="CO1256" s="73">
        <f t="shared" si="239"/>
        <v>0.10809950273224318</v>
      </c>
      <c r="CP1256" s="73">
        <f t="shared" si="239"/>
        <v>1.5287824008233454E-2</v>
      </c>
      <c r="CQ1256" s="73">
        <f t="shared" si="239"/>
        <v>2.3318715710605748E-3</v>
      </c>
      <c r="CR1256" s="73">
        <f t="shared" si="239"/>
        <v>2.8380054527987308E-2</v>
      </c>
      <c r="CS1256" s="73">
        <f t="shared" si="239"/>
        <v>-7.7070371489570785E-2</v>
      </c>
      <c r="CT1256" s="73">
        <f t="shared" si="239"/>
        <v>-7.6344776536446182E-2</v>
      </c>
      <c r="CU1256" s="73">
        <f t="shared" si="239"/>
        <v>8.9062653170260964E-2</v>
      </c>
      <c r="CV1256" s="73">
        <f t="shared" si="239"/>
        <v>-6.6630805036962143E-2</v>
      </c>
      <c r="CW1256" s="73">
        <f t="shared" si="239"/>
        <v>7.4021623648418175E-2</v>
      </c>
      <c r="CX1256" s="73">
        <f t="shared" si="239"/>
        <v>-8.0944416266604299E-2</v>
      </c>
      <c r="CY1256" s="73">
        <f t="shared" si="239"/>
        <v>0.12269607103367718</v>
      </c>
      <c r="CZ1256" s="73">
        <f t="shared" si="239"/>
        <v>-0.14389267691028568</v>
      </c>
      <c r="DA1256" s="73">
        <f t="shared" si="239"/>
        <v>-7.2548746941568695E-2</v>
      </c>
      <c r="DB1256" s="73">
        <f t="shared" si="239"/>
        <v>-0.16100422251455432</v>
      </c>
      <c r="DC1256" s="73">
        <f t="shared" si="239"/>
        <v>4.0954349205661399E-2</v>
      </c>
      <c r="DD1256" s="73">
        <f t="shared" si="239"/>
        <v>-8.0162312367439686E-3</v>
      </c>
      <c r="DE1256" s="73">
        <f t="shared" si="239"/>
        <v>-0.2098763213292851</v>
      </c>
    </row>
    <row r="1257" spans="3:109" x14ac:dyDescent="0.4">
      <c r="C1257" s="65"/>
      <c r="I1257" s="77"/>
      <c r="J1257" s="73">
        <f t="shared" si="236"/>
        <v>6.4605943460125173E-2</v>
      </c>
      <c r="K1257" s="73">
        <f t="shared" si="240"/>
        <v>8.9610577157040558E-2</v>
      </c>
      <c r="L1257" s="73">
        <f t="shared" si="240"/>
        <v>-0.1604144905109251</v>
      </c>
      <c r="M1257" s="73">
        <f t="shared" si="240"/>
        <v>6.4131465255905545E-2</v>
      </c>
      <c r="N1257" s="73">
        <f t="shared" si="240"/>
        <v>-0.10736398487413901</v>
      </c>
      <c r="O1257" s="73">
        <f t="shared" si="240"/>
        <v>0.12703687578739037</v>
      </c>
      <c r="P1257" s="73">
        <f t="shared" si="240"/>
        <v>5.3910499936487742E-2</v>
      </c>
      <c r="Q1257" s="73">
        <f t="shared" si="240"/>
        <v>-2.1668724938841206E-2</v>
      </c>
      <c r="R1257" s="73">
        <f t="shared" si="240"/>
        <v>-0.10471329560864763</v>
      </c>
      <c r="S1257" s="73">
        <f t="shared" si="240"/>
        <v>0.25181046318357025</v>
      </c>
      <c r="T1257" s="73">
        <f t="shared" si="240"/>
        <v>2.8918682613726186E-2</v>
      </c>
      <c r="U1257" s="73">
        <f t="shared" si="240"/>
        <v>9.1369596867716202E-2</v>
      </c>
      <c r="V1257" s="73">
        <f t="shared" si="240"/>
        <v>6.8996626434980043E-2</v>
      </c>
      <c r="W1257" s="73">
        <f t="shared" si="240"/>
        <v>-5.9496759433378156E-2</v>
      </c>
      <c r="X1257" s="73">
        <f t="shared" si="240"/>
        <v>3.1937800943351607E-2</v>
      </c>
      <c r="Y1257" s="73">
        <f t="shared" si="240"/>
        <v>-8.2069842219248415E-2</v>
      </c>
      <c r="Z1257" s="73">
        <f t="shared" si="240"/>
        <v>6.4064592916880519E-2</v>
      </c>
      <c r="AA1257" s="73">
        <f t="shared" si="240"/>
        <v>-2.7046334935062734E-2</v>
      </c>
      <c r="AB1257" s="73">
        <f t="shared" si="240"/>
        <v>7.7335372138292474E-2</v>
      </c>
      <c r="AC1257" s="73">
        <f t="shared" si="240"/>
        <v>-0.17864826694657215</v>
      </c>
      <c r="AD1257" s="73">
        <f t="shared" si="240"/>
        <v>0.2186441013611605</v>
      </c>
      <c r="AE1257" s="73">
        <f t="shared" si="240"/>
        <v>5.5131251043505948E-3</v>
      </c>
      <c r="AF1257" s="73">
        <f t="shared" si="240"/>
        <v>-9.1275446560257711E-2</v>
      </c>
      <c r="AG1257" s="73">
        <f t="shared" si="240"/>
        <v>9.7058401227103908E-2</v>
      </c>
      <c r="AH1257" s="73">
        <f t="shared" si="240"/>
        <v>-0.10837611213621008</v>
      </c>
      <c r="AI1257" s="73">
        <f t="shared" si="240"/>
        <v>-0.13176367766795502</v>
      </c>
      <c r="AJ1257" s="73">
        <f t="shared" si="240"/>
        <v>2.5017185621054743E-2</v>
      </c>
      <c r="AK1257" s="73">
        <f t="shared" si="240"/>
        <v>-6.8929537488312334E-2</v>
      </c>
      <c r="AL1257" s="73">
        <f t="shared" si="240"/>
        <v>0.42277338960683747</v>
      </c>
      <c r="AM1257" s="73">
        <f t="shared" si="240"/>
        <v>0.10573962190804202</v>
      </c>
      <c r="AN1257" s="73">
        <f t="shared" si="240"/>
        <v>-0.10796041508577933</v>
      </c>
      <c r="AO1257" s="73">
        <f t="shared" si="240"/>
        <v>-0.13050501263498854</v>
      </c>
      <c r="AP1257" s="73">
        <f t="shared" si="240"/>
        <v>-0.12117245479745395</v>
      </c>
      <c r="AQ1257" s="73">
        <f t="shared" si="240"/>
        <v>1.0761186979439107E-2</v>
      </c>
      <c r="AR1257" s="73">
        <f t="shared" si="240"/>
        <v>-1.6540278658861853E-2</v>
      </c>
      <c r="AS1257" s="73">
        <f t="shared" si="240"/>
        <v>-8.8895666956168365E-2</v>
      </c>
      <c r="AT1257" s="73">
        <f t="shared" si="240"/>
        <v>0.17507606858330704</v>
      </c>
      <c r="AU1257" s="73">
        <f t="shared" si="240"/>
        <v>5.3060241426488332E-2</v>
      </c>
      <c r="AV1257" s="73">
        <f t="shared" si="240"/>
        <v>-5.124406959991467E-2</v>
      </c>
      <c r="AW1257" s="73">
        <f t="shared" si="240"/>
        <v>-0.16009304793723739</v>
      </c>
      <c r="AX1257" s="73">
        <f t="shared" si="240"/>
        <v>1.3734089750438317E-2</v>
      </c>
      <c r="AY1257" s="73">
        <f t="shared" si="240"/>
        <v>2.8383713910540707E-2</v>
      </c>
      <c r="AZ1257" s="73">
        <f t="shared" si="240"/>
        <v>0.11744788733479399</v>
      </c>
      <c r="BA1257" s="73">
        <f t="shared" si="240"/>
        <v>5.5653495564611785E-2</v>
      </c>
      <c r="BB1257" s="73">
        <f t="shared" si="240"/>
        <v>-2.4534545803177661E-2</v>
      </c>
      <c r="BC1257" s="73">
        <f t="shared" si="240"/>
        <v>-5.2861220373704255E-2</v>
      </c>
      <c r="BD1257" s="73">
        <f t="shared" si="240"/>
        <v>7.0753366247309274E-3</v>
      </c>
      <c r="BE1257" s="73">
        <f t="shared" si="240"/>
        <v>-7.6921112304476E-2</v>
      </c>
      <c r="BF1257" s="73">
        <f t="shared" si="240"/>
        <v>-0.11321995187290582</v>
      </c>
      <c r="BG1257" s="73">
        <f t="shared" si="240"/>
        <v>6.7852875263821125E-2</v>
      </c>
      <c r="BH1257" s="73">
        <f t="shared" si="240"/>
        <v>-8.2246893092267639E-2</v>
      </c>
      <c r="BI1257" s="73">
        <f t="shared" si="240"/>
        <v>0.10435984788932917</v>
      </c>
      <c r="BJ1257" s="73">
        <f t="shared" si="240"/>
        <v>0.1111857960781544</v>
      </c>
      <c r="BK1257" s="73">
        <f t="shared" si="240"/>
        <v>-0.25350778155814235</v>
      </c>
      <c r="BL1257" s="73">
        <f t="shared" si="240"/>
        <v>7.6624397806450252E-3</v>
      </c>
      <c r="BM1257" s="73">
        <f t="shared" si="240"/>
        <v>-3.101823911456306E-2</v>
      </c>
      <c r="BN1257" s="73">
        <f t="shared" si="240"/>
        <v>0.16616265217544612</v>
      </c>
      <c r="BO1257" s="73">
        <f t="shared" si="240"/>
        <v>-0.45134870051963721</v>
      </c>
      <c r="BP1257" s="73">
        <f t="shared" si="240"/>
        <v>0.13161411446182752</v>
      </c>
      <c r="BQ1257" s="73">
        <f t="shared" si="240"/>
        <v>-0.21598119711357536</v>
      </c>
      <c r="BR1257" s="73">
        <f t="shared" si="240"/>
        <v>5.9649855640386912E-2</v>
      </c>
      <c r="BS1257" s="73">
        <f t="shared" si="240"/>
        <v>-0.17884557139195487</v>
      </c>
      <c r="BT1257" s="73">
        <f t="shared" si="240"/>
        <v>0.17498829431793531</v>
      </c>
      <c r="BU1257" s="73">
        <f t="shared" si="240"/>
        <v>-9.902842444825799E-2</v>
      </c>
      <c r="BV1257" s="73">
        <f t="shared" si="240"/>
        <v>-0.11077168987163907</v>
      </c>
      <c r="BW1257" s="73">
        <f t="shared" si="239"/>
        <v>3.9862520301737703E-2</v>
      </c>
      <c r="BX1257" s="73">
        <f t="shared" si="239"/>
        <v>-5.0948887198958855E-2</v>
      </c>
      <c r="BY1257" s="73">
        <f t="shared" si="239"/>
        <v>-0.16093490405199509</v>
      </c>
      <c r="BZ1257" s="73">
        <f t="shared" si="239"/>
        <v>-7.4890319432261682E-2</v>
      </c>
      <c r="CA1257" s="73">
        <f t="shared" si="239"/>
        <v>3.63910984006654E-2</v>
      </c>
      <c r="CB1257" s="73">
        <f t="shared" si="239"/>
        <v>-4.8179445548510107E-2</v>
      </c>
      <c r="CC1257" s="73">
        <f t="shared" si="239"/>
        <v>2.6789194948442875E-2</v>
      </c>
      <c r="CD1257" s="73">
        <f t="shared" si="239"/>
        <v>-0.11299442790925125</v>
      </c>
      <c r="CE1257" s="73">
        <f t="shared" si="239"/>
        <v>-0.14360377244090083</v>
      </c>
      <c r="CF1257" s="73">
        <f t="shared" si="239"/>
        <v>-5.0840762590931191E-2</v>
      </c>
      <c r="CG1257" s="73">
        <f t="shared" si="239"/>
        <v>5.9952299975316474E-2</v>
      </c>
      <c r="CH1257" s="73">
        <f t="shared" si="239"/>
        <v>-0.13094324641837954</v>
      </c>
      <c r="CI1257" s="73">
        <f t="shared" si="239"/>
        <v>0.17437134960671627</v>
      </c>
      <c r="CJ1257" s="73">
        <f t="shared" si="239"/>
        <v>1.1734981139994343E-2</v>
      </c>
      <c r="CK1257" s="73">
        <f t="shared" si="239"/>
        <v>-3.6012801536979076E-2</v>
      </c>
      <c r="CL1257" s="73">
        <f t="shared" si="239"/>
        <v>3.2036976524947053E-2</v>
      </c>
      <c r="CM1257" s="73">
        <f t="shared" si="239"/>
        <v>1.9893867927425587E-2</v>
      </c>
      <c r="CN1257" s="73">
        <f t="shared" si="239"/>
        <v>7.8089793700480942E-2</v>
      </c>
      <c r="CO1257" s="73">
        <f t="shared" si="239"/>
        <v>-3.7588450172765513E-2</v>
      </c>
      <c r="CP1257" s="73">
        <f t="shared" si="239"/>
        <v>2.7792014267198954E-2</v>
      </c>
      <c r="CQ1257" s="73">
        <f t="shared" si="239"/>
        <v>4.5758645875121289E-2</v>
      </c>
      <c r="CR1257" s="73">
        <f t="shared" si="239"/>
        <v>0.13998353597012214</v>
      </c>
      <c r="CS1257" s="73">
        <f t="shared" si="239"/>
        <v>-9.1613518538529878E-2</v>
      </c>
      <c r="CT1257" s="73">
        <f t="shared" si="239"/>
        <v>0.23901131076996318</v>
      </c>
      <c r="CU1257" s="73">
        <f t="shared" si="239"/>
        <v>3.4755528433670067E-3</v>
      </c>
      <c r="CV1257" s="73">
        <f t="shared" si="239"/>
        <v>-4.7595367275247394E-2</v>
      </c>
      <c r="CW1257" s="73">
        <f t="shared" si="239"/>
        <v>-3.4927221704040064E-2</v>
      </c>
      <c r="CX1257" s="73">
        <f t="shared" si="239"/>
        <v>0.12002713322284499</v>
      </c>
      <c r="CY1257" s="73">
        <f t="shared" si="239"/>
        <v>5.0902731605758686E-2</v>
      </c>
      <c r="CZ1257" s="73">
        <f t="shared" si="239"/>
        <v>-0.10320792560825305</v>
      </c>
      <c r="DA1257" s="73">
        <f t="shared" si="239"/>
        <v>-0.18448057158441439</v>
      </c>
      <c r="DB1257" s="73">
        <f t="shared" si="239"/>
        <v>-2.0954864591203175E-4</v>
      </c>
      <c r="DC1257" s="73">
        <f t="shared" si="239"/>
        <v>-9.4407308954865293E-2</v>
      </c>
      <c r="DD1257" s="73">
        <f t="shared" si="239"/>
        <v>4.3261351251104356E-2</v>
      </c>
      <c r="DE1257" s="73">
        <f t="shared" si="239"/>
        <v>-5.3460036602652194E-2</v>
      </c>
    </row>
    <row r="1258" spans="3:109" x14ac:dyDescent="0.4">
      <c r="C1258" s="65"/>
      <c r="I1258" s="77"/>
      <c r="J1258" s="73">
        <f t="shared" si="236"/>
        <v>-0.13637435120940489</v>
      </c>
      <c r="K1258" s="73">
        <f t="shared" si="240"/>
        <v>-9.0439267169490592E-2</v>
      </c>
      <c r="L1258" s="73">
        <f t="shared" si="240"/>
        <v>-0.15230021939185989</v>
      </c>
      <c r="M1258" s="73">
        <f t="shared" si="240"/>
        <v>2.1115388113330216E-2</v>
      </c>
      <c r="N1258" s="73">
        <f t="shared" si="240"/>
        <v>-0.13089522930024286</v>
      </c>
      <c r="O1258" s="73">
        <f t="shared" si="240"/>
        <v>3.8607786976701065E-2</v>
      </c>
      <c r="P1258" s="73">
        <f t="shared" si="240"/>
        <v>8.8554906961860635E-2</v>
      </c>
      <c r="Q1258" s="73">
        <f t="shared" si="240"/>
        <v>-0.18634492129659561</v>
      </c>
      <c r="R1258" s="73">
        <f t="shared" si="240"/>
        <v>3.1996756346756937E-2</v>
      </c>
      <c r="S1258" s="73">
        <f t="shared" si="240"/>
        <v>8.2440254539363086E-2</v>
      </c>
      <c r="T1258" s="73">
        <f t="shared" si="240"/>
        <v>4.8661988703244147E-2</v>
      </c>
      <c r="U1258" s="73">
        <f t="shared" si="240"/>
        <v>1.0283999796637871E-3</v>
      </c>
      <c r="V1258" s="73">
        <f t="shared" si="240"/>
        <v>9.0118928916625235E-2</v>
      </c>
      <c r="W1258" s="73">
        <f t="shared" si="240"/>
        <v>-0.11274485005541598</v>
      </c>
      <c r="X1258" s="73">
        <f t="shared" si="240"/>
        <v>0.1319916132048447</v>
      </c>
      <c r="Y1258" s="73">
        <f t="shared" si="240"/>
        <v>-0.16897340672090916</v>
      </c>
      <c r="Z1258" s="73">
        <f t="shared" si="240"/>
        <v>-4.8788073076975772E-3</v>
      </c>
      <c r="AA1258" s="73">
        <f t="shared" si="240"/>
        <v>-0.13431266888413596</v>
      </c>
      <c r="AB1258" s="73">
        <f t="shared" si="240"/>
        <v>4.7503976053671258E-2</v>
      </c>
      <c r="AC1258" s="73">
        <f t="shared" si="240"/>
        <v>-0.21846484125712598</v>
      </c>
      <c r="AD1258" s="73">
        <f t="shared" si="240"/>
        <v>3.240631267329299E-2</v>
      </c>
      <c r="AE1258" s="73">
        <f t="shared" si="240"/>
        <v>0.13333406236001272</v>
      </c>
      <c r="AF1258" s="73">
        <f t="shared" si="240"/>
        <v>-6.3327917132555228E-2</v>
      </c>
      <c r="AG1258" s="73">
        <f t="shared" si="240"/>
        <v>-1.4548956939365438E-2</v>
      </c>
      <c r="AH1258" s="73">
        <f t="shared" si="240"/>
        <v>3.3871965262111302E-2</v>
      </c>
      <c r="AI1258" s="73">
        <f t="shared" si="240"/>
        <v>-1.9808643061309972E-2</v>
      </c>
      <c r="AJ1258" s="73">
        <f t="shared" si="240"/>
        <v>-2.4392379910847594E-2</v>
      </c>
      <c r="AK1258" s="73">
        <f t="shared" si="240"/>
        <v>-6.7066222553654742E-2</v>
      </c>
      <c r="AL1258" s="73">
        <f t="shared" si="240"/>
        <v>0.22307001914684424</v>
      </c>
      <c r="AM1258" s="73">
        <f t="shared" si="240"/>
        <v>0.14923810871440898</v>
      </c>
      <c r="AN1258" s="73">
        <f t="shared" si="240"/>
        <v>-5.1450489333537484E-2</v>
      </c>
      <c r="AO1258" s="73">
        <f t="shared" si="240"/>
        <v>6.5521841130385367E-2</v>
      </c>
      <c r="AP1258" s="73">
        <f t="shared" si="240"/>
        <v>-0.14922112455019187</v>
      </c>
      <c r="AQ1258" s="73">
        <f t="shared" si="240"/>
        <v>0.13994058876009549</v>
      </c>
      <c r="AR1258" s="73">
        <f t="shared" si="240"/>
        <v>0.17965138822760124</v>
      </c>
      <c r="AS1258" s="73">
        <f t="shared" si="240"/>
        <v>1.492456109782616E-3</v>
      </c>
      <c r="AT1258" s="73">
        <f t="shared" si="240"/>
        <v>-5.5080419977675203E-2</v>
      </c>
      <c r="AU1258" s="73">
        <f t="shared" si="240"/>
        <v>-0.1399656616251726</v>
      </c>
      <c r="AV1258" s="73">
        <f t="shared" si="240"/>
        <v>7.5117526538378013E-2</v>
      </c>
      <c r="AW1258" s="73">
        <f t="shared" si="240"/>
        <v>-1.7657723424416443E-2</v>
      </c>
      <c r="AX1258" s="73">
        <f t="shared" si="240"/>
        <v>3.028484455395155E-2</v>
      </c>
      <c r="AY1258" s="73">
        <f t="shared" si="240"/>
        <v>-9.7774090561435878E-2</v>
      </c>
      <c r="AZ1258" s="73">
        <f t="shared" si="240"/>
        <v>9.0334803812203615E-2</v>
      </c>
      <c r="BA1258" s="73">
        <f t="shared" si="240"/>
        <v>-7.8582388524696428E-2</v>
      </c>
      <c r="BB1258" s="73">
        <f t="shared" si="240"/>
        <v>7.7953962032365931E-2</v>
      </c>
      <c r="BC1258" s="73">
        <f t="shared" si="240"/>
        <v>5.2048621497631148E-2</v>
      </c>
      <c r="BD1258" s="73">
        <f t="shared" si="240"/>
        <v>-0.20795503913723015</v>
      </c>
      <c r="BE1258" s="73">
        <f t="shared" si="240"/>
        <v>-2.1269052706766142E-2</v>
      </c>
      <c r="BF1258" s="73">
        <f t="shared" si="240"/>
        <v>-6.3002668906439019E-2</v>
      </c>
      <c r="BG1258" s="73">
        <f t="shared" si="240"/>
        <v>-6.212708085466763E-2</v>
      </c>
      <c r="BH1258" s="73">
        <f t="shared" si="240"/>
        <v>1.4946026385007437E-2</v>
      </c>
      <c r="BI1258" s="73">
        <f t="shared" si="240"/>
        <v>6.8511333648423781E-2</v>
      </c>
      <c r="BJ1258" s="73">
        <f t="shared" si="240"/>
        <v>0.14590113391854345</v>
      </c>
      <c r="BK1258" s="73">
        <f t="shared" si="240"/>
        <v>5.2337841886168392E-2</v>
      </c>
      <c r="BL1258" s="73">
        <f t="shared" si="240"/>
        <v>2.5241279769582074E-2</v>
      </c>
      <c r="BM1258" s="73">
        <f t="shared" si="240"/>
        <v>0.16428475317015828</v>
      </c>
      <c r="BN1258" s="73">
        <f t="shared" si="240"/>
        <v>2.7874376753765098E-2</v>
      </c>
      <c r="BO1258" s="73">
        <f t="shared" si="240"/>
        <v>9.8874946663289207E-2</v>
      </c>
      <c r="BP1258" s="73">
        <f t="shared" si="240"/>
        <v>0.19154829482615396</v>
      </c>
      <c r="BQ1258" s="73">
        <f t="shared" si="240"/>
        <v>-2.0738495359021076E-2</v>
      </c>
      <c r="BR1258" s="73">
        <f t="shared" si="240"/>
        <v>-0.11243787197187707</v>
      </c>
      <c r="BS1258" s="73">
        <f t="shared" si="240"/>
        <v>1.5084800180010965E-2</v>
      </c>
      <c r="BT1258" s="73">
        <f t="shared" si="240"/>
        <v>0.1255955297059376</v>
      </c>
      <c r="BU1258" s="73">
        <f t="shared" si="240"/>
        <v>8.2974026380460114E-2</v>
      </c>
      <c r="BV1258" s="73">
        <f t="shared" si="240"/>
        <v>-7.2632056488003638E-2</v>
      </c>
      <c r="BW1258" s="73">
        <f t="shared" si="239"/>
        <v>2.0338997829491279E-2</v>
      </c>
      <c r="BX1258" s="73">
        <f t="shared" si="239"/>
        <v>-8.4152048195324583E-2</v>
      </c>
      <c r="BY1258" s="73">
        <f t="shared" si="239"/>
        <v>1.6173828673399299E-2</v>
      </c>
      <c r="BZ1258" s="73">
        <f t="shared" si="239"/>
        <v>7.3574359889353749E-2</v>
      </c>
      <c r="CA1258" s="73">
        <f t="shared" si="239"/>
        <v>8.3144024718182608E-2</v>
      </c>
      <c r="CB1258" s="73">
        <f t="shared" si="239"/>
        <v>0.18302385098020099</v>
      </c>
      <c r="CC1258" s="73">
        <f t="shared" si="239"/>
        <v>0.17612550471973656</v>
      </c>
      <c r="CD1258" s="73">
        <f t="shared" si="239"/>
        <v>0.10303106830755104</v>
      </c>
      <c r="CE1258" s="73">
        <f t="shared" si="239"/>
        <v>-0.16516881510441819</v>
      </c>
      <c r="CF1258" s="73">
        <f t="shared" si="239"/>
        <v>-0.17782047437000195</v>
      </c>
      <c r="CG1258" s="73">
        <f t="shared" si="239"/>
        <v>-9.7070081913211897E-2</v>
      </c>
      <c r="CH1258" s="73">
        <f t="shared" si="239"/>
        <v>-9.4704548552805495E-2</v>
      </c>
      <c r="CI1258" s="73">
        <f t="shared" si="239"/>
        <v>4.8882703873143911E-2</v>
      </c>
      <c r="CJ1258" s="73">
        <f t="shared" si="239"/>
        <v>0.27392334240703753</v>
      </c>
      <c r="CK1258" s="73">
        <f t="shared" si="239"/>
        <v>7.0767950027429997E-3</v>
      </c>
      <c r="CL1258" s="73">
        <f t="shared" si="239"/>
        <v>1.0825348605831744E-2</v>
      </c>
      <c r="CM1258" s="73">
        <f t="shared" si="239"/>
        <v>8.9094255017139593E-2</v>
      </c>
      <c r="CN1258" s="73">
        <f t="shared" si="239"/>
        <v>0.11373559876775494</v>
      </c>
      <c r="CO1258" s="73">
        <f t="shared" si="239"/>
        <v>-8.7760238028831566E-2</v>
      </c>
      <c r="CP1258" s="73">
        <f t="shared" si="239"/>
        <v>-0.1091970752952246</v>
      </c>
      <c r="CQ1258" s="73">
        <f t="shared" si="239"/>
        <v>2.0983076052719294E-2</v>
      </c>
      <c r="CR1258" s="73">
        <f t="shared" si="239"/>
        <v>1.5579059275086614E-2</v>
      </c>
      <c r="CS1258" s="73">
        <f t="shared" si="239"/>
        <v>-3.1294821765474649E-2</v>
      </c>
      <c r="CT1258" s="73">
        <f t="shared" si="239"/>
        <v>-7.1766649303289257E-2</v>
      </c>
      <c r="CU1258" s="73">
        <f t="shared" si="239"/>
        <v>-1.5997420257012517E-2</v>
      </c>
      <c r="CV1258" s="73">
        <f t="shared" si="239"/>
        <v>5.816294670535755E-2</v>
      </c>
      <c r="CW1258" s="73">
        <f t="shared" si="239"/>
        <v>-0.15336363476492537</v>
      </c>
      <c r="CX1258" s="73">
        <f t="shared" si="239"/>
        <v>-1.3148359305395325E-2</v>
      </c>
      <c r="CY1258" s="73">
        <f t="shared" si="239"/>
        <v>-6.5396671333676312E-2</v>
      </c>
      <c r="CZ1258" s="73">
        <f t="shared" si="239"/>
        <v>-0.16361321871440648</v>
      </c>
      <c r="DA1258" s="73">
        <f t="shared" si="239"/>
        <v>0.18444090914561106</v>
      </c>
      <c r="DB1258" s="73">
        <f t="shared" si="239"/>
        <v>1.5266915053568178E-2</v>
      </c>
      <c r="DC1258" s="73">
        <f t="shared" si="239"/>
        <v>1.2053017479675675E-2</v>
      </c>
      <c r="DD1258" s="73">
        <f t="shared" si="239"/>
        <v>0.24395522122739302</v>
      </c>
      <c r="DE1258" s="73">
        <f t="shared" si="239"/>
        <v>2.7642924118870465E-2</v>
      </c>
    </row>
    <row r="1259" spans="3:109" x14ac:dyDescent="0.4">
      <c r="C1259" s="65"/>
      <c r="I1259" s="77"/>
      <c r="J1259" s="73">
        <f t="shared" si="236"/>
        <v>-6.6778602050895849E-2</v>
      </c>
      <c r="K1259" s="73">
        <f t="shared" si="240"/>
        <v>-3.8071840682020151E-3</v>
      </c>
      <c r="L1259" s="73">
        <f t="shared" si="240"/>
        <v>-7.080332796647279E-2</v>
      </c>
      <c r="M1259" s="73">
        <f t="shared" si="240"/>
        <v>7.5092201545226989E-3</v>
      </c>
      <c r="N1259" s="73">
        <f t="shared" si="240"/>
        <v>7.2876191503385951E-2</v>
      </c>
      <c r="O1259" s="73">
        <f t="shared" si="240"/>
        <v>0.16395550400579365</v>
      </c>
      <c r="P1259" s="73">
        <f t="shared" si="240"/>
        <v>6.7189844037285062E-2</v>
      </c>
      <c r="Q1259" s="73">
        <f t="shared" si="240"/>
        <v>8.7906224745404354E-2</v>
      </c>
      <c r="R1259" s="73">
        <f t="shared" si="240"/>
        <v>0.20980352577319689</v>
      </c>
      <c r="S1259" s="73">
        <f t="shared" si="240"/>
        <v>0.1522787112786663</v>
      </c>
      <c r="T1259" s="73">
        <f t="shared" si="240"/>
        <v>-1.0122196517813842E-2</v>
      </c>
      <c r="U1259" s="73">
        <f t="shared" si="240"/>
        <v>-4.656946086958353E-2</v>
      </c>
      <c r="V1259" s="73">
        <f t="shared" si="240"/>
        <v>9.1217619928369714E-2</v>
      </c>
      <c r="W1259" s="73">
        <f t="shared" si="240"/>
        <v>4.2569169566350614E-3</v>
      </c>
      <c r="X1259" s="73">
        <f t="shared" si="240"/>
        <v>1.6920424115793012E-3</v>
      </c>
      <c r="Y1259" s="73">
        <f t="shared" si="240"/>
        <v>-0.25385480014791351</v>
      </c>
      <c r="Z1259" s="73">
        <f t="shared" si="240"/>
        <v>-5.355120903773683E-2</v>
      </c>
      <c r="AA1259" s="73">
        <f t="shared" si="240"/>
        <v>0.11433682848949248</v>
      </c>
      <c r="AB1259" s="73">
        <f t="shared" si="240"/>
        <v>-0.10365569244406622</v>
      </c>
      <c r="AC1259" s="73">
        <f t="shared" si="240"/>
        <v>-0.12993500774762806</v>
      </c>
      <c r="AD1259" s="73">
        <f t="shared" si="240"/>
        <v>-6.0313461533581067E-2</v>
      </c>
      <c r="AE1259" s="73">
        <f t="shared" si="240"/>
        <v>6.5295727860231328E-2</v>
      </c>
      <c r="AF1259" s="73">
        <f t="shared" si="240"/>
        <v>-3.6080593000171211E-2</v>
      </c>
      <c r="AG1259" s="73">
        <f t="shared" si="240"/>
        <v>-2.4161904023871261E-2</v>
      </c>
      <c r="AH1259" s="73">
        <f t="shared" si="240"/>
        <v>-7.5960770881106338E-2</v>
      </c>
      <c r="AI1259" s="73">
        <f t="shared" si="240"/>
        <v>-0.2241425055539342</v>
      </c>
      <c r="AJ1259" s="73">
        <f t="shared" si="240"/>
        <v>7.7453515271383042E-2</v>
      </c>
      <c r="AK1259" s="73">
        <f t="shared" si="240"/>
        <v>0.23036591757010144</v>
      </c>
      <c r="AL1259" s="73">
        <f t="shared" si="240"/>
        <v>0.27103121671320007</v>
      </c>
      <c r="AM1259" s="73">
        <f t="shared" si="240"/>
        <v>0.28300564366841197</v>
      </c>
      <c r="AN1259" s="73">
        <f t="shared" si="240"/>
        <v>-0.12374509899935303</v>
      </c>
      <c r="AO1259" s="73">
        <f t="shared" si="240"/>
        <v>-0.25174819069357129</v>
      </c>
      <c r="AP1259" s="73">
        <f t="shared" si="240"/>
        <v>-0.15633968064449191</v>
      </c>
      <c r="AQ1259" s="73">
        <f t="shared" si="240"/>
        <v>0.37491334314608804</v>
      </c>
      <c r="AR1259" s="73">
        <f t="shared" si="240"/>
        <v>9.4196018991120053E-2</v>
      </c>
      <c r="AS1259" s="73">
        <f t="shared" si="240"/>
        <v>-0.17639245131163347</v>
      </c>
      <c r="AT1259" s="73">
        <f t="shared" si="240"/>
        <v>-1.4244125518034317E-2</v>
      </c>
      <c r="AU1259" s="73">
        <f t="shared" si="240"/>
        <v>-1.4953591715958486E-2</v>
      </c>
      <c r="AV1259" s="73">
        <f t="shared" si="240"/>
        <v>-0.20569678682314874</v>
      </c>
      <c r="AW1259" s="73">
        <f t="shared" si="240"/>
        <v>-9.5420327588590467E-2</v>
      </c>
      <c r="AX1259" s="73">
        <f t="shared" si="240"/>
        <v>-0.1338730184837387</v>
      </c>
      <c r="AY1259" s="73">
        <f t="shared" si="240"/>
        <v>9.4699178121128227E-2</v>
      </c>
      <c r="AZ1259" s="73">
        <f t="shared" si="240"/>
        <v>0.15995006847298693</v>
      </c>
      <c r="BA1259" s="73">
        <f t="shared" si="240"/>
        <v>0.16907896114407667</v>
      </c>
      <c r="BB1259" s="73">
        <f t="shared" si="240"/>
        <v>0.1102593779948996</v>
      </c>
      <c r="BC1259" s="73">
        <f t="shared" si="240"/>
        <v>1.5516956769820388E-2</v>
      </c>
      <c r="BD1259" s="73">
        <f t="shared" si="240"/>
        <v>-0.12101144401327878</v>
      </c>
      <c r="BE1259" s="73">
        <f t="shared" si="240"/>
        <v>2.2083087411549776E-3</v>
      </c>
      <c r="BF1259" s="73">
        <f t="shared" si="240"/>
        <v>2.6048571441902261E-2</v>
      </c>
      <c r="BG1259" s="73">
        <f t="shared" si="240"/>
        <v>-6.7986219993139835E-2</v>
      </c>
      <c r="BH1259" s="73">
        <f t="shared" si="240"/>
        <v>-5.7910932873476539E-2</v>
      </c>
      <c r="BI1259" s="73">
        <f t="shared" si="240"/>
        <v>7.4456733579292875E-2</v>
      </c>
      <c r="BJ1259" s="73">
        <f t="shared" si="240"/>
        <v>-7.303013107414133E-2</v>
      </c>
      <c r="BK1259" s="73">
        <f t="shared" si="240"/>
        <v>-9.1767887694634134E-2</v>
      </c>
      <c r="BL1259" s="73">
        <f t="shared" si="240"/>
        <v>0.15874136837009478</v>
      </c>
      <c r="BM1259" s="73">
        <f t="shared" si="240"/>
        <v>0.16418313610179405</v>
      </c>
      <c r="BN1259" s="73">
        <f t="shared" si="240"/>
        <v>0.2764576349056429</v>
      </c>
      <c r="BO1259" s="73">
        <f t="shared" si="240"/>
        <v>-0.10452036776595713</v>
      </c>
      <c r="BP1259" s="73">
        <f t="shared" si="240"/>
        <v>0.12116262088117104</v>
      </c>
      <c r="BQ1259" s="73">
        <f t="shared" si="240"/>
        <v>4.6572549882399304E-2</v>
      </c>
      <c r="BR1259" s="73">
        <f t="shared" si="240"/>
        <v>0.11688179726288639</v>
      </c>
      <c r="BS1259" s="73">
        <f t="shared" si="240"/>
        <v>-0.16719356509593419</v>
      </c>
      <c r="BT1259" s="73">
        <f t="shared" si="240"/>
        <v>5.234673036428493E-2</v>
      </c>
      <c r="BU1259" s="73">
        <f t="shared" si="240"/>
        <v>4.2737991121577251E-2</v>
      </c>
      <c r="BV1259" s="73">
        <f t="shared" ref="BV1259:DE1262" si="241">BV469+$D$4*BV$799*BV$800*$D469</f>
        <v>1.518687488393506E-2</v>
      </c>
      <c r="BW1259" s="73">
        <f t="shared" si="241"/>
        <v>-5.1237231185032761E-2</v>
      </c>
      <c r="BX1259" s="73">
        <f t="shared" si="241"/>
        <v>-0.14555471792116956</v>
      </c>
      <c r="BY1259" s="73">
        <f t="shared" si="241"/>
        <v>0.13059519379690257</v>
      </c>
      <c r="BZ1259" s="73">
        <f t="shared" si="241"/>
        <v>-7.1902740766463039E-2</v>
      </c>
      <c r="CA1259" s="73">
        <f t="shared" si="241"/>
        <v>0.20686967346335985</v>
      </c>
      <c r="CB1259" s="73">
        <f t="shared" si="241"/>
        <v>0.15278060100450533</v>
      </c>
      <c r="CC1259" s="73">
        <f t="shared" si="241"/>
        <v>-7.9431474558866788E-2</v>
      </c>
      <c r="CD1259" s="73">
        <f t="shared" si="241"/>
        <v>7.7177972466046407E-2</v>
      </c>
      <c r="CE1259" s="73">
        <f t="shared" si="241"/>
        <v>-0.23722914265437892</v>
      </c>
      <c r="CF1259" s="73">
        <f t="shared" si="241"/>
        <v>4.2856429646599907E-2</v>
      </c>
      <c r="CG1259" s="73">
        <f t="shared" si="241"/>
        <v>-0.16398144672857043</v>
      </c>
      <c r="CH1259" s="73">
        <f t="shared" si="241"/>
        <v>-0.17223466179464089</v>
      </c>
      <c r="CI1259" s="73">
        <f t="shared" si="241"/>
        <v>7.5108487140811669E-2</v>
      </c>
      <c r="CJ1259" s="73">
        <f t="shared" si="241"/>
        <v>-5.6505044605512346E-2</v>
      </c>
      <c r="CK1259" s="73">
        <f t="shared" si="241"/>
        <v>-2.420911478655588E-2</v>
      </c>
      <c r="CL1259" s="73">
        <f t="shared" si="241"/>
        <v>-6.2174091838715509E-3</v>
      </c>
      <c r="CM1259" s="73">
        <f t="shared" si="241"/>
        <v>0.17631975484322099</v>
      </c>
      <c r="CN1259" s="73">
        <f t="shared" si="241"/>
        <v>-6.9784938527923751E-2</v>
      </c>
      <c r="CO1259" s="73">
        <f t="shared" si="241"/>
        <v>-0.10820239788284006</v>
      </c>
      <c r="CP1259" s="73">
        <f t="shared" si="241"/>
        <v>-2.7139236308515819E-3</v>
      </c>
      <c r="CQ1259" s="73">
        <f t="shared" si="241"/>
        <v>0.14501495549382845</v>
      </c>
      <c r="CR1259" s="73">
        <f t="shared" si="241"/>
        <v>-6.0018321787220386E-2</v>
      </c>
      <c r="CS1259" s="73">
        <f t="shared" si="241"/>
        <v>5.2527875753947975E-2</v>
      </c>
      <c r="CT1259" s="73">
        <f t="shared" si="241"/>
        <v>7.8077422078900449E-2</v>
      </c>
      <c r="CU1259" s="73">
        <f t="shared" si="241"/>
        <v>-8.6798011731019073E-2</v>
      </c>
      <c r="CV1259" s="73">
        <f t="shared" si="241"/>
        <v>4.2143600910739827E-2</v>
      </c>
      <c r="CW1259" s="73">
        <f t="shared" si="241"/>
        <v>3.531532634944793E-2</v>
      </c>
      <c r="CX1259" s="73">
        <f t="shared" si="241"/>
        <v>0.10250447358856483</v>
      </c>
      <c r="CY1259" s="73">
        <f t="shared" si="241"/>
        <v>9.3020157634464973E-2</v>
      </c>
      <c r="CZ1259" s="73">
        <f t="shared" si="241"/>
        <v>1.9014781775716125E-2</v>
      </c>
      <c r="DA1259" s="73">
        <f t="shared" si="241"/>
        <v>0.17213804172430566</v>
      </c>
      <c r="DB1259" s="73">
        <f t="shared" si="241"/>
        <v>0.16755899805166311</v>
      </c>
      <c r="DC1259" s="73">
        <f t="shared" si="241"/>
        <v>-3.4488726211684183E-3</v>
      </c>
      <c r="DD1259" s="73">
        <f t="shared" si="241"/>
        <v>0.18954042647188885</v>
      </c>
      <c r="DE1259" s="73">
        <f t="shared" si="241"/>
        <v>-0.10069832400826914</v>
      </c>
    </row>
    <row r="1260" spans="3:109" x14ac:dyDescent="0.4">
      <c r="C1260" s="65"/>
      <c r="I1260" s="77"/>
      <c r="J1260" s="73">
        <f t="shared" si="236"/>
        <v>-1.7332478213722195E-2</v>
      </c>
      <c r="K1260" s="73">
        <f t="shared" ref="K1260:BV1263" si="242">K470+$D$4*K$799*K$800*$D470</f>
        <v>6.0210575858397807E-2</v>
      </c>
      <c r="L1260" s="73">
        <f t="shared" si="242"/>
        <v>-0.15183925437258619</v>
      </c>
      <c r="M1260" s="73">
        <f t="shared" si="242"/>
        <v>2.4953698098848291E-2</v>
      </c>
      <c r="N1260" s="73">
        <f t="shared" si="242"/>
        <v>-4.5086833532909036E-2</v>
      </c>
      <c r="O1260" s="73">
        <f t="shared" si="242"/>
        <v>-4.7523730091083079E-2</v>
      </c>
      <c r="P1260" s="73">
        <f t="shared" si="242"/>
        <v>-5.1077094398665861E-2</v>
      </c>
      <c r="Q1260" s="73">
        <f t="shared" si="242"/>
        <v>5.1231770212305648E-2</v>
      </c>
      <c r="R1260" s="73">
        <f t="shared" si="242"/>
        <v>0.14174747865666504</v>
      </c>
      <c r="S1260" s="73">
        <f t="shared" si="242"/>
        <v>1.8579657483842434E-2</v>
      </c>
      <c r="T1260" s="73">
        <f t="shared" si="242"/>
        <v>4.3774811519819226E-2</v>
      </c>
      <c r="U1260" s="73">
        <f t="shared" si="242"/>
        <v>0.23582983828185758</v>
      </c>
      <c r="V1260" s="73">
        <f t="shared" si="242"/>
        <v>0.18646060968890329</v>
      </c>
      <c r="W1260" s="73">
        <f t="shared" si="242"/>
        <v>-8.1156410667397677E-2</v>
      </c>
      <c r="X1260" s="73">
        <f t="shared" si="242"/>
        <v>5.0381738281493104E-3</v>
      </c>
      <c r="Y1260" s="73">
        <f t="shared" si="242"/>
        <v>-5.8824466779114896E-2</v>
      </c>
      <c r="Z1260" s="73">
        <f t="shared" si="242"/>
        <v>5.9200456499431925E-2</v>
      </c>
      <c r="AA1260" s="73">
        <f t="shared" si="242"/>
        <v>0.23525264571144924</v>
      </c>
      <c r="AB1260" s="73">
        <f t="shared" si="242"/>
        <v>-4.4418429089564275E-2</v>
      </c>
      <c r="AC1260" s="73">
        <f t="shared" si="242"/>
        <v>-1.8976938617998235E-2</v>
      </c>
      <c r="AD1260" s="73">
        <f t="shared" si="242"/>
        <v>-5.6245606355275549E-2</v>
      </c>
      <c r="AE1260" s="73">
        <f t="shared" si="242"/>
        <v>7.2429777605070605E-2</v>
      </c>
      <c r="AF1260" s="73">
        <f t="shared" si="242"/>
        <v>0.1155945252375904</v>
      </c>
      <c r="AG1260" s="73">
        <f t="shared" si="242"/>
        <v>-1.143311792030741E-2</v>
      </c>
      <c r="AH1260" s="73">
        <f t="shared" si="242"/>
        <v>-9.6431598982375528E-4</v>
      </c>
      <c r="AI1260" s="73">
        <f t="shared" si="242"/>
        <v>6.3770065344945531E-2</v>
      </c>
      <c r="AJ1260" s="73">
        <f t="shared" si="242"/>
        <v>-3.1290203406482087E-2</v>
      </c>
      <c r="AK1260" s="73">
        <f t="shared" si="242"/>
        <v>-5.1842931226867457E-2</v>
      </c>
      <c r="AL1260" s="73">
        <f t="shared" si="242"/>
        <v>0.25688749363434532</v>
      </c>
      <c r="AM1260" s="73">
        <f t="shared" si="242"/>
        <v>-7.2401722645256308E-2</v>
      </c>
      <c r="AN1260" s="73">
        <f t="shared" si="242"/>
        <v>-5.3108080260328245E-3</v>
      </c>
      <c r="AO1260" s="73">
        <f t="shared" si="242"/>
        <v>-1.8584715312165528E-2</v>
      </c>
      <c r="AP1260" s="73">
        <f t="shared" si="242"/>
        <v>-0.32127286164134738</v>
      </c>
      <c r="AQ1260" s="73">
        <f t="shared" si="242"/>
        <v>0.13935215947605201</v>
      </c>
      <c r="AR1260" s="73">
        <f t="shared" si="242"/>
        <v>0.16012775161761481</v>
      </c>
      <c r="AS1260" s="73">
        <f t="shared" si="242"/>
        <v>-0.20073350476495153</v>
      </c>
      <c r="AT1260" s="73">
        <f t="shared" si="242"/>
        <v>7.2599214445572158E-2</v>
      </c>
      <c r="AU1260" s="73">
        <f t="shared" si="242"/>
        <v>-0.31092126619765231</v>
      </c>
      <c r="AV1260" s="73">
        <f t="shared" si="242"/>
        <v>-9.4074915043418333E-2</v>
      </c>
      <c r="AW1260" s="73">
        <f t="shared" si="242"/>
        <v>3.5619718775653487E-2</v>
      </c>
      <c r="AX1260" s="73">
        <f t="shared" si="242"/>
        <v>-2.1639848088383682E-2</v>
      </c>
      <c r="AY1260" s="73">
        <f t="shared" si="242"/>
        <v>-0.14632958325450168</v>
      </c>
      <c r="AZ1260" s="73">
        <f t="shared" si="242"/>
        <v>8.3132381356283563E-2</v>
      </c>
      <c r="BA1260" s="73">
        <f t="shared" si="242"/>
        <v>-9.4834224636507661E-2</v>
      </c>
      <c r="BB1260" s="73">
        <f t="shared" si="242"/>
        <v>-1.3264148773675419E-2</v>
      </c>
      <c r="BC1260" s="73">
        <f t="shared" si="242"/>
        <v>-9.0238561607450932E-2</v>
      </c>
      <c r="BD1260" s="73">
        <f t="shared" si="242"/>
        <v>-0.14238377806428679</v>
      </c>
      <c r="BE1260" s="73">
        <f t="shared" si="242"/>
        <v>3.8054799997653016E-2</v>
      </c>
      <c r="BF1260" s="73">
        <f t="shared" si="242"/>
        <v>-7.6281071154480462E-2</v>
      </c>
      <c r="BG1260" s="73">
        <f t="shared" si="242"/>
        <v>7.5726420767104674E-2</v>
      </c>
      <c r="BH1260" s="73">
        <f t="shared" si="242"/>
        <v>-0.2754955312619366</v>
      </c>
      <c r="BI1260" s="73">
        <f t="shared" si="242"/>
        <v>1.2319836168914852E-3</v>
      </c>
      <c r="BJ1260" s="73">
        <f t="shared" si="242"/>
        <v>4.793772795173519E-2</v>
      </c>
      <c r="BK1260" s="73">
        <f t="shared" si="242"/>
        <v>-7.9483951181494705E-2</v>
      </c>
      <c r="BL1260" s="73">
        <f t="shared" si="242"/>
        <v>0.13239196707578788</v>
      </c>
      <c r="BM1260" s="73">
        <f t="shared" si="242"/>
        <v>0.10975650828305136</v>
      </c>
      <c r="BN1260" s="73">
        <f t="shared" si="242"/>
        <v>-7.8033113102617957E-2</v>
      </c>
      <c r="BO1260" s="73">
        <f t="shared" si="242"/>
        <v>-5.630920094310223E-3</v>
      </c>
      <c r="BP1260" s="73">
        <f t="shared" si="242"/>
        <v>-1.2816952847540549E-2</v>
      </c>
      <c r="BQ1260" s="73">
        <f t="shared" si="242"/>
        <v>-0.16388647376508431</v>
      </c>
      <c r="BR1260" s="73">
        <f t="shared" si="242"/>
        <v>0.14646985861928472</v>
      </c>
      <c r="BS1260" s="73">
        <f t="shared" si="242"/>
        <v>0.17667385800691551</v>
      </c>
      <c r="BT1260" s="73">
        <f t="shared" si="242"/>
        <v>-2.6891332973582066E-2</v>
      </c>
      <c r="BU1260" s="73">
        <f t="shared" si="242"/>
        <v>-4.2599167281372016E-2</v>
      </c>
      <c r="BV1260" s="73">
        <f t="shared" si="242"/>
        <v>-0.13951608504079779</v>
      </c>
      <c r="BW1260" s="73">
        <f t="shared" si="241"/>
        <v>-4.6342150711530035E-2</v>
      </c>
      <c r="BX1260" s="73">
        <f t="shared" si="241"/>
        <v>-5.7453600278360391E-2</v>
      </c>
      <c r="BY1260" s="73">
        <f t="shared" si="241"/>
        <v>4.4591040360419609E-2</v>
      </c>
      <c r="BZ1260" s="73">
        <f t="shared" si="241"/>
        <v>-8.6805987172426421E-2</v>
      </c>
      <c r="CA1260" s="73">
        <f t="shared" si="241"/>
        <v>0.19012284725327055</v>
      </c>
      <c r="CB1260" s="73">
        <f t="shared" si="241"/>
        <v>0.1965333457466488</v>
      </c>
      <c r="CC1260" s="73">
        <f t="shared" si="241"/>
        <v>8.3463106888999411E-2</v>
      </c>
      <c r="CD1260" s="73">
        <f t="shared" si="241"/>
        <v>8.3473287354886884E-3</v>
      </c>
      <c r="CE1260" s="73">
        <f t="shared" si="241"/>
        <v>4.249113615263176E-2</v>
      </c>
      <c r="CF1260" s="73">
        <f t="shared" si="241"/>
        <v>0.18415975651434638</v>
      </c>
      <c r="CG1260" s="73">
        <f t="shared" si="241"/>
        <v>5.2717328592618566E-2</v>
      </c>
      <c r="CH1260" s="73">
        <f t="shared" si="241"/>
        <v>-5.1265477637983052E-2</v>
      </c>
      <c r="CI1260" s="73">
        <f t="shared" si="241"/>
        <v>-5.9084554426150147E-2</v>
      </c>
      <c r="CJ1260" s="73">
        <f t="shared" si="241"/>
        <v>-8.4840249483869354E-2</v>
      </c>
      <c r="CK1260" s="73">
        <f t="shared" si="241"/>
        <v>-0.31800421282310753</v>
      </c>
      <c r="CL1260" s="73">
        <f t="shared" si="241"/>
        <v>-2.950767703042018E-2</v>
      </c>
      <c r="CM1260" s="73">
        <f t="shared" si="241"/>
        <v>0.22687529056789973</v>
      </c>
      <c r="CN1260" s="73">
        <f t="shared" si="241"/>
        <v>0.11039591746688213</v>
      </c>
      <c r="CO1260" s="73">
        <f t="shared" si="241"/>
        <v>-5.6583998218431873E-2</v>
      </c>
      <c r="CP1260" s="73">
        <f t="shared" si="241"/>
        <v>0.21613276444957072</v>
      </c>
      <c r="CQ1260" s="73">
        <f t="shared" si="241"/>
        <v>-9.0491708848335739E-2</v>
      </c>
      <c r="CR1260" s="73">
        <f t="shared" si="241"/>
        <v>-0.16573961686913768</v>
      </c>
      <c r="CS1260" s="73">
        <f t="shared" si="241"/>
        <v>3.0902744475203189E-2</v>
      </c>
      <c r="CT1260" s="73">
        <f t="shared" si="241"/>
        <v>6.3446532481971962E-2</v>
      </c>
      <c r="CU1260" s="73">
        <f t="shared" si="241"/>
        <v>-8.7033087054560282E-2</v>
      </c>
      <c r="CV1260" s="73">
        <f t="shared" si="241"/>
        <v>-0.13007351313918955</v>
      </c>
      <c r="CW1260" s="73">
        <f t="shared" si="241"/>
        <v>-2.8531377520904979E-2</v>
      </c>
      <c r="CX1260" s="73">
        <f t="shared" si="241"/>
        <v>-0.16716925027348736</v>
      </c>
      <c r="CY1260" s="73">
        <f t="shared" si="241"/>
        <v>-7.9548470150234418E-2</v>
      </c>
      <c r="CZ1260" s="73">
        <f t="shared" si="241"/>
        <v>8.0033791000764506E-2</v>
      </c>
      <c r="DA1260" s="73">
        <f t="shared" si="241"/>
        <v>1.3347835205967145E-2</v>
      </c>
      <c r="DB1260" s="73">
        <f t="shared" si="241"/>
        <v>0.15463352638150801</v>
      </c>
      <c r="DC1260" s="73">
        <f t="shared" si="241"/>
        <v>-6.2797072841387441E-2</v>
      </c>
      <c r="DD1260" s="73">
        <f t="shared" si="241"/>
        <v>2.8654489029633231E-3</v>
      </c>
      <c r="DE1260" s="73">
        <f t="shared" si="241"/>
        <v>4.4575804565112426E-2</v>
      </c>
    </row>
    <row r="1261" spans="3:109" x14ac:dyDescent="0.4">
      <c r="C1261" s="65"/>
      <c r="I1261" s="77"/>
      <c r="J1261" s="73">
        <f t="shared" si="236"/>
        <v>-1.9147233300454911E-2</v>
      </c>
      <c r="K1261" s="73">
        <f t="shared" si="242"/>
        <v>-0.13589933240332536</v>
      </c>
      <c r="L1261" s="73">
        <f t="shared" si="242"/>
        <v>6.3079219531442715E-2</v>
      </c>
      <c r="M1261" s="73">
        <f t="shared" si="242"/>
        <v>8.0932446900563351E-2</v>
      </c>
      <c r="N1261" s="73">
        <f t="shared" si="242"/>
        <v>-0.15962445816742871</v>
      </c>
      <c r="O1261" s="73">
        <f t="shared" si="242"/>
        <v>0.12185504810920578</v>
      </c>
      <c r="P1261" s="73">
        <f t="shared" si="242"/>
        <v>9.0433559876061498E-2</v>
      </c>
      <c r="Q1261" s="73">
        <f t="shared" si="242"/>
        <v>-3.337742374857048E-2</v>
      </c>
      <c r="R1261" s="73">
        <f t="shared" si="242"/>
        <v>0.1010150963940562</v>
      </c>
      <c r="S1261" s="73">
        <f t="shared" si="242"/>
        <v>-9.2831949350538887E-2</v>
      </c>
      <c r="T1261" s="73">
        <f t="shared" si="242"/>
        <v>-0.13707319219912836</v>
      </c>
      <c r="U1261" s="73">
        <f t="shared" si="242"/>
        <v>1.8529657941054423E-2</v>
      </c>
      <c r="V1261" s="73">
        <f t="shared" si="242"/>
        <v>0.15678379524328126</v>
      </c>
      <c r="W1261" s="73">
        <f t="shared" si="242"/>
        <v>5.2169807525966103E-2</v>
      </c>
      <c r="X1261" s="73">
        <f t="shared" si="242"/>
        <v>9.2928616765792907E-2</v>
      </c>
      <c r="Y1261" s="73">
        <f t="shared" si="242"/>
        <v>7.270216143622292E-2</v>
      </c>
      <c r="Z1261" s="73">
        <f t="shared" si="242"/>
        <v>0.11797454851116423</v>
      </c>
      <c r="AA1261" s="73">
        <f t="shared" si="242"/>
        <v>0.13144146831972761</v>
      </c>
      <c r="AB1261" s="73">
        <f t="shared" si="242"/>
        <v>-0.14024764411798485</v>
      </c>
      <c r="AC1261" s="73">
        <f t="shared" si="242"/>
        <v>0.17892395526724647</v>
      </c>
      <c r="AD1261" s="73">
        <f t="shared" si="242"/>
        <v>8.9251808767783936E-2</v>
      </c>
      <c r="AE1261" s="73">
        <f t="shared" si="242"/>
        <v>-2.3431149887316999E-2</v>
      </c>
      <c r="AF1261" s="73">
        <f t="shared" si="242"/>
        <v>0.20559055385581759</v>
      </c>
      <c r="AG1261" s="73">
        <f t="shared" si="242"/>
        <v>-0.11006110867585224</v>
      </c>
      <c r="AH1261" s="73">
        <f t="shared" si="242"/>
        <v>0.12855683818184602</v>
      </c>
      <c r="AI1261" s="73">
        <f t="shared" si="242"/>
        <v>3.101267482491956E-2</v>
      </c>
      <c r="AJ1261" s="73">
        <f t="shared" si="242"/>
        <v>4.1733773995653957E-2</v>
      </c>
      <c r="AK1261" s="73">
        <f t="shared" si="242"/>
        <v>-1.4356650588737557E-2</v>
      </c>
      <c r="AL1261" s="73">
        <f t="shared" si="242"/>
        <v>0.10932981529109506</v>
      </c>
      <c r="AM1261" s="73">
        <f t="shared" si="242"/>
        <v>0.12248045750691897</v>
      </c>
      <c r="AN1261" s="73">
        <f t="shared" si="242"/>
        <v>3.5820349499169811E-2</v>
      </c>
      <c r="AO1261" s="73">
        <f t="shared" si="242"/>
        <v>-9.3403342692637281E-2</v>
      </c>
      <c r="AP1261" s="73">
        <f t="shared" si="242"/>
        <v>-0.14240237329694608</v>
      </c>
      <c r="AQ1261" s="73">
        <f t="shared" si="242"/>
        <v>5.2574820196884649E-2</v>
      </c>
      <c r="AR1261" s="73">
        <f t="shared" si="242"/>
        <v>1.2371017491206027E-2</v>
      </c>
      <c r="AS1261" s="73">
        <f t="shared" si="242"/>
        <v>-0.35865023589260941</v>
      </c>
      <c r="AT1261" s="73">
        <f t="shared" si="242"/>
        <v>3.0669790399766042E-2</v>
      </c>
      <c r="AU1261" s="73">
        <f t="shared" si="242"/>
        <v>-0.24130278048424805</v>
      </c>
      <c r="AV1261" s="73">
        <f t="shared" si="242"/>
        <v>4.031364059951812E-2</v>
      </c>
      <c r="AW1261" s="73">
        <f t="shared" si="242"/>
        <v>-2.9691396727524466E-2</v>
      </c>
      <c r="AX1261" s="73">
        <f t="shared" si="242"/>
        <v>3.2023574486510761E-2</v>
      </c>
      <c r="AY1261" s="73">
        <f t="shared" si="242"/>
        <v>6.3659860811060842E-2</v>
      </c>
      <c r="AZ1261" s="73">
        <f t="shared" si="242"/>
        <v>-8.1696794342501558E-2</v>
      </c>
      <c r="BA1261" s="73">
        <f t="shared" si="242"/>
        <v>6.4667052183887491E-2</v>
      </c>
      <c r="BB1261" s="73">
        <f t="shared" si="242"/>
        <v>7.7923367589517248E-2</v>
      </c>
      <c r="BC1261" s="73">
        <f t="shared" si="242"/>
        <v>-2.9178262929724436E-2</v>
      </c>
      <c r="BD1261" s="73">
        <f t="shared" si="242"/>
        <v>-0.10563960488039006</v>
      </c>
      <c r="BE1261" s="73">
        <f t="shared" si="242"/>
        <v>0.11380554358440872</v>
      </c>
      <c r="BF1261" s="73">
        <f t="shared" si="242"/>
        <v>2.4284414961983237E-2</v>
      </c>
      <c r="BG1261" s="73">
        <f t="shared" si="242"/>
        <v>4.4025056201094891E-2</v>
      </c>
      <c r="BH1261" s="73">
        <f t="shared" si="242"/>
        <v>-0.12123788489906634</v>
      </c>
      <c r="BI1261" s="73">
        <f t="shared" si="242"/>
        <v>5.8909518921222502E-2</v>
      </c>
      <c r="BJ1261" s="73">
        <f t="shared" si="242"/>
        <v>-7.419121441893449E-2</v>
      </c>
      <c r="BK1261" s="73">
        <f t="shared" si="242"/>
        <v>-5.0714539095407678E-2</v>
      </c>
      <c r="BL1261" s="73">
        <f t="shared" si="242"/>
        <v>0.26953668503860867</v>
      </c>
      <c r="BM1261" s="73">
        <f t="shared" si="242"/>
        <v>0.33293599638698301</v>
      </c>
      <c r="BN1261" s="73">
        <f t="shared" si="242"/>
        <v>-3.315557428926532E-2</v>
      </c>
      <c r="BO1261" s="73">
        <f t="shared" si="242"/>
        <v>0.18216775493471313</v>
      </c>
      <c r="BP1261" s="73">
        <f t="shared" si="242"/>
        <v>-7.5513312481963205E-2</v>
      </c>
      <c r="BQ1261" s="73">
        <f t="shared" si="242"/>
        <v>-0.16212057958787129</v>
      </c>
      <c r="BR1261" s="73">
        <f t="shared" si="242"/>
        <v>-4.2469026013976445E-2</v>
      </c>
      <c r="BS1261" s="73">
        <f t="shared" si="242"/>
        <v>-6.8507768932544122E-2</v>
      </c>
      <c r="BT1261" s="73">
        <f t="shared" si="242"/>
        <v>9.1368773887571756E-3</v>
      </c>
      <c r="BU1261" s="73">
        <f t="shared" si="242"/>
        <v>-0.11911945136124637</v>
      </c>
      <c r="BV1261" s="73">
        <f t="shared" si="242"/>
        <v>9.8171876524626972E-2</v>
      </c>
      <c r="BW1261" s="73">
        <f t="shared" si="241"/>
        <v>3.7374730810411781E-2</v>
      </c>
      <c r="BX1261" s="73">
        <f t="shared" si="241"/>
        <v>-7.4502550460913683E-2</v>
      </c>
      <c r="BY1261" s="73">
        <f t="shared" si="241"/>
        <v>4.2327880339831675E-2</v>
      </c>
      <c r="BZ1261" s="73">
        <f t="shared" si="241"/>
        <v>-0.27218742293807796</v>
      </c>
      <c r="CA1261" s="73">
        <f t="shared" si="241"/>
        <v>5.6715094470666333E-2</v>
      </c>
      <c r="CB1261" s="73">
        <f t="shared" si="241"/>
        <v>-6.853111191888718E-2</v>
      </c>
      <c r="CC1261" s="73">
        <f t="shared" si="241"/>
        <v>3.1086001268979663E-2</v>
      </c>
      <c r="CD1261" s="73">
        <f t="shared" si="241"/>
        <v>-0.12825256407613458</v>
      </c>
      <c r="CE1261" s="73">
        <f t="shared" si="241"/>
        <v>3.8461168278968345E-2</v>
      </c>
      <c r="CF1261" s="73">
        <f t="shared" si="241"/>
        <v>0.20439497304546619</v>
      </c>
      <c r="CG1261" s="73">
        <f t="shared" si="241"/>
        <v>-0.13288544364813587</v>
      </c>
      <c r="CH1261" s="73">
        <f t="shared" si="241"/>
        <v>-3.8662111342669388E-3</v>
      </c>
      <c r="CI1261" s="73">
        <f t="shared" si="241"/>
        <v>9.4123439468859274E-2</v>
      </c>
      <c r="CJ1261" s="73">
        <f t="shared" si="241"/>
        <v>-0.29210819410882455</v>
      </c>
      <c r="CK1261" s="73">
        <f t="shared" si="241"/>
        <v>-3.1128533252155161E-2</v>
      </c>
      <c r="CL1261" s="73">
        <f t="shared" si="241"/>
        <v>-5.7125821013523093E-2</v>
      </c>
      <c r="CM1261" s="73">
        <f t="shared" si="241"/>
        <v>0.23739858252591933</v>
      </c>
      <c r="CN1261" s="73">
        <f t="shared" si="241"/>
        <v>8.6370978291226128E-2</v>
      </c>
      <c r="CO1261" s="73">
        <f t="shared" si="241"/>
        <v>2.8310931594524621E-2</v>
      </c>
      <c r="CP1261" s="73">
        <f t="shared" si="241"/>
        <v>-2.1685522332958503E-2</v>
      </c>
      <c r="CQ1261" s="73">
        <f t="shared" si="241"/>
        <v>-0.1217802925851356</v>
      </c>
      <c r="CR1261" s="73">
        <f t="shared" si="241"/>
        <v>5.6399054686111533E-2</v>
      </c>
      <c r="CS1261" s="73">
        <f t="shared" si="241"/>
        <v>-2.4783826411485254E-2</v>
      </c>
      <c r="CT1261" s="73">
        <f t="shared" si="241"/>
        <v>-5.9201166613942938E-2</v>
      </c>
      <c r="CU1261" s="73">
        <f t="shared" si="241"/>
        <v>2.0903268800647481E-3</v>
      </c>
      <c r="CV1261" s="73">
        <f t="shared" si="241"/>
        <v>-7.1894582444619382E-2</v>
      </c>
      <c r="CW1261" s="73">
        <f t="shared" si="241"/>
        <v>8.5575595523874504E-2</v>
      </c>
      <c r="CX1261" s="73">
        <f t="shared" si="241"/>
        <v>7.7253321567625571E-2</v>
      </c>
      <c r="CY1261" s="73">
        <f t="shared" si="241"/>
        <v>9.8891864449448964E-3</v>
      </c>
      <c r="CZ1261" s="73">
        <f t="shared" si="241"/>
        <v>-1.7780968841089317E-2</v>
      </c>
      <c r="DA1261" s="73">
        <f t="shared" si="241"/>
        <v>5.7267472242479795E-3</v>
      </c>
      <c r="DB1261" s="73">
        <f t="shared" si="241"/>
        <v>1.9411786171733596E-2</v>
      </c>
      <c r="DC1261" s="73">
        <f t="shared" si="241"/>
        <v>5.773781615350547E-2</v>
      </c>
      <c r="DD1261" s="73">
        <f t="shared" si="241"/>
        <v>-8.1280864168590411E-4</v>
      </c>
      <c r="DE1261" s="73">
        <f t="shared" si="241"/>
        <v>5.095371422636237E-2</v>
      </c>
    </row>
    <row r="1262" spans="3:109" x14ac:dyDescent="0.4">
      <c r="C1262" s="65"/>
      <c r="I1262" s="77"/>
      <c r="J1262" s="73">
        <f t="shared" si="236"/>
        <v>0.16805080509779718</v>
      </c>
      <c r="K1262" s="73">
        <f t="shared" si="242"/>
        <v>0.10726926476771606</v>
      </c>
      <c r="L1262" s="73">
        <f t="shared" si="242"/>
        <v>0.1066703831206549</v>
      </c>
      <c r="M1262" s="73">
        <f t="shared" si="242"/>
        <v>0.14167885939866326</v>
      </c>
      <c r="N1262" s="73">
        <f t="shared" si="242"/>
        <v>-6.3540784748409559E-2</v>
      </c>
      <c r="O1262" s="73">
        <f t="shared" si="242"/>
        <v>-0.10893261894795662</v>
      </c>
      <c r="P1262" s="73">
        <f t="shared" si="242"/>
        <v>3.1729689695975762E-2</v>
      </c>
      <c r="Q1262" s="73">
        <f t="shared" si="242"/>
        <v>-7.0142318085507513E-2</v>
      </c>
      <c r="R1262" s="73">
        <f t="shared" si="242"/>
        <v>2.8401420297069088E-2</v>
      </c>
      <c r="S1262" s="73">
        <f t="shared" si="242"/>
        <v>-0.22877458976929144</v>
      </c>
      <c r="T1262" s="73">
        <f t="shared" si="242"/>
        <v>3.4197256389237866E-2</v>
      </c>
      <c r="U1262" s="73">
        <f t="shared" si="242"/>
        <v>9.9365779492573442E-2</v>
      </c>
      <c r="V1262" s="73">
        <f t="shared" si="242"/>
        <v>-6.2948393283303622E-2</v>
      </c>
      <c r="W1262" s="73">
        <f t="shared" si="242"/>
        <v>-0.17315016860456109</v>
      </c>
      <c r="X1262" s="73">
        <f t="shared" si="242"/>
        <v>-0.13605307467491864</v>
      </c>
      <c r="Y1262" s="73">
        <f t="shared" si="242"/>
        <v>0.10729550960048247</v>
      </c>
      <c r="Z1262" s="73">
        <f t="shared" si="242"/>
        <v>-4.9513458728923578E-2</v>
      </c>
      <c r="AA1262" s="73">
        <f t="shared" si="242"/>
        <v>-8.8561755592289973E-3</v>
      </c>
      <c r="AB1262" s="73">
        <f t="shared" si="242"/>
        <v>-0.13011567808746313</v>
      </c>
      <c r="AC1262" s="73">
        <f t="shared" si="242"/>
        <v>0.1490662144944947</v>
      </c>
      <c r="AD1262" s="73">
        <f t="shared" si="242"/>
        <v>-7.2245437323169112E-2</v>
      </c>
      <c r="AE1262" s="73">
        <f t="shared" si="242"/>
        <v>1.8564409627823875E-4</v>
      </c>
      <c r="AF1262" s="73">
        <f t="shared" si="242"/>
        <v>0.11062656585027721</v>
      </c>
      <c r="AG1262" s="73">
        <f t="shared" si="242"/>
        <v>0.12491686675582379</v>
      </c>
      <c r="AH1262" s="73">
        <f t="shared" si="242"/>
        <v>5.8183319027542098E-2</v>
      </c>
      <c r="AI1262" s="73">
        <f t="shared" si="242"/>
        <v>0.11459021170965768</v>
      </c>
      <c r="AJ1262" s="73">
        <f t="shared" si="242"/>
        <v>0.15796334234349962</v>
      </c>
      <c r="AK1262" s="73">
        <f t="shared" si="242"/>
        <v>1.6500347907247071E-2</v>
      </c>
      <c r="AL1262" s="73">
        <f t="shared" si="242"/>
        <v>3.4758603648799472E-2</v>
      </c>
      <c r="AM1262" s="73">
        <f t="shared" si="242"/>
        <v>7.0207785292414962E-2</v>
      </c>
      <c r="AN1262" s="73">
        <f t="shared" si="242"/>
        <v>-0.10468531367536456</v>
      </c>
      <c r="AO1262" s="73">
        <f t="shared" si="242"/>
        <v>-0.34638147087319349</v>
      </c>
      <c r="AP1262" s="73">
        <f t="shared" si="242"/>
        <v>-0.27533687147933356</v>
      </c>
      <c r="AQ1262" s="73">
        <f t="shared" si="242"/>
        <v>0.18360611303833838</v>
      </c>
      <c r="AR1262" s="73">
        <f t="shared" si="242"/>
        <v>3.8316116838516164E-2</v>
      </c>
      <c r="AS1262" s="73">
        <f t="shared" si="242"/>
        <v>-8.4873712056581563E-2</v>
      </c>
      <c r="AT1262" s="73">
        <f t="shared" si="242"/>
        <v>5.5279485034013628E-2</v>
      </c>
      <c r="AU1262" s="73">
        <f t="shared" si="242"/>
        <v>-0.14780289878072933</v>
      </c>
      <c r="AV1262" s="73">
        <f t="shared" si="242"/>
        <v>5.9251034450442823E-2</v>
      </c>
      <c r="AW1262" s="73">
        <f t="shared" si="242"/>
        <v>8.3727399817741924E-2</v>
      </c>
      <c r="AX1262" s="73">
        <f t="shared" si="242"/>
        <v>-0.11337454252287771</v>
      </c>
      <c r="AY1262" s="73">
        <f t="shared" si="242"/>
        <v>0.11167739673542915</v>
      </c>
      <c r="AZ1262" s="73">
        <f t="shared" si="242"/>
        <v>-7.3471142430094671E-2</v>
      </c>
      <c r="BA1262" s="73">
        <f t="shared" si="242"/>
        <v>0.22872348155473035</v>
      </c>
      <c r="BB1262" s="73">
        <f t="shared" si="242"/>
        <v>0.16465133565205631</v>
      </c>
      <c r="BC1262" s="73">
        <f t="shared" si="242"/>
        <v>-5.9729053824316182E-2</v>
      </c>
      <c r="BD1262" s="73">
        <f t="shared" si="242"/>
        <v>4.9114964334269838E-2</v>
      </c>
      <c r="BE1262" s="73">
        <f t="shared" si="242"/>
        <v>7.8038577197107897E-2</v>
      </c>
      <c r="BF1262" s="73">
        <f t="shared" si="242"/>
        <v>-8.0958674668165045E-2</v>
      </c>
      <c r="BG1262" s="73">
        <f t="shared" si="242"/>
        <v>-0.18016386515512203</v>
      </c>
      <c r="BH1262" s="73">
        <f t="shared" si="242"/>
        <v>-7.0468257207594587E-2</v>
      </c>
      <c r="BI1262" s="73">
        <f t="shared" si="242"/>
        <v>-6.8878753863824943E-2</v>
      </c>
      <c r="BJ1262" s="73">
        <f t="shared" si="242"/>
        <v>-0.30403440377679697</v>
      </c>
      <c r="BK1262" s="73">
        <f t="shared" si="242"/>
        <v>0.11640182187095953</v>
      </c>
      <c r="BL1262" s="73">
        <f t="shared" si="242"/>
        <v>0.208976067190529</v>
      </c>
      <c r="BM1262" s="73">
        <f t="shared" si="242"/>
        <v>0.20007991387641885</v>
      </c>
      <c r="BN1262" s="73">
        <f t="shared" si="242"/>
        <v>2.9204323824865354E-2</v>
      </c>
      <c r="BO1262" s="73">
        <f t="shared" si="242"/>
        <v>6.9362993336905238E-2</v>
      </c>
      <c r="BP1262" s="73">
        <f t="shared" si="242"/>
        <v>-0.11523376517484725</v>
      </c>
      <c r="BQ1262" s="73">
        <f t="shared" si="242"/>
        <v>-8.3929863534202787E-2</v>
      </c>
      <c r="BR1262" s="73">
        <f t="shared" si="242"/>
        <v>-7.6453240982142803E-2</v>
      </c>
      <c r="BS1262" s="73">
        <f t="shared" si="242"/>
        <v>-1.5359136384424791E-2</v>
      </c>
      <c r="BT1262" s="73">
        <f t="shared" si="242"/>
        <v>0.13554968367862999</v>
      </c>
      <c r="BU1262" s="73">
        <f t="shared" si="242"/>
        <v>-0.1538991057648201</v>
      </c>
      <c r="BV1262" s="73">
        <f t="shared" si="242"/>
        <v>8.8227959376305926E-2</v>
      </c>
      <c r="BW1262" s="73">
        <f t="shared" si="241"/>
        <v>7.3324951514929945E-2</v>
      </c>
      <c r="BX1262" s="73">
        <f t="shared" si="241"/>
        <v>0.14006691695452853</v>
      </c>
      <c r="BY1262" s="73">
        <f t="shared" si="241"/>
        <v>8.5770192884489185E-2</v>
      </c>
      <c r="BZ1262" s="73">
        <f t="shared" si="241"/>
        <v>-0.23342374136930316</v>
      </c>
      <c r="CA1262" s="73">
        <f t="shared" si="241"/>
        <v>7.3477551146528139E-2</v>
      </c>
      <c r="CB1262" s="73">
        <f t="shared" si="241"/>
        <v>-9.5022269375358556E-2</v>
      </c>
      <c r="CC1262" s="73">
        <f t="shared" si="241"/>
        <v>-0.20002816169781926</v>
      </c>
      <c r="CD1262" s="73">
        <f t="shared" si="241"/>
        <v>5.824380082733796E-2</v>
      </c>
      <c r="CE1262" s="73">
        <f t="shared" si="241"/>
        <v>-8.9309451071176351E-3</v>
      </c>
      <c r="CF1262" s="73">
        <f t="shared" si="241"/>
        <v>0.17783559355908077</v>
      </c>
      <c r="CG1262" s="73">
        <f t="shared" si="241"/>
        <v>-0.27105720712317133</v>
      </c>
      <c r="CH1262" s="73">
        <f t="shared" si="241"/>
        <v>-6.7063049160153857E-3</v>
      </c>
      <c r="CI1262" s="73">
        <f t="shared" si="241"/>
        <v>-1.7019547019894766E-2</v>
      </c>
      <c r="CJ1262" s="73">
        <f t="shared" si="241"/>
        <v>-2.3085297381624844E-2</v>
      </c>
      <c r="CK1262" s="73">
        <f t="shared" si="241"/>
        <v>6.8185732481551936E-2</v>
      </c>
      <c r="CL1262" s="73">
        <f t="shared" si="241"/>
        <v>-9.8792619119240366E-2</v>
      </c>
      <c r="CM1262" s="73">
        <f t="shared" si="241"/>
        <v>7.560431676139158E-2</v>
      </c>
      <c r="CN1262" s="73">
        <f t="shared" si="241"/>
        <v>2.7779683227121019E-3</v>
      </c>
      <c r="CO1262" s="73">
        <f t="shared" si="241"/>
        <v>-2.7624563246259014E-2</v>
      </c>
      <c r="CP1262" s="73">
        <f t="shared" si="241"/>
        <v>0.11617218778606482</v>
      </c>
      <c r="CQ1262" s="73">
        <f t="shared" si="241"/>
        <v>5.6498083745586535E-2</v>
      </c>
      <c r="CR1262" s="73">
        <f t="shared" si="241"/>
        <v>0.14517221143518011</v>
      </c>
      <c r="CS1262" s="73">
        <f t="shared" si="241"/>
        <v>-7.6815246144438604E-2</v>
      </c>
      <c r="CT1262" s="73">
        <f t="shared" si="241"/>
        <v>-0.19528616201776969</v>
      </c>
      <c r="CU1262" s="73">
        <f t="shared" si="241"/>
        <v>-0.15959510524078221</v>
      </c>
      <c r="CV1262" s="73">
        <f t="shared" si="241"/>
        <v>9.8964923375815597E-2</v>
      </c>
      <c r="CW1262" s="73">
        <f t="shared" si="241"/>
        <v>-6.0084354319190562E-2</v>
      </c>
      <c r="CX1262" s="73">
        <f t="shared" si="241"/>
        <v>1.6828563596551986E-2</v>
      </c>
      <c r="CY1262" s="73">
        <f t="shared" si="241"/>
        <v>4.2911581218970048E-2</v>
      </c>
      <c r="CZ1262" s="73">
        <f t="shared" si="241"/>
        <v>-0.1928544972820822</v>
      </c>
      <c r="DA1262" s="73">
        <f t="shared" si="241"/>
        <v>4.3247991412391745E-2</v>
      </c>
      <c r="DB1262" s="73">
        <f t="shared" si="241"/>
        <v>4.9291898999184243E-2</v>
      </c>
      <c r="DC1262" s="73">
        <f t="shared" si="241"/>
        <v>-3.0612970960603434E-3</v>
      </c>
      <c r="DD1262" s="73">
        <f t="shared" si="241"/>
        <v>-3.8241684039678855E-2</v>
      </c>
      <c r="DE1262" s="73">
        <f t="shared" si="241"/>
        <v>4.8233458146573566E-2</v>
      </c>
    </row>
    <row r="1263" spans="3:109" x14ac:dyDescent="0.4">
      <c r="C1263" s="65"/>
      <c r="I1263" s="77"/>
      <c r="J1263" s="73">
        <f t="shared" si="236"/>
        <v>8.4735760187739623E-2</v>
      </c>
      <c r="K1263" s="73">
        <f t="shared" si="242"/>
        <v>0.10855104565157883</v>
      </c>
      <c r="L1263" s="73">
        <f t="shared" si="242"/>
        <v>3.9548131422110895E-2</v>
      </c>
      <c r="M1263" s="73">
        <f t="shared" si="242"/>
        <v>7.2644806577713217E-2</v>
      </c>
      <c r="N1263" s="73">
        <f t="shared" si="242"/>
        <v>4.0852194878899142E-2</v>
      </c>
      <c r="O1263" s="73">
        <f t="shared" si="242"/>
        <v>8.6135619570228736E-2</v>
      </c>
      <c r="P1263" s="73">
        <f t="shared" si="242"/>
        <v>0.11317802963613341</v>
      </c>
      <c r="Q1263" s="73">
        <f t="shared" si="242"/>
        <v>-0.11635542570917465</v>
      </c>
      <c r="R1263" s="73">
        <f t="shared" si="242"/>
        <v>0.23043098954801594</v>
      </c>
      <c r="S1263" s="73">
        <f t="shared" si="242"/>
        <v>-6.69856030573312E-2</v>
      </c>
      <c r="T1263" s="73">
        <f t="shared" si="242"/>
        <v>-0.21596461722917235</v>
      </c>
      <c r="U1263" s="73">
        <f t="shared" si="242"/>
        <v>-6.7630099253216433E-2</v>
      </c>
      <c r="V1263" s="73">
        <f t="shared" si="242"/>
        <v>-1.7251938598274816E-2</v>
      </c>
      <c r="W1263" s="73">
        <f t="shared" si="242"/>
        <v>-0.10479512720827303</v>
      </c>
      <c r="X1263" s="73">
        <f t="shared" si="242"/>
        <v>9.5381623139656174E-2</v>
      </c>
      <c r="Y1263" s="73">
        <f t="shared" si="242"/>
        <v>5.4988540947500629E-2</v>
      </c>
      <c r="Z1263" s="73">
        <f t="shared" si="242"/>
        <v>0.11768367685734057</v>
      </c>
      <c r="AA1263" s="73">
        <f t="shared" si="242"/>
        <v>0.15609224549107215</v>
      </c>
      <c r="AB1263" s="73">
        <f t="shared" si="242"/>
        <v>-0.14744038452938807</v>
      </c>
      <c r="AC1263" s="73">
        <f t="shared" si="242"/>
        <v>6.7264112128500822E-2</v>
      </c>
      <c r="AD1263" s="73">
        <f t="shared" si="242"/>
        <v>-0.30362066550621886</v>
      </c>
      <c r="AE1263" s="73">
        <f t="shared" si="242"/>
        <v>-0.14776083126565476</v>
      </c>
      <c r="AF1263" s="73">
        <f t="shared" si="242"/>
        <v>0.20373823615054967</v>
      </c>
      <c r="AG1263" s="73">
        <f t="shared" si="242"/>
        <v>9.4231741053323589E-2</v>
      </c>
      <c r="AH1263" s="73">
        <f t="shared" si="242"/>
        <v>-7.332392094408377E-2</v>
      </c>
      <c r="AI1263" s="73">
        <f t="shared" si="242"/>
        <v>-0.21969517300727889</v>
      </c>
      <c r="AJ1263" s="73">
        <f t="shared" si="242"/>
        <v>-0.15768729679547755</v>
      </c>
      <c r="AK1263" s="73">
        <f t="shared" si="242"/>
        <v>0.11076028318588338</v>
      </c>
      <c r="AL1263" s="73">
        <f t="shared" si="242"/>
        <v>4.3291652013700041E-2</v>
      </c>
      <c r="AM1263" s="73">
        <f t="shared" si="242"/>
        <v>-0.122575146998869</v>
      </c>
      <c r="AN1263" s="73">
        <f t="shared" si="242"/>
        <v>-9.0302624547487206E-2</v>
      </c>
      <c r="AO1263" s="73">
        <f t="shared" si="242"/>
        <v>-6.6417715712456707E-2</v>
      </c>
      <c r="AP1263" s="73">
        <f t="shared" si="242"/>
        <v>-0.14551006726672039</v>
      </c>
      <c r="AQ1263" s="73">
        <f t="shared" si="242"/>
        <v>0.35218900998052904</v>
      </c>
      <c r="AR1263" s="73">
        <f t="shared" si="242"/>
        <v>-0.14755342165910898</v>
      </c>
      <c r="AS1263" s="73">
        <f t="shared" si="242"/>
        <v>-5.4189699318837853E-2</v>
      </c>
      <c r="AT1263" s="73">
        <f t="shared" si="242"/>
        <v>-6.4796085066741602E-2</v>
      </c>
      <c r="AU1263" s="73">
        <f t="shared" si="242"/>
        <v>-0.13404648983576645</v>
      </c>
      <c r="AV1263" s="73">
        <f t="shared" si="242"/>
        <v>0.18572094395267991</v>
      </c>
      <c r="AW1263" s="73">
        <f t="shared" si="242"/>
        <v>0.15418551284333515</v>
      </c>
      <c r="AX1263" s="73">
        <f t="shared" si="242"/>
        <v>-5.6490669967697547E-2</v>
      </c>
      <c r="AY1263" s="73">
        <f t="shared" si="242"/>
        <v>0.23054473409027237</v>
      </c>
      <c r="AZ1263" s="73">
        <f t="shared" si="242"/>
        <v>-0.19794967318885567</v>
      </c>
      <c r="BA1263" s="73">
        <f t="shared" si="242"/>
        <v>2.7358460336678533E-2</v>
      </c>
      <c r="BB1263" s="73">
        <f t="shared" si="242"/>
        <v>8.5851342917817583E-2</v>
      </c>
      <c r="BC1263" s="73">
        <f t="shared" si="242"/>
        <v>0.10047133144586862</v>
      </c>
      <c r="BD1263" s="73">
        <f t="shared" si="242"/>
        <v>-3.5499962480464581E-2</v>
      </c>
      <c r="BE1263" s="73">
        <f t="shared" si="242"/>
        <v>0.16602253892142635</v>
      </c>
      <c r="BF1263" s="73">
        <f t="shared" si="242"/>
        <v>-6.2452732113589558E-2</v>
      </c>
      <c r="BG1263" s="73">
        <f t="shared" si="242"/>
        <v>-0.14237068383184559</v>
      </c>
      <c r="BH1263" s="73">
        <f t="shared" si="242"/>
        <v>-1.7028322964921402E-2</v>
      </c>
      <c r="BI1263" s="73">
        <f t="shared" si="242"/>
        <v>-0.33668955607183049</v>
      </c>
      <c r="BJ1263" s="73">
        <f t="shared" si="242"/>
        <v>-0.20522430485153351</v>
      </c>
      <c r="BK1263" s="73">
        <f t="shared" si="242"/>
        <v>-0.19184589083483211</v>
      </c>
      <c r="BL1263" s="73">
        <f t="shared" si="242"/>
        <v>0.11318499817911912</v>
      </c>
      <c r="BM1263" s="73">
        <f t="shared" si="242"/>
        <v>0.17489738477429007</v>
      </c>
      <c r="BN1263" s="73">
        <f t="shared" si="242"/>
        <v>-0.15148241950837718</v>
      </c>
      <c r="BO1263" s="73">
        <f t="shared" si="242"/>
        <v>-3.8032184177103592E-2</v>
      </c>
      <c r="BP1263" s="73">
        <f t="shared" si="242"/>
        <v>0.22292511972065657</v>
      </c>
      <c r="BQ1263" s="73">
        <f t="shared" si="242"/>
        <v>-0.47062248537364021</v>
      </c>
      <c r="BR1263" s="73">
        <f t="shared" si="242"/>
        <v>2.4508063637776481E-2</v>
      </c>
      <c r="BS1263" s="73">
        <f t="shared" si="242"/>
        <v>3.8238548609844651E-2</v>
      </c>
      <c r="BT1263" s="73">
        <f t="shared" si="242"/>
        <v>-5.0772510557807696E-2</v>
      </c>
      <c r="BU1263" s="73">
        <f t="shared" si="242"/>
        <v>-3.1164165086042424E-3</v>
      </c>
      <c r="BV1263" s="73">
        <f t="shared" ref="BV1263:DE1266" si="243">BV473+$D$4*BV$799*BV$800*$D473</f>
        <v>-0.10441290568014172</v>
      </c>
      <c r="BW1263" s="73">
        <f t="shared" si="243"/>
        <v>0.21794611586193505</v>
      </c>
      <c r="BX1263" s="73">
        <f t="shared" si="243"/>
        <v>0.13377095669148686</v>
      </c>
      <c r="BY1263" s="73">
        <f t="shared" si="243"/>
        <v>-2.9722143951002887E-2</v>
      </c>
      <c r="BZ1263" s="73">
        <f t="shared" si="243"/>
        <v>-0.20301014364800812</v>
      </c>
      <c r="CA1263" s="73">
        <f t="shared" si="243"/>
        <v>-6.4613864329531923E-2</v>
      </c>
      <c r="CB1263" s="73">
        <f t="shared" si="243"/>
        <v>-0.26121850964049315</v>
      </c>
      <c r="CC1263" s="73">
        <f t="shared" si="243"/>
        <v>0.12327560741627269</v>
      </c>
      <c r="CD1263" s="73">
        <f t="shared" si="243"/>
        <v>-0.14630678230253666</v>
      </c>
      <c r="CE1263" s="73">
        <f t="shared" si="243"/>
        <v>-5.1477856413871578E-2</v>
      </c>
      <c r="CF1263" s="73">
        <f t="shared" si="243"/>
        <v>0.26743545406014801</v>
      </c>
      <c r="CG1263" s="73">
        <f t="shared" si="243"/>
        <v>-9.2119702642179724E-2</v>
      </c>
      <c r="CH1263" s="73">
        <f t="shared" si="243"/>
        <v>-5.3089799221536877E-3</v>
      </c>
      <c r="CI1263" s="73">
        <f t="shared" si="243"/>
        <v>-4.8487400543975816E-2</v>
      </c>
      <c r="CJ1263" s="73">
        <f t="shared" si="243"/>
        <v>-1.4636695827723341E-2</v>
      </c>
      <c r="CK1263" s="73">
        <f t="shared" si="243"/>
        <v>1.0583952759842859E-2</v>
      </c>
      <c r="CL1263" s="73">
        <f t="shared" si="243"/>
        <v>2.1446321005509562E-2</v>
      </c>
      <c r="CM1263" s="73">
        <f t="shared" si="243"/>
        <v>0.18091493068309489</v>
      </c>
      <c r="CN1263" s="73">
        <f t="shared" si="243"/>
        <v>5.9264383414988048E-2</v>
      </c>
      <c r="CO1263" s="73">
        <f t="shared" si="243"/>
        <v>0.27420873029513182</v>
      </c>
      <c r="CP1263" s="73">
        <f t="shared" si="243"/>
        <v>0.10790200370276802</v>
      </c>
      <c r="CQ1263" s="73">
        <f t="shared" si="243"/>
        <v>-0.22971861683519912</v>
      </c>
      <c r="CR1263" s="73">
        <f t="shared" si="243"/>
        <v>5.4177336139706322E-2</v>
      </c>
      <c r="CS1263" s="73">
        <f t="shared" si="243"/>
        <v>2.3179967153478035E-2</v>
      </c>
      <c r="CT1263" s="73">
        <f t="shared" si="243"/>
        <v>-4.8702850434244778E-3</v>
      </c>
      <c r="CU1263" s="73">
        <f t="shared" si="243"/>
        <v>-8.4576675738520027E-2</v>
      </c>
      <c r="CV1263" s="73">
        <f t="shared" si="243"/>
        <v>4.0886928881662147E-3</v>
      </c>
      <c r="CW1263" s="73">
        <f t="shared" si="243"/>
        <v>0.18983712555806467</v>
      </c>
      <c r="CX1263" s="73">
        <f t="shared" si="243"/>
        <v>1.6448064260514043E-2</v>
      </c>
      <c r="CY1263" s="73">
        <f t="shared" si="243"/>
        <v>0.26524654658888958</v>
      </c>
      <c r="CZ1263" s="73">
        <f t="shared" si="243"/>
        <v>-0.11568400007110038</v>
      </c>
      <c r="DA1263" s="73">
        <f t="shared" si="243"/>
        <v>-0.11506804673968117</v>
      </c>
      <c r="DB1263" s="73">
        <f t="shared" si="243"/>
        <v>0.19430422194875693</v>
      </c>
      <c r="DC1263" s="73">
        <f t="shared" si="243"/>
        <v>9.5140847986766777E-3</v>
      </c>
      <c r="DD1263" s="73">
        <f t="shared" si="243"/>
        <v>-1.0113270330020147E-2</v>
      </c>
      <c r="DE1263" s="73">
        <f t="shared" si="243"/>
        <v>-0.26133317386656912</v>
      </c>
    </row>
    <row r="1264" spans="3:109" x14ac:dyDescent="0.4">
      <c r="C1264" s="65"/>
      <c r="I1264" s="77"/>
      <c r="J1264" s="73">
        <f t="shared" si="236"/>
        <v>-0.17436306850086394</v>
      </c>
      <c r="K1264" s="73">
        <f t="shared" ref="K1264:BV1267" si="244">K474+$D$4*K$799*K$800*$D474</f>
        <v>9.9959909346258466E-2</v>
      </c>
      <c r="L1264" s="73">
        <f t="shared" si="244"/>
        <v>7.9908881362227221E-2</v>
      </c>
      <c r="M1264" s="73">
        <f t="shared" si="244"/>
        <v>-1.1357637232471693E-2</v>
      </c>
      <c r="N1264" s="73">
        <f t="shared" si="244"/>
        <v>5.1440775147379707E-2</v>
      </c>
      <c r="O1264" s="73">
        <f t="shared" si="244"/>
        <v>5.8837843513812035E-2</v>
      </c>
      <c r="P1264" s="73">
        <f t="shared" si="244"/>
        <v>6.4370506491699009E-2</v>
      </c>
      <c r="Q1264" s="73">
        <f t="shared" si="244"/>
        <v>5.3149189664359981E-3</v>
      </c>
      <c r="R1264" s="73">
        <f t="shared" si="244"/>
        <v>9.3771703257082992E-2</v>
      </c>
      <c r="S1264" s="73">
        <f t="shared" si="244"/>
        <v>-0.16226906811247399</v>
      </c>
      <c r="T1264" s="73">
        <f t="shared" si="244"/>
        <v>0.11150391169884202</v>
      </c>
      <c r="U1264" s="73">
        <f t="shared" si="244"/>
        <v>-0.26842990949324708</v>
      </c>
      <c r="V1264" s="73">
        <f t="shared" si="244"/>
        <v>0.15697931795418149</v>
      </c>
      <c r="W1264" s="73">
        <f t="shared" si="244"/>
        <v>0.15804853761238533</v>
      </c>
      <c r="X1264" s="73">
        <f t="shared" si="244"/>
        <v>7.6322940622102148E-3</v>
      </c>
      <c r="Y1264" s="73">
        <f t="shared" si="244"/>
        <v>5.0766943384140326E-2</v>
      </c>
      <c r="Z1264" s="73">
        <f t="shared" si="244"/>
        <v>2.9108219868796428E-2</v>
      </c>
      <c r="AA1264" s="73">
        <f t="shared" si="244"/>
        <v>8.8291558496500472E-2</v>
      </c>
      <c r="AB1264" s="73">
        <f t="shared" si="244"/>
        <v>-9.8873876566368313E-2</v>
      </c>
      <c r="AC1264" s="73">
        <f t="shared" si="244"/>
        <v>-0.1164092011221277</v>
      </c>
      <c r="AD1264" s="73">
        <f t="shared" si="244"/>
        <v>-0.28015721544874739</v>
      </c>
      <c r="AE1264" s="73">
        <f t="shared" si="244"/>
        <v>9.6467615770283163E-2</v>
      </c>
      <c r="AF1264" s="73">
        <f t="shared" si="244"/>
        <v>-3.1238217397369948E-2</v>
      </c>
      <c r="AG1264" s="73">
        <f t="shared" si="244"/>
        <v>4.0390379094894166E-2</v>
      </c>
      <c r="AH1264" s="73">
        <f t="shared" si="244"/>
        <v>-0.13504112824562345</v>
      </c>
      <c r="AI1264" s="73">
        <f t="shared" si="244"/>
        <v>6.2461829816799153E-2</v>
      </c>
      <c r="AJ1264" s="73">
        <f t="shared" si="244"/>
        <v>-0.20722491829406794</v>
      </c>
      <c r="AK1264" s="73">
        <f t="shared" si="244"/>
        <v>0.12884904414336307</v>
      </c>
      <c r="AL1264" s="73">
        <f t="shared" si="244"/>
        <v>4.2504823202110541E-2</v>
      </c>
      <c r="AM1264" s="73">
        <f t="shared" si="244"/>
        <v>-3.3731902620901576E-3</v>
      </c>
      <c r="AN1264" s="73">
        <f t="shared" si="244"/>
        <v>3.6009114462138947E-2</v>
      </c>
      <c r="AO1264" s="73">
        <f t="shared" si="244"/>
        <v>-0.1922843968298128</v>
      </c>
      <c r="AP1264" s="73">
        <f t="shared" si="244"/>
        <v>-0.1976796749127902</v>
      </c>
      <c r="AQ1264" s="73">
        <f t="shared" si="244"/>
        <v>4.7021174246276935E-2</v>
      </c>
      <c r="AR1264" s="73">
        <f t="shared" si="244"/>
        <v>-0.10674499663579641</v>
      </c>
      <c r="AS1264" s="73">
        <f t="shared" si="244"/>
        <v>-0.23844579650399522</v>
      </c>
      <c r="AT1264" s="73">
        <f t="shared" si="244"/>
        <v>-2.2768612469351884E-2</v>
      </c>
      <c r="AU1264" s="73">
        <f t="shared" si="244"/>
        <v>8.2874684802946935E-2</v>
      </c>
      <c r="AV1264" s="73">
        <f t="shared" si="244"/>
        <v>-6.8632302759238399E-3</v>
      </c>
      <c r="AW1264" s="73">
        <f t="shared" si="244"/>
        <v>5.6323634705470339E-2</v>
      </c>
      <c r="AX1264" s="73">
        <f t="shared" si="244"/>
        <v>2.1640729320423571E-2</v>
      </c>
      <c r="AY1264" s="73">
        <f t="shared" si="244"/>
        <v>9.8164183207795335E-3</v>
      </c>
      <c r="AZ1264" s="73">
        <f t="shared" si="244"/>
        <v>2.0913252002187369E-2</v>
      </c>
      <c r="BA1264" s="73">
        <f t="shared" si="244"/>
        <v>6.0745811509799873E-2</v>
      </c>
      <c r="BB1264" s="73">
        <f t="shared" si="244"/>
        <v>5.8024333000787132E-2</v>
      </c>
      <c r="BC1264" s="73">
        <f t="shared" si="244"/>
        <v>0.10225793848267323</v>
      </c>
      <c r="BD1264" s="73">
        <f t="shared" si="244"/>
        <v>-0.1859276389711006</v>
      </c>
      <c r="BE1264" s="73">
        <f t="shared" si="244"/>
        <v>0.15620644236194958</v>
      </c>
      <c r="BF1264" s="73">
        <f t="shared" si="244"/>
        <v>2.7083695163607719E-2</v>
      </c>
      <c r="BG1264" s="73">
        <f t="shared" si="244"/>
        <v>-0.14912437829779324</v>
      </c>
      <c r="BH1264" s="73">
        <f t="shared" si="244"/>
        <v>-9.4374902771927713E-2</v>
      </c>
      <c r="BI1264" s="73">
        <f t="shared" si="244"/>
        <v>-5.840499468068678E-2</v>
      </c>
      <c r="BJ1264" s="73">
        <f t="shared" si="244"/>
        <v>-0.26559522056059998</v>
      </c>
      <c r="BK1264" s="73">
        <f t="shared" si="244"/>
        <v>-0.12761579579429064</v>
      </c>
      <c r="BL1264" s="73">
        <f t="shared" si="244"/>
        <v>0.16345957043440251</v>
      </c>
      <c r="BM1264" s="73">
        <f t="shared" si="244"/>
        <v>0.2513069412586465</v>
      </c>
      <c r="BN1264" s="73">
        <f t="shared" si="244"/>
        <v>-0.1035161799108366</v>
      </c>
      <c r="BO1264" s="73">
        <f t="shared" si="244"/>
        <v>0.25960271547988212</v>
      </c>
      <c r="BP1264" s="73">
        <f t="shared" si="244"/>
        <v>-5.5516113129073195E-2</v>
      </c>
      <c r="BQ1264" s="73">
        <f t="shared" si="244"/>
        <v>-0.16576156979873885</v>
      </c>
      <c r="BR1264" s="73">
        <f t="shared" si="244"/>
        <v>-2.7284828888632508E-3</v>
      </c>
      <c r="BS1264" s="73">
        <f t="shared" si="244"/>
        <v>-9.790931217582402E-2</v>
      </c>
      <c r="BT1264" s="73">
        <f t="shared" si="244"/>
        <v>-0.24694840719386704</v>
      </c>
      <c r="BU1264" s="73">
        <f t="shared" si="244"/>
        <v>-3.5234884821132385E-2</v>
      </c>
      <c r="BV1264" s="73">
        <f t="shared" si="244"/>
        <v>-1.6995930786533026E-2</v>
      </c>
      <c r="BW1264" s="73">
        <f t="shared" si="243"/>
        <v>2.9745291467547445E-2</v>
      </c>
      <c r="BX1264" s="73">
        <f t="shared" si="243"/>
        <v>0.12204005137685017</v>
      </c>
      <c r="BY1264" s="73">
        <f t="shared" si="243"/>
        <v>4.1529968841326273E-2</v>
      </c>
      <c r="BZ1264" s="73">
        <f t="shared" si="243"/>
        <v>-3.3673557454795736E-2</v>
      </c>
      <c r="CA1264" s="73">
        <f t="shared" si="243"/>
        <v>5.6542030325234867E-2</v>
      </c>
      <c r="CB1264" s="73">
        <f t="shared" si="243"/>
        <v>3.1474098534137102E-3</v>
      </c>
      <c r="CC1264" s="73">
        <f t="shared" si="243"/>
        <v>7.7941288757111524E-2</v>
      </c>
      <c r="CD1264" s="73">
        <f t="shared" si="243"/>
        <v>-0.13177819870845189</v>
      </c>
      <c r="CE1264" s="73">
        <f t="shared" si="243"/>
        <v>-0.15851166767264824</v>
      </c>
      <c r="CF1264" s="73">
        <f t="shared" si="243"/>
        <v>0.15649155600220357</v>
      </c>
      <c r="CG1264" s="73">
        <f t="shared" si="243"/>
        <v>1.1048715665633235E-2</v>
      </c>
      <c r="CH1264" s="73">
        <f t="shared" si="243"/>
        <v>0.12422784688726185</v>
      </c>
      <c r="CI1264" s="73">
        <f t="shared" si="243"/>
        <v>0.23328580702974902</v>
      </c>
      <c r="CJ1264" s="73">
        <f t="shared" si="243"/>
        <v>-0.25098161512392364</v>
      </c>
      <c r="CK1264" s="73">
        <f t="shared" si="243"/>
        <v>0.33577472782627749</v>
      </c>
      <c r="CL1264" s="73">
        <f t="shared" si="243"/>
        <v>-0.11364059480305602</v>
      </c>
      <c r="CM1264" s="73">
        <f t="shared" si="243"/>
        <v>5.2303453621256352E-2</v>
      </c>
      <c r="CN1264" s="73">
        <f t="shared" si="243"/>
        <v>-2.1028384695573776E-2</v>
      </c>
      <c r="CO1264" s="73">
        <f t="shared" si="243"/>
        <v>-6.6465484595368371E-2</v>
      </c>
      <c r="CP1264" s="73">
        <f t="shared" si="243"/>
        <v>0.15858931286502093</v>
      </c>
      <c r="CQ1264" s="73">
        <f t="shared" si="243"/>
        <v>9.0393622887865635E-2</v>
      </c>
      <c r="CR1264" s="73">
        <f t="shared" si="243"/>
        <v>-0.13384058233562957</v>
      </c>
      <c r="CS1264" s="73">
        <f t="shared" si="243"/>
        <v>2.6762728539569999E-2</v>
      </c>
      <c r="CT1264" s="73">
        <f t="shared" si="243"/>
        <v>-2.632392952979816E-2</v>
      </c>
      <c r="CU1264" s="73">
        <f t="shared" si="243"/>
        <v>8.3898820663624064E-3</v>
      </c>
      <c r="CV1264" s="73">
        <f t="shared" si="243"/>
        <v>8.190228899677951E-3</v>
      </c>
      <c r="CW1264" s="73">
        <f t="shared" si="243"/>
        <v>-5.6480685518024036E-2</v>
      </c>
      <c r="CX1264" s="73">
        <f t="shared" si="243"/>
        <v>3.1294654189569469E-3</v>
      </c>
      <c r="CY1264" s="73">
        <f t="shared" si="243"/>
        <v>4.7530731766363458E-2</v>
      </c>
      <c r="CZ1264" s="73">
        <f t="shared" si="243"/>
        <v>5.6038227801765754E-2</v>
      </c>
      <c r="DA1264" s="73">
        <f t="shared" si="243"/>
        <v>-0.14904036601404377</v>
      </c>
      <c r="DB1264" s="73">
        <f t="shared" si="243"/>
        <v>0.14166071503133598</v>
      </c>
      <c r="DC1264" s="73">
        <f t="shared" si="243"/>
        <v>0.13920055993349395</v>
      </c>
      <c r="DD1264" s="73">
        <f t="shared" si="243"/>
        <v>5.6980682086588887E-2</v>
      </c>
      <c r="DE1264" s="73">
        <f t="shared" si="243"/>
        <v>-8.8208295401907111E-2</v>
      </c>
    </row>
    <row r="1265" spans="3:109" x14ac:dyDescent="0.4">
      <c r="C1265" s="65"/>
      <c r="I1265" s="77"/>
      <c r="J1265" s="73">
        <f t="shared" si="236"/>
        <v>-8.6049202852469184E-2</v>
      </c>
      <c r="K1265" s="73">
        <f t="shared" si="244"/>
        <v>0.20589694891059993</v>
      </c>
      <c r="L1265" s="73">
        <f t="shared" si="244"/>
        <v>-3.725425413141812E-2</v>
      </c>
      <c r="M1265" s="73">
        <f t="shared" si="244"/>
        <v>-5.0188474969833106E-2</v>
      </c>
      <c r="N1265" s="73">
        <f t="shared" si="244"/>
        <v>-1.0601720453591319E-2</v>
      </c>
      <c r="O1265" s="73">
        <f t="shared" si="244"/>
        <v>0.15393662741863087</v>
      </c>
      <c r="P1265" s="73">
        <f t="shared" si="244"/>
        <v>9.8110058224243818E-2</v>
      </c>
      <c r="Q1265" s="73">
        <f t="shared" si="244"/>
        <v>3.8017789596068918E-3</v>
      </c>
      <c r="R1265" s="73">
        <f t="shared" si="244"/>
        <v>2.6103993463023192E-2</v>
      </c>
      <c r="S1265" s="73">
        <f t="shared" si="244"/>
        <v>-1.9943797873372641E-2</v>
      </c>
      <c r="T1265" s="73">
        <f t="shared" si="244"/>
        <v>0.1960161442966199</v>
      </c>
      <c r="U1265" s="73">
        <f t="shared" si="244"/>
        <v>-0.12601147905974705</v>
      </c>
      <c r="V1265" s="73">
        <f t="shared" si="244"/>
        <v>-1.733256277264119E-2</v>
      </c>
      <c r="W1265" s="73">
        <f t="shared" si="244"/>
        <v>-7.5878325440499009E-2</v>
      </c>
      <c r="X1265" s="73">
        <f t="shared" si="244"/>
        <v>-4.6005618654808143E-2</v>
      </c>
      <c r="Y1265" s="73">
        <f t="shared" si="244"/>
        <v>0.14710035438967647</v>
      </c>
      <c r="Z1265" s="73">
        <f t="shared" si="244"/>
        <v>-0.13930922730191719</v>
      </c>
      <c r="AA1265" s="73">
        <f t="shared" si="244"/>
        <v>5.4386588170235679E-2</v>
      </c>
      <c r="AB1265" s="73">
        <f t="shared" si="244"/>
        <v>-0.1466614227933262</v>
      </c>
      <c r="AC1265" s="73">
        <f t="shared" si="244"/>
        <v>7.2015830179045864E-2</v>
      </c>
      <c r="AD1265" s="73">
        <f t="shared" si="244"/>
        <v>-0.10605005503993488</v>
      </c>
      <c r="AE1265" s="73">
        <f t="shared" si="244"/>
        <v>0.10898046052474766</v>
      </c>
      <c r="AF1265" s="73">
        <f t="shared" si="244"/>
        <v>7.0462368188918392E-2</v>
      </c>
      <c r="AG1265" s="73">
        <f t="shared" si="244"/>
        <v>0.23236259707671161</v>
      </c>
      <c r="AH1265" s="73">
        <f t="shared" si="244"/>
        <v>2.7820174927167585E-2</v>
      </c>
      <c r="AI1265" s="73">
        <f t="shared" si="244"/>
        <v>-9.8030359518834709E-2</v>
      </c>
      <c r="AJ1265" s="73">
        <f t="shared" si="244"/>
        <v>-1.9012280013521753E-2</v>
      </c>
      <c r="AK1265" s="73">
        <f t="shared" si="244"/>
        <v>2.4056618886251022E-2</v>
      </c>
      <c r="AL1265" s="73">
        <f t="shared" si="244"/>
        <v>0.14220960276943684</v>
      </c>
      <c r="AM1265" s="73">
        <f t="shared" si="244"/>
        <v>-7.7371674849785823E-4</v>
      </c>
      <c r="AN1265" s="73">
        <f t="shared" si="244"/>
        <v>-1.0066906715820556E-2</v>
      </c>
      <c r="AO1265" s="73">
        <f t="shared" si="244"/>
        <v>-0.20438578596978429</v>
      </c>
      <c r="AP1265" s="73">
        <f t="shared" si="244"/>
        <v>-0.20300811898811225</v>
      </c>
      <c r="AQ1265" s="73">
        <f t="shared" si="244"/>
        <v>0.11974836102024167</v>
      </c>
      <c r="AR1265" s="73">
        <f t="shared" si="244"/>
        <v>-5.9803229679786796E-2</v>
      </c>
      <c r="AS1265" s="73">
        <f t="shared" si="244"/>
        <v>-0.11951451309698452</v>
      </c>
      <c r="AT1265" s="73">
        <f t="shared" si="244"/>
        <v>9.8892777946686494E-2</v>
      </c>
      <c r="AU1265" s="73">
        <f t="shared" si="244"/>
        <v>-0.18678214145226013</v>
      </c>
      <c r="AV1265" s="73">
        <f t="shared" si="244"/>
        <v>-0.14815896952365354</v>
      </c>
      <c r="AW1265" s="73">
        <f t="shared" si="244"/>
        <v>-2.6658374763712585E-2</v>
      </c>
      <c r="AX1265" s="73">
        <f t="shared" si="244"/>
        <v>-0.11898778163395857</v>
      </c>
      <c r="AY1265" s="73">
        <f t="shared" si="244"/>
        <v>-0.27734575795962041</v>
      </c>
      <c r="AZ1265" s="73">
        <f t="shared" si="244"/>
        <v>7.320993684340997E-2</v>
      </c>
      <c r="BA1265" s="73">
        <f t="shared" si="244"/>
        <v>0.14282448451121435</v>
      </c>
      <c r="BB1265" s="73">
        <f t="shared" si="244"/>
        <v>2.907069731303415E-2</v>
      </c>
      <c r="BC1265" s="73">
        <f t="shared" si="244"/>
        <v>-1.7805420798511933E-3</v>
      </c>
      <c r="BD1265" s="73">
        <f t="shared" si="244"/>
        <v>2.9196402048422589E-2</v>
      </c>
      <c r="BE1265" s="73">
        <f t="shared" si="244"/>
        <v>0.20106890017322596</v>
      </c>
      <c r="BF1265" s="73">
        <f t="shared" si="244"/>
        <v>-0.16961214717620704</v>
      </c>
      <c r="BG1265" s="73">
        <f t="shared" si="244"/>
        <v>1.6599199656680268E-2</v>
      </c>
      <c r="BH1265" s="73">
        <f t="shared" si="244"/>
        <v>-0.13561346024117404</v>
      </c>
      <c r="BI1265" s="73">
        <f t="shared" si="244"/>
        <v>0.12042520009758051</v>
      </c>
      <c r="BJ1265" s="73">
        <f t="shared" si="244"/>
        <v>-0.29679119081974159</v>
      </c>
      <c r="BK1265" s="73">
        <f t="shared" si="244"/>
        <v>-5.5561040942245829E-2</v>
      </c>
      <c r="BL1265" s="73">
        <f t="shared" si="244"/>
        <v>0.14528362992323884</v>
      </c>
      <c r="BM1265" s="73">
        <f t="shared" si="244"/>
        <v>9.4072486237513839E-2</v>
      </c>
      <c r="BN1265" s="73">
        <f t="shared" si="244"/>
        <v>-5.7968844596350155E-2</v>
      </c>
      <c r="BO1265" s="73">
        <f t="shared" si="244"/>
        <v>-0.14237671901601395</v>
      </c>
      <c r="BP1265" s="73">
        <f t="shared" si="244"/>
        <v>6.1885863801284795E-2</v>
      </c>
      <c r="BQ1265" s="73">
        <f t="shared" si="244"/>
        <v>-0.15109700104418206</v>
      </c>
      <c r="BR1265" s="73">
        <f t="shared" si="244"/>
        <v>-0.13619388405889285</v>
      </c>
      <c r="BS1265" s="73">
        <f t="shared" si="244"/>
        <v>4.9956475490073225E-2</v>
      </c>
      <c r="BT1265" s="73">
        <f t="shared" si="244"/>
        <v>6.9199889870157169E-2</v>
      </c>
      <c r="BU1265" s="73">
        <f t="shared" si="244"/>
        <v>-7.806676621861057E-2</v>
      </c>
      <c r="BV1265" s="73">
        <f t="shared" si="244"/>
        <v>-0.13176055729661365</v>
      </c>
      <c r="BW1265" s="73">
        <f t="shared" si="243"/>
        <v>-9.0340007108366427E-2</v>
      </c>
      <c r="BX1265" s="73">
        <f t="shared" si="243"/>
        <v>0.22729683929254946</v>
      </c>
      <c r="BY1265" s="73">
        <f t="shared" si="243"/>
        <v>0.36499169509418017</v>
      </c>
      <c r="BZ1265" s="73">
        <f t="shared" si="243"/>
        <v>-0.27331236366095796</v>
      </c>
      <c r="CA1265" s="73">
        <f t="shared" si="243"/>
        <v>0.21679821623621309</v>
      </c>
      <c r="CB1265" s="73">
        <f t="shared" si="243"/>
        <v>-5.8046064187073469E-2</v>
      </c>
      <c r="CC1265" s="73">
        <f t="shared" si="243"/>
        <v>-5.647658111539558E-2</v>
      </c>
      <c r="CD1265" s="73">
        <f t="shared" si="243"/>
        <v>0.11361036986349467</v>
      </c>
      <c r="CE1265" s="73">
        <f t="shared" si="243"/>
        <v>-2.1327526011200922E-2</v>
      </c>
      <c r="CF1265" s="73">
        <f t="shared" si="243"/>
        <v>5.088210775254242E-2</v>
      </c>
      <c r="CG1265" s="73">
        <f t="shared" si="243"/>
        <v>4.8595650479267658E-4</v>
      </c>
      <c r="CH1265" s="73">
        <f t="shared" si="243"/>
        <v>5.6042625669406772E-2</v>
      </c>
      <c r="CI1265" s="73">
        <f t="shared" si="243"/>
        <v>-3.7651049991801952E-2</v>
      </c>
      <c r="CJ1265" s="73">
        <f t="shared" si="243"/>
        <v>-0.14228997660313311</v>
      </c>
      <c r="CK1265" s="73">
        <f t="shared" si="243"/>
        <v>0.2141981493359372</v>
      </c>
      <c r="CL1265" s="73">
        <f t="shared" si="243"/>
        <v>1.8701696004458347E-2</v>
      </c>
      <c r="CM1265" s="73">
        <f t="shared" si="243"/>
        <v>4.752295550639981E-2</v>
      </c>
      <c r="CN1265" s="73">
        <f t="shared" si="243"/>
        <v>5.3421694156746476E-2</v>
      </c>
      <c r="CO1265" s="73">
        <f t="shared" si="243"/>
        <v>-1.2296688299092464E-2</v>
      </c>
      <c r="CP1265" s="73">
        <f t="shared" si="243"/>
        <v>-0.298441144782986</v>
      </c>
      <c r="CQ1265" s="73">
        <f t="shared" si="243"/>
        <v>-2.0531002544187885E-2</v>
      </c>
      <c r="CR1265" s="73">
        <f t="shared" si="243"/>
        <v>2.2520573404497278E-2</v>
      </c>
      <c r="CS1265" s="73">
        <f t="shared" si="243"/>
        <v>0.12923946144518197</v>
      </c>
      <c r="CT1265" s="73">
        <f t="shared" si="243"/>
        <v>9.9909277769822211E-2</v>
      </c>
      <c r="CU1265" s="73">
        <f t="shared" si="243"/>
        <v>-1.3261523522273201E-2</v>
      </c>
      <c r="CV1265" s="73">
        <f t="shared" si="243"/>
        <v>-2.0906321315434556E-3</v>
      </c>
      <c r="CW1265" s="73">
        <f t="shared" si="243"/>
        <v>-0.10737265063403813</v>
      </c>
      <c r="CX1265" s="73">
        <f t="shared" si="243"/>
        <v>2.4268344157952579E-2</v>
      </c>
      <c r="CY1265" s="73">
        <f t="shared" si="243"/>
        <v>-0.16320233532576231</v>
      </c>
      <c r="CZ1265" s="73">
        <f t="shared" si="243"/>
        <v>-3.1018438347076151E-2</v>
      </c>
      <c r="DA1265" s="73">
        <f t="shared" si="243"/>
        <v>-0.17664981575967278</v>
      </c>
      <c r="DB1265" s="73">
        <f t="shared" si="243"/>
        <v>0.18926255540910744</v>
      </c>
      <c r="DC1265" s="73">
        <f t="shared" si="243"/>
        <v>3.7257142229568115E-2</v>
      </c>
      <c r="DD1265" s="73">
        <f t="shared" si="243"/>
        <v>-4.2370516996160935E-2</v>
      </c>
      <c r="DE1265" s="73">
        <f t="shared" si="243"/>
        <v>-0.18959910639610214</v>
      </c>
    </row>
    <row r="1266" spans="3:109" x14ac:dyDescent="0.4">
      <c r="C1266" s="65"/>
      <c r="I1266" s="77"/>
      <c r="J1266" s="73">
        <f t="shared" si="236"/>
        <v>-1.1548191701673725E-2</v>
      </c>
      <c r="K1266" s="73">
        <f t="shared" si="244"/>
        <v>0.17338603489720519</v>
      </c>
      <c r="L1266" s="73">
        <f t="shared" si="244"/>
        <v>6.3035053771277882E-2</v>
      </c>
      <c r="M1266" s="73">
        <f t="shared" si="244"/>
        <v>-0.15039784586958904</v>
      </c>
      <c r="N1266" s="73">
        <f t="shared" si="244"/>
        <v>-1.8880465350880036E-2</v>
      </c>
      <c r="O1266" s="73">
        <f t="shared" si="244"/>
        <v>5.9013257429620582E-2</v>
      </c>
      <c r="P1266" s="73">
        <f t="shared" si="244"/>
        <v>3.8265152894888431E-2</v>
      </c>
      <c r="Q1266" s="73">
        <f t="shared" si="244"/>
        <v>1.8348230326986764E-2</v>
      </c>
      <c r="R1266" s="73">
        <f t="shared" si="244"/>
        <v>5.3629049220436549E-2</v>
      </c>
      <c r="S1266" s="73">
        <f t="shared" si="244"/>
        <v>-0.15509582464131708</v>
      </c>
      <c r="T1266" s="73">
        <f t="shared" si="244"/>
        <v>4.1595938679600847E-2</v>
      </c>
      <c r="U1266" s="73">
        <f t="shared" si="244"/>
        <v>7.2544619016154582E-2</v>
      </c>
      <c r="V1266" s="73">
        <f t="shared" si="244"/>
        <v>0.12525614406696239</v>
      </c>
      <c r="W1266" s="73">
        <f t="shared" si="244"/>
        <v>-9.0717112646462525E-2</v>
      </c>
      <c r="X1266" s="73">
        <f t="shared" si="244"/>
        <v>6.3340089826298601E-2</v>
      </c>
      <c r="Y1266" s="73">
        <f t="shared" si="244"/>
        <v>1.9416046901030829E-2</v>
      </c>
      <c r="Z1266" s="73">
        <f t="shared" si="244"/>
        <v>-1.857167851394792E-2</v>
      </c>
      <c r="AA1266" s="73">
        <f t="shared" si="244"/>
        <v>5.925067536056651E-2</v>
      </c>
      <c r="AB1266" s="73">
        <f t="shared" si="244"/>
        <v>-0.14282351652518424</v>
      </c>
      <c r="AC1266" s="73">
        <f t="shared" si="244"/>
        <v>-2.4758763894013863E-3</v>
      </c>
      <c r="AD1266" s="73">
        <f t="shared" si="244"/>
        <v>-9.7329723693898557E-2</v>
      </c>
      <c r="AE1266" s="73">
        <f t="shared" si="244"/>
        <v>-0.16478460987418814</v>
      </c>
      <c r="AF1266" s="73">
        <f t="shared" si="244"/>
        <v>0.13021932910042316</v>
      </c>
      <c r="AG1266" s="73">
        <f t="shared" si="244"/>
        <v>3.3577476202324312E-2</v>
      </c>
      <c r="AH1266" s="73">
        <f t="shared" si="244"/>
        <v>-0.1158787104201762</v>
      </c>
      <c r="AI1266" s="73">
        <f t="shared" si="244"/>
        <v>-0.15761752941461102</v>
      </c>
      <c r="AJ1266" s="73">
        <f t="shared" si="244"/>
        <v>-0.253450887749675</v>
      </c>
      <c r="AK1266" s="73">
        <f t="shared" si="244"/>
        <v>-1.1818224229788872E-2</v>
      </c>
      <c r="AL1266" s="73">
        <f t="shared" si="244"/>
        <v>-1.2264458046399847E-4</v>
      </c>
      <c r="AM1266" s="73">
        <f t="shared" si="244"/>
        <v>-0.15376073880252386</v>
      </c>
      <c r="AN1266" s="73">
        <f t="shared" si="244"/>
        <v>-5.9857208817931995E-2</v>
      </c>
      <c r="AO1266" s="73">
        <f t="shared" si="244"/>
        <v>-2.0602398354889331E-2</v>
      </c>
      <c r="AP1266" s="73">
        <f t="shared" si="244"/>
        <v>-0.2850321756774577</v>
      </c>
      <c r="AQ1266" s="73">
        <f t="shared" si="244"/>
        <v>0.15829881117674877</v>
      </c>
      <c r="AR1266" s="73">
        <f t="shared" si="244"/>
        <v>0.18781155342980629</v>
      </c>
      <c r="AS1266" s="73">
        <f t="shared" si="244"/>
        <v>-0.13119122118985924</v>
      </c>
      <c r="AT1266" s="73">
        <f t="shared" si="244"/>
        <v>-0.14153064386653336</v>
      </c>
      <c r="AU1266" s="73">
        <f t="shared" si="244"/>
        <v>2.2896701424406445E-3</v>
      </c>
      <c r="AV1266" s="73">
        <f t="shared" si="244"/>
        <v>9.0302998463486384E-2</v>
      </c>
      <c r="AW1266" s="73">
        <f t="shared" si="244"/>
        <v>0.22022583485207622</v>
      </c>
      <c r="AX1266" s="73">
        <f t="shared" si="244"/>
        <v>-9.1082632147423917E-2</v>
      </c>
      <c r="AY1266" s="73">
        <f t="shared" si="244"/>
        <v>-1.26601864444235E-2</v>
      </c>
      <c r="AZ1266" s="73">
        <f t="shared" si="244"/>
        <v>0.14969320848047124</v>
      </c>
      <c r="BA1266" s="73">
        <f t="shared" si="244"/>
        <v>0.15304834413514537</v>
      </c>
      <c r="BB1266" s="73">
        <f t="shared" si="244"/>
        <v>-9.6677623112123204E-2</v>
      </c>
      <c r="BC1266" s="73">
        <f t="shared" si="244"/>
        <v>8.490569652610426E-2</v>
      </c>
      <c r="BD1266" s="73">
        <f t="shared" si="244"/>
        <v>-0.14573047660451457</v>
      </c>
      <c r="BE1266" s="73">
        <f t="shared" si="244"/>
        <v>0.18739246504779675</v>
      </c>
      <c r="BF1266" s="73">
        <f t="shared" si="244"/>
        <v>-0.1563679803071438</v>
      </c>
      <c r="BG1266" s="73">
        <f t="shared" si="244"/>
        <v>-7.2516847974864407E-2</v>
      </c>
      <c r="BH1266" s="73">
        <f t="shared" si="244"/>
        <v>-0.14177851346502837</v>
      </c>
      <c r="BI1266" s="73">
        <f t="shared" si="244"/>
        <v>-0.1525817174435547</v>
      </c>
      <c r="BJ1266" s="73">
        <f t="shared" si="244"/>
        <v>-0.10175218253349821</v>
      </c>
      <c r="BK1266" s="73">
        <f t="shared" si="244"/>
        <v>7.4126282938023938E-2</v>
      </c>
      <c r="BL1266" s="73">
        <f t="shared" si="244"/>
        <v>9.3695668547424824E-2</v>
      </c>
      <c r="BM1266" s="73">
        <f t="shared" si="244"/>
        <v>5.0919822961097712E-2</v>
      </c>
      <c r="BN1266" s="73">
        <f t="shared" si="244"/>
        <v>0.11745854117650814</v>
      </c>
      <c r="BO1266" s="73">
        <f t="shared" si="244"/>
        <v>-0.10642090378947316</v>
      </c>
      <c r="BP1266" s="73">
        <f t="shared" si="244"/>
        <v>-0.10606890360764441</v>
      </c>
      <c r="BQ1266" s="73">
        <f t="shared" si="244"/>
        <v>4.8784215234640264E-3</v>
      </c>
      <c r="BR1266" s="73">
        <f t="shared" si="244"/>
        <v>3.2475886452970448E-2</v>
      </c>
      <c r="BS1266" s="73">
        <f t="shared" si="244"/>
        <v>0.15674491194790874</v>
      </c>
      <c r="BT1266" s="73">
        <f t="shared" si="244"/>
        <v>-0.17175720516737905</v>
      </c>
      <c r="BU1266" s="73">
        <f t="shared" si="244"/>
        <v>-4.0271030722769725E-2</v>
      </c>
      <c r="BV1266" s="73">
        <f t="shared" si="244"/>
        <v>-0.11362226753324484</v>
      </c>
      <c r="BW1266" s="73">
        <f t="shared" si="243"/>
        <v>-0.11348480710451474</v>
      </c>
      <c r="BX1266" s="73">
        <f t="shared" si="243"/>
        <v>-4.5599180956962006E-2</v>
      </c>
      <c r="BY1266" s="73">
        <f t="shared" si="243"/>
        <v>6.6250372195390941E-2</v>
      </c>
      <c r="BZ1266" s="73">
        <f t="shared" si="243"/>
        <v>-9.5419101094248324E-2</v>
      </c>
      <c r="CA1266" s="73">
        <f t="shared" si="243"/>
        <v>4.5454987017006593E-2</v>
      </c>
      <c r="CB1266" s="73">
        <f t="shared" si="243"/>
        <v>0.11028461874415878</v>
      </c>
      <c r="CC1266" s="73">
        <f t="shared" si="243"/>
        <v>-2.2329264581109252E-2</v>
      </c>
      <c r="CD1266" s="73">
        <f t="shared" si="243"/>
        <v>9.3470321772597523E-2</v>
      </c>
      <c r="CE1266" s="73">
        <f t="shared" si="243"/>
        <v>-6.5840462743649242E-2</v>
      </c>
      <c r="CF1266" s="73">
        <f t="shared" si="243"/>
        <v>5.333260507179844E-2</v>
      </c>
      <c r="CG1266" s="73">
        <f t="shared" si="243"/>
        <v>-2.6250824050989469E-2</v>
      </c>
      <c r="CH1266" s="73">
        <f t="shared" si="243"/>
        <v>0.21326775836584194</v>
      </c>
      <c r="CI1266" s="73">
        <f t="shared" si="243"/>
        <v>-0.31111345883949509</v>
      </c>
      <c r="CJ1266" s="73">
        <f t="shared" si="243"/>
        <v>-0.10646359980860308</v>
      </c>
      <c r="CK1266" s="73">
        <f t="shared" si="243"/>
        <v>1.6878024403097613E-2</v>
      </c>
      <c r="CL1266" s="73">
        <f t="shared" si="243"/>
        <v>0.17066375199934822</v>
      </c>
      <c r="CM1266" s="73">
        <f t="shared" si="243"/>
        <v>-4.5692246593914566E-3</v>
      </c>
      <c r="CN1266" s="73">
        <f t="shared" si="243"/>
        <v>-0.10528883092990003</v>
      </c>
      <c r="CO1266" s="73">
        <f t="shared" si="243"/>
        <v>0.19820874713505515</v>
      </c>
      <c r="CP1266" s="73">
        <f t="shared" si="243"/>
        <v>-9.7183050146099591E-3</v>
      </c>
      <c r="CQ1266" s="73">
        <f t="shared" si="243"/>
        <v>-9.4591191995710006E-2</v>
      </c>
      <c r="CR1266" s="73">
        <f t="shared" si="243"/>
        <v>5.5296073845936315E-2</v>
      </c>
      <c r="CS1266" s="73">
        <f t="shared" si="243"/>
        <v>9.6249739684910407E-2</v>
      </c>
      <c r="CT1266" s="73">
        <f t="shared" si="243"/>
        <v>-0.20971399796147125</v>
      </c>
      <c r="CU1266" s="73">
        <f t="shared" si="243"/>
        <v>0.14690971206972511</v>
      </c>
      <c r="CV1266" s="73">
        <f t="shared" si="243"/>
        <v>4.2255075566818004E-3</v>
      </c>
      <c r="CW1266" s="73">
        <f t="shared" si="243"/>
        <v>0.20425485851013694</v>
      </c>
      <c r="CX1266" s="73">
        <f t="shared" si="243"/>
        <v>-1.6720455133368492E-2</v>
      </c>
      <c r="CY1266" s="73">
        <f t="shared" si="243"/>
        <v>-0.1829743859820985</v>
      </c>
      <c r="CZ1266" s="73">
        <f t="shared" si="243"/>
        <v>-4.4626646018054481E-2</v>
      </c>
      <c r="DA1266" s="73">
        <f t="shared" si="243"/>
        <v>9.5031568903423513E-2</v>
      </c>
      <c r="DB1266" s="73">
        <f t="shared" si="243"/>
        <v>8.6722059221987655E-2</v>
      </c>
      <c r="DC1266" s="73">
        <f t="shared" si="243"/>
        <v>-9.8398745076761537E-2</v>
      </c>
      <c r="DD1266" s="73">
        <f t="shared" si="243"/>
        <v>0.12870897132620901</v>
      </c>
      <c r="DE1266" s="73">
        <f t="shared" si="243"/>
        <v>-4.8368599409177156E-2</v>
      </c>
    </row>
    <row r="1267" spans="3:109" x14ac:dyDescent="0.4">
      <c r="C1267" s="65"/>
      <c r="I1267" s="77"/>
      <c r="J1267" s="73">
        <f t="shared" si="236"/>
        <v>-0.16703843240579369</v>
      </c>
      <c r="K1267" s="73">
        <f t="shared" si="244"/>
        <v>0.10923213434414862</v>
      </c>
      <c r="L1267" s="73">
        <f t="shared" si="244"/>
        <v>4.5996511711634807E-3</v>
      </c>
      <c r="M1267" s="73">
        <f t="shared" si="244"/>
        <v>0.24376771089121677</v>
      </c>
      <c r="N1267" s="73">
        <f t="shared" si="244"/>
        <v>0.1151653282272781</v>
      </c>
      <c r="O1267" s="73">
        <f t="shared" si="244"/>
        <v>-6.3387413709255241E-2</v>
      </c>
      <c r="P1267" s="73">
        <f t="shared" si="244"/>
        <v>-4.1112078002608857E-3</v>
      </c>
      <c r="Q1267" s="73">
        <f t="shared" si="244"/>
        <v>4.2109856188869296E-2</v>
      </c>
      <c r="R1267" s="73">
        <f t="shared" si="244"/>
        <v>-0.11812838202732548</v>
      </c>
      <c r="S1267" s="73">
        <f t="shared" si="244"/>
        <v>1.1453588145227999E-2</v>
      </c>
      <c r="T1267" s="73">
        <f t="shared" si="244"/>
        <v>-7.6067089280597605E-2</v>
      </c>
      <c r="U1267" s="73">
        <f t="shared" si="244"/>
        <v>-0.24566881012796984</v>
      </c>
      <c r="V1267" s="73">
        <f t="shared" si="244"/>
        <v>-9.1001940371221085E-2</v>
      </c>
      <c r="W1267" s="73">
        <f t="shared" si="244"/>
        <v>-0.14214791871209131</v>
      </c>
      <c r="X1267" s="73">
        <f t="shared" si="244"/>
        <v>6.4197134683128959E-2</v>
      </c>
      <c r="Y1267" s="73">
        <f t="shared" si="244"/>
        <v>1.1074360095303463E-2</v>
      </c>
      <c r="Z1267" s="73">
        <f t="shared" si="244"/>
        <v>7.4049655645018364E-2</v>
      </c>
      <c r="AA1267" s="73">
        <f t="shared" si="244"/>
        <v>0.11563934971960108</v>
      </c>
      <c r="AB1267" s="73">
        <f t="shared" si="244"/>
        <v>-3.5643528060230927E-3</v>
      </c>
      <c r="AC1267" s="73">
        <f t="shared" si="244"/>
        <v>-0.14254986880381948</v>
      </c>
      <c r="AD1267" s="73">
        <f t="shared" si="244"/>
        <v>-7.3877590125175918E-2</v>
      </c>
      <c r="AE1267" s="73">
        <f t="shared" si="244"/>
        <v>9.8464052965660195E-4</v>
      </c>
      <c r="AF1267" s="73">
        <f t="shared" si="244"/>
        <v>3.1493370371224468E-2</v>
      </c>
      <c r="AG1267" s="73">
        <f t="shared" si="244"/>
        <v>1.3934867560461165E-2</v>
      </c>
      <c r="AH1267" s="73">
        <f t="shared" si="244"/>
        <v>-0.27228830350694061</v>
      </c>
      <c r="AI1267" s="73">
        <f t="shared" si="244"/>
        <v>-8.6325072064542346E-2</v>
      </c>
      <c r="AJ1267" s="73">
        <f t="shared" si="244"/>
        <v>-3.9581870013981189E-2</v>
      </c>
      <c r="AK1267" s="73">
        <f t="shared" si="244"/>
        <v>-3.1881244172254478E-2</v>
      </c>
      <c r="AL1267" s="73">
        <f t="shared" si="244"/>
        <v>2.192027067225245E-2</v>
      </c>
      <c r="AM1267" s="73">
        <f t="shared" si="244"/>
        <v>-1.6896065449848296E-3</v>
      </c>
      <c r="AN1267" s="73">
        <f t="shared" si="244"/>
        <v>4.5650057745172272E-2</v>
      </c>
      <c r="AO1267" s="73">
        <f t="shared" si="244"/>
        <v>0.10727906356379271</v>
      </c>
      <c r="AP1267" s="73">
        <f t="shared" si="244"/>
        <v>-8.5703968538423575E-2</v>
      </c>
      <c r="AQ1267" s="73">
        <f t="shared" si="244"/>
        <v>-0.11330167120779111</v>
      </c>
      <c r="AR1267" s="73">
        <f t="shared" si="244"/>
        <v>-0.1065791761851522</v>
      </c>
      <c r="AS1267" s="73">
        <f t="shared" si="244"/>
        <v>1.9304605787934165E-2</v>
      </c>
      <c r="AT1267" s="73">
        <f t="shared" si="244"/>
        <v>8.0996035543842007E-2</v>
      </c>
      <c r="AU1267" s="73">
        <f t="shared" si="244"/>
        <v>-2.8870998519452941E-2</v>
      </c>
      <c r="AV1267" s="73">
        <f t="shared" si="244"/>
        <v>-1.6188832817255784E-3</v>
      </c>
      <c r="AW1267" s="73">
        <f t="shared" si="244"/>
        <v>-7.5354376923399399E-2</v>
      </c>
      <c r="AX1267" s="73">
        <f t="shared" si="244"/>
        <v>1.2078703554297295E-3</v>
      </c>
      <c r="AY1267" s="73">
        <f t="shared" si="244"/>
        <v>0.11832289508500637</v>
      </c>
      <c r="AZ1267" s="73">
        <f t="shared" si="244"/>
        <v>4.0215827229200966E-2</v>
      </c>
      <c r="BA1267" s="73">
        <f t="shared" si="244"/>
        <v>0.23685667641745745</v>
      </c>
      <c r="BB1267" s="73">
        <f t="shared" si="244"/>
        <v>-4.3965953244068039E-2</v>
      </c>
      <c r="BC1267" s="73">
        <f t="shared" si="244"/>
        <v>0.11679513464149006</v>
      </c>
      <c r="BD1267" s="73">
        <f t="shared" si="244"/>
        <v>-4.6715821878177181E-2</v>
      </c>
      <c r="BE1267" s="73">
        <f t="shared" si="244"/>
        <v>1.3284546354027642E-2</v>
      </c>
      <c r="BF1267" s="73">
        <f t="shared" si="244"/>
        <v>3.7796007614233088E-2</v>
      </c>
      <c r="BG1267" s="73">
        <f t="shared" si="244"/>
        <v>-8.1828475877059645E-2</v>
      </c>
      <c r="BH1267" s="73">
        <f t="shared" si="244"/>
        <v>9.4332779793261157E-2</v>
      </c>
      <c r="BI1267" s="73">
        <f t="shared" si="244"/>
        <v>0.14378559839603186</v>
      </c>
      <c r="BJ1267" s="73">
        <f t="shared" si="244"/>
        <v>-0.13216609467782514</v>
      </c>
      <c r="BK1267" s="73">
        <f t="shared" si="244"/>
        <v>-0.21592440985018507</v>
      </c>
      <c r="BL1267" s="73">
        <f t="shared" si="244"/>
        <v>0.10793811432417849</v>
      </c>
      <c r="BM1267" s="73">
        <f t="shared" si="244"/>
        <v>7.8119254092694823E-2</v>
      </c>
      <c r="BN1267" s="73">
        <f t="shared" si="244"/>
        <v>-4.8759462102962788E-2</v>
      </c>
      <c r="BO1267" s="73">
        <f t="shared" si="244"/>
        <v>-0.16357732431854777</v>
      </c>
      <c r="BP1267" s="73">
        <f t="shared" si="244"/>
        <v>-3.1608711515250638E-2</v>
      </c>
      <c r="BQ1267" s="73">
        <f t="shared" si="244"/>
        <v>-0.12590499388371282</v>
      </c>
      <c r="BR1267" s="73">
        <f t="shared" si="244"/>
        <v>-1.6536005600573192E-3</v>
      </c>
      <c r="BS1267" s="73">
        <f t="shared" si="244"/>
        <v>0.1032509946340352</v>
      </c>
      <c r="BT1267" s="73">
        <f t="shared" si="244"/>
        <v>3.259228792578106E-2</v>
      </c>
      <c r="BU1267" s="73">
        <f t="shared" si="244"/>
        <v>-2.6407053622892144E-2</v>
      </c>
      <c r="BV1267" s="73">
        <f t="shared" ref="BV1267:DE1270" si="245">BV477+$D$4*BV$799*BV$800*$D477</f>
        <v>-1.959867478248201E-2</v>
      </c>
      <c r="BW1267" s="73">
        <f t="shared" si="245"/>
        <v>9.9798191666153474E-2</v>
      </c>
      <c r="BX1267" s="73">
        <f t="shared" si="245"/>
        <v>7.3937400277427441E-4</v>
      </c>
      <c r="BY1267" s="73">
        <f t="shared" si="245"/>
        <v>7.6148315745760697E-2</v>
      </c>
      <c r="BZ1267" s="73">
        <f t="shared" si="245"/>
        <v>0.10771899199787409</v>
      </c>
      <c r="CA1267" s="73">
        <f t="shared" si="245"/>
        <v>0.1333196089508735</v>
      </c>
      <c r="CB1267" s="73">
        <f t="shared" si="245"/>
        <v>-4.6414401538134573E-2</v>
      </c>
      <c r="CC1267" s="73">
        <f t="shared" si="245"/>
        <v>-2.2107926538364412E-2</v>
      </c>
      <c r="CD1267" s="73">
        <f t="shared" si="245"/>
        <v>0.12053202714627724</v>
      </c>
      <c r="CE1267" s="73">
        <f t="shared" si="245"/>
        <v>3.1937311522707734E-2</v>
      </c>
      <c r="CF1267" s="73">
        <f t="shared" si="245"/>
        <v>6.1595116955410839E-2</v>
      </c>
      <c r="CG1267" s="73">
        <f t="shared" si="245"/>
        <v>-0.10577784836799228</v>
      </c>
      <c r="CH1267" s="73">
        <f t="shared" si="245"/>
        <v>8.9533975047419168E-2</v>
      </c>
      <c r="CI1267" s="73">
        <f t="shared" si="245"/>
        <v>-8.1306562034603978E-3</v>
      </c>
      <c r="CJ1267" s="73">
        <f t="shared" si="245"/>
        <v>8.3119237379325975E-3</v>
      </c>
      <c r="CK1267" s="73">
        <f t="shared" si="245"/>
        <v>-4.4223949861375664E-2</v>
      </c>
      <c r="CL1267" s="73">
        <f t="shared" si="245"/>
        <v>6.9954759643246295E-2</v>
      </c>
      <c r="CM1267" s="73">
        <f t="shared" si="245"/>
        <v>0.2062649069194189</v>
      </c>
      <c r="CN1267" s="73">
        <f t="shared" si="245"/>
        <v>-3.6418769878171504E-2</v>
      </c>
      <c r="CO1267" s="73">
        <f t="shared" si="245"/>
        <v>-1.3466877519878222E-2</v>
      </c>
      <c r="CP1267" s="73">
        <f t="shared" si="245"/>
        <v>8.786512670323475E-2</v>
      </c>
      <c r="CQ1267" s="73">
        <f t="shared" si="245"/>
        <v>0.26907320308340149</v>
      </c>
      <c r="CR1267" s="73">
        <f t="shared" si="245"/>
        <v>6.8679629849826646E-2</v>
      </c>
      <c r="CS1267" s="73">
        <f t="shared" si="245"/>
        <v>-7.3020611779760519E-2</v>
      </c>
      <c r="CT1267" s="73">
        <f t="shared" si="245"/>
        <v>-1.1524614170151872E-2</v>
      </c>
      <c r="CU1267" s="73">
        <f t="shared" si="245"/>
        <v>-0.18523946017142076</v>
      </c>
      <c r="CV1267" s="73">
        <f t="shared" si="245"/>
        <v>-8.3186380240587804E-2</v>
      </c>
      <c r="CW1267" s="73">
        <f t="shared" si="245"/>
        <v>2.9221831457351806E-2</v>
      </c>
      <c r="CX1267" s="73">
        <f t="shared" si="245"/>
        <v>0.11577558478179446</v>
      </c>
      <c r="CY1267" s="73">
        <f t="shared" si="245"/>
        <v>-8.6159687108353679E-3</v>
      </c>
      <c r="CZ1267" s="73">
        <f t="shared" si="245"/>
        <v>0.11639495387375459</v>
      </c>
      <c r="DA1267" s="73">
        <f t="shared" si="245"/>
        <v>-1.7114342003616615E-2</v>
      </c>
      <c r="DB1267" s="73">
        <f t="shared" si="245"/>
        <v>2.8899117956295239E-2</v>
      </c>
      <c r="DC1267" s="73">
        <f t="shared" si="245"/>
        <v>-0.12748162653735828</v>
      </c>
      <c r="DD1267" s="73">
        <f t="shared" si="245"/>
        <v>-0.19778081164813641</v>
      </c>
      <c r="DE1267" s="73">
        <f t="shared" si="245"/>
        <v>0.10138690323921705</v>
      </c>
    </row>
    <row r="1268" spans="3:109" x14ac:dyDescent="0.4">
      <c r="C1268" s="65"/>
      <c r="I1268" s="77"/>
      <c r="J1268" s="73">
        <f t="shared" si="236"/>
        <v>5.8517641031075381E-2</v>
      </c>
      <c r="K1268" s="73">
        <f t="shared" ref="K1268:BV1271" si="246">K478+$D$4*K$799*K$800*$D478</f>
        <v>4.9856629150885193E-2</v>
      </c>
      <c r="L1268" s="73">
        <f t="shared" si="246"/>
        <v>1.3841053827368924E-2</v>
      </c>
      <c r="M1268" s="73">
        <f t="shared" si="246"/>
        <v>-0.20384156192453493</v>
      </c>
      <c r="N1268" s="73">
        <f t="shared" si="246"/>
        <v>0.18875007780631017</v>
      </c>
      <c r="O1268" s="73">
        <f t="shared" si="246"/>
        <v>2.7345366445714097E-2</v>
      </c>
      <c r="P1268" s="73">
        <f t="shared" si="246"/>
        <v>-0.1442041903299065</v>
      </c>
      <c r="Q1268" s="73">
        <f t="shared" si="246"/>
        <v>-0.15032230631941446</v>
      </c>
      <c r="R1268" s="73">
        <f t="shared" si="246"/>
        <v>-0.1105251703658182</v>
      </c>
      <c r="S1268" s="73">
        <f t="shared" si="246"/>
        <v>8.3733154719769817E-2</v>
      </c>
      <c r="T1268" s="73">
        <f t="shared" si="246"/>
        <v>0.13651886660303786</v>
      </c>
      <c r="U1268" s="73">
        <f t="shared" si="246"/>
        <v>-0.3128680331963079</v>
      </c>
      <c r="V1268" s="73">
        <f t="shared" si="246"/>
        <v>-0.26560381412514111</v>
      </c>
      <c r="W1268" s="73">
        <f t="shared" si="246"/>
        <v>0.26469294904893159</v>
      </c>
      <c r="X1268" s="73">
        <f t="shared" si="246"/>
        <v>0.18096238617195087</v>
      </c>
      <c r="Y1268" s="73">
        <f t="shared" si="246"/>
        <v>0.1303425003797665</v>
      </c>
      <c r="Z1268" s="73">
        <f t="shared" si="246"/>
        <v>7.1941958662969763E-2</v>
      </c>
      <c r="AA1268" s="73">
        <f t="shared" si="246"/>
        <v>0.15389255258543191</v>
      </c>
      <c r="AB1268" s="73">
        <f t="shared" si="246"/>
        <v>2.8710317155359565E-2</v>
      </c>
      <c r="AC1268" s="73">
        <f t="shared" si="246"/>
        <v>-7.5703636792490342E-2</v>
      </c>
      <c r="AD1268" s="73">
        <f t="shared" si="246"/>
        <v>6.7491619116806663E-4</v>
      </c>
      <c r="AE1268" s="73">
        <f t="shared" si="246"/>
        <v>-0.13935569469548947</v>
      </c>
      <c r="AF1268" s="73">
        <f t="shared" si="246"/>
        <v>-1.9959756124036061E-2</v>
      </c>
      <c r="AG1268" s="73">
        <f t="shared" si="246"/>
        <v>-2.7557379165622457E-2</v>
      </c>
      <c r="AH1268" s="73">
        <f t="shared" si="246"/>
        <v>-3.3510826090655053E-2</v>
      </c>
      <c r="AI1268" s="73">
        <f t="shared" si="246"/>
        <v>-0.20463967356312299</v>
      </c>
      <c r="AJ1268" s="73">
        <f t="shared" si="246"/>
        <v>0.22057300023451448</v>
      </c>
      <c r="AK1268" s="73">
        <f t="shared" si="246"/>
        <v>0.13732316328142199</v>
      </c>
      <c r="AL1268" s="73">
        <f t="shared" si="246"/>
        <v>0.10173340941701553</v>
      </c>
      <c r="AM1268" s="73">
        <f t="shared" si="246"/>
        <v>-8.0208019905965558E-2</v>
      </c>
      <c r="AN1268" s="73">
        <f t="shared" si="246"/>
        <v>0.11216733398284184</v>
      </c>
      <c r="AO1268" s="73">
        <f t="shared" si="246"/>
        <v>4.9719504153801865E-2</v>
      </c>
      <c r="AP1268" s="73">
        <f t="shared" si="246"/>
        <v>4.0866284891992607E-2</v>
      </c>
      <c r="AQ1268" s="73">
        <f t="shared" si="246"/>
        <v>4.8855877855014246E-2</v>
      </c>
      <c r="AR1268" s="73">
        <f t="shared" si="246"/>
        <v>6.6478632196840401E-2</v>
      </c>
      <c r="AS1268" s="73">
        <f t="shared" si="246"/>
        <v>-0.10531802222927406</v>
      </c>
      <c r="AT1268" s="73">
        <f t="shared" si="246"/>
        <v>6.2278355302091616E-2</v>
      </c>
      <c r="AU1268" s="73">
        <f t="shared" si="246"/>
        <v>0.16493286295635129</v>
      </c>
      <c r="AV1268" s="73">
        <f t="shared" si="246"/>
        <v>0.1758685864152863</v>
      </c>
      <c r="AW1268" s="73">
        <f t="shared" si="246"/>
        <v>-6.0071689385339092E-2</v>
      </c>
      <c r="AX1268" s="73">
        <f t="shared" si="246"/>
        <v>-8.2825359572751708E-2</v>
      </c>
      <c r="AY1268" s="73">
        <f t="shared" si="246"/>
        <v>-7.3582987285412125E-4</v>
      </c>
      <c r="AZ1268" s="73">
        <f t="shared" si="246"/>
        <v>-7.8281812785207031E-2</v>
      </c>
      <c r="BA1268" s="73">
        <f t="shared" si="246"/>
        <v>-2.0551189539700743E-2</v>
      </c>
      <c r="BB1268" s="73">
        <f t="shared" si="246"/>
        <v>3.5412208889770681E-2</v>
      </c>
      <c r="BC1268" s="73">
        <f t="shared" si="246"/>
        <v>4.7265654740168472E-2</v>
      </c>
      <c r="BD1268" s="73">
        <f t="shared" si="246"/>
        <v>2.8458861608217957E-2</v>
      </c>
      <c r="BE1268" s="73">
        <f t="shared" si="246"/>
        <v>5.2281617306984891E-2</v>
      </c>
      <c r="BF1268" s="73">
        <f t="shared" si="246"/>
        <v>-3.3580059892700446E-3</v>
      </c>
      <c r="BG1268" s="73">
        <f t="shared" si="246"/>
        <v>-0.11205885007601221</v>
      </c>
      <c r="BH1268" s="73">
        <f t="shared" si="246"/>
        <v>-4.8000124861357976E-2</v>
      </c>
      <c r="BI1268" s="73">
        <f t="shared" si="246"/>
        <v>-1.8917486825247739E-2</v>
      </c>
      <c r="BJ1268" s="73">
        <f t="shared" si="246"/>
        <v>-0.17944671380529831</v>
      </c>
      <c r="BK1268" s="73">
        <f t="shared" si="246"/>
        <v>7.1691025564980415E-2</v>
      </c>
      <c r="BL1268" s="73">
        <f t="shared" si="246"/>
        <v>0.17556663944505707</v>
      </c>
      <c r="BM1268" s="73">
        <f t="shared" si="246"/>
        <v>-8.9919287977472354E-2</v>
      </c>
      <c r="BN1268" s="73">
        <f t="shared" si="246"/>
        <v>-4.8197672723629174E-2</v>
      </c>
      <c r="BO1268" s="73">
        <f t="shared" si="246"/>
        <v>0.10114768713817461</v>
      </c>
      <c r="BP1268" s="73">
        <f t="shared" si="246"/>
        <v>7.9077000780134465E-2</v>
      </c>
      <c r="BQ1268" s="73">
        <f t="shared" si="246"/>
        <v>-3.2672931185027072E-2</v>
      </c>
      <c r="BR1268" s="73">
        <f t="shared" si="246"/>
        <v>4.5818602878214612E-2</v>
      </c>
      <c r="BS1268" s="73">
        <f t="shared" si="246"/>
        <v>-1.6229561428406626E-2</v>
      </c>
      <c r="BT1268" s="73">
        <f t="shared" si="246"/>
        <v>-3.9927935605580236E-2</v>
      </c>
      <c r="BU1268" s="73">
        <f t="shared" si="246"/>
        <v>2.0553842754948322E-2</v>
      </c>
      <c r="BV1268" s="73">
        <f t="shared" si="246"/>
        <v>6.0402320480893086E-4</v>
      </c>
      <c r="BW1268" s="73">
        <f t="shared" si="245"/>
        <v>6.4547468014055642E-2</v>
      </c>
      <c r="BX1268" s="73">
        <f t="shared" si="245"/>
        <v>0.12088300344600326</v>
      </c>
      <c r="BY1268" s="73">
        <f t="shared" si="245"/>
        <v>-0.12632207552988586</v>
      </c>
      <c r="BZ1268" s="73">
        <f t="shared" si="245"/>
        <v>8.0974267961028287E-2</v>
      </c>
      <c r="CA1268" s="73">
        <f t="shared" si="245"/>
        <v>8.7094283240823717E-2</v>
      </c>
      <c r="CB1268" s="73">
        <f t="shared" si="245"/>
        <v>-3.1093028938376174E-2</v>
      </c>
      <c r="CC1268" s="73">
        <f t="shared" si="245"/>
        <v>8.2423002511638907E-2</v>
      </c>
      <c r="CD1268" s="73">
        <f t="shared" si="245"/>
        <v>0.17973640964303655</v>
      </c>
      <c r="CE1268" s="73">
        <f t="shared" si="245"/>
        <v>0.35663371750472256</v>
      </c>
      <c r="CF1268" s="73">
        <f t="shared" si="245"/>
        <v>7.847718841885469E-2</v>
      </c>
      <c r="CG1268" s="73">
        <f t="shared" si="245"/>
        <v>3.7422428825262838E-2</v>
      </c>
      <c r="CH1268" s="73">
        <f t="shared" si="245"/>
        <v>0.10122363493989776</v>
      </c>
      <c r="CI1268" s="73">
        <f t="shared" si="245"/>
        <v>-0.18792734584067139</v>
      </c>
      <c r="CJ1268" s="73">
        <f t="shared" si="245"/>
        <v>0.12395805363301718</v>
      </c>
      <c r="CK1268" s="73">
        <f t="shared" si="245"/>
        <v>-0.10309049122498964</v>
      </c>
      <c r="CL1268" s="73">
        <f t="shared" si="245"/>
        <v>8.053864756190833E-2</v>
      </c>
      <c r="CM1268" s="73">
        <f t="shared" si="245"/>
        <v>-0.10287161735927874</v>
      </c>
      <c r="CN1268" s="73">
        <f t="shared" si="245"/>
        <v>-0.22883088055146114</v>
      </c>
      <c r="CO1268" s="73">
        <f t="shared" si="245"/>
        <v>-1.0670845361683168E-2</v>
      </c>
      <c r="CP1268" s="73">
        <f t="shared" si="245"/>
        <v>7.7697824280892239E-2</v>
      </c>
      <c r="CQ1268" s="73">
        <f t="shared" si="245"/>
        <v>0.15719390537427763</v>
      </c>
      <c r="CR1268" s="73">
        <f t="shared" si="245"/>
        <v>-0.1387558280172474</v>
      </c>
      <c r="CS1268" s="73">
        <f t="shared" si="245"/>
        <v>-0.12645538801232367</v>
      </c>
      <c r="CT1268" s="73">
        <f t="shared" si="245"/>
        <v>-3.8272046340633047E-2</v>
      </c>
      <c r="CU1268" s="73">
        <f t="shared" si="245"/>
        <v>-5.7043699465501564E-2</v>
      </c>
      <c r="CV1268" s="73">
        <f t="shared" si="245"/>
        <v>2.8324516708415983E-2</v>
      </c>
      <c r="CW1268" s="73">
        <f t="shared" si="245"/>
        <v>-1.4090449760764021E-2</v>
      </c>
      <c r="CX1268" s="73">
        <f t="shared" si="245"/>
        <v>4.3611586708464101E-2</v>
      </c>
      <c r="CY1268" s="73">
        <f t="shared" si="245"/>
        <v>-5.4409721821320665E-2</v>
      </c>
      <c r="CZ1268" s="73">
        <f t="shared" si="245"/>
        <v>-3.509567009406514E-2</v>
      </c>
      <c r="DA1268" s="73">
        <f t="shared" si="245"/>
        <v>-5.8092139439394055E-3</v>
      </c>
      <c r="DB1268" s="73">
        <f t="shared" si="245"/>
        <v>-0.12734029658233192</v>
      </c>
      <c r="DC1268" s="73">
        <f t="shared" si="245"/>
        <v>-0.10336602461259904</v>
      </c>
      <c r="DD1268" s="73">
        <f t="shared" si="245"/>
        <v>-8.5519832147082239E-2</v>
      </c>
      <c r="DE1268" s="73">
        <f t="shared" si="245"/>
        <v>-6.8536439686923967E-2</v>
      </c>
    </row>
    <row r="1269" spans="3:109" x14ac:dyDescent="0.4">
      <c r="C1269" s="65"/>
      <c r="I1269" s="77"/>
      <c r="J1269" s="73">
        <f t="shared" si="236"/>
        <v>4.7898748746676885E-2</v>
      </c>
      <c r="K1269" s="73">
        <f t="shared" si="246"/>
        <v>2.5590538721825373E-2</v>
      </c>
      <c r="L1269" s="73">
        <f t="shared" si="246"/>
        <v>-3.5007064570645539E-3</v>
      </c>
      <c r="M1269" s="73">
        <f t="shared" si="246"/>
        <v>-3.8490184197166218E-2</v>
      </c>
      <c r="N1269" s="73">
        <f t="shared" si="246"/>
        <v>0.11144043991276839</v>
      </c>
      <c r="O1269" s="73">
        <f t="shared" si="246"/>
        <v>-8.3517886390378229E-2</v>
      </c>
      <c r="P1269" s="73">
        <f t="shared" si="246"/>
        <v>-0.19090503926849933</v>
      </c>
      <c r="Q1269" s="73">
        <f t="shared" si="246"/>
        <v>4.1045905439551826E-2</v>
      </c>
      <c r="R1269" s="73">
        <f t="shared" si="246"/>
        <v>-0.16446432248342008</v>
      </c>
      <c r="S1269" s="73">
        <f t="shared" si="246"/>
        <v>-8.4123435473041186E-2</v>
      </c>
      <c r="T1269" s="73">
        <f t="shared" si="246"/>
        <v>-0.10667045466691841</v>
      </c>
      <c r="U1269" s="73">
        <f t="shared" si="246"/>
        <v>-5.1296772730137101E-2</v>
      </c>
      <c r="V1269" s="73">
        <f t="shared" si="246"/>
        <v>8.0905038624570824E-2</v>
      </c>
      <c r="W1269" s="73">
        <f t="shared" si="246"/>
        <v>-0.1402922157103102</v>
      </c>
      <c r="X1269" s="73">
        <f t="shared" si="246"/>
        <v>-6.0252200534384584E-2</v>
      </c>
      <c r="Y1269" s="73">
        <f t="shared" si="246"/>
        <v>6.5368762085312476E-2</v>
      </c>
      <c r="Z1269" s="73">
        <f t="shared" si="246"/>
        <v>5.6382160305504858E-2</v>
      </c>
      <c r="AA1269" s="73">
        <f t="shared" si="246"/>
        <v>-6.3517866036078924E-2</v>
      </c>
      <c r="AB1269" s="73">
        <f t="shared" si="246"/>
        <v>0.13154954211013203</v>
      </c>
      <c r="AC1269" s="73">
        <f t="shared" si="246"/>
        <v>0.16804397120777267</v>
      </c>
      <c r="AD1269" s="73">
        <f t="shared" si="246"/>
        <v>6.1931095847813596E-2</v>
      </c>
      <c r="AE1269" s="73">
        <f t="shared" si="246"/>
        <v>-2.0440945846386664E-2</v>
      </c>
      <c r="AF1269" s="73">
        <f t="shared" si="246"/>
        <v>6.4502583947126851E-2</v>
      </c>
      <c r="AG1269" s="73">
        <f t="shared" si="246"/>
        <v>-9.9433695288301926E-2</v>
      </c>
      <c r="AH1269" s="73">
        <f t="shared" si="246"/>
        <v>-0.19628306600728715</v>
      </c>
      <c r="AI1269" s="73">
        <f t="shared" si="246"/>
        <v>-5.7752330136309982E-2</v>
      </c>
      <c r="AJ1269" s="73">
        <f t="shared" si="246"/>
        <v>-1.9619761627355427E-2</v>
      </c>
      <c r="AK1269" s="73">
        <f t="shared" si="246"/>
        <v>-0.12398370699299591</v>
      </c>
      <c r="AL1269" s="73">
        <f t="shared" si="246"/>
        <v>3.2853021747210269E-2</v>
      </c>
      <c r="AM1269" s="73">
        <f t="shared" si="246"/>
        <v>-8.2005132942139569E-2</v>
      </c>
      <c r="AN1269" s="73">
        <f t="shared" si="246"/>
        <v>-9.2516035589253878E-2</v>
      </c>
      <c r="AO1269" s="73">
        <f t="shared" si="246"/>
        <v>6.1250186794701345E-2</v>
      </c>
      <c r="AP1269" s="73">
        <f t="shared" si="246"/>
        <v>-0.1445960045491971</v>
      </c>
      <c r="AQ1269" s="73">
        <f t="shared" si="246"/>
        <v>-0.13088943641589176</v>
      </c>
      <c r="AR1269" s="73">
        <f t="shared" si="246"/>
        <v>1.2444512075193639E-2</v>
      </c>
      <c r="AS1269" s="73">
        <f t="shared" si="246"/>
        <v>0.19479966427846884</v>
      </c>
      <c r="AT1269" s="73">
        <f t="shared" si="246"/>
        <v>-1.5587955924239555E-2</v>
      </c>
      <c r="AU1269" s="73">
        <f t="shared" si="246"/>
        <v>-8.914285914180229E-3</v>
      </c>
      <c r="AV1269" s="73">
        <f t="shared" si="246"/>
        <v>7.7834504567711904E-2</v>
      </c>
      <c r="AW1269" s="73">
        <f t="shared" si="246"/>
        <v>-1.4670945772805661E-2</v>
      </c>
      <c r="AX1269" s="73">
        <f t="shared" si="246"/>
        <v>-0.29193466951621544</v>
      </c>
      <c r="AY1269" s="73">
        <f t="shared" si="246"/>
        <v>5.9908520732280361E-2</v>
      </c>
      <c r="AZ1269" s="73">
        <f t="shared" si="246"/>
        <v>-3.6550095504588888E-3</v>
      </c>
      <c r="BA1269" s="73">
        <f t="shared" si="246"/>
        <v>-6.6649806307019971E-2</v>
      </c>
      <c r="BB1269" s="73">
        <f t="shared" si="246"/>
        <v>-8.50288258420802E-2</v>
      </c>
      <c r="BC1269" s="73">
        <f t="shared" si="246"/>
        <v>5.1120020744070772E-2</v>
      </c>
      <c r="BD1269" s="73">
        <f t="shared" si="246"/>
        <v>0.10772317202657736</v>
      </c>
      <c r="BE1269" s="73">
        <f t="shared" si="246"/>
        <v>3.5502607585585197E-2</v>
      </c>
      <c r="BF1269" s="73">
        <f t="shared" si="246"/>
        <v>-0.19559153726304876</v>
      </c>
      <c r="BG1269" s="73">
        <f t="shared" si="246"/>
        <v>-5.4289083209977468E-2</v>
      </c>
      <c r="BH1269" s="73">
        <f t="shared" si="246"/>
        <v>4.2499849207822106E-2</v>
      </c>
      <c r="BI1269" s="73">
        <f t="shared" si="246"/>
        <v>7.2968058037294337E-2</v>
      </c>
      <c r="BJ1269" s="73">
        <f t="shared" si="246"/>
        <v>-5.1444996207071138E-2</v>
      </c>
      <c r="BK1269" s="73">
        <f t="shared" si="246"/>
        <v>-2.8800913335734993E-2</v>
      </c>
      <c r="BL1269" s="73">
        <f t="shared" si="246"/>
        <v>1.7854708742302248E-2</v>
      </c>
      <c r="BM1269" s="73">
        <f t="shared" si="246"/>
        <v>-1.0290667699366459E-2</v>
      </c>
      <c r="BN1269" s="73">
        <f t="shared" si="246"/>
        <v>1.0380898170300626E-2</v>
      </c>
      <c r="BO1269" s="73">
        <f t="shared" si="246"/>
        <v>0.10249589151101939</v>
      </c>
      <c r="BP1269" s="73">
        <f t="shared" si="246"/>
        <v>-1.9804940317430283E-2</v>
      </c>
      <c r="BQ1269" s="73">
        <f t="shared" si="246"/>
        <v>7.3340351557615424E-2</v>
      </c>
      <c r="BR1269" s="73">
        <f t="shared" si="246"/>
        <v>-0.24206012266098953</v>
      </c>
      <c r="BS1269" s="73">
        <f t="shared" si="246"/>
        <v>2.7820422513924723E-2</v>
      </c>
      <c r="BT1269" s="73">
        <f t="shared" si="246"/>
        <v>-7.9111438348684741E-4</v>
      </c>
      <c r="BU1269" s="73">
        <f t="shared" si="246"/>
        <v>0.11401836773171516</v>
      </c>
      <c r="BV1269" s="73">
        <f t="shared" si="246"/>
        <v>2.1211901064420932E-2</v>
      </c>
      <c r="BW1269" s="73">
        <f t="shared" si="245"/>
        <v>4.324643423994378E-2</v>
      </c>
      <c r="BX1269" s="73">
        <f t="shared" si="245"/>
        <v>3.3678128971886566E-2</v>
      </c>
      <c r="BY1269" s="73">
        <f t="shared" si="245"/>
        <v>-5.8988536367809992E-2</v>
      </c>
      <c r="BZ1269" s="73">
        <f t="shared" si="245"/>
        <v>0.10219778317231809</v>
      </c>
      <c r="CA1269" s="73">
        <f t="shared" si="245"/>
        <v>-4.3237404416571777E-2</v>
      </c>
      <c r="CB1269" s="73">
        <f t="shared" si="245"/>
        <v>1.4691848115917837E-2</v>
      </c>
      <c r="CC1269" s="73">
        <f t="shared" si="245"/>
        <v>0.1339989658740694</v>
      </c>
      <c r="CD1269" s="73">
        <f t="shared" si="245"/>
        <v>0.12381231701449368</v>
      </c>
      <c r="CE1269" s="73">
        <f t="shared" si="245"/>
        <v>0.14406287250304131</v>
      </c>
      <c r="CF1269" s="73">
        <f t="shared" si="245"/>
        <v>6.7685498046262879E-2</v>
      </c>
      <c r="CG1269" s="73">
        <f t="shared" si="245"/>
        <v>-8.7476291567699774E-2</v>
      </c>
      <c r="CH1269" s="73">
        <f t="shared" si="245"/>
        <v>0.23023534709095203</v>
      </c>
      <c r="CI1269" s="73">
        <f t="shared" si="245"/>
        <v>0.18243462339272401</v>
      </c>
      <c r="CJ1269" s="73">
        <f t="shared" si="245"/>
        <v>-3.9646023042533972E-2</v>
      </c>
      <c r="CK1269" s="73">
        <f t="shared" si="245"/>
        <v>-2.2888175067953036E-2</v>
      </c>
      <c r="CL1269" s="73">
        <f t="shared" si="245"/>
        <v>-4.9961823834456492E-2</v>
      </c>
      <c r="CM1269" s="73">
        <f t="shared" si="245"/>
        <v>7.721310836561511E-2</v>
      </c>
      <c r="CN1269" s="73">
        <f t="shared" si="245"/>
        <v>5.6411314816423752E-2</v>
      </c>
      <c r="CO1269" s="73">
        <f t="shared" si="245"/>
        <v>0.1371949876465054</v>
      </c>
      <c r="CP1269" s="73">
        <f t="shared" si="245"/>
        <v>0.12461981550684972</v>
      </c>
      <c r="CQ1269" s="73">
        <f t="shared" si="245"/>
        <v>5.7741812734056652E-2</v>
      </c>
      <c r="CR1269" s="73">
        <f t="shared" si="245"/>
        <v>4.1580391998768979E-2</v>
      </c>
      <c r="CS1269" s="73">
        <f t="shared" si="245"/>
        <v>0.16833950970896608</v>
      </c>
      <c r="CT1269" s="73">
        <f t="shared" si="245"/>
        <v>-3.9691065138110361E-2</v>
      </c>
      <c r="CU1269" s="73">
        <f t="shared" si="245"/>
        <v>-0.13635379750311855</v>
      </c>
      <c r="CV1269" s="73">
        <f t="shared" si="245"/>
        <v>5.8238859892236122E-2</v>
      </c>
      <c r="CW1269" s="73">
        <f t="shared" si="245"/>
        <v>5.9892782450786983E-2</v>
      </c>
      <c r="CX1269" s="73">
        <f t="shared" si="245"/>
        <v>3.5210462209620103E-3</v>
      </c>
      <c r="CY1269" s="73">
        <f t="shared" si="245"/>
        <v>-2.2360277328907413E-2</v>
      </c>
      <c r="CZ1269" s="73">
        <f t="shared" si="245"/>
        <v>-1.7452450456874668E-2</v>
      </c>
      <c r="DA1269" s="73">
        <f t="shared" si="245"/>
        <v>-8.1691313090626969E-3</v>
      </c>
      <c r="DB1269" s="73">
        <f t="shared" si="245"/>
        <v>-3.5306305902636503E-2</v>
      </c>
      <c r="DC1269" s="73">
        <f t="shared" si="245"/>
        <v>5.6002273584727596E-5</v>
      </c>
      <c r="DD1269" s="73">
        <f t="shared" si="245"/>
        <v>7.0803968728880312E-2</v>
      </c>
      <c r="DE1269" s="73">
        <f t="shared" si="245"/>
        <v>4.265837900023909E-2</v>
      </c>
    </row>
    <row r="1270" spans="3:109" x14ac:dyDescent="0.4">
      <c r="C1270" s="65"/>
      <c r="I1270" s="77"/>
      <c r="J1270" s="73">
        <f t="shared" si="236"/>
        <v>-9.5818177580113836E-2</v>
      </c>
      <c r="K1270" s="73">
        <f t="shared" si="246"/>
        <v>0.13671190541866415</v>
      </c>
      <c r="L1270" s="73">
        <f t="shared" si="246"/>
        <v>-0.26415035116184243</v>
      </c>
      <c r="M1270" s="73">
        <f t="shared" si="246"/>
        <v>0.19171120177296141</v>
      </c>
      <c r="N1270" s="73">
        <f t="shared" si="246"/>
        <v>0.10264471946057914</v>
      </c>
      <c r="O1270" s="73">
        <f t="shared" si="246"/>
        <v>5.6471131104598699E-2</v>
      </c>
      <c r="P1270" s="73">
        <f t="shared" si="246"/>
        <v>-0.18455240709118922</v>
      </c>
      <c r="Q1270" s="73">
        <f t="shared" si="246"/>
        <v>-0.10335527591079155</v>
      </c>
      <c r="R1270" s="73">
        <f t="shared" si="246"/>
        <v>8.748281827524107E-2</v>
      </c>
      <c r="S1270" s="73">
        <f t="shared" si="246"/>
        <v>7.3015317780103589E-2</v>
      </c>
      <c r="T1270" s="73">
        <f t="shared" si="246"/>
        <v>-0.1360198798036967</v>
      </c>
      <c r="U1270" s="73">
        <f t="shared" si="246"/>
        <v>7.0406570451886405E-2</v>
      </c>
      <c r="V1270" s="73">
        <f t="shared" si="246"/>
        <v>7.8970199582464512E-2</v>
      </c>
      <c r="W1270" s="73">
        <f t="shared" si="246"/>
        <v>-3.7261764667515893E-2</v>
      </c>
      <c r="X1270" s="73">
        <f t="shared" si="246"/>
        <v>-6.3962095071147848E-2</v>
      </c>
      <c r="Y1270" s="73">
        <f t="shared" si="246"/>
        <v>0.13644285798308153</v>
      </c>
      <c r="Z1270" s="73">
        <f t="shared" si="246"/>
        <v>0.21000495613476181</v>
      </c>
      <c r="AA1270" s="73">
        <f t="shared" si="246"/>
        <v>0.10836834791253236</v>
      </c>
      <c r="AB1270" s="73">
        <f t="shared" si="246"/>
        <v>-3.555598786459252E-2</v>
      </c>
      <c r="AC1270" s="73">
        <f t="shared" si="246"/>
        <v>0.11120040964468464</v>
      </c>
      <c r="AD1270" s="73">
        <f t="shared" si="246"/>
        <v>-8.4382325135538117E-2</v>
      </c>
      <c r="AE1270" s="73">
        <f t="shared" si="246"/>
        <v>-4.6633587823637503E-2</v>
      </c>
      <c r="AF1270" s="73">
        <f t="shared" si="246"/>
        <v>4.9365569615579294E-2</v>
      </c>
      <c r="AG1270" s="73">
        <f t="shared" si="246"/>
        <v>-5.5721752092256771E-2</v>
      </c>
      <c r="AH1270" s="73">
        <f t="shared" si="246"/>
        <v>-6.3664150814293469E-2</v>
      </c>
      <c r="AI1270" s="73">
        <f t="shared" si="246"/>
        <v>-8.1994879961900663E-3</v>
      </c>
      <c r="AJ1270" s="73">
        <f t="shared" si="246"/>
        <v>0.10155565917654585</v>
      </c>
      <c r="AK1270" s="73">
        <f t="shared" si="246"/>
        <v>2.5353144468873948E-2</v>
      </c>
      <c r="AL1270" s="73">
        <f t="shared" si="246"/>
        <v>-0.11643662925367891</v>
      </c>
      <c r="AM1270" s="73">
        <f t="shared" si="246"/>
        <v>6.0074524706363267E-3</v>
      </c>
      <c r="AN1270" s="73">
        <f t="shared" si="246"/>
        <v>4.9281766558962201E-2</v>
      </c>
      <c r="AO1270" s="73">
        <f t="shared" si="246"/>
        <v>0.11971775022818078</v>
      </c>
      <c r="AP1270" s="73">
        <f t="shared" si="246"/>
        <v>-0.17708580043268343</v>
      </c>
      <c r="AQ1270" s="73">
        <f t="shared" si="246"/>
        <v>7.5600081532299315E-2</v>
      </c>
      <c r="AR1270" s="73">
        <f t="shared" si="246"/>
        <v>4.9694733184835992E-2</v>
      </c>
      <c r="AS1270" s="73">
        <f t="shared" si="246"/>
        <v>8.9966387411020504E-2</v>
      </c>
      <c r="AT1270" s="73">
        <f t="shared" si="246"/>
        <v>4.2829207071920616E-2</v>
      </c>
      <c r="AU1270" s="73">
        <f t="shared" si="246"/>
        <v>-3.6621325277833121E-3</v>
      </c>
      <c r="AV1270" s="73">
        <f t="shared" si="246"/>
        <v>-0.10642839538736611</v>
      </c>
      <c r="AW1270" s="73">
        <f t="shared" si="246"/>
        <v>4.8166114282601147E-2</v>
      </c>
      <c r="AX1270" s="73">
        <f t="shared" si="246"/>
        <v>-0.18061904159507045</v>
      </c>
      <c r="AY1270" s="73">
        <f t="shared" si="246"/>
        <v>-2.9668108508869816E-2</v>
      </c>
      <c r="AZ1270" s="73">
        <f t="shared" si="246"/>
        <v>4.6046215719494021E-2</v>
      </c>
      <c r="BA1270" s="73">
        <f t="shared" si="246"/>
        <v>-3.8990190789690801E-3</v>
      </c>
      <c r="BB1270" s="73">
        <f t="shared" si="246"/>
        <v>-0.16531374982743621</v>
      </c>
      <c r="BC1270" s="73">
        <f t="shared" si="246"/>
        <v>-5.9255655592356363E-2</v>
      </c>
      <c r="BD1270" s="73">
        <f t="shared" si="246"/>
        <v>-5.9437392934346037E-2</v>
      </c>
      <c r="BE1270" s="73">
        <f t="shared" si="246"/>
        <v>-9.5842793190595313E-2</v>
      </c>
      <c r="BF1270" s="73">
        <f t="shared" si="246"/>
        <v>2.050047690778848E-2</v>
      </c>
      <c r="BG1270" s="73">
        <f t="shared" si="246"/>
        <v>-3.1637859335326451E-2</v>
      </c>
      <c r="BH1270" s="73">
        <f t="shared" si="246"/>
        <v>-0.12304726920838444</v>
      </c>
      <c r="BI1270" s="73">
        <f t="shared" si="246"/>
        <v>-0.14746704780832887</v>
      </c>
      <c r="BJ1270" s="73">
        <f t="shared" si="246"/>
        <v>0.10097943143633291</v>
      </c>
      <c r="BK1270" s="73">
        <f t="shared" si="246"/>
        <v>-0.1550335047568355</v>
      </c>
      <c r="BL1270" s="73">
        <f t="shared" si="246"/>
        <v>0.11062556071652631</v>
      </c>
      <c r="BM1270" s="73">
        <f t="shared" si="246"/>
        <v>0.18012318499624219</v>
      </c>
      <c r="BN1270" s="73">
        <f t="shared" si="246"/>
        <v>0.11180144482794546</v>
      </c>
      <c r="BO1270" s="73">
        <f t="shared" si="246"/>
        <v>0.10864843250949865</v>
      </c>
      <c r="BP1270" s="73">
        <f t="shared" si="246"/>
        <v>2.4050739476514045E-2</v>
      </c>
      <c r="BQ1270" s="73">
        <f t="shared" si="246"/>
        <v>5.045161810027117E-2</v>
      </c>
      <c r="BR1270" s="73">
        <f t="shared" si="246"/>
        <v>5.0081071112281168E-2</v>
      </c>
      <c r="BS1270" s="73">
        <f t="shared" si="246"/>
        <v>6.1386224494814727E-2</v>
      </c>
      <c r="BT1270" s="73">
        <f t="shared" si="246"/>
        <v>5.2004140311407168E-2</v>
      </c>
      <c r="BU1270" s="73">
        <f t="shared" si="246"/>
        <v>7.4506245124371595E-2</v>
      </c>
      <c r="BV1270" s="73">
        <f t="shared" si="246"/>
        <v>-0.10897344773921658</v>
      </c>
      <c r="BW1270" s="73">
        <f t="shared" si="245"/>
        <v>5.454746963663778E-3</v>
      </c>
      <c r="BX1270" s="73">
        <f t="shared" si="245"/>
        <v>-0.17947898193809131</v>
      </c>
      <c r="BY1270" s="73">
        <f t="shared" si="245"/>
        <v>0.14600441744456655</v>
      </c>
      <c r="BZ1270" s="73">
        <f t="shared" si="245"/>
        <v>-0.10579832307909584</v>
      </c>
      <c r="CA1270" s="73">
        <f t="shared" si="245"/>
        <v>2.1860569851766681E-2</v>
      </c>
      <c r="CB1270" s="73">
        <f t="shared" si="245"/>
        <v>6.884893333411006E-2</v>
      </c>
      <c r="CC1270" s="73">
        <f t="shared" si="245"/>
        <v>-0.11416634332256222</v>
      </c>
      <c r="CD1270" s="73">
        <f t="shared" si="245"/>
        <v>0.11848005117858504</v>
      </c>
      <c r="CE1270" s="73">
        <f t="shared" si="245"/>
        <v>6.3143024492448236E-3</v>
      </c>
      <c r="CF1270" s="73">
        <f t="shared" si="245"/>
        <v>-9.6095474227680319E-2</v>
      </c>
      <c r="CG1270" s="73">
        <f t="shared" si="245"/>
        <v>-6.4371366559520596E-2</v>
      </c>
      <c r="CH1270" s="73">
        <f t="shared" si="245"/>
        <v>0.19703692532422387</v>
      </c>
      <c r="CI1270" s="73">
        <f t="shared" si="245"/>
        <v>6.9679081030017145E-2</v>
      </c>
      <c r="CJ1270" s="73">
        <f t="shared" si="245"/>
        <v>1.3897559324160098E-2</v>
      </c>
      <c r="CK1270" s="73">
        <f t="shared" si="245"/>
        <v>0.10111772067040176</v>
      </c>
      <c r="CL1270" s="73">
        <f t="shared" si="245"/>
        <v>1.4900130567498404E-3</v>
      </c>
      <c r="CM1270" s="73">
        <f t="shared" si="245"/>
        <v>-2.9521773866294093E-2</v>
      </c>
      <c r="CN1270" s="73">
        <f t="shared" si="245"/>
        <v>0.18263602767510306</v>
      </c>
      <c r="CO1270" s="73">
        <f t="shared" si="245"/>
        <v>-5.952617272058041E-2</v>
      </c>
      <c r="CP1270" s="73">
        <f t="shared" si="245"/>
        <v>-1.4312417531968016E-2</v>
      </c>
      <c r="CQ1270" s="73">
        <f t="shared" si="245"/>
        <v>7.6224935695741241E-3</v>
      </c>
      <c r="CR1270" s="73">
        <f t="shared" si="245"/>
        <v>-5.0653561162520115E-2</v>
      </c>
      <c r="CS1270" s="73">
        <f t="shared" si="245"/>
        <v>-0.19411434609073103</v>
      </c>
      <c r="CT1270" s="73">
        <f t="shared" si="245"/>
        <v>-3.4275598159803078E-2</v>
      </c>
      <c r="CU1270" s="73">
        <f t="shared" si="245"/>
        <v>1.5839314065281006E-2</v>
      </c>
      <c r="CV1270" s="73">
        <f t="shared" si="245"/>
        <v>4.4078515320647584E-2</v>
      </c>
      <c r="CW1270" s="73">
        <f t="shared" si="245"/>
        <v>2.5367966146239773E-2</v>
      </c>
      <c r="CX1270" s="73">
        <f t="shared" si="245"/>
        <v>-0.13630378888327804</v>
      </c>
      <c r="CY1270" s="73">
        <f t="shared" si="245"/>
        <v>-9.8896275405312484E-2</v>
      </c>
      <c r="CZ1270" s="73">
        <f t="shared" si="245"/>
        <v>4.8213451196691681E-2</v>
      </c>
      <c r="DA1270" s="73">
        <f t="shared" si="245"/>
        <v>-7.0318247679016746E-2</v>
      </c>
      <c r="DB1270" s="73">
        <f t="shared" si="245"/>
        <v>-9.8625131326523702E-2</v>
      </c>
      <c r="DC1270" s="73">
        <f t="shared" si="245"/>
        <v>7.4782202723074509E-4</v>
      </c>
      <c r="DD1270" s="73">
        <f t="shared" si="245"/>
        <v>5.2083503867651537E-2</v>
      </c>
      <c r="DE1270" s="73">
        <f t="shared" si="245"/>
        <v>-0.16684218995283726</v>
      </c>
    </row>
    <row r="1271" spans="3:109" x14ac:dyDescent="0.4">
      <c r="C1271" s="65"/>
      <c r="I1271" s="77"/>
      <c r="J1271" s="73">
        <f t="shared" si="236"/>
        <v>8.154703886441185E-2</v>
      </c>
      <c r="K1271" s="73">
        <f t="shared" si="246"/>
        <v>-6.3781534817121288E-2</v>
      </c>
      <c r="L1271" s="73">
        <f t="shared" si="246"/>
        <v>2.1318871654469575E-2</v>
      </c>
      <c r="M1271" s="73">
        <f t="shared" si="246"/>
        <v>-6.4773613427244206E-2</v>
      </c>
      <c r="N1271" s="73">
        <f t="shared" si="246"/>
        <v>-0.22124411749544839</v>
      </c>
      <c r="O1271" s="73">
        <f t="shared" si="246"/>
        <v>0.10245168620640341</v>
      </c>
      <c r="P1271" s="73">
        <f t="shared" si="246"/>
        <v>-1.0471947233063432E-2</v>
      </c>
      <c r="Q1271" s="73">
        <f t="shared" si="246"/>
        <v>-6.1867985635405916E-2</v>
      </c>
      <c r="R1271" s="73">
        <f t="shared" si="246"/>
        <v>7.8842334443120665E-2</v>
      </c>
      <c r="S1271" s="73">
        <f t="shared" si="246"/>
        <v>-5.2209276675309176E-2</v>
      </c>
      <c r="T1271" s="73">
        <f t="shared" si="246"/>
        <v>-9.2079165891807369E-2</v>
      </c>
      <c r="U1271" s="73">
        <f t="shared" si="246"/>
        <v>9.5287348449497489E-2</v>
      </c>
      <c r="V1271" s="73">
        <f t="shared" si="246"/>
        <v>-1.6016309255448249E-2</v>
      </c>
      <c r="W1271" s="73">
        <f t="shared" si="246"/>
        <v>-6.8360292376491091E-2</v>
      </c>
      <c r="X1271" s="73">
        <f t="shared" si="246"/>
        <v>0.21530905092105898</v>
      </c>
      <c r="Y1271" s="73">
        <f t="shared" si="246"/>
        <v>9.7292838682055752E-2</v>
      </c>
      <c r="Z1271" s="73">
        <f t="shared" si="246"/>
        <v>1.1511340553555451E-3</v>
      </c>
      <c r="AA1271" s="73">
        <f t="shared" si="246"/>
        <v>0.13161382953861447</v>
      </c>
      <c r="AB1271" s="73">
        <f t="shared" si="246"/>
        <v>0.14635979976974353</v>
      </c>
      <c r="AC1271" s="73">
        <f t="shared" si="246"/>
        <v>1.2967681621738858E-2</v>
      </c>
      <c r="AD1271" s="73">
        <f t="shared" si="246"/>
        <v>1.448705862090937E-2</v>
      </c>
      <c r="AE1271" s="73">
        <f t="shared" si="246"/>
        <v>-0.10797235630435262</v>
      </c>
      <c r="AF1271" s="73">
        <f t="shared" si="246"/>
        <v>-4.3086345499503357E-3</v>
      </c>
      <c r="AG1271" s="73">
        <f t="shared" si="246"/>
        <v>-4.3429789014999991E-2</v>
      </c>
      <c r="AH1271" s="73">
        <f t="shared" si="246"/>
        <v>2.6022165899842738E-2</v>
      </c>
      <c r="AI1271" s="73">
        <f t="shared" si="246"/>
        <v>1.5740806497914015E-2</v>
      </c>
      <c r="AJ1271" s="73">
        <f t="shared" si="246"/>
        <v>0.12801739244141916</v>
      </c>
      <c r="AK1271" s="73">
        <f t="shared" si="246"/>
        <v>-0.13450493548177922</v>
      </c>
      <c r="AL1271" s="73">
        <f t="shared" si="246"/>
        <v>8.0556971049597567E-2</v>
      </c>
      <c r="AM1271" s="73">
        <f t="shared" si="246"/>
        <v>2.218706351536286E-2</v>
      </c>
      <c r="AN1271" s="73">
        <f t="shared" si="246"/>
        <v>-7.7270061340163815E-2</v>
      </c>
      <c r="AO1271" s="73">
        <f t="shared" si="246"/>
        <v>0.14254655427792934</v>
      </c>
      <c r="AP1271" s="73">
        <f t="shared" si="246"/>
        <v>0.17365471231843296</v>
      </c>
      <c r="AQ1271" s="73">
        <f t="shared" si="246"/>
        <v>-8.720325851548566E-2</v>
      </c>
      <c r="AR1271" s="73">
        <f t="shared" si="246"/>
        <v>-0.22022551142921576</v>
      </c>
      <c r="AS1271" s="73">
        <f t="shared" si="246"/>
        <v>-0.13564118928564295</v>
      </c>
      <c r="AT1271" s="73">
        <f t="shared" si="246"/>
        <v>-0.13313883900843937</v>
      </c>
      <c r="AU1271" s="73">
        <f t="shared" si="246"/>
        <v>0.13360811702606984</v>
      </c>
      <c r="AV1271" s="73">
        <f t="shared" si="246"/>
        <v>0.11573686077104631</v>
      </c>
      <c r="AW1271" s="73">
        <f t="shared" si="246"/>
        <v>-0.20716323110768228</v>
      </c>
      <c r="AX1271" s="73">
        <f t="shared" si="246"/>
        <v>-0.10001268612302533</v>
      </c>
      <c r="AY1271" s="73">
        <f t="shared" si="246"/>
        <v>-0.12998292152458735</v>
      </c>
      <c r="AZ1271" s="73">
        <f t="shared" si="246"/>
        <v>-6.7817420698910752E-2</v>
      </c>
      <c r="BA1271" s="73">
        <f t="shared" si="246"/>
        <v>-2.255508769260969E-2</v>
      </c>
      <c r="BB1271" s="73">
        <f t="shared" si="246"/>
        <v>7.9650820746823392E-2</v>
      </c>
      <c r="BC1271" s="73">
        <f t="shared" si="246"/>
        <v>-0.1002954621456958</v>
      </c>
      <c r="BD1271" s="73">
        <f t="shared" si="246"/>
        <v>-0.12113112819769067</v>
      </c>
      <c r="BE1271" s="73">
        <f t="shared" si="246"/>
        <v>-1.4817058154811056E-2</v>
      </c>
      <c r="BF1271" s="73">
        <f t="shared" si="246"/>
        <v>7.4156833416074805E-2</v>
      </c>
      <c r="BG1271" s="73">
        <f t="shared" si="246"/>
        <v>0.25717832068718072</v>
      </c>
      <c r="BH1271" s="73">
        <f t="shared" si="246"/>
        <v>1.1149575985731545E-2</v>
      </c>
      <c r="BI1271" s="73">
        <f t="shared" si="246"/>
        <v>0.17229695550831492</v>
      </c>
      <c r="BJ1271" s="73">
        <f t="shared" si="246"/>
        <v>6.0928396942447539E-2</v>
      </c>
      <c r="BK1271" s="73">
        <f t="shared" si="246"/>
        <v>1.2650750280770891E-2</v>
      </c>
      <c r="BL1271" s="73">
        <f t="shared" si="246"/>
        <v>6.0616722699537849E-2</v>
      </c>
      <c r="BM1271" s="73">
        <f t="shared" si="246"/>
        <v>-9.8330401442687634E-2</v>
      </c>
      <c r="BN1271" s="73">
        <f t="shared" si="246"/>
        <v>0.17091584989764841</v>
      </c>
      <c r="BO1271" s="73">
        <f t="shared" si="246"/>
        <v>-4.8306454944593E-2</v>
      </c>
      <c r="BP1271" s="73">
        <f t="shared" si="246"/>
        <v>-3.9875250452321744E-2</v>
      </c>
      <c r="BQ1271" s="73">
        <f t="shared" si="246"/>
        <v>0.22084419639293176</v>
      </c>
      <c r="BR1271" s="73">
        <f t="shared" si="246"/>
        <v>0.13109991442071883</v>
      </c>
      <c r="BS1271" s="73">
        <f t="shared" si="246"/>
        <v>9.7834014280886339E-2</v>
      </c>
      <c r="BT1271" s="73">
        <f t="shared" si="246"/>
        <v>0.21554110677356941</v>
      </c>
      <c r="BU1271" s="73">
        <f t="shared" si="246"/>
        <v>0.12451390557988892</v>
      </c>
      <c r="BV1271" s="73">
        <f t="shared" ref="BV1271:DE1274" si="247">BV481+$D$4*BV$799*BV$800*$D481</f>
        <v>4.2618535115207697E-2</v>
      </c>
      <c r="BW1271" s="73">
        <f t="shared" si="247"/>
        <v>-0.10008094761538572</v>
      </c>
      <c r="BX1271" s="73">
        <f t="shared" si="247"/>
        <v>-0.10448623926040879</v>
      </c>
      <c r="BY1271" s="73">
        <f t="shared" si="247"/>
        <v>-5.5076472526496998E-3</v>
      </c>
      <c r="BZ1271" s="73">
        <f t="shared" si="247"/>
        <v>1.637730598285449E-2</v>
      </c>
      <c r="CA1271" s="73">
        <f t="shared" si="247"/>
        <v>-2.42997652898716E-2</v>
      </c>
      <c r="CB1271" s="73">
        <f t="shared" si="247"/>
        <v>-0.23757839342682102</v>
      </c>
      <c r="CC1271" s="73">
        <f t="shared" si="247"/>
        <v>9.2216070026874833E-2</v>
      </c>
      <c r="CD1271" s="73">
        <f t="shared" si="247"/>
        <v>-8.8850524037811227E-2</v>
      </c>
      <c r="CE1271" s="73">
        <f t="shared" si="247"/>
        <v>2.1084949755522459E-2</v>
      </c>
      <c r="CF1271" s="73">
        <f t="shared" si="247"/>
        <v>-0.16912972831700476</v>
      </c>
      <c r="CG1271" s="73">
        <f t="shared" si="247"/>
        <v>0.16452542358768965</v>
      </c>
      <c r="CH1271" s="73">
        <f t="shared" si="247"/>
        <v>0.22427277798191225</v>
      </c>
      <c r="CI1271" s="73">
        <f t="shared" si="247"/>
        <v>-1.1701767538476049E-2</v>
      </c>
      <c r="CJ1271" s="73">
        <f t="shared" si="247"/>
        <v>-0.16476011631200194</v>
      </c>
      <c r="CK1271" s="73">
        <f t="shared" si="247"/>
        <v>1.8953343913133549E-2</v>
      </c>
      <c r="CL1271" s="73">
        <f t="shared" si="247"/>
        <v>5.3814853683480407E-2</v>
      </c>
      <c r="CM1271" s="73">
        <f t="shared" si="247"/>
        <v>-4.6644869673211992E-2</v>
      </c>
      <c r="CN1271" s="73">
        <f t="shared" si="247"/>
        <v>7.7271875697576098E-2</v>
      </c>
      <c r="CO1271" s="73">
        <f t="shared" si="247"/>
        <v>4.0641003176758873E-2</v>
      </c>
      <c r="CP1271" s="73">
        <f t="shared" si="247"/>
        <v>-0.23670215469296779</v>
      </c>
      <c r="CQ1271" s="73">
        <f t="shared" si="247"/>
        <v>-1.1895781327610183E-2</v>
      </c>
      <c r="CR1271" s="73">
        <f t="shared" si="247"/>
        <v>-5.5710235750681035E-2</v>
      </c>
      <c r="CS1271" s="73">
        <f t="shared" si="247"/>
        <v>3.136434179054115E-2</v>
      </c>
      <c r="CT1271" s="73">
        <f t="shared" si="247"/>
        <v>-7.6698208359691891E-2</v>
      </c>
      <c r="CU1271" s="73">
        <f t="shared" si="247"/>
        <v>-0.10410315642263515</v>
      </c>
      <c r="CV1271" s="73">
        <f t="shared" si="247"/>
        <v>-8.0977897222202277E-2</v>
      </c>
      <c r="CW1271" s="73">
        <f t="shared" si="247"/>
        <v>8.6553216581945397E-2</v>
      </c>
      <c r="CX1271" s="73">
        <f t="shared" si="247"/>
        <v>1.1108427972938852E-2</v>
      </c>
      <c r="CY1271" s="73">
        <f t="shared" si="247"/>
        <v>-0.11834286240680898</v>
      </c>
      <c r="CZ1271" s="73">
        <f t="shared" si="247"/>
        <v>-4.7443069760408983E-2</v>
      </c>
      <c r="DA1271" s="73">
        <f t="shared" si="247"/>
        <v>-8.5932252095893169E-2</v>
      </c>
      <c r="DB1271" s="73">
        <f t="shared" si="247"/>
        <v>5.4091169808859856E-2</v>
      </c>
      <c r="DC1271" s="73">
        <f t="shared" si="247"/>
        <v>2.2594392125922765E-3</v>
      </c>
      <c r="DD1271" s="73">
        <f t="shared" si="247"/>
        <v>-6.2788191650455849E-2</v>
      </c>
      <c r="DE1271" s="73">
        <f t="shared" si="247"/>
        <v>3.1598748357985762E-2</v>
      </c>
    </row>
    <row r="1272" spans="3:109" x14ac:dyDescent="0.4">
      <c r="C1272" s="65"/>
      <c r="I1272" s="77"/>
      <c r="J1272" s="73">
        <f t="shared" si="236"/>
        <v>-1.7392871630350925E-2</v>
      </c>
      <c r="K1272" s="73">
        <f t="shared" ref="K1272:BV1275" si="248">K482+$D$4*K$799*K$800*$D482</f>
        <v>0.10905689714163397</v>
      </c>
      <c r="L1272" s="73">
        <f t="shared" si="248"/>
        <v>-0.10465872017733714</v>
      </c>
      <c r="M1272" s="73">
        <f t="shared" si="248"/>
        <v>6.7416186195400532E-2</v>
      </c>
      <c r="N1272" s="73">
        <f t="shared" si="248"/>
        <v>-4.5676491369066961E-3</v>
      </c>
      <c r="O1272" s="73">
        <f t="shared" si="248"/>
        <v>0.1678370728867844</v>
      </c>
      <c r="P1272" s="73">
        <f t="shared" si="248"/>
        <v>-1.0864081306923465E-2</v>
      </c>
      <c r="Q1272" s="73">
        <f t="shared" si="248"/>
        <v>-5.7965418693497736E-2</v>
      </c>
      <c r="R1272" s="73">
        <f t="shared" si="248"/>
        <v>7.9631601972877553E-2</v>
      </c>
      <c r="S1272" s="73">
        <f t="shared" si="248"/>
        <v>-0.1160831489180746</v>
      </c>
      <c r="T1272" s="73">
        <f t="shared" si="248"/>
        <v>-7.6362805337081327E-2</v>
      </c>
      <c r="U1272" s="73">
        <f t="shared" si="248"/>
        <v>9.6621329566751388E-2</v>
      </c>
      <c r="V1272" s="73">
        <f t="shared" si="248"/>
        <v>0.11526968733765437</v>
      </c>
      <c r="W1272" s="73">
        <f t="shared" si="248"/>
        <v>2.755269387141795E-3</v>
      </c>
      <c r="X1272" s="73">
        <f t="shared" si="248"/>
        <v>0.11766246960771688</v>
      </c>
      <c r="Y1272" s="73">
        <f t="shared" si="248"/>
        <v>0.20589260854852012</v>
      </c>
      <c r="Z1272" s="73">
        <f t="shared" si="248"/>
        <v>-2.1619211975105499E-2</v>
      </c>
      <c r="AA1272" s="73">
        <f t="shared" si="248"/>
        <v>0.10683965446062198</v>
      </c>
      <c r="AB1272" s="73">
        <f t="shared" si="248"/>
        <v>-9.5539013848764343E-2</v>
      </c>
      <c r="AC1272" s="73">
        <f t="shared" si="248"/>
        <v>6.0717436412042395E-4</v>
      </c>
      <c r="AD1272" s="73">
        <f t="shared" si="248"/>
        <v>2.8937673313533849E-2</v>
      </c>
      <c r="AE1272" s="73">
        <f t="shared" si="248"/>
        <v>-9.259401614121765E-2</v>
      </c>
      <c r="AF1272" s="73">
        <f t="shared" si="248"/>
        <v>-0.19688433583337286</v>
      </c>
      <c r="AG1272" s="73">
        <f t="shared" si="248"/>
        <v>-0.10567939688131543</v>
      </c>
      <c r="AH1272" s="73">
        <f t="shared" si="248"/>
        <v>1.3860036016502986E-2</v>
      </c>
      <c r="AI1272" s="73">
        <f t="shared" si="248"/>
        <v>-1.7119287286817806E-2</v>
      </c>
      <c r="AJ1272" s="73">
        <f t="shared" si="248"/>
        <v>-6.0381926205018914E-2</v>
      </c>
      <c r="AK1272" s="73">
        <f t="shared" si="248"/>
        <v>8.1652913953009401E-2</v>
      </c>
      <c r="AL1272" s="73">
        <f t="shared" si="248"/>
        <v>-4.985408753746088E-2</v>
      </c>
      <c r="AM1272" s="73">
        <f t="shared" si="248"/>
        <v>6.8194725416252794E-2</v>
      </c>
      <c r="AN1272" s="73">
        <f t="shared" si="248"/>
        <v>0.15726047019257317</v>
      </c>
      <c r="AO1272" s="73">
        <f t="shared" si="248"/>
        <v>2.7183247679900911E-2</v>
      </c>
      <c r="AP1272" s="73">
        <f t="shared" si="248"/>
        <v>0.18899343205590927</v>
      </c>
      <c r="AQ1272" s="73">
        <f t="shared" si="248"/>
        <v>0.12278634229059684</v>
      </c>
      <c r="AR1272" s="73">
        <f t="shared" si="248"/>
        <v>5.3495320338168076E-2</v>
      </c>
      <c r="AS1272" s="73">
        <f t="shared" si="248"/>
        <v>0.16644955632467429</v>
      </c>
      <c r="AT1272" s="73">
        <f t="shared" si="248"/>
        <v>-0.16215054955564345</v>
      </c>
      <c r="AU1272" s="73">
        <f t="shared" si="248"/>
        <v>4.7026204401885204E-3</v>
      </c>
      <c r="AV1272" s="73">
        <f t="shared" si="248"/>
        <v>-4.627784553521451E-2</v>
      </c>
      <c r="AW1272" s="73">
        <f t="shared" si="248"/>
        <v>-5.6648363739670339E-2</v>
      </c>
      <c r="AX1272" s="73">
        <f t="shared" si="248"/>
        <v>-0.22962196892762751</v>
      </c>
      <c r="AY1272" s="73">
        <f t="shared" si="248"/>
        <v>5.4184120263615625E-2</v>
      </c>
      <c r="AZ1272" s="73">
        <f t="shared" si="248"/>
        <v>-0.14972322648712474</v>
      </c>
      <c r="BA1272" s="73">
        <f t="shared" si="248"/>
        <v>-0.10114440226797464</v>
      </c>
      <c r="BB1272" s="73">
        <f t="shared" si="248"/>
        <v>9.0573422519259594E-2</v>
      </c>
      <c r="BC1272" s="73">
        <f t="shared" si="248"/>
        <v>7.1186600811942974E-2</v>
      </c>
      <c r="BD1272" s="73">
        <f t="shared" si="248"/>
        <v>-5.6802897090849278E-2</v>
      </c>
      <c r="BE1272" s="73">
        <f t="shared" si="248"/>
        <v>-4.4256017161304902E-2</v>
      </c>
      <c r="BF1272" s="73">
        <f t="shared" si="248"/>
        <v>1.2456840901264334E-2</v>
      </c>
      <c r="BG1272" s="73">
        <f t="shared" si="248"/>
        <v>7.0153482625243992E-3</v>
      </c>
      <c r="BH1272" s="73">
        <f t="shared" si="248"/>
        <v>1.7886513998831701E-2</v>
      </c>
      <c r="BI1272" s="73">
        <f t="shared" si="248"/>
        <v>7.0471156372567179E-2</v>
      </c>
      <c r="BJ1272" s="73">
        <f t="shared" si="248"/>
        <v>0.11244468754763443</v>
      </c>
      <c r="BK1272" s="73">
        <f t="shared" si="248"/>
        <v>-8.6794545305669532E-2</v>
      </c>
      <c r="BL1272" s="73">
        <f t="shared" si="248"/>
        <v>-3.892417479466935E-2</v>
      </c>
      <c r="BM1272" s="73">
        <f t="shared" si="248"/>
        <v>-0.18780878724107328</v>
      </c>
      <c r="BN1272" s="73">
        <f t="shared" si="248"/>
        <v>6.8834486522852095E-2</v>
      </c>
      <c r="BO1272" s="73">
        <f t="shared" si="248"/>
        <v>3.7997113679486147E-2</v>
      </c>
      <c r="BP1272" s="73">
        <f t="shared" si="248"/>
        <v>-7.5497804820158318E-2</v>
      </c>
      <c r="BQ1272" s="73">
        <f t="shared" si="248"/>
        <v>-0.18778107285795201</v>
      </c>
      <c r="BR1272" s="73">
        <f t="shared" si="248"/>
        <v>9.284675086069177E-3</v>
      </c>
      <c r="BS1272" s="73">
        <f t="shared" si="248"/>
        <v>-0.14662630681781136</v>
      </c>
      <c r="BT1272" s="73">
        <f t="shared" si="248"/>
        <v>-9.8870016907040698E-2</v>
      </c>
      <c r="BU1272" s="73">
        <f t="shared" si="248"/>
        <v>2.8057901873708178E-2</v>
      </c>
      <c r="BV1272" s="73">
        <f t="shared" si="248"/>
        <v>-2.0064906442798441E-2</v>
      </c>
      <c r="BW1272" s="73">
        <f t="shared" si="247"/>
        <v>2.3130563752539211E-2</v>
      </c>
      <c r="BX1272" s="73">
        <f t="shared" si="247"/>
        <v>-2.5710535099688195E-2</v>
      </c>
      <c r="BY1272" s="73">
        <f t="shared" si="247"/>
        <v>6.5036042408292125E-2</v>
      </c>
      <c r="BZ1272" s="73">
        <f t="shared" si="247"/>
        <v>-8.2269736650153504E-3</v>
      </c>
      <c r="CA1272" s="73">
        <f t="shared" si="247"/>
        <v>7.2718854371646463E-2</v>
      </c>
      <c r="CB1272" s="73">
        <f t="shared" si="247"/>
        <v>-0.11758823562067831</v>
      </c>
      <c r="CC1272" s="73">
        <f t="shared" si="247"/>
        <v>0.14860056817136774</v>
      </c>
      <c r="CD1272" s="73">
        <f t="shared" si="247"/>
        <v>8.6684200170502781E-2</v>
      </c>
      <c r="CE1272" s="73">
        <f t="shared" si="247"/>
        <v>1.1271620561182343E-2</v>
      </c>
      <c r="CF1272" s="73">
        <f t="shared" si="247"/>
        <v>-8.2423392980913879E-3</v>
      </c>
      <c r="CG1272" s="73">
        <f t="shared" si="247"/>
        <v>0.11646905709172126</v>
      </c>
      <c r="CH1272" s="73">
        <f t="shared" si="247"/>
        <v>-4.0752057504925367E-2</v>
      </c>
      <c r="CI1272" s="73">
        <f t="shared" si="247"/>
        <v>-7.0255598028348631E-2</v>
      </c>
      <c r="CJ1272" s="73">
        <f t="shared" si="247"/>
        <v>-0.10281159226094271</v>
      </c>
      <c r="CK1272" s="73">
        <f t="shared" si="247"/>
        <v>0.11344448988488119</v>
      </c>
      <c r="CL1272" s="73">
        <f t="shared" si="247"/>
        <v>-9.5727684328300242E-2</v>
      </c>
      <c r="CM1272" s="73">
        <f t="shared" si="247"/>
        <v>-3.0680814280681239E-2</v>
      </c>
      <c r="CN1272" s="73">
        <f t="shared" si="247"/>
        <v>-6.9927298524154663E-2</v>
      </c>
      <c r="CO1272" s="73">
        <f t="shared" si="247"/>
        <v>0.22845484458939558</v>
      </c>
      <c r="CP1272" s="73">
        <f t="shared" si="247"/>
        <v>-0.10312137000100094</v>
      </c>
      <c r="CQ1272" s="73">
        <f t="shared" si="247"/>
        <v>-0.19128380629996269</v>
      </c>
      <c r="CR1272" s="73">
        <f t="shared" si="247"/>
        <v>-5.4838076895171013E-2</v>
      </c>
      <c r="CS1272" s="73">
        <f t="shared" si="247"/>
        <v>-6.8070378562117381E-2</v>
      </c>
      <c r="CT1272" s="73">
        <f t="shared" si="247"/>
        <v>-3.6531024410986095E-2</v>
      </c>
      <c r="CU1272" s="73">
        <f t="shared" si="247"/>
        <v>0.12853848043688185</v>
      </c>
      <c r="CV1272" s="73">
        <f t="shared" si="247"/>
        <v>-1.9774666194539214E-2</v>
      </c>
      <c r="CW1272" s="73">
        <f t="shared" si="247"/>
        <v>-8.6948142623405403E-3</v>
      </c>
      <c r="CX1272" s="73">
        <f t="shared" si="247"/>
        <v>2.1087758727246398E-3</v>
      </c>
      <c r="CY1272" s="73">
        <f t="shared" si="247"/>
        <v>2.6498269673834009E-3</v>
      </c>
      <c r="CZ1272" s="73">
        <f t="shared" si="247"/>
        <v>0.13186523751608367</v>
      </c>
      <c r="DA1272" s="73">
        <f t="shared" si="247"/>
        <v>2.9153647526712314E-2</v>
      </c>
      <c r="DB1272" s="73">
        <f t="shared" si="247"/>
        <v>2.9920373839649128E-2</v>
      </c>
      <c r="DC1272" s="73">
        <f t="shared" si="247"/>
        <v>-0.11427240923733178</v>
      </c>
      <c r="DD1272" s="73">
        <f t="shared" si="247"/>
        <v>-0.12757360045677643</v>
      </c>
      <c r="DE1272" s="73">
        <f t="shared" si="247"/>
        <v>-4.6970909623477435E-2</v>
      </c>
    </row>
    <row r="1273" spans="3:109" x14ac:dyDescent="0.4">
      <c r="C1273" s="65"/>
      <c r="I1273" s="77"/>
      <c r="J1273" s="73">
        <f t="shared" si="236"/>
        <v>6.7324303659836007E-2</v>
      </c>
      <c r="K1273" s="73">
        <f t="shared" si="248"/>
        <v>2.996482726340071E-2</v>
      </c>
      <c r="L1273" s="73">
        <f t="shared" si="248"/>
        <v>-4.6222172500557115E-2</v>
      </c>
      <c r="M1273" s="73">
        <f t="shared" si="248"/>
        <v>0.12927342624351079</v>
      </c>
      <c r="N1273" s="73">
        <f t="shared" si="248"/>
        <v>-0.1057754622291872</v>
      </c>
      <c r="O1273" s="73">
        <f t="shared" si="248"/>
        <v>-5.5534761091603234E-2</v>
      </c>
      <c r="P1273" s="73">
        <f t="shared" si="248"/>
        <v>1.3396678233264708E-2</v>
      </c>
      <c r="Q1273" s="73">
        <f t="shared" si="248"/>
        <v>0.15834254028419747</v>
      </c>
      <c r="R1273" s="73">
        <f t="shared" si="248"/>
        <v>-5.1083099733356362E-2</v>
      </c>
      <c r="S1273" s="73">
        <f t="shared" si="248"/>
        <v>-9.3053244897834417E-4</v>
      </c>
      <c r="T1273" s="73">
        <f t="shared" si="248"/>
        <v>-5.6935703859591989E-3</v>
      </c>
      <c r="U1273" s="73">
        <f t="shared" si="248"/>
        <v>6.7576392684210694E-3</v>
      </c>
      <c r="V1273" s="73">
        <f t="shared" si="248"/>
        <v>8.8063577696234255E-2</v>
      </c>
      <c r="W1273" s="73">
        <f t="shared" si="248"/>
        <v>-5.0087063666910805E-2</v>
      </c>
      <c r="X1273" s="73">
        <f t="shared" si="248"/>
        <v>-9.7614099754226108E-2</v>
      </c>
      <c r="Y1273" s="73">
        <f t="shared" si="248"/>
        <v>6.0971091375063742E-3</v>
      </c>
      <c r="Z1273" s="73">
        <f t="shared" si="248"/>
        <v>-7.3140067061086819E-2</v>
      </c>
      <c r="AA1273" s="73">
        <f t="shared" si="248"/>
        <v>-0.19035382176569568</v>
      </c>
      <c r="AB1273" s="73">
        <f t="shared" si="248"/>
        <v>3.0898550949052882E-2</v>
      </c>
      <c r="AC1273" s="73">
        <f t="shared" si="248"/>
        <v>4.4946599105562438E-2</v>
      </c>
      <c r="AD1273" s="73">
        <f t="shared" si="248"/>
        <v>-6.297645155022781E-2</v>
      </c>
      <c r="AE1273" s="73">
        <f t="shared" si="248"/>
        <v>-4.753748245677656E-2</v>
      </c>
      <c r="AF1273" s="73">
        <f t="shared" si="248"/>
        <v>-9.3618264943569118E-2</v>
      </c>
      <c r="AG1273" s="73">
        <f t="shared" si="248"/>
        <v>-8.0280761056933173E-2</v>
      </c>
      <c r="AH1273" s="73">
        <f t="shared" si="248"/>
        <v>0.30067095333938665</v>
      </c>
      <c r="AI1273" s="73">
        <f t="shared" si="248"/>
        <v>0.16721977544091615</v>
      </c>
      <c r="AJ1273" s="73">
        <f t="shared" si="248"/>
        <v>-7.9404943085933988E-2</v>
      </c>
      <c r="AK1273" s="73">
        <f t="shared" si="248"/>
        <v>-3.0586705834288741E-3</v>
      </c>
      <c r="AL1273" s="73">
        <f t="shared" si="248"/>
        <v>-0.10461362809374489</v>
      </c>
      <c r="AM1273" s="73">
        <f t="shared" si="248"/>
        <v>-3.2661763191789955E-2</v>
      </c>
      <c r="AN1273" s="73">
        <f t="shared" si="248"/>
        <v>-0.26688317789099131</v>
      </c>
      <c r="AO1273" s="73">
        <f t="shared" si="248"/>
        <v>-7.6240361362524128E-2</v>
      </c>
      <c r="AP1273" s="73">
        <f t="shared" si="248"/>
        <v>0.10985538115125781</v>
      </c>
      <c r="AQ1273" s="73">
        <f t="shared" si="248"/>
        <v>-3.7590844751514217E-2</v>
      </c>
      <c r="AR1273" s="73">
        <f t="shared" si="248"/>
        <v>0.11458945796996338</v>
      </c>
      <c r="AS1273" s="73">
        <f t="shared" si="248"/>
        <v>-0.11586416767341155</v>
      </c>
      <c r="AT1273" s="73">
        <f t="shared" si="248"/>
        <v>9.8739199457638732E-2</v>
      </c>
      <c r="AU1273" s="73">
        <f t="shared" si="248"/>
        <v>-4.5950240582172701E-3</v>
      </c>
      <c r="AV1273" s="73">
        <f t="shared" si="248"/>
        <v>0.19330881481446005</v>
      </c>
      <c r="AW1273" s="73">
        <f t="shared" si="248"/>
        <v>2.7774194786132921E-2</v>
      </c>
      <c r="AX1273" s="73">
        <f t="shared" si="248"/>
        <v>-1.2079531298538632E-2</v>
      </c>
      <c r="AY1273" s="73">
        <f t="shared" si="248"/>
        <v>-1.0699803632084089E-2</v>
      </c>
      <c r="AZ1273" s="73">
        <f t="shared" si="248"/>
        <v>3.709686974410964E-2</v>
      </c>
      <c r="BA1273" s="73">
        <f t="shared" si="248"/>
        <v>7.8966606143798093E-2</v>
      </c>
      <c r="BB1273" s="73">
        <f t="shared" si="248"/>
        <v>-2.9164977536806233E-2</v>
      </c>
      <c r="BC1273" s="73">
        <f t="shared" si="248"/>
        <v>0.20527463532747461</v>
      </c>
      <c r="BD1273" s="73">
        <f t="shared" si="248"/>
        <v>8.1965650871311094E-2</v>
      </c>
      <c r="BE1273" s="73">
        <f t="shared" si="248"/>
        <v>-2.8134329251636551E-2</v>
      </c>
      <c r="BF1273" s="73">
        <f t="shared" si="248"/>
        <v>-4.1738262223757365E-2</v>
      </c>
      <c r="BG1273" s="73">
        <f t="shared" si="248"/>
        <v>-0.20003698583362342</v>
      </c>
      <c r="BH1273" s="73">
        <f t="shared" si="248"/>
        <v>0.20231139137748219</v>
      </c>
      <c r="BI1273" s="73">
        <f t="shared" si="248"/>
        <v>-8.6182546871635207E-2</v>
      </c>
      <c r="BJ1273" s="73">
        <f t="shared" si="248"/>
        <v>0.1904929766382665</v>
      </c>
      <c r="BK1273" s="73">
        <f t="shared" si="248"/>
        <v>8.4790611586300468E-2</v>
      </c>
      <c r="BL1273" s="73">
        <f t="shared" si="248"/>
        <v>0.14956152519118629</v>
      </c>
      <c r="BM1273" s="73">
        <f t="shared" si="248"/>
        <v>-3.2878539170318521E-2</v>
      </c>
      <c r="BN1273" s="73">
        <f t="shared" si="248"/>
        <v>-9.9034023651027023E-2</v>
      </c>
      <c r="BO1273" s="73">
        <f t="shared" si="248"/>
        <v>1.211992667384936E-2</v>
      </c>
      <c r="BP1273" s="73">
        <f t="shared" si="248"/>
        <v>-9.7158724207618549E-2</v>
      </c>
      <c r="BQ1273" s="73">
        <f t="shared" si="248"/>
        <v>2.4060812141318777E-2</v>
      </c>
      <c r="BR1273" s="73">
        <f t="shared" si="248"/>
        <v>0.10390297967818439</v>
      </c>
      <c r="BS1273" s="73">
        <f t="shared" si="248"/>
        <v>4.9672059378042754E-2</v>
      </c>
      <c r="BT1273" s="73">
        <f t="shared" si="248"/>
        <v>4.0138302549614827E-2</v>
      </c>
      <c r="BU1273" s="73">
        <f t="shared" si="248"/>
        <v>-3.7630328656600806E-2</v>
      </c>
      <c r="BV1273" s="73">
        <f t="shared" si="248"/>
        <v>-7.9835502657688198E-2</v>
      </c>
      <c r="BW1273" s="73">
        <f t="shared" si="247"/>
        <v>3.6054651125515785E-2</v>
      </c>
      <c r="BX1273" s="73">
        <f t="shared" si="247"/>
        <v>0.10064587031483295</v>
      </c>
      <c r="BY1273" s="73">
        <f t="shared" si="247"/>
        <v>4.8588188413220554E-3</v>
      </c>
      <c r="BZ1273" s="73">
        <f t="shared" si="247"/>
        <v>-0.11400677258720397</v>
      </c>
      <c r="CA1273" s="73">
        <f t="shared" si="247"/>
        <v>-3.5443411695816329E-2</v>
      </c>
      <c r="CB1273" s="73">
        <f t="shared" si="247"/>
        <v>-6.5803121872156617E-2</v>
      </c>
      <c r="CC1273" s="73">
        <f t="shared" si="247"/>
        <v>-0.17338517052243452</v>
      </c>
      <c r="CD1273" s="73">
        <f t="shared" si="247"/>
        <v>-8.6974763530645746E-2</v>
      </c>
      <c r="CE1273" s="73">
        <f t="shared" si="247"/>
        <v>8.902298965371086E-2</v>
      </c>
      <c r="CF1273" s="73">
        <f t="shared" si="247"/>
        <v>-1.5459351458768913E-2</v>
      </c>
      <c r="CG1273" s="73">
        <f t="shared" si="247"/>
        <v>2.0440620560866683E-2</v>
      </c>
      <c r="CH1273" s="73">
        <f t="shared" si="247"/>
        <v>-0.16497808940463377</v>
      </c>
      <c r="CI1273" s="73">
        <f t="shared" si="247"/>
        <v>-8.8132312842672034E-2</v>
      </c>
      <c r="CJ1273" s="73">
        <f t="shared" si="247"/>
        <v>-1.6977671336980894E-2</v>
      </c>
      <c r="CK1273" s="73">
        <f t="shared" si="247"/>
        <v>-3.5988785559104369E-2</v>
      </c>
      <c r="CL1273" s="73">
        <f t="shared" si="247"/>
        <v>-0.10398586973831556</v>
      </c>
      <c r="CM1273" s="73">
        <f t="shared" si="247"/>
        <v>6.6315360289392652E-2</v>
      </c>
      <c r="CN1273" s="73">
        <f t="shared" si="247"/>
        <v>-7.0987839918859902E-2</v>
      </c>
      <c r="CO1273" s="73">
        <f t="shared" si="247"/>
        <v>0.20190076338103316</v>
      </c>
      <c r="CP1273" s="73">
        <f t="shared" si="247"/>
        <v>0.19734002580181645</v>
      </c>
      <c r="CQ1273" s="73">
        <f t="shared" si="247"/>
        <v>-4.222781735814022E-2</v>
      </c>
      <c r="CR1273" s="73">
        <f t="shared" si="247"/>
        <v>-0.10851696193652079</v>
      </c>
      <c r="CS1273" s="73">
        <f t="shared" si="247"/>
        <v>2.8085103965898261E-2</v>
      </c>
      <c r="CT1273" s="73">
        <f t="shared" si="247"/>
        <v>-3.8671820399804172E-2</v>
      </c>
      <c r="CU1273" s="73">
        <f t="shared" si="247"/>
        <v>0.21735907109230931</v>
      </c>
      <c r="CV1273" s="73">
        <f t="shared" si="247"/>
        <v>9.8045022497093588E-3</v>
      </c>
      <c r="CW1273" s="73">
        <f t="shared" si="247"/>
        <v>-0.13388147424353453</v>
      </c>
      <c r="CX1273" s="73">
        <f t="shared" si="247"/>
        <v>-2.3301819932384166E-3</v>
      </c>
      <c r="CY1273" s="73">
        <f t="shared" si="247"/>
        <v>-0.22274719307395585</v>
      </c>
      <c r="CZ1273" s="73">
        <f t="shared" si="247"/>
        <v>-9.2106570163017848E-2</v>
      </c>
      <c r="DA1273" s="73">
        <f t="shared" si="247"/>
        <v>2.9010197433584472E-2</v>
      </c>
      <c r="DB1273" s="73">
        <f t="shared" si="247"/>
        <v>-3.1820438408342262E-2</v>
      </c>
      <c r="DC1273" s="73">
        <f t="shared" si="247"/>
        <v>-0.11003032670793148</v>
      </c>
      <c r="DD1273" s="73">
        <f t="shared" si="247"/>
        <v>-3.2459926496659151E-2</v>
      </c>
      <c r="DE1273" s="73">
        <f t="shared" si="247"/>
        <v>-2.3392796381945459E-3</v>
      </c>
    </row>
    <row r="1274" spans="3:109" x14ac:dyDescent="0.4">
      <c r="C1274" s="65"/>
      <c r="I1274" s="77"/>
      <c r="J1274" s="73">
        <f t="shared" si="236"/>
        <v>-0.21499378114838533</v>
      </c>
      <c r="K1274" s="73">
        <f t="shared" si="248"/>
        <v>2.1434212333967421E-2</v>
      </c>
      <c r="L1274" s="73">
        <f t="shared" si="248"/>
        <v>-0.14170072114211144</v>
      </c>
      <c r="M1274" s="73">
        <f t="shared" si="248"/>
        <v>2.8066717518889688E-4</v>
      </c>
      <c r="N1274" s="73">
        <f t="shared" si="248"/>
        <v>2.2450066289468697E-2</v>
      </c>
      <c r="O1274" s="73">
        <f t="shared" si="248"/>
        <v>-0.18189476099224436</v>
      </c>
      <c r="P1274" s="73">
        <f t="shared" si="248"/>
        <v>0.21928856437342473</v>
      </c>
      <c r="Q1274" s="73">
        <f t="shared" si="248"/>
        <v>-3.8205060198258027E-2</v>
      </c>
      <c r="R1274" s="73">
        <f t="shared" si="248"/>
        <v>1.8603432265591423E-2</v>
      </c>
      <c r="S1274" s="73">
        <f t="shared" si="248"/>
        <v>9.1395739665495121E-2</v>
      </c>
      <c r="T1274" s="73">
        <f t="shared" si="248"/>
        <v>-7.4339526404463174E-2</v>
      </c>
      <c r="U1274" s="73">
        <f t="shared" si="248"/>
        <v>-0.14243010044014118</v>
      </c>
      <c r="V1274" s="73">
        <f t="shared" si="248"/>
        <v>7.0635803011562075E-3</v>
      </c>
      <c r="W1274" s="73">
        <f t="shared" si="248"/>
        <v>5.8145172613671414E-2</v>
      </c>
      <c r="X1274" s="73">
        <f t="shared" si="248"/>
        <v>-5.940705555544961E-2</v>
      </c>
      <c r="Y1274" s="73">
        <f t="shared" si="248"/>
        <v>6.9971364172573408E-2</v>
      </c>
      <c r="Z1274" s="73">
        <f t="shared" si="248"/>
        <v>-0.15496154461905529</v>
      </c>
      <c r="AA1274" s="73">
        <f t="shared" si="248"/>
        <v>1.3362808656108723E-2</v>
      </c>
      <c r="AB1274" s="73">
        <f t="shared" si="248"/>
        <v>-0.17314852014160753</v>
      </c>
      <c r="AC1274" s="73">
        <f t="shared" si="248"/>
        <v>-3.3836643440226556E-2</v>
      </c>
      <c r="AD1274" s="73">
        <f t="shared" si="248"/>
        <v>0.17221015588757266</v>
      </c>
      <c r="AE1274" s="73">
        <f t="shared" si="248"/>
        <v>-0.12345321649688273</v>
      </c>
      <c r="AF1274" s="73">
        <f t="shared" si="248"/>
        <v>1.1733667103649117E-2</v>
      </c>
      <c r="AG1274" s="73">
        <f t="shared" si="248"/>
        <v>0.17319506682387864</v>
      </c>
      <c r="AH1274" s="73">
        <f t="shared" si="248"/>
        <v>-1.8012327276263462E-2</v>
      </c>
      <c r="AI1274" s="73">
        <f t="shared" si="248"/>
        <v>-1.2776145757881285E-2</v>
      </c>
      <c r="AJ1274" s="73">
        <f t="shared" si="248"/>
        <v>-3.7560489716879843E-2</v>
      </c>
      <c r="AK1274" s="73">
        <f t="shared" si="248"/>
        <v>-7.8891905757734054E-2</v>
      </c>
      <c r="AL1274" s="73">
        <f t="shared" si="248"/>
        <v>-0.13048733526640366</v>
      </c>
      <c r="AM1274" s="73">
        <f t="shared" si="248"/>
        <v>3.0094971164148016E-2</v>
      </c>
      <c r="AN1274" s="73">
        <f t="shared" si="248"/>
        <v>0.13973681658008835</v>
      </c>
      <c r="AO1274" s="73">
        <f t="shared" si="248"/>
        <v>-0.12526962574255826</v>
      </c>
      <c r="AP1274" s="73">
        <f t="shared" si="248"/>
        <v>0.10833341235977371</v>
      </c>
      <c r="AQ1274" s="73">
        <f t="shared" si="248"/>
        <v>-3.8776049054101057E-2</v>
      </c>
      <c r="AR1274" s="73">
        <f t="shared" si="248"/>
        <v>-8.2976419050561384E-2</v>
      </c>
      <c r="AS1274" s="73">
        <f t="shared" si="248"/>
        <v>-0.1105244196775448</v>
      </c>
      <c r="AT1274" s="73">
        <f t="shared" si="248"/>
        <v>3.473725272551164E-2</v>
      </c>
      <c r="AU1274" s="73">
        <f t="shared" si="248"/>
        <v>5.5972655341955495E-2</v>
      </c>
      <c r="AV1274" s="73">
        <f t="shared" si="248"/>
        <v>-9.4590363288544421E-2</v>
      </c>
      <c r="AW1274" s="73">
        <f t="shared" si="248"/>
        <v>2.1434021681234549E-2</v>
      </c>
      <c r="AX1274" s="73">
        <f t="shared" si="248"/>
        <v>6.0674574650803774E-2</v>
      </c>
      <c r="AY1274" s="73">
        <f t="shared" si="248"/>
        <v>0.13105809844956914</v>
      </c>
      <c r="AZ1274" s="73">
        <f t="shared" si="248"/>
        <v>0.11162587882392422</v>
      </c>
      <c r="BA1274" s="73">
        <f t="shared" si="248"/>
        <v>-5.6933478788607141E-2</v>
      </c>
      <c r="BB1274" s="73">
        <f t="shared" si="248"/>
        <v>-2.0981278968138235E-2</v>
      </c>
      <c r="BC1274" s="73">
        <f t="shared" si="248"/>
        <v>8.3698072670181214E-2</v>
      </c>
      <c r="BD1274" s="73">
        <f t="shared" si="248"/>
        <v>9.1491362586411697E-3</v>
      </c>
      <c r="BE1274" s="73">
        <f t="shared" si="248"/>
        <v>0.12021466081551907</v>
      </c>
      <c r="BF1274" s="73">
        <f t="shared" si="248"/>
        <v>8.4017743707924808E-2</v>
      </c>
      <c r="BG1274" s="73">
        <f t="shared" si="248"/>
        <v>-0.14002193383086703</v>
      </c>
      <c r="BH1274" s="73">
        <f t="shared" si="248"/>
        <v>-7.4038246687963327E-2</v>
      </c>
      <c r="BI1274" s="73">
        <f t="shared" si="248"/>
        <v>-0.2010593575219265</v>
      </c>
      <c r="BJ1274" s="73">
        <f t="shared" si="248"/>
        <v>0.14714382210873098</v>
      </c>
      <c r="BK1274" s="73">
        <f t="shared" si="248"/>
        <v>9.5781967495429263E-2</v>
      </c>
      <c r="BL1274" s="73">
        <f t="shared" si="248"/>
        <v>9.3129717307079404E-2</v>
      </c>
      <c r="BM1274" s="73">
        <f t="shared" si="248"/>
        <v>6.0416584215933419E-3</v>
      </c>
      <c r="BN1274" s="73">
        <f t="shared" si="248"/>
        <v>-0.1112373508775856</v>
      </c>
      <c r="BO1274" s="73">
        <f t="shared" si="248"/>
        <v>-0.11032102382637302</v>
      </c>
      <c r="BP1274" s="73">
        <f t="shared" si="248"/>
        <v>-8.5198848005405059E-2</v>
      </c>
      <c r="BQ1274" s="73">
        <f t="shared" si="248"/>
        <v>-0.13389826696178508</v>
      </c>
      <c r="BR1274" s="73">
        <f t="shared" si="248"/>
        <v>-1.7788325019838059E-2</v>
      </c>
      <c r="BS1274" s="73">
        <f t="shared" si="248"/>
        <v>-0.17505938573003541</v>
      </c>
      <c r="BT1274" s="73">
        <f t="shared" si="248"/>
        <v>-0.1689071111256488</v>
      </c>
      <c r="BU1274" s="73">
        <f t="shared" si="248"/>
        <v>0.10631282977136974</v>
      </c>
      <c r="BV1274" s="73">
        <f t="shared" si="248"/>
        <v>8.1182225844624104E-2</v>
      </c>
      <c r="BW1274" s="73">
        <f t="shared" si="247"/>
        <v>-7.3152377534432794E-2</v>
      </c>
      <c r="BX1274" s="73">
        <f t="shared" si="247"/>
        <v>6.401486641030138E-2</v>
      </c>
      <c r="BY1274" s="73">
        <f t="shared" si="247"/>
        <v>-0.14348247206535036</v>
      </c>
      <c r="BZ1274" s="73">
        <f t="shared" si="247"/>
        <v>-0.15733275484636614</v>
      </c>
      <c r="CA1274" s="73">
        <f t="shared" si="247"/>
        <v>-7.7289533614615658E-2</v>
      </c>
      <c r="CB1274" s="73">
        <f t="shared" si="247"/>
        <v>-7.6630134433944702E-2</v>
      </c>
      <c r="CC1274" s="73">
        <f t="shared" si="247"/>
        <v>-0.14453121896589338</v>
      </c>
      <c r="CD1274" s="73">
        <f t="shared" si="247"/>
        <v>9.4965013738242302E-2</v>
      </c>
      <c r="CE1274" s="73">
        <f t="shared" si="247"/>
        <v>-2.1166519010369235E-2</v>
      </c>
      <c r="CF1274" s="73">
        <f t="shared" si="247"/>
        <v>6.926917801351104E-2</v>
      </c>
      <c r="CG1274" s="73">
        <f t="shared" si="247"/>
        <v>8.3128719483220204E-2</v>
      </c>
      <c r="CH1274" s="73">
        <f t="shared" si="247"/>
        <v>3.2847408375160904E-2</v>
      </c>
      <c r="CI1274" s="73">
        <f t="shared" si="247"/>
        <v>9.0542190225901376E-2</v>
      </c>
      <c r="CJ1274" s="73">
        <f t="shared" si="247"/>
        <v>3.5713368856976988E-3</v>
      </c>
      <c r="CK1274" s="73">
        <f t="shared" si="247"/>
        <v>3.5749669186099578E-3</v>
      </c>
      <c r="CL1274" s="73">
        <f t="shared" si="247"/>
        <v>-2.9332349335048739E-2</v>
      </c>
      <c r="CM1274" s="73">
        <f t="shared" si="247"/>
        <v>6.4029838906492428E-2</v>
      </c>
      <c r="CN1274" s="73">
        <f t="shared" si="247"/>
        <v>-0.10079114208296122</v>
      </c>
      <c r="CO1274" s="73">
        <f t="shared" si="247"/>
        <v>-3.8114606209621898E-2</v>
      </c>
      <c r="CP1274" s="73">
        <f t="shared" si="247"/>
        <v>2.4953106759828488E-2</v>
      </c>
      <c r="CQ1274" s="73">
        <f t="shared" si="247"/>
        <v>-0.10690843187903926</v>
      </c>
      <c r="CR1274" s="73">
        <f t="shared" si="247"/>
        <v>-5.6901293157842842E-2</v>
      </c>
      <c r="CS1274" s="73">
        <f t="shared" si="247"/>
        <v>-0.12251122396720455</v>
      </c>
      <c r="CT1274" s="73">
        <f t="shared" si="247"/>
        <v>0.14809381377729472</v>
      </c>
      <c r="CU1274" s="73">
        <f t="shared" si="247"/>
        <v>-2.985428038541391E-2</v>
      </c>
      <c r="CV1274" s="73">
        <f t="shared" si="247"/>
        <v>2.2446802045584139E-2</v>
      </c>
      <c r="CW1274" s="73">
        <f t="shared" si="247"/>
        <v>-0.2271184507684903</v>
      </c>
      <c r="CX1274" s="73">
        <f t="shared" si="247"/>
        <v>8.3450943920519313E-2</v>
      </c>
      <c r="CY1274" s="73">
        <f t="shared" si="247"/>
        <v>-5.3969384735017369E-2</v>
      </c>
      <c r="CZ1274" s="73">
        <f t="shared" si="247"/>
        <v>-0.13427043244470807</v>
      </c>
      <c r="DA1274" s="73">
        <f t="shared" si="247"/>
        <v>-9.2961015420318621E-2</v>
      </c>
      <c r="DB1274" s="73">
        <f t="shared" si="247"/>
        <v>-7.0887273245679103E-2</v>
      </c>
      <c r="DC1274" s="73">
        <f t="shared" si="247"/>
        <v>-8.2675410754477069E-2</v>
      </c>
      <c r="DD1274" s="73">
        <f t="shared" si="247"/>
        <v>0.16878865216964681</v>
      </c>
      <c r="DE1274" s="73">
        <f t="shared" si="247"/>
        <v>-0.10236617966461102</v>
      </c>
    </row>
    <row r="1275" spans="3:109" x14ac:dyDescent="0.4">
      <c r="C1275" s="65"/>
      <c r="I1275" s="77"/>
      <c r="J1275" s="73">
        <f t="shared" si="236"/>
        <v>5.360156587164132E-3</v>
      </c>
      <c r="K1275" s="73">
        <f t="shared" si="248"/>
        <v>-0.10212996576863695</v>
      </c>
      <c r="L1275" s="73">
        <f t="shared" si="248"/>
        <v>-0.10658226778790962</v>
      </c>
      <c r="M1275" s="73">
        <f t="shared" si="248"/>
        <v>4.0776346409999956E-2</v>
      </c>
      <c r="N1275" s="73">
        <f t="shared" si="248"/>
        <v>-8.2321586396499169E-2</v>
      </c>
      <c r="O1275" s="73">
        <f t="shared" si="248"/>
        <v>4.920691959264243E-2</v>
      </c>
      <c r="P1275" s="73">
        <f t="shared" si="248"/>
        <v>0.18971592672542184</v>
      </c>
      <c r="Q1275" s="73">
        <f t="shared" si="248"/>
        <v>-0.17231230557179833</v>
      </c>
      <c r="R1275" s="73">
        <f t="shared" si="248"/>
        <v>-6.5254119659987992E-3</v>
      </c>
      <c r="S1275" s="73">
        <f t="shared" si="248"/>
        <v>-0.1611279288908519</v>
      </c>
      <c r="T1275" s="73">
        <f t="shared" si="248"/>
        <v>-3.8173789643536335E-2</v>
      </c>
      <c r="U1275" s="73">
        <f t="shared" si="248"/>
        <v>-7.5812515623387783E-2</v>
      </c>
      <c r="V1275" s="73">
        <f t="shared" si="248"/>
        <v>8.9902600823257948E-4</v>
      </c>
      <c r="W1275" s="73">
        <f t="shared" si="248"/>
        <v>-4.0838315439314231E-2</v>
      </c>
      <c r="X1275" s="73">
        <f t="shared" si="248"/>
        <v>2.2167974825009894E-2</v>
      </c>
      <c r="Y1275" s="73">
        <f t="shared" si="248"/>
        <v>-2.7603880831984094E-2</v>
      </c>
      <c r="Z1275" s="73">
        <f t="shared" si="248"/>
        <v>0.10500758347441809</v>
      </c>
      <c r="AA1275" s="73">
        <f t="shared" si="248"/>
        <v>-1.9817855130557595E-2</v>
      </c>
      <c r="AB1275" s="73">
        <f t="shared" si="248"/>
        <v>-1.0407891298111606E-2</v>
      </c>
      <c r="AC1275" s="73">
        <f t="shared" si="248"/>
        <v>4.5560558122472082E-2</v>
      </c>
      <c r="AD1275" s="73">
        <f t="shared" si="248"/>
        <v>-8.472450825939612E-2</v>
      </c>
      <c r="AE1275" s="73">
        <f t="shared" si="248"/>
        <v>-0.15099537619488868</v>
      </c>
      <c r="AF1275" s="73">
        <f t="shared" si="248"/>
        <v>-3.5201536312145967E-2</v>
      </c>
      <c r="AG1275" s="73">
        <f t="shared" si="248"/>
        <v>-0.24039220591987653</v>
      </c>
      <c r="AH1275" s="73">
        <f t="shared" si="248"/>
        <v>1.1750453884040247E-2</v>
      </c>
      <c r="AI1275" s="73">
        <f t="shared" si="248"/>
        <v>-3.5441300752073301E-2</v>
      </c>
      <c r="AJ1275" s="73">
        <f t="shared" si="248"/>
        <v>-3.9975657832514222E-2</v>
      </c>
      <c r="AK1275" s="73">
        <f t="shared" si="248"/>
        <v>-9.0345338396611886E-3</v>
      </c>
      <c r="AL1275" s="73">
        <f t="shared" si="248"/>
        <v>0.10132131578012755</v>
      </c>
      <c r="AM1275" s="73">
        <f t="shared" si="248"/>
        <v>-7.8339615800919263E-2</v>
      </c>
      <c r="AN1275" s="73">
        <f t="shared" si="248"/>
        <v>-0.10030642792302309</v>
      </c>
      <c r="AO1275" s="73">
        <f t="shared" si="248"/>
        <v>-0.23103546592993759</v>
      </c>
      <c r="AP1275" s="73">
        <f t="shared" si="248"/>
        <v>3.6518881867353497E-3</v>
      </c>
      <c r="AQ1275" s="73">
        <f t="shared" si="248"/>
        <v>2.6089919508373347E-2</v>
      </c>
      <c r="AR1275" s="73">
        <f t="shared" si="248"/>
        <v>-7.1600351167335499E-2</v>
      </c>
      <c r="AS1275" s="73">
        <f t="shared" si="248"/>
        <v>7.9231405396355731E-2</v>
      </c>
      <c r="AT1275" s="73">
        <f t="shared" si="248"/>
        <v>1.5547627370692627E-2</v>
      </c>
      <c r="AU1275" s="73">
        <f t="shared" si="248"/>
        <v>3.9452964302545364E-2</v>
      </c>
      <c r="AV1275" s="73">
        <f t="shared" si="248"/>
        <v>0.12347084488452627</v>
      </c>
      <c r="AW1275" s="73">
        <f t="shared" si="248"/>
        <v>-6.1207018485763638E-3</v>
      </c>
      <c r="AX1275" s="73">
        <f t="shared" si="248"/>
        <v>-0.14826967317538572</v>
      </c>
      <c r="AY1275" s="73">
        <f t="shared" si="248"/>
        <v>-0.24942543270833487</v>
      </c>
      <c r="AZ1275" s="73">
        <f t="shared" si="248"/>
        <v>-0.11740510191500921</v>
      </c>
      <c r="BA1275" s="73">
        <f t="shared" si="248"/>
        <v>-8.0900014274514861E-2</v>
      </c>
      <c r="BB1275" s="73">
        <f t="shared" si="248"/>
        <v>-7.4586715419711985E-2</v>
      </c>
      <c r="BC1275" s="73">
        <f t="shared" si="248"/>
        <v>-5.140260829641511E-2</v>
      </c>
      <c r="BD1275" s="73">
        <f t="shared" si="248"/>
        <v>0.19926192061451348</v>
      </c>
      <c r="BE1275" s="73">
        <f t="shared" si="248"/>
        <v>-0.20893845852557669</v>
      </c>
      <c r="BF1275" s="73">
        <f t="shared" si="248"/>
        <v>2.8258300466468596E-3</v>
      </c>
      <c r="BG1275" s="73">
        <f t="shared" si="248"/>
        <v>-0.13816900408692323</v>
      </c>
      <c r="BH1275" s="73">
        <f t="shared" si="248"/>
        <v>-0.15100647178603155</v>
      </c>
      <c r="BI1275" s="73">
        <f t="shared" si="248"/>
        <v>-3.9813438775600785E-2</v>
      </c>
      <c r="BJ1275" s="73">
        <f t="shared" si="248"/>
        <v>5.4761103687539302E-2</v>
      </c>
      <c r="BK1275" s="73">
        <f t="shared" si="248"/>
        <v>0.1186976452964149</v>
      </c>
      <c r="BL1275" s="73">
        <f t="shared" si="248"/>
        <v>-3.1180750842944752E-2</v>
      </c>
      <c r="BM1275" s="73">
        <f t="shared" si="248"/>
        <v>0.10732746345492462</v>
      </c>
      <c r="BN1275" s="73">
        <f t="shared" si="248"/>
        <v>-9.6295033272957922E-2</v>
      </c>
      <c r="BO1275" s="73">
        <f t="shared" si="248"/>
        <v>4.5198300563000775E-2</v>
      </c>
      <c r="BP1275" s="73">
        <f t="shared" si="248"/>
        <v>0.10001583990603204</v>
      </c>
      <c r="BQ1275" s="73">
        <f t="shared" si="248"/>
        <v>-8.0526675409039877E-2</v>
      </c>
      <c r="BR1275" s="73">
        <f t="shared" si="248"/>
        <v>0.1593232832916277</v>
      </c>
      <c r="BS1275" s="73">
        <f t="shared" si="248"/>
        <v>1.6495345242979343E-2</v>
      </c>
      <c r="BT1275" s="73">
        <f t="shared" si="248"/>
        <v>-6.8110962646433695E-2</v>
      </c>
      <c r="BU1275" s="73">
        <f t="shared" si="248"/>
        <v>9.0199771800251183E-2</v>
      </c>
      <c r="BV1275" s="73">
        <f t="shared" ref="BV1275:DE1278" si="249">BV485+$D$4*BV$799*BV$800*$D485</f>
        <v>2.3924611693270773E-2</v>
      </c>
      <c r="BW1275" s="73">
        <f t="shared" si="249"/>
        <v>7.1862659176622198E-2</v>
      </c>
      <c r="BX1275" s="73">
        <f t="shared" si="249"/>
        <v>-2.3092683388602198E-2</v>
      </c>
      <c r="BY1275" s="73">
        <f t="shared" si="249"/>
        <v>-3.2013502379646119E-2</v>
      </c>
      <c r="BZ1275" s="73">
        <f t="shared" si="249"/>
        <v>-2.1067234869234407E-2</v>
      </c>
      <c r="CA1275" s="73">
        <f t="shared" si="249"/>
        <v>4.2578109430648431E-3</v>
      </c>
      <c r="CB1275" s="73">
        <f t="shared" si="249"/>
        <v>0.11725864850370515</v>
      </c>
      <c r="CC1275" s="73">
        <f t="shared" si="249"/>
        <v>-0.10858368697614906</v>
      </c>
      <c r="CD1275" s="73">
        <f t="shared" si="249"/>
        <v>0.26422453598229734</v>
      </c>
      <c r="CE1275" s="73">
        <f t="shared" si="249"/>
        <v>-0.17077525461638801</v>
      </c>
      <c r="CF1275" s="73">
        <f t="shared" si="249"/>
        <v>-3.7624536387976248E-2</v>
      </c>
      <c r="CG1275" s="73">
        <f t="shared" si="249"/>
        <v>-2.5359436564056776E-2</v>
      </c>
      <c r="CH1275" s="73">
        <f t="shared" si="249"/>
        <v>3.2922308685907904E-2</v>
      </c>
      <c r="CI1275" s="73">
        <f t="shared" si="249"/>
        <v>-0.23081030324144328</v>
      </c>
      <c r="CJ1275" s="73">
        <f t="shared" si="249"/>
        <v>0.11245631880154981</v>
      </c>
      <c r="CK1275" s="73">
        <f t="shared" si="249"/>
        <v>-0.25974679132173017</v>
      </c>
      <c r="CL1275" s="73">
        <f t="shared" si="249"/>
        <v>-0.2264513609666145</v>
      </c>
      <c r="CM1275" s="73">
        <f t="shared" si="249"/>
        <v>-4.0585326522203768E-3</v>
      </c>
      <c r="CN1275" s="73">
        <f t="shared" si="249"/>
        <v>2.6025296712641522E-2</v>
      </c>
      <c r="CO1275" s="73">
        <f t="shared" si="249"/>
        <v>0.12405172355189759</v>
      </c>
      <c r="CP1275" s="73">
        <f t="shared" si="249"/>
        <v>6.0998189793734038E-2</v>
      </c>
      <c r="CQ1275" s="73">
        <f t="shared" si="249"/>
        <v>-7.3668328963452934E-2</v>
      </c>
      <c r="CR1275" s="73">
        <f t="shared" si="249"/>
        <v>-7.1351878657671508E-2</v>
      </c>
      <c r="CS1275" s="73">
        <f t="shared" si="249"/>
        <v>-1.6871179723717895E-2</v>
      </c>
      <c r="CT1275" s="73">
        <f t="shared" si="249"/>
        <v>-9.356921340239617E-2</v>
      </c>
      <c r="CU1275" s="73">
        <f t="shared" si="249"/>
        <v>-0.12560446882555285</v>
      </c>
      <c r="CV1275" s="73">
        <f t="shared" si="249"/>
        <v>2.683059647550325E-2</v>
      </c>
      <c r="CW1275" s="73">
        <f t="shared" si="249"/>
        <v>3.6855033469142179E-2</v>
      </c>
      <c r="CX1275" s="73">
        <f t="shared" si="249"/>
        <v>7.9321984504060847E-2</v>
      </c>
      <c r="CY1275" s="73">
        <f t="shared" si="249"/>
        <v>6.2578991421147701E-2</v>
      </c>
      <c r="CZ1275" s="73">
        <f t="shared" si="249"/>
        <v>-2.138487327858729E-3</v>
      </c>
      <c r="DA1275" s="73">
        <f t="shared" si="249"/>
        <v>1.7125446105432783E-2</v>
      </c>
      <c r="DB1275" s="73">
        <f t="shared" si="249"/>
        <v>0.12649152049971726</v>
      </c>
      <c r="DC1275" s="73">
        <f t="shared" si="249"/>
        <v>-0.12069188336107964</v>
      </c>
      <c r="DD1275" s="73">
        <f t="shared" si="249"/>
        <v>0.13421254951746983</v>
      </c>
      <c r="DE1275" s="73">
        <f t="shared" si="249"/>
        <v>-1.0828711428492118E-2</v>
      </c>
    </row>
    <row r="1276" spans="3:109" x14ac:dyDescent="0.4">
      <c r="C1276" s="65"/>
      <c r="I1276" s="77"/>
      <c r="J1276" s="73">
        <f t="shared" si="236"/>
        <v>-6.907732204523867E-2</v>
      </c>
      <c r="K1276" s="73">
        <f t="shared" ref="K1276:BV1279" si="250">K486+$D$4*K$799*K$800*$D486</f>
        <v>-1.0261401220875046E-2</v>
      </c>
      <c r="L1276" s="73">
        <f t="shared" si="250"/>
        <v>1.1952490162020322E-4</v>
      </c>
      <c r="M1276" s="73">
        <f t="shared" si="250"/>
        <v>-6.3647867571519093E-2</v>
      </c>
      <c r="N1276" s="73">
        <f t="shared" si="250"/>
        <v>-2.2879945962324792E-2</v>
      </c>
      <c r="O1276" s="73">
        <f t="shared" si="250"/>
        <v>-2.0769935936183E-3</v>
      </c>
      <c r="P1276" s="73">
        <f t="shared" si="250"/>
        <v>-7.108424395264297E-2</v>
      </c>
      <c r="Q1276" s="73">
        <f t="shared" si="250"/>
        <v>-1.6965619970364117E-2</v>
      </c>
      <c r="R1276" s="73">
        <f t="shared" si="250"/>
        <v>1.131603583292687E-2</v>
      </c>
      <c r="S1276" s="73">
        <f t="shared" si="250"/>
        <v>2.4630462941112104E-2</v>
      </c>
      <c r="T1276" s="73">
        <f t="shared" si="250"/>
        <v>-7.4654611340155296E-4</v>
      </c>
      <c r="U1276" s="73">
        <f t="shared" si="250"/>
        <v>8.0480259240183566E-2</v>
      </c>
      <c r="V1276" s="73">
        <f t="shared" si="250"/>
        <v>-4.3467596388959175E-2</v>
      </c>
      <c r="W1276" s="73">
        <f t="shared" si="250"/>
        <v>-0.11430992944589378</v>
      </c>
      <c r="X1276" s="73">
        <f t="shared" si="250"/>
        <v>0.1229944265771023</v>
      </c>
      <c r="Y1276" s="73">
        <f t="shared" si="250"/>
        <v>-5.7998275895050549E-2</v>
      </c>
      <c r="Z1276" s="73">
        <f t="shared" si="250"/>
        <v>-0.12573224572681865</v>
      </c>
      <c r="AA1276" s="73">
        <f t="shared" si="250"/>
        <v>9.7242054872540659E-2</v>
      </c>
      <c r="AB1276" s="73">
        <f t="shared" si="250"/>
        <v>4.9902755450234237E-3</v>
      </c>
      <c r="AC1276" s="73">
        <f t="shared" si="250"/>
        <v>-6.663683284681074E-2</v>
      </c>
      <c r="AD1276" s="73">
        <f t="shared" si="250"/>
        <v>-8.6046083332971909E-2</v>
      </c>
      <c r="AE1276" s="73">
        <f t="shared" si="250"/>
        <v>-5.1553681217389201E-2</v>
      </c>
      <c r="AF1276" s="73">
        <f t="shared" si="250"/>
        <v>0.10986310659871369</v>
      </c>
      <c r="AG1276" s="73">
        <f t="shared" si="250"/>
        <v>4.3551694787278723E-2</v>
      </c>
      <c r="AH1276" s="73">
        <f t="shared" si="250"/>
        <v>6.0590356028537226E-2</v>
      </c>
      <c r="AI1276" s="73">
        <f t="shared" si="250"/>
        <v>-6.6323721686645618E-2</v>
      </c>
      <c r="AJ1276" s="73">
        <f t="shared" si="250"/>
        <v>5.2192470855493847E-2</v>
      </c>
      <c r="AK1276" s="73">
        <f t="shared" si="250"/>
        <v>-0.12956132963912848</v>
      </c>
      <c r="AL1276" s="73">
        <f t="shared" si="250"/>
        <v>-8.153921380988137E-2</v>
      </c>
      <c r="AM1276" s="73">
        <f t="shared" si="250"/>
        <v>9.6975734912858172E-2</v>
      </c>
      <c r="AN1276" s="73">
        <f t="shared" si="250"/>
        <v>-8.9436852734343278E-2</v>
      </c>
      <c r="AO1276" s="73">
        <f t="shared" si="250"/>
        <v>-0.15280857543009885</v>
      </c>
      <c r="AP1276" s="73">
        <f t="shared" si="250"/>
        <v>3.2245368663834678E-2</v>
      </c>
      <c r="AQ1276" s="73">
        <f t="shared" si="250"/>
        <v>1.5221537381703926E-2</v>
      </c>
      <c r="AR1276" s="73">
        <f t="shared" si="250"/>
        <v>3.046721201495128E-2</v>
      </c>
      <c r="AS1276" s="73">
        <f t="shared" si="250"/>
        <v>-3.8982700446574654E-2</v>
      </c>
      <c r="AT1276" s="73">
        <f t="shared" si="250"/>
        <v>-0.21194103185689017</v>
      </c>
      <c r="AU1276" s="73">
        <f t="shared" si="250"/>
        <v>-2.9191870981697846E-2</v>
      </c>
      <c r="AV1276" s="73">
        <f t="shared" si="250"/>
        <v>-0.12524981105305799</v>
      </c>
      <c r="AW1276" s="73">
        <f t="shared" si="250"/>
        <v>0.17452933966284312</v>
      </c>
      <c r="AX1276" s="73">
        <f t="shared" si="250"/>
        <v>7.4114570867844518E-3</v>
      </c>
      <c r="AY1276" s="73">
        <f t="shared" si="250"/>
        <v>7.6980745952940285E-2</v>
      </c>
      <c r="AZ1276" s="73">
        <f t="shared" si="250"/>
        <v>0.37141310151660351</v>
      </c>
      <c r="BA1276" s="73">
        <f t="shared" si="250"/>
        <v>4.2894143011857663E-2</v>
      </c>
      <c r="BB1276" s="73">
        <f t="shared" si="250"/>
        <v>-6.3571598711729474E-2</v>
      </c>
      <c r="BC1276" s="73">
        <f t="shared" si="250"/>
        <v>2.0668202828909469E-2</v>
      </c>
      <c r="BD1276" s="73">
        <f t="shared" si="250"/>
        <v>-1.769088468857009E-2</v>
      </c>
      <c r="BE1276" s="73">
        <f t="shared" si="250"/>
        <v>1.9325144387974992E-3</v>
      </c>
      <c r="BF1276" s="73">
        <f t="shared" si="250"/>
        <v>1.1828226483450357E-3</v>
      </c>
      <c r="BG1276" s="73">
        <f t="shared" si="250"/>
        <v>-8.4523166384721904E-2</v>
      </c>
      <c r="BH1276" s="73">
        <f t="shared" si="250"/>
        <v>6.3838345858108284E-2</v>
      </c>
      <c r="BI1276" s="73">
        <f t="shared" si="250"/>
        <v>-8.861004302935642E-2</v>
      </c>
      <c r="BJ1276" s="73">
        <f t="shared" si="250"/>
        <v>6.6655049089438076E-2</v>
      </c>
      <c r="BK1276" s="73">
        <f t="shared" si="250"/>
        <v>-0.11830988773953413</v>
      </c>
      <c r="BL1276" s="73">
        <f t="shared" si="250"/>
        <v>0.11931982833255221</v>
      </c>
      <c r="BM1276" s="73">
        <f t="shared" si="250"/>
        <v>-4.8237327645263721E-2</v>
      </c>
      <c r="BN1276" s="73">
        <f t="shared" si="250"/>
        <v>7.5172605862654984E-3</v>
      </c>
      <c r="BO1276" s="73">
        <f t="shared" si="250"/>
        <v>-4.1672299131859838E-2</v>
      </c>
      <c r="BP1276" s="73">
        <f t="shared" si="250"/>
        <v>9.9464396416666115E-2</v>
      </c>
      <c r="BQ1276" s="73">
        <f t="shared" si="250"/>
        <v>1.1160607626174383E-2</v>
      </c>
      <c r="BR1276" s="73">
        <f t="shared" si="250"/>
        <v>7.1592263766149911E-2</v>
      </c>
      <c r="BS1276" s="73">
        <f t="shared" si="250"/>
        <v>-8.7000923884622855E-2</v>
      </c>
      <c r="BT1276" s="73">
        <f t="shared" si="250"/>
        <v>4.3440544286893923E-2</v>
      </c>
      <c r="BU1276" s="73">
        <f t="shared" si="250"/>
        <v>0.1279694175952806</v>
      </c>
      <c r="BV1276" s="73">
        <f t="shared" si="250"/>
        <v>7.9569275884139895E-2</v>
      </c>
      <c r="BW1276" s="73">
        <f t="shared" si="249"/>
        <v>-4.3735520323050371E-2</v>
      </c>
      <c r="BX1276" s="73">
        <f t="shared" si="249"/>
        <v>-2.6570399919448075E-2</v>
      </c>
      <c r="BY1276" s="73">
        <f t="shared" si="249"/>
        <v>0.23832640737035279</v>
      </c>
      <c r="BZ1276" s="73">
        <f t="shared" si="249"/>
        <v>3.4110922190933361E-2</v>
      </c>
      <c r="CA1276" s="73">
        <f t="shared" si="249"/>
        <v>-0.13967612676441385</v>
      </c>
      <c r="CB1276" s="73">
        <f t="shared" si="249"/>
        <v>0.10430670601185348</v>
      </c>
      <c r="CC1276" s="73">
        <f t="shared" si="249"/>
        <v>0.25483860572165051</v>
      </c>
      <c r="CD1276" s="73">
        <f t="shared" si="249"/>
        <v>0.13032050094376946</v>
      </c>
      <c r="CE1276" s="73">
        <f t="shared" si="249"/>
        <v>2.3568613554689963E-2</v>
      </c>
      <c r="CF1276" s="73">
        <f t="shared" si="249"/>
        <v>7.1989393023690326E-2</v>
      </c>
      <c r="CG1276" s="73">
        <f t="shared" si="249"/>
        <v>0.10353735473136835</v>
      </c>
      <c r="CH1276" s="73">
        <f t="shared" si="249"/>
        <v>6.22957327620395E-2</v>
      </c>
      <c r="CI1276" s="73">
        <f t="shared" si="249"/>
        <v>0.13573621957151616</v>
      </c>
      <c r="CJ1276" s="73">
        <f t="shared" si="249"/>
        <v>0.17052769352267949</v>
      </c>
      <c r="CK1276" s="73">
        <f t="shared" si="249"/>
        <v>-8.9052873033328966E-3</v>
      </c>
      <c r="CL1276" s="73">
        <f t="shared" si="249"/>
        <v>-6.1315358021565368E-2</v>
      </c>
      <c r="CM1276" s="73">
        <f t="shared" si="249"/>
        <v>4.1118380829040659E-2</v>
      </c>
      <c r="CN1276" s="73">
        <f t="shared" si="249"/>
        <v>8.3041956965555622E-2</v>
      </c>
      <c r="CO1276" s="73">
        <f t="shared" si="249"/>
        <v>6.9342375890338176E-2</v>
      </c>
      <c r="CP1276" s="73">
        <f t="shared" si="249"/>
        <v>-6.1857980314868992E-2</v>
      </c>
      <c r="CQ1276" s="73">
        <f t="shared" si="249"/>
        <v>4.7120408624324553E-2</v>
      </c>
      <c r="CR1276" s="73">
        <f t="shared" si="249"/>
        <v>0.21359147319168734</v>
      </c>
      <c r="CS1276" s="73">
        <f t="shared" si="249"/>
        <v>0.13474186824137963</v>
      </c>
      <c r="CT1276" s="73">
        <f t="shared" si="249"/>
        <v>3.0565006165859391E-2</v>
      </c>
      <c r="CU1276" s="73">
        <f t="shared" si="249"/>
        <v>-0.10070161008824205</v>
      </c>
      <c r="CV1276" s="73">
        <f t="shared" si="249"/>
        <v>-3.0592372398263457E-2</v>
      </c>
      <c r="CW1276" s="73">
        <f t="shared" si="249"/>
        <v>-0.13116209531570075</v>
      </c>
      <c r="CX1276" s="73">
        <f t="shared" si="249"/>
        <v>-6.1544934931739625E-2</v>
      </c>
      <c r="CY1276" s="73">
        <f t="shared" si="249"/>
        <v>-0.10569060858944308</v>
      </c>
      <c r="CZ1276" s="73">
        <f t="shared" si="249"/>
        <v>-3.7339078504810788E-2</v>
      </c>
      <c r="DA1276" s="73">
        <f t="shared" si="249"/>
        <v>-1.7002647912832517E-2</v>
      </c>
      <c r="DB1276" s="73">
        <f t="shared" si="249"/>
        <v>-0.11676256095736176</v>
      </c>
      <c r="DC1276" s="73">
        <f t="shared" si="249"/>
        <v>3.9719469708987695E-2</v>
      </c>
      <c r="DD1276" s="73">
        <f t="shared" si="249"/>
        <v>-9.539389295003399E-2</v>
      </c>
      <c r="DE1276" s="73">
        <f t="shared" si="249"/>
        <v>2.9225569799196702E-2</v>
      </c>
    </row>
    <row r="1277" spans="3:109" x14ac:dyDescent="0.4">
      <c r="C1277" s="65"/>
      <c r="I1277" s="77"/>
      <c r="J1277" s="73">
        <f t="shared" si="236"/>
        <v>-4.4250977285700661E-2</v>
      </c>
      <c r="K1277" s="73">
        <f t="shared" si="250"/>
        <v>-3.4238678567121081E-2</v>
      </c>
      <c r="L1277" s="73">
        <f t="shared" si="250"/>
        <v>7.4889469083864735E-2</v>
      </c>
      <c r="M1277" s="73">
        <f t="shared" si="250"/>
        <v>-1.830878759970743E-2</v>
      </c>
      <c r="N1277" s="73">
        <f t="shared" si="250"/>
        <v>0.25095156376057998</v>
      </c>
      <c r="O1277" s="73">
        <f t="shared" si="250"/>
        <v>0.15230301854981743</v>
      </c>
      <c r="P1277" s="73">
        <f t="shared" si="250"/>
        <v>-4.2398571145569185E-2</v>
      </c>
      <c r="Q1277" s="73">
        <f t="shared" si="250"/>
        <v>-0.13769924855354612</v>
      </c>
      <c r="R1277" s="73">
        <f t="shared" si="250"/>
        <v>6.361623537050845E-2</v>
      </c>
      <c r="S1277" s="73">
        <f t="shared" si="250"/>
        <v>6.9369910989467404E-2</v>
      </c>
      <c r="T1277" s="73">
        <f t="shared" si="250"/>
        <v>-7.9675667095062241E-2</v>
      </c>
      <c r="U1277" s="73">
        <f t="shared" si="250"/>
        <v>5.3979849177269508E-2</v>
      </c>
      <c r="V1277" s="73">
        <f t="shared" si="250"/>
        <v>2.9841856037390091E-2</v>
      </c>
      <c r="W1277" s="73">
        <f t="shared" si="250"/>
        <v>6.2514263771078086E-3</v>
      </c>
      <c r="X1277" s="73">
        <f t="shared" si="250"/>
        <v>9.8784079891668042E-2</v>
      </c>
      <c r="Y1277" s="73">
        <f t="shared" si="250"/>
        <v>1.9111111204948961E-2</v>
      </c>
      <c r="Z1277" s="73">
        <f t="shared" si="250"/>
        <v>-0.11316931194766777</v>
      </c>
      <c r="AA1277" s="73">
        <f t="shared" si="250"/>
        <v>5.3176367775087011E-2</v>
      </c>
      <c r="AB1277" s="73">
        <f t="shared" si="250"/>
        <v>9.2370472394809722E-2</v>
      </c>
      <c r="AC1277" s="73">
        <f t="shared" si="250"/>
        <v>4.3958094234467643E-2</v>
      </c>
      <c r="AD1277" s="73">
        <f t="shared" si="250"/>
        <v>-0.16244900046563074</v>
      </c>
      <c r="AE1277" s="73">
        <f t="shared" si="250"/>
        <v>0.2078982650427596</v>
      </c>
      <c r="AF1277" s="73">
        <f t="shared" si="250"/>
        <v>4.2211756358937244E-2</v>
      </c>
      <c r="AG1277" s="73">
        <f t="shared" si="250"/>
        <v>8.4327014140678211E-2</v>
      </c>
      <c r="AH1277" s="73">
        <f t="shared" si="250"/>
        <v>6.6165091500520898E-2</v>
      </c>
      <c r="AI1277" s="73">
        <f t="shared" si="250"/>
        <v>-4.1431008183063556E-2</v>
      </c>
      <c r="AJ1277" s="73">
        <f t="shared" si="250"/>
        <v>-3.8786736662475181E-2</v>
      </c>
      <c r="AK1277" s="73">
        <f t="shared" si="250"/>
        <v>-3.5394839533763531E-3</v>
      </c>
      <c r="AL1277" s="73">
        <f t="shared" si="250"/>
        <v>-0.25030001089922449</v>
      </c>
      <c r="AM1277" s="73">
        <f t="shared" si="250"/>
        <v>-1.9002435398909362E-3</v>
      </c>
      <c r="AN1277" s="73">
        <f t="shared" si="250"/>
        <v>-2.9959519069177071E-2</v>
      </c>
      <c r="AO1277" s="73">
        <f t="shared" si="250"/>
        <v>-0.13051879995171509</v>
      </c>
      <c r="AP1277" s="73">
        <f t="shared" si="250"/>
        <v>0.15754479048880576</v>
      </c>
      <c r="AQ1277" s="73">
        <f t="shared" si="250"/>
        <v>9.867881876935207E-2</v>
      </c>
      <c r="AR1277" s="73">
        <f t="shared" si="250"/>
        <v>9.1404469953918183E-2</v>
      </c>
      <c r="AS1277" s="73">
        <f t="shared" si="250"/>
        <v>0.16663541443093441</v>
      </c>
      <c r="AT1277" s="73">
        <f t="shared" si="250"/>
        <v>0.16986446572518824</v>
      </c>
      <c r="AU1277" s="73">
        <f t="shared" si="250"/>
        <v>0.17757512427407651</v>
      </c>
      <c r="AV1277" s="73">
        <f t="shared" si="250"/>
        <v>-8.665313029228694E-2</v>
      </c>
      <c r="AW1277" s="73">
        <f t="shared" si="250"/>
        <v>0.11799773372328085</v>
      </c>
      <c r="AX1277" s="73">
        <f t="shared" si="250"/>
        <v>0.17285322643846598</v>
      </c>
      <c r="AY1277" s="73">
        <f t="shared" si="250"/>
        <v>-9.6367682716660866E-2</v>
      </c>
      <c r="AZ1277" s="73">
        <f t="shared" si="250"/>
        <v>-7.9481846649031199E-2</v>
      </c>
      <c r="BA1277" s="73">
        <f t="shared" si="250"/>
        <v>-7.0744028940786588E-2</v>
      </c>
      <c r="BB1277" s="73">
        <f t="shared" si="250"/>
        <v>0.10492286576855289</v>
      </c>
      <c r="BC1277" s="73">
        <f t="shared" si="250"/>
        <v>-7.755046868871994E-2</v>
      </c>
      <c r="BD1277" s="73">
        <f t="shared" si="250"/>
        <v>0.11001082690565087</v>
      </c>
      <c r="BE1277" s="73">
        <f t="shared" si="250"/>
        <v>-4.1258711813415179E-3</v>
      </c>
      <c r="BF1277" s="73">
        <f t="shared" si="250"/>
        <v>1.9076682461291496E-2</v>
      </c>
      <c r="BG1277" s="73">
        <f t="shared" si="250"/>
        <v>-9.5865000037385129E-2</v>
      </c>
      <c r="BH1277" s="73">
        <f t="shared" si="250"/>
        <v>-0.15221729708156567</v>
      </c>
      <c r="BI1277" s="73">
        <f t="shared" si="250"/>
        <v>-7.6393645051996209E-2</v>
      </c>
      <c r="BJ1277" s="73">
        <f t="shared" si="250"/>
        <v>3.4495136070717379E-2</v>
      </c>
      <c r="BK1277" s="73">
        <f t="shared" si="250"/>
        <v>-7.1949849454938292E-2</v>
      </c>
      <c r="BL1277" s="73">
        <f t="shared" si="250"/>
        <v>-0.23668501679511519</v>
      </c>
      <c r="BM1277" s="73">
        <f t="shared" si="250"/>
        <v>-5.3730452377752674E-2</v>
      </c>
      <c r="BN1277" s="73">
        <f t="shared" si="250"/>
        <v>2.4428254341114095E-2</v>
      </c>
      <c r="BO1277" s="73">
        <f t="shared" si="250"/>
        <v>7.5196100235441444E-3</v>
      </c>
      <c r="BP1277" s="73">
        <f t="shared" si="250"/>
        <v>-4.2272777419445087E-2</v>
      </c>
      <c r="BQ1277" s="73">
        <f t="shared" si="250"/>
        <v>-1.6295708461340739E-2</v>
      </c>
      <c r="BR1277" s="73">
        <f t="shared" si="250"/>
        <v>5.6913493513833943E-2</v>
      </c>
      <c r="BS1277" s="73">
        <f t="shared" si="250"/>
        <v>5.2558823593023336E-2</v>
      </c>
      <c r="BT1277" s="73">
        <f t="shared" si="250"/>
        <v>0.10870168860181997</v>
      </c>
      <c r="BU1277" s="73">
        <f t="shared" si="250"/>
        <v>0.20639088940862121</v>
      </c>
      <c r="BV1277" s="73">
        <f t="shared" si="250"/>
        <v>3.8476532687190639E-2</v>
      </c>
      <c r="BW1277" s="73">
        <f t="shared" si="249"/>
        <v>-4.8643535854560986E-2</v>
      </c>
      <c r="BX1277" s="73">
        <f t="shared" si="249"/>
        <v>-4.2876351155786162E-2</v>
      </c>
      <c r="BY1277" s="73">
        <f t="shared" si="249"/>
        <v>-9.0946953806011616E-2</v>
      </c>
      <c r="BZ1277" s="73">
        <f t="shared" si="249"/>
        <v>-6.6081442851913461E-2</v>
      </c>
      <c r="CA1277" s="73">
        <f t="shared" si="249"/>
        <v>0.21578066500252438</v>
      </c>
      <c r="CB1277" s="73">
        <f t="shared" si="249"/>
        <v>-6.8520989978393565E-2</v>
      </c>
      <c r="CC1277" s="73">
        <f t="shared" si="249"/>
        <v>-1.5972539948412186E-2</v>
      </c>
      <c r="CD1277" s="73">
        <f t="shared" si="249"/>
        <v>2.360172833994436E-2</v>
      </c>
      <c r="CE1277" s="73">
        <f t="shared" si="249"/>
        <v>-4.1109507115993135E-2</v>
      </c>
      <c r="CF1277" s="73">
        <f t="shared" si="249"/>
        <v>2.0294238263527692E-2</v>
      </c>
      <c r="CG1277" s="73">
        <f t="shared" si="249"/>
        <v>0.12419217168249289</v>
      </c>
      <c r="CH1277" s="73">
        <f t="shared" si="249"/>
        <v>-8.1113310460610738E-2</v>
      </c>
      <c r="CI1277" s="73">
        <f t="shared" si="249"/>
        <v>6.8117258796702912E-2</v>
      </c>
      <c r="CJ1277" s="73">
        <f t="shared" si="249"/>
        <v>9.7512877758126712E-2</v>
      </c>
      <c r="CK1277" s="73">
        <f t="shared" si="249"/>
        <v>-5.5416427897355375E-2</v>
      </c>
      <c r="CL1277" s="73">
        <f t="shared" si="249"/>
        <v>0.24194816811488265</v>
      </c>
      <c r="CM1277" s="73">
        <f t="shared" si="249"/>
        <v>-6.4711402495562162E-2</v>
      </c>
      <c r="CN1277" s="73">
        <f t="shared" si="249"/>
        <v>4.0986805036999703E-2</v>
      </c>
      <c r="CO1277" s="73">
        <f t="shared" si="249"/>
        <v>-5.3345068377782981E-2</v>
      </c>
      <c r="CP1277" s="73">
        <f t="shared" si="249"/>
        <v>-7.0605975331029303E-2</v>
      </c>
      <c r="CQ1277" s="73">
        <f t="shared" si="249"/>
        <v>6.0030100042016206E-2</v>
      </c>
      <c r="CR1277" s="73">
        <f t="shared" si="249"/>
        <v>-0.14479100420355084</v>
      </c>
      <c r="CS1277" s="73">
        <f t="shared" si="249"/>
        <v>9.645767073264562E-2</v>
      </c>
      <c r="CT1277" s="73">
        <f t="shared" si="249"/>
        <v>6.3800489148629361E-2</v>
      </c>
      <c r="CU1277" s="73">
        <f t="shared" si="249"/>
        <v>-8.5358834644511522E-2</v>
      </c>
      <c r="CV1277" s="73">
        <f t="shared" si="249"/>
        <v>-0.19905753446869529</v>
      </c>
      <c r="CW1277" s="73">
        <f t="shared" si="249"/>
        <v>-0.18628368799128556</v>
      </c>
      <c r="CX1277" s="73">
        <f t="shared" si="249"/>
        <v>8.6747233328481929E-2</v>
      </c>
      <c r="CY1277" s="73">
        <f t="shared" si="249"/>
        <v>-0.1246063502825136</v>
      </c>
      <c r="CZ1277" s="73">
        <f t="shared" si="249"/>
        <v>0.20894539215613889</v>
      </c>
      <c r="DA1277" s="73">
        <f t="shared" si="249"/>
        <v>0.290881844973923</v>
      </c>
      <c r="DB1277" s="73">
        <f t="shared" si="249"/>
        <v>-0.16824608681810177</v>
      </c>
      <c r="DC1277" s="73">
        <f t="shared" si="249"/>
        <v>-1.7815505658895205E-2</v>
      </c>
      <c r="DD1277" s="73">
        <f t="shared" si="249"/>
        <v>4.955547753272678E-2</v>
      </c>
      <c r="DE1277" s="73">
        <f t="shared" si="249"/>
        <v>0.20010233797061988</v>
      </c>
    </row>
    <row r="1278" spans="3:109" x14ac:dyDescent="0.4">
      <c r="C1278" s="65"/>
      <c r="I1278" s="77"/>
      <c r="J1278" s="73">
        <f t="shared" si="236"/>
        <v>-5.2845951603672885E-2</v>
      </c>
      <c r="K1278" s="73">
        <f t="shared" si="250"/>
        <v>0.15551497056642183</v>
      </c>
      <c r="L1278" s="73">
        <f t="shared" si="250"/>
        <v>4.6268284912272237E-2</v>
      </c>
      <c r="M1278" s="73">
        <f t="shared" si="250"/>
        <v>3.4278726999063709E-3</v>
      </c>
      <c r="N1278" s="73">
        <f t="shared" si="250"/>
        <v>2.9944036047968359E-2</v>
      </c>
      <c r="O1278" s="73">
        <f t="shared" si="250"/>
        <v>-0.13980464238881388</v>
      </c>
      <c r="P1278" s="73">
        <f t="shared" si="250"/>
        <v>-0.14405755654657496</v>
      </c>
      <c r="Q1278" s="73">
        <f t="shared" si="250"/>
        <v>5.4740257285653016E-2</v>
      </c>
      <c r="R1278" s="73">
        <f t="shared" si="250"/>
        <v>2.0890880880825805E-2</v>
      </c>
      <c r="S1278" s="73">
        <f t="shared" si="250"/>
        <v>-0.15335160365161979</v>
      </c>
      <c r="T1278" s="73">
        <f t="shared" si="250"/>
        <v>1.4947726631767314E-2</v>
      </c>
      <c r="U1278" s="73">
        <f t="shared" si="250"/>
        <v>8.9679552502631502E-2</v>
      </c>
      <c r="V1278" s="73">
        <f t="shared" si="250"/>
        <v>5.5131961401548482E-2</v>
      </c>
      <c r="W1278" s="73">
        <f t="shared" si="250"/>
        <v>4.629997150473155E-2</v>
      </c>
      <c r="X1278" s="73">
        <f t="shared" si="250"/>
        <v>9.0999173237671691E-2</v>
      </c>
      <c r="Y1278" s="73">
        <f t="shared" si="250"/>
        <v>8.0158773408050887E-2</v>
      </c>
      <c r="Z1278" s="73">
        <f t="shared" si="250"/>
        <v>-3.1008562350216092E-2</v>
      </c>
      <c r="AA1278" s="73">
        <f t="shared" si="250"/>
        <v>-0.28975878099035657</v>
      </c>
      <c r="AB1278" s="73">
        <f t="shared" si="250"/>
        <v>-7.0829621166893841E-2</v>
      </c>
      <c r="AC1278" s="73">
        <f t="shared" si="250"/>
        <v>2.1907630360567549E-2</v>
      </c>
      <c r="AD1278" s="73">
        <f t="shared" si="250"/>
        <v>5.5620640980026441E-2</v>
      </c>
      <c r="AE1278" s="73">
        <f t="shared" si="250"/>
        <v>1.599773651140219E-2</v>
      </c>
      <c r="AF1278" s="73">
        <f t="shared" si="250"/>
        <v>-2.0786040040652039E-2</v>
      </c>
      <c r="AG1278" s="73">
        <f t="shared" si="250"/>
        <v>-6.8848005673103077E-2</v>
      </c>
      <c r="AH1278" s="73">
        <f t="shared" si="250"/>
        <v>0.15561454495039106</v>
      </c>
      <c r="AI1278" s="73">
        <f t="shared" si="250"/>
        <v>-0.22102304759651492</v>
      </c>
      <c r="AJ1278" s="73">
        <f t="shared" si="250"/>
        <v>-0.10593928868668767</v>
      </c>
      <c r="AK1278" s="73">
        <f t="shared" si="250"/>
        <v>2.6907148211407335E-2</v>
      </c>
      <c r="AL1278" s="73">
        <f t="shared" si="250"/>
        <v>1.2012382319001322E-2</v>
      </c>
      <c r="AM1278" s="73">
        <f t="shared" si="250"/>
        <v>8.0414086897552473E-2</v>
      </c>
      <c r="AN1278" s="73">
        <f t="shared" si="250"/>
        <v>-4.1537059461292221E-2</v>
      </c>
      <c r="AO1278" s="73">
        <f t="shared" si="250"/>
        <v>-2.0486042504446831E-2</v>
      </c>
      <c r="AP1278" s="73">
        <f t="shared" si="250"/>
        <v>1.6258038683075241E-2</v>
      </c>
      <c r="AQ1278" s="73">
        <f t="shared" si="250"/>
        <v>-0.39454297671011501</v>
      </c>
      <c r="AR1278" s="73">
        <f t="shared" si="250"/>
        <v>2.4233019471569324E-3</v>
      </c>
      <c r="AS1278" s="73">
        <f t="shared" si="250"/>
        <v>-5.8754844339475178E-2</v>
      </c>
      <c r="AT1278" s="73">
        <f t="shared" si="250"/>
        <v>0.13932689709479232</v>
      </c>
      <c r="AU1278" s="73">
        <f t="shared" si="250"/>
        <v>4.6406974873664644E-2</v>
      </c>
      <c r="AV1278" s="73">
        <f t="shared" si="250"/>
        <v>8.1949770981709469E-2</v>
      </c>
      <c r="AW1278" s="73">
        <f t="shared" si="250"/>
        <v>-5.5155011632295491E-2</v>
      </c>
      <c r="AX1278" s="73">
        <f t="shared" si="250"/>
        <v>0.20077071806785973</v>
      </c>
      <c r="AY1278" s="73">
        <f t="shared" si="250"/>
        <v>9.7916871549707282E-2</v>
      </c>
      <c r="AZ1278" s="73">
        <f t="shared" si="250"/>
        <v>6.6681230183344251E-2</v>
      </c>
      <c r="BA1278" s="73">
        <f t="shared" si="250"/>
        <v>7.5218233921650862E-2</v>
      </c>
      <c r="BB1278" s="73">
        <f t="shared" si="250"/>
        <v>-1.7864327577154317E-2</v>
      </c>
      <c r="BC1278" s="73">
        <f t="shared" si="250"/>
        <v>-1.435186467217275E-2</v>
      </c>
      <c r="BD1278" s="73">
        <f t="shared" si="250"/>
        <v>-1.5180903677677033E-2</v>
      </c>
      <c r="BE1278" s="73">
        <f t="shared" si="250"/>
        <v>1.6885812428148159E-2</v>
      </c>
      <c r="BF1278" s="73">
        <f t="shared" si="250"/>
        <v>0.10268136298400099</v>
      </c>
      <c r="BG1278" s="73">
        <f t="shared" si="250"/>
        <v>2.5929510556679643E-2</v>
      </c>
      <c r="BH1278" s="73">
        <f t="shared" si="250"/>
        <v>-3.8313419411225763E-2</v>
      </c>
      <c r="BI1278" s="73">
        <f t="shared" si="250"/>
        <v>0.17938427491103687</v>
      </c>
      <c r="BJ1278" s="73">
        <f t="shared" si="250"/>
        <v>3.1344999054644641E-2</v>
      </c>
      <c r="BK1278" s="73">
        <f t="shared" si="250"/>
        <v>-3.3473356242479414E-3</v>
      </c>
      <c r="BL1278" s="73">
        <f t="shared" si="250"/>
        <v>5.1488202890005458E-3</v>
      </c>
      <c r="BM1278" s="73">
        <f t="shared" si="250"/>
        <v>-6.5255988003785459E-2</v>
      </c>
      <c r="BN1278" s="73">
        <f t="shared" si="250"/>
        <v>-9.312227856690912E-2</v>
      </c>
      <c r="BO1278" s="73">
        <f t="shared" si="250"/>
        <v>0.1423233166531426</v>
      </c>
      <c r="BP1278" s="73">
        <f t="shared" si="250"/>
        <v>-1.8879576245060221E-2</v>
      </c>
      <c r="BQ1278" s="73">
        <f t="shared" si="250"/>
        <v>-6.5790851085941474E-2</v>
      </c>
      <c r="BR1278" s="73">
        <f t="shared" si="250"/>
        <v>5.4734589629291397E-2</v>
      </c>
      <c r="BS1278" s="73">
        <f t="shared" si="250"/>
        <v>-4.0953395452451032E-2</v>
      </c>
      <c r="BT1278" s="73">
        <f t="shared" si="250"/>
        <v>0.1695444117512292</v>
      </c>
      <c r="BU1278" s="73">
        <f t="shared" si="250"/>
        <v>-4.321875862703628E-2</v>
      </c>
      <c r="BV1278" s="73">
        <f t="shared" si="250"/>
        <v>3.4191707226703789E-2</v>
      </c>
      <c r="BW1278" s="73">
        <f t="shared" si="249"/>
        <v>-3.6023722261779446E-2</v>
      </c>
      <c r="BX1278" s="73">
        <f t="shared" si="249"/>
        <v>-5.9422652752924486E-2</v>
      </c>
      <c r="BY1278" s="73">
        <f t="shared" si="249"/>
        <v>7.8742437273512864E-2</v>
      </c>
      <c r="BZ1278" s="73">
        <f t="shared" si="249"/>
        <v>9.7323082438144928E-2</v>
      </c>
      <c r="CA1278" s="73">
        <f t="shared" si="249"/>
        <v>-3.5615266546572234E-4</v>
      </c>
      <c r="CB1278" s="73">
        <f t="shared" si="249"/>
        <v>9.3856731838765764E-2</v>
      </c>
      <c r="CC1278" s="73">
        <f t="shared" si="249"/>
        <v>-1.5550416205252136E-2</v>
      </c>
      <c r="CD1278" s="73">
        <f t="shared" si="249"/>
        <v>-0.10771237195079773</v>
      </c>
      <c r="CE1278" s="73">
        <f t="shared" si="249"/>
        <v>-0.20727088305769925</v>
      </c>
      <c r="CF1278" s="73">
        <f t="shared" si="249"/>
        <v>3.2665595343883191E-2</v>
      </c>
      <c r="CG1278" s="73">
        <f t="shared" si="249"/>
        <v>-1.3044563013235727E-4</v>
      </c>
      <c r="CH1278" s="73">
        <f t="shared" si="249"/>
        <v>-0.12908398794513198</v>
      </c>
      <c r="CI1278" s="73">
        <f t="shared" si="249"/>
        <v>-1.2893455440517045E-2</v>
      </c>
      <c r="CJ1278" s="73">
        <f t="shared" si="249"/>
        <v>0.11048132872168179</v>
      </c>
      <c r="CK1278" s="73">
        <f t="shared" si="249"/>
        <v>1.3849418480867154E-2</v>
      </c>
      <c r="CL1278" s="73">
        <f t="shared" si="249"/>
        <v>-8.0145003469529255E-2</v>
      </c>
      <c r="CM1278" s="73">
        <f t="shared" si="249"/>
        <v>0.15909511909642968</v>
      </c>
      <c r="CN1278" s="73">
        <f t="shared" si="249"/>
        <v>-3.8672352147074381E-2</v>
      </c>
      <c r="CO1278" s="73">
        <f t="shared" si="249"/>
        <v>-0.11553989502693073</v>
      </c>
      <c r="CP1278" s="73">
        <f t="shared" si="249"/>
        <v>-0.15582525161953056</v>
      </c>
      <c r="CQ1278" s="73">
        <f t="shared" si="249"/>
        <v>-9.3649827563718688E-3</v>
      </c>
      <c r="CR1278" s="73">
        <f t="shared" si="249"/>
        <v>5.5247051399807557E-3</v>
      </c>
      <c r="CS1278" s="73">
        <f t="shared" si="249"/>
        <v>-2.0599531347740955E-2</v>
      </c>
      <c r="CT1278" s="73">
        <f t="shared" si="249"/>
        <v>2.5934792145729049E-2</v>
      </c>
      <c r="CU1278" s="73">
        <f t="shared" si="249"/>
        <v>-9.3933640683943359E-2</v>
      </c>
      <c r="CV1278" s="73">
        <f t="shared" si="249"/>
        <v>0.1065380611671513</v>
      </c>
      <c r="CW1278" s="73">
        <f t="shared" si="249"/>
        <v>-9.9855596371854469E-2</v>
      </c>
      <c r="CX1278" s="73">
        <f t="shared" si="249"/>
        <v>-8.6525191089512191E-2</v>
      </c>
      <c r="CY1278" s="73">
        <f t="shared" si="249"/>
        <v>0.30178628728352569</v>
      </c>
      <c r="CZ1278" s="73">
        <f t="shared" si="249"/>
        <v>-9.7848595458509574E-2</v>
      </c>
      <c r="DA1278" s="73">
        <f t="shared" si="249"/>
        <v>-1.9348272578323143E-2</v>
      </c>
      <c r="DB1278" s="73">
        <f t="shared" si="249"/>
        <v>-8.4208774230307912E-2</v>
      </c>
      <c r="DC1278" s="73">
        <f t="shared" si="249"/>
        <v>5.8923530289334758E-3</v>
      </c>
      <c r="DD1278" s="73">
        <f t="shared" si="249"/>
        <v>-8.222396283181696E-2</v>
      </c>
      <c r="DE1278" s="73">
        <f t="shared" si="249"/>
        <v>6.9778902026000844E-2</v>
      </c>
    </row>
    <row r="1279" spans="3:109" x14ac:dyDescent="0.4">
      <c r="C1279" s="65"/>
      <c r="I1279" s="77"/>
      <c r="J1279" s="73">
        <f t="shared" si="236"/>
        <v>-7.341280780374089E-2</v>
      </c>
      <c r="K1279" s="73">
        <f t="shared" si="250"/>
        <v>9.7467750507978304E-2</v>
      </c>
      <c r="L1279" s="73">
        <f t="shared" si="250"/>
        <v>-2.2031676719594759E-2</v>
      </c>
      <c r="M1279" s="73">
        <f t="shared" si="250"/>
        <v>0.16706899684893606</v>
      </c>
      <c r="N1279" s="73">
        <f t="shared" si="250"/>
        <v>0.11636033010786238</v>
      </c>
      <c r="O1279" s="73">
        <f t="shared" si="250"/>
        <v>4.1750486818145837E-3</v>
      </c>
      <c r="P1279" s="73">
        <f t="shared" si="250"/>
        <v>0.15689426036848109</v>
      </c>
      <c r="Q1279" s="73">
        <f t="shared" si="250"/>
        <v>-8.1290392456365407E-2</v>
      </c>
      <c r="R1279" s="73">
        <f t="shared" si="250"/>
        <v>1.4876598709469223E-2</v>
      </c>
      <c r="S1279" s="73">
        <f t="shared" si="250"/>
        <v>-4.9100754570381329E-3</v>
      </c>
      <c r="T1279" s="73">
        <f t="shared" si="250"/>
        <v>-0.3451783604975418</v>
      </c>
      <c r="U1279" s="73">
        <f t="shared" si="250"/>
        <v>-3.1379618679666224E-2</v>
      </c>
      <c r="V1279" s="73">
        <f t="shared" si="250"/>
        <v>1.5534226292877186E-2</v>
      </c>
      <c r="W1279" s="73">
        <f t="shared" si="250"/>
        <v>9.0337604312393474E-2</v>
      </c>
      <c r="X1279" s="73">
        <f t="shared" si="250"/>
        <v>8.3253672126374339E-3</v>
      </c>
      <c r="Y1279" s="73">
        <f t="shared" si="250"/>
        <v>-0.10282445048157277</v>
      </c>
      <c r="Z1279" s="73">
        <f t="shared" si="250"/>
        <v>3.8948832488077657E-2</v>
      </c>
      <c r="AA1279" s="73">
        <f t="shared" si="250"/>
        <v>-0.12332456537845427</v>
      </c>
      <c r="AB1279" s="73">
        <f t="shared" si="250"/>
        <v>0.12879266029712952</v>
      </c>
      <c r="AC1279" s="73">
        <f t="shared" si="250"/>
        <v>-0.12675056317671468</v>
      </c>
      <c r="AD1279" s="73">
        <f t="shared" si="250"/>
        <v>3.2250670587462817E-2</v>
      </c>
      <c r="AE1279" s="73">
        <f t="shared" si="250"/>
        <v>7.4153743735955499E-2</v>
      </c>
      <c r="AF1279" s="73">
        <f t="shared" si="250"/>
        <v>-1.6033548697847757E-2</v>
      </c>
      <c r="AG1279" s="73">
        <f t="shared" si="250"/>
        <v>4.2331623879809335E-2</v>
      </c>
      <c r="AH1279" s="73">
        <f t="shared" si="250"/>
        <v>-0.12018490397611505</v>
      </c>
      <c r="AI1279" s="73">
        <f t="shared" si="250"/>
        <v>-6.8844174895644358E-2</v>
      </c>
      <c r="AJ1279" s="73">
        <f t="shared" si="250"/>
        <v>-4.0115247963845316E-2</v>
      </c>
      <c r="AK1279" s="73">
        <f t="shared" si="250"/>
        <v>-0.11855763783299336</v>
      </c>
      <c r="AL1279" s="73">
        <f t="shared" si="250"/>
        <v>8.1354025347921952E-2</v>
      </c>
      <c r="AM1279" s="73">
        <f t="shared" si="250"/>
        <v>5.2360356275597514E-2</v>
      </c>
      <c r="AN1279" s="73">
        <f t="shared" si="250"/>
        <v>3.1944557088551769E-2</v>
      </c>
      <c r="AO1279" s="73">
        <f t="shared" si="250"/>
        <v>-3.1163384583624065E-2</v>
      </c>
      <c r="AP1279" s="73">
        <f t="shared" si="250"/>
        <v>5.5668033971011291E-2</v>
      </c>
      <c r="AQ1279" s="73">
        <f t="shared" si="250"/>
        <v>-6.471888320692569E-2</v>
      </c>
      <c r="AR1279" s="73">
        <f t="shared" si="250"/>
        <v>9.1575334537986858E-2</v>
      </c>
      <c r="AS1279" s="73">
        <f t="shared" si="250"/>
        <v>0.24838497092887823</v>
      </c>
      <c r="AT1279" s="73">
        <f t="shared" si="250"/>
        <v>1.292456655726611E-2</v>
      </c>
      <c r="AU1279" s="73">
        <f t="shared" si="250"/>
        <v>-0.14191777502854994</v>
      </c>
      <c r="AV1279" s="73">
        <f t="shared" si="250"/>
        <v>4.8644071960649821E-2</v>
      </c>
      <c r="AW1279" s="73">
        <f t="shared" si="250"/>
        <v>0.16897347505379953</v>
      </c>
      <c r="AX1279" s="73">
        <f t="shared" si="250"/>
        <v>0.13312947579918258</v>
      </c>
      <c r="AY1279" s="73">
        <f t="shared" si="250"/>
        <v>-0.1106926295979893</v>
      </c>
      <c r="AZ1279" s="73">
        <f t="shared" si="250"/>
        <v>0.10142616186524861</v>
      </c>
      <c r="BA1279" s="73">
        <f t="shared" si="250"/>
        <v>0.13022809600210972</v>
      </c>
      <c r="BB1279" s="73">
        <f t="shared" si="250"/>
        <v>2.5848939663792297E-2</v>
      </c>
      <c r="BC1279" s="73">
        <f t="shared" si="250"/>
        <v>-0.12773544781014745</v>
      </c>
      <c r="BD1279" s="73">
        <f t="shared" si="250"/>
        <v>0.19409967482335366</v>
      </c>
      <c r="BE1279" s="73">
        <f t="shared" si="250"/>
        <v>0.10636405391268247</v>
      </c>
      <c r="BF1279" s="73">
        <f t="shared" si="250"/>
        <v>0.13010152249961296</v>
      </c>
      <c r="BG1279" s="73">
        <f t="shared" si="250"/>
        <v>-6.4552313465637792E-2</v>
      </c>
      <c r="BH1279" s="73">
        <f t="shared" si="250"/>
        <v>5.1666382732460416E-2</v>
      </c>
      <c r="BI1279" s="73">
        <f t="shared" si="250"/>
        <v>0.11426245564636867</v>
      </c>
      <c r="BJ1279" s="73">
        <f t="shared" si="250"/>
        <v>-0.12408006937813035</v>
      </c>
      <c r="BK1279" s="73">
        <f t="shared" si="250"/>
        <v>-6.2801316087420747E-2</v>
      </c>
      <c r="BL1279" s="73">
        <f t="shared" si="250"/>
        <v>-8.9571713036797149E-3</v>
      </c>
      <c r="BM1279" s="73">
        <f t="shared" si="250"/>
        <v>-3.6066541592401559E-2</v>
      </c>
      <c r="BN1279" s="73">
        <f t="shared" si="250"/>
        <v>6.2534738894288025E-2</v>
      </c>
      <c r="BO1279" s="73">
        <f t="shared" si="250"/>
        <v>-2.0658293908275477E-2</v>
      </c>
      <c r="BP1279" s="73">
        <f t="shared" si="250"/>
        <v>-1.7886565724613283E-2</v>
      </c>
      <c r="BQ1279" s="73">
        <f t="shared" si="250"/>
        <v>-9.2864218415773803E-2</v>
      </c>
      <c r="BR1279" s="73">
        <f t="shared" si="250"/>
        <v>-3.0581425811776964E-2</v>
      </c>
      <c r="BS1279" s="73">
        <f t="shared" si="250"/>
        <v>5.657519886759018E-2</v>
      </c>
      <c r="BT1279" s="73">
        <f t="shared" si="250"/>
        <v>-1.9442239810921635E-2</v>
      </c>
      <c r="BU1279" s="73">
        <f t="shared" si="250"/>
        <v>6.0591265802869859E-2</v>
      </c>
      <c r="BV1279" s="73">
        <f t="shared" ref="BV1279:DE1282" si="251">BV489+$D$4*BV$799*BV$800*$D489</f>
        <v>-9.4689751803574557E-2</v>
      </c>
      <c r="BW1279" s="73">
        <f t="shared" si="251"/>
        <v>-7.0851409763240059E-2</v>
      </c>
      <c r="BX1279" s="73">
        <f t="shared" si="251"/>
        <v>-5.9173781162891889E-2</v>
      </c>
      <c r="BY1279" s="73">
        <f t="shared" si="251"/>
        <v>-9.4161710962147288E-2</v>
      </c>
      <c r="BZ1279" s="73">
        <f t="shared" si="251"/>
        <v>-2.8644906640090933E-3</v>
      </c>
      <c r="CA1279" s="73">
        <f t="shared" si="251"/>
        <v>-0.11110916362083426</v>
      </c>
      <c r="CB1279" s="73">
        <f t="shared" si="251"/>
        <v>-2.5888457432691372E-2</v>
      </c>
      <c r="CC1279" s="73">
        <f t="shared" si="251"/>
        <v>-8.4255398501651597E-3</v>
      </c>
      <c r="CD1279" s="73">
        <f t="shared" si="251"/>
        <v>-2.9400969886016159E-2</v>
      </c>
      <c r="CE1279" s="73">
        <f t="shared" si="251"/>
        <v>6.8263973094301503E-2</v>
      </c>
      <c r="CF1279" s="73">
        <f t="shared" si="251"/>
        <v>-0.13664275219155203</v>
      </c>
      <c r="CG1279" s="73">
        <f t="shared" si="251"/>
        <v>7.8783041532479892E-2</v>
      </c>
      <c r="CH1279" s="73">
        <f t="shared" si="251"/>
        <v>-0.11140709113464164</v>
      </c>
      <c r="CI1279" s="73">
        <f t="shared" si="251"/>
        <v>-0.11463003178203846</v>
      </c>
      <c r="CJ1279" s="73">
        <f t="shared" si="251"/>
        <v>1.3108079905176458E-2</v>
      </c>
      <c r="CK1279" s="73">
        <f t="shared" si="251"/>
        <v>0.21509486318878182</v>
      </c>
      <c r="CL1279" s="73">
        <f t="shared" si="251"/>
        <v>-5.1522568893194912E-2</v>
      </c>
      <c r="CM1279" s="73">
        <f t="shared" si="251"/>
        <v>3.2540376500493663E-2</v>
      </c>
      <c r="CN1279" s="73">
        <f t="shared" si="251"/>
        <v>7.3905262974529762E-2</v>
      </c>
      <c r="CO1279" s="73">
        <f t="shared" si="251"/>
        <v>-2.1035090055185654E-2</v>
      </c>
      <c r="CP1279" s="73">
        <f t="shared" si="251"/>
        <v>1.910594720325141E-2</v>
      </c>
      <c r="CQ1279" s="73">
        <f t="shared" si="251"/>
        <v>0.13048061572298988</v>
      </c>
      <c r="CR1279" s="73">
        <f t="shared" si="251"/>
        <v>2.7736362446330555E-3</v>
      </c>
      <c r="CS1279" s="73">
        <f t="shared" si="251"/>
        <v>-4.2130712444620383E-2</v>
      </c>
      <c r="CT1279" s="73">
        <f t="shared" si="251"/>
        <v>9.4163397031270593E-2</v>
      </c>
      <c r="CU1279" s="73">
        <f t="shared" si="251"/>
        <v>0.10438138973461494</v>
      </c>
      <c r="CV1279" s="73">
        <f t="shared" si="251"/>
        <v>-2.1362586914159064E-2</v>
      </c>
      <c r="CW1279" s="73">
        <f t="shared" si="251"/>
        <v>1.216183446727505E-2</v>
      </c>
      <c r="CX1279" s="73">
        <f t="shared" si="251"/>
        <v>-6.2494398459580484E-2</v>
      </c>
      <c r="CY1279" s="73">
        <f t="shared" si="251"/>
        <v>7.811554115547549E-2</v>
      </c>
      <c r="CZ1279" s="73">
        <f t="shared" si="251"/>
        <v>3.5500051528347676E-2</v>
      </c>
      <c r="DA1279" s="73">
        <f t="shared" si="251"/>
        <v>4.8249221702559748E-2</v>
      </c>
      <c r="DB1279" s="73">
        <f t="shared" si="251"/>
        <v>-0.13350120068775118</v>
      </c>
      <c r="DC1279" s="73">
        <f t="shared" si="251"/>
        <v>-9.4863088405575932E-2</v>
      </c>
      <c r="DD1279" s="73">
        <f t="shared" si="251"/>
        <v>-8.9550029702301123E-2</v>
      </c>
      <c r="DE1279" s="73">
        <f t="shared" si="251"/>
        <v>-7.1938388703712094E-2</v>
      </c>
    </row>
    <row r="1280" spans="3:109" x14ac:dyDescent="0.4">
      <c r="C1280" s="65"/>
      <c r="I1280" s="77"/>
      <c r="J1280" s="73">
        <f t="shared" si="236"/>
        <v>-0.11163948592880332</v>
      </c>
      <c r="K1280" s="73">
        <f t="shared" ref="K1280:BV1283" si="252">K490+$D$4*K$799*K$800*$D490</f>
        <v>-7.3954383322684626E-3</v>
      </c>
      <c r="L1280" s="73">
        <f t="shared" si="252"/>
        <v>6.3347460538895881E-2</v>
      </c>
      <c r="M1280" s="73">
        <f t="shared" si="252"/>
        <v>-3.8625931796042984E-2</v>
      </c>
      <c r="N1280" s="73">
        <f t="shared" si="252"/>
        <v>0.17111360517729307</v>
      </c>
      <c r="O1280" s="73">
        <f t="shared" si="252"/>
        <v>-0.23167587633614256</v>
      </c>
      <c r="P1280" s="73">
        <f t="shared" si="252"/>
        <v>-0.13483625195675228</v>
      </c>
      <c r="Q1280" s="73">
        <f t="shared" si="252"/>
        <v>6.3418278247881002E-2</v>
      </c>
      <c r="R1280" s="73">
        <f t="shared" si="252"/>
        <v>-8.9762728942175504E-2</v>
      </c>
      <c r="S1280" s="73">
        <f t="shared" si="252"/>
        <v>-0.13034135145362241</v>
      </c>
      <c r="T1280" s="73">
        <f t="shared" si="252"/>
        <v>-0.15017661180269889</v>
      </c>
      <c r="U1280" s="73">
        <f t="shared" si="252"/>
        <v>-5.4670972336746722E-3</v>
      </c>
      <c r="V1280" s="73">
        <f t="shared" si="252"/>
        <v>-0.25611084386257521</v>
      </c>
      <c r="W1280" s="73">
        <f t="shared" si="252"/>
        <v>-0.13973702480927128</v>
      </c>
      <c r="X1280" s="73">
        <f t="shared" si="252"/>
        <v>0.17184080980776437</v>
      </c>
      <c r="Y1280" s="73">
        <f t="shared" si="252"/>
        <v>-4.923515719205273E-2</v>
      </c>
      <c r="Z1280" s="73">
        <f t="shared" si="252"/>
        <v>-4.455693110297438E-2</v>
      </c>
      <c r="AA1280" s="73">
        <f t="shared" si="252"/>
        <v>-8.480495281013245E-2</v>
      </c>
      <c r="AB1280" s="73">
        <f t="shared" si="252"/>
        <v>-0.10263035918456882</v>
      </c>
      <c r="AC1280" s="73">
        <f t="shared" si="252"/>
        <v>0.11579143396240907</v>
      </c>
      <c r="AD1280" s="73">
        <f t="shared" si="252"/>
        <v>-0.206894964530041</v>
      </c>
      <c r="AE1280" s="73">
        <f t="shared" si="252"/>
        <v>0.20130462339525185</v>
      </c>
      <c r="AF1280" s="73">
        <f t="shared" si="252"/>
        <v>-1.1880343552312201E-2</v>
      </c>
      <c r="AG1280" s="73">
        <f t="shared" si="252"/>
        <v>5.9473291532574732E-2</v>
      </c>
      <c r="AH1280" s="73">
        <f t="shared" si="252"/>
        <v>-0.22975847180416401</v>
      </c>
      <c r="AI1280" s="73">
        <f t="shared" si="252"/>
        <v>-0.19546781865710064</v>
      </c>
      <c r="AJ1280" s="73">
        <f t="shared" si="252"/>
        <v>1.0142477093551575E-2</v>
      </c>
      <c r="AK1280" s="73">
        <f t="shared" si="252"/>
        <v>7.3723777239215527E-2</v>
      </c>
      <c r="AL1280" s="73">
        <f t="shared" si="252"/>
        <v>0.11966338127085593</v>
      </c>
      <c r="AM1280" s="73">
        <f t="shared" si="252"/>
        <v>3.0297407451449463E-2</v>
      </c>
      <c r="AN1280" s="73">
        <f t="shared" si="252"/>
        <v>-1.0187733388829542E-2</v>
      </c>
      <c r="AO1280" s="73">
        <f t="shared" si="252"/>
        <v>9.2062011255002477E-2</v>
      </c>
      <c r="AP1280" s="73">
        <f t="shared" si="252"/>
        <v>6.7092947320718105E-2</v>
      </c>
      <c r="AQ1280" s="73">
        <f t="shared" si="252"/>
        <v>-4.8863065076295439E-2</v>
      </c>
      <c r="AR1280" s="73">
        <f t="shared" si="252"/>
        <v>-1.1106170353916088E-2</v>
      </c>
      <c r="AS1280" s="73">
        <f t="shared" si="252"/>
        <v>-0.10191278047734686</v>
      </c>
      <c r="AT1280" s="73">
        <f t="shared" si="252"/>
        <v>0.11564446341137086</v>
      </c>
      <c r="AU1280" s="73">
        <f t="shared" si="252"/>
        <v>-0.27763268958349968</v>
      </c>
      <c r="AV1280" s="73">
        <f t="shared" si="252"/>
        <v>0.12359363518306</v>
      </c>
      <c r="AW1280" s="73">
        <f t="shared" si="252"/>
        <v>-0.15331218809329716</v>
      </c>
      <c r="AX1280" s="73">
        <f t="shared" si="252"/>
        <v>-1.956144310927059E-2</v>
      </c>
      <c r="AY1280" s="73">
        <f t="shared" si="252"/>
        <v>2.6600798348790731E-2</v>
      </c>
      <c r="AZ1280" s="73">
        <f t="shared" si="252"/>
        <v>-0.25576962160951272</v>
      </c>
      <c r="BA1280" s="73">
        <f t="shared" si="252"/>
        <v>0.15290599032323987</v>
      </c>
      <c r="BB1280" s="73">
        <f t="shared" si="252"/>
        <v>9.3711707681800024E-2</v>
      </c>
      <c r="BC1280" s="73">
        <f t="shared" si="252"/>
        <v>0.14568302545256148</v>
      </c>
      <c r="BD1280" s="73">
        <f t="shared" si="252"/>
        <v>-3.344251919337985E-3</v>
      </c>
      <c r="BE1280" s="73">
        <f t="shared" si="252"/>
        <v>0.17784317256304405</v>
      </c>
      <c r="BF1280" s="73">
        <f t="shared" si="252"/>
        <v>-9.0043190739466109E-2</v>
      </c>
      <c r="BG1280" s="73">
        <f t="shared" si="252"/>
        <v>-0.10229031939937021</v>
      </c>
      <c r="BH1280" s="73">
        <f t="shared" si="252"/>
        <v>7.9017758744459446E-2</v>
      </c>
      <c r="BI1280" s="73">
        <f t="shared" si="252"/>
        <v>-7.5254281747136414E-2</v>
      </c>
      <c r="BJ1280" s="73">
        <f t="shared" si="252"/>
        <v>0.10176153716602253</v>
      </c>
      <c r="BK1280" s="73">
        <f t="shared" si="252"/>
        <v>-5.1402159679095158E-2</v>
      </c>
      <c r="BL1280" s="73">
        <f t="shared" si="252"/>
        <v>0.12002057414557496</v>
      </c>
      <c r="BM1280" s="73">
        <f t="shared" si="252"/>
        <v>-1.0886825150324009E-2</v>
      </c>
      <c r="BN1280" s="73">
        <f t="shared" si="252"/>
        <v>7.8587493015950347E-2</v>
      </c>
      <c r="BO1280" s="73">
        <f t="shared" si="252"/>
        <v>0.13226693978349913</v>
      </c>
      <c r="BP1280" s="73">
        <f t="shared" si="252"/>
        <v>-9.6986890088765366E-3</v>
      </c>
      <c r="BQ1280" s="73">
        <f t="shared" si="252"/>
        <v>6.8554494659125997E-2</v>
      </c>
      <c r="BR1280" s="73">
        <f t="shared" si="252"/>
        <v>-0.17326681106010161</v>
      </c>
      <c r="BS1280" s="73">
        <f t="shared" si="252"/>
        <v>0.14074043808341649</v>
      </c>
      <c r="BT1280" s="73">
        <f t="shared" si="252"/>
        <v>-0.1075505738748586</v>
      </c>
      <c r="BU1280" s="73">
        <f t="shared" si="252"/>
        <v>-3.5523891186892823E-2</v>
      </c>
      <c r="BV1280" s="73">
        <f t="shared" si="252"/>
        <v>-4.309799582000625E-2</v>
      </c>
      <c r="BW1280" s="73">
        <f t="shared" si="251"/>
        <v>6.8826254250574836E-4</v>
      </c>
      <c r="BX1280" s="73">
        <f t="shared" si="251"/>
        <v>0.14756264899760541</v>
      </c>
      <c r="BY1280" s="73">
        <f t="shared" si="251"/>
        <v>7.9999249653220667E-2</v>
      </c>
      <c r="BZ1280" s="73">
        <f t="shared" si="251"/>
        <v>0.10821987870171972</v>
      </c>
      <c r="CA1280" s="73">
        <f t="shared" si="251"/>
        <v>-7.6859341211654109E-2</v>
      </c>
      <c r="CB1280" s="73">
        <f t="shared" si="251"/>
        <v>5.0328984443063988E-2</v>
      </c>
      <c r="CC1280" s="73">
        <f t="shared" si="251"/>
        <v>2.591008601690304E-2</v>
      </c>
      <c r="CD1280" s="73">
        <f t="shared" si="251"/>
        <v>-0.14501562258354106</v>
      </c>
      <c r="CE1280" s="73">
        <f t="shared" si="251"/>
        <v>-6.3407693447982819E-2</v>
      </c>
      <c r="CF1280" s="73">
        <f t="shared" si="251"/>
        <v>0.16449444311872241</v>
      </c>
      <c r="CG1280" s="73">
        <f t="shared" si="251"/>
        <v>-6.2944577000641853E-3</v>
      </c>
      <c r="CH1280" s="73">
        <f t="shared" si="251"/>
        <v>0.23712949760945856</v>
      </c>
      <c r="CI1280" s="73">
        <f t="shared" si="251"/>
        <v>-5.5912751695504368E-3</v>
      </c>
      <c r="CJ1280" s="73">
        <f t="shared" si="251"/>
        <v>0.13400971846823606</v>
      </c>
      <c r="CK1280" s="73">
        <f t="shared" si="251"/>
        <v>1.1016747088507015E-2</v>
      </c>
      <c r="CL1280" s="73">
        <f t="shared" si="251"/>
        <v>-8.9285873951448921E-2</v>
      </c>
      <c r="CM1280" s="73">
        <f t="shared" si="251"/>
        <v>-0.12143482897649184</v>
      </c>
      <c r="CN1280" s="73">
        <f t="shared" si="251"/>
        <v>-0.17335713489529758</v>
      </c>
      <c r="CO1280" s="73">
        <f t="shared" si="251"/>
        <v>6.6414081220748641E-2</v>
      </c>
      <c r="CP1280" s="73">
        <f t="shared" si="251"/>
        <v>9.6523492547208226E-2</v>
      </c>
      <c r="CQ1280" s="73">
        <f t="shared" si="251"/>
        <v>-7.1565490349795341E-2</v>
      </c>
      <c r="CR1280" s="73">
        <f t="shared" si="251"/>
        <v>5.4358798404028359E-2</v>
      </c>
      <c r="CS1280" s="73">
        <f t="shared" si="251"/>
        <v>-7.0651866765457727E-3</v>
      </c>
      <c r="CT1280" s="73">
        <f t="shared" si="251"/>
        <v>-0.1252604742548647</v>
      </c>
      <c r="CU1280" s="73">
        <f t="shared" si="251"/>
        <v>8.7442401588587362E-2</v>
      </c>
      <c r="CV1280" s="73">
        <f t="shared" si="251"/>
        <v>-9.2514632393272428E-2</v>
      </c>
      <c r="CW1280" s="73">
        <f t="shared" si="251"/>
        <v>0.11849571923540846</v>
      </c>
      <c r="CX1280" s="73">
        <f t="shared" si="251"/>
        <v>0.14269628541687934</v>
      </c>
      <c r="CY1280" s="73">
        <f t="shared" si="251"/>
        <v>5.3290686793024823E-2</v>
      </c>
      <c r="CZ1280" s="73">
        <f t="shared" si="251"/>
        <v>7.559311191656902E-2</v>
      </c>
      <c r="DA1280" s="73">
        <f t="shared" si="251"/>
        <v>0.20395692183687644</v>
      </c>
      <c r="DB1280" s="73">
        <f t="shared" si="251"/>
        <v>-1.2842993651664901E-2</v>
      </c>
      <c r="DC1280" s="73">
        <f t="shared" si="251"/>
        <v>1.447731110301544E-2</v>
      </c>
      <c r="DD1280" s="73">
        <f t="shared" si="251"/>
        <v>-9.3000217345044711E-2</v>
      </c>
      <c r="DE1280" s="73">
        <f t="shared" si="251"/>
        <v>-0.13585293510507904</v>
      </c>
    </row>
    <row r="1281" spans="3:109" x14ac:dyDescent="0.4">
      <c r="C1281" s="65"/>
      <c r="I1281" s="77"/>
      <c r="J1281" s="73">
        <f t="shared" si="236"/>
        <v>-5.3362252041144656E-4</v>
      </c>
      <c r="K1281" s="73">
        <f t="shared" si="252"/>
        <v>-1.3212754348323089E-2</v>
      </c>
      <c r="L1281" s="73">
        <f t="shared" si="252"/>
        <v>-0.13799632223137895</v>
      </c>
      <c r="M1281" s="73">
        <f t="shared" si="252"/>
        <v>-8.4575893255966331E-2</v>
      </c>
      <c r="N1281" s="73">
        <f t="shared" si="252"/>
        <v>-4.4931413650515152E-2</v>
      </c>
      <c r="O1281" s="73">
        <f t="shared" si="252"/>
        <v>-1.0896133834291593E-2</v>
      </c>
      <c r="P1281" s="73">
        <f t="shared" si="252"/>
        <v>-7.9899153697766817E-2</v>
      </c>
      <c r="Q1281" s="73">
        <f t="shared" si="252"/>
        <v>6.7541793150715956E-2</v>
      </c>
      <c r="R1281" s="73">
        <f t="shared" si="252"/>
        <v>-3.9674397621579684E-2</v>
      </c>
      <c r="S1281" s="73">
        <f t="shared" si="252"/>
        <v>-2.7702078880086349E-2</v>
      </c>
      <c r="T1281" s="73">
        <f t="shared" si="252"/>
        <v>-7.0478998188973713E-2</v>
      </c>
      <c r="U1281" s="73">
        <f t="shared" si="252"/>
        <v>-1.9715018044392419E-3</v>
      </c>
      <c r="V1281" s="73">
        <f t="shared" si="252"/>
        <v>-7.4921684601949146E-2</v>
      </c>
      <c r="W1281" s="73">
        <f t="shared" si="252"/>
        <v>0.15901409397802022</v>
      </c>
      <c r="X1281" s="73">
        <f t="shared" si="252"/>
        <v>-0.13831033596910974</v>
      </c>
      <c r="Y1281" s="73">
        <f t="shared" si="252"/>
        <v>-6.8967207794090671E-3</v>
      </c>
      <c r="Z1281" s="73">
        <f t="shared" si="252"/>
        <v>0.16164049687324508</v>
      </c>
      <c r="AA1281" s="73">
        <f t="shared" si="252"/>
        <v>4.1758149921924885E-2</v>
      </c>
      <c r="AB1281" s="73">
        <f t="shared" si="252"/>
        <v>2.0383281708985439E-2</v>
      </c>
      <c r="AC1281" s="73">
        <f t="shared" si="252"/>
        <v>-6.5513473901029254E-2</v>
      </c>
      <c r="AD1281" s="73">
        <f t="shared" si="252"/>
        <v>4.4425133198805526E-2</v>
      </c>
      <c r="AE1281" s="73">
        <f t="shared" si="252"/>
        <v>-0.17931432304559317</v>
      </c>
      <c r="AF1281" s="73">
        <f t="shared" si="252"/>
        <v>0.11158268949248615</v>
      </c>
      <c r="AG1281" s="73">
        <f t="shared" si="252"/>
        <v>0.14166514408263511</v>
      </c>
      <c r="AH1281" s="73">
        <f t="shared" si="252"/>
        <v>0.18379633177670876</v>
      </c>
      <c r="AI1281" s="73">
        <f t="shared" si="252"/>
        <v>-0.11568961721577681</v>
      </c>
      <c r="AJ1281" s="73">
        <f t="shared" si="252"/>
        <v>0.10451079909408864</v>
      </c>
      <c r="AK1281" s="73">
        <f t="shared" si="252"/>
        <v>6.4897684779156112E-2</v>
      </c>
      <c r="AL1281" s="73">
        <f t="shared" si="252"/>
        <v>-0.22924947871717946</v>
      </c>
      <c r="AM1281" s="73">
        <f t="shared" si="252"/>
        <v>6.3501889513339405E-2</v>
      </c>
      <c r="AN1281" s="73">
        <f t="shared" si="252"/>
        <v>-3.1901379725793114E-2</v>
      </c>
      <c r="AO1281" s="73">
        <f t="shared" si="252"/>
        <v>-0.11651891375053879</v>
      </c>
      <c r="AP1281" s="73">
        <f t="shared" si="252"/>
        <v>-7.2412721679568082E-2</v>
      </c>
      <c r="AQ1281" s="73">
        <f t="shared" si="252"/>
        <v>-0.20072317020767219</v>
      </c>
      <c r="AR1281" s="73">
        <f t="shared" si="252"/>
        <v>-1.6813924870997133E-2</v>
      </c>
      <c r="AS1281" s="73">
        <f t="shared" si="252"/>
        <v>0.10071691059995494</v>
      </c>
      <c r="AT1281" s="73">
        <f t="shared" si="252"/>
        <v>0.26045262226077809</v>
      </c>
      <c r="AU1281" s="73">
        <f t="shared" si="252"/>
        <v>-1.419508907641033E-2</v>
      </c>
      <c r="AV1281" s="73">
        <f t="shared" si="252"/>
        <v>-3.614532493356077E-2</v>
      </c>
      <c r="AW1281" s="73">
        <f t="shared" si="252"/>
        <v>-2.7567407691067983E-2</v>
      </c>
      <c r="AX1281" s="73">
        <f t="shared" si="252"/>
        <v>6.4017611384049281E-2</v>
      </c>
      <c r="AY1281" s="73">
        <f t="shared" si="252"/>
        <v>-0.17739475214459716</v>
      </c>
      <c r="AZ1281" s="73">
        <f t="shared" si="252"/>
        <v>-2.6514245119058883E-2</v>
      </c>
      <c r="BA1281" s="73">
        <f t="shared" si="252"/>
        <v>-0.12415453469675673</v>
      </c>
      <c r="BB1281" s="73">
        <f t="shared" si="252"/>
        <v>-4.8505686174533456E-2</v>
      </c>
      <c r="BC1281" s="73">
        <f t="shared" si="252"/>
        <v>-5.6375157060532144E-2</v>
      </c>
      <c r="BD1281" s="73">
        <f t="shared" si="252"/>
        <v>-6.2313743540698047E-2</v>
      </c>
      <c r="BE1281" s="73">
        <f t="shared" si="252"/>
        <v>-8.6549768772045774E-2</v>
      </c>
      <c r="BF1281" s="73">
        <f t="shared" si="252"/>
        <v>0.1224073911400631</v>
      </c>
      <c r="BG1281" s="73">
        <f t="shared" si="252"/>
        <v>-5.9990011010212889E-2</v>
      </c>
      <c r="BH1281" s="73">
        <f t="shared" si="252"/>
        <v>7.9967439400508281E-2</v>
      </c>
      <c r="BI1281" s="73">
        <f t="shared" si="252"/>
        <v>4.6053779131095547E-2</v>
      </c>
      <c r="BJ1281" s="73">
        <f t="shared" si="252"/>
        <v>-7.9962322637403355E-2</v>
      </c>
      <c r="BK1281" s="73">
        <f t="shared" si="252"/>
        <v>5.9395177485101508E-2</v>
      </c>
      <c r="BL1281" s="73">
        <f t="shared" si="252"/>
        <v>-0.12103560686181689</v>
      </c>
      <c r="BM1281" s="73">
        <f t="shared" si="252"/>
        <v>-6.4891680893797155E-2</v>
      </c>
      <c r="BN1281" s="73">
        <f t="shared" si="252"/>
        <v>-0.10804913123155906</v>
      </c>
      <c r="BO1281" s="73">
        <f t="shared" si="252"/>
        <v>1.4185362816841855E-2</v>
      </c>
      <c r="BP1281" s="73">
        <f t="shared" si="252"/>
        <v>-1.9262311754923479E-2</v>
      </c>
      <c r="BQ1281" s="73">
        <f t="shared" si="252"/>
        <v>2.7316844741404327E-2</v>
      </c>
      <c r="BR1281" s="73">
        <f t="shared" si="252"/>
        <v>4.000350314739972E-2</v>
      </c>
      <c r="BS1281" s="73">
        <f t="shared" si="252"/>
        <v>-8.9894450161066355E-2</v>
      </c>
      <c r="BT1281" s="73">
        <f t="shared" si="252"/>
        <v>0.14486462720834381</v>
      </c>
      <c r="BU1281" s="73">
        <f t="shared" si="252"/>
        <v>2.1834329052158472E-2</v>
      </c>
      <c r="BV1281" s="73">
        <f t="shared" si="252"/>
        <v>1.5083232516676766E-2</v>
      </c>
      <c r="BW1281" s="73">
        <f t="shared" si="251"/>
        <v>4.3153834710450444E-2</v>
      </c>
      <c r="BX1281" s="73">
        <f t="shared" si="251"/>
        <v>5.3403507875804654E-2</v>
      </c>
      <c r="BY1281" s="73">
        <f t="shared" si="251"/>
        <v>5.7902835555995362E-3</v>
      </c>
      <c r="BZ1281" s="73">
        <f t="shared" si="251"/>
        <v>0.10728428788089318</v>
      </c>
      <c r="CA1281" s="73">
        <f t="shared" si="251"/>
        <v>-6.9334276801274616E-2</v>
      </c>
      <c r="CB1281" s="73">
        <f t="shared" si="251"/>
        <v>1.1845065415336212E-2</v>
      </c>
      <c r="CC1281" s="73">
        <f t="shared" si="251"/>
        <v>-2.1068851389210379E-2</v>
      </c>
      <c r="CD1281" s="73">
        <f t="shared" si="251"/>
        <v>-2.9459105559138707E-2</v>
      </c>
      <c r="CE1281" s="73">
        <f t="shared" si="251"/>
        <v>6.8487914677931819E-2</v>
      </c>
      <c r="CF1281" s="73">
        <f t="shared" si="251"/>
        <v>-6.7071140366395096E-2</v>
      </c>
      <c r="CG1281" s="73">
        <f t="shared" si="251"/>
        <v>1.1727615463011133E-4</v>
      </c>
      <c r="CH1281" s="73">
        <f t="shared" si="251"/>
        <v>0.17535810105741492</v>
      </c>
      <c r="CI1281" s="73">
        <f t="shared" si="251"/>
        <v>-1.481522590627918E-2</v>
      </c>
      <c r="CJ1281" s="73">
        <f t="shared" si="251"/>
        <v>-2.7667258314961213E-3</v>
      </c>
      <c r="CK1281" s="73">
        <f t="shared" si="251"/>
        <v>4.8298333315377591E-2</v>
      </c>
      <c r="CL1281" s="73">
        <f t="shared" si="251"/>
        <v>-3.9205437155511932E-2</v>
      </c>
      <c r="CM1281" s="73">
        <f t="shared" si="251"/>
        <v>-0.10522348713206763</v>
      </c>
      <c r="CN1281" s="73">
        <f t="shared" si="251"/>
        <v>-2.2008569502682453E-2</v>
      </c>
      <c r="CO1281" s="73">
        <f t="shared" si="251"/>
        <v>-0.18237293907692961</v>
      </c>
      <c r="CP1281" s="73">
        <f t="shared" si="251"/>
        <v>8.7950714131549382E-2</v>
      </c>
      <c r="CQ1281" s="73">
        <f t="shared" si="251"/>
        <v>-6.2960417858274872E-2</v>
      </c>
      <c r="CR1281" s="73">
        <f t="shared" si="251"/>
        <v>0.11680815075652944</v>
      </c>
      <c r="CS1281" s="73">
        <f t="shared" si="251"/>
        <v>0.11636979344590863</v>
      </c>
      <c r="CT1281" s="73">
        <f t="shared" si="251"/>
        <v>-2.8037564891344874E-2</v>
      </c>
      <c r="CU1281" s="73">
        <f t="shared" si="251"/>
        <v>-1.3568213179001344E-2</v>
      </c>
      <c r="CV1281" s="73">
        <f t="shared" si="251"/>
        <v>0.1158066481813001</v>
      </c>
      <c r="CW1281" s="73">
        <f t="shared" si="251"/>
        <v>3.6581517158836931E-2</v>
      </c>
      <c r="CX1281" s="73">
        <f t="shared" si="251"/>
        <v>3.3214702569366199E-2</v>
      </c>
      <c r="CY1281" s="73">
        <f t="shared" si="251"/>
        <v>5.2440832079717323E-2</v>
      </c>
      <c r="CZ1281" s="73">
        <f t="shared" si="251"/>
        <v>-6.7595935105590199E-2</v>
      </c>
      <c r="DA1281" s="73">
        <f t="shared" si="251"/>
        <v>-0.15499661978045287</v>
      </c>
      <c r="DB1281" s="73">
        <f t="shared" si="251"/>
        <v>-0.25394136389259658</v>
      </c>
      <c r="DC1281" s="73">
        <f t="shared" si="251"/>
        <v>-1.3070592396676012E-2</v>
      </c>
      <c r="DD1281" s="73">
        <f t="shared" si="251"/>
        <v>-0.14372767176436912</v>
      </c>
      <c r="DE1281" s="73">
        <f t="shared" si="251"/>
        <v>9.3416021911675862E-2</v>
      </c>
    </row>
    <row r="1282" spans="3:109" x14ac:dyDescent="0.4">
      <c r="C1282" s="65"/>
      <c r="I1282" s="77"/>
      <c r="J1282" s="73">
        <f t="shared" si="236"/>
        <v>5.8005473553924783E-2</v>
      </c>
      <c r="K1282" s="73">
        <f t="shared" si="252"/>
        <v>8.4228849819428762E-3</v>
      </c>
      <c r="L1282" s="73">
        <f t="shared" si="252"/>
        <v>2.3683874944563067E-2</v>
      </c>
      <c r="M1282" s="73">
        <f t="shared" si="252"/>
        <v>-6.9015188682943068E-2</v>
      </c>
      <c r="N1282" s="73">
        <f t="shared" si="252"/>
        <v>-8.0848789183927225E-2</v>
      </c>
      <c r="O1282" s="73">
        <f t="shared" si="252"/>
        <v>-4.2087290272635768E-2</v>
      </c>
      <c r="P1282" s="73">
        <f t="shared" si="252"/>
        <v>-2.887214137692572E-2</v>
      </c>
      <c r="Q1282" s="73">
        <f t="shared" si="252"/>
        <v>-2.3165508262786355E-3</v>
      </c>
      <c r="R1282" s="73">
        <f t="shared" si="252"/>
        <v>-0.13673814546869414</v>
      </c>
      <c r="S1282" s="73">
        <f t="shared" si="252"/>
        <v>-0.10220661671266761</v>
      </c>
      <c r="T1282" s="73">
        <f t="shared" si="252"/>
        <v>1.6023179221917056E-2</v>
      </c>
      <c r="U1282" s="73">
        <f t="shared" si="252"/>
        <v>6.3119956815640255E-2</v>
      </c>
      <c r="V1282" s="73">
        <f t="shared" si="252"/>
        <v>-3.0837592965098838E-2</v>
      </c>
      <c r="W1282" s="73">
        <f t="shared" si="252"/>
        <v>0.14344068135332419</v>
      </c>
      <c r="X1282" s="73">
        <f t="shared" si="252"/>
        <v>-4.3768440463215388E-2</v>
      </c>
      <c r="Y1282" s="73">
        <f t="shared" si="252"/>
        <v>3.1260769264665936E-2</v>
      </c>
      <c r="Z1282" s="73">
        <f t="shared" si="252"/>
        <v>2.9120985869971017E-2</v>
      </c>
      <c r="AA1282" s="73">
        <f t="shared" si="252"/>
        <v>4.8447193868612314E-2</v>
      </c>
      <c r="AB1282" s="73">
        <f t="shared" si="252"/>
        <v>0.22038691787663603</v>
      </c>
      <c r="AC1282" s="73">
        <f t="shared" si="252"/>
        <v>-0.17630195834240775</v>
      </c>
      <c r="AD1282" s="73">
        <f t="shared" si="252"/>
        <v>0.13031892382352536</v>
      </c>
      <c r="AE1282" s="73">
        <f t="shared" si="252"/>
        <v>5.1928526007966262E-2</v>
      </c>
      <c r="AF1282" s="73">
        <f t="shared" si="252"/>
        <v>-9.1180750675140684E-2</v>
      </c>
      <c r="AG1282" s="73">
        <f t="shared" si="252"/>
        <v>0.14943658390792217</v>
      </c>
      <c r="AH1282" s="73">
        <f t="shared" si="252"/>
        <v>0.1033117732872697</v>
      </c>
      <c r="AI1282" s="73">
        <f t="shared" si="252"/>
        <v>6.7763193051449344E-2</v>
      </c>
      <c r="AJ1282" s="73">
        <f t="shared" si="252"/>
        <v>0.1145249336084275</v>
      </c>
      <c r="AK1282" s="73">
        <f t="shared" si="252"/>
        <v>-1.2682777662480042E-2</v>
      </c>
      <c r="AL1282" s="73">
        <f t="shared" si="252"/>
        <v>-0.22099752480701934</v>
      </c>
      <c r="AM1282" s="73">
        <f t="shared" si="252"/>
        <v>6.6706499622236654E-2</v>
      </c>
      <c r="AN1282" s="73">
        <f t="shared" si="252"/>
        <v>9.486909827977787E-3</v>
      </c>
      <c r="AO1282" s="73">
        <f t="shared" si="252"/>
        <v>-2.1430135384160123E-3</v>
      </c>
      <c r="AP1282" s="73">
        <f t="shared" si="252"/>
        <v>0.14604787534968566</v>
      </c>
      <c r="AQ1282" s="73">
        <f t="shared" si="252"/>
        <v>-4.332707121302791E-2</v>
      </c>
      <c r="AR1282" s="73">
        <f t="shared" si="252"/>
        <v>-0.21891268919121759</v>
      </c>
      <c r="AS1282" s="73">
        <f t="shared" si="252"/>
        <v>-2.9739078014429463E-2</v>
      </c>
      <c r="AT1282" s="73">
        <f t="shared" si="252"/>
        <v>-0.11463966967509479</v>
      </c>
      <c r="AU1282" s="73">
        <f t="shared" si="252"/>
        <v>0.17612360255318468</v>
      </c>
      <c r="AV1282" s="73">
        <f t="shared" si="252"/>
        <v>5.1469925338276316E-2</v>
      </c>
      <c r="AW1282" s="73">
        <f t="shared" si="252"/>
        <v>-3.3992125626240419E-2</v>
      </c>
      <c r="AX1282" s="73">
        <f t="shared" si="252"/>
        <v>3.4076339751233663E-2</v>
      </c>
      <c r="AY1282" s="73">
        <f t="shared" si="252"/>
        <v>6.7685685549696478E-2</v>
      </c>
      <c r="AZ1282" s="73">
        <f t="shared" si="252"/>
        <v>-0.19305417887388859</v>
      </c>
      <c r="BA1282" s="73">
        <f t="shared" si="252"/>
        <v>-0.20171696835185249</v>
      </c>
      <c r="BB1282" s="73">
        <f t="shared" si="252"/>
        <v>-5.3652940140209836E-3</v>
      </c>
      <c r="BC1282" s="73">
        <f t="shared" si="252"/>
        <v>-0.1762637363056552</v>
      </c>
      <c r="BD1282" s="73">
        <f t="shared" si="252"/>
        <v>-7.2484257209279507E-2</v>
      </c>
      <c r="BE1282" s="73">
        <f t="shared" si="252"/>
        <v>-0.12122158313164934</v>
      </c>
      <c r="BF1282" s="73">
        <f t="shared" si="252"/>
        <v>-0.19178581089360186</v>
      </c>
      <c r="BG1282" s="73">
        <f t="shared" si="252"/>
        <v>5.3441211785340594E-3</v>
      </c>
      <c r="BH1282" s="73">
        <f t="shared" si="252"/>
        <v>-2.1481357955867871E-2</v>
      </c>
      <c r="BI1282" s="73">
        <f t="shared" si="252"/>
        <v>8.1683479952632976E-2</v>
      </c>
      <c r="BJ1282" s="73">
        <f t="shared" si="252"/>
        <v>0.19761395920475142</v>
      </c>
      <c r="BK1282" s="73">
        <f t="shared" si="252"/>
        <v>0.1031755256249227</v>
      </c>
      <c r="BL1282" s="73">
        <f t="shared" si="252"/>
        <v>-0.14236106737081891</v>
      </c>
      <c r="BM1282" s="73">
        <f t="shared" si="252"/>
        <v>-3.6008245961513481E-2</v>
      </c>
      <c r="BN1282" s="73">
        <f t="shared" si="252"/>
        <v>1.9957462989228524E-2</v>
      </c>
      <c r="BO1282" s="73">
        <f t="shared" si="252"/>
        <v>7.4952326156470586E-2</v>
      </c>
      <c r="BP1282" s="73">
        <f t="shared" si="252"/>
        <v>-5.1360927375292124E-2</v>
      </c>
      <c r="BQ1282" s="73">
        <f t="shared" si="252"/>
        <v>0.12661201203505848</v>
      </c>
      <c r="BR1282" s="73">
        <f t="shared" si="252"/>
        <v>-5.3279411004832467E-2</v>
      </c>
      <c r="BS1282" s="73">
        <f t="shared" si="252"/>
        <v>6.4663777429445374E-2</v>
      </c>
      <c r="BT1282" s="73">
        <f t="shared" si="252"/>
        <v>7.9066238707704031E-2</v>
      </c>
      <c r="BU1282" s="73">
        <f t="shared" si="252"/>
        <v>0.13103264841138054</v>
      </c>
      <c r="BV1282" s="73">
        <f t="shared" si="252"/>
        <v>-0.11943867905804344</v>
      </c>
      <c r="BW1282" s="73">
        <f t="shared" si="251"/>
        <v>7.7451414562222973E-2</v>
      </c>
      <c r="BX1282" s="73">
        <f t="shared" si="251"/>
        <v>-0.12189849305004932</v>
      </c>
      <c r="BY1282" s="73">
        <f t="shared" si="251"/>
        <v>-4.6951335564404187E-2</v>
      </c>
      <c r="BZ1282" s="73">
        <f t="shared" si="251"/>
        <v>4.4962044211757236E-2</v>
      </c>
      <c r="CA1282" s="73">
        <f t="shared" si="251"/>
        <v>3.835186137143156E-2</v>
      </c>
      <c r="CB1282" s="73">
        <f t="shared" si="251"/>
        <v>2.3817430637586894E-2</v>
      </c>
      <c r="CC1282" s="73">
        <f t="shared" si="251"/>
        <v>7.6651430539293811E-2</v>
      </c>
      <c r="CD1282" s="73">
        <f t="shared" si="251"/>
        <v>6.9300473554348039E-3</v>
      </c>
      <c r="CE1282" s="73">
        <f t="shared" si="251"/>
        <v>8.1579351252071108E-2</v>
      </c>
      <c r="CF1282" s="73">
        <f t="shared" si="251"/>
        <v>5.5106586726641697E-2</v>
      </c>
      <c r="CG1282" s="73">
        <f t="shared" si="251"/>
        <v>0.11414456714183219</v>
      </c>
      <c r="CH1282" s="73">
        <f t="shared" si="251"/>
        <v>-0.11007991386459795</v>
      </c>
      <c r="CI1282" s="73">
        <f t="shared" si="251"/>
        <v>-3.2587020454541815E-2</v>
      </c>
      <c r="CJ1282" s="73">
        <f t="shared" si="251"/>
        <v>8.1425555273703085E-2</v>
      </c>
      <c r="CK1282" s="73">
        <f t="shared" si="251"/>
        <v>-0.2736506208848492</v>
      </c>
      <c r="CL1282" s="73">
        <f t="shared" si="251"/>
        <v>4.887301600602377E-2</v>
      </c>
      <c r="CM1282" s="73">
        <f t="shared" si="251"/>
        <v>-0.10514595513216862</v>
      </c>
      <c r="CN1282" s="73">
        <f t="shared" si="251"/>
        <v>-4.8469185779534678E-2</v>
      </c>
      <c r="CO1282" s="73">
        <f t="shared" si="251"/>
        <v>-5.6457075106490021E-2</v>
      </c>
      <c r="CP1282" s="73">
        <f t="shared" si="251"/>
        <v>-3.8993261991288483E-2</v>
      </c>
      <c r="CQ1282" s="73">
        <f t="shared" si="251"/>
        <v>-3.5242249040913609E-2</v>
      </c>
      <c r="CR1282" s="73">
        <f t="shared" si="251"/>
        <v>3.5277359482623143E-3</v>
      </c>
      <c r="CS1282" s="73">
        <f t="shared" si="251"/>
        <v>9.4890990604976598E-4</v>
      </c>
      <c r="CT1282" s="73">
        <f t="shared" si="251"/>
        <v>-5.4982792401280373E-2</v>
      </c>
      <c r="CU1282" s="73">
        <f t="shared" si="251"/>
        <v>-0.22493520828698396</v>
      </c>
      <c r="CV1282" s="73">
        <f t="shared" si="251"/>
        <v>0.10131070386046971</v>
      </c>
      <c r="CW1282" s="73">
        <f t="shared" si="251"/>
        <v>0.1955641868728476</v>
      </c>
      <c r="CX1282" s="73">
        <f t="shared" si="251"/>
        <v>-0.10789971833000667</v>
      </c>
      <c r="CY1282" s="73">
        <f t="shared" si="251"/>
        <v>8.0281157421081384E-2</v>
      </c>
      <c r="CZ1282" s="73">
        <f t="shared" si="251"/>
        <v>-1.0611642259111733E-2</v>
      </c>
      <c r="DA1282" s="73">
        <f t="shared" si="251"/>
        <v>-0.12305652577461106</v>
      </c>
      <c r="DB1282" s="73">
        <f t="shared" si="251"/>
        <v>-1.2752870686382325E-2</v>
      </c>
      <c r="DC1282" s="73">
        <f t="shared" si="251"/>
        <v>2.5314376402374699E-2</v>
      </c>
      <c r="DD1282" s="73">
        <f t="shared" si="251"/>
        <v>-3.4169577742905549E-2</v>
      </c>
      <c r="DE1282" s="73">
        <f t="shared" si="251"/>
        <v>-9.3759301283285565E-2</v>
      </c>
    </row>
    <row r="1283" spans="3:109" x14ac:dyDescent="0.4">
      <c r="C1283" s="65"/>
      <c r="I1283" s="77"/>
      <c r="J1283" s="73">
        <f t="shared" si="236"/>
        <v>0.16719548276382729</v>
      </c>
      <c r="K1283" s="73">
        <f t="shared" si="252"/>
        <v>-3.2420874846075302E-2</v>
      </c>
      <c r="L1283" s="73">
        <f t="shared" si="252"/>
        <v>5.6724368563868038E-3</v>
      </c>
      <c r="M1283" s="73">
        <f t="shared" si="252"/>
        <v>0.11959433867311255</v>
      </c>
      <c r="N1283" s="73">
        <f t="shared" si="252"/>
        <v>-5.2426846134768806E-2</v>
      </c>
      <c r="O1283" s="73">
        <f t="shared" si="252"/>
        <v>4.2479746576551035E-2</v>
      </c>
      <c r="P1283" s="73">
        <f t="shared" si="252"/>
        <v>-0.165219233856509</v>
      </c>
      <c r="Q1283" s="73">
        <f t="shared" si="252"/>
        <v>0.17711037677258909</v>
      </c>
      <c r="R1283" s="73">
        <f t="shared" si="252"/>
        <v>-0.1794354957285306</v>
      </c>
      <c r="S1283" s="73">
        <f t="shared" si="252"/>
        <v>7.5162163373294122E-2</v>
      </c>
      <c r="T1283" s="73">
        <f t="shared" si="252"/>
        <v>1.409482450069653E-2</v>
      </c>
      <c r="U1283" s="73">
        <f t="shared" si="252"/>
        <v>5.5080801406961921E-2</v>
      </c>
      <c r="V1283" s="73">
        <f t="shared" si="252"/>
        <v>-2.7341266380985104E-2</v>
      </c>
      <c r="W1283" s="73">
        <f t="shared" si="252"/>
        <v>2.8973748584881151E-2</v>
      </c>
      <c r="X1283" s="73">
        <f t="shared" si="252"/>
        <v>0.17212747226700592</v>
      </c>
      <c r="Y1283" s="73">
        <f t="shared" si="252"/>
        <v>-8.9892731466191991E-2</v>
      </c>
      <c r="Z1283" s="73">
        <f t="shared" si="252"/>
        <v>-0.2425635571558272</v>
      </c>
      <c r="AA1283" s="73">
        <f t="shared" si="252"/>
        <v>-4.0036561889377443E-3</v>
      </c>
      <c r="AB1283" s="73">
        <f t="shared" si="252"/>
        <v>-0.18379360201210865</v>
      </c>
      <c r="AC1283" s="73">
        <f t="shared" si="252"/>
        <v>1.1884750591563657E-2</v>
      </c>
      <c r="AD1283" s="73">
        <f t="shared" si="252"/>
        <v>-1.4219838715329152E-3</v>
      </c>
      <c r="AE1283" s="73">
        <f t="shared" si="252"/>
        <v>-0.25076082011982465</v>
      </c>
      <c r="AF1283" s="73">
        <f t="shared" si="252"/>
        <v>-1.9716392774720135E-2</v>
      </c>
      <c r="AG1283" s="73">
        <f t="shared" si="252"/>
        <v>-9.4023102498842215E-2</v>
      </c>
      <c r="AH1283" s="73">
        <f t="shared" si="252"/>
        <v>7.5673704780058304E-2</v>
      </c>
      <c r="AI1283" s="73">
        <f t="shared" si="252"/>
        <v>0.16258888713062322</v>
      </c>
      <c r="AJ1283" s="73">
        <f t="shared" si="252"/>
        <v>-1.4120677454236197E-2</v>
      </c>
      <c r="AK1283" s="73">
        <f t="shared" si="252"/>
        <v>-9.5058044715586806E-2</v>
      </c>
      <c r="AL1283" s="73">
        <f t="shared" si="252"/>
        <v>-8.1135089507297614E-2</v>
      </c>
      <c r="AM1283" s="73">
        <f t="shared" si="252"/>
        <v>-6.447445485245909E-2</v>
      </c>
      <c r="AN1283" s="73">
        <f t="shared" si="252"/>
        <v>-1.4373735594103734E-2</v>
      </c>
      <c r="AO1283" s="73">
        <f t="shared" si="252"/>
        <v>-8.3558452295767541E-2</v>
      </c>
      <c r="AP1283" s="73">
        <f t="shared" si="252"/>
        <v>-5.2427097222091351E-2</v>
      </c>
      <c r="AQ1283" s="73">
        <f t="shared" si="252"/>
        <v>-0.19678358373782301</v>
      </c>
      <c r="AR1283" s="73">
        <f t="shared" si="252"/>
        <v>-8.9038290518149377E-2</v>
      </c>
      <c r="AS1283" s="73">
        <f t="shared" si="252"/>
        <v>-3.6163203635846901E-2</v>
      </c>
      <c r="AT1283" s="73">
        <f t="shared" si="252"/>
        <v>0.16003302979374617</v>
      </c>
      <c r="AU1283" s="73">
        <f t="shared" si="252"/>
        <v>0.13434693915621523</v>
      </c>
      <c r="AV1283" s="73">
        <f t="shared" si="252"/>
        <v>-0.10823594722896079</v>
      </c>
      <c r="AW1283" s="73">
        <f t="shared" si="252"/>
        <v>-8.0149757919723313E-2</v>
      </c>
      <c r="AX1283" s="73">
        <f t="shared" si="252"/>
        <v>-8.7297344863061163E-3</v>
      </c>
      <c r="AY1283" s="73">
        <f t="shared" si="252"/>
        <v>-1.0758315181315552E-2</v>
      </c>
      <c r="AZ1283" s="73">
        <f t="shared" si="252"/>
        <v>-8.1053759882340967E-3</v>
      </c>
      <c r="BA1283" s="73">
        <f t="shared" si="252"/>
        <v>-0.1165701845578927</v>
      </c>
      <c r="BB1283" s="73">
        <f t="shared" si="252"/>
        <v>-0.21876415973146732</v>
      </c>
      <c r="BC1283" s="73">
        <f t="shared" si="252"/>
        <v>-0.14648323455216128</v>
      </c>
      <c r="BD1283" s="73">
        <f t="shared" si="252"/>
        <v>1.751095473680106E-2</v>
      </c>
      <c r="BE1283" s="73">
        <f t="shared" si="252"/>
        <v>-6.9131374987895011E-2</v>
      </c>
      <c r="BF1283" s="73">
        <f t="shared" si="252"/>
        <v>5.764187647783095E-2</v>
      </c>
      <c r="BG1283" s="73">
        <f t="shared" si="252"/>
        <v>6.1479652517532977E-2</v>
      </c>
      <c r="BH1283" s="73">
        <f t="shared" si="252"/>
        <v>-5.7545516879716409E-2</v>
      </c>
      <c r="BI1283" s="73">
        <f t="shared" si="252"/>
        <v>0.19085697730311912</v>
      </c>
      <c r="BJ1283" s="73">
        <f t="shared" si="252"/>
        <v>6.6478505993116499E-2</v>
      </c>
      <c r="BK1283" s="73">
        <f t="shared" si="252"/>
        <v>5.7514847539117196E-2</v>
      </c>
      <c r="BL1283" s="73">
        <f t="shared" si="252"/>
        <v>8.0367696802436092E-2</v>
      </c>
      <c r="BM1283" s="73">
        <f t="shared" si="252"/>
        <v>-2.8759263910018928E-3</v>
      </c>
      <c r="BN1283" s="73">
        <f t="shared" si="252"/>
        <v>0.10201464310317154</v>
      </c>
      <c r="BO1283" s="73">
        <f t="shared" si="252"/>
        <v>5.9068698518488436E-2</v>
      </c>
      <c r="BP1283" s="73">
        <f t="shared" si="252"/>
        <v>-8.382492012963548E-2</v>
      </c>
      <c r="BQ1283" s="73">
        <f t="shared" si="252"/>
        <v>-7.2877964032291923E-3</v>
      </c>
      <c r="BR1283" s="73">
        <f t="shared" si="252"/>
        <v>1.8547252328059899E-2</v>
      </c>
      <c r="BS1283" s="73">
        <f t="shared" si="252"/>
        <v>0.16737941337383561</v>
      </c>
      <c r="BT1283" s="73">
        <f t="shared" si="252"/>
        <v>0.12115143699770385</v>
      </c>
      <c r="BU1283" s="73">
        <f t="shared" si="252"/>
        <v>-4.0508543566622757E-2</v>
      </c>
      <c r="BV1283" s="73">
        <f t="shared" ref="BV1283:DE1286" si="253">BV493+$D$4*BV$799*BV$800*$D493</f>
        <v>-0.18869500758324695</v>
      </c>
      <c r="BW1283" s="73">
        <f t="shared" si="253"/>
        <v>0.16214806986256694</v>
      </c>
      <c r="BX1283" s="73">
        <f t="shared" si="253"/>
        <v>5.0781013127247962E-2</v>
      </c>
      <c r="BY1283" s="73">
        <f t="shared" si="253"/>
        <v>-0.10562192532269513</v>
      </c>
      <c r="BZ1283" s="73">
        <f t="shared" si="253"/>
        <v>-2.3523216241788464E-2</v>
      </c>
      <c r="CA1283" s="73">
        <f t="shared" si="253"/>
        <v>2.1952501169440808E-2</v>
      </c>
      <c r="CB1283" s="73">
        <f t="shared" si="253"/>
        <v>1.2083522457379545E-2</v>
      </c>
      <c r="CC1283" s="73">
        <f t="shared" si="253"/>
        <v>2.0548650867089663E-3</v>
      </c>
      <c r="CD1283" s="73">
        <f t="shared" si="253"/>
        <v>8.4679965675661731E-3</v>
      </c>
      <c r="CE1283" s="73">
        <f t="shared" si="253"/>
        <v>7.9035246058359501E-2</v>
      </c>
      <c r="CF1283" s="73">
        <f t="shared" si="253"/>
        <v>-0.12842629209068851</v>
      </c>
      <c r="CG1283" s="73">
        <f t="shared" si="253"/>
        <v>0.17766443002942456</v>
      </c>
      <c r="CH1283" s="73">
        <f t="shared" si="253"/>
        <v>8.0100505087554591E-3</v>
      </c>
      <c r="CI1283" s="73">
        <f t="shared" si="253"/>
        <v>-9.0938873844968363E-2</v>
      </c>
      <c r="CJ1283" s="73">
        <f t="shared" si="253"/>
        <v>-5.1857067347220766E-3</v>
      </c>
      <c r="CK1283" s="73">
        <f t="shared" si="253"/>
        <v>-5.6089294563238606E-2</v>
      </c>
      <c r="CL1283" s="73">
        <f t="shared" si="253"/>
        <v>-1.8266598436403284E-3</v>
      </c>
      <c r="CM1283" s="73">
        <f t="shared" si="253"/>
        <v>-0.2038644933381713</v>
      </c>
      <c r="CN1283" s="73">
        <f t="shared" si="253"/>
        <v>-2.3077844582155831E-2</v>
      </c>
      <c r="CO1283" s="73">
        <f t="shared" si="253"/>
        <v>6.2511811388652513E-2</v>
      </c>
      <c r="CP1283" s="73">
        <f t="shared" si="253"/>
        <v>-6.1982670090560972E-2</v>
      </c>
      <c r="CQ1283" s="73">
        <f t="shared" si="253"/>
        <v>3.211803456871213E-2</v>
      </c>
      <c r="CR1283" s="73">
        <f t="shared" si="253"/>
        <v>-0.15099842905407915</v>
      </c>
      <c r="CS1283" s="73">
        <f t="shared" si="253"/>
        <v>0.15925712953418372</v>
      </c>
      <c r="CT1283" s="73">
        <f t="shared" si="253"/>
        <v>0.20440714415735875</v>
      </c>
      <c r="CU1283" s="73">
        <f t="shared" si="253"/>
        <v>-0.10925751330830194</v>
      </c>
      <c r="CV1283" s="73">
        <f t="shared" si="253"/>
        <v>-6.9724702612227282E-2</v>
      </c>
      <c r="CW1283" s="73">
        <f t="shared" si="253"/>
        <v>0.11744830894437266</v>
      </c>
      <c r="CX1283" s="73">
        <f t="shared" si="253"/>
        <v>-3.022017694648587E-2</v>
      </c>
      <c r="CY1283" s="73">
        <f t="shared" si="253"/>
        <v>-1.5179989153558662E-2</v>
      </c>
      <c r="CZ1283" s="73">
        <f t="shared" si="253"/>
        <v>-3.9081104260387557E-2</v>
      </c>
      <c r="DA1283" s="73">
        <f t="shared" si="253"/>
        <v>9.0000744313438547E-2</v>
      </c>
      <c r="DB1283" s="73">
        <f t="shared" si="253"/>
        <v>-8.5771178294094516E-2</v>
      </c>
      <c r="DC1283" s="73">
        <f t="shared" si="253"/>
        <v>-0.12055851590233048</v>
      </c>
      <c r="DD1283" s="73">
        <f t="shared" si="253"/>
        <v>-8.6980603849812085E-2</v>
      </c>
      <c r="DE1283" s="73">
        <f t="shared" si="253"/>
        <v>3.8883870891432665E-2</v>
      </c>
    </row>
    <row r="1284" spans="3:109" x14ac:dyDescent="0.4">
      <c r="C1284" s="65"/>
      <c r="I1284" s="77"/>
      <c r="J1284" s="73">
        <f t="shared" si="236"/>
        <v>5.6864124962723445E-2</v>
      </c>
      <c r="K1284" s="73">
        <f t="shared" ref="K1284:BV1287" si="254">K494+$D$4*K$799*K$800*$D494</f>
        <v>-0.15850849610907977</v>
      </c>
      <c r="L1284" s="73">
        <f t="shared" si="254"/>
        <v>-5.8284093938427928E-2</v>
      </c>
      <c r="M1284" s="73">
        <f t="shared" si="254"/>
        <v>5.5995453349785965E-2</v>
      </c>
      <c r="N1284" s="73">
        <f t="shared" si="254"/>
        <v>-0.23786830305781428</v>
      </c>
      <c r="O1284" s="73">
        <f t="shared" si="254"/>
        <v>-4.1050568886014278E-2</v>
      </c>
      <c r="P1284" s="73">
        <f t="shared" si="254"/>
        <v>-2.3264966879381854E-2</v>
      </c>
      <c r="Q1284" s="73">
        <f t="shared" si="254"/>
        <v>-9.2299642401376097E-3</v>
      </c>
      <c r="R1284" s="73">
        <f t="shared" si="254"/>
        <v>7.5930035950441635E-2</v>
      </c>
      <c r="S1284" s="73">
        <f t="shared" si="254"/>
        <v>-5.408886291716597E-2</v>
      </c>
      <c r="T1284" s="73">
        <f t="shared" si="254"/>
        <v>4.5971881890817926E-2</v>
      </c>
      <c r="U1284" s="73">
        <f t="shared" si="254"/>
        <v>-8.5401882776381222E-2</v>
      </c>
      <c r="V1284" s="73">
        <f t="shared" si="254"/>
        <v>0.27027604446492115</v>
      </c>
      <c r="W1284" s="73">
        <f t="shared" si="254"/>
        <v>3.1064752223558263E-2</v>
      </c>
      <c r="X1284" s="73">
        <f t="shared" si="254"/>
        <v>0.18395453599568279</v>
      </c>
      <c r="Y1284" s="73">
        <f t="shared" si="254"/>
        <v>6.8204901922530356E-2</v>
      </c>
      <c r="Z1284" s="73">
        <f t="shared" si="254"/>
        <v>0.17506007364452753</v>
      </c>
      <c r="AA1284" s="73">
        <f t="shared" si="254"/>
        <v>-4.693850715886367E-3</v>
      </c>
      <c r="AB1284" s="73">
        <f t="shared" si="254"/>
        <v>-7.0524305978008781E-2</v>
      </c>
      <c r="AC1284" s="73">
        <f t="shared" si="254"/>
        <v>-0.12525108668427912</v>
      </c>
      <c r="AD1284" s="73">
        <f t="shared" si="254"/>
        <v>9.0966237710771433E-2</v>
      </c>
      <c r="AE1284" s="73">
        <f t="shared" si="254"/>
        <v>-0.12662966068758696</v>
      </c>
      <c r="AF1284" s="73">
        <f t="shared" si="254"/>
        <v>-8.7475506049797591E-2</v>
      </c>
      <c r="AG1284" s="73">
        <f t="shared" si="254"/>
        <v>-0.21689454189838797</v>
      </c>
      <c r="AH1284" s="73">
        <f t="shared" si="254"/>
        <v>-0.1106858610746497</v>
      </c>
      <c r="AI1284" s="73">
        <f t="shared" si="254"/>
        <v>4.8197230321142294E-2</v>
      </c>
      <c r="AJ1284" s="73">
        <f t="shared" si="254"/>
        <v>-2.5421411570531509E-2</v>
      </c>
      <c r="AK1284" s="73">
        <f t="shared" si="254"/>
        <v>7.498959268444344E-2</v>
      </c>
      <c r="AL1284" s="73">
        <f t="shared" si="254"/>
        <v>3.713251008144236E-2</v>
      </c>
      <c r="AM1284" s="73">
        <f t="shared" si="254"/>
        <v>4.2685718292626358E-2</v>
      </c>
      <c r="AN1284" s="73">
        <f t="shared" si="254"/>
        <v>9.2121957091733098E-2</v>
      </c>
      <c r="AO1284" s="73">
        <f t="shared" si="254"/>
        <v>-5.5987194005486879E-2</v>
      </c>
      <c r="AP1284" s="73">
        <f t="shared" si="254"/>
        <v>-6.4204908837232635E-2</v>
      </c>
      <c r="AQ1284" s="73">
        <f t="shared" si="254"/>
        <v>3.2978911385127388E-2</v>
      </c>
      <c r="AR1284" s="73">
        <f t="shared" si="254"/>
        <v>0.13312396103727883</v>
      </c>
      <c r="AS1284" s="73">
        <f t="shared" si="254"/>
        <v>-8.2362515654108001E-2</v>
      </c>
      <c r="AT1284" s="73">
        <f t="shared" si="254"/>
        <v>-7.5671135248140953E-3</v>
      </c>
      <c r="AU1284" s="73">
        <f t="shared" si="254"/>
        <v>0.11532484100384587</v>
      </c>
      <c r="AV1284" s="73">
        <f t="shared" si="254"/>
        <v>7.4719319584281782E-2</v>
      </c>
      <c r="AW1284" s="73">
        <f t="shared" si="254"/>
        <v>-6.7816467894600441E-2</v>
      </c>
      <c r="AX1284" s="73">
        <f t="shared" si="254"/>
        <v>0.13319898766771093</v>
      </c>
      <c r="AY1284" s="73">
        <f t="shared" si="254"/>
        <v>-0.1361195631057448</v>
      </c>
      <c r="AZ1284" s="73">
        <f t="shared" si="254"/>
        <v>5.6243034388469962E-2</v>
      </c>
      <c r="BA1284" s="73">
        <f t="shared" si="254"/>
        <v>-2.7088040641032068E-2</v>
      </c>
      <c r="BB1284" s="73">
        <f t="shared" si="254"/>
        <v>-1.5224853494872514E-2</v>
      </c>
      <c r="BC1284" s="73">
        <f t="shared" si="254"/>
        <v>8.8168081205184379E-2</v>
      </c>
      <c r="BD1284" s="73">
        <f t="shared" si="254"/>
        <v>-0.15857088574918013</v>
      </c>
      <c r="BE1284" s="73">
        <f t="shared" si="254"/>
        <v>-9.5501151433382059E-2</v>
      </c>
      <c r="BF1284" s="73">
        <f t="shared" si="254"/>
        <v>4.0023770738966138E-2</v>
      </c>
      <c r="BG1284" s="73">
        <f t="shared" si="254"/>
        <v>0.19501371159092923</v>
      </c>
      <c r="BH1284" s="73">
        <f t="shared" si="254"/>
        <v>-0.15854751664326672</v>
      </c>
      <c r="BI1284" s="73">
        <f t="shared" si="254"/>
        <v>0.15697572941689972</v>
      </c>
      <c r="BJ1284" s="73">
        <f t="shared" si="254"/>
        <v>8.4164881842770448E-2</v>
      </c>
      <c r="BK1284" s="73">
        <f t="shared" si="254"/>
        <v>0.17714523659707557</v>
      </c>
      <c r="BL1284" s="73">
        <f t="shared" si="254"/>
        <v>6.2441837770048358E-2</v>
      </c>
      <c r="BM1284" s="73">
        <f t="shared" si="254"/>
        <v>-4.1961903907729595E-2</v>
      </c>
      <c r="BN1284" s="73">
        <f t="shared" si="254"/>
        <v>-6.3356802029294237E-2</v>
      </c>
      <c r="BO1284" s="73">
        <f t="shared" si="254"/>
        <v>-5.3474724276368485E-3</v>
      </c>
      <c r="BP1284" s="73">
        <f t="shared" si="254"/>
        <v>0.11288229448190855</v>
      </c>
      <c r="BQ1284" s="73">
        <f t="shared" si="254"/>
        <v>-0.25803885130183729</v>
      </c>
      <c r="BR1284" s="73">
        <f t="shared" si="254"/>
        <v>-0.1976829967653578</v>
      </c>
      <c r="BS1284" s="73">
        <f t="shared" si="254"/>
        <v>0.16882435159949244</v>
      </c>
      <c r="BT1284" s="73">
        <f t="shared" si="254"/>
        <v>-2.2965706192996649E-2</v>
      </c>
      <c r="BU1284" s="73">
        <f t="shared" si="254"/>
        <v>-0.1758741779561033</v>
      </c>
      <c r="BV1284" s="73">
        <f t="shared" si="254"/>
        <v>-0.21696674814007547</v>
      </c>
      <c r="BW1284" s="73">
        <f t="shared" si="253"/>
        <v>-0.19121155681713989</v>
      </c>
      <c r="BX1284" s="73">
        <f t="shared" si="253"/>
        <v>-0.11279833886025989</v>
      </c>
      <c r="BY1284" s="73">
        <f t="shared" si="253"/>
        <v>3.791242840170804E-2</v>
      </c>
      <c r="BZ1284" s="73">
        <f t="shared" si="253"/>
        <v>-0.15946526325001528</v>
      </c>
      <c r="CA1284" s="73">
        <f t="shared" si="253"/>
        <v>3.9727449411363691E-2</v>
      </c>
      <c r="CB1284" s="73">
        <f t="shared" si="253"/>
        <v>0.20731523478563466</v>
      </c>
      <c r="CC1284" s="73">
        <f t="shared" si="253"/>
        <v>6.5326818191396949E-2</v>
      </c>
      <c r="CD1284" s="73">
        <f t="shared" si="253"/>
        <v>-3.9522819374282279E-2</v>
      </c>
      <c r="CE1284" s="73">
        <f t="shared" si="253"/>
        <v>0.10779435770802276</v>
      </c>
      <c r="CF1284" s="73">
        <f t="shared" si="253"/>
        <v>-0.14702628027454859</v>
      </c>
      <c r="CG1284" s="73">
        <f t="shared" si="253"/>
        <v>-0.18839933880013246</v>
      </c>
      <c r="CH1284" s="73">
        <f t="shared" si="253"/>
        <v>-4.3942921518946063E-2</v>
      </c>
      <c r="CI1284" s="73">
        <f t="shared" si="253"/>
        <v>1.7121457478993136E-2</v>
      </c>
      <c r="CJ1284" s="73">
        <f t="shared" si="253"/>
        <v>6.1164288602342846E-2</v>
      </c>
      <c r="CK1284" s="73">
        <f t="shared" si="253"/>
        <v>2.2934635544885645E-2</v>
      </c>
      <c r="CL1284" s="73">
        <f t="shared" si="253"/>
        <v>0.14082197530836982</v>
      </c>
      <c r="CM1284" s="73">
        <f t="shared" si="253"/>
        <v>5.567967064945057E-2</v>
      </c>
      <c r="CN1284" s="73">
        <f t="shared" si="253"/>
        <v>-1.387592535229135E-2</v>
      </c>
      <c r="CO1284" s="73">
        <f t="shared" si="253"/>
        <v>-1.60851961737139E-2</v>
      </c>
      <c r="CP1284" s="73">
        <f t="shared" si="253"/>
        <v>5.3746024846722154E-2</v>
      </c>
      <c r="CQ1284" s="73">
        <f t="shared" si="253"/>
        <v>-8.5579243368942182E-2</v>
      </c>
      <c r="CR1284" s="73">
        <f t="shared" si="253"/>
        <v>-6.5393944931020062E-2</v>
      </c>
      <c r="CS1284" s="73">
        <f t="shared" si="253"/>
        <v>-0.16350761720999221</v>
      </c>
      <c r="CT1284" s="73">
        <f t="shared" si="253"/>
        <v>-3.8020431514203148E-3</v>
      </c>
      <c r="CU1284" s="73">
        <f t="shared" si="253"/>
        <v>0.27524475561946421</v>
      </c>
      <c r="CV1284" s="73">
        <f t="shared" si="253"/>
        <v>-0.11079621715550668</v>
      </c>
      <c r="CW1284" s="73">
        <f t="shared" si="253"/>
        <v>-4.3501010698859151E-2</v>
      </c>
      <c r="CX1284" s="73">
        <f t="shared" si="253"/>
        <v>2.597097125877804E-2</v>
      </c>
      <c r="CY1284" s="73">
        <f t="shared" si="253"/>
        <v>0.2520917879328553</v>
      </c>
      <c r="CZ1284" s="73">
        <f t="shared" si="253"/>
        <v>3.0448986692988608E-2</v>
      </c>
      <c r="DA1284" s="73">
        <f t="shared" si="253"/>
        <v>-2.4098469253479998E-2</v>
      </c>
      <c r="DB1284" s="73">
        <f t="shared" si="253"/>
        <v>-2.4408063207776616E-2</v>
      </c>
      <c r="DC1284" s="73">
        <f t="shared" si="253"/>
        <v>-3.4482071414261829E-2</v>
      </c>
      <c r="DD1284" s="73">
        <f t="shared" si="253"/>
        <v>-6.1075514490642552E-2</v>
      </c>
      <c r="DE1284" s="73">
        <f t="shared" si="253"/>
        <v>0.11729263475627771</v>
      </c>
    </row>
    <row r="1285" spans="3:109" x14ac:dyDescent="0.4">
      <c r="C1285" s="65"/>
      <c r="I1285" s="77"/>
      <c r="J1285" s="73">
        <f t="shared" si="236"/>
        <v>-8.5495810698082139E-2</v>
      </c>
      <c r="K1285" s="73">
        <f t="shared" si="254"/>
        <v>-7.4757624380465099E-2</v>
      </c>
      <c r="L1285" s="73">
        <f t="shared" si="254"/>
        <v>-0.25532376923016442</v>
      </c>
      <c r="M1285" s="73">
        <f t="shared" si="254"/>
        <v>-2.9893428873278175E-2</v>
      </c>
      <c r="N1285" s="73">
        <f t="shared" si="254"/>
        <v>-0.16547224210998687</v>
      </c>
      <c r="O1285" s="73">
        <f t="shared" si="254"/>
        <v>-8.0947456270606399E-3</v>
      </c>
      <c r="P1285" s="73">
        <f t="shared" si="254"/>
        <v>-6.6142108725489434E-3</v>
      </c>
      <c r="Q1285" s="73">
        <f t="shared" si="254"/>
        <v>-4.8518849656647316E-2</v>
      </c>
      <c r="R1285" s="73">
        <f t="shared" si="254"/>
        <v>4.5176261090965446E-2</v>
      </c>
      <c r="S1285" s="73">
        <f t="shared" si="254"/>
        <v>2.5304146812251044E-2</v>
      </c>
      <c r="T1285" s="73">
        <f t="shared" si="254"/>
        <v>0.13199192972063423</v>
      </c>
      <c r="U1285" s="73">
        <f t="shared" si="254"/>
        <v>0.20861608196375533</v>
      </c>
      <c r="V1285" s="73">
        <f t="shared" si="254"/>
        <v>0.32254684573967668</v>
      </c>
      <c r="W1285" s="73">
        <f t="shared" si="254"/>
        <v>-0.17242766850223387</v>
      </c>
      <c r="X1285" s="73">
        <f t="shared" si="254"/>
        <v>0.16934740929716144</v>
      </c>
      <c r="Y1285" s="73">
        <f t="shared" si="254"/>
        <v>-0.19014355957820839</v>
      </c>
      <c r="Z1285" s="73">
        <f t="shared" si="254"/>
        <v>-4.4480116582588554E-2</v>
      </c>
      <c r="AA1285" s="73">
        <f t="shared" si="254"/>
        <v>-7.6607553537168541E-2</v>
      </c>
      <c r="AB1285" s="73">
        <f t="shared" si="254"/>
        <v>-5.8897479046553916E-2</v>
      </c>
      <c r="AC1285" s="73">
        <f t="shared" si="254"/>
        <v>-4.4880370726596737E-2</v>
      </c>
      <c r="AD1285" s="73">
        <f t="shared" si="254"/>
        <v>0.18398155247394077</v>
      </c>
      <c r="AE1285" s="73">
        <f t="shared" si="254"/>
        <v>-6.6452130648620392E-2</v>
      </c>
      <c r="AF1285" s="73">
        <f t="shared" si="254"/>
        <v>-0.25715602336568383</v>
      </c>
      <c r="AG1285" s="73">
        <f t="shared" si="254"/>
        <v>6.968693442674357E-3</v>
      </c>
      <c r="AH1285" s="73">
        <f t="shared" si="254"/>
        <v>-0.15048815761833365</v>
      </c>
      <c r="AI1285" s="73">
        <f t="shared" si="254"/>
        <v>-0.14752984720855034</v>
      </c>
      <c r="AJ1285" s="73">
        <f t="shared" si="254"/>
        <v>4.4138854647491198E-2</v>
      </c>
      <c r="AK1285" s="73">
        <f t="shared" si="254"/>
        <v>-6.5334828431485165E-2</v>
      </c>
      <c r="AL1285" s="73">
        <f t="shared" si="254"/>
        <v>0.14021586892244245</v>
      </c>
      <c r="AM1285" s="73">
        <f t="shared" si="254"/>
        <v>8.2161379144516752E-2</v>
      </c>
      <c r="AN1285" s="73">
        <f t="shared" si="254"/>
        <v>-0.10873932009950328</v>
      </c>
      <c r="AO1285" s="73">
        <f t="shared" si="254"/>
        <v>-0.14395689284720017</v>
      </c>
      <c r="AP1285" s="73">
        <f t="shared" si="254"/>
        <v>-0.14143238305394251</v>
      </c>
      <c r="AQ1285" s="73">
        <f t="shared" si="254"/>
        <v>-0.12758370403863623</v>
      </c>
      <c r="AR1285" s="73">
        <f t="shared" si="254"/>
        <v>1.9589750272688403E-2</v>
      </c>
      <c r="AS1285" s="73">
        <f t="shared" si="254"/>
        <v>-0.25826202446412205</v>
      </c>
      <c r="AT1285" s="73">
        <f t="shared" si="254"/>
        <v>5.0642031595469185E-2</v>
      </c>
      <c r="AU1285" s="73">
        <f t="shared" si="254"/>
        <v>-0.21707354634909204</v>
      </c>
      <c r="AV1285" s="73">
        <f t="shared" si="254"/>
        <v>5.2197755756432804E-2</v>
      </c>
      <c r="AW1285" s="73">
        <f t="shared" si="254"/>
        <v>-6.5219880959676901E-2</v>
      </c>
      <c r="AX1285" s="73">
        <f t="shared" si="254"/>
        <v>-0.12103586655870655</v>
      </c>
      <c r="AY1285" s="73">
        <f t="shared" si="254"/>
        <v>-0.11893307935442263</v>
      </c>
      <c r="AZ1285" s="73">
        <f t="shared" si="254"/>
        <v>-1.2078332784787302E-2</v>
      </c>
      <c r="BA1285" s="73">
        <f t="shared" si="254"/>
        <v>0.13462870249164316</v>
      </c>
      <c r="BB1285" s="73">
        <f t="shared" si="254"/>
        <v>1.6771595306199604E-2</v>
      </c>
      <c r="BC1285" s="73">
        <f t="shared" si="254"/>
        <v>0.11653098826979025</v>
      </c>
      <c r="BD1285" s="73">
        <f t="shared" si="254"/>
        <v>-0.24502147648497474</v>
      </c>
      <c r="BE1285" s="73">
        <f t="shared" si="254"/>
        <v>-8.1873465551733915E-2</v>
      </c>
      <c r="BF1285" s="73">
        <f t="shared" si="254"/>
        <v>-9.4606789414047321E-2</v>
      </c>
      <c r="BG1285" s="73">
        <f t="shared" si="254"/>
        <v>0.25929946535986653</v>
      </c>
      <c r="BH1285" s="73">
        <f t="shared" si="254"/>
        <v>-6.699694297864156E-2</v>
      </c>
      <c r="BI1285" s="73">
        <f t="shared" si="254"/>
        <v>0.39961971163255483</v>
      </c>
      <c r="BJ1285" s="73">
        <f t="shared" si="254"/>
        <v>3.6255887754271757E-2</v>
      </c>
      <c r="BK1285" s="73">
        <f t="shared" si="254"/>
        <v>-3.2033193724615931E-2</v>
      </c>
      <c r="BL1285" s="73">
        <f t="shared" si="254"/>
        <v>-3.4752192031961239E-3</v>
      </c>
      <c r="BM1285" s="73">
        <f t="shared" si="254"/>
        <v>0.1956645522469351</v>
      </c>
      <c r="BN1285" s="73">
        <f t="shared" si="254"/>
        <v>0.18935273330907451</v>
      </c>
      <c r="BO1285" s="73">
        <f t="shared" si="254"/>
        <v>-0.14858761114411481</v>
      </c>
      <c r="BP1285" s="73">
        <f t="shared" si="254"/>
        <v>4.4177040698446947E-2</v>
      </c>
      <c r="BQ1285" s="73">
        <f t="shared" si="254"/>
        <v>-0.12370136623180251</v>
      </c>
      <c r="BR1285" s="73">
        <f t="shared" si="254"/>
        <v>0.11279405986860186</v>
      </c>
      <c r="BS1285" s="73">
        <f t="shared" si="254"/>
        <v>9.6706875288492006E-2</v>
      </c>
      <c r="BT1285" s="73">
        <f t="shared" si="254"/>
        <v>9.5381728878464647E-2</v>
      </c>
      <c r="BU1285" s="73">
        <f t="shared" si="254"/>
        <v>-0.12987408112448387</v>
      </c>
      <c r="BV1285" s="73">
        <f t="shared" si="254"/>
        <v>-5.4539012814606977E-2</v>
      </c>
      <c r="BW1285" s="73">
        <f t="shared" si="253"/>
        <v>-0.11638891268820192</v>
      </c>
      <c r="BX1285" s="73">
        <f t="shared" si="253"/>
        <v>-7.0915031207252455E-2</v>
      </c>
      <c r="BY1285" s="73">
        <f t="shared" si="253"/>
        <v>0.12096246360094534</v>
      </c>
      <c r="BZ1285" s="73">
        <f t="shared" si="253"/>
        <v>-0.22340420725620777</v>
      </c>
      <c r="CA1285" s="73">
        <f t="shared" si="253"/>
        <v>8.5867631774408953E-2</v>
      </c>
      <c r="CB1285" s="73">
        <f t="shared" si="253"/>
        <v>-3.4623699763028662E-2</v>
      </c>
      <c r="CC1285" s="73">
        <f t="shared" si="253"/>
        <v>0.17080241848262073</v>
      </c>
      <c r="CD1285" s="73">
        <f t="shared" si="253"/>
        <v>2.9739614907170401E-3</v>
      </c>
      <c r="CE1285" s="73">
        <f t="shared" si="253"/>
        <v>4.0384694352583655E-2</v>
      </c>
      <c r="CF1285" s="73">
        <f t="shared" si="253"/>
        <v>9.662216996022599E-2</v>
      </c>
      <c r="CG1285" s="73">
        <f t="shared" si="253"/>
        <v>-4.2819156987062928E-2</v>
      </c>
      <c r="CH1285" s="73">
        <f t="shared" si="253"/>
        <v>-0.13452072700522652</v>
      </c>
      <c r="CI1285" s="73">
        <f t="shared" si="253"/>
        <v>3.7417092372405737E-2</v>
      </c>
      <c r="CJ1285" s="73">
        <f t="shared" si="253"/>
        <v>0.18788806457535054</v>
      </c>
      <c r="CK1285" s="73">
        <f t="shared" si="253"/>
        <v>-0.13873497265798038</v>
      </c>
      <c r="CL1285" s="73">
        <f t="shared" si="253"/>
        <v>-9.9874659660810702E-2</v>
      </c>
      <c r="CM1285" s="73">
        <f t="shared" si="253"/>
        <v>0.26197162890543568</v>
      </c>
      <c r="CN1285" s="73">
        <f t="shared" si="253"/>
        <v>8.3896682488011395E-2</v>
      </c>
      <c r="CO1285" s="73">
        <f t="shared" si="253"/>
        <v>-4.236651541397856E-2</v>
      </c>
      <c r="CP1285" s="73">
        <f t="shared" si="253"/>
        <v>-3.4680216639603988E-2</v>
      </c>
      <c r="CQ1285" s="73">
        <f t="shared" si="253"/>
        <v>8.2537913681676706E-2</v>
      </c>
      <c r="CR1285" s="73">
        <f t="shared" si="253"/>
        <v>3.2696573080012323E-2</v>
      </c>
      <c r="CS1285" s="73">
        <f t="shared" si="253"/>
        <v>-4.8900262934931611E-2</v>
      </c>
      <c r="CT1285" s="73">
        <f t="shared" si="253"/>
        <v>1.7342673234015366E-2</v>
      </c>
      <c r="CU1285" s="73">
        <f t="shared" si="253"/>
        <v>-8.3290513400326352E-2</v>
      </c>
      <c r="CV1285" s="73">
        <f t="shared" si="253"/>
        <v>0.11992500237628273</v>
      </c>
      <c r="CW1285" s="73">
        <f t="shared" si="253"/>
        <v>0.15232635952517529</v>
      </c>
      <c r="CX1285" s="73">
        <f t="shared" si="253"/>
        <v>0.10204043452930776</v>
      </c>
      <c r="CY1285" s="73">
        <f t="shared" si="253"/>
        <v>-4.1475266729588799E-3</v>
      </c>
      <c r="CZ1285" s="73">
        <f t="shared" si="253"/>
        <v>6.4919420040522339E-3</v>
      </c>
      <c r="DA1285" s="73">
        <f t="shared" si="253"/>
        <v>0.23530110578774271</v>
      </c>
      <c r="DB1285" s="73">
        <f t="shared" si="253"/>
        <v>-7.0483861450241922E-2</v>
      </c>
      <c r="DC1285" s="73">
        <f t="shared" si="253"/>
        <v>8.6420903660346993E-2</v>
      </c>
      <c r="DD1285" s="73">
        <f t="shared" si="253"/>
        <v>0.14214450657732072</v>
      </c>
      <c r="DE1285" s="73">
        <f t="shared" si="253"/>
        <v>4.7604426769746848E-2</v>
      </c>
    </row>
    <row r="1286" spans="3:109" x14ac:dyDescent="0.4">
      <c r="C1286" s="65"/>
      <c r="I1286" s="77"/>
      <c r="J1286" s="73">
        <f t="shared" si="236"/>
        <v>1.422514965187114E-2</v>
      </c>
      <c r="K1286" s="73">
        <f t="shared" si="254"/>
        <v>-0.1078997382159923</v>
      </c>
      <c r="L1286" s="73">
        <f t="shared" si="254"/>
        <v>-0.16276391808507043</v>
      </c>
      <c r="M1286" s="73">
        <f t="shared" si="254"/>
        <v>9.2754734951282142E-2</v>
      </c>
      <c r="N1286" s="73">
        <f t="shared" si="254"/>
        <v>-8.9377043530781172E-2</v>
      </c>
      <c r="O1286" s="73">
        <f t="shared" si="254"/>
        <v>4.6072272142013072E-2</v>
      </c>
      <c r="P1286" s="73">
        <f t="shared" si="254"/>
        <v>-1.6323140481600454E-2</v>
      </c>
      <c r="Q1286" s="73">
        <f t="shared" si="254"/>
        <v>4.5414603057949927E-2</v>
      </c>
      <c r="R1286" s="73">
        <f t="shared" si="254"/>
        <v>2.7820728020737491E-2</v>
      </c>
      <c r="S1286" s="73">
        <f t="shared" si="254"/>
        <v>-6.6472456017281689E-2</v>
      </c>
      <c r="T1286" s="73">
        <f t="shared" si="254"/>
        <v>0.22957129462591824</v>
      </c>
      <c r="U1286" s="73">
        <f t="shared" si="254"/>
        <v>9.0558201278748876E-2</v>
      </c>
      <c r="V1286" s="73">
        <f t="shared" si="254"/>
        <v>0.25616170493151202</v>
      </c>
      <c r="W1286" s="73">
        <f t="shared" si="254"/>
        <v>-3.2401956339015367E-2</v>
      </c>
      <c r="X1286" s="73">
        <f t="shared" si="254"/>
        <v>-5.7836712778948515E-2</v>
      </c>
      <c r="Y1286" s="73">
        <f t="shared" si="254"/>
        <v>-0.10750437509014482</v>
      </c>
      <c r="Z1286" s="73">
        <f t="shared" si="254"/>
        <v>-0.13511288943188379</v>
      </c>
      <c r="AA1286" s="73">
        <f t="shared" si="254"/>
        <v>0.13298637366200328</v>
      </c>
      <c r="AB1286" s="73">
        <f t="shared" si="254"/>
        <v>9.3931954847364468E-2</v>
      </c>
      <c r="AC1286" s="73">
        <f t="shared" si="254"/>
        <v>6.8849331681132386E-2</v>
      </c>
      <c r="AD1286" s="73">
        <f t="shared" si="254"/>
        <v>-9.1468340466565705E-3</v>
      </c>
      <c r="AE1286" s="73">
        <f t="shared" si="254"/>
        <v>-4.5486909795075511E-2</v>
      </c>
      <c r="AF1286" s="73">
        <f t="shared" si="254"/>
        <v>-0.15560117808196564</v>
      </c>
      <c r="AG1286" s="73">
        <f t="shared" si="254"/>
        <v>-9.1832203012586263E-3</v>
      </c>
      <c r="AH1286" s="73">
        <f t="shared" si="254"/>
        <v>6.4780561992857748E-3</v>
      </c>
      <c r="AI1286" s="73">
        <f t="shared" si="254"/>
        <v>-2.502538681098675E-2</v>
      </c>
      <c r="AJ1286" s="73">
        <f t="shared" si="254"/>
        <v>4.0178705665771662E-2</v>
      </c>
      <c r="AK1286" s="73">
        <f t="shared" si="254"/>
        <v>-5.5766868494412135E-3</v>
      </c>
      <c r="AL1286" s="73">
        <f t="shared" si="254"/>
        <v>0.15100941655314748</v>
      </c>
      <c r="AM1286" s="73">
        <f t="shared" si="254"/>
        <v>0.23062235246982318</v>
      </c>
      <c r="AN1286" s="73">
        <f t="shared" si="254"/>
        <v>-0.12753472489530479</v>
      </c>
      <c r="AO1286" s="73">
        <f t="shared" si="254"/>
        <v>-3.0642322230489828E-2</v>
      </c>
      <c r="AP1286" s="73">
        <f t="shared" si="254"/>
        <v>-5.7417554705572547E-2</v>
      </c>
      <c r="AQ1286" s="73">
        <f t="shared" si="254"/>
        <v>0.2514812083449704</v>
      </c>
      <c r="AR1286" s="73">
        <f t="shared" si="254"/>
        <v>0.13158224134845373</v>
      </c>
      <c r="AS1286" s="73">
        <f t="shared" si="254"/>
        <v>7.4642065912322334E-3</v>
      </c>
      <c r="AT1286" s="73">
        <f t="shared" si="254"/>
        <v>-8.1596243065203231E-2</v>
      </c>
      <c r="AU1286" s="73">
        <f t="shared" si="254"/>
        <v>2.4797202071832471E-2</v>
      </c>
      <c r="AV1286" s="73">
        <f t="shared" si="254"/>
        <v>-1.5997385608485782E-2</v>
      </c>
      <c r="AW1286" s="73">
        <f t="shared" si="254"/>
        <v>-2.9761721188473689E-2</v>
      </c>
      <c r="AX1286" s="73">
        <f t="shared" si="254"/>
        <v>0.13847172602670532</v>
      </c>
      <c r="AY1286" s="73">
        <f t="shared" si="254"/>
        <v>-9.3444491667345184E-2</v>
      </c>
      <c r="AZ1286" s="73">
        <f t="shared" si="254"/>
        <v>0.11910145972371833</v>
      </c>
      <c r="BA1286" s="73">
        <f t="shared" si="254"/>
        <v>9.129432646029699E-2</v>
      </c>
      <c r="BB1286" s="73">
        <f t="shared" si="254"/>
        <v>-0.10286704758119183</v>
      </c>
      <c r="BC1286" s="73">
        <f t="shared" si="254"/>
        <v>2.6688783689195503E-2</v>
      </c>
      <c r="BD1286" s="73">
        <f t="shared" si="254"/>
        <v>-0.17224427974526385</v>
      </c>
      <c r="BE1286" s="73">
        <f t="shared" si="254"/>
        <v>3.0927016816203891E-2</v>
      </c>
      <c r="BF1286" s="73">
        <f t="shared" si="254"/>
        <v>4.0320914014060183E-2</v>
      </c>
      <c r="BG1286" s="73">
        <f t="shared" si="254"/>
        <v>0.22648671743130161</v>
      </c>
      <c r="BH1286" s="73">
        <f t="shared" si="254"/>
        <v>0.13600469803932788</v>
      </c>
      <c r="BI1286" s="73">
        <f t="shared" si="254"/>
        <v>9.721778301953285E-2</v>
      </c>
      <c r="BJ1286" s="73">
        <f t="shared" si="254"/>
        <v>0.17276374382205661</v>
      </c>
      <c r="BK1286" s="73">
        <f t="shared" si="254"/>
        <v>5.6779171559573773E-2</v>
      </c>
      <c r="BL1286" s="73">
        <f t="shared" si="254"/>
        <v>9.8315135146734428E-3</v>
      </c>
      <c r="BM1286" s="73">
        <f t="shared" si="254"/>
        <v>7.9665693540544535E-2</v>
      </c>
      <c r="BN1286" s="73">
        <f t="shared" si="254"/>
        <v>-5.303468148011449E-2</v>
      </c>
      <c r="BO1286" s="73">
        <f t="shared" si="254"/>
        <v>0.14653302937348719</v>
      </c>
      <c r="BP1286" s="73">
        <f t="shared" si="254"/>
        <v>0.21626033449058749</v>
      </c>
      <c r="BQ1286" s="73">
        <f t="shared" si="254"/>
        <v>-0.12026535286991684</v>
      </c>
      <c r="BR1286" s="73">
        <f t="shared" si="254"/>
        <v>7.2320157684852518E-2</v>
      </c>
      <c r="BS1286" s="73">
        <f t="shared" si="254"/>
        <v>0.11745161665811904</v>
      </c>
      <c r="BT1286" s="73">
        <f t="shared" si="254"/>
        <v>0.17845592545825018</v>
      </c>
      <c r="BU1286" s="73">
        <f t="shared" si="254"/>
        <v>0.13696523470437572</v>
      </c>
      <c r="BV1286" s="73">
        <f t="shared" si="254"/>
        <v>-2.6876929815496196E-2</v>
      </c>
      <c r="BW1286" s="73">
        <f t="shared" si="253"/>
        <v>-0.16217120500678972</v>
      </c>
      <c r="BX1286" s="73">
        <f t="shared" si="253"/>
        <v>-0.13731834256430492</v>
      </c>
      <c r="BY1286" s="73">
        <f t="shared" si="253"/>
        <v>0.16126203540892661</v>
      </c>
      <c r="BZ1286" s="73">
        <f t="shared" si="253"/>
        <v>-0.12340764393079001</v>
      </c>
      <c r="CA1286" s="73">
        <f t="shared" si="253"/>
        <v>0.15217873501103968</v>
      </c>
      <c r="CB1286" s="73">
        <f t="shared" si="253"/>
        <v>-1.8658397532930766E-3</v>
      </c>
      <c r="CC1286" s="73">
        <f t="shared" si="253"/>
        <v>3.3735950386937968E-2</v>
      </c>
      <c r="CD1286" s="73">
        <f t="shared" si="253"/>
        <v>2.9446379944352539E-2</v>
      </c>
      <c r="CE1286" s="73">
        <f t="shared" si="253"/>
        <v>-9.7643397905842713E-2</v>
      </c>
      <c r="CF1286" s="73">
        <f t="shared" si="253"/>
        <v>-7.3323126091453694E-2</v>
      </c>
      <c r="CG1286" s="73">
        <f t="shared" si="253"/>
        <v>-0.11117096083827115</v>
      </c>
      <c r="CH1286" s="73">
        <f t="shared" si="253"/>
        <v>4.8951533001240437E-2</v>
      </c>
      <c r="CI1286" s="73">
        <f t="shared" si="253"/>
        <v>4.6032338428979667E-3</v>
      </c>
      <c r="CJ1286" s="73">
        <f t="shared" si="253"/>
        <v>-0.18568027373974963</v>
      </c>
      <c r="CK1286" s="73">
        <f t="shared" si="253"/>
        <v>0.11891427644871429</v>
      </c>
      <c r="CL1286" s="73">
        <f t="shared" si="253"/>
        <v>0.1060802365684288</v>
      </c>
      <c r="CM1286" s="73">
        <f t="shared" si="253"/>
        <v>7.5105695531902356E-2</v>
      </c>
      <c r="CN1286" s="73">
        <f t="shared" si="253"/>
        <v>1.0401227938589474E-2</v>
      </c>
      <c r="CO1286" s="73">
        <f t="shared" si="253"/>
        <v>5.9986173674805451E-2</v>
      </c>
      <c r="CP1286" s="73">
        <f t="shared" si="253"/>
        <v>-6.2333902933982083E-2</v>
      </c>
      <c r="CQ1286" s="73">
        <f t="shared" si="253"/>
        <v>0.23177201722550517</v>
      </c>
      <c r="CR1286" s="73">
        <f t="shared" si="253"/>
        <v>-0.16455056611781599</v>
      </c>
      <c r="CS1286" s="73">
        <f t="shared" si="253"/>
        <v>8.5043305984726078E-2</v>
      </c>
      <c r="CT1286" s="73">
        <f t="shared" si="253"/>
        <v>3.6770264912457613E-2</v>
      </c>
      <c r="CU1286" s="73">
        <f t="shared" si="253"/>
        <v>-2.1790724486869979E-2</v>
      </c>
      <c r="CV1286" s="73">
        <f t="shared" si="253"/>
        <v>9.6745885570575091E-3</v>
      </c>
      <c r="CW1286" s="73">
        <f t="shared" si="253"/>
        <v>0.10155038972069062</v>
      </c>
      <c r="CX1286" s="73">
        <f t="shared" si="253"/>
        <v>0.23984845788203168</v>
      </c>
      <c r="CY1286" s="73">
        <f t="shared" si="253"/>
        <v>0.2226466274643441</v>
      </c>
      <c r="CZ1286" s="73">
        <f t="shared" si="253"/>
        <v>-0.16322490241355461</v>
      </c>
      <c r="DA1286" s="73">
        <f t="shared" si="253"/>
        <v>0.14429953085487174</v>
      </c>
      <c r="DB1286" s="73">
        <f t="shared" si="253"/>
        <v>-0.13876700492645905</v>
      </c>
      <c r="DC1286" s="73">
        <f t="shared" si="253"/>
        <v>5.8071563738088451E-2</v>
      </c>
      <c r="DD1286" s="73">
        <f t="shared" si="253"/>
        <v>9.373931214191808E-2</v>
      </c>
      <c r="DE1286" s="73">
        <f t="shared" si="253"/>
        <v>0.13115525084034696</v>
      </c>
    </row>
    <row r="1287" spans="3:109" x14ac:dyDescent="0.4">
      <c r="C1287" s="65"/>
      <c r="I1287" s="77"/>
      <c r="J1287" s="73">
        <f t="shared" si="236"/>
        <v>-0.28594651883305833</v>
      </c>
      <c r="K1287" s="73">
        <f t="shared" si="254"/>
        <v>0.10992850600984275</v>
      </c>
      <c r="L1287" s="73">
        <f t="shared" si="254"/>
        <v>-0.10706953183128071</v>
      </c>
      <c r="M1287" s="73">
        <f t="shared" si="254"/>
        <v>0.11549380844747384</v>
      </c>
      <c r="N1287" s="73">
        <f t="shared" si="254"/>
        <v>-0.10114003094498801</v>
      </c>
      <c r="O1287" s="73">
        <f t="shared" si="254"/>
        <v>0.17557149214743306</v>
      </c>
      <c r="P1287" s="73">
        <f t="shared" si="254"/>
        <v>9.5372171614930598E-2</v>
      </c>
      <c r="Q1287" s="73">
        <f t="shared" si="254"/>
        <v>4.9627809615612264E-2</v>
      </c>
      <c r="R1287" s="73">
        <f t="shared" si="254"/>
        <v>6.1604071701179937E-2</v>
      </c>
      <c r="S1287" s="73">
        <f t="shared" si="254"/>
        <v>-6.4525816929758728E-2</v>
      </c>
      <c r="T1287" s="73">
        <f t="shared" si="254"/>
        <v>5.3862938033259047E-2</v>
      </c>
      <c r="U1287" s="73">
        <f t="shared" si="254"/>
        <v>3.3301080345848243E-2</v>
      </c>
      <c r="V1287" s="73">
        <f t="shared" si="254"/>
        <v>0.21795881319224616</v>
      </c>
      <c r="W1287" s="73">
        <f t="shared" si="254"/>
        <v>-5.5237595706472693E-2</v>
      </c>
      <c r="X1287" s="73">
        <f t="shared" si="254"/>
        <v>0.22110467431993938</v>
      </c>
      <c r="Y1287" s="73">
        <f t="shared" si="254"/>
        <v>2.2582204482177327E-2</v>
      </c>
      <c r="Z1287" s="73">
        <f t="shared" si="254"/>
        <v>-1.5805749235320233E-2</v>
      </c>
      <c r="AA1287" s="73">
        <f t="shared" si="254"/>
        <v>2.7022119370354683E-3</v>
      </c>
      <c r="AB1287" s="73">
        <f t="shared" si="254"/>
        <v>-4.009210980927555E-2</v>
      </c>
      <c r="AC1287" s="73">
        <f t="shared" si="254"/>
        <v>6.0128893611978949E-2</v>
      </c>
      <c r="AD1287" s="73">
        <f t="shared" si="254"/>
        <v>0.1297335571193162</v>
      </c>
      <c r="AE1287" s="73">
        <f t="shared" si="254"/>
        <v>6.3982082771407253E-2</v>
      </c>
      <c r="AF1287" s="73">
        <f t="shared" si="254"/>
        <v>-9.0482225411210884E-2</v>
      </c>
      <c r="AG1287" s="73">
        <f t="shared" si="254"/>
        <v>2.3812527743277082E-2</v>
      </c>
      <c r="AH1287" s="73">
        <f t="shared" si="254"/>
        <v>-9.6377868950518975E-2</v>
      </c>
      <c r="AI1287" s="73">
        <f t="shared" si="254"/>
        <v>-7.2329742242425832E-2</v>
      </c>
      <c r="AJ1287" s="73">
        <f t="shared" si="254"/>
        <v>-2.7790544328515212E-2</v>
      </c>
      <c r="AK1287" s="73">
        <f t="shared" si="254"/>
        <v>7.6470975861293283E-2</v>
      </c>
      <c r="AL1287" s="73">
        <f t="shared" si="254"/>
        <v>0.29719469781974245</v>
      </c>
      <c r="AM1287" s="73">
        <f t="shared" si="254"/>
        <v>0.16076063634329127</v>
      </c>
      <c r="AN1287" s="73">
        <f t="shared" si="254"/>
        <v>-2.0360130511729069E-2</v>
      </c>
      <c r="AO1287" s="73">
        <f t="shared" si="254"/>
        <v>-0.12515656351302634</v>
      </c>
      <c r="AP1287" s="73">
        <f t="shared" si="254"/>
        <v>-0.18479449701029946</v>
      </c>
      <c r="AQ1287" s="73">
        <f t="shared" si="254"/>
        <v>2.2516231857204239E-2</v>
      </c>
      <c r="AR1287" s="73">
        <f t="shared" si="254"/>
        <v>-2.8962150067255995E-2</v>
      </c>
      <c r="AS1287" s="73">
        <f t="shared" si="254"/>
        <v>-0.34211724695903034</v>
      </c>
      <c r="AT1287" s="73">
        <f t="shared" si="254"/>
        <v>-1.5514155331524119E-2</v>
      </c>
      <c r="AU1287" s="73">
        <f t="shared" si="254"/>
        <v>-0.13317514335984126</v>
      </c>
      <c r="AV1287" s="73">
        <f t="shared" si="254"/>
        <v>2.4244605920486158E-2</v>
      </c>
      <c r="AW1287" s="73">
        <f t="shared" si="254"/>
        <v>-0.25187407435016362</v>
      </c>
      <c r="AX1287" s="73">
        <f t="shared" si="254"/>
        <v>-6.0735108008985378E-2</v>
      </c>
      <c r="AY1287" s="73">
        <f t="shared" si="254"/>
        <v>-4.9414705935592593E-2</v>
      </c>
      <c r="AZ1287" s="73">
        <f t="shared" si="254"/>
        <v>-2.7144893095927863E-2</v>
      </c>
      <c r="BA1287" s="73">
        <f t="shared" si="254"/>
        <v>-0.11352250633951085</v>
      </c>
      <c r="BB1287" s="73">
        <f t="shared" si="254"/>
        <v>-8.0938414797183153E-2</v>
      </c>
      <c r="BC1287" s="73">
        <f t="shared" si="254"/>
        <v>-6.6718961620648748E-2</v>
      </c>
      <c r="BD1287" s="73">
        <f t="shared" si="254"/>
        <v>-0.21227143346878519</v>
      </c>
      <c r="BE1287" s="73">
        <f t="shared" si="254"/>
        <v>-4.6808197615531059E-2</v>
      </c>
      <c r="BF1287" s="73">
        <f t="shared" si="254"/>
        <v>-7.1720947978109406E-2</v>
      </c>
      <c r="BG1287" s="73">
        <f t="shared" si="254"/>
        <v>1.1022696090074632E-2</v>
      </c>
      <c r="BH1287" s="73">
        <f t="shared" si="254"/>
        <v>-0.3205655964183492</v>
      </c>
      <c r="BI1287" s="73">
        <f t="shared" si="254"/>
        <v>4.9480121313436876E-2</v>
      </c>
      <c r="BJ1287" s="73">
        <f t="shared" si="254"/>
        <v>-0.10108768508399342</v>
      </c>
      <c r="BK1287" s="73">
        <f t="shared" si="254"/>
        <v>0.18140059200201911</v>
      </c>
      <c r="BL1287" s="73">
        <f t="shared" si="254"/>
        <v>-0.12124636008895165</v>
      </c>
      <c r="BM1287" s="73">
        <f t="shared" si="254"/>
        <v>4.8358973339325588E-2</v>
      </c>
      <c r="BN1287" s="73">
        <f t="shared" si="254"/>
        <v>0.10517213519201406</v>
      </c>
      <c r="BO1287" s="73">
        <f t="shared" si="254"/>
        <v>-0.11609536817958208</v>
      </c>
      <c r="BP1287" s="73">
        <f t="shared" si="254"/>
        <v>0.19375501744333504</v>
      </c>
      <c r="BQ1287" s="73">
        <f t="shared" si="254"/>
        <v>-0.12068543515059922</v>
      </c>
      <c r="BR1287" s="73">
        <f t="shared" si="254"/>
        <v>-7.147865598092254E-2</v>
      </c>
      <c r="BS1287" s="73">
        <f t="shared" si="254"/>
        <v>-0.17000185860879238</v>
      </c>
      <c r="BT1287" s="73">
        <f t="shared" si="254"/>
        <v>-5.961640105785241E-2</v>
      </c>
      <c r="BU1287" s="73">
        <f t="shared" si="254"/>
        <v>-0.13226343678049027</v>
      </c>
      <c r="BV1287" s="73">
        <f t="shared" ref="BV1287:DE1290" si="255">BV497+$D$4*BV$799*BV$800*$D497</f>
        <v>-8.0519856444694143E-2</v>
      </c>
      <c r="BW1287" s="73">
        <f t="shared" si="255"/>
        <v>-0.11054562815576315</v>
      </c>
      <c r="BX1287" s="73">
        <f t="shared" si="255"/>
        <v>-4.1743356643987477E-2</v>
      </c>
      <c r="BY1287" s="73">
        <f t="shared" si="255"/>
        <v>5.5693005298703781E-2</v>
      </c>
      <c r="BZ1287" s="73">
        <f t="shared" si="255"/>
        <v>-4.8839299998553257E-3</v>
      </c>
      <c r="CA1287" s="73">
        <f t="shared" si="255"/>
        <v>-0.12220050353562267</v>
      </c>
      <c r="CB1287" s="73">
        <f t="shared" si="255"/>
        <v>0.21131624285703748</v>
      </c>
      <c r="CC1287" s="73">
        <f t="shared" si="255"/>
        <v>-7.8400855611066231E-2</v>
      </c>
      <c r="CD1287" s="73">
        <f t="shared" si="255"/>
        <v>0.13288754657036009</v>
      </c>
      <c r="CE1287" s="73">
        <f t="shared" si="255"/>
        <v>-0.21226512140940113</v>
      </c>
      <c r="CF1287" s="73">
        <f t="shared" si="255"/>
        <v>0.15672172006102583</v>
      </c>
      <c r="CG1287" s="73">
        <f t="shared" si="255"/>
        <v>-0.19896230455310021</v>
      </c>
      <c r="CH1287" s="73">
        <f t="shared" si="255"/>
        <v>-7.9875611771891689E-2</v>
      </c>
      <c r="CI1287" s="73">
        <f t="shared" si="255"/>
        <v>-7.9931584810588013E-2</v>
      </c>
      <c r="CJ1287" s="73">
        <f t="shared" si="255"/>
        <v>1.8847040234626342E-2</v>
      </c>
      <c r="CK1287" s="73">
        <f t="shared" si="255"/>
        <v>3.2914012071263925E-2</v>
      </c>
      <c r="CL1287" s="73">
        <f t="shared" si="255"/>
        <v>0.14223222842593222</v>
      </c>
      <c r="CM1287" s="73">
        <f t="shared" si="255"/>
        <v>0.15509070410411599</v>
      </c>
      <c r="CN1287" s="73">
        <f t="shared" si="255"/>
        <v>-3.7759870016123041E-2</v>
      </c>
      <c r="CO1287" s="73">
        <f t="shared" si="255"/>
        <v>-3.826366834128473E-2</v>
      </c>
      <c r="CP1287" s="73">
        <f t="shared" si="255"/>
        <v>-0.12570190530820211</v>
      </c>
      <c r="CQ1287" s="73">
        <f t="shared" si="255"/>
        <v>0.20438339368163128</v>
      </c>
      <c r="CR1287" s="73">
        <f t="shared" si="255"/>
        <v>-0.32827634952500756</v>
      </c>
      <c r="CS1287" s="73">
        <f t="shared" si="255"/>
        <v>-0.13196305747160622</v>
      </c>
      <c r="CT1287" s="73">
        <f t="shared" si="255"/>
        <v>4.5551325344555062E-2</v>
      </c>
      <c r="CU1287" s="73">
        <f t="shared" si="255"/>
        <v>4.3131609949818725E-2</v>
      </c>
      <c r="CV1287" s="73">
        <f t="shared" si="255"/>
        <v>5.1847239496708936E-3</v>
      </c>
      <c r="CW1287" s="73">
        <f t="shared" si="255"/>
        <v>5.1018118885223306E-2</v>
      </c>
      <c r="CX1287" s="73">
        <f t="shared" si="255"/>
        <v>0.11321400113255249</v>
      </c>
      <c r="CY1287" s="73">
        <f t="shared" si="255"/>
        <v>3.3248645847608581E-2</v>
      </c>
      <c r="CZ1287" s="73">
        <f t="shared" si="255"/>
        <v>-0.16994034701607127</v>
      </c>
      <c r="DA1287" s="73">
        <f t="shared" si="255"/>
        <v>0.12274423111761071</v>
      </c>
      <c r="DB1287" s="73">
        <f t="shared" si="255"/>
        <v>9.3210647785973793E-4</v>
      </c>
      <c r="DC1287" s="73">
        <f t="shared" si="255"/>
        <v>0.15683690469532005</v>
      </c>
      <c r="DD1287" s="73">
        <f t="shared" si="255"/>
        <v>0.13656368860304674</v>
      </c>
      <c r="DE1287" s="73">
        <f t="shared" si="255"/>
        <v>9.641826913651555E-2</v>
      </c>
    </row>
    <row r="1288" spans="3:109" x14ac:dyDescent="0.4">
      <c r="C1288" s="65"/>
      <c r="I1288" s="77"/>
      <c r="J1288" s="73">
        <f t="shared" si="236"/>
        <v>0.20147097602013003</v>
      </c>
      <c r="K1288" s="73">
        <f t="shared" ref="K1288:BV1291" si="256">K498+$D$4*K$799*K$800*$D498</f>
        <v>8.9648778647383603E-2</v>
      </c>
      <c r="L1288" s="73">
        <f t="shared" si="256"/>
        <v>2.1208976272066998E-2</v>
      </c>
      <c r="M1288" s="73">
        <f t="shared" si="256"/>
        <v>5.0938408933779072E-2</v>
      </c>
      <c r="N1288" s="73">
        <f t="shared" si="256"/>
        <v>-2.2686030392839878E-2</v>
      </c>
      <c r="O1288" s="73">
        <f t="shared" si="256"/>
        <v>0.2253029786428197</v>
      </c>
      <c r="P1288" s="73">
        <f t="shared" si="256"/>
        <v>0.19859258579146544</v>
      </c>
      <c r="Q1288" s="73">
        <f t="shared" si="256"/>
        <v>2.6139057084051547E-2</v>
      </c>
      <c r="R1288" s="73">
        <f t="shared" si="256"/>
        <v>-7.3685595491176994E-2</v>
      </c>
      <c r="S1288" s="73">
        <f t="shared" si="256"/>
        <v>-0.10422490159719082</v>
      </c>
      <c r="T1288" s="73">
        <f t="shared" si="256"/>
        <v>0.14157734999942129</v>
      </c>
      <c r="U1288" s="73">
        <f t="shared" si="256"/>
        <v>0.14138656561583393</v>
      </c>
      <c r="V1288" s="73">
        <f t="shared" si="256"/>
        <v>-1.8360268930052315E-2</v>
      </c>
      <c r="W1288" s="73">
        <f t="shared" si="256"/>
        <v>-8.9550765892491113E-2</v>
      </c>
      <c r="X1288" s="73">
        <f t="shared" si="256"/>
        <v>-1.268922178604303E-2</v>
      </c>
      <c r="Y1288" s="73">
        <f t="shared" si="256"/>
        <v>-1.4870683072509857E-2</v>
      </c>
      <c r="Z1288" s="73">
        <f t="shared" si="256"/>
        <v>2.1030045983668415E-2</v>
      </c>
      <c r="AA1288" s="73">
        <f t="shared" si="256"/>
        <v>3.4877453015201003E-2</v>
      </c>
      <c r="AB1288" s="73">
        <f t="shared" si="256"/>
        <v>-3.8669538124150762E-2</v>
      </c>
      <c r="AC1288" s="73">
        <f t="shared" si="256"/>
        <v>1.0045795595725965E-2</v>
      </c>
      <c r="AD1288" s="73">
        <f t="shared" si="256"/>
        <v>-3.9006250878396787E-3</v>
      </c>
      <c r="AE1288" s="73">
        <f t="shared" si="256"/>
        <v>8.3807161021496115E-2</v>
      </c>
      <c r="AF1288" s="73">
        <f t="shared" si="256"/>
        <v>9.2977160566794365E-2</v>
      </c>
      <c r="AG1288" s="73">
        <f t="shared" si="256"/>
        <v>-4.9370481381339329E-2</v>
      </c>
      <c r="AH1288" s="73">
        <f t="shared" si="256"/>
        <v>-4.3765704877906E-2</v>
      </c>
      <c r="AI1288" s="73">
        <f t="shared" si="256"/>
        <v>-1.5119360130520353E-2</v>
      </c>
      <c r="AJ1288" s="73">
        <f t="shared" si="256"/>
        <v>5.8239417881773461E-2</v>
      </c>
      <c r="AK1288" s="73">
        <f t="shared" si="256"/>
        <v>0.14286867367450776</v>
      </c>
      <c r="AL1288" s="73">
        <f t="shared" si="256"/>
        <v>0.20630905440988678</v>
      </c>
      <c r="AM1288" s="73">
        <f t="shared" si="256"/>
        <v>0.23280333264886433</v>
      </c>
      <c r="AN1288" s="73">
        <f t="shared" si="256"/>
        <v>-0.11463693287049011</v>
      </c>
      <c r="AO1288" s="73">
        <f t="shared" si="256"/>
        <v>-0.13324741084065903</v>
      </c>
      <c r="AP1288" s="73">
        <f t="shared" si="256"/>
        <v>-7.6424630082903899E-2</v>
      </c>
      <c r="AQ1288" s="73">
        <f t="shared" si="256"/>
        <v>0.18366964814726772</v>
      </c>
      <c r="AR1288" s="73">
        <f t="shared" si="256"/>
        <v>6.3272165603475872E-2</v>
      </c>
      <c r="AS1288" s="73">
        <f t="shared" si="256"/>
        <v>-0.25169281359970924</v>
      </c>
      <c r="AT1288" s="73">
        <f t="shared" si="256"/>
        <v>9.800011143440061E-3</v>
      </c>
      <c r="AU1288" s="73">
        <f t="shared" si="256"/>
        <v>-0.29211689163139182</v>
      </c>
      <c r="AV1288" s="73">
        <f t="shared" si="256"/>
        <v>0.16319584006505439</v>
      </c>
      <c r="AW1288" s="73">
        <f t="shared" si="256"/>
        <v>-0.15711661634853372</v>
      </c>
      <c r="AX1288" s="73">
        <f t="shared" si="256"/>
        <v>-0.11416375242689608</v>
      </c>
      <c r="AY1288" s="73">
        <f t="shared" si="256"/>
        <v>0.14945022444084813</v>
      </c>
      <c r="AZ1288" s="73">
        <f t="shared" si="256"/>
        <v>0.22637421451071768</v>
      </c>
      <c r="BA1288" s="73">
        <f t="shared" si="256"/>
        <v>7.548249095904741E-2</v>
      </c>
      <c r="BB1288" s="73">
        <f t="shared" si="256"/>
        <v>-0.1343779308805525</v>
      </c>
      <c r="BC1288" s="73">
        <f t="shared" si="256"/>
        <v>0.17313542622256323</v>
      </c>
      <c r="BD1288" s="73">
        <f t="shared" si="256"/>
        <v>-3.2085306865199989E-2</v>
      </c>
      <c r="BE1288" s="73">
        <f t="shared" si="256"/>
        <v>-4.7835515069360159E-2</v>
      </c>
      <c r="BF1288" s="73">
        <f t="shared" si="256"/>
        <v>0.15196840411005447</v>
      </c>
      <c r="BG1288" s="73">
        <f t="shared" si="256"/>
        <v>6.3544790321723318E-2</v>
      </c>
      <c r="BH1288" s="73">
        <f t="shared" si="256"/>
        <v>-7.6998663956208982E-2</v>
      </c>
      <c r="BI1288" s="73">
        <f t="shared" si="256"/>
        <v>3.1417082608365232E-2</v>
      </c>
      <c r="BJ1288" s="73">
        <f t="shared" si="256"/>
        <v>5.0872646864665874E-2</v>
      </c>
      <c r="BK1288" s="73">
        <f t="shared" si="256"/>
        <v>-4.1207837651549506E-2</v>
      </c>
      <c r="BL1288" s="73">
        <f t="shared" si="256"/>
        <v>-1.3946069693138741E-2</v>
      </c>
      <c r="BM1288" s="73">
        <f t="shared" si="256"/>
        <v>0.1710020149612011</v>
      </c>
      <c r="BN1288" s="73">
        <f t="shared" si="256"/>
        <v>4.4377153044147861E-2</v>
      </c>
      <c r="BO1288" s="73">
        <f t="shared" si="256"/>
        <v>9.2402924525551433E-2</v>
      </c>
      <c r="BP1288" s="73">
        <f t="shared" si="256"/>
        <v>-0.10802636484156261</v>
      </c>
      <c r="BQ1288" s="73">
        <f t="shared" si="256"/>
        <v>-0.18379256169542302</v>
      </c>
      <c r="BR1288" s="73">
        <f t="shared" si="256"/>
        <v>-2.4136324731938462E-2</v>
      </c>
      <c r="BS1288" s="73">
        <f t="shared" si="256"/>
        <v>-8.0023662437245277E-2</v>
      </c>
      <c r="BT1288" s="73">
        <f t="shared" si="256"/>
        <v>-6.0607832824364306E-2</v>
      </c>
      <c r="BU1288" s="73">
        <f t="shared" si="256"/>
        <v>-8.3856208042674171E-2</v>
      </c>
      <c r="BV1288" s="73">
        <f t="shared" si="256"/>
        <v>-0.1383670911812882</v>
      </c>
      <c r="BW1288" s="73">
        <f t="shared" si="255"/>
        <v>5.863523349317961E-2</v>
      </c>
      <c r="BX1288" s="73">
        <f t="shared" si="255"/>
        <v>0.14656530508175372</v>
      </c>
      <c r="BY1288" s="73">
        <f t="shared" si="255"/>
        <v>9.6119628054818856E-2</v>
      </c>
      <c r="BZ1288" s="73">
        <f t="shared" si="255"/>
        <v>-0.1400022222720787</v>
      </c>
      <c r="CA1288" s="73">
        <f t="shared" si="255"/>
        <v>0.13161994022472684</v>
      </c>
      <c r="CB1288" s="73">
        <f t="shared" si="255"/>
        <v>3.7153053305279383E-2</v>
      </c>
      <c r="CC1288" s="73">
        <f t="shared" si="255"/>
        <v>-0.21015245641173486</v>
      </c>
      <c r="CD1288" s="73">
        <f t="shared" si="255"/>
        <v>-2.2440447247860582E-2</v>
      </c>
      <c r="CE1288" s="73">
        <f t="shared" si="255"/>
        <v>4.8316104159542538E-3</v>
      </c>
      <c r="CF1288" s="73">
        <f t="shared" si="255"/>
        <v>5.8503613390464532E-2</v>
      </c>
      <c r="CG1288" s="73">
        <f t="shared" si="255"/>
        <v>4.9860018985692707E-2</v>
      </c>
      <c r="CH1288" s="73">
        <f t="shared" si="255"/>
        <v>4.1224433012778512E-2</v>
      </c>
      <c r="CI1288" s="73">
        <f t="shared" si="255"/>
        <v>-1.589828968939009E-2</v>
      </c>
      <c r="CJ1288" s="73">
        <f t="shared" si="255"/>
        <v>-0.21359112953971068</v>
      </c>
      <c r="CK1288" s="73">
        <f t="shared" si="255"/>
        <v>-0.16759726961661581</v>
      </c>
      <c r="CL1288" s="73">
        <f t="shared" si="255"/>
        <v>3.6702559702816905E-2</v>
      </c>
      <c r="CM1288" s="73">
        <f t="shared" si="255"/>
        <v>0.258775704899884</v>
      </c>
      <c r="CN1288" s="73">
        <f t="shared" si="255"/>
        <v>-0.15683395241562081</v>
      </c>
      <c r="CO1288" s="73">
        <f t="shared" si="255"/>
        <v>-6.9741832196380971E-2</v>
      </c>
      <c r="CP1288" s="73">
        <f t="shared" si="255"/>
        <v>9.6909779169730967E-2</v>
      </c>
      <c r="CQ1288" s="73">
        <f t="shared" si="255"/>
        <v>2.6610432683554425E-2</v>
      </c>
      <c r="CR1288" s="73">
        <f t="shared" si="255"/>
        <v>0.20984362227599754</v>
      </c>
      <c r="CS1288" s="73">
        <f t="shared" si="255"/>
        <v>-3.5582841110131019E-2</v>
      </c>
      <c r="CT1288" s="73">
        <f t="shared" si="255"/>
        <v>0.18319600448447684</v>
      </c>
      <c r="CU1288" s="73">
        <f t="shared" si="255"/>
        <v>7.9884473156666483E-3</v>
      </c>
      <c r="CV1288" s="73">
        <f t="shared" si="255"/>
        <v>3.7481373050166841E-2</v>
      </c>
      <c r="CW1288" s="73">
        <f t="shared" si="255"/>
        <v>0.24945975427780387</v>
      </c>
      <c r="CX1288" s="73">
        <f t="shared" si="255"/>
        <v>4.4873089699860647E-2</v>
      </c>
      <c r="CY1288" s="73">
        <f t="shared" si="255"/>
        <v>-0.17512433291901222</v>
      </c>
      <c r="CZ1288" s="73">
        <f t="shared" si="255"/>
        <v>3.8023257608266095E-2</v>
      </c>
      <c r="DA1288" s="73">
        <f t="shared" si="255"/>
        <v>2.8820312133673566E-2</v>
      </c>
      <c r="DB1288" s="73">
        <f t="shared" si="255"/>
        <v>-7.8945957778475948E-2</v>
      </c>
      <c r="DC1288" s="73">
        <f t="shared" si="255"/>
        <v>2.7061625729591726E-2</v>
      </c>
      <c r="DD1288" s="73">
        <f t="shared" si="255"/>
        <v>8.8821501236629699E-2</v>
      </c>
      <c r="DE1288" s="73">
        <f t="shared" si="255"/>
        <v>7.6210080224064138E-3</v>
      </c>
    </row>
    <row r="1289" spans="3:109" x14ac:dyDescent="0.4">
      <c r="C1289" s="65"/>
      <c r="I1289" s="77"/>
      <c r="J1289" s="73">
        <f t="shared" si="236"/>
        <v>-9.1695953319157419E-2</v>
      </c>
      <c r="K1289" s="73">
        <f t="shared" si="256"/>
        <v>3.2246473826404783E-2</v>
      </c>
      <c r="L1289" s="73">
        <f t="shared" si="256"/>
        <v>6.2147504056210563E-2</v>
      </c>
      <c r="M1289" s="73">
        <f t="shared" si="256"/>
        <v>-2.7675983292982213E-2</v>
      </c>
      <c r="N1289" s="73">
        <f t="shared" si="256"/>
        <v>-5.4729792709961918E-3</v>
      </c>
      <c r="O1289" s="73">
        <f t="shared" si="256"/>
        <v>5.6509409398110763E-2</v>
      </c>
      <c r="P1289" s="73">
        <f t="shared" si="256"/>
        <v>-3.9785609874151105E-2</v>
      </c>
      <c r="Q1289" s="73">
        <f t="shared" si="256"/>
        <v>0.11485947735901461</v>
      </c>
      <c r="R1289" s="73">
        <f t="shared" si="256"/>
        <v>0.16067192402519834</v>
      </c>
      <c r="S1289" s="73">
        <f t="shared" si="256"/>
        <v>-0.12419314068002348</v>
      </c>
      <c r="T1289" s="73">
        <f t="shared" si="256"/>
        <v>7.7682582321304552E-2</v>
      </c>
      <c r="U1289" s="73">
        <f t="shared" si="256"/>
        <v>-8.7430522428193436E-2</v>
      </c>
      <c r="V1289" s="73">
        <f t="shared" si="256"/>
        <v>6.9718030862322866E-2</v>
      </c>
      <c r="W1289" s="73">
        <f t="shared" si="256"/>
        <v>0.10306981961714166</v>
      </c>
      <c r="X1289" s="73">
        <f t="shared" si="256"/>
        <v>0.11971555676506744</v>
      </c>
      <c r="Y1289" s="73">
        <f t="shared" si="256"/>
        <v>-0.2625835912298865</v>
      </c>
      <c r="Z1289" s="73">
        <f t="shared" si="256"/>
        <v>0.1140012591542211</v>
      </c>
      <c r="AA1289" s="73">
        <f t="shared" si="256"/>
        <v>0.16039076621975237</v>
      </c>
      <c r="AB1289" s="73">
        <f t="shared" si="256"/>
        <v>2.2997472979122906E-2</v>
      </c>
      <c r="AC1289" s="73">
        <f t="shared" si="256"/>
        <v>3.3837763135988248E-2</v>
      </c>
      <c r="AD1289" s="73">
        <f t="shared" si="256"/>
        <v>-5.3032455406288155E-2</v>
      </c>
      <c r="AE1289" s="73">
        <f t="shared" si="256"/>
        <v>-5.3108201533026644E-2</v>
      </c>
      <c r="AF1289" s="73">
        <f t="shared" si="256"/>
        <v>0.14199993523415347</v>
      </c>
      <c r="AG1289" s="73">
        <f t="shared" si="256"/>
        <v>-7.5621151599976164E-2</v>
      </c>
      <c r="AH1289" s="73">
        <f t="shared" si="256"/>
        <v>-1.23269288449241E-2</v>
      </c>
      <c r="AI1289" s="73">
        <f t="shared" si="256"/>
        <v>-2.706202300404963E-2</v>
      </c>
      <c r="AJ1289" s="73">
        <f t="shared" si="256"/>
        <v>5.1908685669739607E-2</v>
      </c>
      <c r="AK1289" s="73">
        <f t="shared" si="256"/>
        <v>3.1036701044685255E-2</v>
      </c>
      <c r="AL1289" s="73">
        <f t="shared" si="256"/>
        <v>0.13230279154542651</v>
      </c>
      <c r="AM1289" s="73">
        <f t="shared" si="256"/>
        <v>0.15297702450724407</v>
      </c>
      <c r="AN1289" s="73">
        <f t="shared" si="256"/>
        <v>-4.6476283660063476E-2</v>
      </c>
      <c r="AO1289" s="73">
        <f t="shared" si="256"/>
        <v>-0.22240505661431348</v>
      </c>
      <c r="AP1289" s="73">
        <f t="shared" si="256"/>
        <v>-0.24499323172405063</v>
      </c>
      <c r="AQ1289" s="73">
        <f t="shared" si="256"/>
        <v>-8.1970639390401973E-3</v>
      </c>
      <c r="AR1289" s="73">
        <f t="shared" si="256"/>
        <v>6.1575842403617013E-2</v>
      </c>
      <c r="AS1289" s="73">
        <f t="shared" si="256"/>
        <v>-5.4469730550498141E-2</v>
      </c>
      <c r="AT1289" s="73">
        <f t="shared" si="256"/>
        <v>-0.1035384519157059</v>
      </c>
      <c r="AU1289" s="73">
        <f t="shared" si="256"/>
        <v>-0.205191628890672</v>
      </c>
      <c r="AV1289" s="73">
        <f t="shared" si="256"/>
        <v>0.16807140762983583</v>
      </c>
      <c r="AW1289" s="73">
        <f t="shared" si="256"/>
        <v>0.16855103163094309</v>
      </c>
      <c r="AX1289" s="73">
        <f t="shared" si="256"/>
        <v>-8.5537269669892696E-2</v>
      </c>
      <c r="AY1289" s="73">
        <f t="shared" si="256"/>
        <v>-6.2385428314157755E-2</v>
      </c>
      <c r="AZ1289" s="73">
        <f t="shared" si="256"/>
        <v>-9.1748578811417861E-2</v>
      </c>
      <c r="BA1289" s="73">
        <f t="shared" si="256"/>
        <v>3.0201948336659182E-2</v>
      </c>
      <c r="BB1289" s="73">
        <f t="shared" si="256"/>
        <v>-8.5356676114905272E-2</v>
      </c>
      <c r="BC1289" s="73">
        <f t="shared" si="256"/>
        <v>0.23099832703029574</v>
      </c>
      <c r="BD1289" s="73">
        <f t="shared" si="256"/>
        <v>-4.0781242776498437E-2</v>
      </c>
      <c r="BE1289" s="73">
        <f t="shared" si="256"/>
        <v>0.26396037167605224</v>
      </c>
      <c r="BF1289" s="73">
        <f t="shared" si="256"/>
        <v>-2.4342227547597371E-2</v>
      </c>
      <c r="BG1289" s="73">
        <f t="shared" si="256"/>
        <v>3.3209599912944553E-2</v>
      </c>
      <c r="BH1289" s="73">
        <f t="shared" si="256"/>
        <v>-9.4664957630675658E-2</v>
      </c>
      <c r="BI1289" s="73">
        <f t="shared" si="256"/>
        <v>9.658385525123149E-2</v>
      </c>
      <c r="BJ1289" s="73">
        <f t="shared" si="256"/>
        <v>-4.743174167701638E-2</v>
      </c>
      <c r="BK1289" s="73">
        <f t="shared" si="256"/>
        <v>-0.11234284705721637</v>
      </c>
      <c r="BL1289" s="73">
        <f t="shared" si="256"/>
        <v>5.3498968059966782E-2</v>
      </c>
      <c r="BM1289" s="73">
        <f t="shared" si="256"/>
        <v>0.11009541823328248</v>
      </c>
      <c r="BN1289" s="73">
        <f t="shared" si="256"/>
        <v>-0.10921099603971307</v>
      </c>
      <c r="BO1289" s="73">
        <f t="shared" si="256"/>
        <v>8.7767595446630094E-3</v>
      </c>
      <c r="BP1289" s="73">
        <f t="shared" si="256"/>
        <v>-6.7577279571397031E-2</v>
      </c>
      <c r="BQ1289" s="73">
        <f t="shared" si="256"/>
        <v>-7.9391666247806802E-2</v>
      </c>
      <c r="BR1289" s="73">
        <f t="shared" si="256"/>
        <v>-2.7172381983975101E-3</v>
      </c>
      <c r="BS1289" s="73">
        <f t="shared" si="256"/>
        <v>-0.21524406630471332</v>
      </c>
      <c r="BT1289" s="73">
        <f t="shared" si="256"/>
        <v>-3.0874390342633964E-2</v>
      </c>
      <c r="BU1289" s="73">
        <f t="shared" si="256"/>
        <v>-5.1119668825268291E-2</v>
      </c>
      <c r="BV1289" s="73">
        <f t="shared" si="256"/>
        <v>3.2550329933969425E-2</v>
      </c>
      <c r="BW1289" s="73">
        <f t="shared" si="255"/>
        <v>-0.13263390489368879</v>
      </c>
      <c r="BX1289" s="73">
        <f t="shared" si="255"/>
        <v>-9.4734800724802545E-2</v>
      </c>
      <c r="BY1289" s="73">
        <f t="shared" si="255"/>
        <v>-5.7874081573087753E-3</v>
      </c>
      <c r="BZ1289" s="73">
        <f t="shared" si="255"/>
        <v>-0.14718102908537475</v>
      </c>
      <c r="CA1289" s="73">
        <f t="shared" si="255"/>
        <v>0.13347738870452394</v>
      </c>
      <c r="CB1289" s="73">
        <f t="shared" si="255"/>
        <v>7.3971999405610389E-2</v>
      </c>
      <c r="CC1289" s="73">
        <f t="shared" si="255"/>
        <v>-4.9551306297578743E-2</v>
      </c>
      <c r="CD1289" s="73">
        <f t="shared" si="255"/>
        <v>1.7901551340471316E-2</v>
      </c>
      <c r="CE1289" s="73">
        <f t="shared" si="255"/>
        <v>-2.2322761823119489E-2</v>
      </c>
      <c r="CF1289" s="73">
        <f t="shared" si="255"/>
        <v>2.6732549697517424E-2</v>
      </c>
      <c r="CG1289" s="73">
        <f t="shared" si="255"/>
        <v>-0.34782619582369279</v>
      </c>
      <c r="CH1289" s="73">
        <f t="shared" si="255"/>
        <v>-0.1626239736772063</v>
      </c>
      <c r="CI1289" s="73">
        <f t="shared" si="255"/>
        <v>-0.21403528007185513</v>
      </c>
      <c r="CJ1289" s="73">
        <f t="shared" si="255"/>
        <v>-0.11934648169153297</v>
      </c>
      <c r="CK1289" s="73">
        <f t="shared" si="255"/>
        <v>-5.3594344239559031E-3</v>
      </c>
      <c r="CL1289" s="73">
        <f t="shared" si="255"/>
        <v>-1.5936375641081409E-2</v>
      </c>
      <c r="CM1289" s="73">
        <f t="shared" si="255"/>
        <v>0.23013000860941335</v>
      </c>
      <c r="CN1289" s="73">
        <f t="shared" si="255"/>
        <v>-8.5702141923498371E-2</v>
      </c>
      <c r="CO1289" s="73">
        <f t="shared" si="255"/>
        <v>5.0060197067213978E-2</v>
      </c>
      <c r="CP1289" s="73">
        <f t="shared" si="255"/>
        <v>0.20772010235184354</v>
      </c>
      <c r="CQ1289" s="73">
        <f t="shared" si="255"/>
        <v>2.3862033774861711E-2</v>
      </c>
      <c r="CR1289" s="73">
        <f t="shared" si="255"/>
        <v>-9.9931041382334343E-3</v>
      </c>
      <c r="CS1289" s="73">
        <f t="shared" si="255"/>
        <v>-0.21486777989139974</v>
      </c>
      <c r="CT1289" s="73">
        <f t="shared" si="255"/>
        <v>-9.7752676328599852E-2</v>
      </c>
      <c r="CU1289" s="73">
        <f t="shared" si="255"/>
        <v>-8.9751937425321705E-3</v>
      </c>
      <c r="CV1289" s="73">
        <f t="shared" si="255"/>
        <v>6.8639953062944459E-2</v>
      </c>
      <c r="CW1289" s="73">
        <f t="shared" si="255"/>
        <v>-0.13447611153446157</v>
      </c>
      <c r="CX1289" s="73">
        <f t="shared" si="255"/>
        <v>7.0312540404910043E-2</v>
      </c>
      <c r="CY1289" s="73">
        <f t="shared" si="255"/>
        <v>1.1487394216103286E-2</v>
      </c>
      <c r="CZ1289" s="73">
        <f t="shared" si="255"/>
        <v>2.1195726556456486E-3</v>
      </c>
      <c r="DA1289" s="73">
        <f t="shared" si="255"/>
        <v>-8.8368373117743704E-2</v>
      </c>
      <c r="DB1289" s="73">
        <f t="shared" si="255"/>
        <v>5.2034980698878804E-2</v>
      </c>
      <c r="DC1289" s="73">
        <f t="shared" si="255"/>
        <v>-0.1781189717406437</v>
      </c>
      <c r="DD1289" s="73">
        <f t="shared" si="255"/>
        <v>0.15840773786833034</v>
      </c>
      <c r="DE1289" s="73">
        <f t="shared" si="255"/>
        <v>2.4077272212261205E-2</v>
      </c>
    </row>
    <row r="1290" spans="3:109" x14ac:dyDescent="0.4">
      <c r="C1290" s="65"/>
      <c r="I1290" s="77"/>
      <c r="J1290" s="73">
        <f t="shared" si="236"/>
        <v>0.17700413721530669</v>
      </c>
      <c r="K1290" s="73">
        <f t="shared" si="256"/>
        <v>-0.13288905997734907</v>
      </c>
      <c r="L1290" s="73">
        <f t="shared" si="256"/>
        <v>1.0559018763868973E-2</v>
      </c>
      <c r="M1290" s="73">
        <f t="shared" si="256"/>
        <v>-2.4486963921844185E-2</v>
      </c>
      <c r="N1290" s="73">
        <f t="shared" si="256"/>
        <v>-1.9619867403061882E-2</v>
      </c>
      <c r="O1290" s="73">
        <f t="shared" si="256"/>
        <v>-2.557560418597421E-2</v>
      </c>
      <c r="P1290" s="73">
        <f t="shared" si="256"/>
        <v>-9.82122874105089E-2</v>
      </c>
      <c r="Q1290" s="73">
        <f t="shared" si="256"/>
        <v>-1.7380692132446071E-2</v>
      </c>
      <c r="R1290" s="73">
        <f t="shared" si="256"/>
        <v>0.11647125246906807</v>
      </c>
      <c r="S1290" s="73">
        <f t="shared" si="256"/>
        <v>-0.21423773714039501</v>
      </c>
      <c r="T1290" s="73">
        <f t="shared" si="256"/>
        <v>3.5311792273583803E-2</v>
      </c>
      <c r="U1290" s="73">
        <f t="shared" si="256"/>
        <v>6.7089861594077732E-2</v>
      </c>
      <c r="V1290" s="73">
        <f t="shared" si="256"/>
        <v>9.3772995389493907E-2</v>
      </c>
      <c r="W1290" s="73">
        <f t="shared" si="256"/>
        <v>0.21025268160692584</v>
      </c>
      <c r="X1290" s="73">
        <f t="shared" si="256"/>
        <v>5.1365631996160122E-2</v>
      </c>
      <c r="Y1290" s="73">
        <f t="shared" si="256"/>
        <v>-3.7448441975541098E-2</v>
      </c>
      <c r="Z1290" s="73">
        <f t="shared" si="256"/>
        <v>0.2624729215062867</v>
      </c>
      <c r="AA1290" s="73">
        <f t="shared" si="256"/>
        <v>0.10051661555601756</v>
      </c>
      <c r="AB1290" s="73">
        <f t="shared" si="256"/>
        <v>-8.2625229448743828E-2</v>
      </c>
      <c r="AC1290" s="73">
        <f t="shared" si="256"/>
        <v>6.3783488888141032E-2</v>
      </c>
      <c r="AD1290" s="73">
        <f t="shared" si="256"/>
        <v>0.17098461141329019</v>
      </c>
      <c r="AE1290" s="73">
        <f t="shared" si="256"/>
        <v>9.9471278926489826E-2</v>
      </c>
      <c r="AF1290" s="73">
        <f t="shared" si="256"/>
        <v>0.27583398977117862</v>
      </c>
      <c r="AG1290" s="73">
        <f t="shared" si="256"/>
        <v>2.5671878418134608E-3</v>
      </c>
      <c r="AH1290" s="73">
        <f t="shared" si="256"/>
        <v>-1.3497759794576184E-2</v>
      </c>
      <c r="AI1290" s="73">
        <f t="shared" si="256"/>
        <v>-8.8079620213361385E-3</v>
      </c>
      <c r="AJ1290" s="73">
        <f t="shared" si="256"/>
        <v>-1.4308645910455667E-2</v>
      </c>
      <c r="AK1290" s="73">
        <f t="shared" si="256"/>
        <v>7.137004666778668E-2</v>
      </c>
      <c r="AL1290" s="73">
        <f t="shared" si="256"/>
        <v>4.4191564748634914E-2</v>
      </c>
      <c r="AM1290" s="73">
        <f t="shared" si="256"/>
        <v>0.11210755926386205</v>
      </c>
      <c r="AN1290" s="73">
        <f t="shared" si="256"/>
        <v>6.8029625700566032E-2</v>
      </c>
      <c r="AO1290" s="73">
        <f t="shared" si="256"/>
        <v>-0.22732821806282866</v>
      </c>
      <c r="AP1290" s="73">
        <f t="shared" si="256"/>
        <v>-0.31526147935258036</v>
      </c>
      <c r="AQ1290" s="73">
        <f t="shared" si="256"/>
        <v>0.23374581237978534</v>
      </c>
      <c r="AR1290" s="73">
        <f t="shared" si="256"/>
        <v>-8.7805277531655596E-2</v>
      </c>
      <c r="AS1290" s="73">
        <f t="shared" si="256"/>
        <v>-1.8129926523078076E-3</v>
      </c>
      <c r="AT1290" s="73">
        <f t="shared" si="256"/>
        <v>-1.6976932832286608E-2</v>
      </c>
      <c r="AU1290" s="73">
        <f t="shared" si="256"/>
        <v>-6.0788822441315858E-2</v>
      </c>
      <c r="AV1290" s="73">
        <f t="shared" si="256"/>
        <v>3.9007674122670481E-3</v>
      </c>
      <c r="AW1290" s="73">
        <f t="shared" si="256"/>
        <v>4.03717537988472E-2</v>
      </c>
      <c r="AX1290" s="73">
        <f t="shared" si="256"/>
        <v>-6.9458489192930656E-2</v>
      </c>
      <c r="AY1290" s="73">
        <f t="shared" si="256"/>
        <v>-8.7130781664223361E-2</v>
      </c>
      <c r="AZ1290" s="73">
        <f t="shared" si="256"/>
        <v>-1.0304830356990828E-2</v>
      </c>
      <c r="BA1290" s="73">
        <f t="shared" si="256"/>
        <v>-6.5830183545651039E-2</v>
      </c>
      <c r="BB1290" s="73">
        <f t="shared" si="256"/>
        <v>5.6045981368743052E-2</v>
      </c>
      <c r="BC1290" s="73">
        <f t="shared" si="256"/>
        <v>-8.0567922152202168E-2</v>
      </c>
      <c r="BD1290" s="73">
        <f t="shared" si="256"/>
        <v>3.8612077427759371E-2</v>
      </c>
      <c r="BE1290" s="73">
        <f t="shared" si="256"/>
        <v>-4.298553863612297E-2</v>
      </c>
      <c r="BF1290" s="73">
        <f t="shared" si="256"/>
        <v>-1.2970422322675361E-2</v>
      </c>
      <c r="BG1290" s="73">
        <f t="shared" si="256"/>
        <v>-5.1969799631355618E-3</v>
      </c>
      <c r="BH1290" s="73">
        <f t="shared" si="256"/>
        <v>8.9160082732363866E-2</v>
      </c>
      <c r="BI1290" s="73">
        <f t="shared" si="256"/>
        <v>-0.10066813868173044</v>
      </c>
      <c r="BJ1290" s="73">
        <f t="shared" si="256"/>
        <v>-5.5083802333028065E-2</v>
      </c>
      <c r="BK1290" s="73">
        <f t="shared" si="256"/>
        <v>0.18445257711025703</v>
      </c>
      <c r="BL1290" s="73">
        <f t="shared" si="256"/>
        <v>0.14448682060550133</v>
      </c>
      <c r="BM1290" s="73">
        <f t="shared" si="256"/>
        <v>0.11602590709581671</v>
      </c>
      <c r="BN1290" s="73">
        <f t="shared" si="256"/>
        <v>-3.6831186891118223E-2</v>
      </c>
      <c r="BO1290" s="73">
        <f t="shared" si="256"/>
        <v>2.3782038849562002E-2</v>
      </c>
      <c r="BP1290" s="73">
        <f t="shared" si="256"/>
        <v>-5.3803661098992525E-2</v>
      </c>
      <c r="BQ1290" s="73">
        <f t="shared" si="256"/>
        <v>-0.13304836746379992</v>
      </c>
      <c r="BR1290" s="73">
        <f t="shared" si="256"/>
        <v>5.8547692807006474E-2</v>
      </c>
      <c r="BS1290" s="73">
        <f t="shared" si="256"/>
        <v>-0.2637300714983502</v>
      </c>
      <c r="BT1290" s="73">
        <f t="shared" si="256"/>
        <v>-0.13769330284547399</v>
      </c>
      <c r="BU1290" s="73">
        <f t="shared" si="256"/>
        <v>7.7430454260936796E-2</v>
      </c>
      <c r="BV1290" s="73">
        <f t="shared" si="256"/>
        <v>-2.6043878213988614E-2</v>
      </c>
      <c r="BW1290" s="73">
        <f t="shared" si="255"/>
        <v>-0.14500675131467425</v>
      </c>
      <c r="BX1290" s="73">
        <f t="shared" si="255"/>
        <v>4.3120123075310809E-2</v>
      </c>
      <c r="BY1290" s="73">
        <f t="shared" si="255"/>
        <v>0.23511377753768403</v>
      </c>
      <c r="BZ1290" s="73">
        <f t="shared" si="255"/>
        <v>-0.14598364214729403</v>
      </c>
      <c r="CA1290" s="73">
        <f t="shared" si="255"/>
        <v>-3.5026536057733093E-2</v>
      </c>
      <c r="CB1290" s="73">
        <f t="shared" si="255"/>
        <v>-5.0946761072127283E-2</v>
      </c>
      <c r="CC1290" s="73">
        <f t="shared" si="255"/>
        <v>0.22895038598231943</v>
      </c>
      <c r="CD1290" s="73">
        <f t="shared" si="255"/>
        <v>1.1635684602222775E-2</v>
      </c>
      <c r="CE1290" s="73">
        <f t="shared" si="255"/>
        <v>-5.5949456504402313E-2</v>
      </c>
      <c r="CF1290" s="73">
        <f t="shared" si="255"/>
        <v>3.0149555664625943E-2</v>
      </c>
      <c r="CG1290" s="73">
        <f t="shared" si="255"/>
        <v>-9.0460284713629796E-2</v>
      </c>
      <c r="CH1290" s="73">
        <f t="shared" si="255"/>
        <v>1.2076639961916638E-2</v>
      </c>
      <c r="CI1290" s="73">
        <f t="shared" si="255"/>
        <v>-1.9903548139963059E-2</v>
      </c>
      <c r="CJ1290" s="73">
        <f t="shared" si="255"/>
        <v>-0.19122735100472202</v>
      </c>
      <c r="CK1290" s="73">
        <f t="shared" si="255"/>
        <v>-6.3416360763623031E-2</v>
      </c>
      <c r="CL1290" s="73">
        <f t="shared" si="255"/>
        <v>8.3320815321091118E-3</v>
      </c>
      <c r="CM1290" s="73">
        <f t="shared" si="255"/>
        <v>0.2116978085504474</v>
      </c>
      <c r="CN1290" s="73">
        <f t="shared" si="255"/>
        <v>1.6541541009473641E-2</v>
      </c>
      <c r="CO1290" s="73">
        <f t="shared" si="255"/>
        <v>-2.0515458888494702E-2</v>
      </c>
      <c r="CP1290" s="73">
        <f t="shared" si="255"/>
        <v>4.2263587992742171E-2</v>
      </c>
      <c r="CQ1290" s="73">
        <f t="shared" si="255"/>
        <v>1.1800941425294614E-2</v>
      </c>
      <c r="CR1290" s="73">
        <f t="shared" si="255"/>
        <v>-3.5879868081320848E-2</v>
      </c>
      <c r="CS1290" s="73">
        <f t="shared" si="255"/>
        <v>4.4295664340701098E-2</v>
      </c>
      <c r="CT1290" s="73">
        <f t="shared" si="255"/>
        <v>0.17200917704070479</v>
      </c>
      <c r="CU1290" s="73">
        <f t="shared" si="255"/>
        <v>0.16697093819446662</v>
      </c>
      <c r="CV1290" s="73">
        <f t="shared" si="255"/>
        <v>2.4270442819145182E-2</v>
      </c>
      <c r="CW1290" s="73">
        <f t="shared" si="255"/>
        <v>-6.4973234386450932E-2</v>
      </c>
      <c r="CX1290" s="73">
        <f t="shared" si="255"/>
        <v>2.798206713137436E-3</v>
      </c>
      <c r="CY1290" s="73">
        <f t="shared" si="255"/>
        <v>6.5403322827971844E-2</v>
      </c>
      <c r="CZ1290" s="73">
        <f t="shared" si="255"/>
        <v>1.012231951442322E-2</v>
      </c>
      <c r="DA1290" s="73">
        <f t="shared" si="255"/>
        <v>-7.7710279042961905E-2</v>
      </c>
      <c r="DB1290" s="73">
        <f t="shared" si="255"/>
        <v>5.2738246257769641E-2</v>
      </c>
      <c r="DC1290" s="73">
        <f t="shared" si="255"/>
        <v>-3.7597525033066001E-2</v>
      </c>
      <c r="DD1290" s="73">
        <f t="shared" si="255"/>
        <v>1.1241224035751146E-2</v>
      </c>
      <c r="DE1290" s="73">
        <f t="shared" si="255"/>
        <v>9.4825344395371991E-2</v>
      </c>
    </row>
    <row r="1291" spans="3:109" x14ac:dyDescent="0.4">
      <c r="C1291" s="65"/>
      <c r="I1291" s="77"/>
      <c r="J1291" s="73">
        <f t="shared" si="236"/>
        <v>3.8304124920006441E-2</v>
      </c>
      <c r="K1291" s="73">
        <f t="shared" si="256"/>
        <v>0.13211631033089943</v>
      </c>
      <c r="L1291" s="73">
        <f t="shared" si="256"/>
        <v>0.11467920963790011</v>
      </c>
      <c r="M1291" s="73">
        <f t="shared" si="256"/>
        <v>7.1257943090224984E-2</v>
      </c>
      <c r="N1291" s="73">
        <f t="shared" si="256"/>
        <v>0.11176334602689594</v>
      </c>
      <c r="O1291" s="73">
        <f t="shared" si="256"/>
        <v>0.17800558518535251</v>
      </c>
      <c r="P1291" s="73">
        <f t="shared" si="256"/>
        <v>0.29947902137253385</v>
      </c>
      <c r="Q1291" s="73">
        <f t="shared" si="256"/>
        <v>-4.4952925322975699E-2</v>
      </c>
      <c r="R1291" s="73">
        <f t="shared" si="256"/>
        <v>7.5827167874119986E-2</v>
      </c>
      <c r="S1291" s="73">
        <f t="shared" si="256"/>
        <v>-0.11048726868776641</v>
      </c>
      <c r="T1291" s="73">
        <f t="shared" si="256"/>
        <v>-4.3626824404914666E-2</v>
      </c>
      <c r="U1291" s="73">
        <f t="shared" si="256"/>
        <v>-6.0715855457914837E-2</v>
      </c>
      <c r="V1291" s="73">
        <f t="shared" si="256"/>
        <v>6.0833293234152125E-2</v>
      </c>
      <c r="W1291" s="73">
        <f t="shared" si="256"/>
        <v>-0.18800783411582131</v>
      </c>
      <c r="X1291" s="73">
        <f t="shared" si="256"/>
        <v>-6.5711314151429112E-2</v>
      </c>
      <c r="Y1291" s="73">
        <f t="shared" si="256"/>
        <v>-5.6411993710986992E-2</v>
      </c>
      <c r="Z1291" s="73">
        <f t="shared" si="256"/>
        <v>-1.0671793796157474E-4</v>
      </c>
      <c r="AA1291" s="73">
        <f t="shared" si="256"/>
        <v>-4.7616614197010423E-2</v>
      </c>
      <c r="AB1291" s="73">
        <f t="shared" si="256"/>
        <v>0.10458415927053305</v>
      </c>
      <c r="AC1291" s="73">
        <f t="shared" si="256"/>
        <v>-0.12639148608299175</v>
      </c>
      <c r="AD1291" s="73">
        <f t="shared" si="256"/>
        <v>-0.21212193931457304</v>
      </c>
      <c r="AE1291" s="73">
        <f t="shared" si="256"/>
        <v>0.10454197205468442</v>
      </c>
      <c r="AF1291" s="73">
        <f t="shared" si="256"/>
        <v>0.15199209129723376</v>
      </c>
      <c r="AG1291" s="73">
        <f t="shared" si="256"/>
        <v>-0.16146763311191015</v>
      </c>
      <c r="AH1291" s="73">
        <f t="shared" si="256"/>
        <v>-0.22081729106855513</v>
      </c>
      <c r="AI1291" s="73">
        <f t="shared" si="256"/>
        <v>-0.19496899890403202</v>
      </c>
      <c r="AJ1291" s="73">
        <f t="shared" si="256"/>
        <v>3.6987936587493747E-2</v>
      </c>
      <c r="AK1291" s="73">
        <f t="shared" si="256"/>
        <v>8.6180584737533122E-2</v>
      </c>
      <c r="AL1291" s="73">
        <f t="shared" si="256"/>
        <v>1.2156754795155857E-2</v>
      </c>
      <c r="AM1291" s="73">
        <f t="shared" si="256"/>
        <v>7.2168668708300868E-2</v>
      </c>
      <c r="AN1291" s="73">
        <f t="shared" si="256"/>
        <v>-2.6264785361424459E-2</v>
      </c>
      <c r="AO1291" s="73">
        <f t="shared" si="256"/>
        <v>-0.29344177782925229</v>
      </c>
      <c r="AP1291" s="73">
        <f t="shared" si="256"/>
        <v>-9.4157796567279003E-2</v>
      </c>
      <c r="AQ1291" s="73">
        <f t="shared" si="256"/>
        <v>0.10998005039623304</v>
      </c>
      <c r="AR1291" s="73">
        <f t="shared" si="256"/>
        <v>-0.13164690279025529</v>
      </c>
      <c r="AS1291" s="73">
        <f t="shared" si="256"/>
        <v>0.10980185533946946</v>
      </c>
      <c r="AT1291" s="73">
        <f t="shared" si="256"/>
        <v>0.17431149137728769</v>
      </c>
      <c r="AU1291" s="73">
        <f t="shared" si="256"/>
        <v>-3.8969849839296543E-2</v>
      </c>
      <c r="AV1291" s="73">
        <f t="shared" si="256"/>
        <v>6.5326142175645335E-2</v>
      </c>
      <c r="AW1291" s="73">
        <f t="shared" si="256"/>
        <v>-1.2207468787659357E-2</v>
      </c>
      <c r="AX1291" s="73">
        <f t="shared" si="256"/>
        <v>-0.1134731824012854</v>
      </c>
      <c r="AY1291" s="73">
        <f t="shared" si="256"/>
        <v>0.12061617118954894</v>
      </c>
      <c r="AZ1291" s="73">
        <f t="shared" si="256"/>
        <v>1.8780916339626648E-2</v>
      </c>
      <c r="BA1291" s="73">
        <f t="shared" si="256"/>
        <v>8.9603011346671563E-2</v>
      </c>
      <c r="BB1291" s="73">
        <f t="shared" si="256"/>
        <v>0.21252427629944701</v>
      </c>
      <c r="BC1291" s="73">
        <f t="shared" si="256"/>
        <v>4.547174479446997E-2</v>
      </c>
      <c r="BD1291" s="73">
        <f t="shared" si="256"/>
        <v>5.1952851881751586E-4</v>
      </c>
      <c r="BE1291" s="73">
        <f t="shared" si="256"/>
        <v>0.10243709209825339</v>
      </c>
      <c r="BF1291" s="73">
        <f t="shared" si="256"/>
        <v>4.8780380097439763E-2</v>
      </c>
      <c r="BG1291" s="73">
        <f t="shared" si="256"/>
        <v>-0.20825876607094912</v>
      </c>
      <c r="BH1291" s="73">
        <f t="shared" si="256"/>
        <v>6.3911600522421133E-2</v>
      </c>
      <c r="BI1291" s="73">
        <f t="shared" si="256"/>
        <v>-0.11114238410650167</v>
      </c>
      <c r="BJ1291" s="73">
        <f t="shared" si="256"/>
        <v>-0.23853124053223201</v>
      </c>
      <c r="BK1291" s="73">
        <f t="shared" si="256"/>
        <v>0.17339429584012708</v>
      </c>
      <c r="BL1291" s="73">
        <f t="shared" si="256"/>
        <v>0.21995611090464195</v>
      </c>
      <c r="BM1291" s="73">
        <f t="shared" si="256"/>
        <v>0.12678235525172418</v>
      </c>
      <c r="BN1291" s="73">
        <f t="shared" si="256"/>
        <v>-5.0161358147663634E-2</v>
      </c>
      <c r="BO1291" s="73">
        <f t="shared" si="256"/>
        <v>-4.6176005949052523E-2</v>
      </c>
      <c r="BP1291" s="73">
        <f t="shared" si="256"/>
        <v>-2.2659670254919946E-2</v>
      </c>
      <c r="BQ1291" s="73">
        <f t="shared" si="256"/>
        <v>-0.16811548129346626</v>
      </c>
      <c r="BR1291" s="73">
        <f t="shared" si="256"/>
        <v>-6.7152824692551794E-2</v>
      </c>
      <c r="BS1291" s="73">
        <f t="shared" si="256"/>
        <v>9.984556475076356E-2</v>
      </c>
      <c r="BT1291" s="73">
        <f t="shared" si="256"/>
        <v>5.5137114385659346E-2</v>
      </c>
      <c r="BU1291" s="73">
        <f t="shared" si="256"/>
        <v>-1.3944487486579867E-2</v>
      </c>
      <c r="BV1291" s="73">
        <f t="shared" ref="BV1291:DE1294" si="257">BV501+$D$4*BV$799*BV$800*$D501</f>
        <v>6.2844397343510036E-2</v>
      </c>
      <c r="BW1291" s="73">
        <f t="shared" si="257"/>
        <v>7.3060519285856829E-2</v>
      </c>
      <c r="BX1291" s="73">
        <f t="shared" si="257"/>
        <v>7.9581988765660971E-2</v>
      </c>
      <c r="BY1291" s="73">
        <f t="shared" si="257"/>
        <v>9.4962814754284433E-2</v>
      </c>
      <c r="BZ1291" s="73">
        <f t="shared" si="257"/>
        <v>-6.5374774409232797E-2</v>
      </c>
      <c r="CA1291" s="73">
        <f t="shared" si="257"/>
        <v>0.17579770618956561</v>
      </c>
      <c r="CB1291" s="73">
        <f t="shared" si="257"/>
        <v>9.4104192666028957E-2</v>
      </c>
      <c r="CC1291" s="73">
        <f t="shared" si="257"/>
        <v>7.6813342981308194E-2</v>
      </c>
      <c r="CD1291" s="73">
        <f t="shared" si="257"/>
        <v>0.1543760016894429</v>
      </c>
      <c r="CE1291" s="73">
        <f t="shared" si="257"/>
        <v>-0.15372694183883273</v>
      </c>
      <c r="CF1291" s="73">
        <f t="shared" si="257"/>
        <v>9.4634202085416147E-2</v>
      </c>
      <c r="CG1291" s="73">
        <f t="shared" si="257"/>
        <v>-7.1442204217242372E-2</v>
      </c>
      <c r="CH1291" s="73">
        <f t="shared" si="257"/>
        <v>-6.2329213483229569E-2</v>
      </c>
      <c r="CI1291" s="73">
        <f t="shared" si="257"/>
        <v>0.20955528300981763</v>
      </c>
      <c r="CJ1291" s="73">
        <f t="shared" si="257"/>
        <v>-0.16178782993782012</v>
      </c>
      <c r="CK1291" s="73">
        <f t="shared" si="257"/>
        <v>3.0513968463175532E-2</v>
      </c>
      <c r="CL1291" s="73">
        <f t="shared" si="257"/>
        <v>6.9969893712628142E-2</v>
      </c>
      <c r="CM1291" s="73">
        <f t="shared" si="257"/>
        <v>0.21841975436450431</v>
      </c>
      <c r="CN1291" s="73">
        <f t="shared" si="257"/>
        <v>6.6682963281596952E-2</v>
      </c>
      <c r="CO1291" s="73">
        <f t="shared" si="257"/>
        <v>6.7910475252276501E-3</v>
      </c>
      <c r="CP1291" s="73">
        <f t="shared" si="257"/>
        <v>-9.1463396740427708E-2</v>
      </c>
      <c r="CQ1291" s="73">
        <f t="shared" si="257"/>
        <v>0.16243240465672323</v>
      </c>
      <c r="CR1291" s="73">
        <f t="shared" si="257"/>
        <v>5.6507381539098442E-2</v>
      </c>
      <c r="CS1291" s="73">
        <f t="shared" si="257"/>
        <v>8.0070522036406154E-3</v>
      </c>
      <c r="CT1291" s="73">
        <f t="shared" si="257"/>
        <v>-5.0185958126331455E-2</v>
      </c>
      <c r="CU1291" s="73">
        <f t="shared" si="257"/>
        <v>1.2903868706335931E-2</v>
      </c>
      <c r="CV1291" s="73">
        <f t="shared" si="257"/>
        <v>2.0612820174173832E-2</v>
      </c>
      <c r="CW1291" s="73">
        <f t="shared" si="257"/>
        <v>-8.6115260765129875E-2</v>
      </c>
      <c r="CX1291" s="73">
        <f t="shared" si="257"/>
        <v>1.3721085137526928E-2</v>
      </c>
      <c r="CY1291" s="73">
        <f t="shared" si="257"/>
        <v>0.14743409413343664</v>
      </c>
      <c r="CZ1291" s="73">
        <f t="shared" si="257"/>
        <v>8.0543790663934064E-2</v>
      </c>
      <c r="DA1291" s="73">
        <f t="shared" si="257"/>
        <v>-0.13040864977090941</v>
      </c>
      <c r="DB1291" s="73">
        <f t="shared" si="257"/>
        <v>-6.616029794489732E-2</v>
      </c>
      <c r="DC1291" s="73">
        <f t="shared" si="257"/>
        <v>8.752584907723146E-2</v>
      </c>
      <c r="DD1291" s="73">
        <f t="shared" si="257"/>
        <v>-0.11790796907520583</v>
      </c>
      <c r="DE1291" s="73">
        <f t="shared" si="257"/>
        <v>3.2594922759436186E-2</v>
      </c>
    </row>
    <row r="1292" spans="3:109" x14ac:dyDescent="0.4">
      <c r="C1292" s="65"/>
      <c r="I1292" s="77"/>
      <c r="J1292" s="73">
        <f t="shared" si="236"/>
        <v>-8.6945841691369111E-2</v>
      </c>
      <c r="K1292" s="73">
        <f t="shared" ref="K1292:BV1295" si="258">K502+$D$4*K$799*K$800*$D502</f>
        <v>0.13553642155732198</v>
      </c>
      <c r="L1292" s="73">
        <f t="shared" si="258"/>
        <v>0.11441108081734636</v>
      </c>
      <c r="M1292" s="73">
        <f t="shared" si="258"/>
        <v>-1.3651273614459886E-2</v>
      </c>
      <c r="N1292" s="73">
        <f t="shared" si="258"/>
        <v>2.1174879933184277E-2</v>
      </c>
      <c r="O1292" s="73">
        <f t="shared" si="258"/>
        <v>-5.4309823305294887E-2</v>
      </c>
      <c r="P1292" s="73">
        <f t="shared" si="258"/>
        <v>0.12457944269075766</v>
      </c>
      <c r="Q1292" s="73">
        <f t="shared" si="258"/>
        <v>5.1326448388571602E-2</v>
      </c>
      <c r="R1292" s="73">
        <f t="shared" si="258"/>
        <v>0.17816899512270873</v>
      </c>
      <c r="S1292" s="73">
        <f t="shared" si="258"/>
        <v>-4.5767837801299206E-2</v>
      </c>
      <c r="T1292" s="73">
        <f t="shared" si="258"/>
        <v>3.9167881674006755E-2</v>
      </c>
      <c r="U1292" s="73">
        <f t="shared" si="258"/>
        <v>-0.15649297444935242</v>
      </c>
      <c r="V1292" s="73">
        <f t="shared" si="258"/>
        <v>-0.11045960036985311</v>
      </c>
      <c r="W1292" s="73">
        <f t="shared" si="258"/>
        <v>0.14650897748777802</v>
      </c>
      <c r="X1292" s="73">
        <f t="shared" si="258"/>
        <v>7.0391076978794778E-2</v>
      </c>
      <c r="Y1292" s="73">
        <f t="shared" si="258"/>
        <v>7.8568161525430724E-2</v>
      </c>
      <c r="Z1292" s="73">
        <f t="shared" si="258"/>
        <v>3.6952125476013203E-2</v>
      </c>
      <c r="AA1292" s="73">
        <f t="shared" si="258"/>
        <v>7.2420410520083661E-2</v>
      </c>
      <c r="AB1292" s="73">
        <f t="shared" si="258"/>
        <v>6.3034654572239765E-2</v>
      </c>
      <c r="AC1292" s="73">
        <f t="shared" si="258"/>
        <v>7.1528388500145243E-2</v>
      </c>
      <c r="AD1292" s="73">
        <f t="shared" si="258"/>
        <v>-0.1968652020052554</v>
      </c>
      <c r="AE1292" s="73">
        <f t="shared" si="258"/>
        <v>0.15266954882079345</v>
      </c>
      <c r="AF1292" s="73">
        <f t="shared" si="258"/>
        <v>5.1965195827942991E-2</v>
      </c>
      <c r="AG1292" s="73">
        <f t="shared" si="258"/>
        <v>4.9605260669037157E-2</v>
      </c>
      <c r="AH1292" s="73">
        <f t="shared" si="258"/>
        <v>-0.15918652440460315</v>
      </c>
      <c r="AI1292" s="73">
        <f t="shared" si="258"/>
        <v>-0.13856533879966443</v>
      </c>
      <c r="AJ1292" s="73">
        <f t="shared" si="258"/>
        <v>7.6636124461884184E-2</v>
      </c>
      <c r="AK1292" s="73">
        <f t="shared" si="258"/>
        <v>0.11289042695011441</v>
      </c>
      <c r="AL1292" s="73">
        <f t="shared" si="258"/>
        <v>0.12441840880262879</v>
      </c>
      <c r="AM1292" s="73">
        <f t="shared" si="258"/>
        <v>0.156145224568118</v>
      </c>
      <c r="AN1292" s="73">
        <f t="shared" si="258"/>
        <v>-0.15245266801149568</v>
      </c>
      <c r="AO1292" s="73">
        <f t="shared" si="258"/>
        <v>-0.12471280589547262</v>
      </c>
      <c r="AP1292" s="73">
        <f t="shared" si="258"/>
        <v>-0.14558159060607798</v>
      </c>
      <c r="AQ1292" s="73">
        <f t="shared" si="258"/>
        <v>-2.3341418564675712E-2</v>
      </c>
      <c r="AR1292" s="73">
        <f t="shared" si="258"/>
        <v>5.4144322827809725E-2</v>
      </c>
      <c r="AS1292" s="73">
        <f t="shared" si="258"/>
        <v>-0.12015752742927725</v>
      </c>
      <c r="AT1292" s="73">
        <f t="shared" si="258"/>
        <v>0.15629384504430624</v>
      </c>
      <c r="AU1292" s="73">
        <f t="shared" si="258"/>
        <v>-7.1105331477562012E-2</v>
      </c>
      <c r="AV1292" s="73">
        <f t="shared" si="258"/>
        <v>-0.15405960082538059</v>
      </c>
      <c r="AW1292" s="73">
        <f t="shared" si="258"/>
        <v>5.2114041401242872E-2</v>
      </c>
      <c r="AX1292" s="73">
        <f t="shared" si="258"/>
        <v>-6.4161105924393821E-2</v>
      </c>
      <c r="AY1292" s="73">
        <f t="shared" si="258"/>
        <v>0.1368985181999928</v>
      </c>
      <c r="AZ1292" s="73">
        <f t="shared" si="258"/>
        <v>0.10153305042055408</v>
      </c>
      <c r="BA1292" s="73">
        <f t="shared" si="258"/>
        <v>-0.17436603217069455</v>
      </c>
      <c r="BB1292" s="73">
        <f t="shared" si="258"/>
        <v>-6.4754579852598984E-2</v>
      </c>
      <c r="BC1292" s="73">
        <f t="shared" si="258"/>
        <v>-2.5894986862149163E-2</v>
      </c>
      <c r="BD1292" s="73">
        <f t="shared" si="258"/>
        <v>-2.3878157319044347E-2</v>
      </c>
      <c r="BE1292" s="73">
        <f t="shared" si="258"/>
        <v>1.4902790962165581E-2</v>
      </c>
      <c r="BF1292" s="73">
        <f t="shared" si="258"/>
        <v>-8.7260679859203105E-2</v>
      </c>
      <c r="BG1292" s="73">
        <f t="shared" si="258"/>
        <v>-3.2060910207242339E-2</v>
      </c>
      <c r="BH1292" s="73">
        <f t="shared" si="258"/>
        <v>-4.6646499623562106E-2</v>
      </c>
      <c r="BI1292" s="73">
        <f t="shared" si="258"/>
        <v>-0.10814844741654581</v>
      </c>
      <c r="BJ1292" s="73">
        <f t="shared" si="258"/>
        <v>-0.12830063420257168</v>
      </c>
      <c r="BK1292" s="73">
        <f t="shared" si="258"/>
        <v>0.20164385640359986</v>
      </c>
      <c r="BL1292" s="73">
        <f t="shared" si="258"/>
        <v>-0.11472474338981364</v>
      </c>
      <c r="BM1292" s="73">
        <f t="shared" si="258"/>
        <v>0.28060669458099091</v>
      </c>
      <c r="BN1292" s="73">
        <f t="shared" si="258"/>
        <v>7.3777368681862705E-3</v>
      </c>
      <c r="BO1292" s="73">
        <f t="shared" si="258"/>
        <v>3.7780471106141958E-3</v>
      </c>
      <c r="BP1292" s="73">
        <f t="shared" si="258"/>
        <v>5.3780819726315385E-3</v>
      </c>
      <c r="BQ1292" s="73">
        <f t="shared" si="258"/>
        <v>-7.3212615640669956E-2</v>
      </c>
      <c r="BR1292" s="73">
        <f t="shared" si="258"/>
        <v>-5.4554704457327415E-2</v>
      </c>
      <c r="BS1292" s="73">
        <f t="shared" si="258"/>
        <v>-8.2900183767442598E-2</v>
      </c>
      <c r="BT1292" s="73">
        <f t="shared" si="258"/>
        <v>-0.20236921411013625</v>
      </c>
      <c r="BU1292" s="73">
        <f t="shared" si="258"/>
        <v>-5.95199673904966E-2</v>
      </c>
      <c r="BV1292" s="73">
        <f t="shared" si="258"/>
        <v>-9.5777890803623492E-2</v>
      </c>
      <c r="BW1292" s="73">
        <f t="shared" si="257"/>
        <v>-9.35165227637276E-2</v>
      </c>
      <c r="BX1292" s="73">
        <f t="shared" si="257"/>
        <v>-1.5729456470078736E-2</v>
      </c>
      <c r="BY1292" s="73">
        <f t="shared" si="257"/>
        <v>9.6007344442689588E-2</v>
      </c>
      <c r="BZ1292" s="73">
        <f t="shared" si="257"/>
        <v>0.10205224970818096</v>
      </c>
      <c r="CA1292" s="73">
        <f t="shared" si="257"/>
        <v>0.24667660248719456</v>
      </c>
      <c r="CB1292" s="73">
        <f t="shared" si="257"/>
        <v>8.2523811317579118E-2</v>
      </c>
      <c r="CC1292" s="73">
        <f t="shared" si="257"/>
        <v>-6.7141783842546141E-2</v>
      </c>
      <c r="CD1292" s="73">
        <f t="shared" si="257"/>
        <v>-6.7932360722163408E-3</v>
      </c>
      <c r="CE1292" s="73">
        <f t="shared" si="257"/>
        <v>-0.23932766566538566</v>
      </c>
      <c r="CF1292" s="73">
        <f t="shared" si="257"/>
        <v>0.24512007716242334</v>
      </c>
      <c r="CG1292" s="73">
        <f t="shared" si="257"/>
        <v>0.10844747950375171</v>
      </c>
      <c r="CH1292" s="73">
        <f t="shared" si="257"/>
        <v>-3.7470398282201937E-2</v>
      </c>
      <c r="CI1292" s="73">
        <f t="shared" si="257"/>
        <v>-0.14010058884641843</v>
      </c>
      <c r="CJ1292" s="73">
        <f t="shared" si="257"/>
        <v>4.1909457214088529E-2</v>
      </c>
      <c r="CK1292" s="73">
        <f t="shared" si="257"/>
        <v>-0.15035749326651843</v>
      </c>
      <c r="CL1292" s="73">
        <f t="shared" si="257"/>
        <v>-0.10498371757204915</v>
      </c>
      <c r="CM1292" s="73">
        <f t="shared" si="257"/>
        <v>6.6778237098757451E-2</v>
      </c>
      <c r="CN1292" s="73">
        <f t="shared" si="257"/>
        <v>0.25419184152932561</v>
      </c>
      <c r="CO1292" s="73">
        <f t="shared" si="257"/>
        <v>-7.0138731538500837E-2</v>
      </c>
      <c r="CP1292" s="73">
        <f t="shared" si="257"/>
        <v>1.3320870791018385E-2</v>
      </c>
      <c r="CQ1292" s="73">
        <f t="shared" si="257"/>
        <v>-2.5728922112847826E-2</v>
      </c>
      <c r="CR1292" s="73">
        <f t="shared" si="257"/>
        <v>0.22861993795780383</v>
      </c>
      <c r="CS1292" s="73">
        <f t="shared" si="257"/>
        <v>-0.14661108343427215</v>
      </c>
      <c r="CT1292" s="73">
        <f t="shared" si="257"/>
        <v>-0.1463665247885195</v>
      </c>
      <c r="CU1292" s="73">
        <f t="shared" si="257"/>
        <v>-0.10813589392434374</v>
      </c>
      <c r="CV1292" s="73">
        <f t="shared" si="257"/>
        <v>6.3529767739929272E-2</v>
      </c>
      <c r="CW1292" s="73">
        <f t="shared" si="257"/>
        <v>-1.9747223464296828E-2</v>
      </c>
      <c r="CX1292" s="73">
        <f t="shared" si="257"/>
        <v>0.10474253400959017</v>
      </c>
      <c r="CY1292" s="73">
        <f t="shared" si="257"/>
        <v>4.7261382892401622E-2</v>
      </c>
      <c r="CZ1292" s="73">
        <f t="shared" si="257"/>
        <v>-2.5573708703061911E-2</v>
      </c>
      <c r="DA1292" s="73">
        <f t="shared" si="257"/>
        <v>-2.4128959750357885E-2</v>
      </c>
      <c r="DB1292" s="73">
        <f t="shared" si="257"/>
        <v>-4.4424129943007366E-2</v>
      </c>
      <c r="DC1292" s="73">
        <f t="shared" si="257"/>
        <v>-0.14592704868194042</v>
      </c>
      <c r="DD1292" s="73">
        <f t="shared" si="257"/>
        <v>8.91776970081012E-2</v>
      </c>
      <c r="DE1292" s="73">
        <f t="shared" si="257"/>
        <v>9.0877325643364967E-2</v>
      </c>
    </row>
    <row r="1293" spans="3:109" x14ac:dyDescent="0.4">
      <c r="C1293" s="65"/>
      <c r="I1293" s="77"/>
      <c r="J1293" s="73">
        <f t="shared" si="236"/>
        <v>3.1574290112263127E-2</v>
      </c>
      <c r="K1293" s="73">
        <f t="shared" si="258"/>
        <v>-7.4582511215064984E-2</v>
      </c>
      <c r="L1293" s="73">
        <f t="shared" si="258"/>
        <v>2.2831004808962527E-2</v>
      </c>
      <c r="M1293" s="73">
        <f t="shared" si="258"/>
        <v>-2.0917306856994333E-2</v>
      </c>
      <c r="N1293" s="73">
        <f t="shared" si="258"/>
        <v>1.325611102487689E-2</v>
      </c>
      <c r="O1293" s="73">
        <f t="shared" si="258"/>
        <v>0.15501537735876841</v>
      </c>
      <c r="P1293" s="73">
        <f t="shared" si="258"/>
        <v>-0.11845324275686718</v>
      </c>
      <c r="Q1293" s="73">
        <f t="shared" si="258"/>
        <v>2.8203863333723281E-2</v>
      </c>
      <c r="R1293" s="73">
        <f t="shared" si="258"/>
        <v>-0.14174826944640795</v>
      </c>
      <c r="S1293" s="73">
        <f t="shared" si="258"/>
        <v>-2.9528762532723095E-4</v>
      </c>
      <c r="T1293" s="73">
        <f t="shared" si="258"/>
        <v>8.0065821659609057E-2</v>
      </c>
      <c r="U1293" s="73">
        <f t="shared" si="258"/>
        <v>-7.8442755231040828E-2</v>
      </c>
      <c r="V1293" s="73">
        <f t="shared" si="258"/>
        <v>2.7749467650088171E-2</v>
      </c>
      <c r="W1293" s="73">
        <f t="shared" si="258"/>
        <v>1.2422482476653703E-2</v>
      </c>
      <c r="X1293" s="73">
        <f t="shared" si="258"/>
        <v>6.3604467953587013E-2</v>
      </c>
      <c r="Y1293" s="73">
        <f t="shared" si="258"/>
        <v>6.1450104380701358E-2</v>
      </c>
      <c r="Z1293" s="73">
        <f t="shared" si="258"/>
        <v>9.2452306642600793E-3</v>
      </c>
      <c r="AA1293" s="73">
        <f t="shared" si="258"/>
        <v>8.9645683279679658E-2</v>
      </c>
      <c r="AB1293" s="73">
        <f t="shared" si="258"/>
        <v>0.15177933356205683</v>
      </c>
      <c r="AC1293" s="73">
        <f t="shared" si="258"/>
        <v>4.4674203098569211E-2</v>
      </c>
      <c r="AD1293" s="73">
        <f t="shared" si="258"/>
        <v>4.8862159148902011E-2</v>
      </c>
      <c r="AE1293" s="73">
        <f t="shared" si="258"/>
        <v>-0.12089277558567758</v>
      </c>
      <c r="AF1293" s="73">
        <f t="shared" si="258"/>
        <v>7.9233970152738059E-2</v>
      </c>
      <c r="AG1293" s="73">
        <f t="shared" si="258"/>
        <v>-4.3797606368215211E-2</v>
      </c>
      <c r="AH1293" s="73">
        <f t="shared" si="258"/>
        <v>-1.4405320650606932E-2</v>
      </c>
      <c r="AI1293" s="73">
        <f t="shared" si="258"/>
        <v>4.5635306335564993E-2</v>
      </c>
      <c r="AJ1293" s="73">
        <f t="shared" si="258"/>
        <v>-1.1510139372777091E-2</v>
      </c>
      <c r="AK1293" s="73">
        <f t="shared" si="258"/>
        <v>0.17603026509365446</v>
      </c>
      <c r="AL1293" s="73">
        <f t="shared" si="258"/>
        <v>8.0026161937496773E-2</v>
      </c>
      <c r="AM1293" s="73">
        <f t="shared" si="258"/>
        <v>-0.12715820470826456</v>
      </c>
      <c r="AN1293" s="73">
        <f t="shared" si="258"/>
        <v>-0.11005411318605565</v>
      </c>
      <c r="AO1293" s="73">
        <f t="shared" si="258"/>
        <v>3.7899097856944335E-2</v>
      </c>
      <c r="AP1293" s="73">
        <f t="shared" si="258"/>
        <v>-0.27214057455889745</v>
      </c>
      <c r="AQ1293" s="73">
        <f t="shared" si="258"/>
        <v>0.12088697526729872</v>
      </c>
      <c r="AR1293" s="73">
        <f t="shared" si="258"/>
        <v>7.2902561954676467E-2</v>
      </c>
      <c r="AS1293" s="73">
        <f t="shared" si="258"/>
        <v>1.6367283896903898E-2</v>
      </c>
      <c r="AT1293" s="73">
        <f t="shared" si="258"/>
        <v>8.5648092020141134E-3</v>
      </c>
      <c r="AU1293" s="73">
        <f t="shared" si="258"/>
        <v>-0.10287007365244864</v>
      </c>
      <c r="AV1293" s="73">
        <f t="shared" si="258"/>
        <v>-6.1469420759099322E-2</v>
      </c>
      <c r="AW1293" s="73">
        <f t="shared" si="258"/>
        <v>0.21124082750296669</v>
      </c>
      <c r="AX1293" s="73">
        <f t="shared" si="258"/>
        <v>8.1092135825234238E-2</v>
      </c>
      <c r="AY1293" s="73">
        <f t="shared" si="258"/>
        <v>3.1458185433030916E-2</v>
      </c>
      <c r="AZ1293" s="73">
        <f t="shared" si="258"/>
        <v>0.10214868364708164</v>
      </c>
      <c r="BA1293" s="73">
        <f t="shared" si="258"/>
        <v>1.5091335829664517E-2</v>
      </c>
      <c r="BB1293" s="73">
        <f t="shared" si="258"/>
        <v>1.7533969851664548E-2</v>
      </c>
      <c r="BC1293" s="73">
        <f t="shared" si="258"/>
        <v>-0.12043055884926378</v>
      </c>
      <c r="BD1293" s="73">
        <f t="shared" si="258"/>
        <v>-0.16765843269834058</v>
      </c>
      <c r="BE1293" s="73">
        <f t="shared" si="258"/>
        <v>0.11946326679253248</v>
      </c>
      <c r="BF1293" s="73">
        <f t="shared" si="258"/>
        <v>-9.9104415422534065E-2</v>
      </c>
      <c r="BG1293" s="73">
        <f t="shared" si="258"/>
        <v>0.11388466782582089</v>
      </c>
      <c r="BH1293" s="73">
        <f t="shared" si="258"/>
        <v>8.9420172200555967E-2</v>
      </c>
      <c r="BI1293" s="73">
        <f t="shared" si="258"/>
        <v>-3.6534028170600884E-2</v>
      </c>
      <c r="BJ1293" s="73">
        <f t="shared" si="258"/>
        <v>-0.12585860024016032</v>
      </c>
      <c r="BK1293" s="73">
        <f t="shared" si="258"/>
        <v>-1.7473751868099751E-2</v>
      </c>
      <c r="BL1293" s="73">
        <f t="shared" si="258"/>
        <v>-1.3494166120859458E-2</v>
      </c>
      <c r="BM1293" s="73">
        <f t="shared" si="258"/>
        <v>0.14677010438642657</v>
      </c>
      <c r="BN1293" s="73">
        <f t="shared" si="258"/>
        <v>0.27054968035406868</v>
      </c>
      <c r="BO1293" s="73">
        <f t="shared" si="258"/>
        <v>9.4891834586267737E-2</v>
      </c>
      <c r="BP1293" s="73">
        <f t="shared" si="258"/>
        <v>0.1648708648823731</v>
      </c>
      <c r="BQ1293" s="73">
        <f t="shared" si="258"/>
        <v>-0.12111294632280062</v>
      </c>
      <c r="BR1293" s="73">
        <f t="shared" si="258"/>
        <v>-0.14758272285512725</v>
      </c>
      <c r="BS1293" s="73">
        <f t="shared" si="258"/>
        <v>0.10969887829952982</v>
      </c>
      <c r="BT1293" s="73">
        <f t="shared" si="258"/>
        <v>-0.12481073586991742</v>
      </c>
      <c r="BU1293" s="73">
        <f t="shared" si="258"/>
        <v>-3.5726422220040618E-2</v>
      </c>
      <c r="BV1293" s="73">
        <f t="shared" si="258"/>
        <v>-0.19673314640036174</v>
      </c>
      <c r="BW1293" s="73">
        <f t="shared" si="257"/>
        <v>0.1141828922218437</v>
      </c>
      <c r="BX1293" s="73">
        <f t="shared" si="257"/>
        <v>5.3981143745887193E-3</v>
      </c>
      <c r="BY1293" s="73">
        <f t="shared" si="257"/>
        <v>0.11852880795893615</v>
      </c>
      <c r="BZ1293" s="73">
        <f t="shared" si="257"/>
        <v>-0.11874813219953534</v>
      </c>
      <c r="CA1293" s="73">
        <f t="shared" si="257"/>
        <v>-8.0776875295146502E-2</v>
      </c>
      <c r="CB1293" s="73">
        <f t="shared" si="257"/>
        <v>4.8750554581200208E-2</v>
      </c>
      <c r="CC1293" s="73">
        <f t="shared" si="257"/>
        <v>1.1977899893812849E-3</v>
      </c>
      <c r="CD1293" s="73">
        <f t="shared" si="257"/>
        <v>0.2211277019133106</v>
      </c>
      <c r="CE1293" s="73">
        <f t="shared" si="257"/>
        <v>-3.595465874437536E-2</v>
      </c>
      <c r="CF1293" s="73">
        <f t="shared" si="257"/>
        <v>9.7298017534475978E-2</v>
      </c>
      <c r="CG1293" s="73">
        <f t="shared" si="257"/>
        <v>-9.4515088931741709E-2</v>
      </c>
      <c r="CH1293" s="73">
        <f t="shared" si="257"/>
        <v>-3.7000795500099416E-2</v>
      </c>
      <c r="CI1293" s="73">
        <f t="shared" si="257"/>
        <v>-0.1904968700743877</v>
      </c>
      <c r="CJ1293" s="73">
        <f t="shared" si="257"/>
        <v>-6.1151566736317491E-2</v>
      </c>
      <c r="CK1293" s="73">
        <f t="shared" si="257"/>
        <v>4.8880680106974307E-2</v>
      </c>
      <c r="CL1293" s="73">
        <f t="shared" si="257"/>
        <v>0.14106298201269638</v>
      </c>
      <c r="CM1293" s="73">
        <f t="shared" si="257"/>
        <v>8.147398983160703E-2</v>
      </c>
      <c r="CN1293" s="73">
        <f t="shared" si="257"/>
        <v>0.1601958175263565</v>
      </c>
      <c r="CO1293" s="73">
        <f t="shared" si="257"/>
        <v>9.3676748588458453E-2</v>
      </c>
      <c r="CP1293" s="73">
        <f t="shared" si="257"/>
        <v>-0.1853987666454526</v>
      </c>
      <c r="CQ1293" s="73">
        <f t="shared" si="257"/>
        <v>5.5705478631570188E-2</v>
      </c>
      <c r="CR1293" s="73">
        <f t="shared" si="257"/>
        <v>-0.16839244453094918</v>
      </c>
      <c r="CS1293" s="73">
        <f t="shared" si="257"/>
        <v>0.15847290373759085</v>
      </c>
      <c r="CT1293" s="73">
        <f t="shared" si="257"/>
        <v>7.2876892708954366E-2</v>
      </c>
      <c r="CU1293" s="73">
        <f t="shared" si="257"/>
        <v>9.6931398831460583E-2</v>
      </c>
      <c r="CV1293" s="73">
        <f t="shared" si="257"/>
        <v>4.1127467638036368E-2</v>
      </c>
      <c r="CW1293" s="73">
        <f t="shared" si="257"/>
        <v>-3.7502808728443859E-2</v>
      </c>
      <c r="CX1293" s="73">
        <f t="shared" si="257"/>
        <v>2.6167477790088888E-2</v>
      </c>
      <c r="CY1293" s="73">
        <f t="shared" si="257"/>
        <v>-1.7513114439630752E-2</v>
      </c>
      <c r="CZ1293" s="73">
        <f t="shared" si="257"/>
        <v>-0.13965809333652893</v>
      </c>
      <c r="DA1293" s="73">
        <f t="shared" si="257"/>
        <v>5.8549455507479101E-2</v>
      </c>
      <c r="DB1293" s="73">
        <f t="shared" si="257"/>
        <v>8.409865556845432E-2</v>
      </c>
      <c r="DC1293" s="73">
        <f t="shared" si="257"/>
        <v>-3.7243316426260685E-2</v>
      </c>
      <c r="DD1293" s="73">
        <f t="shared" si="257"/>
        <v>5.6868570050872737E-2</v>
      </c>
      <c r="DE1293" s="73">
        <f t="shared" si="257"/>
        <v>-6.122848029726078E-2</v>
      </c>
    </row>
    <row r="1294" spans="3:109" x14ac:dyDescent="0.4">
      <c r="C1294" s="65"/>
      <c r="I1294" s="77"/>
      <c r="J1294" s="73">
        <f t="shared" si="236"/>
        <v>7.813253253680752E-2</v>
      </c>
      <c r="K1294" s="73">
        <f t="shared" si="258"/>
        <v>0.16945095284186151</v>
      </c>
      <c r="L1294" s="73">
        <f t="shared" si="258"/>
        <v>-0.224122805336019</v>
      </c>
      <c r="M1294" s="73">
        <f t="shared" si="258"/>
        <v>0.17138407130511923</v>
      </c>
      <c r="N1294" s="73">
        <f t="shared" si="258"/>
        <v>0.20672342426426732</v>
      </c>
      <c r="O1294" s="73">
        <f t="shared" si="258"/>
        <v>9.0664957325254716E-2</v>
      </c>
      <c r="P1294" s="73">
        <f t="shared" si="258"/>
        <v>2.1628860090026854E-2</v>
      </c>
      <c r="Q1294" s="73">
        <f t="shared" si="258"/>
        <v>-2.9131320592367602E-2</v>
      </c>
      <c r="R1294" s="73">
        <f t="shared" si="258"/>
        <v>-7.1941260161670156E-2</v>
      </c>
      <c r="S1294" s="73">
        <f t="shared" si="258"/>
        <v>-7.1653751813493772E-3</v>
      </c>
      <c r="T1294" s="73">
        <f t="shared" si="258"/>
        <v>-8.3865025693755351E-3</v>
      </c>
      <c r="U1294" s="73">
        <f t="shared" si="258"/>
        <v>-0.25816431203983881</v>
      </c>
      <c r="V1294" s="73">
        <f t="shared" si="258"/>
        <v>-1.8548789417951302E-2</v>
      </c>
      <c r="W1294" s="73">
        <f t="shared" si="258"/>
        <v>-1.6320989925182976E-2</v>
      </c>
      <c r="X1294" s="73">
        <f t="shared" si="258"/>
        <v>6.271795997960207E-2</v>
      </c>
      <c r="Y1294" s="73">
        <f t="shared" si="258"/>
        <v>4.1378920240870441E-2</v>
      </c>
      <c r="Z1294" s="73">
        <f t="shared" si="258"/>
        <v>8.3981063982576903E-2</v>
      </c>
      <c r="AA1294" s="73">
        <f t="shared" si="258"/>
        <v>0.18793329731798572</v>
      </c>
      <c r="AB1294" s="73">
        <f t="shared" si="258"/>
        <v>5.0261730573278866E-2</v>
      </c>
      <c r="AC1294" s="73">
        <f t="shared" si="258"/>
        <v>0.17295634633820089</v>
      </c>
      <c r="AD1294" s="73">
        <f t="shared" si="258"/>
        <v>-0.10262624691828794</v>
      </c>
      <c r="AE1294" s="73">
        <f t="shared" si="258"/>
        <v>6.4688605721954194E-3</v>
      </c>
      <c r="AF1294" s="73">
        <f t="shared" si="258"/>
        <v>-0.21008631843794837</v>
      </c>
      <c r="AG1294" s="73">
        <f t="shared" si="258"/>
        <v>-0.19092766898970301</v>
      </c>
      <c r="AH1294" s="73">
        <f t="shared" si="258"/>
        <v>-0.15289377396954745</v>
      </c>
      <c r="AI1294" s="73">
        <f t="shared" si="258"/>
        <v>-0.18795217955154417</v>
      </c>
      <c r="AJ1294" s="73">
        <f t="shared" si="258"/>
        <v>-4.4437306673630605E-2</v>
      </c>
      <c r="AK1294" s="73">
        <f t="shared" si="258"/>
        <v>-5.3878313365058345E-3</v>
      </c>
      <c r="AL1294" s="73">
        <f t="shared" si="258"/>
        <v>6.4271038819768062E-2</v>
      </c>
      <c r="AM1294" s="73">
        <f t="shared" si="258"/>
        <v>0.17090141559620667</v>
      </c>
      <c r="AN1294" s="73">
        <f t="shared" si="258"/>
        <v>0.12120340025905134</v>
      </c>
      <c r="AO1294" s="73">
        <f t="shared" si="258"/>
        <v>-0.20946858313762318</v>
      </c>
      <c r="AP1294" s="73">
        <f t="shared" si="258"/>
        <v>-3.263747434142121E-2</v>
      </c>
      <c r="AQ1294" s="73">
        <f t="shared" si="258"/>
        <v>6.6207297716708155E-3</v>
      </c>
      <c r="AR1294" s="73">
        <f t="shared" si="258"/>
        <v>-7.0396620156426504E-2</v>
      </c>
      <c r="AS1294" s="73">
        <f t="shared" si="258"/>
        <v>-5.6472455440056871E-2</v>
      </c>
      <c r="AT1294" s="73">
        <f t="shared" si="258"/>
        <v>6.2241042798428479E-2</v>
      </c>
      <c r="AU1294" s="73">
        <f t="shared" si="258"/>
        <v>4.4915973959229083E-2</v>
      </c>
      <c r="AV1294" s="73">
        <f t="shared" si="258"/>
        <v>7.0751029024592696E-2</v>
      </c>
      <c r="AW1294" s="73">
        <f t="shared" si="258"/>
        <v>7.1788796921039205E-2</v>
      </c>
      <c r="AX1294" s="73">
        <f t="shared" si="258"/>
        <v>-0.12170477399764729</v>
      </c>
      <c r="AY1294" s="73">
        <f t="shared" si="258"/>
        <v>3.9156691307015011E-2</v>
      </c>
      <c r="AZ1294" s="73">
        <f t="shared" si="258"/>
        <v>0.13410542630385458</v>
      </c>
      <c r="BA1294" s="73">
        <f t="shared" si="258"/>
        <v>0.18790039739565326</v>
      </c>
      <c r="BB1294" s="73">
        <f t="shared" si="258"/>
        <v>2.6976932404619684E-2</v>
      </c>
      <c r="BC1294" s="73">
        <f t="shared" si="258"/>
        <v>-2.4364021254103451E-4</v>
      </c>
      <c r="BD1294" s="73">
        <f t="shared" si="258"/>
        <v>2.2535196834744527E-2</v>
      </c>
      <c r="BE1294" s="73">
        <f t="shared" si="258"/>
        <v>1.1167974797224992E-2</v>
      </c>
      <c r="BF1294" s="73">
        <f t="shared" si="258"/>
        <v>-0.16491513700330357</v>
      </c>
      <c r="BG1294" s="73">
        <f t="shared" si="258"/>
        <v>5.8003574701793778E-2</v>
      </c>
      <c r="BH1294" s="73">
        <f t="shared" si="258"/>
        <v>3.4923691289598185E-2</v>
      </c>
      <c r="BI1294" s="73">
        <f t="shared" si="258"/>
        <v>0.14358914815103391</v>
      </c>
      <c r="BJ1294" s="73">
        <f t="shared" si="258"/>
        <v>7.5167595803856332E-2</v>
      </c>
      <c r="BK1294" s="73">
        <f t="shared" si="258"/>
        <v>-2.4418305180271618E-2</v>
      </c>
      <c r="BL1294" s="73">
        <f t="shared" si="258"/>
        <v>0.12378461694836862</v>
      </c>
      <c r="BM1294" s="73">
        <f t="shared" si="258"/>
        <v>5.4312288854162553E-2</v>
      </c>
      <c r="BN1294" s="73">
        <f t="shared" si="258"/>
        <v>-1.3232019766458611E-2</v>
      </c>
      <c r="BO1294" s="73">
        <f t="shared" si="258"/>
        <v>-3.2757395618068681E-2</v>
      </c>
      <c r="BP1294" s="73">
        <f t="shared" si="258"/>
        <v>3.9571342901846593E-2</v>
      </c>
      <c r="BQ1294" s="73">
        <f t="shared" si="258"/>
        <v>4.5185931480533792E-2</v>
      </c>
      <c r="BR1294" s="73">
        <f t="shared" si="258"/>
        <v>2.3005313049605788E-2</v>
      </c>
      <c r="BS1294" s="73">
        <f t="shared" si="258"/>
        <v>3.5062253917850422E-2</v>
      </c>
      <c r="BT1294" s="73">
        <f t="shared" si="258"/>
        <v>6.5625419519688671E-2</v>
      </c>
      <c r="BU1294" s="73">
        <f t="shared" si="258"/>
        <v>-3.3808037811773196E-2</v>
      </c>
      <c r="BV1294" s="73">
        <f t="shared" si="258"/>
        <v>-1.1875824001322966E-2</v>
      </c>
      <c r="BW1294" s="73">
        <f t="shared" si="257"/>
        <v>-8.1233910660496442E-2</v>
      </c>
      <c r="BX1294" s="73">
        <f t="shared" si="257"/>
        <v>1.0108743766164625E-2</v>
      </c>
      <c r="BY1294" s="73">
        <f t="shared" si="257"/>
        <v>2.3157094435119787E-2</v>
      </c>
      <c r="BZ1294" s="73">
        <f t="shared" si="257"/>
        <v>-3.8007325378220699E-2</v>
      </c>
      <c r="CA1294" s="73">
        <f t="shared" si="257"/>
        <v>4.3317322257694038E-2</v>
      </c>
      <c r="CB1294" s="73">
        <f t="shared" si="257"/>
        <v>8.1269487392017226E-2</v>
      </c>
      <c r="CC1294" s="73">
        <f t="shared" si="257"/>
        <v>-0.10796514286186661</v>
      </c>
      <c r="CD1294" s="73">
        <f t="shared" si="257"/>
        <v>0.10907520312830245</v>
      </c>
      <c r="CE1294" s="73">
        <f t="shared" si="257"/>
        <v>-4.7475684280574568E-2</v>
      </c>
      <c r="CF1294" s="73">
        <f t="shared" si="257"/>
        <v>-3.2460700714719228E-3</v>
      </c>
      <c r="CG1294" s="73">
        <f t="shared" si="257"/>
        <v>1.0580470517145345E-3</v>
      </c>
      <c r="CH1294" s="73">
        <f t="shared" si="257"/>
        <v>0.18398492231270544</v>
      </c>
      <c r="CI1294" s="73">
        <f t="shared" si="257"/>
        <v>-0.12680866548023156</v>
      </c>
      <c r="CJ1294" s="73">
        <f t="shared" si="257"/>
        <v>-2.499362908985021E-2</v>
      </c>
      <c r="CK1294" s="73">
        <f t="shared" si="257"/>
        <v>9.2246262865920928E-2</v>
      </c>
      <c r="CL1294" s="73">
        <f t="shared" si="257"/>
        <v>0.17224168921719352</v>
      </c>
      <c r="CM1294" s="73">
        <f t="shared" si="257"/>
        <v>0.11011442732425188</v>
      </c>
      <c r="CN1294" s="73">
        <f t="shared" si="257"/>
        <v>-9.1005622748206907E-2</v>
      </c>
      <c r="CO1294" s="73">
        <f t="shared" si="257"/>
        <v>-2.8587348063892015E-2</v>
      </c>
      <c r="CP1294" s="73">
        <f t="shared" si="257"/>
        <v>-0.28693950056266709</v>
      </c>
      <c r="CQ1294" s="73">
        <f t="shared" si="257"/>
        <v>0.14832797007027806</v>
      </c>
      <c r="CR1294" s="73">
        <f t="shared" si="257"/>
        <v>-2.8552103922435393E-3</v>
      </c>
      <c r="CS1294" s="73">
        <f t="shared" si="257"/>
        <v>-0.16138989360523204</v>
      </c>
      <c r="CT1294" s="73">
        <f t="shared" si="257"/>
        <v>1.5089619820217495E-2</v>
      </c>
      <c r="CU1294" s="73">
        <f t="shared" si="257"/>
        <v>6.0375579959928691E-2</v>
      </c>
      <c r="CV1294" s="73">
        <f t="shared" si="257"/>
        <v>-5.4270710401066027E-2</v>
      </c>
      <c r="CW1294" s="73">
        <f t="shared" si="257"/>
        <v>3.886348791685227E-2</v>
      </c>
      <c r="CX1294" s="73">
        <f t="shared" si="257"/>
        <v>-5.6163889360242213E-2</v>
      </c>
      <c r="CY1294" s="73">
        <f t="shared" si="257"/>
        <v>-0.13460973156846018</v>
      </c>
      <c r="CZ1294" s="73">
        <f t="shared" si="257"/>
        <v>5.3574895386353703E-2</v>
      </c>
      <c r="DA1294" s="73">
        <f t="shared" si="257"/>
        <v>0.10360043803060928</v>
      </c>
      <c r="DB1294" s="73">
        <f t="shared" si="257"/>
        <v>-0.11548250250647378</v>
      </c>
      <c r="DC1294" s="73">
        <f t="shared" si="257"/>
        <v>-6.2160801598089732E-2</v>
      </c>
      <c r="DD1294" s="73">
        <f t="shared" si="257"/>
        <v>-4.7300069838418085E-2</v>
      </c>
      <c r="DE1294" s="73">
        <f t="shared" si="257"/>
        <v>-5.3781392075254293E-2</v>
      </c>
    </row>
    <row r="1295" spans="3:109" x14ac:dyDescent="0.4">
      <c r="C1295" s="65"/>
      <c r="I1295" s="77"/>
      <c r="J1295" s="73">
        <f t="shared" si="236"/>
        <v>0.13233119032417703</v>
      </c>
      <c r="K1295" s="73">
        <f t="shared" si="258"/>
        <v>-5.0840850939100617E-2</v>
      </c>
      <c r="L1295" s="73">
        <f t="shared" si="258"/>
        <v>0.13344745549713544</v>
      </c>
      <c r="M1295" s="73">
        <f t="shared" si="258"/>
        <v>6.8125150412086449E-3</v>
      </c>
      <c r="N1295" s="73">
        <f t="shared" si="258"/>
        <v>7.0563082289705828E-2</v>
      </c>
      <c r="O1295" s="73">
        <f t="shared" si="258"/>
        <v>1.7578369930983093E-2</v>
      </c>
      <c r="P1295" s="73">
        <f t="shared" si="258"/>
        <v>-9.6932995017850104E-2</v>
      </c>
      <c r="Q1295" s="73">
        <f t="shared" si="258"/>
        <v>-7.5023097989364559E-2</v>
      </c>
      <c r="R1295" s="73">
        <f t="shared" si="258"/>
        <v>-8.2492308728765548E-2</v>
      </c>
      <c r="S1295" s="73">
        <f t="shared" si="258"/>
        <v>5.9623793883772744E-2</v>
      </c>
      <c r="T1295" s="73">
        <f t="shared" si="258"/>
        <v>3.7951426983620376E-2</v>
      </c>
      <c r="U1295" s="73">
        <f t="shared" si="258"/>
        <v>-0.12957712348048039</v>
      </c>
      <c r="V1295" s="73">
        <f t="shared" si="258"/>
        <v>-0.1978042171299341</v>
      </c>
      <c r="W1295" s="73">
        <f t="shared" si="258"/>
        <v>-2.254913984407738E-2</v>
      </c>
      <c r="X1295" s="73">
        <f t="shared" si="258"/>
        <v>0.11189081201290928</v>
      </c>
      <c r="Y1295" s="73">
        <f t="shared" si="258"/>
        <v>6.9332637477144257E-2</v>
      </c>
      <c r="Z1295" s="73">
        <f t="shared" si="258"/>
        <v>0.17392392468850715</v>
      </c>
      <c r="AA1295" s="73">
        <f t="shared" si="258"/>
        <v>7.7158297802590911E-2</v>
      </c>
      <c r="AB1295" s="73">
        <f t="shared" si="258"/>
        <v>0.14157647865035697</v>
      </c>
      <c r="AC1295" s="73">
        <f t="shared" si="258"/>
        <v>-0.18723006992438751</v>
      </c>
      <c r="AD1295" s="73">
        <f t="shared" si="258"/>
        <v>-9.8613743660496744E-2</v>
      </c>
      <c r="AE1295" s="73">
        <f t="shared" si="258"/>
        <v>-8.2453366296701153E-3</v>
      </c>
      <c r="AF1295" s="73">
        <f t="shared" si="258"/>
        <v>3.3926426800404405E-2</v>
      </c>
      <c r="AG1295" s="73">
        <f t="shared" si="258"/>
        <v>9.0904388022677349E-2</v>
      </c>
      <c r="AH1295" s="73">
        <f t="shared" si="258"/>
        <v>-5.5516319042637527E-2</v>
      </c>
      <c r="AI1295" s="73">
        <f t="shared" si="258"/>
        <v>-1.3826508905357412E-2</v>
      </c>
      <c r="AJ1295" s="73">
        <f t="shared" si="258"/>
        <v>-7.5118074289499598E-2</v>
      </c>
      <c r="AK1295" s="73">
        <f t="shared" si="258"/>
        <v>-0.1726967991387581</v>
      </c>
      <c r="AL1295" s="73">
        <f t="shared" si="258"/>
        <v>-6.4300298701813676E-4</v>
      </c>
      <c r="AM1295" s="73">
        <f t="shared" si="258"/>
        <v>-0.16571465715839201</v>
      </c>
      <c r="AN1295" s="73">
        <f t="shared" si="258"/>
        <v>-0.12587683927556384</v>
      </c>
      <c r="AO1295" s="73">
        <f t="shared" si="258"/>
        <v>0.18459962654006168</v>
      </c>
      <c r="AP1295" s="73">
        <f t="shared" si="258"/>
        <v>1.1136078222319698E-2</v>
      </c>
      <c r="AQ1295" s="73">
        <f t="shared" si="258"/>
        <v>-0.29480935590431645</v>
      </c>
      <c r="AR1295" s="73">
        <f t="shared" si="258"/>
        <v>0.18611707247574427</v>
      </c>
      <c r="AS1295" s="73">
        <f t="shared" si="258"/>
        <v>2.9619246173569289E-2</v>
      </c>
      <c r="AT1295" s="73">
        <f t="shared" si="258"/>
        <v>0.18743738684397324</v>
      </c>
      <c r="AU1295" s="73">
        <f t="shared" si="258"/>
        <v>-4.3885480069447043E-2</v>
      </c>
      <c r="AV1295" s="73">
        <f t="shared" si="258"/>
        <v>2.3439804478256582E-2</v>
      </c>
      <c r="AW1295" s="73">
        <f t="shared" si="258"/>
        <v>-0.18489170947124417</v>
      </c>
      <c r="AX1295" s="73">
        <f t="shared" si="258"/>
        <v>-0.19479326301206476</v>
      </c>
      <c r="AY1295" s="73">
        <f t="shared" si="258"/>
        <v>3.3031443835297547E-2</v>
      </c>
      <c r="AZ1295" s="73">
        <f t="shared" si="258"/>
        <v>-8.7425948364423453E-2</v>
      </c>
      <c r="BA1295" s="73">
        <f t="shared" si="258"/>
        <v>0.10290827767920271</v>
      </c>
      <c r="BB1295" s="73">
        <f t="shared" si="258"/>
        <v>-5.8406452477855565E-2</v>
      </c>
      <c r="BC1295" s="73">
        <f t="shared" si="258"/>
        <v>-0.20228225674559761</v>
      </c>
      <c r="BD1295" s="73">
        <f t="shared" si="258"/>
        <v>9.2511464756792713E-2</v>
      </c>
      <c r="BE1295" s="73">
        <f t="shared" si="258"/>
        <v>8.5660217008099129E-2</v>
      </c>
      <c r="BF1295" s="73">
        <f t="shared" si="258"/>
        <v>8.3124665125170902E-2</v>
      </c>
      <c r="BG1295" s="73">
        <f t="shared" si="258"/>
        <v>2.8508606264655838E-2</v>
      </c>
      <c r="BH1295" s="73">
        <f t="shared" si="258"/>
        <v>0.15111112494643114</v>
      </c>
      <c r="BI1295" s="73">
        <f t="shared" si="258"/>
        <v>-0.10516182209792428</v>
      </c>
      <c r="BJ1295" s="73">
        <f t="shared" si="258"/>
        <v>4.0363285868848055E-2</v>
      </c>
      <c r="BK1295" s="73">
        <f t="shared" si="258"/>
        <v>-0.1800518132906323</v>
      </c>
      <c r="BL1295" s="73">
        <f t="shared" si="258"/>
        <v>2.2219526709081481E-2</v>
      </c>
      <c r="BM1295" s="73">
        <f t="shared" si="258"/>
        <v>4.3408009214329954E-2</v>
      </c>
      <c r="BN1295" s="73">
        <f t="shared" si="258"/>
        <v>9.4102645145257624E-2</v>
      </c>
      <c r="BO1295" s="73">
        <f t="shared" si="258"/>
        <v>2.634700975228655E-2</v>
      </c>
      <c r="BP1295" s="73">
        <f t="shared" si="258"/>
        <v>-0.3290803539652275</v>
      </c>
      <c r="BQ1295" s="73">
        <f t="shared" si="258"/>
        <v>9.3684711608626722E-2</v>
      </c>
      <c r="BR1295" s="73">
        <f t="shared" si="258"/>
        <v>-3.6371664675457736E-2</v>
      </c>
      <c r="BS1295" s="73">
        <f t="shared" si="258"/>
        <v>5.3720999785442598E-2</v>
      </c>
      <c r="BT1295" s="73">
        <f t="shared" si="258"/>
        <v>-0.10826354299226651</v>
      </c>
      <c r="BU1295" s="73">
        <f t="shared" si="258"/>
        <v>0.14256767792340796</v>
      </c>
      <c r="BV1295" s="73">
        <f t="shared" ref="BV1295:DE1298" si="259">BV505+$D$4*BV$799*BV$800*$D505</f>
        <v>8.4026390430885889E-2</v>
      </c>
      <c r="BW1295" s="73">
        <f t="shared" si="259"/>
        <v>4.9397542607130182E-2</v>
      </c>
      <c r="BX1295" s="73">
        <f t="shared" si="259"/>
        <v>0.10413679158086413</v>
      </c>
      <c r="BY1295" s="73">
        <f t="shared" si="259"/>
        <v>7.2330306113803505E-2</v>
      </c>
      <c r="BZ1295" s="73">
        <f t="shared" si="259"/>
        <v>0.29008921937256177</v>
      </c>
      <c r="CA1295" s="73">
        <f t="shared" si="259"/>
        <v>-0.10148893844682585</v>
      </c>
      <c r="CB1295" s="73">
        <f t="shared" si="259"/>
        <v>0.22973410154000079</v>
      </c>
      <c r="CC1295" s="73">
        <f t="shared" si="259"/>
        <v>0.11459545434317185</v>
      </c>
      <c r="CD1295" s="73">
        <f t="shared" si="259"/>
        <v>0.10732443743842084</v>
      </c>
      <c r="CE1295" s="73">
        <f t="shared" si="259"/>
        <v>-5.9187940341078757E-2</v>
      </c>
      <c r="CF1295" s="73">
        <f t="shared" si="259"/>
        <v>0.15489179557232424</v>
      </c>
      <c r="CG1295" s="73">
        <f t="shared" si="259"/>
        <v>8.8494555777226022E-2</v>
      </c>
      <c r="CH1295" s="73">
        <f t="shared" si="259"/>
        <v>-5.2051134491555344E-2</v>
      </c>
      <c r="CI1295" s="73">
        <f t="shared" si="259"/>
        <v>0.14244555279019236</v>
      </c>
      <c r="CJ1295" s="73">
        <f t="shared" si="259"/>
        <v>6.5192286012842701E-2</v>
      </c>
      <c r="CK1295" s="73">
        <f t="shared" si="259"/>
        <v>-6.3542829759312788E-2</v>
      </c>
      <c r="CL1295" s="73">
        <f t="shared" si="259"/>
        <v>0.11701974170685908</v>
      </c>
      <c r="CM1295" s="73">
        <f t="shared" si="259"/>
        <v>-6.1265456872065374E-2</v>
      </c>
      <c r="CN1295" s="73">
        <f t="shared" si="259"/>
        <v>0.20300804316016591</v>
      </c>
      <c r="CO1295" s="73">
        <f t="shared" si="259"/>
        <v>5.5599018384253483E-2</v>
      </c>
      <c r="CP1295" s="73">
        <f t="shared" si="259"/>
        <v>-0.13049722411914771</v>
      </c>
      <c r="CQ1295" s="73">
        <f t="shared" si="259"/>
        <v>-0.13763912756286339</v>
      </c>
      <c r="CR1295" s="73">
        <f t="shared" si="259"/>
        <v>-6.4664694826609664E-2</v>
      </c>
      <c r="CS1295" s="73">
        <f t="shared" si="259"/>
        <v>8.6947081902916876E-2</v>
      </c>
      <c r="CT1295" s="73">
        <f t="shared" si="259"/>
        <v>7.5007000086200995E-2</v>
      </c>
      <c r="CU1295" s="73">
        <f t="shared" si="259"/>
        <v>-1.0295334118492773E-2</v>
      </c>
      <c r="CV1295" s="73">
        <f t="shared" si="259"/>
        <v>-7.0931316383088749E-2</v>
      </c>
      <c r="CW1295" s="73">
        <f t="shared" si="259"/>
        <v>-8.1906904722084659E-2</v>
      </c>
      <c r="CX1295" s="73">
        <f t="shared" si="259"/>
        <v>-3.6165597951066872E-2</v>
      </c>
      <c r="CY1295" s="73">
        <f t="shared" si="259"/>
        <v>-0.12078581679301059</v>
      </c>
      <c r="CZ1295" s="73">
        <f t="shared" si="259"/>
        <v>-0.11478605553581051</v>
      </c>
      <c r="DA1295" s="73">
        <f t="shared" si="259"/>
        <v>2.8293451433635916E-2</v>
      </c>
      <c r="DB1295" s="73">
        <f t="shared" si="259"/>
        <v>-0.10383912099767058</v>
      </c>
      <c r="DC1295" s="73">
        <f t="shared" si="259"/>
        <v>0.20040418909946919</v>
      </c>
      <c r="DD1295" s="73">
        <f t="shared" si="259"/>
        <v>-2.8963402852496777E-2</v>
      </c>
      <c r="DE1295" s="73">
        <f t="shared" si="259"/>
        <v>1.0823441571145951E-2</v>
      </c>
    </row>
    <row r="1296" spans="3:109" x14ac:dyDescent="0.4">
      <c r="C1296" s="65"/>
      <c r="I1296" s="77"/>
      <c r="J1296" s="73">
        <f t="shared" si="236"/>
        <v>-9.1854804604062201E-2</v>
      </c>
      <c r="K1296" s="73">
        <f t="shared" ref="K1296:BV1299" si="260">K506+$D$4*K$799*K$800*$D506</f>
        <v>0.1080303660515944</v>
      </c>
      <c r="L1296" s="73">
        <f t="shared" si="260"/>
        <v>-6.4738778024611615E-2</v>
      </c>
      <c r="M1296" s="73">
        <f t="shared" si="260"/>
        <v>0.10488644696329949</v>
      </c>
      <c r="N1296" s="73">
        <f t="shared" si="260"/>
        <v>9.0133794293274186E-2</v>
      </c>
      <c r="O1296" s="73">
        <f t="shared" si="260"/>
        <v>-4.2649713081283534E-2</v>
      </c>
      <c r="P1296" s="73">
        <f t="shared" si="260"/>
        <v>-0.1924888779075585</v>
      </c>
      <c r="Q1296" s="73">
        <f t="shared" si="260"/>
        <v>-9.8891368930667745E-2</v>
      </c>
      <c r="R1296" s="73">
        <f t="shared" si="260"/>
        <v>-8.1746787561733633E-2</v>
      </c>
      <c r="S1296" s="73">
        <f t="shared" si="260"/>
        <v>-5.8616625195572709E-2</v>
      </c>
      <c r="T1296" s="73">
        <f t="shared" si="260"/>
        <v>8.6231424978679624E-2</v>
      </c>
      <c r="U1296" s="73">
        <f t="shared" si="260"/>
        <v>-0.17739512924633907</v>
      </c>
      <c r="V1296" s="73">
        <f t="shared" si="260"/>
        <v>-8.3711574905234953E-2</v>
      </c>
      <c r="W1296" s="73">
        <f t="shared" si="260"/>
        <v>3.2400783083496414E-2</v>
      </c>
      <c r="X1296" s="73">
        <f t="shared" si="260"/>
        <v>-7.8213477034921736E-2</v>
      </c>
      <c r="Y1296" s="73">
        <f t="shared" si="260"/>
        <v>-4.1479248186723043E-2</v>
      </c>
      <c r="Z1296" s="73">
        <f t="shared" si="260"/>
        <v>0.26447986070719987</v>
      </c>
      <c r="AA1296" s="73">
        <f t="shared" si="260"/>
        <v>6.4983459956998446E-2</v>
      </c>
      <c r="AB1296" s="73">
        <f t="shared" si="260"/>
        <v>-5.3582554970755959E-2</v>
      </c>
      <c r="AC1296" s="73">
        <f t="shared" si="260"/>
        <v>-8.5016801532458303E-2</v>
      </c>
      <c r="AD1296" s="73">
        <f t="shared" si="260"/>
        <v>6.9485737213342225E-2</v>
      </c>
      <c r="AE1296" s="73">
        <f t="shared" si="260"/>
        <v>-4.89461621847012E-2</v>
      </c>
      <c r="AF1296" s="73">
        <f t="shared" si="260"/>
        <v>5.1046415320201446E-2</v>
      </c>
      <c r="AG1296" s="73">
        <f t="shared" si="260"/>
        <v>-6.6476512162865001E-2</v>
      </c>
      <c r="AH1296" s="73">
        <f t="shared" si="260"/>
        <v>-0.20638437700504911</v>
      </c>
      <c r="AI1296" s="73">
        <f t="shared" si="260"/>
        <v>-8.1661623710542919E-2</v>
      </c>
      <c r="AJ1296" s="73">
        <f t="shared" si="260"/>
        <v>0.11576329495292327</v>
      </c>
      <c r="AK1296" s="73">
        <f t="shared" si="260"/>
        <v>3.3303739949072014E-2</v>
      </c>
      <c r="AL1296" s="73">
        <f t="shared" si="260"/>
        <v>0.10942091033941173</v>
      </c>
      <c r="AM1296" s="73">
        <f t="shared" si="260"/>
        <v>-7.0153325927274357E-2</v>
      </c>
      <c r="AN1296" s="73">
        <f t="shared" si="260"/>
        <v>4.0662014238396771E-2</v>
      </c>
      <c r="AO1296" s="73">
        <f t="shared" si="260"/>
        <v>9.680465371661226E-2</v>
      </c>
      <c r="AP1296" s="73">
        <f t="shared" si="260"/>
        <v>1.2823820384241574E-2</v>
      </c>
      <c r="AQ1296" s="73">
        <f t="shared" si="260"/>
        <v>-8.3984604594554702E-2</v>
      </c>
      <c r="AR1296" s="73">
        <f t="shared" si="260"/>
        <v>-0.19899621497940673</v>
      </c>
      <c r="AS1296" s="73">
        <f t="shared" si="260"/>
        <v>-1.1993997337497548E-2</v>
      </c>
      <c r="AT1296" s="73">
        <f t="shared" si="260"/>
        <v>0.11709378236037497</v>
      </c>
      <c r="AU1296" s="73">
        <f t="shared" si="260"/>
        <v>-5.3606574643359512E-3</v>
      </c>
      <c r="AV1296" s="73">
        <f t="shared" si="260"/>
        <v>-5.3754695849713929E-2</v>
      </c>
      <c r="AW1296" s="73">
        <f t="shared" si="260"/>
        <v>-0.11257849159670578</v>
      </c>
      <c r="AX1296" s="73">
        <f t="shared" si="260"/>
        <v>2.8460818283218756E-2</v>
      </c>
      <c r="AY1296" s="73">
        <f t="shared" si="260"/>
        <v>0.12538158393036597</v>
      </c>
      <c r="AZ1296" s="73">
        <f t="shared" si="260"/>
        <v>4.891760675289579E-2</v>
      </c>
      <c r="BA1296" s="73">
        <f t="shared" si="260"/>
        <v>0.22421369681017289</v>
      </c>
      <c r="BB1296" s="73">
        <f t="shared" si="260"/>
        <v>-1.7184645842485972E-2</v>
      </c>
      <c r="BC1296" s="73">
        <f t="shared" si="260"/>
        <v>0.1360426822019091</v>
      </c>
      <c r="BD1296" s="73">
        <f t="shared" si="260"/>
        <v>7.6488761304712438E-2</v>
      </c>
      <c r="BE1296" s="73">
        <f t="shared" si="260"/>
        <v>0.13708373107284025</v>
      </c>
      <c r="BF1296" s="73">
        <f t="shared" si="260"/>
        <v>-2.8269954880159032E-2</v>
      </c>
      <c r="BG1296" s="73">
        <f t="shared" si="260"/>
        <v>-9.9195215368079501E-2</v>
      </c>
      <c r="BH1296" s="73">
        <f t="shared" si="260"/>
        <v>6.5879648766855965E-3</v>
      </c>
      <c r="BI1296" s="73">
        <f t="shared" si="260"/>
        <v>8.7001894875940025E-2</v>
      </c>
      <c r="BJ1296" s="73">
        <f t="shared" si="260"/>
        <v>-4.0030711537167904E-2</v>
      </c>
      <c r="BK1296" s="73">
        <f t="shared" si="260"/>
        <v>7.5414310280224342E-2</v>
      </c>
      <c r="BL1296" s="73">
        <f t="shared" si="260"/>
        <v>0.13479413145118382</v>
      </c>
      <c r="BM1296" s="73">
        <f t="shared" si="260"/>
        <v>-1.5837566048678479E-2</v>
      </c>
      <c r="BN1296" s="73">
        <f t="shared" si="260"/>
        <v>-6.6761240355009384E-3</v>
      </c>
      <c r="BO1296" s="73">
        <f t="shared" si="260"/>
        <v>0.10726845432160348</v>
      </c>
      <c r="BP1296" s="73">
        <f t="shared" si="260"/>
        <v>-1.2258820904219172E-2</v>
      </c>
      <c r="BQ1296" s="73">
        <f t="shared" si="260"/>
        <v>0.12063191233079623</v>
      </c>
      <c r="BR1296" s="73">
        <f t="shared" si="260"/>
        <v>6.4035027386043372E-2</v>
      </c>
      <c r="BS1296" s="73">
        <f t="shared" si="260"/>
        <v>3.1111168652982274E-2</v>
      </c>
      <c r="BT1296" s="73">
        <f t="shared" si="260"/>
        <v>0.16083468805603759</v>
      </c>
      <c r="BU1296" s="73">
        <f t="shared" si="260"/>
        <v>0.1508638547624109</v>
      </c>
      <c r="BV1296" s="73">
        <f t="shared" si="260"/>
        <v>-3.9934371175241234E-2</v>
      </c>
      <c r="BW1296" s="73">
        <f t="shared" si="259"/>
        <v>0.15151969082161124</v>
      </c>
      <c r="BX1296" s="73">
        <f t="shared" si="259"/>
        <v>3.0888370083019968E-2</v>
      </c>
      <c r="BY1296" s="73">
        <f t="shared" si="259"/>
        <v>3.7795875508130197E-2</v>
      </c>
      <c r="BZ1296" s="73">
        <f t="shared" si="259"/>
        <v>0.19298276876158768</v>
      </c>
      <c r="CA1296" s="73">
        <f t="shared" si="259"/>
        <v>-9.0555892889823807E-3</v>
      </c>
      <c r="CB1296" s="73">
        <f t="shared" si="259"/>
        <v>8.9120865133511806E-3</v>
      </c>
      <c r="CC1296" s="73">
        <f t="shared" si="259"/>
        <v>-6.9568643725017948E-2</v>
      </c>
      <c r="CD1296" s="73">
        <f t="shared" si="259"/>
        <v>0.27797798016428266</v>
      </c>
      <c r="CE1296" s="73">
        <f t="shared" si="259"/>
        <v>0.17679950839837566</v>
      </c>
      <c r="CF1296" s="73">
        <f t="shared" si="259"/>
        <v>0.24466246393071425</v>
      </c>
      <c r="CG1296" s="73">
        <f t="shared" si="259"/>
        <v>-5.9113299919478425E-2</v>
      </c>
      <c r="CH1296" s="73">
        <f t="shared" si="259"/>
        <v>0.15213765761999601</v>
      </c>
      <c r="CI1296" s="73">
        <f t="shared" si="259"/>
        <v>0.2643577200885292</v>
      </c>
      <c r="CJ1296" s="73">
        <f t="shared" si="259"/>
        <v>0.14101877654715173</v>
      </c>
      <c r="CK1296" s="73">
        <f t="shared" si="259"/>
        <v>-4.0125437385714099E-2</v>
      </c>
      <c r="CL1296" s="73">
        <f t="shared" si="259"/>
        <v>1.4471383420478672E-2</v>
      </c>
      <c r="CM1296" s="73">
        <f t="shared" si="259"/>
        <v>-2.8941487131395705E-2</v>
      </c>
      <c r="CN1296" s="73">
        <f t="shared" si="259"/>
        <v>5.5633080162909798E-2</v>
      </c>
      <c r="CO1296" s="73">
        <f t="shared" si="259"/>
        <v>4.065863401734493E-2</v>
      </c>
      <c r="CP1296" s="73">
        <f t="shared" si="259"/>
        <v>-1.0275708310772253E-3</v>
      </c>
      <c r="CQ1296" s="73">
        <f t="shared" si="259"/>
        <v>0.14548405921577909</v>
      </c>
      <c r="CR1296" s="73">
        <f t="shared" si="259"/>
        <v>-1.5345054048361105E-2</v>
      </c>
      <c r="CS1296" s="73">
        <f t="shared" si="259"/>
        <v>3.7076547078417295E-2</v>
      </c>
      <c r="CT1296" s="73">
        <f t="shared" si="259"/>
        <v>0.19030067971023007</v>
      </c>
      <c r="CU1296" s="73">
        <f t="shared" si="259"/>
        <v>9.3225983681413396E-2</v>
      </c>
      <c r="CV1296" s="73">
        <f t="shared" si="259"/>
        <v>4.4512213965294888E-2</v>
      </c>
      <c r="CW1296" s="73">
        <f t="shared" si="259"/>
        <v>0.23233621639081514</v>
      </c>
      <c r="CX1296" s="73">
        <f t="shared" si="259"/>
        <v>-0.14264326155319224</v>
      </c>
      <c r="CY1296" s="73">
        <f t="shared" si="259"/>
        <v>-2.8395283702043687E-2</v>
      </c>
      <c r="CZ1296" s="73">
        <f t="shared" si="259"/>
        <v>6.7785372287205437E-2</v>
      </c>
      <c r="DA1296" s="73">
        <f t="shared" si="259"/>
        <v>0.2527622873696162</v>
      </c>
      <c r="DB1296" s="73">
        <f t="shared" si="259"/>
        <v>-7.0384929464834128E-2</v>
      </c>
      <c r="DC1296" s="73">
        <f t="shared" si="259"/>
        <v>-6.4096718716923793E-3</v>
      </c>
      <c r="DD1296" s="73">
        <f t="shared" si="259"/>
        <v>-1.4048018217470828E-2</v>
      </c>
      <c r="DE1296" s="73">
        <f t="shared" si="259"/>
        <v>2.503467965782397E-2</v>
      </c>
    </row>
    <row r="1297" spans="3:109" x14ac:dyDescent="0.4">
      <c r="C1297" s="65"/>
      <c r="I1297" s="77"/>
      <c r="J1297" s="73">
        <f t="shared" si="236"/>
        <v>0.26029981782706413</v>
      </c>
      <c r="K1297" s="73">
        <f t="shared" si="260"/>
        <v>0.12883715798511475</v>
      </c>
      <c r="L1297" s="73">
        <f t="shared" si="260"/>
        <v>-1.6123653516512081E-2</v>
      </c>
      <c r="M1297" s="73">
        <f t="shared" si="260"/>
        <v>-9.5709099794383592E-2</v>
      </c>
      <c r="N1297" s="73">
        <f t="shared" si="260"/>
        <v>3.5245979477527105E-3</v>
      </c>
      <c r="O1297" s="73">
        <f t="shared" si="260"/>
        <v>4.0630650781428988E-2</v>
      </c>
      <c r="P1297" s="73">
        <f t="shared" si="260"/>
        <v>-0.19324595750196608</v>
      </c>
      <c r="Q1297" s="73">
        <f t="shared" si="260"/>
        <v>-1.5270465795900864E-3</v>
      </c>
      <c r="R1297" s="73">
        <f t="shared" si="260"/>
        <v>-0.29823497287541556</v>
      </c>
      <c r="S1297" s="73">
        <f t="shared" si="260"/>
        <v>-7.8557363236797587E-2</v>
      </c>
      <c r="T1297" s="73">
        <f t="shared" si="260"/>
        <v>-3.9502563132045504E-2</v>
      </c>
      <c r="U1297" s="73">
        <f t="shared" si="260"/>
        <v>-7.3324838170802223E-2</v>
      </c>
      <c r="V1297" s="73">
        <f t="shared" si="260"/>
        <v>-0.23214850383367841</v>
      </c>
      <c r="W1297" s="73">
        <f t="shared" si="260"/>
        <v>3.1260760682968472E-2</v>
      </c>
      <c r="X1297" s="73">
        <f t="shared" si="260"/>
        <v>-1.8424028472106401E-2</v>
      </c>
      <c r="Y1297" s="73">
        <f t="shared" si="260"/>
        <v>0.24707686424324768</v>
      </c>
      <c r="Z1297" s="73">
        <f t="shared" si="260"/>
        <v>8.8597402427817259E-2</v>
      </c>
      <c r="AA1297" s="73">
        <f t="shared" si="260"/>
        <v>-1.0561181731604728E-2</v>
      </c>
      <c r="AB1297" s="73">
        <f t="shared" si="260"/>
        <v>-4.0125755771044345E-2</v>
      </c>
      <c r="AC1297" s="73">
        <f t="shared" si="260"/>
        <v>0.10281945377743644</v>
      </c>
      <c r="AD1297" s="73">
        <f t="shared" si="260"/>
        <v>0.15793363338882607</v>
      </c>
      <c r="AE1297" s="73">
        <f t="shared" si="260"/>
        <v>0.14943277479420519</v>
      </c>
      <c r="AF1297" s="73">
        <f t="shared" si="260"/>
        <v>-0.24252069742473439</v>
      </c>
      <c r="AG1297" s="73">
        <f t="shared" si="260"/>
        <v>-0.10562960766407216</v>
      </c>
      <c r="AH1297" s="73">
        <f t="shared" si="260"/>
        <v>4.3171766445683199E-2</v>
      </c>
      <c r="AI1297" s="73">
        <f t="shared" si="260"/>
        <v>-0.1198512675794797</v>
      </c>
      <c r="AJ1297" s="73">
        <f t="shared" si="260"/>
        <v>-0.20284092083189267</v>
      </c>
      <c r="AK1297" s="73">
        <f t="shared" si="260"/>
        <v>-0.13597689734836507</v>
      </c>
      <c r="AL1297" s="73">
        <f t="shared" si="260"/>
        <v>0.21375023837259502</v>
      </c>
      <c r="AM1297" s="73">
        <f t="shared" si="260"/>
        <v>-7.9253220667611007E-2</v>
      </c>
      <c r="AN1297" s="73">
        <f t="shared" si="260"/>
        <v>-8.9270840560845249E-2</v>
      </c>
      <c r="AO1297" s="73">
        <f t="shared" si="260"/>
        <v>0.25242262796282899</v>
      </c>
      <c r="AP1297" s="73">
        <f t="shared" si="260"/>
        <v>-6.7448065238954968E-2</v>
      </c>
      <c r="AQ1297" s="73">
        <f t="shared" si="260"/>
        <v>-0.14606148241375425</v>
      </c>
      <c r="AR1297" s="73">
        <f t="shared" si="260"/>
        <v>4.9409616710275474E-2</v>
      </c>
      <c r="AS1297" s="73">
        <f t="shared" si="260"/>
        <v>0.15352773055345684</v>
      </c>
      <c r="AT1297" s="73">
        <f t="shared" si="260"/>
        <v>-3.8944943674608969E-2</v>
      </c>
      <c r="AU1297" s="73">
        <f t="shared" si="260"/>
        <v>-5.5983155911053482E-3</v>
      </c>
      <c r="AV1297" s="73">
        <f t="shared" si="260"/>
        <v>0.15154997682497481</v>
      </c>
      <c r="AW1297" s="73">
        <f t="shared" si="260"/>
        <v>1.5335212951062624E-2</v>
      </c>
      <c r="AX1297" s="73">
        <f t="shared" si="260"/>
        <v>-0.18866128247711242</v>
      </c>
      <c r="AY1297" s="73">
        <f t="shared" si="260"/>
        <v>0.23008849103689727</v>
      </c>
      <c r="AZ1297" s="73">
        <f t="shared" si="260"/>
        <v>-3.7673360097919789E-3</v>
      </c>
      <c r="BA1297" s="73">
        <f t="shared" si="260"/>
        <v>0.18844115603689335</v>
      </c>
      <c r="BB1297" s="73">
        <f t="shared" si="260"/>
        <v>-5.3874872169225228E-2</v>
      </c>
      <c r="BC1297" s="73">
        <f t="shared" si="260"/>
        <v>-0.1098318186785916</v>
      </c>
      <c r="BD1297" s="73">
        <f t="shared" si="260"/>
        <v>0.22188599667323275</v>
      </c>
      <c r="BE1297" s="73">
        <f t="shared" si="260"/>
        <v>6.9650008029903593E-2</v>
      </c>
      <c r="BF1297" s="73">
        <f t="shared" si="260"/>
        <v>-5.4181086525615103E-2</v>
      </c>
      <c r="BG1297" s="73">
        <f t="shared" si="260"/>
        <v>4.4625560507528209E-2</v>
      </c>
      <c r="BH1297" s="73">
        <f t="shared" si="260"/>
        <v>-6.0934136778614305E-2</v>
      </c>
      <c r="BI1297" s="73">
        <f t="shared" si="260"/>
        <v>0.14351768510741611</v>
      </c>
      <c r="BJ1297" s="73">
        <f t="shared" si="260"/>
        <v>7.1640659052478461E-2</v>
      </c>
      <c r="BK1297" s="73">
        <f t="shared" si="260"/>
        <v>-8.5575640229167693E-2</v>
      </c>
      <c r="BL1297" s="73">
        <f t="shared" si="260"/>
        <v>0.19075438084838178</v>
      </c>
      <c r="BM1297" s="73">
        <f t="shared" si="260"/>
        <v>-2.9668998390565204E-2</v>
      </c>
      <c r="BN1297" s="73">
        <f t="shared" si="260"/>
        <v>-9.1165279094897717E-2</v>
      </c>
      <c r="BO1297" s="73">
        <f t="shared" si="260"/>
        <v>0.13706611615591399</v>
      </c>
      <c r="BP1297" s="73">
        <f t="shared" si="260"/>
        <v>-9.0642692478583378E-2</v>
      </c>
      <c r="BQ1297" s="73">
        <f t="shared" si="260"/>
        <v>-4.7863236251486002E-2</v>
      </c>
      <c r="BR1297" s="73">
        <f t="shared" si="260"/>
        <v>1.5449259592660081E-2</v>
      </c>
      <c r="BS1297" s="73">
        <f t="shared" si="260"/>
        <v>7.9081287088052968E-2</v>
      </c>
      <c r="BT1297" s="73">
        <f t="shared" si="260"/>
        <v>-8.0420404930482442E-2</v>
      </c>
      <c r="BU1297" s="73">
        <f t="shared" si="260"/>
        <v>-5.4905225835540902E-2</v>
      </c>
      <c r="BV1297" s="73">
        <f t="shared" si="260"/>
        <v>-7.5383807359642924E-2</v>
      </c>
      <c r="BW1297" s="73">
        <f t="shared" si="259"/>
        <v>0.105202690952307</v>
      </c>
      <c r="BX1297" s="73">
        <f t="shared" si="259"/>
        <v>9.9271216166597689E-2</v>
      </c>
      <c r="BY1297" s="73">
        <f t="shared" si="259"/>
        <v>-8.4239051122448422E-2</v>
      </c>
      <c r="BZ1297" s="73">
        <f t="shared" si="259"/>
        <v>-1.3056440880342364E-2</v>
      </c>
      <c r="CA1297" s="73">
        <f t="shared" si="259"/>
        <v>8.9007716725241687E-2</v>
      </c>
      <c r="CB1297" s="73">
        <f t="shared" si="259"/>
        <v>0.11672652952559773</v>
      </c>
      <c r="CC1297" s="73">
        <f t="shared" si="259"/>
        <v>0.28991542772114115</v>
      </c>
      <c r="CD1297" s="73">
        <f t="shared" si="259"/>
        <v>0.16570478230919464</v>
      </c>
      <c r="CE1297" s="73">
        <f t="shared" si="259"/>
        <v>-0.10510542475844614</v>
      </c>
      <c r="CF1297" s="73">
        <f t="shared" si="259"/>
        <v>-1.8156716081396827E-2</v>
      </c>
      <c r="CG1297" s="73">
        <f t="shared" si="259"/>
        <v>8.8552901235430623E-2</v>
      </c>
      <c r="CH1297" s="73">
        <f t="shared" si="259"/>
        <v>1.8926212369541104E-2</v>
      </c>
      <c r="CI1297" s="73">
        <f t="shared" si="259"/>
        <v>-5.2092128115402057E-2</v>
      </c>
      <c r="CJ1297" s="73">
        <f t="shared" si="259"/>
        <v>0.10500763503437963</v>
      </c>
      <c r="CK1297" s="73">
        <f t="shared" si="259"/>
        <v>0.11080919868853935</v>
      </c>
      <c r="CL1297" s="73">
        <f t="shared" si="259"/>
        <v>-2.1054180512861943E-2</v>
      </c>
      <c r="CM1297" s="73">
        <f t="shared" si="259"/>
        <v>-8.0011339268869636E-2</v>
      </c>
      <c r="CN1297" s="73">
        <f t="shared" si="259"/>
        <v>-5.4136178003001599E-2</v>
      </c>
      <c r="CO1297" s="73">
        <f t="shared" si="259"/>
        <v>2.5797488205794628E-2</v>
      </c>
      <c r="CP1297" s="73">
        <f t="shared" si="259"/>
        <v>4.8563181158596001E-2</v>
      </c>
      <c r="CQ1297" s="73">
        <f t="shared" si="259"/>
        <v>0.13775405168302252</v>
      </c>
      <c r="CR1297" s="73">
        <f t="shared" si="259"/>
        <v>-5.0207841689377496E-2</v>
      </c>
      <c r="CS1297" s="73">
        <f t="shared" si="259"/>
        <v>0.30033549853764052</v>
      </c>
      <c r="CT1297" s="73">
        <f t="shared" si="259"/>
        <v>-8.9199213661412285E-2</v>
      </c>
      <c r="CU1297" s="73">
        <f t="shared" si="259"/>
        <v>1.3130546834253898E-3</v>
      </c>
      <c r="CV1297" s="73">
        <f t="shared" si="259"/>
        <v>7.4288883044376655E-2</v>
      </c>
      <c r="CW1297" s="73">
        <f t="shared" si="259"/>
        <v>0.15419821708034212</v>
      </c>
      <c r="CX1297" s="73">
        <f t="shared" si="259"/>
        <v>-2.3339047600734911E-2</v>
      </c>
      <c r="CY1297" s="73">
        <f t="shared" si="259"/>
        <v>-0.12381590352100867</v>
      </c>
      <c r="CZ1297" s="73">
        <f t="shared" si="259"/>
        <v>2.2540365477094561E-2</v>
      </c>
      <c r="DA1297" s="73">
        <f t="shared" si="259"/>
        <v>0.15081889407993546</v>
      </c>
      <c r="DB1297" s="73">
        <f t="shared" si="259"/>
        <v>-0.1158124422714724</v>
      </c>
      <c r="DC1297" s="73">
        <f t="shared" si="259"/>
        <v>-0.13378920552304693</v>
      </c>
      <c r="DD1297" s="73">
        <f t="shared" si="259"/>
        <v>8.0801131190846004E-2</v>
      </c>
      <c r="DE1297" s="73">
        <f t="shared" si="259"/>
        <v>-0.12124515057306434</v>
      </c>
    </row>
    <row r="1298" spans="3:109" x14ac:dyDescent="0.4">
      <c r="C1298" s="65"/>
      <c r="I1298" s="77"/>
      <c r="J1298" s="73">
        <f t="shared" si="236"/>
        <v>0.23990284948623777</v>
      </c>
      <c r="K1298" s="73">
        <f t="shared" si="260"/>
        <v>0.14225935722233979</v>
      </c>
      <c r="L1298" s="73">
        <f t="shared" si="260"/>
        <v>-7.7040636078410843E-2</v>
      </c>
      <c r="M1298" s="73">
        <f t="shared" si="260"/>
        <v>2.3093811829582315E-2</v>
      </c>
      <c r="N1298" s="73">
        <f t="shared" si="260"/>
        <v>0.15169702217387684</v>
      </c>
      <c r="O1298" s="73">
        <f t="shared" si="260"/>
        <v>1.019308710252151E-2</v>
      </c>
      <c r="P1298" s="73">
        <f t="shared" si="260"/>
        <v>-0.1994296608659776</v>
      </c>
      <c r="Q1298" s="73">
        <f t="shared" si="260"/>
        <v>-8.2724797670472819E-2</v>
      </c>
      <c r="R1298" s="73">
        <f t="shared" si="260"/>
        <v>0.18525747049976451</v>
      </c>
      <c r="S1298" s="73">
        <f t="shared" si="260"/>
        <v>0.14989546590966876</v>
      </c>
      <c r="T1298" s="73">
        <f t="shared" si="260"/>
        <v>0.12153200164238566</v>
      </c>
      <c r="U1298" s="73">
        <f t="shared" si="260"/>
        <v>-5.0869234165233743E-2</v>
      </c>
      <c r="V1298" s="73">
        <f t="shared" si="260"/>
        <v>5.8535462332667709E-2</v>
      </c>
      <c r="W1298" s="73">
        <f t="shared" si="260"/>
        <v>1.1463790048408965E-3</v>
      </c>
      <c r="X1298" s="73">
        <f t="shared" si="260"/>
        <v>0.11602700417003831</v>
      </c>
      <c r="Y1298" s="73">
        <f t="shared" si="260"/>
        <v>-6.5741967865554224E-2</v>
      </c>
      <c r="Z1298" s="73">
        <f t="shared" si="260"/>
        <v>0.15723039810818326</v>
      </c>
      <c r="AA1298" s="73">
        <f t="shared" si="260"/>
        <v>7.8334010480409028E-2</v>
      </c>
      <c r="AB1298" s="73">
        <f t="shared" si="260"/>
        <v>-0.24248183445754831</v>
      </c>
      <c r="AC1298" s="73">
        <f t="shared" si="260"/>
        <v>3.5865070441167948E-2</v>
      </c>
      <c r="AD1298" s="73">
        <f t="shared" si="260"/>
        <v>7.1933733169468536E-2</v>
      </c>
      <c r="AE1298" s="73">
        <f t="shared" si="260"/>
        <v>5.2213337517995825E-2</v>
      </c>
      <c r="AF1298" s="73">
        <f t="shared" si="260"/>
        <v>-5.3260186024778416E-2</v>
      </c>
      <c r="AG1298" s="73">
        <f t="shared" si="260"/>
        <v>8.500956321340486E-3</v>
      </c>
      <c r="AH1298" s="73">
        <f t="shared" si="260"/>
        <v>-0.25319887568487026</v>
      </c>
      <c r="AI1298" s="73">
        <f t="shared" si="260"/>
        <v>-3.7374943240239912E-2</v>
      </c>
      <c r="AJ1298" s="73">
        <f t="shared" si="260"/>
        <v>2.5068843523587993E-2</v>
      </c>
      <c r="AK1298" s="73">
        <f t="shared" si="260"/>
        <v>-3.1183616419538349E-2</v>
      </c>
      <c r="AL1298" s="73">
        <f t="shared" si="260"/>
        <v>-0.18045212061433591</v>
      </c>
      <c r="AM1298" s="73">
        <f t="shared" si="260"/>
        <v>3.3842885420516153E-2</v>
      </c>
      <c r="AN1298" s="73">
        <f t="shared" si="260"/>
        <v>8.3397282990891497E-2</v>
      </c>
      <c r="AO1298" s="73">
        <f t="shared" si="260"/>
        <v>7.648044181903571E-2</v>
      </c>
      <c r="AP1298" s="73">
        <f t="shared" si="260"/>
        <v>-1.4388989635723923E-2</v>
      </c>
      <c r="AQ1298" s="73">
        <f t="shared" si="260"/>
        <v>-4.4563134674332927E-2</v>
      </c>
      <c r="AR1298" s="73">
        <f t="shared" si="260"/>
        <v>-0.1715587278607146</v>
      </c>
      <c r="AS1298" s="73">
        <f t="shared" si="260"/>
        <v>3.829425971967905E-2</v>
      </c>
      <c r="AT1298" s="73">
        <f t="shared" si="260"/>
        <v>-5.042327537285294E-2</v>
      </c>
      <c r="AU1298" s="73">
        <f t="shared" si="260"/>
        <v>-2.6388658963960861E-2</v>
      </c>
      <c r="AV1298" s="73">
        <f t="shared" si="260"/>
        <v>-0.10949318300638035</v>
      </c>
      <c r="AW1298" s="73">
        <f t="shared" si="260"/>
        <v>-1.0376137783817862E-2</v>
      </c>
      <c r="AX1298" s="73">
        <f t="shared" si="260"/>
        <v>-0.24295416041789439</v>
      </c>
      <c r="AY1298" s="73">
        <f t="shared" si="260"/>
        <v>6.3353608605486569E-2</v>
      </c>
      <c r="AZ1298" s="73">
        <f t="shared" si="260"/>
        <v>6.678713081049098E-2</v>
      </c>
      <c r="BA1298" s="73">
        <f t="shared" si="260"/>
        <v>0.12960847984591914</v>
      </c>
      <c r="BB1298" s="73">
        <f t="shared" si="260"/>
        <v>-5.6506908968027077E-2</v>
      </c>
      <c r="BC1298" s="73">
        <f t="shared" si="260"/>
        <v>0.10396204927536626</v>
      </c>
      <c r="BD1298" s="73">
        <f t="shared" si="260"/>
        <v>5.9455177671364094E-2</v>
      </c>
      <c r="BE1298" s="73">
        <f t="shared" si="260"/>
        <v>-0.15783729367045485</v>
      </c>
      <c r="BF1298" s="73">
        <f t="shared" si="260"/>
        <v>-5.649146341563667E-2</v>
      </c>
      <c r="BG1298" s="73">
        <f t="shared" si="260"/>
        <v>-6.9678836507198846E-2</v>
      </c>
      <c r="BH1298" s="73">
        <f t="shared" si="260"/>
        <v>9.4898521377269562E-2</v>
      </c>
      <c r="BI1298" s="73">
        <f t="shared" si="260"/>
        <v>0.15620729049301707</v>
      </c>
      <c r="BJ1298" s="73">
        <f t="shared" si="260"/>
        <v>-8.0351320116986789E-3</v>
      </c>
      <c r="BK1298" s="73">
        <f t="shared" si="260"/>
        <v>-0.12218086661910901</v>
      </c>
      <c r="BL1298" s="73">
        <f t="shared" si="260"/>
        <v>-6.1792413713333355E-2</v>
      </c>
      <c r="BM1298" s="73">
        <f t="shared" si="260"/>
        <v>1.5871578087284538E-2</v>
      </c>
      <c r="BN1298" s="73">
        <f t="shared" si="260"/>
        <v>0.2356187925212784</v>
      </c>
      <c r="BO1298" s="73">
        <f t="shared" si="260"/>
        <v>6.311006091607653E-2</v>
      </c>
      <c r="BP1298" s="73">
        <f t="shared" si="260"/>
        <v>-7.6540860328193974E-2</v>
      </c>
      <c r="BQ1298" s="73">
        <f t="shared" si="260"/>
        <v>-9.9349861731644513E-3</v>
      </c>
      <c r="BR1298" s="73">
        <f t="shared" si="260"/>
        <v>-5.2787173275810747E-3</v>
      </c>
      <c r="BS1298" s="73">
        <f t="shared" si="260"/>
        <v>0.17896576736145808</v>
      </c>
      <c r="BT1298" s="73">
        <f t="shared" si="260"/>
        <v>8.6102822385701161E-2</v>
      </c>
      <c r="BU1298" s="73">
        <f t="shared" si="260"/>
        <v>-0.13326349404760321</v>
      </c>
      <c r="BV1298" s="73">
        <f t="shared" si="260"/>
        <v>9.4213854785729009E-2</v>
      </c>
      <c r="BW1298" s="73">
        <f t="shared" si="259"/>
        <v>-3.1957044805689679E-2</v>
      </c>
      <c r="BX1298" s="73">
        <f t="shared" si="259"/>
        <v>-7.6276019593492644E-2</v>
      </c>
      <c r="BY1298" s="73">
        <f t="shared" si="259"/>
        <v>0.10523217306331385</v>
      </c>
      <c r="BZ1298" s="73">
        <f t="shared" si="259"/>
        <v>-8.1004236146375336E-2</v>
      </c>
      <c r="CA1298" s="73">
        <f t="shared" si="259"/>
        <v>0.2006058101065048</v>
      </c>
      <c r="CB1298" s="73">
        <f t="shared" si="259"/>
        <v>5.0045084224750451E-2</v>
      </c>
      <c r="CC1298" s="73">
        <f t="shared" si="259"/>
        <v>4.5270480746367109E-2</v>
      </c>
      <c r="CD1298" s="73">
        <f t="shared" si="259"/>
        <v>-7.2845442197946846E-3</v>
      </c>
      <c r="CE1298" s="73">
        <f t="shared" si="259"/>
        <v>0.37488623662957105</v>
      </c>
      <c r="CF1298" s="73">
        <f t="shared" si="259"/>
        <v>0.15229106010583901</v>
      </c>
      <c r="CG1298" s="73">
        <f t="shared" si="259"/>
        <v>-1.4630684546812602E-2</v>
      </c>
      <c r="CH1298" s="73">
        <f t="shared" si="259"/>
        <v>0.17113154599652913</v>
      </c>
      <c r="CI1298" s="73">
        <f t="shared" si="259"/>
        <v>-4.6839410086418051E-2</v>
      </c>
      <c r="CJ1298" s="73">
        <f t="shared" si="259"/>
        <v>-0.15076616215115102</v>
      </c>
      <c r="CK1298" s="73">
        <f t="shared" si="259"/>
        <v>0.11071398189003893</v>
      </c>
      <c r="CL1298" s="73">
        <f t="shared" si="259"/>
        <v>4.9052204508080082E-3</v>
      </c>
      <c r="CM1298" s="73">
        <f t="shared" si="259"/>
        <v>-6.9639186503577311E-2</v>
      </c>
      <c r="CN1298" s="73">
        <f t="shared" si="259"/>
        <v>-4.2473809229921701E-2</v>
      </c>
      <c r="CO1298" s="73">
        <f t="shared" si="259"/>
        <v>9.3200826055492084E-3</v>
      </c>
      <c r="CP1298" s="73">
        <f t="shared" si="259"/>
        <v>3.5460767751222651E-2</v>
      </c>
      <c r="CQ1298" s="73">
        <f t="shared" si="259"/>
        <v>-0.10048563408183499</v>
      </c>
      <c r="CR1298" s="73">
        <f t="shared" si="259"/>
        <v>-4.545031960799812E-2</v>
      </c>
      <c r="CS1298" s="73">
        <f t="shared" si="259"/>
        <v>3.8676016387062237E-2</v>
      </c>
      <c r="CT1298" s="73">
        <f t="shared" si="259"/>
        <v>6.5882793770313169E-2</v>
      </c>
      <c r="CU1298" s="73">
        <f t="shared" si="259"/>
        <v>3.5739082561349417E-2</v>
      </c>
      <c r="CV1298" s="73">
        <f t="shared" si="259"/>
        <v>0.17049162807735849</v>
      </c>
      <c r="CW1298" s="73">
        <f t="shared" si="259"/>
        <v>9.6950217270485403E-2</v>
      </c>
      <c r="CX1298" s="73">
        <f t="shared" si="259"/>
        <v>-9.6728493424806494E-2</v>
      </c>
      <c r="CY1298" s="73">
        <f t="shared" si="259"/>
        <v>4.3827905336593656E-2</v>
      </c>
      <c r="CZ1298" s="73">
        <f t="shared" si="259"/>
        <v>-7.1361728625612408E-2</v>
      </c>
      <c r="DA1298" s="73">
        <f t="shared" si="259"/>
        <v>0.189765943901651</v>
      </c>
      <c r="DB1298" s="73">
        <f t="shared" si="259"/>
        <v>-0.14960276019219937</v>
      </c>
      <c r="DC1298" s="73">
        <f t="shared" si="259"/>
        <v>-9.320098865733048E-2</v>
      </c>
      <c r="DD1298" s="73">
        <f t="shared" si="259"/>
        <v>9.6740359479518367E-2</v>
      </c>
      <c r="DE1298" s="73">
        <f t="shared" si="259"/>
        <v>4.5068490142229266E-2</v>
      </c>
    </row>
    <row r="1299" spans="3:109" x14ac:dyDescent="0.4">
      <c r="C1299" s="65"/>
      <c r="I1299" s="77"/>
      <c r="J1299" s="73">
        <f t="shared" si="236"/>
        <v>1.4540353533847847E-2</v>
      </c>
      <c r="K1299" s="73">
        <f t="shared" si="260"/>
        <v>-1.190165129472892E-3</v>
      </c>
      <c r="L1299" s="73">
        <f t="shared" si="260"/>
        <v>-5.4651698205007627E-2</v>
      </c>
      <c r="M1299" s="73">
        <f t="shared" si="260"/>
        <v>-6.1198171490486772E-2</v>
      </c>
      <c r="N1299" s="73">
        <f t="shared" si="260"/>
        <v>-8.6894810373959797E-2</v>
      </c>
      <c r="O1299" s="73">
        <f t="shared" si="260"/>
        <v>4.1757610899133719E-2</v>
      </c>
      <c r="P1299" s="73">
        <f t="shared" si="260"/>
        <v>2.564102393087811E-2</v>
      </c>
      <c r="Q1299" s="73">
        <f t="shared" si="260"/>
        <v>4.4123837695712147E-2</v>
      </c>
      <c r="R1299" s="73">
        <f t="shared" si="260"/>
        <v>1.1962716899053183E-2</v>
      </c>
      <c r="S1299" s="73">
        <f t="shared" si="260"/>
        <v>0.11310803240110735</v>
      </c>
      <c r="T1299" s="73">
        <f t="shared" si="260"/>
        <v>2.8775008390126259E-2</v>
      </c>
      <c r="U1299" s="73">
        <f t="shared" si="260"/>
        <v>1.8855515360306503E-2</v>
      </c>
      <c r="V1299" s="73">
        <f t="shared" si="260"/>
        <v>0.23808226004007724</v>
      </c>
      <c r="W1299" s="73">
        <f t="shared" si="260"/>
        <v>3.1864939744327032E-2</v>
      </c>
      <c r="X1299" s="73">
        <f t="shared" si="260"/>
        <v>9.661065227067378E-2</v>
      </c>
      <c r="Y1299" s="73">
        <f t="shared" si="260"/>
        <v>0.10108183336020184</v>
      </c>
      <c r="Z1299" s="73">
        <f t="shared" si="260"/>
        <v>-9.6712484205319325E-3</v>
      </c>
      <c r="AA1299" s="73">
        <f t="shared" si="260"/>
        <v>-6.7012457631181174E-2</v>
      </c>
      <c r="AB1299" s="73">
        <f t="shared" si="260"/>
        <v>-0.16792393414698592</v>
      </c>
      <c r="AC1299" s="73">
        <f t="shared" si="260"/>
        <v>-7.681545391613942E-2</v>
      </c>
      <c r="AD1299" s="73">
        <f t="shared" si="260"/>
        <v>6.0854120957300091E-2</v>
      </c>
      <c r="AE1299" s="73">
        <f t="shared" si="260"/>
        <v>7.0896561481888026E-2</v>
      </c>
      <c r="AF1299" s="73">
        <f t="shared" si="260"/>
        <v>-0.12280635360657198</v>
      </c>
      <c r="AG1299" s="73">
        <f t="shared" si="260"/>
        <v>-3.4395425935280333E-2</v>
      </c>
      <c r="AH1299" s="73">
        <f t="shared" si="260"/>
        <v>-8.6477372351436405E-2</v>
      </c>
      <c r="AI1299" s="73">
        <f t="shared" si="260"/>
        <v>6.2231934820386241E-2</v>
      </c>
      <c r="AJ1299" s="73">
        <f t="shared" si="260"/>
        <v>0.11090589166086963</v>
      </c>
      <c r="AK1299" s="73">
        <f t="shared" si="260"/>
        <v>-2.1885544195154199E-3</v>
      </c>
      <c r="AL1299" s="73">
        <f t="shared" si="260"/>
        <v>8.1828573917130082E-2</v>
      </c>
      <c r="AM1299" s="73">
        <f t="shared" si="260"/>
        <v>-5.0102437823158527E-2</v>
      </c>
      <c r="AN1299" s="73">
        <f t="shared" si="260"/>
        <v>9.2085839742538089E-2</v>
      </c>
      <c r="AO1299" s="73">
        <f t="shared" si="260"/>
        <v>1.8704428883941446E-2</v>
      </c>
      <c r="AP1299" s="73">
        <f t="shared" si="260"/>
        <v>-0.20937444511161835</v>
      </c>
      <c r="AQ1299" s="73">
        <f t="shared" si="260"/>
        <v>6.9777806287491029E-2</v>
      </c>
      <c r="AR1299" s="73">
        <f t="shared" si="260"/>
        <v>-0.12283085709897321</v>
      </c>
      <c r="AS1299" s="73">
        <f t="shared" si="260"/>
        <v>-0.12531600727367201</v>
      </c>
      <c r="AT1299" s="73">
        <f t="shared" si="260"/>
        <v>-4.2374749283535545E-2</v>
      </c>
      <c r="AU1299" s="73">
        <f t="shared" si="260"/>
        <v>-0.12915261709837281</v>
      </c>
      <c r="AV1299" s="73">
        <f t="shared" si="260"/>
        <v>-7.5358552720390187E-2</v>
      </c>
      <c r="AW1299" s="73">
        <f t="shared" si="260"/>
        <v>-9.4275682008033559E-2</v>
      </c>
      <c r="AX1299" s="73">
        <f t="shared" si="260"/>
        <v>-6.8362764232822129E-2</v>
      </c>
      <c r="AY1299" s="73">
        <f t="shared" si="260"/>
        <v>4.6771559740364697E-2</v>
      </c>
      <c r="AZ1299" s="73">
        <f t="shared" si="260"/>
        <v>8.5171106568086935E-2</v>
      </c>
      <c r="BA1299" s="73">
        <f t="shared" si="260"/>
        <v>-5.485143863220393E-2</v>
      </c>
      <c r="BB1299" s="73">
        <f t="shared" si="260"/>
        <v>2.0483116370247918E-2</v>
      </c>
      <c r="BC1299" s="73">
        <f t="shared" si="260"/>
        <v>-4.2970016961020284E-2</v>
      </c>
      <c r="BD1299" s="73">
        <f t="shared" si="260"/>
        <v>-7.071505688331256E-2</v>
      </c>
      <c r="BE1299" s="73">
        <f t="shared" si="260"/>
        <v>-7.5366272888018657E-2</v>
      </c>
      <c r="BF1299" s="73">
        <f t="shared" si="260"/>
        <v>-2.9535703556184466E-2</v>
      </c>
      <c r="BG1299" s="73">
        <f t="shared" si="260"/>
        <v>0.18597995782220969</v>
      </c>
      <c r="BH1299" s="73">
        <f t="shared" si="260"/>
        <v>-0.14434212208642413</v>
      </c>
      <c r="BI1299" s="73">
        <f t="shared" si="260"/>
        <v>-1.9495992076910603E-2</v>
      </c>
      <c r="BJ1299" s="73">
        <f t="shared" si="260"/>
        <v>-0.18992572845572306</v>
      </c>
      <c r="BK1299" s="73">
        <f t="shared" si="260"/>
        <v>-7.4386897404436284E-2</v>
      </c>
      <c r="BL1299" s="73">
        <f t="shared" si="260"/>
        <v>-0.17768245864287169</v>
      </c>
      <c r="BM1299" s="73">
        <f t="shared" si="260"/>
        <v>-8.1509412989990121E-2</v>
      </c>
      <c r="BN1299" s="73">
        <f t="shared" si="260"/>
        <v>1.9365439819551602E-2</v>
      </c>
      <c r="BO1299" s="73">
        <f t="shared" si="260"/>
        <v>0.18286713422241091</v>
      </c>
      <c r="BP1299" s="73">
        <f t="shared" si="260"/>
        <v>-9.6040272577168594E-3</v>
      </c>
      <c r="BQ1299" s="73">
        <f t="shared" si="260"/>
        <v>-3.9656947644286053E-2</v>
      </c>
      <c r="BR1299" s="73">
        <f t="shared" si="260"/>
        <v>4.0859030863083783E-2</v>
      </c>
      <c r="BS1299" s="73">
        <f t="shared" si="260"/>
        <v>4.8465466824849181E-2</v>
      </c>
      <c r="BT1299" s="73">
        <f t="shared" si="260"/>
        <v>-2.8565009227752933E-3</v>
      </c>
      <c r="BU1299" s="73">
        <f t="shared" si="260"/>
        <v>-2.1185288349024459E-2</v>
      </c>
      <c r="BV1299" s="73">
        <f t="shared" ref="BV1299:DE1302" si="261">BV509+$D$4*BV$799*BV$800*$D509</f>
        <v>-2.4242571618427067E-2</v>
      </c>
      <c r="BW1299" s="73">
        <f t="shared" si="261"/>
        <v>3.5091088855788245E-2</v>
      </c>
      <c r="BX1299" s="73">
        <f t="shared" si="261"/>
        <v>0.1672857458938185</v>
      </c>
      <c r="BY1299" s="73">
        <f t="shared" si="261"/>
        <v>0.14968029919873246</v>
      </c>
      <c r="BZ1299" s="73">
        <f t="shared" si="261"/>
        <v>2.3609192299969162E-2</v>
      </c>
      <c r="CA1299" s="73">
        <f t="shared" si="261"/>
        <v>2.9146682904272626E-2</v>
      </c>
      <c r="CB1299" s="73">
        <f t="shared" si="261"/>
        <v>0.12704973415044341</v>
      </c>
      <c r="CC1299" s="73">
        <f t="shared" si="261"/>
        <v>5.6730116861160869E-2</v>
      </c>
      <c r="CD1299" s="73">
        <f t="shared" si="261"/>
        <v>-0.12700283672703253</v>
      </c>
      <c r="CE1299" s="73">
        <f t="shared" si="261"/>
        <v>9.1037175960283809E-2</v>
      </c>
      <c r="CF1299" s="73">
        <f t="shared" si="261"/>
        <v>5.1010780994495283E-2</v>
      </c>
      <c r="CG1299" s="73">
        <f t="shared" si="261"/>
        <v>2.3408277078756586E-2</v>
      </c>
      <c r="CH1299" s="73">
        <f t="shared" si="261"/>
        <v>-1.1554697998999122E-2</v>
      </c>
      <c r="CI1299" s="73">
        <f t="shared" si="261"/>
        <v>5.7750144774455989E-2</v>
      </c>
      <c r="CJ1299" s="73">
        <f t="shared" si="261"/>
        <v>-2.5353759395957274E-2</v>
      </c>
      <c r="CK1299" s="73">
        <f t="shared" si="261"/>
        <v>-8.3857836066984492E-2</v>
      </c>
      <c r="CL1299" s="73">
        <f t="shared" si="261"/>
        <v>-6.2250901933559095E-2</v>
      </c>
      <c r="CM1299" s="73">
        <f t="shared" si="261"/>
        <v>0.19974143273436737</v>
      </c>
      <c r="CN1299" s="73">
        <f t="shared" si="261"/>
        <v>3.8257950663266226E-2</v>
      </c>
      <c r="CO1299" s="73">
        <f t="shared" si="261"/>
        <v>-0.12170846549014641</v>
      </c>
      <c r="CP1299" s="73">
        <f t="shared" si="261"/>
        <v>0.15657153489591702</v>
      </c>
      <c r="CQ1299" s="73">
        <f t="shared" si="261"/>
        <v>-7.6231530665539907E-2</v>
      </c>
      <c r="CR1299" s="73">
        <f t="shared" si="261"/>
        <v>-1.0283969893184586E-2</v>
      </c>
      <c r="CS1299" s="73">
        <f t="shared" si="261"/>
        <v>-0.165422470704015</v>
      </c>
      <c r="CT1299" s="73">
        <f t="shared" si="261"/>
        <v>2.7870339131993774E-2</v>
      </c>
      <c r="CU1299" s="73">
        <f t="shared" si="261"/>
        <v>-0.15808555372057781</v>
      </c>
      <c r="CV1299" s="73">
        <f t="shared" si="261"/>
        <v>-1.9617014421544041E-2</v>
      </c>
      <c r="CW1299" s="73">
        <f t="shared" si="261"/>
        <v>1.5883887483963952E-2</v>
      </c>
      <c r="CX1299" s="73">
        <f t="shared" si="261"/>
        <v>2.15934781917765E-2</v>
      </c>
      <c r="CY1299" s="73">
        <f t="shared" si="261"/>
        <v>0.11367975849743618</v>
      </c>
      <c r="CZ1299" s="73">
        <f t="shared" si="261"/>
        <v>7.8642236181257208E-2</v>
      </c>
      <c r="DA1299" s="73">
        <f t="shared" si="261"/>
        <v>6.841876559196565E-2</v>
      </c>
      <c r="DB1299" s="73">
        <f t="shared" si="261"/>
        <v>9.0512503598609712E-3</v>
      </c>
      <c r="DC1299" s="73">
        <f t="shared" si="261"/>
        <v>-2.6436137894776592E-2</v>
      </c>
      <c r="DD1299" s="73">
        <f t="shared" si="261"/>
        <v>0.1626786440816064</v>
      </c>
      <c r="DE1299" s="73">
        <f t="shared" si="261"/>
        <v>4.5994176424385969E-2</v>
      </c>
    </row>
    <row r="1300" spans="3:109" x14ac:dyDescent="0.4">
      <c r="C1300" s="65"/>
      <c r="I1300" s="77"/>
      <c r="J1300" s="73">
        <f t="shared" si="236"/>
        <v>-8.8500739554964722E-2</v>
      </c>
      <c r="K1300" s="73">
        <f t="shared" ref="K1300:BV1303" si="262">K510+$D$4*K$799*K$800*$D510</f>
        <v>-6.1891544559225603E-2</v>
      </c>
      <c r="L1300" s="73">
        <f t="shared" si="262"/>
        <v>-3.1694614739099944E-2</v>
      </c>
      <c r="M1300" s="73">
        <f t="shared" si="262"/>
        <v>-1.973595465048401E-2</v>
      </c>
      <c r="N1300" s="73">
        <f t="shared" si="262"/>
        <v>-6.614252849349124E-2</v>
      </c>
      <c r="O1300" s="73">
        <f t="shared" si="262"/>
        <v>-0.12480981564634873</v>
      </c>
      <c r="P1300" s="73">
        <f t="shared" si="262"/>
        <v>8.1221570001785454E-2</v>
      </c>
      <c r="Q1300" s="73">
        <f t="shared" si="262"/>
        <v>-4.0691203343877075E-2</v>
      </c>
      <c r="R1300" s="73">
        <f t="shared" si="262"/>
        <v>8.1957012191550868E-2</v>
      </c>
      <c r="S1300" s="73">
        <f t="shared" si="262"/>
        <v>0.1038773739344838</v>
      </c>
      <c r="T1300" s="73">
        <f t="shared" si="262"/>
        <v>-0.20159123917100566</v>
      </c>
      <c r="U1300" s="73">
        <f t="shared" si="262"/>
        <v>7.0674865481851479E-2</v>
      </c>
      <c r="V1300" s="73">
        <f t="shared" si="262"/>
        <v>8.1123793386688917E-2</v>
      </c>
      <c r="W1300" s="73">
        <f t="shared" si="262"/>
        <v>0.1020252031685676</v>
      </c>
      <c r="X1300" s="73">
        <f t="shared" si="262"/>
        <v>-5.5451112023029428E-3</v>
      </c>
      <c r="Y1300" s="73">
        <f t="shared" si="262"/>
        <v>4.1365835500749105E-2</v>
      </c>
      <c r="Z1300" s="73">
        <f t="shared" si="262"/>
        <v>7.2560190198556418E-2</v>
      </c>
      <c r="AA1300" s="73">
        <f t="shared" si="262"/>
        <v>8.4205056588610522E-2</v>
      </c>
      <c r="AB1300" s="73">
        <f t="shared" si="262"/>
        <v>-0.10007905444723869</v>
      </c>
      <c r="AC1300" s="73">
        <f t="shared" si="262"/>
        <v>9.0693726907915093E-2</v>
      </c>
      <c r="AD1300" s="73">
        <f t="shared" si="262"/>
        <v>0.119127952890398</v>
      </c>
      <c r="AE1300" s="73">
        <f t="shared" si="262"/>
        <v>-2.9699884689661078E-2</v>
      </c>
      <c r="AF1300" s="73">
        <f t="shared" si="262"/>
        <v>-8.0307708450652576E-2</v>
      </c>
      <c r="AG1300" s="73">
        <f t="shared" si="262"/>
        <v>0.11014646025539895</v>
      </c>
      <c r="AH1300" s="73">
        <f t="shared" si="262"/>
        <v>-0.15032250723608306</v>
      </c>
      <c r="AI1300" s="73">
        <f t="shared" si="262"/>
        <v>-0.12802305321952931</v>
      </c>
      <c r="AJ1300" s="73">
        <f t="shared" si="262"/>
        <v>7.899370874560982E-3</v>
      </c>
      <c r="AK1300" s="73">
        <f t="shared" si="262"/>
        <v>-7.7018787975462188E-2</v>
      </c>
      <c r="AL1300" s="73">
        <f t="shared" si="262"/>
        <v>2.1399584649329433E-2</v>
      </c>
      <c r="AM1300" s="73">
        <f t="shared" si="262"/>
        <v>-0.12849030313576185</v>
      </c>
      <c r="AN1300" s="73">
        <f t="shared" si="262"/>
        <v>0.10175827001119434</v>
      </c>
      <c r="AO1300" s="73">
        <f t="shared" si="262"/>
        <v>-3.5935374766517182E-2</v>
      </c>
      <c r="AP1300" s="73">
        <f t="shared" si="262"/>
        <v>4.1491470530572901E-2</v>
      </c>
      <c r="AQ1300" s="73">
        <f t="shared" si="262"/>
        <v>7.8755616362271977E-2</v>
      </c>
      <c r="AR1300" s="73">
        <f t="shared" si="262"/>
        <v>0.13583444686324223</v>
      </c>
      <c r="AS1300" s="73">
        <f t="shared" si="262"/>
        <v>-0.10956364173782941</v>
      </c>
      <c r="AT1300" s="73">
        <f t="shared" si="262"/>
        <v>6.3604445294856227E-3</v>
      </c>
      <c r="AU1300" s="73">
        <f t="shared" si="262"/>
        <v>4.2438373271145802E-2</v>
      </c>
      <c r="AV1300" s="73">
        <f t="shared" si="262"/>
        <v>-2.5398765805001219E-2</v>
      </c>
      <c r="AW1300" s="73">
        <f t="shared" si="262"/>
        <v>-4.6962332203344517E-2</v>
      </c>
      <c r="AX1300" s="73">
        <f t="shared" si="262"/>
        <v>-0.13896740095390428</v>
      </c>
      <c r="AY1300" s="73">
        <f t="shared" si="262"/>
        <v>-0.10055736561982583</v>
      </c>
      <c r="AZ1300" s="73">
        <f t="shared" si="262"/>
        <v>-6.7177727690850106E-2</v>
      </c>
      <c r="BA1300" s="73">
        <f t="shared" si="262"/>
        <v>-0.1310006768048346</v>
      </c>
      <c r="BB1300" s="73">
        <f t="shared" si="262"/>
        <v>-8.3335543364599057E-2</v>
      </c>
      <c r="BC1300" s="73">
        <f t="shared" si="262"/>
        <v>-0.16770851649936713</v>
      </c>
      <c r="BD1300" s="73">
        <f t="shared" si="262"/>
        <v>-8.3360321689727165E-2</v>
      </c>
      <c r="BE1300" s="73">
        <f t="shared" si="262"/>
        <v>0.13423099778385658</v>
      </c>
      <c r="BF1300" s="73">
        <f t="shared" si="262"/>
        <v>-7.0371496030494529E-2</v>
      </c>
      <c r="BG1300" s="73">
        <f t="shared" si="262"/>
        <v>0.18021763314219599</v>
      </c>
      <c r="BH1300" s="73">
        <f t="shared" si="262"/>
        <v>-8.5914193260575616E-2</v>
      </c>
      <c r="BI1300" s="73">
        <f t="shared" si="262"/>
        <v>-5.3729764484656758E-2</v>
      </c>
      <c r="BJ1300" s="73">
        <f t="shared" si="262"/>
        <v>3.0321475829567169E-2</v>
      </c>
      <c r="BK1300" s="73">
        <f t="shared" si="262"/>
        <v>3.1960564342003693E-2</v>
      </c>
      <c r="BL1300" s="73">
        <f t="shared" si="262"/>
        <v>-0.10830049766461877</v>
      </c>
      <c r="BM1300" s="73">
        <f t="shared" si="262"/>
        <v>-2.816310902231319E-3</v>
      </c>
      <c r="BN1300" s="73">
        <f t="shared" si="262"/>
        <v>-7.7115452272192409E-2</v>
      </c>
      <c r="BO1300" s="73">
        <f t="shared" si="262"/>
        <v>-0.27082223236232972</v>
      </c>
      <c r="BP1300" s="73">
        <f t="shared" si="262"/>
        <v>-0.14157802666455008</v>
      </c>
      <c r="BQ1300" s="73">
        <f t="shared" si="262"/>
        <v>-1.9029618297446795E-2</v>
      </c>
      <c r="BR1300" s="73">
        <f t="shared" si="262"/>
        <v>4.4272490935906884E-2</v>
      </c>
      <c r="BS1300" s="73">
        <f t="shared" si="262"/>
        <v>0.13774161129796852</v>
      </c>
      <c r="BT1300" s="73">
        <f t="shared" si="262"/>
        <v>-7.20408590059195E-2</v>
      </c>
      <c r="BU1300" s="73">
        <f t="shared" si="262"/>
        <v>0.17663490417797079</v>
      </c>
      <c r="BV1300" s="73">
        <f t="shared" si="262"/>
        <v>6.0798151412898384E-2</v>
      </c>
      <c r="BW1300" s="73">
        <f t="shared" si="261"/>
        <v>3.7323491838219175E-2</v>
      </c>
      <c r="BX1300" s="73">
        <f t="shared" si="261"/>
        <v>-1.4917460046187275E-2</v>
      </c>
      <c r="BY1300" s="73">
        <f t="shared" si="261"/>
        <v>-7.9696283485214577E-3</v>
      </c>
      <c r="BZ1300" s="73">
        <f t="shared" si="261"/>
        <v>7.1610821454260523E-2</v>
      </c>
      <c r="CA1300" s="73">
        <f t="shared" si="261"/>
        <v>3.5000034033749682E-3</v>
      </c>
      <c r="CB1300" s="73">
        <f t="shared" si="261"/>
        <v>-0.11409804751196635</v>
      </c>
      <c r="CC1300" s="73">
        <f t="shared" si="261"/>
        <v>-2.3590456148201315E-2</v>
      </c>
      <c r="CD1300" s="73">
        <f t="shared" si="261"/>
        <v>-4.9864189566325247E-2</v>
      </c>
      <c r="CE1300" s="73">
        <f t="shared" si="261"/>
        <v>8.4720163602209395E-2</v>
      </c>
      <c r="CF1300" s="73">
        <f t="shared" si="261"/>
        <v>-0.10531045497498837</v>
      </c>
      <c r="CG1300" s="73">
        <f t="shared" si="261"/>
        <v>1.5404359123091868E-2</v>
      </c>
      <c r="CH1300" s="73">
        <f t="shared" si="261"/>
        <v>7.8906319280154874E-2</v>
      </c>
      <c r="CI1300" s="73">
        <f t="shared" si="261"/>
        <v>4.3389044654130238E-2</v>
      </c>
      <c r="CJ1300" s="73">
        <f t="shared" si="261"/>
        <v>-0.12493021308867729</v>
      </c>
      <c r="CK1300" s="73">
        <f t="shared" si="261"/>
        <v>-6.3414230134691899E-2</v>
      </c>
      <c r="CL1300" s="73">
        <f t="shared" si="261"/>
        <v>-4.8303609887061699E-2</v>
      </c>
      <c r="CM1300" s="73">
        <f t="shared" si="261"/>
        <v>-1.3076725639736515E-2</v>
      </c>
      <c r="CN1300" s="73">
        <f t="shared" si="261"/>
        <v>-7.3274292240011266E-2</v>
      </c>
      <c r="CO1300" s="73">
        <f t="shared" si="261"/>
        <v>5.1408820221712274E-2</v>
      </c>
      <c r="CP1300" s="73">
        <f t="shared" si="261"/>
        <v>2.6309149886068355E-2</v>
      </c>
      <c r="CQ1300" s="73">
        <f t="shared" si="261"/>
        <v>-0.11907480074327924</v>
      </c>
      <c r="CR1300" s="73">
        <f t="shared" si="261"/>
        <v>0.1325371288721042</v>
      </c>
      <c r="CS1300" s="73">
        <f t="shared" si="261"/>
        <v>4.0499311681857005E-2</v>
      </c>
      <c r="CT1300" s="73">
        <f t="shared" si="261"/>
        <v>-1.8300455416129121E-2</v>
      </c>
      <c r="CU1300" s="73">
        <f t="shared" si="261"/>
        <v>-5.7134658793171825E-2</v>
      </c>
      <c r="CV1300" s="73">
        <f t="shared" si="261"/>
        <v>5.2154559225834604E-2</v>
      </c>
      <c r="CW1300" s="73">
        <f t="shared" si="261"/>
        <v>8.8703671276802332E-3</v>
      </c>
      <c r="CX1300" s="73">
        <f t="shared" si="261"/>
        <v>-8.0331760226009394E-2</v>
      </c>
      <c r="CY1300" s="73">
        <f t="shared" si="261"/>
        <v>0.29290768479354656</v>
      </c>
      <c r="CZ1300" s="73">
        <f t="shared" si="261"/>
        <v>-4.9876591403961147E-2</v>
      </c>
      <c r="DA1300" s="73">
        <f t="shared" si="261"/>
        <v>4.3648967428661055E-2</v>
      </c>
      <c r="DB1300" s="73">
        <f t="shared" si="261"/>
        <v>-9.3880311208335412E-2</v>
      </c>
      <c r="DC1300" s="73">
        <f t="shared" si="261"/>
        <v>-0.10024509868409576</v>
      </c>
      <c r="DD1300" s="73">
        <f t="shared" si="261"/>
        <v>-0.15578181917927988</v>
      </c>
      <c r="DE1300" s="73">
        <f t="shared" si="261"/>
        <v>-8.180634755144349E-2</v>
      </c>
    </row>
    <row r="1301" spans="3:109" x14ac:dyDescent="0.4">
      <c r="C1301" s="65"/>
      <c r="I1301" s="77"/>
      <c r="J1301" s="73">
        <f t="shared" si="236"/>
        <v>-9.4744039600969804E-2</v>
      </c>
      <c r="K1301" s="73">
        <f t="shared" si="262"/>
        <v>4.7510193406005458E-2</v>
      </c>
      <c r="L1301" s="73">
        <f t="shared" si="262"/>
        <v>0.10384044157093433</v>
      </c>
      <c r="M1301" s="73">
        <f t="shared" si="262"/>
        <v>-0.10630944423375227</v>
      </c>
      <c r="N1301" s="73">
        <f t="shared" si="262"/>
        <v>1.2049341097820503E-2</v>
      </c>
      <c r="O1301" s="73">
        <f t="shared" si="262"/>
        <v>0.15194430383874871</v>
      </c>
      <c r="P1301" s="73">
        <f t="shared" si="262"/>
        <v>-0.10457946931268881</v>
      </c>
      <c r="Q1301" s="73">
        <f t="shared" si="262"/>
        <v>-0.11757185478202249</v>
      </c>
      <c r="R1301" s="73">
        <f t="shared" si="262"/>
        <v>0.11190719917841024</v>
      </c>
      <c r="S1301" s="73">
        <f t="shared" si="262"/>
        <v>-8.1562939755974423E-2</v>
      </c>
      <c r="T1301" s="73">
        <f t="shared" si="262"/>
        <v>1.6484106765684473E-2</v>
      </c>
      <c r="U1301" s="73">
        <f t="shared" si="262"/>
        <v>-7.526100796215178E-2</v>
      </c>
      <c r="V1301" s="73">
        <f t="shared" si="262"/>
        <v>6.8909960958215805E-2</v>
      </c>
      <c r="W1301" s="73">
        <f t="shared" si="262"/>
        <v>-9.9189208832109702E-2</v>
      </c>
      <c r="X1301" s="73">
        <f t="shared" si="262"/>
        <v>-0.1837182339812321</v>
      </c>
      <c r="Y1301" s="73">
        <f t="shared" si="262"/>
        <v>0.11331926394306854</v>
      </c>
      <c r="Z1301" s="73">
        <f t="shared" si="262"/>
        <v>-3.0989880350050226E-2</v>
      </c>
      <c r="AA1301" s="73">
        <f t="shared" si="262"/>
        <v>-2.3798880448149429E-2</v>
      </c>
      <c r="AB1301" s="73">
        <f t="shared" si="262"/>
        <v>-7.9793125791067773E-2</v>
      </c>
      <c r="AC1301" s="73">
        <f t="shared" si="262"/>
        <v>8.6289188513792844E-2</v>
      </c>
      <c r="AD1301" s="73">
        <f t="shared" si="262"/>
        <v>-3.8108390535272966E-3</v>
      </c>
      <c r="AE1301" s="73">
        <f t="shared" si="262"/>
        <v>9.3772829414286427E-2</v>
      </c>
      <c r="AF1301" s="73">
        <f t="shared" si="262"/>
        <v>-0.10052991917558393</v>
      </c>
      <c r="AG1301" s="73">
        <f t="shared" si="262"/>
        <v>5.8421488424123348E-2</v>
      </c>
      <c r="AH1301" s="73">
        <f t="shared" si="262"/>
        <v>0.10566996559887931</v>
      </c>
      <c r="AI1301" s="73">
        <f t="shared" si="262"/>
        <v>0.10716170346466924</v>
      </c>
      <c r="AJ1301" s="73">
        <f t="shared" si="262"/>
        <v>3.6125502128016025E-2</v>
      </c>
      <c r="AK1301" s="73">
        <f t="shared" si="262"/>
        <v>2.5330349614216163E-2</v>
      </c>
      <c r="AL1301" s="73">
        <f t="shared" si="262"/>
        <v>-6.929021255738782E-2</v>
      </c>
      <c r="AM1301" s="73">
        <f t="shared" si="262"/>
        <v>-1.9154906797595454E-2</v>
      </c>
      <c r="AN1301" s="73">
        <f t="shared" si="262"/>
        <v>2.7133831256558816E-2</v>
      </c>
      <c r="AO1301" s="73">
        <f t="shared" si="262"/>
        <v>2.4981669598084285E-2</v>
      </c>
      <c r="AP1301" s="73">
        <f t="shared" si="262"/>
        <v>-0.14376992617662587</v>
      </c>
      <c r="AQ1301" s="73">
        <f t="shared" si="262"/>
        <v>-2.2543439691922403E-2</v>
      </c>
      <c r="AR1301" s="73">
        <f t="shared" si="262"/>
        <v>1.5092969103897801E-2</v>
      </c>
      <c r="AS1301" s="73">
        <f t="shared" si="262"/>
        <v>-0.20554897204943015</v>
      </c>
      <c r="AT1301" s="73">
        <f t="shared" si="262"/>
        <v>0.15329600606051497</v>
      </c>
      <c r="AU1301" s="73">
        <f t="shared" si="262"/>
        <v>-1.3782974726543299E-3</v>
      </c>
      <c r="AV1301" s="73">
        <f t="shared" si="262"/>
        <v>-1.9142444565684338E-2</v>
      </c>
      <c r="AW1301" s="73">
        <f t="shared" si="262"/>
        <v>-3.8669241538654758E-3</v>
      </c>
      <c r="AX1301" s="73">
        <f t="shared" si="262"/>
        <v>-3.3279884380534107E-2</v>
      </c>
      <c r="AY1301" s="73">
        <f t="shared" si="262"/>
        <v>6.2653617224512653E-2</v>
      </c>
      <c r="AZ1301" s="73">
        <f t="shared" si="262"/>
        <v>0.13577434995599885</v>
      </c>
      <c r="BA1301" s="73">
        <f t="shared" si="262"/>
        <v>0.15053694893649447</v>
      </c>
      <c r="BB1301" s="73">
        <f t="shared" si="262"/>
        <v>9.3900420592685371E-2</v>
      </c>
      <c r="BC1301" s="73">
        <f t="shared" si="262"/>
        <v>-0.17992983363612536</v>
      </c>
      <c r="BD1301" s="73">
        <f t="shared" si="262"/>
        <v>-1.7000919402770757E-2</v>
      </c>
      <c r="BE1301" s="73">
        <f t="shared" si="262"/>
        <v>-0.30059517689814669</v>
      </c>
      <c r="BF1301" s="73">
        <f t="shared" si="262"/>
        <v>-1.1490038674634648E-2</v>
      </c>
      <c r="BG1301" s="73">
        <f t="shared" si="262"/>
        <v>3.6105248728805744E-2</v>
      </c>
      <c r="BH1301" s="73">
        <f t="shared" si="262"/>
        <v>0.11648218526570707</v>
      </c>
      <c r="BI1301" s="73">
        <f t="shared" si="262"/>
        <v>4.8783904159843662E-2</v>
      </c>
      <c r="BJ1301" s="73">
        <f t="shared" si="262"/>
        <v>-6.1241454887506298E-2</v>
      </c>
      <c r="BK1301" s="73">
        <f t="shared" si="262"/>
        <v>3.3374243102630721E-2</v>
      </c>
      <c r="BL1301" s="73">
        <f t="shared" si="262"/>
        <v>6.0762612601856628E-2</v>
      </c>
      <c r="BM1301" s="73">
        <f t="shared" si="262"/>
        <v>5.0931793015553534E-3</v>
      </c>
      <c r="BN1301" s="73">
        <f t="shared" si="262"/>
        <v>-0.12699423927044562</v>
      </c>
      <c r="BO1301" s="73">
        <f t="shared" si="262"/>
        <v>1.4872703689708401E-2</v>
      </c>
      <c r="BP1301" s="73">
        <f t="shared" si="262"/>
        <v>-0.15905548354955656</v>
      </c>
      <c r="BQ1301" s="73">
        <f t="shared" si="262"/>
        <v>4.433775793482804E-2</v>
      </c>
      <c r="BR1301" s="73">
        <f t="shared" si="262"/>
        <v>6.2816597384379433E-2</v>
      </c>
      <c r="BS1301" s="73">
        <f t="shared" si="262"/>
        <v>-8.0504684913092428E-2</v>
      </c>
      <c r="BT1301" s="73">
        <f t="shared" si="262"/>
        <v>-1.5953990237373105E-2</v>
      </c>
      <c r="BU1301" s="73">
        <f t="shared" si="262"/>
        <v>-2.5881331923571626E-2</v>
      </c>
      <c r="BV1301" s="73">
        <f t="shared" si="262"/>
        <v>0.12104016894904197</v>
      </c>
      <c r="BW1301" s="73">
        <f t="shared" si="261"/>
        <v>-4.0477575480873239E-2</v>
      </c>
      <c r="BX1301" s="73">
        <f t="shared" si="261"/>
        <v>5.9080652685089205E-2</v>
      </c>
      <c r="BY1301" s="73">
        <f t="shared" si="261"/>
        <v>8.6169855272135901E-2</v>
      </c>
      <c r="BZ1301" s="73">
        <f t="shared" si="261"/>
        <v>-0.11007259623023023</v>
      </c>
      <c r="CA1301" s="73">
        <f t="shared" si="261"/>
        <v>0.19302807743656086</v>
      </c>
      <c r="CB1301" s="73">
        <f t="shared" si="261"/>
        <v>0.16887981830342047</v>
      </c>
      <c r="CC1301" s="73">
        <f t="shared" si="261"/>
        <v>3.788067715668684E-3</v>
      </c>
      <c r="CD1301" s="73">
        <f t="shared" si="261"/>
        <v>7.2950862016566295E-2</v>
      </c>
      <c r="CE1301" s="73">
        <f t="shared" si="261"/>
        <v>-8.5506082181281334E-2</v>
      </c>
      <c r="CF1301" s="73">
        <f t="shared" si="261"/>
        <v>0.14878052504665426</v>
      </c>
      <c r="CG1301" s="73">
        <f t="shared" si="261"/>
        <v>-0.14632698503888744</v>
      </c>
      <c r="CH1301" s="73">
        <f t="shared" si="261"/>
        <v>-2.898031947099754E-2</v>
      </c>
      <c r="CI1301" s="73">
        <f t="shared" si="261"/>
        <v>2.478468189683157E-2</v>
      </c>
      <c r="CJ1301" s="73">
        <f t="shared" si="261"/>
        <v>8.6488944292046066E-2</v>
      </c>
      <c r="CK1301" s="73">
        <f t="shared" si="261"/>
        <v>0.11035751741849506</v>
      </c>
      <c r="CL1301" s="73">
        <f t="shared" si="261"/>
        <v>1.226808246114907E-2</v>
      </c>
      <c r="CM1301" s="73">
        <f t="shared" si="261"/>
        <v>-0.10344835328310197</v>
      </c>
      <c r="CN1301" s="73">
        <f t="shared" si="261"/>
        <v>1.1302007964683719E-2</v>
      </c>
      <c r="CO1301" s="73">
        <f t="shared" si="261"/>
        <v>-0.10044898529673643</v>
      </c>
      <c r="CP1301" s="73">
        <f t="shared" si="261"/>
        <v>5.2735744007689822E-2</v>
      </c>
      <c r="CQ1301" s="73">
        <f t="shared" si="261"/>
        <v>-6.512600233832707E-3</v>
      </c>
      <c r="CR1301" s="73">
        <f t="shared" si="261"/>
        <v>-0.11009165879052206</v>
      </c>
      <c r="CS1301" s="73">
        <f t="shared" si="261"/>
        <v>-3.0565279700050439E-2</v>
      </c>
      <c r="CT1301" s="73">
        <f t="shared" si="261"/>
        <v>-1.3833797713582958E-2</v>
      </c>
      <c r="CU1301" s="73">
        <f t="shared" si="261"/>
        <v>5.4077915652511474E-3</v>
      </c>
      <c r="CV1301" s="73">
        <f t="shared" si="261"/>
        <v>-6.6730403334763239E-2</v>
      </c>
      <c r="CW1301" s="73">
        <f t="shared" si="261"/>
        <v>8.7887718765459519E-2</v>
      </c>
      <c r="CX1301" s="73">
        <f t="shared" si="261"/>
        <v>3.196357833744095E-2</v>
      </c>
      <c r="CY1301" s="73">
        <f t="shared" si="261"/>
        <v>7.6589471689663777E-2</v>
      </c>
      <c r="CZ1301" s="73">
        <f t="shared" si="261"/>
        <v>-0.10371742723246044</v>
      </c>
      <c r="DA1301" s="73">
        <f t="shared" si="261"/>
        <v>2.5430496656647667E-2</v>
      </c>
      <c r="DB1301" s="73">
        <f t="shared" si="261"/>
        <v>7.5745757102669314E-2</v>
      </c>
      <c r="DC1301" s="73">
        <f t="shared" si="261"/>
        <v>-1.8933754777114151E-2</v>
      </c>
      <c r="DD1301" s="73">
        <f t="shared" si="261"/>
        <v>-2.0622405967951455E-2</v>
      </c>
      <c r="DE1301" s="73">
        <f t="shared" si="261"/>
        <v>-6.4145622841812397E-2</v>
      </c>
    </row>
    <row r="1302" spans="3:109" x14ac:dyDescent="0.4">
      <c r="C1302" s="65"/>
      <c r="I1302" s="77"/>
      <c r="J1302" s="73">
        <f t="shared" si="236"/>
        <v>0.16783719314191836</v>
      </c>
      <c r="K1302" s="73">
        <f t="shared" si="262"/>
        <v>0.14723420699634818</v>
      </c>
      <c r="L1302" s="73">
        <f t="shared" si="262"/>
        <v>-0.13919551140142469</v>
      </c>
      <c r="M1302" s="73">
        <f t="shared" si="262"/>
        <v>0.11014976462949655</v>
      </c>
      <c r="N1302" s="73">
        <f t="shared" si="262"/>
        <v>-0.11895417901108261</v>
      </c>
      <c r="O1302" s="73">
        <f t="shared" si="262"/>
        <v>-1.5700764427863168E-2</v>
      </c>
      <c r="P1302" s="73">
        <f t="shared" si="262"/>
        <v>8.5136950319697077E-2</v>
      </c>
      <c r="Q1302" s="73">
        <f t="shared" si="262"/>
        <v>1.9815901428445852E-2</v>
      </c>
      <c r="R1302" s="73">
        <f t="shared" si="262"/>
        <v>8.5593005368982011E-2</v>
      </c>
      <c r="S1302" s="73">
        <f t="shared" si="262"/>
        <v>-0.11746947425014533</v>
      </c>
      <c r="T1302" s="73">
        <f t="shared" si="262"/>
        <v>0.14858969491001017</v>
      </c>
      <c r="U1302" s="73">
        <f t="shared" si="262"/>
        <v>-0.10488156876221222</v>
      </c>
      <c r="V1302" s="73">
        <f t="shared" si="262"/>
        <v>-4.6524933287509229E-2</v>
      </c>
      <c r="W1302" s="73">
        <f t="shared" si="262"/>
        <v>-0.12575951678779007</v>
      </c>
      <c r="X1302" s="73">
        <f t="shared" si="262"/>
        <v>0.22732280073940336</v>
      </c>
      <c r="Y1302" s="73">
        <f t="shared" si="262"/>
        <v>4.0578480734469756E-2</v>
      </c>
      <c r="Z1302" s="73">
        <f t="shared" si="262"/>
        <v>-0.19082789586499257</v>
      </c>
      <c r="AA1302" s="73">
        <f t="shared" si="262"/>
        <v>5.5993945665187818E-2</v>
      </c>
      <c r="AB1302" s="73">
        <f t="shared" si="262"/>
        <v>-0.17116609569150718</v>
      </c>
      <c r="AC1302" s="73">
        <f t="shared" si="262"/>
        <v>0.1270600087310676</v>
      </c>
      <c r="AD1302" s="73">
        <f t="shared" si="262"/>
        <v>1.4794306091747391E-2</v>
      </c>
      <c r="AE1302" s="73">
        <f t="shared" si="262"/>
        <v>1.3817829711944566E-2</v>
      </c>
      <c r="AF1302" s="73">
        <f t="shared" si="262"/>
        <v>1.3814318751185453E-2</v>
      </c>
      <c r="AG1302" s="73">
        <f t="shared" si="262"/>
        <v>-5.4721874965577684E-2</v>
      </c>
      <c r="AH1302" s="73">
        <f t="shared" si="262"/>
        <v>-7.1044861378381105E-2</v>
      </c>
      <c r="AI1302" s="73">
        <f t="shared" si="262"/>
        <v>-2.3262409206749868E-2</v>
      </c>
      <c r="AJ1302" s="73">
        <f t="shared" si="262"/>
        <v>-1.2532446557288128E-2</v>
      </c>
      <c r="AK1302" s="73">
        <f t="shared" si="262"/>
        <v>-3.8313682474643278E-2</v>
      </c>
      <c r="AL1302" s="73">
        <f t="shared" si="262"/>
        <v>0.19909082194644495</v>
      </c>
      <c r="AM1302" s="73">
        <f t="shared" si="262"/>
        <v>-0.17843682050110479</v>
      </c>
      <c r="AN1302" s="73">
        <f t="shared" si="262"/>
        <v>-4.2576038681812964E-3</v>
      </c>
      <c r="AO1302" s="73">
        <f t="shared" si="262"/>
        <v>-0.2001552727261483</v>
      </c>
      <c r="AP1302" s="73">
        <f t="shared" si="262"/>
        <v>1.235970958647405E-2</v>
      </c>
      <c r="AQ1302" s="73">
        <f t="shared" si="262"/>
        <v>3.7252439967295645E-2</v>
      </c>
      <c r="AR1302" s="73">
        <f t="shared" si="262"/>
        <v>-1.8680900970280166E-2</v>
      </c>
      <c r="AS1302" s="73">
        <f t="shared" si="262"/>
        <v>-5.7984679544569331E-2</v>
      </c>
      <c r="AT1302" s="73">
        <f t="shared" si="262"/>
        <v>-0.2731390198459081</v>
      </c>
      <c r="AU1302" s="73">
        <f t="shared" si="262"/>
        <v>-0.12759784011780462</v>
      </c>
      <c r="AV1302" s="73">
        <f t="shared" si="262"/>
        <v>-0.16404346755378685</v>
      </c>
      <c r="AW1302" s="73">
        <f t="shared" si="262"/>
        <v>0.12866114449279423</v>
      </c>
      <c r="AX1302" s="73">
        <f t="shared" si="262"/>
        <v>-5.7370031412102111E-2</v>
      </c>
      <c r="AY1302" s="73">
        <f t="shared" si="262"/>
        <v>-0.11364670490580153</v>
      </c>
      <c r="AZ1302" s="73">
        <f t="shared" si="262"/>
        <v>7.0017601960053202E-2</v>
      </c>
      <c r="BA1302" s="73">
        <f t="shared" si="262"/>
        <v>-8.3175566646464624E-2</v>
      </c>
      <c r="BB1302" s="73">
        <f t="shared" si="262"/>
        <v>-0.15665370551777086</v>
      </c>
      <c r="BC1302" s="73">
        <f t="shared" si="262"/>
        <v>9.7648483488866983E-2</v>
      </c>
      <c r="BD1302" s="73">
        <f t="shared" si="262"/>
        <v>-7.6218249853972173E-2</v>
      </c>
      <c r="BE1302" s="73">
        <f t="shared" si="262"/>
        <v>-5.5703109002495305E-3</v>
      </c>
      <c r="BF1302" s="73">
        <f t="shared" si="262"/>
        <v>4.6740483821761103E-2</v>
      </c>
      <c r="BG1302" s="73">
        <f t="shared" si="262"/>
        <v>9.2779417412768211E-2</v>
      </c>
      <c r="BH1302" s="73">
        <f t="shared" si="262"/>
        <v>6.1142896286899742E-2</v>
      </c>
      <c r="BI1302" s="73">
        <f t="shared" si="262"/>
        <v>-1.7625221523080662E-2</v>
      </c>
      <c r="BJ1302" s="73">
        <f t="shared" si="262"/>
        <v>-9.564094666173388E-2</v>
      </c>
      <c r="BK1302" s="73">
        <f t="shared" si="262"/>
        <v>0.10445920814206151</v>
      </c>
      <c r="BL1302" s="73">
        <f t="shared" si="262"/>
        <v>1.5372247873704723E-2</v>
      </c>
      <c r="BM1302" s="73">
        <f t="shared" si="262"/>
        <v>7.5379133336431661E-2</v>
      </c>
      <c r="BN1302" s="73">
        <f t="shared" si="262"/>
        <v>1.6609416837443748E-2</v>
      </c>
      <c r="BO1302" s="73">
        <f t="shared" si="262"/>
        <v>-0.17193830911315944</v>
      </c>
      <c r="BP1302" s="73">
        <f t="shared" si="262"/>
        <v>-6.5824942857457047E-2</v>
      </c>
      <c r="BQ1302" s="73">
        <f t="shared" si="262"/>
        <v>1.971358033432382E-2</v>
      </c>
      <c r="BR1302" s="73">
        <f t="shared" si="262"/>
        <v>-4.5179687483897148E-2</v>
      </c>
      <c r="BS1302" s="73">
        <f t="shared" si="262"/>
        <v>-6.8760962912472037E-2</v>
      </c>
      <c r="BT1302" s="73">
        <f t="shared" si="262"/>
        <v>-5.0976434193293944E-2</v>
      </c>
      <c r="BU1302" s="73">
        <f t="shared" si="262"/>
        <v>0.10538725121312693</v>
      </c>
      <c r="BV1302" s="73">
        <f t="shared" si="262"/>
        <v>8.0979273560784604E-2</v>
      </c>
      <c r="BW1302" s="73">
        <f t="shared" si="261"/>
        <v>-1.6092531625024126E-2</v>
      </c>
      <c r="BX1302" s="73">
        <f t="shared" si="261"/>
        <v>-8.2162153126639048E-2</v>
      </c>
      <c r="BY1302" s="73">
        <f t="shared" si="261"/>
        <v>-1.2838369721582955E-2</v>
      </c>
      <c r="BZ1302" s="73">
        <f t="shared" si="261"/>
        <v>-5.9283842020838785E-2</v>
      </c>
      <c r="CA1302" s="73">
        <f t="shared" si="261"/>
        <v>-2.0139829388224447E-2</v>
      </c>
      <c r="CB1302" s="73">
        <f t="shared" si="261"/>
        <v>-8.1855212774598465E-2</v>
      </c>
      <c r="CC1302" s="73">
        <f t="shared" si="261"/>
        <v>-0.13499855556246437</v>
      </c>
      <c r="CD1302" s="73">
        <f t="shared" si="261"/>
        <v>-5.780610719402459E-2</v>
      </c>
      <c r="CE1302" s="73">
        <f t="shared" si="261"/>
        <v>0.13831960090155962</v>
      </c>
      <c r="CF1302" s="73">
        <f t="shared" si="261"/>
        <v>-0.13155480427091379</v>
      </c>
      <c r="CG1302" s="73">
        <f t="shared" si="261"/>
        <v>6.9600558123665696E-2</v>
      </c>
      <c r="CH1302" s="73">
        <f t="shared" si="261"/>
        <v>-2.0769552846176997E-2</v>
      </c>
      <c r="CI1302" s="73">
        <f t="shared" si="261"/>
        <v>2.9672163376019439E-2</v>
      </c>
      <c r="CJ1302" s="73">
        <f t="shared" si="261"/>
        <v>-8.1375425303437901E-2</v>
      </c>
      <c r="CK1302" s="73">
        <f t="shared" si="261"/>
        <v>4.6830460088355605E-2</v>
      </c>
      <c r="CL1302" s="73">
        <f t="shared" si="261"/>
        <v>3.4101397008301011E-2</v>
      </c>
      <c r="CM1302" s="73">
        <f t="shared" si="261"/>
        <v>0.13896954769080266</v>
      </c>
      <c r="CN1302" s="73">
        <f t="shared" si="261"/>
        <v>7.5582397062667075E-2</v>
      </c>
      <c r="CO1302" s="73">
        <f t="shared" si="261"/>
        <v>3.432861117756425E-2</v>
      </c>
      <c r="CP1302" s="73">
        <f t="shared" si="261"/>
        <v>-8.2071009039510878E-3</v>
      </c>
      <c r="CQ1302" s="73">
        <f t="shared" si="261"/>
        <v>-5.0458837215824753E-2</v>
      </c>
      <c r="CR1302" s="73">
        <f t="shared" si="261"/>
        <v>0.18424426918846334</v>
      </c>
      <c r="CS1302" s="73">
        <f t="shared" si="261"/>
        <v>-0.16043376297385933</v>
      </c>
      <c r="CT1302" s="73">
        <f t="shared" si="261"/>
        <v>4.2092423432438152E-2</v>
      </c>
      <c r="CU1302" s="73">
        <f t="shared" si="261"/>
        <v>-6.091928781232183E-2</v>
      </c>
      <c r="CV1302" s="73">
        <f t="shared" si="261"/>
        <v>4.8970614120898266E-2</v>
      </c>
      <c r="CW1302" s="73">
        <f t="shared" si="261"/>
        <v>0.11696518777090265</v>
      </c>
      <c r="CX1302" s="73">
        <f t="shared" si="261"/>
        <v>0.16727042072280168</v>
      </c>
      <c r="CY1302" s="73">
        <f t="shared" si="261"/>
        <v>2.1838283421634883E-2</v>
      </c>
      <c r="CZ1302" s="73">
        <f t="shared" si="261"/>
        <v>0.14792499789117511</v>
      </c>
      <c r="DA1302" s="73">
        <f t="shared" si="261"/>
        <v>2.2009678406267942E-3</v>
      </c>
      <c r="DB1302" s="73">
        <f t="shared" si="261"/>
        <v>-3.2101285865461744E-2</v>
      </c>
      <c r="DC1302" s="73">
        <f t="shared" si="261"/>
        <v>-7.5953728261571332E-2</v>
      </c>
      <c r="DD1302" s="73">
        <f t="shared" si="261"/>
        <v>-9.2027951593592616E-2</v>
      </c>
      <c r="DE1302" s="73">
        <f t="shared" si="261"/>
        <v>8.8731419061838651E-2</v>
      </c>
    </row>
    <row r="1303" spans="3:109" x14ac:dyDescent="0.4">
      <c r="C1303" s="65"/>
      <c r="I1303" s="77"/>
      <c r="J1303" s="73">
        <f t="shared" si="236"/>
        <v>-9.8079122043367731E-2</v>
      </c>
      <c r="K1303" s="73">
        <f t="shared" si="262"/>
        <v>1.7561679951296974E-4</v>
      </c>
      <c r="L1303" s="73">
        <f t="shared" si="262"/>
        <v>-9.5665006132070435E-2</v>
      </c>
      <c r="M1303" s="73">
        <f t="shared" si="262"/>
        <v>0.11128988341898462</v>
      </c>
      <c r="N1303" s="73">
        <f t="shared" si="262"/>
        <v>2.9676413978144016E-2</v>
      </c>
      <c r="O1303" s="73">
        <f t="shared" si="262"/>
        <v>6.6951180787006209E-2</v>
      </c>
      <c r="P1303" s="73">
        <f t="shared" si="262"/>
        <v>-5.1522441551559266E-2</v>
      </c>
      <c r="Q1303" s="73">
        <f t="shared" si="262"/>
        <v>-4.0143873052129617E-2</v>
      </c>
      <c r="R1303" s="73">
        <f t="shared" si="262"/>
        <v>0.10838466741230832</v>
      </c>
      <c r="S1303" s="73">
        <f t="shared" si="262"/>
        <v>2.8733949276614823E-2</v>
      </c>
      <c r="T1303" s="73">
        <f t="shared" si="262"/>
        <v>-4.8370739428512069E-2</v>
      </c>
      <c r="U1303" s="73">
        <f t="shared" si="262"/>
        <v>0.1958519813771836</v>
      </c>
      <c r="V1303" s="73">
        <f t="shared" si="262"/>
        <v>-8.7988262581850982E-2</v>
      </c>
      <c r="W1303" s="73">
        <f t="shared" si="262"/>
        <v>-0.11728380455456082</v>
      </c>
      <c r="X1303" s="73">
        <f t="shared" si="262"/>
        <v>3.8774395479438006E-2</v>
      </c>
      <c r="Y1303" s="73">
        <f t="shared" si="262"/>
        <v>0.23359588979419507</v>
      </c>
      <c r="Z1303" s="73">
        <f t="shared" si="262"/>
        <v>-0.11023365046352403</v>
      </c>
      <c r="AA1303" s="73">
        <f t="shared" si="262"/>
        <v>7.1492537186541666E-2</v>
      </c>
      <c r="AB1303" s="73">
        <f t="shared" si="262"/>
        <v>1.170659125804271E-3</v>
      </c>
      <c r="AC1303" s="73">
        <f t="shared" si="262"/>
        <v>-3.2598985719530988E-3</v>
      </c>
      <c r="AD1303" s="73">
        <f t="shared" si="262"/>
        <v>-9.9577610576365244E-2</v>
      </c>
      <c r="AE1303" s="73">
        <f t="shared" si="262"/>
        <v>3.7506783143229028E-2</v>
      </c>
      <c r="AF1303" s="73">
        <f t="shared" si="262"/>
        <v>5.2640661651878931E-2</v>
      </c>
      <c r="AG1303" s="73">
        <f t="shared" si="262"/>
        <v>0.11288640275833138</v>
      </c>
      <c r="AH1303" s="73">
        <f t="shared" si="262"/>
        <v>-0.23530524862990063</v>
      </c>
      <c r="AI1303" s="73">
        <f t="shared" si="262"/>
        <v>-3.9727088561340121E-2</v>
      </c>
      <c r="AJ1303" s="73">
        <f t="shared" si="262"/>
        <v>-7.0401142628243527E-2</v>
      </c>
      <c r="AK1303" s="73">
        <f t="shared" si="262"/>
        <v>-9.4370108166188266E-2</v>
      </c>
      <c r="AL1303" s="73">
        <f t="shared" si="262"/>
        <v>1.9960429860212254E-2</v>
      </c>
      <c r="AM1303" s="73">
        <f t="shared" si="262"/>
        <v>-7.557746283176292E-2</v>
      </c>
      <c r="AN1303" s="73">
        <f t="shared" si="262"/>
        <v>9.7287322852744662E-2</v>
      </c>
      <c r="AO1303" s="73">
        <f t="shared" si="262"/>
        <v>9.815625928375496E-2</v>
      </c>
      <c r="AP1303" s="73">
        <f t="shared" si="262"/>
        <v>-6.9533008853036316E-2</v>
      </c>
      <c r="AQ1303" s="73">
        <f t="shared" si="262"/>
        <v>-5.2362537117344336E-2</v>
      </c>
      <c r="AR1303" s="73">
        <f t="shared" si="262"/>
        <v>-2.8717521817467478E-2</v>
      </c>
      <c r="AS1303" s="73">
        <f t="shared" si="262"/>
        <v>-0.1291199070852288</v>
      </c>
      <c r="AT1303" s="73">
        <f t="shared" si="262"/>
        <v>-2.2739981776250626E-2</v>
      </c>
      <c r="AU1303" s="73">
        <f t="shared" si="262"/>
        <v>7.5939668833646251E-2</v>
      </c>
      <c r="AV1303" s="73">
        <f t="shared" si="262"/>
        <v>-3.8483302951860454E-3</v>
      </c>
      <c r="AW1303" s="73">
        <f t="shared" si="262"/>
        <v>0.1448256450382652</v>
      </c>
      <c r="AX1303" s="73">
        <f t="shared" si="262"/>
        <v>5.8833791926181607E-2</v>
      </c>
      <c r="AY1303" s="73">
        <f t="shared" si="262"/>
        <v>-0.11751919928690528</v>
      </c>
      <c r="AZ1303" s="73">
        <f t="shared" si="262"/>
        <v>-3.3637654469306208E-2</v>
      </c>
      <c r="BA1303" s="73">
        <f t="shared" si="262"/>
        <v>7.5547928642168052E-3</v>
      </c>
      <c r="BB1303" s="73">
        <f t="shared" si="262"/>
        <v>-5.3781375503307881E-2</v>
      </c>
      <c r="BC1303" s="73">
        <f t="shared" si="262"/>
        <v>0.19436665122584496</v>
      </c>
      <c r="BD1303" s="73">
        <f t="shared" si="262"/>
        <v>5.9615113219414892E-4</v>
      </c>
      <c r="BE1303" s="73">
        <f t="shared" si="262"/>
        <v>8.1761116719279228E-2</v>
      </c>
      <c r="BF1303" s="73">
        <f t="shared" si="262"/>
        <v>7.7053790532100302E-3</v>
      </c>
      <c r="BG1303" s="73">
        <f t="shared" si="262"/>
        <v>-5.7326782357370529E-2</v>
      </c>
      <c r="BH1303" s="73">
        <f t="shared" si="262"/>
        <v>1.4838946987029696E-2</v>
      </c>
      <c r="BI1303" s="73">
        <f t="shared" si="262"/>
        <v>-0.15973358959478451</v>
      </c>
      <c r="BJ1303" s="73">
        <f t="shared" si="262"/>
        <v>-5.0804963093438807E-2</v>
      </c>
      <c r="BK1303" s="73">
        <f t="shared" si="262"/>
        <v>-0.14714378710136733</v>
      </c>
      <c r="BL1303" s="73">
        <f t="shared" si="262"/>
        <v>-0.12143335533261393</v>
      </c>
      <c r="BM1303" s="73">
        <f t="shared" si="262"/>
        <v>3.7492891237016469E-2</v>
      </c>
      <c r="BN1303" s="73">
        <f t="shared" si="262"/>
        <v>-0.15187808902550951</v>
      </c>
      <c r="BO1303" s="73">
        <f t="shared" si="262"/>
        <v>-0.21683225080930232</v>
      </c>
      <c r="BP1303" s="73">
        <f t="shared" si="262"/>
        <v>-7.5816510920167682E-2</v>
      </c>
      <c r="BQ1303" s="73">
        <f t="shared" si="262"/>
        <v>0.18457447660890439</v>
      </c>
      <c r="BR1303" s="73">
        <f t="shared" si="262"/>
        <v>-1.6184478473810267E-2</v>
      </c>
      <c r="BS1303" s="73">
        <f t="shared" si="262"/>
        <v>-1.2518299505461041E-2</v>
      </c>
      <c r="BT1303" s="73">
        <f t="shared" si="262"/>
        <v>0.23449520810775248</v>
      </c>
      <c r="BU1303" s="73">
        <f t="shared" si="262"/>
        <v>-2.3210838051672166E-3</v>
      </c>
      <c r="BV1303" s="73">
        <f t="shared" ref="BV1303:DE1306" si="263">BV513+$D$4*BV$799*BV$800*$D513</f>
        <v>-9.5435802591482183E-2</v>
      </c>
      <c r="BW1303" s="73">
        <f t="shared" si="263"/>
        <v>8.5418857735588244E-2</v>
      </c>
      <c r="BX1303" s="73">
        <f t="shared" si="263"/>
        <v>4.126467946879793E-2</v>
      </c>
      <c r="BY1303" s="73">
        <f t="shared" si="263"/>
        <v>1.8508927165903091E-2</v>
      </c>
      <c r="BZ1303" s="73">
        <f t="shared" si="263"/>
        <v>-5.8197978076354906E-2</v>
      </c>
      <c r="CA1303" s="73">
        <f t="shared" si="263"/>
        <v>-5.4557006274043175E-2</v>
      </c>
      <c r="CB1303" s="73">
        <f t="shared" si="263"/>
        <v>0.15948828360553011</v>
      </c>
      <c r="CC1303" s="73">
        <f t="shared" si="263"/>
        <v>0.14555221477485528</v>
      </c>
      <c r="CD1303" s="73">
        <f t="shared" si="263"/>
        <v>0.12649945157996034</v>
      </c>
      <c r="CE1303" s="73">
        <f t="shared" si="263"/>
        <v>8.9878757715352087E-2</v>
      </c>
      <c r="CF1303" s="73">
        <f t="shared" si="263"/>
        <v>-7.5730213065357169E-2</v>
      </c>
      <c r="CG1303" s="73">
        <f t="shared" si="263"/>
        <v>9.7011658204053785E-3</v>
      </c>
      <c r="CH1303" s="73">
        <f t="shared" si="263"/>
        <v>4.6311626184656542E-2</v>
      </c>
      <c r="CI1303" s="73">
        <f t="shared" si="263"/>
        <v>2.9162903062678543E-2</v>
      </c>
      <c r="CJ1303" s="73">
        <f t="shared" si="263"/>
        <v>-5.9615225589589697E-2</v>
      </c>
      <c r="CK1303" s="73">
        <f t="shared" si="263"/>
        <v>-0.15427973243482751</v>
      </c>
      <c r="CL1303" s="73">
        <f t="shared" si="263"/>
        <v>3.779431841466771E-2</v>
      </c>
      <c r="CM1303" s="73">
        <f t="shared" si="263"/>
        <v>2.1742232201718822E-2</v>
      </c>
      <c r="CN1303" s="73">
        <f t="shared" si="263"/>
        <v>7.9267032499141087E-3</v>
      </c>
      <c r="CO1303" s="73">
        <f t="shared" si="263"/>
        <v>-0.18980645902736731</v>
      </c>
      <c r="CP1303" s="73">
        <f t="shared" si="263"/>
        <v>-7.2868575319293222E-2</v>
      </c>
      <c r="CQ1303" s="73">
        <f t="shared" si="263"/>
        <v>-0.21730718836563948</v>
      </c>
      <c r="CR1303" s="73">
        <f t="shared" si="263"/>
        <v>2.6745109303645688E-2</v>
      </c>
      <c r="CS1303" s="73">
        <f t="shared" si="263"/>
        <v>4.9582749829444751E-2</v>
      </c>
      <c r="CT1303" s="73">
        <f t="shared" si="263"/>
        <v>-5.7550626045792121E-2</v>
      </c>
      <c r="CU1303" s="73">
        <f t="shared" si="263"/>
        <v>8.1714718057203754E-3</v>
      </c>
      <c r="CV1303" s="73">
        <f t="shared" si="263"/>
        <v>9.4927587765325533E-2</v>
      </c>
      <c r="CW1303" s="73">
        <f t="shared" si="263"/>
        <v>5.1550669285579824E-2</v>
      </c>
      <c r="CX1303" s="73">
        <f t="shared" si="263"/>
        <v>-8.2511519875780828E-2</v>
      </c>
      <c r="CY1303" s="73">
        <f t="shared" si="263"/>
        <v>-0.1087653884682887</v>
      </c>
      <c r="CZ1303" s="73">
        <f t="shared" si="263"/>
        <v>3.1506239058313325E-2</v>
      </c>
      <c r="DA1303" s="73">
        <f t="shared" si="263"/>
        <v>3.2600459203497738E-2</v>
      </c>
      <c r="DB1303" s="73">
        <f t="shared" si="263"/>
        <v>4.5684102983300674E-2</v>
      </c>
      <c r="DC1303" s="73">
        <f t="shared" si="263"/>
        <v>0.13192034536102107</v>
      </c>
      <c r="DD1303" s="73">
        <f t="shared" si="263"/>
        <v>-2.2669343251939734E-2</v>
      </c>
      <c r="DE1303" s="73">
        <f t="shared" si="263"/>
        <v>-7.2992185646735097E-2</v>
      </c>
    </row>
    <row r="1304" spans="3:109" x14ac:dyDescent="0.4">
      <c r="C1304" s="65"/>
      <c r="I1304" s="77"/>
      <c r="J1304" s="73">
        <f t="shared" si="236"/>
        <v>-0.10088248229345674</v>
      </c>
      <c r="K1304" s="73">
        <f t="shared" ref="K1304:BV1307" si="264">K514+$D$4*K$799*K$800*$D514</f>
        <v>8.4612765716401986E-2</v>
      </c>
      <c r="L1304" s="73">
        <f t="shared" si="264"/>
        <v>-0.12515792828752717</v>
      </c>
      <c r="M1304" s="73">
        <f t="shared" si="264"/>
        <v>-0.1790221542293467</v>
      </c>
      <c r="N1304" s="73">
        <f t="shared" si="264"/>
        <v>4.6348754250826768E-2</v>
      </c>
      <c r="O1304" s="73">
        <f t="shared" si="264"/>
        <v>-2.5031873113647844E-2</v>
      </c>
      <c r="P1304" s="73">
        <f t="shared" si="264"/>
        <v>-4.1730268762287123E-2</v>
      </c>
      <c r="Q1304" s="73">
        <f t="shared" si="264"/>
        <v>0.27312700341553947</v>
      </c>
      <c r="R1304" s="73">
        <f t="shared" si="264"/>
        <v>-2.0893144703466197E-2</v>
      </c>
      <c r="S1304" s="73">
        <f t="shared" si="264"/>
        <v>-3.6177469790018991E-2</v>
      </c>
      <c r="T1304" s="73">
        <f t="shared" si="264"/>
        <v>-2.9609153480866002E-2</v>
      </c>
      <c r="U1304" s="73">
        <f t="shared" si="264"/>
        <v>-0.29816592304746697</v>
      </c>
      <c r="V1304" s="73">
        <f t="shared" si="264"/>
        <v>-1.9155706330411654E-2</v>
      </c>
      <c r="W1304" s="73">
        <f t="shared" si="264"/>
        <v>8.2763684924453199E-2</v>
      </c>
      <c r="X1304" s="73">
        <f t="shared" si="264"/>
        <v>-4.9343625377502684E-2</v>
      </c>
      <c r="Y1304" s="73">
        <f t="shared" si="264"/>
        <v>6.7279303849942093E-3</v>
      </c>
      <c r="Z1304" s="73">
        <f t="shared" si="264"/>
        <v>0.12468073215829104</v>
      </c>
      <c r="AA1304" s="73">
        <f t="shared" si="264"/>
        <v>9.9254974089165032E-2</v>
      </c>
      <c r="AB1304" s="73">
        <f t="shared" si="264"/>
        <v>-0.12957093431573707</v>
      </c>
      <c r="AC1304" s="73">
        <f t="shared" si="264"/>
        <v>-0.11542078476650114</v>
      </c>
      <c r="AD1304" s="73">
        <f t="shared" si="264"/>
        <v>1.2329869797518491E-2</v>
      </c>
      <c r="AE1304" s="73">
        <f t="shared" si="264"/>
        <v>1.6512638048451454E-2</v>
      </c>
      <c r="AF1304" s="73">
        <f t="shared" si="264"/>
        <v>-0.12193271137957988</v>
      </c>
      <c r="AG1304" s="73">
        <f t="shared" si="264"/>
        <v>0.10926477278233102</v>
      </c>
      <c r="AH1304" s="73">
        <f t="shared" si="264"/>
        <v>-0.14133199493855567</v>
      </c>
      <c r="AI1304" s="73">
        <f t="shared" si="264"/>
        <v>-1.3202260165943825E-2</v>
      </c>
      <c r="AJ1304" s="73">
        <f t="shared" si="264"/>
        <v>-3.3937530976091666E-2</v>
      </c>
      <c r="AK1304" s="73">
        <f t="shared" si="264"/>
        <v>-6.0160733556374781E-2</v>
      </c>
      <c r="AL1304" s="73">
        <f t="shared" si="264"/>
        <v>-3.2798695739918671E-2</v>
      </c>
      <c r="AM1304" s="73">
        <f t="shared" si="264"/>
        <v>5.1812621699953577E-2</v>
      </c>
      <c r="AN1304" s="73">
        <f t="shared" si="264"/>
        <v>2.809031267763351E-3</v>
      </c>
      <c r="AO1304" s="73">
        <f t="shared" si="264"/>
        <v>1.8396726429199935E-2</v>
      </c>
      <c r="AP1304" s="73">
        <f t="shared" si="264"/>
        <v>4.0316760878072504E-2</v>
      </c>
      <c r="AQ1304" s="73">
        <f t="shared" si="264"/>
        <v>-0.17592742856860913</v>
      </c>
      <c r="AR1304" s="73">
        <f t="shared" si="264"/>
        <v>0.16685218030720869</v>
      </c>
      <c r="AS1304" s="73">
        <f t="shared" si="264"/>
        <v>2.5484133830597056E-2</v>
      </c>
      <c r="AT1304" s="73">
        <f t="shared" si="264"/>
        <v>4.3405267328794683E-2</v>
      </c>
      <c r="AU1304" s="73">
        <f t="shared" si="264"/>
        <v>0.1536818822007722</v>
      </c>
      <c r="AV1304" s="73">
        <f t="shared" si="264"/>
        <v>2.1596177540122826E-2</v>
      </c>
      <c r="AW1304" s="73">
        <f t="shared" si="264"/>
        <v>6.1076800419943185E-2</v>
      </c>
      <c r="AX1304" s="73">
        <f t="shared" si="264"/>
        <v>-4.4734230828383015E-2</v>
      </c>
      <c r="AY1304" s="73">
        <f t="shared" si="264"/>
        <v>-0.18644767253172417</v>
      </c>
      <c r="AZ1304" s="73">
        <f t="shared" si="264"/>
        <v>1.0194152046765534E-2</v>
      </c>
      <c r="BA1304" s="73">
        <f t="shared" si="264"/>
        <v>-8.3563221736708382E-2</v>
      </c>
      <c r="BB1304" s="73">
        <f t="shared" si="264"/>
        <v>-1.5301546783335345E-2</v>
      </c>
      <c r="BC1304" s="73">
        <f t="shared" si="264"/>
        <v>7.1597745443069391E-2</v>
      </c>
      <c r="BD1304" s="73">
        <f t="shared" si="264"/>
        <v>-1.0820786033014338E-2</v>
      </c>
      <c r="BE1304" s="73">
        <f t="shared" si="264"/>
        <v>7.11677914514251E-2</v>
      </c>
      <c r="BF1304" s="73">
        <f t="shared" si="264"/>
        <v>2.6110832197305065E-2</v>
      </c>
      <c r="BG1304" s="73">
        <f t="shared" si="264"/>
        <v>-0.114179830204021</v>
      </c>
      <c r="BH1304" s="73">
        <f t="shared" si="264"/>
        <v>-5.6345806311962711E-2</v>
      </c>
      <c r="BI1304" s="73">
        <f t="shared" si="264"/>
        <v>6.7969699609921344E-2</v>
      </c>
      <c r="BJ1304" s="73">
        <f t="shared" si="264"/>
        <v>0.25486603797517199</v>
      </c>
      <c r="BK1304" s="73">
        <f t="shared" si="264"/>
        <v>-4.9780923906789967E-2</v>
      </c>
      <c r="BL1304" s="73">
        <f t="shared" si="264"/>
        <v>-8.899202580344813E-2</v>
      </c>
      <c r="BM1304" s="73">
        <f t="shared" si="264"/>
        <v>0.29655353044787058</v>
      </c>
      <c r="BN1304" s="73">
        <f t="shared" si="264"/>
        <v>-2.5682908677415257E-2</v>
      </c>
      <c r="BO1304" s="73">
        <f t="shared" si="264"/>
        <v>0.15150435097781581</v>
      </c>
      <c r="BP1304" s="73">
        <f t="shared" si="264"/>
        <v>4.359874592919586E-2</v>
      </c>
      <c r="BQ1304" s="73">
        <f t="shared" si="264"/>
        <v>-4.9802956127772753E-2</v>
      </c>
      <c r="BR1304" s="73">
        <f t="shared" si="264"/>
        <v>-5.2618580848909996E-2</v>
      </c>
      <c r="BS1304" s="73">
        <f t="shared" si="264"/>
        <v>7.1208468470600542E-2</v>
      </c>
      <c r="BT1304" s="73">
        <f t="shared" si="264"/>
        <v>-4.6499849463152297E-2</v>
      </c>
      <c r="BU1304" s="73">
        <f t="shared" si="264"/>
        <v>3.6771647614676266E-2</v>
      </c>
      <c r="BV1304" s="73">
        <f t="shared" si="264"/>
        <v>-0.12037311397062173</v>
      </c>
      <c r="BW1304" s="73">
        <f t="shared" si="263"/>
        <v>3.7868921809569647E-2</v>
      </c>
      <c r="BX1304" s="73">
        <f t="shared" si="263"/>
        <v>1.7571537160924834E-2</v>
      </c>
      <c r="BY1304" s="73">
        <f t="shared" si="263"/>
        <v>-0.15454529683264079</v>
      </c>
      <c r="BZ1304" s="73">
        <f t="shared" si="263"/>
        <v>0.11880731826177321</v>
      </c>
      <c r="CA1304" s="73">
        <f t="shared" si="263"/>
        <v>0.13510473705794182</v>
      </c>
      <c r="CB1304" s="73">
        <f t="shared" si="263"/>
        <v>-0.15789675510424026</v>
      </c>
      <c r="CC1304" s="73">
        <f t="shared" si="263"/>
        <v>0.11957005124365336</v>
      </c>
      <c r="CD1304" s="73">
        <f t="shared" si="263"/>
        <v>-1.8042268940767561E-2</v>
      </c>
      <c r="CE1304" s="73">
        <f t="shared" si="263"/>
        <v>0.19576791368965463</v>
      </c>
      <c r="CF1304" s="73">
        <f t="shared" si="263"/>
        <v>-9.5120468817830442E-2</v>
      </c>
      <c r="CG1304" s="73">
        <f t="shared" si="263"/>
        <v>9.1827408547285549E-2</v>
      </c>
      <c r="CH1304" s="73">
        <f t="shared" si="263"/>
        <v>-9.2630655785196359E-2</v>
      </c>
      <c r="CI1304" s="73">
        <f t="shared" si="263"/>
        <v>-0.11528311728668096</v>
      </c>
      <c r="CJ1304" s="73">
        <f t="shared" si="263"/>
        <v>8.9944208673733116E-3</v>
      </c>
      <c r="CK1304" s="73">
        <f t="shared" si="263"/>
        <v>4.68531577637471E-2</v>
      </c>
      <c r="CL1304" s="73">
        <f t="shared" si="263"/>
        <v>-0.15038740752094373</v>
      </c>
      <c r="CM1304" s="73">
        <f t="shared" si="263"/>
        <v>3.4143236863305317E-2</v>
      </c>
      <c r="CN1304" s="73">
        <f t="shared" si="263"/>
        <v>-3.7314211718235943E-2</v>
      </c>
      <c r="CO1304" s="73">
        <f t="shared" si="263"/>
        <v>-8.5970738138470022E-3</v>
      </c>
      <c r="CP1304" s="73">
        <f t="shared" si="263"/>
        <v>-9.0272189353581528E-2</v>
      </c>
      <c r="CQ1304" s="73">
        <f t="shared" si="263"/>
        <v>-0.2729455247233426</v>
      </c>
      <c r="CR1304" s="73">
        <f t="shared" si="263"/>
        <v>-0.13155852897575962</v>
      </c>
      <c r="CS1304" s="73">
        <f t="shared" si="263"/>
        <v>4.7849832504005284E-2</v>
      </c>
      <c r="CT1304" s="73">
        <f t="shared" si="263"/>
        <v>-9.9096257441874433E-2</v>
      </c>
      <c r="CU1304" s="73">
        <f t="shared" si="263"/>
        <v>-0.22841963185242165</v>
      </c>
      <c r="CV1304" s="73">
        <f t="shared" si="263"/>
        <v>4.5189900151232892E-2</v>
      </c>
      <c r="CW1304" s="73">
        <f t="shared" si="263"/>
        <v>-4.3982797539337204E-2</v>
      </c>
      <c r="CX1304" s="73">
        <f t="shared" si="263"/>
        <v>-4.6014154617416383E-2</v>
      </c>
      <c r="CY1304" s="73">
        <f t="shared" si="263"/>
        <v>-0.10022746430546065</v>
      </c>
      <c r="CZ1304" s="73">
        <f t="shared" si="263"/>
        <v>5.0376856493663672E-3</v>
      </c>
      <c r="DA1304" s="73">
        <f t="shared" si="263"/>
        <v>8.9629134585502535E-2</v>
      </c>
      <c r="DB1304" s="73">
        <f t="shared" si="263"/>
        <v>6.4256714881451909E-3</v>
      </c>
      <c r="DC1304" s="73">
        <f t="shared" si="263"/>
        <v>0.14317185901324417</v>
      </c>
      <c r="DD1304" s="73">
        <f t="shared" si="263"/>
        <v>-0.18978058992500227</v>
      </c>
      <c r="DE1304" s="73">
        <f t="shared" si="263"/>
        <v>-6.3150371830214769E-2</v>
      </c>
    </row>
    <row r="1305" spans="3:109" x14ac:dyDescent="0.4">
      <c r="C1305" s="65"/>
      <c r="I1305" s="77"/>
      <c r="J1305" s="73">
        <f t="shared" si="236"/>
        <v>-5.1553609704835544E-2</v>
      </c>
      <c r="K1305" s="73">
        <f t="shared" si="264"/>
        <v>0.10429116749077864</v>
      </c>
      <c r="L1305" s="73">
        <f t="shared" si="264"/>
        <v>-9.6512440165449465E-2</v>
      </c>
      <c r="M1305" s="73">
        <f t="shared" si="264"/>
        <v>-8.2078749438989962E-2</v>
      </c>
      <c r="N1305" s="73">
        <f t="shared" si="264"/>
        <v>-0.13696574364418787</v>
      </c>
      <c r="O1305" s="73">
        <f t="shared" si="264"/>
        <v>-3.3183590818269465E-2</v>
      </c>
      <c r="P1305" s="73">
        <f t="shared" si="264"/>
        <v>0.13875615835960242</v>
      </c>
      <c r="Q1305" s="73">
        <f t="shared" si="264"/>
        <v>-6.0734077439747132E-2</v>
      </c>
      <c r="R1305" s="73">
        <f t="shared" si="264"/>
        <v>-2.9504220939868857E-4</v>
      </c>
      <c r="S1305" s="73">
        <f t="shared" si="264"/>
        <v>0.10265144386013489</v>
      </c>
      <c r="T1305" s="73">
        <f t="shared" si="264"/>
        <v>-3.6775547756825316E-3</v>
      </c>
      <c r="U1305" s="73">
        <f t="shared" si="264"/>
        <v>-9.2662790545825102E-2</v>
      </c>
      <c r="V1305" s="73">
        <f t="shared" si="264"/>
        <v>3.3692524713994046E-2</v>
      </c>
      <c r="W1305" s="73">
        <f t="shared" si="264"/>
        <v>6.6643969781603141E-2</v>
      </c>
      <c r="X1305" s="73">
        <f t="shared" si="264"/>
        <v>1.498735957985982E-2</v>
      </c>
      <c r="Y1305" s="73">
        <f t="shared" si="264"/>
        <v>0.11211373905087141</v>
      </c>
      <c r="Z1305" s="73">
        <f t="shared" si="264"/>
        <v>-9.8647792188161165E-2</v>
      </c>
      <c r="AA1305" s="73">
        <f t="shared" si="264"/>
        <v>-0.15402624571814377</v>
      </c>
      <c r="AB1305" s="73">
        <f t="shared" si="264"/>
        <v>1.9675336517468037E-3</v>
      </c>
      <c r="AC1305" s="73">
        <f t="shared" si="264"/>
        <v>0.18796025406007405</v>
      </c>
      <c r="AD1305" s="73">
        <f t="shared" si="264"/>
        <v>9.2575961538702997E-2</v>
      </c>
      <c r="AE1305" s="73">
        <f t="shared" si="264"/>
        <v>1.0624625815822119E-2</v>
      </c>
      <c r="AF1305" s="73">
        <f t="shared" si="264"/>
        <v>-0.11948294926385199</v>
      </c>
      <c r="AG1305" s="73">
        <f t="shared" si="264"/>
        <v>0.10113294797810972</v>
      </c>
      <c r="AH1305" s="73">
        <f t="shared" si="264"/>
        <v>-0.11116979918394791</v>
      </c>
      <c r="AI1305" s="73">
        <f t="shared" si="264"/>
        <v>-1.5336967835495193E-3</v>
      </c>
      <c r="AJ1305" s="73">
        <f t="shared" si="264"/>
        <v>9.6766176090940681E-2</v>
      </c>
      <c r="AK1305" s="73">
        <f t="shared" si="264"/>
        <v>7.8480046753524241E-2</v>
      </c>
      <c r="AL1305" s="73">
        <f t="shared" si="264"/>
        <v>-1.470619297635632E-2</v>
      </c>
      <c r="AM1305" s="73">
        <f t="shared" si="264"/>
        <v>8.2358095232637027E-2</v>
      </c>
      <c r="AN1305" s="73">
        <f t="shared" si="264"/>
        <v>-1.6351068287007355E-2</v>
      </c>
      <c r="AO1305" s="73">
        <f t="shared" si="264"/>
        <v>8.3487233220642276E-2</v>
      </c>
      <c r="AP1305" s="73">
        <f t="shared" si="264"/>
        <v>9.0267970631626952E-3</v>
      </c>
      <c r="AQ1305" s="73">
        <f t="shared" si="264"/>
        <v>0.1048805657779756</v>
      </c>
      <c r="AR1305" s="73">
        <f t="shared" si="264"/>
        <v>7.0218851677603555E-2</v>
      </c>
      <c r="AS1305" s="73">
        <f t="shared" si="264"/>
        <v>-6.6387724588818531E-2</v>
      </c>
      <c r="AT1305" s="73">
        <f t="shared" si="264"/>
        <v>-6.8726567130053581E-2</v>
      </c>
      <c r="AU1305" s="73">
        <f t="shared" si="264"/>
        <v>-2.3716584158711175E-2</v>
      </c>
      <c r="AV1305" s="73">
        <f t="shared" si="264"/>
        <v>-5.1484965324250224E-2</v>
      </c>
      <c r="AW1305" s="73">
        <f t="shared" si="264"/>
        <v>8.6104938935153003E-2</v>
      </c>
      <c r="AX1305" s="73">
        <f t="shared" si="264"/>
        <v>-2.1195219301815286E-2</v>
      </c>
      <c r="AY1305" s="73">
        <f t="shared" si="264"/>
        <v>-4.8510270106011236E-2</v>
      </c>
      <c r="AZ1305" s="73">
        <f t="shared" si="264"/>
        <v>0.1292228726028096</v>
      </c>
      <c r="BA1305" s="73">
        <f t="shared" si="264"/>
        <v>-2.6882170625209142E-2</v>
      </c>
      <c r="BB1305" s="73">
        <f t="shared" si="264"/>
        <v>3.7559330153552395E-2</v>
      </c>
      <c r="BC1305" s="73">
        <f t="shared" si="264"/>
        <v>-2.8671231665192455E-2</v>
      </c>
      <c r="BD1305" s="73">
        <f t="shared" si="264"/>
        <v>-2.3509849353751493E-2</v>
      </c>
      <c r="BE1305" s="73">
        <f t="shared" si="264"/>
        <v>0.16234478771326408</v>
      </c>
      <c r="BF1305" s="73">
        <f t="shared" si="264"/>
        <v>0.11100153498766982</v>
      </c>
      <c r="BG1305" s="73">
        <f t="shared" si="264"/>
        <v>-5.1490320676421286E-2</v>
      </c>
      <c r="BH1305" s="73">
        <f t="shared" si="264"/>
        <v>-0.16106072777635944</v>
      </c>
      <c r="BI1305" s="73">
        <f t="shared" si="264"/>
        <v>-0.21211670647113037</v>
      </c>
      <c r="BJ1305" s="73">
        <f t="shared" si="264"/>
        <v>1.22946836636616E-2</v>
      </c>
      <c r="BK1305" s="73">
        <f t="shared" si="264"/>
        <v>3.9228699916184218E-2</v>
      </c>
      <c r="BL1305" s="73">
        <f t="shared" si="264"/>
        <v>-6.4968897057316802E-2</v>
      </c>
      <c r="BM1305" s="73">
        <f t="shared" si="264"/>
        <v>3.1633161554175171E-2</v>
      </c>
      <c r="BN1305" s="73">
        <f t="shared" si="264"/>
        <v>0.20483713938912057</v>
      </c>
      <c r="BO1305" s="73">
        <f t="shared" si="264"/>
        <v>-0.16652638929553931</v>
      </c>
      <c r="BP1305" s="73">
        <f t="shared" si="264"/>
        <v>7.6966927045948083E-2</v>
      </c>
      <c r="BQ1305" s="73">
        <f t="shared" si="264"/>
        <v>-3.2981709583518204E-2</v>
      </c>
      <c r="BR1305" s="73">
        <f t="shared" si="264"/>
        <v>6.5426902859439556E-2</v>
      </c>
      <c r="BS1305" s="73">
        <f t="shared" si="264"/>
        <v>5.5709714237076234E-2</v>
      </c>
      <c r="BT1305" s="73">
        <f t="shared" si="264"/>
        <v>-9.8689151000015851E-2</v>
      </c>
      <c r="BU1305" s="73">
        <f t="shared" si="264"/>
        <v>-1.3292298121646265E-2</v>
      </c>
      <c r="BV1305" s="73">
        <f t="shared" si="264"/>
        <v>-6.1558109675076751E-2</v>
      </c>
      <c r="BW1305" s="73">
        <f t="shared" si="263"/>
        <v>3.3339149115481088E-2</v>
      </c>
      <c r="BX1305" s="73">
        <f t="shared" si="263"/>
        <v>-0.13202320017622957</v>
      </c>
      <c r="BY1305" s="73">
        <f t="shared" si="263"/>
        <v>-9.0125724460156154E-2</v>
      </c>
      <c r="BZ1305" s="73">
        <f t="shared" si="263"/>
        <v>-4.9717229861752969E-2</v>
      </c>
      <c r="CA1305" s="73">
        <f t="shared" si="263"/>
        <v>-0.10793757783251196</v>
      </c>
      <c r="CB1305" s="73">
        <f t="shared" si="263"/>
        <v>0.11828996169903855</v>
      </c>
      <c r="CC1305" s="73">
        <f t="shared" si="263"/>
        <v>-3.5953648875967567E-2</v>
      </c>
      <c r="CD1305" s="73">
        <f t="shared" si="263"/>
        <v>7.8285506960307547E-2</v>
      </c>
      <c r="CE1305" s="73">
        <f t="shared" si="263"/>
        <v>3.3803058114814173E-3</v>
      </c>
      <c r="CF1305" s="73">
        <f t="shared" si="263"/>
        <v>-7.9404091578016534E-2</v>
      </c>
      <c r="CG1305" s="73">
        <f t="shared" si="263"/>
        <v>3.4226030014731318E-2</v>
      </c>
      <c r="CH1305" s="73">
        <f t="shared" si="263"/>
        <v>0.14136425676881492</v>
      </c>
      <c r="CI1305" s="73">
        <f t="shared" si="263"/>
        <v>9.2874575550309701E-2</v>
      </c>
      <c r="CJ1305" s="73">
        <f t="shared" si="263"/>
        <v>0.16210834214938732</v>
      </c>
      <c r="CK1305" s="73">
        <f t="shared" si="263"/>
        <v>7.950325390320391E-2</v>
      </c>
      <c r="CL1305" s="73">
        <f t="shared" si="263"/>
        <v>0.1391118858364668</v>
      </c>
      <c r="CM1305" s="73">
        <f t="shared" si="263"/>
        <v>7.6434976573290098E-2</v>
      </c>
      <c r="CN1305" s="73">
        <f t="shared" si="263"/>
        <v>-8.2351734825253736E-2</v>
      </c>
      <c r="CO1305" s="73">
        <f t="shared" si="263"/>
        <v>0.10529780880263319</v>
      </c>
      <c r="CP1305" s="73">
        <f t="shared" si="263"/>
        <v>4.3277149376348037E-2</v>
      </c>
      <c r="CQ1305" s="73">
        <f t="shared" si="263"/>
        <v>1.5216972256295865E-2</v>
      </c>
      <c r="CR1305" s="73">
        <f t="shared" si="263"/>
        <v>-9.4381949617981631E-2</v>
      </c>
      <c r="CS1305" s="73">
        <f t="shared" si="263"/>
        <v>-4.442825886918908E-2</v>
      </c>
      <c r="CT1305" s="73">
        <f t="shared" si="263"/>
        <v>7.9104077628217213E-4</v>
      </c>
      <c r="CU1305" s="73">
        <f t="shared" si="263"/>
        <v>-0.10654910028729059</v>
      </c>
      <c r="CV1305" s="73">
        <f t="shared" si="263"/>
        <v>-1.6460664005086729E-3</v>
      </c>
      <c r="CW1305" s="73">
        <f t="shared" si="263"/>
        <v>-0.19152875609396733</v>
      </c>
      <c r="CX1305" s="73">
        <f t="shared" si="263"/>
        <v>-6.5837525971178937E-2</v>
      </c>
      <c r="CY1305" s="73">
        <f t="shared" si="263"/>
        <v>8.8172160636143554E-2</v>
      </c>
      <c r="CZ1305" s="73">
        <f t="shared" si="263"/>
        <v>2.6175865756349594E-2</v>
      </c>
      <c r="DA1305" s="73">
        <f t="shared" si="263"/>
        <v>-4.5825018690896432E-2</v>
      </c>
      <c r="DB1305" s="73">
        <f t="shared" si="263"/>
        <v>-1.8327614016662781E-2</v>
      </c>
      <c r="DC1305" s="73">
        <f t="shared" si="263"/>
        <v>-4.4244996403016562E-4</v>
      </c>
      <c r="DD1305" s="73">
        <f t="shared" si="263"/>
        <v>2.8267661003178443E-2</v>
      </c>
      <c r="DE1305" s="73">
        <f t="shared" si="263"/>
        <v>-4.3757088189061641E-2</v>
      </c>
    </row>
    <row r="1306" spans="3:109" x14ac:dyDescent="0.4">
      <c r="C1306" s="65"/>
      <c r="I1306" s="77"/>
      <c r="J1306" s="73">
        <f t="shared" si="236"/>
        <v>4.665873034099359E-2</v>
      </c>
      <c r="K1306" s="73">
        <f t="shared" si="264"/>
        <v>-0.11546319157833768</v>
      </c>
      <c r="L1306" s="73">
        <f t="shared" si="264"/>
        <v>-5.3028623906720244E-2</v>
      </c>
      <c r="M1306" s="73">
        <f t="shared" si="264"/>
        <v>0.15864445918624875</v>
      </c>
      <c r="N1306" s="73">
        <f t="shared" si="264"/>
        <v>0.16038630666385661</v>
      </c>
      <c r="O1306" s="73">
        <f t="shared" si="264"/>
        <v>-0.18751930138421161</v>
      </c>
      <c r="P1306" s="73">
        <f t="shared" si="264"/>
        <v>-7.4828482407699473E-2</v>
      </c>
      <c r="Q1306" s="73">
        <f t="shared" si="264"/>
        <v>2.6015810156829439E-2</v>
      </c>
      <c r="R1306" s="73">
        <f t="shared" si="264"/>
        <v>0.20446210388201966</v>
      </c>
      <c r="S1306" s="73">
        <f t="shared" si="264"/>
        <v>2.4449541923274028E-2</v>
      </c>
      <c r="T1306" s="73">
        <f t="shared" si="264"/>
        <v>-6.1570733966518375E-2</v>
      </c>
      <c r="U1306" s="73">
        <f t="shared" si="264"/>
        <v>1.0282891387348896E-3</v>
      </c>
      <c r="V1306" s="73">
        <f t="shared" si="264"/>
        <v>6.4358264630612838E-2</v>
      </c>
      <c r="W1306" s="73">
        <f t="shared" si="264"/>
        <v>5.2863685106658419E-2</v>
      </c>
      <c r="X1306" s="73">
        <f t="shared" si="264"/>
        <v>6.1517330085604574E-2</v>
      </c>
      <c r="Y1306" s="73">
        <f t="shared" si="264"/>
        <v>0.13276551522371371</v>
      </c>
      <c r="Z1306" s="73">
        <f t="shared" si="264"/>
        <v>-3.9231410875516494E-2</v>
      </c>
      <c r="AA1306" s="73">
        <f t="shared" si="264"/>
        <v>5.1002453931119102E-2</v>
      </c>
      <c r="AB1306" s="73">
        <f t="shared" si="264"/>
        <v>0.1822049408028561</v>
      </c>
      <c r="AC1306" s="73">
        <f t="shared" si="264"/>
        <v>-0.16948044512903854</v>
      </c>
      <c r="AD1306" s="73">
        <f t="shared" si="264"/>
        <v>0.10512314139807107</v>
      </c>
      <c r="AE1306" s="73">
        <f t="shared" si="264"/>
        <v>-3.3037460051657343E-2</v>
      </c>
      <c r="AF1306" s="73">
        <f t="shared" si="264"/>
        <v>-6.1885511818688448E-2</v>
      </c>
      <c r="AG1306" s="73">
        <f t="shared" si="264"/>
        <v>0.15410118879812096</v>
      </c>
      <c r="AH1306" s="73">
        <f t="shared" si="264"/>
        <v>1.8199582271872621E-2</v>
      </c>
      <c r="AI1306" s="73">
        <f t="shared" si="264"/>
        <v>-4.2217098550741523E-2</v>
      </c>
      <c r="AJ1306" s="73">
        <f t="shared" si="264"/>
        <v>-7.3894200556340772E-2</v>
      </c>
      <c r="AK1306" s="73">
        <f t="shared" si="264"/>
        <v>-2.9890869654685213E-2</v>
      </c>
      <c r="AL1306" s="73">
        <f t="shared" si="264"/>
        <v>6.844214681513824E-3</v>
      </c>
      <c r="AM1306" s="73">
        <f t="shared" si="264"/>
        <v>-0.22425412242631793</v>
      </c>
      <c r="AN1306" s="73">
        <f t="shared" si="264"/>
        <v>-0.14679150464904173</v>
      </c>
      <c r="AO1306" s="73">
        <f t="shared" si="264"/>
        <v>-9.629952914582459E-3</v>
      </c>
      <c r="AP1306" s="73">
        <f t="shared" si="264"/>
        <v>-3.878577241076131E-2</v>
      </c>
      <c r="AQ1306" s="73">
        <f t="shared" si="264"/>
        <v>0.1603476430335701</v>
      </c>
      <c r="AR1306" s="73">
        <f t="shared" si="264"/>
        <v>4.4973394171018234E-2</v>
      </c>
      <c r="AS1306" s="73">
        <f t="shared" si="264"/>
        <v>8.8908340815561315E-2</v>
      </c>
      <c r="AT1306" s="73">
        <f t="shared" si="264"/>
        <v>2.5625850936541416E-2</v>
      </c>
      <c r="AU1306" s="73">
        <f t="shared" si="264"/>
        <v>3.6040957025528918E-2</v>
      </c>
      <c r="AV1306" s="73">
        <f t="shared" si="264"/>
        <v>0.21335718763777631</v>
      </c>
      <c r="AW1306" s="73">
        <f t="shared" si="264"/>
        <v>0.26028156285417281</v>
      </c>
      <c r="AX1306" s="73">
        <f t="shared" si="264"/>
        <v>8.228864308733784E-2</v>
      </c>
      <c r="AY1306" s="73">
        <f t="shared" si="264"/>
        <v>-6.7365072618708888E-2</v>
      </c>
      <c r="AZ1306" s="73">
        <f t="shared" si="264"/>
        <v>-5.1984046621797245E-2</v>
      </c>
      <c r="BA1306" s="73">
        <f t="shared" si="264"/>
        <v>0.10229901368559287</v>
      </c>
      <c r="BB1306" s="73">
        <f t="shared" si="264"/>
        <v>4.9479485073193184E-2</v>
      </c>
      <c r="BC1306" s="73">
        <f t="shared" si="264"/>
        <v>0.12920305854734207</v>
      </c>
      <c r="BD1306" s="73">
        <f t="shared" si="264"/>
        <v>1.7841279457644396E-2</v>
      </c>
      <c r="BE1306" s="73">
        <f t="shared" si="264"/>
        <v>-8.9219627393029161E-2</v>
      </c>
      <c r="BF1306" s="73">
        <f t="shared" si="264"/>
        <v>0.11550968076367256</v>
      </c>
      <c r="BG1306" s="73">
        <f t="shared" si="264"/>
        <v>9.3169578841942741E-2</v>
      </c>
      <c r="BH1306" s="73">
        <f t="shared" si="264"/>
        <v>-0.1270998374585886</v>
      </c>
      <c r="BI1306" s="73">
        <f t="shared" si="264"/>
        <v>-1.7155678462948118E-2</v>
      </c>
      <c r="BJ1306" s="73">
        <f t="shared" si="264"/>
        <v>8.9805464660141443E-2</v>
      </c>
      <c r="BK1306" s="73">
        <f t="shared" si="264"/>
        <v>9.949098604516074E-2</v>
      </c>
      <c r="BL1306" s="73">
        <f t="shared" si="264"/>
        <v>-5.3537668953441503E-2</v>
      </c>
      <c r="BM1306" s="73">
        <f t="shared" si="264"/>
        <v>-1.689521007714476E-2</v>
      </c>
      <c r="BN1306" s="73">
        <f t="shared" si="264"/>
        <v>-5.0521512562248946E-2</v>
      </c>
      <c r="BO1306" s="73">
        <f t="shared" si="264"/>
        <v>0.10331704708300359</v>
      </c>
      <c r="BP1306" s="73">
        <f t="shared" si="264"/>
        <v>1.0901473240655608E-2</v>
      </c>
      <c r="BQ1306" s="73">
        <f t="shared" si="264"/>
        <v>5.9314321253877256E-2</v>
      </c>
      <c r="BR1306" s="73">
        <f t="shared" si="264"/>
        <v>-0.10177414252942595</v>
      </c>
      <c r="BS1306" s="73">
        <f t="shared" si="264"/>
        <v>0.1726219655350596</v>
      </c>
      <c r="BT1306" s="73">
        <f t="shared" si="264"/>
        <v>5.9094286873398065E-2</v>
      </c>
      <c r="BU1306" s="73">
        <f t="shared" si="264"/>
        <v>-0.147723818979862</v>
      </c>
      <c r="BV1306" s="73">
        <f t="shared" si="264"/>
        <v>-3.3027401038270621E-2</v>
      </c>
      <c r="BW1306" s="73">
        <f t="shared" si="263"/>
        <v>4.8234889463553712E-2</v>
      </c>
      <c r="BX1306" s="73">
        <f t="shared" si="263"/>
        <v>5.9118041109396877E-2</v>
      </c>
      <c r="BY1306" s="73">
        <f t="shared" si="263"/>
        <v>4.5051883106811304E-2</v>
      </c>
      <c r="BZ1306" s="73">
        <f t="shared" si="263"/>
        <v>-0.14340179620209506</v>
      </c>
      <c r="CA1306" s="73">
        <f t="shared" si="263"/>
        <v>4.4005202940679965E-2</v>
      </c>
      <c r="CB1306" s="73">
        <f t="shared" si="263"/>
        <v>-8.1393722425142312E-2</v>
      </c>
      <c r="CC1306" s="73">
        <f t="shared" si="263"/>
        <v>-2.8577541175478425E-2</v>
      </c>
      <c r="CD1306" s="73">
        <f t="shared" si="263"/>
        <v>-1.4251506062928211E-3</v>
      </c>
      <c r="CE1306" s="73">
        <f t="shared" si="263"/>
        <v>2.171279129055745E-4</v>
      </c>
      <c r="CF1306" s="73">
        <f t="shared" si="263"/>
        <v>0.14081008066186454</v>
      </c>
      <c r="CG1306" s="73">
        <f t="shared" si="263"/>
        <v>-0.10048641367601283</v>
      </c>
      <c r="CH1306" s="73">
        <f t="shared" si="263"/>
        <v>5.2406837289477341E-3</v>
      </c>
      <c r="CI1306" s="73">
        <f t="shared" si="263"/>
        <v>2.5464190834185458E-2</v>
      </c>
      <c r="CJ1306" s="73">
        <f t="shared" si="263"/>
        <v>2.1237515404692937E-2</v>
      </c>
      <c r="CK1306" s="73">
        <f t="shared" si="263"/>
        <v>-6.4639528925628575E-2</v>
      </c>
      <c r="CL1306" s="73">
        <f t="shared" si="263"/>
        <v>-2.3592069285441261E-2</v>
      </c>
      <c r="CM1306" s="73">
        <f t="shared" si="263"/>
        <v>-0.12482688190783489</v>
      </c>
      <c r="CN1306" s="73">
        <f t="shared" si="263"/>
        <v>-9.1378417102815815E-2</v>
      </c>
      <c r="CO1306" s="73">
        <f t="shared" si="263"/>
        <v>7.688552447224839E-2</v>
      </c>
      <c r="CP1306" s="73">
        <f t="shared" si="263"/>
        <v>-0.23429181670334176</v>
      </c>
      <c r="CQ1306" s="73">
        <f t="shared" si="263"/>
        <v>0.20633836430497055</v>
      </c>
      <c r="CR1306" s="73">
        <f t="shared" si="263"/>
        <v>-3.5199488643615232E-2</v>
      </c>
      <c r="CS1306" s="73">
        <f t="shared" si="263"/>
        <v>-0.11514670710834152</v>
      </c>
      <c r="CT1306" s="73">
        <f t="shared" si="263"/>
        <v>0.18703037325630975</v>
      </c>
      <c r="CU1306" s="73">
        <f t="shared" si="263"/>
        <v>-7.6556062315387363E-2</v>
      </c>
      <c r="CV1306" s="73">
        <f t="shared" si="263"/>
        <v>-9.9363742108412225E-3</v>
      </c>
      <c r="CW1306" s="73">
        <f t="shared" si="263"/>
        <v>-3.0771818813124321E-2</v>
      </c>
      <c r="CX1306" s="73">
        <f t="shared" si="263"/>
        <v>-2.2274275248035789E-2</v>
      </c>
      <c r="CY1306" s="73">
        <f t="shared" si="263"/>
        <v>2.6609135892780866E-2</v>
      </c>
      <c r="CZ1306" s="73">
        <f t="shared" si="263"/>
        <v>0.10834389398973517</v>
      </c>
      <c r="DA1306" s="73">
        <f t="shared" si="263"/>
        <v>-3.8087987569155567E-2</v>
      </c>
      <c r="DB1306" s="73">
        <f t="shared" si="263"/>
        <v>0.14406355247418051</v>
      </c>
      <c r="DC1306" s="73">
        <f t="shared" si="263"/>
        <v>-7.0569661813154203E-2</v>
      </c>
      <c r="DD1306" s="73">
        <f t="shared" si="263"/>
        <v>0.11517700263657557</v>
      </c>
      <c r="DE1306" s="73">
        <f t="shared" si="263"/>
        <v>-3.5253974593106238E-2</v>
      </c>
    </row>
    <row r="1307" spans="3:109" x14ac:dyDescent="0.4">
      <c r="C1307" s="65"/>
      <c r="I1307" s="77"/>
      <c r="J1307" s="73">
        <f t="shared" si="236"/>
        <v>-7.4642983469318663E-2</v>
      </c>
      <c r="K1307" s="73">
        <f t="shared" si="264"/>
        <v>7.5278759882209625E-2</v>
      </c>
      <c r="L1307" s="73">
        <f t="shared" si="264"/>
        <v>-7.5800013797601332E-2</v>
      </c>
      <c r="M1307" s="73">
        <f t="shared" si="264"/>
        <v>3.5215625972167056E-2</v>
      </c>
      <c r="N1307" s="73">
        <f t="shared" si="264"/>
        <v>0.11945408607678304</v>
      </c>
      <c r="O1307" s="73">
        <f t="shared" si="264"/>
        <v>-6.259655717751042E-2</v>
      </c>
      <c r="P1307" s="73">
        <f t="shared" si="264"/>
        <v>3.4306293944912879E-2</v>
      </c>
      <c r="Q1307" s="73">
        <f t="shared" si="264"/>
        <v>0.14050409167442912</v>
      </c>
      <c r="R1307" s="73">
        <f t="shared" si="264"/>
        <v>-1.843696679368181E-2</v>
      </c>
      <c r="S1307" s="73">
        <f t="shared" si="264"/>
        <v>-1.0958162950155618E-2</v>
      </c>
      <c r="T1307" s="73">
        <f t="shared" si="264"/>
        <v>-8.1515258705011487E-2</v>
      </c>
      <c r="U1307" s="73">
        <f t="shared" si="264"/>
        <v>-3.0939712041620666E-2</v>
      </c>
      <c r="V1307" s="73">
        <f t="shared" si="264"/>
        <v>2.5198581839005068E-2</v>
      </c>
      <c r="W1307" s="73">
        <f t="shared" si="264"/>
        <v>-1.8776855712361717E-2</v>
      </c>
      <c r="X1307" s="73">
        <f t="shared" si="264"/>
        <v>-3.9931850444567152E-2</v>
      </c>
      <c r="Y1307" s="73">
        <f t="shared" si="264"/>
        <v>5.5936372441847383E-2</v>
      </c>
      <c r="Z1307" s="73">
        <f t="shared" si="264"/>
        <v>-0.12599117473746618</v>
      </c>
      <c r="AA1307" s="73">
        <f t="shared" si="264"/>
        <v>-5.2768976634439156E-2</v>
      </c>
      <c r="AB1307" s="73">
        <f t="shared" si="264"/>
        <v>-9.8962907058443753E-2</v>
      </c>
      <c r="AC1307" s="73">
        <f t="shared" si="264"/>
        <v>-0.20939364000953284</v>
      </c>
      <c r="AD1307" s="73">
        <f t="shared" si="264"/>
        <v>-4.0743809859700532E-2</v>
      </c>
      <c r="AE1307" s="73">
        <f t="shared" si="264"/>
        <v>0.13707178653805063</v>
      </c>
      <c r="AF1307" s="73">
        <f t="shared" si="264"/>
        <v>0.19984888608873858</v>
      </c>
      <c r="AG1307" s="73">
        <f t="shared" si="264"/>
        <v>0.12760701883063963</v>
      </c>
      <c r="AH1307" s="73">
        <f t="shared" si="264"/>
        <v>7.0886107373687904E-2</v>
      </c>
      <c r="AI1307" s="73">
        <f t="shared" si="264"/>
        <v>8.2497329894455379E-2</v>
      </c>
      <c r="AJ1307" s="73">
        <f t="shared" si="264"/>
        <v>3.1976206479479408E-2</v>
      </c>
      <c r="AK1307" s="73">
        <f t="shared" si="264"/>
        <v>4.6065415132559483E-2</v>
      </c>
      <c r="AL1307" s="73">
        <f t="shared" si="264"/>
        <v>1.9893161842703164E-2</v>
      </c>
      <c r="AM1307" s="73">
        <f t="shared" si="264"/>
        <v>1.0540350282436217E-2</v>
      </c>
      <c r="AN1307" s="73">
        <f t="shared" si="264"/>
        <v>-0.30413830072905074</v>
      </c>
      <c r="AO1307" s="73">
        <f t="shared" si="264"/>
        <v>1.301325503944128E-2</v>
      </c>
      <c r="AP1307" s="73">
        <f t="shared" si="264"/>
        <v>4.5103361403825815E-2</v>
      </c>
      <c r="AQ1307" s="73">
        <f t="shared" si="264"/>
        <v>7.5829792911546845E-2</v>
      </c>
      <c r="AR1307" s="73">
        <f t="shared" si="264"/>
        <v>0.15631643808148524</v>
      </c>
      <c r="AS1307" s="73">
        <f t="shared" si="264"/>
        <v>0.24767854558676125</v>
      </c>
      <c r="AT1307" s="73">
        <f t="shared" si="264"/>
        <v>-0.1567505799916098</v>
      </c>
      <c r="AU1307" s="73">
        <f t="shared" si="264"/>
        <v>6.804920247059916E-2</v>
      </c>
      <c r="AV1307" s="73">
        <f t="shared" si="264"/>
        <v>-3.6921766499596449E-2</v>
      </c>
      <c r="AW1307" s="73">
        <f t="shared" si="264"/>
        <v>6.3527038693579438E-2</v>
      </c>
      <c r="AX1307" s="73">
        <f t="shared" si="264"/>
        <v>-9.8787579906747719E-2</v>
      </c>
      <c r="AY1307" s="73">
        <f t="shared" si="264"/>
        <v>0.12197495883131222</v>
      </c>
      <c r="AZ1307" s="73">
        <f t="shared" si="264"/>
        <v>-4.1205364800051339E-2</v>
      </c>
      <c r="BA1307" s="73">
        <f t="shared" si="264"/>
        <v>4.3223322952636249E-2</v>
      </c>
      <c r="BB1307" s="73">
        <f t="shared" si="264"/>
        <v>-0.10646194749845447</v>
      </c>
      <c r="BC1307" s="73">
        <f t="shared" si="264"/>
        <v>5.9604160785412238E-2</v>
      </c>
      <c r="BD1307" s="73">
        <f t="shared" si="264"/>
        <v>6.672976898492787E-2</v>
      </c>
      <c r="BE1307" s="73">
        <f t="shared" si="264"/>
        <v>-6.8102421051336251E-2</v>
      </c>
      <c r="BF1307" s="73">
        <f t="shared" si="264"/>
        <v>-2.4207694664240286E-2</v>
      </c>
      <c r="BG1307" s="73">
        <f t="shared" si="264"/>
        <v>-0.22427995841518958</v>
      </c>
      <c r="BH1307" s="73">
        <f t="shared" si="264"/>
        <v>4.143017619443664E-2</v>
      </c>
      <c r="BI1307" s="73">
        <f t="shared" si="264"/>
        <v>2.3883972399040696E-2</v>
      </c>
      <c r="BJ1307" s="73">
        <f t="shared" si="264"/>
        <v>-0.14963812964562809</v>
      </c>
      <c r="BK1307" s="73">
        <f t="shared" si="264"/>
        <v>-0.15024076766317426</v>
      </c>
      <c r="BL1307" s="73">
        <f t="shared" si="264"/>
        <v>-2.9669986469130763E-3</v>
      </c>
      <c r="BM1307" s="73">
        <f t="shared" si="264"/>
        <v>0.11980684091523415</v>
      </c>
      <c r="BN1307" s="73">
        <f t="shared" si="264"/>
        <v>4.0233982366576965E-2</v>
      </c>
      <c r="BO1307" s="73">
        <f t="shared" si="264"/>
        <v>5.9301988515415252E-2</v>
      </c>
      <c r="BP1307" s="73">
        <f t="shared" si="264"/>
        <v>-0.15591166594806244</v>
      </c>
      <c r="BQ1307" s="73">
        <f t="shared" si="264"/>
        <v>1.1465683714376613E-2</v>
      </c>
      <c r="BR1307" s="73">
        <f t="shared" si="264"/>
        <v>-1.7783938182236753E-2</v>
      </c>
      <c r="BS1307" s="73">
        <f t="shared" si="264"/>
        <v>3.2297753484033841E-3</v>
      </c>
      <c r="BT1307" s="73">
        <f t="shared" si="264"/>
        <v>-2.6078281184576117E-2</v>
      </c>
      <c r="BU1307" s="73">
        <f t="shared" si="264"/>
        <v>-8.8866636976440525E-2</v>
      </c>
      <c r="BV1307" s="73">
        <f t="shared" ref="BV1307:DE1310" si="265">BV517+$D$4*BV$799*BV$800*$D517</f>
        <v>5.2001494215686631E-2</v>
      </c>
      <c r="BW1307" s="73">
        <f t="shared" si="265"/>
        <v>2.7263060964211366E-2</v>
      </c>
      <c r="BX1307" s="73">
        <f t="shared" si="265"/>
        <v>0.18270045114438241</v>
      </c>
      <c r="BY1307" s="73">
        <f t="shared" si="265"/>
        <v>4.1722487673596098E-2</v>
      </c>
      <c r="BZ1307" s="73">
        <f t="shared" si="265"/>
        <v>1.510549381101463E-2</v>
      </c>
      <c r="CA1307" s="73">
        <f t="shared" si="265"/>
        <v>0.22321776394107046</v>
      </c>
      <c r="CB1307" s="73">
        <f t="shared" si="265"/>
        <v>3.8112784837445124E-2</v>
      </c>
      <c r="CC1307" s="73">
        <f t="shared" si="265"/>
        <v>4.4661638400792604E-2</v>
      </c>
      <c r="CD1307" s="73">
        <f t="shared" si="265"/>
        <v>9.7631732037149171E-2</v>
      </c>
      <c r="CE1307" s="73">
        <f t="shared" si="265"/>
        <v>0.40949427241435798</v>
      </c>
      <c r="CF1307" s="73">
        <f t="shared" si="265"/>
        <v>4.7998439584741238E-2</v>
      </c>
      <c r="CG1307" s="73">
        <f t="shared" si="265"/>
        <v>3.9534058433450488E-2</v>
      </c>
      <c r="CH1307" s="73">
        <f t="shared" si="265"/>
        <v>2.4802069720637775E-2</v>
      </c>
      <c r="CI1307" s="73">
        <f t="shared" si="265"/>
        <v>-0.14899813976479273</v>
      </c>
      <c r="CJ1307" s="73">
        <f t="shared" si="265"/>
        <v>-1.8855185539117195E-2</v>
      </c>
      <c r="CK1307" s="73">
        <f t="shared" si="265"/>
        <v>-3.8071352312964719E-2</v>
      </c>
      <c r="CL1307" s="73">
        <f t="shared" si="265"/>
        <v>-3.3062365301774858E-2</v>
      </c>
      <c r="CM1307" s="73">
        <f t="shared" si="265"/>
        <v>-1.7286251531628161E-2</v>
      </c>
      <c r="CN1307" s="73">
        <f t="shared" si="265"/>
        <v>0.12013977781640341</v>
      </c>
      <c r="CO1307" s="73">
        <f t="shared" si="265"/>
        <v>6.9649917730208274E-2</v>
      </c>
      <c r="CP1307" s="73">
        <f t="shared" si="265"/>
        <v>-1.3169511041879271E-2</v>
      </c>
      <c r="CQ1307" s="73">
        <f t="shared" si="265"/>
        <v>-4.8471354576292168E-2</v>
      </c>
      <c r="CR1307" s="73">
        <f t="shared" si="265"/>
        <v>-3.6051358792724329E-2</v>
      </c>
      <c r="CS1307" s="73">
        <f t="shared" si="265"/>
        <v>-2.2064599100536573E-2</v>
      </c>
      <c r="CT1307" s="73">
        <f t="shared" si="265"/>
        <v>-0.14571811506219956</v>
      </c>
      <c r="CU1307" s="73">
        <f t="shared" si="265"/>
        <v>-3.3834442982528835E-2</v>
      </c>
      <c r="CV1307" s="73">
        <f t="shared" si="265"/>
        <v>-1.1695415975644496E-2</v>
      </c>
      <c r="CW1307" s="73">
        <f t="shared" si="265"/>
        <v>8.7775916548276212E-2</v>
      </c>
      <c r="CX1307" s="73">
        <f t="shared" si="265"/>
        <v>2.7910901173272554E-2</v>
      </c>
      <c r="CY1307" s="73">
        <f t="shared" si="265"/>
        <v>2.6746095520761539E-2</v>
      </c>
      <c r="CZ1307" s="73">
        <f t="shared" si="265"/>
        <v>8.0034645806773178E-2</v>
      </c>
      <c r="DA1307" s="73">
        <f t="shared" si="265"/>
        <v>-0.23308671995544944</v>
      </c>
      <c r="DB1307" s="73">
        <f t="shared" si="265"/>
        <v>-3.2229445135133893E-2</v>
      </c>
      <c r="DC1307" s="73">
        <f t="shared" si="265"/>
        <v>-2.3758431535493247E-2</v>
      </c>
      <c r="DD1307" s="73">
        <f t="shared" si="265"/>
        <v>-8.3690531635710622E-2</v>
      </c>
      <c r="DE1307" s="73">
        <f t="shared" si="265"/>
        <v>0.10604154543626729</v>
      </c>
    </row>
    <row r="1308" spans="3:109" x14ac:dyDescent="0.4">
      <c r="C1308" s="65"/>
      <c r="I1308" s="77"/>
      <c r="J1308" s="73">
        <f t="shared" si="236"/>
        <v>-5.4806803043864351E-2</v>
      </c>
      <c r="K1308" s="73">
        <f t="shared" ref="K1308:BV1311" si="266">K518+$D$4*K$799*K$800*$D518</f>
        <v>-0.11940131626567212</v>
      </c>
      <c r="L1308" s="73">
        <f t="shared" si="266"/>
        <v>5.3682019297092154E-2</v>
      </c>
      <c r="M1308" s="73">
        <f t="shared" si="266"/>
        <v>1.0440859626717534E-2</v>
      </c>
      <c r="N1308" s="73">
        <f t="shared" si="266"/>
        <v>0.36434769576256015</v>
      </c>
      <c r="O1308" s="73">
        <f t="shared" si="266"/>
        <v>2.3158736899179945E-2</v>
      </c>
      <c r="P1308" s="73">
        <f t="shared" si="266"/>
        <v>5.0595345196110003E-2</v>
      </c>
      <c r="Q1308" s="73">
        <f t="shared" si="266"/>
        <v>5.9142127819275137E-2</v>
      </c>
      <c r="R1308" s="73">
        <f t="shared" si="266"/>
        <v>3.5108061062701423E-2</v>
      </c>
      <c r="S1308" s="73">
        <f t="shared" si="266"/>
        <v>-0.11169702209969737</v>
      </c>
      <c r="T1308" s="73">
        <f t="shared" si="266"/>
        <v>1.2075840750638774E-4</v>
      </c>
      <c r="U1308" s="73">
        <f t="shared" si="266"/>
        <v>-0.12484323317338963</v>
      </c>
      <c r="V1308" s="73">
        <f t="shared" si="266"/>
        <v>-0.15520374783012428</v>
      </c>
      <c r="W1308" s="73">
        <f t="shared" si="266"/>
        <v>7.6135282069140942E-2</v>
      </c>
      <c r="X1308" s="73">
        <f t="shared" si="266"/>
        <v>5.2169191899550868E-2</v>
      </c>
      <c r="Y1308" s="73">
        <f t="shared" si="266"/>
        <v>0.26182062644359927</v>
      </c>
      <c r="Z1308" s="73">
        <f t="shared" si="266"/>
        <v>-7.9457077330432974E-2</v>
      </c>
      <c r="AA1308" s="73">
        <f t="shared" si="266"/>
        <v>-0.12973530950489032</v>
      </c>
      <c r="AB1308" s="73">
        <f t="shared" si="266"/>
        <v>-6.8998218081672391E-2</v>
      </c>
      <c r="AC1308" s="73">
        <f t="shared" si="266"/>
        <v>3.6508889122289216E-2</v>
      </c>
      <c r="AD1308" s="73">
        <f t="shared" si="266"/>
        <v>-2.1163065754500627E-2</v>
      </c>
      <c r="AE1308" s="73">
        <f t="shared" si="266"/>
        <v>-2.1008101853715967E-2</v>
      </c>
      <c r="AF1308" s="73">
        <f t="shared" si="266"/>
        <v>5.7050854999381208E-3</v>
      </c>
      <c r="AG1308" s="73">
        <f t="shared" si="266"/>
        <v>-5.0832811795268738E-2</v>
      </c>
      <c r="AH1308" s="73">
        <f t="shared" si="266"/>
        <v>-0.15757557153970214</v>
      </c>
      <c r="AI1308" s="73">
        <f t="shared" si="266"/>
        <v>3.3603391032811639E-2</v>
      </c>
      <c r="AJ1308" s="73">
        <f t="shared" si="266"/>
        <v>-3.6227848657652759E-2</v>
      </c>
      <c r="AK1308" s="73">
        <f t="shared" si="266"/>
        <v>-6.772574754117347E-2</v>
      </c>
      <c r="AL1308" s="73">
        <f t="shared" si="266"/>
        <v>7.7956346272274782E-2</v>
      </c>
      <c r="AM1308" s="73">
        <f t="shared" si="266"/>
        <v>-1.8884578311664249E-2</v>
      </c>
      <c r="AN1308" s="73">
        <f t="shared" si="266"/>
        <v>-7.328668054506976E-2</v>
      </c>
      <c r="AO1308" s="73">
        <f t="shared" si="266"/>
        <v>0.107131425495969</v>
      </c>
      <c r="AP1308" s="73">
        <f t="shared" si="266"/>
        <v>-3.57350529650785E-2</v>
      </c>
      <c r="AQ1308" s="73">
        <f t="shared" si="266"/>
        <v>7.9124707849778014E-2</v>
      </c>
      <c r="AR1308" s="73">
        <f t="shared" si="266"/>
        <v>-0.12622465415568415</v>
      </c>
      <c r="AS1308" s="73">
        <f t="shared" si="266"/>
        <v>-1.8879532548658942E-2</v>
      </c>
      <c r="AT1308" s="73">
        <f t="shared" si="266"/>
        <v>7.2438703826644302E-2</v>
      </c>
      <c r="AU1308" s="73">
        <f t="shared" si="266"/>
        <v>9.4893540320900333E-2</v>
      </c>
      <c r="AV1308" s="73">
        <f t="shared" si="266"/>
        <v>4.6213237392460069E-2</v>
      </c>
      <c r="AW1308" s="73">
        <f t="shared" si="266"/>
        <v>9.6738493825940158E-2</v>
      </c>
      <c r="AX1308" s="73">
        <f t="shared" si="266"/>
        <v>-6.0698293278083751E-2</v>
      </c>
      <c r="AY1308" s="73">
        <f t="shared" si="266"/>
        <v>7.6173586677963007E-2</v>
      </c>
      <c r="AZ1308" s="73">
        <f t="shared" si="266"/>
        <v>-0.19553605138323454</v>
      </c>
      <c r="BA1308" s="73">
        <f t="shared" si="266"/>
        <v>-8.7271165935723469E-2</v>
      </c>
      <c r="BB1308" s="73">
        <f t="shared" si="266"/>
        <v>-2.9562107215122781E-2</v>
      </c>
      <c r="BC1308" s="73">
        <f t="shared" si="266"/>
        <v>6.8098472322266901E-3</v>
      </c>
      <c r="BD1308" s="73">
        <f t="shared" si="266"/>
        <v>0.14023927526446139</v>
      </c>
      <c r="BE1308" s="73">
        <f t="shared" si="266"/>
        <v>0.10030164658609853</v>
      </c>
      <c r="BF1308" s="73">
        <f t="shared" si="266"/>
        <v>0.16912082931847836</v>
      </c>
      <c r="BG1308" s="73">
        <f t="shared" si="266"/>
        <v>-0.23131752324231417</v>
      </c>
      <c r="BH1308" s="73">
        <f t="shared" si="266"/>
        <v>6.7201151323594138E-2</v>
      </c>
      <c r="BI1308" s="73">
        <f t="shared" si="266"/>
        <v>0.17877805134908531</v>
      </c>
      <c r="BJ1308" s="73">
        <f t="shared" si="266"/>
        <v>-7.0097115450481973E-2</v>
      </c>
      <c r="BK1308" s="73">
        <f t="shared" si="266"/>
        <v>-1.1809612030102211E-2</v>
      </c>
      <c r="BL1308" s="73">
        <f t="shared" si="266"/>
        <v>-0.12517530816093458</v>
      </c>
      <c r="BM1308" s="73">
        <f t="shared" si="266"/>
        <v>0.12274086717825249</v>
      </c>
      <c r="BN1308" s="73">
        <f t="shared" si="266"/>
        <v>-8.1662722061848492E-2</v>
      </c>
      <c r="BO1308" s="73">
        <f t="shared" si="266"/>
        <v>-1.0527898397587061E-2</v>
      </c>
      <c r="BP1308" s="73">
        <f t="shared" si="266"/>
        <v>6.4504105458732877E-2</v>
      </c>
      <c r="BQ1308" s="73">
        <f t="shared" si="266"/>
        <v>-0.14501944496105001</v>
      </c>
      <c r="BR1308" s="73">
        <f t="shared" si="266"/>
        <v>7.6222388959694534E-2</v>
      </c>
      <c r="BS1308" s="73">
        <f t="shared" si="266"/>
        <v>1.056373671225205E-3</v>
      </c>
      <c r="BT1308" s="73">
        <f t="shared" si="266"/>
        <v>-7.0612803940325137E-3</v>
      </c>
      <c r="BU1308" s="73">
        <f t="shared" si="266"/>
        <v>-3.2048208610579866E-2</v>
      </c>
      <c r="BV1308" s="73">
        <f t="shared" si="266"/>
        <v>-6.0344087612132544E-2</v>
      </c>
      <c r="BW1308" s="73">
        <f t="shared" si="265"/>
        <v>-0.10525800078675554</v>
      </c>
      <c r="BX1308" s="73">
        <f t="shared" si="265"/>
        <v>-0.10304783859979819</v>
      </c>
      <c r="BY1308" s="73">
        <f t="shared" si="265"/>
        <v>-0.16611280611925652</v>
      </c>
      <c r="BZ1308" s="73">
        <f t="shared" si="265"/>
        <v>-1.0169214780517693E-2</v>
      </c>
      <c r="CA1308" s="73">
        <f t="shared" si="265"/>
        <v>0.15983400487969607</v>
      </c>
      <c r="CB1308" s="73">
        <f t="shared" si="265"/>
        <v>-6.5654406438255042E-2</v>
      </c>
      <c r="CC1308" s="73">
        <f t="shared" si="265"/>
        <v>0.22886950891562427</v>
      </c>
      <c r="CD1308" s="73">
        <f t="shared" si="265"/>
        <v>0.14243006129996721</v>
      </c>
      <c r="CE1308" s="73">
        <f t="shared" si="265"/>
        <v>1.9918926612926106E-2</v>
      </c>
      <c r="CF1308" s="73">
        <f t="shared" si="265"/>
        <v>0.21559829501269062</v>
      </c>
      <c r="CG1308" s="73">
        <f t="shared" si="265"/>
        <v>4.2396212694265724E-2</v>
      </c>
      <c r="CH1308" s="73">
        <f t="shared" si="265"/>
        <v>6.1301616810376632E-3</v>
      </c>
      <c r="CI1308" s="73">
        <f t="shared" si="265"/>
        <v>7.662693133188736E-2</v>
      </c>
      <c r="CJ1308" s="73">
        <f t="shared" si="265"/>
        <v>1.2971890468594423E-2</v>
      </c>
      <c r="CK1308" s="73">
        <f t="shared" si="265"/>
        <v>-5.4602838920079853E-2</v>
      </c>
      <c r="CL1308" s="73">
        <f t="shared" si="265"/>
        <v>0.10528884119404891</v>
      </c>
      <c r="CM1308" s="73">
        <f t="shared" si="265"/>
        <v>-0.10155150957772832</v>
      </c>
      <c r="CN1308" s="73">
        <f t="shared" si="265"/>
        <v>-8.6407312706372891E-2</v>
      </c>
      <c r="CO1308" s="73">
        <f t="shared" si="265"/>
        <v>0.10067338986825712</v>
      </c>
      <c r="CP1308" s="73">
        <f t="shared" si="265"/>
        <v>6.543935574674041E-2</v>
      </c>
      <c r="CQ1308" s="73">
        <f t="shared" si="265"/>
        <v>-9.2014083704029193E-2</v>
      </c>
      <c r="CR1308" s="73">
        <f t="shared" si="265"/>
        <v>-2.6560130340209133E-2</v>
      </c>
      <c r="CS1308" s="73">
        <f t="shared" si="265"/>
        <v>9.2848652233041937E-2</v>
      </c>
      <c r="CT1308" s="73">
        <f t="shared" si="265"/>
        <v>-0.22915666852600475</v>
      </c>
      <c r="CU1308" s="73">
        <f t="shared" si="265"/>
        <v>-7.4083496649922184E-2</v>
      </c>
      <c r="CV1308" s="73">
        <f t="shared" si="265"/>
        <v>7.9615735533397583E-2</v>
      </c>
      <c r="CW1308" s="73">
        <f t="shared" si="265"/>
        <v>0.10362423217761255</v>
      </c>
      <c r="CX1308" s="73">
        <f t="shared" si="265"/>
        <v>7.2250155713831768E-2</v>
      </c>
      <c r="CY1308" s="73">
        <f t="shared" si="265"/>
        <v>1.0405655118377932E-2</v>
      </c>
      <c r="CZ1308" s="73">
        <f t="shared" si="265"/>
        <v>4.391796579501344E-2</v>
      </c>
      <c r="DA1308" s="73">
        <f t="shared" si="265"/>
        <v>7.1350475383957668E-2</v>
      </c>
      <c r="DB1308" s="73">
        <f t="shared" si="265"/>
        <v>-7.8534718212430965E-2</v>
      </c>
      <c r="DC1308" s="73">
        <f t="shared" si="265"/>
        <v>4.3787380029528776E-3</v>
      </c>
      <c r="DD1308" s="73">
        <f t="shared" si="265"/>
        <v>-0.10593770649968715</v>
      </c>
      <c r="DE1308" s="73">
        <f t="shared" si="265"/>
        <v>-3.9782312548153669E-2</v>
      </c>
    </row>
    <row r="1309" spans="3:109" x14ac:dyDescent="0.4">
      <c r="C1309" s="65"/>
      <c r="I1309" s="77"/>
      <c r="J1309" s="73">
        <f t="shared" si="236"/>
        <v>2.210205890096514E-2</v>
      </c>
      <c r="K1309" s="73">
        <f t="shared" si="266"/>
        <v>9.797912319249022E-3</v>
      </c>
      <c r="L1309" s="73">
        <f t="shared" si="266"/>
        <v>-0.11031800256353907</v>
      </c>
      <c r="M1309" s="73">
        <f t="shared" si="266"/>
        <v>-2.0778493433681794E-2</v>
      </c>
      <c r="N1309" s="73">
        <f t="shared" si="266"/>
        <v>0.19850771856625266</v>
      </c>
      <c r="O1309" s="73">
        <f t="shared" si="266"/>
        <v>-4.2060153828040112E-2</v>
      </c>
      <c r="P1309" s="73">
        <f t="shared" si="266"/>
        <v>-4.2871820175197126E-2</v>
      </c>
      <c r="Q1309" s="73">
        <f t="shared" si="266"/>
        <v>-9.3100919312990027E-2</v>
      </c>
      <c r="R1309" s="73">
        <f t="shared" si="266"/>
        <v>1.3448393607519822E-2</v>
      </c>
      <c r="S1309" s="73">
        <f t="shared" si="266"/>
        <v>-0.13217506259844178</v>
      </c>
      <c r="T1309" s="73">
        <f t="shared" si="266"/>
        <v>-3.5035002953626881E-2</v>
      </c>
      <c r="U1309" s="73">
        <f t="shared" si="266"/>
        <v>-7.5561471644801592E-2</v>
      </c>
      <c r="V1309" s="73">
        <f t="shared" si="266"/>
        <v>-1.8582598736484855E-2</v>
      </c>
      <c r="W1309" s="73">
        <f t="shared" si="266"/>
        <v>1.0489502624199471E-2</v>
      </c>
      <c r="X1309" s="73">
        <f t="shared" si="266"/>
        <v>-8.0307610817143715E-2</v>
      </c>
      <c r="Y1309" s="73">
        <f t="shared" si="266"/>
        <v>-0.16634898319558913</v>
      </c>
      <c r="Z1309" s="73">
        <f t="shared" si="266"/>
        <v>9.9498513424571902E-2</v>
      </c>
      <c r="AA1309" s="73">
        <f t="shared" si="266"/>
        <v>0.15672629202489313</v>
      </c>
      <c r="AB1309" s="73">
        <f t="shared" si="266"/>
        <v>-3.2203896976375386E-2</v>
      </c>
      <c r="AC1309" s="73">
        <f t="shared" si="266"/>
        <v>-8.261042451278483E-2</v>
      </c>
      <c r="AD1309" s="73">
        <f t="shared" si="266"/>
        <v>2.3788320050482009E-2</v>
      </c>
      <c r="AE1309" s="73">
        <f t="shared" si="266"/>
        <v>-0.12538014478504639</v>
      </c>
      <c r="AF1309" s="73">
        <f t="shared" si="266"/>
        <v>7.067964266685664E-2</v>
      </c>
      <c r="AG1309" s="73">
        <f t="shared" si="266"/>
        <v>2.4327606761996166E-2</v>
      </c>
      <c r="AH1309" s="73">
        <f t="shared" si="266"/>
        <v>-7.9417311189146869E-2</v>
      </c>
      <c r="AI1309" s="73">
        <f t="shared" si="266"/>
        <v>-1.0350516971203903E-2</v>
      </c>
      <c r="AJ1309" s="73">
        <f t="shared" si="266"/>
        <v>7.4697081550650621E-2</v>
      </c>
      <c r="AK1309" s="73">
        <f t="shared" si="266"/>
        <v>-3.0378473784094254E-2</v>
      </c>
      <c r="AL1309" s="73">
        <f t="shared" si="266"/>
        <v>-0.10199033147480674</v>
      </c>
      <c r="AM1309" s="73">
        <f t="shared" si="266"/>
        <v>-0.10312221467684933</v>
      </c>
      <c r="AN1309" s="73">
        <f t="shared" si="266"/>
        <v>6.0510230269931568E-2</v>
      </c>
      <c r="AO1309" s="73">
        <f t="shared" si="266"/>
        <v>0.22478577950283343</v>
      </c>
      <c r="AP1309" s="73">
        <f t="shared" si="266"/>
        <v>-3.493696319199438E-2</v>
      </c>
      <c r="AQ1309" s="73">
        <f t="shared" si="266"/>
        <v>-0.13449013621235778</v>
      </c>
      <c r="AR1309" s="73">
        <f t="shared" si="266"/>
        <v>7.47556218226271E-3</v>
      </c>
      <c r="AS1309" s="73">
        <f t="shared" si="266"/>
        <v>6.6347092158320409E-2</v>
      </c>
      <c r="AT1309" s="73">
        <f t="shared" si="266"/>
        <v>0.13366030488428701</v>
      </c>
      <c r="AU1309" s="73">
        <f t="shared" si="266"/>
        <v>0.17098789542415238</v>
      </c>
      <c r="AV1309" s="73">
        <f t="shared" si="266"/>
        <v>-1.4866072631105433E-2</v>
      </c>
      <c r="AW1309" s="73">
        <f t="shared" si="266"/>
        <v>-2.5834875700895637E-2</v>
      </c>
      <c r="AX1309" s="73">
        <f t="shared" si="266"/>
        <v>-0.12957526753801371</v>
      </c>
      <c r="AY1309" s="73">
        <f t="shared" si="266"/>
        <v>7.1514684200983406E-2</v>
      </c>
      <c r="AZ1309" s="73">
        <f t="shared" si="266"/>
        <v>-8.7209024091828256E-3</v>
      </c>
      <c r="BA1309" s="73">
        <f t="shared" si="266"/>
        <v>6.5089094638970058E-2</v>
      </c>
      <c r="BB1309" s="73">
        <f t="shared" si="266"/>
        <v>0.1800283376816682</v>
      </c>
      <c r="BC1309" s="73">
        <f t="shared" si="266"/>
        <v>-1.8117126444296042E-2</v>
      </c>
      <c r="BD1309" s="73">
        <f t="shared" si="266"/>
        <v>2.2837529656325756E-2</v>
      </c>
      <c r="BE1309" s="73">
        <f t="shared" si="266"/>
        <v>0.10881850863213428</v>
      </c>
      <c r="BF1309" s="73">
        <f t="shared" si="266"/>
        <v>-1.0092043641789422E-2</v>
      </c>
      <c r="BG1309" s="73">
        <f t="shared" si="266"/>
        <v>2.4848078598840726E-2</v>
      </c>
      <c r="BH1309" s="73">
        <f t="shared" si="266"/>
        <v>7.5806627524270129E-2</v>
      </c>
      <c r="BI1309" s="73">
        <f t="shared" si="266"/>
        <v>-2.6226452076258906E-2</v>
      </c>
      <c r="BJ1309" s="73">
        <f t="shared" si="266"/>
        <v>-1.7981735125249206E-2</v>
      </c>
      <c r="BK1309" s="73">
        <f t="shared" si="266"/>
        <v>-0.14574609530277627</v>
      </c>
      <c r="BL1309" s="73">
        <f t="shared" si="266"/>
        <v>0.17975559254766343</v>
      </c>
      <c r="BM1309" s="73">
        <f t="shared" si="266"/>
        <v>-0.16838579751645688</v>
      </c>
      <c r="BN1309" s="73">
        <f t="shared" si="266"/>
        <v>5.7375092459686819E-2</v>
      </c>
      <c r="BO1309" s="73">
        <f t="shared" si="266"/>
        <v>0.12869888555363551</v>
      </c>
      <c r="BP1309" s="73">
        <f t="shared" si="266"/>
        <v>7.3132741940608606E-2</v>
      </c>
      <c r="BQ1309" s="73">
        <f t="shared" si="266"/>
        <v>-2.3576345458341658E-2</v>
      </c>
      <c r="BR1309" s="73">
        <f t="shared" si="266"/>
        <v>7.5507132713302616E-2</v>
      </c>
      <c r="BS1309" s="73">
        <f t="shared" si="266"/>
        <v>0.10477169599114955</v>
      </c>
      <c r="BT1309" s="73">
        <f t="shared" si="266"/>
        <v>-0.17541144114806739</v>
      </c>
      <c r="BU1309" s="73">
        <f t="shared" si="266"/>
        <v>-0.1683542963709361</v>
      </c>
      <c r="BV1309" s="73">
        <f t="shared" si="266"/>
        <v>-6.93996742490567E-2</v>
      </c>
      <c r="BW1309" s="73">
        <f t="shared" si="265"/>
        <v>2.0358350757524214E-2</v>
      </c>
      <c r="BX1309" s="73">
        <f t="shared" si="265"/>
        <v>0.22715166196697381</v>
      </c>
      <c r="BY1309" s="73">
        <f t="shared" si="265"/>
        <v>-4.7779590851965294E-2</v>
      </c>
      <c r="BZ1309" s="73">
        <f t="shared" si="265"/>
        <v>-6.8447024833902623E-2</v>
      </c>
      <c r="CA1309" s="73">
        <f t="shared" si="265"/>
        <v>2.9860527692086889E-2</v>
      </c>
      <c r="CB1309" s="73">
        <f t="shared" si="265"/>
        <v>-6.1426867024279838E-2</v>
      </c>
      <c r="CC1309" s="73">
        <f t="shared" si="265"/>
        <v>1.1983287222086138E-2</v>
      </c>
      <c r="CD1309" s="73">
        <f t="shared" si="265"/>
        <v>-3.4966328624494412E-2</v>
      </c>
      <c r="CE1309" s="73">
        <f t="shared" si="265"/>
        <v>-3.2820253539660033E-2</v>
      </c>
      <c r="CF1309" s="73">
        <f t="shared" si="265"/>
        <v>1.097529793677654E-2</v>
      </c>
      <c r="CG1309" s="73">
        <f t="shared" si="265"/>
        <v>0.23768211870363332</v>
      </c>
      <c r="CH1309" s="73">
        <f t="shared" si="265"/>
        <v>-3.780729224366746E-2</v>
      </c>
      <c r="CI1309" s="73">
        <f t="shared" si="265"/>
        <v>0.20738165028022285</v>
      </c>
      <c r="CJ1309" s="73">
        <f t="shared" si="265"/>
        <v>0.23157456621469835</v>
      </c>
      <c r="CK1309" s="73">
        <f t="shared" si="265"/>
        <v>6.8122289860327451E-2</v>
      </c>
      <c r="CL1309" s="73">
        <f t="shared" si="265"/>
        <v>0.11578040906869169</v>
      </c>
      <c r="CM1309" s="73">
        <f t="shared" si="265"/>
        <v>-0.16265362501617853</v>
      </c>
      <c r="CN1309" s="73">
        <f t="shared" si="265"/>
        <v>3.5849155917177619E-2</v>
      </c>
      <c r="CO1309" s="73">
        <f t="shared" si="265"/>
        <v>-4.2564209181931024E-2</v>
      </c>
      <c r="CP1309" s="73">
        <f t="shared" si="265"/>
        <v>-1.922588875038608E-2</v>
      </c>
      <c r="CQ1309" s="73">
        <f t="shared" si="265"/>
        <v>-1.913802657225561E-2</v>
      </c>
      <c r="CR1309" s="73">
        <f t="shared" si="265"/>
        <v>3.1717476530172921E-3</v>
      </c>
      <c r="CS1309" s="73">
        <f t="shared" si="265"/>
        <v>5.2504632955858652E-2</v>
      </c>
      <c r="CT1309" s="73">
        <f t="shared" si="265"/>
        <v>-5.7336621194566617E-2</v>
      </c>
      <c r="CU1309" s="73">
        <f t="shared" si="265"/>
        <v>0.15305861118827827</v>
      </c>
      <c r="CV1309" s="73">
        <f t="shared" si="265"/>
        <v>-8.942956452950844E-2</v>
      </c>
      <c r="CW1309" s="73">
        <f t="shared" si="265"/>
        <v>-1.2955248430116586E-2</v>
      </c>
      <c r="CX1309" s="73">
        <f t="shared" si="265"/>
        <v>-0.17801448802922193</v>
      </c>
      <c r="CY1309" s="73">
        <f t="shared" si="265"/>
        <v>-8.2828850045192692E-2</v>
      </c>
      <c r="CZ1309" s="73">
        <f t="shared" si="265"/>
        <v>9.3045322945924852E-2</v>
      </c>
      <c r="DA1309" s="73">
        <f t="shared" si="265"/>
        <v>-0.26861554197383991</v>
      </c>
      <c r="DB1309" s="73">
        <f t="shared" si="265"/>
        <v>-6.3883499032201863E-2</v>
      </c>
      <c r="DC1309" s="73">
        <f t="shared" si="265"/>
        <v>-9.2150621096552948E-2</v>
      </c>
      <c r="DD1309" s="73">
        <f t="shared" si="265"/>
        <v>4.1869651724341372E-2</v>
      </c>
      <c r="DE1309" s="73">
        <f t="shared" si="265"/>
        <v>-9.4451581963173464E-2</v>
      </c>
    </row>
    <row r="1310" spans="3:109" x14ac:dyDescent="0.4">
      <c r="C1310" s="65"/>
      <c r="I1310" s="77"/>
      <c r="J1310" s="73">
        <f t="shared" si="236"/>
        <v>-0.11220260913834189</v>
      </c>
      <c r="K1310" s="73">
        <f t="shared" si="266"/>
        <v>6.6317233426761921E-2</v>
      </c>
      <c r="L1310" s="73">
        <f t="shared" si="266"/>
        <v>8.5547229328825219E-2</v>
      </c>
      <c r="M1310" s="73">
        <f t="shared" si="266"/>
        <v>6.6446272976846105E-2</v>
      </c>
      <c r="N1310" s="73">
        <f t="shared" si="266"/>
        <v>7.5540256885040152E-2</v>
      </c>
      <c r="O1310" s="73">
        <f t="shared" si="266"/>
        <v>0.15520671188813234</v>
      </c>
      <c r="P1310" s="73">
        <f t="shared" si="266"/>
        <v>-0.13655796625943695</v>
      </c>
      <c r="Q1310" s="73">
        <f t="shared" si="266"/>
        <v>-3.8221653179188429E-2</v>
      </c>
      <c r="R1310" s="73">
        <f t="shared" si="266"/>
        <v>-1.614446038925953E-2</v>
      </c>
      <c r="S1310" s="73">
        <f t="shared" si="266"/>
        <v>-4.1097129557510444E-2</v>
      </c>
      <c r="T1310" s="73">
        <f t="shared" si="266"/>
        <v>3.9880635682487231E-2</v>
      </c>
      <c r="U1310" s="73">
        <f t="shared" si="266"/>
        <v>6.3316319170301769E-2</v>
      </c>
      <c r="V1310" s="73">
        <f t="shared" si="266"/>
        <v>-8.0190048592878385E-2</v>
      </c>
      <c r="W1310" s="73">
        <f t="shared" si="266"/>
        <v>3.1790813123521076E-2</v>
      </c>
      <c r="X1310" s="73">
        <f t="shared" si="266"/>
        <v>0.22255967571277546</v>
      </c>
      <c r="Y1310" s="73">
        <f t="shared" si="266"/>
        <v>1.3002296734069258E-2</v>
      </c>
      <c r="Z1310" s="73">
        <f t="shared" si="266"/>
        <v>3.3881241465780872E-2</v>
      </c>
      <c r="AA1310" s="73">
        <f t="shared" si="266"/>
        <v>-2.3852092381241228E-2</v>
      </c>
      <c r="AB1310" s="73">
        <f t="shared" si="266"/>
        <v>3.4454923989077062E-2</v>
      </c>
      <c r="AC1310" s="73">
        <f t="shared" si="266"/>
        <v>-4.1517692487152091E-2</v>
      </c>
      <c r="AD1310" s="73">
        <f t="shared" si="266"/>
        <v>4.915896089008176E-2</v>
      </c>
      <c r="AE1310" s="73">
        <f t="shared" si="266"/>
        <v>-5.7217855513654978E-2</v>
      </c>
      <c r="AF1310" s="73">
        <f t="shared" si="266"/>
        <v>-8.7784522999224707E-2</v>
      </c>
      <c r="AG1310" s="73">
        <f t="shared" si="266"/>
        <v>2.1476368813716567E-3</v>
      </c>
      <c r="AH1310" s="73">
        <f t="shared" si="266"/>
        <v>0.14406960162148844</v>
      </c>
      <c r="AI1310" s="73">
        <f t="shared" si="266"/>
        <v>-4.8026152494236689E-3</v>
      </c>
      <c r="AJ1310" s="73">
        <f t="shared" si="266"/>
        <v>4.839430982953552E-2</v>
      </c>
      <c r="AK1310" s="73">
        <f t="shared" si="266"/>
        <v>4.6559428641925568E-2</v>
      </c>
      <c r="AL1310" s="73">
        <f t="shared" si="266"/>
        <v>-0.13074153059109631</v>
      </c>
      <c r="AM1310" s="73">
        <f t="shared" si="266"/>
        <v>1.5409725179475182E-2</v>
      </c>
      <c r="AN1310" s="73">
        <f t="shared" si="266"/>
        <v>8.2983230323175741E-2</v>
      </c>
      <c r="AO1310" s="73">
        <f t="shared" si="266"/>
        <v>9.7077936220145822E-2</v>
      </c>
      <c r="AP1310" s="73">
        <f t="shared" si="266"/>
        <v>0.11110682139550046</v>
      </c>
      <c r="AQ1310" s="73">
        <f t="shared" si="266"/>
        <v>7.4267241034612921E-2</v>
      </c>
      <c r="AR1310" s="73">
        <f t="shared" si="266"/>
        <v>8.7651869136094657E-2</v>
      </c>
      <c r="AS1310" s="73">
        <f t="shared" si="266"/>
        <v>1.8869866156065365E-2</v>
      </c>
      <c r="AT1310" s="73">
        <f t="shared" si="266"/>
        <v>-8.568410952523256E-2</v>
      </c>
      <c r="AU1310" s="73">
        <f t="shared" si="266"/>
        <v>8.2683652039459432E-2</v>
      </c>
      <c r="AV1310" s="73">
        <f t="shared" si="266"/>
        <v>-1.1340187610142516E-2</v>
      </c>
      <c r="AW1310" s="73">
        <f t="shared" si="266"/>
        <v>-1.0236107952043209E-2</v>
      </c>
      <c r="AX1310" s="73">
        <f t="shared" si="266"/>
        <v>1.8592521328228126E-2</v>
      </c>
      <c r="AY1310" s="73">
        <f t="shared" si="266"/>
        <v>-4.9959298018935866E-2</v>
      </c>
      <c r="AZ1310" s="73">
        <f t="shared" si="266"/>
        <v>-2.9870962948522373E-2</v>
      </c>
      <c r="BA1310" s="73">
        <f t="shared" si="266"/>
        <v>-9.5477451013479014E-2</v>
      </c>
      <c r="BB1310" s="73">
        <f t="shared" si="266"/>
        <v>6.3333944917286888E-2</v>
      </c>
      <c r="BC1310" s="73">
        <f t="shared" si="266"/>
        <v>6.3360441606008497E-2</v>
      </c>
      <c r="BD1310" s="73">
        <f t="shared" si="266"/>
        <v>-8.8157078310740794E-2</v>
      </c>
      <c r="BE1310" s="73">
        <f t="shared" si="266"/>
        <v>4.4046800044899047E-2</v>
      </c>
      <c r="BF1310" s="73">
        <f t="shared" si="266"/>
        <v>5.7082178866615228E-2</v>
      </c>
      <c r="BG1310" s="73">
        <f t="shared" si="266"/>
        <v>6.667215747157626E-2</v>
      </c>
      <c r="BH1310" s="73">
        <f t="shared" si="266"/>
        <v>9.2933084158610707E-2</v>
      </c>
      <c r="BI1310" s="73">
        <f t="shared" si="266"/>
        <v>1.4660336909136221E-2</v>
      </c>
      <c r="BJ1310" s="73">
        <f t="shared" si="266"/>
        <v>7.920905176623956E-2</v>
      </c>
      <c r="BK1310" s="73">
        <f t="shared" si="266"/>
        <v>-0.13075886130779016</v>
      </c>
      <c r="BL1310" s="73">
        <f t="shared" si="266"/>
        <v>-6.9026674306776323E-2</v>
      </c>
      <c r="BM1310" s="73">
        <f t="shared" si="266"/>
        <v>0.27223828949475698</v>
      </c>
      <c r="BN1310" s="73">
        <f t="shared" si="266"/>
        <v>-5.574964959062817E-2</v>
      </c>
      <c r="BO1310" s="73">
        <f t="shared" si="266"/>
        <v>-4.2068432502812059E-2</v>
      </c>
      <c r="BP1310" s="73">
        <f t="shared" si="266"/>
        <v>7.0421844351802557E-2</v>
      </c>
      <c r="BQ1310" s="73">
        <f t="shared" si="266"/>
        <v>0.14896885760422979</v>
      </c>
      <c r="BR1310" s="73">
        <f t="shared" si="266"/>
        <v>-6.5212724587645779E-2</v>
      </c>
      <c r="BS1310" s="73">
        <f t="shared" si="266"/>
        <v>8.6788441788390569E-2</v>
      </c>
      <c r="BT1310" s="73">
        <f t="shared" si="266"/>
        <v>1.2765850801420595E-2</v>
      </c>
      <c r="BU1310" s="73">
        <f t="shared" si="266"/>
        <v>5.4661832605024073E-2</v>
      </c>
      <c r="BV1310" s="73">
        <f t="shared" si="266"/>
        <v>-4.0132728619079031E-2</v>
      </c>
      <c r="BW1310" s="73">
        <f t="shared" si="265"/>
        <v>3.5359911072284901E-2</v>
      </c>
      <c r="BX1310" s="73">
        <f t="shared" si="265"/>
        <v>0.14845681350787684</v>
      </c>
      <c r="BY1310" s="73">
        <f t="shared" si="265"/>
        <v>8.8032301361505548E-3</v>
      </c>
      <c r="BZ1310" s="73">
        <f t="shared" si="265"/>
        <v>0.16809715862624339</v>
      </c>
      <c r="CA1310" s="73">
        <f t="shared" si="265"/>
        <v>2.9374863492174708E-2</v>
      </c>
      <c r="CB1310" s="73">
        <f t="shared" si="265"/>
        <v>-5.5951634817651467E-2</v>
      </c>
      <c r="CC1310" s="73">
        <f t="shared" si="265"/>
        <v>0.18976547309361003</v>
      </c>
      <c r="CD1310" s="73">
        <f t="shared" si="265"/>
        <v>1.7371271231683989E-2</v>
      </c>
      <c r="CE1310" s="73">
        <f t="shared" si="265"/>
        <v>-0.13041103762297712</v>
      </c>
      <c r="CF1310" s="73">
        <f t="shared" si="265"/>
        <v>-8.5572132636798047E-3</v>
      </c>
      <c r="CG1310" s="73">
        <f t="shared" si="265"/>
        <v>0.10383349909838363</v>
      </c>
      <c r="CH1310" s="73">
        <f t="shared" si="265"/>
        <v>1.6495410945377029E-2</v>
      </c>
      <c r="CI1310" s="73">
        <f t="shared" si="265"/>
        <v>-0.11926136275561512</v>
      </c>
      <c r="CJ1310" s="73">
        <f t="shared" si="265"/>
        <v>2.7547681015858139E-2</v>
      </c>
      <c r="CK1310" s="73">
        <f t="shared" si="265"/>
        <v>-7.0594118694888401E-3</v>
      </c>
      <c r="CL1310" s="73">
        <f t="shared" si="265"/>
        <v>8.745649533170366E-2</v>
      </c>
      <c r="CM1310" s="73">
        <f t="shared" si="265"/>
        <v>-3.6256399971582929E-3</v>
      </c>
      <c r="CN1310" s="73">
        <f t="shared" si="265"/>
        <v>-2.1195362249024227E-2</v>
      </c>
      <c r="CO1310" s="73">
        <f t="shared" si="265"/>
        <v>-9.225771254106338E-2</v>
      </c>
      <c r="CP1310" s="73">
        <f t="shared" si="265"/>
        <v>5.4112827341598918E-2</v>
      </c>
      <c r="CQ1310" s="73">
        <f t="shared" si="265"/>
        <v>-4.5180364631469405E-2</v>
      </c>
      <c r="CR1310" s="73">
        <f t="shared" si="265"/>
        <v>0.11295985954130132</v>
      </c>
      <c r="CS1310" s="73">
        <f t="shared" si="265"/>
        <v>2.524828300680089E-2</v>
      </c>
      <c r="CT1310" s="73">
        <f t="shared" si="265"/>
        <v>-5.2446911228060597E-2</v>
      </c>
      <c r="CU1310" s="73">
        <f t="shared" si="265"/>
        <v>2.5498196181620244E-5</v>
      </c>
      <c r="CV1310" s="73">
        <f t="shared" si="265"/>
        <v>1.5220187323511419E-2</v>
      </c>
      <c r="CW1310" s="73">
        <f t="shared" si="265"/>
        <v>8.4850402835425734E-2</v>
      </c>
      <c r="CX1310" s="73">
        <f t="shared" si="265"/>
        <v>-5.9443570696483608E-2</v>
      </c>
      <c r="CY1310" s="73">
        <f t="shared" si="265"/>
        <v>4.6431198598386912E-5</v>
      </c>
      <c r="CZ1310" s="73">
        <f t="shared" si="265"/>
        <v>5.8837411001952757E-2</v>
      </c>
      <c r="DA1310" s="73">
        <f t="shared" si="265"/>
        <v>0.12601888925837512</v>
      </c>
      <c r="DB1310" s="73">
        <f t="shared" si="265"/>
        <v>-8.6799165771154846E-2</v>
      </c>
      <c r="DC1310" s="73">
        <f t="shared" si="265"/>
        <v>-0.1285373355703357</v>
      </c>
      <c r="DD1310" s="73">
        <f t="shared" si="265"/>
        <v>-9.081284669230888E-2</v>
      </c>
      <c r="DE1310" s="73">
        <f t="shared" si="265"/>
        <v>-1.5386567280037287E-2</v>
      </c>
    </row>
    <row r="1311" spans="3:109" x14ac:dyDescent="0.4">
      <c r="C1311" s="65"/>
      <c r="I1311" s="77"/>
      <c r="J1311" s="73">
        <f t="shared" si="236"/>
        <v>-5.9307247251686845E-2</v>
      </c>
      <c r="K1311" s="73">
        <f t="shared" si="266"/>
        <v>-6.6013932774135736E-3</v>
      </c>
      <c r="L1311" s="73">
        <f t="shared" si="266"/>
        <v>-8.9738702783340216E-2</v>
      </c>
      <c r="M1311" s="73">
        <f t="shared" si="266"/>
        <v>7.9962189554678029E-2</v>
      </c>
      <c r="N1311" s="73">
        <f t="shared" si="266"/>
        <v>-0.159205466905214</v>
      </c>
      <c r="O1311" s="73">
        <f t="shared" si="266"/>
        <v>6.91145762667843E-2</v>
      </c>
      <c r="P1311" s="73">
        <f t="shared" si="266"/>
        <v>-7.0739706726854534E-2</v>
      </c>
      <c r="Q1311" s="73">
        <f t="shared" si="266"/>
        <v>8.5293902248538195E-2</v>
      </c>
      <c r="R1311" s="73">
        <f t="shared" si="266"/>
        <v>6.8855222700481443E-3</v>
      </c>
      <c r="S1311" s="73">
        <f t="shared" si="266"/>
        <v>-3.6376273006682953E-2</v>
      </c>
      <c r="T1311" s="73">
        <f t="shared" si="266"/>
        <v>-0.10328720861431696</v>
      </c>
      <c r="U1311" s="73">
        <f t="shared" si="266"/>
        <v>-0.10015332271303744</v>
      </c>
      <c r="V1311" s="73">
        <f t="shared" si="266"/>
        <v>9.6772851378818026E-2</v>
      </c>
      <c r="W1311" s="73">
        <f t="shared" si="266"/>
        <v>0.14166513720490759</v>
      </c>
      <c r="X1311" s="73">
        <f t="shared" si="266"/>
        <v>2.2644625170920134E-2</v>
      </c>
      <c r="Y1311" s="73">
        <f t="shared" si="266"/>
        <v>5.6009482655430105E-2</v>
      </c>
      <c r="Z1311" s="73">
        <f t="shared" si="266"/>
        <v>0.13098980502490834</v>
      </c>
      <c r="AA1311" s="73">
        <f t="shared" si="266"/>
        <v>-0.15840520134174665</v>
      </c>
      <c r="AB1311" s="73">
        <f t="shared" si="266"/>
        <v>2.8195629322836941E-2</v>
      </c>
      <c r="AC1311" s="73">
        <f t="shared" si="266"/>
        <v>-5.3571194577873474E-2</v>
      </c>
      <c r="AD1311" s="73">
        <f t="shared" si="266"/>
        <v>-2.16133264728498E-2</v>
      </c>
      <c r="AE1311" s="73">
        <f t="shared" si="266"/>
        <v>-7.1839388491485134E-2</v>
      </c>
      <c r="AF1311" s="73">
        <f t="shared" si="266"/>
        <v>-1.7064116441257385E-2</v>
      </c>
      <c r="AG1311" s="73">
        <f t="shared" si="266"/>
        <v>-4.5335998934086498E-2</v>
      </c>
      <c r="AH1311" s="73">
        <f t="shared" si="266"/>
        <v>0.21610685154101827</v>
      </c>
      <c r="AI1311" s="73">
        <f t="shared" si="266"/>
        <v>-3.2086415792408979E-2</v>
      </c>
      <c r="AJ1311" s="73">
        <f t="shared" si="266"/>
        <v>-6.3197039994881535E-2</v>
      </c>
      <c r="AK1311" s="73">
        <f t="shared" si="266"/>
        <v>-7.0990441501959656E-2</v>
      </c>
      <c r="AL1311" s="73">
        <f t="shared" si="266"/>
        <v>-0.10472367368075355</v>
      </c>
      <c r="AM1311" s="73">
        <f t="shared" si="266"/>
        <v>0.10443980597427958</v>
      </c>
      <c r="AN1311" s="73">
        <f t="shared" si="266"/>
        <v>0.15478839611158965</v>
      </c>
      <c r="AO1311" s="73">
        <f t="shared" si="266"/>
        <v>1.2706676911837926E-2</v>
      </c>
      <c r="AP1311" s="73">
        <f t="shared" si="266"/>
        <v>3.3749761624288992E-2</v>
      </c>
      <c r="AQ1311" s="73">
        <f t="shared" si="266"/>
        <v>-9.6304754136848969E-2</v>
      </c>
      <c r="AR1311" s="73">
        <f t="shared" si="266"/>
        <v>5.584605523724083E-2</v>
      </c>
      <c r="AS1311" s="73">
        <f t="shared" si="266"/>
        <v>0.19995514415903479</v>
      </c>
      <c r="AT1311" s="73">
        <f t="shared" si="266"/>
        <v>-0.22249133364591336</v>
      </c>
      <c r="AU1311" s="73">
        <f t="shared" si="266"/>
        <v>1.6451009523668389E-2</v>
      </c>
      <c r="AV1311" s="73">
        <f t="shared" si="266"/>
        <v>-0.15215087981491823</v>
      </c>
      <c r="AW1311" s="73">
        <f t="shared" si="266"/>
        <v>0.1421053641588701</v>
      </c>
      <c r="AX1311" s="73">
        <f t="shared" si="266"/>
        <v>0.19357217086497638</v>
      </c>
      <c r="AY1311" s="73">
        <f t="shared" si="266"/>
        <v>-7.5393030787728771E-2</v>
      </c>
      <c r="AZ1311" s="73">
        <f t="shared" si="266"/>
        <v>0.13805736307306371</v>
      </c>
      <c r="BA1311" s="73">
        <f t="shared" si="266"/>
        <v>-3.2008523913053526E-2</v>
      </c>
      <c r="BB1311" s="73">
        <f t="shared" si="266"/>
        <v>-0.12910847940011166</v>
      </c>
      <c r="BC1311" s="73">
        <f t="shared" si="266"/>
        <v>6.1735486784999238E-2</v>
      </c>
      <c r="BD1311" s="73">
        <f t="shared" si="266"/>
        <v>5.5054124526321205E-2</v>
      </c>
      <c r="BE1311" s="73">
        <f t="shared" si="266"/>
        <v>-0.14568614124619514</v>
      </c>
      <c r="BF1311" s="73">
        <f t="shared" si="266"/>
        <v>-2.2067248961764284E-2</v>
      </c>
      <c r="BG1311" s="73">
        <f t="shared" si="266"/>
        <v>0.18162961286245674</v>
      </c>
      <c r="BH1311" s="73">
        <f t="shared" si="266"/>
        <v>-9.3001086130526114E-2</v>
      </c>
      <c r="BI1311" s="73">
        <f t="shared" si="266"/>
        <v>0.13303822913554902</v>
      </c>
      <c r="BJ1311" s="73">
        <f t="shared" si="266"/>
        <v>0.147352341848659</v>
      </c>
      <c r="BK1311" s="73">
        <f t="shared" si="266"/>
        <v>0.13358294436019241</v>
      </c>
      <c r="BL1311" s="73">
        <f t="shared" si="266"/>
        <v>-0.20561471754863136</v>
      </c>
      <c r="BM1311" s="73">
        <f t="shared" si="266"/>
        <v>-2.2099300315382344E-5</v>
      </c>
      <c r="BN1311" s="73">
        <f t="shared" si="266"/>
        <v>-0.11169981419537847</v>
      </c>
      <c r="BO1311" s="73">
        <f t="shared" si="266"/>
        <v>-1.5594078691123755E-2</v>
      </c>
      <c r="BP1311" s="73">
        <f t="shared" si="266"/>
        <v>0.25577609972480397</v>
      </c>
      <c r="BQ1311" s="73">
        <f t="shared" si="266"/>
        <v>-0.14761024504562398</v>
      </c>
      <c r="BR1311" s="73">
        <f t="shared" si="266"/>
        <v>9.5148052839043443E-2</v>
      </c>
      <c r="BS1311" s="73">
        <f t="shared" si="266"/>
        <v>0.10002276930801249</v>
      </c>
      <c r="BT1311" s="73">
        <f t="shared" si="266"/>
        <v>1.6767368166118984E-2</v>
      </c>
      <c r="BU1311" s="73">
        <f t="shared" si="266"/>
        <v>0.14959745806037852</v>
      </c>
      <c r="BV1311" s="73">
        <f t="shared" ref="BV1311:DE1318" si="267">BV521+$D$4*BV$799*BV$800*$D521</f>
        <v>7.2076180308911456E-2</v>
      </c>
      <c r="BW1311" s="73">
        <f t="shared" si="267"/>
        <v>-7.7238953125402215E-2</v>
      </c>
      <c r="BX1311" s="73">
        <f t="shared" si="267"/>
        <v>0.10141771455596393</v>
      </c>
      <c r="BY1311" s="73">
        <f t="shared" si="267"/>
        <v>-9.0366367487887712E-3</v>
      </c>
      <c r="BZ1311" s="73">
        <f t="shared" si="267"/>
        <v>4.0602620196907337E-2</v>
      </c>
      <c r="CA1311" s="73">
        <f t="shared" si="267"/>
        <v>8.1795162892586898E-2</v>
      </c>
      <c r="CB1311" s="73">
        <f t="shared" si="267"/>
        <v>0.18553559642886044</v>
      </c>
      <c r="CC1311" s="73">
        <f t="shared" si="267"/>
        <v>-2.7555836854030524E-2</v>
      </c>
      <c r="CD1311" s="73">
        <f t="shared" si="267"/>
        <v>0.18424641718905654</v>
      </c>
      <c r="CE1311" s="73">
        <f t="shared" si="267"/>
        <v>1.9459246263124692E-2</v>
      </c>
      <c r="CF1311" s="73">
        <f t="shared" si="267"/>
        <v>-0.12232159043036761</v>
      </c>
      <c r="CG1311" s="73">
        <f t="shared" si="267"/>
        <v>-7.5593224268881765E-2</v>
      </c>
      <c r="CH1311" s="73">
        <f t="shared" si="267"/>
        <v>-1.41863037824562E-2</v>
      </c>
      <c r="CI1311" s="73">
        <f t="shared" si="267"/>
        <v>1.859737277058235E-4</v>
      </c>
      <c r="CJ1311" s="73">
        <f t="shared" si="267"/>
        <v>-0.1063732477795649</v>
      </c>
      <c r="CK1311" s="73">
        <f t="shared" si="267"/>
        <v>7.6379547464632158E-2</v>
      </c>
      <c r="CL1311" s="73">
        <f t="shared" si="267"/>
        <v>7.1893896667262633E-2</v>
      </c>
      <c r="CM1311" s="73">
        <f t="shared" si="267"/>
        <v>-9.5296360737520014E-2</v>
      </c>
      <c r="CN1311" s="73">
        <f t="shared" si="267"/>
        <v>-0.15097969875100542</v>
      </c>
      <c r="CO1311" s="73">
        <f t="shared" si="267"/>
        <v>-2.5394170090525577E-2</v>
      </c>
      <c r="CP1311" s="73">
        <f t="shared" si="267"/>
        <v>1.5762293262043404E-2</v>
      </c>
      <c r="CQ1311" s="73">
        <f t="shared" si="267"/>
        <v>-4.1739209631597829E-2</v>
      </c>
      <c r="CR1311" s="73">
        <f t="shared" si="267"/>
        <v>-4.2871425020677256E-2</v>
      </c>
      <c r="CS1311" s="73">
        <f t="shared" si="267"/>
        <v>2.3396230759963371E-2</v>
      </c>
      <c r="CT1311" s="73">
        <f t="shared" si="267"/>
        <v>-0.12312776487527315</v>
      </c>
      <c r="CU1311" s="73">
        <f t="shared" si="267"/>
        <v>3.7888393966315041E-2</v>
      </c>
      <c r="CV1311" s="73">
        <f t="shared" si="267"/>
        <v>5.3237256845414284E-2</v>
      </c>
      <c r="CW1311" s="73">
        <f t="shared" si="267"/>
        <v>4.5254043166405515E-2</v>
      </c>
      <c r="CX1311" s="73">
        <f t="shared" si="267"/>
        <v>-0.20727935087111513</v>
      </c>
      <c r="CY1311" s="73">
        <f t="shared" si="267"/>
        <v>-0.12603538498746353</v>
      </c>
      <c r="CZ1311" s="73">
        <f t="shared" si="267"/>
        <v>0.13683351874390648</v>
      </c>
      <c r="DA1311" s="73">
        <f t="shared" si="267"/>
        <v>5.871694815620284E-2</v>
      </c>
      <c r="DB1311" s="73">
        <f t="shared" si="267"/>
        <v>5.2102862791460924E-2</v>
      </c>
      <c r="DC1311" s="73">
        <f t="shared" si="267"/>
        <v>-5.8465146653809072E-2</v>
      </c>
      <c r="DD1311" s="73">
        <f t="shared" si="267"/>
        <v>0.11018900899166258</v>
      </c>
      <c r="DE1311" s="73">
        <f t="shared" si="267"/>
        <v>-7.6010745472914212E-2</v>
      </c>
    </row>
    <row r="1312" spans="3:109" x14ac:dyDescent="0.4">
      <c r="C1312" s="65"/>
      <c r="I1312" s="77"/>
      <c r="J1312" s="73">
        <f t="shared" si="236"/>
        <v>-4.1067863871836335E-2</v>
      </c>
      <c r="K1312" s="73">
        <f t="shared" ref="K1312:BV1315" si="268">K522+$D$4*K$799*K$800*$D522</f>
        <v>4.889577914347689E-2</v>
      </c>
      <c r="L1312" s="73">
        <f t="shared" si="268"/>
        <v>1.5154042558849772E-2</v>
      </c>
      <c r="M1312" s="73">
        <f t="shared" si="268"/>
        <v>5.4169951942682933E-2</v>
      </c>
      <c r="N1312" s="73">
        <f t="shared" si="268"/>
        <v>-1.02287757017863E-2</v>
      </c>
      <c r="O1312" s="73">
        <f t="shared" si="268"/>
        <v>-0.18493012484152313</v>
      </c>
      <c r="P1312" s="73">
        <f t="shared" si="268"/>
        <v>-8.4923579561811513E-2</v>
      </c>
      <c r="Q1312" s="73">
        <f t="shared" si="268"/>
        <v>6.934209716059396E-2</v>
      </c>
      <c r="R1312" s="73">
        <f t="shared" si="268"/>
        <v>-1.855961449536114E-2</v>
      </c>
      <c r="S1312" s="73">
        <f t="shared" si="268"/>
        <v>0.11176259546883671</v>
      </c>
      <c r="T1312" s="73">
        <f t="shared" si="268"/>
        <v>5.6582359630754031E-2</v>
      </c>
      <c r="U1312" s="73">
        <f t="shared" si="268"/>
        <v>3.0057900794715077E-2</v>
      </c>
      <c r="V1312" s="73">
        <f t="shared" si="268"/>
        <v>-4.6898031676736049E-2</v>
      </c>
      <c r="W1312" s="73">
        <f t="shared" si="268"/>
        <v>-6.774332177351737E-2</v>
      </c>
      <c r="X1312" s="73">
        <f t="shared" si="268"/>
        <v>-2.4819888891685082E-2</v>
      </c>
      <c r="Y1312" s="73">
        <f t="shared" si="268"/>
        <v>-8.4257081058989311E-2</v>
      </c>
      <c r="Z1312" s="73">
        <f t="shared" si="268"/>
        <v>-0.17890496820760193</v>
      </c>
      <c r="AA1312" s="73">
        <f t="shared" si="268"/>
        <v>-4.1648239579350384E-2</v>
      </c>
      <c r="AB1312" s="73">
        <f t="shared" si="268"/>
        <v>7.6089352898332671E-2</v>
      </c>
      <c r="AC1312" s="73">
        <f t="shared" si="268"/>
        <v>-0.13933357878826372</v>
      </c>
      <c r="AD1312" s="73">
        <f t="shared" si="268"/>
        <v>0.10948101330098571</v>
      </c>
      <c r="AE1312" s="73">
        <f t="shared" si="268"/>
        <v>0.13525820576627121</v>
      </c>
      <c r="AF1312" s="73">
        <f t="shared" si="268"/>
        <v>-0.28778745566836511</v>
      </c>
      <c r="AG1312" s="73">
        <f t="shared" si="268"/>
        <v>0.11936184200581017</v>
      </c>
      <c r="AH1312" s="73">
        <f t="shared" si="268"/>
        <v>-0.13950902124123038</v>
      </c>
      <c r="AI1312" s="73">
        <f t="shared" si="268"/>
        <v>3.920067272362969E-2</v>
      </c>
      <c r="AJ1312" s="73">
        <f t="shared" si="268"/>
        <v>-1.7120856671051525E-3</v>
      </c>
      <c r="AK1312" s="73">
        <f t="shared" si="268"/>
        <v>-3.0911375762062727E-2</v>
      </c>
      <c r="AL1312" s="73">
        <f t="shared" si="268"/>
        <v>4.1373834961655878E-2</v>
      </c>
      <c r="AM1312" s="73">
        <f t="shared" si="268"/>
        <v>-7.2313187593616574E-2</v>
      </c>
      <c r="AN1312" s="73">
        <f t="shared" si="268"/>
        <v>9.8843807753144497E-2</v>
      </c>
      <c r="AO1312" s="73">
        <f t="shared" si="268"/>
        <v>0.10835585187006459</v>
      </c>
      <c r="AP1312" s="73">
        <f t="shared" si="268"/>
        <v>-0.14102370306947201</v>
      </c>
      <c r="AQ1312" s="73">
        <f t="shared" si="268"/>
        <v>1.505559285546435E-2</v>
      </c>
      <c r="AR1312" s="73">
        <f t="shared" si="268"/>
        <v>4.1118609375831339E-2</v>
      </c>
      <c r="AS1312" s="73">
        <f t="shared" si="268"/>
        <v>6.7099300647845391E-3</v>
      </c>
      <c r="AT1312" s="73">
        <f t="shared" si="268"/>
        <v>3.4542034442478706E-3</v>
      </c>
      <c r="AU1312" s="73">
        <f t="shared" si="268"/>
        <v>8.1696193419196705E-2</v>
      </c>
      <c r="AV1312" s="73">
        <f t="shared" si="268"/>
        <v>0.19296300193744453</v>
      </c>
      <c r="AW1312" s="73">
        <f t="shared" si="268"/>
        <v>6.5048644671441114E-2</v>
      </c>
      <c r="AX1312" s="73">
        <f t="shared" si="268"/>
        <v>-5.6429081946336841E-2</v>
      </c>
      <c r="AY1312" s="73">
        <f t="shared" si="268"/>
        <v>-7.7751361920923648E-2</v>
      </c>
      <c r="AZ1312" s="73">
        <f t="shared" si="268"/>
        <v>0.15767406597000577</v>
      </c>
      <c r="BA1312" s="73">
        <f t="shared" si="268"/>
        <v>-2.2435999879971472E-2</v>
      </c>
      <c r="BB1312" s="73">
        <f t="shared" si="268"/>
        <v>-6.8412864111563471E-3</v>
      </c>
      <c r="BC1312" s="73">
        <f t="shared" si="268"/>
        <v>-1.9265905479096724E-2</v>
      </c>
      <c r="BD1312" s="73">
        <f t="shared" si="268"/>
        <v>2.3448383309663929E-3</v>
      </c>
      <c r="BE1312" s="73">
        <f t="shared" si="268"/>
        <v>-3.4612198236190578E-2</v>
      </c>
      <c r="BF1312" s="73">
        <f t="shared" si="268"/>
        <v>0.15255087135318623</v>
      </c>
      <c r="BG1312" s="73">
        <f t="shared" si="268"/>
        <v>0.22963460940471553</v>
      </c>
      <c r="BH1312" s="73">
        <f t="shared" si="268"/>
        <v>-0.20777805130494462</v>
      </c>
      <c r="BI1312" s="73">
        <f t="shared" si="268"/>
        <v>0.13545699561878427</v>
      </c>
      <c r="BJ1312" s="73">
        <f t="shared" si="268"/>
        <v>-2.2972728587112901E-2</v>
      </c>
      <c r="BK1312" s="73">
        <f t="shared" si="268"/>
        <v>-0.13595652245772002</v>
      </c>
      <c r="BL1312" s="73">
        <f t="shared" si="268"/>
        <v>6.8251299570075849E-2</v>
      </c>
      <c r="BM1312" s="73">
        <f t="shared" si="268"/>
        <v>0.16144894629304882</v>
      </c>
      <c r="BN1312" s="73">
        <f t="shared" si="268"/>
        <v>0.14740240764655196</v>
      </c>
      <c r="BO1312" s="73">
        <f t="shared" si="268"/>
        <v>-8.4814301931839309E-2</v>
      </c>
      <c r="BP1312" s="73">
        <f t="shared" si="268"/>
        <v>-0.13009255270944409</v>
      </c>
      <c r="BQ1312" s="73">
        <f t="shared" si="268"/>
        <v>0.23592115830946958</v>
      </c>
      <c r="BR1312" s="73">
        <f t="shared" si="268"/>
        <v>-5.7745003395733324E-2</v>
      </c>
      <c r="BS1312" s="73">
        <f t="shared" si="268"/>
        <v>7.5854697262353027E-2</v>
      </c>
      <c r="BT1312" s="73">
        <f t="shared" si="268"/>
        <v>-7.7377641791601837E-2</v>
      </c>
      <c r="BU1312" s="73">
        <f t="shared" si="268"/>
        <v>9.7128616919574431E-2</v>
      </c>
      <c r="BV1312" s="73">
        <f t="shared" si="268"/>
        <v>-0.17983570774844021</v>
      </c>
      <c r="BW1312" s="73">
        <f t="shared" si="267"/>
        <v>6.753607271681028E-2</v>
      </c>
      <c r="BX1312" s="73">
        <f t="shared" si="267"/>
        <v>-5.7237273522760139E-2</v>
      </c>
      <c r="BY1312" s="73">
        <f t="shared" si="267"/>
        <v>0.15501935982993514</v>
      </c>
      <c r="BZ1312" s="73">
        <f t="shared" si="267"/>
        <v>-8.0817655517777628E-2</v>
      </c>
      <c r="CA1312" s="73">
        <f t="shared" si="267"/>
        <v>-0.10032905468165089</v>
      </c>
      <c r="CB1312" s="73">
        <f t="shared" si="267"/>
        <v>-4.4539666555866421E-2</v>
      </c>
      <c r="CC1312" s="73">
        <f t="shared" si="267"/>
        <v>-0.23268164496710364</v>
      </c>
      <c r="CD1312" s="73">
        <f t="shared" si="267"/>
        <v>0.15945743688238601</v>
      </c>
      <c r="CE1312" s="73">
        <f t="shared" si="267"/>
        <v>-7.2185054902019985E-2</v>
      </c>
      <c r="CF1312" s="73">
        <f t="shared" si="267"/>
        <v>-0.223152201502897</v>
      </c>
      <c r="CG1312" s="73">
        <f t="shared" si="267"/>
        <v>0.10888811484229141</v>
      </c>
      <c r="CH1312" s="73">
        <f t="shared" si="267"/>
        <v>3.0687723202935786E-2</v>
      </c>
      <c r="CI1312" s="73">
        <f t="shared" si="267"/>
        <v>-4.5697363859459904E-2</v>
      </c>
      <c r="CJ1312" s="73">
        <f t="shared" si="267"/>
        <v>9.5362976661869478E-2</v>
      </c>
      <c r="CK1312" s="73">
        <f t="shared" si="267"/>
        <v>-2.7381129958317471E-2</v>
      </c>
      <c r="CL1312" s="73">
        <f t="shared" si="267"/>
        <v>8.7117082492052161E-2</v>
      </c>
      <c r="CM1312" s="73">
        <f t="shared" si="267"/>
        <v>-4.9855529214024585E-3</v>
      </c>
      <c r="CN1312" s="73">
        <f t="shared" si="267"/>
        <v>2.1702467966127563E-2</v>
      </c>
      <c r="CO1312" s="73">
        <f t="shared" si="267"/>
        <v>-0.12762137262975121</v>
      </c>
      <c r="CP1312" s="73">
        <f t="shared" si="267"/>
        <v>-9.179022043012737E-2</v>
      </c>
      <c r="CQ1312" s="73">
        <f t="shared" si="267"/>
        <v>0.1610787343057335</v>
      </c>
      <c r="CR1312" s="73">
        <f t="shared" si="267"/>
        <v>-1.9255692443555437E-2</v>
      </c>
      <c r="CS1312" s="73">
        <f t="shared" si="267"/>
        <v>-1.2507933361269713E-2</v>
      </c>
      <c r="CT1312" s="73">
        <f t="shared" si="267"/>
        <v>-3.7126992548732814E-2</v>
      </c>
      <c r="CU1312" s="73">
        <f t="shared" si="267"/>
        <v>-6.2280157544591694E-2</v>
      </c>
      <c r="CV1312" s="73">
        <f t="shared" si="267"/>
        <v>6.4199635493128293E-2</v>
      </c>
      <c r="CW1312" s="73">
        <f t="shared" si="267"/>
        <v>3.2672436407081762E-3</v>
      </c>
      <c r="CX1312" s="73">
        <f t="shared" si="267"/>
        <v>9.5409932274013315E-2</v>
      </c>
      <c r="CY1312" s="73">
        <f t="shared" si="267"/>
        <v>-6.0104300202939956E-2</v>
      </c>
      <c r="CZ1312" s="73">
        <f t="shared" si="267"/>
        <v>-5.5563903866030287E-2</v>
      </c>
      <c r="DA1312" s="73">
        <f t="shared" si="267"/>
        <v>7.6924767984012044E-2</v>
      </c>
      <c r="DB1312" s="73">
        <f t="shared" si="267"/>
        <v>0.16977521835202178</v>
      </c>
      <c r="DC1312" s="73">
        <f t="shared" si="267"/>
        <v>3.5642896967557479E-2</v>
      </c>
      <c r="DD1312" s="73">
        <f t="shared" si="267"/>
        <v>2.0835560363155169E-2</v>
      </c>
      <c r="DE1312" s="73">
        <f t="shared" si="267"/>
        <v>-1.8366800282800303E-2</v>
      </c>
    </row>
    <row r="1313" spans="3:109" x14ac:dyDescent="0.4">
      <c r="C1313" s="65"/>
      <c r="I1313" s="77"/>
      <c r="J1313" s="73">
        <f t="shared" si="236"/>
        <v>-8.7672327681172099E-2</v>
      </c>
      <c r="K1313" s="73">
        <f t="shared" si="268"/>
        <v>6.1462107151301071E-2</v>
      </c>
      <c r="L1313" s="73">
        <f t="shared" si="268"/>
        <v>-0.1097069680192935</v>
      </c>
      <c r="M1313" s="73">
        <f t="shared" si="268"/>
        <v>-0.19547677393320348</v>
      </c>
      <c r="N1313" s="73">
        <f t="shared" si="268"/>
        <v>-0.13756607988396549</v>
      </c>
      <c r="O1313" s="73">
        <f t="shared" si="268"/>
        <v>0.20597409561793584</v>
      </c>
      <c r="P1313" s="73">
        <f t="shared" si="268"/>
        <v>0.10218818831836592</v>
      </c>
      <c r="Q1313" s="73">
        <f t="shared" si="268"/>
        <v>0.12688102366801599</v>
      </c>
      <c r="R1313" s="73">
        <f t="shared" si="268"/>
        <v>2.5225709640444047E-2</v>
      </c>
      <c r="S1313" s="73">
        <f t="shared" si="268"/>
        <v>0.17600684535037442</v>
      </c>
      <c r="T1313" s="73">
        <f t="shared" si="268"/>
        <v>-4.4002170752562735E-2</v>
      </c>
      <c r="U1313" s="73">
        <f t="shared" si="268"/>
        <v>5.1438310425163981E-2</v>
      </c>
      <c r="V1313" s="73">
        <f t="shared" si="268"/>
        <v>0.10284855160681038</v>
      </c>
      <c r="W1313" s="73">
        <f t="shared" si="268"/>
        <v>9.3529772089058646E-2</v>
      </c>
      <c r="X1313" s="73">
        <f t="shared" si="268"/>
        <v>7.6966029103882935E-2</v>
      </c>
      <c r="Y1313" s="73">
        <f t="shared" si="268"/>
        <v>-5.3753984047067604E-2</v>
      </c>
      <c r="Z1313" s="73">
        <f t="shared" si="268"/>
        <v>5.4559980728422067E-2</v>
      </c>
      <c r="AA1313" s="73">
        <f t="shared" si="268"/>
        <v>-0.10191411986370323</v>
      </c>
      <c r="AB1313" s="73">
        <f t="shared" si="268"/>
        <v>0.11345480586697672</v>
      </c>
      <c r="AC1313" s="73">
        <f t="shared" si="268"/>
        <v>-4.6175149650328848E-3</v>
      </c>
      <c r="AD1313" s="73">
        <f t="shared" si="268"/>
        <v>-5.3122883960963893E-3</v>
      </c>
      <c r="AE1313" s="73">
        <f t="shared" si="268"/>
        <v>-0.16297575444668089</v>
      </c>
      <c r="AF1313" s="73">
        <f t="shared" si="268"/>
        <v>-9.8396864036909559E-2</v>
      </c>
      <c r="AG1313" s="73">
        <f t="shared" si="268"/>
        <v>1.254338771547649E-2</v>
      </c>
      <c r="AH1313" s="73">
        <f t="shared" si="268"/>
        <v>6.4436803707511245E-2</v>
      </c>
      <c r="AI1313" s="73">
        <f t="shared" si="268"/>
        <v>8.6135956517146575E-2</v>
      </c>
      <c r="AJ1313" s="73">
        <f t="shared" si="268"/>
        <v>5.6409700599865324E-2</v>
      </c>
      <c r="AK1313" s="73">
        <f t="shared" si="268"/>
        <v>2.7813449415309385E-3</v>
      </c>
      <c r="AL1313" s="73">
        <f t="shared" si="268"/>
        <v>0.2048098397256978</v>
      </c>
      <c r="AM1313" s="73">
        <f t="shared" si="268"/>
        <v>-4.695538855514178E-2</v>
      </c>
      <c r="AN1313" s="73">
        <f t="shared" si="268"/>
        <v>2.3377877148091442E-3</v>
      </c>
      <c r="AO1313" s="73">
        <f t="shared" si="268"/>
        <v>-8.5054156932671376E-2</v>
      </c>
      <c r="AP1313" s="73">
        <f t="shared" si="268"/>
        <v>1.2484185130510618E-2</v>
      </c>
      <c r="AQ1313" s="73">
        <f t="shared" si="268"/>
        <v>2.1874193966908383E-2</v>
      </c>
      <c r="AR1313" s="73">
        <f t="shared" si="268"/>
        <v>1.7625481490490885E-3</v>
      </c>
      <c r="AS1313" s="73">
        <f t="shared" si="268"/>
        <v>-0.13611783096012481</v>
      </c>
      <c r="AT1313" s="73">
        <f t="shared" si="268"/>
        <v>-0.15038252498868446</v>
      </c>
      <c r="AU1313" s="73">
        <f t="shared" si="268"/>
        <v>6.7098498072376875E-2</v>
      </c>
      <c r="AV1313" s="73">
        <f t="shared" si="268"/>
        <v>0.11992372944533808</v>
      </c>
      <c r="AW1313" s="73">
        <f t="shared" si="268"/>
        <v>-3.4078295228265595E-2</v>
      </c>
      <c r="AX1313" s="73">
        <f t="shared" si="268"/>
        <v>7.2537902409103253E-2</v>
      </c>
      <c r="AY1313" s="73">
        <f t="shared" si="268"/>
        <v>6.0127028106464531E-2</v>
      </c>
      <c r="AZ1313" s="73">
        <f t="shared" si="268"/>
        <v>3.313573549679865E-2</v>
      </c>
      <c r="BA1313" s="73">
        <f t="shared" si="268"/>
        <v>-5.647161348022698E-2</v>
      </c>
      <c r="BB1313" s="73">
        <f t="shared" si="268"/>
        <v>-0.14044265169600209</v>
      </c>
      <c r="BC1313" s="73">
        <f t="shared" si="268"/>
        <v>-3.6761616006108097E-2</v>
      </c>
      <c r="BD1313" s="73">
        <f t="shared" si="268"/>
        <v>-0.19585155017748621</v>
      </c>
      <c r="BE1313" s="73">
        <f t="shared" si="268"/>
        <v>-2.1665192319456999E-2</v>
      </c>
      <c r="BF1313" s="73">
        <f t="shared" si="268"/>
        <v>6.3088131737078529E-2</v>
      </c>
      <c r="BG1313" s="73">
        <f t="shared" si="268"/>
        <v>6.3317638983068816E-2</v>
      </c>
      <c r="BH1313" s="73">
        <f t="shared" si="268"/>
        <v>-3.2049792612161551E-2</v>
      </c>
      <c r="BI1313" s="73">
        <f t="shared" si="268"/>
        <v>8.8906546683304263E-2</v>
      </c>
      <c r="BJ1313" s="73">
        <f t="shared" si="268"/>
        <v>0.32703360224899991</v>
      </c>
      <c r="BK1313" s="73">
        <f t="shared" si="268"/>
        <v>3.44252434035709E-2</v>
      </c>
      <c r="BL1313" s="73">
        <f t="shared" si="268"/>
        <v>-7.3364284416472164E-2</v>
      </c>
      <c r="BM1313" s="73">
        <f t="shared" si="268"/>
        <v>4.6297108308575308E-2</v>
      </c>
      <c r="BN1313" s="73">
        <f t="shared" si="268"/>
        <v>8.8667471810691276E-2</v>
      </c>
      <c r="BO1313" s="73">
        <f t="shared" si="268"/>
        <v>0.10123544868540942</v>
      </c>
      <c r="BP1313" s="73">
        <f t="shared" si="268"/>
        <v>0.14165993311578731</v>
      </c>
      <c r="BQ1313" s="73">
        <f t="shared" si="268"/>
        <v>2.3691297087678014E-2</v>
      </c>
      <c r="BR1313" s="73">
        <f t="shared" si="268"/>
        <v>3.6422542954434619E-3</v>
      </c>
      <c r="BS1313" s="73">
        <f t="shared" si="268"/>
        <v>3.6943873343845274E-2</v>
      </c>
      <c r="BT1313" s="73">
        <f t="shared" si="268"/>
        <v>-2.7717997680655613E-2</v>
      </c>
      <c r="BU1313" s="73">
        <f t="shared" si="268"/>
        <v>5.8033013106320516E-2</v>
      </c>
      <c r="BV1313" s="73">
        <f t="shared" si="268"/>
        <v>8.2221135953410282E-2</v>
      </c>
      <c r="BW1313" s="73">
        <f t="shared" si="267"/>
        <v>3.1078161135202555E-3</v>
      </c>
      <c r="BX1313" s="73">
        <f t="shared" si="267"/>
        <v>-0.11075985335043192</v>
      </c>
      <c r="BY1313" s="73">
        <f t="shared" si="267"/>
        <v>-3.6283325815611375E-2</v>
      </c>
      <c r="BZ1313" s="73">
        <f t="shared" si="267"/>
        <v>0.16445767868982239</v>
      </c>
      <c r="CA1313" s="73">
        <f t="shared" si="267"/>
        <v>2.1246242753140191E-2</v>
      </c>
      <c r="CB1313" s="73">
        <f t="shared" si="267"/>
        <v>7.1463971748218684E-3</v>
      </c>
      <c r="CC1313" s="73">
        <f t="shared" si="267"/>
        <v>4.2422339097541208E-2</v>
      </c>
      <c r="CD1313" s="73">
        <f t="shared" si="267"/>
        <v>-0.16477561708733787</v>
      </c>
      <c r="CE1313" s="73">
        <f t="shared" si="267"/>
        <v>-7.9506346054206048E-2</v>
      </c>
      <c r="CF1313" s="73">
        <f t="shared" si="267"/>
        <v>5.356208250807995E-2</v>
      </c>
      <c r="CG1313" s="73">
        <f t="shared" si="267"/>
        <v>-7.7544011660283935E-2</v>
      </c>
      <c r="CH1313" s="73">
        <f t="shared" si="267"/>
        <v>-6.0567303536832574E-2</v>
      </c>
      <c r="CI1313" s="73">
        <f t="shared" si="267"/>
        <v>-0.10808210447268257</v>
      </c>
      <c r="CJ1313" s="73">
        <f t="shared" si="267"/>
        <v>-0.21378806818811869</v>
      </c>
      <c r="CK1313" s="73">
        <f t="shared" si="267"/>
        <v>-3.1560330117813035E-2</v>
      </c>
      <c r="CL1313" s="73">
        <f t="shared" si="267"/>
        <v>9.5684848435057465E-3</v>
      </c>
      <c r="CM1313" s="73">
        <f t="shared" si="267"/>
        <v>0.18735533394687726</v>
      </c>
      <c r="CN1313" s="73">
        <f t="shared" si="267"/>
        <v>1.8636625039242634E-2</v>
      </c>
      <c r="CO1313" s="73">
        <f t="shared" si="267"/>
        <v>-1.3846178812293278E-2</v>
      </c>
      <c r="CP1313" s="73">
        <f t="shared" si="267"/>
        <v>-0.16330758049775965</v>
      </c>
      <c r="CQ1313" s="73">
        <f t="shared" si="267"/>
        <v>0.15519168406683861</v>
      </c>
      <c r="CR1313" s="73">
        <f t="shared" si="267"/>
        <v>-0.13854979783222063</v>
      </c>
      <c r="CS1313" s="73">
        <f t="shared" si="267"/>
        <v>-5.7631528031475018E-2</v>
      </c>
      <c r="CT1313" s="73">
        <f t="shared" si="267"/>
        <v>6.0409261614056319E-2</v>
      </c>
      <c r="CU1313" s="73">
        <f t="shared" si="267"/>
        <v>3.7187793542623929E-2</v>
      </c>
      <c r="CV1313" s="73">
        <f t="shared" si="267"/>
        <v>-1.8389456324789236E-2</v>
      </c>
      <c r="CW1313" s="73">
        <f t="shared" si="267"/>
        <v>2.1298243451633586E-2</v>
      </c>
      <c r="CX1313" s="73">
        <f t="shared" si="267"/>
        <v>3.8864990399119718E-2</v>
      </c>
      <c r="CY1313" s="73">
        <f t="shared" si="267"/>
        <v>1.0561582172754385E-2</v>
      </c>
      <c r="CZ1313" s="73">
        <f t="shared" si="267"/>
        <v>-0.10543590857616476</v>
      </c>
      <c r="DA1313" s="73">
        <f t="shared" si="267"/>
        <v>0.17038014395134712</v>
      </c>
      <c r="DB1313" s="73">
        <f t="shared" si="267"/>
        <v>-9.8538257362242684E-2</v>
      </c>
      <c r="DC1313" s="73">
        <f t="shared" si="267"/>
        <v>3.1341509976719209E-2</v>
      </c>
      <c r="DD1313" s="73">
        <f t="shared" si="267"/>
        <v>2.1421499407983449E-2</v>
      </c>
      <c r="DE1313" s="73">
        <f t="shared" si="267"/>
        <v>5.0632084766902834E-2</v>
      </c>
    </row>
    <row r="1314" spans="3:109" x14ac:dyDescent="0.4">
      <c r="C1314" s="65"/>
      <c r="I1314" s="77"/>
      <c r="J1314" s="73">
        <f t="shared" si="236"/>
        <v>4.2964473352847338E-2</v>
      </c>
      <c r="K1314" s="73">
        <f t="shared" si="268"/>
        <v>0.14075261815390161</v>
      </c>
      <c r="L1314" s="73">
        <f t="shared" si="268"/>
        <v>-0.12321538177163814</v>
      </c>
      <c r="M1314" s="73">
        <f t="shared" si="268"/>
        <v>7.8026072757498052E-2</v>
      </c>
      <c r="N1314" s="73">
        <f t="shared" si="268"/>
        <v>-0.1597782432713189</v>
      </c>
      <c r="O1314" s="73">
        <f t="shared" si="268"/>
        <v>-6.6459880483848571E-2</v>
      </c>
      <c r="P1314" s="73">
        <f t="shared" si="268"/>
        <v>-5.2144293778324358E-2</v>
      </c>
      <c r="Q1314" s="73">
        <f t="shared" si="268"/>
        <v>-2.3845058771425964E-2</v>
      </c>
      <c r="R1314" s="73">
        <f t="shared" si="268"/>
        <v>1.9831547956641195E-2</v>
      </c>
      <c r="S1314" s="73">
        <f t="shared" si="268"/>
        <v>2.8605297793436159E-2</v>
      </c>
      <c r="T1314" s="73">
        <f t="shared" si="268"/>
        <v>0.26512705354998878</v>
      </c>
      <c r="U1314" s="73">
        <f t="shared" si="268"/>
        <v>9.589596247255304E-2</v>
      </c>
      <c r="V1314" s="73">
        <f t="shared" si="268"/>
        <v>0.19882500260086228</v>
      </c>
      <c r="W1314" s="73">
        <f t="shared" si="268"/>
        <v>-5.2879423263677672E-2</v>
      </c>
      <c r="X1314" s="73">
        <f t="shared" si="268"/>
        <v>1.8365473630617628E-2</v>
      </c>
      <c r="Y1314" s="73">
        <f t="shared" si="268"/>
        <v>-0.190942585681834</v>
      </c>
      <c r="Z1314" s="73">
        <f t="shared" si="268"/>
        <v>-4.0935134721251702E-2</v>
      </c>
      <c r="AA1314" s="73">
        <f t="shared" si="268"/>
        <v>-3.4398970562059115E-2</v>
      </c>
      <c r="AB1314" s="73">
        <f t="shared" si="268"/>
        <v>9.8357450901789378E-2</v>
      </c>
      <c r="AC1314" s="73">
        <f t="shared" si="268"/>
        <v>-8.1777925915327287E-2</v>
      </c>
      <c r="AD1314" s="73">
        <f t="shared" si="268"/>
        <v>1.2996262609983222E-2</v>
      </c>
      <c r="AE1314" s="73">
        <f t="shared" si="268"/>
        <v>-0.12209896727323605</v>
      </c>
      <c r="AF1314" s="73">
        <f t="shared" si="268"/>
        <v>-0.28598881883801514</v>
      </c>
      <c r="AG1314" s="73">
        <f t="shared" si="268"/>
        <v>-5.7072827292607001E-2</v>
      </c>
      <c r="AH1314" s="73">
        <f t="shared" si="268"/>
        <v>-5.937887457242412E-2</v>
      </c>
      <c r="AI1314" s="73">
        <f t="shared" si="268"/>
        <v>-4.3894828770479413E-2</v>
      </c>
      <c r="AJ1314" s="73">
        <f t="shared" si="268"/>
        <v>0.10332054166820508</v>
      </c>
      <c r="AK1314" s="73">
        <f t="shared" si="268"/>
        <v>0.11297977797009026</v>
      </c>
      <c r="AL1314" s="73">
        <f t="shared" si="268"/>
        <v>0.34157012631897199</v>
      </c>
      <c r="AM1314" s="73">
        <f t="shared" si="268"/>
        <v>9.5419985709964183E-2</v>
      </c>
      <c r="AN1314" s="73">
        <f t="shared" si="268"/>
        <v>4.8678480241583421E-3</v>
      </c>
      <c r="AO1314" s="73">
        <f t="shared" si="268"/>
        <v>1.8364787362874384E-2</v>
      </c>
      <c r="AP1314" s="73">
        <f t="shared" si="268"/>
        <v>0.16556535817773607</v>
      </c>
      <c r="AQ1314" s="73">
        <f t="shared" si="268"/>
        <v>0.2722471088113621</v>
      </c>
      <c r="AR1314" s="73">
        <f t="shared" si="268"/>
        <v>0.11953913160136538</v>
      </c>
      <c r="AS1314" s="73">
        <f t="shared" si="268"/>
        <v>-0.16414047859964273</v>
      </c>
      <c r="AT1314" s="73">
        <f t="shared" si="268"/>
        <v>-0.13227570042409448</v>
      </c>
      <c r="AU1314" s="73">
        <f t="shared" si="268"/>
        <v>-2.8641281751528181E-2</v>
      </c>
      <c r="AV1314" s="73">
        <f t="shared" si="268"/>
        <v>2.7319712885710785E-2</v>
      </c>
      <c r="AW1314" s="73">
        <f t="shared" si="268"/>
        <v>-0.19557167472088838</v>
      </c>
      <c r="AX1314" s="73">
        <f t="shared" si="268"/>
        <v>0.14325668334624733</v>
      </c>
      <c r="AY1314" s="73">
        <f t="shared" si="268"/>
        <v>-0.25418345067280129</v>
      </c>
      <c r="AZ1314" s="73">
        <f t="shared" si="268"/>
        <v>0.14415816261497238</v>
      </c>
      <c r="BA1314" s="73">
        <f t="shared" si="268"/>
        <v>9.9518655637926237E-2</v>
      </c>
      <c r="BB1314" s="73">
        <f t="shared" si="268"/>
        <v>-0.13145885734560753</v>
      </c>
      <c r="BC1314" s="73">
        <f t="shared" si="268"/>
        <v>6.0132882036617735E-2</v>
      </c>
      <c r="BD1314" s="73">
        <f t="shared" si="268"/>
        <v>-0.12360270553038163</v>
      </c>
      <c r="BE1314" s="73">
        <f t="shared" si="268"/>
        <v>-0.26122636963332024</v>
      </c>
      <c r="BF1314" s="73">
        <f t="shared" si="268"/>
        <v>0.20813621699733451</v>
      </c>
      <c r="BG1314" s="73">
        <f t="shared" si="268"/>
        <v>0.13083767734789284</v>
      </c>
      <c r="BH1314" s="73">
        <f t="shared" si="268"/>
        <v>-5.4054981396113269E-2</v>
      </c>
      <c r="BI1314" s="73">
        <f t="shared" si="268"/>
        <v>0.1760048216201944</v>
      </c>
      <c r="BJ1314" s="73">
        <f t="shared" si="268"/>
        <v>7.9665679144944088E-2</v>
      </c>
      <c r="BK1314" s="73">
        <f t="shared" si="268"/>
        <v>-0.10943481823119806</v>
      </c>
      <c r="BL1314" s="73">
        <f t="shared" si="268"/>
        <v>-0.19833688186856133</v>
      </c>
      <c r="BM1314" s="73">
        <f t="shared" si="268"/>
        <v>0.12319399739121714</v>
      </c>
      <c r="BN1314" s="73">
        <f t="shared" si="268"/>
        <v>2.8930110659355416E-2</v>
      </c>
      <c r="BO1314" s="73">
        <f t="shared" si="268"/>
        <v>3.8445995198446874E-2</v>
      </c>
      <c r="BP1314" s="73">
        <f t="shared" si="268"/>
        <v>0.15898938267194807</v>
      </c>
      <c r="BQ1314" s="73">
        <f t="shared" si="268"/>
        <v>-0.14518524477486591</v>
      </c>
      <c r="BR1314" s="73">
        <f t="shared" si="268"/>
        <v>-8.115659443650166E-3</v>
      </c>
      <c r="BS1314" s="73">
        <f t="shared" si="268"/>
        <v>0.10741262891156089</v>
      </c>
      <c r="BT1314" s="73">
        <f t="shared" si="268"/>
        <v>-0.16887504950186413</v>
      </c>
      <c r="BU1314" s="73">
        <f t="shared" si="268"/>
        <v>0.11054020023713636</v>
      </c>
      <c r="BV1314" s="73">
        <f t="shared" si="268"/>
        <v>-8.1695468783691549E-2</v>
      </c>
      <c r="BW1314" s="73">
        <f t="shared" si="267"/>
        <v>0.14721136725065517</v>
      </c>
      <c r="BX1314" s="73">
        <f t="shared" si="267"/>
        <v>-0.12840529989958605</v>
      </c>
      <c r="BY1314" s="73">
        <f t="shared" si="267"/>
        <v>2.6408545753624571E-2</v>
      </c>
      <c r="BZ1314" s="73">
        <f t="shared" si="267"/>
        <v>-4.0520458110229744E-2</v>
      </c>
      <c r="CA1314" s="73">
        <f t="shared" si="267"/>
        <v>-5.1780009806651421E-2</v>
      </c>
      <c r="CB1314" s="73">
        <f t="shared" si="267"/>
        <v>0.15794067161867162</v>
      </c>
      <c r="CC1314" s="73">
        <f t="shared" si="267"/>
        <v>-7.1269355140600427E-2</v>
      </c>
      <c r="CD1314" s="73">
        <f t="shared" si="267"/>
        <v>4.0012602256708947E-2</v>
      </c>
      <c r="CE1314" s="73">
        <f t="shared" si="267"/>
        <v>-5.9500307801136035E-2</v>
      </c>
      <c r="CF1314" s="73">
        <f t="shared" si="267"/>
        <v>6.4080549315055774E-2</v>
      </c>
      <c r="CG1314" s="73">
        <f t="shared" si="267"/>
        <v>-9.3470195027281905E-2</v>
      </c>
      <c r="CH1314" s="73">
        <f t="shared" si="267"/>
        <v>9.7857549025101534E-2</v>
      </c>
      <c r="CI1314" s="73">
        <f t="shared" si="267"/>
        <v>5.5149533794505594E-2</v>
      </c>
      <c r="CJ1314" s="73">
        <f t="shared" si="267"/>
        <v>4.9318220694543974E-2</v>
      </c>
      <c r="CK1314" s="73">
        <f t="shared" si="267"/>
        <v>-0.26052856677008257</v>
      </c>
      <c r="CL1314" s="73">
        <f t="shared" si="267"/>
        <v>-0.18283644976627483</v>
      </c>
      <c r="CM1314" s="73">
        <f t="shared" si="267"/>
        <v>0.14579148568449252</v>
      </c>
      <c r="CN1314" s="73">
        <f t="shared" si="267"/>
        <v>9.6499371778224097E-2</v>
      </c>
      <c r="CO1314" s="73">
        <f t="shared" si="267"/>
        <v>-1.1403739295778377E-2</v>
      </c>
      <c r="CP1314" s="73">
        <f t="shared" si="267"/>
        <v>-7.1678040473143717E-2</v>
      </c>
      <c r="CQ1314" s="73">
        <f t="shared" si="267"/>
        <v>0.19000621189728967</v>
      </c>
      <c r="CR1314" s="73">
        <f t="shared" si="267"/>
        <v>-0.11799077154091964</v>
      </c>
      <c r="CS1314" s="73">
        <f t="shared" si="267"/>
        <v>-7.2414118811359812E-2</v>
      </c>
      <c r="CT1314" s="73">
        <f t="shared" si="267"/>
        <v>1.6037700300928923E-2</v>
      </c>
      <c r="CU1314" s="73">
        <f t="shared" si="267"/>
        <v>7.681283355426699E-2</v>
      </c>
      <c r="CV1314" s="73">
        <f t="shared" si="267"/>
        <v>2.5218320468483749E-3</v>
      </c>
      <c r="CW1314" s="73">
        <f t="shared" si="267"/>
        <v>-7.3210963748606616E-3</v>
      </c>
      <c r="CX1314" s="73">
        <f t="shared" si="267"/>
        <v>-1.7530299548358635E-2</v>
      </c>
      <c r="CY1314" s="73">
        <f t="shared" si="267"/>
        <v>7.2342465128279132E-2</v>
      </c>
      <c r="CZ1314" s="73">
        <f t="shared" si="267"/>
        <v>-2.5542085670906673E-2</v>
      </c>
      <c r="DA1314" s="73">
        <f t="shared" si="267"/>
        <v>0.13541461824468215</v>
      </c>
      <c r="DB1314" s="73">
        <f t="shared" si="267"/>
        <v>6.1982053179405382E-2</v>
      </c>
      <c r="DC1314" s="73">
        <f t="shared" si="267"/>
        <v>3.6851752944609281E-2</v>
      </c>
      <c r="DD1314" s="73">
        <f t="shared" si="267"/>
        <v>7.3834146624838559E-2</v>
      </c>
      <c r="DE1314" s="73">
        <f t="shared" si="267"/>
        <v>4.5597879904784713E-2</v>
      </c>
    </row>
    <row r="1315" spans="3:109" x14ac:dyDescent="0.4">
      <c r="C1315" s="65"/>
      <c r="I1315" s="77"/>
      <c r="J1315" s="73">
        <f t="shared" ref="J1315:Y1378" si="269">J525+$D$4*J$799*J$800*$D525</f>
        <v>0.22093981446768274</v>
      </c>
      <c r="K1315" s="73">
        <f t="shared" si="269"/>
        <v>3.1366809899277898E-2</v>
      </c>
      <c r="L1315" s="73">
        <f t="shared" si="269"/>
        <v>-0.10882255343239067</v>
      </c>
      <c r="M1315" s="73">
        <f t="shared" si="269"/>
        <v>3.316819677343291E-4</v>
      </c>
      <c r="N1315" s="73">
        <f t="shared" si="269"/>
        <v>-0.2923020464372369</v>
      </c>
      <c r="O1315" s="73">
        <f t="shared" si="269"/>
        <v>0.14712650226404486</v>
      </c>
      <c r="P1315" s="73">
        <f t="shared" si="269"/>
        <v>9.407060870964809E-2</v>
      </c>
      <c r="Q1315" s="73">
        <f t="shared" si="269"/>
        <v>-7.5936006472311829E-2</v>
      </c>
      <c r="R1315" s="73">
        <f t="shared" si="269"/>
        <v>6.9824207190601728E-2</v>
      </c>
      <c r="S1315" s="73">
        <f t="shared" si="269"/>
        <v>-5.0774689527696973E-3</v>
      </c>
      <c r="T1315" s="73">
        <f t="shared" si="269"/>
        <v>8.651653836444867E-2</v>
      </c>
      <c r="U1315" s="73">
        <f t="shared" si="269"/>
        <v>0.22358249948847483</v>
      </c>
      <c r="V1315" s="73">
        <f t="shared" si="269"/>
        <v>0.15020563630823011</v>
      </c>
      <c r="W1315" s="73">
        <f t="shared" si="269"/>
        <v>2.432844827895578E-3</v>
      </c>
      <c r="X1315" s="73">
        <f t="shared" si="269"/>
        <v>0.15765607658137865</v>
      </c>
      <c r="Y1315" s="73">
        <f t="shared" si="269"/>
        <v>-0.17869121607437458</v>
      </c>
      <c r="Z1315" s="73">
        <f t="shared" si="268"/>
        <v>-8.932702522277397E-2</v>
      </c>
      <c r="AA1315" s="73">
        <f t="shared" si="268"/>
        <v>0.196362460090311</v>
      </c>
      <c r="AB1315" s="73">
        <f t="shared" si="268"/>
        <v>0.13802376110996589</v>
      </c>
      <c r="AC1315" s="73">
        <f t="shared" si="268"/>
        <v>3.7475427321306369E-2</v>
      </c>
      <c r="AD1315" s="73">
        <f t="shared" si="268"/>
        <v>-0.10402475770843704</v>
      </c>
      <c r="AE1315" s="73">
        <f t="shared" si="268"/>
        <v>-6.5921469793532028E-2</v>
      </c>
      <c r="AF1315" s="73">
        <f t="shared" si="268"/>
        <v>-0.20189897273429677</v>
      </c>
      <c r="AG1315" s="73">
        <f t="shared" si="268"/>
        <v>-0.11751721075515827</v>
      </c>
      <c r="AH1315" s="73">
        <f t="shared" si="268"/>
        <v>-0.20560367004980135</v>
      </c>
      <c r="AI1315" s="73">
        <f t="shared" si="268"/>
        <v>-0.14075835695751973</v>
      </c>
      <c r="AJ1315" s="73">
        <f t="shared" si="268"/>
        <v>2.5845434607092457E-2</v>
      </c>
      <c r="AK1315" s="73">
        <f t="shared" si="268"/>
        <v>-5.3610536217873352E-2</v>
      </c>
      <c r="AL1315" s="73">
        <f t="shared" si="268"/>
        <v>0.29553896581812789</v>
      </c>
      <c r="AM1315" s="73">
        <f t="shared" si="268"/>
        <v>0.11964964807182664</v>
      </c>
      <c r="AN1315" s="73">
        <f t="shared" si="268"/>
        <v>-0.15154682375489181</v>
      </c>
      <c r="AO1315" s="73">
        <f t="shared" si="268"/>
        <v>-0.10324976231788487</v>
      </c>
      <c r="AP1315" s="73">
        <f t="shared" si="268"/>
        <v>-4.9038681529852239E-2</v>
      </c>
      <c r="AQ1315" s="73">
        <f t="shared" si="268"/>
        <v>8.4774193227312847E-2</v>
      </c>
      <c r="AR1315" s="73">
        <f t="shared" si="268"/>
        <v>0.30862751980652475</v>
      </c>
      <c r="AS1315" s="73">
        <f t="shared" si="268"/>
        <v>-0.29839377371920228</v>
      </c>
      <c r="AT1315" s="73">
        <f t="shared" si="268"/>
        <v>-0.18693465219718786</v>
      </c>
      <c r="AU1315" s="73">
        <f t="shared" si="268"/>
        <v>-0.28705729303668787</v>
      </c>
      <c r="AV1315" s="73">
        <f t="shared" si="268"/>
        <v>8.5668268675796563E-2</v>
      </c>
      <c r="AW1315" s="73">
        <f t="shared" si="268"/>
        <v>-0.11223693784492345</v>
      </c>
      <c r="AX1315" s="73">
        <f t="shared" si="268"/>
        <v>-6.8168757055765042E-2</v>
      </c>
      <c r="AY1315" s="73">
        <f t="shared" si="268"/>
        <v>-8.0611007650981212E-2</v>
      </c>
      <c r="AZ1315" s="73">
        <f t="shared" si="268"/>
        <v>-4.5658109830296625E-2</v>
      </c>
      <c r="BA1315" s="73">
        <f t="shared" si="268"/>
        <v>0.10197296059597426</v>
      </c>
      <c r="BB1315" s="73">
        <f t="shared" si="268"/>
        <v>1.5611504574951902E-2</v>
      </c>
      <c r="BC1315" s="73">
        <f t="shared" si="268"/>
        <v>3.4436167823367503E-2</v>
      </c>
      <c r="BD1315" s="73">
        <f t="shared" si="268"/>
        <v>-0.18653026529231673</v>
      </c>
      <c r="BE1315" s="73">
        <f t="shared" si="268"/>
        <v>4.0326161045295773E-2</v>
      </c>
      <c r="BF1315" s="73">
        <f t="shared" si="268"/>
        <v>1.1460285398744359E-2</v>
      </c>
      <c r="BG1315" s="73">
        <f t="shared" si="268"/>
        <v>0.20713612335855044</v>
      </c>
      <c r="BH1315" s="73">
        <f t="shared" si="268"/>
        <v>-7.7141568358392032E-2</v>
      </c>
      <c r="BI1315" s="73">
        <f t="shared" si="268"/>
        <v>6.4641885483091618E-2</v>
      </c>
      <c r="BJ1315" s="73">
        <f t="shared" si="268"/>
        <v>9.3245544665041952E-2</v>
      </c>
      <c r="BK1315" s="73">
        <f t="shared" si="268"/>
        <v>-1.8748902410086584E-2</v>
      </c>
      <c r="BL1315" s="73">
        <f t="shared" si="268"/>
        <v>0.10670909448695404</v>
      </c>
      <c r="BM1315" s="73">
        <f t="shared" si="268"/>
        <v>0.11973131339171743</v>
      </c>
      <c r="BN1315" s="73">
        <f t="shared" si="268"/>
        <v>0.22212514681976975</v>
      </c>
      <c r="BO1315" s="73">
        <f t="shared" si="268"/>
        <v>-3.8408516893739392E-2</v>
      </c>
      <c r="BP1315" s="73">
        <f t="shared" si="268"/>
        <v>0.2539707430936759</v>
      </c>
      <c r="BQ1315" s="73">
        <f t="shared" si="268"/>
        <v>0.13338013594936912</v>
      </c>
      <c r="BR1315" s="73">
        <f t="shared" si="268"/>
        <v>-0.10225365391360354</v>
      </c>
      <c r="BS1315" s="73">
        <f t="shared" si="268"/>
        <v>0.13853930310946125</v>
      </c>
      <c r="BT1315" s="73">
        <f t="shared" si="268"/>
        <v>6.6151736910624967E-2</v>
      </c>
      <c r="BU1315" s="73">
        <f t="shared" si="268"/>
        <v>-6.6073166439756109E-2</v>
      </c>
      <c r="BV1315" s="73">
        <f t="shared" si="268"/>
        <v>-0.18559595855183769</v>
      </c>
      <c r="BW1315" s="73">
        <f t="shared" si="267"/>
        <v>0.29461447011773212</v>
      </c>
      <c r="BX1315" s="73">
        <f t="shared" si="267"/>
        <v>-7.0864345526838431E-3</v>
      </c>
      <c r="BY1315" s="73">
        <f t="shared" si="267"/>
        <v>-1.9944648506523346E-2</v>
      </c>
      <c r="BZ1315" s="73">
        <f t="shared" si="267"/>
        <v>1.8687096696579055E-2</v>
      </c>
      <c r="CA1315" s="73">
        <f t="shared" si="267"/>
        <v>6.5753353106777962E-2</v>
      </c>
      <c r="CB1315" s="73">
        <f t="shared" si="267"/>
        <v>0.18698955515509921</v>
      </c>
      <c r="CC1315" s="73">
        <f t="shared" si="267"/>
        <v>0.27357403915772183</v>
      </c>
      <c r="CD1315" s="73">
        <f t="shared" si="267"/>
        <v>-0.14537155407214181</v>
      </c>
      <c r="CE1315" s="73">
        <f t="shared" si="267"/>
        <v>3.2716861331373984E-2</v>
      </c>
      <c r="CF1315" s="73">
        <f t="shared" si="267"/>
        <v>-4.4685919587414316E-4</v>
      </c>
      <c r="CG1315" s="73">
        <f t="shared" si="267"/>
        <v>-6.714403215579734E-2</v>
      </c>
      <c r="CH1315" s="73">
        <f t="shared" si="267"/>
        <v>0.10063108910282123</v>
      </c>
      <c r="CI1315" s="73">
        <f t="shared" si="267"/>
        <v>0.18223466343006173</v>
      </c>
      <c r="CJ1315" s="73">
        <f t="shared" si="267"/>
        <v>-4.2048335767571873E-2</v>
      </c>
      <c r="CK1315" s="73">
        <f t="shared" si="267"/>
        <v>-0.29877935183528082</v>
      </c>
      <c r="CL1315" s="73">
        <f t="shared" si="267"/>
        <v>0.15317102845183508</v>
      </c>
      <c r="CM1315" s="73">
        <f t="shared" si="267"/>
        <v>5.7878148540991083E-2</v>
      </c>
      <c r="CN1315" s="73">
        <f t="shared" si="267"/>
        <v>-0.10270355237262267</v>
      </c>
      <c r="CO1315" s="73">
        <f t="shared" si="267"/>
        <v>0.12638746159036598</v>
      </c>
      <c r="CP1315" s="73">
        <f t="shared" si="267"/>
        <v>0.11202063029190236</v>
      </c>
      <c r="CQ1315" s="73">
        <f t="shared" si="267"/>
        <v>9.2369049688273516E-2</v>
      </c>
      <c r="CR1315" s="73">
        <f t="shared" si="267"/>
        <v>-0.10733390115288009</v>
      </c>
      <c r="CS1315" s="73">
        <f t="shared" si="267"/>
        <v>2.0672231065163929E-2</v>
      </c>
      <c r="CT1315" s="73">
        <f t="shared" si="267"/>
        <v>-0.12629413290213565</v>
      </c>
      <c r="CU1315" s="73">
        <f t="shared" si="267"/>
        <v>0.12129943039304447</v>
      </c>
      <c r="CV1315" s="73">
        <f t="shared" si="267"/>
        <v>-3.5165286775181305E-2</v>
      </c>
      <c r="CW1315" s="73">
        <f t="shared" si="267"/>
        <v>5.8204803224293319E-2</v>
      </c>
      <c r="CX1315" s="73">
        <f t="shared" si="267"/>
        <v>0.13037007704595238</v>
      </c>
      <c r="CY1315" s="73">
        <f t="shared" si="267"/>
        <v>-8.834250390286022E-2</v>
      </c>
      <c r="CZ1315" s="73">
        <f t="shared" si="267"/>
        <v>-0.15045093070779814</v>
      </c>
      <c r="DA1315" s="73">
        <f t="shared" si="267"/>
        <v>0.11976854305622572</v>
      </c>
      <c r="DB1315" s="73">
        <f t="shared" si="267"/>
        <v>-0.11078481248908054</v>
      </c>
      <c r="DC1315" s="73">
        <f t="shared" si="267"/>
        <v>-0.10603043387333499</v>
      </c>
      <c r="DD1315" s="73">
        <f t="shared" si="267"/>
        <v>-4.9600979562085687E-2</v>
      </c>
      <c r="DE1315" s="73">
        <f t="shared" si="267"/>
        <v>0.24272658425244409</v>
      </c>
    </row>
    <row r="1316" spans="3:109" x14ac:dyDescent="0.4">
      <c r="C1316" s="65"/>
      <c r="I1316" s="77"/>
      <c r="J1316" s="73">
        <f t="shared" si="269"/>
        <v>3.7476266939878704E-2</v>
      </c>
      <c r="K1316" s="73">
        <f t="shared" ref="K1316:BV1319" si="270">K526+$D$4*K$799*K$800*$D526</f>
        <v>6.2148440316215241E-2</v>
      </c>
      <c r="L1316" s="73">
        <f t="shared" si="270"/>
        <v>-0.12706226923133446</v>
      </c>
      <c r="M1316" s="73">
        <f t="shared" si="270"/>
        <v>5.688393681151916E-2</v>
      </c>
      <c r="N1316" s="73">
        <f t="shared" si="270"/>
        <v>-7.8289603249987239E-2</v>
      </c>
      <c r="O1316" s="73">
        <f t="shared" si="270"/>
        <v>7.5198274372478183E-2</v>
      </c>
      <c r="P1316" s="73">
        <f t="shared" si="270"/>
        <v>-0.14101311813257875</v>
      </c>
      <c r="Q1316" s="73">
        <f t="shared" si="270"/>
        <v>-1.4768709338720397E-2</v>
      </c>
      <c r="R1316" s="73">
        <f t="shared" si="270"/>
        <v>-9.545287436080592E-2</v>
      </c>
      <c r="S1316" s="73">
        <f t="shared" si="270"/>
        <v>-6.1993164219733721E-2</v>
      </c>
      <c r="T1316" s="73">
        <f t="shared" si="270"/>
        <v>0.17191173352714126</v>
      </c>
      <c r="U1316" s="73">
        <f t="shared" si="270"/>
        <v>0.2455815755363894</v>
      </c>
      <c r="V1316" s="73">
        <f t="shared" si="270"/>
        <v>-5.8125314378491347E-3</v>
      </c>
      <c r="W1316" s="73">
        <f t="shared" si="270"/>
        <v>2.942721729671979E-2</v>
      </c>
      <c r="X1316" s="73">
        <f t="shared" si="270"/>
        <v>-0.13239291090756733</v>
      </c>
      <c r="Y1316" s="73">
        <f t="shared" si="270"/>
        <v>-0.2158420408841194</v>
      </c>
      <c r="Z1316" s="73">
        <f t="shared" si="270"/>
        <v>0.10447070324043714</v>
      </c>
      <c r="AA1316" s="73">
        <f t="shared" si="270"/>
        <v>-0.11542415779211078</v>
      </c>
      <c r="AB1316" s="73">
        <f t="shared" si="270"/>
        <v>3.5688083224307672E-2</v>
      </c>
      <c r="AC1316" s="73">
        <f t="shared" si="270"/>
        <v>-0.10599418565873078</v>
      </c>
      <c r="AD1316" s="73">
        <f t="shared" si="270"/>
        <v>8.0108980016278808E-2</v>
      </c>
      <c r="AE1316" s="73">
        <f t="shared" si="270"/>
        <v>-0.11735619279625792</v>
      </c>
      <c r="AF1316" s="73">
        <f t="shared" si="270"/>
        <v>5.4878826739307565E-2</v>
      </c>
      <c r="AG1316" s="73">
        <f t="shared" si="270"/>
        <v>-9.1239796764650979E-2</v>
      </c>
      <c r="AH1316" s="73">
        <f t="shared" si="270"/>
        <v>6.3808674538284427E-2</v>
      </c>
      <c r="AI1316" s="73">
        <f t="shared" si="270"/>
        <v>-2.1408350038601465E-2</v>
      </c>
      <c r="AJ1316" s="73">
        <f t="shared" si="270"/>
        <v>-0.19577150542826652</v>
      </c>
      <c r="AK1316" s="73">
        <f t="shared" si="270"/>
        <v>-0.14617176371990656</v>
      </c>
      <c r="AL1316" s="73">
        <f t="shared" si="270"/>
        <v>0.25287881466341916</v>
      </c>
      <c r="AM1316" s="73">
        <f t="shared" si="270"/>
        <v>7.9614680663375015E-2</v>
      </c>
      <c r="AN1316" s="73">
        <f t="shared" si="270"/>
        <v>-9.2797795411860312E-2</v>
      </c>
      <c r="AO1316" s="73">
        <f t="shared" si="270"/>
        <v>-0.18350967137072977</v>
      </c>
      <c r="AP1316" s="73">
        <f t="shared" si="270"/>
        <v>-0.31341797982285191</v>
      </c>
      <c r="AQ1316" s="73">
        <f t="shared" si="270"/>
        <v>8.1547529231614554E-2</v>
      </c>
      <c r="AR1316" s="73">
        <f t="shared" si="270"/>
        <v>0.19245812757828221</v>
      </c>
      <c r="AS1316" s="73">
        <f t="shared" si="270"/>
        <v>-0.35881358214471926</v>
      </c>
      <c r="AT1316" s="73">
        <f t="shared" si="270"/>
        <v>-5.324392077020508E-2</v>
      </c>
      <c r="AU1316" s="73">
        <f t="shared" si="270"/>
        <v>-7.9262730669628731E-2</v>
      </c>
      <c r="AV1316" s="73">
        <f t="shared" si="270"/>
        <v>0.18721946922910959</v>
      </c>
      <c r="AW1316" s="73">
        <f t="shared" si="270"/>
        <v>-0.14312773722508942</v>
      </c>
      <c r="AX1316" s="73">
        <f t="shared" si="270"/>
        <v>-0.10392021956360584</v>
      </c>
      <c r="AY1316" s="73">
        <f t="shared" si="270"/>
        <v>-0.15262321206431059</v>
      </c>
      <c r="AZ1316" s="73">
        <f t="shared" si="270"/>
        <v>9.9691965977040428E-2</v>
      </c>
      <c r="BA1316" s="73">
        <f t="shared" si="270"/>
        <v>0.25238481312190519</v>
      </c>
      <c r="BB1316" s="73">
        <f t="shared" si="270"/>
        <v>6.2130248515797869E-2</v>
      </c>
      <c r="BC1316" s="73">
        <f t="shared" si="270"/>
        <v>-4.2086885489290932E-2</v>
      </c>
      <c r="BD1316" s="73">
        <f t="shared" si="270"/>
        <v>-1.4604000728003353E-2</v>
      </c>
      <c r="BE1316" s="73">
        <f t="shared" si="270"/>
        <v>0.16547384368585275</v>
      </c>
      <c r="BF1316" s="73">
        <f t="shared" si="270"/>
        <v>7.7870943594115546E-2</v>
      </c>
      <c r="BG1316" s="73">
        <f t="shared" si="270"/>
        <v>-9.4647075695544841E-2</v>
      </c>
      <c r="BH1316" s="73">
        <f t="shared" si="270"/>
        <v>0.11982732773806794</v>
      </c>
      <c r="BI1316" s="73">
        <f t="shared" si="270"/>
        <v>-1.5794979952396333E-3</v>
      </c>
      <c r="BJ1316" s="73">
        <f t="shared" si="270"/>
        <v>0.17321255007697844</v>
      </c>
      <c r="BK1316" s="73">
        <f t="shared" si="270"/>
        <v>-4.9473988971186468E-2</v>
      </c>
      <c r="BL1316" s="73">
        <f t="shared" si="270"/>
        <v>2.2962725840668632E-2</v>
      </c>
      <c r="BM1316" s="73">
        <f t="shared" si="270"/>
        <v>1.3553545590068678E-2</v>
      </c>
      <c r="BN1316" s="73">
        <f t="shared" si="270"/>
        <v>-0.29507364657559293</v>
      </c>
      <c r="BO1316" s="73">
        <f t="shared" si="270"/>
        <v>-5.7986971830131094E-2</v>
      </c>
      <c r="BP1316" s="73">
        <f t="shared" si="270"/>
        <v>-2.7300199647363649E-2</v>
      </c>
      <c r="BQ1316" s="73">
        <f t="shared" si="270"/>
        <v>-2.1326768923700359E-2</v>
      </c>
      <c r="BR1316" s="73">
        <f t="shared" si="270"/>
        <v>4.140037520085639E-2</v>
      </c>
      <c r="BS1316" s="73">
        <f t="shared" si="270"/>
        <v>-0.1900926086951325</v>
      </c>
      <c r="BT1316" s="73">
        <f t="shared" si="270"/>
        <v>-4.1160909664302463E-2</v>
      </c>
      <c r="BU1316" s="73">
        <f t="shared" si="270"/>
        <v>-0.1200465428474482</v>
      </c>
      <c r="BV1316" s="73">
        <f t="shared" si="270"/>
        <v>0.12767565443563653</v>
      </c>
      <c r="BW1316" s="73">
        <f t="shared" si="267"/>
        <v>-6.6679929719083486E-2</v>
      </c>
      <c r="BX1316" s="73">
        <f t="shared" si="267"/>
        <v>-0.16344830295105753</v>
      </c>
      <c r="BY1316" s="73">
        <f t="shared" si="267"/>
        <v>-0.10584517549875232</v>
      </c>
      <c r="BZ1316" s="73">
        <f t="shared" si="267"/>
        <v>-0.18769715488050467</v>
      </c>
      <c r="CA1316" s="73">
        <f t="shared" si="267"/>
        <v>-2.29496913881896E-2</v>
      </c>
      <c r="CB1316" s="73">
        <f t="shared" si="267"/>
        <v>6.4525331758223409E-3</v>
      </c>
      <c r="CC1316" s="73">
        <f t="shared" si="267"/>
        <v>8.1949511991683446E-2</v>
      </c>
      <c r="CD1316" s="73">
        <f t="shared" si="267"/>
        <v>0.10473235460233705</v>
      </c>
      <c r="CE1316" s="73">
        <f t="shared" si="267"/>
        <v>5.250258027447139E-2</v>
      </c>
      <c r="CF1316" s="73">
        <f t="shared" si="267"/>
        <v>4.154458014170246E-2</v>
      </c>
      <c r="CG1316" s="73">
        <f t="shared" si="267"/>
        <v>-0.21586078132417771</v>
      </c>
      <c r="CH1316" s="73">
        <f t="shared" si="267"/>
        <v>-6.9002283751699034E-2</v>
      </c>
      <c r="CI1316" s="73">
        <f t="shared" si="267"/>
        <v>0.22862034884866722</v>
      </c>
      <c r="CJ1316" s="73">
        <f t="shared" si="267"/>
        <v>0.10125699539859646</v>
      </c>
      <c r="CK1316" s="73">
        <f t="shared" si="267"/>
        <v>-0.22419504507975588</v>
      </c>
      <c r="CL1316" s="73">
        <f t="shared" si="267"/>
        <v>-0.11845257335011511</v>
      </c>
      <c r="CM1316" s="73">
        <f t="shared" si="267"/>
        <v>0.23510683271214106</v>
      </c>
      <c r="CN1316" s="73">
        <f t="shared" si="267"/>
        <v>3.1913956838811788E-3</v>
      </c>
      <c r="CO1316" s="73">
        <f t="shared" si="267"/>
        <v>-0.23665829118693671</v>
      </c>
      <c r="CP1316" s="73">
        <f t="shared" si="267"/>
        <v>9.3125446002365553E-2</v>
      </c>
      <c r="CQ1316" s="73">
        <f t="shared" si="267"/>
        <v>6.0676958591057796E-2</v>
      </c>
      <c r="CR1316" s="73">
        <f t="shared" si="267"/>
        <v>4.0654111133600422E-2</v>
      </c>
      <c r="CS1316" s="73">
        <f t="shared" si="267"/>
        <v>-0.13905149866399621</v>
      </c>
      <c r="CT1316" s="73">
        <f t="shared" si="267"/>
        <v>5.6084479959158953E-2</v>
      </c>
      <c r="CU1316" s="73">
        <f t="shared" si="267"/>
        <v>1.1962596595086269E-2</v>
      </c>
      <c r="CV1316" s="73">
        <f t="shared" si="267"/>
        <v>0.1236712641902033</v>
      </c>
      <c r="CW1316" s="73">
        <f t="shared" si="267"/>
        <v>-0.23805446392971402</v>
      </c>
      <c r="CX1316" s="73">
        <f t="shared" si="267"/>
        <v>-3.1721834938023732E-2</v>
      </c>
      <c r="CY1316" s="73">
        <f t="shared" si="267"/>
        <v>-0.15368546771798036</v>
      </c>
      <c r="CZ1316" s="73">
        <f t="shared" si="267"/>
        <v>7.27497292426133E-3</v>
      </c>
      <c r="DA1316" s="73">
        <f t="shared" si="267"/>
        <v>1.4326890555035367E-2</v>
      </c>
      <c r="DB1316" s="73">
        <f t="shared" si="267"/>
        <v>0.19713862195617501</v>
      </c>
      <c r="DC1316" s="73">
        <f t="shared" si="267"/>
        <v>1.5495324983667215E-2</v>
      </c>
      <c r="DD1316" s="73">
        <f t="shared" si="267"/>
        <v>0.15184104550215338</v>
      </c>
      <c r="DE1316" s="73">
        <f t="shared" si="267"/>
        <v>2.7633499326951763E-2</v>
      </c>
    </row>
    <row r="1317" spans="3:109" x14ac:dyDescent="0.4">
      <c r="C1317" s="65"/>
      <c r="I1317" s="77"/>
      <c r="J1317" s="73">
        <f t="shared" si="269"/>
        <v>5.6678219993824913E-2</v>
      </c>
      <c r="K1317" s="73">
        <f t="shared" si="270"/>
        <v>-3.498409060591743E-2</v>
      </c>
      <c r="L1317" s="73">
        <f t="shared" si="270"/>
        <v>-0.26865941616672551</v>
      </c>
      <c r="M1317" s="73">
        <f t="shared" si="270"/>
        <v>4.0843954847148915E-2</v>
      </c>
      <c r="N1317" s="73">
        <f t="shared" si="270"/>
        <v>-1.3656342489030672E-2</v>
      </c>
      <c r="O1317" s="73">
        <f t="shared" si="270"/>
        <v>-0.19003898877913145</v>
      </c>
      <c r="P1317" s="73">
        <f t="shared" si="270"/>
        <v>0.11231118034827728</v>
      </c>
      <c r="Q1317" s="73">
        <f t="shared" si="270"/>
        <v>7.6852527728514261E-3</v>
      </c>
      <c r="R1317" s="73">
        <f t="shared" si="270"/>
        <v>8.8745113350924928E-2</v>
      </c>
      <c r="S1317" s="73">
        <f t="shared" si="270"/>
        <v>-0.19629380470650082</v>
      </c>
      <c r="T1317" s="73">
        <f t="shared" si="270"/>
        <v>8.6635735669306199E-2</v>
      </c>
      <c r="U1317" s="73">
        <f t="shared" si="270"/>
        <v>0.106670880171015</v>
      </c>
      <c r="V1317" s="73">
        <f t="shared" si="270"/>
        <v>-1.0371319235126531E-2</v>
      </c>
      <c r="W1317" s="73">
        <f t="shared" si="270"/>
        <v>0.17665865905838687</v>
      </c>
      <c r="X1317" s="73">
        <f t="shared" si="270"/>
        <v>4.438040043979008E-2</v>
      </c>
      <c r="Y1317" s="73">
        <f t="shared" si="270"/>
        <v>-2.7484846082777684E-2</v>
      </c>
      <c r="Z1317" s="73">
        <f t="shared" si="270"/>
        <v>-0.10916618407328769</v>
      </c>
      <c r="AA1317" s="73">
        <f t="shared" si="270"/>
        <v>-3.7893479945346746E-2</v>
      </c>
      <c r="AB1317" s="73">
        <f t="shared" si="270"/>
        <v>0.10331214559825118</v>
      </c>
      <c r="AC1317" s="73">
        <f t="shared" si="270"/>
        <v>0.15574371566297052</v>
      </c>
      <c r="AD1317" s="73">
        <f t="shared" si="270"/>
        <v>6.7398904846548424E-2</v>
      </c>
      <c r="AE1317" s="73">
        <f t="shared" si="270"/>
        <v>0.15394581821654643</v>
      </c>
      <c r="AF1317" s="73">
        <f t="shared" si="270"/>
        <v>8.399665071231717E-2</v>
      </c>
      <c r="AG1317" s="73">
        <f t="shared" si="270"/>
        <v>-0.18678169770166672</v>
      </c>
      <c r="AH1317" s="73">
        <f t="shared" si="270"/>
        <v>1.7692413555608178E-2</v>
      </c>
      <c r="AI1317" s="73">
        <f t="shared" si="270"/>
        <v>-3.949517873193879E-4</v>
      </c>
      <c r="AJ1317" s="73">
        <f t="shared" si="270"/>
        <v>0.20640655616050133</v>
      </c>
      <c r="AK1317" s="73">
        <f t="shared" si="270"/>
        <v>-1.1448419250890079E-2</v>
      </c>
      <c r="AL1317" s="73">
        <f t="shared" si="270"/>
        <v>0.38995376176138602</v>
      </c>
      <c r="AM1317" s="73">
        <f t="shared" si="270"/>
        <v>0.21333045389931504</v>
      </c>
      <c r="AN1317" s="73">
        <f t="shared" si="270"/>
        <v>0.15433161399733411</v>
      </c>
      <c r="AO1317" s="73">
        <f t="shared" si="270"/>
        <v>-3.5639722240855903E-2</v>
      </c>
      <c r="AP1317" s="73">
        <f t="shared" si="270"/>
        <v>5.9102637899055274E-2</v>
      </c>
      <c r="AQ1317" s="73">
        <f t="shared" si="270"/>
        <v>-8.253655415250763E-2</v>
      </c>
      <c r="AR1317" s="73">
        <f t="shared" si="270"/>
        <v>0.32524583128152135</v>
      </c>
      <c r="AS1317" s="73">
        <f t="shared" si="270"/>
        <v>-0.33537524889375558</v>
      </c>
      <c r="AT1317" s="73">
        <f t="shared" si="270"/>
        <v>-5.3229082908362139E-2</v>
      </c>
      <c r="AU1317" s="73">
        <f t="shared" si="270"/>
        <v>-0.16411325008272598</v>
      </c>
      <c r="AV1317" s="73">
        <f t="shared" si="270"/>
        <v>3.6039207149876393E-2</v>
      </c>
      <c r="AW1317" s="73">
        <f t="shared" si="270"/>
        <v>2.4046720670690708E-3</v>
      </c>
      <c r="AX1317" s="73">
        <f t="shared" si="270"/>
        <v>-0.22216550557069209</v>
      </c>
      <c r="AY1317" s="73">
        <f t="shared" si="270"/>
        <v>-1.0585182264673369E-2</v>
      </c>
      <c r="AZ1317" s="73">
        <f t="shared" si="270"/>
        <v>3.8454453349798502E-2</v>
      </c>
      <c r="BA1317" s="73">
        <f t="shared" si="270"/>
        <v>0.19888064201023722</v>
      </c>
      <c r="BB1317" s="73">
        <f t="shared" si="270"/>
        <v>6.8991039352346174E-3</v>
      </c>
      <c r="BC1317" s="73">
        <f t="shared" si="270"/>
        <v>0.18149690040157129</v>
      </c>
      <c r="BD1317" s="73">
        <f t="shared" si="270"/>
        <v>-0.12379659735076751</v>
      </c>
      <c r="BE1317" s="73">
        <f t="shared" si="270"/>
        <v>0.21620409482715899</v>
      </c>
      <c r="BF1317" s="73">
        <f t="shared" si="270"/>
        <v>9.0594446256695008E-2</v>
      </c>
      <c r="BG1317" s="73">
        <f t="shared" si="270"/>
        <v>-2.3713719599904738E-2</v>
      </c>
      <c r="BH1317" s="73">
        <f t="shared" si="270"/>
        <v>-0.18139268932526059</v>
      </c>
      <c r="BI1317" s="73">
        <f t="shared" si="270"/>
        <v>-0.22251453937804733</v>
      </c>
      <c r="BJ1317" s="73">
        <f t="shared" si="270"/>
        <v>8.6453137334866047E-3</v>
      </c>
      <c r="BK1317" s="73">
        <f t="shared" si="270"/>
        <v>-0.24485696643459615</v>
      </c>
      <c r="BL1317" s="73">
        <f t="shared" si="270"/>
        <v>-3.6023446101472296E-2</v>
      </c>
      <c r="BM1317" s="73">
        <f t="shared" si="270"/>
        <v>-3.3467580671564696E-2</v>
      </c>
      <c r="BN1317" s="73">
        <f t="shared" si="270"/>
        <v>5.0408652151504862E-2</v>
      </c>
      <c r="BO1317" s="73">
        <f t="shared" si="270"/>
        <v>-0.12940719959930691</v>
      </c>
      <c r="BP1317" s="73">
        <f t="shared" si="270"/>
        <v>-0.14471241351089412</v>
      </c>
      <c r="BQ1317" s="73">
        <f t="shared" si="270"/>
        <v>0.10688758513718627</v>
      </c>
      <c r="BR1317" s="73">
        <f t="shared" si="270"/>
        <v>8.2515891641483499E-2</v>
      </c>
      <c r="BS1317" s="73">
        <f t="shared" si="270"/>
        <v>-5.1690718136685812E-2</v>
      </c>
      <c r="BT1317" s="73">
        <f t="shared" si="270"/>
        <v>8.8293532694327048E-2</v>
      </c>
      <c r="BU1317" s="73">
        <f t="shared" si="270"/>
        <v>9.3812477639249825E-2</v>
      </c>
      <c r="BV1317" s="73">
        <f t="shared" si="270"/>
        <v>-7.3615622169087942E-3</v>
      </c>
      <c r="BW1317" s="73">
        <f t="shared" si="267"/>
        <v>-0.1308198108602211</v>
      </c>
      <c r="BX1317" s="73">
        <f t="shared" si="267"/>
        <v>3.7269688934089336E-2</v>
      </c>
      <c r="BY1317" s="73">
        <f t="shared" si="267"/>
        <v>8.9921499793959858E-2</v>
      </c>
      <c r="BZ1317" s="73">
        <f t="shared" si="267"/>
        <v>-3.5183957466107599E-2</v>
      </c>
      <c r="CA1317" s="73">
        <f t="shared" si="267"/>
        <v>3.3613709785594977E-2</v>
      </c>
      <c r="CB1317" s="73">
        <f t="shared" si="267"/>
        <v>3.9919103711083127E-2</v>
      </c>
      <c r="CC1317" s="73">
        <f t="shared" si="267"/>
        <v>4.8516584097658182E-2</v>
      </c>
      <c r="CD1317" s="73">
        <f t="shared" si="267"/>
        <v>3.6259279495977806E-2</v>
      </c>
      <c r="CE1317" s="73">
        <f t="shared" si="267"/>
        <v>-4.1004823088049473E-2</v>
      </c>
      <c r="CF1317" s="73">
        <f t="shared" si="267"/>
        <v>0.31871640339074742</v>
      </c>
      <c r="CG1317" s="73">
        <f t="shared" si="267"/>
        <v>-0.16500838320386735</v>
      </c>
      <c r="CH1317" s="73">
        <f t="shared" si="267"/>
        <v>2.0084911143213008E-2</v>
      </c>
      <c r="CI1317" s="73">
        <f t="shared" si="267"/>
        <v>-8.2794900453571629E-2</v>
      </c>
      <c r="CJ1317" s="73">
        <f t="shared" si="267"/>
        <v>0.13075757255588441</v>
      </c>
      <c r="CK1317" s="73">
        <f t="shared" si="267"/>
        <v>-1.4847762601137033E-2</v>
      </c>
      <c r="CL1317" s="73">
        <f t="shared" si="267"/>
        <v>-2.872997098745822E-2</v>
      </c>
      <c r="CM1317" s="73">
        <f t="shared" si="267"/>
        <v>0.17844504119336557</v>
      </c>
      <c r="CN1317" s="73">
        <f t="shared" si="267"/>
        <v>1.1236049926220111E-3</v>
      </c>
      <c r="CO1317" s="73">
        <f t="shared" si="267"/>
        <v>-3.5682804120320516E-2</v>
      </c>
      <c r="CP1317" s="73">
        <f t="shared" si="267"/>
        <v>0.20637759661075405</v>
      </c>
      <c r="CQ1317" s="73">
        <f t="shared" si="267"/>
        <v>-1.0521052713556368E-2</v>
      </c>
      <c r="CR1317" s="73">
        <f t="shared" si="267"/>
        <v>-8.7306406749964038E-2</v>
      </c>
      <c r="CS1317" s="73">
        <f t="shared" si="267"/>
        <v>1.7996907929886542E-2</v>
      </c>
      <c r="CT1317" s="73">
        <f t="shared" si="267"/>
        <v>5.481513384498362E-2</v>
      </c>
      <c r="CU1317" s="73">
        <f t="shared" si="267"/>
        <v>-4.9332286238841019E-2</v>
      </c>
      <c r="CV1317" s="73">
        <f t="shared" si="267"/>
        <v>-3.1845715768718868E-3</v>
      </c>
      <c r="CW1317" s="73">
        <f t="shared" si="267"/>
        <v>-9.4818022932535675E-2</v>
      </c>
      <c r="CX1317" s="73">
        <f t="shared" si="267"/>
        <v>0.15553470155126328</v>
      </c>
      <c r="CY1317" s="73">
        <f t="shared" si="267"/>
        <v>-6.7640710299105178E-2</v>
      </c>
      <c r="CZ1317" s="73">
        <f t="shared" si="267"/>
        <v>-0.10368097557118386</v>
      </c>
      <c r="DA1317" s="73">
        <f t="shared" si="267"/>
        <v>-4.3410079805228111E-2</v>
      </c>
      <c r="DB1317" s="73">
        <f t="shared" si="267"/>
        <v>0.13222380169655559</v>
      </c>
      <c r="DC1317" s="73">
        <f t="shared" si="267"/>
        <v>6.4675950929349177E-2</v>
      </c>
      <c r="DD1317" s="73">
        <f t="shared" si="267"/>
        <v>-8.7196466945959672E-2</v>
      </c>
      <c r="DE1317" s="73">
        <f t="shared" si="267"/>
        <v>-4.4540527989379915E-2</v>
      </c>
    </row>
    <row r="1318" spans="3:109" x14ac:dyDescent="0.4">
      <c r="C1318" s="65"/>
      <c r="I1318" s="77"/>
      <c r="J1318" s="73">
        <f t="shared" si="269"/>
        <v>6.2711110623263301E-3</v>
      </c>
      <c r="K1318" s="73">
        <f t="shared" si="270"/>
        <v>0.10990179447107155</v>
      </c>
      <c r="L1318" s="73">
        <f t="shared" si="270"/>
        <v>-0.29667824336658144</v>
      </c>
      <c r="M1318" s="73">
        <f t="shared" si="270"/>
        <v>0.1918735549862432</v>
      </c>
      <c r="N1318" s="73">
        <f t="shared" si="270"/>
        <v>5.837297225007735E-2</v>
      </c>
      <c r="O1318" s="73">
        <f t="shared" si="270"/>
        <v>8.8958754440133479E-3</v>
      </c>
      <c r="P1318" s="73">
        <f t="shared" si="270"/>
        <v>0.18208208956348618</v>
      </c>
      <c r="Q1318" s="73">
        <f t="shared" si="270"/>
        <v>-7.4048337682378019E-3</v>
      </c>
      <c r="R1318" s="73">
        <f t="shared" si="270"/>
        <v>-6.8827651036138249E-2</v>
      </c>
      <c r="S1318" s="73">
        <f t="shared" si="270"/>
        <v>-6.787340641389028E-2</v>
      </c>
      <c r="T1318" s="73">
        <f t="shared" si="270"/>
        <v>0.21579792863407948</v>
      </c>
      <c r="U1318" s="73">
        <f t="shared" si="270"/>
        <v>0.11341956715877134</v>
      </c>
      <c r="V1318" s="73">
        <f t="shared" si="270"/>
        <v>7.7851735996699156E-3</v>
      </c>
      <c r="W1318" s="73">
        <f t="shared" si="270"/>
        <v>3.7478553493249946E-2</v>
      </c>
      <c r="X1318" s="73">
        <f t="shared" si="270"/>
        <v>-3.8652644445346614E-2</v>
      </c>
      <c r="Y1318" s="73">
        <f t="shared" si="270"/>
        <v>0.12276432576383603</v>
      </c>
      <c r="Z1318" s="73">
        <f t="shared" si="270"/>
        <v>0.17276889078139021</v>
      </c>
      <c r="AA1318" s="73">
        <f t="shared" si="270"/>
        <v>-6.588418858762754E-2</v>
      </c>
      <c r="AB1318" s="73">
        <f t="shared" si="270"/>
        <v>8.5200003930782572E-3</v>
      </c>
      <c r="AC1318" s="73">
        <f t="shared" si="270"/>
        <v>0.26249831748686364</v>
      </c>
      <c r="AD1318" s="73">
        <f t="shared" si="270"/>
        <v>3.773163798656301E-2</v>
      </c>
      <c r="AE1318" s="73">
        <f t="shared" si="270"/>
        <v>7.1455105384395312E-2</v>
      </c>
      <c r="AF1318" s="73">
        <f t="shared" si="270"/>
        <v>0.12222621311511139</v>
      </c>
      <c r="AG1318" s="73">
        <f t="shared" si="270"/>
        <v>-1.1566303179227371E-2</v>
      </c>
      <c r="AH1318" s="73">
        <f t="shared" si="270"/>
        <v>-7.0182835777622785E-2</v>
      </c>
      <c r="AI1318" s="73">
        <f t="shared" si="270"/>
        <v>5.0888864546065192E-2</v>
      </c>
      <c r="AJ1318" s="73">
        <f t="shared" si="270"/>
        <v>-0.20336828635757398</v>
      </c>
      <c r="AK1318" s="73">
        <f t="shared" si="270"/>
        <v>-0.12422959387591828</v>
      </c>
      <c r="AL1318" s="73">
        <f t="shared" si="270"/>
        <v>-9.1631559486838876E-3</v>
      </c>
      <c r="AM1318" s="73">
        <f t="shared" si="270"/>
        <v>0.19848655950144931</v>
      </c>
      <c r="AN1318" s="73">
        <f t="shared" si="270"/>
        <v>-6.0104010478673107E-2</v>
      </c>
      <c r="AO1318" s="73">
        <f t="shared" si="270"/>
        <v>-0.13034186044215401</v>
      </c>
      <c r="AP1318" s="73">
        <f t="shared" si="270"/>
        <v>-0.13653503523746624</v>
      </c>
      <c r="AQ1318" s="73">
        <f t="shared" si="270"/>
        <v>4.6376779441528904E-2</v>
      </c>
      <c r="AR1318" s="73">
        <f t="shared" si="270"/>
        <v>0.1370677058623111</v>
      </c>
      <c r="AS1318" s="73">
        <f t="shared" si="270"/>
        <v>3.8817636931077058E-2</v>
      </c>
      <c r="AT1318" s="73">
        <f t="shared" si="270"/>
        <v>9.7683726157984457E-2</v>
      </c>
      <c r="AU1318" s="73">
        <f t="shared" si="270"/>
        <v>-4.1704479807084534E-2</v>
      </c>
      <c r="AV1318" s="73">
        <f t="shared" si="270"/>
        <v>0.10251609731567179</v>
      </c>
      <c r="AW1318" s="73">
        <f t="shared" si="270"/>
        <v>5.9826147091577499E-2</v>
      </c>
      <c r="AX1318" s="73">
        <f t="shared" si="270"/>
        <v>-0.19254792714295574</v>
      </c>
      <c r="AY1318" s="73">
        <f t="shared" si="270"/>
        <v>-1.7414276174499577E-2</v>
      </c>
      <c r="AZ1318" s="73">
        <f t="shared" si="270"/>
        <v>-1.316431835890842E-2</v>
      </c>
      <c r="BA1318" s="73">
        <f t="shared" si="270"/>
        <v>-2.9285335445184933E-2</v>
      </c>
      <c r="BB1318" s="73">
        <f t="shared" si="270"/>
        <v>0.15195145567760043</v>
      </c>
      <c r="BC1318" s="73">
        <f t="shared" si="270"/>
        <v>6.0218259300881941E-2</v>
      </c>
      <c r="BD1318" s="73">
        <f t="shared" si="270"/>
        <v>5.1673359539456598E-3</v>
      </c>
      <c r="BE1318" s="73">
        <f t="shared" si="270"/>
        <v>9.3477618141915644E-2</v>
      </c>
      <c r="BF1318" s="73">
        <f t="shared" si="270"/>
        <v>9.1258775003782905E-2</v>
      </c>
      <c r="BG1318" s="73">
        <f t="shared" si="270"/>
        <v>-0.21145707711436867</v>
      </c>
      <c r="BH1318" s="73">
        <f t="shared" si="270"/>
        <v>5.2429411677105173E-2</v>
      </c>
      <c r="BI1318" s="73">
        <f t="shared" si="270"/>
        <v>7.8627004939762574E-2</v>
      </c>
      <c r="BJ1318" s="73">
        <f t="shared" si="270"/>
        <v>-4.53706971524502E-2</v>
      </c>
      <c r="BK1318" s="73">
        <f t="shared" si="270"/>
        <v>-1.9580903300929941E-2</v>
      </c>
      <c r="BL1318" s="73">
        <f t="shared" si="270"/>
        <v>-6.4034195206517139E-2</v>
      </c>
      <c r="BM1318" s="73">
        <f t="shared" si="270"/>
        <v>-4.8680519385647492E-2</v>
      </c>
      <c r="BN1318" s="73">
        <f t="shared" si="270"/>
        <v>3.3582059995497737E-4</v>
      </c>
      <c r="BO1318" s="73">
        <f t="shared" si="270"/>
        <v>5.4748305518438067E-2</v>
      </c>
      <c r="BP1318" s="73">
        <f t="shared" si="270"/>
        <v>-2.1951791266927386E-3</v>
      </c>
      <c r="BQ1318" s="73">
        <f t="shared" si="270"/>
        <v>-4.5237526010821427E-2</v>
      </c>
      <c r="BR1318" s="73">
        <f t="shared" si="270"/>
        <v>5.2211101899043356E-2</v>
      </c>
      <c r="BS1318" s="73">
        <f t="shared" si="270"/>
        <v>-0.11555218614321286</v>
      </c>
      <c r="BT1318" s="73">
        <f t="shared" si="270"/>
        <v>-0.18798227786945312</v>
      </c>
      <c r="BU1318" s="73">
        <f t="shared" si="270"/>
        <v>-2.086136539569268E-2</v>
      </c>
      <c r="BV1318" s="73">
        <f t="shared" si="270"/>
        <v>1.9095780488115641E-2</v>
      </c>
      <c r="BW1318" s="73">
        <f t="shared" si="267"/>
        <v>1.9212866362846516E-3</v>
      </c>
      <c r="BX1318" s="73">
        <f t="shared" si="267"/>
        <v>3.4134036053977766E-2</v>
      </c>
      <c r="BY1318" s="73">
        <f t="shared" si="267"/>
        <v>6.6837403983966287E-2</v>
      </c>
      <c r="BZ1318" s="73">
        <f t="shared" si="267"/>
        <v>-4.8554766033336361E-2</v>
      </c>
      <c r="CA1318" s="73">
        <f t="shared" si="267"/>
        <v>-0.21938352207316086</v>
      </c>
      <c r="CB1318" s="73">
        <f t="shared" si="267"/>
        <v>9.4644637229318568E-2</v>
      </c>
      <c r="CC1318" s="73">
        <f t="shared" si="267"/>
        <v>0.19268254834842607</v>
      </c>
      <c r="CD1318" s="73">
        <f t="shared" si="267"/>
        <v>1.4272896610223022E-2</v>
      </c>
      <c r="CE1318" s="73">
        <f t="shared" si="267"/>
        <v>-3.0386212831505673E-2</v>
      </c>
      <c r="CF1318" s="73">
        <f t="shared" ref="CF1318:DE1318" si="271">CF528+$D$4*CF$799*CF$800*$D528</f>
        <v>0.14089293059960026</v>
      </c>
      <c r="CG1318" s="73">
        <f t="shared" si="271"/>
        <v>-0.1960853055552958</v>
      </c>
      <c r="CH1318" s="73">
        <f t="shared" si="271"/>
        <v>8.7713649432391821E-2</v>
      </c>
      <c r="CI1318" s="73">
        <f t="shared" si="271"/>
        <v>-1.3250791551865156E-3</v>
      </c>
      <c r="CJ1318" s="73">
        <f t="shared" si="271"/>
        <v>-3.9068791296220588E-2</v>
      </c>
      <c r="CK1318" s="73">
        <f t="shared" si="271"/>
        <v>2.2659568994619551E-2</v>
      </c>
      <c r="CL1318" s="73">
        <f t="shared" si="271"/>
        <v>-4.1489104473994301E-2</v>
      </c>
      <c r="CM1318" s="73">
        <f t="shared" si="271"/>
        <v>-0.12351174575530205</v>
      </c>
      <c r="CN1318" s="73">
        <f t="shared" si="271"/>
        <v>-3.0507844569050774E-2</v>
      </c>
      <c r="CO1318" s="73">
        <f t="shared" si="271"/>
        <v>-1.4810410574189012E-2</v>
      </c>
      <c r="CP1318" s="73">
        <f t="shared" si="271"/>
        <v>-5.9565953537565504E-2</v>
      </c>
      <c r="CQ1318" s="73">
        <f t="shared" si="271"/>
        <v>0.16066189120612354</v>
      </c>
      <c r="CR1318" s="73">
        <f t="shared" si="271"/>
        <v>-4.7918512810238283E-2</v>
      </c>
      <c r="CS1318" s="73">
        <f t="shared" si="271"/>
        <v>4.0872553367541573E-2</v>
      </c>
      <c r="CT1318" s="73">
        <f t="shared" si="271"/>
        <v>-5.4367459329441536E-2</v>
      </c>
      <c r="CU1318" s="73">
        <f t="shared" si="271"/>
        <v>9.177417021736814E-3</v>
      </c>
      <c r="CV1318" s="73">
        <f t="shared" si="271"/>
        <v>-1.5631017565190846E-2</v>
      </c>
      <c r="CW1318" s="73">
        <f t="shared" si="271"/>
        <v>-3.8887362212926456E-2</v>
      </c>
      <c r="CX1318" s="73">
        <f t="shared" si="271"/>
        <v>9.3135153465916068E-2</v>
      </c>
      <c r="CY1318" s="73">
        <f t="shared" si="271"/>
        <v>2.8871162135421058E-4</v>
      </c>
      <c r="CZ1318" s="73">
        <f t="shared" si="271"/>
        <v>-6.4618048599060368E-2</v>
      </c>
      <c r="DA1318" s="73">
        <f t="shared" si="271"/>
        <v>-4.4050506901984914E-2</v>
      </c>
      <c r="DB1318" s="73">
        <f t="shared" si="271"/>
        <v>0.11887958675507601</v>
      </c>
      <c r="DC1318" s="73">
        <f t="shared" si="271"/>
        <v>4.9680369458544468E-2</v>
      </c>
      <c r="DD1318" s="73">
        <f t="shared" si="271"/>
        <v>0.26662380550158338</v>
      </c>
      <c r="DE1318" s="73">
        <f t="shared" si="271"/>
        <v>-1.3022756947628045E-2</v>
      </c>
    </row>
    <row r="1319" spans="3:109" x14ac:dyDescent="0.4">
      <c r="C1319" s="65"/>
      <c r="I1319" s="77"/>
      <c r="J1319" s="73">
        <f t="shared" si="269"/>
        <v>-6.8189824826389273E-2</v>
      </c>
      <c r="K1319" s="73">
        <f t="shared" si="270"/>
        <v>1.1118160911571874E-2</v>
      </c>
      <c r="L1319" s="73">
        <f t="shared" si="270"/>
        <v>0.14113739497291852</v>
      </c>
      <c r="M1319" s="73">
        <f t="shared" si="270"/>
        <v>-0.11232980958711042</v>
      </c>
      <c r="N1319" s="73">
        <f t="shared" si="270"/>
        <v>0.20608489457636198</v>
      </c>
      <c r="O1319" s="73">
        <f t="shared" si="270"/>
        <v>0.10681554485828172</v>
      </c>
      <c r="P1319" s="73">
        <f t="shared" si="270"/>
        <v>-1.8913221927873636E-2</v>
      </c>
      <c r="Q1319" s="73">
        <f t="shared" si="270"/>
        <v>-0.12801168091399173</v>
      </c>
      <c r="R1319" s="73">
        <f t="shared" si="270"/>
        <v>-0.11090918434996017</v>
      </c>
      <c r="S1319" s="73">
        <f t="shared" si="270"/>
        <v>-4.181086161864097E-2</v>
      </c>
      <c r="T1319" s="73">
        <f t="shared" si="270"/>
        <v>3.7165707459787353E-2</v>
      </c>
      <c r="U1319" s="73">
        <f t="shared" si="270"/>
        <v>3.527071637274577E-3</v>
      </c>
      <c r="V1319" s="73">
        <f t="shared" si="270"/>
        <v>4.7293378111191761E-2</v>
      </c>
      <c r="W1319" s="73">
        <f t="shared" si="270"/>
        <v>0.17071443782895043</v>
      </c>
      <c r="X1319" s="73">
        <f t="shared" si="270"/>
        <v>0.12636178847603213</v>
      </c>
      <c r="Y1319" s="73">
        <f t="shared" si="270"/>
        <v>0.11280423401479368</v>
      </c>
      <c r="Z1319" s="73">
        <f t="shared" si="270"/>
        <v>4.0184256575012393E-2</v>
      </c>
      <c r="AA1319" s="73">
        <f t="shared" si="270"/>
        <v>-0.25661312380760798</v>
      </c>
      <c r="AB1319" s="73">
        <f t="shared" si="270"/>
        <v>-7.0065405846336429E-2</v>
      </c>
      <c r="AC1319" s="73">
        <f t="shared" si="270"/>
        <v>-2.97270399125797E-2</v>
      </c>
      <c r="AD1319" s="73">
        <f t="shared" si="270"/>
        <v>-4.0606588855842127E-3</v>
      </c>
      <c r="AE1319" s="73">
        <f t="shared" si="270"/>
        <v>-3.892914588801618E-2</v>
      </c>
      <c r="AF1319" s="73">
        <f t="shared" si="270"/>
        <v>0.1271688381534978</v>
      </c>
      <c r="AG1319" s="73">
        <f t="shared" si="270"/>
        <v>6.5289797834363839E-2</v>
      </c>
      <c r="AH1319" s="73">
        <f t="shared" si="270"/>
        <v>-0.1495017461544044</v>
      </c>
      <c r="AI1319" s="73">
        <f t="shared" si="270"/>
        <v>9.9621305525049275E-2</v>
      </c>
      <c r="AJ1319" s="73">
        <f t="shared" si="270"/>
        <v>-0.24488562603672384</v>
      </c>
      <c r="AK1319" s="73">
        <f t="shared" si="270"/>
        <v>-9.1022373013773583E-2</v>
      </c>
      <c r="AL1319" s="73">
        <f t="shared" si="270"/>
        <v>-0.10241731184050891</v>
      </c>
      <c r="AM1319" s="73">
        <f t="shared" si="270"/>
        <v>0.11603411497793925</v>
      </c>
      <c r="AN1319" s="73">
        <f t="shared" si="270"/>
        <v>-3.8757493928585199E-2</v>
      </c>
      <c r="AO1319" s="73">
        <f t="shared" si="270"/>
        <v>-4.7672590790382691E-2</v>
      </c>
      <c r="AP1319" s="73">
        <f t="shared" si="270"/>
        <v>-0.13697895396575693</v>
      </c>
      <c r="AQ1319" s="73">
        <f t="shared" si="270"/>
        <v>7.1317612626879828E-2</v>
      </c>
      <c r="AR1319" s="73">
        <f t="shared" si="270"/>
        <v>0.12695260670981973</v>
      </c>
      <c r="AS1319" s="73">
        <f t="shared" si="270"/>
        <v>-6.074829870059098E-2</v>
      </c>
      <c r="AT1319" s="73">
        <f t="shared" si="270"/>
        <v>-0.15712106115775759</v>
      </c>
      <c r="AU1319" s="73">
        <f t="shared" si="270"/>
        <v>-0.2084918583787391</v>
      </c>
      <c r="AV1319" s="73">
        <f t="shared" si="270"/>
        <v>-0.12622460934324467</v>
      </c>
      <c r="AW1319" s="73">
        <f t="shared" si="270"/>
        <v>1.8026098426288821E-2</v>
      </c>
      <c r="AX1319" s="73">
        <f t="shared" si="270"/>
        <v>-0.24725367694212311</v>
      </c>
      <c r="AY1319" s="73">
        <f t="shared" si="270"/>
        <v>7.6372339628152042E-2</v>
      </c>
      <c r="AZ1319" s="73">
        <f t="shared" si="270"/>
        <v>2.0419263861842927E-2</v>
      </c>
      <c r="BA1319" s="73">
        <f t="shared" si="270"/>
        <v>2.9515751448134713E-2</v>
      </c>
      <c r="BB1319" s="73">
        <f t="shared" si="270"/>
        <v>0.24134337630125788</v>
      </c>
      <c r="BC1319" s="73">
        <f t="shared" si="270"/>
        <v>5.200439815475686E-2</v>
      </c>
      <c r="BD1319" s="73">
        <f t="shared" si="270"/>
        <v>-0.18855893906337837</v>
      </c>
      <c r="BE1319" s="73">
        <f t="shared" si="270"/>
        <v>5.3708734897040832E-2</v>
      </c>
      <c r="BF1319" s="73">
        <f t="shared" si="270"/>
        <v>-0.16522391495146957</v>
      </c>
      <c r="BG1319" s="73">
        <f t="shared" si="270"/>
        <v>-5.4382078351123776E-2</v>
      </c>
      <c r="BH1319" s="73">
        <f t="shared" si="270"/>
        <v>-5.1021147811089684E-2</v>
      </c>
      <c r="BI1319" s="73">
        <f t="shared" si="270"/>
        <v>-7.0042862471629691E-2</v>
      </c>
      <c r="BJ1319" s="73">
        <f t="shared" si="270"/>
        <v>-0.1083984759566992</v>
      </c>
      <c r="BK1319" s="73">
        <f t="shared" si="270"/>
        <v>-9.9264204406303416E-2</v>
      </c>
      <c r="BL1319" s="73">
        <f t="shared" si="270"/>
        <v>-7.5307281645127649E-2</v>
      </c>
      <c r="BM1319" s="73">
        <f t="shared" si="270"/>
        <v>0.16309509487110366</v>
      </c>
      <c r="BN1319" s="73">
        <f t="shared" si="270"/>
        <v>6.046267471224432E-2</v>
      </c>
      <c r="BO1319" s="73">
        <f t="shared" si="270"/>
        <v>0.22833233964611513</v>
      </c>
      <c r="BP1319" s="73">
        <f t="shared" si="270"/>
        <v>7.0029211934330704E-2</v>
      </c>
      <c r="BQ1319" s="73">
        <f t="shared" si="270"/>
        <v>-2.6725183551675198E-2</v>
      </c>
      <c r="BR1319" s="73">
        <f t="shared" si="270"/>
        <v>6.2574151931965763E-2</v>
      </c>
      <c r="BS1319" s="73">
        <f t="shared" si="270"/>
        <v>0.13102915162000936</v>
      </c>
      <c r="BT1319" s="73">
        <f t="shared" si="270"/>
        <v>-0.12651936419840115</v>
      </c>
      <c r="BU1319" s="73">
        <f t="shared" si="270"/>
        <v>-0.11375353255517612</v>
      </c>
      <c r="BV1319" s="73">
        <f t="shared" ref="BV1319:DE1322" si="272">BV529+$D$4*BV$799*BV$800*$D529</f>
        <v>-3.9174349149811112E-2</v>
      </c>
      <c r="BW1319" s="73">
        <f t="shared" si="272"/>
        <v>7.9848366929617762E-2</v>
      </c>
      <c r="BX1319" s="73">
        <f t="shared" si="272"/>
        <v>0.24210203591109278</v>
      </c>
      <c r="BY1319" s="73">
        <f t="shared" si="272"/>
        <v>2.3799298388352194E-2</v>
      </c>
      <c r="BZ1319" s="73">
        <f t="shared" si="272"/>
        <v>2.1628940712748741E-2</v>
      </c>
      <c r="CA1319" s="73">
        <f t="shared" si="272"/>
        <v>-3.271067585797998E-2</v>
      </c>
      <c r="CB1319" s="73">
        <f t="shared" si="272"/>
        <v>0.14103685136056573</v>
      </c>
      <c r="CC1319" s="73">
        <f t="shared" si="272"/>
        <v>0.12486204139798122</v>
      </c>
      <c r="CD1319" s="73">
        <f t="shared" si="272"/>
        <v>-9.5376270300315466E-2</v>
      </c>
      <c r="CE1319" s="73">
        <f t="shared" si="272"/>
        <v>-7.4994821942166029E-2</v>
      </c>
      <c r="CF1319" s="73">
        <f t="shared" si="272"/>
        <v>6.5145741688118304E-3</v>
      </c>
      <c r="CG1319" s="73">
        <f t="shared" si="272"/>
        <v>-9.1079691230423518E-2</v>
      </c>
      <c r="CH1319" s="73">
        <f t="shared" si="272"/>
        <v>-0.11748020754752045</v>
      </c>
      <c r="CI1319" s="73">
        <f t="shared" si="272"/>
        <v>-8.0691344430847384E-2</v>
      </c>
      <c r="CJ1319" s="73">
        <f t="shared" si="272"/>
        <v>3.0533958166869117E-3</v>
      </c>
      <c r="CK1319" s="73">
        <f t="shared" si="272"/>
        <v>9.4384556257470862E-3</v>
      </c>
      <c r="CL1319" s="73">
        <f t="shared" si="272"/>
        <v>4.8909301553130037E-3</v>
      </c>
      <c r="CM1319" s="73">
        <f t="shared" si="272"/>
        <v>6.7812728427318711E-2</v>
      </c>
      <c r="CN1319" s="73">
        <f t="shared" si="272"/>
        <v>6.3955494262501245E-2</v>
      </c>
      <c r="CO1319" s="73">
        <f t="shared" si="272"/>
        <v>-3.1600829150612284E-3</v>
      </c>
      <c r="CP1319" s="73">
        <f t="shared" si="272"/>
        <v>9.7417279075100546E-2</v>
      </c>
      <c r="CQ1319" s="73">
        <f t="shared" si="272"/>
        <v>-6.5485848646939696E-2</v>
      </c>
      <c r="CR1319" s="73">
        <f t="shared" si="272"/>
        <v>1.2419510679926854E-2</v>
      </c>
      <c r="CS1319" s="73">
        <f t="shared" si="272"/>
        <v>-6.4271720456022488E-2</v>
      </c>
      <c r="CT1319" s="73">
        <f t="shared" si="272"/>
        <v>-5.7985794276586436E-3</v>
      </c>
      <c r="CU1319" s="73">
        <f t="shared" si="272"/>
        <v>-4.1656014013082422E-2</v>
      </c>
      <c r="CV1319" s="73">
        <f t="shared" si="272"/>
        <v>4.3430535414954799E-2</v>
      </c>
      <c r="CW1319" s="73">
        <f t="shared" si="272"/>
        <v>-9.827003815129022E-2</v>
      </c>
      <c r="CX1319" s="73">
        <f t="shared" si="272"/>
        <v>0.14755393114214957</v>
      </c>
      <c r="CY1319" s="73">
        <f t="shared" si="272"/>
        <v>-3.6487072021804762E-2</v>
      </c>
      <c r="CZ1319" s="73">
        <f t="shared" si="272"/>
        <v>7.6211851155746357E-2</v>
      </c>
      <c r="DA1319" s="73">
        <f t="shared" si="272"/>
        <v>-0.22180408768947704</v>
      </c>
      <c r="DB1319" s="73">
        <f t="shared" si="272"/>
        <v>-0.16649012566961049</v>
      </c>
      <c r="DC1319" s="73">
        <f t="shared" si="272"/>
        <v>-9.0658023585885907E-3</v>
      </c>
      <c r="DD1319" s="73">
        <f t="shared" si="272"/>
        <v>5.6711941351723881E-2</v>
      </c>
      <c r="DE1319" s="73">
        <f t="shared" si="272"/>
        <v>4.0310383179947493E-2</v>
      </c>
    </row>
    <row r="1320" spans="3:109" x14ac:dyDescent="0.4">
      <c r="C1320" s="65"/>
      <c r="I1320" s="77"/>
      <c r="J1320" s="73">
        <f t="shared" si="269"/>
        <v>0.12475124580039786</v>
      </c>
      <c r="K1320" s="73">
        <f t="shared" ref="K1320:BV1323" si="273">K530+$D$4*K$799*K$800*$D530</f>
        <v>9.338597006310425E-3</v>
      </c>
      <c r="L1320" s="73">
        <f t="shared" si="273"/>
        <v>7.8629414339179294E-3</v>
      </c>
      <c r="M1320" s="73">
        <f t="shared" si="273"/>
        <v>0.14401759837377454</v>
      </c>
      <c r="N1320" s="73">
        <f t="shared" si="273"/>
        <v>-2.432102236085008E-2</v>
      </c>
      <c r="O1320" s="73">
        <f t="shared" si="273"/>
        <v>5.1690389074663882E-2</v>
      </c>
      <c r="P1320" s="73">
        <f t="shared" si="273"/>
        <v>5.6011430064847365E-2</v>
      </c>
      <c r="Q1320" s="73">
        <f t="shared" si="273"/>
        <v>-4.7024303596269253E-2</v>
      </c>
      <c r="R1320" s="73">
        <f t="shared" si="273"/>
        <v>3.6415369810572007E-3</v>
      </c>
      <c r="S1320" s="73">
        <f t="shared" si="273"/>
        <v>-1.3851381905480823E-2</v>
      </c>
      <c r="T1320" s="73">
        <f t="shared" si="273"/>
        <v>6.2666438442923175E-2</v>
      </c>
      <c r="U1320" s="73">
        <f t="shared" si="273"/>
        <v>-9.3140440924124615E-2</v>
      </c>
      <c r="V1320" s="73">
        <f t="shared" si="273"/>
        <v>-7.4214716921639404E-2</v>
      </c>
      <c r="W1320" s="73">
        <f t="shared" si="273"/>
        <v>5.7522441641320921E-2</v>
      </c>
      <c r="X1320" s="73">
        <f t="shared" si="273"/>
        <v>7.7600626213195203E-2</v>
      </c>
      <c r="Y1320" s="73">
        <f t="shared" si="273"/>
        <v>-0.21268196050406316</v>
      </c>
      <c r="Z1320" s="73">
        <f t="shared" si="273"/>
        <v>9.4370592533504813E-2</v>
      </c>
      <c r="AA1320" s="73">
        <f t="shared" si="273"/>
        <v>-9.1270659958435935E-3</v>
      </c>
      <c r="AB1320" s="73">
        <f t="shared" si="273"/>
        <v>0.18693302893653879</v>
      </c>
      <c r="AC1320" s="73">
        <f t="shared" si="273"/>
        <v>-7.2385471339048074E-2</v>
      </c>
      <c r="AD1320" s="73">
        <f t="shared" si="273"/>
        <v>-0.20914673896481903</v>
      </c>
      <c r="AE1320" s="73">
        <f t="shared" si="273"/>
        <v>-3.0634099735110776E-2</v>
      </c>
      <c r="AF1320" s="73">
        <f t="shared" si="273"/>
        <v>6.6949082434929003E-2</v>
      </c>
      <c r="AG1320" s="73">
        <f t="shared" si="273"/>
        <v>3.1701112626074369E-2</v>
      </c>
      <c r="AH1320" s="73">
        <f t="shared" si="273"/>
        <v>-8.328896539149247E-2</v>
      </c>
      <c r="AI1320" s="73">
        <f t="shared" si="273"/>
        <v>-0.20912065400753255</v>
      </c>
      <c r="AJ1320" s="73">
        <f t="shared" si="273"/>
        <v>2.1011882871690066E-2</v>
      </c>
      <c r="AK1320" s="73">
        <f t="shared" si="273"/>
        <v>9.3313150929518474E-2</v>
      </c>
      <c r="AL1320" s="73">
        <f t="shared" si="273"/>
        <v>-2.2344512178566249E-2</v>
      </c>
      <c r="AM1320" s="73">
        <f t="shared" si="273"/>
        <v>3.6604838496171896E-2</v>
      </c>
      <c r="AN1320" s="73">
        <f t="shared" si="273"/>
        <v>7.9595266861520339E-2</v>
      </c>
      <c r="AO1320" s="73">
        <f t="shared" si="273"/>
        <v>1.0430365760147631E-2</v>
      </c>
      <c r="AP1320" s="73">
        <f t="shared" si="273"/>
        <v>-4.9173714088619022E-2</v>
      </c>
      <c r="AQ1320" s="73">
        <f t="shared" si="273"/>
        <v>-0.12413420287073593</v>
      </c>
      <c r="AR1320" s="73">
        <f t="shared" si="273"/>
        <v>-0.15022151274500006</v>
      </c>
      <c r="AS1320" s="73">
        <f t="shared" si="273"/>
        <v>0.12284699407262127</v>
      </c>
      <c r="AT1320" s="73">
        <f t="shared" si="273"/>
        <v>6.1765432202992583E-2</v>
      </c>
      <c r="AU1320" s="73">
        <f t="shared" si="273"/>
        <v>-4.9782898358289543E-2</v>
      </c>
      <c r="AV1320" s="73">
        <f t="shared" si="273"/>
        <v>0.11534469115039064</v>
      </c>
      <c r="AW1320" s="73">
        <f t="shared" si="273"/>
        <v>8.4668015943840574E-2</v>
      </c>
      <c r="AX1320" s="73">
        <f t="shared" si="273"/>
        <v>-1.4653465172645094E-2</v>
      </c>
      <c r="AY1320" s="73">
        <f t="shared" si="273"/>
        <v>-6.9611680798363162E-2</v>
      </c>
      <c r="AZ1320" s="73">
        <f t="shared" si="273"/>
        <v>8.7064450981990615E-2</v>
      </c>
      <c r="BA1320" s="73">
        <f t="shared" si="273"/>
        <v>6.4439507347715835E-2</v>
      </c>
      <c r="BB1320" s="73">
        <f t="shared" si="273"/>
        <v>-0.14606173193638095</v>
      </c>
      <c r="BC1320" s="73">
        <f t="shared" si="273"/>
        <v>2.3698929027032304E-2</v>
      </c>
      <c r="BD1320" s="73">
        <f t="shared" si="273"/>
        <v>4.568617791083987E-2</v>
      </c>
      <c r="BE1320" s="73">
        <f t="shared" si="273"/>
        <v>-4.6523362155351862E-2</v>
      </c>
      <c r="BF1320" s="73">
        <f t="shared" si="273"/>
        <v>0.26451789498440104</v>
      </c>
      <c r="BG1320" s="73">
        <f t="shared" si="273"/>
        <v>2.7954948519727241E-3</v>
      </c>
      <c r="BH1320" s="73">
        <f t="shared" si="273"/>
        <v>-4.9619463344986195E-2</v>
      </c>
      <c r="BI1320" s="73">
        <f t="shared" si="273"/>
        <v>0.12827434657115747</v>
      </c>
      <c r="BJ1320" s="73">
        <f t="shared" si="273"/>
        <v>-0.15427622679198225</v>
      </c>
      <c r="BK1320" s="73">
        <f t="shared" si="273"/>
        <v>1.4487582452101799E-2</v>
      </c>
      <c r="BL1320" s="73">
        <f t="shared" si="273"/>
        <v>-9.0518810627956386E-2</v>
      </c>
      <c r="BM1320" s="73">
        <f t="shared" si="273"/>
        <v>7.9981092957305641E-2</v>
      </c>
      <c r="BN1320" s="73">
        <f t="shared" si="273"/>
        <v>-5.8373714335470421E-3</v>
      </c>
      <c r="BO1320" s="73">
        <f t="shared" si="273"/>
        <v>0.14909203288495942</v>
      </c>
      <c r="BP1320" s="73">
        <f t="shared" si="273"/>
        <v>-4.8566370115123984E-2</v>
      </c>
      <c r="BQ1320" s="73">
        <f t="shared" si="273"/>
        <v>-0.22258711254866115</v>
      </c>
      <c r="BR1320" s="73">
        <f t="shared" si="273"/>
        <v>6.904012729307972E-2</v>
      </c>
      <c r="BS1320" s="73">
        <f t="shared" si="273"/>
        <v>-2.0140967558888889E-2</v>
      </c>
      <c r="BT1320" s="73">
        <f t="shared" si="273"/>
        <v>4.7361229788112226E-2</v>
      </c>
      <c r="BU1320" s="73">
        <f t="shared" si="273"/>
        <v>6.1689762860054264E-3</v>
      </c>
      <c r="BV1320" s="73">
        <f t="shared" si="273"/>
        <v>7.7345770235365846E-2</v>
      </c>
      <c r="BW1320" s="73">
        <f t="shared" si="272"/>
        <v>-1.413222111864223E-2</v>
      </c>
      <c r="BX1320" s="73">
        <f t="shared" si="272"/>
        <v>1.5724147086455167E-2</v>
      </c>
      <c r="BY1320" s="73">
        <f t="shared" si="272"/>
        <v>0.21492302159450555</v>
      </c>
      <c r="BZ1320" s="73">
        <f t="shared" si="272"/>
        <v>2.9271734112198546E-2</v>
      </c>
      <c r="CA1320" s="73">
        <f t="shared" si="272"/>
        <v>-7.1015314316859604E-2</v>
      </c>
      <c r="CB1320" s="73">
        <f t="shared" si="272"/>
        <v>0.29580092173746758</v>
      </c>
      <c r="CC1320" s="73">
        <f t="shared" si="272"/>
        <v>0.10653661997116613</v>
      </c>
      <c r="CD1320" s="73">
        <f t="shared" si="272"/>
        <v>3.9388966031875534E-2</v>
      </c>
      <c r="CE1320" s="73">
        <f t="shared" si="272"/>
        <v>-1.5041990581562472E-2</v>
      </c>
      <c r="CF1320" s="73">
        <f t="shared" si="272"/>
        <v>0.24303989217581284</v>
      </c>
      <c r="CG1320" s="73">
        <f t="shared" si="272"/>
        <v>6.4167065845032609E-2</v>
      </c>
      <c r="CH1320" s="73">
        <f t="shared" si="272"/>
        <v>-4.747619391827284E-2</v>
      </c>
      <c r="CI1320" s="73">
        <f t="shared" si="272"/>
        <v>-0.11731939554468795</v>
      </c>
      <c r="CJ1320" s="73">
        <f t="shared" si="272"/>
        <v>-0.12324030259037277</v>
      </c>
      <c r="CK1320" s="73">
        <f t="shared" si="272"/>
        <v>-0.18883937236843878</v>
      </c>
      <c r="CL1320" s="73">
        <f t="shared" si="272"/>
        <v>2.4869528963975537E-2</v>
      </c>
      <c r="CM1320" s="73">
        <f t="shared" si="272"/>
        <v>0.10779371163535839</v>
      </c>
      <c r="CN1320" s="73">
        <f t="shared" si="272"/>
        <v>0.16342153739212886</v>
      </c>
      <c r="CO1320" s="73">
        <f t="shared" si="272"/>
        <v>-1.4049049169468333E-2</v>
      </c>
      <c r="CP1320" s="73">
        <f t="shared" si="272"/>
        <v>-8.7393136078750003E-2</v>
      </c>
      <c r="CQ1320" s="73">
        <f t="shared" si="272"/>
        <v>0.12923879043634406</v>
      </c>
      <c r="CR1320" s="73">
        <f t="shared" si="272"/>
        <v>-1.718997113386617E-2</v>
      </c>
      <c r="CS1320" s="73">
        <f t="shared" si="272"/>
        <v>-0.16181587564419014</v>
      </c>
      <c r="CT1320" s="73">
        <f t="shared" si="272"/>
        <v>-1.5598222584079838E-2</v>
      </c>
      <c r="CU1320" s="73">
        <f t="shared" si="272"/>
        <v>0.10065755314068738</v>
      </c>
      <c r="CV1320" s="73">
        <f t="shared" si="272"/>
        <v>-9.1371000090866725E-2</v>
      </c>
      <c r="CW1320" s="73">
        <f t="shared" si="272"/>
        <v>5.1382633660742479E-2</v>
      </c>
      <c r="CX1320" s="73">
        <f t="shared" si="272"/>
        <v>-0.13731176157389427</v>
      </c>
      <c r="CY1320" s="73">
        <f t="shared" si="272"/>
        <v>-1.8134535201282373E-2</v>
      </c>
      <c r="CZ1320" s="73">
        <f t="shared" si="272"/>
        <v>6.654705241975413E-2</v>
      </c>
      <c r="DA1320" s="73">
        <f t="shared" si="272"/>
        <v>8.9131485424149393E-2</v>
      </c>
      <c r="DB1320" s="73">
        <f t="shared" si="272"/>
        <v>5.2789404709652391E-2</v>
      </c>
      <c r="DC1320" s="73">
        <f t="shared" si="272"/>
        <v>-1.989386619163502E-2</v>
      </c>
      <c r="DD1320" s="73">
        <f t="shared" si="272"/>
        <v>3.5194660211681169E-3</v>
      </c>
      <c r="DE1320" s="73">
        <f t="shared" si="272"/>
        <v>-1.7675187833973822E-2</v>
      </c>
    </row>
    <row r="1321" spans="3:109" x14ac:dyDescent="0.4">
      <c r="C1321" s="65"/>
      <c r="I1321" s="77"/>
      <c r="J1321" s="73">
        <f t="shared" si="269"/>
        <v>-0.1526609892763694</v>
      </c>
      <c r="K1321" s="73">
        <f t="shared" si="273"/>
        <v>0.11654027535543679</v>
      </c>
      <c r="L1321" s="73">
        <f t="shared" si="273"/>
        <v>-1.3203225099774656E-2</v>
      </c>
      <c r="M1321" s="73">
        <f t="shared" si="273"/>
        <v>4.363729413715247E-2</v>
      </c>
      <c r="N1321" s="73">
        <f t="shared" si="273"/>
        <v>0.40678801133709247</v>
      </c>
      <c r="O1321" s="73">
        <f t="shared" si="273"/>
        <v>-0.1458224931815465</v>
      </c>
      <c r="P1321" s="73">
        <f t="shared" si="273"/>
        <v>9.2213410621809974E-2</v>
      </c>
      <c r="Q1321" s="73">
        <f t="shared" si="273"/>
        <v>-0.313988203326661</v>
      </c>
      <c r="R1321" s="73">
        <f t="shared" si="273"/>
        <v>4.1824682987441554E-2</v>
      </c>
      <c r="S1321" s="73">
        <f t="shared" si="273"/>
        <v>-3.5424112301562151E-2</v>
      </c>
      <c r="T1321" s="73">
        <f t="shared" si="273"/>
        <v>0.10942356188967405</v>
      </c>
      <c r="U1321" s="73">
        <f t="shared" si="273"/>
        <v>-0.19949065844846306</v>
      </c>
      <c r="V1321" s="73">
        <f t="shared" si="273"/>
        <v>1.2855422500419664E-2</v>
      </c>
      <c r="W1321" s="73">
        <f t="shared" si="273"/>
        <v>0.18580352132165029</v>
      </c>
      <c r="X1321" s="73">
        <f t="shared" si="273"/>
        <v>8.4573378507304592E-2</v>
      </c>
      <c r="Y1321" s="73">
        <f t="shared" si="273"/>
        <v>-0.15063160374697515</v>
      </c>
      <c r="Z1321" s="73">
        <f t="shared" si="273"/>
        <v>-5.6309462639539294E-2</v>
      </c>
      <c r="AA1321" s="73">
        <f t="shared" si="273"/>
        <v>-4.6795914754441402E-4</v>
      </c>
      <c r="AB1321" s="73">
        <f t="shared" si="273"/>
        <v>-2.2187200433906828E-2</v>
      </c>
      <c r="AC1321" s="73">
        <f t="shared" si="273"/>
        <v>-5.3961903369755232E-2</v>
      </c>
      <c r="AD1321" s="73">
        <f t="shared" si="273"/>
        <v>-0.17149110858378816</v>
      </c>
      <c r="AE1321" s="73">
        <f t="shared" si="273"/>
        <v>5.9322178828262177E-2</v>
      </c>
      <c r="AF1321" s="73">
        <f t="shared" si="273"/>
        <v>0.15679471255975005</v>
      </c>
      <c r="AG1321" s="73">
        <f t="shared" si="273"/>
        <v>-7.1341489952844075E-2</v>
      </c>
      <c r="AH1321" s="73">
        <f t="shared" si="273"/>
        <v>-0.22977786223339008</v>
      </c>
      <c r="AI1321" s="73">
        <f t="shared" si="273"/>
        <v>-0.19443811973170833</v>
      </c>
      <c r="AJ1321" s="73">
        <f t="shared" si="273"/>
        <v>0.11819711114699255</v>
      </c>
      <c r="AK1321" s="73">
        <f t="shared" si="273"/>
        <v>0.17415395151124966</v>
      </c>
      <c r="AL1321" s="73">
        <f t="shared" si="273"/>
        <v>-7.8894972588954265E-4</v>
      </c>
      <c r="AM1321" s="73">
        <f t="shared" si="273"/>
        <v>4.9407345155883147E-3</v>
      </c>
      <c r="AN1321" s="73">
        <f t="shared" si="273"/>
        <v>0.20086530550477011</v>
      </c>
      <c r="AO1321" s="73">
        <f t="shared" si="273"/>
        <v>-0.10436699937190383</v>
      </c>
      <c r="AP1321" s="73">
        <f t="shared" si="273"/>
        <v>-4.2376636069752775E-2</v>
      </c>
      <c r="AQ1321" s="73">
        <f t="shared" si="273"/>
        <v>-8.4244072661681015E-3</v>
      </c>
      <c r="AR1321" s="73">
        <f t="shared" si="273"/>
        <v>1.9485788255925427E-2</v>
      </c>
      <c r="AS1321" s="73">
        <f t="shared" si="273"/>
        <v>3.7160416091562454E-2</v>
      </c>
      <c r="AT1321" s="73">
        <f t="shared" si="273"/>
        <v>0.16058235900688711</v>
      </c>
      <c r="AU1321" s="73">
        <f t="shared" si="273"/>
        <v>8.4600823415751397E-2</v>
      </c>
      <c r="AV1321" s="73">
        <f t="shared" si="273"/>
        <v>-7.5372167995370234E-2</v>
      </c>
      <c r="AW1321" s="73">
        <f t="shared" si="273"/>
        <v>4.7859635480138191E-2</v>
      </c>
      <c r="AX1321" s="73">
        <f t="shared" si="273"/>
        <v>-0.18838949135587976</v>
      </c>
      <c r="AY1321" s="73">
        <f t="shared" si="273"/>
        <v>8.1202019325982602E-2</v>
      </c>
      <c r="AZ1321" s="73">
        <f t="shared" si="273"/>
        <v>0.19555570803736641</v>
      </c>
      <c r="BA1321" s="73">
        <f t="shared" si="273"/>
        <v>7.4992758389637564E-4</v>
      </c>
      <c r="BB1321" s="73">
        <f t="shared" si="273"/>
        <v>-5.7303766248064283E-2</v>
      </c>
      <c r="BC1321" s="73">
        <f t="shared" si="273"/>
        <v>1.0065396281426626E-2</v>
      </c>
      <c r="BD1321" s="73">
        <f t="shared" si="273"/>
        <v>5.205240291209637E-3</v>
      </c>
      <c r="BE1321" s="73">
        <f t="shared" si="273"/>
        <v>0.10078710273922781</v>
      </c>
      <c r="BF1321" s="73">
        <f t="shared" si="273"/>
        <v>-2.4226222973311892E-2</v>
      </c>
      <c r="BG1321" s="73">
        <f t="shared" si="273"/>
        <v>-4.1950206882911359E-2</v>
      </c>
      <c r="BH1321" s="73">
        <f t="shared" si="273"/>
        <v>-4.7303334075825751E-3</v>
      </c>
      <c r="BI1321" s="73">
        <f t="shared" si="273"/>
        <v>-0.10917423596464892</v>
      </c>
      <c r="BJ1321" s="73">
        <f t="shared" si="273"/>
        <v>-0.19572326242203195</v>
      </c>
      <c r="BK1321" s="73">
        <f t="shared" si="273"/>
        <v>0.15073622751961371</v>
      </c>
      <c r="BL1321" s="73">
        <f t="shared" si="273"/>
        <v>0.15876974417770887</v>
      </c>
      <c r="BM1321" s="73">
        <f t="shared" si="273"/>
        <v>-5.1072747188032732E-3</v>
      </c>
      <c r="BN1321" s="73">
        <f t="shared" si="273"/>
        <v>7.6106572638746182E-3</v>
      </c>
      <c r="BO1321" s="73">
        <f t="shared" si="273"/>
        <v>0.11909857179934585</v>
      </c>
      <c r="BP1321" s="73">
        <f t="shared" si="273"/>
        <v>0.15313150008794718</v>
      </c>
      <c r="BQ1321" s="73">
        <f t="shared" si="273"/>
        <v>-0.10301659753326582</v>
      </c>
      <c r="BR1321" s="73">
        <f t="shared" si="273"/>
        <v>-4.7798604764331787E-2</v>
      </c>
      <c r="BS1321" s="73">
        <f t="shared" si="273"/>
        <v>0.27452267827759003</v>
      </c>
      <c r="BT1321" s="73">
        <f t="shared" si="273"/>
        <v>-8.0916593469071655E-3</v>
      </c>
      <c r="BU1321" s="73">
        <f t="shared" si="273"/>
        <v>3.8699595096250913E-2</v>
      </c>
      <c r="BV1321" s="73">
        <f t="shared" si="273"/>
        <v>-0.19757499511821008</v>
      </c>
      <c r="BW1321" s="73">
        <f t="shared" si="272"/>
        <v>6.5195849695279445E-2</v>
      </c>
      <c r="BX1321" s="73">
        <f t="shared" si="272"/>
        <v>9.407121776717528E-2</v>
      </c>
      <c r="BY1321" s="73">
        <f t="shared" si="272"/>
        <v>9.6975663109181917E-2</v>
      </c>
      <c r="BZ1321" s="73">
        <f t="shared" si="272"/>
        <v>8.0112094592229677E-2</v>
      </c>
      <c r="CA1321" s="73">
        <f t="shared" si="272"/>
        <v>3.4807116490469601E-2</v>
      </c>
      <c r="CB1321" s="73">
        <f t="shared" si="272"/>
        <v>0.13147532926337635</v>
      </c>
      <c r="CC1321" s="73">
        <f t="shared" si="272"/>
        <v>-6.9546105372259061E-3</v>
      </c>
      <c r="CD1321" s="73">
        <f t="shared" si="272"/>
        <v>9.272586892683056E-2</v>
      </c>
      <c r="CE1321" s="73">
        <f t="shared" si="272"/>
        <v>0.14363986820612584</v>
      </c>
      <c r="CF1321" s="73">
        <f t="shared" si="272"/>
        <v>1.3997284218531893E-2</v>
      </c>
      <c r="CG1321" s="73">
        <f t="shared" si="272"/>
        <v>1.0314502407242344E-2</v>
      </c>
      <c r="CH1321" s="73">
        <f t="shared" si="272"/>
        <v>1.1549765880735899E-2</v>
      </c>
      <c r="CI1321" s="73">
        <f t="shared" si="272"/>
        <v>-0.16456940601837824</v>
      </c>
      <c r="CJ1321" s="73">
        <f t="shared" si="272"/>
        <v>0.33146492612775413</v>
      </c>
      <c r="CK1321" s="73">
        <f t="shared" si="272"/>
        <v>0.21863852176762405</v>
      </c>
      <c r="CL1321" s="73">
        <f t="shared" si="272"/>
        <v>-7.0707901433230247E-2</v>
      </c>
      <c r="CM1321" s="73">
        <f t="shared" si="272"/>
        <v>2.6855800612078661E-2</v>
      </c>
      <c r="CN1321" s="73">
        <f t="shared" si="272"/>
        <v>-6.8912772646563036E-2</v>
      </c>
      <c r="CO1321" s="73">
        <f t="shared" si="272"/>
        <v>-0.10318610318772227</v>
      </c>
      <c r="CP1321" s="73">
        <f t="shared" si="272"/>
        <v>-8.0177043903428169E-2</v>
      </c>
      <c r="CQ1321" s="73">
        <f t="shared" si="272"/>
        <v>-5.3235217452726948E-2</v>
      </c>
      <c r="CR1321" s="73">
        <f t="shared" si="272"/>
        <v>2.6515951726441663E-2</v>
      </c>
      <c r="CS1321" s="73">
        <f t="shared" si="272"/>
        <v>2.9706055056331591E-2</v>
      </c>
      <c r="CT1321" s="73">
        <f t="shared" si="272"/>
        <v>-5.9833840797543829E-2</v>
      </c>
      <c r="CU1321" s="73">
        <f t="shared" si="272"/>
        <v>3.1795251345320359E-2</v>
      </c>
      <c r="CV1321" s="73">
        <f t="shared" si="272"/>
        <v>2.7549656469672237E-2</v>
      </c>
      <c r="CW1321" s="73">
        <f t="shared" si="272"/>
        <v>-0.21628940110030098</v>
      </c>
      <c r="CX1321" s="73">
        <f t="shared" si="272"/>
        <v>-0.18355993884071342</v>
      </c>
      <c r="CY1321" s="73">
        <f t="shared" si="272"/>
        <v>9.307566191820757E-2</v>
      </c>
      <c r="CZ1321" s="73">
        <f t="shared" si="272"/>
        <v>0.16526776249908401</v>
      </c>
      <c r="DA1321" s="73">
        <f t="shared" si="272"/>
        <v>-4.1644708819777117E-2</v>
      </c>
      <c r="DB1321" s="73">
        <f t="shared" si="272"/>
        <v>9.5487252373390397E-2</v>
      </c>
      <c r="DC1321" s="73">
        <f t="shared" si="272"/>
        <v>-0.1080372721898681</v>
      </c>
      <c r="DD1321" s="73">
        <f t="shared" si="272"/>
        <v>-7.4500773230663564E-2</v>
      </c>
      <c r="DE1321" s="73">
        <f t="shared" si="272"/>
        <v>2.3856962057263644E-2</v>
      </c>
    </row>
    <row r="1322" spans="3:109" x14ac:dyDescent="0.4">
      <c r="C1322" s="65"/>
      <c r="I1322" s="77"/>
      <c r="J1322" s="73">
        <f t="shared" si="269"/>
        <v>6.8134584166461521E-3</v>
      </c>
      <c r="K1322" s="73">
        <f t="shared" si="273"/>
        <v>6.9602830385687584E-2</v>
      </c>
      <c r="L1322" s="73">
        <f t="shared" si="273"/>
        <v>8.6711948711334419E-2</v>
      </c>
      <c r="M1322" s="73">
        <f t="shared" si="273"/>
        <v>-0.10926145978044788</v>
      </c>
      <c r="N1322" s="73">
        <f t="shared" si="273"/>
        <v>0.11809111299100025</v>
      </c>
      <c r="O1322" s="73">
        <f t="shared" si="273"/>
        <v>-7.9858947526941643E-2</v>
      </c>
      <c r="P1322" s="73">
        <f t="shared" si="273"/>
        <v>-0.25207821189858515</v>
      </c>
      <c r="Q1322" s="73">
        <f t="shared" si="273"/>
        <v>-0.16240419447498355</v>
      </c>
      <c r="R1322" s="73">
        <f t="shared" si="273"/>
        <v>-8.4088140759093655E-2</v>
      </c>
      <c r="S1322" s="73">
        <f t="shared" si="273"/>
        <v>-4.4869371245519374E-2</v>
      </c>
      <c r="T1322" s="73">
        <f t="shared" si="273"/>
        <v>5.5648477514187847E-2</v>
      </c>
      <c r="U1322" s="73">
        <f t="shared" si="273"/>
        <v>-0.11839954590240058</v>
      </c>
      <c r="V1322" s="73">
        <f t="shared" si="273"/>
        <v>-1.002076844651458E-2</v>
      </c>
      <c r="W1322" s="73">
        <f t="shared" si="273"/>
        <v>0.15046335979357267</v>
      </c>
      <c r="X1322" s="73">
        <f t="shared" si="273"/>
        <v>3.1775264073318432E-2</v>
      </c>
      <c r="Y1322" s="73">
        <f t="shared" si="273"/>
        <v>-8.5588966079562762E-2</v>
      </c>
      <c r="Z1322" s="73">
        <f t="shared" si="273"/>
        <v>9.5949582488727633E-2</v>
      </c>
      <c r="AA1322" s="73">
        <f t="shared" si="273"/>
        <v>7.7873870866156408E-2</v>
      </c>
      <c r="AB1322" s="73">
        <f t="shared" si="273"/>
        <v>0.12693527642904526</v>
      </c>
      <c r="AC1322" s="73">
        <f t="shared" si="273"/>
        <v>-0.16399060908396187</v>
      </c>
      <c r="AD1322" s="73">
        <f t="shared" si="273"/>
        <v>-2.7344676434307127E-2</v>
      </c>
      <c r="AE1322" s="73">
        <f t="shared" si="273"/>
        <v>-2.6546925166126799E-3</v>
      </c>
      <c r="AF1322" s="73">
        <f t="shared" si="273"/>
        <v>0.14050589996872428</v>
      </c>
      <c r="AG1322" s="73">
        <f t="shared" si="273"/>
        <v>1.1761491753112117E-2</v>
      </c>
      <c r="AH1322" s="73">
        <f t="shared" si="273"/>
        <v>-5.4217391317802191E-2</v>
      </c>
      <c r="AI1322" s="73">
        <f t="shared" si="273"/>
        <v>-5.6946330873437229E-2</v>
      </c>
      <c r="AJ1322" s="73">
        <f t="shared" si="273"/>
        <v>3.7582725342551866E-2</v>
      </c>
      <c r="AK1322" s="73">
        <f t="shared" si="273"/>
        <v>-3.9980247241547598E-2</v>
      </c>
      <c r="AL1322" s="73">
        <f t="shared" si="273"/>
        <v>0.20240584089848057</v>
      </c>
      <c r="AM1322" s="73">
        <f t="shared" si="273"/>
        <v>-0.13764580641211124</v>
      </c>
      <c r="AN1322" s="73">
        <f t="shared" si="273"/>
        <v>-0.21672375409063796</v>
      </c>
      <c r="AO1322" s="73">
        <f t="shared" si="273"/>
        <v>0.12529898078837506</v>
      </c>
      <c r="AP1322" s="73">
        <f t="shared" si="273"/>
        <v>-9.0659294462884302E-2</v>
      </c>
      <c r="AQ1322" s="73">
        <f t="shared" si="273"/>
        <v>-5.3567464237792815E-2</v>
      </c>
      <c r="AR1322" s="73">
        <f t="shared" si="273"/>
        <v>-9.3801846948512055E-2</v>
      </c>
      <c r="AS1322" s="73">
        <f t="shared" si="273"/>
        <v>-2.9897067786629004E-2</v>
      </c>
      <c r="AT1322" s="73">
        <f t="shared" si="273"/>
        <v>1.3065621122861557E-2</v>
      </c>
      <c r="AU1322" s="73">
        <f t="shared" si="273"/>
        <v>9.6187085403302789E-3</v>
      </c>
      <c r="AV1322" s="73">
        <f t="shared" si="273"/>
        <v>-7.41128401554456E-2</v>
      </c>
      <c r="AW1322" s="73">
        <f t="shared" si="273"/>
        <v>5.1261217056090484E-2</v>
      </c>
      <c r="AX1322" s="73">
        <f t="shared" si="273"/>
        <v>-0.15462077507558483</v>
      </c>
      <c r="AY1322" s="73">
        <f t="shared" si="273"/>
        <v>-0.12516477071770815</v>
      </c>
      <c r="AZ1322" s="73">
        <f t="shared" si="273"/>
        <v>-0.12513724168706705</v>
      </c>
      <c r="BA1322" s="73">
        <f t="shared" si="273"/>
        <v>-1.862524940173935E-2</v>
      </c>
      <c r="BB1322" s="73">
        <f t="shared" si="273"/>
        <v>-2.9700906203093094E-2</v>
      </c>
      <c r="BC1322" s="73">
        <f t="shared" si="273"/>
        <v>-7.8067853996283909E-2</v>
      </c>
      <c r="BD1322" s="73">
        <f t="shared" si="273"/>
        <v>-7.8447116108527878E-2</v>
      </c>
      <c r="BE1322" s="73">
        <f t="shared" si="273"/>
        <v>-0.13000103264548171</v>
      </c>
      <c r="BF1322" s="73">
        <f t="shared" si="273"/>
        <v>1.9336969964079228E-4</v>
      </c>
      <c r="BG1322" s="73">
        <f t="shared" si="273"/>
        <v>-5.1010934582641941E-3</v>
      </c>
      <c r="BH1322" s="73">
        <f t="shared" si="273"/>
        <v>-8.4178861306613645E-2</v>
      </c>
      <c r="BI1322" s="73">
        <f t="shared" si="273"/>
        <v>0.30364616550565732</v>
      </c>
      <c r="BJ1322" s="73">
        <f t="shared" si="273"/>
        <v>-0.19125126933199199</v>
      </c>
      <c r="BK1322" s="73">
        <f t="shared" si="273"/>
        <v>-3.2732137743936567E-2</v>
      </c>
      <c r="BL1322" s="73">
        <f t="shared" si="273"/>
        <v>7.2853177682329351E-2</v>
      </c>
      <c r="BM1322" s="73">
        <f t="shared" si="273"/>
        <v>0.23002220731620679</v>
      </c>
      <c r="BN1322" s="73">
        <f t="shared" si="273"/>
        <v>0.19319758148968999</v>
      </c>
      <c r="BO1322" s="73">
        <f t="shared" si="273"/>
        <v>0.1502449218192034</v>
      </c>
      <c r="BP1322" s="73">
        <f t="shared" si="273"/>
        <v>-4.2210761690107901E-2</v>
      </c>
      <c r="BQ1322" s="73">
        <f t="shared" si="273"/>
        <v>9.5884086012655977E-3</v>
      </c>
      <c r="BR1322" s="73">
        <f t="shared" si="273"/>
        <v>-6.882795975054562E-2</v>
      </c>
      <c r="BS1322" s="73">
        <f t="shared" si="273"/>
        <v>6.4698334892931059E-2</v>
      </c>
      <c r="BT1322" s="73">
        <f t="shared" si="273"/>
        <v>0.15779678337632694</v>
      </c>
      <c r="BU1322" s="73">
        <f t="shared" si="273"/>
        <v>0.162752088915532</v>
      </c>
      <c r="BV1322" s="73">
        <f t="shared" si="273"/>
        <v>1.9885504875254995E-2</v>
      </c>
      <c r="BW1322" s="73">
        <f t="shared" si="272"/>
        <v>-5.5819519097183787E-2</v>
      </c>
      <c r="BX1322" s="73">
        <f t="shared" si="272"/>
        <v>3.5158454399545937E-2</v>
      </c>
      <c r="BY1322" s="73">
        <f t="shared" si="272"/>
        <v>-1.9686065298882765E-2</v>
      </c>
      <c r="BZ1322" s="73">
        <f t="shared" si="272"/>
        <v>0.31157265763585018</v>
      </c>
      <c r="CA1322" s="73">
        <f t="shared" si="272"/>
        <v>1.459336199843711E-2</v>
      </c>
      <c r="CB1322" s="73">
        <f t="shared" si="272"/>
        <v>0.22388396076107708</v>
      </c>
      <c r="CC1322" s="73">
        <f t="shared" si="272"/>
        <v>3.969136263615617E-3</v>
      </c>
      <c r="CD1322" s="73">
        <f t="shared" si="272"/>
        <v>3.5844593287409549E-2</v>
      </c>
      <c r="CE1322" s="73">
        <f t="shared" si="272"/>
        <v>7.152063416248842E-3</v>
      </c>
      <c r="CF1322" s="73">
        <f t="shared" si="272"/>
        <v>9.4301693037739054E-2</v>
      </c>
      <c r="CG1322" s="73">
        <f t="shared" si="272"/>
        <v>-4.1597167702982676E-2</v>
      </c>
      <c r="CH1322" s="73">
        <f t="shared" si="272"/>
        <v>7.632317734433855E-2</v>
      </c>
      <c r="CI1322" s="73">
        <f t="shared" si="272"/>
        <v>-0.1275034913903087</v>
      </c>
      <c r="CJ1322" s="73">
        <f t="shared" si="272"/>
        <v>0.13962034934065287</v>
      </c>
      <c r="CK1322" s="73">
        <f t="shared" si="272"/>
        <v>-0.13408653759086214</v>
      </c>
      <c r="CL1322" s="73">
        <f t="shared" si="272"/>
        <v>5.4063825038805746E-2</v>
      </c>
      <c r="CM1322" s="73">
        <f t="shared" si="272"/>
        <v>6.5273487004967004E-2</v>
      </c>
      <c r="CN1322" s="73">
        <f t="shared" si="272"/>
        <v>6.00200131515293E-2</v>
      </c>
      <c r="CO1322" s="73">
        <f t="shared" si="272"/>
        <v>6.7202966926949909E-2</v>
      </c>
      <c r="CP1322" s="73">
        <f t="shared" si="272"/>
        <v>-1.6314859244183195E-2</v>
      </c>
      <c r="CQ1322" s="73">
        <f t="shared" si="272"/>
        <v>4.5309218891666753E-2</v>
      </c>
      <c r="CR1322" s="73">
        <f t="shared" si="272"/>
        <v>0.17299229797051288</v>
      </c>
      <c r="CS1322" s="73">
        <f t="shared" si="272"/>
        <v>3.80318037403048E-2</v>
      </c>
      <c r="CT1322" s="73">
        <f t="shared" si="272"/>
        <v>-0.16933035885759573</v>
      </c>
      <c r="CU1322" s="73">
        <f t="shared" si="272"/>
        <v>5.8953547711838139E-2</v>
      </c>
      <c r="CV1322" s="73">
        <f t="shared" si="272"/>
        <v>-8.0255911685209458E-2</v>
      </c>
      <c r="CW1322" s="73">
        <f t="shared" si="272"/>
        <v>-0.3080086304846793</v>
      </c>
      <c r="CX1322" s="73">
        <f t="shared" si="272"/>
        <v>-0.18505522288646825</v>
      </c>
      <c r="CY1322" s="73">
        <f t="shared" si="272"/>
        <v>1.1180395022382343E-2</v>
      </c>
      <c r="CZ1322" s="73">
        <f t="shared" si="272"/>
        <v>-0.19674897101645464</v>
      </c>
      <c r="DA1322" s="73">
        <f t="shared" si="272"/>
        <v>-0.17275728818295835</v>
      </c>
      <c r="DB1322" s="73">
        <f t="shared" si="272"/>
        <v>-9.4633955499196246E-2</v>
      </c>
      <c r="DC1322" s="73">
        <f t="shared" si="272"/>
        <v>0.1726372311731583</v>
      </c>
      <c r="DD1322" s="73">
        <f t="shared" si="272"/>
        <v>-6.3123100003577102E-3</v>
      </c>
      <c r="DE1322" s="73">
        <f t="shared" si="272"/>
        <v>5.1119284749222997E-2</v>
      </c>
    </row>
    <row r="1323" spans="3:109" x14ac:dyDescent="0.4">
      <c r="C1323" s="65"/>
      <c r="I1323" s="77"/>
      <c r="J1323" s="73">
        <f t="shared" si="269"/>
        <v>5.7825068395270365E-2</v>
      </c>
      <c r="K1323" s="73">
        <f t="shared" si="273"/>
        <v>-7.0503335108762305E-2</v>
      </c>
      <c r="L1323" s="73">
        <f t="shared" si="273"/>
        <v>-0.12413655650609004</v>
      </c>
      <c r="M1323" s="73">
        <f t="shared" si="273"/>
        <v>9.6683416985440303E-3</v>
      </c>
      <c r="N1323" s="73">
        <f t="shared" si="273"/>
        <v>0.22234924312751064</v>
      </c>
      <c r="O1323" s="73">
        <f t="shared" si="273"/>
        <v>5.0777679697435461E-4</v>
      </c>
      <c r="P1323" s="73">
        <f t="shared" si="273"/>
        <v>-0.11835545084190789</v>
      </c>
      <c r="Q1323" s="73">
        <f t="shared" si="273"/>
        <v>-5.1493110490411186E-2</v>
      </c>
      <c r="R1323" s="73">
        <f t="shared" si="273"/>
        <v>0.11330935748734437</v>
      </c>
      <c r="S1323" s="73">
        <f t="shared" si="273"/>
        <v>-8.4818682645148632E-3</v>
      </c>
      <c r="T1323" s="73">
        <f t="shared" si="273"/>
        <v>2.8227827580943995E-2</v>
      </c>
      <c r="U1323" s="73">
        <f t="shared" si="273"/>
        <v>-0.27849110600737143</v>
      </c>
      <c r="V1323" s="73">
        <f t="shared" si="273"/>
        <v>-3.1598649316005617E-2</v>
      </c>
      <c r="W1323" s="73">
        <f t="shared" si="273"/>
        <v>0.12547523916454828</v>
      </c>
      <c r="X1323" s="73">
        <f t="shared" si="273"/>
        <v>0.166801497092607</v>
      </c>
      <c r="Y1323" s="73">
        <f t="shared" si="273"/>
        <v>7.0920581115653608E-2</v>
      </c>
      <c r="Z1323" s="73">
        <f t="shared" si="273"/>
        <v>3.2919130755581866E-2</v>
      </c>
      <c r="AA1323" s="73">
        <f t="shared" si="273"/>
        <v>4.1937711396063344E-2</v>
      </c>
      <c r="AB1323" s="73">
        <f t="shared" si="273"/>
        <v>5.8161852562044272E-2</v>
      </c>
      <c r="AC1323" s="73">
        <f t="shared" si="273"/>
        <v>2.2815796385217028E-2</v>
      </c>
      <c r="AD1323" s="73">
        <f t="shared" si="273"/>
        <v>4.0202179095274244E-2</v>
      </c>
      <c r="AE1323" s="73">
        <f t="shared" si="273"/>
        <v>-1.0794557382936054E-2</v>
      </c>
      <c r="AF1323" s="73">
        <f t="shared" si="273"/>
        <v>2.1716490054698081E-2</v>
      </c>
      <c r="AG1323" s="73">
        <f t="shared" si="273"/>
        <v>-0.11920729117797563</v>
      </c>
      <c r="AH1323" s="73">
        <f t="shared" si="273"/>
        <v>-4.8552507732896592E-2</v>
      </c>
      <c r="AI1323" s="73">
        <f t="shared" si="273"/>
        <v>-5.3516560828647343E-2</v>
      </c>
      <c r="AJ1323" s="73">
        <f t="shared" si="273"/>
        <v>2.5788623386071739E-3</v>
      </c>
      <c r="AK1323" s="73">
        <f t="shared" si="273"/>
        <v>-0.10785111674497123</v>
      </c>
      <c r="AL1323" s="73">
        <f t="shared" si="273"/>
        <v>5.1898296950037464E-3</v>
      </c>
      <c r="AM1323" s="73">
        <f t="shared" si="273"/>
        <v>3.2516662929149835E-2</v>
      </c>
      <c r="AN1323" s="73">
        <f t="shared" si="273"/>
        <v>-7.6927384232249152E-2</v>
      </c>
      <c r="AO1323" s="73">
        <f t="shared" si="273"/>
        <v>0.29139149406330067</v>
      </c>
      <c r="AP1323" s="73">
        <f t="shared" si="273"/>
        <v>-1.1799432083437381E-2</v>
      </c>
      <c r="AQ1323" s="73">
        <f t="shared" si="273"/>
        <v>-0.2111726416879797</v>
      </c>
      <c r="AR1323" s="73">
        <f t="shared" si="273"/>
        <v>-2.9745545510523084E-2</v>
      </c>
      <c r="AS1323" s="73">
        <f t="shared" si="273"/>
        <v>0.15743011134255594</v>
      </c>
      <c r="AT1323" s="73">
        <f t="shared" si="273"/>
        <v>0.12319458201793732</v>
      </c>
      <c r="AU1323" s="73">
        <f t="shared" si="273"/>
        <v>6.4961355490180242E-2</v>
      </c>
      <c r="AV1323" s="73">
        <f t="shared" si="273"/>
        <v>5.3975218619020916E-2</v>
      </c>
      <c r="AW1323" s="73">
        <f t="shared" si="273"/>
        <v>-0.11300849340402878</v>
      </c>
      <c r="AX1323" s="73">
        <f t="shared" si="273"/>
        <v>-0.12929205871932339</v>
      </c>
      <c r="AY1323" s="73">
        <f t="shared" si="273"/>
        <v>0.10962112095060433</v>
      </c>
      <c r="AZ1323" s="73">
        <f t="shared" si="273"/>
        <v>3.9195974263134328E-2</v>
      </c>
      <c r="BA1323" s="73">
        <f t="shared" si="273"/>
        <v>0.20710140082641784</v>
      </c>
      <c r="BB1323" s="73">
        <f t="shared" si="273"/>
        <v>9.9836538603522471E-2</v>
      </c>
      <c r="BC1323" s="73">
        <f t="shared" si="273"/>
        <v>-4.6275684919026921E-2</v>
      </c>
      <c r="BD1323" s="73">
        <f t="shared" si="273"/>
        <v>0.17400815654630722</v>
      </c>
      <c r="BE1323" s="73">
        <f t="shared" si="273"/>
        <v>-1.1056629107864049E-2</v>
      </c>
      <c r="BF1323" s="73">
        <f t="shared" si="273"/>
        <v>4.8034646946565486E-2</v>
      </c>
      <c r="BG1323" s="73">
        <f t="shared" si="273"/>
        <v>-0.15138673001487493</v>
      </c>
      <c r="BH1323" s="73">
        <f t="shared" si="273"/>
        <v>-1.1668592955486371E-3</v>
      </c>
      <c r="BI1323" s="73">
        <f t="shared" si="273"/>
        <v>-4.1436890199410784E-2</v>
      </c>
      <c r="BJ1323" s="73">
        <f t="shared" si="273"/>
        <v>-0.17233041969073007</v>
      </c>
      <c r="BK1323" s="73">
        <f t="shared" si="273"/>
        <v>-3.5330990656756218E-2</v>
      </c>
      <c r="BL1323" s="73">
        <f t="shared" si="273"/>
        <v>0.22567940626910502</v>
      </c>
      <c r="BM1323" s="73">
        <f t="shared" si="273"/>
        <v>5.2447996466892327E-2</v>
      </c>
      <c r="BN1323" s="73">
        <f t="shared" si="273"/>
        <v>-1.4643432573353456E-2</v>
      </c>
      <c r="BO1323" s="73">
        <f t="shared" si="273"/>
        <v>3.6086313465249855E-3</v>
      </c>
      <c r="BP1323" s="73">
        <f t="shared" si="273"/>
        <v>-2.8432671557078213E-2</v>
      </c>
      <c r="BQ1323" s="73">
        <f t="shared" si="273"/>
        <v>2.4435458147246483E-2</v>
      </c>
      <c r="BR1323" s="73">
        <f t="shared" si="273"/>
        <v>-6.8290884668220225E-2</v>
      </c>
      <c r="BS1323" s="73">
        <f t="shared" si="273"/>
        <v>0.25383459840757439</v>
      </c>
      <c r="BT1323" s="73">
        <f t="shared" si="273"/>
        <v>0.15842793445537612</v>
      </c>
      <c r="BU1323" s="73">
        <f t="shared" si="273"/>
        <v>5.1451687498249771E-2</v>
      </c>
      <c r="BV1323" s="73">
        <f t="shared" ref="BV1323:DE1326" si="274">BV533+$D$4*BV$799*BV$800*$D533</f>
        <v>2.6881830311648425E-2</v>
      </c>
      <c r="BW1323" s="73">
        <f t="shared" si="274"/>
        <v>0.12090615914513327</v>
      </c>
      <c r="BX1323" s="73">
        <f t="shared" si="274"/>
        <v>8.0647566511862084E-2</v>
      </c>
      <c r="BY1323" s="73">
        <f t="shared" si="274"/>
        <v>4.9414369337426036E-3</v>
      </c>
      <c r="BZ1323" s="73">
        <f t="shared" si="274"/>
        <v>1.5239977340415304E-2</v>
      </c>
      <c r="CA1323" s="73">
        <f t="shared" si="274"/>
        <v>-2.1922259142903255E-2</v>
      </c>
      <c r="CB1323" s="73">
        <f t="shared" si="274"/>
        <v>-1.0310286187895331E-2</v>
      </c>
      <c r="CC1323" s="73">
        <f t="shared" si="274"/>
        <v>6.5912507472806622E-2</v>
      </c>
      <c r="CD1323" s="73">
        <f t="shared" si="274"/>
        <v>-7.711265677333913E-3</v>
      </c>
      <c r="CE1323" s="73">
        <f t="shared" si="274"/>
        <v>-0.10211067833454665</v>
      </c>
      <c r="CF1323" s="73">
        <f t="shared" si="274"/>
        <v>0.21387113580237818</v>
      </c>
      <c r="CG1323" s="73">
        <f t="shared" si="274"/>
        <v>-0.12768178566117497</v>
      </c>
      <c r="CH1323" s="73">
        <f t="shared" si="274"/>
        <v>0.15039886430696586</v>
      </c>
      <c r="CI1323" s="73">
        <f t="shared" si="274"/>
        <v>-3.809661436272347E-2</v>
      </c>
      <c r="CJ1323" s="73">
        <f t="shared" si="274"/>
        <v>0.19675998315043852</v>
      </c>
      <c r="CK1323" s="73">
        <f t="shared" si="274"/>
        <v>-0.15985900485155513</v>
      </c>
      <c r="CL1323" s="73">
        <f t="shared" si="274"/>
        <v>9.8015560989325429E-2</v>
      </c>
      <c r="CM1323" s="73">
        <f t="shared" si="274"/>
        <v>-0.19286416452763391</v>
      </c>
      <c r="CN1323" s="73">
        <f t="shared" si="274"/>
        <v>-5.9318203916234484E-2</v>
      </c>
      <c r="CO1323" s="73">
        <f t="shared" si="274"/>
        <v>-4.1841498214551506E-2</v>
      </c>
      <c r="CP1323" s="73">
        <f t="shared" si="274"/>
        <v>0.14175975407968611</v>
      </c>
      <c r="CQ1323" s="73">
        <f t="shared" si="274"/>
        <v>-8.487325202001865E-2</v>
      </c>
      <c r="CR1323" s="73">
        <f t="shared" si="274"/>
        <v>2.6196202562575599E-2</v>
      </c>
      <c r="CS1323" s="73">
        <f t="shared" si="274"/>
        <v>0.12016018909298778</v>
      </c>
      <c r="CT1323" s="73">
        <f t="shared" si="274"/>
        <v>-2.2117406123582994E-2</v>
      </c>
      <c r="CU1323" s="73">
        <f t="shared" si="274"/>
        <v>7.4083417860557124E-2</v>
      </c>
      <c r="CV1323" s="73">
        <f t="shared" si="274"/>
        <v>5.1265068057438953E-2</v>
      </c>
      <c r="CW1323" s="73">
        <f t="shared" si="274"/>
        <v>8.788047629958641E-2</v>
      </c>
      <c r="CX1323" s="73">
        <f t="shared" si="274"/>
        <v>-0.11668373949736963</v>
      </c>
      <c r="CY1323" s="73">
        <f t="shared" si="274"/>
        <v>1.0960849793284211E-2</v>
      </c>
      <c r="CZ1323" s="73">
        <f t="shared" si="274"/>
        <v>-1.4953018424853087E-2</v>
      </c>
      <c r="DA1323" s="73">
        <f t="shared" si="274"/>
        <v>-1.1316170461589399E-2</v>
      </c>
      <c r="DB1323" s="73">
        <f t="shared" si="274"/>
        <v>-0.17942476950051944</v>
      </c>
      <c r="DC1323" s="73">
        <f t="shared" si="274"/>
        <v>0.21594164254195602</v>
      </c>
      <c r="DD1323" s="73">
        <f t="shared" si="274"/>
        <v>-0.15460486440645593</v>
      </c>
      <c r="DE1323" s="73">
        <f t="shared" si="274"/>
        <v>-8.5812904352568317E-2</v>
      </c>
    </row>
    <row r="1324" spans="3:109" x14ac:dyDescent="0.4">
      <c r="C1324" s="65"/>
      <c r="I1324" s="77"/>
      <c r="J1324" s="73">
        <f t="shared" si="269"/>
        <v>0.19697321794443801</v>
      </c>
      <c r="K1324" s="73">
        <f t="shared" ref="K1324:BV1327" si="275">K534+$D$4*K$799*K$800*$D534</f>
        <v>-6.1785906650431554E-3</v>
      </c>
      <c r="L1324" s="73">
        <f t="shared" si="275"/>
        <v>-0.2519423119617254</v>
      </c>
      <c r="M1324" s="73">
        <f t="shared" si="275"/>
        <v>-2.3676222766389993E-3</v>
      </c>
      <c r="N1324" s="73">
        <f t="shared" si="275"/>
        <v>0.15637455595568181</v>
      </c>
      <c r="O1324" s="73">
        <f t="shared" si="275"/>
        <v>-7.1899648950055114E-2</v>
      </c>
      <c r="P1324" s="73">
        <f t="shared" si="275"/>
        <v>3.3337355073303807E-2</v>
      </c>
      <c r="Q1324" s="73">
        <f t="shared" si="275"/>
        <v>-0.1552605975184434</v>
      </c>
      <c r="R1324" s="73">
        <f t="shared" si="275"/>
        <v>-6.9153310129085356E-3</v>
      </c>
      <c r="S1324" s="73">
        <f t="shared" si="275"/>
        <v>6.0978551087444745E-2</v>
      </c>
      <c r="T1324" s="73">
        <f t="shared" si="275"/>
        <v>1.756398175863863E-2</v>
      </c>
      <c r="U1324" s="73">
        <f t="shared" si="275"/>
        <v>-9.7210296853964002E-3</v>
      </c>
      <c r="V1324" s="73">
        <f t="shared" si="275"/>
        <v>-8.8034086842555537E-2</v>
      </c>
      <c r="W1324" s="73">
        <f t="shared" si="275"/>
        <v>0.1171259467532059</v>
      </c>
      <c r="X1324" s="73">
        <f t="shared" si="275"/>
        <v>8.4595518323407587E-2</v>
      </c>
      <c r="Y1324" s="73">
        <f t="shared" si="275"/>
        <v>4.3701646869472076E-3</v>
      </c>
      <c r="Z1324" s="73">
        <f t="shared" si="275"/>
        <v>3.3090234823666076E-2</v>
      </c>
      <c r="AA1324" s="73">
        <f t="shared" si="275"/>
        <v>0.16537430812039725</v>
      </c>
      <c r="AB1324" s="73">
        <f t="shared" si="275"/>
        <v>5.8501944420261215E-2</v>
      </c>
      <c r="AC1324" s="73">
        <f t="shared" si="275"/>
        <v>-5.4140607516647586E-2</v>
      </c>
      <c r="AD1324" s="73">
        <f t="shared" si="275"/>
        <v>-9.5653695043968238E-4</v>
      </c>
      <c r="AE1324" s="73">
        <f t="shared" si="275"/>
        <v>6.0991541039438775E-2</v>
      </c>
      <c r="AF1324" s="73">
        <f t="shared" si="275"/>
        <v>4.2271864719818933E-2</v>
      </c>
      <c r="AG1324" s="73">
        <f t="shared" si="275"/>
        <v>-0.15485349794869807</v>
      </c>
      <c r="AH1324" s="73">
        <f t="shared" si="275"/>
        <v>-4.1584221250111049E-3</v>
      </c>
      <c r="AI1324" s="73">
        <f t="shared" si="275"/>
        <v>-4.938747692680838E-2</v>
      </c>
      <c r="AJ1324" s="73">
        <f t="shared" si="275"/>
        <v>2.6079583785289243E-2</v>
      </c>
      <c r="AK1324" s="73">
        <f t="shared" si="275"/>
        <v>-0.15040145726465454</v>
      </c>
      <c r="AL1324" s="73">
        <f t="shared" si="275"/>
        <v>-5.5989349626298902E-2</v>
      </c>
      <c r="AM1324" s="73">
        <f t="shared" si="275"/>
        <v>-4.1944532054516204E-2</v>
      </c>
      <c r="AN1324" s="73">
        <f t="shared" si="275"/>
        <v>4.850587596856086E-2</v>
      </c>
      <c r="AO1324" s="73">
        <f t="shared" si="275"/>
        <v>0.20236818170976861</v>
      </c>
      <c r="AP1324" s="73">
        <f t="shared" si="275"/>
        <v>4.5839625455959911E-2</v>
      </c>
      <c r="AQ1324" s="73">
        <f t="shared" si="275"/>
        <v>0.18349895600300584</v>
      </c>
      <c r="AR1324" s="73">
        <f t="shared" si="275"/>
        <v>0.19556109879629166</v>
      </c>
      <c r="AS1324" s="73">
        <f t="shared" si="275"/>
        <v>3.0554712791001089E-2</v>
      </c>
      <c r="AT1324" s="73">
        <f t="shared" si="275"/>
        <v>1.924444059623634E-2</v>
      </c>
      <c r="AU1324" s="73">
        <f t="shared" si="275"/>
        <v>2.9878582445941591E-3</v>
      </c>
      <c r="AV1324" s="73">
        <f t="shared" si="275"/>
        <v>0.16915985720492152</v>
      </c>
      <c r="AW1324" s="73">
        <f t="shared" si="275"/>
        <v>8.3970016032628825E-2</v>
      </c>
      <c r="AX1324" s="73">
        <f t="shared" si="275"/>
        <v>-0.10887721717193564</v>
      </c>
      <c r="AY1324" s="73">
        <f t="shared" si="275"/>
        <v>0.12759030303313088</v>
      </c>
      <c r="AZ1324" s="73">
        <f t="shared" si="275"/>
        <v>-0.19269883680213745</v>
      </c>
      <c r="BA1324" s="73">
        <f t="shared" si="275"/>
        <v>0.27094002301935466</v>
      </c>
      <c r="BB1324" s="73">
        <f t="shared" si="275"/>
        <v>-2.0633670790464222E-2</v>
      </c>
      <c r="BC1324" s="73">
        <f t="shared" si="275"/>
        <v>-1.346249157412408E-2</v>
      </c>
      <c r="BD1324" s="73">
        <f t="shared" si="275"/>
        <v>0.13921023676055844</v>
      </c>
      <c r="BE1324" s="73">
        <f t="shared" si="275"/>
        <v>-4.7308044711249969E-2</v>
      </c>
      <c r="BF1324" s="73">
        <f t="shared" si="275"/>
        <v>7.2449263442686554E-2</v>
      </c>
      <c r="BG1324" s="73">
        <f t="shared" si="275"/>
        <v>-2.7263567277074283E-2</v>
      </c>
      <c r="BH1324" s="73">
        <f t="shared" si="275"/>
        <v>-4.8232324274773489E-2</v>
      </c>
      <c r="BI1324" s="73">
        <f t="shared" si="275"/>
        <v>5.1637818939450221E-2</v>
      </c>
      <c r="BJ1324" s="73">
        <f t="shared" si="275"/>
        <v>0.10944879423043267</v>
      </c>
      <c r="BK1324" s="73">
        <f t="shared" si="275"/>
        <v>-0.11764728623089495</v>
      </c>
      <c r="BL1324" s="73">
        <f t="shared" si="275"/>
        <v>3.1885649920081305E-2</v>
      </c>
      <c r="BM1324" s="73">
        <f t="shared" si="275"/>
        <v>3.4128948936647502E-2</v>
      </c>
      <c r="BN1324" s="73">
        <f t="shared" si="275"/>
        <v>1.7872753921067124E-2</v>
      </c>
      <c r="BO1324" s="73">
        <f t="shared" si="275"/>
        <v>6.0427215374710699E-2</v>
      </c>
      <c r="BP1324" s="73">
        <f t="shared" si="275"/>
        <v>8.5432975239012107E-3</v>
      </c>
      <c r="BQ1324" s="73">
        <f t="shared" si="275"/>
        <v>0.10324533210889135</v>
      </c>
      <c r="BR1324" s="73">
        <f t="shared" si="275"/>
        <v>9.7482810445062046E-2</v>
      </c>
      <c r="BS1324" s="73">
        <f t="shared" si="275"/>
        <v>0.13321258072017347</v>
      </c>
      <c r="BT1324" s="73">
        <f t="shared" si="275"/>
        <v>0.23840887870680488</v>
      </c>
      <c r="BU1324" s="73">
        <f t="shared" si="275"/>
        <v>0.10605007302572679</v>
      </c>
      <c r="BV1324" s="73">
        <f t="shared" si="275"/>
        <v>0.16526051622695895</v>
      </c>
      <c r="BW1324" s="73">
        <f t="shared" si="274"/>
        <v>4.1365149899508485E-2</v>
      </c>
      <c r="BX1324" s="73">
        <f t="shared" si="274"/>
        <v>0.16845040978797765</v>
      </c>
      <c r="BY1324" s="73">
        <f t="shared" si="274"/>
        <v>4.879579290124262E-2</v>
      </c>
      <c r="BZ1324" s="73">
        <f t="shared" si="274"/>
        <v>3.9029288048544865E-2</v>
      </c>
      <c r="CA1324" s="73">
        <f t="shared" si="274"/>
        <v>0.11974510267976442</v>
      </c>
      <c r="CB1324" s="73">
        <f t="shared" si="274"/>
        <v>-5.432660661971736E-2</v>
      </c>
      <c r="CC1324" s="73">
        <f t="shared" si="274"/>
        <v>5.7744780869290052E-2</v>
      </c>
      <c r="CD1324" s="73">
        <f t="shared" si="274"/>
        <v>-2.3400745625005482E-2</v>
      </c>
      <c r="CE1324" s="73">
        <f t="shared" si="274"/>
        <v>0.192305660699644</v>
      </c>
      <c r="CF1324" s="73">
        <f t="shared" si="274"/>
        <v>8.1217739340940856E-2</v>
      </c>
      <c r="CG1324" s="73">
        <f t="shared" si="274"/>
        <v>0.15364866257829171</v>
      </c>
      <c r="CH1324" s="73">
        <f t="shared" si="274"/>
        <v>0.34046346621804335</v>
      </c>
      <c r="CI1324" s="73">
        <f t="shared" si="274"/>
        <v>5.8291230212664032E-2</v>
      </c>
      <c r="CJ1324" s="73">
        <f t="shared" si="274"/>
        <v>-7.2845675453478836E-2</v>
      </c>
      <c r="CK1324" s="73">
        <f t="shared" si="274"/>
        <v>-1.894645599714136E-2</v>
      </c>
      <c r="CL1324" s="73">
        <f t="shared" si="274"/>
        <v>-9.2204068759150493E-2</v>
      </c>
      <c r="CM1324" s="73">
        <f t="shared" si="274"/>
        <v>0.14145382536621681</v>
      </c>
      <c r="CN1324" s="73">
        <f t="shared" si="274"/>
        <v>-0.18031829966588836</v>
      </c>
      <c r="CO1324" s="73">
        <f t="shared" si="274"/>
        <v>0.13975743191758047</v>
      </c>
      <c r="CP1324" s="73">
        <f t="shared" si="274"/>
        <v>1.175103429641808E-2</v>
      </c>
      <c r="CQ1324" s="73">
        <f t="shared" si="274"/>
        <v>-1.7927707749650374E-2</v>
      </c>
      <c r="CR1324" s="73">
        <f t="shared" si="274"/>
        <v>0.11766814034830643</v>
      </c>
      <c r="CS1324" s="73">
        <f t="shared" si="274"/>
        <v>0.12011740188056569</v>
      </c>
      <c r="CT1324" s="73">
        <f t="shared" si="274"/>
        <v>4.028938448548644E-2</v>
      </c>
      <c r="CU1324" s="73">
        <f t="shared" si="274"/>
        <v>-0.12559066323635695</v>
      </c>
      <c r="CV1324" s="73">
        <f t="shared" si="274"/>
        <v>-4.3933324858880213E-2</v>
      </c>
      <c r="CW1324" s="73">
        <f t="shared" si="274"/>
        <v>1.3462399563199444E-2</v>
      </c>
      <c r="CX1324" s="73">
        <f t="shared" si="274"/>
        <v>4.1987908119818064E-3</v>
      </c>
      <c r="CY1324" s="73">
        <f t="shared" si="274"/>
        <v>1.3637600211853966E-2</v>
      </c>
      <c r="CZ1324" s="73">
        <f t="shared" si="274"/>
        <v>0.10700455033875897</v>
      </c>
      <c r="DA1324" s="73">
        <f t="shared" si="274"/>
        <v>0.11809900371577831</v>
      </c>
      <c r="DB1324" s="73">
        <f t="shared" si="274"/>
        <v>-6.1659127609788811E-2</v>
      </c>
      <c r="DC1324" s="73">
        <f t="shared" si="274"/>
        <v>-5.3355275039006334E-2</v>
      </c>
      <c r="DD1324" s="73">
        <f t="shared" si="274"/>
        <v>-1.7937516470772883E-2</v>
      </c>
      <c r="DE1324" s="73">
        <f t="shared" si="274"/>
        <v>5.2681351085596219E-2</v>
      </c>
    </row>
    <row r="1325" spans="3:109" x14ac:dyDescent="0.4">
      <c r="C1325" s="65"/>
      <c r="I1325" s="77"/>
      <c r="J1325" s="73">
        <f t="shared" si="269"/>
        <v>7.6681681750439559E-2</v>
      </c>
      <c r="K1325" s="73">
        <f t="shared" si="275"/>
        <v>-1.0604690222022676E-2</v>
      </c>
      <c r="L1325" s="73">
        <f t="shared" si="275"/>
        <v>-4.4937725305907311E-2</v>
      </c>
      <c r="M1325" s="73">
        <f t="shared" si="275"/>
        <v>3.2152190371997898E-3</v>
      </c>
      <c r="N1325" s="73">
        <f t="shared" si="275"/>
        <v>-3.9588268870035005E-2</v>
      </c>
      <c r="O1325" s="73">
        <f t="shared" si="275"/>
        <v>-0.13929785368677733</v>
      </c>
      <c r="P1325" s="73">
        <f t="shared" si="275"/>
        <v>-0.13110338095830754</v>
      </c>
      <c r="Q1325" s="73">
        <f t="shared" si="275"/>
        <v>9.0406861300552963E-2</v>
      </c>
      <c r="R1325" s="73">
        <f t="shared" si="275"/>
        <v>0.17863541123734616</v>
      </c>
      <c r="S1325" s="73">
        <f t="shared" si="275"/>
        <v>0.14673090653033516</v>
      </c>
      <c r="T1325" s="73">
        <f t="shared" si="275"/>
        <v>-8.4842965383384247E-2</v>
      </c>
      <c r="U1325" s="73">
        <f t="shared" si="275"/>
        <v>-0.24809637116816513</v>
      </c>
      <c r="V1325" s="73">
        <f t="shared" si="275"/>
        <v>5.4631783574766189E-2</v>
      </c>
      <c r="W1325" s="73">
        <f t="shared" si="275"/>
        <v>7.9157308983373365E-2</v>
      </c>
      <c r="X1325" s="73">
        <f t="shared" si="275"/>
        <v>-2.1106057427965043E-2</v>
      </c>
      <c r="Y1325" s="73">
        <f t="shared" si="275"/>
        <v>0.16484824793279532</v>
      </c>
      <c r="Z1325" s="73">
        <f t="shared" si="275"/>
        <v>-1.1331532638236512E-2</v>
      </c>
      <c r="AA1325" s="73">
        <f t="shared" si="275"/>
        <v>0.17439091314383287</v>
      </c>
      <c r="AB1325" s="73">
        <f t="shared" si="275"/>
        <v>9.2789457929397356E-2</v>
      </c>
      <c r="AC1325" s="73">
        <f t="shared" si="275"/>
        <v>-7.452701256137019E-2</v>
      </c>
      <c r="AD1325" s="73">
        <f t="shared" si="275"/>
        <v>0.10390989223424586</v>
      </c>
      <c r="AE1325" s="73">
        <f t="shared" si="275"/>
        <v>4.9817145910515712E-2</v>
      </c>
      <c r="AF1325" s="73">
        <f t="shared" si="275"/>
        <v>3.7795986118495674E-3</v>
      </c>
      <c r="AG1325" s="73">
        <f t="shared" si="275"/>
        <v>2.5982815967857596E-2</v>
      </c>
      <c r="AH1325" s="73">
        <f t="shared" si="275"/>
        <v>-0.16430161752009437</v>
      </c>
      <c r="AI1325" s="73">
        <f t="shared" si="275"/>
        <v>0.19540212241241492</v>
      </c>
      <c r="AJ1325" s="73">
        <f t="shared" si="275"/>
        <v>-0.11606412506281936</v>
      </c>
      <c r="AK1325" s="73">
        <f t="shared" si="275"/>
        <v>-0.10242834587032737</v>
      </c>
      <c r="AL1325" s="73">
        <f t="shared" si="275"/>
        <v>-0.19149921461951425</v>
      </c>
      <c r="AM1325" s="73">
        <f t="shared" si="275"/>
        <v>-0.13741653164758441</v>
      </c>
      <c r="AN1325" s="73">
        <f t="shared" si="275"/>
        <v>-4.3553846751641673E-2</v>
      </c>
      <c r="AO1325" s="73">
        <f t="shared" si="275"/>
        <v>0.13960008819492115</v>
      </c>
      <c r="AP1325" s="73">
        <f t="shared" si="275"/>
        <v>-0.12491231060807978</v>
      </c>
      <c r="AQ1325" s="73">
        <f t="shared" si="275"/>
        <v>-8.5630732799945319E-3</v>
      </c>
      <c r="AR1325" s="73">
        <f t="shared" si="275"/>
        <v>0.18723863840255406</v>
      </c>
      <c r="AS1325" s="73">
        <f t="shared" si="275"/>
        <v>0.10709595385392683</v>
      </c>
      <c r="AT1325" s="73">
        <f t="shared" si="275"/>
        <v>0.23932856439305991</v>
      </c>
      <c r="AU1325" s="73">
        <f t="shared" si="275"/>
        <v>8.2836050906674188E-2</v>
      </c>
      <c r="AV1325" s="73">
        <f t="shared" si="275"/>
        <v>7.4352296707421148E-2</v>
      </c>
      <c r="AW1325" s="73">
        <f t="shared" si="275"/>
        <v>6.3496619018127962E-4</v>
      </c>
      <c r="AX1325" s="73">
        <f t="shared" si="275"/>
        <v>-1.2711595299750621E-3</v>
      </c>
      <c r="AY1325" s="73">
        <f t="shared" si="275"/>
        <v>2.2463186423539665E-2</v>
      </c>
      <c r="AZ1325" s="73">
        <f t="shared" si="275"/>
        <v>3.8642081049041759E-2</v>
      </c>
      <c r="BA1325" s="73">
        <f t="shared" si="275"/>
        <v>-9.0779674736897964E-2</v>
      </c>
      <c r="BB1325" s="73">
        <f t="shared" si="275"/>
        <v>-0.18036558940999955</v>
      </c>
      <c r="BC1325" s="73">
        <f t="shared" si="275"/>
        <v>6.4737317384732776E-2</v>
      </c>
      <c r="BD1325" s="73">
        <f t="shared" si="275"/>
        <v>-0.15142307260563279</v>
      </c>
      <c r="BE1325" s="73">
        <f t="shared" si="275"/>
        <v>2.1333959646310855E-2</v>
      </c>
      <c r="BF1325" s="73">
        <f t="shared" si="275"/>
        <v>5.5164827584751303E-2</v>
      </c>
      <c r="BG1325" s="73">
        <f t="shared" si="275"/>
        <v>5.2930522678562041E-2</v>
      </c>
      <c r="BH1325" s="73">
        <f t="shared" si="275"/>
        <v>0.11671883267321494</v>
      </c>
      <c r="BI1325" s="73">
        <f t="shared" si="275"/>
        <v>0.18472796621624799</v>
      </c>
      <c r="BJ1325" s="73">
        <f t="shared" si="275"/>
        <v>-0.12476655999589599</v>
      </c>
      <c r="BK1325" s="73">
        <f t="shared" si="275"/>
        <v>0.10690122446060281</v>
      </c>
      <c r="BL1325" s="73">
        <f t="shared" si="275"/>
        <v>0.14500340070289028</v>
      </c>
      <c r="BM1325" s="73">
        <f t="shared" si="275"/>
        <v>8.648833000242101E-2</v>
      </c>
      <c r="BN1325" s="73">
        <f t="shared" si="275"/>
        <v>6.7666842079268402E-2</v>
      </c>
      <c r="BO1325" s="73">
        <f t="shared" si="275"/>
        <v>6.9250172579207042E-2</v>
      </c>
      <c r="BP1325" s="73">
        <f t="shared" si="275"/>
        <v>6.1072303429793827E-2</v>
      </c>
      <c r="BQ1325" s="73">
        <f t="shared" si="275"/>
        <v>4.7917804831849438E-2</v>
      </c>
      <c r="BR1325" s="73">
        <f t="shared" si="275"/>
        <v>1.0741672361797589E-2</v>
      </c>
      <c r="BS1325" s="73">
        <f t="shared" si="275"/>
        <v>0.19878687911535362</v>
      </c>
      <c r="BT1325" s="73">
        <f t="shared" si="275"/>
        <v>-8.4694381281570346E-3</v>
      </c>
      <c r="BU1325" s="73">
        <f t="shared" si="275"/>
        <v>-3.210268394843746E-2</v>
      </c>
      <c r="BV1325" s="73">
        <f t="shared" si="275"/>
        <v>7.5983429962389803E-3</v>
      </c>
      <c r="BW1325" s="73">
        <f t="shared" si="274"/>
        <v>-1.7460337786377851E-2</v>
      </c>
      <c r="BX1325" s="73">
        <f t="shared" si="274"/>
        <v>-4.6119727398662491E-2</v>
      </c>
      <c r="BY1325" s="73">
        <f t="shared" si="274"/>
        <v>0.11270503568426639</v>
      </c>
      <c r="BZ1325" s="73">
        <f t="shared" si="274"/>
        <v>-0.11785584939455816</v>
      </c>
      <c r="CA1325" s="73">
        <f t="shared" si="274"/>
        <v>-1.0706033034006664E-2</v>
      </c>
      <c r="CB1325" s="73">
        <f t="shared" si="274"/>
        <v>-7.851960914981039E-2</v>
      </c>
      <c r="CC1325" s="73">
        <f t="shared" si="274"/>
        <v>4.6527526459967855E-2</v>
      </c>
      <c r="CD1325" s="73">
        <f t="shared" si="274"/>
        <v>3.2783985838398776E-2</v>
      </c>
      <c r="CE1325" s="73">
        <f t="shared" si="274"/>
        <v>2.3660141779984743E-2</v>
      </c>
      <c r="CF1325" s="73">
        <f t="shared" si="274"/>
        <v>3.263240196053397E-2</v>
      </c>
      <c r="CG1325" s="73">
        <f t="shared" si="274"/>
        <v>0.19479502224843837</v>
      </c>
      <c r="CH1325" s="73">
        <f t="shared" si="274"/>
        <v>2.7822422564986918E-2</v>
      </c>
      <c r="CI1325" s="73">
        <f t="shared" si="274"/>
        <v>-0.14251458442265769</v>
      </c>
      <c r="CJ1325" s="73">
        <f t="shared" si="274"/>
        <v>5.7855718936351552E-2</v>
      </c>
      <c r="CK1325" s="73">
        <f t="shared" si="274"/>
        <v>6.513771089715617E-2</v>
      </c>
      <c r="CL1325" s="73">
        <f t="shared" si="274"/>
        <v>2.9084998188557826E-2</v>
      </c>
      <c r="CM1325" s="73">
        <f t="shared" si="274"/>
        <v>-7.4056110780425316E-2</v>
      </c>
      <c r="CN1325" s="73">
        <f t="shared" si="274"/>
        <v>3.1443383079158775E-2</v>
      </c>
      <c r="CO1325" s="73">
        <f t="shared" si="274"/>
        <v>-0.24001297084349021</v>
      </c>
      <c r="CP1325" s="73">
        <f t="shared" si="274"/>
        <v>-1.5498480298333467E-3</v>
      </c>
      <c r="CQ1325" s="73">
        <f t="shared" si="274"/>
        <v>-4.4730930723745621E-2</v>
      </c>
      <c r="CR1325" s="73">
        <f t="shared" si="274"/>
        <v>-4.5485945087497863E-2</v>
      </c>
      <c r="CS1325" s="73">
        <f t="shared" si="274"/>
        <v>-0.12093826114042432</v>
      </c>
      <c r="CT1325" s="73">
        <f t="shared" si="274"/>
        <v>0.19152800646807838</v>
      </c>
      <c r="CU1325" s="73">
        <f t="shared" si="274"/>
        <v>-0.1401968659012143</v>
      </c>
      <c r="CV1325" s="73">
        <f t="shared" si="274"/>
        <v>-4.2178936854468427E-2</v>
      </c>
      <c r="CW1325" s="73">
        <f t="shared" si="274"/>
        <v>5.9378034261383383E-2</v>
      </c>
      <c r="CX1325" s="73">
        <f t="shared" si="274"/>
        <v>-5.1139368713763705E-2</v>
      </c>
      <c r="CY1325" s="73">
        <f t="shared" si="274"/>
        <v>6.0952011915286469E-3</v>
      </c>
      <c r="CZ1325" s="73">
        <f t="shared" si="274"/>
        <v>-1.5704717961017439E-2</v>
      </c>
      <c r="DA1325" s="73">
        <f t="shared" si="274"/>
        <v>2.9811728314179893E-2</v>
      </c>
      <c r="DB1325" s="73">
        <f t="shared" si="274"/>
        <v>9.3754668073250669E-2</v>
      </c>
      <c r="DC1325" s="73">
        <f t="shared" si="274"/>
        <v>-8.0595607145394252E-2</v>
      </c>
      <c r="DD1325" s="73">
        <f t="shared" si="274"/>
        <v>2.2630948608031681E-3</v>
      </c>
      <c r="DE1325" s="73">
        <f t="shared" si="274"/>
        <v>-3.9214911908406015E-2</v>
      </c>
    </row>
    <row r="1326" spans="3:109" x14ac:dyDescent="0.4">
      <c r="C1326" s="65"/>
      <c r="I1326" s="77"/>
      <c r="J1326" s="73">
        <f t="shared" si="269"/>
        <v>0.21690905317327849</v>
      </c>
      <c r="K1326" s="73">
        <f t="shared" si="275"/>
        <v>3.763236368929819E-2</v>
      </c>
      <c r="L1326" s="73">
        <f t="shared" si="275"/>
        <v>0.10316548466221352</v>
      </c>
      <c r="M1326" s="73">
        <f t="shared" si="275"/>
        <v>4.1901182086785158E-2</v>
      </c>
      <c r="N1326" s="73">
        <f t="shared" si="275"/>
        <v>0.12431866147329815</v>
      </c>
      <c r="O1326" s="73">
        <f t="shared" si="275"/>
        <v>-4.0173494621901347E-2</v>
      </c>
      <c r="P1326" s="73">
        <f t="shared" si="275"/>
        <v>-0.1265074559346159</v>
      </c>
      <c r="Q1326" s="73">
        <f t="shared" si="275"/>
        <v>-5.5159495615658645E-2</v>
      </c>
      <c r="R1326" s="73">
        <f t="shared" si="275"/>
        <v>8.3313537852493486E-2</v>
      </c>
      <c r="S1326" s="73">
        <f t="shared" si="275"/>
        <v>9.7417892483820254E-2</v>
      </c>
      <c r="T1326" s="73">
        <f t="shared" si="275"/>
        <v>-8.0806927046139843E-2</v>
      </c>
      <c r="U1326" s="73">
        <f t="shared" si="275"/>
        <v>1.1717125241560503E-2</v>
      </c>
      <c r="V1326" s="73">
        <f t="shared" si="275"/>
        <v>-0.10329795660612946</v>
      </c>
      <c r="W1326" s="73">
        <f t="shared" si="275"/>
        <v>0.14129880889114055</v>
      </c>
      <c r="X1326" s="73">
        <f t="shared" si="275"/>
        <v>4.1195748136835034E-2</v>
      </c>
      <c r="Y1326" s="73">
        <f t="shared" si="275"/>
        <v>0.13207842888632607</v>
      </c>
      <c r="Z1326" s="73">
        <f t="shared" si="275"/>
        <v>8.1741039740219207E-2</v>
      </c>
      <c r="AA1326" s="73">
        <f t="shared" si="275"/>
        <v>-1.9139931158520869E-2</v>
      </c>
      <c r="AB1326" s="73">
        <f t="shared" si="275"/>
        <v>-4.6225306728550818E-2</v>
      </c>
      <c r="AC1326" s="73">
        <f t="shared" si="275"/>
        <v>-1.4290526098258149E-2</v>
      </c>
      <c r="AD1326" s="73">
        <f t="shared" si="275"/>
        <v>0.11595433918383245</v>
      </c>
      <c r="AE1326" s="73">
        <f t="shared" si="275"/>
        <v>-3.5174779113404171E-2</v>
      </c>
      <c r="AF1326" s="73">
        <f t="shared" si="275"/>
        <v>-5.1926581681034291E-2</v>
      </c>
      <c r="AG1326" s="73">
        <f t="shared" si="275"/>
        <v>-4.5459375063804409E-2</v>
      </c>
      <c r="AH1326" s="73">
        <f t="shared" si="275"/>
        <v>-0.19191105536519285</v>
      </c>
      <c r="AI1326" s="73">
        <f t="shared" si="275"/>
        <v>-0.12134264698722308</v>
      </c>
      <c r="AJ1326" s="73">
        <f t="shared" si="275"/>
        <v>-5.3576785191309095E-2</v>
      </c>
      <c r="AK1326" s="73">
        <f t="shared" si="275"/>
        <v>-2.971115543113842E-2</v>
      </c>
      <c r="AL1326" s="73">
        <f t="shared" si="275"/>
        <v>-0.31605327804270278</v>
      </c>
      <c r="AM1326" s="73">
        <f t="shared" si="275"/>
        <v>-0.20789102221587313</v>
      </c>
      <c r="AN1326" s="73">
        <f t="shared" si="275"/>
        <v>-4.1665834766546103E-2</v>
      </c>
      <c r="AO1326" s="73">
        <f t="shared" si="275"/>
        <v>-6.5786189930633523E-2</v>
      </c>
      <c r="AP1326" s="73">
        <f t="shared" si="275"/>
        <v>2.5046849010356555E-2</v>
      </c>
      <c r="AQ1326" s="73">
        <f t="shared" si="275"/>
        <v>8.9469756078961543E-2</v>
      </c>
      <c r="AR1326" s="73">
        <f t="shared" si="275"/>
        <v>0.26731201302077789</v>
      </c>
      <c r="AS1326" s="73">
        <f t="shared" si="275"/>
        <v>-0.10785208965110478</v>
      </c>
      <c r="AT1326" s="73">
        <f t="shared" si="275"/>
        <v>0.12944010970120484</v>
      </c>
      <c r="AU1326" s="73">
        <f t="shared" si="275"/>
        <v>-3.9502917594542785E-4</v>
      </c>
      <c r="AV1326" s="73">
        <f t="shared" si="275"/>
        <v>-4.3639293749011696E-2</v>
      </c>
      <c r="AW1326" s="73">
        <f t="shared" si="275"/>
        <v>0.12335743111904975</v>
      </c>
      <c r="AX1326" s="73">
        <f t="shared" si="275"/>
        <v>-5.082402174244665E-2</v>
      </c>
      <c r="AY1326" s="73">
        <f t="shared" si="275"/>
        <v>0.11627747738213261</v>
      </c>
      <c r="AZ1326" s="73">
        <f t="shared" si="275"/>
        <v>-1.1855877778572731E-2</v>
      </c>
      <c r="BA1326" s="73">
        <f t="shared" si="275"/>
        <v>-4.2262302443804274E-3</v>
      </c>
      <c r="BB1326" s="73">
        <f t="shared" si="275"/>
        <v>-0.12576377847232259</v>
      </c>
      <c r="BC1326" s="73">
        <f t="shared" si="275"/>
        <v>0.10476037419316123</v>
      </c>
      <c r="BD1326" s="73">
        <f t="shared" si="275"/>
        <v>1.2396422462224357E-2</v>
      </c>
      <c r="BE1326" s="73">
        <f t="shared" si="275"/>
        <v>-0.15559166403864674</v>
      </c>
      <c r="BF1326" s="73">
        <f t="shared" si="275"/>
        <v>-0.28933621367376405</v>
      </c>
      <c r="BG1326" s="73">
        <f t="shared" si="275"/>
        <v>0.20538719355252508</v>
      </c>
      <c r="BH1326" s="73">
        <f t="shared" si="275"/>
        <v>1.4481779198241212E-2</v>
      </c>
      <c r="BI1326" s="73">
        <f t="shared" si="275"/>
        <v>7.7414481985801226E-2</v>
      </c>
      <c r="BJ1326" s="73">
        <f t="shared" si="275"/>
        <v>0.11500120517705434</v>
      </c>
      <c r="BK1326" s="73">
        <f t="shared" si="275"/>
        <v>-7.6488727062622691E-2</v>
      </c>
      <c r="BL1326" s="73">
        <f t="shared" si="275"/>
        <v>0.25279089878393668</v>
      </c>
      <c r="BM1326" s="73">
        <f t="shared" si="275"/>
        <v>0.15203479399086417</v>
      </c>
      <c r="BN1326" s="73">
        <f t="shared" si="275"/>
        <v>0.14997951818659971</v>
      </c>
      <c r="BO1326" s="73">
        <f t="shared" si="275"/>
        <v>-8.942722610152895E-2</v>
      </c>
      <c r="BP1326" s="73">
        <f t="shared" si="275"/>
        <v>0.22292260728317495</v>
      </c>
      <c r="BQ1326" s="73">
        <f t="shared" si="275"/>
        <v>5.5381368652197199E-2</v>
      </c>
      <c r="BR1326" s="73">
        <f t="shared" si="275"/>
        <v>-3.6456998021968751E-2</v>
      </c>
      <c r="BS1326" s="73">
        <f t="shared" si="275"/>
        <v>0.18199915489764668</v>
      </c>
      <c r="BT1326" s="73">
        <f t="shared" si="275"/>
        <v>2.4054108775274492E-2</v>
      </c>
      <c r="BU1326" s="73">
        <f t="shared" si="275"/>
        <v>-1.9505600572386057E-2</v>
      </c>
      <c r="BV1326" s="73">
        <f t="shared" si="275"/>
        <v>2.1468474216390424E-2</v>
      </c>
      <c r="BW1326" s="73">
        <f t="shared" si="274"/>
        <v>7.1627108275687898E-2</v>
      </c>
      <c r="BX1326" s="73">
        <f t="shared" si="274"/>
        <v>-0.20389978438640113</v>
      </c>
      <c r="BY1326" s="73">
        <f t="shared" si="274"/>
        <v>-0.1620818329622819</v>
      </c>
      <c r="BZ1326" s="73">
        <f t="shared" si="274"/>
        <v>-0.17267319225859631</v>
      </c>
      <c r="CA1326" s="73">
        <f t="shared" si="274"/>
        <v>0.12385390248774408</v>
      </c>
      <c r="CB1326" s="73">
        <f t="shared" si="274"/>
        <v>-5.1654922027889343E-2</v>
      </c>
      <c r="CC1326" s="73">
        <f t="shared" si="274"/>
        <v>0.13035899452738578</v>
      </c>
      <c r="CD1326" s="73">
        <f t="shared" si="274"/>
        <v>3.6010146278828821E-2</v>
      </c>
      <c r="CE1326" s="73">
        <f t="shared" si="274"/>
        <v>-7.302258920822205E-2</v>
      </c>
      <c r="CF1326" s="73">
        <f t="shared" si="274"/>
        <v>2.2552526208024493E-2</v>
      </c>
      <c r="CG1326" s="73">
        <f t="shared" si="274"/>
        <v>3.0643540678849359E-2</v>
      </c>
      <c r="CH1326" s="73">
        <f t="shared" si="274"/>
        <v>0.33933043090980358</v>
      </c>
      <c r="CI1326" s="73">
        <f t="shared" si="274"/>
        <v>0.10353784703072738</v>
      </c>
      <c r="CJ1326" s="73">
        <f t="shared" si="274"/>
        <v>-1.9305578319096368E-2</v>
      </c>
      <c r="CK1326" s="73">
        <f t="shared" si="274"/>
        <v>4.5968491195678531E-3</v>
      </c>
      <c r="CL1326" s="73">
        <f t="shared" si="274"/>
        <v>-0.10695552580616245</v>
      </c>
      <c r="CM1326" s="73">
        <f t="shared" si="274"/>
        <v>-0.11250743138999716</v>
      </c>
      <c r="CN1326" s="73">
        <f t="shared" si="274"/>
        <v>-0.23777156337281302</v>
      </c>
      <c r="CO1326" s="73">
        <f t="shared" si="274"/>
        <v>9.5552339715408042E-3</v>
      </c>
      <c r="CP1326" s="73">
        <f t="shared" si="274"/>
        <v>2.999625330356185E-2</v>
      </c>
      <c r="CQ1326" s="73">
        <f t="shared" si="274"/>
        <v>0.21416270380758207</v>
      </c>
      <c r="CR1326" s="73">
        <f t="shared" si="274"/>
        <v>-1.8378455829212475E-2</v>
      </c>
      <c r="CS1326" s="73">
        <f t="shared" si="274"/>
        <v>6.9276514046956797E-2</v>
      </c>
      <c r="CT1326" s="73">
        <f t="shared" si="274"/>
        <v>0.19916544059665173</v>
      </c>
      <c r="CU1326" s="73">
        <f t="shared" si="274"/>
        <v>-6.8548834532848518E-2</v>
      </c>
      <c r="CV1326" s="73">
        <f t="shared" si="274"/>
        <v>0.12685833207031763</v>
      </c>
      <c r="CW1326" s="73">
        <f t="shared" si="274"/>
        <v>0.40959268062236692</v>
      </c>
      <c r="CX1326" s="73">
        <f t="shared" si="274"/>
        <v>8.9396551237845678E-2</v>
      </c>
      <c r="CY1326" s="73">
        <f t="shared" si="274"/>
        <v>0.16819735097696484</v>
      </c>
      <c r="CZ1326" s="73">
        <f t="shared" si="274"/>
        <v>-9.8067996307404065E-2</v>
      </c>
      <c r="DA1326" s="73">
        <f t="shared" si="274"/>
        <v>-0.1329619329864847</v>
      </c>
      <c r="DB1326" s="73">
        <f t="shared" si="274"/>
        <v>-4.1291506086535708E-2</v>
      </c>
      <c r="DC1326" s="73">
        <f t="shared" si="274"/>
        <v>-1.1788546314521463E-2</v>
      </c>
      <c r="DD1326" s="73">
        <f t="shared" si="274"/>
        <v>7.134698050644489E-2</v>
      </c>
      <c r="DE1326" s="73">
        <f t="shared" si="274"/>
        <v>-3.0709669483039258E-4</v>
      </c>
    </row>
    <row r="1327" spans="3:109" x14ac:dyDescent="0.4">
      <c r="C1327" s="65"/>
      <c r="I1327" s="77"/>
      <c r="J1327" s="73">
        <f t="shared" si="269"/>
        <v>-0.20159059846506652</v>
      </c>
      <c r="K1327" s="73">
        <f t="shared" si="275"/>
        <v>9.1563424477162161E-2</v>
      </c>
      <c r="L1327" s="73">
        <f t="shared" si="275"/>
        <v>-0.17231125074484463</v>
      </c>
      <c r="M1327" s="73">
        <f t="shared" si="275"/>
        <v>-2.8120026193311012E-2</v>
      </c>
      <c r="N1327" s="73">
        <f t="shared" si="275"/>
        <v>-0.11984844910902452</v>
      </c>
      <c r="O1327" s="73">
        <f t="shared" si="275"/>
        <v>-2.4926133296182745E-2</v>
      </c>
      <c r="P1327" s="73">
        <f t="shared" si="275"/>
        <v>-0.17983708999388276</v>
      </c>
      <c r="Q1327" s="73">
        <f t="shared" si="275"/>
        <v>0.12856030137126059</v>
      </c>
      <c r="R1327" s="73">
        <f t="shared" si="275"/>
        <v>0.14749270169121986</v>
      </c>
      <c r="S1327" s="73">
        <f t="shared" si="275"/>
        <v>-3.2119509070014318E-2</v>
      </c>
      <c r="T1327" s="73">
        <f t="shared" si="275"/>
        <v>-0.20945166227220777</v>
      </c>
      <c r="U1327" s="73">
        <f t="shared" si="275"/>
        <v>-3.8779148467430946E-3</v>
      </c>
      <c r="V1327" s="73">
        <f t="shared" si="275"/>
        <v>-3.9016320801544414E-2</v>
      </c>
      <c r="W1327" s="73">
        <f t="shared" si="275"/>
        <v>8.2409782289432632E-3</v>
      </c>
      <c r="X1327" s="73">
        <f t="shared" si="275"/>
        <v>0.15640204042940661</v>
      </c>
      <c r="Y1327" s="73">
        <f t="shared" si="275"/>
        <v>2.8405689026280045E-2</v>
      </c>
      <c r="Z1327" s="73">
        <f t="shared" si="275"/>
        <v>-7.9579113735941551E-2</v>
      </c>
      <c r="AA1327" s="73">
        <f t="shared" si="275"/>
        <v>-3.2655759353170416E-2</v>
      </c>
      <c r="AB1327" s="73">
        <f t="shared" si="275"/>
        <v>-0.19517190723985656</v>
      </c>
      <c r="AC1327" s="73">
        <f t="shared" si="275"/>
        <v>0.18613545604971951</v>
      </c>
      <c r="AD1327" s="73">
        <f t="shared" si="275"/>
        <v>-0.17545212090570142</v>
      </c>
      <c r="AE1327" s="73">
        <f t="shared" si="275"/>
        <v>-6.3908205958730882E-2</v>
      </c>
      <c r="AF1327" s="73">
        <f t="shared" si="275"/>
        <v>4.5256163039112708E-2</v>
      </c>
      <c r="AG1327" s="73">
        <f t="shared" si="275"/>
        <v>-2.9211264489833666E-3</v>
      </c>
      <c r="AH1327" s="73">
        <f t="shared" si="275"/>
        <v>5.4605308217092665E-3</v>
      </c>
      <c r="AI1327" s="73">
        <f t="shared" si="275"/>
        <v>-6.9825894038202718E-2</v>
      </c>
      <c r="AJ1327" s="73">
        <f t="shared" si="275"/>
        <v>1.1779760413065306E-2</v>
      </c>
      <c r="AK1327" s="73">
        <f t="shared" si="275"/>
        <v>6.3501276952587907E-2</v>
      </c>
      <c r="AL1327" s="73">
        <f t="shared" si="275"/>
        <v>-3.1809599431581216E-2</v>
      </c>
      <c r="AM1327" s="73">
        <f t="shared" si="275"/>
        <v>-6.3429046248002524E-2</v>
      </c>
      <c r="AN1327" s="73">
        <f t="shared" si="275"/>
        <v>-8.2812772307364352E-3</v>
      </c>
      <c r="AO1327" s="73">
        <f t="shared" si="275"/>
        <v>-4.2929752840474268E-2</v>
      </c>
      <c r="AP1327" s="73">
        <f t="shared" si="275"/>
        <v>-1.6148221068679081E-2</v>
      </c>
      <c r="AQ1327" s="73">
        <f t="shared" si="275"/>
        <v>5.1379030610828921E-2</v>
      </c>
      <c r="AR1327" s="73">
        <f t="shared" si="275"/>
        <v>3.2837035728262083E-2</v>
      </c>
      <c r="AS1327" s="73">
        <f t="shared" si="275"/>
        <v>7.1452428979865257E-2</v>
      </c>
      <c r="AT1327" s="73">
        <f t="shared" si="275"/>
        <v>-4.6123954178331261E-2</v>
      </c>
      <c r="AU1327" s="73">
        <f t="shared" si="275"/>
        <v>-0.10016405246276872</v>
      </c>
      <c r="AV1327" s="73">
        <f t="shared" si="275"/>
        <v>-1.3733950569029596E-2</v>
      </c>
      <c r="AW1327" s="73">
        <f t="shared" si="275"/>
        <v>0.11637163649111065</v>
      </c>
      <c r="AX1327" s="73">
        <f t="shared" si="275"/>
        <v>7.5499155629004541E-2</v>
      </c>
      <c r="AY1327" s="73">
        <f t="shared" si="275"/>
        <v>1.3003805638865684E-3</v>
      </c>
      <c r="AZ1327" s="73">
        <f t="shared" si="275"/>
        <v>-6.8125503792351577E-2</v>
      </c>
      <c r="BA1327" s="73">
        <f t="shared" si="275"/>
        <v>-2.0678434820204518E-2</v>
      </c>
      <c r="BB1327" s="73">
        <f t="shared" si="275"/>
        <v>-2.8342508387083673E-2</v>
      </c>
      <c r="BC1327" s="73">
        <f t="shared" si="275"/>
        <v>-4.8153251481225519E-2</v>
      </c>
      <c r="BD1327" s="73">
        <f t="shared" si="275"/>
        <v>-2.4070621636164614E-2</v>
      </c>
      <c r="BE1327" s="73">
        <f t="shared" si="275"/>
        <v>-0.18211942485661523</v>
      </c>
      <c r="BF1327" s="73">
        <f t="shared" si="275"/>
        <v>-2.8693091459942737E-2</v>
      </c>
      <c r="BG1327" s="73">
        <f t="shared" si="275"/>
        <v>1.2191862637296755E-2</v>
      </c>
      <c r="BH1327" s="73">
        <f t="shared" si="275"/>
        <v>-0.10548950899850827</v>
      </c>
      <c r="BI1327" s="73">
        <f t="shared" si="275"/>
        <v>9.1723574196798247E-2</v>
      </c>
      <c r="BJ1327" s="73">
        <f t="shared" si="275"/>
        <v>2.1843420265701279E-2</v>
      </c>
      <c r="BK1327" s="73">
        <f t="shared" si="275"/>
        <v>-2.0864625562181691E-2</v>
      </c>
      <c r="BL1327" s="73">
        <f t="shared" si="275"/>
        <v>0.14975541835825346</v>
      </c>
      <c r="BM1327" s="73">
        <f t="shared" si="275"/>
        <v>-4.772774039580073E-2</v>
      </c>
      <c r="BN1327" s="73">
        <f t="shared" si="275"/>
        <v>-9.1676369489915227E-2</v>
      </c>
      <c r="BO1327" s="73">
        <f t="shared" si="275"/>
        <v>-9.0463687047730182E-2</v>
      </c>
      <c r="BP1327" s="73">
        <f t="shared" si="275"/>
        <v>-9.5740139427774817E-2</v>
      </c>
      <c r="BQ1327" s="73">
        <f t="shared" si="275"/>
        <v>-0.12165213411875771</v>
      </c>
      <c r="BR1327" s="73">
        <f t="shared" si="275"/>
        <v>-0.10998149840750744</v>
      </c>
      <c r="BS1327" s="73">
        <f t="shared" si="275"/>
        <v>7.2600181419314028E-2</v>
      </c>
      <c r="BT1327" s="73">
        <f t="shared" si="275"/>
        <v>4.2222640866220428E-2</v>
      </c>
      <c r="BU1327" s="73">
        <f t="shared" si="275"/>
        <v>2.9325100376658492E-2</v>
      </c>
      <c r="BV1327" s="73">
        <f t="shared" ref="BV1327:DE1330" si="276">BV537+$D$4*BV$799*BV$800*$D537</f>
        <v>-0.17794414973783002</v>
      </c>
      <c r="BW1327" s="73">
        <f t="shared" si="276"/>
        <v>0.20185714308522665</v>
      </c>
      <c r="BX1327" s="73">
        <f t="shared" si="276"/>
        <v>0.16852552432431059</v>
      </c>
      <c r="BY1327" s="73">
        <f t="shared" si="276"/>
        <v>-8.5132541885357751E-2</v>
      </c>
      <c r="BZ1327" s="73">
        <f t="shared" si="276"/>
        <v>-0.14736120002732755</v>
      </c>
      <c r="CA1327" s="73">
        <f t="shared" si="276"/>
        <v>9.2828113011653751E-2</v>
      </c>
      <c r="CB1327" s="73">
        <f t="shared" si="276"/>
        <v>8.6167306216195588E-2</v>
      </c>
      <c r="CC1327" s="73">
        <f t="shared" si="276"/>
        <v>8.4906910843931191E-2</v>
      </c>
      <c r="CD1327" s="73">
        <f t="shared" si="276"/>
        <v>-1.6560049176971615E-2</v>
      </c>
      <c r="CE1327" s="73">
        <f t="shared" si="276"/>
        <v>-0.13623942157940988</v>
      </c>
      <c r="CF1327" s="73">
        <f t="shared" si="276"/>
        <v>5.7898666378401166E-2</v>
      </c>
      <c r="CG1327" s="73">
        <f t="shared" si="276"/>
        <v>7.7212108302497265E-2</v>
      </c>
      <c r="CH1327" s="73">
        <f t="shared" si="276"/>
        <v>-1.0921033286862229E-2</v>
      </c>
      <c r="CI1327" s="73">
        <f t="shared" si="276"/>
        <v>1.3539570262320466E-2</v>
      </c>
      <c r="CJ1327" s="73">
        <f t="shared" si="276"/>
        <v>-4.2245952681528781E-2</v>
      </c>
      <c r="CK1327" s="73">
        <f t="shared" si="276"/>
        <v>-0.11183312663705541</v>
      </c>
      <c r="CL1327" s="73">
        <f t="shared" si="276"/>
        <v>-1.3650869221046302E-2</v>
      </c>
      <c r="CM1327" s="73">
        <f t="shared" si="276"/>
        <v>-2.9123194090223932E-3</v>
      </c>
      <c r="CN1327" s="73">
        <f t="shared" si="276"/>
        <v>-0.17370435312580071</v>
      </c>
      <c r="CO1327" s="73">
        <f t="shared" si="276"/>
        <v>0.14464508333678502</v>
      </c>
      <c r="CP1327" s="73">
        <f t="shared" si="276"/>
        <v>0.10551848997146661</v>
      </c>
      <c r="CQ1327" s="73">
        <f t="shared" si="276"/>
        <v>0.13262906411133499</v>
      </c>
      <c r="CR1327" s="73">
        <f t="shared" si="276"/>
        <v>8.5266786456290336E-2</v>
      </c>
      <c r="CS1327" s="73">
        <f t="shared" si="276"/>
        <v>1.508631827732229E-2</v>
      </c>
      <c r="CT1327" s="73">
        <f t="shared" si="276"/>
        <v>0.17746938602892315</v>
      </c>
      <c r="CU1327" s="73">
        <f t="shared" si="276"/>
        <v>7.4552827187965914E-3</v>
      </c>
      <c r="CV1327" s="73">
        <f t="shared" si="276"/>
        <v>5.8992957587507685E-3</v>
      </c>
      <c r="CW1327" s="73">
        <f t="shared" si="276"/>
        <v>7.2978365334406978E-2</v>
      </c>
      <c r="CX1327" s="73">
        <f t="shared" si="276"/>
        <v>-9.7718213686671482E-2</v>
      </c>
      <c r="CY1327" s="73">
        <f t="shared" si="276"/>
        <v>-6.9011125597677969E-2</v>
      </c>
      <c r="CZ1327" s="73">
        <f t="shared" si="276"/>
        <v>-0.15366930225421854</v>
      </c>
      <c r="DA1327" s="73">
        <f t="shared" si="276"/>
        <v>5.2652535809163736E-2</v>
      </c>
      <c r="DB1327" s="73">
        <f t="shared" si="276"/>
        <v>6.7321163789340832E-2</v>
      </c>
      <c r="DC1327" s="73">
        <f t="shared" si="276"/>
        <v>-5.5719546678306413E-2</v>
      </c>
      <c r="DD1327" s="73">
        <f t="shared" si="276"/>
        <v>-6.9406544752261032E-2</v>
      </c>
      <c r="DE1327" s="73">
        <f t="shared" si="276"/>
        <v>7.8636542613697638E-2</v>
      </c>
    </row>
    <row r="1328" spans="3:109" x14ac:dyDescent="0.4">
      <c r="C1328" s="65"/>
      <c r="I1328" s="77"/>
      <c r="J1328" s="73">
        <f t="shared" si="269"/>
        <v>-1.3716446904444202E-2</v>
      </c>
      <c r="K1328" s="73">
        <f t="shared" ref="K1328:BV1331" si="277">K538+$D$4*K$799*K$800*$D538</f>
        <v>0.13133102571132624</v>
      </c>
      <c r="L1328" s="73">
        <f t="shared" si="277"/>
        <v>-3.7376678395398065E-2</v>
      </c>
      <c r="M1328" s="73">
        <f t="shared" si="277"/>
        <v>4.737796845583335E-2</v>
      </c>
      <c r="N1328" s="73">
        <f t="shared" si="277"/>
        <v>-1.1535202436887422E-2</v>
      </c>
      <c r="O1328" s="73">
        <f t="shared" si="277"/>
        <v>7.1333063122932319E-2</v>
      </c>
      <c r="P1328" s="73">
        <f t="shared" si="277"/>
        <v>-5.6833587032067145E-2</v>
      </c>
      <c r="Q1328" s="73">
        <f t="shared" si="277"/>
        <v>0.10417946675648462</v>
      </c>
      <c r="R1328" s="73">
        <f t="shared" si="277"/>
        <v>7.5182305977727695E-2</v>
      </c>
      <c r="S1328" s="73">
        <f t="shared" si="277"/>
        <v>5.5277758213854493E-2</v>
      </c>
      <c r="T1328" s="73">
        <f t="shared" si="277"/>
        <v>-2.876848010037741E-2</v>
      </c>
      <c r="U1328" s="73">
        <f t="shared" si="277"/>
        <v>0.13088834516482473</v>
      </c>
      <c r="V1328" s="73">
        <f t="shared" si="277"/>
        <v>0.14992350398060428</v>
      </c>
      <c r="W1328" s="73">
        <f t="shared" si="277"/>
        <v>-9.530999170609003E-2</v>
      </c>
      <c r="X1328" s="73">
        <f t="shared" si="277"/>
        <v>-0.14567875739328004</v>
      </c>
      <c r="Y1328" s="73">
        <f t="shared" si="277"/>
        <v>-4.5459354670058315E-2</v>
      </c>
      <c r="Z1328" s="73">
        <f t="shared" si="277"/>
        <v>-2.2838552962448397E-2</v>
      </c>
      <c r="AA1328" s="73">
        <f t="shared" si="277"/>
        <v>-1.9669449180883685E-2</v>
      </c>
      <c r="AB1328" s="73">
        <f t="shared" si="277"/>
        <v>-0.13690434542335989</v>
      </c>
      <c r="AC1328" s="73">
        <f t="shared" si="277"/>
        <v>-0.1195030971238181</v>
      </c>
      <c r="AD1328" s="73">
        <f t="shared" si="277"/>
        <v>-7.4577620224553193E-2</v>
      </c>
      <c r="AE1328" s="73">
        <f t="shared" si="277"/>
        <v>-1.9012201704205624E-2</v>
      </c>
      <c r="AF1328" s="73">
        <f t="shared" si="277"/>
        <v>0.14012907064250413</v>
      </c>
      <c r="AG1328" s="73">
        <f t="shared" si="277"/>
        <v>-9.8328440468061676E-2</v>
      </c>
      <c r="AH1328" s="73">
        <f t="shared" si="277"/>
        <v>-2.5107675940085367E-2</v>
      </c>
      <c r="AI1328" s="73">
        <f t="shared" si="277"/>
        <v>9.5925929597725487E-2</v>
      </c>
      <c r="AJ1328" s="73">
        <f t="shared" si="277"/>
        <v>-4.1463082748037627E-3</v>
      </c>
      <c r="AK1328" s="73">
        <f t="shared" si="277"/>
        <v>-9.3311288244456142E-2</v>
      </c>
      <c r="AL1328" s="73">
        <f t="shared" si="277"/>
        <v>7.4894047243092551E-2</v>
      </c>
      <c r="AM1328" s="73">
        <f t="shared" si="277"/>
        <v>1.1343882153277817E-2</v>
      </c>
      <c r="AN1328" s="73">
        <f t="shared" si="277"/>
        <v>0.12986608278857117</v>
      </c>
      <c r="AO1328" s="73">
        <f t="shared" si="277"/>
        <v>-0.28852721103309881</v>
      </c>
      <c r="AP1328" s="73">
        <f t="shared" si="277"/>
        <v>8.090956140097718E-3</v>
      </c>
      <c r="AQ1328" s="73">
        <f t="shared" si="277"/>
        <v>-4.5470131641605016E-2</v>
      </c>
      <c r="AR1328" s="73">
        <f t="shared" si="277"/>
        <v>2.1203889376928527E-2</v>
      </c>
      <c r="AS1328" s="73">
        <f t="shared" si="277"/>
        <v>0.17888721911047734</v>
      </c>
      <c r="AT1328" s="73">
        <f t="shared" si="277"/>
        <v>2.2247290555441352E-2</v>
      </c>
      <c r="AU1328" s="73">
        <f t="shared" si="277"/>
        <v>-1.1018643762668322E-2</v>
      </c>
      <c r="AV1328" s="73">
        <f t="shared" si="277"/>
        <v>0.12760165091887177</v>
      </c>
      <c r="AW1328" s="73">
        <f t="shared" si="277"/>
        <v>-8.9665531670684959E-2</v>
      </c>
      <c r="AX1328" s="73">
        <f t="shared" si="277"/>
        <v>0.14742573123001315</v>
      </c>
      <c r="AY1328" s="73">
        <f t="shared" si="277"/>
        <v>0.10036589542714096</v>
      </c>
      <c r="AZ1328" s="73">
        <f t="shared" si="277"/>
        <v>-1.2858575919369382E-2</v>
      </c>
      <c r="BA1328" s="73">
        <f t="shared" si="277"/>
        <v>-0.17529347836980988</v>
      </c>
      <c r="BB1328" s="73">
        <f t="shared" si="277"/>
        <v>-9.4048126737435109E-2</v>
      </c>
      <c r="BC1328" s="73">
        <f t="shared" si="277"/>
        <v>4.1920859581266096E-2</v>
      </c>
      <c r="BD1328" s="73">
        <f t="shared" si="277"/>
        <v>0.15827202151789363</v>
      </c>
      <c r="BE1328" s="73">
        <f t="shared" si="277"/>
        <v>-1.1866552915241382E-2</v>
      </c>
      <c r="BF1328" s="73">
        <f t="shared" si="277"/>
        <v>-0.23491111115494884</v>
      </c>
      <c r="BG1328" s="73">
        <f t="shared" si="277"/>
        <v>0.12719995028424827</v>
      </c>
      <c r="BH1328" s="73">
        <f t="shared" si="277"/>
        <v>5.5686683755079271E-2</v>
      </c>
      <c r="BI1328" s="73">
        <f t="shared" si="277"/>
        <v>1.3929826983018022E-2</v>
      </c>
      <c r="BJ1328" s="73">
        <f t="shared" si="277"/>
        <v>1.6461730734668761E-2</v>
      </c>
      <c r="BK1328" s="73">
        <f t="shared" si="277"/>
        <v>2.8853204892387352E-2</v>
      </c>
      <c r="BL1328" s="73">
        <f t="shared" si="277"/>
        <v>-0.15788521781991308</v>
      </c>
      <c r="BM1328" s="73">
        <f t="shared" si="277"/>
        <v>-1.2477965779234603E-2</v>
      </c>
      <c r="BN1328" s="73">
        <f t="shared" si="277"/>
        <v>-2.3436971303164952E-2</v>
      </c>
      <c r="BO1328" s="73">
        <f t="shared" si="277"/>
        <v>4.1825844027930117E-2</v>
      </c>
      <c r="BP1328" s="73">
        <f t="shared" si="277"/>
        <v>0.12691787092536394</v>
      </c>
      <c r="BQ1328" s="73">
        <f t="shared" si="277"/>
        <v>-0.13955524406720071</v>
      </c>
      <c r="BR1328" s="73">
        <f t="shared" si="277"/>
        <v>6.6893138632286506E-2</v>
      </c>
      <c r="BS1328" s="73">
        <f t="shared" si="277"/>
        <v>-4.9211781887930635E-2</v>
      </c>
      <c r="BT1328" s="73">
        <f t="shared" si="277"/>
        <v>0.19090023345337204</v>
      </c>
      <c r="BU1328" s="73">
        <f t="shared" si="277"/>
        <v>3.7656452192588504E-3</v>
      </c>
      <c r="BV1328" s="73">
        <f t="shared" si="277"/>
        <v>6.8921975946521968E-2</v>
      </c>
      <c r="BW1328" s="73">
        <f t="shared" si="276"/>
        <v>9.1991721093378748E-2</v>
      </c>
      <c r="BX1328" s="73">
        <f t="shared" si="276"/>
        <v>-0.10227875133673239</v>
      </c>
      <c r="BY1328" s="73">
        <f t="shared" si="276"/>
        <v>0.11488058506982381</v>
      </c>
      <c r="BZ1328" s="73">
        <f t="shared" si="276"/>
        <v>-7.6746334573596753E-2</v>
      </c>
      <c r="CA1328" s="73">
        <f t="shared" si="276"/>
        <v>3.7646969394567437E-2</v>
      </c>
      <c r="CB1328" s="73">
        <f t="shared" si="276"/>
        <v>9.5778855823360598E-2</v>
      </c>
      <c r="CC1328" s="73">
        <f t="shared" si="276"/>
        <v>-4.6547001445912374E-2</v>
      </c>
      <c r="CD1328" s="73">
        <f t="shared" si="276"/>
        <v>-0.17103765466122489</v>
      </c>
      <c r="CE1328" s="73">
        <f t="shared" si="276"/>
        <v>-3.6820497343684415E-2</v>
      </c>
      <c r="CF1328" s="73">
        <f t="shared" si="276"/>
        <v>-7.2334824167939377E-2</v>
      </c>
      <c r="CG1328" s="73">
        <f t="shared" si="276"/>
        <v>-6.7564306978047411E-2</v>
      </c>
      <c r="CH1328" s="73">
        <f t="shared" si="276"/>
        <v>0.12337796446218359</v>
      </c>
      <c r="CI1328" s="73">
        <f t="shared" si="276"/>
        <v>4.3527981590479478E-2</v>
      </c>
      <c r="CJ1328" s="73">
        <f t="shared" si="276"/>
        <v>-7.0623861841363461E-2</v>
      </c>
      <c r="CK1328" s="73">
        <f t="shared" si="276"/>
        <v>9.9365425214069616E-2</v>
      </c>
      <c r="CL1328" s="73">
        <f t="shared" si="276"/>
        <v>2.9613811408440955E-2</v>
      </c>
      <c r="CM1328" s="73">
        <f t="shared" si="276"/>
        <v>-1.6638681004957177E-4</v>
      </c>
      <c r="CN1328" s="73">
        <f t="shared" si="276"/>
        <v>-2.3551877179348119E-2</v>
      </c>
      <c r="CO1328" s="73">
        <f t="shared" si="276"/>
        <v>0.14373046762175964</v>
      </c>
      <c r="CP1328" s="73">
        <f t="shared" si="276"/>
        <v>-1.7507784909927916E-2</v>
      </c>
      <c r="CQ1328" s="73">
        <f t="shared" si="276"/>
        <v>-3.9902280179605183E-2</v>
      </c>
      <c r="CR1328" s="73">
        <f t="shared" si="276"/>
        <v>-6.7505088056859751E-3</v>
      </c>
      <c r="CS1328" s="73">
        <f t="shared" si="276"/>
        <v>0.1206137981547165</v>
      </c>
      <c r="CT1328" s="73">
        <f t="shared" si="276"/>
        <v>3.7408082712902968E-2</v>
      </c>
      <c r="CU1328" s="73">
        <f t="shared" si="276"/>
        <v>-0.11837063455605865</v>
      </c>
      <c r="CV1328" s="73">
        <f t="shared" si="276"/>
        <v>-4.3947184674449573E-2</v>
      </c>
      <c r="CW1328" s="73">
        <f t="shared" si="276"/>
        <v>0.12530612356954238</v>
      </c>
      <c r="CX1328" s="73">
        <f t="shared" si="276"/>
        <v>-1.1822528125702049E-3</v>
      </c>
      <c r="CY1328" s="73">
        <f t="shared" si="276"/>
        <v>-0.15811489132304118</v>
      </c>
      <c r="CZ1328" s="73">
        <f t="shared" si="276"/>
        <v>8.8288462833011269E-3</v>
      </c>
      <c r="DA1328" s="73">
        <f t="shared" si="276"/>
        <v>0.10182785084273127</v>
      </c>
      <c r="DB1328" s="73">
        <f t="shared" si="276"/>
        <v>-9.8890909326009011E-2</v>
      </c>
      <c r="DC1328" s="73">
        <f t="shared" si="276"/>
        <v>0.21460388476803649</v>
      </c>
      <c r="DD1328" s="73">
        <f t="shared" si="276"/>
        <v>9.0344204909470732E-2</v>
      </c>
      <c r="DE1328" s="73">
        <f t="shared" si="276"/>
        <v>0.17995014774788334</v>
      </c>
    </row>
    <row r="1329" spans="3:109" x14ac:dyDescent="0.4">
      <c r="C1329" s="65"/>
      <c r="I1329" s="77"/>
      <c r="J1329" s="73">
        <f t="shared" si="269"/>
        <v>-1.8470797776350585E-2</v>
      </c>
      <c r="K1329" s="73">
        <f t="shared" si="277"/>
        <v>2.749542350372702E-2</v>
      </c>
      <c r="L1329" s="73">
        <f t="shared" si="277"/>
        <v>1.0148111353802294E-2</v>
      </c>
      <c r="M1329" s="73">
        <f t="shared" si="277"/>
        <v>0.13218632571028502</v>
      </c>
      <c r="N1329" s="73">
        <f t="shared" si="277"/>
        <v>-0.14034569938798835</v>
      </c>
      <c r="O1329" s="73">
        <f t="shared" si="277"/>
        <v>-0.1032406473433376</v>
      </c>
      <c r="P1329" s="73">
        <f t="shared" si="277"/>
        <v>0.13939517409144489</v>
      </c>
      <c r="Q1329" s="73">
        <f t="shared" si="277"/>
        <v>0.11738611477856468</v>
      </c>
      <c r="R1329" s="73">
        <f t="shared" si="277"/>
        <v>-1.8925095700865237E-2</v>
      </c>
      <c r="S1329" s="73">
        <f t="shared" si="277"/>
        <v>2.9853234140544333E-3</v>
      </c>
      <c r="T1329" s="73">
        <f t="shared" si="277"/>
        <v>4.9069721633351604E-2</v>
      </c>
      <c r="U1329" s="73">
        <f t="shared" si="277"/>
        <v>4.4165011441801551E-2</v>
      </c>
      <c r="V1329" s="73">
        <f t="shared" si="277"/>
        <v>0.28751958105775516</v>
      </c>
      <c r="W1329" s="73">
        <f t="shared" si="277"/>
        <v>-9.1644137310416263E-2</v>
      </c>
      <c r="X1329" s="73">
        <f t="shared" si="277"/>
        <v>-2.1446852656698569E-2</v>
      </c>
      <c r="Y1329" s="73">
        <f t="shared" si="277"/>
        <v>1.3971699414940624E-2</v>
      </c>
      <c r="Z1329" s="73">
        <f t="shared" si="277"/>
        <v>-0.16979414943994456</v>
      </c>
      <c r="AA1329" s="73">
        <f t="shared" si="277"/>
        <v>-3.104804347135014E-2</v>
      </c>
      <c r="AB1329" s="73">
        <f t="shared" si="277"/>
        <v>-8.653804272351806E-2</v>
      </c>
      <c r="AC1329" s="73">
        <f t="shared" si="277"/>
        <v>-4.0872013594532096E-2</v>
      </c>
      <c r="AD1329" s="73">
        <f t="shared" si="277"/>
        <v>2.2753702983244934E-2</v>
      </c>
      <c r="AE1329" s="73">
        <f t="shared" si="277"/>
        <v>-1.3661419566773022E-2</v>
      </c>
      <c r="AF1329" s="73">
        <f t="shared" si="277"/>
        <v>4.1219449730970414E-2</v>
      </c>
      <c r="AG1329" s="73">
        <f t="shared" si="277"/>
        <v>-0.16500518758916016</v>
      </c>
      <c r="AH1329" s="73">
        <f t="shared" si="277"/>
        <v>-0.18248860249869645</v>
      </c>
      <c r="AI1329" s="73">
        <f t="shared" si="277"/>
        <v>6.7876863636438398E-2</v>
      </c>
      <c r="AJ1329" s="73">
        <f t="shared" si="277"/>
        <v>0.19536152927208844</v>
      </c>
      <c r="AK1329" s="73">
        <f t="shared" si="277"/>
        <v>3.5427960016459546E-3</v>
      </c>
      <c r="AL1329" s="73">
        <f t="shared" si="277"/>
        <v>9.2042272803850758E-2</v>
      </c>
      <c r="AM1329" s="73">
        <f t="shared" si="277"/>
        <v>-8.2158178944287508E-2</v>
      </c>
      <c r="AN1329" s="73">
        <f t="shared" si="277"/>
        <v>-8.2171111023364038E-2</v>
      </c>
      <c r="AO1329" s="73">
        <f t="shared" si="277"/>
        <v>-2.2571696267235951E-2</v>
      </c>
      <c r="AP1329" s="73">
        <f t="shared" si="277"/>
        <v>-0.13414437642684582</v>
      </c>
      <c r="AQ1329" s="73">
        <f t="shared" si="277"/>
        <v>6.7761829130313408E-2</v>
      </c>
      <c r="AR1329" s="73">
        <f t="shared" si="277"/>
        <v>-5.3017743852355768E-2</v>
      </c>
      <c r="AS1329" s="73">
        <f t="shared" si="277"/>
        <v>-1.6422179556143137E-2</v>
      </c>
      <c r="AT1329" s="73">
        <f t="shared" si="277"/>
        <v>5.3579659147233189E-3</v>
      </c>
      <c r="AU1329" s="73">
        <f t="shared" si="277"/>
        <v>-0.21573912183469079</v>
      </c>
      <c r="AV1329" s="73">
        <f t="shared" si="277"/>
        <v>-7.5421439474760016E-2</v>
      </c>
      <c r="AW1329" s="73">
        <f t="shared" si="277"/>
        <v>0.19624563045817769</v>
      </c>
      <c r="AX1329" s="73">
        <f t="shared" si="277"/>
        <v>-0.16230928061201333</v>
      </c>
      <c r="AY1329" s="73">
        <f t="shared" si="277"/>
        <v>-6.9189821400247792E-2</v>
      </c>
      <c r="AZ1329" s="73">
        <f t="shared" si="277"/>
        <v>-7.7521724353509708E-2</v>
      </c>
      <c r="BA1329" s="73">
        <f t="shared" si="277"/>
        <v>-6.8571987965076825E-2</v>
      </c>
      <c r="BB1329" s="73">
        <f t="shared" si="277"/>
        <v>0.16395503929477517</v>
      </c>
      <c r="BC1329" s="73">
        <f t="shared" si="277"/>
        <v>-2.6748905603507539E-2</v>
      </c>
      <c r="BD1329" s="73">
        <f t="shared" si="277"/>
        <v>-8.3428413245636976E-2</v>
      </c>
      <c r="BE1329" s="73">
        <f t="shared" si="277"/>
        <v>4.7122554984955531E-2</v>
      </c>
      <c r="BF1329" s="73">
        <f t="shared" si="277"/>
        <v>-8.9957482413378975E-2</v>
      </c>
      <c r="BG1329" s="73">
        <f t="shared" si="277"/>
        <v>1.0330736653717332E-2</v>
      </c>
      <c r="BH1329" s="73">
        <f t="shared" si="277"/>
        <v>-3.9069055262069163E-2</v>
      </c>
      <c r="BI1329" s="73">
        <f t="shared" si="277"/>
        <v>-0.13647280487187211</v>
      </c>
      <c r="BJ1329" s="73">
        <f t="shared" si="277"/>
        <v>2.0793689753276844E-2</v>
      </c>
      <c r="BK1329" s="73">
        <f t="shared" si="277"/>
        <v>-0.23797691567656562</v>
      </c>
      <c r="BL1329" s="73">
        <f t="shared" si="277"/>
        <v>7.7741341131412317E-2</v>
      </c>
      <c r="BM1329" s="73">
        <f t="shared" si="277"/>
        <v>-1.4730725045254583E-2</v>
      </c>
      <c r="BN1329" s="73">
        <f t="shared" si="277"/>
        <v>6.0599393908615275E-2</v>
      </c>
      <c r="BO1329" s="73">
        <f t="shared" si="277"/>
        <v>1.5764591494617952E-2</v>
      </c>
      <c r="BP1329" s="73">
        <f t="shared" si="277"/>
        <v>1.2211040153657439E-2</v>
      </c>
      <c r="BQ1329" s="73">
        <f t="shared" si="277"/>
        <v>9.9787347160285075E-2</v>
      </c>
      <c r="BR1329" s="73">
        <f t="shared" si="277"/>
        <v>0.14471151971765503</v>
      </c>
      <c r="BS1329" s="73">
        <f t="shared" si="277"/>
        <v>-5.6580580262801716E-2</v>
      </c>
      <c r="BT1329" s="73">
        <f t="shared" si="277"/>
        <v>-9.5593852957520181E-2</v>
      </c>
      <c r="BU1329" s="73">
        <f t="shared" si="277"/>
        <v>2.5126961839723544E-2</v>
      </c>
      <c r="BV1329" s="73">
        <f t="shared" si="277"/>
        <v>9.7818950359154194E-2</v>
      </c>
      <c r="BW1329" s="73">
        <f t="shared" si="276"/>
        <v>0.13336888180336676</v>
      </c>
      <c r="BX1329" s="73">
        <f t="shared" si="276"/>
        <v>-3.0871459264959208E-2</v>
      </c>
      <c r="BY1329" s="73">
        <f t="shared" si="276"/>
        <v>0.10349036313232531</v>
      </c>
      <c r="BZ1329" s="73">
        <f t="shared" si="276"/>
        <v>-2.6761414927976675E-2</v>
      </c>
      <c r="CA1329" s="73">
        <f t="shared" si="276"/>
        <v>4.6575803930893327E-2</v>
      </c>
      <c r="CB1329" s="73">
        <f t="shared" si="276"/>
        <v>3.2144403212201238E-2</v>
      </c>
      <c r="CC1329" s="73">
        <f t="shared" si="276"/>
        <v>-0.23157845345016639</v>
      </c>
      <c r="CD1329" s="73">
        <f t="shared" si="276"/>
        <v>-0.11967620634389103</v>
      </c>
      <c r="CE1329" s="73">
        <f t="shared" si="276"/>
        <v>8.5529861354047363E-3</v>
      </c>
      <c r="CF1329" s="73">
        <f t="shared" si="276"/>
        <v>-0.22404059220158373</v>
      </c>
      <c r="CG1329" s="73">
        <f t="shared" si="276"/>
        <v>8.1913263565888406E-2</v>
      </c>
      <c r="CH1329" s="73">
        <f t="shared" si="276"/>
        <v>-0.10607812356514826</v>
      </c>
      <c r="CI1329" s="73">
        <f t="shared" si="276"/>
        <v>-0.10699709604004846</v>
      </c>
      <c r="CJ1329" s="73">
        <f t="shared" si="276"/>
        <v>2.3989034233168342E-2</v>
      </c>
      <c r="CK1329" s="73">
        <f t="shared" si="276"/>
        <v>2.1425333111510753E-2</v>
      </c>
      <c r="CL1329" s="73">
        <f t="shared" si="276"/>
        <v>0.10935634928943301</v>
      </c>
      <c r="CM1329" s="73">
        <f t="shared" si="276"/>
        <v>-8.9854900060295353E-2</v>
      </c>
      <c r="CN1329" s="73">
        <f t="shared" si="276"/>
        <v>7.8887323459282663E-2</v>
      </c>
      <c r="CO1329" s="73">
        <f t="shared" si="276"/>
        <v>0.15251103192455159</v>
      </c>
      <c r="CP1329" s="73">
        <f t="shared" si="276"/>
        <v>1.1981129385803656E-2</v>
      </c>
      <c r="CQ1329" s="73">
        <f t="shared" si="276"/>
        <v>0.10762015612636079</v>
      </c>
      <c r="CR1329" s="73">
        <f t="shared" si="276"/>
        <v>1.9881908512600706E-3</v>
      </c>
      <c r="CS1329" s="73">
        <f t="shared" si="276"/>
        <v>-4.310038957281933E-2</v>
      </c>
      <c r="CT1329" s="73">
        <f t="shared" si="276"/>
        <v>7.8339776261364152E-2</v>
      </c>
      <c r="CU1329" s="73">
        <f t="shared" si="276"/>
        <v>8.3690426572479978E-2</v>
      </c>
      <c r="CV1329" s="73">
        <f t="shared" si="276"/>
        <v>-0.1228463189934238</v>
      </c>
      <c r="CW1329" s="73">
        <f t="shared" si="276"/>
        <v>8.2551542290140185E-3</v>
      </c>
      <c r="CX1329" s="73">
        <f t="shared" si="276"/>
        <v>-4.8162526371270796E-2</v>
      </c>
      <c r="CY1329" s="73">
        <f t="shared" si="276"/>
        <v>0.15611530265800741</v>
      </c>
      <c r="CZ1329" s="73">
        <f t="shared" si="276"/>
        <v>6.699114627356359E-2</v>
      </c>
      <c r="DA1329" s="73">
        <f t="shared" si="276"/>
        <v>0.12176042084082289</v>
      </c>
      <c r="DB1329" s="73">
        <f t="shared" si="276"/>
        <v>-4.2050051695012781E-2</v>
      </c>
      <c r="DC1329" s="73">
        <f t="shared" si="276"/>
        <v>-0.19161534976242608</v>
      </c>
      <c r="DD1329" s="73">
        <f t="shared" si="276"/>
        <v>-0.17028064547584151</v>
      </c>
      <c r="DE1329" s="73">
        <f t="shared" si="276"/>
        <v>5.4293732433728745E-2</v>
      </c>
    </row>
    <row r="1330" spans="3:109" x14ac:dyDescent="0.4">
      <c r="C1330" s="65"/>
      <c r="I1330" s="77"/>
      <c r="J1330" s="73">
        <f t="shared" si="269"/>
        <v>-6.9145111072353382E-2</v>
      </c>
      <c r="K1330" s="73">
        <f t="shared" si="277"/>
        <v>-0.16439581548631468</v>
      </c>
      <c r="L1330" s="73">
        <f t="shared" si="277"/>
        <v>-0.22459104059281312</v>
      </c>
      <c r="M1330" s="73">
        <f t="shared" si="277"/>
        <v>0.15234767873837704</v>
      </c>
      <c r="N1330" s="73">
        <f t="shared" si="277"/>
        <v>1.7945229410998562E-2</v>
      </c>
      <c r="O1330" s="73">
        <f t="shared" si="277"/>
        <v>-9.1784696606077562E-2</v>
      </c>
      <c r="P1330" s="73">
        <f t="shared" si="277"/>
        <v>-0.10325174439117188</v>
      </c>
      <c r="Q1330" s="73">
        <f t="shared" si="277"/>
        <v>1.8395903250262909E-2</v>
      </c>
      <c r="R1330" s="73">
        <f t="shared" si="277"/>
        <v>0.12959746310821449</v>
      </c>
      <c r="S1330" s="73">
        <f t="shared" si="277"/>
        <v>7.8994928422185501E-2</v>
      </c>
      <c r="T1330" s="73">
        <f t="shared" si="277"/>
        <v>0.26285345102304164</v>
      </c>
      <c r="U1330" s="73">
        <f t="shared" si="277"/>
        <v>-4.6781364645267054E-2</v>
      </c>
      <c r="V1330" s="73">
        <f t="shared" si="277"/>
        <v>-2.2685140302123812E-2</v>
      </c>
      <c r="W1330" s="73">
        <f t="shared" si="277"/>
        <v>-3.7433946595470689E-2</v>
      </c>
      <c r="X1330" s="73">
        <f t="shared" si="277"/>
        <v>4.6235051465143583E-2</v>
      </c>
      <c r="Y1330" s="73">
        <f t="shared" si="277"/>
        <v>0.1179556079611897</v>
      </c>
      <c r="Z1330" s="73">
        <f t="shared" si="277"/>
        <v>2.3471147831901464E-3</v>
      </c>
      <c r="AA1330" s="73">
        <f t="shared" si="277"/>
        <v>-4.9529286631757506E-2</v>
      </c>
      <c r="AB1330" s="73">
        <f t="shared" si="277"/>
        <v>-9.1184241821011449E-3</v>
      </c>
      <c r="AC1330" s="73">
        <f t="shared" si="277"/>
        <v>3.4719821716404427E-2</v>
      </c>
      <c r="AD1330" s="73">
        <f t="shared" si="277"/>
        <v>4.9327430217815618E-2</v>
      </c>
      <c r="AE1330" s="73">
        <f t="shared" si="277"/>
        <v>-3.4491383743872568E-2</v>
      </c>
      <c r="AF1330" s="73">
        <f t="shared" si="277"/>
        <v>-0.14143078744834289</v>
      </c>
      <c r="AG1330" s="73">
        <f t="shared" si="277"/>
        <v>-9.2672023616567928E-2</v>
      </c>
      <c r="AH1330" s="73">
        <f t="shared" si="277"/>
        <v>3.1453825476328405E-2</v>
      </c>
      <c r="AI1330" s="73">
        <f t="shared" si="277"/>
        <v>2.0294845438051507E-2</v>
      </c>
      <c r="AJ1330" s="73">
        <f t="shared" si="277"/>
        <v>-0.14942361604093171</v>
      </c>
      <c r="AK1330" s="73">
        <f t="shared" si="277"/>
        <v>5.6362204627144703E-2</v>
      </c>
      <c r="AL1330" s="73">
        <f t="shared" si="277"/>
        <v>9.1078330811933686E-2</v>
      </c>
      <c r="AM1330" s="73">
        <f t="shared" si="277"/>
        <v>4.4640880114523621E-2</v>
      </c>
      <c r="AN1330" s="73">
        <f t="shared" si="277"/>
        <v>-7.3824202954596366E-2</v>
      </c>
      <c r="AO1330" s="73">
        <f t="shared" si="277"/>
        <v>5.5569244185280912E-2</v>
      </c>
      <c r="AP1330" s="73">
        <f t="shared" si="277"/>
        <v>7.8978379452045531E-3</v>
      </c>
      <c r="AQ1330" s="73">
        <f t="shared" si="277"/>
        <v>0.14850688913311638</v>
      </c>
      <c r="AR1330" s="73">
        <f t="shared" si="277"/>
        <v>-9.6972908808293887E-2</v>
      </c>
      <c r="AS1330" s="73">
        <f t="shared" si="277"/>
        <v>-0.12240738772778967</v>
      </c>
      <c r="AT1330" s="73">
        <f t="shared" si="277"/>
        <v>-8.8392778750360015E-2</v>
      </c>
      <c r="AU1330" s="73">
        <f t="shared" si="277"/>
        <v>-6.1710948191177013E-2</v>
      </c>
      <c r="AV1330" s="73">
        <f t="shared" si="277"/>
        <v>-1.4464134759276461E-2</v>
      </c>
      <c r="AW1330" s="73">
        <f t="shared" si="277"/>
        <v>-4.7894433026740846E-3</v>
      </c>
      <c r="AX1330" s="73">
        <f t="shared" si="277"/>
        <v>-1.1365357432377307E-2</v>
      </c>
      <c r="AY1330" s="73">
        <f t="shared" si="277"/>
        <v>6.9374339187618927E-2</v>
      </c>
      <c r="AZ1330" s="73">
        <f t="shared" si="277"/>
        <v>1.7720725748234391E-2</v>
      </c>
      <c r="BA1330" s="73">
        <f t="shared" si="277"/>
        <v>4.0822468018159093E-2</v>
      </c>
      <c r="BB1330" s="73">
        <f t="shared" si="277"/>
        <v>-3.2094502119276837E-3</v>
      </c>
      <c r="BC1330" s="73">
        <f t="shared" si="277"/>
        <v>0.12173020032528423</v>
      </c>
      <c r="BD1330" s="73">
        <f t="shared" si="277"/>
        <v>-9.3401357893668158E-2</v>
      </c>
      <c r="BE1330" s="73">
        <f t="shared" si="277"/>
        <v>0.18426003361057919</v>
      </c>
      <c r="BF1330" s="73">
        <f t="shared" si="277"/>
        <v>4.3428212518017852E-2</v>
      </c>
      <c r="BG1330" s="73">
        <f t="shared" si="277"/>
        <v>9.584826046976623E-2</v>
      </c>
      <c r="BH1330" s="73">
        <f t="shared" si="277"/>
        <v>1.8018422398365996E-2</v>
      </c>
      <c r="BI1330" s="73">
        <f t="shared" si="277"/>
        <v>7.3600774679417155E-2</v>
      </c>
      <c r="BJ1330" s="73">
        <f t="shared" si="277"/>
        <v>-5.5028797774462013E-2</v>
      </c>
      <c r="BK1330" s="73">
        <f t="shared" si="277"/>
        <v>-8.5394979585066449E-2</v>
      </c>
      <c r="BL1330" s="73">
        <f t="shared" si="277"/>
        <v>-2.2995446330583029E-2</v>
      </c>
      <c r="BM1330" s="73">
        <f t="shared" si="277"/>
        <v>0.24324657660404966</v>
      </c>
      <c r="BN1330" s="73">
        <f t="shared" si="277"/>
        <v>9.439273236241158E-2</v>
      </c>
      <c r="BO1330" s="73">
        <f t="shared" si="277"/>
        <v>-0.15552702306410018</v>
      </c>
      <c r="BP1330" s="73">
        <f t="shared" si="277"/>
        <v>2.8534685026215194E-2</v>
      </c>
      <c r="BQ1330" s="73">
        <f t="shared" si="277"/>
        <v>-0.14650584546102111</v>
      </c>
      <c r="BR1330" s="73">
        <f t="shared" si="277"/>
        <v>3.6421326870109058E-2</v>
      </c>
      <c r="BS1330" s="73">
        <f t="shared" si="277"/>
        <v>6.8120300563832724E-3</v>
      </c>
      <c r="BT1330" s="73">
        <f t="shared" si="277"/>
        <v>-7.5354390859952419E-3</v>
      </c>
      <c r="BU1330" s="73">
        <f t="shared" si="277"/>
        <v>4.7673500072954261E-2</v>
      </c>
      <c r="BV1330" s="73">
        <f t="shared" si="277"/>
        <v>4.7425632992031369E-2</v>
      </c>
      <c r="BW1330" s="73">
        <f t="shared" si="276"/>
        <v>-2.4564661231255645E-2</v>
      </c>
      <c r="BX1330" s="73">
        <f t="shared" si="276"/>
        <v>9.059609826684422E-3</v>
      </c>
      <c r="BY1330" s="73">
        <f t="shared" si="276"/>
        <v>8.4187470634332004E-3</v>
      </c>
      <c r="BZ1330" s="73">
        <f t="shared" si="276"/>
        <v>-6.9986338569882952E-3</v>
      </c>
      <c r="CA1330" s="73">
        <f t="shared" si="276"/>
        <v>-9.6471997417635499E-2</v>
      </c>
      <c r="CB1330" s="73">
        <f t="shared" si="276"/>
        <v>-0.19803103551715931</v>
      </c>
      <c r="CC1330" s="73">
        <f t="shared" si="276"/>
        <v>2.0550498011151212E-2</v>
      </c>
      <c r="CD1330" s="73">
        <f t="shared" si="276"/>
        <v>2.9711211273668593E-2</v>
      </c>
      <c r="CE1330" s="73">
        <f t="shared" si="276"/>
        <v>0.13108502686444859</v>
      </c>
      <c r="CF1330" s="73">
        <f t="shared" si="276"/>
        <v>4.1114666453018409E-2</v>
      </c>
      <c r="CG1330" s="73">
        <f t="shared" si="276"/>
        <v>-0.17317349380352048</v>
      </c>
      <c r="CH1330" s="73">
        <f t="shared" si="276"/>
        <v>4.8566011376949977E-2</v>
      </c>
      <c r="CI1330" s="73">
        <f t="shared" si="276"/>
        <v>-0.10269087813624245</v>
      </c>
      <c r="CJ1330" s="73">
        <f t="shared" si="276"/>
        <v>7.0158117734660783E-2</v>
      </c>
      <c r="CK1330" s="73">
        <f t="shared" si="276"/>
        <v>-3.6518553183152523E-2</v>
      </c>
      <c r="CL1330" s="73">
        <f t="shared" si="276"/>
        <v>-4.1639020374828452E-2</v>
      </c>
      <c r="CM1330" s="73">
        <f t="shared" si="276"/>
        <v>8.9910918620770636E-2</v>
      </c>
      <c r="CN1330" s="73">
        <f t="shared" si="276"/>
        <v>0.10821894575905366</v>
      </c>
      <c r="CO1330" s="73">
        <f t="shared" si="276"/>
        <v>5.7967489669139456E-2</v>
      </c>
      <c r="CP1330" s="73">
        <f t="shared" si="276"/>
        <v>0.11169507695377676</v>
      </c>
      <c r="CQ1330" s="73">
        <f t="shared" si="276"/>
        <v>-0.14718787576483033</v>
      </c>
      <c r="CR1330" s="73">
        <f t="shared" si="276"/>
        <v>-0.14106443445249059</v>
      </c>
      <c r="CS1330" s="73">
        <f t="shared" si="276"/>
        <v>1.6959886092765115E-3</v>
      </c>
      <c r="CT1330" s="73">
        <f t="shared" si="276"/>
        <v>0.14052939191867461</v>
      </c>
      <c r="CU1330" s="73">
        <f t="shared" si="276"/>
        <v>0.12313042660223371</v>
      </c>
      <c r="CV1330" s="73">
        <f t="shared" si="276"/>
        <v>0.1685554120333001</v>
      </c>
      <c r="CW1330" s="73">
        <f t="shared" si="276"/>
        <v>-0.2100611869771116</v>
      </c>
      <c r="CX1330" s="73">
        <f t="shared" si="276"/>
        <v>-0.22969209740345306</v>
      </c>
      <c r="CY1330" s="73">
        <f t="shared" si="276"/>
        <v>-5.1842252915100924E-2</v>
      </c>
      <c r="CZ1330" s="73">
        <f t="shared" si="276"/>
        <v>-0.10901423125489532</v>
      </c>
      <c r="DA1330" s="73">
        <f t="shared" si="276"/>
        <v>3.9656276946889502E-2</v>
      </c>
      <c r="DB1330" s="73">
        <f t="shared" si="276"/>
        <v>-6.3611933269564824E-2</v>
      </c>
      <c r="DC1330" s="73">
        <f t="shared" si="276"/>
        <v>5.8149523453390584E-2</v>
      </c>
      <c r="DD1330" s="73">
        <f t="shared" si="276"/>
        <v>8.950757606636979E-2</v>
      </c>
      <c r="DE1330" s="73">
        <f t="shared" si="276"/>
        <v>-9.047554020668544E-2</v>
      </c>
    </row>
    <row r="1331" spans="3:109" x14ac:dyDescent="0.4">
      <c r="C1331" s="65"/>
      <c r="I1331" s="77"/>
      <c r="J1331" s="73">
        <f t="shared" si="269"/>
        <v>-4.7766465860319664E-2</v>
      </c>
      <c r="K1331" s="73">
        <f t="shared" si="277"/>
        <v>1.3870812013505157E-2</v>
      </c>
      <c r="L1331" s="73">
        <f t="shared" si="277"/>
        <v>0.19524366732615442</v>
      </c>
      <c r="M1331" s="73">
        <f t="shared" si="277"/>
        <v>0.17226561600274121</v>
      </c>
      <c r="N1331" s="73">
        <f t="shared" si="277"/>
        <v>5.8263433152707482E-2</v>
      </c>
      <c r="O1331" s="73">
        <f t="shared" si="277"/>
        <v>-0.10159099867529833</v>
      </c>
      <c r="P1331" s="73">
        <f t="shared" si="277"/>
        <v>0.16437224062438732</v>
      </c>
      <c r="Q1331" s="73">
        <f t="shared" si="277"/>
        <v>0.11281257594906312</v>
      </c>
      <c r="R1331" s="73">
        <f t="shared" si="277"/>
        <v>-0.16575240808168451</v>
      </c>
      <c r="S1331" s="73">
        <f t="shared" si="277"/>
        <v>-3.2311293551305E-2</v>
      </c>
      <c r="T1331" s="73">
        <f t="shared" si="277"/>
        <v>7.4183748660708829E-2</v>
      </c>
      <c r="U1331" s="73">
        <f t="shared" si="277"/>
        <v>9.9427378582210818E-2</v>
      </c>
      <c r="V1331" s="73">
        <f t="shared" si="277"/>
        <v>-0.1046242514205476</v>
      </c>
      <c r="W1331" s="73">
        <f t="shared" si="277"/>
        <v>-7.1361790859307273E-2</v>
      </c>
      <c r="X1331" s="73">
        <f t="shared" si="277"/>
        <v>0.11477673063330046</v>
      </c>
      <c r="Y1331" s="73">
        <f t="shared" si="277"/>
        <v>8.8296216242705242E-2</v>
      </c>
      <c r="Z1331" s="73">
        <f t="shared" si="277"/>
        <v>0.21977497356453893</v>
      </c>
      <c r="AA1331" s="73">
        <f t="shared" si="277"/>
        <v>-4.0030129545617951E-2</v>
      </c>
      <c r="AB1331" s="73">
        <f t="shared" si="277"/>
        <v>2.3059679247806483E-2</v>
      </c>
      <c r="AC1331" s="73">
        <f t="shared" si="277"/>
        <v>-1.0700492982112425E-2</v>
      </c>
      <c r="AD1331" s="73">
        <f t="shared" si="277"/>
        <v>-1.3785171880965159E-2</v>
      </c>
      <c r="AE1331" s="73">
        <f t="shared" si="277"/>
        <v>5.8376032595049268E-2</v>
      </c>
      <c r="AF1331" s="73">
        <f t="shared" si="277"/>
        <v>-0.13455473579255367</v>
      </c>
      <c r="AG1331" s="73">
        <f t="shared" si="277"/>
        <v>-2.2910416040282974E-2</v>
      </c>
      <c r="AH1331" s="73">
        <f t="shared" si="277"/>
        <v>9.603528133833189E-2</v>
      </c>
      <c r="AI1331" s="73">
        <f t="shared" si="277"/>
        <v>3.737663666686623E-3</v>
      </c>
      <c r="AJ1331" s="73">
        <f t="shared" si="277"/>
        <v>3.1148944516273258E-2</v>
      </c>
      <c r="AK1331" s="73">
        <f t="shared" si="277"/>
        <v>0.10124219139604894</v>
      </c>
      <c r="AL1331" s="73">
        <f t="shared" si="277"/>
        <v>2.0994757691256891E-2</v>
      </c>
      <c r="AM1331" s="73">
        <f t="shared" si="277"/>
        <v>0.21455394231318053</v>
      </c>
      <c r="AN1331" s="73">
        <f t="shared" si="277"/>
        <v>0.20541643139278465</v>
      </c>
      <c r="AO1331" s="73">
        <f t="shared" si="277"/>
        <v>-5.2297215444442859E-2</v>
      </c>
      <c r="AP1331" s="73">
        <f t="shared" si="277"/>
        <v>-3.401101277834747E-2</v>
      </c>
      <c r="AQ1331" s="73">
        <f t="shared" si="277"/>
        <v>-9.6933408891675416E-3</v>
      </c>
      <c r="AR1331" s="73">
        <f t="shared" si="277"/>
        <v>-7.4627023005553739E-3</v>
      </c>
      <c r="AS1331" s="73">
        <f t="shared" si="277"/>
        <v>8.6548537094549682E-2</v>
      </c>
      <c r="AT1331" s="73">
        <f t="shared" si="277"/>
        <v>5.9462035864258592E-2</v>
      </c>
      <c r="AU1331" s="73">
        <f t="shared" si="277"/>
        <v>-4.0231749293085255E-2</v>
      </c>
      <c r="AV1331" s="73">
        <f t="shared" si="277"/>
        <v>-8.3220211214831544E-2</v>
      </c>
      <c r="AW1331" s="73">
        <f t="shared" si="277"/>
        <v>6.7656277027459692E-5</v>
      </c>
      <c r="AX1331" s="73">
        <f t="shared" si="277"/>
        <v>2.328484761984714E-2</v>
      </c>
      <c r="AY1331" s="73">
        <f t="shared" si="277"/>
        <v>-7.3067207387940758E-2</v>
      </c>
      <c r="AZ1331" s="73">
        <f t="shared" si="277"/>
        <v>6.4298878931526721E-2</v>
      </c>
      <c r="BA1331" s="73">
        <f t="shared" si="277"/>
        <v>-9.4839576518744959E-2</v>
      </c>
      <c r="BB1331" s="73">
        <f t="shared" si="277"/>
        <v>-0.11780023022654898</v>
      </c>
      <c r="BC1331" s="73">
        <f t="shared" si="277"/>
        <v>3.5547263596861479E-2</v>
      </c>
      <c r="BD1331" s="73">
        <f t="shared" si="277"/>
        <v>-1.2644132052917804E-2</v>
      </c>
      <c r="BE1331" s="73">
        <f t="shared" si="277"/>
        <v>-6.6502421231189907E-2</v>
      </c>
      <c r="BF1331" s="73">
        <f t="shared" si="277"/>
        <v>-0.11127625936192052</v>
      </c>
      <c r="BG1331" s="73">
        <f t="shared" si="277"/>
        <v>-0.16264125253971959</v>
      </c>
      <c r="BH1331" s="73">
        <f t="shared" si="277"/>
        <v>3.1782188725923963E-2</v>
      </c>
      <c r="BI1331" s="73">
        <f t="shared" si="277"/>
        <v>-0.18943986035420679</v>
      </c>
      <c r="BJ1331" s="73">
        <f t="shared" si="277"/>
        <v>-6.0211123805057817E-2</v>
      </c>
      <c r="BK1331" s="73">
        <f t="shared" si="277"/>
        <v>1.6910000954246864E-2</v>
      </c>
      <c r="BL1331" s="73">
        <f t="shared" si="277"/>
        <v>4.4738496743916306E-2</v>
      </c>
      <c r="BM1331" s="73">
        <f t="shared" si="277"/>
        <v>-2.4152548208184146E-2</v>
      </c>
      <c r="BN1331" s="73">
        <f t="shared" si="277"/>
        <v>-3.0934046690269321E-2</v>
      </c>
      <c r="BO1331" s="73">
        <f t="shared" si="277"/>
        <v>-0.18676233555952051</v>
      </c>
      <c r="BP1331" s="73">
        <f t="shared" si="277"/>
        <v>-8.3369583821321758E-2</v>
      </c>
      <c r="BQ1331" s="73">
        <f t="shared" si="277"/>
        <v>0.14055414173441316</v>
      </c>
      <c r="BR1331" s="73">
        <f t="shared" si="277"/>
        <v>-4.6274684097426182E-2</v>
      </c>
      <c r="BS1331" s="73">
        <f t="shared" si="277"/>
        <v>9.8707543711945706E-2</v>
      </c>
      <c r="BT1331" s="73">
        <f t="shared" si="277"/>
        <v>-4.4170565057737678E-2</v>
      </c>
      <c r="BU1331" s="73">
        <f t="shared" si="277"/>
        <v>-3.5422851733737444E-2</v>
      </c>
      <c r="BV1331" s="73">
        <f t="shared" ref="BV1331:DE1334" si="278">BV541+$D$4*BV$799*BV$800*$D541</f>
        <v>0.13168177597314168</v>
      </c>
      <c r="BW1331" s="73">
        <f t="shared" si="278"/>
        <v>-6.1769604827342263E-2</v>
      </c>
      <c r="BX1331" s="73">
        <f t="shared" si="278"/>
        <v>3.1299584350826568E-2</v>
      </c>
      <c r="BY1331" s="73">
        <f t="shared" si="278"/>
        <v>-0.11621610921854643</v>
      </c>
      <c r="BZ1331" s="73">
        <f t="shared" si="278"/>
        <v>-3.2956106156476782E-2</v>
      </c>
      <c r="CA1331" s="73">
        <f t="shared" si="278"/>
        <v>0.12315688455298984</v>
      </c>
      <c r="CB1331" s="73">
        <f t="shared" si="278"/>
        <v>-3.2683058912075055E-2</v>
      </c>
      <c r="CC1331" s="73">
        <f t="shared" si="278"/>
        <v>0.11005171686689025</v>
      </c>
      <c r="CD1331" s="73">
        <f t="shared" si="278"/>
        <v>-0.11849004534282172</v>
      </c>
      <c r="CE1331" s="73">
        <f t="shared" si="278"/>
        <v>0.15192573537721485</v>
      </c>
      <c r="CF1331" s="73">
        <f t="shared" si="278"/>
        <v>3.1621527441022916E-2</v>
      </c>
      <c r="CG1331" s="73">
        <f t="shared" si="278"/>
        <v>-6.0594576348420519E-2</v>
      </c>
      <c r="CH1331" s="73">
        <f t="shared" si="278"/>
        <v>9.785134202012058E-2</v>
      </c>
      <c r="CI1331" s="73">
        <f t="shared" si="278"/>
        <v>1.1250366157713212E-2</v>
      </c>
      <c r="CJ1331" s="73">
        <f t="shared" si="278"/>
        <v>7.4290409500455176E-3</v>
      </c>
      <c r="CK1331" s="73">
        <f t="shared" si="278"/>
        <v>-1.8113647661913538E-3</v>
      </c>
      <c r="CL1331" s="73">
        <f t="shared" si="278"/>
        <v>0.19776830712069132</v>
      </c>
      <c r="CM1331" s="73">
        <f t="shared" si="278"/>
        <v>7.4119396479392669E-2</v>
      </c>
      <c r="CN1331" s="73">
        <f t="shared" si="278"/>
        <v>-7.5349123070602708E-3</v>
      </c>
      <c r="CO1331" s="73">
        <f t="shared" si="278"/>
        <v>8.2861525276651596E-2</v>
      </c>
      <c r="CP1331" s="73">
        <f t="shared" si="278"/>
        <v>0.18127663416625034</v>
      </c>
      <c r="CQ1331" s="73">
        <f t="shared" si="278"/>
        <v>-0.11218844252476869</v>
      </c>
      <c r="CR1331" s="73">
        <f t="shared" si="278"/>
        <v>0.10968396169436856</v>
      </c>
      <c r="CS1331" s="73">
        <f t="shared" si="278"/>
        <v>-6.2109363793984108E-2</v>
      </c>
      <c r="CT1331" s="73">
        <f t="shared" si="278"/>
        <v>1.6249274111845003E-2</v>
      </c>
      <c r="CU1331" s="73">
        <f t="shared" si="278"/>
        <v>2.0150599379027436E-2</v>
      </c>
      <c r="CV1331" s="73">
        <f t="shared" si="278"/>
        <v>-0.1516867614427411</v>
      </c>
      <c r="CW1331" s="73">
        <f t="shared" si="278"/>
        <v>-2.5591855116765393E-2</v>
      </c>
      <c r="CX1331" s="73">
        <f t="shared" si="278"/>
        <v>-8.0806948861911906E-2</v>
      </c>
      <c r="CY1331" s="73">
        <f t="shared" si="278"/>
        <v>-0.26693208677604979</v>
      </c>
      <c r="CZ1331" s="73">
        <f t="shared" si="278"/>
        <v>-9.7428485039728965E-2</v>
      </c>
      <c r="DA1331" s="73">
        <f t="shared" si="278"/>
        <v>-8.3166877120465693E-2</v>
      </c>
      <c r="DB1331" s="73">
        <f t="shared" si="278"/>
        <v>1.0040878189619852E-2</v>
      </c>
      <c r="DC1331" s="73">
        <f t="shared" si="278"/>
        <v>5.5720930640641639E-2</v>
      </c>
      <c r="DD1331" s="73">
        <f t="shared" si="278"/>
        <v>-7.0354064624380486E-2</v>
      </c>
      <c r="DE1331" s="73">
        <f t="shared" si="278"/>
        <v>4.4499672832387101E-2</v>
      </c>
    </row>
    <row r="1332" spans="3:109" x14ac:dyDescent="0.4">
      <c r="C1332" s="65"/>
      <c r="I1332" s="77"/>
      <c r="J1332" s="73">
        <f t="shared" si="269"/>
        <v>3.7959584301085522E-2</v>
      </c>
      <c r="K1332" s="73">
        <f t="shared" ref="K1332:BV1335" si="279">K542+$D$4*K$799*K$800*$D542</f>
        <v>3.9404091361139482E-2</v>
      </c>
      <c r="L1332" s="73">
        <f t="shared" si="279"/>
        <v>-3.4139612189754344E-2</v>
      </c>
      <c r="M1332" s="73">
        <f t="shared" si="279"/>
        <v>0.13086550270837588</v>
      </c>
      <c r="N1332" s="73">
        <f t="shared" si="279"/>
        <v>-7.2073657902716581E-2</v>
      </c>
      <c r="O1332" s="73">
        <f t="shared" si="279"/>
        <v>-2.924930059470256E-2</v>
      </c>
      <c r="P1332" s="73">
        <f t="shared" si="279"/>
        <v>-7.2021472477461573E-2</v>
      </c>
      <c r="Q1332" s="73">
        <f t="shared" si="279"/>
        <v>-8.5848157346081186E-2</v>
      </c>
      <c r="R1332" s="73">
        <f t="shared" si="279"/>
        <v>-0.26499752851228103</v>
      </c>
      <c r="S1332" s="73">
        <f t="shared" si="279"/>
        <v>3.3208878282046481E-2</v>
      </c>
      <c r="T1332" s="73">
        <f t="shared" si="279"/>
        <v>0.19091308162497642</v>
      </c>
      <c r="U1332" s="73">
        <f t="shared" si="279"/>
        <v>-2.9945678102547571E-2</v>
      </c>
      <c r="V1332" s="73">
        <f t="shared" si="279"/>
        <v>-4.1640405095680635E-2</v>
      </c>
      <c r="W1332" s="73">
        <f t="shared" si="279"/>
        <v>-9.9835003517423811E-3</v>
      </c>
      <c r="X1332" s="73">
        <f t="shared" si="279"/>
        <v>0.22439739141920306</v>
      </c>
      <c r="Y1332" s="73">
        <f t="shared" si="279"/>
        <v>0.2120313711569598</v>
      </c>
      <c r="Z1332" s="73">
        <f t="shared" si="279"/>
        <v>6.9979767030118448E-2</v>
      </c>
      <c r="AA1332" s="73">
        <f t="shared" si="279"/>
        <v>-0.11148766769265442</v>
      </c>
      <c r="AB1332" s="73">
        <f t="shared" si="279"/>
        <v>0.12763890616515849</v>
      </c>
      <c r="AC1332" s="73">
        <f t="shared" si="279"/>
        <v>-2.7051724516092331E-2</v>
      </c>
      <c r="AD1332" s="73">
        <f t="shared" si="279"/>
        <v>-0.16793806959999469</v>
      </c>
      <c r="AE1332" s="73">
        <f t="shared" si="279"/>
        <v>0.15855603109811853</v>
      </c>
      <c r="AF1332" s="73">
        <f t="shared" si="279"/>
        <v>6.4051436168848702E-2</v>
      </c>
      <c r="AG1332" s="73">
        <f t="shared" si="279"/>
        <v>5.2957611872164485E-3</v>
      </c>
      <c r="AH1332" s="73">
        <f t="shared" si="279"/>
        <v>-5.1415302977666786E-3</v>
      </c>
      <c r="AI1332" s="73">
        <f t="shared" si="279"/>
        <v>-0.18447545113720829</v>
      </c>
      <c r="AJ1332" s="73">
        <f t="shared" si="279"/>
        <v>-0.18417375694118784</v>
      </c>
      <c r="AK1332" s="73">
        <f t="shared" si="279"/>
        <v>1.1660073846352779E-2</v>
      </c>
      <c r="AL1332" s="73">
        <f t="shared" si="279"/>
        <v>-2.2916050616873748E-3</v>
      </c>
      <c r="AM1332" s="73">
        <f t="shared" si="279"/>
        <v>4.6509107020308339E-2</v>
      </c>
      <c r="AN1332" s="73">
        <f t="shared" si="279"/>
        <v>-0.18931132817793314</v>
      </c>
      <c r="AO1332" s="73">
        <f t="shared" si="279"/>
        <v>-1.9625978621258578E-2</v>
      </c>
      <c r="AP1332" s="73">
        <f t="shared" si="279"/>
        <v>-0.1025797013596208</v>
      </c>
      <c r="AQ1332" s="73">
        <f t="shared" si="279"/>
        <v>-3.1061163526241099E-3</v>
      </c>
      <c r="AR1332" s="73">
        <f t="shared" si="279"/>
        <v>-7.4878563674796811E-2</v>
      </c>
      <c r="AS1332" s="73">
        <f t="shared" si="279"/>
        <v>0.12652745886207978</v>
      </c>
      <c r="AT1332" s="73">
        <f t="shared" si="279"/>
        <v>-8.2888190753691804E-2</v>
      </c>
      <c r="AU1332" s="73">
        <f t="shared" si="279"/>
        <v>-8.6638938698509818E-2</v>
      </c>
      <c r="AV1332" s="73">
        <f t="shared" si="279"/>
        <v>-0.118972737586652</v>
      </c>
      <c r="AW1332" s="73">
        <f t="shared" si="279"/>
        <v>-0.1222895243528164</v>
      </c>
      <c r="AX1332" s="73">
        <f t="shared" si="279"/>
        <v>0.18386221997629335</v>
      </c>
      <c r="AY1332" s="73">
        <f t="shared" si="279"/>
        <v>0.1345076355549514</v>
      </c>
      <c r="AZ1332" s="73">
        <f t="shared" si="279"/>
        <v>9.3254584679545699E-2</v>
      </c>
      <c r="BA1332" s="73">
        <f t="shared" si="279"/>
        <v>8.8273014833537639E-2</v>
      </c>
      <c r="BB1332" s="73">
        <f t="shared" si="279"/>
        <v>-9.2556189209755668E-2</v>
      </c>
      <c r="BC1332" s="73">
        <f t="shared" si="279"/>
        <v>4.2926130146085366E-2</v>
      </c>
      <c r="BD1332" s="73">
        <f t="shared" si="279"/>
        <v>9.8914279366402805E-2</v>
      </c>
      <c r="BE1332" s="73">
        <f t="shared" si="279"/>
        <v>0.18967100018232264</v>
      </c>
      <c r="BF1332" s="73">
        <f t="shared" si="279"/>
        <v>0.11916379780478692</v>
      </c>
      <c r="BG1332" s="73">
        <f t="shared" si="279"/>
        <v>0.10460923431715356</v>
      </c>
      <c r="BH1332" s="73">
        <f t="shared" si="279"/>
        <v>0.15767777985452761</v>
      </c>
      <c r="BI1332" s="73">
        <f t="shared" si="279"/>
        <v>-3.23624590185475E-2</v>
      </c>
      <c r="BJ1332" s="73">
        <f t="shared" si="279"/>
        <v>-5.3212904657799147E-2</v>
      </c>
      <c r="BK1332" s="73">
        <f t="shared" si="279"/>
        <v>-0.16907980448055887</v>
      </c>
      <c r="BL1332" s="73">
        <f t="shared" si="279"/>
        <v>-7.4411285180358375E-2</v>
      </c>
      <c r="BM1332" s="73">
        <f t="shared" si="279"/>
        <v>5.9102590808814866E-2</v>
      </c>
      <c r="BN1332" s="73">
        <f t="shared" si="279"/>
        <v>4.6934112473194727E-2</v>
      </c>
      <c r="BO1332" s="73">
        <f t="shared" si="279"/>
        <v>-0.11439411882528649</v>
      </c>
      <c r="BP1332" s="73">
        <f t="shared" si="279"/>
        <v>3.7463743372943961E-2</v>
      </c>
      <c r="BQ1332" s="73">
        <f t="shared" si="279"/>
        <v>2.3405721809888785E-2</v>
      </c>
      <c r="BR1332" s="73">
        <f t="shared" si="279"/>
        <v>9.2999983942123055E-2</v>
      </c>
      <c r="BS1332" s="73">
        <f t="shared" si="279"/>
        <v>-8.0134728817559425E-2</v>
      </c>
      <c r="BT1332" s="73">
        <f t="shared" si="279"/>
        <v>-0.10236491112178572</v>
      </c>
      <c r="BU1332" s="73">
        <f t="shared" si="279"/>
        <v>7.9826063103770939E-2</v>
      </c>
      <c r="BV1332" s="73">
        <f t="shared" si="279"/>
        <v>0.15031637981836429</v>
      </c>
      <c r="BW1332" s="73">
        <f t="shared" si="278"/>
        <v>-2.8595519344222872E-2</v>
      </c>
      <c r="BX1332" s="73">
        <f t="shared" si="278"/>
        <v>2.8006729406393663E-2</v>
      </c>
      <c r="BY1332" s="73">
        <f t="shared" si="278"/>
        <v>0.16251996586935963</v>
      </c>
      <c r="BZ1332" s="73">
        <f t="shared" si="278"/>
        <v>-8.5351893687384467E-2</v>
      </c>
      <c r="CA1332" s="73">
        <f t="shared" si="278"/>
        <v>-9.1141941960986558E-2</v>
      </c>
      <c r="CB1332" s="73">
        <f t="shared" si="278"/>
        <v>2.5933485288190693E-2</v>
      </c>
      <c r="CC1332" s="73">
        <f t="shared" si="278"/>
        <v>1.4070240008409395E-3</v>
      </c>
      <c r="CD1332" s="73">
        <f t="shared" si="278"/>
        <v>0.12178645146863726</v>
      </c>
      <c r="CE1332" s="73">
        <f t="shared" si="278"/>
        <v>7.6761674113715248E-3</v>
      </c>
      <c r="CF1332" s="73">
        <f t="shared" si="278"/>
        <v>2.1990494486679849E-2</v>
      </c>
      <c r="CG1332" s="73">
        <f t="shared" si="278"/>
        <v>-9.9347214464341652E-2</v>
      </c>
      <c r="CH1332" s="73">
        <f t="shared" si="278"/>
        <v>7.6453904585734506E-2</v>
      </c>
      <c r="CI1332" s="73">
        <f t="shared" si="278"/>
        <v>0.21635839086478306</v>
      </c>
      <c r="CJ1332" s="73">
        <f t="shared" si="278"/>
        <v>-7.1044899722170693E-2</v>
      </c>
      <c r="CK1332" s="73">
        <f t="shared" si="278"/>
        <v>7.9871161724805281E-2</v>
      </c>
      <c r="CL1332" s="73">
        <f t="shared" si="278"/>
        <v>-5.0448316207010895E-2</v>
      </c>
      <c r="CM1332" s="73">
        <f t="shared" si="278"/>
        <v>-0.30660047746978536</v>
      </c>
      <c r="CN1332" s="73">
        <f t="shared" si="278"/>
        <v>-7.4858134729796605E-2</v>
      </c>
      <c r="CO1332" s="73">
        <f t="shared" si="278"/>
        <v>-7.6477639799471156E-2</v>
      </c>
      <c r="CP1332" s="73">
        <f t="shared" si="278"/>
        <v>1.1005344357638395E-2</v>
      </c>
      <c r="CQ1332" s="73">
        <f t="shared" si="278"/>
        <v>-8.2043111789242631E-2</v>
      </c>
      <c r="CR1332" s="73">
        <f t="shared" si="278"/>
        <v>8.1443807879983066E-2</v>
      </c>
      <c r="CS1332" s="73">
        <f t="shared" si="278"/>
        <v>0.17291918771027454</v>
      </c>
      <c r="CT1332" s="73">
        <f t="shared" si="278"/>
        <v>2.8201028095156854E-2</v>
      </c>
      <c r="CU1332" s="73">
        <f t="shared" si="278"/>
        <v>-2.4597626492945644E-2</v>
      </c>
      <c r="CV1332" s="73">
        <f t="shared" si="278"/>
        <v>-0.10004929343811535</v>
      </c>
      <c r="CW1332" s="73">
        <f t="shared" si="278"/>
        <v>0.12002993516515444</v>
      </c>
      <c r="CX1332" s="73">
        <f t="shared" si="278"/>
        <v>-5.7339066457659738E-2</v>
      </c>
      <c r="CY1332" s="73">
        <f t="shared" si="278"/>
        <v>-6.0816420970936952E-2</v>
      </c>
      <c r="CZ1332" s="73">
        <f t="shared" si="278"/>
        <v>-0.10165905544719522</v>
      </c>
      <c r="DA1332" s="73">
        <f t="shared" si="278"/>
        <v>3.0031305583232623E-2</v>
      </c>
      <c r="DB1332" s="73">
        <f t="shared" si="278"/>
        <v>-0.1141568164262773</v>
      </c>
      <c r="DC1332" s="73">
        <f t="shared" si="278"/>
        <v>1.7053254909130691E-2</v>
      </c>
      <c r="DD1332" s="73">
        <f t="shared" si="278"/>
        <v>-2.3835270126567977E-2</v>
      </c>
      <c r="DE1332" s="73">
        <f t="shared" si="278"/>
        <v>6.9577712926327338E-3</v>
      </c>
    </row>
    <row r="1333" spans="3:109" x14ac:dyDescent="0.4">
      <c r="C1333" s="65"/>
      <c r="I1333" s="77"/>
      <c r="J1333" s="73">
        <f t="shared" si="269"/>
        <v>6.1063080555031818E-2</v>
      </c>
      <c r="K1333" s="73">
        <f t="shared" si="279"/>
        <v>-2.6615257050782246E-2</v>
      </c>
      <c r="L1333" s="73">
        <f t="shared" si="279"/>
        <v>0.1110296523089844</v>
      </c>
      <c r="M1333" s="73">
        <f t="shared" si="279"/>
        <v>0.12699656043330068</v>
      </c>
      <c r="N1333" s="73">
        <f t="shared" si="279"/>
        <v>-5.5587147286149857E-2</v>
      </c>
      <c r="O1333" s="73">
        <f t="shared" si="279"/>
        <v>4.0935496285785647E-2</v>
      </c>
      <c r="P1333" s="73">
        <f t="shared" si="279"/>
        <v>0.10287160474086653</v>
      </c>
      <c r="Q1333" s="73">
        <f t="shared" si="279"/>
        <v>-0.18367839122734561</v>
      </c>
      <c r="R1333" s="73">
        <f t="shared" si="279"/>
        <v>2.0652832996443122E-2</v>
      </c>
      <c r="S1333" s="73">
        <f t="shared" si="279"/>
        <v>-5.9109663855676136E-3</v>
      </c>
      <c r="T1333" s="73">
        <f t="shared" si="279"/>
        <v>7.5331202836949912E-2</v>
      </c>
      <c r="U1333" s="73">
        <f t="shared" si="279"/>
        <v>-3.0617290098053918E-2</v>
      </c>
      <c r="V1333" s="73">
        <f t="shared" si="279"/>
        <v>-5.0413995222243144E-2</v>
      </c>
      <c r="W1333" s="73">
        <f t="shared" si="279"/>
        <v>-0.20817818784680603</v>
      </c>
      <c r="X1333" s="73">
        <f t="shared" si="279"/>
        <v>1.2878016941452177E-3</v>
      </c>
      <c r="Y1333" s="73">
        <f t="shared" si="279"/>
        <v>5.8281993239893734E-2</v>
      </c>
      <c r="Z1333" s="73">
        <f t="shared" si="279"/>
        <v>-7.9380295472087331E-2</v>
      </c>
      <c r="AA1333" s="73">
        <f t="shared" si="279"/>
        <v>5.1029771244254965E-2</v>
      </c>
      <c r="AB1333" s="73">
        <f t="shared" si="279"/>
        <v>-0.12574771396504789</v>
      </c>
      <c r="AC1333" s="73">
        <f t="shared" si="279"/>
        <v>-0.12488024348482263</v>
      </c>
      <c r="AD1333" s="73">
        <f t="shared" si="279"/>
        <v>-1.7668390284887401E-2</v>
      </c>
      <c r="AE1333" s="73">
        <f t="shared" si="279"/>
        <v>-0.10516072873629094</v>
      </c>
      <c r="AF1333" s="73">
        <f t="shared" si="279"/>
        <v>9.5664801544340969E-2</v>
      </c>
      <c r="AG1333" s="73">
        <f t="shared" si="279"/>
        <v>3.8656043334111989E-2</v>
      </c>
      <c r="AH1333" s="73">
        <f t="shared" si="279"/>
        <v>-7.8045957622252735E-2</v>
      </c>
      <c r="AI1333" s="73">
        <f t="shared" si="279"/>
        <v>0.11728243301953854</v>
      </c>
      <c r="AJ1333" s="73">
        <f t="shared" si="279"/>
        <v>-9.7078499894056119E-2</v>
      </c>
      <c r="AK1333" s="73">
        <f t="shared" si="279"/>
        <v>5.029467588142518E-2</v>
      </c>
      <c r="AL1333" s="73">
        <f t="shared" si="279"/>
        <v>0.14354833774096787</v>
      </c>
      <c r="AM1333" s="73">
        <f t="shared" si="279"/>
        <v>6.8242860349922232E-2</v>
      </c>
      <c r="AN1333" s="73">
        <f t="shared" si="279"/>
        <v>5.55415971480199E-2</v>
      </c>
      <c r="AO1333" s="73">
        <f t="shared" si="279"/>
        <v>6.4480515249293269E-2</v>
      </c>
      <c r="AP1333" s="73">
        <f t="shared" si="279"/>
        <v>9.4915565618047884E-2</v>
      </c>
      <c r="AQ1333" s="73">
        <f t="shared" si="279"/>
        <v>2.7504458242100797E-2</v>
      </c>
      <c r="AR1333" s="73">
        <f t="shared" si="279"/>
        <v>1.1200476628145759E-2</v>
      </c>
      <c r="AS1333" s="73">
        <f t="shared" si="279"/>
        <v>0.13736748642011701</v>
      </c>
      <c r="AT1333" s="73">
        <f t="shared" si="279"/>
        <v>-7.845724395480546E-3</v>
      </c>
      <c r="AU1333" s="73">
        <f t="shared" si="279"/>
        <v>4.116788504561035E-2</v>
      </c>
      <c r="AV1333" s="73">
        <f t="shared" si="279"/>
        <v>3.9910062402960002E-2</v>
      </c>
      <c r="AW1333" s="73">
        <f t="shared" si="279"/>
        <v>0.12618003221618773</v>
      </c>
      <c r="AX1333" s="73">
        <f t="shared" si="279"/>
        <v>-9.608962962562707E-3</v>
      </c>
      <c r="AY1333" s="73">
        <f t="shared" si="279"/>
        <v>-0.20932373042654134</v>
      </c>
      <c r="AZ1333" s="73">
        <f t="shared" si="279"/>
        <v>-2.0226250884744685E-2</v>
      </c>
      <c r="BA1333" s="73">
        <f t="shared" si="279"/>
        <v>1.0483659355293946E-2</v>
      </c>
      <c r="BB1333" s="73">
        <f t="shared" si="279"/>
        <v>-0.26050321235680507</v>
      </c>
      <c r="BC1333" s="73">
        <f t="shared" si="279"/>
        <v>-4.9118256803821307E-2</v>
      </c>
      <c r="BD1333" s="73">
        <f t="shared" si="279"/>
        <v>-0.12534302500583649</v>
      </c>
      <c r="BE1333" s="73">
        <f t="shared" si="279"/>
        <v>6.3409848589967802E-2</v>
      </c>
      <c r="BF1333" s="73">
        <f t="shared" si="279"/>
        <v>-4.8564505999628312E-2</v>
      </c>
      <c r="BG1333" s="73">
        <f t="shared" si="279"/>
        <v>9.038843410124664E-2</v>
      </c>
      <c r="BH1333" s="73">
        <f t="shared" si="279"/>
        <v>0.12068955074478156</v>
      </c>
      <c r="BI1333" s="73">
        <f t="shared" si="279"/>
        <v>5.2154784487783178E-2</v>
      </c>
      <c r="BJ1333" s="73">
        <f t="shared" si="279"/>
        <v>2.9182489495679805E-2</v>
      </c>
      <c r="BK1333" s="73">
        <f t="shared" si="279"/>
        <v>7.1696362047548812E-2</v>
      </c>
      <c r="BL1333" s="73">
        <f t="shared" si="279"/>
        <v>-0.18540659096593029</v>
      </c>
      <c r="BM1333" s="73">
        <f t="shared" si="279"/>
        <v>0.10669860433780214</v>
      </c>
      <c r="BN1333" s="73">
        <f t="shared" si="279"/>
        <v>0.10666198523769221</v>
      </c>
      <c r="BO1333" s="73">
        <f t="shared" si="279"/>
        <v>5.4555068355706775E-2</v>
      </c>
      <c r="BP1333" s="73">
        <f t="shared" si="279"/>
        <v>0.15008977564705736</v>
      </c>
      <c r="BQ1333" s="73">
        <f t="shared" si="279"/>
        <v>1.6424156633878455E-2</v>
      </c>
      <c r="BR1333" s="73">
        <f t="shared" si="279"/>
        <v>-2.7113332288251447E-2</v>
      </c>
      <c r="BS1333" s="73">
        <f t="shared" si="279"/>
        <v>-0.25809727442080921</v>
      </c>
      <c r="BT1333" s="73">
        <f t="shared" si="279"/>
        <v>-2.0466061820139131E-2</v>
      </c>
      <c r="BU1333" s="73">
        <f t="shared" si="279"/>
        <v>-1.0977960001210091E-2</v>
      </c>
      <c r="BV1333" s="73">
        <f t="shared" si="279"/>
        <v>-4.2865066771226736E-2</v>
      </c>
      <c r="BW1333" s="73">
        <f t="shared" si="278"/>
        <v>0.18029577818384401</v>
      </c>
      <c r="BX1333" s="73">
        <f t="shared" si="278"/>
        <v>-4.1729146073636501E-2</v>
      </c>
      <c r="BY1333" s="73">
        <f t="shared" si="278"/>
        <v>2.11132040540737E-2</v>
      </c>
      <c r="BZ1333" s="73">
        <f t="shared" si="278"/>
        <v>0.1506090705256706</v>
      </c>
      <c r="CA1333" s="73">
        <f t="shared" si="278"/>
        <v>-1.7266103506754577E-2</v>
      </c>
      <c r="CB1333" s="73">
        <f t="shared" si="278"/>
        <v>-7.6184340125003469E-2</v>
      </c>
      <c r="CC1333" s="73">
        <f t="shared" si="278"/>
        <v>2.8795948895233906E-2</v>
      </c>
      <c r="CD1333" s="73">
        <f t="shared" si="278"/>
        <v>-8.7967605485348946E-2</v>
      </c>
      <c r="CE1333" s="73">
        <f t="shared" si="278"/>
        <v>-0.14363350238610714</v>
      </c>
      <c r="CF1333" s="73">
        <f t="shared" si="278"/>
        <v>-5.9334529498806333E-2</v>
      </c>
      <c r="CG1333" s="73">
        <f t="shared" si="278"/>
        <v>8.3559306303571335E-2</v>
      </c>
      <c r="CH1333" s="73">
        <f t="shared" si="278"/>
        <v>-0.11766268841523275</v>
      </c>
      <c r="CI1333" s="73">
        <f t="shared" si="278"/>
        <v>6.0805417322247916E-2</v>
      </c>
      <c r="CJ1333" s="73">
        <f t="shared" si="278"/>
        <v>-6.5647825646552957E-2</v>
      </c>
      <c r="CK1333" s="73">
        <f t="shared" si="278"/>
        <v>7.3649249771630079E-2</v>
      </c>
      <c r="CL1333" s="73">
        <f t="shared" si="278"/>
        <v>-4.5799594960779781E-2</v>
      </c>
      <c r="CM1333" s="73">
        <f t="shared" si="278"/>
        <v>1.6471043943974226E-2</v>
      </c>
      <c r="CN1333" s="73">
        <f t="shared" si="278"/>
        <v>0.18969323658974244</v>
      </c>
      <c r="CO1333" s="73">
        <f t="shared" si="278"/>
        <v>9.1942185585313793E-2</v>
      </c>
      <c r="CP1333" s="73">
        <f t="shared" si="278"/>
        <v>-4.5083542602537025E-2</v>
      </c>
      <c r="CQ1333" s="73">
        <f t="shared" si="278"/>
        <v>-9.6063467419945911E-2</v>
      </c>
      <c r="CR1333" s="73">
        <f t="shared" si="278"/>
        <v>5.2465114915641327E-2</v>
      </c>
      <c r="CS1333" s="73">
        <f t="shared" si="278"/>
        <v>-6.0892166734193384E-2</v>
      </c>
      <c r="CT1333" s="73">
        <f t="shared" si="278"/>
        <v>-9.5224883545497463E-2</v>
      </c>
      <c r="CU1333" s="73">
        <f t="shared" si="278"/>
        <v>0.12719131271510728</v>
      </c>
      <c r="CV1333" s="73">
        <f t="shared" si="278"/>
        <v>-0.15301921975184429</v>
      </c>
      <c r="CW1333" s="73">
        <f t="shared" si="278"/>
        <v>-0.18513872489576685</v>
      </c>
      <c r="CX1333" s="73">
        <f t="shared" si="278"/>
        <v>-5.1400222501448684E-2</v>
      </c>
      <c r="CY1333" s="73">
        <f t="shared" si="278"/>
        <v>-1.1929538343794564E-2</v>
      </c>
      <c r="CZ1333" s="73">
        <f t="shared" si="278"/>
        <v>-6.1528900892438752E-2</v>
      </c>
      <c r="DA1333" s="73">
        <f t="shared" si="278"/>
        <v>-2.0996904395125707E-2</v>
      </c>
      <c r="DB1333" s="73">
        <f t="shared" si="278"/>
        <v>0.11175909920470718</v>
      </c>
      <c r="DC1333" s="73">
        <f t="shared" si="278"/>
        <v>-8.3752355692271144E-2</v>
      </c>
      <c r="DD1333" s="73">
        <f t="shared" si="278"/>
        <v>-3.0945609314438439E-2</v>
      </c>
      <c r="DE1333" s="73">
        <f t="shared" si="278"/>
        <v>-0.13416395855861668</v>
      </c>
    </row>
    <row r="1334" spans="3:109" x14ac:dyDescent="0.4">
      <c r="C1334" s="65"/>
      <c r="I1334" s="77"/>
      <c r="J1334" s="73">
        <f t="shared" si="269"/>
        <v>-0.15702956972587856</v>
      </c>
      <c r="K1334" s="73">
        <f t="shared" si="279"/>
        <v>-3.3091956173900372E-2</v>
      </c>
      <c r="L1334" s="73">
        <f t="shared" si="279"/>
        <v>-6.4625544354269107E-2</v>
      </c>
      <c r="M1334" s="73">
        <f t="shared" si="279"/>
        <v>-1.8499554303347671E-2</v>
      </c>
      <c r="N1334" s="73">
        <f t="shared" si="279"/>
        <v>0.16740451356821026</v>
      </c>
      <c r="O1334" s="73">
        <f t="shared" si="279"/>
        <v>1.1685089692449482E-3</v>
      </c>
      <c r="P1334" s="73">
        <f t="shared" si="279"/>
        <v>9.4966153946413751E-2</v>
      </c>
      <c r="Q1334" s="73">
        <f t="shared" si="279"/>
        <v>0.14694215946694245</v>
      </c>
      <c r="R1334" s="73">
        <f t="shared" si="279"/>
        <v>1.5556720194020627E-2</v>
      </c>
      <c r="S1334" s="73">
        <f t="shared" si="279"/>
        <v>1.9954164777557345E-2</v>
      </c>
      <c r="T1334" s="73">
        <f t="shared" si="279"/>
        <v>-2.4800118977315933E-2</v>
      </c>
      <c r="U1334" s="73">
        <f t="shared" si="279"/>
        <v>1.9256522972434662E-2</v>
      </c>
      <c r="V1334" s="73">
        <f t="shared" si="279"/>
        <v>-0.12109428154622714</v>
      </c>
      <c r="W1334" s="73">
        <f t="shared" si="279"/>
        <v>-6.6513973976985497E-2</v>
      </c>
      <c r="X1334" s="73">
        <f t="shared" si="279"/>
        <v>2.6783627586937125E-2</v>
      </c>
      <c r="Y1334" s="73">
        <f t="shared" si="279"/>
        <v>-0.12545104727870277</v>
      </c>
      <c r="Z1334" s="73">
        <f t="shared" si="279"/>
        <v>2.8024070380851907E-2</v>
      </c>
      <c r="AA1334" s="73">
        <f t="shared" si="279"/>
        <v>1.0020485754969723E-2</v>
      </c>
      <c r="AB1334" s="73">
        <f t="shared" si="279"/>
        <v>-1.5464100660955557E-2</v>
      </c>
      <c r="AC1334" s="73">
        <f t="shared" si="279"/>
        <v>0.11545072810612847</v>
      </c>
      <c r="AD1334" s="73">
        <f t="shared" si="279"/>
        <v>7.8164630925914216E-3</v>
      </c>
      <c r="AE1334" s="73">
        <f t="shared" si="279"/>
        <v>-2.7496741634667563E-2</v>
      </c>
      <c r="AF1334" s="73">
        <f t="shared" si="279"/>
        <v>0.16306834062171441</v>
      </c>
      <c r="AG1334" s="73">
        <f t="shared" si="279"/>
        <v>-3.4363601756658819E-2</v>
      </c>
      <c r="AH1334" s="73">
        <f t="shared" si="279"/>
        <v>-5.6262143446535656E-2</v>
      </c>
      <c r="AI1334" s="73">
        <f t="shared" si="279"/>
        <v>-4.2783327359926125E-3</v>
      </c>
      <c r="AJ1334" s="73">
        <f t="shared" si="279"/>
        <v>-0.27754250452772272</v>
      </c>
      <c r="AK1334" s="73">
        <f t="shared" si="279"/>
        <v>-0.17921499929643475</v>
      </c>
      <c r="AL1334" s="73">
        <f t="shared" si="279"/>
        <v>4.8784496427592444E-2</v>
      </c>
      <c r="AM1334" s="73">
        <f t="shared" si="279"/>
        <v>4.6546815938761588E-2</v>
      </c>
      <c r="AN1334" s="73">
        <f t="shared" si="279"/>
        <v>-9.3576290916290314E-2</v>
      </c>
      <c r="AO1334" s="73">
        <f t="shared" si="279"/>
        <v>-9.7867951386327603E-2</v>
      </c>
      <c r="AP1334" s="73">
        <f t="shared" si="279"/>
        <v>-2.8736960275063485E-2</v>
      </c>
      <c r="AQ1334" s="73">
        <f t="shared" si="279"/>
        <v>-0.20824280022079439</v>
      </c>
      <c r="AR1334" s="73">
        <f t="shared" si="279"/>
        <v>-8.4630745896531565E-2</v>
      </c>
      <c r="AS1334" s="73">
        <f t="shared" si="279"/>
        <v>-0.105977891930777</v>
      </c>
      <c r="AT1334" s="73">
        <f t="shared" si="279"/>
        <v>-8.5988239730139943E-3</v>
      </c>
      <c r="AU1334" s="73">
        <f t="shared" si="279"/>
        <v>5.4525427451130613E-2</v>
      </c>
      <c r="AV1334" s="73">
        <f t="shared" si="279"/>
        <v>-3.3326470525994134E-2</v>
      </c>
      <c r="AW1334" s="73">
        <f t="shared" si="279"/>
        <v>-6.1060884575206914E-3</v>
      </c>
      <c r="AX1334" s="73">
        <f t="shared" si="279"/>
        <v>4.6306450840947304E-2</v>
      </c>
      <c r="AY1334" s="73">
        <f t="shared" si="279"/>
        <v>2.8843245742265104E-2</v>
      </c>
      <c r="AZ1334" s="73">
        <f t="shared" si="279"/>
        <v>-1.8465879008515554E-2</v>
      </c>
      <c r="BA1334" s="73">
        <f t="shared" si="279"/>
        <v>-5.9315792495883798E-2</v>
      </c>
      <c r="BB1334" s="73">
        <f t="shared" si="279"/>
        <v>0.12625494409940397</v>
      </c>
      <c r="BC1334" s="73">
        <f t="shared" si="279"/>
        <v>-1.510582673261303E-2</v>
      </c>
      <c r="BD1334" s="73">
        <f t="shared" si="279"/>
        <v>-8.6974783536108394E-2</v>
      </c>
      <c r="BE1334" s="73">
        <f t="shared" si="279"/>
        <v>-4.2255086415213979E-3</v>
      </c>
      <c r="BF1334" s="73">
        <f t="shared" si="279"/>
        <v>-1.0840399805455168E-2</v>
      </c>
      <c r="BG1334" s="73">
        <f t="shared" si="279"/>
        <v>9.7188645474207719E-2</v>
      </c>
      <c r="BH1334" s="73">
        <f t="shared" si="279"/>
        <v>0.11104778966585339</v>
      </c>
      <c r="BI1334" s="73">
        <f t="shared" si="279"/>
        <v>1.3349803918180031E-2</v>
      </c>
      <c r="BJ1334" s="73">
        <f t="shared" si="279"/>
        <v>5.0265264801765838E-2</v>
      </c>
      <c r="BK1334" s="73">
        <f t="shared" si="279"/>
        <v>6.3109751401152952E-3</v>
      </c>
      <c r="BL1334" s="73">
        <f t="shared" si="279"/>
        <v>-5.6163149515762135E-3</v>
      </c>
      <c r="BM1334" s="73">
        <f t="shared" si="279"/>
        <v>9.8181544251934594E-3</v>
      </c>
      <c r="BN1334" s="73">
        <f t="shared" si="279"/>
        <v>-0.10979238424982211</v>
      </c>
      <c r="BO1334" s="73">
        <f t="shared" si="279"/>
        <v>-9.2809417753713846E-2</v>
      </c>
      <c r="BP1334" s="73">
        <f t="shared" si="279"/>
        <v>1.0794757024763303E-2</v>
      </c>
      <c r="BQ1334" s="73">
        <f t="shared" si="279"/>
        <v>-0.11974209816639415</v>
      </c>
      <c r="BR1334" s="73">
        <f t="shared" si="279"/>
        <v>-2.7500779924132274E-2</v>
      </c>
      <c r="BS1334" s="73">
        <f t="shared" si="279"/>
        <v>0.34985614049065566</v>
      </c>
      <c r="BT1334" s="73">
        <f t="shared" si="279"/>
        <v>-8.5959409854040103E-2</v>
      </c>
      <c r="BU1334" s="73">
        <f t="shared" si="279"/>
        <v>7.3329204601554246E-2</v>
      </c>
      <c r="BV1334" s="73">
        <f t="shared" si="279"/>
        <v>3.0226208467385915E-4</v>
      </c>
      <c r="BW1334" s="73">
        <f t="shared" si="278"/>
        <v>0.16577783526992193</v>
      </c>
      <c r="BX1334" s="73">
        <f t="shared" si="278"/>
        <v>7.8454614241242476E-2</v>
      </c>
      <c r="BY1334" s="73">
        <f t="shared" si="278"/>
        <v>-0.18957778802248471</v>
      </c>
      <c r="BZ1334" s="73">
        <f t="shared" si="278"/>
        <v>-7.709021414539223E-2</v>
      </c>
      <c r="CA1334" s="73">
        <f t="shared" si="278"/>
        <v>0.14838641209602421</v>
      </c>
      <c r="CB1334" s="73">
        <f t="shared" si="278"/>
        <v>8.7396145892613505E-2</v>
      </c>
      <c r="CC1334" s="73">
        <f t="shared" si="278"/>
        <v>7.7940615301397662E-2</v>
      </c>
      <c r="CD1334" s="73">
        <f t="shared" si="278"/>
        <v>6.1219038248533683E-2</v>
      </c>
      <c r="CE1334" s="73">
        <f t="shared" si="278"/>
        <v>2.5052688108826854E-2</v>
      </c>
      <c r="CF1334" s="73">
        <f t="shared" si="278"/>
        <v>-7.4419130241653378E-2</v>
      </c>
      <c r="CG1334" s="73">
        <f t="shared" si="278"/>
        <v>-0.12728130213676889</v>
      </c>
      <c r="CH1334" s="73">
        <f t="shared" si="278"/>
        <v>0.10209189143095153</v>
      </c>
      <c r="CI1334" s="73">
        <f t="shared" si="278"/>
        <v>5.1278929163584556E-2</v>
      </c>
      <c r="CJ1334" s="73">
        <f t="shared" si="278"/>
        <v>1.1988093730434664E-2</v>
      </c>
      <c r="CK1334" s="73">
        <f t="shared" si="278"/>
        <v>-2.4325628723886345E-2</v>
      </c>
      <c r="CL1334" s="73">
        <f t="shared" si="278"/>
        <v>-0.26573308649972271</v>
      </c>
      <c r="CM1334" s="73">
        <f t="shared" si="278"/>
        <v>-8.3440598863241594E-2</v>
      </c>
      <c r="CN1334" s="73">
        <f t="shared" si="278"/>
        <v>6.1911654834451553E-2</v>
      </c>
      <c r="CO1334" s="73">
        <f t="shared" si="278"/>
        <v>-0.21287284341546012</v>
      </c>
      <c r="CP1334" s="73">
        <f t="shared" si="278"/>
        <v>-4.136294789623441E-2</v>
      </c>
      <c r="CQ1334" s="73">
        <f t="shared" si="278"/>
        <v>0.1389827890975997</v>
      </c>
      <c r="CR1334" s="73">
        <f t="shared" si="278"/>
        <v>2.3094359381471082E-2</v>
      </c>
      <c r="CS1334" s="73">
        <f t="shared" si="278"/>
        <v>-0.20182772900623083</v>
      </c>
      <c r="CT1334" s="73">
        <f t="shared" si="278"/>
        <v>-1.8834650649930784E-2</v>
      </c>
      <c r="CU1334" s="73">
        <f t="shared" si="278"/>
        <v>-3.5773997860182205E-2</v>
      </c>
      <c r="CV1334" s="73">
        <f t="shared" si="278"/>
        <v>3.1048064922237013E-2</v>
      </c>
      <c r="CW1334" s="73">
        <f t="shared" si="278"/>
        <v>-7.1971487077500867E-2</v>
      </c>
      <c r="CX1334" s="73">
        <f t="shared" si="278"/>
        <v>8.7778175694049401E-2</v>
      </c>
      <c r="CY1334" s="73">
        <f t="shared" si="278"/>
        <v>0.1086430664060464</v>
      </c>
      <c r="CZ1334" s="73">
        <f t="shared" si="278"/>
        <v>3.0898528878818519E-2</v>
      </c>
      <c r="DA1334" s="73">
        <f t="shared" si="278"/>
        <v>-9.7155620843399126E-2</v>
      </c>
      <c r="DB1334" s="73">
        <f t="shared" si="278"/>
        <v>8.6328144830975465E-2</v>
      </c>
      <c r="DC1334" s="73">
        <f t="shared" si="278"/>
        <v>-3.7726513611772323E-2</v>
      </c>
      <c r="DD1334" s="73">
        <f t="shared" si="278"/>
        <v>-5.6090217079874168E-2</v>
      </c>
      <c r="DE1334" s="73">
        <f t="shared" si="278"/>
        <v>-4.8122875501435201E-2</v>
      </c>
    </row>
    <row r="1335" spans="3:109" x14ac:dyDescent="0.4">
      <c r="C1335" s="65"/>
      <c r="I1335" s="77"/>
      <c r="J1335" s="73">
        <f t="shared" si="269"/>
        <v>-0.1539523291218142</v>
      </c>
      <c r="K1335" s="73">
        <f t="shared" si="279"/>
        <v>4.1806841507195651E-2</v>
      </c>
      <c r="L1335" s="73">
        <f t="shared" si="279"/>
        <v>6.7723253673440648E-2</v>
      </c>
      <c r="M1335" s="73">
        <f t="shared" si="279"/>
        <v>7.0869062009107434E-2</v>
      </c>
      <c r="N1335" s="73">
        <f t="shared" si="279"/>
        <v>0.18785006109565772</v>
      </c>
      <c r="O1335" s="73">
        <f t="shared" si="279"/>
        <v>-3.3039194450646431E-2</v>
      </c>
      <c r="P1335" s="73">
        <f t="shared" si="279"/>
        <v>-8.5110506638553435E-2</v>
      </c>
      <c r="Q1335" s="73">
        <f t="shared" si="279"/>
        <v>-0.20152847560108786</v>
      </c>
      <c r="R1335" s="73">
        <f t="shared" si="279"/>
        <v>1.2445808049881471E-2</v>
      </c>
      <c r="S1335" s="73">
        <f t="shared" si="279"/>
        <v>-4.9405602274015768E-2</v>
      </c>
      <c r="T1335" s="73">
        <f t="shared" si="279"/>
        <v>-6.0456148399978947E-2</v>
      </c>
      <c r="U1335" s="73">
        <f t="shared" si="279"/>
        <v>0.13656289916936382</v>
      </c>
      <c r="V1335" s="73">
        <f t="shared" si="279"/>
        <v>-7.5779998623912465E-2</v>
      </c>
      <c r="W1335" s="73">
        <f t="shared" si="279"/>
        <v>-3.7476259679696286E-3</v>
      </c>
      <c r="X1335" s="73">
        <f t="shared" si="279"/>
        <v>6.9389112005077414E-2</v>
      </c>
      <c r="Y1335" s="73">
        <f t="shared" si="279"/>
        <v>4.9320528961768952E-2</v>
      </c>
      <c r="Z1335" s="73">
        <f t="shared" si="279"/>
        <v>6.8802050146638719E-2</v>
      </c>
      <c r="AA1335" s="73">
        <f t="shared" si="279"/>
        <v>5.7104903643229288E-2</v>
      </c>
      <c r="AB1335" s="73">
        <f t="shared" si="279"/>
        <v>5.3177791054692655E-2</v>
      </c>
      <c r="AC1335" s="73">
        <f t="shared" si="279"/>
        <v>4.7198797114707935E-3</v>
      </c>
      <c r="AD1335" s="73">
        <f t="shared" si="279"/>
        <v>7.5897526364131523E-2</v>
      </c>
      <c r="AE1335" s="73">
        <f t="shared" si="279"/>
        <v>5.1534156023332073E-3</v>
      </c>
      <c r="AF1335" s="73">
        <f t="shared" si="279"/>
        <v>-7.6187673718093485E-2</v>
      </c>
      <c r="AG1335" s="73">
        <f t="shared" si="279"/>
        <v>-4.9770561861091758E-2</v>
      </c>
      <c r="AH1335" s="73">
        <f t="shared" si="279"/>
        <v>-8.9128585343681108E-2</v>
      </c>
      <c r="AI1335" s="73">
        <f t="shared" si="279"/>
        <v>-1.3072429148768404E-2</v>
      </c>
      <c r="AJ1335" s="73">
        <f t="shared" si="279"/>
        <v>-3.2929285088570147E-2</v>
      </c>
      <c r="AK1335" s="73">
        <f t="shared" si="279"/>
        <v>0.21341445832659864</v>
      </c>
      <c r="AL1335" s="73">
        <f t="shared" si="279"/>
        <v>-4.2989179149427216E-2</v>
      </c>
      <c r="AM1335" s="73">
        <f t="shared" si="279"/>
        <v>-7.2295961922716132E-2</v>
      </c>
      <c r="AN1335" s="73">
        <f t="shared" si="279"/>
        <v>-0.14518473928574285</v>
      </c>
      <c r="AO1335" s="73">
        <f t="shared" si="279"/>
        <v>7.9551478375467874E-2</v>
      </c>
      <c r="AP1335" s="73">
        <f t="shared" si="279"/>
        <v>1.2238550058676122E-2</v>
      </c>
      <c r="AQ1335" s="73">
        <f t="shared" si="279"/>
        <v>0.10229681195879962</v>
      </c>
      <c r="AR1335" s="73">
        <f t="shared" si="279"/>
        <v>-2.0032659199512956E-2</v>
      </c>
      <c r="AS1335" s="73">
        <f t="shared" si="279"/>
        <v>-8.6668915158897991E-2</v>
      </c>
      <c r="AT1335" s="73">
        <f t="shared" si="279"/>
        <v>-3.2478254292976412E-2</v>
      </c>
      <c r="AU1335" s="73">
        <f t="shared" si="279"/>
        <v>1.024008149249119E-2</v>
      </c>
      <c r="AV1335" s="73">
        <f t="shared" si="279"/>
        <v>-0.11853051988379151</v>
      </c>
      <c r="AW1335" s="73">
        <f t="shared" si="279"/>
        <v>-0.23180976539715678</v>
      </c>
      <c r="AX1335" s="73">
        <f t="shared" si="279"/>
        <v>-4.0705129000719494E-2</v>
      </c>
      <c r="AY1335" s="73">
        <f t="shared" si="279"/>
        <v>2.4350926317784644E-2</v>
      </c>
      <c r="AZ1335" s="73">
        <f t="shared" si="279"/>
        <v>-0.11480586045267283</v>
      </c>
      <c r="BA1335" s="73">
        <f t="shared" si="279"/>
        <v>-5.3407093033932158E-2</v>
      </c>
      <c r="BB1335" s="73">
        <f t="shared" si="279"/>
        <v>0.1899743680351734</v>
      </c>
      <c r="BC1335" s="73">
        <f t="shared" si="279"/>
        <v>0.10091472863116113</v>
      </c>
      <c r="BD1335" s="73">
        <f t="shared" si="279"/>
        <v>-7.4940979553919443E-2</v>
      </c>
      <c r="BE1335" s="73">
        <f t="shared" si="279"/>
        <v>-5.4431153716002888E-3</v>
      </c>
      <c r="BF1335" s="73">
        <f t="shared" si="279"/>
        <v>4.5910439490979109E-2</v>
      </c>
      <c r="BG1335" s="73">
        <f t="shared" si="279"/>
        <v>-7.3035789055626077E-2</v>
      </c>
      <c r="BH1335" s="73">
        <f t="shared" si="279"/>
        <v>-0.116284157002824</v>
      </c>
      <c r="BI1335" s="73">
        <f t="shared" si="279"/>
        <v>6.5837172887310141E-3</v>
      </c>
      <c r="BJ1335" s="73">
        <f t="shared" si="279"/>
        <v>-2.9626794312494067E-2</v>
      </c>
      <c r="BK1335" s="73">
        <f t="shared" si="279"/>
        <v>-0.10351554062615764</v>
      </c>
      <c r="BL1335" s="73">
        <f t="shared" si="279"/>
        <v>3.5134207402999815E-2</v>
      </c>
      <c r="BM1335" s="73">
        <f t="shared" si="279"/>
        <v>7.660615010037744E-3</v>
      </c>
      <c r="BN1335" s="73">
        <f t="shared" si="279"/>
        <v>9.7789314261634716E-2</v>
      </c>
      <c r="BO1335" s="73">
        <f t="shared" si="279"/>
        <v>-6.6474700238410558E-3</v>
      </c>
      <c r="BP1335" s="73">
        <f t="shared" si="279"/>
        <v>2.218989251358737E-2</v>
      </c>
      <c r="BQ1335" s="73">
        <f t="shared" si="279"/>
        <v>-1.424111928583586E-2</v>
      </c>
      <c r="BR1335" s="73">
        <f t="shared" si="279"/>
        <v>-1.6421847695096501E-2</v>
      </c>
      <c r="BS1335" s="73">
        <f t="shared" si="279"/>
        <v>7.0625579906083702E-2</v>
      </c>
      <c r="BT1335" s="73">
        <f t="shared" si="279"/>
        <v>0.13775740434537928</v>
      </c>
      <c r="BU1335" s="73">
        <f t="shared" si="279"/>
        <v>-2.0938250122481419E-3</v>
      </c>
      <c r="BV1335" s="73">
        <f t="shared" ref="BV1335:DE1338" si="280">BV545+$D$4*BV$799*BV$800*$D545</f>
        <v>0.14754925579046646</v>
      </c>
      <c r="BW1335" s="73">
        <f t="shared" si="280"/>
        <v>-5.0080095951129659E-2</v>
      </c>
      <c r="BX1335" s="73">
        <f t="shared" si="280"/>
        <v>4.2395201430452993E-2</v>
      </c>
      <c r="BY1335" s="73">
        <f t="shared" si="280"/>
        <v>4.4723678154607795E-2</v>
      </c>
      <c r="BZ1335" s="73">
        <f t="shared" si="280"/>
        <v>-9.2919498009474355E-2</v>
      </c>
      <c r="CA1335" s="73">
        <f t="shared" si="280"/>
        <v>-0.16075622548067062</v>
      </c>
      <c r="CB1335" s="73">
        <f t="shared" si="280"/>
        <v>-5.6645261864100856E-2</v>
      </c>
      <c r="CC1335" s="73">
        <f t="shared" si="280"/>
        <v>0.10144275906842316</v>
      </c>
      <c r="CD1335" s="73">
        <f t="shared" si="280"/>
        <v>6.0762893032180673E-2</v>
      </c>
      <c r="CE1335" s="73">
        <f t="shared" si="280"/>
        <v>-5.4770428695421591E-4</v>
      </c>
      <c r="CF1335" s="73">
        <f t="shared" si="280"/>
        <v>-6.732617492278512E-3</v>
      </c>
      <c r="CG1335" s="73">
        <f t="shared" si="280"/>
        <v>-0.10273678617486845</v>
      </c>
      <c r="CH1335" s="73">
        <f t="shared" si="280"/>
        <v>0.11117321410245008</v>
      </c>
      <c r="CI1335" s="73">
        <f t="shared" si="280"/>
        <v>-5.5341684997237552E-2</v>
      </c>
      <c r="CJ1335" s="73">
        <f t="shared" si="280"/>
        <v>-7.0231658773090858E-2</v>
      </c>
      <c r="CK1335" s="73">
        <f t="shared" si="280"/>
        <v>7.8985145896987657E-2</v>
      </c>
      <c r="CL1335" s="73">
        <f t="shared" si="280"/>
        <v>5.7961302785293496E-2</v>
      </c>
      <c r="CM1335" s="73">
        <f t="shared" si="280"/>
        <v>1.582058850007511E-2</v>
      </c>
      <c r="CN1335" s="73">
        <f t="shared" si="280"/>
        <v>9.7033901020353142E-2</v>
      </c>
      <c r="CO1335" s="73">
        <f t="shared" si="280"/>
        <v>0.12625284491708452</v>
      </c>
      <c r="CP1335" s="73">
        <f t="shared" si="280"/>
        <v>9.5556063613292982E-2</v>
      </c>
      <c r="CQ1335" s="73">
        <f t="shared" si="280"/>
        <v>-2.444123677290453E-2</v>
      </c>
      <c r="CR1335" s="73">
        <f t="shared" si="280"/>
        <v>2.1806687301276169E-2</v>
      </c>
      <c r="CS1335" s="73">
        <f t="shared" si="280"/>
        <v>-0.19292597722416485</v>
      </c>
      <c r="CT1335" s="73">
        <f t="shared" si="280"/>
        <v>-1.1725303640364984E-2</v>
      </c>
      <c r="CU1335" s="73">
        <f t="shared" si="280"/>
        <v>9.8782176235380229E-2</v>
      </c>
      <c r="CV1335" s="73">
        <f t="shared" si="280"/>
        <v>8.9639345082311528E-2</v>
      </c>
      <c r="CW1335" s="73">
        <f t="shared" si="280"/>
        <v>-4.6734261996360547E-3</v>
      </c>
      <c r="CX1335" s="73">
        <f t="shared" si="280"/>
        <v>4.2433010952257474E-2</v>
      </c>
      <c r="CY1335" s="73">
        <f t="shared" si="280"/>
        <v>5.7849242113236762E-2</v>
      </c>
      <c r="CZ1335" s="73">
        <f t="shared" si="280"/>
        <v>-0.2274829097242646</v>
      </c>
      <c r="DA1335" s="73">
        <f t="shared" si="280"/>
        <v>-3.8398391494474167E-2</v>
      </c>
      <c r="DB1335" s="73">
        <f t="shared" si="280"/>
        <v>-6.036236484134784E-2</v>
      </c>
      <c r="DC1335" s="73">
        <f t="shared" si="280"/>
        <v>-3.2249630384261131E-2</v>
      </c>
      <c r="DD1335" s="73">
        <f t="shared" si="280"/>
        <v>-0.18209585668988781</v>
      </c>
      <c r="DE1335" s="73">
        <f t="shared" si="280"/>
        <v>-0.11114654382312909</v>
      </c>
    </row>
    <row r="1336" spans="3:109" x14ac:dyDescent="0.4">
      <c r="C1336" s="65"/>
      <c r="I1336" s="77"/>
      <c r="J1336" s="73">
        <f t="shared" si="269"/>
        <v>6.4462062672556067E-2</v>
      </c>
      <c r="K1336" s="73">
        <f t="shared" ref="K1336:BV1339" si="281">K546+$D$4*K$799*K$800*$D546</f>
        <v>-3.6400767331140151E-3</v>
      </c>
      <c r="L1336" s="73">
        <f t="shared" si="281"/>
        <v>0.13576418370371091</v>
      </c>
      <c r="M1336" s="73">
        <f t="shared" si="281"/>
        <v>6.1270331406401819E-2</v>
      </c>
      <c r="N1336" s="73">
        <f t="shared" si="281"/>
        <v>2.7515196697397354E-2</v>
      </c>
      <c r="O1336" s="73">
        <f t="shared" si="281"/>
        <v>-2.1682257519738148E-2</v>
      </c>
      <c r="P1336" s="73">
        <f t="shared" si="281"/>
        <v>-0.12036524772849327</v>
      </c>
      <c r="Q1336" s="73">
        <f t="shared" si="281"/>
        <v>6.3042707015556143E-2</v>
      </c>
      <c r="R1336" s="73">
        <f t="shared" si="281"/>
        <v>-2.1363081924979169E-2</v>
      </c>
      <c r="S1336" s="73">
        <f t="shared" si="281"/>
        <v>-7.4169425737927674E-2</v>
      </c>
      <c r="T1336" s="73">
        <f t="shared" si="281"/>
        <v>9.0099434415769272E-3</v>
      </c>
      <c r="U1336" s="73">
        <f t="shared" si="281"/>
        <v>6.5167889393022621E-2</v>
      </c>
      <c r="V1336" s="73">
        <f t="shared" si="281"/>
        <v>2.8154310271581977E-2</v>
      </c>
      <c r="W1336" s="73">
        <f t="shared" si="281"/>
        <v>1.5449698002778112E-2</v>
      </c>
      <c r="X1336" s="73">
        <f t="shared" si="281"/>
        <v>-0.14017480794416323</v>
      </c>
      <c r="Y1336" s="73">
        <f t="shared" si="281"/>
        <v>3.2249329304074564E-2</v>
      </c>
      <c r="Z1336" s="73">
        <f t="shared" si="281"/>
        <v>-0.12277735484751874</v>
      </c>
      <c r="AA1336" s="73">
        <f t="shared" si="281"/>
        <v>5.7205599888852911E-2</v>
      </c>
      <c r="AB1336" s="73">
        <f t="shared" si="281"/>
        <v>-4.22868103590026E-2</v>
      </c>
      <c r="AC1336" s="73">
        <f t="shared" si="281"/>
        <v>9.7343917931402901E-2</v>
      </c>
      <c r="AD1336" s="73">
        <f t="shared" si="281"/>
        <v>-1.3319908040243985E-2</v>
      </c>
      <c r="AE1336" s="73">
        <f t="shared" si="281"/>
        <v>3.8695365589542258E-2</v>
      </c>
      <c r="AF1336" s="73">
        <f t="shared" si="281"/>
        <v>8.8226873344580098E-2</v>
      </c>
      <c r="AG1336" s="73">
        <f t="shared" si="281"/>
        <v>2.9516322330577903E-2</v>
      </c>
      <c r="AH1336" s="73">
        <f t="shared" si="281"/>
        <v>-1.1434394145489405E-3</v>
      </c>
      <c r="AI1336" s="73">
        <f t="shared" si="281"/>
        <v>-4.047636059539244E-2</v>
      </c>
      <c r="AJ1336" s="73">
        <f t="shared" si="281"/>
        <v>7.2238390918716158E-2</v>
      </c>
      <c r="AK1336" s="73">
        <f t="shared" si="281"/>
        <v>0.21857754391340639</v>
      </c>
      <c r="AL1336" s="73">
        <f t="shared" si="281"/>
        <v>6.6436654826783875E-2</v>
      </c>
      <c r="AM1336" s="73">
        <f t="shared" si="281"/>
        <v>-2.7061496711366151E-2</v>
      </c>
      <c r="AN1336" s="73">
        <f t="shared" si="281"/>
        <v>-2.8070463225468627E-2</v>
      </c>
      <c r="AO1336" s="73">
        <f t="shared" si="281"/>
        <v>5.07486315897199E-2</v>
      </c>
      <c r="AP1336" s="73">
        <f t="shared" si="281"/>
        <v>2.449836530266835E-2</v>
      </c>
      <c r="AQ1336" s="73">
        <f t="shared" si="281"/>
        <v>-9.4510593765920928E-2</v>
      </c>
      <c r="AR1336" s="73">
        <f t="shared" si="281"/>
        <v>-4.0646398906513885E-2</v>
      </c>
      <c r="AS1336" s="73">
        <f t="shared" si="281"/>
        <v>0.20238619382388351</v>
      </c>
      <c r="AT1336" s="73">
        <f t="shared" si="281"/>
        <v>-8.973141701373577E-2</v>
      </c>
      <c r="AU1336" s="73">
        <f t="shared" si="281"/>
        <v>4.3991243086568606E-2</v>
      </c>
      <c r="AV1336" s="73">
        <f t="shared" si="281"/>
        <v>5.1855044308933645E-2</v>
      </c>
      <c r="AW1336" s="73">
        <f t="shared" si="281"/>
        <v>-9.5808513487381827E-2</v>
      </c>
      <c r="AX1336" s="73">
        <f t="shared" si="281"/>
        <v>-8.7792797903639919E-2</v>
      </c>
      <c r="AY1336" s="73">
        <f t="shared" si="281"/>
        <v>-1.3421013285923645E-3</v>
      </c>
      <c r="AZ1336" s="73">
        <f t="shared" si="281"/>
        <v>-8.0157218774299377E-3</v>
      </c>
      <c r="BA1336" s="73">
        <f t="shared" si="281"/>
        <v>-1.7327901200550031E-2</v>
      </c>
      <c r="BB1336" s="73">
        <f t="shared" si="281"/>
        <v>4.8032552126344892E-2</v>
      </c>
      <c r="BC1336" s="73">
        <f t="shared" si="281"/>
        <v>7.2393811191574536E-2</v>
      </c>
      <c r="BD1336" s="73">
        <f t="shared" si="281"/>
        <v>0.22282857989639621</v>
      </c>
      <c r="BE1336" s="73">
        <f t="shared" si="281"/>
        <v>-2.9247135695054119E-2</v>
      </c>
      <c r="BF1336" s="73">
        <f t="shared" si="281"/>
        <v>-8.3926936072382996E-2</v>
      </c>
      <c r="BG1336" s="73">
        <f t="shared" si="281"/>
        <v>-7.4284779383096564E-2</v>
      </c>
      <c r="BH1336" s="73">
        <f t="shared" si="281"/>
        <v>7.110762763118908E-2</v>
      </c>
      <c r="BI1336" s="73">
        <f t="shared" si="281"/>
        <v>-0.27301757965448759</v>
      </c>
      <c r="BJ1336" s="73">
        <f t="shared" si="281"/>
        <v>-7.9470817591574303E-2</v>
      </c>
      <c r="BK1336" s="73">
        <f t="shared" si="281"/>
        <v>-0.17903256400180564</v>
      </c>
      <c r="BL1336" s="73">
        <f t="shared" si="281"/>
        <v>-0.14405715567130875</v>
      </c>
      <c r="BM1336" s="73">
        <f t="shared" si="281"/>
        <v>1.6617334243976368E-2</v>
      </c>
      <c r="BN1336" s="73">
        <f t="shared" si="281"/>
        <v>-0.11457417440854735</v>
      </c>
      <c r="BO1336" s="73">
        <f t="shared" si="281"/>
        <v>-3.2680160433223274E-3</v>
      </c>
      <c r="BP1336" s="73">
        <f t="shared" si="281"/>
        <v>1.8754111330293869E-2</v>
      </c>
      <c r="BQ1336" s="73">
        <f t="shared" si="281"/>
        <v>5.9300227775321269E-2</v>
      </c>
      <c r="BR1336" s="73">
        <f t="shared" si="281"/>
        <v>-4.0991481632467471E-2</v>
      </c>
      <c r="BS1336" s="73">
        <f t="shared" si="281"/>
        <v>-4.6908894692427122E-2</v>
      </c>
      <c r="BT1336" s="73">
        <f t="shared" si="281"/>
        <v>8.4802379706194808E-2</v>
      </c>
      <c r="BU1336" s="73">
        <f t="shared" si="281"/>
        <v>0.16165926775320424</v>
      </c>
      <c r="BV1336" s="73">
        <f t="shared" si="281"/>
        <v>-0.22789415815172179</v>
      </c>
      <c r="BW1336" s="73">
        <f t="shared" si="280"/>
        <v>-7.9981726602664893E-2</v>
      </c>
      <c r="BX1336" s="73">
        <f t="shared" si="280"/>
        <v>5.3968766171500988E-2</v>
      </c>
      <c r="BY1336" s="73">
        <f t="shared" si="280"/>
        <v>7.8383651000038052E-2</v>
      </c>
      <c r="BZ1336" s="73">
        <f t="shared" si="280"/>
        <v>0.20969108253011201</v>
      </c>
      <c r="CA1336" s="73">
        <f t="shared" si="280"/>
        <v>-0.29495191548641186</v>
      </c>
      <c r="CB1336" s="73">
        <f t="shared" si="280"/>
        <v>0.1376588267517059</v>
      </c>
      <c r="CC1336" s="73">
        <f t="shared" si="280"/>
        <v>6.6244195350083121E-2</v>
      </c>
      <c r="CD1336" s="73">
        <f t="shared" si="280"/>
        <v>-1.593958976262767E-2</v>
      </c>
      <c r="CE1336" s="73">
        <f t="shared" si="280"/>
        <v>-0.10327890495240898</v>
      </c>
      <c r="CF1336" s="73">
        <f t="shared" si="280"/>
        <v>0.14855461260670924</v>
      </c>
      <c r="CG1336" s="73">
        <f t="shared" si="280"/>
        <v>-5.3694675642360849E-2</v>
      </c>
      <c r="CH1336" s="73">
        <f t="shared" si="280"/>
        <v>2.062749434834325E-2</v>
      </c>
      <c r="CI1336" s="73">
        <f t="shared" si="280"/>
        <v>-5.402434522380313E-2</v>
      </c>
      <c r="CJ1336" s="73">
        <f t="shared" si="280"/>
        <v>-4.4065262902061877E-2</v>
      </c>
      <c r="CK1336" s="73">
        <f t="shared" si="280"/>
        <v>-1.0508672200919261E-2</v>
      </c>
      <c r="CL1336" s="73">
        <f t="shared" si="280"/>
        <v>-0.11257612853359418</v>
      </c>
      <c r="CM1336" s="73">
        <f t="shared" si="280"/>
        <v>3.8742503889647273E-3</v>
      </c>
      <c r="CN1336" s="73">
        <f t="shared" si="280"/>
        <v>-6.4792667427153464E-2</v>
      </c>
      <c r="CO1336" s="73">
        <f t="shared" si="280"/>
        <v>3.070744360906582E-2</v>
      </c>
      <c r="CP1336" s="73">
        <f t="shared" si="280"/>
        <v>-8.3605132138122359E-2</v>
      </c>
      <c r="CQ1336" s="73">
        <f t="shared" si="280"/>
        <v>-9.1353073295684872E-2</v>
      </c>
      <c r="CR1336" s="73">
        <f t="shared" si="280"/>
        <v>2.6167841677757851E-2</v>
      </c>
      <c r="CS1336" s="73">
        <f t="shared" si="280"/>
        <v>8.1295940714080778E-2</v>
      </c>
      <c r="CT1336" s="73">
        <f t="shared" si="280"/>
        <v>5.2767596382769538E-2</v>
      </c>
      <c r="CU1336" s="73">
        <f t="shared" si="280"/>
        <v>-3.7421154552400158E-2</v>
      </c>
      <c r="CV1336" s="73">
        <f t="shared" si="280"/>
        <v>1.905579564689916E-2</v>
      </c>
      <c r="CW1336" s="73">
        <f t="shared" si="280"/>
        <v>8.088412452781104E-3</v>
      </c>
      <c r="CX1336" s="73">
        <f t="shared" si="280"/>
        <v>-0.13353239243165427</v>
      </c>
      <c r="CY1336" s="73">
        <f t="shared" si="280"/>
        <v>0.11458048643915847</v>
      </c>
      <c r="CZ1336" s="73">
        <f t="shared" si="280"/>
        <v>5.2128677346744548E-2</v>
      </c>
      <c r="DA1336" s="73">
        <f t="shared" si="280"/>
        <v>5.4413284372576996E-2</v>
      </c>
      <c r="DB1336" s="73">
        <f t="shared" si="280"/>
        <v>-0.1310938920633252</v>
      </c>
      <c r="DC1336" s="73">
        <f t="shared" si="280"/>
        <v>8.0698890169214624E-2</v>
      </c>
      <c r="DD1336" s="73">
        <f t="shared" si="280"/>
        <v>-0.11151058693587226</v>
      </c>
      <c r="DE1336" s="73">
        <f t="shared" si="280"/>
        <v>-3.8345037244250056E-2</v>
      </c>
    </row>
    <row r="1337" spans="3:109" x14ac:dyDescent="0.4">
      <c r="C1337" s="65"/>
      <c r="I1337" s="77"/>
      <c r="J1337" s="73">
        <f t="shared" si="269"/>
        <v>3.2107176333636807E-2</v>
      </c>
      <c r="K1337" s="73">
        <f t="shared" si="281"/>
        <v>0.11318060532067525</v>
      </c>
      <c r="L1337" s="73">
        <f t="shared" si="281"/>
        <v>0.23657496035722958</v>
      </c>
      <c r="M1337" s="73">
        <f t="shared" si="281"/>
        <v>2.0278814940210256E-2</v>
      </c>
      <c r="N1337" s="73">
        <f t="shared" si="281"/>
        <v>4.2464112554079246E-2</v>
      </c>
      <c r="O1337" s="73">
        <f t="shared" si="281"/>
        <v>8.7953591276178897E-2</v>
      </c>
      <c r="P1337" s="73">
        <f t="shared" si="281"/>
        <v>-0.12111624002118641</v>
      </c>
      <c r="Q1337" s="73">
        <f t="shared" si="281"/>
        <v>4.0921038604744511E-2</v>
      </c>
      <c r="R1337" s="73">
        <f t="shared" si="281"/>
        <v>-3.7988173767730032E-2</v>
      </c>
      <c r="S1337" s="73">
        <f t="shared" si="281"/>
        <v>-7.8316166960006955E-2</v>
      </c>
      <c r="T1337" s="73">
        <f t="shared" si="281"/>
        <v>0.1666161727520811</v>
      </c>
      <c r="U1337" s="73">
        <f t="shared" si="281"/>
        <v>-0.18435908822415156</v>
      </c>
      <c r="V1337" s="73">
        <f t="shared" si="281"/>
        <v>8.0884097112234696E-2</v>
      </c>
      <c r="W1337" s="73">
        <f t="shared" si="281"/>
        <v>-3.0144875471248802E-2</v>
      </c>
      <c r="X1337" s="73">
        <f t="shared" si="281"/>
        <v>0.1063937339783213</v>
      </c>
      <c r="Y1337" s="73">
        <f t="shared" si="281"/>
        <v>-5.3396106713371229E-2</v>
      </c>
      <c r="Z1337" s="73">
        <f t="shared" si="281"/>
        <v>-0.21327323221858444</v>
      </c>
      <c r="AA1337" s="73">
        <f t="shared" si="281"/>
        <v>-0.13412339886527724</v>
      </c>
      <c r="AB1337" s="73">
        <f t="shared" si="281"/>
        <v>8.0653111579116935E-2</v>
      </c>
      <c r="AC1337" s="73">
        <f t="shared" si="281"/>
        <v>0.23964156628156374</v>
      </c>
      <c r="AD1337" s="73">
        <f t="shared" si="281"/>
        <v>3.7227257677088413E-2</v>
      </c>
      <c r="AE1337" s="73">
        <f t="shared" si="281"/>
        <v>-0.22439502698779143</v>
      </c>
      <c r="AF1337" s="73">
        <f t="shared" si="281"/>
        <v>-0.1632493679333728</v>
      </c>
      <c r="AG1337" s="73">
        <f t="shared" si="281"/>
        <v>0.12241563438555567</v>
      </c>
      <c r="AH1337" s="73">
        <f t="shared" si="281"/>
        <v>1.3394805418281684E-3</v>
      </c>
      <c r="AI1337" s="73">
        <f t="shared" si="281"/>
        <v>0.11314583855008974</v>
      </c>
      <c r="AJ1337" s="73">
        <f t="shared" si="281"/>
        <v>7.6874982616307611E-2</v>
      </c>
      <c r="AK1337" s="73">
        <f t="shared" si="281"/>
        <v>-6.9327803134967822E-2</v>
      </c>
      <c r="AL1337" s="73">
        <f t="shared" si="281"/>
        <v>7.2682176819819241E-2</v>
      </c>
      <c r="AM1337" s="73">
        <f t="shared" si="281"/>
        <v>-0.16005934753491879</v>
      </c>
      <c r="AN1337" s="73">
        <f t="shared" si="281"/>
        <v>5.3969028583962936E-2</v>
      </c>
      <c r="AO1337" s="73">
        <f t="shared" si="281"/>
        <v>1.2746506923502646E-3</v>
      </c>
      <c r="AP1337" s="73">
        <f t="shared" si="281"/>
        <v>3.9839942922839468E-2</v>
      </c>
      <c r="AQ1337" s="73">
        <f t="shared" si="281"/>
        <v>-0.30902769271564634</v>
      </c>
      <c r="AR1337" s="73">
        <f t="shared" si="281"/>
        <v>-0.14140544904985641</v>
      </c>
      <c r="AS1337" s="73">
        <f t="shared" si="281"/>
        <v>0.10228755670474148</v>
      </c>
      <c r="AT1337" s="73">
        <f t="shared" si="281"/>
        <v>0.17498415324660199</v>
      </c>
      <c r="AU1337" s="73">
        <f t="shared" si="281"/>
        <v>1.8020484478979516E-2</v>
      </c>
      <c r="AV1337" s="73">
        <f t="shared" si="281"/>
        <v>8.03766988011171E-2</v>
      </c>
      <c r="AW1337" s="73">
        <f t="shared" si="281"/>
        <v>1.5399358237628337E-2</v>
      </c>
      <c r="AX1337" s="73">
        <f t="shared" si="281"/>
        <v>1.6401879024045073E-2</v>
      </c>
      <c r="AY1337" s="73">
        <f t="shared" si="281"/>
        <v>0.20619949764842938</v>
      </c>
      <c r="AZ1337" s="73">
        <f t="shared" si="281"/>
        <v>1.1738102216551147E-2</v>
      </c>
      <c r="BA1337" s="73">
        <f t="shared" si="281"/>
        <v>-3.6735885165538384E-2</v>
      </c>
      <c r="BB1337" s="73">
        <f t="shared" si="281"/>
        <v>0.14773746147842287</v>
      </c>
      <c r="BC1337" s="73">
        <f t="shared" si="281"/>
        <v>9.9909458604299523E-3</v>
      </c>
      <c r="BD1337" s="73">
        <f t="shared" si="281"/>
        <v>0.13984970323290091</v>
      </c>
      <c r="BE1337" s="73">
        <f t="shared" si="281"/>
        <v>-9.1780259689805493E-2</v>
      </c>
      <c r="BF1337" s="73">
        <f t="shared" si="281"/>
        <v>1.8130130732889625E-2</v>
      </c>
      <c r="BG1337" s="73">
        <f t="shared" si="281"/>
        <v>-6.0758292223333052E-2</v>
      </c>
      <c r="BH1337" s="73">
        <f t="shared" si="281"/>
        <v>0.13667880303921418</v>
      </c>
      <c r="BI1337" s="73">
        <f t="shared" si="281"/>
        <v>-0.11824015030318714</v>
      </c>
      <c r="BJ1337" s="73">
        <f t="shared" si="281"/>
        <v>-0.10238554191109139</v>
      </c>
      <c r="BK1337" s="73">
        <f t="shared" si="281"/>
        <v>5.0024454410543998E-2</v>
      </c>
      <c r="BL1337" s="73">
        <f t="shared" si="281"/>
        <v>0.1160827043591036</v>
      </c>
      <c r="BM1337" s="73">
        <f t="shared" si="281"/>
        <v>-0.18949442870959363</v>
      </c>
      <c r="BN1337" s="73">
        <f t="shared" si="281"/>
        <v>-6.0379187483560838E-2</v>
      </c>
      <c r="BO1337" s="73">
        <f t="shared" si="281"/>
        <v>5.410536448504874E-2</v>
      </c>
      <c r="BP1337" s="73">
        <f t="shared" si="281"/>
        <v>-2.891274974543568E-2</v>
      </c>
      <c r="BQ1337" s="73">
        <f t="shared" si="281"/>
        <v>0.1153761061320957</v>
      </c>
      <c r="BR1337" s="73">
        <f t="shared" si="281"/>
        <v>9.2755426064562663E-2</v>
      </c>
      <c r="BS1337" s="73">
        <f t="shared" si="281"/>
        <v>1.3256594367893755E-2</v>
      </c>
      <c r="BT1337" s="73">
        <f t="shared" si="281"/>
        <v>4.1886252783182094E-2</v>
      </c>
      <c r="BU1337" s="73">
        <f t="shared" si="281"/>
        <v>-5.1344564371013257E-2</v>
      </c>
      <c r="BV1337" s="73">
        <f t="shared" si="281"/>
        <v>6.3797395164660625E-2</v>
      </c>
      <c r="BW1337" s="73">
        <f t="shared" si="280"/>
        <v>7.805685717282804E-3</v>
      </c>
      <c r="BX1337" s="73">
        <f t="shared" si="280"/>
        <v>0.14574503768148742</v>
      </c>
      <c r="BY1337" s="73">
        <f t="shared" si="280"/>
        <v>-3.2451802028710494E-2</v>
      </c>
      <c r="BZ1337" s="73">
        <f t="shared" si="280"/>
        <v>4.8745450280436906E-2</v>
      </c>
      <c r="CA1337" s="73">
        <f t="shared" si="280"/>
        <v>-6.3275169636278494E-2</v>
      </c>
      <c r="CB1337" s="73">
        <f t="shared" si="280"/>
        <v>0.16922241734725857</v>
      </c>
      <c r="CC1337" s="73">
        <f t="shared" si="280"/>
        <v>-0.10303099479283269</v>
      </c>
      <c r="CD1337" s="73">
        <f t="shared" si="280"/>
        <v>-0.24309780387158514</v>
      </c>
      <c r="CE1337" s="73">
        <f t="shared" si="280"/>
        <v>-3.0246331901430397E-2</v>
      </c>
      <c r="CF1337" s="73">
        <f t="shared" si="280"/>
        <v>4.3517315347482152E-4</v>
      </c>
      <c r="CG1337" s="73">
        <f t="shared" si="280"/>
        <v>-3.0104101410788165E-2</v>
      </c>
      <c r="CH1337" s="73">
        <f t="shared" si="280"/>
        <v>-0.19275607079086862</v>
      </c>
      <c r="CI1337" s="73">
        <f t="shared" si="280"/>
        <v>-1.6420398262649561E-2</v>
      </c>
      <c r="CJ1337" s="73">
        <f t="shared" si="280"/>
        <v>0.10949597278970923</v>
      </c>
      <c r="CK1337" s="73">
        <f t="shared" si="280"/>
        <v>-0.293844721151449</v>
      </c>
      <c r="CL1337" s="73">
        <f t="shared" si="280"/>
        <v>0.10604748582418498</v>
      </c>
      <c r="CM1337" s="73">
        <f t="shared" si="280"/>
        <v>5.0630739519552676E-3</v>
      </c>
      <c r="CN1337" s="73">
        <f t="shared" si="280"/>
        <v>9.9315756028325874E-3</v>
      </c>
      <c r="CO1337" s="73">
        <f t="shared" si="280"/>
        <v>-4.1159390475327032E-2</v>
      </c>
      <c r="CP1337" s="73">
        <f t="shared" si="280"/>
        <v>-0.19819036552016905</v>
      </c>
      <c r="CQ1337" s="73">
        <f t="shared" si="280"/>
        <v>-6.1982510508484218E-2</v>
      </c>
      <c r="CR1337" s="73">
        <f t="shared" si="280"/>
        <v>-0.13191087315965927</v>
      </c>
      <c r="CS1337" s="73">
        <f t="shared" si="280"/>
        <v>-2.6292671734124525E-2</v>
      </c>
      <c r="CT1337" s="73">
        <f t="shared" si="280"/>
        <v>-0.24895419119868686</v>
      </c>
      <c r="CU1337" s="73">
        <f t="shared" si="280"/>
        <v>6.2025770846131763E-2</v>
      </c>
      <c r="CV1337" s="73">
        <f t="shared" si="280"/>
        <v>-6.3766754628944211E-2</v>
      </c>
      <c r="CW1337" s="73">
        <f t="shared" si="280"/>
        <v>-3.2163865057150708E-2</v>
      </c>
      <c r="CX1337" s="73">
        <f t="shared" si="280"/>
        <v>-2.9944070426587623E-2</v>
      </c>
      <c r="CY1337" s="73">
        <f t="shared" si="280"/>
        <v>-2.1795065245041989E-2</v>
      </c>
      <c r="CZ1337" s="73">
        <f t="shared" si="280"/>
        <v>-0.11260912330852457</v>
      </c>
      <c r="DA1337" s="73">
        <f t="shared" si="280"/>
        <v>-0.10293121056487239</v>
      </c>
      <c r="DB1337" s="73">
        <f t="shared" si="280"/>
        <v>-0.1658408357661228</v>
      </c>
      <c r="DC1337" s="73">
        <f t="shared" si="280"/>
        <v>-1.8264107171992307E-2</v>
      </c>
      <c r="DD1337" s="73">
        <f t="shared" si="280"/>
        <v>-0.12476047248950808</v>
      </c>
      <c r="DE1337" s="73">
        <f t="shared" si="280"/>
        <v>-0.18346487265657527</v>
      </c>
    </row>
    <row r="1338" spans="3:109" x14ac:dyDescent="0.4">
      <c r="C1338" s="65"/>
      <c r="I1338" s="77"/>
      <c r="J1338" s="73">
        <f t="shared" si="269"/>
        <v>1.8181407259047416E-2</v>
      </c>
      <c r="K1338" s="73">
        <f t="shared" si="281"/>
        <v>0.13229766430554654</v>
      </c>
      <c r="L1338" s="73">
        <f t="shared" si="281"/>
        <v>0.13774861827716603</v>
      </c>
      <c r="M1338" s="73">
        <f t="shared" si="281"/>
        <v>-4.023536195315972E-3</v>
      </c>
      <c r="N1338" s="73">
        <f t="shared" si="281"/>
        <v>-2.5695807042413622E-2</v>
      </c>
      <c r="O1338" s="73">
        <f t="shared" si="281"/>
        <v>7.3920388498634245E-3</v>
      </c>
      <c r="P1338" s="73">
        <f t="shared" si="281"/>
        <v>8.9059645289172137E-2</v>
      </c>
      <c r="Q1338" s="73">
        <f t="shared" si="281"/>
        <v>7.8283989254235201E-2</v>
      </c>
      <c r="R1338" s="73">
        <f t="shared" si="281"/>
        <v>0.10482614832419632</v>
      </c>
      <c r="S1338" s="73">
        <f t="shared" si="281"/>
        <v>5.0096479911704794E-2</v>
      </c>
      <c r="T1338" s="73">
        <f t="shared" si="281"/>
        <v>-8.2671858223142478E-3</v>
      </c>
      <c r="U1338" s="73">
        <f t="shared" si="281"/>
        <v>-4.1197971896022721E-2</v>
      </c>
      <c r="V1338" s="73">
        <f t="shared" si="281"/>
        <v>0.10697665536001542</v>
      </c>
      <c r="W1338" s="73">
        <f t="shared" si="281"/>
        <v>-1.9099769652158084E-2</v>
      </c>
      <c r="X1338" s="73">
        <f t="shared" si="281"/>
        <v>-3.8767553031116203E-2</v>
      </c>
      <c r="Y1338" s="73">
        <f t="shared" si="281"/>
        <v>2.6821239139236511E-2</v>
      </c>
      <c r="Z1338" s="73">
        <f t="shared" si="281"/>
        <v>4.5989547733976704E-2</v>
      </c>
      <c r="AA1338" s="73">
        <f t="shared" si="281"/>
        <v>-0.21846849384903796</v>
      </c>
      <c r="AB1338" s="73">
        <f t="shared" si="281"/>
        <v>0.10451894353100991</v>
      </c>
      <c r="AC1338" s="73">
        <f t="shared" si="281"/>
        <v>-1.5783661982733142E-2</v>
      </c>
      <c r="AD1338" s="73">
        <f t="shared" si="281"/>
        <v>-0.23797698290444574</v>
      </c>
      <c r="AE1338" s="73">
        <f t="shared" si="281"/>
        <v>-1.6171662823552979E-2</v>
      </c>
      <c r="AF1338" s="73">
        <f t="shared" si="281"/>
        <v>-3.5029109361029813E-2</v>
      </c>
      <c r="AG1338" s="73">
        <f t="shared" si="281"/>
        <v>1.3220861405817413E-2</v>
      </c>
      <c r="AH1338" s="73">
        <f t="shared" si="281"/>
        <v>1.8343569461096866E-3</v>
      </c>
      <c r="AI1338" s="73">
        <f t="shared" si="281"/>
        <v>0.17195954571166858</v>
      </c>
      <c r="AJ1338" s="73">
        <f t="shared" si="281"/>
        <v>-3.1516775377740456E-3</v>
      </c>
      <c r="AK1338" s="73">
        <f t="shared" si="281"/>
        <v>7.5326535352522733E-2</v>
      </c>
      <c r="AL1338" s="73">
        <f t="shared" si="281"/>
        <v>-0.19674257144915888</v>
      </c>
      <c r="AM1338" s="73">
        <f t="shared" si="281"/>
        <v>-9.1245298851672804E-2</v>
      </c>
      <c r="AN1338" s="73">
        <f t="shared" si="281"/>
        <v>0.16174774595967534</v>
      </c>
      <c r="AO1338" s="73">
        <f t="shared" si="281"/>
        <v>-6.828165190128363E-2</v>
      </c>
      <c r="AP1338" s="73">
        <f t="shared" si="281"/>
        <v>5.2194073577704926E-2</v>
      </c>
      <c r="AQ1338" s="73">
        <f t="shared" si="281"/>
        <v>0.11680599575075257</v>
      </c>
      <c r="AR1338" s="73">
        <f t="shared" si="281"/>
        <v>3.1210370671096277E-2</v>
      </c>
      <c r="AS1338" s="73">
        <f t="shared" si="281"/>
        <v>1.7044332284405637E-2</v>
      </c>
      <c r="AT1338" s="73">
        <f t="shared" si="281"/>
        <v>-4.1302438898705454E-2</v>
      </c>
      <c r="AU1338" s="73">
        <f t="shared" si="281"/>
        <v>9.812138354436277E-2</v>
      </c>
      <c r="AV1338" s="73">
        <f t="shared" si="281"/>
        <v>-6.5257901173503052E-2</v>
      </c>
      <c r="AW1338" s="73">
        <f t="shared" si="281"/>
        <v>-8.4292936743387475E-2</v>
      </c>
      <c r="AX1338" s="73">
        <f t="shared" si="281"/>
        <v>0.1465269414219578</v>
      </c>
      <c r="AY1338" s="73">
        <f t="shared" si="281"/>
        <v>0.20557162829110517</v>
      </c>
      <c r="AZ1338" s="73">
        <f t="shared" si="281"/>
        <v>8.9866161978102779E-2</v>
      </c>
      <c r="BA1338" s="73">
        <f t="shared" si="281"/>
        <v>-4.0249179569750715E-2</v>
      </c>
      <c r="BB1338" s="73">
        <f t="shared" si="281"/>
        <v>-6.9014514744350913E-2</v>
      </c>
      <c r="BC1338" s="73">
        <f t="shared" si="281"/>
        <v>-0.1329853110841584</v>
      </c>
      <c r="BD1338" s="73">
        <f t="shared" si="281"/>
        <v>-2.9036929552495112E-2</v>
      </c>
      <c r="BE1338" s="73">
        <f t="shared" si="281"/>
        <v>-3.2924458538791349E-2</v>
      </c>
      <c r="BF1338" s="73">
        <f t="shared" si="281"/>
        <v>-0.13309493091025512</v>
      </c>
      <c r="BG1338" s="73">
        <f t="shared" si="281"/>
        <v>2.3679703494702695E-2</v>
      </c>
      <c r="BH1338" s="73">
        <f t="shared" si="281"/>
        <v>9.2531383037190565E-2</v>
      </c>
      <c r="BI1338" s="73">
        <f t="shared" si="281"/>
        <v>0.16925059941072443</v>
      </c>
      <c r="BJ1338" s="73">
        <f t="shared" si="281"/>
        <v>1.0200364801141403E-2</v>
      </c>
      <c r="BK1338" s="73">
        <f t="shared" si="281"/>
        <v>-8.0774003012495529E-2</v>
      </c>
      <c r="BL1338" s="73">
        <f t="shared" si="281"/>
        <v>-0.13396673185996413</v>
      </c>
      <c r="BM1338" s="73">
        <f t="shared" si="281"/>
        <v>-4.2655434215093602E-2</v>
      </c>
      <c r="BN1338" s="73">
        <f t="shared" si="281"/>
        <v>0.10503880655706305</v>
      </c>
      <c r="BO1338" s="73">
        <f t="shared" si="281"/>
        <v>0.1576156041035392</v>
      </c>
      <c r="BP1338" s="73">
        <f t="shared" si="281"/>
        <v>-1.9508585297154775E-2</v>
      </c>
      <c r="BQ1338" s="73">
        <f t="shared" si="281"/>
        <v>4.0982403848843864E-2</v>
      </c>
      <c r="BR1338" s="73">
        <f t="shared" si="281"/>
        <v>3.573543167223063E-2</v>
      </c>
      <c r="BS1338" s="73">
        <f t="shared" si="281"/>
        <v>-7.9854993798964512E-3</v>
      </c>
      <c r="BT1338" s="73">
        <f t="shared" si="281"/>
        <v>-0.17723370430923693</v>
      </c>
      <c r="BU1338" s="73">
        <f t="shared" si="281"/>
        <v>-0.23655037681398516</v>
      </c>
      <c r="BV1338" s="73">
        <f t="shared" si="281"/>
        <v>-4.1368264509002349E-2</v>
      </c>
      <c r="BW1338" s="73">
        <f t="shared" si="280"/>
        <v>-0.15693208394577388</v>
      </c>
      <c r="BX1338" s="73">
        <f t="shared" si="280"/>
        <v>0.10209019001147852</v>
      </c>
      <c r="BY1338" s="73">
        <f t="shared" si="280"/>
        <v>0.1265876852486314</v>
      </c>
      <c r="BZ1338" s="73">
        <f t="shared" si="280"/>
        <v>0.16781696090912343</v>
      </c>
      <c r="CA1338" s="73">
        <f t="shared" si="280"/>
        <v>0.11118352494408248</v>
      </c>
      <c r="CB1338" s="73">
        <f t="shared" si="280"/>
        <v>8.2193364749887907E-2</v>
      </c>
      <c r="CC1338" s="73">
        <f t="shared" si="280"/>
        <v>0.11441249823794307</v>
      </c>
      <c r="CD1338" s="73">
        <f t="shared" si="280"/>
        <v>-0.15183442754346729</v>
      </c>
      <c r="CE1338" s="73">
        <f t="shared" si="280"/>
        <v>-5.8297243690430461E-2</v>
      </c>
      <c r="CF1338" s="73">
        <f t="shared" si="280"/>
        <v>-3.1306370486741959E-2</v>
      </c>
      <c r="CG1338" s="73">
        <f t="shared" si="280"/>
        <v>7.9700205390972598E-2</v>
      </c>
      <c r="CH1338" s="73">
        <f t="shared" si="280"/>
        <v>0.1579710103285154</v>
      </c>
      <c r="CI1338" s="73">
        <f t="shared" si="280"/>
        <v>-7.3004763011252681E-3</v>
      </c>
      <c r="CJ1338" s="73">
        <f t="shared" si="280"/>
        <v>4.5308055516463464E-3</v>
      </c>
      <c r="CK1338" s="73">
        <f t="shared" si="280"/>
        <v>6.5469401470751337E-2</v>
      </c>
      <c r="CL1338" s="73">
        <f t="shared" si="280"/>
        <v>2.7552501973808818E-2</v>
      </c>
      <c r="CM1338" s="73">
        <f t="shared" si="280"/>
        <v>-0.150294358085863</v>
      </c>
      <c r="CN1338" s="73">
        <f t="shared" si="280"/>
        <v>5.7400338329226093E-2</v>
      </c>
      <c r="CO1338" s="73">
        <f t="shared" si="280"/>
        <v>4.8241377042385269E-3</v>
      </c>
      <c r="CP1338" s="73">
        <f t="shared" si="280"/>
        <v>-3.8283353349269467E-2</v>
      </c>
      <c r="CQ1338" s="73">
        <f t="shared" si="280"/>
        <v>-0.17910523551535645</v>
      </c>
      <c r="CR1338" s="73">
        <f t="shared" si="280"/>
        <v>0.10126577952235699</v>
      </c>
      <c r="CS1338" s="73">
        <f t="shared" si="280"/>
        <v>-2.0778025706106221E-2</v>
      </c>
      <c r="CT1338" s="73">
        <f t="shared" si="280"/>
        <v>0.28037029864102486</v>
      </c>
      <c r="CU1338" s="73">
        <f t="shared" si="280"/>
        <v>4.8196813288882014E-2</v>
      </c>
      <c r="CV1338" s="73">
        <f t="shared" si="280"/>
        <v>-3.7795581733044641E-2</v>
      </c>
      <c r="CW1338" s="73">
        <f t="shared" si="280"/>
        <v>-4.3652177023676957E-2</v>
      </c>
      <c r="CX1338" s="73">
        <f t="shared" si="280"/>
        <v>-0.1453693674409027</v>
      </c>
      <c r="CY1338" s="73">
        <f t="shared" si="280"/>
        <v>0.16650707051182587</v>
      </c>
      <c r="CZ1338" s="73">
        <f t="shared" si="280"/>
        <v>-0.13771555480538336</v>
      </c>
      <c r="DA1338" s="73">
        <f t="shared" si="280"/>
        <v>2.9751325762777453E-3</v>
      </c>
      <c r="DB1338" s="73">
        <f t="shared" si="280"/>
        <v>7.5921555395715462E-2</v>
      </c>
      <c r="DC1338" s="73">
        <f t="shared" si="280"/>
        <v>0.20131634886537972</v>
      </c>
      <c r="DD1338" s="73">
        <f t="shared" si="280"/>
        <v>0.15537156949673978</v>
      </c>
      <c r="DE1338" s="73">
        <f t="shared" si="280"/>
        <v>-7.4573269318268668E-3</v>
      </c>
    </row>
    <row r="1339" spans="3:109" x14ac:dyDescent="0.4">
      <c r="C1339" s="65"/>
      <c r="I1339" s="77"/>
      <c r="J1339" s="73">
        <f t="shared" si="269"/>
        <v>-5.1043670731285525E-2</v>
      </c>
      <c r="K1339" s="73">
        <f t="shared" si="281"/>
        <v>-0.26318286973231791</v>
      </c>
      <c r="L1339" s="73">
        <f t="shared" si="281"/>
        <v>-7.416709127351169E-2</v>
      </c>
      <c r="M1339" s="73">
        <f t="shared" si="281"/>
        <v>-6.8089448808847611E-2</v>
      </c>
      <c r="N1339" s="73">
        <f t="shared" si="281"/>
        <v>-0.19821561512828162</v>
      </c>
      <c r="O1339" s="73">
        <f t="shared" si="281"/>
        <v>-5.0638583216655313E-2</v>
      </c>
      <c r="P1339" s="73">
        <f t="shared" si="281"/>
        <v>-5.9515397418044853E-2</v>
      </c>
      <c r="Q1339" s="73">
        <f t="shared" si="281"/>
        <v>-8.9902919962587119E-2</v>
      </c>
      <c r="R1339" s="73">
        <f t="shared" si="281"/>
        <v>1.4165801572796771E-2</v>
      </c>
      <c r="S1339" s="73">
        <f t="shared" si="281"/>
        <v>0.13198031615603562</v>
      </c>
      <c r="T1339" s="73">
        <f t="shared" si="281"/>
        <v>7.1907062963268167E-2</v>
      </c>
      <c r="U1339" s="73">
        <f t="shared" si="281"/>
        <v>-0.11695672828493828</v>
      </c>
      <c r="V1339" s="73">
        <f t="shared" si="281"/>
        <v>0.24409057221686747</v>
      </c>
      <c r="W1339" s="73">
        <f t="shared" si="281"/>
        <v>-0.14074142235499343</v>
      </c>
      <c r="X1339" s="73">
        <f t="shared" si="281"/>
        <v>3.1264792648823571E-2</v>
      </c>
      <c r="Y1339" s="73">
        <f t="shared" si="281"/>
        <v>2.1362897186863331E-3</v>
      </c>
      <c r="Z1339" s="73">
        <f t="shared" si="281"/>
        <v>-3.7381661487640855E-2</v>
      </c>
      <c r="AA1339" s="73">
        <f t="shared" si="281"/>
        <v>-8.1355072960603958E-2</v>
      </c>
      <c r="AB1339" s="73">
        <f t="shared" si="281"/>
        <v>-4.663132164906017E-2</v>
      </c>
      <c r="AC1339" s="73">
        <f t="shared" si="281"/>
        <v>1.9740789686395747E-2</v>
      </c>
      <c r="AD1339" s="73">
        <f t="shared" si="281"/>
        <v>0.18171593852765699</v>
      </c>
      <c r="AE1339" s="73">
        <f t="shared" si="281"/>
        <v>-5.034022159305423E-3</v>
      </c>
      <c r="AF1339" s="73">
        <f t="shared" si="281"/>
        <v>6.4214399787532822E-2</v>
      </c>
      <c r="AG1339" s="73">
        <f t="shared" si="281"/>
        <v>-0.15401492478150208</v>
      </c>
      <c r="AH1339" s="73">
        <f t="shared" si="281"/>
        <v>-1.0782195305782283E-2</v>
      </c>
      <c r="AI1339" s="73">
        <f t="shared" si="281"/>
        <v>1.3942350484509078E-2</v>
      </c>
      <c r="AJ1339" s="73">
        <f t="shared" si="281"/>
        <v>0.14905030295250776</v>
      </c>
      <c r="AK1339" s="73">
        <f t="shared" si="281"/>
        <v>0.12282137123840385</v>
      </c>
      <c r="AL1339" s="73">
        <f t="shared" si="281"/>
        <v>-0.26685151810738089</v>
      </c>
      <c r="AM1339" s="73">
        <f t="shared" si="281"/>
        <v>-0.11151034683867021</v>
      </c>
      <c r="AN1339" s="73">
        <f t="shared" si="281"/>
        <v>2.1164955453038436E-2</v>
      </c>
      <c r="AO1339" s="73">
        <f t="shared" si="281"/>
        <v>0.21490092561956156</v>
      </c>
      <c r="AP1339" s="73">
        <f t="shared" si="281"/>
        <v>0.32025462875990068</v>
      </c>
      <c r="AQ1339" s="73">
        <f t="shared" si="281"/>
        <v>-7.0068964606312428E-2</v>
      </c>
      <c r="AR1339" s="73">
        <f t="shared" si="281"/>
        <v>-7.4716412204592689E-4</v>
      </c>
      <c r="AS1339" s="73">
        <f t="shared" si="281"/>
        <v>0.10505237707538231</v>
      </c>
      <c r="AT1339" s="73">
        <f t="shared" si="281"/>
        <v>-5.7730756117635625E-2</v>
      </c>
      <c r="AU1339" s="73">
        <f t="shared" si="281"/>
        <v>0.17097552452577483</v>
      </c>
      <c r="AV1339" s="73">
        <f t="shared" si="281"/>
        <v>0.10898715337965997</v>
      </c>
      <c r="AW1339" s="73">
        <f t="shared" si="281"/>
        <v>-8.8921382266254609E-2</v>
      </c>
      <c r="AX1339" s="73">
        <f t="shared" si="281"/>
        <v>0.12465512560510898</v>
      </c>
      <c r="AY1339" s="73">
        <f t="shared" si="281"/>
        <v>-8.0887098834012947E-2</v>
      </c>
      <c r="AZ1339" s="73">
        <f t="shared" si="281"/>
        <v>2.3571601765457303E-2</v>
      </c>
      <c r="BA1339" s="73">
        <f t="shared" si="281"/>
        <v>0.27637449452962631</v>
      </c>
      <c r="BB1339" s="73">
        <f t="shared" si="281"/>
        <v>-0.12640789565532223</v>
      </c>
      <c r="BC1339" s="73">
        <f t="shared" si="281"/>
        <v>-0.29187831107832557</v>
      </c>
      <c r="BD1339" s="73">
        <f t="shared" si="281"/>
        <v>-1.6950094405478375E-2</v>
      </c>
      <c r="BE1339" s="73">
        <f t="shared" si="281"/>
        <v>-0.20583236116361162</v>
      </c>
      <c r="BF1339" s="73">
        <f t="shared" si="281"/>
        <v>-0.15210565481567942</v>
      </c>
      <c r="BG1339" s="73">
        <f t="shared" si="281"/>
        <v>0.1172411055783476</v>
      </c>
      <c r="BH1339" s="73">
        <f t="shared" si="281"/>
        <v>3.0318232529734847E-2</v>
      </c>
      <c r="BI1339" s="73">
        <f t="shared" si="281"/>
        <v>0.25812243527626449</v>
      </c>
      <c r="BJ1339" s="73">
        <f t="shared" si="281"/>
        <v>0.24154339363286897</v>
      </c>
      <c r="BK1339" s="73">
        <f t="shared" si="281"/>
        <v>9.6051985926190436E-2</v>
      </c>
      <c r="BL1339" s="73">
        <f t="shared" si="281"/>
        <v>-0.16279176730851161</v>
      </c>
      <c r="BM1339" s="73">
        <f t="shared" si="281"/>
        <v>5.4381388074704495E-2</v>
      </c>
      <c r="BN1339" s="73">
        <f t="shared" si="281"/>
        <v>-9.2716923646744462E-4</v>
      </c>
      <c r="BO1339" s="73">
        <f t="shared" si="281"/>
        <v>-0.12900665704150588</v>
      </c>
      <c r="BP1339" s="73">
        <f t="shared" si="281"/>
        <v>-3.4358214454606233E-2</v>
      </c>
      <c r="BQ1339" s="73">
        <f t="shared" si="281"/>
        <v>-9.8753510602058031E-2</v>
      </c>
      <c r="BR1339" s="73">
        <f t="shared" si="281"/>
        <v>-0.18686925254436054</v>
      </c>
      <c r="BS1339" s="73">
        <f t="shared" si="281"/>
        <v>0.24422038674347801</v>
      </c>
      <c r="BT1339" s="73">
        <f t="shared" si="281"/>
        <v>0.13286705852022873</v>
      </c>
      <c r="BU1339" s="73">
        <f t="shared" si="281"/>
        <v>0.14973094382475163</v>
      </c>
      <c r="BV1339" s="73">
        <f t="shared" ref="BV1339:DE1342" si="282">BV549+$D$4*BV$799*BV$800*$D549</f>
        <v>-9.3480284846554504E-2</v>
      </c>
      <c r="BW1339" s="73">
        <f t="shared" si="282"/>
        <v>-1.0168893471557153E-2</v>
      </c>
      <c r="BX1339" s="73">
        <f t="shared" si="282"/>
        <v>-0.10900963165840963</v>
      </c>
      <c r="BY1339" s="73">
        <f t="shared" si="282"/>
        <v>-1.2356894842974833E-2</v>
      </c>
      <c r="BZ1339" s="73">
        <f t="shared" si="282"/>
        <v>-7.5416996144234989E-3</v>
      </c>
      <c r="CA1339" s="73">
        <f t="shared" si="282"/>
        <v>7.3404505527236735E-2</v>
      </c>
      <c r="CB1339" s="73">
        <f t="shared" si="282"/>
        <v>-5.257699080838147E-2</v>
      </c>
      <c r="CC1339" s="73">
        <f t="shared" si="282"/>
        <v>-2.8628794576656156E-2</v>
      </c>
      <c r="CD1339" s="73">
        <f t="shared" si="282"/>
        <v>2.9867969020104804E-2</v>
      </c>
      <c r="CE1339" s="73">
        <f t="shared" si="282"/>
        <v>-0.12504735670943451</v>
      </c>
      <c r="CF1339" s="73">
        <f t="shared" si="282"/>
        <v>-8.28687176513693E-2</v>
      </c>
      <c r="CG1339" s="73">
        <f t="shared" si="282"/>
        <v>0.1252943966028908</v>
      </c>
      <c r="CH1339" s="73">
        <f t="shared" si="282"/>
        <v>-4.6896548509902096E-2</v>
      </c>
      <c r="CI1339" s="73">
        <f t="shared" si="282"/>
        <v>0.13637297435288306</v>
      </c>
      <c r="CJ1339" s="73">
        <f t="shared" si="282"/>
        <v>2.1815567350785197E-2</v>
      </c>
      <c r="CK1339" s="73">
        <f t="shared" si="282"/>
        <v>5.9655665505266339E-2</v>
      </c>
      <c r="CL1339" s="73">
        <f t="shared" si="282"/>
        <v>-0.11320973928292144</v>
      </c>
      <c r="CM1339" s="73">
        <f t="shared" si="282"/>
        <v>-2.4165338104794005E-2</v>
      </c>
      <c r="CN1339" s="73">
        <f t="shared" si="282"/>
        <v>-5.2380952754732209E-2</v>
      </c>
      <c r="CO1339" s="73">
        <f t="shared" si="282"/>
        <v>-6.6379962633424721E-3</v>
      </c>
      <c r="CP1339" s="73">
        <f t="shared" si="282"/>
        <v>-0.14929789261832691</v>
      </c>
      <c r="CQ1339" s="73">
        <f t="shared" si="282"/>
        <v>-4.971675129047623E-2</v>
      </c>
      <c r="CR1339" s="73">
        <f t="shared" si="282"/>
        <v>8.3727934398706697E-2</v>
      </c>
      <c r="CS1339" s="73">
        <f t="shared" si="282"/>
        <v>6.8274284206408339E-2</v>
      </c>
      <c r="CT1339" s="73">
        <f t="shared" si="282"/>
        <v>-0.12029988274619929</v>
      </c>
      <c r="CU1339" s="73">
        <f t="shared" si="282"/>
        <v>-1.8976925781853476E-2</v>
      </c>
      <c r="CV1339" s="73">
        <f t="shared" si="282"/>
        <v>9.0566785189309818E-3</v>
      </c>
      <c r="CW1339" s="73">
        <f t="shared" si="282"/>
        <v>-0.12690260766843164</v>
      </c>
      <c r="CX1339" s="73">
        <f t="shared" si="282"/>
        <v>-0.24974902698568449</v>
      </c>
      <c r="CY1339" s="73">
        <f t="shared" si="282"/>
        <v>-2.6603207343238112E-2</v>
      </c>
      <c r="CZ1339" s="73">
        <f t="shared" si="282"/>
        <v>4.8853429256016587E-2</v>
      </c>
      <c r="DA1339" s="73">
        <f t="shared" si="282"/>
        <v>-0.15006517862304042</v>
      </c>
      <c r="DB1339" s="73">
        <f t="shared" si="282"/>
        <v>1.5174736676545394E-2</v>
      </c>
      <c r="DC1339" s="73">
        <f t="shared" si="282"/>
        <v>-1.4662223659481393E-2</v>
      </c>
      <c r="DD1339" s="73">
        <f t="shared" si="282"/>
        <v>-1.8212291855922356E-2</v>
      </c>
      <c r="DE1339" s="73">
        <f t="shared" si="282"/>
        <v>0.16113827221220278</v>
      </c>
    </row>
    <row r="1340" spans="3:109" x14ac:dyDescent="0.4">
      <c r="C1340" s="65"/>
      <c r="I1340" s="77"/>
      <c r="J1340" s="73">
        <f t="shared" si="269"/>
        <v>-6.19187626011505E-2</v>
      </c>
      <c r="K1340" s="73">
        <f t="shared" ref="K1340:BV1343" si="283">K550+$D$4*K$799*K$800*$D550</f>
        <v>-6.2127267732147551E-2</v>
      </c>
      <c r="L1340" s="73">
        <f t="shared" si="283"/>
        <v>9.7531137152901973E-2</v>
      </c>
      <c r="M1340" s="73">
        <f t="shared" si="283"/>
        <v>-7.1922089673717429E-3</v>
      </c>
      <c r="N1340" s="73">
        <f t="shared" si="283"/>
        <v>-9.4169076596823872E-2</v>
      </c>
      <c r="O1340" s="73">
        <f t="shared" si="283"/>
        <v>5.7381788651300891E-2</v>
      </c>
      <c r="P1340" s="73">
        <f t="shared" si="283"/>
        <v>8.9685152981322985E-2</v>
      </c>
      <c r="Q1340" s="73">
        <f t="shared" si="283"/>
        <v>0.13892756177750487</v>
      </c>
      <c r="R1340" s="73">
        <f t="shared" si="283"/>
        <v>0.22473596147415681</v>
      </c>
      <c r="S1340" s="73">
        <f t="shared" si="283"/>
        <v>0.16484871485635144</v>
      </c>
      <c r="T1340" s="73">
        <f t="shared" si="283"/>
        <v>0.1365789295312729</v>
      </c>
      <c r="U1340" s="73">
        <f t="shared" si="283"/>
        <v>0.10610912226398941</v>
      </c>
      <c r="V1340" s="73">
        <f t="shared" si="283"/>
        <v>0.34237882318433788</v>
      </c>
      <c r="W1340" s="73">
        <f t="shared" si="283"/>
        <v>-1.170300028634434E-2</v>
      </c>
      <c r="X1340" s="73">
        <f t="shared" si="283"/>
        <v>-1.3247743437564513E-2</v>
      </c>
      <c r="Y1340" s="73">
        <f t="shared" si="283"/>
        <v>6.5950860155565985E-3</v>
      </c>
      <c r="Z1340" s="73">
        <f t="shared" si="283"/>
        <v>-0.18886571855084519</v>
      </c>
      <c r="AA1340" s="73">
        <f t="shared" si="283"/>
        <v>-1.5348503470728138E-2</v>
      </c>
      <c r="AB1340" s="73">
        <f t="shared" si="283"/>
        <v>-0.12273003972807014</v>
      </c>
      <c r="AC1340" s="73">
        <f t="shared" si="283"/>
        <v>9.7426555880915894E-2</v>
      </c>
      <c r="AD1340" s="73">
        <f t="shared" si="283"/>
        <v>-2.6911293664011352E-2</v>
      </c>
      <c r="AE1340" s="73">
        <f t="shared" si="283"/>
        <v>3.6646442649438192E-2</v>
      </c>
      <c r="AF1340" s="73">
        <f t="shared" si="283"/>
        <v>-0.12996901332371844</v>
      </c>
      <c r="AG1340" s="73">
        <f t="shared" si="283"/>
        <v>-0.19734660870168166</v>
      </c>
      <c r="AH1340" s="73">
        <f t="shared" si="283"/>
        <v>-6.4600769097848485E-3</v>
      </c>
      <c r="AI1340" s="73">
        <f t="shared" si="283"/>
        <v>-9.4480092711387548E-2</v>
      </c>
      <c r="AJ1340" s="73">
        <f t="shared" si="283"/>
        <v>-1.5082997783437977E-2</v>
      </c>
      <c r="AK1340" s="73">
        <f t="shared" si="283"/>
        <v>9.586193256565842E-2</v>
      </c>
      <c r="AL1340" s="73">
        <f t="shared" si="283"/>
        <v>-4.3867607836813524E-2</v>
      </c>
      <c r="AM1340" s="73">
        <f t="shared" si="283"/>
        <v>-6.7611119185265439E-2</v>
      </c>
      <c r="AN1340" s="73">
        <f t="shared" si="283"/>
        <v>0.19501621934845889</v>
      </c>
      <c r="AO1340" s="73">
        <f t="shared" si="283"/>
        <v>0.22711582689882742</v>
      </c>
      <c r="AP1340" s="73">
        <f t="shared" si="283"/>
        <v>0.21385172576545761</v>
      </c>
      <c r="AQ1340" s="73">
        <f t="shared" si="283"/>
        <v>1.9434980811114881E-2</v>
      </c>
      <c r="AR1340" s="73">
        <f t="shared" si="283"/>
        <v>5.0775265870247832E-2</v>
      </c>
      <c r="AS1340" s="73">
        <f t="shared" si="283"/>
        <v>-5.1689649698863721E-2</v>
      </c>
      <c r="AT1340" s="73">
        <f t="shared" si="283"/>
        <v>-0.14918067246088351</v>
      </c>
      <c r="AU1340" s="73">
        <f t="shared" si="283"/>
        <v>-0.12785280519129416</v>
      </c>
      <c r="AV1340" s="73">
        <f t="shared" si="283"/>
        <v>-0.16226804217820565</v>
      </c>
      <c r="AW1340" s="73">
        <f t="shared" si="283"/>
        <v>3.0253888310998352E-2</v>
      </c>
      <c r="AX1340" s="73">
        <f t="shared" si="283"/>
        <v>-6.1303172584653898E-2</v>
      </c>
      <c r="AY1340" s="73">
        <f t="shared" si="283"/>
        <v>3.1378956975881396E-2</v>
      </c>
      <c r="AZ1340" s="73">
        <f t="shared" si="283"/>
        <v>-6.504876855108005E-2</v>
      </c>
      <c r="BA1340" s="73">
        <f t="shared" si="283"/>
        <v>0.14219529342040876</v>
      </c>
      <c r="BB1340" s="73">
        <f t="shared" si="283"/>
        <v>6.491508129739873E-2</v>
      </c>
      <c r="BC1340" s="73">
        <f t="shared" si="283"/>
        <v>-3.3804904325968679E-2</v>
      </c>
      <c r="BD1340" s="73">
        <f t="shared" si="283"/>
        <v>-0.10988075515688696</v>
      </c>
      <c r="BE1340" s="73">
        <f t="shared" si="283"/>
        <v>-9.6636070512134201E-2</v>
      </c>
      <c r="BF1340" s="73">
        <f t="shared" si="283"/>
        <v>-0.16823324470278261</v>
      </c>
      <c r="BG1340" s="73">
        <f t="shared" si="283"/>
        <v>0.27081667547107685</v>
      </c>
      <c r="BH1340" s="73">
        <f t="shared" si="283"/>
        <v>0.17280414456780341</v>
      </c>
      <c r="BI1340" s="73">
        <f t="shared" si="283"/>
        <v>0.16471422808730576</v>
      </c>
      <c r="BJ1340" s="73">
        <f t="shared" si="283"/>
        <v>9.4528479898215056E-2</v>
      </c>
      <c r="BK1340" s="73">
        <f t="shared" si="283"/>
        <v>-5.1758313458424833E-2</v>
      </c>
      <c r="BL1340" s="73">
        <f t="shared" si="283"/>
        <v>-0.1623677956265904</v>
      </c>
      <c r="BM1340" s="73">
        <f t="shared" si="283"/>
        <v>-5.7009108446490021E-2</v>
      </c>
      <c r="BN1340" s="73">
        <f t="shared" si="283"/>
        <v>6.619737059019673E-2</v>
      </c>
      <c r="BO1340" s="73">
        <f t="shared" si="283"/>
        <v>-0.12294987292264639</v>
      </c>
      <c r="BP1340" s="73">
        <f t="shared" si="283"/>
        <v>3.7774163824847481E-2</v>
      </c>
      <c r="BQ1340" s="73">
        <f t="shared" si="283"/>
        <v>6.5053513400921872E-2</v>
      </c>
      <c r="BR1340" s="73">
        <f t="shared" si="283"/>
        <v>-0.16501545373644244</v>
      </c>
      <c r="BS1340" s="73">
        <f t="shared" si="283"/>
        <v>-0.15834988852023293</v>
      </c>
      <c r="BT1340" s="73">
        <f t="shared" si="283"/>
        <v>-5.1982424568547077E-2</v>
      </c>
      <c r="BU1340" s="73">
        <f t="shared" si="283"/>
        <v>0.18797721040557769</v>
      </c>
      <c r="BV1340" s="73">
        <f t="shared" si="283"/>
        <v>-0.10309323181299909</v>
      </c>
      <c r="BW1340" s="73">
        <f t="shared" si="282"/>
        <v>0.15373211000192491</v>
      </c>
      <c r="BX1340" s="73">
        <f t="shared" si="282"/>
        <v>-0.18096986305582963</v>
      </c>
      <c r="BY1340" s="73">
        <f t="shared" si="282"/>
        <v>0.13515008134199141</v>
      </c>
      <c r="BZ1340" s="73">
        <f t="shared" si="282"/>
        <v>-4.9487148515956418E-2</v>
      </c>
      <c r="CA1340" s="73">
        <f t="shared" si="282"/>
        <v>3.8999904958504687E-2</v>
      </c>
      <c r="CB1340" s="73">
        <f t="shared" si="282"/>
        <v>-2.5598826995607209E-3</v>
      </c>
      <c r="CC1340" s="73">
        <f t="shared" si="282"/>
        <v>2.348968774994295E-2</v>
      </c>
      <c r="CD1340" s="73">
        <f t="shared" si="282"/>
        <v>0.11696464018524978</v>
      </c>
      <c r="CE1340" s="73">
        <f t="shared" si="282"/>
        <v>-7.0292492399160023E-2</v>
      </c>
      <c r="CF1340" s="73">
        <f t="shared" si="282"/>
        <v>-5.4058866511250261E-2</v>
      </c>
      <c r="CG1340" s="73">
        <f t="shared" si="282"/>
        <v>-6.4370301129242413E-2</v>
      </c>
      <c r="CH1340" s="73">
        <f t="shared" si="282"/>
        <v>7.2935823732908647E-2</v>
      </c>
      <c r="CI1340" s="73">
        <f t="shared" si="282"/>
        <v>-7.5358880382198429E-2</v>
      </c>
      <c r="CJ1340" s="73">
        <f t="shared" si="282"/>
        <v>-1.3721741068648216E-2</v>
      </c>
      <c r="CK1340" s="73">
        <f t="shared" si="282"/>
        <v>9.7941281052759149E-2</v>
      </c>
      <c r="CL1340" s="73">
        <f t="shared" si="282"/>
        <v>-3.6303406482226373E-2</v>
      </c>
      <c r="CM1340" s="73">
        <f t="shared" si="282"/>
        <v>-0.10038106073468872</v>
      </c>
      <c r="CN1340" s="73">
        <f t="shared" si="282"/>
        <v>1.5177556642883921E-3</v>
      </c>
      <c r="CO1340" s="73">
        <f t="shared" si="282"/>
        <v>-6.5722614062909629E-3</v>
      </c>
      <c r="CP1340" s="73">
        <f t="shared" si="282"/>
        <v>-0.21686050002168938</v>
      </c>
      <c r="CQ1340" s="73">
        <f t="shared" si="282"/>
        <v>0.14973196460412036</v>
      </c>
      <c r="CR1340" s="73">
        <f t="shared" si="282"/>
        <v>-2.1268879375292402E-2</v>
      </c>
      <c r="CS1340" s="73">
        <f t="shared" si="282"/>
        <v>9.5742465616199535E-2</v>
      </c>
      <c r="CT1340" s="73">
        <f t="shared" si="282"/>
        <v>1.6656670183943874E-3</v>
      </c>
      <c r="CU1340" s="73">
        <f t="shared" si="282"/>
        <v>-1.5605730237741854E-2</v>
      </c>
      <c r="CV1340" s="73">
        <f t="shared" si="282"/>
        <v>-2.8500015437458774E-2</v>
      </c>
      <c r="CW1340" s="73">
        <f t="shared" si="282"/>
        <v>-3.3326368830133533E-2</v>
      </c>
      <c r="CX1340" s="73">
        <f t="shared" si="282"/>
        <v>8.1028765945845363E-2</v>
      </c>
      <c r="CY1340" s="73">
        <f t="shared" si="282"/>
        <v>0.10976823685889667</v>
      </c>
      <c r="CZ1340" s="73">
        <f t="shared" si="282"/>
        <v>9.3191813817734039E-3</v>
      </c>
      <c r="DA1340" s="73">
        <f t="shared" si="282"/>
        <v>-4.6066466414643986E-2</v>
      </c>
      <c r="DB1340" s="73">
        <f t="shared" si="282"/>
        <v>-1.1895695588755867E-2</v>
      </c>
      <c r="DC1340" s="73">
        <f t="shared" si="282"/>
        <v>0.11439706742831394</v>
      </c>
      <c r="DD1340" s="73">
        <f t="shared" si="282"/>
        <v>7.8708180660478765E-4</v>
      </c>
      <c r="DE1340" s="73">
        <f t="shared" si="282"/>
        <v>7.2075072141129834E-2</v>
      </c>
    </row>
    <row r="1341" spans="3:109" x14ac:dyDescent="0.4">
      <c r="C1341" s="65"/>
      <c r="I1341" s="77"/>
      <c r="J1341" s="73">
        <f t="shared" si="269"/>
        <v>-0.13717243344384097</v>
      </c>
      <c r="K1341" s="73">
        <f t="shared" si="283"/>
        <v>0.1513257735973248</v>
      </c>
      <c r="L1341" s="73">
        <f t="shared" si="283"/>
        <v>1.4655167759409428E-3</v>
      </c>
      <c r="M1341" s="73">
        <f t="shared" si="283"/>
        <v>4.8863472408101322E-2</v>
      </c>
      <c r="N1341" s="73">
        <f t="shared" si="283"/>
        <v>2.1779605130628089E-2</v>
      </c>
      <c r="O1341" s="73">
        <f t="shared" si="283"/>
        <v>0.21345543571007253</v>
      </c>
      <c r="P1341" s="73">
        <f t="shared" si="283"/>
        <v>-8.6124635602741625E-2</v>
      </c>
      <c r="Q1341" s="73">
        <f t="shared" si="283"/>
        <v>1.8416009160545175E-2</v>
      </c>
      <c r="R1341" s="73">
        <f t="shared" si="283"/>
        <v>0.14366294339004329</v>
      </c>
      <c r="S1341" s="73">
        <f t="shared" si="283"/>
        <v>5.8321756736368635E-2</v>
      </c>
      <c r="T1341" s="73">
        <f t="shared" si="283"/>
        <v>0.23555179246075017</v>
      </c>
      <c r="U1341" s="73">
        <f t="shared" si="283"/>
        <v>1.1440077615780116E-2</v>
      </c>
      <c r="V1341" s="73">
        <f t="shared" si="283"/>
        <v>0.2811675511851825</v>
      </c>
      <c r="W1341" s="73">
        <f t="shared" si="283"/>
        <v>-2.421917967857937E-2</v>
      </c>
      <c r="X1341" s="73">
        <f t="shared" si="283"/>
        <v>-0.17026227452183157</v>
      </c>
      <c r="Y1341" s="73">
        <f t="shared" si="283"/>
        <v>5.9210388335316525E-3</v>
      </c>
      <c r="Z1341" s="73">
        <f t="shared" si="283"/>
        <v>-3.0437709302814215E-2</v>
      </c>
      <c r="AA1341" s="73">
        <f t="shared" si="283"/>
        <v>9.7119632719410612E-2</v>
      </c>
      <c r="AB1341" s="73">
        <f t="shared" si="283"/>
        <v>-5.8393951091462205E-2</v>
      </c>
      <c r="AC1341" s="73">
        <f t="shared" si="283"/>
        <v>-5.8447447835489656E-2</v>
      </c>
      <c r="AD1341" s="73">
        <f t="shared" si="283"/>
        <v>9.0589039491928272E-2</v>
      </c>
      <c r="AE1341" s="73">
        <f t="shared" si="283"/>
        <v>-2.2690466581404757E-2</v>
      </c>
      <c r="AF1341" s="73">
        <f t="shared" si="283"/>
        <v>3.1517238788936447E-2</v>
      </c>
      <c r="AG1341" s="73">
        <f t="shared" si="283"/>
        <v>-4.1418651626963961E-2</v>
      </c>
      <c r="AH1341" s="73">
        <f t="shared" si="283"/>
        <v>2.9819034202329831E-2</v>
      </c>
      <c r="AI1341" s="73">
        <f t="shared" si="283"/>
        <v>1.9636604586438074E-2</v>
      </c>
      <c r="AJ1341" s="73">
        <f t="shared" si="283"/>
        <v>-9.6059649722732444E-3</v>
      </c>
      <c r="AK1341" s="73">
        <f t="shared" si="283"/>
        <v>-5.7128672885191682E-2</v>
      </c>
      <c r="AL1341" s="73">
        <f t="shared" si="283"/>
        <v>4.2278076531552564E-2</v>
      </c>
      <c r="AM1341" s="73">
        <f t="shared" si="283"/>
        <v>2.5163915449794048E-2</v>
      </c>
      <c r="AN1341" s="73">
        <f t="shared" si="283"/>
        <v>3.2161425435428867E-2</v>
      </c>
      <c r="AO1341" s="73">
        <f t="shared" si="283"/>
        <v>-8.7682947009082232E-2</v>
      </c>
      <c r="AP1341" s="73">
        <f t="shared" si="283"/>
        <v>-5.4155564105232874E-3</v>
      </c>
      <c r="AQ1341" s="73">
        <f t="shared" si="283"/>
        <v>5.0780458012414618E-2</v>
      </c>
      <c r="AR1341" s="73">
        <f t="shared" si="283"/>
        <v>0.15713439514369504</v>
      </c>
      <c r="AS1341" s="73">
        <f t="shared" si="283"/>
        <v>-0.12090581342360895</v>
      </c>
      <c r="AT1341" s="73">
        <f t="shared" si="283"/>
        <v>-1.5903697199673092E-2</v>
      </c>
      <c r="AU1341" s="73">
        <f t="shared" si="283"/>
        <v>-4.3755653649856611E-2</v>
      </c>
      <c r="AV1341" s="73">
        <f t="shared" si="283"/>
        <v>5.3429828762680065E-3</v>
      </c>
      <c r="AW1341" s="73">
        <f t="shared" si="283"/>
        <v>-0.18429415253795658</v>
      </c>
      <c r="AX1341" s="73">
        <f t="shared" si="283"/>
        <v>-7.0417532488422627E-2</v>
      </c>
      <c r="AY1341" s="73">
        <f t="shared" si="283"/>
        <v>-2.6502334103487443E-2</v>
      </c>
      <c r="AZ1341" s="73">
        <f t="shared" si="283"/>
        <v>-0.13285628373324296</v>
      </c>
      <c r="BA1341" s="73">
        <f t="shared" si="283"/>
        <v>-4.6529158343022972E-2</v>
      </c>
      <c r="BB1341" s="73">
        <f t="shared" si="283"/>
        <v>-5.614187514707332E-3</v>
      </c>
      <c r="BC1341" s="73">
        <f t="shared" si="283"/>
        <v>-0.14231197801377887</v>
      </c>
      <c r="BD1341" s="73">
        <f t="shared" si="283"/>
        <v>2.2761251873644237E-2</v>
      </c>
      <c r="BE1341" s="73">
        <f t="shared" si="283"/>
        <v>-5.2837390193809647E-2</v>
      </c>
      <c r="BF1341" s="73">
        <f t="shared" si="283"/>
        <v>-9.2028276133253303E-2</v>
      </c>
      <c r="BG1341" s="73">
        <f t="shared" si="283"/>
        <v>7.1827004289972976E-2</v>
      </c>
      <c r="BH1341" s="73">
        <f t="shared" si="283"/>
        <v>-8.9347244204370985E-2</v>
      </c>
      <c r="BI1341" s="73">
        <f t="shared" si="283"/>
        <v>0.17961406920505707</v>
      </c>
      <c r="BJ1341" s="73">
        <f t="shared" si="283"/>
        <v>-9.4360597951350406E-2</v>
      </c>
      <c r="BK1341" s="73">
        <f t="shared" si="283"/>
        <v>-4.441333888206115E-2</v>
      </c>
      <c r="BL1341" s="73">
        <f t="shared" si="283"/>
        <v>-3.6987701547118189E-2</v>
      </c>
      <c r="BM1341" s="73">
        <f t="shared" si="283"/>
        <v>6.2939096992495253E-2</v>
      </c>
      <c r="BN1341" s="73">
        <f t="shared" si="283"/>
        <v>-1.7980007463912047E-2</v>
      </c>
      <c r="BO1341" s="73">
        <f t="shared" si="283"/>
        <v>3.5023116230488469E-2</v>
      </c>
      <c r="BP1341" s="73">
        <f t="shared" si="283"/>
        <v>6.7568046564301626E-2</v>
      </c>
      <c r="BQ1341" s="73">
        <f t="shared" si="283"/>
        <v>0.10950059460467683</v>
      </c>
      <c r="BR1341" s="73">
        <f t="shared" si="283"/>
        <v>-9.442150809289708E-2</v>
      </c>
      <c r="BS1341" s="73">
        <f t="shared" si="283"/>
        <v>-6.5206892687976276E-2</v>
      </c>
      <c r="BT1341" s="73">
        <f t="shared" si="283"/>
        <v>-9.0967181798408472E-2</v>
      </c>
      <c r="BU1341" s="73">
        <f t="shared" si="283"/>
        <v>0.10520433296567669</v>
      </c>
      <c r="BV1341" s="73">
        <f t="shared" si="283"/>
        <v>-2.2192915348438293E-2</v>
      </c>
      <c r="BW1341" s="73">
        <f t="shared" si="282"/>
        <v>3.3814545470328361E-2</v>
      </c>
      <c r="BX1341" s="73">
        <f t="shared" si="282"/>
        <v>-0.13649725621995201</v>
      </c>
      <c r="BY1341" s="73">
        <f t="shared" si="282"/>
        <v>-2.9086070363510248E-2</v>
      </c>
      <c r="BZ1341" s="73">
        <f t="shared" si="282"/>
        <v>-0.18966632571243128</v>
      </c>
      <c r="CA1341" s="73">
        <f t="shared" si="282"/>
        <v>-1.8455698858296305E-2</v>
      </c>
      <c r="CB1341" s="73">
        <f t="shared" si="282"/>
        <v>-5.2821073528361483E-2</v>
      </c>
      <c r="CC1341" s="73">
        <f t="shared" si="282"/>
        <v>-2.6053275418958476E-2</v>
      </c>
      <c r="CD1341" s="73">
        <f t="shared" si="282"/>
        <v>-1.8589412437211371E-2</v>
      </c>
      <c r="CE1341" s="73">
        <f t="shared" si="282"/>
        <v>-8.5070110207003738E-2</v>
      </c>
      <c r="CF1341" s="73">
        <f t="shared" si="282"/>
        <v>-4.6170358651865938E-2</v>
      </c>
      <c r="CG1341" s="73">
        <f t="shared" si="282"/>
        <v>-5.0638807438357532E-2</v>
      </c>
      <c r="CH1341" s="73">
        <f t="shared" si="282"/>
        <v>0.12974025960619556</v>
      </c>
      <c r="CI1341" s="73">
        <f t="shared" si="282"/>
        <v>5.7398339938582871E-3</v>
      </c>
      <c r="CJ1341" s="73">
        <f t="shared" si="282"/>
        <v>-0.24590357055387183</v>
      </c>
      <c r="CK1341" s="73">
        <f t="shared" si="282"/>
        <v>0.23099605987546057</v>
      </c>
      <c r="CL1341" s="73">
        <f t="shared" si="282"/>
        <v>-4.0863019505959698E-2</v>
      </c>
      <c r="CM1341" s="73">
        <f t="shared" si="282"/>
        <v>-6.6939491177027702E-2</v>
      </c>
      <c r="CN1341" s="73">
        <f t="shared" si="282"/>
        <v>0.10400542649406636</v>
      </c>
      <c r="CO1341" s="73">
        <f t="shared" si="282"/>
        <v>-3.6981233013189979E-2</v>
      </c>
      <c r="CP1341" s="73">
        <f t="shared" si="282"/>
        <v>-0.16032981389586382</v>
      </c>
      <c r="CQ1341" s="73">
        <f t="shared" si="282"/>
        <v>4.7332905900698302E-2</v>
      </c>
      <c r="CR1341" s="73">
        <f t="shared" si="282"/>
        <v>2.3567761171040754E-2</v>
      </c>
      <c r="CS1341" s="73">
        <f t="shared" si="282"/>
        <v>-8.2490751604616525E-2</v>
      </c>
      <c r="CT1341" s="73">
        <f t="shared" si="282"/>
        <v>-9.1216830553154202E-2</v>
      </c>
      <c r="CU1341" s="73">
        <f t="shared" si="282"/>
        <v>-1.5182958597355151E-2</v>
      </c>
      <c r="CV1341" s="73">
        <f t="shared" si="282"/>
        <v>-8.0293441493965625E-2</v>
      </c>
      <c r="CW1341" s="73">
        <f t="shared" si="282"/>
        <v>-0.10187591212980661</v>
      </c>
      <c r="CX1341" s="73">
        <f t="shared" si="282"/>
        <v>2.1836804992592777E-2</v>
      </c>
      <c r="CY1341" s="73">
        <f t="shared" si="282"/>
        <v>5.2602022251830007E-2</v>
      </c>
      <c r="CZ1341" s="73">
        <f t="shared" si="282"/>
        <v>-4.5071583776142919E-2</v>
      </c>
      <c r="DA1341" s="73">
        <f t="shared" si="282"/>
        <v>6.1151337595501717E-2</v>
      </c>
      <c r="DB1341" s="73">
        <f t="shared" si="282"/>
        <v>0.1687164625755459</v>
      </c>
      <c r="DC1341" s="73">
        <f t="shared" si="282"/>
        <v>-0.16096375068635174</v>
      </c>
      <c r="DD1341" s="73">
        <f t="shared" si="282"/>
        <v>-6.0925945383135519E-2</v>
      </c>
      <c r="DE1341" s="73">
        <f t="shared" si="282"/>
        <v>6.1880824454947206E-2</v>
      </c>
    </row>
    <row r="1342" spans="3:109" x14ac:dyDescent="0.4">
      <c r="C1342" s="65"/>
      <c r="I1342" s="77"/>
      <c r="J1342" s="73">
        <f t="shared" si="269"/>
        <v>-9.4618242379178999E-2</v>
      </c>
      <c r="K1342" s="73">
        <f t="shared" si="283"/>
        <v>5.1197193422163036E-2</v>
      </c>
      <c r="L1342" s="73">
        <f t="shared" si="283"/>
        <v>-0.18161294727349725</v>
      </c>
      <c r="M1342" s="73">
        <f t="shared" si="283"/>
        <v>0.1222901004128485</v>
      </c>
      <c r="N1342" s="73">
        <f t="shared" si="283"/>
        <v>-0.10683771097460915</v>
      </c>
      <c r="O1342" s="73">
        <f t="shared" si="283"/>
        <v>3.9650628717935628E-2</v>
      </c>
      <c r="P1342" s="73">
        <f t="shared" si="283"/>
        <v>-0.12921184058633775</v>
      </c>
      <c r="Q1342" s="73">
        <f t="shared" si="283"/>
        <v>-2.6916969705168554E-2</v>
      </c>
      <c r="R1342" s="73">
        <f t="shared" si="283"/>
        <v>-1.2147458107518643E-2</v>
      </c>
      <c r="S1342" s="73">
        <f t="shared" si="283"/>
        <v>8.445738988246014E-3</v>
      </c>
      <c r="T1342" s="73">
        <f t="shared" si="283"/>
        <v>0.15609938007373153</v>
      </c>
      <c r="U1342" s="73">
        <f t="shared" si="283"/>
        <v>-2.7453399926501564E-3</v>
      </c>
      <c r="V1342" s="73">
        <f t="shared" si="283"/>
        <v>0.21283222148004372</v>
      </c>
      <c r="W1342" s="73">
        <f t="shared" si="283"/>
        <v>-7.339837600374767E-2</v>
      </c>
      <c r="X1342" s="73">
        <f t="shared" si="283"/>
        <v>0.16536936185192858</v>
      </c>
      <c r="Y1342" s="73">
        <f t="shared" si="283"/>
        <v>0.14696438435368236</v>
      </c>
      <c r="Z1342" s="73">
        <f t="shared" si="283"/>
        <v>0.10112427109081398</v>
      </c>
      <c r="AA1342" s="73">
        <f t="shared" si="283"/>
        <v>-0.15394946364772161</v>
      </c>
      <c r="AB1342" s="73">
        <f t="shared" si="283"/>
        <v>0.19292083558939896</v>
      </c>
      <c r="AC1342" s="73">
        <f t="shared" si="283"/>
        <v>8.2788085509431092E-2</v>
      </c>
      <c r="AD1342" s="73">
        <f t="shared" si="283"/>
        <v>-1.9638041898524042E-3</v>
      </c>
      <c r="AE1342" s="73">
        <f t="shared" si="283"/>
        <v>-5.7560259233807386E-2</v>
      </c>
      <c r="AF1342" s="73">
        <f t="shared" si="283"/>
        <v>-0.20583851481325421</v>
      </c>
      <c r="AG1342" s="73">
        <f t="shared" si="283"/>
        <v>-6.6743627216368237E-3</v>
      </c>
      <c r="AH1342" s="73">
        <f t="shared" si="283"/>
        <v>-9.2271282220661735E-2</v>
      </c>
      <c r="AI1342" s="73">
        <f t="shared" si="283"/>
        <v>-0.11320480563884167</v>
      </c>
      <c r="AJ1342" s="73">
        <f t="shared" si="283"/>
        <v>-4.9282334928775727E-2</v>
      </c>
      <c r="AK1342" s="73">
        <f t="shared" si="283"/>
        <v>8.3990099824676936E-2</v>
      </c>
      <c r="AL1342" s="73">
        <f t="shared" si="283"/>
        <v>9.5371719674494315E-2</v>
      </c>
      <c r="AM1342" s="73">
        <f t="shared" si="283"/>
        <v>-1.1624967669007637E-2</v>
      </c>
      <c r="AN1342" s="73">
        <f t="shared" si="283"/>
        <v>0.13413178548999272</v>
      </c>
      <c r="AO1342" s="73">
        <f t="shared" si="283"/>
        <v>-0.10290231180295706</v>
      </c>
      <c r="AP1342" s="73">
        <f t="shared" si="283"/>
        <v>-2.6562211862971519E-2</v>
      </c>
      <c r="AQ1342" s="73">
        <f t="shared" si="283"/>
        <v>0.12232959950249715</v>
      </c>
      <c r="AR1342" s="73">
        <f t="shared" si="283"/>
        <v>0.1741495641484013</v>
      </c>
      <c r="AS1342" s="73">
        <f t="shared" si="283"/>
        <v>-0.18255597862351861</v>
      </c>
      <c r="AT1342" s="73">
        <f t="shared" si="283"/>
        <v>4.1436030553395571E-2</v>
      </c>
      <c r="AU1342" s="73">
        <f t="shared" si="283"/>
        <v>-0.10392386248514346</v>
      </c>
      <c r="AV1342" s="73">
        <f t="shared" si="283"/>
        <v>7.4045077055750183E-2</v>
      </c>
      <c r="AW1342" s="73">
        <f t="shared" si="283"/>
        <v>-0.27881070570328265</v>
      </c>
      <c r="AX1342" s="73">
        <f t="shared" si="283"/>
        <v>-3.7759386455177381E-2</v>
      </c>
      <c r="AY1342" s="73">
        <f t="shared" si="283"/>
        <v>-4.4546036167521147E-2</v>
      </c>
      <c r="AZ1342" s="73">
        <f t="shared" si="283"/>
        <v>0.1310305881016405</v>
      </c>
      <c r="BA1342" s="73">
        <f t="shared" si="283"/>
        <v>4.6781040081668994E-2</v>
      </c>
      <c r="BB1342" s="73">
        <f t="shared" si="283"/>
        <v>-0.30520901525793087</v>
      </c>
      <c r="BC1342" s="73">
        <f t="shared" si="283"/>
        <v>-7.6724121255786468E-2</v>
      </c>
      <c r="BD1342" s="73">
        <f t="shared" si="283"/>
        <v>-0.12995678136724614</v>
      </c>
      <c r="BE1342" s="73">
        <f t="shared" si="283"/>
        <v>-0.15710774642546851</v>
      </c>
      <c r="BF1342" s="73">
        <f t="shared" si="283"/>
        <v>-3.5224345923381917E-2</v>
      </c>
      <c r="BG1342" s="73">
        <f t="shared" si="283"/>
        <v>0.29926470016093898</v>
      </c>
      <c r="BH1342" s="73">
        <f t="shared" si="283"/>
        <v>-3.0829720697252119E-2</v>
      </c>
      <c r="BI1342" s="73">
        <f t="shared" si="283"/>
        <v>0.28766282741589067</v>
      </c>
      <c r="BJ1342" s="73">
        <f t="shared" si="283"/>
        <v>0.28116475841388927</v>
      </c>
      <c r="BK1342" s="73">
        <f t="shared" si="283"/>
        <v>8.8632742839393958E-2</v>
      </c>
      <c r="BL1342" s="73">
        <f t="shared" si="283"/>
        <v>-0.27376383801788362</v>
      </c>
      <c r="BM1342" s="73">
        <f t="shared" si="283"/>
        <v>0.17083785974889504</v>
      </c>
      <c r="BN1342" s="73">
        <f t="shared" si="283"/>
        <v>-7.8872933344678486E-2</v>
      </c>
      <c r="BO1342" s="73">
        <f t="shared" si="283"/>
        <v>5.9523423434098513E-2</v>
      </c>
      <c r="BP1342" s="73">
        <f t="shared" si="283"/>
        <v>0.20025814510630935</v>
      </c>
      <c r="BQ1342" s="73">
        <f t="shared" si="283"/>
        <v>2.8520676694043273E-2</v>
      </c>
      <c r="BR1342" s="73">
        <f t="shared" si="283"/>
        <v>0.14672875096202437</v>
      </c>
      <c r="BS1342" s="73">
        <f t="shared" si="283"/>
        <v>0.11771996652258095</v>
      </c>
      <c r="BT1342" s="73">
        <f t="shared" si="283"/>
        <v>-5.4198550243326732E-2</v>
      </c>
      <c r="BU1342" s="73">
        <f t="shared" si="283"/>
        <v>8.6610905212817307E-2</v>
      </c>
      <c r="BV1342" s="73">
        <f t="shared" si="283"/>
        <v>-9.1731223483436292E-2</v>
      </c>
      <c r="BW1342" s="73">
        <f t="shared" si="282"/>
        <v>-3.5359962786569055E-2</v>
      </c>
      <c r="BX1342" s="73">
        <f t="shared" si="282"/>
        <v>-1.2165689440786345E-2</v>
      </c>
      <c r="BY1342" s="73">
        <f t="shared" si="282"/>
        <v>-2.395799915147756E-2</v>
      </c>
      <c r="BZ1342" s="73">
        <f t="shared" si="282"/>
        <v>-0.25214614513784978</v>
      </c>
      <c r="CA1342" s="73">
        <f t="shared" si="282"/>
        <v>0.12802531461984956</v>
      </c>
      <c r="CB1342" s="73">
        <f t="shared" si="282"/>
        <v>2.3193534136047789E-2</v>
      </c>
      <c r="CC1342" s="73">
        <f t="shared" si="282"/>
        <v>-5.6467143802186467E-2</v>
      </c>
      <c r="CD1342" s="73">
        <f t="shared" si="282"/>
        <v>0.20655928617307409</v>
      </c>
      <c r="CE1342" s="73">
        <f t="shared" si="282"/>
        <v>0.1069162106777695</v>
      </c>
      <c r="CF1342" s="73">
        <f t="shared" si="282"/>
        <v>8.5925585994561668E-2</v>
      </c>
      <c r="CG1342" s="73">
        <f t="shared" si="282"/>
        <v>9.6573394863102957E-2</v>
      </c>
      <c r="CH1342" s="73">
        <f t="shared" si="282"/>
        <v>-0.19608635278154377</v>
      </c>
      <c r="CI1342" s="73">
        <f t="shared" si="282"/>
        <v>-7.8368421879260367E-2</v>
      </c>
      <c r="CJ1342" s="73">
        <f t="shared" si="282"/>
        <v>-3.6354456764240622E-2</v>
      </c>
      <c r="CK1342" s="73">
        <f t="shared" si="282"/>
        <v>-8.6688539166165382E-2</v>
      </c>
      <c r="CL1342" s="73">
        <f t="shared" si="282"/>
        <v>-0.10558466459533501</v>
      </c>
      <c r="CM1342" s="73">
        <f t="shared" si="282"/>
        <v>-5.5553436342385416E-2</v>
      </c>
      <c r="CN1342" s="73">
        <f t="shared" si="282"/>
        <v>-7.6285203938286127E-3</v>
      </c>
      <c r="CO1342" s="73">
        <f t="shared" si="282"/>
        <v>-3.4190112713704368E-2</v>
      </c>
      <c r="CP1342" s="73">
        <f t="shared" si="282"/>
        <v>-6.4655143071168011E-3</v>
      </c>
      <c r="CQ1342" s="73">
        <f t="shared" si="282"/>
        <v>0.15774570389809134</v>
      </c>
      <c r="CR1342" s="73">
        <f t="shared" si="282"/>
        <v>-0.10132937132976157</v>
      </c>
      <c r="CS1342" s="73">
        <f t="shared" si="282"/>
        <v>-3.7973562171659911E-2</v>
      </c>
      <c r="CT1342" s="73">
        <f t="shared" si="282"/>
        <v>-2.1045796050352103E-2</v>
      </c>
      <c r="CU1342" s="73">
        <f t="shared" si="282"/>
        <v>7.3298903064887455E-2</v>
      </c>
      <c r="CV1342" s="73">
        <f t="shared" si="282"/>
        <v>2.0515900089002066E-2</v>
      </c>
      <c r="CW1342" s="73">
        <f t="shared" si="282"/>
        <v>3.2271889601255084E-3</v>
      </c>
      <c r="CX1342" s="73">
        <f t="shared" si="282"/>
        <v>-6.396622285561071E-2</v>
      </c>
      <c r="CY1342" s="73">
        <f t="shared" si="282"/>
        <v>0.10725053546295865</v>
      </c>
      <c r="CZ1342" s="73">
        <f t="shared" si="282"/>
        <v>4.8183061215925416E-2</v>
      </c>
      <c r="DA1342" s="73">
        <f t="shared" si="282"/>
        <v>0.11731232184015666</v>
      </c>
      <c r="DB1342" s="73">
        <f t="shared" si="282"/>
        <v>-0.17470056035446949</v>
      </c>
      <c r="DC1342" s="73">
        <f t="shared" si="282"/>
        <v>5.0155639217314467E-2</v>
      </c>
      <c r="DD1342" s="73">
        <f t="shared" si="282"/>
        <v>7.5454158675884439E-2</v>
      </c>
      <c r="DE1342" s="73">
        <f t="shared" si="282"/>
        <v>2.5625541470913268E-2</v>
      </c>
    </row>
    <row r="1343" spans="3:109" x14ac:dyDescent="0.4">
      <c r="C1343" s="65"/>
      <c r="I1343" s="77"/>
      <c r="J1343" s="73">
        <f t="shared" si="269"/>
        <v>-3.7654283595197686E-2</v>
      </c>
      <c r="K1343" s="73">
        <f t="shared" si="283"/>
        <v>-4.4774213127626222E-2</v>
      </c>
      <c r="L1343" s="73">
        <f t="shared" si="283"/>
        <v>-0.2164381107429921</v>
      </c>
      <c r="M1343" s="73">
        <f t="shared" si="283"/>
        <v>9.5757732595056017E-2</v>
      </c>
      <c r="N1343" s="73">
        <f t="shared" si="283"/>
        <v>3.8884942330143925E-2</v>
      </c>
      <c r="O1343" s="73">
        <f t="shared" si="283"/>
        <v>7.2061231933442355E-2</v>
      </c>
      <c r="P1343" s="73">
        <f t="shared" si="283"/>
        <v>-1.2179638179692942E-2</v>
      </c>
      <c r="Q1343" s="73">
        <f t="shared" si="283"/>
        <v>6.2091608717353364E-2</v>
      </c>
      <c r="R1343" s="73">
        <f t="shared" si="283"/>
        <v>-2.2141661012818236E-2</v>
      </c>
      <c r="S1343" s="73">
        <f t="shared" si="283"/>
        <v>3.361434260075731E-2</v>
      </c>
      <c r="T1343" s="73">
        <f t="shared" si="283"/>
        <v>0.15341162068509026</v>
      </c>
      <c r="U1343" s="73">
        <f t="shared" si="283"/>
        <v>0.34001315836196888</v>
      </c>
      <c r="V1343" s="73">
        <f t="shared" si="283"/>
        <v>0.22206652592923917</v>
      </c>
      <c r="W1343" s="73">
        <f t="shared" si="283"/>
        <v>0.17787127432026062</v>
      </c>
      <c r="X1343" s="73">
        <f t="shared" si="283"/>
        <v>0.18406224839628707</v>
      </c>
      <c r="Y1343" s="73">
        <f t="shared" si="283"/>
        <v>-0.18992310193908921</v>
      </c>
      <c r="Z1343" s="73">
        <f t="shared" si="283"/>
        <v>-0.12200959225928004</v>
      </c>
      <c r="AA1343" s="73">
        <f t="shared" si="283"/>
        <v>-0.23206495489538287</v>
      </c>
      <c r="AB1343" s="73">
        <f t="shared" si="283"/>
        <v>-0.12407640341534912</v>
      </c>
      <c r="AC1343" s="73">
        <f t="shared" si="283"/>
        <v>-5.0930189823217113E-2</v>
      </c>
      <c r="AD1343" s="73">
        <f t="shared" si="283"/>
        <v>0.18471756070851719</v>
      </c>
      <c r="AE1343" s="73">
        <f t="shared" si="283"/>
        <v>-0.23497199510713207</v>
      </c>
      <c r="AF1343" s="73">
        <f t="shared" si="283"/>
        <v>-0.16373211650189098</v>
      </c>
      <c r="AG1343" s="73">
        <f t="shared" si="283"/>
        <v>-0.23307731964627437</v>
      </c>
      <c r="AH1343" s="73">
        <f t="shared" si="283"/>
        <v>-3.1925000256421511E-2</v>
      </c>
      <c r="AI1343" s="73">
        <f t="shared" si="283"/>
        <v>-3.9266152122449424E-2</v>
      </c>
      <c r="AJ1343" s="73">
        <f t="shared" si="283"/>
        <v>8.5263689160488959E-2</v>
      </c>
      <c r="AK1343" s="73">
        <f t="shared" si="283"/>
        <v>-0.14092198064689743</v>
      </c>
      <c r="AL1343" s="73">
        <f t="shared" si="283"/>
        <v>0.15623457408482422</v>
      </c>
      <c r="AM1343" s="73">
        <f t="shared" si="283"/>
        <v>1.009234044222246E-2</v>
      </c>
      <c r="AN1343" s="73">
        <f t="shared" si="283"/>
        <v>-1.9491189251174216E-2</v>
      </c>
      <c r="AO1343" s="73">
        <f t="shared" si="283"/>
        <v>-0.10279322135089572</v>
      </c>
      <c r="AP1343" s="73">
        <f t="shared" si="283"/>
        <v>2.8649835704984111E-2</v>
      </c>
      <c r="AQ1343" s="73">
        <f t="shared" si="283"/>
        <v>0.22464480395007147</v>
      </c>
      <c r="AR1343" s="73">
        <f t="shared" si="283"/>
        <v>-6.0019534277687255E-2</v>
      </c>
      <c r="AS1343" s="73">
        <f t="shared" si="283"/>
        <v>-0.27519645529820574</v>
      </c>
      <c r="AT1343" s="73">
        <f t="shared" si="283"/>
        <v>-2.9967691969801404E-2</v>
      </c>
      <c r="AU1343" s="73">
        <f t="shared" si="283"/>
        <v>-0.21703447019754515</v>
      </c>
      <c r="AV1343" s="73">
        <f t="shared" si="283"/>
        <v>5.294338388395417E-2</v>
      </c>
      <c r="AW1343" s="73">
        <f t="shared" si="283"/>
        <v>-0.21910595651334752</v>
      </c>
      <c r="AX1343" s="73">
        <f t="shared" si="283"/>
        <v>-0.22708013572541252</v>
      </c>
      <c r="AY1343" s="73">
        <f t="shared" si="283"/>
        <v>-0.11308038673844906</v>
      </c>
      <c r="AZ1343" s="73">
        <f t="shared" si="283"/>
        <v>-2.6633457723051791E-2</v>
      </c>
      <c r="BA1343" s="73">
        <f t="shared" si="283"/>
        <v>3.69551593566688E-2</v>
      </c>
      <c r="BB1343" s="73">
        <f t="shared" si="283"/>
        <v>-2.2101040465874265E-2</v>
      </c>
      <c r="BC1343" s="73">
        <f t="shared" si="283"/>
        <v>3.3709925766449905E-2</v>
      </c>
      <c r="BD1343" s="73">
        <f t="shared" si="283"/>
        <v>-0.19250242428723505</v>
      </c>
      <c r="BE1343" s="73">
        <f t="shared" si="283"/>
        <v>-0.21074384973856355</v>
      </c>
      <c r="BF1343" s="73">
        <f t="shared" si="283"/>
        <v>0.12233829062346478</v>
      </c>
      <c r="BG1343" s="73">
        <f t="shared" si="283"/>
        <v>0.10286102138006031</v>
      </c>
      <c r="BH1343" s="73">
        <f t="shared" si="283"/>
        <v>5.77649314025925E-2</v>
      </c>
      <c r="BI1343" s="73">
        <f t="shared" si="283"/>
        <v>4.752083342342267E-2</v>
      </c>
      <c r="BJ1343" s="73">
        <f t="shared" si="283"/>
        <v>0.12097145144670442</v>
      </c>
      <c r="BK1343" s="73">
        <f t="shared" si="283"/>
        <v>0.11962258595353879</v>
      </c>
      <c r="BL1343" s="73">
        <f t="shared" si="283"/>
        <v>-5.166214847581773E-2</v>
      </c>
      <c r="BM1343" s="73">
        <f t="shared" si="283"/>
        <v>-0.14758499937588623</v>
      </c>
      <c r="BN1343" s="73">
        <f t="shared" si="283"/>
        <v>-5.207650002634806E-2</v>
      </c>
      <c r="BO1343" s="73">
        <f t="shared" si="283"/>
        <v>-1.8676254343538451E-2</v>
      </c>
      <c r="BP1343" s="73">
        <f t="shared" si="283"/>
        <v>0.18554384243427369</v>
      </c>
      <c r="BQ1343" s="73">
        <f t="shared" si="283"/>
        <v>-5.0745639225666895E-3</v>
      </c>
      <c r="BR1343" s="73">
        <f t="shared" si="283"/>
        <v>0.32490143428869911</v>
      </c>
      <c r="BS1343" s="73">
        <f t="shared" si="283"/>
        <v>-0.24734250393243501</v>
      </c>
      <c r="BT1343" s="73">
        <f t="shared" si="283"/>
        <v>-4.1324189323927528E-2</v>
      </c>
      <c r="BU1343" s="73">
        <f t="shared" si="283"/>
        <v>0.11003656837495679</v>
      </c>
      <c r="BV1343" s="73">
        <f t="shared" ref="BV1343:DE1346" si="284">BV553+$D$4*BV$799*BV$800*$D553</f>
        <v>7.6998720484682173E-3</v>
      </c>
      <c r="BW1343" s="73">
        <f t="shared" si="284"/>
        <v>-0.15892330239004371</v>
      </c>
      <c r="BX1343" s="73">
        <f t="shared" si="284"/>
        <v>-6.0543908990251721E-2</v>
      </c>
      <c r="BY1343" s="73">
        <f t="shared" si="284"/>
        <v>-4.2161313865903402E-3</v>
      </c>
      <c r="BZ1343" s="73">
        <f t="shared" si="284"/>
        <v>-4.2516450778644632E-2</v>
      </c>
      <c r="CA1343" s="73">
        <f t="shared" si="284"/>
        <v>-0.10104365741099458</v>
      </c>
      <c r="CB1343" s="73">
        <f t="shared" si="284"/>
        <v>-2.7343938295532388E-2</v>
      </c>
      <c r="CC1343" s="73">
        <f t="shared" si="284"/>
        <v>2.9893090222966431E-2</v>
      </c>
      <c r="CD1343" s="73">
        <f t="shared" si="284"/>
        <v>6.1810173068989324E-2</v>
      </c>
      <c r="CE1343" s="73">
        <f t="shared" si="284"/>
        <v>2.8653641539291584E-2</v>
      </c>
      <c r="CF1343" s="73">
        <f t="shared" si="284"/>
        <v>0.13670615031882727</v>
      </c>
      <c r="CG1343" s="73">
        <f t="shared" si="284"/>
        <v>4.7038310678614581E-2</v>
      </c>
      <c r="CH1343" s="73">
        <f t="shared" si="284"/>
        <v>-6.8197338677076322E-2</v>
      </c>
      <c r="CI1343" s="73">
        <f t="shared" si="284"/>
        <v>-4.8734398094380151E-3</v>
      </c>
      <c r="CJ1343" s="73">
        <f t="shared" si="284"/>
        <v>-0.20480692030604555</v>
      </c>
      <c r="CK1343" s="73">
        <f t="shared" si="284"/>
        <v>0.10420486940403065</v>
      </c>
      <c r="CL1343" s="73">
        <f t="shared" si="284"/>
        <v>7.2841080626456736E-2</v>
      </c>
      <c r="CM1343" s="73">
        <f t="shared" si="284"/>
        <v>0.1333636363928441</v>
      </c>
      <c r="CN1343" s="73">
        <f t="shared" si="284"/>
        <v>-0.21188588400209882</v>
      </c>
      <c r="CO1343" s="73">
        <f t="shared" si="284"/>
        <v>-0.13744563086285824</v>
      </c>
      <c r="CP1343" s="73">
        <f t="shared" si="284"/>
        <v>4.0388118965969187E-2</v>
      </c>
      <c r="CQ1343" s="73">
        <f t="shared" si="284"/>
        <v>-4.0467083327078046E-2</v>
      </c>
      <c r="CR1343" s="73">
        <f t="shared" si="284"/>
        <v>-0.18884977465526759</v>
      </c>
      <c r="CS1343" s="73">
        <f t="shared" si="284"/>
        <v>2.1536047779273801E-2</v>
      </c>
      <c r="CT1343" s="73">
        <f t="shared" si="284"/>
        <v>-0.1130048071753605</v>
      </c>
      <c r="CU1343" s="73">
        <f t="shared" si="284"/>
        <v>-2.0033006748074393E-2</v>
      </c>
      <c r="CV1343" s="73">
        <f t="shared" si="284"/>
        <v>-7.5962182812287227E-2</v>
      </c>
      <c r="CW1343" s="73">
        <f t="shared" si="284"/>
        <v>-7.7796824215789928E-2</v>
      </c>
      <c r="CX1343" s="73">
        <f t="shared" si="284"/>
        <v>5.4852300820620184E-3</v>
      </c>
      <c r="CY1343" s="73">
        <f t="shared" si="284"/>
        <v>3.7748874550346354E-2</v>
      </c>
      <c r="CZ1343" s="73">
        <f t="shared" si="284"/>
        <v>2.980876148701369E-4</v>
      </c>
      <c r="DA1343" s="73">
        <f t="shared" si="284"/>
        <v>4.6994160823382029E-2</v>
      </c>
      <c r="DB1343" s="73">
        <f t="shared" si="284"/>
        <v>5.6034701478095538E-3</v>
      </c>
      <c r="DC1343" s="73">
        <f t="shared" si="284"/>
        <v>0.13526346324492852</v>
      </c>
      <c r="DD1343" s="73">
        <f t="shared" si="284"/>
        <v>9.2018001450816678E-2</v>
      </c>
      <c r="DE1343" s="73">
        <f t="shared" si="284"/>
        <v>-0.19990490389109203</v>
      </c>
    </row>
    <row r="1344" spans="3:109" x14ac:dyDescent="0.4">
      <c r="C1344" s="65"/>
      <c r="I1344" s="77"/>
      <c r="J1344" s="73">
        <f t="shared" si="269"/>
        <v>0.25266809567447679</v>
      </c>
      <c r="K1344" s="73">
        <f t="shared" ref="K1344:BV1347" si="285">K554+$D$4*K$799*K$800*$D554</f>
        <v>-2.6890827550103202E-2</v>
      </c>
      <c r="L1344" s="73">
        <f t="shared" si="285"/>
        <v>-5.378253214792153E-2</v>
      </c>
      <c r="M1344" s="73">
        <f t="shared" si="285"/>
        <v>2.712269725784764E-2</v>
      </c>
      <c r="N1344" s="73">
        <f t="shared" si="285"/>
        <v>-9.3006386129080229E-2</v>
      </c>
      <c r="O1344" s="73">
        <f t="shared" si="285"/>
        <v>-6.2867815250103015E-2</v>
      </c>
      <c r="P1344" s="73">
        <f t="shared" si="285"/>
        <v>0.12846091517939287</v>
      </c>
      <c r="Q1344" s="73">
        <f t="shared" si="285"/>
        <v>-5.3322831343917132E-3</v>
      </c>
      <c r="R1344" s="73">
        <f t="shared" si="285"/>
        <v>-1.2617595125138189E-2</v>
      </c>
      <c r="S1344" s="73">
        <f t="shared" si="285"/>
        <v>-0.23930049282156593</v>
      </c>
      <c r="T1344" s="73">
        <f t="shared" si="285"/>
        <v>0.13849807827787441</v>
      </c>
      <c r="U1344" s="73">
        <f t="shared" si="285"/>
        <v>4.660574089093858E-2</v>
      </c>
      <c r="V1344" s="73">
        <f t="shared" si="285"/>
        <v>0.21729126260378445</v>
      </c>
      <c r="W1344" s="73">
        <f t="shared" si="285"/>
        <v>0.24064843681935003</v>
      </c>
      <c r="X1344" s="73">
        <f t="shared" si="285"/>
        <v>0.15854880551700914</v>
      </c>
      <c r="Y1344" s="73">
        <f t="shared" si="285"/>
        <v>-0.22142158426613015</v>
      </c>
      <c r="Z1344" s="73">
        <f t="shared" si="285"/>
        <v>7.1575391185103421E-2</v>
      </c>
      <c r="AA1344" s="73">
        <f t="shared" si="285"/>
        <v>-0.17906262053612862</v>
      </c>
      <c r="AB1344" s="73">
        <f t="shared" si="285"/>
        <v>3.9259509453329525E-2</v>
      </c>
      <c r="AC1344" s="73">
        <f t="shared" si="285"/>
        <v>-0.10333977561055348</v>
      </c>
      <c r="AD1344" s="73">
        <f t="shared" si="285"/>
        <v>-5.605763020662681E-2</v>
      </c>
      <c r="AE1344" s="73">
        <f t="shared" si="285"/>
        <v>-3.2517802180300044E-2</v>
      </c>
      <c r="AF1344" s="73">
        <f t="shared" si="285"/>
        <v>-8.2413799029140714E-2</v>
      </c>
      <c r="AG1344" s="73">
        <f t="shared" si="285"/>
        <v>-0.17447631175946932</v>
      </c>
      <c r="AH1344" s="73">
        <f t="shared" si="285"/>
        <v>-1.0259381006886538E-2</v>
      </c>
      <c r="AI1344" s="73">
        <f t="shared" si="285"/>
        <v>3.890499202565291E-2</v>
      </c>
      <c r="AJ1344" s="73">
        <f t="shared" si="285"/>
        <v>-7.6494929618052218E-4</v>
      </c>
      <c r="AK1344" s="73">
        <f t="shared" si="285"/>
        <v>-6.7105419743431292E-3</v>
      </c>
      <c r="AL1344" s="73">
        <f t="shared" si="285"/>
        <v>0.24907880541099431</v>
      </c>
      <c r="AM1344" s="73">
        <f t="shared" si="285"/>
        <v>0.16261203075064731</v>
      </c>
      <c r="AN1344" s="73">
        <f t="shared" si="285"/>
        <v>-0.18836228876849234</v>
      </c>
      <c r="AO1344" s="73">
        <f t="shared" si="285"/>
        <v>-0.35374884934466255</v>
      </c>
      <c r="AP1344" s="73">
        <f t="shared" si="285"/>
        <v>3.2368520425620058E-2</v>
      </c>
      <c r="AQ1344" s="73">
        <f t="shared" si="285"/>
        <v>7.7420319421092343E-2</v>
      </c>
      <c r="AR1344" s="73">
        <f t="shared" si="285"/>
        <v>0.27249306484552471</v>
      </c>
      <c r="AS1344" s="73">
        <f t="shared" si="285"/>
        <v>-0.13398479771246663</v>
      </c>
      <c r="AT1344" s="73">
        <f t="shared" si="285"/>
        <v>-5.3839009128346368E-2</v>
      </c>
      <c r="AU1344" s="73">
        <f t="shared" si="285"/>
        <v>-0.25162590101156773</v>
      </c>
      <c r="AV1344" s="73">
        <f t="shared" si="285"/>
        <v>-2.163771195803366E-2</v>
      </c>
      <c r="AW1344" s="73">
        <f t="shared" si="285"/>
        <v>1.0095358734510295E-2</v>
      </c>
      <c r="AX1344" s="73">
        <f t="shared" si="285"/>
        <v>-0.15686463984329205</v>
      </c>
      <c r="AY1344" s="73">
        <f t="shared" si="285"/>
        <v>-0.13698684619530863</v>
      </c>
      <c r="AZ1344" s="73">
        <f t="shared" si="285"/>
        <v>3.0923393707514894E-2</v>
      </c>
      <c r="BA1344" s="73">
        <f t="shared" si="285"/>
        <v>0.15066026547221875</v>
      </c>
      <c r="BB1344" s="73">
        <f t="shared" si="285"/>
        <v>6.1559093744949854E-2</v>
      </c>
      <c r="BC1344" s="73">
        <f t="shared" si="285"/>
        <v>-8.7256946573340571E-2</v>
      </c>
      <c r="BD1344" s="73">
        <f t="shared" si="285"/>
        <v>-0.23848615912873952</v>
      </c>
      <c r="BE1344" s="73">
        <f t="shared" si="285"/>
        <v>6.0252886232068564E-2</v>
      </c>
      <c r="BF1344" s="73">
        <f t="shared" si="285"/>
        <v>-3.4141514005534827E-2</v>
      </c>
      <c r="BG1344" s="73">
        <f t="shared" si="285"/>
        <v>0.13073738584133573</v>
      </c>
      <c r="BH1344" s="73">
        <f t="shared" si="285"/>
        <v>-9.4544675955483631E-2</v>
      </c>
      <c r="BI1344" s="73">
        <f t="shared" si="285"/>
        <v>-0.13230081926602799</v>
      </c>
      <c r="BJ1344" s="73">
        <f t="shared" si="285"/>
        <v>0.15537004040788138</v>
      </c>
      <c r="BK1344" s="73">
        <f t="shared" si="285"/>
        <v>9.8843882767554458E-2</v>
      </c>
      <c r="BL1344" s="73">
        <f t="shared" si="285"/>
        <v>3.3524203581563855E-2</v>
      </c>
      <c r="BM1344" s="73">
        <f t="shared" si="285"/>
        <v>-3.8095445023159182E-2</v>
      </c>
      <c r="BN1344" s="73">
        <f t="shared" si="285"/>
        <v>-0.16299098746163432</v>
      </c>
      <c r="BO1344" s="73">
        <f t="shared" si="285"/>
        <v>-8.5672250624655166E-2</v>
      </c>
      <c r="BP1344" s="73">
        <f t="shared" si="285"/>
        <v>-2.1747825707268489E-2</v>
      </c>
      <c r="BQ1344" s="73">
        <f t="shared" si="285"/>
        <v>-1.5882349842389669E-2</v>
      </c>
      <c r="BR1344" s="73">
        <f t="shared" si="285"/>
        <v>0.12681728786656171</v>
      </c>
      <c r="BS1344" s="73">
        <f t="shared" si="285"/>
        <v>6.3815523888357206E-2</v>
      </c>
      <c r="BT1344" s="73">
        <f t="shared" si="285"/>
        <v>1.2163485676523287E-2</v>
      </c>
      <c r="BU1344" s="73">
        <f t="shared" si="285"/>
        <v>8.5767430196191027E-2</v>
      </c>
      <c r="BV1344" s="73">
        <f t="shared" si="285"/>
        <v>-8.3080381523309335E-2</v>
      </c>
      <c r="BW1344" s="73">
        <f t="shared" si="284"/>
        <v>0.11701585208554832</v>
      </c>
      <c r="BX1344" s="73">
        <f t="shared" si="284"/>
        <v>-3.2978837100311052E-3</v>
      </c>
      <c r="BY1344" s="73">
        <f t="shared" si="284"/>
        <v>-2.8336597659216495E-2</v>
      </c>
      <c r="BZ1344" s="73">
        <f t="shared" si="284"/>
        <v>-0.30443233754105187</v>
      </c>
      <c r="CA1344" s="73">
        <f t="shared" si="284"/>
        <v>-2.676379236344912E-2</v>
      </c>
      <c r="CB1344" s="73">
        <f t="shared" si="284"/>
        <v>5.1582528741351469E-2</v>
      </c>
      <c r="CC1344" s="73">
        <f t="shared" si="284"/>
        <v>0.204876416165195</v>
      </c>
      <c r="CD1344" s="73">
        <f t="shared" si="284"/>
        <v>-7.1611982534858107E-2</v>
      </c>
      <c r="CE1344" s="73">
        <f t="shared" si="284"/>
        <v>5.8279491408509583E-3</v>
      </c>
      <c r="CF1344" s="73">
        <f t="shared" si="284"/>
        <v>0.18886812713383672</v>
      </c>
      <c r="CG1344" s="73">
        <f t="shared" si="284"/>
        <v>2.8814712630776704E-2</v>
      </c>
      <c r="CH1344" s="73">
        <f t="shared" si="284"/>
        <v>0.19358063801213687</v>
      </c>
      <c r="CI1344" s="73">
        <f t="shared" si="284"/>
        <v>-5.9810180396827214E-2</v>
      </c>
      <c r="CJ1344" s="73">
        <f t="shared" si="284"/>
        <v>-6.2678979719033134E-2</v>
      </c>
      <c r="CK1344" s="73">
        <f t="shared" si="284"/>
        <v>-0.23095670365215162</v>
      </c>
      <c r="CL1344" s="73">
        <f t="shared" si="284"/>
        <v>7.2660057919696403E-4</v>
      </c>
      <c r="CM1344" s="73">
        <f t="shared" si="284"/>
        <v>8.360143174442701E-2</v>
      </c>
      <c r="CN1344" s="73">
        <f t="shared" si="284"/>
        <v>-5.9198878781486483E-2</v>
      </c>
      <c r="CO1344" s="73">
        <f t="shared" si="284"/>
        <v>5.5335787828775955E-2</v>
      </c>
      <c r="CP1344" s="73">
        <f t="shared" si="284"/>
        <v>0.15630321731678848</v>
      </c>
      <c r="CQ1344" s="73">
        <f t="shared" si="284"/>
        <v>-5.243874735449465E-2</v>
      </c>
      <c r="CR1344" s="73">
        <f t="shared" si="284"/>
        <v>0.16150759977027559</v>
      </c>
      <c r="CS1344" s="73">
        <f t="shared" si="284"/>
        <v>-4.6941157658360259E-2</v>
      </c>
      <c r="CT1344" s="73">
        <f t="shared" si="284"/>
        <v>2.412579208634761E-2</v>
      </c>
      <c r="CU1344" s="73">
        <f t="shared" si="284"/>
        <v>0.26738409605906766</v>
      </c>
      <c r="CV1344" s="73">
        <f t="shared" si="284"/>
        <v>-9.357231920913997E-2</v>
      </c>
      <c r="CW1344" s="73">
        <f t="shared" si="284"/>
        <v>0.15929414971152736</v>
      </c>
      <c r="CX1344" s="73">
        <f t="shared" si="284"/>
        <v>1.3585682262025155E-2</v>
      </c>
      <c r="CY1344" s="73">
        <f t="shared" si="284"/>
        <v>-0.10085339428226542</v>
      </c>
      <c r="CZ1344" s="73">
        <f t="shared" si="284"/>
        <v>-0.13155797569248914</v>
      </c>
      <c r="DA1344" s="73">
        <f t="shared" si="284"/>
        <v>0.1078673882286732</v>
      </c>
      <c r="DB1344" s="73">
        <f t="shared" si="284"/>
        <v>0.1452540021751807</v>
      </c>
      <c r="DC1344" s="73">
        <f t="shared" si="284"/>
        <v>-0.19402494256922881</v>
      </c>
      <c r="DD1344" s="73">
        <f t="shared" si="284"/>
        <v>0.3480171895675096</v>
      </c>
      <c r="DE1344" s="73">
        <f t="shared" si="284"/>
        <v>3.7245648149627643E-2</v>
      </c>
    </row>
    <row r="1345" spans="3:109" x14ac:dyDescent="0.4">
      <c r="C1345" s="65"/>
      <c r="I1345" s="77"/>
      <c r="J1345" s="73">
        <f t="shared" si="269"/>
        <v>0.12605675765773824</v>
      </c>
      <c r="K1345" s="73">
        <f t="shared" si="285"/>
        <v>-1.4710090494237847E-2</v>
      </c>
      <c r="L1345" s="73">
        <f t="shared" si="285"/>
        <v>-5.8022639483941818E-2</v>
      </c>
      <c r="M1345" s="73">
        <f t="shared" si="285"/>
        <v>-0.11312235599883787</v>
      </c>
      <c r="N1345" s="73">
        <f t="shared" si="285"/>
        <v>-1.3282958247888095E-2</v>
      </c>
      <c r="O1345" s="73">
        <f t="shared" si="285"/>
        <v>8.6016523669963357E-3</v>
      </c>
      <c r="P1345" s="73">
        <f t="shared" si="285"/>
        <v>1.7861220535504475E-2</v>
      </c>
      <c r="Q1345" s="73">
        <f t="shared" si="285"/>
        <v>8.1566877138730814E-2</v>
      </c>
      <c r="R1345" s="73">
        <f t="shared" si="285"/>
        <v>-7.6900410047558029E-2</v>
      </c>
      <c r="S1345" s="73">
        <f t="shared" si="285"/>
        <v>3.0292468803869745E-2</v>
      </c>
      <c r="T1345" s="73">
        <f t="shared" si="285"/>
        <v>-3.7355372969472007E-2</v>
      </c>
      <c r="U1345" s="73">
        <f t="shared" si="285"/>
        <v>0.24370119516251659</v>
      </c>
      <c r="V1345" s="73">
        <f t="shared" si="285"/>
        <v>-4.5437831823711923E-2</v>
      </c>
      <c r="W1345" s="73">
        <f t="shared" si="285"/>
        <v>-4.2366894234332791E-2</v>
      </c>
      <c r="X1345" s="73">
        <f t="shared" si="285"/>
        <v>-0.19030618330701968</v>
      </c>
      <c r="Y1345" s="73">
        <f t="shared" si="285"/>
        <v>1.4075631074142022E-3</v>
      </c>
      <c r="Z1345" s="73">
        <f t="shared" si="285"/>
        <v>3.0757996415321391E-2</v>
      </c>
      <c r="AA1345" s="73">
        <f t="shared" si="285"/>
        <v>3.5359404759239439E-2</v>
      </c>
      <c r="AB1345" s="73">
        <f t="shared" si="285"/>
        <v>0.10032606099729732</v>
      </c>
      <c r="AC1345" s="73">
        <f t="shared" si="285"/>
        <v>0.15815408733660333</v>
      </c>
      <c r="AD1345" s="73">
        <f t="shared" si="285"/>
        <v>-9.7812194477976053E-2</v>
      </c>
      <c r="AE1345" s="73">
        <f t="shared" si="285"/>
        <v>8.7413016014901493E-2</v>
      </c>
      <c r="AF1345" s="73">
        <f t="shared" si="285"/>
        <v>1.7408718714044407E-2</v>
      </c>
      <c r="AG1345" s="73">
        <f t="shared" si="285"/>
        <v>-1.3368284937754417E-2</v>
      </c>
      <c r="AH1345" s="73">
        <f t="shared" si="285"/>
        <v>-6.0046309011643085E-3</v>
      </c>
      <c r="AI1345" s="73">
        <f t="shared" si="285"/>
        <v>-5.1234457076678078E-2</v>
      </c>
      <c r="AJ1345" s="73">
        <f t="shared" si="285"/>
        <v>9.8441366462375723E-2</v>
      </c>
      <c r="AK1345" s="73">
        <f t="shared" si="285"/>
        <v>4.4439815760808986E-2</v>
      </c>
      <c r="AL1345" s="73">
        <f t="shared" si="285"/>
        <v>0.10928798549701453</v>
      </c>
      <c r="AM1345" s="73">
        <f t="shared" si="285"/>
        <v>-4.6909986103499147E-2</v>
      </c>
      <c r="AN1345" s="73">
        <f t="shared" si="285"/>
        <v>-7.3690637880393428E-2</v>
      </c>
      <c r="AO1345" s="73">
        <f t="shared" si="285"/>
        <v>4.0821444596055675E-2</v>
      </c>
      <c r="AP1345" s="73">
        <f t="shared" si="285"/>
        <v>-0.10117667018318389</v>
      </c>
      <c r="AQ1345" s="73">
        <f t="shared" si="285"/>
        <v>0.10525443348418577</v>
      </c>
      <c r="AR1345" s="73">
        <f t="shared" si="285"/>
        <v>0.25198900444990513</v>
      </c>
      <c r="AS1345" s="73">
        <f t="shared" si="285"/>
        <v>-1.2678806901057675E-2</v>
      </c>
      <c r="AT1345" s="73">
        <f t="shared" si="285"/>
        <v>2.8130891006482285E-2</v>
      </c>
      <c r="AU1345" s="73">
        <f t="shared" si="285"/>
        <v>-7.5039706098245534E-2</v>
      </c>
      <c r="AV1345" s="73">
        <f t="shared" si="285"/>
        <v>-5.8382803267697896E-3</v>
      </c>
      <c r="AW1345" s="73">
        <f t="shared" si="285"/>
        <v>-6.5592663175191274E-2</v>
      </c>
      <c r="AX1345" s="73">
        <f t="shared" si="285"/>
        <v>5.2483417724545317E-2</v>
      </c>
      <c r="AY1345" s="73">
        <f t="shared" si="285"/>
        <v>-0.11342809796103907</v>
      </c>
      <c r="AZ1345" s="73">
        <f t="shared" si="285"/>
        <v>4.801579649283772E-3</v>
      </c>
      <c r="BA1345" s="73">
        <f t="shared" si="285"/>
        <v>-2.766672266500533E-2</v>
      </c>
      <c r="BB1345" s="73">
        <f t="shared" si="285"/>
        <v>-8.3501759218198423E-3</v>
      </c>
      <c r="BC1345" s="73">
        <f t="shared" si="285"/>
        <v>7.7110772739426653E-2</v>
      </c>
      <c r="BD1345" s="73">
        <f t="shared" si="285"/>
        <v>2.9702423396302875E-2</v>
      </c>
      <c r="BE1345" s="73">
        <f t="shared" si="285"/>
        <v>7.0450340270934997E-2</v>
      </c>
      <c r="BF1345" s="73">
        <f t="shared" si="285"/>
        <v>1.1226047796968227E-2</v>
      </c>
      <c r="BG1345" s="73">
        <f t="shared" si="285"/>
        <v>5.958234879970431E-2</v>
      </c>
      <c r="BH1345" s="73">
        <f t="shared" si="285"/>
        <v>0.1173992398047996</v>
      </c>
      <c r="BI1345" s="73">
        <f t="shared" si="285"/>
        <v>-0.32675712060227363</v>
      </c>
      <c r="BJ1345" s="73">
        <f t="shared" si="285"/>
        <v>5.0095069016457897E-2</v>
      </c>
      <c r="BK1345" s="73">
        <f t="shared" si="285"/>
        <v>0.13889193887443799</v>
      </c>
      <c r="BL1345" s="73">
        <f t="shared" si="285"/>
        <v>8.3180194567553691E-3</v>
      </c>
      <c r="BM1345" s="73">
        <f t="shared" si="285"/>
        <v>-8.7765724001038298E-2</v>
      </c>
      <c r="BN1345" s="73">
        <f t="shared" si="285"/>
        <v>-0.19795608643020396</v>
      </c>
      <c r="BO1345" s="73">
        <f t="shared" si="285"/>
        <v>5.0753430701866005E-2</v>
      </c>
      <c r="BP1345" s="73">
        <f t="shared" si="285"/>
        <v>-9.4563644720987369E-2</v>
      </c>
      <c r="BQ1345" s="73">
        <f t="shared" si="285"/>
        <v>0.22047233618773976</v>
      </c>
      <c r="BR1345" s="73">
        <f t="shared" si="285"/>
        <v>8.4479140115291521E-2</v>
      </c>
      <c r="BS1345" s="73">
        <f t="shared" si="285"/>
        <v>-0.14461547108501993</v>
      </c>
      <c r="BT1345" s="73">
        <f t="shared" si="285"/>
        <v>2.2705332659387189E-2</v>
      </c>
      <c r="BU1345" s="73">
        <f t="shared" si="285"/>
        <v>7.7325857888507099E-2</v>
      </c>
      <c r="BV1345" s="73">
        <f t="shared" si="285"/>
        <v>-9.6839951097200446E-3</v>
      </c>
      <c r="BW1345" s="73">
        <f t="shared" si="284"/>
        <v>-1.2360266931507739E-2</v>
      </c>
      <c r="BX1345" s="73">
        <f t="shared" si="284"/>
        <v>3.4452783170669923E-2</v>
      </c>
      <c r="BY1345" s="73">
        <f t="shared" si="284"/>
        <v>4.6638710918817647E-2</v>
      </c>
      <c r="BZ1345" s="73">
        <f t="shared" si="284"/>
        <v>1.4685876690422909E-2</v>
      </c>
      <c r="CA1345" s="73">
        <f t="shared" si="284"/>
        <v>0.12960332460463736</v>
      </c>
      <c r="CB1345" s="73">
        <f t="shared" si="284"/>
        <v>0.1210363656780141</v>
      </c>
      <c r="CC1345" s="73">
        <f t="shared" si="284"/>
        <v>-5.0796855856318976E-2</v>
      </c>
      <c r="CD1345" s="73">
        <f t="shared" si="284"/>
        <v>-5.0507924197807204E-2</v>
      </c>
      <c r="CE1345" s="73">
        <f t="shared" si="284"/>
        <v>-3.5167996622540609E-2</v>
      </c>
      <c r="CF1345" s="73">
        <f t="shared" si="284"/>
        <v>-7.2060108697128408E-2</v>
      </c>
      <c r="CG1345" s="73">
        <f t="shared" si="284"/>
        <v>0.10784243445809041</v>
      </c>
      <c r="CH1345" s="73">
        <f t="shared" si="284"/>
        <v>-4.5682610365889956E-2</v>
      </c>
      <c r="CI1345" s="73">
        <f t="shared" si="284"/>
        <v>0.15024795427702298</v>
      </c>
      <c r="CJ1345" s="73">
        <f t="shared" si="284"/>
        <v>9.5224305616556804E-3</v>
      </c>
      <c r="CK1345" s="73">
        <f t="shared" si="284"/>
        <v>-0.28319754561536958</v>
      </c>
      <c r="CL1345" s="73">
        <f t="shared" si="284"/>
        <v>-7.7265236789389111E-2</v>
      </c>
      <c r="CM1345" s="73">
        <f t="shared" si="284"/>
        <v>2.3671524518263293E-2</v>
      </c>
      <c r="CN1345" s="73">
        <f t="shared" si="284"/>
        <v>-8.6853543902472324E-2</v>
      </c>
      <c r="CO1345" s="73">
        <f t="shared" si="284"/>
        <v>-8.3212813178125219E-2</v>
      </c>
      <c r="CP1345" s="73">
        <f t="shared" si="284"/>
        <v>-4.4176060517783992E-2</v>
      </c>
      <c r="CQ1345" s="73">
        <f t="shared" si="284"/>
        <v>0.1390150851430762</v>
      </c>
      <c r="CR1345" s="73">
        <f t="shared" si="284"/>
        <v>-1.3433158074265202E-2</v>
      </c>
      <c r="CS1345" s="73">
        <f t="shared" si="284"/>
        <v>-3.4865581267270324E-2</v>
      </c>
      <c r="CT1345" s="73">
        <f t="shared" si="284"/>
        <v>1.4136967662457301E-2</v>
      </c>
      <c r="CU1345" s="73">
        <f t="shared" si="284"/>
        <v>0.1861836808556365</v>
      </c>
      <c r="CV1345" s="73">
        <f t="shared" si="284"/>
        <v>-7.9369788507293412E-2</v>
      </c>
      <c r="CW1345" s="73">
        <f t="shared" si="284"/>
        <v>1.7838454368747935E-2</v>
      </c>
      <c r="CX1345" s="73">
        <f t="shared" si="284"/>
        <v>3.1467511889972273E-2</v>
      </c>
      <c r="CY1345" s="73">
        <f t="shared" si="284"/>
        <v>1.0104266093224828E-2</v>
      </c>
      <c r="CZ1345" s="73">
        <f t="shared" si="284"/>
        <v>-0.10427983155725178</v>
      </c>
      <c r="DA1345" s="73">
        <f t="shared" si="284"/>
        <v>-5.7404319213891254E-3</v>
      </c>
      <c r="DB1345" s="73">
        <f t="shared" si="284"/>
        <v>-5.3720714121866409E-2</v>
      </c>
      <c r="DC1345" s="73">
        <f t="shared" si="284"/>
        <v>-1.8547309221313812E-2</v>
      </c>
      <c r="DD1345" s="73">
        <f t="shared" si="284"/>
        <v>-0.1421633741617202</v>
      </c>
      <c r="DE1345" s="73">
        <f t="shared" si="284"/>
        <v>9.6861348648240666E-4</v>
      </c>
    </row>
    <row r="1346" spans="3:109" x14ac:dyDescent="0.4">
      <c r="C1346" s="65"/>
      <c r="I1346" s="77"/>
      <c r="J1346" s="73">
        <f t="shared" si="269"/>
        <v>-4.0920845888649686E-2</v>
      </c>
      <c r="K1346" s="73">
        <f t="shared" si="285"/>
        <v>-5.8375551295303295E-3</v>
      </c>
      <c r="L1346" s="73">
        <f t="shared" si="285"/>
        <v>6.0306631159744717E-2</v>
      </c>
      <c r="M1346" s="73">
        <f t="shared" si="285"/>
        <v>0.18962284436019089</v>
      </c>
      <c r="N1346" s="73">
        <f t="shared" si="285"/>
        <v>-3.3184770665718989E-2</v>
      </c>
      <c r="O1346" s="73">
        <f t="shared" si="285"/>
        <v>-1.3198241312557007E-2</v>
      </c>
      <c r="P1346" s="73">
        <f t="shared" si="285"/>
        <v>9.4962587184375377E-2</v>
      </c>
      <c r="Q1346" s="73">
        <f t="shared" si="285"/>
        <v>7.6073893468311532E-2</v>
      </c>
      <c r="R1346" s="73">
        <f t="shared" si="285"/>
        <v>-0.16623738703185462</v>
      </c>
      <c r="S1346" s="73">
        <f t="shared" si="285"/>
        <v>-9.3226059940598224E-2</v>
      </c>
      <c r="T1346" s="73">
        <f t="shared" si="285"/>
        <v>5.9246229637726799E-2</v>
      </c>
      <c r="U1346" s="73">
        <f t="shared" si="285"/>
        <v>1.8892561793298498E-3</v>
      </c>
      <c r="V1346" s="73">
        <f t="shared" si="285"/>
        <v>1.8859157052061093E-2</v>
      </c>
      <c r="W1346" s="73">
        <f t="shared" si="285"/>
        <v>0.12415278863727131</v>
      </c>
      <c r="X1346" s="73">
        <f t="shared" si="285"/>
        <v>5.7340730541617979E-2</v>
      </c>
      <c r="Y1346" s="73">
        <f t="shared" si="285"/>
        <v>-0.13423736084254301</v>
      </c>
      <c r="Z1346" s="73">
        <f t="shared" si="285"/>
        <v>5.8234475780101276E-2</v>
      </c>
      <c r="AA1346" s="73">
        <f t="shared" si="285"/>
        <v>-0.1148952998222656</v>
      </c>
      <c r="AB1346" s="73">
        <f t="shared" si="285"/>
        <v>1.2380637194591544E-2</v>
      </c>
      <c r="AC1346" s="73">
        <f t="shared" si="285"/>
        <v>-0.1369209624788128</v>
      </c>
      <c r="AD1346" s="73">
        <f t="shared" si="285"/>
        <v>7.2355076724775038E-3</v>
      </c>
      <c r="AE1346" s="73">
        <f t="shared" si="285"/>
        <v>7.8079935377870446E-2</v>
      </c>
      <c r="AF1346" s="73">
        <f t="shared" si="285"/>
        <v>-0.11607045636249612</v>
      </c>
      <c r="AG1346" s="73">
        <f t="shared" si="285"/>
        <v>9.4236073156727301E-2</v>
      </c>
      <c r="AH1346" s="73">
        <f t="shared" si="285"/>
        <v>-0.12181859488133651</v>
      </c>
      <c r="AI1346" s="73">
        <f t="shared" si="285"/>
        <v>0.10589863835248831</v>
      </c>
      <c r="AJ1346" s="73">
        <f t="shared" si="285"/>
        <v>0.33871375161708223</v>
      </c>
      <c r="AK1346" s="73">
        <f t="shared" si="285"/>
        <v>0.16264408113354545</v>
      </c>
      <c r="AL1346" s="73">
        <f t="shared" si="285"/>
        <v>0.26543303783675987</v>
      </c>
      <c r="AM1346" s="73">
        <f t="shared" si="285"/>
        <v>0.12836153610782836</v>
      </c>
      <c r="AN1346" s="73">
        <f t="shared" si="285"/>
        <v>-0.18585729528743869</v>
      </c>
      <c r="AO1346" s="73">
        <f t="shared" si="285"/>
        <v>-0.13039885160634598</v>
      </c>
      <c r="AP1346" s="73">
        <f t="shared" si="285"/>
        <v>9.2359469261943262E-3</v>
      </c>
      <c r="AQ1346" s="73">
        <f t="shared" si="285"/>
        <v>7.3214181458841676E-2</v>
      </c>
      <c r="AR1346" s="73">
        <f t="shared" si="285"/>
        <v>3.1935169280198211E-2</v>
      </c>
      <c r="AS1346" s="73">
        <f t="shared" si="285"/>
        <v>-4.8711937507081304E-2</v>
      </c>
      <c r="AT1346" s="73">
        <f t="shared" si="285"/>
        <v>-1.3780476368023105E-2</v>
      </c>
      <c r="AU1346" s="73">
        <f t="shared" si="285"/>
        <v>6.4927791294757703E-2</v>
      </c>
      <c r="AV1346" s="73">
        <f t="shared" si="285"/>
        <v>-6.1337549893246933E-2</v>
      </c>
      <c r="AW1346" s="73">
        <f t="shared" si="285"/>
        <v>2.3946705781184265E-2</v>
      </c>
      <c r="AX1346" s="73">
        <f t="shared" si="285"/>
        <v>-1.9270711803348325E-2</v>
      </c>
      <c r="AY1346" s="73">
        <f t="shared" si="285"/>
        <v>8.2538678814177729E-2</v>
      </c>
      <c r="AZ1346" s="73">
        <f t="shared" si="285"/>
        <v>0.15904171626387278</v>
      </c>
      <c r="BA1346" s="73">
        <f t="shared" si="285"/>
        <v>0.11685939594497158</v>
      </c>
      <c r="BB1346" s="73">
        <f t="shared" si="285"/>
        <v>-3.0298863955133579E-2</v>
      </c>
      <c r="BC1346" s="73">
        <f t="shared" si="285"/>
        <v>-1.3200234201396011E-2</v>
      </c>
      <c r="BD1346" s="73">
        <f t="shared" si="285"/>
        <v>0.13442148842106261</v>
      </c>
      <c r="BE1346" s="73">
        <f t="shared" si="285"/>
        <v>0.12164165753099562</v>
      </c>
      <c r="BF1346" s="73">
        <f t="shared" si="285"/>
        <v>3.7665091825084575E-2</v>
      </c>
      <c r="BG1346" s="73">
        <f t="shared" si="285"/>
        <v>-0.12753815000827678</v>
      </c>
      <c r="BH1346" s="73">
        <f t="shared" si="285"/>
        <v>7.7496807777118593E-2</v>
      </c>
      <c r="BI1346" s="73">
        <f t="shared" si="285"/>
        <v>-0.1642209173398137</v>
      </c>
      <c r="BJ1346" s="73">
        <f t="shared" si="285"/>
        <v>1.2083249988639654E-2</v>
      </c>
      <c r="BK1346" s="73">
        <f t="shared" si="285"/>
        <v>3.1791601989601549E-2</v>
      </c>
      <c r="BL1346" s="73">
        <f t="shared" si="285"/>
        <v>0.14782616911572768</v>
      </c>
      <c r="BM1346" s="73">
        <f t="shared" si="285"/>
        <v>8.5579191964373288E-2</v>
      </c>
      <c r="BN1346" s="73">
        <f t="shared" si="285"/>
        <v>-4.8700833520793428E-2</v>
      </c>
      <c r="BO1346" s="73">
        <f t="shared" si="285"/>
        <v>-0.11730975496857371</v>
      </c>
      <c r="BP1346" s="73">
        <f t="shared" si="285"/>
        <v>6.2540444452503147E-2</v>
      </c>
      <c r="BQ1346" s="73">
        <f t="shared" si="285"/>
        <v>8.8707670452217627E-2</v>
      </c>
      <c r="BR1346" s="73">
        <f t="shared" si="285"/>
        <v>-2.0269245329496234E-2</v>
      </c>
      <c r="BS1346" s="73">
        <f t="shared" si="285"/>
        <v>-0.12837490921558542</v>
      </c>
      <c r="BT1346" s="73">
        <f t="shared" si="285"/>
        <v>0.15981779505517477</v>
      </c>
      <c r="BU1346" s="73">
        <f t="shared" si="285"/>
        <v>5.9119004379990105E-2</v>
      </c>
      <c r="BV1346" s="73">
        <f t="shared" si="285"/>
        <v>9.5121058805347804E-3</v>
      </c>
      <c r="BW1346" s="73">
        <f t="shared" si="284"/>
        <v>-9.0750061899615972E-2</v>
      </c>
      <c r="BX1346" s="73">
        <f t="shared" si="284"/>
        <v>-1.8559658608988654E-2</v>
      </c>
      <c r="BY1346" s="73">
        <f t="shared" si="284"/>
        <v>7.0873692269179028E-2</v>
      </c>
      <c r="BZ1346" s="73">
        <f t="shared" si="284"/>
        <v>-0.12056654646255925</v>
      </c>
      <c r="CA1346" s="73">
        <f t="shared" si="284"/>
        <v>-1.0915881234405112E-2</v>
      </c>
      <c r="CB1346" s="73">
        <f t="shared" si="284"/>
        <v>7.5867800468978897E-2</v>
      </c>
      <c r="CC1346" s="73">
        <f t="shared" si="284"/>
        <v>-7.7615405843555779E-2</v>
      </c>
      <c r="CD1346" s="73">
        <f t="shared" si="284"/>
        <v>-9.9140724492789174E-3</v>
      </c>
      <c r="CE1346" s="73">
        <f t="shared" si="284"/>
        <v>4.5137675581345717E-2</v>
      </c>
      <c r="CF1346" s="73">
        <f t="shared" si="284"/>
        <v>1.7029208331874313E-2</v>
      </c>
      <c r="CG1346" s="73">
        <f t="shared" si="284"/>
        <v>-6.1428709934966519E-2</v>
      </c>
      <c r="CH1346" s="73">
        <f t="shared" si="284"/>
        <v>0.13738351274521218</v>
      </c>
      <c r="CI1346" s="73">
        <f t="shared" si="284"/>
        <v>4.0239193915346916E-2</v>
      </c>
      <c r="CJ1346" s="73">
        <f t="shared" si="284"/>
        <v>-4.8335440191161538E-2</v>
      </c>
      <c r="CK1346" s="73">
        <f t="shared" si="284"/>
        <v>-1.8602356009731806E-2</v>
      </c>
      <c r="CL1346" s="73">
        <f t="shared" si="284"/>
        <v>7.4794181154510184E-2</v>
      </c>
      <c r="CM1346" s="73">
        <f t="shared" si="284"/>
        <v>-2.8383796890219786E-2</v>
      </c>
      <c r="CN1346" s="73">
        <f t="shared" si="284"/>
        <v>-0.18082834180364216</v>
      </c>
      <c r="CO1346" s="73">
        <f t="shared" si="284"/>
        <v>-6.902451600803422E-2</v>
      </c>
      <c r="CP1346" s="73">
        <f t="shared" si="284"/>
        <v>-1.7137393141536152E-2</v>
      </c>
      <c r="CQ1346" s="73">
        <f t="shared" si="284"/>
        <v>2.3601074304166428E-2</v>
      </c>
      <c r="CR1346" s="73">
        <f t="shared" si="284"/>
        <v>4.1758970363019792E-3</v>
      </c>
      <c r="CS1346" s="73">
        <f t="shared" si="284"/>
        <v>-6.9574651344479821E-2</v>
      </c>
      <c r="CT1346" s="73">
        <f t="shared" si="284"/>
        <v>-1.3591277615380959E-2</v>
      </c>
      <c r="CU1346" s="73">
        <f t="shared" si="284"/>
        <v>7.6582442516846774E-2</v>
      </c>
      <c r="CV1346" s="73">
        <f t="shared" si="284"/>
        <v>5.0602521595538234E-2</v>
      </c>
      <c r="CW1346" s="73">
        <f t="shared" si="284"/>
        <v>-9.8445289372819864E-2</v>
      </c>
      <c r="CX1346" s="73">
        <f t="shared" si="284"/>
        <v>-9.1715596807233776E-2</v>
      </c>
      <c r="CY1346" s="73">
        <f t="shared" si="284"/>
        <v>6.7315803082351341E-2</v>
      </c>
      <c r="CZ1346" s="73">
        <f t="shared" si="284"/>
        <v>0.21217207437493113</v>
      </c>
      <c r="DA1346" s="73">
        <f t="shared" si="284"/>
        <v>9.3884777205916189E-2</v>
      </c>
      <c r="DB1346" s="73">
        <f t="shared" si="284"/>
        <v>0.13898483662301725</v>
      </c>
      <c r="DC1346" s="73">
        <f t="shared" si="284"/>
        <v>-5.8372554344792486E-2</v>
      </c>
      <c r="DD1346" s="73">
        <f t="shared" si="284"/>
        <v>-3.6410962284033357E-2</v>
      </c>
      <c r="DE1346" s="73">
        <f t="shared" si="284"/>
        <v>7.3046588132130944E-3</v>
      </c>
    </row>
    <row r="1347" spans="3:109" x14ac:dyDescent="0.4">
      <c r="C1347" s="65"/>
      <c r="I1347" s="77"/>
      <c r="J1347" s="73">
        <f t="shared" si="269"/>
        <v>7.4987995733226615E-4</v>
      </c>
      <c r="K1347" s="73">
        <f t="shared" si="285"/>
        <v>-1.2257719946413595E-2</v>
      </c>
      <c r="L1347" s="73">
        <f t="shared" si="285"/>
        <v>-1.6883902529153724E-3</v>
      </c>
      <c r="M1347" s="73">
        <f t="shared" si="285"/>
        <v>-0.10237040510187519</v>
      </c>
      <c r="N1347" s="73">
        <f t="shared" si="285"/>
        <v>7.0018177599594847E-2</v>
      </c>
      <c r="O1347" s="73">
        <f t="shared" si="285"/>
        <v>0.11407243321190863</v>
      </c>
      <c r="P1347" s="73">
        <f t="shared" si="285"/>
        <v>-0.17240764501188763</v>
      </c>
      <c r="Q1347" s="73">
        <f t="shared" si="285"/>
        <v>-0.16287195110786196</v>
      </c>
      <c r="R1347" s="73">
        <f t="shared" si="285"/>
        <v>-1.1753866764060232E-2</v>
      </c>
      <c r="S1347" s="73">
        <f t="shared" si="285"/>
        <v>-0.17484723064209873</v>
      </c>
      <c r="T1347" s="73">
        <f t="shared" si="285"/>
        <v>-6.196633305576121E-4</v>
      </c>
      <c r="U1347" s="73">
        <f t="shared" si="285"/>
        <v>-7.5008596602758312E-2</v>
      </c>
      <c r="V1347" s="73">
        <f t="shared" si="285"/>
        <v>7.2931057163981072E-2</v>
      </c>
      <c r="W1347" s="73">
        <f t="shared" si="285"/>
        <v>0.11215102735670743</v>
      </c>
      <c r="X1347" s="73">
        <f t="shared" si="285"/>
        <v>0.10177081670651957</v>
      </c>
      <c r="Y1347" s="73">
        <f t="shared" si="285"/>
        <v>3.4007504790068699E-2</v>
      </c>
      <c r="Z1347" s="73">
        <f t="shared" si="285"/>
        <v>6.8369403774623888E-2</v>
      </c>
      <c r="AA1347" s="73">
        <f t="shared" si="285"/>
        <v>-2.8801200021149713E-2</v>
      </c>
      <c r="AB1347" s="73">
        <f t="shared" si="285"/>
        <v>0.18143052951591709</v>
      </c>
      <c r="AC1347" s="73">
        <f t="shared" si="285"/>
        <v>1.3013214136736229E-2</v>
      </c>
      <c r="AD1347" s="73">
        <f t="shared" si="285"/>
        <v>-6.8922707275883358E-2</v>
      </c>
      <c r="AE1347" s="73">
        <f t="shared" si="285"/>
        <v>5.9508323145918071E-2</v>
      </c>
      <c r="AF1347" s="73">
        <f t="shared" si="285"/>
        <v>0.23808589354291837</v>
      </c>
      <c r="AG1347" s="73">
        <f t="shared" si="285"/>
        <v>0.32232339691190409</v>
      </c>
      <c r="AH1347" s="73">
        <f t="shared" si="285"/>
        <v>-3.4469394938714898E-2</v>
      </c>
      <c r="AI1347" s="73">
        <f t="shared" si="285"/>
        <v>8.9255467442153014E-2</v>
      </c>
      <c r="AJ1347" s="73">
        <f t="shared" si="285"/>
        <v>0.1127503363154717</v>
      </c>
      <c r="AK1347" s="73">
        <f t="shared" si="285"/>
        <v>1.7006697379120837E-2</v>
      </c>
      <c r="AL1347" s="73">
        <f t="shared" si="285"/>
        <v>0.11786929013016993</v>
      </c>
      <c r="AM1347" s="73">
        <f t="shared" si="285"/>
        <v>3.593821622381501E-2</v>
      </c>
      <c r="AN1347" s="73">
        <f t="shared" si="285"/>
        <v>-6.7238012699257721E-2</v>
      </c>
      <c r="AO1347" s="73">
        <f t="shared" si="285"/>
        <v>0.15196296254771063</v>
      </c>
      <c r="AP1347" s="73">
        <f t="shared" si="285"/>
        <v>2.2679960867346055E-2</v>
      </c>
      <c r="AQ1347" s="73">
        <f t="shared" si="285"/>
        <v>-2.0735914758603659E-3</v>
      </c>
      <c r="AR1347" s="73">
        <f t="shared" si="285"/>
        <v>-0.17763496416226088</v>
      </c>
      <c r="AS1347" s="73">
        <f t="shared" si="285"/>
        <v>4.36454753710942E-2</v>
      </c>
      <c r="AT1347" s="73">
        <f t="shared" si="285"/>
        <v>5.4444359762334492E-2</v>
      </c>
      <c r="AU1347" s="73">
        <f t="shared" si="285"/>
        <v>-0.12959382754202711</v>
      </c>
      <c r="AV1347" s="73">
        <f t="shared" si="285"/>
        <v>0.13004915125565103</v>
      </c>
      <c r="AW1347" s="73">
        <f t="shared" si="285"/>
        <v>0.18243267744343306</v>
      </c>
      <c r="AX1347" s="73">
        <f t="shared" si="285"/>
        <v>2.3003946723888259E-2</v>
      </c>
      <c r="AY1347" s="73">
        <f t="shared" si="285"/>
        <v>6.4586887290011635E-2</v>
      </c>
      <c r="AZ1347" s="73">
        <f t="shared" si="285"/>
        <v>8.6252663195660342E-2</v>
      </c>
      <c r="BA1347" s="73">
        <f t="shared" si="285"/>
        <v>-3.7826450442480425E-2</v>
      </c>
      <c r="BB1347" s="73">
        <f t="shared" si="285"/>
        <v>9.2071611420506669E-2</v>
      </c>
      <c r="BC1347" s="73">
        <f t="shared" si="285"/>
        <v>-0.21549524373296799</v>
      </c>
      <c r="BD1347" s="73">
        <f t="shared" si="285"/>
        <v>5.5708790156302236E-2</v>
      </c>
      <c r="BE1347" s="73">
        <f t="shared" si="285"/>
        <v>0.12061246426258811</v>
      </c>
      <c r="BF1347" s="73">
        <f t="shared" si="285"/>
        <v>4.9310425067088479E-2</v>
      </c>
      <c r="BG1347" s="73">
        <f t="shared" si="285"/>
        <v>-2.1119942431830657E-2</v>
      </c>
      <c r="BH1347" s="73">
        <f t="shared" si="285"/>
        <v>-0.1964844428768851</v>
      </c>
      <c r="BI1347" s="73">
        <f t="shared" si="285"/>
        <v>-6.0006822978868793E-2</v>
      </c>
      <c r="BJ1347" s="73">
        <f t="shared" si="285"/>
        <v>-7.6961165443766655E-3</v>
      </c>
      <c r="BK1347" s="73">
        <f t="shared" si="285"/>
        <v>-1.9188134341480707E-2</v>
      </c>
      <c r="BL1347" s="73">
        <f t="shared" si="285"/>
        <v>-9.0931251528305029E-2</v>
      </c>
      <c r="BM1347" s="73">
        <f t="shared" si="285"/>
        <v>7.6727571647661905E-2</v>
      </c>
      <c r="BN1347" s="73">
        <f t="shared" si="285"/>
        <v>-5.679460831661455E-2</v>
      </c>
      <c r="BO1347" s="73">
        <f t="shared" si="285"/>
        <v>-9.7809535216088511E-2</v>
      </c>
      <c r="BP1347" s="73">
        <f t="shared" si="285"/>
        <v>0.1328148353480644</v>
      </c>
      <c r="BQ1347" s="73">
        <f t="shared" si="285"/>
        <v>8.1355361584769345E-2</v>
      </c>
      <c r="BR1347" s="73">
        <f t="shared" si="285"/>
        <v>-2.6123363403611499E-2</v>
      </c>
      <c r="BS1347" s="73">
        <f t="shared" si="285"/>
        <v>-1.1557587784217916E-2</v>
      </c>
      <c r="BT1347" s="73">
        <f t="shared" si="285"/>
        <v>2.2627226717816907E-2</v>
      </c>
      <c r="BU1347" s="73">
        <f t="shared" si="285"/>
        <v>5.3982338768760178E-2</v>
      </c>
      <c r="BV1347" s="73">
        <f t="shared" ref="BV1347:DE1350" si="286">BV557+$D$4*BV$799*BV$800*$D557</f>
        <v>-1.1983962943362635E-2</v>
      </c>
      <c r="BW1347" s="73">
        <f t="shared" si="286"/>
        <v>0.11389211988536847</v>
      </c>
      <c r="BX1347" s="73">
        <f t="shared" si="286"/>
        <v>3.5207131037819854E-2</v>
      </c>
      <c r="BY1347" s="73">
        <f t="shared" si="286"/>
        <v>1.4678099687729793E-2</v>
      </c>
      <c r="BZ1347" s="73">
        <f t="shared" si="286"/>
        <v>8.3546090320999494E-2</v>
      </c>
      <c r="CA1347" s="73">
        <f t="shared" si="286"/>
        <v>9.5211815107157181E-3</v>
      </c>
      <c r="CB1347" s="73">
        <f t="shared" si="286"/>
        <v>0.14846493025022298</v>
      </c>
      <c r="CC1347" s="73">
        <f t="shared" si="286"/>
        <v>9.9732843753900194E-2</v>
      </c>
      <c r="CD1347" s="73">
        <f t="shared" si="286"/>
        <v>0.10842364039336182</v>
      </c>
      <c r="CE1347" s="73">
        <f t="shared" si="286"/>
        <v>0.153100119949025</v>
      </c>
      <c r="CF1347" s="73">
        <f t="shared" si="286"/>
        <v>-0.13180036455216476</v>
      </c>
      <c r="CG1347" s="73">
        <f t="shared" si="286"/>
        <v>-3.746662207470175E-2</v>
      </c>
      <c r="CH1347" s="73">
        <f t="shared" si="286"/>
        <v>1.4369846787940456E-2</v>
      </c>
      <c r="CI1347" s="73">
        <f t="shared" si="286"/>
        <v>5.7647376059543981E-2</v>
      </c>
      <c r="CJ1347" s="73">
        <f t="shared" si="286"/>
        <v>-6.32099979756298E-3</v>
      </c>
      <c r="CK1347" s="73">
        <f t="shared" si="286"/>
        <v>-0.10380782488483395</v>
      </c>
      <c r="CL1347" s="73">
        <f t="shared" si="286"/>
        <v>0.11276830422574963</v>
      </c>
      <c r="CM1347" s="73">
        <f t="shared" si="286"/>
        <v>-5.0290960468679757E-2</v>
      </c>
      <c r="CN1347" s="73">
        <f t="shared" si="286"/>
        <v>0.12417302170811829</v>
      </c>
      <c r="CO1347" s="73">
        <f t="shared" si="286"/>
        <v>-8.1149044553701255E-2</v>
      </c>
      <c r="CP1347" s="73">
        <f t="shared" si="286"/>
        <v>-7.5499047595867175E-2</v>
      </c>
      <c r="CQ1347" s="73">
        <f t="shared" si="286"/>
        <v>-6.1894265510867075E-2</v>
      </c>
      <c r="CR1347" s="73">
        <f t="shared" si="286"/>
        <v>-3.6565337136184164E-2</v>
      </c>
      <c r="CS1347" s="73">
        <f t="shared" si="286"/>
        <v>-2.3704352457481079E-2</v>
      </c>
      <c r="CT1347" s="73">
        <f t="shared" si="286"/>
        <v>-0.27617465984952205</v>
      </c>
      <c r="CU1347" s="73">
        <f t="shared" si="286"/>
        <v>-1.2944636027145233E-2</v>
      </c>
      <c r="CV1347" s="73">
        <f t="shared" si="286"/>
        <v>6.6726616180354761E-2</v>
      </c>
      <c r="CW1347" s="73">
        <f t="shared" si="286"/>
        <v>7.2362698308574655E-2</v>
      </c>
      <c r="CX1347" s="73">
        <f t="shared" si="286"/>
        <v>-8.6031949220588905E-2</v>
      </c>
      <c r="CY1347" s="73">
        <f t="shared" si="286"/>
        <v>0.2048569093247741</v>
      </c>
      <c r="CZ1347" s="73">
        <f t="shared" si="286"/>
        <v>9.6621861771799697E-2</v>
      </c>
      <c r="DA1347" s="73">
        <f t="shared" si="286"/>
        <v>-7.7449184840203661E-2</v>
      </c>
      <c r="DB1347" s="73">
        <f t="shared" si="286"/>
        <v>-5.7878670422965323E-2</v>
      </c>
      <c r="DC1347" s="73">
        <f t="shared" si="286"/>
        <v>-0.18126869810386836</v>
      </c>
      <c r="DD1347" s="73">
        <f t="shared" si="286"/>
        <v>8.8625524928421226E-2</v>
      </c>
      <c r="DE1347" s="73">
        <f t="shared" si="286"/>
        <v>-0.10976231760268423</v>
      </c>
    </row>
    <row r="1348" spans="3:109" x14ac:dyDescent="0.4">
      <c r="C1348" s="65"/>
      <c r="I1348" s="77"/>
      <c r="J1348" s="73">
        <f t="shared" si="269"/>
        <v>2.8210378523258191E-2</v>
      </c>
      <c r="K1348" s="73">
        <f t="shared" ref="K1348:BV1351" si="287">K558+$D$4*K$799*K$800*$D558</f>
        <v>9.2085589537616946E-2</v>
      </c>
      <c r="L1348" s="73">
        <f t="shared" si="287"/>
        <v>0.11123225696531551</v>
      </c>
      <c r="M1348" s="73">
        <f t="shared" si="287"/>
        <v>-8.1880585041211231E-3</v>
      </c>
      <c r="N1348" s="73">
        <f t="shared" si="287"/>
        <v>-2.7076670326013939E-2</v>
      </c>
      <c r="O1348" s="73">
        <f t="shared" si="287"/>
        <v>0.17209377792660868</v>
      </c>
      <c r="P1348" s="73">
        <f t="shared" si="287"/>
        <v>8.0371153095310233E-2</v>
      </c>
      <c r="Q1348" s="73">
        <f t="shared" si="287"/>
        <v>-0.1036132898663573</v>
      </c>
      <c r="R1348" s="73">
        <f t="shared" si="287"/>
        <v>-0.12046931674837733</v>
      </c>
      <c r="S1348" s="73">
        <f t="shared" si="287"/>
        <v>0.10014734136600906</v>
      </c>
      <c r="T1348" s="73">
        <f t="shared" si="287"/>
        <v>0.27431757752700081</v>
      </c>
      <c r="U1348" s="73">
        <f t="shared" si="287"/>
        <v>-0.18940147240509769</v>
      </c>
      <c r="V1348" s="73">
        <f t="shared" si="287"/>
        <v>-7.935724161358719E-2</v>
      </c>
      <c r="W1348" s="73">
        <f t="shared" si="287"/>
        <v>-8.5689693105394427E-2</v>
      </c>
      <c r="X1348" s="73">
        <f t="shared" si="287"/>
        <v>2.2853228047574236E-2</v>
      </c>
      <c r="Y1348" s="73">
        <f t="shared" si="287"/>
        <v>-4.4073670671690443E-3</v>
      </c>
      <c r="Z1348" s="73">
        <f t="shared" si="287"/>
        <v>5.4125673089427699E-3</v>
      </c>
      <c r="AA1348" s="73">
        <f t="shared" si="287"/>
        <v>-2.6015863230583754E-2</v>
      </c>
      <c r="AB1348" s="73">
        <f t="shared" si="287"/>
        <v>0.12155003181854421</v>
      </c>
      <c r="AC1348" s="73">
        <f t="shared" si="287"/>
        <v>-0.25381544720671373</v>
      </c>
      <c r="AD1348" s="73">
        <f t="shared" si="287"/>
        <v>-0.15475337690498228</v>
      </c>
      <c r="AE1348" s="73">
        <f t="shared" si="287"/>
        <v>-1.2737043871965045E-2</v>
      </c>
      <c r="AF1348" s="73">
        <f t="shared" si="287"/>
        <v>0.19862599312173565</v>
      </c>
      <c r="AG1348" s="73">
        <f t="shared" si="287"/>
        <v>9.4792095419703681E-2</v>
      </c>
      <c r="AH1348" s="73">
        <f t="shared" si="287"/>
        <v>6.7855315561451274E-2</v>
      </c>
      <c r="AI1348" s="73">
        <f t="shared" si="287"/>
        <v>-0.21630397549506467</v>
      </c>
      <c r="AJ1348" s="73">
        <f t="shared" si="287"/>
        <v>0.35718181799612814</v>
      </c>
      <c r="AK1348" s="73">
        <f t="shared" si="287"/>
        <v>0.16310033071343921</v>
      </c>
      <c r="AL1348" s="73">
        <f t="shared" si="287"/>
        <v>0.22699989531990306</v>
      </c>
      <c r="AM1348" s="73">
        <f t="shared" si="287"/>
        <v>-2.5468542571597336E-2</v>
      </c>
      <c r="AN1348" s="73">
        <f t="shared" si="287"/>
        <v>-8.8581369447916308E-2</v>
      </c>
      <c r="AO1348" s="73">
        <f t="shared" si="287"/>
        <v>8.6265201635338906E-2</v>
      </c>
      <c r="AP1348" s="73">
        <f t="shared" si="287"/>
        <v>-4.76743933358224E-2</v>
      </c>
      <c r="AQ1348" s="73">
        <f t="shared" si="287"/>
        <v>0.10576818337763079</v>
      </c>
      <c r="AR1348" s="73">
        <f t="shared" si="287"/>
        <v>-0.10888396214519665</v>
      </c>
      <c r="AS1348" s="73">
        <f t="shared" si="287"/>
        <v>-4.5922074441912528E-2</v>
      </c>
      <c r="AT1348" s="73">
        <f t="shared" si="287"/>
        <v>-1.1183201081915894E-2</v>
      </c>
      <c r="AU1348" s="73">
        <f t="shared" si="287"/>
        <v>-1.5981110197639804E-2</v>
      </c>
      <c r="AV1348" s="73">
        <f t="shared" si="287"/>
        <v>0.11428608184643811</v>
      </c>
      <c r="AW1348" s="73">
        <f t="shared" si="287"/>
        <v>3.240164546146735E-2</v>
      </c>
      <c r="AX1348" s="73">
        <f t="shared" si="287"/>
        <v>-4.5306970946933804E-2</v>
      </c>
      <c r="AY1348" s="73">
        <f t="shared" si="287"/>
        <v>-2.9962135224252347E-2</v>
      </c>
      <c r="AZ1348" s="73">
        <f t="shared" si="287"/>
        <v>3.9335839132322747E-2</v>
      </c>
      <c r="BA1348" s="73">
        <f t="shared" si="287"/>
        <v>-0.18030655263951262</v>
      </c>
      <c r="BB1348" s="73">
        <f t="shared" si="287"/>
        <v>0.14409894077359608</v>
      </c>
      <c r="BC1348" s="73">
        <f t="shared" si="287"/>
        <v>1.0881442362225978E-3</v>
      </c>
      <c r="BD1348" s="73">
        <f t="shared" si="287"/>
        <v>4.9428670031397198E-2</v>
      </c>
      <c r="BE1348" s="73">
        <f t="shared" si="287"/>
        <v>1.0125350684284736E-2</v>
      </c>
      <c r="BF1348" s="73">
        <f t="shared" si="287"/>
        <v>0.20448407206460636</v>
      </c>
      <c r="BG1348" s="73">
        <f t="shared" si="287"/>
        <v>-0.11906634314032577</v>
      </c>
      <c r="BH1348" s="73">
        <f t="shared" si="287"/>
        <v>9.3982253544675542E-2</v>
      </c>
      <c r="BI1348" s="73">
        <f t="shared" si="287"/>
        <v>2.6206721353631612E-2</v>
      </c>
      <c r="BJ1348" s="73">
        <f t="shared" si="287"/>
        <v>-3.8100271469509131E-2</v>
      </c>
      <c r="BK1348" s="73">
        <f t="shared" si="287"/>
        <v>-8.4854312183159239E-2</v>
      </c>
      <c r="BL1348" s="73">
        <f t="shared" si="287"/>
        <v>-0.13428456648211232</v>
      </c>
      <c r="BM1348" s="73">
        <f t="shared" si="287"/>
        <v>1.5889147055132544E-2</v>
      </c>
      <c r="BN1348" s="73">
        <f t="shared" si="287"/>
        <v>5.1214832084914189E-2</v>
      </c>
      <c r="BO1348" s="73">
        <f t="shared" si="287"/>
        <v>0.12047439697916106</v>
      </c>
      <c r="BP1348" s="73">
        <f t="shared" si="287"/>
        <v>0.13131888371364026</v>
      </c>
      <c r="BQ1348" s="73">
        <f t="shared" si="287"/>
        <v>1.8500934944026153E-2</v>
      </c>
      <c r="BR1348" s="73">
        <f t="shared" si="287"/>
        <v>3.8353899583260249E-2</v>
      </c>
      <c r="BS1348" s="73">
        <f t="shared" si="287"/>
        <v>0.23775840312655461</v>
      </c>
      <c r="BT1348" s="73">
        <f t="shared" si="287"/>
        <v>8.8500726302260108E-2</v>
      </c>
      <c r="BU1348" s="73">
        <f t="shared" si="287"/>
        <v>3.9622693085323318E-2</v>
      </c>
      <c r="BV1348" s="73">
        <f t="shared" si="287"/>
        <v>-0.21912574080171265</v>
      </c>
      <c r="BW1348" s="73">
        <f t="shared" si="286"/>
        <v>-9.7301586583193281E-2</v>
      </c>
      <c r="BX1348" s="73">
        <f t="shared" si="286"/>
        <v>9.4291067577014803E-2</v>
      </c>
      <c r="BY1348" s="73">
        <f t="shared" si="286"/>
        <v>1.4202548012475901E-2</v>
      </c>
      <c r="BZ1348" s="73">
        <f t="shared" si="286"/>
        <v>9.3083035777366999E-2</v>
      </c>
      <c r="CA1348" s="73">
        <f t="shared" si="286"/>
        <v>-2.5216265770693073E-2</v>
      </c>
      <c r="CB1348" s="73">
        <f t="shared" si="286"/>
        <v>0.22220940027845215</v>
      </c>
      <c r="CC1348" s="73">
        <f t="shared" si="286"/>
        <v>0.15893315549528181</v>
      </c>
      <c r="CD1348" s="73">
        <f t="shared" si="286"/>
        <v>1.0193056818397779E-2</v>
      </c>
      <c r="CE1348" s="73">
        <f t="shared" si="286"/>
        <v>-0.1660862557135501</v>
      </c>
      <c r="CF1348" s="73">
        <f t="shared" si="286"/>
        <v>4.0553034744005595E-2</v>
      </c>
      <c r="CG1348" s="73">
        <f t="shared" si="286"/>
        <v>8.0089587373412506E-3</v>
      </c>
      <c r="CH1348" s="73">
        <f t="shared" si="286"/>
        <v>-0.12013430682284817</v>
      </c>
      <c r="CI1348" s="73">
        <f t="shared" si="286"/>
        <v>7.3958615427303045E-2</v>
      </c>
      <c r="CJ1348" s="73">
        <f t="shared" si="286"/>
        <v>-0.20177470726202776</v>
      </c>
      <c r="CK1348" s="73">
        <f t="shared" si="286"/>
        <v>0.15599546862189184</v>
      </c>
      <c r="CL1348" s="73">
        <f t="shared" si="286"/>
        <v>9.074076929723765E-2</v>
      </c>
      <c r="CM1348" s="73">
        <f t="shared" si="286"/>
        <v>-0.18682808415556801</v>
      </c>
      <c r="CN1348" s="73">
        <f t="shared" si="286"/>
        <v>-0.10000741183143388</v>
      </c>
      <c r="CO1348" s="73">
        <f t="shared" si="286"/>
        <v>-0.21606853871879145</v>
      </c>
      <c r="CP1348" s="73">
        <f t="shared" si="286"/>
        <v>0.15595394431192849</v>
      </c>
      <c r="CQ1348" s="73">
        <f t="shared" si="286"/>
        <v>0.15351519411107109</v>
      </c>
      <c r="CR1348" s="73">
        <f t="shared" si="286"/>
        <v>-5.3561075345356542E-3</v>
      </c>
      <c r="CS1348" s="73">
        <f t="shared" si="286"/>
        <v>2.7651019719309309E-2</v>
      </c>
      <c r="CT1348" s="73">
        <f t="shared" si="286"/>
        <v>-0.16434387873201292</v>
      </c>
      <c r="CU1348" s="73">
        <f t="shared" si="286"/>
        <v>7.2212661644107633E-3</v>
      </c>
      <c r="CV1348" s="73">
        <f t="shared" si="286"/>
        <v>-5.5668084512379881E-2</v>
      </c>
      <c r="CW1348" s="73">
        <f t="shared" si="286"/>
        <v>-0.24213688803070688</v>
      </c>
      <c r="CX1348" s="73">
        <f t="shared" si="286"/>
        <v>-3.5524231444603982E-2</v>
      </c>
      <c r="CY1348" s="73">
        <f t="shared" si="286"/>
        <v>-9.6789288655509849E-3</v>
      </c>
      <c r="CZ1348" s="73">
        <f t="shared" si="286"/>
        <v>0.11723262085912903</v>
      </c>
      <c r="DA1348" s="73">
        <f t="shared" si="286"/>
        <v>-0.12157152554348079</v>
      </c>
      <c r="DB1348" s="73">
        <f t="shared" si="286"/>
        <v>-0.11730954796131382</v>
      </c>
      <c r="DC1348" s="73">
        <f t="shared" si="286"/>
        <v>-6.0663574780745605E-2</v>
      </c>
      <c r="DD1348" s="73">
        <f t="shared" si="286"/>
        <v>-0.18962476214877202</v>
      </c>
      <c r="DE1348" s="73">
        <f t="shared" si="286"/>
        <v>-7.2942832516880413E-2</v>
      </c>
    </row>
    <row r="1349" spans="3:109" x14ac:dyDescent="0.4">
      <c r="C1349" s="65"/>
      <c r="I1349" s="77"/>
      <c r="J1349" s="73">
        <f t="shared" si="269"/>
        <v>-9.243445393187906E-2</v>
      </c>
      <c r="K1349" s="73">
        <f t="shared" si="287"/>
        <v>-7.8849181853342221E-2</v>
      </c>
      <c r="L1349" s="73">
        <f t="shared" si="287"/>
        <v>7.7565706227856719E-3</v>
      </c>
      <c r="M1349" s="73">
        <f t="shared" si="287"/>
        <v>-0.19227748710541243</v>
      </c>
      <c r="N1349" s="73">
        <f t="shared" si="287"/>
        <v>6.2337518083626975E-2</v>
      </c>
      <c r="O1349" s="73">
        <f t="shared" si="287"/>
        <v>6.4443076239996011E-2</v>
      </c>
      <c r="P1349" s="73">
        <f t="shared" si="287"/>
        <v>-0.12036445476898193</v>
      </c>
      <c r="Q1349" s="73">
        <f t="shared" si="287"/>
        <v>-9.0296452382344239E-2</v>
      </c>
      <c r="R1349" s="73">
        <f t="shared" si="287"/>
        <v>-0.18251129741059793</v>
      </c>
      <c r="S1349" s="73">
        <f t="shared" si="287"/>
        <v>0.10077146957000917</v>
      </c>
      <c r="T1349" s="73">
        <f t="shared" si="287"/>
        <v>0.25007384009767153</v>
      </c>
      <c r="U1349" s="73">
        <f t="shared" si="287"/>
        <v>-0.17690575377287465</v>
      </c>
      <c r="V1349" s="73">
        <f t="shared" si="287"/>
        <v>-6.4129338149877327E-2</v>
      </c>
      <c r="W1349" s="73">
        <f t="shared" si="287"/>
        <v>0.20452757077689834</v>
      </c>
      <c r="X1349" s="73">
        <f t="shared" si="287"/>
        <v>7.4920864587080263E-2</v>
      </c>
      <c r="Y1349" s="73">
        <f t="shared" si="287"/>
        <v>-6.6885100534601255E-2</v>
      </c>
      <c r="Z1349" s="73">
        <f t="shared" si="287"/>
        <v>0.24948606634897394</v>
      </c>
      <c r="AA1349" s="73">
        <f t="shared" si="287"/>
        <v>0.10806245020741108</v>
      </c>
      <c r="AB1349" s="73">
        <f t="shared" si="287"/>
        <v>5.3366328380739202E-2</v>
      </c>
      <c r="AC1349" s="73">
        <f t="shared" si="287"/>
        <v>-6.884218850309781E-3</v>
      </c>
      <c r="AD1349" s="73">
        <f t="shared" si="287"/>
        <v>-5.2425384493422975E-2</v>
      </c>
      <c r="AE1349" s="73">
        <f t="shared" si="287"/>
        <v>4.3276766360755642E-2</v>
      </c>
      <c r="AF1349" s="73">
        <f t="shared" si="287"/>
        <v>-2.911495679860842E-2</v>
      </c>
      <c r="AG1349" s="73">
        <f t="shared" si="287"/>
        <v>0.16805231174032484</v>
      </c>
      <c r="AH1349" s="73">
        <f t="shared" si="287"/>
        <v>-0.11960629229742356</v>
      </c>
      <c r="AI1349" s="73">
        <f t="shared" si="287"/>
        <v>-1.8689214592207608E-2</v>
      </c>
      <c r="AJ1349" s="73">
        <f t="shared" si="287"/>
        <v>-0.2679247575038024</v>
      </c>
      <c r="AK1349" s="73">
        <f t="shared" si="287"/>
        <v>8.0737489273114429E-2</v>
      </c>
      <c r="AL1349" s="73">
        <f t="shared" si="287"/>
        <v>0.11675993089880092</v>
      </c>
      <c r="AM1349" s="73">
        <f t="shared" si="287"/>
        <v>-6.3117268395768533E-2</v>
      </c>
      <c r="AN1349" s="73">
        <f t="shared" si="287"/>
        <v>9.0912913188846936E-2</v>
      </c>
      <c r="AO1349" s="73">
        <f t="shared" si="287"/>
        <v>8.2023547822835566E-2</v>
      </c>
      <c r="AP1349" s="73">
        <f t="shared" si="287"/>
        <v>-9.1951043716446954E-2</v>
      </c>
      <c r="AQ1349" s="73">
        <f t="shared" si="287"/>
        <v>-0.15057393397355531</v>
      </c>
      <c r="AR1349" s="73">
        <f t="shared" si="287"/>
        <v>-2.2483872476588153E-2</v>
      </c>
      <c r="AS1349" s="73">
        <f t="shared" si="287"/>
        <v>0.18723070327614416</v>
      </c>
      <c r="AT1349" s="73">
        <f t="shared" si="287"/>
        <v>2.049641130488758E-2</v>
      </c>
      <c r="AU1349" s="73">
        <f t="shared" si="287"/>
        <v>-0.2864351373519809</v>
      </c>
      <c r="AV1349" s="73">
        <f t="shared" si="287"/>
        <v>6.8483481020507567E-2</v>
      </c>
      <c r="AW1349" s="73">
        <f t="shared" si="287"/>
        <v>-3.9540405540749529E-2</v>
      </c>
      <c r="AX1349" s="73">
        <f t="shared" si="287"/>
        <v>1.3750957538034219E-2</v>
      </c>
      <c r="AY1349" s="73">
        <f t="shared" si="287"/>
        <v>8.822131875362535E-2</v>
      </c>
      <c r="AZ1349" s="73">
        <f t="shared" si="287"/>
        <v>1.4387216191965814E-2</v>
      </c>
      <c r="BA1349" s="73">
        <f t="shared" si="287"/>
        <v>6.21497685560932E-2</v>
      </c>
      <c r="BB1349" s="73">
        <f t="shared" si="287"/>
        <v>-0.17897485750422504</v>
      </c>
      <c r="BC1349" s="73">
        <f t="shared" si="287"/>
        <v>-0.13106142470265217</v>
      </c>
      <c r="BD1349" s="73">
        <f t="shared" si="287"/>
        <v>0.170117989465114</v>
      </c>
      <c r="BE1349" s="73">
        <f t="shared" si="287"/>
        <v>0.1551835036222585</v>
      </c>
      <c r="BF1349" s="73">
        <f t="shared" si="287"/>
        <v>3.8445570533679051E-2</v>
      </c>
      <c r="BG1349" s="73">
        <f t="shared" si="287"/>
        <v>-6.5747377527757347E-2</v>
      </c>
      <c r="BH1349" s="73">
        <f t="shared" si="287"/>
        <v>1.5124097220413191E-2</v>
      </c>
      <c r="BI1349" s="73">
        <f t="shared" si="287"/>
        <v>8.2640707385618749E-3</v>
      </c>
      <c r="BJ1349" s="73">
        <f t="shared" si="287"/>
        <v>-0.17834452818356158</v>
      </c>
      <c r="BK1349" s="73">
        <f t="shared" si="287"/>
        <v>-1.436863162150193E-2</v>
      </c>
      <c r="BL1349" s="73">
        <f t="shared" si="287"/>
        <v>3.401267371711432E-2</v>
      </c>
      <c r="BM1349" s="73">
        <f t="shared" si="287"/>
        <v>-7.4096678679320682E-2</v>
      </c>
      <c r="BN1349" s="73">
        <f t="shared" si="287"/>
        <v>2.9037890266515168E-2</v>
      </c>
      <c r="BO1349" s="73">
        <f t="shared" si="287"/>
        <v>-6.6055748246610022E-2</v>
      </c>
      <c r="BP1349" s="73">
        <f t="shared" si="287"/>
        <v>0.23338845675684328</v>
      </c>
      <c r="BQ1349" s="73">
        <f t="shared" si="287"/>
        <v>2.4461837062520527E-2</v>
      </c>
      <c r="BR1349" s="73">
        <f t="shared" si="287"/>
        <v>-7.6545748051026152E-2</v>
      </c>
      <c r="BS1349" s="73">
        <f t="shared" si="287"/>
        <v>4.2412203853981922E-2</v>
      </c>
      <c r="BT1349" s="73">
        <f t="shared" si="287"/>
        <v>-3.9758860117835186E-2</v>
      </c>
      <c r="BU1349" s="73">
        <f t="shared" si="287"/>
        <v>8.5468347614317139E-2</v>
      </c>
      <c r="BV1349" s="73">
        <f t="shared" si="287"/>
        <v>-9.5907322650060009E-2</v>
      </c>
      <c r="BW1349" s="73">
        <f t="shared" si="286"/>
        <v>-0.11118806973428105</v>
      </c>
      <c r="BX1349" s="73">
        <f t="shared" si="286"/>
        <v>0.15373118780273151</v>
      </c>
      <c r="BY1349" s="73">
        <f t="shared" si="286"/>
        <v>1.9844061323887528E-2</v>
      </c>
      <c r="BZ1349" s="73">
        <f t="shared" si="286"/>
        <v>5.8019253221094157E-2</v>
      </c>
      <c r="CA1349" s="73">
        <f t="shared" si="286"/>
        <v>2.7772774412191132E-3</v>
      </c>
      <c r="CB1349" s="73">
        <f t="shared" si="286"/>
        <v>0.20619575879107346</v>
      </c>
      <c r="CC1349" s="73">
        <f t="shared" si="286"/>
        <v>4.6789377710620287E-3</v>
      </c>
      <c r="CD1349" s="73">
        <f t="shared" si="286"/>
        <v>-0.15604374650493819</v>
      </c>
      <c r="CE1349" s="73">
        <f t="shared" si="286"/>
        <v>1.9199649949534367E-2</v>
      </c>
      <c r="CF1349" s="73">
        <f t="shared" si="286"/>
        <v>6.8617977592395615E-2</v>
      </c>
      <c r="CG1349" s="73">
        <f t="shared" si="286"/>
        <v>2.8049583725483891E-2</v>
      </c>
      <c r="CH1349" s="73">
        <f t="shared" si="286"/>
        <v>0.14388229625234777</v>
      </c>
      <c r="CI1349" s="73">
        <f t="shared" si="286"/>
        <v>1.8940371729191446E-3</v>
      </c>
      <c r="CJ1349" s="73">
        <f t="shared" si="286"/>
        <v>7.6823823859855445E-3</v>
      </c>
      <c r="CK1349" s="73">
        <f t="shared" si="286"/>
        <v>-5.4854111172608661E-2</v>
      </c>
      <c r="CL1349" s="73">
        <f t="shared" si="286"/>
        <v>4.913842781787691E-2</v>
      </c>
      <c r="CM1349" s="73">
        <f t="shared" si="286"/>
        <v>0.28760937411697796</v>
      </c>
      <c r="CN1349" s="73">
        <f t="shared" si="286"/>
        <v>-2.0071629465341675E-2</v>
      </c>
      <c r="CO1349" s="73">
        <f t="shared" si="286"/>
        <v>3.7839519401703464E-2</v>
      </c>
      <c r="CP1349" s="73">
        <f t="shared" si="286"/>
        <v>7.9382683779533503E-2</v>
      </c>
      <c r="CQ1349" s="73">
        <f t="shared" si="286"/>
        <v>-9.2239152015805445E-2</v>
      </c>
      <c r="CR1349" s="73">
        <f t="shared" si="286"/>
        <v>-7.5548392794036384E-2</v>
      </c>
      <c r="CS1349" s="73">
        <f t="shared" si="286"/>
        <v>2.7174805987603804E-2</v>
      </c>
      <c r="CT1349" s="73">
        <f t="shared" si="286"/>
        <v>-2.6661110575828886E-2</v>
      </c>
      <c r="CU1349" s="73">
        <f t="shared" si="286"/>
        <v>2.6887423939735443E-2</v>
      </c>
      <c r="CV1349" s="73">
        <f t="shared" si="286"/>
        <v>3.3006873783193953E-2</v>
      </c>
      <c r="CW1349" s="73">
        <f t="shared" si="286"/>
        <v>-7.9939072970905786E-2</v>
      </c>
      <c r="CX1349" s="73">
        <f t="shared" si="286"/>
        <v>-7.0601484598959957E-2</v>
      </c>
      <c r="CY1349" s="73">
        <f t="shared" si="286"/>
        <v>3.6679740960896053E-2</v>
      </c>
      <c r="CZ1349" s="73">
        <f t="shared" si="286"/>
        <v>0.14359196702480165</v>
      </c>
      <c r="DA1349" s="73">
        <f t="shared" si="286"/>
        <v>-3.7788852836629735E-2</v>
      </c>
      <c r="DB1349" s="73">
        <f t="shared" si="286"/>
        <v>0.10935238747931458</v>
      </c>
      <c r="DC1349" s="73">
        <f t="shared" si="286"/>
        <v>-4.8801130840873591E-2</v>
      </c>
      <c r="DD1349" s="73">
        <f t="shared" si="286"/>
        <v>-5.7824265943057698E-3</v>
      </c>
      <c r="DE1349" s="73">
        <f t="shared" si="286"/>
        <v>0.21046055493078267</v>
      </c>
    </row>
    <row r="1350" spans="3:109" x14ac:dyDescent="0.4">
      <c r="C1350" s="65"/>
      <c r="I1350" s="77"/>
      <c r="J1350" s="73">
        <f t="shared" si="269"/>
        <v>6.7830405351960055E-2</v>
      </c>
      <c r="K1350" s="73">
        <f t="shared" si="287"/>
        <v>1.6137328906173552E-2</v>
      </c>
      <c r="L1350" s="73">
        <f t="shared" si="287"/>
        <v>9.7162311012647523E-3</v>
      </c>
      <c r="M1350" s="73">
        <f t="shared" si="287"/>
        <v>2.6250245160854897E-2</v>
      </c>
      <c r="N1350" s="73">
        <f t="shared" si="287"/>
        <v>0.22459762799296587</v>
      </c>
      <c r="O1350" s="73">
        <f t="shared" si="287"/>
        <v>-4.8516367019565632E-2</v>
      </c>
      <c r="P1350" s="73">
        <f t="shared" si="287"/>
        <v>-0.14989187104413962</v>
      </c>
      <c r="Q1350" s="73">
        <f t="shared" si="287"/>
        <v>-5.5933697739833928E-2</v>
      </c>
      <c r="R1350" s="73">
        <f t="shared" si="287"/>
        <v>-2.4673628800614352E-2</v>
      </c>
      <c r="S1350" s="73">
        <f t="shared" si="287"/>
        <v>-2.2361328661018053E-2</v>
      </c>
      <c r="T1350" s="73">
        <f t="shared" si="287"/>
        <v>0.22819170055392415</v>
      </c>
      <c r="U1350" s="73">
        <f t="shared" si="287"/>
        <v>-4.8245295331200311E-2</v>
      </c>
      <c r="V1350" s="73">
        <f t="shared" si="287"/>
        <v>0.12081125391515597</v>
      </c>
      <c r="W1350" s="73">
        <f t="shared" si="287"/>
        <v>-5.9018446495701753E-2</v>
      </c>
      <c r="X1350" s="73">
        <f t="shared" si="287"/>
        <v>-6.9287129930658692E-2</v>
      </c>
      <c r="Y1350" s="73">
        <f t="shared" si="287"/>
        <v>9.1069504682753766E-2</v>
      </c>
      <c r="Z1350" s="73">
        <f t="shared" si="287"/>
        <v>-3.7972643097938165E-2</v>
      </c>
      <c r="AA1350" s="73">
        <f t="shared" si="287"/>
        <v>-6.314550642221084E-2</v>
      </c>
      <c r="AB1350" s="73">
        <f t="shared" si="287"/>
        <v>-8.8889412659692482E-2</v>
      </c>
      <c r="AC1350" s="73">
        <f t="shared" si="287"/>
        <v>-0.14231621096649064</v>
      </c>
      <c r="AD1350" s="73">
        <f t="shared" si="287"/>
        <v>6.7726382629266696E-2</v>
      </c>
      <c r="AE1350" s="73">
        <f t="shared" si="287"/>
        <v>-6.8654297773137517E-3</v>
      </c>
      <c r="AF1350" s="73">
        <f t="shared" si="287"/>
        <v>0.15727759135342065</v>
      </c>
      <c r="AG1350" s="73">
        <f t="shared" si="287"/>
        <v>0.190655147419314</v>
      </c>
      <c r="AH1350" s="73">
        <f t="shared" si="287"/>
        <v>-5.7627833890028256E-2</v>
      </c>
      <c r="AI1350" s="73">
        <f t="shared" si="287"/>
        <v>-0.14734219623144063</v>
      </c>
      <c r="AJ1350" s="73">
        <f t="shared" si="287"/>
        <v>-1.3211118336401866E-2</v>
      </c>
      <c r="AK1350" s="73">
        <f t="shared" si="287"/>
        <v>-0.19487460222961089</v>
      </c>
      <c r="AL1350" s="73">
        <f t="shared" si="287"/>
        <v>-4.2284406024490954E-2</v>
      </c>
      <c r="AM1350" s="73">
        <f t="shared" si="287"/>
        <v>-2.0159837410503069E-2</v>
      </c>
      <c r="AN1350" s="73">
        <f t="shared" si="287"/>
        <v>3.3234103352315969E-2</v>
      </c>
      <c r="AO1350" s="73">
        <f t="shared" si="287"/>
        <v>0.1537126528587715</v>
      </c>
      <c r="AP1350" s="73">
        <f t="shared" si="287"/>
        <v>0.12436186380485162</v>
      </c>
      <c r="AQ1350" s="73">
        <f t="shared" si="287"/>
        <v>-6.6570734277709058E-3</v>
      </c>
      <c r="AR1350" s="73">
        <f t="shared" si="287"/>
        <v>6.0533352665981793E-3</v>
      </c>
      <c r="AS1350" s="73">
        <f t="shared" si="287"/>
        <v>8.2166817550474405E-2</v>
      </c>
      <c r="AT1350" s="73">
        <f t="shared" si="287"/>
        <v>9.1994554382132027E-2</v>
      </c>
      <c r="AU1350" s="73">
        <f t="shared" si="287"/>
        <v>-9.9473922400315995E-2</v>
      </c>
      <c r="AV1350" s="73">
        <f t="shared" si="287"/>
        <v>3.9087157406311877E-2</v>
      </c>
      <c r="AW1350" s="73">
        <f t="shared" si="287"/>
        <v>2.2808042298679013E-2</v>
      </c>
      <c r="AX1350" s="73">
        <f t="shared" si="287"/>
        <v>-9.0233858753435828E-2</v>
      </c>
      <c r="AY1350" s="73">
        <f t="shared" si="287"/>
        <v>-4.3380843071662657E-2</v>
      </c>
      <c r="AZ1350" s="73">
        <f t="shared" si="287"/>
        <v>-6.3474971371367442E-2</v>
      </c>
      <c r="BA1350" s="73">
        <f t="shared" si="287"/>
        <v>0.26525072948141004</v>
      </c>
      <c r="BB1350" s="73">
        <f t="shared" si="287"/>
        <v>2.0054958754683182E-2</v>
      </c>
      <c r="BC1350" s="73">
        <f t="shared" si="287"/>
        <v>4.3166287963031298E-2</v>
      </c>
      <c r="BD1350" s="73">
        <f t="shared" si="287"/>
        <v>-1.8728302594928522E-2</v>
      </c>
      <c r="BE1350" s="73">
        <f t="shared" si="287"/>
        <v>0.11573720754572368</v>
      </c>
      <c r="BF1350" s="73">
        <f t="shared" si="287"/>
        <v>6.4875446378686266E-2</v>
      </c>
      <c r="BG1350" s="73">
        <f t="shared" si="287"/>
        <v>-1.0207303239580178E-2</v>
      </c>
      <c r="BH1350" s="73">
        <f t="shared" si="287"/>
        <v>0.17584046418636812</v>
      </c>
      <c r="BI1350" s="73">
        <f t="shared" si="287"/>
        <v>-0.16541065644611061</v>
      </c>
      <c r="BJ1350" s="73">
        <f t="shared" si="287"/>
        <v>-6.5095967830667165E-2</v>
      </c>
      <c r="BK1350" s="73">
        <f t="shared" si="287"/>
        <v>-8.3747945960503195E-2</v>
      </c>
      <c r="BL1350" s="73">
        <f t="shared" si="287"/>
        <v>5.8741673373256392E-2</v>
      </c>
      <c r="BM1350" s="73">
        <f t="shared" si="287"/>
        <v>0.13112797956608696</v>
      </c>
      <c r="BN1350" s="73">
        <f t="shared" si="287"/>
        <v>0.23240526215416257</v>
      </c>
      <c r="BO1350" s="73">
        <f t="shared" si="287"/>
        <v>4.6158198827200701E-2</v>
      </c>
      <c r="BP1350" s="73">
        <f t="shared" si="287"/>
        <v>1.2613953107682202E-2</v>
      </c>
      <c r="BQ1350" s="73">
        <f t="shared" si="287"/>
        <v>6.526731920263322E-2</v>
      </c>
      <c r="BR1350" s="73">
        <f t="shared" si="287"/>
        <v>0.10242525015604864</v>
      </c>
      <c r="BS1350" s="73">
        <f t="shared" si="287"/>
        <v>-5.4779048044247027E-2</v>
      </c>
      <c r="BT1350" s="73">
        <f t="shared" si="287"/>
        <v>-6.5937730170798183E-3</v>
      </c>
      <c r="BU1350" s="73">
        <f t="shared" si="287"/>
        <v>7.1300367997624861E-2</v>
      </c>
      <c r="BV1350" s="73">
        <f t="shared" si="287"/>
        <v>0.11543668609837786</v>
      </c>
      <c r="BW1350" s="73">
        <f t="shared" si="286"/>
        <v>7.7179730877368841E-3</v>
      </c>
      <c r="BX1350" s="73">
        <f t="shared" si="286"/>
        <v>8.205627869012827E-2</v>
      </c>
      <c r="BY1350" s="73">
        <f t="shared" si="286"/>
        <v>-7.5643120273155257E-2</v>
      </c>
      <c r="BZ1350" s="73">
        <f t="shared" si="286"/>
        <v>7.8463472965273534E-2</v>
      </c>
      <c r="CA1350" s="73">
        <f t="shared" si="286"/>
        <v>4.7880009987713744E-3</v>
      </c>
      <c r="CB1350" s="73">
        <f t="shared" si="286"/>
        <v>6.4718616585463587E-2</v>
      </c>
      <c r="CC1350" s="73">
        <f t="shared" si="286"/>
        <v>5.6624483391521464E-2</v>
      </c>
      <c r="CD1350" s="73">
        <f t="shared" si="286"/>
        <v>6.7962132459708077E-3</v>
      </c>
      <c r="CE1350" s="73">
        <f t="shared" si="286"/>
        <v>-1.1487695410775716E-2</v>
      </c>
      <c r="CF1350" s="73">
        <f t="shared" si="286"/>
        <v>-7.9530649774951959E-2</v>
      </c>
      <c r="CG1350" s="73">
        <f t="shared" si="286"/>
        <v>-1.5110932065378857E-2</v>
      </c>
      <c r="CH1350" s="73">
        <f t="shared" si="286"/>
        <v>-8.6091097361442256E-2</v>
      </c>
      <c r="CI1350" s="73">
        <f t="shared" si="286"/>
        <v>9.880502522353396E-2</v>
      </c>
      <c r="CJ1350" s="73">
        <f t="shared" si="286"/>
        <v>3.9104690809238445E-2</v>
      </c>
      <c r="CK1350" s="73">
        <f t="shared" si="286"/>
        <v>-1.9986407854974547E-2</v>
      </c>
      <c r="CL1350" s="73">
        <f t="shared" si="286"/>
        <v>0.10646014436364119</v>
      </c>
      <c r="CM1350" s="73">
        <f t="shared" si="286"/>
        <v>7.6097935612038439E-2</v>
      </c>
      <c r="CN1350" s="73">
        <f t="shared" si="286"/>
        <v>1.2147008334599934E-2</v>
      </c>
      <c r="CO1350" s="73">
        <f t="shared" si="286"/>
        <v>-4.6929980565238845E-2</v>
      </c>
      <c r="CP1350" s="73">
        <f t="shared" si="286"/>
        <v>-0.12702555175247712</v>
      </c>
      <c r="CQ1350" s="73">
        <f t="shared" si="286"/>
        <v>7.9481247652471734E-2</v>
      </c>
      <c r="CR1350" s="73">
        <f t="shared" si="286"/>
        <v>5.7691350040311562E-2</v>
      </c>
      <c r="CS1350" s="73">
        <f t="shared" si="286"/>
        <v>5.095426200785437E-2</v>
      </c>
      <c r="CT1350" s="73">
        <f t="shared" si="286"/>
        <v>2.2687686344710764E-3</v>
      </c>
      <c r="CU1350" s="73">
        <f t="shared" si="286"/>
        <v>-2.4705588961976915E-2</v>
      </c>
      <c r="CV1350" s="73">
        <f t="shared" si="286"/>
        <v>-8.5228406041974639E-2</v>
      </c>
      <c r="CW1350" s="73">
        <f t="shared" si="286"/>
        <v>5.9670994327840057E-3</v>
      </c>
      <c r="CX1350" s="73">
        <f t="shared" si="286"/>
        <v>-2.3063980421372726E-2</v>
      </c>
      <c r="CY1350" s="73">
        <f t="shared" si="286"/>
        <v>-0.14582473163770429</v>
      </c>
      <c r="CZ1350" s="73">
        <f t="shared" si="286"/>
        <v>0.10587181754494945</v>
      </c>
      <c r="DA1350" s="73">
        <f t="shared" si="286"/>
        <v>-5.1719270834566351E-2</v>
      </c>
      <c r="DB1350" s="73">
        <f t="shared" si="286"/>
        <v>-0.1226222241787248</v>
      </c>
      <c r="DC1350" s="73">
        <f t="shared" si="286"/>
        <v>-0.13896865772538131</v>
      </c>
      <c r="DD1350" s="73">
        <f t="shared" si="286"/>
        <v>0.30658387803340376</v>
      </c>
      <c r="DE1350" s="73">
        <f t="shared" si="286"/>
        <v>0.18266358090524024</v>
      </c>
    </row>
    <row r="1351" spans="3:109" x14ac:dyDescent="0.4">
      <c r="C1351" s="65"/>
      <c r="I1351" s="77"/>
      <c r="J1351" s="73">
        <f t="shared" si="269"/>
        <v>-5.0399179430050435E-2</v>
      </c>
      <c r="K1351" s="73">
        <f t="shared" si="287"/>
        <v>8.2837766310824932E-3</v>
      </c>
      <c r="L1351" s="73">
        <f t="shared" si="287"/>
        <v>-0.13228404610112518</v>
      </c>
      <c r="M1351" s="73">
        <f t="shared" si="287"/>
        <v>-4.7616142486942716E-2</v>
      </c>
      <c r="N1351" s="73">
        <f t="shared" si="287"/>
        <v>0.17790420151433581</v>
      </c>
      <c r="O1351" s="73">
        <f t="shared" si="287"/>
        <v>-5.6733944690663049E-2</v>
      </c>
      <c r="P1351" s="73">
        <f t="shared" si="287"/>
        <v>-7.6421081543280228E-2</v>
      </c>
      <c r="Q1351" s="73">
        <f t="shared" si="287"/>
        <v>9.1350999159826862E-2</v>
      </c>
      <c r="R1351" s="73">
        <f t="shared" si="287"/>
        <v>-0.13960401230628927</v>
      </c>
      <c r="S1351" s="73">
        <f t="shared" si="287"/>
        <v>0.19706703557084385</v>
      </c>
      <c r="T1351" s="73">
        <f t="shared" si="287"/>
        <v>2.7876116521242635E-2</v>
      </c>
      <c r="U1351" s="73">
        <f t="shared" si="287"/>
        <v>-3.8666711073609659E-2</v>
      </c>
      <c r="V1351" s="73">
        <f t="shared" si="287"/>
        <v>-6.6193148153616738E-2</v>
      </c>
      <c r="W1351" s="73">
        <f t="shared" si="287"/>
        <v>0.20609441411536689</v>
      </c>
      <c r="X1351" s="73">
        <f t="shared" si="287"/>
        <v>-6.5867199497943634E-3</v>
      </c>
      <c r="Y1351" s="73">
        <f t="shared" si="287"/>
        <v>6.7286473267943195E-2</v>
      </c>
      <c r="Z1351" s="73">
        <f t="shared" si="287"/>
        <v>-5.6627894288992502E-2</v>
      </c>
      <c r="AA1351" s="73">
        <f t="shared" si="287"/>
        <v>-7.8548664231649495E-2</v>
      </c>
      <c r="AB1351" s="73">
        <f t="shared" si="287"/>
        <v>-0.11370971007030295</v>
      </c>
      <c r="AC1351" s="73">
        <f t="shared" si="287"/>
        <v>4.0708158204132462E-3</v>
      </c>
      <c r="AD1351" s="73">
        <f t="shared" si="287"/>
        <v>-4.0656351389522657E-2</v>
      </c>
      <c r="AE1351" s="73">
        <f t="shared" si="287"/>
        <v>-4.3014563099988558E-2</v>
      </c>
      <c r="AF1351" s="73">
        <f t="shared" si="287"/>
        <v>3.9480178540398682E-2</v>
      </c>
      <c r="AG1351" s="73">
        <f t="shared" si="287"/>
        <v>2.197678485325015E-2</v>
      </c>
      <c r="AH1351" s="73">
        <f t="shared" si="287"/>
        <v>-5.1886840031046156E-4</v>
      </c>
      <c r="AI1351" s="73">
        <f t="shared" si="287"/>
        <v>-0.23650006379081201</v>
      </c>
      <c r="AJ1351" s="73">
        <f t="shared" si="287"/>
        <v>-0.11146691990142855</v>
      </c>
      <c r="AK1351" s="73">
        <f t="shared" si="287"/>
        <v>-7.6339277377128811E-2</v>
      </c>
      <c r="AL1351" s="73">
        <f t="shared" si="287"/>
        <v>8.3826369285932706E-2</v>
      </c>
      <c r="AM1351" s="73">
        <f t="shared" si="287"/>
        <v>-2.650588455352099E-2</v>
      </c>
      <c r="AN1351" s="73">
        <f t="shared" si="287"/>
        <v>3.3808949880834493E-2</v>
      </c>
      <c r="AO1351" s="73">
        <f t="shared" si="287"/>
        <v>-5.9182049652673582E-2</v>
      </c>
      <c r="AP1351" s="73">
        <f t="shared" si="287"/>
        <v>7.2759040130068023E-2</v>
      </c>
      <c r="AQ1351" s="73">
        <f t="shared" si="287"/>
        <v>7.7100843147716105E-2</v>
      </c>
      <c r="AR1351" s="73">
        <f t="shared" si="287"/>
        <v>-4.1755026155523678E-2</v>
      </c>
      <c r="AS1351" s="73">
        <f t="shared" si="287"/>
        <v>0.14037781909307465</v>
      </c>
      <c r="AT1351" s="73">
        <f t="shared" si="287"/>
        <v>0.16208547835848724</v>
      </c>
      <c r="AU1351" s="73">
        <f t="shared" si="287"/>
        <v>-9.7971371892691977E-2</v>
      </c>
      <c r="AV1351" s="73">
        <f t="shared" si="287"/>
        <v>0.17423529277078778</v>
      </c>
      <c r="AW1351" s="73">
        <f t="shared" si="287"/>
        <v>-2.6068060550068092E-2</v>
      </c>
      <c r="AX1351" s="73">
        <f t="shared" si="287"/>
        <v>-6.0232900614770123E-2</v>
      </c>
      <c r="AY1351" s="73">
        <f t="shared" si="287"/>
        <v>0.15146013100582678</v>
      </c>
      <c r="AZ1351" s="73">
        <f t="shared" si="287"/>
        <v>0.15388795456195462</v>
      </c>
      <c r="BA1351" s="73">
        <f t="shared" si="287"/>
        <v>0.10808961672911309</v>
      </c>
      <c r="BB1351" s="73">
        <f t="shared" si="287"/>
        <v>-9.7854162194970257E-2</v>
      </c>
      <c r="BC1351" s="73">
        <f t="shared" si="287"/>
        <v>-8.7895619608155132E-2</v>
      </c>
      <c r="BD1351" s="73">
        <f t="shared" si="287"/>
        <v>9.0109649426320437E-2</v>
      </c>
      <c r="BE1351" s="73">
        <f t="shared" si="287"/>
        <v>0.16638077609593124</v>
      </c>
      <c r="BF1351" s="73">
        <f t="shared" si="287"/>
        <v>5.1009054751563365E-2</v>
      </c>
      <c r="BG1351" s="73">
        <f t="shared" si="287"/>
        <v>5.3552121318457484E-2</v>
      </c>
      <c r="BH1351" s="73">
        <f t="shared" si="287"/>
        <v>-1.6333753397314313E-2</v>
      </c>
      <c r="BI1351" s="73">
        <f t="shared" si="287"/>
        <v>2.5496673019327364E-2</v>
      </c>
      <c r="BJ1351" s="73">
        <f t="shared" si="287"/>
        <v>-0.11805284332715821</v>
      </c>
      <c r="BK1351" s="73">
        <f t="shared" si="287"/>
        <v>-5.6731305841558929E-2</v>
      </c>
      <c r="BL1351" s="73">
        <f t="shared" si="287"/>
        <v>-3.5055721843577019E-2</v>
      </c>
      <c r="BM1351" s="73">
        <f t="shared" si="287"/>
        <v>-3.1043379247936733E-2</v>
      </c>
      <c r="BN1351" s="73">
        <f t="shared" si="287"/>
        <v>8.0002553031567461E-2</v>
      </c>
      <c r="BO1351" s="73">
        <f t="shared" si="287"/>
        <v>-8.2219991915957566E-2</v>
      </c>
      <c r="BP1351" s="73">
        <f t="shared" si="287"/>
        <v>-0.22921067733906011</v>
      </c>
      <c r="BQ1351" s="73">
        <f t="shared" si="287"/>
        <v>2.3177536165672998E-2</v>
      </c>
      <c r="BR1351" s="73">
        <f t="shared" si="287"/>
        <v>-0.14507559594180081</v>
      </c>
      <c r="BS1351" s="73">
        <f t="shared" si="287"/>
        <v>0.24306935666195059</v>
      </c>
      <c r="BT1351" s="73">
        <f t="shared" si="287"/>
        <v>-1.6650856144127073E-2</v>
      </c>
      <c r="BU1351" s="73">
        <f t="shared" si="287"/>
        <v>-0.20305662173997324</v>
      </c>
      <c r="BV1351" s="73">
        <f t="shared" ref="BV1351:DE1354" si="288">BV561+$D$4*BV$799*BV$800*$D561</f>
        <v>6.6501716829389435E-2</v>
      </c>
      <c r="BW1351" s="73">
        <f t="shared" si="288"/>
        <v>-8.3066191577981147E-2</v>
      </c>
      <c r="BX1351" s="73">
        <f t="shared" si="288"/>
        <v>1.1064033104145768E-2</v>
      </c>
      <c r="BY1351" s="73">
        <f t="shared" si="288"/>
        <v>-2.0444932418194825E-2</v>
      </c>
      <c r="BZ1351" s="73">
        <f t="shared" si="288"/>
        <v>-6.5983544785794365E-2</v>
      </c>
      <c r="CA1351" s="73">
        <f t="shared" si="288"/>
        <v>7.3997424765380418E-2</v>
      </c>
      <c r="CB1351" s="73">
        <f t="shared" si="288"/>
        <v>-3.5932470116900976E-2</v>
      </c>
      <c r="CC1351" s="73">
        <f t="shared" si="288"/>
        <v>-5.6661343129209993E-2</v>
      </c>
      <c r="CD1351" s="73">
        <f t="shared" si="288"/>
        <v>0.14784684265879874</v>
      </c>
      <c r="CE1351" s="73">
        <f t="shared" si="288"/>
        <v>0.37681229736559774</v>
      </c>
      <c r="CF1351" s="73">
        <f t="shared" si="288"/>
        <v>5.1867720957527119E-2</v>
      </c>
      <c r="CG1351" s="73">
        <f t="shared" si="288"/>
        <v>-0.1134850209812245</v>
      </c>
      <c r="CH1351" s="73">
        <f t="shared" si="288"/>
        <v>6.2018068420071903E-2</v>
      </c>
      <c r="CI1351" s="73">
        <f t="shared" si="288"/>
        <v>0.11498739772550089</v>
      </c>
      <c r="CJ1351" s="73">
        <f t="shared" si="288"/>
        <v>-8.2739729261513476E-2</v>
      </c>
      <c r="CK1351" s="73">
        <f t="shared" si="288"/>
        <v>-5.1028626528442358E-3</v>
      </c>
      <c r="CL1351" s="73">
        <f t="shared" si="288"/>
        <v>1.3614791347198256E-2</v>
      </c>
      <c r="CM1351" s="73">
        <f t="shared" si="288"/>
        <v>5.4752944511402696E-2</v>
      </c>
      <c r="CN1351" s="73">
        <f t="shared" si="288"/>
        <v>0.11518533605545714</v>
      </c>
      <c r="CO1351" s="73">
        <f t="shared" si="288"/>
        <v>-3.1191827209833965E-3</v>
      </c>
      <c r="CP1351" s="73">
        <f t="shared" si="288"/>
        <v>5.665756073321216E-2</v>
      </c>
      <c r="CQ1351" s="73">
        <f t="shared" si="288"/>
        <v>-3.5789806705772566E-2</v>
      </c>
      <c r="CR1351" s="73">
        <f t="shared" si="288"/>
        <v>-7.4059760828796936E-2</v>
      </c>
      <c r="CS1351" s="73">
        <f t="shared" si="288"/>
        <v>-0.13232752300058942</v>
      </c>
      <c r="CT1351" s="73">
        <f t="shared" si="288"/>
        <v>-2.7838656632754651E-2</v>
      </c>
      <c r="CU1351" s="73">
        <f t="shared" si="288"/>
        <v>-1.9907835879107952E-2</v>
      </c>
      <c r="CV1351" s="73">
        <f t="shared" si="288"/>
        <v>-1.4112549789598305E-2</v>
      </c>
      <c r="CW1351" s="73">
        <f t="shared" si="288"/>
        <v>5.8877161565772052E-2</v>
      </c>
      <c r="CX1351" s="73">
        <f t="shared" si="288"/>
        <v>-0.21627906058761298</v>
      </c>
      <c r="CY1351" s="73">
        <f t="shared" si="288"/>
        <v>3.7605917016326875E-3</v>
      </c>
      <c r="CZ1351" s="73">
        <f t="shared" si="288"/>
        <v>2.9282916796755504E-2</v>
      </c>
      <c r="DA1351" s="73">
        <f t="shared" si="288"/>
        <v>-4.1267964286009547E-2</v>
      </c>
      <c r="DB1351" s="73">
        <f t="shared" si="288"/>
        <v>2.1377433269156382E-2</v>
      </c>
      <c r="DC1351" s="73">
        <f t="shared" si="288"/>
        <v>-0.10867408259468445</v>
      </c>
      <c r="DD1351" s="73">
        <f t="shared" si="288"/>
        <v>-0.13244938144448926</v>
      </c>
      <c r="DE1351" s="73">
        <f t="shared" si="288"/>
        <v>1.9435624200364134E-2</v>
      </c>
    </row>
    <row r="1352" spans="3:109" x14ac:dyDescent="0.4">
      <c r="C1352" s="65"/>
      <c r="I1352" s="77"/>
      <c r="J1352" s="73">
        <f t="shared" si="269"/>
        <v>0.15960251937488557</v>
      </c>
      <c r="K1352" s="73">
        <f t="shared" ref="K1352:BV1355" si="289">K562+$D$4*K$799*K$800*$D562</f>
        <v>3.9304197155467589E-2</v>
      </c>
      <c r="L1352" s="73">
        <f t="shared" si="289"/>
        <v>-4.1255985828266027E-2</v>
      </c>
      <c r="M1352" s="73">
        <f t="shared" si="289"/>
        <v>5.7348580940536992E-2</v>
      </c>
      <c r="N1352" s="73">
        <f t="shared" si="289"/>
        <v>4.6475684003685701E-2</v>
      </c>
      <c r="O1352" s="73">
        <f t="shared" si="289"/>
        <v>-6.7709029321265782E-2</v>
      </c>
      <c r="P1352" s="73">
        <f t="shared" si="289"/>
        <v>-0.13893662596212691</v>
      </c>
      <c r="Q1352" s="73">
        <f t="shared" si="289"/>
        <v>-9.6182379181966662E-3</v>
      </c>
      <c r="R1352" s="73">
        <f t="shared" si="289"/>
        <v>-6.3662050966498657E-2</v>
      </c>
      <c r="S1352" s="73">
        <f t="shared" si="289"/>
        <v>-0.15311428003304853</v>
      </c>
      <c r="T1352" s="73">
        <f t="shared" si="289"/>
        <v>2.1943270946699029E-2</v>
      </c>
      <c r="U1352" s="73">
        <f t="shared" si="289"/>
        <v>-0.22066830781252575</v>
      </c>
      <c r="V1352" s="73">
        <f t="shared" si="289"/>
        <v>-1.6351823811718312E-2</v>
      </c>
      <c r="W1352" s="73">
        <f t="shared" si="289"/>
        <v>9.0600342716305998E-3</v>
      </c>
      <c r="X1352" s="73">
        <f t="shared" si="289"/>
        <v>-6.4143921427187348E-2</v>
      </c>
      <c r="Y1352" s="73">
        <f t="shared" si="289"/>
        <v>7.8510814938760304E-2</v>
      </c>
      <c r="Z1352" s="73">
        <f t="shared" si="289"/>
        <v>0.22160112967484658</v>
      </c>
      <c r="AA1352" s="73">
        <f t="shared" si="289"/>
        <v>-2.2800506502414414E-2</v>
      </c>
      <c r="AB1352" s="73">
        <f t="shared" si="289"/>
        <v>9.7731376962454694E-2</v>
      </c>
      <c r="AC1352" s="73">
        <f t="shared" si="289"/>
        <v>-0.16315210476467665</v>
      </c>
      <c r="AD1352" s="73">
        <f t="shared" si="289"/>
        <v>4.7599325556590036E-2</v>
      </c>
      <c r="AE1352" s="73">
        <f t="shared" si="289"/>
        <v>2.611334055326887E-2</v>
      </c>
      <c r="AF1352" s="73">
        <f t="shared" si="289"/>
        <v>5.9143400733930589E-2</v>
      </c>
      <c r="AG1352" s="73">
        <f t="shared" si="289"/>
        <v>-4.1343307634486855E-2</v>
      </c>
      <c r="AH1352" s="73">
        <f t="shared" si="289"/>
        <v>7.7068252322965769E-2</v>
      </c>
      <c r="AI1352" s="73">
        <f t="shared" si="289"/>
        <v>9.0257171634774338E-3</v>
      </c>
      <c r="AJ1352" s="73">
        <f t="shared" si="289"/>
        <v>-3.6419364029435589E-2</v>
      </c>
      <c r="AK1352" s="73">
        <f t="shared" si="289"/>
        <v>-2.1723215585731846E-2</v>
      </c>
      <c r="AL1352" s="73">
        <f t="shared" si="289"/>
        <v>-4.8045234297521826E-2</v>
      </c>
      <c r="AM1352" s="73">
        <f t="shared" si="289"/>
        <v>-0.23467738864782001</v>
      </c>
      <c r="AN1352" s="73">
        <f t="shared" si="289"/>
        <v>-0.22536744505755818</v>
      </c>
      <c r="AO1352" s="73">
        <f t="shared" si="289"/>
        <v>6.3861054007554402E-2</v>
      </c>
      <c r="AP1352" s="73">
        <f t="shared" si="289"/>
        <v>-9.8124395441774079E-2</v>
      </c>
      <c r="AQ1352" s="73">
        <f t="shared" si="289"/>
        <v>0.11543562092259535</v>
      </c>
      <c r="AR1352" s="73">
        <f t="shared" si="289"/>
        <v>-3.1207818780850223E-2</v>
      </c>
      <c r="AS1352" s="73">
        <f t="shared" si="289"/>
        <v>-4.0331179045998755E-2</v>
      </c>
      <c r="AT1352" s="73">
        <f t="shared" si="289"/>
        <v>3.6040959635211972E-3</v>
      </c>
      <c r="AU1352" s="73">
        <f t="shared" si="289"/>
        <v>5.5305753432428648E-2</v>
      </c>
      <c r="AV1352" s="73">
        <f t="shared" si="289"/>
        <v>-2.6000044994984337E-4</v>
      </c>
      <c r="AW1352" s="73">
        <f t="shared" si="289"/>
        <v>-0.2081022484979346</v>
      </c>
      <c r="AX1352" s="73">
        <f t="shared" si="289"/>
        <v>-6.1570357562789384E-2</v>
      </c>
      <c r="AY1352" s="73">
        <f t="shared" si="289"/>
        <v>4.4313617008157405E-2</v>
      </c>
      <c r="AZ1352" s="73">
        <f t="shared" si="289"/>
        <v>-1.3129044556998303E-4</v>
      </c>
      <c r="BA1352" s="73">
        <f t="shared" si="289"/>
        <v>0.14509174407904496</v>
      </c>
      <c r="BB1352" s="73">
        <f t="shared" si="289"/>
        <v>-2.8447571237179822E-2</v>
      </c>
      <c r="BC1352" s="73">
        <f t="shared" si="289"/>
        <v>-8.976212111289017E-2</v>
      </c>
      <c r="BD1352" s="73">
        <f t="shared" si="289"/>
        <v>-4.1959266622172697E-2</v>
      </c>
      <c r="BE1352" s="73">
        <f t="shared" si="289"/>
        <v>-1.1065651607470443E-2</v>
      </c>
      <c r="BF1352" s="73">
        <f t="shared" si="289"/>
        <v>-1.9309255859057725E-2</v>
      </c>
      <c r="BG1352" s="73">
        <f t="shared" si="289"/>
        <v>0.11630309797935744</v>
      </c>
      <c r="BH1352" s="73">
        <f t="shared" si="289"/>
        <v>1.0532187110174791E-2</v>
      </c>
      <c r="BI1352" s="73">
        <f t="shared" si="289"/>
        <v>9.9468821101435068E-2</v>
      </c>
      <c r="BJ1352" s="73">
        <f t="shared" si="289"/>
        <v>5.1718166442950297E-2</v>
      </c>
      <c r="BK1352" s="73">
        <f t="shared" si="289"/>
        <v>-4.8668236420168251E-2</v>
      </c>
      <c r="BL1352" s="73">
        <f t="shared" si="289"/>
        <v>1.7226918576709278E-2</v>
      </c>
      <c r="BM1352" s="73">
        <f t="shared" si="289"/>
        <v>-4.1471855146937138E-2</v>
      </c>
      <c r="BN1352" s="73">
        <f t="shared" si="289"/>
        <v>2.8079495678180605E-2</v>
      </c>
      <c r="BO1352" s="73">
        <f t="shared" si="289"/>
        <v>-0.16402921775376239</v>
      </c>
      <c r="BP1352" s="73">
        <f t="shared" si="289"/>
        <v>-6.8332309306249284E-2</v>
      </c>
      <c r="BQ1352" s="73">
        <f t="shared" si="289"/>
        <v>0.15837811005108332</v>
      </c>
      <c r="BR1352" s="73">
        <f t="shared" si="289"/>
        <v>4.8268118630260232E-2</v>
      </c>
      <c r="BS1352" s="73">
        <f t="shared" si="289"/>
        <v>0.12906711736852589</v>
      </c>
      <c r="BT1352" s="73">
        <f t="shared" si="289"/>
        <v>6.3750493946111986E-2</v>
      </c>
      <c r="BU1352" s="73">
        <f t="shared" si="289"/>
        <v>0.13671794734529358</v>
      </c>
      <c r="BV1352" s="73">
        <f t="shared" si="289"/>
        <v>-0.16242320871166374</v>
      </c>
      <c r="BW1352" s="73">
        <f t="shared" si="288"/>
        <v>6.8324917128423326E-2</v>
      </c>
      <c r="BX1352" s="73">
        <f t="shared" si="288"/>
        <v>-3.161247249838961E-2</v>
      </c>
      <c r="BY1352" s="73">
        <f t="shared" si="288"/>
        <v>0.10115889528429728</v>
      </c>
      <c r="BZ1352" s="73">
        <f t="shared" si="288"/>
        <v>6.073985278707332E-2</v>
      </c>
      <c r="CA1352" s="73">
        <f t="shared" si="288"/>
        <v>-3.1133576995249254E-2</v>
      </c>
      <c r="CB1352" s="73">
        <f t="shared" si="288"/>
        <v>2.6770726322156501E-2</v>
      </c>
      <c r="CC1352" s="73">
        <f t="shared" si="288"/>
        <v>4.8594647852287579E-2</v>
      </c>
      <c r="CD1352" s="73">
        <f t="shared" si="288"/>
        <v>6.4985978609243003E-2</v>
      </c>
      <c r="CE1352" s="73">
        <f t="shared" si="288"/>
        <v>-9.8239521313912823E-2</v>
      </c>
      <c r="CF1352" s="73">
        <f t="shared" si="288"/>
        <v>-2.1658902824043015E-2</v>
      </c>
      <c r="CG1352" s="73">
        <f t="shared" si="288"/>
        <v>-0.10840512854900931</v>
      </c>
      <c r="CH1352" s="73">
        <f t="shared" si="288"/>
        <v>-0.10119754268136344</v>
      </c>
      <c r="CI1352" s="73">
        <f t="shared" si="288"/>
        <v>-4.5853627448155063E-2</v>
      </c>
      <c r="CJ1352" s="73">
        <f t="shared" si="288"/>
        <v>-3.1432376595505432E-3</v>
      </c>
      <c r="CK1352" s="73">
        <f t="shared" si="288"/>
        <v>0.13521996532455136</v>
      </c>
      <c r="CL1352" s="73">
        <f t="shared" si="288"/>
        <v>1.5646543859043779E-2</v>
      </c>
      <c r="CM1352" s="73">
        <f t="shared" si="288"/>
        <v>4.8731719954687801E-2</v>
      </c>
      <c r="CN1352" s="73">
        <f t="shared" si="288"/>
        <v>-4.0229764898599342E-2</v>
      </c>
      <c r="CO1352" s="73">
        <f t="shared" si="288"/>
        <v>2.3656837009924506E-2</v>
      </c>
      <c r="CP1352" s="73">
        <f t="shared" si="288"/>
        <v>-0.23157471966383772</v>
      </c>
      <c r="CQ1352" s="73">
        <f t="shared" si="288"/>
        <v>0.16813009120947389</v>
      </c>
      <c r="CR1352" s="73">
        <f t="shared" si="288"/>
        <v>5.8804920310323652E-2</v>
      </c>
      <c r="CS1352" s="73">
        <f t="shared" si="288"/>
        <v>0.21323890976221682</v>
      </c>
      <c r="CT1352" s="73">
        <f t="shared" si="288"/>
        <v>-0.15747430630681936</v>
      </c>
      <c r="CU1352" s="73">
        <f t="shared" si="288"/>
        <v>-0.11636847943209129</v>
      </c>
      <c r="CV1352" s="73">
        <f t="shared" si="288"/>
        <v>0.1477704000394128</v>
      </c>
      <c r="CW1352" s="73">
        <f t="shared" si="288"/>
        <v>0.10773870257203436</v>
      </c>
      <c r="CX1352" s="73">
        <f t="shared" si="288"/>
        <v>-4.5449457281308982E-2</v>
      </c>
      <c r="CY1352" s="73">
        <f t="shared" si="288"/>
        <v>8.4602683685414168E-2</v>
      </c>
      <c r="CZ1352" s="73">
        <f t="shared" si="288"/>
        <v>-2.8701559122444195E-2</v>
      </c>
      <c r="DA1352" s="73">
        <f t="shared" si="288"/>
        <v>-8.2205374613527407E-2</v>
      </c>
      <c r="DB1352" s="73">
        <f t="shared" si="288"/>
        <v>0.18980627501590649</v>
      </c>
      <c r="DC1352" s="73">
        <f t="shared" si="288"/>
        <v>0.12109900042205668</v>
      </c>
      <c r="DD1352" s="73">
        <f t="shared" si="288"/>
        <v>4.5919202489734204E-2</v>
      </c>
      <c r="DE1352" s="73">
        <f t="shared" si="288"/>
        <v>0.16942334854198368</v>
      </c>
    </row>
    <row r="1353" spans="3:109" x14ac:dyDescent="0.4">
      <c r="C1353" s="65"/>
      <c r="I1353" s="77"/>
      <c r="J1353" s="73">
        <f t="shared" si="269"/>
        <v>1.7564433774076967E-2</v>
      </c>
      <c r="K1353" s="73">
        <f t="shared" si="289"/>
        <v>-0.11198752540301594</v>
      </c>
      <c r="L1353" s="73">
        <f t="shared" si="289"/>
        <v>9.4939002390126686E-3</v>
      </c>
      <c r="M1353" s="73">
        <f t="shared" si="289"/>
        <v>-9.3725251289970807E-2</v>
      </c>
      <c r="N1353" s="73">
        <f t="shared" si="289"/>
        <v>0.23579705558416211</v>
      </c>
      <c r="O1353" s="73">
        <f t="shared" si="289"/>
        <v>-6.2547145177570374E-2</v>
      </c>
      <c r="P1353" s="73">
        <f t="shared" si="289"/>
        <v>-8.6996790728292084E-2</v>
      </c>
      <c r="Q1353" s="73">
        <f t="shared" si="289"/>
        <v>6.2880140876658136E-2</v>
      </c>
      <c r="R1353" s="73">
        <f t="shared" si="289"/>
        <v>-2.3420838384363905E-2</v>
      </c>
      <c r="S1353" s="73">
        <f t="shared" si="289"/>
        <v>2.7812461939662803E-2</v>
      </c>
      <c r="T1353" s="73">
        <f t="shared" si="289"/>
        <v>6.3305207245668996E-3</v>
      </c>
      <c r="U1353" s="73">
        <f t="shared" si="289"/>
        <v>-3.0935189477222937E-2</v>
      </c>
      <c r="V1353" s="73">
        <f t="shared" si="289"/>
        <v>-0.11169324876827239</v>
      </c>
      <c r="W1353" s="73">
        <f t="shared" si="289"/>
        <v>2.0491971700265923E-2</v>
      </c>
      <c r="X1353" s="73">
        <f t="shared" si="289"/>
        <v>-3.1418009439032675E-2</v>
      </c>
      <c r="Y1353" s="73">
        <f t="shared" si="289"/>
        <v>-7.7670709134551562E-3</v>
      </c>
      <c r="Z1353" s="73">
        <f t="shared" si="289"/>
        <v>-0.1881432427210793</v>
      </c>
      <c r="AA1353" s="73">
        <f t="shared" si="289"/>
        <v>-6.3273825086943972E-2</v>
      </c>
      <c r="AB1353" s="73">
        <f t="shared" si="289"/>
        <v>-2.6573749378673343E-2</v>
      </c>
      <c r="AC1353" s="73">
        <f t="shared" si="289"/>
        <v>-0.15386724737662402</v>
      </c>
      <c r="AD1353" s="73">
        <f t="shared" si="289"/>
        <v>0.13660596469573333</v>
      </c>
      <c r="AE1353" s="73">
        <f t="shared" si="289"/>
        <v>-9.9748240009979155E-3</v>
      </c>
      <c r="AF1353" s="73">
        <f t="shared" si="289"/>
        <v>1.4721536590097201E-2</v>
      </c>
      <c r="AG1353" s="73">
        <f t="shared" si="289"/>
        <v>1.5069298882690006E-2</v>
      </c>
      <c r="AH1353" s="73">
        <f t="shared" si="289"/>
        <v>7.919787589326964E-2</v>
      </c>
      <c r="AI1353" s="73">
        <f t="shared" si="289"/>
        <v>-0.16079408861352018</v>
      </c>
      <c r="AJ1353" s="73">
        <f t="shared" si="289"/>
        <v>-6.3271548406638706E-2</v>
      </c>
      <c r="AK1353" s="73">
        <f t="shared" si="289"/>
        <v>-3.3004132718350905E-2</v>
      </c>
      <c r="AL1353" s="73">
        <f t="shared" si="289"/>
        <v>-7.9604249760499401E-2</v>
      </c>
      <c r="AM1353" s="73">
        <f t="shared" si="289"/>
        <v>-5.7608648329774241E-3</v>
      </c>
      <c r="AN1353" s="73">
        <f t="shared" si="289"/>
        <v>-8.0036378863202418E-2</v>
      </c>
      <c r="AO1353" s="73">
        <f t="shared" si="289"/>
        <v>-5.7259290872623235E-2</v>
      </c>
      <c r="AP1353" s="73">
        <f t="shared" si="289"/>
        <v>-8.7794600425869354E-2</v>
      </c>
      <c r="AQ1353" s="73">
        <f t="shared" si="289"/>
        <v>-0.14155472818509482</v>
      </c>
      <c r="AR1353" s="73">
        <f t="shared" si="289"/>
        <v>-6.71961458371705E-3</v>
      </c>
      <c r="AS1353" s="73">
        <f t="shared" si="289"/>
        <v>8.6730837091470711E-2</v>
      </c>
      <c r="AT1353" s="73">
        <f t="shared" si="289"/>
        <v>-1.9421504066012809E-2</v>
      </c>
      <c r="AU1353" s="73">
        <f t="shared" si="289"/>
        <v>3.5109379119849474E-2</v>
      </c>
      <c r="AV1353" s="73">
        <f t="shared" si="289"/>
        <v>-0.10908326708300634</v>
      </c>
      <c r="AW1353" s="73">
        <f t="shared" si="289"/>
        <v>-7.7657581017340743E-2</v>
      </c>
      <c r="AX1353" s="73">
        <f t="shared" si="289"/>
        <v>-0.10114789998338376</v>
      </c>
      <c r="AY1353" s="73">
        <f t="shared" si="289"/>
        <v>-7.453967200118225E-2</v>
      </c>
      <c r="AZ1353" s="73">
        <f t="shared" si="289"/>
        <v>-1.9177969677275156E-2</v>
      </c>
      <c r="BA1353" s="73">
        <f t="shared" si="289"/>
        <v>1.0225540076038516E-2</v>
      </c>
      <c r="BB1353" s="73">
        <f t="shared" si="289"/>
        <v>-2.0904764342955465E-2</v>
      </c>
      <c r="BC1353" s="73">
        <f t="shared" si="289"/>
        <v>9.9822961781222103E-2</v>
      </c>
      <c r="BD1353" s="73">
        <f t="shared" si="289"/>
        <v>0.18159576184102233</v>
      </c>
      <c r="BE1353" s="73">
        <f t="shared" si="289"/>
        <v>0.18310560231060077</v>
      </c>
      <c r="BF1353" s="73">
        <f t="shared" si="289"/>
        <v>-0.20967731101309048</v>
      </c>
      <c r="BG1353" s="73">
        <f t="shared" si="289"/>
        <v>-0.1768267907486363</v>
      </c>
      <c r="BH1353" s="73">
        <f t="shared" si="289"/>
        <v>1.7658893268005346E-2</v>
      </c>
      <c r="BI1353" s="73">
        <f t="shared" si="289"/>
        <v>8.0065755533964653E-2</v>
      </c>
      <c r="BJ1353" s="73">
        <f t="shared" si="289"/>
        <v>-8.5817819742663601E-2</v>
      </c>
      <c r="BK1353" s="73">
        <f t="shared" si="289"/>
        <v>1.9936043756084973E-2</v>
      </c>
      <c r="BL1353" s="73">
        <f t="shared" si="289"/>
        <v>2.2254812467347364E-2</v>
      </c>
      <c r="BM1353" s="73">
        <f t="shared" si="289"/>
        <v>7.5993191927543044E-2</v>
      </c>
      <c r="BN1353" s="73">
        <f t="shared" si="289"/>
        <v>9.4563571631075552E-2</v>
      </c>
      <c r="BO1353" s="73">
        <f t="shared" si="289"/>
        <v>-6.4531015056313562E-2</v>
      </c>
      <c r="BP1353" s="73">
        <f t="shared" si="289"/>
        <v>-0.20927741979552034</v>
      </c>
      <c r="BQ1353" s="73">
        <f t="shared" si="289"/>
        <v>-2.84716336329018E-2</v>
      </c>
      <c r="BR1353" s="73">
        <f t="shared" si="289"/>
        <v>0.12984771356726652</v>
      </c>
      <c r="BS1353" s="73">
        <f t="shared" si="289"/>
        <v>0.13774881633547753</v>
      </c>
      <c r="BT1353" s="73">
        <f t="shared" si="289"/>
        <v>0.18119982212596203</v>
      </c>
      <c r="BU1353" s="73">
        <f t="shared" si="289"/>
        <v>0.18730483848581192</v>
      </c>
      <c r="BV1353" s="73">
        <f t="shared" si="289"/>
        <v>-3.4305665612150954E-2</v>
      </c>
      <c r="BW1353" s="73">
        <f t="shared" si="288"/>
        <v>-2.9221411962331943E-2</v>
      </c>
      <c r="BX1353" s="73">
        <f t="shared" si="288"/>
        <v>-0.1047125860743489</v>
      </c>
      <c r="BY1353" s="73">
        <f t="shared" si="288"/>
        <v>6.9494639525226276E-2</v>
      </c>
      <c r="BZ1353" s="73">
        <f t="shared" si="288"/>
        <v>0.12926605846944419</v>
      </c>
      <c r="CA1353" s="73">
        <f t="shared" si="288"/>
        <v>-5.6135702155921237E-2</v>
      </c>
      <c r="CB1353" s="73">
        <f t="shared" si="288"/>
        <v>-0.11273074703652473</v>
      </c>
      <c r="CC1353" s="73">
        <f t="shared" si="288"/>
        <v>-3.9042359087951402E-2</v>
      </c>
      <c r="CD1353" s="73">
        <f t="shared" si="288"/>
        <v>9.180750240953571E-3</v>
      </c>
      <c r="CE1353" s="73">
        <f t="shared" si="288"/>
        <v>2.7011290638664615E-2</v>
      </c>
      <c r="CF1353" s="73">
        <f t="shared" si="288"/>
        <v>9.969176093869829E-2</v>
      </c>
      <c r="CG1353" s="73">
        <f t="shared" si="288"/>
        <v>-4.0283318447507542E-3</v>
      </c>
      <c r="CH1353" s="73">
        <f t="shared" si="288"/>
        <v>5.7455928385584637E-2</v>
      </c>
      <c r="CI1353" s="73">
        <f t="shared" si="288"/>
        <v>5.0089870969884029E-2</v>
      </c>
      <c r="CJ1353" s="73">
        <f t="shared" si="288"/>
        <v>-0.16990147887931173</v>
      </c>
      <c r="CK1353" s="73">
        <f t="shared" si="288"/>
        <v>8.3100888921501775E-2</v>
      </c>
      <c r="CL1353" s="73">
        <f t="shared" si="288"/>
        <v>4.1906202418659048E-2</v>
      </c>
      <c r="CM1353" s="73">
        <f t="shared" si="288"/>
        <v>-0.12801121342655253</v>
      </c>
      <c r="CN1353" s="73">
        <f t="shared" si="288"/>
        <v>0.11736493538593631</v>
      </c>
      <c r="CO1353" s="73">
        <f t="shared" si="288"/>
        <v>-0.11659610441702195</v>
      </c>
      <c r="CP1353" s="73">
        <f t="shared" si="288"/>
        <v>-0.19558381625498747</v>
      </c>
      <c r="CQ1353" s="73">
        <f t="shared" si="288"/>
        <v>1.21922744930514E-2</v>
      </c>
      <c r="CR1353" s="73">
        <f t="shared" si="288"/>
        <v>3.5259347297183573E-2</v>
      </c>
      <c r="CS1353" s="73">
        <f t="shared" si="288"/>
        <v>4.1519646468381584E-2</v>
      </c>
      <c r="CT1353" s="73">
        <f t="shared" si="288"/>
        <v>1.7233044896524354E-2</v>
      </c>
      <c r="CU1353" s="73">
        <f t="shared" si="288"/>
        <v>-0.14357210082527527</v>
      </c>
      <c r="CV1353" s="73">
        <f t="shared" si="288"/>
        <v>-1.494138405415513E-2</v>
      </c>
      <c r="CW1353" s="73">
        <f t="shared" si="288"/>
        <v>0.1054948818524416</v>
      </c>
      <c r="CX1353" s="73">
        <f t="shared" si="288"/>
        <v>5.735284348923583E-3</v>
      </c>
      <c r="CY1353" s="73">
        <f t="shared" si="288"/>
        <v>-0.15240543125089781</v>
      </c>
      <c r="CZ1353" s="73">
        <f t="shared" si="288"/>
        <v>5.0148125907730948E-2</v>
      </c>
      <c r="DA1353" s="73">
        <f t="shared" si="288"/>
        <v>-9.0688973156250713E-2</v>
      </c>
      <c r="DB1353" s="73">
        <f t="shared" si="288"/>
        <v>-0.1486218752604723</v>
      </c>
      <c r="DC1353" s="73">
        <f t="shared" si="288"/>
        <v>-3.6620436388057971E-3</v>
      </c>
      <c r="DD1353" s="73">
        <f t="shared" si="288"/>
        <v>3.3852024057135464E-2</v>
      </c>
      <c r="DE1353" s="73">
        <f t="shared" si="288"/>
        <v>-6.076269282021652E-2</v>
      </c>
    </row>
    <row r="1354" spans="3:109" x14ac:dyDescent="0.4">
      <c r="C1354" s="65"/>
      <c r="I1354" s="77"/>
      <c r="J1354" s="73">
        <f t="shared" si="269"/>
        <v>-4.1598329603516553E-2</v>
      </c>
      <c r="K1354" s="73">
        <f t="shared" si="289"/>
        <v>-0.17571442235898693</v>
      </c>
      <c r="L1354" s="73">
        <f t="shared" si="289"/>
        <v>-3.4779188414332481E-2</v>
      </c>
      <c r="M1354" s="73">
        <f t="shared" si="289"/>
        <v>9.0615019574843247E-2</v>
      </c>
      <c r="N1354" s="73">
        <f t="shared" si="289"/>
        <v>6.305295340735001E-2</v>
      </c>
      <c r="O1354" s="73">
        <f t="shared" si="289"/>
        <v>-6.6838654198623518E-2</v>
      </c>
      <c r="P1354" s="73">
        <f t="shared" si="289"/>
        <v>0.10600502415059562</v>
      </c>
      <c r="Q1354" s="73">
        <f t="shared" si="289"/>
        <v>-8.2525591576043417E-2</v>
      </c>
      <c r="R1354" s="73">
        <f t="shared" si="289"/>
        <v>1.927838027584889E-2</v>
      </c>
      <c r="S1354" s="73">
        <f t="shared" si="289"/>
        <v>0.12710421474416814</v>
      </c>
      <c r="T1354" s="73">
        <f t="shared" si="289"/>
        <v>-8.1552822848344211E-2</v>
      </c>
      <c r="U1354" s="73">
        <f t="shared" si="289"/>
        <v>3.2374408492447941E-3</v>
      </c>
      <c r="V1354" s="73">
        <f t="shared" si="289"/>
        <v>-2.526198525468426E-2</v>
      </c>
      <c r="W1354" s="73">
        <f t="shared" si="289"/>
        <v>-5.3169847555105079E-2</v>
      </c>
      <c r="X1354" s="73">
        <f t="shared" si="289"/>
        <v>-5.9433023859905794E-2</v>
      </c>
      <c r="Y1354" s="73">
        <f t="shared" si="289"/>
        <v>4.2106994440050415E-2</v>
      </c>
      <c r="Z1354" s="73">
        <f t="shared" si="289"/>
        <v>-8.9930565226358311E-2</v>
      </c>
      <c r="AA1354" s="73">
        <f t="shared" si="289"/>
        <v>9.6282041928214504E-2</v>
      </c>
      <c r="AB1354" s="73">
        <f t="shared" si="289"/>
        <v>-2.1462892520569928E-2</v>
      </c>
      <c r="AC1354" s="73">
        <f t="shared" si="289"/>
        <v>-0.16222442057243322</v>
      </c>
      <c r="AD1354" s="73">
        <f t="shared" si="289"/>
        <v>0.17745513812296174</v>
      </c>
      <c r="AE1354" s="73">
        <f t="shared" si="289"/>
        <v>-1.082088047929158E-2</v>
      </c>
      <c r="AF1354" s="73">
        <f t="shared" si="289"/>
        <v>-0.12766819680181624</v>
      </c>
      <c r="AG1354" s="73">
        <f t="shared" si="289"/>
        <v>1.0113600693867035E-2</v>
      </c>
      <c r="AH1354" s="73">
        <f t="shared" si="289"/>
        <v>-3.1270060336293308E-2</v>
      </c>
      <c r="AI1354" s="73">
        <f t="shared" si="289"/>
        <v>3.3812822413675968E-2</v>
      </c>
      <c r="AJ1354" s="73">
        <f t="shared" si="289"/>
        <v>6.7032595810127341E-3</v>
      </c>
      <c r="AK1354" s="73">
        <f t="shared" si="289"/>
        <v>-0.10201349831925745</v>
      </c>
      <c r="AL1354" s="73">
        <f t="shared" si="289"/>
        <v>8.2776374166335445E-2</v>
      </c>
      <c r="AM1354" s="73">
        <f t="shared" si="289"/>
        <v>5.7758647770102318E-2</v>
      </c>
      <c r="AN1354" s="73">
        <f t="shared" si="289"/>
        <v>6.8087571923417098E-3</v>
      </c>
      <c r="AO1354" s="73">
        <f t="shared" si="289"/>
        <v>9.3446363768675933E-2</v>
      </c>
      <c r="AP1354" s="73">
        <f t="shared" si="289"/>
        <v>1.9017552417006423E-2</v>
      </c>
      <c r="AQ1354" s="73">
        <f t="shared" si="289"/>
        <v>8.1423615795806772E-2</v>
      </c>
      <c r="AR1354" s="73">
        <f t="shared" si="289"/>
        <v>-0.14184791843099168</v>
      </c>
      <c r="AS1354" s="73">
        <f t="shared" si="289"/>
        <v>-9.8893410938642207E-2</v>
      </c>
      <c r="AT1354" s="73">
        <f t="shared" si="289"/>
        <v>-0.23035167614470109</v>
      </c>
      <c r="AU1354" s="73">
        <f t="shared" si="289"/>
        <v>2.3472060280607443E-2</v>
      </c>
      <c r="AV1354" s="73">
        <f t="shared" si="289"/>
        <v>-0.13027079890856724</v>
      </c>
      <c r="AW1354" s="73">
        <f t="shared" si="289"/>
        <v>-0.16838415098631587</v>
      </c>
      <c r="AX1354" s="73">
        <f t="shared" si="289"/>
        <v>2.1807967558018997E-2</v>
      </c>
      <c r="AY1354" s="73">
        <f t="shared" si="289"/>
        <v>8.0946478545477554E-2</v>
      </c>
      <c r="AZ1354" s="73">
        <f t="shared" si="289"/>
        <v>-6.4701001582982906E-2</v>
      </c>
      <c r="BA1354" s="73">
        <f t="shared" si="289"/>
        <v>-0.25605956917359468</v>
      </c>
      <c r="BB1354" s="73">
        <f t="shared" si="289"/>
        <v>-3.1821692239812897E-2</v>
      </c>
      <c r="BC1354" s="73">
        <f t="shared" si="289"/>
        <v>-1.2431430874296517E-2</v>
      </c>
      <c r="BD1354" s="73">
        <f t="shared" si="289"/>
        <v>1.3634177486219002E-2</v>
      </c>
      <c r="BE1354" s="73">
        <f t="shared" si="289"/>
        <v>-0.22122602907289485</v>
      </c>
      <c r="BF1354" s="73">
        <f t="shared" si="289"/>
        <v>5.024242283041138E-2</v>
      </c>
      <c r="BG1354" s="73">
        <f t="shared" si="289"/>
        <v>-0.10198362778718567</v>
      </c>
      <c r="BH1354" s="73">
        <f t="shared" si="289"/>
        <v>-3.8332516530665182E-2</v>
      </c>
      <c r="BI1354" s="73">
        <f t="shared" si="289"/>
        <v>0.10957745398868075</v>
      </c>
      <c r="BJ1354" s="73">
        <f t="shared" si="289"/>
        <v>6.8550061276987262E-2</v>
      </c>
      <c r="BK1354" s="73">
        <f t="shared" si="289"/>
        <v>-0.17342684126206659</v>
      </c>
      <c r="BL1354" s="73">
        <f t="shared" si="289"/>
        <v>0.13864238726760089</v>
      </c>
      <c r="BM1354" s="73">
        <f t="shared" si="289"/>
        <v>4.0996774384722143E-2</v>
      </c>
      <c r="BN1354" s="73">
        <f t="shared" si="289"/>
        <v>-1.6362368149740136E-2</v>
      </c>
      <c r="BO1354" s="73">
        <f t="shared" si="289"/>
        <v>2.3876599750251127E-2</v>
      </c>
      <c r="BP1354" s="73">
        <f t="shared" si="289"/>
        <v>-0.10668184344833083</v>
      </c>
      <c r="BQ1354" s="73">
        <f t="shared" si="289"/>
        <v>0.24180880481471051</v>
      </c>
      <c r="BR1354" s="73">
        <f t="shared" si="289"/>
        <v>6.2268339452384081E-2</v>
      </c>
      <c r="BS1354" s="73">
        <f t="shared" si="289"/>
        <v>0.16813579347459462</v>
      </c>
      <c r="BT1354" s="73">
        <f t="shared" si="289"/>
        <v>6.9647659980731524E-2</v>
      </c>
      <c r="BU1354" s="73">
        <f t="shared" si="289"/>
        <v>-6.5433488594863684E-2</v>
      </c>
      <c r="BV1354" s="73">
        <f t="shared" si="289"/>
        <v>4.0197784066511789E-2</v>
      </c>
      <c r="BW1354" s="73">
        <f t="shared" si="288"/>
        <v>4.093577079018737E-2</v>
      </c>
      <c r="BX1354" s="73">
        <f t="shared" si="288"/>
        <v>-0.10025787189292021</v>
      </c>
      <c r="BY1354" s="73">
        <f t="shared" si="288"/>
        <v>-0.12839245054958751</v>
      </c>
      <c r="BZ1354" s="73">
        <f t="shared" si="288"/>
        <v>0.13045973074371997</v>
      </c>
      <c r="CA1354" s="73">
        <f t="shared" si="288"/>
        <v>3.487775166219477E-2</v>
      </c>
      <c r="CB1354" s="73">
        <f t="shared" si="288"/>
        <v>0.10894687577660654</v>
      </c>
      <c r="CC1354" s="73">
        <f t="shared" si="288"/>
        <v>0.18207646925472865</v>
      </c>
      <c r="CD1354" s="73">
        <f t="shared" si="288"/>
        <v>0.10234956589423884</v>
      </c>
      <c r="CE1354" s="73">
        <f t="shared" si="288"/>
        <v>0.16130900133768714</v>
      </c>
      <c r="CF1354" s="73">
        <f t="shared" si="288"/>
        <v>-5.1463762057780693E-2</v>
      </c>
      <c r="CG1354" s="73">
        <f t="shared" si="288"/>
        <v>-0.11318550604491528</v>
      </c>
      <c r="CH1354" s="73">
        <f t="shared" si="288"/>
        <v>0.18998765697783385</v>
      </c>
      <c r="CI1354" s="73">
        <f t="shared" si="288"/>
        <v>-5.5062740640133917E-2</v>
      </c>
      <c r="CJ1354" s="73">
        <f t="shared" si="288"/>
        <v>0.11624242051885313</v>
      </c>
      <c r="CK1354" s="73">
        <f t="shared" si="288"/>
        <v>4.1745923606984647E-2</v>
      </c>
      <c r="CL1354" s="73">
        <f t="shared" si="288"/>
        <v>8.031277884320473E-2</v>
      </c>
      <c r="CM1354" s="73">
        <f t="shared" si="288"/>
        <v>0.10112852373767113</v>
      </c>
      <c r="CN1354" s="73">
        <f t="shared" si="288"/>
        <v>-1.5374568782621965E-2</v>
      </c>
      <c r="CO1354" s="73">
        <f t="shared" si="288"/>
        <v>0.12006635343680219</v>
      </c>
      <c r="CP1354" s="73">
        <f t="shared" si="288"/>
        <v>-8.7071551799122127E-2</v>
      </c>
      <c r="CQ1354" s="73">
        <f t="shared" si="288"/>
        <v>6.2028738897189878E-2</v>
      </c>
      <c r="CR1354" s="73">
        <f t="shared" si="288"/>
        <v>3.1770965146514764E-2</v>
      </c>
      <c r="CS1354" s="73">
        <f t="shared" si="288"/>
        <v>-3.9466425947358538E-2</v>
      </c>
      <c r="CT1354" s="73">
        <f t="shared" si="288"/>
        <v>0.16971922425089533</v>
      </c>
      <c r="CU1354" s="73">
        <f t="shared" si="288"/>
        <v>0.11504196371457301</v>
      </c>
      <c r="CV1354" s="73">
        <f t="shared" si="288"/>
        <v>6.7164946179538929E-2</v>
      </c>
      <c r="CW1354" s="73">
        <f t="shared" si="288"/>
        <v>0.136750604593908</v>
      </c>
      <c r="CX1354" s="73">
        <f t="shared" si="288"/>
        <v>-2.776853052088035E-3</v>
      </c>
      <c r="CY1354" s="73">
        <f t="shared" si="288"/>
        <v>-7.5089944878925619E-2</v>
      </c>
      <c r="CZ1354" s="73">
        <f t="shared" si="288"/>
        <v>-0.1156792646097851</v>
      </c>
      <c r="DA1354" s="73">
        <f t="shared" si="288"/>
        <v>-1.567266657357393E-2</v>
      </c>
      <c r="DB1354" s="73">
        <f t="shared" si="288"/>
        <v>-0.15345372040978095</v>
      </c>
      <c r="DC1354" s="73">
        <f t="shared" si="288"/>
        <v>-1.9798815536719919E-2</v>
      </c>
      <c r="DD1354" s="73">
        <f t="shared" si="288"/>
        <v>0.1507956154077113</v>
      </c>
      <c r="DE1354" s="73">
        <f t="shared" si="288"/>
        <v>-8.7438467436042555E-2</v>
      </c>
    </row>
    <row r="1355" spans="3:109" x14ac:dyDescent="0.4">
      <c r="C1355" s="65"/>
      <c r="I1355" s="77"/>
      <c r="J1355" s="73">
        <f t="shared" si="269"/>
        <v>-2.3498659873896297E-3</v>
      </c>
      <c r="K1355" s="73">
        <f t="shared" si="289"/>
        <v>0.18977659946303344</v>
      </c>
      <c r="L1355" s="73">
        <f t="shared" si="289"/>
        <v>0.16889201776529097</v>
      </c>
      <c r="M1355" s="73">
        <f t="shared" si="289"/>
        <v>2.0953549634656964E-2</v>
      </c>
      <c r="N1355" s="73">
        <f t="shared" si="289"/>
        <v>0.15973007780225248</v>
      </c>
      <c r="O1355" s="73">
        <f t="shared" si="289"/>
        <v>2.3758032477876303E-2</v>
      </c>
      <c r="P1355" s="73">
        <f t="shared" si="289"/>
        <v>-4.4905717920271766E-2</v>
      </c>
      <c r="Q1355" s="73">
        <f t="shared" si="289"/>
        <v>0.18510110187726206</v>
      </c>
      <c r="R1355" s="73">
        <f t="shared" si="289"/>
        <v>-5.119368365595252E-3</v>
      </c>
      <c r="S1355" s="73">
        <f t="shared" si="289"/>
        <v>-0.15726342140925395</v>
      </c>
      <c r="T1355" s="73">
        <f t="shared" si="289"/>
        <v>-8.0852970256047971E-2</v>
      </c>
      <c r="U1355" s="73">
        <f t="shared" si="289"/>
        <v>5.3387865562785986E-3</v>
      </c>
      <c r="V1355" s="73">
        <f t="shared" si="289"/>
        <v>0.13697899657089921</v>
      </c>
      <c r="W1355" s="73">
        <f t="shared" si="289"/>
        <v>2.960436049599879E-2</v>
      </c>
      <c r="X1355" s="73">
        <f t="shared" si="289"/>
        <v>-0.1036637497153511</v>
      </c>
      <c r="Y1355" s="73">
        <f t="shared" si="289"/>
        <v>-7.3258650112726989E-2</v>
      </c>
      <c r="Z1355" s="73">
        <f t="shared" si="289"/>
        <v>-8.4318428205941501E-2</v>
      </c>
      <c r="AA1355" s="73">
        <f t="shared" si="289"/>
        <v>2.2737763460512022E-2</v>
      </c>
      <c r="AB1355" s="73">
        <f t="shared" si="289"/>
        <v>-9.2502416497543372E-2</v>
      </c>
      <c r="AC1355" s="73">
        <f t="shared" si="289"/>
        <v>0.19487204312354509</v>
      </c>
      <c r="AD1355" s="73">
        <f t="shared" si="289"/>
        <v>5.9580463915130263E-2</v>
      </c>
      <c r="AE1355" s="73">
        <f t="shared" si="289"/>
        <v>0.10374997950302933</v>
      </c>
      <c r="AF1355" s="73">
        <f t="shared" si="289"/>
        <v>-9.1252557467442583E-2</v>
      </c>
      <c r="AG1355" s="73">
        <f t="shared" si="289"/>
        <v>2.0319285121580998E-2</v>
      </c>
      <c r="AH1355" s="73">
        <f t="shared" si="289"/>
        <v>2.3082831777890833E-2</v>
      </c>
      <c r="AI1355" s="73">
        <f t="shared" si="289"/>
        <v>3.5164727856343905E-3</v>
      </c>
      <c r="AJ1355" s="73">
        <f t="shared" si="289"/>
        <v>-1.823342163513823E-2</v>
      </c>
      <c r="AK1355" s="73">
        <f t="shared" si="289"/>
        <v>-4.5629433744610391E-2</v>
      </c>
      <c r="AL1355" s="73">
        <f t="shared" si="289"/>
        <v>-3.7114820558515399E-3</v>
      </c>
      <c r="AM1355" s="73">
        <f t="shared" si="289"/>
        <v>0.11268474090462427</v>
      </c>
      <c r="AN1355" s="73">
        <f t="shared" si="289"/>
        <v>-4.5571013279274479E-2</v>
      </c>
      <c r="AO1355" s="73">
        <f t="shared" si="289"/>
        <v>-0.12643831504036002</v>
      </c>
      <c r="AP1355" s="73">
        <f t="shared" si="289"/>
        <v>7.5891963910346777E-2</v>
      </c>
      <c r="AQ1355" s="73">
        <f t="shared" si="289"/>
        <v>9.7668038534014318E-2</v>
      </c>
      <c r="AR1355" s="73">
        <f t="shared" si="289"/>
        <v>-2.3921856056222063E-2</v>
      </c>
      <c r="AS1355" s="73">
        <f t="shared" si="289"/>
        <v>-1.0007583947438191E-2</v>
      </c>
      <c r="AT1355" s="73">
        <f t="shared" si="289"/>
        <v>-0.14481957858505343</v>
      </c>
      <c r="AU1355" s="73">
        <f t="shared" si="289"/>
        <v>0.17977369532902218</v>
      </c>
      <c r="AV1355" s="73">
        <f t="shared" si="289"/>
        <v>-2.9847887578217666E-3</v>
      </c>
      <c r="AW1355" s="73">
        <f t="shared" si="289"/>
        <v>-0.1344440627669462</v>
      </c>
      <c r="AX1355" s="73">
        <f t="shared" si="289"/>
        <v>-0.13034272835530605</v>
      </c>
      <c r="AY1355" s="73">
        <f t="shared" si="289"/>
        <v>1.7790277494966557E-2</v>
      </c>
      <c r="AZ1355" s="73">
        <f t="shared" si="289"/>
        <v>-2.2414859945689626E-2</v>
      </c>
      <c r="BA1355" s="73">
        <f t="shared" si="289"/>
        <v>-0.22098939188808742</v>
      </c>
      <c r="BB1355" s="73">
        <f t="shared" si="289"/>
        <v>-1.8069126103338707E-2</v>
      </c>
      <c r="BC1355" s="73">
        <f t="shared" si="289"/>
        <v>-0.18653041364841391</v>
      </c>
      <c r="BD1355" s="73">
        <f t="shared" si="289"/>
        <v>3.0144072729837271E-2</v>
      </c>
      <c r="BE1355" s="73">
        <f t="shared" si="289"/>
        <v>0.1432468474375187</v>
      </c>
      <c r="BF1355" s="73">
        <f t="shared" si="289"/>
        <v>7.3059340587182914E-2</v>
      </c>
      <c r="BG1355" s="73">
        <f t="shared" si="289"/>
        <v>7.1649676570239615E-2</v>
      </c>
      <c r="BH1355" s="73">
        <f t="shared" si="289"/>
        <v>4.7170356590234422E-3</v>
      </c>
      <c r="BI1355" s="73">
        <f t="shared" si="289"/>
        <v>0.1146255540592981</v>
      </c>
      <c r="BJ1355" s="73">
        <f t="shared" si="289"/>
        <v>-6.6423625365113703E-2</v>
      </c>
      <c r="BK1355" s="73">
        <f t="shared" si="289"/>
        <v>-1.7325277063309479E-2</v>
      </c>
      <c r="BL1355" s="73">
        <f t="shared" si="289"/>
        <v>0.10136545477871262</v>
      </c>
      <c r="BM1355" s="73">
        <f t="shared" si="289"/>
        <v>-5.3654661582262349E-2</v>
      </c>
      <c r="BN1355" s="73">
        <f t="shared" si="289"/>
        <v>0.11715883379926255</v>
      </c>
      <c r="BO1355" s="73">
        <f t="shared" si="289"/>
        <v>0.11203970429483123</v>
      </c>
      <c r="BP1355" s="73">
        <f t="shared" si="289"/>
        <v>-6.7589319511394935E-2</v>
      </c>
      <c r="BQ1355" s="73">
        <f t="shared" si="289"/>
        <v>0.16493582312653973</v>
      </c>
      <c r="BR1355" s="73">
        <f t="shared" si="289"/>
        <v>4.7076684158040748E-2</v>
      </c>
      <c r="BS1355" s="73">
        <f t="shared" si="289"/>
        <v>-7.225347953754252E-2</v>
      </c>
      <c r="BT1355" s="73">
        <f t="shared" si="289"/>
        <v>-7.5468366084312566E-2</v>
      </c>
      <c r="BU1355" s="73">
        <f t="shared" si="289"/>
        <v>-6.5575258485252017E-2</v>
      </c>
      <c r="BV1355" s="73">
        <f t="shared" ref="BV1355:DE1358" si="290">BV565+$D$4*BV$799*BV$800*$D565</f>
        <v>0.14078039380097954</v>
      </c>
      <c r="BW1355" s="73">
        <f t="shared" si="290"/>
        <v>6.6523184307805378E-2</v>
      </c>
      <c r="BX1355" s="73">
        <f t="shared" si="290"/>
        <v>-7.3765182545491206E-2</v>
      </c>
      <c r="BY1355" s="73">
        <f t="shared" si="290"/>
        <v>0.15100196516920328</v>
      </c>
      <c r="BZ1355" s="73">
        <f t="shared" si="290"/>
        <v>-2.3894013158222951E-2</v>
      </c>
      <c r="CA1355" s="73">
        <f t="shared" si="290"/>
        <v>4.5332324659472192E-2</v>
      </c>
      <c r="CB1355" s="73">
        <f t="shared" si="290"/>
        <v>3.9726611961730621E-2</v>
      </c>
      <c r="CC1355" s="73">
        <f t="shared" si="290"/>
        <v>-1.5506438818721874E-2</v>
      </c>
      <c r="CD1355" s="73">
        <f t="shared" si="290"/>
        <v>-5.1783277453042301E-2</v>
      </c>
      <c r="CE1355" s="73">
        <f t="shared" si="290"/>
        <v>-0.12864402053690824</v>
      </c>
      <c r="CF1355" s="73">
        <f t="shared" si="290"/>
        <v>-4.3349746858085819E-2</v>
      </c>
      <c r="CG1355" s="73">
        <f t="shared" si="290"/>
        <v>0.19893540292249959</v>
      </c>
      <c r="CH1355" s="73">
        <f t="shared" si="290"/>
        <v>0.23508264228430267</v>
      </c>
      <c r="CI1355" s="73">
        <f t="shared" si="290"/>
        <v>9.3105516637875502E-2</v>
      </c>
      <c r="CJ1355" s="73">
        <f t="shared" si="290"/>
        <v>3.3776133297457454E-2</v>
      </c>
      <c r="CK1355" s="73">
        <f t="shared" si="290"/>
        <v>-0.13833617721726921</v>
      </c>
      <c r="CL1355" s="73">
        <f t="shared" si="290"/>
        <v>9.7210727655786984E-3</v>
      </c>
      <c r="CM1355" s="73">
        <f t="shared" si="290"/>
        <v>9.7384143726281472E-2</v>
      </c>
      <c r="CN1355" s="73">
        <f t="shared" si="290"/>
        <v>4.4302051411900009E-2</v>
      </c>
      <c r="CO1355" s="73">
        <f t="shared" si="290"/>
        <v>9.687619687603255E-2</v>
      </c>
      <c r="CP1355" s="73">
        <f t="shared" si="290"/>
        <v>1.9864182770085774E-2</v>
      </c>
      <c r="CQ1355" s="73">
        <f t="shared" si="290"/>
        <v>-0.12851407043934734</v>
      </c>
      <c r="CR1355" s="73">
        <f t="shared" si="290"/>
        <v>8.2351544525538473E-2</v>
      </c>
      <c r="CS1355" s="73">
        <f t="shared" si="290"/>
        <v>-5.6158531537142033E-3</v>
      </c>
      <c r="CT1355" s="73">
        <f t="shared" si="290"/>
        <v>0.18323329827400564</v>
      </c>
      <c r="CU1355" s="73">
        <f t="shared" si="290"/>
        <v>-0.18626242385130132</v>
      </c>
      <c r="CV1355" s="73">
        <f t="shared" si="290"/>
        <v>5.0483562572599949E-2</v>
      </c>
      <c r="CW1355" s="73">
        <f t="shared" si="290"/>
        <v>0.28427915351015959</v>
      </c>
      <c r="CX1355" s="73">
        <f t="shared" si="290"/>
        <v>7.9454866218899828E-2</v>
      </c>
      <c r="CY1355" s="73">
        <f t="shared" si="290"/>
        <v>0.11075082604175862</v>
      </c>
      <c r="CZ1355" s="73">
        <f t="shared" si="290"/>
        <v>-4.8361579783735009E-2</v>
      </c>
      <c r="DA1355" s="73">
        <f t="shared" si="290"/>
        <v>-5.948071111651014E-2</v>
      </c>
      <c r="DB1355" s="73">
        <f t="shared" si="290"/>
        <v>3.0041441616876479E-2</v>
      </c>
      <c r="DC1355" s="73">
        <f t="shared" si="290"/>
        <v>0.13330025399563306</v>
      </c>
      <c r="DD1355" s="73">
        <f t="shared" si="290"/>
        <v>-0.10030546705472551</v>
      </c>
      <c r="DE1355" s="73">
        <f t="shared" si="290"/>
        <v>-3.7239130557235128E-2</v>
      </c>
    </row>
    <row r="1356" spans="3:109" x14ac:dyDescent="0.4">
      <c r="C1356" s="65"/>
      <c r="I1356" s="77"/>
      <c r="J1356" s="73">
        <f t="shared" si="269"/>
        <v>6.3845474770813804E-3</v>
      </c>
      <c r="K1356" s="73">
        <f t="shared" ref="K1356:BV1359" si="291">K566+$D$4*K$799*K$800*$D566</f>
        <v>3.0989751377642613E-3</v>
      </c>
      <c r="L1356" s="73">
        <f t="shared" si="291"/>
        <v>-5.7663732773174381E-2</v>
      </c>
      <c r="M1356" s="73">
        <f t="shared" si="291"/>
        <v>4.3188139248335367E-2</v>
      </c>
      <c r="N1356" s="73">
        <f t="shared" si="291"/>
        <v>2.0182812838738427E-2</v>
      </c>
      <c r="O1356" s="73">
        <f t="shared" si="291"/>
        <v>-2.2462985775036647E-2</v>
      </c>
      <c r="P1356" s="73">
        <f t="shared" si="291"/>
        <v>3.888332914596597E-2</v>
      </c>
      <c r="Q1356" s="73">
        <f t="shared" si="291"/>
        <v>8.8106448511082111E-2</v>
      </c>
      <c r="R1356" s="73">
        <f t="shared" si="291"/>
        <v>0.12708044491458015</v>
      </c>
      <c r="S1356" s="73">
        <f t="shared" si="291"/>
        <v>-2.2391857336345657E-2</v>
      </c>
      <c r="T1356" s="73">
        <f t="shared" si="291"/>
        <v>2.0601142770614134E-2</v>
      </c>
      <c r="U1356" s="73">
        <f t="shared" si="291"/>
        <v>4.3947659377441134E-2</v>
      </c>
      <c r="V1356" s="73">
        <f t="shared" si="291"/>
        <v>1.2969490787235024E-2</v>
      </c>
      <c r="W1356" s="73">
        <f t="shared" si="291"/>
        <v>-5.325914752754534E-2</v>
      </c>
      <c r="X1356" s="73">
        <f t="shared" si="291"/>
        <v>1.9986748594673105E-2</v>
      </c>
      <c r="Y1356" s="73">
        <f t="shared" si="291"/>
        <v>-1.5350642273247023E-2</v>
      </c>
      <c r="Z1356" s="73">
        <f t="shared" si="291"/>
        <v>6.5713936108852358E-2</v>
      </c>
      <c r="AA1356" s="73">
        <f t="shared" si="291"/>
        <v>-7.9693690799836514E-2</v>
      </c>
      <c r="AB1356" s="73">
        <f t="shared" si="291"/>
        <v>-5.0501892943547781E-2</v>
      </c>
      <c r="AC1356" s="73">
        <f t="shared" si="291"/>
        <v>-8.6119736712655104E-2</v>
      </c>
      <c r="AD1356" s="73">
        <f t="shared" si="291"/>
        <v>-0.1126336998771974</v>
      </c>
      <c r="AE1356" s="73">
        <f t="shared" si="291"/>
        <v>1.9357521720310886E-2</v>
      </c>
      <c r="AF1356" s="73">
        <f t="shared" si="291"/>
        <v>-1.6928701752233315E-2</v>
      </c>
      <c r="AG1356" s="73">
        <f t="shared" si="291"/>
        <v>4.1211566233702403E-2</v>
      </c>
      <c r="AH1356" s="73">
        <f t="shared" si="291"/>
        <v>0.1065018732949486</v>
      </c>
      <c r="AI1356" s="73">
        <f t="shared" si="291"/>
        <v>0.23956382837743187</v>
      </c>
      <c r="AJ1356" s="73">
        <f t="shared" si="291"/>
        <v>-3.1144194975356958E-2</v>
      </c>
      <c r="AK1356" s="73">
        <f t="shared" si="291"/>
        <v>7.3599353498408765E-2</v>
      </c>
      <c r="AL1356" s="73">
        <f t="shared" si="291"/>
        <v>-0.12788277826935809</v>
      </c>
      <c r="AM1356" s="73">
        <f t="shared" si="291"/>
        <v>-6.8004214702999596E-2</v>
      </c>
      <c r="AN1356" s="73">
        <f t="shared" si="291"/>
        <v>7.2519482680867456E-2</v>
      </c>
      <c r="AO1356" s="73">
        <f t="shared" si="291"/>
        <v>5.6820332115166801E-2</v>
      </c>
      <c r="AP1356" s="73">
        <f t="shared" si="291"/>
        <v>0.12274134309068122</v>
      </c>
      <c r="AQ1356" s="73">
        <f t="shared" si="291"/>
        <v>8.1781889656011755E-2</v>
      </c>
      <c r="AR1356" s="73">
        <f t="shared" si="291"/>
        <v>3.7730869615377012E-3</v>
      </c>
      <c r="AS1356" s="73">
        <f t="shared" si="291"/>
        <v>1.8204701203854864E-2</v>
      </c>
      <c r="AT1356" s="73">
        <f t="shared" si="291"/>
        <v>4.2950312868591717E-2</v>
      </c>
      <c r="AU1356" s="73">
        <f t="shared" si="291"/>
        <v>4.6514171267813556E-2</v>
      </c>
      <c r="AV1356" s="73">
        <f t="shared" si="291"/>
        <v>-2.0986459676513573E-2</v>
      </c>
      <c r="AW1356" s="73">
        <f t="shared" si="291"/>
        <v>-1.778040007052948E-2</v>
      </c>
      <c r="AX1356" s="73">
        <f t="shared" si="291"/>
        <v>-0.16666142433402023</v>
      </c>
      <c r="AY1356" s="73">
        <f t="shared" si="291"/>
        <v>7.3031429102868958E-2</v>
      </c>
      <c r="AZ1356" s="73">
        <f t="shared" si="291"/>
        <v>-0.17912620324167985</v>
      </c>
      <c r="BA1356" s="73">
        <f t="shared" si="291"/>
        <v>-0.13194132717362786</v>
      </c>
      <c r="BB1356" s="73">
        <f t="shared" si="291"/>
        <v>-9.9945121053238467E-2</v>
      </c>
      <c r="BC1356" s="73">
        <f t="shared" si="291"/>
        <v>-8.7965863554722315E-2</v>
      </c>
      <c r="BD1356" s="73">
        <f t="shared" si="291"/>
        <v>-0.12503397629936497</v>
      </c>
      <c r="BE1356" s="73">
        <f t="shared" si="291"/>
        <v>-0.18715316818614133</v>
      </c>
      <c r="BF1356" s="73">
        <f t="shared" si="291"/>
        <v>0.16230790962503924</v>
      </c>
      <c r="BG1356" s="73">
        <f t="shared" si="291"/>
        <v>8.3764237967689281E-2</v>
      </c>
      <c r="BH1356" s="73">
        <f t="shared" si="291"/>
        <v>9.6463748775370478E-2</v>
      </c>
      <c r="BI1356" s="73">
        <f t="shared" si="291"/>
        <v>0.11656069268866343</v>
      </c>
      <c r="BJ1356" s="73">
        <f t="shared" si="291"/>
        <v>-1.4694266689111462E-2</v>
      </c>
      <c r="BK1356" s="73">
        <f t="shared" si="291"/>
        <v>0.16264713474478573</v>
      </c>
      <c r="BL1356" s="73">
        <f t="shared" si="291"/>
        <v>-0.14788729363140526</v>
      </c>
      <c r="BM1356" s="73">
        <f t="shared" si="291"/>
        <v>0.18193205145810165</v>
      </c>
      <c r="BN1356" s="73">
        <f t="shared" si="291"/>
        <v>6.9268927964922872E-2</v>
      </c>
      <c r="BO1356" s="73">
        <f t="shared" si="291"/>
        <v>-1.3771294697996522E-2</v>
      </c>
      <c r="BP1356" s="73">
        <f t="shared" si="291"/>
        <v>-4.066340039218605E-2</v>
      </c>
      <c r="BQ1356" s="73">
        <f t="shared" si="291"/>
        <v>-3.5316412014541339E-2</v>
      </c>
      <c r="BR1356" s="73">
        <f t="shared" si="291"/>
        <v>-0.10271658036867383</v>
      </c>
      <c r="BS1356" s="73">
        <f t="shared" si="291"/>
        <v>-0.13523482655831809</v>
      </c>
      <c r="BT1356" s="73">
        <f t="shared" si="291"/>
        <v>-2.7911807821413538E-2</v>
      </c>
      <c r="BU1356" s="73">
        <f t="shared" si="291"/>
        <v>9.108991646641891E-2</v>
      </c>
      <c r="BV1356" s="73">
        <f t="shared" si="291"/>
        <v>0.15074649330541906</v>
      </c>
      <c r="BW1356" s="73">
        <f t="shared" si="290"/>
        <v>0.12398334618048842</v>
      </c>
      <c r="BX1356" s="73">
        <f t="shared" si="290"/>
        <v>-0.16520965955873096</v>
      </c>
      <c r="BY1356" s="73">
        <f t="shared" si="290"/>
        <v>0.10793713683137278</v>
      </c>
      <c r="BZ1356" s="73">
        <f t="shared" si="290"/>
        <v>7.2286529310411768E-2</v>
      </c>
      <c r="CA1356" s="73">
        <f t="shared" si="290"/>
        <v>1.586785796087558E-2</v>
      </c>
      <c r="CB1356" s="73">
        <f t="shared" si="290"/>
        <v>1.343062684152079E-2</v>
      </c>
      <c r="CC1356" s="73">
        <f t="shared" si="290"/>
        <v>0.15662015376426228</v>
      </c>
      <c r="CD1356" s="73">
        <f t="shared" si="290"/>
        <v>-2.1213971839059206E-2</v>
      </c>
      <c r="CE1356" s="73">
        <f t="shared" si="290"/>
        <v>-5.4308107141426427E-2</v>
      </c>
      <c r="CF1356" s="73">
        <f t="shared" si="290"/>
        <v>-3.527342640815109E-3</v>
      </c>
      <c r="CG1356" s="73">
        <f t="shared" si="290"/>
        <v>-1.1467061809109053E-2</v>
      </c>
      <c r="CH1356" s="73">
        <f t="shared" si="290"/>
        <v>0.18934194288729136</v>
      </c>
      <c r="CI1356" s="73">
        <f t="shared" si="290"/>
        <v>2.0748516514654407E-2</v>
      </c>
      <c r="CJ1356" s="73">
        <f t="shared" si="290"/>
        <v>4.8871935810027724E-2</v>
      </c>
      <c r="CK1356" s="73">
        <f t="shared" si="290"/>
        <v>-5.0782300900850418E-2</v>
      </c>
      <c r="CL1356" s="73">
        <f t="shared" si="290"/>
        <v>1.5497183644437044E-3</v>
      </c>
      <c r="CM1356" s="73">
        <f t="shared" si="290"/>
        <v>-3.2520391964311939E-2</v>
      </c>
      <c r="CN1356" s="73">
        <f t="shared" si="290"/>
        <v>0.15561702508341627</v>
      </c>
      <c r="CO1356" s="73">
        <f t="shared" si="290"/>
        <v>0.12272355495839568</v>
      </c>
      <c r="CP1356" s="73">
        <f t="shared" si="290"/>
        <v>-5.6012866995590466E-3</v>
      </c>
      <c r="CQ1356" s="73">
        <f t="shared" si="290"/>
        <v>-0.2170494208677464</v>
      </c>
      <c r="CR1356" s="73">
        <f t="shared" si="290"/>
        <v>8.1475267426268205E-2</v>
      </c>
      <c r="CS1356" s="73">
        <f t="shared" si="290"/>
        <v>7.4254056451706033E-2</v>
      </c>
      <c r="CT1356" s="73">
        <f t="shared" si="290"/>
        <v>2.6487675985193738E-2</v>
      </c>
      <c r="CU1356" s="73">
        <f t="shared" si="290"/>
        <v>-8.6677690736841603E-2</v>
      </c>
      <c r="CV1356" s="73">
        <f t="shared" si="290"/>
        <v>-5.0504731946003408E-3</v>
      </c>
      <c r="CW1356" s="73">
        <f t="shared" si="290"/>
        <v>-0.18229909686082893</v>
      </c>
      <c r="CX1356" s="73">
        <f t="shared" si="290"/>
        <v>8.0711566087832573E-2</v>
      </c>
      <c r="CY1356" s="73">
        <f t="shared" si="290"/>
        <v>-0.21666836583118423</v>
      </c>
      <c r="CZ1356" s="73">
        <f t="shared" si="290"/>
        <v>-6.7903093767964412E-2</v>
      </c>
      <c r="DA1356" s="73">
        <f t="shared" si="290"/>
        <v>6.8114245992110231E-2</v>
      </c>
      <c r="DB1356" s="73">
        <f t="shared" si="290"/>
        <v>8.8778247781717362E-2</v>
      </c>
      <c r="DC1356" s="73">
        <f t="shared" si="290"/>
        <v>-0.10489062632356658</v>
      </c>
      <c r="DD1356" s="73">
        <f t="shared" si="290"/>
        <v>-0.20836570892891071</v>
      </c>
      <c r="DE1356" s="73">
        <f t="shared" si="290"/>
        <v>5.8052263326854633E-2</v>
      </c>
    </row>
    <row r="1357" spans="3:109" x14ac:dyDescent="0.4">
      <c r="C1357" s="65"/>
      <c r="I1357" s="77"/>
      <c r="J1357" s="73">
        <f t="shared" si="269"/>
        <v>3.8647881051358093E-2</v>
      </c>
      <c r="K1357" s="73">
        <f t="shared" si="291"/>
        <v>7.7482944583016716E-2</v>
      </c>
      <c r="L1357" s="73">
        <f t="shared" si="291"/>
        <v>-0.16349090707088099</v>
      </c>
      <c r="M1357" s="73">
        <f t="shared" si="291"/>
        <v>-0.10697578229949892</v>
      </c>
      <c r="N1357" s="73">
        <f t="shared" si="291"/>
        <v>-4.7230656716074182E-2</v>
      </c>
      <c r="O1357" s="73">
        <f t="shared" si="291"/>
        <v>-0.12308014909409644</v>
      </c>
      <c r="P1357" s="73">
        <f t="shared" si="291"/>
        <v>-2.4298597020883671E-2</v>
      </c>
      <c r="Q1357" s="73">
        <f t="shared" si="291"/>
        <v>0.11812998091519233</v>
      </c>
      <c r="R1357" s="73">
        <f t="shared" si="291"/>
        <v>0.13027365847134198</v>
      </c>
      <c r="S1357" s="73">
        <f t="shared" si="291"/>
        <v>-5.2974277469985537E-2</v>
      </c>
      <c r="T1357" s="73">
        <f t="shared" si="291"/>
        <v>-0.15599722050695905</v>
      </c>
      <c r="U1357" s="73">
        <f t="shared" si="291"/>
        <v>-0.19404896516924253</v>
      </c>
      <c r="V1357" s="73">
        <f t="shared" si="291"/>
        <v>-1.3045281994180917E-2</v>
      </c>
      <c r="W1357" s="73">
        <f t="shared" si="291"/>
        <v>-9.057865850385069E-2</v>
      </c>
      <c r="X1357" s="73">
        <f t="shared" si="291"/>
        <v>1.6063177205572272E-2</v>
      </c>
      <c r="Y1357" s="73">
        <f t="shared" si="291"/>
        <v>-0.13425041276827293</v>
      </c>
      <c r="Z1357" s="73">
        <f t="shared" si="291"/>
        <v>4.9195341714795497E-2</v>
      </c>
      <c r="AA1357" s="73">
        <f t="shared" si="291"/>
        <v>-0.12913736193228478</v>
      </c>
      <c r="AB1357" s="73">
        <f t="shared" si="291"/>
        <v>4.9674869247073671E-2</v>
      </c>
      <c r="AC1357" s="73">
        <f t="shared" si="291"/>
        <v>5.4509244957256141E-2</v>
      </c>
      <c r="AD1357" s="73">
        <f t="shared" si="291"/>
        <v>7.0115921790606375E-3</v>
      </c>
      <c r="AE1357" s="73">
        <f t="shared" si="291"/>
        <v>0.16557950089505002</v>
      </c>
      <c r="AF1357" s="73">
        <f t="shared" si="291"/>
        <v>-8.1621743955305387E-2</v>
      </c>
      <c r="AG1357" s="73">
        <f t="shared" si="291"/>
        <v>2.4583555386694825E-2</v>
      </c>
      <c r="AH1357" s="73">
        <f t="shared" si="291"/>
        <v>-3.350903875683689E-2</v>
      </c>
      <c r="AI1357" s="73">
        <f t="shared" si="291"/>
        <v>6.0489293249851757E-3</v>
      </c>
      <c r="AJ1357" s="73">
        <f t="shared" si="291"/>
        <v>0.24258126992396123</v>
      </c>
      <c r="AK1357" s="73">
        <f t="shared" si="291"/>
        <v>0.14274879200196794</v>
      </c>
      <c r="AL1357" s="73">
        <f t="shared" si="291"/>
        <v>2.8284977311692775E-2</v>
      </c>
      <c r="AM1357" s="73">
        <f t="shared" si="291"/>
        <v>-6.8039771829699183E-2</v>
      </c>
      <c r="AN1357" s="73">
        <f t="shared" si="291"/>
        <v>1.8622171750673853E-3</v>
      </c>
      <c r="AO1357" s="73">
        <f t="shared" si="291"/>
        <v>0.10875735353898423</v>
      </c>
      <c r="AP1357" s="73">
        <f t="shared" si="291"/>
        <v>0.11496408792548624</v>
      </c>
      <c r="AQ1357" s="73">
        <f t="shared" si="291"/>
        <v>-4.2572899491889242E-2</v>
      </c>
      <c r="AR1357" s="73">
        <f t="shared" si="291"/>
        <v>-6.3357129738647031E-2</v>
      </c>
      <c r="AS1357" s="73">
        <f t="shared" si="291"/>
        <v>0.14076138825812443</v>
      </c>
      <c r="AT1357" s="73">
        <f t="shared" si="291"/>
        <v>0.11983987047764497</v>
      </c>
      <c r="AU1357" s="73">
        <f t="shared" si="291"/>
        <v>-5.4488675195524354E-2</v>
      </c>
      <c r="AV1357" s="73">
        <f t="shared" si="291"/>
        <v>-0.10577877167544501</v>
      </c>
      <c r="AW1357" s="73">
        <f t="shared" si="291"/>
        <v>-0.17881615434772163</v>
      </c>
      <c r="AX1357" s="73">
        <f t="shared" si="291"/>
        <v>4.2086376460918035E-2</v>
      </c>
      <c r="AY1357" s="73">
        <f t="shared" si="291"/>
        <v>-5.9415343785981109E-2</v>
      </c>
      <c r="AZ1357" s="73">
        <f t="shared" si="291"/>
        <v>-4.5317332612729536E-2</v>
      </c>
      <c r="BA1357" s="73">
        <f t="shared" si="291"/>
        <v>0.12194770989473273</v>
      </c>
      <c r="BB1357" s="73">
        <f t="shared" si="291"/>
        <v>0.28249258211929706</v>
      </c>
      <c r="BC1357" s="73">
        <f t="shared" si="291"/>
        <v>6.8813841499304251E-2</v>
      </c>
      <c r="BD1357" s="73">
        <f t="shared" si="291"/>
        <v>-7.1756501800253171E-3</v>
      </c>
      <c r="BE1357" s="73">
        <f t="shared" si="291"/>
        <v>-0.10139636470660622</v>
      </c>
      <c r="BF1357" s="73">
        <f t="shared" si="291"/>
        <v>-4.3238203068019225E-2</v>
      </c>
      <c r="BG1357" s="73">
        <f t="shared" si="291"/>
        <v>-6.8940207369992568E-2</v>
      </c>
      <c r="BH1357" s="73">
        <f t="shared" si="291"/>
        <v>6.4800809078963378E-2</v>
      </c>
      <c r="BI1357" s="73">
        <f t="shared" si="291"/>
        <v>8.9795287146244712E-3</v>
      </c>
      <c r="BJ1357" s="73">
        <f t="shared" si="291"/>
        <v>7.6652992578988347E-2</v>
      </c>
      <c r="BK1357" s="73">
        <f t="shared" si="291"/>
        <v>-0.23104395674317355</v>
      </c>
      <c r="BL1357" s="73">
        <f t="shared" si="291"/>
        <v>0.10832030396428162</v>
      </c>
      <c r="BM1357" s="73">
        <f t="shared" si="291"/>
        <v>-5.8876745858520589E-2</v>
      </c>
      <c r="BN1357" s="73">
        <f t="shared" si="291"/>
        <v>-5.3756558758483876E-2</v>
      </c>
      <c r="BO1357" s="73">
        <f t="shared" si="291"/>
        <v>4.5780084948902303E-2</v>
      </c>
      <c r="BP1357" s="73">
        <f t="shared" si="291"/>
        <v>3.7606474804734162E-2</v>
      </c>
      <c r="BQ1357" s="73">
        <f t="shared" si="291"/>
        <v>-7.5099164375470207E-2</v>
      </c>
      <c r="BR1357" s="73">
        <f t="shared" si="291"/>
        <v>0.13144148202186692</v>
      </c>
      <c r="BS1357" s="73">
        <f t="shared" si="291"/>
        <v>-0.14288026309740562</v>
      </c>
      <c r="BT1357" s="73">
        <f t="shared" si="291"/>
        <v>3.5012500874164063E-2</v>
      </c>
      <c r="BU1357" s="73">
        <f t="shared" si="291"/>
        <v>-0.17750252483982457</v>
      </c>
      <c r="BV1357" s="73">
        <f t="shared" si="291"/>
        <v>-1.9477513222791971E-2</v>
      </c>
      <c r="BW1357" s="73">
        <f t="shared" si="290"/>
        <v>-0.11008279720599368</v>
      </c>
      <c r="BX1357" s="73">
        <f t="shared" si="290"/>
        <v>7.7269286133281059E-2</v>
      </c>
      <c r="BY1357" s="73">
        <f t="shared" si="290"/>
        <v>9.151666048395049E-2</v>
      </c>
      <c r="BZ1357" s="73">
        <f t="shared" si="290"/>
        <v>-0.19293655348647493</v>
      </c>
      <c r="CA1357" s="73">
        <f t="shared" si="290"/>
        <v>-6.9640187939603276E-2</v>
      </c>
      <c r="CB1357" s="73">
        <f t="shared" si="290"/>
        <v>-4.465243964170363E-2</v>
      </c>
      <c r="CC1357" s="73">
        <f t="shared" si="290"/>
        <v>-0.1487299255309705</v>
      </c>
      <c r="CD1357" s="73">
        <f t="shared" si="290"/>
        <v>0.10992112495082687</v>
      </c>
      <c r="CE1357" s="73">
        <f t="shared" si="290"/>
        <v>-4.1929266439576514E-2</v>
      </c>
      <c r="CF1357" s="73">
        <f t="shared" si="290"/>
        <v>0.10051003752602725</v>
      </c>
      <c r="CG1357" s="73">
        <f t="shared" si="290"/>
        <v>5.9671955881958616E-2</v>
      </c>
      <c r="CH1357" s="73">
        <f t="shared" si="290"/>
        <v>3.2900554637171883E-2</v>
      </c>
      <c r="CI1357" s="73">
        <f t="shared" si="290"/>
        <v>7.9343915131589032E-2</v>
      </c>
      <c r="CJ1357" s="73">
        <f t="shared" si="290"/>
        <v>8.6288279001241155E-2</v>
      </c>
      <c r="CK1357" s="73">
        <f t="shared" si="290"/>
        <v>-3.5882873001458473E-3</v>
      </c>
      <c r="CL1357" s="73">
        <f t="shared" si="290"/>
        <v>6.5643882272236068E-2</v>
      </c>
      <c r="CM1357" s="73">
        <f t="shared" si="290"/>
        <v>5.026190723869866E-2</v>
      </c>
      <c r="CN1357" s="73">
        <f t="shared" si="290"/>
        <v>3.3192321231004629E-2</v>
      </c>
      <c r="CO1357" s="73">
        <f t="shared" si="290"/>
        <v>2.703258645257069E-2</v>
      </c>
      <c r="CP1357" s="73">
        <f t="shared" si="290"/>
        <v>3.6905242646740215E-2</v>
      </c>
      <c r="CQ1357" s="73">
        <f t="shared" si="290"/>
        <v>-0.1029376156972191</v>
      </c>
      <c r="CR1357" s="73">
        <f t="shared" si="290"/>
        <v>-1.4127938886414731E-2</v>
      </c>
      <c r="CS1357" s="73">
        <f t="shared" si="290"/>
        <v>8.1270047149597235E-2</v>
      </c>
      <c r="CT1357" s="73">
        <f t="shared" si="290"/>
        <v>0.24400119206793786</v>
      </c>
      <c r="CU1357" s="73">
        <f t="shared" si="290"/>
        <v>-0.24339170419837033</v>
      </c>
      <c r="CV1357" s="73">
        <f t="shared" si="290"/>
        <v>3.4144489523457701E-2</v>
      </c>
      <c r="CW1357" s="73">
        <f t="shared" si="290"/>
        <v>0.17491738328024836</v>
      </c>
      <c r="CX1357" s="73">
        <f t="shared" si="290"/>
        <v>-9.6725042051142476E-2</v>
      </c>
      <c r="CY1357" s="73">
        <f t="shared" si="290"/>
        <v>-4.0766414016654991E-2</v>
      </c>
      <c r="CZ1357" s="73">
        <f t="shared" si="290"/>
        <v>0.15768389990257961</v>
      </c>
      <c r="DA1357" s="73">
        <f t="shared" si="290"/>
        <v>-1.2236430437746634E-2</v>
      </c>
      <c r="DB1357" s="73">
        <f t="shared" si="290"/>
        <v>6.5465193037729838E-2</v>
      </c>
      <c r="DC1357" s="73">
        <f t="shared" si="290"/>
        <v>0.16685964028384984</v>
      </c>
      <c r="DD1357" s="73">
        <f t="shared" si="290"/>
        <v>-6.8263877473407161E-2</v>
      </c>
      <c r="DE1357" s="73">
        <f t="shared" si="290"/>
        <v>8.1280140905590784E-2</v>
      </c>
    </row>
    <row r="1358" spans="3:109" x14ac:dyDescent="0.4">
      <c r="C1358" s="65"/>
      <c r="I1358" s="77"/>
      <c r="J1358" s="73">
        <f t="shared" si="269"/>
        <v>8.553173373057775E-2</v>
      </c>
      <c r="K1358" s="73">
        <f t="shared" si="291"/>
        <v>-2.2683606466197749E-2</v>
      </c>
      <c r="L1358" s="73">
        <f t="shared" si="291"/>
        <v>6.8749106835118326E-2</v>
      </c>
      <c r="M1358" s="73">
        <f t="shared" si="291"/>
        <v>-0.17562480341136125</v>
      </c>
      <c r="N1358" s="73">
        <f t="shared" si="291"/>
        <v>-7.8885989615094229E-2</v>
      </c>
      <c r="O1358" s="73">
        <f t="shared" si="291"/>
        <v>5.9940089766341652E-2</v>
      </c>
      <c r="P1358" s="73">
        <f t="shared" si="291"/>
        <v>-8.1984667989728158E-2</v>
      </c>
      <c r="Q1358" s="73">
        <f t="shared" si="291"/>
        <v>-0.11693321905024562</v>
      </c>
      <c r="R1358" s="73">
        <f t="shared" si="291"/>
        <v>6.5437975263097151E-2</v>
      </c>
      <c r="S1358" s="73">
        <f t="shared" si="291"/>
        <v>3.5122382854397394E-2</v>
      </c>
      <c r="T1358" s="73">
        <f t="shared" si="291"/>
        <v>1.796749256381323E-2</v>
      </c>
      <c r="U1358" s="73">
        <f t="shared" si="291"/>
        <v>0.22896734897767226</v>
      </c>
      <c r="V1358" s="73">
        <f t="shared" si="291"/>
        <v>7.8015498402596223E-2</v>
      </c>
      <c r="W1358" s="73">
        <f t="shared" si="291"/>
        <v>-7.8710571913273401E-3</v>
      </c>
      <c r="X1358" s="73">
        <f t="shared" si="291"/>
        <v>-8.9146756098492028E-2</v>
      </c>
      <c r="Y1358" s="73">
        <f t="shared" si="291"/>
        <v>7.7609272332591808E-2</v>
      </c>
      <c r="Z1358" s="73">
        <f t="shared" si="291"/>
        <v>-0.10233677728010937</v>
      </c>
      <c r="AA1358" s="73">
        <f t="shared" si="291"/>
        <v>-8.3931962829050383E-2</v>
      </c>
      <c r="AB1358" s="73">
        <f t="shared" si="291"/>
        <v>3.7989237375046045E-2</v>
      </c>
      <c r="AC1358" s="73">
        <f t="shared" si="291"/>
        <v>-1.1035777307155548E-2</v>
      </c>
      <c r="AD1358" s="73">
        <f t="shared" si="291"/>
        <v>0.18718992873435045</v>
      </c>
      <c r="AE1358" s="73">
        <f t="shared" si="291"/>
        <v>-7.4827316311810999E-2</v>
      </c>
      <c r="AF1358" s="73">
        <f t="shared" si="291"/>
        <v>-7.9325869123300877E-2</v>
      </c>
      <c r="AG1358" s="73">
        <f t="shared" si="291"/>
        <v>-6.2220210780546098E-2</v>
      </c>
      <c r="AH1358" s="73">
        <f t="shared" si="291"/>
        <v>0.11488845156662944</v>
      </c>
      <c r="AI1358" s="73">
        <f t="shared" si="291"/>
        <v>8.4548038361554861E-2</v>
      </c>
      <c r="AJ1358" s="73">
        <f t="shared" si="291"/>
        <v>-7.3874551040595607E-3</v>
      </c>
      <c r="AK1358" s="73">
        <f t="shared" si="291"/>
        <v>7.7821752071653733E-2</v>
      </c>
      <c r="AL1358" s="73">
        <f t="shared" si="291"/>
        <v>-9.7550342830186546E-3</v>
      </c>
      <c r="AM1358" s="73">
        <f t="shared" si="291"/>
        <v>0.14304551686190267</v>
      </c>
      <c r="AN1358" s="73">
        <f t="shared" si="291"/>
        <v>-7.5465376083309332E-2</v>
      </c>
      <c r="AO1358" s="73">
        <f t="shared" si="291"/>
        <v>0.15511024658946074</v>
      </c>
      <c r="AP1358" s="73">
        <f t="shared" si="291"/>
        <v>9.6796033950621932E-2</v>
      </c>
      <c r="AQ1358" s="73">
        <f t="shared" si="291"/>
        <v>-0.10799577420195551</v>
      </c>
      <c r="AR1358" s="73">
        <f t="shared" si="291"/>
        <v>-3.2415459815856633E-2</v>
      </c>
      <c r="AS1358" s="73">
        <f t="shared" si="291"/>
        <v>-0.20112342953351503</v>
      </c>
      <c r="AT1358" s="73">
        <f t="shared" si="291"/>
        <v>-5.688820301631952E-2</v>
      </c>
      <c r="AU1358" s="73">
        <f t="shared" si="291"/>
        <v>-7.4078019808714479E-2</v>
      </c>
      <c r="AV1358" s="73">
        <f t="shared" si="291"/>
        <v>0.10439161958849319</v>
      </c>
      <c r="AW1358" s="73">
        <f t="shared" si="291"/>
        <v>-9.4527131899900044E-2</v>
      </c>
      <c r="AX1358" s="73">
        <f t="shared" si="291"/>
        <v>-5.6934750209791052E-2</v>
      </c>
      <c r="AY1358" s="73">
        <f t="shared" si="291"/>
        <v>-0.26288302837581823</v>
      </c>
      <c r="AZ1358" s="73">
        <f t="shared" si="291"/>
        <v>4.5087420814331286E-2</v>
      </c>
      <c r="BA1358" s="73">
        <f t="shared" si="291"/>
        <v>-1.8967672689962124E-2</v>
      </c>
      <c r="BB1358" s="73">
        <f t="shared" si="291"/>
        <v>-0.14421444955140025</v>
      </c>
      <c r="BC1358" s="73">
        <f t="shared" si="291"/>
        <v>6.6270526754540218E-2</v>
      </c>
      <c r="BD1358" s="73">
        <f t="shared" si="291"/>
        <v>-2.6385774780287301E-2</v>
      </c>
      <c r="BE1358" s="73">
        <f t="shared" si="291"/>
        <v>-4.7856584517271166E-3</v>
      </c>
      <c r="BF1358" s="73">
        <f t="shared" si="291"/>
        <v>-1.1522518899640486E-2</v>
      </c>
      <c r="BG1358" s="73">
        <f t="shared" si="291"/>
        <v>-8.5445424840058737E-2</v>
      </c>
      <c r="BH1358" s="73">
        <f t="shared" si="291"/>
        <v>0.12044978196472514</v>
      </c>
      <c r="BI1358" s="73">
        <f t="shared" si="291"/>
        <v>3.203910499757924E-2</v>
      </c>
      <c r="BJ1358" s="73">
        <f t="shared" si="291"/>
        <v>-3.2702657216552154E-2</v>
      </c>
      <c r="BK1358" s="73">
        <f t="shared" si="291"/>
        <v>5.662486265288514E-2</v>
      </c>
      <c r="BL1358" s="73">
        <f t="shared" si="291"/>
        <v>-0.12090435632670953</v>
      </c>
      <c r="BM1358" s="73">
        <f t="shared" si="291"/>
        <v>0.18313504269878816</v>
      </c>
      <c r="BN1358" s="73">
        <f t="shared" si="291"/>
        <v>-7.5734965004070162E-2</v>
      </c>
      <c r="BO1358" s="73">
        <f t="shared" si="291"/>
        <v>-1.6193715061454176E-2</v>
      </c>
      <c r="BP1358" s="73">
        <f t="shared" si="291"/>
        <v>-0.13969048151941052</v>
      </c>
      <c r="BQ1358" s="73">
        <f t="shared" si="291"/>
        <v>-0.10136696026453945</v>
      </c>
      <c r="BR1358" s="73">
        <f t="shared" si="291"/>
        <v>-0.26481600709985559</v>
      </c>
      <c r="BS1358" s="73">
        <f t="shared" si="291"/>
        <v>-8.6318852286122363E-2</v>
      </c>
      <c r="BT1358" s="73">
        <f t="shared" si="291"/>
        <v>-2.9018349984598062E-2</v>
      </c>
      <c r="BU1358" s="73">
        <f t="shared" si="291"/>
        <v>-9.5990003330194182E-2</v>
      </c>
      <c r="BV1358" s="73">
        <f t="shared" si="291"/>
        <v>1.7646594820418898E-2</v>
      </c>
      <c r="BW1358" s="73">
        <f t="shared" si="290"/>
        <v>4.7548627588562525E-3</v>
      </c>
      <c r="BX1358" s="73">
        <f t="shared" si="290"/>
        <v>-8.1450753693397396E-2</v>
      </c>
      <c r="BY1358" s="73">
        <f t="shared" si="290"/>
        <v>1.3693819297378035E-2</v>
      </c>
      <c r="BZ1358" s="73">
        <f t="shared" si="290"/>
        <v>-6.5705219602207515E-2</v>
      </c>
      <c r="CA1358" s="73">
        <f t="shared" si="290"/>
        <v>9.8716308856476143E-2</v>
      </c>
      <c r="CB1358" s="73">
        <f t="shared" si="290"/>
        <v>2.7132310252942302E-2</v>
      </c>
      <c r="CC1358" s="73">
        <f t="shared" si="290"/>
        <v>4.993109909612483E-2</v>
      </c>
      <c r="CD1358" s="73">
        <f t="shared" si="290"/>
        <v>-0.10923863509802716</v>
      </c>
      <c r="CE1358" s="73">
        <f t="shared" si="290"/>
        <v>-0.28789126830252271</v>
      </c>
      <c r="CF1358" s="73">
        <f t="shared" si="290"/>
        <v>-2.1283396253982075E-2</v>
      </c>
      <c r="CG1358" s="73">
        <f t="shared" si="290"/>
        <v>1.1702253217487739E-2</v>
      </c>
      <c r="CH1358" s="73">
        <f t="shared" si="290"/>
        <v>-9.7923200079399995E-3</v>
      </c>
      <c r="CI1358" s="73">
        <f t="shared" si="290"/>
        <v>2.0775652920882438E-2</v>
      </c>
      <c r="CJ1358" s="73">
        <f t="shared" si="290"/>
        <v>5.1719906890827193E-2</v>
      </c>
      <c r="CK1358" s="73">
        <f t="shared" si="290"/>
        <v>2.6331775024611776E-2</v>
      </c>
      <c r="CL1358" s="73">
        <f t="shared" si="290"/>
        <v>0.15820889741810715</v>
      </c>
      <c r="CM1358" s="73">
        <f t="shared" si="290"/>
        <v>0.1349796462677389</v>
      </c>
      <c r="CN1358" s="73">
        <f t="shared" si="290"/>
        <v>-0.21038601523430397</v>
      </c>
      <c r="CO1358" s="73">
        <f t="shared" si="290"/>
        <v>9.792431790377433E-2</v>
      </c>
      <c r="CP1358" s="73">
        <f t="shared" si="290"/>
        <v>-9.7512713121477218E-2</v>
      </c>
      <c r="CQ1358" s="73">
        <f t="shared" si="290"/>
        <v>-1.0376550800732213E-2</v>
      </c>
      <c r="CR1358" s="73">
        <f t="shared" si="290"/>
        <v>9.902988922713038E-2</v>
      </c>
      <c r="CS1358" s="73">
        <f t="shared" si="290"/>
        <v>0.16526564243150138</v>
      </c>
      <c r="CT1358" s="73">
        <f t="shared" si="290"/>
        <v>-1.5679090421201252E-3</v>
      </c>
      <c r="CU1358" s="73">
        <f t="shared" si="290"/>
        <v>5.6447404579690455E-2</v>
      </c>
      <c r="CV1358" s="73">
        <f t="shared" si="290"/>
        <v>-0.15816068847518888</v>
      </c>
      <c r="CW1358" s="73">
        <f t="shared" si="290"/>
        <v>-2.9020218323647876E-2</v>
      </c>
      <c r="CX1358" s="73">
        <f t="shared" si="290"/>
        <v>0.12013592728816136</v>
      </c>
      <c r="CY1358" s="73">
        <f t="shared" si="290"/>
        <v>-6.4211925090352409E-2</v>
      </c>
      <c r="CZ1358" s="73">
        <f t="shared" si="290"/>
        <v>-7.9654355559215934E-2</v>
      </c>
      <c r="DA1358" s="73">
        <f t="shared" si="290"/>
        <v>8.9468987244050988E-2</v>
      </c>
      <c r="DB1358" s="73">
        <f t="shared" si="290"/>
        <v>-0.1144355990965505</v>
      </c>
      <c r="DC1358" s="73">
        <f t="shared" si="290"/>
        <v>-2.2602524985215939E-2</v>
      </c>
      <c r="DD1358" s="73">
        <f t="shared" si="290"/>
        <v>-0.17784391770633934</v>
      </c>
      <c r="DE1358" s="73">
        <f t="shared" si="290"/>
        <v>-4.3007236617366065E-2</v>
      </c>
    </row>
    <row r="1359" spans="3:109" x14ac:dyDescent="0.4">
      <c r="C1359" s="65"/>
      <c r="I1359" s="77"/>
      <c r="J1359" s="73">
        <f t="shared" si="269"/>
        <v>-0.10079482430603812</v>
      </c>
      <c r="K1359" s="73">
        <f t="shared" si="291"/>
        <v>-0.11425403904776006</v>
      </c>
      <c r="L1359" s="73">
        <f t="shared" si="291"/>
        <v>-6.1338620210614973E-2</v>
      </c>
      <c r="M1359" s="73">
        <f t="shared" si="291"/>
        <v>-1.2079614005858932E-2</v>
      </c>
      <c r="N1359" s="73">
        <f t="shared" si="291"/>
        <v>-8.1235838666153942E-2</v>
      </c>
      <c r="O1359" s="73">
        <f t="shared" si="291"/>
        <v>5.7276231365867875E-2</v>
      </c>
      <c r="P1359" s="73">
        <f t="shared" si="291"/>
        <v>3.7800135043480419E-2</v>
      </c>
      <c r="Q1359" s="73">
        <f t="shared" si="291"/>
        <v>-6.6358689350372813E-2</v>
      </c>
      <c r="R1359" s="73">
        <f t="shared" si="291"/>
        <v>3.3496931799246829E-2</v>
      </c>
      <c r="S1359" s="73">
        <f t="shared" si="291"/>
        <v>-6.0168468660987171E-2</v>
      </c>
      <c r="T1359" s="73">
        <f t="shared" si="291"/>
        <v>3.5812576865687562E-2</v>
      </c>
      <c r="U1359" s="73">
        <f t="shared" si="291"/>
        <v>4.2822382367542731E-2</v>
      </c>
      <c r="V1359" s="73">
        <f t="shared" si="291"/>
        <v>-9.1239232371149129E-2</v>
      </c>
      <c r="W1359" s="73">
        <f t="shared" si="291"/>
        <v>3.1010544950381292E-2</v>
      </c>
      <c r="X1359" s="73">
        <f t="shared" si="291"/>
        <v>-0.1039600757083612</v>
      </c>
      <c r="Y1359" s="73">
        <f t="shared" si="291"/>
        <v>9.197648581634299E-2</v>
      </c>
      <c r="Z1359" s="73">
        <f t="shared" si="291"/>
        <v>2.8922257997369298E-2</v>
      </c>
      <c r="AA1359" s="73">
        <f t="shared" si="291"/>
        <v>-5.6055574259805264E-2</v>
      </c>
      <c r="AB1359" s="73">
        <f t="shared" si="291"/>
        <v>-2.7608807109373853E-2</v>
      </c>
      <c r="AC1359" s="73">
        <f t="shared" si="291"/>
        <v>-0.10542665236571325</v>
      </c>
      <c r="AD1359" s="73">
        <f t="shared" si="291"/>
        <v>-6.8847975585291016E-2</v>
      </c>
      <c r="AE1359" s="73">
        <f t="shared" si="291"/>
        <v>3.024368228075134E-2</v>
      </c>
      <c r="AF1359" s="73">
        <f t="shared" si="291"/>
        <v>7.5169399386397551E-2</v>
      </c>
      <c r="AG1359" s="73">
        <f t="shared" si="291"/>
        <v>-0.18020576145731079</v>
      </c>
      <c r="AH1359" s="73">
        <f t="shared" si="291"/>
        <v>6.2282336788717169E-2</v>
      </c>
      <c r="AI1359" s="73">
        <f t="shared" si="291"/>
        <v>7.3033541352603731E-2</v>
      </c>
      <c r="AJ1359" s="73">
        <f t="shared" si="291"/>
        <v>-9.5515715131721204E-2</v>
      </c>
      <c r="AK1359" s="73">
        <f t="shared" si="291"/>
        <v>1.1183664032188378E-2</v>
      </c>
      <c r="AL1359" s="73">
        <f t="shared" si="291"/>
        <v>0.17299759430228798</v>
      </c>
      <c r="AM1359" s="73">
        <f t="shared" si="291"/>
        <v>-7.320971578402076E-2</v>
      </c>
      <c r="AN1359" s="73">
        <f t="shared" si="291"/>
        <v>-8.875615682617001E-2</v>
      </c>
      <c r="AO1359" s="73">
        <f t="shared" si="291"/>
        <v>-8.5511240358105839E-2</v>
      </c>
      <c r="AP1359" s="73">
        <f t="shared" si="291"/>
        <v>-6.9351798524581648E-2</v>
      </c>
      <c r="AQ1359" s="73">
        <f t="shared" si="291"/>
        <v>0.19651755269028079</v>
      </c>
      <c r="AR1359" s="73">
        <f t="shared" si="291"/>
        <v>7.3666692155803098E-2</v>
      </c>
      <c r="AS1359" s="73">
        <f t="shared" si="291"/>
        <v>-8.1532609329855371E-2</v>
      </c>
      <c r="AT1359" s="73">
        <f t="shared" si="291"/>
        <v>-2.2131807169751883E-2</v>
      </c>
      <c r="AU1359" s="73">
        <f t="shared" si="291"/>
        <v>6.5048395293974659E-2</v>
      </c>
      <c r="AV1359" s="73">
        <f t="shared" si="291"/>
        <v>0.16394028673853037</v>
      </c>
      <c r="AW1359" s="73">
        <f t="shared" si="291"/>
        <v>8.4964977384805768E-2</v>
      </c>
      <c r="AX1359" s="73">
        <f t="shared" si="291"/>
        <v>-7.4216934724759681E-2</v>
      </c>
      <c r="AY1359" s="73">
        <f t="shared" si="291"/>
        <v>-3.5788368496780777E-2</v>
      </c>
      <c r="AZ1359" s="73">
        <f t="shared" si="291"/>
        <v>8.7404180535735843E-2</v>
      </c>
      <c r="BA1359" s="73">
        <f t="shared" si="291"/>
        <v>3.4868857877089668E-2</v>
      </c>
      <c r="BB1359" s="73">
        <f t="shared" si="291"/>
        <v>4.5550497221060748E-5</v>
      </c>
      <c r="BC1359" s="73">
        <f t="shared" si="291"/>
        <v>-1.8964094200892019E-2</v>
      </c>
      <c r="BD1359" s="73">
        <f t="shared" si="291"/>
        <v>-5.7973425303305482E-3</v>
      </c>
      <c r="BE1359" s="73">
        <f t="shared" si="291"/>
        <v>-0.11254976888292027</v>
      </c>
      <c r="BF1359" s="73">
        <f t="shared" si="291"/>
        <v>-5.334322166636201E-2</v>
      </c>
      <c r="BG1359" s="73">
        <f t="shared" si="291"/>
        <v>-7.4766675202437918E-2</v>
      </c>
      <c r="BH1359" s="73">
        <f t="shared" si="291"/>
        <v>-0.10921678604890632</v>
      </c>
      <c r="BI1359" s="73">
        <f t="shared" si="291"/>
        <v>-5.410163991146183E-2</v>
      </c>
      <c r="BJ1359" s="73">
        <f t="shared" si="291"/>
        <v>-9.4634429480403778E-2</v>
      </c>
      <c r="BK1359" s="73">
        <f t="shared" si="291"/>
        <v>-5.8308999532424778E-2</v>
      </c>
      <c r="BL1359" s="73">
        <f t="shared" si="291"/>
        <v>-0.11791821134283066</v>
      </c>
      <c r="BM1359" s="73">
        <f t="shared" si="291"/>
        <v>-0.11176975623714958</v>
      </c>
      <c r="BN1359" s="73">
        <f t="shared" si="291"/>
        <v>-2.8316818126347527E-2</v>
      </c>
      <c r="BO1359" s="73">
        <f t="shared" si="291"/>
        <v>0.12821673538557637</v>
      </c>
      <c r="BP1359" s="73">
        <f t="shared" si="291"/>
        <v>-0.16320856334565295</v>
      </c>
      <c r="BQ1359" s="73">
        <f t="shared" si="291"/>
        <v>-0.11437743029976148</v>
      </c>
      <c r="BR1359" s="73">
        <f t="shared" si="291"/>
        <v>-0.12087253678755572</v>
      </c>
      <c r="BS1359" s="73">
        <f t="shared" si="291"/>
        <v>-3.2884027947813144E-2</v>
      </c>
      <c r="BT1359" s="73">
        <f t="shared" si="291"/>
        <v>0.10071733039126494</v>
      </c>
      <c r="BU1359" s="73">
        <f t="shared" si="291"/>
        <v>0.11117063029779786</v>
      </c>
      <c r="BV1359" s="73">
        <f t="shared" ref="BV1359:DE1362" si="292">BV569+$D$4*BV$799*BV$800*$D569</f>
        <v>-2.212068930419436E-2</v>
      </c>
      <c r="BW1359" s="73">
        <f t="shared" si="292"/>
        <v>0.26004865137077826</v>
      </c>
      <c r="BX1359" s="73">
        <f t="shared" si="292"/>
        <v>-3.6531352641333413E-2</v>
      </c>
      <c r="BY1359" s="73">
        <f t="shared" si="292"/>
        <v>5.1166860839836443E-3</v>
      </c>
      <c r="BZ1359" s="73">
        <f t="shared" si="292"/>
        <v>7.2945983675902978E-2</v>
      </c>
      <c r="CA1359" s="73">
        <f t="shared" si="292"/>
        <v>-1.7934291055363785E-3</v>
      </c>
      <c r="CB1359" s="73">
        <f t="shared" si="292"/>
        <v>0.19829848819777041</v>
      </c>
      <c r="CC1359" s="73">
        <f t="shared" si="292"/>
        <v>-0.13847444431392539</v>
      </c>
      <c r="CD1359" s="73">
        <f t="shared" si="292"/>
        <v>0.15468576471101461</v>
      </c>
      <c r="CE1359" s="73">
        <f t="shared" si="292"/>
        <v>-7.15996792409479E-2</v>
      </c>
      <c r="CF1359" s="73">
        <f t="shared" si="292"/>
        <v>-0.16205350697691878</v>
      </c>
      <c r="CG1359" s="73">
        <f t="shared" si="292"/>
        <v>-2.2580383918976956E-2</v>
      </c>
      <c r="CH1359" s="73">
        <f t="shared" si="292"/>
        <v>-0.13907259817064713</v>
      </c>
      <c r="CI1359" s="73">
        <f t="shared" si="292"/>
        <v>0.11722073967415776</v>
      </c>
      <c r="CJ1359" s="73">
        <f t="shared" si="292"/>
        <v>-7.6326002932113779E-2</v>
      </c>
      <c r="CK1359" s="73">
        <f t="shared" si="292"/>
        <v>-0.15283340950068308</v>
      </c>
      <c r="CL1359" s="73">
        <f t="shared" si="292"/>
        <v>-3.9269294757969787E-2</v>
      </c>
      <c r="CM1359" s="73">
        <f t="shared" si="292"/>
        <v>2.3877033554433696E-2</v>
      </c>
      <c r="CN1359" s="73">
        <f t="shared" si="292"/>
        <v>7.3747509474392875E-2</v>
      </c>
      <c r="CO1359" s="73">
        <f t="shared" si="292"/>
        <v>-5.5312048776042832E-3</v>
      </c>
      <c r="CP1359" s="73">
        <f t="shared" si="292"/>
        <v>-5.6206853528873855E-2</v>
      </c>
      <c r="CQ1359" s="73">
        <f t="shared" si="292"/>
        <v>-3.5106717609747796E-2</v>
      </c>
      <c r="CR1359" s="73">
        <f t="shared" si="292"/>
        <v>0.11117991902437838</v>
      </c>
      <c r="CS1359" s="73">
        <f t="shared" si="292"/>
        <v>-0.12559245009779399</v>
      </c>
      <c r="CT1359" s="73">
        <f t="shared" si="292"/>
        <v>6.6007319487920837E-2</v>
      </c>
      <c r="CU1359" s="73">
        <f t="shared" si="292"/>
        <v>-0.1236958642212074</v>
      </c>
      <c r="CV1359" s="73">
        <f t="shared" si="292"/>
        <v>0.10892130262646942</v>
      </c>
      <c r="CW1359" s="73">
        <f t="shared" si="292"/>
        <v>-7.5522063478966645E-2</v>
      </c>
      <c r="CX1359" s="73">
        <f t="shared" si="292"/>
        <v>7.8826175349002998E-4</v>
      </c>
      <c r="CY1359" s="73">
        <f t="shared" si="292"/>
        <v>0.15188814608063086</v>
      </c>
      <c r="CZ1359" s="73">
        <f t="shared" si="292"/>
        <v>6.0507077635851642E-2</v>
      </c>
      <c r="DA1359" s="73">
        <f t="shared" si="292"/>
        <v>0.21064599871091316</v>
      </c>
      <c r="DB1359" s="73">
        <f t="shared" si="292"/>
        <v>-9.4690872666426174E-2</v>
      </c>
      <c r="DC1359" s="73">
        <f t="shared" si="292"/>
        <v>1.1309271714247228E-2</v>
      </c>
      <c r="DD1359" s="73">
        <f t="shared" si="292"/>
        <v>-2.8682858571760325E-2</v>
      </c>
      <c r="DE1359" s="73">
        <f t="shared" si="292"/>
        <v>-0.14449075015285981</v>
      </c>
    </row>
    <row r="1360" spans="3:109" x14ac:dyDescent="0.4">
      <c r="C1360" s="65"/>
      <c r="I1360" s="77"/>
      <c r="J1360" s="73">
        <f t="shared" si="269"/>
        <v>0.16503111228723991</v>
      </c>
      <c r="K1360" s="73">
        <f t="shared" ref="K1360:BV1363" si="293">K570+$D$4*K$799*K$800*$D570</f>
        <v>-3.0460074907255962E-2</v>
      </c>
      <c r="L1360" s="73">
        <f t="shared" si="293"/>
        <v>1.7436563502228618E-2</v>
      </c>
      <c r="M1360" s="73">
        <f t="shared" si="293"/>
        <v>4.1242552801554644E-2</v>
      </c>
      <c r="N1360" s="73">
        <f t="shared" si="293"/>
        <v>2.4939261634546104E-2</v>
      </c>
      <c r="O1360" s="73">
        <f t="shared" si="293"/>
        <v>-6.7058943065227847E-2</v>
      </c>
      <c r="P1360" s="73">
        <f t="shared" si="293"/>
        <v>6.2099855825179476E-2</v>
      </c>
      <c r="Q1360" s="73">
        <f t="shared" si="293"/>
        <v>3.1991486063221758E-3</v>
      </c>
      <c r="R1360" s="73">
        <f t="shared" si="293"/>
        <v>-3.9531637245441731E-2</v>
      </c>
      <c r="S1360" s="73">
        <f t="shared" si="293"/>
        <v>0.10136873435164521</v>
      </c>
      <c r="T1360" s="73">
        <f t="shared" si="293"/>
        <v>9.4622948185896759E-4</v>
      </c>
      <c r="U1360" s="73">
        <f t="shared" si="293"/>
        <v>3.9982143520925894E-3</v>
      </c>
      <c r="V1360" s="73">
        <f t="shared" si="293"/>
        <v>1.113223942110618E-2</v>
      </c>
      <c r="W1360" s="73">
        <f t="shared" si="293"/>
        <v>8.1056960301309905E-2</v>
      </c>
      <c r="X1360" s="73">
        <f t="shared" si="293"/>
        <v>0.11946888275348164</v>
      </c>
      <c r="Y1360" s="73">
        <f t="shared" si="293"/>
        <v>2.8829702121193845E-2</v>
      </c>
      <c r="Z1360" s="73">
        <f t="shared" si="293"/>
        <v>-1.880364973341932E-2</v>
      </c>
      <c r="AA1360" s="73">
        <f t="shared" si="293"/>
        <v>-6.439413248089583E-2</v>
      </c>
      <c r="AB1360" s="73">
        <f t="shared" si="293"/>
        <v>-9.2890901509055046E-2</v>
      </c>
      <c r="AC1360" s="73">
        <f t="shared" si="293"/>
        <v>6.6686608436048456E-2</v>
      </c>
      <c r="AD1360" s="73">
        <f t="shared" si="293"/>
        <v>0.1160970084373099</v>
      </c>
      <c r="AE1360" s="73">
        <f t="shared" si="293"/>
        <v>8.5886201192745953E-2</v>
      </c>
      <c r="AF1360" s="73">
        <f t="shared" si="293"/>
        <v>5.3420042430224433E-2</v>
      </c>
      <c r="AG1360" s="73">
        <f t="shared" si="293"/>
        <v>6.7931985503697084E-2</v>
      </c>
      <c r="AH1360" s="73">
        <f t="shared" si="293"/>
        <v>0.11739754317314907</v>
      </c>
      <c r="AI1360" s="73">
        <f t="shared" si="293"/>
        <v>-1.6277296264608592E-2</v>
      </c>
      <c r="AJ1360" s="73">
        <f t="shared" si="293"/>
        <v>-6.4303903371338011E-2</v>
      </c>
      <c r="AK1360" s="73">
        <f t="shared" si="293"/>
        <v>5.8832371785434295E-2</v>
      </c>
      <c r="AL1360" s="73">
        <f t="shared" si="293"/>
        <v>-5.8212341397089459E-2</v>
      </c>
      <c r="AM1360" s="73">
        <f t="shared" si="293"/>
        <v>-0.1320807193639992</v>
      </c>
      <c r="AN1360" s="73">
        <f t="shared" si="293"/>
        <v>9.1584172154137965E-3</v>
      </c>
      <c r="AO1360" s="73">
        <f t="shared" si="293"/>
        <v>6.9969554730021075E-2</v>
      </c>
      <c r="AP1360" s="73">
        <f t="shared" si="293"/>
        <v>-1.8401864044986799E-2</v>
      </c>
      <c r="AQ1360" s="73">
        <f t="shared" si="293"/>
        <v>-0.11520314746783344</v>
      </c>
      <c r="AR1360" s="73">
        <f t="shared" si="293"/>
        <v>0.16760639572684125</v>
      </c>
      <c r="AS1360" s="73">
        <f t="shared" si="293"/>
        <v>-0.12751550817234503</v>
      </c>
      <c r="AT1360" s="73">
        <f t="shared" si="293"/>
        <v>-5.5476826344640601E-2</v>
      </c>
      <c r="AU1360" s="73">
        <f t="shared" si="293"/>
        <v>-6.299415701184255E-2</v>
      </c>
      <c r="AV1360" s="73">
        <f t="shared" si="293"/>
        <v>-0.10203370879843712</v>
      </c>
      <c r="AW1360" s="73">
        <f t="shared" si="293"/>
        <v>-3.0832077493144119E-2</v>
      </c>
      <c r="AX1360" s="73">
        <f t="shared" si="293"/>
        <v>0.22325033929202306</v>
      </c>
      <c r="AY1360" s="73">
        <f t="shared" si="293"/>
        <v>-2.7535144398754065E-2</v>
      </c>
      <c r="AZ1360" s="73">
        <f t="shared" si="293"/>
        <v>1.2490661526748825E-2</v>
      </c>
      <c r="BA1360" s="73">
        <f t="shared" si="293"/>
        <v>1.2186785237849508E-2</v>
      </c>
      <c r="BB1360" s="73">
        <f t="shared" si="293"/>
        <v>9.7447387287434781E-2</v>
      </c>
      <c r="BC1360" s="73">
        <f t="shared" si="293"/>
        <v>3.8908024412913876E-3</v>
      </c>
      <c r="BD1360" s="73">
        <f t="shared" si="293"/>
        <v>-8.6212360988933527E-3</v>
      </c>
      <c r="BE1360" s="73">
        <f t="shared" si="293"/>
        <v>6.2774734278901369E-3</v>
      </c>
      <c r="BF1360" s="73">
        <f t="shared" si="293"/>
        <v>-0.15154673887219125</v>
      </c>
      <c r="BG1360" s="73">
        <f t="shared" si="293"/>
        <v>7.6221312354517318E-2</v>
      </c>
      <c r="BH1360" s="73">
        <f t="shared" si="293"/>
        <v>-9.2418275847505366E-2</v>
      </c>
      <c r="BI1360" s="73">
        <f t="shared" si="293"/>
        <v>-0.12183700330752978</v>
      </c>
      <c r="BJ1360" s="73">
        <f t="shared" si="293"/>
        <v>-5.2815795023105627E-3</v>
      </c>
      <c r="BK1360" s="73">
        <f t="shared" si="293"/>
        <v>-7.1207539471804207E-2</v>
      </c>
      <c r="BL1360" s="73">
        <f t="shared" si="293"/>
        <v>8.5864552817823001E-2</v>
      </c>
      <c r="BM1360" s="73">
        <f t="shared" si="293"/>
        <v>6.6390758425524915E-2</v>
      </c>
      <c r="BN1360" s="73">
        <f t="shared" si="293"/>
        <v>9.0920496577301668E-2</v>
      </c>
      <c r="BO1360" s="73">
        <f t="shared" si="293"/>
        <v>4.6476178090846809E-3</v>
      </c>
      <c r="BP1360" s="73">
        <f t="shared" si="293"/>
        <v>-0.13255617221824137</v>
      </c>
      <c r="BQ1360" s="73">
        <f t="shared" si="293"/>
        <v>3.5560809606225464E-3</v>
      </c>
      <c r="BR1360" s="73">
        <f t="shared" si="293"/>
        <v>-0.10276369421830604</v>
      </c>
      <c r="BS1360" s="73">
        <f t="shared" si="293"/>
        <v>-0.10274031759461104</v>
      </c>
      <c r="BT1360" s="73">
        <f t="shared" si="293"/>
        <v>-4.12519301432238E-2</v>
      </c>
      <c r="BU1360" s="73">
        <f t="shared" si="293"/>
        <v>1.1232873246800779E-3</v>
      </c>
      <c r="BV1360" s="73">
        <f t="shared" si="293"/>
        <v>8.3881108694385087E-2</v>
      </c>
      <c r="BW1360" s="73">
        <f t="shared" si="292"/>
        <v>4.0146057797539665E-2</v>
      </c>
      <c r="BX1360" s="73">
        <f t="shared" si="292"/>
        <v>8.0619380056281012E-2</v>
      </c>
      <c r="BY1360" s="73">
        <f t="shared" si="292"/>
        <v>3.1843782700934867E-2</v>
      </c>
      <c r="BZ1360" s="73">
        <f t="shared" si="292"/>
        <v>0.12920884562249185</v>
      </c>
      <c r="CA1360" s="73">
        <f t="shared" si="292"/>
        <v>-0.16876976904409055</v>
      </c>
      <c r="CB1360" s="73">
        <f t="shared" si="292"/>
        <v>-6.7919899317519364E-2</v>
      </c>
      <c r="CC1360" s="73">
        <f t="shared" si="292"/>
        <v>-5.6038607797471808E-2</v>
      </c>
      <c r="CD1360" s="73">
        <f t="shared" si="292"/>
        <v>0.14286798071819817</v>
      </c>
      <c r="CE1360" s="73">
        <f t="shared" si="292"/>
        <v>3.6397423582129732E-2</v>
      </c>
      <c r="CF1360" s="73">
        <f t="shared" si="292"/>
        <v>7.8521449858567086E-2</v>
      </c>
      <c r="CG1360" s="73">
        <f t="shared" si="292"/>
        <v>-1.31344990762878E-2</v>
      </c>
      <c r="CH1360" s="73">
        <f t="shared" si="292"/>
        <v>0.11841411038475123</v>
      </c>
      <c r="CI1360" s="73">
        <f t="shared" si="292"/>
        <v>2.5688069700147611E-2</v>
      </c>
      <c r="CJ1360" s="73">
        <f t="shared" si="292"/>
        <v>-0.11805409573543776</v>
      </c>
      <c r="CK1360" s="73">
        <f t="shared" si="292"/>
        <v>0.12088915418991442</v>
      </c>
      <c r="CL1360" s="73">
        <f t="shared" si="292"/>
        <v>0.25037170185764374</v>
      </c>
      <c r="CM1360" s="73">
        <f t="shared" si="292"/>
        <v>1.1924356419987663E-2</v>
      </c>
      <c r="CN1360" s="73">
        <f t="shared" si="292"/>
        <v>-0.10741139108116718</v>
      </c>
      <c r="CO1360" s="73">
        <f t="shared" si="292"/>
        <v>2.0765325563702704E-2</v>
      </c>
      <c r="CP1360" s="73">
        <f t="shared" si="292"/>
        <v>-7.5451087647412277E-2</v>
      </c>
      <c r="CQ1360" s="73">
        <f t="shared" si="292"/>
        <v>-0.10424416106463809</v>
      </c>
      <c r="CR1360" s="73">
        <f t="shared" si="292"/>
        <v>-5.0511739768659393E-2</v>
      </c>
      <c r="CS1360" s="73">
        <f t="shared" si="292"/>
        <v>-2.1785210649834248E-2</v>
      </c>
      <c r="CT1360" s="73">
        <f t="shared" si="292"/>
        <v>-0.16976830596017201</v>
      </c>
      <c r="CU1360" s="73">
        <f t="shared" si="292"/>
        <v>-7.65075268716187E-2</v>
      </c>
      <c r="CV1360" s="73">
        <f t="shared" si="292"/>
        <v>4.8521973523197884E-2</v>
      </c>
      <c r="CW1360" s="73">
        <f t="shared" si="292"/>
        <v>8.5734634610610087E-3</v>
      </c>
      <c r="CX1360" s="73">
        <f t="shared" si="292"/>
        <v>-8.6918151082324077E-2</v>
      </c>
      <c r="CY1360" s="73">
        <f t="shared" si="292"/>
        <v>-1.4377568858618902E-2</v>
      </c>
      <c r="CZ1360" s="73">
        <f t="shared" si="292"/>
        <v>1.5273873701037936E-3</v>
      </c>
      <c r="DA1360" s="73">
        <f t="shared" si="292"/>
        <v>-9.7034231508301691E-2</v>
      </c>
      <c r="DB1360" s="73">
        <f t="shared" si="292"/>
        <v>5.6421615431089478E-2</v>
      </c>
      <c r="DC1360" s="73">
        <f t="shared" si="292"/>
        <v>9.3630163311631695E-2</v>
      </c>
      <c r="DD1360" s="73">
        <f t="shared" si="292"/>
        <v>-8.2001328381127031E-2</v>
      </c>
      <c r="DE1360" s="73">
        <f t="shared" si="292"/>
        <v>-0.19345794642579128</v>
      </c>
    </row>
    <row r="1361" spans="3:109" x14ac:dyDescent="0.4">
      <c r="C1361" s="65"/>
      <c r="I1361" s="77"/>
      <c r="J1361" s="73">
        <f t="shared" si="269"/>
        <v>1.3302427787999282E-2</v>
      </c>
      <c r="K1361" s="73">
        <f t="shared" si="293"/>
        <v>-8.9662921018648107E-3</v>
      </c>
      <c r="L1361" s="73">
        <f t="shared" si="293"/>
        <v>0.11004421637543962</v>
      </c>
      <c r="M1361" s="73">
        <f t="shared" si="293"/>
        <v>0.24014796307901234</v>
      </c>
      <c r="N1361" s="73">
        <f t="shared" si="293"/>
        <v>-7.5693178835413016E-2</v>
      </c>
      <c r="O1361" s="73">
        <f t="shared" si="293"/>
        <v>-0.17775716088113791</v>
      </c>
      <c r="P1361" s="73">
        <f t="shared" si="293"/>
        <v>3.1070043180072553E-2</v>
      </c>
      <c r="Q1361" s="73">
        <f t="shared" si="293"/>
        <v>7.5813720650250674E-2</v>
      </c>
      <c r="R1361" s="73">
        <f t="shared" si="293"/>
        <v>-0.12495183303694966</v>
      </c>
      <c r="S1361" s="73">
        <f t="shared" si="293"/>
        <v>0.11766527256424666</v>
      </c>
      <c r="T1361" s="73">
        <f t="shared" si="293"/>
        <v>-0.17904004127007506</v>
      </c>
      <c r="U1361" s="73">
        <f t="shared" si="293"/>
        <v>-0.21163363316846742</v>
      </c>
      <c r="V1361" s="73">
        <f t="shared" si="293"/>
        <v>-0.15636811078517493</v>
      </c>
      <c r="W1361" s="73">
        <f t="shared" si="293"/>
        <v>-5.1949818133020527E-2</v>
      </c>
      <c r="X1361" s="73">
        <f t="shared" si="293"/>
        <v>-9.997128301693628E-2</v>
      </c>
      <c r="Y1361" s="73">
        <f t="shared" si="293"/>
        <v>-0.22298710040557371</v>
      </c>
      <c r="Z1361" s="73">
        <f t="shared" si="293"/>
        <v>2.9509091850119872E-2</v>
      </c>
      <c r="AA1361" s="73">
        <f t="shared" si="293"/>
        <v>-6.6851368522531504E-3</v>
      </c>
      <c r="AB1361" s="73">
        <f t="shared" si="293"/>
        <v>4.3704756397419622E-2</v>
      </c>
      <c r="AC1361" s="73">
        <f t="shared" si="293"/>
        <v>4.4823304287743226E-2</v>
      </c>
      <c r="AD1361" s="73">
        <f t="shared" si="293"/>
        <v>-4.892050669148313E-2</v>
      </c>
      <c r="AE1361" s="73">
        <f t="shared" si="293"/>
        <v>6.8138717543295604E-2</v>
      </c>
      <c r="AF1361" s="73">
        <f t="shared" si="293"/>
        <v>-0.17763386611808293</v>
      </c>
      <c r="AG1361" s="73">
        <f t="shared" si="293"/>
        <v>-5.7784754270752164E-2</v>
      </c>
      <c r="AH1361" s="73">
        <f t="shared" si="293"/>
        <v>1.4289536060273725E-2</v>
      </c>
      <c r="AI1361" s="73">
        <f t="shared" si="293"/>
        <v>8.6743243795159033E-2</v>
      </c>
      <c r="AJ1361" s="73">
        <f t="shared" si="293"/>
        <v>3.874029018580661E-2</v>
      </c>
      <c r="AK1361" s="73">
        <f t="shared" si="293"/>
        <v>-6.3399661731488546E-2</v>
      </c>
      <c r="AL1361" s="73">
        <f t="shared" si="293"/>
        <v>4.8087044089265861E-2</v>
      </c>
      <c r="AM1361" s="73">
        <f t="shared" si="293"/>
        <v>-1.4169692315314742E-2</v>
      </c>
      <c r="AN1361" s="73">
        <f t="shared" si="293"/>
        <v>-7.8153874679797827E-2</v>
      </c>
      <c r="AO1361" s="73">
        <f t="shared" si="293"/>
        <v>3.4793128427677913E-2</v>
      </c>
      <c r="AP1361" s="73">
        <f t="shared" si="293"/>
        <v>0.13601660799101778</v>
      </c>
      <c r="AQ1361" s="73">
        <f t="shared" si="293"/>
        <v>0.16508891002757167</v>
      </c>
      <c r="AR1361" s="73">
        <f t="shared" si="293"/>
        <v>-1.2038900148186472E-2</v>
      </c>
      <c r="AS1361" s="73">
        <f t="shared" si="293"/>
        <v>2.0007952454082732E-2</v>
      </c>
      <c r="AT1361" s="73">
        <f t="shared" si="293"/>
        <v>1.1462051606620647E-2</v>
      </c>
      <c r="AU1361" s="73">
        <f t="shared" si="293"/>
        <v>4.6970823228892691E-2</v>
      </c>
      <c r="AV1361" s="73">
        <f t="shared" si="293"/>
        <v>-2.844607813403862E-2</v>
      </c>
      <c r="AW1361" s="73">
        <f t="shared" si="293"/>
        <v>-1.4319433100257751E-2</v>
      </c>
      <c r="AX1361" s="73">
        <f t="shared" si="293"/>
        <v>7.7387741230655602E-2</v>
      </c>
      <c r="AY1361" s="73">
        <f t="shared" si="293"/>
        <v>0.14409770285944473</v>
      </c>
      <c r="AZ1361" s="73">
        <f t="shared" si="293"/>
        <v>0.13087111245286551</v>
      </c>
      <c r="BA1361" s="73">
        <f t="shared" si="293"/>
        <v>1.6842506520300993E-2</v>
      </c>
      <c r="BB1361" s="73">
        <f t="shared" si="293"/>
        <v>-4.7173249521226576E-2</v>
      </c>
      <c r="BC1361" s="73">
        <f t="shared" si="293"/>
        <v>-0.19311772126909363</v>
      </c>
      <c r="BD1361" s="73">
        <f t="shared" si="293"/>
        <v>1.7999350521329824E-2</v>
      </c>
      <c r="BE1361" s="73">
        <f t="shared" si="293"/>
        <v>-0.13057391950552402</v>
      </c>
      <c r="BF1361" s="73">
        <f t="shared" si="293"/>
        <v>-5.4898117128324826E-2</v>
      </c>
      <c r="BG1361" s="73">
        <f t="shared" si="293"/>
        <v>2.0471206481337548E-2</v>
      </c>
      <c r="BH1361" s="73">
        <f t="shared" si="293"/>
        <v>-3.813726107025027E-2</v>
      </c>
      <c r="BI1361" s="73">
        <f t="shared" si="293"/>
        <v>0.285962003329647</v>
      </c>
      <c r="BJ1361" s="73">
        <f t="shared" si="293"/>
        <v>-3.0494538557868912E-2</v>
      </c>
      <c r="BK1361" s="73">
        <f t="shared" si="293"/>
        <v>0.17469940759671163</v>
      </c>
      <c r="BL1361" s="73">
        <f t="shared" si="293"/>
        <v>-6.6791819912676312E-2</v>
      </c>
      <c r="BM1361" s="73">
        <f t="shared" si="293"/>
        <v>6.5627111789242812E-2</v>
      </c>
      <c r="BN1361" s="73">
        <f t="shared" si="293"/>
        <v>6.2280021496605463E-2</v>
      </c>
      <c r="BO1361" s="73">
        <f t="shared" si="293"/>
        <v>6.9498881075308078E-2</v>
      </c>
      <c r="BP1361" s="73">
        <f t="shared" si="293"/>
        <v>3.2021852898122483E-2</v>
      </c>
      <c r="BQ1361" s="73">
        <f t="shared" si="293"/>
        <v>9.4481336171962554E-2</v>
      </c>
      <c r="BR1361" s="73">
        <f t="shared" si="293"/>
        <v>5.6181318401213196E-2</v>
      </c>
      <c r="BS1361" s="73">
        <f t="shared" si="293"/>
        <v>0.11930786870862856</v>
      </c>
      <c r="BT1361" s="73">
        <f t="shared" si="293"/>
        <v>-7.9925548245642214E-2</v>
      </c>
      <c r="BU1361" s="73">
        <f t="shared" si="293"/>
        <v>-2.5528870687494729E-3</v>
      </c>
      <c r="BV1361" s="73">
        <f t="shared" si="293"/>
        <v>0.13320077537892103</v>
      </c>
      <c r="BW1361" s="73">
        <f t="shared" si="292"/>
        <v>-7.9019872442614172E-2</v>
      </c>
      <c r="BX1361" s="73">
        <f t="shared" si="292"/>
        <v>-0.17143894737593421</v>
      </c>
      <c r="BY1361" s="73">
        <f t="shared" si="292"/>
        <v>5.325580730708003E-2</v>
      </c>
      <c r="BZ1361" s="73">
        <f t="shared" si="292"/>
        <v>9.5373483100035197E-2</v>
      </c>
      <c r="CA1361" s="73">
        <f t="shared" si="292"/>
        <v>-8.4813118405923205E-2</v>
      </c>
      <c r="CB1361" s="73">
        <f t="shared" si="292"/>
        <v>7.5051297502761849E-2</v>
      </c>
      <c r="CC1361" s="73">
        <f t="shared" si="292"/>
        <v>6.1754186738301936E-2</v>
      </c>
      <c r="CD1361" s="73">
        <f t="shared" si="292"/>
        <v>-2.8547273417058733E-2</v>
      </c>
      <c r="CE1361" s="73">
        <f t="shared" si="292"/>
        <v>2.5493902693327648E-2</v>
      </c>
      <c r="CF1361" s="73">
        <f t="shared" si="292"/>
        <v>0.10370384235273136</v>
      </c>
      <c r="CG1361" s="73">
        <f t="shared" si="292"/>
        <v>6.686972418626122E-2</v>
      </c>
      <c r="CH1361" s="73">
        <f t="shared" si="292"/>
        <v>-4.113174567071029E-2</v>
      </c>
      <c r="CI1361" s="73">
        <f t="shared" si="292"/>
        <v>6.2227611961475478E-2</v>
      </c>
      <c r="CJ1361" s="73">
        <f t="shared" si="292"/>
        <v>-1.8146858913639763E-2</v>
      </c>
      <c r="CK1361" s="73">
        <f t="shared" si="292"/>
        <v>-0.1310917980604418</v>
      </c>
      <c r="CL1361" s="73">
        <f t="shared" si="292"/>
        <v>9.5256539438246413E-2</v>
      </c>
      <c r="CM1361" s="73">
        <f t="shared" si="292"/>
        <v>-7.1881401240187826E-2</v>
      </c>
      <c r="CN1361" s="73">
        <f t="shared" si="292"/>
        <v>0.27431070123627099</v>
      </c>
      <c r="CO1361" s="73">
        <f t="shared" si="292"/>
        <v>5.4912914229507157E-2</v>
      </c>
      <c r="CP1361" s="73">
        <f t="shared" si="292"/>
        <v>-1.1810792238801543E-2</v>
      </c>
      <c r="CQ1361" s="73">
        <f t="shared" si="292"/>
        <v>-6.9143071276288368E-2</v>
      </c>
      <c r="CR1361" s="73">
        <f t="shared" si="292"/>
        <v>5.6476594095175699E-2</v>
      </c>
      <c r="CS1361" s="73">
        <f t="shared" si="292"/>
        <v>3.6408285534192358E-3</v>
      </c>
      <c r="CT1361" s="73">
        <f t="shared" si="292"/>
        <v>-7.764599889563778E-2</v>
      </c>
      <c r="CU1361" s="73">
        <f t="shared" si="292"/>
        <v>6.9226715774873576E-2</v>
      </c>
      <c r="CV1361" s="73">
        <f t="shared" si="292"/>
        <v>-4.279221354273873E-3</v>
      </c>
      <c r="CW1361" s="73">
        <f t="shared" si="292"/>
        <v>-0.22243033099021667</v>
      </c>
      <c r="CX1361" s="73">
        <f t="shared" si="292"/>
        <v>2.6947027391190963E-2</v>
      </c>
      <c r="CY1361" s="73">
        <f t="shared" si="292"/>
        <v>-2.8312056081955691E-2</v>
      </c>
      <c r="CZ1361" s="73">
        <f t="shared" si="292"/>
        <v>-2.8810706856900258E-2</v>
      </c>
      <c r="DA1361" s="73">
        <f t="shared" si="292"/>
        <v>6.4668284890921121E-2</v>
      </c>
      <c r="DB1361" s="73">
        <f t="shared" si="292"/>
        <v>-4.8254426474691171E-2</v>
      </c>
      <c r="DC1361" s="73">
        <f t="shared" si="292"/>
        <v>-0.11742598547017526</v>
      </c>
      <c r="DD1361" s="73">
        <f t="shared" si="292"/>
        <v>1.5705226457120858E-2</v>
      </c>
      <c r="DE1361" s="73">
        <f t="shared" si="292"/>
        <v>-4.078463202970975E-2</v>
      </c>
    </row>
    <row r="1362" spans="3:109" x14ac:dyDescent="0.4">
      <c r="C1362" s="65"/>
      <c r="I1362" s="77"/>
      <c r="J1362" s="73">
        <f t="shared" si="269"/>
        <v>6.1205723395581627E-2</v>
      </c>
      <c r="K1362" s="73">
        <f t="shared" si="293"/>
        <v>-0.16126024252492629</v>
      </c>
      <c r="L1362" s="73">
        <f t="shared" si="293"/>
        <v>-6.0150414002904141E-2</v>
      </c>
      <c r="M1362" s="73">
        <f t="shared" si="293"/>
        <v>0.12140962781147834</v>
      </c>
      <c r="N1362" s="73">
        <f t="shared" si="293"/>
        <v>8.7117418071657085E-2</v>
      </c>
      <c r="O1362" s="73">
        <f t="shared" si="293"/>
        <v>-1.5070497218414969E-2</v>
      </c>
      <c r="P1362" s="73">
        <f t="shared" si="293"/>
        <v>-4.8941823054334935E-2</v>
      </c>
      <c r="Q1362" s="73">
        <f t="shared" si="293"/>
        <v>-9.8148236291507637E-2</v>
      </c>
      <c r="R1362" s="73">
        <f t="shared" si="293"/>
        <v>3.8504828853422164E-2</v>
      </c>
      <c r="S1362" s="73">
        <f t="shared" si="293"/>
        <v>3.0374246227191325E-2</v>
      </c>
      <c r="T1362" s="73">
        <f t="shared" si="293"/>
        <v>1.8468430616402631E-2</v>
      </c>
      <c r="U1362" s="73">
        <f t="shared" si="293"/>
        <v>-7.2556311043611736E-3</v>
      </c>
      <c r="V1362" s="73">
        <f t="shared" si="293"/>
        <v>-0.1872419783200063</v>
      </c>
      <c r="W1362" s="73">
        <f t="shared" si="293"/>
        <v>-0.10693787322770563</v>
      </c>
      <c r="X1362" s="73">
        <f t="shared" si="293"/>
        <v>-4.7357720200329717E-2</v>
      </c>
      <c r="Y1362" s="73">
        <f t="shared" si="293"/>
        <v>4.5943180668948785E-2</v>
      </c>
      <c r="Z1362" s="73">
        <f t="shared" si="293"/>
        <v>-0.2712563316638672</v>
      </c>
      <c r="AA1362" s="73">
        <f t="shared" si="293"/>
        <v>1.45575141330284E-3</v>
      </c>
      <c r="AB1362" s="73">
        <f t="shared" si="293"/>
        <v>0.12479332375615204</v>
      </c>
      <c r="AC1362" s="73">
        <f t="shared" si="293"/>
        <v>-0.20051808923821804</v>
      </c>
      <c r="AD1362" s="73">
        <f t="shared" si="293"/>
        <v>0.14055110199639437</v>
      </c>
      <c r="AE1362" s="73">
        <f t="shared" si="293"/>
        <v>8.4436515889100942E-3</v>
      </c>
      <c r="AF1362" s="73">
        <f t="shared" si="293"/>
        <v>-1.1827371766069588E-2</v>
      </c>
      <c r="AG1362" s="73">
        <f t="shared" si="293"/>
        <v>-1.3757134227669382E-2</v>
      </c>
      <c r="AH1362" s="73">
        <f t="shared" si="293"/>
        <v>4.7123620579350149E-2</v>
      </c>
      <c r="AI1362" s="73">
        <f t="shared" si="293"/>
        <v>3.6104177581544358E-3</v>
      </c>
      <c r="AJ1362" s="73">
        <f t="shared" si="293"/>
        <v>0.11382608170012248</v>
      </c>
      <c r="AK1362" s="73">
        <f t="shared" si="293"/>
        <v>-8.9552117649067425E-2</v>
      </c>
      <c r="AL1362" s="73">
        <f t="shared" si="293"/>
        <v>-9.1622472565930382E-2</v>
      </c>
      <c r="AM1362" s="73">
        <f t="shared" si="293"/>
        <v>-2.8144670154256337E-2</v>
      </c>
      <c r="AN1362" s="73">
        <f t="shared" si="293"/>
        <v>-9.0091516800635207E-5</v>
      </c>
      <c r="AO1362" s="73">
        <f t="shared" si="293"/>
        <v>9.8832537826684386E-2</v>
      </c>
      <c r="AP1362" s="73">
        <f t="shared" si="293"/>
        <v>8.4492163776758111E-2</v>
      </c>
      <c r="AQ1362" s="73">
        <f t="shared" si="293"/>
        <v>-5.4374340822072285E-2</v>
      </c>
      <c r="AR1362" s="73">
        <f t="shared" si="293"/>
        <v>-0.19711554739471829</v>
      </c>
      <c r="AS1362" s="73">
        <f t="shared" si="293"/>
        <v>-0.19694088057600448</v>
      </c>
      <c r="AT1362" s="73">
        <f t="shared" si="293"/>
        <v>2.9356541250869256E-2</v>
      </c>
      <c r="AU1362" s="73">
        <f t="shared" si="293"/>
        <v>-0.10465694209470199</v>
      </c>
      <c r="AV1362" s="73">
        <f t="shared" si="293"/>
        <v>9.5561582516176646E-3</v>
      </c>
      <c r="AW1362" s="73">
        <f t="shared" si="293"/>
        <v>0.16144766424580548</v>
      </c>
      <c r="AX1362" s="73">
        <f t="shared" si="293"/>
        <v>9.3872183988092897E-2</v>
      </c>
      <c r="AY1362" s="73">
        <f t="shared" si="293"/>
        <v>-0.16017154566562358</v>
      </c>
      <c r="AZ1362" s="73">
        <f t="shared" si="293"/>
        <v>-5.3640340429705474E-3</v>
      </c>
      <c r="BA1362" s="73">
        <f t="shared" si="293"/>
        <v>-0.13363782159589355</v>
      </c>
      <c r="BB1362" s="73">
        <f t="shared" si="293"/>
        <v>-0.13814060655859403</v>
      </c>
      <c r="BC1362" s="73">
        <f t="shared" si="293"/>
        <v>7.5018172595965882E-2</v>
      </c>
      <c r="BD1362" s="73">
        <f t="shared" si="293"/>
        <v>-5.9073154672927529E-2</v>
      </c>
      <c r="BE1362" s="73">
        <f t="shared" si="293"/>
        <v>4.5656122203653775E-2</v>
      </c>
      <c r="BF1362" s="73">
        <f t="shared" si="293"/>
        <v>-3.3566897092537747E-2</v>
      </c>
      <c r="BG1362" s="73">
        <f t="shared" si="293"/>
        <v>9.2107411268548767E-2</v>
      </c>
      <c r="BH1362" s="73">
        <f t="shared" si="293"/>
        <v>1.8219451844060097E-2</v>
      </c>
      <c r="BI1362" s="73">
        <f t="shared" si="293"/>
        <v>7.5422688701654139E-2</v>
      </c>
      <c r="BJ1362" s="73">
        <f t="shared" si="293"/>
        <v>-6.0483355173696577E-3</v>
      </c>
      <c r="BK1362" s="73">
        <f t="shared" si="293"/>
        <v>5.2934544044663016E-2</v>
      </c>
      <c r="BL1362" s="73">
        <f t="shared" si="293"/>
        <v>-2.2041396841752953E-2</v>
      </c>
      <c r="BM1362" s="73">
        <f t="shared" si="293"/>
        <v>1.9559828767505442E-2</v>
      </c>
      <c r="BN1362" s="73">
        <f t="shared" si="293"/>
        <v>4.6281531668774599E-2</v>
      </c>
      <c r="BO1362" s="73">
        <f t="shared" si="293"/>
        <v>-0.118395031278257</v>
      </c>
      <c r="BP1362" s="73">
        <f t="shared" si="293"/>
        <v>-3.6564094451375019E-2</v>
      </c>
      <c r="BQ1362" s="73">
        <f t="shared" si="293"/>
        <v>-1.2910942647658193E-2</v>
      </c>
      <c r="BR1362" s="73">
        <f t="shared" si="293"/>
        <v>0.19273697245911448</v>
      </c>
      <c r="BS1362" s="73">
        <f t="shared" si="293"/>
        <v>4.3060307255005835E-2</v>
      </c>
      <c r="BT1362" s="73">
        <f t="shared" si="293"/>
        <v>-9.0418648803371846E-2</v>
      </c>
      <c r="BU1362" s="73">
        <f t="shared" si="293"/>
        <v>0.19392278983467717</v>
      </c>
      <c r="BV1362" s="73">
        <f t="shared" si="293"/>
        <v>-7.8307803854710603E-2</v>
      </c>
      <c r="BW1362" s="73">
        <f t="shared" si="292"/>
        <v>5.8997807601187453E-2</v>
      </c>
      <c r="BX1362" s="73">
        <f t="shared" si="292"/>
        <v>-9.0282890963787346E-2</v>
      </c>
      <c r="BY1362" s="73">
        <f t="shared" si="292"/>
        <v>-1.3127678426109518E-2</v>
      </c>
      <c r="BZ1362" s="73">
        <f t="shared" si="292"/>
        <v>-2.3237284221652405E-2</v>
      </c>
      <c r="CA1362" s="73">
        <f t="shared" si="292"/>
        <v>-5.5674100345260616E-2</v>
      </c>
      <c r="CB1362" s="73">
        <f t="shared" si="292"/>
        <v>-2.830612641027332E-2</v>
      </c>
      <c r="CC1362" s="73">
        <f t="shared" si="292"/>
        <v>-5.4331915370002086E-3</v>
      </c>
      <c r="CD1362" s="73">
        <f t="shared" si="292"/>
        <v>-8.5223923142301525E-2</v>
      </c>
      <c r="CE1362" s="73">
        <f t="shared" si="292"/>
        <v>-0.23827857876996592</v>
      </c>
      <c r="CF1362" s="73">
        <f t="shared" si="292"/>
        <v>-7.4448728813284987E-2</v>
      </c>
      <c r="CG1362" s="73">
        <f t="shared" si="292"/>
        <v>4.4991596208698935E-2</v>
      </c>
      <c r="CH1362" s="73">
        <f t="shared" si="292"/>
        <v>0.12820068628755835</v>
      </c>
      <c r="CI1362" s="73">
        <f t="shared" si="292"/>
        <v>-7.2894103087986874E-4</v>
      </c>
      <c r="CJ1362" s="73">
        <f t="shared" si="292"/>
        <v>-8.0687057981195617E-2</v>
      </c>
      <c r="CK1362" s="73">
        <f t="shared" si="292"/>
        <v>3.0689715458768321E-2</v>
      </c>
      <c r="CL1362" s="73">
        <f t="shared" si="292"/>
        <v>6.129999712404325E-2</v>
      </c>
      <c r="CM1362" s="73">
        <f t="shared" si="292"/>
        <v>5.4447934178094133E-2</v>
      </c>
      <c r="CN1362" s="73">
        <f t="shared" si="292"/>
        <v>-8.3686580099466681E-2</v>
      </c>
      <c r="CO1362" s="73">
        <f t="shared" si="292"/>
        <v>-6.3710646736294285E-2</v>
      </c>
      <c r="CP1362" s="73">
        <f t="shared" si="292"/>
        <v>-5.8271169595160648E-2</v>
      </c>
      <c r="CQ1362" s="73">
        <f t="shared" si="292"/>
        <v>-1.2012555385541456E-2</v>
      </c>
      <c r="CR1362" s="73">
        <f t="shared" si="292"/>
        <v>2.2237861478990897E-2</v>
      </c>
      <c r="CS1362" s="73">
        <f t="shared" si="292"/>
        <v>1.875703725543159E-2</v>
      </c>
      <c r="CT1362" s="73">
        <f t="shared" si="292"/>
        <v>6.1222072486174631E-2</v>
      </c>
      <c r="CU1362" s="73">
        <f t="shared" si="292"/>
        <v>-4.9940755038500831E-2</v>
      </c>
      <c r="CV1362" s="73">
        <f t="shared" si="292"/>
        <v>-4.055108946084332E-2</v>
      </c>
      <c r="CW1362" s="73">
        <f t="shared" si="292"/>
        <v>0.14934522108420609</v>
      </c>
      <c r="CX1362" s="73">
        <f t="shared" si="292"/>
        <v>4.2883959316486774E-2</v>
      </c>
      <c r="CY1362" s="73">
        <f t="shared" si="292"/>
        <v>0.10613070196676216</v>
      </c>
      <c r="CZ1362" s="73">
        <f t="shared" si="292"/>
        <v>-9.9273315139045165E-2</v>
      </c>
      <c r="DA1362" s="73">
        <f t="shared" si="292"/>
        <v>-7.2038294205760911E-2</v>
      </c>
      <c r="DB1362" s="73">
        <f t="shared" si="292"/>
        <v>4.0615833822211685E-2</v>
      </c>
      <c r="DC1362" s="73">
        <f t="shared" si="292"/>
        <v>0.17023507137881783</v>
      </c>
      <c r="DD1362" s="73">
        <f t="shared" si="292"/>
        <v>5.7503624484080813E-2</v>
      </c>
      <c r="DE1362" s="73">
        <f t="shared" si="292"/>
        <v>0.11403872117873518</v>
      </c>
    </row>
    <row r="1363" spans="3:109" x14ac:dyDescent="0.4">
      <c r="C1363" s="65"/>
      <c r="I1363" s="77"/>
      <c r="J1363" s="73">
        <f t="shared" si="269"/>
        <v>0.13963575068084422</v>
      </c>
      <c r="K1363" s="73">
        <f t="shared" si="293"/>
        <v>-7.8394056452918873E-2</v>
      </c>
      <c r="L1363" s="73">
        <f t="shared" si="293"/>
        <v>-5.5582865658050394E-2</v>
      </c>
      <c r="M1363" s="73">
        <f t="shared" si="293"/>
        <v>3.139426886672507E-2</v>
      </c>
      <c r="N1363" s="73">
        <f t="shared" si="293"/>
        <v>8.0118433312017928E-2</v>
      </c>
      <c r="O1363" s="73">
        <f t="shared" si="293"/>
        <v>7.3984484833381922E-2</v>
      </c>
      <c r="P1363" s="73">
        <f t="shared" si="293"/>
        <v>9.4050246414495969E-2</v>
      </c>
      <c r="Q1363" s="73">
        <f t="shared" si="293"/>
        <v>-4.7959618097040871E-2</v>
      </c>
      <c r="R1363" s="73">
        <f t="shared" si="293"/>
        <v>6.2925437314463845E-2</v>
      </c>
      <c r="S1363" s="73">
        <f t="shared" si="293"/>
        <v>-9.834096115446346E-2</v>
      </c>
      <c r="T1363" s="73">
        <f t="shared" si="293"/>
        <v>4.0991564031643994E-2</v>
      </c>
      <c r="U1363" s="73">
        <f t="shared" si="293"/>
        <v>-4.9459673485924331E-2</v>
      </c>
      <c r="V1363" s="73">
        <f t="shared" si="293"/>
        <v>-3.7763421554579346E-2</v>
      </c>
      <c r="W1363" s="73">
        <f t="shared" si="293"/>
        <v>8.391466802128264E-2</v>
      </c>
      <c r="X1363" s="73">
        <f t="shared" si="293"/>
        <v>0.16111961824655138</v>
      </c>
      <c r="Y1363" s="73">
        <f t="shared" si="293"/>
        <v>-1.8871050714523552E-2</v>
      </c>
      <c r="Z1363" s="73">
        <f t="shared" si="293"/>
        <v>-3.8939687140954971E-2</v>
      </c>
      <c r="AA1363" s="73">
        <f t="shared" si="293"/>
        <v>0.1099076028527621</v>
      </c>
      <c r="AB1363" s="73">
        <f t="shared" si="293"/>
        <v>-4.3257110232476817E-2</v>
      </c>
      <c r="AC1363" s="73">
        <f t="shared" si="293"/>
        <v>3.1941040095233304E-2</v>
      </c>
      <c r="AD1363" s="73">
        <f t="shared" si="293"/>
        <v>2.702821591353953E-2</v>
      </c>
      <c r="AE1363" s="73">
        <f t="shared" si="293"/>
        <v>0.1561863776842369</v>
      </c>
      <c r="AF1363" s="73">
        <f t="shared" si="293"/>
        <v>6.3372555376420614E-2</v>
      </c>
      <c r="AG1363" s="73">
        <f t="shared" si="293"/>
        <v>1.744525575146741E-3</v>
      </c>
      <c r="AH1363" s="73">
        <f t="shared" si="293"/>
        <v>0.21313525538784889</v>
      </c>
      <c r="AI1363" s="73">
        <f t="shared" si="293"/>
        <v>-5.5788480755037874E-2</v>
      </c>
      <c r="AJ1363" s="73">
        <f t="shared" si="293"/>
        <v>2.6667424236368847E-2</v>
      </c>
      <c r="AK1363" s="73">
        <f t="shared" si="293"/>
        <v>6.3807977165874843E-2</v>
      </c>
      <c r="AL1363" s="73">
        <f t="shared" si="293"/>
        <v>-3.5609064809226855E-2</v>
      </c>
      <c r="AM1363" s="73">
        <f t="shared" si="293"/>
        <v>9.8621777449384024E-3</v>
      </c>
      <c r="AN1363" s="73">
        <f t="shared" si="293"/>
        <v>2.1723784654059535E-2</v>
      </c>
      <c r="AO1363" s="73">
        <f t="shared" si="293"/>
        <v>-9.9963045188575655E-3</v>
      </c>
      <c r="AP1363" s="73">
        <f t="shared" si="293"/>
        <v>-0.18286400369850025</v>
      </c>
      <c r="AQ1363" s="73">
        <f t="shared" si="293"/>
        <v>-2.4735807277757281E-2</v>
      </c>
      <c r="AR1363" s="73">
        <f t="shared" si="293"/>
        <v>0.10251104932148103</v>
      </c>
      <c r="AS1363" s="73">
        <f t="shared" si="293"/>
        <v>4.3106999167540572E-2</v>
      </c>
      <c r="AT1363" s="73">
        <f t="shared" si="293"/>
        <v>4.746167190260165E-2</v>
      </c>
      <c r="AU1363" s="73">
        <f t="shared" si="293"/>
        <v>-7.1328772531561932E-2</v>
      </c>
      <c r="AV1363" s="73">
        <f t="shared" si="293"/>
        <v>1.2537135336233605E-2</v>
      </c>
      <c r="AW1363" s="73">
        <f t="shared" si="293"/>
        <v>6.0016592896195549E-2</v>
      </c>
      <c r="AX1363" s="73">
        <f t="shared" si="293"/>
        <v>-6.4407571669826885E-2</v>
      </c>
      <c r="AY1363" s="73">
        <f t="shared" si="293"/>
        <v>-7.7965961350852681E-2</v>
      </c>
      <c r="AZ1363" s="73">
        <f t="shared" si="293"/>
        <v>1.5295285018580497E-3</v>
      </c>
      <c r="BA1363" s="73">
        <f t="shared" si="293"/>
        <v>0.14261107178291096</v>
      </c>
      <c r="BB1363" s="73">
        <f t="shared" si="293"/>
        <v>3.2031801822350471E-2</v>
      </c>
      <c r="BC1363" s="73">
        <f t="shared" si="293"/>
        <v>-1.1961483516023804E-2</v>
      </c>
      <c r="BD1363" s="73">
        <f t="shared" si="293"/>
        <v>0.22264044742003025</v>
      </c>
      <c r="BE1363" s="73">
        <f t="shared" si="293"/>
        <v>-8.6247206670603968E-2</v>
      </c>
      <c r="BF1363" s="73">
        <f t="shared" si="293"/>
        <v>-6.1148502863833207E-2</v>
      </c>
      <c r="BG1363" s="73">
        <f t="shared" si="293"/>
        <v>4.4655315192603561E-3</v>
      </c>
      <c r="BH1363" s="73">
        <f t="shared" si="293"/>
        <v>6.1583368356252749E-2</v>
      </c>
      <c r="BI1363" s="73">
        <f t="shared" si="293"/>
        <v>-9.7085723834471407E-2</v>
      </c>
      <c r="BJ1363" s="73">
        <f t="shared" si="293"/>
        <v>0.30472616642924966</v>
      </c>
      <c r="BK1363" s="73">
        <f t="shared" si="293"/>
        <v>-5.0853006477069931E-3</v>
      </c>
      <c r="BL1363" s="73">
        <f t="shared" si="293"/>
        <v>5.1854501835672303E-3</v>
      </c>
      <c r="BM1363" s="73">
        <f t="shared" si="293"/>
        <v>-3.3339581974453896E-3</v>
      </c>
      <c r="BN1363" s="73">
        <f t="shared" si="293"/>
        <v>6.4234772433532594E-2</v>
      </c>
      <c r="BO1363" s="73">
        <f t="shared" si="293"/>
        <v>-3.822857738438816E-2</v>
      </c>
      <c r="BP1363" s="73">
        <f t="shared" si="293"/>
        <v>-0.12461515824587897</v>
      </c>
      <c r="BQ1363" s="73">
        <f t="shared" si="293"/>
        <v>4.4087321505945437E-2</v>
      </c>
      <c r="BR1363" s="73">
        <f t="shared" si="293"/>
        <v>-7.5869606722892946E-2</v>
      </c>
      <c r="BS1363" s="73">
        <f t="shared" si="293"/>
        <v>-7.1689444431363256E-2</v>
      </c>
      <c r="BT1363" s="73">
        <f t="shared" si="293"/>
        <v>-2.5567209818810159E-2</v>
      </c>
      <c r="BU1363" s="73">
        <f t="shared" si="293"/>
        <v>0.12974167342696266</v>
      </c>
      <c r="BV1363" s="73">
        <f t="shared" ref="BV1363:DE1366" si="294">BV573+$D$4*BV$799*BV$800*$D573</f>
        <v>8.8746483768032056E-2</v>
      </c>
      <c r="BW1363" s="73">
        <f t="shared" si="294"/>
        <v>-0.22140856930403802</v>
      </c>
      <c r="BX1363" s="73">
        <f t="shared" si="294"/>
        <v>2.5054950007182528E-2</v>
      </c>
      <c r="BY1363" s="73">
        <f t="shared" si="294"/>
        <v>-7.5517497310034626E-3</v>
      </c>
      <c r="BZ1363" s="73">
        <f t="shared" si="294"/>
        <v>-0.13815305236275252</v>
      </c>
      <c r="CA1363" s="73">
        <f t="shared" si="294"/>
        <v>-7.7212804601880375E-2</v>
      </c>
      <c r="CB1363" s="73">
        <f t="shared" si="294"/>
        <v>-0.26620501303222055</v>
      </c>
      <c r="CC1363" s="73">
        <f t="shared" si="294"/>
        <v>-0.18888861468545454</v>
      </c>
      <c r="CD1363" s="73">
        <f t="shared" si="294"/>
        <v>0.15038378934988694</v>
      </c>
      <c r="CE1363" s="73">
        <f t="shared" si="294"/>
        <v>-0.12215183053016603</v>
      </c>
      <c r="CF1363" s="73">
        <f t="shared" si="294"/>
        <v>0.19654855039223268</v>
      </c>
      <c r="CG1363" s="73">
        <f t="shared" si="294"/>
        <v>-6.0641200788782382E-3</v>
      </c>
      <c r="CH1363" s="73">
        <f t="shared" si="294"/>
        <v>-1.4920461307452242E-2</v>
      </c>
      <c r="CI1363" s="73">
        <f t="shared" si="294"/>
        <v>-2.3220515787079447E-2</v>
      </c>
      <c r="CJ1363" s="73">
        <f t="shared" si="294"/>
        <v>-0.11972351686017212</v>
      </c>
      <c r="CK1363" s="73">
        <f t="shared" si="294"/>
        <v>1.0856128380273425E-2</v>
      </c>
      <c r="CL1363" s="73">
        <f t="shared" si="294"/>
        <v>0.11945547360110485</v>
      </c>
      <c r="CM1363" s="73">
        <f t="shared" si="294"/>
        <v>1.8139180509627297E-2</v>
      </c>
      <c r="CN1363" s="73">
        <f t="shared" si="294"/>
        <v>1.7863161231783022E-2</v>
      </c>
      <c r="CO1363" s="73">
        <f t="shared" si="294"/>
        <v>-8.9311849117689371E-2</v>
      </c>
      <c r="CP1363" s="73">
        <f t="shared" si="294"/>
        <v>0.23857582941105396</v>
      </c>
      <c r="CQ1363" s="73">
        <f t="shared" si="294"/>
        <v>-4.7626259496892408E-3</v>
      </c>
      <c r="CR1363" s="73">
        <f t="shared" si="294"/>
        <v>3.9613359504612471E-2</v>
      </c>
      <c r="CS1363" s="73">
        <f t="shared" si="294"/>
        <v>-4.397015134834574E-2</v>
      </c>
      <c r="CT1363" s="73">
        <f t="shared" si="294"/>
        <v>-0.1376030329355159</v>
      </c>
      <c r="CU1363" s="73">
        <f t="shared" si="294"/>
        <v>5.5486701628260728E-2</v>
      </c>
      <c r="CV1363" s="73">
        <f t="shared" si="294"/>
        <v>-0.25700939053075617</v>
      </c>
      <c r="CW1363" s="73">
        <f t="shared" si="294"/>
        <v>4.3296579447867162E-2</v>
      </c>
      <c r="CX1363" s="73">
        <f t="shared" si="294"/>
        <v>-2.3928106504675146E-2</v>
      </c>
      <c r="CY1363" s="73">
        <f t="shared" si="294"/>
        <v>2.0158710052808448E-2</v>
      </c>
      <c r="CZ1363" s="73">
        <f t="shared" si="294"/>
        <v>0.20681315515461532</v>
      </c>
      <c r="DA1363" s="73">
        <f t="shared" si="294"/>
        <v>4.0155225825171399E-2</v>
      </c>
      <c r="DB1363" s="73">
        <f t="shared" si="294"/>
        <v>-6.2548995797621892E-3</v>
      </c>
      <c r="DC1363" s="73">
        <f t="shared" si="294"/>
        <v>4.3502122604486729E-2</v>
      </c>
      <c r="DD1363" s="73">
        <f t="shared" si="294"/>
        <v>-0.17418765888749718</v>
      </c>
      <c r="DE1363" s="73">
        <f t="shared" si="294"/>
        <v>4.9322706141840131E-2</v>
      </c>
    </row>
    <row r="1364" spans="3:109" x14ac:dyDescent="0.4">
      <c r="C1364" s="65"/>
      <c r="I1364" s="77"/>
      <c r="J1364" s="73">
        <f t="shared" si="269"/>
        <v>-7.2923289240376693E-2</v>
      </c>
      <c r="K1364" s="73">
        <f t="shared" ref="K1364:BV1367" si="295">K574+$D$4*K$799*K$800*$D574</f>
        <v>-5.1284678592180791E-2</v>
      </c>
      <c r="L1364" s="73">
        <f t="shared" si="295"/>
        <v>4.1897680339662513E-2</v>
      </c>
      <c r="M1364" s="73">
        <f t="shared" si="295"/>
        <v>-2.1635001670184152E-2</v>
      </c>
      <c r="N1364" s="73">
        <f t="shared" si="295"/>
        <v>0.19021401500967966</v>
      </c>
      <c r="O1364" s="73">
        <f t="shared" si="295"/>
        <v>7.582627584873762E-2</v>
      </c>
      <c r="P1364" s="73">
        <f t="shared" si="295"/>
        <v>8.0912098495248996E-2</v>
      </c>
      <c r="Q1364" s="73">
        <f t="shared" si="295"/>
        <v>7.2816879424326283E-2</v>
      </c>
      <c r="R1364" s="73">
        <f t="shared" si="295"/>
        <v>0.11573513039100292</v>
      </c>
      <c r="S1364" s="73">
        <f t="shared" si="295"/>
        <v>6.8212089093508455E-2</v>
      </c>
      <c r="T1364" s="73">
        <f t="shared" si="295"/>
        <v>0.11198657436580454</v>
      </c>
      <c r="U1364" s="73">
        <f t="shared" si="295"/>
        <v>-4.9190779921252745E-2</v>
      </c>
      <c r="V1364" s="73">
        <f t="shared" si="295"/>
        <v>-0.11675718856625049</v>
      </c>
      <c r="W1364" s="73">
        <f t="shared" si="295"/>
        <v>-8.5966845332718825E-2</v>
      </c>
      <c r="X1364" s="73">
        <f t="shared" si="295"/>
        <v>-6.1897131864148504E-2</v>
      </c>
      <c r="Y1364" s="73">
        <f t="shared" si="295"/>
        <v>0.1984900368354979</v>
      </c>
      <c r="Z1364" s="73">
        <f t="shared" si="295"/>
        <v>-0.11942385544945588</v>
      </c>
      <c r="AA1364" s="73">
        <f t="shared" si="295"/>
        <v>-0.10867476186565525</v>
      </c>
      <c r="AB1364" s="73">
        <f t="shared" si="295"/>
        <v>5.2279356182751036E-2</v>
      </c>
      <c r="AC1364" s="73">
        <f t="shared" si="295"/>
        <v>9.1789121336882232E-2</v>
      </c>
      <c r="AD1364" s="73">
        <f t="shared" si="295"/>
        <v>-1.3707902637878843E-2</v>
      </c>
      <c r="AE1364" s="73">
        <f t="shared" si="295"/>
        <v>-2.0051377712428077E-2</v>
      </c>
      <c r="AF1364" s="73">
        <f t="shared" si="295"/>
        <v>3.634463206249524E-2</v>
      </c>
      <c r="AG1364" s="73">
        <f t="shared" si="295"/>
        <v>-5.9529543761608272E-4</v>
      </c>
      <c r="AH1364" s="73">
        <f t="shared" si="295"/>
        <v>4.1062907150670694E-2</v>
      </c>
      <c r="AI1364" s="73">
        <f t="shared" si="295"/>
        <v>-0.1776832783305802</v>
      </c>
      <c r="AJ1364" s="73">
        <f t="shared" si="295"/>
        <v>8.8821075878058889E-2</v>
      </c>
      <c r="AK1364" s="73">
        <f t="shared" si="295"/>
        <v>0.16338057715781162</v>
      </c>
      <c r="AL1364" s="73">
        <f t="shared" si="295"/>
        <v>4.238547361861076E-2</v>
      </c>
      <c r="AM1364" s="73">
        <f t="shared" si="295"/>
        <v>6.6249457559271266E-2</v>
      </c>
      <c r="AN1364" s="73">
        <f t="shared" si="295"/>
        <v>-5.0794969044742289E-2</v>
      </c>
      <c r="AO1364" s="73">
        <f t="shared" si="295"/>
        <v>2.5018098744446153E-2</v>
      </c>
      <c r="AP1364" s="73">
        <f t="shared" si="295"/>
        <v>4.8740115538876125E-2</v>
      </c>
      <c r="AQ1364" s="73">
        <f t="shared" si="295"/>
        <v>2.5849267371231031E-2</v>
      </c>
      <c r="AR1364" s="73">
        <f t="shared" si="295"/>
        <v>0.14015154142823616</v>
      </c>
      <c r="AS1364" s="73">
        <f t="shared" si="295"/>
        <v>-0.19143666394198383</v>
      </c>
      <c r="AT1364" s="73">
        <f t="shared" si="295"/>
        <v>6.0199325997622191E-2</v>
      </c>
      <c r="AU1364" s="73">
        <f t="shared" si="295"/>
        <v>9.7454906677152689E-2</v>
      </c>
      <c r="AV1364" s="73">
        <f t="shared" si="295"/>
        <v>4.3573937524660177E-2</v>
      </c>
      <c r="AW1364" s="73">
        <f t="shared" si="295"/>
        <v>-3.3549113395922391E-2</v>
      </c>
      <c r="AX1364" s="73">
        <f t="shared" si="295"/>
        <v>-3.6086799612572114E-2</v>
      </c>
      <c r="AY1364" s="73">
        <f t="shared" si="295"/>
        <v>0.18232883042836301</v>
      </c>
      <c r="AZ1364" s="73">
        <f t="shared" si="295"/>
        <v>-0.14377865046423582</v>
      </c>
      <c r="BA1364" s="73">
        <f t="shared" si="295"/>
        <v>-0.13278006272124851</v>
      </c>
      <c r="BB1364" s="73">
        <f t="shared" si="295"/>
        <v>-6.0466445888126677E-2</v>
      </c>
      <c r="BC1364" s="73">
        <f t="shared" si="295"/>
        <v>-0.1580510137048286</v>
      </c>
      <c r="BD1364" s="73">
        <f t="shared" si="295"/>
        <v>0.1089831743797923</v>
      </c>
      <c r="BE1364" s="73">
        <f t="shared" si="295"/>
        <v>3.1212553034824977E-2</v>
      </c>
      <c r="BF1364" s="73">
        <f t="shared" si="295"/>
        <v>-0.21328783747223223</v>
      </c>
      <c r="BG1364" s="73">
        <f t="shared" si="295"/>
        <v>-0.10587461772337461</v>
      </c>
      <c r="BH1364" s="73">
        <f t="shared" si="295"/>
        <v>-7.8733768033325033E-2</v>
      </c>
      <c r="BI1364" s="73">
        <f t="shared" si="295"/>
        <v>-0.16505967007944528</v>
      </c>
      <c r="BJ1364" s="73">
        <f t="shared" si="295"/>
        <v>8.5191408669964927E-2</v>
      </c>
      <c r="BK1364" s="73">
        <f t="shared" si="295"/>
        <v>-3.5250631282983756E-3</v>
      </c>
      <c r="BL1364" s="73">
        <f t="shared" si="295"/>
        <v>-1.7152834017105552E-2</v>
      </c>
      <c r="BM1364" s="73">
        <f t="shared" si="295"/>
        <v>-0.11276030038946722</v>
      </c>
      <c r="BN1364" s="73">
        <f t="shared" si="295"/>
        <v>4.7201313875266895E-2</v>
      </c>
      <c r="BO1364" s="73">
        <f t="shared" si="295"/>
        <v>0.22684815458142252</v>
      </c>
      <c r="BP1364" s="73">
        <f t="shared" si="295"/>
        <v>-5.341044800205285E-2</v>
      </c>
      <c r="BQ1364" s="73">
        <f t="shared" si="295"/>
        <v>-7.7616826718243676E-3</v>
      </c>
      <c r="BR1364" s="73">
        <f t="shared" si="295"/>
        <v>6.0686612149770419E-2</v>
      </c>
      <c r="BS1364" s="73">
        <f t="shared" si="295"/>
        <v>5.2903714165830236E-2</v>
      </c>
      <c r="BT1364" s="73">
        <f t="shared" si="295"/>
        <v>0.15191917944709016</v>
      </c>
      <c r="BU1364" s="73">
        <f t="shared" si="295"/>
        <v>-7.2610443287826482E-2</v>
      </c>
      <c r="BV1364" s="73">
        <f t="shared" si="295"/>
        <v>5.9099574498012772E-2</v>
      </c>
      <c r="BW1364" s="73">
        <f t="shared" si="294"/>
        <v>-0.12983418793579524</v>
      </c>
      <c r="BX1364" s="73">
        <f t="shared" si="294"/>
        <v>-4.5051265407284713E-2</v>
      </c>
      <c r="BY1364" s="73">
        <f t="shared" si="294"/>
        <v>-3.1183450417211409E-2</v>
      </c>
      <c r="BZ1364" s="73">
        <f t="shared" si="294"/>
        <v>-2.9017271464774914E-2</v>
      </c>
      <c r="CA1364" s="73">
        <f t="shared" si="294"/>
        <v>9.2952125359809859E-2</v>
      </c>
      <c r="CB1364" s="73">
        <f t="shared" si="294"/>
        <v>0.11422693826174636</v>
      </c>
      <c r="CC1364" s="73">
        <f t="shared" si="294"/>
        <v>-0.27760547284173859</v>
      </c>
      <c r="CD1364" s="73">
        <f t="shared" si="294"/>
        <v>-1.0087440934304796E-2</v>
      </c>
      <c r="CE1364" s="73">
        <f t="shared" si="294"/>
        <v>8.9590657729959472E-2</v>
      </c>
      <c r="CF1364" s="73">
        <f t="shared" si="294"/>
        <v>-3.9629276874903856E-3</v>
      </c>
      <c r="CG1364" s="73">
        <f t="shared" si="294"/>
        <v>-4.4672524782939503E-2</v>
      </c>
      <c r="CH1364" s="73">
        <f t="shared" si="294"/>
        <v>-3.4674448117280897E-2</v>
      </c>
      <c r="CI1364" s="73">
        <f t="shared" si="294"/>
        <v>0.12094298597809618</v>
      </c>
      <c r="CJ1364" s="73">
        <f t="shared" si="294"/>
        <v>-0.10932315899626602</v>
      </c>
      <c r="CK1364" s="73">
        <f t="shared" si="294"/>
        <v>-9.1478766055620567E-2</v>
      </c>
      <c r="CL1364" s="73">
        <f t="shared" si="294"/>
        <v>-7.5849906729672484E-2</v>
      </c>
      <c r="CM1364" s="73">
        <f t="shared" si="294"/>
        <v>-0.12744956505619004</v>
      </c>
      <c r="CN1364" s="73">
        <f t="shared" si="294"/>
        <v>1.728387438312385E-2</v>
      </c>
      <c r="CO1364" s="73">
        <f t="shared" si="294"/>
        <v>0.10153187889319977</v>
      </c>
      <c r="CP1364" s="73">
        <f t="shared" si="294"/>
        <v>5.6870426840511773E-2</v>
      </c>
      <c r="CQ1364" s="73">
        <f t="shared" si="294"/>
        <v>-5.0408760270968279E-3</v>
      </c>
      <c r="CR1364" s="73">
        <f t="shared" si="294"/>
        <v>9.998960318913605E-2</v>
      </c>
      <c r="CS1364" s="73">
        <f t="shared" si="294"/>
        <v>1.7460655083125227E-2</v>
      </c>
      <c r="CT1364" s="73">
        <f t="shared" si="294"/>
        <v>-4.1616223537224044E-2</v>
      </c>
      <c r="CU1364" s="73">
        <f t="shared" si="294"/>
        <v>-0.10320109562143698</v>
      </c>
      <c r="CV1364" s="73">
        <f t="shared" si="294"/>
        <v>-7.0809563514909676E-2</v>
      </c>
      <c r="CW1364" s="73">
        <f t="shared" si="294"/>
        <v>-5.4871022729793273E-2</v>
      </c>
      <c r="CX1364" s="73">
        <f t="shared" si="294"/>
        <v>-2.8907710136184147E-2</v>
      </c>
      <c r="CY1364" s="73">
        <f t="shared" si="294"/>
        <v>1.7244708666079667E-3</v>
      </c>
      <c r="CZ1364" s="73">
        <f t="shared" si="294"/>
        <v>-6.6199882579639532E-2</v>
      </c>
      <c r="DA1364" s="73">
        <f t="shared" si="294"/>
        <v>0.22917348597857659</v>
      </c>
      <c r="DB1364" s="73">
        <f t="shared" si="294"/>
        <v>1.408108674093385E-2</v>
      </c>
      <c r="DC1364" s="73">
        <f t="shared" si="294"/>
        <v>0.12943663739554909</v>
      </c>
      <c r="DD1364" s="73">
        <f t="shared" si="294"/>
        <v>-8.8473035506267964E-2</v>
      </c>
      <c r="DE1364" s="73">
        <f t="shared" si="294"/>
        <v>-5.0823868008255134E-2</v>
      </c>
    </row>
    <row r="1365" spans="3:109" x14ac:dyDescent="0.4">
      <c r="C1365" s="65"/>
      <c r="I1365" s="77"/>
      <c r="J1365" s="73">
        <f t="shared" si="269"/>
        <v>0.10923663441117551</v>
      </c>
      <c r="K1365" s="73">
        <f t="shared" si="295"/>
        <v>0.19781112224055811</v>
      </c>
      <c r="L1365" s="73">
        <f t="shared" si="295"/>
        <v>-5.9615468531653365E-2</v>
      </c>
      <c r="M1365" s="73">
        <f t="shared" si="295"/>
        <v>0.25428069200690079</v>
      </c>
      <c r="N1365" s="73">
        <f t="shared" si="295"/>
        <v>-2.0741684623143751E-3</v>
      </c>
      <c r="O1365" s="73">
        <f t="shared" si="295"/>
        <v>1.2970931610593914E-2</v>
      </c>
      <c r="P1365" s="73">
        <f t="shared" si="295"/>
        <v>-3.1521180189369009E-2</v>
      </c>
      <c r="Q1365" s="73">
        <f t="shared" si="295"/>
        <v>-0.12301085810299105</v>
      </c>
      <c r="R1365" s="73">
        <f t="shared" si="295"/>
        <v>9.4240539511492749E-2</v>
      </c>
      <c r="S1365" s="73">
        <f t="shared" si="295"/>
        <v>0.10067850465464072</v>
      </c>
      <c r="T1365" s="73">
        <f t="shared" si="295"/>
        <v>-0.27679253757999139</v>
      </c>
      <c r="U1365" s="73">
        <f t="shared" si="295"/>
        <v>-5.7271457612388388E-2</v>
      </c>
      <c r="V1365" s="73">
        <f t="shared" si="295"/>
        <v>-9.2764291831444676E-2</v>
      </c>
      <c r="W1365" s="73">
        <f t="shared" si="295"/>
        <v>1.4361309095447163E-2</v>
      </c>
      <c r="X1365" s="73">
        <f t="shared" si="295"/>
        <v>-8.8382802929123136E-2</v>
      </c>
      <c r="Y1365" s="73">
        <f t="shared" si="295"/>
        <v>0.14926282959461989</v>
      </c>
      <c r="Z1365" s="73">
        <f t="shared" si="295"/>
        <v>6.3032776044112504E-2</v>
      </c>
      <c r="AA1365" s="73">
        <f t="shared" si="295"/>
        <v>-0.44330322116531584</v>
      </c>
      <c r="AB1365" s="73">
        <f t="shared" si="295"/>
        <v>2.2829596458617048E-2</v>
      </c>
      <c r="AC1365" s="73">
        <f t="shared" si="295"/>
        <v>-5.8054749360483146E-2</v>
      </c>
      <c r="AD1365" s="73">
        <f t="shared" si="295"/>
        <v>-9.9910165802677017E-2</v>
      </c>
      <c r="AE1365" s="73">
        <f t="shared" si="295"/>
        <v>-0.11881987602705736</v>
      </c>
      <c r="AF1365" s="73">
        <f t="shared" si="295"/>
        <v>0.16644061108651126</v>
      </c>
      <c r="AG1365" s="73">
        <f t="shared" si="295"/>
        <v>0.10645051746682842</v>
      </c>
      <c r="AH1365" s="73">
        <f t="shared" si="295"/>
        <v>-7.2458897754037715E-2</v>
      </c>
      <c r="AI1365" s="73">
        <f t="shared" si="295"/>
        <v>-7.2439468606179305E-3</v>
      </c>
      <c r="AJ1365" s="73">
        <f t="shared" si="295"/>
        <v>-1.0572891658629601E-2</v>
      </c>
      <c r="AK1365" s="73">
        <f t="shared" si="295"/>
        <v>7.71199700825871E-2</v>
      </c>
      <c r="AL1365" s="73">
        <f t="shared" si="295"/>
        <v>-0.10383531272795671</v>
      </c>
      <c r="AM1365" s="73">
        <f t="shared" si="295"/>
        <v>2.1958030218549893E-2</v>
      </c>
      <c r="AN1365" s="73">
        <f t="shared" si="295"/>
        <v>-6.9608331909832163E-2</v>
      </c>
      <c r="AO1365" s="73">
        <f t="shared" si="295"/>
        <v>-1.9790236397761663E-2</v>
      </c>
      <c r="AP1365" s="73">
        <f t="shared" si="295"/>
        <v>-2.6675890384054875E-2</v>
      </c>
      <c r="AQ1365" s="73">
        <f t="shared" si="295"/>
        <v>1.3483657542844368E-2</v>
      </c>
      <c r="AR1365" s="73">
        <f t="shared" si="295"/>
        <v>-5.3425324770565823E-2</v>
      </c>
      <c r="AS1365" s="73">
        <f t="shared" si="295"/>
        <v>7.9753420934898428E-2</v>
      </c>
      <c r="AT1365" s="73">
        <f t="shared" si="295"/>
        <v>7.6191910521243647E-2</v>
      </c>
      <c r="AU1365" s="73">
        <f t="shared" si="295"/>
        <v>5.3407455456506894E-2</v>
      </c>
      <c r="AV1365" s="73">
        <f t="shared" si="295"/>
        <v>5.9245414473127062E-2</v>
      </c>
      <c r="AW1365" s="73">
        <f t="shared" si="295"/>
        <v>0.13348007819743632</v>
      </c>
      <c r="AX1365" s="73">
        <f t="shared" si="295"/>
        <v>-0.18878824520670179</v>
      </c>
      <c r="AY1365" s="73">
        <f t="shared" si="295"/>
        <v>0.17437850440841585</v>
      </c>
      <c r="AZ1365" s="73">
        <f t="shared" si="295"/>
        <v>4.2510216461142315E-2</v>
      </c>
      <c r="BA1365" s="73">
        <f t="shared" si="295"/>
        <v>-5.9248871537068641E-2</v>
      </c>
      <c r="BB1365" s="73">
        <f t="shared" si="295"/>
        <v>0.10017037238259514</v>
      </c>
      <c r="BC1365" s="73">
        <f t="shared" si="295"/>
        <v>-8.3958751351979846E-2</v>
      </c>
      <c r="BD1365" s="73">
        <f t="shared" si="295"/>
        <v>7.7259687438240351E-3</v>
      </c>
      <c r="BE1365" s="73">
        <f t="shared" si="295"/>
        <v>-6.0349776654545481E-2</v>
      </c>
      <c r="BF1365" s="73">
        <f t="shared" si="295"/>
        <v>5.9572590850277538E-2</v>
      </c>
      <c r="BG1365" s="73">
        <f t="shared" si="295"/>
        <v>-7.1872925403731591E-3</v>
      </c>
      <c r="BH1365" s="73">
        <f t="shared" si="295"/>
        <v>2.1580806140491918E-2</v>
      </c>
      <c r="BI1365" s="73">
        <f t="shared" si="295"/>
        <v>-0.12415847098248713</v>
      </c>
      <c r="BJ1365" s="73">
        <f t="shared" si="295"/>
        <v>-0.11509898886003503</v>
      </c>
      <c r="BK1365" s="73">
        <f t="shared" si="295"/>
        <v>-2.3001950394506177E-4</v>
      </c>
      <c r="BL1365" s="73">
        <f t="shared" si="295"/>
        <v>-9.1712234654077476E-2</v>
      </c>
      <c r="BM1365" s="73">
        <f t="shared" si="295"/>
        <v>7.0101937984354601E-2</v>
      </c>
      <c r="BN1365" s="73">
        <f t="shared" si="295"/>
        <v>-7.175109254624594E-2</v>
      </c>
      <c r="BO1365" s="73">
        <f t="shared" si="295"/>
        <v>4.9798147772746236E-2</v>
      </c>
      <c r="BP1365" s="73">
        <f t="shared" si="295"/>
        <v>0.10284821955970205</v>
      </c>
      <c r="BQ1365" s="73">
        <f t="shared" si="295"/>
        <v>6.9861324826763146E-2</v>
      </c>
      <c r="BR1365" s="73">
        <f t="shared" si="295"/>
        <v>-5.6840771518858788E-2</v>
      </c>
      <c r="BS1365" s="73">
        <f t="shared" si="295"/>
        <v>-7.6943329041933073E-2</v>
      </c>
      <c r="BT1365" s="73">
        <f t="shared" si="295"/>
        <v>1.4076292568837979E-2</v>
      </c>
      <c r="BU1365" s="73">
        <f t="shared" si="295"/>
        <v>-3.6185255556083241E-3</v>
      </c>
      <c r="BV1365" s="73">
        <f t="shared" si="295"/>
        <v>1.8630432573529906E-2</v>
      </c>
      <c r="BW1365" s="73">
        <f t="shared" si="294"/>
        <v>-4.1760279554935061E-2</v>
      </c>
      <c r="BX1365" s="73">
        <f t="shared" si="294"/>
        <v>6.5674755770272097E-2</v>
      </c>
      <c r="BY1365" s="73">
        <f t="shared" si="294"/>
        <v>5.107778883706654E-2</v>
      </c>
      <c r="BZ1365" s="73">
        <f t="shared" si="294"/>
        <v>-2.0095839787242693E-3</v>
      </c>
      <c r="CA1365" s="73">
        <f t="shared" si="294"/>
        <v>1.597685296796016E-2</v>
      </c>
      <c r="CB1365" s="73">
        <f t="shared" si="294"/>
        <v>-8.0889759801202263E-2</v>
      </c>
      <c r="CC1365" s="73">
        <f t="shared" si="294"/>
        <v>-3.3774007914344539E-2</v>
      </c>
      <c r="CD1365" s="73">
        <f t="shared" si="294"/>
        <v>-0.11947011400727024</v>
      </c>
      <c r="CE1365" s="73">
        <f t="shared" si="294"/>
        <v>0.21065149256442711</v>
      </c>
      <c r="CF1365" s="73">
        <f t="shared" si="294"/>
        <v>-6.2192125152000725E-2</v>
      </c>
      <c r="CG1365" s="73">
        <f t="shared" si="294"/>
        <v>0.16194858538340753</v>
      </c>
      <c r="CH1365" s="73">
        <f t="shared" si="294"/>
        <v>9.2079017881428304E-2</v>
      </c>
      <c r="CI1365" s="73">
        <f t="shared" si="294"/>
        <v>6.5129982866925631E-2</v>
      </c>
      <c r="CJ1365" s="73">
        <f t="shared" si="294"/>
        <v>-2.8845575355836723E-2</v>
      </c>
      <c r="CK1365" s="73">
        <f t="shared" si="294"/>
        <v>0.10141608967596728</v>
      </c>
      <c r="CL1365" s="73">
        <f t="shared" si="294"/>
        <v>-0.23413972676134606</v>
      </c>
      <c r="CM1365" s="73">
        <f t="shared" si="294"/>
        <v>-0.24550839910402536</v>
      </c>
      <c r="CN1365" s="73">
        <f t="shared" si="294"/>
        <v>-1.0042519504229359E-2</v>
      </c>
      <c r="CO1365" s="73">
        <f t="shared" si="294"/>
        <v>1.5630119622220606E-2</v>
      </c>
      <c r="CP1365" s="73">
        <f t="shared" si="294"/>
        <v>-6.9591670292153213E-2</v>
      </c>
      <c r="CQ1365" s="73">
        <f t="shared" si="294"/>
        <v>4.6149286713158787E-2</v>
      </c>
      <c r="CR1365" s="73">
        <f t="shared" si="294"/>
        <v>6.9281589627046836E-2</v>
      </c>
      <c r="CS1365" s="73">
        <f t="shared" si="294"/>
        <v>2.0455030258184119E-2</v>
      </c>
      <c r="CT1365" s="73">
        <f t="shared" si="294"/>
        <v>0.15923715683309167</v>
      </c>
      <c r="CU1365" s="73">
        <f t="shared" si="294"/>
        <v>2.8785682259313272E-2</v>
      </c>
      <c r="CV1365" s="73">
        <f t="shared" si="294"/>
        <v>-0.14588524929473909</v>
      </c>
      <c r="CW1365" s="73">
        <f t="shared" si="294"/>
        <v>-7.6770229214369198E-2</v>
      </c>
      <c r="CX1365" s="73">
        <f t="shared" si="294"/>
        <v>-0.14088616843914947</v>
      </c>
      <c r="CY1365" s="73">
        <f t="shared" si="294"/>
        <v>0.10177195963387717</v>
      </c>
      <c r="CZ1365" s="73">
        <f t="shared" si="294"/>
        <v>-9.5840344293021726E-2</v>
      </c>
      <c r="DA1365" s="73">
        <f t="shared" si="294"/>
        <v>-1.0944322758360103E-2</v>
      </c>
      <c r="DB1365" s="73">
        <f t="shared" si="294"/>
        <v>7.0534368919081009E-3</v>
      </c>
      <c r="DC1365" s="73">
        <f t="shared" si="294"/>
        <v>2.8842612595516921E-2</v>
      </c>
      <c r="DD1365" s="73">
        <f t="shared" si="294"/>
        <v>-4.1988016169354547E-2</v>
      </c>
      <c r="DE1365" s="73">
        <f t="shared" si="294"/>
        <v>1.8307147522561278E-2</v>
      </c>
    </row>
    <row r="1366" spans="3:109" x14ac:dyDescent="0.4">
      <c r="C1366" s="65"/>
      <c r="I1366" s="77"/>
      <c r="J1366" s="73">
        <f t="shared" si="269"/>
        <v>9.2393783149257225E-2</v>
      </c>
      <c r="K1366" s="73">
        <f t="shared" si="295"/>
        <v>-2.0589011783066612E-2</v>
      </c>
      <c r="L1366" s="73">
        <f t="shared" si="295"/>
        <v>0.12893996881291087</v>
      </c>
      <c r="M1366" s="73">
        <f t="shared" si="295"/>
        <v>-1.4317209851275374E-2</v>
      </c>
      <c r="N1366" s="73">
        <f t="shared" si="295"/>
        <v>7.0101337095578253E-2</v>
      </c>
      <c r="O1366" s="73">
        <f t="shared" si="295"/>
        <v>0.17530655882083601</v>
      </c>
      <c r="P1366" s="73">
        <f t="shared" si="295"/>
        <v>9.8674752537092403E-2</v>
      </c>
      <c r="Q1366" s="73">
        <f t="shared" si="295"/>
        <v>5.3790853552233044E-2</v>
      </c>
      <c r="R1366" s="73">
        <f t="shared" si="295"/>
        <v>0.18912416600329163</v>
      </c>
      <c r="S1366" s="73">
        <f t="shared" si="295"/>
        <v>-0.14183932287117368</v>
      </c>
      <c r="T1366" s="73">
        <f t="shared" si="295"/>
        <v>2.303757954872401E-2</v>
      </c>
      <c r="U1366" s="73">
        <f t="shared" si="295"/>
        <v>-0.20742536451156218</v>
      </c>
      <c r="V1366" s="73">
        <f t="shared" si="295"/>
        <v>8.5056947093946303E-2</v>
      </c>
      <c r="W1366" s="73">
        <f t="shared" si="295"/>
        <v>-6.8484799582487044E-2</v>
      </c>
      <c r="X1366" s="73">
        <f t="shared" si="295"/>
        <v>-5.2891900383630064E-2</v>
      </c>
      <c r="Y1366" s="73">
        <f t="shared" si="295"/>
        <v>0.1395955741530327</v>
      </c>
      <c r="Z1366" s="73">
        <f t="shared" si="295"/>
        <v>-4.5593226521475523E-3</v>
      </c>
      <c r="AA1366" s="73">
        <f t="shared" si="295"/>
        <v>6.653985737594291E-2</v>
      </c>
      <c r="AB1366" s="73">
        <f t="shared" si="295"/>
        <v>-6.0745850903888322E-2</v>
      </c>
      <c r="AC1366" s="73">
        <f t="shared" si="295"/>
        <v>-0.22239598619453108</v>
      </c>
      <c r="AD1366" s="73">
        <f t="shared" si="295"/>
        <v>1.3728480690140345E-2</v>
      </c>
      <c r="AE1366" s="73">
        <f t="shared" si="295"/>
        <v>-9.6165731605859658E-2</v>
      </c>
      <c r="AF1366" s="73">
        <f t="shared" si="295"/>
        <v>-5.0006533488821246E-2</v>
      </c>
      <c r="AG1366" s="73">
        <f t="shared" si="295"/>
        <v>-4.5118205215562222E-2</v>
      </c>
      <c r="AH1366" s="73">
        <f t="shared" si="295"/>
        <v>6.9138595347635723E-2</v>
      </c>
      <c r="AI1366" s="73">
        <f t="shared" si="295"/>
        <v>-0.21508098458291416</v>
      </c>
      <c r="AJ1366" s="73">
        <f t="shared" si="295"/>
        <v>9.8535852323519302E-2</v>
      </c>
      <c r="AK1366" s="73">
        <f t="shared" si="295"/>
        <v>0.10188534971998445</v>
      </c>
      <c r="AL1366" s="73">
        <f t="shared" si="295"/>
        <v>-0.18565217517576041</v>
      </c>
      <c r="AM1366" s="73">
        <f t="shared" si="295"/>
        <v>4.7159241532655528E-3</v>
      </c>
      <c r="AN1366" s="73">
        <f t="shared" si="295"/>
        <v>0.1242221756939771</v>
      </c>
      <c r="AO1366" s="73">
        <f t="shared" si="295"/>
        <v>9.7921086333747825E-2</v>
      </c>
      <c r="AP1366" s="73">
        <f t="shared" si="295"/>
        <v>0.17519418622514882</v>
      </c>
      <c r="AQ1366" s="73">
        <f t="shared" si="295"/>
        <v>-7.3313983709775557E-2</v>
      </c>
      <c r="AR1366" s="73">
        <f t="shared" si="295"/>
        <v>-0.1220587889378555</v>
      </c>
      <c r="AS1366" s="73">
        <f t="shared" si="295"/>
        <v>6.4281430828561817E-2</v>
      </c>
      <c r="AT1366" s="73">
        <f t="shared" si="295"/>
        <v>-0.1356740148480518</v>
      </c>
      <c r="AU1366" s="73">
        <f t="shared" si="295"/>
        <v>7.960559784818258E-2</v>
      </c>
      <c r="AV1366" s="73">
        <f t="shared" si="295"/>
        <v>8.4746675385663911E-2</v>
      </c>
      <c r="AW1366" s="73">
        <f t="shared" si="295"/>
        <v>0.14324546238795796</v>
      </c>
      <c r="AX1366" s="73">
        <f t="shared" si="295"/>
        <v>7.1146069149421634E-2</v>
      </c>
      <c r="AY1366" s="73">
        <f t="shared" si="295"/>
        <v>9.66401957808911E-2</v>
      </c>
      <c r="AZ1366" s="73">
        <f t="shared" si="295"/>
        <v>1.2389842241193327E-3</v>
      </c>
      <c r="BA1366" s="73">
        <f t="shared" si="295"/>
        <v>-3.3475004570623738E-2</v>
      </c>
      <c r="BB1366" s="73">
        <f t="shared" si="295"/>
        <v>6.8450339695184742E-2</v>
      </c>
      <c r="BC1366" s="73">
        <f t="shared" si="295"/>
        <v>-0.19491978537686774</v>
      </c>
      <c r="BD1366" s="73">
        <f t="shared" si="295"/>
        <v>0.16205667599403989</v>
      </c>
      <c r="BE1366" s="73">
        <f t="shared" si="295"/>
        <v>-0.10286897254106088</v>
      </c>
      <c r="BF1366" s="73">
        <f t="shared" si="295"/>
        <v>-0.14214738054021434</v>
      </c>
      <c r="BG1366" s="73">
        <f t="shared" si="295"/>
        <v>7.5553959963170639E-3</v>
      </c>
      <c r="BH1366" s="73">
        <f t="shared" si="295"/>
        <v>-6.0200275419872579E-3</v>
      </c>
      <c r="BI1366" s="73">
        <f t="shared" si="295"/>
        <v>0.12796523526351838</v>
      </c>
      <c r="BJ1366" s="73">
        <f t="shared" si="295"/>
        <v>-0.1055542259864327</v>
      </c>
      <c r="BK1366" s="73">
        <f t="shared" si="295"/>
        <v>-9.1752471899125246E-4</v>
      </c>
      <c r="BL1366" s="73">
        <f t="shared" si="295"/>
        <v>0.13330246132802917</v>
      </c>
      <c r="BM1366" s="73">
        <f t="shared" si="295"/>
        <v>-3.1816821598163051E-3</v>
      </c>
      <c r="BN1366" s="73">
        <f t="shared" si="295"/>
        <v>4.644732251516405E-2</v>
      </c>
      <c r="BO1366" s="73">
        <f t="shared" si="295"/>
        <v>-3.7745810572579953E-2</v>
      </c>
      <c r="BP1366" s="73">
        <f t="shared" si="295"/>
        <v>-5.0090160668194827E-2</v>
      </c>
      <c r="BQ1366" s="73">
        <f t="shared" si="295"/>
        <v>8.5334564577581137E-2</v>
      </c>
      <c r="BR1366" s="73">
        <f t="shared" si="295"/>
        <v>2.1461338015800892E-2</v>
      </c>
      <c r="BS1366" s="73">
        <f t="shared" si="295"/>
        <v>7.3687112950054118E-2</v>
      </c>
      <c r="BT1366" s="73">
        <f t="shared" si="295"/>
        <v>-8.3307220626435224E-2</v>
      </c>
      <c r="BU1366" s="73">
        <f t="shared" si="295"/>
        <v>-0.11850303750815062</v>
      </c>
      <c r="BV1366" s="73">
        <f t="shared" si="295"/>
        <v>-4.593622768652586E-2</v>
      </c>
      <c r="BW1366" s="73">
        <f t="shared" si="294"/>
        <v>-7.3088629277940145E-2</v>
      </c>
      <c r="BX1366" s="73">
        <f t="shared" si="294"/>
        <v>-8.6620226845437229E-2</v>
      </c>
      <c r="BY1366" s="73">
        <f t="shared" si="294"/>
        <v>-3.9777840042804859E-2</v>
      </c>
      <c r="BZ1366" s="73">
        <f t="shared" si="294"/>
        <v>0.18168063822206071</v>
      </c>
      <c r="CA1366" s="73">
        <f t="shared" si="294"/>
        <v>-8.5130435349233993E-2</v>
      </c>
      <c r="CB1366" s="73">
        <f t="shared" si="294"/>
        <v>-6.5265625603986716E-2</v>
      </c>
      <c r="CC1366" s="73">
        <f t="shared" si="294"/>
        <v>0.1114995424656017</v>
      </c>
      <c r="CD1366" s="73">
        <f t="shared" si="294"/>
        <v>-6.3003308997933299E-2</v>
      </c>
      <c r="CE1366" s="73">
        <f t="shared" si="294"/>
        <v>-4.679879940151082E-2</v>
      </c>
      <c r="CF1366" s="73">
        <f t="shared" si="294"/>
        <v>0.15359955302218323</v>
      </c>
      <c r="CG1366" s="73">
        <f t="shared" si="294"/>
        <v>8.1611693533983315E-2</v>
      </c>
      <c r="CH1366" s="73">
        <f t="shared" si="294"/>
        <v>-6.1235993661947097E-2</v>
      </c>
      <c r="CI1366" s="73">
        <f t="shared" si="294"/>
        <v>1.6018353724287199E-2</v>
      </c>
      <c r="CJ1366" s="73">
        <f t="shared" si="294"/>
        <v>-2.6111210478357981E-2</v>
      </c>
      <c r="CK1366" s="73">
        <f t="shared" si="294"/>
        <v>8.7443731852432406E-3</v>
      </c>
      <c r="CL1366" s="73">
        <f t="shared" si="294"/>
        <v>0.17535015306571555</v>
      </c>
      <c r="CM1366" s="73">
        <f t="shared" si="294"/>
        <v>-5.0556338363772053E-2</v>
      </c>
      <c r="CN1366" s="73">
        <f t="shared" si="294"/>
        <v>0.22308177330596207</v>
      </c>
      <c r="CO1366" s="73">
        <f t="shared" si="294"/>
        <v>-0.11177313038393026</v>
      </c>
      <c r="CP1366" s="73">
        <f t="shared" si="294"/>
        <v>-8.9292957019056311E-3</v>
      </c>
      <c r="CQ1366" s="73">
        <f t="shared" si="294"/>
        <v>5.7798259750342182E-2</v>
      </c>
      <c r="CR1366" s="73">
        <f t="shared" si="294"/>
        <v>0.13023844830717243</v>
      </c>
      <c r="CS1366" s="73">
        <f t="shared" si="294"/>
        <v>0.32953322782272959</v>
      </c>
      <c r="CT1366" s="73">
        <f t="shared" si="294"/>
        <v>-1.5653282021572738E-2</v>
      </c>
      <c r="CU1366" s="73">
        <f t="shared" si="294"/>
        <v>0.12760334353844546</v>
      </c>
      <c r="CV1366" s="73">
        <f t="shared" si="294"/>
        <v>5.2375125355723008E-2</v>
      </c>
      <c r="CW1366" s="73">
        <f t="shared" si="294"/>
        <v>0.12115460526614041</v>
      </c>
      <c r="CX1366" s="73">
        <f t="shared" si="294"/>
        <v>-9.1223637583413078E-2</v>
      </c>
      <c r="CY1366" s="73">
        <f t="shared" si="294"/>
        <v>1.8664594846421346E-3</v>
      </c>
      <c r="CZ1366" s="73">
        <f t="shared" si="294"/>
        <v>6.3762268844490808E-2</v>
      </c>
      <c r="DA1366" s="73">
        <f t="shared" si="294"/>
        <v>0.16882964126777428</v>
      </c>
      <c r="DB1366" s="73">
        <f t="shared" si="294"/>
        <v>-9.120149706368913E-2</v>
      </c>
      <c r="DC1366" s="73">
        <f t="shared" si="294"/>
        <v>0.1153250450767629</v>
      </c>
      <c r="DD1366" s="73">
        <f t="shared" si="294"/>
        <v>-9.7011484701916006E-2</v>
      </c>
      <c r="DE1366" s="73">
        <f t="shared" si="294"/>
        <v>0.15649134169651277</v>
      </c>
    </row>
    <row r="1367" spans="3:109" x14ac:dyDescent="0.4">
      <c r="C1367" s="65"/>
      <c r="I1367" s="77"/>
      <c r="J1367" s="73">
        <f t="shared" si="269"/>
        <v>1.6463157839352201E-2</v>
      </c>
      <c r="K1367" s="73">
        <f t="shared" si="295"/>
        <v>1.6824708051089165E-2</v>
      </c>
      <c r="L1367" s="73">
        <f t="shared" si="295"/>
        <v>3.3891379035397504E-2</v>
      </c>
      <c r="M1367" s="73">
        <f t="shared" si="295"/>
        <v>0.10137866285079726</v>
      </c>
      <c r="N1367" s="73">
        <f t="shared" si="295"/>
        <v>-0.17356538566806917</v>
      </c>
      <c r="O1367" s="73">
        <f t="shared" si="295"/>
        <v>6.5537186020524621E-2</v>
      </c>
      <c r="P1367" s="73">
        <f t="shared" si="295"/>
        <v>1.9272982503662682E-2</v>
      </c>
      <c r="Q1367" s="73">
        <f t="shared" si="295"/>
        <v>2.241253632482456E-2</v>
      </c>
      <c r="R1367" s="73">
        <f t="shared" si="295"/>
        <v>0.10948379587251061</v>
      </c>
      <c r="S1367" s="73">
        <f t="shared" si="295"/>
        <v>-0.22967851507756912</v>
      </c>
      <c r="T1367" s="73">
        <f t="shared" si="295"/>
        <v>0.1575736760329397</v>
      </c>
      <c r="U1367" s="73">
        <f t="shared" si="295"/>
        <v>-0.1920224249388035</v>
      </c>
      <c r="V1367" s="73">
        <f t="shared" si="295"/>
        <v>-0.13582254161755042</v>
      </c>
      <c r="W1367" s="73">
        <f t="shared" si="295"/>
        <v>-2.9111638607266913E-2</v>
      </c>
      <c r="X1367" s="73">
        <f t="shared" si="295"/>
        <v>7.9521749873830098E-3</v>
      </c>
      <c r="Y1367" s="73">
        <f t="shared" si="295"/>
        <v>0.12348322650174551</v>
      </c>
      <c r="Z1367" s="73">
        <f t="shared" si="295"/>
        <v>4.323319958625936E-2</v>
      </c>
      <c r="AA1367" s="73">
        <f t="shared" si="295"/>
        <v>8.4113504965583841E-2</v>
      </c>
      <c r="AB1367" s="73">
        <f t="shared" si="295"/>
        <v>-0.14349988491265434</v>
      </c>
      <c r="AC1367" s="73">
        <f t="shared" si="295"/>
        <v>0.18572465300090846</v>
      </c>
      <c r="AD1367" s="73">
        <f t="shared" si="295"/>
        <v>0.1921004457521627</v>
      </c>
      <c r="AE1367" s="73">
        <f t="shared" si="295"/>
        <v>-4.7273809089519017E-2</v>
      </c>
      <c r="AF1367" s="73">
        <f t="shared" si="295"/>
        <v>0.13542119151111442</v>
      </c>
      <c r="AG1367" s="73">
        <f t="shared" si="295"/>
        <v>0.12594584158474573</v>
      </c>
      <c r="AH1367" s="73">
        <f t="shared" si="295"/>
        <v>-7.3009218778298454E-2</v>
      </c>
      <c r="AI1367" s="73">
        <f t="shared" si="295"/>
        <v>3.4245111929356704E-2</v>
      </c>
      <c r="AJ1367" s="73">
        <f t="shared" si="295"/>
        <v>-1.777781902079021E-2</v>
      </c>
      <c r="AK1367" s="73">
        <f t="shared" si="295"/>
        <v>-9.8306034854986984E-2</v>
      </c>
      <c r="AL1367" s="73">
        <f t="shared" si="295"/>
        <v>-7.6775866531478804E-2</v>
      </c>
      <c r="AM1367" s="73">
        <f t="shared" si="295"/>
        <v>-7.0869028336245976E-2</v>
      </c>
      <c r="AN1367" s="73">
        <f t="shared" si="295"/>
        <v>0.13842992743934007</v>
      </c>
      <c r="AO1367" s="73">
        <f t="shared" si="295"/>
        <v>-0.11626683211247645</v>
      </c>
      <c r="AP1367" s="73">
        <f t="shared" si="295"/>
        <v>1.9452275498762312E-3</v>
      </c>
      <c r="AQ1367" s="73">
        <f t="shared" si="295"/>
        <v>5.6802168306659198E-2</v>
      </c>
      <c r="AR1367" s="73">
        <f t="shared" si="295"/>
        <v>-9.1911825639728967E-2</v>
      </c>
      <c r="AS1367" s="73">
        <f t="shared" si="295"/>
        <v>-5.9702349445347906E-2</v>
      </c>
      <c r="AT1367" s="73">
        <f t="shared" si="295"/>
        <v>-0.19278124910017447</v>
      </c>
      <c r="AU1367" s="73">
        <f t="shared" si="295"/>
        <v>0.17778424889540312</v>
      </c>
      <c r="AV1367" s="73">
        <f t="shared" si="295"/>
        <v>-0.11729739889660351</v>
      </c>
      <c r="AW1367" s="73">
        <f t="shared" si="295"/>
        <v>0.12334817875669267</v>
      </c>
      <c r="AX1367" s="73">
        <f t="shared" si="295"/>
        <v>-0.12868043732546072</v>
      </c>
      <c r="AY1367" s="73">
        <f t="shared" si="295"/>
        <v>0.14863731295687285</v>
      </c>
      <c r="AZ1367" s="73">
        <f t="shared" si="295"/>
        <v>9.3326144401318381E-2</v>
      </c>
      <c r="BA1367" s="73">
        <f t="shared" si="295"/>
        <v>-0.10331909169273923</v>
      </c>
      <c r="BB1367" s="73">
        <f t="shared" si="295"/>
        <v>-0.15192087764556608</v>
      </c>
      <c r="BC1367" s="73">
        <f t="shared" si="295"/>
        <v>-0.16971849279428433</v>
      </c>
      <c r="BD1367" s="73">
        <f t="shared" si="295"/>
        <v>-4.0898316792546574E-2</v>
      </c>
      <c r="BE1367" s="73">
        <f t="shared" si="295"/>
        <v>-0.12245484483513699</v>
      </c>
      <c r="BF1367" s="73">
        <f t="shared" si="295"/>
        <v>-0.20831364524002075</v>
      </c>
      <c r="BG1367" s="73">
        <f t="shared" si="295"/>
        <v>0.12643053506337815</v>
      </c>
      <c r="BH1367" s="73">
        <f t="shared" si="295"/>
        <v>-5.4098919678841312E-2</v>
      </c>
      <c r="BI1367" s="73">
        <f t="shared" si="295"/>
        <v>-8.3854126270313644E-3</v>
      </c>
      <c r="BJ1367" s="73">
        <f t="shared" si="295"/>
        <v>-6.5519919085766348E-2</v>
      </c>
      <c r="BK1367" s="73">
        <f t="shared" si="295"/>
        <v>6.1858758380581844E-2</v>
      </c>
      <c r="BL1367" s="73">
        <f t="shared" si="295"/>
        <v>1.8475610711092258E-2</v>
      </c>
      <c r="BM1367" s="73">
        <f t="shared" si="295"/>
        <v>2.329244549599932E-2</v>
      </c>
      <c r="BN1367" s="73">
        <f t="shared" si="295"/>
        <v>0.10645281660862038</v>
      </c>
      <c r="BO1367" s="73">
        <f t="shared" si="295"/>
        <v>3.4836649474464187E-2</v>
      </c>
      <c r="BP1367" s="73">
        <f t="shared" si="295"/>
        <v>-0.11074773165808773</v>
      </c>
      <c r="BQ1367" s="73">
        <f t="shared" si="295"/>
        <v>-3.8794913695139053E-3</v>
      </c>
      <c r="BR1367" s="73">
        <f t="shared" si="295"/>
        <v>7.7323419844215091E-2</v>
      </c>
      <c r="BS1367" s="73">
        <f t="shared" si="295"/>
        <v>5.3501601630267182E-2</v>
      </c>
      <c r="BT1367" s="73">
        <f t="shared" si="295"/>
        <v>-7.0460842406453547E-2</v>
      </c>
      <c r="BU1367" s="73">
        <f t="shared" si="295"/>
        <v>0.18320136155351857</v>
      </c>
      <c r="BV1367" s="73">
        <f t="shared" ref="BV1367:DE1370" si="296">BV577+$D$4*BV$799*BV$800*$D577</f>
        <v>-4.2799843833078187E-2</v>
      </c>
      <c r="BW1367" s="73">
        <f t="shared" si="296"/>
        <v>0.12485488784682043</v>
      </c>
      <c r="BX1367" s="73">
        <f t="shared" si="296"/>
        <v>8.8316957104658714E-2</v>
      </c>
      <c r="BY1367" s="73">
        <f t="shared" si="296"/>
        <v>4.7027236044448431E-2</v>
      </c>
      <c r="BZ1367" s="73">
        <f t="shared" si="296"/>
        <v>8.9662291206136058E-2</v>
      </c>
      <c r="CA1367" s="73">
        <f t="shared" si="296"/>
        <v>-7.0426388655285693E-3</v>
      </c>
      <c r="CB1367" s="73">
        <f t="shared" si="296"/>
        <v>-0.18191023703850723</v>
      </c>
      <c r="CC1367" s="73">
        <f t="shared" si="296"/>
        <v>-8.8990611493798052E-3</v>
      </c>
      <c r="CD1367" s="73">
        <f t="shared" si="296"/>
        <v>-8.7630853316823909E-2</v>
      </c>
      <c r="CE1367" s="73">
        <f t="shared" si="296"/>
        <v>-3.6572468170396742E-2</v>
      </c>
      <c r="CF1367" s="73">
        <f t="shared" si="296"/>
        <v>-8.7057715830969509E-2</v>
      </c>
      <c r="CG1367" s="73">
        <f t="shared" si="296"/>
        <v>0.16240937677739223</v>
      </c>
      <c r="CH1367" s="73">
        <f t="shared" si="296"/>
        <v>5.9128404786465125E-2</v>
      </c>
      <c r="CI1367" s="73">
        <f t="shared" si="296"/>
        <v>5.8776976659630165E-2</v>
      </c>
      <c r="CJ1367" s="73">
        <f t="shared" si="296"/>
        <v>4.855979710722747E-3</v>
      </c>
      <c r="CK1367" s="73">
        <f t="shared" si="296"/>
        <v>9.8793794175813701E-2</v>
      </c>
      <c r="CL1367" s="73">
        <f t="shared" si="296"/>
        <v>0.21198896282102475</v>
      </c>
      <c r="CM1367" s="73">
        <f t="shared" si="296"/>
        <v>-0.13747763232939414</v>
      </c>
      <c r="CN1367" s="73">
        <f t="shared" si="296"/>
        <v>-9.6631905744046356E-2</v>
      </c>
      <c r="CO1367" s="73">
        <f t="shared" si="296"/>
        <v>0.11129171665344235</v>
      </c>
      <c r="CP1367" s="73">
        <f t="shared" si="296"/>
        <v>-2.1811609030532621E-2</v>
      </c>
      <c r="CQ1367" s="73">
        <f t="shared" si="296"/>
        <v>-7.6115137299442887E-2</v>
      </c>
      <c r="CR1367" s="73">
        <f t="shared" si="296"/>
        <v>-1.3262864799343237E-2</v>
      </c>
      <c r="CS1367" s="73">
        <f t="shared" si="296"/>
        <v>6.3779376450919412E-2</v>
      </c>
      <c r="CT1367" s="73">
        <f t="shared" si="296"/>
        <v>-4.5448692195203547E-2</v>
      </c>
      <c r="CU1367" s="73">
        <f t="shared" si="296"/>
        <v>5.8172794244625334E-2</v>
      </c>
      <c r="CV1367" s="73">
        <f t="shared" si="296"/>
        <v>-9.5743823755737728E-3</v>
      </c>
      <c r="CW1367" s="73">
        <f t="shared" si="296"/>
        <v>-7.8620396627852002E-2</v>
      </c>
      <c r="CX1367" s="73">
        <f t="shared" si="296"/>
        <v>-3.5968180430294906E-2</v>
      </c>
      <c r="CY1367" s="73">
        <f t="shared" si="296"/>
        <v>3.6828133489504956E-2</v>
      </c>
      <c r="CZ1367" s="73">
        <f t="shared" si="296"/>
        <v>-0.13119993402706476</v>
      </c>
      <c r="DA1367" s="73">
        <f t="shared" si="296"/>
        <v>-5.2860174787493087E-2</v>
      </c>
      <c r="DB1367" s="73">
        <f t="shared" si="296"/>
        <v>3.0807188609793458E-2</v>
      </c>
      <c r="DC1367" s="73">
        <f t="shared" si="296"/>
        <v>-4.146743607951156E-2</v>
      </c>
      <c r="DD1367" s="73">
        <f t="shared" si="296"/>
        <v>-5.4863679426277068E-2</v>
      </c>
      <c r="DE1367" s="73">
        <f t="shared" si="296"/>
        <v>2.9077818861396036E-2</v>
      </c>
    </row>
    <row r="1368" spans="3:109" x14ac:dyDescent="0.4">
      <c r="C1368" s="65"/>
      <c r="I1368" s="77"/>
      <c r="J1368" s="73">
        <f t="shared" si="269"/>
        <v>-0.18361817393121452</v>
      </c>
      <c r="K1368" s="73">
        <f t="shared" ref="K1368:BV1371" si="297">K578+$D$4*K$799*K$800*$D578</f>
        <v>0.12744981797862015</v>
      </c>
      <c r="L1368" s="73">
        <f t="shared" si="297"/>
        <v>-6.883301860514379E-3</v>
      </c>
      <c r="M1368" s="73">
        <f t="shared" si="297"/>
        <v>4.5279754845062864E-5</v>
      </c>
      <c r="N1368" s="73">
        <f t="shared" si="297"/>
        <v>-9.3959879433891114E-2</v>
      </c>
      <c r="O1368" s="73">
        <f t="shared" si="297"/>
        <v>9.8376876257147819E-2</v>
      </c>
      <c r="P1368" s="73">
        <f t="shared" si="297"/>
        <v>-6.0123908511356516E-2</v>
      </c>
      <c r="Q1368" s="73">
        <f t="shared" si="297"/>
        <v>-7.2964667496106694E-2</v>
      </c>
      <c r="R1368" s="73">
        <f t="shared" si="297"/>
        <v>1.5850581028736616E-2</v>
      </c>
      <c r="S1368" s="73">
        <f t="shared" si="297"/>
        <v>-1.6063843676378541E-2</v>
      </c>
      <c r="T1368" s="73">
        <f t="shared" si="297"/>
        <v>-4.0262741351312997E-2</v>
      </c>
      <c r="U1368" s="73">
        <f t="shared" si="297"/>
        <v>-9.7341886995167427E-3</v>
      </c>
      <c r="V1368" s="73">
        <f t="shared" si="297"/>
        <v>0.21094722723226766</v>
      </c>
      <c r="W1368" s="73">
        <f t="shared" si="297"/>
        <v>-4.6343105379587655E-2</v>
      </c>
      <c r="X1368" s="73">
        <f t="shared" si="297"/>
        <v>-1.5905498586555177E-2</v>
      </c>
      <c r="Y1368" s="73">
        <f t="shared" si="297"/>
        <v>1.9676608840908372E-2</v>
      </c>
      <c r="Z1368" s="73">
        <f t="shared" si="297"/>
        <v>0.13302749599058361</v>
      </c>
      <c r="AA1368" s="73">
        <f t="shared" si="297"/>
        <v>8.4317241333432841E-3</v>
      </c>
      <c r="AB1368" s="73">
        <f t="shared" si="297"/>
        <v>2.6906810848186701E-2</v>
      </c>
      <c r="AC1368" s="73">
        <f t="shared" si="297"/>
        <v>-0.13700083188085191</v>
      </c>
      <c r="AD1368" s="73">
        <f t="shared" si="297"/>
        <v>2.862858922839558E-2</v>
      </c>
      <c r="AE1368" s="73">
        <f t="shared" si="297"/>
        <v>1.5192826258133712E-2</v>
      </c>
      <c r="AF1368" s="73">
        <f t="shared" si="297"/>
        <v>4.3463602874500587E-2</v>
      </c>
      <c r="AG1368" s="73">
        <f t="shared" si="297"/>
        <v>2.3958275628794851E-2</v>
      </c>
      <c r="AH1368" s="73">
        <f t="shared" si="297"/>
        <v>-4.7847886537282863E-2</v>
      </c>
      <c r="AI1368" s="73">
        <f t="shared" si="297"/>
        <v>-0.10525704456078686</v>
      </c>
      <c r="AJ1368" s="73">
        <f t="shared" si="297"/>
        <v>-0.11719882295706432</v>
      </c>
      <c r="AK1368" s="73">
        <f t="shared" si="297"/>
        <v>1.3263619028347344E-2</v>
      </c>
      <c r="AL1368" s="73">
        <f t="shared" si="297"/>
        <v>7.8598502106963078E-2</v>
      </c>
      <c r="AM1368" s="73">
        <f t="shared" si="297"/>
        <v>-0.23974975938782378</v>
      </c>
      <c r="AN1368" s="73">
        <f t="shared" si="297"/>
        <v>0.40589538711691159</v>
      </c>
      <c r="AO1368" s="73">
        <f t="shared" si="297"/>
        <v>5.920577065884744E-2</v>
      </c>
      <c r="AP1368" s="73">
        <f t="shared" si="297"/>
        <v>-6.8755359081569711E-2</v>
      </c>
      <c r="AQ1368" s="73">
        <f t="shared" si="297"/>
        <v>4.2348171119693306E-3</v>
      </c>
      <c r="AR1368" s="73">
        <f t="shared" si="297"/>
        <v>-0.1045871081253313</v>
      </c>
      <c r="AS1368" s="73">
        <f t="shared" si="297"/>
        <v>-6.5039664556569088E-3</v>
      </c>
      <c r="AT1368" s="73">
        <f t="shared" si="297"/>
        <v>3.5154781647098732E-2</v>
      </c>
      <c r="AU1368" s="73">
        <f t="shared" si="297"/>
        <v>7.4460969041902886E-2</v>
      </c>
      <c r="AV1368" s="73">
        <f t="shared" si="297"/>
        <v>0.11703629072990886</v>
      </c>
      <c r="AW1368" s="73">
        <f t="shared" si="297"/>
        <v>-0.12669317848065251</v>
      </c>
      <c r="AX1368" s="73">
        <f t="shared" si="297"/>
        <v>-8.8648322379368205E-2</v>
      </c>
      <c r="AY1368" s="73">
        <f t="shared" si="297"/>
        <v>-4.7474998103996226E-2</v>
      </c>
      <c r="AZ1368" s="73">
        <f t="shared" si="297"/>
        <v>3.87187239397263E-2</v>
      </c>
      <c r="BA1368" s="73">
        <f t="shared" si="297"/>
        <v>-0.16624075767431873</v>
      </c>
      <c r="BB1368" s="73">
        <f t="shared" si="297"/>
        <v>-0.12830943083697691</v>
      </c>
      <c r="BC1368" s="73">
        <f t="shared" si="297"/>
        <v>-3.6377629679244912E-2</v>
      </c>
      <c r="BD1368" s="73">
        <f t="shared" si="297"/>
        <v>0.10389307069742905</v>
      </c>
      <c r="BE1368" s="73">
        <f t="shared" si="297"/>
        <v>-3.5832304560461714E-2</v>
      </c>
      <c r="BF1368" s="73">
        <f t="shared" si="297"/>
        <v>3.2600975794313994E-2</v>
      </c>
      <c r="BG1368" s="73">
        <f t="shared" si="297"/>
        <v>-4.2902430468358295E-2</v>
      </c>
      <c r="BH1368" s="73">
        <f t="shared" si="297"/>
        <v>-3.31847068584833E-2</v>
      </c>
      <c r="BI1368" s="73">
        <f t="shared" si="297"/>
        <v>0.1726112244708212</v>
      </c>
      <c r="BJ1368" s="73">
        <f t="shared" si="297"/>
        <v>9.7340934208102275E-2</v>
      </c>
      <c r="BK1368" s="73">
        <f t="shared" si="297"/>
        <v>-0.10708274425729318</v>
      </c>
      <c r="BL1368" s="73">
        <f t="shared" si="297"/>
        <v>3.4285325427463861E-2</v>
      </c>
      <c r="BM1368" s="73">
        <f t="shared" si="297"/>
        <v>0.14363496834103157</v>
      </c>
      <c r="BN1368" s="73">
        <f t="shared" si="297"/>
        <v>0.20140498960150499</v>
      </c>
      <c r="BO1368" s="73">
        <f t="shared" si="297"/>
        <v>0.15814538637955605</v>
      </c>
      <c r="BP1368" s="73">
        <f t="shared" si="297"/>
        <v>0.11186312245124784</v>
      </c>
      <c r="BQ1368" s="73">
        <f t="shared" si="297"/>
        <v>1.0532980897740732E-2</v>
      </c>
      <c r="BR1368" s="73">
        <f t="shared" si="297"/>
        <v>-0.13394847280573582</v>
      </c>
      <c r="BS1368" s="73">
        <f t="shared" si="297"/>
        <v>0.12896569835567792</v>
      </c>
      <c r="BT1368" s="73">
        <f t="shared" si="297"/>
        <v>-0.11652587025794249</v>
      </c>
      <c r="BU1368" s="73">
        <f t="shared" si="297"/>
        <v>0.11107365178889887</v>
      </c>
      <c r="BV1368" s="73">
        <f t="shared" si="297"/>
        <v>-0.1179645123260127</v>
      </c>
      <c r="BW1368" s="73">
        <f t="shared" si="296"/>
        <v>-7.6657584502842213E-2</v>
      </c>
      <c r="BX1368" s="73">
        <f t="shared" si="296"/>
        <v>-0.18833352958354038</v>
      </c>
      <c r="BY1368" s="73">
        <f t="shared" si="296"/>
        <v>-6.1951609801320787E-4</v>
      </c>
      <c r="BZ1368" s="73">
        <f t="shared" si="296"/>
        <v>-4.9327400331009963E-2</v>
      </c>
      <c r="CA1368" s="73">
        <f t="shared" si="296"/>
        <v>0.14867713290267476</v>
      </c>
      <c r="CB1368" s="73">
        <f t="shared" si="296"/>
        <v>-5.0643794879221445E-2</v>
      </c>
      <c r="CC1368" s="73">
        <f t="shared" si="296"/>
        <v>1.048900722745306E-2</v>
      </c>
      <c r="CD1368" s="73">
        <f t="shared" si="296"/>
        <v>2.3848415609186491E-2</v>
      </c>
      <c r="CE1368" s="73">
        <f t="shared" si="296"/>
        <v>9.1312088926175539E-2</v>
      </c>
      <c r="CF1368" s="73">
        <f t="shared" si="296"/>
        <v>-4.4510377050410145E-2</v>
      </c>
      <c r="CG1368" s="73">
        <f t="shared" si="296"/>
        <v>5.0061460236396522E-2</v>
      </c>
      <c r="CH1368" s="73">
        <f t="shared" si="296"/>
        <v>-4.6338330705995405E-2</v>
      </c>
      <c r="CI1368" s="73">
        <f t="shared" si="296"/>
        <v>-6.5541044938145845E-2</v>
      </c>
      <c r="CJ1368" s="73">
        <f t="shared" si="296"/>
        <v>-4.8953062315294754E-2</v>
      </c>
      <c r="CK1368" s="73">
        <f t="shared" si="296"/>
        <v>0.19388923656845281</v>
      </c>
      <c r="CL1368" s="73">
        <f t="shared" si="296"/>
        <v>-8.4278563332259443E-2</v>
      </c>
      <c r="CM1368" s="73">
        <f t="shared" si="296"/>
        <v>3.2427608977946928E-2</v>
      </c>
      <c r="CN1368" s="73">
        <f t="shared" si="296"/>
        <v>-4.1207599441206097E-3</v>
      </c>
      <c r="CO1368" s="73">
        <f t="shared" si="296"/>
        <v>-0.15289615886021715</v>
      </c>
      <c r="CP1368" s="73">
        <f t="shared" si="296"/>
        <v>-0.13787726210654322</v>
      </c>
      <c r="CQ1368" s="73">
        <f t="shared" si="296"/>
        <v>6.9745806425247914E-2</v>
      </c>
      <c r="CR1368" s="73">
        <f t="shared" si="296"/>
        <v>7.6260049128400675E-2</v>
      </c>
      <c r="CS1368" s="73">
        <f t="shared" si="296"/>
        <v>-4.6166422053194545E-2</v>
      </c>
      <c r="CT1368" s="73">
        <f t="shared" si="296"/>
        <v>3.9947938962952886E-2</v>
      </c>
      <c r="CU1368" s="73">
        <f t="shared" si="296"/>
        <v>3.3272759040625238E-2</v>
      </c>
      <c r="CV1368" s="73">
        <f t="shared" si="296"/>
        <v>-5.4439160272917592E-3</v>
      </c>
      <c r="CW1368" s="73">
        <f t="shared" si="296"/>
        <v>0.15702217704035404</v>
      </c>
      <c r="CX1368" s="73">
        <f t="shared" si="296"/>
        <v>-1.9412883556595251E-2</v>
      </c>
      <c r="CY1368" s="73">
        <f t="shared" si="296"/>
        <v>9.4726120562369329E-2</v>
      </c>
      <c r="CZ1368" s="73">
        <f t="shared" si="296"/>
        <v>-0.10950079643691146</v>
      </c>
      <c r="DA1368" s="73">
        <f t="shared" si="296"/>
        <v>-7.7572675936462448E-4</v>
      </c>
      <c r="DB1368" s="73">
        <f t="shared" si="296"/>
        <v>3.1410658104597325E-2</v>
      </c>
      <c r="DC1368" s="73">
        <f t="shared" si="296"/>
        <v>-1.0713479153882814E-2</v>
      </c>
      <c r="DD1368" s="73">
        <f t="shared" si="296"/>
        <v>-0.23399416079641036</v>
      </c>
      <c r="DE1368" s="73">
        <f t="shared" si="296"/>
        <v>5.8575042378763501E-3</v>
      </c>
    </row>
    <row r="1369" spans="3:109" x14ac:dyDescent="0.4">
      <c r="C1369" s="65"/>
      <c r="I1369" s="77"/>
      <c r="J1369" s="73">
        <f t="shared" si="269"/>
        <v>0.13765532137926012</v>
      </c>
      <c r="K1369" s="73">
        <f t="shared" si="297"/>
        <v>5.6122170891646277E-2</v>
      </c>
      <c r="L1369" s="73">
        <f t="shared" si="297"/>
        <v>-0.11588449369910066</v>
      </c>
      <c r="M1369" s="73">
        <f t="shared" si="297"/>
        <v>-0.11253539638375284</v>
      </c>
      <c r="N1369" s="73">
        <f t="shared" si="297"/>
        <v>-9.8004793011880392E-2</v>
      </c>
      <c r="O1369" s="73">
        <f t="shared" si="297"/>
        <v>0.16276665735107379</v>
      </c>
      <c r="P1369" s="73">
        <f t="shared" si="297"/>
        <v>-0.143806913154604</v>
      </c>
      <c r="Q1369" s="73">
        <f t="shared" si="297"/>
        <v>-9.5528694991540375E-2</v>
      </c>
      <c r="R1369" s="73">
        <f t="shared" si="297"/>
        <v>-7.983674249296728E-2</v>
      </c>
      <c r="S1369" s="73">
        <f t="shared" si="297"/>
        <v>-4.0231018087827086E-2</v>
      </c>
      <c r="T1369" s="73">
        <f t="shared" si="297"/>
        <v>-5.57645628015531E-3</v>
      </c>
      <c r="U1369" s="73">
        <f t="shared" si="297"/>
        <v>3.7232657171893987E-2</v>
      </c>
      <c r="V1369" s="73">
        <f t="shared" si="297"/>
        <v>0.1885926585733867</v>
      </c>
      <c r="W1369" s="73">
        <f t="shared" si="297"/>
        <v>6.6409249086963771E-4</v>
      </c>
      <c r="X1369" s="73">
        <f t="shared" si="297"/>
        <v>-8.7815817338449675E-2</v>
      </c>
      <c r="Y1369" s="73">
        <f t="shared" si="297"/>
        <v>5.9210706205086429E-2</v>
      </c>
      <c r="Z1369" s="73">
        <f t="shared" si="297"/>
        <v>0.11240887721196401</v>
      </c>
      <c r="AA1369" s="73">
        <f t="shared" si="297"/>
        <v>-4.5503022547676271E-3</v>
      </c>
      <c r="AB1369" s="73">
        <f t="shared" si="297"/>
        <v>1.7100888940496648E-3</v>
      </c>
      <c r="AC1369" s="73">
        <f t="shared" si="297"/>
        <v>-6.4639476015483838E-2</v>
      </c>
      <c r="AD1369" s="73">
        <f t="shared" si="297"/>
        <v>-0.24627987642889429</v>
      </c>
      <c r="AE1369" s="73">
        <f t="shared" si="297"/>
        <v>1.0655353241510327E-2</v>
      </c>
      <c r="AF1369" s="73">
        <f t="shared" si="297"/>
        <v>-0.10538803149309896</v>
      </c>
      <c r="AG1369" s="73">
        <f t="shared" si="297"/>
        <v>0.1434977514153668</v>
      </c>
      <c r="AH1369" s="73">
        <f t="shared" si="297"/>
        <v>3.1406265703068065E-2</v>
      </c>
      <c r="AI1369" s="73">
        <f t="shared" si="297"/>
        <v>0.16846486803603708</v>
      </c>
      <c r="AJ1369" s="73">
        <f t="shared" si="297"/>
        <v>0.16240755361204329</v>
      </c>
      <c r="AK1369" s="73">
        <f t="shared" si="297"/>
        <v>-6.7326135575282095E-2</v>
      </c>
      <c r="AL1369" s="73">
        <f t="shared" si="297"/>
        <v>-0.1308656063613082</v>
      </c>
      <c r="AM1369" s="73">
        <f t="shared" si="297"/>
        <v>-0.10433458132075803</v>
      </c>
      <c r="AN1369" s="73">
        <f t="shared" si="297"/>
        <v>0.24298231711051374</v>
      </c>
      <c r="AO1369" s="73">
        <f t="shared" si="297"/>
        <v>3.7749298322143883E-3</v>
      </c>
      <c r="AP1369" s="73">
        <f t="shared" si="297"/>
        <v>0.10670572436299768</v>
      </c>
      <c r="AQ1369" s="73">
        <f t="shared" si="297"/>
        <v>0.27159412196509802</v>
      </c>
      <c r="AR1369" s="73">
        <f t="shared" si="297"/>
        <v>-0.12494815121146791</v>
      </c>
      <c r="AS1369" s="73">
        <f t="shared" si="297"/>
        <v>-6.7064262406217851E-2</v>
      </c>
      <c r="AT1369" s="73">
        <f t="shared" si="297"/>
        <v>-0.13592113786766852</v>
      </c>
      <c r="AU1369" s="73">
        <f t="shared" si="297"/>
        <v>-0.13579075300819224</v>
      </c>
      <c r="AV1369" s="73">
        <f t="shared" si="297"/>
        <v>0.15882296271678312</v>
      </c>
      <c r="AW1369" s="73">
        <f t="shared" si="297"/>
        <v>-8.3368361870462399E-2</v>
      </c>
      <c r="AX1369" s="73">
        <f t="shared" si="297"/>
        <v>-6.6316486236821959E-2</v>
      </c>
      <c r="AY1369" s="73">
        <f t="shared" si="297"/>
        <v>-0.2258285389713138</v>
      </c>
      <c r="AZ1369" s="73">
        <f t="shared" si="297"/>
        <v>-0.14216699186621137</v>
      </c>
      <c r="BA1369" s="73">
        <f t="shared" si="297"/>
        <v>9.402507608818135E-2</v>
      </c>
      <c r="BB1369" s="73">
        <f t="shared" si="297"/>
        <v>-0.12867661973591524</v>
      </c>
      <c r="BC1369" s="73">
        <f t="shared" si="297"/>
        <v>8.7822454325706054E-2</v>
      </c>
      <c r="BD1369" s="73">
        <f t="shared" si="297"/>
        <v>-0.10653842451399027</v>
      </c>
      <c r="BE1369" s="73">
        <f t="shared" si="297"/>
        <v>-2.5841184619054481E-2</v>
      </c>
      <c r="BF1369" s="73">
        <f t="shared" si="297"/>
        <v>-0.12597974676005411</v>
      </c>
      <c r="BG1369" s="73">
        <f t="shared" si="297"/>
        <v>0.18350790454050706</v>
      </c>
      <c r="BH1369" s="73">
        <f t="shared" si="297"/>
        <v>0.11178956746979354</v>
      </c>
      <c r="BI1369" s="73">
        <f t="shared" si="297"/>
        <v>0.28838363294446728</v>
      </c>
      <c r="BJ1369" s="73">
        <f t="shared" si="297"/>
        <v>0.11208564842486989</v>
      </c>
      <c r="BK1369" s="73">
        <f t="shared" si="297"/>
        <v>8.0005851412075404E-2</v>
      </c>
      <c r="BL1369" s="73">
        <f t="shared" si="297"/>
        <v>-0.10305609497013084</v>
      </c>
      <c r="BM1369" s="73">
        <f t="shared" si="297"/>
        <v>6.8929126719968731E-2</v>
      </c>
      <c r="BN1369" s="73">
        <f t="shared" si="297"/>
        <v>0.19444291120691054</v>
      </c>
      <c r="BO1369" s="73">
        <f t="shared" si="297"/>
        <v>9.2752628739704406E-3</v>
      </c>
      <c r="BP1369" s="73">
        <f t="shared" si="297"/>
        <v>0.11356000180955358</v>
      </c>
      <c r="BQ1369" s="73">
        <f t="shared" si="297"/>
        <v>8.308866987166574E-3</v>
      </c>
      <c r="BR1369" s="73">
        <f t="shared" si="297"/>
        <v>-8.7998526921120604E-2</v>
      </c>
      <c r="BS1369" s="73">
        <f t="shared" si="297"/>
        <v>0.1322497925437012</v>
      </c>
      <c r="BT1369" s="73">
        <f t="shared" si="297"/>
        <v>0.20163792823156518</v>
      </c>
      <c r="BU1369" s="73">
        <f t="shared" si="297"/>
        <v>-3.7117354938047138E-2</v>
      </c>
      <c r="BV1369" s="73">
        <f t="shared" si="297"/>
        <v>-0.14118689893092767</v>
      </c>
      <c r="BW1369" s="73">
        <f t="shared" si="296"/>
        <v>-5.8475742238763319E-2</v>
      </c>
      <c r="BX1369" s="73">
        <f t="shared" si="296"/>
        <v>-9.2687475082066165E-2</v>
      </c>
      <c r="BY1369" s="73">
        <f t="shared" si="296"/>
        <v>0.22555547618798868</v>
      </c>
      <c r="BZ1369" s="73">
        <f t="shared" si="296"/>
        <v>-1.1067961695753531E-2</v>
      </c>
      <c r="CA1369" s="73">
        <f t="shared" si="296"/>
        <v>3.2499791399380434E-3</v>
      </c>
      <c r="CB1369" s="73">
        <f t="shared" si="296"/>
        <v>0.10012359354867116</v>
      </c>
      <c r="CC1369" s="73">
        <f t="shared" si="296"/>
        <v>5.8701314208976216E-2</v>
      </c>
      <c r="CD1369" s="73">
        <f t="shared" si="296"/>
        <v>-0.22763188510984278</v>
      </c>
      <c r="CE1369" s="73">
        <f t="shared" si="296"/>
        <v>0.20501166122946854</v>
      </c>
      <c r="CF1369" s="73">
        <f t="shared" si="296"/>
        <v>-0.24719819515452915</v>
      </c>
      <c r="CG1369" s="73">
        <f t="shared" si="296"/>
        <v>4.3497343343231722E-2</v>
      </c>
      <c r="CH1369" s="73">
        <f t="shared" si="296"/>
        <v>0.13114899299279356</v>
      </c>
      <c r="CI1369" s="73">
        <f t="shared" si="296"/>
        <v>-7.5014557406120133E-2</v>
      </c>
      <c r="CJ1369" s="73">
        <f t="shared" si="296"/>
        <v>-3.5625056290461254E-2</v>
      </c>
      <c r="CK1369" s="73">
        <f t="shared" si="296"/>
        <v>6.0759765280828236E-2</v>
      </c>
      <c r="CL1369" s="73">
        <f t="shared" si="296"/>
        <v>-4.5707034976362755E-2</v>
      </c>
      <c r="CM1369" s="73">
        <f t="shared" si="296"/>
        <v>-0.14375972870144854</v>
      </c>
      <c r="CN1369" s="73">
        <f t="shared" si="296"/>
        <v>6.327966157473856E-3</v>
      </c>
      <c r="CO1369" s="73">
        <f t="shared" si="296"/>
        <v>9.7690161297316669E-2</v>
      </c>
      <c r="CP1369" s="73">
        <f t="shared" si="296"/>
        <v>-5.9259699697762042E-2</v>
      </c>
      <c r="CQ1369" s="73">
        <f t="shared" si="296"/>
        <v>6.9145239903945471E-2</v>
      </c>
      <c r="CR1369" s="73">
        <f t="shared" si="296"/>
        <v>0.12852781204355754</v>
      </c>
      <c r="CS1369" s="73">
        <f t="shared" si="296"/>
        <v>1.5558028032054213E-2</v>
      </c>
      <c r="CT1369" s="73">
        <f t="shared" si="296"/>
        <v>-4.8584596539966995E-3</v>
      </c>
      <c r="CU1369" s="73">
        <f t="shared" si="296"/>
        <v>0.10470287826309284</v>
      </c>
      <c r="CV1369" s="73">
        <f t="shared" si="296"/>
        <v>-2.4432393646354909E-3</v>
      </c>
      <c r="CW1369" s="73">
        <f t="shared" si="296"/>
        <v>8.6411220580544538E-4</v>
      </c>
      <c r="CX1369" s="73">
        <f t="shared" si="296"/>
        <v>2.8826905711657684E-2</v>
      </c>
      <c r="CY1369" s="73">
        <f t="shared" si="296"/>
        <v>0.16278510935762161</v>
      </c>
      <c r="CZ1369" s="73">
        <f t="shared" si="296"/>
        <v>-1.0200212764695545E-2</v>
      </c>
      <c r="DA1369" s="73">
        <f t="shared" si="296"/>
        <v>0.16961296207150975</v>
      </c>
      <c r="DB1369" s="73">
        <f t="shared" si="296"/>
        <v>-4.4255099862149379E-2</v>
      </c>
      <c r="DC1369" s="73">
        <f t="shared" si="296"/>
        <v>-4.8936850080170506E-3</v>
      </c>
      <c r="DD1369" s="73">
        <f t="shared" si="296"/>
        <v>-1.6102130085198892E-2</v>
      </c>
      <c r="DE1369" s="73">
        <f t="shared" si="296"/>
        <v>-0.10065321698444323</v>
      </c>
    </row>
    <row r="1370" spans="3:109" x14ac:dyDescent="0.4">
      <c r="C1370" s="65"/>
      <c r="I1370" s="77"/>
      <c r="J1370" s="73">
        <f t="shared" si="269"/>
        <v>-0.19694430157115464</v>
      </c>
      <c r="K1370" s="73">
        <f t="shared" si="297"/>
        <v>0.11780646456718581</v>
      </c>
      <c r="L1370" s="73">
        <f t="shared" si="297"/>
        <v>-4.9325248485861214E-2</v>
      </c>
      <c r="M1370" s="73">
        <f t="shared" si="297"/>
        <v>2.5847778094187486E-2</v>
      </c>
      <c r="N1370" s="73">
        <f t="shared" si="297"/>
        <v>1.9499651558104451E-2</v>
      </c>
      <c r="O1370" s="73">
        <f t="shared" si="297"/>
        <v>0.10482536033330934</v>
      </c>
      <c r="P1370" s="73">
        <f t="shared" si="297"/>
        <v>0.11692293580372723</v>
      </c>
      <c r="Q1370" s="73">
        <f t="shared" si="297"/>
        <v>0.19827821908207366</v>
      </c>
      <c r="R1370" s="73">
        <f t="shared" si="297"/>
        <v>-3.3385358187233544E-3</v>
      </c>
      <c r="S1370" s="73">
        <f t="shared" si="297"/>
        <v>0.10629819211562856</v>
      </c>
      <c r="T1370" s="73">
        <f t="shared" si="297"/>
        <v>-1.5846352989446307E-2</v>
      </c>
      <c r="U1370" s="73">
        <f t="shared" si="297"/>
        <v>0.21532943437480148</v>
      </c>
      <c r="V1370" s="73">
        <f t="shared" si="297"/>
        <v>0.13092235346933606</v>
      </c>
      <c r="W1370" s="73">
        <f t="shared" si="297"/>
        <v>-5.0171416875075911E-2</v>
      </c>
      <c r="X1370" s="73">
        <f t="shared" si="297"/>
        <v>-4.0978224282191486E-3</v>
      </c>
      <c r="Y1370" s="73">
        <f t="shared" si="297"/>
        <v>-4.7771875178090457E-2</v>
      </c>
      <c r="Z1370" s="73">
        <f t="shared" si="297"/>
        <v>0.19076747405766428</v>
      </c>
      <c r="AA1370" s="73">
        <f t="shared" si="297"/>
        <v>-2.12352750872008E-2</v>
      </c>
      <c r="AB1370" s="73">
        <f t="shared" si="297"/>
        <v>6.4965675664730077E-2</v>
      </c>
      <c r="AC1370" s="73">
        <f t="shared" si="297"/>
        <v>0.13063808086782783</v>
      </c>
      <c r="AD1370" s="73">
        <f t="shared" si="297"/>
        <v>-0.18687994371402022</v>
      </c>
      <c r="AE1370" s="73">
        <f t="shared" si="297"/>
        <v>-5.9135675041936411E-2</v>
      </c>
      <c r="AF1370" s="73">
        <f t="shared" si="297"/>
        <v>-0.22573775933337178</v>
      </c>
      <c r="AG1370" s="73">
        <f t="shared" si="297"/>
        <v>-0.11386232139733145</v>
      </c>
      <c r="AH1370" s="73">
        <f t="shared" si="297"/>
        <v>5.2751859294941465E-3</v>
      </c>
      <c r="AI1370" s="73">
        <f t="shared" si="297"/>
        <v>3.7545337254781319E-2</v>
      </c>
      <c r="AJ1370" s="73">
        <f t="shared" si="297"/>
        <v>0.11160872660089677</v>
      </c>
      <c r="AK1370" s="73">
        <f t="shared" si="297"/>
        <v>3.9519528535993387E-2</v>
      </c>
      <c r="AL1370" s="73">
        <f t="shared" si="297"/>
        <v>0.27979957204005829</v>
      </c>
      <c r="AM1370" s="73">
        <f t="shared" si="297"/>
        <v>7.5119332899253516E-2</v>
      </c>
      <c r="AN1370" s="73">
        <f t="shared" si="297"/>
        <v>0.17236903744284485</v>
      </c>
      <c r="AO1370" s="73">
        <f t="shared" si="297"/>
        <v>-1.113724401975111E-2</v>
      </c>
      <c r="AP1370" s="73">
        <f t="shared" si="297"/>
        <v>-2.0394879943820662E-2</v>
      </c>
      <c r="AQ1370" s="73">
        <f t="shared" si="297"/>
        <v>6.7578585992372389E-2</v>
      </c>
      <c r="AR1370" s="73">
        <f t="shared" si="297"/>
        <v>0.12172410116069197</v>
      </c>
      <c r="AS1370" s="73">
        <f t="shared" si="297"/>
        <v>-0.18133851400741788</v>
      </c>
      <c r="AT1370" s="73">
        <f t="shared" si="297"/>
        <v>-0.19560010523627208</v>
      </c>
      <c r="AU1370" s="73">
        <f t="shared" si="297"/>
        <v>-2.692496765014632E-2</v>
      </c>
      <c r="AV1370" s="73">
        <f t="shared" si="297"/>
        <v>0.12685328919826458</v>
      </c>
      <c r="AW1370" s="73">
        <f t="shared" si="297"/>
        <v>-0.21842989307266786</v>
      </c>
      <c r="AX1370" s="73">
        <f t="shared" si="297"/>
        <v>4.8658985976494873E-2</v>
      </c>
      <c r="AY1370" s="73">
        <f t="shared" si="297"/>
        <v>-0.12699826265563482</v>
      </c>
      <c r="AZ1370" s="73">
        <f t="shared" si="297"/>
        <v>0.19495385779301574</v>
      </c>
      <c r="BA1370" s="73">
        <f t="shared" si="297"/>
        <v>6.3354934128275087E-2</v>
      </c>
      <c r="BB1370" s="73">
        <f t="shared" si="297"/>
        <v>-0.11466984237924974</v>
      </c>
      <c r="BC1370" s="73">
        <f t="shared" si="297"/>
        <v>1.8304628987173766E-2</v>
      </c>
      <c r="BD1370" s="73">
        <f t="shared" si="297"/>
        <v>-1.1501687218437489E-2</v>
      </c>
      <c r="BE1370" s="73">
        <f t="shared" si="297"/>
        <v>-9.816059508702292E-2</v>
      </c>
      <c r="BF1370" s="73">
        <f t="shared" si="297"/>
        <v>-0.13507520076126359</v>
      </c>
      <c r="BG1370" s="73">
        <f t="shared" si="297"/>
        <v>0.1540031864069695</v>
      </c>
      <c r="BH1370" s="73">
        <f t="shared" si="297"/>
        <v>-0.19524179130776587</v>
      </c>
      <c r="BI1370" s="73">
        <f t="shared" si="297"/>
        <v>0.17844679123317417</v>
      </c>
      <c r="BJ1370" s="73">
        <f t="shared" si="297"/>
        <v>0.11009928338273327</v>
      </c>
      <c r="BK1370" s="73">
        <f t="shared" si="297"/>
        <v>-9.1833456526743448E-2</v>
      </c>
      <c r="BL1370" s="73">
        <f t="shared" si="297"/>
        <v>0.1679697513455139</v>
      </c>
      <c r="BM1370" s="73">
        <f t="shared" si="297"/>
        <v>-0.15119488052178442</v>
      </c>
      <c r="BN1370" s="73">
        <f t="shared" si="297"/>
        <v>5.1828296655388316E-2</v>
      </c>
      <c r="BO1370" s="73">
        <f t="shared" si="297"/>
        <v>-0.13225885958334127</v>
      </c>
      <c r="BP1370" s="73">
        <f t="shared" si="297"/>
        <v>3.1782421943128365E-2</v>
      </c>
      <c r="BQ1370" s="73">
        <f t="shared" si="297"/>
        <v>-3.4736511193722362E-2</v>
      </c>
      <c r="BR1370" s="73">
        <f t="shared" si="297"/>
        <v>0.10039248612073494</v>
      </c>
      <c r="BS1370" s="73">
        <f t="shared" si="297"/>
        <v>-0.10629269709920344</v>
      </c>
      <c r="BT1370" s="73">
        <f t="shared" si="297"/>
        <v>-0.12691416843606779</v>
      </c>
      <c r="BU1370" s="73">
        <f t="shared" si="297"/>
        <v>-2.0062847597951086E-2</v>
      </c>
      <c r="BV1370" s="73">
        <f t="shared" si="297"/>
        <v>-3.4765297999129197E-2</v>
      </c>
      <c r="BW1370" s="73">
        <f t="shared" si="296"/>
        <v>0.21899972905772713</v>
      </c>
      <c r="BX1370" s="73">
        <f t="shared" si="296"/>
        <v>-6.2561449833489899E-3</v>
      </c>
      <c r="BY1370" s="73">
        <f t="shared" si="296"/>
        <v>9.5089828937344148E-2</v>
      </c>
      <c r="BZ1370" s="73">
        <f t="shared" si="296"/>
        <v>-4.1334277899229624E-2</v>
      </c>
      <c r="CA1370" s="73">
        <f t="shared" si="296"/>
        <v>3.1336284153888512E-2</v>
      </c>
      <c r="CB1370" s="73">
        <f t="shared" si="296"/>
        <v>-9.3185421172673588E-2</v>
      </c>
      <c r="CC1370" s="73">
        <f t="shared" si="296"/>
        <v>6.1199206006500965E-2</v>
      </c>
      <c r="CD1370" s="73">
        <f t="shared" si="296"/>
        <v>8.3366920214282395E-2</v>
      </c>
      <c r="CE1370" s="73">
        <f t="shared" si="296"/>
        <v>0.10467008842072376</v>
      </c>
      <c r="CF1370" s="73">
        <f t="shared" si="296"/>
        <v>4.2247891355073751E-2</v>
      </c>
      <c r="CG1370" s="73">
        <f t="shared" si="296"/>
        <v>-1.7732008152966883E-2</v>
      </c>
      <c r="CH1370" s="73">
        <f t="shared" si="296"/>
        <v>0.1558093265321418</v>
      </c>
      <c r="CI1370" s="73">
        <f t="shared" si="296"/>
        <v>0.23965740892378612</v>
      </c>
      <c r="CJ1370" s="73">
        <f t="shared" si="296"/>
        <v>-2.3458141088697034E-2</v>
      </c>
      <c r="CK1370" s="73">
        <f t="shared" si="296"/>
        <v>0.25789181303799225</v>
      </c>
      <c r="CL1370" s="73">
        <f t="shared" si="296"/>
        <v>4.6734310002411072E-2</v>
      </c>
      <c r="CM1370" s="73">
        <f t="shared" si="296"/>
        <v>7.4502486612883112E-2</v>
      </c>
      <c r="CN1370" s="73">
        <f t="shared" si="296"/>
        <v>-6.3692765725793091E-2</v>
      </c>
      <c r="CO1370" s="73">
        <f t="shared" si="296"/>
        <v>-5.0110866560739015E-2</v>
      </c>
      <c r="CP1370" s="73">
        <f t="shared" si="296"/>
        <v>-6.8806178625381589E-2</v>
      </c>
      <c r="CQ1370" s="73">
        <f t="shared" si="296"/>
        <v>6.3449347701012959E-2</v>
      </c>
      <c r="CR1370" s="73">
        <f t="shared" si="296"/>
        <v>-0.15086514830154624</v>
      </c>
      <c r="CS1370" s="73">
        <f t="shared" si="296"/>
        <v>-3.0100286601960256E-2</v>
      </c>
      <c r="CT1370" s="73">
        <f t="shared" si="296"/>
        <v>2.1899429032837821E-2</v>
      </c>
      <c r="CU1370" s="73">
        <f t="shared" si="296"/>
        <v>6.0556000210385694E-2</v>
      </c>
      <c r="CV1370" s="73">
        <f t="shared" si="296"/>
        <v>3.2131582928204783E-2</v>
      </c>
      <c r="CW1370" s="73">
        <f t="shared" si="296"/>
        <v>6.4107825188879322E-2</v>
      </c>
      <c r="CX1370" s="73">
        <f t="shared" si="296"/>
        <v>0.12246730172058157</v>
      </c>
      <c r="CY1370" s="73">
        <f t="shared" si="296"/>
        <v>-0.12571864085932952</v>
      </c>
      <c r="CZ1370" s="73">
        <f t="shared" si="296"/>
        <v>-7.4712979303358601E-2</v>
      </c>
      <c r="DA1370" s="73">
        <f t="shared" si="296"/>
        <v>0.20795062286290808</v>
      </c>
      <c r="DB1370" s="73">
        <f t="shared" si="296"/>
        <v>-2.3081563523506512E-2</v>
      </c>
      <c r="DC1370" s="73">
        <f t="shared" si="296"/>
        <v>0.11076259797140825</v>
      </c>
      <c r="DD1370" s="73">
        <f t="shared" si="296"/>
        <v>-0.1459581283654329</v>
      </c>
      <c r="DE1370" s="73">
        <f t="shared" si="296"/>
        <v>0.21038546177583434</v>
      </c>
    </row>
    <row r="1371" spans="3:109" x14ac:dyDescent="0.4">
      <c r="C1371" s="65"/>
      <c r="I1371" s="77"/>
      <c r="J1371" s="73">
        <f t="shared" si="269"/>
        <v>-8.9207026777891871E-2</v>
      </c>
      <c r="K1371" s="73">
        <f t="shared" si="297"/>
        <v>0.12084239624433359</v>
      </c>
      <c r="L1371" s="73">
        <f t="shared" si="297"/>
        <v>9.5085875718483051E-2</v>
      </c>
      <c r="M1371" s="73">
        <f t="shared" si="297"/>
        <v>6.7103406094814522E-2</v>
      </c>
      <c r="N1371" s="73">
        <f t="shared" si="297"/>
        <v>-7.1713975626423329E-2</v>
      </c>
      <c r="O1371" s="73">
        <f t="shared" si="297"/>
        <v>5.7125132661076531E-3</v>
      </c>
      <c r="P1371" s="73">
        <f t="shared" si="297"/>
        <v>-1.8119577503828937E-3</v>
      </c>
      <c r="Q1371" s="73">
        <f t="shared" si="297"/>
        <v>0.12151039965630275</v>
      </c>
      <c r="R1371" s="73">
        <f t="shared" si="297"/>
        <v>-5.1306926728573655E-2</v>
      </c>
      <c r="S1371" s="73">
        <f t="shared" si="297"/>
        <v>-7.5956543324415066E-2</v>
      </c>
      <c r="T1371" s="73">
        <f t="shared" si="297"/>
        <v>5.9628139694718786E-2</v>
      </c>
      <c r="U1371" s="73">
        <f t="shared" si="297"/>
        <v>4.7820551064734988E-3</v>
      </c>
      <c r="V1371" s="73">
        <f t="shared" si="297"/>
        <v>0.12490179337657528</v>
      </c>
      <c r="W1371" s="73">
        <f t="shared" si="297"/>
        <v>2.4480182790886165E-2</v>
      </c>
      <c r="X1371" s="73">
        <f t="shared" si="297"/>
        <v>-0.10293746770859058</v>
      </c>
      <c r="Y1371" s="73">
        <f t="shared" si="297"/>
        <v>-4.0476605540833779E-2</v>
      </c>
      <c r="Z1371" s="73">
        <f t="shared" si="297"/>
        <v>4.1043631296859437E-2</v>
      </c>
      <c r="AA1371" s="73">
        <f t="shared" si="297"/>
        <v>-3.119914182475008E-2</v>
      </c>
      <c r="AB1371" s="73">
        <f t="shared" si="297"/>
        <v>9.3652117066506488E-2</v>
      </c>
      <c r="AC1371" s="73">
        <f t="shared" si="297"/>
        <v>1.2481795169143679E-2</v>
      </c>
      <c r="AD1371" s="73">
        <f t="shared" si="297"/>
        <v>3.0366458373413594E-2</v>
      </c>
      <c r="AE1371" s="73">
        <f t="shared" si="297"/>
        <v>-1.0741178958380488E-2</v>
      </c>
      <c r="AF1371" s="73">
        <f t="shared" si="297"/>
        <v>0.15186462714354093</v>
      </c>
      <c r="AG1371" s="73">
        <f t="shared" si="297"/>
        <v>-0.1731089186783151</v>
      </c>
      <c r="AH1371" s="73">
        <f t="shared" si="297"/>
        <v>-3.0344046048153689E-2</v>
      </c>
      <c r="AI1371" s="73">
        <f t="shared" si="297"/>
        <v>3.8760903784290993E-2</v>
      </c>
      <c r="AJ1371" s="73">
        <f t="shared" si="297"/>
        <v>0.14449636095416293</v>
      </c>
      <c r="AK1371" s="73">
        <f t="shared" si="297"/>
        <v>-0.13239992800260078</v>
      </c>
      <c r="AL1371" s="73">
        <f t="shared" si="297"/>
        <v>0.1634291884717837</v>
      </c>
      <c r="AM1371" s="73">
        <f t="shared" si="297"/>
        <v>0.14374073209472055</v>
      </c>
      <c r="AN1371" s="73">
        <f t="shared" si="297"/>
        <v>7.2435248921454323E-2</v>
      </c>
      <c r="AO1371" s="73">
        <f t="shared" si="297"/>
        <v>-0.10150666724325597</v>
      </c>
      <c r="AP1371" s="73">
        <f t="shared" si="297"/>
        <v>-7.976691765628062E-2</v>
      </c>
      <c r="AQ1371" s="73">
        <f t="shared" si="297"/>
        <v>9.2193094229662487E-2</v>
      </c>
      <c r="AR1371" s="73">
        <f t="shared" si="297"/>
        <v>0.17489437769134553</v>
      </c>
      <c r="AS1371" s="73">
        <f t="shared" si="297"/>
        <v>-0.28060362631122127</v>
      </c>
      <c r="AT1371" s="73">
        <f t="shared" si="297"/>
        <v>7.0919502157501299E-2</v>
      </c>
      <c r="AU1371" s="73">
        <f t="shared" si="297"/>
        <v>-0.17395783049760435</v>
      </c>
      <c r="AV1371" s="73">
        <f t="shared" si="297"/>
        <v>-6.2619121655855666E-3</v>
      </c>
      <c r="AW1371" s="73">
        <f t="shared" si="297"/>
        <v>-0.13258356864097168</v>
      </c>
      <c r="AX1371" s="73">
        <f t="shared" si="297"/>
        <v>0.11502098239716724</v>
      </c>
      <c r="AY1371" s="73">
        <f t="shared" si="297"/>
        <v>7.5101545122634339E-2</v>
      </c>
      <c r="AZ1371" s="73">
        <f t="shared" si="297"/>
        <v>-6.943246337571253E-2</v>
      </c>
      <c r="BA1371" s="73">
        <f t="shared" si="297"/>
        <v>9.3686805952569632E-2</v>
      </c>
      <c r="BB1371" s="73">
        <f t="shared" si="297"/>
        <v>4.3833455845049118E-3</v>
      </c>
      <c r="BC1371" s="73">
        <f t="shared" si="297"/>
        <v>-0.10560086368370988</v>
      </c>
      <c r="BD1371" s="73">
        <f t="shared" si="297"/>
        <v>-4.8060377690164191E-2</v>
      </c>
      <c r="BE1371" s="73">
        <f t="shared" si="297"/>
        <v>-4.4746109711901261E-5</v>
      </c>
      <c r="BF1371" s="73">
        <f t="shared" si="297"/>
        <v>2.0299608934469821E-2</v>
      </c>
      <c r="BG1371" s="73">
        <f t="shared" si="297"/>
        <v>0.25330866631311233</v>
      </c>
      <c r="BH1371" s="73">
        <f t="shared" si="297"/>
        <v>-8.6117095074794897E-2</v>
      </c>
      <c r="BI1371" s="73">
        <f t="shared" si="297"/>
        <v>3.1079502420663381E-2</v>
      </c>
      <c r="BJ1371" s="73">
        <f t="shared" si="297"/>
        <v>5.8469482328244234E-2</v>
      </c>
      <c r="BK1371" s="73">
        <f t="shared" si="297"/>
        <v>4.1889913894731595E-2</v>
      </c>
      <c r="BL1371" s="73">
        <f t="shared" si="297"/>
        <v>2.274485457393653E-3</v>
      </c>
      <c r="BM1371" s="73">
        <f t="shared" si="297"/>
        <v>-0.1804733010174977</v>
      </c>
      <c r="BN1371" s="73">
        <f t="shared" si="297"/>
        <v>3.9460255617454275E-2</v>
      </c>
      <c r="BO1371" s="73">
        <f t="shared" si="297"/>
        <v>0.16340493020907992</v>
      </c>
      <c r="BP1371" s="73">
        <f t="shared" si="297"/>
        <v>-3.0532971869954406E-2</v>
      </c>
      <c r="BQ1371" s="73">
        <f t="shared" si="297"/>
        <v>-6.4983945775527074E-2</v>
      </c>
      <c r="BR1371" s="73">
        <f t="shared" si="297"/>
        <v>4.7878719262373241E-2</v>
      </c>
      <c r="BS1371" s="73">
        <f t="shared" si="297"/>
        <v>-0.10344344010416615</v>
      </c>
      <c r="BT1371" s="73">
        <f t="shared" si="297"/>
        <v>-0.18927340812703283</v>
      </c>
      <c r="BU1371" s="73">
        <f t="shared" si="297"/>
        <v>7.0348898909309954E-2</v>
      </c>
      <c r="BV1371" s="73">
        <f t="shared" ref="BV1371:DE1374" si="298">BV581+$D$4*BV$799*BV$800*$D581</f>
        <v>-5.0278606671373807E-2</v>
      </c>
      <c r="BW1371" s="73">
        <f t="shared" si="298"/>
        <v>-0.11025987267666883</v>
      </c>
      <c r="BX1371" s="73">
        <f t="shared" si="298"/>
        <v>-0.15992224163012189</v>
      </c>
      <c r="BY1371" s="73">
        <f t="shared" si="298"/>
        <v>2.0994396058879001E-2</v>
      </c>
      <c r="BZ1371" s="73">
        <f t="shared" si="298"/>
        <v>-8.3784687861490278E-2</v>
      </c>
      <c r="CA1371" s="73">
        <f t="shared" si="298"/>
        <v>-3.4123159192106338E-2</v>
      </c>
      <c r="CB1371" s="73">
        <f t="shared" si="298"/>
        <v>8.4646638581179878E-2</v>
      </c>
      <c r="CC1371" s="73">
        <f t="shared" si="298"/>
        <v>9.8269124572726699E-2</v>
      </c>
      <c r="CD1371" s="73">
        <f t="shared" si="298"/>
        <v>6.7560051620787279E-2</v>
      </c>
      <c r="CE1371" s="73">
        <f t="shared" si="298"/>
        <v>0.10234722433044677</v>
      </c>
      <c r="CF1371" s="73">
        <f t="shared" si="298"/>
        <v>9.5287824424268919E-2</v>
      </c>
      <c r="CG1371" s="73">
        <f t="shared" si="298"/>
        <v>-0.16331552398900964</v>
      </c>
      <c r="CH1371" s="73">
        <f t="shared" si="298"/>
        <v>-0.10850167940774058</v>
      </c>
      <c r="CI1371" s="73">
        <f t="shared" si="298"/>
        <v>6.5668143640083457E-2</v>
      </c>
      <c r="CJ1371" s="73">
        <f t="shared" si="298"/>
        <v>-2.1143111984307517E-2</v>
      </c>
      <c r="CK1371" s="73">
        <f t="shared" si="298"/>
        <v>-0.1574327434977911</v>
      </c>
      <c r="CL1371" s="73">
        <f t="shared" si="298"/>
        <v>0.13880974769326224</v>
      </c>
      <c r="CM1371" s="73">
        <f t="shared" si="298"/>
        <v>-5.8068495598763224E-2</v>
      </c>
      <c r="CN1371" s="73">
        <f t="shared" si="298"/>
        <v>3.1425946009105178E-2</v>
      </c>
      <c r="CO1371" s="73">
        <f t="shared" si="298"/>
        <v>0.15123763595339382</v>
      </c>
      <c r="CP1371" s="73">
        <f t="shared" si="298"/>
        <v>0.10541529241741684</v>
      </c>
      <c r="CQ1371" s="73">
        <f t="shared" si="298"/>
        <v>8.2424929895835702E-3</v>
      </c>
      <c r="CR1371" s="73">
        <f t="shared" si="298"/>
        <v>3.7187970783631674E-2</v>
      </c>
      <c r="CS1371" s="73">
        <f t="shared" si="298"/>
        <v>0.11106037926083052</v>
      </c>
      <c r="CT1371" s="73">
        <f t="shared" si="298"/>
        <v>0.10482955510268843</v>
      </c>
      <c r="CU1371" s="73">
        <f t="shared" si="298"/>
        <v>1.6290605026398865E-2</v>
      </c>
      <c r="CV1371" s="73">
        <f t="shared" si="298"/>
        <v>-2.5216488072483346E-3</v>
      </c>
      <c r="CW1371" s="73">
        <f t="shared" si="298"/>
        <v>2.1384725590849279E-2</v>
      </c>
      <c r="CX1371" s="73">
        <f t="shared" si="298"/>
        <v>9.0230001921479258E-3</v>
      </c>
      <c r="CY1371" s="73">
        <f t="shared" si="298"/>
        <v>-6.2413509059407214E-2</v>
      </c>
      <c r="CZ1371" s="73">
        <f t="shared" si="298"/>
        <v>-2.9368756166821101E-2</v>
      </c>
      <c r="DA1371" s="73">
        <f t="shared" si="298"/>
        <v>-1.5261650955479614E-2</v>
      </c>
      <c r="DB1371" s="73">
        <f t="shared" si="298"/>
        <v>-9.6050612975171895E-2</v>
      </c>
      <c r="DC1371" s="73">
        <f t="shared" si="298"/>
        <v>-4.719574351354687E-2</v>
      </c>
      <c r="DD1371" s="73">
        <f t="shared" si="298"/>
        <v>-0.18436282852430788</v>
      </c>
      <c r="DE1371" s="73">
        <f t="shared" si="298"/>
        <v>-0.11448946149939525</v>
      </c>
    </row>
    <row r="1372" spans="3:109" x14ac:dyDescent="0.4">
      <c r="C1372" s="65"/>
      <c r="I1372" s="77"/>
      <c r="J1372" s="73">
        <f t="shared" si="269"/>
        <v>0.16059474376554289</v>
      </c>
      <c r="K1372" s="73">
        <f t="shared" ref="K1372:BV1375" si="299">K582+$D$4*K$799*K$800*$D582</f>
        <v>7.5438402621518501E-3</v>
      </c>
      <c r="L1372" s="73">
        <f t="shared" si="299"/>
        <v>-0.2251975869033491</v>
      </c>
      <c r="M1372" s="73">
        <f t="shared" si="299"/>
        <v>8.090807363212639E-2</v>
      </c>
      <c r="N1372" s="73">
        <f t="shared" si="299"/>
        <v>2.3958841226493322E-2</v>
      </c>
      <c r="O1372" s="73">
        <f t="shared" si="299"/>
        <v>-0.11761703591156762</v>
      </c>
      <c r="P1372" s="73">
        <f t="shared" si="299"/>
        <v>-0.22194308313835118</v>
      </c>
      <c r="Q1372" s="73">
        <f t="shared" si="299"/>
        <v>-2.7161681571381491E-2</v>
      </c>
      <c r="R1372" s="73">
        <f t="shared" si="299"/>
        <v>-7.2165837687430373E-2</v>
      </c>
      <c r="S1372" s="73">
        <f t="shared" si="299"/>
        <v>-5.1265728651554869E-2</v>
      </c>
      <c r="T1372" s="73">
        <f t="shared" si="299"/>
        <v>-4.6685198045248377E-3</v>
      </c>
      <c r="U1372" s="73">
        <f t="shared" si="299"/>
        <v>0.21630803770938131</v>
      </c>
      <c r="V1372" s="73">
        <f t="shared" si="299"/>
        <v>5.729995610793593E-2</v>
      </c>
      <c r="W1372" s="73">
        <f t="shared" si="299"/>
        <v>-0.18526742827352013</v>
      </c>
      <c r="X1372" s="73">
        <f t="shared" si="299"/>
        <v>-0.11357374385685934</v>
      </c>
      <c r="Y1372" s="73">
        <f t="shared" si="299"/>
        <v>-8.9307326574213322E-2</v>
      </c>
      <c r="Z1372" s="73">
        <f t="shared" si="299"/>
        <v>-4.242280833457461E-2</v>
      </c>
      <c r="AA1372" s="73">
        <f t="shared" si="299"/>
        <v>-0.13693621730493746</v>
      </c>
      <c r="AB1372" s="73">
        <f t="shared" si="299"/>
        <v>0.21333051735418754</v>
      </c>
      <c r="AC1372" s="73">
        <f t="shared" si="299"/>
        <v>-2.76244978455174E-2</v>
      </c>
      <c r="AD1372" s="73">
        <f t="shared" si="299"/>
        <v>1.4405532302960003E-2</v>
      </c>
      <c r="AE1372" s="73">
        <f t="shared" si="299"/>
        <v>-2.7171692543314124E-2</v>
      </c>
      <c r="AF1372" s="73">
        <f t="shared" si="299"/>
        <v>-0.10493587779425097</v>
      </c>
      <c r="AG1372" s="73">
        <f t="shared" si="299"/>
        <v>8.9175712783548045E-4</v>
      </c>
      <c r="AH1372" s="73">
        <f t="shared" si="299"/>
        <v>0.25604925199213102</v>
      </c>
      <c r="AI1372" s="73">
        <f t="shared" si="299"/>
        <v>5.252960398176322E-2</v>
      </c>
      <c r="AJ1372" s="73">
        <f t="shared" si="299"/>
        <v>-1.7686865486522537E-2</v>
      </c>
      <c r="AK1372" s="73">
        <f t="shared" si="299"/>
        <v>5.5463980733648895E-2</v>
      </c>
      <c r="AL1372" s="73">
        <f t="shared" si="299"/>
        <v>0.21237121073259299</v>
      </c>
      <c r="AM1372" s="73">
        <f t="shared" si="299"/>
        <v>-4.0513139605367357E-2</v>
      </c>
      <c r="AN1372" s="73">
        <f t="shared" si="299"/>
        <v>-0.27098208477113395</v>
      </c>
      <c r="AO1372" s="73">
        <f t="shared" si="299"/>
        <v>0.11320199363996958</v>
      </c>
      <c r="AP1372" s="73">
        <f t="shared" si="299"/>
        <v>-6.6322462804798879E-2</v>
      </c>
      <c r="AQ1372" s="73">
        <f t="shared" si="299"/>
        <v>5.8739400942546066E-2</v>
      </c>
      <c r="AR1372" s="73">
        <f t="shared" si="299"/>
        <v>0.23900710263537162</v>
      </c>
      <c r="AS1372" s="73">
        <f t="shared" si="299"/>
        <v>-0.10142058925763103</v>
      </c>
      <c r="AT1372" s="73">
        <f t="shared" si="299"/>
        <v>0.12652027103689553</v>
      </c>
      <c r="AU1372" s="73">
        <f t="shared" si="299"/>
        <v>-0.12068778770749279</v>
      </c>
      <c r="AV1372" s="73">
        <f t="shared" si="299"/>
        <v>7.1630140467856554E-2</v>
      </c>
      <c r="AW1372" s="73">
        <f t="shared" si="299"/>
        <v>-0.29536069368836204</v>
      </c>
      <c r="AX1372" s="73">
        <f t="shared" si="299"/>
        <v>-9.8277293248991454E-2</v>
      </c>
      <c r="AY1372" s="73">
        <f t="shared" si="299"/>
        <v>-0.23948349815967271</v>
      </c>
      <c r="AZ1372" s="73">
        <f t="shared" si="299"/>
        <v>-0.17276323859818571</v>
      </c>
      <c r="BA1372" s="73">
        <f t="shared" si="299"/>
        <v>-0.12880801519014584</v>
      </c>
      <c r="BB1372" s="73">
        <f t="shared" si="299"/>
        <v>0.11024416290573184</v>
      </c>
      <c r="BC1372" s="73">
        <f t="shared" si="299"/>
        <v>0.11749847616986521</v>
      </c>
      <c r="BD1372" s="73">
        <f t="shared" si="299"/>
        <v>0.13960479415920926</v>
      </c>
      <c r="BE1372" s="73">
        <f t="shared" si="299"/>
        <v>-7.4089002893214351E-2</v>
      </c>
      <c r="BF1372" s="73">
        <f t="shared" si="299"/>
        <v>-3.4250975922810976E-2</v>
      </c>
      <c r="BG1372" s="73">
        <f t="shared" si="299"/>
        <v>3.8316218247364753E-2</v>
      </c>
      <c r="BH1372" s="73">
        <f t="shared" si="299"/>
        <v>-7.3008224974418667E-2</v>
      </c>
      <c r="BI1372" s="73">
        <f t="shared" si="299"/>
        <v>7.1149819970578419E-3</v>
      </c>
      <c r="BJ1372" s="73">
        <f t="shared" si="299"/>
        <v>-2.9918305787944192E-2</v>
      </c>
      <c r="BK1372" s="73">
        <f t="shared" si="299"/>
        <v>4.8119000523899148E-2</v>
      </c>
      <c r="BL1372" s="73">
        <f t="shared" si="299"/>
        <v>2.2261019357351704E-2</v>
      </c>
      <c r="BM1372" s="73">
        <f t="shared" si="299"/>
        <v>-0.23634021768491703</v>
      </c>
      <c r="BN1372" s="73">
        <f t="shared" si="299"/>
        <v>-5.2106661993855932E-3</v>
      </c>
      <c r="BO1372" s="73">
        <f t="shared" si="299"/>
        <v>6.0849907400424466E-2</v>
      </c>
      <c r="BP1372" s="73">
        <f t="shared" si="299"/>
        <v>-3.6224397688238916E-2</v>
      </c>
      <c r="BQ1372" s="73">
        <f t="shared" si="299"/>
        <v>-2.0971477036924408E-3</v>
      </c>
      <c r="BR1372" s="73">
        <f t="shared" si="299"/>
        <v>3.3498415202095409E-3</v>
      </c>
      <c r="BS1372" s="73">
        <f t="shared" si="299"/>
        <v>3.6882576859866914E-2</v>
      </c>
      <c r="BT1372" s="73">
        <f t="shared" si="299"/>
        <v>0.16151201812136104</v>
      </c>
      <c r="BU1372" s="73">
        <f t="shared" si="299"/>
        <v>8.368261169204709E-2</v>
      </c>
      <c r="BV1372" s="73">
        <f t="shared" si="299"/>
        <v>0.16781992231093365</v>
      </c>
      <c r="BW1372" s="73">
        <f t="shared" si="298"/>
        <v>-3.9205916069817714E-2</v>
      </c>
      <c r="BX1372" s="73">
        <f t="shared" si="298"/>
        <v>-0.10997464055998685</v>
      </c>
      <c r="BY1372" s="73">
        <f t="shared" si="298"/>
        <v>4.9392019384687375E-2</v>
      </c>
      <c r="BZ1372" s="73">
        <f t="shared" si="298"/>
        <v>0.11197149220397898</v>
      </c>
      <c r="CA1372" s="73">
        <f t="shared" si="298"/>
        <v>-0.10164898292005226</v>
      </c>
      <c r="CB1372" s="73">
        <f t="shared" si="298"/>
        <v>6.0607916540595573E-2</v>
      </c>
      <c r="CC1372" s="73">
        <f t="shared" si="298"/>
        <v>7.0789552498189398E-2</v>
      </c>
      <c r="CD1372" s="73">
        <f t="shared" si="298"/>
        <v>1.4617612350887987E-2</v>
      </c>
      <c r="CE1372" s="73">
        <f t="shared" si="298"/>
        <v>0.13792368716432221</v>
      </c>
      <c r="CF1372" s="73">
        <f t="shared" si="298"/>
        <v>0.18687085545414006</v>
      </c>
      <c r="CG1372" s="73">
        <f t="shared" si="298"/>
        <v>4.1565668933705148E-2</v>
      </c>
      <c r="CH1372" s="73">
        <f t="shared" si="298"/>
        <v>0.16457601091696791</v>
      </c>
      <c r="CI1372" s="73">
        <f t="shared" si="298"/>
        <v>7.8709298275907308E-2</v>
      </c>
      <c r="CJ1372" s="73">
        <f t="shared" si="298"/>
        <v>7.0804159496392167E-3</v>
      </c>
      <c r="CK1372" s="73">
        <f t="shared" si="298"/>
        <v>-0.18847807457674556</v>
      </c>
      <c r="CL1372" s="73">
        <f t="shared" si="298"/>
        <v>0.13088424089363429</v>
      </c>
      <c r="CM1372" s="73">
        <f t="shared" si="298"/>
        <v>6.9520061840613503E-2</v>
      </c>
      <c r="CN1372" s="73">
        <f t="shared" si="298"/>
        <v>-0.18887045595753335</v>
      </c>
      <c r="CO1372" s="73">
        <f t="shared" si="298"/>
        <v>-1.8804863247277957E-2</v>
      </c>
      <c r="CP1372" s="73">
        <f t="shared" si="298"/>
        <v>-4.1489962664420288E-2</v>
      </c>
      <c r="CQ1372" s="73">
        <f t="shared" si="298"/>
        <v>-0.14119471362353522</v>
      </c>
      <c r="CR1372" s="73">
        <f t="shared" si="298"/>
        <v>6.198871919666038E-2</v>
      </c>
      <c r="CS1372" s="73">
        <f t="shared" si="298"/>
        <v>-0.20565566688416656</v>
      </c>
      <c r="CT1372" s="73">
        <f t="shared" si="298"/>
        <v>0.10541063619996018</v>
      </c>
      <c r="CU1372" s="73">
        <f t="shared" si="298"/>
        <v>0.19010971347369765</v>
      </c>
      <c r="CV1372" s="73">
        <f t="shared" si="298"/>
        <v>5.2885255649583462E-2</v>
      </c>
      <c r="CW1372" s="73">
        <f t="shared" si="298"/>
        <v>-0.10382639983153068</v>
      </c>
      <c r="CX1372" s="73">
        <f t="shared" si="298"/>
        <v>6.5248818793057824E-3</v>
      </c>
      <c r="CY1372" s="73">
        <f t="shared" si="298"/>
        <v>-0.25527826966992267</v>
      </c>
      <c r="CZ1372" s="73">
        <f t="shared" si="298"/>
        <v>5.3986205940764198E-2</v>
      </c>
      <c r="DA1372" s="73">
        <f t="shared" si="298"/>
        <v>1.255099289554058E-2</v>
      </c>
      <c r="DB1372" s="73">
        <f t="shared" si="298"/>
        <v>2.5306434346175397E-2</v>
      </c>
      <c r="DC1372" s="73">
        <f t="shared" si="298"/>
        <v>6.2211605435065251E-2</v>
      </c>
      <c r="DD1372" s="73">
        <f t="shared" si="298"/>
        <v>1.8831223805998682E-2</v>
      </c>
      <c r="DE1372" s="73">
        <f t="shared" si="298"/>
        <v>0.20387328259686424</v>
      </c>
    </row>
    <row r="1373" spans="3:109" x14ac:dyDescent="0.4">
      <c r="C1373" s="65"/>
      <c r="I1373" s="77"/>
      <c r="J1373" s="73">
        <f t="shared" si="269"/>
        <v>0.23232375702873168</v>
      </c>
      <c r="K1373" s="73">
        <f t="shared" si="299"/>
        <v>3.2333607081662442E-3</v>
      </c>
      <c r="L1373" s="73">
        <f t="shared" si="299"/>
        <v>4.7872996183490502E-2</v>
      </c>
      <c r="M1373" s="73">
        <f t="shared" si="299"/>
        <v>8.5861405664993007E-2</v>
      </c>
      <c r="N1373" s="73">
        <f t="shared" si="299"/>
        <v>3.0666673660628588E-3</v>
      </c>
      <c r="O1373" s="73">
        <f t="shared" si="299"/>
        <v>2.6985995590632288E-2</v>
      </c>
      <c r="P1373" s="73">
        <f t="shared" si="299"/>
        <v>-9.7523022576183838E-2</v>
      </c>
      <c r="Q1373" s="73">
        <f t="shared" si="299"/>
        <v>-0.20464771116424013</v>
      </c>
      <c r="R1373" s="73">
        <f t="shared" si="299"/>
        <v>-7.3511838262666773E-2</v>
      </c>
      <c r="S1373" s="73">
        <f t="shared" si="299"/>
        <v>0.20340327975082728</v>
      </c>
      <c r="T1373" s="73">
        <f t="shared" si="299"/>
        <v>8.7430082368796513E-2</v>
      </c>
      <c r="U1373" s="73">
        <f t="shared" si="299"/>
        <v>2.6367317743873956E-3</v>
      </c>
      <c r="V1373" s="73">
        <f t="shared" si="299"/>
        <v>4.6955972730689063E-2</v>
      </c>
      <c r="W1373" s="73">
        <f t="shared" si="299"/>
        <v>-3.9259453545954087E-3</v>
      </c>
      <c r="X1373" s="73">
        <f t="shared" si="299"/>
        <v>-0.18648831796351481</v>
      </c>
      <c r="Y1373" s="73">
        <f t="shared" si="299"/>
        <v>-0.13103383149209033</v>
      </c>
      <c r="Z1373" s="73">
        <f t="shared" si="299"/>
        <v>4.8309741774460277E-2</v>
      </c>
      <c r="AA1373" s="73">
        <f t="shared" si="299"/>
        <v>-0.10675304118558841</v>
      </c>
      <c r="AB1373" s="73">
        <f t="shared" si="299"/>
        <v>0.3191625774020781</v>
      </c>
      <c r="AC1373" s="73">
        <f t="shared" si="299"/>
        <v>-4.4009353003342827E-2</v>
      </c>
      <c r="AD1373" s="73">
        <f t="shared" si="299"/>
        <v>4.9666959362341744E-2</v>
      </c>
      <c r="AE1373" s="73">
        <f t="shared" si="299"/>
        <v>-0.17309447775219852</v>
      </c>
      <c r="AF1373" s="73">
        <f t="shared" si="299"/>
        <v>-3.1829481464168891E-2</v>
      </c>
      <c r="AG1373" s="73">
        <f t="shared" si="299"/>
        <v>8.204451793028468E-2</v>
      </c>
      <c r="AH1373" s="73">
        <f t="shared" si="299"/>
        <v>-2.461294806494958E-2</v>
      </c>
      <c r="AI1373" s="73">
        <f t="shared" si="299"/>
        <v>6.6216015655168575E-2</v>
      </c>
      <c r="AJ1373" s="73">
        <f t="shared" si="299"/>
        <v>-5.8532464530602166E-2</v>
      </c>
      <c r="AK1373" s="73">
        <f t="shared" si="299"/>
        <v>-0.19035923711393593</v>
      </c>
      <c r="AL1373" s="73">
        <f t="shared" si="299"/>
        <v>0.15329918507576817</v>
      </c>
      <c r="AM1373" s="73">
        <f t="shared" si="299"/>
        <v>-1.2041492368775152E-2</v>
      </c>
      <c r="AN1373" s="73">
        <f t="shared" si="299"/>
        <v>-0.25614745548853352</v>
      </c>
      <c r="AO1373" s="73">
        <f t="shared" si="299"/>
        <v>-0.10167086017294311</v>
      </c>
      <c r="AP1373" s="73">
        <f t="shared" si="299"/>
        <v>-9.6171519968655375E-2</v>
      </c>
      <c r="AQ1373" s="73">
        <f t="shared" si="299"/>
        <v>3.5324472953101302E-2</v>
      </c>
      <c r="AR1373" s="73">
        <f t="shared" si="299"/>
        <v>8.8197110815431592E-2</v>
      </c>
      <c r="AS1373" s="73">
        <f t="shared" si="299"/>
        <v>-0.16536642876631899</v>
      </c>
      <c r="AT1373" s="73">
        <f t="shared" si="299"/>
        <v>0.25566897700442698</v>
      </c>
      <c r="AU1373" s="73">
        <f t="shared" si="299"/>
        <v>-0.16598656967984576</v>
      </c>
      <c r="AV1373" s="73">
        <f t="shared" si="299"/>
        <v>0.13731471016784316</v>
      </c>
      <c r="AW1373" s="73">
        <f t="shared" si="299"/>
        <v>-5.3374801975186889E-2</v>
      </c>
      <c r="AX1373" s="73">
        <f t="shared" si="299"/>
        <v>-5.204920078007183E-2</v>
      </c>
      <c r="AY1373" s="73">
        <f t="shared" si="299"/>
        <v>5.2173862531789995E-2</v>
      </c>
      <c r="AZ1373" s="73">
        <f t="shared" si="299"/>
        <v>-8.1179063955468159E-2</v>
      </c>
      <c r="BA1373" s="73">
        <f t="shared" si="299"/>
        <v>0.17444714765806474</v>
      </c>
      <c r="BB1373" s="73">
        <f t="shared" si="299"/>
        <v>3.2598794462157271E-2</v>
      </c>
      <c r="BC1373" s="73">
        <f t="shared" si="299"/>
        <v>0.16738821761724737</v>
      </c>
      <c r="BD1373" s="73">
        <f t="shared" si="299"/>
        <v>1.871438685486573E-2</v>
      </c>
      <c r="BE1373" s="73">
        <f t="shared" si="299"/>
        <v>-0.12382033458486892</v>
      </c>
      <c r="BF1373" s="73">
        <f t="shared" si="299"/>
        <v>0.10588209106721665</v>
      </c>
      <c r="BG1373" s="73">
        <f t="shared" si="299"/>
        <v>-9.6380170482550875E-2</v>
      </c>
      <c r="BH1373" s="73">
        <f t="shared" si="299"/>
        <v>-0.17367492285645686</v>
      </c>
      <c r="BI1373" s="73">
        <f t="shared" si="299"/>
        <v>6.1658257186282081E-2</v>
      </c>
      <c r="BJ1373" s="73">
        <f t="shared" si="299"/>
        <v>0.12374545991095237</v>
      </c>
      <c r="BK1373" s="73">
        <f t="shared" si="299"/>
        <v>0.12275969310285198</v>
      </c>
      <c r="BL1373" s="73">
        <f t="shared" si="299"/>
        <v>-5.4752957277680328E-2</v>
      </c>
      <c r="BM1373" s="73">
        <f t="shared" si="299"/>
        <v>-3.1439618135446684E-2</v>
      </c>
      <c r="BN1373" s="73">
        <f t="shared" si="299"/>
        <v>-9.5285219412605857E-2</v>
      </c>
      <c r="BO1373" s="73">
        <f t="shared" si="299"/>
        <v>3.0745937144496579E-2</v>
      </c>
      <c r="BP1373" s="73">
        <f t="shared" si="299"/>
        <v>0.18608534171771088</v>
      </c>
      <c r="BQ1373" s="73">
        <f t="shared" si="299"/>
        <v>-0.12363053400559822</v>
      </c>
      <c r="BR1373" s="73">
        <f t="shared" si="299"/>
        <v>0.13727624472095826</v>
      </c>
      <c r="BS1373" s="73">
        <f t="shared" si="299"/>
        <v>-0.13932424008306407</v>
      </c>
      <c r="BT1373" s="73">
        <f t="shared" si="299"/>
        <v>-2.9081884952050913E-2</v>
      </c>
      <c r="BU1373" s="73">
        <f t="shared" si="299"/>
        <v>0.12644919032215887</v>
      </c>
      <c r="BV1373" s="73">
        <f t="shared" si="299"/>
        <v>-1.3216252803546319E-2</v>
      </c>
      <c r="BW1373" s="73">
        <f t="shared" si="298"/>
        <v>8.8571746281284877E-2</v>
      </c>
      <c r="BX1373" s="73">
        <f t="shared" si="298"/>
        <v>3.8134743805961721E-3</v>
      </c>
      <c r="BY1373" s="73">
        <f t="shared" si="298"/>
        <v>3.7889598625109967E-2</v>
      </c>
      <c r="BZ1373" s="73">
        <f t="shared" si="298"/>
        <v>-0.14166319797522475</v>
      </c>
      <c r="CA1373" s="73">
        <f t="shared" si="298"/>
        <v>-2.4122978483404587E-2</v>
      </c>
      <c r="CB1373" s="73">
        <f t="shared" si="298"/>
        <v>0.1874049731936876</v>
      </c>
      <c r="CC1373" s="73">
        <f t="shared" si="298"/>
        <v>8.2566122011798818E-2</v>
      </c>
      <c r="CD1373" s="73">
        <f t="shared" si="298"/>
        <v>4.3657468926546796E-2</v>
      </c>
      <c r="CE1373" s="73">
        <f t="shared" si="298"/>
        <v>0.10709412428734427</v>
      </c>
      <c r="CF1373" s="73">
        <f t="shared" si="298"/>
        <v>0.15172790561624158</v>
      </c>
      <c r="CG1373" s="73">
        <f t="shared" si="298"/>
        <v>1.2355108563969467E-2</v>
      </c>
      <c r="CH1373" s="73">
        <f t="shared" si="298"/>
        <v>-0.14658953074568326</v>
      </c>
      <c r="CI1373" s="73">
        <f t="shared" si="298"/>
        <v>0.10402709304533307</v>
      </c>
      <c r="CJ1373" s="73">
        <f t="shared" si="298"/>
        <v>8.6156633339525585E-2</v>
      </c>
      <c r="CK1373" s="73">
        <f t="shared" si="298"/>
        <v>1.697463610745523E-2</v>
      </c>
      <c r="CL1373" s="73">
        <f t="shared" si="298"/>
        <v>-3.9228086053375889E-2</v>
      </c>
      <c r="CM1373" s="73">
        <f t="shared" si="298"/>
        <v>0.10113180207232178</v>
      </c>
      <c r="CN1373" s="73">
        <f t="shared" si="298"/>
        <v>-0.25304715043931741</v>
      </c>
      <c r="CO1373" s="73">
        <f t="shared" si="298"/>
        <v>6.8470347350891747E-2</v>
      </c>
      <c r="CP1373" s="73">
        <f t="shared" si="298"/>
        <v>-0.15027294997316448</v>
      </c>
      <c r="CQ1373" s="73">
        <f t="shared" si="298"/>
        <v>-0.37854193929005636</v>
      </c>
      <c r="CR1373" s="73">
        <f t="shared" si="298"/>
        <v>5.9867969281135483E-2</v>
      </c>
      <c r="CS1373" s="73">
        <f t="shared" si="298"/>
        <v>-6.7217902034536592E-2</v>
      </c>
      <c r="CT1373" s="73">
        <f t="shared" si="298"/>
        <v>3.5276064403934534E-3</v>
      </c>
      <c r="CU1373" s="73">
        <f t="shared" si="298"/>
        <v>-9.9954850615264892E-2</v>
      </c>
      <c r="CV1373" s="73">
        <f t="shared" si="298"/>
        <v>-4.3748503170377089E-2</v>
      </c>
      <c r="CW1373" s="73">
        <f t="shared" si="298"/>
        <v>-2.5194076917808936E-2</v>
      </c>
      <c r="CX1373" s="73">
        <f t="shared" si="298"/>
        <v>1.7738793565733848E-2</v>
      </c>
      <c r="CY1373" s="73">
        <f t="shared" si="298"/>
        <v>1.0041425265899571E-2</v>
      </c>
      <c r="CZ1373" s="73">
        <f t="shared" si="298"/>
        <v>-1.9534109883326097E-2</v>
      </c>
      <c r="DA1373" s="73">
        <f t="shared" si="298"/>
        <v>0.17848840778177422</v>
      </c>
      <c r="DB1373" s="73">
        <f t="shared" si="298"/>
        <v>2.2027047136132211E-2</v>
      </c>
      <c r="DC1373" s="73">
        <f t="shared" si="298"/>
        <v>-9.8083115896217224E-2</v>
      </c>
      <c r="DD1373" s="73">
        <f t="shared" si="298"/>
        <v>0.13588541225549489</v>
      </c>
      <c r="DE1373" s="73">
        <f t="shared" si="298"/>
        <v>-2.478258612612368E-2</v>
      </c>
    </row>
    <row r="1374" spans="3:109" x14ac:dyDescent="0.4">
      <c r="C1374" s="65"/>
      <c r="I1374" s="77"/>
      <c r="J1374" s="73">
        <f t="shared" si="269"/>
        <v>-9.3946092705200195E-3</v>
      </c>
      <c r="K1374" s="73">
        <f t="shared" si="299"/>
        <v>-6.1770827025493542E-3</v>
      </c>
      <c r="L1374" s="73">
        <f t="shared" si="299"/>
        <v>-6.4031385674730421E-2</v>
      </c>
      <c r="M1374" s="73">
        <f t="shared" si="299"/>
        <v>-5.7599411665343977E-2</v>
      </c>
      <c r="N1374" s="73">
        <f t="shared" si="299"/>
        <v>0.1008510439122179</v>
      </c>
      <c r="O1374" s="73">
        <f t="shared" si="299"/>
        <v>-7.9989612107026348E-3</v>
      </c>
      <c r="P1374" s="73">
        <f t="shared" si="299"/>
        <v>-2.468357974841693E-2</v>
      </c>
      <c r="Q1374" s="73">
        <f t="shared" si="299"/>
        <v>-0.16257932359004346</v>
      </c>
      <c r="R1374" s="73">
        <f t="shared" si="299"/>
        <v>-0.13727450625608661</v>
      </c>
      <c r="S1374" s="73">
        <f t="shared" si="299"/>
        <v>-6.4057037250955989E-2</v>
      </c>
      <c r="T1374" s="73">
        <f t="shared" si="299"/>
        <v>3.8917603657291341E-2</v>
      </c>
      <c r="U1374" s="73">
        <f t="shared" si="299"/>
        <v>0.14392491384094552</v>
      </c>
      <c r="V1374" s="73">
        <f t="shared" si="299"/>
        <v>-5.4577979675040252E-2</v>
      </c>
      <c r="W1374" s="73">
        <f t="shared" si="299"/>
        <v>5.9041269324593641E-3</v>
      </c>
      <c r="X1374" s="73">
        <f t="shared" si="299"/>
        <v>-0.14736661277242838</v>
      </c>
      <c r="Y1374" s="73">
        <f t="shared" si="299"/>
        <v>8.3257440964469506E-2</v>
      </c>
      <c r="Z1374" s="73">
        <f t="shared" si="299"/>
        <v>-0.17174818651097062</v>
      </c>
      <c r="AA1374" s="73">
        <f t="shared" si="299"/>
        <v>-4.1969610713733937E-2</v>
      </c>
      <c r="AB1374" s="73">
        <f t="shared" si="299"/>
        <v>0.18693660898587447</v>
      </c>
      <c r="AC1374" s="73">
        <f t="shared" si="299"/>
        <v>0.23175526682695835</v>
      </c>
      <c r="AD1374" s="73">
        <f t="shared" si="299"/>
        <v>0.10370651432792713</v>
      </c>
      <c r="AE1374" s="73">
        <f t="shared" si="299"/>
        <v>9.4616108948909511E-2</v>
      </c>
      <c r="AF1374" s="73">
        <f t="shared" si="299"/>
        <v>1.9618462673655121E-2</v>
      </c>
      <c r="AG1374" s="73">
        <f t="shared" si="299"/>
        <v>-1.8802017768800527E-2</v>
      </c>
      <c r="AH1374" s="73">
        <f t="shared" si="299"/>
        <v>-8.1107660414791241E-2</v>
      </c>
      <c r="AI1374" s="73">
        <f t="shared" si="299"/>
        <v>-0.20920470668536575</v>
      </c>
      <c r="AJ1374" s="73">
        <f t="shared" si="299"/>
        <v>9.7271471829061665E-2</v>
      </c>
      <c r="AK1374" s="73">
        <f t="shared" si="299"/>
        <v>-7.9030324855375811E-2</v>
      </c>
      <c r="AL1374" s="73">
        <f t="shared" si="299"/>
        <v>9.7042026096657418E-3</v>
      </c>
      <c r="AM1374" s="73">
        <f t="shared" si="299"/>
        <v>-5.7449689659633384E-3</v>
      </c>
      <c r="AN1374" s="73">
        <f t="shared" si="299"/>
        <v>-7.8481476777123027E-2</v>
      </c>
      <c r="AO1374" s="73">
        <f t="shared" si="299"/>
        <v>8.738381230218116E-2</v>
      </c>
      <c r="AP1374" s="73">
        <f t="shared" si="299"/>
        <v>-5.1455575171545177E-2</v>
      </c>
      <c r="AQ1374" s="73">
        <f t="shared" si="299"/>
        <v>-0.14876945286989393</v>
      </c>
      <c r="AR1374" s="73">
        <f t="shared" si="299"/>
        <v>1.1710752352762087E-2</v>
      </c>
      <c r="AS1374" s="73">
        <f t="shared" si="299"/>
        <v>-0.20251660456558526</v>
      </c>
      <c r="AT1374" s="73">
        <f t="shared" si="299"/>
        <v>0.29378476199319703</v>
      </c>
      <c r="AU1374" s="73">
        <f t="shared" si="299"/>
        <v>-0.17857885822654818</v>
      </c>
      <c r="AV1374" s="73">
        <f t="shared" si="299"/>
        <v>-1.0755261890426368E-2</v>
      </c>
      <c r="AW1374" s="73">
        <f t="shared" si="299"/>
        <v>8.4522123762895862E-2</v>
      </c>
      <c r="AX1374" s="73">
        <f t="shared" si="299"/>
        <v>-4.5111602492656826E-2</v>
      </c>
      <c r="AY1374" s="73">
        <f t="shared" si="299"/>
        <v>-7.3571651524075535E-2</v>
      </c>
      <c r="AZ1374" s="73">
        <f t="shared" si="299"/>
        <v>-0.12652521575608389</v>
      </c>
      <c r="BA1374" s="73">
        <f t="shared" si="299"/>
        <v>5.1761926852625727E-2</v>
      </c>
      <c r="BB1374" s="73">
        <f t="shared" si="299"/>
        <v>0.13674101750720047</v>
      </c>
      <c r="BC1374" s="73">
        <f t="shared" si="299"/>
        <v>-8.434255268713084E-2</v>
      </c>
      <c r="BD1374" s="73">
        <f t="shared" si="299"/>
        <v>-0.10818116794450544</v>
      </c>
      <c r="BE1374" s="73">
        <f t="shared" si="299"/>
        <v>8.273141683524933E-2</v>
      </c>
      <c r="BF1374" s="73">
        <f t="shared" si="299"/>
        <v>-9.3168032798326639E-2</v>
      </c>
      <c r="BG1374" s="73">
        <f t="shared" si="299"/>
        <v>-0.13155277912885688</v>
      </c>
      <c r="BH1374" s="73">
        <f t="shared" si="299"/>
        <v>2.3844137976433435E-3</v>
      </c>
      <c r="BI1374" s="73">
        <f t="shared" si="299"/>
        <v>2.4771500432033158E-2</v>
      </c>
      <c r="BJ1374" s="73">
        <f t="shared" si="299"/>
        <v>6.0092418256098915E-2</v>
      </c>
      <c r="BK1374" s="73">
        <f t="shared" si="299"/>
        <v>1.8696576285584878E-2</v>
      </c>
      <c r="BL1374" s="73">
        <f t="shared" si="299"/>
        <v>-7.8938004436467271E-2</v>
      </c>
      <c r="BM1374" s="73">
        <f t="shared" si="299"/>
        <v>0.17535625289247844</v>
      </c>
      <c r="BN1374" s="73">
        <f t="shared" si="299"/>
        <v>-0.11949799291428505</v>
      </c>
      <c r="BO1374" s="73">
        <f t="shared" si="299"/>
        <v>-8.3402235919229128E-2</v>
      </c>
      <c r="BP1374" s="73">
        <f t="shared" si="299"/>
        <v>8.8684285066606958E-2</v>
      </c>
      <c r="BQ1374" s="73">
        <f t="shared" si="299"/>
        <v>-1.2514356321021746E-2</v>
      </c>
      <c r="BR1374" s="73">
        <f t="shared" si="299"/>
        <v>0.24404736559706183</v>
      </c>
      <c r="BS1374" s="73">
        <f t="shared" si="299"/>
        <v>3.4557126644406133E-2</v>
      </c>
      <c r="BT1374" s="73">
        <f t="shared" si="299"/>
        <v>5.5625159508458838E-2</v>
      </c>
      <c r="BU1374" s="73">
        <f t="shared" si="299"/>
        <v>0.13426710906145489</v>
      </c>
      <c r="BV1374" s="73">
        <f t="shared" si="299"/>
        <v>-7.2141789328545633E-2</v>
      </c>
      <c r="BW1374" s="73">
        <f t="shared" si="298"/>
        <v>0.13173885364010682</v>
      </c>
      <c r="BX1374" s="73">
        <f t="shared" si="298"/>
        <v>0.12509103680786368</v>
      </c>
      <c r="BY1374" s="73">
        <f t="shared" si="298"/>
        <v>-5.8486490664591224E-2</v>
      </c>
      <c r="BZ1374" s="73">
        <f t="shared" si="298"/>
        <v>-6.49946692613214E-2</v>
      </c>
      <c r="CA1374" s="73">
        <f t="shared" si="298"/>
        <v>6.8928515561987105E-2</v>
      </c>
      <c r="CB1374" s="73">
        <f t="shared" si="298"/>
        <v>3.3124984827563736E-2</v>
      </c>
      <c r="CC1374" s="73">
        <f t="shared" si="298"/>
        <v>-9.9123711030800699E-2</v>
      </c>
      <c r="CD1374" s="73">
        <f t="shared" si="298"/>
        <v>0.18839151238334009</v>
      </c>
      <c r="CE1374" s="73">
        <f t="shared" si="298"/>
        <v>7.4602233816000882E-2</v>
      </c>
      <c r="CF1374" s="73">
        <f t="shared" si="298"/>
        <v>5.8441952156357481E-2</v>
      </c>
      <c r="CG1374" s="73">
        <f t="shared" si="298"/>
        <v>2.1307186881180289E-3</v>
      </c>
      <c r="CH1374" s="73">
        <f t="shared" si="298"/>
        <v>-3.0989515210798117E-2</v>
      </c>
      <c r="CI1374" s="73">
        <f t="shared" si="298"/>
        <v>-2.1740432086926022E-2</v>
      </c>
      <c r="CJ1374" s="73">
        <f t="shared" si="298"/>
        <v>3.9340010427364569E-2</v>
      </c>
      <c r="CK1374" s="73">
        <f t="shared" si="298"/>
        <v>3.9386858555068918E-3</v>
      </c>
      <c r="CL1374" s="73">
        <f t="shared" si="298"/>
        <v>0.11414076778653458</v>
      </c>
      <c r="CM1374" s="73">
        <f t="shared" si="298"/>
        <v>-4.7204166380801084E-2</v>
      </c>
      <c r="CN1374" s="73">
        <f t="shared" si="298"/>
        <v>-0.18690305236156329</v>
      </c>
      <c r="CO1374" s="73">
        <f t="shared" si="298"/>
        <v>7.9426264863184937E-2</v>
      </c>
      <c r="CP1374" s="73">
        <f t="shared" si="298"/>
        <v>-3.2370353479393772E-2</v>
      </c>
      <c r="CQ1374" s="73">
        <f t="shared" si="298"/>
        <v>5.1078815784017365E-2</v>
      </c>
      <c r="CR1374" s="73">
        <f t="shared" si="298"/>
        <v>-0.19445654951379157</v>
      </c>
      <c r="CS1374" s="73">
        <f t="shared" si="298"/>
        <v>-0.13614406865421269</v>
      </c>
      <c r="CT1374" s="73">
        <f t="shared" si="298"/>
        <v>0.10198539321504965</v>
      </c>
      <c r="CU1374" s="73">
        <f t="shared" si="298"/>
        <v>2.5328396909439641E-2</v>
      </c>
      <c r="CV1374" s="73">
        <f t="shared" si="298"/>
        <v>5.9202185582005046E-2</v>
      </c>
      <c r="CW1374" s="73">
        <f t="shared" si="298"/>
        <v>-0.11842708624103655</v>
      </c>
      <c r="CX1374" s="73">
        <f t="shared" si="298"/>
        <v>1.2305392173261744E-2</v>
      </c>
      <c r="CY1374" s="73">
        <f t="shared" si="298"/>
        <v>3.8917528319451819E-2</v>
      </c>
      <c r="CZ1374" s="73">
        <f t="shared" si="298"/>
        <v>-1.1459607209678214E-2</v>
      </c>
      <c r="DA1374" s="73">
        <f t="shared" si="298"/>
        <v>-4.161932668630975E-2</v>
      </c>
      <c r="DB1374" s="73">
        <f t="shared" si="298"/>
        <v>-9.4511201576136281E-2</v>
      </c>
      <c r="DC1374" s="73">
        <f t="shared" si="298"/>
        <v>-0.15656219954278258</v>
      </c>
      <c r="DD1374" s="73">
        <f t="shared" si="298"/>
        <v>0.10917064691174053</v>
      </c>
      <c r="DE1374" s="73">
        <f t="shared" si="298"/>
        <v>-7.32910441205636E-2</v>
      </c>
    </row>
    <row r="1375" spans="3:109" x14ac:dyDescent="0.4">
      <c r="C1375" s="65"/>
      <c r="I1375" s="77"/>
      <c r="J1375" s="73">
        <f t="shared" si="269"/>
        <v>-7.6809861494638185E-2</v>
      </c>
      <c r="K1375" s="73">
        <f t="shared" si="299"/>
        <v>4.2272438586431572E-2</v>
      </c>
      <c r="L1375" s="73">
        <f t="shared" si="299"/>
        <v>0.14104679484255783</v>
      </c>
      <c r="M1375" s="73">
        <f t="shared" si="299"/>
        <v>0.12133170203317736</v>
      </c>
      <c r="N1375" s="73">
        <f t="shared" si="299"/>
        <v>-0.27674830136783013</v>
      </c>
      <c r="O1375" s="73">
        <f t="shared" si="299"/>
        <v>2.4577878163507032E-2</v>
      </c>
      <c r="P1375" s="73">
        <f t="shared" si="299"/>
        <v>-0.20800821443378914</v>
      </c>
      <c r="Q1375" s="73">
        <f t="shared" si="299"/>
        <v>0.10991897752260348</v>
      </c>
      <c r="R1375" s="73">
        <f t="shared" si="299"/>
        <v>-0.14917041677250847</v>
      </c>
      <c r="S1375" s="73">
        <f t="shared" si="299"/>
        <v>-8.461688572727423E-2</v>
      </c>
      <c r="T1375" s="73">
        <f t="shared" si="299"/>
        <v>1.8380532507548699E-2</v>
      </c>
      <c r="U1375" s="73">
        <f t="shared" si="299"/>
        <v>5.7152836283592121E-2</v>
      </c>
      <c r="V1375" s="73">
        <f t="shared" si="299"/>
        <v>-4.1308503584018719E-2</v>
      </c>
      <c r="W1375" s="73">
        <f t="shared" si="299"/>
        <v>0.14578848769203914</v>
      </c>
      <c r="X1375" s="73">
        <f t="shared" si="299"/>
        <v>-6.4415468314801272E-3</v>
      </c>
      <c r="Y1375" s="73">
        <f t="shared" si="299"/>
        <v>-9.6495997820003239E-3</v>
      </c>
      <c r="Z1375" s="73">
        <f t="shared" si="299"/>
        <v>-4.5851427412718034E-2</v>
      </c>
      <c r="AA1375" s="73">
        <f t="shared" si="299"/>
        <v>-0.18707370969788295</v>
      </c>
      <c r="AB1375" s="73">
        <f t="shared" si="299"/>
        <v>0.1734363130987667</v>
      </c>
      <c r="AC1375" s="73">
        <f t="shared" si="299"/>
        <v>1.0645900569381471E-2</v>
      </c>
      <c r="AD1375" s="73">
        <f t="shared" si="299"/>
        <v>-0.20726988930987095</v>
      </c>
      <c r="AE1375" s="73">
        <f t="shared" si="299"/>
        <v>9.7088801356661633E-2</v>
      </c>
      <c r="AF1375" s="73">
        <f t="shared" si="299"/>
        <v>-7.7831022986666637E-2</v>
      </c>
      <c r="AG1375" s="73">
        <f t="shared" si="299"/>
        <v>4.8318891067174297E-2</v>
      </c>
      <c r="AH1375" s="73">
        <f t="shared" si="299"/>
        <v>5.8064504765778048E-2</v>
      </c>
      <c r="AI1375" s="73">
        <f t="shared" si="299"/>
        <v>-0.15371374220797315</v>
      </c>
      <c r="AJ1375" s="73">
        <f t="shared" si="299"/>
        <v>5.9171504700596622E-2</v>
      </c>
      <c r="AK1375" s="73">
        <f t="shared" si="299"/>
        <v>3.0237705212074507E-2</v>
      </c>
      <c r="AL1375" s="73">
        <f t="shared" si="299"/>
        <v>-7.57176998215493E-2</v>
      </c>
      <c r="AM1375" s="73">
        <f t="shared" si="299"/>
        <v>-9.8431934143882821E-2</v>
      </c>
      <c r="AN1375" s="73">
        <f t="shared" si="299"/>
        <v>-7.3708125610968497E-2</v>
      </c>
      <c r="AO1375" s="73">
        <f t="shared" si="299"/>
        <v>0.1423548284160662</v>
      </c>
      <c r="AP1375" s="73">
        <f t="shared" si="299"/>
        <v>-8.0501164543609408E-2</v>
      </c>
      <c r="AQ1375" s="73">
        <f t="shared" si="299"/>
        <v>-3.2183598253708097E-2</v>
      </c>
      <c r="AR1375" s="73">
        <f t="shared" si="299"/>
        <v>0.1210594657922343</v>
      </c>
      <c r="AS1375" s="73">
        <f t="shared" si="299"/>
        <v>2.2531405764809737E-2</v>
      </c>
      <c r="AT1375" s="73">
        <f t="shared" si="299"/>
        <v>5.2520117353451766E-2</v>
      </c>
      <c r="AU1375" s="73">
        <f t="shared" si="299"/>
        <v>-0.19826279204808717</v>
      </c>
      <c r="AV1375" s="73">
        <f t="shared" si="299"/>
        <v>0.28413242409387712</v>
      </c>
      <c r="AW1375" s="73">
        <f t="shared" si="299"/>
        <v>0.21791559937591651</v>
      </c>
      <c r="AX1375" s="73">
        <f t="shared" si="299"/>
        <v>-0.25180914222273393</v>
      </c>
      <c r="AY1375" s="73">
        <f t="shared" si="299"/>
        <v>-0.15604008150832988</v>
      </c>
      <c r="AZ1375" s="73">
        <f t="shared" si="299"/>
        <v>1.1641251265126377E-2</v>
      </c>
      <c r="BA1375" s="73">
        <f t="shared" si="299"/>
        <v>8.307714391323788E-2</v>
      </c>
      <c r="BB1375" s="73">
        <f t="shared" si="299"/>
        <v>7.4434931823311984E-2</v>
      </c>
      <c r="BC1375" s="73">
        <f t="shared" si="299"/>
        <v>-0.11345863829084736</v>
      </c>
      <c r="BD1375" s="73">
        <f t="shared" si="299"/>
        <v>2.1441298424625867E-2</v>
      </c>
      <c r="BE1375" s="73">
        <f t="shared" si="299"/>
        <v>-0.20425261020098801</v>
      </c>
      <c r="BF1375" s="73">
        <f t="shared" si="299"/>
        <v>-3.4743347802483112E-3</v>
      </c>
      <c r="BG1375" s="73">
        <f t="shared" si="299"/>
        <v>-4.0234892200339475E-2</v>
      </c>
      <c r="BH1375" s="73">
        <f t="shared" si="299"/>
        <v>-0.12741266451675853</v>
      </c>
      <c r="BI1375" s="73">
        <f t="shared" si="299"/>
        <v>-6.7750646031240688E-2</v>
      </c>
      <c r="BJ1375" s="73">
        <f t="shared" si="299"/>
        <v>-7.7943306031831971E-2</v>
      </c>
      <c r="BK1375" s="73">
        <f t="shared" si="299"/>
        <v>1.6325773208639462E-2</v>
      </c>
      <c r="BL1375" s="73">
        <f t="shared" si="299"/>
        <v>-8.6938584670298441E-2</v>
      </c>
      <c r="BM1375" s="73">
        <f t="shared" si="299"/>
        <v>-0.26039799239549827</v>
      </c>
      <c r="BN1375" s="73">
        <f t="shared" si="299"/>
        <v>9.0487011712735238E-2</v>
      </c>
      <c r="BO1375" s="73">
        <f t="shared" si="299"/>
        <v>9.9535828505669166E-2</v>
      </c>
      <c r="BP1375" s="73">
        <f t="shared" si="299"/>
        <v>0.11761771202351862</v>
      </c>
      <c r="BQ1375" s="73">
        <f t="shared" si="299"/>
        <v>-8.8679706126493632E-2</v>
      </c>
      <c r="BR1375" s="73">
        <f t="shared" si="299"/>
        <v>7.9761300969700355E-2</v>
      </c>
      <c r="BS1375" s="73">
        <f t="shared" si="299"/>
        <v>1.298036153886321E-2</v>
      </c>
      <c r="BT1375" s="73">
        <f t="shared" si="299"/>
        <v>-6.7340851974159538E-2</v>
      </c>
      <c r="BU1375" s="73">
        <f t="shared" si="299"/>
        <v>-3.7395418782900543E-2</v>
      </c>
      <c r="BV1375" s="73">
        <f t="shared" ref="BV1375:DE1382" si="300">BV585+$D$4*BV$799*BV$800*$D585</f>
        <v>-0.15613221612841297</v>
      </c>
      <c r="BW1375" s="73">
        <f t="shared" si="300"/>
        <v>-4.4777109309574556E-2</v>
      </c>
      <c r="BX1375" s="73">
        <f t="shared" si="300"/>
        <v>5.841954654317736E-2</v>
      </c>
      <c r="BY1375" s="73">
        <f t="shared" si="300"/>
        <v>-5.7115834386064428E-2</v>
      </c>
      <c r="BZ1375" s="73">
        <f t="shared" si="300"/>
        <v>0.16625104464421187</v>
      </c>
      <c r="CA1375" s="73">
        <f t="shared" si="300"/>
        <v>0.19542396899934925</v>
      </c>
      <c r="CB1375" s="73">
        <f t="shared" si="300"/>
        <v>0.27584768295278345</v>
      </c>
      <c r="CC1375" s="73">
        <f t="shared" si="300"/>
        <v>7.0532181178103535E-3</v>
      </c>
      <c r="CD1375" s="73">
        <f t="shared" si="300"/>
        <v>4.5169341329131273E-2</v>
      </c>
      <c r="CE1375" s="73">
        <f t="shared" si="300"/>
        <v>-8.8867716540894266E-3</v>
      </c>
      <c r="CF1375" s="73">
        <f t="shared" si="300"/>
        <v>-5.6074763228560684E-2</v>
      </c>
      <c r="CG1375" s="73">
        <f t="shared" si="300"/>
        <v>1.5296923273054115E-2</v>
      </c>
      <c r="CH1375" s="73">
        <f t="shared" si="300"/>
        <v>-2.8772448124352392E-2</v>
      </c>
      <c r="CI1375" s="73">
        <f t="shared" si="300"/>
        <v>-1.5497759363344342E-2</v>
      </c>
      <c r="CJ1375" s="73">
        <f t="shared" si="300"/>
        <v>0.12119165760495951</v>
      </c>
      <c r="CK1375" s="73">
        <f t="shared" si="300"/>
        <v>-3.1059700375404651E-2</v>
      </c>
      <c r="CL1375" s="73">
        <f t="shared" si="300"/>
        <v>0.12391241461022054</v>
      </c>
      <c r="CM1375" s="73">
        <f t="shared" si="300"/>
        <v>2.1131564931357389E-2</v>
      </c>
      <c r="CN1375" s="73">
        <f t="shared" si="300"/>
        <v>-6.0566077688504527E-2</v>
      </c>
      <c r="CO1375" s="73">
        <f t="shared" si="300"/>
        <v>6.0752833849532478E-2</v>
      </c>
      <c r="CP1375" s="73">
        <f t="shared" si="300"/>
        <v>9.6937560251169272E-2</v>
      </c>
      <c r="CQ1375" s="73">
        <f t="shared" si="300"/>
        <v>8.6792635371765292E-2</v>
      </c>
      <c r="CR1375" s="73">
        <f t="shared" si="300"/>
        <v>1.9291060293231792E-2</v>
      </c>
      <c r="CS1375" s="73">
        <f t="shared" si="300"/>
        <v>7.8839023830944863E-2</v>
      </c>
      <c r="CT1375" s="73">
        <f t="shared" si="300"/>
        <v>-1.2988255779768212E-2</v>
      </c>
      <c r="CU1375" s="73">
        <f t="shared" si="300"/>
        <v>-0.17462863816223967</v>
      </c>
      <c r="CV1375" s="73">
        <f t="shared" si="300"/>
        <v>3.1226363576406613E-2</v>
      </c>
      <c r="CW1375" s="73">
        <f t="shared" si="300"/>
        <v>-0.19078654394152464</v>
      </c>
      <c r="CX1375" s="73">
        <f t="shared" si="300"/>
        <v>2.3342072060403458E-2</v>
      </c>
      <c r="CY1375" s="73">
        <f t="shared" si="300"/>
        <v>-8.015957556007737E-2</v>
      </c>
      <c r="CZ1375" s="73">
        <f t="shared" si="300"/>
        <v>-6.9649491512749628E-2</v>
      </c>
      <c r="DA1375" s="73">
        <f t="shared" si="300"/>
        <v>-3.8135289791390165E-2</v>
      </c>
      <c r="DB1375" s="73">
        <f t="shared" si="300"/>
        <v>-3.9102350793890394E-3</v>
      </c>
      <c r="DC1375" s="73">
        <f t="shared" si="300"/>
        <v>-0.22818224065066769</v>
      </c>
      <c r="DD1375" s="73">
        <f t="shared" si="300"/>
        <v>-3.2178261819491787E-2</v>
      </c>
      <c r="DE1375" s="73">
        <f t="shared" si="300"/>
        <v>6.2278145586811655E-2</v>
      </c>
    </row>
    <row r="1376" spans="3:109" x14ac:dyDescent="0.4">
      <c r="C1376" s="65"/>
      <c r="I1376" s="77"/>
      <c r="J1376" s="73">
        <f t="shared" si="269"/>
        <v>6.2373502547343952E-2</v>
      </c>
      <c r="K1376" s="73">
        <f t="shared" ref="K1376:BV1379" si="301">K586+$D$4*K$799*K$800*$D586</f>
        <v>2.9025789116069942E-2</v>
      </c>
      <c r="L1376" s="73">
        <f t="shared" si="301"/>
        <v>-6.8393931338779565E-2</v>
      </c>
      <c r="M1376" s="73">
        <f t="shared" si="301"/>
        <v>-1.8949213144722407E-2</v>
      </c>
      <c r="N1376" s="73">
        <f t="shared" si="301"/>
        <v>0.13869285161373887</v>
      </c>
      <c r="O1376" s="73">
        <f t="shared" si="301"/>
        <v>-4.6407598003329338E-2</v>
      </c>
      <c r="P1376" s="73">
        <f t="shared" si="301"/>
        <v>-1.9857197818328114E-2</v>
      </c>
      <c r="Q1376" s="73">
        <f t="shared" si="301"/>
        <v>-8.3873071237723487E-2</v>
      </c>
      <c r="R1376" s="73">
        <f t="shared" si="301"/>
        <v>-0.13110301617706094</v>
      </c>
      <c r="S1376" s="73">
        <f t="shared" si="301"/>
        <v>2.9293874298328755E-2</v>
      </c>
      <c r="T1376" s="73">
        <f t="shared" si="301"/>
        <v>0.10599845171344216</v>
      </c>
      <c r="U1376" s="73">
        <f t="shared" si="301"/>
        <v>5.2213459392447682E-2</v>
      </c>
      <c r="V1376" s="73">
        <f t="shared" si="301"/>
        <v>0.16179209131043629</v>
      </c>
      <c r="W1376" s="73">
        <f t="shared" si="301"/>
        <v>-8.2986795272853714E-2</v>
      </c>
      <c r="X1376" s="73">
        <f t="shared" si="301"/>
        <v>3.8487428514304006E-2</v>
      </c>
      <c r="Y1376" s="73">
        <f t="shared" si="301"/>
        <v>6.8835294114692989E-3</v>
      </c>
      <c r="Z1376" s="73">
        <f t="shared" si="301"/>
        <v>0.12189781057427923</v>
      </c>
      <c r="AA1376" s="73">
        <f t="shared" si="301"/>
        <v>-5.5368407442664691E-3</v>
      </c>
      <c r="AB1376" s="73">
        <f t="shared" si="301"/>
        <v>0.12523019213130482</v>
      </c>
      <c r="AC1376" s="73">
        <f t="shared" si="301"/>
        <v>-2.4880992614895368E-2</v>
      </c>
      <c r="AD1376" s="73">
        <f t="shared" si="301"/>
        <v>9.4201663423455734E-2</v>
      </c>
      <c r="AE1376" s="73">
        <f t="shared" si="301"/>
        <v>-8.3987927910125479E-2</v>
      </c>
      <c r="AF1376" s="73">
        <f t="shared" si="301"/>
        <v>0.12029623442026785</v>
      </c>
      <c r="AG1376" s="73">
        <f t="shared" si="301"/>
        <v>-0.17912596236627515</v>
      </c>
      <c r="AH1376" s="73">
        <f t="shared" si="301"/>
        <v>2.437495988822961E-2</v>
      </c>
      <c r="AI1376" s="73">
        <f t="shared" si="301"/>
        <v>-0.19887600556788845</v>
      </c>
      <c r="AJ1376" s="73">
        <f t="shared" si="301"/>
        <v>0.10139355800050033</v>
      </c>
      <c r="AK1376" s="73">
        <f t="shared" si="301"/>
        <v>6.9247412385886178E-2</v>
      </c>
      <c r="AL1376" s="73">
        <f t="shared" si="301"/>
        <v>6.1947453095202949E-2</v>
      </c>
      <c r="AM1376" s="73">
        <f t="shared" si="301"/>
        <v>4.9092460154205337E-3</v>
      </c>
      <c r="AN1376" s="73">
        <f t="shared" si="301"/>
        <v>-1.1847151444684187E-2</v>
      </c>
      <c r="AO1376" s="73">
        <f t="shared" si="301"/>
        <v>1.9904173853714766E-2</v>
      </c>
      <c r="AP1376" s="73">
        <f t="shared" si="301"/>
        <v>-8.6964709985479609E-3</v>
      </c>
      <c r="AQ1376" s="73">
        <f t="shared" si="301"/>
        <v>-0.10876447650158488</v>
      </c>
      <c r="AR1376" s="73">
        <f t="shared" si="301"/>
        <v>3.5190244214855684E-2</v>
      </c>
      <c r="AS1376" s="73">
        <f t="shared" si="301"/>
        <v>5.9029333434488553E-2</v>
      </c>
      <c r="AT1376" s="73">
        <f t="shared" si="301"/>
        <v>2.5129317562644443E-2</v>
      </c>
      <c r="AU1376" s="73">
        <f t="shared" si="301"/>
        <v>-0.2273308614195067</v>
      </c>
      <c r="AV1376" s="73">
        <f t="shared" si="301"/>
        <v>-1.4508143168234037E-2</v>
      </c>
      <c r="AW1376" s="73">
        <f t="shared" si="301"/>
        <v>-4.960427887271502E-2</v>
      </c>
      <c r="AX1376" s="73">
        <f t="shared" si="301"/>
        <v>-0.10736248519843065</v>
      </c>
      <c r="AY1376" s="73">
        <f t="shared" si="301"/>
        <v>0.11834165844672093</v>
      </c>
      <c r="AZ1376" s="73">
        <f t="shared" si="301"/>
        <v>9.2384876324852067E-2</v>
      </c>
      <c r="BA1376" s="73">
        <f t="shared" si="301"/>
        <v>-8.2303118146534612E-2</v>
      </c>
      <c r="BB1376" s="73">
        <f t="shared" si="301"/>
        <v>-3.265905775595606E-2</v>
      </c>
      <c r="BC1376" s="73">
        <f t="shared" si="301"/>
        <v>-6.9492154841784837E-2</v>
      </c>
      <c r="BD1376" s="73">
        <f t="shared" si="301"/>
        <v>-0.1517503946807047</v>
      </c>
      <c r="BE1376" s="73">
        <f t="shared" si="301"/>
        <v>5.8558646336786209E-2</v>
      </c>
      <c r="BF1376" s="73">
        <f t="shared" si="301"/>
        <v>8.3224295216513242E-2</v>
      </c>
      <c r="BG1376" s="73">
        <f t="shared" si="301"/>
        <v>3.2679302114086914E-2</v>
      </c>
      <c r="BH1376" s="73">
        <f t="shared" si="301"/>
        <v>-4.7733221381123438E-2</v>
      </c>
      <c r="BI1376" s="73">
        <f t="shared" si="301"/>
        <v>-0.20340244982138664</v>
      </c>
      <c r="BJ1376" s="73">
        <f t="shared" si="301"/>
        <v>-3.2389226042381078E-2</v>
      </c>
      <c r="BK1376" s="73">
        <f t="shared" si="301"/>
        <v>0.1060219937087689</v>
      </c>
      <c r="BL1376" s="73">
        <f t="shared" si="301"/>
        <v>-8.1399914615627927E-2</v>
      </c>
      <c r="BM1376" s="73">
        <f t="shared" si="301"/>
        <v>-0.11647970045330208</v>
      </c>
      <c r="BN1376" s="73">
        <f t="shared" si="301"/>
        <v>-0.23942833900462382</v>
      </c>
      <c r="BO1376" s="73">
        <f t="shared" si="301"/>
        <v>-6.2022335725881825E-2</v>
      </c>
      <c r="BP1376" s="73">
        <f t="shared" si="301"/>
        <v>-1.9778773198635129E-2</v>
      </c>
      <c r="BQ1376" s="73">
        <f t="shared" si="301"/>
        <v>6.4765544332759828E-2</v>
      </c>
      <c r="BR1376" s="73">
        <f t="shared" si="301"/>
        <v>4.9685613361412752E-3</v>
      </c>
      <c r="BS1376" s="73">
        <f t="shared" si="301"/>
        <v>0.20793177510659233</v>
      </c>
      <c r="BT1376" s="73">
        <f t="shared" si="301"/>
        <v>7.7038783452601248E-2</v>
      </c>
      <c r="BU1376" s="73">
        <f t="shared" si="301"/>
        <v>0.17486911962369994</v>
      </c>
      <c r="BV1376" s="73">
        <f t="shared" si="301"/>
        <v>1.8338434498359191E-2</v>
      </c>
      <c r="BW1376" s="73">
        <f t="shared" si="300"/>
        <v>-0.10307610834423529</v>
      </c>
      <c r="BX1376" s="73">
        <f t="shared" si="300"/>
        <v>0.10027685019828117</v>
      </c>
      <c r="BY1376" s="73">
        <f t="shared" si="300"/>
        <v>0.18559717129227171</v>
      </c>
      <c r="BZ1376" s="73">
        <f t="shared" si="300"/>
        <v>0.14115942984540469</v>
      </c>
      <c r="CA1376" s="73">
        <f t="shared" si="300"/>
        <v>9.7606263862050943E-2</v>
      </c>
      <c r="CB1376" s="73">
        <f t="shared" si="300"/>
        <v>0.14772006506147087</v>
      </c>
      <c r="CC1376" s="73">
        <f t="shared" si="300"/>
        <v>0.14587901362465513</v>
      </c>
      <c r="CD1376" s="73">
        <f t="shared" si="300"/>
        <v>0.13620053549985991</v>
      </c>
      <c r="CE1376" s="73">
        <f t="shared" si="300"/>
        <v>-8.3802548172467989E-2</v>
      </c>
      <c r="CF1376" s="73">
        <f t="shared" si="300"/>
        <v>2.5289595316097969E-2</v>
      </c>
      <c r="CG1376" s="73">
        <f t="shared" si="300"/>
        <v>4.3916241404641794E-2</v>
      </c>
      <c r="CH1376" s="73">
        <f t="shared" si="300"/>
        <v>-1.9063605801801581E-2</v>
      </c>
      <c r="CI1376" s="73">
        <f t="shared" si="300"/>
        <v>-8.3024446603309529E-2</v>
      </c>
      <c r="CJ1376" s="73">
        <f t="shared" si="300"/>
        <v>0.20674936660204435</v>
      </c>
      <c r="CK1376" s="73">
        <f t="shared" si="300"/>
        <v>-6.7355326534464646E-2</v>
      </c>
      <c r="CL1376" s="73">
        <f t="shared" si="300"/>
        <v>6.7575603839220063E-3</v>
      </c>
      <c r="CM1376" s="73">
        <f t="shared" si="300"/>
        <v>-6.2635413755621353E-3</v>
      </c>
      <c r="CN1376" s="73">
        <f t="shared" si="300"/>
        <v>7.9258747113956397E-3</v>
      </c>
      <c r="CO1376" s="73">
        <f t="shared" si="300"/>
        <v>0.15291163165257363</v>
      </c>
      <c r="CP1376" s="73">
        <f t="shared" si="300"/>
        <v>0.16221630524896449</v>
      </c>
      <c r="CQ1376" s="73">
        <f t="shared" si="300"/>
        <v>-4.928993823436207E-2</v>
      </c>
      <c r="CR1376" s="73">
        <f t="shared" si="300"/>
        <v>-0.1138915945224718</v>
      </c>
      <c r="CS1376" s="73">
        <f t="shared" si="300"/>
        <v>2.2079589054876683E-2</v>
      </c>
      <c r="CT1376" s="73">
        <f t="shared" si="300"/>
        <v>-6.5179975049092037E-2</v>
      </c>
      <c r="CU1376" s="73">
        <f t="shared" si="300"/>
        <v>8.9406492432154885E-2</v>
      </c>
      <c r="CV1376" s="73">
        <f t="shared" si="300"/>
        <v>-6.3169242489833896E-2</v>
      </c>
      <c r="CW1376" s="73">
        <f t="shared" si="300"/>
        <v>-6.4591425395166907E-2</v>
      </c>
      <c r="CX1376" s="73">
        <f t="shared" si="300"/>
        <v>-0.26305257447398295</v>
      </c>
      <c r="CY1376" s="73">
        <f t="shared" si="300"/>
        <v>0.20006969354850102</v>
      </c>
      <c r="CZ1376" s="73">
        <f t="shared" si="300"/>
        <v>1.5552736594111148E-2</v>
      </c>
      <c r="DA1376" s="73">
        <f t="shared" si="300"/>
        <v>-3.5911243710931122E-2</v>
      </c>
      <c r="DB1376" s="73">
        <f t="shared" si="300"/>
        <v>7.6270340345040974E-2</v>
      </c>
      <c r="DC1376" s="73">
        <f t="shared" si="300"/>
        <v>-9.0854992959895298E-2</v>
      </c>
      <c r="DD1376" s="73">
        <f t="shared" si="300"/>
        <v>7.4840905030611291E-2</v>
      </c>
      <c r="DE1376" s="73">
        <f t="shared" si="300"/>
        <v>-2.2396041846326443E-3</v>
      </c>
    </row>
    <row r="1377" spans="3:109" x14ac:dyDescent="0.4">
      <c r="C1377" s="65"/>
      <c r="I1377" s="77"/>
      <c r="J1377" s="73">
        <f t="shared" si="269"/>
        <v>0.28185692168958093</v>
      </c>
      <c r="K1377" s="73">
        <f t="shared" si="301"/>
        <v>-8.1765004998708729E-2</v>
      </c>
      <c r="L1377" s="73">
        <f t="shared" si="301"/>
        <v>0.18217533168349911</v>
      </c>
      <c r="M1377" s="73">
        <f t="shared" si="301"/>
        <v>0.10286263148890157</v>
      </c>
      <c r="N1377" s="73">
        <f t="shared" si="301"/>
        <v>0.14359294264581221</v>
      </c>
      <c r="O1377" s="73">
        <f t="shared" si="301"/>
        <v>2.9589615871291001E-2</v>
      </c>
      <c r="P1377" s="73">
        <f t="shared" si="301"/>
        <v>-0.30749227573420151</v>
      </c>
      <c r="Q1377" s="73">
        <f t="shared" si="301"/>
        <v>-0.10859036698152169</v>
      </c>
      <c r="R1377" s="73">
        <f t="shared" si="301"/>
        <v>-2.0364181108842441E-2</v>
      </c>
      <c r="S1377" s="73">
        <f t="shared" si="301"/>
        <v>1.5843298074060437E-2</v>
      </c>
      <c r="T1377" s="73">
        <f t="shared" si="301"/>
        <v>0.17511602583783348</v>
      </c>
      <c r="U1377" s="73">
        <f t="shared" si="301"/>
        <v>5.7779242418255161E-2</v>
      </c>
      <c r="V1377" s="73">
        <f t="shared" si="301"/>
        <v>-0.22562263475697841</v>
      </c>
      <c r="W1377" s="73">
        <f t="shared" si="301"/>
        <v>0.23169662255811069</v>
      </c>
      <c r="X1377" s="73">
        <f t="shared" si="301"/>
        <v>-6.5705131184906881E-2</v>
      </c>
      <c r="Y1377" s="73">
        <f t="shared" si="301"/>
        <v>9.6600701623677371E-2</v>
      </c>
      <c r="Z1377" s="73">
        <f t="shared" si="301"/>
        <v>3.0327182744515135E-2</v>
      </c>
      <c r="AA1377" s="73">
        <f t="shared" si="301"/>
        <v>-1.1477557101084387E-2</v>
      </c>
      <c r="AB1377" s="73">
        <f t="shared" si="301"/>
        <v>7.8562884086337423E-2</v>
      </c>
      <c r="AC1377" s="73">
        <f t="shared" si="301"/>
        <v>-2.8505331699104835E-2</v>
      </c>
      <c r="AD1377" s="73">
        <f t="shared" si="301"/>
        <v>-0.15796005349218487</v>
      </c>
      <c r="AE1377" s="73">
        <f t="shared" si="301"/>
        <v>1.0315491863224559E-2</v>
      </c>
      <c r="AF1377" s="73">
        <f t="shared" si="301"/>
        <v>-0.22055046441490561</v>
      </c>
      <c r="AG1377" s="73">
        <f t="shared" si="301"/>
        <v>-1.1977292091022343E-2</v>
      </c>
      <c r="AH1377" s="73">
        <f t="shared" si="301"/>
        <v>2.0984539810991631E-2</v>
      </c>
      <c r="AI1377" s="73">
        <f t="shared" si="301"/>
        <v>-6.0077789191319807E-2</v>
      </c>
      <c r="AJ1377" s="73">
        <f t="shared" si="301"/>
        <v>-0.15200123806090635</v>
      </c>
      <c r="AK1377" s="73">
        <f t="shared" si="301"/>
        <v>-2.6373299314578151E-2</v>
      </c>
      <c r="AL1377" s="73">
        <f t="shared" si="301"/>
        <v>-4.0325492044852182E-2</v>
      </c>
      <c r="AM1377" s="73">
        <f t="shared" si="301"/>
        <v>6.0433023931103273E-2</v>
      </c>
      <c r="AN1377" s="73">
        <f t="shared" si="301"/>
        <v>-0.1301961804609757</v>
      </c>
      <c r="AO1377" s="73">
        <f t="shared" si="301"/>
        <v>-2.2301880101715504E-2</v>
      </c>
      <c r="AP1377" s="73">
        <f t="shared" si="301"/>
        <v>8.6043102526231777E-2</v>
      </c>
      <c r="AQ1377" s="73">
        <f t="shared" si="301"/>
        <v>-7.2166239700002285E-2</v>
      </c>
      <c r="AR1377" s="73">
        <f t="shared" si="301"/>
        <v>6.5766525603603507E-2</v>
      </c>
      <c r="AS1377" s="73">
        <f t="shared" si="301"/>
        <v>4.2167844572001567E-2</v>
      </c>
      <c r="AT1377" s="73">
        <f t="shared" si="301"/>
        <v>5.1036939342614503E-2</v>
      </c>
      <c r="AU1377" s="73">
        <f t="shared" si="301"/>
        <v>-9.732407178952833E-2</v>
      </c>
      <c r="AV1377" s="73">
        <f t="shared" si="301"/>
        <v>-0.18553665903733055</v>
      </c>
      <c r="AW1377" s="73">
        <f t="shared" si="301"/>
        <v>8.4645345890142332E-2</v>
      </c>
      <c r="AX1377" s="73">
        <f t="shared" si="301"/>
        <v>-0.16233488719729139</v>
      </c>
      <c r="AY1377" s="73">
        <f t="shared" si="301"/>
        <v>0.13850520366592936</v>
      </c>
      <c r="AZ1377" s="73">
        <f t="shared" si="301"/>
        <v>0.12001333957999043</v>
      </c>
      <c r="BA1377" s="73">
        <f t="shared" si="301"/>
        <v>1.9920277282802528E-2</v>
      </c>
      <c r="BB1377" s="73">
        <f t="shared" si="301"/>
        <v>4.4788603663263746E-2</v>
      </c>
      <c r="BC1377" s="73">
        <f t="shared" si="301"/>
        <v>3.030011212235182E-2</v>
      </c>
      <c r="BD1377" s="73">
        <f t="shared" si="301"/>
        <v>2.6281672668874215E-2</v>
      </c>
      <c r="BE1377" s="73">
        <f t="shared" si="301"/>
        <v>4.5440725500715019E-2</v>
      </c>
      <c r="BF1377" s="73">
        <f t="shared" si="301"/>
        <v>-0.16538819625705442</v>
      </c>
      <c r="BG1377" s="73">
        <f t="shared" si="301"/>
        <v>-0.13442935871076253</v>
      </c>
      <c r="BH1377" s="73">
        <f t="shared" si="301"/>
        <v>-0.12999827772344383</v>
      </c>
      <c r="BI1377" s="73">
        <f t="shared" si="301"/>
        <v>4.0945082592471128E-2</v>
      </c>
      <c r="BJ1377" s="73">
        <f t="shared" si="301"/>
        <v>-9.0272078355450064E-2</v>
      </c>
      <c r="BK1377" s="73">
        <f t="shared" si="301"/>
        <v>9.5439850371630205E-2</v>
      </c>
      <c r="BL1377" s="73">
        <f t="shared" si="301"/>
        <v>0.25625390119988511</v>
      </c>
      <c r="BM1377" s="73">
        <f t="shared" si="301"/>
        <v>-9.4881311485908223E-3</v>
      </c>
      <c r="BN1377" s="73">
        <f t="shared" si="301"/>
        <v>5.4278188718373678E-2</v>
      </c>
      <c r="BO1377" s="73">
        <f t="shared" si="301"/>
        <v>4.2482850892020474E-2</v>
      </c>
      <c r="BP1377" s="73">
        <f t="shared" si="301"/>
        <v>9.0575342289255262E-2</v>
      </c>
      <c r="BQ1377" s="73">
        <f t="shared" si="301"/>
        <v>7.472578831850113E-2</v>
      </c>
      <c r="BR1377" s="73">
        <f t="shared" si="301"/>
        <v>0.26515329329296689</v>
      </c>
      <c r="BS1377" s="73">
        <f t="shared" si="301"/>
        <v>-2.5802974972236295E-3</v>
      </c>
      <c r="BT1377" s="73">
        <f t="shared" si="301"/>
        <v>-0.11821274739628548</v>
      </c>
      <c r="BU1377" s="73">
        <f t="shared" si="301"/>
        <v>5.4810508189646688E-2</v>
      </c>
      <c r="BV1377" s="73">
        <f t="shared" si="301"/>
        <v>2.1457271687299689E-2</v>
      </c>
      <c r="BW1377" s="73">
        <f t="shared" si="300"/>
        <v>-3.2218656440570703E-2</v>
      </c>
      <c r="BX1377" s="73">
        <f t="shared" si="300"/>
        <v>5.7510127566026449E-2</v>
      </c>
      <c r="BY1377" s="73">
        <f t="shared" si="300"/>
        <v>-8.5176746979240242E-2</v>
      </c>
      <c r="BZ1377" s="73">
        <f t="shared" si="300"/>
        <v>0.2205316979933695</v>
      </c>
      <c r="CA1377" s="73">
        <f t="shared" si="300"/>
        <v>-6.1954995028310887E-2</v>
      </c>
      <c r="CB1377" s="73">
        <f t="shared" si="300"/>
        <v>0.16093369953014558</v>
      </c>
      <c r="CC1377" s="73">
        <f t="shared" si="300"/>
        <v>4.9378323977038403E-2</v>
      </c>
      <c r="CD1377" s="73">
        <f t="shared" si="300"/>
        <v>-8.6028231576792524E-3</v>
      </c>
      <c r="CE1377" s="73">
        <f t="shared" si="300"/>
        <v>0.12045746300339638</v>
      </c>
      <c r="CF1377" s="73">
        <f t="shared" si="300"/>
        <v>-5.0145933705446941E-2</v>
      </c>
      <c r="CG1377" s="73">
        <f t="shared" si="300"/>
        <v>1.5906661900561237E-3</v>
      </c>
      <c r="CH1377" s="73">
        <f t="shared" si="300"/>
        <v>0.1857233155869758</v>
      </c>
      <c r="CI1377" s="73">
        <f t="shared" si="300"/>
        <v>0.10175842874901163</v>
      </c>
      <c r="CJ1377" s="73">
        <f t="shared" si="300"/>
        <v>9.1776493985225416E-2</v>
      </c>
      <c r="CK1377" s="73">
        <f t="shared" si="300"/>
        <v>-0.26939275785235273</v>
      </c>
      <c r="CL1377" s="73">
        <f t="shared" si="300"/>
        <v>-2.355244391837636E-2</v>
      </c>
      <c r="CM1377" s="73">
        <f t="shared" si="300"/>
        <v>2.1751361080543576E-2</v>
      </c>
      <c r="CN1377" s="73">
        <f t="shared" si="300"/>
        <v>-9.0598888240251113E-2</v>
      </c>
      <c r="CO1377" s="73">
        <f t="shared" si="300"/>
        <v>5.8500201832436691E-2</v>
      </c>
      <c r="CP1377" s="73">
        <f t="shared" si="300"/>
        <v>0.10011153537703449</v>
      </c>
      <c r="CQ1377" s="73">
        <f t="shared" si="300"/>
        <v>-3.0628874285427075E-2</v>
      </c>
      <c r="CR1377" s="73">
        <f t="shared" si="300"/>
        <v>8.303098967097805E-2</v>
      </c>
      <c r="CS1377" s="73">
        <f t="shared" si="300"/>
        <v>-5.7854154952173782E-2</v>
      </c>
      <c r="CT1377" s="73">
        <f t="shared" si="300"/>
        <v>-0.19755396244629719</v>
      </c>
      <c r="CU1377" s="73">
        <f t="shared" si="300"/>
        <v>3.3598700030298981E-2</v>
      </c>
      <c r="CV1377" s="73">
        <f t="shared" si="300"/>
        <v>7.4674445951629564E-3</v>
      </c>
      <c r="CW1377" s="73">
        <f t="shared" si="300"/>
        <v>-6.6502620496094539E-2</v>
      </c>
      <c r="CX1377" s="73">
        <f t="shared" si="300"/>
        <v>-0.10338145562348448</v>
      </c>
      <c r="CY1377" s="73">
        <f t="shared" si="300"/>
        <v>-0.15952959353267485</v>
      </c>
      <c r="CZ1377" s="73">
        <f t="shared" si="300"/>
        <v>0.16656295689571096</v>
      </c>
      <c r="DA1377" s="73">
        <f t="shared" si="300"/>
        <v>0.11399660522304957</v>
      </c>
      <c r="DB1377" s="73">
        <f t="shared" si="300"/>
        <v>-0.1116373721953591</v>
      </c>
      <c r="DC1377" s="73">
        <f t="shared" si="300"/>
        <v>-4.4730768854171238E-2</v>
      </c>
      <c r="DD1377" s="73">
        <f t="shared" si="300"/>
        <v>-0.13559120344695813</v>
      </c>
      <c r="DE1377" s="73">
        <f t="shared" si="300"/>
        <v>4.4298742341807036E-2</v>
      </c>
    </row>
    <row r="1378" spans="3:109" x14ac:dyDescent="0.4">
      <c r="C1378" s="65"/>
      <c r="I1378" s="77"/>
      <c r="J1378" s="73">
        <f t="shared" si="269"/>
        <v>0.13037763182086476</v>
      </c>
      <c r="K1378" s="73">
        <f t="shared" si="301"/>
        <v>6.2272888380473422E-2</v>
      </c>
      <c r="L1378" s="73">
        <f t="shared" si="301"/>
        <v>-3.2106785023343208E-2</v>
      </c>
      <c r="M1378" s="73">
        <f t="shared" si="301"/>
        <v>0.20855363036483213</v>
      </c>
      <c r="N1378" s="73">
        <f t="shared" si="301"/>
        <v>-8.7106926311801836E-2</v>
      </c>
      <c r="O1378" s="73">
        <f t="shared" si="301"/>
        <v>0.10233539849037977</v>
      </c>
      <c r="P1378" s="73">
        <f t="shared" si="301"/>
        <v>-9.5961641310254461E-2</v>
      </c>
      <c r="Q1378" s="73">
        <f t="shared" si="301"/>
        <v>-8.9976828985209617E-2</v>
      </c>
      <c r="R1378" s="73">
        <f t="shared" si="301"/>
        <v>-4.0300019830575911E-3</v>
      </c>
      <c r="S1378" s="73">
        <f t="shared" si="301"/>
        <v>-7.9342499301898895E-3</v>
      </c>
      <c r="T1378" s="73">
        <f t="shared" si="301"/>
        <v>-0.24526668662478912</v>
      </c>
      <c r="U1378" s="73">
        <f t="shared" si="301"/>
        <v>-0.15989235982136568</v>
      </c>
      <c r="V1378" s="73">
        <f t="shared" si="301"/>
        <v>-1.6629045021646045E-2</v>
      </c>
      <c r="W1378" s="73">
        <f t="shared" si="301"/>
        <v>-1.4422710510149249E-2</v>
      </c>
      <c r="X1378" s="73">
        <f t="shared" si="301"/>
        <v>-9.5987258779097556E-2</v>
      </c>
      <c r="Y1378" s="73">
        <f t="shared" si="301"/>
        <v>-9.6844901100713292E-3</v>
      </c>
      <c r="Z1378" s="73">
        <f t="shared" si="301"/>
        <v>0.2305155750732896</v>
      </c>
      <c r="AA1378" s="73">
        <f t="shared" si="301"/>
        <v>0.1282672475626746</v>
      </c>
      <c r="AB1378" s="73">
        <f t="shared" si="301"/>
        <v>8.8069768307962482E-2</v>
      </c>
      <c r="AC1378" s="73">
        <f t="shared" si="301"/>
        <v>-1.2775033678785529E-2</v>
      </c>
      <c r="AD1378" s="73">
        <f t="shared" si="301"/>
        <v>-0.14851631070503388</v>
      </c>
      <c r="AE1378" s="73">
        <f t="shared" si="301"/>
        <v>-0.12391765985048098</v>
      </c>
      <c r="AF1378" s="73">
        <f t="shared" si="301"/>
        <v>9.873180621785288E-2</v>
      </c>
      <c r="AG1378" s="73">
        <f t="shared" si="301"/>
        <v>0.1014180470140604</v>
      </c>
      <c r="AH1378" s="73">
        <f t="shared" si="301"/>
        <v>-0.182297329508321</v>
      </c>
      <c r="AI1378" s="73">
        <f t="shared" si="301"/>
        <v>-9.46117492703695E-2</v>
      </c>
      <c r="AJ1378" s="73">
        <f t="shared" si="301"/>
        <v>-5.7180661660235971E-2</v>
      </c>
      <c r="AK1378" s="73">
        <f t="shared" si="301"/>
        <v>5.3513047362726489E-2</v>
      </c>
      <c r="AL1378" s="73">
        <f t="shared" si="301"/>
        <v>-1.6499961096604482E-2</v>
      </c>
      <c r="AM1378" s="73">
        <f t="shared" si="301"/>
        <v>4.2862432879115633E-2</v>
      </c>
      <c r="AN1378" s="73">
        <f t="shared" si="301"/>
        <v>-0.2506650557788585</v>
      </c>
      <c r="AO1378" s="73">
        <f t="shared" si="301"/>
        <v>-0.14086155392447877</v>
      </c>
      <c r="AP1378" s="73">
        <f t="shared" si="301"/>
        <v>-1.1492612343630098E-2</v>
      </c>
      <c r="AQ1378" s="73">
        <f t="shared" si="301"/>
        <v>-0.1800399410567565</v>
      </c>
      <c r="AR1378" s="73">
        <f t="shared" si="301"/>
        <v>-0.16491101585723175</v>
      </c>
      <c r="AS1378" s="73">
        <f t="shared" si="301"/>
        <v>3.390852571806055E-2</v>
      </c>
      <c r="AT1378" s="73">
        <f t="shared" si="301"/>
        <v>0.17163834354958282</v>
      </c>
      <c r="AU1378" s="73">
        <f t="shared" si="301"/>
        <v>-7.5229715791658323E-3</v>
      </c>
      <c r="AV1378" s="73">
        <f t="shared" si="301"/>
        <v>1.9870471433946116E-2</v>
      </c>
      <c r="AW1378" s="73">
        <f t="shared" si="301"/>
        <v>-8.8373634804062767E-2</v>
      </c>
      <c r="AX1378" s="73">
        <f t="shared" si="301"/>
        <v>-0.11521069951025688</v>
      </c>
      <c r="AY1378" s="73">
        <f t="shared" si="301"/>
        <v>5.3897207777462076E-2</v>
      </c>
      <c r="AZ1378" s="73">
        <f t="shared" si="301"/>
        <v>5.0372055316818286E-2</v>
      </c>
      <c r="BA1378" s="73">
        <f t="shared" si="301"/>
        <v>0.13487195157583096</v>
      </c>
      <c r="BB1378" s="73">
        <f t="shared" si="301"/>
        <v>3.5217761685239768E-2</v>
      </c>
      <c r="BC1378" s="73">
        <f t="shared" si="301"/>
        <v>-9.6673156831675822E-2</v>
      </c>
      <c r="BD1378" s="73">
        <f t="shared" si="301"/>
        <v>6.6876079191119681E-2</v>
      </c>
      <c r="BE1378" s="73">
        <f t="shared" si="301"/>
        <v>-0.1067766268196841</v>
      </c>
      <c r="BF1378" s="73">
        <f t="shared" si="301"/>
        <v>-9.3745070263142646E-2</v>
      </c>
      <c r="BG1378" s="73">
        <f t="shared" si="301"/>
        <v>-5.9101237009639367E-2</v>
      </c>
      <c r="BH1378" s="73">
        <f t="shared" si="301"/>
        <v>3.9305962943661898E-2</v>
      </c>
      <c r="BI1378" s="73">
        <f t="shared" si="301"/>
        <v>-7.2999788249841741E-2</v>
      </c>
      <c r="BJ1378" s="73">
        <f t="shared" si="301"/>
        <v>-0.10347822107581152</v>
      </c>
      <c r="BK1378" s="73">
        <f t="shared" si="301"/>
        <v>6.8088676233790821E-2</v>
      </c>
      <c r="BL1378" s="73">
        <f t="shared" si="301"/>
        <v>-8.3769059698683465E-2</v>
      </c>
      <c r="BM1378" s="73">
        <f t="shared" si="301"/>
        <v>-1.9443940838759062E-2</v>
      </c>
      <c r="BN1378" s="73">
        <f t="shared" si="301"/>
        <v>8.5197461829153998E-2</v>
      </c>
      <c r="BO1378" s="73">
        <f t="shared" si="301"/>
        <v>4.2384265158329937E-2</v>
      </c>
      <c r="BP1378" s="73">
        <f t="shared" si="301"/>
        <v>2.0141504277035312E-2</v>
      </c>
      <c r="BQ1378" s="73">
        <f t="shared" si="301"/>
        <v>-6.5508959769078293E-2</v>
      </c>
      <c r="BR1378" s="73">
        <f t="shared" si="301"/>
        <v>-0.16037047615994166</v>
      </c>
      <c r="BS1378" s="73">
        <f t="shared" si="301"/>
        <v>8.6991316473907704E-2</v>
      </c>
      <c r="BT1378" s="73">
        <f t="shared" si="301"/>
        <v>4.1758507255824244E-2</v>
      </c>
      <c r="BU1378" s="73">
        <f t="shared" si="301"/>
        <v>4.1098413707414697E-2</v>
      </c>
      <c r="BV1378" s="73">
        <f t="shared" si="301"/>
        <v>-6.0098561729532443E-2</v>
      </c>
      <c r="BW1378" s="73">
        <f t="shared" si="300"/>
        <v>0.17684564407371453</v>
      </c>
      <c r="BX1378" s="73">
        <f t="shared" si="300"/>
        <v>7.2245792542848256E-2</v>
      </c>
      <c r="BY1378" s="73">
        <f t="shared" si="300"/>
        <v>-0.10275521617115801</v>
      </c>
      <c r="BZ1378" s="73">
        <f t="shared" si="300"/>
        <v>-1.5826613030672832E-2</v>
      </c>
      <c r="CA1378" s="73">
        <f t="shared" si="300"/>
        <v>1.982087330339017E-2</v>
      </c>
      <c r="CB1378" s="73">
        <f t="shared" si="300"/>
        <v>3.1098595099014501E-2</v>
      </c>
      <c r="CC1378" s="73">
        <f t="shared" si="300"/>
        <v>0.14928769659142871</v>
      </c>
      <c r="CD1378" s="73">
        <f t="shared" si="300"/>
        <v>-2.5841155301897734E-2</v>
      </c>
      <c r="CE1378" s="73">
        <f t="shared" si="300"/>
        <v>6.5819229349915132E-2</v>
      </c>
      <c r="CF1378" s="73">
        <f t="shared" si="300"/>
        <v>1.6909248270179367E-2</v>
      </c>
      <c r="CG1378" s="73">
        <f t="shared" si="300"/>
        <v>-0.1042536532344283</v>
      </c>
      <c r="CH1378" s="73">
        <f t="shared" si="300"/>
        <v>-4.602824718087288E-2</v>
      </c>
      <c r="CI1378" s="73">
        <f t="shared" si="300"/>
        <v>-9.8091959759686841E-3</v>
      </c>
      <c r="CJ1378" s="73">
        <f t="shared" si="300"/>
        <v>2.3186186083463813E-2</v>
      </c>
      <c r="CK1378" s="73">
        <f t="shared" si="300"/>
        <v>-1.3990659016595509E-2</v>
      </c>
      <c r="CL1378" s="73">
        <f t="shared" si="300"/>
        <v>0.21436144968374979</v>
      </c>
      <c r="CM1378" s="73">
        <f t="shared" si="300"/>
        <v>-6.5224969087237045E-2</v>
      </c>
      <c r="CN1378" s="73">
        <f t="shared" si="300"/>
        <v>-3.6468243628978173E-2</v>
      </c>
      <c r="CO1378" s="73">
        <f t="shared" si="300"/>
        <v>5.0371520068232694E-4</v>
      </c>
      <c r="CP1378" s="73">
        <f t="shared" si="300"/>
        <v>-9.3336215390913371E-2</v>
      </c>
      <c r="CQ1378" s="73">
        <f t="shared" si="300"/>
        <v>7.6340701986774312E-2</v>
      </c>
      <c r="CR1378" s="73">
        <f t="shared" si="300"/>
        <v>8.0466499004697448E-2</v>
      </c>
      <c r="CS1378" s="73">
        <f t="shared" si="300"/>
        <v>-7.6813755246914042E-2</v>
      </c>
      <c r="CT1378" s="73">
        <f t="shared" si="300"/>
        <v>-0.12144014485728616</v>
      </c>
      <c r="CU1378" s="73">
        <f t="shared" si="300"/>
        <v>1.4785820547187373E-2</v>
      </c>
      <c r="CV1378" s="73">
        <f t="shared" si="300"/>
        <v>0.17254493960147488</v>
      </c>
      <c r="CW1378" s="73">
        <f t="shared" si="300"/>
        <v>1.7938812521838671E-2</v>
      </c>
      <c r="CX1378" s="73">
        <f t="shared" si="300"/>
        <v>3.325160317523386E-2</v>
      </c>
      <c r="CY1378" s="73">
        <f t="shared" si="300"/>
        <v>6.9437676967036316E-2</v>
      </c>
      <c r="CZ1378" s="73">
        <f t="shared" si="300"/>
        <v>9.1992593003656864E-2</v>
      </c>
      <c r="DA1378" s="73">
        <f t="shared" si="300"/>
        <v>3.625914023098805E-2</v>
      </c>
      <c r="DB1378" s="73">
        <f t="shared" si="300"/>
        <v>3.3612866745322822E-2</v>
      </c>
      <c r="DC1378" s="73">
        <f t="shared" si="300"/>
        <v>-3.6686456242213234E-3</v>
      </c>
      <c r="DD1378" s="73">
        <f t="shared" si="300"/>
        <v>-6.7634322357418231E-2</v>
      </c>
      <c r="DE1378" s="73">
        <f t="shared" si="300"/>
        <v>-5.9306336909980988E-2</v>
      </c>
    </row>
    <row r="1379" spans="3:109" x14ac:dyDescent="0.4">
      <c r="C1379" s="65"/>
      <c r="I1379" s="77"/>
      <c r="J1379" s="73">
        <f t="shared" ref="J1379:Y1442" si="302">J589+$D$4*J$799*J$800*$D589</f>
        <v>0.22175997085829816</v>
      </c>
      <c r="K1379" s="73">
        <f t="shared" si="302"/>
        <v>0.10590644281571743</v>
      </c>
      <c r="L1379" s="73">
        <f t="shared" si="302"/>
        <v>3.5146250069585216E-2</v>
      </c>
      <c r="M1379" s="73">
        <f t="shared" si="302"/>
        <v>9.3540669846117225E-2</v>
      </c>
      <c r="N1379" s="73">
        <f t="shared" si="302"/>
        <v>0.24767074541065806</v>
      </c>
      <c r="O1379" s="73">
        <f t="shared" si="302"/>
        <v>0.1332077137877771</v>
      </c>
      <c r="P1379" s="73">
        <f t="shared" si="302"/>
        <v>-0.15994847916277108</v>
      </c>
      <c r="Q1379" s="73">
        <f t="shared" si="302"/>
        <v>-0.12201743485153069</v>
      </c>
      <c r="R1379" s="73">
        <f t="shared" si="302"/>
        <v>-8.8001016209820239E-3</v>
      </c>
      <c r="S1379" s="73">
        <f t="shared" si="302"/>
        <v>5.8781363247610213E-2</v>
      </c>
      <c r="T1379" s="73">
        <f t="shared" si="302"/>
        <v>-0.15011509995410482</v>
      </c>
      <c r="U1379" s="73">
        <f t="shared" si="302"/>
        <v>-0.20999077866175983</v>
      </c>
      <c r="V1379" s="73">
        <f t="shared" si="302"/>
        <v>-9.7847437753497871E-2</v>
      </c>
      <c r="W1379" s="73">
        <f t="shared" si="302"/>
        <v>0.1716393018740795</v>
      </c>
      <c r="X1379" s="73">
        <f t="shared" si="302"/>
        <v>7.5031941527106932E-2</v>
      </c>
      <c r="Y1379" s="73">
        <f t="shared" si="302"/>
        <v>2.6505765025178873E-2</v>
      </c>
      <c r="Z1379" s="73">
        <f t="shared" si="301"/>
        <v>9.2927576896292136E-2</v>
      </c>
      <c r="AA1379" s="73">
        <f t="shared" si="301"/>
        <v>0.10634083710783535</v>
      </c>
      <c r="AB1379" s="73">
        <f t="shared" si="301"/>
        <v>-9.1366609550927291E-2</v>
      </c>
      <c r="AC1379" s="73">
        <f t="shared" si="301"/>
        <v>0.10157050738006969</v>
      </c>
      <c r="AD1379" s="73">
        <f t="shared" si="301"/>
        <v>3.758124252409404E-2</v>
      </c>
      <c r="AE1379" s="73">
        <f t="shared" si="301"/>
        <v>3.0494428737612295E-2</v>
      </c>
      <c r="AF1379" s="73">
        <f t="shared" si="301"/>
        <v>4.5405886139190159E-2</v>
      </c>
      <c r="AG1379" s="73">
        <f t="shared" si="301"/>
        <v>-4.6532262666306723E-2</v>
      </c>
      <c r="AH1379" s="73">
        <f t="shared" si="301"/>
        <v>-0.24456550501359661</v>
      </c>
      <c r="AI1379" s="73">
        <f t="shared" si="301"/>
        <v>4.8874368346227496E-3</v>
      </c>
      <c r="AJ1379" s="73">
        <f t="shared" si="301"/>
        <v>5.8997389014939193E-2</v>
      </c>
      <c r="AK1379" s="73">
        <f t="shared" si="301"/>
        <v>0.32681596653220996</v>
      </c>
      <c r="AL1379" s="73">
        <f t="shared" si="301"/>
        <v>-4.2654614933098373E-3</v>
      </c>
      <c r="AM1379" s="73">
        <f t="shared" si="301"/>
        <v>3.4193863537590194E-3</v>
      </c>
      <c r="AN1379" s="73">
        <f t="shared" si="301"/>
        <v>1.3882520148594524E-2</v>
      </c>
      <c r="AO1379" s="73">
        <f t="shared" si="301"/>
        <v>5.4758798389302324E-2</v>
      </c>
      <c r="AP1379" s="73">
        <f t="shared" si="301"/>
        <v>-0.1308834881924856</v>
      </c>
      <c r="AQ1379" s="73">
        <f t="shared" si="301"/>
        <v>-0.11049300751641186</v>
      </c>
      <c r="AR1379" s="73">
        <f t="shared" si="301"/>
        <v>-9.5899084784357713E-2</v>
      </c>
      <c r="AS1379" s="73">
        <f t="shared" si="301"/>
        <v>9.8536695353082501E-2</v>
      </c>
      <c r="AT1379" s="73">
        <f t="shared" si="301"/>
        <v>-6.9004908330650983E-2</v>
      </c>
      <c r="AU1379" s="73">
        <f t="shared" si="301"/>
        <v>-0.10367123048652668</v>
      </c>
      <c r="AV1379" s="73">
        <f t="shared" si="301"/>
        <v>0.10404468287495881</v>
      </c>
      <c r="AW1379" s="73">
        <f t="shared" si="301"/>
        <v>0.12916203261727777</v>
      </c>
      <c r="AX1379" s="73">
        <f t="shared" si="301"/>
        <v>-0.17898693435623764</v>
      </c>
      <c r="AY1379" s="73">
        <f t="shared" si="301"/>
        <v>0.15129335469112271</v>
      </c>
      <c r="AZ1379" s="73">
        <f t="shared" si="301"/>
        <v>1.4409241923893557E-2</v>
      </c>
      <c r="BA1379" s="73">
        <f t="shared" si="301"/>
        <v>-4.7103650950351204E-2</v>
      </c>
      <c r="BB1379" s="73">
        <f t="shared" si="301"/>
        <v>-0.10404289892564113</v>
      </c>
      <c r="BC1379" s="73">
        <f t="shared" si="301"/>
        <v>7.5074274863383569E-2</v>
      </c>
      <c r="BD1379" s="73">
        <f t="shared" si="301"/>
        <v>0.11273449978432452</v>
      </c>
      <c r="BE1379" s="73">
        <f t="shared" si="301"/>
        <v>-8.8441089698274161E-2</v>
      </c>
      <c r="BF1379" s="73">
        <f t="shared" si="301"/>
        <v>0.18069814919959903</v>
      </c>
      <c r="BG1379" s="73">
        <f t="shared" si="301"/>
        <v>-8.8149287887486216E-2</v>
      </c>
      <c r="BH1379" s="73">
        <f t="shared" si="301"/>
        <v>0.11324308385748225</v>
      </c>
      <c r="BI1379" s="73">
        <f t="shared" si="301"/>
        <v>0.11994150680510428</v>
      </c>
      <c r="BJ1379" s="73">
        <f t="shared" si="301"/>
        <v>-1.0067886211243778E-2</v>
      </c>
      <c r="BK1379" s="73">
        <f t="shared" si="301"/>
        <v>2.3019019285896926E-2</v>
      </c>
      <c r="BL1379" s="73">
        <f t="shared" si="301"/>
        <v>5.2044411602668844E-2</v>
      </c>
      <c r="BM1379" s="73">
        <f t="shared" si="301"/>
        <v>6.6725752822907491E-2</v>
      </c>
      <c r="BN1379" s="73">
        <f t="shared" si="301"/>
        <v>-1.8627988816627035E-2</v>
      </c>
      <c r="BO1379" s="73">
        <f t="shared" si="301"/>
        <v>-8.1506121568675483E-2</v>
      </c>
      <c r="BP1379" s="73">
        <f t="shared" si="301"/>
        <v>0.17305728456165079</v>
      </c>
      <c r="BQ1379" s="73">
        <f t="shared" si="301"/>
        <v>6.1156110688669997E-3</v>
      </c>
      <c r="BR1379" s="73">
        <f t="shared" si="301"/>
        <v>0.10077228716606389</v>
      </c>
      <c r="BS1379" s="73">
        <f t="shared" si="301"/>
        <v>0.15070126566678863</v>
      </c>
      <c r="BT1379" s="73">
        <f t="shared" si="301"/>
        <v>1.6710064926229177E-2</v>
      </c>
      <c r="BU1379" s="73">
        <f t="shared" si="301"/>
        <v>6.088497554478902E-2</v>
      </c>
      <c r="BV1379" s="73">
        <f t="shared" si="301"/>
        <v>8.7855439565175143E-3</v>
      </c>
      <c r="BW1379" s="73">
        <f t="shared" si="300"/>
        <v>-8.8299241398723333E-2</v>
      </c>
      <c r="BX1379" s="73">
        <f t="shared" si="300"/>
        <v>-0.12484795873803549</v>
      </c>
      <c r="BY1379" s="73">
        <f t="shared" si="300"/>
        <v>-9.1462264725934266E-3</v>
      </c>
      <c r="BZ1379" s="73">
        <f t="shared" si="300"/>
        <v>-0.12965389583623746</v>
      </c>
      <c r="CA1379" s="73">
        <f t="shared" si="300"/>
        <v>-0.16823888377195537</v>
      </c>
      <c r="CB1379" s="73">
        <f t="shared" si="300"/>
        <v>-0.137062804178057</v>
      </c>
      <c r="CC1379" s="73">
        <f t="shared" si="300"/>
        <v>0.1240316910797178</v>
      </c>
      <c r="CD1379" s="73">
        <f t="shared" si="300"/>
        <v>-4.7225274815526512E-2</v>
      </c>
      <c r="CE1379" s="73">
        <f t="shared" si="300"/>
        <v>2.9656758272342511E-2</v>
      </c>
      <c r="CF1379" s="73">
        <f t="shared" si="300"/>
        <v>3.4883803039505834E-2</v>
      </c>
      <c r="CG1379" s="73">
        <f t="shared" si="300"/>
        <v>-0.13616432905033385</v>
      </c>
      <c r="CH1379" s="73">
        <f t="shared" si="300"/>
        <v>-7.8206141775715624E-2</v>
      </c>
      <c r="CI1379" s="73">
        <f t="shared" si="300"/>
        <v>-2.5372763400709864E-2</v>
      </c>
      <c r="CJ1379" s="73">
        <f t="shared" si="300"/>
        <v>8.0168972503749839E-2</v>
      </c>
      <c r="CK1379" s="73">
        <f t="shared" si="300"/>
        <v>-0.14507076078806494</v>
      </c>
      <c r="CL1379" s="73">
        <f t="shared" si="300"/>
        <v>0.18334199764574718</v>
      </c>
      <c r="CM1379" s="73">
        <f t="shared" si="300"/>
        <v>-0.19875200091148915</v>
      </c>
      <c r="CN1379" s="73">
        <f t="shared" si="300"/>
        <v>-3.312142576698348E-2</v>
      </c>
      <c r="CO1379" s="73">
        <f t="shared" si="300"/>
        <v>0.10959406394009556</v>
      </c>
      <c r="CP1379" s="73">
        <f t="shared" si="300"/>
        <v>3.1495364931834427E-2</v>
      </c>
      <c r="CQ1379" s="73">
        <f t="shared" si="300"/>
        <v>-1.6280254462815748E-2</v>
      </c>
      <c r="CR1379" s="73">
        <f t="shared" si="300"/>
        <v>6.8806805714169694E-3</v>
      </c>
      <c r="CS1379" s="73">
        <f t="shared" si="300"/>
        <v>-0.10506357262141665</v>
      </c>
      <c r="CT1379" s="73">
        <f t="shared" si="300"/>
        <v>0.14372822806621252</v>
      </c>
      <c r="CU1379" s="73">
        <f t="shared" si="300"/>
        <v>-7.8934487637274425E-2</v>
      </c>
      <c r="CV1379" s="73">
        <f t="shared" si="300"/>
        <v>-6.4672909614226989E-2</v>
      </c>
      <c r="CW1379" s="73">
        <f t="shared" si="300"/>
        <v>0.15371039282567456</v>
      </c>
      <c r="CX1379" s="73">
        <f t="shared" si="300"/>
        <v>-5.6053483714701501E-2</v>
      </c>
      <c r="CY1379" s="73">
        <f t="shared" si="300"/>
        <v>2.6202333167692174E-2</v>
      </c>
      <c r="CZ1379" s="73">
        <f t="shared" si="300"/>
        <v>-0.11475685696425947</v>
      </c>
      <c r="DA1379" s="73">
        <f t="shared" si="300"/>
        <v>6.1285929452166925E-2</v>
      </c>
      <c r="DB1379" s="73">
        <f t="shared" si="300"/>
        <v>-0.17667931733330652</v>
      </c>
      <c r="DC1379" s="73">
        <f t="shared" si="300"/>
        <v>-0.14163930444693779</v>
      </c>
      <c r="DD1379" s="73">
        <f t="shared" si="300"/>
        <v>-0.11278580888368861</v>
      </c>
      <c r="DE1379" s="73">
        <f t="shared" si="300"/>
        <v>-1.8194139052032106E-2</v>
      </c>
    </row>
    <row r="1380" spans="3:109" x14ac:dyDescent="0.4">
      <c r="C1380" s="65"/>
      <c r="I1380" s="77"/>
      <c r="J1380" s="73">
        <f t="shared" si="302"/>
        <v>2.6597181705078087E-2</v>
      </c>
      <c r="K1380" s="73">
        <f t="shared" ref="K1380:BV1383" si="303">K590+$D$4*K$799*K$800*$D590</f>
        <v>-5.5162132772500323E-2</v>
      </c>
      <c r="L1380" s="73">
        <f t="shared" si="303"/>
        <v>-0.19918573215400837</v>
      </c>
      <c r="M1380" s="73">
        <f t="shared" si="303"/>
        <v>2.4153533062174909E-2</v>
      </c>
      <c r="N1380" s="73">
        <f t="shared" si="303"/>
        <v>1.9561754987893629E-2</v>
      </c>
      <c r="O1380" s="73">
        <f t="shared" si="303"/>
        <v>0.10781736245813373</v>
      </c>
      <c r="P1380" s="73">
        <f t="shared" si="303"/>
        <v>-3.2013206299581792E-2</v>
      </c>
      <c r="Q1380" s="73">
        <f t="shared" si="303"/>
        <v>-0.15734406036106632</v>
      </c>
      <c r="R1380" s="73">
        <f t="shared" si="303"/>
        <v>5.4488674407910345E-2</v>
      </c>
      <c r="S1380" s="73">
        <f t="shared" si="303"/>
        <v>9.9004151008811436E-2</v>
      </c>
      <c r="T1380" s="73">
        <f t="shared" si="303"/>
        <v>0.19189863114137537</v>
      </c>
      <c r="U1380" s="73">
        <f t="shared" si="303"/>
        <v>-0.20189749758606529</v>
      </c>
      <c r="V1380" s="73">
        <f t="shared" si="303"/>
        <v>1.8027754235776343E-2</v>
      </c>
      <c r="W1380" s="73">
        <f t="shared" si="303"/>
        <v>-5.7153357507031734E-3</v>
      </c>
      <c r="X1380" s="73">
        <f t="shared" si="303"/>
        <v>-6.7446802071553388E-2</v>
      </c>
      <c r="Y1380" s="73">
        <f t="shared" si="303"/>
        <v>-1.0208731045453244E-2</v>
      </c>
      <c r="Z1380" s="73">
        <f t="shared" si="303"/>
        <v>-0.11937352302258648</v>
      </c>
      <c r="AA1380" s="73">
        <f t="shared" si="303"/>
        <v>6.9811921074636338E-2</v>
      </c>
      <c r="AB1380" s="73">
        <f t="shared" si="303"/>
        <v>-1.2934245579866723E-2</v>
      </c>
      <c r="AC1380" s="73">
        <f t="shared" si="303"/>
        <v>-0.15558105127766464</v>
      </c>
      <c r="AD1380" s="73">
        <f t="shared" si="303"/>
        <v>-5.1581922194051132E-2</v>
      </c>
      <c r="AE1380" s="73">
        <f t="shared" si="303"/>
        <v>7.6387592191475909E-2</v>
      </c>
      <c r="AF1380" s="73">
        <f t="shared" si="303"/>
        <v>1.7534488736556941E-2</v>
      </c>
      <c r="AG1380" s="73">
        <f t="shared" si="303"/>
        <v>-7.7357871905686368E-2</v>
      </c>
      <c r="AH1380" s="73">
        <f t="shared" si="303"/>
        <v>-0.15931264487867597</v>
      </c>
      <c r="AI1380" s="73">
        <f t="shared" si="303"/>
        <v>5.4279136176899903E-2</v>
      </c>
      <c r="AJ1380" s="73">
        <f t="shared" si="303"/>
        <v>-0.12057783791560095</v>
      </c>
      <c r="AK1380" s="73">
        <f t="shared" si="303"/>
        <v>7.9677011567860348E-2</v>
      </c>
      <c r="AL1380" s="73">
        <f t="shared" si="303"/>
        <v>-6.3040776260858231E-2</v>
      </c>
      <c r="AM1380" s="73">
        <f t="shared" si="303"/>
        <v>-8.272739208233304E-2</v>
      </c>
      <c r="AN1380" s="73">
        <f t="shared" si="303"/>
        <v>2.916265724618242E-2</v>
      </c>
      <c r="AO1380" s="73">
        <f t="shared" si="303"/>
        <v>-2.3114776117078652E-2</v>
      </c>
      <c r="AP1380" s="73">
        <f t="shared" si="303"/>
        <v>9.4479035141605591E-2</v>
      </c>
      <c r="AQ1380" s="73">
        <f t="shared" si="303"/>
        <v>-0.26331894921844334</v>
      </c>
      <c r="AR1380" s="73">
        <f t="shared" si="303"/>
        <v>2.7788081323464258E-2</v>
      </c>
      <c r="AS1380" s="73">
        <f t="shared" si="303"/>
        <v>3.2036193549105536E-2</v>
      </c>
      <c r="AT1380" s="73">
        <f t="shared" si="303"/>
        <v>-9.6564012851824161E-3</v>
      </c>
      <c r="AU1380" s="73">
        <f t="shared" si="303"/>
        <v>5.3357650766065565E-2</v>
      </c>
      <c r="AV1380" s="73">
        <f t="shared" si="303"/>
        <v>-3.2415892030902928E-2</v>
      </c>
      <c r="AW1380" s="73">
        <f t="shared" si="303"/>
        <v>-6.7500405544456119E-2</v>
      </c>
      <c r="AX1380" s="73">
        <f t="shared" si="303"/>
        <v>8.3336883024177258E-2</v>
      </c>
      <c r="AY1380" s="73">
        <f t="shared" si="303"/>
        <v>-6.9962962540796189E-2</v>
      </c>
      <c r="AZ1380" s="73">
        <f t="shared" si="303"/>
        <v>2.5253967377916273E-2</v>
      </c>
      <c r="BA1380" s="73">
        <f t="shared" si="303"/>
        <v>9.0267768996261002E-2</v>
      </c>
      <c r="BB1380" s="73">
        <f t="shared" si="303"/>
        <v>-0.11622089686146123</v>
      </c>
      <c r="BC1380" s="73">
        <f t="shared" si="303"/>
        <v>5.6085865580674001E-3</v>
      </c>
      <c r="BD1380" s="73">
        <f t="shared" si="303"/>
        <v>-0.214627603071046</v>
      </c>
      <c r="BE1380" s="73">
        <f t="shared" si="303"/>
        <v>3.189450398058645E-2</v>
      </c>
      <c r="BF1380" s="73">
        <f t="shared" si="303"/>
        <v>9.8837000017859236E-2</v>
      </c>
      <c r="BG1380" s="73">
        <f t="shared" si="303"/>
        <v>-4.416496859137136E-2</v>
      </c>
      <c r="BH1380" s="73">
        <f t="shared" si="303"/>
        <v>0.16982281850149242</v>
      </c>
      <c r="BI1380" s="73">
        <f t="shared" si="303"/>
        <v>-4.1901222981625902E-3</v>
      </c>
      <c r="BJ1380" s="73">
        <f t="shared" si="303"/>
        <v>7.8212872515910137E-2</v>
      </c>
      <c r="BK1380" s="73">
        <f t="shared" si="303"/>
        <v>-6.7245998112403643E-2</v>
      </c>
      <c r="BL1380" s="73">
        <f t="shared" si="303"/>
        <v>0.34849569131936875</v>
      </c>
      <c r="BM1380" s="73">
        <f t="shared" si="303"/>
        <v>-0.14152205080823682</v>
      </c>
      <c r="BN1380" s="73">
        <f t="shared" si="303"/>
        <v>1.2578995454694795E-2</v>
      </c>
      <c r="BO1380" s="73">
        <f t="shared" si="303"/>
        <v>-3.4406354140973809E-2</v>
      </c>
      <c r="BP1380" s="73">
        <f t="shared" si="303"/>
        <v>-8.5866023528004431E-2</v>
      </c>
      <c r="BQ1380" s="73">
        <f t="shared" si="303"/>
        <v>-6.3710249093480243E-3</v>
      </c>
      <c r="BR1380" s="73">
        <f t="shared" si="303"/>
        <v>2.5482763442434577E-2</v>
      </c>
      <c r="BS1380" s="73">
        <f t="shared" si="303"/>
        <v>3.5458353673922791E-2</v>
      </c>
      <c r="BT1380" s="73">
        <f t="shared" si="303"/>
        <v>-2.2831965951847017E-2</v>
      </c>
      <c r="BU1380" s="73">
        <f t="shared" si="303"/>
        <v>-2.1186965439760366E-2</v>
      </c>
      <c r="BV1380" s="73">
        <f t="shared" si="303"/>
        <v>0.10065242684991388</v>
      </c>
      <c r="BW1380" s="73">
        <f t="shared" si="300"/>
        <v>4.1703921968513039E-2</v>
      </c>
      <c r="BX1380" s="73">
        <f t="shared" si="300"/>
        <v>-2.697815011373747E-2</v>
      </c>
      <c r="BY1380" s="73">
        <f t="shared" si="300"/>
        <v>-7.2400539363229877E-2</v>
      </c>
      <c r="BZ1380" s="73">
        <f t="shared" si="300"/>
        <v>-0.14611772266393244</v>
      </c>
      <c r="CA1380" s="73">
        <f t="shared" si="300"/>
        <v>-1.7188268778116546E-2</v>
      </c>
      <c r="CB1380" s="73">
        <f t="shared" si="300"/>
        <v>0.21856208694170109</v>
      </c>
      <c r="CC1380" s="73">
        <f t="shared" si="300"/>
        <v>-2.6658085138670861E-2</v>
      </c>
      <c r="CD1380" s="73">
        <f t="shared" si="300"/>
        <v>0.15602142267615776</v>
      </c>
      <c r="CE1380" s="73">
        <f t="shared" si="300"/>
        <v>-0.17597064040187194</v>
      </c>
      <c r="CF1380" s="73">
        <f t="shared" si="300"/>
        <v>-7.551671809384998E-2</v>
      </c>
      <c r="CG1380" s="73">
        <f t="shared" si="300"/>
        <v>0.10095379046451568</v>
      </c>
      <c r="CH1380" s="73">
        <f t="shared" si="300"/>
        <v>8.8763500555200825E-2</v>
      </c>
      <c r="CI1380" s="73">
        <f t="shared" si="300"/>
        <v>0.1108798921575129</v>
      </c>
      <c r="CJ1380" s="73">
        <f t="shared" si="300"/>
        <v>3.665958149088077E-2</v>
      </c>
      <c r="CK1380" s="73">
        <f t="shared" si="300"/>
        <v>0.12343295918106471</v>
      </c>
      <c r="CL1380" s="73">
        <f t="shared" si="300"/>
        <v>9.3766560863107085E-2</v>
      </c>
      <c r="CM1380" s="73">
        <f t="shared" si="300"/>
        <v>-7.8890395538142755E-2</v>
      </c>
      <c r="CN1380" s="73">
        <f t="shared" si="300"/>
        <v>-7.1435949193332876E-2</v>
      </c>
      <c r="CO1380" s="73">
        <f t="shared" si="300"/>
        <v>3.8161424250681815E-2</v>
      </c>
      <c r="CP1380" s="73">
        <f t="shared" si="300"/>
        <v>-0.12309106354478912</v>
      </c>
      <c r="CQ1380" s="73">
        <f t="shared" si="300"/>
        <v>-6.4622437742966915E-2</v>
      </c>
      <c r="CR1380" s="73">
        <f t="shared" si="300"/>
        <v>-0.17346843116298402</v>
      </c>
      <c r="CS1380" s="73">
        <f t="shared" si="300"/>
        <v>6.42394101353264E-2</v>
      </c>
      <c r="CT1380" s="73">
        <f t="shared" si="300"/>
        <v>6.9637989393186855E-2</v>
      </c>
      <c r="CU1380" s="73">
        <f t="shared" si="300"/>
        <v>7.4958743870082634E-4</v>
      </c>
      <c r="CV1380" s="73">
        <f t="shared" si="300"/>
        <v>9.8014611575690871E-3</v>
      </c>
      <c r="CW1380" s="73">
        <f t="shared" si="300"/>
        <v>0.14226233861189355</v>
      </c>
      <c r="CX1380" s="73">
        <f t="shared" si="300"/>
        <v>-0.11963477983964634</v>
      </c>
      <c r="CY1380" s="73">
        <f t="shared" si="300"/>
        <v>-1.8729054392739506E-2</v>
      </c>
      <c r="CZ1380" s="73">
        <f t="shared" si="300"/>
        <v>5.42949666282262E-2</v>
      </c>
      <c r="DA1380" s="73">
        <f t="shared" si="300"/>
        <v>1.7639300698423552E-2</v>
      </c>
      <c r="DB1380" s="73">
        <f t="shared" si="300"/>
        <v>-2.9635000168677924E-2</v>
      </c>
      <c r="DC1380" s="73">
        <f t="shared" si="300"/>
        <v>4.3977577390222664E-2</v>
      </c>
      <c r="DD1380" s="73">
        <f t="shared" si="300"/>
        <v>1.5733512777043985E-3</v>
      </c>
      <c r="DE1380" s="73">
        <f t="shared" si="300"/>
        <v>1.4093359025616078E-3</v>
      </c>
    </row>
    <row r="1381" spans="3:109" x14ac:dyDescent="0.4">
      <c r="C1381" s="65"/>
      <c r="I1381" s="77"/>
      <c r="J1381" s="73">
        <f t="shared" si="302"/>
        <v>4.1295850730535599E-2</v>
      </c>
      <c r="K1381" s="73">
        <f t="shared" si="303"/>
        <v>-0.10109925657801155</v>
      </c>
      <c r="L1381" s="73">
        <f t="shared" si="303"/>
        <v>-2.1251307738074612E-2</v>
      </c>
      <c r="M1381" s="73">
        <f t="shared" si="303"/>
        <v>0.17118845082376952</v>
      </c>
      <c r="N1381" s="73">
        <f t="shared" si="303"/>
        <v>0.24087870772181028</v>
      </c>
      <c r="O1381" s="73">
        <f t="shared" si="303"/>
        <v>-2.4720693145775106E-2</v>
      </c>
      <c r="P1381" s="73">
        <f t="shared" si="303"/>
        <v>7.8079068672462046E-2</v>
      </c>
      <c r="Q1381" s="73">
        <f t="shared" si="303"/>
        <v>-0.10313379494593793</v>
      </c>
      <c r="R1381" s="73">
        <f t="shared" si="303"/>
        <v>-5.090523414934324E-2</v>
      </c>
      <c r="S1381" s="73">
        <f t="shared" si="303"/>
        <v>0.14612973566527315</v>
      </c>
      <c r="T1381" s="73">
        <f t="shared" si="303"/>
        <v>3.1890577535814209E-2</v>
      </c>
      <c r="U1381" s="73">
        <f t="shared" si="303"/>
        <v>-3.3616457559527781E-2</v>
      </c>
      <c r="V1381" s="73">
        <f t="shared" si="303"/>
        <v>4.6084042473821606E-2</v>
      </c>
      <c r="W1381" s="73">
        <f t="shared" si="303"/>
        <v>-7.0450554320321476E-2</v>
      </c>
      <c r="X1381" s="73">
        <f t="shared" si="303"/>
        <v>-9.4638730172642252E-2</v>
      </c>
      <c r="Y1381" s="73">
        <f t="shared" si="303"/>
        <v>0.11424559716526274</v>
      </c>
      <c r="Z1381" s="73">
        <f t="shared" si="303"/>
        <v>0.14815026655430125</v>
      </c>
      <c r="AA1381" s="73">
        <f t="shared" si="303"/>
        <v>0.11312932694854695</v>
      </c>
      <c r="AB1381" s="73">
        <f t="shared" si="303"/>
        <v>-7.6321272198779905E-2</v>
      </c>
      <c r="AC1381" s="73">
        <f t="shared" si="303"/>
        <v>-9.6556171152116038E-2</v>
      </c>
      <c r="AD1381" s="73">
        <f t="shared" si="303"/>
        <v>-0.1765594300893453</v>
      </c>
      <c r="AE1381" s="73">
        <f t="shared" si="303"/>
        <v>0.12217700757303997</v>
      </c>
      <c r="AF1381" s="73">
        <f t="shared" si="303"/>
        <v>-0.14488010520607436</v>
      </c>
      <c r="AG1381" s="73">
        <f t="shared" si="303"/>
        <v>-2.8690141074697473E-2</v>
      </c>
      <c r="AH1381" s="73">
        <f t="shared" si="303"/>
        <v>3.0787560440331149E-2</v>
      </c>
      <c r="AI1381" s="73">
        <f t="shared" si="303"/>
        <v>-5.6295575325467553E-3</v>
      </c>
      <c r="AJ1381" s="73">
        <f t="shared" si="303"/>
        <v>-1.4642168160647503E-2</v>
      </c>
      <c r="AK1381" s="73">
        <f t="shared" si="303"/>
        <v>-2.3425723794265954E-2</v>
      </c>
      <c r="AL1381" s="73">
        <f t="shared" si="303"/>
        <v>5.5855911373608486E-2</v>
      </c>
      <c r="AM1381" s="73">
        <f t="shared" si="303"/>
        <v>-1.1173102299195334E-2</v>
      </c>
      <c r="AN1381" s="73">
        <f t="shared" si="303"/>
        <v>0.15336404992119249</v>
      </c>
      <c r="AO1381" s="73">
        <f t="shared" si="303"/>
        <v>6.8464054427866031E-2</v>
      </c>
      <c r="AP1381" s="73">
        <f t="shared" si="303"/>
        <v>6.4574876624287361E-2</v>
      </c>
      <c r="AQ1381" s="73">
        <f t="shared" si="303"/>
        <v>-2.1244447382415411E-2</v>
      </c>
      <c r="AR1381" s="73">
        <f t="shared" si="303"/>
        <v>6.0076013294724048E-2</v>
      </c>
      <c r="AS1381" s="73">
        <f t="shared" si="303"/>
        <v>5.2017681097425231E-3</v>
      </c>
      <c r="AT1381" s="73">
        <f t="shared" si="303"/>
        <v>7.5204736085706853E-2</v>
      </c>
      <c r="AU1381" s="73">
        <f t="shared" si="303"/>
        <v>5.8009466290826595E-2</v>
      </c>
      <c r="AV1381" s="73">
        <f t="shared" si="303"/>
        <v>9.0547248760237328E-2</v>
      </c>
      <c r="AW1381" s="73">
        <f t="shared" si="303"/>
        <v>-9.5884819415131703E-2</v>
      </c>
      <c r="AX1381" s="73">
        <f t="shared" si="303"/>
        <v>-5.1830529145759107E-4</v>
      </c>
      <c r="AY1381" s="73">
        <f t="shared" si="303"/>
        <v>-3.6814812901267029E-2</v>
      </c>
      <c r="AZ1381" s="73">
        <f t="shared" si="303"/>
        <v>-7.0682751672654726E-2</v>
      </c>
      <c r="BA1381" s="73">
        <f t="shared" si="303"/>
        <v>3.6125826219637384E-2</v>
      </c>
      <c r="BB1381" s="73">
        <f t="shared" si="303"/>
        <v>-0.22186869011276286</v>
      </c>
      <c r="BC1381" s="73">
        <f t="shared" si="303"/>
        <v>-0.21828732973899959</v>
      </c>
      <c r="BD1381" s="73">
        <f t="shared" si="303"/>
        <v>-0.19760273363442277</v>
      </c>
      <c r="BE1381" s="73">
        <f t="shared" si="303"/>
        <v>-6.7759605445142132E-2</v>
      </c>
      <c r="BF1381" s="73">
        <f t="shared" si="303"/>
        <v>-0.14973486922501253</v>
      </c>
      <c r="BG1381" s="73">
        <f t="shared" si="303"/>
        <v>3.5465270203496539E-2</v>
      </c>
      <c r="BH1381" s="73">
        <f t="shared" si="303"/>
        <v>1.7817800746035583E-3</v>
      </c>
      <c r="BI1381" s="73">
        <f t="shared" si="303"/>
        <v>-1.0006536972733448E-2</v>
      </c>
      <c r="BJ1381" s="73">
        <f t="shared" si="303"/>
        <v>1.6220372199910554E-2</v>
      </c>
      <c r="BK1381" s="73">
        <f t="shared" si="303"/>
        <v>-6.5658468205149728E-2</v>
      </c>
      <c r="BL1381" s="73">
        <f t="shared" si="303"/>
        <v>5.4753981257829563E-2</v>
      </c>
      <c r="BM1381" s="73">
        <f t="shared" si="303"/>
        <v>-5.5957304890796318E-2</v>
      </c>
      <c r="BN1381" s="73">
        <f t="shared" si="303"/>
        <v>-1.4155913124792382E-2</v>
      </c>
      <c r="BO1381" s="73">
        <f t="shared" si="303"/>
        <v>-7.082311397910486E-2</v>
      </c>
      <c r="BP1381" s="73">
        <f t="shared" si="303"/>
        <v>-0.13389255592504798</v>
      </c>
      <c r="BQ1381" s="73">
        <f t="shared" si="303"/>
        <v>5.8580500777157998E-2</v>
      </c>
      <c r="BR1381" s="73">
        <f t="shared" si="303"/>
        <v>-4.1540165117788803E-2</v>
      </c>
      <c r="BS1381" s="73">
        <f t="shared" si="303"/>
        <v>0.18985058406993913</v>
      </c>
      <c r="BT1381" s="73">
        <f t="shared" si="303"/>
        <v>3.7928188992547456E-2</v>
      </c>
      <c r="BU1381" s="73">
        <f t="shared" si="303"/>
        <v>4.0208289264110804E-2</v>
      </c>
      <c r="BV1381" s="73">
        <f t="shared" si="303"/>
        <v>9.8088364034581391E-2</v>
      </c>
      <c r="BW1381" s="73">
        <f t="shared" si="300"/>
        <v>-0.10050210416688037</v>
      </c>
      <c r="BX1381" s="73">
        <f t="shared" si="300"/>
        <v>-0.12334719416191789</v>
      </c>
      <c r="BY1381" s="73">
        <f t="shared" si="300"/>
        <v>-0.19909734063984313</v>
      </c>
      <c r="BZ1381" s="73">
        <f t="shared" si="300"/>
        <v>0.15975872652229123</v>
      </c>
      <c r="CA1381" s="73">
        <f t="shared" si="300"/>
        <v>6.4207426626444339E-2</v>
      </c>
      <c r="CB1381" s="73">
        <f t="shared" si="300"/>
        <v>8.3798455280886294E-2</v>
      </c>
      <c r="CC1381" s="73">
        <f t="shared" si="300"/>
        <v>-0.14708267630112745</v>
      </c>
      <c r="CD1381" s="73">
        <f t="shared" si="300"/>
        <v>-0.10526115649201545</v>
      </c>
      <c r="CE1381" s="73">
        <f t="shared" si="300"/>
        <v>0.15665685362851217</v>
      </c>
      <c r="CF1381" s="73">
        <f t="shared" si="300"/>
        <v>6.7016047655949221E-2</v>
      </c>
      <c r="CG1381" s="73">
        <f t="shared" si="300"/>
        <v>0.1341836653990795</v>
      </c>
      <c r="CH1381" s="73">
        <f t="shared" si="300"/>
        <v>0.15525131027332753</v>
      </c>
      <c r="CI1381" s="73">
        <f t="shared" si="300"/>
        <v>4.1285165696068882E-2</v>
      </c>
      <c r="CJ1381" s="73">
        <f t="shared" si="300"/>
        <v>-2.1937593058366515E-2</v>
      </c>
      <c r="CK1381" s="73">
        <f t="shared" si="300"/>
        <v>2.2158712901665531E-2</v>
      </c>
      <c r="CL1381" s="73">
        <f t="shared" si="300"/>
        <v>-0.11735332090454929</v>
      </c>
      <c r="CM1381" s="73">
        <f t="shared" si="300"/>
        <v>-2.2825725041364028E-3</v>
      </c>
      <c r="CN1381" s="73">
        <f t="shared" si="300"/>
        <v>-1.1976242166284082E-2</v>
      </c>
      <c r="CO1381" s="73">
        <f t="shared" si="300"/>
        <v>-8.6406586275063715E-2</v>
      </c>
      <c r="CP1381" s="73">
        <f t="shared" si="300"/>
        <v>-4.1714263744090256E-2</v>
      </c>
      <c r="CQ1381" s="73">
        <f t="shared" si="300"/>
        <v>-8.3026331425372774E-2</v>
      </c>
      <c r="CR1381" s="73">
        <f t="shared" si="300"/>
        <v>-9.7468560295509502E-2</v>
      </c>
      <c r="CS1381" s="73">
        <f t="shared" si="300"/>
        <v>-3.9469262656210494E-2</v>
      </c>
      <c r="CT1381" s="73">
        <f t="shared" si="300"/>
        <v>6.6139783811375308E-2</v>
      </c>
      <c r="CU1381" s="73">
        <f t="shared" si="300"/>
        <v>0.11506300185956443</v>
      </c>
      <c r="CV1381" s="73">
        <f t="shared" si="300"/>
        <v>-8.8010611045061596E-3</v>
      </c>
      <c r="CW1381" s="73">
        <f t="shared" si="300"/>
        <v>0.22760312950995706</v>
      </c>
      <c r="CX1381" s="73">
        <f t="shared" si="300"/>
        <v>6.4413000123062961E-2</v>
      </c>
      <c r="CY1381" s="73">
        <f t="shared" si="300"/>
        <v>-4.5573671459968997E-2</v>
      </c>
      <c r="CZ1381" s="73">
        <f t="shared" si="300"/>
        <v>4.1478315033164157E-3</v>
      </c>
      <c r="DA1381" s="73">
        <f t="shared" si="300"/>
        <v>-2.6455216676340475E-3</v>
      </c>
      <c r="DB1381" s="73">
        <f t="shared" si="300"/>
        <v>-3.8573573061149669E-2</v>
      </c>
      <c r="DC1381" s="73">
        <f t="shared" si="300"/>
        <v>-0.17791542882444547</v>
      </c>
      <c r="DD1381" s="73">
        <f t="shared" si="300"/>
        <v>-0.11273799749756348</v>
      </c>
      <c r="DE1381" s="73">
        <f t="shared" si="300"/>
        <v>0.13066186085559878</v>
      </c>
    </row>
    <row r="1382" spans="3:109" x14ac:dyDescent="0.4">
      <c r="C1382" s="65"/>
      <c r="I1382" s="77"/>
      <c r="J1382" s="73">
        <f t="shared" si="302"/>
        <v>-4.4315767815938996E-2</v>
      </c>
      <c r="K1382" s="73">
        <f t="shared" si="303"/>
        <v>0.13389960855768038</v>
      </c>
      <c r="L1382" s="73">
        <f t="shared" si="303"/>
        <v>-8.9416017416547325E-2</v>
      </c>
      <c r="M1382" s="73">
        <f t="shared" si="303"/>
        <v>-6.2454617268599875E-2</v>
      </c>
      <c r="N1382" s="73">
        <f t="shared" si="303"/>
        <v>3.7323465825462365E-2</v>
      </c>
      <c r="O1382" s="73">
        <f t="shared" si="303"/>
        <v>-0.17852918287102987</v>
      </c>
      <c r="P1382" s="73">
        <f t="shared" si="303"/>
        <v>-0.23792430840503589</v>
      </c>
      <c r="Q1382" s="73">
        <f t="shared" si="303"/>
        <v>0.29486975965762308</v>
      </c>
      <c r="R1382" s="73">
        <f t="shared" si="303"/>
        <v>6.5143332174730437E-2</v>
      </c>
      <c r="S1382" s="73">
        <f t="shared" si="303"/>
        <v>-0.12727673456146932</v>
      </c>
      <c r="T1382" s="73">
        <f t="shared" si="303"/>
        <v>-5.7406653558033267E-2</v>
      </c>
      <c r="U1382" s="73">
        <f t="shared" si="303"/>
        <v>-8.1756812149450395E-2</v>
      </c>
      <c r="V1382" s="73">
        <f t="shared" si="303"/>
        <v>2.7552344054046406E-2</v>
      </c>
      <c r="W1382" s="73">
        <f t="shared" si="303"/>
        <v>1.1641454621466561E-2</v>
      </c>
      <c r="X1382" s="73">
        <f t="shared" si="303"/>
        <v>9.5863272433464639E-2</v>
      </c>
      <c r="Y1382" s="73">
        <f t="shared" si="303"/>
        <v>5.2538350202428245E-2</v>
      </c>
      <c r="Z1382" s="73">
        <f t="shared" si="303"/>
        <v>7.6532530394893587E-4</v>
      </c>
      <c r="AA1382" s="73">
        <f t="shared" si="303"/>
        <v>8.437653889766307E-2</v>
      </c>
      <c r="AB1382" s="73">
        <f t="shared" si="303"/>
        <v>-0.13116712524259516</v>
      </c>
      <c r="AC1382" s="73">
        <f t="shared" si="303"/>
        <v>5.3586601226604275E-2</v>
      </c>
      <c r="AD1382" s="73">
        <f t="shared" si="303"/>
        <v>9.8442890940484071E-2</v>
      </c>
      <c r="AE1382" s="73">
        <f t="shared" si="303"/>
        <v>-0.22819759606746592</v>
      </c>
      <c r="AF1382" s="73">
        <f t="shared" si="303"/>
        <v>-1.9715365402259079E-2</v>
      </c>
      <c r="AG1382" s="73">
        <f t="shared" si="303"/>
        <v>0.12298691284439382</v>
      </c>
      <c r="AH1382" s="73">
        <f t="shared" si="303"/>
        <v>4.2656172903456271E-3</v>
      </c>
      <c r="AI1382" s="73">
        <f t="shared" si="303"/>
        <v>-2.6762068530975885E-2</v>
      </c>
      <c r="AJ1382" s="73">
        <f t="shared" si="303"/>
        <v>-5.8803023103353599E-2</v>
      </c>
      <c r="AK1382" s="73">
        <f t="shared" si="303"/>
        <v>-0.21229239029405272</v>
      </c>
      <c r="AL1382" s="73">
        <f t="shared" si="303"/>
        <v>9.8626076667476335E-3</v>
      </c>
      <c r="AM1382" s="73">
        <f t="shared" si="303"/>
        <v>-0.1266049731870153</v>
      </c>
      <c r="AN1382" s="73">
        <f t="shared" si="303"/>
        <v>0.13268671305128257</v>
      </c>
      <c r="AO1382" s="73">
        <f t="shared" si="303"/>
        <v>0.14012130357584324</v>
      </c>
      <c r="AP1382" s="73">
        <f t="shared" si="303"/>
        <v>-0.19389923636773571</v>
      </c>
      <c r="AQ1382" s="73">
        <f t="shared" si="303"/>
        <v>0.17216351709513164</v>
      </c>
      <c r="AR1382" s="73">
        <f t="shared" si="303"/>
        <v>6.4137965691592913E-2</v>
      </c>
      <c r="AS1382" s="73">
        <f t="shared" si="303"/>
        <v>5.1144882118345503E-2</v>
      </c>
      <c r="AT1382" s="73">
        <f t="shared" si="303"/>
        <v>1.4816042038187796E-2</v>
      </c>
      <c r="AU1382" s="73">
        <f t="shared" si="303"/>
        <v>3.4453448967982289E-2</v>
      </c>
      <c r="AV1382" s="73">
        <f t="shared" si="303"/>
        <v>9.4947686739081313E-2</v>
      </c>
      <c r="AW1382" s="73">
        <f t="shared" si="303"/>
        <v>0.12197058536025199</v>
      </c>
      <c r="AX1382" s="73">
        <f t="shared" si="303"/>
        <v>9.5898114956494293E-2</v>
      </c>
      <c r="AY1382" s="73">
        <f t="shared" si="303"/>
        <v>7.2917552565743254E-2</v>
      </c>
      <c r="AZ1382" s="73">
        <f t="shared" si="303"/>
        <v>-0.10062553510696845</v>
      </c>
      <c r="BA1382" s="73">
        <f t="shared" si="303"/>
        <v>-1.4068966735985743E-2</v>
      </c>
      <c r="BB1382" s="73">
        <f t="shared" si="303"/>
        <v>1.624409455324868E-2</v>
      </c>
      <c r="BC1382" s="73">
        <f t="shared" si="303"/>
        <v>0.11660528988040096</v>
      </c>
      <c r="BD1382" s="73">
        <f t="shared" si="303"/>
        <v>3.3055505193445987E-2</v>
      </c>
      <c r="BE1382" s="73">
        <f t="shared" si="303"/>
        <v>3.3739772467785922E-2</v>
      </c>
      <c r="BF1382" s="73">
        <f t="shared" si="303"/>
        <v>-3.1293418785202164E-2</v>
      </c>
      <c r="BG1382" s="73">
        <f t="shared" si="303"/>
        <v>-4.6187588913929413E-2</v>
      </c>
      <c r="BH1382" s="73">
        <f t="shared" si="303"/>
        <v>-9.2429522477757431E-3</v>
      </c>
      <c r="BI1382" s="73">
        <f t="shared" si="303"/>
        <v>5.8851949099151292E-2</v>
      </c>
      <c r="BJ1382" s="73">
        <f t="shared" si="303"/>
        <v>9.5900675918991513E-2</v>
      </c>
      <c r="BK1382" s="73">
        <f t="shared" si="303"/>
        <v>8.4136783118819072E-2</v>
      </c>
      <c r="BL1382" s="73">
        <f t="shared" si="303"/>
        <v>5.3132525305543382E-2</v>
      </c>
      <c r="BM1382" s="73">
        <f t="shared" si="303"/>
        <v>-3.5044730951211238E-2</v>
      </c>
      <c r="BN1382" s="73">
        <f t="shared" si="303"/>
        <v>3.7452996439058119E-2</v>
      </c>
      <c r="BO1382" s="73">
        <f t="shared" si="303"/>
        <v>0.17051017810617236</v>
      </c>
      <c r="BP1382" s="73">
        <f t="shared" si="303"/>
        <v>4.0213848865236108E-2</v>
      </c>
      <c r="BQ1382" s="73">
        <f t="shared" si="303"/>
        <v>-0.11439362691483457</v>
      </c>
      <c r="BR1382" s="73">
        <f t="shared" si="303"/>
        <v>9.6108996203777761E-2</v>
      </c>
      <c r="BS1382" s="73">
        <f t="shared" si="303"/>
        <v>0.15804030816598408</v>
      </c>
      <c r="BT1382" s="73">
        <f t="shared" si="303"/>
        <v>-3.8017237666551872E-2</v>
      </c>
      <c r="BU1382" s="73">
        <f t="shared" si="303"/>
        <v>-3.6288251478577935E-2</v>
      </c>
      <c r="BV1382" s="73">
        <f t="shared" si="303"/>
        <v>-7.2585165585913963E-2</v>
      </c>
      <c r="BW1382" s="73">
        <f t="shared" si="300"/>
        <v>0.12167456932987231</v>
      </c>
      <c r="BX1382" s="73">
        <f t="shared" si="300"/>
        <v>-1.6068975055826662E-2</v>
      </c>
      <c r="BY1382" s="73">
        <f t="shared" si="300"/>
        <v>-0.10440431050501457</v>
      </c>
      <c r="BZ1382" s="73">
        <f t="shared" si="300"/>
        <v>1.403024578571233E-2</v>
      </c>
      <c r="CA1382" s="73">
        <f t="shared" si="300"/>
        <v>9.5608570614170829E-2</v>
      </c>
      <c r="CB1382" s="73">
        <f t="shared" si="300"/>
        <v>-1.7680128134293669E-4</v>
      </c>
      <c r="CC1382" s="73">
        <f t="shared" si="300"/>
        <v>0.10330982225620737</v>
      </c>
      <c r="CD1382" s="73">
        <f t="shared" si="300"/>
        <v>-0.12675061211535946</v>
      </c>
      <c r="CE1382" s="73">
        <f t="shared" si="300"/>
        <v>1.3246568380190216E-2</v>
      </c>
      <c r="CF1382" s="73">
        <f t="shared" ref="CF1382:DE1382" si="304">CF592+$D$4*CF$799*CF$800*$D592</f>
        <v>-5.2320578453550273E-2</v>
      </c>
      <c r="CG1382" s="73">
        <f t="shared" si="304"/>
        <v>0.16801281043035948</v>
      </c>
      <c r="CH1382" s="73">
        <f t="shared" si="304"/>
        <v>-9.8080432073160279E-2</v>
      </c>
      <c r="CI1382" s="73">
        <f t="shared" si="304"/>
        <v>3.9883520152218374E-3</v>
      </c>
      <c r="CJ1382" s="73">
        <f t="shared" si="304"/>
        <v>-6.9516338515022522E-2</v>
      </c>
      <c r="CK1382" s="73">
        <f t="shared" si="304"/>
        <v>6.8711353005879274E-3</v>
      </c>
      <c r="CL1382" s="73">
        <f t="shared" si="304"/>
        <v>-1.1661704730624504E-2</v>
      </c>
      <c r="CM1382" s="73">
        <f t="shared" si="304"/>
        <v>7.6812946440448934E-2</v>
      </c>
      <c r="CN1382" s="73">
        <f t="shared" si="304"/>
        <v>0.10893359628958664</v>
      </c>
      <c r="CO1382" s="73">
        <f t="shared" si="304"/>
        <v>-2.1660895054295408E-2</v>
      </c>
      <c r="CP1382" s="73">
        <f t="shared" si="304"/>
        <v>7.1559395724075325E-2</v>
      </c>
      <c r="CQ1382" s="73">
        <f t="shared" si="304"/>
        <v>-0.18906787019984464</v>
      </c>
      <c r="CR1382" s="73">
        <f t="shared" si="304"/>
        <v>0.1300248858018424</v>
      </c>
      <c r="CS1382" s="73">
        <f t="shared" si="304"/>
        <v>2.9081660853298299E-2</v>
      </c>
      <c r="CT1382" s="73">
        <f t="shared" si="304"/>
        <v>0.210486768404855</v>
      </c>
      <c r="CU1382" s="73">
        <f t="shared" si="304"/>
        <v>0.11110610983446624</v>
      </c>
      <c r="CV1382" s="73">
        <f t="shared" si="304"/>
        <v>3.6359878760439356E-2</v>
      </c>
      <c r="CW1382" s="73">
        <f t="shared" si="304"/>
        <v>0.31294458304400935</v>
      </c>
      <c r="CX1382" s="73">
        <f t="shared" si="304"/>
        <v>2.5625298156385624E-2</v>
      </c>
      <c r="CY1382" s="73">
        <f t="shared" si="304"/>
        <v>4.5793101844641276E-2</v>
      </c>
      <c r="CZ1382" s="73">
        <f t="shared" si="304"/>
        <v>-1.0460101719640912E-2</v>
      </c>
      <c r="DA1382" s="73">
        <f t="shared" si="304"/>
        <v>3.7530094852915585E-2</v>
      </c>
      <c r="DB1382" s="73">
        <f t="shared" si="304"/>
        <v>6.3306707184335412E-2</v>
      </c>
      <c r="DC1382" s="73">
        <f t="shared" si="304"/>
        <v>0.11605513138352358</v>
      </c>
      <c r="DD1382" s="73">
        <f t="shared" si="304"/>
        <v>-4.9559267520716627E-2</v>
      </c>
      <c r="DE1382" s="73">
        <f t="shared" si="304"/>
        <v>-8.3972562935010486E-2</v>
      </c>
    </row>
    <row r="1383" spans="3:109" x14ac:dyDescent="0.4">
      <c r="C1383" s="65"/>
      <c r="I1383" s="77"/>
      <c r="J1383" s="73">
        <f t="shared" si="302"/>
        <v>-4.72096078792215E-3</v>
      </c>
      <c r="K1383" s="73">
        <f t="shared" si="303"/>
        <v>-5.7753640012677417E-2</v>
      </c>
      <c r="L1383" s="73">
        <f t="shared" si="303"/>
        <v>6.2979286658440242E-2</v>
      </c>
      <c r="M1383" s="73">
        <f t="shared" si="303"/>
        <v>0.15468078799315846</v>
      </c>
      <c r="N1383" s="73">
        <f t="shared" si="303"/>
        <v>-0.15386695108706819</v>
      </c>
      <c r="O1383" s="73">
        <f t="shared" si="303"/>
        <v>0.17092311436128466</v>
      </c>
      <c r="P1383" s="73">
        <f t="shared" si="303"/>
        <v>0.11555392117454304</v>
      </c>
      <c r="Q1383" s="73">
        <f t="shared" si="303"/>
        <v>6.8266015212799319E-2</v>
      </c>
      <c r="R1383" s="73">
        <f t="shared" si="303"/>
        <v>2.04203965278539E-2</v>
      </c>
      <c r="S1383" s="73">
        <f t="shared" si="303"/>
        <v>3.8458171488022497E-2</v>
      </c>
      <c r="T1383" s="73">
        <f t="shared" si="303"/>
        <v>-6.1075471296092872E-2</v>
      </c>
      <c r="U1383" s="73">
        <f t="shared" si="303"/>
        <v>0.18297533188736836</v>
      </c>
      <c r="V1383" s="73">
        <f t="shared" si="303"/>
        <v>1.6574254721886783E-2</v>
      </c>
      <c r="W1383" s="73">
        <f t="shared" si="303"/>
        <v>-1.6750344780433597E-2</v>
      </c>
      <c r="X1383" s="73">
        <f t="shared" si="303"/>
        <v>-1.221445223991139E-2</v>
      </c>
      <c r="Y1383" s="73">
        <f t="shared" si="303"/>
        <v>-8.9087763507869552E-3</v>
      </c>
      <c r="Z1383" s="73">
        <f t="shared" si="303"/>
        <v>-2.7956940425857894E-2</v>
      </c>
      <c r="AA1383" s="73">
        <f t="shared" si="303"/>
        <v>-8.8652903833218472E-2</v>
      </c>
      <c r="AB1383" s="73">
        <f t="shared" si="303"/>
        <v>-3.3043817946612201E-2</v>
      </c>
      <c r="AC1383" s="73">
        <f t="shared" si="303"/>
        <v>-2.9291722825514666E-2</v>
      </c>
      <c r="AD1383" s="73">
        <f t="shared" si="303"/>
        <v>2.2268795933945037E-2</v>
      </c>
      <c r="AE1383" s="73">
        <f t="shared" si="303"/>
        <v>-0.13554760924210615</v>
      </c>
      <c r="AF1383" s="73">
        <f t="shared" si="303"/>
        <v>-1.2144166585864797E-2</v>
      </c>
      <c r="AG1383" s="73">
        <f t="shared" si="303"/>
        <v>0.13159699293995281</v>
      </c>
      <c r="AH1383" s="73">
        <f t="shared" si="303"/>
        <v>0.10733147844274273</v>
      </c>
      <c r="AI1383" s="73">
        <f t="shared" si="303"/>
        <v>8.8010077269252366E-3</v>
      </c>
      <c r="AJ1383" s="73">
        <f t="shared" si="303"/>
        <v>-3.0293318809189516E-3</v>
      </c>
      <c r="AK1383" s="73">
        <f t="shared" si="303"/>
        <v>8.2260684633254144E-2</v>
      </c>
      <c r="AL1383" s="73">
        <f t="shared" si="303"/>
        <v>-8.554147651293896E-2</v>
      </c>
      <c r="AM1383" s="73">
        <f t="shared" si="303"/>
        <v>-0.22240273127765239</v>
      </c>
      <c r="AN1383" s="73">
        <f t="shared" si="303"/>
        <v>7.4759818367046314E-3</v>
      </c>
      <c r="AO1383" s="73">
        <f t="shared" si="303"/>
        <v>1.968717381452156E-2</v>
      </c>
      <c r="AP1383" s="73">
        <f t="shared" si="303"/>
        <v>8.3542185971694105E-2</v>
      </c>
      <c r="AQ1383" s="73">
        <f t="shared" si="303"/>
        <v>-0.13040401923341799</v>
      </c>
      <c r="AR1383" s="73">
        <f t="shared" si="303"/>
        <v>-3.3082079611627915E-2</v>
      </c>
      <c r="AS1383" s="73">
        <f t="shared" si="303"/>
        <v>0.20722524543404933</v>
      </c>
      <c r="AT1383" s="73">
        <f t="shared" si="303"/>
        <v>-0.22671449496523757</v>
      </c>
      <c r="AU1383" s="73">
        <f t="shared" si="303"/>
        <v>-5.0973259758705317E-3</v>
      </c>
      <c r="AV1383" s="73">
        <f t="shared" si="303"/>
        <v>-0.15677505781330484</v>
      </c>
      <c r="AW1383" s="73">
        <f t="shared" si="303"/>
        <v>5.2094837770763798E-2</v>
      </c>
      <c r="AX1383" s="73">
        <f t="shared" si="303"/>
        <v>-7.9968568180600566E-2</v>
      </c>
      <c r="AY1383" s="73">
        <f t="shared" si="303"/>
        <v>-0.15935400295477214</v>
      </c>
      <c r="AZ1383" s="73">
        <f t="shared" si="303"/>
        <v>4.442377950322058E-2</v>
      </c>
      <c r="BA1383" s="73">
        <f t="shared" si="303"/>
        <v>3.3342731050890355E-2</v>
      </c>
      <c r="BB1383" s="73">
        <f t="shared" si="303"/>
        <v>0.13968624339739205</v>
      </c>
      <c r="BC1383" s="73">
        <f t="shared" si="303"/>
        <v>0.14163367411435523</v>
      </c>
      <c r="BD1383" s="73">
        <f t="shared" si="303"/>
        <v>-6.7436889055841331E-2</v>
      </c>
      <c r="BE1383" s="73">
        <f t="shared" si="303"/>
        <v>-5.4843729834059204E-2</v>
      </c>
      <c r="BF1383" s="73">
        <f t="shared" si="303"/>
        <v>-0.11018627278315873</v>
      </c>
      <c r="BG1383" s="73">
        <f t="shared" si="303"/>
        <v>0.12004320151196604</v>
      </c>
      <c r="BH1383" s="73">
        <f t="shared" si="303"/>
        <v>-0.10860007257435435</v>
      </c>
      <c r="BI1383" s="73">
        <f t="shared" si="303"/>
        <v>-5.1774556258035245E-2</v>
      </c>
      <c r="BJ1383" s="73">
        <f t="shared" si="303"/>
        <v>0.13364694487718695</v>
      </c>
      <c r="BK1383" s="73">
        <f t="shared" si="303"/>
        <v>-0.15623482592125829</v>
      </c>
      <c r="BL1383" s="73">
        <f t="shared" si="303"/>
        <v>1.8034145882412908E-2</v>
      </c>
      <c r="BM1383" s="73">
        <f t="shared" si="303"/>
        <v>-2.854494154168653E-2</v>
      </c>
      <c r="BN1383" s="73">
        <f t="shared" si="303"/>
        <v>0.16309833113876621</v>
      </c>
      <c r="BO1383" s="73">
        <f t="shared" si="303"/>
        <v>1.8238211833711521E-2</v>
      </c>
      <c r="BP1383" s="73">
        <f t="shared" si="303"/>
        <v>-0.21270871337800432</v>
      </c>
      <c r="BQ1383" s="73">
        <f t="shared" si="303"/>
        <v>5.4558878395525E-3</v>
      </c>
      <c r="BR1383" s="73">
        <f t="shared" si="303"/>
        <v>6.0290840337519212E-2</v>
      </c>
      <c r="BS1383" s="73">
        <f t="shared" si="303"/>
        <v>-6.6377703373139862E-2</v>
      </c>
      <c r="BT1383" s="73">
        <f t="shared" si="303"/>
        <v>7.8848600960919682E-2</v>
      </c>
      <c r="BU1383" s="73">
        <f t="shared" si="303"/>
        <v>-1.1095441393690663E-3</v>
      </c>
      <c r="BV1383" s="73">
        <f t="shared" ref="BV1383:DE1386" si="305">BV593+$D$4*BV$799*BV$800*$D593</f>
        <v>4.4812048744356063E-2</v>
      </c>
      <c r="BW1383" s="73">
        <f t="shared" si="305"/>
        <v>-1.7130348235491023E-2</v>
      </c>
      <c r="BX1383" s="73">
        <f t="shared" si="305"/>
        <v>-0.14676271480593969</v>
      </c>
      <c r="BY1383" s="73">
        <f t="shared" si="305"/>
        <v>-5.660890715109939E-2</v>
      </c>
      <c r="BZ1383" s="73">
        <f t="shared" si="305"/>
        <v>-6.1203102494628916E-2</v>
      </c>
      <c r="CA1383" s="73">
        <f t="shared" si="305"/>
        <v>2.3860806834771819E-2</v>
      </c>
      <c r="CB1383" s="73">
        <f t="shared" si="305"/>
        <v>9.7847852126245596E-2</v>
      </c>
      <c r="CC1383" s="73">
        <f t="shared" si="305"/>
        <v>-3.2816680687563833E-2</v>
      </c>
      <c r="CD1383" s="73">
        <f t="shared" si="305"/>
        <v>2.4672900058410247E-3</v>
      </c>
      <c r="CE1383" s="73">
        <f t="shared" si="305"/>
        <v>-3.3811209092610164E-2</v>
      </c>
      <c r="CF1383" s="73">
        <f t="shared" si="305"/>
        <v>-0.18454981229620876</v>
      </c>
      <c r="CG1383" s="73">
        <f t="shared" si="305"/>
        <v>4.7908192153474145E-2</v>
      </c>
      <c r="CH1383" s="73">
        <f t="shared" si="305"/>
        <v>-9.7738285248605075E-3</v>
      </c>
      <c r="CI1383" s="73">
        <f t="shared" si="305"/>
        <v>8.1474151063298361E-2</v>
      </c>
      <c r="CJ1383" s="73">
        <f t="shared" si="305"/>
        <v>0.13367724992481494</v>
      </c>
      <c r="CK1383" s="73">
        <f t="shared" si="305"/>
        <v>-6.6263486659959792E-2</v>
      </c>
      <c r="CL1383" s="73">
        <f t="shared" si="305"/>
        <v>0.10718089831929209</v>
      </c>
      <c r="CM1383" s="73">
        <f t="shared" si="305"/>
        <v>-0.15705832888731844</v>
      </c>
      <c r="CN1383" s="73">
        <f t="shared" si="305"/>
        <v>0.18577000206597818</v>
      </c>
      <c r="CO1383" s="73">
        <f t="shared" si="305"/>
        <v>5.5901780121720125E-2</v>
      </c>
      <c r="CP1383" s="73">
        <f t="shared" si="305"/>
        <v>-6.0404037586339408E-2</v>
      </c>
      <c r="CQ1383" s="73">
        <f t="shared" si="305"/>
        <v>-2.4598492983218648E-2</v>
      </c>
      <c r="CR1383" s="73">
        <f t="shared" si="305"/>
        <v>0.11815775918195889</v>
      </c>
      <c r="CS1383" s="73">
        <f t="shared" si="305"/>
        <v>-0.18857143890468478</v>
      </c>
      <c r="CT1383" s="73">
        <f t="shared" si="305"/>
        <v>0.12805020118925975</v>
      </c>
      <c r="CU1383" s="73">
        <f t="shared" si="305"/>
        <v>-2.6678074435323423E-2</v>
      </c>
      <c r="CV1383" s="73">
        <f t="shared" si="305"/>
        <v>-9.2438735653722584E-2</v>
      </c>
      <c r="CW1383" s="73">
        <f t="shared" si="305"/>
        <v>1.6153562653288059E-2</v>
      </c>
      <c r="CX1383" s="73">
        <f t="shared" si="305"/>
        <v>0.16411547717708752</v>
      </c>
      <c r="CY1383" s="73">
        <f t="shared" si="305"/>
        <v>-0.13113342081700335</v>
      </c>
      <c r="CZ1383" s="73">
        <f t="shared" si="305"/>
        <v>5.5817204453705235E-2</v>
      </c>
      <c r="DA1383" s="73">
        <f t="shared" si="305"/>
        <v>-0.21686140823910421</v>
      </c>
      <c r="DB1383" s="73">
        <f t="shared" si="305"/>
        <v>-7.9511438120405356E-2</v>
      </c>
      <c r="DC1383" s="73">
        <f t="shared" si="305"/>
        <v>-0.15239195551656845</v>
      </c>
      <c r="DD1383" s="73">
        <f t="shared" si="305"/>
        <v>0.11761930874807394</v>
      </c>
      <c r="DE1383" s="73">
        <f t="shared" si="305"/>
        <v>-0.12142528771638568</v>
      </c>
    </row>
    <row r="1384" spans="3:109" x14ac:dyDescent="0.4">
      <c r="C1384" s="65"/>
      <c r="I1384" s="77"/>
      <c r="J1384" s="73">
        <f t="shared" si="302"/>
        <v>7.5883281943355585E-2</v>
      </c>
      <c r="K1384" s="73">
        <f t="shared" ref="K1384:BV1387" si="306">K594+$D$4*K$799*K$800*$D594</f>
        <v>-2.1121607650169693E-2</v>
      </c>
      <c r="L1384" s="73">
        <f t="shared" si="306"/>
        <v>1.8550651860714227E-2</v>
      </c>
      <c r="M1384" s="73">
        <f t="shared" si="306"/>
        <v>-9.3827250460488329E-2</v>
      </c>
      <c r="N1384" s="73">
        <f t="shared" si="306"/>
        <v>-1.1650537540073159E-2</v>
      </c>
      <c r="O1384" s="73">
        <f t="shared" si="306"/>
        <v>-0.18009656013968736</v>
      </c>
      <c r="P1384" s="73">
        <f t="shared" si="306"/>
        <v>-0.110596298323585</v>
      </c>
      <c r="Q1384" s="73">
        <f t="shared" si="306"/>
        <v>2.970992184550255E-2</v>
      </c>
      <c r="R1384" s="73">
        <f t="shared" si="306"/>
        <v>8.0108034039766809E-2</v>
      </c>
      <c r="S1384" s="73">
        <f t="shared" si="306"/>
        <v>-9.8413169431448757E-3</v>
      </c>
      <c r="T1384" s="73">
        <f t="shared" si="306"/>
        <v>-0.16182814619607347</v>
      </c>
      <c r="U1384" s="73">
        <f t="shared" si="306"/>
        <v>-4.3016125692352442E-2</v>
      </c>
      <c r="V1384" s="73">
        <f t="shared" si="306"/>
        <v>1.7683490889984883E-3</v>
      </c>
      <c r="W1384" s="73">
        <f t="shared" si="306"/>
        <v>-0.1284022085812126</v>
      </c>
      <c r="X1384" s="73">
        <f t="shared" si="306"/>
        <v>-1.8627009312351749E-2</v>
      </c>
      <c r="Y1384" s="73">
        <f t="shared" si="306"/>
        <v>9.5610593774327068E-3</v>
      </c>
      <c r="Z1384" s="73">
        <f t="shared" si="306"/>
        <v>7.0192825305060033E-2</v>
      </c>
      <c r="AA1384" s="73">
        <f t="shared" si="306"/>
        <v>2.4329067478645869E-2</v>
      </c>
      <c r="AB1384" s="73">
        <f t="shared" si="306"/>
        <v>7.4591445845555424E-2</v>
      </c>
      <c r="AC1384" s="73">
        <f t="shared" si="306"/>
        <v>-0.1051252320797969</v>
      </c>
      <c r="AD1384" s="73">
        <f t="shared" si="306"/>
        <v>-9.0437186905686223E-2</v>
      </c>
      <c r="AE1384" s="73">
        <f t="shared" si="306"/>
        <v>-5.6884594322269506E-2</v>
      </c>
      <c r="AF1384" s="73">
        <f t="shared" si="306"/>
        <v>8.7492154579042969E-2</v>
      </c>
      <c r="AG1384" s="73">
        <f t="shared" si="306"/>
        <v>3.7153416829163836E-2</v>
      </c>
      <c r="AH1384" s="73">
        <f t="shared" si="306"/>
        <v>-0.25780216946463264</v>
      </c>
      <c r="AI1384" s="73">
        <f t="shared" si="306"/>
        <v>5.7587260873766803E-2</v>
      </c>
      <c r="AJ1384" s="73">
        <f t="shared" si="306"/>
        <v>-8.8866496415250941E-4</v>
      </c>
      <c r="AK1384" s="73">
        <f t="shared" si="306"/>
        <v>4.2328914197660916E-3</v>
      </c>
      <c r="AL1384" s="73">
        <f t="shared" si="306"/>
        <v>-1.3520798625956712E-2</v>
      </c>
      <c r="AM1384" s="73">
        <f t="shared" si="306"/>
        <v>-4.7473071700148181E-2</v>
      </c>
      <c r="AN1384" s="73">
        <f t="shared" si="306"/>
        <v>-2.8642954766313438E-2</v>
      </c>
      <c r="AO1384" s="73">
        <f t="shared" si="306"/>
        <v>-0.10272930604414821</v>
      </c>
      <c r="AP1384" s="73">
        <f t="shared" si="306"/>
        <v>6.0003450420710609E-3</v>
      </c>
      <c r="AQ1384" s="73">
        <f t="shared" si="306"/>
        <v>7.4274859534596754E-2</v>
      </c>
      <c r="AR1384" s="73">
        <f t="shared" si="306"/>
        <v>-0.20351608208057026</v>
      </c>
      <c r="AS1384" s="73">
        <f t="shared" si="306"/>
        <v>-7.926000006461166E-2</v>
      </c>
      <c r="AT1384" s="73">
        <f t="shared" si="306"/>
        <v>-0.13119856347466163</v>
      </c>
      <c r="AU1384" s="73">
        <f t="shared" si="306"/>
        <v>-0.18377756994858149</v>
      </c>
      <c r="AV1384" s="73">
        <f t="shared" si="306"/>
        <v>-0.11345296872487476</v>
      </c>
      <c r="AW1384" s="73">
        <f t="shared" si="306"/>
        <v>6.7267360371565998E-2</v>
      </c>
      <c r="AX1384" s="73">
        <f t="shared" si="306"/>
        <v>-6.3680895644053093E-3</v>
      </c>
      <c r="AY1384" s="73">
        <f t="shared" si="306"/>
        <v>-5.6061128205293201E-2</v>
      </c>
      <c r="AZ1384" s="73">
        <f t="shared" si="306"/>
        <v>-9.5070330624259805E-2</v>
      </c>
      <c r="BA1384" s="73">
        <f t="shared" si="306"/>
        <v>2.4945382601389583E-2</v>
      </c>
      <c r="BB1384" s="73">
        <f t="shared" si="306"/>
        <v>-1.8450808858394386E-2</v>
      </c>
      <c r="BC1384" s="73">
        <f t="shared" si="306"/>
        <v>-4.3026321012796832E-2</v>
      </c>
      <c r="BD1384" s="73">
        <f t="shared" si="306"/>
        <v>0.16155499222472408</v>
      </c>
      <c r="BE1384" s="73">
        <f t="shared" si="306"/>
        <v>3.0324040187473405E-2</v>
      </c>
      <c r="BF1384" s="73">
        <f t="shared" si="306"/>
        <v>-3.7358347465373531E-2</v>
      </c>
      <c r="BG1384" s="73">
        <f t="shared" si="306"/>
        <v>-1.6996720042060771E-2</v>
      </c>
      <c r="BH1384" s="73">
        <f t="shared" si="306"/>
        <v>-8.717852719358124E-2</v>
      </c>
      <c r="BI1384" s="73">
        <f t="shared" si="306"/>
        <v>6.274293699147078E-2</v>
      </c>
      <c r="BJ1384" s="73">
        <f t="shared" si="306"/>
        <v>-2.2189118674609595E-2</v>
      </c>
      <c r="BK1384" s="73">
        <f t="shared" si="306"/>
        <v>-6.1479444376801702E-2</v>
      </c>
      <c r="BL1384" s="73">
        <f t="shared" si="306"/>
        <v>9.6339118420682351E-2</v>
      </c>
      <c r="BM1384" s="73">
        <f t="shared" si="306"/>
        <v>-0.23175832554808806</v>
      </c>
      <c r="BN1384" s="73">
        <f t="shared" si="306"/>
        <v>-7.1711886990825256E-3</v>
      </c>
      <c r="BO1384" s="73">
        <f t="shared" si="306"/>
        <v>-0.15252133131720905</v>
      </c>
      <c r="BP1384" s="73">
        <f t="shared" si="306"/>
        <v>-0.24175249694021822</v>
      </c>
      <c r="BQ1384" s="73">
        <f t="shared" si="306"/>
        <v>-0.18811680061108066</v>
      </c>
      <c r="BR1384" s="73">
        <f t="shared" si="306"/>
        <v>-2.0075510740902337E-3</v>
      </c>
      <c r="BS1384" s="73">
        <f t="shared" si="306"/>
        <v>-0.15077925421450278</v>
      </c>
      <c r="BT1384" s="73">
        <f t="shared" si="306"/>
        <v>8.7033431052496016E-2</v>
      </c>
      <c r="BU1384" s="73">
        <f t="shared" si="306"/>
        <v>-0.11262869825071474</v>
      </c>
      <c r="BV1384" s="73">
        <f t="shared" si="306"/>
        <v>0.17581574913981349</v>
      </c>
      <c r="BW1384" s="73">
        <f t="shared" si="305"/>
        <v>-0.22353241585603237</v>
      </c>
      <c r="BX1384" s="73">
        <f t="shared" si="305"/>
        <v>2.0683412068368812E-2</v>
      </c>
      <c r="BY1384" s="73">
        <f t="shared" si="305"/>
        <v>-0.10309581667457147</v>
      </c>
      <c r="BZ1384" s="73">
        <f t="shared" si="305"/>
        <v>-0.17725216023616974</v>
      </c>
      <c r="CA1384" s="73">
        <f t="shared" si="305"/>
        <v>-0.13394184569106377</v>
      </c>
      <c r="CB1384" s="73">
        <f t="shared" si="305"/>
        <v>-0.15207013023398028</v>
      </c>
      <c r="CC1384" s="73">
        <f t="shared" si="305"/>
        <v>-2.0032240087720005E-2</v>
      </c>
      <c r="CD1384" s="73">
        <f t="shared" si="305"/>
        <v>-2.4101915627094288E-2</v>
      </c>
      <c r="CE1384" s="73">
        <f t="shared" si="305"/>
        <v>-4.2238306041477394E-2</v>
      </c>
      <c r="CF1384" s="73">
        <f t="shared" si="305"/>
        <v>-0.14696135628646581</v>
      </c>
      <c r="CG1384" s="73">
        <f t="shared" si="305"/>
        <v>0.13036370538413844</v>
      </c>
      <c r="CH1384" s="73">
        <f t="shared" si="305"/>
        <v>0.18617890551717997</v>
      </c>
      <c r="CI1384" s="73">
        <f t="shared" si="305"/>
        <v>-6.8371433496721909E-3</v>
      </c>
      <c r="CJ1384" s="73">
        <f t="shared" si="305"/>
        <v>0.15543096816942023</v>
      </c>
      <c r="CK1384" s="73">
        <f t="shared" si="305"/>
        <v>7.4699908645451812E-2</v>
      </c>
      <c r="CL1384" s="73">
        <f t="shared" si="305"/>
        <v>0.10993631766786158</v>
      </c>
      <c r="CM1384" s="73">
        <f t="shared" si="305"/>
        <v>-0.21913600619158255</v>
      </c>
      <c r="CN1384" s="73">
        <f t="shared" si="305"/>
        <v>2.1149321321789358E-2</v>
      </c>
      <c r="CO1384" s="73">
        <f t="shared" si="305"/>
        <v>0.14132843996663227</v>
      </c>
      <c r="CP1384" s="73">
        <f t="shared" si="305"/>
        <v>2.1900994842657003E-2</v>
      </c>
      <c r="CQ1384" s="73">
        <f t="shared" si="305"/>
        <v>-0.24908547010603838</v>
      </c>
      <c r="CR1384" s="73">
        <f t="shared" si="305"/>
        <v>0.11233609091297904</v>
      </c>
      <c r="CS1384" s="73">
        <f t="shared" si="305"/>
        <v>7.0691665634766906E-2</v>
      </c>
      <c r="CT1384" s="73">
        <f t="shared" si="305"/>
        <v>0.16870816266304145</v>
      </c>
      <c r="CU1384" s="73">
        <f t="shared" si="305"/>
        <v>0.15728395881482471</v>
      </c>
      <c r="CV1384" s="73">
        <f t="shared" si="305"/>
        <v>-2.151617332030225E-2</v>
      </c>
      <c r="CW1384" s="73">
        <f t="shared" si="305"/>
        <v>-4.4875128117370058E-2</v>
      </c>
      <c r="CX1384" s="73">
        <f t="shared" si="305"/>
        <v>0.13423440243881798</v>
      </c>
      <c r="CY1384" s="73">
        <f t="shared" si="305"/>
        <v>0.12228660165700669</v>
      </c>
      <c r="CZ1384" s="73">
        <f t="shared" si="305"/>
        <v>2.3848014561541606E-2</v>
      </c>
      <c r="DA1384" s="73">
        <f t="shared" si="305"/>
        <v>6.0648176273027266E-2</v>
      </c>
      <c r="DB1384" s="73">
        <f t="shared" si="305"/>
        <v>0.18104647322790005</v>
      </c>
      <c r="DC1384" s="73">
        <f t="shared" si="305"/>
        <v>-1.771560729742527E-2</v>
      </c>
      <c r="DD1384" s="73">
        <f t="shared" si="305"/>
        <v>-0.1363374578586645</v>
      </c>
      <c r="DE1384" s="73">
        <f t="shared" si="305"/>
        <v>0.15117300758733904</v>
      </c>
    </row>
    <row r="1385" spans="3:109" x14ac:dyDescent="0.4">
      <c r="C1385" s="65"/>
      <c r="I1385" s="77"/>
      <c r="J1385" s="73">
        <f t="shared" si="302"/>
        <v>-0.13328675498207712</v>
      </c>
      <c r="K1385" s="73">
        <f t="shared" si="306"/>
        <v>0.15415388407147801</v>
      </c>
      <c r="L1385" s="73">
        <f t="shared" si="306"/>
        <v>9.0710743134408411E-2</v>
      </c>
      <c r="M1385" s="73">
        <f t="shared" si="306"/>
        <v>1.2452537718431056E-4</v>
      </c>
      <c r="N1385" s="73">
        <f t="shared" si="306"/>
        <v>0.10786684538387814</v>
      </c>
      <c r="O1385" s="73">
        <f t="shared" si="306"/>
        <v>-1.5054034938798882E-2</v>
      </c>
      <c r="P1385" s="73">
        <f t="shared" si="306"/>
        <v>-5.8343996647905801E-2</v>
      </c>
      <c r="Q1385" s="73">
        <f t="shared" si="306"/>
        <v>7.9788587981314996E-2</v>
      </c>
      <c r="R1385" s="73">
        <f t="shared" si="306"/>
        <v>1.6890645563859628E-2</v>
      </c>
      <c r="S1385" s="73">
        <f t="shared" si="306"/>
        <v>6.9685413100498139E-2</v>
      </c>
      <c r="T1385" s="73">
        <f t="shared" si="306"/>
        <v>0.15425826296079564</v>
      </c>
      <c r="U1385" s="73">
        <f t="shared" si="306"/>
        <v>-1.6459525213795928E-2</v>
      </c>
      <c r="V1385" s="73">
        <f t="shared" si="306"/>
        <v>9.6542172562491591E-2</v>
      </c>
      <c r="W1385" s="73">
        <f t="shared" si="306"/>
        <v>-2.4849001758146423E-3</v>
      </c>
      <c r="X1385" s="73">
        <f t="shared" si="306"/>
        <v>4.1903087933422102E-2</v>
      </c>
      <c r="Y1385" s="73">
        <f t="shared" si="306"/>
        <v>-3.2790179630747866E-2</v>
      </c>
      <c r="Z1385" s="73">
        <f t="shared" si="306"/>
        <v>4.3415035852879483E-3</v>
      </c>
      <c r="AA1385" s="73">
        <f t="shared" si="306"/>
        <v>0.13184463621815926</v>
      </c>
      <c r="AB1385" s="73">
        <f t="shared" si="306"/>
        <v>-0.21191062669364152</v>
      </c>
      <c r="AC1385" s="73">
        <f t="shared" si="306"/>
        <v>-5.5180673895293478E-2</v>
      </c>
      <c r="AD1385" s="73">
        <f t="shared" si="306"/>
        <v>2.2348210977320086E-2</v>
      </c>
      <c r="AE1385" s="73">
        <f t="shared" si="306"/>
        <v>-6.3620398662525939E-3</v>
      </c>
      <c r="AF1385" s="73">
        <f t="shared" si="306"/>
        <v>-9.4731248351051428E-2</v>
      </c>
      <c r="AG1385" s="73">
        <f t="shared" si="306"/>
        <v>-3.0391129970336068E-2</v>
      </c>
      <c r="AH1385" s="73">
        <f t="shared" si="306"/>
        <v>-6.5576504846927952E-2</v>
      </c>
      <c r="AI1385" s="73">
        <f t="shared" si="306"/>
        <v>-9.1523705535430031E-2</v>
      </c>
      <c r="AJ1385" s="73">
        <f t="shared" si="306"/>
        <v>-0.11702465484466855</v>
      </c>
      <c r="AK1385" s="73">
        <f t="shared" si="306"/>
        <v>-2.7092167610648997E-2</v>
      </c>
      <c r="AL1385" s="73">
        <f t="shared" si="306"/>
        <v>-9.7965907179681663E-2</v>
      </c>
      <c r="AM1385" s="73">
        <f t="shared" si="306"/>
        <v>0.25074826247955079</v>
      </c>
      <c r="AN1385" s="73">
        <f t="shared" si="306"/>
        <v>8.7409571005800768E-2</v>
      </c>
      <c r="AO1385" s="73">
        <f t="shared" si="306"/>
        <v>7.0416971333242373E-2</v>
      </c>
      <c r="AP1385" s="73">
        <f t="shared" si="306"/>
        <v>-0.19018915985112295</v>
      </c>
      <c r="AQ1385" s="73">
        <f t="shared" si="306"/>
        <v>7.5252387856621916E-2</v>
      </c>
      <c r="AR1385" s="73">
        <f t="shared" si="306"/>
        <v>-6.9687813080323624E-2</v>
      </c>
      <c r="AS1385" s="73">
        <f t="shared" si="306"/>
        <v>-8.413656733968615E-2</v>
      </c>
      <c r="AT1385" s="73">
        <f t="shared" si="306"/>
        <v>1.3957609250376127E-2</v>
      </c>
      <c r="AU1385" s="73">
        <f t="shared" si="306"/>
        <v>-0.10444739075221414</v>
      </c>
      <c r="AV1385" s="73">
        <f t="shared" si="306"/>
        <v>-2.3356545593767018E-2</v>
      </c>
      <c r="AW1385" s="73">
        <f t="shared" si="306"/>
        <v>1.5554760352465865E-2</v>
      </c>
      <c r="AX1385" s="73">
        <f t="shared" si="306"/>
        <v>-2.6523971695080754E-2</v>
      </c>
      <c r="AY1385" s="73">
        <f t="shared" si="306"/>
        <v>9.8134851821418487E-3</v>
      </c>
      <c r="AZ1385" s="73">
        <f t="shared" si="306"/>
        <v>4.1774425361155623E-2</v>
      </c>
      <c r="BA1385" s="73">
        <f t="shared" si="306"/>
        <v>-2.2222116535873786E-2</v>
      </c>
      <c r="BB1385" s="73">
        <f t="shared" si="306"/>
        <v>3.5333245852582573E-2</v>
      </c>
      <c r="BC1385" s="73">
        <f t="shared" si="306"/>
        <v>4.3438053129658885E-2</v>
      </c>
      <c r="BD1385" s="73">
        <f t="shared" si="306"/>
        <v>-0.12314041870777521</v>
      </c>
      <c r="BE1385" s="73">
        <f t="shared" si="306"/>
        <v>8.4046481027123005E-2</v>
      </c>
      <c r="BF1385" s="73">
        <f t="shared" si="306"/>
        <v>2.3378167650224664E-2</v>
      </c>
      <c r="BG1385" s="73">
        <f t="shared" si="306"/>
        <v>1.5098340081363425E-2</v>
      </c>
      <c r="BH1385" s="73">
        <f t="shared" si="306"/>
        <v>0.13936577489236315</v>
      </c>
      <c r="BI1385" s="73">
        <f t="shared" si="306"/>
        <v>-0.10422101096758582</v>
      </c>
      <c r="BJ1385" s="73">
        <f t="shared" si="306"/>
        <v>5.8108884305255654E-2</v>
      </c>
      <c r="BK1385" s="73">
        <f t="shared" si="306"/>
        <v>-1.153705855163278E-2</v>
      </c>
      <c r="BL1385" s="73">
        <f t="shared" si="306"/>
        <v>-0.12627406563946356</v>
      </c>
      <c r="BM1385" s="73">
        <f t="shared" si="306"/>
        <v>0.12837217290956324</v>
      </c>
      <c r="BN1385" s="73">
        <f t="shared" si="306"/>
        <v>9.7436107035601766E-2</v>
      </c>
      <c r="BO1385" s="73">
        <f t="shared" si="306"/>
        <v>0.12031084137939557</v>
      </c>
      <c r="BP1385" s="73">
        <f t="shared" si="306"/>
        <v>-1.9895365303994321E-2</v>
      </c>
      <c r="BQ1385" s="73">
        <f t="shared" si="306"/>
        <v>-2.9008535018397966E-2</v>
      </c>
      <c r="BR1385" s="73">
        <f t="shared" si="306"/>
        <v>-2.518709361117184E-2</v>
      </c>
      <c r="BS1385" s="73">
        <f t="shared" si="306"/>
        <v>-6.1583069268544552E-2</v>
      </c>
      <c r="BT1385" s="73">
        <f t="shared" si="306"/>
        <v>-0.12612710054853687</v>
      </c>
      <c r="BU1385" s="73">
        <f t="shared" si="306"/>
        <v>5.7459349292085411E-3</v>
      </c>
      <c r="BV1385" s="73">
        <f t="shared" si="306"/>
        <v>7.7510796674288104E-2</v>
      </c>
      <c r="BW1385" s="73">
        <f t="shared" si="305"/>
        <v>-7.5277004819442356E-2</v>
      </c>
      <c r="BX1385" s="73">
        <f t="shared" si="305"/>
        <v>-0.14629717845911219</v>
      </c>
      <c r="BY1385" s="73">
        <f t="shared" si="305"/>
        <v>0.13163497862654253</v>
      </c>
      <c r="BZ1385" s="73">
        <f t="shared" si="305"/>
        <v>0.18203316196658542</v>
      </c>
      <c r="CA1385" s="73">
        <f t="shared" si="305"/>
        <v>-0.22654902818775047</v>
      </c>
      <c r="CB1385" s="73">
        <f t="shared" si="305"/>
        <v>-4.3360849110280437E-2</v>
      </c>
      <c r="CC1385" s="73">
        <f t="shared" si="305"/>
        <v>0.11971911670939428</v>
      </c>
      <c r="CD1385" s="73">
        <f t="shared" si="305"/>
        <v>0.16176420875167136</v>
      </c>
      <c r="CE1385" s="73">
        <f t="shared" si="305"/>
        <v>0.13052633425116328</v>
      </c>
      <c r="CF1385" s="73">
        <f t="shared" si="305"/>
        <v>0.14128846064840117</v>
      </c>
      <c r="CG1385" s="73">
        <f t="shared" si="305"/>
        <v>-0.2037272955429259</v>
      </c>
      <c r="CH1385" s="73">
        <f t="shared" si="305"/>
        <v>0.15677554245374625</v>
      </c>
      <c r="CI1385" s="73">
        <f t="shared" si="305"/>
        <v>-5.1494840433941681E-2</v>
      </c>
      <c r="CJ1385" s="73">
        <f t="shared" si="305"/>
        <v>-3.9839586360301556E-2</v>
      </c>
      <c r="CK1385" s="73">
        <f t="shared" si="305"/>
        <v>3.2046143904647127E-2</v>
      </c>
      <c r="CL1385" s="73">
        <f t="shared" si="305"/>
        <v>-2.6756435901044793E-3</v>
      </c>
      <c r="CM1385" s="73">
        <f t="shared" si="305"/>
        <v>-2.936581632306353E-2</v>
      </c>
      <c r="CN1385" s="73">
        <f t="shared" si="305"/>
        <v>-7.9665601095412472E-2</v>
      </c>
      <c r="CO1385" s="73">
        <f t="shared" si="305"/>
        <v>-1.0882111655083314E-2</v>
      </c>
      <c r="CP1385" s="73">
        <f t="shared" si="305"/>
        <v>0.15390883533540664</v>
      </c>
      <c r="CQ1385" s="73">
        <f t="shared" si="305"/>
        <v>-8.272159641759852E-2</v>
      </c>
      <c r="CR1385" s="73">
        <f t="shared" si="305"/>
        <v>-3.040371857988133E-2</v>
      </c>
      <c r="CS1385" s="73">
        <f t="shared" si="305"/>
        <v>3.9815331750062119E-2</v>
      </c>
      <c r="CT1385" s="73">
        <f t="shared" si="305"/>
        <v>-8.4699885999369492E-2</v>
      </c>
      <c r="CU1385" s="73">
        <f t="shared" si="305"/>
        <v>-7.4736518564142334E-3</v>
      </c>
      <c r="CV1385" s="73">
        <f t="shared" si="305"/>
        <v>-1.8040776989903102E-2</v>
      </c>
      <c r="CW1385" s="73">
        <f t="shared" si="305"/>
        <v>-5.8482768775941815E-2</v>
      </c>
      <c r="CX1385" s="73">
        <f t="shared" si="305"/>
        <v>-2.0523012394341397E-2</v>
      </c>
      <c r="CY1385" s="73">
        <f t="shared" si="305"/>
        <v>-9.7424448235182134E-2</v>
      </c>
      <c r="CZ1385" s="73">
        <f t="shared" si="305"/>
        <v>-4.0261410794650801E-2</v>
      </c>
      <c r="DA1385" s="73">
        <f t="shared" si="305"/>
        <v>1.3509054976198063E-2</v>
      </c>
      <c r="DB1385" s="73">
        <f t="shared" si="305"/>
        <v>-2.025927141836174E-2</v>
      </c>
      <c r="DC1385" s="73">
        <f t="shared" si="305"/>
        <v>3.5625187833176065E-2</v>
      </c>
      <c r="DD1385" s="73">
        <f t="shared" si="305"/>
        <v>3.9759600221101844E-2</v>
      </c>
      <c r="DE1385" s="73">
        <f t="shared" si="305"/>
        <v>5.0905697297444159E-2</v>
      </c>
    </row>
    <row r="1386" spans="3:109" x14ac:dyDescent="0.4">
      <c r="C1386" s="65"/>
      <c r="I1386" s="77"/>
      <c r="J1386" s="73">
        <f t="shared" si="302"/>
        <v>0.13962622497766758</v>
      </c>
      <c r="K1386" s="73">
        <f t="shared" si="306"/>
        <v>8.6571836051518858E-2</v>
      </c>
      <c r="L1386" s="73">
        <f t="shared" si="306"/>
        <v>0.11297441691259352</v>
      </c>
      <c r="M1386" s="73">
        <f t="shared" si="306"/>
        <v>-0.10399014472007682</v>
      </c>
      <c r="N1386" s="73">
        <f t="shared" si="306"/>
        <v>2.011605580968186E-2</v>
      </c>
      <c r="O1386" s="73">
        <f t="shared" si="306"/>
        <v>0.12957114380792883</v>
      </c>
      <c r="P1386" s="73">
        <f t="shared" si="306"/>
        <v>-2.9873538651837468E-2</v>
      </c>
      <c r="Q1386" s="73">
        <f t="shared" si="306"/>
        <v>-0.12323218946153501</v>
      </c>
      <c r="R1386" s="73">
        <f t="shared" si="306"/>
        <v>0.26278164557047778</v>
      </c>
      <c r="S1386" s="73">
        <f t="shared" si="306"/>
        <v>-2.4652495349799689E-2</v>
      </c>
      <c r="T1386" s="73">
        <f t="shared" si="306"/>
        <v>-3.9193198524799695E-3</v>
      </c>
      <c r="U1386" s="73">
        <f t="shared" si="306"/>
        <v>-0.10614753763923894</v>
      </c>
      <c r="V1386" s="73">
        <f t="shared" si="306"/>
        <v>-2.4574084347574583E-2</v>
      </c>
      <c r="W1386" s="73">
        <f t="shared" si="306"/>
        <v>-0.25944959257551153</v>
      </c>
      <c r="X1386" s="73">
        <f t="shared" si="306"/>
        <v>0.1021970255036506</v>
      </c>
      <c r="Y1386" s="73">
        <f t="shared" si="306"/>
        <v>8.66843683560794E-2</v>
      </c>
      <c r="Z1386" s="73">
        <f t="shared" si="306"/>
        <v>-2.1249364792069111E-2</v>
      </c>
      <c r="AA1386" s="73">
        <f t="shared" si="306"/>
        <v>5.9514775954221048E-2</v>
      </c>
      <c r="AB1386" s="73">
        <f t="shared" si="306"/>
        <v>0.11823169859749198</v>
      </c>
      <c r="AC1386" s="73">
        <f t="shared" si="306"/>
        <v>0.1874771939662247</v>
      </c>
      <c r="AD1386" s="73">
        <f t="shared" si="306"/>
        <v>8.1496198546131271E-2</v>
      </c>
      <c r="AE1386" s="73">
        <f t="shared" si="306"/>
        <v>6.3825948766081053E-2</v>
      </c>
      <c r="AF1386" s="73">
        <f t="shared" si="306"/>
        <v>6.4844258874408395E-2</v>
      </c>
      <c r="AG1386" s="73">
        <f t="shared" si="306"/>
        <v>0.14189314550184004</v>
      </c>
      <c r="AH1386" s="73">
        <f t="shared" si="306"/>
        <v>-6.4536282449580457E-2</v>
      </c>
      <c r="AI1386" s="73">
        <f t="shared" si="306"/>
        <v>-0.14909505781337529</v>
      </c>
      <c r="AJ1386" s="73">
        <f t="shared" si="306"/>
        <v>3.7143631376215618E-2</v>
      </c>
      <c r="AK1386" s="73">
        <f t="shared" si="306"/>
        <v>1.9289359914143156E-2</v>
      </c>
      <c r="AL1386" s="73">
        <f t="shared" si="306"/>
        <v>-7.3199110133447959E-2</v>
      </c>
      <c r="AM1386" s="73">
        <f t="shared" si="306"/>
        <v>8.7327935927373576E-2</v>
      </c>
      <c r="AN1386" s="73">
        <f t="shared" si="306"/>
        <v>-4.911553325489558E-2</v>
      </c>
      <c r="AO1386" s="73">
        <f t="shared" si="306"/>
        <v>-2.8816301238887041E-2</v>
      </c>
      <c r="AP1386" s="73">
        <f t="shared" si="306"/>
        <v>5.9671900901806255E-2</v>
      </c>
      <c r="AQ1386" s="73">
        <f t="shared" si="306"/>
        <v>-4.2598092386210269E-2</v>
      </c>
      <c r="AR1386" s="73">
        <f t="shared" si="306"/>
        <v>-8.7192762369559432E-2</v>
      </c>
      <c r="AS1386" s="73">
        <f t="shared" si="306"/>
        <v>-8.0902733210571481E-4</v>
      </c>
      <c r="AT1386" s="73">
        <f t="shared" si="306"/>
        <v>3.3681387042615855E-2</v>
      </c>
      <c r="AU1386" s="73">
        <f t="shared" si="306"/>
        <v>8.5788911407439314E-2</v>
      </c>
      <c r="AV1386" s="73">
        <f t="shared" si="306"/>
        <v>0.11173597716606565</v>
      </c>
      <c r="AW1386" s="73">
        <f t="shared" si="306"/>
        <v>-6.6606938777653932E-2</v>
      </c>
      <c r="AX1386" s="73">
        <f t="shared" si="306"/>
        <v>-0.23176348813272665</v>
      </c>
      <c r="AY1386" s="73">
        <f t="shared" si="306"/>
        <v>0.10415625221995385</v>
      </c>
      <c r="AZ1386" s="73">
        <f t="shared" si="306"/>
        <v>0.11593793048574448</v>
      </c>
      <c r="BA1386" s="73">
        <f t="shared" si="306"/>
        <v>-1.496039318291666E-3</v>
      </c>
      <c r="BB1386" s="73">
        <f t="shared" si="306"/>
        <v>3.1138886126481309E-2</v>
      </c>
      <c r="BC1386" s="73">
        <f t="shared" si="306"/>
        <v>0.10493447749773546</v>
      </c>
      <c r="BD1386" s="73">
        <f t="shared" si="306"/>
        <v>-0.32975096563038447</v>
      </c>
      <c r="BE1386" s="73">
        <f t="shared" si="306"/>
        <v>0.30941160616945906</v>
      </c>
      <c r="BF1386" s="73">
        <f t="shared" si="306"/>
        <v>-2.9164753455967426E-3</v>
      </c>
      <c r="BG1386" s="73">
        <f t="shared" si="306"/>
        <v>-0.11462981012199477</v>
      </c>
      <c r="BH1386" s="73">
        <f t="shared" si="306"/>
        <v>-4.5123303741913465E-2</v>
      </c>
      <c r="BI1386" s="73">
        <f t="shared" si="306"/>
        <v>0.19481408701820233</v>
      </c>
      <c r="BJ1386" s="73">
        <f t="shared" si="306"/>
        <v>-6.2913325438905182E-2</v>
      </c>
      <c r="BK1386" s="73">
        <f t="shared" si="306"/>
        <v>2.7735877348769065E-2</v>
      </c>
      <c r="BL1386" s="73">
        <f t="shared" si="306"/>
        <v>4.403613343431647E-2</v>
      </c>
      <c r="BM1386" s="73">
        <f t="shared" si="306"/>
        <v>-0.15374100015388439</v>
      </c>
      <c r="BN1386" s="73">
        <f t="shared" si="306"/>
        <v>-0.1071723923327312</v>
      </c>
      <c r="BO1386" s="73">
        <f t="shared" si="306"/>
        <v>8.6773093046791649E-2</v>
      </c>
      <c r="BP1386" s="73">
        <f t="shared" si="306"/>
        <v>-3.8611875969373551E-2</v>
      </c>
      <c r="BQ1386" s="73">
        <f t="shared" si="306"/>
        <v>-0.12529135293555455</v>
      </c>
      <c r="BR1386" s="73">
        <f t="shared" si="306"/>
        <v>-9.810690058415493E-2</v>
      </c>
      <c r="BS1386" s="73">
        <f t="shared" si="306"/>
        <v>-2.7626312660971122E-2</v>
      </c>
      <c r="BT1386" s="73">
        <f t="shared" si="306"/>
        <v>8.4466370867324114E-2</v>
      </c>
      <c r="BU1386" s="73">
        <f t="shared" si="306"/>
        <v>-0.10180253398938195</v>
      </c>
      <c r="BV1386" s="73">
        <f t="shared" si="306"/>
        <v>-4.9087757512641501E-2</v>
      </c>
      <c r="BW1386" s="73">
        <f t="shared" si="305"/>
        <v>1.7270738165826686E-2</v>
      </c>
      <c r="BX1386" s="73">
        <f t="shared" si="305"/>
        <v>-8.6366651118858995E-2</v>
      </c>
      <c r="BY1386" s="73">
        <f t="shared" si="305"/>
        <v>-2.0782758737042491E-2</v>
      </c>
      <c r="BZ1386" s="73">
        <f t="shared" si="305"/>
        <v>2.3146204301257727E-2</v>
      </c>
      <c r="CA1386" s="73">
        <f t="shared" si="305"/>
        <v>9.1531223247106053E-2</v>
      </c>
      <c r="CB1386" s="73">
        <f t="shared" si="305"/>
        <v>-9.4993882724155876E-2</v>
      </c>
      <c r="CC1386" s="73">
        <f t="shared" si="305"/>
        <v>8.8121833068036504E-2</v>
      </c>
      <c r="CD1386" s="73">
        <f t="shared" si="305"/>
        <v>0.11767854762791564</v>
      </c>
      <c r="CE1386" s="73">
        <f t="shared" si="305"/>
        <v>6.5994962380188732E-2</v>
      </c>
      <c r="CF1386" s="73">
        <f t="shared" si="305"/>
        <v>2.2948752283202777E-2</v>
      </c>
      <c r="CG1386" s="73">
        <f t="shared" si="305"/>
        <v>-3.4887847251657278E-2</v>
      </c>
      <c r="CH1386" s="73">
        <f t="shared" si="305"/>
        <v>3.1022740795271946E-2</v>
      </c>
      <c r="CI1386" s="73">
        <f t="shared" si="305"/>
        <v>-6.3424489676601067E-2</v>
      </c>
      <c r="CJ1386" s="73">
        <f t="shared" si="305"/>
        <v>-4.2811453353652787E-2</v>
      </c>
      <c r="CK1386" s="73">
        <f t="shared" si="305"/>
        <v>-0.13825349942446469</v>
      </c>
      <c r="CL1386" s="73">
        <f t="shared" si="305"/>
        <v>1.5486326819766555E-2</v>
      </c>
      <c r="CM1386" s="73">
        <f t="shared" si="305"/>
        <v>-0.15590109060342697</v>
      </c>
      <c r="CN1386" s="73">
        <f t="shared" si="305"/>
        <v>-3.7806800456192342E-2</v>
      </c>
      <c r="CO1386" s="73">
        <f t="shared" si="305"/>
        <v>5.8953617014530439E-2</v>
      </c>
      <c r="CP1386" s="73">
        <f t="shared" si="305"/>
        <v>4.6368662420884473E-3</v>
      </c>
      <c r="CQ1386" s="73">
        <f t="shared" si="305"/>
        <v>-7.739492532876413E-2</v>
      </c>
      <c r="CR1386" s="73">
        <f t="shared" si="305"/>
        <v>5.8545879283058953E-2</v>
      </c>
      <c r="CS1386" s="73">
        <f t="shared" si="305"/>
        <v>-0.16217278291445694</v>
      </c>
      <c r="CT1386" s="73">
        <f t="shared" si="305"/>
        <v>-6.2735809632076395E-2</v>
      </c>
      <c r="CU1386" s="73">
        <f t="shared" si="305"/>
        <v>3.5617136711091422E-2</v>
      </c>
      <c r="CV1386" s="73">
        <f t="shared" si="305"/>
        <v>4.6740769370229709E-2</v>
      </c>
      <c r="CW1386" s="73">
        <f t="shared" si="305"/>
        <v>7.3107156050428557E-2</v>
      </c>
      <c r="CX1386" s="73">
        <f t="shared" si="305"/>
        <v>-3.3314476860128568E-2</v>
      </c>
      <c r="CY1386" s="73">
        <f t="shared" si="305"/>
        <v>-7.3925304599630204E-2</v>
      </c>
      <c r="CZ1386" s="73">
        <f t="shared" si="305"/>
        <v>-0.1828746294795138</v>
      </c>
      <c r="DA1386" s="73">
        <f t="shared" si="305"/>
        <v>-1.0199243621670412E-2</v>
      </c>
      <c r="DB1386" s="73">
        <f t="shared" si="305"/>
        <v>-9.10079438279148E-2</v>
      </c>
      <c r="DC1386" s="73">
        <f t="shared" si="305"/>
        <v>0.26940561111939693</v>
      </c>
      <c r="DD1386" s="73">
        <f t="shared" si="305"/>
        <v>-3.4257066343741822E-2</v>
      </c>
      <c r="DE1386" s="73">
        <f t="shared" si="305"/>
        <v>-1.6715397049940208E-2</v>
      </c>
    </row>
    <row r="1387" spans="3:109" x14ac:dyDescent="0.4">
      <c r="C1387" s="65"/>
      <c r="I1387" s="77"/>
      <c r="J1387" s="73">
        <f t="shared" si="302"/>
        <v>8.4549266329656411E-2</v>
      </c>
      <c r="K1387" s="73">
        <f t="shared" si="306"/>
        <v>-4.6329710923784698E-2</v>
      </c>
      <c r="L1387" s="73">
        <f t="shared" si="306"/>
        <v>8.3459632273936116E-2</v>
      </c>
      <c r="M1387" s="73">
        <f t="shared" si="306"/>
        <v>-9.397238722987776E-2</v>
      </c>
      <c r="N1387" s="73">
        <f t="shared" si="306"/>
        <v>0.10352817173861818</v>
      </c>
      <c r="O1387" s="73">
        <f t="shared" si="306"/>
        <v>0.19647483284117456</v>
      </c>
      <c r="P1387" s="73">
        <f t="shared" si="306"/>
        <v>-3.8741487838357479E-2</v>
      </c>
      <c r="Q1387" s="73">
        <f t="shared" si="306"/>
        <v>6.2425892377113233E-2</v>
      </c>
      <c r="R1387" s="73">
        <f t="shared" si="306"/>
        <v>5.3136037064271939E-2</v>
      </c>
      <c r="S1387" s="73">
        <f t="shared" si="306"/>
        <v>-0.11007419651989001</v>
      </c>
      <c r="T1387" s="73">
        <f t="shared" si="306"/>
        <v>3.1475663805702589E-2</v>
      </c>
      <c r="U1387" s="73">
        <f t="shared" si="306"/>
        <v>-9.663118209781596E-2</v>
      </c>
      <c r="V1387" s="73">
        <f t="shared" si="306"/>
        <v>-9.419739978404508E-2</v>
      </c>
      <c r="W1387" s="73">
        <f t="shared" si="306"/>
        <v>-0.10906574559366741</v>
      </c>
      <c r="X1387" s="73">
        <f t="shared" si="306"/>
        <v>-5.692651173576492E-2</v>
      </c>
      <c r="Y1387" s="73">
        <f t="shared" si="306"/>
        <v>5.2062905638013322E-2</v>
      </c>
      <c r="Z1387" s="73">
        <f t="shared" si="306"/>
        <v>6.1037667662391173E-2</v>
      </c>
      <c r="AA1387" s="73">
        <f t="shared" si="306"/>
        <v>3.7173874689704983E-2</v>
      </c>
      <c r="AB1387" s="73">
        <f t="shared" si="306"/>
        <v>8.0885942681650835E-2</v>
      </c>
      <c r="AC1387" s="73">
        <f t="shared" si="306"/>
        <v>0.15528955207214623</v>
      </c>
      <c r="AD1387" s="73">
        <f t="shared" si="306"/>
        <v>-0.12207423582883457</v>
      </c>
      <c r="AE1387" s="73">
        <f t="shared" si="306"/>
        <v>-8.7808212824338719E-2</v>
      </c>
      <c r="AF1387" s="73">
        <f t="shared" si="306"/>
        <v>0.14817968909819421</v>
      </c>
      <c r="AG1387" s="73">
        <f t="shared" si="306"/>
        <v>-4.2696306576100167E-3</v>
      </c>
      <c r="AH1387" s="73">
        <f t="shared" si="306"/>
        <v>-3.9374120310636203E-2</v>
      </c>
      <c r="AI1387" s="73">
        <f t="shared" si="306"/>
        <v>-3.7173858983995139E-2</v>
      </c>
      <c r="AJ1387" s="73">
        <f t="shared" si="306"/>
        <v>9.5119153471418832E-2</v>
      </c>
      <c r="AK1387" s="73">
        <f t="shared" si="306"/>
        <v>-0.13090979951928691</v>
      </c>
      <c r="AL1387" s="73">
        <f t="shared" si="306"/>
        <v>-1.1085359164130639E-2</v>
      </c>
      <c r="AM1387" s="73">
        <f t="shared" si="306"/>
        <v>-0.16300971599175609</v>
      </c>
      <c r="AN1387" s="73">
        <f t="shared" si="306"/>
        <v>0.20054073999270186</v>
      </c>
      <c r="AO1387" s="73">
        <f t="shared" si="306"/>
        <v>0.18721600470706057</v>
      </c>
      <c r="AP1387" s="73">
        <f t="shared" si="306"/>
        <v>-6.6542317873833079E-2</v>
      </c>
      <c r="AQ1387" s="73">
        <f t="shared" si="306"/>
        <v>-8.5728397003044632E-2</v>
      </c>
      <c r="AR1387" s="73">
        <f t="shared" si="306"/>
        <v>7.6642590682684406E-2</v>
      </c>
      <c r="AS1387" s="73">
        <f t="shared" si="306"/>
        <v>0.22816711205934356</v>
      </c>
      <c r="AT1387" s="73">
        <f t="shared" si="306"/>
        <v>9.5014288038476578E-3</v>
      </c>
      <c r="AU1387" s="73">
        <f t="shared" si="306"/>
        <v>3.7945510529782095E-2</v>
      </c>
      <c r="AV1387" s="73">
        <f t="shared" si="306"/>
        <v>8.5648647650718966E-3</v>
      </c>
      <c r="AW1387" s="73">
        <f t="shared" si="306"/>
        <v>0.18636331120900312</v>
      </c>
      <c r="AX1387" s="73">
        <f t="shared" si="306"/>
        <v>5.6631121554560078E-2</v>
      </c>
      <c r="AY1387" s="73">
        <f t="shared" si="306"/>
        <v>2.3268986418715106E-2</v>
      </c>
      <c r="AZ1387" s="73">
        <f t="shared" si="306"/>
        <v>-7.5813022636021965E-2</v>
      </c>
      <c r="BA1387" s="73">
        <f t="shared" si="306"/>
        <v>1.9267690620210847E-3</v>
      </c>
      <c r="BB1387" s="73">
        <f t="shared" si="306"/>
        <v>-0.13843985371341194</v>
      </c>
      <c r="BC1387" s="73">
        <f t="shared" si="306"/>
        <v>1.0743384380122456E-2</v>
      </c>
      <c r="BD1387" s="73">
        <f t="shared" si="306"/>
        <v>-9.1496077905048226E-2</v>
      </c>
      <c r="BE1387" s="73">
        <f t="shared" si="306"/>
        <v>-0.12670711903250678</v>
      </c>
      <c r="BF1387" s="73">
        <f t="shared" si="306"/>
        <v>2.7034570983034814E-2</v>
      </c>
      <c r="BG1387" s="73">
        <f t="shared" si="306"/>
        <v>0.18995428046571528</v>
      </c>
      <c r="BH1387" s="73">
        <f t="shared" si="306"/>
        <v>-8.0565676291887628E-2</v>
      </c>
      <c r="BI1387" s="73">
        <f t="shared" si="306"/>
        <v>-5.6328437693746895E-2</v>
      </c>
      <c r="BJ1387" s="73">
        <f t="shared" si="306"/>
        <v>-8.5862906869876826E-2</v>
      </c>
      <c r="BK1387" s="73">
        <f t="shared" si="306"/>
        <v>5.8888079674025123E-2</v>
      </c>
      <c r="BL1387" s="73">
        <f t="shared" si="306"/>
        <v>-3.4854269308319898E-2</v>
      </c>
      <c r="BM1387" s="73">
        <f t="shared" si="306"/>
        <v>-7.0898395934894998E-2</v>
      </c>
      <c r="BN1387" s="73">
        <f t="shared" si="306"/>
        <v>0.12131451977754626</v>
      </c>
      <c r="BO1387" s="73">
        <f t="shared" si="306"/>
        <v>3.0765645925154184E-2</v>
      </c>
      <c r="BP1387" s="73">
        <f t="shared" si="306"/>
        <v>0.15484107466441643</v>
      </c>
      <c r="BQ1387" s="73">
        <f t="shared" si="306"/>
        <v>8.2244856944781952E-2</v>
      </c>
      <c r="BR1387" s="73">
        <f t="shared" si="306"/>
        <v>0.13976940944488328</v>
      </c>
      <c r="BS1387" s="73">
        <f t="shared" si="306"/>
        <v>-2.0130540639795618E-2</v>
      </c>
      <c r="BT1387" s="73">
        <f t="shared" si="306"/>
        <v>0.17417662819263979</v>
      </c>
      <c r="BU1387" s="73">
        <f t="shared" si="306"/>
        <v>-0.14279823376851103</v>
      </c>
      <c r="BV1387" s="73">
        <f t="shared" ref="BV1387:DE1390" si="307">BV597+$D$4*BV$799*BV$800*$D597</f>
        <v>9.2201553134717215E-2</v>
      </c>
      <c r="BW1387" s="73">
        <f t="shared" si="307"/>
        <v>-0.11787856460377256</v>
      </c>
      <c r="BX1387" s="73">
        <f t="shared" si="307"/>
        <v>5.9805434469846624E-2</v>
      </c>
      <c r="BY1387" s="73">
        <f t="shared" si="307"/>
        <v>-8.5712338605446872E-2</v>
      </c>
      <c r="BZ1387" s="73">
        <f t="shared" si="307"/>
        <v>-0.14680295382132988</v>
      </c>
      <c r="CA1387" s="73">
        <f t="shared" si="307"/>
        <v>-8.6598230371931151E-2</v>
      </c>
      <c r="CB1387" s="73">
        <f t="shared" si="307"/>
        <v>-0.1308712080791142</v>
      </c>
      <c r="CC1387" s="73">
        <f t="shared" si="307"/>
        <v>-2.585503201269292E-2</v>
      </c>
      <c r="CD1387" s="73">
        <f t="shared" si="307"/>
        <v>4.1974794251100837E-2</v>
      </c>
      <c r="CE1387" s="73">
        <f t="shared" si="307"/>
        <v>-0.17507234568458657</v>
      </c>
      <c r="CF1387" s="73">
        <f t="shared" si="307"/>
        <v>-4.421504127331579E-2</v>
      </c>
      <c r="CG1387" s="73">
        <f t="shared" si="307"/>
        <v>0.12389966198795002</v>
      </c>
      <c r="CH1387" s="73">
        <f t="shared" si="307"/>
        <v>0.16954043004713371</v>
      </c>
      <c r="CI1387" s="73">
        <f t="shared" si="307"/>
        <v>0.18987098419467832</v>
      </c>
      <c r="CJ1387" s="73">
        <f t="shared" si="307"/>
        <v>3.2302465352659571E-2</v>
      </c>
      <c r="CK1387" s="73">
        <f t="shared" si="307"/>
        <v>-3.5169243372560999E-2</v>
      </c>
      <c r="CL1387" s="73">
        <f t="shared" si="307"/>
        <v>4.6439493354002957E-2</v>
      </c>
      <c r="CM1387" s="73">
        <f t="shared" si="307"/>
        <v>-3.8887035267359281E-2</v>
      </c>
      <c r="CN1387" s="73">
        <f t="shared" si="307"/>
        <v>-7.6631755229948639E-2</v>
      </c>
      <c r="CO1387" s="73">
        <f t="shared" si="307"/>
        <v>3.534022653632813E-2</v>
      </c>
      <c r="CP1387" s="73">
        <f t="shared" si="307"/>
        <v>-5.5932144024218353E-2</v>
      </c>
      <c r="CQ1387" s="73">
        <f t="shared" si="307"/>
        <v>6.272199219221411E-2</v>
      </c>
      <c r="CR1387" s="73">
        <f t="shared" si="307"/>
        <v>6.7407687854159182E-2</v>
      </c>
      <c r="CS1387" s="73">
        <f t="shared" si="307"/>
        <v>-2.1771206710738768E-2</v>
      </c>
      <c r="CT1387" s="73">
        <f t="shared" si="307"/>
        <v>-0.21093676515255913</v>
      </c>
      <c r="CU1387" s="73">
        <f t="shared" si="307"/>
        <v>7.7980346239198847E-2</v>
      </c>
      <c r="CV1387" s="73">
        <f t="shared" si="307"/>
        <v>-7.9897622092990339E-3</v>
      </c>
      <c r="CW1387" s="73">
        <f t="shared" si="307"/>
        <v>-3.6740676105933595E-2</v>
      </c>
      <c r="CX1387" s="73">
        <f t="shared" si="307"/>
        <v>3.2506996148019822E-2</v>
      </c>
      <c r="CY1387" s="73">
        <f t="shared" si="307"/>
        <v>0.18440357492018802</v>
      </c>
      <c r="CZ1387" s="73">
        <f t="shared" si="307"/>
        <v>-0.10689929576471074</v>
      </c>
      <c r="DA1387" s="73">
        <f t="shared" si="307"/>
        <v>-0.15163240105517842</v>
      </c>
      <c r="DB1387" s="73">
        <f t="shared" si="307"/>
        <v>-0.10213423966927575</v>
      </c>
      <c r="DC1387" s="73">
        <f t="shared" si="307"/>
        <v>0.14310017755903753</v>
      </c>
      <c r="DD1387" s="73">
        <f t="shared" si="307"/>
        <v>1.8845747050332786E-2</v>
      </c>
      <c r="DE1387" s="73">
        <f t="shared" si="307"/>
        <v>8.4116823644749109E-2</v>
      </c>
    </row>
    <row r="1388" spans="3:109" x14ac:dyDescent="0.4">
      <c r="C1388" s="65"/>
      <c r="I1388" s="77"/>
      <c r="J1388" s="73">
        <f t="shared" si="302"/>
        <v>-0.16183612042587472</v>
      </c>
      <c r="K1388" s="73">
        <f t="shared" ref="K1388:BV1391" si="308">K598+$D$4*K$799*K$800*$D598</f>
        <v>-1.7691336416287663E-2</v>
      </c>
      <c r="L1388" s="73">
        <f t="shared" si="308"/>
        <v>-6.2126300589606963E-2</v>
      </c>
      <c r="M1388" s="73">
        <f t="shared" si="308"/>
        <v>7.0657573949855432E-2</v>
      </c>
      <c r="N1388" s="73">
        <f t="shared" si="308"/>
        <v>-5.3152664834947669E-2</v>
      </c>
      <c r="O1388" s="73">
        <f t="shared" si="308"/>
        <v>8.8549629706441674E-2</v>
      </c>
      <c r="P1388" s="73">
        <f t="shared" si="308"/>
        <v>-5.9758601504192391E-2</v>
      </c>
      <c r="Q1388" s="73">
        <f t="shared" si="308"/>
        <v>5.3878543500283288E-2</v>
      </c>
      <c r="R1388" s="73">
        <f t="shared" si="308"/>
        <v>-1.7356220035862017E-2</v>
      </c>
      <c r="S1388" s="73">
        <f t="shared" si="308"/>
        <v>3.1809427254062078E-2</v>
      </c>
      <c r="T1388" s="73">
        <f t="shared" si="308"/>
        <v>1.6384409414846944E-2</v>
      </c>
      <c r="U1388" s="73">
        <f t="shared" si="308"/>
        <v>-6.6143316394271567E-2</v>
      </c>
      <c r="V1388" s="73">
        <f t="shared" si="308"/>
        <v>-3.0183928215778973E-2</v>
      </c>
      <c r="W1388" s="73">
        <f t="shared" si="308"/>
        <v>-0.19745022138840804</v>
      </c>
      <c r="X1388" s="73">
        <f t="shared" si="308"/>
        <v>-3.7381372373607939E-2</v>
      </c>
      <c r="Y1388" s="73">
        <f t="shared" si="308"/>
        <v>-1.39740344904317E-2</v>
      </c>
      <c r="Z1388" s="73">
        <f t="shared" si="308"/>
        <v>-3.468644213690663E-2</v>
      </c>
      <c r="AA1388" s="73">
        <f t="shared" si="308"/>
        <v>-0.17706519564356255</v>
      </c>
      <c r="AB1388" s="73">
        <f t="shared" si="308"/>
        <v>4.149220355672132E-2</v>
      </c>
      <c r="AC1388" s="73">
        <f t="shared" si="308"/>
        <v>-0.14854547938533039</v>
      </c>
      <c r="AD1388" s="73">
        <f t="shared" si="308"/>
        <v>-2.6029085662763532E-2</v>
      </c>
      <c r="AE1388" s="73">
        <f t="shared" si="308"/>
        <v>2.9734518028745664E-2</v>
      </c>
      <c r="AF1388" s="73">
        <f t="shared" si="308"/>
        <v>-0.20101569893126478</v>
      </c>
      <c r="AG1388" s="73">
        <f t="shared" si="308"/>
        <v>0.11932355210002829</v>
      </c>
      <c r="AH1388" s="73">
        <f t="shared" si="308"/>
        <v>-8.5773441871480033E-2</v>
      </c>
      <c r="AI1388" s="73">
        <f t="shared" si="308"/>
        <v>-0.14311264804177859</v>
      </c>
      <c r="AJ1388" s="73">
        <f t="shared" si="308"/>
        <v>-0.25555719943256855</v>
      </c>
      <c r="AK1388" s="73">
        <f t="shared" si="308"/>
        <v>-5.5781399532220201E-2</v>
      </c>
      <c r="AL1388" s="73">
        <f t="shared" si="308"/>
        <v>0.19265641067946637</v>
      </c>
      <c r="AM1388" s="73">
        <f t="shared" si="308"/>
        <v>-0.16617996076781669</v>
      </c>
      <c r="AN1388" s="73">
        <f t="shared" si="308"/>
        <v>2.658822248956013E-2</v>
      </c>
      <c r="AO1388" s="73">
        <f t="shared" si="308"/>
        <v>4.9012042967727246E-3</v>
      </c>
      <c r="AP1388" s="73">
        <f t="shared" si="308"/>
        <v>0.15978263399001455</v>
      </c>
      <c r="AQ1388" s="73">
        <f t="shared" si="308"/>
        <v>-6.1964138310734149E-2</v>
      </c>
      <c r="AR1388" s="73">
        <f t="shared" si="308"/>
        <v>-0.16539446091301893</v>
      </c>
      <c r="AS1388" s="73">
        <f t="shared" si="308"/>
        <v>0.11242055083987915</v>
      </c>
      <c r="AT1388" s="73">
        <f t="shared" si="308"/>
        <v>-0.11297280908007863</v>
      </c>
      <c r="AU1388" s="73">
        <f t="shared" si="308"/>
        <v>9.7709542040126371E-2</v>
      </c>
      <c r="AV1388" s="73">
        <f t="shared" si="308"/>
        <v>-2.3673555555061915E-2</v>
      </c>
      <c r="AW1388" s="73">
        <f t="shared" si="308"/>
        <v>4.3039656222527971E-2</v>
      </c>
      <c r="AX1388" s="73">
        <f t="shared" si="308"/>
        <v>-9.4405479902846354E-2</v>
      </c>
      <c r="AY1388" s="73">
        <f t="shared" si="308"/>
        <v>4.909947594077263E-2</v>
      </c>
      <c r="AZ1388" s="73">
        <f t="shared" si="308"/>
        <v>-0.1190413780679721</v>
      </c>
      <c r="BA1388" s="73">
        <f t="shared" si="308"/>
        <v>0.13660164540030095</v>
      </c>
      <c r="BB1388" s="73">
        <f t="shared" si="308"/>
        <v>-0.31138408815511182</v>
      </c>
      <c r="BC1388" s="73">
        <f t="shared" si="308"/>
        <v>-0.24904123007617457</v>
      </c>
      <c r="BD1388" s="73">
        <f t="shared" si="308"/>
        <v>-3.7782058439506126E-2</v>
      </c>
      <c r="BE1388" s="73">
        <f t="shared" si="308"/>
        <v>3.7669534512870264E-3</v>
      </c>
      <c r="BF1388" s="73">
        <f t="shared" si="308"/>
        <v>-3.260484721890141E-2</v>
      </c>
      <c r="BG1388" s="73">
        <f t="shared" si="308"/>
        <v>-0.12675838362032663</v>
      </c>
      <c r="BH1388" s="73">
        <f t="shared" si="308"/>
        <v>0.16010282699050288</v>
      </c>
      <c r="BI1388" s="73">
        <f t="shared" si="308"/>
        <v>-7.961292551530802E-2</v>
      </c>
      <c r="BJ1388" s="73">
        <f t="shared" si="308"/>
        <v>8.6302369549393479E-2</v>
      </c>
      <c r="BK1388" s="73">
        <f t="shared" si="308"/>
        <v>-6.8073414592893761E-2</v>
      </c>
      <c r="BL1388" s="73">
        <f t="shared" si="308"/>
        <v>1.424281901084392E-2</v>
      </c>
      <c r="BM1388" s="73">
        <f t="shared" si="308"/>
        <v>-1.7539564546926116E-2</v>
      </c>
      <c r="BN1388" s="73">
        <f t="shared" si="308"/>
        <v>6.8391355648172196E-3</v>
      </c>
      <c r="BO1388" s="73">
        <f t="shared" si="308"/>
        <v>-5.8735106734900164E-2</v>
      </c>
      <c r="BP1388" s="73">
        <f t="shared" si="308"/>
        <v>-0.14865040873422589</v>
      </c>
      <c r="BQ1388" s="73">
        <f t="shared" si="308"/>
        <v>-0.11071188457438952</v>
      </c>
      <c r="BR1388" s="73">
        <f t="shared" si="308"/>
        <v>-8.5248114594063049E-3</v>
      </c>
      <c r="BS1388" s="73">
        <f t="shared" si="308"/>
        <v>7.8209119291236445E-2</v>
      </c>
      <c r="BT1388" s="73">
        <f t="shared" si="308"/>
        <v>-2.8877645947200554E-2</v>
      </c>
      <c r="BU1388" s="73">
        <f t="shared" si="308"/>
        <v>0.19737259767531259</v>
      </c>
      <c r="BV1388" s="73">
        <f t="shared" si="308"/>
        <v>9.6254961328755306E-4</v>
      </c>
      <c r="BW1388" s="73">
        <f t="shared" si="307"/>
        <v>-3.6798279327604412E-2</v>
      </c>
      <c r="BX1388" s="73">
        <f t="shared" si="307"/>
        <v>1.0716064743849583E-2</v>
      </c>
      <c r="BY1388" s="73">
        <f t="shared" si="307"/>
        <v>-5.924802441892639E-2</v>
      </c>
      <c r="BZ1388" s="73">
        <f t="shared" si="307"/>
        <v>2.2170565130903305E-2</v>
      </c>
      <c r="CA1388" s="73">
        <f t="shared" si="307"/>
        <v>-8.7970411951151933E-2</v>
      </c>
      <c r="CB1388" s="73">
        <f t="shared" si="307"/>
        <v>-0.10498256468301488</v>
      </c>
      <c r="CC1388" s="73">
        <f t="shared" si="307"/>
        <v>9.7420121781512659E-3</v>
      </c>
      <c r="CD1388" s="73">
        <f t="shared" si="307"/>
        <v>5.2289079610920768E-2</v>
      </c>
      <c r="CE1388" s="73">
        <f t="shared" si="307"/>
        <v>7.202070762103624E-2</v>
      </c>
      <c r="CF1388" s="73">
        <f t="shared" si="307"/>
        <v>-9.1864592554317032E-2</v>
      </c>
      <c r="CG1388" s="73">
        <f t="shared" si="307"/>
        <v>-2.149373179165684E-3</v>
      </c>
      <c r="CH1388" s="73">
        <f t="shared" si="307"/>
        <v>5.7477569582329866E-3</v>
      </c>
      <c r="CI1388" s="73">
        <f t="shared" si="307"/>
        <v>-2.346039187682649E-2</v>
      </c>
      <c r="CJ1388" s="73">
        <f t="shared" si="307"/>
        <v>4.7923023950640693E-2</v>
      </c>
      <c r="CK1388" s="73">
        <f t="shared" si="307"/>
        <v>-0.10678946444105962</v>
      </c>
      <c r="CL1388" s="73">
        <f t="shared" si="307"/>
        <v>-9.0899374718028825E-3</v>
      </c>
      <c r="CM1388" s="73">
        <f t="shared" si="307"/>
        <v>7.403915358760167E-3</v>
      </c>
      <c r="CN1388" s="73">
        <f t="shared" si="307"/>
        <v>-2.7105776282023059E-2</v>
      </c>
      <c r="CO1388" s="73">
        <f t="shared" si="307"/>
        <v>0.12464406727241305</v>
      </c>
      <c r="CP1388" s="73">
        <f t="shared" si="307"/>
        <v>-3.3993399651814818E-2</v>
      </c>
      <c r="CQ1388" s="73">
        <f t="shared" si="307"/>
        <v>-3.8978497706798594E-3</v>
      </c>
      <c r="CR1388" s="73">
        <f t="shared" si="307"/>
        <v>-9.7858765947710147E-2</v>
      </c>
      <c r="CS1388" s="73">
        <f t="shared" si="307"/>
        <v>0.10699788031116024</v>
      </c>
      <c r="CT1388" s="73">
        <f t="shared" si="307"/>
        <v>-0.15421608584086502</v>
      </c>
      <c r="CU1388" s="73">
        <f t="shared" si="307"/>
        <v>-0.12650342226365774</v>
      </c>
      <c r="CV1388" s="73">
        <f t="shared" si="307"/>
        <v>1.5339306558742124E-2</v>
      </c>
      <c r="CW1388" s="73">
        <f t="shared" si="307"/>
        <v>-0.10348236983686225</v>
      </c>
      <c r="CX1388" s="73">
        <f t="shared" si="307"/>
        <v>8.2308679013678054E-2</v>
      </c>
      <c r="CY1388" s="73">
        <f t="shared" si="307"/>
        <v>0.17614418511563093</v>
      </c>
      <c r="CZ1388" s="73">
        <f t="shared" si="307"/>
        <v>-8.5106129453438599E-4</v>
      </c>
      <c r="DA1388" s="73">
        <f t="shared" si="307"/>
        <v>8.9821028647872656E-2</v>
      </c>
      <c r="DB1388" s="73">
        <f t="shared" si="307"/>
        <v>-0.12662057477229308</v>
      </c>
      <c r="DC1388" s="73">
        <f t="shared" si="307"/>
        <v>6.1399650804221197E-2</v>
      </c>
      <c r="DD1388" s="73">
        <f t="shared" si="307"/>
        <v>-4.5047520533617151E-2</v>
      </c>
      <c r="DE1388" s="73">
        <f t="shared" si="307"/>
        <v>-0.13025991859037575</v>
      </c>
    </row>
    <row r="1389" spans="3:109" x14ac:dyDescent="0.4">
      <c r="C1389" s="65"/>
      <c r="I1389" s="77"/>
      <c r="J1389" s="73">
        <f t="shared" si="302"/>
        <v>0.13393873027569211</v>
      </c>
      <c r="K1389" s="73">
        <f t="shared" si="308"/>
        <v>4.2948321987368296E-2</v>
      </c>
      <c r="L1389" s="73">
        <f t="shared" si="308"/>
        <v>-2.7658565901276744E-2</v>
      </c>
      <c r="M1389" s="73">
        <f t="shared" si="308"/>
        <v>1.7355072788425872E-2</v>
      </c>
      <c r="N1389" s="73">
        <f t="shared" si="308"/>
        <v>-1.4507612225126629E-2</v>
      </c>
      <c r="O1389" s="73">
        <f t="shared" si="308"/>
        <v>0.12495161344042301</v>
      </c>
      <c r="P1389" s="73">
        <f t="shared" si="308"/>
        <v>-6.8305593285188995E-2</v>
      </c>
      <c r="Q1389" s="73">
        <f t="shared" si="308"/>
        <v>-5.2885356842471073E-2</v>
      </c>
      <c r="R1389" s="73">
        <f t="shared" si="308"/>
        <v>-0.11906966982298003</v>
      </c>
      <c r="S1389" s="73">
        <f t="shared" si="308"/>
        <v>-6.2989451002570555E-3</v>
      </c>
      <c r="T1389" s="73">
        <f t="shared" si="308"/>
        <v>2.3772164871337851E-2</v>
      </c>
      <c r="U1389" s="73">
        <f t="shared" si="308"/>
        <v>5.3010720797939399E-2</v>
      </c>
      <c r="V1389" s="73">
        <f t="shared" si="308"/>
        <v>-8.9958356573050763E-2</v>
      </c>
      <c r="W1389" s="73">
        <f t="shared" si="308"/>
        <v>0.11110708102651184</v>
      </c>
      <c r="X1389" s="73">
        <f t="shared" si="308"/>
        <v>3.4534242200276004E-2</v>
      </c>
      <c r="Y1389" s="73">
        <f t="shared" si="308"/>
        <v>5.6184159189843721E-2</v>
      </c>
      <c r="Z1389" s="73">
        <f t="shared" si="308"/>
        <v>6.3695371395115316E-2</v>
      </c>
      <c r="AA1389" s="73">
        <f t="shared" si="308"/>
        <v>-0.10368106751453997</v>
      </c>
      <c r="AB1389" s="73">
        <f t="shared" si="308"/>
        <v>-2.176234944635071E-2</v>
      </c>
      <c r="AC1389" s="73">
        <f t="shared" si="308"/>
        <v>-5.0750277598706317E-2</v>
      </c>
      <c r="AD1389" s="73">
        <f t="shared" si="308"/>
        <v>-0.13893000792943874</v>
      </c>
      <c r="AE1389" s="73">
        <f t="shared" si="308"/>
        <v>-6.8221305061988383E-2</v>
      </c>
      <c r="AF1389" s="73">
        <f t="shared" si="308"/>
        <v>-0.34281499642255348</v>
      </c>
      <c r="AG1389" s="73">
        <f t="shared" si="308"/>
        <v>-0.10842619974779207</v>
      </c>
      <c r="AH1389" s="73">
        <f t="shared" si="308"/>
        <v>2.4280363179547338E-2</v>
      </c>
      <c r="AI1389" s="73">
        <f t="shared" si="308"/>
        <v>-9.1943512542404751E-2</v>
      </c>
      <c r="AJ1389" s="73">
        <f t="shared" si="308"/>
        <v>-6.0817779085442815E-2</v>
      </c>
      <c r="AK1389" s="73">
        <f t="shared" si="308"/>
        <v>5.0846738108289768E-2</v>
      </c>
      <c r="AL1389" s="73">
        <f t="shared" si="308"/>
        <v>0.10164703768922036</v>
      </c>
      <c r="AM1389" s="73">
        <f t="shared" si="308"/>
        <v>3.8090896280611936E-2</v>
      </c>
      <c r="AN1389" s="73">
        <f t="shared" si="308"/>
        <v>6.8018483154949391E-2</v>
      </c>
      <c r="AO1389" s="73">
        <f t="shared" si="308"/>
        <v>-0.13913540238080838</v>
      </c>
      <c r="AP1389" s="73">
        <f t="shared" si="308"/>
        <v>0.11544953529931125</v>
      </c>
      <c r="AQ1389" s="73">
        <f t="shared" si="308"/>
        <v>-1.8233664546118054E-2</v>
      </c>
      <c r="AR1389" s="73">
        <f t="shared" si="308"/>
        <v>0.26529106112911433</v>
      </c>
      <c r="AS1389" s="73">
        <f t="shared" si="308"/>
        <v>-2.1835652600502936E-2</v>
      </c>
      <c r="AT1389" s="73">
        <f t="shared" si="308"/>
        <v>8.6816795373777025E-2</v>
      </c>
      <c r="AU1389" s="73">
        <f t="shared" si="308"/>
        <v>7.054669785862161E-2</v>
      </c>
      <c r="AV1389" s="73">
        <f t="shared" si="308"/>
        <v>1.517431590278801E-2</v>
      </c>
      <c r="AW1389" s="73">
        <f t="shared" si="308"/>
        <v>-5.8865922450958751E-2</v>
      </c>
      <c r="AX1389" s="73">
        <f t="shared" si="308"/>
        <v>-0.15397634978930627</v>
      </c>
      <c r="AY1389" s="73">
        <f t="shared" si="308"/>
        <v>-2.0946724632883003E-2</v>
      </c>
      <c r="AZ1389" s="73">
        <f t="shared" si="308"/>
        <v>0.14750884746144635</v>
      </c>
      <c r="BA1389" s="73">
        <f t="shared" si="308"/>
        <v>-7.1969346396708586E-2</v>
      </c>
      <c r="BB1389" s="73">
        <f t="shared" si="308"/>
        <v>-3.5879703368231985E-2</v>
      </c>
      <c r="BC1389" s="73">
        <f t="shared" si="308"/>
        <v>-3.1356888509118507E-3</v>
      </c>
      <c r="BD1389" s="73">
        <f t="shared" si="308"/>
        <v>2.9916140573494641E-2</v>
      </c>
      <c r="BE1389" s="73">
        <f t="shared" si="308"/>
        <v>-2.8652417256332528E-2</v>
      </c>
      <c r="BF1389" s="73">
        <f t="shared" si="308"/>
        <v>0.19406286031740097</v>
      </c>
      <c r="BG1389" s="73">
        <f t="shared" si="308"/>
        <v>2.7286840839512033E-2</v>
      </c>
      <c r="BH1389" s="73">
        <f t="shared" si="308"/>
        <v>-5.6390646110125439E-2</v>
      </c>
      <c r="BI1389" s="73">
        <f t="shared" si="308"/>
        <v>-4.0744813141580884E-2</v>
      </c>
      <c r="BJ1389" s="73">
        <f t="shared" si="308"/>
        <v>-2.2903300933652278E-2</v>
      </c>
      <c r="BK1389" s="73">
        <f t="shared" si="308"/>
        <v>7.7538041469423308E-2</v>
      </c>
      <c r="BL1389" s="73">
        <f t="shared" si="308"/>
        <v>4.4482711713165868E-2</v>
      </c>
      <c r="BM1389" s="73">
        <f t="shared" si="308"/>
        <v>6.3262700874539626E-2</v>
      </c>
      <c r="BN1389" s="73">
        <f t="shared" si="308"/>
        <v>-2.9569433267453742E-2</v>
      </c>
      <c r="BO1389" s="73">
        <f t="shared" si="308"/>
        <v>8.2902129238565631E-2</v>
      </c>
      <c r="BP1389" s="73">
        <f t="shared" si="308"/>
        <v>-9.463920948073247E-2</v>
      </c>
      <c r="BQ1389" s="73">
        <f t="shared" si="308"/>
        <v>-5.9613178989050913E-2</v>
      </c>
      <c r="BR1389" s="73">
        <f t="shared" si="308"/>
        <v>6.1381631197794079E-2</v>
      </c>
      <c r="BS1389" s="73">
        <f t="shared" si="308"/>
        <v>7.0602019685998399E-2</v>
      </c>
      <c r="BT1389" s="73">
        <f t="shared" si="308"/>
        <v>9.1995099286781068E-2</v>
      </c>
      <c r="BU1389" s="73">
        <f t="shared" si="308"/>
        <v>0.20394933769744</v>
      </c>
      <c r="BV1389" s="73">
        <f t="shared" si="308"/>
        <v>-1.0087853368686778E-2</v>
      </c>
      <c r="BW1389" s="73">
        <f t="shared" si="307"/>
        <v>2.2890323583472077E-2</v>
      </c>
      <c r="BX1389" s="73">
        <f t="shared" si="307"/>
        <v>-6.9870917126088311E-2</v>
      </c>
      <c r="BY1389" s="73">
        <f t="shared" si="307"/>
        <v>-3.514040938047332E-3</v>
      </c>
      <c r="BZ1389" s="73">
        <f t="shared" si="307"/>
        <v>-8.3454511747886304E-2</v>
      </c>
      <c r="CA1389" s="73">
        <f t="shared" si="307"/>
        <v>-7.3609682544426902E-2</v>
      </c>
      <c r="CB1389" s="73">
        <f t="shared" si="307"/>
        <v>8.495574089889027E-2</v>
      </c>
      <c r="CC1389" s="73">
        <f t="shared" si="307"/>
        <v>0.1549568076705102</v>
      </c>
      <c r="CD1389" s="73">
        <f t="shared" si="307"/>
        <v>0.10832334186626615</v>
      </c>
      <c r="CE1389" s="73">
        <f t="shared" si="307"/>
        <v>6.355503204011588E-2</v>
      </c>
      <c r="CF1389" s="73">
        <f t="shared" si="307"/>
        <v>0.1412285621631148</v>
      </c>
      <c r="CG1389" s="73">
        <f t="shared" si="307"/>
        <v>5.7062447344955289E-2</v>
      </c>
      <c r="CH1389" s="73">
        <f t="shared" si="307"/>
        <v>0.12118384502267335</v>
      </c>
      <c r="CI1389" s="73">
        <f t="shared" si="307"/>
        <v>7.754542957961863E-2</v>
      </c>
      <c r="CJ1389" s="73">
        <f t="shared" si="307"/>
        <v>-1.7302996970666035E-2</v>
      </c>
      <c r="CK1389" s="73">
        <f t="shared" si="307"/>
        <v>-3.7412999452389739E-3</v>
      </c>
      <c r="CL1389" s="73">
        <f t="shared" si="307"/>
        <v>1.2858121335007197E-2</v>
      </c>
      <c r="CM1389" s="73">
        <f t="shared" si="307"/>
        <v>4.2804609887882039E-2</v>
      </c>
      <c r="CN1389" s="73">
        <f t="shared" si="307"/>
        <v>-1.2444882609203503E-2</v>
      </c>
      <c r="CO1389" s="73">
        <f t="shared" si="307"/>
        <v>-3.467675242498322E-2</v>
      </c>
      <c r="CP1389" s="73">
        <f t="shared" si="307"/>
        <v>0.19667674844972924</v>
      </c>
      <c r="CQ1389" s="73">
        <f t="shared" si="307"/>
        <v>-0.10313292368532941</v>
      </c>
      <c r="CR1389" s="73">
        <f t="shared" si="307"/>
        <v>-0.24639292587668638</v>
      </c>
      <c r="CS1389" s="73">
        <f t="shared" si="307"/>
        <v>-1.9076763671896486E-2</v>
      </c>
      <c r="CT1389" s="73">
        <f t="shared" si="307"/>
        <v>-3.4785751258281664E-2</v>
      </c>
      <c r="CU1389" s="73">
        <f t="shared" si="307"/>
        <v>-8.4119354769125826E-2</v>
      </c>
      <c r="CV1389" s="73">
        <f t="shared" si="307"/>
        <v>-0.19450812690228247</v>
      </c>
      <c r="CW1389" s="73">
        <f t="shared" si="307"/>
        <v>-0.16636356212096784</v>
      </c>
      <c r="CX1389" s="73">
        <f t="shared" si="307"/>
        <v>-0.13318230954854166</v>
      </c>
      <c r="CY1389" s="73">
        <f t="shared" si="307"/>
        <v>-7.1768483031195873E-2</v>
      </c>
      <c r="CZ1389" s="73">
        <f t="shared" si="307"/>
        <v>3.8957455834728455E-2</v>
      </c>
      <c r="DA1389" s="73">
        <f t="shared" si="307"/>
        <v>-5.5812840229653979E-2</v>
      </c>
      <c r="DB1389" s="73">
        <f t="shared" si="307"/>
        <v>6.4976936832603069E-2</v>
      </c>
      <c r="DC1389" s="73">
        <f t="shared" si="307"/>
        <v>-0.18983181540206118</v>
      </c>
      <c r="DD1389" s="73">
        <f t="shared" si="307"/>
        <v>-5.5854736780774447E-2</v>
      </c>
      <c r="DE1389" s="73">
        <f t="shared" si="307"/>
        <v>4.186415879891546E-2</v>
      </c>
    </row>
    <row r="1390" spans="3:109" x14ac:dyDescent="0.4">
      <c r="C1390" s="65"/>
      <c r="I1390" s="77"/>
      <c r="J1390" s="73">
        <f t="shared" si="302"/>
        <v>0.13655274781387722</v>
      </c>
      <c r="K1390" s="73">
        <f t="shared" si="308"/>
        <v>1.4154306940687599E-2</v>
      </c>
      <c r="L1390" s="73">
        <f t="shared" si="308"/>
        <v>0.1779707695856792</v>
      </c>
      <c r="M1390" s="73">
        <f t="shared" si="308"/>
        <v>0.16863688668739327</v>
      </c>
      <c r="N1390" s="73">
        <f t="shared" si="308"/>
        <v>-6.094841095654472E-2</v>
      </c>
      <c r="O1390" s="73">
        <f t="shared" si="308"/>
        <v>-8.8442212780218132E-2</v>
      </c>
      <c r="P1390" s="73">
        <f t="shared" si="308"/>
        <v>-0.1073047669425959</v>
      </c>
      <c r="Q1390" s="73">
        <f t="shared" si="308"/>
        <v>0.12932138256343981</v>
      </c>
      <c r="R1390" s="73">
        <f t="shared" si="308"/>
        <v>0.1198358032894896</v>
      </c>
      <c r="S1390" s="73">
        <f t="shared" si="308"/>
        <v>-0.1341195749479849</v>
      </c>
      <c r="T1390" s="73">
        <f t="shared" si="308"/>
        <v>-2.8911472196088701E-2</v>
      </c>
      <c r="U1390" s="73">
        <f t="shared" si="308"/>
        <v>0.31867915248033446</v>
      </c>
      <c r="V1390" s="73">
        <f t="shared" si="308"/>
        <v>-1.9267109057804668E-2</v>
      </c>
      <c r="W1390" s="73">
        <f t="shared" si="308"/>
        <v>-8.5123892767298912E-3</v>
      </c>
      <c r="X1390" s="73">
        <f t="shared" si="308"/>
        <v>0.17111459818194624</v>
      </c>
      <c r="Y1390" s="73">
        <f t="shared" si="308"/>
        <v>4.8430742587709311E-2</v>
      </c>
      <c r="Z1390" s="73">
        <f t="shared" si="308"/>
        <v>0.14967509509032639</v>
      </c>
      <c r="AA1390" s="73">
        <f t="shared" si="308"/>
        <v>1.6247756330454489E-2</v>
      </c>
      <c r="AB1390" s="73">
        <f t="shared" si="308"/>
        <v>5.7955996599115524E-2</v>
      </c>
      <c r="AC1390" s="73">
        <f t="shared" si="308"/>
        <v>-0.10795442539064823</v>
      </c>
      <c r="AD1390" s="73">
        <f t="shared" si="308"/>
        <v>-6.2858474263492961E-2</v>
      </c>
      <c r="AE1390" s="73">
        <f t="shared" si="308"/>
        <v>6.0304415507787007E-2</v>
      </c>
      <c r="AF1390" s="73">
        <f t="shared" si="308"/>
        <v>-0.16669658014383398</v>
      </c>
      <c r="AG1390" s="73">
        <f t="shared" si="308"/>
        <v>8.426989762708377E-2</v>
      </c>
      <c r="AH1390" s="73">
        <f t="shared" si="308"/>
        <v>-2.7980426954810973E-2</v>
      </c>
      <c r="AI1390" s="73">
        <f t="shared" si="308"/>
        <v>-5.0883971297341707E-2</v>
      </c>
      <c r="AJ1390" s="73">
        <f t="shared" si="308"/>
        <v>3.7464775567830788E-2</v>
      </c>
      <c r="AK1390" s="73">
        <f t="shared" si="308"/>
        <v>-5.9389625945406324E-2</v>
      </c>
      <c r="AL1390" s="73">
        <f t="shared" si="308"/>
        <v>-8.9185680799401937E-2</v>
      </c>
      <c r="AM1390" s="73">
        <f t="shared" si="308"/>
        <v>-8.6222610866532656E-2</v>
      </c>
      <c r="AN1390" s="73">
        <f t="shared" si="308"/>
        <v>1.9413449829450251E-2</v>
      </c>
      <c r="AO1390" s="73">
        <f t="shared" si="308"/>
        <v>8.8470926049955767E-2</v>
      </c>
      <c r="AP1390" s="73">
        <f t="shared" si="308"/>
        <v>4.1190499319454892E-2</v>
      </c>
      <c r="AQ1390" s="73">
        <f t="shared" si="308"/>
        <v>0.11638813437940911</v>
      </c>
      <c r="AR1390" s="73">
        <f t="shared" si="308"/>
        <v>1.930067126126354E-2</v>
      </c>
      <c r="AS1390" s="73">
        <f t="shared" si="308"/>
        <v>4.3447970628355592E-2</v>
      </c>
      <c r="AT1390" s="73">
        <f t="shared" si="308"/>
        <v>-5.7413552095182945E-2</v>
      </c>
      <c r="AU1390" s="73">
        <f t="shared" si="308"/>
        <v>-5.6891553996449344E-2</v>
      </c>
      <c r="AV1390" s="73">
        <f t="shared" si="308"/>
        <v>-2.1009795012639262E-2</v>
      </c>
      <c r="AW1390" s="73">
        <f t="shared" si="308"/>
        <v>-6.2268508393640447E-2</v>
      </c>
      <c r="AX1390" s="73">
        <f t="shared" si="308"/>
        <v>0.19713850695149499</v>
      </c>
      <c r="AY1390" s="73">
        <f t="shared" si="308"/>
        <v>-6.2163566805922346E-2</v>
      </c>
      <c r="AZ1390" s="73">
        <f t="shared" si="308"/>
        <v>6.5646305819981168E-2</v>
      </c>
      <c r="BA1390" s="73">
        <f t="shared" si="308"/>
        <v>0.11053926688584439</v>
      </c>
      <c r="BB1390" s="73">
        <f t="shared" si="308"/>
        <v>0.20763685953089042</v>
      </c>
      <c r="BC1390" s="73">
        <f t="shared" si="308"/>
        <v>2.5211498731786769E-2</v>
      </c>
      <c r="BD1390" s="73">
        <f t="shared" si="308"/>
        <v>9.9804987626057273E-2</v>
      </c>
      <c r="BE1390" s="73">
        <f t="shared" si="308"/>
        <v>-0.12366661514503843</v>
      </c>
      <c r="BF1390" s="73">
        <f t="shared" si="308"/>
        <v>-1.2678930974743733E-2</v>
      </c>
      <c r="BG1390" s="73">
        <f t="shared" si="308"/>
        <v>5.2986315068062818E-2</v>
      </c>
      <c r="BH1390" s="73">
        <f t="shared" si="308"/>
        <v>6.1663071877719876E-2</v>
      </c>
      <c r="BI1390" s="73">
        <f t="shared" si="308"/>
        <v>4.8686698254657046E-2</v>
      </c>
      <c r="BJ1390" s="73">
        <f t="shared" si="308"/>
        <v>-1.8674202702754439E-2</v>
      </c>
      <c r="BK1390" s="73">
        <f t="shared" si="308"/>
        <v>-0.11578706136401409</v>
      </c>
      <c r="BL1390" s="73">
        <f t="shared" si="308"/>
        <v>3.0766963348840621E-2</v>
      </c>
      <c r="BM1390" s="73">
        <f t="shared" si="308"/>
        <v>4.28190652437367E-4</v>
      </c>
      <c r="BN1390" s="73">
        <f t="shared" si="308"/>
        <v>6.8221010932966425E-2</v>
      </c>
      <c r="BO1390" s="73">
        <f t="shared" si="308"/>
        <v>7.481262116292435E-2</v>
      </c>
      <c r="BP1390" s="73">
        <f t="shared" si="308"/>
        <v>-2.8859352025927005E-2</v>
      </c>
      <c r="BQ1390" s="73">
        <f t="shared" si="308"/>
        <v>2.3444071458595693E-2</v>
      </c>
      <c r="BR1390" s="73">
        <f t="shared" si="308"/>
        <v>8.0367915613510546E-2</v>
      </c>
      <c r="BS1390" s="73">
        <f t="shared" si="308"/>
        <v>4.4455401217234299E-2</v>
      </c>
      <c r="BT1390" s="73">
        <f t="shared" si="308"/>
        <v>-7.8261238271332925E-2</v>
      </c>
      <c r="BU1390" s="73">
        <f t="shared" si="308"/>
        <v>-4.9771152677662876E-2</v>
      </c>
      <c r="BV1390" s="73">
        <f t="shared" si="308"/>
        <v>-6.1133933486273034E-4</v>
      </c>
      <c r="BW1390" s="73">
        <f t="shared" si="307"/>
        <v>4.0141760435930721E-2</v>
      </c>
      <c r="BX1390" s="73">
        <f t="shared" si="307"/>
        <v>-2.5537901256603709E-2</v>
      </c>
      <c r="BY1390" s="73">
        <f t="shared" si="307"/>
        <v>-4.7279060075675495E-3</v>
      </c>
      <c r="BZ1390" s="73">
        <f t="shared" si="307"/>
        <v>-0.1681743533219244</v>
      </c>
      <c r="CA1390" s="73">
        <f t="shared" si="307"/>
        <v>-4.2982658843005166E-2</v>
      </c>
      <c r="CB1390" s="73">
        <f t="shared" si="307"/>
        <v>-3.6101408863369495E-2</v>
      </c>
      <c r="CC1390" s="73">
        <f t="shared" si="307"/>
        <v>0.10182756089613526</v>
      </c>
      <c r="CD1390" s="73">
        <f t="shared" si="307"/>
        <v>5.0048920701703331E-2</v>
      </c>
      <c r="CE1390" s="73">
        <f t="shared" si="307"/>
        <v>1.822249216035295E-2</v>
      </c>
      <c r="CF1390" s="73">
        <f t="shared" si="307"/>
        <v>8.7528702775273737E-3</v>
      </c>
      <c r="CG1390" s="73">
        <f t="shared" si="307"/>
        <v>8.2562862491615888E-2</v>
      </c>
      <c r="CH1390" s="73">
        <f t="shared" si="307"/>
        <v>-3.134315047223548E-2</v>
      </c>
      <c r="CI1390" s="73">
        <f t="shared" si="307"/>
        <v>-5.4078194405619779E-3</v>
      </c>
      <c r="CJ1390" s="73">
        <f t="shared" si="307"/>
        <v>3.3783883342853933E-2</v>
      </c>
      <c r="CK1390" s="73">
        <f t="shared" si="307"/>
        <v>-5.380168718406135E-2</v>
      </c>
      <c r="CL1390" s="73">
        <f t="shared" si="307"/>
        <v>-0.10434922164593294</v>
      </c>
      <c r="CM1390" s="73">
        <f t="shared" si="307"/>
        <v>0.13288292800618359</v>
      </c>
      <c r="CN1390" s="73">
        <f t="shared" si="307"/>
        <v>0.17254902028010261</v>
      </c>
      <c r="CO1390" s="73">
        <f t="shared" si="307"/>
        <v>-9.4035061204653228E-2</v>
      </c>
      <c r="CP1390" s="73">
        <f t="shared" si="307"/>
        <v>0.23987016987428714</v>
      </c>
      <c r="CQ1390" s="73">
        <f t="shared" si="307"/>
        <v>-0.11975638202287392</v>
      </c>
      <c r="CR1390" s="73">
        <f t="shared" si="307"/>
        <v>-0.16092186233251782</v>
      </c>
      <c r="CS1390" s="73">
        <f t="shared" si="307"/>
        <v>8.9655598951271731E-2</v>
      </c>
      <c r="CT1390" s="73">
        <f t="shared" si="307"/>
        <v>-0.16420064655653463</v>
      </c>
      <c r="CU1390" s="73">
        <f t="shared" si="307"/>
        <v>0.11819572488937065</v>
      </c>
      <c r="CV1390" s="73">
        <f t="shared" si="307"/>
        <v>-2.5786032764224694E-2</v>
      </c>
      <c r="CW1390" s="73">
        <f t="shared" si="307"/>
        <v>-1.9823040685870003E-2</v>
      </c>
      <c r="CX1390" s="73">
        <f t="shared" si="307"/>
        <v>-0.16690330104924281</v>
      </c>
      <c r="CY1390" s="73">
        <f t="shared" si="307"/>
        <v>-3.2997259496135148E-2</v>
      </c>
      <c r="CZ1390" s="73">
        <f t="shared" si="307"/>
        <v>0.37037336184074132</v>
      </c>
      <c r="DA1390" s="73">
        <f t="shared" si="307"/>
        <v>5.3661264856839849E-3</v>
      </c>
      <c r="DB1390" s="73">
        <f t="shared" si="307"/>
        <v>-0.23686002452533494</v>
      </c>
      <c r="DC1390" s="73">
        <f t="shared" si="307"/>
        <v>0.10985440157398199</v>
      </c>
      <c r="DD1390" s="73">
        <f t="shared" si="307"/>
        <v>-1.7397451043533738E-3</v>
      </c>
      <c r="DE1390" s="73">
        <f t="shared" si="307"/>
        <v>5.5069261762398632E-2</v>
      </c>
    </row>
    <row r="1391" spans="3:109" x14ac:dyDescent="0.4">
      <c r="C1391" s="65"/>
      <c r="I1391" s="77"/>
      <c r="J1391" s="73">
        <f t="shared" si="302"/>
        <v>-2.0611672264532841E-2</v>
      </c>
      <c r="K1391" s="73">
        <f t="shared" si="308"/>
        <v>6.0248697231139403E-2</v>
      </c>
      <c r="L1391" s="73">
        <f t="shared" si="308"/>
        <v>-0.1018509180889514</v>
      </c>
      <c r="M1391" s="73">
        <f t="shared" si="308"/>
        <v>2.1548128423862577E-2</v>
      </c>
      <c r="N1391" s="73">
        <f t="shared" si="308"/>
        <v>-5.6265041113474121E-2</v>
      </c>
      <c r="O1391" s="73">
        <f t="shared" si="308"/>
        <v>2.6561276047749522E-3</v>
      </c>
      <c r="P1391" s="73">
        <f t="shared" si="308"/>
        <v>-4.9014339817875577E-2</v>
      </c>
      <c r="Q1391" s="73">
        <f t="shared" si="308"/>
        <v>3.608260111557262E-2</v>
      </c>
      <c r="R1391" s="73">
        <f t="shared" si="308"/>
        <v>1.066968522375154E-2</v>
      </c>
      <c r="S1391" s="73">
        <f t="shared" si="308"/>
        <v>-8.5233515466599324E-2</v>
      </c>
      <c r="T1391" s="73">
        <f t="shared" si="308"/>
        <v>-0.23375824079678439</v>
      </c>
      <c r="U1391" s="73">
        <f t="shared" si="308"/>
        <v>-6.5996006860127104E-2</v>
      </c>
      <c r="V1391" s="73">
        <f t="shared" si="308"/>
        <v>-5.8615674943038758E-2</v>
      </c>
      <c r="W1391" s="73">
        <f t="shared" si="308"/>
        <v>-6.7091750268475178E-2</v>
      </c>
      <c r="X1391" s="73">
        <f t="shared" si="308"/>
        <v>3.2715356241723753E-2</v>
      </c>
      <c r="Y1391" s="73">
        <f t="shared" si="308"/>
        <v>0.19096702717807992</v>
      </c>
      <c r="Z1391" s="73">
        <f t="shared" si="308"/>
        <v>-0.23281733348604078</v>
      </c>
      <c r="AA1391" s="73">
        <f t="shared" si="308"/>
        <v>-6.2965752414294116E-3</v>
      </c>
      <c r="AB1391" s="73">
        <f t="shared" si="308"/>
        <v>6.3834806205516334E-2</v>
      </c>
      <c r="AC1391" s="73">
        <f t="shared" si="308"/>
        <v>3.6677506131949137E-3</v>
      </c>
      <c r="AD1391" s="73">
        <f t="shared" si="308"/>
        <v>-0.11079120956741821</v>
      </c>
      <c r="AE1391" s="73">
        <f t="shared" si="308"/>
        <v>0.13698423506552468</v>
      </c>
      <c r="AF1391" s="73">
        <f t="shared" si="308"/>
        <v>-7.993835968804601E-2</v>
      </c>
      <c r="AG1391" s="73">
        <f t="shared" si="308"/>
        <v>0.15179811593160025</v>
      </c>
      <c r="AH1391" s="73">
        <f t="shared" si="308"/>
        <v>-0.14052366193509513</v>
      </c>
      <c r="AI1391" s="73">
        <f t="shared" si="308"/>
        <v>3.1718051237769058E-2</v>
      </c>
      <c r="AJ1391" s="73">
        <f t="shared" si="308"/>
        <v>-1.3994335009578078E-3</v>
      </c>
      <c r="AK1391" s="73">
        <f t="shared" si="308"/>
        <v>0.11877363294571071</v>
      </c>
      <c r="AL1391" s="73">
        <f t="shared" si="308"/>
        <v>0.11169118160262698</v>
      </c>
      <c r="AM1391" s="73">
        <f t="shared" si="308"/>
        <v>-5.8616610468948199E-2</v>
      </c>
      <c r="AN1391" s="73">
        <f t="shared" si="308"/>
        <v>0.11644808077023203</v>
      </c>
      <c r="AO1391" s="73">
        <f t="shared" si="308"/>
        <v>2.7092669134267392E-2</v>
      </c>
      <c r="AP1391" s="73">
        <f t="shared" si="308"/>
        <v>0.12519561273547708</v>
      </c>
      <c r="AQ1391" s="73">
        <f t="shared" si="308"/>
        <v>0.11172808229428179</v>
      </c>
      <c r="AR1391" s="73">
        <f t="shared" si="308"/>
        <v>2.9191600510543496E-3</v>
      </c>
      <c r="AS1391" s="73">
        <f t="shared" si="308"/>
        <v>-2.2662231661647186E-2</v>
      </c>
      <c r="AT1391" s="73">
        <f t="shared" si="308"/>
        <v>-0.12022274747148622</v>
      </c>
      <c r="AU1391" s="73">
        <f t="shared" si="308"/>
        <v>-0.17645298443497789</v>
      </c>
      <c r="AV1391" s="73">
        <f t="shared" si="308"/>
        <v>-8.8840158127524216E-2</v>
      </c>
      <c r="AW1391" s="73">
        <f t="shared" si="308"/>
        <v>7.3350555146361976E-2</v>
      </c>
      <c r="AX1391" s="73">
        <f t="shared" si="308"/>
        <v>6.9494191724961879E-2</v>
      </c>
      <c r="AY1391" s="73">
        <f t="shared" si="308"/>
        <v>3.9415821547126854E-2</v>
      </c>
      <c r="AZ1391" s="73">
        <f t="shared" si="308"/>
        <v>4.8655716231642422E-2</v>
      </c>
      <c r="BA1391" s="73">
        <f t="shared" si="308"/>
        <v>1.8593279889262876E-2</v>
      </c>
      <c r="BB1391" s="73">
        <f t="shared" si="308"/>
        <v>-5.2875430605535047E-2</v>
      </c>
      <c r="BC1391" s="73">
        <f t="shared" si="308"/>
        <v>-4.2893319420874258E-3</v>
      </c>
      <c r="BD1391" s="73">
        <f t="shared" si="308"/>
        <v>1.5080051557746312E-2</v>
      </c>
      <c r="BE1391" s="73">
        <f t="shared" si="308"/>
        <v>-0.25256546206601604</v>
      </c>
      <c r="BF1391" s="73">
        <f t="shared" si="308"/>
        <v>-0.16462612089206285</v>
      </c>
      <c r="BG1391" s="73">
        <f t="shared" si="308"/>
        <v>-6.9606142506005705E-2</v>
      </c>
      <c r="BH1391" s="73">
        <f t="shared" si="308"/>
        <v>-9.4634377525425736E-2</v>
      </c>
      <c r="BI1391" s="73">
        <f t="shared" si="308"/>
        <v>-3.162573270829791E-2</v>
      </c>
      <c r="BJ1391" s="73">
        <f t="shared" si="308"/>
        <v>5.6147791991794503E-2</v>
      </c>
      <c r="BK1391" s="73">
        <f t="shared" si="308"/>
        <v>-7.8585665674378982E-2</v>
      </c>
      <c r="BL1391" s="73">
        <f t="shared" si="308"/>
        <v>2.2785684518656552E-2</v>
      </c>
      <c r="BM1391" s="73">
        <f t="shared" si="308"/>
        <v>0.12658322193363544</v>
      </c>
      <c r="BN1391" s="73">
        <f t="shared" si="308"/>
        <v>-0.10310409287880522</v>
      </c>
      <c r="BO1391" s="73">
        <f t="shared" si="308"/>
        <v>6.913636923349728E-2</v>
      </c>
      <c r="BP1391" s="73">
        <f t="shared" si="308"/>
        <v>9.9660312629058223E-2</v>
      </c>
      <c r="BQ1391" s="73">
        <f t="shared" si="308"/>
        <v>-4.0471720673096949E-2</v>
      </c>
      <c r="BR1391" s="73">
        <f t="shared" si="308"/>
        <v>-0.13620344136231158</v>
      </c>
      <c r="BS1391" s="73">
        <f t="shared" si="308"/>
        <v>-5.1331574954060787E-2</v>
      </c>
      <c r="BT1391" s="73">
        <f t="shared" si="308"/>
        <v>6.4945490019017213E-2</v>
      </c>
      <c r="BU1391" s="73">
        <f t="shared" si="308"/>
        <v>5.8429990271158683E-3</v>
      </c>
      <c r="BV1391" s="73">
        <f t="shared" ref="BV1391:DE1394" si="309">BV601+$D$4*BV$799*BV$800*$D601</f>
        <v>-1.3669090398953684E-2</v>
      </c>
      <c r="BW1391" s="73">
        <f t="shared" si="309"/>
        <v>4.7973107108079532E-2</v>
      </c>
      <c r="BX1391" s="73">
        <f t="shared" si="309"/>
        <v>0.14796341674330743</v>
      </c>
      <c r="BY1391" s="73">
        <f t="shared" si="309"/>
        <v>-9.9838894491322133E-2</v>
      </c>
      <c r="BZ1391" s="73">
        <f t="shared" si="309"/>
        <v>-0.11438949087967763</v>
      </c>
      <c r="CA1391" s="73">
        <f t="shared" si="309"/>
        <v>0.1170208052352234</v>
      </c>
      <c r="CB1391" s="73">
        <f t="shared" si="309"/>
        <v>-1.7782654436536007E-2</v>
      </c>
      <c r="CC1391" s="73">
        <f t="shared" si="309"/>
        <v>3.0259618594637265E-2</v>
      </c>
      <c r="CD1391" s="73">
        <f t="shared" si="309"/>
        <v>0.16856973198953781</v>
      </c>
      <c r="CE1391" s="73">
        <f t="shared" si="309"/>
        <v>-1.1399430285737542E-2</v>
      </c>
      <c r="CF1391" s="73">
        <f t="shared" si="309"/>
        <v>-0.1346074903410166</v>
      </c>
      <c r="CG1391" s="73">
        <f t="shared" si="309"/>
        <v>1.6655235639624705E-2</v>
      </c>
      <c r="CH1391" s="73">
        <f t="shared" si="309"/>
        <v>-2.6599879773290726E-2</v>
      </c>
      <c r="CI1391" s="73">
        <f t="shared" si="309"/>
        <v>0.12416911517930194</v>
      </c>
      <c r="CJ1391" s="73">
        <f t="shared" si="309"/>
        <v>-1.0117001164721435E-2</v>
      </c>
      <c r="CK1391" s="73">
        <f t="shared" si="309"/>
        <v>8.4753070788877657E-2</v>
      </c>
      <c r="CL1391" s="73">
        <f t="shared" si="309"/>
        <v>5.1263780158242525E-3</v>
      </c>
      <c r="CM1391" s="73">
        <f t="shared" si="309"/>
        <v>-0.13501420789244598</v>
      </c>
      <c r="CN1391" s="73">
        <f t="shared" si="309"/>
        <v>0.14975938794441099</v>
      </c>
      <c r="CO1391" s="73">
        <f t="shared" si="309"/>
        <v>7.5332224084994459E-2</v>
      </c>
      <c r="CP1391" s="73">
        <f t="shared" si="309"/>
        <v>0.14313033868941816</v>
      </c>
      <c r="CQ1391" s="73">
        <f t="shared" si="309"/>
        <v>0.13761613513648938</v>
      </c>
      <c r="CR1391" s="73">
        <f t="shared" si="309"/>
        <v>5.6261269824254327E-2</v>
      </c>
      <c r="CS1391" s="73">
        <f t="shared" si="309"/>
        <v>0.12227735470263744</v>
      </c>
      <c r="CT1391" s="73">
        <f t="shared" si="309"/>
        <v>0.22430371045893358</v>
      </c>
      <c r="CU1391" s="73">
        <f t="shared" si="309"/>
        <v>-0.10867271194003966</v>
      </c>
      <c r="CV1391" s="73">
        <f t="shared" si="309"/>
        <v>7.3540642569905307E-2</v>
      </c>
      <c r="CW1391" s="73">
        <f t="shared" si="309"/>
        <v>-1.0379163628663861E-2</v>
      </c>
      <c r="CX1391" s="73">
        <f t="shared" si="309"/>
        <v>3.4356067522741826E-2</v>
      </c>
      <c r="CY1391" s="73">
        <f t="shared" si="309"/>
        <v>0.14276809860495185</v>
      </c>
      <c r="CZ1391" s="73">
        <f t="shared" si="309"/>
        <v>-0.17202876972926445</v>
      </c>
      <c r="DA1391" s="73">
        <f t="shared" si="309"/>
        <v>9.4796955973212027E-2</v>
      </c>
      <c r="DB1391" s="73">
        <f t="shared" si="309"/>
        <v>5.2050752086443657E-2</v>
      </c>
      <c r="DC1391" s="73">
        <f t="shared" si="309"/>
        <v>1.9708123428895417E-2</v>
      </c>
      <c r="DD1391" s="73">
        <f t="shared" si="309"/>
        <v>-3.841730487875168E-3</v>
      </c>
      <c r="DE1391" s="73">
        <f t="shared" si="309"/>
        <v>9.0497453261271524E-2</v>
      </c>
    </row>
    <row r="1392" spans="3:109" x14ac:dyDescent="0.4">
      <c r="C1392" s="65"/>
      <c r="I1392" s="77"/>
      <c r="J1392" s="73">
        <f t="shared" si="302"/>
        <v>1.1513110582424277E-2</v>
      </c>
      <c r="K1392" s="73">
        <f t="shared" ref="K1392:BV1395" si="310">K602+$D$4*K$799*K$800*$D602</f>
        <v>4.7759727818922834E-2</v>
      </c>
      <c r="L1392" s="73">
        <f t="shared" si="310"/>
        <v>3.1762958144997471E-3</v>
      </c>
      <c r="M1392" s="73">
        <f t="shared" si="310"/>
        <v>0.15585798445837704</v>
      </c>
      <c r="N1392" s="73">
        <f t="shared" si="310"/>
        <v>-2.6137135377772954E-2</v>
      </c>
      <c r="O1392" s="73">
        <f t="shared" si="310"/>
        <v>4.4733110582238132E-2</v>
      </c>
      <c r="P1392" s="73">
        <f t="shared" si="310"/>
        <v>6.0127779827334665E-2</v>
      </c>
      <c r="Q1392" s="73">
        <f t="shared" si="310"/>
        <v>-7.4613323247831292E-2</v>
      </c>
      <c r="R1392" s="73">
        <f t="shared" si="310"/>
        <v>-2.4949229149688765E-2</v>
      </c>
      <c r="S1392" s="73">
        <f t="shared" si="310"/>
        <v>1.0629562334551366E-2</v>
      </c>
      <c r="T1392" s="73">
        <f t="shared" si="310"/>
        <v>-0.22044178577998746</v>
      </c>
      <c r="U1392" s="73">
        <f t="shared" si="310"/>
        <v>1.0725780066905952E-2</v>
      </c>
      <c r="V1392" s="73">
        <f t="shared" si="310"/>
        <v>0.15354314553342846</v>
      </c>
      <c r="W1392" s="73">
        <f t="shared" si="310"/>
        <v>-0.11396844031532652</v>
      </c>
      <c r="X1392" s="73">
        <f t="shared" si="310"/>
        <v>-5.9951345562047117E-3</v>
      </c>
      <c r="Y1392" s="73">
        <f t="shared" si="310"/>
        <v>-0.12123926080581161</v>
      </c>
      <c r="Z1392" s="73">
        <f t="shared" si="310"/>
        <v>0.11458626082019061</v>
      </c>
      <c r="AA1392" s="73">
        <f t="shared" si="310"/>
        <v>9.1474432157769049E-3</v>
      </c>
      <c r="AB1392" s="73">
        <f t="shared" si="310"/>
        <v>9.0244880227378754E-2</v>
      </c>
      <c r="AC1392" s="73">
        <f t="shared" si="310"/>
        <v>-4.0608344962584413E-2</v>
      </c>
      <c r="AD1392" s="73">
        <f t="shared" si="310"/>
        <v>0.22222693584761763</v>
      </c>
      <c r="AE1392" s="73">
        <f t="shared" si="310"/>
        <v>0.20212960123026286</v>
      </c>
      <c r="AF1392" s="73">
        <f t="shared" si="310"/>
        <v>-1.8177563343322784E-2</v>
      </c>
      <c r="AG1392" s="73">
        <f t="shared" si="310"/>
        <v>-5.5216581624791532E-2</v>
      </c>
      <c r="AH1392" s="73">
        <f t="shared" si="310"/>
        <v>0.12640634843510082</v>
      </c>
      <c r="AI1392" s="73">
        <f t="shared" si="310"/>
        <v>3.7033332754957654E-2</v>
      </c>
      <c r="AJ1392" s="73">
        <f t="shared" si="310"/>
        <v>2.095297342360062E-2</v>
      </c>
      <c r="AK1392" s="73">
        <f t="shared" si="310"/>
        <v>5.6693875902697539E-2</v>
      </c>
      <c r="AL1392" s="73">
        <f t="shared" si="310"/>
        <v>-2.394253585706323E-2</v>
      </c>
      <c r="AM1392" s="73">
        <f t="shared" si="310"/>
        <v>3.4254114388923375E-2</v>
      </c>
      <c r="AN1392" s="73">
        <f t="shared" si="310"/>
        <v>6.2895353680237923E-2</v>
      </c>
      <c r="AO1392" s="73">
        <f t="shared" si="310"/>
        <v>4.7572650644602657E-2</v>
      </c>
      <c r="AP1392" s="73">
        <f t="shared" si="310"/>
        <v>-5.4844505395005398E-3</v>
      </c>
      <c r="AQ1392" s="73">
        <f t="shared" si="310"/>
        <v>7.9477466618867593E-2</v>
      </c>
      <c r="AR1392" s="73">
        <f t="shared" si="310"/>
        <v>-8.8923848869867685E-3</v>
      </c>
      <c r="AS1392" s="73">
        <f t="shared" si="310"/>
        <v>0.12292310051721911</v>
      </c>
      <c r="AT1392" s="73">
        <f t="shared" si="310"/>
        <v>-1.5993262859501905E-2</v>
      </c>
      <c r="AU1392" s="73">
        <f t="shared" si="310"/>
        <v>-6.219750460788509E-2</v>
      </c>
      <c r="AV1392" s="73">
        <f t="shared" si="310"/>
        <v>-0.16953261886855325</v>
      </c>
      <c r="AW1392" s="73">
        <f t="shared" si="310"/>
        <v>3.3937652176511978E-3</v>
      </c>
      <c r="AX1392" s="73">
        <f t="shared" si="310"/>
        <v>2.5241405768204713E-2</v>
      </c>
      <c r="AY1392" s="73">
        <f t="shared" si="310"/>
        <v>0.15668447764448212</v>
      </c>
      <c r="AZ1392" s="73">
        <f t="shared" si="310"/>
        <v>-0.2217330390927206</v>
      </c>
      <c r="BA1392" s="73">
        <f t="shared" si="310"/>
        <v>0.12512588299895297</v>
      </c>
      <c r="BB1392" s="73">
        <f t="shared" si="310"/>
        <v>0.12659490253556374</v>
      </c>
      <c r="BC1392" s="73">
        <f t="shared" si="310"/>
        <v>-4.502125991882433E-2</v>
      </c>
      <c r="BD1392" s="73">
        <f t="shared" si="310"/>
        <v>5.8864394786887368E-2</v>
      </c>
      <c r="BE1392" s="73">
        <f t="shared" si="310"/>
        <v>-0.15830892102025687</v>
      </c>
      <c r="BF1392" s="73">
        <f t="shared" si="310"/>
        <v>-0.10662031924079898</v>
      </c>
      <c r="BG1392" s="73">
        <f t="shared" si="310"/>
        <v>2.9925902831862489E-2</v>
      </c>
      <c r="BH1392" s="73">
        <f t="shared" si="310"/>
        <v>-6.8514832698849643E-2</v>
      </c>
      <c r="BI1392" s="73">
        <f t="shared" si="310"/>
        <v>8.5304777389448652E-2</v>
      </c>
      <c r="BJ1392" s="73">
        <f t="shared" si="310"/>
        <v>-7.0360354465876226E-2</v>
      </c>
      <c r="BK1392" s="73">
        <f t="shared" si="310"/>
        <v>-0.15371144060757164</v>
      </c>
      <c r="BL1392" s="73">
        <f t="shared" si="310"/>
        <v>4.6146627364455892E-2</v>
      </c>
      <c r="BM1392" s="73">
        <f t="shared" si="310"/>
        <v>-5.2133677887523731E-2</v>
      </c>
      <c r="BN1392" s="73">
        <f t="shared" si="310"/>
        <v>0.10322020931261074</v>
      </c>
      <c r="BO1392" s="73">
        <f t="shared" si="310"/>
        <v>-2.8213126229675606E-2</v>
      </c>
      <c r="BP1392" s="73">
        <f t="shared" si="310"/>
        <v>-4.4010019300883222E-3</v>
      </c>
      <c r="BQ1392" s="73">
        <f t="shared" si="310"/>
        <v>-3.0454928874717714E-2</v>
      </c>
      <c r="BR1392" s="73">
        <f t="shared" si="310"/>
        <v>-5.8382727144595477E-2</v>
      </c>
      <c r="BS1392" s="73">
        <f t="shared" si="310"/>
        <v>-9.9277207173520038E-2</v>
      </c>
      <c r="BT1392" s="73">
        <f t="shared" si="310"/>
        <v>2.1068881062548252E-2</v>
      </c>
      <c r="BU1392" s="73">
        <f t="shared" si="310"/>
        <v>0.10705733380458297</v>
      </c>
      <c r="BV1392" s="73">
        <f t="shared" si="310"/>
        <v>-0.162108886731306</v>
      </c>
      <c r="BW1392" s="73">
        <f t="shared" si="309"/>
        <v>6.2242464748223307E-2</v>
      </c>
      <c r="BX1392" s="73">
        <f t="shared" si="309"/>
        <v>9.5532126540581006E-2</v>
      </c>
      <c r="BY1392" s="73">
        <f t="shared" si="309"/>
        <v>3.7580121895651117E-2</v>
      </c>
      <c r="BZ1392" s="73">
        <f t="shared" si="309"/>
        <v>-4.9357356292276382E-2</v>
      </c>
      <c r="CA1392" s="73">
        <f t="shared" si="309"/>
        <v>-8.5930563545537395E-2</v>
      </c>
      <c r="CB1392" s="73">
        <f t="shared" si="309"/>
        <v>-4.5155845821168696E-2</v>
      </c>
      <c r="CC1392" s="73">
        <f t="shared" si="309"/>
        <v>0.11698049684647811</v>
      </c>
      <c r="CD1392" s="73">
        <f t="shared" si="309"/>
        <v>-0.13832046442760948</v>
      </c>
      <c r="CE1392" s="73">
        <f t="shared" si="309"/>
        <v>0.13655811861815578</v>
      </c>
      <c r="CF1392" s="73">
        <f t="shared" si="309"/>
        <v>0.11140075063897749</v>
      </c>
      <c r="CG1392" s="73">
        <f t="shared" si="309"/>
        <v>-0.11990192571910935</v>
      </c>
      <c r="CH1392" s="73">
        <f t="shared" si="309"/>
        <v>-4.2160070832065966E-2</v>
      </c>
      <c r="CI1392" s="73">
        <f t="shared" si="309"/>
        <v>5.7634405689582682E-2</v>
      </c>
      <c r="CJ1392" s="73">
        <f t="shared" si="309"/>
        <v>6.5328595487410157E-2</v>
      </c>
      <c r="CK1392" s="73">
        <f t="shared" si="309"/>
        <v>-2.4273232456948415E-2</v>
      </c>
      <c r="CL1392" s="73">
        <f t="shared" si="309"/>
        <v>3.0143004736308807E-2</v>
      </c>
      <c r="CM1392" s="73">
        <f t="shared" si="309"/>
        <v>-0.10094251646915041</v>
      </c>
      <c r="CN1392" s="73">
        <f t="shared" si="309"/>
        <v>-6.5923343379133748E-2</v>
      </c>
      <c r="CO1392" s="73">
        <f t="shared" si="309"/>
        <v>-1.2378656000284064E-2</v>
      </c>
      <c r="CP1392" s="73">
        <f t="shared" si="309"/>
        <v>-0.10503158967987888</v>
      </c>
      <c r="CQ1392" s="73">
        <f t="shared" si="309"/>
        <v>-0.14001544090461662</v>
      </c>
      <c r="CR1392" s="73">
        <f t="shared" si="309"/>
        <v>4.0691451666139487E-2</v>
      </c>
      <c r="CS1392" s="73">
        <f t="shared" si="309"/>
        <v>0.14078572020292451</v>
      </c>
      <c r="CT1392" s="73">
        <f t="shared" si="309"/>
        <v>-0.10083525690953941</v>
      </c>
      <c r="CU1392" s="73">
        <f t="shared" si="309"/>
        <v>2.3044439111449013E-2</v>
      </c>
      <c r="CV1392" s="73">
        <f t="shared" si="309"/>
        <v>1.5033423864001697E-2</v>
      </c>
      <c r="CW1392" s="73">
        <f t="shared" si="309"/>
        <v>-6.623586536407855E-2</v>
      </c>
      <c r="CX1392" s="73">
        <f t="shared" si="309"/>
        <v>-8.373276327942257E-2</v>
      </c>
      <c r="CY1392" s="73">
        <f t="shared" si="309"/>
        <v>0.13240324257017844</v>
      </c>
      <c r="CZ1392" s="73">
        <f t="shared" si="309"/>
        <v>-6.3656256389255386E-2</v>
      </c>
      <c r="DA1392" s="73">
        <f t="shared" si="309"/>
        <v>4.0014664191429218E-2</v>
      </c>
      <c r="DB1392" s="73">
        <f t="shared" si="309"/>
        <v>-0.10646333103410634</v>
      </c>
      <c r="DC1392" s="73">
        <f t="shared" si="309"/>
        <v>-1.0396194803152018E-3</v>
      </c>
      <c r="DD1392" s="73">
        <f t="shared" si="309"/>
        <v>4.168217685487012E-2</v>
      </c>
      <c r="DE1392" s="73">
        <f t="shared" si="309"/>
        <v>2.9933205576985821E-2</v>
      </c>
    </row>
    <row r="1393" spans="3:109" x14ac:dyDescent="0.4">
      <c r="C1393" s="65"/>
      <c r="I1393" s="77"/>
      <c r="J1393" s="73">
        <f t="shared" si="302"/>
        <v>-0.21243667315337367</v>
      </c>
      <c r="K1393" s="73">
        <f t="shared" si="310"/>
        <v>1.5617933094210232E-2</v>
      </c>
      <c r="L1393" s="73">
        <f t="shared" si="310"/>
        <v>5.7183153149429809E-2</v>
      </c>
      <c r="M1393" s="73">
        <f t="shared" si="310"/>
        <v>6.7555562850151463E-2</v>
      </c>
      <c r="N1393" s="73">
        <f t="shared" si="310"/>
        <v>-0.18539600418240493</v>
      </c>
      <c r="O1393" s="73">
        <f t="shared" si="310"/>
        <v>0.1311987129449958</v>
      </c>
      <c r="P1393" s="73">
        <f t="shared" si="310"/>
        <v>1.096464393635262E-2</v>
      </c>
      <c r="Q1393" s="73">
        <f t="shared" si="310"/>
        <v>-9.9714341568457127E-2</v>
      </c>
      <c r="R1393" s="73">
        <f t="shared" si="310"/>
        <v>-0.10195752284921814</v>
      </c>
      <c r="S1393" s="73">
        <f t="shared" si="310"/>
        <v>6.9096714521150571E-2</v>
      </c>
      <c r="T1393" s="73">
        <f t="shared" si="310"/>
        <v>-0.1070356225642962</v>
      </c>
      <c r="U1393" s="73">
        <f t="shared" si="310"/>
        <v>-2.2858844672756159E-2</v>
      </c>
      <c r="V1393" s="73">
        <f t="shared" si="310"/>
        <v>0.10927458837848904</v>
      </c>
      <c r="W1393" s="73">
        <f t="shared" si="310"/>
        <v>0.23163105575559736</v>
      </c>
      <c r="X1393" s="73">
        <f t="shared" si="310"/>
        <v>6.6634461324805855E-2</v>
      </c>
      <c r="Y1393" s="73">
        <f t="shared" si="310"/>
        <v>0.17772405318855028</v>
      </c>
      <c r="Z1393" s="73">
        <f t="shared" si="310"/>
        <v>-0.15594276889597866</v>
      </c>
      <c r="AA1393" s="73">
        <f t="shared" si="310"/>
        <v>3.6610634485327418E-3</v>
      </c>
      <c r="AB1393" s="73">
        <f t="shared" si="310"/>
        <v>-0.13578705517241846</v>
      </c>
      <c r="AC1393" s="73">
        <f t="shared" si="310"/>
        <v>1.2228723854595343E-2</v>
      </c>
      <c r="AD1393" s="73">
        <f t="shared" si="310"/>
        <v>-3.55728208863689E-2</v>
      </c>
      <c r="AE1393" s="73">
        <f t="shared" si="310"/>
        <v>0.15153113257349732</v>
      </c>
      <c r="AF1393" s="73">
        <f t="shared" si="310"/>
        <v>-0.11036748299289767</v>
      </c>
      <c r="AG1393" s="73">
        <f t="shared" si="310"/>
        <v>8.6476042314888556E-3</v>
      </c>
      <c r="AH1393" s="73">
        <f t="shared" si="310"/>
        <v>-6.1418797394128685E-2</v>
      </c>
      <c r="AI1393" s="73">
        <f t="shared" si="310"/>
        <v>-0.12414739321397539</v>
      </c>
      <c r="AJ1393" s="73">
        <f t="shared" si="310"/>
        <v>0.13958771343967244</v>
      </c>
      <c r="AK1393" s="73">
        <f t="shared" si="310"/>
        <v>-3.9634402236681611E-2</v>
      </c>
      <c r="AL1393" s="73">
        <f t="shared" si="310"/>
        <v>-8.8719019556981818E-2</v>
      </c>
      <c r="AM1393" s="73">
        <f t="shared" si="310"/>
        <v>-0.14353481638828364</v>
      </c>
      <c r="AN1393" s="73">
        <f t="shared" si="310"/>
        <v>0.14627570836235099</v>
      </c>
      <c r="AO1393" s="73">
        <f t="shared" si="310"/>
        <v>7.8884243217421574E-2</v>
      </c>
      <c r="AP1393" s="73">
        <f t="shared" si="310"/>
        <v>0.15873616820848599</v>
      </c>
      <c r="AQ1393" s="73">
        <f t="shared" si="310"/>
        <v>5.7199102672625721E-2</v>
      </c>
      <c r="AR1393" s="73">
        <f t="shared" si="310"/>
        <v>-8.2390547771299616E-2</v>
      </c>
      <c r="AS1393" s="73">
        <f t="shared" si="310"/>
        <v>-0.14098459562825955</v>
      </c>
      <c r="AT1393" s="73">
        <f t="shared" si="310"/>
        <v>-1.3703639572227928E-2</v>
      </c>
      <c r="AU1393" s="73">
        <f t="shared" si="310"/>
        <v>-6.6298116822618366E-2</v>
      </c>
      <c r="AV1393" s="73">
        <f t="shared" si="310"/>
        <v>-8.7956100766294662E-2</v>
      </c>
      <c r="AW1393" s="73">
        <f t="shared" si="310"/>
        <v>5.7795434480210857E-2</v>
      </c>
      <c r="AX1393" s="73">
        <f t="shared" si="310"/>
        <v>-0.11651573124882543</v>
      </c>
      <c r="AY1393" s="73">
        <f t="shared" si="310"/>
        <v>-3.9346638440326898E-3</v>
      </c>
      <c r="AZ1393" s="73">
        <f t="shared" si="310"/>
        <v>3.1539797301649616E-2</v>
      </c>
      <c r="BA1393" s="73">
        <f t="shared" si="310"/>
        <v>-6.4865522561403002E-2</v>
      </c>
      <c r="BB1393" s="73">
        <f t="shared" si="310"/>
        <v>-3.5585012346286679E-2</v>
      </c>
      <c r="BC1393" s="73">
        <f t="shared" si="310"/>
        <v>0.17856109163974923</v>
      </c>
      <c r="BD1393" s="73">
        <f t="shared" si="310"/>
        <v>-7.2106332538927176E-2</v>
      </c>
      <c r="BE1393" s="73">
        <f t="shared" si="310"/>
        <v>0.11736532019040952</v>
      </c>
      <c r="BF1393" s="73">
        <f t="shared" si="310"/>
        <v>4.7647404607582662E-2</v>
      </c>
      <c r="BG1393" s="73">
        <f t="shared" si="310"/>
        <v>-3.2859405459931862E-3</v>
      </c>
      <c r="BH1393" s="73">
        <f t="shared" si="310"/>
        <v>-4.5024746439520862E-2</v>
      </c>
      <c r="BI1393" s="73">
        <f t="shared" si="310"/>
        <v>5.2033233465217814E-2</v>
      </c>
      <c r="BJ1393" s="73">
        <f t="shared" si="310"/>
        <v>-0.11135774240795604</v>
      </c>
      <c r="BK1393" s="73">
        <f t="shared" si="310"/>
        <v>8.6210311719488536E-2</v>
      </c>
      <c r="BL1393" s="73">
        <f t="shared" si="310"/>
        <v>-1.8896174406718685E-2</v>
      </c>
      <c r="BM1393" s="73">
        <f t="shared" si="310"/>
        <v>6.0579456086287786E-2</v>
      </c>
      <c r="BN1393" s="73">
        <f t="shared" si="310"/>
        <v>-7.2526427378515251E-2</v>
      </c>
      <c r="BO1393" s="73">
        <f t="shared" si="310"/>
        <v>4.8315790578972222E-2</v>
      </c>
      <c r="BP1393" s="73">
        <f t="shared" si="310"/>
        <v>-7.6364630245427514E-2</v>
      </c>
      <c r="BQ1393" s="73">
        <f t="shared" si="310"/>
        <v>-0.16639318088911742</v>
      </c>
      <c r="BR1393" s="73">
        <f t="shared" si="310"/>
        <v>4.4688727653595772E-2</v>
      </c>
      <c r="BS1393" s="73">
        <f t="shared" si="310"/>
        <v>-0.10268263602811258</v>
      </c>
      <c r="BT1393" s="73">
        <f t="shared" si="310"/>
        <v>-0.10379526991356025</v>
      </c>
      <c r="BU1393" s="73">
        <f t="shared" si="310"/>
        <v>7.0773129718210787E-2</v>
      </c>
      <c r="BV1393" s="73">
        <f t="shared" si="310"/>
        <v>-4.2400703603198663E-2</v>
      </c>
      <c r="BW1393" s="73">
        <f t="shared" si="309"/>
        <v>8.3047665393563314E-2</v>
      </c>
      <c r="BX1393" s="73">
        <f t="shared" si="309"/>
        <v>-0.11172429535118361</v>
      </c>
      <c r="BY1393" s="73">
        <f t="shared" si="309"/>
        <v>-0.13296729030762008</v>
      </c>
      <c r="BZ1393" s="73">
        <f t="shared" si="309"/>
        <v>0.14839699542236845</v>
      </c>
      <c r="CA1393" s="73">
        <f t="shared" si="309"/>
        <v>-0.15568998862118227</v>
      </c>
      <c r="CB1393" s="73">
        <f t="shared" si="309"/>
        <v>0.10996802485049219</v>
      </c>
      <c r="CC1393" s="73">
        <f t="shared" si="309"/>
        <v>0.10371416054728008</v>
      </c>
      <c r="CD1393" s="73">
        <f t="shared" si="309"/>
        <v>0.12074138383548452</v>
      </c>
      <c r="CE1393" s="73">
        <f t="shared" si="309"/>
        <v>-6.9727716824392563E-2</v>
      </c>
      <c r="CF1393" s="73">
        <f t="shared" si="309"/>
        <v>-0.12028940864229262</v>
      </c>
      <c r="CG1393" s="73">
        <f t="shared" si="309"/>
        <v>1.294422724131416E-2</v>
      </c>
      <c r="CH1393" s="73">
        <f t="shared" si="309"/>
        <v>9.2350106197849655E-2</v>
      </c>
      <c r="CI1393" s="73">
        <f t="shared" si="309"/>
        <v>-5.3448906678612448E-2</v>
      </c>
      <c r="CJ1393" s="73">
        <f t="shared" si="309"/>
        <v>-5.8170287872364571E-2</v>
      </c>
      <c r="CK1393" s="73">
        <f t="shared" si="309"/>
        <v>0.10946771256555118</v>
      </c>
      <c r="CL1393" s="73">
        <f t="shared" si="309"/>
        <v>-5.6106815848226702E-2</v>
      </c>
      <c r="CM1393" s="73">
        <f t="shared" si="309"/>
        <v>-0.1207940852228927</v>
      </c>
      <c r="CN1393" s="73">
        <f t="shared" si="309"/>
        <v>1.2853212584499826E-2</v>
      </c>
      <c r="CO1393" s="73">
        <f t="shared" si="309"/>
        <v>4.9201869928814902E-2</v>
      </c>
      <c r="CP1393" s="73">
        <f t="shared" si="309"/>
        <v>-3.5928686106502704E-2</v>
      </c>
      <c r="CQ1393" s="73">
        <f t="shared" si="309"/>
        <v>0.19675252252207953</v>
      </c>
      <c r="CR1393" s="73">
        <f t="shared" si="309"/>
        <v>4.9382752233930641E-2</v>
      </c>
      <c r="CS1393" s="73">
        <f t="shared" si="309"/>
        <v>-0.18403484729771771</v>
      </c>
      <c r="CT1393" s="73">
        <f t="shared" si="309"/>
        <v>0.10402322517073535</v>
      </c>
      <c r="CU1393" s="73">
        <f t="shared" si="309"/>
        <v>-2.3534815269593529E-2</v>
      </c>
      <c r="CV1393" s="73">
        <f t="shared" si="309"/>
        <v>-0.23011713869654482</v>
      </c>
      <c r="CW1393" s="73">
        <f t="shared" si="309"/>
        <v>-8.3675590925841398E-2</v>
      </c>
      <c r="CX1393" s="73">
        <f t="shared" si="309"/>
        <v>-0.10174874636463552</v>
      </c>
      <c r="CY1393" s="73">
        <f t="shared" si="309"/>
        <v>2.7405840521968899E-2</v>
      </c>
      <c r="CZ1393" s="73">
        <f t="shared" si="309"/>
        <v>8.1135535263421418E-2</v>
      </c>
      <c r="DA1393" s="73">
        <f t="shared" si="309"/>
        <v>4.6150245196298505E-2</v>
      </c>
      <c r="DB1393" s="73">
        <f t="shared" si="309"/>
        <v>-0.12144012481348142</v>
      </c>
      <c r="DC1393" s="73">
        <f t="shared" si="309"/>
        <v>-7.9882359059511104E-2</v>
      </c>
      <c r="DD1393" s="73">
        <f t="shared" si="309"/>
        <v>-6.2756730255425178E-2</v>
      </c>
      <c r="DE1393" s="73">
        <f t="shared" si="309"/>
        <v>-3.0843071417685514E-2</v>
      </c>
    </row>
    <row r="1394" spans="3:109" x14ac:dyDescent="0.4">
      <c r="C1394" s="65"/>
      <c r="I1394" s="77"/>
      <c r="J1394" s="73">
        <f t="shared" si="302"/>
        <v>-8.7556052017035271E-2</v>
      </c>
      <c r="K1394" s="73">
        <f t="shared" si="310"/>
        <v>-9.3659238406670585E-3</v>
      </c>
      <c r="L1394" s="73">
        <f t="shared" si="310"/>
        <v>6.2436169976752499E-4</v>
      </c>
      <c r="M1394" s="73">
        <f t="shared" si="310"/>
        <v>0.12785952366599559</v>
      </c>
      <c r="N1394" s="73">
        <f t="shared" si="310"/>
        <v>-3.1257349374368019E-2</v>
      </c>
      <c r="O1394" s="73">
        <f t="shared" si="310"/>
        <v>0.15124080257187483</v>
      </c>
      <c r="P1394" s="73">
        <f t="shared" si="310"/>
        <v>1.3366568957357175E-2</v>
      </c>
      <c r="Q1394" s="73">
        <f t="shared" si="310"/>
        <v>0.13445447116850309</v>
      </c>
      <c r="R1394" s="73">
        <f t="shared" si="310"/>
        <v>-0.11910783155728166</v>
      </c>
      <c r="S1394" s="73">
        <f t="shared" si="310"/>
        <v>0.17127461282949044</v>
      </c>
      <c r="T1394" s="73">
        <f t="shared" si="310"/>
        <v>-0.20542726751057871</v>
      </c>
      <c r="U1394" s="73">
        <f t="shared" si="310"/>
        <v>-5.9555725325452884E-2</v>
      </c>
      <c r="V1394" s="73">
        <f t="shared" si="310"/>
        <v>2.5128854461954044E-2</v>
      </c>
      <c r="W1394" s="73">
        <f t="shared" si="310"/>
        <v>-5.3143586632882454E-2</v>
      </c>
      <c r="X1394" s="73">
        <f t="shared" si="310"/>
        <v>-0.12456830788538165</v>
      </c>
      <c r="Y1394" s="73">
        <f t="shared" si="310"/>
        <v>0.16175648237307347</v>
      </c>
      <c r="Z1394" s="73">
        <f t="shared" si="310"/>
        <v>-8.6715812086217703E-2</v>
      </c>
      <c r="AA1394" s="73">
        <f t="shared" si="310"/>
        <v>-0.15375230061953643</v>
      </c>
      <c r="AB1394" s="73">
        <f t="shared" si="310"/>
        <v>-3.0339623083245758E-3</v>
      </c>
      <c r="AC1394" s="73">
        <f t="shared" si="310"/>
        <v>9.1137031229759968E-2</v>
      </c>
      <c r="AD1394" s="73">
        <f t="shared" si="310"/>
        <v>3.0468608520245539E-2</v>
      </c>
      <c r="AE1394" s="73">
        <f t="shared" si="310"/>
        <v>-3.6194162888299242E-2</v>
      </c>
      <c r="AF1394" s="73">
        <f t="shared" si="310"/>
        <v>-1.4353950065730927E-2</v>
      </c>
      <c r="AG1394" s="73">
        <f t="shared" si="310"/>
        <v>-0.16014382488242887</v>
      </c>
      <c r="AH1394" s="73">
        <f t="shared" si="310"/>
        <v>-0.17730256741002842</v>
      </c>
      <c r="AI1394" s="73">
        <f t="shared" si="310"/>
        <v>1.4007609803577075E-2</v>
      </c>
      <c r="AJ1394" s="73">
        <f t="shared" si="310"/>
        <v>0.22052946761549477</v>
      </c>
      <c r="AK1394" s="73">
        <f t="shared" si="310"/>
        <v>0.20054414625117309</v>
      </c>
      <c r="AL1394" s="73">
        <f t="shared" si="310"/>
        <v>-0.12042275529325393</v>
      </c>
      <c r="AM1394" s="73">
        <f t="shared" si="310"/>
        <v>-3.8559549643853115E-2</v>
      </c>
      <c r="AN1394" s="73">
        <f t="shared" si="310"/>
        <v>-1.0747353355500111E-2</v>
      </c>
      <c r="AO1394" s="73">
        <f t="shared" si="310"/>
        <v>2.9433649650996555E-2</v>
      </c>
      <c r="AP1394" s="73">
        <f t="shared" si="310"/>
        <v>0.22961079972736786</v>
      </c>
      <c r="AQ1394" s="73">
        <f t="shared" si="310"/>
        <v>0.17214490886533637</v>
      </c>
      <c r="AR1394" s="73">
        <f t="shared" si="310"/>
        <v>5.7624131263695401E-2</v>
      </c>
      <c r="AS1394" s="73">
        <f t="shared" si="310"/>
        <v>0.18091019379345694</v>
      </c>
      <c r="AT1394" s="73">
        <f t="shared" si="310"/>
        <v>-7.5528304506355198E-2</v>
      </c>
      <c r="AU1394" s="73">
        <f t="shared" si="310"/>
        <v>5.5606953201389711E-2</v>
      </c>
      <c r="AV1394" s="73">
        <f t="shared" si="310"/>
        <v>-6.6156163234108611E-2</v>
      </c>
      <c r="AW1394" s="73">
        <f t="shared" si="310"/>
        <v>7.4360535525622939E-2</v>
      </c>
      <c r="AX1394" s="73">
        <f t="shared" si="310"/>
        <v>-0.12198440140952131</v>
      </c>
      <c r="AY1394" s="73">
        <f t="shared" si="310"/>
        <v>-9.0706187116654263E-2</v>
      </c>
      <c r="AZ1394" s="73">
        <f t="shared" si="310"/>
        <v>-0.18900516759083238</v>
      </c>
      <c r="BA1394" s="73">
        <f t="shared" si="310"/>
        <v>8.0476993604129909E-2</v>
      </c>
      <c r="BB1394" s="73">
        <f t="shared" si="310"/>
        <v>-2.4174153822288394E-2</v>
      </c>
      <c r="BC1394" s="73">
        <f t="shared" si="310"/>
        <v>-2.4431605338958749E-2</v>
      </c>
      <c r="BD1394" s="73">
        <f t="shared" si="310"/>
        <v>5.0346544163061037E-2</v>
      </c>
      <c r="BE1394" s="73">
        <f t="shared" si="310"/>
        <v>-8.5818582128559584E-2</v>
      </c>
      <c r="BF1394" s="73">
        <f t="shared" si="310"/>
        <v>-0.14664732277415959</v>
      </c>
      <c r="BG1394" s="73">
        <f t="shared" si="310"/>
        <v>-3.2017984149635657E-2</v>
      </c>
      <c r="BH1394" s="73">
        <f t="shared" si="310"/>
        <v>0.15374378635187766</v>
      </c>
      <c r="BI1394" s="73">
        <f t="shared" si="310"/>
        <v>0.25190420178875778</v>
      </c>
      <c r="BJ1394" s="73">
        <f t="shared" si="310"/>
        <v>-0.11451348026375827</v>
      </c>
      <c r="BK1394" s="73">
        <f t="shared" si="310"/>
        <v>0.21157987008735674</v>
      </c>
      <c r="BL1394" s="73">
        <f t="shared" si="310"/>
        <v>-0.10964192964678639</v>
      </c>
      <c r="BM1394" s="73">
        <f t="shared" si="310"/>
        <v>-3.5501987140924403E-2</v>
      </c>
      <c r="BN1394" s="73">
        <f t="shared" si="310"/>
        <v>-2.7039513435887881E-3</v>
      </c>
      <c r="BO1394" s="73">
        <f t="shared" si="310"/>
        <v>5.0121653928620197E-2</v>
      </c>
      <c r="BP1394" s="73">
        <f t="shared" si="310"/>
        <v>5.6782846018898936E-2</v>
      </c>
      <c r="BQ1394" s="73">
        <f t="shared" si="310"/>
        <v>4.6326736043593927E-2</v>
      </c>
      <c r="BR1394" s="73">
        <f t="shared" si="310"/>
        <v>-0.32712901122907867</v>
      </c>
      <c r="BS1394" s="73">
        <f t="shared" si="310"/>
        <v>0.16525580943015264</v>
      </c>
      <c r="BT1394" s="73">
        <f t="shared" si="310"/>
        <v>-0.10575280048933125</v>
      </c>
      <c r="BU1394" s="73">
        <f t="shared" si="310"/>
        <v>-6.4141431508563093E-2</v>
      </c>
      <c r="BV1394" s="73">
        <f t="shared" si="310"/>
        <v>6.4084333884455585E-2</v>
      </c>
      <c r="BW1394" s="73">
        <f t="shared" si="309"/>
        <v>7.0624058051018013E-2</v>
      </c>
      <c r="BX1394" s="73">
        <f t="shared" si="309"/>
        <v>-1.3958980877151122E-2</v>
      </c>
      <c r="BY1394" s="73">
        <f t="shared" si="309"/>
        <v>-8.7996054587419256E-2</v>
      </c>
      <c r="BZ1394" s="73">
        <f t="shared" si="309"/>
        <v>0.10522177934312804</v>
      </c>
      <c r="CA1394" s="73">
        <f t="shared" si="309"/>
        <v>-0.12938499772017562</v>
      </c>
      <c r="CB1394" s="73">
        <f t="shared" si="309"/>
        <v>-0.15741130468325407</v>
      </c>
      <c r="CC1394" s="73">
        <f t="shared" si="309"/>
        <v>3.5205924897180357E-2</v>
      </c>
      <c r="CD1394" s="73">
        <f t="shared" si="309"/>
        <v>-8.7262617083340308E-2</v>
      </c>
      <c r="CE1394" s="73">
        <f t="shared" si="309"/>
        <v>-5.229274173485355E-2</v>
      </c>
      <c r="CF1394" s="73">
        <f t="shared" si="309"/>
        <v>-0.16460779659173155</v>
      </c>
      <c r="CG1394" s="73">
        <f t="shared" si="309"/>
        <v>-7.1122955858589527E-3</v>
      </c>
      <c r="CH1394" s="73">
        <f t="shared" si="309"/>
        <v>0.17404677491138487</v>
      </c>
      <c r="CI1394" s="73">
        <f t="shared" si="309"/>
        <v>0.10756853598271397</v>
      </c>
      <c r="CJ1394" s="73">
        <f t="shared" si="309"/>
        <v>-1.6280662072228766E-2</v>
      </c>
      <c r="CK1394" s="73">
        <f t="shared" si="309"/>
        <v>0.11975968691587126</v>
      </c>
      <c r="CL1394" s="73">
        <f t="shared" si="309"/>
        <v>1.9731712597725399E-2</v>
      </c>
      <c r="CM1394" s="73">
        <f t="shared" si="309"/>
        <v>-4.5684881118405296E-2</v>
      </c>
      <c r="CN1394" s="73">
        <f t="shared" si="309"/>
        <v>8.0952071831247641E-2</v>
      </c>
      <c r="CO1394" s="73">
        <f t="shared" si="309"/>
        <v>-0.13901288063666106</v>
      </c>
      <c r="CP1394" s="73">
        <f t="shared" si="309"/>
        <v>-0.10461390084864369</v>
      </c>
      <c r="CQ1394" s="73">
        <f t="shared" si="309"/>
        <v>-5.9841289188614054E-2</v>
      </c>
      <c r="CR1394" s="73">
        <f t="shared" si="309"/>
        <v>-5.451566753676873E-2</v>
      </c>
      <c r="CS1394" s="73">
        <f t="shared" si="309"/>
        <v>-5.9309563854676846E-2</v>
      </c>
      <c r="CT1394" s="73">
        <f t="shared" si="309"/>
        <v>-4.1848922567984573E-2</v>
      </c>
      <c r="CU1394" s="73">
        <f t="shared" si="309"/>
        <v>-9.6231197287522649E-2</v>
      </c>
      <c r="CV1394" s="73">
        <f t="shared" si="309"/>
        <v>6.4325586162415307E-2</v>
      </c>
      <c r="CW1394" s="73">
        <f t="shared" si="309"/>
        <v>3.2455888999349973E-2</v>
      </c>
      <c r="CX1394" s="73">
        <f t="shared" si="309"/>
        <v>0.12853625376366906</v>
      </c>
      <c r="CY1394" s="73">
        <f t="shared" si="309"/>
        <v>-2.7036246794986819E-2</v>
      </c>
      <c r="CZ1394" s="73">
        <f t="shared" si="309"/>
        <v>-8.5722070428137342E-2</v>
      </c>
      <c r="DA1394" s="73">
        <f t="shared" si="309"/>
        <v>-0.10689052409922419</v>
      </c>
      <c r="DB1394" s="73">
        <f t="shared" si="309"/>
        <v>6.1874747670495868E-2</v>
      </c>
      <c r="DC1394" s="73">
        <f t="shared" si="309"/>
        <v>1.7597892482468933E-2</v>
      </c>
      <c r="DD1394" s="73">
        <f t="shared" si="309"/>
        <v>-0.16675885907434376</v>
      </c>
      <c r="DE1394" s="73">
        <f t="shared" si="309"/>
        <v>4.9555738966274923E-2</v>
      </c>
    </row>
    <row r="1395" spans="3:109" x14ac:dyDescent="0.4">
      <c r="C1395" s="65"/>
      <c r="I1395" s="77"/>
      <c r="J1395" s="73">
        <f t="shared" si="302"/>
        <v>1.3199619886860437E-2</v>
      </c>
      <c r="K1395" s="73">
        <f t="shared" si="310"/>
        <v>-1.4252721151058766E-2</v>
      </c>
      <c r="L1395" s="73">
        <f t="shared" si="310"/>
        <v>-0.11938098325299377</v>
      </c>
      <c r="M1395" s="73">
        <f t="shared" si="310"/>
        <v>-6.4804688115768241E-2</v>
      </c>
      <c r="N1395" s="73">
        <f t="shared" si="310"/>
        <v>-0.10360416530195907</v>
      </c>
      <c r="O1395" s="73">
        <f t="shared" si="310"/>
        <v>3.0145961962006567E-2</v>
      </c>
      <c r="P1395" s="73">
        <f t="shared" si="310"/>
        <v>-8.4908326045286017E-2</v>
      </c>
      <c r="Q1395" s="73">
        <f t="shared" si="310"/>
        <v>4.0919670168662985E-2</v>
      </c>
      <c r="R1395" s="73">
        <f t="shared" si="310"/>
        <v>0.11719030152261457</v>
      </c>
      <c r="S1395" s="73">
        <f t="shared" si="310"/>
        <v>-6.8680720410619995E-3</v>
      </c>
      <c r="T1395" s="73">
        <f t="shared" si="310"/>
        <v>-6.0709994568190505E-2</v>
      </c>
      <c r="U1395" s="73">
        <f t="shared" si="310"/>
        <v>-1.0983995800077717E-2</v>
      </c>
      <c r="V1395" s="73">
        <f t="shared" si="310"/>
        <v>0.13918311881292339</v>
      </c>
      <c r="W1395" s="73">
        <f t="shared" si="310"/>
        <v>6.2742463622750516E-2</v>
      </c>
      <c r="X1395" s="73">
        <f t="shared" si="310"/>
        <v>-9.5283981145706201E-2</v>
      </c>
      <c r="Y1395" s="73">
        <f t="shared" si="310"/>
        <v>3.0633106701737467E-2</v>
      </c>
      <c r="Z1395" s="73">
        <f t="shared" si="310"/>
        <v>9.0141158196262741E-2</v>
      </c>
      <c r="AA1395" s="73">
        <f t="shared" si="310"/>
        <v>-0.20750774370637676</v>
      </c>
      <c r="AB1395" s="73">
        <f t="shared" si="310"/>
        <v>-5.0285001393891124E-2</v>
      </c>
      <c r="AC1395" s="73">
        <f t="shared" si="310"/>
        <v>-0.14557910817336756</v>
      </c>
      <c r="AD1395" s="73">
        <f t="shared" si="310"/>
        <v>-3.5207833887981231E-2</v>
      </c>
      <c r="AE1395" s="73">
        <f t="shared" si="310"/>
        <v>-4.2255877125903035E-2</v>
      </c>
      <c r="AF1395" s="73">
        <f t="shared" si="310"/>
        <v>-2.9618980765216265E-2</v>
      </c>
      <c r="AG1395" s="73">
        <f t="shared" si="310"/>
        <v>0.18940987775618309</v>
      </c>
      <c r="AH1395" s="73">
        <f t="shared" si="310"/>
        <v>-1.3490201255890675E-2</v>
      </c>
      <c r="AI1395" s="73">
        <f t="shared" si="310"/>
        <v>-1.9758656276633549E-2</v>
      </c>
      <c r="AJ1395" s="73">
        <f t="shared" si="310"/>
        <v>9.7106960230270115E-2</v>
      </c>
      <c r="AK1395" s="73">
        <f t="shared" si="310"/>
        <v>1.6735935712482709E-2</v>
      </c>
      <c r="AL1395" s="73">
        <f t="shared" si="310"/>
        <v>-5.6563201219459687E-2</v>
      </c>
      <c r="AM1395" s="73">
        <f t="shared" si="310"/>
        <v>-6.1211024988380831E-2</v>
      </c>
      <c r="AN1395" s="73">
        <f t="shared" si="310"/>
        <v>8.7808956706434127E-2</v>
      </c>
      <c r="AO1395" s="73">
        <f t="shared" si="310"/>
        <v>0.1200389551394733</v>
      </c>
      <c r="AP1395" s="73">
        <f t="shared" si="310"/>
        <v>0.2669888595765364</v>
      </c>
      <c r="AQ1395" s="73">
        <f t="shared" si="310"/>
        <v>9.8194657673448316E-2</v>
      </c>
      <c r="AR1395" s="73">
        <f t="shared" si="310"/>
        <v>-0.29870947332351694</v>
      </c>
      <c r="AS1395" s="73">
        <f t="shared" si="310"/>
        <v>-5.8991032525699344E-2</v>
      </c>
      <c r="AT1395" s="73">
        <f t="shared" si="310"/>
        <v>-0.1072778535461841</v>
      </c>
      <c r="AU1395" s="73">
        <f t="shared" si="310"/>
        <v>2.1376043191201285E-2</v>
      </c>
      <c r="AV1395" s="73">
        <f t="shared" si="310"/>
        <v>0.15488955005300392</v>
      </c>
      <c r="AW1395" s="73">
        <f t="shared" si="310"/>
        <v>0.10091531969452115</v>
      </c>
      <c r="AX1395" s="73">
        <f t="shared" si="310"/>
        <v>-1.0172065763662216E-2</v>
      </c>
      <c r="AY1395" s="73">
        <f t="shared" si="310"/>
        <v>-9.9548073474585996E-3</v>
      </c>
      <c r="AZ1395" s="73">
        <f t="shared" si="310"/>
        <v>-1.022376534510297E-2</v>
      </c>
      <c r="BA1395" s="73">
        <f t="shared" si="310"/>
        <v>-8.3290702867898789E-2</v>
      </c>
      <c r="BB1395" s="73">
        <f t="shared" si="310"/>
        <v>0.21235984839177427</v>
      </c>
      <c r="BC1395" s="73">
        <f t="shared" si="310"/>
        <v>1.0936165796896227E-2</v>
      </c>
      <c r="BD1395" s="73">
        <f t="shared" si="310"/>
        <v>1.5416894052446175E-2</v>
      </c>
      <c r="BE1395" s="73">
        <f t="shared" si="310"/>
        <v>1.3273830643667456E-2</v>
      </c>
      <c r="BF1395" s="73">
        <f t="shared" si="310"/>
        <v>-0.12889199778698984</v>
      </c>
      <c r="BG1395" s="73">
        <f t="shared" si="310"/>
        <v>0.18359840343405862</v>
      </c>
      <c r="BH1395" s="73">
        <f t="shared" si="310"/>
        <v>7.2239925049542006E-2</v>
      </c>
      <c r="BI1395" s="73">
        <f t="shared" si="310"/>
        <v>7.474205780956053E-2</v>
      </c>
      <c r="BJ1395" s="73">
        <f t="shared" si="310"/>
        <v>-8.8156713903206632E-2</v>
      </c>
      <c r="BK1395" s="73">
        <f t="shared" si="310"/>
        <v>2.2089573619247068E-2</v>
      </c>
      <c r="BL1395" s="73">
        <f t="shared" si="310"/>
        <v>-0.35921313711468661</v>
      </c>
      <c r="BM1395" s="73">
        <f t="shared" si="310"/>
        <v>0.18428353051497565</v>
      </c>
      <c r="BN1395" s="73">
        <f t="shared" si="310"/>
        <v>0.11263905065778269</v>
      </c>
      <c r="BO1395" s="73">
        <f t="shared" si="310"/>
        <v>9.7221404130948708E-2</v>
      </c>
      <c r="BP1395" s="73">
        <f t="shared" si="310"/>
        <v>0.20219516705893789</v>
      </c>
      <c r="BQ1395" s="73">
        <f t="shared" si="310"/>
        <v>0.15503063984581952</v>
      </c>
      <c r="BR1395" s="73">
        <f t="shared" si="310"/>
        <v>-0.14067192499225983</v>
      </c>
      <c r="BS1395" s="73">
        <f t="shared" si="310"/>
        <v>3.2010742907076527E-2</v>
      </c>
      <c r="BT1395" s="73">
        <f t="shared" si="310"/>
        <v>-7.1271706487750233E-2</v>
      </c>
      <c r="BU1395" s="73">
        <f t="shared" si="310"/>
        <v>-7.9967943475506828E-2</v>
      </c>
      <c r="BV1395" s="73">
        <f t="shared" ref="BV1395:DE1398" si="311">BV605+$D$4*BV$799*BV$800*$D605</f>
        <v>2.1364932319504485E-2</v>
      </c>
      <c r="BW1395" s="73">
        <f t="shared" si="311"/>
        <v>9.6566147614035341E-2</v>
      </c>
      <c r="BX1395" s="73">
        <f t="shared" si="311"/>
        <v>-0.1133995720909213</v>
      </c>
      <c r="BY1395" s="73">
        <f t="shared" si="311"/>
        <v>-8.6758072008301462E-2</v>
      </c>
      <c r="BZ1395" s="73">
        <f t="shared" si="311"/>
        <v>5.3629475163037649E-2</v>
      </c>
      <c r="CA1395" s="73">
        <f t="shared" si="311"/>
        <v>6.9122983658039313E-3</v>
      </c>
      <c r="CB1395" s="73">
        <f t="shared" si="311"/>
        <v>-0.18644119925625588</v>
      </c>
      <c r="CC1395" s="73">
        <f t="shared" si="311"/>
        <v>0.12967621036110716</v>
      </c>
      <c r="CD1395" s="73">
        <f t="shared" si="311"/>
        <v>-6.8941526257838157E-2</v>
      </c>
      <c r="CE1395" s="73">
        <f t="shared" si="311"/>
        <v>7.4245174366862593E-2</v>
      </c>
      <c r="CF1395" s="73">
        <f t="shared" si="311"/>
        <v>-0.19737491843836202</v>
      </c>
      <c r="CG1395" s="73">
        <f t="shared" si="311"/>
        <v>-8.108025509661089E-2</v>
      </c>
      <c r="CH1395" s="73">
        <f t="shared" si="311"/>
        <v>-1.2582739905987036E-2</v>
      </c>
      <c r="CI1395" s="73">
        <f t="shared" si="311"/>
        <v>5.7306098000806736E-2</v>
      </c>
      <c r="CJ1395" s="73">
        <f t="shared" si="311"/>
        <v>3.8698292911679914E-2</v>
      </c>
      <c r="CK1395" s="73">
        <f t="shared" si="311"/>
        <v>4.5368155909180349E-2</v>
      </c>
      <c r="CL1395" s="73">
        <f t="shared" si="311"/>
        <v>-0.14864904050629818</v>
      </c>
      <c r="CM1395" s="73">
        <f t="shared" si="311"/>
        <v>-4.6329870382646625E-2</v>
      </c>
      <c r="CN1395" s="73">
        <f t="shared" si="311"/>
        <v>-7.9647758361864246E-2</v>
      </c>
      <c r="CO1395" s="73">
        <f t="shared" si="311"/>
        <v>-3.9458196535582482E-2</v>
      </c>
      <c r="CP1395" s="73">
        <f t="shared" si="311"/>
        <v>-6.1145636398559161E-2</v>
      </c>
      <c r="CQ1395" s="73">
        <f t="shared" si="311"/>
        <v>-0.12223444151921505</v>
      </c>
      <c r="CR1395" s="73">
        <f t="shared" si="311"/>
        <v>5.7461118125982064E-2</v>
      </c>
      <c r="CS1395" s="73">
        <f t="shared" si="311"/>
        <v>-2.6061445085265717E-2</v>
      </c>
      <c r="CT1395" s="73">
        <f t="shared" si="311"/>
        <v>-2.1024174743559308E-2</v>
      </c>
      <c r="CU1395" s="73">
        <f t="shared" si="311"/>
        <v>-3.9895617140595856E-2</v>
      </c>
      <c r="CV1395" s="73">
        <f t="shared" si="311"/>
        <v>2.4161651994123772E-2</v>
      </c>
      <c r="CW1395" s="73">
        <f t="shared" si="311"/>
        <v>-5.0929067582315059E-2</v>
      </c>
      <c r="CX1395" s="73">
        <f t="shared" si="311"/>
        <v>-1.8290010192005872E-2</v>
      </c>
      <c r="CY1395" s="73">
        <f t="shared" si="311"/>
        <v>-0.10347693660993949</v>
      </c>
      <c r="CZ1395" s="73">
        <f t="shared" si="311"/>
        <v>-7.0629349826306725E-2</v>
      </c>
      <c r="DA1395" s="73">
        <f t="shared" si="311"/>
        <v>-5.4198939536610508E-2</v>
      </c>
      <c r="DB1395" s="73">
        <f t="shared" si="311"/>
        <v>9.2990573051612777E-2</v>
      </c>
      <c r="DC1395" s="73">
        <f t="shared" si="311"/>
        <v>-2.4211822333498879E-2</v>
      </c>
      <c r="DD1395" s="73">
        <f t="shared" si="311"/>
        <v>-4.1384933959261676E-2</v>
      </c>
      <c r="DE1395" s="73">
        <f t="shared" si="311"/>
        <v>0.16011398721007805</v>
      </c>
    </row>
    <row r="1396" spans="3:109" x14ac:dyDescent="0.4">
      <c r="C1396" s="65"/>
      <c r="I1396" s="77"/>
      <c r="J1396" s="73">
        <f t="shared" si="302"/>
        <v>-3.1846603279546019E-2</v>
      </c>
      <c r="K1396" s="73">
        <f t="shared" ref="K1396:BV1399" si="312">K606+$D$4*K$799*K$800*$D606</f>
        <v>2.7118652212180794E-2</v>
      </c>
      <c r="L1396" s="73">
        <f t="shared" si="312"/>
        <v>3.0517946248348776E-2</v>
      </c>
      <c r="M1396" s="73">
        <f t="shared" si="312"/>
        <v>1.8791117079296545E-2</v>
      </c>
      <c r="N1396" s="73">
        <f t="shared" si="312"/>
        <v>-0.14299417525347777</v>
      </c>
      <c r="O1396" s="73">
        <f t="shared" si="312"/>
        <v>-5.1303762767630816E-2</v>
      </c>
      <c r="P1396" s="73">
        <f t="shared" si="312"/>
        <v>3.5388699862918711E-2</v>
      </c>
      <c r="Q1396" s="73">
        <f t="shared" si="312"/>
        <v>0.22771546920940214</v>
      </c>
      <c r="R1396" s="73">
        <f t="shared" si="312"/>
        <v>0.13679113916404259</v>
      </c>
      <c r="S1396" s="73">
        <f t="shared" si="312"/>
        <v>-0.11794195327141004</v>
      </c>
      <c r="T1396" s="73">
        <f t="shared" si="312"/>
        <v>0.16549575201288069</v>
      </c>
      <c r="U1396" s="73">
        <f t="shared" si="312"/>
        <v>-0.12438900606996543</v>
      </c>
      <c r="V1396" s="73">
        <f t="shared" si="312"/>
        <v>8.6606415311804144E-2</v>
      </c>
      <c r="W1396" s="73">
        <f t="shared" si="312"/>
        <v>0.20223146757078697</v>
      </c>
      <c r="X1396" s="73">
        <f t="shared" si="312"/>
        <v>0.16680920927710338</v>
      </c>
      <c r="Y1396" s="73">
        <f t="shared" si="312"/>
        <v>5.0074579588518867E-2</v>
      </c>
      <c r="Z1396" s="73">
        <f t="shared" si="312"/>
        <v>-0.11438684198785382</v>
      </c>
      <c r="AA1396" s="73">
        <f t="shared" si="312"/>
        <v>-7.3044647867555215E-4</v>
      </c>
      <c r="AB1396" s="73">
        <f t="shared" si="312"/>
        <v>-0.16340063587293913</v>
      </c>
      <c r="AC1396" s="73">
        <f t="shared" si="312"/>
        <v>-0.17110225273973634</v>
      </c>
      <c r="AD1396" s="73">
        <f t="shared" si="312"/>
        <v>-4.923519211483824E-2</v>
      </c>
      <c r="AE1396" s="73">
        <f t="shared" si="312"/>
        <v>-6.3796497421386461E-2</v>
      </c>
      <c r="AF1396" s="73">
        <f t="shared" si="312"/>
        <v>-8.9863470192946701E-2</v>
      </c>
      <c r="AG1396" s="73">
        <f t="shared" si="312"/>
        <v>0.17539314283082819</v>
      </c>
      <c r="AH1396" s="73">
        <f t="shared" si="312"/>
        <v>-7.3674249365267815E-3</v>
      </c>
      <c r="AI1396" s="73">
        <f t="shared" si="312"/>
        <v>9.6151480561237054E-2</v>
      </c>
      <c r="AJ1396" s="73">
        <f t="shared" si="312"/>
        <v>9.2975553618616966E-2</v>
      </c>
      <c r="AK1396" s="73">
        <f t="shared" si="312"/>
        <v>0.26453463294153157</v>
      </c>
      <c r="AL1396" s="73">
        <f t="shared" si="312"/>
        <v>-0.21114152369900743</v>
      </c>
      <c r="AM1396" s="73">
        <f t="shared" si="312"/>
        <v>2.5869420027849362E-2</v>
      </c>
      <c r="AN1396" s="73">
        <f t="shared" si="312"/>
        <v>-2.0626772541695714E-3</v>
      </c>
      <c r="AO1396" s="73">
        <f t="shared" si="312"/>
        <v>0.13977593919663725</v>
      </c>
      <c r="AP1396" s="73">
        <f t="shared" si="312"/>
        <v>0.18776564554847089</v>
      </c>
      <c r="AQ1396" s="73">
        <f t="shared" si="312"/>
        <v>-6.5282413600729269E-2</v>
      </c>
      <c r="AR1396" s="73">
        <f t="shared" si="312"/>
        <v>-0.19190052002006897</v>
      </c>
      <c r="AS1396" s="73">
        <f t="shared" si="312"/>
        <v>0.20261800882103886</v>
      </c>
      <c r="AT1396" s="73">
        <f t="shared" si="312"/>
        <v>-0.22177961741789945</v>
      </c>
      <c r="AU1396" s="73">
        <f t="shared" si="312"/>
        <v>4.7944997674585502E-2</v>
      </c>
      <c r="AV1396" s="73">
        <f t="shared" si="312"/>
        <v>-5.5511893819237462E-2</v>
      </c>
      <c r="AW1396" s="73">
        <f t="shared" si="312"/>
        <v>5.1420560983572061E-2</v>
      </c>
      <c r="AX1396" s="73">
        <f t="shared" si="312"/>
        <v>-1.4624586990664002E-2</v>
      </c>
      <c r="AY1396" s="73">
        <f t="shared" si="312"/>
        <v>-6.7268266044594904E-2</v>
      </c>
      <c r="AZ1396" s="73">
        <f t="shared" si="312"/>
        <v>4.9046918707090555E-2</v>
      </c>
      <c r="BA1396" s="73">
        <f t="shared" si="312"/>
        <v>5.1481191368336647E-3</v>
      </c>
      <c r="BB1396" s="73">
        <f t="shared" si="312"/>
        <v>-0.16504605882313003</v>
      </c>
      <c r="BC1396" s="73">
        <f t="shared" si="312"/>
        <v>6.9486749770984443E-2</v>
      </c>
      <c r="BD1396" s="73">
        <f t="shared" si="312"/>
        <v>9.7765879997455438E-2</v>
      </c>
      <c r="BE1396" s="73">
        <f t="shared" si="312"/>
        <v>-1.7058122093738075E-2</v>
      </c>
      <c r="BF1396" s="73">
        <f t="shared" si="312"/>
        <v>-3.8659519669015145E-2</v>
      </c>
      <c r="BG1396" s="73">
        <f t="shared" si="312"/>
        <v>-4.4809343839770067E-2</v>
      </c>
      <c r="BH1396" s="73">
        <f t="shared" si="312"/>
        <v>8.1587787030223333E-2</v>
      </c>
      <c r="BI1396" s="73">
        <f t="shared" si="312"/>
        <v>0.12832961693078929</v>
      </c>
      <c r="BJ1396" s="73">
        <f t="shared" si="312"/>
        <v>0.11275611795982575</v>
      </c>
      <c r="BK1396" s="73">
        <f t="shared" si="312"/>
        <v>0.12323634663278982</v>
      </c>
      <c r="BL1396" s="73">
        <f t="shared" si="312"/>
        <v>8.5261271172248423E-2</v>
      </c>
      <c r="BM1396" s="73">
        <f t="shared" si="312"/>
        <v>-3.4072830988585844E-2</v>
      </c>
      <c r="BN1396" s="73">
        <f t="shared" si="312"/>
        <v>1.6637780326804776E-2</v>
      </c>
      <c r="BO1396" s="73">
        <f t="shared" si="312"/>
        <v>3.5507751964510718E-2</v>
      </c>
      <c r="BP1396" s="73">
        <f t="shared" si="312"/>
        <v>4.0341154411263166E-2</v>
      </c>
      <c r="BQ1396" s="73">
        <f t="shared" si="312"/>
        <v>-2.876027579703639E-2</v>
      </c>
      <c r="BR1396" s="73">
        <f t="shared" si="312"/>
        <v>-1.1460528847965969E-2</v>
      </c>
      <c r="BS1396" s="73">
        <f t="shared" si="312"/>
        <v>7.8262745115117188E-2</v>
      </c>
      <c r="BT1396" s="73">
        <f t="shared" si="312"/>
        <v>5.4344076186820349E-2</v>
      </c>
      <c r="BU1396" s="73">
        <f t="shared" si="312"/>
        <v>-1.0316668525029946E-2</v>
      </c>
      <c r="BV1396" s="73">
        <f t="shared" si="312"/>
        <v>9.6834528575073589E-2</v>
      </c>
      <c r="BW1396" s="73">
        <f t="shared" si="311"/>
        <v>0.28299037122194987</v>
      </c>
      <c r="BX1396" s="73">
        <f t="shared" si="311"/>
        <v>-0.13856542208366768</v>
      </c>
      <c r="BY1396" s="73">
        <f t="shared" si="311"/>
        <v>0.16839416989860453</v>
      </c>
      <c r="BZ1396" s="73">
        <f t="shared" si="311"/>
        <v>-2.2608108794066897E-2</v>
      </c>
      <c r="CA1396" s="73">
        <f t="shared" si="311"/>
        <v>-7.3867633889330292E-2</v>
      </c>
      <c r="CB1396" s="73">
        <f t="shared" si="311"/>
        <v>4.3363836505259145E-3</v>
      </c>
      <c r="CC1396" s="73">
        <f t="shared" si="311"/>
        <v>-0.18466483230223532</v>
      </c>
      <c r="CD1396" s="73">
        <f t="shared" si="311"/>
        <v>-0.16488674992307023</v>
      </c>
      <c r="CE1396" s="73">
        <f t="shared" si="311"/>
        <v>9.344793568192751E-2</v>
      </c>
      <c r="CF1396" s="73">
        <f t="shared" si="311"/>
        <v>-0.22169799814454672</v>
      </c>
      <c r="CG1396" s="73">
        <f t="shared" si="311"/>
        <v>6.773487748779923E-2</v>
      </c>
      <c r="CH1396" s="73">
        <f t="shared" si="311"/>
        <v>3.7374345921217585E-2</v>
      </c>
      <c r="CI1396" s="73">
        <f t="shared" si="311"/>
        <v>3.4837790628086437E-2</v>
      </c>
      <c r="CJ1396" s="73">
        <f t="shared" si="311"/>
        <v>-4.4373923360117244E-2</v>
      </c>
      <c r="CK1396" s="73">
        <f t="shared" si="311"/>
        <v>-1.2150272997503313E-2</v>
      </c>
      <c r="CL1396" s="73">
        <f t="shared" si="311"/>
        <v>0.12275337195548773</v>
      </c>
      <c r="CM1396" s="73">
        <f t="shared" si="311"/>
        <v>0.13195259846043222</v>
      </c>
      <c r="CN1396" s="73">
        <f t="shared" si="311"/>
        <v>-9.0264977035389729E-2</v>
      </c>
      <c r="CO1396" s="73">
        <f t="shared" si="311"/>
        <v>7.8024662237382358E-2</v>
      </c>
      <c r="CP1396" s="73">
        <f t="shared" si="311"/>
        <v>-0.18339963636384429</v>
      </c>
      <c r="CQ1396" s="73">
        <f t="shared" si="311"/>
        <v>8.10659900460802E-2</v>
      </c>
      <c r="CR1396" s="73">
        <f t="shared" si="311"/>
        <v>-0.15561074051571652</v>
      </c>
      <c r="CS1396" s="73">
        <f t="shared" si="311"/>
        <v>2.1135652868987189E-2</v>
      </c>
      <c r="CT1396" s="73">
        <f t="shared" si="311"/>
        <v>-0.15891232267229366</v>
      </c>
      <c r="CU1396" s="73">
        <f t="shared" si="311"/>
        <v>-1.8694355558558008E-2</v>
      </c>
      <c r="CV1396" s="73">
        <f t="shared" si="311"/>
        <v>4.1239315387442958E-2</v>
      </c>
      <c r="CW1396" s="73">
        <f t="shared" si="311"/>
        <v>3.0004465618179391E-2</v>
      </c>
      <c r="CX1396" s="73">
        <f t="shared" si="311"/>
        <v>-0.19057971621027156</v>
      </c>
      <c r="CY1396" s="73">
        <f t="shared" si="311"/>
        <v>-8.4263951306232515E-3</v>
      </c>
      <c r="CZ1396" s="73">
        <f t="shared" si="311"/>
        <v>-3.7682715651917185E-2</v>
      </c>
      <c r="DA1396" s="73">
        <f t="shared" si="311"/>
        <v>-5.4088800786813662E-2</v>
      </c>
      <c r="DB1396" s="73">
        <f t="shared" si="311"/>
        <v>0.15587825522958076</v>
      </c>
      <c r="DC1396" s="73">
        <f t="shared" si="311"/>
        <v>-1.6664206697302095E-2</v>
      </c>
      <c r="DD1396" s="73">
        <f t="shared" si="311"/>
        <v>5.9253726728696757E-3</v>
      </c>
      <c r="DE1396" s="73">
        <f t="shared" si="311"/>
        <v>8.5956352684140327E-2</v>
      </c>
    </row>
    <row r="1397" spans="3:109" x14ac:dyDescent="0.4">
      <c r="C1397" s="65"/>
      <c r="I1397" s="77"/>
      <c r="J1397" s="73">
        <f t="shared" si="302"/>
        <v>-0.15937931595043606</v>
      </c>
      <c r="K1397" s="73">
        <f t="shared" si="312"/>
        <v>-0.14754769352606986</v>
      </c>
      <c r="L1397" s="73">
        <f t="shared" si="312"/>
        <v>8.8092152815337957E-2</v>
      </c>
      <c r="M1397" s="73">
        <f t="shared" si="312"/>
        <v>8.7252135829219285E-3</v>
      </c>
      <c r="N1397" s="73">
        <f t="shared" si="312"/>
        <v>-6.1053377128846365E-3</v>
      </c>
      <c r="O1397" s="73">
        <f t="shared" si="312"/>
        <v>5.7881910394751254E-2</v>
      </c>
      <c r="P1397" s="73">
        <f t="shared" si="312"/>
        <v>-0.15217565182838391</v>
      </c>
      <c r="Q1397" s="73">
        <f t="shared" si="312"/>
        <v>0.12867727861864389</v>
      </c>
      <c r="R1397" s="73">
        <f t="shared" si="312"/>
        <v>0.19593237301604485</v>
      </c>
      <c r="S1397" s="73">
        <f t="shared" si="312"/>
        <v>5.6386443076882273E-2</v>
      </c>
      <c r="T1397" s="73">
        <f t="shared" si="312"/>
        <v>5.8926798540785358E-3</v>
      </c>
      <c r="U1397" s="73">
        <f t="shared" si="312"/>
        <v>-5.1964898263675362E-2</v>
      </c>
      <c r="V1397" s="73">
        <f t="shared" si="312"/>
        <v>-3.8417153669616949E-3</v>
      </c>
      <c r="W1397" s="73">
        <f t="shared" si="312"/>
        <v>-2.1666096692603099E-2</v>
      </c>
      <c r="X1397" s="73">
        <f t="shared" si="312"/>
        <v>7.4250907358705015E-2</v>
      </c>
      <c r="Y1397" s="73">
        <f t="shared" si="312"/>
        <v>-9.2082819033950936E-2</v>
      </c>
      <c r="Z1397" s="73">
        <f t="shared" si="312"/>
        <v>-6.694989749786763E-2</v>
      </c>
      <c r="AA1397" s="73">
        <f t="shared" si="312"/>
        <v>0.18763266697932082</v>
      </c>
      <c r="AB1397" s="73">
        <f t="shared" si="312"/>
        <v>-8.2303703163128003E-2</v>
      </c>
      <c r="AC1397" s="73">
        <f t="shared" si="312"/>
        <v>-0.18883952754638061</v>
      </c>
      <c r="AD1397" s="73">
        <f t="shared" si="312"/>
        <v>0.10417195320215762</v>
      </c>
      <c r="AE1397" s="73">
        <f t="shared" si="312"/>
        <v>-1.9911879272846898E-2</v>
      </c>
      <c r="AF1397" s="73">
        <f t="shared" si="312"/>
        <v>-4.3359997799123855E-2</v>
      </c>
      <c r="AG1397" s="73">
        <f t="shared" si="312"/>
        <v>-5.0070935860281454E-2</v>
      </c>
      <c r="AH1397" s="73">
        <f t="shared" si="312"/>
        <v>0.10371638263253452</v>
      </c>
      <c r="AI1397" s="73">
        <f t="shared" si="312"/>
        <v>-0.11736260580553851</v>
      </c>
      <c r="AJ1397" s="73">
        <f t="shared" si="312"/>
        <v>6.9363276379250494E-2</v>
      </c>
      <c r="AK1397" s="73">
        <f t="shared" si="312"/>
        <v>-8.8133388301478544E-2</v>
      </c>
      <c r="AL1397" s="73">
        <f t="shared" si="312"/>
        <v>-6.4547715144314954E-2</v>
      </c>
      <c r="AM1397" s="73">
        <f t="shared" si="312"/>
        <v>-0.23327065832036298</v>
      </c>
      <c r="AN1397" s="73">
        <f t="shared" si="312"/>
        <v>0.10375562705471937</v>
      </c>
      <c r="AO1397" s="73">
        <f t="shared" si="312"/>
        <v>-1.9775583765538347E-2</v>
      </c>
      <c r="AP1397" s="73">
        <f t="shared" si="312"/>
        <v>0.24005790868191007</v>
      </c>
      <c r="AQ1397" s="73">
        <f t="shared" si="312"/>
        <v>9.6092859027593347E-3</v>
      </c>
      <c r="AR1397" s="73">
        <f t="shared" si="312"/>
        <v>8.9553681037945199E-2</v>
      </c>
      <c r="AS1397" s="73">
        <f t="shared" si="312"/>
        <v>-0.18688843033251845</v>
      </c>
      <c r="AT1397" s="73">
        <f t="shared" si="312"/>
        <v>-0.15763971448632824</v>
      </c>
      <c r="AU1397" s="73">
        <f t="shared" si="312"/>
        <v>0.13572418722500687</v>
      </c>
      <c r="AV1397" s="73">
        <f t="shared" si="312"/>
        <v>-9.4962823258031612E-2</v>
      </c>
      <c r="AW1397" s="73">
        <f t="shared" si="312"/>
        <v>0.16903022308733506</v>
      </c>
      <c r="AX1397" s="73">
        <f t="shared" si="312"/>
        <v>-9.6243839110024057E-2</v>
      </c>
      <c r="AY1397" s="73">
        <f t="shared" si="312"/>
        <v>-8.9759726149892055E-2</v>
      </c>
      <c r="AZ1397" s="73">
        <f t="shared" si="312"/>
        <v>9.753335331971047E-2</v>
      </c>
      <c r="BA1397" s="73">
        <f t="shared" si="312"/>
        <v>-5.7959819002836123E-2</v>
      </c>
      <c r="BB1397" s="73">
        <f t="shared" si="312"/>
        <v>-7.3710920734650076E-2</v>
      </c>
      <c r="BC1397" s="73">
        <f t="shared" si="312"/>
        <v>3.1815750535912582E-2</v>
      </c>
      <c r="BD1397" s="73">
        <f t="shared" si="312"/>
        <v>-3.3982968680841573E-2</v>
      </c>
      <c r="BE1397" s="73">
        <f t="shared" si="312"/>
        <v>-0.21482837757783824</v>
      </c>
      <c r="BF1397" s="73">
        <f t="shared" si="312"/>
        <v>-0.14965438739891504</v>
      </c>
      <c r="BG1397" s="73">
        <f t="shared" si="312"/>
        <v>0.13331729993092695</v>
      </c>
      <c r="BH1397" s="73">
        <f t="shared" si="312"/>
        <v>4.097578036850244E-2</v>
      </c>
      <c r="BI1397" s="73">
        <f t="shared" si="312"/>
        <v>0.16869933797698478</v>
      </c>
      <c r="BJ1397" s="73">
        <f t="shared" si="312"/>
        <v>3.2079512438978601E-2</v>
      </c>
      <c r="BK1397" s="73">
        <f t="shared" si="312"/>
        <v>7.5671049772002244E-2</v>
      </c>
      <c r="BL1397" s="73">
        <f t="shared" si="312"/>
        <v>-0.22866508527034751</v>
      </c>
      <c r="BM1397" s="73">
        <f t="shared" si="312"/>
        <v>4.040616596381047E-2</v>
      </c>
      <c r="BN1397" s="73">
        <f t="shared" si="312"/>
        <v>-3.6200215457749341E-3</v>
      </c>
      <c r="BO1397" s="73">
        <f t="shared" si="312"/>
        <v>6.4561102698194817E-2</v>
      </c>
      <c r="BP1397" s="73">
        <f t="shared" si="312"/>
        <v>4.4875387328641131E-2</v>
      </c>
      <c r="BQ1397" s="73">
        <f t="shared" si="312"/>
        <v>0.15397166692898293</v>
      </c>
      <c r="BR1397" s="73">
        <f t="shared" si="312"/>
        <v>0.16297788081006095</v>
      </c>
      <c r="BS1397" s="73">
        <f t="shared" si="312"/>
        <v>0.13636060037496514</v>
      </c>
      <c r="BT1397" s="73">
        <f t="shared" si="312"/>
        <v>2.8810170273331517E-2</v>
      </c>
      <c r="BU1397" s="73">
        <f t="shared" si="312"/>
        <v>0.25146138373008897</v>
      </c>
      <c r="BV1397" s="73">
        <f t="shared" si="312"/>
        <v>-6.6561167467399318E-2</v>
      </c>
      <c r="BW1397" s="73">
        <f t="shared" si="311"/>
        <v>2.1802646534374637E-2</v>
      </c>
      <c r="BX1397" s="73">
        <f t="shared" si="311"/>
        <v>-0.13276537695165169</v>
      </c>
      <c r="BY1397" s="73">
        <f t="shared" si="311"/>
        <v>-1.5777842570488053E-2</v>
      </c>
      <c r="BZ1397" s="73">
        <f t="shared" si="311"/>
        <v>-0.11801935424716969</v>
      </c>
      <c r="CA1397" s="73">
        <f t="shared" si="311"/>
        <v>-6.0052379069933416E-2</v>
      </c>
      <c r="CB1397" s="73">
        <f t="shared" si="311"/>
        <v>-0.13780257501734633</v>
      </c>
      <c r="CC1397" s="73">
        <f t="shared" si="311"/>
        <v>9.8167724245063856E-2</v>
      </c>
      <c r="CD1397" s="73">
        <f t="shared" si="311"/>
        <v>5.8025173159487888E-2</v>
      </c>
      <c r="CE1397" s="73">
        <f t="shared" si="311"/>
        <v>0.16888621730816064</v>
      </c>
      <c r="CF1397" s="73">
        <f t="shared" si="311"/>
        <v>-9.9063996082444077E-3</v>
      </c>
      <c r="CG1397" s="73">
        <f t="shared" si="311"/>
        <v>0.16369875630965317</v>
      </c>
      <c r="CH1397" s="73">
        <f t="shared" si="311"/>
        <v>5.2354499188188275E-4</v>
      </c>
      <c r="CI1397" s="73">
        <f t="shared" si="311"/>
        <v>-4.5347147806317026E-4</v>
      </c>
      <c r="CJ1397" s="73">
        <f t="shared" si="311"/>
        <v>-0.18977879715236257</v>
      </c>
      <c r="CK1397" s="73">
        <f t="shared" si="311"/>
        <v>-0.11440879111915202</v>
      </c>
      <c r="CL1397" s="73">
        <f t="shared" si="311"/>
        <v>0.13492463175796057</v>
      </c>
      <c r="CM1397" s="73">
        <f t="shared" si="311"/>
        <v>2.1449821801681698E-2</v>
      </c>
      <c r="CN1397" s="73">
        <f t="shared" si="311"/>
        <v>9.4424678974778159E-2</v>
      </c>
      <c r="CO1397" s="73">
        <f t="shared" si="311"/>
        <v>-5.1016677325945406E-2</v>
      </c>
      <c r="CP1397" s="73">
        <f t="shared" si="311"/>
        <v>-0.12862438291394721</v>
      </c>
      <c r="CQ1397" s="73">
        <f t="shared" si="311"/>
        <v>-1.8391510958767319E-2</v>
      </c>
      <c r="CR1397" s="73">
        <f t="shared" si="311"/>
        <v>-4.3448960363978342E-2</v>
      </c>
      <c r="CS1397" s="73">
        <f t="shared" si="311"/>
        <v>0.12253776657713013</v>
      </c>
      <c r="CT1397" s="73">
        <f t="shared" si="311"/>
        <v>4.5983051523539389E-2</v>
      </c>
      <c r="CU1397" s="73">
        <f t="shared" si="311"/>
        <v>-3.9651156406956052E-2</v>
      </c>
      <c r="CV1397" s="73">
        <f t="shared" si="311"/>
        <v>-8.3375741262801829E-3</v>
      </c>
      <c r="CW1397" s="73">
        <f t="shared" si="311"/>
        <v>-5.1817182096313689E-2</v>
      </c>
      <c r="CX1397" s="73">
        <f t="shared" si="311"/>
        <v>-0.13330372575853877</v>
      </c>
      <c r="CY1397" s="73">
        <f t="shared" si="311"/>
        <v>-6.6665010828763249E-2</v>
      </c>
      <c r="CZ1397" s="73">
        <f t="shared" si="311"/>
        <v>8.9686316053647436E-2</v>
      </c>
      <c r="DA1397" s="73">
        <f t="shared" si="311"/>
        <v>-0.24270725146539029</v>
      </c>
      <c r="DB1397" s="73">
        <f t="shared" si="311"/>
        <v>0.13842245953456417</v>
      </c>
      <c r="DC1397" s="73">
        <f t="shared" si="311"/>
        <v>-3.7753685213635412E-3</v>
      </c>
      <c r="DD1397" s="73">
        <f t="shared" si="311"/>
        <v>-0.12513000941543301</v>
      </c>
      <c r="DE1397" s="73">
        <f t="shared" si="311"/>
        <v>-3.6647512403077322E-2</v>
      </c>
    </row>
    <row r="1398" spans="3:109" x14ac:dyDescent="0.4">
      <c r="C1398" s="65"/>
      <c r="I1398" s="77"/>
      <c r="J1398" s="73">
        <f t="shared" si="302"/>
        <v>-0.15422565318168677</v>
      </c>
      <c r="K1398" s="73">
        <f t="shared" si="312"/>
        <v>-5.9732228271280816E-3</v>
      </c>
      <c r="L1398" s="73">
        <f t="shared" si="312"/>
        <v>-0.21473531595737325</v>
      </c>
      <c r="M1398" s="73">
        <f t="shared" si="312"/>
        <v>1.9873729996494695E-2</v>
      </c>
      <c r="N1398" s="73">
        <f t="shared" si="312"/>
        <v>-0.20196818956386339</v>
      </c>
      <c r="O1398" s="73">
        <f t="shared" si="312"/>
        <v>7.8933778831558069E-2</v>
      </c>
      <c r="P1398" s="73">
        <f t="shared" si="312"/>
        <v>-0.13427536987052563</v>
      </c>
      <c r="Q1398" s="73">
        <f t="shared" si="312"/>
        <v>1.6972351022161082E-2</v>
      </c>
      <c r="R1398" s="73">
        <f t="shared" si="312"/>
        <v>2.5125826037159807E-2</v>
      </c>
      <c r="S1398" s="73">
        <f t="shared" si="312"/>
        <v>-6.6986129003180087E-2</v>
      </c>
      <c r="T1398" s="73">
        <f t="shared" si="312"/>
        <v>0.11805821367722016</v>
      </c>
      <c r="U1398" s="73">
        <f t="shared" si="312"/>
        <v>-9.6275790626509775E-2</v>
      </c>
      <c r="V1398" s="73">
        <f t="shared" si="312"/>
        <v>0.21356299018119479</v>
      </c>
      <c r="W1398" s="73">
        <f t="shared" si="312"/>
        <v>-8.5080859283239191E-2</v>
      </c>
      <c r="X1398" s="73">
        <f t="shared" si="312"/>
        <v>3.1537547647773894E-3</v>
      </c>
      <c r="Y1398" s="73">
        <f t="shared" si="312"/>
        <v>-6.131669933411743E-3</v>
      </c>
      <c r="Z1398" s="73">
        <f t="shared" si="312"/>
        <v>-7.6917058991446782E-2</v>
      </c>
      <c r="AA1398" s="73">
        <f t="shared" si="312"/>
        <v>-0.1642598763615169</v>
      </c>
      <c r="AB1398" s="73">
        <f t="shared" si="312"/>
        <v>-0.15655811538755832</v>
      </c>
      <c r="AC1398" s="73">
        <f t="shared" si="312"/>
        <v>7.7188770893338005E-2</v>
      </c>
      <c r="AD1398" s="73">
        <f t="shared" si="312"/>
        <v>1.5264503944161982E-2</v>
      </c>
      <c r="AE1398" s="73">
        <f t="shared" si="312"/>
        <v>0.15772089750715476</v>
      </c>
      <c r="AF1398" s="73">
        <f t="shared" si="312"/>
        <v>-8.4929634514845129E-2</v>
      </c>
      <c r="AG1398" s="73">
        <f t="shared" si="312"/>
        <v>-0.11760650201140187</v>
      </c>
      <c r="AH1398" s="73">
        <f t="shared" si="312"/>
        <v>0.1021664354543344</v>
      </c>
      <c r="AI1398" s="73">
        <f t="shared" si="312"/>
        <v>2.7303768399769914E-2</v>
      </c>
      <c r="AJ1398" s="73">
        <f t="shared" si="312"/>
        <v>-7.7636421219757514E-4</v>
      </c>
      <c r="AK1398" s="73">
        <f t="shared" si="312"/>
        <v>-2.7935476257756213E-2</v>
      </c>
      <c r="AL1398" s="73">
        <f t="shared" si="312"/>
        <v>-3.4108040259379677E-2</v>
      </c>
      <c r="AM1398" s="73">
        <f t="shared" si="312"/>
        <v>-2.2006444644959655E-2</v>
      </c>
      <c r="AN1398" s="73">
        <f t="shared" si="312"/>
        <v>2.8821560745199117E-2</v>
      </c>
      <c r="AO1398" s="73">
        <f t="shared" si="312"/>
        <v>-1.4271503784651043E-2</v>
      </c>
      <c r="AP1398" s="73">
        <f t="shared" si="312"/>
        <v>-7.7394726470012831E-2</v>
      </c>
      <c r="AQ1398" s="73">
        <f t="shared" si="312"/>
        <v>-7.7843298896826084E-3</v>
      </c>
      <c r="AR1398" s="73">
        <f t="shared" si="312"/>
        <v>-5.4816966002049508E-2</v>
      </c>
      <c r="AS1398" s="73">
        <f t="shared" si="312"/>
        <v>9.2279990223390021E-2</v>
      </c>
      <c r="AT1398" s="73">
        <f t="shared" si="312"/>
        <v>0.18594917204978242</v>
      </c>
      <c r="AU1398" s="73">
        <f t="shared" si="312"/>
        <v>-4.499785022632901E-2</v>
      </c>
      <c r="AV1398" s="73">
        <f t="shared" si="312"/>
        <v>0.2026266025653575</v>
      </c>
      <c r="AW1398" s="73">
        <f t="shared" si="312"/>
        <v>-0.16789971224390182</v>
      </c>
      <c r="AX1398" s="73">
        <f t="shared" si="312"/>
        <v>8.16512484807497E-2</v>
      </c>
      <c r="AY1398" s="73">
        <f t="shared" si="312"/>
        <v>-4.7164417841810385E-2</v>
      </c>
      <c r="AZ1398" s="73">
        <f t="shared" si="312"/>
        <v>-0.13656978240110318</v>
      </c>
      <c r="BA1398" s="73">
        <f t="shared" si="312"/>
        <v>0.15346589908273467</v>
      </c>
      <c r="BB1398" s="73">
        <f t="shared" si="312"/>
        <v>-1.4944711765998171E-2</v>
      </c>
      <c r="BC1398" s="73">
        <f t="shared" si="312"/>
        <v>0.10879405403992119</v>
      </c>
      <c r="BD1398" s="73">
        <f t="shared" si="312"/>
        <v>-8.3852160647503476E-2</v>
      </c>
      <c r="BE1398" s="73">
        <f t="shared" si="312"/>
        <v>-3.1782348364785031E-2</v>
      </c>
      <c r="BF1398" s="73">
        <f t="shared" si="312"/>
        <v>-0.210493035589778</v>
      </c>
      <c r="BG1398" s="73">
        <f t="shared" si="312"/>
        <v>0.19654541010853119</v>
      </c>
      <c r="BH1398" s="73">
        <f t="shared" si="312"/>
        <v>-0.21041888311361553</v>
      </c>
      <c r="BI1398" s="73">
        <f t="shared" si="312"/>
        <v>7.4630238475271921E-2</v>
      </c>
      <c r="BJ1398" s="73">
        <f t="shared" si="312"/>
        <v>-8.3158558537161392E-2</v>
      </c>
      <c r="BK1398" s="73">
        <f t="shared" si="312"/>
        <v>5.8650230719776208E-2</v>
      </c>
      <c r="BL1398" s="73">
        <f t="shared" si="312"/>
        <v>-0.19606444359635578</v>
      </c>
      <c r="BM1398" s="73">
        <f t="shared" si="312"/>
        <v>-2.1722383353195443E-2</v>
      </c>
      <c r="BN1398" s="73">
        <f t="shared" si="312"/>
        <v>0.10374567511862628</v>
      </c>
      <c r="BO1398" s="73">
        <f t="shared" si="312"/>
        <v>-5.8148207744059446E-2</v>
      </c>
      <c r="BP1398" s="73">
        <f t="shared" si="312"/>
        <v>-7.4250214717032897E-3</v>
      </c>
      <c r="BQ1398" s="73">
        <f t="shared" si="312"/>
        <v>-0.10714569678392447</v>
      </c>
      <c r="BR1398" s="73">
        <f t="shared" si="312"/>
        <v>0.18189217564198101</v>
      </c>
      <c r="BS1398" s="73">
        <f t="shared" si="312"/>
        <v>-1.5194562255289783E-3</v>
      </c>
      <c r="BT1398" s="73">
        <f t="shared" si="312"/>
        <v>6.6053008786846779E-2</v>
      </c>
      <c r="BU1398" s="73">
        <f t="shared" si="312"/>
        <v>-0.11427103515809954</v>
      </c>
      <c r="BV1398" s="73">
        <f t="shared" si="312"/>
        <v>-2.4574370033568219E-2</v>
      </c>
      <c r="BW1398" s="73">
        <f t="shared" si="311"/>
        <v>3.3538125111405713E-2</v>
      </c>
      <c r="BX1398" s="73">
        <f t="shared" si="311"/>
        <v>-8.3353244307459388E-3</v>
      </c>
      <c r="BY1398" s="73">
        <f t="shared" si="311"/>
        <v>-4.7143799471549445E-2</v>
      </c>
      <c r="BZ1398" s="73">
        <f t="shared" si="311"/>
        <v>-5.5106063073331553E-2</v>
      </c>
      <c r="CA1398" s="73">
        <f t="shared" si="311"/>
        <v>-5.2142651339545383E-2</v>
      </c>
      <c r="CB1398" s="73">
        <f t="shared" si="311"/>
        <v>3.8585740638027596E-2</v>
      </c>
      <c r="CC1398" s="73">
        <f t="shared" si="311"/>
        <v>1.8353124134036218E-2</v>
      </c>
      <c r="CD1398" s="73">
        <f t="shared" si="311"/>
        <v>2.5195506697791935E-2</v>
      </c>
      <c r="CE1398" s="73">
        <f t="shared" si="311"/>
        <v>-0.13783860596096628</v>
      </c>
      <c r="CF1398" s="73">
        <f t="shared" si="311"/>
        <v>-7.3733395130427953E-2</v>
      </c>
      <c r="CG1398" s="73">
        <f t="shared" si="311"/>
        <v>0.34667158762592476</v>
      </c>
      <c r="CH1398" s="73">
        <f t="shared" si="311"/>
        <v>0.10842812951449271</v>
      </c>
      <c r="CI1398" s="73">
        <f t="shared" si="311"/>
        <v>-9.4655062003837581E-2</v>
      </c>
      <c r="CJ1398" s="73">
        <f t="shared" si="311"/>
        <v>7.6165928341916725E-2</v>
      </c>
      <c r="CK1398" s="73">
        <f t="shared" si="311"/>
        <v>4.0254387761273743E-3</v>
      </c>
      <c r="CL1398" s="73">
        <f t="shared" si="311"/>
        <v>-4.8695139961241571E-2</v>
      </c>
      <c r="CM1398" s="73">
        <f t="shared" si="311"/>
        <v>-0.13352775852615875</v>
      </c>
      <c r="CN1398" s="73">
        <f t="shared" si="311"/>
        <v>-0.11284514504879369</v>
      </c>
      <c r="CO1398" s="73">
        <f t="shared" si="311"/>
        <v>-6.7337236194653774E-2</v>
      </c>
      <c r="CP1398" s="73">
        <f t="shared" si="311"/>
        <v>-0.12620965535583872</v>
      </c>
      <c r="CQ1398" s="73">
        <f t="shared" si="311"/>
        <v>-2.2124817330341159E-2</v>
      </c>
      <c r="CR1398" s="73">
        <f t="shared" si="311"/>
        <v>-1.3957384753100148E-2</v>
      </c>
      <c r="CS1398" s="73">
        <f t="shared" si="311"/>
        <v>-2.8726036697050015E-2</v>
      </c>
      <c r="CT1398" s="73">
        <f t="shared" si="311"/>
        <v>4.2190852922812903E-2</v>
      </c>
      <c r="CU1398" s="73">
        <f t="shared" si="311"/>
        <v>4.1908475112740845E-2</v>
      </c>
      <c r="CV1398" s="73">
        <f t="shared" si="311"/>
        <v>-5.4260915848029875E-2</v>
      </c>
      <c r="CW1398" s="73">
        <f t="shared" si="311"/>
        <v>-3.955102615545035E-2</v>
      </c>
      <c r="CX1398" s="73">
        <f t="shared" si="311"/>
        <v>0.10704153603874501</v>
      </c>
      <c r="CY1398" s="73">
        <f t="shared" si="311"/>
        <v>-2.9693150647445783E-2</v>
      </c>
      <c r="CZ1398" s="73">
        <f t="shared" si="311"/>
        <v>-1.8216958676693672E-2</v>
      </c>
      <c r="DA1398" s="73">
        <f t="shared" si="311"/>
        <v>0.15972870826515564</v>
      </c>
      <c r="DB1398" s="73">
        <f t="shared" si="311"/>
        <v>7.5568366561078029E-2</v>
      </c>
      <c r="DC1398" s="73">
        <f t="shared" si="311"/>
        <v>8.0265883287768805E-2</v>
      </c>
      <c r="DD1398" s="73">
        <f t="shared" si="311"/>
        <v>0.14989978180980557</v>
      </c>
      <c r="DE1398" s="73">
        <f t="shared" si="311"/>
        <v>5.5044855649538739E-2</v>
      </c>
    </row>
    <row r="1399" spans="3:109" x14ac:dyDescent="0.4">
      <c r="C1399" s="65"/>
      <c r="I1399" s="77"/>
      <c r="J1399" s="73">
        <f t="shared" si="302"/>
        <v>0.10063969337547671</v>
      </c>
      <c r="K1399" s="73">
        <f t="shared" si="312"/>
        <v>-1.6591537773142671E-2</v>
      </c>
      <c r="L1399" s="73">
        <f t="shared" si="312"/>
        <v>-0.16549005866045358</v>
      </c>
      <c r="M1399" s="73">
        <f t="shared" si="312"/>
        <v>-4.8258013374288679E-2</v>
      </c>
      <c r="N1399" s="73">
        <f t="shared" si="312"/>
        <v>-0.13255751717139236</v>
      </c>
      <c r="O1399" s="73">
        <f t="shared" si="312"/>
        <v>-1.6100731991713909E-2</v>
      </c>
      <c r="P1399" s="73">
        <f t="shared" si="312"/>
        <v>4.4923709933852403E-3</v>
      </c>
      <c r="Q1399" s="73">
        <f t="shared" si="312"/>
        <v>9.6708242884324197E-2</v>
      </c>
      <c r="R1399" s="73">
        <f t="shared" si="312"/>
        <v>0.17210481754479393</v>
      </c>
      <c r="S1399" s="73">
        <f t="shared" si="312"/>
        <v>4.3101059663365811E-2</v>
      </c>
      <c r="T1399" s="73">
        <f t="shared" si="312"/>
        <v>0.13461706760995579</v>
      </c>
      <c r="U1399" s="73">
        <f t="shared" si="312"/>
        <v>3.0072599329723483E-2</v>
      </c>
      <c r="V1399" s="73">
        <f t="shared" si="312"/>
        <v>2.7552230633134483E-2</v>
      </c>
      <c r="W1399" s="73">
        <f t="shared" si="312"/>
        <v>4.4959709910204086E-2</v>
      </c>
      <c r="X1399" s="73">
        <f t="shared" si="312"/>
        <v>9.7910164688882004E-3</v>
      </c>
      <c r="Y1399" s="73">
        <f t="shared" si="312"/>
        <v>-0.16161715818315156</v>
      </c>
      <c r="Z1399" s="73">
        <f t="shared" si="312"/>
        <v>6.8771136795193519E-2</v>
      </c>
      <c r="AA1399" s="73">
        <f t="shared" si="312"/>
        <v>8.4518974750877218E-2</v>
      </c>
      <c r="AB1399" s="73">
        <f t="shared" si="312"/>
        <v>0.17840091151283152</v>
      </c>
      <c r="AC1399" s="73">
        <f t="shared" si="312"/>
        <v>-9.4107962560121619E-2</v>
      </c>
      <c r="AD1399" s="73">
        <f t="shared" si="312"/>
        <v>4.696398908672985E-2</v>
      </c>
      <c r="AE1399" s="73">
        <f t="shared" si="312"/>
        <v>-9.1492648606922286E-2</v>
      </c>
      <c r="AF1399" s="73">
        <f t="shared" si="312"/>
        <v>-0.13265305173404449</v>
      </c>
      <c r="AG1399" s="73">
        <f t="shared" si="312"/>
        <v>-1.7037964875657761E-2</v>
      </c>
      <c r="AH1399" s="73">
        <f t="shared" si="312"/>
        <v>-3.187220095614117E-2</v>
      </c>
      <c r="AI1399" s="73">
        <f t="shared" si="312"/>
        <v>5.9681791604660743E-2</v>
      </c>
      <c r="AJ1399" s="73">
        <f t="shared" si="312"/>
        <v>0.14772823136030314</v>
      </c>
      <c r="AK1399" s="73">
        <f t="shared" si="312"/>
        <v>-0.24387669333555395</v>
      </c>
      <c r="AL1399" s="73">
        <f t="shared" si="312"/>
        <v>-7.2680359283728319E-2</v>
      </c>
      <c r="AM1399" s="73">
        <f t="shared" si="312"/>
        <v>-0.15519648105691491</v>
      </c>
      <c r="AN1399" s="73">
        <f t="shared" si="312"/>
        <v>1.2420678828222313E-2</v>
      </c>
      <c r="AO1399" s="73">
        <f t="shared" si="312"/>
        <v>3.3728016411377043E-2</v>
      </c>
      <c r="AP1399" s="73">
        <f t="shared" si="312"/>
        <v>-8.3956799657853132E-2</v>
      </c>
      <c r="AQ1399" s="73">
        <f t="shared" si="312"/>
        <v>-0.19153058169963208</v>
      </c>
      <c r="AR1399" s="73">
        <f t="shared" si="312"/>
        <v>6.2911098511642269E-2</v>
      </c>
      <c r="AS1399" s="73">
        <f t="shared" si="312"/>
        <v>-0.14762769155101604</v>
      </c>
      <c r="AT1399" s="73">
        <f t="shared" si="312"/>
        <v>-0.17380293420254861</v>
      </c>
      <c r="AU1399" s="73">
        <f t="shared" si="312"/>
        <v>-2.3534815223304213E-2</v>
      </c>
      <c r="AV1399" s="73">
        <f t="shared" si="312"/>
        <v>3.9594088068150152E-2</v>
      </c>
      <c r="AW1399" s="73">
        <f t="shared" si="312"/>
        <v>9.1742292755654514E-3</v>
      </c>
      <c r="AX1399" s="73">
        <f t="shared" si="312"/>
        <v>0.13593189945839063</v>
      </c>
      <c r="AY1399" s="73">
        <f t="shared" si="312"/>
        <v>-8.4512425416565271E-2</v>
      </c>
      <c r="AZ1399" s="73">
        <f t="shared" si="312"/>
        <v>0.11835445184741399</v>
      </c>
      <c r="BA1399" s="73">
        <f t="shared" si="312"/>
        <v>0.13167726936614321</v>
      </c>
      <c r="BB1399" s="73">
        <f t="shared" si="312"/>
        <v>5.7740332952468977E-2</v>
      </c>
      <c r="BC1399" s="73">
        <f t="shared" si="312"/>
        <v>6.2568571942898795E-3</v>
      </c>
      <c r="BD1399" s="73">
        <f t="shared" si="312"/>
        <v>-0.19627385937009109</v>
      </c>
      <c r="BE1399" s="73">
        <f t="shared" si="312"/>
        <v>-9.3978726439992166E-2</v>
      </c>
      <c r="BF1399" s="73">
        <f t="shared" si="312"/>
        <v>-0.16682209761785952</v>
      </c>
      <c r="BG1399" s="73">
        <f t="shared" si="312"/>
        <v>0.12446861466327591</v>
      </c>
      <c r="BH1399" s="73">
        <f t="shared" si="312"/>
        <v>-1.1552101960159867E-2</v>
      </c>
      <c r="BI1399" s="73">
        <f t="shared" si="312"/>
        <v>0.11839452674083729</v>
      </c>
      <c r="BJ1399" s="73">
        <f t="shared" si="312"/>
        <v>9.6972950094946692E-2</v>
      </c>
      <c r="BK1399" s="73">
        <f t="shared" si="312"/>
        <v>8.0056464014398795E-2</v>
      </c>
      <c r="BL1399" s="73">
        <f t="shared" si="312"/>
        <v>8.7553507726697441E-2</v>
      </c>
      <c r="BM1399" s="73">
        <f t="shared" si="312"/>
        <v>-0.11588590792990273</v>
      </c>
      <c r="BN1399" s="73">
        <f t="shared" si="312"/>
        <v>4.8992685072130462E-2</v>
      </c>
      <c r="BO1399" s="73">
        <f t="shared" si="312"/>
        <v>-3.3327315944331179E-2</v>
      </c>
      <c r="BP1399" s="73">
        <f t="shared" si="312"/>
        <v>-5.240126081654739E-2</v>
      </c>
      <c r="BQ1399" s="73">
        <f t="shared" si="312"/>
        <v>-6.7245311529098017E-2</v>
      </c>
      <c r="BR1399" s="73">
        <f t="shared" si="312"/>
        <v>-3.061893911521341E-2</v>
      </c>
      <c r="BS1399" s="73">
        <f t="shared" si="312"/>
        <v>5.1110080527855879E-2</v>
      </c>
      <c r="BT1399" s="73">
        <f t="shared" si="312"/>
        <v>7.140639704250025E-2</v>
      </c>
      <c r="BU1399" s="73">
        <f t="shared" si="312"/>
        <v>7.1813728960168364E-3</v>
      </c>
      <c r="BV1399" s="73">
        <f t="shared" ref="BV1399:DE1402" si="313">BV609+$D$4*BV$799*BV$800*$D609</f>
        <v>7.5690201895885961E-2</v>
      </c>
      <c r="BW1399" s="73">
        <f t="shared" si="313"/>
        <v>-9.614702082473095E-2</v>
      </c>
      <c r="BX1399" s="73">
        <f t="shared" si="313"/>
        <v>7.8030146265105566E-4</v>
      </c>
      <c r="BY1399" s="73">
        <f t="shared" si="313"/>
        <v>0.23818602955051901</v>
      </c>
      <c r="BZ1399" s="73">
        <f t="shared" si="313"/>
        <v>0.14204466329128013</v>
      </c>
      <c r="CA1399" s="73">
        <f t="shared" si="313"/>
        <v>-3.4864796602678556E-2</v>
      </c>
      <c r="CB1399" s="73">
        <f t="shared" si="313"/>
        <v>-0.12166405052668425</v>
      </c>
      <c r="CC1399" s="73">
        <f t="shared" si="313"/>
        <v>-9.5575291141551277E-2</v>
      </c>
      <c r="CD1399" s="73">
        <f t="shared" si="313"/>
        <v>-0.1665396118260318</v>
      </c>
      <c r="CE1399" s="73">
        <f t="shared" si="313"/>
        <v>-5.8749497135979843E-2</v>
      </c>
      <c r="CF1399" s="73">
        <f t="shared" si="313"/>
        <v>-2.7013830452546276E-3</v>
      </c>
      <c r="CG1399" s="73">
        <f t="shared" si="313"/>
        <v>5.4006543080826183E-2</v>
      </c>
      <c r="CH1399" s="73">
        <f t="shared" si="313"/>
        <v>0.12843026563298082</v>
      </c>
      <c r="CI1399" s="73">
        <f t="shared" si="313"/>
        <v>1.156081431070868E-2</v>
      </c>
      <c r="CJ1399" s="73">
        <f t="shared" si="313"/>
        <v>-1.6483884041877225E-2</v>
      </c>
      <c r="CK1399" s="73">
        <f t="shared" si="313"/>
        <v>-0.15553880121111638</v>
      </c>
      <c r="CL1399" s="73">
        <f t="shared" si="313"/>
        <v>-1.174384806002514E-3</v>
      </c>
      <c r="CM1399" s="73">
        <f t="shared" si="313"/>
        <v>0.1751438153916971</v>
      </c>
      <c r="CN1399" s="73">
        <f t="shared" si="313"/>
        <v>2.6755995325089901E-2</v>
      </c>
      <c r="CO1399" s="73">
        <f t="shared" si="313"/>
        <v>-0.16582023949684543</v>
      </c>
      <c r="CP1399" s="73">
        <f t="shared" si="313"/>
        <v>-8.0601527764275274E-2</v>
      </c>
      <c r="CQ1399" s="73">
        <f t="shared" si="313"/>
        <v>-0.20227688973548807</v>
      </c>
      <c r="CR1399" s="73">
        <f t="shared" si="313"/>
        <v>-0.1900768089023599</v>
      </c>
      <c r="CS1399" s="73">
        <f t="shared" si="313"/>
        <v>-8.6005895047969357E-3</v>
      </c>
      <c r="CT1399" s="73">
        <f t="shared" si="313"/>
        <v>-9.5156330523374286E-3</v>
      </c>
      <c r="CU1399" s="73">
        <f t="shared" si="313"/>
        <v>4.3898064185250003E-2</v>
      </c>
      <c r="CV1399" s="73">
        <f t="shared" si="313"/>
        <v>6.0958282207454827E-2</v>
      </c>
      <c r="CW1399" s="73">
        <f t="shared" si="313"/>
        <v>0.10574023338519144</v>
      </c>
      <c r="CX1399" s="73">
        <f t="shared" si="313"/>
        <v>-3.0108335444570485E-2</v>
      </c>
      <c r="CY1399" s="73">
        <f t="shared" si="313"/>
        <v>-6.9917425548673098E-2</v>
      </c>
      <c r="CZ1399" s="73">
        <f t="shared" si="313"/>
        <v>-0.13937311904184618</v>
      </c>
      <c r="DA1399" s="73">
        <f t="shared" si="313"/>
        <v>7.6685794304813773E-2</v>
      </c>
      <c r="DB1399" s="73">
        <f t="shared" si="313"/>
        <v>-2.2795895930265549E-2</v>
      </c>
      <c r="DC1399" s="73">
        <f t="shared" si="313"/>
        <v>-0.15542467123113113</v>
      </c>
      <c r="DD1399" s="73">
        <f t="shared" si="313"/>
        <v>-5.1121971384628477E-2</v>
      </c>
      <c r="DE1399" s="73">
        <f t="shared" si="313"/>
        <v>-9.5321875072395132E-2</v>
      </c>
    </row>
    <row r="1400" spans="3:109" x14ac:dyDescent="0.4">
      <c r="C1400" s="65"/>
      <c r="I1400" s="77"/>
      <c r="J1400" s="73">
        <f t="shared" si="302"/>
        <v>0.15601280042700291</v>
      </c>
      <c r="K1400" s="73">
        <f t="shared" ref="K1400:BV1403" si="314">K610+$D$4*K$799*K$800*$D610</f>
        <v>-4.0489773317621075E-2</v>
      </c>
      <c r="L1400" s="73">
        <f t="shared" si="314"/>
        <v>-0.12165472207759728</v>
      </c>
      <c r="M1400" s="73">
        <f t="shared" si="314"/>
        <v>-9.4130568435003448E-2</v>
      </c>
      <c r="N1400" s="73">
        <f t="shared" si="314"/>
        <v>-0.20220691515534414</v>
      </c>
      <c r="O1400" s="73">
        <f t="shared" si="314"/>
        <v>-0.13561224294207058</v>
      </c>
      <c r="P1400" s="73">
        <f t="shared" si="314"/>
        <v>-4.1275188613128962E-2</v>
      </c>
      <c r="Q1400" s="73">
        <f t="shared" si="314"/>
        <v>6.9287148688822103E-2</v>
      </c>
      <c r="R1400" s="73">
        <f t="shared" si="314"/>
        <v>-7.4237890900424292E-2</v>
      </c>
      <c r="S1400" s="73">
        <f t="shared" si="314"/>
        <v>3.2717446370899191E-2</v>
      </c>
      <c r="T1400" s="73">
        <f t="shared" si="314"/>
        <v>0.17960795196361004</v>
      </c>
      <c r="U1400" s="73">
        <f t="shared" si="314"/>
        <v>0.14265134620587627</v>
      </c>
      <c r="V1400" s="73">
        <f t="shared" si="314"/>
        <v>2.870147849628267E-2</v>
      </c>
      <c r="W1400" s="73">
        <f t="shared" si="314"/>
        <v>3.7669556960478585E-2</v>
      </c>
      <c r="X1400" s="73">
        <f t="shared" si="314"/>
        <v>1.4736404009324201E-2</v>
      </c>
      <c r="Y1400" s="73">
        <f t="shared" si="314"/>
        <v>5.5548016623796756E-2</v>
      </c>
      <c r="Z1400" s="73">
        <f t="shared" si="314"/>
        <v>-6.6836545979812673E-2</v>
      </c>
      <c r="AA1400" s="73">
        <f t="shared" si="314"/>
        <v>7.4998094285962921E-2</v>
      </c>
      <c r="AB1400" s="73">
        <f t="shared" si="314"/>
        <v>0.15978151159496284</v>
      </c>
      <c r="AC1400" s="73">
        <f t="shared" si="314"/>
        <v>-8.6870285994632604E-2</v>
      </c>
      <c r="AD1400" s="73">
        <f t="shared" si="314"/>
        <v>-0.18225845419880835</v>
      </c>
      <c r="AE1400" s="73">
        <f t="shared" si="314"/>
        <v>-4.9045496156019497E-2</v>
      </c>
      <c r="AF1400" s="73">
        <f t="shared" si="314"/>
        <v>5.158122978026098E-2</v>
      </c>
      <c r="AG1400" s="73">
        <f t="shared" si="314"/>
        <v>7.5199847703150552E-2</v>
      </c>
      <c r="AH1400" s="73">
        <f t="shared" si="314"/>
        <v>-2.0929164937812286E-2</v>
      </c>
      <c r="AI1400" s="73">
        <f t="shared" si="314"/>
        <v>8.0562441053767756E-3</v>
      </c>
      <c r="AJ1400" s="73">
        <f t="shared" si="314"/>
        <v>3.2190432872919048E-2</v>
      </c>
      <c r="AK1400" s="73">
        <f t="shared" si="314"/>
        <v>-0.11730145176882856</v>
      </c>
      <c r="AL1400" s="73">
        <f t="shared" si="314"/>
        <v>-0.14939758508012296</v>
      </c>
      <c r="AM1400" s="73">
        <f t="shared" si="314"/>
        <v>8.2803877536209311E-2</v>
      </c>
      <c r="AN1400" s="73">
        <f t="shared" si="314"/>
        <v>-0.15726021669614978</v>
      </c>
      <c r="AO1400" s="73">
        <f t="shared" si="314"/>
        <v>0.16959518354613118</v>
      </c>
      <c r="AP1400" s="73">
        <f t="shared" si="314"/>
        <v>2.8356703740963038E-2</v>
      </c>
      <c r="AQ1400" s="73">
        <f t="shared" si="314"/>
        <v>-8.9587384214317264E-2</v>
      </c>
      <c r="AR1400" s="73">
        <f t="shared" si="314"/>
        <v>-6.0927484508207569E-3</v>
      </c>
      <c r="AS1400" s="73">
        <f t="shared" si="314"/>
        <v>-0.18814246856265773</v>
      </c>
      <c r="AT1400" s="73">
        <f t="shared" si="314"/>
        <v>-6.5179768195869139E-2</v>
      </c>
      <c r="AU1400" s="73">
        <f t="shared" si="314"/>
        <v>-0.12540980046392269</v>
      </c>
      <c r="AV1400" s="73">
        <f t="shared" si="314"/>
        <v>5.7173647336534204E-2</v>
      </c>
      <c r="AW1400" s="73">
        <f t="shared" si="314"/>
        <v>-6.014900429214582E-2</v>
      </c>
      <c r="AX1400" s="73">
        <f t="shared" si="314"/>
        <v>-0.13567328411189342</v>
      </c>
      <c r="AY1400" s="73">
        <f t="shared" si="314"/>
        <v>-0.11296372362570357</v>
      </c>
      <c r="AZ1400" s="73">
        <f t="shared" si="314"/>
        <v>-9.0839221708586021E-2</v>
      </c>
      <c r="BA1400" s="73">
        <f t="shared" si="314"/>
        <v>7.1151607107155498E-2</v>
      </c>
      <c r="BB1400" s="73">
        <f t="shared" si="314"/>
        <v>-1.6199754949383759E-2</v>
      </c>
      <c r="BC1400" s="73">
        <f t="shared" si="314"/>
        <v>-0.18706134028133956</v>
      </c>
      <c r="BD1400" s="73">
        <f t="shared" si="314"/>
        <v>-0.10776528669592236</v>
      </c>
      <c r="BE1400" s="73">
        <f t="shared" si="314"/>
        <v>-6.0756750394817254E-2</v>
      </c>
      <c r="BF1400" s="73">
        <f t="shared" si="314"/>
        <v>8.6371869215085495E-2</v>
      </c>
      <c r="BG1400" s="73">
        <f t="shared" si="314"/>
        <v>4.4721697416695919E-2</v>
      </c>
      <c r="BH1400" s="73">
        <f t="shared" si="314"/>
        <v>-6.9045163392027322E-3</v>
      </c>
      <c r="BI1400" s="73">
        <f t="shared" si="314"/>
        <v>5.209467023266403E-2</v>
      </c>
      <c r="BJ1400" s="73">
        <f t="shared" si="314"/>
        <v>-2.1623284392734431E-2</v>
      </c>
      <c r="BK1400" s="73">
        <f t="shared" si="314"/>
        <v>9.7738984618096575E-2</v>
      </c>
      <c r="BL1400" s="73">
        <f t="shared" si="314"/>
        <v>-0.13018989820723323</v>
      </c>
      <c r="BM1400" s="73">
        <f t="shared" si="314"/>
        <v>-9.6644299115687754E-2</v>
      </c>
      <c r="BN1400" s="73">
        <f t="shared" si="314"/>
        <v>-6.4318269730317665E-2</v>
      </c>
      <c r="BO1400" s="73">
        <f t="shared" si="314"/>
        <v>0.12696878690779426</v>
      </c>
      <c r="BP1400" s="73">
        <f t="shared" si="314"/>
        <v>7.3068451621988911E-2</v>
      </c>
      <c r="BQ1400" s="73">
        <f t="shared" si="314"/>
        <v>0.16579091047035699</v>
      </c>
      <c r="BR1400" s="73">
        <f t="shared" si="314"/>
        <v>0.10499382296765088</v>
      </c>
      <c r="BS1400" s="73">
        <f t="shared" si="314"/>
        <v>-0.22429601946842434</v>
      </c>
      <c r="BT1400" s="73">
        <f t="shared" si="314"/>
        <v>-5.768651862778354E-2</v>
      </c>
      <c r="BU1400" s="73">
        <f t="shared" si="314"/>
        <v>-3.1150901019733324E-2</v>
      </c>
      <c r="BV1400" s="73">
        <f t="shared" si="314"/>
        <v>-0.19639548727651551</v>
      </c>
      <c r="BW1400" s="73">
        <f t="shared" si="313"/>
        <v>-1.6188410662785157E-2</v>
      </c>
      <c r="BX1400" s="73">
        <f t="shared" si="313"/>
        <v>7.4358241731105459E-2</v>
      </c>
      <c r="BY1400" s="73">
        <f t="shared" si="313"/>
        <v>-7.4860268102148006E-2</v>
      </c>
      <c r="BZ1400" s="73">
        <f t="shared" si="313"/>
        <v>1.5100143813384955E-2</v>
      </c>
      <c r="CA1400" s="73">
        <f t="shared" si="313"/>
        <v>-9.8311634875399789E-2</v>
      </c>
      <c r="CB1400" s="73">
        <f t="shared" si="313"/>
        <v>6.4186545618127061E-2</v>
      </c>
      <c r="CC1400" s="73">
        <f t="shared" si="313"/>
        <v>-1.6062283191775075E-2</v>
      </c>
      <c r="CD1400" s="73">
        <f t="shared" si="313"/>
        <v>1.94032471985379E-2</v>
      </c>
      <c r="CE1400" s="73">
        <f t="shared" si="313"/>
        <v>0.14850854196224006</v>
      </c>
      <c r="CF1400" s="73">
        <f t="shared" si="313"/>
        <v>-3.5576546625784099E-2</v>
      </c>
      <c r="CG1400" s="73">
        <f t="shared" si="313"/>
        <v>-2.9346348322265337E-2</v>
      </c>
      <c r="CH1400" s="73">
        <f t="shared" si="313"/>
        <v>7.7645501788828036E-2</v>
      </c>
      <c r="CI1400" s="73">
        <f t="shared" si="313"/>
        <v>-0.13292723033743051</v>
      </c>
      <c r="CJ1400" s="73">
        <f t="shared" si="313"/>
        <v>-3.9361557317062541E-2</v>
      </c>
      <c r="CK1400" s="73">
        <f t="shared" si="313"/>
        <v>-2.1681241426278888E-2</v>
      </c>
      <c r="CL1400" s="73">
        <f t="shared" si="313"/>
        <v>-4.3461357356323928E-3</v>
      </c>
      <c r="CM1400" s="73">
        <f t="shared" si="313"/>
        <v>-6.8521997517671865E-2</v>
      </c>
      <c r="CN1400" s="73">
        <f t="shared" si="313"/>
        <v>-0.10177392501578725</v>
      </c>
      <c r="CO1400" s="73">
        <f t="shared" si="313"/>
        <v>7.3123077110020265E-2</v>
      </c>
      <c r="CP1400" s="73">
        <f t="shared" si="313"/>
        <v>-1.1182138913292072E-2</v>
      </c>
      <c r="CQ1400" s="73">
        <f t="shared" si="313"/>
        <v>5.8610803717035767E-2</v>
      </c>
      <c r="CR1400" s="73">
        <f t="shared" si="313"/>
        <v>-5.2381190897065388E-2</v>
      </c>
      <c r="CS1400" s="73">
        <f t="shared" si="313"/>
        <v>2.147338338407356E-2</v>
      </c>
      <c r="CT1400" s="73">
        <f t="shared" si="313"/>
        <v>-0.11463610922654968</v>
      </c>
      <c r="CU1400" s="73">
        <f t="shared" si="313"/>
        <v>5.3998542790240557E-2</v>
      </c>
      <c r="CV1400" s="73">
        <f t="shared" si="313"/>
        <v>-2.7179949579147773E-2</v>
      </c>
      <c r="CW1400" s="73">
        <f t="shared" si="313"/>
        <v>-0.24954950813631077</v>
      </c>
      <c r="CX1400" s="73">
        <f t="shared" si="313"/>
        <v>-6.7784527293288391E-2</v>
      </c>
      <c r="CY1400" s="73">
        <f t="shared" si="313"/>
        <v>3.8430410300678029E-2</v>
      </c>
      <c r="CZ1400" s="73">
        <f t="shared" si="313"/>
        <v>5.3734933959984417E-2</v>
      </c>
      <c r="DA1400" s="73">
        <f t="shared" si="313"/>
        <v>0.14179914441630206</v>
      </c>
      <c r="DB1400" s="73">
        <f t="shared" si="313"/>
        <v>9.497490926884157E-2</v>
      </c>
      <c r="DC1400" s="73">
        <f t="shared" si="313"/>
        <v>-0.11456505789759019</v>
      </c>
      <c r="DD1400" s="73">
        <f t="shared" si="313"/>
        <v>4.7441872463118887E-2</v>
      </c>
      <c r="DE1400" s="73">
        <f t="shared" si="313"/>
        <v>4.4859012769281559E-2</v>
      </c>
    </row>
    <row r="1401" spans="3:109" x14ac:dyDescent="0.4">
      <c r="C1401" s="65"/>
      <c r="I1401" s="77"/>
      <c r="J1401" s="73">
        <f t="shared" si="302"/>
        <v>1.1124538114512798E-2</v>
      </c>
      <c r="K1401" s="73">
        <f t="shared" si="314"/>
        <v>5.0298730389270761E-2</v>
      </c>
      <c r="L1401" s="73">
        <f t="shared" si="314"/>
        <v>-2.9201429927486918E-2</v>
      </c>
      <c r="M1401" s="73">
        <f t="shared" si="314"/>
        <v>0.16740729118903325</v>
      </c>
      <c r="N1401" s="73">
        <f t="shared" si="314"/>
        <v>4.388753468494328E-3</v>
      </c>
      <c r="O1401" s="73">
        <f t="shared" si="314"/>
        <v>-0.1575746219290535</v>
      </c>
      <c r="P1401" s="73">
        <f t="shared" si="314"/>
        <v>-0.13401514256843411</v>
      </c>
      <c r="Q1401" s="73">
        <f t="shared" si="314"/>
        <v>-0.15897164603575123</v>
      </c>
      <c r="R1401" s="73">
        <f t="shared" si="314"/>
        <v>-0.19138183576637821</v>
      </c>
      <c r="S1401" s="73">
        <f t="shared" si="314"/>
        <v>-7.2135810147342411E-2</v>
      </c>
      <c r="T1401" s="73">
        <f t="shared" si="314"/>
        <v>4.5322495054790184E-2</v>
      </c>
      <c r="U1401" s="73">
        <f t="shared" si="314"/>
        <v>0.30559383377734195</v>
      </c>
      <c r="V1401" s="73">
        <f t="shared" si="314"/>
        <v>-2.5375571628706833E-2</v>
      </c>
      <c r="W1401" s="73">
        <f t="shared" si="314"/>
        <v>-5.5469945617105568E-2</v>
      </c>
      <c r="X1401" s="73">
        <f t="shared" si="314"/>
        <v>0.16429797859774245</v>
      </c>
      <c r="Y1401" s="73">
        <f t="shared" si="314"/>
        <v>-2.2749925482086979E-2</v>
      </c>
      <c r="Z1401" s="73">
        <f t="shared" si="314"/>
        <v>9.4737539408731794E-2</v>
      </c>
      <c r="AA1401" s="73">
        <f t="shared" si="314"/>
        <v>0.11734133049153836</v>
      </c>
      <c r="AB1401" s="73">
        <f t="shared" si="314"/>
        <v>0.1999748094981148</v>
      </c>
      <c r="AC1401" s="73">
        <f t="shared" si="314"/>
        <v>6.2112928229433095E-2</v>
      </c>
      <c r="AD1401" s="73">
        <f t="shared" si="314"/>
        <v>8.7883496783945247E-2</v>
      </c>
      <c r="AE1401" s="73">
        <f t="shared" si="314"/>
        <v>-3.1044910015736574E-2</v>
      </c>
      <c r="AF1401" s="73">
        <f t="shared" si="314"/>
        <v>0.10243298591929693</v>
      </c>
      <c r="AG1401" s="73">
        <f t="shared" si="314"/>
        <v>0.15939254186010371</v>
      </c>
      <c r="AH1401" s="73">
        <f t="shared" si="314"/>
        <v>2.8473115226907032E-2</v>
      </c>
      <c r="AI1401" s="73">
        <f t="shared" si="314"/>
        <v>5.7029151439253883E-2</v>
      </c>
      <c r="AJ1401" s="73">
        <f t="shared" si="314"/>
        <v>3.1122633234884928E-2</v>
      </c>
      <c r="AK1401" s="73">
        <f t="shared" si="314"/>
        <v>-0.17967045881776453</v>
      </c>
      <c r="AL1401" s="73">
        <f t="shared" si="314"/>
        <v>0.1457453913188862</v>
      </c>
      <c r="AM1401" s="73">
        <f t="shared" si="314"/>
        <v>3.2264294372241868E-2</v>
      </c>
      <c r="AN1401" s="73">
        <f t="shared" si="314"/>
        <v>-7.9769619299212863E-2</v>
      </c>
      <c r="AO1401" s="73">
        <f t="shared" si="314"/>
        <v>0.13494406579654453</v>
      </c>
      <c r="AP1401" s="73">
        <f t="shared" si="314"/>
        <v>1.5810721258795873E-2</v>
      </c>
      <c r="AQ1401" s="73">
        <f t="shared" si="314"/>
        <v>-6.9577746295573839E-2</v>
      </c>
      <c r="AR1401" s="73">
        <f t="shared" si="314"/>
        <v>2.2046671828746572E-2</v>
      </c>
      <c r="AS1401" s="73">
        <f t="shared" si="314"/>
        <v>-7.1487005532974074E-2</v>
      </c>
      <c r="AT1401" s="73">
        <f t="shared" si="314"/>
        <v>5.1159668566166924E-2</v>
      </c>
      <c r="AU1401" s="73">
        <f t="shared" si="314"/>
        <v>-0.19432840594180451</v>
      </c>
      <c r="AV1401" s="73">
        <f t="shared" si="314"/>
        <v>7.7398894210884209E-2</v>
      </c>
      <c r="AW1401" s="73">
        <f t="shared" si="314"/>
        <v>5.1898529620142159E-2</v>
      </c>
      <c r="AX1401" s="73">
        <f t="shared" si="314"/>
        <v>-6.3611512221643018E-2</v>
      </c>
      <c r="AY1401" s="73">
        <f t="shared" si="314"/>
        <v>-3.5457387960885579E-2</v>
      </c>
      <c r="AZ1401" s="73">
        <f t="shared" si="314"/>
        <v>-5.2984439478225426E-2</v>
      </c>
      <c r="BA1401" s="73">
        <f t="shared" si="314"/>
        <v>-3.462054948937366E-2</v>
      </c>
      <c r="BB1401" s="73">
        <f t="shared" si="314"/>
        <v>9.8126979793381072E-2</v>
      </c>
      <c r="BC1401" s="73">
        <f t="shared" si="314"/>
        <v>-2.7820346562138363E-2</v>
      </c>
      <c r="BD1401" s="73">
        <f t="shared" si="314"/>
        <v>6.7291325277121061E-2</v>
      </c>
      <c r="BE1401" s="73">
        <f t="shared" si="314"/>
        <v>0.11215489382942767</v>
      </c>
      <c r="BF1401" s="73">
        <f t="shared" si="314"/>
        <v>-1.4563946600829823E-2</v>
      </c>
      <c r="BG1401" s="73">
        <f t="shared" si="314"/>
        <v>2.2375578421907649E-3</v>
      </c>
      <c r="BH1401" s="73">
        <f t="shared" si="314"/>
        <v>-1.4134329385233095E-2</v>
      </c>
      <c r="BI1401" s="73">
        <f t="shared" si="314"/>
        <v>5.6895785667455713E-2</v>
      </c>
      <c r="BJ1401" s="73">
        <f t="shared" si="314"/>
        <v>0.13674143777993111</v>
      </c>
      <c r="BK1401" s="73">
        <f t="shared" si="314"/>
        <v>-1.3447396553879939E-2</v>
      </c>
      <c r="BL1401" s="73">
        <f t="shared" si="314"/>
        <v>-0.12388101900117392</v>
      </c>
      <c r="BM1401" s="73">
        <f t="shared" si="314"/>
        <v>0.19328066596627239</v>
      </c>
      <c r="BN1401" s="73">
        <f t="shared" si="314"/>
        <v>3.925280896580452E-2</v>
      </c>
      <c r="BO1401" s="73">
        <f t="shared" si="314"/>
        <v>-6.6578278795800916E-2</v>
      </c>
      <c r="BP1401" s="73">
        <f t="shared" si="314"/>
        <v>-0.1550162846248839</v>
      </c>
      <c r="BQ1401" s="73">
        <f t="shared" si="314"/>
        <v>6.1517038917909994E-2</v>
      </c>
      <c r="BR1401" s="73">
        <f t="shared" si="314"/>
        <v>-1.3491773934951306E-2</v>
      </c>
      <c r="BS1401" s="73">
        <f t="shared" si="314"/>
        <v>7.5600463362472767E-2</v>
      </c>
      <c r="BT1401" s="73">
        <f t="shared" si="314"/>
        <v>0.13769491855314567</v>
      </c>
      <c r="BU1401" s="73">
        <f t="shared" si="314"/>
        <v>9.7962185573942151E-2</v>
      </c>
      <c r="BV1401" s="73">
        <f t="shared" si="314"/>
        <v>-4.7825851004439215E-2</v>
      </c>
      <c r="BW1401" s="73">
        <f t="shared" si="313"/>
        <v>-8.6202952734779861E-2</v>
      </c>
      <c r="BX1401" s="73">
        <f t="shared" si="313"/>
        <v>0.16295058023772938</v>
      </c>
      <c r="BY1401" s="73">
        <f t="shared" si="313"/>
        <v>6.1714940006450331E-3</v>
      </c>
      <c r="BZ1401" s="73">
        <f t="shared" si="313"/>
        <v>0.15573454702092795</v>
      </c>
      <c r="CA1401" s="73">
        <f t="shared" si="313"/>
        <v>-0.13012771521077357</v>
      </c>
      <c r="CB1401" s="73">
        <f t="shared" si="313"/>
        <v>0.19519261512238417</v>
      </c>
      <c r="CC1401" s="73">
        <f t="shared" si="313"/>
        <v>2.9271858097530967E-3</v>
      </c>
      <c r="CD1401" s="73">
        <f t="shared" si="313"/>
        <v>0.12601847731196969</v>
      </c>
      <c r="CE1401" s="73">
        <f t="shared" si="313"/>
        <v>-5.9438307524510114E-4</v>
      </c>
      <c r="CF1401" s="73">
        <f t="shared" si="313"/>
        <v>0.21855971560871085</v>
      </c>
      <c r="CG1401" s="73">
        <f t="shared" si="313"/>
        <v>-0.1437241342982013</v>
      </c>
      <c r="CH1401" s="73">
        <f t="shared" si="313"/>
        <v>6.0007874693798438E-2</v>
      </c>
      <c r="CI1401" s="73">
        <f t="shared" si="313"/>
        <v>0.10971883214332977</v>
      </c>
      <c r="CJ1401" s="73">
        <f t="shared" si="313"/>
        <v>-4.7088224625465684E-2</v>
      </c>
      <c r="CK1401" s="73">
        <f t="shared" si="313"/>
        <v>-4.7709513499795526E-2</v>
      </c>
      <c r="CL1401" s="73">
        <f t="shared" si="313"/>
        <v>4.0471725934942991E-2</v>
      </c>
      <c r="CM1401" s="73">
        <f t="shared" si="313"/>
        <v>0.11398794652470323</v>
      </c>
      <c r="CN1401" s="73">
        <f t="shared" si="313"/>
        <v>-2.6974065087346476E-2</v>
      </c>
      <c r="CO1401" s="73">
        <f t="shared" si="313"/>
        <v>6.1014603556861953E-2</v>
      </c>
      <c r="CP1401" s="73">
        <f t="shared" si="313"/>
        <v>0.21779775135036483</v>
      </c>
      <c r="CQ1401" s="73">
        <f t="shared" si="313"/>
        <v>-9.7520802874922027E-2</v>
      </c>
      <c r="CR1401" s="73">
        <f t="shared" si="313"/>
        <v>-0.17205082349926565</v>
      </c>
      <c r="CS1401" s="73">
        <f t="shared" si="313"/>
        <v>5.3970919787254136E-2</v>
      </c>
      <c r="CT1401" s="73">
        <f t="shared" si="313"/>
        <v>-0.25251408741303638</v>
      </c>
      <c r="CU1401" s="73">
        <f t="shared" si="313"/>
        <v>-2.0971575242146167E-2</v>
      </c>
      <c r="CV1401" s="73">
        <f t="shared" si="313"/>
        <v>-0.16516458624172681</v>
      </c>
      <c r="CW1401" s="73">
        <f t="shared" si="313"/>
        <v>-1.6871080769191853E-2</v>
      </c>
      <c r="CX1401" s="73">
        <f t="shared" si="313"/>
        <v>9.735225549080298E-2</v>
      </c>
      <c r="CY1401" s="73">
        <f t="shared" si="313"/>
        <v>-4.059329238744612E-2</v>
      </c>
      <c r="CZ1401" s="73">
        <f t="shared" si="313"/>
        <v>0.25363563846425963</v>
      </c>
      <c r="DA1401" s="73">
        <f t="shared" si="313"/>
        <v>8.0229370118146709E-2</v>
      </c>
      <c r="DB1401" s="73">
        <f t="shared" si="313"/>
        <v>-2.6023760686639717E-2</v>
      </c>
      <c r="DC1401" s="73">
        <f t="shared" si="313"/>
        <v>0.22781431596922425</v>
      </c>
      <c r="DD1401" s="73">
        <f t="shared" si="313"/>
        <v>-0.16853107432596487</v>
      </c>
      <c r="DE1401" s="73">
        <f t="shared" si="313"/>
        <v>-8.5780834396215842E-3</v>
      </c>
    </row>
    <row r="1402" spans="3:109" x14ac:dyDescent="0.4">
      <c r="C1402" s="65"/>
      <c r="I1402" s="77"/>
      <c r="J1402" s="73">
        <f t="shared" si="302"/>
        <v>0.14696939088637426</v>
      </c>
      <c r="K1402" s="73">
        <f t="shared" si="314"/>
        <v>-4.8803085122325673E-2</v>
      </c>
      <c r="L1402" s="73">
        <f t="shared" si="314"/>
        <v>-1.4874059146674116E-2</v>
      </c>
      <c r="M1402" s="73">
        <f t="shared" si="314"/>
        <v>-0.14917742973337014</v>
      </c>
      <c r="N1402" s="73">
        <f t="shared" si="314"/>
        <v>6.0842061226045456E-2</v>
      </c>
      <c r="O1402" s="73">
        <f t="shared" si="314"/>
        <v>-1.5447758280181568E-2</v>
      </c>
      <c r="P1402" s="73">
        <f t="shared" si="314"/>
        <v>-9.9373968157996623E-2</v>
      </c>
      <c r="Q1402" s="73">
        <f t="shared" si="314"/>
        <v>-0.10149838776773848</v>
      </c>
      <c r="R1402" s="73">
        <f t="shared" si="314"/>
        <v>-0.20553603519309602</v>
      </c>
      <c r="S1402" s="73">
        <f t="shared" si="314"/>
        <v>-8.3097343019919112E-2</v>
      </c>
      <c r="T1402" s="73">
        <f t="shared" si="314"/>
        <v>0.23571627551883495</v>
      </c>
      <c r="U1402" s="73">
        <f t="shared" si="314"/>
        <v>0.12355092540957642</v>
      </c>
      <c r="V1402" s="73">
        <f t="shared" si="314"/>
        <v>9.1519244468764763E-2</v>
      </c>
      <c r="W1402" s="73">
        <f t="shared" si="314"/>
        <v>0.13376638977284705</v>
      </c>
      <c r="X1402" s="73">
        <f t="shared" si="314"/>
        <v>0.14141298494120272</v>
      </c>
      <c r="Y1402" s="73">
        <f t="shared" si="314"/>
        <v>-3.0467237448752349E-2</v>
      </c>
      <c r="Z1402" s="73">
        <f t="shared" si="314"/>
        <v>-9.2004931974916972E-3</v>
      </c>
      <c r="AA1402" s="73">
        <f t="shared" si="314"/>
        <v>-0.12386677358914729</v>
      </c>
      <c r="AB1402" s="73">
        <f t="shared" si="314"/>
        <v>0.3849019533496017</v>
      </c>
      <c r="AC1402" s="73">
        <f t="shared" si="314"/>
        <v>-3.9555680556141934E-2</v>
      </c>
      <c r="AD1402" s="73">
        <f t="shared" si="314"/>
        <v>5.9401251721268387E-2</v>
      </c>
      <c r="AE1402" s="73">
        <f t="shared" si="314"/>
        <v>-6.1567466591204635E-2</v>
      </c>
      <c r="AF1402" s="73">
        <f t="shared" si="314"/>
        <v>6.5113207629297386E-3</v>
      </c>
      <c r="AG1402" s="73">
        <f t="shared" si="314"/>
        <v>9.7513946274380467E-2</v>
      </c>
      <c r="AH1402" s="73">
        <f t="shared" si="314"/>
        <v>-4.559132534331288E-2</v>
      </c>
      <c r="AI1402" s="73">
        <f t="shared" si="314"/>
        <v>3.3491948250187781E-2</v>
      </c>
      <c r="AJ1402" s="73">
        <f t="shared" si="314"/>
        <v>7.1143219614284742E-2</v>
      </c>
      <c r="AK1402" s="73">
        <f t="shared" si="314"/>
        <v>-0.13154324809760531</v>
      </c>
      <c r="AL1402" s="73">
        <f t="shared" si="314"/>
        <v>0.11250688431689261</v>
      </c>
      <c r="AM1402" s="73">
        <f t="shared" si="314"/>
        <v>3.2663291608188587E-2</v>
      </c>
      <c r="AN1402" s="73">
        <f t="shared" si="314"/>
        <v>-0.13697156610802141</v>
      </c>
      <c r="AO1402" s="73">
        <f t="shared" si="314"/>
        <v>0.15543796723116193</v>
      </c>
      <c r="AP1402" s="73">
        <f t="shared" si="314"/>
        <v>1.9956639984283382E-2</v>
      </c>
      <c r="AQ1402" s="73">
        <f t="shared" si="314"/>
        <v>-4.7155447310661611E-2</v>
      </c>
      <c r="AR1402" s="73">
        <f t="shared" si="314"/>
        <v>-7.9462051286500968E-2</v>
      </c>
      <c r="AS1402" s="73">
        <f t="shared" si="314"/>
        <v>-6.3864666513751875E-2</v>
      </c>
      <c r="AT1402" s="73">
        <f t="shared" si="314"/>
        <v>-8.4776100962584856E-3</v>
      </c>
      <c r="AU1402" s="73">
        <f t="shared" si="314"/>
        <v>-1.2626591128575405E-2</v>
      </c>
      <c r="AV1402" s="73">
        <f t="shared" si="314"/>
        <v>-2.3576490455438061E-2</v>
      </c>
      <c r="AW1402" s="73">
        <f t="shared" si="314"/>
        <v>0.10974267821060173</v>
      </c>
      <c r="AX1402" s="73">
        <f t="shared" si="314"/>
        <v>9.6935262284700893E-3</v>
      </c>
      <c r="AY1402" s="73">
        <f t="shared" si="314"/>
        <v>7.7028124820313834E-2</v>
      </c>
      <c r="AZ1402" s="73">
        <f t="shared" si="314"/>
        <v>0.14593168576794791</v>
      </c>
      <c r="BA1402" s="73">
        <f t="shared" si="314"/>
        <v>6.665234472771954E-2</v>
      </c>
      <c r="BB1402" s="73">
        <f t="shared" si="314"/>
        <v>-0.13526128952222899</v>
      </c>
      <c r="BC1402" s="73">
        <f t="shared" si="314"/>
        <v>-2.3351089901962795E-2</v>
      </c>
      <c r="BD1402" s="73">
        <f t="shared" si="314"/>
        <v>0.14141438186938898</v>
      </c>
      <c r="BE1402" s="73">
        <f t="shared" si="314"/>
        <v>-9.3904068422850755E-3</v>
      </c>
      <c r="BF1402" s="73">
        <f t="shared" si="314"/>
        <v>0.25627547231141756</v>
      </c>
      <c r="BG1402" s="73">
        <f t="shared" si="314"/>
        <v>8.2724180460880467E-2</v>
      </c>
      <c r="BH1402" s="73">
        <f t="shared" si="314"/>
        <v>7.2710087831734523E-4</v>
      </c>
      <c r="BI1402" s="73">
        <f t="shared" si="314"/>
        <v>-0.1434728192331475</v>
      </c>
      <c r="BJ1402" s="73">
        <f t="shared" si="314"/>
        <v>-2.0650914342948752E-2</v>
      </c>
      <c r="BK1402" s="73">
        <f t="shared" si="314"/>
        <v>0.33594257600790639</v>
      </c>
      <c r="BL1402" s="73">
        <f t="shared" si="314"/>
        <v>-0.10043954327080501</v>
      </c>
      <c r="BM1402" s="73">
        <f t="shared" si="314"/>
        <v>-9.8387636678259633E-4</v>
      </c>
      <c r="BN1402" s="73">
        <f t="shared" si="314"/>
        <v>-8.3086813211830798E-2</v>
      </c>
      <c r="BO1402" s="73">
        <f t="shared" si="314"/>
        <v>5.1213420447475975E-2</v>
      </c>
      <c r="BP1402" s="73">
        <f t="shared" si="314"/>
        <v>5.9944208158855421E-2</v>
      </c>
      <c r="BQ1402" s="73">
        <f t="shared" si="314"/>
        <v>-0.14954992932899561</v>
      </c>
      <c r="BR1402" s="73">
        <f t="shared" si="314"/>
        <v>-1.4793319515797026E-2</v>
      </c>
      <c r="BS1402" s="73">
        <f t="shared" si="314"/>
        <v>-8.2717399867663466E-2</v>
      </c>
      <c r="BT1402" s="73">
        <f t="shared" si="314"/>
        <v>0.1428221584917744</v>
      </c>
      <c r="BU1402" s="73">
        <f t="shared" si="314"/>
        <v>1.0726566195065117E-2</v>
      </c>
      <c r="BV1402" s="73">
        <f t="shared" si="314"/>
        <v>-0.36218605006396998</v>
      </c>
      <c r="BW1402" s="73">
        <f t="shared" si="313"/>
        <v>0.18973548300915058</v>
      </c>
      <c r="BX1402" s="73">
        <f t="shared" si="313"/>
        <v>-2.602972976413671E-2</v>
      </c>
      <c r="BY1402" s="73">
        <f t="shared" si="313"/>
        <v>-1.3282962305613584E-2</v>
      </c>
      <c r="BZ1402" s="73">
        <f t="shared" si="313"/>
        <v>2.341645305030432E-2</v>
      </c>
      <c r="CA1402" s="73">
        <f t="shared" si="313"/>
        <v>-6.5638664310596492E-2</v>
      </c>
      <c r="CB1402" s="73">
        <f t="shared" si="313"/>
        <v>-4.5670413909883155E-2</v>
      </c>
      <c r="CC1402" s="73">
        <f t="shared" si="313"/>
        <v>0.1771475256673784</v>
      </c>
      <c r="CD1402" s="73">
        <f t="shared" si="313"/>
        <v>2.4364636124031586E-2</v>
      </c>
      <c r="CE1402" s="73">
        <f t="shared" si="313"/>
        <v>5.5681785928030016E-4</v>
      </c>
      <c r="CF1402" s="73">
        <f t="shared" si="313"/>
        <v>-1.5781301705523748E-2</v>
      </c>
      <c r="CG1402" s="73">
        <f t="shared" si="313"/>
        <v>-1.9221194527086542E-2</v>
      </c>
      <c r="CH1402" s="73">
        <f t="shared" si="313"/>
        <v>-0.14826032772315267</v>
      </c>
      <c r="CI1402" s="73">
        <f t="shared" si="313"/>
        <v>-3.7435391425110785E-2</v>
      </c>
      <c r="CJ1402" s="73">
        <f t="shared" si="313"/>
        <v>-6.6828564277264108E-2</v>
      </c>
      <c r="CK1402" s="73">
        <f t="shared" si="313"/>
        <v>-7.6101493204163984E-2</v>
      </c>
      <c r="CL1402" s="73">
        <f t="shared" si="313"/>
        <v>-2.8963384912177894E-2</v>
      </c>
      <c r="CM1402" s="73">
        <f t="shared" si="313"/>
        <v>-4.3300196566797504E-2</v>
      </c>
      <c r="CN1402" s="73">
        <f t="shared" si="313"/>
        <v>-0.1592825220879493</v>
      </c>
      <c r="CO1402" s="73">
        <f t="shared" si="313"/>
        <v>-2.3457060275738705E-2</v>
      </c>
      <c r="CP1402" s="73">
        <f t="shared" si="313"/>
        <v>0.17007751164116805</v>
      </c>
      <c r="CQ1402" s="73">
        <f t="shared" si="313"/>
        <v>9.3791890178135315E-2</v>
      </c>
      <c r="CR1402" s="73">
        <f t="shared" si="313"/>
        <v>-0.10869929826806705</v>
      </c>
      <c r="CS1402" s="73">
        <f t="shared" si="313"/>
        <v>5.133004376435444E-2</v>
      </c>
      <c r="CT1402" s="73">
        <f t="shared" si="313"/>
        <v>-7.0096905024622444E-2</v>
      </c>
      <c r="CU1402" s="73">
        <f t="shared" si="313"/>
        <v>-0.25773574802447591</v>
      </c>
      <c r="CV1402" s="73">
        <f t="shared" si="313"/>
        <v>2.3853289246889554E-2</v>
      </c>
      <c r="CW1402" s="73">
        <f t="shared" si="313"/>
        <v>-0.14370420072356369</v>
      </c>
      <c r="CX1402" s="73">
        <f t="shared" si="313"/>
        <v>0.20285105800751774</v>
      </c>
      <c r="CY1402" s="73">
        <f t="shared" si="313"/>
        <v>7.2247345039359562E-2</v>
      </c>
      <c r="CZ1402" s="73">
        <f t="shared" si="313"/>
        <v>5.6607215232958662E-2</v>
      </c>
      <c r="DA1402" s="73">
        <f t="shared" si="313"/>
        <v>7.1773834659037423E-4</v>
      </c>
      <c r="DB1402" s="73">
        <f t="shared" si="313"/>
        <v>-6.6979323895212467E-2</v>
      </c>
      <c r="DC1402" s="73">
        <f t="shared" si="313"/>
        <v>-0.21437462809591359</v>
      </c>
      <c r="DD1402" s="73">
        <f t="shared" si="313"/>
        <v>8.0045770291896717E-2</v>
      </c>
      <c r="DE1402" s="73">
        <f t="shared" si="313"/>
        <v>-7.1907876092868583E-2</v>
      </c>
    </row>
    <row r="1403" spans="3:109" x14ac:dyDescent="0.4">
      <c r="C1403" s="65"/>
      <c r="I1403" s="77"/>
      <c r="J1403" s="73">
        <f t="shared" si="302"/>
        <v>-8.0448295365860775E-2</v>
      </c>
      <c r="K1403" s="73">
        <f t="shared" si="314"/>
        <v>-1.6923365452117079E-2</v>
      </c>
      <c r="L1403" s="73">
        <f t="shared" si="314"/>
        <v>-6.9028560571395142E-2</v>
      </c>
      <c r="M1403" s="73">
        <f t="shared" si="314"/>
        <v>9.2811796633035112E-2</v>
      </c>
      <c r="N1403" s="73">
        <f t="shared" si="314"/>
        <v>-3.2244498467834837E-2</v>
      </c>
      <c r="O1403" s="73">
        <f t="shared" si="314"/>
        <v>-0.15311986526982274</v>
      </c>
      <c r="P1403" s="73">
        <f t="shared" si="314"/>
        <v>-0.21563445275485019</v>
      </c>
      <c r="Q1403" s="73">
        <f t="shared" si="314"/>
        <v>4.5034278753302209E-2</v>
      </c>
      <c r="R1403" s="73">
        <f t="shared" si="314"/>
        <v>-0.1877672992507512</v>
      </c>
      <c r="S1403" s="73">
        <f t="shared" si="314"/>
        <v>2.898599418262451E-2</v>
      </c>
      <c r="T1403" s="73">
        <f t="shared" si="314"/>
        <v>2.0692453307814249E-2</v>
      </c>
      <c r="U1403" s="73">
        <f t="shared" si="314"/>
        <v>5.830256738964476E-2</v>
      </c>
      <c r="V1403" s="73">
        <f t="shared" si="314"/>
        <v>-0.14485329611648179</v>
      </c>
      <c r="W1403" s="73">
        <f t="shared" si="314"/>
        <v>-0.10892862039346786</v>
      </c>
      <c r="X1403" s="73">
        <f t="shared" si="314"/>
        <v>-8.7558217008047279E-2</v>
      </c>
      <c r="Y1403" s="73">
        <f t="shared" si="314"/>
        <v>-0.31216949374403707</v>
      </c>
      <c r="Z1403" s="73">
        <f t="shared" si="314"/>
        <v>-0.10730001799688356</v>
      </c>
      <c r="AA1403" s="73">
        <f t="shared" si="314"/>
        <v>-2.6007301408010858E-2</v>
      </c>
      <c r="AB1403" s="73">
        <f t="shared" si="314"/>
        <v>9.0935836255774935E-2</v>
      </c>
      <c r="AC1403" s="73">
        <f t="shared" si="314"/>
        <v>-0.1681542088921773</v>
      </c>
      <c r="AD1403" s="73">
        <f t="shared" si="314"/>
        <v>-3.446905101716765E-2</v>
      </c>
      <c r="AE1403" s="73">
        <f t="shared" si="314"/>
        <v>-5.9876973041475745E-3</v>
      </c>
      <c r="AF1403" s="73">
        <f t="shared" si="314"/>
        <v>2.9302316102398796E-2</v>
      </c>
      <c r="AG1403" s="73">
        <f t="shared" si="314"/>
        <v>-7.0669700851429202E-3</v>
      </c>
      <c r="AH1403" s="73">
        <f t="shared" si="314"/>
        <v>-0.31086184117231913</v>
      </c>
      <c r="AI1403" s="73">
        <f t="shared" si="314"/>
        <v>-4.5642709499119603E-3</v>
      </c>
      <c r="AJ1403" s="73">
        <f t="shared" si="314"/>
        <v>-0.2639920925381129</v>
      </c>
      <c r="AK1403" s="73">
        <f t="shared" si="314"/>
        <v>-0.14940016660614092</v>
      </c>
      <c r="AL1403" s="73">
        <f t="shared" si="314"/>
        <v>8.7570868946743111E-2</v>
      </c>
      <c r="AM1403" s="73">
        <f t="shared" si="314"/>
        <v>-7.5505929493573196E-2</v>
      </c>
      <c r="AN1403" s="73">
        <f t="shared" si="314"/>
        <v>-0.18644876998321752</v>
      </c>
      <c r="AO1403" s="73">
        <f t="shared" si="314"/>
        <v>-2.5529807154716942E-2</v>
      </c>
      <c r="AP1403" s="73">
        <f t="shared" si="314"/>
        <v>0.13033226692683167</v>
      </c>
      <c r="AQ1403" s="73">
        <f t="shared" si="314"/>
        <v>-0.12229157290557166</v>
      </c>
      <c r="AR1403" s="73">
        <f t="shared" si="314"/>
        <v>-7.5356563519084041E-2</v>
      </c>
      <c r="AS1403" s="73">
        <f t="shared" si="314"/>
        <v>-0.13989438818970637</v>
      </c>
      <c r="AT1403" s="73">
        <f t="shared" si="314"/>
        <v>6.1015291161052788E-2</v>
      </c>
      <c r="AU1403" s="73">
        <f t="shared" si="314"/>
        <v>1.5633856981605201E-2</v>
      </c>
      <c r="AV1403" s="73">
        <f t="shared" si="314"/>
        <v>-6.7039268430314825E-2</v>
      </c>
      <c r="AW1403" s="73">
        <f t="shared" si="314"/>
        <v>-4.1779001604154493E-2</v>
      </c>
      <c r="AX1403" s="73">
        <f t="shared" si="314"/>
        <v>-9.1863311221355663E-3</v>
      </c>
      <c r="AY1403" s="73">
        <f t="shared" si="314"/>
        <v>-7.5473440346282367E-2</v>
      </c>
      <c r="AZ1403" s="73">
        <f t="shared" si="314"/>
        <v>0.16992722029156215</v>
      </c>
      <c r="BA1403" s="73">
        <f t="shared" si="314"/>
        <v>-5.2190023408457548E-2</v>
      </c>
      <c r="BB1403" s="73">
        <f t="shared" si="314"/>
        <v>0.15670414743634861</v>
      </c>
      <c r="BC1403" s="73">
        <f t="shared" si="314"/>
        <v>0.1562284422521697</v>
      </c>
      <c r="BD1403" s="73">
        <f t="shared" si="314"/>
        <v>-1.3090727314715674E-2</v>
      </c>
      <c r="BE1403" s="73">
        <f t="shared" si="314"/>
        <v>-9.5662125056357239E-2</v>
      </c>
      <c r="BF1403" s="73">
        <f t="shared" si="314"/>
        <v>8.2615942524868174E-2</v>
      </c>
      <c r="BG1403" s="73">
        <f t="shared" si="314"/>
        <v>-1.9492820467621214E-2</v>
      </c>
      <c r="BH1403" s="73">
        <f t="shared" si="314"/>
        <v>6.7279180903635549E-2</v>
      </c>
      <c r="BI1403" s="73">
        <f t="shared" si="314"/>
        <v>5.1446876218170137E-2</v>
      </c>
      <c r="BJ1403" s="73">
        <f t="shared" si="314"/>
        <v>6.6105109547397817E-2</v>
      </c>
      <c r="BK1403" s="73">
        <f t="shared" si="314"/>
        <v>6.7123450884803093E-2</v>
      </c>
      <c r="BL1403" s="73">
        <f t="shared" si="314"/>
        <v>8.7353627515423769E-3</v>
      </c>
      <c r="BM1403" s="73">
        <f t="shared" si="314"/>
        <v>0.10162770317524292</v>
      </c>
      <c r="BN1403" s="73">
        <f t="shared" si="314"/>
        <v>-0.10073355456225773</v>
      </c>
      <c r="BO1403" s="73">
        <f t="shared" si="314"/>
        <v>-0.11445944728500215</v>
      </c>
      <c r="BP1403" s="73">
        <f t="shared" si="314"/>
        <v>0.12210502077628836</v>
      </c>
      <c r="BQ1403" s="73">
        <f t="shared" si="314"/>
        <v>0.18784854262562928</v>
      </c>
      <c r="BR1403" s="73">
        <f t="shared" si="314"/>
        <v>0.14956391813080244</v>
      </c>
      <c r="BS1403" s="73">
        <f t="shared" si="314"/>
        <v>-4.0734923887634196E-3</v>
      </c>
      <c r="BT1403" s="73">
        <f t="shared" si="314"/>
        <v>0.21100678814169763</v>
      </c>
      <c r="BU1403" s="73">
        <f t="shared" si="314"/>
        <v>0.24669714719025471</v>
      </c>
      <c r="BV1403" s="73">
        <f t="shared" ref="BV1403:DE1406" si="315">BV613+$D$4*BV$799*BV$800*$D613</f>
        <v>-0.14188535243729947</v>
      </c>
      <c r="BW1403" s="73">
        <f t="shared" si="315"/>
        <v>0.11568966699055153</v>
      </c>
      <c r="BX1403" s="73">
        <f t="shared" si="315"/>
        <v>0.15450862247417921</v>
      </c>
      <c r="BY1403" s="73">
        <f t="shared" si="315"/>
        <v>-5.7477624056806891E-2</v>
      </c>
      <c r="BZ1403" s="73">
        <f t="shared" si="315"/>
        <v>0.17689845547529992</v>
      </c>
      <c r="CA1403" s="73">
        <f t="shared" si="315"/>
        <v>-6.8441538210909897E-2</v>
      </c>
      <c r="CB1403" s="73">
        <f t="shared" si="315"/>
        <v>0.19250050698352805</v>
      </c>
      <c r="CC1403" s="73">
        <f t="shared" si="315"/>
        <v>7.6923274880084686E-2</v>
      </c>
      <c r="CD1403" s="73">
        <f t="shared" si="315"/>
        <v>4.4709950910004535E-2</v>
      </c>
      <c r="CE1403" s="73">
        <f t="shared" si="315"/>
        <v>6.8300972523700099E-2</v>
      </c>
      <c r="CF1403" s="73">
        <f t="shared" si="315"/>
        <v>2.8785650331740339E-3</v>
      </c>
      <c r="CG1403" s="73">
        <f t="shared" si="315"/>
        <v>7.6242345217898522E-2</v>
      </c>
      <c r="CH1403" s="73">
        <f t="shared" si="315"/>
        <v>-3.1431181766919834E-3</v>
      </c>
      <c r="CI1403" s="73">
        <f t="shared" si="315"/>
        <v>-4.4395291154921673E-3</v>
      </c>
      <c r="CJ1403" s="73">
        <f t="shared" si="315"/>
        <v>0.18098157397233483</v>
      </c>
      <c r="CK1403" s="73">
        <f t="shared" si="315"/>
        <v>-0.1564998270452776</v>
      </c>
      <c r="CL1403" s="73">
        <f t="shared" si="315"/>
        <v>1.007847247493154E-2</v>
      </c>
      <c r="CM1403" s="73">
        <f t="shared" si="315"/>
        <v>1.4660676640773225E-2</v>
      </c>
      <c r="CN1403" s="73">
        <f t="shared" si="315"/>
        <v>-0.27521259941587645</v>
      </c>
      <c r="CO1403" s="73">
        <f t="shared" si="315"/>
        <v>0.13696904648017011</v>
      </c>
      <c r="CP1403" s="73">
        <f t="shared" si="315"/>
        <v>8.0540669634264039E-2</v>
      </c>
      <c r="CQ1403" s="73">
        <f t="shared" si="315"/>
        <v>-0.12600618781392475</v>
      </c>
      <c r="CR1403" s="73">
        <f t="shared" si="315"/>
        <v>-5.3198292586586551E-2</v>
      </c>
      <c r="CS1403" s="73">
        <f t="shared" si="315"/>
        <v>0.10584442293417565</v>
      </c>
      <c r="CT1403" s="73">
        <f t="shared" si="315"/>
        <v>-6.3851783452171351E-2</v>
      </c>
      <c r="CU1403" s="73">
        <f t="shared" si="315"/>
        <v>-4.0771121176391589E-2</v>
      </c>
      <c r="CV1403" s="73">
        <f t="shared" si="315"/>
        <v>1.3035859250804339E-2</v>
      </c>
      <c r="CW1403" s="73">
        <f t="shared" si="315"/>
        <v>-0.10998714251157909</v>
      </c>
      <c r="CX1403" s="73">
        <f t="shared" si="315"/>
        <v>9.6144917673482322E-2</v>
      </c>
      <c r="CY1403" s="73">
        <f t="shared" si="315"/>
        <v>0.12555252832175354</v>
      </c>
      <c r="CZ1403" s="73">
        <f t="shared" si="315"/>
        <v>-5.1015312148535901E-3</v>
      </c>
      <c r="DA1403" s="73">
        <f t="shared" si="315"/>
        <v>1.4217863835714509E-2</v>
      </c>
      <c r="DB1403" s="73">
        <f t="shared" si="315"/>
        <v>-0.12856142458629524</v>
      </c>
      <c r="DC1403" s="73">
        <f t="shared" si="315"/>
        <v>-0.11669910655351999</v>
      </c>
      <c r="DD1403" s="73">
        <f t="shared" si="315"/>
        <v>-0.13768764120179519</v>
      </c>
      <c r="DE1403" s="73">
        <f t="shared" si="315"/>
        <v>1.5532817280233625E-2</v>
      </c>
    </row>
    <row r="1404" spans="3:109" x14ac:dyDescent="0.4">
      <c r="C1404" s="65"/>
      <c r="I1404" s="77"/>
      <c r="J1404" s="73">
        <f t="shared" si="302"/>
        <v>4.4522920022293994E-2</v>
      </c>
      <c r="K1404" s="73">
        <f t="shared" ref="K1404:BV1407" si="316">K614+$D$4*K$799*K$800*$D614</f>
        <v>5.0243625178595852E-3</v>
      </c>
      <c r="L1404" s="73">
        <f t="shared" si="316"/>
        <v>0.10299305647282164</v>
      </c>
      <c r="M1404" s="73">
        <f t="shared" si="316"/>
        <v>5.6631632950061538E-2</v>
      </c>
      <c r="N1404" s="73">
        <f t="shared" si="316"/>
        <v>0.17550105832210491</v>
      </c>
      <c r="O1404" s="73">
        <f t="shared" si="316"/>
        <v>9.3931492101111527E-2</v>
      </c>
      <c r="P1404" s="73">
        <f t="shared" si="316"/>
        <v>4.508859829135093E-2</v>
      </c>
      <c r="Q1404" s="73">
        <f t="shared" si="316"/>
        <v>-2.1985695564891862E-2</v>
      </c>
      <c r="R1404" s="73">
        <f t="shared" si="316"/>
        <v>-0.21788472803730163</v>
      </c>
      <c r="S1404" s="73">
        <f t="shared" si="316"/>
        <v>7.6696946197167659E-2</v>
      </c>
      <c r="T1404" s="73">
        <f t="shared" si="316"/>
        <v>0.217246254517096</v>
      </c>
      <c r="U1404" s="73">
        <f t="shared" si="316"/>
        <v>0.21121086018868207</v>
      </c>
      <c r="V1404" s="73">
        <f t="shared" si="316"/>
        <v>0.13992519417498958</v>
      </c>
      <c r="W1404" s="73">
        <f t="shared" si="316"/>
        <v>-3.9672102804516662E-2</v>
      </c>
      <c r="X1404" s="73">
        <f t="shared" si="316"/>
        <v>-0.14195478409748835</v>
      </c>
      <c r="Y1404" s="73">
        <f t="shared" si="316"/>
        <v>3.287783023011249E-3</v>
      </c>
      <c r="Z1404" s="73">
        <f t="shared" si="316"/>
        <v>-0.11911258352900256</v>
      </c>
      <c r="AA1404" s="73">
        <f t="shared" si="316"/>
        <v>-8.1812427617528987E-5</v>
      </c>
      <c r="AB1404" s="73">
        <f t="shared" si="316"/>
        <v>0.18716280293929594</v>
      </c>
      <c r="AC1404" s="73">
        <f t="shared" si="316"/>
        <v>3.7895541517972683E-2</v>
      </c>
      <c r="AD1404" s="73">
        <f t="shared" si="316"/>
        <v>-2.4727391118609946E-2</v>
      </c>
      <c r="AE1404" s="73">
        <f t="shared" si="316"/>
        <v>-2.1808135284049859E-2</v>
      </c>
      <c r="AF1404" s="73">
        <f t="shared" si="316"/>
        <v>9.9299306970105375E-2</v>
      </c>
      <c r="AG1404" s="73">
        <f t="shared" si="316"/>
        <v>-4.7598830357967276E-2</v>
      </c>
      <c r="AH1404" s="73">
        <f t="shared" si="316"/>
        <v>6.3859266181454169E-3</v>
      </c>
      <c r="AI1404" s="73">
        <f t="shared" si="316"/>
        <v>-0.16087750737212719</v>
      </c>
      <c r="AJ1404" s="73">
        <f t="shared" si="316"/>
        <v>0.14985222236079884</v>
      </c>
      <c r="AK1404" s="73">
        <f t="shared" si="316"/>
        <v>-6.3964878784796078E-2</v>
      </c>
      <c r="AL1404" s="73">
        <f t="shared" si="316"/>
        <v>-1.715404521693178E-3</v>
      </c>
      <c r="AM1404" s="73">
        <f t="shared" si="316"/>
        <v>-3.8969665390831E-2</v>
      </c>
      <c r="AN1404" s="73">
        <f t="shared" si="316"/>
        <v>-8.3580148495388695E-2</v>
      </c>
      <c r="AO1404" s="73">
        <f t="shared" si="316"/>
        <v>-2.2381808262260709E-2</v>
      </c>
      <c r="AP1404" s="73">
        <f t="shared" si="316"/>
        <v>0.23827819738728875</v>
      </c>
      <c r="AQ1404" s="73">
        <f t="shared" si="316"/>
        <v>1.7357767476425222E-2</v>
      </c>
      <c r="AR1404" s="73">
        <f t="shared" si="316"/>
        <v>2.0793686227941879E-2</v>
      </c>
      <c r="AS1404" s="73">
        <f t="shared" si="316"/>
        <v>7.6027452790235595E-2</v>
      </c>
      <c r="AT1404" s="73">
        <f t="shared" si="316"/>
        <v>0.16066643295216212</v>
      </c>
      <c r="AU1404" s="73">
        <f t="shared" si="316"/>
        <v>7.3604949787812068E-2</v>
      </c>
      <c r="AV1404" s="73">
        <f t="shared" si="316"/>
        <v>-4.5039952725645239E-2</v>
      </c>
      <c r="AW1404" s="73">
        <f t="shared" si="316"/>
        <v>-0.13381684527181989</v>
      </c>
      <c r="AX1404" s="73">
        <f t="shared" si="316"/>
        <v>-9.2918874705706839E-2</v>
      </c>
      <c r="AY1404" s="73">
        <f t="shared" si="316"/>
        <v>-9.5120745657211569E-2</v>
      </c>
      <c r="AZ1404" s="73">
        <f t="shared" si="316"/>
        <v>-0.10254643780066572</v>
      </c>
      <c r="BA1404" s="73">
        <f t="shared" si="316"/>
        <v>-2.0413442293795601E-3</v>
      </c>
      <c r="BB1404" s="73">
        <f t="shared" si="316"/>
        <v>-0.12060999319565456</v>
      </c>
      <c r="BC1404" s="73">
        <f t="shared" si="316"/>
        <v>8.8047700250181687E-2</v>
      </c>
      <c r="BD1404" s="73">
        <f t="shared" si="316"/>
        <v>-0.16035141899576955</v>
      </c>
      <c r="BE1404" s="73">
        <f t="shared" si="316"/>
        <v>-3.4803524279580438E-2</v>
      </c>
      <c r="BF1404" s="73">
        <f t="shared" si="316"/>
        <v>0.12031115033033397</v>
      </c>
      <c r="BG1404" s="73">
        <f t="shared" si="316"/>
        <v>5.3689288795415444E-2</v>
      </c>
      <c r="BH1404" s="73">
        <f t="shared" si="316"/>
        <v>9.8777593259204016E-2</v>
      </c>
      <c r="BI1404" s="73">
        <f t="shared" si="316"/>
        <v>-3.8706158069518375E-2</v>
      </c>
      <c r="BJ1404" s="73">
        <f t="shared" si="316"/>
        <v>-7.2354346530211708E-2</v>
      </c>
      <c r="BK1404" s="73">
        <f t="shared" si="316"/>
        <v>9.3349049044002722E-2</v>
      </c>
      <c r="BL1404" s="73">
        <f t="shared" si="316"/>
        <v>-3.561319597406213E-2</v>
      </c>
      <c r="BM1404" s="73">
        <f t="shared" si="316"/>
        <v>-8.0880984161049052E-2</v>
      </c>
      <c r="BN1404" s="73">
        <f t="shared" si="316"/>
        <v>2.1677748360301997E-2</v>
      </c>
      <c r="BO1404" s="73">
        <f t="shared" si="316"/>
        <v>4.6274215585285522E-2</v>
      </c>
      <c r="BP1404" s="73">
        <f t="shared" si="316"/>
        <v>7.009443594271822E-2</v>
      </c>
      <c r="BQ1404" s="73">
        <f t="shared" si="316"/>
        <v>-4.2472643909576432E-2</v>
      </c>
      <c r="BR1404" s="73">
        <f t="shared" si="316"/>
        <v>-3.1017621411207969E-2</v>
      </c>
      <c r="BS1404" s="73">
        <f t="shared" si="316"/>
        <v>6.4184564726985582E-2</v>
      </c>
      <c r="BT1404" s="73">
        <f t="shared" si="316"/>
        <v>-1.4310048466494597E-2</v>
      </c>
      <c r="BU1404" s="73">
        <f t="shared" si="316"/>
        <v>3.3188065908511831E-2</v>
      </c>
      <c r="BV1404" s="73">
        <f t="shared" si="316"/>
        <v>-6.5967130938822824E-2</v>
      </c>
      <c r="BW1404" s="73">
        <f t="shared" si="315"/>
        <v>0.14684131064458741</v>
      </c>
      <c r="BX1404" s="73">
        <f t="shared" si="315"/>
        <v>0.12856358241507274</v>
      </c>
      <c r="BY1404" s="73">
        <f t="shared" si="315"/>
        <v>-2.6580260084093647E-3</v>
      </c>
      <c r="BZ1404" s="73">
        <f t="shared" si="315"/>
        <v>0.3003949780624614</v>
      </c>
      <c r="CA1404" s="73">
        <f t="shared" si="315"/>
        <v>-9.9728777914409705E-2</v>
      </c>
      <c r="CB1404" s="73">
        <f t="shared" si="315"/>
        <v>0.1197170830852997</v>
      </c>
      <c r="CC1404" s="73">
        <f t="shared" si="315"/>
        <v>7.936704340092228E-2</v>
      </c>
      <c r="CD1404" s="73">
        <f t="shared" si="315"/>
        <v>-0.16581057206665897</v>
      </c>
      <c r="CE1404" s="73">
        <f t="shared" si="315"/>
        <v>7.2694168825929384E-2</v>
      </c>
      <c r="CF1404" s="73">
        <f t="shared" si="315"/>
        <v>8.4176129822712886E-2</v>
      </c>
      <c r="CG1404" s="73">
        <f t="shared" si="315"/>
        <v>8.2440047952015618E-3</v>
      </c>
      <c r="CH1404" s="73">
        <f t="shared" si="315"/>
        <v>-0.19267485220504374</v>
      </c>
      <c r="CI1404" s="73">
        <f t="shared" si="315"/>
        <v>-7.5191562945308391E-2</v>
      </c>
      <c r="CJ1404" s="73">
        <f t="shared" si="315"/>
        <v>0.12280360906333292</v>
      </c>
      <c r="CK1404" s="73">
        <f t="shared" si="315"/>
        <v>1.388890673035633E-2</v>
      </c>
      <c r="CL1404" s="73">
        <f t="shared" si="315"/>
        <v>-5.5035268508880207E-2</v>
      </c>
      <c r="CM1404" s="73">
        <f t="shared" si="315"/>
        <v>-0.16928349942740414</v>
      </c>
      <c r="CN1404" s="73">
        <f t="shared" si="315"/>
        <v>5.3813872485962162E-3</v>
      </c>
      <c r="CO1404" s="73">
        <f t="shared" si="315"/>
        <v>3.0479860149404178E-2</v>
      </c>
      <c r="CP1404" s="73">
        <f t="shared" si="315"/>
        <v>-5.6178489227828289E-2</v>
      </c>
      <c r="CQ1404" s="73">
        <f t="shared" si="315"/>
        <v>2.5206961791575375E-2</v>
      </c>
      <c r="CR1404" s="73">
        <f t="shared" si="315"/>
        <v>-5.7268802115445057E-2</v>
      </c>
      <c r="CS1404" s="73">
        <f t="shared" si="315"/>
        <v>-6.2109674973696218E-2</v>
      </c>
      <c r="CT1404" s="73">
        <f t="shared" si="315"/>
        <v>-0.11061358489399743</v>
      </c>
      <c r="CU1404" s="73">
        <f t="shared" si="315"/>
        <v>-0.14443921978015978</v>
      </c>
      <c r="CV1404" s="73">
        <f t="shared" si="315"/>
        <v>1.5379211266497727E-2</v>
      </c>
      <c r="CW1404" s="73">
        <f t="shared" si="315"/>
        <v>-0.1473192918849561</v>
      </c>
      <c r="CX1404" s="73">
        <f t="shared" si="315"/>
        <v>-6.998204738182881E-2</v>
      </c>
      <c r="CY1404" s="73">
        <f t="shared" si="315"/>
        <v>9.5928998566417012E-2</v>
      </c>
      <c r="CZ1404" s="73">
        <f t="shared" si="315"/>
        <v>-0.1278377336076863</v>
      </c>
      <c r="DA1404" s="73">
        <f t="shared" si="315"/>
        <v>-7.5145037026843581E-2</v>
      </c>
      <c r="DB1404" s="73">
        <f t="shared" si="315"/>
        <v>1.395980631659435E-2</v>
      </c>
      <c r="DC1404" s="73">
        <f t="shared" si="315"/>
        <v>-9.7525601412887502E-3</v>
      </c>
      <c r="DD1404" s="73">
        <f t="shared" si="315"/>
        <v>0.16256390331099607</v>
      </c>
      <c r="DE1404" s="73">
        <f t="shared" si="315"/>
        <v>0.13462742440856607</v>
      </c>
    </row>
    <row r="1405" spans="3:109" x14ac:dyDescent="0.4">
      <c r="C1405" s="65"/>
      <c r="I1405" s="77"/>
      <c r="J1405" s="73">
        <f t="shared" si="302"/>
        <v>7.4646911391476903E-2</v>
      </c>
      <c r="K1405" s="73">
        <f t="shared" si="316"/>
        <v>-5.6027485925481561E-2</v>
      </c>
      <c r="L1405" s="73">
        <f t="shared" si="316"/>
        <v>-2.9320011301691231E-2</v>
      </c>
      <c r="M1405" s="73">
        <f t="shared" si="316"/>
        <v>7.1500971318303727E-2</v>
      </c>
      <c r="N1405" s="73">
        <f t="shared" si="316"/>
        <v>1.1938746396055978E-2</v>
      </c>
      <c r="O1405" s="73">
        <f t="shared" si="316"/>
        <v>3.6351961053087536E-2</v>
      </c>
      <c r="P1405" s="73">
        <f t="shared" si="316"/>
        <v>-1.4651429620117755E-2</v>
      </c>
      <c r="Q1405" s="73">
        <f t="shared" si="316"/>
        <v>-0.11442729637934951</v>
      </c>
      <c r="R1405" s="73">
        <f t="shared" si="316"/>
        <v>1.3068850025313552E-3</v>
      </c>
      <c r="S1405" s="73">
        <f t="shared" si="316"/>
        <v>4.2825932735740001E-2</v>
      </c>
      <c r="T1405" s="73">
        <f t="shared" si="316"/>
        <v>-2.3172151817113591E-3</v>
      </c>
      <c r="U1405" s="73">
        <f t="shared" si="316"/>
        <v>3.1139863501972329E-2</v>
      </c>
      <c r="V1405" s="73">
        <f t="shared" si="316"/>
        <v>-0.20290787937247923</v>
      </c>
      <c r="W1405" s="73">
        <f t="shared" si="316"/>
        <v>-8.0979679152955123E-3</v>
      </c>
      <c r="X1405" s="73">
        <f t="shared" si="316"/>
        <v>-0.10200855276036909</v>
      </c>
      <c r="Y1405" s="73">
        <f t="shared" si="316"/>
        <v>2.5039410242672505E-2</v>
      </c>
      <c r="Z1405" s="73">
        <f t="shared" si="316"/>
        <v>-7.0658813884419081E-2</v>
      </c>
      <c r="AA1405" s="73">
        <f t="shared" si="316"/>
        <v>-6.0725303021552518E-2</v>
      </c>
      <c r="AB1405" s="73">
        <f t="shared" si="316"/>
        <v>5.9408956525759192E-2</v>
      </c>
      <c r="AC1405" s="73">
        <f t="shared" si="316"/>
        <v>5.0806118549496737E-2</v>
      </c>
      <c r="AD1405" s="73">
        <f t="shared" si="316"/>
        <v>-0.15560765289810105</v>
      </c>
      <c r="AE1405" s="73">
        <f t="shared" si="316"/>
        <v>3.3814124127953059E-2</v>
      </c>
      <c r="AF1405" s="73">
        <f t="shared" si="316"/>
        <v>3.2998285073378812E-2</v>
      </c>
      <c r="AG1405" s="73">
        <f t="shared" si="316"/>
        <v>0.10642027561230777</v>
      </c>
      <c r="AH1405" s="73">
        <f t="shared" si="316"/>
        <v>7.7720479092106512E-2</v>
      </c>
      <c r="AI1405" s="73">
        <f t="shared" si="316"/>
        <v>-0.27571899981384335</v>
      </c>
      <c r="AJ1405" s="73">
        <f t="shared" si="316"/>
        <v>0.10244898846171366</v>
      </c>
      <c r="AK1405" s="73">
        <f t="shared" si="316"/>
        <v>-7.9042588372247424E-2</v>
      </c>
      <c r="AL1405" s="73">
        <f t="shared" si="316"/>
        <v>8.8272167781423772E-2</v>
      </c>
      <c r="AM1405" s="73">
        <f t="shared" si="316"/>
        <v>0.10001002045607958</v>
      </c>
      <c r="AN1405" s="73">
        <f t="shared" si="316"/>
        <v>-0.21007036539516599</v>
      </c>
      <c r="AO1405" s="73">
        <f t="shared" si="316"/>
        <v>-8.1991563324197853E-3</v>
      </c>
      <c r="AP1405" s="73">
        <f t="shared" si="316"/>
        <v>1.2423263772235234E-2</v>
      </c>
      <c r="AQ1405" s="73">
        <f t="shared" si="316"/>
        <v>4.7564985889832524E-3</v>
      </c>
      <c r="AR1405" s="73">
        <f t="shared" si="316"/>
        <v>-8.9587964074870838E-2</v>
      </c>
      <c r="AS1405" s="73">
        <f t="shared" si="316"/>
        <v>8.9421898772861427E-3</v>
      </c>
      <c r="AT1405" s="73">
        <f t="shared" si="316"/>
        <v>0.11301238888434345</v>
      </c>
      <c r="AU1405" s="73">
        <f t="shared" si="316"/>
        <v>6.2689111935099731E-3</v>
      </c>
      <c r="AV1405" s="73">
        <f t="shared" si="316"/>
        <v>7.7056686544506148E-2</v>
      </c>
      <c r="AW1405" s="73">
        <f t="shared" si="316"/>
        <v>-8.8075303441396177E-2</v>
      </c>
      <c r="AX1405" s="73">
        <f t="shared" si="316"/>
        <v>-0.2154080274433719</v>
      </c>
      <c r="AY1405" s="73">
        <f t="shared" si="316"/>
        <v>-1.5603644390004917E-2</v>
      </c>
      <c r="AZ1405" s="73">
        <f t="shared" si="316"/>
        <v>-4.8179444245161081E-2</v>
      </c>
      <c r="BA1405" s="73">
        <f t="shared" si="316"/>
        <v>2.5131926976754853E-2</v>
      </c>
      <c r="BB1405" s="73">
        <f t="shared" si="316"/>
        <v>-8.0313593774405511E-3</v>
      </c>
      <c r="BC1405" s="73">
        <f t="shared" si="316"/>
        <v>2.18531630910868E-2</v>
      </c>
      <c r="BD1405" s="73">
        <f t="shared" si="316"/>
        <v>7.6345172024893368E-2</v>
      </c>
      <c r="BE1405" s="73">
        <f t="shared" si="316"/>
        <v>7.7412963018673897E-2</v>
      </c>
      <c r="BF1405" s="73">
        <f t="shared" si="316"/>
        <v>7.353756680708802E-2</v>
      </c>
      <c r="BG1405" s="73">
        <f t="shared" si="316"/>
        <v>5.288318163256805E-3</v>
      </c>
      <c r="BH1405" s="73">
        <f t="shared" si="316"/>
        <v>-0.10239552530436663</v>
      </c>
      <c r="BI1405" s="73">
        <f t="shared" si="316"/>
        <v>8.5169239625289411E-2</v>
      </c>
      <c r="BJ1405" s="73">
        <f t="shared" si="316"/>
        <v>0.10571867955996379</v>
      </c>
      <c r="BK1405" s="73">
        <f t="shared" si="316"/>
        <v>5.8783655430529151E-2</v>
      </c>
      <c r="BL1405" s="73">
        <f t="shared" si="316"/>
        <v>8.8559899914880655E-2</v>
      </c>
      <c r="BM1405" s="73">
        <f t="shared" si="316"/>
        <v>-5.2476171822475701E-2</v>
      </c>
      <c r="BN1405" s="73">
        <f t="shared" si="316"/>
        <v>-7.0197869822074571E-2</v>
      </c>
      <c r="BO1405" s="73">
        <f t="shared" si="316"/>
        <v>7.8182868419416685E-2</v>
      </c>
      <c r="BP1405" s="73">
        <f t="shared" si="316"/>
        <v>0.17673195812669895</v>
      </c>
      <c r="BQ1405" s="73">
        <f t="shared" si="316"/>
        <v>3.508925761051921E-2</v>
      </c>
      <c r="BR1405" s="73">
        <f t="shared" si="316"/>
        <v>-1.944479226976898E-2</v>
      </c>
      <c r="BS1405" s="73">
        <f t="shared" si="316"/>
        <v>0.1178030084445095</v>
      </c>
      <c r="BT1405" s="73">
        <f t="shared" si="316"/>
        <v>5.3965381722644701E-2</v>
      </c>
      <c r="BU1405" s="73">
        <f t="shared" si="316"/>
        <v>8.3087729186904463E-2</v>
      </c>
      <c r="BV1405" s="73">
        <f t="shared" si="316"/>
        <v>-2.0194585593109285E-2</v>
      </c>
      <c r="BW1405" s="73">
        <f t="shared" si="315"/>
        <v>0.13393570782579026</v>
      </c>
      <c r="BX1405" s="73">
        <f t="shared" si="315"/>
        <v>0.11135644697186725</v>
      </c>
      <c r="BY1405" s="73">
        <f t="shared" si="315"/>
        <v>-8.3468622276993892E-2</v>
      </c>
      <c r="BZ1405" s="73">
        <f t="shared" si="315"/>
        <v>2.1662271926681215E-2</v>
      </c>
      <c r="CA1405" s="73">
        <f t="shared" si="315"/>
        <v>-0.23106802933390502</v>
      </c>
      <c r="CB1405" s="73">
        <f t="shared" si="315"/>
        <v>-0.11192753552338376</v>
      </c>
      <c r="CC1405" s="73">
        <f t="shared" si="315"/>
        <v>0.11809117800279689</v>
      </c>
      <c r="CD1405" s="73">
        <f t="shared" si="315"/>
        <v>6.3846820693751624E-2</v>
      </c>
      <c r="CE1405" s="73">
        <f t="shared" si="315"/>
        <v>2.6352145562853323E-2</v>
      </c>
      <c r="CF1405" s="73">
        <f t="shared" si="315"/>
        <v>-8.7313542022799881E-2</v>
      </c>
      <c r="CG1405" s="73">
        <f t="shared" si="315"/>
        <v>5.5806735794264324E-2</v>
      </c>
      <c r="CH1405" s="73">
        <f t="shared" si="315"/>
        <v>7.5298732874183219E-2</v>
      </c>
      <c r="CI1405" s="73">
        <f t="shared" si="315"/>
        <v>-7.9176834652795611E-2</v>
      </c>
      <c r="CJ1405" s="73">
        <f t="shared" si="315"/>
        <v>0.20070958028240629</v>
      </c>
      <c r="CK1405" s="73">
        <f t="shared" si="315"/>
        <v>3.3092220935000936E-2</v>
      </c>
      <c r="CL1405" s="73">
        <f t="shared" si="315"/>
        <v>0.15169388591105326</v>
      </c>
      <c r="CM1405" s="73">
        <f t="shared" si="315"/>
        <v>-4.4204198286442897E-2</v>
      </c>
      <c r="CN1405" s="73">
        <f t="shared" si="315"/>
        <v>-8.8225359360959071E-2</v>
      </c>
      <c r="CO1405" s="73">
        <f t="shared" si="315"/>
        <v>-6.1429853143871949E-2</v>
      </c>
      <c r="CP1405" s="73">
        <f t="shared" si="315"/>
        <v>9.2075673267615288E-2</v>
      </c>
      <c r="CQ1405" s="73">
        <f t="shared" si="315"/>
        <v>6.3283635496125465E-2</v>
      </c>
      <c r="CR1405" s="73">
        <f t="shared" si="315"/>
        <v>-5.0620734322243309E-2</v>
      </c>
      <c r="CS1405" s="73">
        <f t="shared" si="315"/>
        <v>5.0864614081856302E-2</v>
      </c>
      <c r="CT1405" s="73">
        <f t="shared" si="315"/>
        <v>5.5069566095305812E-2</v>
      </c>
      <c r="CU1405" s="73">
        <f t="shared" si="315"/>
        <v>-0.18213945448783922</v>
      </c>
      <c r="CV1405" s="73">
        <f t="shared" si="315"/>
        <v>-7.0495470083525719E-2</v>
      </c>
      <c r="CW1405" s="73">
        <f t="shared" si="315"/>
        <v>-0.18634847592024661</v>
      </c>
      <c r="CX1405" s="73">
        <f t="shared" si="315"/>
        <v>-0.14103796773456465</v>
      </c>
      <c r="CY1405" s="73">
        <f t="shared" si="315"/>
        <v>-7.2081824727453322E-2</v>
      </c>
      <c r="CZ1405" s="73">
        <f t="shared" si="315"/>
        <v>-0.11859082009776732</v>
      </c>
      <c r="DA1405" s="73">
        <f t="shared" si="315"/>
        <v>0.12328787340884435</v>
      </c>
      <c r="DB1405" s="73">
        <f t="shared" si="315"/>
        <v>-0.1965305704764064</v>
      </c>
      <c r="DC1405" s="73">
        <f t="shared" si="315"/>
        <v>-0.11903019463198194</v>
      </c>
      <c r="DD1405" s="73">
        <f t="shared" si="315"/>
        <v>1.05684248116035E-2</v>
      </c>
      <c r="DE1405" s="73">
        <f t="shared" si="315"/>
        <v>-5.3675989709318646E-2</v>
      </c>
    </row>
    <row r="1406" spans="3:109" x14ac:dyDescent="0.4">
      <c r="C1406" s="65"/>
      <c r="I1406" s="77"/>
      <c r="J1406" s="73">
        <f t="shared" si="302"/>
        <v>-8.9893532595208409E-2</v>
      </c>
      <c r="K1406" s="73">
        <f t="shared" si="316"/>
        <v>0.10000045611921377</v>
      </c>
      <c r="L1406" s="73">
        <f t="shared" si="316"/>
        <v>-5.3020687467862766E-2</v>
      </c>
      <c r="M1406" s="73">
        <f t="shared" si="316"/>
        <v>0.10119414784905909</v>
      </c>
      <c r="N1406" s="73">
        <f t="shared" si="316"/>
        <v>0.21458358987592002</v>
      </c>
      <c r="O1406" s="73">
        <f t="shared" si="316"/>
        <v>0.11877762893752972</v>
      </c>
      <c r="P1406" s="73">
        <f t="shared" si="316"/>
        <v>5.6197288614513875E-2</v>
      </c>
      <c r="Q1406" s="73">
        <f t="shared" si="316"/>
        <v>2.5926894721518462E-2</v>
      </c>
      <c r="R1406" s="73">
        <f t="shared" si="316"/>
        <v>-0.34316474144781384</v>
      </c>
      <c r="S1406" s="73">
        <f t="shared" si="316"/>
        <v>2.1181037599328816E-2</v>
      </c>
      <c r="T1406" s="73">
        <f t="shared" si="316"/>
        <v>-5.4783502881575845E-2</v>
      </c>
      <c r="U1406" s="73">
        <f t="shared" si="316"/>
        <v>-0.1456845763249808</v>
      </c>
      <c r="V1406" s="73">
        <f t="shared" si="316"/>
        <v>-0.19001521048889045</v>
      </c>
      <c r="W1406" s="73">
        <f t="shared" si="316"/>
        <v>1.0714405898478429E-2</v>
      </c>
      <c r="X1406" s="73">
        <f t="shared" si="316"/>
        <v>-7.4840584612310994E-3</v>
      </c>
      <c r="Y1406" s="73">
        <f t="shared" si="316"/>
        <v>-3.7094719435319674E-2</v>
      </c>
      <c r="Z1406" s="73">
        <f t="shared" si="316"/>
        <v>5.9118847889137141E-2</v>
      </c>
      <c r="AA1406" s="73">
        <f t="shared" si="316"/>
        <v>-0.14288105758795991</v>
      </c>
      <c r="AB1406" s="73">
        <f t="shared" si="316"/>
        <v>-6.6621362006109505E-2</v>
      </c>
      <c r="AC1406" s="73">
        <f t="shared" si="316"/>
        <v>7.5866845621072126E-2</v>
      </c>
      <c r="AD1406" s="73">
        <f t="shared" si="316"/>
        <v>-4.2246093266305997E-2</v>
      </c>
      <c r="AE1406" s="73">
        <f t="shared" si="316"/>
        <v>-0.10790025064244284</v>
      </c>
      <c r="AF1406" s="73">
        <f t="shared" si="316"/>
        <v>-8.2551898144669317E-2</v>
      </c>
      <c r="AG1406" s="73">
        <f t="shared" si="316"/>
        <v>8.4952081493670478E-2</v>
      </c>
      <c r="AH1406" s="73">
        <f t="shared" si="316"/>
        <v>-0.10212876170850438</v>
      </c>
      <c r="AI1406" s="73">
        <f t="shared" si="316"/>
        <v>-3.3071766223580737E-3</v>
      </c>
      <c r="AJ1406" s="73">
        <f t="shared" si="316"/>
        <v>0.12532561715439386</v>
      </c>
      <c r="AK1406" s="73">
        <f t="shared" si="316"/>
        <v>-4.5100404770513011E-2</v>
      </c>
      <c r="AL1406" s="73">
        <f t="shared" si="316"/>
        <v>9.1125086208364001E-2</v>
      </c>
      <c r="AM1406" s="73">
        <f t="shared" si="316"/>
        <v>-4.9713614195342135E-2</v>
      </c>
      <c r="AN1406" s="73">
        <f t="shared" si="316"/>
        <v>-0.2242978270192586</v>
      </c>
      <c r="AO1406" s="73">
        <f t="shared" si="316"/>
        <v>2.2464239417986898E-3</v>
      </c>
      <c r="AP1406" s="73">
        <f t="shared" si="316"/>
        <v>-1.2893340706708603E-2</v>
      </c>
      <c r="AQ1406" s="73">
        <f t="shared" si="316"/>
        <v>-0.16525940776467118</v>
      </c>
      <c r="AR1406" s="73">
        <f t="shared" si="316"/>
        <v>-9.278953344175149E-2</v>
      </c>
      <c r="AS1406" s="73">
        <f t="shared" si="316"/>
        <v>3.4537299135494866E-2</v>
      </c>
      <c r="AT1406" s="73">
        <f t="shared" si="316"/>
        <v>0.10152028863487209</v>
      </c>
      <c r="AU1406" s="73">
        <f t="shared" si="316"/>
        <v>-0.14508851486575405</v>
      </c>
      <c r="AV1406" s="73">
        <f t="shared" si="316"/>
        <v>0.10923378790071663</v>
      </c>
      <c r="AW1406" s="73">
        <f t="shared" si="316"/>
        <v>0.10385413821450412</v>
      </c>
      <c r="AX1406" s="73">
        <f t="shared" si="316"/>
        <v>-0.10181821040520969</v>
      </c>
      <c r="AY1406" s="73">
        <f t="shared" si="316"/>
        <v>2.4080518324837676E-2</v>
      </c>
      <c r="AZ1406" s="73">
        <f t="shared" si="316"/>
        <v>0.10268143934557387</v>
      </c>
      <c r="BA1406" s="73">
        <f t="shared" si="316"/>
        <v>-7.42477030301881E-2</v>
      </c>
      <c r="BB1406" s="73">
        <f t="shared" si="316"/>
        <v>-5.1202109972457215E-2</v>
      </c>
      <c r="BC1406" s="73">
        <f t="shared" si="316"/>
        <v>-4.8436508960896605E-3</v>
      </c>
      <c r="BD1406" s="73">
        <f t="shared" si="316"/>
        <v>0.13366905515395519</v>
      </c>
      <c r="BE1406" s="73">
        <f t="shared" si="316"/>
        <v>6.1559023065896723E-2</v>
      </c>
      <c r="BF1406" s="73">
        <f t="shared" si="316"/>
        <v>-0.1945592181104695</v>
      </c>
      <c r="BG1406" s="73">
        <f t="shared" si="316"/>
        <v>-5.9606812143181108E-2</v>
      </c>
      <c r="BH1406" s="73">
        <f t="shared" si="316"/>
        <v>-9.7081147912925395E-2</v>
      </c>
      <c r="BI1406" s="73">
        <f t="shared" si="316"/>
        <v>-6.2618778764858607E-2</v>
      </c>
      <c r="BJ1406" s="73">
        <f t="shared" si="316"/>
        <v>0.15461725067433091</v>
      </c>
      <c r="BK1406" s="73">
        <f t="shared" si="316"/>
        <v>6.3289400809421067E-2</v>
      </c>
      <c r="BL1406" s="73">
        <f t="shared" si="316"/>
        <v>0.19952168984993435</v>
      </c>
      <c r="BM1406" s="73">
        <f t="shared" si="316"/>
        <v>-0.10003623611342038</v>
      </c>
      <c r="BN1406" s="73">
        <f t="shared" si="316"/>
        <v>2.8308809327189297E-2</v>
      </c>
      <c r="BO1406" s="73">
        <f t="shared" si="316"/>
        <v>8.3995968337523791E-2</v>
      </c>
      <c r="BP1406" s="73">
        <f t="shared" si="316"/>
        <v>-4.1609043188579158E-2</v>
      </c>
      <c r="BQ1406" s="73">
        <f t="shared" si="316"/>
        <v>3.7027244300946768E-2</v>
      </c>
      <c r="BR1406" s="73">
        <f t="shared" si="316"/>
        <v>7.290796399250464E-2</v>
      </c>
      <c r="BS1406" s="73">
        <f t="shared" si="316"/>
        <v>3.4289039286795137E-2</v>
      </c>
      <c r="BT1406" s="73">
        <f t="shared" si="316"/>
        <v>0.22279150088264318</v>
      </c>
      <c r="BU1406" s="73">
        <f t="shared" si="316"/>
        <v>3.0835330805208404E-2</v>
      </c>
      <c r="BV1406" s="73">
        <f t="shared" si="316"/>
        <v>4.5238714623924703E-3</v>
      </c>
      <c r="BW1406" s="73">
        <f t="shared" si="315"/>
        <v>-3.8301611806995643E-2</v>
      </c>
      <c r="BX1406" s="73">
        <f t="shared" si="315"/>
        <v>-0.22210827692398771</v>
      </c>
      <c r="BY1406" s="73">
        <f t="shared" si="315"/>
        <v>-4.1642226253949852E-2</v>
      </c>
      <c r="BZ1406" s="73">
        <f t="shared" si="315"/>
        <v>8.6305961797683226E-2</v>
      </c>
      <c r="CA1406" s="73">
        <f t="shared" si="315"/>
        <v>-0.13381060555304075</v>
      </c>
      <c r="CB1406" s="73">
        <f t="shared" si="315"/>
        <v>0.12122276950462604</v>
      </c>
      <c r="CC1406" s="73">
        <f t="shared" si="315"/>
        <v>0.14118018735922602</v>
      </c>
      <c r="CD1406" s="73">
        <f t="shared" si="315"/>
        <v>1.9911689884816463E-2</v>
      </c>
      <c r="CE1406" s="73">
        <f t="shared" si="315"/>
        <v>0.10901751756056997</v>
      </c>
      <c r="CF1406" s="73">
        <f t="shared" si="315"/>
        <v>-2.9081629979867074E-2</v>
      </c>
      <c r="CG1406" s="73">
        <f t="shared" si="315"/>
        <v>-4.783912181920787E-3</v>
      </c>
      <c r="CH1406" s="73">
        <f t="shared" si="315"/>
        <v>4.6702532050586359E-2</v>
      </c>
      <c r="CI1406" s="73">
        <f t="shared" si="315"/>
        <v>-0.10321135066674746</v>
      </c>
      <c r="CJ1406" s="73">
        <f t="shared" si="315"/>
        <v>-4.5796467613193642E-2</v>
      </c>
      <c r="CK1406" s="73">
        <f t="shared" si="315"/>
        <v>-0.14880681354335737</v>
      </c>
      <c r="CL1406" s="73">
        <f t="shared" si="315"/>
        <v>-6.4629962783151968E-3</v>
      </c>
      <c r="CM1406" s="73">
        <f t="shared" si="315"/>
        <v>-6.5543768423765247E-2</v>
      </c>
      <c r="CN1406" s="73">
        <f t="shared" si="315"/>
        <v>6.5440060584500595E-2</v>
      </c>
      <c r="CO1406" s="73">
        <f t="shared" si="315"/>
        <v>3.7592682892038876E-2</v>
      </c>
      <c r="CP1406" s="73">
        <f t="shared" si="315"/>
        <v>3.5466460619717741E-2</v>
      </c>
      <c r="CQ1406" s="73">
        <f t="shared" si="315"/>
        <v>-0.1093885393059504</v>
      </c>
      <c r="CR1406" s="73">
        <f t="shared" si="315"/>
        <v>-4.8633417128418595E-3</v>
      </c>
      <c r="CS1406" s="73">
        <f t="shared" si="315"/>
        <v>6.5709376140616699E-2</v>
      </c>
      <c r="CT1406" s="73">
        <f t="shared" si="315"/>
        <v>-6.5485792007046226E-2</v>
      </c>
      <c r="CU1406" s="73">
        <f t="shared" si="315"/>
        <v>6.7083390283131566E-2</v>
      </c>
      <c r="CV1406" s="73">
        <f t="shared" si="315"/>
        <v>-4.7809824997046287E-2</v>
      </c>
      <c r="CW1406" s="73">
        <f t="shared" si="315"/>
        <v>-0.15658129581468058</v>
      </c>
      <c r="CX1406" s="73">
        <f t="shared" si="315"/>
        <v>-4.3441496149321038E-2</v>
      </c>
      <c r="CY1406" s="73">
        <f t="shared" si="315"/>
        <v>-2.8924266406148987E-2</v>
      </c>
      <c r="CZ1406" s="73">
        <f t="shared" si="315"/>
        <v>1.2094404871719392E-2</v>
      </c>
      <c r="DA1406" s="73">
        <f t="shared" si="315"/>
        <v>-3.0636435283422268E-2</v>
      </c>
      <c r="DB1406" s="73">
        <f t="shared" si="315"/>
        <v>-0.17282745882015377</v>
      </c>
      <c r="DC1406" s="73">
        <f t="shared" si="315"/>
        <v>-2.0508770001305323E-3</v>
      </c>
      <c r="DD1406" s="73">
        <f t="shared" si="315"/>
        <v>-3.01015364423157E-2</v>
      </c>
      <c r="DE1406" s="73">
        <f t="shared" si="315"/>
        <v>-0.1103442333525825</v>
      </c>
    </row>
    <row r="1407" spans="3:109" x14ac:dyDescent="0.4">
      <c r="C1407" s="65"/>
      <c r="I1407" s="77"/>
      <c r="J1407" s="73">
        <f t="shared" si="302"/>
        <v>0.24922245349525843</v>
      </c>
      <c r="K1407" s="73">
        <f t="shared" si="316"/>
        <v>3.8185629152458142E-2</v>
      </c>
      <c r="L1407" s="73">
        <f t="shared" si="316"/>
        <v>-0.12911076007665315</v>
      </c>
      <c r="M1407" s="73">
        <f t="shared" si="316"/>
        <v>2.1917425862453176E-2</v>
      </c>
      <c r="N1407" s="73">
        <f t="shared" si="316"/>
        <v>0.11591076451758675</v>
      </c>
      <c r="O1407" s="73">
        <f t="shared" si="316"/>
        <v>8.4189585171432768E-3</v>
      </c>
      <c r="P1407" s="73">
        <f t="shared" si="316"/>
        <v>-0.10949666152246461</v>
      </c>
      <c r="Q1407" s="73">
        <f t="shared" si="316"/>
        <v>4.2673126466551047E-2</v>
      </c>
      <c r="R1407" s="73">
        <f t="shared" si="316"/>
        <v>-8.7651142964859013E-2</v>
      </c>
      <c r="S1407" s="73">
        <f t="shared" si="316"/>
        <v>5.3724645626978582E-2</v>
      </c>
      <c r="T1407" s="73">
        <f t="shared" si="316"/>
        <v>-3.1382956340589241E-2</v>
      </c>
      <c r="U1407" s="73">
        <f t="shared" si="316"/>
        <v>9.5184350104871498E-3</v>
      </c>
      <c r="V1407" s="73">
        <f t="shared" si="316"/>
        <v>-8.9823552525021277E-2</v>
      </c>
      <c r="W1407" s="73">
        <f t="shared" si="316"/>
        <v>-3.2560893637374279E-2</v>
      </c>
      <c r="X1407" s="73">
        <f t="shared" si="316"/>
        <v>5.2469622372253381E-2</v>
      </c>
      <c r="Y1407" s="73">
        <f t="shared" si="316"/>
        <v>0.21926060549049339</v>
      </c>
      <c r="Z1407" s="73">
        <f t="shared" si="316"/>
        <v>0.14073425248325747</v>
      </c>
      <c r="AA1407" s="73">
        <f t="shared" si="316"/>
        <v>-0.13510288921770264</v>
      </c>
      <c r="AB1407" s="73">
        <f t="shared" si="316"/>
        <v>-1.1537158698174819E-2</v>
      </c>
      <c r="AC1407" s="73">
        <f t="shared" si="316"/>
        <v>-0.12793329610734791</v>
      </c>
      <c r="AD1407" s="73">
        <f t="shared" si="316"/>
        <v>0.16946036338181703</v>
      </c>
      <c r="AE1407" s="73">
        <f t="shared" si="316"/>
        <v>-4.320578930977205E-2</v>
      </c>
      <c r="AF1407" s="73">
        <f t="shared" si="316"/>
        <v>-5.4810489252102856E-2</v>
      </c>
      <c r="AG1407" s="73">
        <f t="shared" si="316"/>
        <v>-0.10287245734868941</v>
      </c>
      <c r="AH1407" s="73">
        <f t="shared" si="316"/>
        <v>5.0514575344033252E-2</v>
      </c>
      <c r="AI1407" s="73">
        <f t="shared" si="316"/>
        <v>3.9465006264436629E-3</v>
      </c>
      <c r="AJ1407" s="73">
        <f t="shared" si="316"/>
        <v>3.3794028655594409E-2</v>
      </c>
      <c r="AK1407" s="73">
        <f t="shared" si="316"/>
        <v>-2.1390512432991979E-3</v>
      </c>
      <c r="AL1407" s="73">
        <f t="shared" si="316"/>
        <v>-7.4231153579948542E-2</v>
      </c>
      <c r="AM1407" s="73">
        <f t="shared" si="316"/>
        <v>1.5729471159220781E-2</v>
      </c>
      <c r="AN1407" s="73">
        <f t="shared" si="316"/>
        <v>-3.4750471429338001E-2</v>
      </c>
      <c r="AO1407" s="73">
        <f t="shared" si="316"/>
        <v>3.6719789970921561E-2</v>
      </c>
      <c r="AP1407" s="73">
        <f t="shared" si="316"/>
        <v>9.6902034186240174E-2</v>
      </c>
      <c r="AQ1407" s="73">
        <f t="shared" si="316"/>
        <v>3.5780353097716718E-2</v>
      </c>
      <c r="AR1407" s="73">
        <f t="shared" si="316"/>
        <v>3.6003228593725421E-2</v>
      </c>
      <c r="AS1407" s="73">
        <f t="shared" si="316"/>
        <v>0.15419115885318752</v>
      </c>
      <c r="AT1407" s="73">
        <f t="shared" si="316"/>
        <v>-3.1183160552006945E-2</v>
      </c>
      <c r="AU1407" s="73">
        <f t="shared" si="316"/>
        <v>-2.178953196083867E-2</v>
      </c>
      <c r="AV1407" s="73">
        <f t="shared" si="316"/>
        <v>0.15948474743180388</v>
      </c>
      <c r="AW1407" s="73">
        <f t="shared" si="316"/>
        <v>-0.16838775166683598</v>
      </c>
      <c r="AX1407" s="73">
        <f t="shared" si="316"/>
        <v>5.8260212102542397E-2</v>
      </c>
      <c r="AY1407" s="73">
        <f t="shared" si="316"/>
        <v>-8.4634377616987458E-2</v>
      </c>
      <c r="AZ1407" s="73">
        <f t="shared" si="316"/>
        <v>0.19803641146125953</v>
      </c>
      <c r="BA1407" s="73">
        <f t="shared" si="316"/>
        <v>0.12264089142839533</v>
      </c>
      <c r="BB1407" s="73">
        <f t="shared" si="316"/>
        <v>-0.11190758173205453</v>
      </c>
      <c r="BC1407" s="73">
        <f t="shared" si="316"/>
        <v>-0.17942580869429439</v>
      </c>
      <c r="BD1407" s="73">
        <f t="shared" si="316"/>
        <v>-2.2327485039986789E-2</v>
      </c>
      <c r="BE1407" s="73">
        <f t="shared" si="316"/>
        <v>-0.11685408934358224</v>
      </c>
      <c r="BF1407" s="73">
        <f t="shared" si="316"/>
        <v>0.10258175039969342</v>
      </c>
      <c r="BG1407" s="73">
        <f t="shared" si="316"/>
        <v>-3.3619378644786584E-2</v>
      </c>
      <c r="BH1407" s="73">
        <f t="shared" si="316"/>
        <v>0.15276779196850485</v>
      </c>
      <c r="BI1407" s="73">
        <f t="shared" si="316"/>
        <v>-8.9419783605425174E-3</v>
      </c>
      <c r="BJ1407" s="73">
        <f t="shared" si="316"/>
        <v>-0.14302024096320226</v>
      </c>
      <c r="BK1407" s="73">
        <f t="shared" si="316"/>
        <v>5.5361044556741873E-2</v>
      </c>
      <c r="BL1407" s="73">
        <f t="shared" si="316"/>
        <v>2.6219808871399623E-2</v>
      </c>
      <c r="BM1407" s="73">
        <f t="shared" si="316"/>
        <v>-0.21622572263463219</v>
      </c>
      <c r="BN1407" s="73">
        <f t="shared" si="316"/>
        <v>1.3214574014115828E-2</v>
      </c>
      <c r="BO1407" s="73">
        <f t="shared" si="316"/>
        <v>-0.10642893634261814</v>
      </c>
      <c r="BP1407" s="73">
        <f t="shared" si="316"/>
        <v>7.6593800496340203E-3</v>
      </c>
      <c r="BQ1407" s="73">
        <f t="shared" si="316"/>
        <v>4.6694094586255839E-3</v>
      </c>
      <c r="BR1407" s="73">
        <f t="shared" si="316"/>
        <v>7.902194149659815E-2</v>
      </c>
      <c r="BS1407" s="73">
        <f t="shared" si="316"/>
        <v>-2.973923454857548E-2</v>
      </c>
      <c r="BT1407" s="73">
        <f t="shared" si="316"/>
        <v>-1.3712382915980967E-2</v>
      </c>
      <c r="BU1407" s="73">
        <f t="shared" si="316"/>
        <v>-4.0130028466945619E-2</v>
      </c>
      <c r="BV1407" s="73">
        <f t="shared" ref="BV1407:DE1410" si="317">BV617+$D$4*BV$799*BV$800*$D617</f>
        <v>1.3537424093907621E-2</v>
      </c>
      <c r="BW1407" s="73">
        <f t="shared" si="317"/>
        <v>4.9561387990698048E-3</v>
      </c>
      <c r="BX1407" s="73">
        <f t="shared" si="317"/>
        <v>6.1106762380371313E-2</v>
      </c>
      <c r="BY1407" s="73">
        <f t="shared" si="317"/>
        <v>0.21335435923408513</v>
      </c>
      <c r="BZ1407" s="73">
        <f t="shared" si="317"/>
        <v>1.9689464274258547E-2</v>
      </c>
      <c r="CA1407" s="73">
        <f t="shared" si="317"/>
        <v>0.18578567521219322</v>
      </c>
      <c r="CB1407" s="73">
        <f t="shared" si="317"/>
        <v>0.11984270843373374</v>
      </c>
      <c r="CC1407" s="73">
        <f t="shared" si="317"/>
        <v>-0.10775296933194912</v>
      </c>
      <c r="CD1407" s="73">
        <f t="shared" si="317"/>
        <v>0.25587592202443987</v>
      </c>
      <c r="CE1407" s="73">
        <f t="shared" si="317"/>
        <v>5.3962723327085321E-2</v>
      </c>
      <c r="CF1407" s="73">
        <f t="shared" si="317"/>
        <v>-2.0300611964714069E-2</v>
      </c>
      <c r="CG1407" s="73">
        <f t="shared" si="317"/>
        <v>-4.6104153059298436E-2</v>
      </c>
      <c r="CH1407" s="73">
        <f t="shared" si="317"/>
        <v>-6.8209191990612608E-2</v>
      </c>
      <c r="CI1407" s="73">
        <f t="shared" si="317"/>
        <v>8.5062782640024565E-2</v>
      </c>
      <c r="CJ1407" s="73">
        <f t="shared" si="317"/>
        <v>0.14202521070779364</v>
      </c>
      <c r="CK1407" s="73">
        <f t="shared" si="317"/>
        <v>-0.10074223379436531</v>
      </c>
      <c r="CL1407" s="73">
        <f t="shared" si="317"/>
        <v>0.10470502566321332</v>
      </c>
      <c r="CM1407" s="73">
        <f t="shared" si="317"/>
        <v>-0.2853306716834218</v>
      </c>
      <c r="CN1407" s="73">
        <f t="shared" si="317"/>
        <v>-0.18991978800703985</v>
      </c>
      <c r="CO1407" s="73">
        <f t="shared" si="317"/>
        <v>0.14578417739383359</v>
      </c>
      <c r="CP1407" s="73">
        <f t="shared" si="317"/>
        <v>-2.4736826598478864E-2</v>
      </c>
      <c r="CQ1407" s="73">
        <f t="shared" si="317"/>
        <v>8.1388935570086141E-2</v>
      </c>
      <c r="CR1407" s="73">
        <f t="shared" si="317"/>
        <v>-8.5896501586962992E-2</v>
      </c>
      <c r="CS1407" s="73">
        <f t="shared" si="317"/>
        <v>3.9693673732124603E-2</v>
      </c>
      <c r="CT1407" s="73">
        <f t="shared" si="317"/>
        <v>6.6560925248288563E-2</v>
      </c>
      <c r="CU1407" s="73">
        <f t="shared" si="317"/>
        <v>1.110799917990919E-2</v>
      </c>
      <c r="CV1407" s="73">
        <f t="shared" si="317"/>
        <v>-4.566998415492611E-2</v>
      </c>
      <c r="CW1407" s="73">
        <f t="shared" si="317"/>
        <v>-1.8894381054461014E-2</v>
      </c>
      <c r="CX1407" s="73">
        <f t="shared" si="317"/>
        <v>5.3153822756940548E-3</v>
      </c>
      <c r="CY1407" s="73">
        <f t="shared" si="317"/>
        <v>-0.12364543193364205</v>
      </c>
      <c r="CZ1407" s="73">
        <f t="shared" si="317"/>
        <v>9.3439879445165325E-3</v>
      </c>
      <c r="DA1407" s="73">
        <f t="shared" si="317"/>
        <v>2.7645060208581106E-2</v>
      </c>
      <c r="DB1407" s="73">
        <f t="shared" si="317"/>
        <v>-1.7012824612150628E-2</v>
      </c>
      <c r="DC1407" s="73">
        <f t="shared" si="317"/>
        <v>9.4489151254739584E-2</v>
      </c>
      <c r="DD1407" s="73">
        <f t="shared" si="317"/>
        <v>7.5196646519425109E-3</v>
      </c>
      <c r="DE1407" s="73">
        <f t="shared" si="317"/>
        <v>-0.13523633262017989</v>
      </c>
    </row>
    <row r="1408" spans="3:109" x14ac:dyDescent="0.4">
      <c r="C1408" s="65"/>
      <c r="I1408" s="77"/>
      <c r="J1408" s="73">
        <f t="shared" si="302"/>
        <v>-0.17538996487159519</v>
      </c>
      <c r="K1408" s="73">
        <f t="shared" ref="K1408:BV1411" si="318">K618+$D$4*K$799*K$800*$D618</f>
        <v>-0.11899930180445684</v>
      </c>
      <c r="L1408" s="73">
        <f t="shared" si="318"/>
        <v>-0.13597434787601351</v>
      </c>
      <c r="M1408" s="73">
        <f t="shared" si="318"/>
        <v>-5.6870445388696983E-2</v>
      </c>
      <c r="N1408" s="73">
        <f t="shared" si="318"/>
        <v>0.19949960506002057</v>
      </c>
      <c r="O1408" s="73">
        <f t="shared" si="318"/>
        <v>5.594596097742624E-2</v>
      </c>
      <c r="P1408" s="73">
        <f t="shared" si="318"/>
        <v>4.1313576954781467E-2</v>
      </c>
      <c r="Q1408" s="73">
        <f t="shared" si="318"/>
        <v>2.9825123856856098E-2</v>
      </c>
      <c r="R1408" s="73">
        <f t="shared" si="318"/>
        <v>-6.1583072556002941E-2</v>
      </c>
      <c r="S1408" s="73">
        <f t="shared" si="318"/>
        <v>-1.2254608679821255E-2</v>
      </c>
      <c r="T1408" s="73">
        <f t="shared" si="318"/>
        <v>-0.1061746992175551</v>
      </c>
      <c r="U1408" s="73">
        <f t="shared" si="318"/>
        <v>-9.9171721250029474E-2</v>
      </c>
      <c r="V1408" s="73">
        <f t="shared" si="318"/>
        <v>-0.16533477483448514</v>
      </c>
      <c r="W1408" s="73">
        <f t="shared" si="318"/>
        <v>9.5112158869724003E-2</v>
      </c>
      <c r="X1408" s="73">
        <f t="shared" si="318"/>
        <v>-0.14331504260629416</v>
      </c>
      <c r="Y1408" s="73">
        <f t="shared" si="318"/>
        <v>0.14931416694625366</v>
      </c>
      <c r="Z1408" s="73">
        <f t="shared" si="318"/>
        <v>-9.1487314032114894E-2</v>
      </c>
      <c r="AA1408" s="73">
        <f t="shared" si="318"/>
        <v>0.11104067259169298</v>
      </c>
      <c r="AB1408" s="73">
        <f t="shared" si="318"/>
        <v>-4.5281693332949943E-2</v>
      </c>
      <c r="AC1408" s="73">
        <f t="shared" si="318"/>
        <v>-0.12428266395061947</v>
      </c>
      <c r="AD1408" s="73">
        <f t="shared" si="318"/>
        <v>8.5378269390582236E-3</v>
      </c>
      <c r="AE1408" s="73">
        <f t="shared" si="318"/>
        <v>5.0469558435404141E-2</v>
      </c>
      <c r="AF1408" s="73">
        <f t="shared" si="318"/>
        <v>-5.4072109658366521E-2</v>
      </c>
      <c r="AG1408" s="73">
        <f t="shared" si="318"/>
        <v>-0.10837642489700811</v>
      </c>
      <c r="AH1408" s="73">
        <f t="shared" si="318"/>
        <v>4.0202294414302529E-2</v>
      </c>
      <c r="AI1408" s="73">
        <f t="shared" si="318"/>
        <v>-0.15387248962763581</v>
      </c>
      <c r="AJ1408" s="73">
        <f t="shared" si="318"/>
        <v>-4.9197408873908464E-2</v>
      </c>
      <c r="AK1408" s="73">
        <f t="shared" si="318"/>
        <v>-3.0469444305615302E-2</v>
      </c>
      <c r="AL1408" s="73">
        <f t="shared" si="318"/>
        <v>0.13153750633674105</v>
      </c>
      <c r="AM1408" s="73">
        <f t="shared" si="318"/>
        <v>-0.10905774935428716</v>
      </c>
      <c r="AN1408" s="73">
        <f t="shared" si="318"/>
        <v>4.673447958620567E-2</v>
      </c>
      <c r="AO1408" s="73">
        <f t="shared" si="318"/>
        <v>-4.9615689775842846E-2</v>
      </c>
      <c r="AP1408" s="73">
        <f t="shared" si="318"/>
        <v>9.3732194676546671E-2</v>
      </c>
      <c r="AQ1408" s="73">
        <f t="shared" si="318"/>
        <v>2.8940436118089826E-2</v>
      </c>
      <c r="AR1408" s="73">
        <f t="shared" si="318"/>
        <v>4.7420641796533684E-4</v>
      </c>
      <c r="AS1408" s="73">
        <f t="shared" si="318"/>
        <v>7.0565809371497354E-2</v>
      </c>
      <c r="AT1408" s="73">
        <f t="shared" si="318"/>
        <v>-1.6075423517202415E-3</v>
      </c>
      <c r="AU1408" s="73">
        <f t="shared" si="318"/>
        <v>-1.5454462704555026E-2</v>
      </c>
      <c r="AV1408" s="73">
        <f t="shared" si="318"/>
        <v>-4.8777170435633746E-2</v>
      </c>
      <c r="AW1408" s="73">
        <f t="shared" si="318"/>
        <v>0.13944647492160492</v>
      </c>
      <c r="AX1408" s="73">
        <f t="shared" si="318"/>
        <v>-6.1361824578828446E-2</v>
      </c>
      <c r="AY1408" s="73">
        <f t="shared" si="318"/>
        <v>-3.4555525841695238E-2</v>
      </c>
      <c r="AZ1408" s="73">
        <f t="shared" si="318"/>
        <v>8.5965833005190728E-2</v>
      </c>
      <c r="BA1408" s="73">
        <f t="shared" si="318"/>
        <v>-6.1125091664198071E-2</v>
      </c>
      <c r="BB1408" s="73">
        <f t="shared" si="318"/>
        <v>-2.6272308122742494E-2</v>
      </c>
      <c r="BC1408" s="73">
        <f t="shared" si="318"/>
        <v>0.21596891762922152</v>
      </c>
      <c r="BD1408" s="73">
        <f t="shared" si="318"/>
        <v>-7.203860530292544E-2</v>
      </c>
      <c r="BE1408" s="73">
        <f t="shared" si="318"/>
        <v>4.3875716673756837E-2</v>
      </c>
      <c r="BF1408" s="73">
        <f t="shared" si="318"/>
        <v>-0.16762473008041115</v>
      </c>
      <c r="BG1408" s="73">
        <f t="shared" si="318"/>
        <v>6.356658941575756E-2</v>
      </c>
      <c r="BH1408" s="73">
        <f t="shared" si="318"/>
        <v>0.18147574805520197</v>
      </c>
      <c r="BI1408" s="73">
        <f t="shared" si="318"/>
        <v>-8.6759662390029649E-2</v>
      </c>
      <c r="BJ1408" s="73">
        <f t="shared" si="318"/>
        <v>0.16217665807017165</v>
      </c>
      <c r="BK1408" s="73">
        <f t="shared" si="318"/>
        <v>-7.6869339134230497E-2</v>
      </c>
      <c r="BL1408" s="73">
        <f t="shared" si="318"/>
        <v>0.11831635735058636</v>
      </c>
      <c r="BM1408" s="73">
        <f t="shared" si="318"/>
        <v>9.2002378456054204E-2</v>
      </c>
      <c r="BN1408" s="73">
        <f t="shared" si="318"/>
        <v>-4.6520374862571219E-2</v>
      </c>
      <c r="BO1408" s="73">
        <f t="shared" si="318"/>
        <v>5.4570962113767205E-2</v>
      </c>
      <c r="BP1408" s="73">
        <f t="shared" si="318"/>
        <v>4.1004000525332554E-2</v>
      </c>
      <c r="BQ1408" s="73">
        <f t="shared" si="318"/>
        <v>-0.1545763994677494</v>
      </c>
      <c r="BR1408" s="73">
        <f t="shared" si="318"/>
        <v>0.13178480748089155</v>
      </c>
      <c r="BS1408" s="73">
        <f t="shared" si="318"/>
        <v>0.15779631715109721</v>
      </c>
      <c r="BT1408" s="73">
        <f t="shared" si="318"/>
        <v>-5.1391406850855893E-2</v>
      </c>
      <c r="BU1408" s="73">
        <f t="shared" si="318"/>
        <v>-0.11826400230036249</v>
      </c>
      <c r="BV1408" s="73">
        <f t="shared" si="318"/>
        <v>0.10179519710642643</v>
      </c>
      <c r="BW1408" s="73">
        <f t="shared" si="317"/>
        <v>1.8306535671516584E-2</v>
      </c>
      <c r="BX1408" s="73">
        <f t="shared" si="317"/>
        <v>-1.7399213695053983E-2</v>
      </c>
      <c r="BY1408" s="73">
        <f t="shared" si="317"/>
        <v>-7.1140038246113507E-2</v>
      </c>
      <c r="BZ1408" s="73">
        <f t="shared" si="317"/>
        <v>0.14853558898450511</v>
      </c>
      <c r="CA1408" s="73">
        <f t="shared" si="317"/>
        <v>1.75301009013633E-2</v>
      </c>
      <c r="CB1408" s="73">
        <f t="shared" si="317"/>
        <v>0.14788836644324924</v>
      </c>
      <c r="CC1408" s="73">
        <f t="shared" si="317"/>
        <v>0.14159282299267714</v>
      </c>
      <c r="CD1408" s="73">
        <f t="shared" si="317"/>
        <v>-8.6680778745456724E-2</v>
      </c>
      <c r="CE1408" s="73">
        <f t="shared" si="317"/>
        <v>4.220070413664434E-2</v>
      </c>
      <c r="CF1408" s="73">
        <f t="shared" si="317"/>
        <v>1.3350726030941134E-2</v>
      </c>
      <c r="CG1408" s="73">
        <f t="shared" si="317"/>
        <v>0.27914546462311729</v>
      </c>
      <c r="CH1408" s="73">
        <f t="shared" si="317"/>
        <v>0.23289894676761258</v>
      </c>
      <c r="CI1408" s="73">
        <f t="shared" si="317"/>
        <v>2.9273220204388075E-2</v>
      </c>
      <c r="CJ1408" s="73">
        <f t="shared" si="317"/>
        <v>0.10246901673268324</v>
      </c>
      <c r="CK1408" s="73">
        <f t="shared" si="317"/>
        <v>-3.706797101063871E-2</v>
      </c>
      <c r="CL1408" s="73">
        <f t="shared" si="317"/>
        <v>7.8712669417540307E-2</v>
      </c>
      <c r="CM1408" s="73">
        <f t="shared" si="317"/>
        <v>-0.19766988372853353</v>
      </c>
      <c r="CN1408" s="73">
        <f t="shared" si="317"/>
        <v>2.8231537001617138E-2</v>
      </c>
      <c r="CO1408" s="73">
        <f t="shared" si="317"/>
        <v>8.9934020863578518E-2</v>
      </c>
      <c r="CP1408" s="73">
        <f t="shared" si="317"/>
        <v>-7.428543315401194E-2</v>
      </c>
      <c r="CQ1408" s="73">
        <f t="shared" si="317"/>
        <v>0.12730847361614422</v>
      </c>
      <c r="CR1408" s="73">
        <f t="shared" si="317"/>
        <v>9.7953884790267509E-2</v>
      </c>
      <c r="CS1408" s="73">
        <f t="shared" si="317"/>
        <v>3.5662764250417617E-2</v>
      </c>
      <c r="CT1408" s="73">
        <f t="shared" si="317"/>
        <v>0.24615111405283963</v>
      </c>
      <c r="CU1408" s="73">
        <f t="shared" si="317"/>
        <v>-0.19894216756622943</v>
      </c>
      <c r="CV1408" s="73">
        <f t="shared" si="317"/>
        <v>0.13577823914274836</v>
      </c>
      <c r="CW1408" s="73">
        <f t="shared" si="317"/>
        <v>8.3042545807437265E-2</v>
      </c>
      <c r="CX1408" s="73">
        <f t="shared" si="317"/>
        <v>7.9891890851980396E-2</v>
      </c>
      <c r="CY1408" s="73">
        <f t="shared" si="317"/>
        <v>-7.8724417888256654E-2</v>
      </c>
      <c r="CZ1408" s="73">
        <f t="shared" si="317"/>
        <v>4.8507338757833775E-3</v>
      </c>
      <c r="DA1408" s="73">
        <f t="shared" si="317"/>
        <v>-0.18336266596625869</v>
      </c>
      <c r="DB1408" s="73">
        <f t="shared" si="317"/>
        <v>4.0956670820215674E-2</v>
      </c>
      <c r="DC1408" s="73">
        <f t="shared" si="317"/>
        <v>3.1010110445511926E-2</v>
      </c>
      <c r="DD1408" s="73">
        <f t="shared" si="317"/>
        <v>6.0921248198858087E-2</v>
      </c>
      <c r="DE1408" s="73">
        <f t="shared" si="317"/>
        <v>-0.14483406426325157</v>
      </c>
    </row>
    <row r="1409" spans="3:109" x14ac:dyDescent="0.4">
      <c r="C1409" s="65"/>
      <c r="I1409" s="77"/>
      <c r="J1409" s="73">
        <f t="shared" si="302"/>
        <v>-0.18838141260891095</v>
      </c>
      <c r="K1409" s="73">
        <f t="shared" si="318"/>
        <v>-2.4093451640952269E-2</v>
      </c>
      <c r="L1409" s="73">
        <f t="shared" si="318"/>
        <v>-6.1737668079652884E-2</v>
      </c>
      <c r="M1409" s="73">
        <f t="shared" si="318"/>
        <v>9.5260804807682689E-2</v>
      </c>
      <c r="N1409" s="73">
        <f t="shared" si="318"/>
        <v>3.1895978904864987E-2</v>
      </c>
      <c r="O1409" s="73">
        <f t="shared" si="318"/>
        <v>-5.985674282788276E-2</v>
      </c>
      <c r="P1409" s="73">
        <f t="shared" si="318"/>
        <v>-8.8210352232498707E-2</v>
      </c>
      <c r="Q1409" s="73">
        <f t="shared" si="318"/>
        <v>9.1020205772882196E-3</v>
      </c>
      <c r="R1409" s="73">
        <f t="shared" si="318"/>
        <v>-2.7006817069086451E-2</v>
      </c>
      <c r="S1409" s="73">
        <f t="shared" si="318"/>
        <v>-8.4303021695318364E-2</v>
      </c>
      <c r="T1409" s="73">
        <f t="shared" si="318"/>
        <v>-3.0672226063324058E-2</v>
      </c>
      <c r="U1409" s="73">
        <f t="shared" si="318"/>
        <v>-0.14132868047432198</v>
      </c>
      <c r="V1409" s="73">
        <f t="shared" si="318"/>
        <v>-6.6916653015434036E-2</v>
      </c>
      <c r="W1409" s="73">
        <f t="shared" si="318"/>
        <v>-2.0747213715591208E-2</v>
      </c>
      <c r="X1409" s="73">
        <f t="shared" si="318"/>
        <v>-8.4647593255902126E-2</v>
      </c>
      <c r="Y1409" s="73">
        <f t="shared" si="318"/>
        <v>0.1405903012248412</v>
      </c>
      <c r="Z1409" s="73">
        <f t="shared" si="318"/>
        <v>0.11820594719589303</v>
      </c>
      <c r="AA1409" s="73">
        <f t="shared" si="318"/>
        <v>4.7349768306574114E-2</v>
      </c>
      <c r="AB1409" s="73">
        <f t="shared" si="318"/>
        <v>-4.7933037047644279E-3</v>
      </c>
      <c r="AC1409" s="73">
        <f t="shared" si="318"/>
        <v>-7.7335912802117102E-2</v>
      </c>
      <c r="AD1409" s="73">
        <f t="shared" si="318"/>
        <v>-6.1974734680660871E-2</v>
      </c>
      <c r="AE1409" s="73">
        <f t="shared" si="318"/>
        <v>-3.7659638258860255E-2</v>
      </c>
      <c r="AF1409" s="73">
        <f t="shared" si="318"/>
        <v>-0.29183827688258235</v>
      </c>
      <c r="AG1409" s="73">
        <f t="shared" si="318"/>
        <v>0.17263758578487479</v>
      </c>
      <c r="AH1409" s="73">
        <f t="shared" si="318"/>
        <v>-0.11075245911160397</v>
      </c>
      <c r="AI1409" s="73">
        <f t="shared" si="318"/>
        <v>3.0204683552278202E-2</v>
      </c>
      <c r="AJ1409" s="73">
        <f t="shared" si="318"/>
        <v>8.4896507505943591E-4</v>
      </c>
      <c r="AK1409" s="73">
        <f t="shared" si="318"/>
        <v>0.19095218704068501</v>
      </c>
      <c r="AL1409" s="73">
        <f t="shared" si="318"/>
        <v>6.8954806974709848E-2</v>
      </c>
      <c r="AM1409" s="73">
        <f t="shared" si="318"/>
        <v>-1.2734010518376965E-2</v>
      </c>
      <c r="AN1409" s="73">
        <f t="shared" si="318"/>
        <v>1.2530398203614231E-2</v>
      </c>
      <c r="AO1409" s="73">
        <f t="shared" si="318"/>
        <v>-0.12284169472628806</v>
      </c>
      <c r="AP1409" s="73">
        <f t="shared" si="318"/>
        <v>-0.13836262185852119</v>
      </c>
      <c r="AQ1409" s="73">
        <f t="shared" si="318"/>
        <v>-6.3941102721822046E-2</v>
      </c>
      <c r="AR1409" s="73">
        <f t="shared" si="318"/>
        <v>3.823607776730973E-2</v>
      </c>
      <c r="AS1409" s="73">
        <f t="shared" si="318"/>
        <v>-2.0504548218772879E-2</v>
      </c>
      <c r="AT1409" s="73">
        <f t="shared" si="318"/>
        <v>1.0387246442633708E-2</v>
      </c>
      <c r="AU1409" s="73">
        <f t="shared" si="318"/>
        <v>7.3480926449144182E-2</v>
      </c>
      <c r="AV1409" s="73">
        <f t="shared" si="318"/>
        <v>-3.0410278529372009E-3</v>
      </c>
      <c r="AW1409" s="73">
        <f t="shared" si="318"/>
        <v>-3.8755888022032003E-2</v>
      </c>
      <c r="AX1409" s="73">
        <f t="shared" si="318"/>
        <v>-9.5832987250270618E-2</v>
      </c>
      <c r="AY1409" s="73">
        <f t="shared" si="318"/>
        <v>7.5414417761604693E-2</v>
      </c>
      <c r="AZ1409" s="73">
        <f t="shared" si="318"/>
        <v>-6.190856679379312E-2</v>
      </c>
      <c r="BA1409" s="73">
        <f t="shared" si="318"/>
        <v>-0.20101695203694095</v>
      </c>
      <c r="BB1409" s="73">
        <f t="shared" si="318"/>
        <v>7.3320097902610307E-2</v>
      </c>
      <c r="BC1409" s="73">
        <f t="shared" si="318"/>
        <v>-9.7486034021776108E-2</v>
      </c>
      <c r="BD1409" s="73">
        <f t="shared" si="318"/>
        <v>-0.18649374053195281</v>
      </c>
      <c r="BE1409" s="73">
        <f t="shared" si="318"/>
        <v>3.0207106992418381E-2</v>
      </c>
      <c r="BF1409" s="73">
        <f t="shared" si="318"/>
        <v>-6.1014866793760413E-2</v>
      </c>
      <c r="BG1409" s="73">
        <f t="shared" si="318"/>
        <v>9.3435596573801502E-2</v>
      </c>
      <c r="BH1409" s="73">
        <f t="shared" si="318"/>
        <v>-0.18894380482707432</v>
      </c>
      <c r="BI1409" s="73">
        <f t="shared" si="318"/>
        <v>-6.5892779281826561E-2</v>
      </c>
      <c r="BJ1409" s="73">
        <f t="shared" si="318"/>
        <v>-8.5989394477092987E-2</v>
      </c>
      <c r="BK1409" s="73">
        <f t="shared" si="318"/>
        <v>0.27409097849559749</v>
      </c>
      <c r="BL1409" s="73">
        <f t="shared" si="318"/>
        <v>-7.438068616446919E-2</v>
      </c>
      <c r="BM1409" s="73">
        <f t="shared" si="318"/>
        <v>7.1503214892404257E-2</v>
      </c>
      <c r="BN1409" s="73">
        <f t="shared" si="318"/>
        <v>-0.18955172782941943</v>
      </c>
      <c r="BO1409" s="73">
        <f t="shared" si="318"/>
        <v>7.5263041945708098E-2</v>
      </c>
      <c r="BP1409" s="73">
        <f t="shared" si="318"/>
        <v>8.8142462046823605E-2</v>
      </c>
      <c r="BQ1409" s="73">
        <f t="shared" si="318"/>
        <v>-5.3730387441468849E-3</v>
      </c>
      <c r="BR1409" s="73">
        <f t="shared" si="318"/>
        <v>-0.17875022408108085</v>
      </c>
      <c r="BS1409" s="73">
        <f t="shared" si="318"/>
        <v>8.59652047270517E-2</v>
      </c>
      <c r="BT1409" s="73">
        <f t="shared" si="318"/>
        <v>6.6901927784915632E-2</v>
      </c>
      <c r="BU1409" s="73">
        <f t="shared" si="318"/>
        <v>2.7521644810995834E-2</v>
      </c>
      <c r="BV1409" s="73">
        <f t="shared" si="318"/>
        <v>7.324720238202595E-2</v>
      </c>
      <c r="BW1409" s="73">
        <f t="shared" si="317"/>
        <v>-9.2774259604776213E-2</v>
      </c>
      <c r="BX1409" s="73">
        <f t="shared" si="317"/>
        <v>-0.17288573863387824</v>
      </c>
      <c r="BY1409" s="73">
        <f t="shared" si="317"/>
        <v>-7.1175326326447755E-2</v>
      </c>
      <c r="BZ1409" s="73">
        <f t="shared" si="317"/>
        <v>3.1202976630596225E-2</v>
      </c>
      <c r="CA1409" s="73">
        <f t="shared" si="317"/>
        <v>0.24982105719795747</v>
      </c>
      <c r="CB1409" s="73">
        <f t="shared" si="317"/>
        <v>-1.5203006900124686E-2</v>
      </c>
      <c r="CC1409" s="73">
        <f t="shared" si="317"/>
        <v>0.12309564407572675</v>
      </c>
      <c r="CD1409" s="73">
        <f t="shared" si="317"/>
        <v>9.938113975904013E-2</v>
      </c>
      <c r="CE1409" s="73">
        <f t="shared" si="317"/>
        <v>-2.3377810256307696E-2</v>
      </c>
      <c r="CF1409" s="73">
        <f t="shared" si="317"/>
        <v>0.10691695646839983</v>
      </c>
      <c r="CG1409" s="73">
        <f t="shared" si="317"/>
        <v>0.13587588741749046</v>
      </c>
      <c r="CH1409" s="73">
        <f t="shared" si="317"/>
        <v>-4.2919272361845603E-2</v>
      </c>
      <c r="CI1409" s="73">
        <f t="shared" si="317"/>
        <v>1.460592420910334E-2</v>
      </c>
      <c r="CJ1409" s="73">
        <f t="shared" si="317"/>
        <v>4.9139881524252523E-3</v>
      </c>
      <c r="CK1409" s="73">
        <f t="shared" si="317"/>
        <v>-0.13629015783022716</v>
      </c>
      <c r="CL1409" s="73">
        <f t="shared" si="317"/>
        <v>-0.10723190329018471</v>
      </c>
      <c r="CM1409" s="73">
        <f t="shared" si="317"/>
        <v>-5.8544066396619548E-2</v>
      </c>
      <c r="CN1409" s="73">
        <f t="shared" si="317"/>
        <v>0.10384678641153555</v>
      </c>
      <c r="CO1409" s="73">
        <f t="shared" si="317"/>
        <v>-2.3141400095700424E-3</v>
      </c>
      <c r="CP1409" s="73">
        <f t="shared" si="317"/>
        <v>4.1101257783684834E-2</v>
      </c>
      <c r="CQ1409" s="73">
        <f t="shared" si="317"/>
        <v>-4.7859057973246848E-2</v>
      </c>
      <c r="CR1409" s="73">
        <f t="shared" si="317"/>
        <v>4.6442385580356821E-2</v>
      </c>
      <c r="CS1409" s="73">
        <f t="shared" si="317"/>
        <v>3.9583512517653741E-2</v>
      </c>
      <c r="CT1409" s="73">
        <f t="shared" si="317"/>
        <v>8.7679622109333152E-2</v>
      </c>
      <c r="CU1409" s="73">
        <f t="shared" si="317"/>
        <v>-0.19547663989712075</v>
      </c>
      <c r="CV1409" s="73">
        <f t="shared" si="317"/>
        <v>-9.6065614115382475E-2</v>
      </c>
      <c r="CW1409" s="73">
        <f t="shared" si="317"/>
        <v>0.10084461033417592</v>
      </c>
      <c r="CX1409" s="73">
        <f t="shared" si="317"/>
        <v>-0.10354043050805924</v>
      </c>
      <c r="CY1409" s="73">
        <f t="shared" si="317"/>
        <v>-7.4650011037850211E-2</v>
      </c>
      <c r="CZ1409" s="73">
        <f t="shared" si="317"/>
        <v>7.7274824584697754E-2</v>
      </c>
      <c r="DA1409" s="73">
        <f t="shared" si="317"/>
        <v>-0.10867799546898936</v>
      </c>
      <c r="DB1409" s="73">
        <f t="shared" si="317"/>
        <v>0.16337543983531141</v>
      </c>
      <c r="DC1409" s="73">
        <f t="shared" si="317"/>
        <v>-1.0381223168928883E-2</v>
      </c>
      <c r="DD1409" s="73">
        <f t="shared" si="317"/>
        <v>-2.0676898763720031E-2</v>
      </c>
      <c r="DE1409" s="73">
        <f t="shared" si="317"/>
        <v>0.17072293538436215</v>
      </c>
    </row>
    <row r="1410" spans="3:109" x14ac:dyDescent="0.4">
      <c r="C1410" s="65"/>
      <c r="I1410" s="77"/>
      <c r="J1410" s="73">
        <f t="shared" si="302"/>
        <v>1.4582508899709018E-3</v>
      </c>
      <c r="K1410" s="73">
        <f t="shared" si="318"/>
        <v>-1.6691935885691497E-2</v>
      </c>
      <c r="L1410" s="73">
        <f t="shared" si="318"/>
        <v>-0.17161770622755593</v>
      </c>
      <c r="M1410" s="73">
        <f t="shared" si="318"/>
        <v>-4.476017550406703E-2</v>
      </c>
      <c r="N1410" s="73">
        <f t="shared" si="318"/>
        <v>0.16014772117909254</v>
      </c>
      <c r="O1410" s="73">
        <f t="shared" si="318"/>
        <v>-4.574054656113549E-3</v>
      </c>
      <c r="P1410" s="73">
        <f t="shared" si="318"/>
        <v>1.7281863209643547E-2</v>
      </c>
      <c r="Q1410" s="73">
        <f t="shared" si="318"/>
        <v>-1.5651436270493032E-2</v>
      </c>
      <c r="R1410" s="73">
        <f t="shared" si="318"/>
        <v>6.3189951101614142E-2</v>
      </c>
      <c r="S1410" s="73">
        <f t="shared" si="318"/>
        <v>4.4289763312653954E-2</v>
      </c>
      <c r="T1410" s="73">
        <f t="shared" si="318"/>
        <v>-0.12209458932045271</v>
      </c>
      <c r="U1410" s="73">
        <f t="shared" si="318"/>
        <v>-1.5214866794264254E-2</v>
      </c>
      <c r="V1410" s="73">
        <f t="shared" si="318"/>
        <v>0.12528083941380586</v>
      </c>
      <c r="W1410" s="73">
        <f t="shared" si="318"/>
        <v>-1.3079296428938875E-2</v>
      </c>
      <c r="X1410" s="73">
        <f t="shared" si="318"/>
        <v>-0.24022304078030268</v>
      </c>
      <c r="Y1410" s="73">
        <f t="shared" si="318"/>
        <v>0.15884388656411796</v>
      </c>
      <c r="Z1410" s="73">
        <f t="shared" si="318"/>
        <v>8.6015945355296906E-3</v>
      </c>
      <c r="AA1410" s="73">
        <f t="shared" si="318"/>
        <v>0.17305796076891686</v>
      </c>
      <c r="AB1410" s="73">
        <f t="shared" si="318"/>
        <v>-0.14951919999896696</v>
      </c>
      <c r="AC1410" s="73">
        <f t="shared" si="318"/>
        <v>-5.1244849798035869E-2</v>
      </c>
      <c r="AD1410" s="73">
        <f t="shared" si="318"/>
        <v>-1.4717339833395911E-2</v>
      </c>
      <c r="AE1410" s="73">
        <f t="shared" si="318"/>
        <v>1.7811371103188131E-2</v>
      </c>
      <c r="AF1410" s="73">
        <f t="shared" si="318"/>
        <v>-5.2279508748735708E-2</v>
      </c>
      <c r="AG1410" s="73">
        <f t="shared" si="318"/>
        <v>-0.13332656254066613</v>
      </c>
      <c r="AH1410" s="73">
        <f t="shared" si="318"/>
        <v>-0.12372079823505916</v>
      </c>
      <c r="AI1410" s="73">
        <f t="shared" si="318"/>
        <v>7.926223556241839E-2</v>
      </c>
      <c r="AJ1410" s="73">
        <f t="shared" si="318"/>
        <v>8.27339450694968E-2</v>
      </c>
      <c r="AK1410" s="73">
        <f t="shared" si="318"/>
        <v>-5.2291695534456215E-2</v>
      </c>
      <c r="AL1410" s="73">
        <f t="shared" si="318"/>
        <v>-8.0347146319695029E-2</v>
      </c>
      <c r="AM1410" s="73">
        <f t="shared" si="318"/>
        <v>4.2077384063829569E-2</v>
      </c>
      <c r="AN1410" s="73">
        <f t="shared" si="318"/>
        <v>0.11013687761828725</v>
      </c>
      <c r="AO1410" s="73">
        <f t="shared" si="318"/>
        <v>2.1794515267175157E-2</v>
      </c>
      <c r="AP1410" s="73">
        <f t="shared" si="318"/>
        <v>-2.8862666096778379E-2</v>
      </c>
      <c r="AQ1410" s="73">
        <f t="shared" si="318"/>
        <v>2.8932191364682034E-2</v>
      </c>
      <c r="AR1410" s="73">
        <f t="shared" si="318"/>
        <v>3.842961272680568E-2</v>
      </c>
      <c r="AS1410" s="73">
        <f t="shared" si="318"/>
        <v>2.3105093388246671E-2</v>
      </c>
      <c r="AT1410" s="73">
        <f t="shared" si="318"/>
        <v>6.635192646168641E-3</v>
      </c>
      <c r="AU1410" s="73">
        <f t="shared" si="318"/>
        <v>9.3805518154740156E-2</v>
      </c>
      <c r="AV1410" s="73">
        <f t="shared" si="318"/>
        <v>0.15950681701829397</v>
      </c>
      <c r="AW1410" s="73">
        <f t="shared" si="318"/>
        <v>-1.3226057366417523E-3</v>
      </c>
      <c r="AX1410" s="73">
        <f t="shared" si="318"/>
        <v>-9.1687828921719533E-2</v>
      </c>
      <c r="AY1410" s="73">
        <f t="shared" si="318"/>
        <v>1.5961736537147661E-3</v>
      </c>
      <c r="AZ1410" s="73">
        <f t="shared" si="318"/>
        <v>-0.21097643626327076</v>
      </c>
      <c r="BA1410" s="73">
        <f t="shared" si="318"/>
        <v>4.0881236404939778E-2</v>
      </c>
      <c r="BB1410" s="73">
        <f t="shared" si="318"/>
        <v>2.481791924562067E-2</v>
      </c>
      <c r="BC1410" s="73">
        <f t="shared" si="318"/>
        <v>2.5041273541069949E-2</v>
      </c>
      <c r="BD1410" s="73">
        <f t="shared" si="318"/>
        <v>-0.1033716111302132</v>
      </c>
      <c r="BE1410" s="73">
        <f t="shared" si="318"/>
        <v>-0.10254550423885633</v>
      </c>
      <c r="BF1410" s="73">
        <f t="shared" si="318"/>
        <v>-0.12460443762335884</v>
      </c>
      <c r="BG1410" s="73">
        <f t="shared" si="318"/>
        <v>-9.5224532136228959E-2</v>
      </c>
      <c r="BH1410" s="73">
        <f t="shared" si="318"/>
        <v>-3.2763123645895239E-3</v>
      </c>
      <c r="BI1410" s="73">
        <f t="shared" si="318"/>
        <v>0.13309786774419413</v>
      </c>
      <c r="BJ1410" s="73">
        <f t="shared" si="318"/>
        <v>4.497322007519327E-2</v>
      </c>
      <c r="BK1410" s="73">
        <f t="shared" si="318"/>
        <v>0.11160666717512899</v>
      </c>
      <c r="BL1410" s="73">
        <f t="shared" si="318"/>
        <v>-0.1566189914749862</v>
      </c>
      <c r="BM1410" s="73">
        <f t="shared" si="318"/>
        <v>6.8621513660170899E-2</v>
      </c>
      <c r="BN1410" s="73">
        <f t="shared" si="318"/>
        <v>-0.16063599693450661</v>
      </c>
      <c r="BO1410" s="73">
        <f t="shared" si="318"/>
        <v>-0.14196812346952856</v>
      </c>
      <c r="BP1410" s="73">
        <f t="shared" si="318"/>
        <v>-0.13682753091206412</v>
      </c>
      <c r="BQ1410" s="73">
        <f t="shared" si="318"/>
        <v>-3.606057960169097E-2</v>
      </c>
      <c r="BR1410" s="73">
        <f t="shared" si="318"/>
        <v>7.7476960176734541E-2</v>
      </c>
      <c r="BS1410" s="73">
        <f t="shared" si="318"/>
        <v>0.14478234599381085</v>
      </c>
      <c r="BT1410" s="73">
        <f t="shared" si="318"/>
        <v>-9.3205886297838672E-2</v>
      </c>
      <c r="BU1410" s="73">
        <f t="shared" si="318"/>
        <v>-9.2960025918121303E-2</v>
      </c>
      <c r="BV1410" s="73">
        <f t="shared" si="318"/>
        <v>2.6178329239517052E-2</v>
      </c>
      <c r="BW1410" s="73">
        <f t="shared" si="317"/>
        <v>-1.5055834295752558E-2</v>
      </c>
      <c r="BX1410" s="73">
        <f t="shared" si="317"/>
        <v>-2.5751662055020445E-2</v>
      </c>
      <c r="BY1410" s="73">
        <f t="shared" si="317"/>
        <v>-6.6027297816022831E-2</v>
      </c>
      <c r="BZ1410" s="73">
        <f t="shared" si="317"/>
        <v>-1.2892423860111711E-2</v>
      </c>
      <c r="CA1410" s="73">
        <f t="shared" si="317"/>
        <v>0.10908823989904853</v>
      </c>
      <c r="CB1410" s="73">
        <f t="shared" si="317"/>
        <v>-0.12427312666584965</v>
      </c>
      <c r="CC1410" s="73">
        <f t="shared" si="317"/>
        <v>-1.6370720032197385E-2</v>
      </c>
      <c r="CD1410" s="73">
        <f t="shared" si="317"/>
        <v>-0.14562285184111978</v>
      </c>
      <c r="CE1410" s="73">
        <f t="shared" si="317"/>
        <v>7.0904042463122083E-2</v>
      </c>
      <c r="CF1410" s="73">
        <f t="shared" si="317"/>
        <v>-9.0930576878924654E-2</v>
      </c>
      <c r="CG1410" s="73">
        <f t="shared" si="317"/>
        <v>-0.13464585314637104</v>
      </c>
      <c r="CH1410" s="73">
        <f t="shared" si="317"/>
        <v>-0.11144219332429076</v>
      </c>
      <c r="CI1410" s="73">
        <f t="shared" si="317"/>
        <v>-3.182525186378955E-5</v>
      </c>
      <c r="CJ1410" s="73">
        <f t="shared" si="317"/>
        <v>-6.735865418849557E-2</v>
      </c>
      <c r="CK1410" s="73">
        <f t="shared" si="317"/>
        <v>0.12281373825992055</v>
      </c>
      <c r="CL1410" s="73">
        <f t="shared" si="317"/>
        <v>-3.5257598597706906E-2</v>
      </c>
      <c r="CM1410" s="73">
        <f t="shared" si="317"/>
        <v>0.14856610299931031</v>
      </c>
      <c r="CN1410" s="73">
        <f t="shared" si="317"/>
        <v>3.7779485701996088E-2</v>
      </c>
      <c r="CO1410" s="73">
        <f t="shared" si="317"/>
        <v>-7.941092251209908E-2</v>
      </c>
      <c r="CP1410" s="73">
        <f t="shared" si="317"/>
        <v>-3.0449678843149482E-2</v>
      </c>
      <c r="CQ1410" s="73">
        <f t="shared" si="317"/>
        <v>-6.9128734383949661E-2</v>
      </c>
      <c r="CR1410" s="73">
        <f t="shared" si="317"/>
        <v>-0.21006218088962844</v>
      </c>
      <c r="CS1410" s="73">
        <f t="shared" si="317"/>
        <v>-4.5119735536161339E-2</v>
      </c>
      <c r="CT1410" s="73">
        <f t="shared" si="317"/>
        <v>0.11082054797902398</v>
      </c>
      <c r="CU1410" s="73">
        <f t="shared" si="317"/>
        <v>0.12464547338633342</v>
      </c>
      <c r="CV1410" s="73">
        <f t="shared" si="317"/>
        <v>0.14422630445808834</v>
      </c>
      <c r="CW1410" s="73">
        <f t="shared" si="317"/>
        <v>0.20853981036848407</v>
      </c>
      <c r="CX1410" s="73">
        <f t="shared" si="317"/>
        <v>-0.15353743259259603</v>
      </c>
      <c r="CY1410" s="73">
        <f t="shared" si="317"/>
        <v>-6.9788456110323513E-2</v>
      </c>
      <c r="CZ1410" s="73">
        <f t="shared" si="317"/>
        <v>-0.17371188572257562</v>
      </c>
      <c r="DA1410" s="73">
        <f t="shared" si="317"/>
        <v>-3.6662161505033326E-2</v>
      </c>
      <c r="DB1410" s="73">
        <f t="shared" si="317"/>
        <v>6.7581106066003241E-3</v>
      </c>
      <c r="DC1410" s="73">
        <f t="shared" si="317"/>
        <v>-1.8731033949113591E-2</v>
      </c>
      <c r="DD1410" s="73">
        <f t="shared" si="317"/>
        <v>7.4891293239296997E-2</v>
      </c>
      <c r="DE1410" s="73">
        <f t="shared" si="317"/>
        <v>-9.7636365573207137E-2</v>
      </c>
    </row>
    <row r="1411" spans="3:109" x14ac:dyDescent="0.4">
      <c r="C1411" s="65"/>
      <c r="I1411" s="77"/>
      <c r="J1411" s="73">
        <f t="shared" si="302"/>
        <v>-4.1301441312982946E-2</v>
      </c>
      <c r="K1411" s="73">
        <f t="shared" si="318"/>
        <v>-1.8924042088904285E-2</v>
      </c>
      <c r="L1411" s="73">
        <f t="shared" si="318"/>
        <v>-8.4529613658905781E-2</v>
      </c>
      <c r="M1411" s="73">
        <f t="shared" si="318"/>
        <v>-8.6748614441686633E-2</v>
      </c>
      <c r="N1411" s="73">
        <f t="shared" si="318"/>
        <v>-0.18218977847966361</v>
      </c>
      <c r="O1411" s="73">
        <f t="shared" si="318"/>
        <v>5.0277497130345253E-2</v>
      </c>
      <c r="P1411" s="73">
        <f t="shared" si="318"/>
        <v>2.4374521639466944E-2</v>
      </c>
      <c r="Q1411" s="73">
        <f t="shared" si="318"/>
        <v>-2.1227404483711462E-2</v>
      </c>
      <c r="R1411" s="73">
        <f t="shared" si="318"/>
        <v>0.14979905785920325</v>
      </c>
      <c r="S1411" s="73">
        <f t="shared" si="318"/>
        <v>8.5408396284315236E-2</v>
      </c>
      <c r="T1411" s="73">
        <f t="shared" si="318"/>
        <v>0.11522794715624238</v>
      </c>
      <c r="U1411" s="73">
        <f t="shared" si="318"/>
        <v>-7.0099774446720595E-2</v>
      </c>
      <c r="V1411" s="73">
        <f t="shared" si="318"/>
        <v>-4.6977888638605879E-2</v>
      </c>
      <c r="W1411" s="73">
        <f t="shared" si="318"/>
        <v>-3.6470037827293876E-2</v>
      </c>
      <c r="X1411" s="73">
        <f t="shared" si="318"/>
        <v>-0.17069986433858153</v>
      </c>
      <c r="Y1411" s="73">
        <f t="shared" si="318"/>
        <v>-0.14408695634276009</v>
      </c>
      <c r="Z1411" s="73">
        <f t="shared" si="318"/>
        <v>-0.11931537517729522</v>
      </c>
      <c r="AA1411" s="73">
        <f t="shared" si="318"/>
        <v>-4.7816105882964442E-2</v>
      </c>
      <c r="AB1411" s="73">
        <f t="shared" si="318"/>
        <v>3.7624376909749568E-2</v>
      </c>
      <c r="AC1411" s="73">
        <f t="shared" si="318"/>
        <v>-7.43913355240962E-2</v>
      </c>
      <c r="AD1411" s="73">
        <f t="shared" si="318"/>
        <v>4.1295502290102072E-2</v>
      </c>
      <c r="AE1411" s="73">
        <f t="shared" si="318"/>
        <v>-3.6173773691058175E-2</v>
      </c>
      <c r="AF1411" s="73">
        <f t="shared" si="318"/>
        <v>4.0818830419650148E-2</v>
      </c>
      <c r="AG1411" s="73">
        <f t="shared" si="318"/>
        <v>-5.7450370439702449E-2</v>
      </c>
      <c r="AH1411" s="73">
        <f t="shared" si="318"/>
        <v>-6.9988262343481378E-2</v>
      </c>
      <c r="AI1411" s="73">
        <f t="shared" si="318"/>
        <v>-0.11894598353564462</v>
      </c>
      <c r="AJ1411" s="73">
        <f t="shared" si="318"/>
        <v>-8.0717565139698244E-2</v>
      </c>
      <c r="AK1411" s="73">
        <f t="shared" si="318"/>
        <v>2.1970322274895778E-3</v>
      </c>
      <c r="AL1411" s="73">
        <f t="shared" si="318"/>
        <v>0.10906271403493493</v>
      </c>
      <c r="AM1411" s="73">
        <f t="shared" si="318"/>
        <v>0.14907802234123005</v>
      </c>
      <c r="AN1411" s="73">
        <f t="shared" si="318"/>
        <v>0.11519041957899467</v>
      </c>
      <c r="AO1411" s="73">
        <f t="shared" si="318"/>
        <v>-0.15274278352911463</v>
      </c>
      <c r="AP1411" s="73">
        <f t="shared" si="318"/>
        <v>-9.0673558418521413E-2</v>
      </c>
      <c r="AQ1411" s="73">
        <f t="shared" si="318"/>
        <v>5.4091309212354916E-2</v>
      </c>
      <c r="AR1411" s="73">
        <f t="shared" si="318"/>
        <v>7.3588641577196107E-2</v>
      </c>
      <c r="AS1411" s="73">
        <f t="shared" si="318"/>
        <v>-3.5865949969380452E-2</v>
      </c>
      <c r="AT1411" s="73">
        <f t="shared" si="318"/>
        <v>3.4700964943110139E-2</v>
      </c>
      <c r="AU1411" s="73">
        <f t="shared" si="318"/>
        <v>-0.17416871026799291</v>
      </c>
      <c r="AV1411" s="73">
        <f t="shared" si="318"/>
        <v>-6.4829166996098433E-2</v>
      </c>
      <c r="AW1411" s="73">
        <f t="shared" si="318"/>
        <v>-3.0055121996046122E-4</v>
      </c>
      <c r="AX1411" s="73">
        <f t="shared" si="318"/>
        <v>2.134550404110392E-2</v>
      </c>
      <c r="AY1411" s="73">
        <f t="shared" si="318"/>
        <v>2.1819267759450048E-2</v>
      </c>
      <c r="AZ1411" s="73">
        <f t="shared" si="318"/>
        <v>6.4462442812884477E-2</v>
      </c>
      <c r="BA1411" s="73">
        <f t="shared" si="318"/>
        <v>4.6471681337690578E-2</v>
      </c>
      <c r="BB1411" s="73">
        <f t="shared" si="318"/>
        <v>-7.5891690047165838E-2</v>
      </c>
      <c r="BC1411" s="73">
        <f t="shared" si="318"/>
        <v>-1.9304289706715431E-2</v>
      </c>
      <c r="BD1411" s="73">
        <f t="shared" si="318"/>
        <v>0.2072960681556649</v>
      </c>
      <c r="BE1411" s="73">
        <f t="shared" si="318"/>
        <v>6.4377956484485632E-2</v>
      </c>
      <c r="BF1411" s="73">
        <f t="shared" si="318"/>
        <v>-3.6385552526897895E-2</v>
      </c>
      <c r="BG1411" s="73">
        <f t="shared" si="318"/>
        <v>-3.7616794811205022E-2</v>
      </c>
      <c r="BH1411" s="73">
        <f t="shared" si="318"/>
        <v>3.4364977466595573E-2</v>
      </c>
      <c r="BI1411" s="73">
        <f t="shared" si="318"/>
        <v>0.14639280959856715</v>
      </c>
      <c r="BJ1411" s="73">
        <f t="shared" si="318"/>
        <v>-2.7214461926874545E-2</v>
      </c>
      <c r="BK1411" s="73">
        <f t="shared" si="318"/>
        <v>7.1495445438233718E-2</v>
      </c>
      <c r="BL1411" s="73">
        <f t="shared" si="318"/>
        <v>0.10077286272982047</v>
      </c>
      <c r="BM1411" s="73">
        <f t="shared" si="318"/>
        <v>-7.4849341496005722E-2</v>
      </c>
      <c r="BN1411" s="73">
        <f t="shared" si="318"/>
        <v>-1.3123667391620669E-2</v>
      </c>
      <c r="BO1411" s="73">
        <f t="shared" si="318"/>
        <v>7.2126903126770683E-2</v>
      </c>
      <c r="BP1411" s="73">
        <f t="shared" si="318"/>
        <v>-7.797820571768431E-2</v>
      </c>
      <c r="BQ1411" s="73">
        <f t="shared" si="318"/>
        <v>5.4502998366486608E-4</v>
      </c>
      <c r="BR1411" s="73">
        <f t="shared" si="318"/>
        <v>7.9019879206241164E-2</v>
      </c>
      <c r="BS1411" s="73">
        <f t="shared" si="318"/>
        <v>0.12443726074175586</v>
      </c>
      <c r="BT1411" s="73">
        <f t="shared" si="318"/>
        <v>-0.1643401092521784</v>
      </c>
      <c r="BU1411" s="73">
        <f t="shared" si="318"/>
        <v>-1.1899530299781816E-2</v>
      </c>
      <c r="BV1411" s="73">
        <f t="shared" ref="BV1411:DE1414" si="319">BV621+$D$4*BV$799*BV$800*$D621</f>
        <v>6.1852445769052721E-3</v>
      </c>
      <c r="BW1411" s="73">
        <f t="shared" si="319"/>
        <v>-9.851462317944577E-3</v>
      </c>
      <c r="BX1411" s="73">
        <f t="shared" si="319"/>
        <v>-0.20005831234109392</v>
      </c>
      <c r="BY1411" s="73">
        <f t="shared" si="319"/>
        <v>-9.5057137580397952E-2</v>
      </c>
      <c r="BZ1411" s="73">
        <f t="shared" si="319"/>
        <v>-2.6734400666812076E-2</v>
      </c>
      <c r="CA1411" s="73">
        <f t="shared" si="319"/>
        <v>-6.2806026471253246E-2</v>
      </c>
      <c r="CB1411" s="73">
        <f t="shared" si="319"/>
        <v>7.690898098861372E-2</v>
      </c>
      <c r="CC1411" s="73">
        <f t="shared" si="319"/>
        <v>7.3020185978658267E-2</v>
      </c>
      <c r="CD1411" s="73">
        <f t="shared" si="319"/>
        <v>0.15033903297068918</v>
      </c>
      <c r="CE1411" s="73">
        <f t="shared" si="319"/>
        <v>-3.9546339241191421E-2</v>
      </c>
      <c r="CF1411" s="73">
        <f t="shared" si="319"/>
        <v>-3.2276452328378787E-2</v>
      </c>
      <c r="CG1411" s="73">
        <f t="shared" si="319"/>
        <v>3.986793651880035E-2</v>
      </c>
      <c r="CH1411" s="73">
        <f t="shared" si="319"/>
        <v>6.3486371162820965E-2</v>
      </c>
      <c r="CI1411" s="73">
        <f t="shared" si="319"/>
        <v>-2.6434677685851199E-2</v>
      </c>
      <c r="CJ1411" s="73">
        <f t="shared" si="319"/>
        <v>-0.18744233796933868</v>
      </c>
      <c r="CK1411" s="73">
        <f t="shared" si="319"/>
        <v>4.2662132794477864E-2</v>
      </c>
      <c r="CL1411" s="73">
        <f t="shared" si="319"/>
        <v>0.10040617818426686</v>
      </c>
      <c r="CM1411" s="73">
        <f t="shared" si="319"/>
        <v>-0.16311032576660142</v>
      </c>
      <c r="CN1411" s="73">
        <f t="shared" si="319"/>
        <v>2.1442927405088848E-2</v>
      </c>
      <c r="CO1411" s="73">
        <f t="shared" si="319"/>
        <v>-1.5486473577134842E-2</v>
      </c>
      <c r="CP1411" s="73">
        <f t="shared" si="319"/>
        <v>-7.2515403562927058E-2</v>
      </c>
      <c r="CQ1411" s="73">
        <f t="shared" si="319"/>
        <v>6.0250396939981785E-2</v>
      </c>
      <c r="CR1411" s="73">
        <f t="shared" si="319"/>
        <v>9.2740134026581156E-2</v>
      </c>
      <c r="CS1411" s="73">
        <f t="shared" si="319"/>
        <v>4.4512328512782778E-2</v>
      </c>
      <c r="CT1411" s="73">
        <f t="shared" si="319"/>
        <v>0.16634152495280935</v>
      </c>
      <c r="CU1411" s="73">
        <f t="shared" si="319"/>
        <v>-8.2670171918443516E-2</v>
      </c>
      <c r="CV1411" s="73">
        <f t="shared" si="319"/>
        <v>0.19366746054698891</v>
      </c>
      <c r="CW1411" s="73">
        <f t="shared" si="319"/>
        <v>4.1372144173330148E-2</v>
      </c>
      <c r="CX1411" s="73">
        <f t="shared" si="319"/>
        <v>0.10109970626034297</v>
      </c>
      <c r="CY1411" s="73">
        <f t="shared" si="319"/>
        <v>-6.9236984581107372E-2</v>
      </c>
      <c r="CZ1411" s="73">
        <f t="shared" si="319"/>
        <v>-1.0872334299678033E-3</v>
      </c>
      <c r="DA1411" s="73">
        <f t="shared" si="319"/>
        <v>2.6108587710108565E-2</v>
      </c>
      <c r="DB1411" s="73">
        <f t="shared" si="319"/>
        <v>-1.8657931974057171E-2</v>
      </c>
      <c r="DC1411" s="73">
        <f t="shared" si="319"/>
        <v>-0.10507336865640735</v>
      </c>
      <c r="DD1411" s="73">
        <f t="shared" si="319"/>
        <v>-4.0516792359916939E-2</v>
      </c>
      <c r="DE1411" s="73">
        <f t="shared" si="319"/>
        <v>-0.15913472150124147</v>
      </c>
    </row>
    <row r="1412" spans="3:109" x14ac:dyDescent="0.4">
      <c r="C1412" s="65"/>
      <c r="I1412" s="77"/>
      <c r="J1412" s="73">
        <f t="shared" si="302"/>
        <v>4.2415303116804824E-2</v>
      </c>
      <c r="K1412" s="73">
        <f t="shared" ref="K1412:BV1415" si="320">K622+$D$4*K$799*K$800*$D622</f>
        <v>-8.1251321938221585E-2</v>
      </c>
      <c r="L1412" s="73">
        <f t="shared" si="320"/>
        <v>-6.5552998016294092E-2</v>
      </c>
      <c r="M1412" s="73">
        <f t="shared" si="320"/>
        <v>0.1306385742330417</v>
      </c>
      <c r="N1412" s="73">
        <f t="shared" si="320"/>
        <v>5.282048229608801E-2</v>
      </c>
      <c r="O1412" s="73">
        <f t="shared" si="320"/>
        <v>0.12218708440692504</v>
      </c>
      <c r="P1412" s="73">
        <f t="shared" si="320"/>
        <v>3.7460917631423903E-2</v>
      </c>
      <c r="Q1412" s="73">
        <f t="shared" si="320"/>
        <v>0.13222499369464596</v>
      </c>
      <c r="R1412" s="73">
        <f t="shared" si="320"/>
        <v>-1.7121651724758356E-2</v>
      </c>
      <c r="S1412" s="73">
        <f t="shared" si="320"/>
        <v>8.093886836680203E-2</v>
      </c>
      <c r="T1412" s="73">
        <f t="shared" si="320"/>
        <v>5.7826669872966287E-2</v>
      </c>
      <c r="U1412" s="73">
        <f t="shared" si="320"/>
        <v>-1.3144077779955904E-2</v>
      </c>
      <c r="V1412" s="73">
        <f t="shared" si="320"/>
        <v>1.7615654071906253E-2</v>
      </c>
      <c r="W1412" s="73">
        <f t="shared" si="320"/>
        <v>8.4201597794844735E-2</v>
      </c>
      <c r="X1412" s="73">
        <f t="shared" si="320"/>
        <v>-2.3073812986831046E-3</v>
      </c>
      <c r="Y1412" s="73">
        <f t="shared" si="320"/>
        <v>3.8496536302841722E-2</v>
      </c>
      <c r="Z1412" s="73">
        <f t="shared" si="320"/>
        <v>0.10164373919290651</v>
      </c>
      <c r="AA1412" s="73">
        <f t="shared" si="320"/>
        <v>-1.4108069931036653E-2</v>
      </c>
      <c r="AB1412" s="73">
        <f t="shared" si="320"/>
        <v>-0.31978855500017683</v>
      </c>
      <c r="AC1412" s="73">
        <f t="shared" si="320"/>
        <v>3.8339106656297244E-2</v>
      </c>
      <c r="AD1412" s="73">
        <f t="shared" si="320"/>
        <v>-3.8571519641022123E-2</v>
      </c>
      <c r="AE1412" s="73">
        <f t="shared" si="320"/>
        <v>-0.17596832767289478</v>
      </c>
      <c r="AF1412" s="73">
        <f t="shared" si="320"/>
        <v>-2.5783377556272929E-3</v>
      </c>
      <c r="AG1412" s="73">
        <f t="shared" si="320"/>
        <v>-0.154326993921721</v>
      </c>
      <c r="AH1412" s="73">
        <f t="shared" si="320"/>
        <v>-4.6680690757102766E-2</v>
      </c>
      <c r="AI1412" s="73">
        <f t="shared" si="320"/>
        <v>1.3564398959563058E-2</v>
      </c>
      <c r="AJ1412" s="73">
        <f t="shared" si="320"/>
        <v>-0.1258413594855482</v>
      </c>
      <c r="AK1412" s="73">
        <f t="shared" si="320"/>
        <v>0.2409514581106085</v>
      </c>
      <c r="AL1412" s="73">
        <f t="shared" si="320"/>
        <v>6.0026856306686464E-2</v>
      </c>
      <c r="AM1412" s="73">
        <f t="shared" si="320"/>
        <v>2.6308249513038034E-2</v>
      </c>
      <c r="AN1412" s="73">
        <f t="shared" si="320"/>
        <v>4.5162378410315007E-2</v>
      </c>
      <c r="AO1412" s="73">
        <f t="shared" si="320"/>
        <v>-0.10075992358715939</v>
      </c>
      <c r="AP1412" s="73">
        <f t="shared" si="320"/>
        <v>4.770055622854736E-2</v>
      </c>
      <c r="AQ1412" s="73">
        <f t="shared" si="320"/>
        <v>-6.2101645785278603E-2</v>
      </c>
      <c r="AR1412" s="73">
        <f t="shared" si="320"/>
        <v>6.6901083361041974E-2</v>
      </c>
      <c r="AS1412" s="73">
        <f t="shared" si="320"/>
        <v>-0.1833284947205501</v>
      </c>
      <c r="AT1412" s="73">
        <f t="shared" si="320"/>
        <v>0.19219034300747379</v>
      </c>
      <c r="AU1412" s="73">
        <f t="shared" si="320"/>
        <v>7.5791018166620164E-2</v>
      </c>
      <c r="AV1412" s="73">
        <f t="shared" si="320"/>
        <v>-4.894271130131226E-2</v>
      </c>
      <c r="AW1412" s="73">
        <f t="shared" si="320"/>
        <v>-2.5983421694329625E-2</v>
      </c>
      <c r="AX1412" s="73">
        <f t="shared" si="320"/>
        <v>-0.15679901498878066</v>
      </c>
      <c r="AY1412" s="73">
        <f t="shared" si="320"/>
        <v>8.4113167767537897E-2</v>
      </c>
      <c r="AZ1412" s="73">
        <f t="shared" si="320"/>
        <v>-0.20513367810133368</v>
      </c>
      <c r="BA1412" s="73">
        <f t="shared" si="320"/>
        <v>0.14472186967965739</v>
      </c>
      <c r="BB1412" s="73">
        <f t="shared" si="320"/>
        <v>-0.13214784080220479</v>
      </c>
      <c r="BC1412" s="73">
        <f t="shared" si="320"/>
        <v>-6.7954952371386185E-2</v>
      </c>
      <c r="BD1412" s="73">
        <f t="shared" si="320"/>
        <v>-2.9030723199246621E-2</v>
      </c>
      <c r="BE1412" s="73">
        <f t="shared" si="320"/>
        <v>-3.8777304587131294E-2</v>
      </c>
      <c r="BF1412" s="73">
        <f t="shared" si="320"/>
        <v>9.6820691170462811E-2</v>
      </c>
      <c r="BG1412" s="73">
        <f t="shared" si="320"/>
        <v>3.8781648875076666E-2</v>
      </c>
      <c r="BH1412" s="73">
        <f t="shared" si="320"/>
        <v>-2.4283586826602817E-2</v>
      </c>
      <c r="BI1412" s="73">
        <f t="shared" si="320"/>
        <v>-0.13262767421308941</v>
      </c>
      <c r="BJ1412" s="73">
        <f t="shared" si="320"/>
        <v>0.13072456854637818</v>
      </c>
      <c r="BK1412" s="73">
        <f t="shared" si="320"/>
        <v>1.5238687690300212E-2</v>
      </c>
      <c r="BL1412" s="73">
        <f t="shared" si="320"/>
        <v>-6.6063335537604892E-2</v>
      </c>
      <c r="BM1412" s="73">
        <f t="shared" si="320"/>
        <v>0.21396663673893035</v>
      </c>
      <c r="BN1412" s="73">
        <f t="shared" si="320"/>
        <v>-1.5268742389040213E-2</v>
      </c>
      <c r="BO1412" s="73">
        <f t="shared" si="320"/>
        <v>-2.3012808339929643E-3</v>
      </c>
      <c r="BP1412" s="73">
        <f t="shared" si="320"/>
        <v>-0.20716100988212044</v>
      </c>
      <c r="BQ1412" s="73">
        <f t="shared" si="320"/>
        <v>-2.3022640680589762E-2</v>
      </c>
      <c r="BR1412" s="73">
        <f t="shared" si="320"/>
        <v>-6.7740296899228844E-4</v>
      </c>
      <c r="BS1412" s="73">
        <f t="shared" si="320"/>
        <v>-7.7688351587057849E-2</v>
      </c>
      <c r="BT1412" s="73">
        <f t="shared" si="320"/>
        <v>6.0407170578221179E-3</v>
      </c>
      <c r="BU1412" s="73">
        <f t="shared" si="320"/>
        <v>1.7887493608656976E-4</v>
      </c>
      <c r="BV1412" s="73">
        <f t="shared" si="320"/>
        <v>-8.8226845155497072E-2</v>
      </c>
      <c r="BW1412" s="73">
        <f t="shared" si="319"/>
        <v>0.14046082746866459</v>
      </c>
      <c r="BX1412" s="73">
        <f t="shared" si="319"/>
        <v>7.0224583695188442E-2</v>
      </c>
      <c r="BY1412" s="73">
        <f t="shared" si="319"/>
        <v>-1.2224851716361149E-2</v>
      </c>
      <c r="BZ1412" s="73">
        <f t="shared" si="319"/>
        <v>7.4321102214672946E-2</v>
      </c>
      <c r="CA1412" s="73">
        <f t="shared" si="319"/>
        <v>-7.1574053293354187E-2</v>
      </c>
      <c r="CB1412" s="73">
        <f t="shared" si="319"/>
        <v>-6.6742363807329924E-2</v>
      </c>
      <c r="CC1412" s="73">
        <f t="shared" si="319"/>
        <v>5.8949036663837738E-2</v>
      </c>
      <c r="CD1412" s="73">
        <f t="shared" si="319"/>
        <v>-8.1006029480233856E-3</v>
      </c>
      <c r="CE1412" s="73">
        <f t="shared" si="319"/>
        <v>1.1829156797334364E-2</v>
      </c>
      <c r="CF1412" s="73">
        <f t="shared" si="319"/>
        <v>4.9248198883710716E-3</v>
      </c>
      <c r="CG1412" s="73">
        <f t="shared" si="319"/>
        <v>1.1819922628977526E-2</v>
      </c>
      <c r="CH1412" s="73">
        <f t="shared" si="319"/>
        <v>-4.1411982527055725E-2</v>
      </c>
      <c r="CI1412" s="73">
        <f t="shared" si="319"/>
        <v>1.4499379214377418E-2</v>
      </c>
      <c r="CJ1412" s="73">
        <f t="shared" si="319"/>
        <v>6.6934734883472194E-2</v>
      </c>
      <c r="CK1412" s="73">
        <f t="shared" si="319"/>
        <v>9.0707741379328841E-2</v>
      </c>
      <c r="CL1412" s="73">
        <f t="shared" si="319"/>
        <v>-3.5077514205751559E-2</v>
      </c>
      <c r="CM1412" s="73">
        <f t="shared" si="319"/>
        <v>-0.15779064693295222</v>
      </c>
      <c r="CN1412" s="73">
        <f t="shared" si="319"/>
        <v>-4.4713572508849275E-2</v>
      </c>
      <c r="CO1412" s="73">
        <f t="shared" si="319"/>
        <v>4.0796458216994208E-2</v>
      </c>
      <c r="CP1412" s="73">
        <f t="shared" si="319"/>
        <v>-2.2866166430682244E-2</v>
      </c>
      <c r="CQ1412" s="73">
        <f t="shared" si="319"/>
        <v>3.4966494127323076E-2</v>
      </c>
      <c r="CR1412" s="73">
        <f t="shared" si="319"/>
        <v>1.8215534939870888E-2</v>
      </c>
      <c r="CS1412" s="73">
        <f t="shared" si="319"/>
        <v>-3.3312760319559424E-2</v>
      </c>
      <c r="CT1412" s="73">
        <f t="shared" si="319"/>
        <v>0.15229745322877364</v>
      </c>
      <c r="CU1412" s="73">
        <f t="shared" si="319"/>
        <v>3.084910622077055E-4</v>
      </c>
      <c r="CV1412" s="73">
        <f t="shared" si="319"/>
        <v>-0.23709142198431901</v>
      </c>
      <c r="CW1412" s="73">
        <f t="shared" si="319"/>
        <v>6.6646765857523889E-3</v>
      </c>
      <c r="CX1412" s="73">
        <f t="shared" si="319"/>
        <v>-0.15101177701861354</v>
      </c>
      <c r="CY1412" s="73">
        <f t="shared" si="319"/>
        <v>2.166195333200812E-2</v>
      </c>
      <c r="CZ1412" s="73">
        <f t="shared" si="319"/>
        <v>0.18147536773449655</v>
      </c>
      <c r="DA1412" s="73">
        <f t="shared" si="319"/>
        <v>-0.15873682699639352</v>
      </c>
      <c r="DB1412" s="73">
        <f t="shared" si="319"/>
        <v>0.12712192237874162</v>
      </c>
      <c r="DC1412" s="73">
        <f t="shared" si="319"/>
        <v>1.2854832308064069E-2</v>
      </c>
      <c r="DD1412" s="73">
        <f t="shared" si="319"/>
        <v>4.1822276917660307E-2</v>
      </c>
      <c r="DE1412" s="73">
        <f t="shared" si="319"/>
        <v>0.17449205239208909</v>
      </c>
    </row>
    <row r="1413" spans="3:109" x14ac:dyDescent="0.4">
      <c r="C1413" s="65"/>
      <c r="I1413" s="77"/>
      <c r="J1413" s="73">
        <f t="shared" si="302"/>
        <v>-3.0154827253487219E-2</v>
      </c>
      <c r="K1413" s="73">
        <f t="shared" si="320"/>
        <v>-0.12687618486787949</v>
      </c>
      <c r="L1413" s="73">
        <f t="shared" si="320"/>
        <v>0.20471910473098776</v>
      </c>
      <c r="M1413" s="73">
        <f t="shared" si="320"/>
        <v>9.8649050015587547E-2</v>
      </c>
      <c r="N1413" s="73">
        <f t="shared" si="320"/>
        <v>-1.9671571557907477E-3</v>
      </c>
      <c r="O1413" s="73">
        <f t="shared" si="320"/>
        <v>0.16413278273554321</v>
      </c>
      <c r="P1413" s="73">
        <f t="shared" si="320"/>
        <v>4.5538210000594791E-2</v>
      </c>
      <c r="Q1413" s="73">
        <f t="shared" si="320"/>
        <v>-2.0185491945597179E-3</v>
      </c>
      <c r="R1413" s="73">
        <f t="shared" si="320"/>
        <v>-4.5501374251965626E-2</v>
      </c>
      <c r="S1413" s="73">
        <f t="shared" si="320"/>
        <v>-0.13629203507962978</v>
      </c>
      <c r="T1413" s="73">
        <f t="shared" si="320"/>
        <v>2.229895508168148E-2</v>
      </c>
      <c r="U1413" s="73">
        <f t="shared" si="320"/>
        <v>-1.7381751255256272E-2</v>
      </c>
      <c r="V1413" s="73">
        <f t="shared" si="320"/>
        <v>-3.470599516786526E-2</v>
      </c>
      <c r="W1413" s="73">
        <f t="shared" si="320"/>
        <v>5.0652436228602646E-2</v>
      </c>
      <c r="X1413" s="73">
        <f t="shared" si="320"/>
        <v>-5.5418214435716984E-2</v>
      </c>
      <c r="Y1413" s="73">
        <f t="shared" si="320"/>
        <v>5.1863355970776605E-2</v>
      </c>
      <c r="Z1413" s="73">
        <f t="shared" si="320"/>
        <v>-0.12458703580549335</v>
      </c>
      <c r="AA1413" s="73">
        <f t="shared" si="320"/>
        <v>4.5381361396386509E-2</v>
      </c>
      <c r="AB1413" s="73">
        <f t="shared" si="320"/>
        <v>-5.2646324825756506E-2</v>
      </c>
      <c r="AC1413" s="73">
        <f t="shared" si="320"/>
        <v>-0.13223785244203803</v>
      </c>
      <c r="AD1413" s="73">
        <f t="shared" si="320"/>
        <v>3.9067299457571807E-2</v>
      </c>
      <c r="AE1413" s="73">
        <f t="shared" si="320"/>
        <v>5.6276914215558062E-2</v>
      </c>
      <c r="AF1413" s="73">
        <f t="shared" si="320"/>
        <v>-2.8481462487966128E-2</v>
      </c>
      <c r="AG1413" s="73">
        <f t="shared" si="320"/>
        <v>-0.10377012961701884</v>
      </c>
      <c r="AH1413" s="73">
        <f t="shared" si="320"/>
        <v>-2.77842807950772E-2</v>
      </c>
      <c r="AI1413" s="73">
        <f t="shared" si="320"/>
        <v>-0.23112131268106248</v>
      </c>
      <c r="AJ1413" s="73">
        <f t="shared" si="320"/>
        <v>-8.347532885010174E-2</v>
      </c>
      <c r="AK1413" s="73">
        <f t="shared" si="320"/>
        <v>7.0136371295368691E-2</v>
      </c>
      <c r="AL1413" s="73">
        <f t="shared" si="320"/>
        <v>6.8481679194061729E-2</v>
      </c>
      <c r="AM1413" s="73">
        <f t="shared" si="320"/>
        <v>-4.4475463556383939E-2</v>
      </c>
      <c r="AN1413" s="73">
        <f t="shared" si="320"/>
        <v>-4.2196952386601757E-3</v>
      </c>
      <c r="AO1413" s="73">
        <f t="shared" si="320"/>
        <v>-0.15054885165390153</v>
      </c>
      <c r="AP1413" s="73">
        <f t="shared" si="320"/>
        <v>8.4158278610751036E-2</v>
      </c>
      <c r="AQ1413" s="73">
        <f t="shared" si="320"/>
        <v>0.1966616547896102</v>
      </c>
      <c r="AR1413" s="73">
        <f t="shared" si="320"/>
        <v>4.0203559295506709E-2</v>
      </c>
      <c r="AS1413" s="73">
        <f t="shared" si="320"/>
        <v>-9.2132382865540555E-2</v>
      </c>
      <c r="AT1413" s="73">
        <f t="shared" si="320"/>
        <v>-0.13425685418769051</v>
      </c>
      <c r="AU1413" s="73">
        <f t="shared" si="320"/>
        <v>9.882007112114341E-2</v>
      </c>
      <c r="AV1413" s="73">
        <f t="shared" si="320"/>
        <v>-4.6322071202193005E-2</v>
      </c>
      <c r="AW1413" s="73">
        <f t="shared" si="320"/>
        <v>-5.8653583866245119E-2</v>
      </c>
      <c r="AX1413" s="73">
        <f t="shared" si="320"/>
        <v>-0.11165287166027184</v>
      </c>
      <c r="AY1413" s="73">
        <f t="shared" si="320"/>
        <v>-6.8649777971566614E-2</v>
      </c>
      <c r="AZ1413" s="73">
        <f t="shared" si="320"/>
        <v>0.10548850567753736</v>
      </c>
      <c r="BA1413" s="73">
        <f t="shared" si="320"/>
        <v>-1.991452829646239E-2</v>
      </c>
      <c r="BB1413" s="73">
        <f t="shared" si="320"/>
        <v>0.1181718648455112</v>
      </c>
      <c r="BC1413" s="73">
        <f t="shared" si="320"/>
        <v>-6.0616123241826504E-3</v>
      </c>
      <c r="BD1413" s="73">
        <f t="shared" si="320"/>
        <v>-0.21821153892540537</v>
      </c>
      <c r="BE1413" s="73">
        <f t="shared" si="320"/>
        <v>-4.6936702461273717E-2</v>
      </c>
      <c r="BF1413" s="73">
        <f t="shared" si="320"/>
        <v>-5.010546367766161E-2</v>
      </c>
      <c r="BG1413" s="73">
        <f t="shared" si="320"/>
        <v>3.6195687059228702E-2</v>
      </c>
      <c r="BH1413" s="73">
        <f t="shared" si="320"/>
        <v>0.23549809560518817</v>
      </c>
      <c r="BI1413" s="73">
        <f t="shared" si="320"/>
        <v>4.5032070983499779E-3</v>
      </c>
      <c r="BJ1413" s="73">
        <f t="shared" si="320"/>
        <v>0.14118961810588201</v>
      </c>
      <c r="BK1413" s="73">
        <f t="shared" si="320"/>
        <v>-0.345858174598696</v>
      </c>
      <c r="BL1413" s="73">
        <f t="shared" si="320"/>
        <v>-7.6986356702661282E-2</v>
      </c>
      <c r="BM1413" s="73">
        <f t="shared" si="320"/>
        <v>-0.11669089961766642</v>
      </c>
      <c r="BN1413" s="73">
        <f t="shared" si="320"/>
        <v>-6.2767978518654843E-2</v>
      </c>
      <c r="BO1413" s="73">
        <f t="shared" si="320"/>
        <v>3.6610399331064039E-2</v>
      </c>
      <c r="BP1413" s="73">
        <f t="shared" si="320"/>
        <v>-6.6844153603729195E-2</v>
      </c>
      <c r="BQ1413" s="73">
        <f t="shared" si="320"/>
        <v>-0.17112354102498345</v>
      </c>
      <c r="BR1413" s="73">
        <f t="shared" si="320"/>
        <v>-6.7682894828921241E-3</v>
      </c>
      <c r="BS1413" s="73">
        <f t="shared" si="320"/>
        <v>-2.6870851917690012E-2</v>
      </c>
      <c r="BT1413" s="73">
        <f t="shared" si="320"/>
        <v>-0.24056198967749942</v>
      </c>
      <c r="BU1413" s="73">
        <f t="shared" si="320"/>
        <v>-2.818017477638814E-2</v>
      </c>
      <c r="BV1413" s="73">
        <f t="shared" si="320"/>
        <v>7.2238690411142739E-2</v>
      </c>
      <c r="BW1413" s="73">
        <f t="shared" si="319"/>
        <v>4.5906226907832727E-2</v>
      </c>
      <c r="BX1413" s="73">
        <f t="shared" si="319"/>
        <v>-0.1776955818162031</v>
      </c>
      <c r="BY1413" s="73">
        <f t="shared" si="319"/>
        <v>-0.1198301041236382</v>
      </c>
      <c r="BZ1413" s="73">
        <f t="shared" si="319"/>
        <v>-7.5428821578446673E-2</v>
      </c>
      <c r="CA1413" s="73">
        <f t="shared" si="319"/>
        <v>0.29181073732178853</v>
      </c>
      <c r="CB1413" s="73">
        <f t="shared" si="319"/>
        <v>6.7304141951489399E-2</v>
      </c>
      <c r="CC1413" s="73">
        <f t="shared" si="319"/>
        <v>-3.1858380100876988E-3</v>
      </c>
      <c r="CD1413" s="73">
        <f t="shared" si="319"/>
        <v>9.8890707547587178E-2</v>
      </c>
      <c r="CE1413" s="73">
        <f t="shared" si="319"/>
        <v>2.7847269056273084E-2</v>
      </c>
      <c r="CF1413" s="73">
        <f t="shared" si="319"/>
        <v>-0.10676608866359827</v>
      </c>
      <c r="CG1413" s="73">
        <f t="shared" si="319"/>
        <v>-0.14369056118878337</v>
      </c>
      <c r="CH1413" s="73">
        <f t="shared" si="319"/>
        <v>7.1498221880515384E-2</v>
      </c>
      <c r="CI1413" s="73">
        <f t="shared" si="319"/>
        <v>0.16004824626994149</v>
      </c>
      <c r="CJ1413" s="73">
        <f t="shared" si="319"/>
        <v>-7.3206678378544124E-2</v>
      </c>
      <c r="CK1413" s="73">
        <f t="shared" si="319"/>
        <v>4.9740811359131311E-2</v>
      </c>
      <c r="CL1413" s="73">
        <f t="shared" si="319"/>
        <v>0.11855276023727444</v>
      </c>
      <c r="CM1413" s="73">
        <f t="shared" si="319"/>
        <v>2.4538648676849191E-2</v>
      </c>
      <c r="CN1413" s="73">
        <f t="shared" si="319"/>
        <v>-4.4950748566423872E-2</v>
      </c>
      <c r="CO1413" s="73">
        <f t="shared" si="319"/>
        <v>-0.13859527495588264</v>
      </c>
      <c r="CP1413" s="73">
        <f t="shared" si="319"/>
        <v>-1.4885302411615191E-2</v>
      </c>
      <c r="CQ1413" s="73">
        <f t="shared" si="319"/>
        <v>4.8329227384874836E-2</v>
      </c>
      <c r="CR1413" s="73">
        <f t="shared" si="319"/>
        <v>-2.2705875755153936E-2</v>
      </c>
      <c r="CS1413" s="73">
        <f t="shared" si="319"/>
        <v>1.8009546183413223E-2</v>
      </c>
      <c r="CT1413" s="73">
        <f t="shared" si="319"/>
        <v>-0.13303937220804735</v>
      </c>
      <c r="CU1413" s="73">
        <f t="shared" si="319"/>
        <v>7.0227157625469536E-2</v>
      </c>
      <c r="CV1413" s="73">
        <f t="shared" si="319"/>
        <v>5.4920974028517741E-2</v>
      </c>
      <c r="CW1413" s="73">
        <f t="shared" si="319"/>
        <v>-0.13103197917143797</v>
      </c>
      <c r="CX1413" s="73">
        <f t="shared" si="319"/>
        <v>-8.4984858049546433E-2</v>
      </c>
      <c r="CY1413" s="73">
        <f t="shared" si="319"/>
        <v>9.4157246338331946E-2</v>
      </c>
      <c r="CZ1413" s="73">
        <f t="shared" si="319"/>
        <v>4.7109027263221061E-3</v>
      </c>
      <c r="DA1413" s="73">
        <f t="shared" si="319"/>
        <v>2.1592018501848883E-2</v>
      </c>
      <c r="DB1413" s="73">
        <f t="shared" si="319"/>
        <v>-5.5472209312752561E-2</v>
      </c>
      <c r="DC1413" s="73">
        <f t="shared" si="319"/>
        <v>3.9935145437471758E-2</v>
      </c>
      <c r="DD1413" s="73">
        <f t="shared" si="319"/>
        <v>9.6442316485619115E-2</v>
      </c>
      <c r="DE1413" s="73">
        <f t="shared" si="319"/>
        <v>0.17546822516518859</v>
      </c>
    </row>
    <row r="1414" spans="3:109" x14ac:dyDescent="0.4">
      <c r="C1414" s="65"/>
      <c r="I1414" s="77"/>
      <c r="J1414" s="73">
        <f t="shared" si="302"/>
        <v>9.8779765303945416E-2</v>
      </c>
      <c r="K1414" s="73">
        <f t="shared" si="320"/>
        <v>-0.16395219713711684</v>
      </c>
      <c r="L1414" s="73">
        <f t="shared" si="320"/>
        <v>0.11374006920451969</v>
      </c>
      <c r="M1414" s="73">
        <f t="shared" si="320"/>
        <v>-8.0076433686853674E-2</v>
      </c>
      <c r="N1414" s="73">
        <f t="shared" si="320"/>
        <v>0.1185010113918914</v>
      </c>
      <c r="O1414" s="73">
        <f t="shared" si="320"/>
        <v>-9.2984692051629528E-2</v>
      </c>
      <c r="P1414" s="73">
        <f t="shared" si="320"/>
        <v>-2.8155050773149504E-2</v>
      </c>
      <c r="Q1414" s="73">
        <f t="shared" si="320"/>
        <v>3.0188683444272522E-2</v>
      </c>
      <c r="R1414" s="73">
        <f t="shared" si="320"/>
        <v>-0.22075790390655931</v>
      </c>
      <c r="S1414" s="73">
        <f t="shared" si="320"/>
        <v>0.14738797352791566</v>
      </c>
      <c r="T1414" s="73">
        <f t="shared" si="320"/>
        <v>1.5655915831872726E-2</v>
      </c>
      <c r="U1414" s="73">
        <f t="shared" si="320"/>
        <v>6.0673688650863464E-2</v>
      </c>
      <c r="V1414" s="73">
        <f t="shared" si="320"/>
        <v>8.7969255517756736E-2</v>
      </c>
      <c r="W1414" s="73">
        <f t="shared" si="320"/>
        <v>-9.4749272990174521E-2</v>
      </c>
      <c r="X1414" s="73">
        <f t="shared" si="320"/>
        <v>9.0899177405573586E-2</v>
      </c>
      <c r="Y1414" s="73">
        <f t="shared" si="320"/>
        <v>3.5635154422785212E-2</v>
      </c>
      <c r="Z1414" s="73">
        <f t="shared" si="320"/>
        <v>8.4624886011641309E-2</v>
      </c>
      <c r="AA1414" s="73">
        <f t="shared" si="320"/>
        <v>-0.12781599382993405</v>
      </c>
      <c r="AB1414" s="73">
        <f t="shared" si="320"/>
        <v>8.0247081439041662E-2</v>
      </c>
      <c r="AC1414" s="73">
        <f t="shared" si="320"/>
        <v>-0.1655054227426104</v>
      </c>
      <c r="AD1414" s="73">
        <f t="shared" si="320"/>
        <v>5.3973864608151442E-2</v>
      </c>
      <c r="AE1414" s="73">
        <f t="shared" si="320"/>
        <v>7.6890066338810889E-2</v>
      </c>
      <c r="AF1414" s="73">
        <f t="shared" si="320"/>
        <v>-0.14158432448230787</v>
      </c>
      <c r="AG1414" s="73">
        <f t="shared" si="320"/>
        <v>0.15187381201336042</v>
      </c>
      <c r="AH1414" s="73">
        <f t="shared" si="320"/>
        <v>-0.15812887935275838</v>
      </c>
      <c r="AI1414" s="73">
        <f t="shared" si="320"/>
        <v>6.464923742634722E-2</v>
      </c>
      <c r="AJ1414" s="73">
        <f t="shared" si="320"/>
        <v>-5.620536899260882E-2</v>
      </c>
      <c r="AK1414" s="73">
        <f t="shared" si="320"/>
        <v>8.9437759178594395E-2</v>
      </c>
      <c r="AL1414" s="73">
        <f t="shared" si="320"/>
        <v>-0.15294821737540859</v>
      </c>
      <c r="AM1414" s="73">
        <f t="shared" si="320"/>
        <v>2.1148803263283059E-2</v>
      </c>
      <c r="AN1414" s="73">
        <f t="shared" si="320"/>
        <v>3.3419107328463066E-2</v>
      </c>
      <c r="AO1414" s="73">
        <f t="shared" si="320"/>
        <v>-5.33373946839538E-2</v>
      </c>
      <c r="AP1414" s="73">
        <f t="shared" si="320"/>
        <v>2.5106097823021801E-2</v>
      </c>
      <c r="AQ1414" s="73">
        <f t="shared" si="320"/>
        <v>-4.9954176140713374E-2</v>
      </c>
      <c r="AR1414" s="73">
        <f t="shared" si="320"/>
        <v>0.11199876888134497</v>
      </c>
      <c r="AS1414" s="73">
        <f t="shared" si="320"/>
        <v>-0.16939513622272287</v>
      </c>
      <c r="AT1414" s="73">
        <f t="shared" si="320"/>
        <v>0.20809498547138125</v>
      </c>
      <c r="AU1414" s="73">
        <f t="shared" si="320"/>
        <v>-9.6938023858010175E-2</v>
      </c>
      <c r="AV1414" s="73">
        <f t="shared" si="320"/>
        <v>-0.1275099193486971</v>
      </c>
      <c r="AW1414" s="73">
        <f t="shared" si="320"/>
        <v>0.15007209051994808</v>
      </c>
      <c r="AX1414" s="73">
        <f t="shared" si="320"/>
        <v>-0.193196758372914</v>
      </c>
      <c r="AY1414" s="73">
        <f t="shared" si="320"/>
        <v>1.5733920403936764E-2</v>
      </c>
      <c r="AZ1414" s="73">
        <f t="shared" si="320"/>
        <v>3.934516405118213E-2</v>
      </c>
      <c r="BA1414" s="73">
        <f t="shared" si="320"/>
        <v>-0.14816740504155415</v>
      </c>
      <c r="BB1414" s="73">
        <f t="shared" si="320"/>
        <v>0.10147113176762783</v>
      </c>
      <c r="BC1414" s="73">
        <f t="shared" si="320"/>
        <v>-5.7309812253953978E-2</v>
      </c>
      <c r="BD1414" s="73">
        <f t="shared" si="320"/>
        <v>9.2664577769887152E-2</v>
      </c>
      <c r="BE1414" s="73">
        <f t="shared" si="320"/>
        <v>7.3425581724691616E-2</v>
      </c>
      <c r="BF1414" s="73">
        <f t="shared" si="320"/>
        <v>-8.2001696387987474E-2</v>
      </c>
      <c r="BG1414" s="73">
        <f t="shared" si="320"/>
        <v>-0.2108757457525226</v>
      </c>
      <c r="BH1414" s="73">
        <f t="shared" si="320"/>
        <v>-0.16973493077517138</v>
      </c>
      <c r="BI1414" s="73">
        <f t="shared" si="320"/>
        <v>6.1777438092739168E-2</v>
      </c>
      <c r="BJ1414" s="73">
        <f t="shared" si="320"/>
        <v>-0.1788538489625289</v>
      </c>
      <c r="BK1414" s="73">
        <f t="shared" si="320"/>
        <v>-2.932120141762402E-2</v>
      </c>
      <c r="BL1414" s="73">
        <f t="shared" si="320"/>
        <v>-4.6807937331375879E-2</v>
      </c>
      <c r="BM1414" s="73">
        <f t="shared" si="320"/>
        <v>1.0275386162801331E-2</v>
      </c>
      <c r="BN1414" s="73">
        <f t="shared" si="320"/>
        <v>-8.4324898180662569E-4</v>
      </c>
      <c r="BO1414" s="73">
        <f t="shared" si="320"/>
        <v>-4.5852299640705439E-2</v>
      </c>
      <c r="BP1414" s="73">
        <f t="shared" si="320"/>
        <v>-9.7255269284126505E-2</v>
      </c>
      <c r="BQ1414" s="73">
        <f t="shared" si="320"/>
        <v>-5.9165817789872892E-2</v>
      </c>
      <c r="BR1414" s="73">
        <f t="shared" si="320"/>
        <v>3.2011390859364296E-2</v>
      </c>
      <c r="BS1414" s="73">
        <f t="shared" si="320"/>
        <v>7.1034749545855107E-3</v>
      </c>
      <c r="BT1414" s="73">
        <f t="shared" si="320"/>
        <v>1.3935822824907232E-2</v>
      </c>
      <c r="BU1414" s="73">
        <f t="shared" si="320"/>
        <v>3.6708860374745698E-3</v>
      </c>
      <c r="BV1414" s="73">
        <f t="shared" si="320"/>
        <v>0.1833548490429904</v>
      </c>
      <c r="BW1414" s="73">
        <f t="shared" si="319"/>
        <v>-6.6404383646018195E-2</v>
      </c>
      <c r="BX1414" s="73">
        <f t="shared" si="319"/>
        <v>-0.10788285947600799</v>
      </c>
      <c r="BY1414" s="73">
        <f t="shared" si="319"/>
        <v>-5.2734882037725805E-2</v>
      </c>
      <c r="BZ1414" s="73">
        <f t="shared" si="319"/>
        <v>5.9084862049829157E-2</v>
      </c>
      <c r="CA1414" s="73">
        <f t="shared" si="319"/>
        <v>6.969588160330506E-2</v>
      </c>
      <c r="CB1414" s="73">
        <f t="shared" si="319"/>
        <v>-0.29779624022706508</v>
      </c>
      <c r="CC1414" s="73">
        <f t="shared" si="319"/>
        <v>2.2227236597904078E-2</v>
      </c>
      <c r="CD1414" s="73">
        <f t="shared" si="319"/>
        <v>-4.1152293635883977E-2</v>
      </c>
      <c r="CE1414" s="73">
        <f t="shared" si="319"/>
        <v>-0.11269455518692341</v>
      </c>
      <c r="CF1414" s="73">
        <f t="shared" si="319"/>
        <v>9.0338110491524626E-3</v>
      </c>
      <c r="CG1414" s="73">
        <f t="shared" si="319"/>
        <v>-3.9239892539214928E-2</v>
      </c>
      <c r="CH1414" s="73">
        <f t="shared" si="319"/>
        <v>6.1731776796609475E-2</v>
      </c>
      <c r="CI1414" s="73">
        <f t="shared" si="319"/>
        <v>-0.23322163354562833</v>
      </c>
      <c r="CJ1414" s="73">
        <f t="shared" si="319"/>
        <v>-1.4922562618492067E-2</v>
      </c>
      <c r="CK1414" s="73">
        <f t="shared" si="319"/>
        <v>-8.076505172358707E-2</v>
      </c>
      <c r="CL1414" s="73">
        <f t="shared" si="319"/>
        <v>-7.8657795827004981E-2</v>
      </c>
      <c r="CM1414" s="73">
        <f t="shared" si="319"/>
        <v>-8.8503448622550496E-2</v>
      </c>
      <c r="CN1414" s="73">
        <f t="shared" si="319"/>
        <v>-0.10030723287599105</v>
      </c>
      <c r="CO1414" s="73">
        <f t="shared" si="319"/>
        <v>-5.3330821015647317E-2</v>
      </c>
      <c r="CP1414" s="73">
        <f t="shared" si="319"/>
        <v>0.13198468990929529</v>
      </c>
      <c r="CQ1414" s="73">
        <f t="shared" si="319"/>
        <v>3.9345402321405321E-2</v>
      </c>
      <c r="CR1414" s="73">
        <f t="shared" si="319"/>
        <v>7.1928432396092187E-2</v>
      </c>
      <c r="CS1414" s="73">
        <f t="shared" si="319"/>
        <v>-2.2686995553635826E-2</v>
      </c>
      <c r="CT1414" s="73">
        <f t="shared" si="319"/>
        <v>9.2430689904344443E-2</v>
      </c>
      <c r="CU1414" s="73">
        <f t="shared" si="319"/>
        <v>-0.10683288681213396</v>
      </c>
      <c r="CV1414" s="73">
        <f t="shared" si="319"/>
        <v>-1.2063908480838176E-2</v>
      </c>
      <c r="CW1414" s="73">
        <f t="shared" si="319"/>
        <v>-8.5450474803926858E-3</v>
      </c>
      <c r="CX1414" s="73">
        <f t="shared" si="319"/>
        <v>-2.5279023182075953E-2</v>
      </c>
      <c r="CY1414" s="73">
        <f t="shared" si="319"/>
        <v>-3.7680952732243117E-2</v>
      </c>
      <c r="CZ1414" s="73">
        <f t="shared" si="319"/>
        <v>8.6394253131587398E-2</v>
      </c>
      <c r="DA1414" s="73">
        <f t="shared" si="319"/>
        <v>-9.1426237718430822E-2</v>
      </c>
      <c r="DB1414" s="73">
        <f t="shared" si="319"/>
        <v>-7.074232067792334E-2</v>
      </c>
      <c r="DC1414" s="73">
        <f t="shared" si="319"/>
        <v>7.7615004582446533E-3</v>
      </c>
      <c r="DD1414" s="73">
        <f t="shared" si="319"/>
        <v>-1.3852818130820179E-2</v>
      </c>
      <c r="DE1414" s="73">
        <f t="shared" si="319"/>
        <v>-0.14729385782825521</v>
      </c>
    </row>
    <row r="1415" spans="3:109" x14ac:dyDescent="0.4">
      <c r="C1415" s="65"/>
      <c r="I1415" s="77"/>
      <c r="J1415" s="73">
        <f t="shared" si="302"/>
        <v>-1.9675023019013593E-2</v>
      </c>
      <c r="K1415" s="73">
        <f t="shared" si="320"/>
        <v>0.1262107416157893</v>
      </c>
      <c r="L1415" s="73">
        <f t="shared" si="320"/>
        <v>5.7387004119727851E-2</v>
      </c>
      <c r="M1415" s="73">
        <f t="shared" si="320"/>
        <v>2.5690797032307207E-2</v>
      </c>
      <c r="N1415" s="73">
        <f t="shared" si="320"/>
        <v>-9.923450064579023E-2</v>
      </c>
      <c r="O1415" s="73">
        <f t="shared" si="320"/>
        <v>-4.824874327791874E-2</v>
      </c>
      <c r="P1415" s="73">
        <f t="shared" si="320"/>
        <v>3.222664647193961E-2</v>
      </c>
      <c r="Q1415" s="73">
        <f t="shared" si="320"/>
        <v>-1.0916767899605462E-2</v>
      </c>
      <c r="R1415" s="73">
        <f t="shared" si="320"/>
        <v>-0.19311739602321706</v>
      </c>
      <c r="S1415" s="73">
        <f t="shared" si="320"/>
        <v>-0.13714686393445161</v>
      </c>
      <c r="T1415" s="73">
        <f t="shared" si="320"/>
        <v>-0.15854861678956286</v>
      </c>
      <c r="U1415" s="73">
        <f t="shared" si="320"/>
        <v>-7.5550025471548626E-2</v>
      </c>
      <c r="V1415" s="73">
        <f t="shared" si="320"/>
        <v>-0.15786336292126327</v>
      </c>
      <c r="W1415" s="73">
        <f t="shared" si="320"/>
        <v>8.5429789698769465E-2</v>
      </c>
      <c r="X1415" s="73">
        <f t="shared" si="320"/>
        <v>-1.5315418892113814E-2</v>
      </c>
      <c r="Y1415" s="73">
        <f t="shared" si="320"/>
        <v>2.1852331206275773E-2</v>
      </c>
      <c r="Z1415" s="73">
        <f t="shared" si="320"/>
        <v>-8.8648762498510489E-2</v>
      </c>
      <c r="AA1415" s="73">
        <f t="shared" si="320"/>
        <v>1.9642673095966186E-2</v>
      </c>
      <c r="AB1415" s="73">
        <f t="shared" si="320"/>
        <v>0.20092166618014851</v>
      </c>
      <c r="AC1415" s="73">
        <f t="shared" si="320"/>
        <v>5.51735750540766E-2</v>
      </c>
      <c r="AD1415" s="73">
        <f t="shared" si="320"/>
        <v>8.76804407895381E-2</v>
      </c>
      <c r="AE1415" s="73">
        <f t="shared" si="320"/>
        <v>8.4024038858388148E-2</v>
      </c>
      <c r="AF1415" s="73">
        <f t="shared" si="320"/>
        <v>3.0486769253034927E-2</v>
      </c>
      <c r="AG1415" s="73">
        <f t="shared" si="320"/>
        <v>-3.8726565868776631E-2</v>
      </c>
      <c r="AH1415" s="73">
        <f t="shared" si="320"/>
        <v>-6.4403404015504664E-2</v>
      </c>
      <c r="AI1415" s="73">
        <f t="shared" si="320"/>
        <v>-4.9650223091826373E-3</v>
      </c>
      <c r="AJ1415" s="73">
        <f t="shared" si="320"/>
        <v>-4.7598233949292107E-2</v>
      </c>
      <c r="AK1415" s="73">
        <f t="shared" si="320"/>
        <v>-0.2651093493713772</v>
      </c>
      <c r="AL1415" s="73">
        <f t="shared" si="320"/>
        <v>0.1007043217919054</v>
      </c>
      <c r="AM1415" s="73">
        <f t="shared" si="320"/>
        <v>-0.1001413251310989</v>
      </c>
      <c r="AN1415" s="73">
        <f t="shared" si="320"/>
        <v>-1.9273255433576653E-2</v>
      </c>
      <c r="AO1415" s="73">
        <f t="shared" si="320"/>
        <v>9.5539751666093593E-3</v>
      </c>
      <c r="AP1415" s="73">
        <f t="shared" si="320"/>
        <v>2.7515389203165416E-2</v>
      </c>
      <c r="AQ1415" s="73">
        <f t="shared" si="320"/>
        <v>2.8864317435649819E-2</v>
      </c>
      <c r="AR1415" s="73">
        <f t="shared" si="320"/>
        <v>9.817712670047421E-2</v>
      </c>
      <c r="AS1415" s="73">
        <f t="shared" si="320"/>
        <v>6.0989070641355954E-2</v>
      </c>
      <c r="AT1415" s="73">
        <f t="shared" si="320"/>
        <v>8.9304412316591392E-2</v>
      </c>
      <c r="AU1415" s="73">
        <f t="shared" si="320"/>
        <v>1.4438812294556446E-2</v>
      </c>
      <c r="AV1415" s="73">
        <f t="shared" si="320"/>
        <v>-5.1975733557453226E-2</v>
      </c>
      <c r="AW1415" s="73">
        <f t="shared" si="320"/>
        <v>-0.10531325654500108</v>
      </c>
      <c r="AX1415" s="73">
        <f t="shared" si="320"/>
        <v>4.1748856390083071E-2</v>
      </c>
      <c r="AY1415" s="73">
        <f t="shared" si="320"/>
        <v>-8.2371847665207956E-2</v>
      </c>
      <c r="AZ1415" s="73">
        <f t="shared" si="320"/>
        <v>5.5677555250047181E-2</v>
      </c>
      <c r="BA1415" s="73">
        <f t="shared" si="320"/>
        <v>9.7346454446240141E-2</v>
      </c>
      <c r="BB1415" s="73">
        <f t="shared" si="320"/>
        <v>6.8023490520080472E-3</v>
      </c>
      <c r="BC1415" s="73">
        <f t="shared" si="320"/>
        <v>0.23439390609148242</v>
      </c>
      <c r="BD1415" s="73">
        <f t="shared" si="320"/>
        <v>8.1909236373585659E-2</v>
      </c>
      <c r="BE1415" s="73">
        <f t="shared" si="320"/>
        <v>1.1575836836372113E-2</v>
      </c>
      <c r="BF1415" s="73">
        <f t="shared" si="320"/>
        <v>7.8009640555995088E-2</v>
      </c>
      <c r="BG1415" s="73">
        <f t="shared" si="320"/>
        <v>0.10665277705362644</v>
      </c>
      <c r="BH1415" s="73">
        <f t="shared" si="320"/>
        <v>5.3139741647425527E-2</v>
      </c>
      <c r="BI1415" s="73">
        <f t="shared" si="320"/>
        <v>7.0756963917506625E-3</v>
      </c>
      <c r="BJ1415" s="73">
        <f t="shared" si="320"/>
        <v>-9.4203876605933434E-2</v>
      </c>
      <c r="BK1415" s="73">
        <f t="shared" si="320"/>
        <v>2.430945285673045E-3</v>
      </c>
      <c r="BL1415" s="73">
        <f t="shared" si="320"/>
        <v>-7.2352509053848199E-2</v>
      </c>
      <c r="BM1415" s="73">
        <f t="shared" si="320"/>
        <v>-0.12717278019438508</v>
      </c>
      <c r="BN1415" s="73">
        <f t="shared" si="320"/>
        <v>-8.8809932898413185E-2</v>
      </c>
      <c r="BO1415" s="73">
        <f t="shared" si="320"/>
        <v>-9.3892942973327856E-2</v>
      </c>
      <c r="BP1415" s="73">
        <f t="shared" si="320"/>
        <v>-6.0247576684373709E-3</v>
      </c>
      <c r="BQ1415" s="73">
        <f t="shared" si="320"/>
        <v>-0.10979060798270297</v>
      </c>
      <c r="BR1415" s="73">
        <f t="shared" si="320"/>
        <v>-1.971123914353963E-2</v>
      </c>
      <c r="BS1415" s="73">
        <f t="shared" si="320"/>
        <v>3.4762681163042446E-4</v>
      </c>
      <c r="BT1415" s="73">
        <f t="shared" si="320"/>
        <v>-9.642127458251365E-2</v>
      </c>
      <c r="BU1415" s="73">
        <f t="shared" si="320"/>
        <v>-1.9450223422656704E-2</v>
      </c>
      <c r="BV1415" s="73">
        <f t="shared" ref="BV1415:DE1418" si="321">BV625+$D$4*BV$799*BV$800*$D625</f>
        <v>-1.9728203766251482E-2</v>
      </c>
      <c r="BW1415" s="73">
        <f t="shared" si="321"/>
        <v>0.20635382072082939</v>
      </c>
      <c r="BX1415" s="73">
        <f t="shared" si="321"/>
        <v>4.8341457516197298E-2</v>
      </c>
      <c r="BY1415" s="73">
        <f t="shared" si="321"/>
        <v>0.16560038158153562</v>
      </c>
      <c r="BZ1415" s="73">
        <f t="shared" si="321"/>
        <v>3.2524825167927075E-2</v>
      </c>
      <c r="CA1415" s="73">
        <f t="shared" si="321"/>
        <v>-4.7626610833987698E-2</v>
      </c>
      <c r="CB1415" s="73">
        <f t="shared" si="321"/>
        <v>-0.18387087530560112</v>
      </c>
      <c r="CC1415" s="73">
        <f t="shared" si="321"/>
        <v>-1.7186438556353458E-2</v>
      </c>
      <c r="CD1415" s="73">
        <f t="shared" si="321"/>
        <v>0.17456456021830827</v>
      </c>
      <c r="CE1415" s="73">
        <f t="shared" si="321"/>
        <v>5.1891427970951941E-2</v>
      </c>
      <c r="CF1415" s="73">
        <f t="shared" si="321"/>
        <v>-0.1450295371522933</v>
      </c>
      <c r="CG1415" s="73">
        <f t="shared" si="321"/>
        <v>-0.21457252863918999</v>
      </c>
      <c r="CH1415" s="73">
        <f t="shared" si="321"/>
        <v>0.10347445993508621</v>
      </c>
      <c r="CI1415" s="73">
        <f t="shared" si="321"/>
        <v>3.2473338326818924E-3</v>
      </c>
      <c r="CJ1415" s="73">
        <f t="shared" si="321"/>
        <v>0.20204275986645612</v>
      </c>
      <c r="CK1415" s="73">
        <f t="shared" si="321"/>
        <v>-0.13821934175084244</v>
      </c>
      <c r="CL1415" s="73">
        <f t="shared" si="321"/>
        <v>0.11895920373947801</v>
      </c>
      <c r="CM1415" s="73">
        <f t="shared" si="321"/>
        <v>3.205647611100057E-2</v>
      </c>
      <c r="CN1415" s="73">
        <f t="shared" si="321"/>
        <v>-0.14240919178758182</v>
      </c>
      <c r="CO1415" s="73">
        <f t="shared" si="321"/>
        <v>-5.3743268047049694E-2</v>
      </c>
      <c r="CP1415" s="73">
        <f t="shared" si="321"/>
        <v>-0.21545845457862195</v>
      </c>
      <c r="CQ1415" s="73">
        <f t="shared" si="321"/>
        <v>-0.19221277850757895</v>
      </c>
      <c r="CR1415" s="73">
        <f t="shared" si="321"/>
        <v>7.3006864385925657E-2</v>
      </c>
      <c r="CS1415" s="73">
        <f t="shared" si="321"/>
        <v>0.11328591872624834</v>
      </c>
      <c r="CT1415" s="73">
        <f t="shared" si="321"/>
        <v>-9.5478623686198569E-2</v>
      </c>
      <c r="CU1415" s="73">
        <f t="shared" si="321"/>
        <v>0.1661049247397417</v>
      </c>
      <c r="CV1415" s="73">
        <f t="shared" si="321"/>
        <v>-5.6685671728110065E-2</v>
      </c>
      <c r="CW1415" s="73">
        <f t="shared" si="321"/>
        <v>-0.13517162608016214</v>
      </c>
      <c r="CX1415" s="73">
        <f t="shared" si="321"/>
        <v>-0.14865954700464229</v>
      </c>
      <c r="CY1415" s="73">
        <f t="shared" si="321"/>
        <v>0.13371352078968743</v>
      </c>
      <c r="CZ1415" s="73">
        <f t="shared" si="321"/>
        <v>0.11458991706694666</v>
      </c>
      <c r="DA1415" s="73">
        <f t="shared" si="321"/>
        <v>-4.7993008273510669E-2</v>
      </c>
      <c r="DB1415" s="73">
        <f t="shared" si="321"/>
        <v>0.16316742318272423</v>
      </c>
      <c r="DC1415" s="73">
        <f t="shared" si="321"/>
        <v>-4.6721977781264044E-2</v>
      </c>
      <c r="DD1415" s="73">
        <f t="shared" si="321"/>
        <v>8.318010125347923E-2</v>
      </c>
      <c r="DE1415" s="73">
        <f t="shared" si="321"/>
        <v>-2.0517496825051631E-2</v>
      </c>
    </row>
    <row r="1416" spans="3:109" x14ac:dyDescent="0.4">
      <c r="C1416" s="65"/>
      <c r="I1416" s="77"/>
      <c r="J1416" s="73">
        <f t="shared" si="302"/>
        <v>0.24111709975622478</v>
      </c>
      <c r="K1416" s="73">
        <f t="shared" ref="K1416:BV1419" si="322">K626+$D$4*K$799*K$800*$D626</f>
        <v>3.2672423021438142E-2</v>
      </c>
      <c r="L1416" s="73">
        <f t="shared" si="322"/>
        <v>-7.3805699761032711E-2</v>
      </c>
      <c r="M1416" s="73">
        <f t="shared" si="322"/>
        <v>0.14924965228890394</v>
      </c>
      <c r="N1416" s="73">
        <f t="shared" si="322"/>
        <v>-9.8515532118843997E-3</v>
      </c>
      <c r="O1416" s="73">
        <f t="shared" si="322"/>
        <v>-0.11646135609567361</v>
      </c>
      <c r="P1416" s="73">
        <f t="shared" si="322"/>
        <v>-1.5649546137547911E-2</v>
      </c>
      <c r="Q1416" s="73">
        <f t="shared" si="322"/>
        <v>7.2743826633955802E-2</v>
      </c>
      <c r="R1416" s="73">
        <f t="shared" si="322"/>
        <v>-0.21794233480717631</v>
      </c>
      <c r="S1416" s="73">
        <f t="shared" si="322"/>
        <v>-0.14318418941282682</v>
      </c>
      <c r="T1416" s="73">
        <f t="shared" si="322"/>
        <v>-4.7980330548473678E-2</v>
      </c>
      <c r="U1416" s="73">
        <f t="shared" si="322"/>
        <v>3.6538304792227152E-3</v>
      </c>
      <c r="V1416" s="73">
        <f t="shared" si="322"/>
        <v>4.6540171169331054E-2</v>
      </c>
      <c r="W1416" s="73">
        <f t="shared" si="322"/>
        <v>1.8666180150732792E-2</v>
      </c>
      <c r="X1416" s="73">
        <f t="shared" si="322"/>
        <v>-7.5738775135108252E-2</v>
      </c>
      <c r="Y1416" s="73">
        <f t="shared" si="322"/>
        <v>-0.10660204052204117</v>
      </c>
      <c r="Z1416" s="73">
        <f t="shared" si="322"/>
        <v>5.9236924848496388E-2</v>
      </c>
      <c r="AA1416" s="73">
        <f t="shared" si="322"/>
        <v>-0.10890875409571442</v>
      </c>
      <c r="AB1416" s="73">
        <f t="shared" si="322"/>
        <v>-0.14093751095785792</v>
      </c>
      <c r="AC1416" s="73">
        <f t="shared" si="322"/>
        <v>0.10080515531112061</v>
      </c>
      <c r="AD1416" s="73">
        <f t="shared" si="322"/>
        <v>-3.2661587067961469E-2</v>
      </c>
      <c r="AE1416" s="73">
        <f t="shared" si="322"/>
        <v>5.916186306768878E-2</v>
      </c>
      <c r="AF1416" s="73">
        <f t="shared" si="322"/>
        <v>0.11897737514689646</v>
      </c>
      <c r="AG1416" s="73">
        <f t="shared" si="322"/>
        <v>2.7460460886249538E-2</v>
      </c>
      <c r="AH1416" s="73">
        <f t="shared" si="322"/>
        <v>7.3493468570968404E-2</v>
      </c>
      <c r="AI1416" s="73">
        <f t="shared" si="322"/>
        <v>-0.19257421441560066</v>
      </c>
      <c r="AJ1416" s="73">
        <f t="shared" si="322"/>
        <v>0.14361492723789715</v>
      </c>
      <c r="AK1416" s="73">
        <f t="shared" si="322"/>
        <v>-2.4532810864264305E-2</v>
      </c>
      <c r="AL1416" s="73">
        <f t="shared" si="322"/>
        <v>-0.13112170338959009</v>
      </c>
      <c r="AM1416" s="73">
        <f t="shared" si="322"/>
        <v>3.449167633169796E-2</v>
      </c>
      <c r="AN1416" s="73">
        <f t="shared" si="322"/>
        <v>-0.1021400559515023</v>
      </c>
      <c r="AO1416" s="73">
        <f t="shared" si="322"/>
        <v>4.8057786434492211E-2</v>
      </c>
      <c r="AP1416" s="73">
        <f t="shared" si="322"/>
        <v>0.23516212934606873</v>
      </c>
      <c r="AQ1416" s="73">
        <f t="shared" si="322"/>
        <v>-3.9219343786577966E-2</v>
      </c>
      <c r="AR1416" s="73">
        <f t="shared" si="322"/>
        <v>-4.9031897581918345E-3</v>
      </c>
      <c r="AS1416" s="73">
        <f t="shared" si="322"/>
        <v>-5.842632840553267E-2</v>
      </c>
      <c r="AT1416" s="73">
        <f t="shared" si="322"/>
        <v>8.0427305836414359E-2</v>
      </c>
      <c r="AU1416" s="73">
        <f t="shared" si="322"/>
        <v>9.6227521127703761E-2</v>
      </c>
      <c r="AV1416" s="73">
        <f t="shared" si="322"/>
        <v>-4.0635464601344033E-2</v>
      </c>
      <c r="AW1416" s="73">
        <f t="shared" si="322"/>
        <v>0.10005111010750582</v>
      </c>
      <c r="AX1416" s="73">
        <f t="shared" si="322"/>
        <v>-2.3685055888543791E-2</v>
      </c>
      <c r="AY1416" s="73">
        <f t="shared" si="322"/>
        <v>-3.6955442788152833E-2</v>
      </c>
      <c r="AZ1416" s="73">
        <f t="shared" si="322"/>
        <v>-7.823829760585603E-2</v>
      </c>
      <c r="BA1416" s="73">
        <f t="shared" si="322"/>
        <v>-3.360423765302685E-2</v>
      </c>
      <c r="BB1416" s="73">
        <f t="shared" si="322"/>
        <v>-4.6847650915099084E-2</v>
      </c>
      <c r="BC1416" s="73">
        <f t="shared" si="322"/>
        <v>8.6557661917383413E-2</v>
      </c>
      <c r="BD1416" s="73">
        <f t="shared" si="322"/>
        <v>8.9088867920116888E-2</v>
      </c>
      <c r="BE1416" s="73">
        <f t="shared" si="322"/>
        <v>-0.12650939562277672</v>
      </c>
      <c r="BF1416" s="73">
        <f t="shared" si="322"/>
        <v>-1.0275700136408607E-2</v>
      </c>
      <c r="BG1416" s="73">
        <f t="shared" si="322"/>
        <v>-6.4987546940182384E-2</v>
      </c>
      <c r="BH1416" s="73">
        <f t="shared" si="322"/>
        <v>0.15573758328489934</v>
      </c>
      <c r="BI1416" s="73">
        <f t="shared" si="322"/>
        <v>-4.1080242890897706E-2</v>
      </c>
      <c r="BJ1416" s="73">
        <f t="shared" si="322"/>
        <v>-8.9045452762093052E-2</v>
      </c>
      <c r="BK1416" s="73">
        <f t="shared" si="322"/>
        <v>1.7096017077167437E-2</v>
      </c>
      <c r="BL1416" s="73">
        <f t="shared" si="322"/>
        <v>0.11295561906367618</v>
      </c>
      <c r="BM1416" s="73">
        <f t="shared" si="322"/>
        <v>-0.15067401711159475</v>
      </c>
      <c r="BN1416" s="73">
        <f t="shared" si="322"/>
        <v>-4.6229861684495367E-2</v>
      </c>
      <c r="BO1416" s="73">
        <f t="shared" si="322"/>
        <v>-5.7280126720273848E-2</v>
      </c>
      <c r="BP1416" s="73">
        <f t="shared" si="322"/>
        <v>7.1937726691144377E-3</v>
      </c>
      <c r="BQ1416" s="73">
        <f t="shared" si="322"/>
        <v>1.8842243330102253E-2</v>
      </c>
      <c r="BR1416" s="73">
        <f t="shared" si="322"/>
        <v>3.0767153739764359E-2</v>
      </c>
      <c r="BS1416" s="73">
        <f t="shared" si="322"/>
        <v>-1.3882430090472004E-2</v>
      </c>
      <c r="BT1416" s="73">
        <f t="shared" si="322"/>
        <v>-0.14974540684931101</v>
      </c>
      <c r="BU1416" s="73">
        <f t="shared" si="322"/>
        <v>0.10569248319114249</v>
      </c>
      <c r="BV1416" s="73">
        <f t="shared" si="322"/>
        <v>-0.15207066954331896</v>
      </c>
      <c r="BW1416" s="73">
        <f t="shared" si="321"/>
        <v>-4.7381898545083019E-2</v>
      </c>
      <c r="BX1416" s="73">
        <f t="shared" si="321"/>
        <v>-0.2039899565583555</v>
      </c>
      <c r="BY1416" s="73">
        <f t="shared" si="321"/>
        <v>0.15742051920928654</v>
      </c>
      <c r="BZ1416" s="73">
        <f t="shared" si="321"/>
        <v>-0.20724390840013565</v>
      </c>
      <c r="CA1416" s="73">
        <f t="shared" si="321"/>
        <v>6.9915029836490456E-4</v>
      </c>
      <c r="CB1416" s="73">
        <f t="shared" si="321"/>
        <v>-6.4832212788750537E-2</v>
      </c>
      <c r="CC1416" s="73">
        <f t="shared" si="321"/>
        <v>6.6929204536988307E-2</v>
      </c>
      <c r="CD1416" s="73">
        <f t="shared" si="321"/>
        <v>-6.8597714557556561E-3</v>
      </c>
      <c r="CE1416" s="73">
        <f t="shared" si="321"/>
        <v>-0.13908854537167115</v>
      </c>
      <c r="CF1416" s="73">
        <f t="shared" si="321"/>
        <v>-0.15775083363590836</v>
      </c>
      <c r="CG1416" s="73">
        <f t="shared" si="321"/>
        <v>4.9951338954468696E-2</v>
      </c>
      <c r="CH1416" s="73">
        <f t="shared" si="321"/>
        <v>-3.1784130839861049E-2</v>
      </c>
      <c r="CI1416" s="73">
        <f t="shared" si="321"/>
        <v>4.407312484327372E-2</v>
      </c>
      <c r="CJ1416" s="73">
        <f t="shared" si="321"/>
        <v>7.9673905671908546E-2</v>
      </c>
      <c r="CK1416" s="73">
        <f t="shared" si="321"/>
        <v>0.14342125965843999</v>
      </c>
      <c r="CL1416" s="73">
        <f t="shared" si="321"/>
        <v>-4.782362426687365E-2</v>
      </c>
      <c r="CM1416" s="73">
        <f t="shared" si="321"/>
        <v>-0.1058912919517721</v>
      </c>
      <c r="CN1416" s="73">
        <f t="shared" si="321"/>
        <v>6.3288583375645135E-2</v>
      </c>
      <c r="CO1416" s="73">
        <f t="shared" si="321"/>
        <v>-2.8633503605856807E-2</v>
      </c>
      <c r="CP1416" s="73">
        <f t="shared" si="321"/>
        <v>0.12474410154424856</v>
      </c>
      <c r="CQ1416" s="73">
        <f t="shared" si="321"/>
        <v>-3.2522633770753441E-3</v>
      </c>
      <c r="CR1416" s="73">
        <f t="shared" si="321"/>
        <v>-0.11863120191968367</v>
      </c>
      <c r="CS1416" s="73">
        <f t="shared" si="321"/>
        <v>2.6013450575571796E-3</v>
      </c>
      <c r="CT1416" s="73">
        <f t="shared" si="321"/>
        <v>-6.1688181158192461E-2</v>
      </c>
      <c r="CU1416" s="73">
        <f t="shared" si="321"/>
        <v>8.2032669121194904E-2</v>
      </c>
      <c r="CV1416" s="73">
        <f t="shared" si="321"/>
        <v>-6.1578385047333366E-2</v>
      </c>
      <c r="CW1416" s="73">
        <f t="shared" si="321"/>
        <v>0.17509669932224226</v>
      </c>
      <c r="CX1416" s="73">
        <f t="shared" si="321"/>
        <v>2.6217872768645095E-2</v>
      </c>
      <c r="CY1416" s="73">
        <f t="shared" si="321"/>
        <v>3.1264951812384839E-2</v>
      </c>
      <c r="CZ1416" s="73">
        <f t="shared" si="321"/>
        <v>-8.2789127111808233E-2</v>
      </c>
      <c r="DA1416" s="73">
        <f t="shared" si="321"/>
        <v>5.4549278288949198E-2</v>
      </c>
      <c r="DB1416" s="73">
        <f t="shared" si="321"/>
        <v>-0.27737239948804493</v>
      </c>
      <c r="DC1416" s="73">
        <f t="shared" si="321"/>
        <v>0.10514982493870002</v>
      </c>
      <c r="DD1416" s="73">
        <f t="shared" si="321"/>
        <v>-0.14755679193891219</v>
      </c>
      <c r="DE1416" s="73">
        <f t="shared" si="321"/>
        <v>8.9375338178279945E-2</v>
      </c>
    </row>
    <row r="1417" spans="3:109" x14ac:dyDescent="0.4">
      <c r="C1417" s="65"/>
      <c r="I1417" s="77"/>
      <c r="J1417" s="73">
        <f t="shared" si="302"/>
        <v>-3.4456368566309986E-2</v>
      </c>
      <c r="K1417" s="73">
        <f t="shared" si="322"/>
        <v>-0.19492678187011403</v>
      </c>
      <c r="L1417" s="73">
        <f t="shared" si="322"/>
        <v>0.16151474894330822</v>
      </c>
      <c r="M1417" s="73">
        <f t="shared" si="322"/>
        <v>-0.12826682653209995</v>
      </c>
      <c r="N1417" s="73">
        <f t="shared" si="322"/>
        <v>6.2687674244109204E-2</v>
      </c>
      <c r="O1417" s="73">
        <f t="shared" si="322"/>
        <v>2.9817465667702187E-2</v>
      </c>
      <c r="P1417" s="73">
        <f t="shared" si="322"/>
        <v>-4.7649296064965433E-3</v>
      </c>
      <c r="Q1417" s="73">
        <f t="shared" si="322"/>
        <v>7.9254767209889845E-2</v>
      </c>
      <c r="R1417" s="73">
        <f t="shared" si="322"/>
        <v>2.2503150126333821E-2</v>
      </c>
      <c r="S1417" s="73">
        <f t="shared" si="322"/>
        <v>0.12496179546033026</v>
      </c>
      <c r="T1417" s="73">
        <f t="shared" si="322"/>
        <v>-4.6323916202304236E-2</v>
      </c>
      <c r="U1417" s="73">
        <f t="shared" si="322"/>
        <v>-0.13610018053721065</v>
      </c>
      <c r="V1417" s="73">
        <f t="shared" si="322"/>
        <v>0.18685196938296322</v>
      </c>
      <c r="W1417" s="73">
        <f t="shared" si="322"/>
        <v>0.12646051435080274</v>
      </c>
      <c r="X1417" s="73">
        <f t="shared" si="322"/>
        <v>0.18182168527906595</v>
      </c>
      <c r="Y1417" s="73">
        <f t="shared" si="322"/>
        <v>0.18422324487486361</v>
      </c>
      <c r="Z1417" s="73">
        <f t="shared" si="322"/>
        <v>-0.12856203876817418</v>
      </c>
      <c r="AA1417" s="73">
        <f t="shared" si="322"/>
        <v>3.3301235739104831E-2</v>
      </c>
      <c r="AB1417" s="73">
        <f t="shared" si="322"/>
        <v>-0.12413755386544567</v>
      </c>
      <c r="AC1417" s="73">
        <f t="shared" si="322"/>
        <v>0.19526187570457054</v>
      </c>
      <c r="AD1417" s="73">
        <f t="shared" si="322"/>
        <v>-5.8975463554654363E-2</v>
      </c>
      <c r="AE1417" s="73">
        <f t="shared" si="322"/>
        <v>-5.3762088989974158E-2</v>
      </c>
      <c r="AF1417" s="73">
        <f t="shared" si="322"/>
        <v>0.14565405028565101</v>
      </c>
      <c r="AG1417" s="73">
        <f t="shared" si="322"/>
        <v>-1.60130735244723E-3</v>
      </c>
      <c r="AH1417" s="73">
        <f t="shared" si="322"/>
        <v>1.3652156756467776E-2</v>
      </c>
      <c r="AI1417" s="73">
        <f t="shared" si="322"/>
        <v>-6.5354394747390741E-3</v>
      </c>
      <c r="AJ1417" s="73">
        <f t="shared" si="322"/>
        <v>-0.10406143906137177</v>
      </c>
      <c r="AK1417" s="73">
        <f t="shared" si="322"/>
        <v>6.9268449445955893E-2</v>
      </c>
      <c r="AL1417" s="73">
        <f t="shared" si="322"/>
        <v>-0.13823825157595587</v>
      </c>
      <c r="AM1417" s="73">
        <f t="shared" si="322"/>
        <v>1.0741237315863886E-2</v>
      </c>
      <c r="AN1417" s="73">
        <f t="shared" si="322"/>
        <v>-2.6442613054925467E-2</v>
      </c>
      <c r="AO1417" s="73">
        <f t="shared" si="322"/>
        <v>-9.104399715135239E-2</v>
      </c>
      <c r="AP1417" s="73">
        <f t="shared" si="322"/>
        <v>6.0860156881769024E-2</v>
      </c>
      <c r="AQ1417" s="73">
        <f t="shared" si="322"/>
        <v>0.11010845875458238</v>
      </c>
      <c r="AR1417" s="73">
        <f t="shared" si="322"/>
        <v>1.6535971188411352E-2</v>
      </c>
      <c r="AS1417" s="73">
        <f t="shared" si="322"/>
        <v>4.4717396170178704E-2</v>
      </c>
      <c r="AT1417" s="73">
        <f t="shared" si="322"/>
        <v>-4.3714313868328393E-2</v>
      </c>
      <c r="AU1417" s="73">
        <f t="shared" si="322"/>
        <v>-6.2067080554377367E-2</v>
      </c>
      <c r="AV1417" s="73">
        <f t="shared" si="322"/>
        <v>-5.7106683446666535E-2</v>
      </c>
      <c r="AW1417" s="73">
        <f t="shared" si="322"/>
        <v>0.20025111413220628</v>
      </c>
      <c r="AX1417" s="73">
        <f t="shared" si="322"/>
        <v>1.4668719490727919E-2</v>
      </c>
      <c r="AY1417" s="73">
        <f t="shared" si="322"/>
        <v>2.6368389346717834E-2</v>
      </c>
      <c r="AZ1417" s="73">
        <f t="shared" si="322"/>
        <v>6.3855787290358929E-2</v>
      </c>
      <c r="BA1417" s="73">
        <f t="shared" si="322"/>
        <v>9.5688575189360039E-2</v>
      </c>
      <c r="BB1417" s="73">
        <f t="shared" si="322"/>
        <v>0.16972161615545422</v>
      </c>
      <c r="BC1417" s="73">
        <f t="shared" si="322"/>
        <v>6.8197446852419838E-2</v>
      </c>
      <c r="BD1417" s="73">
        <f t="shared" si="322"/>
        <v>4.9601735805601489E-2</v>
      </c>
      <c r="BE1417" s="73">
        <f t="shared" si="322"/>
        <v>-0.12176582044578203</v>
      </c>
      <c r="BF1417" s="73">
        <f t="shared" si="322"/>
        <v>-7.4917910896278361E-2</v>
      </c>
      <c r="BG1417" s="73">
        <f t="shared" si="322"/>
        <v>0.21198226340792681</v>
      </c>
      <c r="BH1417" s="73">
        <f t="shared" si="322"/>
        <v>-0.25736471253489318</v>
      </c>
      <c r="BI1417" s="73">
        <f t="shared" si="322"/>
        <v>9.0917705845678695E-2</v>
      </c>
      <c r="BJ1417" s="73">
        <f t="shared" si="322"/>
        <v>-0.11715811131386562</v>
      </c>
      <c r="BK1417" s="73">
        <f t="shared" si="322"/>
        <v>9.2440869850085983E-2</v>
      </c>
      <c r="BL1417" s="73">
        <f t="shared" si="322"/>
        <v>-4.0714710114088018E-2</v>
      </c>
      <c r="BM1417" s="73">
        <f t="shared" si="322"/>
        <v>3.1831782378548307E-2</v>
      </c>
      <c r="BN1417" s="73">
        <f t="shared" si="322"/>
        <v>3.5442889493012893E-2</v>
      </c>
      <c r="BO1417" s="73">
        <f t="shared" si="322"/>
        <v>-8.4440030363432089E-2</v>
      </c>
      <c r="BP1417" s="73">
        <f t="shared" si="322"/>
        <v>0.15703176977340769</v>
      </c>
      <c r="BQ1417" s="73">
        <f t="shared" si="322"/>
        <v>-8.4010147363386217E-2</v>
      </c>
      <c r="BR1417" s="73">
        <f t="shared" si="322"/>
        <v>1.4740560329064463E-2</v>
      </c>
      <c r="BS1417" s="73">
        <f t="shared" si="322"/>
        <v>3.6739464159591751E-3</v>
      </c>
      <c r="BT1417" s="73">
        <f t="shared" si="322"/>
        <v>9.0598256169697411E-2</v>
      </c>
      <c r="BU1417" s="73">
        <f t="shared" si="322"/>
        <v>0.10485459804526399</v>
      </c>
      <c r="BV1417" s="73">
        <f t="shared" si="322"/>
        <v>0.18354803826823637</v>
      </c>
      <c r="BW1417" s="73">
        <f t="shared" si="321"/>
        <v>4.6653081567381259E-2</v>
      </c>
      <c r="BX1417" s="73">
        <f t="shared" si="321"/>
        <v>4.3458755929096517E-2</v>
      </c>
      <c r="BY1417" s="73">
        <f t="shared" si="321"/>
        <v>-1.3611506759545519E-2</v>
      </c>
      <c r="BZ1417" s="73">
        <f t="shared" si="321"/>
        <v>0.1258795601836043</v>
      </c>
      <c r="CA1417" s="73">
        <f t="shared" si="321"/>
        <v>3.7509164543040582E-2</v>
      </c>
      <c r="CB1417" s="73">
        <f t="shared" si="321"/>
        <v>0.10262822865274518</v>
      </c>
      <c r="CC1417" s="73">
        <f t="shared" si="321"/>
        <v>-1.2332310642067814E-3</v>
      </c>
      <c r="CD1417" s="73">
        <f t="shared" si="321"/>
        <v>2.6744277188870971E-2</v>
      </c>
      <c r="CE1417" s="73">
        <f t="shared" si="321"/>
        <v>-0.16559491380713451</v>
      </c>
      <c r="CF1417" s="73">
        <f t="shared" si="321"/>
        <v>2.199745306775288E-2</v>
      </c>
      <c r="CG1417" s="73">
        <f t="shared" si="321"/>
        <v>-7.007820607778803E-2</v>
      </c>
      <c r="CH1417" s="73">
        <f t="shared" si="321"/>
        <v>5.3222955242199624E-2</v>
      </c>
      <c r="CI1417" s="73">
        <f t="shared" si="321"/>
        <v>0.13127448473984349</v>
      </c>
      <c r="CJ1417" s="73">
        <f t="shared" si="321"/>
        <v>4.6589019772331278E-2</v>
      </c>
      <c r="CK1417" s="73">
        <f t="shared" si="321"/>
        <v>-4.8061474110543206E-2</v>
      </c>
      <c r="CL1417" s="73">
        <f t="shared" si="321"/>
        <v>0.16831246565919414</v>
      </c>
      <c r="CM1417" s="73">
        <f t="shared" si="321"/>
        <v>4.2341435615458473E-2</v>
      </c>
      <c r="CN1417" s="73">
        <f t="shared" si="321"/>
        <v>-0.11374822694620634</v>
      </c>
      <c r="CO1417" s="73">
        <f t="shared" si="321"/>
        <v>-5.5637438103463208E-2</v>
      </c>
      <c r="CP1417" s="73">
        <f t="shared" si="321"/>
        <v>-2.6971171829502899E-2</v>
      </c>
      <c r="CQ1417" s="73">
        <f t="shared" si="321"/>
        <v>8.1841949182062682E-2</v>
      </c>
      <c r="CR1417" s="73">
        <f t="shared" si="321"/>
        <v>-0.13064854878443255</v>
      </c>
      <c r="CS1417" s="73">
        <f t="shared" si="321"/>
        <v>-0.13228269052381639</v>
      </c>
      <c r="CT1417" s="73">
        <f t="shared" si="321"/>
        <v>-1.9733723837894013E-2</v>
      </c>
      <c r="CU1417" s="73">
        <f t="shared" si="321"/>
        <v>4.7993000242699231E-3</v>
      </c>
      <c r="CV1417" s="73">
        <f t="shared" si="321"/>
        <v>0.26357524332949123</v>
      </c>
      <c r="CW1417" s="73">
        <f t="shared" si="321"/>
        <v>-0.15568959886199005</v>
      </c>
      <c r="CX1417" s="73">
        <f t="shared" si="321"/>
        <v>-1.7845685721800321E-3</v>
      </c>
      <c r="CY1417" s="73">
        <f t="shared" si="321"/>
        <v>-2.4890278040245632E-2</v>
      </c>
      <c r="CZ1417" s="73">
        <f t="shared" si="321"/>
        <v>-2.0507187695709445E-2</v>
      </c>
      <c r="DA1417" s="73">
        <f t="shared" si="321"/>
        <v>-7.8980960805774408E-2</v>
      </c>
      <c r="DB1417" s="73">
        <f t="shared" si="321"/>
        <v>-6.4939606503918293E-2</v>
      </c>
      <c r="DC1417" s="73">
        <f t="shared" si="321"/>
        <v>-0.10968385926441331</v>
      </c>
      <c r="DD1417" s="73">
        <f t="shared" si="321"/>
        <v>-0.22605103962425657</v>
      </c>
      <c r="DE1417" s="73">
        <f t="shared" si="321"/>
        <v>7.3128921495166255E-2</v>
      </c>
    </row>
    <row r="1418" spans="3:109" x14ac:dyDescent="0.4">
      <c r="C1418" s="65"/>
      <c r="I1418" s="77"/>
      <c r="J1418" s="73">
        <f t="shared" si="302"/>
        <v>-4.1038211364856922E-3</v>
      </c>
      <c r="K1418" s="73">
        <f t="shared" si="322"/>
        <v>-0.10886715694719748</v>
      </c>
      <c r="L1418" s="73">
        <f t="shared" si="322"/>
        <v>-8.2129706412712597E-2</v>
      </c>
      <c r="M1418" s="73">
        <f t="shared" si="322"/>
        <v>-8.5885429415477096E-2</v>
      </c>
      <c r="N1418" s="73">
        <f t="shared" si="322"/>
        <v>6.3256625342482928E-2</v>
      </c>
      <c r="O1418" s="73">
        <f t="shared" si="322"/>
        <v>2.8483570057230206E-2</v>
      </c>
      <c r="P1418" s="73">
        <f t="shared" si="322"/>
        <v>-0.14173204590490959</v>
      </c>
      <c r="Q1418" s="73">
        <f t="shared" si="322"/>
        <v>1.4833494572983047E-2</v>
      </c>
      <c r="R1418" s="73">
        <f t="shared" si="322"/>
        <v>-0.23163116257425087</v>
      </c>
      <c r="S1418" s="73">
        <f t="shared" si="322"/>
        <v>0.11328204365576731</v>
      </c>
      <c r="T1418" s="73">
        <f t="shared" si="322"/>
        <v>8.0819133568287821E-2</v>
      </c>
      <c r="U1418" s="73">
        <f t="shared" si="322"/>
        <v>5.9419454060498818E-2</v>
      </c>
      <c r="V1418" s="73">
        <f t="shared" si="322"/>
        <v>0.10109754568354348</v>
      </c>
      <c r="W1418" s="73">
        <f t="shared" si="322"/>
        <v>-8.8123844663832284E-3</v>
      </c>
      <c r="X1418" s="73">
        <f t="shared" si="322"/>
        <v>-1.6067174257884467E-2</v>
      </c>
      <c r="Y1418" s="73">
        <f t="shared" si="322"/>
        <v>-0.14373162155824523</v>
      </c>
      <c r="Z1418" s="73">
        <f t="shared" si="322"/>
        <v>7.4495717964122271E-2</v>
      </c>
      <c r="AA1418" s="73">
        <f t="shared" si="322"/>
        <v>2.7222663252003718E-2</v>
      </c>
      <c r="AB1418" s="73">
        <f t="shared" si="322"/>
        <v>0.1100179983232792</v>
      </c>
      <c r="AC1418" s="73">
        <f t="shared" si="322"/>
        <v>-0.10976121484627785</v>
      </c>
      <c r="AD1418" s="73">
        <f t="shared" si="322"/>
        <v>-1.8139216581336205E-2</v>
      </c>
      <c r="AE1418" s="73">
        <f t="shared" si="322"/>
        <v>6.6256521764984588E-2</v>
      </c>
      <c r="AF1418" s="73">
        <f t="shared" si="322"/>
        <v>6.9732290657014417E-2</v>
      </c>
      <c r="AG1418" s="73">
        <f t="shared" si="322"/>
        <v>-1.2314365849666956E-2</v>
      </c>
      <c r="AH1418" s="73">
        <f t="shared" si="322"/>
        <v>-0.13283556306557043</v>
      </c>
      <c r="AI1418" s="73">
        <f t="shared" si="322"/>
        <v>-0.10245486888540996</v>
      </c>
      <c r="AJ1418" s="73">
        <f t="shared" si="322"/>
        <v>4.0926729305006244E-2</v>
      </c>
      <c r="AK1418" s="73">
        <f t="shared" si="322"/>
        <v>-4.9020733083054525E-2</v>
      </c>
      <c r="AL1418" s="73">
        <f t="shared" si="322"/>
        <v>4.4280852582517308E-3</v>
      </c>
      <c r="AM1418" s="73">
        <f t="shared" si="322"/>
        <v>-7.1942086135965153E-3</v>
      </c>
      <c r="AN1418" s="73">
        <f t="shared" si="322"/>
        <v>2.072811382580813E-2</v>
      </c>
      <c r="AO1418" s="73">
        <f t="shared" si="322"/>
        <v>0.10711642890489682</v>
      </c>
      <c r="AP1418" s="73">
        <f t="shared" si="322"/>
        <v>9.6492968581777167E-2</v>
      </c>
      <c r="AQ1418" s="73">
        <f t="shared" si="322"/>
        <v>-1.5218617608221203E-2</v>
      </c>
      <c r="AR1418" s="73">
        <f t="shared" si="322"/>
        <v>0.12521733995563597</v>
      </c>
      <c r="AS1418" s="73">
        <f t="shared" si="322"/>
        <v>-3.488957322409706E-2</v>
      </c>
      <c r="AT1418" s="73">
        <f t="shared" si="322"/>
        <v>8.4691062744899265E-2</v>
      </c>
      <c r="AU1418" s="73">
        <f t="shared" si="322"/>
        <v>-8.9283498293991261E-3</v>
      </c>
      <c r="AV1418" s="73">
        <f t="shared" si="322"/>
        <v>4.7592489606679E-2</v>
      </c>
      <c r="AW1418" s="73">
        <f t="shared" si="322"/>
        <v>0.17201128013593583</v>
      </c>
      <c r="AX1418" s="73">
        <f t="shared" si="322"/>
        <v>4.966953511898483E-2</v>
      </c>
      <c r="AY1418" s="73">
        <f t="shared" si="322"/>
        <v>-7.952693217441581E-2</v>
      </c>
      <c r="AZ1418" s="73">
        <f t="shared" si="322"/>
        <v>-8.9734987667302729E-2</v>
      </c>
      <c r="BA1418" s="73">
        <f t="shared" si="322"/>
        <v>7.8312255640738182E-2</v>
      </c>
      <c r="BB1418" s="73">
        <f t="shared" si="322"/>
        <v>-0.10664886354479462</v>
      </c>
      <c r="BC1418" s="73">
        <f t="shared" si="322"/>
        <v>6.3942784909275532E-2</v>
      </c>
      <c r="BD1418" s="73">
        <f t="shared" si="322"/>
        <v>-0.10860431248435272</v>
      </c>
      <c r="BE1418" s="73">
        <f t="shared" si="322"/>
        <v>2.9758621663190942E-2</v>
      </c>
      <c r="BF1418" s="73">
        <f t="shared" si="322"/>
        <v>-0.1574873389129543</v>
      </c>
      <c r="BG1418" s="73">
        <f t="shared" si="322"/>
        <v>-4.3173596062460719E-2</v>
      </c>
      <c r="BH1418" s="73">
        <f t="shared" si="322"/>
        <v>3.1586512448697784E-2</v>
      </c>
      <c r="BI1418" s="73">
        <f t="shared" si="322"/>
        <v>-3.5432888335853542E-2</v>
      </c>
      <c r="BJ1418" s="73">
        <f t="shared" si="322"/>
        <v>-2.193823068465043E-2</v>
      </c>
      <c r="BK1418" s="73">
        <f t="shared" si="322"/>
        <v>2.9046675981045248E-3</v>
      </c>
      <c r="BL1418" s="73">
        <f t="shared" si="322"/>
        <v>0.13175060996640117</v>
      </c>
      <c r="BM1418" s="73">
        <f t="shared" si="322"/>
        <v>6.8043423611231623E-3</v>
      </c>
      <c r="BN1418" s="73">
        <f t="shared" si="322"/>
        <v>-0.23813368192728798</v>
      </c>
      <c r="BO1418" s="73">
        <f t="shared" si="322"/>
        <v>-4.7798346346629071E-2</v>
      </c>
      <c r="BP1418" s="73">
        <f t="shared" si="322"/>
        <v>-0.1099166045868019</v>
      </c>
      <c r="BQ1418" s="73">
        <f t="shared" si="322"/>
        <v>0.20143578379076513</v>
      </c>
      <c r="BR1418" s="73">
        <f t="shared" si="322"/>
        <v>0.10163426646798994</v>
      </c>
      <c r="BS1418" s="73">
        <f t="shared" si="322"/>
        <v>-2.9399136107793062E-2</v>
      </c>
      <c r="BT1418" s="73">
        <f t="shared" si="322"/>
        <v>-1.9988476127340855E-2</v>
      </c>
      <c r="BU1418" s="73">
        <f t="shared" si="322"/>
        <v>3.9821200298865787E-2</v>
      </c>
      <c r="BV1418" s="73">
        <f t="shared" si="322"/>
        <v>6.6917266166649433E-2</v>
      </c>
      <c r="BW1418" s="73">
        <f t="shared" si="321"/>
        <v>0.20012899995393041</v>
      </c>
      <c r="BX1418" s="73">
        <f t="shared" si="321"/>
        <v>0.11638387114214398</v>
      </c>
      <c r="BY1418" s="73">
        <f t="shared" si="321"/>
        <v>0.18353626638500947</v>
      </c>
      <c r="BZ1418" s="73">
        <f t="shared" si="321"/>
        <v>1.4958093928274114E-2</v>
      </c>
      <c r="CA1418" s="73">
        <f t="shared" si="321"/>
        <v>2.7595508944420172E-2</v>
      </c>
      <c r="CB1418" s="73">
        <f t="shared" si="321"/>
        <v>2.9341510205552854E-2</v>
      </c>
      <c r="CC1418" s="73">
        <f t="shared" si="321"/>
        <v>1.6801940173571259E-2</v>
      </c>
      <c r="CD1418" s="73">
        <f t="shared" si="321"/>
        <v>7.748491753601297E-2</v>
      </c>
      <c r="CE1418" s="73">
        <f t="shared" si="321"/>
        <v>-0.14427304125400334</v>
      </c>
      <c r="CF1418" s="73">
        <f t="shared" si="321"/>
        <v>0.12170295100365998</v>
      </c>
      <c r="CG1418" s="73">
        <f t="shared" si="321"/>
        <v>3.2282210651822324E-2</v>
      </c>
      <c r="CH1418" s="73">
        <f t="shared" si="321"/>
        <v>0.13720472135911554</v>
      </c>
      <c r="CI1418" s="73">
        <f t="shared" si="321"/>
        <v>-0.14254249799406724</v>
      </c>
      <c r="CJ1418" s="73">
        <f t="shared" si="321"/>
        <v>0.2075114406291832</v>
      </c>
      <c r="CK1418" s="73">
        <f t="shared" si="321"/>
        <v>-5.6548265924763759E-2</v>
      </c>
      <c r="CL1418" s="73">
        <f t="shared" si="321"/>
        <v>-6.1871518757324884E-2</v>
      </c>
      <c r="CM1418" s="73">
        <f t="shared" si="321"/>
        <v>-1.885354712148846E-2</v>
      </c>
      <c r="CN1418" s="73">
        <f t="shared" si="321"/>
        <v>0.15819231140961013</v>
      </c>
      <c r="CO1418" s="73">
        <f t="shared" si="321"/>
        <v>0.12714200697534717</v>
      </c>
      <c r="CP1418" s="73">
        <f t="shared" si="321"/>
        <v>-5.9591753999970354E-2</v>
      </c>
      <c r="CQ1418" s="73">
        <f t="shared" si="321"/>
        <v>-2.6005159531922641E-3</v>
      </c>
      <c r="CR1418" s="73">
        <f t="shared" si="321"/>
        <v>-7.2643781057750842E-3</v>
      </c>
      <c r="CS1418" s="73">
        <f t="shared" si="321"/>
        <v>-0.1033806978300459</v>
      </c>
      <c r="CT1418" s="73">
        <f t="shared" si="321"/>
        <v>-3.905280672172206E-2</v>
      </c>
      <c r="CU1418" s="73">
        <f t="shared" si="321"/>
        <v>9.4865855433211577E-2</v>
      </c>
      <c r="CV1418" s="73">
        <f t="shared" si="321"/>
        <v>8.1594464038731107E-2</v>
      </c>
      <c r="CW1418" s="73">
        <f t="shared" si="321"/>
        <v>-5.7664300541320488E-4</v>
      </c>
      <c r="CX1418" s="73">
        <f t="shared" si="321"/>
        <v>0.14144091920901472</v>
      </c>
      <c r="CY1418" s="73">
        <f t="shared" si="321"/>
        <v>-0.12657821212515141</v>
      </c>
      <c r="CZ1418" s="73">
        <f t="shared" si="321"/>
        <v>6.4038204338824095E-2</v>
      </c>
      <c r="DA1418" s="73">
        <f t="shared" si="321"/>
        <v>5.9374613890254724E-2</v>
      </c>
      <c r="DB1418" s="73">
        <f t="shared" si="321"/>
        <v>-3.1623569783562941E-2</v>
      </c>
      <c r="DC1418" s="73">
        <f t="shared" si="321"/>
        <v>-9.3542758766852932E-2</v>
      </c>
      <c r="DD1418" s="73">
        <f t="shared" si="321"/>
        <v>9.8074204911050233E-2</v>
      </c>
      <c r="DE1418" s="73">
        <f t="shared" si="321"/>
        <v>-2.6103026005701239E-2</v>
      </c>
    </row>
    <row r="1419" spans="3:109" x14ac:dyDescent="0.4">
      <c r="C1419" s="65"/>
      <c r="I1419" s="77"/>
      <c r="J1419" s="73">
        <f t="shared" si="302"/>
        <v>-0.16023860813271759</v>
      </c>
      <c r="K1419" s="73">
        <f t="shared" si="322"/>
        <v>-0.10856222871269929</v>
      </c>
      <c r="L1419" s="73">
        <f t="shared" si="322"/>
        <v>-5.5563953434680485E-2</v>
      </c>
      <c r="M1419" s="73">
        <f t="shared" si="322"/>
        <v>4.9627330315652932E-2</v>
      </c>
      <c r="N1419" s="73">
        <f t="shared" si="322"/>
        <v>1.4166602278186502E-2</v>
      </c>
      <c r="O1419" s="73">
        <f t="shared" si="322"/>
        <v>-0.12927613849416081</v>
      </c>
      <c r="P1419" s="73">
        <f t="shared" si="322"/>
        <v>8.7167829144497153E-2</v>
      </c>
      <c r="Q1419" s="73">
        <f t="shared" si="322"/>
        <v>-5.9486050638636566E-2</v>
      </c>
      <c r="R1419" s="73">
        <f t="shared" si="322"/>
        <v>2.5153334294579551E-2</v>
      </c>
      <c r="S1419" s="73">
        <f t="shared" si="322"/>
        <v>-7.2550891792758601E-2</v>
      </c>
      <c r="T1419" s="73">
        <f t="shared" si="322"/>
        <v>-8.2842886387870809E-2</v>
      </c>
      <c r="U1419" s="73">
        <f t="shared" si="322"/>
        <v>-0.10380472553047099</v>
      </c>
      <c r="V1419" s="73">
        <f t="shared" si="322"/>
        <v>-4.4574471571543629E-2</v>
      </c>
      <c r="W1419" s="73">
        <f t="shared" si="322"/>
        <v>-0.14642230798707767</v>
      </c>
      <c r="X1419" s="73">
        <f t="shared" si="322"/>
        <v>-0.10669661708859567</v>
      </c>
      <c r="Y1419" s="73">
        <f t="shared" si="322"/>
        <v>2.8650210698336594E-3</v>
      </c>
      <c r="Z1419" s="73">
        <f t="shared" si="322"/>
        <v>7.2915492730479176E-2</v>
      </c>
      <c r="AA1419" s="73">
        <f t="shared" si="322"/>
        <v>1.1209884267262132E-2</v>
      </c>
      <c r="AB1419" s="73">
        <f t="shared" si="322"/>
        <v>-2.4980748635690615E-2</v>
      </c>
      <c r="AC1419" s="73">
        <f t="shared" si="322"/>
        <v>-0.10382526472465457</v>
      </c>
      <c r="AD1419" s="73">
        <f t="shared" si="322"/>
        <v>3.1323107232093324E-3</v>
      </c>
      <c r="AE1419" s="73">
        <f t="shared" si="322"/>
        <v>0.17048882369851001</v>
      </c>
      <c r="AF1419" s="73">
        <f t="shared" si="322"/>
        <v>-3.5491420021970449E-2</v>
      </c>
      <c r="AG1419" s="73">
        <f t="shared" si="322"/>
        <v>6.8650648641716772E-2</v>
      </c>
      <c r="AH1419" s="73">
        <f t="shared" si="322"/>
        <v>-4.8493158429416969E-2</v>
      </c>
      <c r="AI1419" s="73">
        <f t="shared" si="322"/>
        <v>9.156749235722228E-2</v>
      </c>
      <c r="AJ1419" s="73">
        <f t="shared" si="322"/>
        <v>-0.10132074396890824</v>
      </c>
      <c r="AK1419" s="73">
        <f t="shared" si="322"/>
        <v>0.11141874054185522</v>
      </c>
      <c r="AL1419" s="73">
        <f t="shared" si="322"/>
        <v>-5.0594780199771643E-2</v>
      </c>
      <c r="AM1419" s="73">
        <f t="shared" si="322"/>
        <v>-0.13413465039456884</v>
      </c>
      <c r="AN1419" s="73">
        <f t="shared" si="322"/>
        <v>-1.9572092338530075E-2</v>
      </c>
      <c r="AO1419" s="73">
        <f t="shared" si="322"/>
        <v>0.12277275671624331</v>
      </c>
      <c r="AP1419" s="73">
        <f t="shared" si="322"/>
        <v>-9.4207513033665993E-2</v>
      </c>
      <c r="AQ1419" s="73">
        <f t="shared" si="322"/>
        <v>5.5378763497065359E-2</v>
      </c>
      <c r="AR1419" s="73">
        <f t="shared" si="322"/>
        <v>3.0078010148871909E-3</v>
      </c>
      <c r="AS1419" s="73">
        <f t="shared" si="322"/>
        <v>0.20053310845622271</v>
      </c>
      <c r="AT1419" s="73">
        <f t="shared" si="322"/>
        <v>3.7459920218935024E-2</v>
      </c>
      <c r="AU1419" s="73">
        <f t="shared" si="322"/>
        <v>-2.680677047416485E-2</v>
      </c>
      <c r="AV1419" s="73">
        <f t="shared" si="322"/>
        <v>-9.6713223134269111E-2</v>
      </c>
      <c r="AW1419" s="73">
        <f t="shared" si="322"/>
        <v>-0.10116889450241213</v>
      </c>
      <c r="AX1419" s="73">
        <f t="shared" si="322"/>
        <v>7.0277775858776856E-2</v>
      </c>
      <c r="AY1419" s="73">
        <f t="shared" si="322"/>
        <v>0.20111805038315528</v>
      </c>
      <c r="AZ1419" s="73">
        <f t="shared" si="322"/>
        <v>-5.1491419807790893E-2</v>
      </c>
      <c r="BA1419" s="73">
        <f t="shared" si="322"/>
        <v>-9.7348294271197941E-2</v>
      </c>
      <c r="BB1419" s="73">
        <f t="shared" si="322"/>
        <v>-6.7300874881320569E-2</v>
      </c>
      <c r="BC1419" s="73">
        <f t="shared" si="322"/>
        <v>-0.11794749510807621</v>
      </c>
      <c r="BD1419" s="73">
        <f t="shared" si="322"/>
        <v>7.8509762994648166E-2</v>
      </c>
      <c r="BE1419" s="73">
        <f t="shared" si="322"/>
        <v>0.10124859207499902</v>
      </c>
      <c r="BF1419" s="73">
        <f t="shared" si="322"/>
        <v>5.7691871676499071E-2</v>
      </c>
      <c r="BG1419" s="73">
        <f t="shared" si="322"/>
        <v>-3.6536480579063307E-2</v>
      </c>
      <c r="BH1419" s="73">
        <f t="shared" si="322"/>
        <v>6.3966960630067425E-3</v>
      </c>
      <c r="BI1419" s="73">
        <f t="shared" si="322"/>
        <v>8.2199390301577312E-3</v>
      </c>
      <c r="BJ1419" s="73">
        <f t="shared" si="322"/>
        <v>-3.8591755450513222E-2</v>
      </c>
      <c r="BK1419" s="73">
        <f t="shared" si="322"/>
        <v>-1.5907874612252248E-2</v>
      </c>
      <c r="BL1419" s="73">
        <f t="shared" si="322"/>
        <v>2.8530035462863344E-2</v>
      </c>
      <c r="BM1419" s="73">
        <f t="shared" si="322"/>
        <v>-1.1245793375349807E-2</v>
      </c>
      <c r="BN1419" s="73">
        <f t="shared" si="322"/>
        <v>-0.15982990952182738</v>
      </c>
      <c r="BO1419" s="73">
        <f t="shared" si="322"/>
        <v>6.5225734024083701E-2</v>
      </c>
      <c r="BP1419" s="73">
        <f t="shared" si="322"/>
        <v>-0.10880285595431489</v>
      </c>
      <c r="BQ1419" s="73">
        <f t="shared" si="322"/>
        <v>6.0035132908246039E-2</v>
      </c>
      <c r="BR1419" s="73">
        <f t="shared" si="322"/>
        <v>2.1621796437444704E-2</v>
      </c>
      <c r="BS1419" s="73">
        <f t="shared" si="322"/>
        <v>-0.13236427395541206</v>
      </c>
      <c r="BT1419" s="73">
        <f t="shared" si="322"/>
        <v>-1.8542510113450338E-2</v>
      </c>
      <c r="BU1419" s="73">
        <f t="shared" si="322"/>
        <v>-0.17814054070651761</v>
      </c>
      <c r="BV1419" s="73">
        <f t="shared" ref="BV1419:DE1422" si="323">BV629+$D$4*BV$799*BV$800*$D629</f>
        <v>8.6723109435980147E-3</v>
      </c>
      <c r="BW1419" s="73">
        <f t="shared" si="323"/>
        <v>1.267708500118561E-2</v>
      </c>
      <c r="BX1419" s="73">
        <f t="shared" si="323"/>
        <v>0.19425510659760487</v>
      </c>
      <c r="BY1419" s="73">
        <f t="shared" si="323"/>
        <v>-0.14021368576776519</v>
      </c>
      <c r="BZ1419" s="73">
        <f t="shared" si="323"/>
        <v>1.1357123881574612E-2</v>
      </c>
      <c r="CA1419" s="73">
        <f t="shared" si="323"/>
        <v>0.19596758834174649</v>
      </c>
      <c r="CB1419" s="73">
        <f t="shared" si="323"/>
        <v>-0.1473947455819149</v>
      </c>
      <c r="CC1419" s="73">
        <f t="shared" si="323"/>
        <v>8.7324088518966586E-2</v>
      </c>
      <c r="CD1419" s="73">
        <f t="shared" si="323"/>
        <v>9.279650086869784E-2</v>
      </c>
      <c r="CE1419" s="73">
        <f t="shared" si="323"/>
        <v>1.1550147584542177E-2</v>
      </c>
      <c r="CF1419" s="73">
        <f t="shared" si="323"/>
        <v>1.3569984380454158E-2</v>
      </c>
      <c r="CG1419" s="73">
        <f t="shared" si="323"/>
        <v>-4.1972904534473547E-2</v>
      </c>
      <c r="CH1419" s="73">
        <f t="shared" si="323"/>
        <v>-0.14566765889668176</v>
      </c>
      <c r="CI1419" s="73">
        <f t="shared" si="323"/>
        <v>-6.5352909078080945E-2</v>
      </c>
      <c r="CJ1419" s="73">
        <f t="shared" si="323"/>
        <v>0.16152367924389333</v>
      </c>
      <c r="CK1419" s="73">
        <f t="shared" si="323"/>
        <v>0.17884963579612595</v>
      </c>
      <c r="CL1419" s="73">
        <f t="shared" si="323"/>
        <v>-0.23641654445253157</v>
      </c>
      <c r="CM1419" s="73">
        <f t="shared" si="323"/>
        <v>0.15014513046672848</v>
      </c>
      <c r="CN1419" s="73">
        <f t="shared" si="323"/>
        <v>1.1797773074321688E-3</v>
      </c>
      <c r="CO1419" s="73">
        <f t="shared" si="323"/>
        <v>5.4613007000965538E-2</v>
      </c>
      <c r="CP1419" s="73">
        <f t="shared" si="323"/>
        <v>-2.1433905658649843E-2</v>
      </c>
      <c r="CQ1419" s="73">
        <f t="shared" si="323"/>
        <v>-8.0474337604796081E-2</v>
      </c>
      <c r="CR1419" s="73">
        <f t="shared" si="323"/>
        <v>-0.16459446137052339</v>
      </c>
      <c r="CS1419" s="73">
        <f t="shared" si="323"/>
        <v>-5.9143398706689762E-2</v>
      </c>
      <c r="CT1419" s="73">
        <f t="shared" si="323"/>
        <v>5.5442973973219241E-2</v>
      </c>
      <c r="CU1419" s="73">
        <f t="shared" si="323"/>
        <v>-5.8717027541119243E-3</v>
      </c>
      <c r="CV1419" s="73">
        <f t="shared" si="323"/>
        <v>-2.6673638473150279E-2</v>
      </c>
      <c r="CW1419" s="73">
        <f t="shared" si="323"/>
        <v>0.18974569656467333</v>
      </c>
      <c r="CX1419" s="73">
        <f t="shared" si="323"/>
        <v>-0.10697140482201881</v>
      </c>
      <c r="CY1419" s="73">
        <f t="shared" si="323"/>
        <v>-0.16087930687576271</v>
      </c>
      <c r="CZ1419" s="73">
        <f t="shared" si="323"/>
        <v>4.4343417080314258E-2</v>
      </c>
      <c r="DA1419" s="73">
        <f t="shared" si="323"/>
        <v>7.5522886379611562E-2</v>
      </c>
      <c r="DB1419" s="73">
        <f t="shared" si="323"/>
        <v>6.0879839520584483E-2</v>
      </c>
      <c r="DC1419" s="73">
        <f t="shared" si="323"/>
        <v>4.9949247801085979E-3</v>
      </c>
      <c r="DD1419" s="73">
        <f t="shared" si="323"/>
        <v>-0.18955915826251127</v>
      </c>
      <c r="DE1419" s="73">
        <f t="shared" si="323"/>
        <v>8.9427813776289264E-2</v>
      </c>
    </row>
    <row r="1420" spans="3:109" x14ac:dyDescent="0.4">
      <c r="C1420" s="65"/>
      <c r="I1420" s="77"/>
      <c r="J1420" s="73">
        <f t="shared" si="302"/>
        <v>-3.9473089056815923E-2</v>
      </c>
      <c r="K1420" s="73">
        <f t="shared" ref="K1420:BV1423" si="324">K630+$D$4*K$799*K$800*$D630</f>
        <v>-4.6682836368836113E-2</v>
      </c>
      <c r="L1420" s="73">
        <f t="shared" si="324"/>
        <v>-7.2237589437192468E-2</v>
      </c>
      <c r="M1420" s="73">
        <f t="shared" si="324"/>
        <v>-3.0088481560145881E-2</v>
      </c>
      <c r="N1420" s="73">
        <f t="shared" si="324"/>
        <v>-4.9188234840241957E-2</v>
      </c>
      <c r="O1420" s="73">
        <f t="shared" si="324"/>
        <v>7.1121981537122875E-2</v>
      </c>
      <c r="P1420" s="73">
        <f t="shared" si="324"/>
        <v>-0.1939487740502126</v>
      </c>
      <c r="Q1420" s="73">
        <f t="shared" si="324"/>
        <v>-0.12723236678362232</v>
      </c>
      <c r="R1420" s="73">
        <f t="shared" si="324"/>
        <v>-8.422864729708672E-2</v>
      </c>
      <c r="S1420" s="73">
        <f t="shared" si="324"/>
        <v>-0.17056089994078466</v>
      </c>
      <c r="T1420" s="73">
        <f t="shared" si="324"/>
        <v>-0.1658793111691696</v>
      </c>
      <c r="U1420" s="73">
        <f t="shared" si="324"/>
        <v>0.13868673195875125</v>
      </c>
      <c r="V1420" s="73">
        <f t="shared" si="324"/>
        <v>2.4107412238498497E-2</v>
      </c>
      <c r="W1420" s="73">
        <f t="shared" si="324"/>
        <v>-0.16605307440002412</v>
      </c>
      <c r="X1420" s="73">
        <f t="shared" si="324"/>
        <v>-6.5582332612811836E-2</v>
      </c>
      <c r="Y1420" s="73">
        <f t="shared" si="324"/>
        <v>-6.3898654250279406E-3</v>
      </c>
      <c r="Z1420" s="73">
        <f t="shared" si="324"/>
        <v>1.1735091039589368E-2</v>
      </c>
      <c r="AA1420" s="73">
        <f t="shared" si="324"/>
        <v>3.2403018344980043E-2</v>
      </c>
      <c r="AB1420" s="73">
        <f t="shared" si="324"/>
        <v>4.4274060179691731E-2</v>
      </c>
      <c r="AC1420" s="73">
        <f t="shared" si="324"/>
        <v>-8.1472433824078233E-2</v>
      </c>
      <c r="AD1420" s="73">
        <f t="shared" si="324"/>
        <v>-0.16732445749360864</v>
      </c>
      <c r="AE1420" s="73">
        <f t="shared" si="324"/>
        <v>6.0141391685606824E-2</v>
      </c>
      <c r="AF1420" s="73">
        <f t="shared" si="324"/>
        <v>7.9407231103344553E-3</v>
      </c>
      <c r="AG1420" s="73">
        <f t="shared" si="324"/>
        <v>-7.9455027809688925E-2</v>
      </c>
      <c r="AH1420" s="73">
        <f t="shared" si="324"/>
        <v>-0.24884934639681985</v>
      </c>
      <c r="AI1420" s="73">
        <f t="shared" si="324"/>
        <v>-5.1052677070244801E-2</v>
      </c>
      <c r="AJ1420" s="73">
        <f t="shared" si="324"/>
        <v>-4.1548026274370729E-2</v>
      </c>
      <c r="AK1420" s="73">
        <f t="shared" si="324"/>
        <v>0.19954804532567511</v>
      </c>
      <c r="AL1420" s="73">
        <f t="shared" si="324"/>
        <v>0.16766070447564663</v>
      </c>
      <c r="AM1420" s="73">
        <f t="shared" si="324"/>
        <v>-7.0092584603703448E-2</v>
      </c>
      <c r="AN1420" s="73">
        <f t="shared" si="324"/>
        <v>-4.923013293665103E-2</v>
      </c>
      <c r="AO1420" s="73">
        <f t="shared" si="324"/>
        <v>9.7918279861038252E-2</v>
      </c>
      <c r="AP1420" s="73">
        <f t="shared" si="324"/>
        <v>1.3727241868874068E-2</v>
      </c>
      <c r="AQ1420" s="73">
        <f t="shared" si="324"/>
        <v>1.5954436982415721E-2</v>
      </c>
      <c r="AR1420" s="73">
        <f t="shared" si="324"/>
        <v>3.8887087395496914E-2</v>
      </c>
      <c r="AS1420" s="73">
        <f t="shared" si="324"/>
        <v>-5.6324312740346674E-2</v>
      </c>
      <c r="AT1420" s="73">
        <f t="shared" si="324"/>
        <v>5.4775423397843317E-2</v>
      </c>
      <c r="AU1420" s="73">
        <f t="shared" si="324"/>
        <v>-0.12010614102636509</v>
      </c>
      <c r="AV1420" s="73">
        <f t="shared" si="324"/>
        <v>7.1448208089469778E-2</v>
      </c>
      <c r="AW1420" s="73">
        <f t="shared" si="324"/>
        <v>-7.1641235431272002E-2</v>
      </c>
      <c r="AX1420" s="73">
        <f t="shared" si="324"/>
        <v>9.841023077256544E-3</v>
      </c>
      <c r="AY1420" s="73">
        <f t="shared" si="324"/>
        <v>0.1530734810403683</v>
      </c>
      <c r="AZ1420" s="73">
        <f t="shared" si="324"/>
        <v>8.4294826353334389E-3</v>
      </c>
      <c r="BA1420" s="73">
        <f t="shared" si="324"/>
        <v>0.15877393683288454</v>
      </c>
      <c r="BB1420" s="73">
        <f t="shared" si="324"/>
        <v>1.1661265592870894E-2</v>
      </c>
      <c r="BC1420" s="73">
        <f t="shared" si="324"/>
        <v>-3.7148443004340316E-2</v>
      </c>
      <c r="BD1420" s="73">
        <f t="shared" si="324"/>
        <v>-5.5330212489328512E-2</v>
      </c>
      <c r="BE1420" s="73">
        <f t="shared" si="324"/>
        <v>8.2440377688345737E-2</v>
      </c>
      <c r="BF1420" s="73">
        <f t="shared" si="324"/>
        <v>-0.17598312625653911</v>
      </c>
      <c r="BG1420" s="73">
        <f t="shared" si="324"/>
        <v>-0.18079937296470641</v>
      </c>
      <c r="BH1420" s="73">
        <f t="shared" si="324"/>
        <v>0.17034791614491476</v>
      </c>
      <c r="BI1420" s="73">
        <f t="shared" si="324"/>
        <v>-2.2149843664885011E-3</v>
      </c>
      <c r="BJ1420" s="73">
        <f t="shared" si="324"/>
        <v>-0.11552634942483501</v>
      </c>
      <c r="BK1420" s="73">
        <f t="shared" si="324"/>
        <v>-0.19184335608244835</v>
      </c>
      <c r="BL1420" s="73">
        <f t="shared" si="324"/>
        <v>-0.19944381322819565</v>
      </c>
      <c r="BM1420" s="73">
        <f t="shared" si="324"/>
        <v>-8.2147079435438961E-2</v>
      </c>
      <c r="BN1420" s="73">
        <f t="shared" si="324"/>
        <v>-0.1087270494751618</v>
      </c>
      <c r="BO1420" s="73">
        <f t="shared" si="324"/>
        <v>-9.5752108697252508E-2</v>
      </c>
      <c r="BP1420" s="73">
        <f t="shared" si="324"/>
        <v>-1.8021127980458525E-2</v>
      </c>
      <c r="BQ1420" s="73">
        <f t="shared" si="324"/>
        <v>-2.453017306653732E-2</v>
      </c>
      <c r="BR1420" s="73">
        <f t="shared" si="324"/>
        <v>-2.6375355941948397E-2</v>
      </c>
      <c r="BS1420" s="73">
        <f t="shared" si="324"/>
        <v>0.1870183032889394</v>
      </c>
      <c r="BT1420" s="73">
        <f t="shared" si="324"/>
        <v>0.10247553206479754</v>
      </c>
      <c r="BU1420" s="73">
        <f t="shared" si="324"/>
        <v>-9.0887987294706735E-2</v>
      </c>
      <c r="BV1420" s="73">
        <f t="shared" si="324"/>
        <v>-2.5909964385705687E-2</v>
      </c>
      <c r="BW1420" s="73">
        <f t="shared" si="323"/>
        <v>-8.8590004778669171E-2</v>
      </c>
      <c r="BX1420" s="73">
        <f t="shared" si="323"/>
        <v>9.0073693871676144E-2</v>
      </c>
      <c r="BY1420" s="73">
        <f t="shared" si="323"/>
        <v>3.5823487862270131E-2</v>
      </c>
      <c r="BZ1420" s="73">
        <f t="shared" si="323"/>
        <v>3.0576190592853339E-2</v>
      </c>
      <c r="CA1420" s="73">
        <f t="shared" si="323"/>
        <v>0.14411459538817173</v>
      </c>
      <c r="CB1420" s="73">
        <f t="shared" si="323"/>
        <v>-0.12015637934531861</v>
      </c>
      <c r="CC1420" s="73">
        <f t="shared" si="323"/>
        <v>4.2652002072397284E-2</v>
      </c>
      <c r="CD1420" s="73">
        <f t="shared" si="323"/>
        <v>0.10513110159881038</v>
      </c>
      <c r="CE1420" s="73">
        <f t="shared" si="323"/>
        <v>0.17199677309777761</v>
      </c>
      <c r="CF1420" s="73">
        <f t="shared" si="323"/>
        <v>-6.0203055788434309E-2</v>
      </c>
      <c r="CG1420" s="73">
        <f t="shared" si="323"/>
        <v>-0.10387864347251707</v>
      </c>
      <c r="CH1420" s="73">
        <f t="shared" si="323"/>
        <v>2.9724672770799158E-2</v>
      </c>
      <c r="CI1420" s="73">
        <f t="shared" si="323"/>
        <v>6.1853556823418202E-3</v>
      </c>
      <c r="CJ1420" s="73">
        <f t="shared" si="323"/>
        <v>-7.6379934822092169E-2</v>
      </c>
      <c r="CK1420" s="73">
        <f t="shared" si="323"/>
        <v>-4.2165458588162709E-2</v>
      </c>
      <c r="CL1420" s="73">
        <f t="shared" si="323"/>
        <v>-2.1758665681358366E-2</v>
      </c>
      <c r="CM1420" s="73">
        <f t="shared" si="323"/>
        <v>-3.1491126010659808E-2</v>
      </c>
      <c r="CN1420" s="73">
        <f t="shared" si="323"/>
        <v>-8.4545644967695038E-2</v>
      </c>
      <c r="CO1420" s="73">
        <f t="shared" si="323"/>
        <v>0.15917423056686639</v>
      </c>
      <c r="CP1420" s="73">
        <f t="shared" si="323"/>
        <v>1.3982638501897265E-2</v>
      </c>
      <c r="CQ1420" s="73">
        <f t="shared" si="323"/>
        <v>0.11031368779253406</v>
      </c>
      <c r="CR1420" s="73">
        <f t="shared" si="323"/>
        <v>-8.2344981228308443E-3</v>
      </c>
      <c r="CS1420" s="73">
        <f t="shared" si="323"/>
        <v>-0.11398550318901013</v>
      </c>
      <c r="CT1420" s="73">
        <f t="shared" si="323"/>
        <v>-0.12906761821106272</v>
      </c>
      <c r="CU1420" s="73">
        <f t="shared" si="323"/>
        <v>8.3333746521693841E-2</v>
      </c>
      <c r="CV1420" s="73">
        <f t="shared" si="323"/>
        <v>-1.2783130954338379E-2</v>
      </c>
      <c r="CW1420" s="73">
        <f t="shared" si="323"/>
        <v>-6.0313759736316447E-2</v>
      </c>
      <c r="CX1420" s="73">
        <f t="shared" si="323"/>
        <v>0.13592117422214214</v>
      </c>
      <c r="CY1420" s="73">
        <f t="shared" si="323"/>
        <v>-3.0580655764587687E-2</v>
      </c>
      <c r="CZ1420" s="73">
        <f t="shared" si="323"/>
        <v>-4.0218163586426887E-2</v>
      </c>
      <c r="DA1420" s="73">
        <f t="shared" si="323"/>
        <v>6.1689593371843938E-2</v>
      </c>
      <c r="DB1420" s="73">
        <f t="shared" si="323"/>
        <v>0.18926499479590994</v>
      </c>
      <c r="DC1420" s="73">
        <f t="shared" si="323"/>
        <v>0.13865591135817995</v>
      </c>
      <c r="DD1420" s="73">
        <f t="shared" si="323"/>
        <v>9.3329155478459658E-2</v>
      </c>
      <c r="DE1420" s="73">
        <f t="shared" si="323"/>
        <v>6.1106947849210093E-2</v>
      </c>
    </row>
    <row r="1421" spans="3:109" x14ac:dyDescent="0.4">
      <c r="C1421" s="65"/>
      <c r="I1421" s="77"/>
      <c r="J1421" s="73">
        <f t="shared" si="302"/>
        <v>-0.21045922304909839</v>
      </c>
      <c r="K1421" s="73">
        <f t="shared" si="324"/>
        <v>-1.7550676894233608E-2</v>
      </c>
      <c r="L1421" s="73">
        <f t="shared" si="324"/>
        <v>0.25841875203267273</v>
      </c>
      <c r="M1421" s="73">
        <f t="shared" si="324"/>
        <v>-7.0613147515250718E-2</v>
      </c>
      <c r="N1421" s="73">
        <f t="shared" si="324"/>
        <v>0.17261818302330903</v>
      </c>
      <c r="O1421" s="73">
        <f t="shared" si="324"/>
        <v>1.2311435052373761E-2</v>
      </c>
      <c r="P1421" s="73">
        <f t="shared" si="324"/>
        <v>4.0699048516598099E-2</v>
      </c>
      <c r="Q1421" s="73">
        <f t="shared" si="324"/>
        <v>-7.0484699229263509E-2</v>
      </c>
      <c r="R1421" s="73">
        <f t="shared" si="324"/>
        <v>-3.2582765511420163E-2</v>
      </c>
      <c r="S1421" s="73">
        <f t="shared" si="324"/>
        <v>3.2986560768508713E-2</v>
      </c>
      <c r="T1421" s="73">
        <f t="shared" si="324"/>
        <v>-9.6894128717396166E-2</v>
      </c>
      <c r="U1421" s="73">
        <f t="shared" si="324"/>
        <v>-0.21594273369907657</v>
      </c>
      <c r="V1421" s="73">
        <f t="shared" si="324"/>
        <v>0.10163799069391748</v>
      </c>
      <c r="W1421" s="73">
        <f t="shared" si="324"/>
        <v>2.3421690261878566E-2</v>
      </c>
      <c r="X1421" s="73">
        <f t="shared" si="324"/>
        <v>6.4729547849987287E-2</v>
      </c>
      <c r="Y1421" s="73">
        <f t="shared" si="324"/>
        <v>-8.0938625762039418E-2</v>
      </c>
      <c r="Z1421" s="73">
        <f t="shared" si="324"/>
        <v>-1.4952526069574961E-3</v>
      </c>
      <c r="AA1421" s="73">
        <f t="shared" si="324"/>
        <v>8.6477431718167838E-2</v>
      </c>
      <c r="AB1421" s="73">
        <f t="shared" si="324"/>
        <v>-0.19261515810873653</v>
      </c>
      <c r="AC1421" s="73">
        <f t="shared" si="324"/>
        <v>1.5449735459705329E-2</v>
      </c>
      <c r="AD1421" s="73">
        <f t="shared" si="324"/>
        <v>3.102973979732148E-2</v>
      </c>
      <c r="AE1421" s="73">
        <f t="shared" si="324"/>
        <v>-6.3810193307097404E-2</v>
      </c>
      <c r="AF1421" s="73">
        <f t="shared" si="324"/>
        <v>-2.8933768766730376E-2</v>
      </c>
      <c r="AG1421" s="73">
        <f t="shared" si="324"/>
        <v>3.8279143736352501E-2</v>
      </c>
      <c r="AH1421" s="73">
        <f t="shared" si="324"/>
        <v>-0.11204607961859628</v>
      </c>
      <c r="AI1421" s="73">
        <f t="shared" si="324"/>
        <v>9.7834659276678615E-2</v>
      </c>
      <c r="AJ1421" s="73">
        <f t="shared" si="324"/>
        <v>-0.15945676197497399</v>
      </c>
      <c r="AK1421" s="73">
        <f t="shared" si="324"/>
        <v>0.29289076753228849</v>
      </c>
      <c r="AL1421" s="73">
        <f t="shared" si="324"/>
        <v>-9.5043382729567402E-2</v>
      </c>
      <c r="AM1421" s="73">
        <f t="shared" si="324"/>
        <v>1.14850910381946E-2</v>
      </c>
      <c r="AN1421" s="73">
        <f t="shared" si="324"/>
        <v>-1.3817442207794779E-2</v>
      </c>
      <c r="AO1421" s="73">
        <f t="shared" si="324"/>
        <v>0.10771194862055813</v>
      </c>
      <c r="AP1421" s="73">
        <f t="shared" si="324"/>
        <v>-2.9540759712367481E-2</v>
      </c>
      <c r="AQ1421" s="73">
        <f t="shared" si="324"/>
        <v>3.7202874573342953E-2</v>
      </c>
      <c r="AR1421" s="73">
        <f t="shared" si="324"/>
        <v>0.14414266318780658</v>
      </c>
      <c r="AS1421" s="73">
        <f t="shared" si="324"/>
        <v>-7.1491241009330785E-3</v>
      </c>
      <c r="AT1421" s="73">
        <f t="shared" si="324"/>
        <v>-2.557474854895382E-3</v>
      </c>
      <c r="AU1421" s="73">
        <f t="shared" si="324"/>
        <v>-0.19987767181852251</v>
      </c>
      <c r="AV1421" s="73">
        <f t="shared" si="324"/>
        <v>-3.3513943642703374E-2</v>
      </c>
      <c r="AW1421" s="73">
        <f t="shared" si="324"/>
        <v>-2.6587834930456578E-2</v>
      </c>
      <c r="AX1421" s="73">
        <f t="shared" si="324"/>
        <v>-4.3617926251723643E-2</v>
      </c>
      <c r="AY1421" s="73">
        <f t="shared" si="324"/>
        <v>5.6994762437153339E-2</v>
      </c>
      <c r="AZ1421" s="73">
        <f t="shared" si="324"/>
        <v>0.12156681201191123</v>
      </c>
      <c r="BA1421" s="73">
        <f t="shared" si="324"/>
        <v>-0.25635564387306031</v>
      </c>
      <c r="BB1421" s="73">
        <f t="shared" si="324"/>
        <v>7.729709944403497E-2</v>
      </c>
      <c r="BC1421" s="73">
        <f t="shared" si="324"/>
        <v>0.11861661186608932</v>
      </c>
      <c r="BD1421" s="73">
        <f t="shared" si="324"/>
        <v>5.5306134681579189E-2</v>
      </c>
      <c r="BE1421" s="73">
        <f t="shared" si="324"/>
        <v>0.12696018510167276</v>
      </c>
      <c r="BF1421" s="73">
        <f t="shared" si="324"/>
        <v>-2.5014957009215386E-2</v>
      </c>
      <c r="BG1421" s="73">
        <f t="shared" si="324"/>
        <v>0.18106681829538523</v>
      </c>
      <c r="BH1421" s="73">
        <f t="shared" si="324"/>
        <v>-0.13758859907772458</v>
      </c>
      <c r="BI1421" s="73">
        <f t="shared" si="324"/>
        <v>-6.688084684921701E-2</v>
      </c>
      <c r="BJ1421" s="73">
        <f t="shared" si="324"/>
        <v>-0.10992260458299516</v>
      </c>
      <c r="BK1421" s="73">
        <f t="shared" si="324"/>
        <v>-0.12593209586983703</v>
      </c>
      <c r="BL1421" s="73">
        <f t="shared" si="324"/>
        <v>1.2861962107489903E-2</v>
      </c>
      <c r="BM1421" s="73">
        <f t="shared" si="324"/>
        <v>-0.13511470539114978</v>
      </c>
      <c r="BN1421" s="73">
        <f t="shared" si="324"/>
        <v>1.988269718797556E-2</v>
      </c>
      <c r="BO1421" s="73">
        <f t="shared" si="324"/>
        <v>0.15000622162352792</v>
      </c>
      <c r="BP1421" s="73">
        <f t="shared" si="324"/>
        <v>0.24092374505106945</v>
      </c>
      <c r="BQ1421" s="73">
        <f t="shared" si="324"/>
        <v>-0.13481635369831219</v>
      </c>
      <c r="BR1421" s="73">
        <f t="shared" si="324"/>
        <v>0.10828981501116448</v>
      </c>
      <c r="BS1421" s="73">
        <f t="shared" si="324"/>
        <v>6.6058592150859158E-2</v>
      </c>
      <c r="BT1421" s="73">
        <f t="shared" si="324"/>
        <v>5.3716048243129443E-2</v>
      </c>
      <c r="BU1421" s="73">
        <f t="shared" si="324"/>
        <v>-0.11536025274936702</v>
      </c>
      <c r="BV1421" s="73">
        <f t="shared" si="324"/>
        <v>4.2139416041554412E-2</v>
      </c>
      <c r="BW1421" s="73">
        <f t="shared" si="323"/>
        <v>-9.8633767787278726E-2</v>
      </c>
      <c r="BX1421" s="73">
        <f t="shared" si="323"/>
        <v>4.5842605752845836E-2</v>
      </c>
      <c r="BY1421" s="73">
        <f t="shared" si="323"/>
        <v>-3.8577071951039425E-2</v>
      </c>
      <c r="BZ1421" s="73">
        <f t="shared" si="323"/>
        <v>1.8931549829889007E-2</v>
      </c>
      <c r="CA1421" s="73">
        <f t="shared" si="323"/>
        <v>4.8854111565754463E-2</v>
      </c>
      <c r="CB1421" s="73">
        <f t="shared" si="323"/>
        <v>0.14647157299574418</v>
      </c>
      <c r="CC1421" s="73">
        <f t="shared" si="323"/>
        <v>0.14443124875809124</v>
      </c>
      <c r="CD1421" s="73">
        <f t="shared" si="323"/>
        <v>0.2401678349959096</v>
      </c>
      <c r="CE1421" s="73">
        <f t="shared" si="323"/>
        <v>-0.1527909432947486</v>
      </c>
      <c r="CF1421" s="73">
        <f t="shared" si="323"/>
        <v>0.16222930555034687</v>
      </c>
      <c r="CG1421" s="73">
        <f t="shared" si="323"/>
        <v>-1.0207669148479889E-2</v>
      </c>
      <c r="CH1421" s="73">
        <f t="shared" si="323"/>
        <v>1.4096395450861086E-2</v>
      </c>
      <c r="CI1421" s="73">
        <f t="shared" si="323"/>
        <v>0.11192668753186515</v>
      </c>
      <c r="CJ1421" s="73">
        <f t="shared" si="323"/>
        <v>8.221081545850828E-2</v>
      </c>
      <c r="CK1421" s="73">
        <f t="shared" si="323"/>
        <v>-5.9994932235430058E-2</v>
      </c>
      <c r="CL1421" s="73">
        <f t="shared" si="323"/>
        <v>7.1933023680401637E-2</v>
      </c>
      <c r="CM1421" s="73">
        <f t="shared" si="323"/>
        <v>3.7721124881989927E-2</v>
      </c>
      <c r="CN1421" s="73">
        <f t="shared" si="323"/>
        <v>-8.7607984614371151E-2</v>
      </c>
      <c r="CO1421" s="73">
        <f t="shared" si="323"/>
        <v>-0.135595944002463</v>
      </c>
      <c r="CP1421" s="73">
        <f t="shared" si="323"/>
        <v>-1.2661291815205873E-2</v>
      </c>
      <c r="CQ1421" s="73">
        <f t="shared" si="323"/>
        <v>0.15751084405198471</v>
      </c>
      <c r="CR1421" s="73">
        <f t="shared" si="323"/>
        <v>-5.2424156436997422E-3</v>
      </c>
      <c r="CS1421" s="73">
        <f t="shared" si="323"/>
        <v>-5.2665431808778133E-2</v>
      </c>
      <c r="CT1421" s="73">
        <f t="shared" si="323"/>
        <v>7.7123897645029152E-2</v>
      </c>
      <c r="CU1421" s="73">
        <f t="shared" si="323"/>
        <v>7.1514620425810549E-3</v>
      </c>
      <c r="CV1421" s="73">
        <f t="shared" si="323"/>
        <v>-8.8465500617155218E-2</v>
      </c>
      <c r="CW1421" s="73">
        <f t="shared" si="323"/>
        <v>-0.14714981764350615</v>
      </c>
      <c r="CX1421" s="73">
        <f t="shared" si="323"/>
        <v>-9.8766104110581832E-3</v>
      </c>
      <c r="CY1421" s="73">
        <f t="shared" si="323"/>
        <v>-6.769007141417456E-2</v>
      </c>
      <c r="CZ1421" s="73">
        <f t="shared" si="323"/>
        <v>-0.25056088639618018</v>
      </c>
      <c r="DA1421" s="73">
        <f t="shared" si="323"/>
        <v>-4.6699678318648883E-3</v>
      </c>
      <c r="DB1421" s="73">
        <f t="shared" si="323"/>
        <v>4.0646874390569715E-2</v>
      </c>
      <c r="DC1421" s="73">
        <f t="shared" si="323"/>
        <v>0.19415462855149535</v>
      </c>
      <c r="DD1421" s="73">
        <f t="shared" si="323"/>
        <v>-6.9056903721454607E-2</v>
      </c>
      <c r="DE1421" s="73">
        <f t="shared" si="323"/>
        <v>0.13304448941596872</v>
      </c>
    </row>
    <row r="1422" spans="3:109" x14ac:dyDescent="0.4">
      <c r="C1422" s="65"/>
      <c r="I1422" s="77"/>
      <c r="J1422" s="73">
        <f t="shared" si="302"/>
        <v>-4.6308434805674065E-2</v>
      </c>
      <c r="K1422" s="73">
        <f t="shared" si="324"/>
        <v>-0.21114707270703487</v>
      </c>
      <c r="L1422" s="73">
        <f t="shared" si="324"/>
        <v>0.13278613995451732</v>
      </c>
      <c r="M1422" s="73">
        <f t="shared" si="324"/>
        <v>-2.7264983416243366E-2</v>
      </c>
      <c r="N1422" s="73">
        <f t="shared" si="324"/>
        <v>-4.236104714457576E-2</v>
      </c>
      <c r="O1422" s="73">
        <f t="shared" si="324"/>
        <v>-1.5641891372070116E-2</v>
      </c>
      <c r="P1422" s="73">
        <f t="shared" si="324"/>
        <v>7.5151744488961711E-2</v>
      </c>
      <c r="Q1422" s="73">
        <f t="shared" si="324"/>
        <v>4.5139353803700571E-2</v>
      </c>
      <c r="R1422" s="73">
        <f t="shared" si="324"/>
        <v>7.0939830794097172E-2</v>
      </c>
      <c r="S1422" s="73">
        <f t="shared" si="324"/>
        <v>-4.9099174414680896E-2</v>
      </c>
      <c r="T1422" s="73">
        <f t="shared" si="324"/>
        <v>-0.13907097567997853</v>
      </c>
      <c r="U1422" s="73">
        <f t="shared" si="324"/>
        <v>-2.2299122540138754E-2</v>
      </c>
      <c r="V1422" s="73">
        <f t="shared" si="324"/>
        <v>5.8305487753053616E-2</v>
      </c>
      <c r="W1422" s="73">
        <f t="shared" si="324"/>
        <v>6.1057757512451377E-2</v>
      </c>
      <c r="X1422" s="73">
        <f t="shared" si="324"/>
        <v>0.18322989484188745</v>
      </c>
      <c r="Y1422" s="73">
        <f t="shared" si="324"/>
        <v>0.17726169590499344</v>
      </c>
      <c r="Z1422" s="73">
        <f t="shared" si="324"/>
        <v>6.3535930462218976E-2</v>
      </c>
      <c r="AA1422" s="73">
        <f t="shared" si="324"/>
        <v>-0.13172792855430576</v>
      </c>
      <c r="AB1422" s="73">
        <f t="shared" si="324"/>
        <v>-0.15488946591237643</v>
      </c>
      <c r="AC1422" s="73">
        <f t="shared" si="324"/>
        <v>-4.3974117421662394E-3</v>
      </c>
      <c r="AD1422" s="73">
        <f t="shared" si="324"/>
        <v>8.7907411721850542E-2</v>
      </c>
      <c r="AE1422" s="73">
        <f t="shared" si="324"/>
        <v>5.3908933922246667E-3</v>
      </c>
      <c r="AF1422" s="73">
        <f t="shared" si="324"/>
        <v>-5.1219329418984404E-2</v>
      </c>
      <c r="AG1422" s="73">
        <f t="shared" si="324"/>
        <v>-7.5528064299451317E-2</v>
      </c>
      <c r="AH1422" s="73">
        <f t="shared" si="324"/>
        <v>1.2034882413607869E-2</v>
      </c>
      <c r="AI1422" s="73">
        <f t="shared" si="324"/>
        <v>8.9376185596424199E-2</v>
      </c>
      <c r="AJ1422" s="73">
        <f t="shared" si="324"/>
        <v>5.9545648444701484E-2</v>
      </c>
      <c r="AK1422" s="73">
        <f t="shared" si="324"/>
        <v>6.4027315076676999E-2</v>
      </c>
      <c r="AL1422" s="73">
        <f t="shared" si="324"/>
        <v>-0.20696808514199386</v>
      </c>
      <c r="AM1422" s="73">
        <f t="shared" si="324"/>
        <v>7.4642939284706972E-2</v>
      </c>
      <c r="AN1422" s="73">
        <f t="shared" si="324"/>
        <v>-2.7350647458161414E-2</v>
      </c>
      <c r="AO1422" s="73">
        <f t="shared" si="324"/>
        <v>6.4325064199570556E-2</v>
      </c>
      <c r="AP1422" s="73">
        <f t="shared" si="324"/>
        <v>5.008049591246181E-2</v>
      </c>
      <c r="AQ1422" s="73">
        <f t="shared" si="324"/>
        <v>4.0675371641740579E-2</v>
      </c>
      <c r="AR1422" s="73">
        <f t="shared" si="324"/>
        <v>-2.992856991290514E-3</v>
      </c>
      <c r="AS1422" s="73">
        <f t="shared" si="324"/>
        <v>5.1250378182492028E-2</v>
      </c>
      <c r="AT1422" s="73">
        <f t="shared" si="324"/>
        <v>8.8561486936654069E-2</v>
      </c>
      <c r="AU1422" s="73">
        <f t="shared" si="324"/>
        <v>7.0128517891662571E-3</v>
      </c>
      <c r="AV1422" s="73">
        <f t="shared" si="324"/>
        <v>9.2221522642765646E-2</v>
      </c>
      <c r="AW1422" s="73">
        <f t="shared" si="324"/>
        <v>-4.5264700856531934E-2</v>
      </c>
      <c r="AX1422" s="73">
        <f t="shared" si="324"/>
        <v>-4.5879705627771189E-2</v>
      </c>
      <c r="AY1422" s="73">
        <f t="shared" si="324"/>
        <v>3.8279969411539272E-2</v>
      </c>
      <c r="AZ1422" s="73">
        <f t="shared" si="324"/>
        <v>-2.835641602904845E-2</v>
      </c>
      <c r="BA1422" s="73">
        <f t="shared" si="324"/>
        <v>0.10830766413930296</v>
      </c>
      <c r="BB1422" s="73">
        <f t="shared" si="324"/>
        <v>9.6694799949493676E-2</v>
      </c>
      <c r="BC1422" s="73">
        <f t="shared" si="324"/>
        <v>5.3395625757194719E-2</v>
      </c>
      <c r="BD1422" s="73">
        <f t="shared" si="324"/>
        <v>0.20679809854297843</v>
      </c>
      <c r="BE1422" s="73">
        <f t="shared" si="324"/>
        <v>1.2396025111230013E-2</v>
      </c>
      <c r="BF1422" s="73">
        <f t="shared" si="324"/>
        <v>6.7274179943757129E-4</v>
      </c>
      <c r="BG1422" s="73">
        <f t="shared" si="324"/>
        <v>6.9100337412712279E-3</v>
      </c>
      <c r="BH1422" s="73">
        <f t="shared" si="324"/>
        <v>-2.1370493045726604E-2</v>
      </c>
      <c r="BI1422" s="73">
        <f t="shared" si="324"/>
        <v>-2.8813913830570748E-2</v>
      </c>
      <c r="BJ1422" s="73">
        <f t="shared" si="324"/>
        <v>7.3109282007837242E-2</v>
      </c>
      <c r="BK1422" s="73">
        <f t="shared" si="324"/>
        <v>0.16424954648221504</v>
      </c>
      <c r="BL1422" s="73">
        <f t="shared" si="324"/>
        <v>-6.2180384793946879E-2</v>
      </c>
      <c r="BM1422" s="73">
        <f t="shared" si="324"/>
        <v>6.8643411309076918E-2</v>
      </c>
      <c r="BN1422" s="73">
        <f t="shared" si="324"/>
        <v>3.8934619467270115E-2</v>
      </c>
      <c r="BO1422" s="73">
        <f t="shared" si="324"/>
        <v>-3.1219100765324009E-2</v>
      </c>
      <c r="BP1422" s="73">
        <f t="shared" si="324"/>
        <v>8.7406243453342136E-2</v>
      </c>
      <c r="BQ1422" s="73">
        <f t="shared" si="324"/>
        <v>-1.1290117620692751E-2</v>
      </c>
      <c r="BR1422" s="73">
        <f t="shared" si="324"/>
        <v>3.7757665623134269E-2</v>
      </c>
      <c r="BS1422" s="73">
        <f t="shared" si="324"/>
        <v>-0.14341293575816205</v>
      </c>
      <c r="BT1422" s="73">
        <f t="shared" si="324"/>
        <v>-0.20100087207466957</v>
      </c>
      <c r="BU1422" s="73">
        <f t="shared" si="324"/>
        <v>-0.15686014589919578</v>
      </c>
      <c r="BV1422" s="73">
        <f t="shared" si="324"/>
        <v>4.451018761870059E-2</v>
      </c>
      <c r="BW1422" s="73">
        <f t="shared" si="323"/>
        <v>1.5787238745727725E-2</v>
      </c>
      <c r="BX1422" s="73">
        <f t="shared" si="323"/>
        <v>0.13740299779522971</v>
      </c>
      <c r="BY1422" s="73">
        <f t="shared" si="323"/>
        <v>-7.7587502209634798E-2</v>
      </c>
      <c r="BZ1422" s="73">
        <f t="shared" si="323"/>
        <v>0.12338588799650649</v>
      </c>
      <c r="CA1422" s="73">
        <f t="shared" si="323"/>
        <v>-1.7288283162862805E-2</v>
      </c>
      <c r="CB1422" s="73">
        <f t="shared" si="323"/>
        <v>-1.454911675572537E-2</v>
      </c>
      <c r="CC1422" s="73">
        <f t="shared" si="323"/>
        <v>-0.11414123117372145</v>
      </c>
      <c r="CD1422" s="73">
        <f t="shared" si="323"/>
        <v>-8.0911539919326786E-2</v>
      </c>
      <c r="CE1422" s="73">
        <f t="shared" si="323"/>
        <v>0.18651494010798569</v>
      </c>
      <c r="CF1422" s="73">
        <f t="shared" si="323"/>
        <v>-3.0895250982542297E-2</v>
      </c>
      <c r="CG1422" s="73">
        <f t="shared" si="323"/>
        <v>0.12620635169271299</v>
      </c>
      <c r="CH1422" s="73">
        <f t="shared" si="323"/>
        <v>-9.4749024207410742E-2</v>
      </c>
      <c r="CI1422" s="73">
        <f t="shared" si="323"/>
        <v>-2.7308637462806679E-2</v>
      </c>
      <c r="CJ1422" s="73">
        <f t="shared" si="323"/>
        <v>3.8680514793571805E-2</v>
      </c>
      <c r="CK1422" s="73">
        <f t="shared" si="323"/>
        <v>0.30771219604605748</v>
      </c>
      <c r="CL1422" s="73">
        <f t="shared" si="323"/>
        <v>-3.9102511465068199E-2</v>
      </c>
      <c r="CM1422" s="73">
        <f t="shared" si="323"/>
        <v>-0.20751881583916754</v>
      </c>
      <c r="CN1422" s="73">
        <f t="shared" si="323"/>
        <v>-6.230776593163289E-2</v>
      </c>
      <c r="CO1422" s="73">
        <f t="shared" si="323"/>
        <v>3.5747184873601304E-2</v>
      </c>
      <c r="CP1422" s="73">
        <f t="shared" si="323"/>
        <v>8.5837553274691836E-2</v>
      </c>
      <c r="CQ1422" s="73">
        <f t="shared" si="323"/>
        <v>6.1846483345794873E-2</v>
      </c>
      <c r="CR1422" s="73">
        <f t="shared" si="323"/>
        <v>-3.8130198267330821E-2</v>
      </c>
      <c r="CS1422" s="73">
        <f t="shared" si="323"/>
        <v>-3.7703857273794883E-2</v>
      </c>
      <c r="CT1422" s="73">
        <f t="shared" si="323"/>
        <v>-0.17455851657417207</v>
      </c>
      <c r="CU1422" s="73">
        <f t="shared" si="323"/>
        <v>-8.9123726521896582E-3</v>
      </c>
      <c r="CV1422" s="73">
        <f t="shared" si="323"/>
        <v>3.705765174059749E-2</v>
      </c>
      <c r="CW1422" s="73">
        <f t="shared" si="323"/>
        <v>-0.14444221341063004</v>
      </c>
      <c r="CX1422" s="73">
        <f t="shared" si="323"/>
        <v>-4.9489124422225965E-2</v>
      </c>
      <c r="CY1422" s="73">
        <f t="shared" si="323"/>
        <v>0.16648734976675503</v>
      </c>
      <c r="CZ1422" s="73">
        <f t="shared" si="323"/>
        <v>-9.3666916685056251E-2</v>
      </c>
      <c r="DA1422" s="73">
        <f t="shared" si="323"/>
        <v>-0.10802279478975921</v>
      </c>
      <c r="DB1422" s="73">
        <f t="shared" si="323"/>
        <v>-8.2676706483426982E-2</v>
      </c>
      <c r="DC1422" s="73">
        <f t="shared" si="323"/>
        <v>5.5515446602186873E-2</v>
      </c>
      <c r="DD1422" s="73">
        <f t="shared" si="323"/>
        <v>1.3526655301048147E-3</v>
      </c>
      <c r="DE1422" s="73">
        <f t="shared" si="323"/>
        <v>5.8524353914665456E-2</v>
      </c>
    </row>
    <row r="1423" spans="3:109" x14ac:dyDescent="0.4">
      <c r="C1423" s="65"/>
      <c r="I1423" s="77"/>
      <c r="J1423" s="73">
        <f t="shared" si="302"/>
        <v>-0.43961964966434719</v>
      </c>
      <c r="K1423" s="73">
        <f t="shared" si="324"/>
        <v>-4.9415366952486439E-2</v>
      </c>
      <c r="L1423" s="73">
        <f t="shared" si="324"/>
        <v>2.8012665877973009E-2</v>
      </c>
      <c r="M1423" s="73">
        <f t="shared" si="324"/>
        <v>0.11381533653974252</v>
      </c>
      <c r="N1423" s="73">
        <f t="shared" si="324"/>
        <v>-0.26431015059114554</v>
      </c>
      <c r="O1423" s="73">
        <f t="shared" si="324"/>
        <v>5.1837620408544838E-2</v>
      </c>
      <c r="P1423" s="73">
        <f t="shared" si="324"/>
        <v>5.0912811281207004E-2</v>
      </c>
      <c r="Q1423" s="73">
        <f t="shared" si="324"/>
        <v>-2.5523567338745782E-2</v>
      </c>
      <c r="R1423" s="73">
        <f t="shared" si="324"/>
        <v>0.17927468888516351</v>
      </c>
      <c r="S1423" s="73">
        <f t="shared" si="324"/>
        <v>-7.8642356842064907E-3</v>
      </c>
      <c r="T1423" s="73">
        <f t="shared" si="324"/>
        <v>-0.17907381010634085</v>
      </c>
      <c r="U1423" s="73">
        <f t="shared" si="324"/>
        <v>-0.13215594111367779</v>
      </c>
      <c r="V1423" s="73">
        <f t="shared" si="324"/>
        <v>3.0730070465578966E-2</v>
      </c>
      <c r="W1423" s="73">
        <f t="shared" si="324"/>
        <v>-0.16338786438063302</v>
      </c>
      <c r="X1423" s="73">
        <f t="shared" si="324"/>
        <v>-7.9221676097507437E-2</v>
      </c>
      <c r="Y1423" s="73">
        <f t="shared" si="324"/>
        <v>0.18032126476856306</v>
      </c>
      <c r="Z1423" s="73">
        <f t="shared" si="324"/>
        <v>4.3976548079621029E-2</v>
      </c>
      <c r="AA1423" s="73">
        <f t="shared" si="324"/>
        <v>8.8013122412519754E-2</v>
      </c>
      <c r="AB1423" s="73">
        <f t="shared" si="324"/>
        <v>-6.6893789593350739E-2</v>
      </c>
      <c r="AC1423" s="73">
        <f t="shared" si="324"/>
        <v>0.1066665025508034</v>
      </c>
      <c r="AD1423" s="73">
        <f t="shared" si="324"/>
        <v>-1.1077614952221296E-2</v>
      </c>
      <c r="AE1423" s="73">
        <f t="shared" si="324"/>
        <v>-0.12000106295583628</v>
      </c>
      <c r="AF1423" s="73">
        <f t="shared" si="324"/>
        <v>0.14994897635232729</v>
      </c>
      <c r="AG1423" s="73">
        <f t="shared" si="324"/>
        <v>-7.7625779918270812E-2</v>
      </c>
      <c r="AH1423" s="73">
        <f t="shared" si="324"/>
        <v>-1.2119212282736085E-2</v>
      </c>
      <c r="AI1423" s="73">
        <f t="shared" si="324"/>
        <v>-1.381884990094618E-2</v>
      </c>
      <c r="AJ1423" s="73">
        <f t="shared" si="324"/>
        <v>-0.16556881519118208</v>
      </c>
      <c r="AK1423" s="73">
        <f t="shared" si="324"/>
        <v>-5.0578583884860841E-2</v>
      </c>
      <c r="AL1423" s="73">
        <f t="shared" si="324"/>
        <v>-9.7937546353654079E-2</v>
      </c>
      <c r="AM1423" s="73">
        <f t="shared" si="324"/>
        <v>-5.7611479804966274E-2</v>
      </c>
      <c r="AN1423" s="73">
        <f t="shared" si="324"/>
        <v>-0.18132584241401978</v>
      </c>
      <c r="AO1423" s="73">
        <f t="shared" si="324"/>
        <v>0.13169283728271439</v>
      </c>
      <c r="AP1423" s="73">
        <f t="shared" si="324"/>
        <v>0.22652063089456337</v>
      </c>
      <c r="AQ1423" s="73">
        <f t="shared" si="324"/>
        <v>3.7556554818150172E-2</v>
      </c>
      <c r="AR1423" s="73">
        <f t="shared" si="324"/>
        <v>-7.8188389820951793E-3</v>
      </c>
      <c r="AS1423" s="73">
        <f t="shared" si="324"/>
        <v>4.5646832418154093E-2</v>
      </c>
      <c r="AT1423" s="73">
        <f t="shared" si="324"/>
        <v>-4.545543317059525E-2</v>
      </c>
      <c r="AU1423" s="73">
        <f t="shared" si="324"/>
        <v>0.10085302919352424</v>
      </c>
      <c r="AV1423" s="73">
        <f t="shared" si="324"/>
        <v>6.4731590874673173E-2</v>
      </c>
      <c r="AW1423" s="73">
        <f t="shared" si="324"/>
        <v>5.4446185902637154E-2</v>
      </c>
      <c r="AX1423" s="73">
        <f t="shared" si="324"/>
        <v>5.7446312814459645E-2</v>
      </c>
      <c r="AY1423" s="73">
        <f t="shared" si="324"/>
        <v>-7.244011464331003E-2</v>
      </c>
      <c r="AZ1423" s="73">
        <f t="shared" si="324"/>
        <v>-1.2006976045049411E-2</v>
      </c>
      <c r="BA1423" s="73">
        <f t="shared" si="324"/>
        <v>-3.6067124888562965E-2</v>
      </c>
      <c r="BB1423" s="73">
        <f t="shared" si="324"/>
        <v>0.17858065490970718</v>
      </c>
      <c r="BC1423" s="73">
        <f t="shared" si="324"/>
        <v>-0.11547652428254916</v>
      </c>
      <c r="BD1423" s="73">
        <f t="shared" si="324"/>
        <v>-0.16301311410414746</v>
      </c>
      <c r="BE1423" s="73">
        <f t="shared" si="324"/>
        <v>-4.2784336718424194E-2</v>
      </c>
      <c r="BF1423" s="73">
        <f t="shared" si="324"/>
        <v>4.4548138421166714E-2</v>
      </c>
      <c r="BG1423" s="73">
        <f t="shared" si="324"/>
        <v>1.4216193772053201E-2</v>
      </c>
      <c r="BH1423" s="73">
        <f t="shared" si="324"/>
        <v>0.22145123835544808</v>
      </c>
      <c r="BI1423" s="73">
        <f t="shared" si="324"/>
        <v>9.0657871019791617E-3</v>
      </c>
      <c r="BJ1423" s="73">
        <f t="shared" si="324"/>
        <v>8.5474262092085605E-3</v>
      </c>
      <c r="BK1423" s="73">
        <f t="shared" si="324"/>
        <v>8.8455713944292483E-2</v>
      </c>
      <c r="BL1423" s="73">
        <f t="shared" si="324"/>
        <v>1.4913323885322247E-2</v>
      </c>
      <c r="BM1423" s="73">
        <f t="shared" si="324"/>
        <v>9.6107443300505555E-3</v>
      </c>
      <c r="BN1423" s="73">
        <f t="shared" si="324"/>
        <v>4.7365831637353195E-2</v>
      </c>
      <c r="BO1423" s="73">
        <f t="shared" si="324"/>
        <v>-0.12500983181605674</v>
      </c>
      <c r="BP1423" s="73">
        <f t="shared" si="324"/>
        <v>7.6793247799427679E-3</v>
      </c>
      <c r="BQ1423" s="73">
        <f t="shared" si="324"/>
        <v>-2.9271957787611731E-2</v>
      </c>
      <c r="BR1423" s="73">
        <f t="shared" si="324"/>
        <v>-0.21546817120162057</v>
      </c>
      <c r="BS1423" s="73">
        <f t="shared" si="324"/>
        <v>4.2328887187822649E-2</v>
      </c>
      <c r="BT1423" s="73">
        <f t="shared" si="324"/>
        <v>5.9162829792716774E-2</v>
      </c>
      <c r="BU1423" s="73">
        <f t="shared" si="324"/>
        <v>-3.4393767495926958E-2</v>
      </c>
      <c r="BV1423" s="73">
        <f t="shared" ref="BV1423:DE1426" si="325">BV633+$D$4*BV$799*BV$800*$D633</f>
        <v>-4.5027150047393202E-2</v>
      </c>
      <c r="BW1423" s="73">
        <f t="shared" si="325"/>
        <v>-8.4439345998909069E-4</v>
      </c>
      <c r="BX1423" s="73">
        <f t="shared" si="325"/>
        <v>0.11923645070221815</v>
      </c>
      <c r="BY1423" s="73">
        <f t="shared" si="325"/>
        <v>0.24239845770536297</v>
      </c>
      <c r="BZ1423" s="73">
        <f t="shared" si="325"/>
        <v>0.16263771497518903</v>
      </c>
      <c r="CA1423" s="73">
        <f t="shared" si="325"/>
        <v>-1.1952007079412836E-2</v>
      </c>
      <c r="CB1423" s="73">
        <f t="shared" si="325"/>
        <v>-0.11102220312446166</v>
      </c>
      <c r="CC1423" s="73">
        <f t="shared" si="325"/>
        <v>0.13790841149146202</v>
      </c>
      <c r="CD1423" s="73">
        <f t="shared" si="325"/>
        <v>-8.1415985459832044E-2</v>
      </c>
      <c r="CE1423" s="73">
        <f t="shared" si="325"/>
        <v>3.3533646979628545E-2</v>
      </c>
      <c r="CF1423" s="73">
        <f t="shared" si="325"/>
        <v>-0.26997978362407038</v>
      </c>
      <c r="CG1423" s="73">
        <f t="shared" si="325"/>
        <v>4.1315400008785023E-2</v>
      </c>
      <c r="CH1423" s="73">
        <f t="shared" si="325"/>
        <v>5.2892258300717504E-2</v>
      </c>
      <c r="CI1423" s="73">
        <f t="shared" si="325"/>
        <v>-5.4107640621145654E-2</v>
      </c>
      <c r="CJ1423" s="73">
        <f t="shared" si="325"/>
        <v>1.5185069144284536E-2</v>
      </c>
      <c r="CK1423" s="73">
        <f t="shared" si="325"/>
        <v>-8.9435510560034528E-3</v>
      </c>
      <c r="CL1423" s="73">
        <f t="shared" si="325"/>
        <v>-1.593846294101223E-2</v>
      </c>
      <c r="CM1423" s="73">
        <f t="shared" si="325"/>
        <v>-7.7753121437293862E-2</v>
      </c>
      <c r="CN1423" s="73">
        <f t="shared" si="325"/>
        <v>0.10592666426627752</v>
      </c>
      <c r="CO1423" s="73">
        <f t="shared" si="325"/>
        <v>3.7543879737715211E-2</v>
      </c>
      <c r="CP1423" s="73">
        <f t="shared" si="325"/>
        <v>-0.10172042819726866</v>
      </c>
      <c r="CQ1423" s="73">
        <f t="shared" si="325"/>
        <v>-4.4335228831285919E-2</v>
      </c>
      <c r="CR1423" s="73">
        <f t="shared" si="325"/>
        <v>8.8447341298650728E-2</v>
      </c>
      <c r="CS1423" s="73">
        <f t="shared" si="325"/>
        <v>-7.9024203600872242E-3</v>
      </c>
      <c r="CT1423" s="73">
        <f t="shared" si="325"/>
        <v>-0.17370267817309892</v>
      </c>
      <c r="CU1423" s="73">
        <f t="shared" si="325"/>
        <v>-3.9518432825049726E-3</v>
      </c>
      <c r="CV1423" s="73">
        <f t="shared" si="325"/>
        <v>8.2339638833485898E-2</v>
      </c>
      <c r="CW1423" s="73">
        <f t="shared" si="325"/>
        <v>-0.16728096394807954</v>
      </c>
      <c r="CX1423" s="73">
        <f t="shared" si="325"/>
        <v>5.368632136935117E-2</v>
      </c>
      <c r="CY1423" s="73">
        <f t="shared" si="325"/>
        <v>4.5394709945930589E-2</v>
      </c>
      <c r="CZ1423" s="73">
        <f t="shared" si="325"/>
        <v>4.5901811947826096E-2</v>
      </c>
      <c r="DA1423" s="73">
        <f t="shared" si="325"/>
        <v>4.5821018725100825E-2</v>
      </c>
      <c r="DB1423" s="73">
        <f t="shared" si="325"/>
        <v>-0.17660159419018678</v>
      </c>
      <c r="DC1423" s="73">
        <f t="shared" si="325"/>
        <v>9.5357036748512057E-3</v>
      </c>
      <c r="DD1423" s="73">
        <f t="shared" si="325"/>
        <v>-5.7829151424016456E-2</v>
      </c>
      <c r="DE1423" s="73">
        <f t="shared" si="325"/>
        <v>0.20926634507580943</v>
      </c>
    </row>
    <row r="1424" spans="3:109" x14ac:dyDescent="0.4">
      <c r="C1424" s="65"/>
      <c r="I1424" s="77"/>
      <c r="J1424" s="73">
        <f t="shared" si="302"/>
        <v>-0.28477683761000427</v>
      </c>
      <c r="K1424" s="73">
        <f t="shared" ref="K1424:BV1427" si="326">K634+$D$4*K$799*K$800*$D634</f>
        <v>-0.15520302767640951</v>
      </c>
      <c r="L1424" s="73">
        <f t="shared" si="326"/>
        <v>-6.0423123580465511E-2</v>
      </c>
      <c r="M1424" s="73">
        <f t="shared" si="326"/>
        <v>6.4209362422927588E-2</v>
      </c>
      <c r="N1424" s="73">
        <f t="shared" si="326"/>
        <v>-6.0988780755869249E-2</v>
      </c>
      <c r="O1424" s="73">
        <f t="shared" si="326"/>
        <v>0.10830174875142064</v>
      </c>
      <c r="P1424" s="73">
        <f t="shared" si="326"/>
        <v>-1.7984222085007412E-2</v>
      </c>
      <c r="Q1424" s="73">
        <f t="shared" si="326"/>
        <v>0.18133185272813107</v>
      </c>
      <c r="R1424" s="73">
        <f t="shared" si="326"/>
        <v>0.1489447839465329</v>
      </c>
      <c r="S1424" s="73">
        <f t="shared" si="326"/>
        <v>0.10575671378349673</v>
      </c>
      <c r="T1424" s="73">
        <f t="shared" si="326"/>
        <v>-0.13130897367550901</v>
      </c>
      <c r="U1424" s="73">
        <f t="shared" si="326"/>
        <v>-0.25089385939695541</v>
      </c>
      <c r="V1424" s="73">
        <f t="shared" si="326"/>
        <v>6.1517266011353149E-3</v>
      </c>
      <c r="W1424" s="73">
        <f t="shared" si="326"/>
        <v>4.8483982112117248E-2</v>
      </c>
      <c r="X1424" s="73">
        <f t="shared" si="326"/>
        <v>9.7293698081915465E-3</v>
      </c>
      <c r="Y1424" s="73">
        <f t="shared" si="326"/>
        <v>-0.10692726029832755</v>
      </c>
      <c r="Z1424" s="73">
        <f t="shared" si="326"/>
        <v>0.10810891163447751</v>
      </c>
      <c r="AA1424" s="73">
        <f t="shared" si="326"/>
        <v>-0.16488137069983394</v>
      </c>
      <c r="AB1424" s="73">
        <f t="shared" si="326"/>
        <v>-0.16005311680925347</v>
      </c>
      <c r="AC1424" s="73">
        <f t="shared" si="326"/>
        <v>0.15393889789217477</v>
      </c>
      <c r="AD1424" s="73">
        <f t="shared" si="326"/>
        <v>-0.11060666864678965</v>
      </c>
      <c r="AE1424" s="73">
        <f t="shared" si="326"/>
        <v>-2.5933079111773411E-2</v>
      </c>
      <c r="AF1424" s="73">
        <f t="shared" si="326"/>
        <v>-0.21972185084067727</v>
      </c>
      <c r="AG1424" s="73">
        <f t="shared" si="326"/>
        <v>0.10275242630791566</v>
      </c>
      <c r="AH1424" s="73">
        <f t="shared" si="326"/>
        <v>6.2851325095541324E-2</v>
      </c>
      <c r="AI1424" s="73">
        <f t="shared" si="326"/>
        <v>0.10852702990654083</v>
      </c>
      <c r="AJ1424" s="73">
        <f t="shared" si="326"/>
        <v>0.11078192572751949</v>
      </c>
      <c r="AK1424" s="73">
        <f t="shared" si="326"/>
        <v>0.29068646359398281</v>
      </c>
      <c r="AL1424" s="73">
        <f t="shared" si="326"/>
        <v>-0.22568372588513289</v>
      </c>
      <c r="AM1424" s="73">
        <f t="shared" si="326"/>
        <v>6.0349136781599588E-2</v>
      </c>
      <c r="AN1424" s="73">
        <f t="shared" si="326"/>
        <v>4.4337398863411613E-2</v>
      </c>
      <c r="AO1424" s="73">
        <f t="shared" si="326"/>
        <v>-8.6111284296436816E-2</v>
      </c>
      <c r="AP1424" s="73">
        <f t="shared" si="326"/>
        <v>0.17907809854554918</v>
      </c>
      <c r="AQ1424" s="73">
        <f t="shared" si="326"/>
        <v>2.0545020636076189E-2</v>
      </c>
      <c r="AR1424" s="73">
        <f t="shared" si="326"/>
        <v>-0.13307459666551941</v>
      </c>
      <c r="AS1424" s="73">
        <f t="shared" si="326"/>
        <v>7.592113025855271E-2</v>
      </c>
      <c r="AT1424" s="73">
        <f t="shared" si="326"/>
        <v>-9.9340331616014979E-2</v>
      </c>
      <c r="AU1424" s="73">
        <f t="shared" si="326"/>
        <v>0.29346719699438067</v>
      </c>
      <c r="AV1424" s="73">
        <f t="shared" si="326"/>
        <v>5.3957276261250601E-4</v>
      </c>
      <c r="AW1424" s="73">
        <f t="shared" si="326"/>
        <v>-9.3665135751890449E-2</v>
      </c>
      <c r="AX1424" s="73">
        <f t="shared" si="326"/>
        <v>4.0137203947515403E-2</v>
      </c>
      <c r="AY1424" s="73">
        <f t="shared" si="326"/>
        <v>6.4359101259929316E-2</v>
      </c>
      <c r="AZ1424" s="73">
        <f t="shared" si="326"/>
        <v>-0.15815345001114811</v>
      </c>
      <c r="BA1424" s="73">
        <f t="shared" si="326"/>
        <v>0.109520252575288</v>
      </c>
      <c r="BB1424" s="73">
        <f t="shared" si="326"/>
        <v>-5.5764432128864734E-2</v>
      </c>
      <c r="BC1424" s="73">
        <f t="shared" si="326"/>
        <v>9.7985124901563261E-2</v>
      </c>
      <c r="BD1424" s="73">
        <f t="shared" si="326"/>
        <v>-0.21388567869064115</v>
      </c>
      <c r="BE1424" s="73">
        <f t="shared" si="326"/>
        <v>-0.11488688023702745</v>
      </c>
      <c r="BF1424" s="73">
        <f t="shared" si="326"/>
        <v>-0.15704018318474663</v>
      </c>
      <c r="BG1424" s="73">
        <f t="shared" si="326"/>
        <v>0.20520636551783666</v>
      </c>
      <c r="BH1424" s="73">
        <f t="shared" si="326"/>
        <v>-3.1548280585724696E-2</v>
      </c>
      <c r="BI1424" s="73">
        <f t="shared" si="326"/>
        <v>8.873266310007133E-2</v>
      </c>
      <c r="BJ1424" s="73">
        <f t="shared" si="326"/>
        <v>2.0577833862974244E-2</v>
      </c>
      <c r="BK1424" s="73">
        <f t="shared" si="326"/>
        <v>-7.5745110885359943E-2</v>
      </c>
      <c r="BL1424" s="73">
        <f t="shared" si="326"/>
        <v>-0.15183802288476139</v>
      </c>
      <c r="BM1424" s="73">
        <f t="shared" si="326"/>
        <v>-6.9591176189651299E-2</v>
      </c>
      <c r="BN1424" s="73">
        <f t="shared" si="326"/>
        <v>0.18104676779615736</v>
      </c>
      <c r="BO1424" s="73">
        <f t="shared" si="326"/>
        <v>2.712359331135766E-2</v>
      </c>
      <c r="BP1424" s="73">
        <f t="shared" si="326"/>
        <v>0.11046209235116322</v>
      </c>
      <c r="BQ1424" s="73">
        <f t="shared" si="326"/>
        <v>0.19003980369248688</v>
      </c>
      <c r="BR1424" s="73">
        <f t="shared" si="326"/>
        <v>-3.7829040394467377E-2</v>
      </c>
      <c r="BS1424" s="73">
        <f t="shared" si="326"/>
        <v>-5.2115358858095914E-2</v>
      </c>
      <c r="BT1424" s="73">
        <f t="shared" si="326"/>
        <v>-0.11062742031668793</v>
      </c>
      <c r="BU1424" s="73">
        <f t="shared" si="326"/>
        <v>-3.0066140528841198E-2</v>
      </c>
      <c r="BV1424" s="73">
        <f t="shared" si="326"/>
        <v>-1.205500775227126E-2</v>
      </c>
      <c r="BW1424" s="73">
        <f t="shared" si="325"/>
        <v>7.6656585706161712E-2</v>
      </c>
      <c r="BX1424" s="73">
        <f t="shared" si="325"/>
        <v>-5.9423323763847083E-2</v>
      </c>
      <c r="BY1424" s="73">
        <f t="shared" si="325"/>
        <v>-0.16323358655011186</v>
      </c>
      <c r="BZ1424" s="73">
        <f t="shared" si="325"/>
        <v>2.7957201338709173E-2</v>
      </c>
      <c r="CA1424" s="73">
        <f t="shared" si="325"/>
        <v>-0.12616170119251446</v>
      </c>
      <c r="CB1424" s="73">
        <f t="shared" si="325"/>
        <v>-6.7049787774357189E-2</v>
      </c>
      <c r="CC1424" s="73">
        <f t="shared" si="325"/>
        <v>8.3886998650706576E-2</v>
      </c>
      <c r="CD1424" s="73">
        <f t="shared" si="325"/>
        <v>0.129731822385387</v>
      </c>
      <c r="CE1424" s="73">
        <f t="shared" si="325"/>
        <v>-1.1202942669221933E-3</v>
      </c>
      <c r="CF1424" s="73">
        <f t="shared" si="325"/>
        <v>-1.8795180492504251E-2</v>
      </c>
      <c r="CG1424" s="73">
        <f t="shared" si="325"/>
        <v>-6.7808898583531937E-2</v>
      </c>
      <c r="CH1424" s="73">
        <f t="shared" si="325"/>
        <v>2.8731144331332659E-2</v>
      </c>
      <c r="CI1424" s="73">
        <f t="shared" si="325"/>
        <v>0.11500471055531042</v>
      </c>
      <c r="CJ1424" s="73">
        <f t="shared" si="325"/>
        <v>-0.13348037234639137</v>
      </c>
      <c r="CK1424" s="73">
        <f t="shared" si="325"/>
        <v>0.18675402591162857</v>
      </c>
      <c r="CL1424" s="73">
        <f t="shared" si="325"/>
        <v>-0.1630929050292618</v>
      </c>
      <c r="CM1424" s="73">
        <f t="shared" si="325"/>
        <v>-0.14397165148533014</v>
      </c>
      <c r="CN1424" s="73">
        <f t="shared" si="325"/>
        <v>0.14286994517880425</v>
      </c>
      <c r="CO1424" s="73">
        <f t="shared" si="325"/>
        <v>-6.6868455502287247E-2</v>
      </c>
      <c r="CP1424" s="73">
        <f t="shared" si="325"/>
        <v>-9.6865155981650783E-2</v>
      </c>
      <c r="CQ1424" s="73">
        <f t="shared" si="325"/>
        <v>-0.21482010186713635</v>
      </c>
      <c r="CR1424" s="73">
        <f t="shared" si="325"/>
        <v>3.6063686745655105E-2</v>
      </c>
      <c r="CS1424" s="73">
        <f t="shared" si="325"/>
        <v>7.3474862886991649E-2</v>
      </c>
      <c r="CT1424" s="73">
        <f t="shared" si="325"/>
        <v>-0.17842266070413423</v>
      </c>
      <c r="CU1424" s="73">
        <f t="shared" si="325"/>
        <v>-3.0880059425570695E-2</v>
      </c>
      <c r="CV1424" s="73">
        <f t="shared" si="325"/>
        <v>-0.11434991572300472</v>
      </c>
      <c r="CW1424" s="73">
        <f t="shared" si="325"/>
        <v>5.8744406287626075E-2</v>
      </c>
      <c r="CX1424" s="73">
        <f t="shared" si="325"/>
        <v>-5.8051461115820484E-2</v>
      </c>
      <c r="CY1424" s="73">
        <f t="shared" si="325"/>
        <v>-7.6296456717088276E-2</v>
      </c>
      <c r="CZ1424" s="73">
        <f t="shared" si="325"/>
        <v>-1.8477479775279495E-2</v>
      </c>
      <c r="DA1424" s="73">
        <f t="shared" si="325"/>
        <v>4.8990013804700625E-2</v>
      </c>
      <c r="DB1424" s="73">
        <f t="shared" si="325"/>
        <v>0.1492552088861856</v>
      </c>
      <c r="DC1424" s="73">
        <f t="shared" si="325"/>
        <v>-1.1895920471329702E-3</v>
      </c>
      <c r="DD1424" s="73">
        <f t="shared" si="325"/>
        <v>-3.5432543271675859E-2</v>
      </c>
      <c r="DE1424" s="73">
        <f t="shared" si="325"/>
        <v>0.16400151620195735</v>
      </c>
    </row>
    <row r="1425" spans="3:109" x14ac:dyDescent="0.4">
      <c r="C1425" s="65"/>
      <c r="I1425" s="77"/>
      <c r="J1425" s="73">
        <f t="shared" si="302"/>
        <v>-0.15898781468630138</v>
      </c>
      <c r="K1425" s="73">
        <f t="shared" si="326"/>
        <v>3.7097077109236272E-2</v>
      </c>
      <c r="L1425" s="73">
        <f t="shared" si="326"/>
        <v>2.9035122304447838E-2</v>
      </c>
      <c r="M1425" s="73">
        <f t="shared" si="326"/>
        <v>-0.12523924404248715</v>
      </c>
      <c r="N1425" s="73">
        <f t="shared" si="326"/>
        <v>-0.21161058894288615</v>
      </c>
      <c r="O1425" s="73">
        <f t="shared" si="326"/>
        <v>-0.18763450274478649</v>
      </c>
      <c r="P1425" s="73">
        <f t="shared" si="326"/>
        <v>0.12710328277586441</v>
      </c>
      <c r="Q1425" s="73">
        <f t="shared" si="326"/>
        <v>0.19745277930243765</v>
      </c>
      <c r="R1425" s="73">
        <f t="shared" si="326"/>
        <v>0.1808147443818019</v>
      </c>
      <c r="S1425" s="73">
        <f t="shared" si="326"/>
        <v>0.12144401576528807</v>
      </c>
      <c r="T1425" s="73">
        <f t="shared" si="326"/>
        <v>2.2719603283062908E-2</v>
      </c>
      <c r="U1425" s="73">
        <f t="shared" si="326"/>
        <v>-9.2394178806274277E-2</v>
      </c>
      <c r="V1425" s="73">
        <f t="shared" si="326"/>
        <v>-4.0511149756552123E-2</v>
      </c>
      <c r="W1425" s="73">
        <f t="shared" si="326"/>
        <v>0.12148249431798178</v>
      </c>
      <c r="X1425" s="73">
        <f t="shared" si="326"/>
        <v>-0.10856274388943898</v>
      </c>
      <c r="Y1425" s="73">
        <f t="shared" si="326"/>
        <v>0.10007030725373547</v>
      </c>
      <c r="Z1425" s="73">
        <f t="shared" si="326"/>
        <v>-3.3506399501421119E-2</v>
      </c>
      <c r="AA1425" s="73">
        <f t="shared" si="326"/>
        <v>-3.5331654638828688E-2</v>
      </c>
      <c r="AB1425" s="73">
        <f t="shared" si="326"/>
        <v>-2.5958806677228191E-2</v>
      </c>
      <c r="AC1425" s="73">
        <f t="shared" si="326"/>
        <v>7.1357135427449592E-2</v>
      </c>
      <c r="AD1425" s="73">
        <f t="shared" si="326"/>
        <v>-7.9513697475644241E-2</v>
      </c>
      <c r="AE1425" s="73">
        <f t="shared" si="326"/>
        <v>-7.6624017098931366E-2</v>
      </c>
      <c r="AF1425" s="73">
        <f t="shared" si="326"/>
        <v>-0.33730762253041835</v>
      </c>
      <c r="AG1425" s="73">
        <f t="shared" si="326"/>
        <v>9.3275282746822091E-3</v>
      </c>
      <c r="AH1425" s="73">
        <f t="shared" si="326"/>
        <v>-9.6818658927591991E-2</v>
      </c>
      <c r="AI1425" s="73">
        <f t="shared" si="326"/>
        <v>6.2876296145455951E-2</v>
      </c>
      <c r="AJ1425" s="73">
        <f t="shared" si="326"/>
        <v>-3.1927160728883242E-2</v>
      </c>
      <c r="AK1425" s="73">
        <f t="shared" si="326"/>
        <v>4.7704354350375421E-2</v>
      </c>
      <c r="AL1425" s="73">
        <f t="shared" si="326"/>
        <v>-0.19457751545175381</v>
      </c>
      <c r="AM1425" s="73">
        <f t="shared" si="326"/>
        <v>0.18299672876414599</v>
      </c>
      <c r="AN1425" s="73">
        <f t="shared" si="326"/>
        <v>-9.1775179737756327E-3</v>
      </c>
      <c r="AO1425" s="73">
        <f t="shared" si="326"/>
        <v>0.12998055009479456</v>
      </c>
      <c r="AP1425" s="73">
        <f t="shared" si="326"/>
        <v>4.7769887002310898E-2</v>
      </c>
      <c r="AQ1425" s="73">
        <f t="shared" si="326"/>
        <v>0.10528950060003456</v>
      </c>
      <c r="AR1425" s="73">
        <f t="shared" si="326"/>
        <v>-0.21920938239304777</v>
      </c>
      <c r="AS1425" s="73">
        <f t="shared" si="326"/>
        <v>2.1105936245895886E-2</v>
      </c>
      <c r="AT1425" s="73">
        <f t="shared" si="326"/>
        <v>-6.8608514642703691E-2</v>
      </c>
      <c r="AU1425" s="73">
        <f t="shared" si="326"/>
        <v>-0.16163155209018859</v>
      </c>
      <c r="AV1425" s="73">
        <f t="shared" si="326"/>
        <v>-5.1987489249312215E-2</v>
      </c>
      <c r="AW1425" s="73">
        <f t="shared" si="326"/>
        <v>0.17197472648682341</v>
      </c>
      <c r="AX1425" s="73">
        <f t="shared" si="326"/>
        <v>4.7372387141141663E-2</v>
      </c>
      <c r="AY1425" s="73">
        <f t="shared" si="326"/>
        <v>-0.27721976681249183</v>
      </c>
      <c r="AZ1425" s="73">
        <f t="shared" si="326"/>
        <v>3.0318323454326588E-2</v>
      </c>
      <c r="BA1425" s="73">
        <f t="shared" si="326"/>
        <v>3.54332773403725E-2</v>
      </c>
      <c r="BB1425" s="73">
        <f t="shared" si="326"/>
        <v>1.2751760720223455E-2</v>
      </c>
      <c r="BC1425" s="73">
        <f t="shared" si="326"/>
        <v>0.14763004322055504</v>
      </c>
      <c r="BD1425" s="73">
        <f t="shared" si="326"/>
        <v>-0.10951978549466064</v>
      </c>
      <c r="BE1425" s="73">
        <f t="shared" si="326"/>
        <v>-8.8628615947173681E-2</v>
      </c>
      <c r="BF1425" s="73">
        <f t="shared" si="326"/>
        <v>-3.6928711998052491E-4</v>
      </c>
      <c r="BG1425" s="73">
        <f t="shared" si="326"/>
        <v>0.13031531064520724</v>
      </c>
      <c r="BH1425" s="73">
        <f t="shared" si="326"/>
        <v>-0.29054956976266977</v>
      </c>
      <c r="BI1425" s="73">
        <f t="shared" si="326"/>
        <v>0.10028227125332737</v>
      </c>
      <c r="BJ1425" s="73">
        <f t="shared" si="326"/>
        <v>-6.5585632134421701E-2</v>
      </c>
      <c r="BK1425" s="73">
        <f t="shared" si="326"/>
        <v>-1.6934917789113144E-2</v>
      </c>
      <c r="BL1425" s="73">
        <f t="shared" si="326"/>
        <v>-0.18753136016582325</v>
      </c>
      <c r="BM1425" s="73">
        <f t="shared" si="326"/>
        <v>6.8676204914978126E-2</v>
      </c>
      <c r="BN1425" s="73">
        <f t="shared" si="326"/>
        <v>-0.1165822687989385</v>
      </c>
      <c r="BO1425" s="73">
        <f t="shared" si="326"/>
        <v>1.468038120502882E-2</v>
      </c>
      <c r="BP1425" s="73">
        <f t="shared" si="326"/>
        <v>-4.9017878644598521E-2</v>
      </c>
      <c r="BQ1425" s="73">
        <f t="shared" si="326"/>
        <v>6.8057884059382803E-2</v>
      </c>
      <c r="BR1425" s="73">
        <f t="shared" si="326"/>
        <v>-3.5757892749715456E-2</v>
      </c>
      <c r="BS1425" s="73">
        <f t="shared" si="326"/>
        <v>8.6545360409300776E-2</v>
      </c>
      <c r="BT1425" s="73">
        <f t="shared" si="326"/>
        <v>2.5178739481172278E-2</v>
      </c>
      <c r="BU1425" s="73">
        <f t="shared" si="326"/>
        <v>1.2679696735720322E-2</v>
      </c>
      <c r="BV1425" s="73">
        <f t="shared" si="326"/>
        <v>3.4918759632721258E-2</v>
      </c>
      <c r="BW1425" s="73">
        <f t="shared" si="325"/>
        <v>-3.4052689507969983E-2</v>
      </c>
      <c r="BX1425" s="73">
        <f t="shared" si="325"/>
        <v>1.9111154321709897E-2</v>
      </c>
      <c r="BY1425" s="73">
        <f t="shared" si="325"/>
        <v>-0.11862781474321424</v>
      </c>
      <c r="BZ1425" s="73">
        <f t="shared" si="325"/>
        <v>1.3475167786294828E-2</v>
      </c>
      <c r="CA1425" s="73">
        <f t="shared" si="325"/>
        <v>0.15123526585396313</v>
      </c>
      <c r="CB1425" s="73">
        <f t="shared" si="325"/>
        <v>-4.2532119134491612E-2</v>
      </c>
      <c r="CC1425" s="73">
        <f t="shared" si="325"/>
        <v>5.1872262020604784E-2</v>
      </c>
      <c r="CD1425" s="73">
        <f t="shared" si="325"/>
        <v>3.5232773153423512E-2</v>
      </c>
      <c r="CE1425" s="73">
        <f t="shared" si="325"/>
        <v>6.519821479380733E-2</v>
      </c>
      <c r="CF1425" s="73">
        <f t="shared" si="325"/>
        <v>-0.20402620177877304</v>
      </c>
      <c r="CG1425" s="73">
        <f t="shared" si="325"/>
        <v>0.17320320849269341</v>
      </c>
      <c r="CH1425" s="73">
        <f t="shared" si="325"/>
        <v>6.9281028474372022E-2</v>
      </c>
      <c r="CI1425" s="73">
        <f t="shared" si="325"/>
        <v>-9.8465957106836449E-2</v>
      </c>
      <c r="CJ1425" s="73">
        <f t="shared" si="325"/>
        <v>-2.6873407401233732E-2</v>
      </c>
      <c r="CK1425" s="73">
        <f t="shared" si="325"/>
        <v>0.11265225169439803</v>
      </c>
      <c r="CL1425" s="73">
        <f t="shared" si="325"/>
        <v>-0.17594208747163456</v>
      </c>
      <c r="CM1425" s="73">
        <f t="shared" si="325"/>
        <v>-0.18234584577581817</v>
      </c>
      <c r="CN1425" s="73">
        <f t="shared" si="325"/>
        <v>4.9967718549649917E-2</v>
      </c>
      <c r="CO1425" s="73">
        <f t="shared" si="325"/>
        <v>-7.8431122950037555E-2</v>
      </c>
      <c r="CP1425" s="73">
        <f t="shared" si="325"/>
        <v>-0.1767478645727113</v>
      </c>
      <c r="CQ1425" s="73">
        <f t="shared" si="325"/>
        <v>-2.3875820318056649E-2</v>
      </c>
      <c r="CR1425" s="73">
        <f t="shared" si="325"/>
        <v>-4.9785214146869546E-2</v>
      </c>
      <c r="CS1425" s="73">
        <f t="shared" si="325"/>
        <v>2.5778208737453547E-2</v>
      </c>
      <c r="CT1425" s="73">
        <f t="shared" si="325"/>
        <v>0.20462032940964564</v>
      </c>
      <c r="CU1425" s="73">
        <f t="shared" si="325"/>
        <v>-9.6506530347901284E-2</v>
      </c>
      <c r="CV1425" s="73">
        <f t="shared" si="325"/>
        <v>-7.1590015951843791E-3</v>
      </c>
      <c r="CW1425" s="73">
        <f t="shared" si="325"/>
        <v>-0.15277737299792862</v>
      </c>
      <c r="CX1425" s="73">
        <f t="shared" si="325"/>
        <v>-4.2373681716334613E-2</v>
      </c>
      <c r="CY1425" s="73">
        <f t="shared" si="325"/>
        <v>3.3614187682463485E-2</v>
      </c>
      <c r="CZ1425" s="73">
        <f t="shared" si="325"/>
        <v>7.6049547124293862E-2</v>
      </c>
      <c r="DA1425" s="73">
        <f t="shared" si="325"/>
        <v>-0.21616422266765997</v>
      </c>
      <c r="DB1425" s="73">
        <f t="shared" si="325"/>
        <v>2.7831072325147934E-3</v>
      </c>
      <c r="DC1425" s="73">
        <f t="shared" si="325"/>
        <v>-2.7279890373902986E-2</v>
      </c>
      <c r="DD1425" s="73">
        <f t="shared" si="325"/>
        <v>-1.8017302454286649E-2</v>
      </c>
      <c r="DE1425" s="73">
        <f t="shared" si="325"/>
        <v>6.5719866233758875E-2</v>
      </c>
    </row>
    <row r="1426" spans="3:109" x14ac:dyDescent="0.4">
      <c r="C1426" s="65"/>
      <c r="I1426" s="77"/>
      <c r="J1426" s="73">
        <f t="shared" si="302"/>
        <v>-6.244179160032573E-2</v>
      </c>
      <c r="K1426" s="73">
        <f t="shared" si="326"/>
        <v>-7.9765971365230615E-2</v>
      </c>
      <c r="L1426" s="73">
        <f t="shared" si="326"/>
        <v>-2.1836172884216628E-2</v>
      </c>
      <c r="M1426" s="73">
        <f t="shared" si="326"/>
        <v>-0.27172455396744072</v>
      </c>
      <c r="N1426" s="73">
        <f t="shared" si="326"/>
        <v>-0.2153477288330426</v>
      </c>
      <c r="O1426" s="73">
        <f t="shared" si="326"/>
        <v>2.0264618653764381E-2</v>
      </c>
      <c r="P1426" s="73">
        <f t="shared" si="326"/>
        <v>8.5291193146461095E-2</v>
      </c>
      <c r="Q1426" s="73">
        <f t="shared" si="326"/>
        <v>-1.2264786346598309E-2</v>
      </c>
      <c r="R1426" s="73">
        <f t="shared" si="326"/>
        <v>-0.11115082594168965</v>
      </c>
      <c r="S1426" s="73">
        <f t="shared" si="326"/>
        <v>8.478770890250785E-2</v>
      </c>
      <c r="T1426" s="73">
        <f t="shared" si="326"/>
        <v>5.1745337473803853E-2</v>
      </c>
      <c r="U1426" s="73">
        <f t="shared" si="326"/>
        <v>0.11265328894229057</v>
      </c>
      <c r="V1426" s="73">
        <f t="shared" si="326"/>
        <v>0.15244985729656899</v>
      </c>
      <c r="W1426" s="73">
        <f t="shared" si="326"/>
        <v>4.883106783425166E-2</v>
      </c>
      <c r="X1426" s="73">
        <f t="shared" si="326"/>
        <v>-0.1439819442237974</v>
      </c>
      <c r="Y1426" s="73">
        <f t="shared" si="326"/>
        <v>-0.14249233207739101</v>
      </c>
      <c r="Z1426" s="73">
        <f t="shared" si="326"/>
        <v>8.4528750211501247E-2</v>
      </c>
      <c r="AA1426" s="73">
        <f t="shared" si="326"/>
        <v>-8.3854053783593438E-2</v>
      </c>
      <c r="AB1426" s="73">
        <f t="shared" si="326"/>
        <v>-5.8193531495473488E-2</v>
      </c>
      <c r="AC1426" s="73">
        <f t="shared" si="326"/>
        <v>-0.20136394293768176</v>
      </c>
      <c r="AD1426" s="73">
        <f t="shared" si="326"/>
        <v>0.10788170750016039</v>
      </c>
      <c r="AE1426" s="73">
        <f t="shared" si="326"/>
        <v>7.060793314856488E-2</v>
      </c>
      <c r="AF1426" s="73">
        <f t="shared" si="326"/>
        <v>-0.14752066619374904</v>
      </c>
      <c r="AG1426" s="73">
        <f t="shared" si="326"/>
        <v>5.1340206881690199E-2</v>
      </c>
      <c r="AH1426" s="73">
        <f t="shared" si="326"/>
        <v>6.0588991332644455E-2</v>
      </c>
      <c r="AI1426" s="73">
        <f t="shared" si="326"/>
        <v>0.20332470625059759</v>
      </c>
      <c r="AJ1426" s="73">
        <f t="shared" si="326"/>
        <v>0.20338858292409479</v>
      </c>
      <c r="AK1426" s="73">
        <f t="shared" si="326"/>
        <v>9.6573499456136733E-3</v>
      </c>
      <c r="AL1426" s="73">
        <f t="shared" si="326"/>
        <v>-0.13463026181599172</v>
      </c>
      <c r="AM1426" s="73">
        <f t="shared" si="326"/>
        <v>5.1042518775890741E-3</v>
      </c>
      <c r="AN1426" s="73">
        <f t="shared" si="326"/>
        <v>0.16380588024788101</v>
      </c>
      <c r="AO1426" s="73">
        <f t="shared" si="326"/>
        <v>1.7556559306027789E-2</v>
      </c>
      <c r="AP1426" s="73">
        <f t="shared" si="326"/>
        <v>0.22838550478572373</v>
      </c>
      <c r="AQ1426" s="73">
        <f t="shared" si="326"/>
        <v>0.31858221089820382</v>
      </c>
      <c r="AR1426" s="73">
        <f t="shared" si="326"/>
        <v>-0.11648106866700653</v>
      </c>
      <c r="AS1426" s="73">
        <f t="shared" si="326"/>
        <v>-0.18865390637989335</v>
      </c>
      <c r="AT1426" s="73">
        <f t="shared" si="326"/>
        <v>-0.17527878045571602</v>
      </c>
      <c r="AU1426" s="73">
        <f t="shared" si="326"/>
        <v>9.1077808727629953E-2</v>
      </c>
      <c r="AV1426" s="73">
        <f t="shared" si="326"/>
        <v>6.8789874575295604E-2</v>
      </c>
      <c r="AW1426" s="73">
        <f t="shared" si="326"/>
        <v>2.0553395328182088E-2</v>
      </c>
      <c r="AX1426" s="73">
        <f t="shared" si="326"/>
        <v>-2.09645810666007E-2</v>
      </c>
      <c r="AY1426" s="73">
        <f t="shared" si="326"/>
        <v>-0.15580657156531333</v>
      </c>
      <c r="AZ1426" s="73">
        <f t="shared" si="326"/>
        <v>-3.0236242932898543E-2</v>
      </c>
      <c r="BA1426" s="73">
        <f t="shared" si="326"/>
        <v>7.5641918751487999E-2</v>
      </c>
      <c r="BB1426" s="73">
        <f t="shared" si="326"/>
        <v>-0.1233195313653095</v>
      </c>
      <c r="BC1426" s="73">
        <f t="shared" si="326"/>
        <v>-0.1370080952464853</v>
      </c>
      <c r="BD1426" s="73">
        <f t="shared" si="326"/>
        <v>-0.16229426913019526</v>
      </c>
      <c r="BE1426" s="73">
        <f t="shared" si="326"/>
        <v>-5.7012173319436962E-2</v>
      </c>
      <c r="BF1426" s="73">
        <f t="shared" si="326"/>
        <v>-0.1129717176538992</v>
      </c>
      <c r="BG1426" s="73">
        <f t="shared" si="326"/>
        <v>3.5498413294852127E-3</v>
      </c>
      <c r="BH1426" s="73">
        <f t="shared" si="326"/>
        <v>-9.6692083886675412E-2</v>
      </c>
      <c r="BI1426" s="73">
        <f t="shared" si="326"/>
        <v>-7.0430280401245923E-2</v>
      </c>
      <c r="BJ1426" s="73">
        <f t="shared" si="326"/>
        <v>0.19673543836302412</v>
      </c>
      <c r="BK1426" s="73">
        <f t="shared" si="326"/>
        <v>0.14237146968758813</v>
      </c>
      <c r="BL1426" s="73">
        <f t="shared" si="326"/>
        <v>-2.2812377094736193E-2</v>
      </c>
      <c r="BM1426" s="73">
        <f t="shared" si="326"/>
        <v>-9.6670030510114663E-2</v>
      </c>
      <c r="BN1426" s="73">
        <f t="shared" si="326"/>
        <v>-0.17480396644783808</v>
      </c>
      <c r="BO1426" s="73">
        <f t="shared" si="326"/>
        <v>2.2696036256398738E-2</v>
      </c>
      <c r="BP1426" s="73">
        <f t="shared" si="326"/>
        <v>0.15028439344133879</v>
      </c>
      <c r="BQ1426" s="73">
        <f t="shared" si="326"/>
        <v>0.15323715167905139</v>
      </c>
      <c r="BR1426" s="73">
        <f t="shared" si="326"/>
        <v>-0.10758467875552739</v>
      </c>
      <c r="BS1426" s="73">
        <f t="shared" si="326"/>
        <v>0.16667685226864826</v>
      </c>
      <c r="BT1426" s="73">
        <f t="shared" si="326"/>
        <v>8.0921892836980619E-2</v>
      </c>
      <c r="BU1426" s="73">
        <f t="shared" si="326"/>
        <v>8.691120848205143E-2</v>
      </c>
      <c r="BV1426" s="73">
        <f t="shared" si="326"/>
        <v>-6.9569412223799254E-2</v>
      </c>
      <c r="BW1426" s="73">
        <f t="shared" si="325"/>
        <v>6.9335970597803137E-2</v>
      </c>
      <c r="BX1426" s="73">
        <f t="shared" si="325"/>
        <v>-0.12820145510858968</v>
      </c>
      <c r="BY1426" s="73">
        <f t="shared" si="325"/>
        <v>3.0410991245620585E-2</v>
      </c>
      <c r="BZ1426" s="73">
        <f t="shared" si="325"/>
        <v>5.7078634691330676E-2</v>
      </c>
      <c r="CA1426" s="73">
        <f t="shared" si="325"/>
        <v>-8.7129408494605931E-2</v>
      </c>
      <c r="CB1426" s="73">
        <f t="shared" si="325"/>
        <v>-5.9033075243176927E-2</v>
      </c>
      <c r="CC1426" s="73">
        <f t="shared" si="325"/>
        <v>-2.3426219471483822E-2</v>
      </c>
      <c r="CD1426" s="73">
        <f t="shared" si="325"/>
        <v>0.15677444253187639</v>
      </c>
      <c r="CE1426" s="73">
        <f t="shared" si="325"/>
        <v>-7.9554073528854442E-3</v>
      </c>
      <c r="CF1426" s="73">
        <f t="shared" si="325"/>
        <v>7.8529707162828033E-2</v>
      </c>
      <c r="CG1426" s="73">
        <f t="shared" si="325"/>
        <v>2.0359320626371108E-2</v>
      </c>
      <c r="CH1426" s="73">
        <f t="shared" si="325"/>
        <v>5.9363247344947252E-4</v>
      </c>
      <c r="CI1426" s="73">
        <f t="shared" si="325"/>
        <v>-8.7215173571079371E-2</v>
      </c>
      <c r="CJ1426" s="73">
        <f t="shared" si="325"/>
        <v>-7.8592404843759386E-2</v>
      </c>
      <c r="CK1426" s="73">
        <f t="shared" si="325"/>
        <v>0.1286094549533649</v>
      </c>
      <c r="CL1426" s="73">
        <f t="shared" si="325"/>
        <v>-6.225477046306082E-2</v>
      </c>
      <c r="CM1426" s="73">
        <f t="shared" si="325"/>
        <v>-1.2414938397982892E-2</v>
      </c>
      <c r="CN1426" s="73">
        <f t="shared" si="325"/>
        <v>8.492608426134203E-2</v>
      </c>
      <c r="CO1426" s="73">
        <f t="shared" si="325"/>
        <v>1.8471780715956791E-2</v>
      </c>
      <c r="CP1426" s="73">
        <f t="shared" si="325"/>
        <v>7.1913728231515289E-2</v>
      </c>
      <c r="CQ1426" s="73">
        <f t="shared" si="325"/>
        <v>0.22109184692887437</v>
      </c>
      <c r="CR1426" s="73">
        <f t="shared" si="325"/>
        <v>-1.7567898613124782E-2</v>
      </c>
      <c r="CS1426" s="73">
        <f t="shared" si="325"/>
        <v>2.1717689305947457E-2</v>
      </c>
      <c r="CT1426" s="73">
        <f t="shared" si="325"/>
        <v>-6.9290272197447864E-2</v>
      </c>
      <c r="CU1426" s="73">
        <f t="shared" si="325"/>
        <v>4.1139369997826657E-2</v>
      </c>
      <c r="CV1426" s="73">
        <f t="shared" si="325"/>
        <v>-9.4459525253061324E-2</v>
      </c>
      <c r="CW1426" s="73">
        <f t="shared" si="325"/>
        <v>-5.9449732565584043E-2</v>
      </c>
      <c r="CX1426" s="73">
        <f t="shared" si="325"/>
        <v>-0.16957332655029222</v>
      </c>
      <c r="CY1426" s="73">
        <f t="shared" si="325"/>
        <v>-1.7364119037905447E-2</v>
      </c>
      <c r="CZ1426" s="73">
        <f t="shared" si="325"/>
        <v>7.711767251679086E-3</v>
      </c>
      <c r="DA1426" s="73">
        <f t="shared" si="325"/>
        <v>2.5087529029799716E-2</v>
      </c>
      <c r="DB1426" s="73">
        <f t="shared" si="325"/>
        <v>0.22038045105288775</v>
      </c>
      <c r="DC1426" s="73">
        <f t="shared" si="325"/>
        <v>0.11405990109650493</v>
      </c>
      <c r="DD1426" s="73">
        <f t="shared" si="325"/>
        <v>-2.2710174026304347E-2</v>
      </c>
      <c r="DE1426" s="73">
        <f t="shared" si="325"/>
        <v>5.193323265105456E-2</v>
      </c>
    </row>
    <row r="1427" spans="3:109" x14ac:dyDescent="0.4">
      <c r="C1427" s="65"/>
      <c r="I1427" s="77"/>
      <c r="J1427" s="73">
        <f t="shared" si="302"/>
        <v>-2.6862102876323356E-2</v>
      </c>
      <c r="K1427" s="73">
        <f t="shared" si="326"/>
        <v>0.18249241188125573</v>
      </c>
      <c r="L1427" s="73">
        <f t="shared" si="326"/>
        <v>-0.16703258495597817</v>
      </c>
      <c r="M1427" s="73">
        <f t="shared" si="326"/>
        <v>-5.3462573851602468E-2</v>
      </c>
      <c r="N1427" s="73">
        <f t="shared" si="326"/>
        <v>-0.17600237588122694</v>
      </c>
      <c r="O1427" s="73">
        <f t="shared" si="326"/>
        <v>0.11216644553039151</v>
      </c>
      <c r="P1427" s="73">
        <f t="shared" si="326"/>
        <v>4.0149194905200865E-2</v>
      </c>
      <c r="Q1427" s="73">
        <f t="shared" si="326"/>
        <v>0.13585420420524597</v>
      </c>
      <c r="R1427" s="73">
        <f t="shared" si="326"/>
        <v>-9.9449683209005213E-2</v>
      </c>
      <c r="S1427" s="73">
        <f t="shared" si="326"/>
        <v>3.9297020430461536E-2</v>
      </c>
      <c r="T1427" s="73">
        <f t="shared" si="326"/>
        <v>6.0012986837783583E-2</v>
      </c>
      <c r="U1427" s="73">
        <f t="shared" si="326"/>
        <v>-5.2774060822687128E-3</v>
      </c>
      <c r="V1427" s="73">
        <f t="shared" si="326"/>
        <v>8.4845657575315758E-2</v>
      </c>
      <c r="W1427" s="73">
        <f t="shared" si="326"/>
        <v>-0.17398960066042463</v>
      </c>
      <c r="X1427" s="73">
        <f t="shared" si="326"/>
        <v>4.4202688333140033E-2</v>
      </c>
      <c r="Y1427" s="73">
        <f t="shared" si="326"/>
        <v>-2.58325657564514E-2</v>
      </c>
      <c r="Z1427" s="73">
        <f t="shared" si="326"/>
        <v>-0.26906714655064495</v>
      </c>
      <c r="AA1427" s="73">
        <f t="shared" si="326"/>
        <v>4.2130004654520756E-2</v>
      </c>
      <c r="AB1427" s="73">
        <f t="shared" si="326"/>
        <v>-2.5517243694838796E-2</v>
      </c>
      <c r="AC1427" s="73">
        <f t="shared" si="326"/>
        <v>0.11073065403242345</v>
      </c>
      <c r="AD1427" s="73">
        <f t="shared" si="326"/>
        <v>0.22280803702184043</v>
      </c>
      <c r="AE1427" s="73">
        <f t="shared" si="326"/>
        <v>-4.0142848626018628E-2</v>
      </c>
      <c r="AF1427" s="73">
        <f t="shared" si="326"/>
        <v>-1.3116933712828677E-2</v>
      </c>
      <c r="AG1427" s="73">
        <f t="shared" si="326"/>
        <v>-7.9329253373445222E-2</v>
      </c>
      <c r="AH1427" s="73">
        <f t="shared" si="326"/>
        <v>4.4091884316214761E-2</v>
      </c>
      <c r="AI1427" s="73">
        <f t="shared" si="326"/>
        <v>5.4094858270146026E-2</v>
      </c>
      <c r="AJ1427" s="73">
        <f t="shared" si="326"/>
        <v>-5.8608790139111399E-3</v>
      </c>
      <c r="AK1427" s="73">
        <f t="shared" si="326"/>
        <v>-0.28455241451720598</v>
      </c>
      <c r="AL1427" s="73">
        <f t="shared" si="326"/>
        <v>-2.2550384432123177E-2</v>
      </c>
      <c r="AM1427" s="73">
        <f t="shared" si="326"/>
        <v>2.9099801603142541E-2</v>
      </c>
      <c r="AN1427" s="73">
        <f t="shared" si="326"/>
        <v>-0.12905760385186449</v>
      </c>
      <c r="AO1427" s="73">
        <f t="shared" si="326"/>
        <v>3.6643552455523455E-2</v>
      </c>
      <c r="AP1427" s="73">
        <f t="shared" si="326"/>
        <v>4.075332738644627E-2</v>
      </c>
      <c r="AQ1427" s="73">
        <f t="shared" si="326"/>
        <v>-2.9943552427194528E-3</v>
      </c>
      <c r="AR1427" s="73">
        <f t="shared" si="326"/>
        <v>-0.20831561894424436</v>
      </c>
      <c r="AS1427" s="73">
        <f t="shared" si="326"/>
        <v>-2.609290920770203E-2</v>
      </c>
      <c r="AT1427" s="73">
        <f t="shared" si="326"/>
        <v>-8.2410427674443093E-2</v>
      </c>
      <c r="AU1427" s="73">
        <f t="shared" si="326"/>
        <v>-2.9658264297615235E-2</v>
      </c>
      <c r="AV1427" s="73">
        <f t="shared" si="326"/>
        <v>1.5919159551576738E-2</v>
      </c>
      <c r="AW1427" s="73">
        <f t="shared" si="326"/>
        <v>-0.24477311483951447</v>
      </c>
      <c r="AX1427" s="73">
        <f t="shared" si="326"/>
        <v>-4.3352542934095524E-2</v>
      </c>
      <c r="AY1427" s="73">
        <f t="shared" si="326"/>
        <v>-0.2334066699567468</v>
      </c>
      <c r="AZ1427" s="73">
        <f t="shared" si="326"/>
        <v>8.7165831289167203E-2</v>
      </c>
      <c r="BA1427" s="73">
        <f t="shared" si="326"/>
        <v>-0.29326213812139035</v>
      </c>
      <c r="BB1427" s="73">
        <f t="shared" si="326"/>
        <v>-4.7768127067783377E-2</v>
      </c>
      <c r="BC1427" s="73">
        <f t="shared" si="326"/>
        <v>-4.959086686666727E-2</v>
      </c>
      <c r="BD1427" s="73">
        <f t="shared" si="326"/>
        <v>4.0752317391882287E-2</v>
      </c>
      <c r="BE1427" s="73">
        <f t="shared" si="326"/>
        <v>-0.10230318357949796</v>
      </c>
      <c r="BF1427" s="73">
        <f t="shared" si="326"/>
        <v>-0.18106338939426977</v>
      </c>
      <c r="BG1427" s="73">
        <f t="shared" si="326"/>
        <v>4.8496865857006251E-2</v>
      </c>
      <c r="BH1427" s="73">
        <f t="shared" si="326"/>
        <v>-0.12166442239253611</v>
      </c>
      <c r="BI1427" s="73">
        <f t="shared" si="326"/>
        <v>0.12859710884854397</v>
      </c>
      <c r="BJ1427" s="73">
        <f t="shared" si="326"/>
        <v>-5.2260677796683905E-2</v>
      </c>
      <c r="BK1427" s="73">
        <f t="shared" si="326"/>
        <v>-3.1037264051376879E-3</v>
      </c>
      <c r="BL1427" s="73">
        <f t="shared" si="326"/>
        <v>2.2836109624079979E-2</v>
      </c>
      <c r="BM1427" s="73">
        <f t="shared" si="326"/>
        <v>0.15023103697317949</v>
      </c>
      <c r="BN1427" s="73">
        <f t="shared" si="326"/>
        <v>0.16592196395847428</v>
      </c>
      <c r="BO1427" s="73">
        <f t="shared" si="326"/>
        <v>0.13530238046107207</v>
      </c>
      <c r="BP1427" s="73">
        <f t="shared" si="326"/>
        <v>-7.7747513093976192E-2</v>
      </c>
      <c r="BQ1427" s="73">
        <f t="shared" si="326"/>
        <v>-0.10579633490220383</v>
      </c>
      <c r="BR1427" s="73">
        <f t="shared" si="326"/>
        <v>3.2562245517111836E-2</v>
      </c>
      <c r="BS1427" s="73">
        <f t="shared" si="326"/>
        <v>-7.6286547567542287E-2</v>
      </c>
      <c r="BT1427" s="73">
        <f t="shared" si="326"/>
        <v>9.9251418231565108E-2</v>
      </c>
      <c r="BU1427" s="73">
        <f t="shared" si="326"/>
        <v>0.11810960230113715</v>
      </c>
      <c r="BV1427" s="73">
        <f t="shared" ref="BV1427:DE1430" si="327">BV637+$D$4*BV$799*BV$800*$D637</f>
        <v>0.10737584959782109</v>
      </c>
      <c r="BW1427" s="73">
        <f t="shared" si="327"/>
        <v>6.0831209588085071E-2</v>
      </c>
      <c r="BX1427" s="73">
        <f t="shared" si="327"/>
        <v>0.16568040108732657</v>
      </c>
      <c r="BY1427" s="73">
        <f t="shared" si="327"/>
        <v>0.11709584217524548</v>
      </c>
      <c r="BZ1427" s="73">
        <f t="shared" si="327"/>
        <v>9.3864598315205092E-2</v>
      </c>
      <c r="CA1427" s="73">
        <f t="shared" si="327"/>
        <v>-5.677492420116512E-3</v>
      </c>
      <c r="CB1427" s="73">
        <f t="shared" si="327"/>
        <v>-2.7615425470375175E-2</v>
      </c>
      <c r="CC1427" s="73">
        <f t="shared" si="327"/>
        <v>7.867246254898444E-2</v>
      </c>
      <c r="CD1427" s="73">
        <f t="shared" si="327"/>
        <v>8.0195320513696461E-2</v>
      </c>
      <c r="CE1427" s="73">
        <f t="shared" si="327"/>
        <v>1.129812674785895E-2</v>
      </c>
      <c r="CF1427" s="73">
        <f t="shared" si="327"/>
        <v>-2.0944049072124302E-2</v>
      </c>
      <c r="CG1427" s="73">
        <f t="shared" si="327"/>
        <v>-5.6840680361017387E-2</v>
      </c>
      <c r="CH1427" s="73">
        <f t="shared" si="327"/>
        <v>5.2909310354830062E-2</v>
      </c>
      <c r="CI1427" s="73">
        <f t="shared" si="327"/>
        <v>0.13848750437866575</v>
      </c>
      <c r="CJ1427" s="73">
        <f t="shared" si="327"/>
        <v>-4.1781886172413208E-3</v>
      </c>
      <c r="CK1427" s="73">
        <f t="shared" si="327"/>
        <v>8.5346589392447912E-4</v>
      </c>
      <c r="CL1427" s="73">
        <f t="shared" si="327"/>
        <v>-5.5264384227159687E-2</v>
      </c>
      <c r="CM1427" s="73">
        <f t="shared" si="327"/>
        <v>9.5162857320295419E-2</v>
      </c>
      <c r="CN1427" s="73">
        <f t="shared" si="327"/>
        <v>4.4003132084204352E-2</v>
      </c>
      <c r="CO1427" s="73">
        <f t="shared" si="327"/>
        <v>2.2216325311997576E-2</v>
      </c>
      <c r="CP1427" s="73">
        <f t="shared" si="327"/>
        <v>1.6596874028384789E-2</v>
      </c>
      <c r="CQ1427" s="73">
        <f t="shared" si="327"/>
        <v>-4.5124025845557358E-2</v>
      </c>
      <c r="CR1427" s="73">
        <f t="shared" si="327"/>
        <v>6.5208437337061068E-2</v>
      </c>
      <c r="CS1427" s="73">
        <f t="shared" si="327"/>
        <v>0.20205810110431624</v>
      </c>
      <c r="CT1427" s="73">
        <f t="shared" si="327"/>
        <v>-5.2892768759955633E-2</v>
      </c>
      <c r="CU1427" s="73">
        <f t="shared" si="327"/>
        <v>-7.5838884433320417E-2</v>
      </c>
      <c r="CV1427" s="73">
        <f t="shared" si="327"/>
        <v>-0.14353065911437049</v>
      </c>
      <c r="CW1427" s="73">
        <f t="shared" si="327"/>
        <v>-6.4354764592527827E-2</v>
      </c>
      <c r="CX1427" s="73">
        <f t="shared" si="327"/>
        <v>-8.5499816368737783E-2</v>
      </c>
      <c r="CY1427" s="73">
        <f t="shared" si="327"/>
        <v>6.556577877002448E-2</v>
      </c>
      <c r="CZ1427" s="73">
        <f t="shared" si="327"/>
        <v>-7.1136277958853092E-2</v>
      </c>
      <c r="DA1427" s="73">
        <f t="shared" si="327"/>
        <v>-0.1095124130028608</v>
      </c>
      <c r="DB1427" s="73">
        <f t="shared" si="327"/>
        <v>-0.28251091666058853</v>
      </c>
      <c r="DC1427" s="73">
        <f t="shared" si="327"/>
        <v>-0.24589686793250889</v>
      </c>
      <c r="DD1427" s="73">
        <f t="shared" si="327"/>
        <v>-5.5156014559028365E-3</v>
      </c>
      <c r="DE1427" s="73">
        <f t="shared" si="327"/>
        <v>2.5986116753386346E-2</v>
      </c>
    </row>
    <row r="1428" spans="3:109" x14ac:dyDescent="0.4">
      <c r="C1428" s="65"/>
      <c r="I1428" s="77"/>
      <c r="J1428" s="73">
        <f t="shared" si="302"/>
        <v>2.0278483929764453E-2</v>
      </c>
      <c r="K1428" s="73">
        <f t="shared" ref="K1428:BV1431" si="328">K638+$D$4*K$799*K$800*$D638</f>
        <v>-0.13361079082701793</v>
      </c>
      <c r="L1428" s="73">
        <f t="shared" si="328"/>
        <v>-1.684048771352115E-2</v>
      </c>
      <c r="M1428" s="73">
        <f t="shared" si="328"/>
        <v>2.4724813506869621E-2</v>
      </c>
      <c r="N1428" s="73">
        <f t="shared" si="328"/>
        <v>0.1542859030483619</v>
      </c>
      <c r="O1428" s="73">
        <f t="shared" si="328"/>
        <v>0.11461317566900653</v>
      </c>
      <c r="P1428" s="73">
        <f t="shared" si="328"/>
        <v>-0.11724414768787837</v>
      </c>
      <c r="Q1428" s="73">
        <f t="shared" si="328"/>
        <v>5.6424045838939126E-3</v>
      </c>
      <c r="R1428" s="73">
        <f t="shared" si="328"/>
        <v>-0.20315267574867013</v>
      </c>
      <c r="S1428" s="73">
        <f t="shared" si="328"/>
        <v>-8.3666997374166385E-2</v>
      </c>
      <c r="T1428" s="73">
        <f t="shared" si="328"/>
        <v>1.5301520722898213E-2</v>
      </c>
      <c r="U1428" s="73">
        <f t="shared" si="328"/>
        <v>-1.1567140426455133E-2</v>
      </c>
      <c r="V1428" s="73">
        <f t="shared" si="328"/>
        <v>-4.572496358753269E-2</v>
      </c>
      <c r="W1428" s="73">
        <f t="shared" si="328"/>
        <v>-0.11359601203926631</v>
      </c>
      <c r="X1428" s="73">
        <f t="shared" si="328"/>
        <v>7.5098941220030677E-2</v>
      </c>
      <c r="Y1428" s="73">
        <f t="shared" si="328"/>
        <v>-2.2853482315997039E-2</v>
      </c>
      <c r="Z1428" s="73">
        <f t="shared" si="328"/>
        <v>0.13605540733278815</v>
      </c>
      <c r="AA1428" s="73">
        <f t="shared" si="328"/>
        <v>-0.21614869249382984</v>
      </c>
      <c r="AB1428" s="73">
        <f t="shared" si="328"/>
        <v>0.11380005958719826</v>
      </c>
      <c r="AC1428" s="73">
        <f t="shared" si="328"/>
        <v>-4.5054936528362954E-2</v>
      </c>
      <c r="AD1428" s="73">
        <f t="shared" si="328"/>
        <v>-2.8880189026221616E-2</v>
      </c>
      <c r="AE1428" s="73">
        <f t="shared" si="328"/>
        <v>-0.17841551054849461</v>
      </c>
      <c r="AF1428" s="73">
        <f t="shared" si="328"/>
        <v>-0.1346516062308091</v>
      </c>
      <c r="AG1428" s="73">
        <f t="shared" si="328"/>
        <v>-9.9211367083094776E-2</v>
      </c>
      <c r="AH1428" s="73">
        <f t="shared" si="328"/>
        <v>-6.0820709819586344E-2</v>
      </c>
      <c r="AI1428" s="73">
        <f t="shared" si="328"/>
        <v>3.7935956936669991E-2</v>
      </c>
      <c r="AJ1428" s="73">
        <f t="shared" si="328"/>
        <v>4.8128555462304275E-2</v>
      </c>
      <c r="AK1428" s="73">
        <f t="shared" si="328"/>
        <v>2.9147999538547881E-2</v>
      </c>
      <c r="AL1428" s="73">
        <f t="shared" si="328"/>
        <v>-5.6693635648587766E-2</v>
      </c>
      <c r="AM1428" s="73">
        <f t="shared" si="328"/>
        <v>3.7984084606962565E-2</v>
      </c>
      <c r="AN1428" s="73">
        <f t="shared" si="328"/>
        <v>-0.10889715071279882</v>
      </c>
      <c r="AO1428" s="73">
        <f t="shared" si="328"/>
        <v>-1.0360490334788981E-2</v>
      </c>
      <c r="AP1428" s="73">
        <f t="shared" si="328"/>
        <v>3.341926492507933E-2</v>
      </c>
      <c r="AQ1428" s="73">
        <f t="shared" si="328"/>
        <v>0.10847032713244698</v>
      </c>
      <c r="AR1428" s="73">
        <f t="shared" si="328"/>
        <v>-2.3217654941875228E-2</v>
      </c>
      <c r="AS1428" s="73">
        <f t="shared" si="328"/>
        <v>-1.0604169745418484E-2</v>
      </c>
      <c r="AT1428" s="73">
        <f t="shared" si="328"/>
        <v>-0.16875425107446276</v>
      </c>
      <c r="AU1428" s="73">
        <f t="shared" si="328"/>
        <v>0.19281264819964086</v>
      </c>
      <c r="AV1428" s="73">
        <f t="shared" si="328"/>
        <v>-1.0457529750420046E-2</v>
      </c>
      <c r="AW1428" s="73">
        <f t="shared" si="328"/>
        <v>-0.16711497391687696</v>
      </c>
      <c r="AX1428" s="73">
        <f t="shared" si="328"/>
        <v>8.3781020000413625E-2</v>
      </c>
      <c r="AY1428" s="73">
        <f t="shared" si="328"/>
        <v>0.19640408448576255</v>
      </c>
      <c r="AZ1428" s="73">
        <f t="shared" si="328"/>
        <v>3.3306771708613458E-2</v>
      </c>
      <c r="BA1428" s="73">
        <f t="shared" si="328"/>
        <v>1.679275954711143E-2</v>
      </c>
      <c r="BB1428" s="73">
        <f t="shared" si="328"/>
        <v>-4.5373541305748936E-2</v>
      </c>
      <c r="BC1428" s="73">
        <f t="shared" si="328"/>
        <v>-5.1065285040962829E-3</v>
      </c>
      <c r="BD1428" s="73">
        <f t="shared" si="328"/>
        <v>-9.393192734640167E-2</v>
      </c>
      <c r="BE1428" s="73">
        <f t="shared" si="328"/>
        <v>7.184455700966412E-2</v>
      </c>
      <c r="BF1428" s="73">
        <f t="shared" si="328"/>
        <v>-8.5050492734624061E-2</v>
      </c>
      <c r="BG1428" s="73">
        <f t="shared" si="328"/>
        <v>1.2229961605779827E-2</v>
      </c>
      <c r="BH1428" s="73">
        <f t="shared" si="328"/>
        <v>0.15188951338620016</v>
      </c>
      <c r="BI1428" s="73">
        <f t="shared" si="328"/>
        <v>3.4521028577974067E-2</v>
      </c>
      <c r="BJ1428" s="73">
        <f t="shared" si="328"/>
        <v>6.3617515153373619E-2</v>
      </c>
      <c r="BK1428" s="73">
        <f t="shared" si="328"/>
        <v>-6.0551047422538959E-2</v>
      </c>
      <c r="BL1428" s="73">
        <f t="shared" si="328"/>
        <v>-3.8562513599852233E-3</v>
      </c>
      <c r="BM1428" s="73">
        <f t="shared" si="328"/>
        <v>-0.16674990582341212</v>
      </c>
      <c r="BN1428" s="73">
        <f t="shared" si="328"/>
        <v>-4.8084838273399551E-2</v>
      </c>
      <c r="BO1428" s="73">
        <f t="shared" si="328"/>
        <v>-1.6003584469749827E-2</v>
      </c>
      <c r="BP1428" s="73">
        <f t="shared" si="328"/>
        <v>-3.7543453700935141E-2</v>
      </c>
      <c r="BQ1428" s="73">
        <f t="shared" si="328"/>
        <v>0.11255445459695006</v>
      </c>
      <c r="BR1428" s="73">
        <f t="shared" si="328"/>
        <v>0.1083030652442698</v>
      </c>
      <c r="BS1428" s="73">
        <f t="shared" si="328"/>
        <v>-3.9672594029167306E-2</v>
      </c>
      <c r="BT1428" s="73">
        <f t="shared" si="328"/>
        <v>7.992122872139934E-2</v>
      </c>
      <c r="BU1428" s="73">
        <f t="shared" si="328"/>
        <v>1.2970261409137689E-3</v>
      </c>
      <c r="BV1428" s="73">
        <f t="shared" si="328"/>
        <v>0.23436122839008533</v>
      </c>
      <c r="BW1428" s="73">
        <f t="shared" si="327"/>
        <v>-7.8717497894445598E-2</v>
      </c>
      <c r="BX1428" s="73">
        <f t="shared" si="327"/>
        <v>5.9597866700566056E-2</v>
      </c>
      <c r="BY1428" s="73">
        <f t="shared" si="327"/>
        <v>0.13658504082700137</v>
      </c>
      <c r="BZ1428" s="73">
        <f t="shared" si="327"/>
        <v>6.7142675908207772E-3</v>
      </c>
      <c r="CA1428" s="73">
        <f t="shared" si="327"/>
        <v>-6.780044437941056E-2</v>
      </c>
      <c r="CB1428" s="73">
        <f t="shared" si="327"/>
        <v>-0.19222470264230712</v>
      </c>
      <c r="CC1428" s="73">
        <f t="shared" si="327"/>
        <v>4.657095097784153E-2</v>
      </c>
      <c r="CD1428" s="73">
        <f t="shared" si="327"/>
        <v>0.11110852483074697</v>
      </c>
      <c r="CE1428" s="73">
        <f t="shared" si="327"/>
        <v>1.5319498160620572E-2</v>
      </c>
      <c r="CF1428" s="73">
        <f t="shared" si="327"/>
        <v>0.20427539509787329</v>
      </c>
      <c r="CG1428" s="73">
        <f t="shared" si="327"/>
        <v>0.11363251698316328</v>
      </c>
      <c r="CH1428" s="73">
        <f t="shared" si="327"/>
        <v>-3.9974411193983483E-2</v>
      </c>
      <c r="CI1428" s="73">
        <f t="shared" si="327"/>
        <v>3.5411469376472555E-2</v>
      </c>
      <c r="CJ1428" s="73">
        <f t="shared" si="327"/>
        <v>-9.2156505948936512E-2</v>
      </c>
      <c r="CK1428" s="73">
        <f t="shared" si="327"/>
        <v>2.3817825621472621E-2</v>
      </c>
      <c r="CL1428" s="73">
        <f t="shared" si="327"/>
        <v>3.7295358049548179E-2</v>
      </c>
      <c r="CM1428" s="73">
        <f t="shared" si="327"/>
        <v>3.6279976555857907E-2</v>
      </c>
      <c r="CN1428" s="73">
        <f t="shared" si="327"/>
        <v>-6.3632998578206271E-2</v>
      </c>
      <c r="CO1428" s="73">
        <f t="shared" si="327"/>
        <v>1.7051863898358652E-2</v>
      </c>
      <c r="CP1428" s="73">
        <f t="shared" si="327"/>
        <v>-3.1587641600697915E-2</v>
      </c>
      <c r="CQ1428" s="73">
        <f t="shared" si="327"/>
        <v>7.5929694375554821E-3</v>
      </c>
      <c r="CR1428" s="73">
        <f t="shared" si="327"/>
        <v>-0.1272637908503412</v>
      </c>
      <c r="CS1428" s="73">
        <f t="shared" si="327"/>
        <v>-4.899488852732585E-2</v>
      </c>
      <c r="CT1428" s="73">
        <f t="shared" si="327"/>
        <v>-6.9223771766446771E-2</v>
      </c>
      <c r="CU1428" s="73">
        <f t="shared" si="327"/>
        <v>-0.15227094027570967</v>
      </c>
      <c r="CV1428" s="73">
        <f t="shared" si="327"/>
        <v>2.7566798724205093E-3</v>
      </c>
      <c r="CW1428" s="73">
        <f t="shared" si="327"/>
        <v>-0.13329633499000104</v>
      </c>
      <c r="CX1428" s="73">
        <f t="shared" si="327"/>
        <v>9.6983782809459324E-2</v>
      </c>
      <c r="CY1428" s="73">
        <f t="shared" si="327"/>
        <v>1.8316797075013588E-2</v>
      </c>
      <c r="CZ1428" s="73">
        <f t="shared" si="327"/>
        <v>5.729556095008588E-2</v>
      </c>
      <c r="DA1428" s="73">
        <f t="shared" si="327"/>
        <v>-1.7098079497092147E-2</v>
      </c>
      <c r="DB1428" s="73">
        <f t="shared" si="327"/>
        <v>-3.0517994892351994E-2</v>
      </c>
      <c r="DC1428" s="73">
        <f t="shared" si="327"/>
        <v>-2.2634826625326054E-3</v>
      </c>
      <c r="DD1428" s="73">
        <f t="shared" si="327"/>
        <v>-0.10105713608540776</v>
      </c>
      <c r="DE1428" s="73">
        <f t="shared" si="327"/>
        <v>9.3166497617823238E-2</v>
      </c>
    </row>
    <row r="1429" spans="3:109" x14ac:dyDescent="0.4">
      <c r="C1429" s="65"/>
      <c r="I1429" s="77"/>
      <c r="J1429" s="73">
        <f t="shared" si="302"/>
        <v>7.5855952147245262E-2</v>
      </c>
      <c r="K1429" s="73">
        <f t="shared" si="328"/>
        <v>-1.4835375995748877E-2</v>
      </c>
      <c r="L1429" s="73">
        <f t="shared" si="328"/>
        <v>6.9230731119643549E-2</v>
      </c>
      <c r="M1429" s="73">
        <f t="shared" si="328"/>
        <v>6.0903754374007517E-2</v>
      </c>
      <c r="N1429" s="73">
        <f t="shared" si="328"/>
        <v>-4.9912215714335961E-2</v>
      </c>
      <c r="O1429" s="73">
        <f t="shared" si="328"/>
        <v>5.4524035099363335E-2</v>
      </c>
      <c r="P1429" s="73">
        <f t="shared" si="328"/>
        <v>-0.11867330971299837</v>
      </c>
      <c r="Q1429" s="73">
        <f t="shared" si="328"/>
        <v>-1.6284813555597195E-2</v>
      </c>
      <c r="R1429" s="73">
        <f t="shared" si="328"/>
        <v>-0.15559591132252173</v>
      </c>
      <c r="S1429" s="73">
        <f t="shared" si="328"/>
        <v>-0.15068851180035592</v>
      </c>
      <c r="T1429" s="73">
        <f t="shared" si="328"/>
        <v>0.19038401129696111</v>
      </c>
      <c r="U1429" s="73">
        <f t="shared" si="328"/>
        <v>2.0156975011029404E-2</v>
      </c>
      <c r="V1429" s="73">
        <f t="shared" si="328"/>
        <v>-0.25763942849015281</v>
      </c>
      <c r="W1429" s="73">
        <f t="shared" si="328"/>
        <v>2.9932076837876978E-2</v>
      </c>
      <c r="X1429" s="73">
        <f t="shared" si="328"/>
        <v>-0.14587604860687922</v>
      </c>
      <c r="Y1429" s="73">
        <f t="shared" si="328"/>
        <v>-2.3042035082579463E-2</v>
      </c>
      <c r="Z1429" s="73">
        <f t="shared" si="328"/>
        <v>9.4328533940352746E-2</v>
      </c>
      <c r="AA1429" s="73">
        <f t="shared" si="328"/>
        <v>-8.2637161580213017E-2</v>
      </c>
      <c r="AB1429" s="73">
        <f t="shared" si="328"/>
        <v>0.18994681590429577</v>
      </c>
      <c r="AC1429" s="73">
        <f t="shared" si="328"/>
        <v>0.12447812699675033</v>
      </c>
      <c r="AD1429" s="73">
        <f t="shared" si="328"/>
        <v>3.4742955234533662E-2</v>
      </c>
      <c r="AE1429" s="73">
        <f t="shared" si="328"/>
        <v>4.7855738066863898E-2</v>
      </c>
      <c r="AF1429" s="73">
        <f t="shared" si="328"/>
        <v>5.5812749531026905E-2</v>
      </c>
      <c r="AG1429" s="73">
        <f t="shared" si="328"/>
        <v>-0.10052829809793239</v>
      </c>
      <c r="AH1429" s="73">
        <f t="shared" si="328"/>
        <v>0.14643684217261452</v>
      </c>
      <c r="AI1429" s="73">
        <f t="shared" si="328"/>
        <v>5.0734154810278091E-2</v>
      </c>
      <c r="AJ1429" s="73">
        <f t="shared" si="328"/>
        <v>0.13462466810949508</v>
      </c>
      <c r="AK1429" s="73">
        <f t="shared" si="328"/>
        <v>-9.6519344515314881E-2</v>
      </c>
      <c r="AL1429" s="73">
        <f t="shared" si="328"/>
        <v>3.5289858603125883E-2</v>
      </c>
      <c r="AM1429" s="73">
        <f t="shared" si="328"/>
        <v>-0.10858149364179209</v>
      </c>
      <c r="AN1429" s="73">
        <f t="shared" si="328"/>
        <v>-2.2506077271376677E-2</v>
      </c>
      <c r="AO1429" s="73">
        <f t="shared" si="328"/>
        <v>0.10627734879876358</v>
      </c>
      <c r="AP1429" s="73">
        <f t="shared" si="328"/>
        <v>7.8471918280518804E-2</v>
      </c>
      <c r="AQ1429" s="73">
        <f t="shared" si="328"/>
        <v>-3.0549716434504524E-2</v>
      </c>
      <c r="AR1429" s="73">
        <f t="shared" si="328"/>
        <v>-6.5336422347602591E-2</v>
      </c>
      <c r="AS1429" s="73">
        <f t="shared" si="328"/>
        <v>8.5183548871035866E-2</v>
      </c>
      <c r="AT1429" s="73">
        <f t="shared" si="328"/>
        <v>-1.3661678187899219E-2</v>
      </c>
      <c r="AU1429" s="73">
        <f t="shared" si="328"/>
        <v>-0.10250395650186166</v>
      </c>
      <c r="AV1429" s="73">
        <f t="shared" si="328"/>
        <v>0.21318684255792406</v>
      </c>
      <c r="AW1429" s="73">
        <f t="shared" si="328"/>
        <v>0.13309167695313562</v>
      </c>
      <c r="AX1429" s="73">
        <f t="shared" si="328"/>
        <v>-0.11117373063812683</v>
      </c>
      <c r="AY1429" s="73">
        <f t="shared" si="328"/>
        <v>6.102534313208869E-2</v>
      </c>
      <c r="AZ1429" s="73">
        <f t="shared" si="328"/>
        <v>0.11414539288215746</v>
      </c>
      <c r="BA1429" s="73">
        <f t="shared" si="328"/>
        <v>-0.24397489397872016</v>
      </c>
      <c r="BB1429" s="73">
        <f t="shared" si="328"/>
        <v>-0.12146444428311565</v>
      </c>
      <c r="BC1429" s="73">
        <f t="shared" si="328"/>
        <v>7.8939920381082779E-4</v>
      </c>
      <c r="BD1429" s="73">
        <f t="shared" si="328"/>
        <v>-2.1148296277599423E-2</v>
      </c>
      <c r="BE1429" s="73">
        <f t="shared" si="328"/>
        <v>-0.15601164131304726</v>
      </c>
      <c r="BF1429" s="73">
        <f t="shared" si="328"/>
        <v>4.2043910456306691E-2</v>
      </c>
      <c r="BG1429" s="73">
        <f t="shared" si="328"/>
        <v>0.14655825365149794</v>
      </c>
      <c r="BH1429" s="73">
        <f t="shared" si="328"/>
        <v>-3.1337153227189461E-2</v>
      </c>
      <c r="BI1429" s="73">
        <f t="shared" si="328"/>
        <v>1.2459923254127543E-2</v>
      </c>
      <c r="BJ1429" s="73">
        <f t="shared" si="328"/>
        <v>0.14195543814542844</v>
      </c>
      <c r="BK1429" s="73">
        <f t="shared" si="328"/>
        <v>-1.9852004840805702E-2</v>
      </c>
      <c r="BL1429" s="73">
        <f t="shared" si="328"/>
        <v>-2.9814945496173676E-3</v>
      </c>
      <c r="BM1429" s="73">
        <f t="shared" si="328"/>
        <v>0.12663353420351858</v>
      </c>
      <c r="BN1429" s="73">
        <f t="shared" si="328"/>
        <v>-8.7644693498638973E-2</v>
      </c>
      <c r="BO1429" s="73">
        <f t="shared" si="328"/>
        <v>8.834208502721673E-2</v>
      </c>
      <c r="BP1429" s="73">
        <f t="shared" si="328"/>
        <v>2.1335551253345537E-2</v>
      </c>
      <c r="BQ1429" s="73">
        <f t="shared" si="328"/>
        <v>3.0047376825027103E-2</v>
      </c>
      <c r="BR1429" s="73">
        <f t="shared" si="328"/>
        <v>3.9582773802930647E-2</v>
      </c>
      <c r="BS1429" s="73">
        <f t="shared" si="328"/>
        <v>6.5540176250074994E-2</v>
      </c>
      <c r="BT1429" s="73">
        <f t="shared" si="328"/>
        <v>-7.922288075624502E-2</v>
      </c>
      <c r="BU1429" s="73">
        <f t="shared" si="328"/>
        <v>4.9346123402029492E-2</v>
      </c>
      <c r="BV1429" s="73">
        <f t="shared" si="328"/>
        <v>-1.5552677325699658E-3</v>
      </c>
      <c r="BW1429" s="73">
        <f t="shared" si="327"/>
        <v>0.10234462020675578</v>
      </c>
      <c r="BX1429" s="73">
        <f t="shared" si="327"/>
        <v>-0.14225368095890581</v>
      </c>
      <c r="BY1429" s="73">
        <f t="shared" si="327"/>
        <v>0.1149624213125925</v>
      </c>
      <c r="BZ1429" s="73">
        <f t="shared" si="327"/>
        <v>0.14813654155113307</v>
      </c>
      <c r="CA1429" s="73">
        <f t="shared" si="327"/>
        <v>-7.4798255676366415E-2</v>
      </c>
      <c r="CB1429" s="73">
        <f t="shared" si="327"/>
        <v>-7.2324321091888202E-2</v>
      </c>
      <c r="CC1429" s="73">
        <f t="shared" si="327"/>
        <v>0.18441383040632617</v>
      </c>
      <c r="CD1429" s="73">
        <f t="shared" si="327"/>
        <v>-0.12623510753341546</v>
      </c>
      <c r="CE1429" s="73">
        <f t="shared" si="327"/>
        <v>0.20395025736023792</v>
      </c>
      <c r="CF1429" s="73">
        <f t="shared" si="327"/>
        <v>-9.0300979048784979E-2</v>
      </c>
      <c r="CG1429" s="73">
        <f t="shared" si="327"/>
        <v>-6.3802780244429549E-2</v>
      </c>
      <c r="CH1429" s="73">
        <f t="shared" si="327"/>
        <v>0.15971130557244437</v>
      </c>
      <c r="CI1429" s="73">
        <f t="shared" si="327"/>
        <v>0.11787570311676966</v>
      </c>
      <c r="CJ1429" s="73">
        <f t="shared" si="327"/>
        <v>5.9944650750504026E-3</v>
      </c>
      <c r="CK1429" s="73">
        <f t="shared" si="327"/>
        <v>3.6836778955109874E-2</v>
      </c>
      <c r="CL1429" s="73">
        <f t="shared" si="327"/>
        <v>0.27298602545301681</v>
      </c>
      <c r="CM1429" s="73">
        <f t="shared" si="327"/>
        <v>-7.6719537045611588E-2</v>
      </c>
      <c r="CN1429" s="73">
        <f t="shared" si="327"/>
        <v>-1.4517082614188437E-2</v>
      </c>
      <c r="CO1429" s="73">
        <f t="shared" si="327"/>
        <v>2.7609238153449678E-2</v>
      </c>
      <c r="CP1429" s="73">
        <f t="shared" si="327"/>
        <v>0.17896978445012959</v>
      </c>
      <c r="CQ1429" s="73">
        <f t="shared" si="327"/>
        <v>4.6418155067302243E-2</v>
      </c>
      <c r="CR1429" s="73">
        <f t="shared" si="327"/>
        <v>-0.13565375670457355</v>
      </c>
      <c r="CS1429" s="73">
        <f t="shared" si="327"/>
        <v>-0.12277430254874162</v>
      </c>
      <c r="CT1429" s="73">
        <f t="shared" si="327"/>
        <v>0.22815977773654045</v>
      </c>
      <c r="CU1429" s="73">
        <f t="shared" si="327"/>
        <v>-8.8030514707685109E-2</v>
      </c>
      <c r="CV1429" s="73">
        <f t="shared" si="327"/>
        <v>-6.0349024981496066E-2</v>
      </c>
      <c r="CW1429" s="73">
        <f t="shared" si="327"/>
        <v>6.3841757904242985E-2</v>
      </c>
      <c r="CX1429" s="73">
        <f t="shared" si="327"/>
        <v>-7.5202706392287794E-2</v>
      </c>
      <c r="CY1429" s="73">
        <f t="shared" si="327"/>
        <v>-1.2026231790746363E-2</v>
      </c>
      <c r="CZ1429" s="73">
        <f t="shared" si="327"/>
        <v>-0.10036496877466496</v>
      </c>
      <c r="DA1429" s="73">
        <f t="shared" si="327"/>
        <v>-6.6719330543284286E-2</v>
      </c>
      <c r="DB1429" s="73">
        <f t="shared" si="327"/>
        <v>-0.18981063355253586</v>
      </c>
      <c r="DC1429" s="73">
        <f t="shared" si="327"/>
        <v>-9.0193028862637248E-2</v>
      </c>
      <c r="DD1429" s="73">
        <f t="shared" si="327"/>
        <v>6.6922308183809426E-2</v>
      </c>
      <c r="DE1429" s="73">
        <f t="shared" si="327"/>
        <v>7.8788690321438537E-3</v>
      </c>
    </row>
    <row r="1430" spans="3:109" x14ac:dyDescent="0.4">
      <c r="C1430" s="65"/>
      <c r="I1430" s="77"/>
      <c r="J1430" s="73">
        <f t="shared" si="302"/>
        <v>9.4334478822701628E-2</v>
      </c>
      <c r="K1430" s="73">
        <f t="shared" si="328"/>
        <v>8.8471075913689273E-2</v>
      </c>
      <c r="L1430" s="73">
        <f t="shared" si="328"/>
        <v>6.2699777279690634E-4</v>
      </c>
      <c r="M1430" s="73">
        <f t="shared" si="328"/>
        <v>0.25322235614894445</v>
      </c>
      <c r="N1430" s="73">
        <f t="shared" si="328"/>
        <v>2.2396246824562881E-3</v>
      </c>
      <c r="O1430" s="73">
        <f t="shared" si="328"/>
        <v>-2.1616750329325061E-2</v>
      </c>
      <c r="P1430" s="73">
        <f t="shared" si="328"/>
        <v>-0.20063275451653756</v>
      </c>
      <c r="Q1430" s="73">
        <f t="shared" si="328"/>
        <v>-8.4993622480264291E-2</v>
      </c>
      <c r="R1430" s="73">
        <f t="shared" si="328"/>
        <v>-0.16948210590238957</v>
      </c>
      <c r="S1430" s="73">
        <f t="shared" si="328"/>
        <v>-0.15229002299393743</v>
      </c>
      <c r="T1430" s="73">
        <f t="shared" si="328"/>
        <v>8.1873138235788012E-2</v>
      </c>
      <c r="U1430" s="73">
        <f t="shared" si="328"/>
        <v>-6.9497658513949248E-2</v>
      </c>
      <c r="V1430" s="73">
        <f t="shared" si="328"/>
        <v>-3.411724103472899E-2</v>
      </c>
      <c r="W1430" s="73">
        <f t="shared" si="328"/>
        <v>0.11110337663604035</v>
      </c>
      <c r="X1430" s="73">
        <f t="shared" si="328"/>
        <v>-9.0632638683552664E-3</v>
      </c>
      <c r="Y1430" s="73">
        <f t="shared" si="328"/>
        <v>-0.18062031692533692</v>
      </c>
      <c r="Z1430" s="73">
        <f t="shared" si="328"/>
        <v>9.9049915911335426E-2</v>
      </c>
      <c r="AA1430" s="73">
        <f t="shared" si="328"/>
        <v>-0.10136767721250282</v>
      </c>
      <c r="AB1430" s="73">
        <f t="shared" si="328"/>
        <v>0.13089729712106768</v>
      </c>
      <c r="AC1430" s="73">
        <f t="shared" si="328"/>
        <v>6.5256851533462834E-2</v>
      </c>
      <c r="AD1430" s="73">
        <f t="shared" si="328"/>
        <v>-0.11695427771764438</v>
      </c>
      <c r="AE1430" s="73">
        <f t="shared" si="328"/>
        <v>1.6733065147519814E-2</v>
      </c>
      <c r="AF1430" s="73">
        <f t="shared" si="328"/>
        <v>-6.0452230444841944E-2</v>
      </c>
      <c r="AG1430" s="73">
        <f t="shared" si="328"/>
        <v>9.4281792108878243E-2</v>
      </c>
      <c r="AH1430" s="73">
        <f t="shared" si="328"/>
        <v>1.3874399583372287E-2</v>
      </c>
      <c r="AI1430" s="73">
        <f t="shared" si="328"/>
        <v>-3.6205651688139731E-2</v>
      </c>
      <c r="AJ1430" s="73">
        <f t="shared" si="328"/>
        <v>-0.1116428460451149</v>
      </c>
      <c r="AK1430" s="73">
        <f t="shared" si="328"/>
        <v>-7.569460767593017E-2</v>
      </c>
      <c r="AL1430" s="73">
        <f t="shared" si="328"/>
        <v>4.4096360746798423E-2</v>
      </c>
      <c r="AM1430" s="73">
        <f t="shared" si="328"/>
        <v>-0.15193975648431854</v>
      </c>
      <c r="AN1430" s="73">
        <f t="shared" si="328"/>
        <v>-1.7040882814001894E-2</v>
      </c>
      <c r="AO1430" s="73">
        <f t="shared" si="328"/>
        <v>3.2046438462800565E-2</v>
      </c>
      <c r="AP1430" s="73">
        <f t="shared" si="328"/>
        <v>9.8446226935255496E-2</v>
      </c>
      <c r="AQ1430" s="73">
        <f t="shared" si="328"/>
        <v>-0.14734653144875973</v>
      </c>
      <c r="AR1430" s="73">
        <f t="shared" si="328"/>
        <v>0.16536007227341679</v>
      </c>
      <c r="AS1430" s="73">
        <f t="shared" si="328"/>
        <v>-0.2277470612544345</v>
      </c>
      <c r="AT1430" s="73">
        <f t="shared" si="328"/>
        <v>6.7277563712786981E-2</v>
      </c>
      <c r="AU1430" s="73">
        <f t="shared" si="328"/>
        <v>-0.13583167801079557</v>
      </c>
      <c r="AV1430" s="73">
        <f t="shared" si="328"/>
        <v>0.20061705057606685</v>
      </c>
      <c r="AW1430" s="73">
        <f t="shared" si="328"/>
        <v>0.11826238723777516</v>
      </c>
      <c r="AX1430" s="73">
        <f t="shared" si="328"/>
        <v>2.620926792304009E-2</v>
      </c>
      <c r="AY1430" s="73">
        <f t="shared" si="328"/>
        <v>6.6451743272351899E-2</v>
      </c>
      <c r="AZ1430" s="73">
        <f t="shared" si="328"/>
        <v>-9.9918777980672654E-2</v>
      </c>
      <c r="BA1430" s="73">
        <f t="shared" si="328"/>
        <v>-6.3316397160929863E-2</v>
      </c>
      <c r="BB1430" s="73">
        <f t="shared" si="328"/>
        <v>0.15547583374544047</v>
      </c>
      <c r="BC1430" s="73">
        <f t="shared" si="328"/>
        <v>5.9357127708718149E-2</v>
      </c>
      <c r="BD1430" s="73">
        <f t="shared" si="328"/>
        <v>1.2714526249247677E-2</v>
      </c>
      <c r="BE1430" s="73">
        <f t="shared" si="328"/>
        <v>0.1205632570941563</v>
      </c>
      <c r="BF1430" s="73">
        <f t="shared" si="328"/>
        <v>1.9999722064889744E-2</v>
      </c>
      <c r="BG1430" s="73">
        <f t="shared" si="328"/>
        <v>-9.2443569724114244E-2</v>
      </c>
      <c r="BH1430" s="73">
        <f t="shared" si="328"/>
        <v>2.6057858152768582E-2</v>
      </c>
      <c r="BI1430" s="73">
        <f t="shared" si="328"/>
        <v>-5.6982896909824075E-2</v>
      </c>
      <c r="BJ1430" s="73">
        <f t="shared" si="328"/>
        <v>0.13748887628624418</v>
      </c>
      <c r="BK1430" s="73">
        <f t="shared" si="328"/>
        <v>2.8020643095443106E-2</v>
      </c>
      <c r="BL1430" s="73">
        <f t="shared" si="328"/>
        <v>-4.7650591354658205E-2</v>
      </c>
      <c r="BM1430" s="73">
        <f t="shared" si="328"/>
        <v>4.398259982305399E-2</v>
      </c>
      <c r="BN1430" s="73">
        <f t="shared" si="328"/>
        <v>-0.11490832142416353</v>
      </c>
      <c r="BO1430" s="73">
        <f t="shared" si="328"/>
        <v>-0.18992978664215238</v>
      </c>
      <c r="BP1430" s="73">
        <f t="shared" si="328"/>
        <v>6.3711599969245969E-2</v>
      </c>
      <c r="BQ1430" s="73">
        <f t="shared" si="328"/>
        <v>-9.1151749349042299E-2</v>
      </c>
      <c r="BR1430" s="73">
        <f t="shared" si="328"/>
        <v>-0.13200880596737916</v>
      </c>
      <c r="BS1430" s="73">
        <f t="shared" si="328"/>
        <v>3.7376485541399974E-3</v>
      </c>
      <c r="BT1430" s="73">
        <f t="shared" si="328"/>
        <v>-8.6232802499638633E-2</v>
      </c>
      <c r="BU1430" s="73">
        <f t="shared" si="328"/>
        <v>-3.3547840706956412E-2</v>
      </c>
      <c r="BV1430" s="73">
        <f t="shared" si="328"/>
        <v>1.2748772402311528E-2</v>
      </c>
      <c r="BW1430" s="73">
        <f t="shared" si="327"/>
        <v>2.072124902473842E-2</v>
      </c>
      <c r="BX1430" s="73">
        <f t="shared" si="327"/>
        <v>9.7205141512939089E-2</v>
      </c>
      <c r="BY1430" s="73">
        <f t="shared" si="327"/>
        <v>-4.9276268245172741E-2</v>
      </c>
      <c r="BZ1430" s="73">
        <f t="shared" si="327"/>
        <v>0.13346036335987577</v>
      </c>
      <c r="CA1430" s="73">
        <f t="shared" si="327"/>
        <v>-3.1341469761077692E-3</v>
      </c>
      <c r="CB1430" s="73">
        <f t="shared" si="327"/>
        <v>7.6054719094006129E-2</v>
      </c>
      <c r="CC1430" s="73">
        <f t="shared" si="327"/>
        <v>3.8606034860287283E-2</v>
      </c>
      <c r="CD1430" s="73">
        <f t="shared" si="327"/>
        <v>4.9979380119650606E-2</v>
      </c>
      <c r="CE1430" s="73">
        <f t="shared" si="327"/>
        <v>8.3724255479483103E-2</v>
      </c>
      <c r="CF1430" s="73">
        <f t="shared" si="327"/>
        <v>-1.5812025517038288E-2</v>
      </c>
      <c r="CG1430" s="73">
        <f t="shared" si="327"/>
        <v>7.455223279555219E-2</v>
      </c>
      <c r="CH1430" s="73">
        <f t="shared" si="327"/>
        <v>-2.5280795972236272E-3</v>
      </c>
      <c r="CI1430" s="73">
        <f t="shared" si="327"/>
        <v>8.6122928514741515E-2</v>
      </c>
      <c r="CJ1430" s="73">
        <f t="shared" si="327"/>
        <v>0.11190638108954404</v>
      </c>
      <c r="CK1430" s="73">
        <f t="shared" si="327"/>
        <v>-0.10647417434394248</v>
      </c>
      <c r="CL1430" s="73">
        <f t="shared" si="327"/>
        <v>-0.10885928039084239</v>
      </c>
      <c r="CM1430" s="73">
        <f t="shared" si="327"/>
        <v>0.15916481108676789</v>
      </c>
      <c r="CN1430" s="73">
        <f t="shared" si="327"/>
        <v>-3.1693207829942525E-2</v>
      </c>
      <c r="CO1430" s="73">
        <f t="shared" si="327"/>
        <v>7.5688166696355433E-2</v>
      </c>
      <c r="CP1430" s="73">
        <f t="shared" si="327"/>
        <v>7.6340315095007064E-2</v>
      </c>
      <c r="CQ1430" s="73">
        <f t="shared" si="327"/>
        <v>-1.3615633502645781E-3</v>
      </c>
      <c r="CR1430" s="73">
        <f t="shared" si="327"/>
        <v>0.15530838994552981</v>
      </c>
      <c r="CS1430" s="73">
        <f t="shared" si="327"/>
        <v>7.9979880192999925E-2</v>
      </c>
      <c r="CT1430" s="73">
        <f t="shared" si="327"/>
        <v>-0.25038863031359587</v>
      </c>
      <c r="CU1430" s="73">
        <f t="shared" si="327"/>
        <v>1.2172280931741419E-2</v>
      </c>
      <c r="CV1430" s="73">
        <f t="shared" si="327"/>
        <v>6.3878155466610881E-2</v>
      </c>
      <c r="CW1430" s="73">
        <f t="shared" si="327"/>
        <v>-0.31926490178715128</v>
      </c>
      <c r="CX1430" s="73">
        <f t="shared" si="327"/>
        <v>-0.20975403456503094</v>
      </c>
      <c r="CY1430" s="73">
        <f t="shared" si="327"/>
        <v>-6.8407302787780858E-2</v>
      </c>
      <c r="CZ1430" s="73">
        <f t="shared" si="327"/>
        <v>7.8558880242479437E-2</v>
      </c>
      <c r="DA1430" s="73">
        <f t="shared" si="327"/>
        <v>3.0929618823277449E-2</v>
      </c>
      <c r="DB1430" s="73">
        <f t="shared" si="327"/>
        <v>-6.0395037726801007E-2</v>
      </c>
      <c r="DC1430" s="73">
        <f t="shared" si="327"/>
        <v>-0.19341311642891756</v>
      </c>
      <c r="DD1430" s="73">
        <f t="shared" si="327"/>
        <v>-0.13198249413209329</v>
      </c>
      <c r="DE1430" s="73">
        <f t="shared" si="327"/>
        <v>-2.3961620362834652E-3</v>
      </c>
    </row>
    <row r="1431" spans="3:109" x14ac:dyDescent="0.4">
      <c r="C1431" s="65"/>
      <c r="I1431" s="77"/>
      <c r="J1431" s="73">
        <f t="shared" si="302"/>
        <v>9.2675153501716206E-2</v>
      </c>
      <c r="K1431" s="73">
        <f t="shared" si="328"/>
        <v>-0.10026410615367179</v>
      </c>
      <c r="L1431" s="73">
        <f t="shared" si="328"/>
        <v>-0.10289062264012741</v>
      </c>
      <c r="M1431" s="73">
        <f t="shared" si="328"/>
        <v>-0.2313924285782516</v>
      </c>
      <c r="N1431" s="73">
        <f t="shared" si="328"/>
        <v>0.17324370109214998</v>
      </c>
      <c r="O1431" s="73">
        <f t="shared" si="328"/>
        <v>2.9168939600994273E-2</v>
      </c>
      <c r="P1431" s="73">
        <f t="shared" si="328"/>
        <v>2.5081750953743309E-3</v>
      </c>
      <c r="Q1431" s="73">
        <f t="shared" si="328"/>
        <v>-0.18962118370735154</v>
      </c>
      <c r="R1431" s="73">
        <f t="shared" si="328"/>
        <v>-0.13550471924352883</v>
      </c>
      <c r="S1431" s="73">
        <f t="shared" si="328"/>
        <v>8.1430481049198797E-2</v>
      </c>
      <c r="T1431" s="73">
        <f t="shared" si="328"/>
        <v>0.23445100060451662</v>
      </c>
      <c r="U1431" s="73">
        <f t="shared" si="328"/>
        <v>-6.1046802248827553E-2</v>
      </c>
      <c r="V1431" s="73">
        <f t="shared" si="328"/>
        <v>3.7807023757396703E-2</v>
      </c>
      <c r="W1431" s="73">
        <f t="shared" si="328"/>
        <v>-1.9053937231832525E-2</v>
      </c>
      <c r="X1431" s="73">
        <f t="shared" si="328"/>
        <v>-0.16513195565209715</v>
      </c>
      <c r="Y1431" s="73">
        <f t="shared" si="328"/>
        <v>-2.0675203045762295E-3</v>
      </c>
      <c r="Z1431" s="73">
        <f t="shared" si="328"/>
        <v>0.14982967531867283</v>
      </c>
      <c r="AA1431" s="73">
        <f t="shared" si="328"/>
        <v>6.3442734213885424E-2</v>
      </c>
      <c r="AB1431" s="73">
        <f t="shared" si="328"/>
        <v>4.8186517023059795E-2</v>
      </c>
      <c r="AC1431" s="73">
        <f t="shared" si="328"/>
        <v>-0.10196463161423491</v>
      </c>
      <c r="AD1431" s="73">
        <f t="shared" si="328"/>
        <v>-2.6544098227356223E-2</v>
      </c>
      <c r="AE1431" s="73">
        <f t="shared" si="328"/>
        <v>0.19788857767705884</v>
      </c>
      <c r="AF1431" s="73">
        <f t="shared" si="328"/>
        <v>-4.1687917850300793E-2</v>
      </c>
      <c r="AG1431" s="73">
        <f t="shared" si="328"/>
        <v>-5.3329212734461257E-2</v>
      </c>
      <c r="AH1431" s="73">
        <f t="shared" si="328"/>
        <v>-0.38361358320327321</v>
      </c>
      <c r="AI1431" s="73">
        <f t="shared" si="328"/>
        <v>1.9636306781003591E-2</v>
      </c>
      <c r="AJ1431" s="73">
        <f t="shared" si="328"/>
        <v>5.2580598687002746E-2</v>
      </c>
      <c r="AK1431" s="73">
        <f t="shared" si="328"/>
        <v>0.16538489892255867</v>
      </c>
      <c r="AL1431" s="73">
        <f t="shared" si="328"/>
        <v>5.247496739065656E-2</v>
      </c>
      <c r="AM1431" s="73">
        <f t="shared" si="328"/>
        <v>-3.4635385415083632E-2</v>
      </c>
      <c r="AN1431" s="73">
        <f t="shared" si="328"/>
        <v>-5.492484452503154E-2</v>
      </c>
      <c r="AO1431" s="73">
        <f t="shared" si="328"/>
        <v>0.21654234631964861</v>
      </c>
      <c r="AP1431" s="73">
        <f t="shared" si="328"/>
        <v>8.5799386523531251E-2</v>
      </c>
      <c r="AQ1431" s="73">
        <f t="shared" si="328"/>
        <v>-1.9967100265912582E-2</v>
      </c>
      <c r="AR1431" s="73">
        <f t="shared" si="328"/>
        <v>-0.19246838531385205</v>
      </c>
      <c r="AS1431" s="73">
        <f t="shared" si="328"/>
        <v>-0.17799571158773378</v>
      </c>
      <c r="AT1431" s="73">
        <f t="shared" si="328"/>
        <v>-0.15222771681362871</v>
      </c>
      <c r="AU1431" s="73">
        <f t="shared" si="328"/>
        <v>-9.1181009801848983E-2</v>
      </c>
      <c r="AV1431" s="73">
        <f t="shared" si="328"/>
        <v>5.6706839761308192E-2</v>
      </c>
      <c r="AW1431" s="73">
        <f t="shared" si="328"/>
        <v>8.9929872990709106E-2</v>
      </c>
      <c r="AX1431" s="73">
        <f t="shared" si="328"/>
        <v>8.080376869415716E-2</v>
      </c>
      <c r="AY1431" s="73">
        <f t="shared" si="328"/>
        <v>7.3574804402057964E-2</v>
      </c>
      <c r="AZ1431" s="73">
        <f t="shared" si="328"/>
        <v>1.9281237108773094E-2</v>
      </c>
      <c r="BA1431" s="73">
        <f t="shared" si="328"/>
        <v>9.0339369140472581E-2</v>
      </c>
      <c r="BB1431" s="73">
        <f t="shared" si="328"/>
        <v>6.060660837042206E-2</v>
      </c>
      <c r="BC1431" s="73">
        <f t="shared" si="328"/>
        <v>-9.1509936509587678E-2</v>
      </c>
      <c r="BD1431" s="73">
        <f t="shared" si="328"/>
        <v>1.4488592091972209E-2</v>
      </c>
      <c r="BE1431" s="73">
        <f t="shared" si="328"/>
        <v>9.2136021180786495E-2</v>
      </c>
      <c r="BF1431" s="73">
        <f t="shared" si="328"/>
        <v>0.28308621020792246</v>
      </c>
      <c r="BG1431" s="73">
        <f t="shared" si="328"/>
        <v>5.8369103602948495E-2</v>
      </c>
      <c r="BH1431" s="73">
        <f t="shared" si="328"/>
        <v>-7.1338645021692043E-2</v>
      </c>
      <c r="BI1431" s="73">
        <f t="shared" si="328"/>
        <v>-7.7784305715964411E-2</v>
      </c>
      <c r="BJ1431" s="73">
        <f t="shared" si="328"/>
        <v>4.7687832934521258E-2</v>
      </c>
      <c r="BK1431" s="73">
        <f t="shared" si="328"/>
        <v>-5.8032953618865617E-2</v>
      </c>
      <c r="BL1431" s="73">
        <f t="shared" si="328"/>
        <v>1.6497722531980136E-2</v>
      </c>
      <c r="BM1431" s="73">
        <f t="shared" si="328"/>
        <v>-0.21098248404829845</v>
      </c>
      <c r="BN1431" s="73">
        <f t="shared" si="328"/>
        <v>5.7893962281383063E-2</v>
      </c>
      <c r="BO1431" s="73">
        <f t="shared" si="328"/>
        <v>-5.1890675364826597E-2</v>
      </c>
      <c r="BP1431" s="73">
        <f t="shared" si="328"/>
        <v>4.5961412052435667E-2</v>
      </c>
      <c r="BQ1431" s="73">
        <f t="shared" si="328"/>
        <v>5.9883380489500641E-2</v>
      </c>
      <c r="BR1431" s="73">
        <f t="shared" si="328"/>
        <v>0.20575047270164207</v>
      </c>
      <c r="BS1431" s="73">
        <f t="shared" si="328"/>
        <v>6.0325901658577444E-2</v>
      </c>
      <c r="BT1431" s="73">
        <f t="shared" si="328"/>
        <v>-5.3357148265395719E-2</v>
      </c>
      <c r="BU1431" s="73">
        <f t="shared" si="328"/>
        <v>4.4321372897938374E-2</v>
      </c>
      <c r="BV1431" s="73">
        <f t="shared" ref="BV1431:DE1434" si="329">BV641+$D$4*BV$799*BV$800*$D641</f>
        <v>-0.14739794120524849</v>
      </c>
      <c r="BW1431" s="73">
        <f t="shared" si="329"/>
        <v>-2.3590379963660778E-2</v>
      </c>
      <c r="BX1431" s="73">
        <f t="shared" si="329"/>
        <v>6.8271095623797989E-2</v>
      </c>
      <c r="BY1431" s="73">
        <f t="shared" si="329"/>
        <v>2.8319646222050538E-2</v>
      </c>
      <c r="BZ1431" s="73">
        <f t="shared" si="329"/>
        <v>8.7594313598199899E-2</v>
      </c>
      <c r="CA1431" s="73">
        <f t="shared" si="329"/>
        <v>-0.17174954329709535</v>
      </c>
      <c r="CB1431" s="73">
        <f t="shared" si="329"/>
        <v>7.50072186372856E-2</v>
      </c>
      <c r="CC1431" s="73">
        <f t="shared" si="329"/>
        <v>2.3894128426951516E-2</v>
      </c>
      <c r="CD1431" s="73">
        <f t="shared" si="329"/>
        <v>0.10764777486870301</v>
      </c>
      <c r="CE1431" s="73">
        <f t="shared" si="329"/>
        <v>-1.0670337487560794E-2</v>
      </c>
      <c r="CF1431" s="73">
        <f t="shared" si="329"/>
        <v>-0.16713330398753745</v>
      </c>
      <c r="CG1431" s="73">
        <f t="shared" si="329"/>
        <v>-4.8667951073401744E-2</v>
      </c>
      <c r="CH1431" s="73">
        <f t="shared" si="329"/>
        <v>0.16586312360392488</v>
      </c>
      <c r="CI1431" s="73">
        <f t="shared" si="329"/>
        <v>8.7037796272718182E-2</v>
      </c>
      <c r="CJ1431" s="73">
        <f t="shared" si="329"/>
        <v>2.0173004805838366E-2</v>
      </c>
      <c r="CK1431" s="73">
        <f t="shared" si="329"/>
        <v>-0.15690247253278766</v>
      </c>
      <c r="CL1431" s="73">
        <f t="shared" si="329"/>
        <v>0.1359632486641463</v>
      </c>
      <c r="CM1431" s="73">
        <f t="shared" si="329"/>
        <v>0.10540586512536437</v>
      </c>
      <c r="CN1431" s="73">
        <f t="shared" si="329"/>
        <v>-5.0424919289701407E-2</v>
      </c>
      <c r="CO1431" s="73">
        <f t="shared" si="329"/>
        <v>4.3134178284706087E-2</v>
      </c>
      <c r="CP1431" s="73">
        <f t="shared" si="329"/>
        <v>5.1309439823330428E-3</v>
      </c>
      <c r="CQ1431" s="73">
        <f t="shared" si="329"/>
        <v>0.22187122267531517</v>
      </c>
      <c r="CR1431" s="73">
        <f t="shared" si="329"/>
        <v>2.9313726430941149E-2</v>
      </c>
      <c r="CS1431" s="73">
        <f t="shared" si="329"/>
        <v>5.3187317837005345E-2</v>
      </c>
      <c r="CT1431" s="73">
        <f t="shared" si="329"/>
        <v>-8.9498895950934076E-2</v>
      </c>
      <c r="CU1431" s="73">
        <f t="shared" si="329"/>
        <v>-0.11956912582349737</v>
      </c>
      <c r="CV1431" s="73">
        <f t="shared" si="329"/>
        <v>4.2538642208942025E-2</v>
      </c>
      <c r="CW1431" s="73">
        <f t="shared" si="329"/>
        <v>-0.17443620298505122</v>
      </c>
      <c r="CX1431" s="73">
        <f t="shared" si="329"/>
        <v>1.3177850859092654E-2</v>
      </c>
      <c r="CY1431" s="73">
        <f t="shared" si="329"/>
        <v>-0.20957169178642898</v>
      </c>
      <c r="CZ1431" s="73">
        <f t="shared" si="329"/>
        <v>-3.3093366541891334E-3</v>
      </c>
      <c r="DA1431" s="73">
        <f t="shared" si="329"/>
        <v>6.6827820855440145E-2</v>
      </c>
      <c r="DB1431" s="73">
        <f t="shared" si="329"/>
        <v>-0.19602030840713477</v>
      </c>
      <c r="DC1431" s="73">
        <f t="shared" si="329"/>
        <v>-0.12723249155918018</v>
      </c>
      <c r="DD1431" s="73">
        <f t="shared" si="329"/>
        <v>-7.6850758263369637E-3</v>
      </c>
      <c r="DE1431" s="73">
        <f t="shared" si="329"/>
        <v>-5.4022702358954663E-2</v>
      </c>
    </row>
    <row r="1432" spans="3:109" x14ac:dyDescent="0.4">
      <c r="C1432" s="65"/>
      <c r="I1432" s="77"/>
      <c r="J1432" s="73">
        <f t="shared" si="302"/>
        <v>6.7123335798983066E-2</v>
      </c>
      <c r="K1432" s="73">
        <f t="shared" ref="K1432:BV1435" si="330">K642+$D$4*K$799*K$800*$D642</f>
        <v>0.14051938186340879</v>
      </c>
      <c r="L1432" s="73">
        <f t="shared" si="330"/>
        <v>6.1070916788442987E-3</v>
      </c>
      <c r="M1432" s="73">
        <f t="shared" si="330"/>
        <v>-6.2843561688017968E-2</v>
      </c>
      <c r="N1432" s="73">
        <f t="shared" si="330"/>
        <v>1.0013776914190657E-2</v>
      </c>
      <c r="O1432" s="73">
        <f t="shared" si="330"/>
        <v>0.14000958157592247</v>
      </c>
      <c r="P1432" s="73">
        <f t="shared" si="330"/>
        <v>-0.17336279574319333</v>
      </c>
      <c r="Q1432" s="73">
        <f t="shared" si="330"/>
        <v>0.14987120030092629</v>
      </c>
      <c r="R1432" s="73">
        <f t="shared" si="330"/>
        <v>-0.17735694086395862</v>
      </c>
      <c r="S1432" s="73">
        <f t="shared" si="330"/>
        <v>-4.6513976527295829E-3</v>
      </c>
      <c r="T1432" s="73">
        <f t="shared" si="330"/>
        <v>0.27673379994965547</v>
      </c>
      <c r="U1432" s="73">
        <f t="shared" si="330"/>
        <v>-4.1622235450186708E-2</v>
      </c>
      <c r="V1432" s="73">
        <f t="shared" si="330"/>
        <v>0.1205054187776378</v>
      </c>
      <c r="W1432" s="73">
        <f t="shared" si="330"/>
        <v>1.0913514155216191E-2</v>
      </c>
      <c r="X1432" s="73">
        <f t="shared" si="330"/>
        <v>0.11888943156605523</v>
      </c>
      <c r="Y1432" s="73">
        <f t="shared" si="330"/>
        <v>-0.20013722963742742</v>
      </c>
      <c r="Z1432" s="73">
        <f t="shared" si="330"/>
        <v>9.4686744608393686E-2</v>
      </c>
      <c r="AA1432" s="73">
        <f t="shared" si="330"/>
        <v>-0.25183194268776854</v>
      </c>
      <c r="AB1432" s="73">
        <f t="shared" si="330"/>
        <v>4.6585849008095294E-2</v>
      </c>
      <c r="AC1432" s="73">
        <f t="shared" si="330"/>
        <v>-0.11273434766027918</v>
      </c>
      <c r="AD1432" s="73">
        <f t="shared" si="330"/>
        <v>-0.1612716533545471</v>
      </c>
      <c r="AE1432" s="73">
        <f t="shared" si="330"/>
        <v>-0.12104523457337295</v>
      </c>
      <c r="AF1432" s="73">
        <f t="shared" si="330"/>
        <v>-8.8464868742468478E-2</v>
      </c>
      <c r="AG1432" s="73">
        <f t="shared" si="330"/>
        <v>0.10052850960878913</v>
      </c>
      <c r="AH1432" s="73">
        <f t="shared" si="330"/>
        <v>4.1061569584171988E-2</v>
      </c>
      <c r="AI1432" s="73">
        <f t="shared" si="330"/>
        <v>-0.1623955799461041</v>
      </c>
      <c r="AJ1432" s="73">
        <f t="shared" si="330"/>
        <v>0.29351030203697248</v>
      </c>
      <c r="AK1432" s="73">
        <f t="shared" si="330"/>
        <v>-0.13893409074657401</v>
      </c>
      <c r="AL1432" s="73">
        <f t="shared" si="330"/>
        <v>-0.11277744673234209</v>
      </c>
      <c r="AM1432" s="73">
        <f t="shared" si="330"/>
        <v>3.6538609413792902E-2</v>
      </c>
      <c r="AN1432" s="73">
        <f t="shared" si="330"/>
        <v>-0.2475486984870803</v>
      </c>
      <c r="AO1432" s="73">
        <f t="shared" si="330"/>
        <v>1.0806377460779818E-2</v>
      </c>
      <c r="AP1432" s="73">
        <f t="shared" si="330"/>
        <v>0.13495572230209799</v>
      </c>
      <c r="AQ1432" s="73">
        <f t="shared" si="330"/>
        <v>-7.9526084131312305E-2</v>
      </c>
      <c r="AR1432" s="73">
        <f t="shared" si="330"/>
        <v>-0.10988469571845513</v>
      </c>
      <c r="AS1432" s="73">
        <f t="shared" si="330"/>
        <v>-1.4866120767821914E-2</v>
      </c>
      <c r="AT1432" s="73">
        <f t="shared" si="330"/>
        <v>3.5195256276870854E-2</v>
      </c>
      <c r="AU1432" s="73">
        <f t="shared" si="330"/>
        <v>7.1851941354179091E-2</v>
      </c>
      <c r="AV1432" s="73">
        <f t="shared" si="330"/>
        <v>0.17395183116481219</v>
      </c>
      <c r="AW1432" s="73">
        <f t="shared" si="330"/>
        <v>-8.8250797364129288E-2</v>
      </c>
      <c r="AX1432" s="73">
        <f t="shared" si="330"/>
        <v>-9.8629575303886677E-2</v>
      </c>
      <c r="AY1432" s="73">
        <f t="shared" si="330"/>
        <v>-2.0444157898202742E-2</v>
      </c>
      <c r="AZ1432" s="73">
        <f t="shared" si="330"/>
        <v>-4.2804939016985601E-2</v>
      </c>
      <c r="BA1432" s="73">
        <f t="shared" si="330"/>
        <v>-4.836656224334427E-2</v>
      </c>
      <c r="BB1432" s="73">
        <f t="shared" si="330"/>
        <v>-4.3873732309471301E-2</v>
      </c>
      <c r="BC1432" s="73">
        <f t="shared" si="330"/>
        <v>0.11301962707042576</v>
      </c>
      <c r="BD1432" s="73">
        <f t="shared" si="330"/>
        <v>0.25467797305875545</v>
      </c>
      <c r="BE1432" s="73">
        <f t="shared" si="330"/>
        <v>-4.1292756003218606E-2</v>
      </c>
      <c r="BF1432" s="73">
        <f t="shared" si="330"/>
        <v>-2.5556976663728206E-2</v>
      </c>
      <c r="BG1432" s="73">
        <f t="shared" si="330"/>
        <v>-6.4689420176152673E-2</v>
      </c>
      <c r="BH1432" s="73">
        <f t="shared" si="330"/>
        <v>8.2063992197632774E-2</v>
      </c>
      <c r="BI1432" s="73">
        <f t="shared" si="330"/>
        <v>6.5139005656041596E-2</v>
      </c>
      <c r="BJ1432" s="73">
        <f t="shared" si="330"/>
        <v>6.1251450872974324E-2</v>
      </c>
      <c r="BK1432" s="73">
        <f t="shared" si="330"/>
        <v>8.5561599067586092E-2</v>
      </c>
      <c r="BL1432" s="73">
        <f t="shared" si="330"/>
        <v>-0.16485457561712102</v>
      </c>
      <c r="BM1432" s="73">
        <f t="shared" si="330"/>
        <v>4.7826359935023224E-3</v>
      </c>
      <c r="BN1432" s="73">
        <f t="shared" si="330"/>
        <v>0.1015486278307707</v>
      </c>
      <c r="BO1432" s="73">
        <f t="shared" si="330"/>
        <v>-0.10243021295389754</v>
      </c>
      <c r="BP1432" s="73">
        <f t="shared" si="330"/>
        <v>-0.10971912176349073</v>
      </c>
      <c r="BQ1432" s="73">
        <f t="shared" si="330"/>
        <v>0.18521730231485367</v>
      </c>
      <c r="BR1432" s="73">
        <f t="shared" si="330"/>
        <v>1.6536673375285242E-2</v>
      </c>
      <c r="BS1432" s="73">
        <f t="shared" si="330"/>
        <v>0.19112025930370191</v>
      </c>
      <c r="BT1432" s="73">
        <f t="shared" si="330"/>
        <v>-0.24934680209363222</v>
      </c>
      <c r="BU1432" s="73">
        <f t="shared" si="330"/>
        <v>6.1820339799866258E-2</v>
      </c>
      <c r="BV1432" s="73">
        <f t="shared" si="330"/>
        <v>-0.12922762269581525</v>
      </c>
      <c r="BW1432" s="73">
        <f t="shared" si="329"/>
        <v>-0.15948307976174012</v>
      </c>
      <c r="BX1432" s="73">
        <f t="shared" si="329"/>
        <v>4.9652869267705041E-2</v>
      </c>
      <c r="BY1432" s="73">
        <f t="shared" si="329"/>
        <v>-2.1109571969116947E-2</v>
      </c>
      <c r="BZ1432" s="73">
        <f t="shared" si="329"/>
        <v>-2.2393515934019857E-2</v>
      </c>
      <c r="CA1432" s="73">
        <f t="shared" si="329"/>
        <v>2.8901529960236001E-2</v>
      </c>
      <c r="CB1432" s="73">
        <f t="shared" si="329"/>
        <v>7.4866438677807623E-2</v>
      </c>
      <c r="CC1432" s="73">
        <f t="shared" si="329"/>
        <v>6.9679511272588784E-2</v>
      </c>
      <c r="CD1432" s="73">
        <f t="shared" si="329"/>
        <v>5.1491484552940421E-3</v>
      </c>
      <c r="CE1432" s="73">
        <f t="shared" si="329"/>
        <v>5.3069001496140918E-3</v>
      </c>
      <c r="CF1432" s="73">
        <f t="shared" si="329"/>
        <v>1.5876456921772329E-2</v>
      </c>
      <c r="CG1432" s="73">
        <f t="shared" si="329"/>
        <v>2.6015334309445717E-2</v>
      </c>
      <c r="CH1432" s="73">
        <f t="shared" si="329"/>
        <v>0.13957340849861749</v>
      </c>
      <c r="CI1432" s="73">
        <f t="shared" si="329"/>
        <v>-8.0845531854522694E-3</v>
      </c>
      <c r="CJ1432" s="73">
        <f t="shared" si="329"/>
        <v>4.9292089041110647E-2</v>
      </c>
      <c r="CK1432" s="73">
        <f t="shared" si="329"/>
        <v>8.698435434508113E-2</v>
      </c>
      <c r="CL1432" s="73">
        <f t="shared" si="329"/>
        <v>-1.7743276927748929E-2</v>
      </c>
      <c r="CM1432" s="73">
        <f t="shared" si="329"/>
        <v>9.0300902110302853E-2</v>
      </c>
      <c r="CN1432" s="73">
        <f t="shared" si="329"/>
        <v>-0.10070542111570976</v>
      </c>
      <c r="CO1432" s="73">
        <f t="shared" si="329"/>
        <v>6.4930062422612331E-2</v>
      </c>
      <c r="CP1432" s="73">
        <f t="shared" si="329"/>
        <v>0.11302441262091191</v>
      </c>
      <c r="CQ1432" s="73">
        <f t="shared" si="329"/>
        <v>-4.8448999821729628E-2</v>
      </c>
      <c r="CR1432" s="73">
        <f t="shared" si="329"/>
        <v>-2.919873275022019E-2</v>
      </c>
      <c r="CS1432" s="73">
        <f t="shared" si="329"/>
        <v>0.21872410162839989</v>
      </c>
      <c r="CT1432" s="73">
        <f t="shared" si="329"/>
        <v>1.7960306957526602E-2</v>
      </c>
      <c r="CU1432" s="73">
        <f t="shared" si="329"/>
        <v>-0.16949157734534445</v>
      </c>
      <c r="CV1432" s="73">
        <f t="shared" si="329"/>
        <v>-9.5796570673540665E-2</v>
      </c>
      <c r="CW1432" s="73">
        <f t="shared" si="329"/>
        <v>0.17111580259762385</v>
      </c>
      <c r="CX1432" s="73">
        <f t="shared" si="329"/>
        <v>2.6206394400748199E-2</v>
      </c>
      <c r="CY1432" s="73">
        <f t="shared" si="329"/>
        <v>3.0944824888011133E-2</v>
      </c>
      <c r="CZ1432" s="73">
        <f t="shared" si="329"/>
        <v>5.4531635987550894E-3</v>
      </c>
      <c r="DA1432" s="73">
        <f t="shared" si="329"/>
        <v>-1.892216912161929E-2</v>
      </c>
      <c r="DB1432" s="73">
        <f t="shared" si="329"/>
        <v>-3.4523239305572224E-2</v>
      </c>
      <c r="DC1432" s="73">
        <f t="shared" si="329"/>
        <v>0.13783228860752134</v>
      </c>
      <c r="DD1432" s="73">
        <f t="shared" si="329"/>
        <v>-0.28499637503456537</v>
      </c>
      <c r="DE1432" s="73">
        <f t="shared" si="329"/>
        <v>2.9853657674133605E-3</v>
      </c>
    </row>
    <row r="1433" spans="3:109" x14ac:dyDescent="0.4">
      <c r="C1433" s="65"/>
      <c r="I1433" s="77"/>
      <c r="J1433" s="73">
        <f t="shared" si="302"/>
        <v>-1.7611272192856086E-2</v>
      </c>
      <c r="K1433" s="73">
        <f t="shared" si="330"/>
        <v>-8.1715208819373178E-2</v>
      </c>
      <c r="L1433" s="73">
        <f t="shared" si="330"/>
        <v>7.0579210260794431E-2</v>
      </c>
      <c r="M1433" s="73">
        <f t="shared" si="330"/>
        <v>4.9517156934547031E-3</v>
      </c>
      <c r="N1433" s="73">
        <f t="shared" si="330"/>
        <v>-1.9208946935670275E-2</v>
      </c>
      <c r="O1433" s="73">
        <f t="shared" si="330"/>
        <v>-0.13474226155938615</v>
      </c>
      <c r="P1433" s="73">
        <f t="shared" si="330"/>
        <v>-0.20213809007733857</v>
      </c>
      <c r="Q1433" s="73">
        <f t="shared" si="330"/>
        <v>-3.2679447241533356E-2</v>
      </c>
      <c r="R1433" s="73">
        <f t="shared" si="330"/>
        <v>-0.11126574835333576</v>
      </c>
      <c r="S1433" s="73">
        <f t="shared" si="330"/>
        <v>-2.5746161929802058E-2</v>
      </c>
      <c r="T1433" s="73">
        <f t="shared" si="330"/>
        <v>0.11526718824741064</v>
      </c>
      <c r="U1433" s="73">
        <f t="shared" si="330"/>
        <v>0.12582914487503999</v>
      </c>
      <c r="V1433" s="73">
        <f t="shared" si="330"/>
        <v>-0.10331851630823873</v>
      </c>
      <c r="W1433" s="73">
        <f t="shared" si="330"/>
        <v>-0.11367129200448624</v>
      </c>
      <c r="X1433" s="73">
        <f t="shared" si="330"/>
        <v>7.0863083234108837E-2</v>
      </c>
      <c r="Y1433" s="73">
        <f t="shared" si="330"/>
        <v>0.17531615584837304</v>
      </c>
      <c r="Z1433" s="73">
        <f t="shared" si="330"/>
        <v>1.3799140114925307E-2</v>
      </c>
      <c r="AA1433" s="73">
        <f t="shared" si="330"/>
        <v>-0.27520130013095079</v>
      </c>
      <c r="AB1433" s="73">
        <f t="shared" si="330"/>
        <v>0.18789616340461648</v>
      </c>
      <c r="AC1433" s="73">
        <f t="shared" si="330"/>
        <v>9.8948310471855552E-2</v>
      </c>
      <c r="AD1433" s="73">
        <f t="shared" si="330"/>
        <v>-6.101359582374518E-2</v>
      </c>
      <c r="AE1433" s="73">
        <f t="shared" si="330"/>
        <v>7.9705339566608746E-2</v>
      </c>
      <c r="AF1433" s="73">
        <f t="shared" si="330"/>
        <v>-9.6688687232197573E-3</v>
      </c>
      <c r="AG1433" s="73">
        <f t="shared" si="330"/>
        <v>-0.10488802950792878</v>
      </c>
      <c r="AH1433" s="73">
        <f t="shared" si="330"/>
        <v>-0.19438117846934938</v>
      </c>
      <c r="AI1433" s="73">
        <f t="shared" si="330"/>
        <v>-7.7087429328543441E-2</v>
      </c>
      <c r="AJ1433" s="73">
        <f t="shared" si="330"/>
        <v>-2.3836335252612945E-2</v>
      </c>
      <c r="AK1433" s="73">
        <f t="shared" si="330"/>
        <v>0.10877709405398425</v>
      </c>
      <c r="AL1433" s="73">
        <f t="shared" si="330"/>
        <v>-0.15192006998667942</v>
      </c>
      <c r="AM1433" s="73">
        <f t="shared" si="330"/>
        <v>9.6394561117947711E-2</v>
      </c>
      <c r="AN1433" s="73">
        <f t="shared" si="330"/>
        <v>-0.10883819682223535</v>
      </c>
      <c r="AO1433" s="73">
        <f t="shared" si="330"/>
        <v>6.091380267593937E-2</v>
      </c>
      <c r="AP1433" s="73">
        <f t="shared" si="330"/>
        <v>0.17461689730279223</v>
      </c>
      <c r="AQ1433" s="73">
        <f t="shared" si="330"/>
        <v>-0.23944101820894323</v>
      </c>
      <c r="AR1433" s="73">
        <f t="shared" si="330"/>
        <v>0.16531560098977999</v>
      </c>
      <c r="AS1433" s="73">
        <f t="shared" si="330"/>
        <v>-1.8289639006111573E-2</v>
      </c>
      <c r="AT1433" s="73">
        <f t="shared" si="330"/>
        <v>-4.9585192696085599E-2</v>
      </c>
      <c r="AU1433" s="73">
        <f t="shared" si="330"/>
        <v>-0.30986036885341256</v>
      </c>
      <c r="AV1433" s="73">
        <f t="shared" si="330"/>
        <v>-0.1066885920722352</v>
      </c>
      <c r="AW1433" s="73">
        <f t="shared" si="330"/>
        <v>4.2495861563167661E-2</v>
      </c>
      <c r="AX1433" s="73">
        <f t="shared" si="330"/>
        <v>0.16534010330821433</v>
      </c>
      <c r="AY1433" s="73">
        <f t="shared" si="330"/>
        <v>0.16517406951463687</v>
      </c>
      <c r="AZ1433" s="73">
        <f t="shared" si="330"/>
        <v>-5.9471000768351337E-2</v>
      </c>
      <c r="BA1433" s="73">
        <f t="shared" si="330"/>
        <v>-5.9078153020436279E-2</v>
      </c>
      <c r="BB1433" s="73">
        <f t="shared" si="330"/>
        <v>-0.15040448429863915</v>
      </c>
      <c r="BC1433" s="73">
        <f t="shared" si="330"/>
        <v>4.5600376344267883E-2</v>
      </c>
      <c r="BD1433" s="73">
        <f t="shared" si="330"/>
        <v>0.1003854743569482</v>
      </c>
      <c r="BE1433" s="73">
        <f t="shared" si="330"/>
        <v>3.4372242902699877E-2</v>
      </c>
      <c r="BF1433" s="73">
        <f t="shared" si="330"/>
        <v>0.17803879823370378</v>
      </c>
      <c r="BG1433" s="73">
        <f t="shared" si="330"/>
        <v>-7.9521896665782035E-2</v>
      </c>
      <c r="BH1433" s="73">
        <f t="shared" si="330"/>
        <v>0.13116167765412504</v>
      </c>
      <c r="BI1433" s="73">
        <f t="shared" si="330"/>
        <v>4.0200432583771643E-3</v>
      </c>
      <c r="BJ1433" s="73">
        <f t="shared" si="330"/>
        <v>-6.0900353787443143E-2</v>
      </c>
      <c r="BK1433" s="73">
        <f t="shared" si="330"/>
        <v>-3.8478168923816926E-2</v>
      </c>
      <c r="BL1433" s="73">
        <f t="shared" si="330"/>
        <v>0.11652669867321039</v>
      </c>
      <c r="BM1433" s="73">
        <f t="shared" si="330"/>
        <v>2.6753278126587579E-2</v>
      </c>
      <c r="BN1433" s="73">
        <f t="shared" si="330"/>
        <v>-0.18066968833047697</v>
      </c>
      <c r="BO1433" s="73">
        <f t="shared" si="330"/>
        <v>1.4612971631198214E-2</v>
      </c>
      <c r="BP1433" s="73">
        <f t="shared" si="330"/>
        <v>-0.22657141599010866</v>
      </c>
      <c r="BQ1433" s="73">
        <f t="shared" si="330"/>
        <v>-0.12133882345186636</v>
      </c>
      <c r="BR1433" s="73">
        <f t="shared" si="330"/>
        <v>4.0105962499486648E-2</v>
      </c>
      <c r="BS1433" s="73">
        <f t="shared" si="330"/>
        <v>-8.6856204796634737E-2</v>
      </c>
      <c r="BT1433" s="73">
        <f t="shared" si="330"/>
        <v>-1.3390151793393399E-2</v>
      </c>
      <c r="BU1433" s="73">
        <f t="shared" si="330"/>
        <v>2.4060249528479027E-2</v>
      </c>
      <c r="BV1433" s="73">
        <f t="shared" si="330"/>
        <v>-0.14137229963316303</v>
      </c>
      <c r="BW1433" s="73">
        <f t="shared" si="329"/>
        <v>0.13357767331025375</v>
      </c>
      <c r="BX1433" s="73">
        <f t="shared" si="329"/>
        <v>3.9223268304677643E-3</v>
      </c>
      <c r="BY1433" s="73">
        <f t="shared" si="329"/>
        <v>5.0436692146999793E-2</v>
      </c>
      <c r="BZ1433" s="73">
        <f t="shared" si="329"/>
        <v>0.10023940500656908</v>
      </c>
      <c r="CA1433" s="73">
        <f t="shared" si="329"/>
        <v>0.12752399831850633</v>
      </c>
      <c r="CB1433" s="73">
        <f t="shared" si="329"/>
        <v>2.5043770403810058E-2</v>
      </c>
      <c r="CC1433" s="73">
        <f t="shared" si="329"/>
        <v>7.0707404486849687E-2</v>
      </c>
      <c r="CD1433" s="73">
        <f t="shared" si="329"/>
        <v>0.10209188316731446</v>
      </c>
      <c r="CE1433" s="73">
        <f t="shared" si="329"/>
        <v>0.16946873688979</v>
      </c>
      <c r="CF1433" s="73">
        <f t="shared" si="329"/>
        <v>1.1647099927500052E-2</v>
      </c>
      <c r="CG1433" s="73">
        <f t="shared" si="329"/>
        <v>-3.728070186252197E-2</v>
      </c>
      <c r="CH1433" s="73">
        <f t="shared" si="329"/>
        <v>-6.4268141168824372E-2</v>
      </c>
      <c r="CI1433" s="73">
        <f t="shared" si="329"/>
        <v>8.4422829023565293E-2</v>
      </c>
      <c r="CJ1433" s="73">
        <f t="shared" si="329"/>
        <v>0.20539451410525802</v>
      </c>
      <c r="CK1433" s="73">
        <f t="shared" si="329"/>
        <v>0.10061983002529205</v>
      </c>
      <c r="CL1433" s="73">
        <f t="shared" si="329"/>
        <v>-4.0556755112874369E-2</v>
      </c>
      <c r="CM1433" s="73">
        <f t="shared" si="329"/>
        <v>-4.9872001054171826E-2</v>
      </c>
      <c r="CN1433" s="73">
        <f t="shared" si="329"/>
        <v>-2.7717064131802895E-2</v>
      </c>
      <c r="CO1433" s="73">
        <f t="shared" si="329"/>
        <v>8.7164762299331872E-2</v>
      </c>
      <c r="CP1433" s="73">
        <f t="shared" si="329"/>
        <v>-0.18991214682014659</v>
      </c>
      <c r="CQ1433" s="73">
        <f t="shared" si="329"/>
        <v>-8.5798034111457311E-2</v>
      </c>
      <c r="CR1433" s="73">
        <f t="shared" si="329"/>
        <v>-2.2803233446741508E-2</v>
      </c>
      <c r="CS1433" s="73">
        <f t="shared" si="329"/>
        <v>2.0837971448533752E-2</v>
      </c>
      <c r="CT1433" s="73">
        <f t="shared" si="329"/>
        <v>6.1065452373425526E-2</v>
      </c>
      <c r="CU1433" s="73">
        <f t="shared" si="329"/>
        <v>-0.15804594333329217</v>
      </c>
      <c r="CV1433" s="73">
        <f t="shared" si="329"/>
        <v>-6.4317039025342221E-2</v>
      </c>
      <c r="CW1433" s="73">
        <f t="shared" si="329"/>
        <v>-4.9867580853701333E-2</v>
      </c>
      <c r="CX1433" s="73">
        <f t="shared" si="329"/>
        <v>7.6449498843665517E-2</v>
      </c>
      <c r="CY1433" s="73">
        <f t="shared" si="329"/>
        <v>-1.552145162418125E-2</v>
      </c>
      <c r="CZ1433" s="73">
        <f t="shared" si="329"/>
        <v>0.15911548237997958</v>
      </c>
      <c r="DA1433" s="73">
        <f t="shared" si="329"/>
        <v>1.3508533165374455E-2</v>
      </c>
      <c r="DB1433" s="73">
        <f t="shared" si="329"/>
        <v>-9.6936660124309404E-2</v>
      </c>
      <c r="DC1433" s="73">
        <f t="shared" si="329"/>
        <v>0.14205466614233028</v>
      </c>
      <c r="DD1433" s="73">
        <f t="shared" si="329"/>
        <v>0.15704872137927448</v>
      </c>
      <c r="DE1433" s="73">
        <f t="shared" si="329"/>
        <v>-6.8605351029494513E-2</v>
      </c>
    </row>
    <row r="1434" spans="3:109" x14ac:dyDescent="0.4">
      <c r="C1434" s="65"/>
      <c r="I1434" s="77"/>
      <c r="J1434" s="73">
        <f t="shared" si="302"/>
        <v>-5.8457624589964223E-2</v>
      </c>
      <c r="K1434" s="73">
        <f t="shared" si="330"/>
        <v>2.0957281461913717E-2</v>
      </c>
      <c r="L1434" s="73">
        <f t="shared" si="330"/>
        <v>4.416503797193827E-2</v>
      </c>
      <c r="M1434" s="73">
        <f t="shared" si="330"/>
        <v>-0.11184354105531584</v>
      </c>
      <c r="N1434" s="73">
        <f t="shared" si="330"/>
        <v>9.3147067769111289E-2</v>
      </c>
      <c r="O1434" s="73">
        <f t="shared" si="330"/>
        <v>-9.4738182275574692E-2</v>
      </c>
      <c r="P1434" s="73">
        <f t="shared" si="330"/>
        <v>0.1139215817984625</v>
      </c>
      <c r="Q1434" s="73">
        <f t="shared" si="330"/>
        <v>8.9971688617718482E-2</v>
      </c>
      <c r="R1434" s="73">
        <f t="shared" si="330"/>
        <v>-0.17213459849312263</v>
      </c>
      <c r="S1434" s="73">
        <f t="shared" si="330"/>
        <v>-8.7787883274753065E-3</v>
      </c>
      <c r="T1434" s="73">
        <f t="shared" si="330"/>
        <v>9.4745240299234715E-2</v>
      </c>
      <c r="U1434" s="73">
        <f t="shared" si="330"/>
        <v>-5.551331432723506E-3</v>
      </c>
      <c r="V1434" s="73">
        <f t="shared" si="330"/>
        <v>-1.7943454805637728E-2</v>
      </c>
      <c r="W1434" s="73">
        <f t="shared" si="330"/>
        <v>-0.17341202253741766</v>
      </c>
      <c r="X1434" s="73">
        <f t="shared" si="330"/>
        <v>-2.6167123204087754E-2</v>
      </c>
      <c r="Y1434" s="73">
        <f t="shared" si="330"/>
        <v>-0.12449337655935346</v>
      </c>
      <c r="Z1434" s="73">
        <f t="shared" si="330"/>
        <v>3.683067120833608E-2</v>
      </c>
      <c r="AA1434" s="73">
        <f t="shared" si="330"/>
        <v>7.5027874158923202E-2</v>
      </c>
      <c r="AB1434" s="73">
        <f t="shared" si="330"/>
        <v>-1.0459457914753513E-2</v>
      </c>
      <c r="AC1434" s="73">
        <f t="shared" si="330"/>
        <v>-1.4684960286525304E-2</v>
      </c>
      <c r="AD1434" s="73">
        <f t="shared" si="330"/>
        <v>-1.5687361962768574E-2</v>
      </c>
      <c r="AE1434" s="73">
        <f t="shared" si="330"/>
        <v>-0.11393379755846605</v>
      </c>
      <c r="AF1434" s="73">
        <f t="shared" si="330"/>
        <v>-6.8944127449180534E-2</v>
      </c>
      <c r="AG1434" s="73">
        <f t="shared" si="330"/>
        <v>-3.5346756189304815E-2</v>
      </c>
      <c r="AH1434" s="73">
        <f t="shared" si="330"/>
        <v>-0.10259304785775848</v>
      </c>
      <c r="AI1434" s="73">
        <f t="shared" si="330"/>
        <v>3.880711249234072E-3</v>
      </c>
      <c r="AJ1434" s="73">
        <f t="shared" si="330"/>
        <v>1.2454657880001014E-2</v>
      </c>
      <c r="AK1434" s="73">
        <f t="shared" si="330"/>
        <v>-6.7181414979522569E-2</v>
      </c>
      <c r="AL1434" s="73">
        <f t="shared" si="330"/>
        <v>-0.16369740825239051</v>
      </c>
      <c r="AM1434" s="73">
        <f t="shared" si="330"/>
        <v>-0.16029989891213373</v>
      </c>
      <c r="AN1434" s="73">
        <f t="shared" si="330"/>
        <v>0.12784877320016913</v>
      </c>
      <c r="AO1434" s="73">
        <f t="shared" si="330"/>
        <v>-0.10575494135257395</v>
      </c>
      <c r="AP1434" s="73">
        <f t="shared" si="330"/>
        <v>-9.0026451997013857E-3</v>
      </c>
      <c r="AQ1434" s="73">
        <f t="shared" si="330"/>
        <v>1.0559330291327645E-2</v>
      </c>
      <c r="AR1434" s="73">
        <f t="shared" si="330"/>
        <v>0.22289088578560087</v>
      </c>
      <c r="AS1434" s="73">
        <f t="shared" si="330"/>
        <v>-6.6569995654107303E-2</v>
      </c>
      <c r="AT1434" s="73">
        <f t="shared" si="330"/>
        <v>-0.10223993554422545</v>
      </c>
      <c r="AU1434" s="73">
        <f t="shared" si="330"/>
        <v>0.12477165599309327</v>
      </c>
      <c r="AV1434" s="73">
        <f t="shared" si="330"/>
        <v>-6.691769515090433E-2</v>
      </c>
      <c r="AW1434" s="73">
        <f t="shared" si="330"/>
        <v>-2.5473838141412571E-2</v>
      </c>
      <c r="AX1434" s="73">
        <f t="shared" si="330"/>
        <v>-0.13236191684208184</v>
      </c>
      <c r="AY1434" s="73">
        <f t="shared" si="330"/>
        <v>0.23537686800632576</v>
      </c>
      <c r="AZ1434" s="73">
        <f t="shared" si="330"/>
        <v>0.14312895356635547</v>
      </c>
      <c r="BA1434" s="73">
        <f t="shared" si="330"/>
        <v>0.12295924093691121</v>
      </c>
      <c r="BB1434" s="73">
        <f t="shared" si="330"/>
        <v>-0.14061517760092695</v>
      </c>
      <c r="BC1434" s="73">
        <f t="shared" si="330"/>
        <v>1.4824916974079979E-3</v>
      </c>
      <c r="BD1434" s="73">
        <f t="shared" si="330"/>
        <v>7.8417314002332136E-2</v>
      </c>
      <c r="BE1434" s="73">
        <f t="shared" si="330"/>
        <v>3.3200342295005035E-2</v>
      </c>
      <c r="BF1434" s="73">
        <f t="shared" si="330"/>
        <v>-3.0040394564239261E-2</v>
      </c>
      <c r="BG1434" s="73">
        <f t="shared" si="330"/>
        <v>-6.8214785181339332E-2</v>
      </c>
      <c r="BH1434" s="73">
        <f t="shared" si="330"/>
        <v>2.1983682467026415E-2</v>
      </c>
      <c r="BI1434" s="73">
        <f t="shared" si="330"/>
        <v>2.1275610819254914E-2</v>
      </c>
      <c r="BJ1434" s="73">
        <f t="shared" si="330"/>
        <v>-9.6404350507266506E-2</v>
      </c>
      <c r="BK1434" s="73">
        <f t="shared" si="330"/>
        <v>-0.12136889324795262</v>
      </c>
      <c r="BL1434" s="73">
        <f t="shared" si="330"/>
        <v>-7.298608983910157E-2</v>
      </c>
      <c r="BM1434" s="73">
        <f t="shared" si="330"/>
        <v>0.1491336942801253</v>
      </c>
      <c r="BN1434" s="73">
        <f t="shared" si="330"/>
        <v>5.3753614199103177E-2</v>
      </c>
      <c r="BO1434" s="73">
        <f t="shared" si="330"/>
        <v>-9.6320457894256695E-2</v>
      </c>
      <c r="BP1434" s="73">
        <f t="shared" si="330"/>
        <v>0.19445591944555396</v>
      </c>
      <c r="BQ1434" s="73">
        <f t="shared" si="330"/>
        <v>-2.9652217892190833E-2</v>
      </c>
      <c r="BR1434" s="73">
        <f t="shared" si="330"/>
        <v>-9.5171399984837243E-2</v>
      </c>
      <c r="BS1434" s="73">
        <f t="shared" si="330"/>
        <v>2.8302878708056919E-2</v>
      </c>
      <c r="BT1434" s="73">
        <f t="shared" si="330"/>
        <v>-3.0171971135523928E-2</v>
      </c>
      <c r="BU1434" s="73">
        <f t="shared" si="330"/>
        <v>5.7426624560992408E-2</v>
      </c>
      <c r="BV1434" s="73">
        <f t="shared" si="330"/>
        <v>0.21509518157171637</v>
      </c>
      <c r="BW1434" s="73">
        <f t="shared" si="329"/>
        <v>-0.11395295027584748</v>
      </c>
      <c r="BX1434" s="73">
        <f t="shared" si="329"/>
        <v>0.13964854363385337</v>
      </c>
      <c r="BY1434" s="73">
        <f t="shared" si="329"/>
        <v>-2.5044970835021097E-2</v>
      </c>
      <c r="BZ1434" s="73">
        <f t="shared" si="329"/>
        <v>-2.0646395479942938E-2</v>
      </c>
      <c r="CA1434" s="73">
        <f t="shared" si="329"/>
        <v>-8.9482689756473388E-2</v>
      </c>
      <c r="CB1434" s="73">
        <f t="shared" si="329"/>
        <v>2.0104915465605109E-3</v>
      </c>
      <c r="CC1434" s="73">
        <f t="shared" si="329"/>
        <v>-0.12522771737877908</v>
      </c>
      <c r="CD1434" s="73">
        <f t="shared" si="329"/>
        <v>-4.7109244133235695E-2</v>
      </c>
      <c r="CE1434" s="73">
        <f t="shared" si="329"/>
        <v>4.8600555748917904E-2</v>
      </c>
      <c r="CF1434" s="73">
        <f t="shared" si="329"/>
        <v>4.4811991783077147E-2</v>
      </c>
      <c r="CG1434" s="73">
        <f t="shared" si="329"/>
        <v>-0.10531964221857547</v>
      </c>
      <c r="CH1434" s="73">
        <f t="shared" si="329"/>
        <v>-5.0610116004412925E-2</v>
      </c>
      <c r="CI1434" s="73">
        <f t="shared" si="329"/>
        <v>0.124111525896052</v>
      </c>
      <c r="CJ1434" s="73">
        <f t="shared" si="329"/>
        <v>-2.827336090550419E-2</v>
      </c>
      <c r="CK1434" s="73">
        <f t="shared" si="329"/>
        <v>1.4325916060980604E-2</v>
      </c>
      <c r="CL1434" s="73">
        <f t="shared" si="329"/>
        <v>-1.3212631936177397E-2</v>
      </c>
      <c r="CM1434" s="73">
        <f t="shared" si="329"/>
        <v>3.6113108483894929E-2</v>
      </c>
      <c r="CN1434" s="73">
        <f t="shared" si="329"/>
        <v>-7.2597531191020048E-4</v>
      </c>
      <c r="CO1434" s="73">
        <f t="shared" si="329"/>
        <v>-2.0241527058600804E-2</v>
      </c>
      <c r="CP1434" s="73">
        <f t="shared" si="329"/>
        <v>-2.7362074207604132E-2</v>
      </c>
      <c r="CQ1434" s="73">
        <f t="shared" si="329"/>
        <v>-0.10132590544554118</v>
      </c>
      <c r="CR1434" s="73">
        <f t="shared" si="329"/>
        <v>-9.9397794368312198E-3</v>
      </c>
      <c r="CS1434" s="73">
        <f t="shared" si="329"/>
        <v>-3.5219332089661472E-2</v>
      </c>
      <c r="CT1434" s="73">
        <f t="shared" si="329"/>
        <v>4.7739723895185338E-4</v>
      </c>
      <c r="CU1434" s="73">
        <f t="shared" si="329"/>
        <v>-2.2738079301713371E-2</v>
      </c>
      <c r="CV1434" s="73">
        <f t="shared" si="329"/>
        <v>4.3848135556473759E-2</v>
      </c>
      <c r="CW1434" s="73">
        <f t="shared" si="329"/>
        <v>5.7449297343169052E-2</v>
      </c>
      <c r="CX1434" s="73">
        <f t="shared" si="329"/>
        <v>-2.736476208061895E-2</v>
      </c>
      <c r="CY1434" s="73">
        <f t="shared" si="329"/>
        <v>-5.0985898179842538E-2</v>
      </c>
      <c r="CZ1434" s="73">
        <f t="shared" si="329"/>
        <v>-2.9646765984500879E-2</v>
      </c>
      <c r="DA1434" s="73">
        <f t="shared" si="329"/>
        <v>2.5068992434846685E-2</v>
      </c>
      <c r="DB1434" s="73">
        <f t="shared" si="329"/>
        <v>-0.24251727438009757</v>
      </c>
      <c r="DC1434" s="73">
        <f t="shared" si="329"/>
        <v>4.7167510892624472E-3</v>
      </c>
      <c r="DD1434" s="73">
        <f t="shared" si="329"/>
        <v>-0.10912514621620534</v>
      </c>
      <c r="DE1434" s="73">
        <f t="shared" si="329"/>
        <v>2.7486004893785426E-2</v>
      </c>
    </row>
    <row r="1435" spans="3:109" x14ac:dyDescent="0.4">
      <c r="C1435" s="65"/>
      <c r="I1435" s="77"/>
      <c r="J1435" s="73">
        <f t="shared" si="302"/>
        <v>0.12734109910113911</v>
      </c>
      <c r="K1435" s="73">
        <f t="shared" si="330"/>
        <v>-0.19761207608572934</v>
      </c>
      <c r="L1435" s="73">
        <f t="shared" si="330"/>
        <v>-0.11635990134447965</v>
      </c>
      <c r="M1435" s="73">
        <f t="shared" si="330"/>
        <v>-5.6418551481123409E-2</v>
      </c>
      <c r="N1435" s="73">
        <f t="shared" si="330"/>
        <v>8.4439163877745027E-2</v>
      </c>
      <c r="O1435" s="73">
        <f t="shared" si="330"/>
        <v>-4.5345046980618371E-2</v>
      </c>
      <c r="P1435" s="73">
        <f t="shared" si="330"/>
        <v>-0.12640771967780456</v>
      </c>
      <c r="Q1435" s="73">
        <f t="shared" si="330"/>
        <v>0.24228416936277972</v>
      </c>
      <c r="R1435" s="73">
        <f t="shared" si="330"/>
        <v>-4.58247365941096E-2</v>
      </c>
      <c r="S1435" s="73">
        <f t="shared" si="330"/>
        <v>8.6951162298378293E-2</v>
      </c>
      <c r="T1435" s="73">
        <f t="shared" si="330"/>
        <v>0.18921261496899958</v>
      </c>
      <c r="U1435" s="73">
        <f t="shared" si="330"/>
        <v>-0.16745174912863639</v>
      </c>
      <c r="V1435" s="73">
        <f t="shared" si="330"/>
        <v>6.5136698261624671E-3</v>
      </c>
      <c r="W1435" s="73">
        <f t="shared" si="330"/>
        <v>-0.18363936730543842</v>
      </c>
      <c r="X1435" s="73">
        <f t="shared" si="330"/>
        <v>-8.0100001043366356E-2</v>
      </c>
      <c r="Y1435" s="73">
        <f t="shared" si="330"/>
        <v>-4.80237045188769E-2</v>
      </c>
      <c r="Z1435" s="73">
        <f t="shared" si="330"/>
        <v>0.11665477574364727</v>
      </c>
      <c r="AA1435" s="73">
        <f t="shared" si="330"/>
        <v>4.0596671698138421E-3</v>
      </c>
      <c r="AB1435" s="73">
        <f t="shared" si="330"/>
        <v>8.4139938412979842E-3</v>
      </c>
      <c r="AC1435" s="73">
        <f t="shared" si="330"/>
        <v>0.11242458131554954</v>
      </c>
      <c r="AD1435" s="73">
        <f t="shared" si="330"/>
        <v>-7.5958514171141384E-2</v>
      </c>
      <c r="AE1435" s="73">
        <f t="shared" si="330"/>
        <v>5.430049788860742E-2</v>
      </c>
      <c r="AF1435" s="73">
        <f t="shared" si="330"/>
        <v>-0.19590513192756442</v>
      </c>
      <c r="AG1435" s="73">
        <f t="shared" si="330"/>
        <v>-5.0137700352869186E-2</v>
      </c>
      <c r="AH1435" s="73">
        <f t="shared" si="330"/>
        <v>2.9565229350624342E-3</v>
      </c>
      <c r="AI1435" s="73">
        <f t="shared" si="330"/>
        <v>1.2931024163671883E-2</v>
      </c>
      <c r="AJ1435" s="73">
        <f t="shared" si="330"/>
        <v>0.10846333764594662</v>
      </c>
      <c r="AK1435" s="73">
        <f t="shared" si="330"/>
        <v>-0.21082347917502497</v>
      </c>
      <c r="AL1435" s="73">
        <f t="shared" si="330"/>
        <v>-7.4327628178350036E-2</v>
      </c>
      <c r="AM1435" s="73">
        <f t="shared" si="330"/>
        <v>-3.5408298705896402E-2</v>
      </c>
      <c r="AN1435" s="73">
        <f t="shared" si="330"/>
        <v>-9.2329706928702994E-3</v>
      </c>
      <c r="AO1435" s="73">
        <f t="shared" si="330"/>
        <v>-8.5648887687436337E-2</v>
      </c>
      <c r="AP1435" s="73">
        <f t="shared" si="330"/>
        <v>-5.094956744983796E-2</v>
      </c>
      <c r="AQ1435" s="73">
        <f t="shared" si="330"/>
        <v>5.0006253424298958E-2</v>
      </c>
      <c r="AR1435" s="73">
        <f t="shared" si="330"/>
        <v>-1.724827772098474E-2</v>
      </c>
      <c r="AS1435" s="73">
        <f t="shared" si="330"/>
        <v>-2.1124559461136914E-3</v>
      </c>
      <c r="AT1435" s="73">
        <f t="shared" si="330"/>
        <v>9.4384505440850159E-3</v>
      </c>
      <c r="AU1435" s="73">
        <f t="shared" si="330"/>
        <v>-0.14087840935323684</v>
      </c>
      <c r="AV1435" s="73">
        <f t="shared" si="330"/>
        <v>0.11022203409697776</v>
      </c>
      <c r="AW1435" s="73">
        <f t="shared" si="330"/>
        <v>-8.0472564285446635E-2</v>
      </c>
      <c r="AX1435" s="73">
        <f t="shared" si="330"/>
        <v>0.10525631046048721</v>
      </c>
      <c r="AY1435" s="73">
        <f t="shared" si="330"/>
        <v>1.0588013017463664E-2</v>
      </c>
      <c r="AZ1435" s="73">
        <f t="shared" si="330"/>
        <v>1.124076263169475E-2</v>
      </c>
      <c r="BA1435" s="73">
        <f t="shared" si="330"/>
        <v>-9.9976595719818553E-2</v>
      </c>
      <c r="BB1435" s="73">
        <f t="shared" si="330"/>
        <v>-5.2964883921001286E-2</v>
      </c>
      <c r="BC1435" s="73">
        <f t="shared" si="330"/>
        <v>3.3762829890418802E-2</v>
      </c>
      <c r="BD1435" s="73">
        <f t="shared" si="330"/>
        <v>-9.6923170707924625E-2</v>
      </c>
      <c r="BE1435" s="73">
        <f t="shared" si="330"/>
        <v>0.11176368264789076</v>
      </c>
      <c r="BF1435" s="73">
        <f t="shared" si="330"/>
        <v>-4.0424492155587854E-2</v>
      </c>
      <c r="BG1435" s="73">
        <f t="shared" si="330"/>
        <v>-4.4559654660413728E-2</v>
      </c>
      <c r="BH1435" s="73">
        <f t="shared" si="330"/>
        <v>-7.8571963969659084E-2</v>
      </c>
      <c r="BI1435" s="73">
        <f t="shared" si="330"/>
        <v>0.12994303194009427</v>
      </c>
      <c r="BJ1435" s="73">
        <f t="shared" si="330"/>
        <v>-9.0013508173538859E-3</v>
      </c>
      <c r="BK1435" s="73">
        <f t="shared" si="330"/>
        <v>4.6199382720987156E-3</v>
      </c>
      <c r="BL1435" s="73">
        <f t="shared" si="330"/>
        <v>-9.7671448756941351E-2</v>
      </c>
      <c r="BM1435" s="73">
        <f t="shared" si="330"/>
        <v>-7.8413061655137284E-2</v>
      </c>
      <c r="BN1435" s="73">
        <f t="shared" si="330"/>
        <v>-0.16657306709097655</v>
      </c>
      <c r="BO1435" s="73">
        <f t="shared" si="330"/>
        <v>6.4347257182012965E-2</v>
      </c>
      <c r="BP1435" s="73">
        <f t="shared" si="330"/>
        <v>-6.5020424383620518E-2</v>
      </c>
      <c r="BQ1435" s="73">
        <f t="shared" si="330"/>
        <v>4.3514056157691841E-2</v>
      </c>
      <c r="BR1435" s="73">
        <f t="shared" si="330"/>
        <v>7.3682775263720246E-2</v>
      </c>
      <c r="BS1435" s="73">
        <f t="shared" si="330"/>
        <v>0.16105338148456788</v>
      </c>
      <c r="BT1435" s="73">
        <f t="shared" si="330"/>
        <v>0.10512555426464336</v>
      </c>
      <c r="BU1435" s="73">
        <f t="shared" si="330"/>
        <v>5.9475776901200046E-2</v>
      </c>
      <c r="BV1435" s="73">
        <f t="shared" ref="BV1435:DE1438" si="331">BV645+$D$4*BV$799*BV$800*$D645</f>
        <v>-0.1577842699776795</v>
      </c>
      <c r="BW1435" s="73">
        <f t="shared" si="331"/>
        <v>-1.8479637920835977E-2</v>
      </c>
      <c r="BX1435" s="73">
        <f t="shared" si="331"/>
        <v>-0.28882546876802551</v>
      </c>
      <c r="BY1435" s="73">
        <f t="shared" si="331"/>
        <v>-7.2694425180098443E-2</v>
      </c>
      <c r="BZ1435" s="73">
        <f t="shared" si="331"/>
        <v>7.8102307012040961E-2</v>
      </c>
      <c r="CA1435" s="73">
        <f t="shared" si="331"/>
        <v>0.1731257342337103</v>
      </c>
      <c r="CB1435" s="73">
        <f t="shared" si="331"/>
        <v>-3.6912004308062518E-2</v>
      </c>
      <c r="CC1435" s="73">
        <f t="shared" si="331"/>
        <v>0.13344741300483948</v>
      </c>
      <c r="CD1435" s="73">
        <f t="shared" si="331"/>
        <v>0.10957006140893087</v>
      </c>
      <c r="CE1435" s="73">
        <f t="shared" si="331"/>
        <v>-9.852614117841936E-2</v>
      </c>
      <c r="CF1435" s="73">
        <f t="shared" si="331"/>
        <v>-0.15633246009868826</v>
      </c>
      <c r="CG1435" s="73">
        <f t="shared" si="331"/>
        <v>0.10287889538979636</v>
      </c>
      <c r="CH1435" s="73">
        <f t="shared" si="331"/>
        <v>0.14411684958004639</v>
      </c>
      <c r="CI1435" s="73">
        <f t="shared" si="331"/>
        <v>0.23434571882969632</v>
      </c>
      <c r="CJ1435" s="73">
        <f t="shared" si="331"/>
        <v>6.9183703662561449E-2</v>
      </c>
      <c r="CK1435" s="73">
        <f t="shared" si="331"/>
        <v>4.9892202469387151E-2</v>
      </c>
      <c r="CL1435" s="73">
        <f t="shared" si="331"/>
        <v>4.4985750692002273E-2</v>
      </c>
      <c r="CM1435" s="73">
        <f t="shared" si="331"/>
        <v>-1.0102497969221394E-2</v>
      </c>
      <c r="CN1435" s="73">
        <f t="shared" si="331"/>
        <v>-5.8575395547361145E-2</v>
      </c>
      <c r="CO1435" s="73">
        <f t="shared" si="331"/>
        <v>-0.21684497068506867</v>
      </c>
      <c r="CP1435" s="73">
        <f t="shared" si="331"/>
        <v>-0.16855417855994456</v>
      </c>
      <c r="CQ1435" s="73">
        <f t="shared" si="331"/>
        <v>0.14174143226706531</v>
      </c>
      <c r="CR1435" s="73">
        <f t="shared" si="331"/>
        <v>1.5655461747844893E-2</v>
      </c>
      <c r="CS1435" s="73">
        <f t="shared" si="331"/>
        <v>9.76689429807443E-2</v>
      </c>
      <c r="CT1435" s="73">
        <f t="shared" si="331"/>
        <v>7.3064427119568882E-3</v>
      </c>
      <c r="CU1435" s="73">
        <f t="shared" si="331"/>
        <v>-0.12126598803841189</v>
      </c>
      <c r="CV1435" s="73">
        <f t="shared" si="331"/>
        <v>7.7203743679085848E-2</v>
      </c>
      <c r="CW1435" s="73">
        <f t="shared" si="331"/>
        <v>7.6599376948950342E-3</v>
      </c>
      <c r="CX1435" s="73">
        <f t="shared" si="331"/>
        <v>-0.1923503331523215</v>
      </c>
      <c r="CY1435" s="73">
        <f t="shared" si="331"/>
        <v>2.732535400441901E-2</v>
      </c>
      <c r="CZ1435" s="73">
        <f t="shared" si="331"/>
        <v>-0.12302923747083022</v>
      </c>
      <c r="DA1435" s="73">
        <f t="shared" si="331"/>
        <v>3.7928640278710964E-2</v>
      </c>
      <c r="DB1435" s="73">
        <f t="shared" si="331"/>
        <v>0.20064583955052231</v>
      </c>
      <c r="DC1435" s="73">
        <f t="shared" si="331"/>
        <v>-0.13526204223243354</v>
      </c>
      <c r="DD1435" s="73">
        <f t="shared" si="331"/>
        <v>0.16146106494401327</v>
      </c>
      <c r="DE1435" s="73">
        <f t="shared" si="331"/>
        <v>4.790731372115236E-2</v>
      </c>
    </row>
    <row r="1436" spans="3:109" x14ac:dyDescent="0.4">
      <c r="C1436" s="65"/>
      <c r="I1436" s="77"/>
      <c r="J1436" s="73">
        <f t="shared" si="302"/>
        <v>-4.0736445427771314E-2</v>
      </c>
      <c r="K1436" s="73">
        <f t="shared" ref="K1436:BV1439" si="332">K646+$D$4*K$799*K$800*$D646</f>
        <v>-4.4433877371515398E-2</v>
      </c>
      <c r="L1436" s="73">
        <f t="shared" si="332"/>
        <v>3.0399051452766349E-2</v>
      </c>
      <c r="M1436" s="73">
        <f t="shared" si="332"/>
        <v>0.10546380347168473</v>
      </c>
      <c r="N1436" s="73">
        <f t="shared" si="332"/>
        <v>-0.14490517229491764</v>
      </c>
      <c r="O1436" s="73">
        <f t="shared" si="332"/>
        <v>2.6161358618980262E-2</v>
      </c>
      <c r="P1436" s="73">
        <f t="shared" si="332"/>
        <v>8.3425056534142283E-2</v>
      </c>
      <c r="Q1436" s="73">
        <f t="shared" si="332"/>
        <v>3.2235932701390073E-2</v>
      </c>
      <c r="R1436" s="73">
        <f t="shared" si="332"/>
        <v>-0.16818435001421164</v>
      </c>
      <c r="S1436" s="73">
        <f t="shared" si="332"/>
        <v>-0.1546730140459168</v>
      </c>
      <c r="T1436" s="73">
        <f t="shared" si="332"/>
        <v>6.6813157663117823E-2</v>
      </c>
      <c r="U1436" s="73">
        <f t="shared" si="332"/>
        <v>9.7745656010699584E-3</v>
      </c>
      <c r="V1436" s="73">
        <f t="shared" si="332"/>
        <v>-9.7536091834555458E-2</v>
      </c>
      <c r="W1436" s="73">
        <f t="shared" si="332"/>
        <v>-0.17800858878328651</v>
      </c>
      <c r="X1436" s="73">
        <f t="shared" si="332"/>
        <v>5.0042749299022513E-2</v>
      </c>
      <c r="Y1436" s="73">
        <f t="shared" si="332"/>
        <v>6.8701068102115251E-2</v>
      </c>
      <c r="Z1436" s="73">
        <f t="shared" si="332"/>
        <v>-1.5014040941435321E-2</v>
      </c>
      <c r="AA1436" s="73">
        <f t="shared" si="332"/>
        <v>1.0384893113063707E-2</v>
      </c>
      <c r="AB1436" s="73">
        <f t="shared" si="332"/>
        <v>-5.2799031667096347E-2</v>
      </c>
      <c r="AC1436" s="73">
        <f t="shared" si="332"/>
        <v>-0.14577968010673364</v>
      </c>
      <c r="AD1436" s="73">
        <f t="shared" si="332"/>
        <v>-0.11000763754090813</v>
      </c>
      <c r="AE1436" s="73">
        <f t="shared" si="332"/>
        <v>8.5431395312122987E-2</v>
      </c>
      <c r="AF1436" s="73">
        <f t="shared" si="332"/>
        <v>2.1110914510996611E-2</v>
      </c>
      <c r="AG1436" s="73">
        <f t="shared" si="332"/>
        <v>-7.8967398825166693E-2</v>
      </c>
      <c r="AH1436" s="73">
        <f t="shared" si="332"/>
        <v>-3.1297811528117059E-2</v>
      </c>
      <c r="AI1436" s="73">
        <f t="shared" si="332"/>
        <v>-3.8146740621077931E-2</v>
      </c>
      <c r="AJ1436" s="73">
        <f t="shared" si="332"/>
        <v>4.7956090981872319E-2</v>
      </c>
      <c r="AK1436" s="73">
        <f t="shared" si="332"/>
        <v>-5.2038877278702052E-2</v>
      </c>
      <c r="AL1436" s="73">
        <f t="shared" si="332"/>
        <v>1.148172167589764E-2</v>
      </c>
      <c r="AM1436" s="73">
        <f t="shared" si="332"/>
        <v>-7.048859217631831E-2</v>
      </c>
      <c r="AN1436" s="73">
        <f t="shared" si="332"/>
        <v>-0.11238086172828189</v>
      </c>
      <c r="AO1436" s="73">
        <f t="shared" si="332"/>
        <v>-7.140425544254759E-3</v>
      </c>
      <c r="AP1436" s="73">
        <f t="shared" si="332"/>
        <v>-9.6062913474937534E-2</v>
      </c>
      <c r="AQ1436" s="73">
        <f t="shared" si="332"/>
        <v>-3.3176225070213679E-2</v>
      </c>
      <c r="AR1436" s="73">
        <f t="shared" si="332"/>
        <v>8.9255591315819005E-2</v>
      </c>
      <c r="AS1436" s="73">
        <f t="shared" si="332"/>
        <v>0.15825550388508089</v>
      </c>
      <c r="AT1436" s="73">
        <f t="shared" si="332"/>
        <v>-2.2117018376577157E-2</v>
      </c>
      <c r="AU1436" s="73">
        <f t="shared" si="332"/>
        <v>-1.3808974430377057E-2</v>
      </c>
      <c r="AV1436" s="73">
        <f t="shared" si="332"/>
        <v>3.6202088616838678E-2</v>
      </c>
      <c r="AW1436" s="73">
        <f t="shared" si="332"/>
        <v>-0.20937531006522603</v>
      </c>
      <c r="AX1436" s="73">
        <f t="shared" si="332"/>
        <v>8.3004290638390918E-2</v>
      </c>
      <c r="AY1436" s="73">
        <f t="shared" si="332"/>
        <v>7.9069306705033912E-2</v>
      </c>
      <c r="AZ1436" s="73">
        <f t="shared" si="332"/>
        <v>0.12846531190438476</v>
      </c>
      <c r="BA1436" s="73">
        <f t="shared" si="332"/>
        <v>-2.4583111086169938E-3</v>
      </c>
      <c r="BB1436" s="73">
        <f t="shared" si="332"/>
        <v>3.0109200609162157E-2</v>
      </c>
      <c r="BC1436" s="73">
        <f t="shared" si="332"/>
        <v>-9.5667960617749168E-2</v>
      </c>
      <c r="BD1436" s="73">
        <f t="shared" si="332"/>
        <v>7.2900562468606128E-2</v>
      </c>
      <c r="BE1436" s="73">
        <f t="shared" si="332"/>
        <v>-0.12009389577428159</v>
      </c>
      <c r="BF1436" s="73">
        <f t="shared" si="332"/>
        <v>0.12884624999605671</v>
      </c>
      <c r="BG1436" s="73">
        <f t="shared" si="332"/>
        <v>1.7640126884601461E-2</v>
      </c>
      <c r="BH1436" s="73">
        <f t="shared" si="332"/>
        <v>-0.10668086015101713</v>
      </c>
      <c r="BI1436" s="73">
        <f t="shared" si="332"/>
        <v>0.18059323813714873</v>
      </c>
      <c r="BJ1436" s="73">
        <f t="shared" si="332"/>
        <v>-3.1161317189876874E-3</v>
      </c>
      <c r="BK1436" s="73">
        <f t="shared" si="332"/>
        <v>9.5885040159453955E-2</v>
      </c>
      <c r="BL1436" s="73">
        <f t="shared" si="332"/>
        <v>7.3733177109951129E-2</v>
      </c>
      <c r="BM1436" s="73">
        <f t="shared" si="332"/>
        <v>-6.2309034982641079E-2</v>
      </c>
      <c r="BN1436" s="73">
        <f t="shared" si="332"/>
        <v>-7.0229675249470894E-2</v>
      </c>
      <c r="BO1436" s="73">
        <f t="shared" si="332"/>
        <v>-7.0967549308600691E-2</v>
      </c>
      <c r="BP1436" s="73">
        <f t="shared" si="332"/>
        <v>-9.2653679596487654E-2</v>
      </c>
      <c r="BQ1436" s="73">
        <f t="shared" si="332"/>
        <v>-1.8943176958088191E-2</v>
      </c>
      <c r="BR1436" s="73">
        <f t="shared" si="332"/>
        <v>-0.13937052829868665</v>
      </c>
      <c r="BS1436" s="73">
        <f t="shared" si="332"/>
        <v>-0.12551917479542959</v>
      </c>
      <c r="BT1436" s="73">
        <f t="shared" si="332"/>
        <v>-1.6523201475372139E-2</v>
      </c>
      <c r="BU1436" s="73">
        <f t="shared" si="332"/>
        <v>3.1733758450971976E-2</v>
      </c>
      <c r="BV1436" s="73">
        <f t="shared" si="332"/>
        <v>-7.5324681024322757E-2</v>
      </c>
      <c r="BW1436" s="73">
        <f t="shared" si="331"/>
        <v>-0.12636402812883801</v>
      </c>
      <c r="BX1436" s="73">
        <f t="shared" si="331"/>
        <v>-4.0859524349455313E-2</v>
      </c>
      <c r="BY1436" s="73">
        <f t="shared" si="331"/>
        <v>6.0202605274091723E-3</v>
      </c>
      <c r="BZ1436" s="73">
        <f t="shared" si="331"/>
        <v>-6.1013177260835563E-2</v>
      </c>
      <c r="CA1436" s="73">
        <f t="shared" si="331"/>
        <v>3.3553270126507141E-2</v>
      </c>
      <c r="CB1436" s="73">
        <f t="shared" si="331"/>
        <v>4.4903943877452522E-2</v>
      </c>
      <c r="CC1436" s="73">
        <f t="shared" si="331"/>
        <v>0.14705893358126895</v>
      </c>
      <c r="CD1436" s="73">
        <f t="shared" si="331"/>
        <v>-0.15382983382504897</v>
      </c>
      <c r="CE1436" s="73">
        <f t="shared" si="331"/>
        <v>0.12474885766807747</v>
      </c>
      <c r="CF1436" s="73">
        <f t="shared" si="331"/>
        <v>0.1787975286701021</v>
      </c>
      <c r="CG1436" s="73">
        <f t="shared" si="331"/>
        <v>8.0081030366540212E-2</v>
      </c>
      <c r="CH1436" s="73">
        <f t="shared" si="331"/>
        <v>-8.0361883416779911E-2</v>
      </c>
      <c r="CI1436" s="73">
        <f t="shared" si="331"/>
        <v>0.3012239717935864</v>
      </c>
      <c r="CJ1436" s="73">
        <f t="shared" si="331"/>
        <v>3.4458545009469162E-2</v>
      </c>
      <c r="CK1436" s="73">
        <f t="shared" si="331"/>
        <v>-6.4358226492690143E-3</v>
      </c>
      <c r="CL1436" s="73">
        <f t="shared" si="331"/>
        <v>0.2039773352730562</v>
      </c>
      <c r="CM1436" s="73">
        <f t="shared" si="331"/>
        <v>4.0315310577068546E-2</v>
      </c>
      <c r="CN1436" s="73">
        <f t="shared" si="331"/>
        <v>-0.12963634468989838</v>
      </c>
      <c r="CO1436" s="73">
        <f t="shared" si="331"/>
        <v>0.26557434483988551</v>
      </c>
      <c r="CP1436" s="73">
        <f t="shared" si="331"/>
        <v>-5.4129428820403135E-2</v>
      </c>
      <c r="CQ1436" s="73">
        <f t="shared" si="331"/>
        <v>8.5278388417375312E-2</v>
      </c>
      <c r="CR1436" s="73">
        <f t="shared" si="331"/>
        <v>-1.7255596651484E-2</v>
      </c>
      <c r="CS1436" s="73">
        <f t="shared" si="331"/>
        <v>-5.3048195354714507E-2</v>
      </c>
      <c r="CT1436" s="73">
        <f t="shared" si="331"/>
        <v>2.7641807606863102E-2</v>
      </c>
      <c r="CU1436" s="73">
        <f t="shared" si="331"/>
        <v>4.0075073672593282E-2</v>
      </c>
      <c r="CV1436" s="73">
        <f t="shared" si="331"/>
        <v>0.12976953742784869</v>
      </c>
      <c r="CW1436" s="73">
        <f t="shared" si="331"/>
        <v>0.18312074370524703</v>
      </c>
      <c r="CX1436" s="73">
        <f t="shared" si="331"/>
        <v>0.10748323444921666</v>
      </c>
      <c r="CY1436" s="73">
        <f t="shared" si="331"/>
        <v>-6.1332555770656119E-2</v>
      </c>
      <c r="CZ1436" s="73">
        <f t="shared" si="331"/>
        <v>-5.1560108168893927E-2</v>
      </c>
      <c r="DA1436" s="73">
        <f t="shared" si="331"/>
        <v>8.7604112876501217E-2</v>
      </c>
      <c r="DB1436" s="73">
        <f t="shared" si="331"/>
        <v>-1.4916145694005198E-2</v>
      </c>
      <c r="DC1436" s="73">
        <f t="shared" si="331"/>
        <v>7.3282654454404059E-2</v>
      </c>
      <c r="DD1436" s="73">
        <f t="shared" si="331"/>
        <v>-5.1488706200837307E-3</v>
      </c>
      <c r="DE1436" s="73">
        <f t="shared" si="331"/>
        <v>5.0123650772371131E-2</v>
      </c>
    </row>
    <row r="1437" spans="3:109" x14ac:dyDescent="0.4">
      <c r="C1437" s="65"/>
      <c r="I1437" s="77"/>
      <c r="J1437" s="73">
        <f t="shared" si="302"/>
        <v>0.19921838158036975</v>
      </c>
      <c r="K1437" s="73">
        <f t="shared" si="332"/>
        <v>-0.14502437409033558</v>
      </c>
      <c r="L1437" s="73">
        <f t="shared" si="332"/>
        <v>4.9182322506249855E-2</v>
      </c>
      <c r="M1437" s="73">
        <f t="shared" si="332"/>
        <v>-3.8549476127105694E-3</v>
      </c>
      <c r="N1437" s="73">
        <f t="shared" si="332"/>
        <v>-0.29541938320489947</v>
      </c>
      <c r="O1437" s="73">
        <f t="shared" si="332"/>
        <v>0.13085511064589658</v>
      </c>
      <c r="P1437" s="73">
        <f t="shared" si="332"/>
        <v>-7.6369562748294664E-2</v>
      </c>
      <c r="Q1437" s="73">
        <f t="shared" si="332"/>
        <v>7.5324549386034612E-2</v>
      </c>
      <c r="R1437" s="73">
        <f t="shared" si="332"/>
        <v>0.28965299208091233</v>
      </c>
      <c r="S1437" s="73">
        <f t="shared" si="332"/>
        <v>-0.10165853867244204</v>
      </c>
      <c r="T1437" s="73">
        <f t="shared" si="332"/>
        <v>0.11136955644490976</v>
      </c>
      <c r="U1437" s="73">
        <f t="shared" si="332"/>
        <v>-0.14051676677460362</v>
      </c>
      <c r="V1437" s="73">
        <f t="shared" si="332"/>
        <v>-6.5568576951092999E-2</v>
      </c>
      <c r="W1437" s="73">
        <f t="shared" si="332"/>
        <v>-0.17733742093630636</v>
      </c>
      <c r="X1437" s="73">
        <f t="shared" si="332"/>
        <v>5.3373787492670709E-2</v>
      </c>
      <c r="Y1437" s="73">
        <f t="shared" si="332"/>
        <v>-7.7783432552230303E-2</v>
      </c>
      <c r="Z1437" s="73">
        <f t="shared" si="332"/>
        <v>-0.11258735500667852</v>
      </c>
      <c r="AA1437" s="73">
        <f t="shared" si="332"/>
        <v>3.3818495578845482E-2</v>
      </c>
      <c r="AB1437" s="73">
        <f t="shared" si="332"/>
        <v>-0.15659455554145107</v>
      </c>
      <c r="AC1437" s="73">
        <f t="shared" si="332"/>
        <v>-0.10807541735753709</v>
      </c>
      <c r="AD1437" s="73">
        <f t="shared" si="332"/>
        <v>-1.6919754854699695E-2</v>
      </c>
      <c r="AE1437" s="73">
        <f t="shared" si="332"/>
        <v>2.8516750806809685E-2</v>
      </c>
      <c r="AF1437" s="73">
        <f t="shared" si="332"/>
        <v>0.15306130083273189</v>
      </c>
      <c r="AG1437" s="73">
        <f t="shared" si="332"/>
        <v>-5.7246021771638199E-2</v>
      </c>
      <c r="AH1437" s="73">
        <f t="shared" si="332"/>
        <v>0.18528441556291911</v>
      </c>
      <c r="AI1437" s="73">
        <f t="shared" si="332"/>
        <v>9.8044869437551696E-2</v>
      </c>
      <c r="AJ1437" s="73">
        <f t="shared" si="332"/>
        <v>-7.1371563114253106E-2</v>
      </c>
      <c r="AK1437" s="73">
        <f t="shared" si="332"/>
        <v>6.1911292577725097E-2</v>
      </c>
      <c r="AL1437" s="73">
        <f t="shared" si="332"/>
        <v>-0.16900791198573195</v>
      </c>
      <c r="AM1437" s="73">
        <f t="shared" si="332"/>
        <v>-2.8616329652181683E-2</v>
      </c>
      <c r="AN1437" s="73">
        <f t="shared" si="332"/>
        <v>-1.4864002684464294E-2</v>
      </c>
      <c r="AO1437" s="73">
        <f t="shared" si="332"/>
        <v>-0.20028676952238292</v>
      </c>
      <c r="AP1437" s="73">
        <f t="shared" si="332"/>
        <v>-0.14082957326716478</v>
      </c>
      <c r="AQ1437" s="73">
        <f t="shared" si="332"/>
        <v>9.2775770045629272E-2</v>
      </c>
      <c r="AR1437" s="73">
        <f t="shared" si="332"/>
        <v>-0.14286437132905402</v>
      </c>
      <c r="AS1437" s="73">
        <f t="shared" si="332"/>
        <v>3.2739994427158067E-2</v>
      </c>
      <c r="AT1437" s="73">
        <f t="shared" si="332"/>
        <v>-4.5661546957090626E-2</v>
      </c>
      <c r="AU1437" s="73">
        <f t="shared" si="332"/>
        <v>4.7987835265479457E-2</v>
      </c>
      <c r="AV1437" s="73">
        <f t="shared" si="332"/>
        <v>5.0527231789168466E-2</v>
      </c>
      <c r="AW1437" s="73">
        <f t="shared" si="332"/>
        <v>-8.1171331861750504E-2</v>
      </c>
      <c r="AX1437" s="73">
        <f t="shared" si="332"/>
        <v>8.5353285368137521E-2</v>
      </c>
      <c r="AY1437" s="73">
        <f t="shared" si="332"/>
        <v>-7.6862310971580208E-2</v>
      </c>
      <c r="AZ1437" s="73">
        <f t="shared" si="332"/>
        <v>2.7649920436147737E-2</v>
      </c>
      <c r="BA1437" s="73">
        <f t="shared" si="332"/>
        <v>3.22218117308012E-2</v>
      </c>
      <c r="BB1437" s="73">
        <f t="shared" si="332"/>
        <v>-2.6998607929867996E-2</v>
      </c>
      <c r="BC1437" s="73">
        <f t="shared" si="332"/>
        <v>-8.3471134448778225E-2</v>
      </c>
      <c r="BD1437" s="73">
        <f t="shared" si="332"/>
        <v>0.18180464822633727</v>
      </c>
      <c r="BE1437" s="73">
        <f t="shared" si="332"/>
        <v>2.2514460230173176E-2</v>
      </c>
      <c r="BF1437" s="73">
        <f t="shared" si="332"/>
        <v>-0.18732945055210898</v>
      </c>
      <c r="BG1437" s="73">
        <f t="shared" si="332"/>
        <v>0.10854923482370707</v>
      </c>
      <c r="BH1437" s="73">
        <f t="shared" si="332"/>
        <v>-2.6240269738737949E-2</v>
      </c>
      <c r="BI1437" s="73">
        <f t="shared" si="332"/>
        <v>5.7989610778960881E-3</v>
      </c>
      <c r="BJ1437" s="73">
        <f t="shared" si="332"/>
        <v>-3.990625260730922E-2</v>
      </c>
      <c r="BK1437" s="73">
        <f t="shared" si="332"/>
        <v>-0.16327215904484804</v>
      </c>
      <c r="BL1437" s="73">
        <f t="shared" si="332"/>
        <v>8.7491864695670205E-2</v>
      </c>
      <c r="BM1437" s="73">
        <f t="shared" si="332"/>
        <v>-0.15045485109047071</v>
      </c>
      <c r="BN1437" s="73">
        <f t="shared" si="332"/>
        <v>-7.6653518794205885E-2</v>
      </c>
      <c r="BO1437" s="73">
        <f t="shared" si="332"/>
        <v>-0.10592089720882185</v>
      </c>
      <c r="BP1437" s="73">
        <f t="shared" si="332"/>
        <v>-7.7915157009612615E-2</v>
      </c>
      <c r="BQ1437" s="73">
        <f t="shared" si="332"/>
        <v>-5.4744309982868652E-2</v>
      </c>
      <c r="BR1437" s="73">
        <f t="shared" si="332"/>
        <v>4.4695493938276966E-2</v>
      </c>
      <c r="BS1437" s="73">
        <f t="shared" si="332"/>
        <v>2.2943828900753652E-2</v>
      </c>
      <c r="BT1437" s="73">
        <f t="shared" si="332"/>
        <v>-0.12186557890813982</v>
      </c>
      <c r="BU1437" s="73">
        <f t="shared" si="332"/>
        <v>0.20246221159760464</v>
      </c>
      <c r="BV1437" s="73">
        <f t="shared" si="332"/>
        <v>6.5237559207754217E-2</v>
      </c>
      <c r="BW1437" s="73">
        <f t="shared" si="331"/>
        <v>4.1398880205348376E-2</v>
      </c>
      <c r="BX1437" s="73">
        <f t="shared" si="331"/>
        <v>-0.14531974126423722</v>
      </c>
      <c r="BY1437" s="73">
        <f t="shared" si="331"/>
        <v>0.19285265710622135</v>
      </c>
      <c r="BZ1437" s="73">
        <f t="shared" si="331"/>
        <v>0.11536408060862806</v>
      </c>
      <c r="CA1437" s="73">
        <f t="shared" si="331"/>
        <v>1.2896556777955141E-2</v>
      </c>
      <c r="CB1437" s="73">
        <f t="shared" si="331"/>
        <v>3.0057915773017622E-3</v>
      </c>
      <c r="CC1437" s="73">
        <f t="shared" si="331"/>
        <v>0.16184483033543731</v>
      </c>
      <c r="CD1437" s="73">
        <f t="shared" si="331"/>
        <v>5.8326483006195199E-3</v>
      </c>
      <c r="CE1437" s="73">
        <f t="shared" si="331"/>
        <v>-2.7882266244945136E-2</v>
      </c>
      <c r="CF1437" s="73">
        <f t="shared" si="331"/>
        <v>-3.96290126802726E-2</v>
      </c>
      <c r="CG1437" s="73">
        <f t="shared" si="331"/>
        <v>-5.2270055494625163E-2</v>
      </c>
      <c r="CH1437" s="73">
        <f t="shared" si="331"/>
        <v>0.11101234887557529</v>
      </c>
      <c r="CI1437" s="73">
        <f t="shared" si="331"/>
        <v>-5.5390746478071136E-2</v>
      </c>
      <c r="CJ1437" s="73">
        <f t="shared" si="331"/>
        <v>0.10740978609260103</v>
      </c>
      <c r="CK1437" s="73">
        <f t="shared" si="331"/>
        <v>-2.1251893431935388E-2</v>
      </c>
      <c r="CL1437" s="73">
        <f t="shared" si="331"/>
        <v>0.1034460577598567</v>
      </c>
      <c r="CM1437" s="73">
        <f t="shared" si="331"/>
        <v>2.7575998165044093E-4</v>
      </c>
      <c r="CN1437" s="73">
        <f t="shared" si="331"/>
        <v>-3.5970615536317405E-2</v>
      </c>
      <c r="CO1437" s="73">
        <f t="shared" si="331"/>
        <v>-0.11821655612631794</v>
      </c>
      <c r="CP1437" s="73">
        <f t="shared" si="331"/>
        <v>6.0556925407016585E-2</v>
      </c>
      <c r="CQ1437" s="73">
        <f t="shared" si="331"/>
        <v>-0.16623955895454201</v>
      </c>
      <c r="CR1437" s="73">
        <f t="shared" si="331"/>
        <v>-2.420200544499828E-2</v>
      </c>
      <c r="CS1437" s="73">
        <f t="shared" si="331"/>
        <v>2.9120554174173512E-2</v>
      </c>
      <c r="CT1437" s="73">
        <f t="shared" si="331"/>
        <v>4.4672882678900738E-2</v>
      </c>
      <c r="CU1437" s="73">
        <f t="shared" si="331"/>
        <v>-0.12508841531862189</v>
      </c>
      <c r="CV1437" s="73">
        <f t="shared" si="331"/>
        <v>0.32214075383021579</v>
      </c>
      <c r="CW1437" s="73">
        <f t="shared" si="331"/>
        <v>3.0710541984125969E-2</v>
      </c>
      <c r="CX1437" s="73">
        <f t="shared" si="331"/>
        <v>-8.1857443443387047E-4</v>
      </c>
      <c r="CY1437" s="73">
        <f t="shared" si="331"/>
        <v>-0.15110822540492572</v>
      </c>
      <c r="CZ1437" s="73">
        <f t="shared" si="331"/>
        <v>-2.7090966621183478E-3</v>
      </c>
      <c r="DA1437" s="73">
        <f t="shared" si="331"/>
        <v>-6.223689153138901E-3</v>
      </c>
      <c r="DB1437" s="73">
        <f t="shared" si="331"/>
        <v>-6.8265711703317453E-2</v>
      </c>
      <c r="DC1437" s="73">
        <f t="shared" si="331"/>
        <v>-0.23667734341278893</v>
      </c>
      <c r="DD1437" s="73">
        <f t="shared" si="331"/>
        <v>8.6251318644385913E-3</v>
      </c>
      <c r="DE1437" s="73">
        <f t="shared" si="331"/>
        <v>-5.4520983044759393E-2</v>
      </c>
    </row>
    <row r="1438" spans="3:109" x14ac:dyDescent="0.4">
      <c r="C1438" s="65"/>
      <c r="I1438" s="77"/>
      <c r="J1438" s="73">
        <f t="shared" si="302"/>
        <v>6.9742562028221149E-3</v>
      </c>
      <c r="K1438" s="73">
        <f t="shared" si="332"/>
        <v>-4.1979339502826785E-2</v>
      </c>
      <c r="L1438" s="73">
        <f t="shared" si="332"/>
        <v>5.6654664747486712E-2</v>
      </c>
      <c r="M1438" s="73">
        <f t="shared" si="332"/>
        <v>5.7108040336054391E-2</v>
      </c>
      <c r="N1438" s="73">
        <f t="shared" si="332"/>
        <v>-3.8807821452138597E-2</v>
      </c>
      <c r="O1438" s="73">
        <f t="shared" si="332"/>
        <v>-3.1802185648144826E-2</v>
      </c>
      <c r="P1438" s="73">
        <f t="shared" si="332"/>
        <v>7.9770843440926387E-2</v>
      </c>
      <c r="Q1438" s="73">
        <f t="shared" si="332"/>
        <v>9.1536637099207507E-2</v>
      </c>
      <c r="R1438" s="73">
        <f t="shared" si="332"/>
        <v>0.22842813377638613</v>
      </c>
      <c r="S1438" s="73">
        <f t="shared" si="332"/>
        <v>8.4037733263770828E-2</v>
      </c>
      <c r="T1438" s="73">
        <f t="shared" si="332"/>
        <v>1.3681349974022382E-2</v>
      </c>
      <c r="U1438" s="73">
        <f t="shared" si="332"/>
        <v>-3.9200390763106649E-2</v>
      </c>
      <c r="V1438" s="73">
        <f t="shared" si="332"/>
        <v>-5.9727619559744108E-2</v>
      </c>
      <c r="W1438" s="73">
        <f t="shared" si="332"/>
        <v>1.9442070370399459E-3</v>
      </c>
      <c r="X1438" s="73">
        <f t="shared" si="332"/>
        <v>-8.4505647718678564E-2</v>
      </c>
      <c r="Y1438" s="73">
        <f t="shared" si="332"/>
        <v>7.9870703101393076E-2</v>
      </c>
      <c r="Z1438" s="73">
        <f t="shared" si="332"/>
        <v>8.2853257060623714E-2</v>
      </c>
      <c r="AA1438" s="73">
        <f t="shared" si="332"/>
        <v>-0.1458556767317315</v>
      </c>
      <c r="AB1438" s="73">
        <f t="shared" si="332"/>
        <v>3.03479062373186E-2</v>
      </c>
      <c r="AC1438" s="73">
        <f t="shared" si="332"/>
        <v>-5.3368529002233399E-2</v>
      </c>
      <c r="AD1438" s="73">
        <f t="shared" si="332"/>
        <v>-2.7376119065858736E-2</v>
      </c>
      <c r="AE1438" s="73">
        <f t="shared" si="332"/>
        <v>-9.9621379308157662E-2</v>
      </c>
      <c r="AF1438" s="73">
        <f t="shared" si="332"/>
        <v>-3.8395235698102569E-2</v>
      </c>
      <c r="AG1438" s="73">
        <f t="shared" si="332"/>
        <v>7.1636559578537554E-2</v>
      </c>
      <c r="AH1438" s="73">
        <f t="shared" si="332"/>
        <v>-7.9826953132509301E-2</v>
      </c>
      <c r="AI1438" s="73">
        <f t="shared" si="332"/>
        <v>8.5482510751746218E-2</v>
      </c>
      <c r="AJ1438" s="73">
        <f t="shared" si="332"/>
        <v>-3.0828603947829911E-2</v>
      </c>
      <c r="AK1438" s="73">
        <f t="shared" si="332"/>
        <v>0.21364711553192331</v>
      </c>
      <c r="AL1438" s="73">
        <f t="shared" si="332"/>
        <v>4.6272523985989078E-2</v>
      </c>
      <c r="AM1438" s="73">
        <f t="shared" si="332"/>
        <v>4.4407376857050478E-2</v>
      </c>
      <c r="AN1438" s="73">
        <f t="shared" si="332"/>
        <v>2.8851562549367889E-2</v>
      </c>
      <c r="AO1438" s="73">
        <f t="shared" si="332"/>
        <v>6.8970167024663465E-2</v>
      </c>
      <c r="AP1438" s="73">
        <f t="shared" si="332"/>
        <v>4.1345082622072336E-2</v>
      </c>
      <c r="AQ1438" s="73">
        <f t="shared" si="332"/>
        <v>7.4859340936705793E-2</v>
      </c>
      <c r="AR1438" s="73">
        <f t="shared" si="332"/>
        <v>-5.1902314850249431E-2</v>
      </c>
      <c r="AS1438" s="73">
        <f t="shared" si="332"/>
        <v>-7.170934740672253E-3</v>
      </c>
      <c r="AT1438" s="73">
        <f t="shared" si="332"/>
        <v>0.17235360709942713</v>
      </c>
      <c r="AU1438" s="73">
        <f t="shared" si="332"/>
        <v>-5.1707200830706714E-2</v>
      </c>
      <c r="AV1438" s="73">
        <f t="shared" si="332"/>
        <v>-4.6630013289153264E-3</v>
      </c>
      <c r="AW1438" s="73">
        <f t="shared" si="332"/>
        <v>-0.11753833622892848</v>
      </c>
      <c r="AX1438" s="73">
        <f t="shared" si="332"/>
        <v>-6.249830488159018E-2</v>
      </c>
      <c r="AY1438" s="73">
        <f t="shared" si="332"/>
        <v>-7.3175125066020932E-2</v>
      </c>
      <c r="AZ1438" s="73">
        <f t="shared" si="332"/>
        <v>1.106970251352651E-2</v>
      </c>
      <c r="BA1438" s="73">
        <f t="shared" si="332"/>
        <v>-0.14155974160358342</v>
      </c>
      <c r="BB1438" s="73">
        <f t="shared" si="332"/>
        <v>0.26762493856818159</v>
      </c>
      <c r="BC1438" s="73">
        <f t="shared" si="332"/>
        <v>-3.6287435614849511E-2</v>
      </c>
      <c r="BD1438" s="73">
        <f t="shared" si="332"/>
        <v>-1.0441771939973893E-2</v>
      </c>
      <c r="BE1438" s="73">
        <f t="shared" si="332"/>
        <v>2.6669505751531385E-2</v>
      </c>
      <c r="BF1438" s="73">
        <f t="shared" si="332"/>
        <v>-9.783943284400921E-3</v>
      </c>
      <c r="BG1438" s="73">
        <f t="shared" si="332"/>
        <v>3.7118478182324717E-3</v>
      </c>
      <c r="BH1438" s="73">
        <f t="shared" si="332"/>
        <v>1.2525914444497849E-2</v>
      </c>
      <c r="BI1438" s="73">
        <f t="shared" si="332"/>
        <v>0.21926939626195782</v>
      </c>
      <c r="BJ1438" s="73">
        <f t="shared" si="332"/>
        <v>-2.8011470552517053E-2</v>
      </c>
      <c r="BK1438" s="73">
        <f t="shared" si="332"/>
        <v>-0.30377820830815777</v>
      </c>
      <c r="BL1438" s="73">
        <f t="shared" si="332"/>
        <v>2.8185153880854262E-2</v>
      </c>
      <c r="BM1438" s="73">
        <f t="shared" si="332"/>
        <v>-6.617832156512346E-2</v>
      </c>
      <c r="BN1438" s="73">
        <f t="shared" si="332"/>
        <v>1.2043016822673324E-2</v>
      </c>
      <c r="BO1438" s="73">
        <f t="shared" si="332"/>
        <v>0.15483287220215031</v>
      </c>
      <c r="BP1438" s="73">
        <f t="shared" si="332"/>
        <v>3.242701581825904E-2</v>
      </c>
      <c r="BQ1438" s="73">
        <f t="shared" si="332"/>
        <v>9.6250201388791118E-2</v>
      </c>
      <c r="BR1438" s="73">
        <f t="shared" si="332"/>
        <v>0.15980830461315113</v>
      </c>
      <c r="BS1438" s="73">
        <f t="shared" si="332"/>
        <v>-0.20491808894860108</v>
      </c>
      <c r="BT1438" s="73">
        <f t="shared" si="332"/>
        <v>1.2814613077627877E-2</v>
      </c>
      <c r="BU1438" s="73">
        <f t="shared" si="332"/>
        <v>-5.0455586676009592E-2</v>
      </c>
      <c r="BV1438" s="73">
        <f t="shared" si="332"/>
        <v>8.9995104219897329E-2</v>
      </c>
      <c r="BW1438" s="73">
        <f t="shared" si="331"/>
        <v>1.2523341190343555E-2</v>
      </c>
      <c r="BX1438" s="73">
        <f t="shared" si="331"/>
        <v>8.8414839474513368E-2</v>
      </c>
      <c r="BY1438" s="73">
        <f t="shared" si="331"/>
        <v>9.0746344676070609E-2</v>
      </c>
      <c r="BZ1438" s="73">
        <f t="shared" si="331"/>
        <v>-2.0138163910975351E-2</v>
      </c>
      <c r="CA1438" s="73">
        <f t="shared" si="331"/>
        <v>0.10493711696565199</v>
      </c>
      <c r="CB1438" s="73">
        <f t="shared" si="331"/>
        <v>-7.1180136762992854E-2</v>
      </c>
      <c r="CC1438" s="73">
        <f t="shared" si="331"/>
        <v>-0.19330003505743207</v>
      </c>
      <c r="CD1438" s="73">
        <f t="shared" si="331"/>
        <v>-3.1840847042147763E-2</v>
      </c>
      <c r="CE1438" s="73">
        <f t="shared" si="331"/>
        <v>0.14608731961491747</v>
      </c>
      <c r="CF1438" s="73">
        <f t="shared" si="331"/>
        <v>6.1691955934529072E-2</v>
      </c>
      <c r="CG1438" s="73">
        <f t="shared" si="331"/>
        <v>0.12535461171596651</v>
      </c>
      <c r="CH1438" s="73">
        <f t="shared" si="331"/>
        <v>-1.6431179127454072E-2</v>
      </c>
      <c r="CI1438" s="73">
        <f t="shared" si="331"/>
        <v>-0.1098667098542893</v>
      </c>
      <c r="CJ1438" s="73">
        <f t="shared" si="331"/>
        <v>-2.9299235712125362E-2</v>
      </c>
      <c r="CK1438" s="73">
        <f t="shared" si="331"/>
        <v>-3.4689535930269139E-3</v>
      </c>
      <c r="CL1438" s="73">
        <f t="shared" si="331"/>
        <v>-4.1868110091957608E-2</v>
      </c>
      <c r="CM1438" s="73">
        <f t="shared" si="331"/>
        <v>-1.3203647717838628E-2</v>
      </c>
      <c r="CN1438" s="73">
        <f t="shared" si="331"/>
        <v>-5.6057292819835139E-2</v>
      </c>
      <c r="CO1438" s="73">
        <f t="shared" si="331"/>
        <v>-5.7578087402275401E-2</v>
      </c>
      <c r="CP1438" s="73">
        <f t="shared" si="331"/>
        <v>-0.18693036841100033</v>
      </c>
      <c r="CQ1438" s="73">
        <f t="shared" si="331"/>
        <v>2.1903273674160942E-3</v>
      </c>
      <c r="CR1438" s="73">
        <f t="shared" si="331"/>
        <v>-3.2568103686516803E-2</v>
      </c>
      <c r="CS1438" s="73">
        <f t="shared" si="331"/>
        <v>-8.9769861234624715E-2</v>
      </c>
      <c r="CT1438" s="73">
        <f t="shared" si="331"/>
        <v>0.14878923850824108</v>
      </c>
      <c r="CU1438" s="73">
        <f t="shared" si="331"/>
        <v>7.5435921672912618E-2</v>
      </c>
      <c r="CV1438" s="73">
        <f t="shared" si="331"/>
        <v>0.20995845781799888</v>
      </c>
      <c r="CW1438" s="73">
        <f t="shared" si="331"/>
        <v>0.13500531400252158</v>
      </c>
      <c r="CX1438" s="73">
        <f t="shared" si="331"/>
        <v>6.2051900724240987E-2</v>
      </c>
      <c r="CY1438" s="73">
        <f t="shared" si="331"/>
        <v>-0.17676274718297977</v>
      </c>
      <c r="CZ1438" s="73">
        <f t="shared" si="331"/>
        <v>-0.10118347562192598</v>
      </c>
      <c r="DA1438" s="73">
        <f t="shared" si="331"/>
        <v>-0.13264863027995294</v>
      </c>
      <c r="DB1438" s="73">
        <f t="shared" si="331"/>
        <v>-3.5641505697242906E-2</v>
      </c>
      <c r="DC1438" s="73">
        <f t="shared" si="331"/>
        <v>0.14852530061483676</v>
      </c>
      <c r="DD1438" s="73">
        <f t="shared" si="331"/>
        <v>2.5094110097329959E-2</v>
      </c>
      <c r="DE1438" s="73">
        <f t="shared" si="331"/>
        <v>-0.16222744821096335</v>
      </c>
    </row>
    <row r="1439" spans="3:109" x14ac:dyDescent="0.4">
      <c r="C1439" s="65"/>
      <c r="I1439" s="77"/>
      <c r="J1439" s="73">
        <f t="shared" si="302"/>
        <v>0.11673563409335534</v>
      </c>
      <c r="K1439" s="73">
        <f t="shared" si="332"/>
        <v>-3.6104711845773317E-2</v>
      </c>
      <c r="L1439" s="73">
        <f t="shared" si="332"/>
        <v>-4.6242769833760376E-2</v>
      </c>
      <c r="M1439" s="73">
        <f t="shared" si="332"/>
        <v>4.1206839224836735E-2</v>
      </c>
      <c r="N1439" s="73">
        <f t="shared" si="332"/>
        <v>3.0415616830985315E-2</v>
      </c>
      <c r="O1439" s="73">
        <f t="shared" si="332"/>
        <v>-3.5609040934816094E-2</v>
      </c>
      <c r="P1439" s="73">
        <f t="shared" si="332"/>
        <v>8.1982425610048329E-2</v>
      </c>
      <c r="Q1439" s="73">
        <f t="shared" si="332"/>
        <v>-7.6946749529443748E-2</v>
      </c>
      <c r="R1439" s="73">
        <f t="shared" si="332"/>
        <v>9.6392892400913102E-3</v>
      </c>
      <c r="S1439" s="73">
        <f t="shared" si="332"/>
        <v>-1.1939615834080531E-2</v>
      </c>
      <c r="T1439" s="73">
        <f t="shared" si="332"/>
        <v>-0.22188323459995388</v>
      </c>
      <c r="U1439" s="73">
        <f t="shared" si="332"/>
        <v>-0.27256444229814453</v>
      </c>
      <c r="V1439" s="73">
        <f t="shared" si="332"/>
        <v>-0.19682773982940757</v>
      </c>
      <c r="W1439" s="73">
        <f t="shared" si="332"/>
        <v>-6.1467201596743327E-2</v>
      </c>
      <c r="X1439" s="73">
        <f t="shared" si="332"/>
        <v>-7.7397254925946832E-2</v>
      </c>
      <c r="Y1439" s="73">
        <f t="shared" si="332"/>
        <v>4.5752918220735073E-2</v>
      </c>
      <c r="Z1439" s="73">
        <f t="shared" si="332"/>
        <v>1.4041836408469281E-2</v>
      </c>
      <c r="AA1439" s="73">
        <f t="shared" si="332"/>
        <v>1.2466567389132288E-2</v>
      </c>
      <c r="AB1439" s="73">
        <f t="shared" si="332"/>
        <v>-0.12295531912868529</v>
      </c>
      <c r="AC1439" s="73">
        <f t="shared" si="332"/>
        <v>1.1055988088416527E-3</v>
      </c>
      <c r="AD1439" s="73">
        <f t="shared" si="332"/>
        <v>-3.3515402211317186E-2</v>
      </c>
      <c r="AE1439" s="73">
        <f t="shared" si="332"/>
        <v>0.16391261102786359</v>
      </c>
      <c r="AF1439" s="73">
        <f t="shared" si="332"/>
        <v>-0.11018932155833003</v>
      </c>
      <c r="AG1439" s="73">
        <f t="shared" si="332"/>
        <v>-8.773732386565801E-2</v>
      </c>
      <c r="AH1439" s="73">
        <f t="shared" si="332"/>
        <v>-8.9505413868168543E-2</v>
      </c>
      <c r="AI1439" s="73">
        <f t="shared" si="332"/>
        <v>6.2386831894204339E-2</v>
      </c>
      <c r="AJ1439" s="73">
        <f t="shared" si="332"/>
        <v>9.8375346290610621E-2</v>
      </c>
      <c r="AK1439" s="73">
        <f t="shared" si="332"/>
        <v>2.5371998080648845E-2</v>
      </c>
      <c r="AL1439" s="73">
        <f t="shared" si="332"/>
        <v>-3.7988891804560804E-2</v>
      </c>
      <c r="AM1439" s="73">
        <f t="shared" si="332"/>
        <v>-3.5017900154624838E-2</v>
      </c>
      <c r="AN1439" s="73">
        <f t="shared" si="332"/>
        <v>-4.1485796483622155E-2</v>
      </c>
      <c r="AO1439" s="73">
        <f t="shared" si="332"/>
        <v>-0.15050669992175816</v>
      </c>
      <c r="AP1439" s="73">
        <f t="shared" si="332"/>
        <v>3.7743550914550943E-2</v>
      </c>
      <c r="AQ1439" s="73">
        <f t="shared" si="332"/>
        <v>4.9957795492346357E-2</v>
      </c>
      <c r="AR1439" s="73">
        <f t="shared" si="332"/>
        <v>-0.10525967950335686</v>
      </c>
      <c r="AS1439" s="73">
        <f t="shared" si="332"/>
        <v>-0.28597394907804319</v>
      </c>
      <c r="AT1439" s="73">
        <f t="shared" si="332"/>
        <v>4.7487476257910943E-2</v>
      </c>
      <c r="AU1439" s="73">
        <f t="shared" si="332"/>
        <v>-0.13585043648374137</v>
      </c>
      <c r="AV1439" s="73">
        <f t="shared" si="332"/>
        <v>5.2785463914092673E-3</v>
      </c>
      <c r="AW1439" s="73">
        <f t="shared" si="332"/>
        <v>-7.9537344253998485E-2</v>
      </c>
      <c r="AX1439" s="73">
        <f t="shared" si="332"/>
        <v>-7.5416069562332225E-2</v>
      </c>
      <c r="AY1439" s="73">
        <f t="shared" si="332"/>
        <v>3.0696746430276606E-2</v>
      </c>
      <c r="AZ1439" s="73">
        <f t="shared" si="332"/>
        <v>1.6413094774278291E-3</v>
      </c>
      <c r="BA1439" s="73">
        <f t="shared" si="332"/>
        <v>4.9782688448874027E-2</v>
      </c>
      <c r="BB1439" s="73">
        <f t="shared" si="332"/>
        <v>0.22090353735768839</v>
      </c>
      <c r="BC1439" s="73">
        <f t="shared" si="332"/>
        <v>0.11414624510024542</v>
      </c>
      <c r="BD1439" s="73">
        <f t="shared" si="332"/>
        <v>8.4040653223151577E-3</v>
      </c>
      <c r="BE1439" s="73">
        <f t="shared" si="332"/>
        <v>2.5798008273762291E-2</v>
      </c>
      <c r="BF1439" s="73">
        <f t="shared" si="332"/>
        <v>-0.15023662903216059</v>
      </c>
      <c r="BG1439" s="73">
        <f t="shared" si="332"/>
        <v>-9.8279199986837762E-2</v>
      </c>
      <c r="BH1439" s="73">
        <f t="shared" si="332"/>
        <v>-1.0447940909568897E-2</v>
      </c>
      <c r="BI1439" s="73">
        <f t="shared" si="332"/>
        <v>4.4027079395048421E-2</v>
      </c>
      <c r="BJ1439" s="73">
        <f t="shared" si="332"/>
        <v>-1.5018162444065411E-2</v>
      </c>
      <c r="BK1439" s="73">
        <f t="shared" si="332"/>
        <v>-6.7327825134001554E-2</v>
      </c>
      <c r="BL1439" s="73">
        <f t="shared" si="332"/>
        <v>9.3865578330858766E-3</v>
      </c>
      <c r="BM1439" s="73">
        <f t="shared" si="332"/>
        <v>-1.9711068836627588E-2</v>
      </c>
      <c r="BN1439" s="73">
        <f t="shared" si="332"/>
        <v>-3.5599196622462935E-2</v>
      </c>
      <c r="BO1439" s="73">
        <f t="shared" si="332"/>
        <v>-9.2938906163202828E-2</v>
      </c>
      <c r="BP1439" s="73">
        <f t="shared" si="332"/>
        <v>-9.1235730578595284E-2</v>
      </c>
      <c r="BQ1439" s="73">
        <f t="shared" si="332"/>
        <v>-2.3219895247337689E-2</v>
      </c>
      <c r="BR1439" s="73">
        <f t="shared" si="332"/>
        <v>8.8350698924563625E-2</v>
      </c>
      <c r="BS1439" s="73">
        <f t="shared" si="332"/>
        <v>8.6262512864031818E-2</v>
      </c>
      <c r="BT1439" s="73">
        <f t="shared" si="332"/>
        <v>-4.4872450132294892E-2</v>
      </c>
      <c r="BU1439" s="73">
        <f t="shared" si="332"/>
        <v>-1.8364406591263843E-2</v>
      </c>
      <c r="BV1439" s="73">
        <f t="shared" ref="BV1439:DE1446" si="333">BV649+$D$4*BV$799*BV$800*$D649</f>
        <v>-0.2309245082723779</v>
      </c>
      <c r="BW1439" s="73">
        <f t="shared" si="333"/>
        <v>4.1213890792139281E-2</v>
      </c>
      <c r="BX1439" s="73">
        <f t="shared" si="333"/>
        <v>-9.8130389469705981E-2</v>
      </c>
      <c r="BY1439" s="73">
        <f t="shared" si="333"/>
        <v>-6.0161075972225225E-2</v>
      </c>
      <c r="BZ1439" s="73">
        <f t="shared" si="333"/>
        <v>-0.14450666915224186</v>
      </c>
      <c r="CA1439" s="73">
        <f t="shared" si="333"/>
        <v>-8.7651693270257763E-2</v>
      </c>
      <c r="CB1439" s="73">
        <f t="shared" si="333"/>
        <v>7.405174961766145E-2</v>
      </c>
      <c r="CC1439" s="73">
        <f t="shared" si="333"/>
        <v>3.6363237311577458E-2</v>
      </c>
      <c r="CD1439" s="73">
        <f t="shared" si="333"/>
        <v>-5.0129451420636833E-3</v>
      </c>
      <c r="CE1439" s="73">
        <f t="shared" si="333"/>
        <v>5.292307654950848E-2</v>
      </c>
      <c r="CF1439" s="73">
        <f t="shared" si="333"/>
        <v>6.3018781722543812E-2</v>
      </c>
      <c r="CG1439" s="73">
        <f t="shared" si="333"/>
        <v>-0.14787172476624036</v>
      </c>
      <c r="CH1439" s="73">
        <f t="shared" si="333"/>
        <v>-0.18387439748557011</v>
      </c>
      <c r="CI1439" s="73">
        <f t="shared" si="333"/>
        <v>-0.12149536480975805</v>
      </c>
      <c r="CJ1439" s="73">
        <f t="shared" si="333"/>
        <v>6.2901140843368328E-2</v>
      </c>
      <c r="CK1439" s="73">
        <f t="shared" si="333"/>
        <v>8.3293843807959983E-2</v>
      </c>
      <c r="CL1439" s="73">
        <f t="shared" si="333"/>
        <v>4.4611539302477299E-2</v>
      </c>
      <c r="CM1439" s="73">
        <f t="shared" si="333"/>
        <v>-7.472123650086536E-2</v>
      </c>
      <c r="CN1439" s="73">
        <f t="shared" si="333"/>
        <v>-1.2682383915024987E-2</v>
      </c>
      <c r="CO1439" s="73">
        <f t="shared" si="333"/>
        <v>-0.12099679234258046</v>
      </c>
      <c r="CP1439" s="73">
        <f t="shared" si="333"/>
        <v>-0.17640276243692798</v>
      </c>
      <c r="CQ1439" s="73">
        <f t="shared" si="333"/>
        <v>-4.2357812619204363E-2</v>
      </c>
      <c r="CR1439" s="73">
        <f t="shared" si="333"/>
        <v>-8.2387231979486636E-2</v>
      </c>
      <c r="CS1439" s="73">
        <f t="shared" si="333"/>
        <v>6.8023754900571068E-2</v>
      </c>
      <c r="CT1439" s="73">
        <f t="shared" si="333"/>
        <v>5.3888476384743256E-2</v>
      </c>
      <c r="CU1439" s="73">
        <f t="shared" si="333"/>
        <v>-7.2141410153826052E-2</v>
      </c>
      <c r="CV1439" s="73">
        <f t="shared" si="333"/>
        <v>9.6921329310046211E-2</v>
      </c>
      <c r="CW1439" s="73">
        <f t="shared" si="333"/>
        <v>0.10280292283436909</v>
      </c>
      <c r="CX1439" s="73">
        <f t="shared" si="333"/>
        <v>4.3301322599122317E-2</v>
      </c>
      <c r="CY1439" s="73">
        <f t="shared" si="333"/>
        <v>8.7751831123625348E-2</v>
      </c>
      <c r="CZ1439" s="73">
        <f t="shared" si="333"/>
        <v>0.1812315103484215</v>
      </c>
      <c r="DA1439" s="73">
        <f t="shared" si="333"/>
        <v>5.5623589339503759E-2</v>
      </c>
      <c r="DB1439" s="73">
        <f t="shared" si="333"/>
        <v>3.8033342456592539E-2</v>
      </c>
      <c r="DC1439" s="73">
        <f t="shared" si="333"/>
        <v>-9.3631075009753623E-2</v>
      </c>
      <c r="DD1439" s="73">
        <f t="shared" si="333"/>
        <v>5.736390759196916E-2</v>
      </c>
      <c r="DE1439" s="73">
        <f t="shared" si="333"/>
        <v>-1.9875858641542409E-2</v>
      </c>
    </row>
    <row r="1440" spans="3:109" x14ac:dyDescent="0.4">
      <c r="C1440" s="65"/>
      <c r="I1440" s="77"/>
      <c r="J1440" s="73">
        <f t="shared" si="302"/>
        <v>-6.8396581335613132E-2</v>
      </c>
      <c r="K1440" s="73">
        <f t="shared" ref="K1440:BV1443" si="334">K650+$D$4*K$799*K$800*$D650</f>
        <v>-6.442685502279337E-2</v>
      </c>
      <c r="L1440" s="73">
        <f t="shared" si="334"/>
        <v>6.7870509273568538E-2</v>
      </c>
      <c r="M1440" s="73">
        <f t="shared" si="334"/>
        <v>-3.33631203543127E-3</v>
      </c>
      <c r="N1440" s="73">
        <f t="shared" si="334"/>
        <v>-2.8477758003632504E-3</v>
      </c>
      <c r="O1440" s="73">
        <f t="shared" si="334"/>
        <v>7.4632522848149058E-2</v>
      </c>
      <c r="P1440" s="73">
        <f t="shared" si="334"/>
        <v>3.0950545091740098E-2</v>
      </c>
      <c r="Q1440" s="73">
        <f t="shared" si="334"/>
        <v>-0.23811382810359949</v>
      </c>
      <c r="R1440" s="73">
        <f t="shared" si="334"/>
        <v>0.14873268452300337</v>
      </c>
      <c r="S1440" s="73">
        <f t="shared" si="334"/>
        <v>-3.0934089179679439E-2</v>
      </c>
      <c r="T1440" s="73">
        <f t="shared" si="334"/>
        <v>-0.10081523695331118</v>
      </c>
      <c r="U1440" s="73">
        <f t="shared" si="334"/>
        <v>-9.3682993748916754E-2</v>
      </c>
      <c r="V1440" s="73">
        <f t="shared" si="334"/>
        <v>-0.13075912030495043</v>
      </c>
      <c r="W1440" s="73">
        <f t="shared" si="334"/>
        <v>-0.12226493899719722</v>
      </c>
      <c r="X1440" s="73">
        <f t="shared" si="334"/>
        <v>-2.4155388993852703E-3</v>
      </c>
      <c r="Y1440" s="73">
        <f t="shared" si="334"/>
        <v>3.6239207416989765E-2</v>
      </c>
      <c r="Z1440" s="73">
        <f t="shared" si="334"/>
        <v>-6.0289179545061349E-2</v>
      </c>
      <c r="AA1440" s="73">
        <f t="shared" si="334"/>
        <v>-8.0775248862794913E-2</v>
      </c>
      <c r="AB1440" s="73">
        <f t="shared" si="334"/>
        <v>-6.7522192103852047E-2</v>
      </c>
      <c r="AC1440" s="73">
        <f t="shared" si="334"/>
        <v>-5.9667569806582312E-2</v>
      </c>
      <c r="AD1440" s="73">
        <f t="shared" si="334"/>
        <v>2.9302905274774967E-2</v>
      </c>
      <c r="AE1440" s="73">
        <f t="shared" si="334"/>
        <v>-8.7961575738435466E-2</v>
      </c>
      <c r="AF1440" s="73">
        <f t="shared" si="334"/>
        <v>-0.21474645207992085</v>
      </c>
      <c r="AG1440" s="73">
        <f t="shared" si="334"/>
        <v>0.16772736977160335</v>
      </c>
      <c r="AH1440" s="73">
        <f t="shared" si="334"/>
        <v>0.2059773163805351</v>
      </c>
      <c r="AI1440" s="73">
        <f t="shared" si="334"/>
        <v>-9.0794774182732657E-2</v>
      </c>
      <c r="AJ1440" s="73">
        <f t="shared" si="334"/>
        <v>3.2620554497018041E-2</v>
      </c>
      <c r="AK1440" s="73">
        <f t="shared" si="334"/>
        <v>3.2254919338481763E-2</v>
      </c>
      <c r="AL1440" s="73">
        <f t="shared" si="334"/>
        <v>-6.2908888976304922E-2</v>
      </c>
      <c r="AM1440" s="73">
        <f t="shared" si="334"/>
        <v>-0.11041906325849167</v>
      </c>
      <c r="AN1440" s="73">
        <f t="shared" si="334"/>
        <v>8.0434450583526607E-2</v>
      </c>
      <c r="AO1440" s="73">
        <f t="shared" si="334"/>
        <v>5.697176229598637E-3</v>
      </c>
      <c r="AP1440" s="73">
        <f t="shared" si="334"/>
        <v>-8.3027499902897248E-2</v>
      </c>
      <c r="AQ1440" s="73">
        <f t="shared" si="334"/>
        <v>-0.13517440943685688</v>
      </c>
      <c r="AR1440" s="73">
        <f t="shared" si="334"/>
        <v>-7.2519021299905673E-2</v>
      </c>
      <c r="AS1440" s="73">
        <f t="shared" si="334"/>
        <v>-0.12865485487586709</v>
      </c>
      <c r="AT1440" s="73">
        <f t="shared" si="334"/>
        <v>-0.13793769874157322</v>
      </c>
      <c r="AU1440" s="73">
        <f t="shared" si="334"/>
        <v>0.16086185799590216</v>
      </c>
      <c r="AV1440" s="73">
        <f t="shared" si="334"/>
        <v>-5.3298743679994688E-2</v>
      </c>
      <c r="AW1440" s="73">
        <f t="shared" si="334"/>
        <v>3.8546333224184083E-2</v>
      </c>
      <c r="AX1440" s="73">
        <f t="shared" si="334"/>
        <v>0.10702587521524295</v>
      </c>
      <c r="AY1440" s="73">
        <f t="shared" si="334"/>
        <v>0.1394979584044384</v>
      </c>
      <c r="AZ1440" s="73">
        <f t="shared" si="334"/>
        <v>0.14461980690778986</v>
      </c>
      <c r="BA1440" s="73">
        <f t="shared" si="334"/>
        <v>-4.7461345790901992E-2</v>
      </c>
      <c r="BB1440" s="73">
        <f t="shared" si="334"/>
        <v>-7.5401495602161819E-2</v>
      </c>
      <c r="BC1440" s="73">
        <f t="shared" si="334"/>
        <v>-3.8080670247421129E-2</v>
      </c>
      <c r="BD1440" s="73">
        <f t="shared" si="334"/>
        <v>3.833453509384669E-2</v>
      </c>
      <c r="BE1440" s="73">
        <f t="shared" si="334"/>
        <v>4.0137199029547918E-2</v>
      </c>
      <c r="BF1440" s="73">
        <f t="shared" si="334"/>
        <v>0.2306148499909004</v>
      </c>
      <c r="BG1440" s="73">
        <f t="shared" si="334"/>
        <v>-9.5885421992650183E-2</v>
      </c>
      <c r="BH1440" s="73">
        <f t="shared" si="334"/>
        <v>-9.3735041506919081E-2</v>
      </c>
      <c r="BI1440" s="73">
        <f t="shared" si="334"/>
        <v>1.5219634654627736E-4</v>
      </c>
      <c r="BJ1440" s="73">
        <f t="shared" si="334"/>
        <v>0.17706937954942037</v>
      </c>
      <c r="BK1440" s="73">
        <f t="shared" si="334"/>
        <v>4.5431990910146582E-2</v>
      </c>
      <c r="BL1440" s="73">
        <f t="shared" si="334"/>
        <v>-7.4217557745993368E-2</v>
      </c>
      <c r="BM1440" s="73">
        <f t="shared" si="334"/>
        <v>-9.2279795701652484E-2</v>
      </c>
      <c r="BN1440" s="73">
        <f t="shared" si="334"/>
        <v>-5.9926721465949448E-2</v>
      </c>
      <c r="BO1440" s="73">
        <f t="shared" si="334"/>
        <v>-5.5503426559656767E-2</v>
      </c>
      <c r="BP1440" s="73">
        <f t="shared" si="334"/>
        <v>2.260967394591732E-2</v>
      </c>
      <c r="BQ1440" s="73">
        <f t="shared" si="334"/>
        <v>-7.9850646168846351E-2</v>
      </c>
      <c r="BR1440" s="73">
        <f t="shared" si="334"/>
        <v>-0.16316519434802129</v>
      </c>
      <c r="BS1440" s="73">
        <f t="shared" si="334"/>
        <v>2.3650615938024006E-2</v>
      </c>
      <c r="BT1440" s="73">
        <f t="shared" si="334"/>
        <v>6.5516169358382767E-2</v>
      </c>
      <c r="BU1440" s="73">
        <f t="shared" si="334"/>
        <v>-0.11139782299810577</v>
      </c>
      <c r="BV1440" s="73">
        <f t="shared" si="334"/>
        <v>-5.6854253325516739E-2</v>
      </c>
      <c r="BW1440" s="73">
        <f t="shared" si="333"/>
        <v>8.9509248246122004E-3</v>
      </c>
      <c r="BX1440" s="73">
        <f t="shared" si="333"/>
        <v>-2.4850754420723898E-3</v>
      </c>
      <c r="BY1440" s="73">
        <f t="shared" si="333"/>
        <v>-3.3240632417210619E-2</v>
      </c>
      <c r="BZ1440" s="73">
        <f t="shared" si="333"/>
        <v>-0.15465306703124126</v>
      </c>
      <c r="CA1440" s="73">
        <f t="shared" si="333"/>
        <v>-0.13646524605500632</v>
      </c>
      <c r="CB1440" s="73">
        <f t="shared" si="333"/>
        <v>-2.7306777357515875E-2</v>
      </c>
      <c r="CC1440" s="73">
        <f t="shared" si="333"/>
        <v>-0.10598992293701455</v>
      </c>
      <c r="CD1440" s="73">
        <f t="shared" si="333"/>
        <v>9.6900715634095885E-2</v>
      </c>
      <c r="CE1440" s="73">
        <f t="shared" si="333"/>
        <v>-0.10822401296373492</v>
      </c>
      <c r="CF1440" s="73">
        <f t="shared" si="333"/>
        <v>0.13985259695112137</v>
      </c>
      <c r="CG1440" s="73">
        <f t="shared" si="333"/>
        <v>-5.2378197508030508E-2</v>
      </c>
      <c r="CH1440" s="73">
        <f t="shared" si="333"/>
        <v>4.45151655672213E-2</v>
      </c>
      <c r="CI1440" s="73">
        <f t="shared" si="333"/>
        <v>0.13427697027995358</v>
      </c>
      <c r="CJ1440" s="73">
        <f t="shared" si="333"/>
        <v>-1.8995077135742243E-2</v>
      </c>
      <c r="CK1440" s="73">
        <f t="shared" si="333"/>
        <v>0.1511889892919015</v>
      </c>
      <c r="CL1440" s="73">
        <f t="shared" si="333"/>
        <v>0.15614732256081207</v>
      </c>
      <c r="CM1440" s="73">
        <f t="shared" si="333"/>
        <v>0.12569348355619639</v>
      </c>
      <c r="CN1440" s="73">
        <f t="shared" si="333"/>
        <v>-7.2632677286366243E-2</v>
      </c>
      <c r="CO1440" s="73">
        <f t="shared" si="333"/>
        <v>-0.12090433620546594</v>
      </c>
      <c r="CP1440" s="73">
        <f t="shared" si="333"/>
        <v>-3.3455698419252354E-2</v>
      </c>
      <c r="CQ1440" s="73">
        <f t="shared" si="333"/>
        <v>-3.020480750248911E-2</v>
      </c>
      <c r="CR1440" s="73">
        <f t="shared" si="333"/>
        <v>9.9957672877644441E-2</v>
      </c>
      <c r="CS1440" s="73">
        <f t="shared" si="333"/>
        <v>-4.2292148813068156E-2</v>
      </c>
      <c r="CT1440" s="73">
        <f t="shared" si="333"/>
        <v>3.0799256154901804E-2</v>
      </c>
      <c r="CU1440" s="73">
        <f t="shared" si="333"/>
        <v>-5.6075715760339789E-2</v>
      </c>
      <c r="CV1440" s="73">
        <f t="shared" si="333"/>
        <v>-8.5350395567220946E-2</v>
      </c>
      <c r="CW1440" s="73">
        <f t="shared" si="333"/>
        <v>6.9585950427170001E-2</v>
      </c>
      <c r="CX1440" s="73">
        <f t="shared" si="333"/>
        <v>4.1396581961141585E-2</v>
      </c>
      <c r="CY1440" s="73">
        <f t="shared" si="333"/>
        <v>5.9168505493572511E-3</v>
      </c>
      <c r="CZ1440" s="73">
        <f t="shared" si="333"/>
        <v>0.1266484759207343</v>
      </c>
      <c r="DA1440" s="73">
        <f t="shared" si="333"/>
        <v>-2.2455571861542654E-2</v>
      </c>
      <c r="DB1440" s="73">
        <f t="shared" si="333"/>
        <v>0.25585996393096083</v>
      </c>
      <c r="DC1440" s="73">
        <f t="shared" si="333"/>
        <v>-9.1121333287345285E-2</v>
      </c>
      <c r="DD1440" s="73">
        <f t="shared" si="333"/>
        <v>-7.2869048532939129E-2</v>
      </c>
      <c r="DE1440" s="73">
        <f t="shared" si="333"/>
        <v>9.5998878928186621E-2</v>
      </c>
    </row>
    <row r="1441" spans="3:109" x14ac:dyDescent="0.4">
      <c r="C1441" s="65"/>
      <c r="I1441" s="77"/>
      <c r="J1441" s="73">
        <f t="shared" si="302"/>
        <v>3.0697953319524508E-2</v>
      </c>
      <c r="K1441" s="73">
        <f t="shared" si="334"/>
        <v>-2.1049837405018219E-2</v>
      </c>
      <c r="L1441" s="73">
        <f t="shared" si="334"/>
        <v>-4.3441426070440346E-2</v>
      </c>
      <c r="M1441" s="73">
        <f t="shared" si="334"/>
        <v>8.0985047280416084E-2</v>
      </c>
      <c r="N1441" s="73">
        <f t="shared" si="334"/>
        <v>-1.0923993336002526E-2</v>
      </c>
      <c r="O1441" s="73">
        <f t="shared" si="334"/>
        <v>-3.4182233994817006E-2</v>
      </c>
      <c r="P1441" s="73">
        <f t="shared" si="334"/>
        <v>7.1444390742572195E-2</v>
      </c>
      <c r="Q1441" s="73">
        <f t="shared" si="334"/>
        <v>-4.8845609188817939E-2</v>
      </c>
      <c r="R1441" s="73">
        <f t="shared" si="334"/>
        <v>-0.10717476601326641</v>
      </c>
      <c r="S1441" s="73">
        <f t="shared" si="334"/>
        <v>-9.4364928183641741E-2</v>
      </c>
      <c r="T1441" s="73">
        <f t="shared" si="334"/>
        <v>1.8423015827142349E-2</v>
      </c>
      <c r="U1441" s="73">
        <f t="shared" si="334"/>
        <v>0.12903483628057377</v>
      </c>
      <c r="V1441" s="73">
        <f t="shared" si="334"/>
        <v>-0.13007168218584284</v>
      </c>
      <c r="W1441" s="73">
        <f t="shared" si="334"/>
        <v>4.6660734816405418E-2</v>
      </c>
      <c r="X1441" s="73">
        <f t="shared" si="334"/>
        <v>-0.25809446219656812</v>
      </c>
      <c r="Y1441" s="73">
        <f t="shared" si="334"/>
        <v>-0.10940256872139877</v>
      </c>
      <c r="Z1441" s="73">
        <f t="shared" si="334"/>
        <v>0.130558199932827</v>
      </c>
      <c r="AA1441" s="73">
        <f t="shared" si="334"/>
        <v>-8.0326111624090119E-2</v>
      </c>
      <c r="AB1441" s="73">
        <f t="shared" si="334"/>
        <v>-9.0087751084849052E-2</v>
      </c>
      <c r="AC1441" s="73">
        <f t="shared" si="334"/>
        <v>-4.1038820591364669E-2</v>
      </c>
      <c r="AD1441" s="73">
        <f t="shared" si="334"/>
        <v>-2.4398592149682694E-2</v>
      </c>
      <c r="AE1441" s="73">
        <f t="shared" si="334"/>
        <v>0.16423715641850986</v>
      </c>
      <c r="AF1441" s="73">
        <f t="shared" si="334"/>
        <v>-8.1410590216658404E-2</v>
      </c>
      <c r="AG1441" s="73">
        <f t="shared" si="334"/>
        <v>-8.6525029288170002E-3</v>
      </c>
      <c r="AH1441" s="73">
        <f t="shared" si="334"/>
        <v>-4.1039830131905985E-2</v>
      </c>
      <c r="AI1441" s="73">
        <f t="shared" si="334"/>
        <v>-2.3975528601241251E-2</v>
      </c>
      <c r="AJ1441" s="73">
        <f t="shared" si="334"/>
        <v>-2.7880855977587094E-2</v>
      </c>
      <c r="AK1441" s="73">
        <f t="shared" si="334"/>
        <v>-4.2798252565017028E-2</v>
      </c>
      <c r="AL1441" s="73">
        <f t="shared" si="334"/>
        <v>6.3759940088748149E-2</v>
      </c>
      <c r="AM1441" s="73">
        <f t="shared" si="334"/>
        <v>5.2004991167572658E-2</v>
      </c>
      <c r="AN1441" s="73">
        <f t="shared" si="334"/>
        <v>4.0516635589358148E-2</v>
      </c>
      <c r="AO1441" s="73">
        <f t="shared" si="334"/>
        <v>-2.8583085431372605E-2</v>
      </c>
      <c r="AP1441" s="73">
        <f t="shared" si="334"/>
        <v>0.15521966844230067</v>
      </c>
      <c r="AQ1441" s="73">
        <f t="shared" si="334"/>
        <v>8.615522337366335E-3</v>
      </c>
      <c r="AR1441" s="73">
        <f t="shared" si="334"/>
        <v>-2.1103052857610188E-2</v>
      </c>
      <c r="AS1441" s="73">
        <f t="shared" si="334"/>
        <v>-5.9836014649609685E-2</v>
      </c>
      <c r="AT1441" s="73">
        <f t="shared" si="334"/>
        <v>-6.678002944645732E-2</v>
      </c>
      <c r="AU1441" s="73">
        <f t="shared" si="334"/>
        <v>-9.7041853964869473E-2</v>
      </c>
      <c r="AV1441" s="73">
        <f t="shared" si="334"/>
        <v>0.10433564780798291</v>
      </c>
      <c r="AW1441" s="73">
        <f t="shared" si="334"/>
        <v>-0.16024172373615481</v>
      </c>
      <c r="AX1441" s="73">
        <f t="shared" si="334"/>
        <v>7.6709410523569527E-2</v>
      </c>
      <c r="AY1441" s="73">
        <f t="shared" si="334"/>
        <v>-4.5727942853854342E-2</v>
      </c>
      <c r="AZ1441" s="73">
        <f t="shared" si="334"/>
        <v>-1.5645008749151399E-2</v>
      </c>
      <c r="BA1441" s="73">
        <f t="shared" si="334"/>
        <v>0.11622461627432931</v>
      </c>
      <c r="BB1441" s="73">
        <f t="shared" si="334"/>
        <v>-2.331357795783106E-2</v>
      </c>
      <c r="BC1441" s="73">
        <f t="shared" si="334"/>
        <v>0.24731875245549256</v>
      </c>
      <c r="BD1441" s="73">
        <f t="shared" si="334"/>
        <v>0.14363504718320502</v>
      </c>
      <c r="BE1441" s="73">
        <f t="shared" si="334"/>
        <v>-9.6362862473144747E-4</v>
      </c>
      <c r="BF1441" s="73">
        <f t="shared" si="334"/>
        <v>-5.4364488286193037E-2</v>
      </c>
      <c r="BG1441" s="73">
        <f t="shared" si="334"/>
        <v>-4.7700761532002013E-2</v>
      </c>
      <c r="BH1441" s="73">
        <f t="shared" si="334"/>
        <v>-9.3891184588539234E-2</v>
      </c>
      <c r="BI1441" s="73">
        <f t="shared" si="334"/>
        <v>-0.11348681671202007</v>
      </c>
      <c r="BJ1441" s="73">
        <f t="shared" si="334"/>
        <v>-0.10953543613865306</v>
      </c>
      <c r="BK1441" s="73">
        <f t="shared" si="334"/>
        <v>-6.269357162500673E-2</v>
      </c>
      <c r="BL1441" s="73">
        <f t="shared" si="334"/>
        <v>-3.7193539642531921E-2</v>
      </c>
      <c r="BM1441" s="73">
        <f t="shared" si="334"/>
        <v>-1.1112767385179261E-2</v>
      </c>
      <c r="BN1441" s="73">
        <f t="shared" si="334"/>
        <v>-4.3731910713848667E-2</v>
      </c>
      <c r="BO1441" s="73">
        <f t="shared" si="334"/>
        <v>0.16847217860995414</v>
      </c>
      <c r="BP1441" s="73">
        <f t="shared" si="334"/>
        <v>-9.4996058193080907E-2</v>
      </c>
      <c r="BQ1441" s="73">
        <f t="shared" si="334"/>
        <v>-0.12084705678594228</v>
      </c>
      <c r="BR1441" s="73">
        <f t="shared" si="334"/>
        <v>0.17335810260145282</v>
      </c>
      <c r="BS1441" s="73">
        <f t="shared" si="334"/>
        <v>-4.9435987716907007E-2</v>
      </c>
      <c r="BT1441" s="73">
        <f t="shared" si="334"/>
        <v>2.7706556268148639E-2</v>
      </c>
      <c r="BU1441" s="73">
        <f t="shared" si="334"/>
        <v>-7.5315961086100502E-2</v>
      </c>
      <c r="BV1441" s="73">
        <f t="shared" si="334"/>
        <v>-4.7662087055851961E-2</v>
      </c>
      <c r="BW1441" s="73">
        <f t="shared" si="333"/>
        <v>-7.3881655516903108E-2</v>
      </c>
      <c r="BX1441" s="73">
        <f t="shared" si="333"/>
        <v>9.2878447572391803E-2</v>
      </c>
      <c r="BY1441" s="73">
        <f t="shared" si="333"/>
        <v>1.2534527911485892E-2</v>
      </c>
      <c r="BZ1441" s="73">
        <f t="shared" si="333"/>
        <v>9.243306455154221E-2</v>
      </c>
      <c r="CA1441" s="73">
        <f t="shared" si="333"/>
        <v>-7.6745271552345895E-3</v>
      </c>
      <c r="CB1441" s="73">
        <f t="shared" si="333"/>
        <v>-6.3949094802486797E-2</v>
      </c>
      <c r="CC1441" s="73">
        <f t="shared" si="333"/>
        <v>-3.7980204920054023E-2</v>
      </c>
      <c r="CD1441" s="73">
        <f t="shared" si="333"/>
        <v>-1.6011356827533678E-2</v>
      </c>
      <c r="CE1441" s="73">
        <f t="shared" si="333"/>
        <v>-8.4370657612447969E-3</v>
      </c>
      <c r="CF1441" s="73">
        <f t="shared" si="333"/>
        <v>-0.14428732173316708</v>
      </c>
      <c r="CG1441" s="73">
        <f t="shared" si="333"/>
        <v>-3.6933985924754324E-2</v>
      </c>
      <c r="CH1441" s="73">
        <f t="shared" si="333"/>
        <v>0.27607293370062941</v>
      </c>
      <c r="CI1441" s="73">
        <f t="shared" si="333"/>
        <v>0.18666625607311965</v>
      </c>
      <c r="CJ1441" s="73">
        <f t="shared" si="333"/>
        <v>-7.8373772689459734E-2</v>
      </c>
      <c r="CK1441" s="73">
        <f t="shared" si="333"/>
        <v>3.182998690350973E-2</v>
      </c>
      <c r="CL1441" s="73">
        <f t="shared" si="333"/>
        <v>-1.5896542639019567E-3</v>
      </c>
      <c r="CM1441" s="73">
        <f t="shared" si="333"/>
        <v>-0.18684016270637691</v>
      </c>
      <c r="CN1441" s="73">
        <f t="shared" si="333"/>
        <v>-4.4440735601073728E-2</v>
      </c>
      <c r="CO1441" s="73">
        <f t="shared" si="333"/>
        <v>-8.3371756230480362E-2</v>
      </c>
      <c r="CP1441" s="73">
        <f t="shared" si="333"/>
        <v>0.14123769046473061</v>
      </c>
      <c r="CQ1441" s="73">
        <f t="shared" si="333"/>
        <v>0.13692305580142852</v>
      </c>
      <c r="CR1441" s="73">
        <f t="shared" si="333"/>
        <v>-8.3197422103149204E-2</v>
      </c>
      <c r="CS1441" s="73">
        <f t="shared" si="333"/>
        <v>0.24439175568745727</v>
      </c>
      <c r="CT1441" s="73">
        <f t="shared" si="333"/>
        <v>-1.8044226296761178E-2</v>
      </c>
      <c r="CU1441" s="73">
        <f t="shared" si="333"/>
        <v>6.6208226990259453E-2</v>
      </c>
      <c r="CV1441" s="73">
        <f t="shared" si="333"/>
        <v>-4.3821447793196633E-2</v>
      </c>
      <c r="CW1441" s="73">
        <f t="shared" si="333"/>
        <v>2.2832827646046789E-2</v>
      </c>
      <c r="CX1441" s="73">
        <f t="shared" si="333"/>
        <v>5.2726297864712023E-2</v>
      </c>
      <c r="CY1441" s="73">
        <f t="shared" si="333"/>
        <v>0.14187300875818779</v>
      </c>
      <c r="CZ1441" s="73">
        <f t="shared" si="333"/>
        <v>-3.8027212266853905E-2</v>
      </c>
      <c r="DA1441" s="73">
        <f t="shared" si="333"/>
        <v>-5.5390954667672229E-2</v>
      </c>
      <c r="DB1441" s="73">
        <f t="shared" si="333"/>
        <v>0.15604686200193454</v>
      </c>
      <c r="DC1441" s="73">
        <f t="shared" si="333"/>
        <v>6.3086371235574645E-2</v>
      </c>
      <c r="DD1441" s="73">
        <f t="shared" si="333"/>
        <v>-9.1848443488964496E-2</v>
      </c>
      <c r="DE1441" s="73">
        <f t="shared" si="333"/>
        <v>9.0188183553589499E-2</v>
      </c>
    </row>
    <row r="1442" spans="3:109" x14ac:dyDescent="0.4">
      <c r="C1442" s="65"/>
      <c r="I1442" s="77"/>
      <c r="J1442" s="73">
        <f t="shared" si="302"/>
        <v>9.0210405024829521E-3</v>
      </c>
      <c r="K1442" s="73">
        <f t="shared" si="334"/>
        <v>2.7498765068702626E-4</v>
      </c>
      <c r="L1442" s="73">
        <f t="shared" si="334"/>
        <v>0.16025591095974837</v>
      </c>
      <c r="M1442" s="73">
        <f t="shared" si="334"/>
        <v>-7.1537470887890919E-2</v>
      </c>
      <c r="N1442" s="73">
        <f t="shared" si="334"/>
        <v>-8.5423306855318334E-2</v>
      </c>
      <c r="O1442" s="73">
        <f t="shared" si="334"/>
        <v>-3.7131909179263928E-2</v>
      </c>
      <c r="P1442" s="73">
        <f t="shared" si="334"/>
        <v>-7.7652769158205806E-2</v>
      </c>
      <c r="Q1442" s="73">
        <f t="shared" si="334"/>
        <v>0.10867092401627787</v>
      </c>
      <c r="R1442" s="73">
        <f t="shared" si="334"/>
        <v>-0.2187366907881646</v>
      </c>
      <c r="S1442" s="73">
        <f t="shared" si="334"/>
        <v>-5.7324703313579785E-2</v>
      </c>
      <c r="T1442" s="73">
        <f t="shared" si="334"/>
        <v>-3.1685694938833726E-2</v>
      </c>
      <c r="U1442" s="73">
        <f t="shared" si="334"/>
        <v>0.11958373630154505</v>
      </c>
      <c r="V1442" s="73">
        <f t="shared" si="334"/>
        <v>-6.9704868850309104E-2</v>
      </c>
      <c r="W1442" s="73">
        <f t="shared" si="334"/>
        <v>7.7544848262325938E-2</v>
      </c>
      <c r="X1442" s="73">
        <f t="shared" si="334"/>
        <v>-6.7413260185180596E-2</v>
      </c>
      <c r="Y1442" s="73">
        <f t="shared" si="334"/>
        <v>-3.4439570531742854E-2</v>
      </c>
      <c r="Z1442" s="73">
        <f t="shared" si="334"/>
        <v>-9.2188800446265637E-2</v>
      </c>
      <c r="AA1442" s="73">
        <f t="shared" si="334"/>
        <v>0.1059502696954089</v>
      </c>
      <c r="AB1442" s="73">
        <f t="shared" si="334"/>
        <v>-5.5682418269433806E-2</v>
      </c>
      <c r="AC1442" s="73">
        <f t="shared" si="334"/>
        <v>0.1504212901110917</v>
      </c>
      <c r="AD1442" s="73">
        <f t="shared" si="334"/>
        <v>0.11628365837751804</v>
      </c>
      <c r="AE1442" s="73">
        <f t="shared" si="334"/>
        <v>1.7618698043653774E-2</v>
      </c>
      <c r="AF1442" s="73">
        <f t="shared" si="334"/>
        <v>-0.12078167618678284</v>
      </c>
      <c r="AG1442" s="73">
        <f t="shared" si="334"/>
        <v>0.1037273916186572</v>
      </c>
      <c r="AH1442" s="73">
        <f t="shared" si="334"/>
        <v>-0.10643974744529479</v>
      </c>
      <c r="AI1442" s="73">
        <f t="shared" si="334"/>
        <v>0.13769034293308435</v>
      </c>
      <c r="AJ1442" s="73">
        <f t="shared" si="334"/>
        <v>-0.11566743860192932</v>
      </c>
      <c r="AK1442" s="73">
        <f t="shared" si="334"/>
        <v>2.4436586937451543E-2</v>
      </c>
      <c r="AL1442" s="73">
        <f t="shared" si="334"/>
        <v>8.9437410933634873E-2</v>
      </c>
      <c r="AM1442" s="73">
        <f t="shared" si="334"/>
        <v>4.7469235474628002E-2</v>
      </c>
      <c r="AN1442" s="73">
        <f t="shared" si="334"/>
        <v>-0.13478084059893874</v>
      </c>
      <c r="AO1442" s="73">
        <f t="shared" si="334"/>
        <v>-0.16652715079256333</v>
      </c>
      <c r="AP1442" s="73">
        <f t="shared" si="334"/>
        <v>-3.1574728208650087E-2</v>
      </c>
      <c r="AQ1442" s="73">
        <f t="shared" si="334"/>
        <v>-7.7485825886686177E-2</v>
      </c>
      <c r="AR1442" s="73">
        <f t="shared" si="334"/>
        <v>-8.1560235773115858E-2</v>
      </c>
      <c r="AS1442" s="73">
        <f t="shared" si="334"/>
        <v>-8.2744439731319147E-3</v>
      </c>
      <c r="AT1442" s="73">
        <f t="shared" si="334"/>
        <v>7.8090402388214339E-2</v>
      </c>
      <c r="AU1442" s="73">
        <f t="shared" si="334"/>
        <v>5.046300964809681E-3</v>
      </c>
      <c r="AV1442" s="73">
        <f t="shared" si="334"/>
        <v>-1.2726707005682085E-2</v>
      </c>
      <c r="AW1442" s="73">
        <f t="shared" si="334"/>
        <v>-0.14330787785564117</v>
      </c>
      <c r="AX1442" s="73">
        <f t="shared" si="334"/>
        <v>-2.25327272438621E-2</v>
      </c>
      <c r="AY1442" s="73">
        <f t="shared" si="334"/>
        <v>-6.6141894683946434E-2</v>
      </c>
      <c r="AZ1442" s="73">
        <f t="shared" si="334"/>
        <v>4.7793281242401849E-2</v>
      </c>
      <c r="BA1442" s="73">
        <f t="shared" si="334"/>
        <v>-0.12979382636581815</v>
      </c>
      <c r="BB1442" s="73">
        <f t="shared" si="334"/>
        <v>-5.3494570789696265E-2</v>
      </c>
      <c r="BC1442" s="73">
        <f t="shared" si="334"/>
        <v>4.3745843507436211E-2</v>
      </c>
      <c r="BD1442" s="73">
        <f t="shared" si="334"/>
        <v>-0.13309630556889285</v>
      </c>
      <c r="BE1442" s="73">
        <f t="shared" si="334"/>
        <v>3.1121328327702102E-2</v>
      </c>
      <c r="BF1442" s="73">
        <f t="shared" si="334"/>
        <v>1.7460211842543601E-2</v>
      </c>
      <c r="BG1442" s="73">
        <f t="shared" si="334"/>
        <v>-8.3945463346328797E-2</v>
      </c>
      <c r="BH1442" s="73">
        <f t="shared" si="334"/>
        <v>-4.362603903019192E-3</v>
      </c>
      <c r="BI1442" s="73">
        <f t="shared" si="334"/>
        <v>-9.1890291766160995E-2</v>
      </c>
      <c r="BJ1442" s="73">
        <f t="shared" si="334"/>
        <v>-0.18755591991760961</v>
      </c>
      <c r="BK1442" s="73">
        <f t="shared" si="334"/>
        <v>0.20538930371123607</v>
      </c>
      <c r="BL1442" s="73">
        <f t="shared" si="334"/>
        <v>2.8371508634955269E-3</v>
      </c>
      <c r="BM1442" s="73">
        <f t="shared" si="334"/>
        <v>4.9651601505630409E-2</v>
      </c>
      <c r="BN1442" s="73">
        <f t="shared" si="334"/>
        <v>5.6155050243502029E-2</v>
      </c>
      <c r="BO1442" s="73">
        <f t="shared" si="334"/>
        <v>0.16651327710342648</v>
      </c>
      <c r="BP1442" s="73">
        <f t="shared" si="334"/>
        <v>0.14423055279551703</v>
      </c>
      <c r="BQ1442" s="73">
        <f t="shared" si="334"/>
        <v>-7.2206552746088185E-2</v>
      </c>
      <c r="BR1442" s="73">
        <f t="shared" si="334"/>
        <v>-1.5106851025198698E-2</v>
      </c>
      <c r="BS1442" s="73">
        <f t="shared" si="334"/>
        <v>-0.12346111359567262</v>
      </c>
      <c r="BT1442" s="73">
        <f t="shared" si="334"/>
        <v>8.1698790597987247E-3</v>
      </c>
      <c r="BU1442" s="73">
        <f t="shared" si="334"/>
        <v>7.0298038102483459E-2</v>
      </c>
      <c r="BV1442" s="73">
        <f t="shared" si="334"/>
        <v>-0.25098447796988271</v>
      </c>
      <c r="BW1442" s="73">
        <f t="shared" si="333"/>
        <v>5.5397677879143688E-2</v>
      </c>
      <c r="BX1442" s="73">
        <f t="shared" si="333"/>
        <v>0.12899911752337564</v>
      </c>
      <c r="BY1442" s="73">
        <f t="shared" si="333"/>
        <v>1.6398673036020859E-2</v>
      </c>
      <c r="BZ1442" s="73">
        <f t="shared" si="333"/>
        <v>4.0018189670962726E-2</v>
      </c>
      <c r="CA1442" s="73">
        <f t="shared" si="333"/>
        <v>5.1445543132806644E-2</v>
      </c>
      <c r="CB1442" s="73">
        <f t="shared" si="333"/>
        <v>-6.3889202285263472E-2</v>
      </c>
      <c r="CC1442" s="73">
        <f t="shared" si="333"/>
        <v>8.573790770385217E-3</v>
      </c>
      <c r="CD1442" s="73">
        <f t="shared" si="333"/>
        <v>-1.0342709822981778E-2</v>
      </c>
      <c r="CE1442" s="73">
        <f t="shared" si="333"/>
        <v>3.7549777686421232E-2</v>
      </c>
      <c r="CF1442" s="73">
        <f t="shared" si="333"/>
        <v>6.9141366912895116E-2</v>
      </c>
      <c r="CG1442" s="73">
        <f t="shared" si="333"/>
        <v>0.18712562863286011</v>
      </c>
      <c r="CH1442" s="73">
        <f t="shared" si="333"/>
        <v>2.6871126920372048E-2</v>
      </c>
      <c r="CI1442" s="73">
        <f t="shared" si="333"/>
        <v>1.4812804948769633E-2</v>
      </c>
      <c r="CJ1442" s="73">
        <f t="shared" si="333"/>
        <v>-0.15653540375438083</v>
      </c>
      <c r="CK1442" s="73">
        <f t="shared" si="333"/>
        <v>-2.3023151163276332E-2</v>
      </c>
      <c r="CL1442" s="73">
        <f t="shared" si="333"/>
        <v>-0.21979435203934267</v>
      </c>
      <c r="CM1442" s="73">
        <f t="shared" si="333"/>
        <v>1.5469679032100746E-2</v>
      </c>
      <c r="CN1442" s="73">
        <f t="shared" si="333"/>
        <v>3.8906840277685442E-2</v>
      </c>
      <c r="CO1442" s="73">
        <f t="shared" si="333"/>
        <v>-0.14771279155196321</v>
      </c>
      <c r="CP1442" s="73">
        <f t="shared" si="333"/>
        <v>-8.9096442812504978E-2</v>
      </c>
      <c r="CQ1442" s="73">
        <f t="shared" si="333"/>
        <v>-9.7357293070720427E-2</v>
      </c>
      <c r="CR1442" s="73">
        <f t="shared" si="333"/>
        <v>7.8201098730996219E-2</v>
      </c>
      <c r="CS1442" s="73">
        <f t="shared" si="333"/>
        <v>3.3084398674701525E-2</v>
      </c>
      <c r="CT1442" s="73">
        <f t="shared" si="333"/>
        <v>2.0130662752031087E-2</v>
      </c>
      <c r="CU1442" s="73">
        <f t="shared" si="333"/>
        <v>7.2357496640530955E-2</v>
      </c>
      <c r="CV1442" s="73">
        <f t="shared" si="333"/>
        <v>-5.0718677603869881E-2</v>
      </c>
      <c r="CW1442" s="73">
        <f t="shared" si="333"/>
        <v>-0.10989245555042983</v>
      </c>
      <c r="CX1442" s="73">
        <f t="shared" si="333"/>
        <v>-9.1427180144916326E-2</v>
      </c>
      <c r="CY1442" s="73">
        <f t="shared" si="333"/>
        <v>-0.11353356781203144</v>
      </c>
      <c r="CZ1442" s="73">
        <f t="shared" si="333"/>
        <v>-3.9638909541588252E-3</v>
      </c>
      <c r="DA1442" s="73">
        <f t="shared" si="333"/>
        <v>-0.16959117820646941</v>
      </c>
      <c r="DB1442" s="73">
        <f t="shared" si="333"/>
        <v>-6.9445872591322863E-3</v>
      </c>
      <c r="DC1442" s="73">
        <f t="shared" si="333"/>
        <v>0.1308663655370807</v>
      </c>
      <c r="DD1442" s="73">
        <f t="shared" si="333"/>
        <v>2.3165794974681634E-2</v>
      </c>
      <c r="DE1442" s="73">
        <f t="shared" si="333"/>
        <v>8.2675214867605665E-2</v>
      </c>
    </row>
    <row r="1443" spans="3:109" x14ac:dyDescent="0.4">
      <c r="C1443" s="65"/>
      <c r="I1443" s="77"/>
      <c r="J1443" s="73">
        <f t="shared" ref="J1443:Y1506" si="335">J653+$D$4*J$799*J$800*$D653</f>
        <v>0.15030649873943711</v>
      </c>
      <c r="K1443" s="73">
        <f t="shared" si="335"/>
        <v>-7.1484370755377877E-2</v>
      </c>
      <c r="L1443" s="73">
        <f t="shared" si="335"/>
        <v>4.7822225223049949E-2</v>
      </c>
      <c r="M1443" s="73">
        <f t="shared" si="335"/>
        <v>-5.5286828019289039E-2</v>
      </c>
      <c r="N1443" s="73">
        <f t="shared" si="335"/>
        <v>0.12804112499271078</v>
      </c>
      <c r="O1443" s="73">
        <f t="shared" si="335"/>
        <v>0.11511410083197261</v>
      </c>
      <c r="P1443" s="73">
        <f t="shared" si="335"/>
        <v>-0.1328076898182137</v>
      </c>
      <c r="Q1443" s="73">
        <f t="shared" si="335"/>
        <v>0.11281550880020694</v>
      </c>
      <c r="R1443" s="73">
        <f t="shared" si="335"/>
        <v>1.6871204402087451E-2</v>
      </c>
      <c r="S1443" s="73">
        <f t="shared" si="335"/>
        <v>0.1845849570221117</v>
      </c>
      <c r="T1443" s="73">
        <f t="shared" si="335"/>
        <v>0.21047348404116936</v>
      </c>
      <c r="U1443" s="73">
        <f t="shared" si="335"/>
        <v>4.2995642409139889E-2</v>
      </c>
      <c r="V1443" s="73">
        <f t="shared" si="335"/>
        <v>3.7546381559900133E-3</v>
      </c>
      <c r="W1443" s="73">
        <f t="shared" si="335"/>
        <v>6.9269583494388429E-2</v>
      </c>
      <c r="X1443" s="73">
        <f t="shared" si="335"/>
        <v>-5.2015330494650493E-2</v>
      </c>
      <c r="Y1443" s="73">
        <f t="shared" si="335"/>
        <v>-0.12669352666223799</v>
      </c>
      <c r="Z1443" s="73">
        <f t="shared" si="334"/>
        <v>-0.13805558464176756</v>
      </c>
      <c r="AA1443" s="73">
        <f t="shared" si="334"/>
        <v>0.13638926995471595</v>
      </c>
      <c r="AB1443" s="73">
        <f t="shared" si="334"/>
        <v>-1.3970146595676551E-3</v>
      </c>
      <c r="AC1443" s="73">
        <f t="shared" si="334"/>
        <v>8.0134588242296328E-2</v>
      </c>
      <c r="AD1443" s="73">
        <f t="shared" si="334"/>
        <v>0.10957796423179396</v>
      </c>
      <c r="AE1443" s="73">
        <f t="shared" si="334"/>
        <v>0.12029039581598483</v>
      </c>
      <c r="AF1443" s="73">
        <f t="shared" si="334"/>
        <v>0.20059045194509295</v>
      </c>
      <c r="AG1443" s="73">
        <f t="shared" si="334"/>
        <v>-0.13660180096933977</v>
      </c>
      <c r="AH1443" s="73">
        <f t="shared" si="334"/>
        <v>1.5656170842358531E-2</v>
      </c>
      <c r="AI1443" s="73">
        <f t="shared" si="334"/>
        <v>-0.17004141029299003</v>
      </c>
      <c r="AJ1443" s="73">
        <f t="shared" si="334"/>
        <v>-7.5402589412438381E-2</v>
      </c>
      <c r="AK1443" s="73">
        <f t="shared" si="334"/>
        <v>-4.2230634070582515E-2</v>
      </c>
      <c r="AL1443" s="73">
        <f t="shared" si="334"/>
        <v>-3.0807480082463607E-2</v>
      </c>
      <c r="AM1443" s="73">
        <f t="shared" si="334"/>
        <v>4.1159198614846369E-2</v>
      </c>
      <c r="AN1443" s="73">
        <f t="shared" si="334"/>
        <v>-5.3403569575271058E-2</v>
      </c>
      <c r="AO1443" s="73">
        <f t="shared" si="334"/>
        <v>0.27945272264615356</v>
      </c>
      <c r="AP1443" s="73">
        <f t="shared" si="334"/>
        <v>-2.1841730332395025E-3</v>
      </c>
      <c r="AQ1443" s="73">
        <f t="shared" si="334"/>
        <v>2.4546833645579517E-2</v>
      </c>
      <c r="AR1443" s="73">
        <f t="shared" si="334"/>
        <v>-0.1782482772521676</v>
      </c>
      <c r="AS1443" s="73">
        <f t="shared" si="334"/>
        <v>-0.18867282209756389</v>
      </c>
      <c r="AT1443" s="73">
        <f t="shared" si="334"/>
        <v>9.184174629680103E-2</v>
      </c>
      <c r="AU1443" s="73">
        <f t="shared" si="334"/>
        <v>-3.9638164792745879E-2</v>
      </c>
      <c r="AV1443" s="73">
        <f t="shared" si="334"/>
        <v>0.15149818528074652</v>
      </c>
      <c r="AW1443" s="73">
        <f t="shared" si="334"/>
        <v>-0.13016354336455876</v>
      </c>
      <c r="AX1443" s="73">
        <f t="shared" si="334"/>
        <v>4.929692240666949E-2</v>
      </c>
      <c r="AY1443" s="73">
        <f t="shared" si="334"/>
        <v>1.231484852331337E-2</v>
      </c>
      <c r="AZ1443" s="73">
        <f t="shared" si="334"/>
        <v>-8.6421259025148637E-3</v>
      </c>
      <c r="BA1443" s="73">
        <f t="shared" si="334"/>
        <v>-0.11305579833625373</v>
      </c>
      <c r="BB1443" s="73">
        <f t="shared" si="334"/>
        <v>0.11413846553139727</v>
      </c>
      <c r="BC1443" s="73">
        <f t="shared" si="334"/>
        <v>1.8758527208616121E-2</v>
      </c>
      <c r="BD1443" s="73">
        <f t="shared" si="334"/>
        <v>1.8638599567469931E-2</v>
      </c>
      <c r="BE1443" s="73">
        <f t="shared" si="334"/>
        <v>9.1336832959237238E-2</v>
      </c>
      <c r="BF1443" s="73">
        <f t="shared" si="334"/>
        <v>-0.12506151097213725</v>
      </c>
      <c r="BG1443" s="73">
        <f t="shared" si="334"/>
        <v>2.0602338571777627E-2</v>
      </c>
      <c r="BH1443" s="73">
        <f t="shared" si="334"/>
        <v>0.1136566523632076</v>
      </c>
      <c r="BI1443" s="73">
        <f t="shared" si="334"/>
        <v>0.15460758877583392</v>
      </c>
      <c r="BJ1443" s="73">
        <f t="shared" si="334"/>
        <v>-0.13078063294965905</v>
      </c>
      <c r="BK1443" s="73">
        <f t="shared" si="334"/>
        <v>-0.14477690448899402</v>
      </c>
      <c r="BL1443" s="73">
        <f t="shared" si="334"/>
        <v>8.0500875339770295E-2</v>
      </c>
      <c r="BM1443" s="73">
        <f t="shared" si="334"/>
        <v>5.1156356384058403E-2</v>
      </c>
      <c r="BN1443" s="73">
        <f t="shared" si="334"/>
        <v>4.582495925441462E-2</v>
      </c>
      <c r="BO1443" s="73">
        <f t="shared" si="334"/>
        <v>1.7991997115623725E-2</v>
      </c>
      <c r="BP1443" s="73">
        <f t="shared" si="334"/>
        <v>-6.9420521954895884E-2</v>
      </c>
      <c r="BQ1443" s="73">
        <f t="shared" si="334"/>
        <v>-1.5472629622858721E-2</v>
      </c>
      <c r="BR1443" s="73">
        <f t="shared" si="334"/>
        <v>0.14103795989222503</v>
      </c>
      <c r="BS1443" s="73">
        <f t="shared" si="334"/>
        <v>-1.436613465869712E-2</v>
      </c>
      <c r="BT1443" s="73">
        <f t="shared" si="334"/>
        <v>-2.533827376271228E-2</v>
      </c>
      <c r="BU1443" s="73">
        <f t="shared" si="334"/>
        <v>-4.4070779419827857E-2</v>
      </c>
      <c r="BV1443" s="73">
        <f t="shared" si="334"/>
        <v>-1.8223381820085299E-2</v>
      </c>
      <c r="BW1443" s="73">
        <f t="shared" si="333"/>
        <v>0.13872243760039854</v>
      </c>
      <c r="BX1443" s="73">
        <f t="shared" si="333"/>
        <v>0.13731178367106769</v>
      </c>
      <c r="BY1443" s="73">
        <f t="shared" si="333"/>
        <v>9.7805040191121847E-3</v>
      </c>
      <c r="BZ1443" s="73">
        <f t="shared" si="333"/>
        <v>-7.8369077613731997E-4</v>
      </c>
      <c r="CA1443" s="73">
        <f t="shared" si="333"/>
        <v>-0.19228595445438396</v>
      </c>
      <c r="CB1443" s="73">
        <f t="shared" si="333"/>
        <v>0.14759721291524666</v>
      </c>
      <c r="CC1443" s="73">
        <f t="shared" si="333"/>
        <v>-0.15231380994227128</v>
      </c>
      <c r="CD1443" s="73">
        <f t="shared" si="333"/>
        <v>9.0957694324734328E-2</v>
      </c>
      <c r="CE1443" s="73">
        <f t="shared" si="333"/>
        <v>-1.2190490883813401E-2</v>
      </c>
      <c r="CF1443" s="73">
        <f t="shared" si="333"/>
        <v>-6.833141744487967E-3</v>
      </c>
      <c r="CG1443" s="73">
        <f t="shared" si="333"/>
        <v>-9.2598644054176102E-2</v>
      </c>
      <c r="CH1443" s="73">
        <f t="shared" si="333"/>
        <v>0.1733390890418379</v>
      </c>
      <c r="CI1443" s="73">
        <f t="shared" si="333"/>
        <v>0.1489180475168311</v>
      </c>
      <c r="CJ1443" s="73">
        <f t="shared" si="333"/>
        <v>2.5676545332432504E-2</v>
      </c>
      <c r="CK1443" s="73">
        <f t="shared" si="333"/>
        <v>-6.5457764376123523E-2</v>
      </c>
      <c r="CL1443" s="73">
        <f t="shared" si="333"/>
        <v>3.9671117887625326E-2</v>
      </c>
      <c r="CM1443" s="73">
        <f t="shared" si="333"/>
        <v>-6.4252935514935078E-2</v>
      </c>
      <c r="CN1443" s="73">
        <f t="shared" si="333"/>
        <v>-2.2152033791581886E-3</v>
      </c>
      <c r="CO1443" s="73">
        <f t="shared" si="333"/>
        <v>-1.1828017384813505E-2</v>
      </c>
      <c r="CP1443" s="73">
        <f t="shared" si="333"/>
        <v>-2.7362425713623219E-2</v>
      </c>
      <c r="CQ1443" s="73">
        <f t="shared" si="333"/>
        <v>0.20912474957311949</v>
      </c>
      <c r="CR1443" s="73">
        <f t="shared" si="333"/>
        <v>-4.0186688445690857E-2</v>
      </c>
      <c r="CS1443" s="73">
        <f t="shared" si="333"/>
        <v>1.4276633979803329E-2</v>
      </c>
      <c r="CT1443" s="73">
        <f t="shared" si="333"/>
        <v>1.3884764294331275E-2</v>
      </c>
      <c r="CU1443" s="73">
        <f t="shared" si="333"/>
        <v>-1.3243178361559639E-2</v>
      </c>
      <c r="CV1443" s="73">
        <f t="shared" si="333"/>
        <v>-1.0840558488226439E-3</v>
      </c>
      <c r="CW1443" s="73">
        <f t="shared" si="333"/>
        <v>6.8165470175906476E-2</v>
      </c>
      <c r="CX1443" s="73">
        <f t="shared" si="333"/>
        <v>-0.11013791857465005</v>
      </c>
      <c r="CY1443" s="73">
        <f t="shared" si="333"/>
        <v>-3.3930792153727747E-2</v>
      </c>
      <c r="CZ1443" s="73">
        <f t="shared" si="333"/>
        <v>1.8508697016697193E-2</v>
      </c>
      <c r="DA1443" s="73">
        <f t="shared" si="333"/>
        <v>0.19862516619830209</v>
      </c>
      <c r="DB1443" s="73">
        <f t="shared" si="333"/>
        <v>5.6185520087538438E-2</v>
      </c>
      <c r="DC1443" s="73">
        <f t="shared" si="333"/>
        <v>2.4626067910833781E-2</v>
      </c>
      <c r="DD1443" s="73">
        <f t="shared" si="333"/>
        <v>-9.9796558846671171E-2</v>
      </c>
      <c r="DE1443" s="73">
        <f t="shared" si="333"/>
        <v>0.1208689120993833</v>
      </c>
    </row>
    <row r="1444" spans="3:109" x14ac:dyDescent="0.4">
      <c r="C1444" s="65"/>
      <c r="I1444" s="77"/>
      <c r="J1444" s="73">
        <f t="shared" si="335"/>
        <v>7.981060970767484E-2</v>
      </c>
      <c r="K1444" s="73">
        <f t="shared" ref="K1444:BV1447" si="336">K654+$D$4*K$799*K$800*$D654</f>
        <v>1.0601075738583505E-2</v>
      </c>
      <c r="L1444" s="73">
        <f t="shared" si="336"/>
        <v>-3.1868611188755175E-3</v>
      </c>
      <c r="M1444" s="73">
        <f t="shared" si="336"/>
        <v>-0.14990254546566917</v>
      </c>
      <c r="N1444" s="73">
        <f t="shared" si="336"/>
        <v>9.7846064400861424E-4</v>
      </c>
      <c r="O1444" s="73">
        <f t="shared" si="336"/>
        <v>0.34446162728399493</v>
      </c>
      <c r="P1444" s="73">
        <f t="shared" si="336"/>
        <v>-2.6992515265559989E-2</v>
      </c>
      <c r="Q1444" s="73">
        <f t="shared" si="336"/>
        <v>5.4295874032568602E-2</v>
      </c>
      <c r="R1444" s="73">
        <f t="shared" si="336"/>
        <v>-4.9327808344001248E-3</v>
      </c>
      <c r="S1444" s="73">
        <f t="shared" si="336"/>
        <v>6.465526373866344E-2</v>
      </c>
      <c r="T1444" s="73">
        <f t="shared" si="336"/>
        <v>-4.2495325751942377E-2</v>
      </c>
      <c r="U1444" s="73">
        <f t="shared" si="336"/>
        <v>1.8454320211091634E-2</v>
      </c>
      <c r="V1444" s="73">
        <f t="shared" si="336"/>
        <v>0.14867337317304016</v>
      </c>
      <c r="W1444" s="73">
        <f t="shared" si="336"/>
        <v>-4.3989243948791563E-2</v>
      </c>
      <c r="X1444" s="73">
        <f t="shared" si="336"/>
        <v>-7.4392304478529861E-2</v>
      </c>
      <c r="Y1444" s="73">
        <f t="shared" si="336"/>
        <v>-2.4014662329957408E-2</v>
      </c>
      <c r="Z1444" s="73">
        <f t="shared" si="336"/>
        <v>2.7219966653097413E-3</v>
      </c>
      <c r="AA1444" s="73">
        <f t="shared" si="336"/>
        <v>-1.7888294441864783E-2</v>
      </c>
      <c r="AB1444" s="73">
        <f t="shared" si="336"/>
        <v>-1.7410579536302949E-2</v>
      </c>
      <c r="AC1444" s="73">
        <f t="shared" si="336"/>
        <v>-1.9473317015576568E-2</v>
      </c>
      <c r="AD1444" s="73">
        <f t="shared" si="336"/>
        <v>-9.2200402866210063E-2</v>
      </c>
      <c r="AE1444" s="73">
        <f t="shared" si="336"/>
        <v>0.12173995492274864</v>
      </c>
      <c r="AF1444" s="73">
        <f t="shared" si="336"/>
        <v>-0.12338074636003966</v>
      </c>
      <c r="AG1444" s="73">
        <f t="shared" si="336"/>
        <v>6.8115331547191692E-4</v>
      </c>
      <c r="AH1444" s="73">
        <f t="shared" si="336"/>
        <v>-4.5707315852800572E-2</v>
      </c>
      <c r="AI1444" s="73">
        <f t="shared" si="336"/>
        <v>0.12599044496737663</v>
      </c>
      <c r="AJ1444" s="73">
        <f t="shared" si="336"/>
        <v>-0.1823386402323004</v>
      </c>
      <c r="AK1444" s="73">
        <f t="shared" si="336"/>
        <v>-9.3326163178169153E-3</v>
      </c>
      <c r="AL1444" s="73">
        <f t="shared" si="336"/>
        <v>-7.7606275662427227E-2</v>
      </c>
      <c r="AM1444" s="73">
        <f t="shared" si="336"/>
        <v>8.5185232560996998E-2</v>
      </c>
      <c r="AN1444" s="73">
        <f t="shared" si="336"/>
        <v>6.5914289268070358E-2</v>
      </c>
      <c r="AO1444" s="73">
        <f t="shared" si="336"/>
        <v>4.0507650195910648E-2</v>
      </c>
      <c r="AP1444" s="73">
        <f t="shared" si="336"/>
        <v>-7.4372731381631377E-2</v>
      </c>
      <c r="AQ1444" s="73">
        <f t="shared" si="336"/>
        <v>5.3905813779927529E-2</v>
      </c>
      <c r="AR1444" s="73">
        <f t="shared" si="336"/>
        <v>-3.8315254448636288E-2</v>
      </c>
      <c r="AS1444" s="73">
        <f t="shared" si="336"/>
        <v>7.3142226943272118E-2</v>
      </c>
      <c r="AT1444" s="73">
        <f t="shared" si="336"/>
        <v>8.2782698206008823E-2</v>
      </c>
      <c r="AU1444" s="73">
        <f t="shared" si="336"/>
        <v>0.17658952367864481</v>
      </c>
      <c r="AV1444" s="73">
        <f t="shared" si="336"/>
        <v>-5.5966262288716345E-2</v>
      </c>
      <c r="AW1444" s="73">
        <f t="shared" si="336"/>
        <v>-4.0957850650080931E-2</v>
      </c>
      <c r="AX1444" s="73">
        <f t="shared" si="336"/>
        <v>-1.8168952473382814E-2</v>
      </c>
      <c r="AY1444" s="73">
        <f t="shared" si="336"/>
        <v>7.9202758931162312E-2</v>
      </c>
      <c r="AZ1444" s="73">
        <f t="shared" si="336"/>
        <v>-0.22137697943610191</v>
      </c>
      <c r="BA1444" s="73">
        <f t="shared" si="336"/>
        <v>0.11061557550200167</v>
      </c>
      <c r="BB1444" s="73">
        <f t="shared" si="336"/>
        <v>9.1359544095355474E-2</v>
      </c>
      <c r="BC1444" s="73">
        <f t="shared" si="336"/>
        <v>-1.5335897341844266E-2</v>
      </c>
      <c r="BD1444" s="73">
        <f t="shared" si="336"/>
        <v>-1.6152635183863891E-2</v>
      </c>
      <c r="BE1444" s="73">
        <f t="shared" si="336"/>
        <v>2.7636280529388112E-2</v>
      </c>
      <c r="BF1444" s="73">
        <f t="shared" si="336"/>
        <v>6.2192753641465225E-2</v>
      </c>
      <c r="BG1444" s="73">
        <f t="shared" si="336"/>
        <v>0.15893722423115197</v>
      </c>
      <c r="BH1444" s="73">
        <f t="shared" si="336"/>
        <v>0.20382750517847881</v>
      </c>
      <c r="BI1444" s="73">
        <f t="shared" si="336"/>
        <v>-7.149169013460302E-2</v>
      </c>
      <c r="BJ1444" s="73">
        <f t="shared" si="336"/>
        <v>0.12430494712546267</v>
      </c>
      <c r="BK1444" s="73">
        <f t="shared" si="336"/>
        <v>-4.6485709143045912E-4</v>
      </c>
      <c r="BL1444" s="73">
        <f t="shared" si="336"/>
        <v>-0.19249421572137823</v>
      </c>
      <c r="BM1444" s="73">
        <f t="shared" si="336"/>
        <v>0.11704934496988063</v>
      </c>
      <c r="BN1444" s="73">
        <f t="shared" si="336"/>
        <v>-0.22284004445860534</v>
      </c>
      <c r="BO1444" s="73">
        <f t="shared" si="336"/>
        <v>-1.6945906219029219E-2</v>
      </c>
      <c r="BP1444" s="73">
        <f t="shared" si="336"/>
        <v>-3.6103311311460357E-2</v>
      </c>
      <c r="BQ1444" s="73">
        <f t="shared" si="336"/>
        <v>3.1206871456537319E-2</v>
      </c>
      <c r="BR1444" s="73">
        <f t="shared" si="336"/>
        <v>-6.367461878555139E-2</v>
      </c>
      <c r="BS1444" s="73">
        <f t="shared" si="336"/>
        <v>3.7196365843476457E-2</v>
      </c>
      <c r="BT1444" s="73">
        <f t="shared" si="336"/>
        <v>-0.1986926634107723</v>
      </c>
      <c r="BU1444" s="73">
        <f t="shared" si="336"/>
        <v>-5.3833030562315212E-2</v>
      </c>
      <c r="BV1444" s="73">
        <f t="shared" si="336"/>
        <v>0.1172358156972326</v>
      </c>
      <c r="BW1444" s="73">
        <f t="shared" si="333"/>
        <v>-6.4330866011441015E-2</v>
      </c>
      <c r="BX1444" s="73">
        <f t="shared" si="333"/>
        <v>-9.5259398957955686E-3</v>
      </c>
      <c r="BY1444" s="73">
        <f t="shared" si="333"/>
        <v>8.2798363313212414E-2</v>
      </c>
      <c r="BZ1444" s="73">
        <f t="shared" si="333"/>
        <v>-9.5414238804133175E-2</v>
      </c>
      <c r="CA1444" s="73">
        <f t="shared" si="333"/>
        <v>2.6679659438834335E-2</v>
      </c>
      <c r="CB1444" s="73">
        <f t="shared" si="333"/>
        <v>0.10162578634176242</v>
      </c>
      <c r="CC1444" s="73">
        <f t="shared" si="333"/>
        <v>-1.9236565003554817E-2</v>
      </c>
      <c r="CD1444" s="73">
        <f t="shared" si="333"/>
        <v>-0.14325603964383934</v>
      </c>
      <c r="CE1444" s="73">
        <f t="shared" si="333"/>
        <v>-0.11992540132004287</v>
      </c>
      <c r="CF1444" s="73">
        <f t="shared" si="333"/>
        <v>-5.2673775085244536E-3</v>
      </c>
      <c r="CG1444" s="73">
        <f t="shared" si="333"/>
        <v>-0.10381989107965643</v>
      </c>
      <c r="CH1444" s="73">
        <f t="shared" si="333"/>
        <v>0.14513600696645601</v>
      </c>
      <c r="CI1444" s="73">
        <f t="shared" si="333"/>
        <v>9.1357436366666628E-2</v>
      </c>
      <c r="CJ1444" s="73">
        <f t="shared" si="333"/>
        <v>-0.11485173634452038</v>
      </c>
      <c r="CK1444" s="73">
        <f t="shared" si="333"/>
        <v>-0.16387809003054687</v>
      </c>
      <c r="CL1444" s="73">
        <f t="shared" si="333"/>
        <v>-0.2613926513028117</v>
      </c>
      <c r="CM1444" s="73">
        <f t="shared" si="333"/>
        <v>8.1338466362029599E-2</v>
      </c>
      <c r="CN1444" s="73">
        <f t="shared" si="333"/>
        <v>0.13618055748471952</v>
      </c>
      <c r="CO1444" s="73">
        <f t="shared" si="333"/>
        <v>-1.2605171558891119E-2</v>
      </c>
      <c r="CP1444" s="73">
        <f t="shared" si="333"/>
        <v>-2.1085106378484122E-2</v>
      </c>
      <c r="CQ1444" s="73">
        <f t="shared" si="333"/>
        <v>-5.8555750381957677E-2</v>
      </c>
      <c r="CR1444" s="73">
        <f t="shared" si="333"/>
        <v>9.9573484256094691E-2</v>
      </c>
      <c r="CS1444" s="73">
        <f t="shared" si="333"/>
        <v>1.9858480360565617E-2</v>
      </c>
      <c r="CT1444" s="73">
        <f t="shared" si="333"/>
        <v>0.15901436647171902</v>
      </c>
      <c r="CU1444" s="73">
        <f t="shared" si="333"/>
        <v>8.4897290675576748E-2</v>
      </c>
      <c r="CV1444" s="73">
        <f t="shared" si="333"/>
        <v>-1.7866553378322714E-2</v>
      </c>
      <c r="CW1444" s="73">
        <f t="shared" si="333"/>
        <v>-9.7519922956996519E-2</v>
      </c>
      <c r="CX1444" s="73">
        <f t="shared" si="333"/>
        <v>6.363062745985093E-2</v>
      </c>
      <c r="CY1444" s="73">
        <f t="shared" si="333"/>
        <v>-0.12599502325286771</v>
      </c>
      <c r="CZ1444" s="73">
        <f t="shared" si="333"/>
        <v>-4.4960229381171002E-2</v>
      </c>
      <c r="DA1444" s="73">
        <f t="shared" si="333"/>
        <v>-5.695779949254802E-2</v>
      </c>
      <c r="DB1444" s="73">
        <f t="shared" si="333"/>
        <v>8.9765438438597286E-3</v>
      </c>
      <c r="DC1444" s="73">
        <f t="shared" si="333"/>
        <v>-7.114549646935138E-2</v>
      </c>
      <c r="DD1444" s="73">
        <f t="shared" si="333"/>
        <v>-0.10299836846422722</v>
      </c>
      <c r="DE1444" s="73">
        <f t="shared" si="333"/>
        <v>-5.121470697188004E-2</v>
      </c>
    </row>
    <row r="1445" spans="3:109" x14ac:dyDescent="0.4">
      <c r="C1445" s="65"/>
      <c r="I1445" s="77"/>
      <c r="J1445" s="73">
        <f t="shared" si="335"/>
        <v>0.11557256728109774</v>
      </c>
      <c r="K1445" s="73">
        <f t="shared" si="336"/>
        <v>7.2962493723244579E-2</v>
      </c>
      <c r="L1445" s="73">
        <f t="shared" si="336"/>
        <v>3.5443296824580514E-2</v>
      </c>
      <c r="M1445" s="73">
        <f t="shared" si="336"/>
        <v>0.18031876866652488</v>
      </c>
      <c r="N1445" s="73">
        <f t="shared" si="336"/>
        <v>-0.17297295476109634</v>
      </c>
      <c r="O1445" s="73">
        <f t="shared" si="336"/>
        <v>-0.13631277544349191</v>
      </c>
      <c r="P1445" s="73">
        <f t="shared" si="336"/>
        <v>3.3025927707065438E-2</v>
      </c>
      <c r="Q1445" s="73">
        <f t="shared" si="336"/>
        <v>-4.7464032914904294E-2</v>
      </c>
      <c r="R1445" s="73">
        <f t="shared" si="336"/>
        <v>-5.8869619449505112E-2</v>
      </c>
      <c r="S1445" s="73">
        <f t="shared" si="336"/>
        <v>-1.2412664638523854E-2</v>
      </c>
      <c r="T1445" s="73">
        <f t="shared" si="336"/>
        <v>2.9859975867854651E-5</v>
      </c>
      <c r="U1445" s="73">
        <f t="shared" si="336"/>
        <v>3.5233904379034328E-2</v>
      </c>
      <c r="V1445" s="73">
        <f t="shared" si="336"/>
        <v>4.8367255946832721E-2</v>
      </c>
      <c r="W1445" s="73">
        <f t="shared" si="336"/>
        <v>-2.9604826666951772E-2</v>
      </c>
      <c r="X1445" s="73">
        <f t="shared" si="336"/>
        <v>0.12020007366348573</v>
      </c>
      <c r="Y1445" s="73">
        <f t="shared" si="336"/>
        <v>0.11144182613316769</v>
      </c>
      <c r="Z1445" s="73">
        <f t="shared" si="336"/>
        <v>-6.0775128719141536E-2</v>
      </c>
      <c r="AA1445" s="73">
        <f t="shared" si="336"/>
        <v>-0.11306281988285737</v>
      </c>
      <c r="AB1445" s="73">
        <f t="shared" si="336"/>
        <v>-0.20870697627418361</v>
      </c>
      <c r="AC1445" s="73">
        <f t="shared" si="336"/>
        <v>-6.2008035016027904E-2</v>
      </c>
      <c r="AD1445" s="73">
        <f t="shared" si="336"/>
        <v>7.2840267430417507E-2</v>
      </c>
      <c r="AE1445" s="73">
        <f t="shared" si="336"/>
        <v>8.962045486712529E-2</v>
      </c>
      <c r="AF1445" s="73">
        <f t="shared" si="336"/>
        <v>0.16277032324654486</v>
      </c>
      <c r="AG1445" s="73">
        <f t="shared" si="336"/>
        <v>-1.9447292617283431E-2</v>
      </c>
      <c r="AH1445" s="73">
        <f t="shared" si="336"/>
        <v>0.19843830215754374</v>
      </c>
      <c r="AI1445" s="73">
        <f t="shared" si="336"/>
        <v>2.7505295284542163E-2</v>
      </c>
      <c r="AJ1445" s="73">
        <f t="shared" si="336"/>
        <v>-2.5250687354124814E-2</v>
      </c>
      <c r="AK1445" s="73">
        <f t="shared" si="336"/>
        <v>6.5835052396906568E-2</v>
      </c>
      <c r="AL1445" s="73">
        <f t="shared" si="336"/>
        <v>6.0061323459477657E-2</v>
      </c>
      <c r="AM1445" s="73">
        <f t="shared" si="336"/>
        <v>0.10750375417903292</v>
      </c>
      <c r="AN1445" s="73">
        <f t="shared" si="336"/>
        <v>-3.6810497885221741E-2</v>
      </c>
      <c r="AO1445" s="73">
        <f t="shared" si="336"/>
        <v>6.572951754884454E-2</v>
      </c>
      <c r="AP1445" s="73">
        <f t="shared" si="336"/>
        <v>-0.12190967731314946</v>
      </c>
      <c r="AQ1445" s="73">
        <f t="shared" si="336"/>
        <v>1.4676794444474417E-2</v>
      </c>
      <c r="AR1445" s="73">
        <f t="shared" si="336"/>
        <v>7.2725663110888766E-2</v>
      </c>
      <c r="AS1445" s="73">
        <f t="shared" si="336"/>
        <v>0.18091495656237674</v>
      </c>
      <c r="AT1445" s="73">
        <f t="shared" si="336"/>
        <v>0.13229166576617016</v>
      </c>
      <c r="AU1445" s="73">
        <f t="shared" si="336"/>
        <v>-0.11628936811115054</v>
      </c>
      <c r="AV1445" s="73">
        <f t="shared" si="336"/>
        <v>2.2764712563128495E-2</v>
      </c>
      <c r="AW1445" s="73">
        <f t="shared" si="336"/>
        <v>0.21837404353574427</v>
      </c>
      <c r="AX1445" s="73">
        <f t="shared" si="336"/>
        <v>-1.4276855225169317E-2</v>
      </c>
      <c r="AY1445" s="73">
        <f t="shared" si="336"/>
        <v>1.537353628872405E-2</v>
      </c>
      <c r="AZ1445" s="73">
        <f t="shared" si="336"/>
        <v>0.10372519173399043</v>
      </c>
      <c r="BA1445" s="73">
        <f t="shared" si="336"/>
        <v>5.857493570907394E-2</v>
      </c>
      <c r="BB1445" s="73">
        <f t="shared" si="336"/>
        <v>0.22727425334376278</v>
      </c>
      <c r="BC1445" s="73">
        <f t="shared" si="336"/>
        <v>-0.18182950294448344</v>
      </c>
      <c r="BD1445" s="73">
        <f t="shared" si="336"/>
        <v>-0.13670521859142815</v>
      </c>
      <c r="BE1445" s="73">
        <f t="shared" si="336"/>
        <v>-4.7881508086409542E-2</v>
      </c>
      <c r="BF1445" s="73">
        <f t="shared" si="336"/>
        <v>2.4727749378163501E-2</v>
      </c>
      <c r="BG1445" s="73">
        <f t="shared" si="336"/>
        <v>-0.22911913503489922</v>
      </c>
      <c r="BH1445" s="73">
        <f t="shared" si="336"/>
        <v>6.0042136771844473E-2</v>
      </c>
      <c r="BI1445" s="73">
        <f t="shared" si="336"/>
        <v>-0.30334412225211144</v>
      </c>
      <c r="BJ1445" s="73">
        <f t="shared" si="336"/>
        <v>2.853504937895861E-3</v>
      </c>
      <c r="BK1445" s="73">
        <f t="shared" si="336"/>
        <v>0.18404704404256164</v>
      </c>
      <c r="BL1445" s="73">
        <f t="shared" si="336"/>
        <v>-2.3733749741744612E-2</v>
      </c>
      <c r="BM1445" s="73">
        <f t="shared" si="336"/>
        <v>-4.1543103430781561E-2</v>
      </c>
      <c r="BN1445" s="73">
        <f t="shared" si="336"/>
        <v>-6.6069527241765458E-2</v>
      </c>
      <c r="BO1445" s="73">
        <f t="shared" si="336"/>
        <v>0.15249712396043841</v>
      </c>
      <c r="BP1445" s="73">
        <f t="shared" si="336"/>
        <v>-8.253772452789114E-2</v>
      </c>
      <c r="BQ1445" s="73">
        <f t="shared" si="336"/>
        <v>4.5697387652244764E-2</v>
      </c>
      <c r="BR1445" s="73">
        <f t="shared" si="336"/>
        <v>0.13936119865094598</v>
      </c>
      <c r="BS1445" s="73">
        <f t="shared" si="336"/>
        <v>9.380185190373426E-2</v>
      </c>
      <c r="BT1445" s="73">
        <f t="shared" si="336"/>
        <v>9.8132318301143301E-2</v>
      </c>
      <c r="BU1445" s="73">
        <f t="shared" si="336"/>
        <v>9.4080952997133802E-2</v>
      </c>
      <c r="BV1445" s="73">
        <f t="shared" si="336"/>
        <v>1.0635298710832861E-2</v>
      </c>
      <c r="BW1445" s="73">
        <f t="shared" si="333"/>
        <v>4.0639698318447624E-2</v>
      </c>
      <c r="BX1445" s="73">
        <f t="shared" si="333"/>
        <v>-2.5447464329212591E-2</v>
      </c>
      <c r="BY1445" s="73">
        <f t="shared" si="333"/>
        <v>0.10225209410255667</v>
      </c>
      <c r="BZ1445" s="73">
        <f t="shared" si="333"/>
        <v>3.3504319628321858E-2</v>
      </c>
      <c r="CA1445" s="73">
        <f t="shared" si="333"/>
        <v>-1.1637476109414562E-2</v>
      </c>
      <c r="CB1445" s="73">
        <f t="shared" si="333"/>
        <v>6.2961144361397867E-2</v>
      </c>
      <c r="CC1445" s="73">
        <f t="shared" si="333"/>
        <v>-2.865360838482987E-2</v>
      </c>
      <c r="CD1445" s="73">
        <f t="shared" si="333"/>
        <v>9.1076846211612342E-2</v>
      </c>
      <c r="CE1445" s="73">
        <f t="shared" si="333"/>
        <v>0.11911437350036388</v>
      </c>
      <c r="CF1445" s="73">
        <f t="shared" si="333"/>
        <v>3.7765786629211033E-2</v>
      </c>
      <c r="CG1445" s="73">
        <f t="shared" si="333"/>
        <v>0.12243266043406151</v>
      </c>
      <c r="CH1445" s="73">
        <f t="shared" si="333"/>
        <v>5.250002076195931E-2</v>
      </c>
      <c r="CI1445" s="73">
        <f t="shared" si="333"/>
        <v>3.1190275887092622E-2</v>
      </c>
      <c r="CJ1445" s="73">
        <f t="shared" si="333"/>
        <v>3.5753650464139766E-2</v>
      </c>
      <c r="CK1445" s="73">
        <f t="shared" si="333"/>
        <v>6.4273308359996492E-2</v>
      </c>
      <c r="CL1445" s="73">
        <f t="shared" si="333"/>
        <v>-7.2599197920194386E-4</v>
      </c>
      <c r="CM1445" s="73">
        <f t="shared" si="333"/>
        <v>-8.5536786356461697E-2</v>
      </c>
      <c r="CN1445" s="73">
        <f t="shared" si="333"/>
        <v>-2.148247993271063E-2</v>
      </c>
      <c r="CO1445" s="73">
        <f t="shared" si="333"/>
        <v>8.7668828135127927E-2</v>
      </c>
      <c r="CP1445" s="73">
        <f t="shared" si="333"/>
        <v>-1.7456660122768301E-2</v>
      </c>
      <c r="CQ1445" s="73">
        <f t="shared" si="333"/>
        <v>-5.1558797252099206E-2</v>
      </c>
      <c r="CR1445" s="73">
        <f t="shared" si="333"/>
        <v>3.4187075069204438E-2</v>
      </c>
      <c r="CS1445" s="73">
        <f t="shared" si="333"/>
        <v>-1.2069856211888177E-2</v>
      </c>
      <c r="CT1445" s="73">
        <f t="shared" si="333"/>
        <v>0.15706357777301855</v>
      </c>
      <c r="CU1445" s="73">
        <f t="shared" si="333"/>
        <v>3.23507787968682E-2</v>
      </c>
      <c r="CV1445" s="73">
        <f t="shared" si="333"/>
        <v>-3.9893772033942683E-2</v>
      </c>
      <c r="CW1445" s="73">
        <f t="shared" si="333"/>
        <v>2.2127689913987E-2</v>
      </c>
      <c r="CX1445" s="73">
        <f t="shared" si="333"/>
        <v>0.15119933022353488</v>
      </c>
      <c r="CY1445" s="73">
        <f t="shared" si="333"/>
        <v>-2.6825739777043296E-2</v>
      </c>
      <c r="CZ1445" s="73">
        <f t="shared" si="333"/>
        <v>0.1218953400790224</v>
      </c>
      <c r="DA1445" s="73">
        <f t="shared" si="333"/>
        <v>-8.6250467989243296E-2</v>
      </c>
      <c r="DB1445" s="73">
        <f t="shared" si="333"/>
        <v>-7.873346008685532E-2</v>
      </c>
      <c r="DC1445" s="73">
        <f t="shared" si="333"/>
        <v>1.6084269686552598E-2</v>
      </c>
      <c r="DD1445" s="73">
        <f t="shared" si="333"/>
        <v>-0.12580216256236679</v>
      </c>
      <c r="DE1445" s="73">
        <f t="shared" si="333"/>
        <v>-1.9973986381642966E-2</v>
      </c>
    </row>
    <row r="1446" spans="3:109" x14ac:dyDescent="0.4">
      <c r="C1446" s="65"/>
      <c r="I1446" s="77"/>
      <c r="J1446" s="73">
        <f t="shared" si="335"/>
        <v>-9.5929164813811946E-2</v>
      </c>
      <c r="K1446" s="73">
        <f t="shared" si="336"/>
        <v>-3.3396856370330888E-3</v>
      </c>
      <c r="L1446" s="73">
        <f t="shared" si="336"/>
        <v>4.1216013892666978E-2</v>
      </c>
      <c r="M1446" s="73">
        <f t="shared" si="336"/>
        <v>5.9143238442191937E-2</v>
      </c>
      <c r="N1446" s="73">
        <f t="shared" si="336"/>
        <v>0.16369842024453998</v>
      </c>
      <c r="O1446" s="73">
        <f t="shared" si="336"/>
        <v>0.16962522317806855</v>
      </c>
      <c r="P1446" s="73">
        <f t="shared" si="336"/>
        <v>0.10164310755558115</v>
      </c>
      <c r="Q1446" s="73">
        <f t="shared" si="336"/>
        <v>1.4077046693194673E-2</v>
      </c>
      <c r="R1446" s="73">
        <f t="shared" si="336"/>
        <v>1.7933202283556455E-2</v>
      </c>
      <c r="S1446" s="73">
        <f t="shared" si="336"/>
        <v>0.1332269016771799</v>
      </c>
      <c r="T1446" s="73">
        <f t="shared" si="336"/>
        <v>-0.10922179978073543</v>
      </c>
      <c r="U1446" s="73">
        <f t="shared" si="336"/>
        <v>-0.10128566998929611</v>
      </c>
      <c r="V1446" s="73">
        <f t="shared" si="336"/>
        <v>8.7706400012080035E-2</v>
      </c>
      <c r="W1446" s="73">
        <f t="shared" si="336"/>
        <v>-0.11715411562367023</v>
      </c>
      <c r="X1446" s="73">
        <f t="shared" si="336"/>
        <v>4.0787976232215355E-2</v>
      </c>
      <c r="Y1446" s="73">
        <f t="shared" si="336"/>
        <v>2.8734630739794789E-2</v>
      </c>
      <c r="Z1446" s="73">
        <f t="shared" si="336"/>
        <v>4.0942165813313544E-2</v>
      </c>
      <c r="AA1446" s="73">
        <f t="shared" si="336"/>
        <v>-3.810622001536311E-2</v>
      </c>
      <c r="AB1446" s="73">
        <f t="shared" si="336"/>
        <v>-0.17198505971484385</v>
      </c>
      <c r="AC1446" s="73">
        <f t="shared" si="336"/>
        <v>5.5773740062310525E-3</v>
      </c>
      <c r="AD1446" s="73">
        <f t="shared" si="336"/>
        <v>0.15497878344789293</v>
      </c>
      <c r="AE1446" s="73">
        <f t="shared" si="336"/>
        <v>0.12954948099677199</v>
      </c>
      <c r="AF1446" s="73">
        <f t="shared" si="336"/>
        <v>-0.10038951990746425</v>
      </c>
      <c r="AG1446" s="73">
        <f t="shared" si="336"/>
        <v>-1.398324238270481E-2</v>
      </c>
      <c r="AH1446" s="73">
        <f t="shared" si="336"/>
        <v>8.2391660294918567E-2</v>
      </c>
      <c r="AI1446" s="73">
        <f t="shared" si="336"/>
        <v>5.9900402016803383E-2</v>
      </c>
      <c r="AJ1446" s="73">
        <f t="shared" si="336"/>
        <v>3.4494136297561595E-2</v>
      </c>
      <c r="AK1446" s="73">
        <f t="shared" si="336"/>
        <v>-0.11860272795992377</v>
      </c>
      <c r="AL1446" s="73">
        <f t="shared" si="336"/>
        <v>-8.7258872565824565E-3</v>
      </c>
      <c r="AM1446" s="73">
        <f t="shared" si="336"/>
        <v>7.7939890627258934E-3</v>
      </c>
      <c r="AN1446" s="73">
        <f t="shared" si="336"/>
        <v>6.4341284596959952E-2</v>
      </c>
      <c r="AO1446" s="73">
        <f t="shared" si="336"/>
        <v>0.13558447181129399</v>
      </c>
      <c r="AP1446" s="73">
        <f t="shared" si="336"/>
        <v>8.8843045567388798E-3</v>
      </c>
      <c r="AQ1446" s="73">
        <f t="shared" si="336"/>
        <v>-8.6720953645998772E-2</v>
      </c>
      <c r="AR1446" s="73">
        <f t="shared" si="336"/>
        <v>-0.1722726280794519</v>
      </c>
      <c r="AS1446" s="73">
        <f t="shared" si="336"/>
        <v>3.3942717602110414E-2</v>
      </c>
      <c r="AT1446" s="73">
        <f t="shared" si="336"/>
        <v>-0.26166954176332308</v>
      </c>
      <c r="AU1446" s="73">
        <f t="shared" si="336"/>
        <v>0.22036815264037518</v>
      </c>
      <c r="AV1446" s="73">
        <f t="shared" si="336"/>
        <v>-3.8311806897937555E-2</v>
      </c>
      <c r="AW1446" s="73">
        <f t="shared" si="336"/>
        <v>-5.1890253004921387E-2</v>
      </c>
      <c r="AX1446" s="73">
        <f t="shared" si="336"/>
        <v>4.8018147882959168E-2</v>
      </c>
      <c r="AY1446" s="73">
        <f t="shared" si="336"/>
        <v>-1.3587881551399525E-2</v>
      </c>
      <c r="AZ1446" s="73">
        <f t="shared" si="336"/>
        <v>-0.11046188263929602</v>
      </c>
      <c r="BA1446" s="73">
        <f t="shared" si="336"/>
        <v>1.1539972815189807E-2</v>
      </c>
      <c r="BB1446" s="73">
        <f t="shared" si="336"/>
        <v>-1.2345788633863658E-2</v>
      </c>
      <c r="BC1446" s="73">
        <f t="shared" si="336"/>
        <v>-8.878890917265414E-2</v>
      </c>
      <c r="BD1446" s="73">
        <f t="shared" si="336"/>
        <v>0.1212950622394556</v>
      </c>
      <c r="BE1446" s="73">
        <f t="shared" si="336"/>
        <v>3.4954050840099261E-2</v>
      </c>
      <c r="BF1446" s="73">
        <f t="shared" si="336"/>
        <v>-6.8286172712130486E-2</v>
      </c>
      <c r="BG1446" s="73">
        <f t="shared" si="336"/>
        <v>8.0011471479613822E-2</v>
      </c>
      <c r="BH1446" s="73">
        <f t="shared" si="336"/>
        <v>2.1345142039135803E-2</v>
      </c>
      <c r="BI1446" s="73">
        <f t="shared" si="336"/>
        <v>1.568885663228875E-2</v>
      </c>
      <c r="BJ1446" s="73">
        <f t="shared" si="336"/>
        <v>-1.4311709630796081E-2</v>
      </c>
      <c r="BK1446" s="73">
        <f t="shared" si="336"/>
        <v>-3.3626409342967824E-2</v>
      </c>
      <c r="BL1446" s="73">
        <f t="shared" si="336"/>
        <v>0.10385459632889503</v>
      </c>
      <c r="BM1446" s="73">
        <f t="shared" si="336"/>
        <v>3.4590926435543574E-2</v>
      </c>
      <c r="BN1446" s="73">
        <f t="shared" si="336"/>
        <v>-1.7640371015276431E-2</v>
      </c>
      <c r="BO1446" s="73">
        <f t="shared" si="336"/>
        <v>3.1499419869570194E-2</v>
      </c>
      <c r="BP1446" s="73">
        <f t="shared" si="336"/>
        <v>1.6598303530815404E-2</v>
      </c>
      <c r="BQ1446" s="73">
        <f t="shared" si="336"/>
        <v>9.7965003490373917E-2</v>
      </c>
      <c r="BR1446" s="73">
        <f t="shared" si="336"/>
        <v>0.13662964724980303</v>
      </c>
      <c r="BS1446" s="73">
        <f t="shared" si="336"/>
        <v>-2.112401406774906E-2</v>
      </c>
      <c r="BT1446" s="73">
        <f t="shared" si="336"/>
        <v>4.5106846466338016E-2</v>
      </c>
      <c r="BU1446" s="73">
        <f t="shared" si="336"/>
        <v>-0.27918288982044376</v>
      </c>
      <c r="BV1446" s="73">
        <f t="shared" si="336"/>
        <v>-5.6420982828837042E-2</v>
      </c>
      <c r="BW1446" s="73">
        <f t="shared" si="333"/>
        <v>3.0195191630475023E-2</v>
      </c>
      <c r="BX1446" s="73">
        <f t="shared" si="333"/>
        <v>-4.0305313383605088E-2</v>
      </c>
      <c r="BY1446" s="73">
        <f t="shared" si="333"/>
        <v>0.20698825254954892</v>
      </c>
      <c r="BZ1446" s="73">
        <f t="shared" si="333"/>
        <v>-3.3119407881649597E-2</v>
      </c>
      <c r="CA1446" s="73">
        <f t="shared" si="333"/>
        <v>-7.5197447386474311E-2</v>
      </c>
      <c r="CB1446" s="73">
        <f t="shared" si="333"/>
        <v>-4.6325795781331711E-2</v>
      </c>
      <c r="CC1446" s="73">
        <f t="shared" si="333"/>
        <v>1.8883826344191078E-2</v>
      </c>
      <c r="CD1446" s="73">
        <f t="shared" si="333"/>
        <v>-2.657849213272126E-3</v>
      </c>
      <c r="CE1446" s="73">
        <f t="shared" si="333"/>
        <v>-6.5274360459266947E-2</v>
      </c>
      <c r="CF1446" s="73">
        <f t="shared" ref="CF1446:DE1446" si="337">CF656+$D$4*CF$799*CF$800*$D656</f>
        <v>3.9629911229252059E-2</v>
      </c>
      <c r="CG1446" s="73">
        <f t="shared" si="337"/>
        <v>3.0550394690211279E-2</v>
      </c>
      <c r="CH1446" s="73">
        <f t="shared" si="337"/>
        <v>3.7154376663377849E-2</v>
      </c>
      <c r="CI1446" s="73">
        <f t="shared" si="337"/>
        <v>-7.2535803435181179E-2</v>
      </c>
      <c r="CJ1446" s="73">
        <f t="shared" si="337"/>
        <v>-4.5462718284926998E-2</v>
      </c>
      <c r="CK1446" s="73">
        <f t="shared" si="337"/>
        <v>6.6097618139955364E-2</v>
      </c>
      <c r="CL1446" s="73">
        <f t="shared" si="337"/>
        <v>0.17866285069147683</v>
      </c>
      <c r="CM1446" s="73">
        <f t="shared" si="337"/>
        <v>5.3598338262394719E-2</v>
      </c>
      <c r="CN1446" s="73">
        <f t="shared" si="337"/>
        <v>-1.5473811326802981E-2</v>
      </c>
      <c r="CO1446" s="73">
        <f t="shared" si="337"/>
        <v>0.14735492037741946</v>
      </c>
      <c r="CP1446" s="73">
        <f t="shared" si="337"/>
        <v>-5.2736272236946741E-2</v>
      </c>
      <c r="CQ1446" s="73">
        <f t="shared" si="337"/>
        <v>-7.554507890553242E-6</v>
      </c>
      <c r="CR1446" s="73">
        <f t="shared" si="337"/>
        <v>6.4272838269460392E-3</v>
      </c>
      <c r="CS1446" s="73">
        <f t="shared" si="337"/>
        <v>8.1674650852263692E-2</v>
      </c>
      <c r="CT1446" s="73">
        <f t="shared" si="337"/>
        <v>-1.1642864877776033E-3</v>
      </c>
      <c r="CU1446" s="73">
        <f t="shared" si="337"/>
        <v>-3.8506109504554541E-2</v>
      </c>
      <c r="CV1446" s="73">
        <f t="shared" si="337"/>
        <v>-2.4906589180904045E-2</v>
      </c>
      <c r="CW1446" s="73">
        <f t="shared" si="337"/>
        <v>-5.9993345988904019E-3</v>
      </c>
      <c r="CX1446" s="73">
        <f t="shared" si="337"/>
        <v>-5.285138345712604E-2</v>
      </c>
      <c r="CY1446" s="73">
        <f t="shared" si="337"/>
        <v>2.4302301988852588E-2</v>
      </c>
      <c r="CZ1446" s="73">
        <f t="shared" si="337"/>
        <v>8.9313414920924691E-2</v>
      </c>
      <c r="DA1446" s="73">
        <f t="shared" si="337"/>
        <v>-4.2322724113185189E-2</v>
      </c>
      <c r="DB1446" s="73">
        <f t="shared" si="337"/>
        <v>8.0496808878295065E-2</v>
      </c>
      <c r="DC1446" s="73">
        <f t="shared" si="337"/>
        <v>4.252887686156686E-2</v>
      </c>
      <c r="DD1446" s="73">
        <f t="shared" si="337"/>
        <v>-7.3961494295277708E-2</v>
      </c>
      <c r="DE1446" s="73">
        <f t="shared" si="337"/>
        <v>-7.4879610913059669E-2</v>
      </c>
    </row>
    <row r="1447" spans="3:109" x14ac:dyDescent="0.4">
      <c r="C1447" s="65"/>
      <c r="I1447" s="77"/>
      <c r="J1447" s="73">
        <f t="shared" si="335"/>
        <v>9.9020281612087493E-2</v>
      </c>
      <c r="K1447" s="73">
        <f t="shared" si="336"/>
        <v>0.10782245741026292</v>
      </c>
      <c r="L1447" s="73">
        <f t="shared" si="336"/>
        <v>-8.642568823862308E-2</v>
      </c>
      <c r="M1447" s="73">
        <f t="shared" si="336"/>
        <v>9.3870163921791538E-2</v>
      </c>
      <c r="N1447" s="73">
        <f t="shared" si="336"/>
        <v>-0.17512550745525324</v>
      </c>
      <c r="O1447" s="73">
        <f t="shared" si="336"/>
        <v>0.16281650307401366</v>
      </c>
      <c r="P1447" s="73">
        <f t="shared" si="336"/>
        <v>6.286286337947794E-2</v>
      </c>
      <c r="Q1447" s="73">
        <f t="shared" si="336"/>
        <v>3.2515249201208914E-2</v>
      </c>
      <c r="R1447" s="73">
        <f t="shared" si="336"/>
        <v>6.325837976772114E-2</v>
      </c>
      <c r="S1447" s="73">
        <f t="shared" si="336"/>
        <v>5.2489371284501499E-2</v>
      </c>
      <c r="T1447" s="73">
        <f t="shared" si="336"/>
        <v>0.10586494332564118</v>
      </c>
      <c r="U1447" s="73">
        <f t="shared" si="336"/>
        <v>-0.12279019914084982</v>
      </c>
      <c r="V1447" s="73">
        <f t="shared" si="336"/>
        <v>-3.019176368981533E-2</v>
      </c>
      <c r="W1447" s="73">
        <f t="shared" si="336"/>
        <v>0.16154252123063947</v>
      </c>
      <c r="X1447" s="73">
        <f t="shared" si="336"/>
        <v>0.1096648648365259</v>
      </c>
      <c r="Y1447" s="73">
        <f t="shared" si="336"/>
        <v>-3.5758392385628043E-2</v>
      </c>
      <c r="Z1447" s="73">
        <f t="shared" si="336"/>
        <v>-0.15221373008323547</v>
      </c>
      <c r="AA1447" s="73">
        <f t="shared" si="336"/>
        <v>2.4673860560606994E-2</v>
      </c>
      <c r="AB1447" s="73">
        <f t="shared" si="336"/>
        <v>3.4974384836731841E-2</v>
      </c>
      <c r="AC1447" s="73">
        <f t="shared" si="336"/>
        <v>-4.7487465270959995E-3</v>
      </c>
      <c r="AD1447" s="73">
        <f t="shared" si="336"/>
        <v>-5.3945299547819223E-2</v>
      </c>
      <c r="AE1447" s="73">
        <f t="shared" si="336"/>
        <v>4.4474754943492768E-2</v>
      </c>
      <c r="AF1447" s="73">
        <f t="shared" si="336"/>
        <v>-0.17453801631191404</v>
      </c>
      <c r="AG1447" s="73">
        <f t="shared" si="336"/>
        <v>6.3850775448168834E-2</v>
      </c>
      <c r="AH1447" s="73">
        <f t="shared" si="336"/>
        <v>-6.1189564143613394E-2</v>
      </c>
      <c r="AI1447" s="73">
        <f t="shared" si="336"/>
        <v>7.4592076492833587E-2</v>
      </c>
      <c r="AJ1447" s="73">
        <f t="shared" si="336"/>
        <v>-1.6443190377945179E-2</v>
      </c>
      <c r="AK1447" s="73">
        <f t="shared" si="336"/>
        <v>-0.12293863915361827</v>
      </c>
      <c r="AL1447" s="73">
        <f t="shared" si="336"/>
        <v>-0.1764803134812768</v>
      </c>
      <c r="AM1447" s="73">
        <f t="shared" si="336"/>
        <v>0.20947908632207823</v>
      </c>
      <c r="AN1447" s="73">
        <f t="shared" si="336"/>
        <v>0.13036164330640587</v>
      </c>
      <c r="AO1447" s="73">
        <f t="shared" si="336"/>
        <v>-6.3552374117679916E-2</v>
      </c>
      <c r="AP1447" s="73">
        <f t="shared" si="336"/>
        <v>0.10028436378288287</v>
      </c>
      <c r="AQ1447" s="73">
        <f t="shared" si="336"/>
        <v>-2.0667676463443627E-2</v>
      </c>
      <c r="AR1447" s="73">
        <f t="shared" si="336"/>
        <v>-4.3318165299723765E-2</v>
      </c>
      <c r="AS1447" s="73">
        <f t="shared" si="336"/>
        <v>-0.14802459867519743</v>
      </c>
      <c r="AT1447" s="73">
        <f t="shared" si="336"/>
        <v>-9.1916159102612173E-3</v>
      </c>
      <c r="AU1447" s="73">
        <f t="shared" si="336"/>
        <v>0.11185190146290881</v>
      </c>
      <c r="AV1447" s="73">
        <f t="shared" si="336"/>
        <v>-0.10539021417015541</v>
      </c>
      <c r="AW1447" s="73">
        <f t="shared" si="336"/>
        <v>8.7513081757754532E-2</v>
      </c>
      <c r="AX1447" s="73">
        <f t="shared" si="336"/>
        <v>-9.793499022794587E-2</v>
      </c>
      <c r="AY1447" s="73">
        <f t="shared" si="336"/>
        <v>-0.37009969662584097</v>
      </c>
      <c r="AZ1447" s="73">
        <f t="shared" si="336"/>
        <v>6.8633646059629239E-2</v>
      </c>
      <c r="BA1447" s="73">
        <f t="shared" si="336"/>
        <v>-0.20904254641493827</v>
      </c>
      <c r="BB1447" s="73">
        <f t="shared" si="336"/>
        <v>-2.2929646107455747E-2</v>
      </c>
      <c r="BC1447" s="73">
        <f t="shared" si="336"/>
        <v>-1.4427816641936318E-2</v>
      </c>
      <c r="BD1447" s="73">
        <f t="shared" si="336"/>
        <v>0.19231989061922189</v>
      </c>
      <c r="BE1447" s="73">
        <f t="shared" si="336"/>
        <v>0.12376096643014274</v>
      </c>
      <c r="BF1447" s="73">
        <f t="shared" si="336"/>
        <v>-8.6686309829972497E-2</v>
      </c>
      <c r="BG1447" s="73">
        <f t="shared" si="336"/>
        <v>8.6405370788344024E-2</v>
      </c>
      <c r="BH1447" s="73">
        <f t="shared" si="336"/>
        <v>6.9743691838072677E-2</v>
      </c>
      <c r="BI1447" s="73">
        <f t="shared" si="336"/>
        <v>1.0977668767620522E-2</v>
      </c>
      <c r="BJ1447" s="73">
        <f t="shared" si="336"/>
        <v>-8.822570356763168E-2</v>
      </c>
      <c r="BK1447" s="73">
        <f t="shared" si="336"/>
        <v>-4.6925811798688703E-2</v>
      </c>
      <c r="BL1447" s="73">
        <f t="shared" si="336"/>
        <v>-0.11973166318927027</v>
      </c>
      <c r="BM1447" s="73">
        <f t="shared" si="336"/>
        <v>3.1087121526202584E-2</v>
      </c>
      <c r="BN1447" s="73">
        <f t="shared" si="336"/>
        <v>0.10233786945514473</v>
      </c>
      <c r="BO1447" s="73">
        <f t="shared" si="336"/>
        <v>0.12356902146948205</v>
      </c>
      <c r="BP1447" s="73">
        <f t="shared" si="336"/>
        <v>9.0448535569909672E-2</v>
      </c>
      <c r="BQ1447" s="73">
        <f t="shared" si="336"/>
        <v>-6.1842272080035135E-2</v>
      </c>
      <c r="BR1447" s="73">
        <f t="shared" si="336"/>
        <v>0.10016425584100593</v>
      </c>
      <c r="BS1447" s="73">
        <f t="shared" si="336"/>
        <v>-0.11912057687974076</v>
      </c>
      <c r="BT1447" s="73">
        <f t="shared" si="336"/>
        <v>-6.1373198198710191E-2</v>
      </c>
      <c r="BU1447" s="73">
        <f t="shared" si="336"/>
        <v>0.17167990152096041</v>
      </c>
      <c r="BV1447" s="73">
        <f t="shared" ref="BV1447:DE1450" si="338">BV657+$D$4*BV$799*BV$800*$D657</f>
        <v>8.6805779756878351E-2</v>
      </c>
      <c r="BW1447" s="73">
        <f t="shared" si="338"/>
        <v>1.1181009063722146E-2</v>
      </c>
      <c r="BX1447" s="73">
        <f t="shared" si="338"/>
        <v>2.6710120956769567E-2</v>
      </c>
      <c r="BY1447" s="73">
        <f t="shared" si="338"/>
        <v>0.12196256793580294</v>
      </c>
      <c r="BZ1447" s="73">
        <f t="shared" si="338"/>
        <v>-0.13292513535695194</v>
      </c>
      <c r="CA1447" s="73">
        <f t="shared" si="338"/>
        <v>-5.4998973315407871E-3</v>
      </c>
      <c r="CB1447" s="73">
        <f t="shared" si="338"/>
        <v>-6.2672835908826996E-2</v>
      </c>
      <c r="CC1447" s="73">
        <f t="shared" si="338"/>
        <v>-0.13134045672371464</v>
      </c>
      <c r="CD1447" s="73">
        <f t="shared" si="338"/>
        <v>4.6982728276745607E-2</v>
      </c>
      <c r="CE1447" s="73">
        <f t="shared" si="338"/>
        <v>-6.7715735420498899E-2</v>
      </c>
      <c r="CF1447" s="73">
        <f t="shared" si="338"/>
        <v>0.11668268753974528</v>
      </c>
      <c r="CG1447" s="73">
        <f t="shared" si="338"/>
        <v>-6.4706294222596855E-2</v>
      </c>
      <c r="CH1447" s="73">
        <f t="shared" si="338"/>
        <v>9.4103337359130915E-2</v>
      </c>
      <c r="CI1447" s="73">
        <f t="shared" si="338"/>
        <v>0.17520102930542167</v>
      </c>
      <c r="CJ1447" s="73">
        <f t="shared" si="338"/>
        <v>0.10460645322256786</v>
      </c>
      <c r="CK1447" s="73">
        <f t="shared" si="338"/>
        <v>-1.413655689694388E-2</v>
      </c>
      <c r="CL1447" s="73">
        <f t="shared" si="338"/>
        <v>-0.14281627605146052</v>
      </c>
      <c r="CM1447" s="73">
        <f t="shared" si="338"/>
        <v>0.11885621354305539</v>
      </c>
      <c r="CN1447" s="73">
        <f t="shared" si="338"/>
        <v>5.8907792597356214E-2</v>
      </c>
      <c r="CO1447" s="73">
        <f t="shared" si="338"/>
        <v>5.8611011478511665E-2</v>
      </c>
      <c r="CP1447" s="73">
        <f t="shared" si="338"/>
        <v>-5.8429323591193939E-2</v>
      </c>
      <c r="CQ1447" s="73">
        <f t="shared" si="338"/>
        <v>-3.5669815423425663E-2</v>
      </c>
      <c r="CR1447" s="73">
        <f t="shared" si="338"/>
        <v>7.9045876007191401E-2</v>
      </c>
      <c r="CS1447" s="73">
        <f t="shared" si="338"/>
        <v>-0.18756554025143293</v>
      </c>
      <c r="CT1447" s="73">
        <f t="shared" si="338"/>
        <v>4.2287664696030201E-2</v>
      </c>
      <c r="CU1447" s="73">
        <f t="shared" si="338"/>
        <v>-0.1220569852363563</v>
      </c>
      <c r="CV1447" s="73">
        <f t="shared" si="338"/>
        <v>-9.3099459923859911E-3</v>
      </c>
      <c r="CW1447" s="73">
        <f t="shared" si="338"/>
        <v>3.4371341694495655E-2</v>
      </c>
      <c r="CX1447" s="73">
        <f t="shared" si="338"/>
        <v>0.14202500873780191</v>
      </c>
      <c r="CY1447" s="73">
        <f t="shared" si="338"/>
        <v>5.2056719860655416E-2</v>
      </c>
      <c r="CZ1447" s="73">
        <f t="shared" si="338"/>
        <v>-7.6950233921053712E-2</v>
      </c>
      <c r="DA1447" s="73">
        <f t="shared" si="338"/>
        <v>8.6870694317441585E-2</v>
      </c>
      <c r="DB1447" s="73">
        <f t="shared" si="338"/>
        <v>9.7823515327743374E-2</v>
      </c>
      <c r="DC1447" s="73">
        <f t="shared" si="338"/>
        <v>-4.9405622149284317E-2</v>
      </c>
      <c r="DD1447" s="73">
        <f t="shared" si="338"/>
        <v>-3.5453387113091586E-3</v>
      </c>
      <c r="DE1447" s="73">
        <f t="shared" si="338"/>
        <v>-0.17862737279566873</v>
      </c>
    </row>
    <row r="1448" spans="3:109" x14ac:dyDescent="0.4">
      <c r="C1448" s="65"/>
      <c r="I1448" s="77"/>
      <c r="J1448" s="73">
        <f t="shared" si="335"/>
        <v>5.2871696010356843E-2</v>
      </c>
      <c r="K1448" s="73">
        <f t="shared" ref="K1448:BV1451" si="339">K658+$D$4*K$799*K$800*$D658</f>
        <v>-8.4656223543246867E-2</v>
      </c>
      <c r="L1448" s="73">
        <f t="shared" si="339"/>
        <v>1.1505649298732549E-2</v>
      </c>
      <c r="M1448" s="73">
        <f t="shared" si="339"/>
        <v>-7.6881098110035198E-2</v>
      </c>
      <c r="N1448" s="73">
        <f t="shared" si="339"/>
        <v>7.9451021493695834E-3</v>
      </c>
      <c r="O1448" s="73">
        <f t="shared" si="339"/>
        <v>-7.1124385214489244E-2</v>
      </c>
      <c r="P1448" s="73">
        <f t="shared" si="339"/>
        <v>0.16027642813818138</v>
      </c>
      <c r="Q1448" s="73">
        <f t="shared" si="339"/>
        <v>3.2977700320248979E-2</v>
      </c>
      <c r="R1448" s="73">
        <f t="shared" si="339"/>
        <v>5.8968810699126593E-2</v>
      </c>
      <c r="S1448" s="73">
        <f t="shared" si="339"/>
        <v>-0.22323182715741646</v>
      </c>
      <c r="T1448" s="73">
        <f t="shared" si="339"/>
        <v>-6.2528434654738396E-2</v>
      </c>
      <c r="U1448" s="73">
        <f t="shared" si="339"/>
        <v>-3.919197642783691E-3</v>
      </c>
      <c r="V1448" s="73">
        <f t="shared" si="339"/>
        <v>0.10435359863232231</v>
      </c>
      <c r="W1448" s="73">
        <f t="shared" si="339"/>
        <v>6.1759243204884268E-2</v>
      </c>
      <c r="X1448" s="73">
        <f t="shared" si="339"/>
        <v>0.13557489784760454</v>
      </c>
      <c r="Y1448" s="73">
        <f t="shared" si="339"/>
        <v>-9.8541173481159303E-2</v>
      </c>
      <c r="Z1448" s="73">
        <f t="shared" si="339"/>
        <v>-1.8165096119796369E-2</v>
      </c>
      <c r="AA1448" s="73">
        <f t="shared" si="339"/>
        <v>8.8202745711189925E-2</v>
      </c>
      <c r="AB1448" s="73">
        <f t="shared" si="339"/>
        <v>2.5084518268166791E-2</v>
      </c>
      <c r="AC1448" s="73">
        <f t="shared" si="339"/>
        <v>-0.15209731633245119</v>
      </c>
      <c r="AD1448" s="73">
        <f t="shared" si="339"/>
        <v>4.4809585796554273E-2</v>
      </c>
      <c r="AE1448" s="73">
        <f t="shared" si="339"/>
        <v>-7.0912796643976084E-4</v>
      </c>
      <c r="AF1448" s="73">
        <f t="shared" si="339"/>
        <v>-4.4243007793100371E-2</v>
      </c>
      <c r="AG1448" s="73">
        <f t="shared" si="339"/>
        <v>0.12483624639304702</v>
      </c>
      <c r="AH1448" s="73">
        <f t="shared" si="339"/>
        <v>-0.11893111127148567</v>
      </c>
      <c r="AI1448" s="73">
        <f t="shared" si="339"/>
        <v>-0.10011301785083603</v>
      </c>
      <c r="AJ1448" s="73">
        <f t="shared" si="339"/>
        <v>0.28329265222959843</v>
      </c>
      <c r="AK1448" s="73">
        <f t="shared" si="339"/>
        <v>7.4363578647367687E-2</v>
      </c>
      <c r="AL1448" s="73">
        <f t="shared" si="339"/>
        <v>-9.19795725798567E-2</v>
      </c>
      <c r="AM1448" s="73">
        <f t="shared" si="339"/>
        <v>-5.2093684315324067E-2</v>
      </c>
      <c r="AN1448" s="73">
        <f t="shared" si="339"/>
        <v>5.5278035933628754E-2</v>
      </c>
      <c r="AO1448" s="73">
        <f t="shared" si="339"/>
        <v>-3.8449400420864005E-2</v>
      </c>
      <c r="AP1448" s="73">
        <f t="shared" si="339"/>
        <v>8.9884344762734256E-2</v>
      </c>
      <c r="AQ1448" s="73">
        <f t="shared" si="339"/>
        <v>-2.536761933094573E-2</v>
      </c>
      <c r="AR1448" s="73">
        <f t="shared" si="339"/>
        <v>-1.479223581145409E-2</v>
      </c>
      <c r="AS1448" s="73">
        <f t="shared" si="339"/>
        <v>-7.4039429619806047E-3</v>
      </c>
      <c r="AT1448" s="73">
        <f t="shared" si="339"/>
        <v>8.8467546432947367E-2</v>
      </c>
      <c r="AU1448" s="73">
        <f t="shared" si="339"/>
        <v>1.4268714524855316E-2</v>
      </c>
      <c r="AV1448" s="73">
        <f t="shared" si="339"/>
        <v>2.1749751719691245E-2</v>
      </c>
      <c r="AW1448" s="73">
        <f t="shared" si="339"/>
        <v>-0.15830706001321232</v>
      </c>
      <c r="AX1448" s="73">
        <f t="shared" si="339"/>
        <v>-6.8969514625907433E-2</v>
      </c>
      <c r="AY1448" s="73">
        <f t="shared" si="339"/>
        <v>-6.1574079950874501E-3</v>
      </c>
      <c r="AZ1448" s="73">
        <f t="shared" si="339"/>
        <v>-5.6622467504822215E-2</v>
      </c>
      <c r="BA1448" s="73">
        <f t="shared" si="339"/>
        <v>-6.385752893919229E-2</v>
      </c>
      <c r="BB1448" s="73">
        <f t="shared" si="339"/>
        <v>-1.8574358171621657E-2</v>
      </c>
      <c r="BC1448" s="73">
        <f t="shared" si="339"/>
        <v>-0.16304339555171193</v>
      </c>
      <c r="BD1448" s="73">
        <f t="shared" si="339"/>
        <v>-1.867192352277983E-2</v>
      </c>
      <c r="BE1448" s="73">
        <f t="shared" si="339"/>
        <v>5.2570651980672123E-2</v>
      </c>
      <c r="BF1448" s="73">
        <f t="shared" si="339"/>
        <v>2.4232284220180998E-2</v>
      </c>
      <c r="BG1448" s="73">
        <f t="shared" si="339"/>
        <v>-1.4606377254524744E-2</v>
      </c>
      <c r="BH1448" s="73">
        <f t="shared" si="339"/>
        <v>3.5931447711184054E-2</v>
      </c>
      <c r="BI1448" s="73">
        <f t="shared" si="339"/>
        <v>8.510966851031336E-2</v>
      </c>
      <c r="BJ1448" s="73">
        <f t="shared" si="339"/>
        <v>5.4243592773531857E-2</v>
      </c>
      <c r="BK1448" s="73">
        <f t="shared" si="339"/>
        <v>1.8018682937843049E-3</v>
      </c>
      <c r="BL1448" s="73">
        <f t="shared" si="339"/>
        <v>8.4677992065380153E-2</v>
      </c>
      <c r="BM1448" s="73">
        <f t="shared" si="339"/>
        <v>3.0533518470958504E-2</v>
      </c>
      <c r="BN1448" s="73">
        <f t="shared" si="339"/>
        <v>0.14214977220459207</v>
      </c>
      <c r="BO1448" s="73">
        <f t="shared" si="339"/>
        <v>-6.175419360803739E-2</v>
      </c>
      <c r="BP1448" s="73">
        <f t="shared" si="339"/>
        <v>-0.11879989731444214</v>
      </c>
      <c r="BQ1448" s="73">
        <f t="shared" si="339"/>
        <v>4.7159249777375178E-2</v>
      </c>
      <c r="BR1448" s="73">
        <f t="shared" si="339"/>
        <v>-5.7163540873013438E-2</v>
      </c>
      <c r="BS1448" s="73">
        <f t="shared" si="339"/>
        <v>0.19935504024628201</v>
      </c>
      <c r="BT1448" s="73">
        <f t="shared" si="339"/>
        <v>-5.1094304562600883E-2</v>
      </c>
      <c r="BU1448" s="73">
        <f t="shared" si="339"/>
        <v>5.7386609771071906E-2</v>
      </c>
      <c r="BV1448" s="73">
        <f t="shared" si="339"/>
        <v>0.11584293268555958</v>
      </c>
      <c r="BW1448" s="73">
        <f t="shared" si="338"/>
        <v>8.1159705469600676E-2</v>
      </c>
      <c r="BX1448" s="73">
        <f t="shared" si="338"/>
        <v>-3.263208818481686E-2</v>
      </c>
      <c r="BY1448" s="73">
        <f t="shared" si="338"/>
        <v>-4.4313222523483464E-2</v>
      </c>
      <c r="BZ1448" s="73">
        <f t="shared" si="338"/>
        <v>-6.5887903603161366E-2</v>
      </c>
      <c r="CA1448" s="73">
        <f t="shared" si="338"/>
        <v>0.10478898390243782</v>
      </c>
      <c r="CB1448" s="73">
        <f t="shared" si="338"/>
        <v>7.7863274755744408E-2</v>
      </c>
      <c r="CC1448" s="73">
        <f t="shared" si="338"/>
        <v>-2.5681718594885536E-2</v>
      </c>
      <c r="CD1448" s="73">
        <f t="shared" si="338"/>
        <v>5.1455540124148186E-2</v>
      </c>
      <c r="CE1448" s="73">
        <f t="shared" si="338"/>
        <v>-5.0118023570393251E-2</v>
      </c>
      <c r="CF1448" s="73">
        <f t="shared" si="338"/>
        <v>-5.8525381232302852E-2</v>
      </c>
      <c r="CG1448" s="73">
        <f t="shared" si="338"/>
        <v>-7.5725270002614392E-3</v>
      </c>
      <c r="CH1448" s="73">
        <f t="shared" si="338"/>
        <v>0.12181967612172415</v>
      </c>
      <c r="CI1448" s="73">
        <f t="shared" si="338"/>
        <v>0.12285719786736962</v>
      </c>
      <c r="CJ1448" s="73">
        <f t="shared" si="338"/>
        <v>0.172348639821472</v>
      </c>
      <c r="CK1448" s="73">
        <f t="shared" si="338"/>
        <v>-0.14002221188149316</v>
      </c>
      <c r="CL1448" s="73">
        <f t="shared" si="338"/>
        <v>6.7915355101737284E-4</v>
      </c>
      <c r="CM1448" s="73">
        <f t="shared" si="338"/>
        <v>0.19714177670417593</v>
      </c>
      <c r="CN1448" s="73">
        <f t="shared" si="338"/>
        <v>-5.5217222091911745E-3</v>
      </c>
      <c r="CO1448" s="73">
        <f t="shared" si="338"/>
        <v>9.2747720218731053E-2</v>
      </c>
      <c r="CP1448" s="73">
        <f t="shared" si="338"/>
        <v>-2.413652481014868E-2</v>
      </c>
      <c r="CQ1448" s="73">
        <f t="shared" si="338"/>
        <v>0.18829517113548772</v>
      </c>
      <c r="CR1448" s="73">
        <f t="shared" si="338"/>
        <v>0.10208782209096917</v>
      </c>
      <c r="CS1448" s="73">
        <f t="shared" si="338"/>
        <v>2.1672956997196475E-2</v>
      </c>
      <c r="CT1448" s="73">
        <f t="shared" si="338"/>
        <v>1.9022906442979479E-2</v>
      </c>
      <c r="CU1448" s="73">
        <f t="shared" si="338"/>
        <v>-3.8653736646080114E-2</v>
      </c>
      <c r="CV1448" s="73">
        <f t="shared" si="338"/>
        <v>6.2850647283850508E-2</v>
      </c>
      <c r="CW1448" s="73">
        <f t="shared" si="338"/>
        <v>-4.9060252854118587E-2</v>
      </c>
      <c r="CX1448" s="73">
        <f t="shared" si="338"/>
        <v>-0.1348846872183328</v>
      </c>
      <c r="CY1448" s="73">
        <f t="shared" si="338"/>
        <v>3.3176070309683885E-2</v>
      </c>
      <c r="CZ1448" s="73">
        <f t="shared" si="338"/>
        <v>-4.6517406823794495E-2</v>
      </c>
      <c r="DA1448" s="73">
        <f t="shared" si="338"/>
        <v>2.8655232291020537E-2</v>
      </c>
      <c r="DB1448" s="73">
        <f t="shared" si="338"/>
        <v>-8.4071421253943901E-2</v>
      </c>
      <c r="DC1448" s="73">
        <f t="shared" si="338"/>
        <v>0.14869165570200968</v>
      </c>
      <c r="DD1448" s="73">
        <f t="shared" si="338"/>
        <v>3.129851684260563E-2</v>
      </c>
      <c r="DE1448" s="73">
        <f t="shared" si="338"/>
        <v>6.7721704297822108E-2</v>
      </c>
    </row>
    <row r="1449" spans="3:109" x14ac:dyDescent="0.4">
      <c r="C1449" s="65"/>
      <c r="I1449" s="77"/>
      <c r="J1449" s="73">
        <f t="shared" si="335"/>
        <v>-9.8199327444192658E-2</v>
      </c>
      <c r="K1449" s="73">
        <f t="shared" si="339"/>
        <v>-7.5227690845765707E-2</v>
      </c>
      <c r="L1449" s="73">
        <f t="shared" si="339"/>
        <v>-6.989795761961369E-2</v>
      </c>
      <c r="M1449" s="73">
        <f t="shared" si="339"/>
        <v>0.12225744017023178</v>
      </c>
      <c r="N1449" s="73">
        <f t="shared" si="339"/>
        <v>3.0219302683488741E-2</v>
      </c>
      <c r="O1449" s="73">
        <f t="shared" si="339"/>
        <v>1.7329808060053051E-2</v>
      </c>
      <c r="P1449" s="73">
        <f t="shared" si="339"/>
        <v>7.8901695068597302E-2</v>
      </c>
      <c r="Q1449" s="73">
        <f t="shared" si="339"/>
        <v>3.7264684897267752E-2</v>
      </c>
      <c r="R1449" s="73">
        <f t="shared" si="339"/>
        <v>9.0270499289134512E-2</v>
      </c>
      <c r="S1449" s="73">
        <f t="shared" si="339"/>
        <v>0.16772626622533679</v>
      </c>
      <c r="T1449" s="73">
        <f t="shared" si="339"/>
        <v>-0.14478891820502177</v>
      </c>
      <c r="U1449" s="73">
        <f t="shared" si="339"/>
        <v>-1.710468933899131E-2</v>
      </c>
      <c r="V1449" s="73">
        <f t="shared" si="339"/>
        <v>-8.5132693867492337E-3</v>
      </c>
      <c r="W1449" s="73">
        <f t="shared" si="339"/>
        <v>-6.6084520582004536E-2</v>
      </c>
      <c r="X1449" s="73">
        <f t="shared" si="339"/>
        <v>-3.7943748090671789E-2</v>
      </c>
      <c r="Y1449" s="73">
        <f t="shared" si="339"/>
        <v>-3.4017819129474713E-2</v>
      </c>
      <c r="Z1449" s="73">
        <f t="shared" si="339"/>
        <v>3.4661128045415664E-2</v>
      </c>
      <c r="AA1449" s="73">
        <f t="shared" si="339"/>
        <v>-4.8755794904177217E-2</v>
      </c>
      <c r="AB1449" s="73">
        <f t="shared" si="339"/>
        <v>-0.18812081123104543</v>
      </c>
      <c r="AC1449" s="73">
        <f t="shared" si="339"/>
        <v>-0.17705935519718283</v>
      </c>
      <c r="AD1449" s="73">
        <f t="shared" si="339"/>
        <v>0.1436857188904565</v>
      </c>
      <c r="AE1449" s="73">
        <f t="shared" si="339"/>
        <v>8.3916292308177126E-2</v>
      </c>
      <c r="AF1449" s="73">
        <f t="shared" si="339"/>
        <v>-0.11154114972625959</v>
      </c>
      <c r="AG1449" s="73">
        <f t="shared" si="339"/>
        <v>5.4116686229085428E-2</v>
      </c>
      <c r="AH1449" s="73">
        <f t="shared" si="339"/>
        <v>-0.12319491006364765</v>
      </c>
      <c r="AI1449" s="73">
        <f t="shared" si="339"/>
        <v>4.0490044674963796E-2</v>
      </c>
      <c r="AJ1449" s="73">
        <f t="shared" si="339"/>
        <v>0.30012310443400092</v>
      </c>
      <c r="AK1449" s="73">
        <f t="shared" si="339"/>
        <v>-8.2211364810446011E-2</v>
      </c>
      <c r="AL1449" s="73">
        <f t="shared" si="339"/>
        <v>-0.15547050984763788</v>
      </c>
      <c r="AM1449" s="73">
        <f t="shared" si="339"/>
        <v>2.5328087730853661E-2</v>
      </c>
      <c r="AN1449" s="73">
        <f t="shared" si="339"/>
        <v>3.9498974881885668E-2</v>
      </c>
      <c r="AO1449" s="73">
        <f t="shared" si="339"/>
        <v>2.4101047071887684E-2</v>
      </c>
      <c r="AP1449" s="73">
        <f t="shared" si="339"/>
        <v>-5.0185104323398188E-3</v>
      </c>
      <c r="AQ1449" s="73">
        <f t="shared" si="339"/>
        <v>-1.2520559830721588E-2</v>
      </c>
      <c r="AR1449" s="73">
        <f t="shared" si="339"/>
        <v>-0.11703100967719225</v>
      </c>
      <c r="AS1449" s="73">
        <f t="shared" si="339"/>
        <v>-2.9683536611322465E-2</v>
      </c>
      <c r="AT1449" s="73">
        <f t="shared" si="339"/>
        <v>6.0406244872260748E-2</v>
      </c>
      <c r="AU1449" s="73">
        <f t="shared" si="339"/>
        <v>0.23203412504526735</v>
      </c>
      <c r="AV1449" s="73">
        <f t="shared" si="339"/>
        <v>3.9235944761228277E-2</v>
      </c>
      <c r="AW1449" s="73">
        <f t="shared" si="339"/>
        <v>-0.12329691352594449</v>
      </c>
      <c r="AX1449" s="73">
        <f t="shared" si="339"/>
        <v>0.10557648347508261</v>
      </c>
      <c r="AY1449" s="73">
        <f t="shared" si="339"/>
        <v>-3.0263162300993813E-2</v>
      </c>
      <c r="AZ1449" s="73">
        <f t="shared" si="339"/>
        <v>1.6612360945337013E-2</v>
      </c>
      <c r="BA1449" s="73">
        <f t="shared" si="339"/>
        <v>-8.3115813068029856E-2</v>
      </c>
      <c r="BB1449" s="73">
        <f t="shared" si="339"/>
        <v>8.5219054249392648E-2</v>
      </c>
      <c r="BC1449" s="73">
        <f t="shared" si="339"/>
        <v>-9.23997637949871E-2</v>
      </c>
      <c r="BD1449" s="73">
        <f t="shared" si="339"/>
        <v>5.2562508826397542E-2</v>
      </c>
      <c r="BE1449" s="73">
        <f t="shared" si="339"/>
        <v>7.3159176660049244E-2</v>
      </c>
      <c r="BF1449" s="73">
        <f t="shared" si="339"/>
        <v>-6.3421425139561116E-2</v>
      </c>
      <c r="BG1449" s="73">
        <f t="shared" si="339"/>
        <v>0.20809207730021373</v>
      </c>
      <c r="BH1449" s="73">
        <f t="shared" si="339"/>
        <v>5.4782797984545941E-3</v>
      </c>
      <c r="BI1449" s="73">
        <f t="shared" si="339"/>
        <v>-1.851562927694354E-2</v>
      </c>
      <c r="BJ1449" s="73">
        <f t="shared" si="339"/>
        <v>3.4579062101180139E-3</v>
      </c>
      <c r="BK1449" s="73">
        <f t="shared" si="339"/>
        <v>8.9830059220028496E-3</v>
      </c>
      <c r="BL1449" s="73">
        <f t="shared" si="339"/>
        <v>0.26768807813781359</v>
      </c>
      <c r="BM1449" s="73">
        <f t="shared" si="339"/>
        <v>0.20761547202091496</v>
      </c>
      <c r="BN1449" s="73">
        <f t="shared" si="339"/>
        <v>0.1333487836744692</v>
      </c>
      <c r="BO1449" s="73">
        <f t="shared" si="339"/>
        <v>5.1001169558759933E-2</v>
      </c>
      <c r="BP1449" s="73">
        <f t="shared" si="339"/>
        <v>3.1197236478342619E-2</v>
      </c>
      <c r="BQ1449" s="73">
        <f t="shared" si="339"/>
        <v>-0.12155958781774652</v>
      </c>
      <c r="BR1449" s="73">
        <f t="shared" si="339"/>
        <v>9.5122853222454562E-2</v>
      </c>
      <c r="BS1449" s="73">
        <f t="shared" si="339"/>
        <v>-0.23586149482408097</v>
      </c>
      <c r="BT1449" s="73">
        <f t="shared" si="339"/>
        <v>9.5710589740265958E-2</v>
      </c>
      <c r="BU1449" s="73">
        <f t="shared" si="339"/>
        <v>7.1921866511661117E-2</v>
      </c>
      <c r="BV1449" s="73">
        <f t="shared" si="339"/>
        <v>-0.2214618398030975</v>
      </c>
      <c r="BW1449" s="73">
        <f t="shared" si="338"/>
        <v>7.1318800169316313E-2</v>
      </c>
      <c r="BX1449" s="73">
        <f t="shared" si="338"/>
        <v>-9.9340276869804331E-2</v>
      </c>
      <c r="BY1449" s="73">
        <f t="shared" si="338"/>
        <v>0.12924955045221515</v>
      </c>
      <c r="BZ1449" s="73">
        <f t="shared" si="338"/>
        <v>0.1706552146069425</v>
      </c>
      <c r="CA1449" s="73">
        <f t="shared" si="338"/>
        <v>-3.2586442622506033E-2</v>
      </c>
      <c r="CB1449" s="73">
        <f t="shared" si="338"/>
        <v>-3.3948010619989102E-2</v>
      </c>
      <c r="CC1449" s="73">
        <f t="shared" si="338"/>
        <v>1.9118330617925863E-2</v>
      </c>
      <c r="CD1449" s="73">
        <f t="shared" si="338"/>
        <v>0.12357159465281596</v>
      </c>
      <c r="CE1449" s="73">
        <f t="shared" si="338"/>
        <v>0.11702645915893335</v>
      </c>
      <c r="CF1449" s="73">
        <f t="shared" si="338"/>
        <v>-3.0680064199403348E-2</v>
      </c>
      <c r="CG1449" s="73">
        <f t="shared" si="338"/>
        <v>-0.11514825555317998</v>
      </c>
      <c r="CH1449" s="73">
        <f t="shared" si="338"/>
        <v>-6.0605635010300751E-2</v>
      </c>
      <c r="CI1449" s="73">
        <f t="shared" si="338"/>
        <v>-1.6324740824256712E-2</v>
      </c>
      <c r="CJ1449" s="73">
        <f t="shared" si="338"/>
        <v>-0.1476561816753304</v>
      </c>
      <c r="CK1449" s="73">
        <f t="shared" si="338"/>
        <v>2.5809019112125835E-2</v>
      </c>
      <c r="CL1449" s="73">
        <f t="shared" si="338"/>
        <v>9.7468436969167419E-2</v>
      </c>
      <c r="CM1449" s="73">
        <f t="shared" si="338"/>
        <v>3.9413785650997478E-2</v>
      </c>
      <c r="CN1449" s="73">
        <f t="shared" si="338"/>
        <v>4.4373203659776185E-2</v>
      </c>
      <c r="CO1449" s="73">
        <f t="shared" si="338"/>
        <v>4.0832833176309098E-2</v>
      </c>
      <c r="CP1449" s="73">
        <f t="shared" si="338"/>
        <v>-0.11863812638341228</v>
      </c>
      <c r="CQ1449" s="73">
        <f t="shared" si="338"/>
        <v>7.3284491288060652E-2</v>
      </c>
      <c r="CR1449" s="73">
        <f t="shared" si="338"/>
        <v>6.8341119848993256E-3</v>
      </c>
      <c r="CS1449" s="73">
        <f t="shared" si="338"/>
        <v>-5.3336697300934585E-2</v>
      </c>
      <c r="CT1449" s="73">
        <f t="shared" si="338"/>
        <v>-1.6174155564789978E-2</v>
      </c>
      <c r="CU1449" s="73">
        <f t="shared" si="338"/>
        <v>0.12755844996344687</v>
      </c>
      <c r="CV1449" s="73">
        <f t="shared" si="338"/>
        <v>-2.2669197835010538E-2</v>
      </c>
      <c r="CW1449" s="73">
        <f t="shared" si="338"/>
        <v>1.2938922852023712E-2</v>
      </c>
      <c r="CX1449" s="73">
        <f t="shared" si="338"/>
        <v>2.4041857157779293E-2</v>
      </c>
      <c r="CY1449" s="73">
        <f t="shared" si="338"/>
        <v>-0.23284102310248098</v>
      </c>
      <c r="CZ1449" s="73">
        <f t="shared" si="338"/>
        <v>-0.15377648733774174</v>
      </c>
      <c r="DA1449" s="73">
        <f t="shared" si="338"/>
        <v>5.0068433310416632E-3</v>
      </c>
      <c r="DB1449" s="73">
        <f t="shared" si="338"/>
        <v>-5.8492749058601502E-2</v>
      </c>
      <c r="DC1449" s="73">
        <f t="shared" si="338"/>
        <v>-1.6398392349799156E-2</v>
      </c>
      <c r="DD1449" s="73">
        <f t="shared" si="338"/>
        <v>4.9344226681217879E-2</v>
      </c>
      <c r="DE1449" s="73">
        <f t="shared" si="338"/>
        <v>-4.1557376214631403E-2</v>
      </c>
    </row>
    <row r="1450" spans="3:109" x14ac:dyDescent="0.4">
      <c r="C1450" s="65"/>
      <c r="I1450" s="77"/>
      <c r="J1450" s="73">
        <f t="shared" si="335"/>
        <v>2.0474282396358272E-2</v>
      </c>
      <c r="K1450" s="73">
        <f t="shared" si="339"/>
        <v>-2.8558544111661654E-2</v>
      </c>
      <c r="L1450" s="73">
        <f t="shared" si="339"/>
        <v>0.10192023722750396</v>
      </c>
      <c r="M1450" s="73">
        <f t="shared" si="339"/>
        <v>-0.134187901433163</v>
      </c>
      <c r="N1450" s="73">
        <f t="shared" si="339"/>
        <v>0.14623894359202988</v>
      </c>
      <c r="O1450" s="73">
        <f t="shared" si="339"/>
        <v>-0.11774002114203677</v>
      </c>
      <c r="P1450" s="73">
        <f t="shared" si="339"/>
        <v>6.8761829431094627E-3</v>
      </c>
      <c r="Q1450" s="73">
        <f t="shared" si="339"/>
        <v>0.21360777655950403</v>
      </c>
      <c r="R1450" s="73">
        <f t="shared" si="339"/>
        <v>0.23162622727736412</v>
      </c>
      <c r="S1450" s="73">
        <f t="shared" si="339"/>
        <v>-1.5561534809697802E-2</v>
      </c>
      <c r="T1450" s="73">
        <f t="shared" si="339"/>
        <v>-5.9820507593661414E-2</v>
      </c>
      <c r="U1450" s="73">
        <f t="shared" si="339"/>
        <v>-0.15815205710908747</v>
      </c>
      <c r="V1450" s="73">
        <f t="shared" si="339"/>
        <v>0.155825843616726</v>
      </c>
      <c r="W1450" s="73">
        <f t="shared" si="339"/>
        <v>-0.10228184698193594</v>
      </c>
      <c r="X1450" s="73">
        <f t="shared" si="339"/>
        <v>7.1927426854051763E-2</v>
      </c>
      <c r="Y1450" s="73">
        <f t="shared" si="339"/>
        <v>-0.11513763507200511</v>
      </c>
      <c r="Z1450" s="73">
        <f t="shared" si="339"/>
        <v>-0.13602667872612806</v>
      </c>
      <c r="AA1450" s="73">
        <f t="shared" si="339"/>
        <v>0.13941411652200952</v>
      </c>
      <c r="AB1450" s="73">
        <f t="shared" si="339"/>
        <v>-6.8587328928464808E-2</v>
      </c>
      <c r="AC1450" s="73">
        <f t="shared" si="339"/>
        <v>5.8039749720633006E-2</v>
      </c>
      <c r="AD1450" s="73">
        <f t="shared" si="339"/>
        <v>8.2579008159327991E-3</v>
      </c>
      <c r="AE1450" s="73">
        <f t="shared" si="339"/>
        <v>8.721215140406316E-3</v>
      </c>
      <c r="AF1450" s="73">
        <f t="shared" si="339"/>
        <v>-0.18235393440958961</v>
      </c>
      <c r="AG1450" s="73">
        <f t="shared" si="339"/>
        <v>0.18072332564775642</v>
      </c>
      <c r="AH1450" s="73">
        <f t="shared" si="339"/>
        <v>-2.8815842879637986E-3</v>
      </c>
      <c r="AI1450" s="73">
        <f t="shared" si="339"/>
        <v>0.20115289409695561</v>
      </c>
      <c r="AJ1450" s="73">
        <f t="shared" si="339"/>
        <v>-1.0598862445286185E-2</v>
      </c>
      <c r="AK1450" s="73">
        <f t="shared" si="339"/>
        <v>-4.1411231225717347E-2</v>
      </c>
      <c r="AL1450" s="73">
        <f t="shared" si="339"/>
        <v>-7.3230017635384045E-2</v>
      </c>
      <c r="AM1450" s="73">
        <f t="shared" si="339"/>
        <v>-9.3104546801722129E-2</v>
      </c>
      <c r="AN1450" s="73">
        <f t="shared" si="339"/>
        <v>-8.0831854993397609E-2</v>
      </c>
      <c r="AO1450" s="73">
        <f t="shared" si="339"/>
        <v>0.13768519586345393</v>
      </c>
      <c r="AP1450" s="73">
        <f t="shared" si="339"/>
        <v>0.15430665616024902</v>
      </c>
      <c r="AQ1450" s="73">
        <f t="shared" si="339"/>
        <v>-9.1185997703049582E-2</v>
      </c>
      <c r="AR1450" s="73">
        <f t="shared" si="339"/>
        <v>-0.14177471085726162</v>
      </c>
      <c r="AS1450" s="73">
        <f t="shared" si="339"/>
        <v>-3.7264934688308909E-2</v>
      </c>
      <c r="AT1450" s="73">
        <f t="shared" si="339"/>
        <v>-0.10710249116707349</v>
      </c>
      <c r="AU1450" s="73">
        <f t="shared" si="339"/>
        <v>-5.8537546252832744E-2</v>
      </c>
      <c r="AV1450" s="73">
        <f t="shared" si="339"/>
        <v>9.4011546523510237E-2</v>
      </c>
      <c r="AW1450" s="73">
        <f t="shared" si="339"/>
        <v>6.8701281614874168E-2</v>
      </c>
      <c r="AX1450" s="73">
        <f t="shared" si="339"/>
        <v>0.27272056566188735</v>
      </c>
      <c r="AY1450" s="73">
        <f t="shared" si="339"/>
        <v>6.557468347524445E-2</v>
      </c>
      <c r="AZ1450" s="73">
        <f t="shared" si="339"/>
        <v>-0.2020588136062422</v>
      </c>
      <c r="BA1450" s="73">
        <f t="shared" si="339"/>
        <v>5.4738405426629833E-2</v>
      </c>
      <c r="BB1450" s="73">
        <f t="shared" si="339"/>
        <v>-4.4374345733186153E-2</v>
      </c>
      <c r="BC1450" s="73">
        <f t="shared" si="339"/>
        <v>1.6323528109716216E-2</v>
      </c>
      <c r="BD1450" s="73">
        <f t="shared" si="339"/>
        <v>6.1660619403700843E-2</v>
      </c>
      <c r="BE1450" s="73">
        <f t="shared" si="339"/>
        <v>0.11784342749420845</v>
      </c>
      <c r="BF1450" s="73">
        <f t="shared" si="339"/>
        <v>8.1571834572253366E-2</v>
      </c>
      <c r="BG1450" s="73">
        <f t="shared" si="339"/>
        <v>1.5559201458014864E-2</v>
      </c>
      <c r="BH1450" s="73">
        <f t="shared" si="339"/>
        <v>-1.4680389099484795E-3</v>
      </c>
      <c r="BI1450" s="73">
        <f t="shared" si="339"/>
        <v>3.4158726215473244E-2</v>
      </c>
      <c r="BJ1450" s="73">
        <f t="shared" si="339"/>
        <v>-9.8132009142342574E-2</v>
      </c>
      <c r="BK1450" s="73">
        <f t="shared" si="339"/>
        <v>1.6381998195216464E-3</v>
      </c>
      <c r="BL1450" s="73">
        <f t="shared" si="339"/>
        <v>-8.3538309690740678E-2</v>
      </c>
      <c r="BM1450" s="73">
        <f t="shared" si="339"/>
        <v>-6.9407223346121039E-2</v>
      </c>
      <c r="BN1450" s="73">
        <f t="shared" si="339"/>
        <v>-7.981422168820454E-2</v>
      </c>
      <c r="BO1450" s="73">
        <f t="shared" si="339"/>
        <v>-5.6594628583091E-2</v>
      </c>
      <c r="BP1450" s="73">
        <f t="shared" si="339"/>
        <v>5.3048601756092925E-2</v>
      </c>
      <c r="BQ1450" s="73">
        <f t="shared" si="339"/>
        <v>-2.2731868397017716E-2</v>
      </c>
      <c r="BR1450" s="73">
        <f t="shared" si="339"/>
        <v>-0.10271278100832865</v>
      </c>
      <c r="BS1450" s="73">
        <f t="shared" si="339"/>
        <v>0.10443155464211711</v>
      </c>
      <c r="BT1450" s="73">
        <f t="shared" si="339"/>
        <v>0.1983779530790277</v>
      </c>
      <c r="BU1450" s="73">
        <f t="shared" si="339"/>
        <v>-0.10872885293122846</v>
      </c>
      <c r="BV1450" s="73">
        <f t="shared" si="339"/>
        <v>-5.488543984961098E-2</v>
      </c>
      <c r="BW1450" s="73">
        <f t="shared" si="338"/>
        <v>5.9471284015251216E-3</v>
      </c>
      <c r="BX1450" s="73">
        <f t="shared" si="338"/>
        <v>1.3748028812537104E-2</v>
      </c>
      <c r="BY1450" s="73">
        <f t="shared" si="338"/>
        <v>-0.17433171591111965</v>
      </c>
      <c r="BZ1450" s="73">
        <f t="shared" si="338"/>
        <v>9.8761404603994754E-2</v>
      </c>
      <c r="CA1450" s="73">
        <f t="shared" si="338"/>
        <v>4.419106503297484E-2</v>
      </c>
      <c r="CB1450" s="73">
        <f t="shared" si="338"/>
        <v>-6.4897932440111814E-2</v>
      </c>
      <c r="CC1450" s="73">
        <f t="shared" si="338"/>
        <v>1.1262763365207897E-2</v>
      </c>
      <c r="CD1450" s="73">
        <f t="shared" si="338"/>
        <v>2.8559529589863956E-2</v>
      </c>
      <c r="CE1450" s="73">
        <f t="shared" si="338"/>
        <v>-0.29099131292251113</v>
      </c>
      <c r="CF1450" s="73">
        <f t="shared" si="338"/>
        <v>-2.9710246993395101E-2</v>
      </c>
      <c r="CG1450" s="73">
        <f t="shared" si="338"/>
        <v>4.632403068982887E-2</v>
      </c>
      <c r="CH1450" s="73">
        <f t="shared" si="338"/>
        <v>3.9196530606934801E-2</v>
      </c>
      <c r="CI1450" s="73">
        <f t="shared" si="338"/>
        <v>-9.228091668180162E-2</v>
      </c>
      <c r="CJ1450" s="73">
        <f t="shared" si="338"/>
        <v>8.7984572314269149E-2</v>
      </c>
      <c r="CK1450" s="73">
        <f t="shared" si="338"/>
        <v>-0.12186219207376112</v>
      </c>
      <c r="CL1450" s="73">
        <f t="shared" si="338"/>
        <v>3.2158178588417498E-2</v>
      </c>
      <c r="CM1450" s="73">
        <f t="shared" si="338"/>
        <v>9.1830629740813179E-3</v>
      </c>
      <c r="CN1450" s="73">
        <f t="shared" si="338"/>
        <v>-8.848583409272788E-2</v>
      </c>
      <c r="CO1450" s="73">
        <f t="shared" si="338"/>
        <v>0.13418270607375149</v>
      </c>
      <c r="CP1450" s="73">
        <f t="shared" si="338"/>
        <v>8.3926385601509765E-2</v>
      </c>
      <c r="CQ1450" s="73">
        <f t="shared" si="338"/>
        <v>6.1037414628363776E-2</v>
      </c>
      <c r="CR1450" s="73">
        <f t="shared" si="338"/>
        <v>-1.3812589219786163E-2</v>
      </c>
      <c r="CS1450" s="73">
        <f t="shared" si="338"/>
        <v>8.1648122292787839E-2</v>
      </c>
      <c r="CT1450" s="73">
        <f t="shared" si="338"/>
        <v>0.17068846873240931</v>
      </c>
      <c r="CU1450" s="73">
        <f t="shared" si="338"/>
        <v>-0.10771701421369133</v>
      </c>
      <c r="CV1450" s="73">
        <f t="shared" si="338"/>
        <v>5.9207911484975208E-2</v>
      </c>
      <c r="CW1450" s="73">
        <f t="shared" si="338"/>
        <v>-0.20942535059523074</v>
      </c>
      <c r="CX1450" s="73">
        <f t="shared" si="338"/>
        <v>0.13592429389905966</v>
      </c>
      <c r="CY1450" s="73">
        <f t="shared" si="338"/>
        <v>-8.987170535460863E-2</v>
      </c>
      <c r="CZ1450" s="73">
        <f t="shared" si="338"/>
        <v>5.1982360156289244E-2</v>
      </c>
      <c r="DA1450" s="73">
        <f t="shared" si="338"/>
        <v>-2.7728173918476057E-2</v>
      </c>
      <c r="DB1450" s="73">
        <f t="shared" si="338"/>
        <v>-2.1704577595237189E-3</v>
      </c>
      <c r="DC1450" s="73">
        <f t="shared" si="338"/>
        <v>-0.12790877067103557</v>
      </c>
      <c r="DD1450" s="73">
        <f t="shared" si="338"/>
        <v>-4.3361284488194755E-2</v>
      </c>
      <c r="DE1450" s="73">
        <f t="shared" si="338"/>
        <v>0.13065311243124647</v>
      </c>
    </row>
    <row r="1451" spans="3:109" x14ac:dyDescent="0.4">
      <c r="C1451" s="65"/>
      <c r="I1451" s="77"/>
      <c r="J1451" s="73">
        <f t="shared" si="335"/>
        <v>-0.1054630409916424</v>
      </c>
      <c r="K1451" s="73">
        <f t="shared" si="339"/>
        <v>6.5302161684517038E-2</v>
      </c>
      <c r="L1451" s="73">
        <f t="shared" si="339"/>
        <v>5.6175342902843019E-2</v>
      </c>
      <c r="M1451" s="73">
        <f t="shared" si="339"/>
        <v>-1.3547472192927333E-2</v>
      </c>
      <c r="N1451" s="73">
        <f t="shared" si="339"/>
        <v>-4.0951367791361798E-2</v>
      </c>
      <c r="O1451" s="73">
        <f t="shared" si="339"/>
        <v>-4.1740368818678993E-2</v>
      </c>
      <c r="P1451" s="73">
        <f t="shared" si="339"/>
        <v>-0.11983320356255223</v>
      </c>
      <c r="Q1451" s="73">
        <f t="shared" si="339"/>
        <v>-5.8216762261460102E-2</v>
      </c>
      <c r="R1451" s="73">
        <f t="shared" si="339"/>
        <v>9.2123329421038555E-2</v>
      </c>
      <c r="S1451" s="73">
        <f t="shared" si="339"/>
        <v>3.5868451624717747E-3</v>
      </c>
      <c r="T1451" s="73">
        <f t="shared" si="339"/>
        <v>-3.4474682951674954E-2</v>
      </c>
      <c r="U1451" s="73">
        <f t="shared" si="339"/>
        <v>1.8563492943183375E-4</v>
      </c>
      <c r="V1451" s="73">
        <f t="shared" si="339"/>
        <v>0.13634274526965712</v>
      </c>
      <c r="W1451" s="73">
        <f t="shared" si="339"/>
        <v>-2.8300261024935457E-2</v>
      </c>
      <c r="X1451" s="73">
        <f t="shared" si="339"/>
        <v>-0.11448275056028094</v>
      </c>
      <c r="Y1451" s="73">
        <f t="shared" si="339"/>
        <v>8.5083780649460303E-2</v>
      </c>
      <c r="Z1451" s="73">
        <f t="shared" si="339"/>
        <v>-5.6323423897176275E-2</v>
      </c>
      <c r="AA1451" s="73">
        <f t="shared" si="339"/>
        <v>-5.4385563153940206E-2</v>
      </c>
      <c r="AB1451" s="73">
        <f t="shared" si="339"/>
        <v>-2.5989317654852968E-2</v>
      </c>
      <c r="AC1451" s="73">
        <f t="shared" si="339"/>
        <v>-1.4414205445703956E-2</v>
      </c>
      <c r="AD1451" s="73">
        <f t="shared" si="339"/>
        <v>1.0936400774474711E-2</v>
      </c>
      <c r="AE1451" s="73">
        <f t="shared" si="339"/>
        <v>9.2954782067661834E-2</v>
      </c>
      <c r="AF1451" s="73">
        <f t="shared" si="339"/>
        <v>-2.4569061601590447E-2</v>
      </c>
      <c r="AG1451" s="73">
        <f t="shared" si="339"/>
        <v>-1.049403546124777E-2</v>
      </c>
      <c r="AH1451" s="73">
        <f t="shared" si="339"/>
        <v>0.14008497392733821</v>
      </c>
      <c r="AI1451" s="73">
        <f t="shared" si="339"/>
        <v>3.3131967470926171E-2</v>
      </c>
      <c r="AJ1451" s="73">
        <f t="shared" si="339"/>
        <v>-2.6461046904031386E-2</v>
      </c>
      <c r="AK1451" s="73">
        <f t="shared" si="339"/>
        <v>9.9291312500158851E-2</v>
      </c>
      <c r="AL1451" s="73">
        <f t="shared" si="339"/>
        <v>0.11633580457123631</v>
      </c>
      <c r="AM1451" s="73">
        <f t="shared" si="339"/>
        <v>-2.5285598618323343E-2</v>
      </c>
      <c r="AN1451" s="73">
        <f t="shared" si="339"/>
        <v>2.4014744198220774E-2</v>
      </c>
      <c r="AO1451" s="73">
        <f t="shared" si="339"/>
        <v>8.0990439892565991E-2</v>
      </c>
      <c r="AP1451" s="73">
        <f t="shared" si="339"/>
        <v>0.11324630436886475</v>
      </c>
      <c r="AQ1451" s="73">
        <f t="shared" si="339"/>
        <v>-5.1170715990807497E-2</v>
      </c>
      <c r="AR1451" s="73">
        <f t="shared" si="339"/>
        <v>-0.19901580904153576</v>
      </c>
      <c r="AS1451" s="73">
        <f t="shared" si="339"/>
        <v>3.6568157160938169E-2</v>
      </c>
      <c r="AT1451" s="73">
        <f t="shared" si="339"/>
        <v>-0.13276012493727152</v>
      </c>
      <c r="AU1451" s="73">
        <f t="shared" si="339"/>
        <v>6.9512795783359407E-2</v>
      </c>
      <c r="AV1451" s="73">
        <f t="shared" si="339"/>
        <v>8.3977078850365483E-2</v>
      </c>
      <c r="AW1451" s="73">
        <f t="shared" si="339"/>
        <v>0.19913563794942907</v>
      </c>
      <c r="AX1451" s="73">
        <f t="shared" si="339"/>
        <v>-4.5791960055767141E-2</v>
      </c>
      <c r="AY1451" s="73">
        <f t="shared" si="339"/>
        <v>-2.5320735172967571E-2</v>
      </c>
      <c r="AZ1451" s="73">
        <f t="shared" si="339"/>
        <v>-5.0997099643038314E-2</v>
      </c>
      <c r="BA1451" s="73">
        <f t="shared" si="339"/>
        <v>1.8739365245277091E-2</v>
      </c>
      <c r="BB1451" s="73">
        <f t="shared" si="339"/>
        <v>2.1900275719586398E-2</v>
      </c>
      <c r="BC1451" s="73">
        <f t="shared" si="339"/>
        <v>-0.13199648839053149</v>
      </c>
      <c r="BD1451" s="73">
        <f t="shared" si="339"/>
        <v>6.5124850151258545E-2</v>
      </c>
      <c r="BE1451" s="73">
        <f t="shared" si="339"/>
        <v>-5.9518585763769741E-2</v>
      </c>
      <c r="BF1451" s="73">
        <f t="shared" si="339"/>
        <v>-0.13239830986058379</v>
      </c>
      <c r="BG1451" s="73">
        <f t="shared" si="339"/>
        <v>6.3834459010814124E-2</v>
      </c>
      <c r="BH1451" s="73">
        <f t="shared" si="339"/>
        <v>8.8845900711836973E-3</v>
      </c>
      <c r="BI1451" s="73">
        <f t="shared" si="339"/>
        <v>1.7544570607677999E-3</v>
      </c>
      <c r="BJ1451" s="73">
        <f t="shared" si="339"/>
        <v>-7.647891372468732E-2</v>
      </c>
      <c r="BK1451" s="73">
        <f t="shared" si="339"/>
        <v>0.16183992524864224</v>
      </c>
      <c r="BL1451" s="73">
        <f t="shared" si="339"/>
        <v>3.3466234783626113E-2</v>
      </c>
      <c r="BM1451" s="73">
        <f t="shared" si="339"/>
        <v>0.12911926627117756</v>
      </c>
      <c r="BN1451" s="73">
        <f t="shared" si="339"/>
        <v>0.1081029299250532</v>
      </c>
      <c r="BO1451" s="73">
        <f t="shared" si="339"/>
        <v>-0.17861098404331019</v>
      </c>
      <c r="BP1451" s="73">
        <f t="shared" si="339"/>
        <v>-4.025330993365385E-2</v>
      </c>
      <c r="BQ1451" s="73">
        <f t="shared" si="339"/>
        <v>-0.14780668849917492</v>
      </c>
      <c r="BR1451" s="73">
        <f t="shared" si="339"/>
        <v>-5.4548109343113216E-2</v>
      </c>
      <c r="BS1451" s="73">
        <f t="shared" si="339"/>
        <v>9.9589573476042068E-2</v>
      </c>
      <c r="BT1451" s="73">
        <f t="shared" si="339"/>
        <v>-4.2858079556473527E-2</v>
      </c>
      <c r="BU1451" s="73">
        <f t="shared" si="339"/>
        <v>1.8201183712508045E-2</v>
      </c>
      <c r="BV1451" s="73">
        <f t="shared" ref="BV1451:DE1454" si="340">BV661+$D$4*BV$799*BV$800*$D661</f>
        <v>3.0118855987900192E-2</v>
      </c>
      <c r="BW1451" s="73">
        <f t="shared" si="340"/>
        <v>0.11294272958288168</v>
      </c>
      <c r="BX1451" s="73">
        <f t="shared" si="340"/>
        <v>-5.8445524142108123E-2</v>
      </c>
      <c r="BY1451" s="73">
        <f t="shared" si="340"/>
        <v>-0.11696012081508655</v>
      </c>
      <c r="BZ1451" s="73">
        <f t="shared" si="340"/>
        <v>0.12363222087695724</v>
      </c>
      <c r="CA1451" s="73">
        <f t="shared" si="340"/>
        <v>2.8080229241576427E-2</v>
      </c>
      <c r="CB1451" s="73">
        <f t="shared" si="340"/>
        <v>-0.1158472448458666</v>
      </c>
      <c r="CC1451" s="73">
        <f t="shared" si="340"/>
        <v>1.4159223437536403E-2</v>
      </c>
      <c r="CD1451" s="73">
        <f t="shared" si="340"/>
        <v>-8.8654125596577954E-2</v>
      </c>
      <c r="CE1451" s="73">
        <f t="shared" si="340"/>
        <v>5.4171433238408763E-2</v>
      </c>
      <c r="CF1451" s="73">
        <f t="shared" si="340"/>
        <v>-6.8692633797704836E-2</v>
      </c>
      <c r="CG1451" s="73">
        <f t="shared" si="340"/>
        <v>7.3728855844719651E-2</v>
      </c>
      <c r="CH1451" s="73">
        <f t="shared" si="340"/>
        <v>-0.12191905077498449</v>
      </c>
      <c r="CI1451" s="73">
        <f t="shared" si="340"/>
        <v>-0.11346910632712898</v>
      </c>
      <c r="CJ1451" s="73">
        <f t="shared" si="340"/>
        <v>-0.12230387731726677</v>
      </c>
      <c r="CK1451" s="73">
        <f t="shared" si="340"/>
        <v>-8.9852859596496845E-2</v>
      </c>
      <c r="CL1451" s="73">
        <f t="shared" si="340"/>
        <v>-1.1538732803517632E-2</v>
      </c>
      <c r="CM1451" s="73">
        <f t="shared" si="340"/>
        <v>-5.1029918582673757E-2</v>
      </c>
      <c r="CN1451" s="73">
        <f t="shared" si="340"/>
        <v>-0.13099238884818165</v>
      </c>
      <c r="CO1451" s="73">
        <f t="shared" si="340"/>
        <v>-3.8724501019427343E-2</v>
      </c>
      <c r="CP1451" s="73">
        <f t="shared" si="340"/>
        <v>-0.12285765062068608</v>
      </c>
      <c r="CQ1451" s="73">
        <f t="shared" si="340"/>
        <v>0.11226115663738101</v>
      </c>
      <c r="CR1451" s="73">
        <f t="shared" si="340"/>
        <v>1.4857038091396161E-2</v>
      </c>
      <c r="CS1451" s="73">
        <f t="shared" si="340"/>
        <v>8.3221365972470804E-2</v>
      </c>
      <c r="CT1451" s="73">
        <f t="shared" si="340"/>
        <v>-6.0958399965180016E-2</v>
      </c>
      <c r="CU1451" s="73">
        <f t="shared" si="340"/>
        <v>-0.13905451867771154</v>
      </c>
      <c r="CV1451" s="73">
        <f t="shared" si="340"/>
        <v>-8.5010125557751046E-2</v>
      </c>
      <c r="CW1451" s="73">
        <f t="shared" si="340"/>
        <v>9.8758926510641679E-2</v>
      </c>
      <c r="CX1451" s="73">
        <f t="shared" si="340"/>
        <v>0.12584033242825324</v>
      </c>
      <c r="CY1451" s="73">
        <f t="shared" si="340"/>
        <v>-0.14175508948305704</v>
      </c>
      <c r="CZ1451" s="73">
        <f t="shared" si="340"/>
        <v>2.8701744335155436E-2</v>
      </c>
      <c r="DA1451" s="73">
        <f t="shared" si="340"/>
        <v>-7.6101016209342287E-2</v>
      </c>
      <c r="DB1451" s="73">
        <f t="shared" si="340"/>
        <v>-7.8574056314769283E-2</v>
      </c>
      <c r="DC1451" s="73">
        <f t="shared" si="340"/>
        <v>-0.29650073255123555</v>
      </c>
      <c r="DD1451" s="73">
        <f t="shared" si="340"/>
        <v>-4.4203204385684071E-2</v>
      </c>
      <c r="DE1451" s="73">
        <f t="shared" si="340"/>
        <v>0.28376634090431119</v>
      </c>
    </row>
    <row r="1452" spans="3:109" x14ac:dyDescent="0.4">
      <c r="C1452" s="65"/>
      <c r="I1452" s="77"/>
      <c r="J1452" s="73">
        <f t="shared" si="335"/>
        <v>-6.9668801075728135E-2</v>
      </c>
      <c r="K1452" s="73">
        <f t="shared" ref="K1452:BV1455" si="341">K662+$D$4*K$799*K$800*$D662</f>
        <v>-6.469272249976564E-2</v>
      </c>
      <c r="L1452" s="73">
        <f t="shared" si="341"/>
        <v>4.8342100649579056E-2</v>
      </c>
      <c r="M1452" s="73">
        <f t="shared" si="341"/>
        <v>-4.5323713094143701E-2</v>
      </c>
      <c r="N1452" s="73">
        <f t="shared" si="341"/>
        <v>-3.7925625021413396E-2</v>
      </c>
      <c r="O1452" s="73">
        <f t="shared" si="341"/>
        <v>-3.7314482316685119E-2</v>
      </c>
      <c r="P1452" s="73">
        <f t="shared" si="341"/>
        <v>-0.11467924095386749</v>
      </c>
      <c r="Q1452" s="73">
        <f t="shared" si="341"/>
        <v>3.4178813769949946E-2</v>
      </c>
      <c r="R1452" s="73">
        <f t="shared" si="341"/>
        <v>8.1239447162192918E-2</v>
      </c>
      <c r="S1452" s="73">
        <f t="shared" si="341"/>
        <v>-2.4312058244899227E-2</v>
      </c>
      <c r="T1452" s="73">
        <f t="shared" si="341"/>
        <v>-0.15048203828354442</v>
      </c>
      <c r="U1452" s="73">
        <f t="shared" si="341"/>
        <v>3.1230258665731606E-2</v>
      </c>
      <c r="V1452" s="73">
        <f t="shared" si="341"/>
        <v>1.4455857256545919E-2</v>
      </c>
      <c r="W1452" s="73">
        <f t="shared" si="341"/>
        <v>-6.5913581223277576E-2</v>
      </c>
      <c r="X1452" s="73">
        <f t="shared" si="341"/>
        <v>-0.17672315902325086</v>
      </c>
      <c r="Y1452" s="73">
        <f t="shared" si="341"/>
        <v>0.14208840231662845</v>
      </c>
      <c r="Z1452" s="73">
        <f t="shared" si="341"/>
        <v>8.2159468497798469E-2</v>
      </c>
      <c r="AA1452" s="73">
        <f t="shared" si="341"/>
        <v>-9.7205333102481403E-2</v>
      </c>
      <c r="AB1452" s="73">
        <f t="shared" si="341"/>
        <v>-0.1676367256122008</v>
      </c>
      <c r="AC1452" s="73">
        <f t="shared" si="341"/>
        <v>0.13799843839061676</v>
      </c>
      <c r="AD1452" s="73">
        <f t="shared" si="341"/>
        <v>0.12896156726617311</v>
      </c>
      <c r="AE1452" s="73">
        <f t="shared" si="341"/>
        <v>-5.7812412235912609E-2</v>
      </c>
      <c r="AF1452" s="73">
        <f t="shared" si="341"/>
        <v>1.3263421355451251E-3</v>
      </c>
      <c r="AG1452" s="73">
        <f t="shared" si="341"/>
        <v>0.16599419259032866</v>
      </c>
      <c r="AH1452" s="73">
        <f t="shared" si="341"/>
        <v>-7.563346462737669E-2</v>
      </c>
      <c r="AI1452" s="73">
        <f t="shared" si="341"/>
        <v>-4.7561053437510423E-2</v>
      </c>
      <c r="AJ1452" s="73">
        <f t="shared" si="341"/>
        <v>-7.6196336081916879E-2</v>
      </c>
      <c r="AK1452" s="73">
        <f t="shared" si="341"/>
        <v>1.2352393328401474E-2</v>
      </c>
      <c r="AL1452" s="73">
        <f t="shared" si="341"/>
        <v>-0.15703437108669951</v>
      </c>
      <c r="AM1452" s="73">
        <f t="shared" si="341"/>
        <v>-0.26931350853834163</v>
      </c>
      <c r="AN1452" s="73">
        <f t="shared" si="341"/>
        <v>2.2814211364209181E-2</v>
      </c>
      <c r="AO1452" s="73">
        <f t="shared" si="341"/>
        <v>6.94698752873769E-2</v>
      </c>
      <c r="AP1452" s="73">
        <f t="shared" si="341"/>
        <v>7.6286566300457354E-2</v>
      </c>
      <c r="AQ1452" s="73">
        <f t="shared" si="341"/>
        <v>-1.1679928239642994E-2</v>
      </c>
      <c r="AR1452" s="73">
        <f t="shared" si="341"/>
        <v>2.8252471845297292E-2</v>
      </c>
      <c r="AS1452" s="73">
        <f t="shared" si="341"/>
        <v>2.116775695463902E-2</v>
      </c>
      <c r="AT1452" s="73">
        <f t="shared" si="341"/>
        <v>-9.7598590805213478E-2</v>
      </c>
      <c r="AU1452" s="73">
        <f t="shared" si="341"/>
        <v>0.17419974882112493</v>
      </c>
      <c r="AV1452" s="73">
        <f t="shared" si="341"/>
        <v>-0.14148269449292333</v>
      </c>
      <c r="AW1452" s="73">
        <f t="shared" si="341"/>
        <v>0.15024107553328334</v>
      </c>
      <c r="AX1452" s="73">
        <f t="shared" si="341"/>
        <v>0.17787167544838647</v>
      </c>
      <c r="AY1452" s="73">
        <f t="shared" si="341"/>
        <v>-5.0087636765942772E-2</v>
      </c>
      <c r="AZ1452" s="73">
        <f t="shared" si="341"/>
        <v>-8.986735105260682E-2</v>
      </c>
      <c r="BA1452" s="73">
        <f t="shared" si="341"/>
        <v>7.4882938987087436E-2</v>
      </c>
      <c r="BB1452" s="73">
        <f t="shared" si="341"/>
        <v>-8.7215702300875525E-2</v>
      </c>
      <c r="BC1452" s="73">
        <f t="shared" si="341"/>
        <v>7.2598818115132246E-2</v>
      </c>
      <c r="BD1452" s="73">
        <f t="shared" si="341"/>
        <v>-0.12656462786241904</v>
      </c>
      <c r="BE1452" s="73">
        <f t="shared" si="341"/>
        <v>-0.10678056589691937</v>
      </c>
      <c r="BF1452" s="73">
        <f t="shared" si="341"/>
        <v>9.3339598577816221E-2</v>
      </c>
      <c r="BG1452" s="73">
        <f t="shared" si="341"/>
        <v>0.12605819837654267</v>
      </c>
      <c r="BH1452" s="73">
        <f t="shared" si="341"/>
        <v>-0.13044191158887739</v>
      </c>
      <c r="BI1452" s="73">
        <f t="shared" si="341"/>
        <v>0.16912658715469586</v>
      </c>
      <c r="BJ1452" s="73">
        <f t="shared" si="341"/>
        <v>-0.17958578411964995</v>
      </c>
      <c r="BK1452" s="73">
        <f t="shared" si="341"/>
        <v>7.3458807604517451E-2</v>
      </c>
      <c r="BL1452" s="73">
        <f t="shared" si="341"/>
        <v>-0.20293567804696169</v>
      </c>
      <c r="BM1452" s="73">
        <f t="shared" si="341"/>
        <v>0.10370345441742665</v>
      </c>
      <c r="BN1452" s="73">
        <f t="shared" si="341"/>
        <v>0.13794704762926716</v>
      </c>
      <c r="BO1452" s="73">
        <f t="shared" si="341"/>
        <v>1.186447499220105E-2</v>
      </c>
      <c r="BP1452" s="73">
        <f t="shared" si="341"/>
        <v>-5.0636305597108787E-3</v>
      </c>
      <c r="BQ1452" s="73">
        <f t="shared" si="341"/>
        <v>-5.7517079932469899E-2</v>
      </c>
      <c r="BR1452" s="73">
        <f t="shared" si="341"/>
        <v>-0.15289849980045128</v>
      </c>
      <c r="BS1452" s="73">
        <f t="shared" si="341"/>
        <v>4.1710306089631062E-2</v>
      </c>
      <c r="BT1452" s="73">
        <f t="shared" si="341"/>
        <v>-8.4915472836114364E-2</v>
      </c>
      <c r="BU1452" s="73">
        <f t="shared" si="341"/>
        <v>-0.11133777597457838</v>
      </c>
      <c r="BV1452" s="73">
        <f t="shared" si="341"/>
        <v>0.11924878629458285</v>
      </c>
      <c r="BW1452" s="73">
        <f t="shared" si="340"/>
        <v>7.7161382499299061E-2</v>
      </c>
      <c r="BX1452" s="73">
        <f t="shared" si="340"/>
        <v>-8.680120952861213E-2</v>
      </c>
      <c r="BY1452" s="73">
        <f t="shared" si="340"/>
        <v>-6.9156150216676732E-2</v>
      </c>
      <c r="BZ1452" s="73">
        <f t="shared" si="340"/>
        <v>0.16287058026122861</v>
      </c>
      <c r="CA1452" s="73">
        <f t="shared" si="340"/>
        <v>-6.5543158249737138E-2</v>
      </c>
      <c r="CB1452" s="73">
        <f t="shared" si="340"/>
        <v>-0.24298843076329046</v>
      </c>
      <c r="CC1452" s="73">
        <f t="shared" si="340"/>
        <v>1.27242759352225E-2</v>
      </c>
      <c r="CD1452" s="73">
        <f t="shared" si="340"/>
        <v>-1.5344546986237707E-2</v>
      </c>
      <c r="CE1452" s="73">
        <f t="shared" si="340"/>
        <v>-1.6448876304291853E-2</v>
      </c>
      <c r="CF1452" s="73">
        <f t="shared" si="340"/>
        <v>-8.137497245709685E-2</v>
      </c>
      <c r="CG1452" s="73">
        <f t="shared" si="340"/>
        <v>0.13432391899973015</v>
      </c>
      <c r="CH1452" s="73">
        <f t="shared" si="340"/>
        <v>5.9129940483471095E-2</v>
      </c>
      <c r="CI1452" s="73">
        <f t="shared" si="340"/>
        <v>3.4630237040163055E-2</v>
      </c>
      <c r="CJ1452" s="73">
        <f t="shared" si="340"/>
        <v>0.10412717579035737</v>
      </c>
      <c r="CK1452" s="73">
        <f t="shared" si="340"/>
        <v>3.3683666985563382E-2</v>
      </c>
      <c r="CL1452" s="73">
        <f t="shared" si="340"/>
        <v>-6.7072836838364264E-2</v>
      </c>
      <c r="CM1452" s="73">
        <f t="shared" si="340"/>
        <v>-8.2219873855306339E-2</v>
      </c>
      <c r="CN1452" s="73">
        <f t="shared" si="340"/>
        <v>0.15289174940931335</v>
      </c>
      <c r="CO1452" s="73">
        <f t="shared" si="340"/>
        <v>3.2652232108453243E-2</v>
      </c>
      <c r="CP1452" s="73">
        <f t="shared" si="340"/>
        <v>-0.18120259885833953</v>
      </c>
      <c r="CQ1452" s="73">
        <f t="shared" si="340"/>
        <v>-3.3304798912003226E-2</v>
      </c>
      <c r="CR1452" s="73">
        <f t="shared" si="340"/>
        <v>3.2899565218183712E-3</v>
      </c>
      <c r="CS1452" s="73">
        <f t="shared" si="340"/>
        <v>-0.20752398349384141</v>
      </c>
      <c r="CT1452" s="73">
        <f t="shared" si="340"/>
        <v>-1.5803593819598599E-2</v>
      </c>
      <c r="CU1452" s="73">
        <f t="shared" si="340"/>
        <v>0.1889505489911846</v>
      </c>
      <c r="CV1452" s="73">
        <f t="shared" si="340"/>
        <v>2.8765458802762264E-2</v>
      </c>
      <c r="CW1452" s="73">
        <f t="shared" si="340"/>
        <v>5.3154845576101624E-2</v>
      </c>
      <c r="CX1452" s="73">
        <f t="shared" si="340"/>
        <v>-5.1478577977918522E-3</v>
      </c>
      <c r="CY1452" s="73">
        <f t="shared" si="340"/>
        <v>1.1618522943636048E-3</v>
      </c>
      <c r="CZ1452" s="73">
        <f t="shared" si="340"/>
        <v>-2.2707231992278313E-2</v>
      </c>
      <c r="DA1452" s="73">
        <f t="shared" si="340"/>
        <v>0.2090635584690351</v>
      </c>
      <c r="DB1452" s="73">
        <f t="shared" si="340"/>
        <v>-3.57726867385674E-2</v>
      </c>
      <c r="DC1452" s="73">
        <f t="shared" si="340"/>
        <v>-1.398345744219532E-2</v>
      </c>
      <c r="DD1452" s="73">
        <f t="shared" si="340"/>
        <v>-6.7549534534772984E-2</v>
      </c>
      <c r="DE1452" s="73">
        <f t="shared" si="340"/>
        <v>4.5490354360446093E-2</v>
      </c>
    </row>
    <row r="1453" spans="3:109" x14ac:dyDescent="0.4">
      <c r="C1453" s="65"/>
      <c r="I1453" s="77"/>
      <c r="J1453" s="73">
        <f t="shared" si="335"/>
        <v>-0.19946684894497335</v>
      </c>
      <c r="K1453" s="73">
        <f t="shared" si="341"/>
        <v>4.2361379552830251E-2</v>
      </c>
      <c r="L1453" s="73">
        <f t="shared" si="341"/>
        <v>-7.6894251615308801E-2</v>
      </c>
      <c r="M1453" s="73">
        <f t="shared" si="341"/>
        <v>-0.12879977202307208</v>
      </c>
      <c r="N1453" s="73">
        <f t="shared" si="341"/>
        <v>1.2050291936961359E-2</v>
      </c>
      <c r="O1453" s="73">
        <f t="shared" si="341"/>
        <v>0.1226597563756881</v>
      </c>
      <c r="P1453" s="73">
        <f t="shared" si="341"/>
        <v>9.3393799605679728E-2</v>
      </c>
      <c r="Q1453" s="73">
        <f t="shared" si="341"/>
        <v>4.8213157011160405E-2</v>
      </c>
      <c r="R1453" s="73">
        <f t="shared" si="341"/>
        <v>8.3323027688514711E-2</v>
      </c>
      <c r="S1453" s="73">
        <f t="shared" si="341"/>
        <v>3.8293017312363758E-2</v>
      </c>
      <c r="T1453" s="73">
        <f t="shared" si="341"/>
        <v>-0.13161285785087903</v>
      </c>
      <c r="U1453" s="73">
        <f t="shared" si="341"/>
        <v>-0.21883956384667239</v>
      </c>
      <c r="V1453" s="73">
        <f t="shared" si="341"/>
        <v>6.574541383214122E-2</v>
      </c>
      <c r="W1453" s="73">
        <f t="shared" si="341"/>
        <v>1.877151273517168E-3</v>
      </c>
      <c r="X1453" s="73">
        <f t="shared" si="341"/>
        <v>6.7474626656894212E-3</v>
      </c>
      <c r="Y1453" s="73">
        <f t="shared" si="341"/>
        <v>-2.3012929804504704E-2</v>
      </c>
      <c r="Z1453" s="73">
        <f t="shared" si="341"/>
        <v>7.1626427706288257E-2</v>
      </c>
      <c r="AA1453" s="73">
        <f t="shared" si="341"/>
        <v>0.12369459299643676</v>
      </c>
      <c r="AB1453" s="73">
        <f t="shared" si="341"/>
        <v>-0.13404953628882235</v>
      </c>
      <c r="AC1453" s="73">
        <f t="shared" si="341"/>
        <v>-3.1364354064296919E-2</v>
      </c>
      <c r="AD1453" s="73">
        <f t="shared" si="341"/>
        <v>4.918628070521476E-2</v>
      </c>
      <c r="AE1453" s="73">
        <f t="shared" si="341"/>
        <v>-0.12242754935105842</v>
      </c>
      <c r="AF1453" s="73">
        <f t="shared" si="341"/>
        <v>9.3007663668253263E-2</v>
      </c>
      <c r="AG1453" s="73">
        <f t="shared" si="341"/>
        <v>-1.715861382311094E-2</v>
      </c>
      <c r="AH1453" s="73">
        <f t="shared" si="341"/>
        <v>0.11056108325255244</v>
      </c>
      <c r="AI1453" s="73">
        <f t="shared" si="341"/>
        <v>-0.11903584722304404</v>
      </c>
      <c r="AJ1453" s="73">
        <f t="shared" si="341"/>
        <v>-0.10495647211920578</v>
      </c>
      <c r="AK1453" s="73">
        <f t="shared" si="341"/>
        <v>-0.1449245923202194</v>
      </c>
      <c r="AL1453" s="73">
        <f t="shared" si="341"/>
        <v>-0.19553719386556168</v>
      </c>
      <c r="AM1453" s="73">
        <f t="shared" si="341"/>
        <v>-0.17637311738410488</v>
      </c>
      <c r="AN1453" s="73">
        <f t="shared" si="341"/>
        <v>7.8079709550515526E-3</v>
      </c>
      <c r="AO1453" s="73">
        <f t="shared" si="341"/>
        <v>8.4067552142949795E-2</v>
      </c>
      <c r="AP1453" s="73">
        <f t="shared" si="341"/>
        <v>6.171254720624645E-2</v>
      </c>
      <c r="AQ1453" s="73">
        <f t="shared" si="341"/>
        <v>5.5459126341204498E-3</v>
      </c>
      <c r="AR1453" s="73">
        <f t="shared" si="341"/>
        <v>1.6107927617923595E-2</v>
      </c>
      <c r="AS1453" s="73">
        <f t="shared" si="341"/>
        <v>-9.0265340765567428E-3</v>
      </c>
      <c r="AT1453" s="73">
        <f t="shared" si="341"/>
        <v>-0.1770994823215484</v>
      </c>
      <c r="AU1453" s="73">
        <f t="shared" si="341"/>
        <v>3.3631124876040502E-3</v>
      </c>
      <c r="AV1453" s="73">
        <f t="shared" si="341"/>
        <v>0.14574009899962959</v>
      </c>
      <c r="AW1453" s="73">
        <f t="shared" si="341"/>
        <v>0.10653874767300342</v>
      </c>
      <c r="AX1453" s="73">
        <f t="shared" si="341"/>
        <v>0.15619082506334589</v>
      </c>
      <c r="AY1453" s="73">
        <f t="shared" si="341"/>
        <v>8.7206272577836377E-2</v>
      </c>
      <c r="AZ1453" s="73">
        <f t="shared" si="341"/>
        <v>-1.1790463927155603E-2</v>
      </c>
      <c r="BA1453" s="73">
        <f t="shared" si="341"/>
        <v>0.15015063236697351</v>
      </c>
      <c r="BB1453" s="73">
        <f t="shared" si="341"/>
        <v>-0.18604741202843258</v>
      </c>
      <c r="BC1453" s="73">
        <f t="shared" si="341"/>
        <v>9.0189123403869587E-2</v>
      </c>
      <c r="BD1453" s="73">
        <f t="shared" si="341"/>
        <v>-0.11988774243592458</v>
      </c>
      <c r="BE1453" s="73">
        <f t="shared" si="341"/>
        <v>-4.6220675502240537E-2</v>
      </c>
      <c r="BF1453" s="73">
        <f t="shared" si="341"/>
        <v>4.8266649576902548E-2</v>
      </c>
      <c r="BG1453" s="73">
        <f t="shared" si="341"/>
        <v>-8.3615133286313106E-3</v>
      </c>
      <c r="BH1453" s="73">
        <f t="shared" si="341"/>
        <v>-7.7830373942867917E-2</v>
      </c>
      <c r="BI1453" s="73">
        <f t="shared" si="341"/>
        <v>5.5864090889932742E-3</v>
      </c>
      <c r="BJ1453" s="73">
        <f t="shared" si="341"/>
        <v>-6.1881469034117141E-2</v>
      </c>
      <c r="BK1453" s="73">
        <f t="shared" si="341"/>
        <v>0.11556923169756989</v>
      </c>
      <c r="BL1453" s="73">
        <f t="shared" si="341"/>
        <v>-0.11861836658796986</v>
      </c>
      <c r="BM1453" s="73">
        <f t="shared" si="341"/>
        <v>-0.19727149705612643</v>
      </c>
      <c r="BN1453" s="73">
        <f t="shared" si="341"/>
        <v>0.11517082486181499</v>
      </c>
      <c r="BO1453" s="73">
        <f t="shared" si="341"/>
        <v>-2.4706070661624554E-2</v>
      </c>
      <c r="BP1453" s="73">
        <f t="shared" si="341"/>
        <v>5.6461723151368881E-2</v>
      </c>
      <c r="BQ1453" s="73">
        <f t="shared" si="341"/>
        <v>7.9352840592338172E-2</v>
      </c>
      <c r="BR1453" s="73">
        <f t="shared" si="341"/>
        <v>0.19822870346986612</v>
      </c>
      <c r="BS1453" s="73">
        <f t="shared" si="341"/>
        <v>6.8914607211622292E-3</v>
      </c>
      <c r="BT1453" s="73">
        <f t="shared" si="341"/>
        <v>6.6523373648137804E-2</v>
      </c>
      <c r="BU1453" s="73">
        <f t="shared" si="341"/>
        <v>-1.413062272833953E-2</v>
      </c>
      <c r="BV1453" s="73">
        <f t="shared" si="341"/>
        <v>-4.7460988951620271E-2</v>
      </c>
      <c r="BW1453" s="73">
        <f t="shared" si="340"/>
        <v>0.10878045594166799</v>
      </c>
      <c r="BX1453" s="73">
        <f t="shared" si="340"/>
        <v>-0.21347598777513996</v>
      </c>
      <c r="BY1453" s="73">
        <f t="shared" si="340"/>
        <v>0.11303575235443547</v>
      </c>
      <c r="BZ1453" s="73">
        <f t="shared" si="340"/>
        <v>0.20144688005556452</v>
      </c>
      <c r="CA1453" s="73">
        <f t="shared" si="340"/>
        <v>1.2220947591889941E-2</v>
      </c>
      <c r="CB1453" s="73">
        <f t="shared" si="340"/>
        <v>-9.6251449710436365E-2</v>
      </c>
      <c r="CC1453" s="73">
        <f t="shared" si="340"/>
        <v>3.60040975323399E-2</v>
      </c>
      <c r="CD1453" s="73">
        <f t="shared" si="340"/>
        <v>-8.5678226276995006E-2</v>
      </c>
      <c r="CE1453" s="73">
        <f t="shared" si="340"/>
        <v>0.10517884028373671</v>
      </c>
      <c r="CF1453" s="73">
        <f t="shared" si="340"/>
        <v>-0.21495171540068925</v>
      </c>
      <c r="CG1453" s="73">
        <f t="shared" si="340"/>
        <v>0.2121919927038762</v>
      </c>
      <c r="CH1453" s="73">
        <f t="shared" si="340"/>
        <v>-4.9285363307118114E-2</v>
      </c>
      <c r="CI1453" s="73">
        <f t="shared" si="340"/>
        <v>-3.0098155532748579E-2</v>
      </c>
      <c r="CJ1453" s="73">
        <f t="shared" si="340"/>
        <v>-0.10030585764832674</v>
      </c>
      <c r="CK1453" s="73">
        <f t="shared" si="340"/>
        <v>3.8071275167645406E-2</v>
      </c>
      <c r="CL1453" s="73">
        <f t="shared" si="340"/>
        <v>-4.8860246140058572E-2</v>
      </c>
      <c r="CM1453" s="73">
        <f t="shared" si="340"/>
        <v>3.9060825119806492E-2</v>
      </c>
      <c r="CN1453" s="73">
        <f t="shared" si="340"/>
        <v>-3.8198416059476013E-2</v>
      </c>
      <c r="CO1453" s="73">
        <f t="shared" si="340"/>
        <v>-5.6003430643917301E-2</v>
      </c>
      <c r="CP1453" s="73">
        <f t="shared" si="340"/>
        <v>-0.18763465768707477</v>
      </c>
      <c r="CQ1453" s="73">
        <f t="shared" si="340"/>
        <v>3.5530643670844332E-2</v>
      </c>
      <c r="CR1453" s="73">
        <f t="shared" si="340"/>
        <v>3.7793017839070084E-3</v>
      </c>
      <c r="CS1453" s="73">
        <f t="shared" si="340"/>
        <v>-1.5863891604852968E-2</v>
      </c>
      <c r="CT1453" s="73">
        <f t="shared" si="340"/>
        <v>-0.23869392972709699</v>
      </c>
      <c r="CU1453" s="73">
        <f t="shared" si="340"/>
        <v>-9.6550484864437857E-3</v>
      </c>
      <c r="CV1453" s="73">
        <f t="shared" si="340"/>
        <v>-0.16387750123749711</v>
      </c>
      <c r="CW1453" s="73">
        <f t="shared" si="340"/>
        <v>2.4439747845738064E-2</v>
      </c>
      <c r="CX1453" s="73">
        <f t="shared" si="340"/>
        <v>0.13998419628557396</v>
      </c>
      <c r="CY1453" s="73">
        <f t="shared" si="340"/>
        <v>0.11464347251272952</v>
      </c>
      <c r="CZ1453" s="73">
        <f t="shared" si="340"/>
        <v>3.0835377675487122E-2</v>
      </c>
      <c r="DA1453" s="73">
        <f t="shared" si="340"/>
        <v>9.1585076785624969E-2</v>
      </c>
      <c r="DB1453" s="73">
        <f t="shared" si="340"/>
        <v>7.8568075312101165E-2</v>
      </c>
      <c r="DC1453" s="73">
        <f t="shared" si="340"/>
        <v>-1.3919448774327362E-2</v>
      </c>
      <c r="DD1453" s="73">
        <f t="shared" si="340"/>
        <v>-0.11504768277560845</v>
      </c>
      <c r="DE1453" s="73">
        <f t="shared" si="340"/>
        <v>1.3077247272896678E-2</v>
      </c>
    </row>
    <row r="1454" spans="3:109" x14ac:dyDescent="0.4">
      <c r="C1454" s="65"/>
      <c r="I1454" s="77"/>
      <c r="J1454" s="73">
        <f t="shared" si="335"/>
        <v>-0.13236183303216242</v>
      </c>
      <c r="K1454" s="73">
        <f t="shared" si="341"/>
        <v>2.3417447159588108E-2</v>
      </c>
      <c r="L1454" s="73">
        <f t="shared" si="341"/>
        <v>-0.15825601154413063</v>
      </c>
      <c r="M1454" s="73">
        <f t="shared" si="341"/>
        <v>-0.11634357535197321</v>
      </c>
      <c r="N1454" s="73">
        <f t="shared" si="341"/>
        <v>-0.11888232258516868</v>
      </c>
      <c r="O1454" s="73">
        <f t="shared" si="341"/>
        <v>3.3528906747005045E-2</v>
      </c>
      <c r="P1454" s="73">
        <f t="shared" si="341"/>
        <v>6.9788783587404785E-2</v>
      </c>
      <c r="Q1454" s="73">
        <f t="shared" si="341"/>
        <v>0.12128710774574693</v>
      </c>
      <c r="R1454" s="73">
        <f t="shared" si="341"/>
        <v>0.13934094615819687</v>
      </c>
      <c r="S1454" s="73">
        <f t="shared" si="341"/>
        <v>-1.6539635207643167E-2</v>
      </c>
      <c r="T1454" s="73">
        <f t="shared" si="341"/>
        <v>0.12809823997200032</v>
      </c>
      <c r="U1454" s="73">
        <f t="shared" si="341"/>
        <v>-0.1037177824510766</v>
      </c>
      <c r="V1454" s="73">
        <f t="shared" si="341"/>
        <v>6.5517371168766297E-2</v>
      </c>
      <c r="W1454" s="73">
        <f t="shared" si="341"/>
        <v>-0.10399635122098635</v>
      </c>
      <c r="X1454" s="73">
        <f t="shared" si="341"/>
        <v>-2.3727640260853042E-2</v>
      </c>
      <c r="Y1454" s="73">
        <f t="shared" si="341"/>
        <v>0.15767664685203933</v>
      </c>
      <c r="Z1454" s="73">
        <f t="shared" si="341"/>
        <v>-4.1865340068638936E-2</v>
      </c>
      <c r="AA1454" s="73">
        <f t="shared" si="341"/>
        <v>5.6846403952485518E-2</v>
      </c>
      <c r="AB1454" s="73">
        <f t="shared" si="341"/>
        <v>0.12646926421239629</v>
      </c>
      <c r="AC1454" s="73">
        <f t="shared" si="341"/>
        <v>4.7263655283536724E-2</v>
      </c>
      <c r="AD1454" s="73">
        <f t="shared" si="341"/>
        <v>-3.4771008753092726E-2</v>
      </c>
      <c r="AE1454" s="73">
        <f t="shared" si="341"/>
        <v>-0.10790671979191142</v>
      </c>
      <c r="AF1454" s="73">
        <f t="shared" si="341"/>
        <v>-2.4681431322782728E-2</v>
      </c>
      <c r="AG1454" s="73">
        <f t="shared" si="341"/>
        <v>-2.0748631194636241E-2</v>
      </c>
      <c r="AH1454" s="73">
        <f t="shared" si="341"/>
        <v>-4.2898078450972411E-2</v>
      </c>
      <c r="AI1454" s="73">
        <f t="shared" si="341"/>
        <v>-0.15230870488288595</v>
      </c>
      <c r="AJ1454" s="73">
        <f t="shared" si="341"/>
        <v>-0.12319578561942525</v>
      </c>
      <c r="AK1454" s="73">
        <f t="shared" si="341"/>
        <v>-4.5522198248778643E-2</v>
      </c>
      <c r="AL1454" s="73">
        <f t="shared" si="341"/>
        <v>0.12827513996652204</v>
      </c>
      <c r="AM1454" s="73">
        <f t="shared" si="341"/>
        <v>-8.9850328179258296E-2</v>
      </c>
      <c r="AN1454" s="73">
        <f t="shared" si="341"/>
        <v>8.1929088356683014E-2</v>
      </c>
      <c r="AO1454" s="73">
        <f t="shared" si="341"/>
        <v>-0.15869464664505395</v>
      </c>
      <c r="AP1454" s="73">
        <f t="shared" si="341"/>
        <v>2.825439293867239E-2</v>
      </c>
      <c r="AQ1454" s="73">
        <f t="shared" si="341"/>
        <v>1.5607698427144817E-2</v>
      </c>
      <c r="AR1454" s="73">
        <f t="shared" si="341"/>
        <v>-6.3202304732707909E-2</v>
      </c>
      <c r="AS1454" s="73">
        <f t="shared" si="341"/>
        <v>0.16968961597179427</v>
      </c>
      <c r="AT1454" s="73">
        <f t="shared" si="341"/>
        <v>9.3510049403869339E-2</v>
      </c>
      <c r="AU1454" s="73">
        <f t="shared" si="341"/>
        <v>4.9796384883737818E-2</v>
      </c>
      <c r="AV1454" s="73">
        <f t="shared" si="341"/>
        <v>2.534236613896873E-2</v>
      </c>
      <c r="AW1454" s="73">
        <f t="shared" si="341"/>
        <v>0.11749390908885697</v>
      </c>
      <c r="AX1454" s="73">
        <f t="shared" si="341"/>
        <v>-0.18243685849866498</v>
      </c>
      <c r="AY1454" s="73">
        <f t="shared" si="341"/>
        <v>-3.2017304856543471E-2</v>
      </c>
      <c r="AZ1454" s="73">
        <f t="shared" si="341"/>
        <v>-0.12327789539906235</v>
      </c>
      <c r="BA1454" s="73">
        <f t="shared" si="341"/>
        <v>-1.1509312519693539E-2</v>
      </c>
      <c r="BB1454" s="73">
        <f t="shared" si="341"/>
        <v>-0.14019738987375072</v>
      </c>
      <c r="BC1454" s="73">
        <f t="shared" si="341"/>
        <v>0.11012417069715208</v>
      </c>
      <c r="BD1454" s="73">
        <f t="shared" si="341"/>
        <v>7.6277218551960832E-2</v>
      </c>
      <c r="BE1454" s="73">
        <f t="shared" si="341"/>
        <v>8.2699278233086856E-2</v>
      </c>
      <c r="BF1454" s="73">
        <f t="shared" si="341"/>
        <v>-2.9556759794440175E-2</v>
      </c>
      <c r="BG1454" s="73">
        <f t="shared" si="341"/>
        <v>4.1520605549857134E-2</v>
      </c>
      <c r="BH1454" s="73">
        <f t="shared" si="341"/>
        <v>-5.5980354199241425E-2</v>
      </c>
      <c r="BI1454" s="73">
        <f t="shared" si="341"/>
        <v>6.7083528399774439E-2</v>
      </c>
      <c r="BJ1454" s="73">
        <f t="shared" si="341"/>
        <v>0.11604447969487705</v>
      </c>
      <c r="BK1454" s="73">
        <f t="shared" si="341"/>
        <v>-2.3167016738662987E-2</v>
      </c>
      <c r="BL1454" s="73">
        <f t="shared" si="341"/>
        <v>-6.5302376917411323E-2</v>
      </c>
      <c r="BM1454" s="73">
        <f t="shared" si="341"/>
        <v>9.5023372411547791E-2</v>
      </c>
      <c r="BN1454" s="73">
        <f t="shared" si="341"/>
        <v>-0.12630357271241843</v>
      </c>
      <c r="BO1454" s="73">
        <f t="shared" si="341"/>
        <v>7.6594006357116801E-2</v>
      </c>
      <c r="BP1454" s="73">
        <f t="shared" si="341"/>
        <v>-4.3102735517595456E-2</v>
      </c>
      <c r="BQ1454" s="73">
        <f t="shared" si="341"/>
        <v>9.1720777164217018E-2</v>
      </c>
      <c r="BR1454" s="73">
        <f t="shared" si="341"/>
        <v>-0.18487919895519284</v>
      </c>
      <c r="BS1454" s="73">
        <f t="shared" si="341"/>
        <v>-5.9403402145567427E-3</v>
      </c>
      <c r="BT1454" s="73">
        <f t="shared" si="341"/>
        <v>0.10451873905836313</v>
      </c>
      <c r="BU1454" s="73">
        <f t="shared" si="341"/>
        <v>8.5076549062192905E-2</v>
      </c>
      <c r="BV1454" s="73">
        <f t="shared" si="341"/>
        <v>0.15775625551435948</v>
      </c>
      <c r="BW1454" s="73">
        <f t="shared" si="340"/>
        <v>0.13241157495440029</v>
      </c>
      <c r="BX1454" s="73">
        <f t="shared" si="340"/>
        <v>-9.0140003195846252E-2</v>
      </c>
      <c r="BY1454" s="73">
        <f t="shared" si="340"/>
        <v>0.17122272367831992</v>
      </c>
      <c r="BZ1454" s="73">
        <f t="shared" si="340"/>
        <v>-2.7122619760384836E-2</v>
      </c>
      <c r="CA1454" s="73">
        <f t="shared" si="340"/>
        <v>0.20445351209449825</v>
      </c>
      <c r="CB1454" s="73">
        <f t="shared" si="340"/>
        <v>3.908302652507159E-2</v>
      </c>
      <c r="CC1454" s="73">
        <f t="shared" si="340"/>
        <v>2.0817040825622073E-2</v>
      </c>
      <c r="CD1454" s="73">
        <f t="shared" si="340"/>
        <v>2.7274897769529278E-3</v>
      </c>
      <c r="CE1454" s="73">
        <f t="shared" si="340"/>
        <v>-0.12023673636863441</v>
      </c>
      <c r="CF1454" s="73">
        <f t="shared" si="340"/>
        <v>6.6105738237037442E-2</v>
      </c>
      <c r="CG1454" s="73">
        <f t="shared" si="340"/>
        <v>-0.15541259941858823</v>
      </c>
      <c r="CH1454" s="73">
        <f t="shared" si="340"/>
        <v>-7.7639265223568912E-3</v>
      </c>
      <c r="CI1454" s="73">
        <f t="shared" si="340"/>
        <v>0.11749194408235981</v>
      </c>
      <c r="CJ1454" s="73">
        <f t="shared" si="340"/>
        <v>9.0002140278414744E-2</v>
      </c>
      <c r="CK1454" s="73">
        <f t="shared" si="340"/>
        <v>-6.5778462358877424E-2</v>
      </c>
      <c r="CL1454" s="73">
        <f t="shared" si="340"/>
        <v>7.937716744158442E-2</v>
      </c>
      <c r="CM1454" s="73">
        <f t="shared" si="340"/>
        <v>-0.22380245403335033</v>
      </c>
      <c r="CN1454" s="73">
        <f t="shared" si="340"/>
        <v>-4.117930049648736E-2</v>
      </c>
      <c r="CO1454" s="73">
        <f t="shared" si="340"/>
        <v>0.11145078905865799</v>
      </c>
      <c r="CP1454" s="73">
        <f t="shared" si="340"/>
        <v>-0.18203544933678037</v>
      </c>
      <c r="CQ1454" s="73">
        <f t="shared" si="340"/>
        <v>-3.6561372887427869E-2</v>
      </c>
      <c r="CR1454" s="73">
        <f t="shared" si="340"/>
        <v>-3.8293824564469239E-2</v>
      </c>
      <c r="CS1454" s="73">
        <f t="shared" si="340"/>
        <v>-7.6963345081769149E-2</v>
      </c>
      <c r="CT1454" s="73">
        <f t="shared" si="340"/>
        <v>-0.13088232538886796</v>
      </c>
      <c r="CU1454" s="73">
        <f t="shared" si="340"/>
        <v>0.10324275923877578</v>
      </c>
      <c r="CV1454" s="73">
        <f t="shared" si="340"/>
        <v>-7.4872859886386367E-2</v>
      </c>
      <c r="CW1454" s="73">
        <f t="shared" si="340"/>
        <v>3.1072939655369763E-2</v>
      </c>
      <c r="CX1454" s="73">
        <f t="shared" si="340"/>
        <v>-5.6238813297829003E-2</v>
      </c>
      <c r="CY1454" s="73">
        <f t="shared" si="340"/>
        <v>3.5987812728426181E-2</v>
      </c>
      <c r="CZ1454" s="73">
        <f t="shared" si="340"/>
        <v>-0.1116955429590888</v>
      </c>
      <c r="DA1454" s="73">
        <f t="shared" si="340"/>
        <v>-2.1104112367518538E-2</v>
      </c>
      <c r="DB1454" s="73">
        <f t="shared" si="340"/>
        <v>-0.13263353256077551</v>
      </c>
      <c r="DC1454" s="73">
        <f t="shared" si="340"/>
        <v>8.6905247854344961E-2</v>
      </c>
      <c r="DD1454" s="73">
        <f t="shared" si="340"/>
        <v>-0.17744959522767484</v>
      </c>
      <c r="DE1454" s="73">
        <f t="shared" si="340"/>
        <v>9.5905139751757251E-3</v>
      </c>
    </row>
    <row r="1455" spans="3:109" x14ac:dyDescent="0.4">
      <c r="C1455" s="65"/>
      <c r="I1455" s="77"/>
      <c r="J1455" s="73">
        <f t="shared" si="335"/>
        <v>-5.7936999470808707E-2</v>
      </c>
      <c r="K1455" s="73">
        <f t="shared" si="341"/>
        <v>-5.1791913949040577E-2</v>
      </c>
      <c r="L1455" s="73">
        <f t="shared" si="341"/>
        <v>-0.15846013443524673</v>
      </c>
      <c r="M1455" s="73">
        <f t="shared" si="341"/>
        <v>7.416536631822207E-2</v>
      </c>
      <c r="N1455" s="73">
        <f t="shared" si="341"/>
        <v>1.9783757594967642E-3</v>
      </c>
      <c r="O1455" s="73">
        <f t="shared" si="341"/>
        <v>2.3847160553309446E-2</v>
      </c>
      <c r="P1455" s="73">
        <f t="shared" si="341"/>
        <v>4.0117454919653781E-2</v>
      </c>
      <c r="Q1455" s="73">
        <f t="shared" si="341"/>
        <v>-3.0590779484860529E-2</v>
      </c>
      <c r="R1455" s="73">
        <f t="shared" si="341"/>
        <v>0.13883470480945836</v>
      </c>
      <c r="S1455" s="73">
        <f t="shared" si="341"/>
        <v>0.12617215915479707</v>
      </c>
      <c r="T1455" s="73">
        <f t="shared" si="341"/>
        <v>0.16070713213880797</v>
      </c>
      <c r="U1455" s="73">
        <f t="shared" si="341"/>
        <v>-0.18245995175369498</v>
      </c>
      <c r="V1455" s="73">
        <f t="shared" si="341"/>
        <v>0.14915929825727181</v>
      </c>
      <c r="W1455" s="73">
        <f t="shared" si="341"/>
        <v>-6.6067278947244332E-2</v>
      </c>
      <c r="X1455" s="73">
        <f t="shared" si="341"/>
        <v>-3.4118000917582637E-2</v>
      </c>
      <c r="Y1455" s="73">
        <f t="shared" si="341"/>
        <v>6.2924461795638695E-2</v>
      </c>
      <c r="Z1455" s="73">
        <f t="shared" si="341"/>
        <v>-2.603627209929751E-2</v>
      </c>
      <c r="AA1455" s="73">
        <f t="shared" si="341"/>
        <v>9.0643713646235191E-2</v>
      </c>
      <c r="AB1455" s="73">
        <f t="shared" si="341"/>
        <v>-6.0080247965286035E-2</v>
      </c>
      <c r="AC1455" s="73">
        <f t="shared" si="341"/>
        <v>3.5949534509968295E-2</v>
      </c>
      <c r="AD1455" s="73">
        <f t="shared" si="341"/>
        <v>0.11670530511039731</v>
      </c>
      <c r="AE1455" s="73">
        <f t="shared" si="341"/>
        <v>-9.0011513137774571E-2</v>
      </c>
      <c r="AF1455" s="73">
        <f t="shared" si="341"/>
        <v>6.8554463783256627E-3</v>
      </c>
      <c r="AG1455" s="73">
        <f t="shared" si="341"/>
        <v>-6.6538040526409881E-2</v>
      </c>
      <c r="AH1455" s="73">
        <f t="shared" si="341"/>
        <v>-0.22159626676929947</v>
      </c>
      <c r="AI1455" s="73">
        <f t="shared" si="341"/>
        <v>-9.2334893706072882E-2</v>
      </c>
      <c r="AJ1455" s="73">
        <f t="shared" si="341"/>
        <v>0.20434786068566668</v>
      </c>
      <c r="AK1455" s="73">
        <f t="shared" si="341"/>
        <v>-4.0727130071618683E-2</v>
      </c>
      <c r="AL1455" s="73">
        <f t="shared" si="341"/>
        <v>-1.1517859091326072E-2</v>
      </c>
      <c r="AM1455" s="73">
        <f t="shared" si="341"/>
        <v>-3.3124975502842956E-2</v>
      </c>
      <c r="AN1455" s="73">
        <f t="shared" si="341"/>
        <v>7.2910253801415539E-2</v>
      </c>
      <c r="AO1455" s="73">
        <f t="shared" si="341"/>
        <v>9.1138089956220025E-2</v>
      </c>
      <c r="AP1455" s="73">
        <f t="shared" si="341"/>
        <v>-8.0966568277880471E-2</v>
      </c>
      <c r="AQ1455" s="73">
        <f t="shared" si="341"/>
        <v>9.4437942183107915E-2</v>
      </c>
      <c r="AR1455" s="73">
        <f t="shared" si="341"/>
        <v>2.8658678527194448E-2</v>
      </c>
      <c r="AS1455" s="73">
        <f t="shared" si="341"/>
        <v>0.1170231951931925</v>
      </c>
      <c r="AT1455" s="73">
        <f t="shared" si="341"/>
        <v>6.7551447152612853E-2</v>
      </c>
      <c r="AU1455" s="73">
        <f t="shared" si="341"/>
        <v>-8.0356809924532938E-2</v>
      </c>
      <c r="AV1455" s="73">
        <f t="shared" si="341"/>
        <v>4.3860396306163299E-2</v>
      </c>
      <c r="AW1455" s="73">
        <f t="shared" si="341"/>
        <v>2.7414776722191874E-2</v>
      </c>
      <c r="AX1455" s="73">
        <f t="shared" si="341"/>
        <v>-9.1614219154053031E-2</v>
      </c>
      <c r="AY1455" s="73">
        <f t="shared" si="341"/>
        <v>-3.9192385336280451E-2</v>
      </c>
      <c r="AZ1455" s="73">
        <f t="shared" si="341"/>
        <v>-4.2193406514044143E-2</v>
      </c>
      <c r="BA1455" s="73">
        <f t="shared" si="341"/>
        <v>-7.071822029632592E-2</v>
      </c>
      <c r="BB1455" s="73">
        <f t="shared" si="341"/>
        <v>-7.7195763899560274E-2</v>
      </c>
      <c r="BC1455" s="73">
        <f t="shared" si="341"/>
        <v>0.12402045527670791</v>
      </c>
      <c r="BD1455" s="73">
        <f t="shared" si="341"/>
        <v>-0.25886228421736934</v>
      </c>
      <c r="BE1455" s="73">
        <f t="shared" si="341"/>
        <v>6.7659325128020378E-2</v>
      </c>
      <c r="BF1455" s="73">
        <f t="shared" si="341"/>
        <v>-6.7293894498953746E-2</v>
      </c>
      <c r="BG1455" s="73">
        <f t="shared" si="341"/>
        <v>-1.9613365888556663E-2</v>
      </c>
      <c r="BH1455" s="73">
        <f t="shared" si="341"/>
        <v>2.0786788921731622E-2</v>
      </c>
      <c r="BI1455" s="73">
        <f t="shared" si="341"/>
        <v>8.7278751575949692E-2</v>
      </c>
      <c r="BJ1455" s="73">
        <f t="shared" si="341"/>
        <v>-2.9944773222259254E-2</v>
      </c>
      <c r="BK1455" s="73">
        <f t="shared" si="341"/>
        <v>6.8014305224598628E-2</v>
      </c>
      <c r="BL1455" s="73">
        <f t="shared" si="341"/>
        <v>9.4294970496672618E-3</v>
      </c>
      <c r="BM1455" s="73">
        <f t="shared" si="341"/>
        <v>-0.11412781501736152</v>
      </c>
      <c r="BN1455" s="73">
        <f t="shared" si="341"/>
        <v>-8.254273967350835E-2</v>
      </c>
      <c r="BO1455" s="73">
        <f t="shared" si="341"/>
        <v>-0.14649699051431098</v>
      </c>
      <c r="BP1455" s="73">
        <f t="shared" si="341"/>
        <v>-2.8950694457348571E-2</v>
      </c>
      <c r="BQ1455" s="73">
        <f t="shared" si="341"/>
        <v>2.4230676079956173E-2</v>
      </c>
      <c r="BR1455" s="73">
        <f t="shared" si="341"/>
        <v>-0.18785273127451288</v>
      </c>
      <c r="BS1455" s="73">
        <f t="shared" si="341"/>
        <v>-5.6777205614832217E-2</v>
      </c>
      <c r="BT1455" s="73">
        <f t="shared" si="341"/>
        <v>-8.8088336295959579E-2</v>
      </c>
      <c r="BU1455" s="73">
        <f t="shared" si="341"/>
        <v>-7.6840667847040717E-2</v>
      </c>
      <c r="BV1455" s="73">
        <f t="shared" ref="BV1455:DE1458" si="342">BV665+$D$4*BV$799*BV$800*$D665</f>
        <v>1.0163828251887538E-2</v>
      </c>
      <c r="BW1455" s="73">
        <f t="shared" si="342"/>
        <v>9.3748849195672505E-3</v>
      </c>
      <c r="BX1455" s="73">
        <f t="shared" si="342"/>
        <v>1.6660169737009133E-3</v>
      </c>
      <c r="BY1455" s="73">
        <f t="shared" si="342"/>
        <v>0.10217205034732474</v>
      </c>
      <c r="BZ1455" s="73">
        <f t="shared" si="342"/>
        <v>-0.11953086582433196</v>
      </c>
      <c r="CA1455" s="73">
        <f t="shared" si="342"/>
        <v>1.5626062416053556E-2</v>
      </c>
      <c r="CB1455" s="73">
        <f t="shared" si="342"/>
        <v>-8.2613783924838119E-2</v>
      </c>
      <c r="CC1455" s="73">
        <f t="shared" si="342"/>
        <v>8.9710202617194618E-2</v>
      </c>
      <c r="CD1455" s="73">
        <f t="shared" si="342"/>
        <v>-5.0525162319806798E-2</v>
      </c>
      <c r="CE1455" s="73">
        <f t="shared" si="342"/>
        <v>0.12003603777962334</v>
      </c>
      <c r="CF1455" s="73">
        <f t="shared" si="342"/>
        <v>5.8274910378852351E-2</v>
      </c>
      <c r="CG1455" s="73">
        <f t="shared" si="342"/>
        <v>-2.4443854575277216E-2</v>
      </c>
      <c r="CH1455" s="73">
        <f t="shared" si="342"/>
        <v>0.21775053961605773</v>
      </c>
      <c r="CI1455" s="73">
        <f t="shared" si="342"/>
        <v>1.3520530202804035E-2</v>
      </c>
      <c r="CJ1455" s="73">
        <f t="shared" si="342"/>
        <v>8.3481093457887276E-2</v>
      </c>
      <c r="CK1455" s="73">
        <f t="shared" si="342"/>
        <v>0.14535430766816224</v>
      </c>
      <c r="CL1455" s="73">
        <f t="shared" si="342"/>
        <v>-1.898883974394891E-2</v>
      </c>
      <c r="CM1455" s="73">
        <f t="shared" si="342"/>
        <v>4.259571352278789E-2</v>
      </c>
      <c r="CN1455" s="73">
        <f t="shared" si="342"/>
        <v>-6.1185209812386412E-2</v>
      </c>
      <c r="CO1455" s="73">
        <f t="shared" si="342"/>
        <v>1.4120784391717798E-2</v>
      </c>
      <c r="CP1455" s="73">
        <f t="shared" si="342"/>
        <v>-8.5706209671984182E-2</v>
      </c>
      <c r="CQ1455" s="73">
        <f t="shared" si="342"/>
        <v>-8.3607547566666315E-2</v>
      </c>
      <c r="CR1455" s="73">
        <f t="shared" si="342"/>
        <v>-6.3470826851874967E-2</v>
      </c>
      <c r="CS1455" s="73">
        <f t="shared" si="342"/>
        <v>-8.3846218264113495E-2</v>
      </c>
      <c r="CT1455" s="73">
        <f t="shared" si="342"/>
        <v>-2.3643143124751135E-2</v>
      </c>
      <c r="CU1455" s="73">
        <f t="shared" si="342"/>
        <v>4.7914883084617013E-2</v>
      </c>
      <c r="CV1455" s="73">
        <f t="shared" si="342"/>
        <v>5.4416853009849817E-3</v>
      </c>
      <c r="CW1455" s="73">
        <f t="shared" si="342"/>
        <v>-9.7209123536245293E-2</v>
      </c>
      <c r="CX1455" s="73">
        <f t="shared" si="342"/>
        <v>9.417250190261529E-3</v>
      </c>
      <c r="CY1455" s="73">
        <f t="shared" si="342"/>
        <v>-6.0459697138946829E-3</v>
      </c>
      <c r="CZ1455" s="73">
        <f t="shared" si="342"/>
        <v>5.8071287079952801E-2</v>
      </c>
      <c r="DA1455" s="73">
        <f t="shared" si="342"/>
        <v>-4.0845773579733333E-2</v>
      </c>
      <c r="DB1455" s="73">
        <f t="shared" si="342"/>
        <v>8.1476240443653702E-2</v>
      </c>
      <c r="DC1455" s="73">
        <f t="shared" si="342"/>
        <v>-6.6265084480330985E-2</v>
      </c>
      <c r="DD1455" s="73">
        <f t="shared" si="342"/>
        <v>9.0108532657644028E-2</v>
      </c>
      <c r="DE1455" s="73">
        <f t="shared" si="342"/>
        <v>9.6938354877559155E-2</v>
      </c>
    </row>
    <row r="1456" spans="3:109" x14ac:dyDescent="0.4">
      <c r="C1456" s="65"/>
      <c r="I1456" s="77"/>
      <c r="J1456" s="73">
        <f t="shared" si="335"/>
        <v>0.16668323490014822</v>
      </c>
      <c r="K1456" s="73">
        <f t="shared" ref="K1456:BV1459" si="343">K666+$D$4*K$799*K$800*$D666</f>
        <v>4.5393111297598064E-2</v>
      </c>
      <c r="L1456" s="73">
        <f t="shared" si="343"/>
        <v>2.5260228062716043E-3</v>
      </c>
      <c r="M1456" s="73">
        <f t="shared" si="343"/>
        <v>-0.14655320107716993</v>
      </c>
      <c r="N1456" s="73">
        <f t="shared" si="343"/>
        <v>-0.13771770558444732</v>
      </c>
      <c r="O1456" s="73">
        <f t="shared" si="343"/>
        <v>4.1750149929594527E-4</v>
      </c>
      <c r="P1456" s="73">
        <f t="shared" si="343"/>
        <v>-3.8070247860730454E-2</v>
      </c>
      <c r="Q1456" s="73">
        <f t="shared" si="343"/>
        <v>0.13861667610614001</v>
      </c>
      <c r="R1456" s="73">
        <f t="shared" si="343"/>
        <v>-0.14299523379952089</v>
      </c>
      <c r="S1456" s="73">
        <f t="shared" si="343"/>
        <v>7.5955347541975679E-2</v>
      </c>
      <c r="T1456" s="73">
        <f t="shared" si="343"/>
        <v>-0.23703512101579205</v>
      </c>
      <c r="U1456" s="73">
        <f t="shared" si="343"/>
        <v>-0.15553510740597748</v>
      </c>
      <c r="V1456" s="73">
        <f t="shared" si="343"/>
        <v>1.8143524861236168E-4</v>
      </c>
      <c r="W1456" s="73">
        <f t="shared" si="343"/>
        <v>-6.7191440937338165E-3</v>
      </c>
      <c r="X1456" s="73">
        <f t="shared" si="343"/>
        <v>2.7278516734221481E-2</v>
      </c>
      <c r="Y1456" s="73">
        <f t="shared" si="343"/>
        <v>-2.3271213580856653E-2</v>
      </c>
      <c r="Z1456" s="73">
        <f t="shared" si="343"/>
        <v>-3.2399201685010671E-3</v>
      </c>
      <c r="AA1456" s="73">
        <f t="shared" si="343"/>
        <v>-3.9959999005711198E-2</v>
      </c>
      <c r="AB1456" s="73">
        <f t="shared" si="343"/>
        <v>0.10881726544135381</v>
      </c>
      <c r="AC1456" s="73">
        <f t="shared" si="343"/>
        <v>1.3786372693168911E-2</v>
      </c>
      <c r="AD1456" s="73">
        <f t="shared" si="343"/>
        <v>-7.8857772864098619E-2</v>
      </c>
      <c r="AE1456" s="73">
        <f t="shared" si="343"/>
        <v>1.7636923969026844E-2</v>
      </c>
      <c r="AF1456" s="73">
        <f t="shared" si="343"/>
        <v>-8.6451508554376416E-2</v>
      </c>
      <c r="AG1456" s="73">
        <f t="shared" si="343"/>
        <v>-8.6145366567491929E-2</v>
      </c>
      <c r="AH1456" s="73">
        <f t="shared" si="343"/>
        <v>6.4727292728949032E-2</v>
      </c>
      <c r="AI1456" s="73">
        <f t="shared" si="343"/>
        <v>-8.1048936498504254E-2</v>
      </c>
      <c r="AJ1456" s="73">
        <f t="shared" si="343"/>
        <v>-0.15580185340485664</v>
      </c>
      <c r="AK1456" s="73">
        <f t="shared" si="343"/>
        <v>-1.103481761804135E-2</v>
      </c>
      <c r="AL1456" s="73">
        <f t="shared" si="343"/>
        <v>-0.10173943333437818</v>
      </c>
      <c r="AM1456" s="73">
        <f t="shared" si="343"/>
        <v>0.12685724348472266</v>
      </c>
      <c r="AN1456" s="73">
        <f t="shared" si="343"/>
        <v>-9.0315595512392197E-2</v>
      </c>
      <c r="AO1456" s="73">
        <f t="shared" si="343"/>
        <v>0.16656432615001812</v>
      </c>
      <c r="AP1456" s="73">
        <f t="shared" si="343"/>
        <v>0.14202303012919862</v>
      </c>
      <c r="AQ1456" s="73">
        <f t="shared" si="343"/>
        <v>9.0339801468620112E-2</v>
      </c>
      <c r="AR1456" s="73">
        <f t="shared" si="343"/>
        <v>2.112694026514637E-2</v>
      </c>
      <c r="AS1456" s="73">
        <f t="shared" si="343"/>
        <v>-5.1227230518338364E-2</v>
      </c>
      <c r="AT1456" s="73">
        <f t="shared" si="343"/>
        <v>-7.2333543679785908E-2</v>
      </c>
      <c r="AU1456" s="73">
        <f t="shared" si="343"/>
        <v>-0.13432194253050925</v>
      </c>
      <c r="AV1456" s="73">
        <f t="shared" si="343"/>
        <v>2.885448164096208E-2</v>
      </c>
      <c r="AW1456" s="73">
        <f t="shared" si="343"/>
        <v>7.3602636057046741E-2</v>
      </c>
      <c r="AX1456" s="73">
        <f t="shared" si="343"/>
        <v>2.4997458350120079E-2</v>
      </c>
      <c r="AY1456" s="73">
        <f t="shared" si="343"/>
        <v>-7.0658404926625548E-2</v>
      </c>
      <c r="AZ1456" s="73">
        <f t="shared" si="343"/>
        <v>-3.8204389903452136E-3</v>
      </c>
      <c r="BA1456" s="73">
        <f t="shared" si="343"/>
        <v>-1.6408270475476251E-2</v>
      </c>
      <c r="BB1456" s="73">
        <f t="shared" si="343"/>
        <v>0.10619936452190533</v>
      </c>
      <c r="BC1456" s="73">
        <f t="shared" si="343"/>
        <v>-6.6542792793045341E-2</v>
      </c>
      <c r="BD1456" s="73">
        <f t="shared" si="343"/>
        <v>-2.2944744829804072E-2</v>
      </c>
      <c r="BE1456" s="73">
        <f t="shared" si="343"/>
        <v>-0.18675113137664848</v>
      </c>
      <c r="BF1456" s="73">
        <f t="shared" si="343"/>
        <v>-0.1471294954837333</v>
      </c>
      <c r="BG1456" s="73">
        <f t="shared" si="343"/>
        <v>7.9053163173471969E-2</v>
      </c>
      <c r="BH1456" s="73">
        <f t="shared" si="343"/>
        <v>-9.5480075407411283E-2</v>
      </c>
      <c r="BI1456" s="73">
        <f t="shared" si="343"/>
        <v>-6.4602019509604258E-2</v>
      </c>
      <c r="BJ1456" s="73">
        <f t="shared" si="343"/>
        <v>6.1930788211950916E-2</v>
      </c>
      <c r="BK1456" s="73">
        <f t="shared" si="343"/>
        <v>-0.10695202813785613</v>
      </c>
      <c r="BL1456" s="73">
        <f t="shared" si="343"/>
        <v>2.4023920667122993E-2</v>
      </c>
      <c r="BM1456" s="73">
        <f t="shared" si="343"/>
        <v>1.5755262650134841E-2</v>
      </c>
      <c r="BN1456" s="73">
        <f t="shared" si="343"/>
        <v>0.12730814676744523</v>
      </c>
      <c r="BO1456" s="73">
        <f t="shared" si="343"/>
        <v>-0.17676564448130297</v>
      </c>
      <c r="BP1456" s="73">
        <f t="shared" si="343"/>
        <v>-3.5415043179365053E-3</v>
      </c>
      <c r="BQ1456" s="73">
        <f t="shared" si="343"/>
        <v>0.21624555201223875</v>
      </c>
      <c r="BR1456" s="73">
        <f t="shared" si="343"/>
        <v>2.596962299109697E-2</v>
      </c>
      <c r="BS1456" s="73">
        <f t="shared" si="343"/>
        <v>7.5348913971073142E-2</v>
      </c>
      <c r="BT1456" s="73">
        <f t="shared" si="343"/>
        <v>2.4769166905888984E-2</v>
      </c>
      <c r="BU1456" s="73">
        <f t="shared" si="343"/>
        <v>-2.9261473203106337E-2</v>
      </c>
      <c r="BV1456" s="73">
        <f t="shared" si="343"/>
        <v>3.0517658307066672E-3</v>
      </c>
      <c r="BW1456" s="73">
        <f t="shared" si="342"/>
        <v>3.9786265138719946E-2</v>
      </c>
      <c r="BX1456" s="73">
        <f t="shared" si="342"/>
        <v>9.8646988137093411E-2</v>
      </c>
      <c r="BY1456" s="73">
        <f t="shared" si="342"/>
        <v>5.839514403225457E-2</v>
      </c>
      <c r="BZ1456" s="73">
        <f t="shared" si="342"/>
        <v>1.2926321500974038E-2</v>
      </c>
      <c r="CA1456" s="73">
        <f t="shared" si="342"/>
        <v>-1.8314744661525337E-3</v>
      </c>
      <c r="CB1456" s="73">
        <f t="shared" si="342"/>
        <v>-6.6851775721691931E-2</v>
      </c>
      <c r="CC1456" s="73">
        <f t="shared" si="342"/>
        <v>6.5381498311992997E-2</v>
      </c>
      <c r="CD1456" s="73">
        <f t="shared" si="342"/>
        <v>-0.10980464843619922</v>
      </c>
      <c r="CE1456" s="73">
        <f t="shared" si="342"/>
        <v>5.0910716015964259E-2</v>
      </c>
      <c r="CF1456" s="73">
        <f t="shared" si="342"/>
        <v>-5.4648419327643784E-2</v>
      </c>
      <c r="CG1456" s="73">
        <f t="shared" si="342"/>
        <v>0.10828698034557832</v>
      </c>
      <c r="CH1456" s="73">
        <f t="shared" si="342"/>
        <v>-3.392425339654323E-2</v>
      </c>
      <c r="CI1456" s="73">
        <f t="shared" si="342"/>
        <v>-5.7994736979123419E-2</v>
      </c>
      <c r="CJ1456" s="73">
        <f t="shared" si="342"/>
        <v>-8.8990365709237657E-2</v>
      </c>
      <c r="CK1456" s="73">
        <f t="shared" si="342"/>
        <v>9.8379480059766454E-3</v>
      </c>
      <c r="CL1456" s="73">
        <f t="shared" si="342"/>
        <v>8.4507612130771584E-2</v>
      </c>
      <c r="CM1456" s="73">
        <f t="shared" si="342"/>
        <v>7.1757922481412812E-3</v>
      </c>
      <c r="CN1456" s="73">
        <f t="shared" si="342"/>
        <v>-9.8637468349935656E-2</v>
      </c>
      <c r="CO1456" s="73">
        <f t="shared" si="342"/>
        <v>1.505215845889454E-2</v>
      </c>
      <c r="CP1456" s="73">
        <f t="shared" si="342"/>
        <v>-8.3945966562876201E-2</v>
      </c>
      <c r="CQ1456" s="73">
        <f t="shared" si="342"/>
        <v>-0.10186685110107267</v>
      </c>
      <c r="CR1456" s="73">
        <f t="shared" si="342"/>
        <v>-4.8711582900036035E-2</v>
      </c>
      <c r="CS1456" s="73">
        <f t="shared" si="342"/>
        <v>-4.8117378407456494E-2</v>
      </c>
      <c r="CT1456" s="73">
        <f t="shared" si="342"/>
        <v>-6.911808420675504E-2</v>
      </c>
      <c r="CU1456" s="73">
        <f t="shared" si="342"/>
        <v>-5.070508771838287E-2</v>
      </c>
      <c r="CV1456" s="73">
        <f t="shared" si="342"/>
        <v>3.6716442084619807E-3</v>
      </c>
      <c r="CW1456" s="73">
        <f t="shared" si="342"/>
        <v>4.0586953646857431E-2</v>
      </c>
      <c r="CX1456" s="73">
        <f t="shared" si="342"/>
        <v>-0.16318897725663725</v>
      </c>
      <c r="CY1456" s="73">
        <f t="shared" si="342"/>
        <v>5.0733967155441012E-2</v>
      </c>
      <c r="CZ1456" s="73">
        <f t="shared" si="342"/>
        <v>2.980432581867477E-2</v>
      </c>
      <c r="DA1456" s="73">
        <f t="shared" si="342"/>
        <v>-7.9900736882190654E-2</v>
      </c>
      <c r="DB1456" s="73">
        <f t="shared" si="342"/>
        <v>-0.17257293684781777</v>
      </c>
      <c r="DC1456" s="73">
        <f t="shared" si="342"/>
        <v>3.0760252212611319E-2</v>
      </c>
      <c r="DD1456" s="73">
        <f t="shared" si="342"/>
        <v>-0.10700438087426439</v>
      </c>
      <c r="DE1456" s="73">
        <f t="shared" si="342"/>
        <v>0.1166529099887834</v>
      </c>
    </row>
    <row r="1457" spans="3:109" x14ac:dyDescent="0.4">
      <c r="C1457" s="65"/>
      <c r="I1457" s="77"/>
      <c r="J1457" s="73">
        <f t="shared" si="335"/>
        <v>0.15604087628455338</v>
      </c>
      <c r="K1457" s="73">
        <f t="shared" si="343"/>
        <v>-7.2471246818763699E-2</v>
      </c>
      <c r="L1457" s="73">
        <f t="shared" si="343"/>
        <v>1.8937267326853191E-2</v>
      </c>
      <c r="M1457" s="73">
        <f t="shared" si="343"/>
        <v>-8.7682812458101528E-2</v>
      </c>
      <c r="N1457" s="73">
        <f t="shared" si="343"/>
        <v>-8.4465242988551348E-2</v>
      </c>
      <c r="O1457" s="73">
        <f t="shared" si="343"/>
        <v>9.1342474849318168E-3</v>
      </c>
      <c r="P1457" s="73">
        <f t="shared" si="343"/>
        <v>-5.8750987471388121E-2</v>
      </c>
      <c r="Q1457" s="73">
        <f t="shared" si="343"/>
        <v>-2.5714134907285524E-2</v>
      </c>
      <c r="R1457" s="73">
        <f t="shared" si="343"/>
        <v>-5.7285169382514899E-3</v>
      </c>
      <c r="S1457" s="73">
        <f t="shared" si="343"/>
        <v>0.11793948813166785</v>
      </c>
      <c r="T1457" s="73">
        <f t="shared" si="343"/>
        <v>9.0754290604651108E-2</v>
      </c>
      <c r="U1457" s="73">
        <f t="shared" si="343"/>
        <v>0.10842762591743299</v>
      </c>
      <c r="V1457" s="73">
        <f t="shared" si="343"/>
        <v>0.14310922830752595</v>
      </c>
      <c r="W1457" s="73">
        <f t="shared" si="343"/>
        <v>-6.7852700496531762E-2</v>
      </c>
      <c r="X1457" s="73">
        <f t="shared" si="343"/>
        <v>-1.5885301487407622E-2</v>
      </c>
      <c r="Y1457" s="73">
        <f t="shared" si="343"/>
        <v>-9.4169208945050764E-2</v>
      </c>
      <c r="Z1457" s="73">
        <f t="shared" si="343"/>
        <v>-4.3756760255606047E-4</v>
      </c>
      <c r="AA1457" s="73">
        <f t="shared" si="343"/>
        <v>-0.17171874418072292</v>
      </c>
      <c r="AB1457" s="73">
        <f t="shared" si="343"/>
        <v>-8.5156192138387155E-2</v>
      </c>
      <c r="AC1457" s="73">
        <f t="shared" si="343"/>
        <v>-0.12646409781719667</v>
      </c>
      <c r="AD1457" s="73">
        <f t="shared" si="343"/>
        <v>-3.6886226475471795E-2</v>
      </c>
      <c r="AE1457" s="73">
        <f t="shared" si="343"/>
        <v>-9.0308233934772053E-2</v>
      </c>
      <c r="AF1457" s="73">
        <f t="shared" si="343"/>
        <v>1.4376060105051902E-3</v>
      </c>
      <c r="AG1457" s="73">
        <f t="shared" si="343"/>
        <v>-1.5766492917011508E-2</v>
      </c>
      <c r="AH1457" s="73">
        <f t="shared" si="343"/>
        <v>-9.0742137865341535E-2</v>
      </c>
      <c r="AI1457" s="73">
        <f t="shared" si="343"/>
        <v>0.21581274002173056</v>
      </c>
      <c r="AJ1457" s="73">
        <f t="shared" si="343"/>
        <v>7.5574077594815256E-2</v>
      </c>
      <c r="AK1457" s="73">
        <f t="shared" si="343"/>
        <v>-9.6249837361664134E-2</v>
      </c>
      <c r="AL1457" s="73">
        <f t="shared" si="343"/>
        <v>0.1672263791867995</v>
      </c>
      <c r="AM1457" s="73">
        <f t="shared" si="343"/>
        <v>4.6700185465945697E-2</v>
      </c>
      <c r="AN1457" s="73">
        <f t="shared" si="343"/>
        <v>-0.19707944366439667</v>
      </c>
      <c r="AO1457" s="73">
        <f t="shared" si="343"/>
        <v>-4.823429815170698E-3</v>
      </c>
      <c r="AP1457" s="73">
        <f t="shared" si="343"/>
        <v>-0.12411061594435881</v>
      </c>
      <c r="AQ1457" s="73">
        <f t="shared" si="343"/>
        <v>0.13523295942744021</v>
      </c>
      <c r="AR1457" s="73">
        <f t="shared" si="343"/>
        <v>-6.298548523313431E-4</v>
      </c>
      <c r="AS1457" s="73">
        <f t="shared" si="343"/>
        <v>8.3157158540337492E-2</v>
      </c>
      <c r="AT1457" s="73">
        <f t="shared" si="343"/>
        <v>7.4419810463020597E-2</v>
      </c>
      <c r="AU1457" s="73">
        <f t="shared" si="343"/>
        <v>5.2480519654613554E-2</v>
      </c>
      <c r="AV1457" s="73">
        <f t="shared" si="343"/>
        <v>0.17329944063154443</v>
      </c>
      <c r="AW1457" s="73">
        <f t="shared" si="343"/>
        <v>0.1322238499423658</v>
      </c>
      <c r="AX1457" s="73">
        <f t="shared" si="343"/>
        <v>-5.9707662849785403E-2</v>
      </c>
      <c r="AY1457" s="73">
        <f t="shared" si="343"/>
        <v>-9.4454030375112255E-2</v>
      </c>
      <c r="AZ1457" s="73">
        <f t="shared" si="343"/>
        <v>-8.7230098700562309E-2</v>
      </c>
      <c r="BA1457" s="73">
        <f t="shared" si="343"/>
        <v>-5.4575495837442749E-2</v>
      </c>
      <c r="BB1457" s="73">
        <f t="shared" si="343"/>
        <v>6.3390885086518467E-2</v>
      </c>
      <c r="BC1457" s="73">
        <f t="shared" si="343"/>
        <v>-0.11070248533491278</v>
      </c>
      <c r="BD1457" s="73">
        <f t="shared" si="343"/>
        <v>-3.5950502324094177E-2</v>
      </c>
      <c r="BE1457" s="73">
        <f t="shared" si="343"/>
        <v>-7.2833752020197845E-2</v>
      </c>
      <c r="BF1457" s="73">
        <f t="shared" si="343"/>
        <v>-0.13368104265446612</v>
      </c>
      <c r="BG1457" s="73">
        <f t="shared" si="343"/>
        <v>0.10939114854757596</v>
      </c>
      <c r="BH1457" s="73">
        <f t="shared" si="343"/>
        <v>-9.3872949742161357E-3</v>
      </c>
      <c r="BI1457" s="73">
        <f t="shared" si="343"/>
        <v>5.2280810689120584E-2</v>
      </c>
      <c r="BJ1457" s="73">
        <f t="shared" si="343"/>
        <v>-8.1759316560804388E-2</v>
      </c>
      <c r="BK1457" s="73">
        <f t="shared" si="343"/>
        <v>0.27021982474289352</v>
      </c>
      <c r="BL1457" s="73">
        <f t="shared" si="343"/>
        <v>8.7089904997037695E-3</v>
      </c>
      <c r="BM1457" s="73">
        <f t="shared" si="343"/>
        <v>4.7957131562931965E-2</v>
      </c>
      <c r="BN1457" s="73">
        <f t="shared" si="343"/>
        <v>0.13027944341853359</v>
      </c>
      <c r="BO1457" s="73">
        <f t="shared" si="343"/>
        <v>0.25958647961554604</v>
      </c>
      <c r="BP1457" s="73">
        <f t="shared" si="343"/>
        <v>-5.3889314861183459E-2</v>
      </c>
      <c r="BQ1457" s="73">
        <f t="shared" si="343"/>
        <v>-5.5853986930265637E-2</v>
      </c>
      <c r="BR1457" s="73">
        <f t="shared" si="343"/>
        <v>6.134214046608448E-2</v>
      </c>
      <c r="BS1457" s="73">
        <f t="shared" si="343"/>
        <v>-3.0614337217582895E-2</v>
      </c>
      <c r="BT1457" s="73">
        <f t="shared" si="343"/>
        <v>-1.5396136266050936E-2</v>
      </c>
      <c r="BU1457" s="73">
        <f t="shared" si="343"/>
        <v>2.3162769582219387E-2</v>
      </c>
      <c r="BV1457" s="73">
        <f t="shared" si="343"/>
        <v>-8.6269713850873508E-2</v>
      </c>
      <c r="BW1457" s="73">
        <f t="shared" si="342"/>
        <v>0.25166390439145181</v>
      </c>
      <c r="BX1457" s="73">
        <f t="shared" si="342"/>
        <v>-0.19467417801352174</v>
      </c>
      <c r="BY1457" s="73">
        <f t="shared" si="342"/>
        <v>-6.4016146357598752E-2</v>
      </c>
      <c r="BZ1457" s="73">
        <f t="shared" si="342"/>
        <v>8.3980194629026131E-2</v>
      </c>
      <c r="CA1457" s="73">
        <f t="shared" si="342"/>
        <v>-3.01028779263934E-2</v>
      </c>
      <c r="CB1457" s="73">
        <f t="shared" si="342"/>
        <v>1.7626077472309591E-2</v>
      </c>
      <c r="CC1457" s="73">
        <f t="shared" si="342"/>
        <v>-0.17504465932814545</v>
      </c>
      <c r="CD1457" s="73">
        <f t="shared" si="342"/>
        <v>2.0556538805649944E-3</v>
      </c>
      <c r="CE1457" s="73">
        <f t="shared" si="342"/>
        <v>8.2709268799183097E-2</v>
      </c>
      <c r="CF1457" s="73">
        <f t="shared" si="342"/>
        <v>4.2627100939127617E-2</v>
      </c>
      <c r="CG1457" s="73">
        <f t="shared" si="342"/>
        <v>-1.1633628477315618E-2</v>
      </c>
      <c r="CH1457" s="73">
        <f t="shared" si="342"/>
        <v>3.3850015472574373E-2</v>
      </c>
      <c r="CI1457" s="73">
        <f t="shared" si="342"/>
        <v>0.11759354898754359</v>
      </c>
      <c r="CJ1457" s="73">
        <f t="shared" si="342"/>
        <v>-2.6180315868955216E-2</v>
      </c>
      <c r="CK1457" s="73">
        <f t="shared" si="342"/>
        <v>-2.6812773515046882E-2</v>
      </c>
      <c r="CL1457" s="73">
        <f t="shared" si="342"/>
        <v>0.13325240401008948</v>
      </c>
      <c r="CM1457" s="73">
        <f t="shared" si="342"/>
        <v>0.11116096285687514</v>
      </c>
      <c r="CN1457" s="73">
        <f t="shared" si="342"/>
        <v>-0.28610708147357233</v>
      </c>
      <c r="CO1457" s="73">
        <f t="shared" si="342"/>
        <v>0.13108111446029302</v>
      </c>
      <c r="CP1457" s="73">
        <f t="shared" si="342"/>
        <v>-0.19052565858293766</v>
      </c>
      <c r="CQ1457" s="73">
        <f t="shared" si="342"/>
        <v>0.15455509990093283</v>
      </c>
      <c r="CR1457" s="73">
        <f t="shared" si="342"/>
        <v>-1.208715307552897E-2</v>
      </c>
      <c r="CS1457" s="73">
        <f t="shared" si="342"/>
        <v>4.0635920361967018E-2</v>
      </c>
      <c r="CT1457" s="73">
        <f t="shared" si="342"/>
        <v>-0.16839776584254593</v>
      </c>
      <c r="CU1457" s="73">
        <f t="shared" si="342"/>
        <v>3.6485265595054085E-2</v>
      </c>
      <c r="CV1457" s="73">
        <f t="shared" si="342"/>
        <v>0.13261373096622775</v>
      </c>
      <c r="CW1457" s="73">
        <f t="shared" si="342"/>
        <v>7.3417451867720234E-3</v>
      </c>
      <c r="CX1457" s="73">
        <f t="shared" si="342"/>
        <v>0.11305795781476372</v>
      </c>
      <c r="CY1457" s="73">
        <f t="shared" si="342"/>
        <v>0.21866645988932815</v>
      </c>
      <c r="CZ1457" s="73">
        <f t="shared" si="342"/>
        <v>-0.25491157684666826</v>
      </c>
      <c r="DA1457" s="73">
        <f t="shared" si="342"/>
        <v>7.9988843258688783E-2</v>
      </c>
      <c r="DB1457" s="73">
        <f t="shared" si="342"/>
        <v>-0.10634488760011318</v>
      </c>
      <c r="DC1457" s="73">
        <f t="shared" si="342"/>
        <v>-0.16958924253479005</v>
      </c>
      <c r="DD1457" s="73">
        <f t="shared" si="342"/>
        <v>-9.1217822583321104E-2</v>
      </c>
      <c r="DE1457" s="73">
        <f t="shared" si="342"/>
        <v>-7.4549759803412996E-2</v>
      </c>
    </row>
    <row r="1458" spans="3:109" x14ac:dyDescent="0.4">
      <c r="C1458" s="65"/>
      <c r="I1458" s="77"/>
      <c r="J1458" s="73">
        <f t="shared" si="335"/>
        <v>8.3580024810696874E-3</v>
      </c>
      <c r="K1458" s="73">
        <f t="shared" si="343"/>
        <v>-0.10964630481785401</v>
      </c>
      <c r="L1458" s="73">
        <f t="shared" si="343"/>
        <v>-0.10508910737026959</v>
      </c>
      <c r="M1458" s="73">
        <f t="shared" si="343"/>
        <v>0.13928467577669479</v>
      </c>
      <c r="N1458" s="73">
        <f t="shared" si="343"/>
        <v>1.1070280960657018E-3</v>
      </c>
      <c r="O1458" s="73">
        <f t="shared" si="343"/>
        <v>-3.8160988374312782E-2</v>
      </c>
      <c r="P1458" s="73">
        <f t="shared" si="343"/>
        <v>7.1239887833326965E-2</v>
      </c>
      <c r="Q1458" s="73">
        <f t="shared" si="343"/>
        <v>-1.1325313259625614E-2</v>
      </c>
      <c r="R1458" s="73">
        <f t="shared" si="343"/>
        <v>-3.6113107788472106E-2</v>
      </c>
      <c r="S1458" s="73">
        <f t="shared" si="343"/>
        <v>-0.11649284170895489</v>
      </c>
      <c r="T1458" s="73">
        <f t="shared" si="343"/>
        <v>0.10219871738319608</v>
      </c>
      <c r="U1458" s="73">
        <f t="shared" si="343"/>
        <v>0.1763900615208655</v>
      </c>
      <c r="V1458" s="73">
        <f t="shared" si="343"/>
        <v>8.4824547673273978E-2</v>
      </c>
      <c r="W1458" s="73">
        <f t="shared" si="343"/>
        <v>0.15352533683789418</v>
      </c>
      <c r="X1458" s="73">
        <f t="shared" si="343"/>
        <v>3.3674278681810159E-2</v>
      </c>
      <c r="Y1458" s="73">
        <f t="shared" si="343"/>
        <v>-0.26739595843646302</v>
      </c>
      <c r="Z1458" s="73">
        <f t="shared" si="343"/>
        <v>0.10993933729088509</v>
      </c>
      <c r="AA1458" s="73">
        <f t="shared" si="343"/>
        <v>5.319066417937994E-2</v>
      </c>
      <c r="AB1458" s="73">
        <f t="shared" si="343"/>
        <v>-0.10319363312537691</v>
      </c>
      <c r="AC1458" s="73">
        <f t="shared" si="343"/>
        <v>4.6208070450565769E-2</v>
      </c>
      <c r="AD1458" s="73">
        <f t="shared" si="343"/>
        <v>-2.2545143866431702E-3</v>
      </c>
      <c r="AE1458" s="73">
        <f t="shared" si="343"/>
        <v>-1.2413565217810472E-2</v>
      </c>
      <c r="AF1458" s="73">
        <f t="shared" si="343"/>
        <v>0.10800121279460792</v>
      </c>
      <c r="AG1458" s="73">
        <f t="shared" si="343"/>
        <v>-0.15351236914638447</v>
      </c>
      <c r="AH1458" s="73">
        <f t="shared" si="343"/>
        <v>-4.5201353796979392E-2</v>
      </c>
      <c r="AI1458" s="73">
        <f t="shared" si="343"/>
        <v>-4.6594860600951526E-2</v>
      </c>
      <c r="AJ1458" s="73">
        <f t="shared" si="343"/>
        <v>-9.2860500604644458E-2</v>
      </c>
      <c r="AK1458" s="73">
        <f t="shared" si="343"/>
        <v>0.20764613088017611</v>
      </c>
      <c r="AL1458" s="73">
        <f t="shared" si="343"/>
        <v>-0.2196272761422631</v>
      </c>
      <c r="AM1458" s="73">
        <f t="shared" si="343"/>
        <v>-6.8517237534684791E-2</v>
      </c>
      <c r="AN1458" s="73">
        <f t="shared" si="343"/>
        <v>-7.6272614065413996E-2</v>
      </c>
      <c r="AO1458" s="73">
        <f t="shared" si="343"/>
        <v>0.13548194198956945</v>
      </c>
      <c r="AP1458" s="73">
        <f t="shared" si="343"/>
        <v>0.15704627948122282</v>
      </c>
      <c r="AQ1458" s="73">
        <f t="shared" si="343"/>
        <v>-6.4435506733940467E-2</v>
      </c>
      <c r="AR1458" s="73">
        <f t="shared" si="343"/>
        <v>0.10547301888549054</v>
      </c>
      <c r="AS1458" s="73">
        <f t="shared" si="343"/>
        <v>-0.10868159038962583</v>
      </c>
      <c r="AT1458" s="73">
        <f t="shared" si="343"/>
        <v>-1.2091170961813363E-2</v>
      </c>
      <c r="AU1458" s="73">
        <f t="shared" si="343"/>
        <v>0.14107840234718066</v>
      </c>
      <c r="AV1458" s="73">
        <f t="shared" si="343"/>
        <v>0.10055190639576242</v>
      </c>
      <c r="AW1458" s="73">
        <f t="shared" si="343"/>
        <v>0.11414882937197703</v>
      </c>
      <c r="AX1458" s="73">
        <f t="shared" si="343"/>
        <v>-6.3130322953018361E-2</v>
      </c>
      <c r="AY1458" s="73">
        <f t="shared" si="343"/>
        <v>1.3097247027387795E-2</v>
      </c>
      <c r="AZ1458" s="73">
        <f t="shared" si="343"/>
        <v>-4.5419381542385347E-2</v>
      </c>
      <c r="BA1458" s="73">
        <f t="shared" si="343"/>
        <v>3.6061682418365444E-2</v>
      </c>
      <c r="BB1458" s="73">
        <f t="shared" si="343"/>
        <v>-3.295879726822136E-2</v>
      </c>
      <c r="BC1458" s="73">
        <f t="shared" si="343"/>
        <v>0.33613775700920095</v>
      </c>
      <c r="BD1458" s="73">
        <f t="shared" si="343"/>
        <v>-4.0421275575692375E-2</v>
      </c>
      <c r="BE1458" s="73">
        <f t="shared" si="343"/>
        <v>0.12981539859484059</v>
      </c>
      <c r="BF1458" s="73">
        <f t="shared" si="343"/>
        <v>6.877991229827303E-2</v>
      </c>
      <c r="BG1458" s="73">
        <f t="shared" si="343"/>
        <v>-5.922161115477452E-2</v>
      </c>
      <c r="BH1458" s="73">
        <f t="shared" si="343"/>
        <v>0.11063790771539532</v>
      </c>
      <c r="BI1458" s="73">
        <f t="shared" si="343"/>
        <v>8.8962628520205408E-2</v>
      </c>
      <c r="BJ1458" s="73">
        <f t="shared" si="343"/>
        <v>0.10141654650968213</v>
      </c>
      <c r="BK1458" s="73">
        <f t="shared" si="343"/>
        <v>0.14224965776574885</v>
      </c>
      <c r="BL1458" s="73">
        <f t="shared" si="343"/>
        <v>2.3168760663195481E-2</v>
      </c>
      <c r="BM1458" s="73">
        <f t="shared" si="343"/>
        <v>-4.1509474801517982E-2</v>
      </c>
      <c r="BN1458" s="73">
        <f t="shared" si="343"/>
        <v>-6.1704203723767739E-2</v>
      </c>
      <c r="BO1458" s="73">
        <f t="shared" si="343"/>
        <v>7.879735663657797E-2</v>
      </c>
      <c r="BP1458" s="73">
        <f t="shared" si="343"/>
        <v>-5.4317802415707083E-4</v>
      </c>
      <c r="BQ1458" s="73">
        <f t="shared" si="343"/>
        <v>6.9051539544009392E-3</v>
      </c>
      <c r="BR1458" s="73">
        <f t="shared" si="343"/>
        <v>0.11961392571912584</v>
      </c>
      <c r="BS1458" s="73">
        <f t="shared" si="343"/>
        <v>-7.6026192966040546E-2</v>
      </c>
      <c r="BT1458" s="73">
        <f t="shared" si="343"/>
        <v>0.11563730691700234</v>
      </c>
      <c r="BU1458" s="73">
        <f t="shared" si="343"/>
        <v>3.0159454664216209E-2</v>
      </c>
      <c r="BV1458" s="73">
        <f t="shared" si="343"/>
        <v>2.7331200396345644E-2</v>
      </c>
      <c r="BW1458" s="73">
        <f t="shared" si="342"/>
        <v>0.12574349775161409</v>
      </c>
      <c r="BX1458" s="73">
        <f t="shared" si="342"/>
        <v>5.7776274400632627E-2</v>
      </c>
      <c r="BY1458" s="73">
        <f t="shared" si="342"/>
        <v>2.2746666968566876E-3</v>
      </c>
      <c r="BZ1458" s="73">
        <f t="shared" si="342"/>
        <v>6.749713353244223E-2</v>
      </c>
      <c r="CA1458" s="73">
        <f t="shared" si="342"/>
        <v>-6.4201685831143357E-2</v>
      </c>
      <c r="CB1458" s="73">
        <f t="shared" si="342"/>
        <v>-0.11898181606951731</v>
      </c>
      <c r="CC1458" s="73">
        <f t="shared" si="342"/>
        <v>0.1783920156398891</v>
      </c>
      <c r="CD1458" s="73">
        <f t="shared" si="342"/>
        <v>-4.7560586914294295E-2</v>
      </c>
      <c r="CE1458" s="73">
        <f t="shared" si="342"/>
        <v>-4.3785214012826722E-2</v>
      </c>
      <c r="CF1458" s="73">
        <f t="shared" si="342"/>
        <v>-4.7510253510221138E-2</v>
      </c>
      <c r="CG1458" s="73">
        <f t="shared" si="342"/>
        <v>5.8331207640066746E-2</v>
      </c>
      <c r="CH1458" s="73">
        <f t="shared" si="342"/>
        <v>1.4217888490544102E-2</v>
      </c>
      <c r="CI1458" s="73">
        <f t="shared" si="342"/>
        <v>-1.8688652931164885E-2</v>
      </c>
      <c r="CJ1458" s="73">
        <f t="shared" si="342"/>
        <v>0.13582305358696117</v>
      </c>
      <c r="CK1458" s="73">
        <f t="shared" si="342"/>
        <v>9.1881690513011552E-2</v>
      </c>
      <c r="CL1458" s="73">
        <f t="shared" si="342"/>
        <v>-0.13677844813823717</v>
      </c>
      <c r="CM1458" s="73">
        <f t="shared" si="342"/>
        <v>3.6359039956675332E-2</v>
      </c>
      <c r="CN1458" s="73">
        <f t="shared" si="342"/>
        <v>-9.2224003927725035E-2</v>
      </c>
      <c r="CO1458" s="73">
        <f t="shared" si="342"/>
        <v>3.4900779437437246E-2</v>
      </c>
      <c r="CP1458" s="73">
        <f t="shared" si="342"/>
        <v>0.11439090227582953</v>
      </c>
      <c r="CQ1458" s="73">
        <f t="shared" si="342"/>
        <v>-2.2812139938484046E-2</v>
      </c>
      <c r="CR1458" s="73">
        <f t="shared" si="342"/>
        <v>-4.0310246307836306E-2</v>
      </c>
      <c r="CS1458" s="73">
        <f t="shared" si="342"/>
        <v>1.8080027089827349E-3</v>
      </c>
      <c r="CT1458" s="73">
        <f t="shared" si="342"/>
        <v>-0.23257941979672933</v>
      </c>
      <c r="CU1458" s="73">
        <f t="shared" si="342"/>
        <v>0.10293441212467538</v>
      </c>
      <c r="CV1458" s="73">
        <f t="shared" si="342"/>
        <v>-3.4163844886021338E-2</v>
      </c>
      <c r="CW1458" s="73">
        <f t="shared" si="342"/>
        <v>-1.1520134933822902E-2</v>
      </c>
      <c r="CX1458" s="73">
        <f t="shared" si="342"/>
        <v>-5.4825613441556918E-2</v>
      </c>
      <c r="CY1458" s="73">
        <f t="shared" si="342"/>
        <v>5.2171448354050659E-2</v>
      </c>
      <c r="CZ1458" s="73">
        <f t="shared" si="342"/>
        <v>0.231802689855379</v>
      </c>
      <c r="DA1458" s="73">
        <f t="shared" si="342"/>
        <v>2.0414428613086882E-2</v>
      </c>
      <c r="DB1458" s="73">
        <f t="shared" si="342"/>
        <v>0.14211787079740909</v>
      </c>
      <c r="DC1458" s="73">
        <f t="shared" si="342"/>
        <v>0.16845685923351744</v>
      </c>
      <c r="DD1458" s="73">
        <f t="shared" si="342"/>
        <v>7.8893614531121536E-2</v>
      </c>
      <c r="DE1458" s="73">
        <f t="shared" si="342"/>
        <v>-8.2912084656944871E-2</v>
      </c>
    </row>
    <row r="1459" spans="3:109" x14ac:dyDescent="0.4">
      <c r="C1459" s="65"/>
      <c r="I1459" s="77"/>
      <c r="J1459" s="73">
        <f t="shared" si="335"/>
        <v>2.4757041920440336E-2</v>
      </c>
      <c r="K1459" s="73">
        <f t="shared" si="343"/>
        <v>-1.667165547576982E-2</v>
      </c>
      <c r="L1459" s="73">
        <f t="shared" si="343"/>
        <v>0.13803873062588418</v>
      </c>
      <c r="M1459" s="73">
        <f t="shared" si="343"/>
        <v>-7.7081717982761935E-2</v>
      </c>
      <c r="N1459" s="73">
        <f t="shared" si="343"/>
        <v>-2.2223941622123659E-2</v>
      </c>
      <c r="O1459" s="73">
        <f t="shared" si="343"/>
        <v>1.042173011019373E-2</v>
      </c>
      <c r="P1459" s="73">
        <f t="shared" si="343"/>
        <v>-0.23327846240769559</v>
      </c>
      <c r="Q1459" s="73">
        <f t="shared" si="343"/>
        <v>8.1386050770897639E-2</v>
      </c>
      <c r="R1459" s="73">
        <f t="shared" si="343"/>
        <v>-0.12937974215752715</v>
      </c>
      <c r="S1459" s="73">
        <f t="shared" si="343"/>
        <v>-0.14635592142209677</v>
      </c>
      <c r="T1459" s="73">
        <f t="shared" si="343"/>
        <v>0.31187328359960997</v>
      </c>
      <c r="U1459" s="73">
        <f t="shared" si="343"/>
        <v>8.0449402581906915E-2</v>
      </c>
      <c r="V1459" s="73">
        <f t="shared" si="343"/>
        <v>-0.12374364341487788</v>
      </c>
      <c r="W1459" s="73">
        <f t="shared" si="343"/>
        <v>-0.11259031277903386</v>
      </c>
      <c r="X1459" s="73">
        <f t="shared" si="343"/>
        <v>-3.1667155006345947E-2</v>
      </c>
      <c r="Y1459" s="73">
        <f t="shared" si="343"/>
        <v>-3.817798965547934E-2</v>
      </c>
      <c r="Z1459" s="73">
        <f t="shared" si="343"/>
        <v>-0.10224362591976754</v>
      </c>
      <c r="AA1459" s="73">
        <f t="shared" si="343"/>
        <v>-1.5122146811211589E-2</v>
      </c>
      <c r="AB1459" s="73">
        <f t="shared" si="343"/>
        <v>0.16542388674238417</v>
      </c>
      <c r="AC1459" s="73">
        <f t="shared" si="343"/>
        <v>4.3742474695211864E-2</v>
      </c>
      <c r="AD1459" s="73">
        <f t="shared" si="343"/>
        <v>1.0391246492051339E-3</v>
      </c>
      <c r="AE1459" s="73">
        <f t="shared" si="343"/>
        <v>4.7759852570899701E-2</v>
      </c>
      <c r="AF1459" s="73">
        <f t="shared" si="343"/>
        <v>-0.16001491712288179</v>
      </c>
      <c r="AG1459" s="73">
        <f t="shared" si="343"/>
        <v>0.15503700047284788</v>
      </c>
      <c r="AH1459" s="73">
        <f t="shared" si="343"/>
        <v>-0.13681035687110427</v>
      </c>
      <c r="AI1459" s="73">
        <f t="shared" si="343"/>
        <v>3.7380976091281652E-2</v>
      </c>
      <c r="AJ1459" s="73">
        <f t="shared" si="343"/>
        <v>-1.5302119821597703E-2</v>
      </c>
      <c r="AK1459" s="73">
        <f t="shared" si="343"/>
        <v>-0.1275122840960892</v>
      </c>
      <c r="AL1459" s="73">
        <f t="shared" si="343"/>
        <v>5.4953942380898207E-2</v>
      </c>
      <c r="AM1459" s="73">
        <f t="shared" si="343"/>
        <v>5.0331554176992824E-3</v>
      </c>
      <c r="AN1459" s="73">
        <f t="shared" si="343"/>
        <v>-6.6538736864367995E-2</v>
      </c>
      <c r="AO1459" s="73">
        <f t="shared" si="343"/>
        <v>3.1988042611066789E-2</v>
      </c>
      <c r="AP1459" s="73">
        <f t="shared" si="343"/>
        <v>9.5250288139747355E-2</v>
      </c>
      <c r="AQ1459" s="73">
        <f t="shared" si="343"/>
        <v>-0.16937578897748465</v>
      </c>
      <c r="AR1459" s="73">
        <f t="shared" si="343"/>
        <v>-1.7500877675402465E-2</v>
      </c>
      <c r="AS1459" s="73">
        <f t="shared" si="343"/>
        <v>0.138257016156551</v>
      </c>
      <c r="AT1459" s="73">
        <f t="shared" si="343"/>
        <v>-9.7909720767212757E-2</v>
      </c>
      <c r="AU1459" s="73">
        <f t="shared" si="343"/>
        <v>-0.19680078112248023</v>
      </c>
      <c r="AV1459" s="73">
        <f t="shared" si="343"/>
        <v>0.16511835049178911</v>
      </c>
      <c r="AW1459" s="73">
        <f t="shared" si="343"/>
        <v>-3.6866713713848302E-2</v>
      </c>
      <c r="AX1459" s="73">
        <f t="shared" si="343"/>
        <v>-0.23851712204158459</v>
      </c>
      <c r="AY1459" s="73">
        <f t="shared" si="343"/>
        <v>3.7167119363759438E-2</v>
      </c>
      <c r="AZ1459" s="73">
        <f t="shared" si="343"/>
        <v>-8.7243999380931109E-2</v>
      </c>
      <c r="BA1459" s="73">
        <f t="shared" si="343"/>
        <v>7.1774306780244213E-2</v>
      </c>
      <c r="BB1459" s="73">
        <f t="shared" si="343"/>
        <v>-9.2264338815590971E-2</v>
      </c>
      <c r="BC1459" s="73">
        <f t="shared" si="343"/>
        <v>3.8767040007878305E-2</v>
      </c>
      <c r="BD1459" s="73">
        <f t="shared" si="343"/>
        <v>-3.2450788025811819E-2</v>
      </c>
      <c r="BE1459" s="73">
        <f t="shared" si="343"/>
        <v>-0.10727538809353286</v>
      </c>
      <c r="BF1459" s="73">
        <f t="shared" si="343"/>
        <v>4.2171585280804122E-3</v>
      </c>
      <c r="BG1459" s="73">
        <f t="shared" si="343"/>
        <v>-1.1281064409458023E-2</v>
      </c>
      <c r="BH1459" s="73">
        <f t="shared" si="343"/>
        <v>1.9050016317935459E-2</v>
      </c>
      <c r="BI1459" s="73">
        <f t="shared" si="343"/>
        <v>-0.10019329402839164</v>
      </c>
      <c r="BJ1459" s="73">
        <f t="shared" si="343"/>
        <v>0.20925202733893289</v>
      </c>
      <c r="BK1459" s="73">
        <f t="shared" si="343"/>
        <v>-1.0911426046573837E-2</v>
      </c>
      <c r="BL1459" s="73">
        <f t="shared" si="343"/>
        <v>-2.5132585091948739E-2</v>
      </c>
      <c r="BM1459" s="73">
        <f t="shared" si="343"/>
        <v>0.12945263840644736</v>
      </c>
      <c r="BN1459" s="73">
        <f t="shared" si="343"/>
        <v>-1.3652528584024602E-2</v>
      </c>
      <c r="BO1459" s="73">
        <f t="shared" si="343"/>
        <v>3.1058994759317407E-2</v>
      </c>
      <c r="BP1459" s="73">
        <f t="shared" si="343"/>
        <v>-0.14745409374235618</v>
      </c>
      <c r="BQ1459" s="73">
        <f t="shared" si="343"/>
        <v>9.6195101522494039E-2</v>
      </c>
      <c r="BR1459" s="73">
        <f t="shared" si="343"/>
        <v>9.0976643327822349E-2</v>
      </c>
      <c r="BS1459" s="73">
        <f t="shared" si="343"/>
        <v>-0.13863579157749784</v>
      </c>
      <c r="BT1459" s="73">
        <f t="shared" si="343"/>
        <v>4.1013082175809901E-2</v>
      </c>
      <c r="BU1459" s="73">
        <f t="shared" si="343"/>
        <v>7.6001456509555712E-2</v>
      </c>
      <c r="BV1459" s="73">
        <f t="shared" ref="BV1459:DE1462" si="344">BV669+$D$4*BV$799*BV$800*$D669</f>
        <v>0.13377027066669522</v>
      </c>
      <c r="BW1459" s="73">
        <f t="shared" si="344"/>
        <v>-5.9770501508942336E-2</v>
      </c>
      <c r="BX1459" s="73">
        <f t="shared" si="344"/>
        <v>0.12117206139331407</v>
      </c>
      <c r="BY1459" s="73">
        <f t="shared" si="344"/>
        <v>-7.4254680834940565E-2</v>
      </c>
      <c r="BZ1459" s="73">
        <f t="shared" si="344"/>
        <v>-8.4735742928954319E-2</v>
      </c>
      <c r="CA1459" s="73">
        <f t="shared" si="344"/>
        <v>4.5246842002742991E-3</v>
      </c>
      <c r="CB1459" s="73">
        <f t="shared" si="344"/>
        <v>0.10034529113185338</v>
      </c>
      <c r="CC1459" s="73">
        <f t="shared" si="344"/>
        <v>7.7226200374375359E-2</v>
      </c>
      <c r="CD1459" s="73">
        <f t="shared" si="344"/>
        <v>1.7070189790991921E-2</v>
      </c>
      <c r="CE1459" s="73">
        <f t="shared" si="344"/>
        <v>6.7325552009885797E-2</v>
      </c>
      <c r="CF1459" s="73">
        <f t="shared" si="344"/>
        <v>-7.6414850783141253E-2</v>
      </c>
      <c r="CG1459" s="73">
        <f t="shared" si="344"/>
        <v>0.15020877541593208</v>
      </c>
      <c r="CH1459" s="73">
        <f t="shared" si="344"/>
        <v>8.5396623750985445E-2</v>
      </c>
      <c r="CI1459" s="73">
        <f t="shared" si="344"/>
        <v>-1.8706376716921585E-2</v>
      </c>
      <c r="CJ1459" s="73">
        <f t="shared" si="344"/>
        <v>2.593218158812304E-3</v>
      </c>
      <c r="CK1459" s="73">
        <f t="shared" si="344"/>
        <v>-0.17860273191903334</v>
      </c>
      <c r="CL1459" s="73">
        <f t="shared" si="344"/>
        <v>1.6455879473456472E-2</v>
      </c>
      <c r="CM1459" s="73">
        <f t="shared" si="344"/>
        <v>-5.1326481051755642E-2</v>
      </c>
      <c r="CN1459" s="73">
        <f t="shared" si="344"/>
        <v>1.3019736206754257E-2</v>
      </c>
      <c r="CO1459" s="73">
        <f t="shared" si="344"/>
        <v>-4.4699124549047349E-2</v>
      </c>
      <c r="CP1459" s="73">
        <f t="shared" si="344"/>
        <v>-4.3938143196023145E-3</v>
      </c>
      <c r="CQ1459" s="73">
        <f t="shared" si="344"/>
        <v>-2.2844958188400599E-2</v>
      </c>
      <c r="CR1459" s="73">
        <f t="shared" si="344"/>
        <v>-0.14105657775523162</v>
      </c>
      <c r="CS1459" s="73">
        <f t="shared" si="344"/>
        <v>-3.208496734791165E-2</v>
      </c>
      <c r="CT1459" s="73">
        <f t="shared" si="344"/>
        <v>-5.2107819014092803E-2</v>
      </c>
      <c r="CU1459" s="73">
        <f t="shared" si="344"/>
        <v>9.2472276270841508E-2</v>
      </c>
      <c r="CV1459" s="73">
        <f t="shared" si="344"/>
        <v>-0.13244306338009543</v>
      </c>
      <c r="CW1459" s="73">
        <f t="shared" si="344"/>
        <v>1.6405674857861749E-2</v>
      </c>
      <c r="CX1459" s="73">
        <f t="shared" si="344"/>
        <v>6.4100197340049569E-2</v>
      </c>
      <c r="CY1459" s="73">
        <f t="shared" si="344"/>
        <v>1.1106799312703846E-2</v>
      </c>
      <c r="CZ1459" s="73">
        <f t="shared" si="344"/>
        <v>-0.20582432678007279</v>
      </c>
      <c r="DA1459" s="73">
        <f t="shared" si="344"/>
        <v>-0.16431802445449858</v>
      </c>
      <c r="DB1459" s="73">
        <f t="shared" si="344"/>
        <v>-0.12180195318081392</v>
      </c>
      <c r="DC1459" s="73">
        <f t="shared" si="344"/>
        <v>-1.3301560312481158E-2</v>
      </c>
      <c r="DD1459" s="73">
        <f t="shared" si="344"/>
        <v>0.14627400993477141</v>
      </c>
      <c r="DE1459" s="73">
        <f t="shared" si="344"/>
        <v>8.0551996661247044E-2</v>
      </c>
    </row>
    <row r="1460" spans="3:109" x14ac:dyDescent="0.4">
      <c r="C1460" s="65"/>
      <c r="I1460" s="77"/>
      <c r="J1460" s="73">
        <f t="shared" si="335"/>
        <v>-6.9056648785049022E-3</v>
      </c>
      <c r="K1460" s="73">
        <f t="shared" ref="K1460:BV1463" si="345">K670+$D$4*K$799*K$800*$D670</f>
        <v>-0.17481197661112718</v>
      </c>
      <c r="L1460" s="73">
        <f t="shared" si="345"/>
        <v>-0.14793663016149289</v>
      </c>
      <c r="M1460" s="73">
        <f t="shared" si="345"/>
        <v>-6.2133731689778949E-4</v>
      </c>
      <c r="N1460" s="73">
        <f t="shared" si="345"/>
        <v>-0.13205266941369315</v>
      </c>
      <c r="O1460" s="73">
        <f t="shared" si="345"/>
        <v>-1.8881332038414449E-2</v>
      </c>
      <c r="P1460" s="73">
        <f t="shared" si="345"/>
        <v>9.9141797331430456E-2</v>
      </c>
      <c r="Q1460" s="73">
        <f t="shared" si="345"/>
        <v>-1.0231764552409775E-2</v>
      </c>
      <c r="R1460" s="73">
        <f t="shared" si="345"/>
        <v>-9.1124710610182014E-2</v>
      </c>
      <c r="S1460" s="73">
        <f t="shared" si="345"/>
        <v>2.1519426624634352E-2</v>
      </c>
      <c r="T1460" s="73">
        <f t="shared" si="345"/>
        <v>0.1435829564663598</v>
      </c>
      <c r="U1460" s="73">
        <f t="shared" si="345"/>
        <v>-1.5305172839320601E-2</v>
      </c>
      <c r="V1460" s="73">
        <f t="shared" si="345"/>
        <v>6.2093458466753244E-2</v>
      </c>
      <c r="W1460" s="73">
        <f t="shared" si="345"/>
        <v>0.25056475717363164</v>
      </c>
      <c r="X1460" s="73">
        <f t="shared" si="345"/>
        <v>-0.18340285875230533</v>
      </c>
      <c r="Y1460" s="73">
        <f t="shared" si="345"/>
        <v>5.4451161042018241E-2</v>
      </c>
      <c r="Z1460" s="73">
        <f t="shared" si="345"/>
        <v>6.2390721474580128E-2</v>
      </c>
      <c r="AA1460" s="73">
        <f t="shared" si="345"/>
        <v>-8.0399125447322417E-3</v>
      </c>
      <c r="AB1460" s="73">
        <f t="shared" si="345"/>
        <v>4.9535611090585255E-2</v>
      </c>
      <c r="AC1460" s="73">
        <f t="shared" si="345"/>
        <v>-0.10732569253083031</v>
      </c>
      <c r="AD1460" s="73">
        <f t="shared" si="345"/>
        <v>7.8099273439228761E-2</v>
      </c>
      <c r="AE1460" s="73">
        <f t="shared" si="345"/>
        <v>-0.18687207121436539</v>
      </c>
      <c r="AF1460" s="73">
        <f t="shared" si="345"/>
        <v>-0.20195370448212235</v>
      </c>
      <c r="AG1460" s="73">
        <f t="shared" si="345"/>
        <v>-3.2020089974317607E-2</v>
      </c>
      <c r="AH1460" s="73">
        <f t="shared" si="345"/>
        <v>-0.1249820205344727</v>
      </c>
      <c r="AI1460" s="73">
        <f t="shared" si="345"/>
        <v>-0.12363316629145835</v>
      </c>
      <c r="AJ1460" s="73">
        <f t="shared" si="345"/>
        <v>0.10862968431668453</v>
      </c>
      <c r="AK1460" s="73">
        <f t="shared" si="345"/>
        <v>-4.0055404267882871E-2</v>
      </c>
      <c r="AL1460" s="73">
        <f t="shared" si="345"/>
        <v>6.3131173159351642E-2</v>
      </c>
      <c r="AM1460" s="73">
        <f t="shared" si="345"/>
        <v>6.0381540672088771E-2</v>
      </c>
      <c r="AN1460" s="73">
        <f t="shared" si="345"/>
        <v>-2.1791962225587391E-2</v>
      </c>
      <c r="AO1460" s="73">
        <f t="shared" si="345"/>
        <v>5.0562052019856911E-2</v>
      </c>
      <c r="AP1460" s="73">
        <f t="shared" si="345"/>
        <v>-0.12344113259335465</v>
      </c>
      <c r="AQ1460" s="73">
        <f t="shared" si="345"/>
        <v>1.3729905200149956E-2</v>
      </c>
      <c r="AR1460" s="73">
        <f t="shared" si="345"/>
        <v>-0.22358194996364808</v>
      </c>
      <c r="AS1460" s="73">
        <f t="shared" si="345"/>
        <v>8.1264605714471486E-2</v>
      </c>
      <c r="AT1460" s="73">
        <f t="shared" si="345"/>
        <v>0.13160856578381283</v>
      </c>
      <c r="AU1460" s="73">
        <f t="shared" si="345"/>
        <v>-6.4477800417084216E-2</v>
      </c>
      <c r="AV1460" s="73">
        <f t="shared" si="345"/>
        <v>-0.2553547271751182</v>
      </c>
      <c r="AW1460" s="73">
        <f t="shared" si="345"/>
        <v>-2.0215172303117254E-2</v>
      </c>
      <c r="AX1460" s="73">
        <f t="shared" si="345"/>
        <v>-2.0399606813435518E-2</v>
      </c>
      <c r="AY1460" s="73">
        <f t="shared" si="345"/>
        <v>-6.8142336649297374E-3</v>
      </c>
      <c r="AZ1460" s="73">
        <f t="shared" si="345"/>
        <v>8.6688457499050034E-2</v>
      </c>
      <c r="BA1460" s="73">
        <f t="shared" si="345"/>
        <v>-3.0379048560946896E-3</v>
      </c>
      <c r="BB1460" s="73">
        <f t="shared" si="345"/>
        <v>-0.13441893536509</v>
      </c>
      <c r="BC1460" s="73">
        <f t="shared" si="345"/>
        <v>-4.7187166483021098E-2</v>
      </c>
      <c r="BD1460" s="73">
        <f t="shared" si="345"/>
        <v>0.11219572121797869</v>
      </c>
      <c r="BE1460" s="73">
        <f t="shared" si="345"/>
        <v>7.2841275678743218E-3</v>
      </c>
      <c r="BF1460" s="73">
        <f t="shared" si="345"/>
        <v>2.0794255366335189E-2</v>
      </c>
      <c r="BG1460" s="73">
        <f t="shared" si="345"/>
        <v>-0.10877419517625722</v>
      </c>
      <c r="BH1460" s="73">
        <f t="shared" si="345"/>
        <v>4.8314475943896804E-2</v>
      </c>
      <c r="BI1460" s="73">
        <f t="shared" si="345"/>
        <v>4.9128481675498124E-2</v>
      </c>
      <c r="BJ1460" s="73">
        <f t="shared" si="345"/>
        <v>2.4104776116050941E-2</v>
      </c>
      <c r="BK1460" s="73">
        <f t="shared" si="345"/>
        <v>9.0243549719396257E-2</v>
      </c>
      <c r="BL1460" s="73">
        <f t="shared" si="345"/>
        <v>7.8001042214255079E-2</v>
      </c>
      <c r="BM1460" s="73">
        <f t="shared" si="345"/>
        <v>6.9042764224852046E-2</v>
      </c>
      <c r="BN1460" s="73">
        <f t="shared" si="345"/>
        <v>5.2978901208579517E-2</v>
      </c>
      <c r="BO1460" s="73">
        <f t="shared" si="345"/>
        <v>7.6739840709188656E-2</v>
      </c>
      <c r="BP1460" s="73">
        <f t="shared" si="345"/>
        <v>-4.418961452927235E-2</v>
      </c>
      <c r="BQ1460" s="73">
        <f t="shared" si="345"/>
        <v>-0.25842316818531991</v>
      </c>
      <c r="BR1460" s="73">
        <f t="shared" si="345"/>
        <v>0.15085260795968608</v>
      </c>
      <c r="BS1460" s="73">
        <f t="shared" si="345"/>
        <v>-2.2076925088979307E-2</v>
      </c>
      <c r="BT1460" s="73">
        <f t="shared" si="345"/>
        <v>-6.7635066503282812E-2</v>
      </c>
      <c r="BU1460" s="73">
        <f t="shared" si="345"/>
        <v>-1.1814475724853861E-2</v>
      </c>
      <c r="BV1460" s="73">
        <f t="shared" si="345"/>
        <v>4.3872803090251156E-2</v>
      </c>
      <c r="BW1460" s="73">
        <f t="shared" si="344"/>
        <v>9.8999014643900887E-2</v>
      </c>
      <c r="BX1460" s="73">
        <f t="shared" si="344"/>
        <v>-5.0969698682986592E-2</v>
      </c>
      <c r="BY1460" s="73">
        <f t="shared" si="344"/>
        <v>0.15179559462921463</v>
      </c>
      <c r="BZ1460" s="73">
        <f t="shared" si="344"/>
        <v>-3.6016527516515603E-3</v>
      </c>
      <c r="CA1460" s="73">
        <f t="shared" si="344"/>
        <v>0.11601893433176319</v>
      </c>
      <c r="CB1460" s="73">
        <f t="shared" si="344"/>
        <v>-6.2952310072863398E-4</v>
      </c>
      <c r="CC1460" s="73">
        <f t="shared" si="344"/>
        <v>4.5324059529400468E-2</v>
      </c>
      <c r="CD1460" s="73">
        <f t="shared" si="344"/>
        <v>0.10927404792727327</v>
      </c>
      <c r="CE1460" s="73">
        <f t="shared" si="344"/>
        <v>4.8307015531380794E-3</v>
      </c>
      <c r="CF1460" s="73">
        <f t="shared" si="344"/>
        <v>-9.0133070791393682E-2</v>
      </c>
      <c r="CG1460" s="73">
        <f t="shared" si="344"/>
        <v>-1.506207973804773E-2</v>
      </c>
      <c r="CH1460" s="73">
        <f t="shared" si="344"/>
        <v>-9.5466059340168011E-2</v>
      </c>
      <c r="CI1460" s="73">
        <f t="shared" si="344"/>
        <v>7.0776288180399202E-2</v>
      </c>
      <c r="CJ1460" s="73">
        <f t="shared" si="344"/>
        <v>-4.7550253150719757E-2</v>
      </c>
      <c r="CK1460" s="73">
        <f t="shared" si="344"/>
        <v>-4.6177608820095951E-2</v>
      </c>
      <c r="CL1460" s="73">
        <f t="shared" si="344"/>
        <v>-0.11546684931287526</v>
      </c>
      <c r="CM1460" s="73">
        <f t="shared" si="344"/>
        <v>1.8601284759392885E-2</v>
      </c>
      <c r="CN1460" s="73">
        <f t="shared" si="344"/>
        <v>2.5905911935268422E-2</v>
      </c>
      <c r="CO1460" s="73">
        <f t="shared" si="344"/>
        <v>0.12539533290814814</v>
      </c>
      <c r="CP1460" s="73">
        <f t="shared" si="344"/>
        <v>-0.14783583445419371</v>
      </c>
      <c r="CQ1460" s="73">
        <f t="shared" si="344"/>
        <v>-2.984077899330715E-2</v>
      </c>
      <c r="CR1460" s="73">
        <f t="shared" si="344"/>
        <v>-8.6773228958991339E-2</v>
      </c>
      <c r="CS1460" s="73">
        <f t="shared" si="344"/>
        <v>4.5163752058532604E-2</v>
      </c>
      <c r="CT1460" s="73">
        <f t="shared" si="344"/>
        <v>4.5628910918402037E-2</v>
      </c>
      <c r="CU1460" s="73">
        <f t="shared" si="344"/>
        <v>-9.9989271222065162E-2</v>
      </c>
      <c r="CV1460" s="73">
        <f t="shared" si="344"/>
        <v>-5.1487201097573793E-3</v>
      </c>
      <c r="CW1460" s="73">
        <f t="shared" si="344"/>
        <v>-4.512367373717216E-2</v>
      </c>
      <c r="CX1460" s="73">
        <f t="shared" si="344"/>
        <v>-6.2534577873957789E-2</v>
      </c>
      <c r="CY1460" s="73">
        <f t="shared" si="344"/>
        <v>-5.1401391330673361E-2</v>
      </c>
      <c r="CZ1460" s="73">
        <f t="shared" si="344"/>
        <v>-5.4583527364757217E-2</v>
      </c>
      <c r="DA1460" s="73">
        <f t="shared" si="344"/>
        <v>8.5398389805315555E-2</v>
      </c>
      <c r="DB1460" s="73">
        <f t="shared" si="344"/>
        <v>-0.12914731547930075</v>
      </c>
      <c r="DC1460" s="73">
        <f t="shared" si="344"/>
        <v>-0.11372255307945213</v>
      </c>
      <c r="DD1460" s="73">
        <f t="shared" si="344"/>
        <v>0.16590580054284243</v>
      </c>
      <c r="DE1460" s="73">
        <f t="shared" si="344"/>
        <v>0.12877295058680435</v>
      </c>
    </row>
    <row r="1461" spans="3:109" x14ac:dyDescent="0.4">
      <c r="C1461" s="65"/>
      <c r="I1461" s="77"/>
      <c r="J1461" s="73">
        <f t="shared" si="335"/>
        <v>-4.707254141917544E-2</v>
      </c>
      <c r="K1461" s="73">
        <f t="shared" si="345"/>
        <v>0.15178877472658145</v>
      </c>
      <c r="L1461" s="73">
        <f t="shared" si="345"/>
        <v>-2.483473600112631E-2</v>
      </c>
      <c r="M1461" s="73">
        <f t="shared" si="345"/>
        <v>-4.8725477908737908E-2</v>
      </c>
      <c r="N1461" s="73">
        <f t="shared" si="345"/>
        <v>-2.7475671217771229E-3</v>
      </c>
      <c r="O1461" s="73">
        <f t="shared" si="345"/>
        <v>0.15064707786455162</v>
      </c>
      <c r="P1461" s="73">
        <f t="shared" si="345"/>
        <v>6.2345503139727525E-2</v>
      </c>
      <c r="Q1461" s="73">
        <f t="shared" si="345"/>
        <v>6.0210109184280977E-2</v>
      </c>
      <c r="R1461" s="73">
        <f t="shared" si="345"/>
        <v>-5.9399436380889334E-2</v>
      </c>
      <c r="S1461" s="73">
        <f t="shared" si="345"/>
        <v>7.0249376329336949E-2</v>
      </c>
      <c r="T1461" s="73">
        <f t="shared" si="345"/>
        <v>-5.7919186733616464E-2</v>
      </c>
      <c r="U1461" s="73">
        <f t="shared" si="345"/>
        <v>-0.20172955369358334</v>
      </c>
      <c r="V1461" s="73">
        <f t="shared" si="345"/>
        <v>-8.631592236218473E-2</v>
      </c>
      <c r="W1461" s="73">
        <f t="shared" si="345"/>
        <v>-5.5044397865317209E-2</v>
      </c>
      <c r="X1461" s="73">
        <f t="shared" si="345"/>
        <v>-1.3381682039463709E-2</v>
      </c>
      <c r="Y1461" s="73">
        <f t="shared" si="345"/>
        <v>-0.15425731326586467</v>
      </c>
      <c r="Z1461" s="73">
        <f t="shared" si="345"/>
        <v>-0.1199623401674963</v>
      </c>
      <c r="AA1461" s="73">
        <f t="shared" si="345"/>
        <v>-2.0645160238318569E-2</v>
      </c>
      <c r="AB1461" s="73">
        <f t="shared" si="345"/>
        <v>-6.9056721432490219E-3</v>
      </c>
      <c r="AC1461" s="73">
        <f t="shared" si="345"/>
        <v>0.10371711592382558</v>
      </c>
      <c r="AD1461" s="73">
        <f t="shared" si="345"/>
        <v>-0.17220319102125889</v>
      </c>
      <c r="AE1461" s="73">
        <f t="shared" si="345"/>
        <v>-0.1369551068930577</v>
      </c>
      <c r="AF1461" s="73">
        <f t="shared" si="345"/>
        <v>-6.5621744442941485E-2</v>
      </c>
      <c r="AG1461" s="73">
        <f t="shared" si="345"/>
        <v>-3.1184120707415816E-2</v>
      </c>
      <c r="AH1461" s="73">
        <f t="shared" si="345"/>
        <v>-4.0945215437730657E-2</v>
      </c>
      <c r="AI1461" s="73">
        <f t="shared" si="345"/>
        <v>-0.29641230845326844</v>
      </c>
      <c r="AJ1461" s="73">
        <f t="shared" si="345"/>
        <v>9.8604459611726036E-2</v>
      </c>
      <c r="AK1461" s="73">
        <f t="shared" si="345"/>
        <v>-0.20835546645556477</v>
      </c>
      <c r="AL1461" s="73">
        <f t="shared" si="345"/>
        <v>3.6866904582261821E-2</v>
      </c>
      <c r="AM1461" s="73">
        <f t="shared" si="345"/>
        <v>-2.6360775554136764E-2</v>
      </c>
      <c r="AN1461" s="73">
        <f t="shared" si="345"/>
        <v>3.2592818750529118E-3</v>
      </c>
      <c r="AO1461" s="73">
        <f t="shared" si="345"/>
        <v>7.3154158716495249E-2</v>
      </c>
      <c r="AP1461" s="73">
        <f t="shared" si="345"/>
        <v>0.11098349718151369</v>
      </c>
      <c r="AQ1461" s="73">
        <f t="shared" si="345"/>
        <v>9.6759667417359072E-2</v>
      </c>
      <c r="AR1461" s="73">
        <f t="shared" si="345"/>
        <v>-1.0382649487596611E-2</v>
      </c>
      <c r="AS1461" s="73">
        <f t="shared" si="345"/>
        <v>0.15212161641587654</v>
      </c>
      <c r="AT1461" s="73">
        <f t="shared" si="345"/>
        <v>0.24273460716613671</v>
      </c>
      <c r="AU1461" s="73">
        <f t="shared" si="345"/>
        <v>9.9348642788288963E-2</v>
      </c>
      <c r="AV1461" s="73">
        <f t="shared" si="345"/>
        <v>0.12141381560055706</v>
      </c>
      <c r="AW1461" s="73">
        <f t="shared" si="345"/>
        <v>-3.7192615566179747E-2</v>
      </c>
      <c r="AX1461" s="73">
        <f t="shared" si="345"/>
        <v>-0.105564435443146</v>
      </c>
      <c r="AY1461" s="73">
        <f t="shared" si="345"/>
        <v>9.8984747295394623E-2</v>
      </c>
      <c r="AZ1461" s="73">
        <f t="shared" si="345"/>
        <v>-5.2469485482816332E-2</v>
      </c>
      <c r="BA1461" s="73">
        <f t="shared" si="345"/>
        <v>0.16153167371263627</v>
      </c>
      <c r="BB1461" s="73">
        <f t="shared" si="345"/>
        <v>-3.9772832184950299E-2</v>
      </c>
      <c r="BC1461" s="73">
        <f t="shared" si="345"/>
        <v>-0.11452164285796851</v>
      </c>
      <c r="BD1461" s="73">
        <f t="shared" si="345"/>
        <v>0.13879971517763243</v>
      </c>
      <c r="BE1461" s="73">
        <f t="shared" si="345"/>
        <v>-0.14533878776046519</v>
      </c>
      <c r="BF1461" s="73">
        <f t="shared" si="345"/>
        <v>7.6795409824348557E-2</v>
      </c>
      <c r="BG1461" s="73">
        <f t="shared" si="345"/>
        <v>1.9634975630646763E-2</v>
      </c>
      <c r="BH1461" s="73">
        <f t="shared" si="345"/>
        <v>0.18177976459940029</v>
      </c>
      <c r="BI1461" s="73">
        <f t="shared" si="345"/>
        <v>-7.1931642894862535E-2</v>
      </c>
      <c r="BJ1461" s="73">
        <f t="shared" si="345"/>
        <v>5.7805741119471503E-2</v>
      </c>
      <c r="BK1461" s="73">
        <f t="shared" si="345"/>
        <v>9.9892483392550746E-2</v>
      </c>
      <c r="BL1461" s="73">
        <f t="shared" si="345"/>
        <v>9.878876449343682E-3</v>
      </c>
      <c r="BM1461" s="73">
        <f t="shared" si="345"/>
        <v>-7.4949031664485355E-2</v>
      </c>
      <c r="BN1461" s="73">
        <f t="shared" si="345"/>
        <v>-8.4373812917636376E-2</v>
      </c>
      <c r="BO1461" s="73">
        <f t="shared" si="345"/>
        <v>-0.11380690790807715</v>
      </c>
      <c r="BP1461" s="73">
        <f t="shared" si="345"/>
        <v>-8.381993485452488E-2</v>
      </c>
      <c r="BQ1461" s="73">
        <f t="shared" si="345"/>
        <v>2.0233318087139691E-2</v>
      </c>
      <c r="BR1461" s="73">
        <f t="shared" si="345"/>
        <v>-5.4795423229252078E-2</v>
      </c>
      <c r="BS1461" s="73">
        <f t="shared" si="345"/>
        <v>-0.14846672059087485</v>
      </c>
      <c r="BT1461" s="73">
        <f t="shared" si="345"/>
        <v>4.6189501853210947E-2</v>
      </c>
      <c r="BU1461" s="73">
        <f t="shared" si="345"/>
        <v>5.8162614951217849E-2</v>
      </c>
      <c r="BV1461" s="73">
        <f t="shared" si="345"/>
        <v>-4.2957464710708715E-2</v>
      </c>
      <c r="BW1461" s="73">
        <f t="shared" si="344"/>
        <v>0.1452151313054672</v>
      </c>
      <c r="BX1461" s="73">
        <f t="shared" si="344"/>
        <v>0.23524034228820367</v>
      </c>
      <c r="BY1461" s="73">
        <f t="shared" si="344"/>
        <v>4.5928115493925718E-2</v>
      </c>
      <c r="BZ1461" s="73">
        <f t="shared" si="344"/>
        <v>-3.8449135471526471E-3</v>
      </c>
      <c r="CA1461" s="73">
        <f t="shared" si="344"/>
        <v>7.0035332985862134E-2</v>
      </c>
      <c r="CB1461" s="73">
        <f t="shared" si="344"/>
        <v>4.3277405964453654E-2</v>
      </c>
      <c r="CC1461" s="73">
        <f t="shared" si="344"/>
        <v>0.12338844182961541</v>
      </c>
      <c r="CD1461" s="73">
        <f t="shared" si="344"/>
        <v>4.8233106331220424E-2</v>
      </c>
      <c r="CE1461" s="73">
        <f t="shared" si="344"/>
        <v>5.4457605321054862E-2</v>
      </c>
      <c r="CF1461" s="73">
        <f t="shared" si="344"/>
        <v>3.7645975692879065E-2</v>
      </c>
      <c r="CG1461" s="73">
        <f t="shared" si="344"/>
        <v>9.2518461977991132E-3</v>
      </c>
      <c r="CH1461" s="73">
        <f t="shared" si="344"/>
        <v>-7.1282960980325924E-2</v>
      </c>
      <c r="CI1461" s="73">
        <f t="shared" si="344"/>
        <v>6.721238009603088E-2</v>
      </c>
      <c r="CJ1461" s="73">
        <f t="shared" si="344"/>
        <v>6.4994367490671986E-2</v>
      </c>
      <c r="CK1461" s="73">
        <f t="shared" si="344"/>
        <v>-0.11481954632449906</v>
      </c>
      <c r="CL1461" s="73">
        <f t="shared" si="344"/>
        <v>-0.15825840335533928</v>
      </c>
      <c r="CM1461" s="73">
        <f t="shared" si="344"/>
        <v>-0.18939561463699819</v>
      </c>
      <c r="CN1461" s="73">
        <f t="shared" si="344"/>
        <v>8.1228032477693571E-2</v>
      </c>
      <c r="CO1461" s="73">
        <f t="shared" si="344"/>
        <v>-2.9046730766122835E-2</v>
      </c>
      <c r="CP1461" s="73">
        <f t="shared" si="344"/>
        <v>1.6312019512234429E-2</v>
      </c>
      <c r="CQ1461" s="73">
        <f t="shared" si="344"/>
        <v>9.7558441711798408E-2</v>
      </c>
      <c r="CR1461" s="73">
        <f t="shared" si="344"/>
        <v>7.0125023192841541E-3</v>
      </c>
      <c r="CS1461" s="73">
        <f t="shared" si="344"/>
        <v>3.9270374736346092E-2</v>
      </c>
      <c r="CT1461" s="73">
        <f t="shared" si="344"/>
        <v>4.6361690186769326E-2</v>
      </c>
      <c r="CU1461" s="73">
        <f t="shared" si="344"/>
        <v>-1.4134000231295215E-2</v>
      </c>
      <c r="CV1461" s="73">
        <f t="shared" si="344"/>
        <v>9.6335292404538711E-2</v>
      </c>
      <c r="CW1461" s="73">
        <f t="shared" si="344"/>
        <v>0.15066764258970775</v>
      </c>
      <c r="CX1461" s="73">
        <f t="shared" si="344"/>
        <v>-0.29258303448487122</v>
      </c>
      <c r="CY1461" s="73">
        <f t="shared" si="344"/>
        <v>1.2884617422030956E-2</v>
      </c>
      <c r="CZ1461" s="73">
        <f t="shared" si="344"/>
        <v>4.0029385894847684E-3</v>
      </c>
      <c r="DA1461" s="73">
        <f t="shared" si="344"/>
        <v>-0.12539575604880379</v>
      </c>
      <c r="DB1461" s="73">
        <f t="shared" si="344"/>
        <v>-0.10572695199661201</v>
      </c>
      <c r="DC1461" s="73">
        <f t="shared" si="344"/>
        <v>-3.9481367640051064E-2</v>
      </c>
      <c r="DD1461" s="73">
        <f t="shared" si="344"/>
        <v>0.16862219372692455</v>
      </c>
      <c r="DE1461" s="73">
        <f t="shared" si="344"/>
        <v>-0.15655843474330519</v>
      </c>
    </row>
    <row r="1462" spans="3:109" x14ac:dyDescent="0.4">
      <c r="C1462" s="65"/>
      <c r="I1462" s="77"/>
      <c r="J1462" s="73">
        <f t="shared" si="335"/>
        <v>7.6536532224830367E-2</v>
      </c>
      <c r="K1462" s="73">
        <f t="shared" si="345"/>
        <v>-0.1389090589472036</v>
      </c>
      <c r="L1462" s="73">
        <f t="shared" si="345"/>
        <v>-2.9643684823865504E-2</v>
      </c>
      <c r="M1462" s="73">
        <f t="shared" si="345"/>
        <v>0.10336173335254666</v>
      </c>
      <c r="N1462" s="73">
        <f t="shared" si="345"/>
        <v>5.5829255387859295E-2</v>
      </c>
      <c r="O1462" s="73">
        <f t="shared" si="345"/>
        <v>-8.4606770859400673E-2</v>
      </c>
      <c r="P1462" s="73">
        <f t="shared" si="345"/>
        <v>-8.1592632698253079E-2</v>
      </c>
      <c r="Q1462" s="73">
        <f t="shared" si="345"/>
        <v>-2.5417715702837091E-2</v>
      </c>
      <c r="R1462" s="73">
        <f t="shared" si="345"/>
        <v>-7.0913050389906349E-2</v>
      </c>
      <c r="S1462" s="73">
        <f t="shared" si="345"/>
        <v>1.2220225099563884E-2</v>
      </c>
      <c r="T1462" s="73">
        <f t="shared" si="345"/>
        <v>-1.5009805129346793E-2</v>
      </c>
      <c r="U1462" s="73">
        <f t="shared" si="345"/>
        <v>-7.662658217442278E-2</v>
      </c>
      <c r="V1462" s="73">
        <f t="shared" si="345"/>
        <v>5.0724365578130204E-2</v>
      </c>
      <c r="W1462" s="73">
        <f t="shared" si="345"/>
        <v>4.6624379254823933E-2</v>
      </c>
      <c r="X1462" s="73">
        <f t="shared" si="345"/>
        <v>-0.1631381048724615</v>
      </c>
      <c r="Y1462" s="73">
        <f t="shared" si="345"/>
        <v>0.21423075086287352</v>
      </c>
      <c r="Z1462" s="73">
        <f t="shared" si="345"/>
        <v>0.19897177588921153</v>
      </c>
      <c r="AA1462" s="73">
        <f t="shared" si="345"/>
        <v>-5.2993858980859128E-2</v>
      </c>
      <c r="AB1462" s="73">
        <f t="shared" si="345"/>
        <v>-8.9054615258153044E-2</v>
      </c>
      <c r="AC1462" s="73">
        <f t="shared" si="345"/>
        <v>-5.1380070606527571E-2</v>
      </c>
      <c r="AD1462" s="73">
        <f t="shared" si="345"/>
        <v>0.14075113378152984</v>
      </c>
      <c r="AE1462" s="73">
        <f t="shared" si="345"/>
        <v>-0.11013336951192924</v>
      </c>
      <c r="AF1462" s="73">
        <f t="shared" si="345"/>
        <v>-4.6208078136705091E-2</v>
      </c>
      <c r="AG1462" s="73">
        <f t="shared" si="345"/>
        <v>-0.1321996557327928</v>
      </c>
      <c r="AH1462" s="73">
        <f t="shared" si="345"/>
        <v>-9.1990797450730771E-2</v>
      </c>
      <c r="AI1462" s="73">
        <f t="shared" si="345"/>
        <v>6.800733743499128E-2</v>
      </c>
      <c r="AJ1462" s="73">
        <f t="shared" si="345"/>
        <v>-2.368523709463281E-2</v>
      </c>
      <c r="AK1462" s="73">
        <f t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  </c>
      <c r="AN1462" s="73">
        <f t="shared" si="345"/>
        <v>-6.5648348253248778E-2</v>
      </c>
      <c r="AO1462" s="73">
        <f t="shared" si="345"/>
        <v>3.8101069861914735E-2</v>
      </c>
      <c r="AP1462" s="73">
        <f t="shared" si="345"/>
        <v>-9.1451595181222922E-2</v>
      </c>
      <c r="AQ1462" s="73">
        <f t="shared" si="345"/>
        <v>-0.11535415477130714</v>
      </c>
      <c r="AR1462" s="73">
        <f t="shared" si="345"/>
        <v>-9.8607009728361381E-2</v>
      </c>
      <c r="AS1462" s="73">
        <f t="shared" si="345"/>
        <v>3.0569578617897848E-2</v>
      </c>
      <c r="AT1462" s="73">
        <f t="shared" si="345"/>
        <v>1.4738527598274934E-2</v>
      </c>
      <c r="AU1462" s="73">
        <f t="shared" si="345"/>
        <v>4.3179378782981316E-2</v>
      </c>
      <c r="AV1462" s="73">
        <f t="shared" si="345"/>
        <v>-8.1914607228405559E-2</v>
      </c>
      <c r="AW1462" s="73">
        <f t="shared" si="345"/>
        <v>-3.0694465422776689E-2</v>
      </c>
      <c r="AX1462" s="73">
        <f t="shared" si="345"/>
        <v>1.4447518116579874E-2</v>
      </c>
      <c r="AY1462" s="73">
        <f t="shared" si="345"/>
        <v>1.7684625999291704E-2</v>
      </c>
      <c r="AZ1462" s="73">
        <f t="shared" si="345"/>
        <v>-0.14041842476177027</v>
      </c>
      <c r="BA1462" s="73">
        <f t="shared" si="345"/>
        <v>-1.0121377839563801E-2</v>
      </c>
      <c r="BB1462" s="73">
        <f t="shared" si="345"/>
        <v>1.3886571941133803E-2</v>
      </c>
      <c r="BC1462" s="73">
        <f t="shared" si="345"/>
        <v>-5.5051775728124863E-2</v>
      </c>
      <c r="BD1462" s="73">
        <f t="shared" si="345"/>
        <v>8.3935615239370764E-2</v>
      </c>
      <c r="BE1462" s="73">
        <f t="shared" si="345"/>
        <v>-1.2562891204590755E-3</v>
      </c>
      <c r="BF1462" s="73">
        <f t="shared" si="345"/>
        <v>0.12726417273811075</v>
      </c>
      <c r="BG1462" s="73">
        <f t="shared" si="345"/>
        <v>0.1238134977698154</v>
      </c>
      <c r="BH1462" s="73">
        <f t="shared" si="345"/>
        <v>0.15882666431681572</v>
      </c>
      <c r="BI1462" s="73">
        <f t="shared" si="345"/>
        <v>4.2774303089599175E-2</v>
      </c>
      <c r="BJ1462" s="73">
        <f t="shared" si="345"/>
        <v>0.18035092113890808</v>
      </c>
      <c r="BK1462" s="73">
        <f t="shared" si="345"/>
        <v>-1.1456662319132239E-2</v>
      </c>
      <c r="BL1462" s="73">
        <f t="shared" si="345"/>
        <v>-5.2237605861733018E-2</v>
      </c>
      <c r="BM1462" s="73">
        <f t="shared" si="345"/>
        <v>-9.6034477170816354E-2</v>
      </c>
      <c r="BN1462" s="73">
        <f t="shared" si="345"/>
        <v>6.8523297656974888E-2</v>
      </c>
      <c r="BO1462" s="73">
        <f t="shared" si="345"/>
        <v>3.548738590126492E-2</v>
      </c>
      <c r="BP1462" s="73">
        <f t="shared" si="345"/>
        <v>-3.3239208294268768E-2</v>
      </c>
      <c r="BQ1462" s="73">
        <f t="shared" si="345"/>
        <v>-8.9898007918230993E-2</v>
      </c>
      <c r="BR1462" s="73">
        <f t="shared" si="345"/>
        <v>3.3080618440410055E-2</v>
      </c>
      <c r="BS1462" s="73">
        <f t="shared" si="345"/>
        <v>-7.8912663121913952E-3</v>
      </c>
      <c r="BT1462" s="73">
        <f t="shared" si="345"/>
        <v>-1.2204259019848143E-2</v>
      </c>
      <c r="BU1462" s="73">
        <f t="shared" si="345"/>
        <v>0.11812027463309066</v>
      </c>
      <c r="BV1462" s="73">
        <f t="shared" si="345"/>
        <v>-7.3647771873984649E-2</v>
      </c>
      <c r="BW1462" s="73">
        <f t="shared" si="344"/>
        <v>-2.4848532680646806E-2</v>
      </c>
      <c r="BX1462" s="73">
        <f t="shared" si="344"/>
        <v>-2.1239108988716813E-2</v>
      </c>
      <c r="BY1462" s="73">
        <f t="shared" si="344"/>
        <v>0.13752102892164855</v>
      </c>
      <c r="BZ1462" s="73">
        <f t="shared" si="344"/>
        <v>-7.9815466721358634E-3</v>
      </c>
      <c r="CA1462" s="73">
        <f t="shared" si="344"/>
        <v>5.373590611211166E-2</v>
      </c>
      <c r="CB1462" s="73">
        <f t="shared" si="344"/>
        <v>7.0587994568871534E-2</v>
      </c>
      <c r="CC1462" s="73">
        <f t="shared" si="344"/>
        <v>-0.10143178683344456</v>
      </c>
      <c r="CD1462" s="73">
        <f t="shared" si="344"/>
        <v>-0.16174123217488606</v>
      </c>
      <c r="CE1462" s="73">
        <f t="shared" si="344"/>
        <v>-9.0468934045207319E-4</v>
      </c>
      <c r="CF1462" s="73">
        <f t="shared" si="344"/>
        <v>5.7849939620397582E-3</v>
      </c>
      <c r="CG1462" s="73">
        <f t="shared" si="344"/>
        <v>1.11919417266645E-2</v>
      </c>
      <c r="CH1462" s="73">
        <f t="shared" si="344"/>
        <v>8.0427096793954239E-2</v>
      </c>
      <c r="CI1462" s="73">
        <f t="shared" si="344"/>
        <v>7.2197576713696754E-3</v>
      </c>
      <c r="CJ1462" s="73">
        <f t="shared" si="344"/>
        <v>-0.19404237526239887</v>
      </c>
      <c r="CK1462" s="73">
        <f t="shared" si="344"/>
        <v>1.714493745104893E-2</v>
      </c>
      <c r="CL1462" s="73">
        <f t="shared" si="344"/>
        <v>7.3064198687066303E-2</v>
      </c>
      <c r="CM1462" s="73">
        <f t="shared" si="344"/>
        <v>0.13844708902573896</v>
      </c>
      <c r="CN1462" s="73">
        <f t="shared" si="344"/>
        <v>0.11819260630673016</v>
      </c>
      <c r="CO1462" s="73">
        <f t="shared" si="344"/>
        <v>2.3074319058266873E-2</v>
      </c>
      <c r="CP1462" s="73">
        <f t="shared" si="344"/>
        <v>-8.2868482330499593E-2</v>
      </c>
      <c r="CQ1462" s="73">
        <f t="shared" si="344"/>
        <v>7.6634484994190285E-4</v>
      </c>
      <c r="CR1462" s="73">
        <f t="shared" si="344"/>
        <v>0.10694869275942395</v>
      </c>
      <c r="CS1462" s="73">
        <f t="shared" si="344"/>
        <v>-5.0978873660857552E-3</v>
      </c>
      <c r="CT1462" s="73">
        <f t="shared" si="344"/>
        <v>4.6065446332328418E-2</v>
      </c>
      <c r="CU1462" s="73">
        <f t="shared" si="344"/>
        <v>5.3612357933030624E-2</v>
      </c>
      <c r="CV1462" s="73">
        <f t="shared" si="344"/>
        <v>6.1591553993776686E-2</v>
      </c>
      <c r="CW1462" s="73">
        <f t="shared" si="344"/>
        <v>3.3567622137265121E-2</v>
      </c>
      <c r="CX1462" s="73">
        <f t="shared" si="344"/>
        <v>6.8466707503621285E-2</v>
      </c>
      <c r="CY1462" s="73">
        <f t="shared" si="344"/>
        <v>-1.125584628088803E-2</v>
      </c>
      <c r="CZ1462" s="73">
        <f t="shared" si="344"/>
        <v>-0.22302610581567939</v>
      </c>
      <c r="DA1462" s="73">
        <f t="shared" si="344"/>
        <v>-1.1135520549061263E-2</v>
      </c>
      <c r="DB1462" s="73">
        <f t="shared" si="344"/>
        <v>-1.8895560958667089E-2</v>
      </c>
      <c r="DC1462" s="73">
        <f t="shared" si="344"/>
        <v>-1.107227758273191E-2</v>
      </c>
      <c r="DD1462" s="73">
        <f t="shared" si="344"/>
        <v>-6.1473151230889752E-3</v>
      </c>
      <c r="DE1462" s="73">
        <f t="shared" si="344"/>
        <v>3.9507588836438248E-2</v>
      </c>
    </row>
    <row r="1463" spans="3:109" x14ac:dyDescent="0.4">
      <c r="C1463" s="65"/>
      <c r="I1463" s="77"/>
      <c r="J1463" s="73">
        <f t="shared" si="335"/>
        <v>0.16973740585832042</v>
      </c>
      <c r="K1463" s="73">
        <f t="shared" si="345"/>
        <v>-9.3637127572083853E-2</v>
      </c>
      <c r="L1463" s="73">
        <f t="shared" si="345"/>
        <v>-0.18078780294941801</v>
      </c>
      <c r="M1463" s="73">
        <f t="shared" si="345"/>
        <v>5.1694507257417983E-2</v>
      </c>
      <c r="N1463" s="73">
        <f t="shared" si="345"/>
        <v>-0.13409863933478205</v>
      </c>
      <c r="O1463" s="73">
        <f t="shared" si="345"/>
        <v>-0.11148283934461127</v>
      </c>
      <c r="P1463" s="73">
        <f t="shared" si="345"/>
        <v>-0.18288600530677687</v>
      </c>
      <c r="Q1463" s="73">
        <f t="shared" si="345"/>
        <v>-2.8168728599241376E-2</v>
      </c>
      <c r="R1463" s="73">
        <f t="shared" si="345"/>
        <v>-0.13148731457808649</v>
      </c>
      <c r="S1463" s="73">
        <f t="shared" si="345"/>
        <v>2.3620066052232269E-2</v>
      </c>
      <c r="T1463" s="73">
        <f t="shared" si="345"/>
        <v>-5.3661874324920929E-2</v>
      </c>
      <c r="U1463" s="73">
        <f t="shared" si="345"/>
        <v>0.1117465907513331</v>
      </c>
      <c r="V1463" s="73">
        <f t="shared" si="345"/>
        <v>2.7501540013193524E-5</v>
      </c>
      <c r="W1463" s="73">
        <f t="shared" si="345"/>
        <v>7.3837835975675725E-2</v>
      </c>
      <c r="X1463" s="73">
        <f t="shared" si="345"/>
        <v>-0.10333978301077155</v>
      </c>
      <c r="Y1463" s="73">
        <f t="shared" si="345"/>
        <v>-2.1627575320156543E-2</v>
      </c>
      <c r="Z1463" s="73">
        <f t="shared" si="345"/>
        <v>-1.6771172840149964E-2</v>
      </c>
      <c r="AA1463" s="73">
        <f t="shared" si="345"/>
        <v>-4.5888139746912422E-2</v>
      </c>
      <c r="AB1463" s="73">
        <f t="shared" si="345"/>
        <v>0.21778722334418754</v>
      </c>
      <c r="AC1463" s="73">
        <f t="shared" si="345"/>
        <v>0.1550850578472831</v>
      </c>
      <c r="AD1463" s="73">
        <f t="shared" si="345"/>
        <v>-6.0659864492752937E-2</v>
      </c>
      <c r="AE1463" s="73">
        <f t="shared" si="345"/>
        <v>-8.1266486539931394E-3</v>
      </c>
      <c r="AF1463" s="73">
        <f t="shared" si="345"/>
        <v>-0.17000950664472278</v>
      </c>
      <c r="AG1463" s="73">
        <f t="shared" si="345"/>
        <v>1.5211404344967962E-2</v>
      </c>
      <c r="AH1463" s="73">
        <f t="shared" si="345"/>
        <v>9.6786691183339116E-2</v>
      </c>
      <c r="AI1463" s="73">
        <f t="shared" si="345"/>
        <v>-4.3798395703316728E-2</v>
      </c>
      <c r="AJ1463" s="73">
        <f t="shared" si="345"/>
        <v>0.1744611053184722</v>
      </c>
      <c r="AK1463" s="73">
        <f t="shared" si="345"/>
        <v>-5.1875046575687728E-2</v>
      </c>
      <c r="AL1463" s="73">
        <f t="shared" si="345"/>
        <v>-5.3802286849965785E-3</v>
      </c>
      <c r="AM1463" s="73">
        <f t="shared" si="345"/>
        <v>-0.10263511117980489</v>
      </c>
      <c r="AN1463" s="73">
        <f t="shared" si="345"/>
        <v>-0.14670211810246314</v>
      </c>
      <c r="AO1463" s="73">
        <f t="shared" si="345"/>
        <v>9.9267675739023203E-2</v>
      </c>
      <c r="AP1463" s="73">
        <f t="shared" si="345"/>
        <v>3.0446460538515168E-2</v>
      </c>
      <c r="AQ1463" s="73">
        <f t="shared" si="345"/>
        <v>-0.16195664004896076</v>
      </c>
      <c r="AR1463" s="73">
        <f t="shared" si="345"/>
        <v>-8.519037746457632E-3</v>
      </c>
      <c r="AS1463" s="73">
        <f t="shared" si="345"/>
        <v>5.6108251680698315E-2</v>
      </c>
      <c r="AT1463" s="73">
        <f t="shared" si="345"/>
        <v>-3.6638264649717693E-2</v>
      </c>
      <c r="AU1463" s="73">
        <f t="shared" si="345"/>
        <v>-0.11376390336065823</v>
      </c>
      <c r="AV1463" s="73">
        <f t="shared" si="345"/>
        <v>2.1858163427067007E-2</v>
      </c>
      <c r="AW1463" s="73">
        <f t="shared" si="345"/>
        <v>-4.7119295848792812E-2</v>
      </c>
      <c r="AX1463" s="73">
        <f t="shared" si="345"/>
        <v>-9.9507861024844727E-2</v>
      </c>
      <c r="AY1463" s="73">
        <f t="shared" si="345"/>
        <v>-9.2852514120046289E-2</v>
      </c>
      <c r="AZ1463" s="73">
        <f t="shared" si="345"/>
        <v>-4.4189385081429444E-2</v>
      </c>
      <c r="BA1463" s="73">
        <f t="shared" si="345"/>
        <v>0.1134674691031258</v>
      </c>
      <c r="BB1463" s="73">
        <f t="shared" si="345"/>
        <v>-4.2498638729855175E-2</v>
      </c>
      <c r="BC1463" s="73">
        <f t="shared" si="345"/>
        <v>5.2227302783460418E-2</v>
      </c>
      <c r="BD1463" s="73">
        <f t="shared" si="345"/>
        <v>2.5305555153414264E-2</v>
      </c>
      <c r="BE1463" s="73">
        <f t="shared" si="345"/>
        <v>9.1047571325247212E-2</v>
      </c>
      <c r="BF1463" s="73">
        <f t="shared" si="345"/>
        <v>0.14631323526919807</v>
      </c>
      <c r="BG1463" s="73">
        <f t="shared" si="345"/>
        <v>9.4729955219824247E-2</v>
      </c>
      <c r="BH1463" s="73">
        <f t="shared" si="345"/>
        <v>0.22366735380810474</v>
      </c>
      <c r="BI1463" s="73">
        <f t="shared" si="345"/>
        <v>8.3762360489226556E-2</v>
      </c>
      <c r="BJ1463" s="73">
        <f t="shared" si="345"/>
        <v>0.26124929573682121</v>
      </c>
      <c r="BK1463" s="73">
        <f t="shared" si="345"/>
        <v>-5.3126196201326352E-2</v>
      </c>
      <c r="BL1463" s="73">
        <f t="shared" si="345"/>
        <v>-0.1007959140523392</v>
      </c>
      <c r="BM1463" s="73">
        <f t="shared" si="345"/>
        <v>-0.19775202759215624</v>
      </c>
      <c r="BN1463" s="73">
        <f t="shared" si="345"/>
        <v>-4.368456677188657E-2</v>
      </c>
      <c r="BO1463" s="73">
        <f t="shared" si="345"/>
        <v>-0.21410056254790705</v>
      </c>
      <c r="BP1463" s="73">
        <f t="shared" si="345"/>
        <v>-1.0034140626078367E-2</v>
      </c>
      <c r="BQ1463" s="73">
        <f t="shared" si="345"/>
        <v>-1.3271903316513223E-2</v>
      </c>
      <c r="BR1463" s="73">
        <f t="shared" si="345"/>
        <v>-4.6296704690171962E-2</v>
      </c>
      <c r="BS1463" s="73">
        <f t="shared" si="345"/>
        <v>2.9250667275534683E-2</v>
      </c>
      <c r="BT1463" s="73">
        <f t="shared" si="345"/>
        <v>-0.17762587511681169</v>
      </c>
      <c r="BU1463" s="73">
        <f t="shared" si="345"/>
        <v>-0.18427805753211385</v>
      </c>
      <c r="BV1463" s="73">
        <f t="shared" ref="BV1463:DE1466" si="346">BV673+$D$4*BV$799*BV$800*$D673</f>
        <v>8.9713887728994513E-3</v>
      </c>
      <c r="BW1463" s="73">
        <f t="shared" si="346"/>
        <v>-1.1390704223015467E-3</v>
      </c>
      <c r="BX1463" s="73">
        <f t="shared" si="346"/>
        <v>-8.0292421988791378E-3</v>
      </c>
      <c r="BY1463" s="73">
        <f t="shared" si="346"/>
        <v>-1.438487296266947E-2</v>
      </c>
      <c r="BZ1463" s="73">
        <f t="shared" si="346"/>
        <v>7.7142917534947751E-3</v>
      </c>
      <c r="CA1463" s="73">
        <f t="shared" si="346"/>
        <v>5.5088375390453324E-2</v>
      </c>
      <c r="CB1463" s="73">
        <f t="shared" si="346"/>
        <v>3.9950946158901338E-2</v>
      </c>
      <c r="CC1463" s="73">
        <f t="shared" si="346"/>
        <v>0.15453532389444638</v>
      </c>
      <c r="CD1463" s="73">
        <f t="shared" si="346"/>
        <v>-6.4874486075226834E-2</v>
      </c>
      <c r="CE1463" s="73">
        <f t="shared" si="346"/>
        <v>-7.5250923006300444E-2</v>
      </c>
      <c r="CF1463" s="73">
        <f t="shared" si="346"/>
        <v>0.10402488684716379</v>
      </c>
      <c r="CG1463" s="73">
        <f t="shared" si="346"/>
        <v>-3.7902419574342004E-2</v>
      </c>
      <c r="CH1463" s="73">
        <f t="shared" si="346"/>
        <v>-1.6346808264493327E-2</v>
      </c>
      <c r="CI1463" s="73">
        <f t="shared" si="346"/>
        <v>4.0261232663208482E-2</v>
      </c>
      <c r="CJ1463" s="73">
        <f t="shared" si="346"/>
        <v>-3.1508790392002127E-2</v>
      </c>
      <c r="CK1463" s="73">
        <f t="shared" si="346"/>
        <v>0.13516668112463348</v>
      </c>
      <c r="CL1463" s="73">
        <f t="shared" si="346"/>
        <v>-0.20099247369615011</v>
      </c>
      <c r="CM1463" s="73">
        <f t="shared" si="346"/>
        <v>-1.8290986629782232E-2</v>
      </c>
      <c r="CN1463" s="73">
        <f t="shared" si="346"/>
        <v>-0.12378146699398029</v>
      </c>
      <c r="CO1463" s="73">
        <f t="shared" si="346"/>
        <v>2.0074332635432218E-2</v>
      </c>
      <c r="CP1463" s="73">
        <f t="shared" si="346"/>
        <v>-2.2820698653140657E-2</v>
      </c>
      <c r="CQ1463" s="73">
        <f t="shared" si="346"/>
        <v>7.3971341967954005E-2</v>
      </c>
      <c r="CR1463" s="73">
        <f t="shared" si="346"/>
        <v>0.13973287430060644</v>
      </c>
      <c r="CS1463" s="73">
        <f t="shared" si="346"/>
        <v>0.10533099803655747</v>
      </c>
      <c r="CT1463" s="73">
        <f t="shared" si="346"/>
        <v>0.16240528536400006</v>
      </c>
      <c r="CU1463" s="73">
        <f t="shared" si="346"/>
        <v>-0.16730806177882715</v>
      </c>
      <c r="CV1463" s="73">
        <f t="shared" si="346"/>
        <v>0.25100613463503924</v>
      </c>
      <c r="CW1463" s="73">
        <f t="shared" si="346"/>
        <v>9.734616927206903E-3</v>
      </c>
      <c r="CX1463" s="73">
        <f t="shared" si="346"/>
        <v>-8.7287089566628357E-3</v>
      </c>
      <c r="CY1463" s="73">
        <f t="shared" si="346"/>
        <v>-2.0123572824862029E-2</v>
      </c>
      <c r="CZ1463" s="73">
        <f t="shared" si="346"/>
        <v>2.1548181421364627E-2</v>
      </c>
      <c r="DA1463" s="73">
        <f t="shared" si="346"/>
        <v>-0.13535981555290699</v>
      </c>
      <c r="DB1463" s="73">
        <f t="shared" si="346"/>
        <v>-3.3211723125988156E-2</v>
      </c>
      <c r="DC1463" s="73">
        <f t="shared" si="346"/>
        <v>1.8350733266136676E-2</v>
      </c>
      <c r="DD1463" s="73">
        <f t="shared" si="346"/>
        <v>2.2463304360945922E-2</v>
      </c>
      <c r="DE1463" s="73">
        <f t="shared" si="346"/>
        <v>0.21794632703687036</v>
      </c>
    </row>
    <row r="1464" spans="3:109" x14ac:dyDescent="0.4">
      <c r="C1464" s="65"/>
      <c r="I1464" s="77"/>
      <c r="J1464" s="73">
        <f t="shared" si="335"/>
        <v>-4.7224141337481193E-2</v>
      </c>
      <c r="K1464" s="73">
        <f t="shared" ref="K1464:BV1467" si="347">K674+$D$4*K$799*K$800*$D674</f>
        <v>0.18083263781489864</v>
      </c>
      <c r="L1464" s="73">
        <f t="shared" si="347"/>
        <v>5.5429659086408643E-2</v>
      </c>
      <c r="M1464" s="73">
        <f t="shared" si="347"/>
        <v>8.9605740009796639E-2</v>
      </c>
      <c r="N1464" s="73">
        <f t="shared" si="347"/>
        <v>-7.7237532371209242E-2</v>
      </c>
      <c r="O1464" s="73">
        <f t="shared" si="347"/>
        <v>-0.16006240937601193</v>
      </c>
      <c r="P1464" s="73">
        <f t="shared" si="347"/>
        <v>0.17746506753086755</v>
      </c>
      <c r="Q1464" s="73">
        <f t="shared" si="347"/>
        <v>-8.1045302490621238E-2</v>
      </c>
      <c r="R1464" s="73">
        <f t="shared" si="347"/>
        <v>8.036328505256303E-2</v>
      </c>
      <c r="S1464" s="73">
        <f t="shared" si="347"/>
        <v>6.5143074199583428E-2</v>
      </c>
      <c r="T1464" s="73">
        <f t="shared" si="347"/>
        <v>8.5188027479788514E-3</v>
      </c>
      <c r="U1464" s="73">
        <f t="shared" si="347"/>
        <v>0.10485353290242004</v>
      </c>
      <c r="V1464" s="73">
        <f t="shared" si="347"/>
        <v>-3.0032598501901153E-2</v>
      </c>
      <c r="W1464" s="73">
        <f t="shared" si="347"/>
        <v>-7.1614530596606274E-2</v>
      </c>
      <c r="X1464" s="73">
        <f t="shared" si="347"/>
        <v>3.1435889691719581E-3</v>
      </c>
      <c r="Y1464" s="73">
        <f t="shared" si="347"/>
        <v>-7.9269650347343623E-2</v>
      </c>
      <c r="Z1464" s="73">
        <f t="shared" si="347"/>
        <v>5.7651736075264304E-3</v>
      </c>
      <c r="AA1464" s="73">
        <f t="shared" si="347"/>
        <v>-5.3913449615513441E-2</v>
      </c>
      <c r="AB1464" s="73">
        <f t="shared" si="347"/>
        <v>-7.6465357607542351E-3</v>
      </c>
      <c r="AC1464" s="73">
        <f t="shared" si="347"/>
        <v>-0.25407742101590924</v>
      </c>
      <c r="AD1464" s="73">
        <f t="shared" si="347"/>
        <v>-1.7558054658585315E-2</v>
      </c>
      <c r="AE1464" s="73">
        <f t="shared" si="347"/>
        <v>4.1236938019040964E-2</v>
      </c>
      <c r="AF1464" s="73">
        <f t="shared" si="347"/>
        <v>0.16418942033224715</v>
      </c>
      <c r="AG1464" s="73">
        <f t="shared" si="347"/>
        <v>0.14502185676419097</v>
      </c>
      <c r="AH1464" s="73">
        <f t="shared" si="347"/>
        <v>-4.6402455456046226E-3</v>
      </c>
      <c r="AI1464" s="73">
        <f t="shared" si="347"/>
        <v>-8.3737262218321853E-2</v>
      </c>
      <c r="AJ1464" s="73">
        <f t="shared" si="347"/>
        <v>0.14599405898544188</v>
      </c>
      <c r="AK1464" s="73">
        <f t="shared" si="347"/>
        <v>-1.2623050991338642E-2</v>
      </c>
      <c r="AL1464" s="73">
        <f t="shared" si="347"/>
        <v>0.13057034740837284</v>
      </c>
      <c r="AM1464" s="73">
        <f t="shared" si="347"/>
        <v>-0.10510553905060119</v>
      </c>
      <c r="AN1464" s="73">
        <f t="shared" si="347"/>
        <v>-0.11097106907404318</v>
      </c>
      <c r="AO1464" s="73">
        <f t="shared" si="347"/>
        <v>8.5836576452267221E-2</v>
      </c>
      <c r="AP1464" s="73">
        <f t="shared" si="347"/>
        <v>-0.15123158146735846</v>
      </c>
      <c r="AQ1464" s="73">
        <f t="shared" si="347"/>
        <v>-7.7530000556381221E-2</v>
      </c>
      <c r="AR1464" s="73">
        <f t="shared" si="347"/>
        <v>-0.16480393928908402</v>
      </c>
      <c r="AS1464" s="73">
        <f t="shared" si="347"/>
        <v>3.9782221590133768E-2</v>
      </c>
      <c r="AT1464" s="73">
        <f t="shared" si="347"/>
        <v>-0.11321030055807689</v>
      </c>
      <c r="AU1464" s="73">
        <f t="shared" si="347"/>
        <v>8.2056949400508367E-2</v>
      </c>
      <c r="AV1464" s="73">
        <f t="shared" si="347"/>
        <v>-4.6976428989641779E-2</v>
      </c>
      <c r="AW1464" s="73">
        <f t="shared" si="347"/>
        <v>-3.4218336470136279E-2</v>
      </c>
      <c r="AX1464" s="73">
        <f t="shared" si="347"/>
        <v>8.558295408595207E-5</v>
      </c>
      <c r="AY1464" s="73">
        <f t="shared" si="347"/>
        <v>-8.9257765289886784E-2</v>
      </c>
      <c r="AZ1464" s="73">
        <f t="shared" si="347"/>
        <v>8.3651859432081699E-2</v>
      </c>
      <c r="BA1464" s="73">
        <f t="shared" si="347"/>
        <v>2.6119182488751877E-2</v>
      </c>
      <c r="BB1464" s="73">
        <f t="shared" si="347"/>
        <v>-0.20467221077420189</v>
      </c>
      <c r="BC1464" s="73">
        <f t="shared" si="347"/>
        <v>-0.17600393408247297</v>
      </c>
      <c r="BD1464" s="73">
        <f t="shared" si="347"/>
        <v>0.1866926703220165</v>
      </c>
      <c r="BE1464" s="73">
        <f t="shared" si="347"/>
        <v>-0.19599510336716658</v>
      </c>
      <c r="BF1464" s="73">
        <f t="shared" si="347"/>
        <v>-0.10684732602255929</v>
      </c>
      <c r="BG1464" s="73">
        <f t="shared" si="347"/>
        <v>-0.14867147254333651</v>
      </c>
      <c r="BH1464" s="73">
        <f t="shared" si="347"/>
        <v>-2.9493706289003128E-2</v>
      </c>
      <c r="BI1464" s="73">
        <f t="shared" si="347"/>
        <v>0.16406518521252614</v>
      </c>
      <c r="BJ1464" s="73">
        <f t="shared" si="347"/>
        <v>-7.0341218140330758E-2</v>
      </c>
      <c r="BK1464" s="73">
        <f t="shared" si="347"/>
        <v>-7.4404650670968922E-2</v>
      </c>
      <c r="BL1464" s="73">
        <f t="shared" si="347"/>
        <v>-6.4574244959053895E-3</v>
      </c>
      <c r="BM1464" s="73">
        <f t="shared" si="347"/>
        <v>-6.0697651859100206E-2</v>
      </c>
      <c r="BN1464" s="73">
        <f t="shared" si="347"/>
        <v>-7.1388900868020036E-2</v>
      </c>
      <c r="BO1464" s="73">
        <f t="shared" si="347"/>
        <v>-3.640071036037007E-2</v>
      </c>
      <c r="BP1464" s="73">
        <f t="shared" si="347"/>
        <v>8.6884032514465359E-2</v>
      </c>
      <c r="BQ1464" s="73">
        <f t="shared" si="347"/>
        <v>0.12719726596224606</v>
      </c>
      <c r="BR1464" s="73">
        <f t="shared" si="347"/>
        <v>4.4590249760357248E-2</v>
      </c>
      <c r="BS1464" s="73">
        <f t="shared" si="347"/>
        <v>6.4301281456064022E-2</v>
      </c>
      <c r="BT1464" s="73">
        <f t="shared" si="347"/>
        <v>0.15306544255047416</v>
      </c>
      <c r="BU1464" s="73">
        <f t="shared" si="347"/>
        <v>2.231230394428646E-2</v>
      </c>
      <c r="BV1464" s="73">
        <f t="shared" si="347"/>
        <v>-0.15943147444547878</v>
      </c>
      <c r="BW1464" s="73">
        <f t="shared" si="346"/>
        <v>-5.0010242522442773E-2</v>
      </c>
      <c r="BX1464" s="73">
        <f t="shared" si="346"/>
        <v>3.4314870901324013E-2</v>
      </c>
      <c r="BY1464" s="73">
        <f t="shared" si="346"/>
        <v>0.10090722899731179</v>
      </c>
      <c r="BZ1464" s="73">
        <f t="shared" si="346"/>
        <v>-9.3504372723528975E-2</v>
      </c>
      <c r="CA1464" s="73">
        <f t="shared" si="346"/>
        <v>8.8953587522277541E-2</v>
      </c>
      <c r="CB1464" s="73">
        <f t="shared" si="346"/>
        <v>-3.186854712357079E-2</v>
      </c>
      <c r="CC1464" s="73">
        <f t="shared" si="346"/>
        <v>-0.19525198801611424</v>
      </c>
      <c r="CD1464" s="73">
        <f t="shared" si="346"/>
        <v>0.24188843630662066</v>
      </c>
      <c r="CE1464" s="73">
        <f t="shared" si="346"/>
        <v>-7.7875404111782801E-2</v>
      </c>
      <c r="CF1464" s="73">
        <f t="shared" si="346"/>
        <v>0.12714677617516762</v>
      </c>
      <c r="CG1464" s="73">
        <f t="shared" si="346"/>
        <v>1.5396791464424804E-2</v>
      </c>
      <c r="CH1464" s="73">
        <f t="shared" si="346"/>
        <v>-7.1112153361997957E-2</v>
      </c>
      <c r="CI1464" s="73">
        <f t="shared" si="346"/>
        <v>0.15503686861088459</v>
      </c>
      <c r="CJ1464" s="73">
        <f t="shared" si="346"/>
        <v>-8.9018534210948394E-2</v>
      </c>
      <c r="CK1464" s="73">
        <f t="shared" si="346"/>
        <v>-2.2191853600077371E-2</v>
      </c>
      <c r="CL1464" s="73">
        <f t="shared" si="346"/>
        <v>-5.7627821048223081E-2</v>
      </c>
      <c r="CM1464" s="73">
        <f t="shared" si="346"/>
        <v>1.7713268689586243E-2</v>
      </c>
      <c r="CN1464" s="73">
        <f t="shared" si="346"/>
        <v>0.1672246989115414</v>
      </c>
      <c r="CO1464" s="73">
        <f t="shared" si="346"/>
        <v>-3.3992219947602917E-2</v>
      </c>
      <c r="CP1464" s="73">
        <f t="shared" si="346"/>
        <v>-3.3397600154882377E-2</v>
      </c>
      <c r="CQ1464" s="73">
        <f t="shared" si="346"/>
        <v>-8.7809555927856692E-2</v>
      </c>
      <c r="CR1464" s="73">
        <f t="shared" si="346"/>
        <v>-0.11621845361588168</v>
      </c>
      <c r="CS1464" s="73">
        <f t="shared" si="346"/>
        <v>1.4433413134071326E-2</v>
      </c>
      <c r="CT1464" s="73">
        <f t="shared" si="346"/>
        <v>-2.4932807698609151E-3</v>
      </c>
      <c r="CU1464" s="73">
        <f t="shared" si="346"/>
        <v>0.10610435192574377</v>
      </c>
      <c r="CV1464" s="73">
        <f t="shared" si="346"/>
        <v>0.34261144668181898</v>
      </c>
      <c r="CW1464" s="73">
        <f t="shared" si="346"/>
        <v>6.0257973920619462E-2</v>
      </c>
      <c r="CX1464" s="73">
        <f t="shared" si="346"/>
        <v>-0.17133671971643868</v>
      </c>
      <c r="CY1464" s="73">
        <f t="shared" si="346"/>
        <v>5.2691179563947012E-2</v>
      </c>
      <c r="CZ1464" s="73">
        <f t="shared" si="346"/>
        <v>0.1676990198918093</v>
      </c>
      <c r="DA1464" s="73">
        <f t="shared" si="346"/>
        <v>-2.144312422592911E-2</v>
      </c>
      <c r="DB1464" s="73">
        <f t="shared" si="346"/>
        <v>-0.14332058592162858</v>
      </c>
      <c r="DC1464" s="73">
        <f t="shared" si="346"/>
        <v>4.4469061408910354E-2</v>
      </c>
      <c r="DD1464" s="73">
        <f t="shared" si="346"/>
        <v>-6.9474082889273231E-2</v>
      </c>
      <c r="DE1464" s="73">
        <f t="shared" si="346"/>
        <v>-7.5706320874513927E-2</v>
      </c>
    </row>
    <row r="1465" spans="3:109" x14ac:dyDescent="0.4">
      <c r="C1465" s="65"/>
      <c r="I1465" s="77"/>
      <c r="J1465" s="73">
        <f t="shared" si="335"/>
        <v>2.2907632307509425E-2</v>
      </c>
      <c r="K1465" s="73">
        <f t="shared" si="347"/>
        <v>-0.10095346329223304</v>
      </c>
      <c r="L1465" s="73">
        <f t="shared" si="347"/>
        <v>8.7140094816301594E-3</v>
      </c>
      <c r="M1465" s="73">
        <f t="shared" si="347"/>
        <v>9.3500080150018761E-2</v>
      </c>
      <c r="N1465" s="73">
        <f t="shared" si="347"/>
        <v>-0.1181039584962071</v>
      </c>
      <c r="O1465" s="73">
        <f t="shared" si="347"/>
        <v>-5.4834537958566923E-2</v>
      </c>
      <c r="P1465" s="73">
        <f t="shared" si="347"/>
        <v>0.24603476212769898</v>
      </c>
      <c r="Q1465" s="73">
        <f t="shared" si="347"/>
        <v>2.3591235500587619E-2</v>
      </c>
      <c r="R1465" s="73">
        <f t="shared" si="347"/>
        <v>-4.9982865976476797E-2</v>
      </c>
      <c r="S1465" s="73">
        <f t="shared" si="347"/>
        <v>-8.0397517190476914E-2</v>
      </c>
      <c r="T1465" s="73">
        <f t="shared" si="347"/>
        <v>-6.5620697337338968E-2</v>
      </c>
      <c r="U1465" s="73">
        <f t="shared" si="347"/>
        <v>-0.10943774370066287</v>
      </c>
      <c r="V1465" s="73">
        <f t="shared" si="347"/>
        <v>0.10472542175543452</v>
      </c>
      <c r="W1465" s="73">
        <f t="shared" si="347"/>
        <v>-0.15042047892641552</v>
      </c>
      <c r="X1465" s="73">
        <f t="shared" si="347"/>
        <v>0.15712632488645645</v>
      </c>
      <c r="Y1465" s="73">
        <f t="shared" si="347"/>
        <v>0.18108367413808998</v>
      </c>
      <c r="Z1465" s="73">
        <f t="shared" si="347"/>
        <v>4.4044818043173818E-3</v>
      </c>
      <c r="AA1465" s="73">
        <f t="shared" si="347"/>
        <v>5.677943847345026E-2</v>
      </c>
      <c r="AB1465" s="73">
        <f t="shared" si="347"/>
        <v>-2.9053857746596072E-2</v>
      </c>
      <c r="AC1465" s="73">
        <f t="shared" si="347"/>
        <v>-0.22829291325395618</v>
      </c>
      <c r="AD1465" s="73">
        <f t="shared" si="347"/>
        <v>5.592073037074434E-2</v>
      </c>
      <c r="AE1465" s="73">
        <f t="shared" si="347"/>
        <v>-0.10168466856903165</v>
      </c>
      <c r="AF1465" s="73">
        <f t="shared" si="347"/>
        <v>-0.15500752465696549</v>
      </c>
      <c r="AG1465" s="73">
        <f t="shared" si="347"/>
        <v>0.1931793364923865</v>
      </c>
      <c r="AH1465" s="73">
        <f t="shared" si="347"/>
        <v>-1.5721182319358731E-2</v>
      </c>
      <c r="AI1465" s="73">
        <f t="shared" si="347"/>
        <v>-1.5981746930055243E-2</v>
      </c>
      <c r="AJ1465" s="73">
        <f t="shared" si="347"/>
        <v>-0.13925813404765264</v>
      </c>
      <c r="AK1465" s="73">
        <f t="shared" si="347"/>
        <v>4.0893000921499133E-2</v>
      </c>
      <c r="AL1465" s="73">
        <f t="shared" si="347"/>
        <v>7.3071779200645087E-2</v>
      </c>
      <c r="AM1465" s="73">
        <f t="shared" si="347"/>
        <v>-8.2471401756981311E-2</v>
      </c>
      <c r="AN1465" s="73">
        <f t="shared" si="347"/>
        <v>5.3030844959324318E-3</v>
      </c>
      <c r="AO1465" s="73">
        <f t="shared" si="347"/>
        <v>-9.5202858465929283E-2</v>
      </c>
      <c r="AP1465" s="73">
        <f t="shared" si="347"/>
        <v>7.3808262557333471E-2</v>
      </c>
      <c r="AQ1465" s="73">
        <f t="shared" si="347"/>
        <v>-7.1788386137260116E-2</v>
      </c>
      <c r="AR1465" s="73">
        <f t="shared" si="347"/>
        <v>-7.2238198408738977E-2</v>
      </c>
      <c r="AS1465" s="73">
        <f t="shared" si="347"/>
        <v>9.4687867328767231E-2</v>
      </c>
      <c r="AT1465" s="73">
        <f t="shared" si="347"/>
        <v>8.5707333084696302E-2</v>
      </c>
      <c r="AU1465" s="73">
        <f t="shared" si="347"/>
        <v>4.4235384897187917E-2</v>
      </c>
      <c r="AV1465" s="73">
        <f t="shared" si="347"/>
        <v>0.14109246553773408</v>
      </c>
      <c r="AW1465" s="73">
        <f t="shared" si="347"/>
        <v>-6.1925366992512748E-2</v>
      </c>
      <c r="AX1465" s="73">
        <f t="shared" si="347"/>
        <v>-1.5442061750592722E-3</v>
      </c>
      <c r="AY1465" s="73">
        <f t="shared" si="347"/>
        <v>0.14087406370953048</v>
      </c>
      <c r="AZ1465" s="73">
        <f t="shared" si="347"/>
        <v>-4.8997124095494213E-2</v>
      </c>
      <c r="BA1465" s="73">
        <f t="shared" si="347"/>
        <v>4.6711084925629011E-2</v>
      </c>
      <c r="BB1465" s="73">
        <f t="shared" si="347"/>
        <v>0.18611621805692402</v>
      </c>
      <c r="BC1465" s="73">
        <f t="shared" si="347"/>
        <v>-0.14405970756775471</v>
      </c>
      <c r="BD1465" s="73">
        <f t="shared" si="347"/>
        <v>-9.5653914766146958E-2</v>
      </c>
      <c r="BE1465" s="73">
        <f t="shared" si="347"/>
        <v>2.8599075961372056E-2</v>
      </c>
      <c r="BF1465" s="73">
        <f t="shared" si="347"/>
        <v>4.1365478203719816E-2</v>
      </c>
      <c r="BG1465" s="73">
        <f t="shared" si="347"/>
        <v>0.13768649398190705</v>
      </c>
      <c r="BH1465" s="73">
        <f t="shared" si="347"/>
        <v>-5.6735906725250619E-2</v>
      </c>
      <c r="BI1465" s="73">
        <f t="shared" si="347"/>
        <v>-0.16092605406570207</v>
      </c>
      <c r="BJ1465" s="73">
        <f t="shared" si="347"/>
        <v>0.17864638766740049</v>
      </c>
      <c r="BK1465" s="73">
        <f t="shared" si="347"/>
        <v>0.21652588340255424</v>
      </c>
      <c r="BL1465" s="73">
        <f t="shared" si="347"/>
        <v>3.4022400172382943E-2</v>
      </c>
      <c r="BM1465" s="73">
        <f t="shared" si="347"/>
        <v>-0.1155332614427952</v>
      </c>
      <c r="BN1465" s="73">
        <f t="shared" si="347"/>
        <v>-0.15780428117357401</v>
      </c>
      <c r="BO1465" s="73">
        <f t="shared" si="347"/>
        <v>2.8460101997613022E-2</v>
      </c>
      <c r="BP1465" s="73">
        <f t="shared" si="347"/>
        <v>8.3086547067109037E-2</v>
      </c>
      <c r="BQ1465" s="73">
        <f t="shared" si="347"/>
        <v>9.1078989469167964E-3</v>
      </c>
      <c r="BR1465" s="73">
        <f t="shared" si="347"/>
        <v>0.14478360612308164</v>
      </c>
      <c r="BS1465" s="73">
        <f t="shared" si="347"/>
        <v>-0.12222265757299589</v>
      </c>
      <c r="BT1465" s="73">
        <f t="shared" si="347"/>
        <v>2.930487502786313E-2</v>
      </c>
      <c r="BU1465" s="73">
        <f t="shared" si="347"/>
        <v>-7.7672201652524836E-2</v>
      </c>
      <c r="BV1465" s="73">
        <f t="shared" si="347"/>
        <v>3.2695474101837874E-2</v>
      </c>
      <c r="BW1465" s="73">
        <f t="shared" si="346"/>
        <v>-6.2371231067400439E-2</v>
      </c>
      <c r="BX1465" s="73">
        <f t="shared" si="346"/>
        <v>0.10404626476668509</v>
      </c>
      <c r="BY1465" s="73">
        <f t="shared" si="346"/>
        <v>7.3503039276499982E-2</v>
      </c>
      <c r="BZ1465" s="73">
        <f t="shared" si="346"/>
        <v>7.7724918386499284E-3</v>
      </c>
      <c r="CA1465" s="73">
        <f t="shared" si="346"/>
        <v>6.1223101717677773E-2</v>
      </c>
      <c r="CB1465" s="73">
        <f t="shared" si="346"/>
        <v>6.9629809976532162E-2</v>
      </c>
      <c r="CC1465" s="73">
        <f t="shared" si="346"/>
        <v>-0.27415456443122788</v>
      </c>
      <c r="CD1465" s="73">
        <f t="shared" si="346"/>
        <v>-0.15766285584506098</v>
      </c>
      <c r="CE1465" s="73">
        <f t="shared" si="346"/>
        <v>-3.2307060621619012E-2</v>
      </c>
      <c r="CF1465" s="73">
        <f t="shared" si="346"/>
        <v>0.12155657785971867</v>
      </c>
      <c r="CG1465" s="73">
        <f t="shared" si="346"/>
        <v>-0.19671758277499773</v>
      </c>
      <c r="CH1465" s="73">
        <f t="shared" si="346"/>
        <v>-2.541323738768192E-2</v>
      </c>
      <c r="CI1465" s="73">
        <f t="shared" si="346"/>
        <v>3.4242766402460306E-3</v>
      </c>
      <c r="CJ1465" s="73">
        <f t="shared" si="346"/>
        <v>-0.10110369012196381</v>
      </c>
      <c r="CK1465" s="73">
        <f t="shared" si="346"/>
        <v>2.345218515731887E-2</v>
      </c>
      <c r="CL1465" s="73">
        <f t="shared" si="346"/>
        <v>-1.0751433987025282E-2</v>
      </c>
      <c r="CM1465" s="73">
        <f t="shared" si="346"/>
        <v>2.416818651335504E-2</v>
      </c>
      <c r="CN1465" s="73">
        <f t="shared" si="346"/>
        <v>-8.8607212865562224E-2</v>
      </c>
      <c r="CO1465" s="73">
        <f t="shared" si="346"/>
        <v>-4.5028889292459594E-2</v>
      </c>
      <c r="CP1465" s="73">
        <f t="shared" si="346"/>
        <v>0.1073981798058127</v>
      </c>
      <c r="CQ1465" s="73">
        <f t="shared" si="346"/>
        <v>-4.6404464220315522E-2</v>
      </c>
      <c r="CR1465" s="73">
        <f t="shared" si="346"/>
        <v>-1.5890399185029085E-2</v>
      </c>
      <c r="CS1465" s="73">
        <f t="shared" si="346"/>
        <v>5.3982509345554385E-3</v>
      </c>
      <c r="CT1465" s="73">
        <f t="shared" si="346"/>
        <v>-1.1755903030338638E-2</v>
      </c>
      <c r="CU1465" s="73">
        <f t="shared" si="346"/>
        <v>-0.16693196392010271</v>
      </c>
      <c r="CV1465" s="73">
        <f t="shared" si="346"/>
        <v>0.19180904667554691</v>
      </c>
      <c r="CW1465" s="73">
        <f t="shared" si="346"/>
        <v>0.16351125533346925</v>
      </c>
      <c r="CX1465" s="73">
        <f t="shared" si="346"/>
        <v>4.5959747898231533E-2</v>
      </c>
      <c r="CY1465" s="73">
        <f t="shared" si="346"/>
        <v>-4.7944623961603174E-3</v>
      </c>
      <c r="CZ1465" s="73">
        <f t="shared" si="346"/>
        <v>-1.3455965658187465E-2</v>
      </c>
      <c r="DA1465" s="73">
        <f t="shared" si="346"/>
        <v>-2.6312672807050567E-2</v>
      </c>
      <c r="DB1465" s="73">
        <f t="shared" si="346"/>
        <v>4.9033723212428715E-2</v>
      </c>
      <c r="DC1465" s="73">
        <f t="shared" si="346"/>
        <v>1.1878840775645537E-2</v>
      </c>
      <c r="DD1465" s="73">
        <f t="shared" si="346"/>
        <v>2.4695713284705059E-2</v>
      </c>
      <c r="DE1465" s="73">
        <f t="shared" si="346"/>
        <v>-6.4255920404282338E-2</v>
      </c>
    </row>
    <row r="1466" spans="3:109" x14ac:dyDescent="0.4">
      <c r="C1466" s="65"/>
      <c r="I1466" s="77"/>
      <c r="J1466" s="73">
        <f t="shared" si="335"/>
        <v>0.10925857412003703</v>
      </c>
      <c r="K1466" s="73">
        <f t="shared" si="347"/>
        <v>-9.9621031867491827E-2</v>
      </c>
      <c r="L1466" s="73">
        <f t="shared" si="347"/>
        <v>-0.17968615246825828</v>
      </c>
      <c r="M1466" s="73">
        <f t="shared" si="347"/>
        <v>-0.10878586218553829</v>
      </c>
      <c r="N1466" s="73">
        <f t="shared" si="347"/>
        <v>1.5619089391379522E-2</v>
      </c>
      <c r="O1466" s="73">
        <f t="shared" si="347"/>
        <v>0.10116284422209935</v>
      </c>
      <c r="P1466" s="73">
        <f t="shared" si="347"/>
        <v>0.10296681123715151</v>
      </c>
      <c r="Q1466" s="73">
        <f t="shared" si="347"/>
        <v>3.4907631951374793E-2</v>
      </c>
      <c r="R1466" s="73">
        <f t="shared" si="347"/>
        <v>-4.6177197350113199E-2</v>
      </c>
      <c r="S1466" s="73">
        <f t="shared" si="347"/>
        <v>5.7070123756868041E-2</v>
      </c>
      <c r="T1466" s="73">
        <f t="shared" si="347"/>
        <v>9.5577526993316245E-2</v>
      </c>
      <c r="U1466" s="73">
        <f t="shared" si="347"/>
        <v>7.3833712995618458E-2</v>
      </c>
      <c r="V1466" s="73">
        <f t="shared" si="347"/>
        <v>4.9961895599923194E-2</v>
      </c>
      <c r="W1466" s="73">
        <f t="shared" si="347"/>
        <v>4.967346489762791E-2</v>
      </c>
      <c r="X1466" s="73">
        <f t="shared" si="347"/>
        <v>-0.10274728782008602</v>
      </c>
      <c r="Y1466" s="73">
        <f t="shared" si="347"/>
        <v>8.111944594202955E-2</v>
      </c>
      <c r="Z1466" s="73">
        <f t="shared" si="347"/>
        <v>7.624336360325798E-2</v>
      </c>
      <c r="AA1466" s="73">
        <f t="shared" si="347"/>
        <v>3.9778037154399475E-2</v>
      </c>
      <c r="AB1466" s="73">
        <f t="shared" si="347"/>
        <v>0.15621497027112191</v>
      </c>
      <c r="AC1466" s="73">
        <f t="shared" si="347"/>
        <v>6.5131731509492585E-2</v>
      </c>
      <c r="AD1466" s="73">
        <f t="shared" si="347"/>
        <v>0.11777769397034218</v>
      </c>
      <c r="AE1466" s="73">
        <f t="shared" si="347"/>
        <v>2.4961642639990986E-2</v>
      </c>
      <c r="AF1466" s="73">
        <f t="shared" si="347"/>
        <v>-5.7601899523974709E-2</v>
      </c>
      <c r="AG1466" s="73">
        <f t="shared" si="347"/>
        <v>4.6413027840679737E-2</v>
      </c>
      <c r="AH1466" s="73">
        <f t="shared" si="347"/>
        <v>0.17405828098560563</v>
      </c>
      <c r="AI1466" s="73">
        <f t="shared" si="347"/>
        <v>4.3930387757246732E-2</v>
      </c>
      <c r="AJ1466" s="73">
        <f t="shared" si="347"/>
        <v>0.12805489642821014</v>
      </c>
      <c r="AK1466" s="73">
        <f t="shared" si="347"/>
        <v>5.0980700706807235E-2</v>
      </c>
      <c r="AL1466" s="73">
        <f t="shared" si="347"/>
        <v>-5.288957314688307E-2</v>
      </c>
      <c r="AM1466" s="73">
        <f t="shared" si="347"/>
        <v>2.7731203837607864E-2</v>
      </c>
      <c r="AN1466" s="73">
        <f t="shared" si="347"/>
        <v>-6.1947515672543099E-2</v>
      </c>
      <c r="AO1466" s="73">
        <f t="shared" si="347"/>
        <v>8.2769735021734445E-2</v>
      </c>
      <c r="AP1466" s="73">
        <f t="shared" si="347"/>
        <v>-4.2147352799538074E-2</v>
      </c>
      <c r="AQ1466" s="73">
        <f t="shared" si="347"/>
        <v>-1.4716051153351031E-2</v>
      </c>
      <c r="AR1466" s="73">
        <f t="shared" si="347"/>
        <v>8.0464886281037418E-3</v>
      </c>
      <c r="AS1466" s="73">
        <f t="shared" si="347"/>
        <v>-5.0330774998395444E-2</v>
      </c>
      <c r="AT1466" s="73">
        <f t="shared" si="347"/>
        <v>-6.6288857962534767E-2</v>
      </c>
      <c r="AU1466" s="73">
        <f t="shared" si="347"/>
        <v>-0.1271894112910856</v>
      </c>
      <c r="AV1466" s="73">
        <f t="shared" si="347"/>
        <v>-2.0884803533541062E-2</v>
      </c>
      <c r="AW1466" s="73">
        <f t="shared" si="347"/>
        <v>-5.7429562910631039E-2</v>
      </c>
      <c r="AX1466" s="73">
        <f t="shared" si="347"/>
        <v>-9.0703045657228656E-2</v>
      </c>
      <c r="AY1466" s="73">
        <f t="shared" si="347"/>
        <v>-8.5031299602475463E-2</v>
      </c>
      <c r="AZ1466" s="73">
        <f t="shared" si="347"/>
        <v>-5.4158334251525102E-2</v>
      </c>
      <c r="BA1466" s="73">
        <f t="shared" si="347"/>
        <v>-3.5908968941055663E-2</v>
      </c>
      <c r="BB1466" s="73">
        <f t="shared" si="347"/>
        <v>0.14727397928343719</v>
      </c>
      <c r="BC1466" s="73">
        <f t="shared" si="347"/>
        <v>-9.5102377659350812E-2</v>
      </c>
      <c r="BD1466" s="73">
        <f t="shared" si="347"/>
        <v>-1.4910848864250446E-2</v>
      </c>
      <c r="BE1466" s="73">
        <f t="shared" si="347"/>
        <v>0.10694566453954193</v>
      </c>
      <c r="BF1466" s="73">
        <f t="shared" si="347"/>
        <v>-5.3589713254956955E-2</v>
      </c>
      <c r="BG1466" s="73">
        <f t="shared" si="347"/>
        <v>5.5548575231869013E-2</v>
      </c>
      <c r="BH1466" s="73">
        <f t="shared" si="347"/>
        <v>-7.7384003867376941E-2</v>
      </c>
      <c r="BI1466" s="73">
        <f t="shared" si="347"/>
        <v>-4.9012271573934618E-2</v>
      </c>
      <c r="BJ1466" s="73">
        <f t="shared" si="347"/>
        <v>1.2685913606484266E-3</v>
      </c>
      <c r="BK1466" s="73">
        <f t="shared" si="347"/>
        <v>0.10688621944190828</v>
      </c>
      <c r="BL1466" s="73">
        <f t="shared" si="347"/>
        <v>-8.2856724923421818E-3</v>
      </c>
      <c r="BM1466" s="73">
        <f t="shared" si="347"/>
        <v>1.7618706525172789E-2</v>
      </c>
      <c r="BN1466" s="73">
        <f t="shared" si="347"/>
        <v>-6.2561991273901732E-2</v>
      </c>
      <c r="BO1466" s="73">
        <f t="shared" si="347"/>
        <v>4.6805839320433237E-2</v>
      </c>
      <c r="BP1466" s="73">
        <f t="shared" si="347"/>
        <v>0.1656316010159227</v>
      </c>
      <c r="BQ1466" s="73">
        <f t="shared" si="347"/>
        <v>0.13134688691500054</v>
      </c>
      <c r="BR1466" s="73">
        <f t="shared" si="347"/>
        <v>5.125578358493206E-2</v>
      </c>
      <c r="BS1466" s="73">
        <f t="shared" si="347"/>
        <v>-8.2581750620747574E-2</v>
      </c>
      <c r="BT1466" s="73">
        <f t="shared" si="347"/>
        <v>-7.4949771797561904E-2</v>
      </c>
      <c r="BU1466" s="73">
        <f t="shared" si="347"/>
        <v>-5.2619928869442834E-2</v>
      </c>
      <c r="BV1466" s="73">
        <f t="shared" si="347"/>
        <v>-0.20151045864525921</v>
      </c>
      <c r="BW1466" s="73">
        <f t="shared" si="346"/>
        <v>-4.9577554564502156E-2</v>
      </c>
      <c r="BX1466" s="73">
        <f t="shared" si="346"/>
        <v>6.9793166891670672E-2</v>
      </c>
      <c r="BY1466" s="73">
        <f t="shared" si="346"/>
        <v>-2.2564305221274464E-2</v>
      </c>
      <c r="BZ1466" s="73">
        <f t="shared" si="346"/>
        <v>8.6366170642640114E-2</v>
      </c>
      <c r="CA1466" s="73">
        <f t="shared" si="346"/>
        <v>-1.7407711504801599E-2</v>
      </c>
      <c r="CB1466" s="73">
        <f t="shared" si="346"/>
        <v>0.13002107657412623</v>
      </c>
      <c r="CC1466" s="73">
        <f t="shared" si="346"/>
        <v>-1.1433819734128074E-2</v>
      </c>
      <c r="CD1466" s="73">
        <f t="shared" si="346"/>
        <v>4.4934716940202797E-2</v>
      </c>
      <c r="CE1466" s="73">
        <f t="shared" si="346"/>
        <v>-0.20337990328289834</v>
      </c>
      <c r="CF1466" s="73">
        <f t="shared" si="346"/>
        <v>-0.16624396932138871</v>
      </c>
      <c r="CG1466" s="73">
        <f t="shared" si="346"/>
        <v>5.8218619063802997E-2</v>
      </c>
      <c r="CH1466" s="73">
        <f t="shared" si="346"/>
        <v>9.7458955878111014E-2</v>
      </c>
      <c r="CI1466" s="73">
        <f t="shared" si="346"/>
        <v>6.4015657785187766E-2</v>
      </c>
      <c r="CJ1466" s="73">
        <f t="shared" si="346"/>
        <v>-0.12280814462688121</v>
      </c>
      <c r="CK1466" s="73">
        <f t="shared" si="346"/>
        <v>6.7463685455540654E-3</v>
      </c>
      <c r="CL1466" s="73">
        <f t="shared" si="346"/>
        <v>5.5402256189375804E-2</v>
      </c>
      <c r="CM1466" s="73">
        <f t="shared" si="346"/>
        <v>-6.7798223534773092E-2</v>
      </c>
      <c r="CN1466" s="73">
        <f t="shared" si="346"/>
        <v>5.6873118311813235E-2</v>
      </c>
      <c r="CO1466" s="73">
        <f t="shared" si="346"/>
        <v>0.16478406027097062</v>
      </c>
      <c r="CP1466" s="73">
        <f t="shared" si="346"/>
        <v>3.733705898368766E-3</v>
      </c>
      <c r="CQ1466" s="73">
        <f t="shared" si="346"/>
        <v>-2.0679260000017168E-2</v>
      </c>
      <c r="CR1466" s="73">
        <f t="shared" si="346"/>
        <v>-4.0714255064949172E-3</v>
      </c>
      <c r="CS1466" s="73">
        <f t="shared" si="346"/>
        <v>0.19521098212580651</v>
      </c>
      <c r="CT1466" s="73">
        <f t="shared" si="346"/>
        <v>-3.0001911743262215E-2</v>
      </c>
      <c r="CU1466" s="73">
        <f t="shared" si="346"/>
        <v>-3.8996413725066688E-2</v>
      </c>
      <c r="CV1466" s="73">
        <f t="shared" si="346"/>
        <v>5.4701567042855441E-2</v>
      </c>
      <c r="CW1466" s="73">
        <f t="shared" si="346"/>
        <v>0.23269791753670152</v>
      </c>
      <c r="CX1466" s="73">
        <f t="shared" si="346"/>
        <v>0.17500174974056687</v>
      </c>
      <c r="CY1466" s="73">
        <f t="shared" si="346"/>
        <v>6.9372223229711968E-2</v>
      </c>
      <c r="CZ1466" s="73">
        <f t="shared" si="346"/>
        <v>-8.2012220497411178E-2</v>
      </c>
      <c r="DA1466" s="73">
        <f t="shared" si="346"/>
        <v>-5.3492454589176341E-2</v>
      </c>
      <c r="DB1466" s="73">
        <f t="shared" si="346"/>
        <v>-0.15561184404354991</v>
      </c>
      <c r="DC1466" s="73">
        <f t="shared" si="346"/>
        <v>-9.2321433339594097E-2</v>
      </c>
      <c r="DD1466" s="73">
        <f t="shared" si="346"/>
        <v>-0.13592389994809587</v>
      </c>
      <c r="DE1466" s="73">
        <f t="shared" si="346"/>
        <v>0.14070441314752277</v>
      </c>
    </row>
    <row r="1467" spans="3:109" x14ac:dyDescent="0.4">
      <c r="C1467" s="65"/>
      <c r="I1467" s="77"/>
      <c r="J1467" s="73">
        <f t="shared" si="335"/>
        <v>0.14222854425653209</v>
      </c>
      <c r="K1467" s="73">
        <f t="shared" si="347"/>
        <v>-9.1073891260386147E-2</v>
      </c>
      <c r="L1467" s="73">
        <f t="shared" si="347"/>
        <v>6.6380216520261076E-2</v>
      </c>
      <c r="M1467" s="73">
        <f t="shared" si="347"/>
        <v>9.3747581560801013E-2</v>
      </c>
      <c r="N1467" s="73">
        <f t="shared" si="347"/>
        <v>0.12684517669770023</v>
      </c>
      <c r="O1467" s="73">
        <f t="shared" si="347"/>
        <v>-0.12634710353579628</v>
      </c>
      <c r="P1467" s="73">
        <f t="shared" si="347"/>
        <v>-0.20957836146158623</v>
      </c>
      <c r="Q1467" s="73">
        <f t="shared" si="347"/>
        <v>-1.1907815962134215E-2</v>
      </c>
      <c r="R1467" s="73">
        <f t="shared" si="347"/>
        <v>3.9992974492141044E-2</v>
      </c>
      <c r="S1467" s="73">
        <f t="shared" si="347"/>
        <v>-4.661146702217818E-2</v>
      </c>
      <c r="T1467" s="73">
        <f t="shared" si="347"/>
        <v>-0.11748203118464036</v>
      </c>
      <c r="U1467" s="73">
        <f t="shared" si="347"/>
        <v>-7.0338966036358919E-2</v>
      </c>
      <c r="V1467" s="73">
        <f t="shared" si="347"/>
        <v>3.8300046661060114E-2</v>
      </c>
      <c r="W1467" s="73">
        <f t="shared" si="347"/>
        <v>0.19531497625441871</v>
      </c>
      <c r="X1467" s="73">
        <f t="shared" si="347"/>
        <v>4.0233874122555829E-2</v>
      </c>
      <c r="Y1467" s="73">
        <f t="shared" si="347"/>
        <v>-0.17838681526738256</v>
      </c>
      <c r="Z1467" s="73">
        <f t="shared" si="347"/>
        <v>-7.0330930179097195E-2</v>
      </c>
      <c r="AA1467" s="73">
        <f t="shared" si="347"/>
        <v>-8.5686996646713254E-2</v>
      </c>
      <c r="AB1467" s="73">
        <f t="shared" si="347"/>
        <v>-2.6221789880449049E-2</v>
      </c>
      <c r="AC1467" s="73">
        <f t="shared" si="347"/>
        <v>0.13620432114440117</v>
      </c>
      <c r="AD1467" s="73">
        <f t="shared" si="347"/>
        <v>-0.106427715394372</v>
      </c>
      <c r="AE1467" s="73">
        <f t="shared" si="347"/>
        <v>0.13175173502925824</v>
      </c>
      <c r="AF1467" s="73">
        <f t="shared" si="347"/>
        <v>4.4256291970676216E-2</v>
      </c>
      <c r="AG1467" s="73">
        <f t="shared" si="347"/>
        <v>0.25316646647319707</v>
      </c>
      <c r="AH1467" s="73">
        <f t="shared" si="347"/>
        <v>-0.13632947869078502</v>
      </c>
      <c r="AI1467" s="73">
        <f t="shared" si="347"/>
        <v>9.6446276498336245E-2</v>
      </c>
      <c r="AJ1467" s="73">
        <f t="shared" si="347"/>
        <v>0.10217172302027781</v>
      </c>
      <c r="AK1467" s="73">
        <f t="shared" si="347"/>
        <v>8.9593631336902943E-2</v>
      </c>
      <c r="AL1467" s="73">
        <f t="shared" si="347"/>
        <v>2.1710820037752519E-2</v>
      </c>
      <c r="AM1467" s="73">
        <f t="shared" si="347"/>
        <v>-1.9676769750223592E-2</v>
      </c>
      <c r="AN1467" s="73">
        <f t="shared" si="347"/>
        <v>-3.849290572921394E-2</v>
      </c>
      <c r="AO1467" s="73">
        <f t="shared" si="347"/>
        <v>-0.10292648242530783</v>
      </c>
      <c r="AP1467" s="73">
        <f t="shared" si="347"/>
        <v>0.22585399611674284</v>
      </c>
      <c r="AQ1467" s="73">
        <f t="shared" si="347"/>
        <v>-0.15128614886008238</v>
      </c>
      <c r="AR1467" s="73">
        <f t="shared" si="347"/>
        <v>-0.14307642574019969</v>
      </c>
      <c r="AS1467" s="73">
        <f t="shared" si="347"/>
        <v>1.1400140400320811E-2</v>
      </c>
      <c r="AT1467" s="73">
        <f t="shared" si="347"/>
        <v>-0.16340042072506969</v>
      </c>
      <c r="AU1467" s="73">
        <f t="shared" si="347"/>
        <v>3.3348705681035096E-2</v>
      </c>
      <c r="AV1467" s="73">
        <f t="shared" si="347"/>
        <v>-3.3377704743374611E-3</v>
      </c>
      <c r="AW1467" s="73">
        <f t="shared" si="347"/>
        <v>-9.3404044313795995E-2</v>
      </c>
      <c r="AX1467" s="73">
        <f t="shared" si="347"/>
        <v>4.0336619036972284E-2</v>
      </c>
      <c r="AY1467" s="73">
        <f t="shared" si="347"/>
        <v>0.10780669235516317</v>
      </c>
      <c r="AZ1467" s="73">
        <f t="shared" si="347"/>
        <v>5.9925805561842065E-2</v>
      </c>
      <c r="BA1467" s="73">
        <f t="shared" si="347"/>
        <v>-8.1210764336471064E-2</v>
      </c>
      <c r="BB1467" s="73">
        <f t="shared" si="347"/>
        <v>-0.19051391338994694</v>
      </c>
      <c r="BC1467" s="73">
        <f t="shared" si="347"/>
        <v>-3.2390558550302803E-2</v>
      </c>
      <c r="BD1467" s="73">
        <f t="shared" si="347"/>
        <v>-2.6242085801376071E-2</v>
      </c>
      <c r="BE1467" s="73">
        <f t="shared" si="347"/>
        <v>0.20973465955531506</v>
      </c>
      <c r="BF1467" s="73">
        <f t="shared" si="347"/>
        <v>6.3295979834730925E-2</v>
      </c>
      <c r="BG1467" s="73">
        <f t="shared" si="347"/>
        <v>9.6418189487595604E-2</v>
      </c>
      <c r="BH1467" s="73">
        <f t="shared" si="347"/>
        <v>-2.2924488548895953E-2</v>
      </c>
      <c r="BI1467" s="73">
        <f t="shared" si="347"/>
        <v>-4.2694459347693871E-2</v>
      </c>
      <c r="BJ1467" s="73">
        <f t="shared" si="347"/>
        <v>-0.1383150123792474</v>
      </c>
      <c r="BK1467" s="73">
        <f t="shared" si="347"/>
        <v>8.4253775729313626E-2</v>
      </c>
      <c r="BL1467" s="73">
        <f t="shared" si="347"/>
        <v>8.8826535359315312E-2</v>
      </c>
      <c r="BM1467" s="73">
        <f t="shared" si="347"/>
        <v>-0.10906857402767745</v>
      </c>
      <c r="BN1467" s="73">
        <f t="shared" si="347"/>
        <v>0.1463797716042195</v>
      </c>
      <c r="BO1467" s="73">
        <f t="shared" si="347"/>
        <v>5.1582806586559019E-2</v>
      </c>
      <c r="BP1467" s="73">
        <f t="shared" si="347"/>
        <v>-0.16303411192715822</v>
      </c>
      <c r="BQ1467" s="73">
        <f t="shared" si="347"/>
        <v>3.6281992311584667E-2</v>
      </c>
      <c r="BR1467" s="73">
        <f t="shared" si="347"/>
        <v>0.13354454815876374</v>
      </c>
      <c r="BS1467" s="73">
        <f t="shared" si="347"/>
        <v>0.17300882613711183</v>
      </c>
      <c r="BT1467" s="73">
        <f t="shared" si="347"/>
        <v>0.19423556561512664</v>
      </c>
      <c r="BU1467" s="73">
        <f t="shared" si="347"/>
        <v>-9.4811534859732205E-2</v>
      </c>
      <c r="BV1467" s="73">
        <f t="shared" ref="BV1467:DE1470" si="348">BV677+$D$4*BV$799*BV$800*$D677</f>
        <v>4.1817404332201387E-2</v>
      </c>
      <c r="BW1467" s="73">
        <f t="shared" si="348"/>
        <v>-2.2359869621449317E-2</v>
      </c>
      <c r="BX1467" s="73">
        <f t="shared" si="348"/>
        <v>-0.13757892654540563</v>
      </c>
      <c r="BY1467" s="73">
        <f t="shared" si="348"/>
        <v>8.7320076053943319E-3</v>
      </c>
      <c r="BZ1467" s="73">
        <f t="shared" si="348"/>
        <v>0.10390252033269781</v>
      </c>
      <c r="CA1467" s="73">
        <f t="shared" si="348"/>
        <v>-3.0229786071923118E-2</v>
      </c>
      <c r="CB1467" s="73">
        <f t="shared" si="348"/>
        <v>-4.8425935666918718E-2</v>
      </c>
      <c r="CC1467" s="73">
        <f t="shared" si="348"/>
        <v>-0.10123153943219838</v>
      </c>
      <c r="CD1467" s="73">
        <f t="shared" si="348"/>
        <v>0.12915795671104394</v>
      </c>
      <c r="CE1467" s="73">
        <f t="shared" si="348"/>
        <v>-6.1404880691061266E-2</v>
      </c>
      <c r="CF1467" s="73">
        <f t="shared" si="348"/>
        <v>9.6001071742278704E-2</v>
      </c>
      <c r="CG1467" s="73">
        <f t="shared" si="348"/>
        <v>4.4906300097045104E-2</v>
      </c>
      <c r="CH1467" s="73">
        <f t="shared" si="348"/>
        <v>-3.5058328476797428E-2</v>
      </c>
      <c r="CI1467" s="73">
        <f t="shared" si="348"/>
        <v>2.2234263385511179E-2</v>
      </c>
      <c r="CJ1467" s="73">
        <f t="shared" si="348"/>
        <v>-0.21456444111245945</v>
      </c>
      <c r="CK1467" s="73">
        <f t="shared" si="348"/>
        <v>-8.4268231181586578E-2</v>
      </c>
      <c r="CL1467" s="73">
        <f t="shared" si="348"/>
        <v>3.6174930990814841E-2</v>
      </c>
      <c r="CM1467" s="73">
        <f t="shared" si="348"/>
        <v>-0.10003018358881806</v>
      </c>
      <c r="CN1467" s="73">
        <f t="shared" si="348"/>
        <v>4.3557138876252927E-2</v>
      </c>
      <c r="CO1467" s="73">
        <f t="shared" si="348"/>
        <v>1.5585306935540383E-2</v>
      </c>
      <c r="CP1467" s="73">
        <f t="shared" si="348"/>
        <v>0.15043001287529378</v>
      </c>
      <c r="CQ1467" s="73">
        <f t="shared" si="348"/>
        <v>0.10144853014220374</v>
      </c>
      <c r="CR1467" s="73">
        <f t="shared" si="348"/>
        <v>0.18776347741840105</v>
      </c>
      <c r="CS1467" s="73">
        <f t="shared" si="348"/>
        <v>-6.5337833178048851E-2</v>
      </c>
      <c r="CT1467" s="73">
        <f t="shared" si="348"/>
        <v>-0.24487275845121245</v>
      </c>
      <c r="CU1467" s="73">
        <f t="shared" si="348"/>
        <v>-0.11959064727067058</v>
      </c>
      <c r="CV1467" s="73">
        <f t="shared" si="348"/>
        <v>0.12709768344883726</v>
      </c>
      <c r="CW1467" s="73">
        <f t="shared" si="348"/>
        <v>-2.351992316501263E-2</v>
      </c>
      <c r="CX1467" s="73">
        <f t="shared" si="348"/>
        <v>3.942277601526372E-2</v>
      </c>
      <c r="CY1467" s="73">
        <f t="shared" si="348"/>
        <v>0.10230052314414505</v>
      </c>
      <c r="CZ1467" s="73">
        <f t="shared" si="348"/>
        <v>-3.8262695694947689E-2</v>
      </c>
      <c r="DA1467" s="73">
        <f t="shared" si="348"/>
        <v>2.5806032239283044E-2</v>
      </c>
      <c r="DB1467" s="73">
        <f t="shared" si="348"/>
        <v>0.15657055284794685</v>
      </c>
      <c r="DC1467" s="73">
        <f t="shared" si="348"/>
        <v>3.6443834104283722E-2</v>
      </c>
      <c r="DD1467" s="73">
        <f t="shared" si="348"/>
        <v>-2.9293063776988915E-2</v>
      </c>
      <c r="DE1467" s="73">
        <f t="shared" si="348"/>
        <v>0.12509577241607175</v>
      </c>
    </row>
    <row r="1468" spans="3:109" x14ac:dyDescent="0.4">
      <c r="C1468" s="65"/>
      <c r="I1468" s="77"/>
      <c r="J1468" s="73">
        <f t="shared" si="335"/>
        <v>8.3679205362633166E-2</v>
      </c>
      <c r="K1468" s="73">
        <f t="shared" ref="K1468:BV1471" si="349">K678+$D$4*K$799*K$800*$D678</f>
        <v>-0.14520294084986771</v>
      </c>
      <c r="L1468" s="73">
        <f t="shared" si="349"/>
        <v>0.11164361175195896</v>
      </c>
      <c r="M1468" s="73">
        <f t="shared" si="349"/>
        <v>-8.8720567586511451E-2</v>
      </c>
      <c r="N1468" s="73">
        <f t="shared" si="349"/>
        <v>-0.13204848459078425</v>
      </c>
      <c r="O1468" s="73">
        <f t="shared" si="349"/>
        <v>7.070544833920081E-2</v>
      </c>
      <c r="P1468" s="73">
        <f t="shared" si="349"/>
        <v>0.10144625602030349</v>
      </c>
      <c r="Q1468" s="73">
        <f t="shared" si="349"/>
        <v>-2.1722292267504942E-2</v>
      </c>
      <c r="R1468" s="73">
        <f t="shared" si="349"/>
        <v>6.6233443960266924E-2</v>
      </c>
      <c r="S1468" s="73">
        <f t="shared" si="349"/>
        <v>-3.5199155969245138E-2</v>
      </c>
      <c r="T1468" s="73">
        <f t="shared" si="349"/>
        <v>7.9085780321164464E-2</v>
      </c>
      <c r="U1468" s="73">
        <f t="shared" si="349"/>
        <v>-8.1673055486615187E-2</v>
      </c>
      <c r="V1468" s="73">
        <f t="shared" si="349"/>
        <v>8.5835456168987398E-2</v>
      </c>
      <c r="W1468" s="73">
        <f t="shared" si="349"/>
        <v>-1.1496711059535637E-2</v>
      </c>
      <c r="X1468" s="73">
        <f t="shared" si="349"/>
        <v>-0.10544009449951046</v>
      </c>
      <c r="Y1468" s="73">
        <f t="shared" si="349"/>
        <v>0.11189487350376746</v>
      </c>
      <c r="Z1468" s="73">
        <f t="shared" si="349"/>
        <v>2.4630343691877856E-3</v>
      </c>
      <c r="AA1468" s="73">
        <f t="shared" si="349"/>
        <v>8.6633443991550221E-2</v>
      </c>
      <c r="AB1468" s="73">
        <f t="shared" si="349"/>
        <v>5.9588336166673812E-2</v>
      </c>
      <c r="AC1468" s="73">
        <f t="shared" si="349"/>
        <v>-0.2018395088192067</v>
      </c>
      <c r="AD1468" s="73">
        <f t="shared" si="349"/>
        <v>0.13521688303971333</v>
      </c>
      <c r="AE1468" s="73">
        <f t="shared" si="349"/>
        <v>7.6806040582024868E-3</v>
      </c>
      <c r="AF1468" s="73">
        <f t="shared" si="349"/>
        <v>0.22740457109611742</v>
      </c>
      <c r="AG1468" s="73">
        <f t="shared" si="349"/>
        <v>-6.1393171637024978E-2</v>
      </c>
      <c r="AH1468" s="73">
        <f t="shared" si="349"/>
        <v>-8.0482919915618539E-2</v>
      </c>
      <c r="AI1468" s="73">
        <f t="shared" si="349"/>
        <v>9.6952874629167851E-3</v>
      </c>
      <c r="AJ1468" s="73">
        <f t="shared" si="349"/>
        <v>-7.8216903117535638E-2</v>
      </c>
      <c r="AK1468" s="73">
        <f t="shared" si="349"/>
        <v>2.6832213235892393E-2</v>
      </c>
      <c r="AL1468" s="73">
        <f t="shared" si="349"/>
        <v>-5.7718024604586991E-2</v>
      </c>
      <c r="AM1468" s="73">
        <f t="shared" si="349"/>
        <v>-8.2615856217503267E-2</v>
      </c>
      <c r="AN1468" s="73">
        <f t="shared" si="349"/>
        <v>5.8825895002156174E-2</v>
      </c>
      <c r="AO1468" s="73">
        <f t="shared" si="349"/>
        <v>-6.3592062338954855E-2</v>
      </c>
      <c r="AP1468" s="73">
        <f t="shared" si="349"/>
        <v>-2.6568863785863232E-4</v>
      </c>
      <c r="AQ1468" s="73">
        <f t="shared" si="349"/>
        <v>-7.0480451501938768E-2</v>
      </c>
      <c r="AR1468" s="73">
        <f t="shared" si="349"/>
        <v>-0.14081674248114601</v>
      </c>
      <c r="AS1468" s="73">
        <f t="shared" si="349"/>
        <v>-0.11683360774279138</v>
      </c>
      <c r="AT1468" s="73">
        <f t="shared" si="349"/>
        <v>-7.2905454331128423E-3</v>
      </c>
      <c r="AU1468" s="73">
        <f t="shared" si="349"/>
        <v>-2.5662176861291498E-2</v>
      </c>
      <c r="AV1468" s="73">
        <f t="shared" si="349"/>
        <v>-0.144630862668639</v>
      </c>
      <c r="AW1468" s="73">
        <f t="shared" si="349"/>
        <v>0.31484932414272426</v>
      </c>
      <c r="AX1468" s="73">
        <f t="shared" si="349"/>
        <v>2.3965995732660964E-2</v>
      </c>
      <c r="AY1468" s="73">
        <f t="shared" si="349"/>
        <v>-5.2192086988822925E-2</v>
      </c>
      <c r="AZ1468" s="73">
        <f t="shared" si="349"/>
        <v>1.6583609365720148E-2</v>
      </c>
      <c r="BA1468" s="73">
        <f t="shared" si="349"/>
        <v>-3.5347377168154399E-2</v>
      </c>
      <c r="BB1468" s="73">
        <f t="shared" si="349"/>
        <v>-5.2586736325219895E-2</v>
      </c>
      <c r="BC1468" s="73">
        <f t="shared" si="349"/>
        <v>-2.6347730953882202E-2</v>
      </c>
      <c r="BD1468" s="73">
        <f t="shared" si="349"/>
        <v>0.14920961712920913</v>
      </c>
      <c r="BE1468" s="73">
        <f t="shared" si="349"/>
        <v>2.3346591303253877E-2</v>
      </c>
      <c r="BF1468" s="73">
        <f t="shared" si="349"/>
        <v>-2.2039084971929714E-2</v>
      </c>
      <c r="BG1468" s="73">
        <f t="shared" si="349"/>
        <v>4.7974909325325055E-2</v>
      </c>
      <c r="BH1468" s="73">
        <f t="shared" si="349"/>
        <v>-6.0693324776550012E-2</v>
      </c>
      <c r="BI1468" s="73">
        <f t="shared" si="349"/>
        <v>-6.2383094545074853E-2</v>
      </c>
      <c r="BJ1468" s="73">
        <f t="shared" si="349"/>
        <v>-0.15295822169391554</v>
      </c>
      <c r="BK1468" s="73">
        <f t="shared" si="349"/>
        <v>-0.12897750420802728</v>
      </c>
      <c r="BL1468" s="73">
        <f t="shared" si="349"/>
        <v>-8.3864093749178678E-2</v>
      </c>
      <c r="BM1468" s="73">
        <f t="shared" si="349"/>
        <v>2.839330189942366E-2</v>
      </c>
      <c r="BN1468" s="73">
        <f t="shared" si="349"/>
        <v>4.0217374694993147E-2</v>
      </c>
      <c r="BO1468" s="73">
        <f t="shared" si="349"/>
        <v>-6.2942697317502003E-2</v>
      </c>
      <c r="BP1468" s="73">
        <f t="shared" si="349"/>
        <v>-8.1834880853997621E-2</v>
      </c>
      <c r="BQ1468" s="73">
        <f t="shared" si="349"/>
        <v>-0.11384464887713916</v>
      </c>
      <c r="BR1468" s="73">
        <f t="shared" si="349"/>
        <v>5.8900972002404824E-4</v>
      </c>
      <c r="BS1468" s="73">
        <f t="shared" si="349"/>
        <v>-5.7161551416464985E-2</v>
      </c>
      <c r="BT1468" s="73">
        <f t="shared" si="349"/>
        <v>5.6378071484200418E-2</v>
      </c>
      <c r="BU1468" s="73">
        <f t="shared" si="349"/>
        <v>0.10099105363060859</v>
      </c>
      <c r="BV1468" s="73">
        <f t="shared" si="349"/>
        <v>-8.5469968148107492E-2</v>
      </c>
      <c r="BW1468" s="73">
        <f t="shared" si="348"/>
        <v>-0.19806263745950908</v>
      </c>
      <c r="BX1468" s="73">
        <f t="shared" si="348"/>
        <v>4.0928245131973406E-2</v>
      </c>
      <c r="BY1468" s="73">
        <f t="shared" si="348"/>
        <v>3.1333009404308242E-2</v>
      </c>
      <c r="BZ1468" s="73">
        <f t="shared" si="348"/>
        <v>5.3034883618000538E-3</v>
      </c>
      <c r="CA1468" s="73">
        <f t="shared" si="348"/>
        <v>3.8944066892344816E-2</v>
      </c>
      <c r="CB1468" s="73">
        <f t="shared" si="348"/>
        <v>0.10320487981802885</v>
      </c>
      <c r="CC1468" s="73">
        <f t="shared" si="348"/>
        <v>-1.2261496551639765E-2</v>
      </c>
      <c r="CD1468" s="73">
        <f t="shared" si="348"/>
        <v>0.18791627349687251</v>
      </c>
      <c r="CE1468" s="73">
        <f t="shared" si="348"/>
        <v>-9.935453502978589E-2</v>
      </c>
      <c r="CF1468" s="73">
        <f t="shared" si="348"/>
        <v>0.18225551387106223</v>
      </c>
      <c r="CG1468" s="73">
        <f t="shared" si="348"/>
        <v>0.12026960292176481</v>
      </c>
      <c r="CH1468" s="73">
        <f t="shared" si="348"/>
        <v>0.13683539472733716</v>
      </c>
      <c r="CI1468" s="73">
        <f t="shared" si="348"/>
        <v>-0.13468806269351299</v>
      </c>
      <c r="CJ1468" s="73">
        <f t="shared" si="348"/>
        <v>0.15058104877384906</v>
      </c>
      <c r="CK1468" s="73">
        <f t="shared" si="348"/>
        <v>0.25160467447029394</v>
      </c>
      <c r="CL1468" s="73">
        <f t="shared" si="348"/>
        <v>-0.10042187991321817</v>
      </c>
      <c r="CM1468" s="73">
        <f t="shared" si="348"/>
        <v>-0.13712601767051</v>
      </c>
      <c r="CN1468" s="73">
        <f t="shared" si="348"/>
        <v>-8.8643171554634539E-2</v>
      </c>
      <c r="CO1468" s="73">
        <f t="shared" si="348"/>
        <v>4.6577161976584056E-2</v>
      </c>
      <c r="CP1468" s="73">
        <f t="shared" si="348"/>
        <v>-0.1808250908194908</v>
      </c>
      <c r="CQ1468" s="73">
        <f t="shared" si="348"/>
        <v>8.0808616810006006E-2</v>
      </c>
      <c r="CR1468" s="73">
        <f t="shared" si="348"/>
        <v>-2.5230948767609538E-2</v>
      </c>
      <c r="CS1468" s="73">
        <f t="shared" si="348"/>
        <v>0.16091926981483648</v>
      </c>
      <c r="CT1468" s="73">
        <f t="shared" si="348"/>
        <v>-4.9429310990915229E-2</v>
      </c>
      <c r="CU1468" s="73">
        <f t="shared" si="348"/>
        <v>-9.5778317780098876E-2</v>
      </c>
      <c r="CV1468" s="73">
        <f t="shared" si="348"/>
        <v>-4.0289086929513898E-2</v>
      </c>
      <c r="CW1468" s="73">
        <f t="shared" si="348"/>
        <v>4.8115421601751328E-2</v>
      </c>
      <c r="CX1468" s="73">
        <f t="shared" si="348"/>
        <v>8.5211759822511751E-2</v>
      </c>
      <c r="CY1468" s="73">
        <f t="shared" si="348"/>
        <v>-9.377662843462925E-2</v>
      </c>
      <c r="CZ1468" s="73">
        <f t="shared" si="348"/>
        <v>-0.12612109264262081</v>
      </c>
      <c r="DA1468" s="73">
        <f t="shared" si="348"/>
        <v>5.7921968877022112E-2</v>
      </c>
      <c r="DB1468" s="73">
        <f t="shared" si="348"/>
        <v>-3.2386122399242503E-2</v>
      </c>
      <c r="DC1468" s="73">
        <f t="shared" si="348"/>
        <v>7.2167588772625593E-2</v>
      </c>
      <c r="DD1468" s="73">
        <f t="shared" si="348"/>
        <v>5.0194301442037945E-2</v>
      </c>
      <c r="DE1468" s="73">
        <f t="shared" si="348"/>
        <v>-3.840209231335031E-2</v>
      </c>
    </row>
    <row r="1469" spans="3:109" x14ac:dyDescent="0.4">
      <c r="C1469" s="65"/>
      <c r="I1469" s="77"/>
      <c r="J1469" s="73">
        <f t="shared" si="335"/>
        <v>-2.7599015739228218E-2</v>
      </c>
      <c r="K1469" s="73">
        <f t="shared" si="349"/>
        <v>-9.1668028478697747E-2</v>
      </c>
      <c r="L1469" s="73">
        <f t="shared" si="349"/>
        <v>-4.9663135441331246E-2</v>
      </c>
      <c r="M1469" s="73">
        <f t="shared" si="349"/>
        <v>0.23699583966539745</v>
      </c>
      <c r="N1469" s="73">
        <f t="shared" si="349"/>
        <v>5.8503970464656493E-3</v>
      </c>
      <c r="O1469" s="73">
        <f t="shared" si="349"/>
        <v>-3.5478981422068373E-2</v>
      </c>
      <c r="P1469" s="73">
        <f t="shared" si="349"/>
        <v>-7.1912002928303256E-2</v>
      </c>
      <c r="Q1469" s="73">
        <f t="shared" si="349"/>
        <v>9.8964437561614063E-2</v>
      </c>
      <c r="R1469" s="73">
        <f t="shared" si="349"/>
        <v>-0.13921641889039021</v>
      </c>
      <c r="S1469" s="73">
        <f t="shared" si="349"/>
        <v>-0.25751013544650181</v>
      </c>
      <c r="T1469" s="73">
        <f t="shared" si="349"/>
        <v>-0.18168298115531914</v>
      </c>
      <c r="U1469" s="73">
        <f t="shared" si="349"/>
        <v>4.7888626163713116E-2</v>
      </c>
      <c r="V1469" s="73">
        <f t="shared" si="349"/>
        <v>7.112407345865375E-2</v>
      </c>
      <c r="W1469" s="73">
        <f t="shared" si="349"/>
        <v>8.8578670184451327E-2</v>
      </c>
      <c r="X1469" s="73">
        <f t="shared" si="349"/>
        <v>-6.5558565473300676E-2</v>
      </c>
      <c r="Y1469" s="73">
        <f t="shared" si="349"/>
        <v>2.9711000710924067E-2</v>
      </c>
      <c r="Z1469" s="73">
        <f t="shared" si="349"/>
        <v>1.9261075017443067E-2</v>
      </c>
      <c r="AA1469" s="73">
        <f t="shared" si="349"/>
        <v>-4.1183231126340931E-2</v>
      </c>
      <c r="AB1469" s="73">
        <f t="shared" si="349"/>
        <v>5.2012399001802025E-2</v>
      </c>
      <c r="AC1469" s="73">
        <f t="shared" si="349"/>
        <v>9.3972070857829696E-5</v>
      </c>
      <c r="AD1469" s="73">
        <f t="shared" si="349"/>
        <v>4.9884384565720065E-2</v>
      </c>
      <c r="AE1469" s="73">
        <f t="shared" si="349"/>
        <v>-4.4820195347343571E-2</v>
      </c>
      <c r="AF1469" s="73">
        <f t="shared" si="349"/>
        <v>-9.4654216317911946E-2</v>
      </c>
      <c r="AG1469" s="73">
        <f t="shared" si="349"/>
        <v>-1.3018716581130765E-2</v>
      </c>
      <c r="AH1469" s="73">
        <f t="shared" si="349"/>
        <v>-0.13635627605342671</v>
      </c>
      <c r="AI1469" s="73">
        <f t="shared" si="349"/>
        <v>-0.16468600651742837</v>
      </c>
      <c r="AJ1469" s="73">
        <f t="shared" si="349"/>
        <v>4.0854613372407499E-2</v>
      </c>
      <c r="AK1469" s="73">
        <f t="shared" si="349"/>
        <v>-0.17138721463114973</v>
      </c>
      <c r="AL1469" s="73">
        <f t="shared" si="349"/>
        <v>-3.0408809136868464E-3</v>
      </c>
      <c r="AM1469" s="73">
        <f t="shared" si="349"/>
        <v>4.682745040858774E-2</v>
      </c>
      <c r="AN1469" s="73">
        <f t="shared" si="349"/>
        <v>0.1804117799111489</v>
      </c>
      <c r="AO1469" s="73">
        <f t="shared" si="349"/>
        <v>0.10755988898761079</v>
      </c>
      <c r="AP1469" s="73">
        <f t="shared" si="349"/>
        <v>0.11836646037746085</v>
      </c>
      <c r="AQ1469" s="73">
        <f t="shared" si="349"/>
        <v>0.10264530300591303</v>
      </c>
      <c r="AR1469" s="73">
        <f t="shared" si="349"/>
        <v>9.1209974782689357E-2</v>
      </c>
      <c r="AS1469" s="73">
        <f t="shared" si="349"/>
        <v>0.10882595163192076</v>
      </c>
      <c r="AT1469" s="73">
        <f t="shared" si="349"/>
        <v>-4.0002529866313884E-2</v>
      </c>
      <c r="AU1469" s="73">
        <f t="shared" si="349"/>
        <v>-5.5118818649481413E-2</v>
      </c>
      <c r="AV1469" s="73">
        <f t="shared" si="349"/>
        <v>-0.14437988766010057</v>
      </c>
      <c r="AW1469" s="73">
        <f t="shared" si="349"/>
        <v>7.6215395572075739E-2</v>
      </c>
      <c r="AX1469" s="73">
        <f t="shared" si="349"/>
        <v>-9.4654989811826962E-2</v>
      </c>
      <c r="AY1469" s="73">
        <f t="shared" si="349"/>
        <v>-1.6887479116546939E-2</v>
      </c>
      <c r="AZ1469" s="73">
        <f t="shared" si="349"/>
        <v>9.2286718405781731E-2</v>
      </c>
      <c r="BA1469" s="73">
        <f t="shared" si="349"/>
        <v>-0.20503515063206817</v>
      </c>
      <c r="BB1469" s="73">
        <f t="shared" si="349"/>
        <v>3.6772913754999026E-2</v>
      </c>
      <c r="BC1469" s="73">
        <f t="shared" si="349"/>
        <v>-2.7138614690406532E-2</v>
      </c>
      <c r="BD1469" s="73">
        <f t="shared" si="349"/>
        <v>-9.9843808929589398E-2</v>
      </c>
      <c r="BE1469" s="73">
        <f t="shared" si="349"/>
        <v>3.4869279641701577E-2</v>
      </c>
      <c r="BF1469" s="73">
        <f t="shared" si="349"/>
        <v>-0.16506863468712041</v>
      </c>
      <c r="BG1469" s="73">
        <f t="shared" si="349"/>
        <v>0.1593929075858922</v>
      </c>
      <c r="BH1469" s="73">
        <f t="shared" si="349"/>
        <v>-0.11789635975305715</v>
      </c>
      <c r="BI1469" s="73">
        <f t="shared" si="349"/>
        <v>-1.7425259402440458E-2</v>
      </c>
      <c r="BJ1469" s="73">
        <f t="shared" si="349"/>
        <v>-0.18790074126768097</v>
      </c>
      <c r="BK1469" s="73">
        <f t="shared" si="349"/>
        <v>2.4889178641989165E-2</v>
      </c>
      <c r="BL1469" s="73">
        <f t="shared" si="349"/>
        <v>-8.7408623629013724E-3</v>
      </c>
      <c r="BM1469" s="73">
        <f t="shared" si="349"/>
        <v>-2.4094894591357358E-2</v>
      </c>
      <c r="BN1469" s="73">
        <f t="shared" si="349"/>
        <v>-0.16642788766645233</v>
      </c>
      <c r="BO1469" s="73">
        <f t="shared" si="349"/>
        <v>-7.7473039673545158E-2</v>
      </c>
      <c r="BP1469" s="73">
        <f t="shared" si="349"/>
        <v>3.0945586235738752E-2</v>
      </c>
      <c r="BQ1469" s="73">
        <f t="shared" si="349"/>
        <v>0.10543504385676127</v>
      </c>
      <c r="BR1469" s="73">
        <f t="shared" si="349"/>
        <v>-1.6846887847488889E-2</v>
      </c>
      <c r="BS1469" s="73">
        <f t="shared" si="349"/>
        <v>9.0425090871642105E-2</v>
      </c>
      <c r="BT1469" s="73">
        <f t="shared" si="349"/>
        <v>8.378898857289821E-2</v>
      </c>
      <c r="BU1469" s="73">
        <f t="shared" si="349"/>
        <v>-9.2740236813763685E-2</v>
      </c>
      <c r="BV1469" s="73">
        <f t="shared" si="349"/>
        <v>-4.6241574294043894E-2</v>
      </c>
      <c r="BW1469" s="73">
        <f t="shared" si="348"/>
        <v>7.1006864087208132E-2</v>
      </c>
      <c r="BX1469" s="73">
        <f t="shared" si="348"/>
        <v>-0.16274947240052998</v>
      </c>
      <c r="BY1469" s="73">
        <f t="shared" si="348"/>
        <v>0.1225826589905762</v>
      </c>
      <c r="BZ1469" s="73">
        <f t="shared" si="348"/>
        <v>0.23633624419230101</v>
      </c>
      <c r="CA1469" s="73">
        <f t="shared" si="348"/>
        <v>-3.1730228246148406E-2</v>
      </c>
      <c r="CB1469" s="73">
        <f t="shared" si="348"/>
        <v>2.6445189285666984E-2</v>
      </c>
      <c r="CC1469" s="73">
        <f t="shared" si="348"/>
        <v>0.14625624256315345</v>
      </c>
      <c r="CD1469" s="73">
        <f t="shared" si="348"/>
        <v>5.0581525526437292E-2</v>
      </c>
      <c r="CE1469" s="73">
        <f t="shared" si="348"/>
        <v>-7.2399562371831244E-3</v>
      </c>
      <c r="CF1469" s="73">
        <f t="shared" si="348"/>
        <v>-9.9236358543596609E-2</v>
      </c>
      <c r="CG1469" s="73">
        <f t="shared" si="348"/>
        <v>4.8054451733893833E-2</v>
      </c>
      <c r="CH1469" s="73">
        <f t="shared" si="348"/>
        <v>-1.2505795494040661E-2</v>
      </c>
      <c r="CI1469" s="73">
        <f t="shared" si="348"/>
        <v>1.329948979397169E-2</v>
      </c>
      <c r="CJ1469" s="73">
        <f t="shared" si="348"/>
        <v>-5.4290059209911867E-2</v>
      </c>
      <c r="CK1469" s="73">
        <f t="shared" si="348"/>
        <v>-2.995372899272861E-2</v>
      </c>
      <c r="CL1469" s="73">
        <f t="shared" si="348"/>
        <v>3.5415733582094107E-2</v>
      </c>
      <c r="CM1469" s="73">
        <f t="shared" si="348"/>
        <v>-7.7991842743378892E-2</v>
      </c>
      <c r="CN1469" s="73">
        <f t="shared" si="348"/>
        <v>-5.7352407967639685E-2</v>
      </c>
      <c r="CO1469" s="73">
        <f t="shared" si="348"/>
        <v>6.2204265139170524E-2</v>
      </c>
      <c r="CP1469" s="73">
        <f t="shared" si="348"/>
        <v>-2.4603342313217369E-2</v>
      </c>
      <c r="CQ1469" s="73">
        <f t="shared" si="348"/>
        <v>-6.966623531598666E-2</v>
      </c>
      <c r="CR1469" s="73">
        <f t="shared" si="348"/>
        <v>-0.15736112965353086</v>
      </c>
      <c r="CS1469" s="73">
        <f t="shared" si="348"/>
        <v>-2.994135792725474E-3</v>
      </c>
      <c r="CT1469" s="73">
        <f t="shared" si="348"/>
        <v>2.6697171524659401E-2</v>
      </c>
      <c r="CU1469" s="73">
        <f t="shared" si="348"/>
        <v>-0.11688202007661222</v>
      </c>
      <c r="CV1469" s="73">
        <f t="shared" si="348"/>
        <v>-0.10358193815080782</v>
      </c>
      <c r="CW1469" s="73">
        <f t="shared" si="348"/>
        <v>0.16165236115160972</v>
      </c>
      <c r="CX1469" s="73">
        <f t="shared" si="348"/>
        <v>0.1313727075840854</v>
      </c>
      <c r="CY1469" s="73">
        <f t="shared" si="348"/>
        <v>0.11113671745332747</v>
      </c>
      <c r="CZ1469" s="73">
        <f t="shared" si="348"/>
        <v>-1.1943684986641499E-2</v>
      </c>
      <c r="DA1469" s="73">
        <f t="shared" si="348"/>
        <v>-2.5170015159478823E-2</v>
      </c>
      <c r="DB1469" s="73">
        <f t="shared" si="348"/>
        <v>0.22696846053277023</v>
      </c>
      <c r="DC1469" s="73">
        <f t="shared" si="348"/>
        <v>-4.3823984024416236E-2</v>
      </c>
      <c r="DD1469" s="73">
        <f t="shared" si="348"/>
        <v>-2.5615122486938195E-2</v>
      </c>
      <c r="DE1469" s="73">
        <f t="shared" si="348"/>
        <v>-6.2118515221624329E-2</v>
      </c>
    </row>
    <row r="1470" spans="3:109" x14ac:dyDescent="0.4">
      <c r="C1470" s="65"/>
      <c r="I1470" s="77"/>
      <c r="J1470" s="73">
        <f t="shared" si="335"/>
        <v>0.1347993883131505</v>
      </c>
      <c r="K1470" s="73">
        <f t="shared" si="349"/>
        <v>1.2410890695647082E-2</v>
      </c>
      <c r="L1470" s="73">
        <f t="shared" si="349"/>
        <v>-0.13733594230888319</v>
      </c>
      <c r="M1470" s="73">
        <f t="shared" si="349"/>
        <v>4.036745888188642E-2</v>
      </c>
      <c r="N1470" s="73">
        <f t="shared" si="349"/>
        <v>-1.4576052073656341E-2</v>
      </c>
      <c r="O1470" s="73">
        <f t="shared" si="349"/>
        <v>-0.11616256704280792</v>
      </c>
      <c r="P1470" s="73">
        <f t="shared" si="349"/>
        <v>-0.1066004413208905</v>
      </c>
      <c r="Q1470" s="73">
        <f t="shared" si="349"/>
        <v>-1.511910953945585E-2</v>
      </c>
      <c r="R1470" s="73">
        <f t="shared" si="349"/>
        <v>-0.19200223361483951</v>
      </c>
      <c r="S1470" s="73">
        <f t="shared" si="349"/>
        <v>5.6084568120847327E-2</v>
      </c>
      <c r="T1470" s="73">
        <f t="shared" si="349"/>
        <v>-1.7405264084280496E-2</v>
      </c>
      <c r="U1470" s="73">
        <f t="shared" si="349"/>
        <v>4.3967413841588246E-3</v>
      </c>
      <c r="V1470" s="73">
        <f t="shared" si="349"/>
        <v>-2.70430323635397E-2</v>
      </c>
      <c r="W1470" s="73">
        <f t="shared" si="349"/>
        <v>-3.0909543011660899E-2</v>
      </c>
      <c r="X1470" s="73">
        <f t="shared" si="349"/>
        <v>-1.1582216372064597E-2</v>
      </c>
      <c r="Y1470" s="73">
        <f t="shared" si="349"/>
        <v>0.1196487563450235</v>
      </c>
      <c r="Z1470" s="73">
        <f t="shared" si="349"/>
        <v>-2.3368011858866528E-2</v>
      </c>
      <c r="AA1470" s="73">
        <f t="shared" si="349"/>
        <v>9.3883571162057047E-2</v>
      </c>
      <c r="AB1470" s="73">
        <f t="shared" si="349"/>
        <v>-5.0574750387855312E-2</v>
      </c>
      <c r="AC1470" s="73">
        <f t="shared" si="349"/>
        <v>2.4103087577021651E-2</v>
      </c>
      <c r="AD1470" s="73">
        <f t="shared" si="349"/>
        <v>0.10077059899878779</v>
      </c>
      <c r="AE1470" s="73">
        <f t="shared" si="349"/>
        <v>-4.3770181311668571E-2</v>
      </c>
      <c r="AF1470" s="73">
        <f t="shared" si="349"/>
        <v>-0.10900555830897238</v>
      </c>
      <c r="AG1470" s="73">
        <f t="shared" si="349"/>
        <v>-3.7797814062436395E-2</v>
      </c>
      <c r="AH1470" s="73">
        <f t="shared" si="349"/>
        <v>-9.2296032424317817E-2</v>
      </c>
      <c r="AI1470" s="73">
        <f t="shared" si="349"/>
        <v>-0.13261549917619708</v>
      </c>
      <c r="AJ1470" s="73">
        <f t="shared" si="349"/>
        <v>-6.1562615888420429E-2</v>
      </c>
      <c r="AK1470" s="73">
        <f t="shared" si="349"/>
        <v>-3.0218347753312093E-2</v>
      </c>
      <c r="AL1470" s="73">
        <f t="shared" si="349"/>
        <v>2.1467867196189608E-2</v>
      </c>
      <c r="AM1470" s="73">
        <f t="shared" si="349"/>
        <v>5.3074887750992179E-2</v>
      </c>
      <c r="AN1470" s="73">
        <f t="shared" si="349"/>
        <v>3.661611709156299E-2</v>
      </c>
      <c r="AO1470" s="73">
        <f t="shared" si="349"/>
        <v>-0.12722692863197146</v>
      </c>
      <c r="AP1470" s="73">
        <f t="shared" si="349"/>
        <v>0.29053860102246604</v>
      </c>
      <c r="AQ1470" s="73">
        <f t="shared" si="349"/>
        <v>-0.11741415905989698</v>
      </c>
      <c r="AR1470" s="73">
        <f t="shared" si="349"/>
        <v>-6.7579298333520763E-2</v>
      </c>
      <c r="AS1470" s="73">
        <f t="shared" si="349"/>
        <v>0.12904850622957909</v>
      </c>
      <c r="AT1470" s="73">
        <f t="shared" si="349"/>
        <v>0.10163439081788526</v>
      </c>
      <c r="AU1470" s="73">
        <f t="shared" si="349"/>
        <v>5.1219116047465096E-2</v>
      </c>
      <c r="AV1470" s="73">
        <f t="shared" si="349"/>
        <v>0.11172436876503807</v>
      </c>
      <c r="AW1470" s="73">
        <f t="shared" si="349"/>
        <v>0.23385920929422724</v>
      </c>
      <c r="AX1470" s="73">
        <f t="shared" si="349"/>
        <v>6.4901382813928196E-2</v>
      </c>
      <c r="AY1470" s="73">
        <f t="shared" si="349"/>
        <v>0.15342842991711456</v>
      </c>
      <c r="AZ1470" s="73">
        <f t="shared" si="349"/>
        <v>-4.7688672117429741E-2</v>
      </c>
      <c r="BA1470" s="73">
        <f t="shared" si="349"/>
        <v>9.1557313972172941E-2</v>
      </c>
      <c r="BB1470" s="73">
        <f t="shared" si="349"/>
        <v>5.8959341935731248E-2</v>
      </c>
      <c r="BC1470" s="73">
        <f t="shared" si="349"/>
        <v>-7.8305791460188665E-2</v>
      </c>
      <c r="BD1470" s="73">
        <f t="shared" si="349"/>
        <v>-4.888572559832375E-2</v>
      </c>
      <c r="BE1470" s="73">
        <f t="shared" si="349"/>
        <v>2.7492742387722476E-2</v>
      </c>
      <c r="BF1470" s="73">
        <f t="shared" si="349"/>
        <v>0.1932948063886134</v>
      </c>
      <c r="BG1470" s="73">
        <f t="shared" si="349"/>
        <v>-0.22897404623460277</v>
      </c>
      <c r="BH1470" s="73">
        <f t="shared" si="349"/>
        <v>6.2416635265799887E-2</v>
      </c>
      <c r="BI1470" s="73">
        <f t="shared" si="349"/>
        <v>-3.1684441622529688E-2</v>
      </c>
      <c r="BJ1470" s="73">
        <f t="shared" si="349"/>
        <v>7.4241632962310192E-2</v>
      </c>
      <c r="BK1470" s="73">
        <f t="shared" si="349"/>
        <v>0.14623989863693984</v>
      </c>
      <c r="BL1470" s="73">
        <f t="shared" si="349"/>
        <v>2.6872818866574302E-2</v>
      </c>
      <c r="BM1470" s="73">
        <f t="shared" si="349"/>
        <v>-0.152771136264747</v>
      </c>
      <c r="BN1470" s="73">
        <f t="shared" si="349"/>
        <v>1.70274054677747E-2</v>
      </c>
      <c r="BO1470" s="73">
        <f t="shared" si="349"/>
        <v>-5.421655611641054E-2</v>
      </c>
      <c r="BP1470" s="73">
        <f t="shared" si="349"/>
        <v>-0.14468293102776317</v>
      </c>
      <c r="BQ1470" s="73">
        <f t="shared" si="349"/>
        <v>1.2565992921588356E-2</v>
      </c>
      <c r="BR1470" s="73">
        <f t="shared" si="349"/>
        <v>8.7964076802969138E-2</v>
      </c>
      <c r="BS1470" s="73">
        <f t="shared" si="349"/>
        <v>2.2288884362885543E-2</v>
      </c>
      <c r="BT1470" s="73">
        <f t="shared" si="349"/>
        <v>-1.6965849152502079E-2</v>
      </c>
      <c r="BU1470" s="73">
        <f t="shared" si="349"/>
        <v>0.15496513485766836</v>
      </c>
      <c r="BV1470" s="73">
        <f t="shared" si="349"/>
        <v>0.14904044757369642</v>
      </c>
      <c r="BW1470" s="73">
        <f t="shared" si="348"/>
        <v>-0.17013089853631272</v>
      </c>
      <c r="BX1470" s="73">
        <f t="shared" si="348"/>
        <v>-0.12495555301638855</v>
      </c>
      <c r="BY1470" s="73">
        <f t="shared" si="348"/>
        <v>-6.0768741019918915E-2</v>
      </c>
      <c r="BZ1470" s="73">
        <f t="shared" si="348"/>
        <v>0.10361117196494753</v>
      </c>
      <c r="CA1470" s="73">
        <f t="shared" si="348"/>
        <v>-2.2925761539147094E-2</v>
      </c>
      <c r="CB1470" s="73">
        <f t="shared" si="348"/>
        <v>-3.371032809726289E-2</v>
      </c>
      <c r="CC1470" s="73">
        <f t="shared" si="348"/>
        <v>-6.4504992395719371E-2</v>
      </c>
      <c r="CD1470" s="73">
        <f t="shared" si="348"/>
        <v>-5.6786160035269248E-2</v>
      </c>
      <c r="CE1470" s="73">
        <f t="shared" si="348"/>
        <v>4.966972021271044E-2</v>
      </c>
      <c r="CF1470" s="73">
        <f t="shared" si="348"/>
        <v>-7.2433589853830027E-2</v>
      </c>
      <c r="CG1470" s="73">
        <f t="shared" si="348"/>
        <v>0.15786648146279902</v>
      </c>
      <c r="CH1470" s="73">
        <f t="shared" si="348"/>
        <v>1.7492320301418118E-2</v>
      </c>
      <c r="CI1470" s="73">
        <f t="shared" si="348"/>
        <v>-8.2225474807000251E-2</v>
      </c>
      <c r="CJ1470" s="73">
        <f t="shared" si="348"/>
        <v>3.8293510873733484E-2</v>
      </c>
      <c r="CK1470" s="73">
        <f t="shared" si="348"/>
        <v>-0.13663829346891476</v>
      </c>
      <c r="CL1470" s="73">
        <f t="shared" si="348"/>
        <v>2.6711259365059144E-3</v>
      </c>
      <c r="CM1470" s="73">
        <f t="shared" si="348"/>
        <v>-0.15897270565769536</v>
      </c>
      <c r="CN1470" s="73">
        <f t="shared" si="348"/>
        <v>-1.6576274676249246E-2</v>
      </c>
      <c r="CO1470" s="73">
        <f t="shared" si="348"/>
        <v>-0.17144260390166052</v>
      </c>
      <c r="CP1470" s="73">
        <f t="shared" si="348"/>
        <v>-1.0342429956499825E-3</v>
      </c>
      <c r="CQ1470" s="73">
        <f t="shared" si="348"/>
        <v>-7.3342170874830651E-2</v>
      </c>
      <c r="CR1470" s="73">
        <f t="shared" si="348"/>
        <v>0.17352699693256238</v>
      </c>
      <c r="CS1470" s="73">
        <f t="shared" si="348"/>
        <v>-7.7518548727366521E-2</v>
      </c>
      <c r="CT1470" s="73">
        <f t="shared" si="348"/>
        <v>-7.6468301690785057E-2</v>
      </c>
      <c r="CU1470" s="73">
        <f t="shared" si="348"/>
        <v>-0.32207759865791197</v>
      </c>
      <c r="CV1470" s="73">
        <f t="shared" si="348"/>
        <v>-1.3603103053355211E-2</v>
      </c>
      <c r="CW1470" s="73">
        <f t="shared" si="348"/>
        <v>3.3624986790318466E-2</v>
      </c>
      <c r="CX1470" s="73">
        <f t="shared" si="348"/>
        <v>0.15041253426574211</v>
      </c>
      <c r="CY1470" s="73">
        <f t="shared" si="348"/>
        <v>8.9199844095685613E-2</v>
      </c>
      <c r="CZ1470" s="73">
        <f t="shared" si="348"/>
        <v>-0.12444920392854512</v>
      </c>
      <c r="DA1470" s="73">
        <f t="shared" si="348"/>
        <v>-1.1405329781821433E-2</v>
      </c>
      <c r="DB1470" s="73">
        <f t="shared" si="348"/>
        <v>-4.564013421258814E-2</v>
      </c>
      <c r="DC1470" s="73">
        <f t="shared" si="348"/>
        <v>-2.3666584302500838E-2</v>
      </c>
      <c r="DD1470" s="73">
        <f t="shared" si="348"/>
        <v>3.1233305471554802E-2</v>
      </c>
      <c r="DE1470" s="73">
        <f t="shared" si="348"/>
        <v>-9.2813921565308655E-2</v>
      </c>
    </row>
    <row r="1471" spans="3:109" x14ac:dyDescent="0.4">
      <c r="C1471" s="65"/>
      <c r="I1471" s="77"/>
      <c r="J1471" s="73">
        <f t="shared" si="335"/>
        <v>-0.12610732018922577</v>
      </c>
      <c r="K1471" s="73">
        <f t="shared" si="349"/>
        <v>8.0585047732453594E-3</v>
      </c>
      <c r="L1471" s="73">
        <f t="shared" si="349"/>
        <v>2.5996295180414037E-2</v>
      </c>
      <c r="M1471" s="73">
        <f t="shared" si="349"/>
        <v>0.11536040710009994</v>
      </c>
      <c r="N1471" s="73">
        <f t="shared" si="349"/>
        <v>-0.14162214527223554</v>
      </c>
      <c r="O1471" s="73">
        <f t="shared" si="349"/>
        <v>5.0362813983957477E-2</v>
      </c>
      <c r="P1471" s="73">
        <f t="shared" si="349"/>
        <v>-4.4852996199375619E-2</v>
      </c>
      <c r="Q1471" s="73">
        <f t="shared" si="349"/>
        <v>0.23006377745010936</v>
      </c>
      <c r="R1471" s="73">
        <f t="shared" si="349"/>
        <v>-2.5380033646338358E-2</v>
      </c>
      <c r="S1471" s="73">
        <f t="shared" si="349"/>
        <v>-8.0113598866964619E-2</v>
      </c>
      <c r="T1471" s="73">
        <f t="shared" si="349"/>
        <v>0.13185356227566564</v>
      </c>
      <c r="U1471" s="73">
        <f t="shared" si="349"/>
        <v>-3.9525293390301156E-2</v>
      </c>
      <c r="V1471" s="73">
        <f t="shared" si="349"/>
        <v>5.9419070300039248E-2</v>
      </c>
      <c r="W1471" s="73">
        <f t="shared" si="349"/>
        <v>5.3881557891570807E-2</v>
      </c>
      <c r="X1471" s="73">
        <f t="shared" si="349"/>
        <v>-1.2828333824593465E-2</v>
      </c>
      <c r="Y1471" s="73">
        <f t="shared" si="349"/>
        <v>9.0175857826562594E-2</v>
      </c>
      <c r="Z1471" s="73">
        <f t="shared" si="349"/>
        <v>-2.9656599080136882E-2</v>
      </c>
      <c r="AA1471" s="73">
        <f t="shared" si="349"/>
        <v>3.9951840231103632E-2</v>
      </c>
      <c r="AB1471" s="73">
        <f t="shared" si="349"/>
        <v>0.13884402462527112</v>
      </c>
      <c r="AC1471" s="73">
        <f t="shared" si="349"/>
        <v>5.8852901617729707E-2</v>
      </c>
      <c r="AD1471" s="73">
        <f t="shared" si="349"/>
        <v>-9.7263063834567898E-2</v>
      </c>
      <c r="AE1471" s="73">
        <f t="shared" si="349"/>
        <v>-0.20473245366491591</v>
      </c>
      <c r="AF1471" s="73">
        <f t="shared" si="349"/>
        <v>0.14972900728667049</v>
      </c>
      <c r="AG1471" s="73">
        <f t="shared" si="349"/>
        <v>7.5313007029767107E-2</v>
      </c>
      <c r="AH1471" s="73">
        <f t="shared" si="349"/>
        <v>-0.21451134900753935</v>
      </c>
      <c r="AI1471" s="73">
        <f t="shared" si="349"/>
        <v>-1.2903099496463944E-2</v>
      </c>
      <c r="AJ1471" s="73">
        <f t="shared" si="349"/>
        <v>1.5490531900957389E-2</v>
      </c>
      <c r="AK1471" s="73">
        <f t="shared" si="349"/>
        <v>-5.9715889328524001E-2</v>
      </c>
      <c r="AL1471" s="73">
        <f t="shared" si="349"/>
        <v>9.1802459457257478E-3</v>
      </c>
      <c r="AM1471" s="73">
        <f t="shared" si="349"/>
        <v>6.915810274248077E-2</v>
      </c>
      <c r="AN1471" s="73">
        <f t="shared" si="349"/>
        <v>0.10419389852101398</v>
      </c>
      <c r="AO1471" s="73">
        <f t="shared" si="349"/>
        <v>-7.4649793393055094E-2</v>
      </c>
      <c r="AP1471" s="73">
        <f t="shared" si="349"/>
        <v>5.7221249428457813E-2</v>
      </c>
      <c r="AQ1471" s="73">
        <f t="shared" si="349"/>
        <v>4.8525454145915949E-2</v>
      </c>
      <c r="AR1471" s="73">
        <f t="shared" si="349"/>
        <v>4.740467969047199E-2</v>
      </c>
      <c r="AS1471" s="73">
        <f t="shared" si="349"/>
        <v>8.7837906649482059E-2</v>
      </c>
      <c r="AT1471" s="73">
        <f t="shared" si="349"/>
        <v>3.042322881195636E-2</v>
      </c>
      <c r="AU1471" s="73">
        <f t="shared" si="349"/>
        <v>0.10095380163154813</v>
      </c>
      <c r="AV1471" s="73">
        <f t="shared" si="349"/>
        <v>-3.4603451907390455E-2</v>
      </c>
      <c r="AW1471" s="73">
        <f t="shared" si="349"/>
        <v>-0.10774680825315217</v>
      </c>
      <c r="AX1471" s="73">
        <f t="shared" si="349"/>
        <v>0.12967577265883909</v>
      </c>
      <c r="AY1471" s="73">
        <f t="shared" si="349"/>
        <v>5.0666915409222364E-2</v>
      </c>
      <c r="AZ1471" s="73">
        <f t="shared" si="349"/>
        <v>4.4715193412293491E-2</v>
      </c>
      <c r="BA1471" s="73">
        <f t="shared" si="349"/>
        <v>-0.24854875464793269</v>
      </c>
      <c r="BB1471" s="73">
        <f t="shared" si="349"/>
        <v>2.6543737662471829E-2</v>
      </c>
      <c r="BC1471" s="73">
        <f t="shared" si="349"/>
        <v>-0.12421658864517691</v>
      </c>
      <c r="BD1471" s="73">
        <f t="shared" si="349"/>
        <v>-1.4694870857916459E-2</v>
      </c>
      <c r="BE1471" s="73">
        <f t="shared" si="349"/>
        <v>-1.6935271851796961E-2</v>
      </c>
      <c r="BF1471" s="73">
        <f t="shared" si="349"/>
        <v>-0.22244440141926791</v>
      </c>
      <c r="BG1471" s="73">
        <f t="shared" si="349"/>
        <v>-4.805811181347569E-2</v>
      </c>
      <c r="BH1471" s="73">
        <f t="shared" si="349"/>
        <v>-4.4176947171141893E-2</v>
      </c>
      <c r="BI1471" s="73">
        <f t="shared" si="349"/>
        <v>-9.3043530852343584E-2</v>
      </c>
      <c r="BJ1471" s="73">
        <f t="shared" si="349"/>
        <v>2.9337849720647742E-2</v>
      </c>
      <c r="BK1471" s="73">
        <f t="shared" si="349"/>
        <v>8.2562461346185487E-2</v>
      </c>
      <c r="BL1471" s="73">
        <f t="shared" si="349"/>
        <v>0.2227553190766679</v>
      </c>
      <c r="BM1471" s="73">
        <f t="shared" si="349"/>
        <v>4.2811801163247558E-2</v>
      </c>
      <c r="BN1471" s="73">
        <f t="shared" si="349"/>
        <v>7.3121370652431995E-3</v>
      </c>
      <c r="BO1471" s="73">
        <f t="shared" si="349"/>
        <v>2.089587070548032E-2</v>
      </c>
      <c r="BP1471" s="73">
        <f t="shared" si="349"/>
        <v>6.867524966805208E-2</v>
      </c>
      <c r="BQ1471" s="73">
        <f t="shared" si="349"/>
        <v>1.322425623617156E-2</v>
      </c>
      <c r="BR1471" s="73">
        <f t="shared" si="349"/>
        <v>8.8982903064368887E-2</v>
      </c>
      <c r="BS1471" s="73">
        <f t="shared" si="349"/>
        <v>3.8258955772166599E-2</v>
      </c>
      <c r="BT1471" s="73">
        <f t="shared" si="349"/>
        <v>2.8521804307349102E-2</v>
      </c>
      <c r="BU1471" s="73">
        <f t="shared" si="349"/>
        <v>0.14642733052811591</v>
      </c>
      <c r="BV1471" s="73">
        <f t="shared" ref="BV1471:DE1474" si="350">BV681+$D$4*BV$799*BV$800*$D681</f>
        <v>-1.3681002811408667E-2</v>
      </c>
      <c r="BW1471" s="73">
        <f t="shared" si="350"/>
        <v>-0.22872798120101029</v>
      </c>
      <c r="BX1471" s="73">
        <f t="shared" si="350"/>
        <v>-4.5566975908596957E-2</v>
      </c>
      <c r="BY1471" s="73">
        <f t="shared" si="350"/>
        <v>-1.3962744797175701E-2</v>
      </c>
      <c r="BZ1471" s="73">
        <f t="shared" si="350"/>
        <v>-4.8910563387927437E-2</v>
      </c>
      <c r="CA1471" s="73">
        <f t="shared" si="350"/>
        <v>7.3651958161145299E-3</v>
      </c>
      <c r="CB1471" s="73">
        <f t="shared" si="350"/>
        <v>0.10719154767736033</v>
      </c>
      <c r="CC1471" s="73">
        <f t="shared" si="350"/>
        <v>-2.6197183304308282E-2</v>
      </c>
      <c r="CD1471" s="73">
        <f t="shared" si="350"/>
        <v>0.16420839855914318</v>
      </c>
      <c r="CE1471" s="73">
        <f t="shared" si="350"/>
        <v>-8.2622781381131855E-3</v>
      </c>
      <c r="CF1471" s="73">
        <f t="shared" si="350"/>
        <v>-5.8587884542333463E-2</v>
      </c>
      <c r="CG1471" s="73">
        <f t="shared" si="350"/>
        <v>-0.11054873687401705</v>
      </c>
      <c r="CH1471" s="73">
        <f t="shared" si="350"/>
        <v>2.9720631952915955E-2</v>
      </c>
      <c r="CI1471" s="73">
        <f t="shared" si="350"/>
        <v>-4.4782610605541825E-2</v>
      </c>
      <c r="CJ1471" s="73">
        <f t="shared" si="350"/>
        <v>0.10334687962137785</v>
      </c>
      <c r="CK1471" s="73">
        <f t="shared" si="350"/>
        <v>4.5618095168460271E-2</v>
      </c>
      <c r="CL1471" s="73">
        <f t="shared" si="350"/>
        <v>0.12830968217315533</v>
      </c>
      <c r="CM1471" s="73">
        <f t="shared" si="350"/>
        <v>-9.6291222386793549E-4</v>
      </c>
      <c r="CN1471" s="73">
        <f t="shared" si="350"/>
        <v>-0.19221349149974454</v>
      </c>
      <c r="CO1471" s="73">
        <f t="shared" si="350"/>
        <v>0.10844627268640206</v>
      </c>
      <c r="CP1471" s="73">
        <f t="shared" si="350"/>
        <v>-0.33989595306347103</v>
      </c>
      <c r="CQ1471" s="73">
        <f t="shared" si="350"/>
        <v>0.10917517739861977</v>
      </c>
      <c r="CR1471" s="73">
        <f t="shared" si="350"/>
        <v>-1.2262839514637282E-2</v>
      </c>
      <c r="CS1471" s="73">
        <f t="shared" si="350"/>
        <v>-0.11337620749809163</v>
      </c>
      <c r="CT1471" s="73">
        <f t="shared" si="350"/>
        <v>9.5644900644491104E-2</v>
      </c>
      <c r="CU1471" s="73">
        <f t="shared" si="350"/>
        <v>5.1218583061809091E-2</v>
      </c>
      <c r="CV1471" s="73">
        <f t="shared" si="350"/>
        <v>-5.5973041842079241E-2</v>
      </c>
      <c r="CW1471" s="73">
        <f t="shared" si="350"/>
        <v>-0.17193446734553827</v>
      </c>
      <c r="CX1471" s="73">
        <f t="shared" si="350"/>
        <v>-5.8072878154564961E-3</v>
      </c>
      <c r="CY1471" s="73">
        <f t="shared" si="350"/>
        <v>-1.3470875364196432E-2</v>
      </c>
      <c r="CZ1471" s="73">
        <f t="shared" si="350"/>
        <v>5.7813031371380948E-2</v>
      </c>
      <c r="DA1471" s="73">
        <f t="shared" si="350"/>
        <v>-5.6645864030454213E-2</v>
      </c>
      <c r="DB1471" s="73">
        <f t="shared" si="350"/>
        <v>0.13270815855300755</v>
      </c>
      <c r="DC1471" s="73">
        <f t="shared" si="350"/>
        <v>3.1007659059493837E-2</v>
      </c>
      <c r="DD1471" s="73">
        <f t="shared" si="350"/>
        <v>0.12847762359818907</v>
      </c>
      <c r="DE1471" s="73">
        <f t="shared" si="350"/>
        <v>5.8444091420429216E-2</v>
      </c>
    </row>
    <row r="1472" spans="3:109" x14ac:dyDescent="0.4">
      <c r="C1472" s="65"/>
      <c r="I1472" s="77"/>
      <c r="J1472" s="73">
        <f t="shared" si="335"/>
        <v>-3.2731281337591171E-2</v>
      </c>
      <c r="K1472" s="73">
        <f t="shared" ref="K1472:BV1475" si="351">K682+$D$4*K$799*K$800*$D682</f>
        <v>7.4728132606453571E-2</v>
      </c>
      <c r="L1472" s="73">
        <f t="shared" si="351"/>
        <v>-2.5953085044204662E-2</v>
      </c>
      <c r="M1472" s="73">
        <f t="shared" si="351"/>
        <v>-5.3190857295753693E-2</v>
      </c>
      <c r="N1472" s="73">
        <f t="shared" si="351"/>
        <v>6.3667529817893642E-2</v>
      </c>
      <c r="O1472" s="73">
        <f t="shared" si="351"/>
        <v>-0.13202577882075192</v>
      </c>
      <c r="P1472" s="73">
        <f t="shared" si="351"/>
        <v>2.5552894243321658E-2</v>
      </c>
      <c r="Q1472" s="73">
        <f t="shared" si="351"/>
        <v>2.2207419670139589E-2</v>
      </c>
      <c r="R1472" s="73">
        <f t="shared" si="351"/>
        <v>-0.15581013635691135</v>
      </c>
      <c r="S1472" s="73">
        <f t="shared" si="351"/>
        <v>-9.7426451360084574E-3</v>
      </c>
      <c r="T1472" s="73">
        <f t="shared" si="351"/>
        <v>5.3138262087827223E-2</v>
      </c>
      <c r="U1472" s="73">
        <f t="shared" si="351"/>
        <v>-0.19715598788966435</v>
      </c>
      <c r="V1472" s="73">
        <f t="shared" si="351"/>
        <v>-4.0152326386920456E-2</v>
      </c>
      <c r="W1472" s="73">
        <f t="shared" si="351"/>
        <v>-8.7636713738513394E-3</v>
      </c>
      <c r="X1472" s="73">
        <f t="shared" si="351"/>
        <v>2.1114888072303224E-2</v>
      </c>
      <c r="Y1472" s="73">
        <f t="shared" si="351"/>
        <v>-0.12230546717774042</v>
      </c>
      <c r="Z1472" s="73">
        <f t="shared" si="351"/>
        <v>6.9942484960377374E-2</v>
      </c>
      <c r="AA1472" s="73">
        <f t="shared" si="351"/>
        <v>-1.3338281941020099E-2</v>
      </c>
      <c r="AB1472" s="73">
        <f t="shared" si="351"/>
        <v>4.1301568715036548E-2</v>
      </c>
      <c r="AC1472" s="73">
        <f t="shared" si="351"/>
        <v>7.0852915899616328E-2</v>
      </c>
      <c r="AD1472" s="73">
        <f t="shared" si="351"/>
        <v>-0.11345482181214472</v>
      </c>
      <c r="AE1472" s="73">
        <f t="shared" si="351"/>
        <v>0.27737630811216396</v>
      </c>
      <c r="AF1472" s="73">
        <f t="shared" si="351"/>
        <v>7.9047059147615575E-2</v>
      </c>
      <c r="AG1472" s="73">
        <f t="shared" si="351"/>
        <v>9.1205974555085445E-2</v>
      </c>
      <c r="AH1472" s="73">
        <f t="shared" si="351"/>
        <v>0.10840609053868214</v>
      </c>
      <c r="AI1472" s="73">
        <f t="shared" si="351"/>
        <v>-0.12350332163756773</v>
      </c>
      <c r="AJ1472" s="73">
        <f t="shared" si="351"/>
        <v>-5.5062478909551772E-2</v>
      </c>
      <c r="AK1472" s="73">
        <f t="shared" si="351"/>
        <v>0.1235337793666766</v>
      </c>
      <c r="AL1472" s="73">
        <f t="shared" si="351"/>
        <v>-5.4245741353754241E-2</v>
      </c>
      <c r="AM1472" s="73">
        <f t="shared" si="351"/>
        <v>-5.6688066688485812E-2</v>
      </c>
      <c r="AN1472" s="73">
        <f t="shared" si="351"/>
        <v>-0.14119867885472051</v>
      </c>
      <c r="AO1472" s="73">
        <f t="shared" si="351"/>
        <v>-0.10860012288497629</v>
      </c>
      <c r="AP1472" s="73">
        <f t="shared" si="351"/>
        <v>0.15649119826872529</v>
      </c>
      <c r="AQ1472" s="73">
        <f t="shared" si="351"/>
        <v>-0.18558518715999922</v>
      </c>
      <c r="AR1472" s="73">
        <f t="shared" si="351"/>
        <v>-3.6708739419134509E-2</v>
      </c>
      <c r="AS1472" s="73">
        <f t="shared" si="351"/>
        <v>5.6908873946944244E-2</v>
      </c>
      <c r="AT1472" s="73">
        <f t="shared" si="351"/>
        <v>0.13970492737185131</v>
      </c>
      <c r="AU1472" s="73">
        <f t="shared" si="351"/>
        <v>0.17501512344778561</v>
      </c>
      <c r="AV1472" s="73">
        <f t="shared" si="351"/>
        <v>-0.13850066776194342</v>
      </c>
      <c r="AW1472" s="73">
        <f t="shared" si="351"/>
        <v>4.2264545092063691E-2</v>
      </c>
      <c r="AX1472" s="73">
        <f t="shared" si="351"/>
        <v>0.2534276394262393</v>
      </c>
      <c r="AY1472" s="73">
        <f t="shared" si="351"/>
        <v>3.4120132640240346E-3</v>
      </c>
      <c r="AZ1472" s="73">
        <f t="shared" si="351"/>
        <v>4.09494854568603E-2</v>
      </c>
      <c r="BA1472" s="73">
        <f t="shared" si="351"/>
        <v>8.0962666317848219E-3</v>
      </c>
      <c r="BB1472" s="73">
        <f t="shared" si="351"/>
        <v>-2.52153096575558E-2</v>
      </c>
      <c r="BC1472" s="73">
        <f t="shared" si="351"/>
        <v>8.4398581669430678E-2</v>
      </c>
      <c r="BD1472" s="73">
        <f t="shared" si="351"/>
        <v>2.6892301258363521E-3</v>
      </c>
      <c r="BE1472" s="73">
        <f t="shared" si="351"/>
        <v>4.1012781909503256E-2</v>
      </c>
      <c r="BF1472" s="73">
        <f t="shared" si="351"/>
        <v>-5.1637901078812602E-2</v>
      </c>
      <c r="BG1472" s="73">
        <f t="shared" si="351"/>
        <v>-5.6261579333899137E-2</v>
      </c>
      <c r="BH1472" s="73">
        <f t="shared" si="351"/>
        <v>0.11184246370714146</v>
      </c>
      <c r="BI1472" s="73">
        <f t="shared" si="351"/>
        <v>7.8109263345632531E-3</v>
      </c>
      <c r="BJ1472" s="73">
        <f t="shared" si="351"/>
        <v>-7.2450908532801492E-2</v>
      </c>
      <c r="BK1472" s="73">
        <f t="shared" si="351"/>
        <v>-3.2098105880619891E-2</v>
      </c>
      <c r="BL1472" s="73">
        <f t="shared" si="351"/>
        <v>7.97463916574115E-2</v>
      </c>
      <c r="BM1472" s="73">
        <f t="shared" si="351"/>
        <v>-0.10201857807898457</v>
      </c>
      <c r="BN1472" s="73">
        <f t="shared" si="351"/>
        <v>-7.2297763902462495E-2</v>
      </c>
      <c r="BO1472" s="73">
        <f t="shared" si="351"/>
        <v>7.7812174801502321E-2</v>
      </c>
      <c r="BP1472" s="73">
        <f t="shared" si="351"/>
        <v>-0.10284739339065993</v>
      </c>
      <c r="BQ1472" s="73">
        <f t="shared" si="351"/>
        <v>-3.9286954659795398E-2</v>
      </c>
      <c r="BR1472" s="73">
        <f t="shared" si="351"/>
        <v>2.2054400862073817E-2</v>
      </c>
      <c r="BS1472" s="73">
        <f t="shared" si="351"/>
        <v>-6.4054935763518284E-2</v>
      </c>
      <c r="BT1472" s="73">
        <f t="shared" si="351"/>
        <v>-0.1180250662023878</v>
      </c>
      <c r="BU1472" s="73">
        <f t="shared" si="351"/>
        <v>-0.129881738952911</v>
      </c>
      <c r="BV1472" s="73">
        <f t="shared" si="351"/>
        <v>2.5902029481250734E-2</v>
      </c>
      <c r="BW1472" s="73">
        <f t="shared" si="350"/>
        <v>4.390512307832848E-2</v>
      </c>
      <c r="BX1472" s="73">
        <f t="shared" si="350"/>
        <v>-0.18737803797937974</v>
      </c>
      <c r="BY1472" s="73">
        <f t="shared" si="350"/>
        <v>-5.0707495874061745E-2</v>
      </c>
      <c r="BZ1472" s="73">
        <f t="shared" si="350"/>
        <v>-3.9714199170557268E-2</v>
      </c>
      <c r="CA1472" s="73">
        <f t="shared" si="350"/>
        <v>3.8303547081164527E-2</v>
      </c>
      <c r="CB1472" s="73">
        <f t="shared" si="350"/>
        <v>0.10758194401163777</v>
      </c>
      <c r="CC1472" s="73">
        <f t="shared" si="350"/>
        <v>-6.7250780735277765E-2</v>
      </c>
      <c r="CD1472" s="73">
        <f t="shared" si="350"/>
        <v>-4.2913088294157575E-2</v>
      </c>
      <c r="CE1472" s="73">
        <f t="shared" si="350"/>
        <v>-0.14591811753503811</v>
      </c>
      <c r="CF1472" s="73">
        <f t="shared" si="350"/>
        <v>-1.817250855281544E-2</v>
      </c>
      <c r="CG1472" s="73">
        <f t="shared" si="350"/>
        <v>6.0825497703519735E-2</v>
      </c>
      <c r="CH1472" s="73">
        <f t="shared" si="350"/>
        <v>5.2525374848832823E-2</v>
      </c>
      <c r="CI1472" s="73">
        <f t="shared" si="350"/>
        <v>3.5231026216724651E-4</v>
      </c>
      <c r="CJ1472" s="73">
        <f t="shared" si="350"/>
        <v>0.10925319099200242</v>
      </c>
      <c r="CK1472" s="73">
        <f t="shared" si="350"/>
        <v>-5.6937742047936474E-2</v>
      </c>
      <c r="CL1472" s="73">
        <f t="shared" si="350"/>
        <v>7.3293694310097274E-2</v>
      </c>
      <c r="CM1472" s="73">
        <f t="shared" si="350"/>
        <v>5.1054770705654409E-2</v>
      </c>
      <c r="CN1472" s="73">
        <f t="shared" si="350"/>
        <v>-2.2950512264664054E-2</v>
      </c>
      <c r="CO1472" s="73">
        <f t="shared" si="350"/>
        <v>9.5554141122934408E-2</v>
      </c>
      <c r="CP1472" s="73">
        <f t="shared" si="350"/>
        <v>0.10565790665663789</v>
      </c>
      <c r="CQ1472" s="73">
        <f t="shared" si="350"/>
        <v>-6.7975324858772834E-2</v>
      </c>
      <c r="CR1472" s="73">
        <f t="shared" si="350"/>
        <v>-6.022693246714976E-2</v>
      </c>
      <c r="CS1472" s="73">
        <f t="shared" si="350"/>
        <v>-8.9873879080073216E-3</v>
      </c>
      <c r="CT1472" s="73">
        <f t="shared" si="350"/>
        <v>9.0435694042269088E-2</v>
      </c>
      <c r="CU1472" s="73">
        <f t="shared" si="350"/>
        <v>4.4842885159797528E-2</v>
      </c>
      <c r="CV1472" s="73">
        <f t="shared" si="350"/>
        <v>5.5657397079912463E-2</v>
      </c>
      <c r="CW1472" s="73">
        <f t="shared" si="350"/>
        <v>4.6611179064646825E-2</v>
      </c>
      <c r="CX1472" s="73">
        <f t="shared" si="350"/>
        <v>7.5479650387786909E-2</v>
      </c>
      <c r="CY1472" s="73">
        <f t="shared" si="350"/>
        <v>-7.6460694016933062E-2</v>
      </c>
      <c r="CZ1472" s="73">
        <f t="shared" si="350"/>
        <v>0.13774739222236154</v>
      </c>
      <c r="DA1472" s="73">
        <f t="shared" si="350"/>
        <v>5.8237631525164653E-2</v>
      </c>
      <c r="DB1472" s="73">
        <f t="shared" si="350"/>
        <v>0.14421402990373763</v>
      </c>
      <c r="DC1472" s="73">
        <f t="shared" si="350"/>
        <v>-2.0798555216102719E-2</v>
      </c>
      <c r="DD1472" s="73">
        <f t="shared" si="350"/>
        <v>0.14339989495109537</v>
      </c>
      <c r="DE1472" s="73">
        <f t="shared" si="350"/>
        <v>-7.20962261231574E-2</v>
      </c>
    </row>
    <row r="1473" spans="3:109" x14ac:dyDescent="0.4">
      <c r="C1473" s="65"/>
      <c r="I1473" s="77"/>
      <c r="J1473" s="73">
        <f t="shared" si="335"/>
        <v>-0.13424159520893245</v>
      </c>
      <c r="K1473" s="73">
        <f t="shared" si="351"/>
        <v>-1.6161138679770998E-2</v>
      </c>
      <c r="L1473" s="73">
        <f t="shared" si="351"/>
        <v>-0.28924592220897971</v>
      </c>
      <c r="M1473" s="73">
        <f t="shared" si="351"/>
        <v>-6.8595315509237198E-2</v>
      </c>
      <c r="N1473" s="73">
        <f t="shared" si="351"/>
        <v>-0.10749032302866865</v>
      </c>
      <c r="O1473" s="73">
        <f t="shared" si="351"/>
        <v>2.156355972434941E-2</v>
      </c>
      <c r="P1473" s="73">
        <f t="shared" si="351"/>
        <v>-1.395128652398144E-2</v>
      </c>
      <c r="Q1473" s="73">
        <f t="shared" si="351"/>
        <v>4.079093280328254E-2</v>
      </c>
      <c r="R1473" s="73">
        <f t="shared" si="351"/>
        <v>-6.0880647917459181E-2</v>
      </c>
      <c r="S1473" s="73">
        <f t="shared" si="351"/>
        <v>1.5237891779645421E-2</v>
      </c>
      <c r="T1473" s="73">
        <f t="shared" si="351"/>
        <v>1.8018294465720192E-2</v>
      </c>
      <c r="U1473" s="73">
        <f t="shared" si="351"/>
        <v>3.2993584637146238E-2</v>
      </c>
      <c r="V1473" s="73">
        <f t="shared" si="351"/>
        <v>1.1285177555109004E-2</v>
      </c>
      <c r="W1473" s="73">
        <f t="shared" si="351"/>
        <v>0.33571036264735843</v>
      </c>
      <c r="X1473" s="73">
        <f t="shared" si="351"/>
        <v>0.17676733549471257</v>
      </c>
      <c r="Y1473" s="73">
        <f t="shared" si="351"/>
        <v>3.303836297950917E-2</v>
      </c>
      <c r="Z1473" s="73">
        <f t="shared" si="351"/>
        <v>-0.18524211352588782</v>
      </c>
      <c r="AA1473" s="73">
        <f t="shared" si="351"/>
        <v>8.196919508278365E-2</v>
      </c>
      <c r="AB1473" s="73">
        <f t="shared" si="351"/>
        <v>-1.2325466583485236E-2</v>
      </c>
      <c r="AC1473" s="73">
        <f t="shared" si="351"/>
        <v>-8.8717404115015164E-2</v>
      </c>
      <c r="AD1473" s="73">
        <f t="shared" si="351"/>
        <v>1.43168081849175E-2</v>
      </c>
      <c r="AE1473" s="73">
        <f t="shared" si="351"/>
        <v>6.6888756373998728E-2</v>
      </c>
      <c r="AF1473" s="73">
        <f t="shared" si="351"/>
        <v>7.0906793861418752E-2</v>
      </c>
      <c r="AG1473" s="73">
        <f t="shared" si="351"/>
        <v>7.8738307415777462E-2</v>
      </c>
      <c r="AH1473" s="73">
        <f t="shared" si="351"/>
        <v>6.442731426670921E-2</v>
      </c>
      <c r="AI1473" s="73">
        <f t="shared" si="351"/>
        <v>-6.0512820552515015E-2</v>
      </c>
      <c r="AJ1473" s="73">
        <f t="shared" si="351"/>
        <v>-2.149483274405669E-2</v>
      </c>
      <c r="AK1473" s="73">
        <f t="shared" si="351"/>
        <v>-5.9678940648127288E-2</v>
      </c>
      <c r="AL1473" s="73">
        <f t="shared" si="351"/>
        <v>-3.7842166951311838E-2</v>
      </c>
      <c r="AM1473" s="73">
        <f t="shared" si="351"/>
        <v>0.10721206731334511</v>
      </c>
      <c r="AN1473" s="73">
        <f t="shared" si="351"/>
        <v>-0.1574898204146884</v>
      </c>
      <c r="AO1473" s="73">
        <f t="shared" si="351"/>
        <v>-2.4508988246838455E-2</v>
      </c>
      <c r="AP1473" s="73">
        <f t="shared" si="351"/>
        <v>-4.6851999759740942E-2</v>
      </c>
      <c r="AQ1473" s="73">
        <f t="shared" si="351"/>
        <v>6.1721053018665359E-2</v>
      </c>
      <c r="AR1473" s="73">
        <f t="shared" si="351"/>
        <v>-9.8908061261584884E-2</v>
      </c>
      <c r="AS1473" s="73">
        <f t="shared" si="351"/>
        <v>-2.9298501532007019E-2</v>
      </c>
      <c r="AT1473" s="73">
        <f t="shared" si="351"/>
        <v>0.11268098754994084</v>
      </c>
      <c r="AU1473" s="73">
        <f t="shared" si="351"/>
        <v>8.2459079997119461E-2</v>
      </c>
      <c r="AV1473" s="73">
        <f t="shared" si="351"/>
        <v>-3.3591365180568579E-2</v>
      </c>
      <c r="AW1473" s="73">
        <f t="shared" si="351"/>
        <v>-4.6068012350602393E-2</v>
      </c>
      <c r="AX1473" s="73">
        <f t="shared" si="351"/>
        <v>0.16301995040549608</v>
      </c>
      <c r="AY1473" s="73">
        <f t="shared" si="351"/>
        <v>-0.13745120429000118</v>
      </c>
      <c r="AZ1473" s="73">
        <f t="shared" si="351"/>
        <v>-4.6687293437829964E-2</v>
      </c>
      <c r="BA1473" s="73">
        <f t="shared" si="351"/>
        <v>0.15523296399638059</v>
      </c>
      <c r="BB1473" s="73">
        <f t="shared" si="351"/>
        <v>-7.007401680967365E-2</v>
      </c>
      <c r="BC1473" s="73">
        <f t="shared" si="351"/>
        <v>-9.4528154931133989E-3</v>
      </c>
      <c r="BD1473" s="73">
        <f t="shared" si="351"/>
        <v>1.596421484872456E-2</v>
      </c>
      <c r="BE1473" s="73">
        <f t="shared" si="351"/>
        <v>-3.7016664152510863E-2</v>
      </c>
      <c r="BF1473" s="73">
        <f t="shared" si="351"/>
        <v>-1.3908694877246001E-2</v>
      </c>
      <c r="BG1473" s="73">
        <f t="shared" si="351"/>
        <v>-3.3353221803100914E-2</v>
      </c>
      <c r="BH1473" s="73">
        <f t="shared" si="351"/>
        <v>-6.1034631222459963E-3</v>
      </c>
      <c r="BI1473" s="73">
        <f t="shared" si="351"/>
        <v>-1.7283160807573708E-2</v>
      </c>
      <c r="BJ1473" s="73">
        <f t="shared" si="351"/>
        <v>-0.11336281513425976</v>
      </c>
      <c r="BK1473" s="73">
        <f t="shared" si="351"/>
        <v>-6.7615804590736323E-2</v>
      </c>
      <c r="BL1473" s="73">
        <f t="shared" si="351"/>
        <v>1.4439147921856811E-3</v>
      </c>
      <c r="BM1473" s="73">
        <f t="shared" si="351"/>
        <v>-9.2952244690444621E-2</v>
      </c>
      <c r="BN1473" s="73">
        <f t="shared" si="351"/>
        <v>2.5966469131542245E-2</v>
      </c>
      <c r="BO1473" s="73">
        <f t="shared" si="351"/>
        <v>7.4419794372324072E-2</v>
      </c>
      <c r="BP1473" s="73">
        <f t="shared" si="351"/>
        <v>8.6802723392564216E-2</v>
      </c>
      <c r="BQ1473" s="73">
        <f t="shared" si="351"/>
        <v>3.7874948651357501E-2</v>
      </c>
      <c r="BR1473" s="73">
        <f t="shared" si="351"/>
        <v>-0.14533943991034814</v>
      </c>
      <c r="BS1473" s="73">
        <f t="shared" si="351"/>
        <v>6.081962770832941E-2</v>
      </c>
      <c r="BT1473" s="73">
        <f t="shared" si="351"/>
        <v>9.8681065239388296E-3</v>
      </c>
      <c r="BU1473" s="73">
        <f t="shared" si="351"/>
        <v>2.0571709333673697E-2</v>
      </c>
      <c r="BV1473" s="73">
        <f t="shared" si="351"/>
        <v>2.9808686942414963E-2</v>
      </c>
      <c r="BW1473" s="73">
        <f t="shared" si="350"/>
        <v>3.4027472310349492E-2</v>
      </c>
      <c r="BX1473" s="73">
        <f t="shared" si="350"/>
        <v>1.3390596955807383E-4</v>
      </c>
      <c r="BY1473" s="73">
        <f t="shared" si="350"/>
        <v>-8.7371911949132103E-2</v>
      </c>
      <c r="BZ1473" s="73">
        <f t="shared" si="350"/>
        <v>6.6738986091965088E-2</v>
      </c>
      <c r="CA1473" s="73">
        <f t="shared" si="350"/>
        <v>-0.17943597751547827</v>
      </c>
      <c r="CB1473" s="73">
        <f t="shared" si="350"/>
        <v>4.4209707505347686E-3</v>
      </c>
      <c r="CC1473" s="73">
        <f t="shared" si="350"/>
        <v>-4.7146727379261649E-2</v>
      </c>
      <c r="CD1473" s="73">
        <f t="shared" si="350"/>
        <v>5.9668142221169937E-2</v>
      </c>
      <c r="CE1473" s="73">
        <f t="shared" si="350"/>
        <v>5.4561435307786593E-2</v>
      </c>
      <c r="CF1473" s="73">
        <f t="shared" si="350"/>
        <v>-9.256355967736013E-2</v>
      </c>
      <c r="CG1473" s="73">
        <f t="shared" si="350"/>
        <v>0.18077422423707548</v>
      </c>
      <c r="CH1473" s="73">
        <f t="shared" si="350"/>
        <v>-0.14196723769345054</v>
      </c>
      <c r="CI1473" s="73">
        <f t="shared" si="350"/>
        <v>6.5669573267785941E-2</v>
      </c>
      <c r="CJ1473" s="73">
        <f t="shared" si="350"/>
        <v>3.7626539704981879E-2</v>
      </c>
      <c r="CK1473" s="73">
        <f t="shared" si="350"/>
        <v>-3.517079161856998E-2</v>
      </c>
      <c r="CL1473" s="73">
        <f t="shared" si="350"/>
        <v>-5.2639419692917834E-2</v>
      </c>
      <c r="CM1473" s="73">
        <f t="shared" si="350"/>
        <v>7.5537205526965828E-2</v>
      </c>
      <c r="CN1473" s="73">
        <f t="shared" si="350"/>
        <v>-9.8354923631060274E-3</v>
      </c>
      <c r="CO1473" s="73">
        <f t="shared" si="350"/>
        <v>0.17656666954361017</v>
      </c>
      <c r="CP1473" s="73">
        <f t="shared" si="350"/>
        <v>1.3009039582047506E-2</v>
      </c>
      <c r="CQ1473" s="73">
        <f t="shared" si="350"/>
        <v>0.17018192139179075</v>
      </c>
      <c r="CR1473" s="73">
        <f t="shared" si="350"/>
        <v>0.13980343312955856</v>
      </c>
      <c r="CS1473" s="73">
        <f t="shared" si="350"/>
        <v>0.10683634969393498</v>
      </c>
      <c r="CT1473" s="73">
        <f t="shared" si="350"/>
        <v>-0.17621830996662652</v>
      </c>
      <c r="CU1473" s="73">
        <f t="shared" si="350"/>
        <v>-9.0197441616136853E-2</v>
      </c>
      <c r="CV1473" s="73">
        <f t="shared" si="350"/>
        <v>-2.9097500569071125E-2</v>
      </c>
      <c r="CW1473" s="73">
        <f t="shared" si="350"/>
        <v>-0.16833365026799582</v>
      </c>
      <c r="CX1473" s="73">
        <f t="shared" si="350"/>
        <v>9.9763042180289821E-2</v>
      </c>
      <c r="CY1473" s="73">
        <f t="shared" si="350"/>
        <v>0.16465230676663378</v>
      </c>
      <c r="CZ1473" s="73">
        <f t="shared" si="350"/>
        <v>4.8012277650343613E-3</v>
      </c>
      <c r="DA1473" s="73">
        <f t="shared" si="350"/>
        <v>-2.9048774142400868E-2</v>
      </c>
      <c r="DB1473" s="73">
        <f t="shared" si="350"/>
        <v>-5.6113928594880479E-2</v>
      </c>
      <c r="DC1473" s="73">
        <f t="shared" si="350"/>
        <v>-0.12683353929234753</v>
      </c>
      <c r="DD1473" s="73">
        <f t="shared" si="350"/>
        <v>4.1790698337316773E-2</v>
      </c>
      <c r="DE1473" s="73">
        <f t="shared" si="350"/>
        <v>3.0657733124985834E-2</v>
      </c>
    </row>
    <row r="1474" spans="3:109" x14ac:dyDescent="0.4">
      <c r="C1474" s="65"/>
      <c r="I1474" s="77"/>
      <c r="J1474" s="73">
        <f t="shared" si="335"/>
        <v>-7.3655435510855752E-2</v>
      </c>
      <c r="K1474" s="73">
        <f t="shared" si="351"/>
        <v>-4.6135699042080737E-2</v>
      </c>
      <c r="L1474" s="73">
        <f t="shared" si="351"/>
        <v>-1.124542567968157E-2</v>
      </c>
      <c r="M1474" s="73">
        <f t="shared" si="351"/>
        <v>-5.0548732791678166E-2</v>
      </c>
      <c r="N1474" s="73">
        <f t="shared" si="351"/>
        <v>4.8104785803678392E-2</v>
      </c>
      <c r="O1474" s="73">
        <f t="shared" si="351"/>
        <v>1.1991055686652605E-2</v>
      </c>
      <c r="P1474" s="73">
        <f t="shared" si="351"/>
        <v>0.14276476967719656</v>
      </c>
      <c r="Q1474" s="73">
        <f t="shared" si="351"/>
        <v>-8.8700468226412851E-2</v>
      </c>
      <c r="R1474" s="73">
        <f t="shared" si="351"/>
        <v>-8.7362454213407038E-3</v>
      </c>
      <c r="S1474" s="73">
        <f t="shared" si="351"/>
        <v>8.2576913103082003E-2</v>
      </c>
      <c r="T1474" s="73">
        <f t="shared" si="351"/>
        <v>6.0607360542775698E-2</v>
      </c>
      <c r="U1474" s="73">
        <f t="shared" si="351"/>
        <v>-0.11833671302767443</v>
      </c>
      <c r="V1474" s="73">
        <f t="shared" si="351"/>
        <v>-0.1094626183571504</v>
      </c>
      <c r="W1474" s="73">
        <f t="shared" si="351"/>
        <v>9.8130500271625832E-3</v>
      </c>
      <c r="X1474" s="73">
        <f t="shared" si="351"/>
        <v>5.3370820368551952E-2</v>
      </c>
      <c r="Y1474" s="73">
        <f t="shared" si="351"/>
        <v>3.5900816124521846E-2</v>
      </c>
      <c r="Z1474" s="73">
        <f t="shared" si="351"/>
        <v>-8.4604109846120212E-2</v>
      </c>
      <c r="AA1474" s="73">
        <f t="shared" si="351"/>
        <v>-5.851597490945834E-2</v>
      </c>
      <c r="AB1474" s="73">
        <f t="shared" si="351"/>
        <v>-2.989297025647961E-2</v>
      </c>
      <c r="AC1474" s="73">
        <f t="shared" si="351"/>
        <v>0.16218849056396284</v>
      </c>
      <c r="AD1474" s="73">
        <f t="shared" si="351"/>
        <v>1.147554792448635E-3</v>
      </c>
      <c r="AE1474" s="73">
        <f t="shared" si="351"/>
        <v>-8.3631875134661748E-2</v>
      </c>
      <c r="AF1474" s="73">
        <f t="shared" si="351"/>
        <v>-2.960053622339321E-2</v>
      </c>
      <c r="AG1474" s="73">
        <f t="shared" si="351"/>
        <v>3.0210578692300961E-2</v>
      </c>
      <c r="AH1474" s="73">
        <f t="shared" si="351"/>
        <v>-0.19128443255656133</v>
      </c>
      <c r="AI1474" s="73">
        <f t="shared" si="351"/>
        <v>-0.10042562215833332</v>
      </c>
      <c r="AJ1474" s="73">
        <f t="shared" si="351"/>
        <v>-6.7152984709398664E-2</v>
      </c>
      <c r="AK1474" s="73">
        <f t="shared" si="351"/>
        <v>-0.14968726878365801</v>
      </c>
      <c r="AL1474" s="73">
        <f t="shared" si="351"/>
        <v>-3.4787671305126222E-2</v>
      </c>
      <c r="AM1474" s="73">
        <f t="shared" si="351"/>
        <v>-3.994825465184166E-2</v>
      </c>
      <c r="AN1474" s="73">
        <f t="shared" si="351"/>
        <v>-0.14002594854066724</v>
      </c>
      <c r="AO1474" s="73">
        <f t="shared" si="351"/>
        <v>-7.7916265725507777E-2</v>
      </c>
      <c r="AP1474" s="73">
        <f t="shared" si="351"/>
        <v>-7.8843340914662614E-3</v>
      </c>
      <c r="AQ1474" s="73">
        <f t="shared" si="351"/>
        <v>5.8860799450933428E-2</v>
      </c>
      <c r="AR1474" s="73">
        <f t="shared" si="351"/>
        <v>6.7165732123907501E-2</v>
      </c>
      <c r="AS1474" s="73">
        <f t="shared" si="351"/>
        <v>-1.1215354437170536E-2</v>
      </c>
      <c r="AT1474" s="73">
        <f t="shared" si="351"/>
        <v>1.2416760836269851E-2</v>
      </c>
      <c r="AU1474" s="73">
        <f t="shared" si="351"/>
        <v>-0.10563562071395906</v>
      </c>
      <c r="AV1474" s="73">
        <f t="shared" si="351"/>
        <v>6.4958275736924337E-2</v>
      </c>
      <c r="AW1474" s="73">
        <f t="shared" si="351"/>
        <v>0.11907484505988122</v>
      </c>
      <c r="AX1474" s="73">
        <f t="shared" si="351"/>
        <v>-0.17627577127221908</v>
      </c>
      <c r="AY1474" s="73">
        <f t="shared" si="351"/>
        <v>0.18147557801406952</v>
      </c>
      <c r="AZ1474" s="73">
        <f t="shared" si="351"/>
        <v>-8.3165677159577275E-3</v>
      </c>
      <c r="BA1474" s="73">
        <f t="shared" si="351"/>
        <v>0.12604700877975536</v>
      </c>
      <c r="BB1474" s="73">
        <f t="shared" si="351"/>
        <v>-0.12326037781053518</v>
      </c>
      <c r="BC1474" s="73">
        <f t="shared" si="351"/>
        <v>3.9012807093319911E-2</v>
      </c>
      <c r="BD1474" s="73">
        <f t="shared" si="351"/>
        <v>-0.19154179807150859</v>
      </c>
      <c r="BE1474" s="73">
        <f t="shared" si="351"/>
        <v>-0.12972522717012111</v>
      </c>
      <c r="BF1474" s="73">
        <f t="shared" si="351"/>
        <v>0.1175000332647627</v>
      </c>
      <c r="BG1474" s="73">
        <f t="shared" si="351"/>
        <v>0.11902528055890731</v>
      </c>
      <c r="BH1474" s="73">
        <f t="shared" si="351"/>
        <v>-0.11630922966840057</v>
      </c>
      <c r="BI1474" s="73">
        <f t="shared" si="351"/>
        <v>0.13803985765297822</v>
      </c>
      <c r="BJ1474" s="73">
        <f t="shared" si="351"/>
        <v>-0.19536800122017017</v>
      </c>
      <c r="BK1474" s="73">
        <f t="shared" si="351"/>
        <v>0.1341391643319807</v>
      </c>
      <c r="BL1474" s="73">
        <f t="shared" si="351"/>
        <v>-6.0033893012680896E-2</v>
      </c>
      <c r="BM1474" s="73">
        <f t="shared" si="351"/>
        <v>4.3188028834610606E-2</v>
      </c>
      <c r="BN1474" s="73">
        <f t="shared" si="351"/>
        <v>3.4407168926956076E-2</v>
      </c>
      <c r="BO1474" s="73">
        <f t="shared" si="351"/>
        <v>0.14228609538129511</v>
      </c>
      <c r="BP1474" s="73">
        <f t="shared" si="351"/>
        <v>8.9773214734923834E-2</v>
      </c>
      <c r="BQ1474" s="73">
        <f t="shared" si="351"/>
        <v>-2.9180130696916429E-2</v>
      </c>
      <c r="BR1474" s="73">
        <f t="shared" si="351"/>
        <v>9.8948495591427821E-2</v>
      </c>
      <c r="BS1474" s="73">
        <f t="shared" si="351"/>
        <v>-0.18046916400068416</v>
      </c>
      <c r="BT1474" s="73">
        <f t="shared" si="351"/>
        <v>0.11214172393390141</v>
      </c>
      <c r="BU1474" s="73">
        <f t="shared" si="351"/>
        <v>-0.17179117679231509</v>
      </c>
      <c r="BV1474" s="73">
        <f t="shared" si="351"/>
        <v>0.20777032609543711</v>
      </c>
      <c r="BW1474" s="73">
        <f t="shared" si="350"/>
        <v>7.1969911554713092E-3</v>
      </c>
      <c r="BX1474" s="73">
        <f t="shared" si="350"/>
        <v>1.3741098609718111E-2</v>
      </c>
      <c r="BY1474" s="73">
        <f t="shared" si="350"/>
        <v>-2.5540865604783351E-2</v>
      </c>
      <c r="BZ1474" s="73">
        <f t="shared" si="350"/>
        <v>-2.2413409361971701E-2</v>
      </c>
      <c r="CA1474" s="73">
        <f t="shared" si="350"/>
        <v>3.1824152825888526E-2</v>
      </c>
      <c r="CB1474" s="73">
        <f t="shared" si="350"/>
        <v>-1.3114812761203343E-2</v>
      </c>
      <c r="CC1474" s="73">
        <f t="shared" si="350"/>
        <v>8.3215157577108526E-2</v>
      </c>
      <c r="CD1474" s="73">
        <f t="shared" si="350"/>
        <v>9.1776878249184193E-2</v>
      </c>
      <c r="CE1474" s="73">
        <f t="shared" si="350"/>
        <v>-1.2589418989918831E-2</v>
      </c>
      <c r="CF1474" s="73">
        <f t="shared" si="350"/>
        <v>2.0002463732789483E-2</v>
      </c>
      <c r="CG1474" s="73">
        <f t="shared" si="350"/>
        <v>-0.16284581106576573</v>
      </c>
      <c r="CH1474" s="73">
        <f t="shared" si="350"/>
        <v>-0.11808444037103444</v>
      </c>
      <c r="CI1474" s="73">
        <f t="shared" si="350"/>
        <v>3.2243224817194223E-2</v>
      </c>
      <c r="CJ1474" s="73">
        <f t="shared" si="350"/>
        <v>1.9720047460940381E-2</v>
      </c>
      <c r="CK1474" s="73">
        <f t="shared" si="350"/>
        <v>0.13561513700771843</v>
      </c>
      <c r="CL1474" s="73">
        <f t="shared" si="350"/>
        <v>-8.2312218288055905E-2</v>
      </c>
      <c r="CM1474" s="73">
        <f t="shared" si="350"/>
        <v>0.22734334054371197</v>
      </c>
      <c r="CN1474" s="73">
        <f t="shared" si="350"/>
        <v>-0.17452542443187374</v>
      </c>
      <c r="CO1474" s="73">
        <f t="shared" si="350"/>
        <v>9.815757654038873E-2</v>
      </c>
      <c r="CP1474" s="73">
        <f t="shared" si="350"/>
        <v>-0.105228427647849</v>
      </c>
      <c r="CQ1474" s="73">
        <f t="shared" si="350"/>
        <v>0.14768316739978904</v>
      </c>
      <c r="CR1474" s="73">
        <f t="shared" si="350"/>
        <v>2.484442214733679E-2</v>
      </c>
      <c r="CS1474" s="73">
        <f t="shared" si="350"/>
        <v>-0.15015067902202567</v>
      </c>
      <c r="CT1474" s="73">
        <f t="shared" si="350"/>
        <v>-5.70222868244998E-2</v>
      </c>
      <c r="CU1474" s="73">
        <f t="shared" si="350"/>
        <v>-8.5203410719552619E-3</v>
      </c>
      <c r="CV1474" s="73">
        <f t="shared" si="350"/>
        <v>5.8163399980487175E-2</v>
      </c>
      <c r="CW1474" s="73">
        <f t="shared" si="350"/>
        <v>6.4534687562755374E-3</v>
      </c>
      <c r="CX1474" s="73">
        <f t="shared" si="350"/>
        <v>-9.1757672470435647E-2</v>
      </c>
      <c r="CY1474" s="73">
        <f t="shared" si="350"/>
        <v>5.385590361997588E-2</v>
      </c>
      <c r="CZ1474" s="73">
        <f t="shared" si="350"/>
        <v>-1.0084460194841827E-2</v>
      </c>
      <c r="DA1474" s="73">
        <f t="shared" si="350"/>
        <v>-4.4299631977194488E-3</v>
      </c>
      <c r="DB1474" s="73">
        <f t="shared" si="350"/>
        <v>-3.9881691424543377E-2</v>
      </c>
      <c r="DC1474" s="73">
        <f t="shared" si="350"/>
        <v>-4.1293127672195895E-2</v>
      </c>
      <c r="DD1474" s="73">
        <f t="shared" si="350"/>
        <v>1.5458604666331706E-2</v>
      </c>
      <c r="DE1474" s="73">
        <f t="shared" si="350"/>
        <v>3.6920328284286229E-2</v>
      </c>
    </row>
    <row r="1475" spans="3:109" x14ac:dyDescent="0.4">
      <c r="C1475" s="65"/>
      <c r="I1475" s="77"/>
      <c r="J1475" s="73">
        <f t="shared" si="335"/>
        <v>5.7326004490461872E-2</v>
      </c>
      <c r="K1475" s="73">
        <f t="shared" si="351"/>
        <v>-6.730346897052078E-2</v>
      </c>
      <c r="L1475" s="73">
        <f t="shared" si="351"/>
        <v>-6.0910012423877821E-3</v>
      </c>
      <c r="M1475" s="73">
        <f t="shared" si="351"/>
        <v>-6.9206477195196514E-2</v>
      </c>
      <c r="N1475" s="73">
        <f t="shared" si="351"/>
        <v>-9.4810864046855653E-2</v>
      </c>
      <c r="O1475" s="73">
        <f t="shared" si="351"/>
        <v>-7.9920074652723397E-2</v>
      </c>
      <c r="P1475" s="73">
        <f t="shared" si="351"/>
        <v>9.818471921486183E-3</v>
      </c>
      <c r="Q1475" s="73">
        <f t="shared" si="351"/>
        <v>-0.10704191357332378</v>
      </c>
      <c r="R1475" s="73">
        <f t="shared" si="351"/>
        <v>0.10522433506157536</v>
      </c>
      <c r="S1475" s="73">
        <f t="shared" si="351"/>
        <v>0.12490636387478593</v>
      </c>
      <c r="T1475" s="73">
        <f t="shared" si="351"/>
        <v>7.7880364633313687E-2</v>
      </c>
      <c r="U1475" s="73">
        <f t="shared" si="351"/>
        <v>5.0425766320912273E-2</v>
      </c>
      <c r="V1475" s="73">
        <f t="shared" si="351"/>
        <v>0.15291787198629422</v>
      </c>
      <c r="W1475" s="73">
        <f t="shared" si="351"/>
        <v>0.12940663732997798</v>
      </c>
      <c r="X1475" s="73">
        <f t="shared" si="351"/>
        <v>6.9390086741599424E-2</v>
      </c>
      <c r="Y1475" s="73">
        <f t="shared" si="351"/>
        <v>-0.24055658162820884</v>
      </c>
      <c r="Z1475" s="73">
        <f t="shared" si="351"/>
        <v>0.13464858030622376</v>
      </c>
      <c r="AA1475" s="73">
        <f t="shared" si="351"/>
        <v>-7.4699728770734997E-2</v>
      </c>
      <c r="AB1475" s="73">
        <f t="shared" si="351"/>
        <v>0.16927096015577192</v>
      </c>
      <c r="AC1475" s="73">
        <f t="shared" si="351"/>
        <v>6.119240997670982E-2</v>
      </c>
      <c r="AD1475" s="73">
        <f t="shared" si="351"/>
        <v>1.7861521995018469E-2</v>
      </c>
      <c r="AE1475" s="73">
        <f t="shared" si="351"/>
        <v>8.356420001509355E-3</v>
      </c>
      <c r="AF1475" s="73">
        <f t="shared" si="351"/>
        <v>-0.10832862096547723</v>
      </c>
      <c r="AG1475" s="73">
        <f t="shared" si="351"/>
        <v>-8.387648815734175E-2</v>
      </c>
      <c r="AH1475" s="73">
        <f t="shared" si="351"/>
        <v>4.7376319344307562E-2</v>
      </c>
      <c r="AI1475" s="73">
        <f t="shared" si="351"/>
        <v>-3.1168965729353126E-2</v>
      </c>
      <c r="AJ1475" s="73">
        <f t="shared" si="351"/>
        <v>-0.11524632628482785</v>
      </c>
      <c r="AK1475" s="73">
        <f t="shared" si="351"/>
        <v>-8.209331579272619E-2</v>
      </c>
      <c r="AL1475" s="73">
        <f t="shared" si="351"/>
        <v>5.7018369787822744E-2</v>
      </c>
      <c r="AM1475" s="73">
        <f t="shared" si="351"/>
        <v>4.6266195423464107E-2</v>
      </c>
      <c r="AN1475" s="73">
        <f t="shared" si="351"/>
        <v>-4.4093544348931139E-2</v>
      </c>
      <c r="AO1475" s="73">
        <f t="shared" si="351"/>
        <v>-0.16633503986962772</v>
      </c>
      <c r="AP1475" s="73">
        <f t="shared" si="351"/>
        <v>-0.12945551428206736</v>
      </c>
      <c r="AQ1475" s="73">
        <f t="shared" si="351"/>
        <v>-6.62036763375001E-2</v>
      </c>
      <c r="AR1475" s="73">
        <f t="shared" si="351"/>
        <v>-5.296083584412186E-2</v>
      </c>
      <c r="AS1475" s="73">
        <f t="shared" si="351"/>
        <v>-0.11759649983103598</v>
      </c>
      <c r="AT1475" s="73">
        <f t="shared" si="351"/>
        <v>-0.10167621631178796</v>
      </c>
      <c r="AU1475" s="73">
        <f t="shared" si="351"/>
        <v>3.7836832319579579E-2</v>
      </c>
      <c r="AV1475" s="73">
        <f t="shared" si="351"/>
        <v>-2.6596210063992504E-2</v>
      </c>
      <c r="AW1475" s="73">
        <f t="shared" si="351"/>
        <v>9.9195429373291413E-2</v>
      </c>
      <c r="AX1475" s="73">
        <f t="shared" si="351"/>
        <v>5.5023679362816678E-2</v>
      </c>
      <c r="AY1475" s="73">
        <f t="shared" si="351"/>
        <v>6.4747730089319527E-2</v>
      </c>
      <c r="AZ1475" s="73">
        <f t="shared" si="351"/>
        <v>7.8697048881094606E-2</v>
      </c>
      <c r="BA1475" s="73">
        <f t="shared" si="351"/>
        <v>-0.16970803559790062</v>
      </c>
      <c r="BB1475" s="73">
        <f t="shared" si="351"/>
        <v>0.20759422020139756</v>
      </c>
      <c r="BC1475" s="73">
        <f t="shared" si="351"/>
        <v>-6.0886273375518954E-2</v>
      </c>
      <c r="BD1475" s="73">
        <f t="shared" si="351"/>
        <v>-6.5613815017052976E-2</v>
      </c>
      <c r="BE1475" s="73">
        <f t="shared" si="351"/>
        <v>-1.1219067493768829E-2</v>
      </c>
      <c r="BF1475" s="73">
        <f t="shared" si="351"/>
        <v>0.14828628883731448</v>
      </c>
      <c r="BG1475" s="73">
        <f t="shared" si="351"/>
        <v>3.9473903431178528E-2</v>
      </c>
      <c r="BH1475" s="73">
        <f t="shared" si="351"/>
        <v>-0.13431031367128876</v>
      </c>
      <c r="BI1475" s="73">
        <f t="shared" si="351"/>
        <v>-0.14146306060977679</v>
      </c>
      <c r="BJ1475" s="73">
        <f t="shared" si="351"/>
        <v>-2.1770022001399884E-2</v>
      </c>
      <c r="BK1475" s="73">
        <f t="shared" si="351"/>
        <v>2.3745747650193917E-2</v>
      </c>
      <c r="BL1475" s="73">
        <f t="shared" si="351"/>
        <v>-2.7305672176008208E-2</v>
      </c>
      <c r="BM1475" s="73">
        <f t="shared" si="351"/>
        <v>-0.10482847198318061</v>
      </c>
      <c r="BN1475" s="73">
        <f t="shared" si="351"/>
        <v>-9.570856614446023E-2</v>
      </c>
      <c r="BO1475" s="73">
        <f t="shared" si="351"/>
        <v>-2.1274445744647714E-2</v>
      </c>
      <c r="BP1475" s="73">
        <f t="shared" si="351"/>
        <v>-0.11014229549178836</v>
      </c>
      <c r="BQ1475" s="73">
        <f t="shared" si="351"/>
        <v>-2.7635679304781847E-3</v>
      </c>
      <c r="BR1475" s="73">
        <f t="shared" si="351"/>
        <v>4.1308288225802695E-2</v>
      </c>
      <c r="BS1475" s="73">
        <f t="shared" si="351"/>
        <v>-4.1320122861324096E-2</v>
      </c>
      <c r="BT1475" s="73">
        <f t="shared" si="351"/>
        <v>-6.1766974006586019E-2</v>
      </c>
      <c r="BU1475" s="73">
        <f t="shared" si="351"/>
        <v>-4.3320378503170047E-2</v>
      </c>
      <c r="BV1475" s="73">
        <f t="shared" ref="BV1475:DE1478" si="352">BV685+$D$4*BV$799*BV$800*$D685</f>
        <v>0.12824371444501503</v>
      </c>
      <c r="BW1475" s="73">
        <f t="shared" si="352"/>
        <v>-0.11646883211580869</v>
      </c>
      <c r="BX1475" s="73">
        <f t="shared" si="352"/>
        <v>-7.200005091292154E-2</v>
      </c>
      <c r="BY1475" s="73">
        <f t="shared" si="352"/>
        <v>8.9978184639124242E-2</v>
      </c>
      <c r="BZ1475" s="73">
        <f t="shared" si="352"/>
        <v>4.0251669206635574E-2</v>
      </c>
      <c r="CA1475" s="73">
        <f t="shared" si="352"/>
        <v>2.4699396884631739E-4</v>
      </c>
      <c r="CB1475" s="73">
        <f t="shared" si="352"/>
        <v>0.16287897957093989</v>
      </c>
      <c r="CC1475" s="73">
        <f t="shared" si="352"/>
        <v>0.13984046499177699</v>
      </c>
      <c r="CD1475" s="73">
        <f t="shared" si="352"/>
        <v>-0.10574791164738279</v>
      </c>
      <c r="CE1475" s="73">
        <f t="shared" si="352"/>
        <v>1.3286396853277383E-2</v>
      </c>
      <c r="CF1475" s="73">
        <f t="shared" si="352"/>
        <v>-0.14561519001719189</v>
      </c>
      <c r="CG1475" s="73">
        <f t="shared" si="352"/>
        <v>-1.0996094250517896E-2</v>
      </c>
      <c r="CH1475" s="73">
        <f t="shared" si="352"/>
        <v>1.1113300847233804E-2</v>
      </c>
      <c r="CI1475" s="73">
        <f t="shared" si="352"/>
        <v>-6.2513210208202039E-2</v>
      </c>
      <c r="CJ1475" s="73">
        <f t="shared" si="352"/>
        <v>-1.0631719496219411E-3</v>
      </c>
      <c r="CK1475" s="73">
        <f t="shared" si="352"/>
        <v>0.10464942009018799</v>
      </c>
      <c r="CL1475" s="73">
        <f t="shared" si="352"/>
        <v>-0.13097737018144476</v>
      </c>
      <c r="CM1475" s="73">
        <f t="shared" si="352"/>
        <v>7.5589499214742104E-2</v>
      </c>
      <c r="CN1475" s="73">
        <f t="shared" si="352"/>
        <v>0.11480794575478205</v>
      </c>
      <c r="CO1475" s="73">
        <f t="shared" si="352"/>
        <v>-0.22246893097335826</v>
      </c>
      <c r="CP1475" s="73">
        <f t="shared" si="352"/>
        <v>0.16830657835967311</v>
      </c>
      <c r="CQ1475" s="73">
        <f t="shared" si="352"/>
        <v>-2.2888666990188874E-2</v>
      </c>
      <c r="CR1475" s="73">
        <f t="shared" si="352"/>
        <v>8.5109263677713085E-3</v>
      </c>
      <c r="CS1475" s="73">
        <f t="shared" si="352"/>
        <v>-4.2573262122580363E-2</v>
      </c>
      <c r="CT1475" s="73">
        <f t="shared" si="352"/>
        <v>0.1511247393365191</v>
      </c>
      <c r="CU1475" s="73">
        <f t="shared" si="352"/>
        <v>-1.346566215586649E-2</v>
      </c>
      <c r="CV1475" s="73">
        <f t="shared" si="352"/>
        <v>0.11022609473366531</v>
      </c>
      <c r="CW1475" s="73">
        <f t="shared" si="352"/>
        <v>6.8093104334558591E-2</v>
      </c>
      <c r="CX1475" s="73">
        <f t="shared" si="352"/>
        <v>4.9368155054688471E-3</v>
      </c>
      <c r="CY1475" s="73">
        <f t="shared" si="352"/>
        <v>-0.10675284796572784</v>
      </c>
      <c r="CZ1475" s="73">
        <f t="shared" si="352"/>
        <v>-0.10467011368040757</v>
      </c>
      <c r="DA1475" s="73">
        <f t="shared" si="352"/>
        <v>5.9379774011338753E-2</v>
      </c>
      <c r="DB1475" s="73">
        <f t="shared" si="352"/>
        <v>-7.403729707853011E-3</v>
      </c>
      <c r="DC1475" s="73">
        <f t="shared" si="352"/>
        <v>0.15266464885209716</v>
      </c>
      <c r="DD1475" s="73">
        <f t="shared" si="352"/>
        <v>0.16586592300282896</v>
      </c>
      <c r="DE1475" s="73">
        <f t="shared" si="352"/>
        <v>5.5597969613773397E-2</v>
      </c>
    </row>
    <row r="1476" spans="3:109" x14ac:dyDescent="0.4">
      <c r="C1476" s="65"/>
      <c r="I1476" s="77"/>
      <c r="J1476" s="73">
        <f t="shared" si="335"/>
        <v>3.8395398596672847E-2</v>
      </c>
      <c r="K1476" s="73">
        <f t="shared" ref="K1476:BV1479" si="353">K686+$D$4*K$799*K$800*$D686</f>
        <v>-0.16190795782048703</v>
      </c>
      <c r="L1476" s="73">
        <f t="shared" si="353"/>
        <v>2.398972874118354E-2</v>
      </c>
      <c r="M1476" s="73">
        <f t="shared" si="353"/>
        <v>0.1812162162369309</v>
      </c>
      <c r="N1476" s="73">
        <f t="shared" si="353"/>
        <v>1.8847563985092887E-2</v>
      </c>
      <c r="O1476" s="73">
        <f t="shared" si="353"/>
        <v>0.10371118450152526</v>
      </c>
      <c r="P1476" s="73">
        <f t="shared" si="353"/>
        <v>-6.4819786490585868E-2</v>
      </c>
      <c r="Q1476" s="73">
        <f t="shared" si="353"/>
        <v>0.13234558050209883</v>
      </c>
      <c r="R1476" s="73">
        <f t="shared" si="353"/>
        <v>1.250166348354082E-2</v>
      </c>
      <c r="S1476" s="73">
        <f t="shared" si="353"/>
        <v>-0.11564774268307938</v>
      </c>
      <c r="T1476" s="73">
        <f t="shared" si="353"/>
        <v>3.3383908316752094E-2</v>
      </c>
      <c r="U1476" s="73">
        <f t="shared" si="353"/>
        <v>4.2657309993637663E-2</v>
      </c>
      <c r="V1476" s="73">
        <f t="shared" si="353"/>
        <v>3.9528893843856217E-2</v>
      </c>
      <c r="W1476" s="73">
        <f t="shared" si="353"/>
        <v>1.4422787995735559E-2</v>
      </c>
      <c r="X1476" s="73">
        <f t="shared" si="353"/>
        <v>-0.10392296208966886</v>
      </c>
      <c r="Y1476" s="73">
        <f t="shared" si="353"/>
        <v>-1.6414744011804889E-2</v>
      </c>
      <c r="Z1476" s="73">
        <f t="shared" si="353"/>
        <v>-0.12020363366430796</v>
      </c>
      <c r="AA1476" s="73">
        <f t="shared" si="353"/>
        <v>-0.10876925251224458</v>
      </c>
      <c r="AB1476" s="73">
        <f t="shared" si="353"/>
        <v>9.4683368559253606E-2</v>
      </c>
      <c r="AC1476" s="73">
        <f t="shared" si="353"/>
        <v>7.2358309377458158E-2</v>
      </c>
      <c r="AD1476" s="73">
        <f t="shared" si="353"/>
        <v>-3.7310535439271701E-2</v>
      </c>
      <c r="AE1476" s="73">
        <f t="shared" si="353"/>
        <v>-0.27560680794914594</v>
      </c>
      <c r="AF1476" s="73">
        <f t="shared" si="353"/>
        <v>5.4366933211850647E-2</v>
      </c>
      <c r="AG1476" s="73">
        <f t="shared" si="353"/>
        <v>-6.4515708323662449E-2</v>
      </c>
      <c r="AH1476" s="73">
        <f t="shared" si="353"/>
        <v>-1.6295425925543946E-2</v>
      </c>
      <c r="AI1476" s="73">
        <f t="shared" si="353"/>
        <v>-0.14924232272500834</v>
      </c>
      <c r="AJ1476" s="73">
        <f t="shared" si="353"/>
        <v>9.3690218476002712E-3</v>
      </c>
      <c r="AK1476" s="73">
        <f t="shared" si="353"/>
        <v>-3.4722607829022235E-2</v>
      </c>
      <c r="AL1476" s="73">
        <f t="shared" si="353"/>
        <v>0.14843514188226792</v>
      </c>
      <c r="AM1476" s="73">
        <f t="shared" si="353"/>
        <v>1.8931216075297526E-2</v>
      </c>
      <c r="AN1476" s="73">
        <f t="shared" si="353"/>
        <v>0.13612259378069805</v>
      </c>
      <c r="AO1476" s="73">
        <f t="shared" si="353"/>
        <v>-4.7705900269135487E-2</v>
      </c>
      <c r="AP1476" s="73">
        <f t="shared" si="353"/>
        <v>0.11910577401055228</v>
      </c>
      <c r="AQ1476" s="73">
        <f t="shared" si="353"/>
        <v>-3.5244911785804654E-2</v>
      </c>
      <c r="AR1476" s="73">
        <f t="shared" si="353"/>
        <v>-3.0923735123801026E-2</v>
      </c>
      <c r="AS1476" s="73">
        <f t="shared" si="353"/>
        <v>-6.022259896329276E-2</v>
      </c>
      <c r="AT1476" s="73">
        <f t="shared" si="353"/>
        <v>5.0487654340804926E-2</v>
      </c>
      <c r="AU1476" s="73">
        <f t="shared" si="353"/>
        <v>4.803013609694004E-2</v>
      </c>
      <c r="AV1476" s="73">
        <f t="shared" si="353"/>
        <v>-9.9339189596790223E-2</v>
      </c>
      <c r="AW1476" s="73">
        <f t="shared" si="353"/>
        <v>-6.2585059862420342E-2</v>
      </c>
      <c r="AX1476" s="73">
        <f t="shared" si="353"/>
        <v>4.5108798317777171E-2</v>
      </c>
      <c r="AY1476" s="73">
        <f t="shared" si="353"/>
        <v>-5.0365193565422607E-2</v>
      </c>
      <c r="AZ1476" s="73">
        <f t="shared" si="353"/>
        <v>-3.3470459837056259E-2</v>
      </c>
      <c r="BA1476" s="73">
        <f t="shared" si="353"/>
        <v>0.17338042717877616</v>
      </c>
      <c r="BB1476" s="73">
        <f t="shared" si="353"/>
        <v>0.10078610030091845</v>
      </c>
      <c r="BC1476" s="73">
        <f t="shared" si="353"/>
        <v>6.6012151615458647E-2</v>
      </c>
      <c r="BD1476" s="73">
        <f t="shared" si="353"/>
        <v>-0.11043509730613039</v>
      </c>
      <c r="BE1476" s="73">
        <f t="shared" si="353"/>
        <v>-5.7756176640969138E-2</v>
      </c>
      <c r="BF1476" s="73">
        <f t="shared" si="353"/>
        <v>0.11273469235767775</v>
      </c>
      <c r="BG1476" s="73">
        <f t="shared" si="353"/>
        <v>-0.11441645998480883</v>
      </c>
      <c r="BH1476" s="73">
        <f t="shared" si="353"/>
        <v>-3.3763390200826179E-2</v>
      </c>
      <c r="BI1476" s="73">
        <f t="shared" si="353"/>
        <v>-0.10482471564843804</v>
      </c>
      <c r="BJ1476" s="73">
        <f t="shared" si="353"/>
        <v>-0.11379056637268169</v>
      </c>
      <c r="BK1476" s="73">
        <f t="shared" si="353"/>
        <v>-0.15264410183585023</v>
      </c>
      <c r="BL1476" s="73">
        <f t="shared" si="353"/>
        <v>-3.3481600154542698E-2</v>
      </c>
      <c r="BM1476" s="73">
        <f t="shared" si="353"/>
        <v>2.5513644500603394E-2</v>
      </c>
      <c r="BN1476" s="73">
        <f t="shared" si="353"/>
        <v>0.24884597138615061</v>
      </c>
      <c r="BO1476" s="73">
        <f t="shared" si="353"/>
        <v>-4.2564193731954282E-2</v>
      </c>
      <c r="BP1476" s="73">
        <f t="shared" si="353"/>
        <v>9.8474475124514252E-2</v>
      </c>
      <c r="BQ1476" s="73">
        <f t="shared" si="353"/>
        <v>5.2026842269587315E-2</v>
      </c>
      <c r="BR1476" s="73">
        <f t="shared" si="353"/>
        <v>0.23242973091743643</v>
      </c>
      <c r="BS1476" s="73">
        <f t="shared" si="353"/>
        <v>8.3845939580527953E-2</v>
      </c>
      <c r="BT1476" s="73">
        <f t="shared" si="353"/>
        <v>-2.5104527362571891E-2</v>
      </c>
      <c r="BU1476" s="73">
        <f t="shared" si="353"/>
        <v>8.3005609689432144E-2</v>
      </c>
      <c r="BV1476" s="73">
        <f t="shared" si="353"/>
        <v>-0.1052653765402298</v>
      </c>
      <c r="BW1476" s="73">
        <f t="shared" si="352"/>
        <v>-0.11404778070200293</v>
      </c>
      <c r="BX1476" s="73">
        <f t="shared" si="352"/>
        <v>-1.4959036558495063E-2</v>
      </c>
      <c r="BY1476" s="73">
        <f t="shared" si="352"/>
        <v>-4.0311366058745211E-2</v>
      </c>
      <c r="BZ1476" s="73">
        <f t="shared" si="352"/>
        <v>-1.6893042360968672E-2</v>
      </c>
      <c r="CA1476" s="73">
        <f t="shared" si="352"/>
        <v>9.7927243523719801E-2</v>
      </c>
      <c r="CB1476" s="73">
        <f t="shared" si="352"/>
        <v>-8.6803358097691692E-3</v>
      </c>
      <c r="CC1476" s="73">
        <f t="shared" si="352"/>
        <v>-1.2426628875612368E-2</v>
      </c>
      <c r="CD1476" s="73">
        <f t="shared" si="352"/>
        <v>1.81890924035744E-2</v>
      </c>
      <c r="CE1476" s="73">
        <f t="shared" si="352"/>
        <v>0.14747546893770916</v>
      </c>
      <c r="CF1476" s="73">
        <f t="shared" si="352"/>
        <v>7.0252254658551408E-2</v>
      </c>
      <c r="CG1476" s="73">
        <f t="shared" si="352"/>
        <v>-0.12287885583080359</v>
      </c>
      <c r="CH1476" s="73">
        <f t="shared" si="352"/>
        <v>0.13006849529416861</v>
      </c>
      <c r="CI1476" s="73">
        <f t="shared" si="352"/>
        <v>6.7484018512980345E-2</v>
      </c>
      <c r="CJ1476" s="73">
        <f t="shared" si="352"/>
        <v>0.10548992917571723</v>
      </c>
      <c r="CK1476" s="73">
        <f t="shared" si="352"/>
        <v>-9.7666894863487619E-2</v>
      </c>
      <c r="CL1476" s="73">
        <f t="shared" si="352"/>
        <v>-5.5123640539927195E-2</v>
      </c>
      <c r="CM1476" s="73">
        <f t="shared" si="352"/>
        <v>0.15132687446100238</v>
      </c>
      <c r="CN1476" s="73">
        <f t="shared" si="352"/>
        <v>-8.2894740240352413E-2</v>
      </c>
      <c r="CO1476" s="73">
        <f t="shared" si="352"/>
        <v>-7.4440964145537261E-2</v>
      </c>
      <c r="CP1476" s="73">
        <f t="shared" si="352"/>
        <v>-9.650660477392688E-3</v>
      </c>
      <c r="CQ1476" s="73">
        <f t="shared" si="352"/>
        <v>-6.3018655630184814E-2</v>
      </c>
      <c r="CR1476" s="73">
        <f t="shared" si="352"/>
        <v>-9.7407139017643904E-2</v>
      </c>
      <c r="CS1476" s="73">
        <f t="shared" si="352"/>
        <v>-7.6439168063092464E-2</v>
      </c>
      <c r="CT1476" s="73">
        <f t="shared" si="352"/>
        <v>7.6026911596141833E-2</v>
      </c>
      <c r="CU1476" s="73">
        <f t="shared" si="352"/>
        <v>-0.15182571808101891</v>
      </c>
      <c r="CV1476" s="73">
        <f t="shared" si="352"/>
        <v>5.7961130453025325E-2</v>
      </c>
      <c r="CW1476" s="73">
        <f t="shared" si="352"/>
        <v>-6.646812219521224E-2</v>
      </c>
      <c r="CX1476" s="73">
        <f t="shared" si="352"/>
        <v>4.8688624496227226E-2</v>
      </c>
      <c r="CY1476" s="73">
        <f t="shared" si="352"/>
        <v>7.6349777885944173E-2</v>
      </c>
      <c r="CZ1476" s="73">
        <f t="shared" si="352"/>
        <v>-0.17137227764570101</v>
      </c>
      <c r="DA1476" s="73">
        <f t="shared" si="352"/>
        <v>6.0947848918552185E-2</v>
      </c>
      <c r="DB1476" s="73">
        <f t="shared" si="352"/>
        <v>-7.3867320467613962E-2</v>
      </c>
      <c r="DC1476" s="73">
        <f t="shared" si="352"/>
        <v>-6.1534665852388114E-2</v>
      </c>
      <c r="DD1476" s="73">
        <f t="shared" si="352"/>
        <v>-7.9640699376862176E-2</v>
      </c>
      <c r="DE1476" s="73">
        <f t="shared" si="352"/>
        <v>3.8309363208686088E-2</v>
      </c>
    </row>
    <row r="1477" spans="3:109" x14ac:dyDescent="0.4">
      <c r="C1477" s="65"/>
      <c r="I1477" s="77"/>
      <c r="J1477" s="73">
        <f t="shared" si="335"/>
        <v>0.10810921024777176</v>
      </c>
      <c r="K1477" s="73">
        <f t="shared" si="353"/>
        <v>0.18997454852569878</v>
      </c>
      <c r="L1477" s="73">
        <f t="shared" si="353"/>
        <v>-0.10362918940928076</v>
      </c>
      <c r="M1477" s="73">
        <f t="shared" si="353"/>
        <v>-0.16611994325340146</v>
      </c>
      <c r="N1477" s="73">
        <f t="shared" si="353"/>
        <v>3.9364881886423279E-2</v>
      </c>
      <c r="O1477" s="73">
        <f t="shared" si="353"/>
        <v>-9.2463969496322518E-2</v>
      </c>
      <c r="P1477" s="73">
        <f t="shared" si="353"/>
        <v>-0.22287795366125324</v>
      </c>
      <c r="Q1477" s="73">
        <f t="shared" si="353"/>
        <v>0.11780818781441092</v>
      </c>
      <c r="R1477" s="73">
        <f t="shared" si="353"/>
        <v>-3.332502800910403E-2</v>
      </c>
      <c r="S1477" s="73">
        <f t="shared" si="353"/>
        <v>7.4849396043254026E-3</v>
      </c>
      <c r="T1477" s="73">
        <f t="shared" si="353"/>
        <v>-1.6627387179432716E-2</v>
      </c>
      <c r="U1477" s="73">
        <f t="shared" si="353"/>
        <v>-0.11807002377419736</v>
      </c>
      <c r="V1477" s="73">
        <f t="shared" si="353"/>
        <v>2.1081989107842345E-2</v>
      </c>
      <c r="W1477" s="73">
        <f t="shared" si="353"/>
        <v>2.7745277508175514E-2</v>
      </c>
      <c r="X1477" s="73">
        <f t="shared" si="353"/>
        <v>3.7503496063392136E-2</v>
      </c>
      <c r="Y1477" s="73">
        <f t="shared" si="353"/>
        <v>7.7850296769624615E-3</v>
      </c>
      <c r="Z1477" s="73">
        <f t="shared" si="353"/>
        <v>4.2352147881565189E-2</v>
      </c>
      <c r="AA1477" s="73">
        <f t="shared" si="353"/>
        <v>-0.15433598493908363</v>
      </c>
      <c r="AB1477" s="73">
        <f t="shared" si="353"/>
        <v>-3.1628314053863665E-3</v>
      </c>
      <c r="AC1477" s="73">
        <f t="shared" si="353"/>
        <v>0.11005709640124316</v>
      </c>
      <c r="AD1477" s="73">
        <f t="shared" si="353"/>
        <v>-0.18979309893810689</v>
      </c>
      <c r="AE1477" s="73">
        <f t="shared" si="353"/>
        <v>-4.815238282626038E-2</v>
      </c>
      <c r="AF1477" s="73">
        <f t="shared" si="353"/>
        <v>-0.20113549857292001</v>
      </c>
      <c r="AG1477" s="73">
        <f t="shared" si="353"/>
        <v>9.4357434758286313E-2</v>
      </c>
      <c r="AH1477" s="73">
        <f t="shared" si="353"/>
        <v>-4.7136865760123256E-2</v>
      </c>
      <c r="AI1477" s="73">
        <f t="shared" si="353"/>
        <v>-0.12787441656427584</v>
      </c>
      <c r="AJ1477" s="73">
        <f t="shared" si="353"/>
        <v>-5.5468665435612602E-2</v>
      </c>
      <c r="AK1477" s="73">
        <f t="shared" si="353"/>
        <v>4.0860653694390466E-2</v>
      </c>
      <c r="AL1477" s="73">
        <f t="shared" si="353"/>
        <v>0.1115517752529446</v>
      </c>
      <c r="AM1477" s="73">
        <f t="shared" si="353"/>
        <v>9.8456920212148455E-2</v>
      </c>
      <c r="AN1477" s="73">
        <f t="shared" si="353"/>
        <v>-4.8064343872943276E-2</v>
      </c>
      <c r="AO1477" s="73">
        <f t="shared" si="353"/>
        <v>-4.569895716642873E-2</v>
      </c>
      <c r="AP1477" s="73">
        <f t="shared" si="353"/>
        <v>-0.1455740521830507</v>
      </c>
      <c r="AQ1477" s="73">
        <f t="shared" si="353"/>
        <v>-0.12910668172341805</v>
      </c>
      <c r="AR1477" s="73">
        <f t="shared" si="353"/>
        <v>7.700494094406935E-3</v>
      </c>
      <c r="AS1477" s="73">
        <f t="shared" si="353"/>
        <v>-8.7019179528411386E-2</v>
      </c>
      <c r="AT1477" s="73">
        <f t="shared" si="353"/>
        <v>1.1925993339974033E-2</v>
      </c>
      <c r="AU1477" s="73">
        <f t="shared" si="353"/>
        <v>-0.1105150875884453</v>
      </c>
      <c r="AV1477" s="73">
        <f t="shared" si="353"/>
        <v>-5.0943507001306558E-2</v>
      </c>
      <c r="AW1477" s="73">
        <f t="shared" si="353"/>
        <v>-9.0741960127797353E-2</v>
      </c>
      <c r="AX1477" s="73">
        <f t="shared" si="353"/>
        <v>-6.4197266890902799E-2</v>
      </c>
      <c r="AY1477" s="73">
        <f t="shared" si="353"/>
        <v>1.7709811639842712E-2</v>
      </c>
      <c r="AZ1477" s="73">
        <f t="shared" si="353"/>
        <v>3.5226852980314938E-3</v>
      </c>
      <c r="BA1477" s="73">
        <f t="shared" si="353"/>
        <v>-0.21528068863272187</v>
      </c>
      <c r="BB1477" s="73">
        <f t="shared" si="353"/>
        <v>-0.21107117745334414</v>
      </c>
      <c r="BC1477" s="73">
        <f t="shared" si="353"/>
        <v>-6.7417365763461398E-2</v>
      </c>
      <c r="BD1477" s="73">
        <f t="shared" si="353"/>
        <v>-7.1078574656927166E-3</v>
      </c>
      <c r="BE1477" s="73">
        <f t="shared" si="353"/>
        <v>0.10325322853859943</v>
      </c>
      <c r="BF1477" s="73">
        <f t="shared" si="353"/>
        <v>-0.11911030645357068</v>
      </c>
      <c r="BG1477" s="73">
        <f t="shared" si="353"/>
        <v>2.1394873155178389E-2</v>
      </c>
      <c r="BH1477" s="73">
        <f t="shared" si="353"/>
        <v>-4.1930814361342668E-2</v>
      </c>
      <c r="BI1477" s="73">
        <f t="shared" si="353"/>
        <v>-7.0260554241241058E-2</v>
      </c>
      <c r="BJ1477" s="73">
        <f t="shared" si="353"/>
        <v>-9.9816400165758698E-2</v>
      </c>
      <c r="BK1477" s="73">
        <f t="shared" si="353"/>
        <v>7.5798548670534621E-2</v>
      </c>
      <c r="BL1477" s="73">
        <f t="shared" si="353"/>
        <v>-5.1826839353434594E-2</v>
      </c>
      <c r="BM1477" s="73">
        <f t="shared" si="353"/>
        <v>5.2138576926259214E-2</v>
      </c>
      <c r="BN1477" s="73">
        <f t="shared" si="353"/>
        <v>5.2384380299159469E-2</v>
      </c>
      <c r="BO1477" s="73">
        <f t="shared" si="353"/>
        <v>-2.9985454744428378E-2</v>
      </c>
      <c r="BP1477" s="73">
        <f t="shared" si="353"/>
        <v>0.1818820333107021</v>
      </c>
      <c r="BQ1477" s="73">
        <f t="shared" si="353"/>
        <v>-0.10476596812289768</v>
      </c>
      <c r="BR1477" s="73">
        <f t="shared" si="353"/>
        <v>-2.3539796820286191E-2</v>
      </c>
      <c r="BS1477" s="73">
        <f t="shared" si="353"/>
        <v>8.9725807445898115E-2</v>
      </c>
      <c r="BT1477" s="73">
        <f t="shared" si="353"/>
        <v>1.0058678979503749E-2</v>
      </c>
      <c r="BU1477" s="73">
        <f t="shared" si="353"/>
        <v>-8.4765007514903734E-2</v>
      </c>
      <c r="BV1477" s="73">
        <f t="shared" si="353"/>
        <v>0.10606580575170987</v>
      </c>
      <c r="BW1477" s="73">
        <f t="shared" si="352"/>
        <v>-3.150982482171074E-2</v>
      </c>
      <c r="BX1477" s="73">
        <f t="shared" si="352"/>
        <v>5.0562692364362512E-2</v>
      </c>
      <c r="BY1477" s="73">
        <f t="shared" si="352"/>
        <v>8.2828026801143907E-3</v>
      </c>
      <c r="BZ1477" s="73">
        <f t="shared" si="352"/>
        <v>8.7360056435109176E-2</v>
      </c>
      <c r="CA1477" s="73">
        <f t="shared" si="352"/>
        <v>4.3024033045103244E-2</v>
      </c>
      <c r="CB1477" s="73">
        <f t="shared" si="352"/>
        <v>-1.3068869629894975E-2</v>
      </c>
      <c r="CC1477" s="73">
        <f t="shared" si="352"/>
        <v>-6.5697033077506087E-2</v>
      </c>
      <c r="CD1477" s="73">
        <f t="shared" si="352"/>
        <v>-4.975324557694271E-2</v>
      </c>
      <c r="CE1477" s="73">
        <f t="shared" si="352"/>
        <v>0.17841967313523815</v>
      </c>
      <c r="CF1477" s="73">
        <f t="shared" si="352"/>
        <v>-1.6885547661231952E-2</v>
      </c>
      <c r="CG1477" s="73">
        <f t="shared" si="352"/>
        <v>0.11596638431986594</v>
      </c>
      <c r="CH1477" s="73">
        <f t="shared" si="352"/>
        <v>0.12307075902065256</v>
      </c>
      <c r="CI1477" s="73">
        <f t="shared" si="352"/>
        <v>2.4209705508286628E-3</v>
      </c>
      <c r="CJ1477" s="73">
        <f t="shared" si="352"/>
        <v>-4.969080815229298E-3</v>
      </c>
      <c r="CK1477" s="73">
        <f t="shared" si="352"/>
        <v>-0.11149371797944868</v>
      </c>
      <c r="CL1477" s="73">
        <f t="shared" si="352"/>
        <v>1.4398362017366301E-2</v>
      </c>
      <c r="CM1477" s="73">
        <f t="shared" si="352"/>
        <v>-1.0858353058798084E-2</v>
      </c>
      <c r="CN1477" s="73">
        <f t="shared" si="352"/>
        <v>0.14058443473650314</v>
      </c>
      <c r="CO1477" s="73">
        <f t="shared" si="352"/>
        <v>-0.23751200264481601</v>
      </c>
      <c r="CP1477" s="73">
        <f t="shared" si="352"/>
        <v>0.11869749338163293</v>
      </c>
      <c r="CQ1477" s="73">
        <f t="shared" si="352"/>
        <v>5.4890243115536384E-2</v>
      </c>
      <c r="CR1477" s="73">
        <f t="shared" si="352"/>
        <v>0.16464341212571806</v>
      </c>
      <c r="CS1477" s="73">
        <f t="shared" si="352"/>
        <v>0.26097691213251012</v>
      </c>
      <c r="CT1477" s="73">
        <f t="shared" si="352"/>
        <v>0.11848858296302091</v>
      </c>
      <c r="CU1477" s="73">
        <f t="shared" si="352"/>
        <v>0.15968391635063314</v>
      </c>
      <c r="CV1477" s="73">
        <f t="shared" si="352"/>
        <v>0.15351200259009107</v>
      </c>
      <c r="CW1477" s="73">
        <f t="shared" si="352"/>
        <v>0.19415020134245906</v>
      </c>
      <c r="CX1477" s="73">
        <f t="shared" si="352"/>
        <v>-5.045557530108144E-2</v>
      </c>
      <c r="CY1477" s="73">
        <f t="shared" si="352"/>
        <v>0.11928339882474349</v>
      </c>
      <c r="CZ1477" s="73">
        <f t="shared" si="352"/>
        <v>-2.2101178115942234E-2</v>
      </c>
      <c r="DA1477" s="73">
        <f t="shared" si="352"/>
        <v>5.7732321763148492E-2</v>
      </c>
      <c r="DB1477" s="73">
        <f t="shared" si="352"/>
        <v>-3.1135251300570672E-2</v>
      </c>
      <c r="DC1477" s="73">
        <f t="shared" si="352"/>
        <v>-6.3309339960147273E-2</v>
      </c>
      <c r="DD1477" s="73">
        <f t="shared" si="352"/>
        <v>-8.1318928428721723E-2</v>
      </c>
      <c r="DE1477" s="73">
        <f t="shared" si="352"/>
        <v>-8.6589774061156449E-2</v>
      </c>
    </row>
    <row r="1478" spans="3:109" x14ac:dyDescent="0.4">
      <c r="C1478" s="65"/>
      <c r="I1478" s="77"/>
      <c r="J1478" s="73">
        <f t="shared" si="335"/>
        <v>-1.1768060989422634E-2</v>
      </c>
      <c r="K1478" s="73">
        <f t="shared" si="353"/>
        <v>-1.0971927135835204E-2</v>
      </c>
      <c r="L1478" s="73">
        <f t="shared" si="353"/>
        <v>0.12225036386325447</v>
      </c>
      <c r="M1478" s="73">
        <f t="shared" si="353"/>
        <v>8.8375235472833866E-2</v>
      </c>
      <c r="N1478" s="73">
        <f t="shared" si="353"/>
        <v>3.9673439854449823E-4</v>
      </c>
      <c r="O1478" s="73">
        <f t="shared" si="353"/>
        <v>-2.8564574730289352E-2</v>
      </c>
      <c r="P1478" s="73">
        <f t="shared" si="353"/>
        <v>8.1124640596940707E-3</v>
      </c>
      <c r="Q1478" s="73">
        <f t="shared" si="353"/>
        <v>0.19780140010908542</v>
      </c>
      <c r="R1478" s="73">
        <f t="shared" si="353"/>
        <v>9.4389684345720676E-2</v>
      </c>
      <c r="S1478" s="73">
        <f t="shared" si="353"/>
        <v>-2.7997817155364094E-2</v>
      </c>
      <c r="T1478" s="73">
        <f t="shared" si="353"/>
        <v>-8.480552545452559E-2</v>
      </c>
      <c r="U1478" s="73">
        <f t="shared" si="353"/>
        <v>5.831983592694834E-3</v>
      </c>
      <c r="V1478" s="73">
        <f t="shared" si="353"/>
        <v>-0.12607560017600319</v>
      </c>
      <c r="W1478" s="73">
        <f t="shared" si="353"/>
        <v>-1.9711779021763767E-2</v>
      </c>
      <c r="X1478" s="73">
        <f t="shared" si="353"/>
        <v>-6.2929467359768981E-2</v>
      </c>
      <c r="Y1478" s="73">
        <f t="shared" si="353"/>
        <v>3.199810797459051E-2</v>
      </c>
      <c r="Z1478" s="73">
        <f t="shared" si="353"/>
        <v>-0.11824176164529793</v>
      </c>
      <c r="AA1478" s="73">
        <f t="shared" si="353"/>
        <v>-4.3515979195137174E-3</v>
      </c>
      <c r="AB1478" s="73">
        <f t="shared" si="353"/>
        <v>-4.0261521702614933E-2</v>
      </c>
      <c r="AC1478" s="73">
        <f t="shared" si="353"/>
        <v>1.9007438630050649E-2</v>
      </c>
      <c r="AD1478" s="73">
        <f t="shared" si="353"/>
        <v>-0.11726966680674479</v>
      </c>
      <c r="AE1478" s="73">
        <f t="shared" si="353"/>
        <v>0.1526098880230177</v>
      </c>
      <c r="AF1478" s="73">
        <f t="shared" si="353"/>
        <v>-0.178799252123477</v>
      </c>
      <c r="AG1478" s="73">
        <f t="shared" si="353"/>
        <v>-8.1263230556792451E-2</v>
      </c>
      <c r="AH1478" s="73">
        <f t="shared" si="353"/>
        <v>9.5105642035815133E-2</v>
      </c>
      <c r="AI1478" s="73">
        <f t="shared" si="353"/>
        <v>0.14500174484559919</v>
      </c>
      <c r="AJ1478" s="73">
        <f t="shared" si="353"/>
        <v>0.11804953058107401</v>
      </c>
      <c r="AK1478" s="73">
        <f t="shared" si="353"/>
        <v>0.2004950941501433</v>
      </c>
      <c r="AL1478" s="73">
        <f t="shared" si="353"/>
        <v>-0.14868483213788491</v>
      </c>
      <c r="AM1478" s="73">
        <f t="shared" si="353"/>
        <v>-2.388841279900273E-2</v>
      </c>
      <c r="AN1478" s="73">
        <f t="shared" si="353"/>
        <v>-2.7596230104107333E-2</v>
      </c>
      <c r="AO1478" s="73">
        <f t="shared" si="353"/>
        <v>8.4307833402932394E-2</v>
      </c>
      <c r="AP1478" s="73">
        <f t="shared" si="353"/>
        <v>-9.930801251668718E-2</v>
      </c>
      <c r="AQ1478" s="73">
        <f t="shared" si="353"/>
        <v>3.1996402435166257E-2</v>
      </c>
      <c r="AR1478" s="73">
        <f t="shared" si="353"/>
        <v>-6.073357295041637E-2</v>
      </c>
      <c r="AS1478" s="73">
        <f t="shared" si="353"/>
        <v>0.1821079425421008</v>
      </c>
      <c r="AT1478" s="73">
        <f t="shared" si="353"/>
        <v>3.4754500089718289E-2</v>
      </c>
      <c r="AU1478" s="73">
        <f t="shared" si="353"/>
        <v>2.3291081717872059E-2</v>
      </c>
      <c r="AV1478" s="73">
        <f t="shared" si="353"/>
        <v>-0.12886111652050602</v>
      </c>
      <c r="AW1478" s="73">
        <f t="shared" si="353"/>
        <v>0.24356723164729335</v>
      </c>
      <c r="AX1478" s="73">
        <f t="shared" si="353"/>
        <v>-9.1226398899182076E-2</v>
      </c>
      <c r="AY1478" s="73">
        <f t="shared" si="353"/>
        <v>-0.12123075006807088</v>
      </c>
      <c r="AZ1478" s="73">
        <f t="shared" si="353"/>
        <v>2.7463332539384371E-2</v>
      </c>
      <c r="BA1478" s="73">
        <f t="shared" si="353"/>
        <v>0.11361558735725032</v>
      </c>
      <c r="BB1478" s="73">
        <f t="shared" si="353"/>
        <v>-0.17226088469002176</v>
      </c>
      <c r="BC1478" s="73">
        <f t="shared" si="353"/>
        <v>6.6748763296293229E-2</v>
      </c>
      <c r="BD1478" s="73">
        <f t="shared" si="353"/>
        <v>-9.4401857356716412E-2</v>
      </c>
      <c r="BE1478" s="73">
        <f t="shared" si="353"/>
        <v>-4.0000825175198637E-2</v>
      </c>
      <c r="BF1478" s="73">
        <f t="shared" si="353"/>
        <v>8.2661722943410801E-2</v>
      </c>
      <c r="BG1478" s="73">
        <f t="shared" si="353"/>
        <v>7.8049424209323801E-2</v>
      </c>
      <c r="BH1478" s="73">
        <f t="shared" si="353"/>
        <v>0.14216391827202732</v>
      </c>
      <c r="BI1478" s="73">
        <f t="shared" si="353"/>
        <v>-0.14558534221224687</v>
      </c>
      <c r="BJ1478" s="73">
        <f t="shared" si="353"/>
        <v>-8.9848530901878249E-2</v>
      </c>
      <c r="BK1478" s="73">
        <f t="shared" si="353"/>
        <v>0.13109634535934531</v>
      </c>
      <c r="BL1478" s="73">
        <f t="shared" si="353"/>
        <v>-1.3687207646541454E-2</v>
      </c>
      <c r="BM1478" s="73">
        <f t="shared" si="353"/>
        <v>0.14902646238563744</v>
      </c>
      <c r="BN1478" s="73">
        <f t="shared" si="353"/>
        <v>-3.2116543225278502E-2</v>
      </c>
      <c r="BO1478" s="73">
        <f t="shared" si="353"/>
        <v>-0.16896546352492578</v>
      </c>
      <c r="BP1478" s="73">
        <f t="shared" si="353"/>
        <v>-2.3178666190018586E-4</v>
      </c>
      <c r="BQ1478" s="73">
        <f t="shared" si="353"/>
        <v>7.7210633831546277E-2</v>
      </c>
      <c r="BR1478" s="73">
        <f t="shared" si="353"/>
        <v>-0.13086991491716801</v>
      </c>
      <c r="BS1478" s="73">
        <f t="shared" si="353"/>
        <v>-4.0056419372426261E-4</v>
      </c>
      <c r="BT1478" s="73">
        <f t="shared" si="353"/>
        <v>4.0438152703873888E-2</v>
      </c>
      <c r="BU1478" s="73">
        <f t="shared" si="353"/>
        <v>-0.19514728906945336</v>
      </c>
      <c r="BV1478" s="73">
        <f t="shared" si="353"/>
        <v>-6.8972009083409197E-2</v>
      </c>
      <c r="BW1478" s="73">
        <f t="shared" si="352"/>
        <v>-0.11929246090932029</v>
      </c>
      <c r="BX1478" s="73">
        <f t="shared" si="352"/>
        <v>0.18218923210962637</v>
      </c>
      <c r="BY1478" s="73">
        <f t="shared" si="352"/>
        <v>-0.11929725611002351</v>
      </c>
      <c r="BZ1478" s="73">
        <f t="shared" si="352"/>
        <v>5.4907680394251819E-3</v>
      </c>
      <c r="CA1478" s="73">
        <f t="shared" si="352"/>
        <v>-4.1831252892015149E-2</v>
      </c>
      <c r="CB1478" s="73">
        <f t="shared" si="352"/>
        <v>0.11189734720781372</v>
      </c>
      <c r="CC1478" s="73">
        <f t="shared" si="352"/>
        <v>9.0880659182405774E-2</v>
      </c>
      <c r="CD1478" s="73">
        <f t="shared" si="352"/>
        <v>0.18090602146084481</v>
      </c>
      <c r="CE1478" s="73">
        <f t="shared" si="352"/>
        <v>0.12762962541667508</v>
      </c>
      <c r="CF1478" s="73">
        <f t="shared" si="352"/>
        <v>-6.9496288824245453E-2</v>
      </c>
      <c r="CG1478" s="73">
        <f t="shared" si="352"/>
        <v>3.3188091145915158E-2</v>
      </c>
      <c r="CH1478" s="73">
        <f t="shared" si="352"/>
        <v>-3.1429802527823021E-2</v>
      </c>
      <c r="CI1478" s="73">
        <f t="shared" si="352"/>
        <v>-5.7612847461243569E-3</v>
      </c>
      <c r="CJ1478" s="73">
        <f t="shared" si="352"/>
        <v>0.10567007803233579</v>
      </c>
      <c r="CK1478" s="73">
        <f t="shared" si="352"/>
        <v>-3.7234945033024998E-2</v>
      </c>
      <c r="CL1478" s="73">
        <f t="shared" si="352"/>
        <v>2.8961404323431621E-2</v>
      </c>
      <c r="CM1478" s="73">
        <f t="shared" si="352"/>
        <v>-7.7850182688213282E-2</v>
      </c>
      <c r="CN1478" s="73">
        <f t="shared" si="352"/>
        <v>1.6193265266092823E-2</v>
      </c>
      <c r="CO1478" s="73">
        <f t="shared" si="352"/>
        <v>-7.77749144014203E-2</v>
      </c>
      <c r="CP1478" s="73">
        <f t="shared" si="352"/>
        <v>3.7877659190548731E-2</v>
      </c>
      <c r="CQ1478" s="73">
        <f t="shared" si="352"/>
        <v>1.9491521765049346E-3</v>
      </c>
      <c r="CR1478" s="73">
        <f t="shared" si="352"/>
        <v>1.7990992953702378E-2</v>
      </c>
      <c r="CS1478" s="73">
        <f t="shared" si="352"/>
        <v>-0.14070054640565804</v>
      </c>
      <c r="CT1478" s="73">
        <f t="shared" si="352"/>
        <v>-0.11773644276822895</v>
      </c>
      <c r="CU1478" s="73">
        <f t="shared" si="352"/>
        <v>1.9116218934379182E-2</v>
      </c>
      <c r="CV1478" s="73">
        <f t="shared" si="352"/>
        <v>-7.9593297411696518E-2</v>
      </c>
      <c r="CW1478" s="73">
        <f t="shared" si="352"/>
        <v>-0.14598499019053876</v>
      </c>
      <c r="CX1478" s="73">
        <f t="shared" si="352"/>
        <v>7.1950974530007187E-3</v>
      </c>
      <c r="CY1478" s="73">
        <f t="shared" si="352"/>
        <v>-3.1763976839800388E-2</v>
      </c>
      <c r="CZ1478" s="73">
        <f t="shared" si="352"/>
        <v>3.912224601585762E-2</v>
      </c>
      <c r="DA1478" s="73">
        <f t="shared" si="352"/>
        <v>-4.5987800756022129E-2</v>
      </c>
      <c r="DB1478" s="73">
        <f t="shared" si="352"/>
        <v>-5.0743140385057367E-2</v>
      </c>
      <c r="DC1478" s="73">
        <f t="shared" si="352"/>
        <v>6.4562013368175741E-2</v>
      </c>
      <c r="DD1478" s="73">
        <f t="shared" si="352"/>
        <v>3.021314922937364E-2</v>
      </c>
      <c r="DE1478" s="73">
        <f t="shared" si="352"/>
        <v>0.15546007458410466</v>
      </c>
    </row>
    <row r="1479" spans="3:109" x14ac:dyDescent="0.4">
      <c r="C1479" s="65"/>
      <c r="I1479" s="77"/>
      <c r="J1479" s="73">
        <f t="shared" si="335"/>
        <v>2.6913634029403884E-2</v>
      </c>
      <c r="K1479" s="73">
        <f t="shared" si="353"/>
        <v>-2.0159333280552191E-2</v>
      </c>
      <c r="L1479" s="73">
        <f t="shared" si="353"/>
        <v>0.11287738404464577</v>
      </c>
      <c r="M1479" s="73">
        <f t="shared" si="353"/>
        <v>-9.6938210552120901E-2</v>
      </c>
      <c r="N1479" s="73">
        <f t="shared" si="353"/>
        <v>-7.3455985732781587E-2</v>
      </c>
      <c r="O1479" s="73">
        <f t="shared" si="353"/>
        <v>0.25051625306292852</v>
      </c>
      <c r="P1479" s="73">
        <f t="shared" si="353"/>
        <v>-1.9038066660851331E-2</v>
      </c>
      <c r="Q1479" s="73">
        <f t="shared" si="353"/>
        <v>4.2021623655264975E-2</v>
      </c>
      <c r="R1479" s="73">
        <f t="shared" si="353"/>
        <v>-6.0211558371154432E-3</v>
      </c>
      <c r="S1479" s="73">
        <f t="shared" si="353"/>
        <v>-2.6705813089947662E-2</v>
      </c>
      <c r="T1479" s="73">
        <f t="shared" si="353"/>
        <v>-0.15000171177325564</v>
      </c>
      <c r="U1479" s="73">
        <f t="shared" si="353"/>
        <v>-0.16587594775828707</v>
      </c>
      <c r="V1479" s="73">
        <f t="shared" si="353"/>
        <v>5.7500998390472902E-2</v>
      </c>
      <c r="W1479" s="73">
        <f t="shared" si="353"/>
        <v>-4.7445128512042495E-2</v>
      </c>
      <c r="X1479" s="73">
        <f t="shared" si="353"/>
        <v>1.70061601631111E-2</v>
      </c>
      <c r="Y1479" s="73">
        <f t="shared" si="353"/>
        <v>4.0872323026553178E-2</v>
      </c>
      <c r="Z1479" s="73">
        <f t="shared" si="353"/>
        <v>6.7769933432488369E-2</v>
      </c>
      <c r="AA1479" s="73">
        <f t="shared" si="353"/>
        <v>-2.587097216815103E-2</v>
      </c>
      <c r="AB1479" s="73">
        <f t="shared" si="353"/>
        <v>-0.12940478354022816</v>
      </c>
      <c r="AC1479" s="73">
        <f t="shared" si="353"/>
        <v>-2.7764362728870225E-2</v>
      </c>
      <c r="AD1479" s="73">
        <f t="shared" si="353"/>
        <v>0.16994995288284107</v>
      </c>
      <c r="AE1479" s="73">
        <f t="shared" si="353"/>
        <v>-4.0769701130898804E-2</v>
      </c>
      <c r="AF1479" s="73">
        <f t="shared" si="353"/>
        <v>-6.1078546583865995E-2</v>
      </c>
      <c r="AG1479" s="73">
        <f t="shared" si="353"/>
        <v>-0.13241569448776436</v>
      </c>
      <c r="AH1479" s="73">
        <f t="shared" si="353"/>
        <v>-3.5726451789700422E-2</v>
      </c>
      <c r="AI1479" s="73">
        <f t="shared" si="353"/>
        <v>-6.9543652105503825E-2</v>
      </c>
      <c r="AJ1479" s="73">
        <f t="shared" si="353"/>
        <v>-0.19526153121202794</v>
      </c>
      <c r="AK1479" s="73">
        <f t="shared" si="353"/>
        <v>8.8357220845340104E-2</v>
      </c>
      <c r="AL1479" s="73">
        <f t="shared" si="353"/>
        <v>-1.3895133987742813E-2</v>
      </c>
      <c r="AM1479" s="73">
        <f t="shared" si="353"/>
        <v>7.9703996687848187E-3</v>
      </c>
      <c r="AN1479" s="73">
        <f t="shared" si="353"/>
        <v>1.6565886292901101E-3</v>
      </c>
      <c r="AO1479" s="73">
        <f t="shared" si="353"/>
        <v>-4.535293572460624E-2</v>
      </c>
      <c r="AP1479" s="73">
        <f t="shared" si="353"/>
        <v>4.8517173120551246E-2</v>
      </c>
      <c r="AQ1479" s="73">
        <f t="shared" si="353"/>
        <v>7.9406743629480012E-2</v>
      </c>
      <c r="AR1479" s="73">
        <f t="shared" si="353"/>
        <v>-0.13613546500054732</v>
      </c>
      <c r="AS1479" s="73">
        <f t="shared" si="353"/>
        <v>1.3593090546619552E-2</v>
      </c>
      <c r="AT1479" s="73">
        <f t="shared" si="353"/>
        <v>-0.1243857673829704</v>
      </c>
      <c r="AU1479" s="73">
        <f t="shared" si="353"/>
        <v>-4.8050691294391455E-2</v>
      </c>
      <c r="AV1479" s="73">
        <f t="shared" si="353"/>
        <v>-0.14847404051622379</v>
      </c>
      <c r="AW1479" s="73">
        <f t="shared" si="353"/>
        <v>0.20270049208172483</v>
      </c>
      <c r="AX1479" s="73">
        <f t="shared" si="353"/>
        <v>-8.3407039758192913E-2</v>
      </c>
      <c r="AY1479" s="73">
        <f t="shared" si="353"/>
        <v>-4.5804872308584259E-2</v>
      </c>
      <c r="AZ1479" s="73">
        <f t="shared" si="353"/>
        <v>-9.1854610080435065E-2</v>
      </c>
      <c r="BA1479" s="73">
        <f t="shared" si="353"/>
        <v>-6.8868797308164025E-3</v>
      </c>
      <c r="BB1479" s="73">
        <f t="shared" si="353"/>
        <v>5.0924235448595874E-2</v>
      </c>
      <c r="BC1479" s="73">
        <f t="shared" si="353"/>
        <v>-0.10257834942310434</v>
      </c>
      <c r="BD1479" s="73">
        <f t="shared" si="353"/>
        <v>8.7871875428221807E-2</v>
      </c>
      <c r="BE1479" s="73">
        <f t="shared" si="353"/>
        <v>0.1311901503479086</v>
      </c>
      <c r="BF1479" s="73">
        <f t="shared" si="353"/>
        <v>-1.0754859663369157E-2</v>
      </c>
      <c r="BG1479" s="73">
        <f t="shared" si="353"/>
        <v>0.14710894709286118</v>
      </c>
      <c r="BH1479" s="73">
        <f t="shared" si="353"/>
        <v>-2.0697007615531369E-2</v>
      </c>
      <c r="BI1479" s="73">
        <f t="shared" si="353"/>
        <v>-4.9136221297429832E-2</v>
      </c>
      <c r="BJ1479" s="73">
        <f t="shared" si="353"/>
        <v>5.9388963408631493E-2</v>
      </c>
      <c r="BK1479" s="73">
        <f t="shared" si="353"/>
        <v>6.6678242632594989E-2</v>
      </c>
      <c r="BL1479" s="73">
        <f t="shared" si="353"/>
        <v>-0.21186498221601804</v>
      </c>
      <c r="BM1479" s="73">
        <f t="shared" si="353"/>
        <v>1.980587590029911E-2</v>
      </c>
      <c r="BN1479" s="73">
        <f t="shared" si="353"/>
        <v>-5.4602095779837309E-2</v>
      </c>
      <c r="BO1479" s="73">
        <f t="shared" si="353"/>
        <v>-6.5774599270393058E-2</v>
      </c>
      <c r="BP1479" s="73">
        <f t="shared" si="353"/>
        <v>9.0007617592826092E-2</v>
      </c>
      <c r="BQ1479" s="73">
        <f t="shared" si="353"/>
        <v>0.11936618113081615</v>
      </c>
      <c r="BR1479" s="73">
        <f t="shared" si="353"/>
        <v>-9.277171744813506E-2</v>
      </c>
      <c r="BS1479" s="73">
        <f t="shared" si="353"/>
        <v>0.15487003665887061</v>
      </c>
      <c r="BT1479" s="73">
        <f t="shared" si="353"/>
        <v>-6.9001585316534622E-2</v>
      </c>
      <c r="BU1479" s="73">
        <f t="shared" si="353"/>
        <v>-9.5663148573545326E-2</v>
      </c>
      <c r="BV1479" s="73">
        <f t="shared" ref="BV1479:DE1482" si="354">BV689+$D$4*BV$799*BV$800*$D689</f>
        <v>-5.5310231877536531E-2</v>
      </c>
      <c r="BW1479" s="73">
        <f t="shared" si="354"/>
        <v>-0.10824438073741752</v>
      </c>
      <c r="BX1479" s="73">
        <f t="shared" si="354"/>
        <v>-2.2114013511945255E-2</v>
      </c>
      <c r="BY1479" s="73">
        <f t="shared" si="354"/>
        <v>6.8939052692308073E-2</v>
      </c>
      <c r="BZ1479" s="73">
        <f t="shared" si="354"/>
        <v>5.1175398232098782E-2</v>
      </c>
      <c r="CA1479" s="73">
        <f t="shared" si="354"/>
        <v>-0.20906488312157159</v>
      </c>
      <c r="CB1479" s="73">
        <f t="shared" si="354"/>
        <v>-0.17750441533990183</v>
      </c>
      <c r="CC1479" s="73">
        <f t="shared" si="354"/>
        <v>3.506798081566875E-3</v>
      </c>
      <c r="CD1479" s="73">
        <f t="shared" si="354"/>
        <v>-0.18123761354687268</v>
      </c>
      <c r="CE1479" s="73">
        <f t="shared" si="354"/>
        <v>0.19427926451540525</v>
      </c>
      <c r="CF1479" s="73">
        <f t="shared" si="354"/>
        <v>-4.3359966058099504E-2</v>
      </c>
      <c r="CG1479" s="73">
        <f t="shared" si="354"/>
        <v>0.14534623223875748</v>
      </c>
      <c r="CH1479" s="73">
        <f t="shared" si="354"/>
        <v>8.7838527735406374E-2</v>
      </c>
      <c r="CI1479" s="73">
        <f t="shared" si="354"/>
        <v>2.3354045426412357E-2</v>
      </c>
      <c r="CJ1479" s="73">
        <f t="shared" si="354"/>
        <v>7.3166602283069471E-3</v>
      </c>
      <c r="CK1479" s="73">
        <f t="shared" si="354"/>
        <v>0.28369596053138812</v>
      </c>
      <c r="CL1479" s="73">
        <f t="shared" si="354"/>
        <v>7.4917530842131402E-2</v>
      </c>
      <c r="CM1479" s="73">
        <f t="shared" si="354"/>
        <v>0.10361491500687228</v>
      </c>
      <c r="CN1479" s="73">
        <f t="shared" si="354"/>
        <v>9.673536571252711E-2</v>
      </c>
      <c r="CO1479" s="73">
        <f t="shared" si="354"/>
        <v>-1.3240595179152704E-2</v>
      </c>
      <c r="CP1479" s="73">
        <f t="shared" si="354"/>
        <v>3.3100794777414099E-4</v>
      </c>
      <c r="CQ1479" s="73">
        <f t="shared" si="354"/>
        <v>-4.2357032613923692E-2</v>
      </c>
      <c r="CR1479" s="73">
        <f t="shared" si="354"/>
        <v>-0.16156380792868855</v>
      </c>
      <c r="CS1479" s="73">
        <f t="shared" si="354"/>
        <v>0.10686549328577705</v>
      </c>
      <c r="CT1479" s="73">
        <f t="shared" si="354"/>
        <v>0.11967744882807747</v>
      </c>
      <c r="CU1479" s="73">
        <f t="shared" si="354"/>
        <v>-4.2303219033234765E-2</v>
      </c>
      <c r="CV1479" s="73">
        <f t="shared" si="354"/>
        <v>-0.14274130795190398</v>
      </c>
      <c r="CW1479" s="73">
        <f t="shared" si="354"/>
        <v>-5.6513499189057612E-2</v>
      </c>
      <c r="CX1479" s="73">
        <f t="shared" si="354"/>
        <v>-0.13453514114764961</v>
      </c>
      <c r="CY1479" s="73">
        <f t="shared" si="354"/>
        <v>-0.12099378602974116</v>
      </c>
      <c r="CZ1479" s="73">
        <f t="shared" si="354"/>
        <v>0.1970610137831508</v>
      </c>
      <c r="DA1479" s="73">
        <f t="shared" si="354"/>
        <v>-0.21962328406915282</v>
      </c>
      <c r="DB1479" s="73">
        <f t="shared" si="354"/>
        <v>-0.11465925551216967</v>
      </c>
      <c r="DC1479" s="73">
        <f t="shared" si="354"/>
        <v>2.6759679572265955E-2</v>
      </c>
      <c r="DD1479" s="73">
        <f t="shared" si="354"/>
        <v>6.375195531475507E-3</v>
      </c>
      <c r="DE1479" s="73">
        <f t="shared" si="354"/>
        <v>0.13840564404277536</v>
      </c>
    </row>
    <row r="1480" spans="3:109" x14ac:dyDescent="0.4">
      <c r="C1480" s="65"/>
      <c r="I1480" s="77"/>
      <c r="J1480" s="73">
        <f t="shared" si="335"/>
        <v>-0.11104600426883168</v>
      </c>
      <c r="K1480" s="73">
        <f t="shared" ref="K1480:BV1483" si="355">K690+$D$4*K$799*K$800*$D690</f>
        <v>-0.16799175121002907</v>
      </c>
      <c r="L1480" s="73">
        <f t="shared" si="355"/>
        <v>0.12360310684111935</v>
      </c>
      <c r="M1480" s="73">
        <f t="shared" si="355"/>
        <v>-4.9440430634302306E-2</v>
      </c>
      <c r="N1480" s="73">
        <f t="shared" si="355"/>
        <v>-4.5941523013444278E-2</v>
      </c>
      <c r="O1480" s="73">
        <f t="shared" si="355"/>
        <v>3.437207491610729E-2</v>
      </c>
      <c r="P1480" s="73">
        <f t="shared" si="355"/>
        <v>-9.1670083159910418E-2</v>
      </c>
      <c r="Q1480" s="73">
        <f t="shared" si="355"/>
        <v>5.4058046792553528E-2</v>
      </c>
      <c r="R1480" s="73">
        <f t="shared" si="355"/>
        <v>2.8340321076603114E-2</v>
      </c>
      <c r="S1480" s="73">
        <f t="shared" si="355"/>
        <v>0.25200824609425682</v>
      </c>
      <c r="T1480" s="73">
        <f t="shared" si="355"/>
        <v>-0.17806519799723114</v>
      </c>
      <c r="U1480" s="73">
        <f t="shared" si="355"/>
        <v>-1.380149232983292E-2</v>
      </c>
      <c r="V1480" s="73">
        <f t="shared" si="355"/>
        <v>-4.7328867598909037E-2</v>
      </c>
      <c r="W1480" s="73">
        <f t="shared" si="355"/>
        <v>-0.15167287438507987</v>
      </c>
      <c r="X1480" s="73">
        <f t="shared" si="355"/>
        <v>1.4104494995003762E-2</v>
      </c>
      <c r="Y1480" s="73">
        <f t="shared" si="355"/>
        <v>-9.132683282762416E-2</v>
      </c>
      <c r="Z1480" s="73">
        <f t="shared" si="355"/>
        <v>-0.12209464294180955</v>
      </c>
      <c r="AA1480" s="73">
        <f t="shared" si="355"/>
        <v>-4.7670818591700144E-2</v>
      </c>
      <c r="AB1480" s="73">
        <f t="shared" si="355"/>
        <v>-5.6721600180125981E-2</v>
      </c>
      <c r="AC1480" s="73">
        <f t="shared" si="355"/>
        <v>1.0175194134272541E-2</v>
      </c>
      <c r="AD1480" s="73">
        <f t="shared" si="355"/>
        <v>0.12215034550355119</v>
      </c>
      <c r="AE1480" s="73">
        <f t="shared" si="355"/>
        <v>-5.7590236774749365E-2</v>
      </c>
      <c r="AF1480" s="73">
        <f t="shared" si="355"/>
        <v>-0.11846899804755104</v>
      </c>
      <c r="AG1480" s="73">
        <f t="shared" si="355"/>
        <v>9.6525570834502444E-2</v>
      </c>
      <c r="AH1480" s="73">
        <f t="shared" si="355"/>
        <v>0.14550932721706564</v>
      </c>
      <c r="AI1480" s="73">
        <f t="shared" si="355"/>
        <v>-1.8656762294417626E-2</v>
      </c>
      <c r="AJ1480" s="73">
        <f t="shared" si="355"/>
        <v>2.8726370220126328E-2</v>
      </c>
      <c r="AK1480" s="73">
        <f t="shared" si="355"/>
        <v>9.9019525351100215E-2</v>
      </c>
      <c r="AL1480" s="73">
        <f t="shared" si="355"/>
        <v>-0.12913081477975707</v>
      </c>
      <c r="AM1480" s="73">
        <f t="shared" si="355"/>
        <v>7.4204310815170357E-2</v>
      </c>
      <c r="AN1480" s="73">
        <f t="shared" si="355"/>
        <v>8.8841879608162436E-2</v>
      </c>
      <c r="AO1480" s="73">
        <f t="shared" si="355"/>
        <v>2.9545699803349208E-2</v>
      </c>
      <c r="AP1480" s="73">
        <f t="shared" si="355"/>
        <v>1.4901412696157142E-2</v>
      </c>
      <c r="AQ1480" s="73">
        <f t="shared" si="355"/>
        <v>0.11623926820382997</v>
      </c>
      <c r="AR1480" s="73">
        <f t="shared" si="355"/>
        <v>6.8549851583785404E-2</v>
      </c>
      <c r="AS1480" s="73">
        <f t="shared" si="355"/>
        <v>6.0842404849790976E-2</v>
      </c>
      <c r="AT1480" s="73">
        <f t="shared" si="355"/>
        <v>9.7725972487425414E-3</v>
      </c>
      <c r="AU1480" s="73">
        <f t="shared" si="355"/>
        <v>-0.11467438271891199</v>
      </c>
      <c r="AV1480" s="73">
        <f t="shared" si="355"/>
        <v>0.10159388793423219</v>
      </c>
      <c r="AW1480" s="73">
        <f t="shared" si="355"/>
        <v>0.3108322105972523</v>
      </c>
      <c r="AX1480" s="73">
        <f t="shared" si="355"/>
        <v>-6.7709504804929516E-2</v>
      </c>
      <c r="AY1480" s="73">
        <f t="shared" si="355"/>
        <v>-0.16239648022213921</v>
      </c>
      <c r="AZ1480" s="73">
        <f t="shared" si="355"/>
        <v>7.91158702997493E-2</v>
      </c>
      <c r="BA1480" s="73">
        <f t="shared" si="355"/>
        <v>7.7033823334178075E-2</v>
      </c>
      <c r="BB1480" s="73">
        <f t="shared" si="355"/>
        <v>-0.10644735128693075</v>
      </c>
      <c r="BC1480" s="73">
        <f t="shared" si="355"/>
        <v>0.13836521098499888</v>
      </c>
      <c r="BD1480" s="73">
        <f t="shared" si="355"/>
        <v>4.2319054999509491E-2</v>
      </c>
      <c r="BE1480" s="73">
        <f t="shared" si="355"/>
        <v>0.12479199781084221</v>
      </c>
      <c r="BF1480" s="73">
        <f t="shared" si="355"/>
        <v>-3.9574899304001897E-2</v>
      </c>
      <c r="BG1480" s="73">
        <f t="shared" si="355"/>
        <v>-8.9599621240663702E-2</v>
      </c>
      <c r="BH1480" s="73">
        <f t="shared" si="355"/>
        <v>2.5396850838372252E-2</v>
      </c>
      <c r="BI1480" s="73">
        <f t="shared" si="355"/>
        <v>4.9016172602584722E-2</v>
      </c>
      <c r="BJ1480" s="73">
        <f t="shared" si="355"/>
        <v>-2.5196003198571043E-2</v>
      </c>
      <c r="BK1480" s="73">
        <f t="shared" si="355"/>
        <v>-2.5594777365939944E-2</v>
      </c>
      <c r="BL1480" s="73">
        <f t="shared" si="355"/>
        <v>-9.9969228697782547E-2</v>
      </c>
      <c r="BM1480" s="73">
        <f t="shared" si="355"/>
        <v>7.7231819919533776E-2</v>
      </c>
      <c r="BN1480" s="73">
        <f t="shared" si="355"/>
        <v>-2.3422438704286262E-2</v>
      </c>
      <c r="BO1480" s="73">
        <f t="shared" si="355"/>
        <v>-0.18546267796411198</v>
      </c>
      <c r="BP1480" s="73">
        <f t="shared" si="355"/>
        <v>0.11037853102116384</v>
      </c>
      <c r="BQ1480" s="73">
        <f t="shared" si="355"/>
        <v>4.8875530078116777E-2</v>
      </c>
      <c r="BR1480" s="73">
        <f t="shared" si="355"/>
        <v>-3.960142876891496E-2</v>
      </c>
      <c r="BS1480" s="73">
        <f t="shared" si="355"/>
        <v>2.9370337024149068E-2</v>
      </c>
      <c r="BT1480" s="73">
        <f t="shared" si="355"/>
        <v>-4.6870180543356225E-2</v>
      </c>
      <c r="BU1480" s="73">
        <f t="shared" si="355"/>
        <v>9.4620764723407788E-2</v>
      </c>
      <c r="BV1480" s="73">
        <f t="shared" si="355"/>
        <v>-1.3147423905445418E-2</v>
      </c>
      <c r="BW1480" s="73">
        <f t="shared" si="354"/>
        <v>5.9844562236272013E-2</v>
      </c>
      <c r="BX1480" s="73">
        <f t="shared" si="354"/>
        <v>-3.289381709612977E-2</v>
      </c>
      <c r="BY1480" s="73">
        <f t="shared" si="354"/>
        <v>-4.7761593180920062E-2</v>
      </c>
      <c r="BZ1480" s="73">
        <f t="shared" si="354"/>
        <v>-0.1565012053207458</v>
      </c>
      <c r="CA1480" s="73">
        <f t="shared" si="354"/>
        <v>3.498130062478335E-2</v>
      </c>
      <c r="CB1480" s="73">
        <f t="shared" si="354"/>
        <v>8.1176531834982885E-2</v>
      </c>
      <c r="CC1480" s="73">
        <f t="shared" si="354"/>
        <v>0.1272940310606139</v>
      </c>
      <c r="CD1480" s="73">
        <f t="shared" si="354"/>
        <v>-6.4911406763470805E-2</v>
      </c>
      <c r="CE1480" s="73">
        <f t="shared" si="354"/>
        <v>-8.5015404147039578E-2</v>
      </c>
      <c r="CF1480" s="73">
        <f t="shared" si="354"/>
        <v>0.252912286851524</v>
      </c>
      <c r="CG1480" s="73">
        <f t="shared" si="354"/>
        <v>2.8843464551668044E-2</v>
      </c>
      <c r="CH1480" s="73">
        <f t="shared" si="354"/>
        <v>1.5009201296876315E-2</v>
      </c>
      <c r="CI1480" s="73">
        <f t="shared" si="354"/>
        <v>-8.8985074956243984E-2</v>
      </c>
      <c r="CJ1480" s="73">
        <f t="shared" si="354"/>
        <v>-2.0743599580829938E-2</v>
      </c>
      <c r="CK1480" s="73">
        <f t="shared" si="354"/>
        <v>5.3721972208574539E-2</v>
      </c>
      <c r="CL1480" s="73">
        <f t="shared" si="354"/>
        <v>8.1449637576694253E-2</v>
      </c>
      <c r="CM1480" s="73">
        <f t="shared" si="354"/>
        <v>-1.0752665669766279E-2</v>
      </c>
      <c r="CN1480" s="73">
        <f t="shared" si="354"/>
        <v>-6.3690420966185171E-2</v>
      </c>
      <c r="CO1480" s="73">
        <f t="shared" si="354"/>
        <v>-7.6704216996589206E-2</v>
      </c>
      <c r="CP1480" s="73">
        <f t="shared" si="354"/>
        <v>3.3298226535267775E-2</v>
      </c>
      <c r="CQ1480" s="73">
        <f t="shared" si="354"/>
        <v>0.24781480226840644</v>
      </c>
      <c r="CR1480" s="73">
        <f t="shared" si="354"/>
        <v>0.16658957584088524</v>
      </c>
      <c r="CS1480" s="73">
        <f t="shared" si="354"/>
        <v>-3.0572061089821061E-2</v>
      </c>
      <c r="CT1480" s="73">
        <f t="shared" si="354"/>
        <v>-3.3688851280199925E-2</v>
      </c>
      <c r="CU1480" s="73">
        <f t="shared" si="354"/>
        <v>-0.1433037797721689</v>
      </c>
      <c r="CV1480" s="73">
        <f t="shared" si="354"/>
        <v>1.5006612051323741E-2</v>
      </c>
      <c r="CW1480" s="73">
        <f t="shared" si="354"/>
        <v>-7.1926342467018801E-3</v>
      </c>
      <c r="CX1480" s="73">
        <f t="shared" si="354"/>
        <v>-4.6233359781500026E-2</v>
      </c>
      <c r="CY1480" s="73">
        <f t="shared" si="354"/>
        <v>0.18744205523955684</v>
      </c>
      <c r="CZ1480" s="73">
        <f t="shared" si="354"/>
        <v>0.10885446382974913</v>
      </c>
      <c r="DA1480" s="73">
        <f t="shared" si="354"/>
        <v>7.6216800404426523E-3</v>
      </c>
      <c r="DB1480" s="73">
        <f t="shared" si="354"/>
        <v>0.2500262369029525</v>
      </c>
      <c r="DC1480" s="73">
        <f t="shared" si="354"/>
        <v>-0.16024678296178535</v>
      </c>
      <c r="DD1480" s="73">
        <f t="shared" si="354"/>
        <v>1.0060036153398727E-2</v>
      </c>
      <c r="DE1480" s="73">
        <f t="shared" si="354"/>
        <v>-5.2183368266817104E-2</v>
      </c>
    </row>
    <row r="1481" spans="3:109" x14ac:dyDescent="0.4">
      <c r="C1481" s="65"/>
      <c r="I1481" s="77"/>
      <c r="J1481" s="73">
        <f t="shared" si="335"/>
        <v>-0.10055914121748717</v>
      </c>
      <c r="K1481" s="73">
        <f t="shared" si="355"/>
        <v>8.1072034756308808E-2</v>
      </c>
      <c r="L1481" s="73">
        <f t="shared" si="355"/>
        <v>-0.13886048597867079</v>
      </c>
      <c r="M1481" s="73">
        <f t="shared" si="355"/>
        <v>4.7188271295595047E-3</v>
      </c>
      <c r="N1481" s="73">
        <f t="shared" si="355"/>
        <v>2.2869339185736852E-2</v>
      </c>
      <c r="O1481" s="73">
        <f t="shared" si="355"/>
        <v>-1.7286779446401335E-2</v>
      </c>
      <c r="P1481" s="73">
        <f t="shared" si="355"/>
        <v>-0.19120176048247589</v>
      </c>
      <c r="Q1481" s="73">
        <f t="shared" si="355"/>
        <v>-0.11042919559179766</v>
      </c>
      <c r="R1481" s="73">
        <f t="shared" si="355"/>
        <v>-5.4031201011787294E-2</v>
      </c>
      <c r="S1481" s="73">
        <f t="shared" si="355"/>
        <v>4.2184786529597604E-2</v>
      </c>
      <c r="T1481" s="73">
        <f t="shared" si="355"/>
        <v>-9.0286272006866175E-2</v>
      </c>
      <c r="U1481" s="73">
        <f t="shared" si="355"/>
        <v>-0.13700573990394052</v>
      </c>
      <c r="V1481" s="73">
        <f t="shared" si="355"/>
        <v>-3.5289204718045052E-2</v>
      </c>
      <c r="W1481" s="73">
        <f t="shared" si="355"/>
        <v>2.9190418397061894E-3</v>
      </c>
      <c r="X1481" s="73">
        <f t="shared" si="355"/>
        <v>1.6742908134853338E-2</v>
      </c>
      <c r="Y1481" s="73">
        <f t="shared" si="355"/>
        <v>6.291681897383607E-3</v>
      </c>
      <c r="Z1481" s="73">
        <f t="shared" si="355"/>
        <v>-3.9984535956454501E-2</v>
      </c>
      <c r="AA1481" s="73">
        <f t="shared" si="355"/>
        <v>-6.1389164832448863E-2</v>
      </c>
      <c r="AB1481" s="73">
        <f t="shared" si="355"/>
        <v>1.7973430233851596E-2</v>
      </c>
      <c r="AC1481" s="73">
        <f t="shared" si="355"/>
        <v>-0.18551135381590783</v>
      </c>
      <c r="AD1481" s="73">
        <f t="shared" si="355"/>
        <v>-0.22387609943866402</v>
      </c>
      <c r="AE1481" s="73">
        <f t="shared" si="355"/>
        <v>7.8390367643284373E-2</v>
      </c>
      <c r="AF1481" s="73">
        <f t="shared" si="355"/>
        <v>-0.10306031417152246</v>
      </c>
      <c r="AG1481" s="73">
        <f t="shared" si="355"/>
        <v>-0.15608708979745406</v>
      </c>
      <c r="AH1481" s="73">
        <f t="shared" si="355"/>
        <v>-0.18009442379846929</v>
      </c>
      <c r="AI1481" s="73">
        <f t="shared" si="355"/>
        <v>-0.20101137511316228</v>
      </c>
      <c r="AJ1481" s="73">
        <f t="shared" si="355"/>
        <v>-7.7087350873882243E-2</v>
      </c>
      <c r="AK1481" s="73">
        <f t="shared" si="355"/>
        <v>-0.15765085334409151</v>
      </c>
      <c r="AL1481" s="73">
        <f t="shared" si="355"/>
        <v>-0.22210479931241836</v>
      </c>
      <c r="AM1481" s="73">
        <f t="shared" si="355"/>
        <v>0.21431758626345768</v>
      </c>
      <c r="AN1481" s="73">
        <f t="shared" si="355"/>
        <v>0.14341850411626481</v>
      </c>
      <c r="AO1481" s="73">
        <f t="shared" si="355"/>
        <v>4.5482242197457001E-2</v>
      </c>
      <c r="AP1481" s="73">
        <f t="shared" si="355"/>
        <v>8.5411558431188667E-2</v>
      </c>
      <c r="AQ1481" s="73">
        <f t="shared" si="355"/>
        <v>-7.4522003797245717E-2</v>
      </c>
      <c r="AR1481" s="73">
        <f t="shared" si="355"/>
        <v>-0.21910589669955335</v>
      </c>
      <c r="AS1481" s="73">
        <f t="shared" si="355"/>
        <v>4.9274357652778933E-2</v>
      </c>
      <c r="AT1481" s="73">
        <f t="shared" si="355"/>
        <v>-0.20010659384045384</v>
      </c>
      <c r="AU1481" s="73">
        <f t="shared" si="355"/>
        <v>9.6997815836221551E-2</v>
      </c>
      <c r="AV1481" s="73">
        <f t="shared" si="355"/>
        <v>-0.1473147121498318</v>
      </c>
      <c r="AW1481" s="73">
        <f t="shared" si="355"/>
        <v>0.11560901121135951</v>
      </c>
      <c r="AX1481" s="73">
        <f t="shared" si="355"/>
        <v>8.6021727255066238E-2</v>
      </c>
      <c r="AY1481" s="73">
        <f t="shared" si="355"/>
        <v>-4.0278477956476551E-2</v>
      </c>
      <c r="AZ1481" s="73">
        <f t="shared" si="355"/>
        <v>1.590735870724309E-2</v>
      </c>
      <c r="BA1481" s="73">
        <f t="shared" si="355"/>
        <v>4.7384320315903665E-2</v>
      </c>
      <c r="BB1481" s="73">
        <f t="shared" si="355"/>
        <v>-3.185018330278322E-3</v>
      </c>
      <c r="BC1481" s="73">
        <f t="shared" si="355"/>
        <v>-7.8473491322726824E-2</v>
      </c>
      <c r="BD1481" s="73">
        <f t="shared" si="355"/>
        <v>5.684111118562335E-2</v>
      </c>
      <c r="BE1481" s="73">
        <f t="shared" si="355"/>
        <v>0.13782587469298202</v>
      </c>
      <c r="BF1481" s="73">
        <f t="shared" si="355"/>
        <v>8.2774895293805783E-3</v>
      </c>
      <c r="BG1481" s="73">
        <f t="shared" si="355"/>
        <v>9.053542588386497E-2</v>
      </c>
      <c r="BH1481" s="73">
        <f t="shared" si="355"/>
        <v>2.2678571783214872E-3</v>
      </c>
      <c r="BI1481" s="73">
        <f t="shared" si="355"/>
        <v>3.4557285038237261E-2</v>
      </c>
      <c r="BJ1481" s="73">
        <f t="shared" si="355"/>
        <v>1.0819393704116441E-3</v>
      </c>
      <c r="BK1481" s="73">
        <f t="shared" si="355"/>
        <v>6.8474207233012743E-2</v>
      </c>
      <c r="BL1481" s="73">
        <f t="shared" si="355"/>
        <v>-7.607119216824601E-2</v>
      </c>
      <c r="BM1481" s="73">
        <f t="shared" si="355"/>
        <v>-3.1330947937323994E-2</v>
      </c>
      <c r="BN1481" s="73">
        <f t="shared" si="355"/>
        <v>4.4376623325920309E-2</v>
      </c>
      <c r="BO1481" s="73">
        <f t="shared" si="355"/>
        <v>-2.6175696868506251E-2</v>
      </c>
      <c r="BP1481" s="73">
        <f t="shared" si="355"/>
        <v>5.7458044075327577E-2</v>
      </c>
      <c r="BQ1481" s="73">
        <f t="shared" si="355"/>
        <v>3.1295234349281017E-3</v>
      </c>
      <c r="BR1481" s="73">
        <f t="shared" si="355"/>
        <v>4.6530946208623518E-2</v>
      </c>
      <c r="BS1481" s="73">
        <f t="shared" si="355"/>
        <v>0.14641208216252874</v>
      </c>
      <c r="BT1481" s="73">
        <f t="shared" si="355"/>
        <v>0.11169870706357662</v>
      </c>
      <c r="BU1481" s="73">
        <f t="shared" si="355"/>
        <v>-7.3250319390643151E-2</v>
      </c>
      <c r="BV1481" s="73">
        <f t="shared" si="355"/>
        <v>-9.9773763917708327E-2</v>
      </c>
      <c r="BW1481" s="73">
        <f t="shared" si="354"/>
        <v>0.10838772303943707</v>
      </c>
      <c r="BX1481" s="73">
        <f t="shared" si="354"/>
        <v>-0.12253680364383973</v>
      </c>
      <c r="BY1481" s="73">
        <f t="shared" si="354"/>
        <v>6.5017172119389177E-2</v>
      </c>
      <c r="BZ1481" s="73">
        <f t="shared" si="354"/>
        <v>6.1482102987016979E-2</v>
      </c>
      <c r="CA1481" s="73">
        <f t="shared" si="354"/>
        <v>-8.9119648201784973E-2</v>
      </c>
      <c r="CB1481" s="73">
        <f t="shared" si="354"/>
        <v>9.2009363725826562E-2</v>
      </c>
      <c r="CC1481" s="73">
        <f t="shared" si="354"/>
        <v>6.9965390915150139E-2</v>
      </c>
      <c r="CD1481" s="73">
        <f t="shared" si="354"/>
        <v>-0.12756023775722813</v>
      </c>
      <c r="CE1481" s="73">
        <f t="shared" si="354"/>
        <v>6.5736938759307625E-2</v>
      </c>
      <c r="CF1481" s="73">
        <f t="shared" si="354"/>
        <v>-0.16686292814385201</v>
      </c>
      <c r="CG1481" s="73">
        <f t="shared" si="354"/>
        <v>-2.1927010351693799E-2</v>
      </c>
      <c r="CH1481" s="73">
        <f t="shared" si="354"/>
        <v>-0.19622504345620215</v>
      </c>
      <c r="CI1481" s="73">
        <f t="shared" si="354"/>
        <v>-6.8802129979369991E-2</v>
      </c>
      <c r="CJ1481" s="73">
        <f t="shared" si="354"/>
        <v>-1.7142292197096079E-2</v>
      </c>
      <c r="CK1481" s="73">
        <f t="shared" si="354"/>
        <v>0.12615812398617152</v>
      </c>
      <c r="CL1481" s="73">
        <f t="shared" si="354"/>
        <v>-0.18648517823152139</v>
      </c>
      <c r="CM1481" s="73">
        <f t="shared" si="354"/>
        <v>-2.9599408570888268E-2</v>
      </c>
      <c r="CN1481" s="73">
        <f t="shared" si="354"/>
        <v>-0.12393801088854589</v>
      </c>
      <c r="CO1481" s="73">
        <f t="shared" si="354"/>
        <v>-7.8382847499068129E-3</v>
      </c>
      <c r="CP1481" s="73">
        <f t="shared" si="354"/>
        <v>0.1070108649368412</v>
      </c>
      <c r="CQ1481" s="73">
        <f t="shared" si="354"/>
        <v>-3.185309578741467E-3</v>
      </c>
      <c r="CR1481" s="73">
        <f t="shared" si="354"/>
        <v>-2.6705057526561229E-2</v>
      </c>
      <c r="CS1481" s="73">
        <f t="shared" si="354"/>
        <v>-5.023082923955096E-2</v>
      </c>
      <c r="CT1481" s="73">
        <f t="shared" si="354"/>
        <v>9.867898845775766E-2</v>
      </c>
      <c r="CU1481" s="73">
        <f t="shared" si="354"/>
        <v>7.8008509412220373E-2</v>
      </c>
      <c r="CV1481" s="73">
        <f t="shared" si="354"/>
        <v>-9.7795272309618153E-2</v>
      </c>
      <c r="CW1481" s="73">
        <f t="shared" si="354"/>
        <v>-0.11206758206013516</v>
      </c>
      <c r="CX1481" s="73">
        <f t="shared" si="354"/>
        <v>2.8206098668240921E-3</v>
      </c>
      <c r="CY1481" s="73">
        <f t="shared" si="354"/>
        <v>2.762722265177513E-2</v>
      </c>
      <c r="CZ1481" s="73">
        <f t="shared" si="354"/>
        <v>-1.1100895531290575E-2</v>
      </c>
      <c r="DA1481" s="73">
        <f t="shared" si="354"/>
        <v>0.11237301470268102</v>
      </c>
      <c r="DB1481" s="73">
        <f t="shared" si="354"/>
        <v>3.5893716793105254E-2</v>
      </c>
      <c r="DC1481" s="73">
        <f t="shared" si="354"/>
        <v>8.7542489074126761E-2</v>
      </c>
      <c r="DD1481" s="73">
        <f t="shared" si="354"/>
        <v>6.6583980022087319E-2</v>
      </c>
      <c r="DE1481" s="73">
        <f t="shared" si="354"/>
        <v>6.385888914443015E-2</v>
      </c>
    </row>
    <row r="1482" spans="3:109" x14ac:dyDescent="0.4">
      <c r="C1482" s="65"/>
      <c r="I1482" s="77"/>
      <c r="J1482" s="73">
        <f t="shared" si="335"/>
        <v>-0.11484157705509813</v>
      </c>
      <c r="K1482" s="73">
        <f t="shared" si="355"/>
        <v>9.810138281614518E-2</v>
      </c>
      <c r="L1482" s="73">
        <f t="shared" si="355"/>
        <v>-5.8832318048736794E-2</v>
      </c>
      <c r="M1482" s="73">
        <f t="shared" si="355"/>
        <v>-3.4810646558831364E-2</v>
      </c>
      <c r="N1482" s="73">
        <f t="shared" si="355"/>
        <v>-4.8871884158600283E-2</v>
      </c>
      <c r="O1482" s="73">
        <f t="shared" si="355"/>
        <v>6.3533947018958412E-2</v>
      </c>
      <c r="P1482" s="73">
        <f t="shared" si="355"/>
        <v>-5.3866879866014697E-2</v>
      </c>
      <c r="Q1482" s="73">
        <f t="shared" si="355"/>
        <v>-7.622825503392755E-2</v>
      </c>
      <c r="R1482" s="73">
        <f t="shared" si="355"/>
        <v>-0.13216587368421415</v>
      </c>
      <c r="S1482" s="73">
        <f t="shared" si="355"/>
        <v>0.10168848011086358</v>
      </c>
      <c r="T1482" s="73">
        <f t="shared" si="355"/>
        <v>4.9382015777224147E-2</v>
      </c>
      <c r="U1482" s="73">
        <f t="shared" si="355"/>
        <v>-7.908296562455995E-2</v>
      </c>
      <c r="V1482" s="73">
        <f t="shared" si="355"/>
        <v>-5.2666794844482959E-2</v>
      </c>
      <c r="W1482" s="73">
        <f t="shared" si="355"/>
        <v>-4.5220000830861119E-2</v>
      </c>
      <c r="X1482" s="73">
        <f t="shared" si="355"/>
        <v>-1.8297346340650385E-3</v>
      </c>
      <c r="Y1482" s="73">
        <f t="shared" si="355"/>
        <v>0.16807012006844449</v>
      </c>
      <c r="Z1482" s="73">
        <f t="shared" si="355"/>
        <v>0.16620873388975987</v>
      </c>
      <c r="AA1482" s="73">
        <f t="shared" si="355"/>
        <v>-3.59504501893574E-2</v>
      </c>
      <c r="AB1482" s="73">
        <f t="shared" si="355"/>
        <v>-3.6154999785792938E-2</v>
      </c>
      <c r="AC1482" s="73">
        <f t="shared" si="355"/>
        <v>0.10119685017262803</v>
      </c>
      <c r="AD1482" s="73">
        <f t="shared" si="355"/>
        <v>-4.5998354192939581E-3</v>
      </c>
      <c r="AE1482" s="73">
        <f t="shared" si="355"/>
        <v>-6.7190203421929842E-2</v>
      </c>
      <c r="AF1482" s="73">
        <f t="shared" si="355"/>
        <v>4.4033514288504612E-2</v>
      </c>
      <c r="AG1482" s="73">
        <f t="shared" si="355"/>
        <v>9.8460146838373216E-2</v>
      </c>
      <c r="AH1482" s="73">
        <f t="shared" si="355"/>
        <v>5.8711065323935226E-2</v>
      </c>
      <c r="AI1482" s="73">
        <f t="shared" si="355"/>
        <v>8.0766248214630184E-3</v>
      </c>
      <c r="AJ1482" s="73">
        <f t="shared" si="355"/>
        <v>-0.13638768233566009</v>
      </c>
      <c r="AK1482" s="73">
        <f t="shared" si="355"/>
        <v>4.2141646626494875E-2</v>
      </c>
      <c r="AL1482" s="73">
        <f t="shared" si="355"/>
        <v>3.1651104091985634E-2</v>
      </c>
      <c r="AM1482" s="73">
        <f t="shared" si="355"/>
        <v>-6.6924234162196977E-2</v>
      </c>
      <c r="AN1482" s="73">
        <f t="shared" si="355"/>
        <v>3.1046088866796485E-2</v>
      </c>
      <c r="AO1482" s="73">
        <f t="shared" si="355"/>
        <v>7.3692246996921881E-2</v>
      </c>
      <c r="AP1482" s="73">
        <f t="shared" si="355"/>
        <v>0.15155351129592953</v>
      </c>
      <c r="AQ1482" s="73">
        <f t="shared" si="355"/>
        <v>-0.1117988895344421</v>
      </c>
      <c r="AR1482" s="73">
        <f t="shared" si="355"/>
        <v>-7.9593155295134929E-2</v>
      </c>
      <c r="AS1482" s="73">
        <f t="shared" si="355"/>
        <v>0.14213856536767297</v>
      </c>
      <c r="AT1482" s="73">
        <f t="shared" si="355"/>
        <v>-7.0805395955712502E-2</v>
      </c>
      <c r="AU1482" s="73">
        <f t="shared" si="355"/>
        <v>0.10622780089034782</v>
      </c>
      <c r="AV1482" s="73">
        <f t="shared" si="355"/>
        <v>1.2614730096518919E-2</v>
      </c>
      <c r="AW1482" s="73">
        <f t="shared" si="355"/>
        <v>0.1255121552386326</v>
      </c>
      <c r="AX1482" s="73">
        <f t="shared" si="355"/>
        <v>-7.190409753051108E-2</v>
      </c>
      <c r="AY1482" s="73">
        <f t="shared" si="355"/>
        <v>-6.7434627436833539E-2</v>
      </c>
      <c r="AZ1482" s="73">
        <f t="shared" si="355"/>
        <v>-7.0607538059637515E-2</v>
      </c>
      <c r="BA1482" s="73">
        <f t="shared" si="355"/>
        <v>-0.15761851943628685</v>
      </c>
      <c r="BB1482" s="73">
        <f t="shared" si="355"/>
        <v>-0.15113320529610877</v>
      </c>
      <c r="BC1482" s="73">
        <f t="shared" si="355"/>
        <v>-0.16552943429494341</v>
      </c>
      <c r="BD1482" s="73">
        <f t="shared" si="355"/>
        <v>-6.2783056630864031E-2</v>
      </c>
      <c r="BE1482" s="73">
        <f t="shared" si="355"/>
        <v>-5.5147033186764949E-2</v>
      </c>
      <c r="BF1482" s="73">
        <f t="shared" si="355"/>
        <v>-5.931522623679291E-2</v>
      </c>
      <c r="BG1482" s="73">
        <f t="shared" si="355"/>
        <v>-3.7606220041662614E-2</v>
      </c>
      <c r="BH1482" s="73">
        <f t="shared" si="355"/>
        <v>-8.8448635001965051E-2</v>
      </c>
      <c r="BI1482" s="73">
        <f t="shared" si="355"/>
        <v>-0.14088893388273316</v>
      </c>
      <c r="BJ1482" s="73">
        <f t="shared" si="355"/>
        <v>4.1722350625527739E-2</v>
      </c>
      <c r="BK1482" s="73">
        <f t="shared" si="355"/>
        <v>-9.7123192326774466E-2</v>
      </c>
      <c r="BL1482" s="73">
        <f t="shared" si="355"/>
        <v>-6.0155176925614375E-2</v>
      </c>
      <c r="BM1482" s="73">
        <f t="shared" si="355"/>
        <v>-2.8971881007979264E-2</v>
      </c>
      <c r="BN1482" s="73">
        <f t="shared" si="355"/>
        <v>-0.16016618663863746</v>
      </c>
      <c r="BO1482" s="73">
        <f t="shared" si="355"/>
        <v>-5.6624756063347111E-2</v>
      </c>
      <c r="BP1482" s="73">
        <f t="shared" si="355"/>
        <v>-6.515802209681737E-2</v>
      </c>
      <c r="BQ1482" s="73">
        <f t="shared" si="355"/>
        <v>-2.9531785638098367E-2</v>
      </c>
      <c r="BR1482" s="73">
        <f t="shared" si="355"/>
        <v>-8.1548353189250786E-2</v>
      </c>
      <c r="BS1482" s="73">
        <f t="shared" si="355"/>
        <v>2.5314263503752744E-2</v>
      </c>
      <c r="BT1482" s="73">
        <f t="shared" si="355"/>
        <v>3.5950299151398912E-2</v>
      </c>
      <c r="BU1482" s="73">
        <f t="shared" si="355"/>
        <v>-2.8002503612357798E-2</v>
      </c>
      <c r="BV1482" s="73">
        <f t="shared" si="355"/>
        <v>6.0484934109974027E-2</v>
      </c>
      <c r="BW1482" s="73">
        <f t="shared" si="354"/>
        <v>3.6309398491404889E-2</v>
      </c>
      <c r="BX1482" s="73">
        <f t="shared" si="354"/>
        <v>-5.9727365410606317E-2</v>
      </c>
      <c r="BY1482" s="73">
        <f t="shared" si="354"/>
        <v>7.1091980952957504E-2</v>
      </c>
      <c r="BZ1482" s="73">
        <f t="shared" si="354"/>
        <v>-5.6157826735512166E-2</v>
      </c>
      <c r="CA1482" s="73">
        <f t="shared" si="354"/>
        <v>0.12856700604003718</v>
      </c>
      <c r="CB1482" s="73">
        <f t="shared" si="354"/>
        <v>2.6001763256410067E-2</v>
      </c>
      <c r="CC1482" s="73">
        <f t="shared" si="354"/>
        <v>7.2895540372840253E-2</v>
      </c>
      <c r="CD1482" s="73">
        <f t="shared" si="354"/>
        <v>2.6701639458013279E-2</v>
      </c>
      <c r="CE1482" s="73">
        <f t="shared" si="354"/>
        <v>4.4020041811872294E-3</v>
      </c>
      <c r="CF1482" s="73">
        <f t="shared" si="354"/>
        <v>-8.9755821360253132E-2</v>
      </c>
      <c r="CG1482" s="73">
        <f t="shared" si="354"/>
        <v>-5.4424417497311667E-2</v>
      </c>
      <c r="CH1482" s="73">
        <f t="shared" si="354"/>
        <v>0.20662477556849193</v>
      </c>
      <c r="CI1482" s="73">
        <f t="shared" si="354"/>
        <v>3.9589802453606854E-2</v>
      </c>
      <c r="CJ1482" s="73">
        <f t="shared" si="354"/>
        <v>0.21832851827640315</v>
      </c>
      <c r="CK1482" s="73">
        <f t="shared" si="354"/>
        <v>6.5483137420008039E-2</v>
      </c>
      <c r="CL1482" s="73">
        <f t="shared" si="354"/>
        <v>-7.3503590781756733E-3</v>
      </c>
      <c r="CM1482" s="73">
        <f t="shared" si="354"/>
        <v>2.8051481847205895E-2</v>
      </c>
      <c r="CN1482" s="73">
        <f t="shared" si="354"/>
        <v>-5.8987082294376818E-2</v>
      </c>
      <c r="CO1482" s="73">
        <f t="shared" si="354"/>
        <v>-0.22318990482839654</v>
      </c>
      <c r="CP1482" s="73">
        <f t="shared" si="354"/>
        <v>-2.5493781768888779E-2</v>
      </c>
      <c r="CQ1482" s="73">
        <f t="shared" si="354"/>
        <v>6.8218294011093791E-2</v>
      </c>
      <c r="CR1482" s="73">
        <f t="shared" si="354"/>
        <v>4.3007619091599949E-3</v>
      </c>
      <c r="CS1482" s="73">
        <f t="shared" si="354"/>
        <v>8.5226608990252386E-4</v>
      </c>
      <c r="CT1482" s="73">
        <f t="shared" si="354"/>
        <v>-3.2456225934624412E-3</v>
      </c>
      <c r="CU1482" s="73">
        <f t="shared" si="354"/>
        <v>-7.9356976780798352E-2</v>
      </c>
      <c r="CV1482" s="73">
        <f t="shared" si="354"/>
        <v>-0.29160843311292339</v>
      </c>
      <c r="CW1482" s="73">
        <f t="shared" si="354"/>
        <v>0.18161970682140327</v>
      </c>
      <c r="CX1482" s="73">
        <f t="shared" si="354"/>
        <v>-4.5124385920983917E-2</v>
      </c>
      <c r="CY1482" s="73">
        <f t="shared" si="354"/>
        <v>-9.6613447264194297E-2</v>
      </c>
      <c r="CZ1482" s="73">
        <f t="shared" si="354"/>
        <v>9.2263341982350769E-2</v>
      </c>
      <c r="DA1482" s="73">
        <f t="shared" si="354"/>
        <v>4.0057968929675253E-2</v>
      </c>
      <c r="DB1482" s="73">
        <f t="shared" si="354"/>
        <v>-4.7889394856623871E-2</v>
      </c>
      <c r="DC1482" s="73">
        <f t="shared" si="354"/>
        <v>0.14179515548906232</v>
      </c>
      <c r="DD1482" s="73">
        <f t="shared" si="354"/>
        <v>-2.5383817912811597E-2</v>
      </c>
      <c r="DE1482" s="73">
        <f t="shared" si="354"/>
        <v>9.657031812398785E-2</v>
      </c>
    </row>
    <row r="1483" spans="3:109" x14ac:dyDescent="0.4">
      <c r="C1483" s="65"/>
      <c r="I1483" s="77"/>
      <c r="J1483" s="73">
        <f t="shared" si="335"/>
        <v>-0.10141182080892026</v>
      </c>
      <c r="K1483" s="73">
        <f t="shared" si="355"/>
        <v>4.6876888431979132E-2</v>
      </c>
      <c r="L1483" s="73">
        <f t="shared" si="355"/>
        <v>8.1934424376052861E-2</v>
      </c>
      <c r="M1483" s="73">
        <f t="shared" si="355"/>
        <v>0.23781884011567342</v>
      </c>
      <c r="N1483" s="73">
        <f t="shared" si="355"/>
        <v>-0.11346920690546143</v>
      </c>
      <c r="O1483" s="73">
        <f t="shared" si="355"/>
        <v>-2.3747827355779377E-2</v>
      </c>
      <c r="P1483" s="73">
        <f t="shared" si="355"/>
        <v>6.628106100614449E-2</v>
      </c>
      <c r="Q1483" s="73">
        <f t="shared" si="355"/>
        <v>0.11723542644042848</v>
      </c>
      <c r="R1483" s="73">
        <f t="shared" si="355"/>
        <v>0.12147935799681037</v>
      </c>
      <c r="S1483" s="73">
        <f t="shared" si="355"/>
        <v>0.14679786902378375</v>
      </c>
      <c r="T1483" s="73">
        <f t="shared" si="355"/>
        <v>-9.5519589847378031E-2</v>
      </c>
      <c r="U1483" s="73">
        <f t="shared" si="355"/>
        <v>-0.17377391386866173</v>
      </c>
      <c r="V1483" s="73">
        <f t="shared" si="355"/>
        <v>-6.5138369943330679E-2</v>
      </c>
      <c r="W1483" s="73">
        <f t="shared" si="355"/>
        <v>-0.18200358046228501</v>
      </c>
      <c r="X1483" s="73">
        <f t="shared" si="355"/>
        <v>0.10927914956725203</v>
      </c>
      <c r="Y1483" s="73">
        <f t="shared" si="355"/>
        <v>0.14351008436079765</v>
      </c>
      <c r="Z1483" s="73">
        <f t="shared" si="355"/>
        <v>-0.10777175262265423</v>
      </c>
      <c r="AA1483" s="73">
        <f t="shared" si="355"/>
        <v>-0.17998044646271091</v>
      </c>
      <c r="AB1483" s="73">
        <f t="shared" si="355"/>
        <v>-3.2524724108890221E-2</v>
      </c>
      <c r="AC1483" s="73">
        <f t="shared" si="355"/>
        <v>-7.6781881274877506E-2</v>
      </c>
      <c r="AD1483" s="73">
        <f t="shared" si="355"/>
        <v>-8.3230185717169794E-2</v>
      </c>
      <c r="AE1483" s="73">
        <f t="shared" si="355"/>
        <v>-6.8490689111976921E-2</v>
      </c>
      <c r="AF1483" s="73">
        <f t="shared" si="355"/>
        <v>0.15963911395228553</v>
      </c>
      <c r="AG1483" s="73">
        <f t="shared" si="355"/>
        <v>-0.10721152986561867</v>
      </c>
      <c r="AH1483" s="73">
        <f t="shared" si="355"/>
        <v>0.17236472279512685</v>
      </c>
      <c r="AI1483" s="73">
        <f t="shared" si="355"/>
        <v>-2.5492706308250755E-2</v>
      </c>
      <c r="AJ1483" s="73">
        <f t="shared" si="355"/>
        <v>-4.318439639013176E-2</v>
      </c>
      <c r="AK1483" s="73">
        <f t="shared" si="355"/>
        <v>0.10896697554887001</v>
      </c>
      <c r="AL1483" s="73">
        <f t="shared" si="355"/>
        <v>-0.13078353388579725</v>
      </c>
      <c r="AM1483" s="73">
        <f t="shared" si="355"/>
        <v>-5.3065696039443659E-2</v>
      </c>
      <c r="AN1483" s="73">
        <f t="shared" si="355"/>
        <v>-0.10119764998850654</v>
      </c>
      <c r="AO1483" s="73">
        <f t="shared" si="355"/>
        <v>9.1380080705390984E-2</v>
      </c>
      <c r="AP1483" s="73">
        <f t="shared" si="355"/>
        <v>1.064342953563367E-2</v>
      </c>
      <c r="AQ1483" s="73">
        <f t="shared" si="355"/>
        <v>1.3454612093317917E-2</v>
      </c>
      <c r="AR1483" s="73">
        <f t="shared" si="355"/>
        <v>-0.10766958675899273</v>
      </c>
      <c r="AS1483" s="73">
        <f t="shared" si="355"/>
        <v>6.6759954761558091E-2</v>
      </c>
      <c r="AT1483" s="73">
        <f t="shared" si="355"/>
        <v>0.14626777201657795</v>
      </c>
      <c r="AU1483" s="73">
        <f t="shared" si="355"/>
        <v>0.14608888103989792</v>
      </c>
      <c r="AV1483" s="73">
        <f t="shared" si="355"/>
        <v>4.9638672723419028E-2</v>
      </c>
      <c r="AW1483" s="73">
        <f t="shared" si="355"/>
        <v>0.11365639156557832</v>
      </c>
      <c r="AX1483" s="73">
        <f t="shared" si="355"/>
        <v>-9.3589986641716125E-2</v>
      </c>
      <c r="AY1483" s="73">
        <f t="shared" si="355"/>
        <v>-0.11085929037058775</v>
      </c>
      <c r="AZ1483" s="73">
        <f t="shared" si="355"/>
        <v>-6.2732392793683048E-2</v>
      </c>
      <c r="BA1483" s="73">
        <f t="shared" si="355"/>
        <v>-5.6159498922584962E-2</v>
      </c>
      <c r="BB1483" s="73">
        <f t="shared" si="355"/>
        <v>-8.7512007073147074E-2</v>
      </c>
      <c r="BC1483" s="73">
        <f t="shared" si="355"/>
        <v>0.1070577404906799</v>
      </c>
      <c r="BD1483" s="73">
        <f t="shared" si="355"/>
        <v>2.3144961184604768E-2</v>
      </c>
      <c r="BE1483" s="73">
        <f t="shared" si="355"/>
        <v>-8.9212041096537451E-2</v>
      </c>
      <c r="BF1483" s="73">
        <f t="shared" si="355"/>
        <v>-2.3497687016813405E-2</v>
      </c>
      <c r="BG1483" s="73">
        <f t="shared" si="355"/>
        <v>-2.3605385310191407E-2</v>
      </c>
      <c r="BH1483" s="73">
        <f t="shared" si="355"/>
        <v>0.14282087920720032</v>
      </c>
      <c r="BI1483" s="73">
        <f t="shared" si="355"/>
        <v>7.4919648988393039E-2</v>
      </c>
      <c r="BJ1483" s="73">
        <f t="shared" si="355"/>
        <v>9.2697095222769144E-2</v>
      </c>
      <c r="BK1483" s="73">
        <f t="shared" si="355"/>
        <v>5.247294691306869E-2</v>
      </c>
      <c r="BL1483" s="73">
        <f t="shared" si="355"/>
        <v>0.21528086195765223</v>
      </c>
      <c r="BM1483" s="73">
        <f t="shared" si="355"/>
        <v>-8.8626573120030694E-2</v>
      </c>
      <c r="BN1483" s="73">
        <f t="shared" si="355"/>
        <v>-5.407048872322457E-2</v>
      </c>
      <c r="BO1483" s="73">
        <f t="shared" si="355"/>
        <v>-0.10635332366207018</v>
      </c>
      <c r="BP1483" s="73">
        <f t="shared" si="355"/>
        <v>-0.11230490644979113</v>
      </c>
      <c r="BQ1483" s="73">
        <f t="shared" si="355"/>
        <v>0.16254024402559827</v>
      </c>
      <c r="BR1483" s="73">
        <f t="shared" si="355"/>
        <v>-1.9849808758151306E-2</v>
      </c>
      <c r="BS1483" s="73">
        <f t="shared" si="355"/>
        <v>-2.5997789095005651E-4</v>
      </c>
      <c r="BT1483" s="73">
        <f t="shared" si="355"/>
        <v>5.5022404357443586E-2</v>
      </c>
      <c r="BU1483" s="73">
        <f t="shared" si="355"/>
        <v>4.5020328678554031E-2</v>
      </c>
      <c r="BV1483" s="73">
        <f t="shared" ref="BV1483:DE1486" si="356">BV693+$D$4*BV$799*BV$800*$D693</f>
        <v>-8.3522555508467378E-2</v>
      </c>
      <c r="BW1483" s="73">
        <f t="shared" si="356"/>
        <v>-5.8559323457824412E-3</v>
      </c>
      <c r="BX1483" s="73">
        <f t="shared" si="356"/>
        <v>3.271395062257266E-3</v>
      </c>
      <c r="BY1483" s="73">
        <f t="shared" si="356"/>
        <v>8.2354664443352196E-2</v>
      </c>
      <c r="BZ1483" s="73">
        <f t="shared" si="356"/>
        <v>-0.13553618601975251</v>
      </c>
      <c r="CA1483" s="73">
        <f t="shared" si="356"/>
        <v>-3.1531213179835552E-2</v>
      </c>
      <c r="CB1483" s="73">
        <f t="shared" si="356"/>
        <v>0.17311887027756789</v>
      </c>
      <c r="CC1483" s="73">
        <f t="shared" si="356"/>
        <v>-9.8772198783670107E-2</v>
      </c>
      <c r="CD1483" s="73">
        <f t="shared" si="356"/>
        <v>-8.5600973707429903E-2</v>
      </c>
      <c r="CE1483" s="73">
        <f t="shared" si="356"/>
        <v>-6.124568496214939E-2</v>
      </c>
      <c r="CF1483" s="73">
        <f t="shared" si="356"/>
        <v>3.8701228678015918E-2</v>
      </c>
      <c r="CG1483" s="73">
        <f t="shared" si="356"/>
        <v>3.4194415856860172E-2</v>
      </c>
      <c r="CH1483" s="73">
        <f t="shared" si="356"/>
        <v>0.23715341666318446</v>
      </c>
      <c r="CI1483" s="73">
        <f t="shared" si="356"/>
        <v>0.1167830472012371</v>
      </c>
      <c r="CJ1483" s="73">
        <f t="shared" si="356"/>
        <v>0.13547856739582767</v>
      </c>
      <c r="CK1483" s="73">
        <f t="shared" si="356"/>
        <v>1.8195758431046937E-2</v>
      </c>
      <c r="CL1483" s="73">
        <f t="shared" si="356"/>
        <v>-0.18745869160783132</v>
      </c>
      <c r="CM1483" s="73">
        <f t="shared" si="356"/>
        <v>-0.29288224652646566</v>
      </c>
      <c r="CN1483" s="73">
        <f t="shared" si="356"/>
        <v>-0.12238002039107838</v>
      </c>
      <c r="CO1483" s="73">
        <f t="shared" si="356"/>
        <v>-0.10817939390682302</v>
      </c>
      <c r="CP1483" s="73">
        <f t="shared" si="356"/>
        <v>-2.2360790985277374E-3</v>
      </c>
      <c r="CQ1483" s="73">
        <f t="shared" si="356"/>
        <v>-0.12380590874575893</v>
      </c>
      <c r="CR1483" s="73">
        <f t="shared" si="356"/>
        <v>2.6777773498488987E-2</v>
      </c>
      <c r="CS1483" s="73">
        <f t="shared" si="356"/>
        <v>0.1677525385846646</v>
      </c>
      <c r="CT1483" s="73">
        <f t="shared" si="356"/>
        <v>0.19979416853745016</v>
      </c>
      <c r="CU1483" s="73">
        <f t="shared" si="356"/>
        <v>3.2568024577356254E-2</v>
      </c>
      <c r="CV1483" s="73">
        <f t="shared" si="356"/>
        <v>2.21914795519544E-3</v>
      </c>
      <c r="CW1483" s="73">
        <f t="shared" si="356"/>
        <v>-5.857283896858332E-2</v>
      </c>
      <c r="CX1483" s="73">
        <f t="shared" si="356"/>
        <v>-1.4695474084741611E-2</v>
      </c>
      <c r="CY1483" s="73">
        <f t="shared" si="356"/>
        <v>0.12227440275473579</v>
      </c>
      <c r="CZ1483" s="73">
        <f t="shared" si="356"/>
        <v>-2.7365901335718559E-2</v>
      </c>
      <c r="DA1483" s="73">
        <f t="shared" si="356"/>
        <v>7.4682911885453424E-2</v>
      </c>
      <c r="DB1483" s="73">
        <f t="shared" si="356"/>
        <v>1.3484731366707598E-2</v>
      </c>
      <c r="DC1483" s="73">
        <f t="shared" si="356"/>
        <v>1.1798616988072259E-2</v>
      </c>
      <c r="DD1483" s="73">
        <f t="shared" si="356"/>
        <v>0.11838748862722689</v>
      </c>
      <c r="DE1483" s="73">
        <f t="shared" si="356"/>
        <v>-5.7413386411331042E-2</v>
      </c>
    </row>
    <row r="1484" spans="3:109" x14ac:dyDescent="0.4">
      <c r="C1484" s="65"/>
      <c r="I1484" s="77"/>
      <c r="J1484" s="73">
        <f t="shared" si="335"/>
        <v>3.1919969781098449E-2</v>
      </c>
      <c r="K1484" s="73">
        <f t="shared" ref="K1484:BV1487" si="357">K694+$D$4*K$799*K$800*$D694</f>
        <v>0.11628346066635659</v>
      </c>
      <c r="L1484" s="73">
        <f t="shared" si="357"/>
        <v>6.5793840403833917E-2</v>
      </c>
      <c r="M1484" s="73">
        <f t="shared" si="357"/>
        <v>3.04325252419687E-2</v>
      </c>
      <c r="N1484" s="73">
        <f t="shared" si="357"/>
        <v>-6.9619950425005434E-2</v>
      </c>
      <c r="O1484" s="73">
        <f t="shared" si="357"/>
        <v>0.21639353281748475</v>
      </c>
      <c r="P1484" s="73">
        <f t="shared" si="357"/>
        <v>1.7886424275746129E-2</v>
      </c>
      <c r="Q1484" s="73">
        <f t="shared" si="357"/>
        <v>2.9415191341401938E-3</v>
      </c>
      <c r="R1484" s="73">
        <f t="shared" si="357"/>
        <v>0.20650662575087156</v>
      </c>
      <c r="S1484" s="73">
        <f t="shared" si="357"/>
        <v>-7.1098643136217568E-2</v>
      </c>
      <c r="T1484" s="73">
        <f t="shared" si="357"/>
        <v>-0.14096777860505136</v>
      </c>
      <c r="U1484" s="73">
        <f t="shared" si="357"/>
        <v>-3.3152595631407371E-2</v>
      </c>
      <c r="V1484" s="73">
        <f t="shared" si="357"/>
        <v>0.25454376259109285</v>
      </c>
      <c r="W1484" s="73">
        <f t="shared" si="357"/>
        <v>-3.1894543018927551E-2</v>
      </c>
      <c r="X1484" s="73">
        <f t="shared" si="357"/>
        <v>-2.9481414814745609E-2</v>
      </c>
      <c r="Y1484" s="73">
        <f t="shared" si="357"/>
        <v>-0.14915259404002526</v>
      </c>
      <c r="Z1484" s="73">
        <f t="shared" si="357"/>
        <v>-0.17675088031978731</v>
      </c>
      <c r="AA1484" s="73">
        <f t="shared" si="357"/>
        <v>0.11701087266281497</v>
      </c>
      <c r="AB1484" s="73">
        <f t="shared" si="357"/>
        <v>-0.11685566496532206</v>
      </c>
      <c r="AC1484" s="73">
        <f t="shared" si="357"/>
        <v>-0.14186214187690158</v>
      </c>
      <c r="AD1484" s="73">
        <f t="shared" si="357"/>
        <v>0.12182059643002374</v>
      </c>
      <c r="AE1484" s="73">
        <f t="shared" si="357"/>
        <v>-9.2898737679830756E-2</v>
      </c>
      <c r="AF1484" s="73">
        <f t="shared" si="357"/>
        <v>-0.12848664157125031</v>
      </c>
      <c r="AG1484" s="73">
        <f t="shared" si="357"/>
        <v>9.7935562783445451E-2</v>
      </c>
      <c r="AH1484" s="73">
        <f t="shared" si="357"/>
        <v>-3.5683484236035519E-2</v>
      </c>
      <c r="AI1484" s="73">
        <f t="shared" si="357"/>
        <v>-9.5385785264821398E-3</v>
      </c>
      <c r="AJ1484" s="73">
        <f t="shared" si="357"/>
        <v>8.0245442937327618E-3</v>
      </c>
      <c r="AK1484" s="73">
        <f t="shared" si="357"/>
        <v>-4.8548112577863019E-2</v>
      </c>
      <c r="AL1484" s="73">
        <f t="shared" si="357"/>
        <v>2.824336645288431E-3</v>
      </c>
      <c r="AM1484" s="73">
        <f t="shared" si="357"/>
        <v>-1.9351214221404685E-2</v>
      </c>
      <c r="AN1484" s="73">
        <f t="shared" si="357"/>
        <v>-0.20597650637918363</v>
      </c>
      <c r="AO1484" s="73">
        <f t="shared" si="357"/>
        <v>0.20976943495183772</v>
      </c>
      <c r="AP1484" s="73">
        <f t="shared" si="357"/>
        <v>-4.5444138056351391E-2</v>
      </c>
      <c r="AQ1484" s="73">
        <f t="shared" si="357"/>
        <v>0.13924090668606881</v>
      </c>
      <c r="AR1484" s="73">
        <f t="shared" si="357"/>
        <v>0.13547478891710107</v>
      </c>
      <c r="AS1484" s="73">
        <f t="shared" si="357"/>
        <v>3.8686541824736485E-2</v>
      </c>
      <c r="AT1484" s="73">
        <f t="shared" si="357"/>
        <v>0.10778341083104453</v>
      </c>
      <c r="AU1484" s="73">
        <f t="shared" si="357"/>
        <v>-2.457225728335485E-2</v>
      </c>
      <c r="AV1484" s="73">
        <f t="shared" si="357"/>
        <v>-0.16750285573318219</v>
      </c>
      <c r="AW1484" s="73">
        <f t="shared" si="357"/>
        <v>-8.936301768696522E-3</v>
      </c>
      <c r="AX1484" s="73">
        <f t="shared" si="357"/>
        <v>-6.6949800168297074E-2</v>
      </c>
      <c r="AY1484" s="73">
        <f t="shared" si="357"/>
        <v>-3.8170743430289013E-2</v>
      </c>
      <c r="AZ1484" s="73">
        <f t="shared" si="357"/>
        <v>2.326357664527294E-2</v>
      </c>
      <c r="BA1484" s="73">
        <f t="shared" si="357"/>
        <v>5.1240688076165733E-3</v>
      </c>
      <c r="BB1484" s="73">
        <f t="shared" si="357"/>
        <v>7.2140747362326368E-2</v>
      </c>
      <c r="BC1484" s="73">
        <f t="shared" si="357"/>
        <v>-7.9275095134206955E-2</v>
      </c>
      <c r="BD1484" s="73">
        <f t="shared" si="357"/>
        <v>-2.3664854316810847E-2</v>
      </c>
      <c r="BE1484" s="73">
        <f t="shared" si="357"/>
        <v>3.9782210029164829E-2</v>
      </c>
      <c r="BF1484" s="73">
        <f t="shared" si="357"/>
        <v>-5.8633158105796543E-2</v>
      </c>
      <c r="BG1484" s="73">
        <f t="shared" si="357"/>
        <v>-0.10879708609243907</v>
      </c>
      <c r="BH1484" s="73">
        <f t="shared" si="357"/>
        <v>5.2217213177281625E-2</v>
      </c>
      <c r="BI1484" s="73">
        <f t="shared" si="357"/>
        <v>0.24129786795340721</v>
      </c>
      <c r="BJ1484" s="73">
        <f t="shared" si="357"/>
        <v>0.1072446823601689</v>
      </c>
      <c r="BK1484" s="73">
        <f t="shared" si="357"/>
        <v>0.13688067608651602</v>
      </c>
      <c r="BL1484" s="73">
        <f t="shared" si="357"/>
        <v>-5.1026804626086745E-3</v>
      </c>
      <c r="BM1484" s="73">
        <f t="shared" si="357"/>
        <v>-6.006934464571996E-2</v>
      </c>
      <c r="BN1484" s="73">
        <f t="shared" si="357"/>
        <v>-4.8676322882304397E-2</v>
      </c>
      <c r="BO1484" s="73">
        <f t="shared" si="357"/>
        <v>-8.6332183099017933E-3</v>
      </c>
      <c r="BP1484" s="73">
        <f t="shared" si="357"/>
        <v>0.18667859928776498</v>
      </c>
      <c r="BQ1484" s="73">
        <f t="shared" si="357"/>
        <v>-0.19074235113340302</v>
      </c>
      <c r="BR1484" s="73">
        <f t="shared" si="357"/>
        <v>5.2844992899595284E-3</v>
      </c>
      <c r="BS1484" s="73">
        <f t="shared" si="357"/>
        <v>-7.5865745321552616E-2</v>
      </c>
      <c r="BT1484" s="73">
        <f t="shared" si="357"/>
        <v>-0.136935724023481</v>
      </c>
      <c r="BU1484" s="73">
        <f t="shared" si="357"/>
        <v>-0.13278301113751959</v>
      </c>
      <c r="BV1484" s="73">
        <f t="shared" si="357"/>
        <v>1.3124197385344261E-2</v>
      </c>
      <c r="BW1484" s="73">
        <f t="shared" si="356"/>
        <v>-0.10871257554936879</v>
      </c>
      <c r="BX1484" s="73">
        <f t="shared" si="356"/>
        <v>-0.10010872543744422</v>
      </c>
      <c r="BY1484" s="73">
        <f t="shared" si="356"/>
        <v>-6.3402914961701806E-2</v>
      </c>
      <c r="BZ1484" s="73">
        <f t="shared" si="356"/>
        <v>-1.2381592381370732E-2</v>
      </c>
      <c r="CA1484" s="73">
        <f t="shared" si="356"/>
        <v>0.13521931895909711</v>
      </c>
      <c r="CB1484" s="73">
        <f t="shared" si="356"/>
        <v>0.13050139433125973</v>
      </c>
      <c r="CC1484" s="73">
        <f t="shared" si="356"/>
        <v>8.3386400418360124E-2</v>
      </c>
      <c r="CD1484" s="73">
        <f t="shared" si="356"/>
        <v>-0.110515918175742</v>
      </c>
      <c r="CE1484" s="73">
        <f t="shared" si="356"/>
        <v>7.6926721936272327E-2</v>
      </c>
      <c r="CF1484" s="73">
        <f t="shared" si="356"/>
        <v>3.860500652936534E-2</v>
      </c>
      <c r="CG1484" s="73">
        <f t="shared" si="356"/>
        <v>0.10611541432161294</v>
      </c>
      <c r="CH1484" s="73">
        <f t="shared" si="356"/>
        <v>5.5896743047133685E-2</v>
      </c>
      <c r="CI1484" s="73">
        <f t="shared" si="356"/>
        <v>-0.21539166600447493</v>
      </c>
      <c r="CJ1484" s="73">
        <f t="shared" si="356"/>
        <v>4.7204340398667527E-2</v>
      </c>
      <c r="CK1484" s="73">
        <f t="shared" si="356"/>
        <v>-1.9927427515927503E-3</v>
      </c>
      <c r="CL1484" s="73">
        <f t="shared" si="356"/>
        <v>-9.2532173590496911E-2</v>
      </c>
      <c r="CM1484" s="73">
        <f t="shared" si="356"/>
        <v>-9.6391179338370256E-2</v>
      </c>
      <c r="CN1484" s="73">
        <f t="shared" si="356"/>
        <v>3.3176809807083915E-2</v>
      </c>
      <c r="CO1484" s="73">
        <f t="shared" si="356"/>
        <v>1.9317008580543082E-2</v>
      </c>
      <c r="CP1484" s="73">
        <f t="shared" si="356"/>
        <v>-4.5116891756017706E-2</v>
      </c>
      <c r="CQ1484" s="73">
        <f t="shared" si="356"/>
        <v>-4.1973255359091044E-3</v>
      </c>
      <c r="CR1484" s="73">
        <f t="shared" si="356"/>
        <v>-0.15505831233083242</v>
      </c>
      <c r="CS1484" s="73">
        <f t="shared" si="356"/>
        <v>-4.810270790456158E-2</v>
      </c>
      <c r="CT1484" s="73">
        <f t="shared" si="356"/>
        <v>5.0188470903888636E-2</v>
      </c>
      <c r="CU1484" s="73">
        <f t="shared" si="356"/>
        <v>-3.738127076059259E-2</v>
      </c>
      <c r="CV1484" s="73">
        <f t="shared" si="356"/>
        <v>-6.8487095632708384E-2</v>
      </c>
      <c r="CW1484" s="73">
        <f t="shared" si="356"/>
        <v>-0.12071526638527634</v>
      </c>
      <c r="CX1484" s="73">
        <f t="shared" si="356"/>
        <v>0.15448464011044583</v>
      </c>
      <c r="CY1484" s="73">
        <f t="shared" si="356"/>
        <v>0.13827095956272586</v>
      </c>
      <c r="CZ1484" s="73">
        <f t="shared" si="356"/>
        <v>-6.7698521734999934E-2</v>
      </c>
      <c r="DA1484" s="73">
        <f t="shared" si="356"/>
        <v>5.5435363473431164E-2</v>
      </c>
      <c r="DB1484" s="73">
        <f t="shared" si="356"/>
        <v>-1.4085700207355525E-2</v>
      </c>
      <c r="DC1484" s="73">
        <f t="shared" si="356"/>
        <v>9.7735032672180006E-2</v>
      </c>
      <c r="DD1484" s="73">
        <f t="shared" si="356"/>
        <v>0.18412362888499118</v>
      </c>
      <c r="DE1484" s="73">
        <f t="shared" si="356"/>
        <v>-3.157643943601602E-2</v>
      </c>
    </row>
    <row r="1485" spans="3:109" x14ac:dyDescent="0.4">
      <c r="C1485" s="65"/>
      <c r="I1485" s="77"/>
      <c r="J1485" s="73">
        <f t="shared" si="335"/>
        <v>8.4672139256395926E-2</v>
      </c>
      <c r="K1485" s="73">
        <f t="shared" si="357"/>
        <v>2.8716714858508102E-2</v>
      </c>
      <c r="L1485" s="73">
        <f t="shared" si="357"/>
        <v>-2.1694996319760788E-2</v>
      </c>
      <c r="M1485" s="73">
        <f t="shared" si="357"/>
        <v>1.4440479565106306E-2</v>
      </c>
      <c r="N1485" s="73">
        <f t="shared" si="357"/>
        <v>-9.4797514167681049E-2</v>
      </c>
      <c r="O1485" s="73">
        <f t="shared" si="357"/>
        <v>-3.3054779813639114E-2</v>
      </c>
      <c r="P1485" s="73">
        <f t="shared" si="357"/>
        <v>2.9597458281965531E-2</v>
      </c>
      <c r="Q1485" s="73">
        <f t="shared" si="357"/>
        <v>7.3418327978070824E-2</v>
      </c>
      <c r="R1485" s="73">
        <f t="shared" si="357"/>
        <v>-0.15143406888737151</v>
      </c>
      <c r="S1485" s="73">
        <f t="shared" si="357"/>
        <v>5.4120014752131684E-2</v>
      </c>
      <c r="T1485" s="73">
        <f t="shared" si="357"/>
        <v>-3.7308527549029032E-2</v>
      </c>
      <c r="U1485" s="73">
        <f t="shared" si="357"/>
        <v>-1.0267898053586918E-3</v>
      </c>
      <c r="V1485" s="73">
        <f t="shared" si="357"/>
        <v>1.8719711458549303E-2</v>
      </c>
      <c r="W1485" s="73">
        <f t="shared" si="357"/>
        <v>-2.3514535660115937E-2</v>
      </c>
      <c r="X1485" s="73">
        <f t="shared" si="357"/>
        <v>-3.5743146329958897E-2</v>
      </c>
      <c r="Y1485" s="73">
        <f t="shared" si="357"/>
        <v>-0.19244723244068598</v>
      </c>
      <c r="Z1485" s="73">
        <f t="shared" si="357"/>
        <v>-7.6693469017625679E-2</v>
      </c>
      <c r="AA1485" s="73">
        <f t="shared" si="357"/>
        <v>0.23880865369487447</v>
      </c>
      <c r="AB1485" s="73">
        <f t="shared" si="357"/>
        <v>4.4027914570925503E-2</v>
      </c>
      <c r="AC1485" s="73">
        <f t="shared" si="357"/>
        <v>9.0669549802282909E-2</v>
      </c>
      <c r="AD1485" s="73">
        <f t="shared" si="357"/>
        <v>-0.15364321263241074</v>
      </c>
      <c r="AE1485" s="73">
        <f t="shared" si="357"/>
        <v>-6.5730730152775807E-2</v>
      </c>
      <c r="AF1485" s="73">
        <f t="shared" si="357"/>
        <v>-8.4896937900281216E-2</v>
      </c>
      <c r="AG1485" s="73">
        <f t="shared" si="357"/>
        <v>6.8774905891543961E-2</v>
      </c>
      <c r="AH1485" s="73">
        <f t="shared" si="357"/>
        <v>-2.5947107418833812E-2</v>
      </c>
      <c r="AI1485" s="73">
        <f t="shared" si="357"/>
        <v>0.12204329242025945</v>
      </c>
      <c r="AJ1485" s="73">
        <f t="shared" si="357"/>
        <v>0.12804096656093958</v>
      </c>
      <c r="AK1485" s="73">
        <f t="shared" si="357"/>
        <v>-0.16677047446196117</v>
      </c>
      <c r="AL1485" s="73">
        <f t="shared" si="357"/>
        <v>-1.8320388613765087E-2</v>
      </c>
      <c r="AM1485" s="73">
        <f t="shared" si="357"/>
        <v>-0.1269515194844861</v>
      </c>
      <c r="AN1485" s="73">
        <f t="shared" si="357"/>
        <v>-0.12933921807617801</v>
      </c>
      <c r="AO1485" s="73">
        <f t="shared" si="357"/>
        <v>-4.8558017105387229E-2</v>
      </c>
      <c r="AP1485" s="73">
        <f t="shared" si="357"/>
        <v>-0.14859623562155944</v>
      </c>
      <c r="AQ1485" s="73">
        <f t="shared" si="357"/>
        <v>-6.8221051042935757E-2</v>
      </c>
      <c r="AR1485" s="73">
        <f t="shared" si="357"/>
        <v>-2.8449679950324019E-2</v>
      </c>
      <c r="AS1485" s="73">
        <f t="shared" si="357"/>
        <v>5.780573972661867E-2</v>
      </c>
      <c r="AT1485" s="73">
        <f t="shared" si="357"/>
        <v>-4.0259535850393456E-2</v>
      </c>
      <c r="AU1485" s="73">
        <f t="shared" si="357"/>
        <v>0.14711175279735694</v>
      </c>
      <c r="AV1485" s="73">
        <f t="shared" si="357"/>
        <v>-5.7733423435354279E-2</v>
      </c>
      <c r="AW1485" s="73">
        <f t="shared" si="357"/>
        <v>-0.12069116025697142</v>
      </c>
      <c r="AX1485" s="73">
        <f t="shared" si="357"/>
        <v>5.3353007177941454E-2</v>
      </c>
      <c r="AY1485" s="73">
        <f t="shared" si="357"/>
        <v>-1.2967555427920836E-2</v>
      </c>
      <c r="AZ1485" s="73">
        <f t="shared" si="357"/>
        <v>-1.6088679621222611E-3</v>
      </c>
      <c r="BA1485" s="73">
        <f t="shared" si="357"/>
        <v>-0.1225503580042433</v>
      </c>
      <c r="BB1485" s="73">
        <f t="shared" si="357"/>
        <v>2.4568413362259112E-2</v>
      </c>
      <c r="BC1485" s="73">
        <f t="shared" si="357"/>
        <v>-0.15522857323690428</v>
      </c>
      <c r="BD1485" s="73">
        <f t="shared" si="357"/>
        <v>-2.4310618532532299E-2</v>
      </c>
      <c r="BE1485" s="73">
        <f t="shared" si="357"/>
        <v>-1.7466852195514749E-3</v>
      </c>
      <c r="BF1485" s="73">
        <f t="shared" si="357"/>
        <v>-0.20905947464222999</v>
      </c>
      <c r="BG1485" s="73">
        <f t="shared" si="357"/>
        <v>0.1413607091756478</v>
      </c>
      <c r="BH1485" s="73">
        <f t="shared" si="357"/>
        <v>0.10419681820479727</v>
      </c>
      <c r="BI1485" s="73">
        <f t="shared" si="357"/>
        <v>7.7672161363622094E-2</v>
      </c>
      <c r="BJ1485" s="73">
        <f t="shared" si="357"/>
        <v>5.1507288420746554E-2</v>
      </c>
      <c r="BK1485" s="73">
        <f t="shared" si="357"/>
        <v>0.29909561828277459</v>
      </c>
      <c r="BL1485" s="73">
        <f t="shared" si="357"/>
        <v>-5.6687787303238729E-2</v>
      </c>
      <c r="BM1485" s="73">
        <f t="shared" si="357"/>
        <v>-0.1557931064851231</v>
      </c>
      <c r="BN1485" s="73">
        <f t="shared" si="357"/>
        <v>-3.1773949310807216E-2</v>
      </c>
      <c r="BO1485" s="73">
        <f t="shared" si="357"/>
        <v>-1.7307423101836944E-2</v>
      </c>
      <c r="BP1485" s="73">
        <f t="shared" si="357"/>
        <v>2.1792943641143073E-3</v>
      </c>
      <c r="BQ1485" s="73">
        <f t="shared" si="357"/>
        <v>-0.12825641208454289</v>
      </c>
      <c r="BR1485" s="73">
        <f t="shared" si="357"/>
        <v>9.1189391741441569E-2</v>
      </c>
      <c r="BS1485" s="73">
        <f t="shared" si="357"/>
        <v>-6.3878197082328128E-2</v>
      </c>
      <c r="BT1485" s="73">
        <f t="shared" si="357"/>
        <v>4.8748856294264483E-3</v>
      </c>
      <c r="BU1485" s="73">
        <f t="shared" si="357"/>
        <v>6.0099918969662713E-2</v>
      </c>
      <c r="BV1485" s="73">
        <f t="shared" si="357"/>
        <v>0.10555808023564418</v>
      </c>
      <c r="BW1485" s="73">
        <f t="shared" si="356"/>
        <v>8.2250507005350026E-2</v>
      </c>
      <c r="BX1485" s="73">
        <f t="shared" si="356"/>
        <v>-5.0105401321110493E-2</v>
      </c>
      <c r="BY1485" s="73">
        <f t="shared" si="356"/>
        <v>-0.12914806731983006</v>
      </c>
      <c r="BZ1485" s="73">
        <f t="shared" si="356"/>
        <v>0.14500679762751176</v>
      </c>
      <c r="CA1485" s="73">
        <f t="shared" si="356"/>
        <v>8.4054567008347222E-2</v>
      </c>
      <c r="CB1485" s="73">
        <f t="shared" si="356"/>
        <v>9.826566701553293E-3</v>
      </c>
      <c r="CC1485" s="73">
        <f t="shared" si="356"/>
        <v>-7.2951916121355376E-2</v>
      </c>
      <c r="CD1485" s="73">
        <f t="shared" si="356"/>
        <v>-7.6356549573884909E-3</v>
      </c>
      <c r="CE1485" s="73">
        <f t="shared" si="356"/>
        <v>-5.3464608867538899E-2</v>
      </c>
      <c r="CF1485" s="73">
        <f t="shared" si="356"/>
        <v>-1.0637185978071111E-2</v>
      </c>
      <c r="CG1485" s="73">
        <f t="shared" si="356"/>
        <v>0.18361627368595121</v>
      </c>
      <c r="CH1485" s="73">
        <f t="shared" si="356"/>
        <v>3.1913503446247301E-3</v>
      </c>
      <c r="CI1485" s="73">
        <f t="shared" si="356"/>
        <v>0.14108938660155793</v>
      </c>
      <c r="CJ1485" s="73">
        <f t="shared" si="356"/>
        <v>-0.22143580400646606</v>
      </c>
      <c r="CK1485" s="73">
        <f t="shared" si="356"/>
        <v>-0.11060469112826062</v>
      </c>
      <c r="CL1485" s="73">
        <f t="shared" si="356"/>
        <v>-0.14673583124530212</v>
      </c>
      <c r="CM1485" s="73">
        <f t="shared" si="356"/>
        <v>7.9562275101724755E-2</v>
      </c>
      <c r="CN1485" s="73">
        <f t="shared" si="356"/>
        <v>7.6464121936701532E-2</v>
      </c>
      <c r="CO1485" s="73">
        <f t="shared" si="356"/>
        <v>-0.1308720713075322</v>
      </c>
      <c r="CP1485" s="73">
        <f t="shared" si="356"/>
        <v>0.15969431825086214</v>
      </c>
      <c r="CQ1485" s="73">
        <f t="shared" si="356"/>
        <v>2.752762908947996E-2</v>
      </c>
      <c r="CR1485" s="73">
        <f t="shared" si="356"/>
        <v>0.12003421896853619</v>
      </c>
      <c r="CS1485" s="73">
        <f t="shared" si="356"/>
        <v>0.1935640729338895</v>
      </c>
      <c r="CT1485" s="73">
        <f t="shared" si="356"/>
        <v>-0.18921961296483281</v>
      </c>
      <c r="CU1485" s="73">
        <f t="shared" si="356"/>
        <v>-0.16170270882997156</v>
      </c>
      <c r="CV1485" s="73">
        <f t="shared" si="356"/>
        <v>-3.0778488223174357E-2</v>
      </c>
      <c r="CW1485" s="73">
        <f t="shared" si="356"/>
        <v>-0.14141661426065166</v>
      </c>
      <c r="CX1485" s="73">
        <f t="shared" si="356"/>
        <v>-4.2057565970195089E-2</v>
      </c>
      <c r="CY1485" s="73">
        <f t="shared" si="356"/>
        <v>0.13577125855551248</v>
      </c>
      <c r="CZ1485" s="73">
        <f t="shared" si="356"/>
        <v>-3.7436457141607454E-2</v>
      </c>
      <c r="DA1485" s="73">
        <f t="shared" si="356"/>
        <v>4.6951047783146856E-2</v>
      </c>
      <c r="DB1485" s="73">
        <f t="shared" si="356"/>
        <v>0.15329902225617395</v>
      </c>
      <c r="DC1485" s="73">
        <f t="shared" si="356"/>
        <v>-0.11198359401161462</v>
      </c>
      <c r="DD1485" s="73">
        <f t="shared" si="356"/>
        <v>-1.3597863576948447E-2</v>
      </c>
      <c r="DE1485" s="73">
        <f t="shared" si="356"/>
        <v>0.19201807341893382</v>
      </c>
    </row>
    <row r="1486" spans="3:109" x14ac:dyDescent="0.4">
      <c r="C1486" s="65"/>
      <c r="I1486" s="77"/>
      <c r="J1486" s="73">
        <f t="shared" si="335"/>
        <v>-0.18569629779523417</v>
      </c>
      <c r="K1486" s="73">
        <f t="shared" si="357"/>
        <v>-1.5912162002788725E-2</v>
      </c>
      <c r="L1486" s="73">
        <f t="shared" si="357"/>
        <v>-1.5805030589035797E-2</v>
      </c>
      <c r="M1486" s="73">
        <f t="shared" si="357"/>
        <v>-8.4641508320665665E-2</v>
      </c>
      <c r="N1486" s="73">
        <f t="shared" si="357"/>
        <v>1.465866646908011E-3</v>
      </c>
      <c r="O1486" s="73">
        <f t="shared" si="357"/>
        <v>0.10234960728281939</v>
      </c>
      <c r="P1486" s="73">
        <f t="shared" si="357"/>
        <v>0.12879615862081814</v>
      </c>
      <c r="Q1486" s="73">
        <f t="shared" si="357"/>
        <v>-1.1327720732982997E-2</v>
      </c>
      <c r="R1486" s="73">
        <f t="shared" si="357"/>
        <v>0.17455341635399077</v>
      </c>
      <c r="S1486" s="73">
        <f t="shared" si="357"/>
        <v>-5.2429383205026228E-2</v>
      </c>
      <c r="T1486" s="73">
        <f t="shared" si="357"/>
        <v>5.567478305646964E-2</v>
      </c>
      <c r="U1486" s="73">
        <f t="shared" si="357"/>
        <v>1.158979388827471E-2</v>
      </c>
      <c r="V1486" s="73">
        <f t="shared" si="357"/>
        <v>3.8706767585593785E-3</v>
      </c>
      <c r="W1486" s="73">
        <f t="shared" si="357"/>
        <v>-1.8472369751946889E-2</v>
      </c>
      <c r="X1486" s="73">
        <f t="shared" si="357"/>
        <v>7.9375854891763943E-3</v>
      </c>
      <c r="Y1486" s="73">
        <f t="shared" si="357"/>
        <v>2.4844023012460709E-2</v>
      </c>
      <c r="Z1486" s="73">
        <f t="shared" si="357"/>
        <v>-5.3053448688495743E-2</v>
      </c>
      <c r="AA1486" s="73">
        <f t="shared" si="357"/>
        <v>-4.008557694845169E-2</v>
      </c>
      <c r="AB1486" s="73">
        <f t="shared" si="357"/>
        <v>0.13629760580412628</v>
      </c>
      <c r="AC1486" s="73">
        <f t="shared" si="357"/>
        <v>-0.10234197779384244</v>
      </c>
      <c r="AD1486" s="73">
        <f t="shared" si="357"/>
        <v>0.10821529984660042</v>
      </c>
      <c r="AE1486" s="73">
        <f t="shared" si="357"/>
        <v>-6.2839176553435377E-2</v>
      </c>
      <c r="AF1486" s="73">
        <f t="shared" si="357"/>
        <v>0.15938185122960977</v>
      </c>
      <c r="AG1486" s="73">
        <f t="shared" si="357"/>
        <v>4.6192947901003961E-3</v>
      </c>
      <c r="AH1486" s="73">
        <f t="shared" si="357"/>
        <v>3.6991092900061001E-2</v>
      </c>
      <c r="AI1486" s="73">
        <f t="shared" si="357"/>
        <v>-2.6312490327787607E-2</v>
      </c>
      <c r="AJ1486" s="73">
        <f t="shared" si="357"/>
        <v>-8.2014573710937927E-2</v>
      </c>
      <c r="AK1486" s="73">
        <f t="shared" si="357"/>
        <v>-3.5151454907257608E-2</v>
      </c>
      <c r="AL1486" s="73">
        <f t="shared" si="357"/>
        <v>0.16782215248575039</v>
      </c>
      <c r="AM1486" s="73">
        <f t="shared" si="357"/>
        <v>-9.5148378175218845E-2</v>
      </c>
      <c r="AN1486" s="73">
        <f t="shared" si="357"/>
        <v>-1.3487457409671177E-2</v>
      </c>
      <c r="AO1486" s="73">
        <f t="shared" si="357"/>
        <v>-0.1504469401234855</v>
      </c>
      <c r="AP1486" s="73">
        <f t="shared" si="357"/>
        <v>-0.14963178429787116</v>
      </c>
      <c r="AQ1486" s="73">
        <f t="shared" si="357"/>
        <v>-4.7108243322547712E-2</v>
      </c>
      <c r="AR1486" s="73">
        <f t="shared" si="357"/>
        <v>3.4823488090992213E-2</v>
      </c>
      <c r="AS1486" s="73">
        <f t="shared" si="357"/>
        <v>-7.6883506420764192E-2</v>
      </c>
      <c r="AT1486" s="73">
        <f t="shared" si="357"/>
        <v>-0.10254547804311968</v>
      </c>
      <c r="AU1486" s="73">
        <f t="shared" si="357"/>
        <v>9.9034306376964851E-2</v>
      </c>
      <c r="AV1486" s="73">
        <f t="shared" si="357"/>
        <v>-9.6421123152032925E-2</v>
      </c>
      <c r="AW1486" s="73">
        <f t="shared" si="357"/>
        <v>-0.12405978888294888</v>
      </c>
      <c r="AX1486" s="73">
        <f t="shared" si="357"/>
        <v>5.9423898624759927E-2</v>
      </c>
      <c r="AY1486" s="73">
        <f t="shared" si="357"/>
        <v>1.7130173817030435E-2</v>
      </c>
      <c r="AZ1486" s="73">
        <f t="shared" si="357"/>
        <v>0.13257042293618929</v>
      </c>
      <c r="BA1486" s="73">
        <f t="shared" si="357"/>
        <v>1.3043956137235156E-2</v>
      </c>
      <c r="BB1486" s="73">
        <f t="shared" si="357"/>
        <v>6.256035000472681E-3</v>
      </c>
      <c r="BC1486" s="73">
        <f t="shared" si="357"/>
        <v>0.12884796988727268</v>
      </c>
      <c r="BD1486" s="73">
        <f t="shared" si="357"/>
        <v>-3.292132870975116E-2</v>
      </c>
      <c r="BE1486" s="73">
        <f t="shared" si="357"/>
        <v>-5.578710849232639E-2</v>
      </c>
      <c r="BF1486" s="73">
        <f t="shared" si="357"/>
        <v>-5.0852420371762443E-2</v>
      </c>
      <c r="BG1486" s="73">
        <f t="shared" si="357"/>
        <v>4.5070255612427924E-2</v>
      </c>
      <c r="BH1486" s="73">
        <f t="shared" si="357"/>
        <v>1.7435984519302949E-3</v>
      </c>
      <c r="BI1486" s="73">
        <f t="shared" si="357"/>
        <v>0.15430267078371379</v>
      </c>
      <c r="BJ1486" s="73">
        <f t="shared" si="357"/>
        <v>-6.4722637802181626E-2</v>
      </c>
      <c r="BK1486" s="73">
        <f t="shared" si="357"/>
        <v>-1.1443810204257679E-2</v>
      </c>
      <c r="BL1486" s="73">
        <f t="shared" si="357"/>
        <v>-1.4003770527618791E-2</v>
      </c>
      <c r="BM1486" s="73">
        <f t="shared" si="357"/>
        <v>7.8299942262149466E-2</v>
      </c>
      <c r="BN1486" s="73">
        <f t="shared" si="357"/>
        <v>8.1787175219211281E-3</v>
      </c>
      <c r="BO1486" s="73">
        <f t="shared" si="357"/>
        <v>1.4351132269802077E-2</v>
      </c>
      <c r="BP1486" s="73">
        <f t="shared" si="357"/>
        <v>-0.14848402098107957</v>
      </c>
      <c r="BQ1486" s="73">
        <f t="shared" si="357"/>
        <v>4.9270955618391295E-2</v>
      </c>
      <c r="BR1486" s="73">
        <f t="shared" si="357"/>
        <v>-0.14751496829693064</v>
      </c>
      <c r="BS1486" s="73">
        <f t="shared" si="357"/>
        <v>3.0814925722242949E-2</v>
      </c>
      <c r="BT1486" s="73">
        <f t="shared" si="357"/>
        <v>-8.9164979513927753E-2</v>
      </c>
      <c r="BU1486" s="73">
        <f t="shared" si="357"/>
        <v>4.968736305262484E-2</v>
      </c>
      <c r="BV1486" s="73">
        <f t="shared" si="357"/>
        <v>0.12237913064185806</v>
      </c>
      <c r="BW1486" s="73">
        <f t="shared" si="356"/>
        <v>3.3142663320870104E-2</v>
      </c>
      <c r="BX1486" s="73">
        <f t="shared" si="356"/>
        <v>-0.10073865125541241</v>
      </c>
      <c r="BY1486" s="73">
        <f t="shared" si="356"/>
        <v>-5.6865670451588676E-2</v>
      </c>
      <c r="BZ1486" s="73">
        <f t="shared" si="356"/>
        <v>4.3706353475302225E-2</v>
      </c>
      <c r="CA1486" s="73">
        <f t="shared" si="356"/>
        <v>-4.3951883001621533E-2</v>
      </c>
      <c r="CB1486" s="73">
        <f t="shared" si="356"/>
        <v>4.8420182062074366E-2</v>
      </c>
      <c r="CC1486" s="73">
        <f t="shared" si="356"/>
        <v>-3.1048062641073418E-2</v>
      </c>
      <c r="CD1486" s="73">
        <f t="shared" si="356"/>
        <v>-4.1005479279576998E-2</v>
      </c>
      <c r="CE1486" s="73">
        <f t="shared" si="356"/>
        <v>-4.2395042045634768E-2</v>
      </c>
      <c r="CF1486" s="73">
        <f t="shared" si="356"/>
        <v>-6.5533982273828117E-2</v>
      </c>
      <c r="CG1486" s="73">
        <f t="shared" si="356"/>
        <v>0.17394349075498017</v>
      </c>
      <c r="CH1486" s="73">
        <f t="shared" si="356"/>
        <v>-3.5572385211688484E-2</v>
      </c>
      <c r="CI1486" s="73">
        <f t="shared" si="356"/>
        <v>-0.11256389004085653</v>
      </c>
      <c r="CJ1486" s="73">
        <f t="shared" si="356"/>
        <v>-1.7670253995441216E-2</v>
      </c>
      <c r="CK1486" s="73">
        <f t="shared" si="356"/>
        <v>-1.7817309742757324E-2</v>
      </c>
      <c r="CL1486" s="73">
        <f t="shared" si="356"/>
        <v>1.7667588436828793E-2</v>
      </c>
      <c r="CM1486" s="73">
        <f t="shared" si="356"/>
        <v>5.7537161626654329E-2</v>
      </c>
      <c r="CN1486" s="73">
        <f t="shared" si="356"/>
        <v>-5.9788324636299413E-2</v>
      </c>
      <c r="CO1486" s="73">
        <f t="shared" si="356"/>
        <v>0.3077110611003373</v>
      </c>
      <c r="CP1486" s="73">
        <f t="shared" si="356"/>
        <v>-8.0611614139556018E-2</v>
      </c>
      <c r="CQ1486" s="73">
        <f t="shared" si="356"/>
        <v>1.8774233760144136E-2</v>
      </c>
      <c r="CR1486" s="73">
        <f t="shared" si="356"/>
        <v>4.6120075782529933E-2</v>
      </c>
      <c r="CS1486" s="73">
        <f t="shared" si="356"/>
        <v>-4.1772126002964947E-2</v>
      </c>
      <c r="CT1486" s="73">
        <f t="shared" si="356"/>
        <v>-7.3126261663996175E-2</v>
      </c>
      <c r="CU1486" s="73">
        <f t="shared" si="356"/>
        <v>-8.454006033139215E-2</v>
      </c>
      <c r="CV1486" s="73">
        <f t="shared" si="356"/>
        <v>0.22993070286252265</v>
      </c>
      <c r="CW1486" s="73">
        <f t="shared" si="356"/>
        <v>9.1483794662602994E-3</v>
      </c>
      <c r="CX1486" s="73">
        <f t="shared" si="356"/>
        <v>-3.3546783798120462E-2</v>
      </c>
      <c r="CY1486" s="73">
        <f t="shared" si="356"/>
        <v>-4.460925106205265E-2</v>
      </c>
      <c r="CZ1486" s="73">
        <f t="shared" si="356"/>
        <v>4.5070221288917425E-2</v>
      </c>
      <c r="DA1486" s="73">
        <f t="shared" si="356"/>
        <v>-0.14537358469101339</v>
      </c>
      <c r="DB1486" s="73">
        <f t="shared" si="356"/>
        <v>7.760773180601428E-4</v>
      </c>
      <c r="DC1486" s="73">
        <f t="shared" si="356"/>
        <v>-0.2160753950024755</v>
      </c>
      <c r="DD1486" s="73">
        <f t="shared" si="356"/>
        <v>0.12618888094685254</v>
      </c>
      <c r="DE1486" s="73">
        <f t="shared" si="356"/>
        <v>-0.14340349745985576</v>
      </c>
    </row>
    <row r="1487" spans="3:109" x14ac:dyDescent="0.4">
      <c r="C1487" s="65"/>
      <c r="I1487" s="77"/>
      <c r="J1487" s="73">
        <f t="shared" si="335"/>
        <v>-3.7637871263223752E-2</v>
      </c>
      <c r="K1487" s="73">
        <f t="shared" si="357"/>
        <v>2.4344540853496882E-2</v>
      </c>
      <c r="L1487" s="73">
        <f t="shared" si="357"/>
        <v>-9.7316313930985193E-2</v>
      </c>
      <c r="M1487" s="73">
        <f t="shared" si="357"/>
        <v>-3.9495532863242748E-2</v>
      </c>
      <c r="N1487" s="73">
        <f t="shared" si="357"/>
        <v>0.10025888779403629</v>
      </c>
      <c r="O1487" s="73">
        <f t="shared" si="357"/>
        <v>5.1179229303514276E-2</v>
      </c>
      <c r="P1487" s="73">
        <f t="shared" si="357"/>
        <v>-4.7921663227513837E-2</v>
      </c>
      <c r="Q1487" s="73">
        <f t="shared" si="357"/>
        <v>-6.9331272872607305E-2</v>
      </c>
      <c r="R1487" s="73">
        <f t="shared" si="357"/>
        <v>-1.8925769079671233E-2</v>
      </c>
      <c r="S1487" s="73">
        <f t="shared" si="357"/>
        <v>-2.8163843741150396E-3</v>
      </c>
      <c r="T1487" s="73">
        <f t="shared" si="357"/>
        <v>-5.6531626876855617E-2</v>
      </c>
      <c r="U1487" s="73">
        <f t="shared" si="357"/>
        <v>6.7591609466663469E-2</v>
      </c>
      <c r="V1487" s="73">
        <f t="shared" si="357"/>
        <v>1.6038883304868252E-2</v>
      </c>
      <c r="W1487" s="73">
        <f t="shared" si="357"/>
        <v>-2.2183090092830572E-2</v>
      </c>
      <c r="X1487" s="73">
        <f t="shared" si="357"/>
        <v>-8.3070544940703081E-2</v>
      </c>
      <c r="Y1487" s="73">
        <f t="shared" si="357"/>
        <v>-3.1885788836125535E-2</v>
      </c>
      <c r="Z1487" s="73">
        <f t="shared" si="357"/>
        <v>0.22446455317051431</v>
      </c>
      <c r="AA1487" s="73">
        <f t="shared" si="357"/>
        <v>-7.3905137504841983E-2</v>
      </c>
      <c r="AB1487" s="73">
        <f t="shared" si="357"/>
        <v>0.12212321121079799</v>
      </c>
      <c r="AC1487" s="73">
        <f t="shared" si="357"/>
        <v>0.17256893605305293</v>
      </c>
      <c r="AD1487" s="73">
        <f t="shared" si="357"/>
        <v>0.11248299649426216</v>
      </c>
      <c r="AE1487" s="73">
        <f t="shared" si="357"/>
        <v>0.10082744742090724</v>
      </c>
      <c r="AF1487" s="73">
        <f t="shared" si="357"/>
        <v>3.8735912452473306E-2</v>
      </c>
      <c r="AG1487" s="73">
        <f t="shared" si="357"/>
        <v>-2.1910037888424265E-2</v>
      </c>
      <c r="AH1487" s="73">
        <f t="shared" si="357"/>
        <v>6.4886835238507592E-2</v>
      </c>
      <c r="AI1487" s="73">
        <f t="shared" si="357"/>
        <v>-4.7101917089033336E-2</v>
      </c>
      <c r="AJ1487" s="73">
        <f t="shared" si="357"/>
        <v>-1.9804148655712589E-2</v>
      </c>
      <c r="AK1487" s="73">
        <f t="shared" si="357"/>
        <v>-8.590482373655442E-2</v>
      </c>
      <c r="AL1487" s="73">
        <f t="shared" si="357"/>
        <v>-0.15196850030449488</v>
      </c>
      <c r="AM1487" s="73">
        <f t="shared" si="357"/>
        <v>-2.103033767493925E-2</v>
      </c>
      <c r="AN1487" s="73">
        <f t="shared" si="357"/>
        <v>5.1171430442841281E-2</v>
      </c>
      <c r="AO1487" s="73">
        <f t="shared" si="357"/>
        <v>7.5816156471522123E-2</v>
      </c>
      <c r="AP1487" s="73">
        <f t="shared" si="357"/>
        <v>-1.048542532987499E-2</v>
      </c>
      <c r="AQ1487" s="73">
        <f t="shared" si="357"/>
        <v>2.4715935775778138E-2</v>
      </c>
      <c r="AR1487" s="73">
        <f t="shared" si="357"/>
        <v>2.3880256848642579E-2</v>
      </c>
      <c r="AS1487" s="73">
        <f t="shared" si="357"/>
        <v>2.1895022753543904E-2</v>
      </c>
      <c r="AT1487" s="73">
        <f t="shared" si="357"/>
        <v>6.6892409119034199E-2</v>
      </c>
      <c r="AU1487" s="73">
        <f t="shared" si="357"/>
        <v>-1.7785113220975098E-2</v>
      </c>
      <c r="AV1487" s="73">
        <f t="shared" si="357"/>
        <v>6.0912438099810277E-2</v>
      </c>
      <c r="AW1487" s="73">
        <f t="shared" si="357"/>
        <v>-8.2881452451018869E-2</v>
      </c>
      <c r="AX1487" s="73">
        <f t="shared" si="357"/>
        <v>-6.2758284755308286E-2</v>
      </c>
      <c r="AY1487" s="73">
        <f t="shared" si="357"/>
        <v>1.7405646165435832E-2</v>
      </c>
      <c r="AZ1487" s="73">
        <f t="shared" si="357"/>
        <v>0.16008076192215581</v>
      </c>
      <c r="BA1487" s="73">
        <f t="shared" si="357"/>
        <v>-0.17071309273319341</v>
      </c>
      <c r="BB1487" s="73">
        <f t="shared" si="357"/>
        <v>-0.2689009492035615</v>
      </c>
      <c r="BC1487" s="73">
        <f t="shared" si="357"/>
        <v>9.3047082667359601E-2</v>
      </c>
      <c r="BD1487" s="73">
        <f t="shared" si="357"/>
        <v>-1.3709159345873708E-2</v>
      </c>
      <c r="BE1487" s="73">
        <f t="shared" si="357"/>
        <v>-8.7675883763946694E-2</v>
      </c>
      <c r="BF1487" s="73">
        <f t="shared" si="357"/>
        <v>8.5088073617914317E-2</v>
      </c>
      <c r="BG1487" s="73">
        <f t="shared" si="357"/>
        <v>-0.17020814496616021</v>
      </c>
      <c r="BH1487" s="73">
        <f t="shared" si="357"/>
        <v>3.8621875092632839E-2</v>
      </c>
      <c r="BI1487" s="73">
        <f t="shared" si="357"/>
        <v>0.12275180262605503</v>
      </c>
      <c r="BJ1487" s="73">
        <f t="shared" si="357"/>
        <v>7.1568493028918462E-2</v>
      </c>
      <c r="BK1487" s="73">
        <f t="shared" si="357"/>
        <v>-2.7988006951304732E-2</v>
      </c>
      <c r="BL1487" s="73">
        <f t="shared" si="357"/>
        <v>-7.5469099006731724E-2</v>
      </c>
      <c r="BM1487" s="73">
        <f t="shared" si="357"/>
        <v>-8.3829368874945756E-2</v>
      </c>
      <c r="BN1487" s="73">
        <f t="shared" si="357"/>
        <v>8.9550358983764691E-2</v>
      </c>
      <c r="BO1487" s="73">
        <f t="shared" si="357"/>
        <v>-2.2510843606559684E-2</v>
      </c>
      <c r="BP1487" s="73">
        <f t="shared" si="357"/>
        <v>0.23083399992705847</v>
      </c>
      <c r="BQ1487" s="73">
        <f t="shared" si="357"/>
        <v>-0.1025295380640287</v>
      </c>
      <c r="BR1487" s="73">
        <f t="shared" si="357"/>
        <v>-0.15638418080161789</v>
      </c>
      <c r="BS1487" s="73">
        <f t="shared" si="357"/>
        <v>4.7520173388721214E-2</v>
      </c>
      <c r="BT1487" s="73">
        <f t="shared" si="357"/>
        <v>0.27145413018650089</v>
      </c>
      <c r="BU1487" s="73">
        <f t="shared" si="357"/>
        <v>2.1709754838612669E-3</v>
      </c>
      <c r="BV1487" s="73">
        <f t="shared" ref="BV1487:DE1490" si="358">BV697+$D$4*BV$799*BV$800*$D697</f>
        <v>2.4526966488179466E-2</v>
      </c>
      <c r="BW1487" s="73">
        <f t="shared" si="358"/>
        <v>0.1401568334501718</v>
      </c>
      <c r="BX1487" s="73">
        <f t="shared" si="358"/>
        <v>-7.315359790949065E-2</v>
      </c>
      <c r="BY1487" s="73">
        <f t="shared" si="358"/>
        <v>5.8952803346743424E-2</v>
      </c>
      <c r="BZ1487" s="73">
        <f t="shared" si="358"/>
        <v>-2.988894642151823E-2</v>
      </c>
      <c r="CA1487" s="73">
        <f t="shared" si="358"/>
        <v>-2.8099985665384544E-2</v>
      </c>
      <c r="CB1487" s="73">
        <f t="shared" si="358"/>
        <v>2.0654582471127819E-2</v>
      </c>
      <c r="CC1487" s="73">
        <f t="shared" si="358"/>
        <v>0.20337257899902816</v>
      </c>
      <c r="CD1487" s="73">
        <f t="shared" si="358"/>
        <v>6.4980156686890833E-2</v>
      </c>
      <c r="CE1487" s="73">
        <f t="shared" si="358"/>
        <v>-0.1166673507418151</v>
      </c>
      <c r="CF1487" s="73">
        <f t="shared" si="358"/>
        <v>-9.951597639913666E-2</v>
      </c>
      <c r="CG1487" s="73">
        <f t="shared" si="358"/>
        <v>3.9251629725207085E-2</v>
      </c>
      <c r="CH1487" s="73">
        <f t="shared" si="358"/>
        <v>4.1699288964860935E-2</v>
      </c>
      <c r="CI1487" s="73">
        <f t="shared" si="358"/>
        <v>-0.12668154606416654</v>
      </c>
      <c r="CJ1487" s="73">
        <f t="shared" si="358"/>
        <v>-6.5068414644462669E-2</v>
      </c>
      <c r="CK1487" s="73">
        <f t="shared" si="358"/>
        <v>4.1680488451308832E-2</v>
      </c>
      <c r="CL1487" s="73">
        <f t="shared" si="358"/>
        <v>-6.6583578084339554E-2</v>
      </c>
      <c r="CM1487" s="73">
        <f t="shared" si="358"/>
        <v>0.13162300758146714</v>
      </c>
      <c r="CN1487" s="73">
        <f t="shared" si="358"/>
        <v>-0.18595395537982493</v>
      </c>
      <c r="CO1487" s="73">
        <f t="shared" si="358"/>
        <v>-0.23018256462197678</v>
      </c>
      <c r="CP1487" s="73">
        <f t="shared" si="358"/>
        <v>9.2858864545095871E-2</v>
      </c>
      <c r="CQ1487" s="73">
        <f t="shared" si="358"/>
        <v>9.2396688374847519E-2</v>
      </c>
      <c r="CR1487" s="73">
        <f t="shared" si="358"/>
        <v>2.8808946246912402E-2</v>
      </c>
      <c r="CS1487" s="73">
        <f t="shared" si="358"/>
        <v>-4.9448777744243888E-2</v>
      </c>
      <c r="CT1487" s="73">
        <f t="shared" si="358"/>
        <v>0.16900853695687296</v>
      </c>
      <c r="CU1487" s="73">
        <f t="shared" si="358"/>
        <v>2.4479431625842121E-2</v>
      </c>
      <c r="CV1487" s="73">
        <f t="shared" si="358"/>
        <v>-3.903852909657704E-2</v>
      </c>
      <c r="CW1487" s="73">
        <f t="shared" si="358"/>
        <v>4.7275983314523436E-2</v>
      </c>
      <c r="CX1487" s="73">
        <f t="shared" si="358"/>
        <v>-4.8290020127786229E-2</v>
      </c>
      <c r="CY1487" s="73">
        <f t="shared" si="358"/>
        <v>0.13275821293033063</v>
      </c>
      <c r="CZ1487" s="73">
        <f t="shared" si="358"/>
        <v>8.0978739267293848E-2</v>
      </c>
      <c r="DA1487" s="73">
        <f t="shared" si="358"/>
        <v>4.8231407208441615E-2</v>
      </c>
      <c r="DB1487" s="73">
        <f t="shared" si="358"/>
        <v>2.7289746676154379E-2</v>
      </c>
      <c r="DC1487" s="73">
        <f t="shared" si="358"/>
        <v>7.3265667663235862E-2</v>
      </c>
      <c r="DD1487" s="73">
        <f t="shared" si="358"/>
        <v>8.3616467276810356E-3</v>
      </c>
      <c r="DE1487" s="73">
        <f t="shared" si="358"/>
        <v>-2.6667946108528403E-2</v>
      </c>
    </row>
    <row r="1488" spans="3:109" x14ac:dyDescent="0.4">
      <c r="C1488" s="65"/>
      <c r="I1488" s="77"/>
      <c r="J1488" s="73">
        <f t="shared" si="335"/>
        <v>-0.10276344939439655</v>
      </c>
      <c r="K1488" s="73">
        <f t="shared" ref="K1488:BV1491" si="359">K698+$D$4*K$799*K$800*$D698</f>
        <v>-5.0779091991475456E-2</v>
      </c>
      <c r="L1488" s="73">
        <f t="shared" si="359"/>
        <v>1.6266672921153101E-2</v>
      </c>
      <c r="M1488" s="73">
        <f t="shared" si="359"/>
        <v>3.5337969181662389E-3</v>
      </c>
      <c r="N1488" s="73">
        <f t="shared" si="359"/>
        <v>-0.10956984967089355</v>
      </c>
      <c r="O1488" s="73">
        <f t="shared" si="359"/>
        <v>-3.6716688135009959E-2</v>
      </c>
      <c r="P1488" s="73">
        <f t="shared" si="359"/>
        <v>-8.5526313015131583E-2</v>
      </c>
      <c r="Q1488" s="73">
        <f t="shared" si="359"/>
        <v>-3.9128866977750448E-2</v>
      </c>
      <c r="R1488" s="73">
        <f t="shared" si="359"/>
        <v>1.8749935654848216E-2</v>
      </c>
      <c r="S1488" s="73">
        <f t="shared" si="359"/>
        <v>4.4331972119358902E-2</v>
      </c>
      <c r="T1488" s="73">
        <f t="shared" si="359"/>
        <v>2.994620443328318E-3</v>
      </c>
      <c r="U1488" s="73">
        <f t="shared" si="359"/>
        <v>-0.11733089807919304</v>
      </c>
      <c r="V1488" s="73">
        <f t="shared" si="359"/>
        <v>-4.7561309933034923E-2</v>
      </c>
      <c r="W1488" s="73">
        <f t="shared" si="359"/>
        <v>-6.7478959796892418E-2</v>
      </c>
      <c r="X1488" s="73">
        <f t="shared" si="359"/>
        <v>-5.1630152054559973E-2</v>
      </c>
      <c r="Y1488" s="73">
        <f t="shared" si="359"/>
        <v>-0.10722106773340503</v>
      </c>
      <c r="Z1488" s="73">
        <f t="shared" si="359"/>
        <v>-0.13260668300922462</v>
      </c>
      <c r="AA1488" s="73">
        <f t="shared" si="359"/>
        <v>1.7923452771099101E-2</v>
      </c>
      <c r="AB1488" s="73">
        <f t="shared" si="359"/>
        <v>2.9249611454852768E-2</v>
      </c>
      <c r="AC1488" s="73">
        <f t="shared" si="359"/>
        <v>0.13835635035306357</v>
      </c>
      <c r="AD1488" s="73">
        <f t="shared" si="359"/>
        <v>-6.4551732189446862E-2</v>
      </c>
      <c r="AE1488" s="73">
        <f t="shared" si="359"/>
        <v>3.75320619580874E-2</v>
      </c>
      <c r="AF1488" s="73">
        <f t="shared" si="359"/>
        <v>1.3294352493479301E-2</v>
      </c>
      <c r="AG1488" s="73">
        <f t="shared" si="359"/>
        <v>0.10852389695897888</v>
      </c>
      <c r="AH1488" s="73">
        <f t="shared" si="359"/>
        <v>1.7021445455154931E-2</v>
      </c>
      <c r="AI1488" s="73">
        <f t="shared" si="359"/>
        <v>-6.2726527587560629E-2</v>
      </c>
      <c r="AJ1488" s="73">
        <f t="shared" si="359"/>
        <v>-2.5769857529391836E-2</v>
      </c>
      <c r="AK1488" s="73">
        <f t="shared" si="359"/>
        <v>-9.4818082357935235E-2</v>
      </c>
      <c r="AL1488" s="73">
        <f t="shared" si="359"/>
        <v>-2.4819795612125641E-2</v>
      </c>
      <c r="AM1488" s="73">
        <f t="shared" si="359"/>
        <v>7.3924508547905639E-3</v>
      </c>
      <c r="AN1488" s="73">
        <f t="shared" si="359"/>
        <v>-0.22630416369923001</v>
      </c>
      <c r="AO1488" s="73">
        <f t="shared" si="359"/>
        <v>0.13060205023156862</v>
      </c>
      <c r="AP1488" s="73">
        <f t="shared" si="359"/>
        <v>0.15066445329453718</v>
      </c>
      <c r="AQ1488" s="73">
        <f t="shared" si="359"/>
        <v>-7.9754462258989148E-3</v>
      </c>
      <c r="AR1488" s="73">
        <f t="shared" si="359"/>
        <v>-6.1394357627190525E-2</v>
      </c>
      <c r="AS1488" s="73">
        <f t="shared" si="359"/>
        <v>0.16379051569532821</v>
      </c>
      <c r="AT1488" s="73">
        <f t="shared" si="359"/>
        <v>-7.0158312561098876E-2</v>
      </c>
      <c r="AU1488" s="73">
        <f t="shared" si="359"/>
        <v>0.13099743826074586</v>
      </c>
      <c r="AV1488" s="73">
        <f t="shared" si="359"/>
        <v>0.18272211858571394</v>
      </c>
      <c r="AW1488" s="73">
        <f t="shared" si="359"/>
        <v>0.11738579253997097</v>
      </c>
      <c r="AX1488" s="73">
        <f t="shared" si="359"/>
        <v>-3.9008795675019733E-2</v>
      </c>
      <c r="AY1488" s="73">
        <f t="shared" si="359"/>
        <v>-0.1791281569329467</v>
      </c>
      <c r="AZ1488" s="73">
        <f t="shared" si="359"/>
        <v>3.8443772979632904E-2</v>
      </c>
      <c r="BA1488" s="73">
        <f t="shared" si="359"/>
        <v>-0.14137100840124231</v>
      </c>
      <c r="BB1488" s="73">
        <f t="shared" si="359"/>
        <v>2.4838639309621206E-2</v>
      </c>
      <c r="BC1488" s="73">
        <f t="shared" si="359"/>
        <v>9.9479361628106167E-2</v>
      </c>
      <c r="BD1488" s="73">
        <f t="shared" si="359"/>
        <v>0.12761276396649748</v>
      </c>
      <c r="BE1488" s="73">
        <f t="shared" si="359"/>
        <v>0.21114228305855284</v>
      </c>
      <c r="BF1488" s="73">
        <f t="shared" si="359"/>
        <v>2.9269317568146238E-2</v>
      </c>
      <c r="BG1488" s="73">
        <f t="shared" si="359"/>
        <v>2.2022765926461015E-2</v>
      </c>
      <c r="BH1488" s="73">
        <f t="shared" si="359"/>
        <v>-7.2127146391329375E-2</v>
      </c>
      <c r="BI1488" s="73">
        <f t="shared" si="359"/>
        <v>-3.7968713034429738E-2</v>
      </c>
      <c r="BJ1488" s="73">
        <f t="shared" si="359"/>
        <v>0.16898291804997731</v>
      </c>
      <c r="BK1488" s="73">
        <f t="shared" si="359"/>
        <v>-0.1342907293942632</v>
      </c>
      <c r="BL1488" s="73">
        <f t="shared" si="359"/>
        <v>8.5796053483808948E-2</v>
      </c>
      <c r="BM1488" s="73">
        <f t="shared" si="359"/>
        <v>-0.14126982463602628</v>
      </c>
      <c r="BN1488" s="73">
        <f t="shared" si="359"/>
        <v>0.17517986082925283</v>
      </c>
      <c r="BO1488" s="73">
        <f t="shared" si="359"/>
        <v>7.5490647382651819E-3</v>
      </c>
      <c r="BP1488" s="73">
        <f t="shared" si="359"/>
        <v>-8.7332063146897468E-2</v>
      </c>
      <c r="BQ1488" s="73">
        <f t="shared" si="359"/>
        <v>7.761678732525043E-2</v>
      </c>
      <c r="BR1488" s="73">
        <f t="shared" si="359"/>
        <v>-9.6499391950973262E-2</v>
      </c>
      <c r="BS1488" s="73">
        <f t="shared" si="359"/>
        <v>0.16741592855219928</v>
      </c>
      <c r="BT1488" s="73">
        <f t="shared" si="359"/>
        <v>1.0369639526510125E-3</v>
      </c>
      <c r="BU1488" s="73">
        <f t="shared" si="359"/>
        <v>9.9768031007856264E-2</v>
      </c>
      <c r="BV1488" s="73">
        <f t="shared" si="359"/>
        <v>6.5589009366444739E-2</v>
      </c>
      <c r="BW1488" s="73">
        <f t="shared" si="358"/>
        <v>-0.10334000268611435</v>
      </c>
      <c r="BX1488" s="73">
        <f t="shared" si="358"/>
        <v>-6.6438945292732601E-2</v>
      </c>
      <c r="BY1488" s="73">
        <f t="shared" si="358"/>
        <v>-4.1350496341420247E-2</v>
      </c>
      <c r="BZ1488" s="73">
        <f t="shared" si="358"/>
        <v>3.3553282421210612E-2</v>
      </c>
      <c r="CA1488" s="73">
        <f t="shared" si="358"/>
        <v>-3.0088987182235922E-2</v>
      </c>
      <c r="CB1488" s="73">
        <f t="shared" si="358"/>
        <v>2.2576588652929386E-2</v>
      </c>
      <c r="CC1488" s="73">
        <f t="shared" si="358"/>
        <v>1.0311193404647629E-2</v>
      </c>
      <c r="CD1488" s="73">
        <f t="shared" si="358"/>
        <v>9.8784994933053261E-3</v>
      </c>
      <c r="CE1488" s="73">
        <f t="shared" si="358"/>
        <v>-0.11250044314542058</v>
      </c>
      <c r="CF1488" s="73">
        <f t="shared" si="358"/>
        <v>3.939097324748668E-2</v>
      </c>
      <c r="CG1488" s="73">
        <f t="shared" si="358"/>
        <v>-3.7776103099823578E-2</v>
      </c>
      <c r="CH1488" s="73">
        <f t="shared" si="358"/>
        <v>-9.9570287077479364E-2</v>
      </c>
      <c r="CI1488" s="73">
        <f t="shared" si="358"/>
        <v>-6.1781365831766931E-2</v>
      </c>
      <c r="CJ1488" s="73">
        <f t="shared" si="358"/>
        <v>-0.22043135870561209</v>
      </c>
      <c r="CK1488" s="73">
        <f t="shared" si="358"/>
        <v>-0.31026126600044651</v>
      </c>
      <c r="CL1488" s="73">
        <f t="shared" si="358"/>
        <v>4.0174861977377338E-2</v>
      </c>
      <c r="CM1488" s="73">
        <f t="shared" si="358"/>
        <v>-7.744692502704234E-2</v>
      </c>
      <c r="CN1488" s="73">
        <f t="shared" si="358"/>
        <v>0.14783514848650156</v>
      </c>
      <c r="CO1488" s="73">
        <f t="shared" si="358"/>
        <v>-2.0589784649954975E-2</v>
      </c>
      <c r="CP1488" s="73">
        <f t="shared" si="358"/>
        <v>-5.3363290348153236E-2</v>
      </c>
      <c r="CQ1488" s="73">
        <f t="shared" si="358"/>
        <v>8.1482471249362615E-2</v>
      </c>
      <c r="CR1488" s="73">
        <f t="shared" si="358"/>
        <v>2.7491922072334037E-2</v>
      </c>
      <c r="CS1488" s="73">
        <f t="shared" si="358"/>
        <v>-4.5787057240662205E-2</v>
      </c>
      <c r="CT1488" s="73">
        <f t="shared" si="358"/>
        <v>-0.11535041648407311</v>
      </c>
      <c r="CU1488" s="73">
        <f t="shared" si="358"/>
        <v>2.9142774407259948E-2</v>
      </c>
      <c r="CV1488" s="73">
        <f t="shared" si="358"/>
        <v>0.20953305642408354</v>
      </c>
      <c r="CW1488" s="73">
        <f t="shared" si="358"/>
        <v>-5.6905338803809373E-2</v>
      </c>
      <c r="CX1488" s="73">
        <f t="shared" si="358"/>
        <v>0.20360599945833585</v>
      </c>
      <c r="CY1488" s="73">
        <f t="shared" si="358"/>
        <v>-6.3470115815933661E-2</v>
      </c>
      <c r="CZ1488" s="73">
        <f t="shared" si="358"/>
        <v>5.8292928139003039E-2</v>
      </c>
      <c r="DA1488" s="73">
        <f t="shared" si="358"/>
        <v>7.0263919374260811E-2</v>
      </c>
      <c r="DB1488" s="73">
        <f t="shared" si="358"/>
        <v>-2.6007690137516346E-3</v>
      </c>
      <c r="DC1488" s="73">
        <f t="shared" si="358"/>
        <v>0.14090455129074017</v>
      </c>
      <c r="DD1488" s="73">
        <f t="shared" si="358"/>
        <v>3.1700095998261409E-2</v>
      </c>
      <c r="DE1488" s="73">
        <f t="shared" si="358"/>
        <v>0.11553271562092528</v>
      </c>
    </row>
    <row r="1489" spans="3:109" x14ac:dyDescent="0.4">
      <c r="C1489" s="65"/>
      <c r="I1489" s="77"/>
      <c r="J1489" s="73">
        <f t="shared" si="335"/>
        <v>4.3084331958408488E-2</v>
      </c>
      <c r="K1489" s="73">
        <f t="shared" si="359"/>
        <v>-1.0218737836591517E-2</v>
      </c>
      <c r="L1489" s="73">
        <f t="shared" si="359"/>
        <v>-1.7428230461028434E-2</v>
      </c>
      <c r="M1489" s="73">
        <f t="shared" si="359"/>
        <v>-2.6460368107388079E-2</v>
      </c>
      <c r="N1489" s="73">
        <f t="shared" si="359"/>
        <v>-8.1225358561334508E-3</v>
      </c>
      <c r="O1489" s="73">
        <f t="shared" si="359"/>
        <v>-7.0247310259732104E-2</v>
      </c>
      <c r="P1489" s="73">
        <f t="shared" si="359"/>
        <v>6.7154447464896336E-2</v>
      </c>
      <c r="Q1489" s="73">
        <f t="shared" si="359"/>
        <v>-2.2488123917638464E-2</v>
      </c>
      <c r="R1489" s="73">
        <f t="shared" si="359"/>
        <v>-5.4313560750479252E-2</v>
      </c>
      <c r="S1489" s="73">
        <f t="shared" si="359"/>
        <v>0.12969778621659575</v>
      </c>
      <c r="T1489" s="73">
        <f t="shared" si="359"/>
        <v>4.1724586846817888E-2</v>
      </c>
      <c r="U1489" s="73">
        <f t="shared" si="359"/>
        <v>-0.1107225574900309</v>
      </c>
      <c r="V1489" s="73">
        <f t="shared" si="359"/>
        <v>-0.1404665941258976</v>
      </c>
      <c r="W1489" s="73">
        <f t="shared" si="359"/>
        <v>6.7864037976354694E-2</v>
      </c>
      <c r="X1489" s="73">
        <f t="shared" si="359"/>
        <v>1.0313939843963787E-3</v>
      </c>
      <c r="Y1489" s="73">
        <f t="shared" si="359"/>
        <v>-2.3983669628901003E-2</v>
      </c>
      <c r="Z1489" s="73">
        <f t="shared" si="359"/>
        <v>-1.1043904790594514E-2</v>
      </c>
      <c r="AA1489" s="73">
        <f t="shared" si="359"/>
        <v>-7.5585106288069651E-2</v>
      </c>
      <c r="AB1489" s="73">
        <f t="shared" si="359"/>
        <v>-0.17086328311198934</v>
      </c>
      <c r="AC1489" s="73">
        <f t="shared" si="359"/>
        <v>-6.037507701281903E-2</v>
      </c>
      <c r="AD1489" s="73">
        <f t="shared" si="359"/>
        <v>-3.4546545184644922E-2</v>
      </c>
      <c r="AE1489" s="73">
        <f t="shared" si="359"/>
        <v>0.10443811001216416</v>
      </c>
      <c r="AF1489" s="73">
        <f t="shared" si="359"/>
        <v>-5.4504385089894213E-2</v>
      </c>
      <c r="AG1489" s="73">
        <f t="shared" si="359"/>
        <v>0.22852675196113087</v>
      </c>
      <c r="AH1489" s="73">
        <f t="shared" si="359"/>
        <v>-2.8719973635279488E-2</v>
      </c>
      <c r="AI1489" s="73">
        <f t="shared" si="359"/>
        <v>0.1060684870607478</v>
      </c>
      <c r="AJ1489" s="73">
        <f t="shared" si="359"/>
        <v>8.5084594246275819E-2</v>
      </c>
      <c r="AK1489" s="73">
        <f t="shared" si="359"/>
        <v>-0.10063045613116622</v>
      </c>
      <c r="AL1489" s="73">
        <f t="shared" si="359"/>
        <v>-3.6557952751455356E-3</v>
      </c>
      <c r="AM1489" s="73">
        <f t="shared" si="359"/>
        <v>-9.4926679619813062E-2</v>
      </c>
      <c r="AN1489" s="73">
        <f t="shared" si="359"/>
        <v>-0.1190665981290021</v>
      </c>
      <c r="AO1489" s="73">
        <f t="shared" si="359"/>
        <v>-5.2311052862226211E-2</v>
      </c>
      <c r="AP1489" s="73">
        <f t="shared" si="359"/>
        <v>6.726228714790336E-2</v>
      </c>
      <c r="AQ1489" s="73">
        <f t="shared" si="359"/>
        <v>0.1478970383928031</v>
      </c>
      <c r="AR1489" s="73">
        <f t="shared" si="359"/>
        <v>3.1841323446677693E-2</v>
      </c>
      <c r="AS1489" s="73">
        <f t="shared" si="359"/>
        <v>3.5195147814111399E-2</v>
      </c>
      <c r="AT1489" s="73">
        <f t="shared" si="359"/>
        <v>-2.5251922647130692E-2</v>
      </c>
      <c r="AU1489" s="73">
        <f t="shared" si="359"/>
        <v>0.10677511257106166</v>
      </c>
      <c r="AV1489" s="73">
        <f t="shared" si="359"/>
        <v>-3.3278213352996976E-3</v>
      </c>
      <c r="AW1489" s="73">
        <f t="shared" si="359"/>
        <v>0.11069404912484451</v>
      </c>
      <c r="AX1489" s="73">
        <f t="shared" si="359"/>
        <v>-1.6399221620019964E-2</v>
      </c>
      <c r="AY1489" s="73">
        <f t="shared" si="359"/>
        <v>-2.630417838819351E-2</v>
      </c>
      <c r="AZ1489" s="73">
        <f t="shared" si="359"/>
        <v>-5.9041971919398278E-2</v>
      </c>
      <c r="BA1489" s="73">
        <f t="shared" si="359"/>
        <v>-4.7810428784947359E-2</v>
      </c>
      <c r="BB1489" s="73">
        <f t="shared" si="359"/>
        <v>-5.7631085270262616E-2</v>
      </c>
      <c r="BC1489" s="73">
        <f t="shared" si="359"/>
        <v>-1.6316812622130472E-2</v>
      </c>
      <c r="BD1489" s="73">
        <f t="shared" si="359"/>
        <v>6.9718468091428704E-2</v>
      </c>
      <c r="BE1489" s="73">
        <f t="shared" si="359"/>
        <v>-5.1558405326705926E-3</v>
      </c>
      <c r="BF1489" s="73">
        <f t="shared" si="359"/>
        <v>-9.4809596271004548E-2</v>
      </c>
      <c r="BG1489" s="73">
        <f t="shared" si="359"/>
        <v>-3.0623428267654682E-3</v>
      </c>
      <c r="BH1489" s="73">
        <f t="shared" si="359"/>
        <v>-3.0487037286970772E-2</v>
      </c>
      <c r="BI1489" s="73">
        <f t="shared" si="359"/>
        <v>0.11782237592496649</v>
      </c>
      <c r="BJ1489" s="73">
        <f t="shared" si="359"/>
        <v>-0.10370587429661297</v>
      </c>
      <c r="BK1489" s="73">
        <f t="shared" si="359"/>
        <v>-1.0825974296379378E-2</v>
      </c>
      <c r="BL1489" s="73">
        <f t="shared" si="359"/>
        <v>-2.5424407059717484E-2</v>
      </c>
      <c r="BM1489" s="73">
        <f t="shared" si="359"/>
        <v>-0.13597895474393218</v>
      </c>
      <c r="BN1489" s="73">
        <f t="shared" si="359"/>
        <v>-2.2648419683931911E-2</v>
      </c>
      <c r="BO1489" s="73">
        <f t="shared" si="359"/>
        <v>2.0349881832025685E-2</v>
      </c>
      <c r="BP1489" s="73">
        <f t="shared" si="359"/>
        <v>-2.7204269221027623E-2</v>
      </c>
      <c r="BQ1489" s="73">
        <f t="shared" si="359"/>
        <v>2.5266714564649326E-2</v>
      </c>
      <c r="BR1489" s="73">
        <f t="shared" si="359"/>
        <v>0.16055883478730101</v>
      </c>
      <c r="BS1489" s="73">
        <f t="shared" si="359"/>
        <v>-0.26295987030180001</v>
      </c>
      <c r="BT1489" s="73">
        <f t="shared" si="359"/>
        <v>-6.732718301373615E-2</v>
      </c>
      <c r="BU1489" s="73">
        <f t="shared" si="359"/>
        <v>0.14964976552806411</v>
      </c>
      <c r="BV1489" s="73">
        <f t="shared" si="359"/>
        <v>-5.2329151197826315E-2</v>
      </c>
      <c r="BW1489" s="73">
        <f t="shared" si="358"/>
        <v>1.1837396367086568E-2</v>
      </c>
      <c r="BX1489" s="73">
        <f t="shared" si="358"/>
        <v>-0.10332645308784678</v>
      </c>
      <c r="BY1489" s="73">
        <f t="shared" si="358"/>
        <v>3.3281867712072914E-2</v>
      </c>
      <c r="BZ1489" s="73">
        <f t="shared" si="358"/>
        <v>-1.0818544274480944E-2</v>
      </c>
      <c r="CA1489" s="73">
        <f t="shared" si="358"/>
        <v>0.12152682356104758</v>
      </c>
      <c r="CB1489" s="73">
        <f t="shared" si="358"/>
        <v>-6.6287070331414288E-2</v>
      </c>
      <c r="CC1489" s="73">
        <f t="shared" si="358"/>
        <v>9.0368119486317205E-2</v>
      </c>
      <c r="CD1489" s="73">
        <f t="shared" si="358"/>
        <v>0.15482804189948604</v>
      </c>
      <c r="CE1489" s="73">
        <f t="shared" si="358"/>
        <v>-8.258008883637645E-2</v>
      </c>
      <c r="CF1489" s="73">
        <f t="shared" si="358"/>
        <v>-0.17238394335516705</v>
      </c>
      <c r="CG1489" s="73">
        <f t="shared" si="358"/>
        <v>-0.11435122364003038</v>
      </c>
      <c r="CH1489" s="73">
        <f t="shared" si="358"/>
        <v>1.3983123940420459E-2</v>
      </c>
      <c r="CI1489" s="73">
        <f t="shared" si="358"/>
        <v>8.2635039443646432E-2</v>
      </c>
      <c r="CJ1489" s="73">
        <f t="shared" si="358"/>
        <v>0.15959237638716281</v>
      </c>
      <c r="CK1489" s="73">
        <f t="shared" si="358"/>
        <v>1.2741787357802658E-2</v>
      </c>
      <c r="CL1489" s="73">
        <f t="shared" si="358"/>
        <v>-3.8567767130497682E-3</v>
      </c>
      <c r="CM1489" s="73">
        <f t="shared" si="358"/>
        <v>8.602450233343514E-3</v>
      </c>
      <c r="CN1489" s="73">
        <f t="shared" si="358"/>
        <v>-3.8074388963740921E-2</v>
      </c>
      <c r="CO1489" s="73">
        <f t="shared" si="358"/>
        <v>6.2657042232586529E-2</v>
      </c>
      <c r="CP1489" s="73">
        <f t="shared" si="358"/>
        <v>-7.8654503011005503E-2</v>
      </c>
      <c r="CQ1489" s="73">
        <f t="shared" si="358"/>
        <v>2.2835585223625481E-2</v>
      </c>
      <c r="CR1489" s="73">
        <f t="shared" si="358"/>
        <v>-0.10808634445751622</v>
      </c>
      <c r="CS1489" s="73">
        <f t="shared" si="358"/>
        <v>-6.9708946845951816E-2</v>
      </c>
      <c r="CT1489" s="73">
        <f t="shared" si="358"/>
        <v>-0.23289200482015776</v>
      </c>
      <c r="CU1489" s="73">
        <f t="shared" si="358"/>
        <v>-0.12340238757334041</v>
      </c>
      <c r="CV1489" s="73">
        <f t="shared" si="358"/>
        <v>7.0953943600847766E-2</v>
      </c>
      <c r="CW1489" s="73">
        <f t="shared" si="358"/>
        <v>4.9230532923532147E-3</v>
      </c>
      <c r="CX1489" s="73">
        <f t="shared" si="358"/>
        <v>3.3587884920898113E-2</v>
      </c>
      <c r="CY1489" s="73">
        <f t="shared" si="358"/>
        <v>-0.10101002623235243</v>
      </c>
      <c r="CZ1489" s="73">
        <f t="shared" si="358"/>
        <v>-1.5212405351905014E-2</v>
      </c>
      <c r="DA1489" s="73">
        <f t="shared" si="358"/>
        <v>-3.7287548378745157E-2</v>
      </c>
      <c r="DB1489" s="73">
        <f t="shared" si="358"/>
        <v>-2.1055885563379353E-2</v>
      </c>
      <c r="DC1489" s="73">
        <f t="shared" si="358"/>
        <v>7.7324630374850184E-2</v>
      </c>
      <c r="DD1489" s="73">
        <f t="shared" si="358"/>
        <v>-0.12041781189455042</v>
      </c>
      <c r="DE1489" s="73">
        <f t="shared" si="358"/>
        <v>-0.11381515485367517</v>
      </c>
    </row>
    <row r="1490" spans="3:109" x14ac:dyDescent="0.4">
      <c r="C1490" s="65"/>
      <c r="I1490" s="77"/>
      <c r="J1490" s="73">
        <f t="shared" si="335"/>
        <v>9.6139614862963907E-2</v>
      </c>
      <c r="K1490" s="73">
        <f t="shared" si="359"/>
        <v>1.5656868623710355E-2</v>
      </c>
      <c r="L1490" s="73">
        <f t="shared" si="359"/>
        <v>-0.19917452261072707</v>
      </c>
      <c r="M1490" s="73">
        <f t="shared" si="359"/>
        <v>-0.13098763002090122</v>
      </c>
      <c r="N1490" s="73">
        <f t="shared" si="359"/>
        <v>0.10125978989528736</v>
      </c>
      <c r="O1490" s="73">
        <f t="shared" si="359"/>
        <v>1.24299969213881E-2</v>
      </c>
      <c r="P1490" s="73">
        <f t="shared" si="359"/>
        <v>-9.3840125182804171E-2</v>
      </c>
      <c r="Q1490" s="73">
        <f t="shared" si="359"/>
        <v>-6.018852954351845E-2</v>
      </c>
      <c r="R1490" s="73">
        <f t="shared" si="359"/>
        <v>2.6956626358884326E-2</v>
      </c>
      <c r="S1490" s="73">
        <f t="shared" si="359"/>
        <v>-2.2175424057740485E-2</v>
      </c>
      <c r="T1490" s="73">
        <f t="shared" si="359"/>
        <v>7.2053481108503778E-2</v>
      </c>
      <c r="U1490" s="73">
        <f t="shared" si="359"/>
        <v>0.12783952842899204</v>
      </c>
      <c r="V1490" s="73">
        <f t="shared" si="359"/>
        <v>2.5202237785117942E-2</v>
      </c>
      <c r="W1490" s="73">
        <f t="shared" si="359"/>
        <v>-0.16363982161054449</v>
      </c>
      <c r="X1490" s="73">
        <f t="shared" si="359"/>
        <v>-0.14118943009611293</v>
      </c>
      <c r="Y1490" s="73">
        <f t="shared" si="359"/>
        <v>-7.8381479368942117E-2</v>
      </c>
      <c r="Z1490" s="73">
        <f t="shared" si="359"/>
        <v>7.5514386059686314E-2</v>
      </c>
      <c r="AA1490" s="73">
        <f t="shared" si="359"/>
        <v>-9.7523052652303793E-2</v>
      </c>
      <c r="AB1490" s="73">
        <f t="shared" si="359"/>
        <v>1.2045866202938857E-2</v>
      </c>
      <c r="AC1490" s="73">
        <f t="shared" si="359"/>
        <v>4.188961364323518E-2</v>
      </c>
      <c r="AD1490" s="73">
        <f t="shared" si="359"/>
        <v>0.11201325609188868</v>
      </c>
      <c r="AE1490" s="73">
        <f t="shared" si="359"/>
        <v>-3.2290185978047739E-2</v>
      </c>
      <c r="AF1490" s="73">
        <f t="shared" si="359"/>
        <v>0.16302085412256354</v>
      </c>
      <c r="AG1490" s="73">
        <f t="shared" si="359"/>
        <v>2.0484189721039842E-2</v>
      </c>
      <c r="AH1490" s="73">
        <f t="shared" si="359"/>
        <v>0.14681516283510809</v>
      </c>
      <c r="AI1490" s="73">
        <f t="shared" si="359"/>
        <v>0.11952021625871098</v>
      </c>
      <c r="AJ1490" s="73">
        <f t="shared" si="359"/>
        <v>4.4613203311953009E-2</v>
      </c>
      <c r="AK1490" s="73">
        <f t="shared" si="359"/>
        <v>5.5944507917762626E-3</v>
      </c>
      <c r="AL1490" s="73">
        <f t="shared" si="359"/>
        <v>2.3617739718353483E-2</v>
      </c>
      <c r="AM1490" s="73">
        <f t="shared" si="359"/>
        <v>-8.8492236855204104E-2</v>
      </c>
      <c r="AN1490" s="73">
        <f t="shared" si="359"/>
        <v>-1.6478178936368791E-2</v>
      </c>
      <c r="AO1490" s="73">
        <f t="shared" si="359"/>
        <v>-0.12021617278851099</v>
      </c>
      <c r="AP1490" s="73">
        <f t="shared" si="359"/>
        <v>0.15433251449181484</v>
      </c>
      <c r="AQ1490" s="73">
        <f t="shared" si="359"/>
        <v>-0.18864322576851475</v>
      </c>
      <c r="AR1490" s="73">
        <f t="shared" si="359"/>
        <v>0.11398424114104797</v>
      </c>
      <c r="AS1490" s="73">
        <f t="shared" si="359"/>
        <v>-7.7150295419404075E-3</v>
      </c>
      <c r="AT1490" s="73">
        <f t="shared" si="359"/>
        <v>-6.4337031765574301E-2</v>
      </c>
      <c r="AU1490" s="73">
        <f t="shared" si="359"/>
        <v>-0.17789929905533106</v>
      </c>
      <c r="AV1490" s="73">
        <f t="shared" si="359"/>
        <v>0.15823190536404858</v>
      </c>
      <c r="AW1490" s="73">
        <f t="shared" si="359"/>
        <v>2.6756315346336278E-2</v>
      </c>
      <c r="AX1490" s="73">
        <f t="shared" si="359"/>
        <v>8.8655343696515107E-2</v>
      </c>
      <c r="AY1490" s="73">
        <f t="shared" si="359"/>
        <v>6.5729665323094354E-4</v>
      </c>
      <c r="AZ1490" s="73">
        <f t="shared" si="359"/>
        <v>6.9192764141666595E-3</v>
      </c>
      <c r="BA1490" s="73">
        <f t="shared" si="359"/>
        <v>4.1937560585280205E-2</v>
      </c>
      <c r="BB1490" s="73">
        <f t="shared" si="359"/>
        <v>-6.1285083002780148E-2</v>
      </c>
      <c r="BC1490" s="73">
        <f t="shared" si="359"/>
        <v>-0.11231546996018311</v>
      </c>
      <c r="BD1490" s="73">
        <f t="shared" si="359"/>
        <v>-0.15313005338710048</v>
      </c>
      <c r="BE1490" s="73">
        <f t="shared" si="359"/>
        <v>1.0768731098276203E-2</v>
      </c>
      <c r="BF1490" s="73">
        <f t="shared" si="359"/>
        <v>0.14512917994262739</v>
      </c>
      <c r="BG1490" s="73">
        <f t="shared" si="359"/>
        <v>1.8763471893418218E-2</v>
      </c>
      <c r="BH1490" s="73">
        <f t="shared" si="359"/>
        <v>4.8133976520906237E-2</v>
      </c>
      <c r="BI1490" s="73">
        <f t="shared" si="359"/>
        <v>-0.17422251879438966</v>
      </c>
      <c r="BJ1490" s="73">
        <f t="shared" si="359"/>
        <v>8.7255726336768133E-2</v>
      </c>
      <c r="BK1490" s="73">
        <f t="shared" si="359"/>
        <v>9.5920536482154324E-3</v>
      </c>
      <c r="BL1490" s="73">
        <f t="shared" si="359"/>
        <v>-4.2153266896629328E-2</v>
      </c>
      <c r="BM1490" s="73">
        <f t="shared" si="359"/>
        <v>7.891939847477672E-2</v>
      </c>
      <c r="BN1490" s="73">
        <f t="shared" si="359"/>
        <v>7.3772440100564773E-2</v>
      </c>
      <c r="BO1490" s="73">
        <f t="shared" si="359"/>
        <v>5.7218475112090605E-2</v>
      </c>
      <c r="BP1490" s="73">
        <f t="shared" si="359"/>
        <v>-9.7178778879676339E-2</v>
      </c>
      <c r="BQ1490" s="73">
        <f t="shared" si="359"/>
        <v>-0.21659650021433705</v>
      </c>
      <c r="BR1490" s="73">
        <f t="shared" si="359"/>
        <v>8.0046721612414495E-2</v>
      </c>
      <c r="BS1490" s="73">
        <f t="shared" si="359"/>
        <v>-1.7975977560874327E-2</v>
      </c>
      <c r="BT1490" s="73">
        <f t="shared" si="359"/>
        <v>4.1852778128144578E-2</v>
      </c>
      <c r="BU1490" s="73">
        <f t="shared" si="359"/>
        <v>0.10369356659560494</v>
      </c>
      <c r="BV1490" s="73">
        <f t="shared" si="359"/>
        <v>-5.6751185932560275E-2</v>
      </c>
      <c r="BW1490" s="73">
        <f t="shared" si="358"/>
        <v>-1.3544711637131293E-2</v>
      </c>
      <c r="BX1490" s="73">
        <f t="shared" si="358"/>
        <v>0.1053556422622572</v>
      </c>
      <c r="BY1490" s="73">
        <f t="shared" si="358"/>
        <v>-0.18009131941957335</v>
      </c>
      <c r="BZ1490" s="73">
        <f t="shared" si="358"/>
        <v>7.6604616934297862E-2</v>
      </c>
      <c r="CA1490" s="73">
        <f t="shared" si="358"/>
        <v>-3.0433378426545071E-2</v>
      </c>
      <c r="CB1490" s="73">
        <f t="shared" si="358"/>
        <v>-7.6155731370251181E-2</v>
      </c>
      <c r="CC1490" s="73">
        <f t="shared" si="358"/>
        <v>-8.7569628866309243E-2</v>
      </c>
      <c r="CD1490" s="73">
        <f t="shared" si="358"/>
        <v>-9.6392837959611469E-2</v>
      </c>
      <c r="CE1490" s="73">
        <f t="shared" si="358"/>
        <v>-6.9780226660747652E-2</v>
      </c>
      <c r="CF1490" s="73">
        <f t="shared" si="358"/>
        <v>7.3257151899114581E-2</v>
      </c>
      <c r="CG1490" s="73">
        <f t="shared" si="358"/>
        <v>-3.8387734111045145E-2</v>
      </c>
      <c r="CH1490" s="73">
        <f t="shared" si="358"/>
        <v>-3.7034196285194977E-2</v>
      </c>
      <c r="CI1490" s="73">
        <f t="shared" si="358"/>
        <v>7.3204645993226639E-2</v>
      </c>
      <c r="CJ1490" s="73">
        <f t="shared" si="358"/>
        <v>-0.14542136558132204</v>
      </c>
      <c r="CK1490" s="73">
        <f t="shared" si="358"/>
        <v>-0.13722108724076992</v>
      </c>
      <c r="CL1490" s="73">
        <f t="shared" si="358"/>
        <v>-2.964397427475534E-2</v>
      </c>
      <c r="CM1490" s="73">
        <f t="shared" si="358"/>
        <v>-9.8979969031502954E-2</v>
      </c>
      <c r="CN1490" s="73">
        <f t="shared" si="358"/>
        <v>-7.0297181589166535E-2</v>
      </c>
      <c r="CO1490" s="73">
        <f t="shared" si="358"/>
        <v>-5.4992993258857793E-3</v>
      </c>
      <c r="CP1490" s="73">
        <f t="shared" si="358"/>
        <v>-0.2122709959737599</v>
      </c>
      <c r="CQ1490" s="73">
        <f t="shared" si="358"/>
        <v>-4.5574222597226342E-2</v>
      </c>
      <c r="CR1490" s="73">
        <f t="shared" si="358"/>
        <v>0.13672551773940392</v>
      </c>
      <c r="CS1490" s="73">
        <f t="shared" si="358"/>
        <v>0.10120651844218354</v>
      </c>
      <c r="CT1490" s="73">
        <f t="shared" si="358"/>
        <v>-0.1133160166061203</v>
      </c>
      <c r="CU1490" s="73">
        <f t="shared" si="358"/>
        <v>-4.6376326938602469E-2</v>
      </c>
      <c r="CV1490" s="73">
        <f t="shared" si="358"/>
        <v>0.41705288677359165</v>
      </c>
      <c r="CW1490" s="73">
        <f t="shared" si="358"/>
        <v>0.22042996570491619</v>
      </c>
      <c r="CX1490" s="73">
        <f t="shared" si="358"/>
        <v>-3.5014331757332248E-2</v>
      </c>
      <c r="CY1490" s="73">
        <f t="shared" si="358"/>
        <v>2.2227048951817017E-2</v>
      </c>
      <c r="CZ1490" s="73">
        <f t="shared" si="358"/>
        <v>2.2571290977706819E-2</v>
      </c>
      <c r="DA1490" s="73">
        <f t="shared" si="358"/>
        <v>0.1471728993906225</v>
      </c>
      <c r="DB1490" s="73">
        <f t="shared" si="358"/>
        <v>0.10637943337109491</v>
      </c>
      <c r="DC1490" s="73">
        <f t="shared" si="358"/>
        <v>-0.17705845682346502</v>
      </c>
      <c r="DD1490" s="73">
        <f t="shared" si="358"/>
        <v>0.1036428266085727</v>
      </c>
      <c r="DE1490" s="73">
        <f t="shared" si="358"/>
        <v>7.1312011764887551E-2</v>
      </c>
    </row>
    <row r="1491" spans="3:109" x14ac:dyDescent="0.4">
      <c r="C1491" s="65"/>
      <c r="I1491" s="77"/>
      <c r="J1491" s="73">
        <f t="shared" si="335"/>
        <v>-7.6923046206232942E-2</v>
      </c>
      <c r="K1491" s="73">
        <f t="shared" si="359"/>
        <v>-1.2605018485786514E-2</v>
      </c>
      <c r="L1491" s="73">
        <f t="shared" si="359"/>
        <v>5.0826891885689923E-2</v>
      </c>
      <c r="M1491" s="73">
        <f t="shared" si="359"/>
        <v>5.8507660075257026E-2</v>
      </c>
      <c r="N1491" s="73">
        <f t="shared" si="359"/>
        <v>-0.11910083457031101</v>
      </c>
      <c r="O1491" s="73">
        <f t="shared" si="359"/>
        <v>2.9936104457034467E-2</v>
      </c>
      <c r="P1491" s="73">
        <f t="shared" si="359"/>
        <v>-4.6407925537608925E-2</v>
      </c>
      <c r="Q1491" s="73">
        <f t="shared" si="359"/>
        <v>0.12483123931547264</v>
      </c>
      <c r="R1491" s="73">
        <f t="shared" si="359"/>
        <v>4.4185531808152573E-3</v>
      </c>
      <c r="S1491" s="73">
        <f t="shared" si="359"/>
        <v>9.5112219360944286E-2</v>
      </c>
      <c r="T1491" s="73">
        <f t="shared" si="359"/>
        <v>-7.4845246716039289E-3</v>
      </c>
      <c r="U1491" s="73">
        <f t="shared" si="359"/>
        <v>-0.16088025543318676</v>
      </c>
      <c r="V1491" s="73">
        <f t="shared" si="359"/>
        <v>-0.16106392871532096</v>
      </c>
      <c r="W1491" s="73">
        <f t="shared" si="359"/>
        <v>0.10018990311540169</v>
      </c>
      <c r="X1491" s="73">
        <f t="shared" si="359"/>
        <v>-5.006025956307536E-2</v>
      </c>
      <c r="Y1491" s="73">
        <f t="shared" si="359"/>
        <v>-0.10019669538678661</v>
      </c>
      <c r="Z1491" s="73">
        <f t="shared" si="359"/>
        <v>9.8183509890283821E-2</v>
      </c>
      <c r="AA1491" s="73">
        <f t="shared" si="359"/>
        <v>-0.12929695325053395</v>
      </c>
      <c r="AB1491" s="73">
        <f t="shared" si="359"/>
        <v>-5.24367687025162E-2</v>
      </c>
      <c r="AC1491" s="73">
        <f t="shared" si="359"/>
        <v>0.12784419110270487</v>
      </c>
      <c r="AD1491" s="73">
        <f t="shared" si="359"/>
        <v>-0.14099501258742328</v>
      </c>
      <c r="AE1491" s="73">
        <f t="shared" si="359"/>
        <v>8.7914378366259177E-2</v>
      </c>
      <c r="AF1491" s="73">
        <f t="shared" si="359"/>
        <v>-4.8166107405150066E-2</v>
      </c>
      <c r="AG1491" s="73">
        <f t="shared" si="359"/>
        <v>-6.000476463249E-2</v>
      </c>
      <c r="AH1491" s="73">
        <f t="shared" si="359"/>
        <v>1.2628165376805557E-2</v>
      </c>
      <c r="AI1491" s="73">
        <f t="shared" si="359"/>
        <v>-9.4996620039384999E-2</v>
      </c>
      <c r="AJ1491" s="73">
        <f t="shared" si="359"/>
        <v>6.1879988352398115E-2</v>
      </c>
      <c r="AK1491" s="73">
        <f t="shared" si="359"/>
        <v>9.7559524296492006E-2</v>
      </c>
      <c r="AL1491" s="73">
        <f t="shared" si="359"/>
        <v>-2.8597270650829693E-2</v>
      </c>
      <c r="AM1491" s="73">
        <f t="shared" si="359"/>
        <v>5.7348110007560023E-2</v>
      </c>
      <c r="AN1491" s="73">
        <f t="shared" si="359"/>
        <v>-0.13259153775909471</v>
      </c>
      <c r="AO1491" s="73">
        <f t="shared" si="359"/>
        <v>-9.9866793427364042E-2</v>
      </c>
      <c r="AP1491" s="73">
        <f t="shared" si="359"/>
        <v>3.8287224341510495E-2</v>
      </c>
      <c r="AQ1491" s="73">
        <f t="shared" si="359"/>
        <v>8.1941997935261274E-2</v>
      </c>
      <c r="AR1491" s="73">
        <f t="shared" si="359"/>
        <v>9.0292661719666815E-3</v>
      </c>
      <c r="AS1491" s="73">
        <f t="shared" si="359"/>
        <v>2.1862421814112312E-2</v>
      </c>
      <c r="AT1491" s="73">
        <f t="shared" si="359"/>
        <v>9.9852255933782601E-3</v>
      </c>
      <c r="AU1491" s="73">
        <f t="shared" si="359"/>
        <v>9.3435074989447073E-2</v>
      </c>
      <c r="AV1491" s="73">
        <f t="shared" si="359"/>
        <v>2.5519704130566392E-2</v>
      </c>
      <c r="AW1491" s="73">
        <f t="shared" si="359"/>
        <v>-0.14990034291268617</v>
      </c>
      <c r="AX1491" s="73">
        <f t="shared" si="359"/>
        <v>6.7419489707616923E-2</v>
      </c>
      <c r="AY1491" s="73">
        <f t="shared" si="359"/>
        <v>-0.16260617237287164</v>
      </c>
      <c r="AZ1491" s="73">
        <f t="shared" si="359"/>
        <v>-9.6141521666626831E-2</v>
      </c>
      <c r="BA1491" s="73">
        <f t="shared" si="359"/>
        <v>-0.13373606271074914</v>
      </c>
      <c r="BB1491" s="73">
        <f t="shared" si="359"/>
        <v>-9.7741510892768529E-2</v>
      </c>
      <c r="BC1491" s="73">
        <f t="shared" si="359"/>
        <v>-4.858067732535102E-2</v>
      </c>
      <c r="BD1491" s="73">
        <f t="shared" si="359"/>
        <v>0.13335510626875863</v>
      </c>
      <c r="BE1491" s="73">
        <f t="shared" si="359"/>
        <v>-0.19454809493845499</v>
      </c>
      <c r="BF1491" s="73">
        <f t="shared" si="359"/>
        <v>-0.18747555280242315</v>
      </c>
      <c r="BG1491" s="73">
        <f t="shared" si="359"/>
        <v>-7.1096420619934667E-2</v>
      </c>
      <c r="BH1491" s="73">
        <f t="shared" si="359"/>
        <v>-2.3876531545649258E-2</v>
      </c>
      <c r="BI1491" s="73">
        <f t="shared" si="359"/>
        <v>0.15512370974606246</v>
      </c>
      <c r="BJ1491" s="73">
        <f t="shared" si="359"/>
        <v>-0.19628094978803487</v>
      </c>
      <c r="BK1491" s="73">
        <f t="shared" si="359"/>
        <v>6.1791838636334119E-2</v>
      </c>
      <c r="BL1491" s="73">
        <f t="shared" si="359"/>
        <v>-0.11043096500764506</v>
      </c>
      <c r="BM1491" s="73">
        <f t="shared" si="359"/>
        <v>-4.3204411127824088E-3</v>
      </c>
      <c r="BN1491" s="73">
        <f t="shared" si="359"/>
        <v>5.5148937591840634E-2</v>
      </c>
      <c r="BO1491" s="73">
        <f t="shared" si="359"/>
        <v>1.8083668026153576E-2</v>
      </c>
      <c r="BP1491" s="73">
        <f t="shared" si="359"/>
        <v>2.2603711733716534E-2</v>
      </c>
      <c r="BQ1491" s="73">
        <f t="shared" si="359"/>
        <v>2.4919136335390498E-2</v>
      </c>
      <c r="BR1491" s="73">
        <f t="shared" si="359"/>
        <v>3.7991333718401743E-2</v>
      </c>
      <c r="BS1491" s="73">
        <f t="shared" si="359"/>
        <v>-3.1998793205545738E-2</v>
      </c>
      <c r="BT1491" s="73">
        <f t="shared" si="359"/>
        <v>-3.8232173882614115E-2</v>
      </c>
      <c r="BU1491" s="73">
        <f t="shared" si="359"/>
        <v>0.10796444358621844</v>
      </c>
      <c r="BV1491" s="73">
        <f t="shared" ref="BV1491:DE1494" si="360">BV701+$D$4*BV$799*BV$800*$D701</f>
        <v>4.1876682463289558E-2</v>
      </c>
      <c r="BW1491" s="73">
        <f t="shared" si="360"/>
        <v>-2.4805787090064401E-3</v>
      </c>
      <c r="BX1491" s="73">
        <f t="shared" si="360"/>
        <v>-0.21057521887392172</v>
      </c>
      <c r="BY1491" s="73">
        <f t="shared" si="360"/>
        <v>1.9367977586668573E-2</v>
      </c>
      <c r="BZ1491" s="73">
        <f t="shared" si="360"/>
        <v>7.1421022862928549E-2</v>
      </c>
      <c r="CA1491" s="73">
        <f t="shared" si="360"/>
        <v>-0.12891604895232373</v>
      </c>
      <c r="CB1491" s="73">
        <f t="shared" si="360"/>
        <v>-2.1533161463251869E-2</v>
      </c>
      <c r="CC1491" s="73">
        <f t="shared" si="360"/>
        <v>7.5422087697532475E-2</v>
      </c>
      <c r="CD1491" s="73">
        <f t="shared" si="360"/>
        <v>0.10842213681697786</v>
      </c>
      <c r="CE1491" s="73">
        <f t="shared" si="360"/>
        <v>-0.13915400283930263</v>
      </c>
      <c r="CF1491" s="73">
        <f t="shared" si="360"/>
        <v>8.5404166943687434E-3</v>
      </c>
      <c r="CG1491" s="73">
        <f t="shared" si="360"/>
        <v>2.6146265910227413E-2</v>
      </c>
      <c r="CH1491" s="73">
        <f t="shared" si="360"/>
        <v>-3.7648320592119098E-3</v>
      </c>
      <c r="CI1491" s="73">
        <f t="shared" si="360"/>
        <v>-1.8502069558532262E-2</v>
      </c>
      <c r="CJ1491" s="73">
        <f t="shared" si="360"/>
        <v>4.4843106134509626E-2</v>
      </c>
      <c r="CK1491" s="73">
        <f t="shared" si="360"/>
        <v>2.7862362024751307E-2</v>
      </c>
      <c r="CL1491" s="73">
        <f t="shared" si="360"/>
        <v>-0.13544069861293906</v>
      </c>
      <c r="CM1491" s="73">
        <f t="shared" si="360"/>
        <v>-9.4196290090937371E-2</v>
      </c>
      <c r="CN1491" s="73">
        <f t="shared" si="360"/>
        <v>-7.2692965522429195E-2</v>
      </c>
      <c r="CO1491" s="73">
        <f t="shared" si="360"/>
        <v>-1.2815655193139734E-2</v>
      </c>
      <c r="CP1491" s="73">
        <f t="shared" si="360"/>
        <v>-7.2585055640170162E-2</v>
      </c>
      <c r="CQ1491" s="73">
        <f t="shared" si="360"/>
        <v>-7.2196446918703833E-2</v>
      </c>
      <c r="CR1491" s="73">
        <f t="shared" si="360"/>
        <v>-4.5137615450249809E-2</v>
      </c>
      <c r="CS1491" s="73">
        <f t="shared" si="360"/>
        <v>-3.5661255258639363E-2</v>
      </c>
      <c r="CT1491" s="73">
        <f t="shared" si="360"/>
        <v>0.15004414286294929</v>
      </c>
      <c r="CU1491" s="73">
        <f t="shared" si="360"/>
        <v>-0.10330569809655074</v>
      </c>
      <c r="CV1491" s="73">
        <f t="shared" si="360"/>
        <v>0.32620080252259026</v>
      </c>
      <c r="CW1491" s="73">
        <f t="shared" si="360"/>
        <v>2.831652859940725E-2</v>
      </c>
      <c r="CX1491" s="73">
        <f t="shared" si="360"/>
        <v>-6.5118848421970868E-2</v>
      </c>
      <c r="CY1491" s="73">
        <f t="shared" si="360"/>
        <v>-4.4867823533117582E-3</v>
      </c>
      <c r="CZ1491" s="73">
        <f t="shared" si="360"/>
        <v>4.1347494405514162E-2</v>
      </c>
      <c r="DA1491" s="73">
        <f t="shared" si="360"/>
        <v>3.1211916532689577E-3</v>
      </c>
      <c r="DB1491" s="73">
        <f t="shared" si="360"/>
        <v>-2.0278608895563582E-2</v>
      </c>
      <c r="DC1491" s="73">
        <f t="shared" si="360"/>
        <v>0.12246992265950978</v>
      </c>
      <c r="DD1491" s="73">
        <f t="shared" si="360"/>
        <v>1.4543662502459928E-2</v>
      </c>
      <c r="DE1491" s="73">
        <f t="shared" si="360"/>
        <v>7.2943497714468536E-2</v>
      </c>
    </row>
    <row r="1492" spans="3:109" x14ac:dyDescent="0.4">
      <c r="C1492" s="65"/>
      <c r="I1492" s="77"/>
      <c r="J1492" s="73">
        <f t="shared" si="335"/>
        <v>8.8514592063176731E-2</v>
      </c>
      <c r="K1492" s="73">
        <f t="shared" ref="K1492:BV1495" si="361">K702+$D$4*K$799*K$800*$D702</f>
        <v>0.17679267273638102</v>
      </c>
      <c r="L1492" s="73">
        <f t="shared" si="361"/>
        <v>-0.1002830071475337</v>
      </c>
      <c r="M1492" s="73">
        <f t="shared" si="361"/>
        <v>8.5734938691901671E-2</v>
      </c>
      <c r="N1492" s="73">
        <f t="shared" si="361"/>
        <v>-1.1449754363835298E-2</v>
      </c>
      <c r="O1492" s="73">
        <f t="shared" si="361"/>
        <v>-2.1956254999907391E-2</v>
      </c>
      <c r="P1492" s="73">
        <f t="shared" si="361"/>
        <v>5.1145067555525357E-2</v>
      </c>
      <c r="Q1492" s="73">
        <f t="shared" si="361"/>
        <v>-5.3388321139254943E-2</v>
      </c>
      <c r="R1492" s="73">
        <f t="shared" si="361"/>
        <v>3.9617007894398412E-2</v>
      </c>
      <c r="S1492" s="73">
        <f t="shared" si="361"/>
        <v>-0.11797282141273398</v>
      </c>
      <c r="T1492" s="73">
        <f t="shared" si="361"/>
        <v>-0.10161091392105363</v>
      </c>
      <c r="U1492" s="73">
        <f t="shared" si="361"/>
        <v>2.6380523008460194E-2</v>
      </c>
      <c r="V1492" s="73">
        <f t="shared" si="361"/>
        <v>9.6475638789992629E-2</v>
      </c>
      <c r="W1492" s="73">
        <f t="shared" si="361"/>
        <v>-0.13297280032997358</v>
      </c>
      <c r="X1492" s="73">
        <f t="shared" si="361"/>
        <v>2.0282255191261707E-2</v>
      </c>
      <c r="Y1492" s="73">
        <f t="shared" si="361"/>
        <v>0.10852057827353136</v>
      </c>
      <c r="Z1492" s="73">
        <f t="shared" si="361"/>
        <v>8.1207066621713439E-2</v>
      </c>
      <c r="AA1492" s="73">
        <f t="shared" si="361"/>
        <v>-9.0024645544296442E-2</v>
      </c>
      <c r="AB1492" s="73">
        <f t="shared" si="361"/>
        <v>-7.1860958583762194E-2</v>
      </c>
      <c r="AC1492" s="73">
        <f t="shared" si="361"/>
        <v>6.2498586866670786E-2</v>
      </c>
      <c r="AD1492" s="73">
        <f t="shared" si="361"/>
        <v>1.7711406474625761E-2</v>
      </c>
      <c r="AE1492" s="73">
        <f t="shared" si="361"/>
        <v>-5.9099227888698265E-2</v>
      </c>
      <c r="AF1492" s="73">
        <f t="shared" si="361"/>
        <v>-1.6906345434996133E-2</v>
      </c>
      <c r="AG1492" s="73">
        <f t="shared" si="361"/>
        <v>0.14139092433623363</v>
      </c>
      <c r="AH1492" s="73">
        <f t="shared" si="361"/>
        <v>-0.14987070598691415</v>
      </c>
      <c r="AI1492" s="73">
        <f t="shared" si="361"/>
        <v>-0.10466722879928399</v>
      </c>
      <c r="AJ1492" s="73">
        <f t="shared" si="361"/>
        <v>-8.8537421993089366E-2</v>
      </c>
      <c r="AK1492" s="73">
        <f t="shared" si="361"/>
        <v>1.7900764885978946E-2</v>
      </c>
      <c r="AL1492" s="73">
        <f t="shared" si="361"/>
        <v>8.5334538987176967E-2</v>
      </c>
      <c r="AM1492" s="73">
        <f t="shared" si="361"/>
        <v>0.17610346241867164</v>
      </c>
      <c r="AN1492" s="73">
        <f t="shared" si="361"/>
        <v>7.0408051618851802E-2</v>
      </c>
      <c r="AO1492" s="73">
        <f t="shared" si="361"/>
        <v>-0.12729200169275975</v>
      </c>
      <c r="AP1492" s="73">
        <f t="shared" si="361"/>
        <v>-0.13996544677321279</v>
      </c>
      <c r="AQ1492" s="73">
        <f t="shared" si="361"/>
        <v>-9.6499152970570767E-2</v>
      </c>
      <c r="AR1492" s="73">
        <f t="shared" si="361"/>
        <v>5.670660734635994E-2</v>
      </c>
      <c r="AS1492" s="73">
        <f t="shared" si="361"/>
        <v>7.8389005065609418E-2</v>
      </c>
      <c r="AT1492" s="73">
        <f t="shared" si="361"/>
        <v>0.17075222850056965</v>
      </c>
      <c r="AU1492" s="73">
        <f t="shared" si="361"/>
        <v>-0.18026303709011054</v>
      </c>
      <c r="AV1492" s="73">
        <f t="shared" si="361"/>
        <v>0.12615231365562213</v>
      </c>
      <c r="AW1492" s="73">
        <f t="shared" si="361"/>
        <v>-1.7182603595279587E-3</v>
      </c>
      <c r="AX1492" s="73">
        <f t="shared" si="361"/>
        <v>-0.17224736948371377</v>
      </c>
      <c r="AY1492" s="73">
        <f t="shared" si="361"/>
        <v>7.3916947625714574E-2</v>
      </c>
      <c r="AZ1492" s="73">
        <f t="shared" si="361"/>
        <v>-8.5425966604840184E-2</v>
      </c>
      <c r="BA1492" s="73">
        <f t="shared" si="361"/>
        <v>-0.20153726087843166</v>
      </c>
      <c r="BB1492" s="73">
        <f t="shared" si="361"/>
        <v>-0.16817431153787507</v>
      </c>
      <c r="BC1492" s="73">
        <f t="shared" si="361"/>
        <v>-0.11922738163540919</v>
      </c>
      <c r="BD1492" s="73">
        <f t="shared" si="361"/>
        <v>0.14118014785459312</v>
      </c>
      <c r="BE1492" s="73">
        <f t="shared" si="361"/>
        <v>0.10129170681738209</v>
      </c>
      <c r="BF1492" s="73">
        <f t="shared" si="361"/>
        <v>0.13262546933961739</v>
      </c>
      <c r="BG1492" s="73">
        <f t="shared" si="361"/>
        <v>-8.8555214213860173E-2</v>
      </c>
      <c r="BH1492" s="73">
        <f t="shared" si="361"/>
        <v>-0.23278106034217586</v>
      </c>
      <c r="BI1492" s="73">
        <f t="shared" si="361"/>
        <v>-6.5336290382067855E-2</v>
      </c>
      <c r="BJ1492" s="73">
        <f t="shared" si="361"/>
        <v>-9.8487327633007882E-2</v>
      </c>
      <c r="BK1492" s="73">
        <f t="shared" si="361"/>
        <v>2.8748697246676884E-2</v>
      </c>
      <c r="BL1492" s="73">
        <f t="shared" si="361"/>
        <v>4.0559217596072845E-2</v>
      </c>
      <c r="BM1492" s="73">
        <f t="shared" si="361"/>
        <v>9.1964749544018141E-3</v>
      </c>
      <c r="BN1492" s="73">
        <f t="shared" si="361"/>
        <v>-6.6510695681411269E-2</v>
      </c>
      <c r="BO1492" s="73">
        <f t="shared" si="361"/>
        <v>2.3113307194738909E-2</v>
      </c>
      <c r="BP1492" s="73">
        <f t="shared" si="361"/>
        <v>0.16019929686445297</v>
      </c>
      <c r="BQ1492" s="73">
        <f t="shared" si="361"/>
        <v>1.7409007253632873E-4</v>
      </c>
      <c r="BR1492" s="73">
        <f t="shared" si="361"/>
        <v>-4.0686149376221815E-2</v>
      </c>
      <c r="BS1492" s="73">
        <f t="shared" si="361"/>
        <v>-4.8007692980599599E-2</v>
      </c>
      <c r="BT1492" s="73">
        <f t="shared" si="361"/>
        <v>5.5472637792745048E-2</v>
      </c>
      <c r="BU1492" s="73">
        <f t="shared" si="361"/>
        <v>-9.4458336928530631E-2</v>
      </c>
      <c r="BV1492" s="73">
        <f t="shared" si="361"/>
        <v>-2.1455661861112573E-4</v>
      </c>
      <c r="BW1492" s="73">
        <f t="shared" si="360"/>
        <v>-0.11607422189362754</v>
      </c>
      <c r="BX1492" s="73">
        <f t="shared" si="360"/>
        <v>0.2676900883283288</v>
      </c>
      <c r="BY1492" s="73">
        <f t="shared" si="360"/>
        <v>5.5185797006129522E-2</v>
      </c>
      <c r="BZ1492" s="73">
        <f t="shared" si="360"/>
        <v>-0.13871952222995057</v>
      </c>
      <c r="CA1492" s="73">
        <f t="shared" si="360"/>
        <v>0.10029173373483267</v>
      </c>
      <c r="CB1492" s="73">
        <f t="shared" si="360"/>
        <v>-2.1160611115484885E-2</v>
      </c>
      <c r="CC1492" s="73">
        <f t="shared" si="360"/>
        <v>0.13472728828983119</v>
      </c>
      <c r="CD1492" s="73">
        <f t="shared" si="360"/>
        <v>-8.3321982724479812E-2</v>
      </c>
      <c r="CE1492" s="73">
        <f t="shared" si="360"/>
        <v>1.3142151013163635E-2</v>
      </c>
      <c r="CF1492" s="73">
        <f t="shared" si="360"/>
        <v>-9.5355020104764293E-2</v>
      </c>
      <c r="CG1492" s="73">
        <f t="shared" si="360"/>
        <v>-3.5886231322224287E-2</v>
      </c>
      <c r="CH1492" s="73">
        <f t="shared" si="360"/>
        <v>5.1386768115223415E-3</v>
      </c>
      <c r="CI1492" s="73">
        <f t="shared" si="360"/>
        <v>6.3517465502207687E-2</v>
      </c>
      <c r="CJ1492" s="73">
        <f t="shared" si="360"/>
        <v>-0.114641649462077</v>
      </c>
      <c r="CK1492" s="73">
        <f t="shared" si="360"/>
        <v>-6.4231708424936865E-3</v>
      </c>
      <c r="CL1492" s="73">
        <f t="shared" si="360"/>
        <v>0.12903472325276136</v>
      </c>
      <c r="CM1492" s="73">
        <f t="shared" si="360"/>
        <v>7.1529121885786237E-2</v>
      </c>
      <c r="CN1492" s="73">
        <f t="shared" si="360"/>
        <v>-0.10034962454123221</v>
      </c>
      <c r="CO1492" s="73">
        <f t="shared" si="360"/>
        <v>5.0474997110140245E-2</v>
      </c>
      <c r="CP1492" s="73">
        <f t="shared" si="360"/>
        <v>-7.3506190529945559E-2</v>
      </c>
      <c r="CQ1492" s="73">
        <f t="shared" si="360"/>
        <v>-0.21347848385702853</v>
      </c>
      <c r="CR1492" s="73">
        <f t="shared" si="360"/>
        <v>7.9381255123736019E-2</v>
      </c>
      <c r="CS1492" s="73">
        <f t="shared" si="360"/>
        <v>-6.5631715091631751E-2</v>
      </c>
      <c r="CT1492" s="73">
        <f t="shared" si="360"/>
        <v>9.3040464053380706E-2</v>
      </c>
      <c r="CU1492" s="73">
        <f t="shared" si="360"/>
        <v>0.16168567917290597</v>
      </c>
      <c r="CV1492" s="73">
        <f t="shared" si="360"/>
        <v>0.2384066561179824</v>
      </c>
      <c r="CW1492" s="73">
        <f t="shared" si="360"/>
        <v>-6.1748686766608905E-2</v>
      </c>
      <c r="CX1492" s="73">
        <f t="shared" si="360"/>
        <v>8.5828640434631218E-2</v>
      </c>
      <c r="CY1492" s="73">
        <f t="shared" si="360"/>
        <v>1.9143506111443925E-2</v>
      </c>
      <c r="CZ1492" s="73">
        <f t="shared" si="360"/>
        <v>0.17510521005568982</v>
      </c>
      <c r="DA1492" s="73">
        <f t="shared" si="360"/>
        <v>-0.12547281752587522</v>
      </c>
      <c r="DB1492" s="73">
        <f t="shared" si="360"/>
        <v>0.13427107715508893</v>
      </c>
      <c r="DC1492" s="73">
        <f t="shared" si="360"/>
        <v>6.6963202558044485E-2</v>
      </c>
      <c r="DD1492" s="73">
        <f t="shared" si="360"/>
        <v>0.20412347496599417</v>
      </c>
      <c r="DE1492" s="73">
        <f t="shared" si="360"/>
        <v>0.14092119472914555</v>
      </c>
    </row>
    <row r="1493" spans="3:109" x14ac:dyDescent="0.4">
      <c r="C1493" s="65"/>
      <c r="I1493" s="77"/>
      <c r="J1493" s="73">
        <f t="shared" si="335"/>
        <v>-8.3533831331312244E-2</v>
      </c>
      <c r="K1493" s="73">
        <f t="shared" si="361"/>
        <v>0.13177178235728398</v>
      </c>
      <c r="L1493" s="73">
        <f t="shared" si="361"/>
        <v>2.0843469682449045E-2</v>
      </c>
      <c r="M1493" s="73">
        <f t="shared" si="361"/>
        <v>3.9181413411031742E-2</v>
      </c>
      <c r="N1493" s="73">
        <f t="shared" si="361"/>
        <v>0.22767493188033219</v>
      </c>
      <c r="O1493" s="73">
        <f t="shared" si="361"/>
        <v>-6.2327036998862648E-2</v>
      </c>
      <c r="P1493" s="73">
        <f t="shared" si="361"/>
        <v>-5.1510142556650505E-2</v>
      </c>
      <c r="Q1493" s="73">
        <f t="shared" si="361"/>
        <v>-0.11014635944270136</v>
      </c>
      <c r="R1493" s="73">
        <f t="shared" si="361"/>
        <v>5.912289849371493E-2</v>
      </c>
      <c r="S1493" s="73">
        <f t="shared" si="361"/>
        <v>-5.6908716333900149E-2</v>
      </c>
      <c r="T1493" s="73">
        <f t="shared" si="361"/>
        <v>8.4453014096611226E-2</v>
      </c>
      <c r="U1493" s="73">
        <f t="shared" si="361"/>
        <v>0.13104725715563195</v>
      </c>
      <c r="V1493" s="73">
        <f t="shared" si="361"/>
        <v>-2.0271211031153102E-2</v>
      </c>
      <c r="W1493" s="73">
        <f t="shared" si="361"/>
        <v>8.2997880089249798E-2</v>
      </c>
      <c r="X1493" s="73">
        <f t="shared" si="361"/>
        <v>-1.6810871332733388E-2</v>
      </c>
      <c r="Y1493" s="73">
        <f t="shared" si="361"/>
        <v>-3.1700946343238598E-2</v>
      </c>
      <c r="Z1493" s="73">
        <f t="shared" si="361"/>
        <v>-0.17593860043317858</v>
      </c>
      <c r="AA1493" s="73">
        <f t="shared" si="361"/>
        <v>0.16241382817390343</v>
      </c>
      <c r="AB1493" s="73">
        <f t="shared" si="361"/>
        <v>2.6341307574677376E-3</v>
      </c>
      <c r="AC1493" s="73">
        <f t="shared" si="361"/>
        <v>0.13371399327693495</v>
      </c>
      <c r="AD1493" s="73">
        <f t="shared" si="361"/>
        <v>8.9964671454823092E-2</v>
      </c>
      <c r="AE1493" s="73">
        <f t="shared" si="361"/>
        <v>-0.10539885598801324</v>
      </c>
      <c r="AF1493" s="73">
        <f t="shared" si="361"/>
        <v>0.13333685315978189</v>
      </c>
      <c r="AG1493" s="73">
        <f t="shared" si="361"/>
        <v>0.11990704742085627</v>
      </c>
      <c r="AH1493" s="73">
        <f t="shared" si="361"/>
        <v>-5.3886840553451602E-2</v>
      </c>
      <c r="AI1493" s="73">
        <f t="shared" si="361"/>
        <v>5.8629124321742769E-2</v>
      </c>
      <c r="AJ1493" s="73">
        <f t="shared" si="361"/>
        <v>9.6419640126247597E-2</v>
      </c>
      <c r="AK1493" s="73">
        <f t="shared" si="361"/>
        <v>6.3068960354875775E-2</v>
      </c>
      <c r="AL1493" s="73">
        <f t="shared" si="361"/>
        <v>-0.18634806295275785</v>
      </c>
      <c r="AM1493" s="73">
        <f t="shared" si="361"/>
        <v>-7.4842862540961022E-2</v>
      </c>
      <c r="AN1493" s="73">
        <f t="shared" si="361"/>
        <v>-0.30971140744360337</v>
      </c>
      <c r="AO1493" s="73">
        <f t="shared" si="361"/>
        <v>-0.13423687268799395</v>
      </c>
      <c r="AP1493" s="73">
        <f t="shared" si="361"/>
        <v>-2.7179572443750761E-2</v>
      </c>
      <c r="AQ1493" s="73">
        <f t="shared" si="361"/>
        <v>4.8162170125443035E-2</v>
      </c>
      <c r="AR1493" s="73">
        <f t="shared" si="361"/>
        <v>-6.7470392746612665E-2</v>
      </c>
      <c r="AS1493" s="73">
        <f t="shared" si="361"/>
        <v>-0.11822985923946154</v>
      </c>
      <c r="AT1493" s="73">
        <f t="shared" si="361"/>
        <v>3.7632281004766604E-3</v>
      </c>
      <c r="AU1493" s="73">
        <f t="shared" si="361"/>
        <v>9.6971935052440075E-2</v>
      </c>
      <c r="AV1493" s="73">
        <f t="shared" si="361"/>
        <v>9.6020347856499919E-2</v>
      </c>
      <c r="AW1493" s="73">
        <f t="shared" si="361"/>
        <v>2.3104387718893563E-2</v>
      </c>
      <c r="AX1493" s="73">
        <f t="shared" si="361"/>
        <v>0.11568933857888285</v>
      </c>
      <c r="AY1493" s="73">
        <f t="shared" si="361"/>
        <v>-0.11427348048800472</v>
      </c>
      <c r="AZ1493" s="73">
        <f t="shared" si="361"/>
        <v>-0.10878980150125143</v>
      </c>
      <c r="BA1493" s="73">
        <f t="shared" si="361"/>
        <v>-2.2895637088319609E-2</v>
      </c>
      <c r="BB1493" s="73">
        <f t="shared" si="361"/>
        <v>2.8758149555837182E-2</v>
      </c>
      <c r="BC1493" s="73">
        <f t="shared" si="361"/>
        <v>-0.11044454100880273</v>
      </c>
      <c r="BD1493" s="73">
        <f t="shared" si="361"/>
        <v>3.081801991578852E-2</v>
      </c>
      <c r="BE1493" s="73">
        <f t="shared" si="361"/>
        <v>1.5975780084563858E-2</v>
      </c>
      <c r="BF1493" s="73">
        <f t="shared" si="361"/>
        <v>-5.4119357607064017E-2</v>
      </c>
      <c r="BG1493" s="73">
        <f t="shared" si="361"/>
        <v>-0.12423625759637243</v>
      </c>
      <c r="BH1493" s="73">
        <f t="shared" si="361"/>
        <v>-6.5439158477906767E-2</v>
      </c>
      <c r="BI1493" s="73">
        <f t="shared" si="361"/>
        <v>-7.3376681554622666E-2</v>
      </c>
      <c r="BJ1493" s="73">
        <f t="shared" si="361"/>
        <v>6.2646173969246655E-2</v>
      </c>
      <c r="BK1493" s="73">
        <f t="shared" si="361"/>
        <v>-2.1851641726827981E-2</v>
      </c>
      <c r="BL1493" s="73">
        <f t="shared" si="361"/>
        <v>9.5270659456005394E-2</v>
      </c>
      <c r="BM1493" s="73">
        <f t="shared" si="361"/>
        <v>4.1902475366022804E-2</v>
      </c>
      <c r="BN1493" s="73">
        <f t="shared" si="361"/>
        <v>9.9373912209180473E-2</v>
      </c>
      <c r="BO1493" s="73">
        <f t="shared" si="361"/>
        <v>-1.7168025930870683E-2</v>
      </c>
      <c r="BP1493" s="73">
        <f t="shared" si="361"/>
        <v>-0.13054511069461167</v>
      </c>
      <c r="BQ1493" s="73">
        <f t="shared" si="361"/>
        <v>8.8392291800451384E-2</v>
      </c>
      <c r="BR1493" s="73">
        <f t="shared" si="361"/>
        <v>-5.1182643540700824E-2</v>
      </c>
      <c r="BS1493" s="73">
        <f t="shared" si="361"/>
        <v>3.072785228300394E-2</v>
      </c>
      <c r="BT1493" s="73">
        <f t="shared" si="361"/>
        <v>-0.19674968743652349</v>
      </c>
      <c r="BU1493" s="73">
        <f t="shared" si="361"/>
        <v>9.3905610677939053E-2</v>
      </c>
      <c r="BV1493" s="73">
        <f t="shared" si="361"/>
        <v>1.4589416331715488E-2</v>
      </c>
      <c r="BW1493" s="73">
        <f t="shared" si="360"/>
        <v>3.3661254244446694E-2</v>
      </c>
      <c r="BX1493" s="73">
        <f t="shared" si="360"/>
        <v>-7.1035549595048639E-2</v>
      </c>
      <c r="BY1493" s="73">
        <f t="shared" si="360"/>
        <v>-5.9812621644744768E-2</v>
      </c>
      <c r="BZ1493" s="73">
        <f t="shared" si="360"/>
        <v>-6.9091024087953798E-2</v>
      </c>
      <c r="CA1493" s="73">
        <f t="shared" si="360"/>
        <v>0.10988517760125123</v>
      </c>
      <c r="CB1493" s="73">
        <f t="shared" si="360"/>
        <v>-7.1171128786803622E-2</v>
      </c>
      <c r="CC1493" s="73">
        <f t="shared" si="360"/>
        <v>-0.13588668303729262</v>
      </c>
      <c r="CD1493" s="73">
        <f t="shared" si="360"/>
        <v>-0.30899920966070032</v>
      </c>
      <c r="CE1493" s="73">
        <f t="shared" si="360"/>
        <v>0.14423993848415251</v>
      </c>
      <c r="CF1493" s="73">
        <f t="shared" si="360"/>
        <v>2.1464180060330436E-3</v>
      </c>
      <c r="CG1493" s="73">
        <f t="shared" si="360"/>
        <v>-5.0609746785452082E-2</v>
      </c>
      <c r="CH1493" s="73">
        <f t="shared" si="360"/>
        <v>0.19986024664622193</v>
      </c>
      <c r="CI1493" s="73">
        <f t="shared" si="360"/>
        <v>-0.10509487630985405</v>
      </c>
      <c r="CJ1493" s="73">
        <f t="shared" si="360"/>
        <v>7.7832665296879088E-4</v>
      </c>
      <c r="CK1493" s="73">
        <f t="shared" si="360"/>
        <v>-0.12256648178481754</v>
      </c>
      <c r="CL1493" s="73">
        <f t="shared" si="360"/>
        <v>-0.22384411301573842</v>
      </c>
      <c r="CM1493" s="73">
        <f t="shared" si="360"/>
        <v>-1.8082735476094097E-2</v>
      </c>
      <c r="CN1493" s="73">
        <f t="shared" si="360"/>
        <v>-0.104825591249601</v>
      </c>
      <c r="CO1493" s="73">
        <f t="shared" si="360"/>
        <v>-6.0175361181733743E-2</v>
      </c>
      <c r="CP1493" s="73">
        <f t="shared" si="360"/>
        <v>-0.13957405208231219</v>
      </c>
      <c r="CQ1493" s="73">
        <f t="shared" si="360"/>
        <v>-0.10645436857828455</v>
      </c>
      <c r="CR1493" s="73">
        <f t="shared" si="360"/>
        <v>9.201150707726824E-2</v>
      </c>
      <c r="CS1493" s="73">
        <f t="shared" si="360"/>
        <v>9.3808644830990398E-2</v>
      </c>
      <c r="CT1493" s="73">
        <f t="shared" si="360"/>
        <v>8.0797270024762155E-2</v>
      </c>
      <c r="CU1493" s="73">
        <f t="shared" si="360"/>
        <v>0.10820578909101924</v>
      </c>
      <c r="CV1493" s="73">
        <f t="shared" si="360"/>
        <v>0.14875394409586112</v>
      </c>
      <c r="CW1493" s="73">
        <f t="shared" si="360"/>
        <v>5.1779485300700187E-2</v>
      </c>
      <c r="CX1493" s="73">
        <f t="shared" si="360"/>
        <v>-0.16010956529393677</v>
      </c>
      <c r="CY1493" s="73">
        <f t="shared" si="360"/>
        <v>3.6596742082152543E-2</v>
      </c>
      <c r="CZ1493" s="73">
        <f t="shared" si="360"/>
        <v>3.9543302607418569E-2</v>
      </c>
      <c r="DA1493" s="73">
        <f t="shared" si="360"/>
        <v>-6.9189328171289283E-2</v>
      </c>
      <c r="DB1493" s="73">
        <f t="shared" si="360"/>
        <v>0.11297041150996041</v>
      </c>
      <c r="DC1493" s="73">
        <f t="shared" si="360"/>
        <v>-4.838664865832374E-2</v>
      </c>
      <c r="DD1493" s="73">
        <f t="shared" si="360"/>
        <v>1.5627777137906227E-2</v>
      </c>
      <c r="DE1493" s="73">
        <f t="shared" si="360"/>
        <v>0.13339784849721639</v>
      </c>
    </row>
    <row r="1494" spans="3:109" x14ac:dyDescent="0.4">
      <c r="C1494" s="65"/>
      <c r="I1494" s="77"/>
      <c r="J1494" s="73">
        <f t="shared" si="335"/>
        <v>-5.0640779746372967E-2</v>
      </c>
      <c r="K1494" s="73">
        <f t="shared" si="361"/>
        <v>4.4441949913058276E-2</v>
      </c>
      <c r="L1494" s="73">
        <f t="shared" si="361"/>
        <v>-0.14834683187279329</v>
      </c>
      <c r="M1494" s="73">
        <f t="shared" si="361"/>
        <v>6.4907480149777139E-2</v>
      </c>
      <c r="N1494" s="73">
        <f t="shared" si="361"/>
        <v>-8.2380688997852666E-3</v>
      </c>
      <c r="O1494" s="73">
        <f t="shared" si="361"/>
        <v>0.13458978128372068</v>
      </c>
      <c r="P1494" s="73">
        <f t="shared" si="361"/>
        <v>0.20609400673388492</v>
      </c>
      <c r="Q1494" s="73">
        <f t="shared" si="361"/>
        <v>6.0605242447996525E-2</v>
      </c>
      <c r="R1494" s="73">
        <f t="shared" si="361"/>
        <v>0.11766267421470809</v>
      </c>
      <c r="S1494" s="73">
        <f t="shared" si="361"/>
        <v>4.2934113616457225E-3</v>
      </c>
      <c r="T1494" s="73">
        <f t="shared" si="361"/>
        <v>8.7196639519411291E-3</v>
      </c>
      <c r="U1494" s="73">
        <f t="shared" si="361"/>
        <v>0.15541488821677285</v>
      </c>
      <c r="V1494" s="73">
        <f t="shared" si="361"/>
        <v>-6.5719925663789119E-2</v>
      </c>
      <c r="W1494" s="73">
        <f t="shared" si="361"/>
        <v>-6.6558010386010114E-2</v>
      </c>
      <c r="X1494" s="73">
        <f t="shared" si="361"/>
        <v>7.5064896178542603E-2</v>
      </c>
      <c r="Y1494" s="73">
        <f t="shared" si="361"/>
        <v>0.12142527917056871</v>
      </c>
      <c r="Z1494" s="73">
        <f t="shared" si="361"/>
        <v>3.4659288001898277E-3</v>
      </c>
      <c r="AA1494" s="73">
        <f t="shared" si="361"/>
        <v>-5.6433254215051208E-2</v>
      </c>
      <c r="AB1494" s="73">
        <f t="shared" si="361"/>
        <v>-0.12301397953542295</v>
      </c>
      <c r="AC1494" s="73">
        <f t="shared" si="361"/>
        <v>1.7064631509007126E-3</v>
      </c>
      <c r="AD1494" s="73">
        <f t="shared" si="361"/>
        <v>7.7530379466838792E-4</v>
      </c>
      <c r="AE1494" s="73">
        <f t="shared" si="361"/>
        <v>-0.17352329886217138</v>
      </c>
      <c r="AF1494" s="73">
        <f t="shared" si="361"/>
        <v>-0.15219814473744631</v>
      </c>
      <c r="AG1494" s="73">
        <f t="shared" si="361"/>
        <v>-0.22682070773933044</v>
      </c>
      <c r="AH1494" s="73">
        <f t="shared" si="361"/>
        <v>-5.9094200547326385E-2</v>
      </c>
      <c r="AI1494" s="73">
        <f t="shared" si="361"/>
        <v>7.9729300536329886E-2</v>
      </c>
      <c r="AJ1494" s="73">
        <f t="shared" si="361"/>
        <v>5.8926110529135836E-2</v>
      </c>
      <c r="AK1494" s="73">
        <f t="shared" si="361"/>
        <v>0.105154223566174</v>
      </c>
      <c r="AL1494" s="73">
        <f t="shared" si="361"/>
        <v>-0.15396835388586808</v>
      </c>
      <c r="AM1494" s="73">
        <f t="shared" si="361"/>
        <v>-0.19939188659275003</v>
      </c>
      <c r="AN1494" s="73">
        <f t="shared" si="361"/>
        <v>5.7783979658128315E-2</v>
      </c>
      <c r="AO1494" s="73">
        <f t="shared" si="361"/>
        <v>-8.1172627003632675E-2</v>
      </c>
      <c r="AP1494" s="73">
        <f t="shared" si="361"/>
        <v>-3.1782941740642119E-2</v>
      </c>
      <c r="AQ1494" s="73">
        <f t="shared" si="361"/>
        <v>7.3232017239776695E-2</v>
      </c>
      <c r="AR1494" s="73">
        <f t="shared" si="361"/>
        <v>5.7382184474086176E-2</v>
      </c>
      <c r="AS1494" s="73">
        <f t="shared" si="361"/>
        <v>0.14452378178119613</v>
      </c>
      <c r="AT1494" s="73">
        <f t="shared" si="361"/>
        <v>4.905315512929654E-3</v>
      </c>
      <c r="AU1494" s="73">
        <f t="shared" si="361"/>
        <v>-0.15545417502516912</v>
      </c>
      <c r="AV1494" s="73">
        <f t="shared" si="361"/>
        <v>6.2215484690929405E-2</v>
      </c>
      <c r="AW1494" s="73">
        <f t="shared" si="361"/>
        <v>3.2023500968322641E-2</v>
      </c>
      <c r="AX1494" s="73">
        <f t="shared" si="361"/>
        <v>2.4513140759271419E-2</v>
      </c>
      <c r="AY1494" s="73">
        <f t="shared" si="361"/>
        <v>6.9920779457957494E-2</v>
      </c>
      <c r="AZ1494" s="73">
        <f t="shared" si="361"/>
        <v>0.16234894366824193</v>
      </c>
      <c r="BA1494" s="73">
        <f t="shared" si="361"/>
        <v>6.9813152956172103E-2</v>
      </c>
      <c r="BB1494" s="73">
        <f t="shared" si="361"/>
        <v>0.10819892905424856</v>
      </c>
      <c r="BC1494" s="73">
        <f t="shared" si="361"/>
        <v>-7.6501758622351035E-2</v>
      </c>
      <c r="BD1494" s="73">
        <f t="shared" si="361"/>
        <v>-3.4387923481122872E-2</v>
      </c>
      <c r="BE1494" s="73">
        <f t="shared" si="361"/>
        <v>0.10946675773249852</v>
      </c>
      <c r="BF1494" s="73">
        <f t="shared" si="361"/>
        <v>-7.5831460625667743E-2</v>
      </c>
      <c r="BG1494" s="73">
        <f t="shared" si="361"/>
        <v>5.3869598128689522E-2</v>
      </c>
      <c r="BH1494" s="73">
        <f t="shared" si="361"/>
        <v>4.8416911009282193E-2</v>
      </c>
      <c r="BI1494" s="73">
        <f t="shared" si="361"/>
        <v>0.12675635370856547</v>
      </c>
      <c r="BJ1494" s="73">
        <f t="shared" si="361"/>
        <v>-0.13426296950128405</v>
      </c>
      <c r="BK1494" s="73">
        <f t="shared" si="361"/>
        <v>0.18090762077683673</v>
      </c>
      <c r="BL1494" s="73">
        <f t="shared" si="361"/>
        <v>5.3935803671443572E-2</v>
      </c>
      <c r="BM1494" s="73">
        <f t="shared" si="361"/>
        <v>-5.9528874242249383E-2</v>
      </c>
      <c r="BN1494" s="73">
        <f t="shared" si="361"/>
        <v>-6.1640967098961226E-2</v>
      </c>
      <c r="BO1494" s="73">
        <f t="shared" si="361"/>
        <v>5.5502582675259751E-3</v>
      </c>
      <c r="BP1494" s="73">
        <f t="shared" si="361"/>
        <v>4.9413773900403475E-2</v>
      </c>
      <c r="BQ1494" s="73">
        <f t="shared" si="361"/>
        <v>4.858281508935184E-2</v>
      </c>
      <c r="BR1494" s="73">
        <f t="shared" si="361"/>
        <v>-0.10115192012761756</v>
      </c>
      <c r="BS1494" s="73">
        <f t="shared" si="361"/>
        <v>-4.0723804404969775E-2</v>
      </c>
      <c r="BT1494" s="73">
        <f t="shared" si="361"/>
        <v>7.7072588288449928E-2</v>
      </c>
      <c r="BU1494" s="73">
        <f t="shared" si="361"/>
        <v>-2.1078896410148276E-2</v>
      </c>
      <c r="BV1494" s="73">
        <f t="shared" si="361"/>
        <v>9.4519842970049686E-2</v>
      </c>
      <c r="BW1494" s="73">
        <f t="shared" si="360"/>
        <v>-0.10846706829458835</v>
      </c>
      <c r="BX1494" s="73">
        <f t="shared" si="360"/>
        <v>-2.7598214147466649E-2</v>
      </c>
      <c r="BY1494" s="73">
        <f t="shared" si="360"/>
        <v>-0.11059269712919201</v>
      </c>
      <c r="BZ1494" s="73">
        <f t="shared" si="360"/>
        <v>0.10787564195053782</v>
      </c>
      <c r="CA1494" s="73">
        <f t="shared" si="360"/>
        <v>4.9708347567098701E-2</v>
      </c>
      <c r="CB1494" s="73">
        <f t="shared" si="360"/>
        <v>0.13059543004568155</v>
      </c>
      <c r="CC1494" s="73">
        <f t="shared" si="360"/>
        <v>5.9766066873620897E-2</v>
      </c>
      <c r="CD1494" s="73">
        <f t="shared" si="360"/>
        <v>4.8812143696190151E-3</v>
      </c>
      <c r="CE1494" s="73">
        <f t="shared" si="360"/>
        <v>0.19448469758830514</v>
      </c>
      <c r="CF1494" s="73">
        <f t="shared" si="360"/>
        <v>-3.5971334226561139E-2</v>
      </c>
      <c r="CG1494" s="73">
        <f t="shared" si="360"/>
        <v>-5.1166170545056885E-2</v>
      </c>
      <c r="CH1494" s="73">
        <f t="shared" si="360"/>
        <v>0.18976139341561801</v>
      </c>
      <c r="CI1494" s="73">
        <f t="shared" si="360"/>
        <v>5.9820514910019201E-3</v>
      </c>
      <c r="CJ1494" s="73">
        <f t="shared" si="360"/>
        <v>0.14346041832289941</v>
      </c>
      <c r="CK1494" s="73">
        <f t="shared" si="360"/>
        <v>-2.0330414177930259E-2</v>
      </c>
      <c r="CL1494" s="73">
        <f t="shared" si="360"/>
        <v>8.0427318336499867E-2</v>
      </c>
      <c r="CM1494" s="73">
        <f t="shared" si="360"/>
        <v>-9.2853306817085257E-2</v>
      </c>
      <c r="CN1494" s="73">
        <f t="shared" si="360"/>
        <v>9.0400174263905148E-2</v>
      </c>
      <c r="CO1494" s="73">
        <f t="shared" si="360"/>
        <v>6.992933265356531E-2</v>
      </c>
      <c r="CP1494" s="73">
        <f t="shared" si="360"/>
        <v>-4.9365675642634707E-2</v>
      </c>
      <c r="CQ1494" s="73">
        <f t="shared" si="360"/>
        <v>2.5715268796267263E-2</v>
      </c>
      <c r="CR1494" s="73">
        <f t="shared" si="360"/>
        <v>0.12900764061779538</v>
      </c>
      <c r="CS1494" s="73">
        <f t="shared" si="360"/>
        <v>0.12881286741778725</v>
      </c>
      <c r="CT1494" s="73">
        <f t="shared" si="360"/>
        <v>0.21790615427468987</v>
      </c>
      <c r="CU1494" s="73">
        <f t="shared" si="360"/>
        <v>4.2726538851186657E-2</v>
      </c>
      <c r="CV1494" s="73">
        <f t="shared" si="360"/>
        <v>-0.11896573061018244</v>
      </c>
      <c r="CW1494" s="73">
        <f t="shared" si="360"/>
        <v>0.18802670762791612</v>
      </c>
      <c r="CX1494" s="73">
        <f t="shared" si="360"/>
        <v>-2.9724239225251456E-2</v>
      </c>
      <c r="CY1494" s="73">
        <f t="shared" si="360"/>
        <v>7.499266542628219E-2</v>
      </c>
      <c r="CZ1494" s="73">
        <f t="shared" si="360"/>
        <v>-4.3534970352695629E-2</v>
      </c>
      <c r="DA1494" s="73">
        <f t="shared" si="360"/>
        <v>-0.18487894610408667</v>
      </c>
      <c r="DB1494" s="73">
        <f t="shared" si="360"/>
        <v>4.3145980625647243E-2</v>
      </c>
      <c r="DC1494" s="73">
        <f t="shared" si="360"/>
        <v>-7.9637492322673073E-2</v>
      </c>
      <c r="DD1494" s="73">
        <f t="shared" si="360"/>
        <v>3.1919264044203609E-2</v>
      </c>
      <c r="DE1494" s="73">
        <f t="shared" si="360"/>
        <v>-9.1058312439064384E-2</v>
      </c>
    </row>
    <row r="1495" spans="3:109" x14ac:dyDescent="0.4">
      <c r="C1495" s="65"/>
      <c r="I1495" s="77"/>
      <c r="J1495" s="73">
        <f t="shared" si="335"/>
        <v>-6.7599194158817058E-2</v>
      </c>
      <c r="K1495" s="73">
        <f t="shared" si="361"/>
        <v>5.9795186873494083E-2</v>
      </c>
      <c r="L1495" s="73">
        <f t="shared" si="361"/>
        <v>-5.6989314500126884E-2</v>
      </c>
      <c r="M1495" s="73">
        <f t="shared" si="361"/>
        <v>-0.16837571881911845</v>
      </c>
      <c r="N1495" s="73">
        <f t="shared" si="361"/>
        <v>0.13490764878419265</v>
      </c>
      <c r="O1495" s="73">
        <f t="shared" si="361"/>
        <v>-2.6524292453856218E-2</v>
      </c>
      <c r="P1495" s="73">
        <f t="shared" si="361"/>
        <v>-0.11047504333388462</v>
      </c>
      <c r="Q1495" s="73">
        <f t="shared" si="361"/>
        <v>2.8489214435358252E-3</v>
      </c>
      <c r="R1495" s="73">
        <f t="shared" si="361"/>
        <v>0.14839692349457015</v>
      </c>
      <c r="S1495" s="73">
        <f t="shared" si="361"/>
        <v>3.7535594424955604E-2</v>
      </c>
      <c r="T1495" s="73">
        <f t="shared" si="361"/>
        <v>0.18214568930804184</v>
      </c>
      <c r="U1495" s="73">
        <f t="shared" si="361"/>
        <v>8.4429784201140723E-2</v>
      </c>
      <c r="V1495" s="73">
        <f t="shared" si="361"/>
        <v>-8.0716615938439151E-2</v>
      </c>
      <c r="W1495" s="73">
        <f t="shared" si="361"/>
        <v>5.1621820320777931E-2</v>
      </c>
      <c r="X1495" s="73">
        <f t="shared" si="361"/>
        <v>-0.11290234084839736</v>
      </c>
      <c r="Y1495" s="73">
        <f t="shared" si="361"/>
        <v>-0.2250449046579284</v>
      </c>
      <c r="Z1495" s="73">
        <f t="shared" si="361"/>
        <v>9.7407807807537244E-2</v>
      </c>
      <c r="AA1495" s="73">
        <f t="shared" si="361"/>
        <v>-7.589309148575955E-4</v>
      </c>
      <c r="AB1495" s="73">
        <f t="shared" si="361"/>
        <v>6.9797275902860209E-2</v>
      </c>
      <c r="AC1495" s="73">
        <f t="shared" si="361"/>
        <v>-0.32665674199585404</v>
      </c>
      <c r="AD1495" s="73">
        <f t="shared" si="361"/>
        <v>-8.0426772998841517E-2</v>
      </c>
      <c r="AE1495" s="73">
        <f t="shared" si="361"/>
        <v>7.7632241608088029E-2</v>
      </c>
      <c r="AF1495" s="73">
        <f t="shared" si="361"/>
        <v>4.8894634571337713E-2</v>
      </c>
      <c r="AG1495" s="73">
        <f t="shared" si="361"/>
        <v>0.1463278630936509</v>
      </c>
      <c r="AH1495" s="73">
        <f t="shared" si="361"/>
        <v>6.5653931762429132E-2</v>
      </c>
      <c r="AI1495" s="73">
        <f t="shared" si="361"/>
        <v>-0.10896219362665968</v>
      </c>
      <c r="AJ1495" s="73">
        <f t="shared" si="361"/>
        <v>1.2260877802833121E-2</v>
      </c>
      <c r="AK1495" s="73">
        <f t="shared" si="361"/>
        <v>-9.3205185649922848E-2</v>
      </c>
      <c r="AL1495" s="73">
        <f t="shared" si="361"/>
        <v>-0.10817831826580124</v>
      </c>
      <c r="AM1495" s="73">
        <f t="shared" si="361"/>
        <v>-0.12951314364342301</v>
      </c>
      <c r="AN1495" s="73">
        <f t="shared" si="361"/>
        <v>0.11102866694471487</v>
      </c>
      <c r="AO1495" s="73">
        <f t="shared" si="361"/>
        <v>0.31305426169579909</v>
      </c>
      <c r="AP1495" s="73">
        <f t="shared" si="361"/>
        <v>-0.10584079206481835</v>
      </c>
      <c r="AQ1495" s="73">
        <f t="shared" si="361"/>
        <v>6.4814860448854997E-2</v>
      </c>
      <c r="AR1495" s="73">
        <f t="shared" si="361"/>
        <v>-2.9554182177204041E-2</v>
      </c>
      <c r="AS1495" s="73">
        <f t="shared" si="361"/>
        <v>0.178058845407044</v>
      </c>
      <c r="AT1495" s="73">
        <f t="shared" si="361"/>
        <v>0.20369732866804649</v>
      </c>
      <c r="AU1495" s="73">
        <f t="shared" si="361"/>
        <v>-7.5466085304617394E-3</v>
      </c>
      <c r="AV1495" s="73">
        <f t="shared" si="361"/>
        <v>-5.160591069318537E-4</v>
      </c>
      <c r="AW1495" s="73">
        <f t="shared" si="361"/>
        <v>-1.1925947237547016E-2</v>
      </c>
      <c r="AX1495" s="73">
        <f t="shared" si="361"/>
        <v>-5.7674650138608693E-3</v>
      </c>
      <c r="AY1495" s="73">
        <f t="shared" si="361"/>
        <v>0.16587180268513152</v>
      </c>
      <c r="AZ1495" s="73">
        <f t="shared" si="361"/>
        <v>-6.8456893207935937E-2</v>
      </c>
      <c r="BA1495" s="73">
        <f t="shared" si="361"/>
        <v>-0.11641239837967633</v>
      </c>
      <c r="BB1495" s="73">
        <f t="shared" si="361"/>
        <v>-3.2063391882743854E-2</v>
      </c>
      <c r="BC1495" s="73">
        <f t="shared" si="361"/>
        <v>2.4255360475742116E-2</v>
      </c>
      <c r="BD1495" s="73">
        <f t="shared" si="361"/>
        <v>-0.11299634305760105</v>
      </c>
      <c r="BE1495" s="73">
        <f t="shared" si="361"/>
        <v>0.11431790564930762</v>
      </c>
      <c r="BF1495" s="73">
        <f t="shared" si="361"/>
        <v>-1.9111369237545157E-2</v>
      </c>
      <c r="BG1495" s="73">
        <f t="shared" si="361"/>
        <v>-2.7811508603012902E-2</v>
      </c>
      <c r="BH1495" s="73">
        <f t="shared" si="361"/>
        <v>0.15364578939975446</v>
      </c>
      <c r="BI1495" s="73">
        <f t="shared" si="361"/>
        <v>-2.9894447489211596E-2</v>
      </c>
      <c r="BJ1495" s="73">
        <f t="shared" si="361"/>
        <v>2.3297361217065611E-2</v>
      </c>
      <c r="BK1495" s="73">
        <f t="shared" si="361"/>
        <v>-3.2722868269405792E-2</v>
      </c>
      <c r="BL1495" s="73">
        <f t="shared" si="361"/>
        <v>2.3204449825489054E-2</v>
      </c>
      <c r="BM1495" s="73">
        <f t="shared" si="361"/>
        <v>7.8661291994732652E-2</v>
      </c>
      <c r="BN1495" s="73">
        <f t="shared" si="361"/>
        <v>-1.2986978102665572E-2</v>
      </c>
      <c r="BO1495" s="73">
        <f t="shared" si="361"/>
        <v>-2.5574004063763076E-2</v>
      </c>
      <c r="BP1495" s="73">
        <f t="shared" si="361"/>
        <v>-1.6239767294457443E-2</v>
      </c>
      <c r="BQ1495" s="73">
        <f t="shared" si="361"/>
        <v>3.9835857746758997E-2</v>
      </c>
      <c r="BR1495" s="73">
        <f t="shared" si="361"/>
        <v>-1.0017869087900763E-3</v>
      </c>
      <c r="BS1495" s="73">
        <f t="shared" si="361"/>
        <v>0.21691040027982636</v>
      </c>
      <c r="BT1495" s="73">
        <f t="shared" si="361"/>
        <v>-6.4899152251213149E-2</v>
      </c>
      <c r="BU1495" s="73">
        <f t="shared" si="361"/>
        <v>-0.19564034618770271</v>
      </c>
      <c r="BV1495" s="73">
        <f t="shared" ref="BV1495:DE1498" si="362">BV705+$D$4*BV$799*BV$800*$D705</f>
        <v>-7.6798430260975117E-2</v>
      </c>
      <c r="BW1495" s="73">
        <f t="shared" si="362"/>
        <v>0.11970540489317469</v>
      </c>
      <c r="BX1495" s="73">
        <f t="shared" si="362"/>
        <v>-6.502658643114502E-2</v>
      </c>
      <c r="BY1495" s="73">
        <f t="shared" si="362"/>
        <v>0.2013097666904487</v>
      </c>
      <c r="BZ1495" s="73">
        <f t="shared" si="362"/>
        <v>-2.3450940205201963E-2</v>
      </c>
      <c r="CA1495" s="73">
        <f t="shared" si="362"/>
        <v>6.5005030691435317E-2</v>
      </c>
      <c r="CB1495" s="73">
        <f t="shared" si="362"/>
        <v>4.3226856968591576E-2</v>
      </c>
      <c r="CC1495" s="73">
        <f t="shared" si="362"/>
        <v>7.5241329580430866E-2</v>
      </c>
      <c r="CD1495" s="73">
        <f t="shared" si="362"/>
        <v>9.7325191168340042E-2</v>
      </c>
      <c r="CE1495" s="73">
        <f t="shared" si="362"/>
        <v>-8.8358530552904574E-2</v>
      </c>
      <c r="CF1495" s="73">
        <f t="shared" si="362"/>
        <v>-2.8704246274513259E-2</v>
      </c>
      <c r="CG1495" s="73">
        <f t="shared" si="362"/>
        <v>-5.9230627456869724E-2</v>
      </c>
      <c r="CH1495" s="73">
        <f t="shared" si="362"/>
        <v>-0.1393805198082694</v>
      </c>
      <c r="CI1495" s="73">
        <f t="shared" si="362"/>
        <v>4.2635736035528803E-2</v>
      </c>
      <c r="CJ1495" s="73">
        <f t="shared" si="362"/>
        <v>0.28419421541286627</v>
      </c>
      <c r="CK1495" s="73">
        <f t="shared" si="362"/>
        <v>1.7637707790991559E-2</v>
      </c>
      <c r="CL1495" s="73">
        <f t="shared" si="362"/>
        <v>-0.11701016881059066</v>
      </c>
      <c r="CM1495" s="73">
        <f t="shared" si="362"/>
        <v>-8.7153754011413107E-2</v>
      </c>
      <c r="CN1495" s="73">
        <f t="shared" si="362"/>
        <v>8.2739403592900954E-2</v>
      </c>
      <c r="CO1495" s="73">
        <f t="shared" si="362"/>
        <v>-0.14991319688535243</v>
      </c>
      <c r="CP1495" s="73">
        <f t="shared" si="362"/>
        <v>-7.8168951304124157E-2</v>
      </c>
      <c r="CQ1495" s="73">
        <f t="shared" si="362"/>
        <v>9.2579106584343679E-2</v>
      </c>
      <c r="CR1495" s="73">
        <f t="shared" si="362"/>
        <v>0.11867896593587952</v>
      </c>
      <c r="CS1495" s="73">
        <f t="shared" si="362"/>
        <v>3.2801623631838105E-2</v>
      </c>
      <c r="CT1495" s="73">
        <f t="shared" si="362"/>
        <v>0.11564846226692423</v>
      </c>
      <c r="CU1495" s="73">
        <f t="shared" si="362"/>
        <v>0.11434737610716576</v>
      </c>
      <c r="CV1495" s="73">
        <f t="shared" si="362"/>
        <v>9.3189953858358113E-3</v>
      </c>
      <c r="CW1495" s="73">
        <f t="shared" si="362"/>
        <v>-7.4162188134568693E-2</v>
      </c>
      <c r="CX1495" s="73">
        <f t="shared" si="362"/>
        <v>-1.0878161598407059E-2</v>
      </c>
      <c r="CY1495" s="73">
        <f t="shared" si="362"/>
        <v>-0.13054709329461003</v>
      </c>
      <c r="CZ1495" s="73">
        <f t="shared" si="362"/>
        <v>4.2566076771445222E-2</v>
      </c>
      <c r="DA1495" s="73">
        <f t="shared" si="362"/>
        <v>6.0341800262022224E-2</v>
      </c>
      <c r="DB1495" s="73">
        <f t="shared" si="362"/>
        <v>-3.8079938889280206E-2</v>
      </c>
      <c r="DC1495" s="73">
        <f t="shared" si="362"/>
        <v>5.0796635077206304E-2</v>
      </c>
      <c r="DD1495" s="73">
        <f t="shared" si="362"/>
        <v>-1.0963400473537615E-2</v>
      </c>
      <c r="DE1495" s="73">
        <f t="shared" si="362"/>
        <v>-0.14647836244147386</v>
      </c>
    </row>
    <row r="1496" spans="3:109" x14ac:dyDescent="0.4">
      <c r="C1496" s="65"/>
      <c r="I1496" s="77"/>
      <c r="J1496" s="73">
        <f t="shared" si="335"/>
        <v>8.9606227291130755E-2</v>
      </c>
      <c r="K1496" s="73">
        <f t="shared" ref="K1496:BV1499" si="363">K706+$D$4*K$799*K$800*$D706</f>
        <v>-0.20091673718641376</v>
      </c>
      <c r="L1496" s="73">
        <f t="shared" si="363"/>
        <v>-0.17205201896465067</v>
      </c>
      <c r="M1496" s="73">
        <f t="shared" si="363"/>
        <v>-8.4582120717262163E-2</v>
      </c>
      <c r="N1496" s="73">
        <f t="shared" si="363"/>
        <v>3.96810380577493E-2</v>
      </c>
      <c r="O1496" s="73">
        <f t="shared" si="363"/>
        <v>-5.0400483446222451E-2</v>
      </c>
      <c r="P1496" s="73">
        <f t="shared" si="363"/>
        <v>6.5231085706507153E-2</v>
      </c>
      <c r="Q1496" s="73">
        <f t="shared" si="363"/>
        <v>0.11494626431421626</v>
      </c>
      <c r="R1496" s="73">
        <f t="shared" si="363"/>
        <v>9.1677484712846175E-2</v>
      </c>
      <c r="S1496" s="73">
        <f t="shared" si="363"/>
        <v>-1.84285364556218E-2</v>
      </c>
      <c r="T1496" s="73">
        <f t="shared" si="363"/>
        <v>-0.17761689141962048</v>
      </c>
      <c r="U1496" s="73">
        <f t="shared" si="363"/>
        <v>-6.6452703228773766E-2</v>
      </c>
      <c r="V1496" s="73">
        <f t="shared" si="363"/>
        <v>0.16269630399420879</v>
      </c>
      <c r="W1496" s="73">
        <f t="shared" si="363"/>
        <v>0.14017984588645785</v>
      </c>
      <c r="X1496" s="73">
        <f t="shared" si="363"/>
        <v>-8.4375347157557498E-2</v>
      </c>
      <c r="Y1496" s="73">
        <f t="shared" si="363"/>
        <v>-0.14109521549617973</v>
      </c>
      <c r="Z1496" s="73">
        <f t="shared" si="363"/>
        <v>-4.3154976809471043E-2</v>
      </c>
      <c r="AA1496" s="73">
        <f t="shared" si="363"/>
        <v>8.0591897703205906E-2</v>
      </c>
      <c r="AB1496" s="73">
        <f t="shared" si="363"/>
        <v>8.8449416389252383E-2</v>
      </c>
      <c r="AC1496" s="73">
        <f t="shared" si="363"/>
        <v>1.1843370446423213E-2</v>
      </c>
      <c r="AD1496" s="73">
        <f t="shared" si="363"/>
        <v>-1.954594199001361E-2</v>
      </c>
      <c r="AE1496" s="73">
        <f t="shared" si="363"/>
        <v>0.1440223521691113</v>
      </c>
      <c r="AF1496" s="73">
        <f t="shared" si="363"/>
        <v>9.3264453474880354E-2</v>
      </c>
      <c r="AG1496" s="73">
        <f t="shared" si="363"/>
        <v>5.0185733015967862E-2</v>
      </c>
      <c r="AH1496" s="73">
        <f t="shared" si="363"/>
        <v>-3.667762580161843E-2</v>
      </c>
      <c r="AI1496" s="73">
        <f t="shared" si="363"/>
        <v>0.12903747713370475</v>
      </c>
      <c r="AJ1496" s="73">
        <f t="shared" si="363"/>
        <v>-1.2771499254122232E-2</v>
      </c>
      <c r="AK1496" s="73">
        <f t="shared" si="363"/>
        <v>5.3317900608414563E-2</v>
      </c>
      <c r="AL1496" s="73">
        <f t="shared" si="363"/>
        <v>2.9670491212449288E-2</v>
      </c>
      <c r="AM1496" s="73">
        <f t="shared" si="363"/>
        <v>9.9232339418014057E-2</v>
      </c>
      <c r="AN1496" s="73">
        <f t="shared" si="363"/>
        <v>0.13946490010283211</v>
      </c>
      <c r="AO1496" s="73">
        <f t="shared" si="363"/>
        <v>8.961585711947756E-2</v>
      </c>
      <c r="AP1496" s="73">
        <f t="shared" si="363"/>
        <v>1.5091159606401641E-2</v>
      </c>
      <c r="AQ1496" s="73">
        <f t="shared" si="363"/>
        <v>-7.4258133534160706E-2</v>
      </c>
      <c r="AR1496" s="73">
        <f t="shared" si="363"/>
        <v>3.9423012434192835E-2</v>
      </c>
      <c r="AS1496" s="73">
        <f t="shared" si="363"/>
        <v>0.19953153646265845</v>
      </c>
      <c r="AT1496" s="73">
        <f t="shared" si="363"/>
        <v>-0.15220454687181662</v>
      </c>
      <c r="AU1496" s="73">
        <f t="shared" si="363"/>
        <v>-5.0635368574908817E-3</v>
      </c>
      <c r="AV1496" s="73">
        <f t="shared" si="363"/>
        <v>-5.1421676736252281E-2</v>
      </c>
      <c r="AW1496" s="73">
        <f t="shared" si="363"/>
        <v>-0.26663713724878396</v>
      </c>
      <c r="AX1496" s="73">
        <f t="shared" si="363"/>
        <v>0.11927483827457908</v>
      </c>
      <c r="AY1496" s="73">
        <f t="shared" si="363"/>
        <v>-6.0971514115328987E-2</v>
      </c>
      <c r="AZ1496" s="73">
        <f t="shared" si="363"/>
        <v>-2.652188015702505E-2</v>
      </c>
      <c r="BA1496" s="73">
        <f t="shared" si="363"/>
        <v>0.15571369337785179</v>
      </c>
      <c r="BB1496" s="73">
        <f t="shared" si="363"/>
        <v>0.14022328354618549</v>
      </c>
      <c r="BC1496" s="73">
        <f t="shared" si="363"/>
        <v>9.9458670091765566E-2</v>
      </c>
      <c r="BD1496" s="73">
        <f t="shared" si="363"/>
        <v>8.2505910612811553E-2</v>
      </c>
      <c r="BE1496" s="73">
        <f t="shared" si="363"/>
        <v>-0.13070816491076251</v>
      </c>
      <c r="BF1496" s="73">
        <f t="shared" si="363"/>
        <v>-0.19927529884461945</v>
      </c>
      <c r="BG1496" s="73">
        <f t="shared" si="363"/>
        <v>5.6423331586627906E-2</v>
      </c>
      <c r="BH1496" s="73">
        <f t="shared" si="363"/>
        <v>0.13385248565122337</v>
      </c>
      <c r="BI1496" s="73">
        <f t="shared" si="363"/>
        <v>-4.3857349882915231E-2</v>
      </c>
      <c r="BJ1496" s="73">
        <f t="shared" si="363"/>
        <v>0.12974158100360439</v>
      </c>
      <c r="BK1496" s="73">
        <f t="shared" si="363"/>
        <v>4.8212446711339896E-2</v>
      </c>
      <c r="BL1496" s="73">
        <f t="shared" si="363"/>
        <v>4.4968143783643985E-2</v>
      </c>
      <c r="BM1496" s="73">
        <f t="shared" si="363"/>
        <v>4.409792452525459E-3</v>
      </c>
      <c r="BN1496" s="73">
        <f t="shared" si="363"/>
        <v>0.1876958971861451</v>
      </c>
      <c r="BO1496" s="73">
        <f t="shared" si="363"/>
        <v>-7.2929021042031283E-3</v>
      </c>
      <c r="BP1496" s="73">
        <f t="shared" si="363"/>
        <v>0.19390560934991918</v>
      </c>
      <c r="BQ1496" s="73">
        <f t="shared" si="363"/>
        <v>4.0886971431840891E-2</v>
      </c>
      <c r="BR1496" s="73">
        <f t="shared" si="363"/>
        <v>6.0954018388949337E-2</v>
      </c>
      <c r="BS1496" s="73">
        <f t="shared" si="363"/>
        <v>-9.2848134548604883E-2</v>
      </c>
      <c r="BT1496" s="73">
        <f t="shared" si="363"/>
        <v>-8.41589594964307E-4</v>
      </c>
      <c r="BU1496" s="73">
        <f t="shared" si="363"/>
        <v>-7.2028012321788112E-2</v>
      </c>
      <c r="BV1496" s="73">
        <f t="shared" si="363"/>
        <v>-1.9126833432578517E-2</v>
      </c>
      <c r="BW1496" s="73">
        <f t="shared" si="362"/>
        <v>-6.307749019983977E-2</v>
      </c>
      <c r="BX1496" s="73">
        <f t="shared" si="362"/>
        <v>0.10281643381478585</v>
      </c>
      <c r="BY1496" s="73">
        <f t="shared" si="362"/>
        <v>-0.14736012788263514</v>
      </c>
      <c r="BZ1496" s="73">
        <f t="shared" si="362"/>
        <v>2.0754289197532222E-2</v>
      </c>
      <c r="CA1496" s="73">
        <f t="shared" si="362"/>
        <v>-1.4935647547699275E-2</v>
      </c>
      <c r="CB1496" s="73">
        <f t="shared" si="362"/>
        <v>-8.0711740016654474E-2</v>
      </c>
      <c r="CC1496" s="73">
        <f t="shared" si="362"/>
        <v>-3.0633944753718993E-2</v>
      </c>
      <c r="CD1496" s="73">
        <f t="shared" si="362"/>
        <v>-0.15616869028050179</v>
      </c>
      <c r="CE1496" s="73">
        <f t="shared" si="362"/>
        <v>0.14256235945922444</v>
      </c>
      <c r="CF1496" s="73">
        <f t="shared" si="362"/>
        <v>-8.6368860484561175E-2</v>
      </c>
      <c r="CG1496" s="73">
        <f t="shared" si="362"/>
        <v>-0.12481649618476146</v>
      </c>
      <c r="CH1496" s="73">
        <f t="shared" si="362"/>
        <v>-0.13235507017775003</v>
      </c>
      <c r="CI1496" s="73">
        <f t="shared" si="362"/>
        <v>-2.4995223842640607E-2</v>
      </c>
      <c r="CJ1496" s="73">
        <f t="shared" si="362"/>
        <v>-0.17359509578553173</v>
      </c>
      <c r="CK1496" s="73">
        <f t="shared" si="362"/>
        <v>-2.9185313620195743E-2</v>
      </c>
      <c r="CL1496" s="73">
        <f t="shared" si="362"/>
        <v>-7.4366207808423207E-2</v>
      </c>
      <c r="CM1496" s="73">
        <f t="shared" si="362"/>
        <v>1.0871923035180127E-3</v>
      </c>
      <c r="CN1496" s="73">
        <f t="shared" si="362"/>
        <v>5.9197993087129995E-2</v>
      </c>
      <c r="CO1496" s="73">
        <f t="shared" si="362"/>
        <v>-2.1855743977358871E-2</v>
      </c>
      <c r="CP1496" s="73">
        <f t="shared" si="362"/>
        <v>3.9602093940224271E-2</v>
      </c>
      <c r="CQ1496" s="73">
        <f t="shared" si="362"/>
        <v>0.15316181578919727</v>
      </c>
      <c r="CR1496" s="73">
        <f t="shared" si="362"/>
        <v>-7.310548598499908E-2</v>
      </c>
      <c r="CS1496" s="73">
        <f t="shared" si="362"/>
        <v>-3.5804612921787611E-2</v>
      </c>
      <c r="CT1496" s="73">
        <f t="shared" si="362"/>
        <v>5.8053507530401643E-2</v>
      </c>
      <c r="CU1496" s="73">
        <f t="shared" si="362"/>
        <v>-4.4207818868527045E-3</v>
      </c>
      <c r="CV1496" s="73">
        <f t="shared" si="362"/>
        <v>-2.0604478158966544E-2</v>
      </c>
      <c r="CW1496" s="73">
        <f t="shared" si="362"/>
        <v>-9.714413409232707E-2</v>
      </c>
      <c r="CX1496" s="73">
        <f t="shared" si="362"/>
        <v>-5.2894303309930626E-2</v>
      </c>
      <c r="CY1496" s="73">
        <f t="shared" si="362"/>
        <v>0.1417224023908869</v>
      </c>
      <c r="CZ1496" s="73">
        <f t="shared" si="362"/>
        <v>0.13054122026832859</v>
      </c>
      <c r="DA1496" s="73">
        <f t="shared" si="362"/>
        <v>-7.2175590525086042E-2</v>
      </c>
      <c r="DB1496" s="73">
        <f t="shared" si="362"/>
        <v>-3.0677265264807914E-2</v>
      </c>
      <c r="DC1496" s="73">
        <f t="shared" si="362"/>
        <v>0.17692449184480699</v>
      </c>
      <c r="DD1496" s="73">
        <f t="shared" si="362"/>
        <v>-0.10130632041424228</v>
      </c>
      <c r="DE1496" s="73">
        <f t="shared" si="362"/>
        <v>-4.4065145765992651E-2</v>
      </c>
    </row>
    <row r="1497" spans="3:109" x14ac:dyDescent="0.4">
      <c r="C1497" s="65"/>
      <c r="I1497" s="77"/>
      <c r="J1497" s="73">
        <f t="shared" si="335"/>
        <v>-9.4141206700081873E-2</v>
      </c>
      <c r="K1497" s="73">
        <f t="shared" si="363"/>
        <v>0.1613260960428923</v>
      </c>
      <c r="L1497" s="73">
        <f t="shared" si="363"/>
        <v>-3.4063195072574493E-3</v>
      </c>
      <c r="M1497" s="73">
        <f t="shared" si="363"/>
        <v>-0.18644878200989531</v>
      </c>
      <c r="N1497" s="73">
        <f t="shared" si="363"/>
        <v>-9.2000506059569331E-2</v>
      </c>
      <c r="O1497" s="73">
        <f t="shared" si="363"/>
        <v>-4.6033268600333993E-2</v>
      </c>
      <c r="P1497" s="73">
        <f t="shared" si="363"/>
        <v>-0.15363548182607137</v>
      </c>
      <c r="Q1497" s="73">
        <f t="shared" si="363"/>
        <v>2.2488520176850713E-2</v>
      </c>
      <c r="R1497" s="73">
        <f t="shared" si="363"/>
        <v>7.5797304145282587E-2</v>
      </c>
      <c r="S1497" s="73">
        <f t="shared" si="363"/>
        <v>-0.17789224100552281</v>
      </c>
      <c r="T1497" s="73">
        <f t="shared" si="363"/>
        <v>5.2715437652632738E-3</v>
      </c>
      <c r="U1497" s="73">
        <f t="shared" si="363"/>
        <v>-3.8218822812248407E-2</v>
      </c>
      <c r="V1497" s="73">
        <f t="shared" si="363"/>
        <v>-2.8337922559565097E-2</v>
      </c>
      <c r="W1497" s="73">
        <f t="shared" si="363"/>
        <v>2.1606315951192698E-2</v>
      </c>
      <c r="X1497" s="73">
        <f t="shared" si="363"/>
        <v>-5.3640767055640893E-4</v>
      </c>
      <c r="Y1497" s="73">
        <f t="shared" si="363"/>
        <v>-0.14306224012780544</v>
      </c>
      <c r="Z1497" s="73">
        <f t="shared" si="363"/>
        <v>0.10790187419221828</v>
      </c>
      <c r="AA1497" s="73">
        <f t="shared" si="363"/>
        <v>-4.1491341333480057E-2</v>
      </c>
      <c r="AB1497" s="73">
        <f t="shared" si="363"/>
        <v>6.5758120011404325E-2</v>
      </c>
      <c r="AC1497" s="73">
        <f t="shared" si="363"/>
        <v>9.9289634940126797E-2</v>
      </c>
      <c r="AD1497" s="73">
        <f t="shared" si="363"/>
        <v>-1.6244726293605304E-2</v>
      </c>
      <c r="AE1497" s="73">
        <f t="shared" si="363"/>
        <v>-4.3373637368337867E-2</v>
      </c>
      <c r="AF1497" s="73">
        <f t="shared" si="363"/>
        <v>-0.14302561097302596</v>
      </c>
      <c r="AG1497" s="73">
        <f t="shared" si="363"/>
        <v>-9.8009997620862585E-2</v>
      </c>
      <c r="AH1497" s="73">
        <f t="shared" si="363"/>
        <v>-7.5877729524075135E-2</v>
      </c>
      <c r="AI1497" s="73">
        <f t="shared" si="363"/>
        <v>0.10236432347210175</v>
      </c>
      <c r="AJ1497" s="73">
        <f t="shared" si="363"/>
        <v>-1.3315564405549105E-2</v>
      </c>
      <c r="AK1497" s="73">
        <f t="shared" si="363"/>
        <v>4.8431887129215867E-2</v>
      </c>
      <c r="AL1497" s="73">
        <f t="shared" si="363"/>
        <v>-6.4766505985206987E-2</v>
      </c>
      <c r="AM1497" s="73">
        <f t="shared" si="363"/>
        <v>-4.8538461617825285E-3</v>
      </c>
      <c r="AN1497" s="73">
        <f t="shared" si="363"/>
        <v>0.21261024483515942</v>
      </c>
      <c r="AO1497" s="73">
        <f t="shared" si="363"/>
        <v>0.13895302277354324</v>
      </c>
      <c r="AP1497" s="73">
        <f t="shared" si="363"/>
        <v>0.22139603966681184</v>
      </c>
      <c r="AQ1497" s="73">
        <f t="shared" si="363"/>
        <v>1.5263220646732236E-2</v>
      </c>
      <c r="AR1497" s="73">
        <f t="shared" si="363"/>
        <v>-0.11244111040465241</v>
      </c>
      <c r="AS1497" s="73">
        <f t="shared" si="363"/>
        <v>5.2812602326797839E-2</v>
      </c>
      <c r="AT1497" s="73">
        <f t="shared" si="363"/>
        <v>-0.19819370185109264</v>
      </c>
      <c r="AU1497" s="73">
        <f t="shared" si="363"/>
        <v>6.2221665082119924E-2</v>
      </c>
      <c r="AV1497" s="73">
        <f t="shared" si="363"/>
        <v>-0.17462293590270708</v>
      </c>
      <c r="AW1497" s="73">
        <f t="shared" si="363"/>
        <v>-9.5898850051002751E-2</v>
      </c>
      <c r="AX1497" s="73">
        <f t="shared" si="363"/>
        <v>0.15437459983763144</v>
      </c>
      <c r="AY1497" s="73">
        <f t="shared" si="363"/>
        <v>3.1756212026217305E-2</v>
      </c>
      <c r="AZ1497" s="73">
        <f t="shared" si="363"/>
        <v>-1.1647499490388534E-2</v>
      </c>
      <c r="BA1497" s="73">
        <f t="shared" si="363"/>
        <v>-5.5987840028841107E-2</v>
      </c>
      <c r="BB1497" s="73">
        <f t="shared" si="363"/>
        <v>-2.98598526590616E-2</v>
      </c>
      <c r="BC1497" s="73">
        <f t="shared" si="363"/>
        <v>3.6259593613065737E-2</v>
      </c>
      <c r="BD1497" s="73">
        <f t="shared" si="363"/>
        <v>8.7605566977133217E-2</v>
      </c>
      <c r="BE1497" s="73">
        <f t="shared" si="363"/>
        <v>-0.18836993125792245</v>
      </c>
      <c r="BF1497" s="73">
        <f t="shared" si="363"/>
        <v>-5.4040977747646449E-2</v>
      </c>
      <c r="BG1497" s="73">
        <f t="shared" si="363"/>
        <v>-4.4247560156575411E-2</v>
      </c>
      <c r="BH1497" s="73">
        <f t="shared" si="363"/>
        <v>0.13858251469644167</v>
      </c>
      <c r="BI1497" s="73">
        <f t="shared" si="363"/>
        <v>-4.6793805359829369E-2</v>
      </c>
      <c r="BJ1497" s="73">
        <f t="shared" si="363"/>
        <v>-9.6275063269544991E-2</v>
      </c>
      <c r="BK1497" s="73">
        <f t="shared" si="363"/>
        <v>2.0588228425968334E-2</v>
      </c>
      <c r="BL1497" s="73">
        <f t="shared" si="363"/>
        <v>3.9891638113120617E-2</v>
      </c>
      <c r="BM1497" s="73">
        <f t="shared" si="363"/>
        <v>3.2062761031889972E-2</v>
      </c>
      <c r="BN1497" s="73">
        <f t="shared" si="363"/>
        <v>5.4995053148913321E-2</v>
      </c>
      <c r="BO1497" s="73">
        <f t="shared" si="363"/>
        <v>-3.5728070838737774E-2</v>
      </c>
      <c r="BP1497" s="73">
        <f t="shared" si="363"/>
        <v>-2.1013539098959835E-2</v>
      </c>
      <c r="BQ1497" s="73">
        <f t="shared" si="363"/>
        <v>2.6598258235103197E-2</v>
      </c>
      <c r="BR1497" s="73">
        <f t="shared" si="363"/>
        <v>-6.161118289118616E-2</v>
      </c>
      <c r="BS1497" s="73">
        <f t="shared" si="363"/>
        <v>-4.981522767882848E-3</v>
      </c>
      <c r="BT1497" s="73">
        <f t="shared" si="363"/>
        <v>-5.2847789338496473E-2</v>
      </c>
      <c r="BU1497" s="73">
        <f t="shared" si="363"/>
        <v>-4.7977951823187363E-2</v>
      </c>
      <c r="BV1497" s="73">
        <f t="shared" si="363"/>
        <v>-0.36917592946565581</v>
      </c>
      <c r="BW1497" s="73">
        <f t="shared" si="362"/>
        <v>-9.2761493502257278E-3</v>
      </c>
      <c r="BX1497" s="73">
        <f t="shared" si="362"/>
        <v>6.1713682113120658E-2</v>
      </c>
      <c r="BY1497" s="73">
        <f t="shared" si="362"/>
        <v>2.0001905820994509E-2</v>
      </c>
      <c r="BZ1497" s="73">
        <f t="shared" si="362"/>
        <v>-3.2728588616164282E-2</v>
      </c>
      <c r="CA1497" s="73">
        <f t="shared" si="362"/>
        <v>6.828850455848838E-2</v>
      </c>
      <c r="CB1497" s="73">
        <f t="shared" si="362"/>
        <v>-1.796631184644714E-2</v>
      </c>
      <c r="CC1497" s="73">
        <f t="shared" si="362"/>
        <v>-5.2664252743828591E-2</v>
      </c>
      <c r="CD1497" s="73">
        <f t="shared" si="362"/>
        <v>-0.10046194226638963</v>
      </c>
      <c r="CE1497" s="73">
        <f t="shared" si="362"/>
        <v>-0.25504547827094076</v>
      </c>
      <c r="CF1497" s="73">
        <f t="shared" si="362"/>
        <v>-2.3912069920111172E-2</v>
      </c>
      <c r="CG1497" s="73">
        <f t="shared" si="362"/>
        <v>1.7938005819354726E-2</v>
      </c>
      <c r="CH1497" s="73">
        <f t="shared" si="362"/>
        <v>1.1894574392795759E-2</v>
      </c>
      <c r="CI1497" s="73">
        <f t="shared" si="362"/>
        <v>0.12101805458962427</v>
      </c>
      <c r="CJ1497" s="73">
        <f t="shared" si="362"/>
        <v>-8.4943077210148668E-2</v>
      </c>
      <c r="CK1497" s="73">
        <f t="shared" si="362"/>
        <v>-8.3137192311525832E-2</v>
      </c>
      <c r="CL1497" s="73">
        <f t="shared" si="362"/>
        <v>-0.28595376058064281</v>
      </c>
      <c r="CM1497" s="73">
        <f t="shared" si="362"/>
        <v>-0.10033470826646347</v>
      </c>
      <c r="CN1497" s="73">
        <f t="shared" si="362"/>
        <v>-3.1528707196006027E-2</v>
      </c>
      <c r="CO1497" s="73">
        <f t="shared" si="362"/>
        <v>-0.13157217836820692</v>
      </c>
      <c r="CP1497" s="73">
        <f t="shared" si="362"/>
        <v>-0.10378592995863763</v>
      </c>
      <c r="CQ1497" s="73">
        <f t="shared" si="362"/>
        <v>-2.2123749889717464E-2</v>
      </c>
      <c r="CR1497" s="73">
        <f t="shared" si="362"/>
        <v>-0.13448112029333945</v>
      </c>
      <c r="CS1497" s="73">
        <f t="shared" si="362"/>
        <v>0.12264581192185085</v>
      </c>
      <c r="CT1497" s="73">
        <f t="shared" si="362"/>
        <v>0.1585584938102792</v>
      </c>
      <c r="CU1497" s="73">
        <f t="shared" si="362"/>
        <v>-5.5141672422414648E-2</v>
      </c>
      <c r="CV1497" s="73">
        <f t="shared" si="362"/>
        <v>5.0362252075765571E-2</v>
      </c>
      <c r="CW1497" s="73">
        <f t="shared" si="362"/>
        <v>-7.5288371080611538E-2</v>
      </c>
      <c r="CX1497" s="73">
        <f t="shared" si="362"/>
        <v>8.8336332418920943E-2</v>
      </c>
      <c r="CY1497" s="73">
        <f t="shared" si="362"/>
        <v>2.9921490435030975E-2</v>
      </c>
      <c r="CZ1497" s="73">
        <f t="shared" si="362"/>
        <v>4.1735364925147116E-3</v>
      </c>
      <c r="DA1497" s="73">
        <f t="shared" si="362"/>
        <v>8.8754277569304207E-2</v>
      </c>
      <c r="DB1497" s="73">
        <f t="shared" si="362"/>
        <v>9.5180215860871109E-2</v>
      </c>
      <c r="DC1497" s="73">
        <f t="shared" si="362"/>
        <v>5.3194935587818825E-3</v>
      </c>
      <c r="DD1497" s="73">
        <f t="shared" si="362"/>
        <v>0.12421993171069647</v>
      </c>
      <c r="DE1497" s="73">
        <f t="shared" si="362"/>
        <v>5.8098116834295948E-3</v>
      </c>
    </row>
    <row r="1498" spans="3:109" x14ac:dyDescent="0.4">
      <c r="C1498" s="65"/>
      <c r="I1498" s="77"/>
      <c r="J1498" s="73">
        <f t="shared" si="335"/>
        <v>-5.5283034301621209E-2</v>
      </c>
      <c r="K1498" s="73">
        <f t="shared" si="363"/>
        <v>0.16032822453574208</v>
      </c>
      <c r="L1498" s="73">
        <f t="shared" si="363"/>
        <v>-7.8563157132065006E-2</v>
      </c>
      <c r="M1498" s="73">
        <f t="shared" si="363"/>
        <v>-3.9269586507982283E-2</v>
      </c>
      <c r="N1498" s="73">
        <f t="shared" si="363"/>
        <v>-5.0831717422031908E-2</v>
      </c>
      <c r="O1498" s="73">
        <f t="shared" si="363"/>
        <v>-0.10177775880458505</v>
      </c>
      <c r="P1498" s="73">
        <f t="shared" si="363"/>
        <v>0.14550786004684516</v>
      </c>
      <c r="Q1498" s="73">
        <f t="shared" si="363"/>
        <v>-3.8961600570256598E-2</v>
      </c>
      <c r="R1498" s="73">
        <f t="shared" si="363"/>
        <v>-6.0619601710980631E-2</v>
      </c>
      <c r="S1498" s="73">
        <f t="shared" si="363"/>
        <v>7.0508407425233358E-2</v>
      </c>
      <c r="T1498" s="73">
        <f t="shared" si="363"/>
        <v>6.3893728679628309E-2</v>
      </c>
      <c r="U1498" s="73">
        <f t="shared" si="363"/>
        <v>-0.15876312877215815</v>
      </c>
      <c r="V1498" s="73">
        <f t="shared" si="363"/>
        <v>0.2004813600271019</v>
      </c>
      <c r="W1498" s="73">
        <f t="shared" si="363"/>
        <v>4.9012052005724616E-2</v>
      </c>
      <c r="X1498" s="73">
        <f t="shared" si="363"/>
        <v>7.029931192168154E-2</v>
      </c>
      <c r="Y1498" s="73">
        <f t="shared" si="363"/>
        <v>0.20759240644376722</v>
      </c>
      <c r="Z1498" s="73">
        <f t="shared" si="363"/>
        <v>-1.4175822443216846E-2</v>
      </c>
      <c r="AA1498" s="73">
        <f t="shared" si="363"/>
        <v>-0.17054805295827122</v>
      </c>
      <c r="AB1498" s="73">
        <f t="shared" si="363"/>
        <v>-7.4371639545438697E-2</v>
      </c>
      <c r="AC1498" s="73">
        <f t="shared" si="363"/>
        <v>5.8212609550164537E-2</v>
      </c>
      <c r="AD1498" s="73">
        <f t="shared" si="363"/>
        <v>-1.2926105000564483E-2</v>
      </c>
      <c r="AE1498" s="73">
        <f t="shared" si="363"/>
        <v>0.14415766977576902</v>
      </c>
      <c r="AF1498" s="73">
        <f t="shared" si="363"/>
        <v>-0.21982150608547879</v>
      </c>
      <c r="AG1498" s="73">
        <f t="shared" si="363"/>
        <v>-0.10528019781080046</v>
      </c>
      <c r="AH1498" s="73">
        <f t="shared" si="363"/>
        <v>8.6406350708177329E-2</v>
      </c>
      <c r="AI1498" s="73">
        <f t="shared" si="363"/>
        <v>-0.1837645459124439</v>
      </c>
      <c r="AJ1498" s="73">
        <f t="shared" si="363"/>
        <v>1.6846808427167549E-2</v>
      </c>
      <c r="AK1498" s="73">
        <f t="shared" si="363"/>
        <v>0.28419683746121582</v>
      </c>
      <c r="AL1498" s="73">
        <f t="shared" si="363"/>
        <v>0.24463488927410579</v>
      </c>
      <c r="AM1498" s="73">
        <f t="shared" si="363"/>
        <v>-0.235508777040358</v>
      </c>
      <c r="AN1498" s="73">
        <f t="shared" si="363"/>
        <v>0.13110934959655526</v>
      </c>
      <c r="AO1498" s="73">
        <f t="shared" si="363"/>
        <v>9.4589763411144626E-2</v>
      </c>
      <c r="AP1498" s="73">
        <f t="shared" si="363"/>
        <v>-0.11732723058555262</v>
      </c>
      <c r="AQ1498" s="73">
        <f t="shared" si="363"/>
        <v>-1.3410449825667808E-2</v>
      </c>
      <c r="AR1498" s="73">
        <f t="shared" si="363"/>
        <v>-2.7530323741814734E-2</v>
      </c>
      <c r="AS1498" s="73">
        <f t="shared" si="363"/>
        <v>3.7639666774901825E-2</v>
      </c>
      <c r="AT1498" s="73">
        <f t="shared" si="363"/>
        <v>-0.24789636484227021</v>
      </c>
      <c r="AU1498" s="73">
        <f t="shared" si="363"/>
        <v>-2.5389831072213837E-2</v>
      </c>
      <c r="AV1498" s="73">
        <f t="shared" si="363"/>
        <v>-8.3230390218403394E-2</v>
      </c>
      <c r="AW1498" s="73">
        <f t="shared" si="363"/>
        <v>-0.1035964758657705</v>
      </c>
      <c r="AX1498" s="73">
        <f t="shared" si="363"/>
        <v>0.12737091271841697</v>
      </c>
      <c r="AY1498" s="73">
        <f t="shared" si="363"/>
        <v>-0.134875269521392</v>
      </c>
      <c r="AZ1498" s="73">
        <f t="shared" si="363"/>
        <v>9.2610355700454797E-2</v>
      </c>
      <c r="BA1498" s="73">
        <f t="shared" si="363"/>
        <v>-5.0418786472360498E-2</v>
      </c>
      <c r="BB1498" s="73">
        <f t="shared" si="363"/>
        <v>7.894783019305332E-2</v>
      </c>
      <c r="BC1498" s="73">
        <f t="shared" si="363"/>
        <v>1.9157931408306701E-2</v>
      </c>
      <c r="BD1498" s="73">
        <f t="shared" si="363"/>
        <v>-0.14190879473241561</v>
      </c>
      <c r="BE1498" s="73">
        <f t="shared" si="363"/>
        <v>6.411393787896448E-2</v>
      </c>
      <c r="BF1498" s="73">
        <f t="shared" si="363"/>
        <v>0.17432776314418807</v>
      </c>
      <c r="BG1498" s="73">
        <f t="shared" si="363"/>
        <v>-9.2192741391681599E-2</v>
      </c>
      <c r="BH1498" s="73">
        <f t="shared" si="363"/>
        <v>-5.6604872037507102E-2</v>
      </c>
      <c r="BI1498" s="73">
        <f t="shared" si="363"/>
        <v>9.1877105272178475E-2</v>
      </c>
      <c r="BJ1498" s="73">
        <f t="shared" si="363"/>
        <v>-9.5906311776653722E-2</v>
      </c>
      <c r="BK1498" s="73">
        <f t="shared" si="363"/>
        <v>-9.511370262540994E-2</v>
      </c>
      <c r="BL1498" s="73">
        <f t="shared" si="363"/>
        <v>1.6831067789651669E-2</v>
      </c>
      <c r="BM1498" s="73">
        <f t="shared" si="363"/>
        <v>1.8201789153682712E-2</v>
      </c>
      <c r="BN1498" s="73">
        <f t="shared" si="363"/>
        <v>4.1356872509666721E-2</v>
      </c>
      <c r="BO1498" s="73">
        <f t="shared" si="363"/>
        <v>8.1545708955161736E-2</v>
      </c>
      <c r="BP1498" s="73">
        <f t="shared" si="363"/>
        <v>0.11910438073206191</v>
      </c>
      <c r="BQ1498" s="73">
        <f t="shared" si="363"/>
        <v>-0.19671393176356705</v>
      </c>
      <c r="BR1498" s="73">
        <f t="shared" si="363"/>
        <v>-3.5824733905270766E-2</v>
      </c>
      <c r="BS1498" s="73">
        <f t="shared" si="363"/>
        <v>-0.21113735730714356</v>
      </c>
      <c r="BT1498" s="73">
        <f t="shared" si="363"/>
        <v>-0.10823046337741223</v>
      </c>
      <c r="BU1498" s="73">
        <f t="shared" si="363"/>
        <v>0.38995205224991369</v>
      </c>
      <c r="BV1498" s="73">
        <f t="shared" si="363"/>
        <v>0.16219740037165045</v>
      </c>
      <c r="BW1498" s="73">
        <f t="shared" si="362"/>
        <v>3.9086066012950761E-2</v>
      </c>
      <c r="BX1498" s="73">
        <f t="shared" si="362"/>
        <v>7.7044823080567829E-2</v>
      </c>
      <c r="BY1498" s="73">
        <f t="shared" si="362"/>
        <v>5.9574916017219877E-2</v>
      </c>
      <c r="BZ1498" s="73">
        <f t="shared" si="362"/>
        <v>8.1134596935617184E-2</v>
      </c>
      <c r="CA1498" s="73">
        <f t="shared" si="362"/>
        <v>7.8452586414876999E-2</v>
      </c>
      <c r="CB1498" s="73">
        <f t="shared" si="362"/>
        <v>0.12189634486814323</v>
      </c>
      <c r="CC1498" s="73">
        <f t="shared" si="362"/>
        <v>-9.1737701599363203E-2</v>
      </c>
      <c r="CD1498" s="73">
        <f t="shared" si="362"/>
        <v>-9.4748403029855571E-2</v>
      </c>
      <c r="CE1498" s="73">
        <f t="shared" si="362"/>
        <v>-9.467205108531962E-2</v>
      </c>
      <c r="CF1498" s="73">
        <f t="shared" si="362"/>
        <v>-0.17340718425488605</v>
      </c>
      <c r="CG1498" s="73">
        <f t="shared" si="362"/>
        <v>3.1011367916130871E-2</v>
      </c>
      <c r="CH1498" s="73">
        <f t="shared" si="362"/>
        <v>0.13415485267729546</v>
      </c>
      <c r="CI1498" s="73">
        <f t="shared" si="362"/>
        <v>-1.8145383778627643E-2</v>
      </c>
      <c r="CJ1498" s="73">
        <f t="shared" si="362"/>
        <v>-2.5767579481870025E-2</v>
      </c>
      <c r="CK1498" s="73">
        <f t="shared" si="362"/>
        <v>0.20554338658722832</v>
      </c>
      <c r="CL1498" s="73">
        <f t="shared" si="362"/>
        <v>-4.6510233535265164E-2</v>
      </c>
      <c r="CM1498" s="73">
        <f t="shared" si="362"/>
        <v>-1.6741669542777216E-2</v>
      </c>
      <c r="CN1498" s="73">
        <f t="shared" si="362"/>
        <v>0.10215264501059666</v>
      </c>
      <c r="CO1498" s="73">
        <f t="shared" si="362"/>
        <v>-9.3451632003301394E-2</v>
      </c>
      <c r="CP1498" s="73">
        <f t="shared" si="362"/>
        <v>6.4121722352989519E-2</v>
      </c>
      <c r="CQ1498" s="73">
        <f t="shared" si="362"/>
        <v>-0.13310718709434124</v>
      </c>
      <c r="CR1498" s="73">
        <f t="shared" si="362"/>
        <v>8.3049195916780838E-2</v>
      </c>
      <c r="CS1498" s="73">
        <f t="shared" si="362"/>
        <v>0.19905703591528917</v>
      </c>
      <c r="CT1498" s="73">
        <f t="shared" si="362"/>
        <v>6.2090251160265876E-3</v>
      </c>
      <c r="CU1498" s="73">
        <f t="shared" si="362"/>
        <v>5.219807016948478E-2</v>
      </c>
      <c r="CV1498" s="73">
        <f t="shared" si="362"/>
        <v>-4.5407201784112526E-2</v>
      </c>
      <c r="CW1498" s="73">
        <f t="shared" si="362"/>
        <v>0.12473543729237858</v>
      </c>
      <c r="CX1498" s="73">
        <f t="shared" si="362"/>
        <v>-8.811544264806178E-3</v>
      </c>
      <c r="CY1498" s="73">
        <f t="shared" si="362"/>
        <v>-0.13845544921078246</v>
      </c>
      <c r="CZ1498" s="73">
        <f t="shared" si="362"/>
        <v>1.7641469467273355E-2</v>
      </c>
      <c r="DA1498" s="73">
        <f t="shared" si="362"/>
        <v>7.9810328657442989E-2</v>
      </c>
      <c r="DB1498" s="73">
        <f t="shared" si="362"/>
        <v>-0.10372380890341927</v>
      </c>
      <c r="DC1498" s="73">
        <f t="shared" si="362"/>
        <v>8.6069092082653634E-2</v>
      </c>
      <c r="DD1498" s="73">
        <f t="shared" si="362"/>
        <v>-0.16936286511427662</v>
      </c>
      <c r="DE1498" s="73">
        <f t="shared" si="362"/>
        <v>0.171495074977006</v>
      </c>
    </row>
    <row r="1499" spans="3:109" x14ac:dyDescent="0.4">
      <c r="C1499" s="65"/>
      <c r="I1499" s="77"/>
      <c r="J1499" s="73">
        <f t="shared" si="335"/>
        <v>-0.11164318706468243</v>
      </c>
      <c r="K1499" s="73">
        <f t="shared" si="363"/>
        <v>-6.1113706033419077E-2</v>
      </c>
      <c r="L1499" s="73">
        <f t="shared" si="363"/>
        <v>-0.16487063563756524</v>
      </c>
      <c r="M1499" s="73">
        <f t="shared" si="363"/>
        <v>6.0969277249039756E-2</v>
      </c>
      <c r="N1499" s="73">
        <f t="shared" si="363"/>
        <v>-0.14701314988626898</v>
      </c>
      <c r="O1499" s="73">
        <f t="shared" si="363"/>
        <v>-0.14415478154268643</v>
      </c>
      <c r="P1499" s="73">
        <f t="shared" si="363"/>
        <v>-9.6249860103860926E-2</v>
      </c>
      <c r="Q1499" s="73">
        <f t="shared" si="363"/>
        <v>-1.9562012371521907E-2</v>
      </c>
      <c r="R1499" s="73">
        <f t="shared" si="363"/>
        <v>-2.6028010650776583E-2</v>
      </c>
      <c r="S1499" s="73">
        <f t="shared" si="363"/>
        <v>-4.2892150088729854E-2</v>
      </c>
      <c r="T1499" s="73">
        <f t="shared" si="363"/>
        <v>-8.4157788594731359E-2</v>
      </c>
      <c r="U1499" s="73">
        <f t="shared" si="363"/>
        <v>0.25552126577369261</v>
      </c>
      <c r="V1499" s="73">
        <f t="shared" si="363"/>
        <v>-0.1047673393142438</v>
      </c>
      <c r="W1499" s="73">
        <f t="shared" si="363"/>
        <v>0.17101887963311577</v>
      </c>
      <c r="X1499" s="73">
        <f t="shared" si="363"/>
        <v>-6.8796076451091204E-2</v>
      </c>
      <c r="Y1499" s="73">
        <f t="shared" si="363"/>
        <v>6.009334113253921E-2</v>
      </c>
      <c r="Z1499" s="73">
        <f t="shared" si="363"/>
        <v>-4.7779501727470731E-3</v>
      </c>
      <c r="AA1499" s="73">
        <f t="shared" si="363"/>
        <v>-8.2569533359651059E-2</v>
      </c>
      <c r="AB1499" s="73">
        <f t="shared" si="363"/>
        <v>1.9122356608887387E-3</v>
      </c>
      <c r="AC1499" s="73">
        <f t="shared" si="363"/>
        <v>-5.8688511787748268E-2</v>
      </c>
      <c r="AD1499" s="73">
        <f t="shared" si="363"/>
        <v>-0.12754500255770512</v>
      </c>
      <c r="AE1499" s="73">
        <f t="shared" si="363"/>
        <v>7.5688852351555036E-2</v>
      </c>
      <c r="AF1499" s="73">
        <f t="shared" si="363"/>
        <v>0.15453524709056071</v>
      </c>
      <c r="AG1499" s="73">
        <f t="shared" si="363"/>
        <v>-7.4165515926270797E-2</v>
      </c>
      <c r="AH1499" s="73">
        <f t="shared" si="363"/>
        <v>0.24257794284742579</v>
      </c>
      <c r="AI1499" s="73">
        <f t="shared" si="363"/>
        <v>9.8276221362696037E-2</v>
      </c>
      <c r="AJ1499" s="73">
        <f t="shared" si="363"/>
        <v>-6.6024345968165546E-2</v>
      </c>
      <c r="AK1499" s="73">
        <f t="shared" si="363"/>
        <v>8.1879976918305938E-2</v>
      </c>
      <c r="AL1499" s="73">
        <f t="shared" si="363"/>
        <v>-0.10837200172382216</v>
      </c>
      <c r="AM1499" s="73">
        <f t="shared" si="363"/>
        <v>-5.0343174756948397E-2</v>
      </c>
      <c r="AN1499" s="73">
        <f t="shared" si="363"/>
        <v>-0.10416739412097831</v>
      </c>
      <c r="AO1499" s="73">
        <f t="shared" si="363"/>
        <v>-6.3420163669452259E-2</v>
      </c>
      <c r="AP1499" s="73">
        <f t="shared" si="363"/>
        <v>0.17313511260539277</v>
      </c>
      <c r="AQ1499" s="73">
        <f t="shared" si="363"/>
        <v>-0.13884413083246894</v>
      </c>
      <c r="AR1499" s="73">
        <f t="shared" si="363"/>
        <v>-1.8425344464550263E-2</v>
      </c>
      <c r="AS1499" s="73">
        <f t="shared" si="363"/>
        <v>0.17312753067900138</v>
      </c>
      <c r="AT1499" s="73">
        <f t="shared" si="363"/>
        <v>-0.12611999796343026</v>
      </c>
      <c r="AU1499" s="73">
        <f t="shared" si="363"/>
        <v>-0.15472792312607567</v>
      </c>
      <c r="AV1499" s="73">
        <f t="shared" si="363"/>
        <v>2.4508415190313968E-2</v>
      </c>
      <c r="AW1499" s="73">
        <f t="shared" si="363"/>
        <v>5.7741575080306959E-2</v>
      </c>
      <c r="AX1499" s="73">
        <f t="shared" si="363"/>
        <v>2.720555985050788E-2</v>
      </c>
      <c r="AY1499" s="73">
        <f t="shared" si="363"/>
        <v>3.8380133949338417E-2</v>
      </c>
      <c r="AZ1499" s="73">
        <f t="shared" si="363"/>
        <v>-1.7638209575538393E-2</v>
      </c>
      <c r="BA1499" s="73">
        <f t="shared" si="363"/>
        <v>0.11023887702518118</v>
      </c>
      <c r="BB1499" s="73">
        <f t="shared" si="363"/>
        <v>0.13892587667933035</v>
      </c>
      <c r="BC1499" s="73">
        <f t="shared" si="363"/>
        <v>6.0595227239657413E-2</v>
      </c>
      <c r="BD1499" s="73">
        <f t="shared" si="363"/>
        <v>-7.0178859614203323E-2</v>
      </c>
      <c r="BE1499" s="73">
        <f t="shared" si="363"/>
        <v>3.8916236434768679E-2</v>
      </c>
      <c r="BF1499" s="73">
        <f t="shared" si="363"/>
        <v>-5.1075049229974856E-2</v>
      </c>
      <c r="BG1499" s="73">
        <f t="shared" si="363"/>
        <v>-0.21441234274499457</v>
      </c>
      <c r="BH1499" s="73">
        <f t="shared" si="363"/>
        <v>6.1580513012505791E-2</v>
      </c>
      <c r="BI1499" s="73">
        <f t="shared" si="363"/>
        <v>0.14418468884610225</v>
      </c>
      <c r="BJ1499" s="73">
        <f t="shared" si="363"/>
        <v>0.17709094876925885</v>
      </c>
      <c r="BK1499" s="73">
        <f t="shared" si="363"/>
        <v>0.12296863509897334</v>
      </c>
      <c r="BL1499" s="73">
        <f t="shared" si="363"/>
        <v>-0.24385898024616451</v>
      </c>
      <c r="BM1499" s="73">
        <f t="shared" si="363"/>
        <v>-6.3567747872007058E-2</v>
      </c>
      <c r="BN1499" s="73">
        <f t="shared" si="363"/>
        <v>6.8926176727465593E-2</v>
      </c>
      <c r="BO1499" s="73">
        <f t="shared" si="363"/>
        <v>-8.1099329099004344E-2</v>
      </c>
      <c r="BP1499" s="73">
        <f t="shared" si="363"/>
        <v>0.15939112820054968</v>
      </c>
      <c r="BQ1499" s="73">
        <f t="shared" si="363"/>
        <v>2.4162485789021037E-2</v>
      </c>
      <c r="BR1499" s="73">
        <f t="shared" si="363"/>
        <v>1.9895457274908743E-2</v>
      </c>
      <c r="BS1499" s="73">
        <f t="shared" si="363"/>
        <v>2.0229258752852343E-2</v>
      </c>
      <c r="BT1499" s="73">
        <f t="shared" si="363"/>
        <v>8.4417833775329285E-2</v>
      </c>
      <c r="BU1499" s="73">
        <f t="shared" si="363"/>
        <v>3.6650885118663847E-3</v>
      </c>
      <c r="BV1499" s="73">
        <f t="shared" ref="BV1499:DE1502" si="364">BV709+$D$4*BV$799*BV$800*$D709</f>
        <v>-0.10463979480475194</v>
      </c>
      <c r="BW1499" s="73">
        <f t="shared" si="364"/>
        <v>-1.1808606067445372E-4</v>
      </c>
      <c r="BX1499" s="73">
        <f t="shared" si="364"/>
        <v>-1.0569780841278074E-2</v>
      </c>
      <c r="BY1499" s="73">
        <f t="shared" si="364"/>
        <v>-0.21840541444523495</v>
      </c>
      <c r="BZ1499" s="73">
        <f t="shared" si="364"/>
        <v>-6.4514507566099638E-2</v>
      </c>
      <c r="CA1499" s="73">
        <f t="shared" si="364"/>
        <v>0.23455955506471277</v>
      </c>
      <c r="CB1499" s="73">
        <f t="shared" si="364"/>
        <v>-6.5170874464402492E-2</v>
      </c>
      <c r="CC1499" s="73">
        <f t="shared" si="364"/>
        <v>1.9885097938831704E-2</v>
      </c>
      <c r="CD1499" s="73">
        <f t="shared" si="364"/>
        <v>-1.7184480242551772E-2</v>
      </c>
      <c r="CE1499" s="73">
        <f t="shared" si="364"/>
        <v>-4.9769908375354955E-3</v>
      </c>
      <c r="CF1499" s="73">
        <f t="shared" si="364"/>
        <v>0.17764255591912623</v>
      </c>
      <c r="CG1499" s="73">
        <f t="shared" si="364"/>
        <v>1.9222801290040219E-2</v>
      </c>
      <c r="CH1499" s="73">
        <f t="shared" si="364"/>
        <v>-5.0924222389327436E-2</v>
      </c>
      <c r="CI1499" s="73">
        <f t="shared" si="364"/>
        <v>2.3065925131690998E-3</v>
      </c>
      <c r="CJ1499" s="73">
        <f t="shared" si="364"/>
        <v>-1.1164233835569833E-2</v>
      </c>
      <c r="CK1499" s="73">
        <f t="shared" si="364"/>
        <v>-7.7669783985148927E-2</v>
      </c>
      <c r="CL1499" s="73">
        <f t="shared" si="364"/>
        <v>-3.043943567634114E-2</v>
      </c>
      <c r="CM1499" s="73">
        <f t="shared" si="364"/>
        <v>-0.13978182922885468</v>
      </c>
      <c r="CN1499" s="73">
        <f t="shared" si="364"/>
        <v>1.0268706603028546E-2</v>
      </c>
      <c r="CO1499" s="73">
        <f t="shared" si="364"/>
        <v>8.5646684153812963E-3</v>
      </c>
      <c r="CP1499" s="73">
        <f t="shared" si="364"/>
        <v>-3.1509172019898279E-2</v>
      </c>
      <c r="CQ1499" s="73">
        <f t="shared" si="364"/>
        <v>8.8787845778968647E-3</v>
      </c>
      <c r="CR1499" s="73">
        <f t="shared" si="364"/>
        <v>-0.15311369920940363</v>
      </c>
      <c r="CS1499" s="73">
        <f t="shared" si="364"/>
        <v>0.11256204100855402</v>
      </c>
      <c r="CT1499" s="73">
        <f t="shared" si="364"/>
        <v>3.33085422560912E-2</v>
      </c>
      <c r="CU1499" s="73">
        <f t="shared" si="364"/>
        <v>0.17769164976209267</v>
      </c>
      <c r="CV1499" s="73">
        <f t="shared" si="364"/>
        <v>-0.21262990444042321</v>
      </c>
      <c r="CW1499" s="73">
        <f t="shared" si="364"/>
        <v>-9.5286550426660933E-3</v>
      </c>
      <c r="CX1499" s="73">
        <f t="shared" si="364"/>
        <v>-6.4163790662850509E-2</v>
      </c>
      <c r="CY1499" s="73">
        <f t="shared" si="364"/>
        <v>-3.5056774957386808E-2</v>
      </c>
      <c r="CZ1499" s="73">
        <f t="shared" si="364"/>
        <v>4.6412961753201157E-2</v>
      </c>
      <c r="DA1499" s="73">
        <f t="shared" si="364"/>
        <v>-3.2123465898955789E-2</v>
      </c>
      <c r="DB1499" s="73">
        <f t="shared" si="364"/>
        <v>-2.8250003980748294E-2</v>
      </c>
      <c r="DC1499" s="73">
        <f t="shared" si="364"/>
        <v>7.0749417532746856E-2</v>
      </c>
      <c r="DD1499" s="73">
        <f t="shared" si="364"/>
        <v>-0.12150041209537618</v>
      </c>
      <c r="DE1499" s="73">
        <f t="shared" si="364"/>
        <v>-3.107412245286215E-2</v>
      </c>
    </row>
    <row r="1500" spans="3:109" x14ac:dyDescent="0.4">
      <c r="C1500" s="65"/>
      <c r="I1500" s="77"/>
      <c r="J1500" s="73">
        <f t="shared" si="335"/>
        <v>-7.8940148713971037E-2</v>
      </c>
      <c r="K1500" s="73">
        <f t="shared" ref="K1500:BV1503" si="365">K710+$D$4*K$799*K$800*$D710</f>
        <v>8.4239029766685986E-2</v>
      </c>
      <c r="L1500" s="73">
        <f t="shared" si="365"/>
        <v>-0.10370774665091008</v>
      </c>
      <c r="M1500" s="73">
        <f t="shared" si="365"/>
        <v>2.3792862560471573E-2</v>
      </c>
      <c r="N1500" s="73">
        <f t="shared" si="365"/>
        <v>5.9899066609981066E-2</v>
      </c>
      <c r="O1500" s="73">
        <f t="shared" si="365"/>
        <v>2.8911855721796342E-2</v>
      </c>
      <c r="P1500" s="73">
        <f t="shared" si="365"/>
        <v>-0.18290171875700756</v>
      </c>
      <c r="Q1500" s="73">
        <f t="shared" si="365"/>
        <v>-5.5055725411270545E-2</v>
      </c>
      <c r="R1500" s="73">
        <f t="shared" si="365"/>
        <v>3.0671383347459995E-4</v>
      </c>
      <c r="S1500" s="73">
        <f t="shared" si="365"/>
        <v>5.6259899374939172E-3</v>
      </c>
      <c r="T1500" s="73">
        <f t="shared" si="365"/>
        <v>-4.1614765183274694E-3</v>
      </c>
      <c r="U1500" s="73">
        <f t="shared" si="365"/>
        <v>0.21438656207049642</v>
      </c>
      <c r="V1500" s="73">
        <f t="shared" si="365"/>
        <v>-0.16014536099158308</v>
      </c>
      <c r="W1500" s="73">
        <f t="shared" si="365"/>
        <v>-0.10161876626944691</v>
      </c>
      <c r="X1500" s="73">
        <f t="shared" si="365"/>
        <v>-0.10172380566562433</v>
      </c>
      <c r="Y1500" s="73">
        <f t="shared" si="365"/>
        <v>-0.128697982693497</v>
      </c>
      <c r="Z1500" s="73">
        <f t="shared" si="365"/>
        <v>0.18669312534412891</v>
      </c>
      <c r="AA1500" s="73">
        <f t="shared" si="365"/>
        <v>2.0913804569075219E-2</v>
      </c>
      <c r="AB1500" s="73">
        <f t="shared" si="365"/>
        <v>8.8412621034622274E-2</v>
      </c>
      <c r="AC1500" s="73">
        <f t="shared" si="365"/>
        <v>-0.13138079081351839</v>
      </c>
      <c r="AD1500" s="73">
        <f t="shared" si="365"/>
        <v>-7.4476885041940425E-3</v>
      </c>
      <c r="AE1500" s="73">
        <f t="shared" si="365"/>
        <v>-1.2099020903849851E-2</v>
      </c>
      <c r="AF1500" s="73">
        <f t="shared" si="365"/>
        <v>-0.261418891370023</v>
      </c>
      <c r="AG1500" s="73">
        <f t="shared" si="365"/>
        <v>-3.6938739850495728E-2</v>
      </c>
      <c r="AH1500" s="73">
        <f t="shared" si="365"/>
        <v>-0.1123416845881834</v>
      </c>
      <c r="AI1500" s="73">
        <f t="shared" si="365"/>
        <v>8.3119076830061409E-2</v>
      </c>
      <c r="AJ1500" s="73">
        <f t="shared" si="365"/>
        <v>1.2038919010510287E-2</v>
      </c>
      <c r="AK1500" s="73">
        <f t="shared" si="365"/>
        <v>-1.0480158067048521E-2</v>
      </c>
      <c r="AL1500" s="73">
        <f t="shared" si="365"/>
        <v>-0.17590623449493847</v>
      </c>
      <c r="AM1500" s="73">
        <f t="shared" si="365"/>
        <v>-9.1555899355526854E-2</v>
      </c>
      <c r="AN1500" s="73">
        <f t="shared" si="365"/>
        <v>-4.7327280926545943E-2</v>
      </c>
      <c r="AO1500" s="73">
        <f t="shared" si="365"/>
        <v>3.5568134970912178E-2</v>
      </c>
      <c r="AP1500" s="73">
        <f t="shared" si="365"/>
        <v>0.10717094294329574</v>
      </c>
      <c r="AQ1500" s="73">
        <f t="shared" si="365"/>
        <v>9.4181630666941407E-2</v>
      </c>
      <c r="AR1500" s="73">
        <f t="shared" si="365"/>
        <v>7.284935919769378E-2</v>
      </c>
      <c r="AS1500" s="73">
        <f t="shared" si="365"/>
        <v>4.1521688809780494E-2</v>
      </c>
      <c r="AT1500" s="73">
        <f t="shared" si="365"/>
        <v>-6.6361317144736448E-2</v>
      </c>
      <c r="AU1500" s="73">
        <f t="shared" si="365"/>
        <v>-7.6030255643696379E-2</v>
      </c>
      <c r="AV1500" s="73">
        <f t="shared" si="365"/>
        <v>-5.5074511961057997E-2</v>
      </c>
      <c r="AW1500" s="73">
        <f t="shared" si="365"/>
        <v>3.4292683980694551E-2</v>
      </c>
      <c r="AX1500" s="73">
        <f t="shared" si="365"/>
        <v>-0.18904113947561713</v>
      </c>
      <c r="AY1500" s="73">
        <f t="shared" si="365"/>
        <v>4.8809668883178385E-2</v>
      </c>
      <c r="AZ1500" s="73">
        <f t="shared" si="365"/>
        <v>-0.10884867862303579</v>
      </c>
      <c r="BA1500" s="73">
        <f t="shared" si="365"/>
        <v>-6.4334352006555268E-2</v>
      </c>
      <c r="BB1500" s="73">
        <f t="shared" si="365"/>
        <v>4.1777783944468494E-3</v>
      </c>
      <c r="BC1500" s="73">
        <f t="shared" si="365"/>
        <v>2.3507141984123854E-2</v>
      </c>
      <c r="BD1500" s="73">
        <f t="shared" si="365"/>
        <v>-5.4666068154592191E-2</v>
      </c>
      <c r="BE1500" s="73">
        <f t="shared" si="365"/>
        <v>-0.14782902968387887</v>
      </c>
      <c r="BF1500" s="73">
        <f t="shared" si="365"/>
        <v>-0.14983690303622069</v>
      </c>
      <c r="BG1500" s="73">
        <f t="shared" si="365"/>
        <v>-0.11754134857207729</v>
      </c>
      <c r="BH1500" s="73">
        <f t="shared" si="365"/>
        <v>-6.1650731717105084E-2</v>
      </c>
      <c r="BI1500" s="73">
        <f t="shared" si="365"/>
        <v>0.12405110734346611</v>
      </c>
      <c r="BJ1500" s="73">
        <f t="shared" si="365"/>
        <v>-9.6616049568277226E-2</v>
      </c>
      <c r="BK1500" s="73">
        <f t="shared" si="365"/>
        <v>0.125150221814645</v>
      </c>
      <c r="BL1500" s="73">
        <f t="shared" si="365"/>
        <v>3.088872597962586E-3</v>
      </c>
      <c r="BM1500" s="73">
        <f t="shared" si="365"/>
        <v>-9.172489791966372E-2</v>
      </c>
      <c r="BN1500" s="73">
        <f t="shared" si="365"/>
        <v>-1.7765760943114255E-2</v>
      </c>
      <c r="BO1500" s="73">
        <f t="shared" si="365"/>
        <v>-9.004326312056718E-2</v>
      </c>
      <c r="BP1500" s="73">
        <f t="shared" si="365"/>
        <v>0.1021055173672599</v>
      </c>
      <c r="BQ1500" s="73">
        <f t="shared" si="365"/>
        <v>-2.8534621048904946E-2</v>
      </c>
      <c r="BR1500" s="73">
        <f t="shared" si="365"/>
        <v>-0.20551048424272697</v>
      </c>
      <c r="BS1500" s="73">
        <f t="shared" si="365"/>
        <v>-0.15872935763419221</v>
      </c>
      <c r="BT1500" s="73">
        <f t="shared" si="365"/>
        <v>-0.11701682371394813</v>
      </c>
      <c r="BU1500" s="73">
        <f t="shared" si="365"/>
        <v>6.5783273252917551E-2</v>
      </c>
      <c r="BV1500" s="73">
        <f t="shared" si="365"/>
        <v>-5.0415624061041227E-2</v>
      </c>
      <c r="BW1500" s="73">
        <f t="shared" si="364"/>
        <v>7.0454605936755385E-2</v>
      </c>
      <c r="BX1500" s="73">
        <f t="shared" si="364"/>
        <v>0.16435694247408414</v>
      </c>
      <c r="BY1500" s="73">
        <f t="shared" si="364"/>
        <v>-0.14748063286797033</v>
      </c>
      <c r="BZ1500" s="73">
        <f t="shared" si="364"/>
        <v>-0.11585273782861609</v>
      </c>
      <c r="CA1500" s="73">
        <f t="shared" si="364"/>
        <v>-1.1564986964078056E-2</v>
      </c>
      <c r="CB1500" s="73">
        <f t="shared" si="364"/>
        <v>-2.2984693311594841E-2</v>
      </c>
      <c r="CC1500" s="73">
        <f t="shared" si="364"/>
        <v>-0.186548370197719</v>
      </c>
      <c r="CD1500" s="73">
        <f t="shared" si="364"/>
        <v>9.6189789822305694E-2</v>
      </c>
      <c r="CE1500" s="73">
        <f t="shared" si="364"/>
        <v>-3.4318194850950002E-3</v>
      </c>
      <c r="CF1500" s="73">
        <f t="shared" si="364"/>
        <v>-0.16780227265947512</v>
      </c>
      <c r="CG1500" s="73">
        <f t="shared" si="364"/>
        <v>0.18230533438907043</v>
      </c>
      <c r="CH1500" s="73">
        <f t="shared" si="364"/>
        <v>4.6597048555280851E-2</v>
      </c>
      <c r="CI1500" s="73">
        <f t="shared" si="364"/>
        <v>-4.9059262338060572E-2</v>
      </c>
      <c r="CJ1500" s="73">
        <f t="shared" si="364"/>
        <v>-5.932028478369987E-2</v>
      </c>
      <c r="CK1500" s="73">
        <f t="shared" si="364"/>
        <v>0.10511071329522811</v>
      </c>
      <c r="CL1500" s="73">
        <f t="shared" si="364"/>
        <v>0.10726001335411993</v>
      </c>
      <c r="CM1500" s="73">
        <f t="shared" si="364"/>
        <v>-0.10378341601894615</v>
      </c>
      <c r="CN1500" s="73">
        <f t="shared" si="364"/>
        <v>-3.9741286560136126E-2</v>
      </c>
      <c r="CO1500" s="73">
        <f t="shared" si="364"/>
        <v>0.20559840305730154</v>
      </c>
      <c r="CP1500" s="73">
        <f t="shared" si="364"/>
        <v>9.8073778001121908E-2</v>
      </c>
      <c r="CQ1500" s="73">
        <f t="shared" si="364"/>
        <v>0.10868139405019246</v>
      </c>
      <c r="CR1500" s="73">
        <f t="shared" si="364"/>
        <v>6.9074499976640849E-2</v>
      </c>
      <c r="CS1500" s="73">
        <f t="shared" si="364"/>
        <v>0.21107621891002776</v>
      </c>
      <c r="CT1500" s="73">
        <f t="shared" si="364"/>
        <v>-0.15135267271590222</v>
      </c>
      <c r="CU1500" s="73">
        <f t="shared" si="364"/>
        <v>6.1317758520931673E-2</v>
      </c>
      <c r="CV1500" s="73">
        <f t="shared" si="364"/>
        <v>3.3825071248236457E-2</v>
      </c>
      <c r="CW1500" s="73">
        <f t="shared" si="364"/>
        <v>2.851211097485372E-3</v>
      </c>
      <c r="CX1500" s="73">
        <f t="shared" si="364"/>
        <v>-5.9893367157717772E-2</v>
      </c>
      <c r="CY1500" s="73">
        <f t="shared" si="364"/>
        <v>7.992295631095668E-2</v>
      </c>
      <c r="CZ1500" s="73">
        <f t="shared" si="364"/>
        <v>-5.0143934212500503E-3</v>
      </c>
      <c r="DA1500" s="73">
        <f t="shared" si="364"/>
        <v>0.33983524899595685</v>
      </c>
      <c r="DB1500" s="73">
        <f t="shared" si="364"/>
        <v>-0.21085316449405858</v>
      </c>
      <c r="DC1500" s="73">
        <f t="shared" si="364"/>
        <v>-0.24323788179335165</v>
      </c>
      <c r="DD1500" s="73">
        <f t="shared" si="364"/>
        <v>2.0331545830165269E-2</v>
      </c>
      <c r="DE1500" s="73">
        <f t="shared" si="364"/>
        <v>8.3433761874963597E-2</v>
      </c>
    </row>
    <row r="1501" spans="3:109" x14ac:dyDescent="0.4">
      <c r="C1501" s="65"/>
      <c r="I1501" s="77"/>
      <c r="J1501" s="73">
        <f t="shared" si="335"/>
        <v>-6.5670515033441354E-3</v>
      </c>
      <c r="K1501" s="73">
        <f t="shared" si="365"/>
        <v>3.0021115986947598E-2</v>
      </c>
      <c r="L1501" s="73">
        <f t="shared" si="365"/>
        <v>2.8771633408252988E-2</v>
      </c>
      <c r="M1501" s="73">
        <f t="shared" si="365"/>
        <v>0.26028456024581303</v>
      </c>
      <c r="N1501" s="73">
        <f t="shared" si="365"/>
        <v>0.12394562978823777</v>
      </c>
      <c r="O1501" s="73">
        <f t="shared" si="365"/>
        <v>4.3903851401356567E-2</v>
      </c>
      <c r="P1501" s="73">
        <f t="shared" si="365"/>
        <v>-1.0592937485858085E-2</v>
      </c>
      <c r="Q1501" s="73">
        <f t="shared" si="365"/>
        <v>-0.12303324283589744</v>
      </c>
      <c r="R1501" s="73">
        <f t="shared" si="365"/>
        <v>-1.160424534378612E-2</v>
      </c>
      <c r="S1501" s="73">
        <f t="shared" si="365"/>
        <v>-0.112292204990248</v>
      </c>
      <c r="T1501" s="73">
        <f t="shared" si="365"/>
        <v>-9.119739214087344E-2</v>
      </c>
      <c r="U1501" s="73">
        <f t="shared" si="365"/>
        <v>-2.180286547044624E-3</v>
      </c>
      <c r="V1501" s="73">
        <f t="shared" si="365"/>
        <v>-0.10065624522173972</v>
      </c>
      <c r="W1501" s="73">
        <f t="shared" si="365"/>
        <v>-0.22493782143486118</v>
      </c>
      <c r="X1501" s="73">
        <f t="shared" si="365"/>
        <v>-1.5937998341962804E-2</v>
      </c>
      <c r="Y1501" s="73">
        <f t="shared" si="365"/>
        <v>-0.11811913219419137</v>
      </c>
      <c r="Z1501" s="73">
        <f t="shared" si="365"/>
        <v>0.23196687128747778</v>
      </c>
      <c r="AA1501" s="73">
        <f t="shared" si="365"/>
        <v>6.7950828664879628E-2</v>
      </c>
      <c r="AB1501" s="73">
        <f t="shared" si="365"/>
        <v>-5.5740282465358088E-2</v>
      </c>
      <c r="AC1501" s="73">
        <f t="shared" si="365"/>
        <v>9.7823053951759803E-3</v>
      </c>
      <c r="AD1501" s="73">
        <f t="shared" si="365"/>
        <v>-0.1428220723501076</v>
      </c>
      <c r="AE1501" s="73">
        <f t="shared" si="365"/>
        <v>-7.0583962983789758E-2</v>
      </c>
      <c r="AF1501" s="73">
        <f t="shared" si="365"/>
        <v>3.9176930782083716E-2</v>
      </c>
      <c r="AG1501" s="73">
        <f t="shared" si="365"/>
        <v>0.12405759072308625</v>
      </c>
      <c r="AH1501" s="73">
        <f t="shared" si="365"/>
        <v>-0.19207911510826856</v>
      </c>
      <c r="AI1501" s="73">
        <f t="shared" si="365"/>
        <v>8.1167132900698089E-2</v>
      </c>
      <c r="AJ1501" s="73">
        <f t="shared" si="365"/>
        <v>-1.9108624890778768E-2</v>
      </c>
      <c r="AK1501" s="73">
        <f t="shared" si="365"/>
        <v>-0.17005449502612138</v>
      </c>
      <c r="AL1501" s="73">
        <f t="shared" si="365"/>
        <v>6.0506605880834827E-2</v>
      </c>
      <c r="AM1501" s="73">
        <f t="shared" si="365"/>
        <v>-6.330653295590831E-2</v>
      </c>
      <c r="AN1501" s="73">
        <f t="shared" si="365"/>
        <v>-5.9578567608346553E-2</v>
      </c>
      <c r="AO1501" s="73">
        <f t="shared" si="365"/>
        <v>-1.006412035425366E-2</v>
      </c>
      <c r="AP1501" s="73">
        <f t="shared" si="365"/>
        <v>0.22036097780058828</v>
      </c>
      <c r="AQ1501" s="73">
        <f t="shared" si="365"/>
        <v>-6.1541111304725733E-2</v>
      </c>
      <c r="AR1501" s="73">
        <f t="shared" si="365"/>
        <v>-0.10876555892295001</v>
      </c>
      <c r="AS1501" s="73">
        <f t="shared" si="365"/>
        <v>0.13397501828151134</v>
      </c>
      <c r="AT1501" s="73">
        <f t="shared" si="365"/>
        <v>9.4890049292818038E-2</v>
      </c>
      <c r="AU1501" s="73">
        <f t="shared" si="365"/>
        <v>1.527858627064437E-2</v>
      </c>
      <c r="AV1501" s="73">
        <f t="shared" si="365"/>
        <v>0.10769627402310072</v>
      </c>
      <c r="AW1501" s="73">
        <f t="shared" si="365"/>
        <v>-0.15358067508722142</v>
      </c>
      <c r="AX1501" s="73">
        <f t="shared" si="365"/>
        <v>3.7390643614303512E-2</v>
      </c>
      <c r="AY1501" s="73">
        <f t="shared" si="365"/>
        <v>8.6169275072308024E-2</v>
      </c>
      <c r="AZ1501" s="73">
        <f t="shared" si="365"/>
        <v>6.4628292485742936E-2</v>
      </c>
      <c r="BA1501" s="73">
        <f t="shared" si="365"/>
        <v>-2.1008468372192304E-2</v>
      </c>
      <c r="BB1501" s="73">
        <f t="shared" si="365"/>
        <v>8.5996266858184733E-2</v>
      </c>
      <c r="BC1501" s="73">
        <f t="shared" si="365"/>
        <v>-0.25757236345855633</v>
      </c>
      <c r="BD1501" s="73">
        <f t="shared" si="365"/>
        <v>6.8670375935023814E-2</v>
      </c>
      <c r="BE1501" s="73">
        <f t="shared" si="365"/>
        <v>0.22645882321967467</v>
      </c>
      <c r="BF1501" s="73">
        <f t="shared" si="365"/>
        <v>4.5410985090809812E-2</v>
      </c>
      <c r="BG1501" s="73">
        <f t="shared" si="365"/>
        <v>0.11704791550737664</v>
      </c>
      <c r="BH1501" s="73">
        <f t="shared" si="365"/>
        <v>3.048358789906665E-3</v>
      </c>
      <c r="BI1501" s="73">
        <f t="shared" si="365"/>
        <v>-3.1077169964859597E-2</v>
      </c>
      <c r="BJ1501" s="73">
        <f t="shared" si="365"/>
        <v>-6.5971282076175017E-2</v>
      </c>
      <c r="BK1501" s="73">
        <f t="shared" si="365"/>
        <v>-0.22093932041462058</v>
      </c>
      <c r="BL1501" s="73">
        <f t="shared" si="365"/>
        <v>-0.10502306496680604</v>
      </c>
      <c r="BM1501" s="73">
        <f t="shared" si="365"/>
        <v>-5.0740626208171172E-2</v>
      </c>
      <c r="BN1501" s="73">
        <f t="shared" si="365"/>
        <v>6.4581033187763343E-2</v>
      </c>
      <c r="BO1501" s="73">
        <f t="shared" si="365"/>
        <v>4.9673842908235184E-2</v>
      </c>
      <c r="BP1501" s="73">
        <f t="shared" si="365"/>
        <v>0.12503211472220935</v>
      </c>
      <c r="BQ1501" s="73">
        <f t="shared" si="365"/>
        <v>0.11657243539583992</v>
      </c>
      <c r="BR1501" s="73">
        <f t="shared" si="365"/>
        <v>0.2478268443524933</v>
      </c>
      <c r="BS1501" s="73">
        <f t="shared" si="365"/>
        <v>-9.8203444467746967E-2</v>
      </c>
      <c r="BT1501" s="73">
        <f t="shared" si="365"/>
        <v>0.19451966318964425</v>
      </c>
      <c r="BU1501" s="73">
        <f t="shared" si="365"/>
        <v>6.5039389389769706E-2</v>
      </c>
      <c r="BV1501" s="73">
        <f t="shared" si="365"/>
        <v>-1.8386595649369343E-3</v>
      </c>
      <c r="BW1501" s="73">
        <f t="shared" si="364"/>
        <v>-7.3254702589256274E-2</v>
      </c>
      <c r="BX1501" s="73">
        <f t="shared" si="364"/>
        <v>2.0915030825167248E-2</v>
      </c>
      <c r="BY1501" s="73">
        <f t="shared" si="364"/>
        <v>-3.786499621467658E-2</v>
      </c>
      <c r="BZ1501" s="73">
        <f t="shared" si="364"/>
        <v>-1.4146202763336965E-3</v>
      </c>
      <c r="CA1501" s="73">
        <f t="shared" si="364"/>
        <v>0.11106022773055371</v>
      </c>
      <c r="CB1501" s="73">
        <f t="shared" si="364"/>
        <v>-0.10387120721768553</v>
      </c>
      <c r="CC1501" s="73">
        <f t="shared" si="364"/>
        <v>3.6823604310934538E-2</v>
      </c>
      <c r="CD1501" s="73">
        <f t="shared" si="364"/>
        <v>-0.17466999155624727</v>
      </c>
      <c r="CE1501" s="73">
        <f t="shared" si="364"/>
        <v>7.72212363081895E-2</v>
      </c>
      <c r="CF1501" s="73">
        <f t="shared" si="364"/>
        <v>0.14332322705976008</v>
      </c>
      <c r="CG1501" s="73">
        <f t="shared" si="364"/>
        <v>-8.8751374536151367E-2</v>
      </c>
      <c r="CH1501" s="73">
        <f t="shared" si="364"/>
        <v>-0.3377185786760965</v>
      </c>
      <c r="CI1501" s="73">
        <f t="shared" si="364"/>
        <v>3.1713390621909473E-3</v>
      </c>
      <c r="CJ1501" s="73">
        <f t="shared" si="364"/>
        <v>0.12909203241630215</v>
      </c>
      <c r="CK1501" s="73">
        <f t="shared" si="364"/>
        <v>-4.9962041257478301E-2</v>
      </c>
      <c r="CL1501" s="73">
        <f t="shared" si="364"/>
        <v>0.22934533404797822</v>
      </c>
      <c r="CM1501" s="73">
        <f t="shared" si="364"/>
        <v>0.1493612919976936</v>
      </c>
      <c r="CN1501" s="73">
        <f t="shared" si="364"/>
        <v>4.1804150307973957E-2</v>
      </c>
      <c r="CO1501" s="73">
        <f t="shared" si="364"/>
        <v>-0.12353277833876797</v>
      </c>
      <c r="CP1501" s="73">
        <f t="shared" si="364"/>
        <v>9.0755949000450047E-4</v>
      </c>
      <c r="CQ1501" s="73">
        <f t="shared" si="364"/>
        <v>-4.5864932808815762E-2</v>
      </c>
      <c r="CR1501" s="73">
        <f t="shared" si="364"/>
        <v>-9.6580026798947539E-3</v>
      </c>
      <c r="CS1501" s="73">
        <f t="shared" si="364"/>
        <v>-3.3514238837202351E-2</v>
      </c>
      <c r="CT1501" s="73">
        <f t="shared" si="364"/>
        <v>-9.6067321543756717E-2</v>
      </c>
      <c r="CU1501" s="73">
        <f t="shared" si="364"/>
        <v>-5.4998730449118842E-2</v>
      </c>
      <c r="CV1501" s="73">
        <f t="shared" si="364"/>
        <v>-4.9929811451399075E-4</v>
      </c>
      <c r="CW1501" s="73">
        <f t="shared" si="364"/>
        <v>3.5010079654529701E-2</v>
      </c>
      <c r="CX1501" s="73">
        <f t="shared" si="364"/>
        <v>2.852728399394162E-2</v>
      </c>
      <c r="CY1501" s="73">
        <f t="shared" si="364"/>
        <v>-7.2234319875559588E-2</v>
      </c>
      <c r="CZ1501" s="73">
        <f t="shared" si="364"/>
        <v>-0.24982220385450954</v>
      </c>
      <c r="DA1501" s="73">
        <f t="shared" si="364"/>
        <v>0.14972799786100993</v>
      </c>
      <c r="DB1501" s="73">
        <f t="shared" si="364"/>
        <v>8.0751445607053461E-3</v>
      </c>
      <c r="DC1501" s="73">
        <f t="shared" si="364"/>
        <v>0.15253650914438543</v>
      </c>
      <c r="DD1501" s="73">
        <f t="shared" si="364"/>
        <v>2.3509523455202547E-2</v>
      </c>
      <c r="DE1501" s="73">
        <f t="shared" si="364"/>
        <v>2.785521285554915E-2</v>
      </c>
    </row>
    <row r="1502" spans="3:109" x14ac:dyDescent="0.4">
      <c r="C1502" s="65"/>
      <c r="I1502" s="77"/>
      <c r="J1502" s="73">
        <f t="shared" si="335"/>
        <v>9.1002562973096935E-3</v>
      </c>
      <c r="K1502" s="73">
        <f t="shared" si="365"/>
        <v>-0.1449132299827306</v>
      </c>
      <c r="L1502" s="73">
        <f t="shared" si="365"/>
        <v>6.7863869559507572E-2</v>
      </c>
      <c r="M1502" s="73">
        <f t="shared" si="365"/>
        <v>0.20116681226665661</v>
      </c>
      <c r="N1502" s="73">
        <f t="shared" si="365"/>
        <v>0.10527658433859359</v>
      </c>
      <c r="O1502" s="73">
        <f t="shared" si="365"/>
        <v>-0.13774728593883598</v>
      </c>
      <c r="P1502" s="73">
        <f t="shared" si="365"/>
        <v>-5.0282353145608305E-2</v>
      </c>
      <c r="Q1502" s="73">
        <f t="shared" si="365"/>
        <v>5.929384569254232E-2</v>
      </c>
      <c r="R1502" s="73">
        <f t="shared" si="365"/>
        <v>0.15905471649838471</v>
      </c>
      <c r="S1502" s="73">
        <f t="shared" si="365"/>
        <v>-0.15800059568322314</v>
      </c>
      <c r="T1502" s="73">
        <f t="shared" si="365"/>
        <v>-0.18662606910587271</v>
      </c>
      <c r="U1502" s="73">
        <f t="shared" si="365"/>
        <v>-0.14163136539528728</v>
      </c>
      <c r="V1502" s="73">
        <f t="shared" si="365"/>
        <v>-0.10931196264452378</v>
      </c>
      <c r="W1502" s="73">
        <f t="shared" si="365"/>
        <v>-8.8322694283952716E-2</v>
      </c>
      <c r="X1502" s="73">
        <f t="shared" si="365"/>
        <v>-4.9474246392533748E-2</v>
      </c>
      <c r="Y1502" s="73">
        <f t="shared" si="365"/>
        <v>-0.13463856890711501</v>
      </c>
      <c r="Z1502" s="73">
        <f t="shared" si="365"/>
        <v>-0.12843576394856648</v>
      </c>
      <c r="AA1502" s="73">
        <f t="shared" si="365"/>
        <v>8.9753421821426628E-3</v>
      </c>
      <c r="AB1502" s="73">
        <f t="shared" si="365"/>
        <v>-2.8822734597611015E-2</v>
      </c>
      <c r="AC1502" s="73">
        <f t="shared" si="365"/>
        <v>-0.1487620163825232</v>
      </c>
      <c r="AD1502" s="73">
        <f t="shared" si="365"/>
        <v>5.1894120054196566E-2</v>
      </c>
      <c r="AE1502" s="73">
        <f t="shared" si="365"/>
        <v>-2.6355654385862955E-2</v>
      </c>
      <c r="AF1502" s="73">
        <f t="shared" si="365"/>
        <v>0.17776842265198251</v>
      </c>
      <c r="AG1502" s="73">
        <f t="shared" si="365"/>
        <v>0.23773848528044322</v>
      </c>
      <c r="AH1502" s="73">
        <f t="shared" si="365"/>
        <v>-0.13004986576632002</v>
      </c>
      <c r="AI1502" s="73">
        <f t="shared" si="365"/>
        <v>-3.848902490163373E-2</v>
      </c>
      <c r="AJ1502" s="73">
        <f t="shared" si="365"/>
        <v>-1.0005313134165289E-3</v>
      </c>
      <c r="AK1502" s="73">
        <f t="shared" si="365"/>
        <v>3.0679588674448359E-2</v>
      </c>
      <c r="AL1502" s="73">
        <f t="shared" si="365"/>
        <v>4.6550147150851748E-2</v>
      </c>
      <c r="AM1502" s="73">
        <f t="shared" si="365"/>
        <v>-0.12595998652245929</v>
      </c>
      <c r="AN1502" s="73">
        <f t="shared" si="365"/>
        <v>-9.6804784798351654E-2</v>
      </c>
      <c r="AO1502" s="73">
        <f t="shared" si="365"/>
        <v>3.9060886850760389E-2</v>
      </c>
      <c r="AP1502" s="73">
        <f t="shared" si="365"/>
        <v>3.6711208720406903E-2</v>
      </c>
      <c r="AQ1502" s="73">
        <f t="shared" si="365"/>
        <v>6.0838150741656744E-2</v>
      </c>
      <c r="AR1502" s="73">
        <f t="shared" si="365"/>
        <v>4.7230664082327137E-2</v>
      </c>
      <c r="AS1502" s="73">
        <f t="shared" si="365"/>
        <v>5.2270809142446903E-2</v>
      </c>
      <c r="AT1502" s="73">
        <f t="shared" si="365"/>
        <v>-4.2240576065194532E-2</v>
      </c>
      <c r="AU1502" s="73">
        <f t="shared" si="365"/>
        <v>0.1950276348065183</v>
      </c>
      <c r="AV1502" s="73">
        <f t="shared" si="365"/>
        <v>0.14087947067845025</v>
      </c>
      <c r="AW1502" s="73">
        <f t="shared" si="365"/>
        <v>5.5799753943485471E-2</v>
      </c>
      <c r="AX1502" s="73">
        <f t="shared" si="365"/>
        <v>3.7923892427539602E-2</v>
      </c>
      <c r="AY1502" s="73">
        <f t="shared" si="365"/>
        <v>0.2483748615564855</v>
      </c>
      <c r="AZ1502" s="73">
        <f t="shared" si="365"/>
        <v>2.7776317482805381E-2</v>
      </c>
      <c r="BA1502" s="73">
        <f t="shared" si="365"/>
        <v>1.0281001710824781E-2</v>
      </c>
      <c r="BB1502" s="73">
        <f t="shared" si="365"/>
        <v>-1.6175096546590904E-2</v>
      </c>
      <c r="BC1502" s="73">
        <f t="shared" si="365"/>
        <v>0.18068962881638936</v>
      </c>
      <c r="BD1502" s="73">
        <f t="shared" si="365"/>
        <v>-0.12959254998155134</v>
      </c>
      <c r="BE1502" s="73">
        <f t="shared" si="365"/>
        <v>-3.7987766879150425E-2</v>
      </c>
      <c r="BF1502" s="73">
        <f t="shared" si="365"/>
        <v>-0.11865704964081503</v>
      </c>
      <c r="BG1502" s="73">
        <f t="shared" si="365"/>
        <v>-2.6343171304166967E-3</v>
      </c>
      <c r="BH1502" s="73">
        <f t="shared" si="365"/>
        <v>0.12174200619698418</v>
      </c>
      <c r="BI1502" s="73">
        <f t="shared" si="365"/>
        <v>-0.26048354898379517</v>
      </c>
      <c r="BJ1502" s="73">
        <f t="shared" si="365"/>
        <v>-0.13596687442503003</v>
      </c>
      <c r="BK1502" s="73">
        <f t="shared" si="365"/>
        <v>6.1665210427333042E-2</v>
      </c>
      <c r="BL1502" s="73">
        <f t="shared" si="365"/>
        <v>8.6693951880636902E-2</v>
      </c>
      <c r="BM1502" s="73">
        <f t="shared" si="365"/>
        <v>5.8156703523600195E-2</v>
      </c>
      <c r="BN1502" s="73">
        <f t="shared" si="365"/>
        <v>-9.558314366753938E-2</v>
      </c>
      <c r="BO1502" s="73">
        <f t="shared" si="365"/>
        <v>-5.1783740704879962E-2</v>
      </c>
      <c r="BP1502" s="73">
        <f t="shared" si="365"/>
        <v>-3.1809149949916363E-2</v>
      </c>
      <c r="BQ1502" s="73">
        <f t="shared" si="365"/>
        <v>5.484180182966353E-3</v>
      </c>
      <c r="BR1502" s="73">
        <f t="shared" si="365"/>
        <v>-2.0642395696929088E-2</v>
      </c>
      <c r="BS1502" s="73">
        <f t="shared" si="365"/>
        <v>4.9218920754172467E-2</v>
      </c>
      <c r="BT1502" s="73">
        <f t="shared" si="365"/>
        <v>-0.20632402712897588</v>
      </c>
      <c r="BU1502" s="73">
        <f t="shared" si="365"/>
        <v>-0.10304301276660768</v>
      </c>
      <c r="BV1502" s="73">
        <f t="shared" si="365"/>
        <v>5.5542286840923001E-2</v>
      </c>
      <c r="BW1502" s="73">
        <f t="shared" si="364"/>
        <v>-8.8243628435983171E-2</v>
      </c>
      <c r="BX1502" s="73">
        <f t="shared" si="364"/>
        <v>-0.16140049676996335</v>
      </c>
      <c r="BY1502" s="73">
        <f t="shared" si="364"/>
        <v>5.7927337440828439E-2</v>
      </c>
      <c r="BZ1502" s="73">
        <f t="shared" si="364"/>
        <v>-7.9941169485055249E-3</v>
      </c>
      <c r="CA1502" s="73">
        <f t="shared" si="364"/>
        <v>3.1588684899833713E-2</v>
      </c>
      <c r="CB1502" s="73">
        <f t="shared" si="364"/>
        <v>3.8698231960042073E-2</v>
      </c>
      <c r="CC1502" s="73">
        <f t="shared" si="364"/>
        <v>3.2340607025760956E-2</v>
      </c>
      <c r="CD1502" s="73">
        <f t="shared" si="364"/>
        <v>-5.4730603484577381E-2</v>
      </c>
      <c r="CE1502" s="73">
        <f t="shared" si="364"/>
        <v>-5.577820395923571E-2</v>
      </c>
      <c r="CF1502" s="73">
        <f t="shared" si="364"/>
        <v>-2.8592417868817714E-2</v>
      </c>
      <c r="CG1502" s="73">
        <f t="shared" si="364"/>
        <v>-1.4144280906440071E-2</v>
      </c>
      <c r="CH1502" s="73">
        <f t="shared" si="364"/>
        <v>1.7180153290609533E-2</v>
      </c>
      <c r="CI1502" s="73">
        <f t="shared" si="364"/>
        <v>4.8861035308952326E-2</v>
      </c>
      <c r="CJ1502" s="73">
        <f t="shared" si="364"/>
        <v>8.0593479575981342E-2</v>
      </c>
      <c r="CK1502" s="73">
        <f t="shared" si="364"/>
        <v>0.17739684896203417</v>
      </c>
      <c r="CL1502" s="73">
        <f t="shared" si="364"/>
        <v>0.18029021340219847</v>
      </c>
      <c r="CM1502" s="73">
        <f t="shared" si="364"/>
        <v>0.11726052423921624</v>
      </c>
      <c r="CN1502" s="73">
        <f t="shared" si="364"/>
        <v>-6.8029828300082848E-2</v>
      </c>
      <c r="CO1502" s="73">
        <f t="shared" si="364"/>
        <v>-0.13380129858107762</v>
      </c>
      <c r="CP1502" s="73">
        <f t="shared" si="364"/>
        <v>-0.20387859758265772</v>
      </c>
      <c r="CQ1502" s="73">
        <f t="shared" si="364"/>
        <v>3.7393208139309644E-2</v>
      </c>
      <c r="CR1502" s="73">
        <f t="shared" si="364"/>
        <v>0.16095332215174232</v>
      </c>
      <c r="CS1502" s="73">
        <f t="shared" si="364"/>
        <v>7.1878844139579262E-2</v>
      </c>
      <c r="CT1502" s="73">
        <f t="shared" si="364"/>
        <v>1.2765485544120428E-2</v>
      </c>
      <c r="CU1502" s="73">
        <f t="shared" si="364"/>
        <v>-0.12922547273230839</v>
      </c>
      <c r="CV1502" s="73">
        <f t="shared" si="364"/>
        <v>-0.14674824195838873</v>
      </c>
      <c r="CW1502" s="73">
        <f t="shared" si="364"/>
        <v>-1.844965741845809E-3</v>
      </c>
      <c r="CX1502" s="73">
        <f t="shared" si="364"/>
        <v>-0.15957515570743519</v>
      </c>
      <c r="CY1502" s="73">
        <f t="shared" si="364"/>
        <v>-2.7647254439534141E-2</v>
      </c>
      <c r="CZ1502" s="73">
        <f t="shared" si="364"/>
        <v>0.13654374270831784</v>
      </c>
      <c r="DA1502" s="73">
        <f t="shared" si="364"/>
        <v>-7.4340836097819843E-2</v>
      </c>
      <c r="DB1502" s="73">
        <f t="shared" si="364"/>
        <v>0.10845072434516075</v>
      </c>
      <c r="DC1502" s="73">
        <f t="shared" si="364"/>
        <v>6.6642330087022E-2</v>
      </c>
      <c r="DD1502" s="73">
        <f t="shared" si="364"/>
        <v>-0.1100947807171558</v>
      </c>
      <c r="DE1502" s="73">
        <f t="shared" si="364"/>
        <v>0.22417142693269251</v>
      </c>
    </row>
    <row r="1503" spans="3:109" x14ac:dyDescent="0.4">
      <c r="C1503" s="65"/>
      <c r="I1503" s="77"/>
      <c r="J1503" s="73">
        <f t="shared" si="335"/>
        <v>-3.929597802791638E-2</v>
      </c>
      <c r="K1503" s="73">
        <f t="shared" si="365"/>
        <v>9.5443178106085824E-2</v>
      </c>
      <c r="L1503" s="73">
        <f t="shared" si="365"/>
        <v>-1.1739709677173513E-2</v>
      </c>
      <c r="M1503" s="73">
        <f t="shared" si="365"/>
        <v>2.0761408831166398E-2</v>
      </c>
      <c r="N1503" s="73">
        <f t="shared" si="365"/>
        <v>-1.0210837740757038E-2</v>
      </c>
      <c r="O1503" s="73">
        <f t="shared" si="365"/>
        <v>0.11767465860680178</v>
      </c>
      <c r="P1503" s="73">
        <f t="shared" si="365"/>
        <v>-0.1343098308195976</v>
      </c>
      <c r="Q1503" s="73">
        <f t="shared" si="365"/>
        <v>-3.8900974116224382E-2</v>
      </c>
      <c r="R1503" s="73">
        <f t="shared" si="365"/>
        <v>0.25217628767088085</v>
      </c>
      <c r="S1503" s="73">
        <f t="shared" si="365"/>
        <v>-6.1768836740581673E-2</v>
      </c>
      <c r="T1503" s="73">
        <f t="shared" si="365"/>
        <v>-1.3104247839488697E-2</v>
      </c>
      <c r="U1503" s="73">
        <f t="shared" si="365"/>
        <v>-0.20119171077103581</v>
      </c>
      <c r="V1503" s="73">
        <f t="shared" si="365"/>
        <v>6.8859405080330838E-2</v>
      </c>
      <c r="W1503" s="73">
        <f t="shared" si="365"/>
        <v>0.13330060155266105</v>
      </c>
      <c r="X1503" s="73">
        <f t="shared" si="365"/>
        <v>-2.6850722591858736E-2</v>
      </c>
      <c r="Y1503" s="73">
        <f t="shared" si="365"/>
        <v>-5.4194561787428694E-2</v>
      </c>
      <c r="Z1503" s="73">
        <f t="shared" si="365"/>
        <v>2.7826561610126755E-3</v>
      </c>
      <c r="AA1503" s="73">
        <f t="shared" si="365"/>
        <v>-6.3304174393338866E-2</v>
      </c>
      <c r="AB1503" s="73">
        <f t="shared" si="365"/>
        <v>8.6629078118282229E-2</v>
      </c>
      <c r="AC1503" s="73">
        <f t="shared" si="365"/>
        <v>8.4753420364024584E-2</v>
      </c>
      <c r="AD1503" s="73">
        <f t="shared" si="365"/>
        <v>5.754813517866296E-2</v>
      </c>
      <c r="AE1503" s="73">
        <f t="shared" si="365"/>
        <v>-0.1586955824640621</v>
      </c>
      <c r="AF1503" s="73">
        <f t="shared" si="365"/>
        <v>-0.11779429323783551</v>
      </c>
      <c r="AG1503" s="73">
        <f t="shared" si="365"/>
        <v>-0.25230377323711317</v>
      </c>
      <c r="AH1503" s="73">
        <f t="shared" si="365"/>
        <v>1.2380299380806916E-2</v>
      </c>
      <c r="AI1503" s="73">
        <f t="shared" si="365"/>
        <v>0.20932400051262573</v>
      </c>
      <c r="AJ1503" s="73">
        <f t="shared" si="365"/>
        <v>-2.4167665650403129E-2</v>
      </c>
      <c r="AK1503" s="73">
        <f t="shared" si="365"/>
        <v>-0.11269455732946605</v>
      </c>
      <c r="AL1503" s="73">
        <f t="shared" si="365"/>
        <v>0.16383742265435314</v>
      </c>
      <c r="AM1503" s="73">
        <f t="shared" si="365"/>
        <v>-0.19288707314700915</v>
      </c>
      <c r="AN1503" s="73">
        <f t="shared" si="365"/>
        <v>-1.4473202008983535E-4</v>
      </c>
      <c r="AO1503" s="73">
        <f t="shared" si="365"/>
        <v>3.752042309930286E-3</v>
      </c>
      <c r="AP1503" s="73">
        <f t="shared" si="365"/>
        <v>0.16010257886855431</v>
      </c>
      <c r="AQ1503" s="73">
        <f t="shared" si="365"/>
        <v>4.9008011184430794E-2</v>
      </c>
      <c r="AR1503" s="73">
        <f t="shared" si="365"/>
        <v>1.1779584573023864E-2</v>
      </c>
      <c r="AS1503" s="73">
        <f t="shared" si="365"/>
        <v>4.2181347331680906E-2</v>
      </c>
      <c r="AT1503" s="73">
        <f t="shared" si="365"/>
        <v>-1.6120401816239426E-2</v>
      </c>
      <c r="AU1503" s="73">
        <f t="shared" si="365"/>
        <v>-5.9938341238870464E-2</v>
      </c>
      <c r="AV1503" s="73">
        <f t="shared" si="365"/>
        <v>-1.7279925222882631E-2</v>
      </c>
      <c r="AW1503" s="73">
        <f t="shared" si="365"/>
        <v>-4.2104121531658469E-2</v>
      </c>
      <c r="AX1503" s="73">
        <f t="shared" si="365"/>
        <v>-1.9304358389727137E-2</v>
      </c>
      <c r="AY1503" s="73">
        <f t="shared" si="365"/>
        <v>-0.28635107376248292</v>
      </c>
      <c r="AZ1503" s="73">
        <f t="shared" si="365"/>
        <v>-0.13455759745806078</v>
      </c>
      <c r="BA1503" s="73">
        <f t="shared" si="365"/>
        <v>-2.9550860306269765E-2</v>
      </c>
      <c r="BB1503" s="73">
        <f t="shared" si="365"/>
        <v>-0.32491013680695413</v>
      </c>
      <c r="BC1503" s="73">
        <f t="shared" si="365"/>
        <v>5.0975537807450629E-2</v>
      </c>
      <c r="BD1503" s="73">
        <f t="shared" si="365"/>
        <v>-9.0450051449636207E-2</v>
      </c>
      <c r="BE1503" s="73">
        <f t="shared" si="365"/>
        <v>0.12926604198114727</v>
      </c>
      <c r="BF1503" s="73">
        <f t="shared" si="365"/>
        <v>0.14972523196591303</v>
      </c>
      <c r="BG1503" s="73">
        <f t="shared" si="365"/>
        <v>1.4758309709424551E-2</v>
      </c>
      <c r="BH1503" s="73">
        <f t="shared" si="365"/>
        <v>-2.3780359736137905E-2</v>
      </c>
      <c r="BI1503" s="73">
        <f t="shared" si="365"/>
        <v>-0.1028928322435952</v>
      </c>
      <c r="BJ1503" s="73">
        <f t="shared" si="365"/>
        <v>1.6658625200816849E-2</v>
      </c>
      <c r="BK1503" s="73">
        <f t="shared" si="365"/>
        <v>2.9593274561745503E-3</v>
      </c>
      <c r="BL1503" s="73">
        <f t="shared" si="365"/>
        <v>0.10088824711520528</v>
      </c>
      <c r="BM1503" s="73">
        <f t="shared" si="365"/>
        <v>-7.9974650050013182E-2</v>
      </c>
      <c r="BN1503" s="73">
        <f t="shared" si="365"/>
        <v>-0.13998356599989265</v>
      </c>
      <c r="BO1503" s="73">
        <f t="shared" si="365"/>
        <v>-9.628696181975159E-2</v>
      </c>
      <c r="BP1503" s="73">
        <f t="shared" si="365"/>
        <v>-4.6709632416177906E-2</v>
      </c>
      <c r="BQ1503" s="73">
        <f t="shared" si="365"/>
        <v>8.2617569076343877E-2</v>
      </c>
      <c r="BR1503" s="73">
        <f t="shared" si="365"/>
        <v>4.3151693309282639E-2</v>
      </c>
      <c r="BS1503" s="73">
        <f t="shared" si="365"/>
        <v>-1.3421251981721305E-2</v>
      </c>
      <c r="BT1503" s="73">
        <f t="shared" si="365"/>
        <v>-1.9001621076210002E-3</v>
      </c>
      <c r="BU1503" s="73">
        <f t="shared" si="365"/>
        <v>0.10541759068148067</v>
      </c>
      <c r="BV1503" s="73">
        <f t="shared" ref="BV1503:DE1510" si="366">BV713+$D$4*BV$799*BV$800*$D713</f>
        <v>-0.10603132439477422</v>
      </c>
      <c r="BW1503" s="73">
        <f t="shared" si="366"/>
        <v>3.8105901944395421E-2</v>
      </c>
      <c r="BX1503" s="73">
        <f t="shared" si="366"/>
        <v>-4.5011682507844014E-2</v>
      </c>
      <c r="BY1503" s="73">
        <f t="shared" si="366"/>
        <v>0.18248496015200139</v>
      </c>
      <c r="BZ1503" s="73">
        <f t="shared" si="366"/>
        <v>2.8535302942791548E-2</v>
      </c>
      <c r="CA1503" s="73">
        <f t="shared" si="366"/>
        <v>-0.14255145246460751</v>
      </c>
      <c r="CB1503" s="73">
        <f t="shared" si="366"/>
        <v>-0.21900238253514476</v>
      </c>
      <c r="CC1503" s="73">
        <f t="shared" si="366"/>
        <v>0.10850584479521741</v>
      </c>
      <c r="CD1503" s="73">
        <f t="shared" si="366"/>
        <v>9.0158359602061824E-2</v>
      </c>
      <c r="CE1503" s="73">
        <f t="shared" si="366"/>
        <v>-2.584107628432172E-2</v>
      </c>
      <c r="CF1503" s="73">
        <f t="shared" si="366"/>
        <v>-7.4368735253169949E-2</v>
      </c>
      <c r="CG1503" s="73">
        <f t="shared" si="366"/>
        <v>1.9842561585305736E-2</v>
      </c>
      <c r="CH1503" s="73">
        <f t="shared" si="366"/>
        <v>0.14538788793767646</v>
      </c>
      <c r="CI1503" s="73">
        <f t="shared" si="366"/>
        <v>0.10773540572770177</v>
      </c>
      <c r="CJ1503" s="73">
        <f t="shared" si="366"/>
        <v>-2.1498854128161139E-2</v>
      </c>
      <c r="CK1503" s="73">
        <f t="shared" si="366"/>
        <v>0.14582540627184429</v>
      </c>
      <c r="CL1503" s="73">
        <f t="shared" si="366"/>
        <v>0.18490959378313201</v>
      </c>
      <c r="CM1503" s="73">
        <f t="shared" si="366"/>
        <v>1.4063111741174348E-3</v>
      </c>
      <c r="CN1503" s="73">
        <f t="shared" si="366"/>
        <v>6.2696196107818708E-2</v>
      </c>
      <c r="CO1503" s="73">
        <f t="shared" si="366"/>
        <v>0.10606033786334</v>
      </c>
      <c r="CP1503" s="73">
        <f t="shared" si="366"/>
        <v>-4.6362996787971253E-3</v>
      </c>
      <c r="CQ1503" s="73">
        <f t="shared" si="366"/>
        <v>-3.4484127708426585E-2</v>
      </c>
      <c r="CR1503" s="73">
        <f t="shared" si="366"/>
        <v>-2.8972424981521124E-3</v>
      </c>
      <c r="CS1503" s="73">
        <f t="shared" si="366"/>
        <v>3.6083075013521128E-2</v>
      </c>
      <c r="CT1503" s="73">
        <f t="shared" si="366"/>
        <v>0.11029992571368334</v>
      </c>
      <c r="CU1503" s="73">
        <f t="shared" si="366"/>
        <v>-0.11987927932156188</v>
      </c>
      <c r="CV1503" s="73">
        <f t="shared" si="366"/>
        <v>-7.8378663088217157E-2</v>
      </c>
      <c r="CW1503" s="73">
        <f t="shared" si="366"/>
        <v>-4.232631147922828E-2</v>
      </c>
      <c r="CX1503" s="73">
        <f t="shared" si="366"/>
        <v>-6.1513099841853401E-2</v>
      </c>
      <c r="CY1503" s="73">
        <f t="shared" si="366"/>
        <v>9.3166472439564232E-2</v>
      </c>
      <c r="CZ1503" s="73">
        <f t="shared" si="366"/>
        <v>-4.4679996040426377E-2</v>
      </c>
      <c r="DA1503" s="73">
        <f t="shared" si="366"/>
        <v>-3.9721837794177949E-2</v>
      </c>
      <c r="DB1503" s="73">
        <f t="shared" si="366"/>
        <v>-9.0694541145172433E-2</v>
      </c>
      <c r="DC1503" s="73">
        <f t="shared" si="366"/>
        <v>7.7794902373141447E-2</v>
      </c>
      <c r="DD1503" s="73">
        <f t="shared" si="366"/>
        <v>-8.4576022319567803E-2</v>
      </c>
      <c r="DE1503" s="73">
        <f t="shared" si="366"/>
        <v>5.0053921582785564E-2</v>
      </c>
    </row>
    <row r="1504" spans="3:109" x14ac:dyDescent="0.4">
      <c r="C1504" s="65"/>
      <c r="I1504" s="77"/>
      <c r="J1504" s="73">
        <f t="shared" si="335"/>
        <v>1.2462506491912894E-2</v>
      </c>
      <c r="K1504" s="73">
        <f t="shared" ref="K1504:BV1507" si="367">K714+$D$4*K$799*K$800*$D714</f>
        <v>-0.1107683935884235</v>
      </c>
      <c r="L1504" s="73">
        <f t="shared" si="367"/>
        <v>-2.7382264011015303E-2</v>
      </c>
      <c r="M1504" s="73">
        <f t="shared" si="367"/>
        <v>-0.14307787736766056</v>
      </c>
      <c r="N1504" s="73">
        <f t="shared" si="367"/>
        <v>-0.10337270317521395</v>
      </c>
      <c r="O1504" s="73">
        <f t="shared" si="367"/>
        <v>0.19601163859098142</v>
      </c>
      <c r="P1504" s="73">
        <f t="shared" si="367"/>
        <v>-6.1487189535395011E-2</v>
      </c>
      <c r="Q1504" s="73">
        <f t="shared" si="367"/>
        <v>1.455530690347292E-2</v>
      </c>
      <c r="R1504" s="73">
        <f t="shared" si="367"/>
        <v>-2.319689471771743E-2</v>
      </c>
      <c r="S1504" s="73">
        <f t="shared" si="367"/>
        <v>-0.26834064150229731</v>
      </c>
      <c r="T1504" s="73">
        <f t="shared" si="367"/>
        <v>9.7483880833078539E-3</v>
      </c>
      <c r="U1504" s="73">
        <f t="shared" si="367"/>
        <v>-7.2188197839485338E-2</v>
      </c>
      <c r="V1504" s="73">
        <f t="shared" si="367"/>
        <v>-0.17565697100912755</v>
      </c>
      <c r="W1504" s="73">
        <f t="shared" si="367"/>
        <v>7.1161058649260103E-2</v>
      </c>
      <c r="X1504" s="73">
        <f t="shared" si="367"/>
        <v>-9.1666327238789203E-2</v>
      </c>
      <c r="Y1504" s="73">
        <f t="shared" si="367"/>
        <v>-1.1607742812247621E-2</v>
      </c>
      <c r="Z1504" s="73">
        <f t="shared" si="367"/>
        <v>-0.20127291871614952</v>
      </c>
      <c r="AA1504" s="73">
        <f t="shared" si="367"/>
        <v>-3.7658547825803974E-2</v>
      </c>
      <c r="AB1504" s="73">
        <f t="shared" si="367"/>
        <v>-0.15336371594950973</v>
      </c>
      <c r="AC1504" s="73">
        <f t="shared" si="367"/>
        <v>-0.16386318350425857</v>
      </c>
      <c r="AD1504" s="73">
        <f t="shared" si="367"/>
        <v>-5.7672005980459067E-2</v>
      </c>
      <c r="AE1504" s="73">
        <f t="shared" si="367"/>
        <v>-0.20957756866446847</v>
      </c>
      <c r="AF1504" s="73">
        <f t="shared" si="367"/>
        <v>-4.7110459567800231E-2</v>
      </c>
      <c r="AG1504" s="73">
        <f t="shared" si="367"/>
        <v>4.397986801831974E-2</v>
      </c>
      <c r="AH1504" s="73">
        <f t="shared" si="367"/>
        <v>2.3737176246273473E-2</v>
      </c>
      <c r="AI1504" s="73">
        <f t="shared" si="367"/>
        <v>-0.14855341732231189</v>
      </c>
      <c r="AJ1504" s="73">
        <f t="shared" si="367"/>
        <v>-1.5941302452911071E-2</v>
      </c>
      <c r="AK1504" s="73">
        <f t="shared" si="367"/>
        <v>-5.3631564235454871E-2</v>
      </c>
      <c r="AL1504" s="73">
        <f t="shared" si="367"/>
        <v>0.12635061136513839</v>
      </c>
      <c r="AM1504" s="73">
        <f t="shared" si="367"/>
        <v>-7.187610664454834E-2</v>
      </c>
      <c r="AN1504" s="73">
        <f t="shared" si="367"/>
        <v>-3.4895940332767952E-2</v>
      </c>
      <c r="AO1504" s="73">
        <f t="shared" si="367"/>
        <v>2.7519171360781906E-2</v>
      </c>
      <c r="AP1504" s="73">
        <f t="shared" si="367"/>
        <v>1.2596348076846103E-2</v>
      </c>
      <c r="AQ1504" s="73">
        <f t="shared" si="367"/>
        <v>0.1569625446323662</v>
      </c>
      <c r="AR1504" s="73">
        <f t="shared" si="367"/>
        <v>-4.0208328471181894E-2</v>
      </c>
      <c r="AS1504" s="73">
        <f t="shared" si="367"/>
        <v>7.8563756372482224E-2</v>
      </c>
      <c r="AT1504" s="73">
        <f t="shared" si="367"/>
        <v>3.39565741073619E-2</v>
      </c>
      <c r="AU1504" s="73">
        <f t="shared" si="367"/>
        <v>6.5378490334155034E-2</v>
      </c>
      <c r="AV1504" s="73">
        <f t="shared" si="367"/>
        <v>-3.1825862069807323E-2</v>
      </c>
      <c r="AW1504" s="73">
        <f t="shared" si="367"/>
        <v>6.2888475859010251E-2</v>
      </c>
      <c r="AX1504" s="73">
        <f t="shared" si="367"/>
        <v>0.11462690966570754</v>
      </c>
      <c r="AY1504" s="73">
        <f t="shared" si="367"/>
        <v>0.15369826086929558</v>
      </c>
      <c r="AZ1504" s="73">
        <f t="shared" si="367"/>
        <v>-1.2750195008230655E-2</v>
      </c>
      <c r="BA1504" s="73">
        <f t="shared" si="367"/>
        <v>-5.8573848159935021E-2</v>
      </c>
      <c r="BB1504" s="73">
        <f t="shared" si="367"/>
        <v>-2.7628338982295161E-2</v>
      </c>
      <c r="BC1504" s="73">
        <f t="shared" si="367"/>
        <v>-0.1119062518782843</v>
      </c>
      <c r="BD1504" s="73">
        <f t="shared" si="367"/>
        <v>2.97952493549879E-2</v>
      </c>
      <c r="BE1504" s="73">
        <f t="shared" si="367"/>
        <v>5.8080987784462107E-2</v>
      </c>
      <c r="BF1504" s="73">
        <f t="shared" si="367"/>
        <v>-4.2092201175402298E-3</v>
      </c>
      <c r="BG1504" s="73">
        <f t="shared" si="367"/>
        <v>-0.14995223712920461</v>
      </c>
      <c r="BH1504" s="73">
        <f t="shared" si="367"/>
        <v>0.14868343572418985</v>
      </c>
      <c r="BI1504" s="73">
        <f t="shared" si="367"/>
        <v>2.9091961324943908E-2</v>
      </c>
      <c r="BJ1504" s="73">
        <f t="shared" si="367"/>
        <v>-6.0873654624475068E-2</v>
      </c>
      <c r="BK1504" s="73">
        <f t="shared" si="367"/>
        <v>-1.4502036425683946E-2</v>
      </c>
      <c r="BL1504" s="73">
        <f t="shared" si="367"/>
        <v>-7.927350733522489E-3</v>
      </c>
      <c r="BM1504" s="73">
        <f t="shared" si="367"/>
        <v>6.6708611451375507E-2</v>
      </c>
      <c r="BN1504" s="73">
        <f t="shared" si="367"/>
        <v>-9.3287147213475072E-2</v>
      </c>
      <c r="BO1504" s="73">
        <f t="shared" si="367"/>
        <v>1.5709137319268717E-2</v>
      </c>
      <c r="BP1504" s="73">
        <f t="shared" si="367"/>
        <v>3.8292123767707721E-2</v>
      </c>
      <c r="BQ1504" s="73">
        <f t="shared" si="367"/>
        <v>-7.7668538674389262E-2</v>
      </c>
      <c r="BR1504" s="73">
        <f t="shared" si="367"/>
        <v>-0.12751566203063738</v>
      </c>
      <c r="BS1504" s="73">
        <f t="shared" si="367"/>
        <v>1.1912971105489532E-2</v>
      </c>
      <c r="BT1504" s="73">
        <f t="shared" si="367"/>
        <v>-2.2490255632209733E-2</v>
      </c>
      <c r="BU1504" s="73">
        <f t="shared" si="367"/>
        <v>0.16112319841912018</v>
      </c>
      <c r="BV1504" s="73">
        <f t="shared" si="367"/>
        <v>5.2267869225715247E-2</v>
      </c>
      <c r="BW1504" s="73">
        <f t="shared" si="366"/>
        <v>3.4990087487586682E-2</v>
      </c>
      <c r="BX1504" s="73">
        <f t="shared" si="366"/>
        <v>-0.18162500262820264</v>
      </c>
      <c r="BY1504" s="73">
        <f t="shared" si="366"/>
        <v>0.11126088590294984</v>
      </c>
      <c r="BZ1504" s="73">
        <f t="shared" si="366"/>
        <v>-4.2851346966478965E-2</v>
      </c>
      <c r="CA1504" s="73">
        <f t="shared" si="366"/>
        <v>-3.6547367049299548E-2</v>
      </c>
      <c r="CB1504" s="73">
        <f t="shared" si="366"/>
        <v>0.13804187606051455</v>
      </c>
      <c r="CC1504" s="73">
        <f t="shared" si="366"/>
        <v>2.6403720277569476E-2</v>
      </c>
      <c r="CD1504" s="73">
        <f t="shared" si="366"/>
        <v>-2.6783000193063764E-2</v>
      </c>
      <c r="CE1504" s="73">
        <f t="shared" si="366"/>
        <v>0.16200691601060074</v>
      </c>
      <c r="CF1504" s="73">
        <f t="shared" si="366"/>
        <v>2.3793616772797614E-2</v>
      </c>
      <c r="CG1504" s="73">
        <f t="shared" si="366"/>
        <v>-0.17309652644666004</v>
      </c>
      <c r="CH1504" s="73">
        <f t="shared" si="366"/>
        <v>5.3187254244645051E-2</v>
      </c>
      <c r="CI1504" s="73">
        <f t="shared" si="366"/>
        <v>-0.17888188111809888</v>
      </c>
      <c r="CJ1504" s="73">
        <f t="shared" si="366"/>
        <v>-5.8196439128757063E-2</v>
      </c>
      <c r="CK1504" s="73">
        <f t="shared" si="366"/>
        <v>5.7791113088267218E-2</v>
      </c>
      <c r="CL1504" s="73">
        <f t="shared" si="366"/>
        <v>3.9610490774284488E-5</v>
      </c>
      <c r="CM1504" s="73">
        <f t="shared" si="366"/>
        <v>-8.5578679557960863E-2</v>
      </c>
      <c r="CN1504" s="73">
        <f t="shared" si="366"/>
        <v>0.13113350585758587</v>
      </c>
      <c r="CO1504" s="73">
        <f t="shared" si="366"/>
        <v>-7.4101301002651818E-2</v>
      </c>
      <c r="CP1504" s="73">
        <f t="shared" si="366"/>
        <v>9.0768847687271018E-2</v>
      </c>
      <c r="CQ1504" s="73">
        <f t="shared" si="366"/>
        <v>0.15307981827741107</v>
      </c>
      <c r="CR1504" s="73">
        <f t="shared" si="366"/>
        <v>0.11993781432290405</v>
      </c>
      <c r="CS1504" s="73">
        <f t="shared" si="366"/>
        <v>3.1143188424840158E-2</v>
      </c>
      <c r="CT1504" s="73">
        <f t="shared" si="366"/>
        <v>0.19597375342487325</v>
      </c>
      <c r="CU1504" s="73">
        <f t="shared" si="366"/>
        <v>-5.1415673721058548E-2</v>
      </c>
      <c r="CV1504" s="73">
        <f t="shared" si="366"/>
        <v>2.3602605409498621E-2</v>
      </c>
      <c r="CW1504" s="73">
        <f t="shared" si="366"/>
        <v>0.21466267942059367</v>
      </c>
      <c r="CX1504" s="73">
        <f t="shared" si="366"/>
        <v>0.10683545699523531</v>
      </c>
      <c r="CY1504" s="73">
        <f t="shared" si="366"/>
        <v>0.12637002189102733</v>
      </c>
      <c r="CZ1504" s="73">
        <f t="shared" si="366"/>
        <v>-4.6287694113357161E-2</v>
      </c>
      <c r="DA1504" s="73">
        <f t="shared" si="366"/>
        <v>6.0825559831876569E-2</v>
      </c>
      <c r="DB1504" s="73">
        <f t="shared" si="366"/>
        <v>3.4361728980606569E-2</v>
      </c>
      <c r="DC1504" s="73">
        <f t="shared" si="366"/>
        <v>-2.4149505841265632E-2</v>
      </c>
      <c r="DD1504" s="73">
        <f t="shared" si="366"/>
        <v>2.2266843347578211E-2</v>
      </c>
      <c r="DE1504" s="73">
        <f t="shared" si="366"/>
        <v>4.8035951181941046E-2</v>
      </c>
    </row>
    <row r="1505" spans="3:109" x14ac:dyDescent="0.4">
      <c r="C1505" s="65"/>
      <c r="I1505" s="77"/>
      <c r="J1505" s="73">
        <f t="shared" si="335"/>
        <v>2.9748054414169799E-3</v>
      </c>
      <c r="K1505" s="73">
        <f t="shared" si="367"/>
        <v>-9.1021057641712241E-2</v>
      </c>
      <c r="L1505" s="73">
        <f t="shared" si="367"/>
        <v>-0.18619698429842049</v>
      </c>
      <c r="M1505" s="73">
        <f t="shared" si="367"/>
        <v>-0.16929262055425398</v>
      </c>
      <c r="N1505" s="73">
        <f t="shared" si="367"/>
        <v>-7.3611585120237924E-2</v>
      </c>
      <c r="O1505" s="73">
        <f t="shared" si="367"/>
        <v>-0.11156167244851316</v>
      </c>
      <c r="P1505" s="73">
        <f t="shared" si="367"/>
        <v>0.17352476629936806</v>
      </c>
      <c r="Q1505" s="73">
        <f t="shared" si="367"/>
        <v>6.6340858209971543E-2</v>
      </c>
      <c r="R1505" s="73">
        <f t="shared" si="367"/>
        <v>-1.9953091523133158E-2</v>
      </c>
      <c r="S1505" s="73">
        <f t="shared" si="367"/>
        <v>0.19648346990515458</v>
      </c>
      <c r="T1505" s="73">
        <f t="shared" si="367"/>
        <v>3.6754887922254452E-3</v>
      </c>
      <c r="U1505" s="73">
        <f t="shared" si="367"/>
        <v>-0.11708554873727259</v>
      </c>
      <c r="V1505" s="73">
        <f t="shared" si="367"/>
        <v>-8.7080375634729888E-3</v>
      </c>
      <c r="W1505" s="73">
        <f t="shared" si="367"/>
        <v>-0.15987724812152454</v>
      </c>
      <c r="X1505" s="73">
        <f t="shared" si="367"/>
        <v>-8.2188803181176606E-2</v>
      </c>
      <c r="Y1505" s="73">
        <f t="shared" si="367"/>
        <v>-9.4401062048924775E-2</v>
      </c>
      <c r="Z1505" s="73">
        <f t="shared" si="367"/>
        <v>9.9599266116305721E-2</v>
      </c>
      <c r="AA1505" s="73">
        <f t="shared" si="367"/>
        <v>0.18207748214986622</v>
      </c>
      <c r="AB1505" s="73">
        <f t="shared" si="367"/>
        <v>-6.8263244723469077E-2</v>
      </c>
      <c r="AC1505" s="73">
        <f t="shared" si="367"/>
        <v>3.0919547951686721E-2</v>
      </c>
      <c r="AD1505" s="73">
        <f t="shared" si="367"/>
        <v>-7.5880743253736491E-2</v>
      </c>
      <c r="AE1505" s="73">
        <f t="shared" si="367"/>
        <v>6.9878215476422617E-2</v>
      </c>
      <c r="AF1505" s="73">
        <f t="shared" si="367"/>
        <v>-8.0336830443675705E-2</v>
      </c>
      <c r="AG1505" s="73">
        <f t="shared" si="367"/>
        <v>-0.18534478954202552</v>
      </c>
      <c r="AH1505" s="73">
        <f t="shared" si="367"/>
        <v>7.023173503268107E-2</v>
      </c>
      <c r="AI1505" s="73">
        <f t="shared" si="367"/>
        <v>-8.9376995777275273E-2</v>
      </c>
      <c r="AJ1505" s="73">
        <f t="shared" si="367"/>
        <v>-6.6555682562924587E-2</v>
      </c>
      <c r="AK1505" s="73">
        <f t="shared" si="367"/>
        <v>-0.15087481467989391</v>
      </c>
      <c r="AL1505" s="73">
        <f t="shared" si="367"/>
        <v>-0.18907596071973995</v>
      </c>
      <c r="AM1505" s="73">
        <f t="shared" si="367"/>
        <v>9.4623485610451252E-2</v>
      </c>
      <c r="AN1505" s="73">
        <f t="shared" si="367"/>
        <v>0.11322695322861742</v>
      </c>
      <c r="AO1505" s="73">
        <f t="shared" si="367"/>
        <v>-1.125821281550898E-2</v>
      </c>
      <c r="AP1505" s="73">
        <f t="shared" si="367"/>
        <v>-5.9902336460004563E-2</v>
      </c>
      <c r="AQ1505" s="73">
        <f t="shared" si="367"/>
        <v>-0.15206192822599346</v>
      </c>
      <c r="AR1505" s="73">
        <f t="shared" si="367"/>
        <v>-0.19494291661220722</v>
      </c>
      <c r="AS1505" s="73">
        <f t="shared" si="367"/>
        <v>9.0216296552304565E-2</v>
      </c>
      <c r="AT1505" s="73">
        <f t="shared" si="367"/>
        <v>-4.3587772157325316E-2</v>
      </c>
      <c r="AU1505" s="73">
        <f t="shared" si="367"/>
        <v>-6.4879873985229056E-2</v>
      </c>
      <c r="AV1505" s="73">
        <f t="shared" si="367"/>
        <v>-7.7789034424172981E-2</v>
      </c>
      <c r="AW1505" s="73">
        <f t="shared" si="367"/>
        <v>-3.1633647106232225E-2</v>
      </c>
      <c r="AX1505" s="73">
        <f t="shared" si="367"/>
        <v>3.8014901699453714E-2</v>
      </c>
      <c r="AY1505" s="73">
        <f t="shared" si="367"/>
        <v>-0.10293220342485995</v>
      </c>
      <c r="AZ1505" s="73">
        <f t="shared" si="367"/>
        <v>0.10171661398772558</v>
      </c>
      <c r="BA1505" s="73">
        <f t="shared" si="367"/>
        <v>-3.0265742052647662E-2</v>
      </c>
      <c r="BB1505" s="73">
        <f t="shared" si="367"/>
        <v>0.10143624849125719</v>
      </c>
      <c r="BC1505" s="73">
        <f t="shared" si="367"/>
        <v>-4.1378885053784571E-3</v>
      </c>
      <c r="BD1505" s="73">
        <f t="shared" si="367"/>
        <v>-5.1579990192293847E-2</v>
      </c>
      <c r="BE1505" s="73">
        <f t="shared" si="367"/>
        <v>-9.9521804362566052E-3</v>
      </c>
      <c r="BF1505" s="73">
        <f t="shared" si="367"/>
        <v>-7.4687157027084852E-2</v>
      </c>
      <c r="BG1505" s="73">
        <f t="shared" si="367"/>
        <v>2.8199011202979064E-2</v>
      </c>
      <c r="BH1505" s="73">
        <f t="shared" si="367"/>
        <v>-7.7086569414189406E-3</v>
      </c>
      <c r="BI1505" s="73">
        <f t="shared" si="367"/>
        <v>-8.1732393410337514E-2</v>
      </c>
      <c r="BJ1505" s="73">
        <f t="shared" si="367"/>
        <v>-0.12228375712861697</v>
      </c>
      <c r="BK1505" s="73">
        <f t="shared" si="367"/>
        <v>0.14274405656751699</v>
      </c>
      <c r="BL1505" s="73">
        <f t="shared" si="367"/>
        <v>-8.7287841283899256E-2</v>
      </c>
      <c r="BM1505" s="73">
        <f t="shared" si="367"/>
        <v>0.16288010205156134</v>
      </c>
      <c r="BN1505" s="73">
        <f t="shared" si="367"/>
        <v>-2.4480723666582237E-2</v>
      </c>
      <c r="BO1505" s="73">
        <f t="shared" si="367"/>
        <v>-1.5140502603929207E-2</v>
      </c>
      <c r="BP1505" s="73">
        <f t="shared" si="367"/>
        <v>9.5852791974439772E-2</v>
      </c>
      <c r="BQ1505" s="73">
        <f t="shared" si="367"/>
        <v>-4.4318120389761621E-2</v>
      </c>
      <c r="BR1505" s="73">
        <f t="shared" si="367"/>
        <v>0.12872375380441528</v>
      </c>
      <c r="BS1505" s="73">
        <f t="shared" si="367"/>
        <v>-2.4493023151477066E-2</v>
      </c>
      <c r="BT1505" s="73">
        <f t="shared" si="367"/>
        <v>0.19013292772098925</v>
      </c>
      <c r="BU1505" s="73">
        <f t="shared" si="367"/>
        <v>7.8531387283761508E-2</v>
      </c>
      <c r="BV1505" s="73">
        <f t="shared" si="367"/>
        <v>-2.3319873332190645E-3</v>
      </c>
      <c r="BW1505" s="73">
        <f t="shared" si="366"/>
        <v>0.12675067611451191</v>
      </c>
      <c r="BX1505" s="73">
        <f t="shared" si="366"/>
        <v>8.3060592734697639E-2</v>
      </c>
      <c r="BY1505" s="73">
        <f t="shared" si="366"/>
        <v>-2.9340456539099991E-2</v>
      </c>
      <c r="BZ1505" s="73">
        <f t="shared" si="366"/>
        <v>9.2191898405891079E-2</v>
      </c>
      <c r="CA1505" s="73">
        <f t="shared" si="366"/>
        <v>0.14002675173310797</v>
      </c>
      <c r="CB1505" s="73">
        <f t="shared" si="366"/>
        <v>4.1630944874290608E-2</v>
      </c>
      <c r="CC1505" s="73">
        <f t="shared" si="366"/>
        <v>0.16882504397815709</v>
      </c>
      <c r="CD1505" s="73">
        <f t="shared" si="366"/>
        <v>5.0232126033758977E-2</v>
      </c>
      <c r="CE1505" s="73">
        <f t="shared" si="366"/>
        <v>-3.8342332570881002E-3</v>
      </c>
      <c r="CF1505" s="73">
        <f t="shared" si="366"/>
        <v>-6.1249736037784844E-3</v>
      </c>
      <c r="CG1505" s="73">
        <f t="shared" si="366"/>
        <v>3.090358735451219E-2</v>
      </c>
      <c r="CH1505" s="73">
        <f t="shared" si="366"/>
        <v>2.9819951235748206E-2</v>
      </c>
      <c r="CI1505" s="73">
        <f t="shared" si="366"/>
        <v>0.1109511054405697</v>
      </c>
      <c r="CJ1505" s="73">
        <f t="shared" si="366"/>
        <v>8.3102277704786523E-2</v>
      </c>
      <c r="CK1505" s="73">
        <f t="shared" si="366"/>
        <v>0.14349258856291702</v>
      </c>
      <c r="CL1505" s="73">
        <f t="shared" si="366"/>
        <v>0.12008401349774277</v>
      </c>
      <c r="CM1505" s="73">
        <f t="shared" si="366"/>
        <v>7.2036283864425496E-2</v>
      </c>
      <c r="CN1505" s="73">
        <f t="shared" si="366"/>
        <v>4.4598975624922571E-2</v>
      </c>
      <c r="CO1505" s="73">
        <f t="shared" si="366"/>
        <v>-1.2086872372919074E-2</v>
      </c>
      <c r="CP1505" s="73">
        <f t="shared" si="366"/>
        <v>8.2804461080529426E-2</v>
      </c>
      <c r="CQ1505" s="73">
        <f t="shared" si="366"/>
        <v>3.5271184289565632E-2</v>
      </c>
      <c r="CR1505" s="73">
        <f t="shared" si="366"/>
        <v>6.4259182764324777E-3</v>
      </c>
      <c r="CS1505" s="73">
        <f t="shared" si="366"/>
        <v>-4.7065607129561041E-3</v>
      </c>
      <c r="CT1505" s="73">
        <f t="shared" si="366"/>
        <v>-8.1733459360444821E-2</v>
      </c>
      <c r="CU1505" s="73">
        <f t="shared" si="366"/>
        <v>7.9843103564188875E-2</v>
      </c>
      <c r="CV1505" s="73">
        <f t="shared" si="366"/>
        <v>-0.11321737045180322</v>
      </c>
      <c r="CW1505" s="73">
        <f t="shared" si="366"/>
        <v>-5.5590249288499496E-2</v>
      </c>
      <c r="CX1505" s="73">
        <f t="shared" si="366"/>
        <v>-0.10286812571772913</v>
      </c>
      <c r="CY1505" s="73">
        <f t="shared" si="366"/>
        <v>9.713653294320071E-3</v>
      </c>
      <c r="CZ1505" s="73">
        <f t="shared" si="366"/>
        <v>9.3468695588839155E-3</v>
      </c>
      <c r="DA1505" s="73">
        <f t="shared" si="366"/>
        <v>0.2541178352653875</v>
      </c>
      <c r="DB1505" s="73">
        <f t="shared" si="366"/>
        <v>-9.3747358329151469E-3</v>
      </c>
      <c r="DC1505" s="73">
        <f t="shared" si="366"/>
        <v>-6.5169380084538833E-2</v>
      </c>
      <c r="DD1505" s="73">
        <f t="shared" si="366"/>
        <v>-4.7858541354731172E-2</v>
      </c>
      <c r="DE1505" s="73">
        <f t="shared" si="366"/>
        <v>4.9676749203438599E-2</v>
      </c>
    </row>
    <row r="1506" spans="3:109" x14ac:dyDescent="0.4">
      <c r="C1506" s="65"/>
      <c r="I1506" s="77"/>
      <c r="J1506" s="73">
        <f t="shared" si="335"/>
        <v>0.25364557314354325</v>
      </c>
      <c r="K1506" s="73">
        <f t="shared" si="367"/>
        <v>-8.3378401528053675E-2</v>
      </c>
      <c r="L1506" s="73">
        <f t="shared" si="367"/>
        <v>-5.9212342922754138E-2</v>
      </c>
      <c r="M1506" s="73">
        <f t="shared" si="367"/>
        <v>0.11177953483026237</v>
      </c>
      <c r="N1506" s="73">
        <f t="shared" si="367"/>
        <v>-0.24539607664647164</v>
      </c>
      <c r="O1506" s="73">
        <f t="shared" si="367"/>
        <v>1.8430059918098849E-2</v>
      </c>
      <c r="P1506" s="73">
        <f t="shared" si="367"/>
        <v>0.17583636963282964</v>
      </c>
      <c r="Q1506" s="73">
        <f t="shared" si="367"/>
        <v>-0.17282163017981084</v>
      </c>
      <c r="R1506" s="73">
        <f t="shared" si="367"/>
        <v>6.3489890768323703E-2</v>
      </c>
      <c r="S1506" s="73">
        <f t="shared" si="367"/>
        <v>-0.14725519816847832</v>
      </c>
      <c r="T1506" s="73">
        <f t="shared" si="367"/>
        <v>-3.9762381252668372E-2</v>
      </c>
      <c r="U1506" s="73">
        <f t="shared" si="367"/>
        <v>8.060939498439992E-3</v>
      </c>
      <c r="V1506" s="73">
        <f t="shared" si="367"/>
        <v>8.1273916174729163E-2</v>
      </c>
      <c r="W1506" s="73">
        <f t="shared" si="367"/>
        <v>1.530632827437867E-2</v>
      </c>
      <c r="X1506" s="73">
        <f t="shared" si="367"/>
        <v>0.28614165562948207</v>
      </c>
      <c r="Y1506" s="73">
        <f t="shared" si="367"/>
        <v>-3.1986201245254434E-2</v>
      </c>
      <c r="Z1506" s="73">
        <f t="shared" si="367"/>
        <v>-4.3894097247667727E-2</v>
      </c>
      <c r="AA1506" s="73">
        <f t="shared" si="367"/>
        <v>1.617570908637426E-3</v>
      </c>
      <c r="AB1506" s="73">
        <f t="shared" si="367"/>
        <v>0.29149139667593427</v>
      </c>
      <c r="AC1506" s="73">
        <f t="shared" si="367"/>
        <v>0.12097924222582071</v>
      </c>
      <c r="AD1506" s="73">
        <f t="shared" si="367"/>
        <v>0.13502244504383482</v>
      </c>
      <c r="AE1506" s="73">
        <f t="shared" si="367"/>
        <v>-3.162443644963308E-2</v>
      </c>
      <c r="AF1506" s="73">
        <f t="shared" si="367"/>
        <v>5.8073802097386188E-3</v>
      </c>
      <c r="AG1506" s="73">
        <f t="shared" si="367"/>
        <v>5.4032171914151779E-2</v>
      </c>
      <c r="AH1506" s="73">
        <f t="shared" si="367"/>
        <v>-3.4439614904231815E-2</v>
      </c>
      <c r="AI1506" s="73">
        <f t="shared" si="367"/>
        <v>4.9187159154280007E-2</v>
      </c>
      <c r="AJ1506" s="73">
        <f t="shared" si="367"/>
        <v>-0.10675192545160059</v>
      </c>
      <c r="AK1506" s="73">
        <f t="shared" si="367"/>
        <v>-3.4048546681306482E-2</v>
      </c>
      <c r="AL1506" s="73">
        <f t="shared" si="367"/>
        <v>0.18808776861548401</v>
      </c>
      <c r="AM1506" s="73">
        <f t="shared" si="367"/>
        <v>-9.999442813540857E-2</v>
      </c>
      <c r="AN1506" s="73">
        <f t="shared" si="367"/>
        <v>-5.9509684714106392E-2</v>
      </c>
      <c r="AO1506" s="73">
        <f t="shared" si="367"/>
        <v>-2.9044838480958374E-2</v>
      </c>
      <c r="AP1506" s="73">
        <f t="shared" si="367"/>
        <v>5.6277074288244605E-2</v>
      </c>
      <c r="AQ1506" s="73">
        <f t="shared" si="367"/>
        <v>8.8615437120969399E-3</v>
      </c>
      <c r="AR1506" s="73">
        <f t="shared" si="367"/>
        <v>3.5699015948140865E-2</v>
      </c>
      <c r="AS1506" s="73">
        <f t="shared" si="367"/>
        <v>4.2031126523583539E-4</v>
      </c>
      <c r="AT1506" s="73">
        <f t="shared" si="367"/>
        <v>-7.4871638959575618E-2</v>
      </c>
      <c r="AU1506" s="73">
        <f t="shared" si="367"/>
        <v>0.20313554307568674</v>
      </c>
      <c r="AV1506" s="73">
        <f t="shared" si="367"/>
        <v>-9.8083609689817747E-2</v>
      </c>
      <c r="AW1506" s="73">
        <f t="shared" si="367"/>
        <v>-1.8727007927596033E-3</v>
      </c>
      <c r="AX1506" s="73">
        <f t="shared" si="367"/>
        <v>-0.12118286443982149</v>
      </c>
      <c r="AY1506" s="73">
        <f t="shared" si="367"/>
        <v>7.3231398152408811E-2</v>
      </c>
      <c r="AZ1506" s="73">
        <f t="shared" si="367"/>
        <v>-0.12268774500888154</v>
      </c>
      <c r="BA1506" s="73">
        <f t="shared" si="367"/>
        <v>-4.0654902009713334E-2</v>
      </c>
      <c r="BB1506" s="73">
        <f t="shared" si="367"/>
        <v>7.6108480032189563E-2</v>
      </c>
      <c r="BC1506" s="73">
        <f t="shared" si="367"/>
        <v>1.1271933026744363E-2</v>
      </c>
      <c r="BD1506" s="73">
        <f t="shared" si="367"/>
        <v>3.5913343000740783E-2</v>
      </c>
      <c r="BE1506" s="73">
        <f t="shared" si="367"/>
        <v>-0.1811948521056882</v>
      </c>
      <c r="BF1506" s="73">
        <f t="shared" si="367"/>
        <v>0.18794787778017899</v>
      </c>
      <c r="BG1506" s="73">
        <f t="shared" si="367"/>
        <v>-4.9876334569537179E-3</v>
      </c>
      <c r="BH1506" s="73">
        <f t="shared" si="367"/>
        <v>-8.2411552181756415E-2</v>
      </c>
      <c r="BI1506" s="73">
        <f t="shared" si="367"/>
        <v>-1.473744522343994E-2</v>
      </c>
      <c r="BJ1506" s="73">
        <f t="shared" si="367"/>
        <v>8.0248946150874204E-2</v>
      </c>
      <c r="BK1506" s="73">
        <f t="shared" si="367"/>
        <v>6.2082909377888115E-2</v>
      </c>
      <c r="BL1506" s="73">
        <f t="shared" si="367"/>
        <v>0.12441041779633349</v>
      </c>
      <c r="BM1506" s="73">
        <f t="shared" si="367"/>
        <v>8.7525511744975665E-3</v>
      </c>
      <c r="BN1506" s="73">
        <f t="shared" si="367"/>
        <v>-5.0016972050255324E-3</v>
      </c>
      <c r="BO1506" s="73">
        <f t="shared" si="367"/>
        <v>-9.8882923610576892E-2</v>
      </c>
      <c r="BP1506" s="73">
        <f t="shared" si="367"/>
        <v>2.6641818237197586E-2</v>
      </c>
      <c r="BQ1506" s="73">
        <f t="shared" si="367"/>
        <v>-2.4601790700133529E-2</v>
      </c>
      <c r="BR1506" s="73">
        <f t="shared" si="367"/>
        <v>-5.9271728485103689E-2</v>
      </c>
      <c r="BS1506" s="73">
        <f t="shared" si="367"/>
        <v>8.5850619430813608E-4</v>
      </c>
      <c r="BT1506" s="73">
        <f t="shared" si="367"/>
        <v>-1.9939403202865445E-2</v>
      </c>
      <c r="BU1506" s="73">
        <f t="shared" si="367"/>
        <v>-6.8756321375542787E-2</v>
      </c>
      <c r="BV1506" s="73">
        <f t="shared" si="367"/>
        <v>-0.18179476871700592</v>
      </c>
      <c r="BW1506" s="73">
        <f t="shared" si="366"/>
        <v>-5.4121436589403809E-3</v>
      </c>
      <c r="BX1506" s="73">
        <f t="shared" si="366"/>
        <v>4.3348552611702278E-2</v>
      </c>
      <c r="BY1506" s="73">
        <f t="shared" si="366"/>
        <v>-4.7436672213412287E-2</v>
      </c>
      <c r="BZ1506" s="73">
        <f t="shared" si="366"/>
        <v>-4.5587913132050309E-2</v>
      </c>
      <c r="CA1506" s="73">
        <f t="shared" si="366"/>
        <v>-8.8935855722531473E-2</v>
      </c>
      <c r="CB1506" s="73">
        <f t="shared" si="366"/>
        <v>-9.8128696146429356E-3</v>
      </c>
      <c r="CC1506" s="73">
        <f t="shared" si="366"/>
        <v>3.2736444077928278E-2</v>
      </c>
      <c r="CD1506" s="73">
        <f t="shared" si="366"/>
        <v>4.309532204791066E-2</v>
      </c>
      <c r="CE1506" s="73">
        <f t="shared" si="366"/>
        <v>0.16410228326828064</v>
      </c>
      <c r="CF1506" s="73">
        <f t="shared" si="366"/>
        <v>-0.19731504816447382</v>
      </c>
      <c r="CG1506" s="73">
        <f t="shared" si="366"/>
        <v>0.12259188885326568</v>
      </c>
      <c r="CH1506" s="73">
        <f t="shared" si="366"/>
        <v>6.0392327561405938E-2</v>
      </c>
      <c r="CI1506" s="73">
        <f t="shared" si="366"/>
        <v>8.8193115228687904E-2</v>
      </c>
      <c r="CJ1506" s="73">
        <f t="shared" si="366"/>
        <v>0.12948904894890423</v>
      </c>
      <c r="CK1506" s="73">
        <f t="shared" si="366"/>
        <v>5.8343873254825235E-2</v>
      </c>
      <c r="CL1506" s="73">
        <f t="shared" si="366"/>
        <v>-9.8980564761387654E-2</v>
      </c>
      <c r="CM1506" s="73">
        <f t="shared" si="366"/>
        <v>1.0583339601223244E-2</v>
      </c>
      <c r="CN1506" s="73">
        <f t="shared" si="366"/>
        <v>0.1403337348245132</v>
      </c>
      <c r="CO1506" s="73">
        <f t="shared" si="366"/>
        <v>-0.15550296299513156</v>
      </c>
      <c r="CP1506" s="73">
        <f t="shared" si="366"/>
        <v>-2.8243997716742235E-2</v>
      </c>
      <c r="CQ1506" s="73">
        <f t="shared" si="366"/>
        <v>-5.7060034599144126E-2</v>
      </c>
      <c r="CR1506" s="73">
        <f t="shared" si="366"/>
        <v>0.1205406321562297</v>
      </c>
      <c r="CS1506" s="73">
        <f t="shared" si="366"/>
        <v>-0.14698691753202528</v>
      </c>
      <c r="CT1506" s="73">
        <f t="shared" si="366"/>
        <v>6.5458694206085882E-2</v>
      </c>
      <c r="CU1506" s="73">
        <f t="shared" si="366"/>
        <v>-1.1130354990734129E-2</v>
      </c>
      <c r="CV1506" s="73">
        <f t="shared" si="366"/>
        <v>2.3404563617051424E-2</v>
      </c>
      <c r="CW1506" s="73">
        <f t="shared" si="366"/>
        <v>8.8293983902135567E-2</v>
      </c>
      <c r="CX1506" s="73">
        <f t="shared" si="366"/>
        <v>-4.0130571624038824E-2</v>
      </c>
      <c r="CY1506" s="73">
        <f t="shared" si="366"/>
        <v>-1.0968618541206177E-2</v>
      </c>
      <c r="CZ1506" s="73">
        <f t="shared" si="366"/>
        <v>-8.6786576914258964E-2</v>
      </c>
      <c r="DA1506" s="73">
        <f t="shared" si="366"/>
        <v>5.2097915794260376E-3</v>
      </c>
      <c r="DB1506" s="73">
        <f t="shared" si="366"/>
        <v>9.5135062198670843E-3</v>
      </c>
      <c r="DC1506" s="73">
        <f t="shared" si="366"/>
        <v>7.7651009360119668E-4</v>
      </c>
      <c r="DD1506" s="73">
        <f t="shared" si="366"/>
        <v>0.16967138402105356</v>
      </c>
      <c r="DE1506" s="73">
        <f t="shared" si="366"/>
        <v>-1.9929304898198951E-2</v>
      </c>
    </row>
    <row r="1507" spans="3:109" x14ac:dyDescent="0.4">
      <c r="C1507" s="65"/>
      <c r="I1507" s="77"/>
      <c r="J1507" s="73">
        <f t="shared" ref="J1507:Y1570" si="368">J717+$D$4*J$799*J$800*$D717</f>
        <v>-2.9166160125738649E-2</v>
      </c>
      <c r="K1507" s="73">
        <f t="shared" si="368"/>
        <v>-0.10776254450056538</v>
      </c>
      <c r="L1507" s="73">
        <f t="shared" si="368"/>
        <v>-0.10942443092812977</v>
      </c>
      <c r="M1507" s="73">
        <f t="shared" si="368"/>
        <v>5.4151842179912417E-2</v>
      </c>
      <c r="N1507" s="73">
        <f t="shared" si="368"/>
        <v>9.0123741101416535E-2</v>
      </c>
      <c r="O1507" s="73">
        <f t="shared" si="368"/>
        <v>-1.004081664349005E-2</v>
      </c>
      <c r="P1507" s="73">
        <f t="shared" si="368"/>
        <v>-6.099076837906707E-2</v>
      </c>
      <c r="Q1507" s="73">
        <f t="shared" si="368"/>
        <v>8.291446007398999E-3</v>
      </c>
      <c r="R1507" s="73">
        <f t="shared" si="368"/>
        <v>5.3622830246039845E-2</v>
      </c>
      <c r="S1507" s="73">
        <f t="shared" si="368"/>
        <v>0.12403843732593609</v>
      </c>
      <c r="T1507" s="73">
        <f t="shared" si="368"/>
        <v>-4.3127865043319669E-2</v>
      </c>
      <c r="U1507" s="73">
        <f t="shared" si="368"/>
        <v>1.1103723371739154E-2</v>
      </c>
      <c r="V1507" s="73">
        <f t="shared" si="368"/>
        <v>0.14469601144426888</v>
      </c>
      <c r="W1507" s="73">
        <f t="shared" si="368"/>
        <v>-3.0817578875066171E-2</v>
      </c>
      <c r="X1507" s="73">
        <f t="shared" si="368"/>
        <v>4.7988725117802992E-2</v>
      </c>
      <c r="Y1507" s="73">
        <f t="shared" si="368"/>
        <v>2.5188054939519096E-2</v>
      </c>
      <c r="Z1507" s="73">
        <f t="shared" si="367"/>
        <v>-0.15678228917896456</v>
      </c>
      <c r="AA1507" s="73">
        <f t="shared" si="367"/>
        <v>-3.7987777133852332E-2</v>
      </c>
      <c r="AB1507" s="73">
        <f t="shared" si="367"/>
        <v>-4.6353938880373265E-2</v>
      </c>
      <c r="AC1507" s="73">
        <f t="shared" si="367"/>
        <v>-0.10619156199791546</v>
      </c>
      <c r="AD1507" s="73">
        <f t="shared" si="367"/>
        <v>-6.0415320074252848E-2</v>
      </c>
      <c r="AE1507" s="73">
        <f t="shared" si="367"/>
        <v>1.077091256821786E-2</v>
      </c>
      <c r="AF1507" s="73">
        <f t="shared" si="367"/>
        <v>0.10006196826020874</v>
      </c>
      <c r="AG1507" s="73">
        <f t="shared" si="367"/>
        <v>9.9501033272491976E-2</v>
      </c>
      <c r="AH1507" s="73">
        <f t="shared" si="367"/>
        <v>-2.661456031272719E-2</v>
      </c>
      <c r="AI1507" s="73">
        <f t="shared" si="367"/>
        <v>-7.1645123261343136E-3</v>
      </c>
      <c r="AJ1507" s="73">
        <f t="shared" si="367"/>
        <v>1.6369743373419749E-2</v>
      </c>
      <c r="AK1507" s="73">
        <f t="shared" si="367"/>
        <v>-0.15928539878540171</v>
      </c>
      <c r="AL1507" s="73">
        <f t="shared" si="367"/>
        <v>-5.5128111803307546E-2</v>
      </c>
      <c r="AM1507" s="73">
        <f t="shared" si="367"/>
        <v>0.15689536193369252</v>
      </c>
      <c r="AN1507" s="73">
        <f t="shared" si="367"/>
        <v>3.1264583250441388E-2</v>
      </c>
      <c r="AO1507" s="73">
        <f t="shared" si="367"/>
        <v>-8.9783949020633039E-2</v>
      </c>
      <c r="AP1507" s="73">
        <f t="shared" si="367"/>
        <v>2.6972518301297117E-2</v>
      </c>
      <c r="AQ1507" s="73">
        <f t="shared" si="367"/>
        <v>-6.6266115954122734E-3</v>
      </c>
      <c r="AR1507" s="73">
        <f t="shared" si="367"/>
        <v>-7.1218139491462856E-2</v>
      </c>
      <c r="AS1507" s="73">
        <f t="shared" si="367"/>
        <v>9.3454336094422732E-2</v>
      </c>
      <c r="AT1507" s="73">
        <f t="shared" si="367"/>
        <v>-1.3771760065312149E-2</v>
      </c>
      <c r="AU1507" s="73">
        <f t="shared" si="367"/>
        <v>0.27583758603243175</v>
      </c>
      <c r="AV1507" s="73">
        <f t="shared" si="367"/>
        <v>-2.8297895134007617E-2</v>
      </c>
      <c r="AW1507" s="73">
        <f t="shared" si="367"/>
        <v>5.7582363618002765E-2</v>
      </c>
      <c r="AX1507" s="73">
        <f t="shared" si="367"/>
        <v>6.2925226222395297E-2</v>
      </c>
      <c r="AY1507" s="73">
        <f t="shared" si="367"/>
        <v>9.6529368625177248E-2</v>
      </c>
      <c r="AZ1507" s="73">
        <f t="shared" si="367"/>
        <v>4.9484028004478271E-2</v>
      </c>
      <c r="BA1507" s="73">
        <f t="shared" si="367"/>
        <v>1.144196988732657E-2</v>
      </c>
      <c r="BB1507" s="73">
        <f t="shared" si="367"/>
        <v>1.1178090564912995E-2</v>
      </c>
      <c r="BC1507" s="73">
        <f t="shared" si="367"/>
        <v>9.2597142240976149E-2</v>
      </c>
      <c r="BD1507" s="73">
        <f t="shared" si="367"/>
        <v>-2.9944228274337559E-2</v>
      </c>
      <c r="BE1507" s="73">
        <f t="shared" si="367"/>
        <v>3.4850737751048718E-3</v>
      </c>
      <c r="BF1507" s="73">
        <f t="shared" si="367"/>
        <v>7.6053355059086031E-2</v>
      </c>
      <c r="BG1507" s="73">
        <f t="shared" si="367"/>
        <v>3.9271240796544454E-2</v>
      </c>
      <c r="BH1507" s="73">
        <f t="shared" si="367"/>
        <v>0.10957848630823562</v>
      </c>
      <c r="BI1507" s="73">
        <f t="shared" si="367"/>
        <v>2.3594293752340727E-2</v>
      </c>
      <c r="BJ1507" s="73">
        <f t="shared" si="367"/>
        <v>-9.2104364688491605E-2</v>
      </c>
      <c r="BK1507" s="73">
        <f t="shared" si="367"/>
        <v>-2.9489808390386868E-2</v>
      </c>
      <c r="BL1507" s="73">
        <f t="shared" si="367"/>
        <v>2.0986788365147696E-2</v>
      </c>
      <c r="BM1507" s="73">
        <f t="shared" si="367"/>
        <v>-3.4664847988488498E-2</v>
      </c>
      <c r="BN1507" s="73">
        <f t="shared" si="367"/>
        <v>-0.21267078149684832</v>
      </c>
      <c r="BO1507" s="73">
        <f t="shared" si="367"/>
        <v>3.7689333820634399E-2</v>
      </c>
      <c r="BP1507" s="73">
        <f t="shared" si="367"/>
        <v>2.5581339850721689E-2</v>
      </c>
      <c r="BQ1507" s="73">
        <f t="shared" si="367"/>
        <v>-9.0202943631188179E-2</v>
      </c>
      <c r="BR1507" s="73">
        <f t="shared" si="367"/>
        <v>0.10038165822669226</v>
      </c>
      <c r="BS1507" s="73">
        <f t="shared" si="367"/>
        <v>9.3812334135404588E-2</v>
      </c>
      <c r="BT1507" s="73">
        <f t="shared" si="367"/>
        <v>-3.1117729967859151E-2</v>
      </c>
      <c r="BU1507" s="73">
        <f t="shared" si="367"/>
        <v>-3.0194800594541625E-2</v>
      </c>
      <c r="BV1507" s="73">
        <f t="shared" si="367"/>
        <v>0.11703593694609789</v>
      </c>
      <c r="BW1507" s="73">
        <f t="shared" si="366"/>
        <v>1.3779548792719681E-2</v>
      </c>
      <c r="BX1507" s="73">
        <f t="shared" si="366"/>
        <v>-0.11048583668847768</v>
      </c>
      <c r="BY1507" s="73">
        <f t="shared" si="366"/>
        <v>-9.9362445407384911E-2</v>
      </c>
      <c r="BZ1507" s="73">
        <f t="shared" si="366"/>
        <v>6.4030618213636745E-2</v>
      </c>
      <c r="CA1507" s="73">
        <f t="shared" si="366"/>
        <v>-5.0488646257685683E-2</v>
      </c>
      <c r="CB1507" s="73">
        <f t="shared" si="366"/>
        <v>2.5577435935517777E-2</v>
      </c>
      <c r="CC1507" s="73">
        <f t="shared" si="366"/>
        <v>3.4419236186268693E-3</v>
      </c>
      <c r="CD1507" s="73">
        <f t="shared" si="366"/>
        <v>-2.0253644808432315E-2</v>
      </c>
      <c r="CE1507" s="73">
        <f t="shared" si="366"/>
        <v>0.13315016129614096</v>
      </c>
      <c r="CF1507" s="73">
        <f t="shared" si="366"/>
        <v>0.14202943656391492</v>
      </c>
      <c r="CG1507" s="73">
        <f t="shared" si="366"/>
        <v>3.3550662139421407E-2</v>
      </c>
      <c r="CH1507" s="73">
        <f t="shared" si="366"/>
        <v>-0.10765901368594788</v>
      </c>
      <c r="CI1507" s="73">
        <f t="shared" si="366"/>
        <v>0.14756244399905225</v>
      </c>
      <c r="CJ1507" s="73">
        <f t="shared" si="366"/>
        <v>-0.2415105747428922</v>
      </c>
      <c r="CK1507" s="73">
        <f t="shared" si="366"/>
        <v>8.7570351878729233E-2</v>
      </c>
      <c r="CL1507" s="73">
        <f t="shared" si="366"/>
        <v>-1.3374694773879772E-2</v>
      </c>
      <c r="CM1507" s="73">
        <f t="shared" si="366"/>
        <v>-1.9409115532502512E-2</v>
      </c>
      <c r="CN1507" s="73">
        <f t="shared" si="366"/>
        <v>1.2976166769983134E-2</v>
      </c>
      <c r="CO1507" s="73">
        <f t="shared" si="366"/>
        <v>-5.6806525281727978E-2</v>
      </c>
      <c r="CP1507" s="73">
        <f t="shared" si="366"/>
        <v>-3.8648701919459731E-2</v>
      </c>
      <c r="CQ1507" s="73">
        <f t="shared" si="366"/>
        <v>1.8796164459073991E-2</v>
      </c>
      <c r="CR1507" s="73">
        <f t="shared" si="366"/>
        <v>0.16058966728394705</v>
      </c>
      <c r="CS1507" s="73">
        <f t="shared" si="366"/>
        <v>-3.4492917428299096E-2</v>
      </c>
      <c r="CT1507" s="73">
        <f t="shared" si="366"/>
        <v>-4.0452374376375277E-2</v>
      </c>
      <c r="CU1507" s="73">
        <f t="shared" si="366"/>
        <v>-9.042684751972975E-2</v>
      </c>
      <c r="CV1507" s="73">
        <f t="shared" si="366"/>
        <v>-7.2620829717314525E-2</v>
      </c>
      <c r="CW1507" s="73">
        <f t="shared" si="366"/>
        <v>-3.8876937011057634E-2</v>
      </c>
      <c r="CX1507" s="73">
        <f t="shared" si="366"/>
        <v>-2.4953457583463286E-2</v>
      </c>
      <c r="CY1507" s="73">
        <f t="shared" si="366"/>
        <v>-9.9858190569169725E-2</v>
      </c>
      <c r="CZ1507" s="73">
        <f t="shared" si="366"/>
        <v>2.9629030946200771E-2</v>
      </c>
      <c r="DA1507" s="73">
        <f t="shared" si="366"/>
        <v>-8.2936377449757709E-2</v>
      </c>
      <c r="DB1507" s="73">
        <f t="shared" si="366"/>
        <v>6.09972947968246E-2</v>
      </c>
      <c r="DC1507" s="73">
        <f t="shared" si="366"/>
        <v>-4.585779513230414E-2</v>
      </c>
      <c r="DD1507" s="73">
        <f t="shared" si="366"/>
        <v>9.3470845832621507E-3</v>
      </c>
      <c r="DE1507" s="73">
        <f t="shared" si="366"/>
        <v>0.11196962348531389</v>
      </c>
    </row>
    <row r="1508" spans="3:109" x14ac:dyDescent="0.4">
      <c r="C1508" s="65"/>
      <c r="I1508" s="77"/>
      <c r="J1508" s="73">
        <f t="shared" si="368"/>
        <v>-2.0782985951539695E-2</v>
      </c>
      <c r="K1508" s="73">
        <f t="shared" ref="K1508:BV1511" si="369">K718+$D$4*K$799*K$800*$D718</f>
        <v>-3.8714689395706235E-2</v>
      </c>
      <c r="L1508" s="73">
        <f t="shared" si="369"/>
        <v>-6.0306710635301353E-2</v>
      </c>
      <c r="M1508" s="73">
        <f t="shared" si="369"/>
        <v>-6.1412489201420312E-2</v>
      </c>
      <c r="N1508" s="73">
        <f t="shared" si="369"/>
        <v>0.13541072337121851</v>
      </c>
      <c r="O1508" s="73">
        <f t="shared" si="369"/>
        <v>-0.14837202496380658</v>
      </c>
      <c r="P1508" s="73">
        <f t="shared" si="369"/>
        <v>-9.501867016109572E-2</v>
      </c>
      <c r="Q1508" s="73">
        <f t="shared" si="369"/>
        <v>-0.15157809753811513</v>
      </c>
      <c r="R1508" s="73">
        <f t="shared" si="369"/>
        <v>0.13100533342406734</v>
      </c>
      <c r="S1508" s="73">
        <f t="shared" si="369"/>
        <v>-4.814936958395185E-2</v>
      </c>
      <c r="T1508" s="73">
        <f t="shared" si="369"/>
        <v>7.3630566027300379E-2</v>
      </c>
      <c r="U1508" s="73">
        <f t="shared" si="369"/>
        <v>-8.890997505367643E-3</v>
      </c>
      <c r="V1508" s="73">
        <f t="shared" si="369"/>
        <v>7.738889395228378E-2</v>
      </c>
      <c r="W1508" s="73">
        <f t="shared" si="369"/>
        <v>5.6046330573585108E-2</v>
      </c>
      <c r="X1508" s="73">
        <f t="shared" si="369"/>
        <v>4.482820686471678E-4</v>
      </c>
      <c r="Y1508" s="73">
        <f t="shared" si="369"/>
        <v>9.0522278062839523E-2</v>
      </c>
      <c r="Z1508" s="73">
        <f t="shared" si="369"/>
        <v>9.4211710379820721E-2</v>
      </c>
      <c r="AA1508" s="73">
        <f t="shared" si="369"/>
        <v>0.10190702721649961</v>
      </c>
      <c r="AB1508" s="73">
        <f t="shared" si="369"/>
        <v>-6.5242320690196684E-2</v>
      </c>
      <c r="AC1508" s="73">
        <f t="shared" si="369"/>
        <v>0.1712048786080109</v>
      </c>
      <c r="AD1508" s="73">
        <f t="shared" si="369"/>
        <v>-1.374098574323877E-2</v>
      </c>
      <c r="AE1508" s="73">
        <f t="shared" si="369"/>
        <v>0.12349411124801693</v>
      </c>
      <c r="AF1508" s="73">
        <f t="shared" si="369"/>
        <v>-6.9901485218918204E-3</v>
      </c>
      <c r="AG1508" s="73">
        <f t="shared" si="369"/>
        <v>-4.4452253511904898E-2</v>
      </c>
      <c r="AH1508" s="73">
        <f t="shared" si="369"/>
        <v>1.1075148188150517E-4</v>
      </c>
      <c r="AI1508" s="73">
        <f t="shared" si="369"/>
        <v>-1.8287603805635613E-2</v>
      </c>
      <c r="AJ1508" s="73">
        <f t="shared" si="369"/>
        <v>-9.8422026134085433E-2</v>
      </c>
      <c r="AK1508" s="73">
        <f t="shared" si="369"/>
        <v>-8.2514121235110885E-2</v>
      </c>
      <c r="AL1508" s="73">
        <f t="shared" si="369"/>
        <v>-5.6015969412603873E-2</v>
      </c>
      <c r="AM1508" s="73">
        <f t="shared" si="369"/>
        <v>-6.5465771180757054E-2</v>
      </c>
      <c r="AN1508" s="73">
        <f t="shared" si="369"/>
        <v>-8.2511056161402446E-2</v>
      </c>
      <c r="AO1508" s="73">
        <f t="shared" si="369"/>
        <v>-1.3038453087410706E-2</v>
      </c>
      <c r="AP1508" s="73">
        <f t="shared" si="369"/>
        <v>-0.1194580073910826</v>
      </c>
      <c r="AQ1508" s="73">
        <f t="shared" si="369"/>
        <v>2.3333764494077182E-2</v>
      </c>
      <c r="AR1508" s="73">
        <f t="shared" si="369"/>
        <v>0.12573229691108218</v>
      </c>
      <c r="AS1508" s="73">
        <f t="shared" si="369"/>
        <v>-3.2063001366599855E-2</v>
      </c>
      <c r="AT1508" s="73">
        <f t="shared" si="369"/>
        <v>0.22261862506817909</v>
      </c>
      <c r="AU1508" s="73">
        <f t="shared" si="369"/>
        <v>-2.5641473640213113E-2</v>
      </c>
      <c r="AV1508" s="73">
        <f t="shared" si="369"/>
        <v>6.4045091526820528E-3</v>
      </c>
      <c r="AW1508" s="73">
        <f t="shared" si="369"/>
        <v>1.7649979130876913E-2</v>
      </c>
      <c r="AX1508" s="73">
        <f t="shared" si="369"/>
        <v>9.407908297192738E-2</v>
      </c>
      <c r="AY1508" s="73">
        <f t="shared" si="369"/>
        <v>-8.7200226694352984E-2</v>
      </c>
      <c r="AZ1508" s="73">
        <f t="shared" si="369"/>
        <v>4.1346710503245968E-2</v>
      </c>
      <c r="BA1508" s="73">
        <f t="shared" si="369"/>
        <v>-0.22679219689260272</v>
      </c>
      <c r="BB1508" s="73">
        <f t="shared" si="369"/>
        <v>-9.3808747214779963E-3</v>
      </c>
      <c r="BC1508" s="73">
        <f t="shared" si="369"/>
        <v>5.8051769986679595E-2</v>
      </c>
      <c r="BD1508" s="73">
        <f t="shared" si="369"/>
        <v>0.10460474347123516</v>
      </c>
      <c r="BE1508" s="73">
        <f t="shared" si="369"/>
        <v>9.2091990426101403E-2</v>
      </c>
      <c r="BF1508" s="73">
        <f t="shared" si="369"/>
        <v>-7.7369798274213211E-2</v>
      </c>
      <c r="BG1508" s="73">
        <f t="shared" si="369"/>
        <v>-8.5143404166282063E-2</v>
      </c>
      <c r="BH1508" s="73">
        <f t="shared" si="369"/>
        <v>-0.11324815940435175</v>
      </c>
      <c r="BI1508" s="73">
        <f t="shared" si="369"/>
        <v>6.6889336732485455E-2</v>
      </c>
      <c r="BJ1508" s="73">
        <f t="shared" si="369"/>
        <v>-3.8786555122696215E-2</v>
      </c>
      <c r="BK1508" s="73">
        <f t="shared" si="369"/>
        <v>-0.16460661957702089</v>
      </c>
      <c r="BL1508" s="73">
        <f t="shared" si="369"/>
        <v>2.0675300009004433E-2</v>
      </c>
      <c r="BM1508" s="73">
        <f t="shared" si="369"/>
        <v>7.772023537347893E-3</v>
      </c>
      <c r="BN1508" s="73">
        <f t="shared" si="369"/>
        <v>-0.21326316568509252</v>
      </c>
      <c r="BO1508" s="73">
        <f t="shared" si="369"/>
        <v>-9.8735234693560991E-2</v>
      </c>
      <c r="BP1508" s="73">
        <f t="shared" si="369"/>
        <v>-6.6864827611782848E-2</v>
      </c>
      <c r="BQ1508" s="73">
        <f t="shared" si="369"/>
        <v>-4.2072707570189834E-2</v>
      </c>
      <c r="BR1508" s="73">
        <f t="shared" si="369"/>
        <v>-4.3911886955761269E-3</v>
      </c>
      <c r="BS1508" s="73">
        <f t="shared" si="369"/>
        <v>0.10753092247880928</v>
      </c>
      <c r="BT1508" s="73">
        <f t="shared" si="369"/>
        <v>0.11502685657667951</v>
      </c>
      <c r="BU1508" s="73">
        <f t="shared" si="369"/>
        <v>0.10648855670975269</v>
      </c>
      <c r="BV1508" s="73">
        <f t="shared" si="369"/>
        <v>2.9710175010349948E-2</v>
      </c>
      <c r="BW1508" s="73">
        <f t="shared" si="366"/>
        <v>6.7328064908212448E-3</v>
      </c>
      <c r="BX1508" s="73">
        <f t="shared" si="366"/>
        <v>0.10305065253341764</v>
      </c>
      <c r="BY1508" s="73">
        <f t="shared" si="366"/>
        <v>-0.19166995002607704</v>
      </c>
      <c r="BZ1508" s="73">
        <f t="shared" si="366"/>
        <v>-0.11464838649406185</v>
      </c>
      <c r="CA1508" s="73">
        <f t="shared" si="366"/>
        <v>-0.1577121916745404</v>
      </c>
      <c r="CB1508" s="73">
        <f t="shared" si="366"/>
        <v>5.7870661341131391E-2</v>
      </c>
      <c r="CC1508" s="73">
        <f t="shared" si="366"/>
        <v>-1.1660723174020707E-2</v>
      </c>
      <c r="CD1508" s="73">
        <f t="shared" si="366"/>
        <v>0.15205823514791089</v>
      </c>
      <c r="CE1508" s="73">
        <f t="shared" si="366"/>
        <v>-9.466688631169734E-2</v>
      </c>
      <c r="CF1508" s="73">
        <f t="shared" si="366"/>
        <v>7.1778824121930165E-2</v>
      </c>
      <c r="CG1508" s="73">
        <f t="shared" si="366"/>
        <v>-8.6903234605443982E-2</v>
      </c>
      <c r="CH1508" s="73">
        <f t="shared" si="366"/>
        <v>-2.1229203540195234E-2</v>
      </c>
      <c r="CI1508" s="73">
        <f t="shared" si="366"/>
        <v>-3.9469402447672948E-2</v>
      </c>
      <c r="CJ1508" s="73">
        <f t="shared" si="366"/>
        <v>0.14576547519960459</v>
      </c>
      <c r="CK1508" s="73">
        <f t="shared" si="366"/>
        <v>-2.5998321428261927E-2</v>
      </c>
      <c r="CL1508" s="73">
        <f t="shared" si="366"/>
        <v>3.8936001340546783E-2</v>
      </c>
      <c r="CM1508" s="73">
        <f t="shared" si="366"/>
        <v>-8.2291214780478933E-2</v>
      </c>
      <c r="CN1508" s="73">
        <f t="shared" si="366"/>
        <v>-3.8991651296666215E-2</v>
      </c>
      <c r="CO1508" s="73">
        <f t="shared" si="366"/>
        <v>2.649562018881527E-2</v>
      </c>
      <c r="CP1508" s="73">
        <f t="shared" si="366"/>
        <v>-1.4855110670849532E-2</v>
      </c>
      <c r="CQ1508" s="73">
        <f t="shared" si="366"/>
        <v>0.22544827016416738</v>
      </c>
      <c r="CR1508" s="73">
        <f t="shared" si="366"/>
        <v>4.292986591670072E-2</v>
      </c>
      <c r="CS1508" s="73">
        <f t="shared" si="366"/>
        <v>6.574664669123334E-2</v>
      </c>
      <c r="CT1508" s="73">
        <f t="shared" si="366"/>
        <v>1.6573445204958726E-2</v>
      </c>
      <c r="CU1508" s="73">
        <f t="shared" si="366"/>
        <v>6.3430754213516419E-2</v>
      </c>
      <c r="CV1508" s="73">
        <f t="shared" si="366"/>
        <v>-6.5707073878415422E-3</v>
      </c>
      <c r="CW1508" s="73">
        <f t="shared" si="366"/>
        <v>-0.10463923033951267</v>
      </c>
      <c r="CX1508" s="73">
        <f t="shared" si="366"/>
        <v>-0.12034947428507076</v>
      </c>
      <c r="CY1508" s="73">
        <f t="shared" si="366"/>
        <v>5.6056421203249718E-2</v>
      </c>
      <c r="CZ1508" s="73">
        <f t="shared" si="366"/>
        <v>-7.4170043031329666E-2</v>
      </c>
      <c r="DA1508" s="73">
        <f t="shared" si="366"/>
        <v>2.1561264300516046E-2</v>
      </c>
      <c r="DB1508" s="73">
        <f t="shared" si="366"/>
        <v>-0.28749200116786039</v>
      </c>
      <c r="DC1508" s="73">
        <f t="shared" si="366"/>
        <v>0.1706988295985723</v>
      </c>
      <c r="DD1508" s="73">
        <f t="shared" si="366"/>
        <v>-2.1213292127565536E-2</v>
      </c>
      <c r="DE1508" s="73">
        <f t="shared" si="366"/>
        <v>5.3101980110566271E-2</v>
      </c>
    </row>
    <row r="1509" spans="3:109" x14ac:dyDescent="0.4">
      <c r="C1509" s="65"/>
      <c r="I1509" s="77"/>
      <c r="J1509" s="73">
        <f t="shared" si="368"/>
        <v>-0.24586804004942525</v>
      </c>
      <c r="K1509" s="73">
        <f t="shared" si="369"/>
        <v>-4.9349024899766593E-2</v>
      </c>
      <c r="L1509" s="73">
        <f t="shared" si="369"/>
        <v>-4.5235354427610452E-3</v>
      </c>
      <c r="M1509" s="73">
        <f t="shared" si="369"/>
        <v>-5.828473279890227E-2</v>
      </c>
      <c r="N1509" s="73">
        <f t="shared" si="369"/>
        <v>9.7647372848906483E-2</v>
      </c>
      <c r="O1509" s="73">
        <f t="shared" si="369"/>
        <v>7.1086349869424054E-2</v>
      </c>
      <c r="P1509" s="73">
        <f t="shared" si="369"/>
        <v>8.7156706776155862E-2</v>
      </c>
      <c r="Q1509" s="73">
        <f t="shared" si="369"/>
        <v>1.6569258326005934E-2</v>
      </c>
      <c r="R1509" s="73">
        <f t="shared" si="369"/>
        <v>2.5416073190857775E-2</v>
      </c>
      <c r="S1509" s="73">
        <f t="shared" si="369"/>
        <v>-7.2257668287519375E-3</v>
      </c>
      <c r="T1509" s="73">
        <f t="shared" si="369"/>
        <v>2.9547162332360835E-2</v>
      </c>
      <c r="U1509" s="73">
        <f t="shared" si="369"/>
        <v>6.8724028743671922E-2</v>
      </c>
      <c r="V1509" s="73">
        <f t="shared" si="369"/>
        <v>-3.9286484428274294E-2</v>
      </c>
      <c r="W1509" s="73">
        <f t="shared" si="369"/>
        <v>7.3348062863508645E-2</v>
      </c>
      <c r="X1509" s="73">
        <f t="shared" si="369"/>
        <v>6.5654632261399004E-2</v>
      </c>
      <c r="Y1509" s="73">
        <f t="shared" si="369"/>
        <v>-4.2732169096162446E-2</v>
      </c>
      <c r="Z1509" s="73">
        <f t="shared" si="369"/>
        <v>-4.5947477554377877E-2</v>
      </c>
      <c r="AA1509" s="73">
        <f t="shared" si="369"/>
        <v>3.6501634896531431E-2</v>
      </c>
      <c r="AB1509" s="73">
        <f t="shared" si="369"/>
        <v>-6.5277535484371957E-2</v>
      </c>
      <c r="AC1509" s="73">
        <f t="shared" si="369"/>
        <v>1.720204834680546E-2</v>
      </c>
      <c r="AD1509" s="73">
        <f t="shared" si="369"/>
        <v>8.7093276872083333E-2</v>
      </c>
      <c r="AE1509" s="73">
        <f t="shared" si="369"/>
        <v>-3.2164616226202661E-2</v>
      </c>
      <c r="AF1509" s="73">
        <f t="shared" si="369"/>
        <v>1.9286940178564596E-2</v>
      </c>
      <c r="AG1509" s="73">
        <f t="shared" si="369"/>
        <v>5.8296958611584231E-2</v>
      </c>
      <c r="AH1509" s="73">
        <f t="shared" si="369"/>
        <v>-0.11227086478850939</v>
      </c>
      <c r="AI1509" s="73">
        <f t="shared" si="369"/>
        <v>0.13791717560758843</v>
      </c>
      <c r="AJ1509" s="73">
        <f t="shared" si="369"/>
        <v>-3.3546434299947546E-2</v>
      </c>
      <c r="AK1509" s="73">
        <f t="shared" si="369"/>
        <v>-3.5135715763763474E-2</v>
      </c>
      <c r="AL1509" s="73">
        <f t="shared" si="369"/>
        <v>8.7661829483484527E-2</v>
      </c>
      <c r="AM1509" s="73">
        <f t="shared" si="369"/>
        <v>-5.6230371656846204E-2</v>
      </c>
      <c r="AN1509" s="73">
        <f t="shared" si="369"/>
        <v>-9.4740086604991378E-2</v>
      </c>
      <c r="AO1509" s="73">
        <f t="shared" si="369"/>
        <v>6.877989215461075E-2</v>
      </c>
      <c r="AP1509" s="73">
        <f t="shared" si="369"/>
        <v>4.2743807802027287E-2</v>
      </c>
      <c r="AQ1509" s="73">
        <f t="shared" si="369"/>
        <v>0.10562908870910862</v>
      </c>
      <c r="AR1509" s="73">
        <f t="shared" si="369"/>
        <v>0.31635116550219888</v>
      </c>
      <c r="AS1509" s="73">
        <f t="shared" si="369"/>
        <v>-0.30032709221421294</v>
      </c>
      <c r="AT1509" s="73">
        <f t="shared" si="369"/>
        <v>-3.7651155462616694E-2</v>
      </c>
      <c r="AU1509" s="73">
        <f t="shared" si="369"/>
        <v>1.8666273662658925E-2</v>
      </c>
      <c r="AV1509" s="73">
        <f t="shared" si="369"/>
        <v>-0.10170208999314505</v>
      </c>
      <c r="AW1509" s="73">
        <f t="shared" si="369"/>
        <v>0.16665395631826732</v>
      </c>
      <c r="AX1509" s="73">
        <f t="shared" si="369"/>
        <v>-0.14018672879584548</v>
      </c>
      <c r="AY1509" s="73">
        <f t="shared" si="369"/>
        <v>-0.11028271291984597</v>
      </c>
      <c r="AZ1509" s="73">
        <f t="shared" si="369"/>
        <v>-1.7063103940829129E-2</v>
      </c>
      <c r="BA1509" s="73">
        <f t="shared" si="369"/>
        <v>-0.20205746729761534</v>
      </c>
      <c r="BB1509" s="73">
        <f t="shared" si="369"/>
        <v>2.9479560725905064E-2</v>
      </c>
      <c r="BC1509" s="73">
        <f t="shared" si="369"/>
        <v>-6.0108579579114384E-2</v>
      </c>
      <c r="BD1509" s="73">
        <f t="shared" si="369"/>
        <v>4.5160369790619208E-2</v>
      </c>
      <c r="BE1509" s="73">
        <f t="shared" si="369"/>
        <v>0.10755102057569593</v>
      </c>
      <c r="BF1509" s="73">
        <f t="shared" si="369"/>
        <v>8.0073511805388728E-2</v>
      </c>
      <c r="BG1509" s="73">
        <f t="shared" si="369"/>
        <v>7.6340650644616967E-2</v>
      </c>
      <c r="BH1509" s="73">
        <f t="shared" si="369"/>
        <v>5.5601629020415225E-2</v>
      </c>
      <c r="BI1509" s="73">
        <f t="shared" si="369"/>
        <v>0.18315020919728864</v>
      </c>
      <c r="BJ1509" s="73">
        <f t="shared" si="369"/>
        <v>-4.7760834381136395E-2</v>
      </c>
      <c r="BK1509" s="73">
        <f t="shared" si="369"/>
        <v>-1.8774732073521028E-2</v>
      </c>
      <c r="BL1509" s="73">
        <f t="shared" si="369"/>
        <v>6.9954190122007473E-2</v>
      </c>
      <c r="BM1509" s="73">
        <f t="shared" si="369"/>
        <v>3.0857853978743185E-2</v>
      </c>
      <c r="BN1509" s="73">
        <f t="shared" si="369"/>
        <v>-0.10487362261336099</v>
      </c>
      <c r="BO1509" s="73">
        <f t="shared" si="369"/>
        <v>-2.1378181926047211E-2</v>
      </c>
      <c r="BP1509" s="73">
        <f t="shared" si="369"/>
        <v>-5.209650192355874E-2</v>
      </c>
      <c r="BQ1509" s="73">
        <f t="shared" si="369"/>
        <v>0.10843559790993608</v>
      </c>
      <c r="BR1509" s="73">
        <f t="shared" si="369"/>
        <v>-0.10291561742748354</v>
      </c>
      <c r="BS1509" s="73">
        <f t="shared" si="369"/>
        <v>-6.957352010699458E-2</v>
      </c>
      <c r="BT1509" s="73">
        <f t="shared" si="369"/>
        <v>-3.4779961178629214E-2</v>
      </c>
      <c r="BU1509" s="73">
        <f t="shared" si="369"/>
        <v>-6.865723035603534E-2</v>
      </c>
      <c r="BV1509" s="73">
        <f t="shared" si="369"/>
        <v>-1.8694264336510839E-2</v>
      </c>
      <c r="BW1509" s="73">
        <f t="shared" si="366"/>
        <v>0.12109173045982285</v>
      </c>
      <c r="BX1509" s="73">
        <f t="shared" si="366"/>
        <v>0.19072535722975145</v>
      </c>
      <c r="BY1509" s="73">
        <f t="shared" si="366"/>
        <v>4.9408809588149416E-2</v>
      </c>
      <c r="BZ1509" s="73">
        <f t="shared" si="366"/>
        <v>-3.4858567926633048E-2</v>
      </c>
      <c r="CA1509" s="73">
        <f t="shared" si="366"/>
        <v>6.9845680247348829E-2</v>
      </c>
      <c r="CB1509" s="73">
        <f t="shared" si="366"/>
        <v>-0.21594547407872008</v>
      </c>
      <c r="CC1509" s="73">
        <f t="shared" si="366"/>
        <v>6.340059808246408E-2</v>
      </c>
      <c r="CD1509" s="73">
        <f t="shared" si="366"/>
        <v>-0.20771841214246045</v>
      </c>
      <c r="CE1509" s="73">
        <f t="shared" si="366"/>
        <v>2.6422230403630995E-2</v>
      </c>
      <c r="CF1509" s="73">
        <f t="shared" si="366"/>
        <v>1.0053592429341025E-2</v>
      </c>
      <c r="CG1509" s="73">
        <f t="shared" si="366"/>
        <v>-3.2393643830973595E-2</v>
      </c>
      <c r="CH1509" s="73">
        <f t="shared" si="366"/>
        <v>0.18221180280975902</v>
      </c>
      <c r="CI1509" s="73">
        <f t="shared" si="366"/>
        <v>-0.17432719822583376</v>
      </c>
      <c r="CJ1509" s="73">
        <f t="shared" si="366"/>
        <v>-8.1372091554069631E-2</v>
      </c>
      <c r="CK1509" s="73">
        <f t="shared" si="366"/>
        <v>4.6809240344147601E-2</v>
      </c>
      <c r="CL1509" s="73">
        <f t="shared" si="366"/>
        <v>-0.14751719715840841</v>
      </c>
      <c r="CM1509" s="73">
        <f t="shared" si="366"/>
        <v>0.18146158206898549</v>
      </c>
      <c r="CN1509" s="73">
        <f t="shared" si="366"/>
        <v>-3.7331552380623248E-4</v>
      </c>
      <c r="CO1509" s="73">
        <f t="shared" si="366"/>
        <v>-6.2791320099052986E-2</v>
      </c>
      <c r="CP1509" s="73">
        <f t="shared" si="366"/>
        <v>-0.27686124909326409</v>
      </c>
      <c r="CQ1509" s="73">
        <f t="shared" si="366"/>
        <v>-7.7643136094439749E-2</v>
      </c>
      <c r="CR1509" s="73">
        <f t="shared" si="366"/>
        <v>-1.8185406476933084E-2</v>
      </c>
      <c r="CS1509" s="73">
        <f t="shared" si="366"/>
        <v>0.10320385610434436</v>
      </c>
      <c r="CT1509" s="73">
        <f t="shared" si="366"/>
        <v>-0.13134702210569227</v>
      </c>
      <c r="CU1509" s="73">
        <f t="shared" si="366"/>
        <v>2.4172841558591028E-2</v>
      </c>
      <c r="CV1509" s="73">
        <f t="shared" si="366"/>
        <v>-0.16353457765833979</v>
      </c>
      <c r="CW1509" s="73">
        <f t="shared" si="366"/>
        <v>-0.12877984298295203</v>
      </c>
      <c r="CX1509" s="73">
        <f t="shared" si="366"/>
        <v>0.10640808273904891</v>
      </c>
      <c r="CY1509" s="73">
        <f t="shared" si="366"/>
        <v>-0.19290063879435301</v>
      </c>
      <c r="CZ1509" s="73">
        <f t="shared" si="366"/>
        <v>6.758459457914652E-2</v>
      </c>
      <c r="DA1509" s="73">
        <f t="shared" si="366"/>
        <v>0.16839154185380859</v>
      </c>
      <c r="DB1509" s="73">
        <f t="shared" si="366"/>
        <v>-0.10791390712729242</v>
      </c>
      <c r="DC1509" s="73">
        <f t="shared" si="366"/>
        <v>7.8783057652441937E-2</v>
      </c>
      <c r="DD1509" s="73">
        <f t="shared" si="366"/>
        <v>9.0534320301454557E-2</v>
      </c>
      <c r="DE1509" s="73">
        <f t="shared" si="366"/>
        <v>-1.9865111587264766E-2</v>
      </c>
    </row>
    <row r="1510" spans="3:109" x14ac:dyDescent="0.4">
      <c r="C1510" s="65"/>
      <c r="I1510" s="77"/>
      <c r="J1510" s="73">
        <f t="shared" si="368"/>
        <v>3.6132090818220594E-2</v>
      </c>
      <c r="K1510" s="73">
        <f t="shared" si="369"/>
        <v>4.2840111509786748E-3</v>
      </c>
      <c r="L1510" s="73">
        <f t="shared" si="369"/>
        <v>-1.8969340778508467E-2</v>
      </c>
      <c r="M1510" s="73">
        <f t="shared" si="369"/>
        <v>-1.4643851158431984E-4</v>
      </c>
      <c r="N1510" s="73">
        <f t="shared" si="369"/>
        <v>9.858252736512715E-3</v>
      </c>
      <c r="O1510" s="73">
        <f t="shared" si="369"/>
        <v>1.3511895020122248E-3</v>
      </c>
      <c r="P1510" s="73">
        <f t="shared" si="369"/>
        <v>0.13434191994174513</v>
      </c>
      <c r="Q1510" s="73">
        <f t="shared" si="369"/>
        <v>-4.5079818435845159E-3</v>
      </c>
      <c r="R1510" s="73">
        <f t="shared" si="369"/>
        <v>4.1604045080371278E-2</v>
      </c>
      <c r="S1510" s="73">
        <f t="shared" si="369"/>
        <v>2.7004102925342905E-2</v>
      </c>
      <c r="T1510" s="73">
        <f t="shared" si="369"/>
        <v>-6.3244782004082262E-2</v>
      </c>
      <c r="U1510" s="73">
        <f t="shared" si="369"/>
        <v>4.9657534442811381E-2</v>
      </c>
      <c r="V1510" s="73">
        <f t="shared" si="369"/>
        <v>-9.1654730384268662E-2</v>
      </c>
      <c r="W1510" s="73">
        <f t="shared" si="369"/>
        <v>5.2027246795704349E-2</v>
      </c>
      <c r="X1510" s="73">
        <f t="shared" si="369"/>
        <v>-1.6381656147780629E-2</v>
      </c>
      <c r="Y1510" s="73">
        <f t="shared" si="369"/>
        <v>4.706933983578291E-2</v>
      </c>
      <c r="Z1510" s="73">
        <f t="shared" si="369"/>
        <v>-0.1811353674913144</v>
      </c>
      <c r="AA1510" s="73">
        <f t="shared" si="369"/>
        <v>-4.9866987426198653E-3</v>
      </c>
      <c r="AB1510" s="73">
        <f t="shared" si="369"/>
        <v>-3.2196558538491564E-2</v>
      </c>
      <c r="AC1510" s="73">
        <f t="shared" si="369"/>
        <v>-6.051896529414133E-2</v>
      </c>
      <c r="AD1510" s="73">
        <f t="shared" si="369"/>
        <v>-0.15457561277042928</v>
      </c>
      <c r="AE1510" s="73">
        <f t="shared" si="369"/>
        <v>7.2870297415588856E-2</v>
      </c>
      <c r="AF1510" s="73">
        <f t="shared" si="369"/>
        <v>-2.8566443996728533E-2</v>
      </c>
      <c r="AG1510" s="73">
        <f t="shared" si="369"/>
        <v>-2.2635355981701341E-2</v>
      </c>
      <c r="AH1510" s="73">
        <f t="shared" si="369"/>
        <v>-1.5399698140294052E-2</v>
      </c>
      <c r="AI1510" s="73">
        <f t="shared" si="369"/>
        <v>9.0326098877424002E-2</v>
      </c>
      <c r="AJ1510" s="73">
        <f t="shared" si="369"/>
        <v>2.7340424606657764E-2</v>
      </c>
      <c r="AK1510" s="73">
        <f t="shared" si="369"/>
        <v>1.9057794122897539E-2</v>
      </c>
      <c r="AL1510" s="73">
        <f t="shared" si="369"/>
        <v>-6.8007441483170686E-2</v>
      </c>
      <c r="AM1510" s="73">
        <f t="shared" si="369"/>
        <v>-7.1344107059841483E-2</v>
      </c>
      <c r="AN1510" s="73">
        <f t="shared" si="369"/>
        <v>-9.8754084644326071E-2</v>
      </c>
      <c r="AO1510" s="73">
        <f t="shared" si="369"/>
        <v>-2.1151083930058268E-2</v>
      </c>
      <c r="AP1510" s="73">
        <f t="shared" si="369"/>
        <v>0.10589135258905917</v>
      </c>
      <c r="AQ1510" s="73">
        <f t="shared" si="369"/>
        <v>-9.3175076871046397E-2</v>
      </c>
      <c r="AR1510" s="73">
        <f t="shared" si="369"/>
        <v>4.532103957137109E-2</v>
      </c>
      <c r="AS1510" s="73">
        <f t="shared" si="369"/>
        <v>1.8696487616593153E-2</v>
      </c>
      <c r="AT1510" s="73">
        <f t="shared" si="369"/>
        <v>-0.1092255236971546</v>
      </c>
      <c r="AU1510" s="73">
        <f t="shared" si="369"/>
        <v>-5.8613725123835995E-2</v>
      </c>
      <c r="AV1510" s="73">
        <f t="shared" si="369"/>
        <v>2.7555097350231959E-2</v>
      </c>
      <c r="AW1510" s="73">
        <f t="shared" si="369"/>
        <v>7.7854031930411155E-2</v>
      </c>
      <c r="AX1510" s="73">
        <f t="shared" si="369"/>
        <v>0.14336242106374514</v>
      </c>
      <c r="AY1510" s="73">
        <f t="shared" si="369"/>
        <v>4.4315403242887297E-2</v>
      </c>
      <c r="AZ1510" s="73">
        <f t="shared" si="369"/>
        <v>3.4029443119740328E-2</v>
      </c>
      <c r="BA1510" s="73">
        <f t="shared" si="369"/>
        <v>-5.3082866932924119E-2</v>
      </c>
      <c r="BB1510" s="73">
        <f t="shared" si="369"/>
        <v>2.2434487356498403E-2</v>
      </c>
      <c r="BC1510" s="73">
        <f t="shared" si="369"/>
        <v>-4.5439460669721703E-2</v>
      </c>
      <c r="BD1510" s="73">
        <f t="shared" si="369"/>
        <v>-7.9164678774930608E-2</v>
      </c>
      <c r="BE1510" s="73">
        <f t="shared" si="369"/>
        <v>0.14465012055153215</v>
      </c>
      <c r="BF1510" s="73">
        <f t="shared" si="369"/>
        <v>-9.4008747029213271E-3</v>
      </c>
      <c r="BG1510" s="73">
        <f t="shared" si="369"/>
        <v>7.2409659088678191E-2</v>
      </c>
      <c r="BH1510" s="73">
        <f t="shared" si="369"/>
        <v>0.12491601921328833</v>
      </c>
      <c r="BI1510" s="73">
        <f t="shared" si="369"/>
        <v>0.12454560564394906</v>
      </c>
      <c r="BJ1510" s="73">
        <f t="shared" si="369"/>
        <v>7.5011621912685567E-2</v>
      </c>
      <c r="BK1510" s="73">
        <f t="shared" si="369"/>
        <v>1.7160430217025617E-2</v>
      </c>
      <c r="BL1510" s="73">
        <f t="shared" si="369"/>
        <v>0.13567333317240862</v>
      </c>
      <c r="BM1510" s="73">
        <f t="shared" si="369"/>
        <v>0.15029139460889437</v>
      </c>
      <c r="BN1510" s="73">
        <f t="shared" si="369"/>
        <v>6.3627954001848038E-3</v>
      </c>
      <c r="BO1510" s="73">
        <f t="shared" si="369"/>
        <v>-3.0298780877629071E-2</v>
      </c>
      <c r="BP1510" s="73">
        <f t="shared" si="369"/>
        <v>-0.11149442719874585</v>
      </c>
      <c r="BQ1510" s="73">
        <f t="shared" si="369"/>
        <v>-4.8572630182268282E-2</v>
      </c>
      <c r="BR1510" s="73">
        <f t="shared" si="369"/>
        <v>-0.18332880729178239</v>
      </c>
      <c r="BS1510" s="73">
        <f t="shared" si="369"/>
        <v>4.3785204380843039E-2</v>
      </c>
      <c r="BT1510" s="73">
        <f t="shared" si="369"/>
        <v>-0.12777805440444309</v>
      </c>
      <c r="BU1510" s="73">
        <f t="shared" si="369"/>
        <v>4.269136535373521E-2</v>
      </c>
      <c r="BV1510" s="73">
        <f t="shared" si="369"/>
        <v>0.11640982975750824</v>
      </c>
      <c r="BW1510" s="73">
        <f t="shared" si="366"/>
        <v>0.16837672964843015</v>
      </c>
      <c r="BX1510" s="73">
        <f t="shared" si="366"/>
        <v>-3.3661908629795588E-2</v>
      </c>
      <c r="BY1510" s="73">
        <f t="shared" si="366"/>
        <v>5.4242578885786263E-2</v>
      </c>
      <c r="BZ1510" s="73">
        <f t="shared" si="366"/>
        <v>-5.3819517411125915E-2</v>
      </c>
      <c r="CA1510" s="73">
        <f t="shared" si="366"/>
        <v>-4.6567668648141349E-3</v>
      </c>
      <c r="CB1510" s="73">
        <f t="shared" si="366"/>
        <v>-6.1520580160302388E-2</v>
      </c>
      <c r="CC1510" s="73">
        <f t="shared" si="366"/>
        <v>-9.9566997189733095E-2</v>
      </c>
      <c r="CD1510" s="73">
        <f t="shared" si="366"/>
        <v>-8.4276114035581971E-3</v>
      </c>
      <c r="CE1510" s="73">
        <f t="shared" si="366"/>
        <v>0.10908520378370658</v>
      </c>
      <c r="CF1510" s="73">
        <f t="shared" ref="CF1510:DE1510" si="370">CF720+$D$4*CF$799*CF$800*$D720</f>
        <v>-0.23776765879659445</v>
      </c>
      <c r="CG1510" s="73">
        <f t="shared" si="370"/>
        <v>-6.6007275764365944E-3</v>
      </c>
      <c r="CH1510" s="73">
        <f t="shared" si="370"/>
        <v>7.0271090769913447E-2</v>
      </c>
      <c r="CI1510" s="73">
        <f t="shared" si="370"/>
        <v>-3.129268782114563E-2</v>
      </c>
      <c r="CJ1510" s="73">
        <f t="shared" si="370"/>
        <v>6.1875372564857587E-3</v>
      </c>
      <c r="CK1510" s="73">
        <f t="shared" si="370"/>
        <v>1.4606725507394752E-3</v>
      </c>
      <c r="CL1510" s="73">
        <f t="shared" si="370"/>
        <v>-9.4549332242981066E-2</v>
      </c>
      <c r="CM1510" s="73">
        <f t="shared" si="370"/>
        <v>4.1718039568874347E-3</v>
      </c>
      <c r="CN1510" s="73">
        <f t="shared" si="370"/>
        <v>-7.0504357601290826E-2</v>
      </c>
      <c r="CO1510" s="73">
        <f t="shared" si="370"/>
        <v>4.9640838488682622E-2</v>
      </c>
      <c r="CP1510" s="73">
        <f t="shared" si="370"/>
        <v>-0.10492323253279459</v>
      </c>
      <c r="CQ1510" s="73">
        <f t="shared" si="370"/>
        <v>-0.13861065123601096</v>
      </c>
      <c r="CR1510" s="73">
        <f t="shared" si="370"/>
        <v>3.699556522267603E-3</v>
      </c>
      <c r="CS1510" s="73">
        <f t="shared" si="370"/>
        <v>-9.9923063968737583E-2</v>
      </c>
      <c r="CT1510" s="73">
        <f t="shared" si="370"/>
        <v>1.6775745468390968E-3</v>
      </c>
      <c r="CU1510" s="73">
        <f t="shared" si="370"/>
        <v>-0.16233426116279701</v>
      </c>
      <c r="CV1510" s="73">
        <f t="shared" si="370"/>
        <v>1.1506196432640026E-2</v>
      </c>
      <c r="CW1510" s="73">
        <f t="shared" si="370"/>
        <v>2.1170953410504611E-3</v>
      </c>
      <c r="CX1510" s="73">
        <f t="shared" si="370"/>
        <v>-4.3432451735905382E-2</v>
      </c>
      <c r="CY1510" s="73">
        <f t="shared" si="370"/>
        <v>7.2172017446570189E-2</v>
      </c>
      <c r="CZ1510" s="73">
        <f t="shared" si="370"/>
        <v>5.2516924880923938E-2</v>
      </c>
      <c r="DA1510" s="73">
        <f t="shared" si="370"/>
        <v>0.1258806814715871</v>
      </c>
      <c r="DB1510" s="73">
        <f t="shared" si="370"/>
        <v>-6.0653893510789533E-3</v>
      </c>
      <c r="DC1510" s="73">
        <f t="shared" si="370"/>
        <v>5.1975817166741035E-3</v>
      </c>
      <c r="DD1510" s="73">
        <f t="shared" si="370"/>
        <v>-7.3569774845323754E-4</v>
      </c>
      <c r="DE1510" s="73">
        <f t="shared" si="370"/>
        <v>-8.7684508985186316E-2</v>
      </c>
    </row>
    <row r="1511" spans="3:109" x14ac:dyDescent="0.4">
      <c r="C1511" s="65"/>
      <c r="I1511" s="77"/>
      <c r="J1511" s="73">
        <f t="shared" si="368"/>
        <v>-0.10770738414848403</v>
      </c>
      <c r="K1511" s="73">
        <f t="shared" si="369"/>
        <v>-6.9869020582897359E-2</v>
      </c>
      <c r="L1511" s="73">
        <f t="shared" si="369"/>
        <v>5.5949589943014792E-2</v>
      </c>
      <c r="M1511" s="73">
        <f t="shared" si="369"/>
        <v>9.4555266939114813E-2</v>
      </c>
      <c r="N1511" s="73">
        <f t="shared" si="369"/>
        <v>-0.14014194035373645</v>
      </c>
      <c r="O1511" s="73">
        <f t="shared" si="369"/>
        <v>-1.9952400156137008E-2</v>
      </c>
      <c r="P1511" s="73">
        <f t="shared" si="369"/>
        <v>0.12155330428637476</v>
      </c>
      <c r="Q1511" s="73">
        <f t="shared" si="369"/>
        <v>-0.12766198662930009</v>
      </c>
      <c r="R1511" s="73">
        <f t="shared" si="369"/>
        <v>8.0019043699636139E-2</v>
      </c>
      <c r="S1511" s="73">
        <f t="shared" si="369"/>
        <v>8.0001434040837899E-2</v>
      </c>
      <c r="T1511" s="73">
        <f t="shared" si="369"/>
        <v>-5.5106173173496767E-2</v>
      </c>
      <c r="U1511" s="73">
        <f t="shared" si="369"/>
        <v>8.3536953231196365E-2</v>
      </c>
      <c r="V1511" s="73">
        <f t="shared" si="369"/>
        <v>1.6574952335774943E-2</v>
      </c>
      <c r="W1511" s="73">
        <f t="shared" si="369"/>
        <v>-8.8712896693908361E-2</v>
      </c>
      <c r="X1511" s="73">
        <f t="shared" si="369"/>
        <v>-2.9407547325803907E-2</v>
      </c>
      <c r="Y1511" s="73">
        <f t="shared" si="369"/>
        <v>0.11938233855698528</v>
      </c>
      <c r="Z1511" s="73">
        <f t="shared" si="369"/>
        <v>4.7518016939865362E-2</v>
      </c>
      <c r="AA1511" s="73">
        <f t="shared" si="369"/>
        <v>-5.6730785076660885E-2</v>
      </c>
      <c r="AB1511" s="73">
        <f t="shared" si="369"/>
        <v>1.2990267233241403E-2</v>
      </c>
      <c r="AC1511" s="73">
        <f t="shared" si="369"/>
        <v>-0.14292160397707798</v>
      </c>
      <c r="AD1511" s="73">
        <f t="shared" si="369"/>
        <v>-9.0409724033986866E-2</v>
      </c>
      <c r="AE1511" s="73">
        <f t="shared" si="369"/>
        <v>-0.16151543042245997</v>
      </c>
      <c r="AF1511" s="73">
        <f t="shared" si="369"/>
        <v>4.272991572168356E-2</v>
      </c>
      <c r="AG1511" s="73">
        <f t="shared" si="369"/>
        <v>-2.979579290846333E-2</v>
      </c>
      <c r="AH1511" s="73">
        <f t="shared" si="369"/>
        <v>-9.089073980332131E-2</v>
      </c>
      <c r="AI1511" s="73">
        <f t="shared" si="369"/>
        <v>1.4310713629210695E-2</v>
      </c>
      <c r="AJ1511" s="73">
        <f t="shared" si="369"/>
        <v>0.12654605151154721</v>
      </c>
      <c r="AK1511" s="73">
        <f t="shared" si="369"/>
        <v>-6.9244602274967024E-2</v>
      </c>
      <c r="AL1511" s="73">
        <f t="shared" si="369"/>
        <v>-2.2266363426497009E-2</v>
      </c>
      <c r="AM1511" s="73">
        <f t="shared" si="369"/>
        <v>7.5974115399398093E-2</v>
      </c>
      <c r="AN1511" s="73">
        <f t="shared" si="369"/>
        <v>0.11521213286188967</v>
      </c>
      <c r="AO1511" s="73">
        <f t="shared" si="369"/>
        <v>8.2097325779053459E-2</v>
      </c>
      <c r="AP1511" s="73">
        <f t="shared" si="369"/>
        <v>4.0736685830125033E-2</v>
      </c>
      <c r="AQ1511" s="73">
        <f t="shared" si="369"/>
        <v>-5.5120173058617633E-2</v>
      </c>
      <c r="AR1511" s="73">
        <f t="shared" si="369"/>
        <v>4.2442218624338529E-3</v>
      </c>
      <c r="AS1511" s="73">
        <f t="shared" si="369"/>
        <v>-0.15247308758335829</v>
      </c>
      <c r="AT1511" s="73">
        <f t="shared" si="369"/>
        <v>9.050851553202087E-3</v>
      </c>
      <c r="AU1511" s="73">
        <f t="shared" si="369"/>
        <v>-3.7295537517885009E-2</v>
      </c>
      <c r="AV1511" s="73">
        <f t="shared" si="369"/>
        <v>0.14016403650768944</v>
      </c>
      <c r="AW1511" s="73">
        <f t="shared" si="369"/>
        <v>2.8812784054651042E-2</v>
      </c>
      <c r="AX1511" s="73">
        <f t="shared" si="369"/>
        <v>-1.573249601744766E-2</v>
      </c>
      <c r="AY1511" s="73">
        <f t="shared" si="369"/>
        <v>-4.1556378751307542E-2</v>
      </c>
      <c r="AZ1511" s="73">
        <f t="shared" si="369"/>
        <v>-0.16070578021674239</v>
      </c>
      <c r="BA1511" s="73">
        <f t="shared" si="369"/>
        <v>-3.1375373577562038E-2</v>
      </c>
      <c r="BB1511" s="73">
        <f t="shared" si="369"/>
        <v>2.6832415281117242E-2</v>
      </c>
      <c r="BC1511" s="73">
        <f t="shared" si="369"/>
        <v>-0.1249350638817322</v>
      </c>
      <c r="BD1511" s="73">
        <f t="shared" si="369"/>
        <v>-2.2246264414426981E-2</v>
      </c>
      <c r="BE1511" s="73">
        <f t="shared" si="369"/>
        <v>-1.9718459566680059E-3</v>
      </c>
      <c r="BF1511" s="73">
        <f t="shared" si="369"/>
        <v>-7.2084707484342439E-2</v>
      </c>
      <c r="BG1511" s="73">
        <f t="shared" si="369"/>
        <v>3.3896425674219098E-2</v>
      </c>
      <c r="BH1511" s="73">
        <f t="shared" si="369"/>
        <v>1.8772254330717299E-2</v>
      </c>
      <c r="BI1511" s="73">
        <f t="shared" si="369"/>
        <v>1.8546555223613342E-2</v>
      </c>
      <c r="BJ1511" s="73">
        <f t="shared" si="369"/>
        <v>-1.2798102939898722E-2</v>
      </c>
      <c r="BK1511" s="73">
        <f t="shared" si="369"/>
        <v>4.2976028796574146E-2</v>
      </c>
      <c r="BL1511" s="73">
        <f t="shared" si="369"/>
        <v>-9.5528149856192145E-3</v>
      </c>
      <c r="BM1511" s="73">
        <f t="shared" si="369"/>
        <v>-4.989132761974361E-2</v>
      </c>
      <c r="BN1511" s="73">
        <f t="shared" si="369"/>
        <v>0.12771458935579513</v>
      </c>
      <c r="BO1511" s="73">
        <f t="shared" si="369"/>
        <v>-0.11467361955678179</v>
      </c>
      <c r="BP1511" s="73">
        <f t="shared" si="369"/>
        <v>0.10023605474809846</v>
      </c>
      <c r="BQ1511" s="73">
        <f t="shared" si="369"/>
        <v>0.13575442549881225</v>
      </c>
      <c r="BR1511" s="73">
        <f t="shared" si="369"/>
        <v>0.14657994495216475</v>
      </c>
      <c r="BS1511" s="73">
        <f t="shared" si="369"/>
        <v>1.4838936050580013E-2</v>
      </c>
      <c r="BT1511" s="73">
        <f t="shared" si="369"/>
        <v>-8.1694176367255233E-2</v>
      </c>
      <c r="BU1511" s="73">
        <f t="shared" si="369"/>
        <v>-6.1772883535051476E-2</v>
      </c>
      <c r="BV1511" s="73">
        <f t="shared" ref="BV1511:DE1514" si="371">BV721+$D$4*BV$799*BV$800*$D721</f>
        <v>-1.3990919350595404E-2</v>
      </c>
      <c r="BW1511" s="73">
        <f t="shared" si="371"/>
        <v>-0.18308709554693434</v>
      </c>
      <c r="BX1511" s="73">
        <f t="shared" si="371"/>
        <v>1.3394226428355627E-2</v>
      </c>
      <c r="BY1511" s="73">
        <f t="shared" si="371"/>
        <v>-2.4594044612056248E-2</v>
      </c>
      <c r="BZ1511" s="73">
        <f t="shared" si="371"/>
        <v>-9.9454506619143318E-2</v>
      </c>
      <c r="CA1511" s="73">
        <f t="shared" si="371"/>
        <v>0.10449426804562878</v>
      </c>
      <c r="CB1511" s="73">
        <f t="shared" si="371"/>
        <v>-0.12177664669602546</v>
      </c>
      <c r="CC1511" s="73">
        <f t="shared" si="371"/>
        <v>4.6612253273242239E-3</v>
      </c>
      <c r="CD1511" s="73">
        <f t="shared" si="371"/>
        <v>-5.0365652744957037E-2</v>
      </c>
      <c r="CE1511" s="73">
        <f t="shared" si="371"/>
        <v>-8.0227874735062932E-2</v>
      </c>
      <c r="CF1511" s="73">
        <f t="shared" si="371"/>
        <v>-0.13005594033711143</v>
      </c>
      <c r="CG1511" s="73">
        <f t="shared" si="371"/>
        <v>-3.7657643210280679E-2</v>
      </c>
      <c r="CH1511" s="73">
        <f t="shared" si="371"/>
        <v>-3.2022615549121565E-2</v>
      </c>
      <c r="CI1511" s="73">
        <f t="shared" si="371"/>
        <v>5.912514202332627E-2</v>
      </c>
      <c r="CJ1511" s="73">
        <f t="shared" si="371"/>
        <v>-5.4762482997255398E-2</v>
      </c>
      <c r="CK1511" s="73">
        <f t="shared" si="371"/>
        <v>-0.23465728455266135</v>
      </c>
      <c r="CL1511" s="73">
        <f t="shared" si="371"/>
        <v>-4.4745915029212248E-2</v>
      </c>
      <c r="CM1511" s="73">
        <f t="shared" si="371"/>
        <v>0.21763889076155299</v>
      </c>
      <c r="CN1511" s="73">
        <f t="shared" si="371"/>
        <v>-6.1729777127333345E-2</v>
      </c>
      <c r="CO1511" s="73">
        <f t="shared" si="371"/>
        <v>0.10268702955305263</v>
      </c>
      <c r="CP1511" s="73">
        <f t="shared" si="371"/>
        <v>2.7859482050065072E-2</v>
      </c>
      <c r="CQ1511" s="73">
        <f t="shared" si="371"/>
        <v>-0.1147541092760892</v>
      </c>
      <c r="CR1511" s="73">
        <f t="shared" si="371"/>
        <v>0.13305480141164289</v>
      </c>
      <c r="CS1511" s="73">
        <f t="shared" si="371"/>
        <v>8.0983870433185903E-2</v>
      </c>
      <c r="CT1511" s="73">
        <f t="shared" si="371"/>
        <v>-7.8042084123973468E-2</v>
      </c>
      <c r="CU1511" s="73">
        <f t="shared" si="371"/>
        <v>0.129858426032501</v>
      </c>
      <c r="CV1511" s="73">
        <f t="shared" si="371"/>
        <v>1.8190417265273776E-2</v>
      </c>
      <c r="CW1511" s="73">
        <f t="shared" si="371"/>
        <v>9.8375113781046606E-3</v>
      </c>
      <c r="CX1511" s="73">
        <f t="shared" si="371"/>
        <v>6.8821093700025884E-2</v>
      </c>
      <c r="CY1511" s="73">
        <f t="shared" si="371"/>
        <v>-0.15395479095745315</v>
      </c>
      <c r="CZ1511" s="73">
        <f t="shared" si="371"/>
        <v>1.7452856469040903E-2</v>
      </c>
      <c r="DA1511" s="73">
        <f t="shared" si="371"/>
        <v>-1.5628804449000524E-2</v>
      </c>
      <c r="DB1511" s="73">
        <f t="shared" si="371"/>
        <v>-3.569343256425405E-2</v>
      </c>
      <c r="DC1511" s="73">
        <f t="shared" si="371"/>
        <v>7.582047293523024E-2</v>
      </c>
      <c r="DD1511" s="73">
        <f t="shared" si="371"/>
        <v>-7.4877180957530431E-2</v>
      </c>
      <c r="DE1511" s="73">
        <f t="shared" si="371"/>
        <v>3.7602687912303673E-2</v>
      </c>
    </row>
    <row r="1512" spans="3:109" x14ac:dyDescent="0.4">
      <c r="C1512" s="65"/>
      <c r="I1512" s="77"/>
      <c r="J1512" s="73">
        <f t="shared" si="368"/>
        <v>-5.0729167948102477E-2</v>
      </c>
      <c r="K1512" s="73">
        <f t="shared" ref="K1512:BV1515" si="372">K722+$D$4*K$799*K$800*$D722</f>
        <v>-0.10898390790699078</v>
      </c>
      <c r="L1512" s="73">
        <f t="shared" si="372"/>
        <v>1.2973254531878649E-2</v>
      </c>
      <c r="M1512" s="73">
        <f t="shared" si="372"/>
        <v>-7.7784844185104438E-2</v>
      </c>
      <c r="N1512" s="73">
        <f t="shared" si="372"/>
        <v>5.562871076522493E-2</v>
      </c>
      <c r="O1512" s="73">
        <f t="shared" si="372"/>
        <v>0.24745038398538774</v>
      </c>
      <c r="P1512" s="73">
        <f t="shared" si="372"/>
        <v>-0.13228032727668229</v>
      </c>
      <c r="Q1512" s="73">
        <f t="shared" si="372"/>
        <v>7.7823658156506395E-2</v>
      </c>
      <c r="R1512" s="73">
        <f t="shared" si="372"/>
        <v>-0.12363111246584348</v>
      </c>
      <c r="S1512" s="73">
        <f t="shared" si="372"/>
        <v>0.20055262298210219</v>
      </c>
      <c r="T1512" s="73">
        <f t="shared" si="372"/>
        <v>1.2082851634337474E-2</v>
      </c>
      <c r="U1512" s="73">
        <f t="shared" si="372"/>
        <v>-0.20374456969643603</v>
      </c>
      <c r="V1512" s="73">
        <f t="shared" si="372"/>
        <v>4.2865043863413867E-2</v>
      </c>
      <c r="W1512" s="73">
        <f t="shared" si="372"/>
        <v>-9.3570143618808208E-2</v>
      </c>
      <c r="X1512" s="73">
        <f t="shared" si="372"/>
        <v>9.3341609484710458E-3</v>
      </c>
      <c r="Y1512" s="73">
        <f t="shared" si="372"/>
        <v>5.032095872977134E-2</v>
      </c>
      <c r="Z1512" s="73">
        <f t="shared" si="372"/>
        <v>-0.14042107600388187</v>
      </c>
      <c r="AA1512" s="73">
        <f t="shared" si="372"/>
        <v>-4.8415087213229617E-2</v>
      </c>
      <c r="AB1512" s="73">
        <f t="shared" si="372"/>
        <v>-0.12127701376928283</v>
      </c>
      <c r="AC1512" s="73">
        <f t="shared" si="372"/>
        <v>3.806050790357552E-2</v>
      </c>
      <c r="AD1512" s="73">
        <f t="shared" si="372"/>
        <v>-0.15586701904204003</v>
      </c>
      <c r="AE1512" s="73">
        <f t="shared" si="372"/>
        <v>-5.3666883914842214E-2</v>
      </c>
      <c r="AF1512" s="73">
        <f t="shared" si="372"/>
        <v>-8.4394066699015474E-2</v>
      </c>
      <c r="AG1512" s="73">
        <f t="shared" si="372"/>
        <v>8.6680198616487736E-2</v>
      </c>
      <c r="AH1512" s="73">
        <f t="shared" si="372"/>
        <v>-0.23483911608615204</v>
      </c>
      <c r="AI1512" s="73">
        <f t="shared" si="372"/>
        <v>-6.8986294664782677E-2</v>
      </c>
      <c r="AJ1512" s="73">
        <f t="shared" si="372"/>
        <v>-0.20033184791977901</v>
      </c>
      <c r="AK1512" s="73">
        <f t="shared" si="372"/>
        <v>-0.11878030267463165</v>
      </c>
      <c r="AL1512" s="73">
        <f t="shared" si="372"/>
        <v>-2.7148779341469417E-2</v>
      </c>
      <c r="AM1512" s="73">
        <f t="shared" si="372"/>
        <v>-0.12731499623750608</v>
      </c>
      <c r="AN1512" s="73">
        <f t="shared" si="372"/>
        <v>8.6629365508685635E-2</v>
      </c>
      <c r="AO1512" s="73">
        <f t="shared" si="372"/>
        <v>-4.0549294983677604E-2</v>
      </c>
      <c r="AP1512" s="73">
        <f t="shared" si="372"/>
        <v>-4.2665212346396475E-2</v>
      </c>
      <c r="AQ1512" s="73">
        <f t="shared" si="372"/>
        <v>5.2411343141634476E-3</v>
      </c>
      <c r="AR1512" s="73">
        <f t="shared" si="372"/>
        <v>4.4904592647652536E-2</v>
      </c>
      <c r="AS1512" s="73">
        <f t="shared" si="372"/>
        <v>-8.0897378390224289E-2</v>
      </c>
      <c r="AT1512" s="73">
        <f t="shared" si="372"/>
        <v>0.10143671541939486</v>
      </c>
      <c r="AU1512" s="73">
        <f t="shared" si="372"/>
        <v>-3.532595117896347E-2</v>
      </c>
      <c r="AV1512" s="73">
        <f t="shared" si="372"/>
        <v>9.1949435616899194E-2</v>
      </c>
      <c r="AW1512" s="73">
        <f t="shared" si="372"/>
        <v>7.4899531260924038E-2</v>
      </c>
      <c r="AX1512" s="73">
        <f t="shared" si="372"/>
        <v>3.0036494049690218E-2</v>
      </c>
      <c r="AY1512" s="73">
        <f t="shared" si="372"/>
        <v>3.3490434097020343E-2</v>
      </c>
      <c r="AZ1512" s="73">
        <f t="shared" si="372"/>
        <v>-0.14516151481405951</v>
      </c>
      <c r="BA1512" s="73">
        <f t="shared" si="372"/>
        <v>0.16973080383008013</v>
      </c>
      <c r="BB1512" s="73">
        <f t="shared" si="372"/>
        <v>6.3508565872333098E-2</v>
      </c>
      <c r="BC1512" s="73">
        <f t="shared" si="372"/>
        <v>-0.29038838926999933</v>
      </c>
      <c r="BD1512" s="73">
        <f t="shared" si="372"/>
        <v>2.386951433807101E-2</v>
      </c>
      <c r="BE1512" s="73">
        <f t="shared" si="372"/>
        <v>4.7473763497445282E-2</v>
      </c>
      <c r="BF1512" s="73">
        <f t="shared" si="372"/>
        <v>0.12534902512371723</v>
      </c>
      <c r="BG1512" s="73">
        <f t="shared" si="372"/>
        <v>-2.2228900781255369E-2</v>
      </c>
      <c r="BH1512" s="73">
        <f t="shared" si="372"/>
        <v>0.16992311468025495</v>
      </c>
      <c r="BI1512" s="73">
        <f t="shared" si="372"/>
        <v>-6.9912104509120457E-2</v>
      </c>
      <c r="BJ1512" s="73">
        <f t="shared" si="372"/>
        <v>9.5300912292625439E-2</v>
      </c>
      <c r="BK1512" s="73">
        <f t="shared" si="372"/>
        <v>-1.9623346832710126E-2</v>
      </c>
      <c r="BL1512" s="73">
        <f t="shared" si="372"/>
        <v>0.12323131529364909</v>
      </c>
      <c r="BM1512" s="73">
        <f t="shared" si="372"/>
        <v>0.14470178155478478</v>
      </c>
      <c r="BN1512" s="73">
        <f t="shared" si="372"/>
        <v>-3.459405704390434E-3</v>
      </c>
      <c r="BO1512" s="73">
        <f t="shared" si="372"/>
        <v>5.4126661420524705E-2</v>
      </c>
      <c r="BP1512" s="73">
        <f t="shared" si="372"/>
        <v>0.19488269001654249</v>
      </c>
      <c r="BQ1512" s="73">
        <f t="shared" si="372"/>
        <v>-1.5305804705156887E-2</v>
      </c>
      <c r="BR1512" s="73">
        <f t="shared" si="372"/>
        <v>-0.15536721270847895</v>
      </c>
      <c r="BS1512" s="73">
        <f t="shared" si="372"/>
        <v>-4.7858936462512873E-2</v>
      </c>
      <c r="BT1512" s="73">
        <f t="shared" si="372"/>
        <v>3.6936738295448711E-2</v>
      </c>
      <c r="BU1512" s="73">
        <f t="shared" si="372"/>
        <v>-9.9613581039432422E-2</v>
      </c>
      <c r="BV1512" s="73">
        <f t="shared" si="372"/>
        <v>-6.7632892703814659E-2</v>
      </c>
      <c r="BW1512" s="73">
        <f t="shared" si="371"/>
        <v>-7.4363020420874837E-2</v>
      </c>
      <c r="BX1512" s="73">
        <f t="shared" si="371"/>
        <v>0.12869662339516524</v>
      </c>
      <c r="BY1512" s="73">
        <f t="shared" si="371"/>
        <v>-7.2250899702519841E-2</v>
      </c>
      <c r="BZ1512" s="73">
        <f t="shared" si="371"/>
        <v>-9.9866299107986778E-2</v>
      </c>
      <c r="CA1512" s="73">
        <f t="shared" si="371"/>
        <v>-0.11018898811431005</v>
      </c>
      <c r="CB1512" s="73">
        <f t="shared" si="371"/>
        <v>5.6734855802551054E-2</v>
      </c>
      <c r="CC1512" s="73">
        <f t="shared" si="371"/>
        <v>-0.167261917360887</v>
      </c>
      <c r="CD1512" s="73">
        <f t="shared" si="371"/>
        <v>6.0227687496382503E-3</v>
      </c>
      <c r="CE1512" s="73">
        <f t="shared" si="371"/>
        <v>7.0577714487656693E-2</v>
      </c>
      <c r="CF1512" s="73">
        <f t="shared" si="371"/>
        <v>-2.0975562085735634E-2</v>
      </c>
      <c r="CG1512" s="73">
        <f t="shared" si="371"/>
        <v>0.21967688039607652</v>
      </c>
      <c r="CH1512" s="73">
        <f t="shared" si="371"/>
        <v>2.3118850068104706E-2</v>
      </c>
      <c r="CI1512" s="73">
        <f t="shared" si="371"/>
        <v>2.2151357038902E-2</v>
      </c>
      <c r="CJ1512" s="73">
        <f t="shared" si="371"/>
        <v>0.19924946854458081</v>
      </c>
      <c r="CK1512" s="73">
        <f t="shared" si="371"/>
        <v>-1.213511334352318E-2</v>
      </c>
      <c r="CL1512" s="73">
        <f t="shared" si="371"/>
        <v>-6.0906643554073561E-2</v>
      </c>
      <c r="CM1512" s="73">
        <f t="shared" si="371"/>
        <v>7.2842415336988625E-2</v>
      </c>
      <c r="CN1512" s="73">
        <f t="shared" si="371"/>
        <v>8.2844761471144363E-2</v>
      </c>
      <c r="CO1512" s="73">
        <f t="shared" si="371"/>
        <v>-2.1293371705908448E-2</v>
      </c>
      <c r="CP1512" s="73">
        <f t="shared" si="371"/>
        <v>-4.1369558815469117E-2</v>
      </c>
      <c r="CQ1512" s="73">
        <f t="shared" si="371"/>
        <v>8.895150108726077E-2</v>
      </c>
      <c r="CR1512" s="73">
        <f t="shared" si="371"/>
        <v>1.2681310203927229E-2</v>
      </c>
      <c r="CS1512" s="73">
        <f t="shared" si="371"/>
        <v>0.10116168129047326</v>
      </c>
      <c r="CT1512" s="73">
        <f t="shared" si="371"/>
        <v>7.1778062778350929E-2</v>
      </c>
      <c r="CU1512" s="73">
        <f t="shared" si="371"/>
        <v>8.6742140433955853E-2</v>
      </c>
      <c r="CV1512" s="73">
        <f t="shared" si="371"/>
        <v>-9.9080760371808199E-2</v>
      </c>
      <c r="CW1512" s="73">
        <f t="shared" si="371"/>
        <v>-9.3897298404071086E-2</v>
      </c>
      <c r="CX1512" s="73">
        <f t="shared" si="371"/>
        <v>0.17354433766155308</v>
      </c>
      <c r="CY1512" s="73">
        <f t="shared" si="371"/>
        <v>0.16487735874899051</v>
      </c>
      <c r="CZ1512" s="73">
        <f t="shared" si="371"/>
        <v>5.1114868444685602E-2</v>
      </c>
      <c r="DA1512" s="73">
        <f t="shared" si="371"/>
        <v>-6.9319439003277958E-2</v>
      </c>
      <c r="DB1512" s="73">
        <f t="shared" si="371"/>
        <v>-0.23068948170004122</v>
      </c>
      <c r="DC1512" s="73">
        <f t="shared" si="371"/>
        <v>-0.13554452683618981</v>
      </c>
      <c r="DD1512" s="73">
        <f t="shared" si="371"/>
        <v>7.2069929322718324E-3</v>
      </c>
      <c r="DE1512" s="73">
        <f t="shared" si="371"/>
        <v>0.17674888558859159</v>
      </c>
    </row>
    <row r="1513" spans="3:109" x14ac:dyDescent="0.4">
      <c r="C1513" s="65"/>
      <c r="I1513" s="77"/>
      <c r="J1513" s="73">
        <f t="shared" si="368"/>
        <v>5.5975492095630082E-2</v>
      </c>
      <c r="K1513" s="73">
        <f t="shared" si="372"/>
        <v>0.26584565199873933</v>
      </c>
      <c r="L1513" s="73">
        <f t="shared" si="372"/>
        <v>-0.13075059047871249</v>
      </c>
      <c r="M1513" s="73">
        <f t="shared" si="372"/>
        <v>0.1078290815632075</v>
      </c>
      <c r="N1513" s="73">
        <f t="shared" si="372"/>
        <v>-9.167680595338995E-2</v>
      </c>
      <c r="O1513" s="73">
        <f t="shared" si="372"/>
        <v>-4.4011666498151539E-2</v>
      </c>
      <c r="P1513" s="73">
        <f t="shared" si="372"/>
        <v>3.6861930460356023E-3</v>
      </c>
      <c r="Q1513" s="73">
        <f t="shared" si="372"/>
        <v>0.1267824965489521</v>
      </c>
      <c r="R1513" s="73">
        <f t="shared" si="372"/>
        <v>-0.10440745038126566</v>
      </c>
      <c r="S1513" s="73">
        <f t="shared" si="372"/>
        <v>-0.13744507374224779</v>
      </c>
      <c r="T1513" s="73">
        <f t="shared" si="372"/>
        <v>7.2989972110304238E-2</v>
      </c>
      <c r="U1513" s="73">
        <f t="shared" si="372"/>
        <v>-5.0321224659922954E-2</v>
      </c>
      <c r="V1513" s="73">
        <f t="shared" si="372"/>
        <v>-7.251982733143246E-2</v>
      </c>
      <c r="W1513" s="73">
        <f t="shared" si="372"/>
        <v>-0.130707616339438</v>
      </c>
      <c r="X1513" s="73">
        <f t="shared" si="372"/>
        <v>6.9038605002393144E-2</v>
      </c>
      <c r="Y1513" s="73">
        <f t="shared" si="372"/>
        <v>-5.5378026688032891E-2</v>
      </c>
      <c r="Z1513" s="73">
        <f t="shared" si="372"/>
        <v>-1.8598582035549822E-2</v>
      </c>
      <c r="AA1513" s="73">
        <f t="shared" si="372"/>
        <v>-3.2595257588611204E-2</v>
      </c>
      <c r="AB1513" s="73">
        <f t="shared" si="372"/>
        <v>3.8880498830726196E-2</v>
      </c>
      <c r="AC1513" s="73">
        <f t="shared" si="372"/>
        <v>0.19907717226837768</v>
      </c>
      <c r="AD1513" s="73">
        <f t="shared" si="372"/>
        <v>5.9665793832822236E-2</v>
      </c>
      <c r="AE1513" s="73">
        <f t="shared" si="372"/>
        <v>0.10648071204836206</v>
      </c>
      <c r="AF1513" s="73">
        <f t="shared" si="372"/>
        <v>-0.101069728511055</v>
      </c>
      <c r="AG1513" s="73">
        <f t="shared" si="372"/>
        <v>-8.3641918971969695E-2</v>
      </c>
      <c r="AH1513" s="73">
        <f t="shared" si="372"/>
        <v>5.2339347867541401E-2</v>
      </c>
      <c r="AI1513" s="73">
        <f t="shared" si="372"/>
        <v>4.3564295704450591E-2</v>
      </c>
      <c r="AJ1513" s="73">
        <f t="shared" si="372"/>
        <v>-7.2290539666854864E-2</v>
      </c>
      <c r="AK1513" s="73">
        <f t="shared" si="372"/>
        <v>2.3299184785939644E-2</v>
      </c>
      <c r="AL1513" s="73">
        <f t="shared" si="372"/>
        <v>-0.11176780339579155</v>
      </c>
      <c r="AM1513" s="73">
        <f t="shared" si="372"/>
        <v>-0.14202162319493578</v>
      </c>
      <c r="AN1513" s="73">
        <f t="shared" si="372"/>
        <v>-0.18598227030479855</v>
      </c>
      <c r="AO1513" s="73">
        <f t="shared" si="372"/>
        <v>3.3244470598885349E-2</v>
      </c>
      <c r="AP1513" s="73">
        <f t="shared" si="372"/>
        <v>1.3899890426144876E-2</v>
      </c>
      <c r="AQ1513" s="73">
        <f t="shared" si="372"/>
        <v>0.27963039709258852</v>
      </c>
      <c r="AR1513" s="73">
        <f t="shared" si="372"/>
        <v>-0.15784266422924276</v>
      </c>
      <c r="AS1513" s="73">
        <f t="shared" si="372"/>
        <v>-0.10201468352938289</v>
      </c>
      <c r="AT1513" s="73">
        <f t="shared" si="372"/>
        <v>6.7136213156176655E-2</v>
      </c>
      <c r="AU1513" s="73">
        <f t="shared" si="372"/>
        <v>7.879229136832204E-2</v>
      </c>
      <c r="AV1513" s="73">
        <f t="shared" si="372"/>
        <v>7.2756724378754542E-3</v>
      </c>
      <c r="AW1513" s="73">
        <f t="shared" si="372"/>
        <v>2.034343218494913E-2</v>
      </c>
      <c r="AX1513" s="73">
        <f t="shared" si="372"/>
        <v>-0.1770053063190771</v>
      </c>
      <c r="AY1513" s="73">
        <f t="shared" si="372"/>
        <v>-4.1997335823160266E-2</v>
      </c>
      <c r="AZ1513" s="73">
        <f t="shared" si="372"/>
        <v>0.16052995381359025</v>
      </c>
      <c r="BA1513" s="73">
        <f t="shared" si="372"/>
        <v>-0.16632920243551536</v>
      </c>
      <c r="BB1513" s="73">
        <f t="shared" si="372"/>
        <v>-2.2843089225045105E-2</v>
      </c>
      <c r="BC1513" s="73">
        <f t="shared" si="372"/>
        <v>3.9411580036727852E-2</v>
      </c>
      <c r="BD1513" s="73">
        <f t="shared" si="372"/>
        <v>5.9784838571416227E-2</v>
      </c>
      <c r="BE1513" s="73">
        <f t="shared" si="372"/>
        <v>5.7564220727248448E-2</v>
      </c>
      <c r="BF1513" s="73">
        <f t="shared" si="372"/>
        <v>-1.7503294613349951E-3</v>
      </c>
      <c r="BG1513" s="73">
        <f t="shared" si="372"/>
        <v>2.7964792202216739E-2</v>
      </c>
      <c r="BH1513" s="73">
        <f t="shared" si="372"/>
        <v>-0.10619625047995174</v>
      </c>
      <c r="BI1513" s="73">
        <f t="shared" si="372"/>
        <v>7.2566136618308866E-2</v>
      </c>
      <c r="BJ1513" s="73">
        <f t="shared" si="372"/>
        <v>1.211298883141129E-2</v>
      </c>
      <c r="BK1513" s="73">
        <f t="shared" si="372"/>
        <v>4.5140375256691512E-2</v>
      </c>
      <c r="BL1513" s="73">
        <f t="shared" si="372"/>
        <v>9.7258772111381685E-3</v>
      </c>
      <c r="BM1513" s="73">
        <f t="shared" si="372"/>
        <v>4.9472828566032218E-2</v>
      </c>
      <c r="BN1513" s="73">
        <f t="shared" si="372"/>
        <v>8.1994260406053232E-2</v>
      </c>
      <c r="BO1513" s="73">
        <f t="shared" si="372"/>
        <v>-4.0865316704840199E-2</v>
      </c>
      <c r="BP1513" s="73">
        <f t="shared" si="372"/>
        <v>8.8080486962551302E-2</v>
      </c>
      <c r="BQ1513" s="73">
        <f t="shared" si="372"/>
        <v>-7.204628418319238E-2</v>
      </c>
      <c r="BR1513" s="73">
        <f t="shared" si="372"/>
        <v>-4.9130991274305015E-2</v>
      </c>
      <c r="BS1513" s="73">
        <f t="shared" si="372"/>
        <v>2.7523390249099909E-2</v>
      </c>
      <c r="BT1513" s="73">
        <f t="shared" si="372"/>
        <v>7.0430913938290159E-3</v>
      </c>
      <c r="BU1513" s="73">
        <f t="shared" si="372"/>
        <v>0.20783210957246798</v>
      </c>
      <c r="BV1513" s="73">
        <f t="shared" si="372"/>
        <v>8.6557815137119756E-2</v>
      </c>
      <c r="BW1513" s="73">
        <f t="shared" si="371"/>
        <v>4.9972225026619958E-2</v>
      </c>
      <c r="BX1513" s="73">
        <f t="shared" si="371"/>
        <v>-4.6162114616599123E-2</v>
      </c>
      <c r="BY1513" s="73">
        <f t="shared" si="371"/>
        <v>-3.269866672814032E-2</v>
      </c>
      <c r="BZ1513" s="73">
        <f t="shared" si="371"/>
        <v>5.5294260581094899E-2</v>
      </c>
      <c r="CA1513" s="73">
        <f t="shared" si="371"/>
        <v>1.2101932018867128E-2</v>
      </c>
      <c r="CB1513" s="73">
        <f t="shared" si="371"/>
        <v>0.19782902074607137</v>
      </c>
      <c r="CC1513" s="73">
        <f t="shared" si="371"/>
        <v>0.12276240309568026</v>
      </c>
      <c r="CD1513" s="73">
        <f t="shared" si="371"/>
        <v>-2.8353998151845329E-3</v>
      </c>
      <c r="CE1513" s="73">
        <f t="shared" si="371"/>
        <v>-7.0727734677664869E-2</v>
      </c>
      <c r="CF1513" s="73">
        <f t="shared" si="371"/>
        <v>-0.12791051863806252</v>
      </c>
      <c r="CG1513" s="73">
        <f t="shared" si="371"/>
        <v>-4.4942652728311924E-2</v>
      </c>
      <c r="CH1513" s="73">
        <f t="shared" si="371"/>
        <v>8.5299220417645719E-2</v>
      </c>
      <c r="CI1513" s="73">
        <f t="shared" si="371"/>
        <v>8.1574626951936929E-2</v>
      </c>
      <c r="CJ1513" s="73">
        <f t="shared" si="371"/>
        <v>-1.2969664043009756E-2</v>
      </c>
      <c r="CK1513" s="73">
        <f t="shared" si="371"/>
        <v>0.1629955017811085</v>
      </c>
      <c r="CL1513" s="73">
        <f t="shared" si="371"/>
        <v>-0.13074579982250933</v>
      </c>
      <c r="CM1513" s="73">
        <f t="shared" si="371"/>
        <v>-0.20232809495208764</v>
      </c>
      <c r="CN1513" s="73">
        <f t="shared" si="371"/>
        <v>7.1366327418170726E-3</v>
      </c>
      <c r="CO1513" s="73">
        <f t="shared" si="371"/>
        <v>0.22266654056930982</v>
      </c>
      <c r="CP1513" s="73">
        <f t="shared" si="371"/>
        <v>-0.1282741142763088</v>
      </c>
      <c r="CQ1513" s="73">
        <f t="shared" si="371"/>
        <v>4.2413699849191385E-3</v>
      </c>
      <c r="CR1513" s="73">
        <f t="shared" si="371"/>
        <v>-0.1198545127064045</v>
      </c>
      <c r="CS1513" s="73">
        <f t="shared" si="371"/>
        <v>0.2135995931638513</v>
      </c>
      <c r="CT1513" s="73">
        <f t="shared" si="371"/>
        <v>8.0606401098014577E-2</v>
      </c>
      <c r="CU1513" s="73">
        <f t="shared" si="371"/>
        <v>9.0600858187350211E-2</v>
      </c>
      <c r="CV1513" s="73">
        <f t="shared" si="371"/>
        <v>8.7426960763560102E-2</v>
      </c>
      <c r="CW1513" s="73">
        <f t="shared" si="371"/>
        <v>-4.7925377164618324E-2</v>
      </c>
      <c r="CX1513" s="73">
        <f t="shared" si="371"/>
        <v>-7.0909854281917414E-2</v>
      </c>
      <c r="CY1513" s="73">
        <f t="shared" si="371"/>
        <v>-0.16261695951951208</v>
      </c>
      <c r="CZ1513" s="73">
        <f t="shared" si="371"/>
        <v>-3.2987480585674092E-2</v>
      </c>
      <c r="DA1513" s="73">
        <f t="shared" si="371"/>
        <v>5.9702055563837973E-2</v>
      </c>
      <c r="DB1513" s="73">
        <f t="shared" si="371"/>
        <v>-0.11636318556142457</v>
      </c>
      <c r="DC1513" s="73">
        <f t="shared" si="371"/>
        <v>-4.9974874483798566E-2</v>
      </c>
      <c r="DD1513" s="73">
        <f t="shared" si="371"/>
        <v>-8.1737458602759369E-2</v>
      </c>
      <c r="DE1513" s="73">
        <f t="shared" si="371"/>
        <v>3.4632780983458782E-2</v>
      </c>
    </row>
    <row r="1514" spans="3:109" x14ac:dyDescent="0.4">
      <c r="C1514" s="65"/>
      <c r="I1514" s="77"/>
      <c r="J1514" s="73">
        <f t="shared" si="368"/>
        <v>-2.1964260345508808E-2</v>
      </c>
      <c r="K1514" s="73">
        <f t="shared" si="372"/>
        <v>7.6987484974152573E-2</v>
      </c>
      <c r="L1514" s="73">
        <f t="shared" si="372"/>
        <v>-0.10378602694513998</v>
      </c>
      <c r="M1514" s="73">
        <f t="shared" si="372"/>
        <v>2.8327543405363118E-5</v>
      </c>
      <c r="N1514" s="73">
        <f t="shared" si="372"/>
        <v>0.182779611940484</v>
      </c>
      <c r="O1514" s="73">
        <f t="shared" si="372"/>
        <v>-8.4728192620062547E-3</v>
      </c>
      <c r="P1514" s="73">
        <f t="shared" si="372"/>
        <v>7.6431893265983888E-2</v>
      </c>
      <c r="Q1514" s="73">
        <f t="shared" si="372"/>
        <v>0.10786845620277098</v>
      </c>
      <c r="R1514" s="73">
        <f t="shared" si="372"/>
        <v>0.12782904831069383</v>
      </c>
      <c r="S1514" s="73">
        <f t="shared" si="372"/>
        <v>-1.7858530064462096E-2</v>
      </c>
      <c r="T1514" s="73">
        <f t="shared" si="372"/>
        <v>0.32480521566735987</v>
      </c>
      <c r="U1514" s="73">
        <f t="shared" si="372"/>
        <v>7.6335723205933972E-3</v>
      </c>
      <c r="V1514" s="73">
        <f t="shared" si="372"/>
        <v>-2.3591885851477742E-2</v>
      </c>
      <c r="W1514" s="73">
        <f t="shared" si="372"/>
        <v>2.8108168033655533E-2</v>
      </c>
      <c r="X1514" s="73">
        <f t="shared" si="372"/>
        <v>-7.699460353961679E-2</v>
      </c>
      <c r="Y1514" s="73">
        <f t="shared" si="372"/>
        <v>-0.19456973313087514</v>
      </c>
      <c r="Z1514" s="73">
        <f t="shared" si="372"/>
        <v>-4.0369832955399004E-2</v>
      </c>
      <c r="AA1514" s="73">
        <f t="shared" si="372"/>
        <v>6.0649836273858018E-2</v>
      </c>
      <c r="AB1514" s="73">
        <f t="shared" si="372"/>
        <v>6.9627336263143783E-2</v>
      </c>
      <c r="AC1514" s="73">
        <f t="shared" si="372"/>
        <v>4.5270535674738514E-3</v>
      </c>
      <c r="AD1514" s="73">
        <f t="shared" si="372"/>
        <v>-1.8971911585342897E-2</v>
      </c>
      <c r="AE1514" s="73">
        <f t="shared" si="372"/>
        <v>2.4070040585702189E-2</v>
      </c>
      <c r="AF1514" s="73">
        <f t="shared" si="372"/>
        <v>0.12121749611116481</v>
      </c>
      <c r="AG1514" s="73">
        <f t="shared" si="372"/>
        <v>-4.7948923276282675E-2</v>
      </c>
      <c r="AH1514" s="73">
        <f t="shared" si="372"/>
        <v>-0.12086103383367304</v>
      </c>
      <c r="AI1514" s="73">
        <f t="shared" si="372"/>
        <v>8.3761282450201521E-2</v>
      </c>
      <c r="AJ1514" s="73">
        <f t="shared" si="372"/>
        <v>-1.9359284440535578E-2</v>
      </c>
      <c r="AK1514" s="73">
        <f t="shared" si="372"/>
        <v>-0.16624879526231459</v>
      </c>
      <c r="AL1514" s="73">
        <f t="shared" si="372"/>
        <v>-4.104322751426899E-2</v>
      </c>
      <c r="AM1514" s="73">
        <f t="shared" si="372"/>
        <v>1.7453843957475092E-2</v>
      </c>
      <c r="AN1514" s="73">
        <f t="shared" si="372"/>
        <v>1.1253271122352278E-2</v>
      </c>
      <c r="AO1514" s="73">
        <f t="shared" si="372"/>
        <v>2.5729746163479037E-3</v>
      </c>
      <c r="AP1514" s="73">
        <f t="shared" si="372"/>
        <v>7.3716203700317062E-2</v>
      </c>
      <c r="AQ1514" s="73">
        <f t="shared" si="372"/>
        <v>-6.7593487421162959E-2</v>
      </c>
      <c r="AR1514" s="73">
        <f t="shared" si="372"/>
        <v>-0.10429259114089783</v>
      </c>
      <c r="AS1514" s="73">
        <f t="shared" si="372"/>
        <v>-0.10895742912841642</v>
      </c>
      <c r="AT1514" s="73">
        <f t="shared" si="372"/>
        <v>0.1033322375568453</v>
      </c>
      <c r="AU1514" s="73">
        <f t="shared" si="372"/>
        <v>6.717719712860476E-2</v>
      </c>
      <c r="AV1514" s="73">
        <f t="shared" si="372"/>
        <v>8.0823880407023763E-2</v>
      </c>
      <c r="AW1514" s="73">
        <f t="shared" si="372"/>
        <v>-0.16572522291552444</v>
      </c>
      <c r="AX1514" s="73">
        <f t="shared" si="372"/>
        <v>-1.0790460272288041E-2</v>
      </c>
      <c r="AY1514" s="73">
        <f t="shared" si="372"/>
        <v>2.9888429405840352E-2</v>
      </c>
      <c r="AZ1514" s="73">
        <f t="shared" si="372"/>
        <v>-8.9404238051449633E-2</v>
      </c>
      <c r="BA1514" s="73">
        <f t="shared" si="372"/>
        <v>-8.4188240689647295E-2</v>
      </c>
      <c r="BB1514" s="73">
        <f t="shared" si="372"/>
        <v>-4.9174021953160743E-2</v>
      </c>
      <c r="BC1514" s="73">
        <f t="shared" si="372"/>
        <v>-0.11508280076026291</v>
      </c>
      <c r="BD1514" s="73">
        <f t="shared" si="372"/>
        <v>-0.10062239305326839</v>
      </c>
      <c r="BE1514" s="73">
        <f t="shared" si="372"/>
        <v>3.062039569320324E-2</v>
      </c>
      <c r="BF1514" s="73">
        <f t="shared" si="372"/>
        <v>6.7228417627140838E-2</v>
      </c>
      <c r="BG1514" s="73">
        <f t="shared" si="372"/>
        <v>2.5875783993899591E-2</v>
      </c>
      <c r="BH1514" s="73">
        <f t="shared" si="372"/>
        <v>0.16467202771610176</v>
      </c>
      <c r="BI1514" s="73">
        <f t="shared" si="372"/>
        <v>6.9164904652092582E-3</v>
      </c>
      <c r="BJ1514" s="73">
        <f t="shared" si="372"/>
        <v>1.0803259124290246E-2</v>
      </c>
      <c r="BK1514" s="73">
        <f t="shared" si="372"/>
        <v>0.19137382975164027</v>
      </c>
      <c r="BL1514" s="73">
        <f t="shared" si="372"/>
        <v>-1.8140878294052601E-2</v>
      </c>
      <c r="BM1514" s="73">
        <f t="shared" si="372"/>
        <v>-0.12598527715842558</v>
      </c>
      <c r="BN1514" s="73">
        <f t="shared" si="372"/>
        <v>-7.1637335857445403E-2</v>
      </c>
      <c r="BO1514" s="73">
        <f t="shared" si="372"/>
        <v>-0.123030615908365</v>
      </c>
      <c r="BP1514" s="73">
        <f t="shared" si="372"/>
        <v>3.5607605789068207E-2</v>
      </c>
      <c r="BQ1514" s="73">
        <f t="shared" si="372"/>
        <v>-7.3733902849866442E-3</v>
      </c>
      <c r="BR1514" s="73">
        <f t="shared" si="372"/>
        <v>8.9295504409301341E-2</v>
      </c>
      <c r="BS1514" s="73">
        <f t="shared" si="372"/>
        <v>-3.3378954711801738E-2</v>
      </c>
      <c r="BT1514" s="73">
        <f t="shared" si="372"/>
        <v>-0.12394234788544146</v>
      </c>
      <c r="BU1514" s="73">
        <f t="shared" si="372"/>
        <v>-8.9746711108807109E-2</v>
      </c>
      <c r="BV1514" s="73">
        <f t="shared" si="372"/>
        <v>-0.22517623388128497</v>
      </c>
      <c r="BW1514" s="73">
        <f t="shared" si="371"/>
        <v>-7.774084119933955E-2</v>
      </c>
      <c r="BX1514" s="73">
        <f t="shared" si="371"/>
        <v>4.511462118363388E-2</v>
      </c>
      <c r="BY1514" s="73">
        <f t="shared" si="371"/>
        <v>0.12804323996536904</v>
      </c>
      <c r="BZ1514" s="73">
        <f t="shared" si="371"/>
        <v>-6.3219038014744766E-2</v>
      </c>
      <c r="CA1514" s="73">
        <f t="shared" si="371"/>
        <v>2.1675010261082255E-2</v>
      </c>
      <c r="CB1514" s="73">
        <f t="shared" si="371"/>
        <v>-1.8448124830942606E-2</v>
      </c>
      <c r="CC1514" s="73">
        <f t="shared" si="371"/>
        <v>2.9240919420396191E-2</v>
      </c>
      <c r="CD1514" s="73">
        <f t="shared" si="371"/>
        <v>0.11618936190732146</v>
      </c>
      <c r="CE1514" s="73">
        <f t="shared" si="371"/>
        <v>-4.4067436313650246E-2</v>
      </c>
      <c r="CF1514" s="73">
        <f t="shared" si="371"/>
        <v>4.0772124122998063E-2</v>
      </c>
      <c r="CG1514" s="73">
        <f t="shared" si="371"/>
        <v>-0.15896198258882124</v>
      </c>
      <c r="CH1514" s="73">
        <f t="shared" si="371"/>
        <v>-0.11968740318161758</v>
      </c>
      <c r="CI1514" s="73">
        <f t="shared" si="371"/>
        <v>2.9581572948154944E-2</v>
      </c>
      <c r="CJ1514" s="73">
        <f t="shared" si="371"/>
        <v>-8.2693933992984123E-2</v>
      </c>
      <c r="CK1514" s="73">
        <f t="shared" si="371"/>
        <v>0.11555275067192172</v>
      </c>
      <c r="CL1514" s="73">
        <f t="shared" si="371"/>
        <v>-1.2503521747707002E-2</v>
      </c>
      <c r="CM1514" s="73">
        <f t="shared" si="371"/>
        <v>-0.20028337084836328</v>
      </c>
      <c r="CN1514" s="73">
        <f t="shared" si="371"/>
        <v>-0.11442789056847247</v>
      </c>
      <c r="CO1514" s="73">
        <f t="shared" si="371"/>
        <v>0.20599715156349974</v>
      </c>
      <c r="CP1514" s="73">
        <f t="shared" si="371"/>
        <v>1.4703613850505769E-2</v>
      </c>
      <c r="CQ1514" s="73">
        <f t="shared" si="371"/>
        <v>0.10485584266399689</v>
      </c>
      <c r="CR1514" s="73">
        <f t="shared" si="371"/>
        <v>4.1695978251101579E-2</v>
      </c>
      <c r="CS1514" s="73">
        <f t="shared" si="371"/>
        <v>2.4356947729507424E-2</v>
      </c>
      <c r="CT1514" s="73">
        <f t="shared" si="371"/>
        <v>-0.18335353188426642</v>
      </c>
      <c r="CU1514" s="73">
        <f t="shared" si="371"/>
        <v>8.5477315026806222E-3</v>
      </c>
      <c r="CV1514" s="73">
        <f t="shared" si="371"/>
        <v>0.23462796676946623</v>
      </c>
      <c r="CW1514" s="73">
        <f t="shared" si="371"/>
        <v>-0.10189657298928781</v>
      </c>
      <c r="CX1514" s="73">
        <f t="shared" si="371"/>
        <v>-0.29242410452411494</v>
      </c>
      <c r="CY1514" s="73">
        <f t="shared" si="371"/>
        <v>2.5759517925489944E-2</v>
      </c>
      <c r="CZ1514" s="73">
        <f t="shared" si="371"/>
        <v>8.7191561431141391E-3</v>
      </c>
      <c r="DA1514" s="73">
        <f t="shared" si="371"/>
        <v>-9.764575163506603E-2</v>
      </c>
      <c r="DB1514" s="73">
        <f t="shared" si="371"/>
        <v>-7.3587871039117417E-2</v>
      </c>
      <c r="DC1514" s="73">
        <f t="shared" si="371"/>
        <v>5.1223518687565375E-2</v>
      </c>
      <c r="DD1514" s="73">
        <f t="shared" si="371"/>
        <v>9.2670388774220513E-2</v>
      </c>
      <c r="DE1514" s="73">
        <f t="shared" si="371"/>
        <v>0.19258456704088997</v>
      </c>
    </row>
    <row r="1515" spans="3:109" x14ac:dyDescent="0.4">
      <c r="C1515" s="65"/>
      <c r="I1515" s="77"/>
      <c r="J1515" s="73">
        <f t="shared" si="368"/>
        <v>-2.5782699680263828E-3</v>
      </c>
      <c r="K1515" s="73">
        <f t="shared" si="372"/>
        <v>0.1815499790624113</v>
      </c>
      <c r="L1515" s="73">
        <f t="shared" si="372"/>
        <v>4.1239344922395484E-2</v>
      </c>
      <c r="M1515" s="73">
        <f t="shared" si="372"/>
        <v>8.7758118263738197E-3</v>
      </c>
      <c r="N1515" s="73">
        <f t="shared" si="372"/>
        <v>8.0455213715841661E-2</v>
      </c>
      <c r="O1515" s="73">
        <f t="shared" si="372"/>
        <v>-0.25808235145852543</v>
      </c>
      <c r="P1515" s="73">
        <f t="shared" si="372"/>
        <v>2.943467124629941E-2</v>
      </c>
      <c r="Q1515" s="73">
        <f t="shared" si="372"/>
        <v>4.5434219561200438E-2</v>
      </c>
      <c r="R1515" s="73">
        <f t="shared" si="372"/>
        <v>-7.2953154065063974E-2</v>
      </c>
      <c r="S1515" s="73">
        <f t="shared" si="372"/>
        <v>-1.7099742882109911E-2</v>
      </c>
      <c r="T1515" s="73">
        <f t="shared" si="372"/>
        <v>-0.17580454431563169</v>
      </c>
      <c r="U1515" s="73">
        <f t="shared" si="372"/>
        <v>-2.7121863737190468E-2</v>
      </c>
      <c r="V1515" s="73">
        <f t="shared" si="372"/>
        <v>-6.1833878438970018E-5</v>
      </c>
      <c r="W1515" s="73">
        <f t="shared" si="372"/>
        <v>-0.12707429215171528</v>
      </c>
      <c r="X1515" s="73">
        <f t="shared" si="372"/>
        <v>-1.1821920105236559E-2</v>
      </c>
      <c r="Y1515" s="73">
        <f t="shared" si="372"/>
        <v>-2.4060011304936915E-2</v>
      </c>
      <c r="Z1515" s="73">
        <f t="shared" si="372"/>
        <v>8.7222379545516149E-2</v>
      </c>
      <c r="AA1515" s="73">
        <f t="shared" si="372"/>
        <v>2.1150506196582305E-2</v>
      </c>
      <c r="AB1515" s="73">
        <f t="shared" si="372"/>
        <v>8.9702208611952453E-2</v>
      </c>
      <c r="AC1515" s="73">
        <f t="shared" si="372"/>
        <v>5.5897111523640255E-2</v>
      </c>
      <c r="AD1515" s="73">
        <f t="shared" si="372"/>
        <v>4.3293081868239103E-2</v>
      </c>
      <c r="AE1515" s="73">
        <f t="shared" si="372"/>
        <v>-0.19984012223093847</v>
      </c>
      <c r="AF1515" s="73">
        <f t="shared" si="372"/>
        <v>-0.17947362845863418</v>
      </c>
      <c r="AG1515" s="73">
        <f t="shared" si="372"/>
        <v>-3.0954833333236655E-3</v>
      </c>
      <c r="AH1515" s="73">
        <f t="shared" si="372"/>
        <v>-4.1214701265139812E-2</v>
      </c>
      <c r="AI1515" s="73">
        <f t="shared" si="372"/>
        <v>7.2248972232041686E-2</v>
      </c>
      <c r="AJ1515" s="73">
        <f t="shared" si="372"/>
        <v>8.7603486720352133E-2</v>
      </c>
      <c r="AK1515" s="73">
        <f t="shared" si="372"/>
        <v>-0.13282386821437514</v>
      </c>
      <c r="AL1515" s="73">
        <f t="shared" si="372"/>
        <v>3.8921428080825077E-2</v>
      </c>
      <c r="AM1515" s="73">
        <f t="shared" si="372"/>
        <v>-4.1828603273830256E-2</v>
      </c>
      <c r="AN1515" s="73">
        <f t="shared" si="372"/>
        <v>6.2172294642916466E-2</v>
      </c>
      <c r="AO1515" s="73">
        <f t="shared" si="372"/>
        <v>-0.26899620090528553</v>
      </c>
      <c r="AP1515" s="73">
        <f t="shared" si="372"/>
        <v>5.6647499706144945E-2</v>
      </c>
      <c r="AQ1515" s="73">
        <f t="shared" si="372"/>
        <v>5.0613114078091256E-2</v>
      </c>
      <c r="AR1515" s="73">
        <f t="shared" si="372"/>
        <v>-7.3702230975512803E-2</v>
      </c>
      <c r="AS1515" s="73">
        <f t="shared" si="372"/>
        <v>8.384954247002091E-2</v>
      </c>
      <c r="AT1515" s="73">
        <f t="shared" si="372"/>
        <v>-0.25090524646016893</v>
      </c>
      <c r="AU1515" s="73">
        <f t="shared" si="372"/>
        <v>9.0280928486158721E-2</v>
      </c>
      <c r="AV1515" s="73">
        <f t="shared" si="372"/>
        <v>-0.10797247702963149</v>
      </c>
      <c r="AW1515" s="73">
        <f t="shared" si="372"/>
        <v>3.6068380161875475E-2</v>
      </c>
      <c r="AX1515" s="73">
        <f t="shared" si="372"/>
        <v>7.2510402646807096E-2</v>
      </c>
      <c r="AY1515" s="73">
        <f t="shared" si="372"/>
        <v>8.95987914844628E-2</v>
      </c>
      <c r="AZ1515" s="73">
        <f t="shared" si="372"/>
        <v>0.15078364071367623</v>
      </c>
      <c r="BA1515" s="73">
        <f t="shared" si="372"/>
        <v>2.6835560014119492E-2</v>
      </c>
      <c r="BB1515" s="73">
        <f t="shared" si="372"/>
        <v>-2.239557200372232E-2</v>
      </c>
      <c r="BC1515" s="73">
        <f t="shared" si="372"/>
        <v>0.10651302347177213</v>
      </c>
      <c r="BD1515" s="73">
        <f t="shared" si="372"/>
        <v>8.3085695826929554E-2</v>
      </c>
      <c r="BE1515" s="73">
        <f t="shared" si="372"/>
        <v>-2.365607385309031E-2</v>
      </c>
      <c r="BF1515" s="73">
        <f t="shared" si="372"/>
        <v>-1.0054760050055227E-2</v>
      </c>
      <c r="BG1515" s="73">
        <f t="shared" si="372"/>
        <v>0.10482228090116121</v>
      </c>
      <c r="BH1515" s="73">
        <f t="shared" si="372"/>
        <v>0.18672550765747595</v>
      </c>
      <c r="BI1515" s="73">
        <f t="shared" si="372"/>
        <v>-5.2154205099260595E-2</v>
      </c>
      <c r="BJ1515" s="73">
        <f t="shared" si="372"/>
        <v>4.5071433724919514E-2</v>
      </c>
      <c r="BK1515" s="73">
        <f t="shared" si="372"/>
        <v>-8.7820603930004695E-2</v>
      </c>
      <c r="BL1515" s="73">
        <f t="shared" si="372"/>
        <v>-4.5489775469428451E-2</v>
      </c>
      <c r="BM1515" s="73">
        <f t="shared" si="372"/>
        <v>1.1355280217591334E-2</v>
      </c>
      <c r="BN1515" s="73">
        <f t="shared" si="372"/>
        <v>7.342576564076094E-3</v>
      </c>
      <c r="BO1515" s="73">
        <f t="shared" si="372"/>
        <v>4.4223397700792318E-2</v>
      </c>
      <c r="BP1515" s="73">
        <f t="shared" si="372"/>
        <v>0.18476413028316577</v>
      </c>
      <c r="BQ1515" s="73">
        <f t="shared" si="372"/>
        <v>9.0665194995459858E-2</v>
      </c>
      <c r="BR1515" s="73">
        <f t="shared" si="372"/>
        <v>-1.7760914603657117E-2</v>
      </c>
      <c r="BS1515" s="73">
        <f t="shared" si="372"/>
        <v>2.013957234506181E-2</v>
      </c>
      <c r="BT1515" s="73">
        <f t="shared" si="372"/>
        <v>4.7452191990569673E-2</v>
      </c>
      <c r="BU1515" s="73">
        <f t="shared" si="372"/>
        <v>6.9913164555083895E-2</v>
      </c>
      <c r="BV1515" s="73">
        <f t="shared" ref="BV1515:DE1518" si="373">BV725+$D$4*BV$799*BV$800*$D725</f>
        <v>-8.6398081448332345E-2</v>
      </c>
      <c r="BW1515" s="73">
        <f t="shared" si="373"/>
        <v>-6.2670183182545317E-2</v>
      </c>
      <c r="BX1515" s="73">
        <f t="shared" si="373"/>
        <v>-0.18488787993383426</v>
      </c>
      <c r="BY1515" s="73">
        <f t="shared" si="373"/>
        <v>9.882423816243785E-2</v>
      </c>
      <c r="BZ1515" s="73">
        <f t="shared" si="373"/>
        <v>-3.1343636806595007E-2</v>
      </c>
      <c r="CA1515" s="73">
        <f t="shared" si="373"/>
        <v>-2.3745582329502288E-2</v>
      </c>
      <c r="CB1515" s="73">
        <f t="shared" si="373"/>
        <v>-2.9100779577382909E-2</v>
      </c>
      <c r="CC1515" s="73">
        <f t="shared" si="373"/>
        <v>-3.8231498929159426E-2</v>
      </c>
      <c r="CD1515" s="73">
        <f t="shared" si="373"/>
        <v>-2.4626600086429491E-2</v>
      </c>
      <c r="CE1515" s="73">
        <f t="shared" si="373"/>
        <v>0.11873604984681264</v>
      </c>
      <c r="CF1515" s="73">
        <f t="shared" si="373"/>
        <v>0.10228056894494689</v>
      </c>
      <c r="CG1515" s="73">
        <f t="shared" si="373"/>
        <v>5.5389820100032856E-2</v>
      </c>
      <c r="CH1515" s="73">
        <f t="shared" si="373"/>
        <v>-0.1412648757352038</v>
      </c>
      <c r="CI1515" s="73">
        <f t="shared" si="373"/>
        <v>-3.4317004250878101E-2</v>
      </c>
      <c r="CJ1515" s="73">
        <f t="shared" si="373"/>
        <v>-3.7904638018213463E-2</v>
      </c>
      <c r="CK1515" s="73">
        <f t="shared" si="373"/>
        <v>0.10252533447579527</v>
      </c>
      <c r="CL1515" s="73">
        <f t="shared" si="373"/>
        <v>0.11407092762575823</v>
      </c>
      <c r="CM1515" s="73">
        <f t="shared" si="373"/>
        <v>-0.11885381377060196</v>
      </c>
      <c r="CN1515" s="73">
        <f t="shared" si="373"/>
        <v>9.5435327493069669E-2</v>
      </c>
      <c r="CO1515" s="73">
        <f t="shared" si="373"/>
        <v>-0.1642804559046934</v>
      </c>
      <c r="CP1515" s="73">
        <f t="shared" si="373"/>
        <v>1.8072795330461213E-2</v>
      </c>
      <c r="CQ1515" s="73">
        <f t="shared" si="373"/>
        <v>-6.2249550611940721E-2</v>
      </c>
      <c r="CR1515" s="73">
        <f t="shared" si="373"/>
        <v>3.8588192621637506E-2</v>
      </c>
      <c r="CS1515" s="73">
        <f t="shared" si="373"/>
        <v>1.2838572460952194E-2</v>
      </c>
      <c r="CT1515" s="73">
        <f t="shared" si="373"/>
        <v>1.4034225231674916E-2</v>
      </c>
      <c r="CU1515" s="73">
        <f t="shared" si="373"/>
        <v>8.836070412432806E-2</v>
      </c>
      <c r="CV1515" s="73">
        <f t="shared" si="373"/>
        <v>-2.9292946374704185E-2</v>
      </c>
      <c r="CW1515" s="73">
        <f t="shared" si="373"/>
        <v>5.3483373371581273E-2</v>
      </c>
      <c r="CX1515" s="73">
        <f t="shared" si="373"/>
        <v>5.2889899761024942E-2</v>
      </c>
      <c r="CY1515" s="73">
        <f t="shared" si="373"/>
        <v>2.447766886313104E-2</v>
      </c>
      <c r="CZ1515" s="73">
        <f t="shared" si="373"/>
        <v>8.3292112772747812E-2</v>
      </c>
      <c r="DA1515" s="73">
        <f t="shared" si="373"/>
        <v>0.29949288036818322</v>
      </c>
      <c r="DB1515" s="73">
        <f t="shared" si="373"/>
        <v>-7.161731901525259E-2</v>
      </c>
      <c r="DC1515" s="73">
        <f t="shared" si="373"/>
        <v>7.3669820971768704E-2</v>
      </c>
      <c r="DD1515" s="73">
        <f t="shared" si="373"/>
        <v>-6.7381761851682126E-2</v>
      </c>
      <c r="DE1515" s="73">
        <f t="shared" si="373"/>
        <v>0.2530763554679486</v>
      </c>
    </row>
    <row r="1516" spans="3:109" x14ac:dyDescent="0.4">
      <c r="C1516" s="65"/>
      <c r="I1516" s="77"/>
      <c r="J1516" s="73">
        <f t="shared" si="368"/>
        <v>0.11292447092157161</v>
      </c>
      <c r="K1516" s="73">
        <f t="shared" ref="K1516:BV1519" si="374">K726+$D$4*K$799*K$800*$D726</f>
        <v>0.15927554459804469</v>
      </c>
      <c r="L1516" s="73">
        <f t="shared" si="374"/>
        <v>-5.3670386747291153E-2</v>
      </c>
      <c r="M1516" s="73">
        <f t="shared" si="374"/>
        <v>4.3026470227569329E-2</v>
      </c>
      <c r="N1516" s="73">
        <f t="shared" si="374"/>
        <v>-0.13747639333718006</v>
      </c>
      <c r="O1516" s="73">
        <f t="shared" si="374"/>
        <v>-5.2617919414880608E-2</v>
      </c>
      <c r="P1516" s="73">
        <f t="shared" si="374"/>
        <v>-4.1262716829676353E-2</v>
      </c>
      <c r="Q1516" s="73">
        <f t="shared" si="374"/>
        <v>-7.5902254380913969E-2</v>
      </c>
      <c r="R1516" s="73">
        <f t="shared" si="374"/>
        <v>-6.4106627808134808E-2</v>
      </c>
      <c r="S1516" s="73">
        <f t="shared" si="374"/>
        <v>5.1526146473435293E-2</v>
      </c>
      <c r="T1516" s="73">
        <f t="shared" si="374"/>
        <v>0.23913153169649742</v>
      </c>
      <c r="U1516" s="73">
        <f t="shared" si="374"/>
        <v>0.16698918686445305</v>
      </c>
      <c r="V1516" s="73">
        <f t="shared" si="374"/>
        <v>0.18480007785229569</v>
      </c>
      <c r="W1516" s="73">
        <f t="shared" si="374"/>
        <v>-3.7014982775801508E-2</v>
      </c>
      <c r="X1516" s="73">
        <f t="shared" si="374"/>
        <v>-7.5007050834610428E-2</v>
      </c>
      <c r="Y1516" s="73">
        <f t="shared" si="374"/>
        <v>9.1390815029017233E-2</v>
      </c>
      <c r="Z1516" s="73">
        <f t="shared" si="374"/>
        <v>8.0693667496142291E-2</v>
      </c>
      <c r="AA1516" s="73">
        <f t="shared" si="374"/>
        <v>-0.15613422614830891</v>
      </c>
      <c r="AB1516" s="73">
        <f t="shared" si="374"/>
        <v>-6.8191596356079551E-3</v>
      </c>
      <c r="AC1516" s="73">
        <f t="shared" si="374"/>
        <v>9.3367156748180719E-2</v>
      </c>
      <c r="AD1516" s="73">
        <f t="shared" si="374"/>
        <v>-6.3785943390392924E-2</v>
      </c>
      <c r="AE1516" s="73">
        <f t="shared" si="374"/>
        <v>0.14849135039909039</v>
      </c>
      <c r="AF1516" s="73">
        <f t="shared" si="374"/>
        <v>6.8238897291084247E-2</v>
      </c>
      <c r="AG1516" s="73">
        <f t="shared" si="374"/>
        <v>-3.8181787489599883E-2</v>
      </c>
      <c r="AH1516" s="73">
        <f t="shared" si="374"/>
        <v>-3.0203447809685344E-2</v>
      </c>
      <c r="AI1516" s="73">
        <f t="shared" si="374"/>
        <v>-6.4425453827138032E-2</v>
      </c>
      <c r="AJ1516" s="73">
        <f t="shared" si="374"/>
        <v>-4.5690905914328263E-2</v>
      </c>
      <c r="AK1516" s="73">
        <f t="shared" si="374"/>
        <v>5.0107211650190109E-2</v>
      </c>
      <c r="AL1516" s="73">
        <f t="shared" si="374"/>
        <v>-9.9966324629109524E-2</v>
      </c>
      <c r="AM1516" s="73">
        <f t="shared" si="374"/>
        <v>7.0815130771501658E-2</v>
      </c>
      <c r="AN1516" s="73">
        <f t="shared" si="374"/>
        <v>1.7132280251206135E-2</v>
      </c>
      <c r="AO1516" s="73">
        <f t="shared" si="374"/>
        <v>-2.4995768637347239E-2</v>
      </c>
      <c r="AP1516" s="73">
        <f t="shared" si="374"/>
        <v>-4.5819773392064667E-2</v>
      </c>
      <c r="AQ1516" s="73">
        <f t="shared" si="374"/>
        <v>4.0235552583504294E-2</v>
      </c>
      <c r="AR1516" s="73">
        <f t="shared" si="374"/>
        <v>6.016273690417507E-2</v>
      </c>
      <c r="AS1516" s="73">
        <f t="shared" si="374"/>
        <v>3.4191316337257416E-2</v>
      </c>
      <c r="AT1516" s="73">
        <f t="shared" si="374"/>
        <v>3.2997917808395005E-2</v>
      </c>
      <c r="AU1516" s="73">
        <f t="shared" si="374"/>
        <v>3.3629366362401096E-2</v>
      </c>
      <c r="AV1516" s="73">
        <f t="shared" si="374"/>
        <v>-6.6774700857779992E-2</v>
      </c>
      <c r="AW1516" s="73">
        <f t="shared" si="374"/>
        <v>-1.7896646779081552E-3</v>
      </c>
      <c r="AX1516" s="73">
        <f t="shared" si="374"/>
        <v>-2.4364607777550777E-2</v>
      </c>
      <c r="AY1516" s="73">
        <f t="shared" si="374"/>
        <v>7.0808600947337874E-2</v>
      </c>
      <c r="AZ1516" s="73">
        <f t="shared" si="374"/>
        <v>0.14747216160493382</v>
      </c>
      <c r="BA1516" s="73">
        <f t="shared" si="374"/>
        <v>-0.16564677615305615</v>
      </c>
      <c r="BB1516" s="73">
        <f t="shared" si="374"/>
        <v>2.827915502649464E-2</v>
      </c>
      <c r="BC1516" s="73">
        <f t="shared" si="374"/>
        <v>0.171747922414002</v>
      </c>
      <c r="BD1516" s="73">
        <f t="shared" si="374"/>
        <v>3.4869157996322092E-2</v>
      </c>
      <c r="BE1516" s="73">
        <f t="shared" si="374"/>
        <v>5.6157776366091983E-2</v>
      </c>
      <c r="BF1516" s="73">
        <f t="shared" si="374"/>
        <v>-2.8334191633426736E-2</v>
      </c>
      <c r="BG1516" s="73">
        <f t="shared" si="374"/>
        <v>0.11905861668444935</v>
      </c>
      <c r="BH1516" s="73">
        <f t="shared" si="374"/>
        <v>-3.9509513025754117E-2</v>
      </c>
      <c r="BI1516" s="73">
        <f t="shared" si="374"/>
        <v>1.1370179857739993E-2</v>
      </c>
      <c r="BJ1516" s="73">
        <f t="shared" si="374"/>
        <v>5.3363734251593194E-2</v>
      </c>
      <c r="BK1516" s="73">
        <f t="shared" si="374"/>
        <v>8.1867916217281747E-3</v>
      </c>
      <c r="BL1516" s="73">
        <f t="shared" si="374"/>
        <v>-2.5132269297683505E-2</v>
      </c>
      <c r="BM1516" s="73">
        <f t="shared" si="374"/>
        <v>-6.6911152176612643E-2</v>
      </c>
      <c r="BN1516" s="73">
        <f t="shared" si="374"/>
        <v>2.5346791040734458E-2</v>
      </c>
      <c r="BO1516" s="73">
        <f t="shared" si="374"/>
        <v>-2.792929835242763E-3</v>
      </c>
      <c r="BP1516" s="73">
        <f t="shared" si="374"/>
        <v>-3.9149764191109715E-2</v>
      </c>
      <c r="BQ1516" s="73">
        <f t="shared" si="374"/>
        <v>0.12582962741538117</v>
      </c>
      <c r="BR1516" s="73">
        <f t="shared" si="374"/>
        <v>-2.8104051876384345E-2</v>
      </c>
      <c r="BS1516" s="73">
        <f t="shared" si="374"/>
        <v>4.428713190453443E-4</v>
      </c>
      <c r="BT1516" s="73">
        <f t="shared" si="374"/>
        <v>-1.3205456156718084E-2</v>
      </c>
      <c r="BU1516" s="73">
        <f t="shared" si="374"/>
        <v>8.9935810455685633E-2</v>
      </c>
      <c r="BV1516" s="73">
        <f t="shared" si="374"/>
        <v>-0.13642726301226579</v>
      </c>
      <c r="BW1516" s="73">
        <f t="shared" si="373"/>
        <v>-4.3836120978473191E-2</v>
      </c>
      <c r="BX1516" s="73">
        <f t="shared" si="373"/>
        <v>0.17095523000547871</v>
      </c>
      <c r="BY1516" s="73">
        <f t="shared" si="373"/>
        <v>-0.14763429479638443</v>
      </c>
      <c r="BZ1516" s="73">
        <f t="shared" si="373"/>
        <v>-0.11928643044088347</v>
      </c>
      <c r="CA1516" s="73">
        <f t="shared" si="373"/>
        <v>-0.11305647099186147</v>
      </c>
      <c r="CB1516" s="73">
        <f t="shared" si="373"/>
        <v>-3.75686008603184E-2</v>
      </c>
      <c r="CC1516" s="73">
        <f t="shared" si="373"/>
        <v>-8.5711478934355864E-2</v>
      </c>
      <c r="CD1516" s="73">
        <f t="shared" si="373"/>
        <v>6.817202376048008E-2</v>
      </c>
      <c r="CE1516" s="73">
        <f t="shared" si="373"/>
        <v>-0.14556197726170031</v>
      </c>
      <c r="CF1516" s="73">
        <f t="shared" si="373"/>
        <v>-7.3123875836667795E-2</v>
      </c>
      <c r="CG1516" s="73">
        <f t="shared" si="373"/>
        <v>-9.7790354485438706E-3</v>
      </c>
      <c r="CH1516" s="73">
        <f t="shared" si="373"/>
        <v>0.1206623217346441</v>
      </c>
      <c r="CI1516" s="73">
        <f t="shared" si="373"/>
        <v>-1.7717533744774982E-2</v>
      </c>
      <c r="CJ1516" s="73">
        <f t="shared" si="373"/>
        <v>8.8150281625200305E-2</v>
      </c>
      <c r="CK1516" s="73">
        <f t="shared" si="373"/>
        <v>-0.16394188172841223</v>
      </c>
      <c r="CL1516" s="73">
        <f t="shared" si="373"/>
        <v>-5.5359668401717986E-2</v>
      </c>
      <c r="CM1516" s="73">
        <f t="shared" si="373"/>
        <v>-0.1215311398777605</v>
      </c>
      <c r="CN1516" s="73">
        <f t="shared" si="373"/>
        <v>1.3722742334375414E-2</v>
      </c>
      <c r="CO1516" s="73">
        <f t="shared" si="373"/>
        <v>-0.13756135511770534</v>
      </c>
      <c r="CP1516" s="73">
        <f t="shared" si="373"/>
        <v>6.8435887018492306E-2</v>
      </c>
      <c r="CQ1516" s="73">
        <f t="shared" si="373"/>
        <v>1.2606986256628048E-3</v>
      </c>
      <c r="CR1516" s="73">
        <f t="shared" si="373"/>
        <v>6.5428032948318176E-4</v>
      </c>
      <c r="CS1516" s="73">
        <f t="shared" si="373"/>
        <v>7.9376432402211622E-2</v>
      </c>
      <c r="CT1516" s="73">
        <f t="shared" si="373"/>
        <v>4.49898879029451E-2</v>
      </c>
      <c r="CU1516" s="73">
        <f t="shared" si="373"/>
        <v>9.2627599949195782E-2</v>
      </c>
      <c r="CV1516" s="73">
        <f t="shared" si="373"/>
        <v>4.2381994887104035E-2</v>
      </c>
      <c r="CW1516" s="73">
        <f t="shared" si="373"/>
        <v>9.9939789903931694E-2</v>
      </c>
      <c r="CX1516" s="73">
        <f t="shared" si="373"/>
        <v>-0.14557571888975004</v>
      </c>
      <c r="CY1516" s="73">
        <f t="shared" si="373"/>
        <v>3.2117434509679453E-3</v>
      </c>
      <c r="CZ1516" s="73">
        <f t="shared" si="373"/>
        <v>-4.112514281379482E-2</v>
      </c>
      <c r="DA1516" s="73">
        <f t="shared" si="373"/>
        <v>6.2178440295774122E-2</v>
      </c>
      <c r="DB1516" s="73">
        <f t="shared" si="373"/>
        <v>0.12469711375411655</v>
      </c>
      <c r="DC1516" s="73">
        <f t="shared" si="373"/>
        <v>-5.9010273085453077E-2</v>
      </c>
      <c r="DD1516" s="73">
        <f t="shared" si="373"/>
        <v>4.6057313617162941E-2</v>
      </c>
      <c r="DE1516" s="73">
        <f t="shared" si="373"/>
        <v>-3.5754653643291891E-3</v>
      </c>
    </row>
    <row r="1517" spans="3:109" x14ac:dyDescent="0.4">
      <c r="C1517" s="65"/>
      <c r="I1517" s="77"/>
      <c r="J1517" s="73">
        <f t="shared" si="368"/>
        <v>3.4622034629785232E-3</v>
      </c>
      <c r="K1517" s="73">
        <f t="shared" si="374"/>
        <v>-2.1235526705100184E-2</v>
      </c>
      <c r="L1517" s="73">
        <f t="shared" si="374"/>
        <v>0.11471512306032824</v>
      </c>
      <c r="M1517" s="73">
        <f t="shared" si="374"/>
        <v>-0.13176249068034837</v>
      </c>
      <c r="N1517" s="73">
        <f t="shared" si="374"/>
        <v>-5.9069295211569617E-2</v>
      </c>
      <c r="O1517" s="73">
        <f t="shared" si="374"/>
        <v>1.2208007081642165E-2</v>
      </c>
      <c r="P1517" s="73">
        <f t="shared" si="374"/>
        <v>7.9735079871933331E-2</v>
      </c>
      <c r="Q1517" s="73">
        <f t="shared" si="374"/>
        <v>7.3312291497006576E-2</v>
      </c>
      <c r="R1517" s="73">
        <f t="shared" si="374"/>
        <v>8.1766155506895477E-2</v>
      </c>
      <c r="S1517" s="73">
        <f t="shared" si="374"/>
        <v>8.7192357719026947E-2</v>
      </c>
      <c r="T1517" s="73">
        <f t="shared" si="374"/>
        <v>0.16003662605883551</v>
      </c>
      <c r="U1517" s="73">
        <f t="shared" si="374"/>
        <v>-3.7298755761958999E-2</v>
      </c>
      <c r="V1517" s="73">
        <f t="shared" si="374"/>
        <v>-3.1942861144253508E-2</v>
      </c>
      <c r="W1517" s="73">
        <f t="shared" si="374"/>
        <v>1.3511946344448526E-2</v>
      </c>
      <c r="X1517" s="73">
        <f t="shared" si="374"/>
        <v>5.3684979885176648E-2</v>
      </c>
      <c r="Y1517" s="73">
        <f t="shared" si="374"/>
        <v>-0.10660137002388868</v>
      </c>
      <c r="Z1517" s="73">
        <f t="shared" si="374"/>
        <v>4.6101072206275767E-2</v>
      </c>
      <c r="AA1517" s="73">
        <f t="shared" si="374"/>
        <v>0.15262218256290672</v>
      </c>
      <c r="AB1517" s="73">
        <f t="shared" si="374"/>
        <v>-6.6944843562149428E-2</v>
      </c>
      <c r="AC1517" s="73">
        <f t="shared" si="374"/>
        <v>4.9407025702857835E-2</v>
      </c>
      <c r="AD1517" s="73">
        <f t="shared" si="374"/>
        <v>7.7445126986218721E-2</v>
      </c>
      <c r="AE1517" s="73">
        <f t="shared" si="374"/>
        <v>-0.10423951894109688</v>
      </c>
      <c r="AF1517" s="73">
        <f t="shared" si="374"/>
        <v>-1.4721700376137506E-2</v>
      </c>
      <c r="AG1517" s="73">
        <f t="shared" si="374"/>
        <v>0.1528000208542368</v>
      </c>
      <c r="AH1517" s="73">
        <f t="shared" si="374"/>
        <v>7.6202434065869795E-2</v>
      </c>
      <c r="AI1517" s="73">
        <f t="shared" si="374"/>
        <v>-5.2277827492048942E-2</v>
      </c>
      <c r="AJ1517" s="73">
        <f t="shared" si="374"/>
        <v>0.13050791789492933</v>
      </c>
      <c r="AK1517" s="73">
        <f t="shared" si="374"/>
        <v>-8.7130453013890247E-2</v>
      </c>
      <c r="AL1517" s="73">
        <f t="shared" si="374"/>
        <v>0.12863320252841137</v>
      </c>
      <c r="AM1517" s="73">
        <f t="shared" si="374"/>
        <v>-1.2098800621262169E-3</v>
      </c>
      <c r="AN1517" s="73">
        <f t="shared" si="374"/>
        <v>-4.3474441836794879E-2</v>
      </c>
      <c r="AO1517" s="73">
        <f t="shared" si="374"/>
        <v>-1.0353614956191677E-3</v>
      </c>
      <c r="AP1517" s="73">
        <f t="shared" si="374"/>
        <v>-7.5690655780026719E-2</v>
      </c>
      <c r="AQ1517" s="73">
        <f t="shared" si="374"/>
        <v>9.9474483468979996E-2</v>
      </c>
      <c r="AR1517" s="73">
        <f t="shared" si="374"/>
        <v>-0.19989201285697566</v>
      </c>
      <c r="AS1517" s="73">
        <f t="shared" si="374"/>
        <v>-8.9176849782044657E-3</v>
      </c>
      <c r="AT1517" s="73">
        <f t="shared" si="374"/>
        <v>4.7637959678970943E-2</v>
      </c>
      <c r="AU1517" s="73">
        <f t="shared" si="374"/>
        <v>4.4174819599074544E-2</v>
      </c>
      <c r="AV1517" s="73">
        <f t="shared" si="374"/>
        <v>0.13360080746502007</v>
      </c>
      <c r="AW1517" s="73">
        <f t="shared" si="374"/>
        <v>5.9038921242896614E-2</v>
      </c>
      <c r="AX1517" s="73">
        <f t="shared" si="374"/>
        <v>-0.24504456358165588</v>
      </c>
      <c r="AY1517" s="73">
        <f t="shared" si="374"/>
        <v>-4.1921364100683658E-2</v>
      </c>
      <c r="AZ1517" s="73">
        <f t="shared" si="374"/>
        <v>-0.14511181892405017</v>
      </c>
      <c r="BA1517" s="73">
        <f t="shared" si="374"/>
        <v>-0.12019258056634587</v>
      </c>
      <c r="BB1517" s="73">
        <f t="shared" si="374"/>
        <v>-6.664095288729914E-2</v>
      </c>
      <c r="BC1517" s="73">
        <f t="shared" si="374"/>
        <v>-0.23794025646376626</v>
      </c>
      <c r="BD1517" s="73">
        <f t="shared" si="374"/>
        <v>9.2223339178574379E-2</v>
      </c>
      <c r="BE1517" s="73">
        <f t="shared" si="374"/>
        <v>-0.14701103404906285</v>
      </c>
      <c r="BF1517" s="73">
        <f t="shared" si="374"/>
        <v>-8.2553594023740767E-2</v>
      </c>
      <c r="BG1517" s="73">
        <f t="shared" si="374"/>
        <v>-0.1093982388385424</v>
      </c>
      <c r="BH1517" s="73">
        <f t="shared" si="374"/>
        <v>2.2744715476342818E-2</v>
      </c>
      <c r="BI1517" s="73">
        <f t="shared" si="374"/>
        <v>-7.7982648209478311E-2</v>
      </c>
      <c r="BJ1517" s="73">
        <f t="shared" si="374"/>
        <v>0.16495046767479607</v>
      </c>
      <c r="BK1517" s="73">
        <f t="shared" si="374"/>
        <v>-9.9652717409758312E-2</v>
      </c>
      <c r="BL1517" s="73">
        <f t="shared" si="374"/>
        <v>4.3932693144423399E-2</v>
      </c>
      <c r="BM1517" s="73">
        <f t="shared" si="374"/>
        <v>-5.8748221545050973E-2</v>
      </c>
      <c r="BN1517" s="73">
        <f t="shared" si="374"/>
        <v>-5.4935134870690322E-2</v>
      </c>
      <c r="BO1517" s="73">
        <f t="shared" si="374"/>
        <v>6.6019455881859701E-2</v>
      </c>
      <c r="BP1517" s="73">
        <f t="shared" si="374"/>
        <v>2.7149062216198391E-2</v>
      </c>
      <c r="BQ1517" s="73">
        <f t="shared" si="374"/>
        <v>-6.1904832881409091E-2</v>
      </c>
      <c r="BR1517" s="73">
        <f t="shared" si="374"/>
        <v>9.1519368740387547E-2</v>
      </c>
      <c r="BS1517" s="73">
        <f t="shared" si="374"/>
        <v>6.4926358240895432E-2</v>
      </c>
      <c r="BT1517" s="73">
        <f t="shared" si="374"/>
        <v>1.2444706926551965E-2</v>
      </c>
      <c r="BU1517" s="73">
        <f t="shared" si="374"/>
        <v>-1.1653644816249759E-3</v>
      </c>
      <c r="BV1517" s="73">
        <f t="shared" si="374"/>
        <v>-5.5929297358779419E-2</v>
      </c>
      <c r="BW1517" s="73">
        <f t="shared" si="373"/>
        <v>-0.10068691123345</v>
      </c>
      <c r="BX1517" s="73">
        <f t="shared" si="373"/>
        <v>0.22397978901382354</v>
      </c>
      <c r="BY1517" s="73">
        <f t="shared" si="373"/>
        <v>-0.19738125950708357</v>
      </c>
      <c r="BZ1517" s="73">
        <f t="shared" si="373"/>
        <v>-0.22800369282448021</v>
      </c>
      <c r="CA1517" s="73">
        <f t="shared" si="373"/>
        <v>5.1201962266492457E-2</v>
      </c>
      <c r="CB1517" s="73">
        <f t="shared" si="373"/>
        <v>4.5568772960883616E-2</v>
      </c>
      <c r="CC1517" s="73">
        <f t="shared" si="373"/>
        <v>0.15459917447851609</v>
      </c>
      <c r="CD1517" s="73">
        <f t="shared" si="373"/>
        <v>-5.0142613137233484E-2</v>
      </c>
      <c r="CE1517" s="73">
        <f t="shared" si="373"/>
        <v>-7.9581232119236411E-3</v>
      </c>
      <c r="CF1517" s="73">
        <f t="shared" si="373"/>
        <v>-9.6700081162632429E-2</v>
      </c>
      <c r="CG1517" s="73">
        <f t="shared" si="373"/>
        <v>-0.13045461199027</v>
      </c>
      <c r="CH1517" s="73">
        <f t="shared" si="373"/>
        <v>2.0425769349158202E-2</v>
      </c>
      <c r="CI1517" s="73">
        <f t="shared" si="373"/>
        <v>-1.2089646669546284E-2</v>
      </c>
      <c r="CJ1517" s="73">
        <f t="shared" si="373"/>
        <v>-9.2660800886779443E-2</v>
      </c>
      <c r="CK1517" s="73">
        <f t="shared" si="373"/>
        <v>-0.11860320981694923</v>
      </c>
      <c r="CL1517" s="73">
        <f t="shared" si="373"/>
        <v>0.17145640564706621</v>
      </c>
      <c r="CM1517" s="73">
        <f t="shared" si="373"/>
        <v>6.7407783990063169E-2</v>
      </c>
      <c r="CN1517" s="73">
        <f t="shared" si="373"/>
        <v>7.7948631077502342E-2</v>
      </c>
      <c r="CO1517" s="73">
        <f t="shared" si="373"/>
        <v>-1.5690843756563023E-2</v>
      </c>
      <c r="CP1517" s="73">
        <f t="shared" si="373"/>
        <v>-8.794671732843741E-3</v>
      </c>
      <c r="CQ1517" s="73">
        <f t="shared" si="373"/>
        <v>6.2930959342964138E-2</v>
      </c>
      <c r="CR1517" s="73">
        <f t="shared" si="373"/>
        <v>5.4076094516360626E-2</v>
      </c>
      <c r="CS1517" s="73">
        <f t="shared" si="373"/>
        <v>-0.10998056594721571</v>
      </c>
      <c r="CT1517" s="73">
        <f t="shared" si="373"/>
        <v>8.9281856612717009E-2</v>
      </c>
      <c r="CU1517" s="73">
        <f t="shared" si="373"/>
        <v>-4.3317727397044446E-3</v>
      </c>
      <c r="CV1517" s="73">
        <f t="shared" si="373"/>
        <v>0.27708262689138419</v>
      </c>
      <c r="CW1517" s="73">
        <f t="shared" si="373"/>
        <v>-1.5997818598235361E-3</v>
      </c>
      <c r="CX1517" s="73">
        <f t="shared" si="373"/>
        <v>-0.10014424630810871</v>
      </c>
      <c r="CY1517" s="73">
        <f t="shared" si="373"/>
        <v>-0.18716550287005618</v>
      </c>
      <c r="CZ1517" s="73">
        <f t="shared" si="373"/>
        <v>-0.11115625918472472</v>
      </c>
      <c r="DA1517" s="73">
        <f t="shared" si="373"/>
        <v>0.13191020921991198</v>
      </c>
      <c r="DB1517" s="73">
        <f t="shared" si="373"/>
        <v>-6.5093598116936019E-2</v>
      </c>
      <c r="DC1517" s="73">
        <f t="shared" si="373"/>
        <v>-1.761853929190775E-3</v>
      </c>
      <c r="DD1517" s="73">
        <f t="shared" si="373"/>
        <v>4.8486584450735365E-2</v>
      </c>
      <c r="DE1517" s="73">
        <f t="shared" si="373"/>
        <v>0.12100841824311885</v>
      </c>
    </row>
    <row r="1518" spans="3:109" x14ac:dyDescent="0.4">
      <c r="C1518" s="65"/>
      <c r="I1518" s="77"/>
      <c r="J1518" s="73">
        <f t="shared" si="368"/>
        <v>1.6109854309778193E-2</v>
      </c>
      <c r="K1518" s="73">
        <f t="shared" si="374"/>
        <v>8.6928547220224819E-2</v>
      </c>
      <c r="L1518" s="73">
        <f t="shared" si="374"/>
        <v>9.7084418430902611E-2</v>
      </c>
      <c r="M1518" s="73">
        <f t="shared" si="374"/>
        <v>2.0205876010885846E-3</v>
      </c>
      <c r="N1518" s="73">
        <f t="shared" si="374"/>
        <v>-6.2299947786396206E-2</v>
      </c>
      <c r="O1518" s="73">
        <f t="shared" si="374"/>
        <v>5.4372933155645758E-2</v>
      </c>
      <c r="P1518" s="73">
        <f t="shared" si="374"/>
        <v>-0.23518643606364556</v>
      </c>
      <c r="Q1518" s="73">
        <f t="shared" si="374"/>
        <v>0.19505886478477805</v>
      </c>
      <c r="R1518" s="73">
        <f t="shared" si="374"/>
        <v>8.937426906215179E-2</v>
      </c>
      <c r="S1518" s="73">
        <f t="shared" si="374"/>
        <v>-1.8102059272930515E-2</v>
      </c>
      <c r="T1518" s="73">
        <f t="shared" si="374"/>
        <v>-3.3434574204911881E-2</v>
      </c>
      <c r="U1518" s="73">
        <f t="shared" si="374"/>
        <v>9.7637983096299147E-2</v>
      </c>
      <c r="V1518" s="73">
        <f t="shared" si="374"/>
        <v>0.11833077984062323</v>
      </c>
      <c r="W1518" s="73">
        <f t="shared" si="374"/>
        <v>1.6626998271489318E-2</v>
      </c>
      <c r="X1518" s="73">
        <f t="shared" si="374"/>
        <v>-0.20186656193701671</v>
      </c>
      <c r="Y1518" s="73">
        <f t="shared" si="374"/>
        <v>-2.4089367214749345E-4</v>
      </c>
      <c r="Z1518" s="73">
        <f t="shared" si="374"/>
        <v>8.4136965449362576E-3</v>
      </c>
      <c r="AA1518" s="73">
        <f t="shared" si="374"/>
        <v>-9.1030735728102441E-2</v>
      </c>
      <c r="AB1518" s="73">
        <f t="shared" si="374"/>
        <v>8.9925710198850498E-2</v>
      </c>
      <c r="AC1518" s="73">
        <f t="shared" si="374"/>
        <v>-4.9041192243653303E-2</v>
      </c>
      <c r="AD1518" s="73">
        <f t="shared" si="374"/>
        <v>1.1453484050769602E-2</v>
      </c>
      <c r="AE1518" s="73">
        <f t="shared" si="374"/>
        <v>-7.2076289741389021E-2</v>
      </c>
      <c r="AF1518" s="73">
        <f t="shared" si="374"/>
        <v>1.5659833809948832E-3</v>
      </c>
      <c r="AG1518" s="73">
        <f t="shared" si="374"/>
        <v>0.20978345880539412</v>
      </c>
      <c r="AH1518" s="73">
        <f t="shared" si="374"/>
        <v>-7.3420008872134679E-2</v>
      </c>
      <c r="AI1518" s="73">
        <f t="shared" si="374"/>
        <v>7.1680175506537444E-3</v>
      </c>
      <c r="AJ1518" s="73">
        <f t="shared" si="374"/>
        <v>1.725473452347854E-3</v>
      </c>
      <c r="AK1518" s="73">
        <f t="shared" si="374"/>
        <v>-1.2697126865384809E-2</v>
      </c>
      <c r="AL1518" s="73">
        <f t="shared" si="374"/>
        <v>-7.3024333671331626E-2</v>
      </c>
      <c r="AM1518" s="73">
        <f t="shared" si="374"/>
        <v>-4.217575452605074E-2</v>
      </c>
      <c r="AN1518" s="73">
        <f t="shared" si="374"/>
        <v>7.164110549011303E-3</v>
      </c>
      <c r="AO1518" s="73">
        <f t="shared" si="374"/>
        <v>-0.19307999661355302</v>
      </c>
      <c r="AP1518" s="73">
        <f t="shared" si="374"/>
        <v>5.6603154997188487E-2</v>
      </c>
      <c r="AQ1518" s="73">
        <f t="shared" si="374"/>
        <v>4.8506924785070668E-2</v>
      </c>
      <c r="AR1518" s="73">
        <f t="shared" si="374"/>
        <v>-0.2124107403569942</v>
      </c>
      <c r="AS1518" s="73">
        <f t="shared" si="374"/>
        <v>-0.11917329772467779</v>
      </c>
      <c r="AT1518" s="73">
        <f t="shared" si="374"/>
        <v>7.1026076262506024E-2</v>
      </c>
      <c r="AU1518" s="73">
        <f t="shared" si="374"/>
        <v>3.6289442469563303E-2</v>
      </c>
      <c r="AV1518" s="73">
        <f t="shared" si="374"/>
        <v>-2.7101942145113075E-2</v>
      </c>
      <c r="AW1518" s="73">
        <f t="shared" si="374"/>
        <v>-1.0268345641126558E-2</v>
      </c>
      <c r="AX1518" s="73">
        <f t="shared" si="374"/>
        <v>0.22676210853798948</v>
      </c>
      <c r="AY1518" s="73">
        <f t="shared" si="374"/>
        <v>-6.4075539425512973E-2</v>
      </c>
      <c r="AZ1518" s="73">
        <f t="shared" si="374"/>
        <v>5.654177507565919E-2</v>
      </c>
      <c r="BA1518" s="73">
        <f t="shared" si="374"/>
        <v>7.2138769733970279E-2</v>
      </c>
      <c r="BB1518" s="73">
        <f t="shared" si="374"/>
        <v>-5.6101699702254211E-2</v>
      </c>
      <c r="BC1518" s="73">
        <f t="shared" si="374"/>
        <v>-2.8241468100797706E-2</v>
      </c>
      <c r="BD1518" s="73">
        <f t="shared" si="374"/>
        <v>-0.22929336936112524</v>
      </c>
      <c r="BE1518" s="73">
        <f t="shared" si="374"/>
        <v>7.0058736848296915E-2</v>
      </c>
      <c r="BF1518" s="73">
        <f t="shared" si="374"/>
        <v>4.0059666479638047E-3</v>
      </c>
      <c r="BG1518" s="73">
        <f t="shared" si="374"/>
        <v>1.8585662495012186E-3</v>
      </c>
      <c r="BH1518" s="73">
        <f t="shared" si="374"/>
        <v>-0.14780390101832469</v>
      </c>
      <c r="BI1518" s="73">
        <f t="shared" si="374"/>
        <v>0.20695968360465039</v>
      </c>
      <c r="BJ1518" s="73">
        <f t="shared" si="374"/>
        <v>0.10504352175956512</v>
      </c>
      <c r="BK1518" s="73">
        <f t="shared" si="374"/>
        <v>0.138717356787492</v>
      </c>
      <c r="BL1518" s="73">
        <f t="shared" si="374"/>
        <v>3.5278135746136537E-2</v>
      </c>
      <c r="BM1518" s="73">
        <f t="shared" si="374"/>
        <v>4.656045239507646E-2</v>
      </c>
      <c r="BN1518" s="73">
        <f t="shared" si="374"/>
        <v>3.8253239778024632E-2</v>
      </c>
      <c r="BO1518" s="73">
        <f t="shared" si="374"/>
        <v>7.1844598324230305E-2</v>
      </c>
      <c r="BP1518" s="73">
        <f t="shared" si="374"/>
        <v>2.654746294016656E-2</v>
      </c>
      <c r="BQ1518" s="73">
        <f t="shared" si="374"/>
        <v>2.752052183041381E-2</v>
      </c>
      <c r="BR1518" s="73">
        <f t="shared" si="374"/>
        <v>2.3710184819339071E-2</v>
      </c>
      <c r="BS1518" s="73">
        <f t="shared" si="374"/>
        <v>0.16827193607022026</v>
      </c>
      <c r="BT1518" s="73">
        <f t="shared" si="374"/>
        <v>-0.12332844803863159</v>
      </c>
      <c r="BU1518" s="73">
        <f t="shared" si="374"/>
        <v>-0.11154503816414321</v>
      </c>
      <c r="BV1518" s="73">
        <f t="shared" si="374"/>
        <v>-5.4166432809799575E-2</v>
      </c>
      <c r="BW1518" s="73">
        <f t="shared" si="373"/>
        <v>0.10664693777051702</v>
      </c>
      <c r="BX1518" s="73">
        <f t="shared" si="373"/>
        <v>-0.15639678079037686</v>
      </c>
      <c r="BY1518" s="73">
        <f t="shared" si="373"/>
        <v>5.5321590637422396E-2</v>
      </c>
      <c r="BZ1518" s="73">
        <f t="shared" si="373"/>
        <v>1.8259601977115826E-2</v>
      </c>
      <c r="CA1518" s="73">
        <f t="shared" si="373"/>
        <v>0.11470789409696666</v>
      </c>
      <c r="CB1518" s="73">
        <f t="shared" si="373"/>
        <v>2.9364173975534057E-2</v>
      </c>
      <c r="CC1518" s="73">
        <f t="shared" si="373"/>
        <v>4.6052690130181345E-2</v>
      </c>
      <c r="CD1518" s="73">
        <f t="shared" si="373"/>
        <v>5.4615438003494936E-2</v>
      </c>
      <c r="CE1518" s="73">
        <f t="shared" si="373"/>
        <v>-0.13880543291356129</v>
      </c>
      <c r="CF1518" s="73">
        <f t="shared" si="373"/>
        <v>9.5017759350068592E-2</v>
      </c>
      <c r="CG1518" s="73">
        <f t="shared" si="373"/>
        <v>2.2020309471328537E-2</v>
      </c>
      <c r="CH1518" s="73">
        <f t="shared" si="373"/>
        <v>-4.4035299141035454E-2</v>
      </c>
      <c r="CI1518" s="73">
        <f t="shared" si="373"/>
        <v>-0.11389580765126796</v>
      </c>
      <c r="CJ1518" s="73">
        <f t="shared" si="373"/>
        <v>-6.74556929629129E-2</v>
      </c>
      <c r="CK1518" s="73">
        <f t="shared" si="373"/>
        <v>-0.17599038074724205</v>
      </c>
      <c r="CL1518" s="73">
        <f t="shared" si="373"/>
        <v>-0.23433591519716271</v>
      </c>
      <c r="CM1518" s="73">
        <f t="shared" si="373"/>
        <v>-6.3253134637173455E-2</v>
      </c>
      <c r="CN1518" s="73">
        <f t="shared" si="373"/>
        <v>-9.55972845713456E-2</v>
      </c>
      <c r="CO1518" s="73">
        <f t="shared" si="373"/>
        <v>-6.8157455786402943E-3</v>
      </c>
      <c r="CP1518" s="73">
        <f t="shared" si="373"/>
        <v>8.7802502070920732E-2</v>
      </c>
      <c r="CQ1518" s="73">
        <f t="shared" si="373"/>
        <v>-2.5772713190457746E-2</v>
      </c>
      <c r="CR1518" s="73">
        <f t="shared" si="373"/>
        <v>-4.2056958099128523E-2</v>
      </c>
      <c r="CS1518" s="73">
        <f t="shared" si="373"/>
        <v>4.4537923170438101E-2</v>
      </c>
      <c r="CT1518" s="73">
        <f t="shared" si="373"/>
        <v>-1.4635297382542789E-2</v>
      </c>
      <c r="CU1518" s="73">
        <f t="shared" si="373"/>
        <v>0.1472472062654008</v>
      </c>
      <c r="CV1518" s="73">
        <f t="shared" si="373"/>
        <v>0.17589761702161996</v>
      </c>
      <c r="CW1518" s="73">
        <f t="shared" si="373"/>
        <v>4.8443641642234386E-2</v>
      </c>
      <c r="CX1518" s="73">
        <f t="shared" si="373"/>
        <v>-4.1061073107403541E-2</v>
      </c>
      <c r="CY1518" s="73">
        <f t="shared" si="373"/>
        <v>-0.11819024105352988</v>
      </c>
      <c r="CZ1518" s="73">
        <f t="shared" si="373"/>
        <v>-0.12790209681106346</v>
      </c>
      <c r="DA1518" s="73">
        <f t="shared" si="373"/>
        <v>1.9712935511116438E-2</v>
      </c>
      <c r="DB1518" s="73">
        <f t="shared" si="373"/>
        <v>0.1131269261746343</v>
      </c>
      <c r="DC1518" s="73">
        <f t="shared" si="373"/>
        <v>-6.2101135020740897E-2</v>
      </c>
      <c r="DD1518" s="73">
        <f t="shared" si="373"/>
        <v>-0.17579590871213066</v>
      </c>
      <c r="DE1518" s="73">
        <f t="shared" si="373"/>
        <v>8.6571191515363133E-2</v>
      </c>
    </row>
    <row r="1519" spans="3:109" x14ac:dyDescent="0.4">
      <c r="C1519" s="65"/>
      <c r="I1519" s="77"/>
      <c r="J1519" s="73">
        <f t="shared" si="368"/>
        <v>-0.1128187458059834</v>
      </c>
      <c r="K1519" s="73">
        <f t="shared" si="374"/>
        <v>3.6379274682921202E-2</v>
      </c>
      <c r="L1519" s="73">
        <f t="shared" si="374"/>
        <v>-7.540666099840132E-2</v>
      </c>
      <c r="M1519" s="73">
        <f t="shared" si="374"/>
        <v>-0.20339713330877632</v>
      </c>
      <c r="N1519" s="73">
        <f t="shared" si="374"/>
        <v>-3.917717139863751E-3</v>
      </c>
      <c r="O1519" s="73">
        <f t="shared" si="374"/>
        <v>0.28172579929664449</v>
      </c>
      <c r="P1519" s="73">
        <f t="shared" si="374"/>
        <v>-3.347287502841727E-3</v>
      </c>
      <c r="Q1519" s="73">
        <f t="shared" si="374"/>
        <v>0.13049607306013891</v>
      </c>
      <c r="R1519" s="73">
        <f t="shared" si="374"/>
        <v>8.2216165599879334E-4</v>
      </c>
      <c r="S1519" s="73">
        <f t="shared" si="374"/>
        <v>-0.17412267554865479</v>
      </c>
      <c r="T1519" s="73">
        <f t="shared" si="374"/>
        <v>-0.1557187404915982</v>
      </c>
      <c r="U1519" s="73">
        <f t="shared" si="374"/>
        <v>-4.6142859318771771E-3</v>
      </c>
      <c r="V1519" s="73">
        <f t="shared" si="374"/>
        <v>-0.20660539057434824</v>
      </c>
      <c r="W1519" s="73">
        <f t="shared" si="374"/>
        <v>-0.12576128760615207</v>
      </c>
      <c r="X1519" s="73">
        <f t="shared" si="374"/>
        <v>-7.3777866141330459E-2</v>
      </c>
      <c r="Y1519" s="73">
        <f t="shared" si="374"/>
        <v>8.4766520494425832E-2</v>
      </c>
      <c r="Z1519" s="73">
        <f t="shared" si="374"/>
        <v>5.7500327788328365E-2</v>
      </c>
      <c r="AA1519" s="73">
        <f t="shared" si="374"/>
        <v>3.0656755415363123E-2</v>
      </c>
      <c r="AB1519" s="73">
        <f t="shared" si="374"/>
        <v>-9.3986720552607067E-2</v>
      </c>
      <c r="AC1519" s="73">
        <f t="shared" si="374"/>
        <v>-5.4296719187712931E-3</v>
      </c>
      <c r="AD1519" s="73">
        <f t="shared" si="374"/>
        <v>-4.9500712092775893E-2</v>
      </c>
      <c r="AE1519" s="73">
        <f t="shared" si="374"/>
        <v>-1.6521022965008372E-2</v>
      </c>
      <c r="AF1519" s="73">
        <f t="shared" si="374"/>
        <v>0.1979460196817881</v>
      </c>
      <c r="AG1519" s="73">
        <f t="shared" si="374"/>
        <v>-0.18237784923701633</v>
      </c>
      <c r="AH1519" s="73">
        <f t="shared" si="374"/>
        <v>-7.6360547331630335E-3</v>
      </c>
      <c r="AI1519" s="73">
        <f t="shared" si="374"/>
        <v>-5.5839091709430543E-2</v>
      </c>
      <c r="AJ1519" s="73">
        <f t="shared" si="374"/>
        <v>2.1604817436054212E-2</v>
      </c>
      <c r="AK1519" s="73">
        <f t="shared" si="374"/>
        <v>0.10172959022079005</v>
      </c>
      <c r="AL1519" s="73">
        <f t="shared" si="374"/>
        <v>-0.14867075084871503</v>
      </c>
      <c r="AM1519" s="73">
        <f t="shared" si="374"/>
        <v>-0.14488817216440816</v>
      </c>
      <c r="AN1519" s="73">
        <f t="shared" si="374"/>
        <v>-1.0254706835797562E-2</v>
      </c>
      <c r="AO1519" s="73">
        <f t="shared" si="374"/>
        <v>9.7022803463117063E-2</v>
      </c>
      <c r="AP1519" s="73">
        <f t="shared" si="374"/>
        <v>-5.3008848307030738E-2</v>
      </c>
      <c r="AQ1519" s="73">
        <f t="shared" si="374"/>
        <v>0.11032530918487778</v>
      </c>
      <c r="AR1519" s="73">
        <f t="shared" si="374"/>
        <v>-1.1344728211912963E-2</v>
      </c>
      <c r="AS1519" s="73">
        <f t="shared" si="374"/>
        <v>0.17403917144439926</v>
      </c>
      <c r="AT1519" s="73">
        <f t="shared" si="374"/>
        <v>1.3958666022316116E-2</v>
      </c>
      <c r="AU1519" s="73">
        <f t="shared" si="374"/>
        <v>-1.2215956317148346E-2</v>
      </c>
      <c r="AV1519" s="73">
        <f t="shared" si="374"/>
        <v>6.6592867897568478E-2</v>
      </c>
      <c r="AW1519" s="73">
        <f t="shared" si="374"/>
        <v>0.10812271992222441</v>
      </c>
      <c r="AX1519" s="73">
        <f t="shared" si="374"/>
        <v>1.2818012582804857E-2</v>
      </c>
      <c r="AY1519" s="73">
        <f t="shared" si="374"/>
        <v>3.1302134128706895E-2</v>
      </c>
      <c r="AZ1519" s="73">
        <f t="shared" si="374"/>
        <v>0.20775642989574664</v>
      </c>
      <c r="BA1519" s="73">
        <f t="shared" si="374"/>
        <v>5.4740055997233729E-2</v>
      </c>
      <c r="BB1519" s="73">
        <f t="shared" si="374"/>
        <v>3.9259600454016871E-2</v>
      </c>
      <c r="BC1519" s="73">
        <f t="shared" si="374"/>
        <v>-2.8884440007252068E-2</v>
      </c>
      <c r="BD1519" s="73">
        <f t="shared" si="374"/>
        <v>0.17833122663565326</v>
      </c>
      <c r="BE1519" s="73">
        <f t="shared" si="374"/>
        <v>-0.19469175026564209</v>
      </c>
      <c r="BF1519" s="73">
        <f t="shared" si="374"/>
        <v>-8.4944579701784692E-2</v>
      </c>
      <c r="BG1519" s="73">
        <f t="shared" si="374"/>
        <v>-8.9081598337288626E-2</v>
      </c>
      <c r="BH1519" s="73">
        <f t="shared" si="374"/>
        <v>7.1873717119614211E-2</v>
      </c>
      <c r="BI1519" s="73">
        <f t="shared" si="374"/>
        <v>-7.4271413032024211E-2</v>
      </c>
      <c r="BJ1519" s="73">
        <f t="shared" si="374"/>
        <v>-5.8904326752350696E-2</v>
      </c>
      <c r="BK1519" s="73">
        <f t="shared" si="374"/>
        <v>-7.4643248665620179E-2</v>
      </c>
      <c r="BL1519" s="73">
        <f t="shared" si="374"/>
        <v>0.17413837783220235</v>
      </c>
      <c r="BM1519" s="73">
        <f t="shared" si="374"/>
        <v>-9.5613086665599437E-2</v>
      </c>
      <c r="BN1519" s="73">
        <f t="shared" si="374"/>
        <v>0.14024426678174204</v>
      </c>
      <c r="BO1519" s="73">
        <f t="shared" si="374"/>
        <v>-0.16698188477420894</v>
      </c>
      <c r="BP1519" s="73">
        <f t="shared" si="374"/>
        <v>-7.5951074959450138E-2</v>
      </c>
      <c r="BQ1519" s="73">
        <f t="shared" si="374"/>
        <v>0.19184387349360671</v>
      </c>
      <c r="BR1519" s="73">
        <f t="shared" si="374"/>
        <v>1.8042466433978575E-2</v>
      </c>
      <c r="BS1519" s="73">
        <f t="shared" si="374"/>
        <v>-0.18323416017897357</v>
      </c>
      <c r="BT1519" s="73">
        <f t="shared" si="374"/>
        <v>-0.13197561406871067</v>
      </c>
      <c r="BU1519" s="73">
        <f t="shared" si="374"/>
        <v>1.6997053921425438E-2</v>
      </c>
      <c r="BV1519" s="73">
        <f t="shared" ref="BV1519:DE1522" si="375">BV729+$D$4*BV$799*BV$800*$D729</f>
        <v>-1.9146773217237657E-3</v>
      </c>
      <c r="BW1519" s="73">
        <f t="shared" si="375"/>
        <v>-0.14313278736706958</v>
      </c>
      <c r="BX1519" s="73">
        <f t="shared" si="375"/>
        <v>-0.1891892501330466</v>
      </c>
      <c r="BY1519" s="73">
        <f t="shared" si="375"/>
        <v>-2.315631859280369E-2</v>
      </c>
      <c r="BZ1519" s="73">
        <f t="shared" si="375"/>
        <v>8.2805510923358902E-2</v>
      </c>
      <c r="CA1519" s="73">
        <f t="shared" si="375"/>
        <v>-0.21124244535507922</v>
      </c>
      <c r="CB1519" s="73">
        <f t="shared" si="375"/>
        <v>-4.1532597784027223E-2</v>
      </c>
      <c r="CC1519" s="73">
        <f t="shared" si="375"/>
        <v>-6.4958335593265373E-2</v>
      </c>
      <c r="CD1519" s="73">
        <f t="shared" si="375"/>
        <v>-3.1581323228413304E-2</v>
      </c>
      <c r="CE1519" s="73">
        <f t="shared" si="375"/>
        <v>0.14772090517792738</v>
      </c>
      <c r="CF1519" s="73">
        <f t="shared" si="375"/>
        <v>-6.750150256586869E-2</v>
      </c>
      <c r="CG1519" s="73">
        <f t="shared" si="375"/>
        <v>2.8013976898790611E-2</v>
      </c>
      <c r="CH1519" s="73">
        <f t="shared" si="375"/>
        <v>-0.12234604839535829</v>
      </c>
      <c r="CI1519" s="73">
        <f t="shared" si="375"/>
        <v>3.2552415874682106E-2</v>
      </c>
      <c r="CJ1519" s="73">
        <f t="shared" si="375"/>
        <v>7.5757152896394032E-4</v>
      </c>
      <c r="CK1519" s="73">
        <f t="shared" si="375"/>
        <v>6.324036820177209E-2</v>
      </c>
      <c r="CL1519" s="73">
        <f t="shared" si="375"/>
        <v>5.0633720689876621E-2</v>
      </c>
      <c r="CM1519" s="73">
        <f t="shared" si="375"/>
        <v>8.7931382429440055E-2</v>
      </c>
      <c r="CN1519" s="73">
        <f t="shared" si="375"/>
        <v>-5.9965699839005765E-2</v>
      </c>
      <c r="CO1519" s="73">
        <f t="shared" si="375"/>
        <v>-0.21647931636945236</v>
      </c>
      <c r="CP1519" s="73">
        <f t="shared" si="375"/>
        <v>-4.4692011477250139E-2</v>
      </c>
      <c r="CQ1519" s="73">
        <f t="shared" si="375"/>
        <v>8.4232506620106284E-2</v>
      </c>
      <c r="CR1519" s="73">
        <f t="shared" si="375"/>
        <v>2.9267779162637231E-2</v>
      </c>
      <c r="CS1519" s="73">
        <f t="shared" si="375"/>
        <v>-9.8372784761932217E-2</v>
      </c>
      <c r="CT1519" s="73">
        <f t="shared" si="375"/>
        <v>2.7282606472264288E-2</v>
      </c>
      <c r="CU1519" s="73">
        <f t="shared" si="375"/>
        <v>-3.3024860070913091E-2</v>
      </c>
      <c r="CV1519" s="73">
        <f t="shared" si="375"/>
        <v>5.1712963736173616E-2</v>
      </c>
      <c r="CW1519" s="73">
        <f t="shared" si="375"/>
        <v>-0.16164497579050116</v>
      </c>
      <c r="CX1519" s="73">
        <f t="shared" si="375"/>
        <v>-3.3673203698410772E-2</v>
      </c>
      <c r="CY1519" s="73">
        <f t="shared" si="375"/>
        <v>-8.1085681360671638E-2</v>
      </c>
      <c r="CZ1519" s="73">
        <f t="shared" si="375"/>
        <v>-9.7805302107341632E-2</v>
      </c>
      <c r="DA1519" s="73">
        <f t="shared" si="375"/>
        <v>8.2591718071810982E-2</v>
      </c>
      <c r="DB1519" s="73">
        <f t="shared" si="375"/>
        <v>1.8096544809525925E-2</v>
      </c>
      <c r="DC1519" s="73">
        <f t="shared" si="375"/>
        <v>7.6780555125268379E-2</v>
      </c>
      <c r="DD1519" s="73">
        <f t="shared" si="375"/>
        <v>0.16623815603468201</v>
      </c>
      <c r="DE1519" s="73">
        <f t="shared" si="375"/>
        <v>-8.1196629449631505E-2</v>
      </c>
    </row>
    <row r="1520" spans="3:109" x14ac:dyDescent="0.4">
      <c r="C1520" s="65"/>
      <c r="I1520" s="77"/>
      <c r="J1520" s="73">
        <f t="shared" si="368"/>
        <v>7.4734405486916344E-2</v>
      </c>
      <c r="K1520" s="73">
        <f t="shared" ref="K1520:BV1523" si="376">K730+$D$4*K$799*K$800*$D730</f>
        <v>4.5678763089383734E-2</v>
      </c>
      <c r="L1520" s="73">
        <f t="shared" si="376"/>
        <v>-0.10897744939893349</v>
      </c>
      <c r="M1520" s="73">
        <f t="shared" si="376"/>
        <v>9.1891478987547334E-2</v>
      </c>
      <c r="N1520" s="73">
        <f t="shared" si="376"/>
        <v>-0.13005968345579505</v>
      </c>
      <c r="O1520" s="73">
        <f t="shared" si="376"/>
        <v>-6.5121294239723071E-2</v>
      </c>
      <c r="P1520" s="73">
        <f t="shared" si="376"/>
        <v>-0.18123534293483601</v>
      </c>
      <c r="Q1520" s="73">
        <f t="shared" si="376"/>
        <v>0.18845392930558449</v>
      </c>
      <c r="R1520" s="73">
        <f t="shared" si="376"/>
        <v>0.22905344690280077</v>
      </c>
      <c r="S1520" s="73">
        <f t="shared" si="376"/>
        <v>7.6057719156535974E-2</v>
      </c>
      <c r="T1520" s="73">
        <f t="shared" si="376"/>
        <v>-3.097936320008186E-2</v>
      </c>
      <c r="U1520" s="73">
        <f t="shared" si="376"/>
        <v>0.1586778408061528</v>
      </c>
      <c r="V1520" s="73">
        <f t="shared" si="376"/>
        <v>-5.362483144698884E-2</v>
      </c>
      <c r="W1520" s="73">
        <f t="shared" si="376"/>
        <v>0.10717122813922519</v>
      </c>
      <c r="X1520" s="73">
        <f t="shared" si="376"/>
        <v>-0.10144440127326666</v>
      </c>
      <c r="Y1520" s="73">
        <f t="shared" si="376"/>
        <v>-4.1136147637782929E-2</v>
      </c>
      <c r="Z1520" s="73">
        <f t="shared" si="376"/>
        <v>-2.2730679702669492E-2</v>
      </c>
      <c r="AA1520" s="73">
        <f t="shared" si="376"/>
        <v>5.8502304113305578E-2</v>
      </c>
      <c r="AB1520" s="73">
        <f t="shared" si="376"/>
        <v>-7.3120344700865772E-2</v>
      </c>
      <c r="AC1520" s="73">
        <f t="shared" si="376"/>
        <v>6.543619023106427E-2</v>
      </c>
      <c r="AD1520" s="73">
        <f t="shared" si="376"/>
        <v>-0.21921479552319181</v>
      </c>
      <c r="AE1520" s="73">
        <f t="shared" si="376"/>
        <v>7.8073225979575916E-2</v>
      </c>
      <c r="AF1520" s="73">
        <f t="shared" si="376"/>
        <v>-3.6398722259171623E-2</v>
      </c>
      <c r="AG1520" s="73">
        <f t="shared" si="376"/>
        <v>-2.5667018097510711E-2</v>
      </c>
      <c r="AH1520" s="73">
        <f t="shared" si="376"/>
        <v>-2.6238488007092189E-2</v>
      </c>
      <c r="AI1520" s="73">
        <f t="shared" si="376"/>
        <v>-1.1520940185478057E-2</v>
      </c>
      <c r="AJ1520" s="73">
        <f t="shared" si="376"/>
        <v>-1.9524724195283676E-3</v>
      </c>
      <c r="AK1520" s="73">
        <f t="shared" si="376"/>
        <v>2.7232061565315116E-2</v>
      </c>
      <c r="AL1520" s="73">
        <f t="shared" si="376"/>
        <v>-7.3811584540021694E-2</v>
      </c>
      <c r="AM1520" s="73">
        <f t="shared" si="376"/>
        <v>0.15935381255534375</v>
      </c>
      <c r="AN1520" s="73">
        <f t="shared" si="376"/>
        <v>0.13541269243896542</v>
      </c>
      <c r="AO1520" s="73">
        <f t="shared" si="376"/>
        <v>5.3289876081792219E-2</v>
      </c>
      <c r="AP1520" s="73">
        <f t="shared" si="376"/>
        <v>-9.2706177841214341E-4</v>
      </c>
      <c r="AQ1520" s="73">
        <f t="shared" si="376"/>
        <v>8.0222329659684954E-2</v>
      </c>
      <c r="AR1520" s="73">
        <f t="shared" si="376"/>
        <v>-0.12454545761495243</v>
      </c>
      <c r="AS1520" s="73">
        <f t="shared" si="376"/>
        <v>1.0314218840207232E-2</v>
      </c>
      <c r="AT1520" s="73">
        <f t="shared" si="376"/>
        <v>-3.6946683591562161E-2</v>
      </c>
      <c r="AU1520" s="73">
        <f t="shared" si="376"/>
        <v>-0.10157491879841352</v>
      </c>
      <c r="AV1520" s="73">
        <f t="shared" si="376"/>
        <v>0.17722253227904558</v>
      </c>
      <c r="AW1520" s="73">
        <f t="shared" si="376"/>
        <v>-7.2624207752677777E-2</v>
      </c>
      <c r="AX1520" s="73">
        <f t="shared" si="376"/>
        <v>-7.1492372141581953E-2</v>
      </c>
      <c r="AY1520" s="73">
        <f t="shared" si="376"/>
        <v>6.1822901032096367E-2</v>
      </c>
      <c r="AZ1520" s="73">
        <f t="shared" si="376"/>
        <v>5.1805307075818629E-3</v>
      </c>
      <c r="BA1520" s="73">
        <f t="shared" si="376"/>
        <v>6.5385971467143686E-2</v>
      </c>
      <c r="BB1520" s="73">
        <f t="shared" si="376"/>
        <v>4.7782169846907939E-2</v>
      </c>
      <c r="BC1520" s="73">
        <f t="shared" si="376"/>
        <v>-8.7763250696268474E-2</v>
      </c>
      <c r="BD1520" s="73">
        <f t="shared" si="376"/>
        <v>2.5449323763396311E-2</v>
      </c>
      <c r="BE1520" s="73">
        <f t="shared" si="376"/>
        <v>1.2786825388098378E-2</v>
      </c>
      <c r="BF1520" s="73">
        <f t="shared" si="376"/>
        <v>9.0148710646950944E-2</v>
      </c>
      <c r="BG1520" s="73">
        <f t="shared" si="376"/>
        <v>9.0415427431161682E-2</v>
      </c>
      <c r="BH1520" s="73">
        <f t="shared" si="376"/>
        <v>4.1440388176828387E-2</v>
      </c>
      <c r="BI1520" s="73">
        <f t="shared" si="376"/>
        <v>2.0726878562690815E-2</v>
      </c>
      <c r="BJ1520" s="73">
        <f t="shared" si="376"/>
        <v>2.0818178847545325E-2</v>
      </c>
      <c r="BK1520" s="73">
        <f t="shared" si="376"/>
        <v>9.6177306842549812E-2</v>
      </c>
      <c r="BL1520" s="73">
        <f t="shared" si="376"/>
        <v>-0.2014886468457763</v>
      </c>
      <c r="BM1520" s="73">
        <f t="shared" si="376"/>
        <v>-7.3327213503817934E-2</v>
      </c>
      <c r="BN1520" s="73">
        <f t="shared" si="376"/>
        <v>0.20190717228322644</v>
      </c>
      <c r="BO1520" s="73">
        <f t="shared" si="376"/>
        <v>-0.11038925526788819</v>
      </c>
      <c r="BP1520" s="73">
        <f t="shared" si="376"/>
        <v>0.19138639152275685</v>
      </c>
      <c r="BQ1520" s="73">
        <f t="shared" si="376"/>
        <v>-2.9133645128800591E-2</v>
      </c>
      <c r="BR1520" s="73">
        <f t="shared" si="376"/>
        <v>-6.4615808916681852E-2</v>
      </c>
      <c r="BS1520" s="73">
        <f t="shared" si="376"/>
        <v>-0.29177479909682025</v>
      </c>
      <c r="BT1520" s="73">
        <f t="shared" si="376"/>
        <v>3.9677263516117431E-2</v>
      </c>
      <c r="BU1520" s="73">
        <f t="shared" si="376"/>
        <v>-9.9056691880703263E-2</v>
      </c>
      <c r="BV1520" s="73">
        <f t="shared" si="376"/>
        <v>0.10319176284157701</v>
      </c>
      <c r="BW1520" s="73">
        <f t="shared" si="375"/>
        <v>0.16180545500221369</v>
      </c>
      <c r="BX1520" s="73">
        <f t="shared" si="375"/>
        <v>8.6647477595108283E-2</v>
      </c>
      <c r="BY1520" s="73">
        <f t="shared" si="375"/>
        <v>-0.10889824463403011</v>
      </c>
      <c r="BZ1520" s="73">
        <f t="shared" si="375"/>
        <v>7.9381535920944282E-2</v>
      </c>
      <c r="CA1520" s="73">
        <f t="shared" si="375"/>
        <v>-5.2629067758548483E-2</v>
      </c>
      <c r="CB1520" s="73">
        <f t="shared" si="375"/>
        <v>-0.11378020406667394</v>
      </c>
      <c r="CC1520" s="73">
        <f t="shared" si="375"/>
        <v>-0.10469598184928804</v>
      </c>
      <c r="CD1520" s="73">
        <f t="shared" si="375"/>
        <v>8.1394399750571611E-2</v>
      </c>
      <c r="CE1520" s="73">
        <f t="shared" si="375"/>
        <v>5.648520565362742E-2</v>
      </c>
      <c r="CF1520" s="73">
        <f t="shared" si="375"/>
        <v>-0.13419235760814202</v>
      </c>
      <c r="CG1520" s="73">
        <f t="shared" si="375"/>
        <v>-0.14049383112733749</v>
      </c>
      <c r="CH1520" s="73">
        <f t="shared" si="375"/>
        <v>0.11301139383900181</v>
      </c>
      <c r="CI1520" s="73">
        <f t="shared" si="375"/>
        <v>4.6082973908092087E-2</v>
      </c>
      <c r="CJ1520" s="73">
        <f t="shared" si="375"/>
        <v>0.12301104155574409</v>
      </c>
      <c r="CK1520" s="73">
        <f t="shared" si="375"/>
        <v>2.9480585755760184E-2</v>
      </c>
      <c r="CL1520" s="73">
        <f t="shared" si="375"/>
        <v>-0.11026023296826526</v>
      </c>
      <c r="CM1520" s="73">
        <f t="shared" si="375"/>
        <v>-3.494266807442576E-2</v>
      </c>
      <c r="CN1520" s="73">
        <f t="shared" si="375"/>
        <v>2.9443732122147272E-2</v>
      </c>
      <c r="CO1520" s="73">
        <f t="shared" si="375"/>
        <v>-5.584199290879148E-2</v>
      </c>
      <c r="CP1520" s="73">
        <f t="shared" si="375"/>
        <v>2.0684453676250599E-2</v>
      </c>
      <c r="CQ1520" s="73">
        <f t="shared" si="375"/>
        <v>7.1041241475407191E-2</v>
      </c>
      <c r="CR1520" s="73">
        <f t="shared" si="375"/>
        <v>-3.9673764334602228E-2</v>
      </c>
      <c r="CS1520" s="73">
        <f t="shared" si="375"/>
        <v>-0.1422600856029673</v>
      </c>
      <c r="CT1520" s="73">
        <f t="shared" si="375"/>
        <v>-3.2408579138066537E-2</v>
      </c>
      <c r="CU1520" s="73">
        <f t="shared" si="375"/>
        <v>2.8742940018034957E-2</v>
      </c>
      <c r="CV1520" s="73">
        <f t="shared" si="375"/>
        <v>8.6705471728889968E-2</v>
      </c>
      <c r="CW1520" s="73">
        <f t="shared" si="375"/>
        <v>1.0632247296046919E-2</v>
      </c>
      <c r="CX1520" s="73">
        <f t="shared" si="375"/>
        <v>0.11342390599352767</v>
      </c>
      <c r="CY1520" s="73">
        <f t="shared" si="375"/>
        <v>-1.3065155443053901E-2</v>
      </c>
      <c r="CZ1520" s="73">
        <f t="shared" si="375"/>
        <v>0.1481333092678733</v>
      </c>
      <c r="DA1520" s="73">
        <f t="shared" si="375"/>
        <v>0.11844415038650963</v>
      </c>
      <c r="DB1520" s="73">
        <f t="shared" si="375"/>
        <v>8.3894561589710578E-2</v>
      </c>
      <c r="DC1520" s="73">
        <f t="shared" si="375"/>
        <v>-9.6092006812185729E-2</v>
      </c>
      <c r="DD1520" s="73">
        <f t="shared" si="375"/>
        <v>1.2983281225242956E-2</v>
      </c>
      <c r="DE1520" s="73">
        <f t="shared" si="375"/>
        <v>-0.24815933261931647</v>
      </c>
    </row>
    <row r="1521" spans="3:109" x14ac:dyDescent="0.4">
      <c r="C1521" s="65"/>
      <c r="I1521" s="77"/>
      <c r="J1521" s="73">
        <f t="shared" si="368"/>
        <v>-0.20307287276343194</v>
      </c>
      <c r="K1521" s="73">
        <f t="shared" si="376"/>
        <v>8.5813799632383406E-2</v>
      </c>
      <c r="L1521" s="73">
        <f t="shared" si="376"/>
        <v>6.2661717778303816E-2</v>
      </c>
      <c r="M1521" s="73">
        <f t="shared" si="376"/>
        <v>0.16316008522447223</v>
      </c>
      <c r="N1521" s="73">
        <f t="shared" si="376"/>
        <v>0.14189119939832834</v>
      </c>
      <c r="O1521" s="73">
        <f t="shared" si="376"/>
        <v>-1.3891983617265473E-2</v>
      </c>
      <c r="P1521" s="73">
        <f t="shared" si="376"/>
        <v>-6.6890690507747513E-2</v>
      </c>
      <c r="Q1521" s="73">
        <f t="shared" si="376"/>
        <v>-3.4608937811043808E-2</v>
      </c>
      <c r="R1521" s="73">
        <f t="shared" si="376"/>
        <v>-0.16549502840550398</v>
      </c>
      <c r="S1521" s="73">
        <f t="shared" si="376"/>
        <v>-3.0174761947948012E-3</v>
      </c>
      <c r="T1521" s="73">
        <f t="shared" si="376"/>
        <v>0.20530149647461907</v>
      </c>
      <c r="U1521" s="73">
        <f t="shared" si="376"/>
        <v>6.6789229021023883E-2</v>
      </c>
      <c r="V1521" s="73">
        <f t="shared" si="376"/>
        <v>4.1584595728538905E-2</v>
      </c>
      <c r="W1521" s="73">
        <f t="shared" si="376"/>
        <v>-5.9448011770149118E-3</v>
      </c>
      <c r="X1521" s="73">
        <f t="shared" si="376"/>
        <v>-0.10627720547837102</v>
      </c>
      <c r="Y1521" s="73">
        <f t="shared" si="376"/>
        <v>0.17512204044614565</v>
      </c>
      <c r="Z1521" s="73">
        <f t="shared" si="376"/>
        <v>4.0017287521082835E-2</v>
      </c>
      <c r="AA1521" s="73">
        <f t="shared" si="376"/>
        <v>0.16349511849308351</v>
      </c>
      <c r="AB1521" s="73">
        <f t="shared" si="376"/>
        <v>4.6552391191628156E-2</v>
      </c>
      <c r="AC1521" s="73">
        <f t="shared" si="376"/>
        <v>-6.3565784402741715E-2</v>
      </c>
      <c r="AD1521" s="73">
        <f t="shared" si="376"/>
        <v>-3.4608703565312864E-2</v>
      </c>
      <c r="AE1521" s="73">
        <f t="shared" si="376"/>
        <v>2.4284322484512577E-4</v>
      </c>
      <c r="AF1521" s="73">
        <f t="shared" si="376"/>
        <v>0.11290912195883901</v>
      </c>
      <c r="AG1521" s="73">
        <f t="shared" si="376"/>
        <v>-4.7309016596536059E-2</v>
      </c>
      <c r="AH1521" s="73">
        <f t="shared" si="376"/>
        <v>-0.12880876639336986</v>
      </c>
      <c r="AI1521" s="73">
        <f t="shared" si="376"/>
        <v>0.1159530016666268</v>
      </c>
      <c r="AJ1521" s="73">
        <f t="shared" si="376"/>
        <v>-0.15460814982113261</v>
      </c>
      <c r="AK1521" s="73">
        <f t="shared" si="376"/>
        <v>6.3094557923299058E-2</v>
      </c>
      <c r="AL1521" s="73">
        <f t="shared" si="376"/>
        <v>-5.8056846117838699E-2</v>
      </c>
      <c r="AM1521" s="73">
        <f t="shared" si="376"/>
        <v>-3.8146774876796456E-2</v>
      </c>
      <c r="AN1521" s="73">
        <f t="shared" si="376"/>
        <v>-4.474877564571015E-2</v>
      </c>
      <c r="AO1521" s="73">
        <f t="shared" si="376"/>
        <v>3.2413957966054174E-2</v>
      </c>
      <c r="AP1521" s="73">
        <f t="shared" si="376"/>
        <v>-7.8919726517778267E-3</v>
      </c>
      <c r="AQ1521" s="73">
        <f t="shared" si="376"/>
        <v>3.7080806760161282E-2</v>
      </c>
      <c r="AR1521" s="73">
        <f t="shared" si="376"/>
        <v>-7.4986386852982104E-2</v>
      </c>
      <c r="AS1521" s="73">
        <f t="shared" si="376"/>
        <v>0.1756177834028427</v>
      </c>
      <c r="AT1521" s="73">
        <f t="shared" si="376"/>
        <v>0.10065165752595023</v>
      </c>
      <c r="AU1521" s="73">
        <f t="shared" si="376"/>
        <v>-2.5530201823341793E-2</v>
      </c>
      <c r="AV1521" s="73">
        <f t="shared" si="376"/>
        <v>-0.2669649822399382</v>
      </c>
      <c r="AW1521" s="73">
        <f t="shared" si="376"/>
        <v>-0.14600852108293591</v>
      </c>
      <c r="AX1521" s="73">
        <f t="shared" si="376"/>
        <v>-3.567810481901721E-2</v>
      </c>
      <c r="AY1521" s="73">
        <f t="shared" si="376"/>
        <v>-4.7900764382504922E-3</v>
      </c>
      <c r="AZ1521" s="73">
        <f t="shared" si="376"/>
        <v>-0.14117782953750888</v>
      </c>
      <c r="BA1521" s="73">
        <f t="shared" si="376"/>
        <v>7.6064994735319427E-2</v>
      </c>
      <c r="BB1521" s="73">
        <f t="shared" si="376"/>
        <v>-0.17764428032989824</v>
      </c>
      <c r="BC1521" s="73">
        <f t="shared" si="376"/>
        <v>-0.11759535476588345</v>
      </c>
      <c r="BD1521" s="73">
        <f t="shared" si="376"/>
        <v>-9.0251968663991364E-2</v>
      </c>
      <c r="BE1521" s="73">
        <f t="shared" si="376"/>
        <v>6.5680052546455508E-2</v>
      </c>
      <c r="BF1521" s="73">
        <f t="shared" si="376"/>
        <v>0.13550216359779541</v>
      </c>
      <c r="BG1521" s="73">
        <f t="shared" si="376"/>
        <v>-2.2744328124836288E-2</v>
      </c>
      <c r="BH1521" s="73">
        <f t="shared" si="376"/>
        <v>0.12474516620312631</v>
      </c>
      <c r="BI1521" s="73">
        <f t="shared" si="376"/>
        <v>8.5432282761710485E-2</v>
      </c>
      <c r="BJ1521" s="73">
        <f t="shared" si="376"/>
        <v>-0.14599724236218212</v>
      </c>
      <c r="BK1521" s="73">
        <f t="shared" si="376"/>
        <v>4.9968958685043585E-2</v>
      </c>
      <c r="BL1521" s="73">
        <f t="shared" si="376"/>
        <v>-0.18892405544325819</v>
      </c>
      <c r="BM1521" s="73">
        <f t="shared" si="376"/>
        <v>4.2630056489168337E-2</v>
      </c>
      <c r="BN1521" s="73">
        <f t="shared" si="376"/>
        <v>0.10522784172176301</v>
      </c>
      <c r="BO1521" s="73">
        <f t="shared" si="376"/>
        <v>-0.12176549749033731</v>
      </c>
      <c r="BP1521" s="73">
        <f t="shared" si="376"/>
        <v>-4.7893698660847368E-2</v>
      </c>
      <c r="BQ1521" s="73">
        <f t="shared" si="376"/>
        <v>-0.10021072441047882</v>
      </c>
      <c r="BR1521" s="73">
        <f t="shared" si="376"/>
        <v>7.2892294284669229E-2</v>
      </c>
      <c r="BS1521" s="73">
        <f t="shared" si="376"/>
        <v>0.10380813960588156</v>
      </c>
      <c r="BT1521" s="73">
        <f t="shared" si="376"/>
        <v>-0.18692810731240153</v>
      </c>
      <c r="BU1521" s="73">
        <f t="shared" si="376"/>
        <v>-6.1515270395901094E-2</v>
      </c>
      <c r="BV1521" s="73">
        <f t="shared" si="376"/>
        <v>-3.1662832336775353E-2</v>
      </c>
      <c r="BW1521" s="73">
        <f t="shared" si="375"/>
        <v>-7.629442574204795E-2</v>
      </c>
      <c r="BX1521" s="73">
        <f t="shared" si="375"/>
        <v>3.0811619686152952E-2</v>
      </c>
      <c r="BY1521" s="73">
        <f t="shared" si="375"/>
        <v>-8.3946876966209491E-2</v>
      </c>
      <c r="BZ1521" s="73">
        <f t="shared" si="375"/>
        <v>-7.7999894753123675E-2</v>
      </c>
      <c r="CA1521" s="73">
        <f t="shared" si="375"/>
        <v>-4.4094173755049537E-2</v>
      </c>
      <c r="CB1521" s="73">
        <f t="shared" si="375"/>
        <v>-4.414994539350494E-2</v>
      </c>
      <c r="CC1521" s="73">
        <f t="shared" si="375"/>
        <v>-9.0990779712398856E-2</v>
      </c>
      <c r="CD1521" s="73">
        <f t="shared" si="375"/>
        <v>-3.4282011665916774E-2</v>
      </c>
      <c r="CE1521" s="73">
        <f t="shared" si="375"/>
        <v>-0.11311228602938253</v>
      </c>
      <c r="CF1521" s="73">
        <f t="shared" si="375"/>
        <v>-6.8454322398654247E-2</v>
      </c>
      <c r="CG1521" s="73">
        <f t="shared" si="375"/>
        <v>8.5532945970584834E-2</v>
      </c>
      <c r="CH1521" s="73">
        <f t="shared" si="375"/>
        <v>-4.6687424708197124E-2</v>
      </c>
      <c r="CI1521" s="73">
        <f t="shared" si="375"/>
        <v>9.4612201160379737E-3</v>
      </c>
      <c r="CJ1521" s="73">
        <f t="shared" si="375"/>
        <v>3.9932103389487689E-2</v>
      </c>
      <c r="CK1521" s="73">
        <f t="shared" si="375"/>
        <v>0.11893736339403278</v>
      </c>
      <c r="CL1521" s="73">
        <f t="shared" si="375"/>
        <v>9.2538148127376735E-2</v>
      </c>
      <c r="CM1521" s="73">
        <f t="shared" si="375"/>
        <v>-5.4537315252199098E-2</v>
      </c>
      <c r="CN1521" s="73">
        <f t="shared" si="375"/>
        <v>4.1455718007432057E-2</v>
      </c>
      <c r="CO1521" s="73">
        <f t="shared" si="375"/>
        <v>-0.16307327701177432</v>
      </c>
      <c r="CP1521" s="73">
        <f t="shared" si="375"/>
        <v>-0.1296243936033106</v>
      </c>
      <c r="CQ1521" s="73">
        <f t="shared" si="375"/>
        <v>-4.2086437351254419E-2</v>
      </c>
      <c r="CR1521" s="73">
        <f t="shared" si="375"/>
        <v>1.5397674703463187E-2</v>
      </c>
      <c r="CS1521" s="73">
        <f t="shared" si="375"/>
        <v>-5.7546458628045492E-2</v>
      </c>
      <c r="CT1521" s="73">
        <f t="shared" si="375"/>
        <v>0.14792117147181372</v>
      </c>
      <c r="CU1521" s="73">
        <f t="shared" si="375"/>
        <v>5.6553655655578253E-2</v>
      </c>
      <c r="CV1521" s="73">
        <f t="shared" si="375"/>
        <v>8.8087795461218692E-3</v>
      </c>
      <c r="CW1521" s="73">
        <f t="shared" si="375"/>
        <v>3.0068065408494001E-2</v>
      </c>
      <c r="CX1521" s="73">
        <f t="shared" si="375"/>
        <v>-1.0144290927954856E-2</v>
      </c>
      <c r="CY1521" s="73">
        <f t="shared" si="375"/>
        <v>-4.4390885233183401E-2</v>
      </c>
      <c r="CZ1521" s="73">
        <f t="shared" si="375"/>
        <v>3.6028279416283455E-2</v>
      </c>
      <c r="DA1521" s="73">
        <f t="shared" si="375"/>
        <v>-0.15066192488272109</v>
      </c>
      <c r="DB1521" s="73">
        <f t="shared" si="375"/>
        <v>-1.6936645152028116E-2</v>
      </c>
      <c r="DC1521" s="73">
        <f t="shared" si="375"/>
        <v>8.1402459212305156E-2</v>
      </c>
      <c r="DD1521" s="73">
        <f t="shared" si="375"/>
        <v>5.1366792641236302E-2</v>
      </c>
      <c r="DE1521" s="73">
        <f t="shared" si="375"/>
        <v>4.0986684684927069E-2</v>
      </c>
    </row>
    <row r="1522" spans="3:109" x14ac:dyDescent="0.4">
      <c r="C1522" s="65"/>
      <c r="I1522" s="77"/>
      <c r="J1522" s="73">
        <f t="shared" si="368"/>
        <v>-0.19272708664112342</v>
      </c>
      <c r="K1522" s="73">
        <f t="shared" si="376"/>
        <v>3.4767219303500511E-2</v>
      </c>
      <c r="L1522" s="73">
        <f t="shared" si="376"/>
        <v>-0.19831044771259548</v>
      </c>
      <c r="M1522" s="73">
        <f t="shared" si="376"/>
        <v>-0.16174275969456356</v>
      </c>
      <c r="N1522" s="73">
        <f t="shared" si="376"/>
        <v>-4.857010909355622E-4</v>
      </c>
      <c r="O1522" s="73">
        <f t="shared" si="376"/>
        <v>7.6636576535070236E-2</v>
      </c>
      <c r="P1522" s="73">
        <f t="shared" si="376"/>
        <v>0.15842373106464228</v>
      </c>
      <c r="Q1522" s="73">
        <f t="shared" si="376"/>
        <v>-1.8703532855967844E-2</v>
      </c>
      <c r="R1522" s="73">
        <f t="shared" si="376"/>
        <v>-0.13016611776032538</v>
      </c>
      <c r="S1522" s="73">
        <f t="shared" si="376"/>
        <v>4.9097630785760009E-2</v>
      </c>
      <c r="T1522" s="73">
        <f t="shared" si="376"/>
        <v>0.10250304998823118</v>
      </c>
      <c r="U1522" s="73">
        <f t="shared" si="376"/>
        <v>8.3753500604851253E-4</v>
      </c>
      <c r="V1522" s="73">
        <f t="shared" si="376"/>
        <v>3.9884882931444571E-2</v>
      </c>
      <c r="W1522" s="73">
        <f t="shared" si="376"/>
        <v>0.22708673896180609</v>
      </c>
      <c r="X1522" s="73">
        <f t="shared" si="376"/>
        <v>-0.12781556468750011</v>
      </c>
      <c r="Y1522" s="73">
        <f t="shared" si="376"/>
        <v>0.16320411624140216</v>
      </c>
      <c r="Z1522" s="73">
        <f t="shared" si="376"/>
        <v>0.268777667917383</v>
      </c>
      <c r="AA1522" s="73">
        <f t="shared" si="376"/>
        <v>3.6298262856871794E-2</v>
      </c>
      <c r="AB1522" s="73">
        <f t="shared" si="376"/>
        <v>1.1806828800948859E-2</v>
      </c>
      <c r="AC1522" s="73">
        <f t="shared" si="376"/>
        <v>2.1600517385691798E-2</v>
      </c>
      <c r="AD1522" s="73">
        <f t="shared" si="376"/>
        <v>-6.2107363078828352E-2</v>
      </c>
      <c r="AE1522" s="73">
        <f t="shared" si="376"/>
        <v>-7.3130629742223605E-2</v>
      </c>
      <c r="AF1522" s="73">
        <f t="shared" si="376"/>
        <v>6.7192974404767522E-3</v>
      </c>
      <c r="AG1522" s="73">
        <f t="shared" si="376"/>
        <v>2.4393141079004775E-2</v>
      </c>
      <c r="AH1522" s="73">
        <f t="shared" si="376"/>
        <v>-6.5614177670738877E-2</v>
      </c>
      <c r="AI1522" s="73">
        <f t="shared" si="376"/>
        <v>-7.7351765394865851E-2</v>
      </c>
      <c r="AJ1522" s="73">
        <f t="shared" si="376"/>
        <v>-8.22191840629279E-2</v>
      </c>
      <c r="AK1522" s="73">
        <f t="shared" si="376"/>
        <v>-7.1261107813044122E-2</v>
      </c>
      <c r="AL1522" s="73">
        <f t="shared" si="376"/>
        <v>5.3910285592003622E-2</v>
      </c>
      <c r="AM1522" s="73">
        <f t="shared" si="376"/>
        <v>9.9717718475165612E-3</v>
      </c>
      <c r="AN1522" s="73">
        <f t="shared" si="376"/>
        <v>6.1097685248052563E-2</v>
      </c>
      <c r="AO1522" s="73">
        <f t="shared" si="376"/>
        <v>-0.22786208750861325</v>
      </c>
      <c r="AP1522" s="73">
        <f t="shared" si="376"/>
        <v>0.1250627702965402</v>
      </c>
      <c r="AQ1522" s="73">
        <f t="shared" si="376"/>
        <v>-6.8730062277504306E-2</v>
      </c>
      <c r="AR1522" s="73">
        <f t="shared" si="376"/>
        <v>0.16085844333623545</v>
      </c>
      <c r="AS1522" s="73">
        <f t="shared" si="376"/>
        <v>-6.4212033370822125E-2</v>
      </c>
      <c r="AT1522" s="73">
        <f t="shared" si="376"/>
        <v>0.16048593262244865</v>
      </c>
      <c r="AU1522" s="73">
        <f t="shared" si="376"/>
        <v>0.16558571745651371</v>
      </c>
      <c r="AV1522" s="73">
        <f t="shared" si="376"/>
        <v>-0.11518491318098077</v>
      </c>
      <c r="AW1522" s="73">
        <f t="shared" si="376"/>
        <v>2.9537034968335138E-2</v>
      </c>
      <c r="AX1522" s="73">
        <f t="shared" si="376"/>
        <v>-0.16775586078290974</v>
      </c>
      <c r="AY1522" s="73">
        <f t="shared" si="376"/>
        <v>-2.7899584043676847E-3</v>
      </c>
      <c r="AZ1522" s="73">
        <f t="shared" si="376"/>
        <v>-1.3187814969983346E-3</v>
      </c>
      <c r="BA1522" s="73">
        <f t="shared" si="376"/>
        <v>7.3242738169168251E-2</v>
      </c>
      <c r="BB1522" s="73">
        <f t="shared" si="376"/>
        <v>-0.11623055185303045</v>
      </c>
      <c r="BC1522" s="73">
        <f t="shared" si="376"/>
        <v>9.0585703067679268E-2</v>
      </c>
      <c r="BD1522" s="73">
        <f t="shared" si="376"/>
        <v>0.16102780561117236</v>
      </c>
      <c r="BE1522" s="73">
        <f t="shared" si="376"/>
        <v>5.098614575238232E-2</v>
      </c>
      <c r="BF1522" s="73">
        <f t="shared" si="376"/>
        <v>0.22840968982532159</v>
      </c>
      <c r="BG1522" s="73">
        <f t="shared" si="376"/>
        <v>-8.3528973472621462E-2</v>
      </c>
      <c r="BH1522" s="73">
        <f t="shared" si="376"/>
        <v>2.2762119344083422E-2</v>
      </c>
      <c r="BI1522" s="73">
        <f t="shared" si="376"/>
        <v>-0.13059694045593151</v>
      </c>
      <c r="BJ1522" s="73">
        <f t="shared" si="376"/>
        <v>7.2521237860522419E-2</v>
      </c>
      <c r="BK1522" s="73">
        <f t="shared" si="376"/>
        <v>-4.0331643839017835E-2</v>
      </c>
      <c r="BL1522" s="73">
        <f t="shared" si="376"/>
        <v>3.9823338959550036E-2</v>
      </c>
      <c r="BM1522" s="73">
        <f t="shared" si="376"/>
        <v>0.16843676082815026</v>
      </c>
      <c r="BN1522" s="73">
        <f t="shared" si="376"/>
        <v>-2.9999668474622983E-2</v>
      </c>
      <c r="BO1522" s="73">
        <f t="shared" si="376"/>
        <v>0.1866508355295228</v>
      </c>
      <c r="BP1522" s="73">
        <f t="shared" si="376"/>
        <v>2.0499371332415084E-2</v>
      </c>
      <c r="BQ1522" s="73">
        <f t="shared" si="376"/>
        <v>-4.4003334749516315E-2</v>
      </c>
      <c r="BR1522" s="73">
        <f t="shared" si="376"/>
        <v>-9.4879911576937273E-2</v>
      </c>
      <c r="BS1522" s="73">
        <f t="shared" si="376"/>
        <v>4.243699272758731E-2</v>
      </c>
      <c r="BT1522" s="73">
        <f t="shared" si="376"/>
        <v>-0.14626683930745904</v>
      </c>
      <c r="BU1522" s="73">
        <f t="shared" si="376"/>
        <v>-0.12330953029720576</v>
      </c>
      <c r="BV1522" s="73">
        <f t="shared" si="376"/>
        <v>1.5603129398043475E-2</v>
      </c>
      <c r="BW1522" s="73">
        <f t="shared" si="375"/>
        <v>6.396052638950564E-2</v>
      </c>
      <c r="BX1522" s="73">
        <f t="shared" si="375"/>
        <v>4.5451757658722385E-2</v>
      </c>
      <c r="BY1522" s="73">
        <f t="shared" si="375"/>
        <v>2.1935839704712863E-2</v>
      </c>
      <c r="BZ1522" s="73">
        <f t="shared" si="375"/>
        <v>3.24438177702982E-2</v>
      </c>
      <c r="CA1522" s="73">
        <f t="shared" si="375"/>
        <v>-1.5762041845771225E-2</v>
      </c>
      <c r="CB1522" s="73">
        <f t="shared" si="375"/>
        <v>-0.16928483016349641</v>
      </c>
      <c r="CC1522" s="73">
        <f t="shared" si="375"/>
        <v>-0.10977415284684119</v>
      </c>
      <c r="CD1522" s="73">
        <f t="shared" si="375"/>
        <v>6.02769535354797E-3</v>
      </c>
      <c r="CE1522" s="73">
        <f t="shared" si="375"/>
        <v>0.17781706924471805</v>
      </c>
      <c r="CF1522" s="73">
        <f t="shared" si="375"/>
        <v>2.2710485144373651E-2</v>
      </c>
      <c r="CG1522" s="73">
        <f t="shared" si="375"/>
        <v>-0.21224949034670459</v>
      </c>
      <c r="CH1522" s="73">
        <f t="shared" si="375"/>
        <v>-3.1670835572417559E-2</v>
      </c>
      <c r="CI1522" s="73">
        <f t="shared" si="375"/>
        <v>1.6605979760612816E-2</v>
      </c>
      <c r="CJ1522" s="73">
        <f t="shared" si="375"/>
        <v>-0.13727246696755646</v>
      </c>
      <c r="CK1522" s="73">
        <f t="shared" si="375"/>
        <v>7.6785627036809342E-2</v>
      </c>
      <c r="CL1522" s="73">
        <f t="shared" si="375"/>
        <v>-5.3212048188317457E-2</v>
      </c>
      <c r="CM1522" s="73">
        <f t="shared" si="375"/>
        <v>-5.3996132848555291E-2</v>
      </c>
      <c r="CN1522" s="73">
        <f t="shared" si="375"/>
        <v>-8.5707202867947203E-3</v>
      </c>
      <c r="CO1522" s="73">
        <f t="shared" si="375"/>
        <v>0.13447211669453146</v>
      </c>
      <c r="CP1522" s="73">
        <f t="shared" si="375"/>
        <v>-7.729299815392944E-2</v>
      </c>
      <c r="CQ1522" s="73">
        <f t="shared" si="375"/>
        <v>6.6898880563303911E-2</v>
      </c>
      <c r="CR1522" s="73">
        <f t="shared" si="375"/>
        <v>-4.9117986205284792E-2</v>
      </c>
      <c r="CS1522" s="73">
        <f t="shared" si="375"/>
        <v>-0.14135060860215362</v>
      </c>
      <c r="CT1522" s="73">
        <f t="shared" si="375"/>
        <v>-8.8446060740097018E-2</v>
      </c>
      <c r="CU1522" s="73">
        <f t="shared" si="375"/>
        <v>0.12068676624987279</v>
      </c>
      <c r="CV1522" s="73">
        <f t="shared" si="375"/>
        <v>5.3528277090174728E-2</v>
      </c>
      <c r="CW1522" s="73">
        <f t="shared" si="375"/>
        <v>-0.13326032813678756</v>
      </c>
      <c r="CX1522" s="73">
        <f t="shared" si="375"/>
        <v>-0.22806500208993466</v>
      </c>
      <c r="CY1522" s="73">
        <f t="shared" si="375"/>
        <v>4.0347062573845502E-2</v>
      </c>
      <c r="CZ1522" s="73">
        <f t="shared" si="375"/>
        <v>-9.8706783710260482E-2</v>
      </c>
      <c r="DA1522" s="73">
        <f t="shared" si="375"/>
        <v>4.8501648286720473E-3</v>
      </c>
      <c r="DB1522" s="73">
        <f t="shared" si="375"/>
        <v>6.3175798332001154E-2</v>
      </c>
      <c r="DC1522" s="73">
        <f t="shared" si="375"/>
        <v>-0.16133495387735611</v>
      </c>
      <c r="DD1522" s="73">
        <f t="shared" si="375"/>
        <v>-0.17369840288651264</v>
      </c>
      <c r="DE1522" s="73">
        <f t="shared" si="375"/>
        <v>-0.18579740020739979</v>
      </c>
    </row>
    <row r="1523" spans="3:109" x14ac:dyDescent="0.4">
      <c r="C1523" s="65"/>
      <c r="I1523" s="77"/>
      <c r="J1523" s="73">
        <f t="shared" si="368"/>
        <v>-8.0681350864891879E-2</v>
      </c>
      <c r="K1523" s="73">
        <f t="shared" si="376"/>
        <v>-2.4756186888250525E-2</v>
      </c>
      <c r="L1523" s="73">
        <f t="shared" si="376"/>
        <v>5.3605976658470014E-2</v>
      </c>
      <c r="M1523" s="73">
        <f t="shared" si="376"/>
        <v>-0.12115723204918059</v>
      </c>
      <c r="N1523" s="73">
        <f t="shared" si="376"/>
        <v>-0.25170958375670571</v>
      </c>
      <c r="O1523" s="73">
        <f t="shared" si="376"/>
        <v>1.7414165429836776E-2</v>
      </c>
      <c r="P1523" s="73">
        <f t="shared" si="376"/>
        <v>5.1630266591293925E-2</v>
      </c>
      <c r="Q1523" s="73">
        <f t="shared" si="376"/>
        <v>1.6797131302394318E-2</v>
      </c>
      <c r="R1523" s="73">
        <f t="shared" si="376"/>
        <v>0.20423013257677919</v>
      </c>
      <c r="S1523" s="73">
        <f t="shared" si="376"/>
        <v>3.7824678214268747E-3</v>
      </c>
      <c r="T1523" s="73">
        <f t="shared" si="376"/>
        <v>6.9372744314284904E-2</v>
      </c>
      <c r="U1523" s="73">
        <f t="shared" si="376"/>
        <v>-2.1079451134781359E-2</v>
      </c>
      <c r="V1523" s="73">
        <f t="shared" si="376"/>
        <v>-0.12173420136594758</v>
      </c>
      <c r="W1523" s="73">
        <f t="shared" si="376"/>
        <v>-6.8766848630521946E-2</v>
      </c>
      <c r="X1523" s="73">
        <f t="shared" si="376"/>
        <v>1.738812568873635E-2</v>
      </c>
      <c r="Y1523" s="73">
        <f t="shared" si="376"/>
        <v>0.10392737112086291</v>
      </c>
      <c r="Z1523" s="73">
        <f t="shared" si="376"/>
        <v>4.588949599741534E-2</v>
      </c>
      <c r="AA1523" s="73">
        <f t="shared" si="376"/>
        <v>1.1938176258405275E-2</v>
      </c>
      <c r="AB1523" s="73">
        <f t="shared" si="376"/>
        <v>-3.6898895592525874E-3</v>
      </c>
      <c r="AC1523" s="73">
        <f t="shared" si="376"/>
        <v>-0.15979748034462507</v>
      </c>
      <c r="AD1523" s="73">
        <f t="shared" si="376"/>
        <v>-1.2320908315866599E-3</v>
      </c>
      <c r="AE1523" s="73">
        <f t="shared" si="376"/>
        <v>-3.1379262031937978E-2</v>
      </c>
      <c r="AF1523" s="73">
        <f t="shared" si="376"/>
        <v>7.947900387473518E-2</v>
      </c>
      <c r="AG1523" s="73">
        <f t="shared" si="376"/>
        <v>-3.8432861865656837E-2</v>
      </c>
      <c r="AH1523" s="73">
        <f t="shared" si="376"/>
        <v>-4.3552154645721187E-2</v>
      </c>
      <c r="AI1523" s="73">
        <f t="shared" si="376"/>
        <v>0.10438898892680709</v>
      </c>
      <c r="AJ1523" s="73">
        <f t="shared" si="376"/>
        <v>-5.1274733458685225E-2</v>
      </c>
      <c r="AK1523" s="73">
        <f t="shared" si="376"/>
        <v>4.4116482850623265E-2</v>
      </c>
      <c r="AL1523" s="73">
        <f t="shared" si="376"/>
        <v>2.6474184780297283E-2</v>
      </c>
      <c r="AM1523" s="73">
        <f t="shared" si="376"/>
        <v>-0.12096454500233325</v>
      </c>
      <c r="AN1523" s="73">
        <f t="shared" si="376"/>
        <v>7.0140929330762616E-2</v>
      </c>
      <c r="AO1523" s="73">
        <f t="shared" si="376"/>
        <v>-4.7577323014833264E-2</v>
      </c>
      <c r="AP1523" s="73">
        <f t="shared" si="376"/>
        <v>-3.3791875102035129E-2</v>
      </c>
      <c r="AQ1523" s="73">
        <f t="shared" si="376"/>
        <v>9.242754534197993E-2</v>
      </c>
      <c r="AR1523" s="73">
        <f t="shared" si="376"/>
        <v>0.17423351741677948</v>
      </c>
      <c r="AS1523" s="73">
        <f t="shared" si="376"/>
        <v>2.8132485847377205E-2</v>
      </c>
      <c r="AT1523" s="73">
        <f t="shared" si="376"/>
        <v>0.126471529896514</v>
      </c>
      <c r="AU1523" s="73">
        <f t="shared" si="376"/>
        <v>-9.8734872505082782E-2</v>
      </c>
      <c r="AV1523" s="73">
        <f t="shared" si="376"/>
        <v>-0.11743890924639955</v>
      </c>
      <c r="AW1523" s="73">
        <f t="shared" si="376"/>
        <v>5.5466315422489483E-2</v>
      </c>
      <c r="AX1523" s="73">
        <f t="shared" si="376"/>
        <v>-3.152152984870929E-2</v>
      </c>
      <c r="AY1523" s="73">
        <f t="shared" si="376"/>
        <v>7.9045410940625838E-2</v>
      </c>
      <c r="AZ1523" s="73">
        <f t="shared" si="376"/>
        <v>-2.7350309996455779E-2</v>
      </c>
      <c r="BA1523" s="73">
        <f t="shared" si="376"/>
        <v>-0.11239180481306991</v>
      </c>
      <c r="BB1523" s="73">
        <f t="shared" si="376"/>
        <v>-6.265718245526887E-2</v>
      </c>
      <c r="BC1523" s="73">
        <f t="shared" si="376"/>
        <v>0.11748153644351189</v>
      </c>
      <c r="BD1523" s="73">
        <f t="shared" si="376"/>
        <v>-6.646449117232596E-2</v>
      </c>
      <c r="BE1523" s="73">
        <f t="shared" si="376"/>
        <v>-0.22295294225328843</v>
      </c>
      <c r="BF1523" s="73">
        <f t="shared" si="376"/>
        <v>-4.0255568094407584E-2</v>
      </c>
      <c r="BG1523" s="73">
        <f t="shared" si="376"/>
        <v>1.2323357780960038E-2</v>
      </c>
      <c r="BH1523" s="73">
        <f t="shared" si="376"/>
        <v>-0.1172262907793796</v>
      </c>
      <c r="BI1523" s="73">
        <f t="shared" si="376"/>
        <v>0.15786397404829436</v>
      </c>
      <c r="BJ1523" s="73">
        <f t="shared" si="376"/>
        <v>0.17691103067381203</v>
      </c>
      <c r="BK1523" s="73">
        <f t="shared" si="376"/>
        <v>-4.4258233193762368E-2</v>
      </c>
      <c r="BL1523" s="73">
        <f t="shared" si="376"/>
        <v>-2.0858375656849053E-2</v>
      </c>
      <c r="BM1523" s="73">
        <f t="shared" si="376"/>
        <v>-2.8114552870332033E-2</v>
      </c>
      <c r="BN1523" s="73">
        <f t="shared" si="376"/>
        <v>-0.15550709849214636</v>
      </c>
      <c r="BO1523" s="73">
        <f t="shared" si="376"/>
        <v>1.4310299134646645E-2</v>
      </c>
      <c r="BP1523" s="73">
        <f t="shared" si="376"/>
        <v>-0.10487641905889106</v>
      </c>
      <c r="BQ1523" s="73">
        <f t="shared" si="376"/>
        <v>-0.17924341830397728</v>
      </c>
      <c r="BR1523" s="73">
        <f t="shared" si="376"/>
        <v>5.7355054135328057E-2</v>
      </c>
      <c r="BS1523" s="73">
        <f t="shared" si="376"/>
        <v>2.5011883796466898E-2</v>
      </c>
      <c r="BT1523" s="73">
        <f t="shared" si="376"/>
        <v>-3.0830756305805333E-2</v>
      </c>
      <c r="BU1523" s="73">
        <f t="shared" si="376"/>
        <v>0.2364921673921995</v>
      </c>
      <c r="BV1523" s="73">
        <f t="shared" ref="BV1523:DE1526" si="377">BV733+$D$4*BV$799*BV$800*$D733</f>
        <v>3.3919140966857622E-2</v>
      </c>
      <c r="BW1523" s="73">
        <f t="shared" si="377"/>
        <v>3.9895323512043952E-2</v>
      </c>
      <c r="BX1523" s="73">
        <f t="shared" si="377"/>
        <v>4.697590963691519E-2</v>
      </c>
      <c r="BY1523" s="73">
        <f t="shared" si="377"/>
        <v>-1.2522866453505227E-2</v>
      </c>
      <c r="BZ1523" s="73">
        <f t="shared" si="377"/>
        <v>-0.18332059540176249</v>
      </c>
      <c r="CA1523" s="73">
        <f t="shared" si="377"/>
        <v>-7.9193744133107341E-2</v>
      </c>
      <c r="CB1523" s="73">
        <f t="shared" si="377"/>
        <v>-0.17582943660404632</v>
      </c>
      <c r="CC1523" s="73">
        <f t="shared" si="377"/>
        <v>-4.6117987312997377E-2</v>
      </c>
      <c r="CD1523" s="73">
        <f t="shared" si="377"/>
        <v>-3.3249455381475335E-2</v>
      </c>
      <c r="CE1523" s="73">
        <f t="shared" si="377"/>
        <v>1.9043610693613523E-2</v>
      </c>
      <c r="CF1523" s="73">
        <f t="shared" si="377"/>
        <v>-0.10566683715166186</v>
      </c>
      <c r="CG1523" s="73">
        <f t="shared" si="377"/>
        <v>3.5933199765106581E-2</v>
      </c>
      <c r="CH1523" s="73">
        <f t="shared" si="377"/>
        <v>-9.9471844068757087E-2</v>
      </c>
      <c r="CI1523" s="73">
        <f t="shared" si="377"/>
        <v>0.12259032097751037</v>
      </c>
      <c r="CJ1523" s="73">
        <f t="shared" si="377"/>
        <v>3.2126693070188062E-2</v>
      </c>
      <c r="CK1523" s="73">
        <f t="shared" si="377"/>
        <v>0.23417992828607756</v>
      </c>
      <c r="CL1523" s="73">
        <f t="shared" si="377"/>
        <v>0.18237129599914309</v>
      </c>
      <c r="CM1523" s="73">
        <f t="shared" si="377"/>
        <v>2.9348016774433747E-2</v>
      </c>
      <c r="CN1523" s="73">
        <f t="shared" si="377"/>
        <v>4.7166613418473891E-2</v>
      </c>
      <c r="CO1523" s="73">
        <f t="shared" si="377"/>
        <v>-6.8777048794462045E-2</v>
      </c>
      <c r="CP1523" s="73">
        <f t="shared" si="377"/>
        <v>-2.8060396131728137E-2</v>
      </c>
      <c r="CQ1523" s="73">
        <f t="shared" si="377"/>
        <v>4.8047469999677886E-3</v>
      </c>
      <c r="CR1523" s="73">
        <f t="shared" si="377"/>
        <v>4.373504609343716E-2</v>
      </c>
      <c r="CS1523" s="73">
        <f t="shared" si="377"/>
        <v>-6.5799678777955492E-2</v>
      </c>
      <c r="CT1523" s="73">
        <f t="shared" si="377"/>
        <v>0.10735626751047864</v>
      </c>
      <c r="CU1523" s="73">
        <f t="shared" si="377"/>
        <v>-3.311849954148266E-2</v>
      </c>
      <c r="CV1523" s="73">
        <f t="shared" si="377"/>
        <v>-5.4952306496480939E-2</v>
      </c>
      <c r="CW1523" s="73">
        <f t="shared" si="377"/>
        <v>1.0623125710058062E-3</v>
      </c>
      <c r="CX1523" s="73">
        <f t="shared" si="377"/>
        <v>2.1006313176484739E-2</v>
      </c>
      <c r="CY1523" s="73">
        <f t="shared" si="377"/>
        <v>-6.8791931289491404E-2</v>
      </c>
      <c r="CZ1523" s="73">
        <f t="shared" si="377"/>
        <v>-5.5361925870854457E-2</v>
      </c>
      <c r="DA1523" s="73">
        <f t="shared" si="377"/>
        <v>9.156010433379437E-2</v>
      </c>
      <c r="DB1523" s="73">
        <f t="shared" si="377"/>
        <v>-4.2752051744835991E-2</v>
      </c>
      <c r="DC1523" s="73">
        <f t="shared" si="377"/>
        <v>-0.10675619985676711</v>
      </c>
      <c r="DD1523" s="73">
        <f t="shared" si="377"/>
        <v>-0.16787778151300259</v>
      </c>
      <c r="DE1523" s="73">
        <f t="shared" si="377"/>
        <v>4.2956560126966026E-2</v>
      </c>
    </row>
    <row r="1524" spans="3:109" x14ac:dyDescent="0.4">
      <c r="C1524" s="65"/>
      <c r="I1524" s="77"/>
      <c r="J1524" s="73">
        <f t="shared" si="368"/>
        <v>7.4012911986989078E-4</v>
      </c>
      <c r="K1524" s="73">
        <f t="shared" ref="K1524:BV1527" si="378">K734+$D$4*K$799*K$800*$D734</f>
        <v>2.59141906964169E-2</v>
      </c>
      <c r="L1524" s="73">
        <f t="shared" si="378"/>
        <v>-8.6153884878048009E-2</v>
      </c>
      <c r="M1524" s="73">
        <f t="shared" si="378"/>
        <v>4.9848767128869181E-2</v>
      </c>
      <c r="N1524" s="73">
        <f t="shared" si="378"/>
        <v>2.6174075967272042E-2</v>
      </c>
      <c r="O1524" s="73">
        <f t="shared" si="378"/>
        <v>6.0100743536784365E-2</v>
      </c>
      <c r="P1524" s="73">
        <f t="shared" si="378"/>
        <v>8.9421514070349054E-2</v>
      </c>
      <c r="Q1524" s="73">
        <f t="shared" si="378"/>
        <v>9.8586578560991775E-2</v>
      </c>
      <c r="R1524" s="73">
        <f t="shared" si="378"/>
        <v>3.0718793974577201E-2</v>
      </c>
      <c r="S1524" s="73">
        <f t="shared" si="378"/>
        <v>3.830979366765716E-2</v>
      </c>
      <c r="T1524" s="73">
        <f t="shared" si="378"/>
        <v>-0.17243239467019092</v>
      </c>
      <c r="U1524" s="73">
        <f t="shared" si="378"/>
        <v>7.941264691474445E-2</v>
      </c>
      <c r="V1524" s="73">
        <f t="shared" si="378"/>
        <v>-4.7132658928706522E-2</v>
      </c>
      <c r="W1524" s="73">
        <f t="shared" si="378"/>
        <v>3.9572997467731734E-2</v>
      </c>
      <c r="X1524" s="73">
        <f t="shared" si="378"/>
        <v>9.5252382332788418E-2</v>
      </c>
      <c r="Y1524" s="73">
        <f t="shared" si="378"/>
        <v>2.2211207380020491E-2</v>
      </c>
      <c r="Z1524" s="73">
        <f t="shared" si="378"/>
        <v>8.9312927666040626E-2</v>
      </c>
      <c r="AA1524" s="73">
        <f t="shared" si="378"/>
        <v>-0.16025736770565496</v>
      </c>
      <c r="AB1524" s="73">
        <f t="shared" si="378"/>
        <v>-1.4012862853555812E-2</v>
      </c>
      <c r="AC1524" s="73">
        <f t="shared" si="378"/>
        <v>-5.7661647570860959E-2</v>
      </c>
      <c r="AD1524" s="73">
        <f t="shared" si="378"/>
        <v>1.3926189040682945E-2</v>
      </c>
      <c r="AE1524" s="73">
        <f t="shared" si="378"/>
        <v>2.7667658703261597E-3</v>
      </c>
      <c r="AF1524" s="73">
        <f t="shared" si="378"/>
        <v>-8.6651332574592871E-2</v>
      </c>
      <c r="AG1524" s="73">
        <f t="shared" si="378"/>
        <v>-5.6948897559763866E-2</v>
      </c>
      <c r="AH1524" s="73">
        <f t="shared" si="378"/>
        <v>-0.17354518630599264</v>
      </c>
      <c r="AI1524" s="73">
        <f t="shared" si="378"/>
        <v>-0.17106866052581646</v>
      </c>
      <c r="AJ1524" s="73">
        <f t="shared" si="378"/>
        <v>2.4283723354778859E-2</v>
      </c>
      <c r="AK1524" s="73">
        <f t="shared" si="378"/>
        <v>-7.8978617107553231E-2</v>
      </c>
      <c r="AL1524" s="73">
        <f t="shared" si="378"/>
        <v>-1.4630814056820346E-2</v>
      </c>
      <c r="AM1524" s="73">
        <f t="shared" si="378"/>
        <v>1.2714124821531163E-2</v>
      </c>
      <c r="AN1524" s="73">
        <f t="shared" si="378"/>
        <v>-1.0623288638887428E-3</v>
      </c>
      <c r="AO1524" s="73">
        <f t="shared" si="378"/>
        <v>7.8152299970887559E-2</v>
      </c>
      <c r="AP1524" s="73">
        <f t="shared" si="378"/>
        <v>-9.3870942829627532E-2</v>
      </c>
      <c r="AQ1524" s="73">
        <f t="shared" si="378"/>
        <v>-0.16850429763742378</v>
      </c>
      <c r="AR1524" s="73">
        <f t="shared" si="378"/>
        <v>-6.1231704275655892E-2</v>
      </c>
      <c r="AS1524" s="73">
        <f t="shared" si="378"/>
        <v>-8.5851225211496004E-2</v>
      </c>
      <c r="AT1524" s="73">
        <f t="shared" si="378"/>
        <v>-0.13109041004166877</v>
      </c>
      <c r="AU1524" s="73">
        <f t="shared" si="378"/>
        <v>3.9479971670460211E-2</v>
      </c>
      <c r="AV1524" s="73">
        <f t="shared" si="378"/>
        <v>-6.9161697291620278E-2</v>
      </c>
      <c r="AW1524" s="73">
        <f t="shared" si="378"/>
        <v>-0.14807916479679087</v>
      </c>
      <c r="AX1524" s="73">
        <f t="shared" si="378"/>
        <v>-0.19439365272550416</v>
      </c>
      <c r="AY1524" s="73">
        <f t="shared" si="378"/>
        <v>0.24566370227114542</v>
      </c>
      <c r="AZ1524" s="73">
        <f t="shared" si="378"/>
        <v>7.3833045841984371E-2</v>
      </c>
      <c r="BA1524" s="73">
        <f t="shared" si="378"/>
        <v>5.812346151343678E-2</v>
      </c>
      <c r="BB1524" s="73">
        <f t="shared" si="378"/>
        <v>5.3782851361741053E-2</v>
      </c>
      <c r="BC1524" s="73">
        <f t="shared" si="378"/>
        <v>-3.4556961603509712E-2</v>
      </c>
      <c r="BD1524" s="73">
        <f t="shared" si="378"/>
        <v>1.5627631722843247E-2</v>
      </c>
      <c r="BE1524" s="73">
        <f t="shared" si="378"/>
        <v>4.3310487010816384E-2</v>
      </c>
      <c r="BF1524" s="73">
        <f t="shared" si="378"/>
        <v>-4.081194306267575E-2</v>
      </c>
      <c r="BG1524" s="73">
        <f t="shared" si="378"/>
        <v>1.5809636666019519E-2</v>
      </c>
      <c r="BH1524" s="73">
        <f t="shared" si="378"/>
        <v>4.7398723767428805E-2</v>
      </c>
      <c r="BI1524" s="73">
        <f t="shared" si="378"/>
        <v>-0.18360873883290882</v>
      </c>
      <c r="BJ1524" s="73">
        <f t="shared" si="378"/>
        <v>2.3917889943752884E-3</v>
      </c>
      <c r="BK1524" s="73">
        <f t="shared" si="378"/>
        <v>-8.0035261183695444E-2</v>
      </c>
      <c r="BL1524" s="73">
        <f t="shared" si="378"/>
        <v>0.10305424596216965</v>
      </c>
      <c r="BM1524" s="73">
        <f t="shared" si="378"/>
        <v>-3.3442132328141159E-2</v>
      </c>
      <c r="BN1524" s="73">
        <f t="shared" si="378"/>
        <v>5.2582429479807666E-2</v>
      </c>
      <c r="BO1524" s="73">
        <f t="shared" si="378"/>
        <v>-8.6688711184656781E-3</v>
      </c>
      <c r="BP1524" s="73">
        <f t="shared" si="378"/>
        <v>-9.990246226338928E-2</v>
      </c>
      <c r="BQ1524" s="73">
        <f t="shared" si="378"/>
        <v>9.2639842987423619E-3</v>
      </c>
      <c r="BR1524" s="73">
        <f t="shared" si="378"/>
        <v>-3.1997304377028114E-2</v>
      </c>
      <c r="BS1524" s="73">
        <f t="shared" si="378"/>
        <v>-3.8723467247064935E-2</v>
      </c>
      <c r="BT1524" s="73">
        <f t="shared" si="378"/>
        <v>8.7766686434663267E-3</v>
      </c>
      <c r="BU1524" s="73">
        <f t="shared" si="378"/>
        <v>-0.16133089963010416</v>
      </c>
      <c r="BV1524" s="73">
        <f t="shared" si="378"/>
        <v>-5.0715701410772418E-2</v>
      </c>
      <c r="BW1524" s="73">
        <f t="shared" si="377"/>
        <v>-2.0169192875663194E-2</v>
      </c>
      <c r="BX1524" s="73">
        <f t="shared" si="377"/>
        <v>3.9613998819577091E-2</v>
      </c>
      <c r="BY1524" s="73">
        <f t="shared" si="377"/>
        <v>-0.17403086320757882</v>
      </c>
      <c r="BZ1524" s="73">
        <f t="shared" si="377"/>
        <v>0.11677481700120049</v>
      </c>
      <c r="CA1524" s="73">
        <f t="shared" si="377"/>
        <v>-4.2157453275521686E-2</v>
      </c>
      <c r="CB1524" s="73">
        <f t="shared" si="377"/>
        <v>-9.8690635910549246E-2</v>
      </c>
      <c r="CC1524" s="73">
        <f t="shared" si="377"/>
        <v>-2.6232146593792454E-2</v>
      </c>
      <c r="CD1524" s="73">
        <f t="shared" si="377"/>
        <v>-0.22339574542722104</v>
      </c>
      <c r="CE1524" s="73">
        <f t="shared" si="377"/>
        <v>0.1504423563676994</v>
      </c>
      <c r="CF1524" s="73">
        <f t="shared" si="377"/>
        <v>-0.13625659580462934</v>
      </c>
      <c r="CG1524" s="73">
        <f t="shared" si="377"/>
        <v>0.22219719918102901</v>
      </c>
      <c r="CH1524" s="73">
        <f t="shared" si="377"/>
        <v>-8.6243500540219606E-2</v>
      </c>
      <c r="CI1524" s="73">
        <f t="shared" si="377"/>
        <v>-0.10870444026880093</v>
      </c>
      <c r="CJ1524" s="73">
        <f t="shared" si="377"/>
        <v>0.15102386296497264</v>
      </c>
      <c r="CK1524" s="73">
        <f t="shared" si="377"/>
        <v>6.4613997769368811E-2</v>
      </c>
      <c r="CL1524" s="73">
        <f t="shared" si="377"/>
        <v>-1.3339687660042865E-2</v>
      </c>
      <c r="CM1524" s="73">
        <f t="shared" si="377"/>
        <v>3.7365607469713458E-2</v>
      </c>
      <c r="CN1524" s="73">
        <f t="shared" si="377"/>
        <v>-2.1963302289098618E-3</v>
      </c>
      <c r="CO1524" s="73">
        <f t="shared" si="377"/>
        <v>-5.2319194485059346E-2</v>
      </c>
      <c r="CP1524" s="73">
        <f t="shared" si="377"/>
        <v>-0.22946324127034956</v>
      </c>
      <c r="CQ1524" s="73">
        <f t="shared" si="377"/>
        <v>5.6762763932703538E-3</v>
      </c>
      <c r="CR1524" s="73">
        <f t="shared" si="377"/>
        <v>-9.0646098150207036E-2</v>
      </c>
      <c r="CS1524" s="73">
        <f t="shared" si="377"/>
        <v>5.0790321920406972E-2</v>
      </c>
      <c r="CT1524" s="73">
        <f t="shared" si="377"/>
        <v>0.26316318140686862</v>
      </c>
      <c r="CU1524" s="73">
        <f t="shared" si="377"/>
        <v>1.9330943050182747E-2</v>
      </c>
      <c r="CV1524" s="73">
        <f t="shared" si="377"/>
        <v>4.7136650345823393E-2</v>
      </c>
      <c r="CW1524" s="73">
        <f t="shared" si="377"/>
        <v>-0.18717140651080866</v>
      </c>
      <c r="CX1524" s="73">
        <f t="shared" si="377"/>
        <v>-0.10015616067898986</v>
      </c>
      <c r="CY1524" s="73">
        <f t="shared" si="377"/>
        <v>3.6202813677871294E-2</v>
      </c>
      <c r="CZ1524" s="73">
        <f t="shared" si="377"/>
        <v>-3.6494819954651786E-2</v>
      </c>
      <c r="DA1524" s="73">
        <f t="shared" si="377"/>
        <v>-5.5377956968508939E-2</v>
      </c>
      <c r="DB1524" s="73">
        <f t="shared" si="377"/>
        <v>-9.528685448808448E-2</v>
      </c>
      <c r="DC1524" s="73">
        <f t="shared" si="377"/>
        <v>1.5499510683183091E-2</v>
      </c>
      <c r="DD1524" s="73">
        <f t="shared" si="377"/>
        <v>-1.7259290779755759E-4</v>
      </c>
      <c r="DE1524" s="73">
        <f t="shared" si="377"/>
        <v>-9.6833082036815107E-3</v>
      </c>
    </row>
    <row r="1525" spans="3:109" x14ac:dyDescent="0.4">
      <c r="C1525" s="65"/>
      <c r="I1525" s="77"/>
      <c r="J1525" s="73">
        <f t="shared" si="368"/>
        <v>-3.2093081147949475E-2</v>
      </c>
      <c r="K1525" s="73">
        <f t="shared" si="378"/>
        <v>1.7929442830816437E-2</v>
      </c>
      <c r="L1525" s="73">
        <f t="shared" si="378"/>
        <v>-2.566450146854659E-2</v>
      </c>
      <c r="M1525" s="73">
        <f t="shared" si="378"/>
        <v>-0.21061528011416775</v>
      </c>
      <c r="N1525" s="73">
        <f t="shared" si="378"/>
        <v>0.1513087957708566</v>
      </c>
      <c r="O1525" s="73">
        <f t="shared" si="378"/>
        <v>6.6662926974497036E-2</v>
      </c>
      <c r="P1525" s="73">
        <f t="shared" si="378"/>
        <v>0.15891705721207197</v>
      </c>
      <c r="Q1525" s="73">
        <f t="shared" si="378"/>
        <v>-0.1118348896855958</v>
      </c>
      <c r="R1525" s="73">
        <f t="shared" si="378"/>
        <v>-1.8854203389327848E-2</v>
      </c>
      <c r="S1525" s="73">
        <f t="shared" si="378"/>
        <v>9.8833458782461192E-2</v>
      </c>
      <c r="T1525" s="73">
        <f t="shared" si="378"/>
        <v>-7.3760671940512904E-2</v>
      </c>
      <c r="U1525" s="73">
        <f t="shared" si="378"/>
        <v>-6.9477736381877472E-2</v>
      </c>
      <c r="V1525" s="73">
        <f t="shared" si="378"/>
        <v>4.784672006785759E-2</v>
      </c>
      <c r="W1525" s="73">
        <f t="shared" si="378"/>
        <v>-1.2392153765774041E-2</v>
      </c>
      <c r="X1525" s="73">
        <f t="shared" si="378"/>
        <v>-0.15579743147992528</v>
      </c>
      <c r="Y1525" s="73">
        <f t="shared" si="378"/>
        <v>-2.6832640006024195E-3</v>
      </c>
      <c r="Z1525" s="73">
        <f t="shared" si="378"/>
        <v>7.2233956851760636E-2</v>
      </c>
      <c r="AA1525" s="73">
        <f t="shared" si="378"/>
        <v>1.4790494390617026E-2</v>
      </c>
      <c r="AB1525" s="73">
        <f t="shared" si="378"/>
        <v>-0.15569840977153152</v>
      </c>
      <c r="AC1525" s="73">
        <f t="shared" si="378"/>
        <v>-0.17267401990557479</v>
      </c>
      <c r="AD1525" s="73">
        <f t="shared" si="378"/>
        <v>-1.5985160216966839E-2</v>
      </c>
      <c r="AE1525" s="73">
        <f t="shared" si="378"/>
        <v>-8.1648634799019543E-2</v>
      </c>
      <c r="AF1525" s="73">
        <f t="shared" si="378"/>
        <v>2.1427589865048211E-2</v>
      </c>
      <c r="AG1525" s="73">
        <f t="shared" si="378"/>
        <v>-0.17776401912032619</v>
      </c>
      <c r="AH1525" s="73">
        <f t="shared" si="378"/>
        <v>-7.2592079447699853E-2</v>
      </c>
      <c r="AI1525" s="73">
        <f t="shared" si="378"/>
        <v>-0.17994346949786924</v>
      </c>
      <c r="AJ1525" s="73">
        <f t="shared" si="378"/>
        <v>-3.6399763996817331E-4</v>
      </c>
      <c r="AK1525" s="73">
        <f t="shared" si="378"/>
        <v>-0.14713278577039682</v>
      </c>
      <c r="AL1525" s="73">
        <f t="shared" si="378"/>
        <v>0.10344105501275572</v>
      </c>
      <c r="AM1525" s="73">
        <f t="shared" si="378"/>
        <v>-6.1927887364060061E-2</v>
      </c>
      <c r="AN1525" s="73">
        <f t="shared" si="378"/>
        <v>0.11877180050192319</v>
      </c>
      <c r="AO1525" s="73">
        <f t="shared" si="378"/>
        <v>3.3604525363106603E-3</v>
      </c>
      <c r="AP1525" s="73">
        <f t="shared" si="378"/>
        <v>5.3127497718431088E-2</v>
      </c>
      <c r="AQ1525" s="73">
        <f t="shared" si="378"/>
        <v>4.0031083132828528E-2</v>
      </c>
      <c r="AR1525" s="73">
        <f t="shared" si="378"/>
        <v>1.0921145342060233E-2</v>
      </c>
      <c r="AS1525" s="73">
        <f t="shared" si="378"/>
        <v>0.2744028835511893</v>
      </c>
      <c r="AT1525" s="73">
        <f t="shared" si="378"/>
        <v>-7.5151833845589294E-2</v>
      </c>
      <c r="AU1525" s="73">
        <f t="shared" si="378"/>
        <v>-5.273375800466637E-2</v>
      </c>
      <c r="AV1525" s="73">
        <f t="shared" si="378"/>
        <v>0.19271150435660545</v>
      </c>
      <c r="AW1525" s="73">
        <f t="shared" si="378"/>
        <v>-7.4782386677157128E-2</v>
      </c>
      <c r="AX1525" s="73">
        <f t="shared" si="378"/>
        <v>4.6462486684486944E-2</v>
      </c>
      <c r="AY1525" s="73">
        <f t="shared" si="378"/>
        <v>-0.13448613327907755</v>
      </c>
      <c r="AZ1525" s="73">
        <f t="shared" si="378"/>
        <v>-0.10047159647725389</v>
      </c>
      <c r="BA1525" s="73">
        <f t="shared" si="378"/>
        <v>5.0398031279022815E-2</v>
      </c>
      <c r="BB1525" s="73">
        <f t="shared" si="378"/>
        <v>2.2233754388610159E-2</v>
      </c>
      <c r="BC1525" s="73">
        <f t="shared" si="378"/>
        <v>0.1809068555307608</v>
      </c>
      <c r="BD1525" s="73">
        <f t="shared" si="378"/>
        <v>8.7478823676366863E-2</v>
      </c>
      <c r="BE1525" s="73">
        <f t="shared" si="378"/>
        <v>-9.0291580973592706E-3</v>
      </c>
      <c r="BF1525" s="73">
        <f t="shared" si="378"/>
        <v>-9.6963927142648981E-2</v>
      </c>
      <c r="BG1525" s="73">
        <f t="shared" si="378"/>
        <v>2.9806708599511868E-2</v>
      </c>
      <c r="BH1525" s="73">
        <f t="shared" si="378"/>
        <v>7.5206177855406814E-2</v>
      </c>
      <c r="BI1525" s="73">
        <f t="shared" si="378"/>
        <v>-0.10099437819749775</v>
      </c>
      <c r="BJ1525" s="73">
        <f t="shared" si="378"/>
        <v>-4.4704658952359928E-3</v>
      </c>
      <c r="BK1525" s="73">
        <f t="shared" si="378"/>
        <v>8.581670612879401E-2</v>
      </c>
      <c r="BL1525" s="73">
        <f t="shared" si="378"/>
        <v>8.9069034302392103E-2</v>
      </c>
      <c r="BM1525" s="73">
        <f t="shared" si="378"/>
        <v>-8.1269329258598311E-2</v>
      </c>
      <c r="BN1525" s="73">
        <f t="shared" si="378"/>
        <v>4.1707004260326003E-2</v>
      </c>
      <c r="BO1525" s="73">
        <f t="shared" si="378"/>
        <v>4.8514259882552764E-2</v>
      </c>
      <c r="BP1525" s="73">
        <f t="shared" si="378"/>
        <v>0.13272714331620633</v>
      </c>
      <c r="BQ1525" s="73">
        <f t="shared" si="378"/>
        <v>-4.642514983108513E-2</v>
      </c>
      <c r="BR1525" s="73">
        <f t="shared" si="378"/>
        <v>1.5387768049093527E-2</v>
      </c>
      <c r="BS1525" s="73">
        <f t="shared" si="378"/>
        <v>-0.27836641669818613</v>
      </c>
      <c r="BT1525" s="73">
        <f t="shared" si="378"/>
        <v>-1.2440459622817451E-2</v>
      </c>
      <c r="BU1525" s="73">
        <f t="shared" si="378"/>
        <v>-0.12396614360883473</v>
      </c>
      <c r="BV1525" s="73">
        <f t="shared" si="378"/>
        <v>0.11308857278629103</v>
      </c>
      <c r="BW1525" s="73">
        <f t="shared" si="377"/>
        <v>0.18658112342921321</v>
      </c>
      <c r="BX1525" s="73">
        <f t="shared" si="377"/>
        <v>-0.1785137468300996</v>
      </c>
      <c r="BY1525" s="73">
        <f t="shared" si="377"/>
        <v>-0.18600819816711758</v>
      </c>
      <c r="BZ1525" s="73">
        <f t="shared" si="377"/>
        <v>3.3472072793225949E-2</v>
      </c>
      <c r="CA1525" s="73">
        <f t="shared" si="377"/>
        <v>-8.0599816386700426E-2</v>
      </c>
      <c r="CB1525" s="73">
        <f t="shared" si="377"/>
        <v>-5.2972070462714009E-2</v>
      </c>
      <c r="CC1525" s="73">
        <f t="shared" si="377"/>
        <v>0.22551844666329066</v>
      </c>
      <c r="CD1525" s="73">
        <f t="shared" si="377"/>
        <v>1.8872431413419059E-3</v>
      </c>
      <c r="CE1525" s="73">
        <f t="shared" si="377"/>
        <v>-3.3545905814459272E-3</v>
      </c>
      <c r="CF1525" s="73">
        <f t="shared" si="377"/>
        <v>-1.3137349782868476E-2</v>
      </c>
      <c r="CG1525" s="73">
        <f t="shared" si="377"/>
        <v>3.5300012406665089E-2</v>
      </c>
      <c r="CH1525" s="73">
        <f t="shared" si="377"/>
        <v>-5.2755473418626075E-2</v>
      </c>
      <c r="CI1525" s="73">
        <f t="shared" si="377"/>
        <v>-5.1673251608593193E-2</v>
      </c>
      <c r="CJ1525" s="73">
        <f t="shared" si="377"/>
        <v>-2.7847131346233709E-2</v>
      </c>
      <c r="CK1525" s="73">
        <f t="shared" si="377"/>
        <v>-0.4028202743872642</v>
      </c>
      <c r="CL1525" s="73">
        <f t="shared" si="377"/>
        <v>2.6567581910463281E-2</v>
      </c>
      <c r="CM1525" s="73">
        <f t="shared" si="377"/>
        <v>4.724215728116106E-2</v>
      </c>
      <c r="CN1525" s="73">
        <f t="shared" si="377"/>
        <v>-0.16294396210494411</v>
      </c>
      <c r="CO1525" s="73">
        <f t="shared" si="377"/>
        <v>-5.3250931483551006E-2</v>
      </c>
      <c r="CP1525" s="73">
        <f t="shared" si="377"/>
        <v>0.17677571044892448</v>
      </c>
      <c r="CQ1525" s="73">
        <f t="shared" si="377"/>
        <v>-2.1808258877686795E-2</v>
      </c>
      <c r="CR1525" s="73">
        <f t="shared" si="377"/>
        <v>0.15817841054526918</v>
      </c>
      <c r="CS1525" s="73">
        <f t="shared" si="377"/>
        <v>6.3657852830892786E-2</v>
      </c>
      <c r="CT1525" s="73">
        <f t="shared" si="377"/>
        <v>-0.22625140315870665</v>
      </c>
      <c r="CU1525" s="73">
        <f t="shared" si="377"/>
        <v>5.4438262537338099E-2</v>
      </c>
      <c r="CV1525" s="73">
        <f t="shared" si="377"/>
        <v>-1.4459454360942453E-2</v>
      </c>
      <c r="CW1525" s="73">
        <f t="shared" si="377"/>
        <v>-1.0415846794031181E-2</v>
      </c>
      <c r="CX1525" s="73">
        <f t="shared" si="377"/>
        <v>-7.2823143206541194E-2</v>
      </c>
      <c r="CY1525" s="73">
        <f t="shared" si="377"/>
        <v>-0.16032672593117053</v>
      </c>
      <c r="CZ1525" s="73">
        <f t="shared" si="377"/>
        <v>-5.7982487456303966E-2</v>
      </c>
      <c r="DA1525" s="73">
        <f t="shared" si="377"/>
        <v>0.1557511528005093</v>
      </c>
      <c r="DB1525" s="73">
        <f t="shared" si="377"/>
        <v>3.5303904178904118E-2</v>
      </c>
      <c r="DC1525" s="73">
        <f t="shared" si="377"/>
        <v>-0.11319214094749515</v>
      </c>
      <c r="DD1525" s="73">
        <f t="shared" si="377"/>
        <v>-8.5730261600159036E-2</v>
      </c>
      <c r="DE1525" s="73">
        <f t="shared" si="377"/>
        <v>6.0809224355473722E-2</v>
      </c>
    </row>
    <row r="1526" spans="3:109" x14ac:dyDescent="0.4">
      <c r="C1526" s="65"/>
      <c r="I1526" s="77"/>
      <c r="J1526" s="73">
        <f t="shared" si="368"/>
        <v>-1.4897624077386358E-2</v>
      </c>
      <c r="K1526" s="73">
        <f t="shared" si="378"/>
        <v>-7.660214479211605E-2</v>
      </c>
      <c r="L1526" s="73">
        <f t="shared" si="378"/>
        <v>7.5220744544605159E-2</v>
      </c>
      <c r="M1526" s="73">
        <f t="shared" si="378"/>
        <v>5.7185872186321478E-2</v>
      </c>
      <c r="N1526" s="73">
        <f t="shared" si="378"/>
        <v>0.15155526757826934</v>
      </c>
      <c r="O1526" s="73">
        <f t="shared" si="378"/>
        <v>-5.8270560611926613E-2</v>
      </c>
      <c r="P1526" s="73">
        <f t="shared" si="378"/>
        <v>-0.13261535502734181</v>
      </c>
      <c r="Q1526" s="73">
        <f t="shared" si="378"/>
        <v>9.6053725986056146E-2</v>
      </c>
      <c r="R1526" s="73">
        <f t="shared" si="378"/>
        <v>-3.3766294300724156E-2</v>
      </c>
      <c r="S1526" s="73">
        <f t="shared" si="378"/>
        <v>-2.6919810980925076E-2</v>
      </c>
      <c r="T1526" s="73">
        <f t="shared" si="378"/>
        <v>-0.14516111964840936</v>
      </c>
      <c r="U1526" s="73">
        <f t="shared" si="378"/>
        <v>-0.1514536804034701</v>
      </c>
      <c r="V1526" s="73">
        <f t="shared" si="378"/>
        <v>2.5421642102418051E-2</v>
      </c>
      <c r="W1526" s="73">
        <f t="shared" si="378"/>
        <v>5.1699254836716196E-2</v>
      </c>
      <c r="X1526" s="73">
        <f t="shared" si="378"/>
        <v>8.6215672485304942E-2</v>
      </c>
      <c r="Y1526" s="73">
        <f t="shared" si="378"/>
        <v>-6.9796521524688807E-2</v>
      </c>
      <c r="Z1526" s="73">
        <f t="shared" si="378"/>
        <v>-3.2523088651152679E-2</v>
      </c>
      <c r="AA1526" s="73">
        <f t="shared" si="378"/>
        <v>-7.7522807469489238E-2</v>
      </c>
      <c r="AB1526" s="73">
        <f t="shared" si="378"/>
        <v>-0.158368726006409</v>
      </c>
      <c r="AC1526" s="73">
        <f t="shared" si="378"/>
        <v>5.2396476470142679E-2</v>
      </c>
      <c r="AD1526" s="73">
        <f t="shared" si="378"/>
        <v>7.4020619107780461E-2</v>
      </c>
      <c r="AE1526" s="73">
        <f t="shared" si="378"/>
        <v>-6.3839664381041175E-2</v>
      </c>
      <c r="AF1526" s="73">
        <f t="shared" si="378"/>
        <v>-6.3851430634267278E-2</v>
      </c>
      <c r="AG1526" s="73">
        <f t="shared" si="378"/>
        <v>9.5963558000668345E-2</v>
      </c>
      <c r="AH1526" s="73">
        <f t="shared" si="378"/>
        <v>4.3818031829959504E-2</v>
      </c>
      <c r="AI1526" s="73">
        <f t="shared" si="378"/>
        <v>3.6843278659005156E-2</v>
      </c>
      <c r="AJ1526" s="73">
        <f t="shared" si="378"/>
        <v>-2.7394512636835653E-2</v>
      </c>
      <c r="AK1526" s="73">
        <f t="shared" si="378"/>
        <v>-0.12624936794848945</v>
      </c>
      <c r="AL1526" s="73">
        <f t="shared" si="378"/>
        <v>-2.9494104067564825E-2</v>
      </c>
      <c r="AM1526" s="73">
        <f t="shared" si="378"/>
        <v>2.276352383247054E-3</v>
      </c>
      <c r="AN1526" s="73">
        <f t="shared" si="378"/>
        <v>1.4531955957252539E-2</v>
      </c>
      <c r="AO1526" s="73">
        <f t="shared" si="378"/>
        <v>-0.13110333916568984</v>
      </c>
      <c r="AP1526" s="73">
        <f t="shared" si="378"/>
        <v>0.18377732814201123</v>
      </c>
      <c r="AQ1526" s="73">
        <f t="shared" si="378"/>
        <v>6.4699690797062628E-2</v>
      </c>
      <c r="AR1526" s="73">
        <f t="shared" si="378"/>
        <v>7.1337298184559181E-2</v>
      </c>
      <c r="AS1526" s="73">
        <f t="shared" si="378"/>
        <v>0.1110825314071698</v>
      </c>
      <c r="AT1526" s="73">
        <f t="shared" si="378"/>
        <v>9.599424691255274E-3</v>
      </c>
      <c r="AU1526" s="73">
        <f t="shared" si="378"/>
        <v>-0.17289572061554381</v>
      </c>
      <c r="AV1526" s="73">
        <f t="shared" si="378"/>
        <v>4.6125760067610801E-2</v>
      </c>
      <c r="AW1526" s="73">
        <f t="shared" si="378"/>
        <v>-9.6969137336012104E-2</v>
      </c>
      <c r="AX1526" s="73">
        <f t="shared" si="378"/>
        <v>0.16986993041784032</v>
      </c>
      <c r="AY1526" s="73">
        <f t="shared" si="378"/>
        <v>7.7934485789704591E-2</v>
      </c>
      <c r="AZ1526" s="73">
        <f t="shared" si="378"/>
        <v>-0.14415246572251253</v>
      </c>
      <c r="BA1526" s="73">
        <f t="shared" si="378"/>
        <v>0.11857732693474939</v>
      </c>
      <c r="BB1526" s="73">
        <f t="shared" si="378"/>
        <v>6.6720020904669011E-2</v>
      </c>
      <c r="BC1526" s="73">
        <f t="shared" si="378"/>
        <v>-6.3813885576469082E-2</v>
      </c>
      <c r="BD1526" s="73">
        <f t="shared" si="378"/>
        <v>-3.8613155713064382E-2</v>
      </c>
      <c r="BE1526" s="73">
        <f t="shared" si="378"/>
        <v>2.9221314518750239E-2</v>
      </c>
      <c r="BF1526" s="73">
        <f t="shared" si="378"/>
        <v>-5.7614466709866002E-2</v>
      </c>
      <c r="BG1526" s="73">
        <f t="shared" si="378"/>
        <v>-1.5877855202587304E-2</v>
      </c>
      <c r="BH1526" s="73">
        <f t="shared" si="378"/>
        <v>1.913976981135165E-2</v>
      </c>
      <c r="BI1526" s="73">
        <f t="shared" si="378"/>
        <v>-3.8034377598227712E-2</v>
      </c>
      <c r="BJ1526" s="73">
        <f t="shared" si="378"/>
        <v>-0.18452832352392579</v>
      </c>
      <c r="BK1526" s="73">
        <f t="shared" si="378"/>
        <v>8.3044770909944512E-2</v>
      </c>
      <c r="BL1526" s="73">
        <f t="shared" si="378"/>
        <v>4.9390990740148195E-2</v>
      </c>
      <c r="BM1526" s="73">
        <f t="shared" si="378"/>
        <v>-3.4212831128783358E-2</v>
      </c>
      <c r="BN1526" s="73">
        <f t="shared" si="378"/>
        <v>2.9178819721803594E-2</v>
      </c>
      <c r="BO1526" s="73">
        <f t="shared" si="378"/>
        <v>-5.2283025287103047E-2</v>
      </c>
      <c r="BP1526" s="73">
        <f t="shared" si="378"/>
        <v>4.3410202626115002E-2</v>
      </c>
      <c r="BQ1526" s="73">
        <f t="shared" si="378"/>
        <v>6.9535658554974976E-3</v>
      </c>
      <c r="BR1526" s="73">
        <f t="shared" si="378"/>
        <v>4.70444009760436E-2</v>
      </c>
      <c r="BS1526" s="73">
        <f t="shared" si="378"/>
        <v>5.2687647876717168E-2</v>
      </c>
      <c r="BT1526" s="73">
        <f t="shared" si="378"/>
        <v>-0.12885266489817676</v>
      </c>
      <c r="BU1526" s="73">
        <f t="shared" si="378"/>
        <v>5.0711480080363198E-2</v>
      </c>
      <c r="BV1526" s="73">
        <f t="shared" si="378"/>
        <v>4.5464664006005732E-2</v>
      </c>
      <c r="BW1526" s="73">
        <f t="shared" si="377"/>
        <v>-0.1516613562266706</v>
      </c>
      <c r="BX1526" s="73">
        <f t="shared" si="377"/>
        <v>2.5032813938029128E-2</v>
      </c>
      <c r="BY1526" s="73">
        <f t="shared" si="377"/>
        <v>-3.2214016076752602E-2</v>
      </c>
      <c r="BZ1526" s="73">
        <f t="shared" si="377"/>
        <v>-5.5871643898202872E-2</v>
      </c>
      <c r="CA1526" s="73">
        <f t="shared" si="377"/>
        <v>-3.0444083011001547E-2</v>
      </c>
      <c r="CB1526" s="73">
        <f t="shared" si="377"/>
        <v>7.33295616038456E-2</v>
      </c>
      <c r="CC1526" s="73">
        <f t="shared" si="377"/>
        <v>-0.14369932508195629</v>
      </c>
      <c r="CD1526" s="73">
        <f t="shared" si="377"/>
        <v>0.10209576786926523</v>
      </c>
      <c r="CE1526" s="73">
        <f t="shared" si="377"/>
        <v>-0.11519969079181516</v>
      </c>
      <c r="CF1526" s="73">
        <f t="shared" si="377"/>
        <v>1.5010626239910875E-2</v>
      </c>
      <c r="CG1526" s="73">
        <f t="shared" si="377"/>
        <v>3.4664328597969578E-2</v>
      </c>
      <c r="CH1526" s="73">
        <f t="shared" si="377"/>
        <v>-0.22045882259948912</v>
      </c>
      <c r="CI1526" s="73">
        <f t="shared" si="377"/>
        <v>-3.2537504640892327E-2</v>
      </c>
      <c r="CJ1526" s="73">
        <f t="shared" si="377"/>
        <v>1.9901153734747198E-2</v>
      </c>
      <c r="CK1526" s="73">
        <f t="shared" si="377"/>
        <v>0.11168359762464732</v>
      </c>
      <c r="CL1526" s="73">
        <f t="shared" si="377"/>
        <v>6.3128083748819367E-3</v>
      </c>
      <c r="CM1526" s="73">
        <f t="shared" si="377"/>
        <v>-2.8166148178065831E-3</v>
      </c>
      <c r="CN1526" s="73">
        <f t="shared" si="377"/>
        <v>-9.3959894300287301E-3</v>
      </c>
      <c r="CO1526" s="73">
        <f t="shared" si="377"/>
        <v>-4.7493107074923324E-2</v>
      </c>
      <c r="CP1526" s="73">
        <f t="shared" si="377"/>
        <v>9.9677565814002292E-2</v>
      </c>
      <c r="CQ1526" s="73">
        <f t="shared" si="377"/>
        <v>-2.3229077468431725E-2</v>
      </c>
      <c r="CR1526" s="73">
        <f t="shared" si="377"/>
        <v>-2.0872438519048887E-2</v>
      </c>
      <c r="CS1526" s="73">
        <f t="shared" si="377"/>
        <v>5.9379103097658523E-2</v>
      </c>
      <c r="CT1526" s="73">
        <f t="shared" si="377"/>
        <v>2.1087398849963551E-2</v>
      </c>
      <c r="CU1526" s="73">
        <f t="shared" si="377"/>
        <v>-0.17817391442282696</v>
      </c>
      <c r="CV1526" s="73">
        <f t="shared" si="377"/>
        <v>-2.7357285303651956E-2</v>
      </c>
      <c r="CW1526" s="73">
        <f t="shared" si="377"/>
        <v>-3.4931327398847328E-2</v>
      </c>
      <c r="CX1526" s="73">
        <f t="shared" si="377"/>
        <v>0.1786859767606867</v>
      </c>
      <c r="CY1526" s="73">
        <f t="shared" si="377"/>
        <v>0.16272527924807717</v>
      </c>
      <c r="CZ1526" s="73">
        <f t="shared" si="377"/>
        <v>-0.21057395901202075</v>
      </c>
      <c r="DA1526" s="73">
        <f t="shared" si="377"/>
        <v>0.16983555638006409</v>
      </c>
      <c r="DB1526" s="73">
        <f t="shared" si="377"/>
        <v>-0.19863492389509058</v>
      </c>
      <c r="DC1526" s="73">
        <f t="shared" si="377"/>
        <v>5.9614370904155334E-2</v>
      </c>
      <c r="DD1526" s="73">
        <f t="shared" si="377"/>
        <v>-7.0201583980309887E-2</v>
      </c>
      <c r="DE1526" s="73">
        <f t="shared" si="377"/>
        <v>2.4728155637449359E-2</v>
      </c>
    </row>
    <row r="1527" spans="3:109" x14ac:dyDescent="0.4">
      <c r="C1527" s="65"/>
      <c r="I1527" s="77"/>
      <c r="J1527" s="73">
        <f t="shared" si="368"/>
        <v>0.11850144166726126</v>
      </c>
      <c r="K1527" s="73">
        <f t="shared" si="378"/>
        <v>-1.3517597051889841E-2</v>
      </c>
      <c r="L1527" s="73">
        <f t="shared" si="378"/>
        <v>1.7200112868864547E-3</v>
      </c>
      <c r="M1527" s="73">
        <f t="shared" si="378"/>
        <v>-3.6552711452363537E-2</v>
      </c>
      <c r="N1527" s="73">
        <f t="shared" si="378"/>
        <v>-0.11078180234518326</v>
      </c>
      <c r="O1527" s="73">
        <f t="shared" si="378"/>
        <v>-0.13871298556612399</v>
      </c>
      <c r="P1527" s="73">
        <f t="shared" si="378"/>
        <v>5.939890689345928E-2</v>
      </c>
      <c r="Q1527" s="73">
        <f t="shared" si="378"/>
        <v>-3.0969457091723603E-2</v>
      </c>
      <c r="R1527" s="73">
        <f t="shared" si="378"/>
        <v>8.7949358027625033E-2</v>
      </c>
      <c r="S1527" s="73">
        <f t="shared" si="378"/>
        <v>1.2792228948856519E-2</v>
      </c>
      <c r="T1527" s="73">
        <f t="shared" si="378"/>
        <v>0.14238452807260846</v>
      </c>
      <c r="U1527" s="73">
        <f t="shared" si="378"/>
        <v>5.8408916994518473E-2</v>
      </c>
      <c r="V1527" s="73">
        <f t="shared" si="378"/>
        <v>-5.3976048222226902E-2</v>
      </c>
      <c r="W1527" s="73">
        <f t="shared" si="378"/>
        <v>0.16913959558557692</v>
      </c>
      <c r="X1527" s="73">
        <f t="shared" si="378"/>
        <v>3.7478209322984152E-2</v>
      </c>
      <c r="Y1527" s="73">
        <f t="shared" si="378"/>
        <v>-0.13800725020307766</v>
      </c>
      <c r="Z1527" s="73">
        <f t="shared" si="378"/>
        <v>3.9353462496426227E-4</v>
      </c>
      <c r="AA1527" s="73">
        <f t="shared" si="378"/>
        <v>3.8536124717285437E-2</v>
      </c>
      <c r="AB1527" s="73">
        <f t="shared" si="378"/>
        <v>-6.795864037901056E-2</v>
      </c>
      <c r="AC1527" s="73">
        <f t="shared" si="378"/>
        <v>-8.1896604798272959E-2</v>
      </c>
      <c r="AD1527" s="73">
        <f t="shared" si="378"/>
        <v>-7.6706533767302187E-2</v>
      </c>
      <c r="AE1527" s="73">
        <f t="shared" si="378"/>
        <v>-9.3729077291654833E-2</v>
      </c>
      <c r="AF1527" s="73">
        <f t="shared" si="378"/>
        <v>-6.5224678212893156E-2</v>
      </c>
      <c r="AG1527" s="73">
        <f t="shared" si="378"/>
        <v>-0.29447045020388585</v>
      </c>
      <c r="AH1527" s="73">
        <f t="shared" si="378"/>
        <v>-0.11127694218578423</v>
      </c>
      <c r="AI1527" s="73">
        <f t="shared" si="378"/>
        <v>-4.969466297100468E-3</v>
      </c>
      <c r="AJ1527" s="73">
        <f t="shared" si="378"/>
        <v>5.0157159426955769E-2</v>
      </c>
      <c r="AK1527" s="73">
        <f t="shared" si="378"/>
        <v>0.15481113345605643</v>
      </c>
      <c r="AL1527" s="73">
        <f t="shared" si="378"/>
        <v>0.17824368051087061</v>
      </c>
      <c r="AM1527" s="73">
        <f t="shared" si="378"/>
        <v>0.10963378118115219</v>
      </c>
      <c r="AN1527" s="73">
        <f t="shared" si="378"/>
        <v>2.4511741249018292E-2</v>
      </c>
      <c r="AO1527" s="73">
        <f t="shared" si="378"/>
        <v>-7.6026737248530533E-3</v>
      </c>
      <c r="AP1527" s="73">
        <f t="shared" si="378"/>
        <v>-4.6129600016799104E-2</v>
      </c>
      <c r="AQ1527" s="73">
        <f t="shared" si="378"/>
        <v>0.17405893190758159</v>
      </c>
      <c r="AR1527" s="73">
        <f t="shared" si="378"/>
        <v>6.4793782175646977E-2</v>
      </c>
      <c r="AS1527" s="73">
        <f t="shared" si="378"/>
        <v>-3.627342420303515E-2</v>
      </c>
      <c r="AT1527" s="73">
        <f t="shared" si="378"/>
        <v>6.3078398224604079E-2</v>
      </c>
      <c r="AU1527" s="73">
        <f t="shared" si="378"/>
        <v>-9.238969946178302E-2</v>
      </c>
      <c r="AV1527" s="73">
        <f t="shared" si="378"/>
        <v>-5.8009289055903759E-2</v>
      </c>
      <c r="AW1527" s="73">
        <f t="shared" si="378"/>
        <v>-3.6592188470321051E-2</v>
      </c>
      <c r="AX1527" s="73">
        <f t="shared" si="378"/>
        <v>-3.0008796058725959E-2</v>
      </c>
      <c r="AY1527" s="73">
        <f t="shared" si="378"/>
        <v>-4.7927233997428494E-2</v>
      </c>
      <c r="AZ1527" s="73">
        <f t="shared" si="378"/>
        <v>-0.23098304629442509</v>
      </c>
      <c r="BA1527" s="73">
        <f t="shared" si="378"/>
        <v>0.11621166714754723</v>
      </c>
      <c r="BB1527" s="73">
        <f t="shared" si="378"/>
        <v>2.9770828045128369E-2</v>
      </c>
      <c r="BC1527" s="73">
        <f t="shared" si="378"/>
        <v>-9.8471486098519467E-2</v>
      </c>
      <c r="BD1527" s="73">
        <f t="shared" si="378"/>
        <v>3.4037415015225722E-3</v>
      </c>
      <c r="BE1527" s="73">
        <f t="shared" si="378"/>
        <v>-0.14222039514173626</v>
      </c>
      <c r="BF1527" s="73">
        <f t="shared" si="378"/>
        <v>4.3434772143540877E-2</v>
      </c>
      <c r="BG1527" s="73">
        <f t="shared" si="378"/>
        <v>-0.13367303283125287</v>
      </c>
      <c r="BH1527" s="73">
        <f t="shared" si="378"/>
        <v>0.25788590737875577</v>
      </c>
      <c r="BI1527" s="73">
        <f t="shared" si="378"/>
        <v>2.0244326319984383E-2</v>
      </c>
      <c r="BJ1527" s="73">
        <f t="shared" si="378"/>
        <v>-8.992539166189209E-2</v>
      </c>
      <c r="BK1527" s="73">
        <f t="shared" si="378"/>
        <v>-0.1844068497010439</v>
      </c>
      <c r="BL1527" s="73">
        <f t="shared" si="378"/>
        <v>0.19907259328954563</v>
      </c>
      <c r="BM1527" s="73">
        <f t="shared" si="378"/>
        <v>-6.7321195292013331E-2</v>
      </c>
      <c r="BN1527" s="73">
        <f t="shared" si="378"/>
        <v>-5.0211910348309616E-2</v>
      </c>
      <c r="BO1527" s="73">
        <f t="shared" si="378"/>
        <v>6.4381565878238553E-2</v>
      </c>
      <c r="BP1527" s="73">
        <f t="shared" si="378"/>
        <v>-0.15016692362568412</v>
      </c>
      <c r="BQ1527" s="73">
        <f t="shared" si="378"/>
        <v>-2.5651978421711054E-3</v>
      </c>
      <c r="BR1527" s="73">
        <f t="shared" si="378"/>
        <v>0.11848790857912751</v>
      </c>
      <c r="BS1527" s="73">
        <f t="shared" si="378"/>
        <v>-3.9389216175567135E-2</v>
      </c>
      <c r="BT1527" s="73">
        <f t="shared" si="378"/>
        <v>6.5267157297741171E-2</v>
      </c>
      <c r="BU1527" s="73">
        <f t="shared" si="378"/>
        <v>-0.14725003210443413</v>
      </c>
      <c r="BV1527" s="73">
        <f t="shared" ref="BV1527:DE1530" si="379">BV737+$D$4*BV$799*BV$800*$D737</f>
        <v>-2.5348425146865045E-2</v>
      </c>
      <c r="BW1527" s="73">
        <f t="shared" si="379"/>
        <v>8.7046852732009711E-2</v>
      </c>
      <c r="BX1527" s="73">
        <f t="shared" si="379"/>
        <v>2.8840648442352661E-2</v>
      </c>
      <c r="BY1527" s="73">
        <f t="shared" si="379"/>
        <v>-0.10129467433586344</v>
      </c>
      <c r="BZ1527" s="73">
        <f t="shared" si="379"/>
        <v>-2.9537552250021842E-2</v>
      </c>
      <c r="CA1527" s="73">
        <f t="shared" si="379"/>
        <v>3.443495653959186E-2</v>
      </c>
      <c r="CB1527" s="73">
        <f t="shared" si="379"/>
        <v>-1.2009176513934723E-3</v>
      </c>
      <c r="CC1527" s="73">
        <f t="shared" si="379"/>
        <v>0.29501911176003659</v>
      </c>
      <c r="CD1527" s="73">
        <f t="shared" si="379"/>
        <v>-0.17040320732141703</v>
      </c>
      <c r="CE1527" s="73">
        <f t="shared" si="379"/>
        <v>7.1989088156775613E-2</v>
      </c>
      <c r="CF1527" s="73">
        <f t="shared" si="379"/>
        <v>3.1291815262121915E-2</v>
      </c>
      <c r="CG1527" s="73">
        <f t="shared" si="379"/>
        <v>-1.3922281335015606E-3</v>
      </c>
      <c r="CH1527" s="73">
        <f t="shared" si="379"/>
        <v>0.13548754877682365</v>
      </c>
      <c r="CI1527" s="73">
        <f t="shared" si="379"/>
        <v>1.0044661066994356E-2</v>
      </c>
      <c r="CJ1527" s="73">
        <f t="shared" si="379"/>
        <v>-0.1117481004653523</v>
      </c>
      <c r="CK1527" s="73">
        <f t="shared" si="379"/>
        <v>3.5141927442766202E-2</v>
      </c>
      <c r="CL1527" s="73">
        <f t="shared" si="379"/>
        <v>0.13307558460982671</v>
      </c>
      <c r="CM1527" s="73">
        <f t="shared" si="379"/>
        <v>-7.6018097084777345E-2</v>
      </c>
      <c r="CN1527" s="73">
        <f t="shared" si="379"/>
        <v>5.9433148173134255E-2</v>
      </c>
      <c r="CO1527" s="73">
        <f t="shared" si="379"/>
        <v>-1.2066232791923034E-2</v>
      </c>
      <c r="CP1527" s="73">
        <f t="shared" si="379"/>
        <v>0.11913636337077145</v>
      </c>
      <c r="CQ1527" s="73">
        <f t="shared" si="379"/>
        <v>6.9612123119219577E-2</v>
      </c>
      <c r="CR1527" s="73">
        <f t="shared" si="379"/>
        <v>0.1091424397745018</v>
      </c>
      <c r="CS1527" s="73">
        <f t="shared" si="379"/>
        <v>-8.9039635604655026E-2</v>
      </c>
      <c r="CT1527" s="73">
        <f t="shared" si="379"/>
        <v>-2.0337612746295641E-2</v>
      </c>
      <c r="CU1527" s="73">
        <f t="shared" si="379"/>
        <v>2.5330469539131865E-2</v>
      </c>
      <c r="CV1527" s="73">
        <f t="shared" si="379"/>
        <v>0.1438872377015607</v>
      </c>
      <c r="CW1527" s="73">
        <f t="shared" si="379"/>
        <v>7.3270031062869279E-2</v>
      </c>
      <c r="CX1527" s="73">
        <f t="shared" si="379"/>
        <v>0.21543952057020954</v>
      </c>
      <c r="CY1527" s="73">
        <f t="shared" si="379"/>
        <v>-0.19629200843326575</v>
      </c>
      <c r="CZ1527" s="73">
        <f t="shared" si="379"/>
        <v>2.8568562504575453E-2</v>
      </c>
      <c r="DA1527" s="73">
        <f t="shared" si="379"/>
        <v>2.5074809279612923E-2</v>
      </c>
      <c r="DB1527" s="73">
        <f t="shared" si="379"/>
        <v>-8.1931126166068929E-2</v>
      </c>
      <c r="DC1527" s="73">
        <f t="shared" si="379"/>
        <v>-2.5362706049370975E-2</v>
      </c>
      <c r="DD1527" s="73">
        <f t="shared" si="379"/>
        <v>-7.9452316628014011E-3</v>
      </c>
      <c r="DE1527" s="73">
        <f t="shared" si="379"/>
        <v>-0.14825010855630766</v>
      </c>
    </row>
    <row r="1528" spans="3:109" x14ac:dyDescent="0.4">
      <c r="C1528" s="65"/>
      <c r="I1528" s="77"/>
      <c r="J1528" s="73">
        <f t="shared" si="368"/>
        <v>4.5052001541308687E-2</v>
      </c>
      <c r="K1528" s="73">
        <f t="shared" ref="K1528:BV1531" si="380">K738+$D$4*K$799*K$800*$D738</f>
        <v>-0.16170174097495943</v>
      </c>
      <c r="L1528" s="73">
        <f t="shared" si="380"/>
        <v>5.2248417281389173E-3</v>
      </c>
      <c r="M1528" s="73">
        <f t="shared" si="380"/>
        <v>0.13497825066079219</v>
      </c>
      <c r="N1528" s="73">
        <f t="shared" si="380"/>
        <v>-8.9705561079095678E-2</v>
      </c>
      <c r="O1528" s="73">
        <f t="shared" si="380"/>
        <v>0.10067484063941243</v>
      </c>
      <c r="P1528" s="73">
        <f t="shared" si="380"/>
        <v>6.4611778253685748E-2</v>
      </c>
      <c r="Q1528" s="73">
        <f t="shared" si="380"/>
        <v>0.11028238575672945</v>
      </c>
      <c r="R1528" s="73">
        <f t="shared" si="380"/>
        <v>-0.17839980863174215</v>
      </c>
      <c r="S1528" s="73">
        <f t="shared" si="380"/>
        <v>1.4365681618791705E-2</v>
      </c>
      <c r="T1528" s="73">
        <f t="shared" si="380"/>
        <v>7.1169247492543192E-2</v>
      </c>
      <c r="U1528" s="73">
        <f t="shared" si="380"/>
        <v>-0.24790010905876972</v>
      </c>
      <c r="V1528" s="73">
        <f t="shared" si="380"/>
        <v>4.0829347546033443E-2</v>
      </c>
      <c r="W1528" s="73">
        <f t="shared" si="380"/>
        <v>0.2160735899360213</v>
      </c>
      <c r="X1528" s="73">
        <f t="shared" si="380"/>
        <v>-0.14177796671456916</v>
      </c>
      <c r="Y1528" s="73">
        <f t="shared" si="380"/>
        <v>0.1528791277140141</v>
      </c>
      <c r="Z1528" s="73">
        <f t="shared" si="380"/>
        <v>0.1851977829388381</v>
      </c>
      <c r="AA1528" s="73">
        <f t="shared" si="380"/>
        <v>1.6907327076542827E-2</v>
      </c>
      <c r="AB1528" s="73">
        <f t="shared" si="380"/>
        <v>-0.19787944865309173</v>
      </c>
      <c r="AC1528" s="73">
        <f t="shared" si="380"/>
        <v>3.0916468431236684E-2</v>
      </c>
      <c r="AD1528" s="73">
        <f t="shared" si="380"/>
        <v>-5.9690551444963207E-2</v>
      </c>
      <c r="AE1528" s="73">
        <f t="shared" si="380"/>
        <v>-2.6812267950429933E-2</v>
      </c>
      <c r="AF1528" s="73">
        <f t="shared" si="380"/>
        <v>-2.4654197665433298E-2</v>
      </c>
      <c r="AG1528" s="73">
        <f t="shared" si="380"/>
        <v>0.11510453274389104</v>
      </c>
      <c r="AH1528" s="73">
        <f t="shared" si="380"/>
        <v>0.12421201274943586</v>
      </c>
      <c r="AI1528" s="73">
        <f t="shared" si="380"/>
        <v>0.19042007273325509</v>
      </c>
      <c r="AJ1528" s="73">
        <f t="shared" si="380"/>
        <v>8.1846186070232106E-3</v>
      </c>
      <c r="AK1528" s="73">
        <f t="shared" si="380"/>
        <v>-3.9640190931498655E-2</v>
      </c>
      <c r="AL1528" s="73">
        <f t="shared" si="380"/>
        <v>4.2526804258729269E-2</v>
      </c>
      <c r="AM1528" s="73">
        <f t="shared" si="380"/>
        <v>-1.7489659370358287E-2</v>
      </c>
      <c r="AN1528" s="73">
        <f t="shared" si="380"/>
        <v>0.12621949842390867</v>
      </c>
      <c r="AO1528" s="73">
        <f t="shared" si="380"/>
        <v>-7.4462134294913149E-2</v>
      </c>
      <c r="AP1528" s="73">
        <f t="shared" si="380"/>
        <v>-1.4171640183924888E-2</v>
      </c>
      <c r="AQ1528" s="73">
        <f t="shared" si="380"/>
        <v>1.0525702078723361E-2</v>
      </c>
      <c r="AR1528" s="73">
        <f t="shared" si="380"/>
        <v>-2.3604998088999629E-2</v>
      </c>
      <c r="AS1528" s="73">
        <f t="shared" si="380"/>
        <v>8.848972023050343E-2</v>
      </c>
      <c r="AT1528" s="73">
        <f t="shared" si="380"/>
        <v>6.2328041414318955E-2</v>
      </c>
      <c r="AU1528" s="73">
        <f t="shared" si="380"/>
        <v>-7.9584590574803049E-2</v>
      </c>
      <c r="AV1528" s="73">
        <f t="shared" si="380"/>
        <v>1.3419895813778667E-2</v>
      </c>
      <c r="AW1528" s="73">
        <f t="shared" si="380"/>
        <v>8.9669931705048209E-2</v>
      </c>
      <c r="AX1528" s="73">
        <f t="shared" si="380"/>
        <v>5.2127730132569793E-2</v>
      </c>
      <c r="AY1528" s="73">
        <f t="shared" si="380"/>
        <v>0.10018721140145549</v>
      </c>
      <c r="AZ1528" s="73">
        <f t="shared" si="380"/>
        <v>0.1469978368965231</v>
      </c>
      <c r="BA1528" s="73">
        <f t="shared" si="380"/>
        <v>6.0248919011447466E-2</v>
      </c>
      <c r="BB1528" s="73">
        <f t="shared" si="380"/>
        <v>-6.8624407675558344E-2</v>
      </c>
      <c r="BC1528" s="73">
        <f t="shared" si="380"/>
        <v>-8.9382594323526604E-2</v>
      </c>
      <c r="BD1528" s="73">
        <f t="shared" si="380"/>
        <v>-1.4994903026773558E-2</v>
      </c>
      <c r="BE1528" s="73">
        <f t="shared" si="380"/>
        <v>8.0452812195172613E-2</v>
      </c>
      <c r="BF1528" s="73">
        <f t="shared" si="380"/>
        <v>-8.0187377957949613E-2</v>
      </c>
      <c r="BG1528" s="73">
        <f t="shared" si="380"/>
        <v>4.2855294044168012E-2</v>
      </c>
      <c r="BH1528" s="73">
        <f t="shared" si="380"/>
        <v>9.7315137543812213E-2</v>
      </c>
      <c r="BI1528" s="73">
        <f t="shared" si="380"/>
        <v>5.6246124987425893E-2</v>
      </c>
      <c r="BJ1528" s="73">
        <f t="shared" si="380"/>
        <v>0.19356620682115172</v>
      </c>
      <c r="BK1528" s="73">
        <f t="shared" si="380"/>
        <v>-1.1562961013272022E-2</v>
      </c>
      <c r="BL1528" s="73">
        <f t="shared" si="380"/>
        <v>0.16742409532518762</v>
      </c>
      <c r="BM1528" s="73">
        <f t="shared" si="380"/>
        <v>-0.28133301766512536</v>
      </c>
      <c r="BN1528" s="73">
        <f t="shared" si="380"/>
        <v>-9.1508522945439832E-2</v>
      </c>
      <c r="BO1528" s="73">
        <f t="shared" si="380"/>
        <v>-0.17854036076743535</v>
      </c>
      <c r="BP1528" s="73">
        <f t="shared" si="380"/>
        <v>0.10586575171821663</v>
      </c>
      <c r="BQ1528" s="73">
        <f t="shared" si="380"/>
        <v>-3.3312251749633079E-2</v>
      </c>
      <c r="BR1528" s="73">
        <f t="shared" si="380"/>
        <v>-2.6228448739191362E-2</v>
      </c>
      <c r="BS1528" s="73">
        <f t="shared" si="380"/>
        <v>-0.18742809541364297</v>
      </c>
      <c r="BT1528" s="73">
        <f t="shared" si="380"/>
        <v>5.0463507944659966E-2</v>
      </c>
      <c r="BU1528" s="73">
        <f t="shared" si="380"/>
        <v>-9.1050403803603075E-3</v>
      </c>
      <c r="BV1528" s="73">
        <f t="shared" si="380"/>
        <v>6.4836864687774831E-2</v>
      </c>
      <c r="BW1528" s="73">
        <f t="shared" si="379"/>
        <v>-0.18644353089392621</v>
      </c>
      <c r="BX1528" s="73">
        <f t="shared" si="379"/>
        <v>-3.7640886618466485E-2</v>
      </c>
      <c r="BY1528" s="73">
        <f t="shared" si="379"/>
        <v>0.15372217884053652</v>
      </c>
      <c r="BZ1528" s="73">
        <f t="shared" si="379"/>
        <v>-1.4409702993638689E-3</v>
      </c>
      <c r="CA1528" s="73">
        <f t="shared" si="379"/>
        <v>-0.12453055561782157</v>
      </c>
      <c r="CB1528" s="73">
        <f t="shared" si="379"/>
        <v>8.4766691176086054E-2</v>
      </c>
      <c r="CC1528" s="73">
        <f t="shared" si="379"/>
        <v>-7.650175425615148E-2</v>
      </c>
      <c r="CD1528" s="73">
        <f t="shared" si="379"/>
        <v>-6.3516060378539671E-2</v>
      </c>
      <c r="CE1528" s="73">
        <f t="shared" si="379"/>
        <v>7.3015815643077797E-2</v>
      </c>
      <c r="CF1528" s="73">
        <f t="shared" si="379"/>
        <v>-2.5723055661763597E-2</v>
      </c>
      <c r="CG1528" s="73">
        <f t="shared" si="379"/>
        <v>-2.7993251459032156E-2</v>
      </c>
      <c r="CH1528" s="73">
        <f t="shared" si="379"/>
        <v>8.2796513439646835E-2</v>
      </c>
      <c r="CI1528" s="73">
        <f t="shared" si="379"/>
        <v>-8.0032908262815303E-4</v>
      </c>
      <c r="CJ1528" s="73">
        <f t="shared" si="379"/>
        <v>2.562437312330805E-2</v>
      </c>
      <c r="CK1528" s="73">
        <f t="shared" si="379"/>
        <v>0.12766168049487489</v>
      </c>
      <c r="CL1528" s="73">
        <f t="shared" si="379"/>
        <v>-8.3717376128897864E-3</v>
      </c>
      <c r="CM1528" s="73">
        <f t="shared" si="379"/>
        <v>-1.9948647082970544E-2</v>
      </c>
      <c r="CN1528" s="73">
        <f t="shared" si="379"/>
        <v>4.5827741114721501E-2</v>
      </c>
      <c r="CO1528" s="73">
        <f t="shared" si="379"/>
        <v>6.1458012420612967E-2</v>
      </c>
      <c r="CP1528" s="73">
        <f t="shared" si="379"/>
        <v>6.0131742290805458E-3</v>
      </c>
      <c r="CQ1528" s="73">
        <f t="shared" si="379"/>
        <v>-7.0906296347544764E-2</v>
      </c>
      <c r="CR1528" s="73">
        <f t="shared" si="379"/>
        <v>8.3198755523071169E-2</v>
      </c>
      <c r="CS1528" s="73">
        <f t="shared" si="379"/>
        <v>-0.10701585113009957</v>
      </c>
      <c r="CT1528" s="73">
        <f t="shared" si="379"/>
        <v>-2.3889933365379905E-2</v>
      </c>
      <c r="CU1528" s="73">
        <f t="shared" si="379"/>
        <v>6.5643114154863597E-2</v>
      </c>
      <c r="CV1528" s="73">
        <f t="shared" si="379"/>
        <v>9.4778358367340165E-2</v>
      </c>
      <c r="CW1528" s="73">
        <f t="shared" si="379"/>
        <v>-2.1212520929173591E-2</v>
      </c>
      <c r="CX1528" s="73">
        <f t="shared" si="379"/>
        <v>-2.9152432350613114E-2</v>
      </c>
      <c r="CY1528" s="73">
        <f t="shared" si="379"/>
        <v>3.8592520878294984E-2</v>
      </c>
      <c r="CZ1528" s="73">
        <f t="shared" si="379"/>
        <v>-0.11922511049899161</v>
      </c>
      <c r="DA1528" s="73">
        <f t="shared" si="379"/>
        <v>-0.13655054370790273</v>
      </c>
      <c r="DB1528" s="73">
        <f t="shared" si="379"/>
        <v>-3.7478508962582632E-2</v>
      </c>
      <c r="DC1528" s="73">
        <f t="shared" si="379"/>
        <v>-2.2937595776805285E-2</v>
      </c>
      <c r="DD1528" s="73">
        <f t="shared" si="379"/>
        <v>-1.911687661190957E-2</v>
      </c>
      <c r="DE1528" s="73">
        <f t="shared" si="379"/>
        <v>-8.1714162128834256E-2</v>
      </c>
    </row>
    <row r="1529" spans="3:109" x14ac:dyDescent="0.4">
      <c r="C1529" s="65"/>
      <c r="I1529" s="77"/>
      <c r="J1529" s="73">
        <f t="shared" si="368"/>
        <v>0.22127030291996644</v>
      </c>
      <c r="K1529" s="73">
        <f t="shared" si="380"/>
        <v>-2.2007512140980257E-3</v>
      </c>
      <c r="L1529" s="73">
        <f t="shared" si="380"/>
        <v>0.26567410258497326</v>
      </c>
      <c r="M1529" s="73">
        <f t="shared" si="380"/>
        <v>3.9600444920648202E-2</v>
      </c>
      <c r="N1529" s="73">
        <f t="shared" si="380"/>
        <v>-2.3749911045914274E-2</v>
      </c>
      <c r="O1529" s="73">
        <f t="shared" si="380"/>
        <v>-0.136083442441638</v>
      </c>
      <c r="P1529" s="73">
        <f t="shared" si="380"/>
        <v>-7.5234706253472852E-2</v>
      </c>
      <c r="Q1529" s="73">
        <f t="shared" si="380"/>
        <v>-2.8926697938858187E-2</v>
      </c>
      <c r="R1529" s="73">
        <f t="shared" si="380"/>
        <v>3.427514611648548E-2</v>
      </c>
      <c r="S1529" s="73">
        <f t="shared" si="380"/>
        <v>2.7217916976232916E-2</v>
      </c>
      <c r="T1529" s="73">
        <f t="shared" si="380"/>
        <v>-6.8951138351175223E-2</v>
      </c>
      <c r="U1529" s="73">
        <f t="shared" si="380"/>
        <v>-7.2234653128315507E-2</v>
      </c>
      <c r="V1529" s="73">
        <f t="shared" si="380"/>
        <v>4.4342887404976938E-2</v>
      </c>
      <c r="W1529" s="73">
        <f t="shared" si="380"/>
        <v>-1.2874692265284685E-2</v>
      </c>
      <c r="X1529" s="73">
        <f t="shared" si="380"/>
        <v>4.5973853550504352E-2</v>
      </c>
      <c r="Y1529" s="73">
        <f t="shared" si="380"/>
        <v>0.23722208947615617</v>
      </c>
      <c r="Z1529" s="73">
        <f t="shared" si="380"/>
        <v>0.27133570907471827</v>
      </c>
      <c r="AA1529" s="73">
        <f t="shared" si="380"/>
        <v>7.3649037923540564E-2</v>
      </c>
      <c r="AB1529" s="73">
        <f t="shared" si="380"/>
        <v>3.2741888490181947E-2</v>
      </c>
      <c r="AC1529" s="73">
        <f t="shared" si="380"/>
        <v>6.469865537075464E-3</v>
      </c>
      <c r="AD1529" s="73">
        <f t="shared" si="380"/>
        <v>8.3335403423090246E-2</v>
      </c>
      <c r="AE1529" s="73">
        <f t="shared" si="380"/>
        <v>1.5057558806041977E-2</v>
      </c>
      <c r="AF1529" s="73">
        <f t="shared" si="380"/>
        <v>3.3089948887329648E-2</v>
      </c>
      <c r="AG1529" s="73">
        <f t="shared" si="380"/>
        <v>-3.2581943391928915E-2</v>
      </c>
      <c r="AH1529" s="73">
        <f t="shared" si="380"/>
        <v>-0.18934026369047605</v>
      </c>
      <c r="AI1529" s="73">
        <f t="shared" si="380"/>
        <v>-0.11028419016550316</v>
      </c>
      <c r="AJ1529" s="73">
        <f t="shared" si="380"/>
        <v>-5.6824639168063219E-2</v>
      </c>
      <c r="AK1529" s="73">
        <f t="shared" si="380"/>
        <v>-8.11169287617379E-2</v>
      </c>
      <c r="AL1529" s="73">
        <f t="shared" si="380"/>
        <v>-9.4752523998246588E-2</v>
      </c>
      <c r="AM1529" s="73">
        <f t="shared" si="380"/>
        <v>-0.14083318359436406</v>
      </c>
      <c r="AN1529" s="73">
        <f t="shared" si="380"/>
        <v>2.8136515506348086E-2</v>
      </c>
      <c r="AO1529" s="73">
        <f t="shared" si="380"/>
        <v>-5.5505570868082332E-2</v>
      </c>
      <c r="AP1529" s="73">
        <f t="shared" si="380"/>
        <v>0.11632262569702874</v>
      </c>
      <c r="AQ1529" s="73">
        <f t="shared" si="380"/>
        <v>8.080503249141012E-2</v>
      </c>
      <c r="AR1529" s="73">
        <f t="shared" si="380"/>
        <v>7.9252808647009426E-2</v>
      </c>
      <c r="AS1529" s="73">
        <f t="shared" si="380"/>
        <v>-1.8375224051029163E-2</v>
      </c>
      <c r="AT1529" s="73">
        <f t="shared" si="380"/>
        <v>3.0694008075900017E-2</v>
      </c>
      <c r="AU1529" s="73">
        <f t="shared" si="380"/>
        <v>-9.6768341519627821E-2</v>
      </c>
      <c r="AV1529" s="73">
        <f t="shared" si="380"/>
        <v>-5.7586654127059468E-2</v>
      </c>
      <c r="AW1529" s="73">
        <f t="shared" si="380"/>
        <v>4.7213641075157305E-2</v>
      </c>
      <c r="AX1529" s="73">
        <f t="shared" si="380"/>
        <v>1.8334097842221998E-2</v>
      </c>
      <c r="AY1529" s="73">
        <f t="shared" si="380"/>
        <v>0.14149450380755768</v>
      </c>
      <c r="AZ1529" s="73">
        <f t="shared" si="380"/>
        <v>7.6623904430847586E-2</v>
      </c>
      <c r="BA1529" s="73">
        <f t="shared" si="380"/>
        <v>-2.0552336050953548E-2</v>
      </c>
      <c r="BB1529" s="73">
        <f t="shared" si="380"/>
        <v>2.8557832831952396E-3</v>
      </c>
      <c r="BC1529" s="73">
        <f t="shared" si="380"/>
        <v>-1.459654168675884E-2</v>
      </c>
      <c r="BD1529" s="73">
        <f t="shared" si="380"/>
        <v>0.14977589092042654</v>
      </c>
      <c r="BE1529" s="73">
        <f t="shared" si="380"/>
        <v>3.8246279387241837E-2</v>
      </c>
      <c r="BF1529" s="73">
        <f t="shared" si="380"/>
        <v>2.960768917261998E-2</v>
      </c>
      <c r="BG1529" s="73">
        <f t="shared" si="380"/>
        <v>5.3684945070869754E-3</v>
      </c>
      <c r="BH1529" s="73">
        <f t="shared" si="380"/>
        <v>-7.3058932987994249E-2</v>
      </c>
      <c r="BI1529" s="73">
        <f t="shared" si="380"/>
        <v>-0.11878473559453971</v>
      </c>
      <c r="BJ1529" s="73">
        <f t="shared" si="380"/>
        <v>0.23358483927261092</v>
      </c>
      <c r="BK1529" s="73">
        <f t="shared" si="380"/>
        <v>3.9936786822929365E-2</v>
      </c>
      <c r="BL1529" s="73">
        <f t="shared" si="380"/>
        <v>-9.5113647303421103E-2</v>
      </c>
      <c r="BM1529" s="73">
        <f t="shared" si="380"/>
        <v>-9.3194792105114596E-2</v>
      </c>
      <c r="BN1529" s="73">
        <f t="shared" si="380"/>
        <v>4.2412669182932565E-2</v>
      </c>
      <c r="BO1529" s="73">
        <f t="shared" si="380"/>
        <v>-9.6178316344482234E-2</v>
      </c>
      <c r="BP1529" s="73">
        <f t="shared" si="380"/>
        <v>-0.17571157316205185</v>
      </c>
      <c r="BQ1529" s="73">
        <f t="shared" si="380"/>
        <v>8.1913611396745939E-2</v>
      </c>
      <c r="BR1529" s="73">
        <f t="shared" si="380"/>
        <v>5.1747301146313443E-2</v>
      </c>
      <c r="BS1529" s="73">
        <f t="shared" si="380"/>
        <v>-0.3562483384690297</v>
      </c>
      <c r="BT1529" s="73">
        <f t="shared" si="380"/>
        <v>-2.546291289071187E-2</v>
      </c>
      <c r="BU1529" s="73">
        <f t="shared" si="380"/>
        <v>-1.6878832063817472E-2</v>
      </c>
      <c r="BV1529" s="73">
        <f t="shared" si="380"/>
        <v>-4.2248754867239662E-2</v>
      </c>
      <c r="BW1529" s="73">
        <f t="shared" si="379"/>
        <v>-1.1344688913104482E-3</v>
      </c>
      <c r="BX1529" s="73">
        <f t="shared" si="379"/>
        <v>-0.13803389888343506</v>
      </c>
      <c r="BY1529" s="73">
        <f t="shared" si="379"/>
        <v>9.8206430655861487E-2</v>
      </c>
      <c r="BZ1529" s="73">
        <f t="shared" si="379"/>
        <v>-7.6228603632706296E-2</v>
      </c>
      <c r="CA1529" s="73">
        <f t="shared" si="379"/>
        <v>7.2197059924667628E-2</v>
      </c>
      <c r="CB1529" s="73">
        <f t="shared" si="379"/>
        <v>-4.9263009865040272E-2</v>
      </c>
      <c r="CC1529" s="73">
        <f t="shared" si="379"/>
        <v>-2.5750367800760104E-2</v>
      </c>
      <c r="CD1529" s="73">
        <f t="shared" si="379"/>
        <v>5.2118716229402451E-2</v>
      </c>
      <c r="CE1529" s="73">
        <f t="shared" si="379"/>
        <v>-8.3562636016707353E-2</v>
      </c>
      <c r="CF1529" s="73">
        <f t="shared" si="379"/>
        <v>7.1517496689726234E-2</v>
      </c>
      <c r="CG1529" s="73">
        <f t="shared" si="379"/>
        <v>7.1892693938448771E-2</v>
      </c>
      <c r="CH1529" s="73">
        <f t="shared" si="379"/>
        <v>0.15728023241382461</v>
      </c>
      <c r="CI1529" s="73">
        <f t="shared" si="379"/>
        <v>5.4591069212029907E-2</v>
      </c>
      <c r="CJ1529" s="73">
        <f t="shared" si="379"/>
        <v>5.1369224494326557E-2</v>
      </c>
      <c r="CK1529" s="73">
        <f t="shared" si="379"/>
        <v>0.1047122143157332</v>
      </c>
      <c r="CL1529" s="73">
        <f t="shared" si="379"/>
        <v>9.758525413610622E-2</v>
      </c>
      <c r="CM1529" s="73">
        <f t="shared" si="379"/>
        <v>2.228172066730728E-2</v>
      </c>
      <c r="CN1529" s="73">
        <f t="shared" si="379"/>
        <v>7.8278398875202514E-3</v>
      </c>
      <c r="CO1529" s="73">
        <f t="shared" si="379"/>
        <v>2.9236106877142808E-2</v>
      </c>
      <c r="CP1529" s="73">
        <f t="shared" si="379"/>
        <v>7.9838948887681505E-2</v>
      </c>
      <c r="CQ1529" s="73">
        <f t="shared" si="379"/>
        <v>-5.6964122493778163E-2</v>
      </c>
      <c r="CR1529" s="73">
        <f t="shared" si="379"/>
        <v>1.1416920522238801E-2</v>
      </c>
      <c r="CS1529" s="73">
        <f t="shared" si="379"/>
        <v>-8.0742431848848009E-2</v>
      </c>
      <c r="CT1529" s="73">
        <f t="shared" si="379"/>
        <v>5.6820463318521058E-2</v>
      </c>
      <c r="CU1529" s="73">
        <f t="shared" si="379"/>
        <v>-0.23543869114516933</v>
      </c>
      <c r="CV1529" s="73">
        <f t="shared" si="379"/>
        <v>-0.18861105673562772</v>
      </c>
      <c r="CW1529" s="73">
        <f t="shared" si="379"/>
        <v>-2.3124063608542054E-2</v>
      </c>
      <c r="CX1529" s="73">
        <f t="shared" si="379"/>
        <v>-3.9171187395142734E-2</v>
      </c>
      <c r="CY1529" s="73">
        <f t="shared" si="379"/>
        <v>-5.4474170286777729E-2</v>
      </c>
      <c r="CZ1529" s="73">
        <f t="shared" si="379"/>
        <v>-0.10497088192176225</v>
      </c>
      <c r="DA1529" s="73">
        <f t="shared" si="379"/>
        <v>-2.5872493561743315E-2</v>
      </c>
      <c r="DB1529" s="73">
        <f t="shared" si="379"/>
        <v>-7.0163995801571941E-2</v>
      </c>
      <c r="DC1529" s="73">
        <f t="shared" si="379"/>
        <v>-8.3877972739836056E-3</v>
      </c>
      <c r="DD1529" s="73">
        <f t="shared" si="379"/>
        <v>-5.9140043583189833E-2</v>
      </c>
      <c r="DE1529" s="73">
        <f t="shared" si="379"/>
        <v>-0.10367454031618425</v>
      </c>
    </row>
    <row r="1530" spans="3:109" x14ac:dyDescent="0.4">
      <c r="C1530" s="65"/>
      <c r="I1530" s="77"/>
      <c r="J1530" s="73">
        <f t="shared" si="368"/>
        <v>-2.5750355132050543E-2</v>
      </c>
      <c r="K1530" s="73">
        <f t="shared" si="380"/>
        <v>8.8521611266384522E-3</v>
      </c>
      <c r="L1530" s="73">
        <f t="shared" si="380"/>
        <v>-7.7596313991024082E-2</v>
      </c>
      <c r="M1530" s="73">
        <f t="shared" si="380"/>
        <v>4.7182818377132348E-2</v>
      </c>
      <c r="N1530" s="73">
        <f t="shared" si="380"/>
        <v>-0.15524280702688931</v>
      </c>
      <c r="O1530" s="73">
        <f t="shared" si="380"/>
        <v>-4.368264240076649E-2</v>
      </c>
      <c r="P1530" s="73">
        <f t="shared" si="380"/>
        <v>-3.8382016215204019E-2</v>
      </c>
      <c r="Q1530" s="73">
        <f t="shared" si="380"/>
        <v>-0.11308966540812039</v>
      </c>
      <c r="R1530" s="73">
        <f t="shared" si="380"/>
        <v>5.0325413186184387E-3</v>
      </c>
      <c r="S1530" s="73">
        <f t="shared" si="380"/>
        <v>7.5537783157149884E-4</v>
      </c>
      <c r="T1530" s="73">
        <f t="shared" si="380"/>
        <v>-1.4924623646897979E-2</v>
      </c>
      <c r="U1530" s="73">
        <f t="shared" si="380"/>
        <v>5.8326874533150164E-2</v>
      </c>
      <c r="V1530" s="73">
        <f t="shared" si="380"/>
        <v>-0.29074869571526563</v>
      </c>
      <c r="W1530" s="73">
        <f t="shared" si="380"/>
        <v>-0.1528305284221381</v>
      </c>
      <c r="X1530" s="73">
        <f t="shared" si="380"/>
        <v>-0.25507385687422218</v>
      </c>
      <c r="Y1530" s="73">
        <f t="shared" si="380"/>
        <v>-0.13489541636318222</v>
      </c>
      <c r="Z1530" s="73">
        <f t="shared" si="380"/>
        <v>5.290564559839521E-2</v>
      </c>
      <c r="AA1530" s="73">
        <f t="shared" si="380"/>
        <v>-0.10767810473637339</v>
      </c>
      <c r="AB1530" s="73">
        <f t="shared" si="380"/>
        <v>-0.15317737731562081</v>
      </c>
      <c r="AC1530" s="73">
        <f t="shared" si="380"/>
        <v>0.10494887242332135</v>
      </c>
      <c r="AD1530" s="73">
        <f t="shared" si="380"/>
        <v>0.12899872518434821</v>
      </c>
      <c r="AE1530" s="73">
        <f t="shared" si="380"/>
        <v>-0.24443996031353554</v>
      </c>
      <c r="AF1530" s="73">
        <f t="shared" si="380"/>
        <v>0.12708539618743189</v>
      </c>
      <c r="AG1530" s="73">
        <f t="shared" si="380"/>
        <v>8.6719847892768848E-2</v>
      </c>
      <c r="AH1530" s="73">
        <f t="shared" si="380"/>
        <v>-3.9131912096414034E-2</v>
      </c>
      <c r="AI1530" s="73">
        <f t="shared" si="380"/>
        <v>-6.575666120849738E-2</v>
      </c>
      <c r="AJ1530" s="73">
        <f t="shared" si="380"/>
        <v>-1.2228407380477412E-2</v>
      </c>
      <c r="AK1530" s="73">
        <f t="shared" si="380"/>
        <v>-7.7372935107970749E-3</v>
      </c>
      <c r="AL1530" s="73">
        <f t="shared" si="380"/>
        <v>5.4968763490769131E-2</v>
      </c>
      <c r="AM1530" s="73">
        <f t="shared" si="380"/>
        <v>1.0807723236298299E-2</v>
      </c>
      <c r="AN1530" s="73">
        <f t="shared" si="380"/>
        <v>-5.4241234796843932E-3</v>
      </c>
      <c r="AO1530" s="73">
        <f t="shared" si="380"/>
        <v>-3.6603697395413082E-2</v>
      </c>
      <c r="AP1530" s="73">
        <f t="shared" si="380"/>
        <v>-0.20585304315529074</v>
      </c>
      <c r="AQ1530" s="73">
        <f t="shared" si="380"/>
        <v>3.0821416117354917E-3</v>
      </c>
      <c r="AR1530" s="73">
        <f t="shared" si="380"/>
        <v>7.1963223838247575E-2</v>
      </c>
      <c r="AS1530" s="73">
        <f t="shared" si="380"/>
        <v>2.7910651983363986E-2</v>
      </c>
      <c r="AT1530" s="73">
        <f t="shared" si="380"/>
        <v>8.8289431878868785E-2</v>
      </c>
      <c r="AU1530" s="73">
        <f t="shared" si="380"/>
        <v>6.1362509408036468E-2</v>
      </c>
      <c r="AV1530" s="73">
        <f t="shared" si="380"/>
        <v>-5.6752429813551088E-2</v>
      </c>
      <c r="AW1530" s="73">
        <f t="shared" si="380"/>
        <v>1.511069718557851E-2</v>
      </c>
      <c r="AX1530" s="73">
        <f t="shared" si="380"/>
        <v>-9.6443508247143917E-3</v>
      </c>
      <c r="AY1530" s="73">
        <f t="shared" si="380"/>
        <v>7.9181542984848766E-2</v>
      </c>
      <c r="AZ1530" s="73">
        <f t="shared" si="380"/>
        <v>6.9441538992843707E-2</v>
      </c>
      <c r="BA1530" s="73">
        <f t="shared" si="380"/>
        <v>3.5789056668979816E-2</v>
      </c>
      <c r="BB1530" s="73">
        <f t="shared" si="380"/>
        <v>-9.3661174240688455E-2</v>
      </c>
      <c r="BC1530" s="73">
        <f t="shared" si="380"/>
        <v>1.5712100269805202E-2</v>
      </c>
      <c r="BD1530" s="73">
        <f t="shared" si="380"/>
        <v>-0.11058478830841496</v>
      </c>
      <c r="BE1530" s="73">
        <f t="shared" si="380"/>
        <v>-0.10317236679932067</v>
      </c>
      <c r="BF1530" s="73">
        <f t="shared" si="380"/>
        <v>-0.10408728447188512</v>
      </c>
      <c r="BG1530" s="73">
        <f t="shared" si="380"/>
        <v>6.910224910877805E-3</v>
      </c>
      <c r="BH1530" s="73">
        <f t="shared" si="380"/>
        <v>7.1227772367344986E-3</v>
      </c>
      <c r="BI1530" s="73">
        <f t="shared" si="380"/>
        <v>0.20827816623950737</v>
      </c>
      <c r="BJ1530" s="73">
        <f t="shared" si="380"/>
        <v>0.1402984101942967</v>
      </c>
      <c r="BK1530" s="73">
        <f t="shared" si="380"/>
        <v>-4.8772532560119528E-2</v>
      </c>
      <c r="BL1530" s="73">
        <f t="shared" si="380"/>
        <v>9.5303742776749439E-2</v>
      </c>
      <c r="BM1530" s="73">
        <f t="shared" si="380"/>
        <v>-4.1936106806800225E-2</v>
      </c>
      <c r="BN1530" s="73">
        <f t="shared" si="380"/>
        <v>-1.0855000375381592E-2</v>
      </c>
      <c r="BO1530" s="73">
        <f t="shared" si="380"/>
        <v>-2.0452127436099213E-2</v>
      </c>
      <c r="BP1530" s="73">
        <f t="shared" si="380"/>
        <v>-2.3609122877621722E-2</v>
      </c>
      <c r="BQ1530" s="73">
        <f t="shared" si="380"/>
        <v>3.3528037992815403E-2</v>
      </c>
      <c r="BR1530" s="73">
        <f t="shared" si="380"/>
        <v>4.215099675391637E-2</v>
      </c>
      <c r="BS1530" s="73">
        <f t="shared" si="380"/>
        <v>-7.4121274520953878E-2</v>
      </c>
      <c r="BT1530" s="73">
        <f t="shared" si="380"/>
        <v>0.11230493663505157</v>
      </c>
      <c r="BU1530" s="73">
        <f t="shared" si="380"/>
        <v>0.13971031815527254</v>
      </c>
      <c r="BV1530" s="73">
        <f t="shared" si="380"/>
        <v>-8.2412244038782043E-2</v>
      </c>
      <c r="BW1530" s="73">
        <f t="shared" si="379"/>
        <v>-0.17864382611304658</v>
      </c>
      <c r="BX1530" s="73">
        <f t="shared" si="379"/>
        <v>4.6085311452163571E-3</v>
      </c>
      <c r="BY1530" s="73">
        <f t="shared" si="379"/>
        <v>0.13371716242008291</v>
      </c>
      <c r="BZ1530" s="73">
        <f t="shared" si="379"/>
        <v>0.1677181457943776</v>
      </c>
      <c r="CA1530" s="73">
        <f t="shared" si="379"/>
        <v>0.25984355226611899</v>
      </c>
      <c r="CB1530" s="73">
        <f t="shared" si="379"/>
        <v>0.19084487035058245</v>
      </c>
      <c r="CC1530" s="73">
        <f t="shared" si="379"/>
        <v>7.4597917801800931E-2</v>
      </c>
      <c r="CD1530" s="73">
        <f t="shared" si="379"/>
        <v>1.3386181496562993E-2</v>
      </c>
      <c r="CE1530" s="73">
        <f t="shared" si="379"/>
        <v>8.9189981169266075E-2</v>
      </c>
      <c r="CF1530" s="73">
        <f t="shared" si="379"/>
        <v>-9.110316029772432E-2</v>
      </c>
      <c r="CG1530" s="73">
        <f t="shared" si="379"/>
        <v>9.5175802760513236E-3</v>
      </c>
      <c r="CH1530" s="73">
        <f t="shared" si="379"/>
        <v>9.2547738352480563E-2</v>
      </c>
      <c r="CI1530" s="73">
        <f t="shared" si="379"/>
        <v>-0.11818623003325471</v>
      </c>
      <c r="CJ1530" s="73">
        <f t="shared" si="379"/>
        <v>-5.1892256152000674E-2</v>
      </c>
      <c r="CK1530" s="73">
        <f t="shared" si="379"/>
        <v>-8.4962940251361099E-2</v>
      </c>
      <c r="CL1530" s="73">
        <f t="shared" si="379"/>
        <v>2.9175541459217306E-2</v>
      </c>
      <c r="CM1530" s="73">
        <f t="shared" si="379"/>
        <v>3.8639567995079178E-2</v>
      </c>
      <c r="CN1530" s="73">
        <f t="shared" si="379"/>
        <v>8.3344534434387108E-2</v>
      </c>
      <c r="CO1530" s="73">
        <f t="shared" si="379"/>
        <v>7.7240145177670083E-2</v>
      </c>
      <c r="CP1530" s="73">
        <f t="shared" si="379"/>
        <v>-2.8460495716940027E-2</v>
      </c>
      <c r="CQ1530" s="73">
        <f t="shared" si="379"/>
        <v>-0.14384056524579983</v>
      </c>
      <c r="CR1530" s="73">
        <f t="shared" si="379"/>
        <v>0.10122028132981577</v>
      </c>
      <c r="CS1530" s="73">
        <f t="shared" si="379"/>
        <v>-8.2616490838992231E-4</v>
      </c>
      <c r="CT1530" s="73">
        <f t="shared" si="379"/>
        <v>6.2068896430453914E-2</v>
      </c>
      <c r="CU1530" s="73">
        <f t="shared" si="379"/>
        <v>4.9917803483919684E-3</v>
      </c>
      <c r="CV1530" s="73">
        <f t="shared" si="379"/>
        <v>6.6150477720593268E-3</v>
      </c>
      <c r="CW1530" s="73">
        <f t="shared" si="379"/>
        <v>-1.538613894926235E-2</v>
      </c>
      <c r="CX1530" s="73">
        <f t="shared" si="379"/>
        <v>0.1307418134886891</v>
      </c>
      <c r="CY1530" s="73">
        <f t="shared" si="379"/>
        <v>-9.7551672436296324E-3</v>
      </c>
      <c r="CZ1530" s="73">
        <f t="shared" si="379"/>
        <v>-2.211462098083402E-2</v>
      </c>
      <c r="DA1530" s="73">
        <f t="shared" si="379"/>
        <v>-5.8126469174753413E-2</v>
      </c>
      <c r="DB1530" s="73">
        <f t="shared" si="379"/>
        <v>-4.2681445649101195E-2</v>
      </c>
      <c r="DC1530" s="73">
        <f t="shared" si="379"/>
        <v>4.5228098810787341E-2</v>
      </c>
      <c r="DD1530" s="73">
        <f t="shared" si="379"/>
        <v>4.1290887073298602E-2</v>
      </c>
      <c r="DE1530" s="73">
        <f t="shared" si="379"/>
        <v>9.26153354434784E-2</v>
      </c>
    </row>
    <row r="1531" spans="3:109" x14ac:dyDescent="0.4">
      <c r="C1531" s="65"/>
      <c r="I1531" s="77"/>
      <c r="J1531" s="73">
        <f t="shared" si="368"/>
        <v>-0.19003395589617506</v>
      </c>
      <c r="K1531" s="73">
        <f t="shared" si="380"/>
        <v>-0.20757510081833147</v>
      </c>
      <c r="L1531" s="73">
        <f t="shared" si="380"/>
        <v>-3.3521039966186238E-2</v>
      </c>
      <c r="M1531" s="73">
        <f t="shared" si="380"/>
        <v>-3.191850453935665E-2</v>
      </c>
      <c r="N1531" s="73">
        <f t="shared" si="380"/>
        <v>-4.0894696650066127E-2</v>
      </c>
      <c r="O1531" s="73">
        <f t="shared" si="380"/>
        <v>9.6108242296261331E-2</v>
      </c>
      <c r="P1531" s="73">
        <f t="shared" si="380"/>
        <v>5.4263636723276124E-2</v>
      </c>
      <c r="Q1531" s="73">
        <f t="shared" si="380"/>
        <v>-2.5958275120534272E-3</v>
      </c>
      <c r="R1531" s="73">
        <f t="shared" si="380"/>
        <v>0.14017461431532055</v>
      </c>
      <c r="S1531" s="73">
        <f t="shared" si="380"/>
        <v>-2.0348246951719964E-2</v>
      </c>
      <c r="T1531" s="73">
        <f t="shared" si="380"/>
        <v>-0.11543167631156434</v>
      </c>
      <c r="U1531" s="73">
        <f t="shared" si="380"/>
        <v>-0.17652927221198347</v>
      </c>
      <c r="V1531" s="73">
        <f t="shared" si="380"/>
        <v>0.15797806714531615</v>
      </c>
      <c r="W1531" s="73">
        <f t="shared" si="380"/>
        <v>-5.6266078885086349E-2</v>
      </c>
      <c r="X1531" s="73">
        <f t="shared" si="380"/>
        <v>0.18397142217084017</v>
      </c>
      <c r="Y1531" s="73">
        <f t="shared" si="380"/>
        <v>-1.8188594986593528E-2</v>
      </c>
      <c r="Z1531" s="73">
        <f t="shared" si="380"/>
        <v>-0.10826593576306709</v>
      </c>
      <c r="AA1531" s="73">
        <f t="shared" si="380"/>
        <v>2.1694757990586424E-2</v>
      </c>
      <c r="AB1531" s="73">
        <f t="shared" si="380"/>
        <v>7.9035307855763973E-2</v>
      </c>
      <c r="AC1531" s="73">
        <f t="shared" si="380"/>
        <v>0.18573862870682423</v>
      </c>
      <c r="AD1531" s="73">
        <f t="shared" si="380"/>
        <v>-0.13786979979314246</v>
      </c>
      <c r="AE1531" s="73">
        <f t="shared" si="380"/>
        <v>8.5848670522913034E-2</v>
      </c>
      <c r="AF1531" s="73">
        <f t="shared" si="380"/>
        <v>0.15934448475903173</v>
      </c>
      <c r="AG1531" s="73">
        <f t="shared" si="380"/>
        <v>2.0332190337657378E-3</v>
      </c>
      <c r="AH1531" s="73">
        <f t="shared" si="380"/>
        <v>0.11642474860796082</v>
      </c>
      <c r="AI1531" s="73">
        <f t="shared" si="380"/>
        <v>-0.14018007264984234</v>
      </c>
      <c r="AJ1531" s="73">
        <f t="shared" si="380"/>
        <v>0.17172276833360048</v>
      </c>
      <c r="AK1531" s="73">
        <f t="shared" si="380"/>
        <v>0.11981976333728786</v>
      </c>
      <c r="AL1531" s="73">
        <f t="shared" si="380"/>
        <v>2.9562395322650644E-2</v>
      </c>
      <c r="AM1531" s="73">
        <f t="shared" si="380"/>
        <v>-8.8340567815456354E-3</v>
      </c>
      <c r="AN1531" s="73">
        <f t="shared" si="380"/>
        <v>5.2866156932047652E-2</v>
      </c>
      <c r="AO1531" s="73">
        <f t="shared" si="380"/>
        <v>0.13626634016359923</v>
      </c>
      <c r="AP1531" s="73">
        <f t="shared" si="380"/>
        <v>-4.042934691967149E-2</v>
      </c>
      <c r="AQ1531" s="73">
        <f t="shared" si="380"/>
        <v>2.2202866028551014E-2</v>
      </c>
      <c r="AR1531" s="73">
        <f t="shared" si="380"/>
        <v>-0.11135823549177913</v>
      </c>
      <c r="AS1531" s="73">
        <f t="shared" si="380"/>
        <v>-1.8750742104719866E-3</v>
      </c>
      <c r="AT1531" s="73">
        <f t="shared" si="380"/>
        <v>-7.9314219154058049E-2</v>
      </c>
      <c r="AU1531" s="73">
        <f t="shared" si="380"/>
        <v>0.25448681423408359</v>
      </c>
      <c r="AV1531" s="73">
        <f t="shared" si="380"/>
        <v>-4.622183737851962E-2</v>
      </c>
      <c r="AW1531" s="73">
        <f t="shared" si="380"/>
        <v>-8.7328837717704541E-2</v>
      </c>
      <c r="AX1531" s="73">
        <f t="shared" si="380"/>
        <v>2.8766646993084864E-2</v>
      </c>
      <c r="AY1531" s="73">
        <f t="shared" si="380"/>
        <v>2.1462795129840524E-2</v>
      </c>
      <c r="AZ1531" s="73">
        <f t="shared" si="380"/>
        <v>0.13466574281155133</v>
      </c>
      <c r="BA1531" s="73">
        <f t="shared" si="380"/>
        <v>0.12032601008760674</v>
      </c>
      <c r="BB1531" s="73">
        <f t="shared" si="380"/>
        <v>-7.0236474802761642E-2</v>
      </c>
      <c r="BC1531" s="73">
        <f t="shared" si="380"/>
        <v>-9.9386310091494415E-4</v>
      </c>
      <c r="BD1531" s="73">
        <f t="shared" si="380"/>
        <v>-0.10205317608559217</v>
      </c>
      <c r="BE1531" s="73">
        <f t="shared" si="380"/>
        <v>0.15788091594802231</v>
      </c>
      <c r="BF1531" s="73">
        <f t="shared" si="380"/>
        <v>1.0223451240448812E-2</v>
      </c>
      <c r="BG1531" s="73">
        <f t="shared" si="380"/>
        <v>9.9331645482160974E-2</v>
      </c>
      <c r="BH1531" s="73">
        <f t="shared" si="380"/>
        <v>1.2436127539834625E-2</v>
      </c>
      <c r="BI1531" s="73">
        <f t="shared" si="380"/>
        <v>0.24185012179703572</v>
      </c>
      <c r="BJ1531" s="73">
        <f t="shared" si="380"/>
        <v>3.9770793599668786E-2</v>
      </c>
      <c r="BK1531" s="73">
        <f t="shared" si="380"/>
        <v>4.0975664406046108E-2</v>
      </c>
      <c r="BL1531" s="73">
        <f t="shared" si="380"/>
        <v>-6.4623160267699278E-2</v>
      </c>
      <c r="BM1531" s="73">
        <f t="shared" si="380"/>
        <v>5.8312927984100697E-2</v>
      </c>
      <c r="BN1531" s="73">
        <f t="shared" si="380"/>
        <v>-0.10171735763721575</v>
      </c>
      <c r="BO1531" s="73">
        <f t="shared" si="380"/>
        <v>-7.0663784014998454E-2</v>
      </c>
      <c r="BP1531" s="73">
        <f t="shared" si="380"/>
        <v>-0.1439665957879846</v>
      </c>
      <c r="BQ1531" s="73">
        <f t="shared" si="380"/>
        <v>7.4014332512751843E-2</v>
      </c>
      <c r="BR1531" s="73">
        <f t="shared" si="380"/>
        <v>0.10646074719255626</v>
      </c>
      <c r="BS1531" s="73">
        <f t="shared" si="380"/>
        <v>0.21191918150576683</v>
      </c>
      <c r="BT1531" s="73">
        <f t="shared" si="380"/>
        <v>-9.573935677978912E-2</v>
      </c>
      <c r="BU1531" s="73">
        <f t="shared" si="380"/>
        <v>-3.2315138508422325E-2</v>
      </c>
      <c r="BV1531" s="73">
        <f t="shared" ref="BV1531:DE1534" si="381">BV741+$D$4*BV$799*BV$800*$D741</f>
        <v>2.5345325661809106E-2</v>
      </c>
      <c r="BW1531" s="73">
        <f t="shared" si="381"/>
        <v>6.7297097453984947E-2</v>
      </c>
      <c r="BX1531" s="73">
        <f t="shared" si="381"/>
        <v>9.4250539685372725E-2</v>
      </c>
      <c r="BY1531" s="73">
        <f t="shared" si="381"/>
        <v>-0.20064509846293005</v>
      </c>
      <c r="BZ1531" s="73">
        <f t="shared" si="381"/>
        <v>-7.1083383213923282E-2</v>
      </c>
      <c r="CA1531" s="73">
        <f t="shared" si="381"/>
        <v>-8.0042607004760929E-2</v>
      </c>
      <c r="CB1531" s="73">
        <f t="shared" si="381"/>
        <v>-0.12540605700073609</v>
      </c>
      <c r="CC1531" s="73">
        <f t="shared" si="381"/>
        <v>-0.1105002970593975</v>
      </c>
      <c r="CD1531" s="73">
        <f t="shared" si="381"/>
        <v>-0.17315550240265515</v>
      </c>
      <c r="CE1531" s="73">
        <f t="shared" si="381"/>
        <v>9.4308155554120778E-3</v>
      </c>
      <c r="CF1531" s="73">
        <f t="shared" si="381"/>
        <v>-5.66817515427595E-2</v>
      </c>
      <c r="CG1531" s="73">
        <f t="shared" si="381"/>
        <v>-6.1884725937481205E-2</v>
      </c>
      <c r="CH1531" s="73">
        <f t="shared" si="381"/>
        <v>8.7870703287487154E-2</v>
      </c>
      <c r="CI1531" s="73">
        <f t="shared" si="381"/>
        <v>2.6158276939288651E-2</v>
      </c>
      <c r="CJ1531" s="73">
        <f t="shared" si="381"/>
        <v>3.6233246013532866E-2</v>
      </c>
      <c r="CK1531" s="73">
        <f t="shared" si="381"/>
        <v>-0.10636522177441705</v>
      </c>
      <c r="CL1531" s="73">
        <f t="shared" si="381"/>
        <v>4.4905903054937774E-2</v>
      </c>
      <c r="CM1531" s="73">
        <f t="shared" si="381"/>
        <v>-1.0693889347513006E-2</v>
      </c>
      <c r="CN1531" s="73">
        <f t="shared" si="381"/>
        <v>8.6476314633488083E-3</v>
      </c>
      <c r="CO1531" s="73">
        <f t="shared" si="381"/>
        <v>-0.18456914269297572</v>
      </c>
      <c r="CP1531" s="73">
        <f t="shared" si="381"/>
        <v>5.4521077101187324E-2</v>
      </c>
      <c r="CQ1531" s="73">
        <f t="shared" si="381"/>
        <v>5.244582467908477E-2</v>
      </c>
      <c r="CR1531" s="73">
        <f t="shared" si="381"/>
        <v>2.4045443239049481E-2</v>
      </c>
      <c r="CS1531" s="73">
        <f t="shared" si="381"/>
        <v>1.4647829737014964E-3</v>
      </c>
      <c r="CT1531" s="73">
        <f t="shared" si="381"/>
        <v>7.5856738488744996E-2</v>
      </c>
      <c r="CU1531" s="73">
        <f t="shared" si="381"/>
        <v>-0.18866670421883355</v>
      </c>
      <c r="CV1531" s="73">
        <f t="shared" si="381"/>
        <v>0.12163684589928582</v>
      </c>
      <c r="CW1531" s="73">
        <f t="shared" si="381"/>
        <v>-7.0378348637433655E-2</v>
      </c>
      <c r="CX1531" s="73">
        <f t="shared" si="381"/>
        <v>0.1073160615344958</v>
      </c>
      <c r="CY1531" s="73">
        <f t="shared" si="381"/>
        <v>-8.3963133499600481E-2</v>
      </c>
      <c r="CZ1531" s="73">
        <f t="shared" si="381"/>
        <v>-3.1019957466795894E-2</v>
      </c>
      <c r="DA1531" s="73">
        <f t="shared" si="381"/>
        <v>-0.12373249985940879</v>
      </c>
      <c r="DB1531" s="73">
        <f t="shared" si="381"/>
        <v>2.4775335420179581E-2</v>
      </c>
      <c r="DC1531" s="73">
        <f t="shared" si="381"/>
        <v>-4.1433465261403686E-2</v>
      </c>
      <c r="DD1531" s="73">
        <f t="shared" si="381"/>
        <v>4.4505983339552975E-2</v>
      </c>
      <c r="DE1531" s="73">
        <f t="shared" si="381"/>
        <v>-0.16146525681341375</v>
      </c>
    </row>
    <row r="1532" spans="3:109" x14ac:dyDescent="0.4">
      <c r="C1532" s="65"/>
      <c r="I1532" s="77"/>
      <c r="J1532" s="73">
        <f t="shared" si="368"/>
        <v>6.5120515550464789E-2</v>
      </c>
      <c r="K1532" s="73">
        <f t="shared" ref="K1532:BV1535" si="382">K742+$D$4*K$799*K$800*$D742</f>
        <v>-5.5470828978819407E-2</v>
      </c>
      <c r="L1532" s="73">
        <f t="shared" si="382"/>
        <v>6.3459568305485478E-2</v>
      </c>
      <c r="M1532" s="73">
        <f t="shared" si="382"/>
        <v>-0.10432091688681779</v>
      </c>
      <c r="N1532" s="73">
        <f t="shared" si="382"/>
        <v>5.6343509108448403E-2</v>
      </c>
      <c r="O1532" s="73">
        <f t="shared" si="382"/>
        <v>2.3057902321505171E-2</v>
      </c>
      <c r="P1532" s="73">
        <f t="shared" si="382"/>
        <v>-0.10296442660227155</v>
      </c>
      <c r="Q1532" s="73">
        <f t="shared" si="382"/>
        <v>-8.0994439568529808E-2</v>
      </c>
      <c r="R1532" s="73">
        <f t="shared" si="382"/>
        <v>-0.1314534050656096</v>
      </c>
      <c r="S1532" s="73">
        <f t="shared" si="382"/>
        <v>-5.466548518382941E-2</v>
      </c>
      <c r="T1532" s="73">
        <f t="shared" si="382"/>
        <v>-1.3341530439256732E-2</v>
      </c>
      <c r="U1532" s="73">
        <f t="shared" si="382"/>
        <v>4.7312260505153218E-3</v>
      </c>
      <c r="V1532" s="73">
        <f t="shared" si="382"/>
        <v>-9.3629401063246007E-2</v>
      </c>
      <c r="W1532" s="73">
        <f t="shared" si="382"/>
        <v>2.5519529518405995E-3</v>
      </c>
      <c r="X1532" s="73">
        <f t="shared" si="382"/>
        <v>0.11966951678532081</v>
      </c>
      <c r="Y1532" s="73">
        <f t="shared" si="382"/>
        <v>0.10441664774053394</v>
      </c>
      <c r="Z1532" s="73">
        <f t="shared" si="382"/>
        <v>4.0028970121211899E-2</v>
      </c>
      <c r="AA1532" s="73">
        <f t="shared" si="382"/>
        <v>9.5409714056356315E-2</v>
      </c>
      <c r="AB1532" s="73">
        <f t="shared" si="382"/>
        <v>-6.6285092185411509E-2</v>
      </c>
      <c r="AC1532" s="73">
        <f t="shared" si="382"/>
        <v>1.1219289891371739E-2</v>
      </c>
      <c r="AD1532" s="73">
        <f t="shared" si="382"/>
        <v>6.8338100642689983E-2</v>
      </c>
      <c r="AE1532" s="73">
        <f t="shared" si="382"/>
        <v>-8.0399817887740727E-2</v>
      </c>
      <c r="AF1532" s="73">
        <f t="shared" si="382"/>
        <v>5.9821539192663559E-2</v>
      </c>
      <c r="AG1532" s="73">
        <f t="shared" si="382"/>
        <v>1.2181033392264935E-2</v>
      </c>
      <c r="AH1532" s="73">
        <f t="shared" si="382"/>
        <v>-0.12853844011541021</v>
      </c>
      <c r="AI1532" s="73">
        <f t="shared" si="382"/>
        <v>-0.2557915157960024</v>
      </c>
      <c r="AJ1532" s="73">
        <f t="shared" si="382"/>
        <v>-0.11882184881716716</v>
      </c>
      <c r="AK1532" s="73">
        <f t="shared" si="382"/>
        <v>-0.12088228220206723</v>
      </c>
      <c r="AL1532" s="73">
        <f t="shared" si="382"/>
        <v>0.20657574260114756</v>
      </c>
      <c r="AM1532" s="73">
        <f t="shared" si="382"/>
        <v>-1.0828999328453775E-2</v>
      </c>
      <c r="AN1532" s="73">
        <f t="shared" si="382"/>
        <v>-4.439505037219145E-2</v>
      </c>
      <c r="AO1532" s="73">
        <f t="shared" si="382"/>
        <v>-0.14161430654763507</v>
      </c>
      <c r="AP1532" s="73">
        <f t="shared" si="382"/>
        <v>-2.8572675656672219E-2</v>
      </c>
      <c r="AQ1532" s="73">
        <f t="shared" si="382"/>
        <v>-4.7063824614756791E-3</v>
      </c>
      <c r="AR1532" s="73">
        <f t="shared" si="382"/>
        <v>5.9003012220156366E-2</v>
      </c>
      <c r="AS1532" s="73">
        <f t="shared" si="382"/>
        <v>-0.14511103262526284</v>
      </c>
      <c r="AT1532" s="73">
        <f t="shared" si="382"/>
        <v>-9.3783192228487744E-2</v>
      </c>
      <c r="AU1532" s="73">
        <f t="shared" si="382"/>
        <v>2.6193358595797936E-3</v>
      </c>
      <c r="AV1532" s="73">
        <f t="shared" si="382"/>
        <v>0.1758318127611754</v>
      </c>
      <c r="AW1532" s="73">
        <f t="shared" si="382"/>
        <v>0.13106587710045561</v>
      </c>
      <c r="AX1532" s="73">
        <f t="shared" si="382"/>
        <v>7.9373815026335351E-2</v>
      </c>
      <c r="AY1532" s="73">
        <f t="shared" si="382"/>
        <v>-9.2770500315749918E-2</v>
      </c>
      <c r="AZ1532" s="73">
        <f t="shared" si="382"/>
        <v>-8.4582343785401082E-2</v>
      </c>
      <c r="BA1532" s="73">
        <f t="shared" si="382"/>
        <v>8.2122106310362528E-2</v>
      </c>
      <c r="BB1532" s="73">
        <f t="shared" si="382"/>
        <v>-8.3555974205469119E-2</v>
      </c>
      <c r="BC1532" s="73">
        <f t="shared" si="382"/>
        <v>-6.0473461365461958E-2</v>
      </c>
      <c r="BD1532" s="73">
        <f t="shared" si="382"/>
        <v>9.0426244504272321E-2</v>
      </c>
      <c r="BE1532" s="73">
        <f t="shared" si="382"/>
        <v>-6.7719160858498675E-2</v>
      </c>
      <c r="BF1532" s="73">
        <f t="shared" si="382"/>
        <v>-8.1422405750239374E-2</v>
      </c>
      <c r="BG1532" s="73">
        <f t="shared" si="382"/>
        <v>-1.4553942772380675E-2</v>
      </c>
      <c r="BH1532" s="73">
        <f t="shared" si="382"/>
        <v>0.15384852122002873</v>
      </c>
      <c r="BI1532" s="73">
        <f t="shared" si="382"/>
        <v>-6.8296982730767786E-3</v>
      </c>
      <c r="BJ1532" s="73">
        <f t="shared" si="382"/>
        <v>-1.8564215797851332E-2</v>
      </c>
      <c r="BK1532" s="73">
        <f t="shared" si="382"/>
        <v>-5.797652861626116E-2</v>
      </c>
      <c r="BL1532" s="73">
        <f t="shared" si="382"/>
        <v>-0.12098708112319446</v>
      </c>
      <c r="BM1532" s="73">
        <f t="shared" si="382"/>
        <v>0.12728302499179664</v>
      </c>
      <c r="BN1532" s="73">
        <f t="shared" si="382"/>
        <v>9.0522021174655552E-3</v>
      </c>
      <c r="BO1532" s="73">
        <f t="shared" si="382"/>
        <v>-0.11367565746738577</v>
      </c>
      <c r="BP1532" s="73">
        <f t="shared" si="382"/>
        <v>5.2677639169433722E-2</v>
      </c>
      <c r="BQ1532" s="73">
        <f t="shared" si="382"/>
        <v>6.4044998468108669E-2</v>
      </c>
      <c r="BR1532" s="73">
        <f t="shared" si="382"/>
        <v>-5.851514003231699E-2</v>
      </c>
      <c r="BS1532" s="73">
        <f t="shared" si="382"/>
        <v>-0.21470621963316702</v>
      </c>
      <c r="BT1532" s="73">
        <f t="shared" si="382"/>
        <v>-6.8397520736390542E-3</v>
      </c>
      <c r="BU1532" s="73">
        <f t="shared" si="382"/>
        <v>1.7611962186637589E-2</v>
      </c>
      <c r="BV1532" s="73">
        <f t="shared" si="382"/>
        <v>-1.3018425235465338E-2</v>
      </c>
      <c r="BW1532" s="73">
        <f t="shared" si="381"/>
        <v>2.7823097311157945E-2</v>
      </c>
      <c r="BX1532" s="73">
        <f t="shared" si="381"/>
        <v>4.1736341628029319E-2</v>
      </c>
      <c r="BY1532" s="73">
        <f t="shared" si="381"/>
        <v>0.10160845335438949</v>
      </c>
      <c r="BZ1532" s="73">
        <f t="shared" si="381"/>
        <v>1.9412451684911736E-2</v>
      </c>
      <c r="CA1532" s="73">
        <f t="shared" si="381"/>
        <v>-0.12290177760567821</v>
      </c>
      <c r="CB1532" s="73">
        <f t="shared" si="381"/>
        <v>-5.9962388512881992E-2</v>
      </c>
      <c r="CC1532" s="73">
        <f t="shared" si="381"/>
        <v>0.12844832131971079</v>
      </c>
      <c r="CD1532" s="73">
        <f t="shared" si="381"/>
        <v>-0.22955819925199275</v>
      </c>
      <c r="CE1532" s="73">
        <f t="shared" si="381"/>
        <v>1.538421144423432E-2</v>
      </c>
      <c r="CF1532" s="73">
        <f t="shared" si="381"/>
        <v>4.4560735798269288E-2</v>
      </c>
      <c r="CG1532" s="73">
        <f t="shared" si="381"/>
        <v>6.6219095460897728E-2</v>
      </c>
      <c r="CH1532" s="73">
        <f t="shared" si="381"/>
        <v>4.7973308943724735E-3</v>
      </c>
      <c r="CI1532" s="73">
        <f t="shared" si="381"/>
        <v>9.1740479169228922E-2</v>
      </c>
      <c r="CJ1532" s="73">
        <f t="shared" si="381"/>
        <v>-9.9512108738875102E-2</v>
      </c>
      <c r="CK1532" s="73">
        <f t="shared" si="381"/>
        <v>-9.7527162839562864E-2</v>
      </c>
      <c r="CL1532" s="73">
        <f t="shared" si="381"/>
        <v>8.7300448571440009E-2</v>
      </c>
      <c r="CM1532" s="73">
        <f t="shared" si="381"/>
        <v>8.261807591655683E-2</v>
      </c>
      <c r="CN1532" s="73">
        <f t="shared" si="381"/>
        <v>-0.13495785979849295</v>
      </c>
      <c r="CO1532" s="73">
        <f t="shared" si="381"/>
        <v>-1.7286143835967688E-2</v>
      </c>
      <c r="CP1532" s="73">
        <f t="shared" si="381"/>
        <v>8.7951600348814746E-2</v>
      </c>
      <c r="CQ1532" s="73">
        <f t="shared" si="381"/>
        <v>9.3605090866689236E-2</v>
      </c>
      <c r="CR1532" s="73">
        <f t="shared" si="381"/>
        <v>3.4791505868856598E-2</v>
      </c>
      <c r="CS1532" s="73">
        <f t="shared" si="381"/>
        <v>0.10010482800882708</v>
      </c>
      <c r="CT1532" s="73">
        <f t="shared" si="381"/>
        <v>-6.9743945742206617E-2</v>
      </c>
      <c r="CU1532" s="73">
        <f t="shared" si="381"/>
        <v>9.7929210781522752E-2</v>
      </c>
      <c r="CV1532" s="73">
        <f t="shared" si="381"/>
        <v>7.1529039029671407E-2</v>
      </c>
      <c r="CW1532" s="73">
        <f t="shared" si="381"/>
        <v>-0.10238753647756456</v>
      </c>
      <c r="CX1532" s="73">
        <f t="shared" si="381"/>
        <v>0.11228775938301572</v>
      </c>
      <c r="CY1532" s="73">
        <f t="shared" si="381"/>
        <v>8.7913399338272205E-2</v>
      </c>
      <c r="CZ1532" s="73">
        <f t="shared" si="381"/>
        <v>-6.7804215043412733E-2</v>
      </c>
      <c r="DA1532" s="73">
        <f t="shared" si="381"/>
        <v>-0.11063507858369154</v>
      </c>
      <c r="DB1532" s="73">
        <f t="shared" si="381"/>
        <v>-8.517279723061448E-2</v>
      </c>
      <c r="DC1532" s="73">
        <f t="shared" si="381"/>
        <v>-0.11957090438428369</v>
      </c>
      <c r="DD1532" s="73">
        <f t="shared" si="381"/>
        <v>-6.4097505540840899E-2</v>
      </c>
      <c r="DE1532" s="73">
        <f t="shared" si="381"/>
        <v>-4.4464174335754253E-2</v>
      </c>
    </row>
    <row r="1533" spans="3:109" x14ac:dyDescent="0.4">
      <c r="C1533" s="65"/>
      <c r="I1533" s="77"/>
      <c r="J1533" s="73">
        <f t="shared" si="368"/>
        <v>-0.18455864430760929</v>
      </c>
      <c r="K1533" s="73">
        <f t="shared" si="382"/>
        <v>2.6231090769758134E-2</v>
      </c>
      <c r="L1533" s="73">
        <f t="shared" si="382"/>
        <v>1.623268901201317E-2</v>
      </c>
      <c r="M1533" s="73">
        <f t="shared" si="382"/>
        <v>-1.5356625076338101E-2</v>
      </c>
      <c r="N1533" s="73">
        <f t="shared" si="382"/>
        <v>-7.5746405862972778E-3</v>
      </c>
      <c r="O1533" s="73">
        <f t="shared" si="382"/>
        <v>-0.13406288152247028</v>
      </c>
      <c r="P1533" s="73">
        <f t="shared" si="382"/>
        <v>-8.1115435712328848E-2</v>
      </c>
      <c r="Q1533" s="73">
        <f t="shared" si="382"/>
        <v>-4.1790981081123918E-2</v>
      </c>
      <c r="R1533" s="73">
        <f t="shared" si="382"/>
        <v>0.12420230318081986</v>
      </c>
      <c r="S1533" s="73">
        <f t="shared" si="382"/>
        <v>-5.7647128206204525E-2</v>
      </c>
      <c r="T1533" s="73">
        <f t="shared" si="382"/>
        <v>-6.1974107024020175E-2</v>
      </c>
      <c r="U1533" s="73">
        <f t="shared" si="382"/>
        <v>7.7820238732447186E-2</v>
      </c>
      <c r="V1533" s="73">
        <f t="shared" si="382"/>
        <v>2.2741673174148398E-2</v>
      </c>
      <c r="W1533" s="73">
        <f t="shared" si="382"/>
        <v>-0.15351306017918201</v>
      </c>
      <c r="X1533" s="73">
        <f t="shared" si="382"/>
        <v>-0.29367129176244328</v>
      </c>
      <c r="Y1533" s="73">
        <f t="shared" si="382"/>
        <v>2.5691819860688546E-2</v>
      </c>
      <c r="Z1533" s="73">
        <f t="shared" si="382"/>
        <v>-8.191270639845491E-2</v>
      </c>
      <c r="AA1533" s="73">
        <f t="shared" si="382"/>
        <v>-0.1448914630932652</v>
      </c>
      <c r="AB1533" s="73">
        <f t="shared" si="382"/>
        <v>6.9185449335570776E-2</v>
      </c>
      <c r="AC1533" s="73">
        <f t="shared" si="382"/>
        <v>0.19574923366628411</v>
      </c>
      <c r="AD1533" s="73">
        <f t="shared" si="382"/>
        <v>7.9071359645805292E-2</v>
      </c>
      <c r="AE1533" s="73">
        <f t="shared" si="382"/>
        <v>3.2676141147927683E-2</v>
      </c>
      <c r="AF1533" s="73">
        <f t="shared" si="382"/>
        <v>0.11349890829711357</v>
      </c>
      <c r="AG1533" s="73">
        <f t="shared" si="382"/>
        <v>0.15660905499183472</v>
      </c>
      <c r="AH1533" s="73">
        <f t="shared" si="382"/>
        <v>0.1311274337213367</v>
      </c>
      <c r="AI1533" s="73">
        <f t="shared" si="382"/>
        <v>-0.11610243294856103</v>
      </c>
      <c r="AJ1533" s="73">
        <f t="shared" si="382"/>
        <v>-3.051641073763409E-2</v>
      </c>
      <c r="AK1533" s="73">
        <f t="shared" si="382"/>
        <v>0.14333516398943733</v>
      </c>
      <c r="AL1533" s="73">
        <f t="shared" si="382"/>
        <v>-0.1690212582750823</v>
      </c>
      <c r="AM1533" s="73">
        <f t="shared" si="382"/>
        <v>-3.3767970920100747E-2</v>
      </c>
      <c r="AN1533" s="73">
        <f t="shared" si="382"/>
        <v>-4.2725394080486617E-2</v>
      </c>
      <c r="AO1533" s="73">
        <f t="shared" si="382"/>
        <v>0.17461568803022359</v>
      </c>
      <c r="AP1533" s="73">
        <f t="shared" si="382"/>
        <v>-0.11336375051644855</v>
      </c>
      <c r="AQ1533" s="73">
        <f t="shared" si="382"/>
        <v>-0.16105361822511954</v>
      </c>
      <c r="AR1533" s="73">
        <f t="shared" si="382"/>
        <v>-0.141990776469995</v>
      </c>
      <c r="AS1533" s="73">
        <f t="shared" si="382"/>
        <v>-5.1648342640531961E-2</v>
      </c>
      <c r="AT1533" s="73">
        <f t="shared" si="382"/>
        <v>7.1256071203100554E-2</v>
      </c>
      <c r="AU1533" s="73">
        <f t="shared" si="382"/>
        <v>4.3523375379301052E-2</v>
      </c>
      <c r="AV1533" s="73">
        <f t="shared" si="382"/>
        <v>7.4977809706295306E-2</v>
      </c>
      <c r="AW1533" s="73">
        <f t="shared" si="382"/>
        <v>-1.2042132688194623E-2</v>
      </c>
      <c r="AX1533" s="73">
        <f t="shared" si="382"/>
        <v>-0.15299422765396475</v>
      </c>
      <c r="AY1533" s="73">
        <f t="shared" si="382"/>
        <v>-0.16364346535857766</v>
      </c>
      <c r="AZ1533" s="73">
        <f t="shared" si="382"/>
        <v>-6.4880279645920233E-2</v>
      </c>
      <c r="BA1533" s="73">
        <f t="shared" si="382"/>
        <v>-0.18073266163751484</v>
      </c>
      <c r="BB1533" s="73">
        <f t="shared" si="382"/>
        <v>0.31748518341252696</v>
      </c>
      <c r="BC1533" s="73">
        <f t="shared" si="382"/>
        <v>-1.0563955805289267E-3</v>
      </c>
      <c r="BD1533" s="73">
        <f t="shared" si="382"/>
        <v>0.13380870232126232</v>
      </c>
      <c r="BE1533" s="73">
        <f t="shared" si="382"/>
        <v>2.8632853486386376E-3</v>
      </c>
      <c r="BF1533" s="73">
        <f t="shared" si="382"/>
        <v>-3.0275571282166749E-3</v>
      </c>
      <c r="BG1533" s="73">
        <f t="shared" si="382"/>
        <v>-1.5441433999827879E-2</v>
      </c>
      <c r="BH1533" s="73">
        <f t="shared" si="382"/>
        <v>5.0464266926096055E-2</v>
      </c>
      <c r="BI1533" s="73">
        <f t="shared" si="382"/>
        <v>2.8649180359738E-3</v>
      </c>
      <c r="BJ1533" s="73">
        <f t="shared" si="382"/>
        <v>-3.3043341280315101E-2</v>
      </c>
      <c r="BK1533" s="73">
        <f t="shared" si="382"/>
        <v>6.29983020265001E-2</v>
      </c>
      <c r="BL1533" s="73">
        <f t="shared" si="382"/>
        <v>-8.4955484465535053E-2</v>
      </c>
      <c r="BM1533" s="73">
        <f t="shared" si="382"/>
        <v>-8.0983002709381254E-3</v>
      </c>
      <c r="BN1533" s="73">
        <f t="shared" si="382"/>
        <v>1.2055177362436107E-2</v>
      </c>
      <c r="BO1533" s="73">
        <f t="shared" si="382"/>
        <v>-3.4641717675281652E-2</v>
      </c>
      <c r="BP1533" s="73">
        <f t="shared" si="382"/>
        <v>8.5180632904050549E-2</v>
      </c>
      <c r="BQ1533" s="73">
        <f t="shared" si="382"/>
        <v>-8.3716003691934309E-3</v>
      </c>
      <c r="BR1533" s="73">
        <f t="shared" si="382"/>
        <v>-0.14121215659483402</v>
      </c>
      <c r="BS1533" s="73">
        <f t="shared" si="382"/>
        <v>-2.7377800515230297E-2</v>
      </c>
      <c r="BT1533" s="73">
        <f t="shared" si="382"/>
        <v>7.9538479465332164E-3</v>
      </c>
      <c r="BU1533" s="73">
        <f t="shared" si="382"/>
        <v>-0.18106073645471821</v>
      </c>
      <c r="BV1533" s="73">
        <f t="shared" si="382"/>
        <v>-3.1556569716130009E-2</v>
      </c>
      <c r="BW1533" s="73">
        <f t="shared" si="381"/>
        <v>-0.10820456211466106</v>
      </c>
      <c r="BX1533" s="73">
        <f t="shared" si="381"/>
        <v>-1.6900557434006327E-2</v>
      </c>
      <c r="BY1533" s="73">
        <f t="shared" si="381"/>
        <v>5.5544521027119084E-2</v>
      </c>
      <c r="BZ1533" s="73">
        <f t="shared" si="381"/>
        <v>-0.23963476981773998</v>
      </c>
      <c r="CA1533" s="73">
        <f t="shared" si="381"/>
        <v>8.1953889739454069E-2</v>
      </c>
      <c r="CB1533" s="73">
        <f t="shared" si="381"/>
        <v>-1.6224954138845391E-3</v>
      </c>
      <c r="CC1533" s="73">
        <f t="shared" si="381"/>
        <v>6.1789522400175793E-3</v>
      </c>
      <c r="CD1533" s="73">
        <f t="shared" si="381"/>
        <v>2.4635524337874677E-3</v>
      </c>
      <c r="CE1533" s="73">
        <f t="shared" si="381"/>
        <v>-0.10240250735720052</v>
      </c>
      <c r="CF1533" s="73">
        <f t="shared" si="381"/>
        <v>-3.8957590584862131E-2</v>
      </c>
      <c r="CG1533" s="73">
        <f t="shared" si="381"/>
        <v>0.13766330989853107</v>
      </c>
      <c r="CH1533" s="73">
        <f t="shared" si="381"/>
        <v>-0.1589599546503522</v>
      </c>
      <c r="CI1533" s="73">
        <f t="shared" si="381"/>
        <v>4.4070763669957137E-2</v>
      </c>
      <c r="CJ1533" s="73">
        <f t="shared" si="381"/>
        <v>-5.8878681880484382E-2</v>
      </c>
      <c r="CK1533" s="73">
        <f t="shared" si="381"/>
        <v>2.1718332402973311E-2</v>
      </c>
      <c r="CL1533" s="73">
        <f t="shared" si="381"/>
        <v>6.6556054193501217E-3</v>
      </c>
      <c r="CM1533" s="73">
        <f t="shared" si="381"/>
        <v>-3.4314028407646406E-2</v>
      </c>
      <c r="CN1533" s="73">
        <f t="shared" si="381"/>
        <v>3.5316691635172114E-2</v>
      </c>
      <c r="CO1533" s="73">
        <f t="shared" si="381"/>
        <v>-4.8765372584299305E-2</v>
      </c>
      <c r="CP1533" s="73">
        <f t="shared" si="381"/>
        <v>3.425826783828323E-2</v>
      </c>
      <c r="CQ1533" s="73">
        <f t="shared" si="381"/>
        <v>-4.6413709792960918E-3</v>
      </c>
      <c r="CR1533" s="73">
        <f t="shared" si="381"/>
        <v>1.5879735529456398E-2</v>
      </c>
      <c r="CS1533" s="73">
        <f t="shared" si="381"/>
        <v>2.5111954600790149E-2</v>
      </c>
      <c r="CT1533" s="73">
        <f t="shared" si="381"/>
        <v>1.3084985897939666E-2</v>
      </c>
      <c r="CU1533" s="73">
        <f t="shared" si="381"/>
        <v>0.18018780502827184</v>
      </c>
      <c r="CV1533" s="73">
        <f t="shared" si="381"/>
        <v>4.2359385948247258E-2</v>
      </c>
      <c r="CW1533" s="73">
        <f t="shared" si="381"/>
        <v>6.2410565481557122E-2</v>
      </c>
      <c r="CX1533" s="73">
        <f t="shared" si="381"/>
        <v>-3.7752886714742133E-2</v>
      </c>
      <c r="CY1533" s="73">
        <f t="shared" si="381"/>
        <v>6.1662789403622763E-2</v>
      </c>
      <c r="CZ1533" s="73">
        <f t="shared" si="381"/>
        <v>0.10353933679287118</v>
      </c>
      <c r="DA1533" s="73">
        <f t="shared" si="381"/>
        <v>-2.783581104381553E-2</v>
      </c>
      <c r="DB1533" s="73">
        <f t="shared" si="381"/>
        <v>0.15394703036144952</v>
      </c>
      <c r="DC1533" s="73">
        <f t="shared" si="381"/>
        <v>-3.1448323240662247E-2</v>
      </c>
      <c r="DD1533" s="73">
        <f t="shared" si="381"/>
        <v>2.129843376763289E-2</v>
      </c>
      <c r="DE1533" s="73">
        <f t="shared" si="381"/>
        <v>-0.12055594993562774</v>
      </c>
    </row>
    <row r="1534" spans="3:109" x14ac:dyDescent="0.4">
      <c r="C1534" s="65"/>
      <c r="I1534" s="77"/>
      <c r="J1534" s="73">
        <f t="shared" si="368"/>
        <v>-8.7466732064642019E-2</v>
      </c>
      <c r="K1534" s="73">
        <f t="shared" si="382"/>
        <v>-1.6680988874810745E-2</v>
      </c>
      <c r="L1534" s="73">
        <f t="shared" si="382"/>
        <v>6.0544753758192085E-2</v>
      </c>
      <c r="M1534" s="73">
        <f t="shared" si="382"/>
        <v>8.0807160927771737E-2</v>
      </c>
      <c r="N1534" s="73">
        <f t="shared" si="382"/>
        <v>8.7609222779847729E-2</v>
      </c>
      <c r="O1534" s="73">
        <f t="shared" si="382"/>
        <v>-1.1589717175916914E-2</v>
      </c>
      <c r="P1534" s="73">
        <f t="shared" si="382"/>
        <v>-3.7284953122151271E-2</v>
      </c>
      <c r="Q1534" s="73">
        <f t="shared" si="382"/>
        <v>-2.6085576067446794E-2</v>
      </c>
      <c r="R1534" s="73">
        <f t="shared" si="382"/>
        <v>-7.2979373607741149E-2</v>
      </c>
      <c r="S1534" s="73">
        <f t="shared" si="382"/>
        <v>-1.1583819091538057E-2</v>
      </c>
      <c r="T1534" s="73">
        <f t="shared" si="382"/>
        <v>8.5579028580271721E-2</v>
      </c>
      <c r="U1534" s="73">
        <f t="shared" si="382"/>
        <v>-3.2956246189943569E-2</v>
      </c>
      <c r="V1534" s="73">
        <f t="shared" si="382"/>
        <v>5.5406367698280189E-2</v>
      </c>
      <c r="W1534" s="73">
        <f t="shared" si="382"/>
        <v>-3.1186769645976015E-2</v>
      </c>
      <c r="X1534" s="73">
        <f t="shared" si="382"/>
        <v>-4.5719047984953382E-2</v>
      </c>
      <c r="Y1534" s="73">
        <f t="shared" si="382"/>
        <v>0.11153655386123114</v>
      </c>
      <c r="Z1534" s="73">
        <f t="shared" si="382"/>
        <v>-0.15271490335852581</v>
      </c>
      <c r="AA1534" s="73">
        <f t="shared" si="382"/>
        <v>0.10866544392587951</v>
      </c>
      <c r="AB1534" s="73">
        <f t="shared" si="382"/>
        <v>-6.1045205961421881E-3</v>
      </c>
      <c r="AC1534" s="73">
        <f t="shared" si="382"/>
        <v>3.5282429716324018E-2</v>
      </c>
      <c r="AD1534" s="73">
        <f t="shared" si="382"/>
        <v>4.2955799433899843E-2</v>
      </c>
      <c r="AE1534" s="73">
        <f t="shared" si="382"/>
        <v>-4.2379976622060014E-2</v>
      </c>
      <c r="AF1534" s="73">
        <f t="shared" si="382"/>
        <v>3.3494102881954771E-2</v>
      </c>
      <c r="AG1534" s="73">
        <f t="shared" si="382"/>
        <v>0.20962808489043669</v>
      </c>
      <c r="AH1534" s="73">
        <f t="shared" si="382"/>
        <v>-0.15400343973316308</v>
      </c>
      <c r="AI1534" s="73">
        <f t="shared" si="382"/>
        <v>-9.0989240249039968E-2</v>
      </c>
      <c r="AJ1534" s="73">
        <f t="shared" si="382"/>
        <v>8.7201322284941235E-2</v>
      </c>
      <c r="AK1534" s="73">
        <f t="shared" si="382"/>
        <v>-0.19585021404311195</v>
      </c>
      <c r="AL1534" s="73">
        <f t="shared" si="382"/>
        <v>0.19153161285529438</v>
      </c>
      <c r="AM1534" s="73">
        <f t="shared" si="382"/>
        <v>0.12711415411595178</v>
      </c>
      <c r="AN1534" s="73">
        <f t="shared" si="382"/>
        <v>2.3046641916720793E-2</v>
      </c>
      <c r="AO1534" s="73">
        <f t="shared" si="382"/>
        <v>-1.966826062144417E-2</v>
      </c>
      <c r="AP1534" s="73">
        <f t="shared" si="382"/>
        <v>-9.0647239991341513E-2</v>
      </c>
      <c r="AQ1534" s="73">
        <f t="shared" si="382"/>
        <v>-0.16828826302136071</v>
      </c>
      <c r="AR1534" s="73">
        <f t="shared" si="382"/>
        <v>-0.10743543124707446</v>
      </c>
      <c r="AS1534" s="73">
        <f t="shared" si="382"/>
        <v>0.142737876770797</v>
      </c>
      <c r="AT1534" s="73">
        <f t="shared" si="382"/>
        <v>1.114300227502257E-2</v>
      </c>
      <c r="AU1534" s="73">
        <f t="shared" si="382"/>
        <v>-0.10499064347186023</v>
      </c>
      <c r="AV1534" s="73">
        <f t="shared" si="382"/>
        <v>-1.7659418172335566E-2</v>
      </c>
      <c r="AW1534" s="73">
        <f t="shared" si="382"/>
        <v>8.9889825694457859E-2</v>
      </c>
      <c r="AX1534" s="73">
        <f t="shared" si="382"/>
        <v>-8.3719610802094988E-2</v>
      </c>
      <c r="AY1534" s="73">
        <f t="shared" si="382"/>
        <v>-1.4600614326426668E-2</v>
      </c>
      <c r="AZ1534" s="73">
        <f t="shared" si="382"/>
        <v>4.42418082643233E-2</v>
      </c>
      <c r="BA1534" s="73">
        <f t="shared" si="382"/>
        <v>-0.12308168702157203</v>
      </c>
      <c r="BB1534" s="73">
        <f t="shared" si="382"/>
        <v>-3.0405706485168119E-2</v>
      </c>
      <c r="BC1534" s="73">
        <f t="shared" si="382"/>
        <v>7.3089175802631343E-2</v>
      </c>
      <c r="BD1534" s="73">
        <f t="shared" si="382"/>
        <v>-8.9510893598846425E-2</v>
      </c>
      <c r="BE1534" s="73">
        <f t="shared" si="382"/>
        <v>4.4154068437618738E-2</v>
      </c>
      <c r="BF1534" s="73">
        <f t="shared" si="382"/>
        <v>-3.8705262709332416E-2</v>
      </c>
      <c r="BG1534" s="73">
        <f t="shared" si="382"/>
        <v>-3.1830455069435208E-2</v>
      </c>
      <c r="BH1534" s="73">
        <f t="shared" si="382"/>
        <v>2.99423466838649E-2</v>
      </c>
      <c r="BI1534" s="73">
        <f t="shared" si="382"/>
        <v>-9.873267974819562E-2</v>
      </c>
      <c r="BJ1534" s="73">
        <f t="shared" si="382"/>
        <v>-8.1461310900003192E-2</v>
      </c>
      <c r="BK1534" s="73">
        <f t="shared" si="382"/>
        <v>-2.322056443632373E-2</v>
      </c>
      <c r="BL1534" s="73">
        <f t="shared" si="382"/>
        <v>-4.647645827598592E-2</v>
      </c>
      <c r="BM1534" s="73">
        <f t="shared" si="382"/>
        <v>2.5291719397111861E-2</v>
      </c>
      <c r="BN1534" s="73">
        <f t="shared" si="382"/>
        <v>1.4829831538600921E-2</v>
      </c>
      <c r="BO1534" s="73">
        <f t="shared" si="382"/>
        <v>-7.7384199972768103E-2</v>
      </c>
      <c r="BP1534" s="73">
        <f t="shared" si="382"/>
        <v>-3.3455138372484365E-2</v>
      </c>
      <c r="BQ1534" s="73">
        <f t="shared" si="382"/>
        <v>-9.6212049825341442E-2</v>
      </c>
      <c r="BR1534" s="73">
        <f t="shared" si="382"/>
        <v>2.4378906346792822E-2</v>
      </c>
      <c r="BS1534" s="73">
        <f t="shared" si="382"/>
        <v>-7.6058887890039395E-2</v>
      </c>
      <c r="BT1534" s="73">
        <f t="shared" si="382"/>
        <v>-5.3508648289830638E-2</v>
      </c>
      <c r="BU1534" s="73">
        <f t="shared" si="382"/>
        <v>-0.11495298126063722</v>
      </c>
      <c r="BV1534" s="73">
        <f t="shared" si="382"/>
        <v>-0.14258647365952351</v>
      </c>
      <c r="BW1534" s="73">
        <f t="shared" si="381"/>
        <v>0.11129358015047243</v>
      </c>
      <c r="BX1534" s="73">
        <f t="shared" si="381"/>
        <v>-6.8697608940705437E-2</v>
      </c>
      <c r="BY1534" s="73">
        <f t="shared" si="381"/>
        <v>2.490264190582112E-3</v>
      </c>
      <c r="BZ1534" s="73">
        <f t="shared" si="381"/>
        <v>0.13310606698873653</v>
      </c>
      <c r="CA1534" s="73">
        <f t="shared" si="381"/>
        <v>-0.10486573627835605</v>
      </c>
      <c r="CB1534" s="73">
        <f t="shared" si="381"/>
        <v>-0.11045902589636904</v>
      </c>
      <c r="CC1534" s="73">
        <f t="shared" si="381"/>
        <v>-3.7924494545717238E-2</v>
      </c>
      <c r="CD1534" s="73">
        <f t="shared" si="381"/>
        <v>-1.3626811544136083E-2</v>
      </c>
      <c r="CE1534" s="73">
        <f t="shared" si="381"/>
        <v>-3.3491831309144703E-2</v>
      </c>
      <c r="CF1534" s="73">
        <f t="shared" si="381"/>
        <v>2.1961257377235817E-2</v>
      </c>
      <c r="CG1534" s="73">
        <f t="shared" si="381"/>
        <v>-0.22899116435709491</v>
      </c>
      <c r="CH1534" s="73">
        <f t="shared" si="381"/>
        <v>1.3554321617067063E-2</v>
      </c>
      <c r="CI1534" s="73">
        <f t="shared" si="381"/>
        <v>-1.5244818423435731E-2</v>
      </c>
      <c r="CJ1534" s="73">
        <f t="shared" si="381"/>
        <v>0.21297301847959488</v>
      </c>
      <c r="CK1534" s="73">
        <f t="shared" si="381"/>
        <v>2.0449938478106333E-2</v>
      </c>
      <c r="CL1534" s="73">
        <f t="shared" si="381"/>
        <v>4.198654092239161E-2</v>
      </c>
      <c r="CM1534" s="73">
        <f t="shared" si="381"/>
        <v>4.3802852980011742E-2</v>
      </c>
      <c r="CN1534" s="73">
        <f t="shared" si="381"/>
        <v>0.10086649432665989</v>
      </c>
      <c r="CO1534" s="73">
        <f t="shared" si="381"/>
        <v>0.12163656431009541</v>
      </c>
      <c r="CP1534" s="73">
        <f t="shared" si="381"/>
        <v>0.10909075275992021</v>
      </c>
      <c r="CQ1534" s="73">
        <f t="shared" si="381"/>
        <v>-0.16855606843917179</v>
      </c>
      <c r="CR1534" s="73">
        <f t="shared" si="381"/>
        <v>-9.2213923479590662E-2</v>
      </c>
      <c r="CS1534" s="73">
        <f t="shared" si="381"/>
        <v>-0.12011116650251615</v>
      </c>
      <c r="CT1534" s="73">
        <f t="shared" si="381"/>
        <v>-6.4623821236810153E-2</v>
      </c>
      <c r="CU1534" s="73">
        <f t="shared" si="381"/>
        <v>0.24952077396385111</v>
      </c>
      <c r="CV1534" s="73">
        <f t="shared" si="381"/>
        <v>0.10868897517369529</v>
      </c>
      <c r="CW1534" s="73">
        <f t="shared" si="381"/>
        <v>-7.3173780108627115E-2</v>
      </c>
      <c r="CX1534" s="73">
        <f t="shared" si="381"/>
        <v>-9.4443572384738522E-2</v>
      </c>
      <c r="CY1534" s="73">
        <f t="shared" si="381"/>
        <v>8.9163242176181923E-3</v>
      </c>
      <c r="CZ1534" s="73">
        <f t="shared" si="381"/>
        <v>-2.9638992062395057E-2</v>
      </c>
      <c r="DA1534" s="73">
        <f t="shared" si="381"/>
        <v>-0.13571248704102559</v>
      </c>
      <c r="DB1534" s="73">
        <f t="shared" si="381"/>
        <v>6.1681563890715899E-2</v>
      </c>
      <c r="DC1534" s="73">
        <f t="shared" si="381"/>
        <v>-9.4401603507500279E-2</v>
      </c>
      <c r="DD1534" s="73">
        <f t="shared" si="381"/>
        <v>-5.0395487396288539E-2</v>
      </c>
      <c r="DE1534" s="73">
        <f t="shared" si="381"/>
        <v>-0.18178245604606894</v>
      </c>
    </row>
    <row r="1535" spans="3:109" x14ac:dyDescent="0.4">
      <c r="C1535" s="65"/>
      <c r="I1535" s="77"/>
      <c r="J1535" s="73">
        <f t="shared" si="368"/>
        <v>-9.2744968907341446E-3</v>
      </c>
      <c r="K1535" s="73">
        <f t="shared" si="382"/>
        <v>3.894063663644854E-2</v>
      </c>
      <c r="L1535" s="73">
        <f t="shared" si="382"/>
        <v>-7.0853575608189376E-2</v>
      </c>
      <c r="M1535" s="73">
        <f t="shared" si="382"/>
        <v>2.3164268476685634E-2</v>
      </c>
      <c r="N1535" s="73">
        <f t="shared" si="382"/>
        <v>0.26034850597441606</v>
      </c>
      <c r="O1535" s="73">
        <f t="shared" si="382"/>
        <v>-1.935951763486788E-2</v>
      </c>
      <c r="P1535" s="73">
        <f t="shared" si="382"/>
        <v>-3.8369198068606489E-2</v>
      </c>
      <c r="Q1535" s="73">
        <f t="shared" si="382"/>
        <v>-2.8952417674206875E-2</v>
      </c>
      <c r="R1535" s="73">
        <f t="shared" si="382"/>
        <v>3.7435479358911193E-2</v>
      </c>
      <c r="S1535" s="73">
        <f t="shared" si="382"/>
        <v>0.10418113306674656</v>
      </c>
      <c r="T1535" s="73">
        <f t="shared" si="382"/>
        <v>5.5190705171843636E-2</v>
      </c>
      <c r="U1535" s="73">
        <f t="shared" si="382"/>
        <v>2.3063238190667655E-2</v>
      </c>
      <c r="V1535" s="73">
        <f t="shared" si="382"/>
        <v>-0.22140751812918133</v>
      </c>
      <c r="W1535" s="73">
        <f t="shared" si="382"/>
        <v>-3.7240905020166963E-2</v>
      </c>
      <c r="X1535" s="73">
        <f t="shared" si="382"/>
        <v>0.11308255038852182</v>
      </c>
      <c r="Y1535" s="73">
        <f t="shared" si="382"/>
        <v>3.5641035498243115E-2</v>
      </c>
      <c r="Z1535" s="73">
        <f t="shared" si="382"/>
        <v>-0.1373983122162149</v>
      </c>
      <c r="AA1535" s="73">
        <f t="shared" si="382"/>
        <v>9.1948821626648927E-2</v>
      </c>
      <c r="AB1535" s="73">
        <f t="shared" si="382"/>
        <v>2.3916836365958413E-2</v>
      </c>
      <c r="AC1535" s="73">
        <f t="shared" si="382"/>
        <v>-4.9401911093814296E-2</v>
      </c>
      <c r="AD1535" s="73">
        <f t="shared" si="382"/>
        <v>6.0957958089855824E-2</v>
      </c>
      <c r="AE1535" s="73">
        <f t="shared" si="382"/>
        <v>0.1164111392841904</v>
      </c>
      <c r="AF1535" s="73">
        <f t="shared" si="382"/>
        <v>-3.8615332125882383E-2</v>
      </c>
      <c r="AG1535" s="73">
        <f t="shared" si="382"/>
        <v>2.8011779949855778E-2</v>
      </c>
      <c r="AH1535" s="73">
        <f t="shared" si="382"/>
        <v>-4.5310629941585565E-2</v>
      </c>
      <c r="AI1535" s="73">
        <f t="shared" si="382"/>
        <v>-4.9106156506362866E-2</v>
      </c>
      <c r="AJ1535" s="73">
        <f t="shared" si="382"/>
        <v>8.6700895711880679E-2</v>
      </c>
      <c r="AK1535" s="73">
        <f t="shared" si="382"/>
        <v>-2.33605609581027E-2</v>
      </c>
      <c r="AL1535" s="73">
        <f t="shared" si="382"/>
        <v>8.6365713088372903E-2</v>
      </c>
      <c r="AM1535" s="73">
        <f t="shared" si="382"/>
        <v>-6.2653631806501867E-2</v>
      </c>
      <c r="AN1535" s="73">
        <f t="shared" si="382"/>
        <v>-0.1589006969499473</v>
      </c>
      <c r="AO1535" s="73">
        <f t="shared" si="382"/>
        <v>5.1306301682271196E-2</v>
      </c>
      <c r="AP1535" s="73">
        <f t="shared" si="382"/>
        <v>-0.10641022313612325</v>
      </c>
      <c r="AQ1535" s="73">
        <f t="shared" si="382"/>
        <v>3.2195209157083064E-2</v>
      </c>
      <c r="AR1535" s="73">
        <f t="shared" si="382"/>
        <v>1.9540836018822887E-2</v>
      </c>
      <c r="AS1535" s="73">
        <f t="shared" si="382"/>
        <v>-0.22369697224681431</v>
      </c>
      <c r="AT1535" s="73">
        <f t="shared" si="382"/>
        <v>5.659032725786918E-4</v>
      </c>
      <c r="AU1535" s="73">
        <f t="shared" si="382"/>
        <v>-4.1547110826272077E-2</v>
      </c>
      <c r="AV1535" s="73">
        <f t="shared" si="382"/>
        <v>0.11294493377488203</v>
      </c>
      <c r="AW1535" s="73">
        <f t="shared" si="382"/>
        <v>0.13019975703778286</v>
      </c>
      <c r="AX1535" s="73">
        <f t="shared" si="382"/>
        <v>9.3751925259148189E-2</v>
      </c>
      <c r="AY1535" s="73">
        <f t="shared" si="382"/>
        <v>4.6634335359511177E-2</v>
      </c>
      <c r="AZ1535" s="73">
        <f t="shared" si="382"/>
        <v>1.9593687419580334E-2</v>
      </c>
      <c r="BA1535" s="73">
        <f t="shared" si="382"/>
        <v>-0.12612439307261858</v>
      </c>
      <c r="BB1535" s="73">
        <f t="shared" si="382"/>
        <v>-7.2260808082659722E-2</v>
      </c>
      <c r="BC1535" s="73">
        <f t="shared" si="382"/>
        <v>-7.4032937581832409E-2</v>
      </c>
      <c r="BD1535" s="73">
        <f t="shared" si="382"/>
        <v>0.11212260154499452</v>
      </c>
      <c r="BE1535" s="73">
        <f t="shared" si="382"/>
        <v>0.13185421355711663</v>
      </c>
      <c r="BF1535" s="73">
        <f t="shared" si="382"/>
        <v>0.22551500079770867</v>
      </c>
      <c r="BG1535" s="73">
        <f t="shared" si="382"/>
        <v>0.17262959282727974</v>
      </c>
      <c r="BH1535" s="73">
        <f t="shared" si="382"/>
        <v>-2.2366060369349895E-2</v>
      </c>
      <c r="BI1535" s="73">
        <f t="shared" si="382"/>
        <v>6.4550985363463764E-2</v>
      </c>
      <c r="BJ1535" s="73">
        <f t="shared" si="382"/>
        <v>2.8493904748776205E-2</v>
      </c>
      <c r="BK1535" s="73">
        <f t="shared" si="382"/>
        <v>3.2025817945855892E-2</v>
      </c>
      <c r="BL1535" s="73">
        <f t="shared" si="382"/>
        <v>0.26089872691335564</v>
      </c>
      <c r="BM1535" s="73">
        <f t="shared" si="382"/>
        <v>-0.23779716854723312</v>
      </c>
      <c r="BN1535" s="73">
        <f t="shared" si="382"/>
        <v>-3.1398294863930712E-2</v>
      </c>
      <c r="BO1535" s="73">
        <f t="shared" si="382"/>
        <v>2.4825670349878929E-2</v>
      </c>
      <c r="BP1535" s="73">
        <f t="shared" si="382"/>
        <v>0.18060184965028836</v>
      </c>
      <c r="BQ1535" s="73">
        <f t="shared" si="382"/>
        <v>-0.20996899111994052</v>
      </c>
      <c r="BR1535" s="73">
        <f t="shared" si="382"/>
        <v>-6.7917488342356794E-2</v>
      </c>
      <c r="BS1535" s="73">
        <f t="shared" si="382"/>
        <v>-0.13347998052568835</v>
      </c>
      <c r="BT1535" s="73">
        <f t="shared" si="382"/>
        <v>-0.17593879760907444</v>
      </c>
      <c r="BU1535" s="73">
        <f t="shared" si="382"/>
        <v>0.23921145645618563</v>
      </c>
      <c r="BV1535" s="73">
        <f t="shared" ref="BV1535:DE1538" si="383">BV745+$D$4*BV$799*BV$800*$D745</f>
        <v>0.16935337383431392</v>
      </c>
      <c r="BW1535" s="73">
        <f t="shared" si="383"/>
        <v>-0.10643951669673143</v>
      </c>
      <c r="BX1535" s="73">
        <f t="shared" si="383"/>
        <v>5.1018888686816567E-2</v>
      </c>
      <c r="BY1535" s="73">
        <f t="shared" si="383"/>
        <v>3.715721255397611E-2</v>
      </c>
      <c r="BZ1535" s="73">
        <f t="shared" si="383"/>
        <v>0.18364580452061316</v>
      </c>
      <c r="CA1535" s="73">
        <f t="shared" si="383"/>
        <v>8.5746872555906406E-2</v>
      </c>
      <c r="CB1535" s="73">
        <f t="shared" si="383"/>
        <v>-3.4693909621587311E-2</v>
      </c>
      <c r="CC1535" s="73">
        <f t="shared" si="383"/>
        <v>6.048389421838575E-2</v>
      </c>
      <c r="CD1535" s="73">
        <f t="shared" si="383"/>
        <v>-5.5534742355831584E-2</v>
      </c>
      <c r="CE1535" s="73">
        <f t="shared" si="383"/>
        <v>-8.9396361102905622E-2</v>
      </c>
      <c r="CF1535" s="73">
        <f t="shared" si="383"/>
        <v>-0.18783563482512303</v>
      </c>
      <c r="CG1535" s="73">
        <f t="shared" si="383"/>
        <v>-6.7417643326348975E-2</v>
      </c>
      <c r="CH1535" s="73">
        <f t="shared" si="383"/>
        <v>-7.7078417537396159E-3</v>
      </c>
      <c r="CI1535" s="73">
        <f t="shared" si="383"/>
        <v>0.16434384249093034</v>
      </c>
      <c r="CJ1535" s="73">
        <f t="shared" si="383"/>
        <v>1.223700585120609E-2</v>
      </c>
      <c r="CK1535" s="73">
        <f t="shared" si="383"/>
        <v>9.541798764884285E-2</v>
      </c>
      <c r="CL1535" s="73">
        <f t="shared" si="383"/>
        <v>-6.3972286963723216E-2</v>
      </c>
      <c r="CM1535" s="73">
        <f t="shared" si="383"/>
        <v>-1.6997788159221365E-2</v>
      </c>
      <c r="CN1535" s="73">
        <f t="shared" si="383"/>
        <v>-9.7376432453915043E-2</v>
      </c>
      <c r="CO1535" s="73">
        <f t="shared" si="383"/>
        <v>7.0236387293252647E-3</v>
      </c>
      <c r="CP1535" s="73">
        <f t="shared" si="383"/>
        <v>2.7967605605276398E-2</v>
      </c>
      <c r="CQ1535" s="73">
        <f t="shared" si="383"/>
        <v>0.12535779750877768</v>
      </c>
      <c r="CR1535" s="73">
        <f t="shared" si="383"/>
        <v>4.2718578133782499E-2</v>
      </c>
      <c r="CS1535" s="73">
        <f t="shared" si="383"/>
        <v>6.7428458999269691E-2</v>
      </c>
      <c r="CT1535" s="73">
        <f t="shared" si="383"/>
        <v>1.2333304011854127E-3</v>
      </c>
      <c r="CU1535" s="73">
        <f t="shared" si="383"/>
        <v>8.1853571827559118E-2</v>
      </c>
      <c r="CV1535" s="73">
        <f t="shared" si="383"/>
        <v>0.15005021115932154</v>
      </c>
      <c r="CW1535" s="73">
        <f t="shared" si="383"/>
        <v>0.13132822653118942</v>
      </c>
      <c r="CX1535" s="73">
        <f t="shared" si="383"/>
        <v>-0.16746365844434813</v>
      </c>
      <c r="CY1535" s="73">
        <f t="shared" si="383"/>
        <v>-1.624330731788392E-4</v>
      </c>
      <c r="CZ1535" s="73">
        <f t="shared" si="383"/>
        <v>1.045126072375043E-2</v>
      </c>
      <c r="DA1535" s="73">
        <f t="shared" si="383"/>
        <v>1.0926178120148055E-2</v>
      </c>
      <c r="DB1535" s="73">
        <f t="shared" si="383"/>
        <v>2.5132278927521422E-2</v>
      </c>
      <c r="DC1535" s="73">
        <f t="shared" si="383"/>
        <v>5.6669518032244175E-3</v>
      </c>
      <c r="DD1535" s="73">
        <f t="shared" si="383"/>
        <v>-5.8114803145491306E-2</v>
      </c>
      <c r="DE1535" s="73">
        <f t="shared" si="383"/>
        <v>6.5277360420024647E-2</v>
      </c>
    </row>
    <row r="1536" spans="3:109" x14ac:dyDescent="0.4">
      <c r="C1536" s="65"/>
      <c r="I1536" s="77"/>
      <c r="J1536" s="73">
        <f t="shared" si="368"/>
        <v>3.3091132270307362E-2</v>
      </c>
      <c r="K1536" s="73">
        <f t="shared" ref="K1536:BV1539" si="384">K746+$D$4*K$799*K$800*$D746</f>
        <v>4.1357184988932968E-2</v>
      </c>
      <c r="L1536" s="73">
        <f t="shared" si="384"/>
        <v>6.5107107705584172E-2</v>
      </c>
      <c r="M1536" s="73">
        <f t="shared" si="384"/>
        <v>0.21448232200525516</v>
      </c>
      <c r="N1536" s="73">
        <f t="shared" si="384"/>
        <v>-5.2516216409766635E-2</v>
      </c>
      <c r="O1536" s="73">
        <f t="shared" si="384"/>
        <v>-9.4458440638425525E-2</v>
      </c>
      <c r="P1536" s="73">
        <f t="shared" si="384"/>
        <v>0.12865195657436651</v>
      </c>
      <c r="Q1536" s="73">
        <f t="shared" si="384"/>
        <v>-0.19997625127941471</v>
      </c>
      <c r="R1536" s="73">
        <f t="shared" si="384"/>
        <v>6.3155780844839679E-2</v>
      </c>
      <c r="S1536" s="73">
        <f t="shared" si="384"/>
        <v>2.0838450527701027E-2</v>
      </c>
      <c r="T1536" s="73">
        <f t="shared" si="384"/>
        <v>2.9361122314542409E-2</v>
      </c>
      <c r="U1536" s="73">
        <f t="shared" si="384"/>
        <v>0.13047934422368468</v>
      </c>
      <c r="V1536" s="73">
        <f t="shared" si="384"/>
        <v>-1.0367766372870776E-2</v>
      </c>
      <c r="W1536" s="73">
        <f t="shared" si="384"/>
        <v>8.521662986501706E-2</v>
      </c>
      <c r="X1536" s="73">
        <f t="shared" si="384"/>
        <v>8.7256930753651415E-2</v>
      </c>
      <c r="Y1536" s="73">
        <f t="shared" si="384"/>
        <v>-0.14988858854026671</v>
      </c>
      <c r="Z1536" s="73">
        <f t="shared" si="384"/>
        <v>0.11222453271768387</v>
      </c>
      <c r="AA1536" s="73">
        <f t="shared" si="384"/>
        <v>3.5074170643421262E-2</v>
      </c>
      <c r="AB1536" s="73">
        <f t="shared" si="384"/>
        <v>9.5606621145740256E-2</v>
      </c>
      <c r="AC1536" s="73">
        <f t="shared" si="384"/>
        <v>-1.898797274859184E-2</v>
      </c>
      <c r="AD1536" s="73">
        <f t="shared" si="384"/>
        <v>3.3954540622009366E-2</v>
      </c>
      <c r="AE1536" s="73">
        <f t="shared" si="384"/>
        <v>-8.0383578875963706E-4</v>
      </c>
      <c r="AF1536" s="73">
        <f t="shared" si="384"/>
        <v>7.6607818266553121E-2</v>
      </c>
      <c r="AG1536" s="73">
        <f t="shared" si="384"/>
        <v>-0.1985923592778894</v>
      </c>
      <c r="AH1536" s="73">
        <f t="shared" si="384"/>
        <v>-3.4125291125858458E-2</v>
      </c>
      <c r="AI1536" s="73">
        <f t="shared" si="384"/>
        <v>9.7208573690017577E-2</v>
      </c>
      <c r="AJ1536" s="73">
        <f t="shared" si="384"/>
        <v>-1.3509046076628159E-2</v>
      </c>
      <c r="AK1536" s="73">
        <f t="shared" si="384"/>
        <v>2.0100455687547678E-2</v>
      </c>
      <c r="AL1536" s="73">
        <f t="shared" si="384"/>
        <v>9.8907186212947834E-2</v>
      </c>
      <c r="AM1536" s="73">
        <f t="shared" si="384"/>
        <v>-0.11096838090852364</v>
      </c>
      <c r="AN1536" s="73">
        <f t="shared" si="384"/>
        <v>-2.9617111788223516E-2</v>
      </c>
      <c r="AO1536" s="73">
        <f t="shared" si="384"/>
        <v>9.5110255780456576E-3</v>
      </c>
      <c r="AP1536" s="73">
        <f t="shared" si="384"/>
        <v>-0.20867509766298598</v>
      </c>
      <c r="AQ1536" s="73">
        <f t="shared" si="384"/>
        <v>-5.661817993341222E-2</v>
      </c>
      <c r="AR1536" s="73">
        <f t="shared" si="384"/>
        <v>1.0222358490430619E-2</v>
      </c>
      <c r="AS1536" s="73">
        <f t="shared" si="384"/>
        <v>2.3321941274363078E-4</v>
      </c>
      <c r="AT1536" s="73">
        <f t="shared" si="384"/>
        <v>4.7189064204627811E-2</v>
      </c>
      <c r="AU1536" s="73">
        <f t="shared" si="384"/>
        <v>0.21013306910819232</v>
      </c>
      <c r="AV1536" s="73">
        <f t="shared" si="384"/>
        <v>-7.3521025394615858E-2</v>
      </c>
      <c r="AW1536" s="73">
        <f t="shared" si="384"/>
        <v>-2.8322042026947544E-2</v>
      </c>
      <c r="AX1536" s="73">
        <f t="shared" si="384"/>
        <v>-1.2077151694209046E-2</v>
      </c>
      <c r="AY1536" s="73">
        <f t="shared" si="384"/>
        <v>-6.0972192603543238E-2</v>
      </c>
      <c r="AZ1536" s="73">
        <f t="shared" si="384"/>
        <v>-6.042975296384194E-2</v>
      </c>
      <c r="BA1536" s="73">
        <f t="shared" si="384"/>
        <v>7.8438606931511598E-2</v>
      </c>
      <c r="BB1536" s="73">
        <f t="shared" si="384"/>
        <v>-6.2102793250068317E-2</v>
      </c>
      <c r="BC1536" s="73">
        <f t="shared" si="384"/>
        <v>0.19852062052733108</v>
      </c>
      <c r="BD1536" s="73">
        <f t="shared" si="384"/>
        <v>5.6173469817894534E-2</v>
      </c>
      <c r="BE1536" s="73">
        <f t="shared" si="384"/>
        <v>7.4135648610933344E-2</v>
      </c>
      <c r="BF1536" s="73">
        <f t="shared" si="384"/>
        <v>0.12614112309067618</v>
      </c>
      <c r="BG1536" s="73">
        <f t="shared" si="384"/>
        <v>-0.15816918858727089</v>
      </c>
      <c r="BH1536" s="73">
        <f t="shared" si="384"/>
        <v>5.6406555526781914E-2</v>
      </c>
      <c r="BI1536" s="73">
        <f t="shared" si="384"/>
        <v>-0.17819044287175795</v>
      </c>
      <c r="BJ1536" s="73">
        <f t="shared" si="384"/>
        <v>0.13413001718666806</v>
      </c>
      <c r="BK1536" s="73">
        <f t="shared" si="384"/>
        <v>0.25774914496399531</v>
      </c>
      <c r="BL1536" s="73">
        <f t="shared" si="384"/>
        <v>-0.12787532009876476</v>
      </c>
      <c r="BM1536" s="73">
        <f t="shared" si="384"/>
        <v>-0.14660822110369712</v>
      </c>
      <c r="BN1536" s="73">
        <f t="shared" si="384"/>
        <v>-8.0750794854065902E-2</v>
      </c>
      <c r="BO1536" s="73">
        <f t="shared" si="384"/>
        <v>7.6015791936792254E-2</v>
      </c>
      <c r="BP1536" s="73">
        <f t="shared" si="384"/>
        <v>-0.11566889315921867</v>
      </c>
      <c r="BQ1536" s="73">
        <f t="shared" si="384"/>
        <v>0.22576385541217045</v>
      </c>
      <c r="BR1536" s="73">
        <f t="shared" si="384"/>
        <v>-8.6615821017275343E-2</v>
      </c>
      <c r="BS1536" s="73">
        <f t="shared" si="384"/>
        <v>6.2701311695256931E-2</v>
      </c>
      <c r="BT1536" s="73">
        <f t="shared" si="384"/>
        <v>0.23161996276179428</v>
      </c>
      <c r="BU1536" s="73">
        <f t="shared" si="384"/>
        <v>8.8188535539200766E-2</v>
      </c>
      <c r="BV1536" s="73">
        <f t="shared" si="384"/>
        <v>-3.299223999621869E-2</v>
      </c>
      <c r="BW1536" s="73">
        <f t="shared" si="383"/>
        <v>7.7199782429924644E-3</v>
      </c>
      <c r="BX1536" s="73">
        <f t="shared" si="383"/>
        <v>-9.7023169103217483E-2</v>
      </c>
      <c r="BY1536" s="73">
        <f t="shared" si="383"/>
        <v>6.5002879337704425E-3</v>
      </c>
      <c r="BZ1536" s="73">
        <f t="shared" si="383"/>
        <v>-0.16907022609526973</v>
      </c>
      <c r="CA1536" s="73">
        <f t="shared" si="383"/>
        <v>-9.9988024629173805E-2</v>
      </c>
      <c r="CB1536" s="73">
        <f t="shared" si="383"/>
        <v>-4.8056718060241078E-3</v>
      </c>
      <c r="CC1536" s="73">
        <f t="shared" si="383"/>
        <v>-2.0227019968906058E-2</v>
      </c>
      <c r="CD1536" s="73">
        <f t="shared" si="383"/>
        <v>0.25598578059799226</v>
      </c>
      <c r="CE1536" s="73">
        <f t="shared" si="383"/>
        <v>0.12621918133257953</v>
      </c>
      <c r="CF1536" s="73">
        <f t="shared" si="383"/>
        <v>-7.157704142998364E-2</v>
      </c>
      <c r="CG1536" s="73">
        <f t="shared" si="383"/>
        <v>-2.9431299226222674E-2</v>
      </c>
      <c r="CH1536" s="73">
        <f t="shared" si="383"/>
        <v>-7.5843309926814276E-2</v>
      </c>
      <c r="CI1536" s="73">
        <f t="shared" si="383"/>
        <v>5.1319960973526466E-2</v>
      </c>
      <c r="CJ1536" s="73">
        <f t="shared" si="383"/>
        <v>3.4575828531646202E-2</v>
      </c>
      <c r="CK1536" s="73">
        <f t="shared" si="383"/>
        <v>-3.0290775973713199E-2</v>
      </c>
      <c r="CL1536" s="73">
        <f t="shared" si="383"/>
        <v>-1.6208165376534314E-2</v>
      </c>
      <c r="CM1536" s="73">
        <f t="shared" si="383"/>
        <v>6.2861863846367549E-2</v>
      </c>
      <c r="CN1536" s="73">
        <f t="shared" si="383"/>
        <v>-3.5873666110802949E-2</v>
      </c>
      <c r="CO1536" s="73">
        <f t="shared" si="383"/>
        <v>-6.9191814896531487E-3</v>
      </c>
      <c r="CP1536" s="73">
        <f t="shared" si="383"/>
        <v>-5.4446928024537732E-2</v>
      </c>
      <c r="CQ1536" s="73">
        <f t="shared" si="383"/>
        <v>6.9750057314435232E-2</v>
      </c>
      <c r="CR1536" s="73">
        <f t="shared" si="383"/>
        <v>0.13504293952946486</v>
      </c>
      <c r="CS1536" s="73">
        <f t="shared" si="383"/>
        <v>9.0321762831996583E-2</v>
      </c>
      <c r="CT1536" s="73">
        <f t="shared" si="383"/>
        <v>7.9391507911883138E-2</v>
      </c>
      <c r="CU1536" s="73">
        <f t="shared" si="383"/>
        <v>1.1242902932242452E-2</v>
      </c>
      <c r="CV1536" s="73">
        <f t="shared" si="383"/>
        <v>-6.0332210615157707E-2</v>
      </c>
      <c r="CW1536" s="73">
        <f t="shared" si="383"/>
        <v>8.125763284365152E-2</v>
      </c>
      <c r="CX1536" s="73">
        <f t="shared" si="383"/>
        <v>9.5989840356124539E-2</v>
      </c>
      <c r="CY1536" s="73">
        <f t="shared" si="383"/>
        <v>-6.877749665043266E-2</v>
      </c>
      <c r="CZ1536" s="73">
        <f t="shared" si="383"/>
        <v>0.11924806014390388</v>
      </c>
      <c r="DA1536" s="73">
        <f t="shared" si="383"/>
        <v>0.17108288117139769</v>
      </c>
      <c r="DB1536" s="73">
        <f t="shared" si="383"/>
        <v>-3.7827440295765721E-2</v>
      </c>
      <c r="DC1536" s="73">
        <f t="shared" si="383"/>
        <v>-5.8274978204731608E-3</v>
      </c>
      <c r="DD1536" s="73">
        <f t="shared" si="383"/>
        <v>2.3993270227736355E-2</v>
      </c>
      <c r="DE1536" s="73">
        <f t="shared" si="383"/>
        <v>7.270273474889194E-2</v>
      </c>
    </row>
    <row r="1537" spans="3:109" x14ac:dyDescent="0.4">
      <c r="C1537" s="65"/>
      <c r="I1537" s="77"/>
      <c r="J1537" s="73">
        <f t="shared" si="368"/>
        <v>-1.0767785461463586E-2</v>
      </c>
      <c r="K1537" s="73">
        <f t="shared" si="384"/>
        <v>-6.2587161790632145E-2</v>
      </c>
      <c r="L1537" s="73">
        <f t="shared" si="384"/>
        <v>6.7704818146573836E-2</v>
      </c>
      <c r="M1537" s="73">
        <f t="shared" si="384"/>
        <v>-5.2829795170167775E-2</v>
      </c>
      <c r="N1537" s="73">
        <f t="shared" si="384"/>
        <v>-1.0269890075103746E-2</v>
      </c>
      <c r="O1537" s="73">
        <f t="shared" si="384"/>
        <v>7.0023927795793722E-2</v>
      </c>
      <c r="P1537" s="73">
        <f t="shared" si="384"/>
        <v>1.8629540719827229E-2</v>
      </c>
      <c r="Q1537" s="73">
        <f t="shared" si="384"/>
        <v>4.4033162793364498E-3</v>
      </c>
      <c r="R1537" s="73">
        <f t="shared" si="384"/>
        <v>-0.11132668914786482</v>
      </c>
      <c r="S1537" s="73">
        <f t="shared" si="384"/>
        <v>2.6833347529354231E-2</v>
      </c>
      <c r="T1537" s="73">
        <f t="shared" si="384"/>
        <v>-2.5455054122591136E-2</v>
      </c>
      <c r="U1537" s="73">
        <f t="shared" si="384"/>
        <v>-1.4241385067156671E-2</v>
      </c>
      <c r="V1537" s="73">
        <f t="shared" si="384"/>
        <v>0.14830219501769318</v>
      </c>
      <c r="W1537" s="73">
        <f t="shared" si="384"/>
        <v>-6.5888788506034052E-2</v>
      </c>
      <c r="X1537" s="73">
        <f t="shared" si="384"/>
        <v>1.7538452676209664E-2</v>
      </c>
      <c r="Y1537" s="73">
        <f t="shared" si="384"/>
        <v>3.6650411118581944E-2</v>
      </c>
      <c r="Z1537" s="73">
        <f t="shared" si="384"/>
        <v>-5.0661781565988627E-2</v>
      </c>
      <c r="AA1537" s="73">
        <f t="shared" si="384"/>
        <v>7.2467428356371407E-3</v>
      </c>
      <c r="AB1537" s="73">
        <f t="shared" si="384"/>
        <v>8.8043524300158826E-2</v>
      </c>
      <c r="AC1537" s="73">
        <f t="shared" si="384"/>
        <v>0.11667763574557739</v>
      </c>
      <c r="AD1537" s="73">
        <f t="shared" si="384"/>
        <v>-9.5682476685602716E-2</v>
      </c>
      <c r="AE1537" s="73">
        <f t="shared" si="384"/>
        <v>7.0528370124214812E-2</v>
      </c>
      <c r="AF1537" s="73">
        <f t="shared" si="384"/>
        <v>-6.0012628419748124E-2</v>
      </c>
      <c r="AG1537" s="73">
        <f t="shared" si="384"/>
        <v>-1.4098969205534705E-2</v>
      </c>
      <c r="AH1537" s="73">
        <f t="shared" si="384"/>
        <v>6.3211915624463919E-2</v>
      </c>
      <c r="AI1537" s="73">
        <f t="shared" si="384"/>
        <v>-5.4593559085667716E-2</v>
      </c>
      <c r="AJ1537" s="73">
        <f t="shared" si="384"/>
        <v>-1.3272464415406431E-2</v>
      </c>
      <c r="AK1537" s="73">
        <f t="shared" si="384"/>
        <v>5.9095053385284452E-2</v>
      </c>
      <c r="AL1537" s="73">
        <f t="shared" si="384"/>
        <v>-0.15542749913578341</v>
      </c>
      <c r="AM1537" s="73">
        <f t="shared" si="384"/>
        <v>-0.1580075564817191</v>
      </c>
      <c r="AN1537" s="73">
        <f t="shared" si="384"/>
        <v>3.4196002463579719E-2</v>
      </c>
      <c r="AO1537" s="73">
        <f t="shared" si="384"/>
        <v>8.4843321635689195E-2</v>
      </c>
      <c r="AP1537" s="73">
        <f t="shared" si="384"/>
        <v>5.4937533899573003E-2</v>
      </c>
      <c r="AQ1537" s="73">
        <f t="shared" si="384"/>
        <v>9.8411169660925029E-4</v>
      </c>
      <c r="AR1537" s="73">
        <f t="shared" si="384"/>
        <v>0.10386665026540251</v>
      </c>
      <c r="AS1537" s="73">
        <f t="shared" si="384"/>
        <v>1.6227152606457997E-2</v>
      </c>
      <c r="AT1537" s="73">
        <f t="shared" si="384"/>
        <v>2.5304018541257349E-2</v>
      </c>
      <c r="AU1537" s="73">
        <f t="shared" si="384"/>
        <v>0.14316600245955827</v>
      </c>
      <c r="AV1537" s="73">
        <f t="shared" si="384"/>
        <v>1.3702951232615283E-3</v>
      </c>
      <c r="AW1537" s="73">
        <f t="shared" si="384"/>
        <v>2.8530999475344959E-2</v>
      </c>
      <c r="AX1537" s="73">
        <f t="shared" si="384"/>
        <v>0.10645054136583165</v>
      </c>
      <c r="AY1537" s="73">
        <f t="shared" si="384"/>
        <v>-0.10638968782044267</v>
      </c>
      <c r="AZ1537" s="73">
        <f t="shared" si="384"/>
        <v>-6.9807350749276131E-2</v>
      </c>
      <c r="BA1537" s="73">
        <f t="shared" si="384"/>
        <v>0.12562551184039869</v>
      </c>
      <c r="BB1537" s="73">
        <f t="shared" si="384"/>
        <v>-6.5354669566284607E-2</v>
      </c>
      <c r="BC1537" s="73">
        <f t="shared" si="384"/>
        <v>-8.6985572989365413E-3</v>
      </c>
      <c r="BD1537" s="73">
        <f t="shared" si="384"/>
        <v>5.4094385264742854E-2</v>
      </c>
      <c r="BE1537" s="73">
        <f t="shared" si="384"/>
        <v>3.593182054513229E-2</v>
      </c>
      <c r="BF1537" s="73">
        <f t="shared" si="384"/>
        <v>-0.13311916565960286</v>
      </c>
      <c r="BG1537" s="73">
        <f t="shared" si="384"/>
        <v>5.4907796754780178E-2</v>
      </c>
      <c r="BH1537" s="73">
        <f t="shared" si="384"/>
        <v>-1.5107532385099267E-2</v>
      </c>
      <c r="BI1537" s="73">
        <f t="shared" si="384"/>
        <v>-5.1027098090181246E-3</v>
      </c>
      <c r="BJ1537" s="73">
        <f t="shared" si="384"/>
        <v>-0.17716461815834345</v>
      </c>
      <c r="BK1537" s="73">
        <f t="shared" si="384"/>
        <v>0.10334192757614361</v>
      </c>
      <c r="BL1537" s="73">
        <f t="shared" si="384"/>
        <v>-1.1350977806731938E-2</v>
      </c>
      <c r="BM1537" s="73">
        <f t="shared" si="384"/>
        <v>-3.8689618831313097E-2</v>
      </c>
      <c r="BN1537" s="73">
        <f t="shared" si="384"/>
        <v>1.8187644213679629E-3</v>
      </c>
      <c r="BO1537" s="73">
        <f t="shared" si="384"/>
        <v>-7.1378463684299912E-2</v>
      </c>
      <c r="BP1537" s="73">
        <f t="shared" si="384"/>
        <v>-0.11677881854588026</v>
      </c>
      <c r="BQ1537" s="73">
        <f t="shared" si="384"/>
        <v>6.4003108277684476E-2</v>
      </c>
      <c r="BR1537" s="73">
        <f t="shared" si="384"/>
        <v>-2.5751964709634135E-2</v>
      </c>
      <c r="BS1537" s="73">
        <f t="shared" si="384"/>
        <v>9.4465089669122204E-2</v>
      </c>
      <c r="BT1537" s="73">
        <f t="shared" si="384"/>
        <v>-9.2329535295801499E-2</v>
      </c>
      <c r="BU1537" s="73">
        <f t="shared" si="384"/>
        <v>4.0230607068448859E-2</v>
      </c>
      <c r="BV1537" s="73">
        <f t="shared" si="384"/>
        <v>7.9916745398596317E-3</v>
      </c>
      <c r="BW1537" s="73">
        <f t="shared" si="383"/>
        <v>-8.9290172431830284E-3</v>
      </c>
      <c r="BX1537" s="73">
        <f t="shared" si="383"/>
        <v>-8.0265445641145045E-2</v>
      </c>
      <c r="BY1537" s="73">
        <f t="shared" si="383"/>
        <v>0.22285672164309164</v>
      </c>
      <c r="BZ1537" s="73">
        <f t="shared" si="383"/>
        <v>3.1288468270111659E-3</v>
      </c>
      <c r="CA1537" s="73">
        <f t="shared" si="383"/>
        <v>4.8971591031384556E-2</v>
      </c>
      <c r="CB1537" s="73">
        <f t="shared" si="383"/>
        <v>7.7462494005600888E-2</v>
      </c>
      <c r="CC1537" s="73">
        <f t="shared" si="383"/>
        <v>-3.8797689399989736E-3</v>
      </c>
      <c r="CD1537" s="73">
        <f t="shared" si="383"/>
        <v>-1.0892740167104925E-2</v>
      </c>
      <c r="CE1537" s="73">
        <f t="shared" si="383"/>
        <v>-3.3485297217082328E-2</v>
      </c>
      <c r="CF1537" s="73">
        <f t="shared" si="383"/>
        <v>-2.747992273191785E-4</v>
      </c>
      <c r="CG1537" s="73">
        <f t="shared" si="383"/>
        <v>-5.2727679108548364E-2</v>
      </c>
      <c r="CH1537" s="73">
        <f t="shared" si="383"/>
        <v>4.4394047314617456E-2</v>
      </c>
      <c r="CI1537" s="73">
        <f t="shared" si="383"/>
        <v>0.19134655394691513</v>
      </c>
      <c r="CJ1537" s="73">
        <f t="shared" si="383"/>
        <v>-4.7361060292305156E-2</v>
      </c>
      <c r="CK1537" s="73">
        <f t="shared" si="383"/>
        <v>0.11514257870642564</v>
      </c>
      <c r="CL1537" s="73">
        <f t="shared" si="383"/>
        <v>0.18338154412552937</v>
      </c>
      <c r="CM1537" s="73">
        <f t="shared" si="383"/>
        <v>0.27225936165750042</v>
      </c>
      <c r="CN1537" s="73">
        <f t="shared" si="383"/>
        <v>-0.10838721727848534</v>
      </c>
      <c r="CO1537" s="73">
        <f t="shared" si="383"/>
        <v>1.2057621067938252E-2</v>
      </c>
      <c r="CP1537" s="73">
        <f t="shared" si="383"/>
        <v>2.2497831239118336E-2</v>
      </c>
      <c r="CQ1537" s="73">
        <f t="shared" si="383"/>
        <v>9.5437640097335696E-3</v>
      </c>
      <c r="CR1537" s="73">
        <f t="shared" si="383"/>
        <v>-1.0397727954458251E-2</v>
      </c>
      <c r="CS1537" s="73">
        <f t="shared" si="383"/>
        <v>-2.5796957892196045E-2</v>
      </c>
      <c r="CT1537" s="73">
        <f t="shared" si="383"/>
        <v>-2.2825339667072755E-2</v>
      </c>
      <c r="CU1537" s="73">
        <f t="shared" si="383"/>
        <v>-3.1338118767526783E-2</v>
      </c>
      <c r="CV1537" s="73">
        <f t="shared" si="383"/>
        <v>0.17502530247072912</v>
      </c>
      <c r="CW1537" s="73">
        <f t="shared" si="383"/>
        <v>-4.8064884393102345E-2</v>
      </c>
      <c r="CX1537" s="73">
        <f t="shared" si="383"/>
        <v>3.6811197578957677E-2</v>
      </c>
      <c r="CY1537" s="73">
        <f t="shared" si="383"/>
        <v>2.5719946943001389E-2</v>
      </c>
      <c r="CZ1537" s="73">
        <f t="shared" si="383"/>
        <v>-0.18344733181682202</v>
      </c>
      <c r="DA1537" s="73">
        <f t="shared" si="383"/>
        <v>-6.7033969598417675E-2</v>
      </c>
      <c r="DB1537" s="73">
        <f t="shared" si="383"/>
        <v>-6.3313251762087908E-2</v>
      </c>
      <c r="DC1537" s="73">
        <f t="shared" si="383"/>
        <v>4.1832839006200176E-2</v>
      </c>
      <c r="DD1537" s="73">
        <f t="shared" si="383"/>
        <v>3.0602065646312199E-2</v>
      </c>
      <c r="DE1537" s="73">
        <f t="shared" si="383"/>
        <v>4.4064468138663243E-2</v>
      </c>
    </row>
    <row r="1538" spans="3:109" x14ac:dyDescent="0.4">
      <c r="C1538" s="65"/>
      <c r="I1538" s="77"/>
      <c r="J1538" s="73">
        <f t="shared" si="368"/>
        <v>-6.252187291751185E-2</v>
      </c>
      <c r="K1538" s="73">
        <f t="shared" si="384"/>
        <v>-0.11852370488306956</v>
      </c>
      <c r="L1538" s="73">
        <f t="shared" si="384"/>
        <v>-1.0839561386070755E-2</v>
      </c>
      <c r="M1538" s="73">
        <f t="shared" si="384"/>
        <v>0.13948614084133409</v>
      </c>
      <c r="N1538" s="73">
        <f t="shared" si="384"/>
        <v>-0.19289988286582671</v>
      </c>
      <c r="O1538" s="73">
        <f t="shared" si="384"/>
        <v>-0.11533674913858082</v>
      </c>
      <c r="P1538" s="73">
        <f t="shared" si="384"/>
        <v>-6.2933778052064515E-2</v>
      </c>
      <c r="Q1538" s="73">
        <f t="shared" si="384"/>
        <v>8.2883321006833391E-2</v>
      </c>
      <c r="R1538" s="73">
        <f t="shared" si="384"/>
        <v>0.1007568861102513</v>
      </c>
      <c r="S1538" s="73">
        <f t="shared" si="384"/>
        <v>2.2670582238891356E-2</v>
      </c>
      <c r="T1538" s="73">
        <f t="shared" si="384"/>
        <v>-4.6202986643924276E-2</v>
      </c>
      <c r="U1538" s="73">
        <f t="shared" si="384"/>
        <v>7.9710509112784184E-2</v>
      </c>
      <c r="V1538" s="73">
        <f t="shared" si="384"/>
        <v>0.12367851374988108</v>
      </c>
      <c r="W1538" s="73">
        <f t="shared" si="384"/>
        <v>5.8503421954297356E-2</v>
      </c>
      <c r="X1538" s="73">
        <f t="shared" si="384"/>
        <v>8.2019316991858979E-2</v>
      </c>
      <c r="Y1538" s="73">
        <f t="shared" si="384"/>
        <v>4.238936999109312E-2</v>
      </c>
      <c r="Z1538" s="73">
        <f t="shared" si="384"/>
        <v>-0.19275309706990346</v>
      </c>
      <c r="AA1538" s="73">
        <f t="shared" si="384"/>
        <v>-6.9003159281636514E-4</v>
      </c>
      <c r="AB1538" s="73">
        <f t="shared" si="384"/>
        <v>-0.12075971360263194</v>
      </c>
      <c r="AC1538" s="73">
        <f t="shared" si="384"/>
        <v>4.5943207683113628E-2</v>
      </c>
      <c r="AD1538" s="73">
        <f t="shared" si="384"/>
        <v>0.23397274320910214</v>
      </c>
      <c r="AE1538" s="73">
        <f t="shared" si="384"/>
        <v>-2.506882416169624E-2</v>
      </c>
      <c r="AF1538" s="73">
        <f t="shared" si="384"/>
        <v>0.11226155167791396</v>
      </c>
      <c r="AG1538" s="73">
        <f t="shared" si="384"/>
        <v>5.2077800468788786E-2</v>
      </c>
      <c r="AH1538" s="73">
        <f t="shared" si="384"/>
        <v>-5.6931887521984179E-2</v>
      </c>
      <c r="AI1538" s="73">
        <f t="shared" si="384"/>
        <v>-0.12769164353396573</v>
      </c>
      <c r="AJ1538" s="73">
        <f t="shared" si="384"/>
        <v>0.1409680919726366</v>
      </c>
      <c r="AK1538" s="73">
        <f t="shared" si="384"/>
        <v>1.1471652236748394E-2</v>
      </c>
      <c r="AL1538" s="73">
        <f t="shared" si="384"/>
        <v>-2.9750584006565934E-3</v>
      </c>
      <c r="AM1538" s="73">
        <f t="shared" si="384"/>
        <v>0.13064589796912263</v>
      </c>
      <c r="AN1538" s="73">
        <f t="shared" si="384"/>
        <v>0.19305685379747911</v>
      </c>
      <c r="AO1538" s="73">
        <f t="shared" si="384"/>
        <v>7.2141668233017566E-4</v>
      </c>
      <c r="AP1538" s="73">
        <f t="shared" si="384"/>
        <v>0.13027332039999237</v>
      </c>
      <c r="AQ1538" s="73">
        <f t="shared" si="384"/>
        <v>-7.9079509813403969E-4</v>
      </c>
      <c r="AR1538" s="73">
        <f t="shared" si="384"/>
        <v>-5.0098999849470714E-2</v>
      </c>
      <c r="AS1538" s="73">
        <f t="shared" si="384"/>
        <v>-0.10103775609092752</v>
      </c>
      <c r="AT1538" s="73">
        <f t="shared" si="384"/>
        <v>0.18288167311654874</v>
      </c>
      <c r="AU1538" s="73">
        <f t="shared" si="384"/>
        <v>-9.396270624842161E-2</v>
      </c>
      <c r="AV1538" s="73">
        <f t="shared" si="384"/>
        <v>4.4373303862826716E-2</v>
      </c>
      <c r="AW1538" s="73">
        <f t="shared" si="384"/>
        <v>0.11183733540840234</v>
      </c>
      <c r="AX1538" s="73">
        <f t="shared" si="384"/>
        <v>-5.4149977224848087E-2</v>
      </c>
      <c r="AY1538" s="73">
        <f t="shared" si="384"/>
        <v>0.13743429917046579</v>
      </c>
      <c r="AZ1538" s="73">
        <f t="shared" si="384"/>
        <v>-9.9194301076938659E-3</v>
      </c>
      <c r="BA1538" s="73">
        <f t="shared" si="384"/>
        <v>-9.0872265816114253E-2</v>
      </c>
      <c r="BB1538" s="73">
        <f t="shared" si="384"/>
        <v>1.3642481635865228E-3</v>
      </c>
      <c r="BC1538" s="73">
        <f t="shared" si="384"/>
        <v>3.5828480242341421E-2</v>
      </c>
      <c r="BD1538" s="73">
        <f t="shared" si="384"/>
        <v>-0.20314852946085818</v>
      </c>
      <c r="BE1538" s="73">
        <f t="shared" si="384"/>
        <v>-4.2066253679960607E-2</v>
      </c>
      <c r="BF1538" s="73">
        <f t="shared" si="384"/>
        <v>1.1186032829136352E-2</v>
      </c>
      <c r="BG1538" s="73">
        <f t="shared" si="384"/>
        <v>7.839554789954635E-2</v>
      </c>
      <c r="BH1538" s="73">
        <f t="shared" si="384"/>
        <v>-0.22217020563215001</v>
      </c>
      <c r="BI1538" s="73">
        <f t="shared" si="384"/>
        <v>-5.4617997926213163E-2</v>
      </c>
      <c r="BJ1538" s="73">
        <f t="shared" si="384"/>
        <v>5.3738392296823485E-2</v>
      </c>
      <c r="BK1538" s="73">
        <f t="shared" si="384"/>
        <v>-5.3774700296881021E-2</v>
      </c>
      <c r="BL1538" s="73">
        <f t="shared" si="384"/>
        <v>-1.5914841644580249E-2</v>
      </c>
      <c r="BM1538" s="73">
        <f t="shared" si="384"/>
        <v>1.1048417659385362E-3</v>
      </c>
      <c r="BN1538" s="73">
        <f t="shared" si="384"/>
        <v>-8.8195192525717142E-2</v>
      </c>
      <c r="BO1538" s="73">
        <f t="shared" si="384"/>
        <v>-0.16290204867535707</v>
      </c>
      <c r="BP1538" s="73">
        <f t="shared" si="384"/>
        <v>0.16881845887988342</v>
      </c>
      <c r="BQ1538" s="73">
        <f t="shared" si="384"/>
        <v>1.5111734445395843E-2</v>
      </c>
      <c r="BR1538" s="73">
        <f t="shared" si="384"/>
        <v>1.5387189233969839E-2</v>
      </c>
      <c r="BS1538" s="73">
        <f t="shared" si="384"/>
        <v>4.7738704125502796E-2</v>
      </c>
      <c r="BT1538" s="73">
        <f t="shared" si="384"/>
        <v>9.2043834474933736E-2</v>
      </c>
      <c r="BU1538" s="73">
        <f t="shared" si="384"/>
        <v>-3.7030313564255624E-2</v>
      </c>
      <c r="BV1538" s="73">
        <f t="shared" si="384"/>
        <v>0.11025625573153762</v>
      </c>
      <c r="BW1538" s="73">
        <f t="shared" si="383"/>
        <v>0.11983729539997812</v>
      </c>
      <c r="BX1538" s="73">
        <f t="shared" si="383"/>
        <v>0.14932611421664604</v>
      </c>
      <c r="BY1538" s="73">
        <f t="shared" si="383"/>
        <v>0.178986239642447</v>
      </c>
      <c r="BZ1538" s="73">
        <f t="shared" si="383"/>
        <v>0.14287925737009452</v>
      </c>
      <c r="CA1538" s="73">
        <f t="shared" si="383"/>
        <v>-9.9671777246087861E-2</v>
      </c>
      <c r="CB1538" s="73">
        <f t="shared" si="383"/>
        <v>2.23106093463585E-2</v>
      </c>
      <c r="CC1538" s="73">
        <f t="shared" si="383"/>
        <v>0.128741525496649</v>
      </c>
      <c r="CD1538" s="73">
        <f t="shared" si="383"/>
        <v>-3.7854901568015027E-2</v>
      </c>
      <c r="CE1538" s="73">
        <f t="shared" si="383"/>
        <v>-2.1339920852738791E-2</v>
      </c>
      <c r="CF1538" s="73">
        <f t="shared" si="383"/>
        <v>1.9858070489901871E-2</v>
      </c>
      <c r="CG1538" s="73">
        <f t="shared" si="383"/>
        <v>0.13028676342428541</v>
      </c>
      <c r="CH1538" s="73">
        <f t="shared" si="383"/>
        <v>-0.10444309360160393</v>
      </c>
      <c r="CI1538" s="73">
        <f t="shared" si="383"/>
        <v>1.9896572728828228E-2</v>
      </c>
      <c r="CJ1538" s="73">
        <f t="shared" si="383"/>
        <v>-2.5687559922855617E-2</v>
      </c>
      <c r="CK1538" s="73">
        <f t="shared" si="383"/>
        <v>-4.4586346887149082E-2</v>
      </c>
      <c r="CL1538" s="73">
        <f t="shared" si="383"/>
        <v>-3.1486309627593648E-2</v>
      </c>
      <c r="CM1538" s="73">
        <f t="shared" si="383"/>
        <v>9.1185157326392596E-2</v>
      </c>
      <c r="CN1538" s="73">
        <f t="shared" si="383"/>
        <v>-4.0355287514239918E-2</v>
      </c>
      <c r="CO1538" s="73">
        <f t="shared" si="383"/>
        <v>7.8727775084871096E-2</v>
      </c>
      <c r="CP1538" s="73">
        <f t="shared" si="383"/>
        <v>-0.1529956327961802</v>
      </c>
      <c r="CQ1538" s="73">
        <f t="shared" si="383"/>
        <v>4.4645585124385927E-2</v>
      </c>
      <c r="CR1538" s="73">
        <f t="shared" si="383"/>
        <v>-6.8252063439360453E-2</v>
      </c>
      <c r="CS1538" s="73">
        <f t="shared" si="383"/>
        <v>5.6057099695100157E-2</v>
      </c>
      <c r="CT1538" s="73">
        <f t="shared" si="383"/>
        <v>-9.8561352427725436E-3</v>
      </c>
      <c r="CU1538" s="73">
        <f t="shared" si="383"/>
        <v>2.055674553959522E-2</v>
      </c>
      <c r="CV1538" s="73">
        <f t="shared" si="383"/>
        <v>0.1271510878782581</v>
      </c>
      <c r="CW1538" s="73">
        <f t="shared" si="383"/>
        <v>5.7463422556933909E-2</v>
      </c>
      <c r="CX1538" s="73">
        <f t="shared" si="383"/>
        <v>0.19643269777626748</v>
      </c>
      <c r="CY1538" s="73">
        <f t="shared" si="383"/>
        <v>5.0612766386072712E-2</v>
      </c>
      <c r="CZ1538" s="73">
        <f t="shared" si="383"/>
        <v>5.3713950875375005E-2</v>
      </c>
      <c r="DA1538" s="73">
        <f t="shared" si="383"/>
        <v>6.5530154988990383E-2</v>
      </c>
      <c r="DB1538" s="73">
        <f t="shared" si="383"/>
        <v>5.2789764045439981E-2</v>
      </c>
      <c r="DC1538" s="73">
        <f t="shared" si="383"/>
        <v>-0.18363829868652876</v>
      </c>
      <c r="DD1538" s="73">
        <f t="shared" si="383"/>
        <v>-4.162523494087083E-2</v>
      </c>
      <c r="DE1538" s="73">
        <f t="shared" si="383"/>
        <v>-0.13266520253784289</v>
      </c>
    </row>
    <row r="1539" spans="3:109" x14ac:dyDescent="0.4">
      <c r="C1539" s="65"/>
      <c r="I1539" s="77"/>
      <c r="J1539" s="73">
        <f t="shared" si="368"/>
        <v>5.6979271603405557E-4</v>
      </c>
      <c r="K1539" s="73">
        <f t="shared" si="384"/>
        <v>-8.7680597573220997E-2</v>
      </c>
      <c r="L1539" s="73">
        <f t="shared" si="384"/>
        <v>-6.9726572864510186E-2</v>
      </c>
      <c r="M1539" s="73">
        <f t="shared" si="384"/>
        <v>0.15499481979768312</v>
      </c>
      <c r="N1539" s="73">
        <f t="shared" si="384"/>
        <v>-0.10974372046240637</v>
      </c>
      <c r="O1539" s="73">
        <f t="shared" si="384"/>
        <v>-7.0281867117395438E-2</v>
      </c>
      <c r="P1539" s="73">
        <f t="shared" si="384"/>
        <v>6.5579494130200325E-2</v>
      </c>
      <c r="Q1539" s="73">
        <f t="shared" si="384"/>
        <v>6.3028650975707229E-2</v>
      </c>
      <c r="R1539" s="73">
        <f t="shared" si="384"/>
        <v>-2.5400406848794993E-2</v>
      </c>
      <c r="S1539" s="73">
        <f t="shared" si="384"/>
        <v>4.4301618427123645E-3</v>
      </c>
      <c r="T1539" s="73">
        <f t="shared" si="384"/>
        <v>-4.8301691814210757E-3</v>
      </c>
      <c r="U1539" s="73">
        <f t="shared" si="384"/>
        <v>-2.506570042870666E-2</v>
      </c>
      <c r="V1539" s="73">
        <f t="shared" si="384"/>
        <v>0.10270897777444414</v>
      </c>
      <c r="W1539" s="73">
        <f t="shared" si="384"/>
        <v>-7.4078454638672062E-2</v>
      </c>
      <c r="X1539" s="73">
        <f t="shared" si="384"/>
        <v>-0.27112503189690784</v>
      </c>
      <c r="Y1539" s="73">
        <f t="shared" si="384"/>
        <v>-9.0493102857007027E-2</v>
      </c>
      <c r="Z1539" s="73">
        <f t="shared" si="384"/>
        <v>3.8336661774272508E-2</v>
      </c>
      <c r="AA1539" s="73">
        <f t="shared" si="384"/>
        <v>8.3205465705744761E-2</v>
      </c>
      <c r="AB1539" s="73">
        <f t="shared" si="384"/>
        <v>0.13350417901293443</v>
      </c>
      <c r="AC1539" s="73">
        <f t="shared" si="384"/>
        <v>4.5074916038879129E-2</v>
      </c>
      <c r="AD1539" s="73">
        <f t="shared" si="384"/>
        <v>2.3604629606247738E-2</v>
      </c>
      <c r="AE1539" s="73">
        <f t="shared" si="384"/>
        <v>2.5224462801964727E-2</v>
      </c>
      <c r="AF1539" s="73">
        <f t="shared" si="384"/>
        <v>0.12952253423687532</v>
      </c>
      <c r="AG1539" s="73">
        <f t="shared" si="384"/>
        <v>-0.15488948990890847</v>
      </c>
      <c r="AH1539" s="73">
        <f t="shared" si="384"/>
        <v>-7.9152097942622526E-2</v>
      </c>
      <c r="AI1539" s="73">
        <f t="shared" si="384"/>
        <v>-1.1786714425280892E-2</v>
      </c>
      <c r="AJ1539" s="73">
        <f t="shared" si="384"/>
        <v>-0.10851384887665715</v>
      </c>
      <c r="AK1539" s="73">
        <f t="shared" si="384"/>
        <v>6.2851660148274799E-2</v>
      </c>
      <c r="AL1539" s="73">
        <f t="shared" si="384"/>
        <v>3.9766885280751479E-2</v>
      </c>
      <c r="AM1539" s="73">
        <f t="shared" si="384"/>
        <v>-5.8573973076840175E-2</v>
      </c>
      <c r="AN1539" s="73">
        <f t="shared" si="384"/>
        <v>-4.7511341740148628E-2</v>
      </c>
      <c r="AO1539" s="73">
        <f t="shared" si="384"/>
        <v>-9.7547087743486194E-2</v>
      </c>
      <c r="AP1539" s="73">
        <f t="shared" si="384"/>
        <v>-0.16022218732010723</v>
      </c>
      <c r="AQ1539" s="73">
        <f t="shared" si="384"/>
        <v>5.203240992993266E-2</v>
      </c>
      <c r="AR1539" s="73">
        <f t="shared" si="384"/>
        <v>6.4869561027084938E-2</v>
      </c>
      <c r="AS1539" s="73">
        <f t="shared" si="384"/>
        <v>-8.2300566002625284E-3</v>
      </c>
      <c r="AT1539" s="73">
        <f t="shared" si="384"/>
        <v>0.10093351393697449</v>
      </c>
      <c r="AU1539" s="73">
        <f t="shared" si="384"/>
        <v>-0.15918117770148291</v>
      </c>
      <c r="AV1539" s="73">
        <f t="shared" si="384"/>
        <v>-0.12289716147957271</v>
      </c>
      <c r="AW1539" s="73">
        <f t="shared" si="384"/>
        <v>-1.1516762801533466E-2</v>
      </c>
      <c r="AX1539" s="73">
        <f t="shared" si="384"/>
        <v>-7.7249489291468521E-2</v>
      </c>
      <c r="AY1539" s="73">
        <f t="shared" si="384"/>
        <v>7.3881961906310273E-2</v>
      </c>
      <c r="AZ1539" s="73">
        <f t="shared" si="384"/>
        <v>1.6669061913869933E-2</v>
      </c>
      <c r="BA1539" s="73">
        <f t="shared" si="384"/>
        <v>-0.12661950700980312</v>
      </c>
      <c r="BB1539" s="73">
        <f t="shared" si="384"/>
        <v>1.6187471442471763E-2</v>
      </c>
      <c r="BC1539" s="73">
        <f t="shared" si="384"/>
        <v>0.107059052958938</v>
      </c>
      <c r="BD1539" s="73">
        <f t="shared" si="384"/>
        <v>1.4228199640507398E-2</v>
      </c>
      <c r="BE1539" s="73">
        <f t="shared" si="384"/>
        <v>7.342156574077835E-2</v>
      </c>
      <c r="BF1539" s="73">
        <f t="shared" si="384"/>
        <v>-6.5208944261607102E-2</v>
      </c>
      <c r="BG1539" s="73">
        <f t="shared" si="384"/>
        <v>-4.9252670479499647E-2</v>
      </c>
      <c r="BH1539" s="73">
        <f t="shared" si="384"/>
        <v>8.332422195962344E-2</v>
      </c>
      <c r="BI1539" s="73">
        <f t="shared" si="384"/>
        <v>3.770138052003652E-2</v>
      </c>
      <c r="BJ1539" s="73">
        <f t="shared" si="384"/>
        <v>-0.18921767912777288</v>
      </c>
      <c r="BK1539" s="73">
        <f t="shared" si="384"/>
        <v>6.50253811792222E-2</v>
      </c>
      <c r="BL1539" s="73">
        <f t="shared" si="384"/>
        <v>-0.17782455871416072</v>
      </c>
      <c r="BM1539" s="73">
        <f t="shared" si="384"/>
        <v>-3.4278649825465406E-2</v>
      </c>
      <c r="BN1539" s="73">
        <f t="shared" si="384"/>
        <v>7.6110360109271608E-2</v>
      </c>
      <c r="BO1539" s="73">
        <f t="shared" si="384"/>
        <v>2.8915862786072416E-2</v>
      </c>
      <c r="BP1539" s="73">
        <f t="shared" si="384"/>
        <v>-0.25072344812835329</v>
      </c>
      <c r="BQ1539" s="73">
        <f t="shared" si="384"/>
        <v>-0.14787962416593783</v>
      </c>
      <c r="BR1539" s="73">
        <f t="shared" si="384"/>
        <v>0.26654419173671656</v>
      </c>
      <c r="BS1539" s="73">
        <f t="shared" si="384"/>
        <v>6.8136106682046421E-2</v>
      </c>
      <c r="BT1539" s="73">
        <f t="shared" si="384"/>
        <v>1.5284387316719659E-3</v>
      </c>
      <c r="BU1539" s="73">
        <f t="shared" si="384"/>
        <v>-7.7442820624157346E-2</v>
      </c>
      <c r="BV1539" s="73">
        <f t="shared" ref="BV1539:DE1542" si="385">BV749+$D$4*BV$799*BV$800*$D749</f>
        <v>-8.649765311103419E-2</v>
      </c>
      <c r="BW1539" s="73">
        <f t="shared" si="385"/>
        <v>9.6780613198356555E-2</v>
      </c>
      <c r="BX1539" s="73">
        <f t="shared" si="385"/>
        <v>5.3898978811035142E-2</v>
      </c>
      <c r="BY1539" s="73">
        <f t="shared" si="385"/>
        <v>0.1656483380190715</v>
      </c>
      <c r="BZ1539" s="73">
        <f t="shared" si="385"/>
        <v>6.3449111983007844E-2</v>
      </c>
      <c r="CA1539" s="73">
        <f t="shared" si="385"/>
        <v>5.3380357575838498E-2</v>
      </c>
      <c r="CB1539" s="73">
        <f t="shared" si="385"/>
        <v>-1.1202710991846283E-2</v>
      </c>
      <c r="CC1539" s="73">
        <f t="shared" si="385"/>
        <v>-5.9965840769782369E-2</v>
      </c>
      <c r="CD1539" s="73">
        <f t="shared" si="385"/>
        <v>1.5284942121121635E-2</v>
      </c>
      <c r="CE1539" s="73">
        <f t="shared" si="385"/>
        <v>2.3686468883778622E-2</v>
      </c>
      <c r="CF1539" s="73">
        <f t="shared" si="385"/>
        <v>0.10961882237135714</v>
      </c>
      <c r="CG1539" s="73">
        <f t="shared" si="385"/>
        <v>9.9751095757799318E-3</v>
      </c>
      <c r="CH1539" s="73">
        <f t="shared" si="385"/>
        <v>-6.8225395029711464E-2</v>
      </c>
      <c r="CI1539" s="73">
        <f t="shared" si="385"/>
        <v>-8.449980413875996E-2</v>
      </c>
      <c r="CJ1539" s="73">
        <f t="shared" si="385"/>
        <v>3.7741646673171113E-2</v>
      </c>
      <c r="CK1539" s="73">
        <f t="shared" si="385"/>
        <v>1.2279935801707683E-2</v>
      </c>
      <c r="CL1539" s="73">
        <f t="shared" si="385"/>
        <v>4.4599408442760214E-3</v>
      </c>
      <c r="CM1539" s="73">
        <f t="shared" si="385"/>
        <v>-1.8238596806037982E-2</v>
      </c>
      <c r="CN1539" s="73">
        <f t="shared" si="385"/>
        <v>-2.4652134725742545E-2</v>
      </c>
      <c r="CO1539" s="73">
        <f t="shared" si="385"/>
        <v>0.15528018715715247</v>
      </c>
      <c r="CP1539" s="73">
        <f t="shared" si="385"/>
        <v>-0.17355556437188291</v>
      </c>
      <c r="CQ1539" s="73">
        <f t="shared" si="385"/>
        <v>-3.3125768937301216E-2</v>
      </c>
      <c r="CR1539" s="73">
        <f t="shared" si="385"/>
        <v>-8.0445801653147839E-2</v>
      </c>
      <c r="CS1539" s="73">
        <f t="shared" si="385"/>
        <v>2.9699805436807732E-3</v>
      </c>
      <c r="CT1539" s="73">
        <f t="shared" si="385"/>
        <v>0.1264076646488316</v>
      </c>
      <c r="CU1539" s="73">
        <f t="shared" si="385"/>
        <v>-0.11106940846126738</v>
      </c>
      <c r="CV1539" s="73">
        <f t="shared" si="385"/>
        <v>4.5470180662626203E-2</v>
      </c>
      <c r="CW1539" s="73">
        <f t="shared" si="385"/>
        <v>0.11702546604150424</v>
      </c>
      <c r="CX1539" s="73">
        <f t="shared" si="385"/>
        <v>5.9901664114399282E-2</v>
      </c>
      <c r="CY1539" s="73">
        <f t="shared" si="385"/>
        <v>-3.6758213339583699E-2</v>
      </c>
      <c r="CZ1539" s="73">
        <f t="shared" si="385"/>
        <v>-0.16885332322065902</v>
      </c>
      <c r="DA1539" s="73">
        <f t="shared" si="385"/>
        <v>0.24375506384538378</v>
      </c>
      <c r="DB1539" s="73">
        <f t="shared" si="385"/>
        <v>8.1639572282944904E-3</v>
      </c>
      <c r="DC1539" s="73">
        <f t="shared" si="385"/>
        <v>0.13475885728230572</v>
      </c>
      <c r="DD1539" s="73">
        <f t="shared" si="385"/>
        <v>3.2379426351847825E-2</v>
      </c>
      <c r="DE1539" s="73">
        <f t="shared" si="385"/>
        <v>-0.1328151782155049</v>
      </c>
    </row>
    <row r="1540" spans="3:109" x14ac:dyDescent="0.4">
      <c r="C1540" s="65"/>
      <c r="I1540" s="77"/>
      <c r="J1540" s="73">
        <f t="shared" si="368"/>
        <v>-0.11409643156378348</v>
      </c>
      <c r="K1540" s="73">
        <f t="shared" ref="K1540:BV1543" si="386">K750+$D$4*K$799*K$800*$D750</f>
        <v>1.2414444098381966E-2</v>
      </c>
      <c r="L1540" s="73">
        <f t="shared" si="386"/>
        <v>-0.18864943069023613</v>
      </c>
      <c r="M1540" s="73">
        <f t="shared" si="386"/>
        <v>-0.12992015573979146</v>
      </c>
      <c r="N1540" s="73">
        <f t="shared" si="386"/>
        <v>-5.0272599124951398E-2</v>
      </c>
      <c r="O1540" s="73">
        <f t="shared" si="386"/>
        <v>-4.5491073330419934E-2</v>
      </c>
      <c r="P1540" s="73">
        <f t="shared" si="386"/>
        <v>0.13394550861224003</v>
      </c>
      <c r="Q1540" s="73">
        <f t="shared" si="386"/>
        <v>-0.26671122714438084</v>
      </c>
      <c r="R1540" s="73">
        <f t="shared" si="386"/>
        <v>0.10997147626379457</v>
      </c>
      <c r="S1540" s="73">
        <f t="shared" si="386"/>
        <v>0.16313544259638377</v>
      </c>
      <c r="T1540" s="73">
        <f t="shared" si="386"/>
        <v>0.26002785375682463</v>
      </c>
      <c r="U1540" s="73">
        <f t="shared" si="386"/>
        <v>-0.24143099648533722</v>
      </c>
      <c r="V1540" s="73">
        <f t="shared" si="386"/>
        <v>-1.720997716385329E-2</v>
      </c>
      <c r="W1540" s="73">
        <f t="shared" si="386"/>
        <v>-1.6185955782270091E-2</v>
      </c>
      <c r="X1540" s="73">
        <f t="shared" si="386"/>
        <v>-6.9139514742778546E-2</v>
      </c>
      <c r="Y1540" s="73">
        <f t="shared" si="386"/>
        <v>0.10397489682862358</v>
      </c>
      <c r="Z1540" s="73">
        <f t="shared" si="386"/>
        <v>-2.5908046808944409E-2</v>
      </c>
      <c r="AA1540" s="73">
        <f t="shared" si="386"/>
        <v>-2.4992031666298313E-2</v>
      </c>
      <c r="AB1540" s="73">
        <f t="shared" si="386"/>
        <v>-0.13447299407231431</v>
      </c>
      <c r="AC1540" s="73">
        <f t="shared" si="386"/>
        <v>0.1245895182777792</v>
      </c>
      <c r="AD1540" s="73">
        <f t="shared" si="386"/>
        <v>-0.178215596501625</v>
      </c>
      <c r="AE1540" s="73">
        <f t="shared" si="386"/>
        <v>4.4917404416054962E-3</v>
      </c>
      <c r="AF1540" s="73">
        <f t="shared" si="386"/>
        <v>0.19192710821227119</v>
      </c>
      <c r="AG1540" s="73">
        <f t="shared" si="386"/>
        <v>-6.5212601323126632E-2</v>
      </c>
      <c r="AH1540" s="73">
        <f t="shared" si="386"/>
        <v>-6.6255448791708686E-3</v>
      </c>
      <c r="AI1540" s="73">
        <f t="shared" si="386"/>
        <v>3.8065689028309611E-2</v>
      </c>
      <c r="AJ1540" s="73">
        <f t="shared" si="386"/>
        <v>0.10492051761895917</v>
      </c>
      <c r="AK1540" s="73">
        <f t="shared" si="386"/>
        <v>0.19257095929912102</v>
      </c>
      <c r="AL1540" s="73">
        <f t="shared" si="386"/>
        <v>7.3542712382140982E-2</v>
      </c>
      <c r="AM1540" s="73">
        <f t="shared" si="386"/>
        <v>-0.1306619818885757</v>
      </c>
      <c r="AN1540" s="73">
        <f t="shared" si="386"/>
        <v>-0.20972332077573538</v>
      </c>
      <c r="AO1540" s="73">
        <f t="shared" si="386"/>
        <v>2.1881967663201305E-2</v>
      </c>
      <c r="AP1540" s="73">
        <f t="shared" si="386"/>
        <v>2.9715528669394812E-2</v>
      </c>
      <c r="AQ1540" s="73">
        <f t="shared" si="386"/>
        <v>-0.15543915409912598</v>
      </c>
      <c r="AR1540" s="73">
        <f t="shared" si="386"/>
        <v>-7.7172502086501017E-3</v>
      </c>
      <c r="AS1540" s="73">
        <f t="shared" si="386"/>
        <v>6.174889998650375E-2</v>
      </c>
      <c r="AT1540" s="73">
        <f t="shared" si="386"/>
        <v>0.21179100070293932</v>
      </c>
      <c r="AU1540" s="73">
        <f t="shared" si="386"/>
        <v>1.5890740638512198E-2</v>
      </c>
      <c r="AV1540" s="73">
        <f t="shared" si="386"/>
        <v>6.8293738568631426E-2</v>
      </c>
      <c r="AW1540" s="73">
        <f t="shared" si="386"/>
        <v>2.9038872222622473E-2</v>
      </c>
      <c r="AX1540" s="73">
        <f t="shared" si="386"/>
        <v>6.8162262751505068E-2</v>
      </c>
      <c r="AY1540" s="73">
        <f t="shared" si="386"/>
        <v>-5.5955873989246105E-2</v>
      </c>
      <c r="AZ1540" s="73">
        <f t="shared" si="386"/>
        <v>-3.0914099884937964E-2</v>
      </c>
      <c r="BA1540" s="73">
        <f t="shared" si="386"/>
        <v>0.12775337987542504</v>
      </c>
      <c r="BB1540" s="73">
        <f t="shared" si="386"/>
        <v>0.10442894299039385</v>
      </c>
      <c r="BC1540" s="73">
        <f t="shared" si="386"/>
        <v>5.8412762178703413E-2</v>
      </c>
      <c r="BD1540" s="73">
        <f t="shared" si="386"/>
        <v>9.6170675855133433E-2</v>
      </c>
      <c r="BE1540" s="73">
        <f t="shared" si="386"/>
        <v>-6.5428489843218918E-3</v>
      </c>
      <c r="BF1540" s="73">
        <f t="shared" si="386"/>
        <v>-8.3362174562537208E-2</v>
      </c>
      <c r="BG1540" s="73">
        <f t="shared" si="386"/>
        <v>6.9755384347997162E-2</v>
      </c>
      <c r="BH1540" s="73">
        <f t="shared" si="386"/>
        <v>4.8628833194184304E-2</v>
      </c>
      <c r="BI1540" s="73">
        <f t="shared" si="386"/>
        <v>-0.10977013582793772</v>
      </c>
      <c r="BJ1540" s="73">
        <f t="shared" si="386"/>
        <v>4.1697863847223446E-2</v>
      </c>
      <c r="BK1540" s="73">
        <f t="shared" si="386"/>
        <v>3.868234149257662E-2</v>
      </c>
      <c r="BL1540" s="73">
        <f t="shared" si="386"/>
        <v>0.20301177940251661</v>
      </c>
      <c r="BM1540" s="73">
        <f t="shared" si="386"/>
        <v>-9.1430877011781375E-3</v>
      </c>
      <c r="BN1540" s="73">
        <f t="shared" si="386"/>
        <v>0.1929848994276428</v>
      </c>
      <c r="BO1540" s="73">
        <f t="shared" si="386"/>
        <v>-8.8585492259765752E-2</v>
      </c>
      <c r="BP1540" s="73">
        <f t="shared" si="386"/>
        <v>-0.10919126833815046</v>
      </c>
      <c r="BQ1540" s="73">
        <f t="shared" si="386"/>
        <v>-3.7933309243214829E-2</v>
      </c>
      <c r="BR1540" s="73">
        <f t="shared" si="386"/>
        <v>0.19165679613709086</v>
      </c>
      <c r="BS1540" s="73">
        <f t="shared" si="386"/>
        <v>0.14761616825617827</v>
      </c>
      <c r="BT1540" s="73">
        <f t="shared" si="386"/>
        <v>-2.0719521926890548E-2</v>
      </c>
      <c r="BU1540" s="73">
        <f t="shared" si="386"/>
        <v>0.17998785440199669</v>
      </c>
      <c r="BV1540" s="73">
        <f t="shared" si="386"/>
        <v>5.7280681904866335E-2</v>
      </c>
      <c r="BW1540" s="73">
        <f t="shared" si="385"/>
        <v>-0.13655712332155842</v>
      </c>
      <c r="BX1540" s="73">
        <f t="shared" si="385"/>
        <v>-7.1736621024970457E-2</v>
      </c>
      <c r="BY1540" s="73">
        <f t="shared" si="385"/>
        <v>-2.1620608215181799E-2</v>
      </c>
      <c r="BZ1540" s="73">
        <f t="shared" si="385"/>
        <v>-0.16501502520087183</v>
      </c>
      <c r="CA1540" s="73">
        <f t="shared" si="385"/>
        <v>3.5060773818542952E-2</v>
      </c>
      <c r="CB1540" s="73">
        <f t="shared" si="385"/>
        <v>-0.23684575721550791</v>
      </c>
      <c r="CC1540" s="73">
        <f t="shared" si="385"/>
        <v>-1.2874491499424108E-2</v>
      </c>
      <c r="CD1540" s="73">
        <f t="shared" si="385"/>
        <v>4.5460576560936675E-2</v>
      </c>
      <c r="CE1540" s="73">
        <f t="shared" si="385"/>
        <v>-0.15990534473635754</v>
      </c>
      <c r="CF1540" s="73">
        <f t="shared" si="385"/>
        <v>2.6458398394439294E-3</v>
      </c>
      <c r="CG1540" s="73">
        <f t="shared" si="385"/>
        <v>6.5384119926343923E-2</v>
      </c>
      <c r="CH1540" s="73">
        <f t="shared" si="385"/>
        <v>-0.24902069956084336</v>
      </c>
      <c r="CI1540" s="73">
        <f t="shared" si="385"/>
        <v>-0.1316339439185352</v>
      </c>
      <c r="CJ1540" s="73">
        <f t="shared" si="385"/>
        <v>3.9936532814305981E-2</v>
      </c>
      <c r="CK1540" s="73">
        <f t="shared" si="385"/>
        <v>0.14423056697843592</v>
      </c>
      <c r="CL1540" s="73">
        <f t="shared" si="385"/>
        <v>5.6605707596864896E-2</v>
      </c>
      <c r="CM1540" s="73">
        <f t="shared" si="385"/>
        <v>-0.13533654621377952</v>
      </c>
      <c r="CN1540" s="73">
        <f t="shared" si="385"/>
        <v>-8.4952011280474679E-2</v>
      </c>
      <c r="CO1540" s="73">
        <f t="shared" si="385"/>
        <v>-2.6989333514178523E-2</v>
      </c>
      <c r="CP1540" s="73">
        <f t="shared" si="385"/>
        <v>-0.11462919409066342</v>
      </c>
      <c r="CQ1540" s="73">
        <f t="shared" si="385"/>
        <v>3.2583488440085989E-2</v>
      </c>
      <c r="CR1540" s="73">
        <f t="shared" si="385"/>
        <v>0.16070266041426895</v>
      </c>
      <c r="CS1540" s="73">
        <f t="shared" si="385"/>
        <v>-4.9479370827249632E-2</v>
      </c>
      <c r="CT1540" s="73">
        <f t="shared" si="385"/>
        <v>1.8287801831816154E-3</v>
      </c>
      <c r="CU1540" s="73">
        <f t="shared" si="385"/>
        <v>3.6462517513541563E-2</v>
      </c>
      <c r="CV1540" s="73">
        <f t="shared" si="385"/>
        <v>-0.15802019830432495</v>
      </c>
      <c r="CW1540" s="73">
        <f t="shared" si="385"/>
        <v>-6.0373384164647589E-2</v>
      </c>
      <c r="CX1540" s="73">
        <f t="shared" si="385"/>
        <v>-7.1331026741287815E-2</v>
      </c>
      <c r="CY1540" s="73">
        <f t="shared" si="385"/>
        <v>-3.7079066323769519E-2</v>
      </c>
      <c r="CZ1540" s="73">
        <f t="shared" si="385"/>
        <v>0.10545579784875769</v>
      </c>
      <c r="DA1540" s="73">
        <f t="shared" si="385"/>
        <v>3.6997884743121261E-2</v>
      </c>
      <c r="DB1540" s="73">
        <f t="shared" si="385"/>
        <v>-0.10667667020772569</v>
      </c>
      <c r="DC1540" s="73">
        <f t="shared" si="385"/>
        <v>9.5939530442436891E-3</v>
      </c>
      <c r="DD1540" s="73">
        <f t="shared" si="385"/>
        <v>0.10636398908819125</v>
      </c>
      <c r="DE1540" s="73">
        <f t="shared" si="385"/>
        <v>-3.4391698040317133E-3</v>
      </c>
    </row>
    <row r="1541" spans="3:109" x14ac:dyDescent="0.4">
      <c r="C1541" s="65"/>
      <c r="I1541" s="77"/>
      <c r="J1541" s="73">
        <f t="shared" si="368"/>
        <v>-0.198227562644264</v>
      </c>
      <c r="K1541" s="73">
        <f t="shared" si="386"/>
        <v>0.1322162629577969</v>
      </c>
      <c r="L1541" s="73">
        <f t="shared" si="386"/>
        <v>1.4720540194872638E-2</v>
      </c>
      <c r="M1541" s="73">
        <f t="shared" si="386"/>
        <v>-5.9479548052963023E-2</v>
      </c>
      <c r="N1541" s="73">
        <f t="shared" si="386"/>
        <v>3.4623594542962051E-2</v>
      </c>
      <c r="O1541" s="73">
        <f t="shared" si="386"/>
        <v>0.27602626295305804</v>
      </c>
      <c r="P1541" s="73">
        <f t="shared" si="386"/>
        <v>9.6470720440905017E-2</v>
      </c>
      <c r="Q1541" s="73">
        <f t="shared" si="386"/>
        <v>3.7613334664758136E-2</v>
      </c>
      <c r="R1541" s="73">
        <f t="shared" si="386"/>
        <v>-9.4692828537114498E-2</v>
      </c>
      <c r="S1541" s="73">
        <f t="shared" si="386"/>
        <v>-8.1400951842274999E-2</v>
      </c>
      <c r="T1541" s="73">
        <f t="shared" si="386"/>
        <v>-6.4651573114995239E-2</v>
      </c>
      <c r="U1541" s="73">
        <f t="shared" si="386"/>
        <v>5.6792496149652573E-2</v>
      </c>
      <c r="V1541" s="73">
        <f t="shared" si="386"/>
        <v>0.22224293715177806</v>
      </c>
      <c r="W1541" s="73">
        <f t="shared" si="386"/>
        <v>-7.2576345576788562E-2</v>
      </c>
      <c r="X1541" s="73">
        <f t="shared" si="386"/>
        <v>-5.8973630682778902E-2</v>
      </c>
      <c r="Y1541" s="73">
        <f t="shared" si="386"/>
        <v>3.7371562741450731E-2</v>
      </c>
      <c r="Z1541" s="73">
        <f t="shared" si="386"/>
        <v>0.17521563028884155</v>
      </c>
      <c r="AA1541" s="73">
        <f t="shared" si="386"/>
        <v>6.1035281941334681E-2</v>
      </c>
      <c r="AB1541" s="73">
        <f t="shared" si="386"/>
        <v>1.5601519548906833E-2</v>
      </c>
      <c r="AC1541" s="73">
        <f t="shared" si="386"/>
        <v>0.16561734745565276</v>
      </c>
      <c r="AD1541" s="73">
        <f t="shared" si="386"/>
        <v>-2.1124534077390757E-2</v>
      </c>
      <c r="AE1541" s="73">
        <f t="shared" si="386"/>
        <v>2.0303191253111679E-2</v>
      </c>
      <c r="AF1541" s="73">
        <f t="shared" si="386"/>
        <v>6.2913536537708356E-2</v>
      </c>
      <c r="AG1541" s="73">
        <f t="shared" si="386"/>
        <v>-7.4668919088500003E-3</v>
      </c>
      <c r="AH1541" s="73">
        <f t="shared" si="386"/>
        <v>6.7114876082993227E-2</v>
      </c>
      <c r="AI1541" s="73">
        <f t="shared" si="386"/>
        <v>-0.14199549867690917</v>
      </c>
      <c r="AJ1541" s="73">
        <f t="shared" si="386"/>
        <v>-3.8066366932069003E-2</v>
      </c>
      <c r="AK1541" s="73">
        <f t="shared" si="386"/>
        <v>-4.6119255442989025E-2</v>
      </c>
      <c r="AL1541" s="73">
        <f t="shared" si="386"/>
        <v>-2.2289560728319946E-2</v>
      </c>
      <c r="AM1541" s="73">
        <f t="shared" si="386"/>
        <v>-3.7288937170983365E-3</v>
      </c>
      <c r="AN1541" s="73">
        <f t="shared" si="386"/>
        <v>-5.6577376781874855E-2</v>
      </c>
      <c r="AO1541" s="73">
        <f t="shared" si="386"/>
        <v>0.13031311892159758</v>
      </c>
      <c r="AP1541" s="73">
        <f t="shared" si="386"/>
        <v>4.7331720465169919E-4</v>
      </c>
      <c r="AQ1541" s="73">
        <f t="shared" si="386"/>
        <v>-0.14757230891302889</v>
      </c>
      <c r="AR1541" s="73">
        <f t="shared" si="386"/>
        <v>-0.33971621322914552</v>
      </c>
      <c r="AS1541" s="73">
        <f t="shared" si="386"/>
        <v>8.0689161741084509E-2</v>
      </c>
      <c r="AT1541" s="73">
        <f t="shared" si="386"/>
        <v>-9.0044248254479708E-2</v>
      </c>
      <c r="AU1541" s="73">
        <f t="shared" si="386"/>
        <v>-0.25119965838073399</v>
      </c>
      <c r="AV1541" s="73">
        <f t="shared" si="386"/>
        <v>2.8349067690017181E-2</v>
      </c>
      <c r="AW1541" s="73">
        <f t="shared" si="386"/>
        <v>6.3881214034489042E-2</v>
      </c>
      <c r="AX1541" s="73">
        <f t="shared" si="386"/>
        <v>-1.7055200342661232E-2</v>
      </c>
      <c r="AY1541" s="73">
        <f t="shared" si="386"/>
        <v>-2.120501491755359E-2</v>
      </c>
      <c r="AZ1541" s="73">
        <f t="shared" si="386"/>
        <v>-7.3745268256258878E-2</v>
      </c>
      <c r="BA1541" s="73">
        <f t="shared" si="386"/>
        <v>-4.4512667124799177E-2</v>
      </c>
      <c r="BB1541" s="73">
        <f t="shared" si="386"/>
        <v>8.3531444802267235E-2</v>
      </c>
      <c r="BC1541" s="73">
        <f t="shared" si="386"/>
        <v>-7.8586346714106095E-2</v>
      </c>
      <c r="BD1541" s="73">
        <f t="shared" si="386"/>
        <v>9.2445963401843693E-3</v>
      </c>
      <c r="BE1541" s="73">
        <f t="shared" si="386"/>
        <v>9.4884748419768766E-2</v>
      </c>
      <c r="BF1541" s="73">
        <f t="shared" si="386"/>
        <v>-6.2927024142181404E-2</v>
      </c>
      <c r="BG1541" s="73">
        <f t="shared" si="386"/>
        <v>0.25908447132726165</v>
      </c>
      <c r="BH1541" s="73">
        <f t="shared" si="386"/>
        <v>8.5990308816990643E-2</v>
      </c>
      <c r="BI1541" s="73">
        <f t="shared" si="386"/>
        <v>3.4634042185345149E-3</v>
      </c>
      <c r="BJ1541" s="73">
        <f t="shared" si="386"/>
        <v>-0.1236071579232894</v>
      </c>
      <c r="BK1541" s="73">
        <f t="shared" si="386"/>
        <v>3.0957295437464477E-2</v>
      </c>
      <c r="BL1541" s="73">
        <f t="shared" si="386"/>
        <v>3.1777637882398069E-2</v>
      </c>
      <c r="BM1541" s="73">
        <f t="shared" si="386"/>
        <v>-9.603452802848661E-2</v>
      </c>
      <c r="BN1541" s="73">
        <f t="shared" si="386"/>
        <v>2.3460336372207588E-3</v>
      </c>
      <c r="BO1541" s="73">
        <f t="shared" si="386"/>
        <v>5.6886205499347642E-2</v>
      </c>
      <c r="BP1541" s="73">
        <f t="shared" si="386"/>
        <v>-1.8354258725498174E-2</v>
      </c>
      <c r="BQ1541" s="73">
        <f t="shared" si="386"/>
        <v>-3.7514350519996124E-2</v>
      </c>
      <c r="BR1541" s="73">
        <f t="shared" si="386"/>
        <v>9.9949097891642899E-2</v>
      </c>
      <c r="BS1541" s="73">
        <f t="shared" si="386"/>
        <v>-0.10288207112757035</v>
      </c>
      <c r="BT1541" s="73">
        <f t="shared" si="386"/>
        <v>5.7237555826571321E-2</v>
      </c>
      <c r="BU1541" s="73">
        <f t="shared" si="386"/>
        <v>-4.4030500499045215E-2</v>
      </c>
      <c r="BV1541" s="73">
        <f t="shared" si="386"/>
        <v>5.6969881599985353E-2</v>
      </c>
      <c r="BW1541" s="73">
        <f t="shared" si="385"/>
        <v>-6.9425223963822932E-2</v>
      </c>
      <c r="BX1541" s="73">
        <f t="shared" si="385"/>
        <v>1.9210615424032709E-2</v>
      </c>
      <c r="BY1541" s="73">
        <f t="shared" si="385"/>
        <v>-1.7320325743097664E-2</v>
      </c>
      <c r="BZ1541" s="73">
        <f t="shared" si="385"/>
        <v>-9.0795820472328773E-2</v>
      </c>
      <c r="CA1541" s="73">
        <f t="shared" si="385"/>
        <v>9.4060713473767179E-3</v>
      </c>
      <c r="CB1541" s="73">
        <f t="shared" si="385"/>
        <v>-4.9723484236897368E-2</v>
      </c>
      <c r="CC1541" s="73">
        <f t="shared" si="385"/>
        <v>-0.19027633380891518</v>
      </c>
      <c r="CD1541" s="73">
        <f t="shared" si="385"/>
        <v>2.7822501318312643E-2</v>
      </c>
      <c r="CE1541" s="73">
        <f t="shared" si="385"/>
        <v>-3.5118709818492952E-2</v>
      </c>
      <c r="CF1541" s="73">
        <f t="shared" si="385"/>
        <v>4.1231811358757489E-2</v>
      </c>
      <c r="CG1541" s="73">
        <f t="shared" si="385"/>
        <v>0.13334819916645771</v>
      </c>
      <c r="CH1541" s="73">
        <f t="shared" si="385"/>
        <v>0.14112912583939674</v>
      </c>
      <c r="CI1541" s="73">
        <f t="shared" si="385"/>
        <v>0.12618412935787374</v>
      </c>
      <c r="CJ1541" s="73">
        <f t="shared" si="385"/>
        <v>0.11859312738999965</v>
      </c>
      <c r="CK1541" s="73">
        <f t="shared" si="385"/>
        <v>-0.11261208983435106</v>
      </c>
      <c r="CL1541" s="73">
        <f t="shared" si="385"/>
        <v>-0.16151221368449725</v>
      </c>
      <c r="CM1541" s="73">
        <f t="shared" si="385"/>
        <v>-0.17193724936166863</v>
      </c>
      <c r="CN1541" s="73">
        <f t="shared" si="385"/>
        <v>-1.3057733696348623E-2</v>
      </c>
      <c r="CO1541" s="73">
        <f t="shared" si="385"/>
        <v>0.1459954769012638</v>
      </c>
      <c r="CP1541" s="73">
        <f t="shared" si="385"/>
        <v>5.7683632886269397E-2</v>
      </c>
      <c r="CQ1541" s="73">
        <f t="shared" si="385"/>
        <v>-3.9038016757071005E-2</v>
      </c>
      <c r="CR1541" s="73">
        <f t="shared" si="385"/>
        <v>6.5645991637144727E-2</v>
      </c>
      <c r="CS1541" s="73">
        <f t="shared" si="385"/>
        <v>0.1349423101900708</v>
      </c>
      <c r="CT1541" s="73">
        <f t="shared" si="385"/>
        <v>-1.5724255942710843E-2</v>
      </c>
      <c r="CU1541" s="73">
        <f t="shared" si="385"/>
        <v>-0.14640568037053889</v>
      </c>
      <c r="CV1541" s="73">
        <f t="shared" si="385"/>
        <v>-1.5033263471213294E-2</v>
      </c>
      <c r="CW1541" s="73">
        <f t="shared" si="385"/>
        <v>0.10789896821209818</v>
      </c>
      <c r="CX1541" s="73">
        <f t="shared" si="385"/>
        <v>-0.13423692462089121</v>
      </c>
      <c r="CY1541" s="73">
        <f t="shared" si="385"/>
        <v>-4.1321586709982747E-2</v>
      </c>
      <c r="CZ1541" s="73">
        <f t="shared" si="385"/>
        <v>-6.9858542055852485E-2</v>
      </c>
      <c r="DA1541" s="73">
        <f t="shared" si="385"/>
        <v>0.22432329605028034</v>
      </c>
      <c r="DB1541" s="73">
        <f t="shared" si="385"/>
        <v>1.5804105549179857E-2</v>
      </c>
      <c r="DC1541" s="73">
        <f t="shared" si="385"/>
        <v>-1.8045718647228984E-3</v>
      </c>
      <c r="DD1541" s="73">
        <f t="shared" si="385"/>
        <v>-0.16016036679967907</v>
      </c>
      <c r="DE1541" s="73">
        <f t="shared" si="385"/>
        <v>-5.2725870252140891E-3</v>
      </c>
    </row>
    <row r="1542" spans="3:109" x14ac:dyDescent="0.4">
      <c r="C1542" s="65"/>
      <c r="I1542" s="77"/>
      <c r="J1542" s="73">
        <f t="shared" si="368"/>
        <v>1.5922371983021213E-3</v>
      </c>
      <c r="K1542" s="73">
        <f t="shared" si="386"/>
        <v>-0.1486824255719611</v>
      </c>
      <c r="L1542" s="73">
        <f t="shared" si="386"/>
        <v>1.1255979795073602E-2</v>
      </c>
      <c r="M1542" s="73">
        <f t="shared" si="386"/>
        <v>-0.12046174471777643</v>
      </c>
      <c r="N1542" s="73">
        <f t="shared" si="386"/>
        <v>-0.13382602842071473</v>
      </c>
      <c r="O1542" s="73">
        <f t="shared" si="386"/>
        <v>-1.8933963872726476E-2</v>
      </c>
      <c r="P1542" s="73">
        <f t="shared" si="386"/>
        <v>3.4474525550488536E-2</v>
      </c>
      <c r="Q1542" s="73">
        <f t="shared" si="386"/>
        <v>-3.8065810305890714E-2</v>
      </c>
      <c r="R1542" s="73">
        <f t="shared" si="386"/>
        <v>-6.4643152854404487E-2</v>
      </c>
      <c r="S1542" s="73">
        <f t="shared" si="386"/>
        <v>1.8618194894963216E-2</v>
      </c>
      <c r="T1542" s="73">
        <f t="shared" si="386"/>
        <v>3.3620258977881214E-2</v>
      </c>
      <c r="U1542" s="73">
        <f t="shared" si="386"/>
        <v>3.9361942797606431E-3</v>
      </c>
      <c r="V1542" s="73">
        <f t="shared" si="386"/>
        <v>4.087690628181527E-2</v>
      </c>
      <c r="W1542" s="73">
        <f t="shared" si="386"/>
        <v>4.914562438151987E-2</v>
      </c>
      <c r="X1542" s="73">
        <f t="shared" si="386"/>
        <v>-7.0842477617158894E-2</v>
      </c>
      <c r="Y1542" s="73">
        <f t="shared" si="386"/>
        <v>3.2727765181331504E-2</v>
      </c>
      <c r="Z1542" s="73">
        <f t="shared" si="386"/>
        <v>-0.155190283454163</v>
      </c>
      <c r="AA1542" s="73">
        <f t="shared" si="386"/>
        <v>-2.1420563893350709E-2</v>
      </c>
      <c r="AB1542" s="73">
        <f t="shared" si="386"/>
        <v>-0.20546015615050706</v>
      </c>
      <c r="AC1542" s="73">
        <f t="shared" si="386"/>
        <v>-4.7667127757382917E-2</v>
      </c>
      <c r="AD1542" s="73">
        <f t="shared" si="386"/>
        <v>0.11855283099532687</v>
      </c>
      <c r="AE1542" s="73">
        <f t="shared" si="386"/>
        <v>0.12327310001073163</v>
      </c>
      <c r="AF1542" s="73">
        <f t="shared" si="386"/>
        <v>-0.16764024661834612</v>
      </c>
      <c r="AG1542" s="73">
        <f t="shared" si="386"/>
        <v>-1.2876378454162228E-3</v>
      </c>
      <c r="AH1542" s="73">
        <f t="shared" si="386"/>
        <v>-4.4722115195979531E-2</v>
      </c>
      <c r="AI1542" s="73">
        <f t="shared" si="386"/>
        <v>6.0653440688174902E-2</v>
      </c>
      <c r="AJ1542" s="73">
        <f t="shared" si="386"/>
        <v>6.7595423565437143E-2</v>
      </c>
      <c r="AK1542" s="73">
        <f t="shared" si="386"/>
        <v>1.3380559302363695E-2</v>
      </c>
      <c r="AL1542" s="73">
        <f t="shared" si="386"/>
        <v>0.23445886530616428</v>
      </c>
      <c r="AM1542" s="73">
        <f t="shared" si="386"/>
        <v>1.7909831329377884E-2</v>
      </c>
      <c r="AN1542" s="73">
        <f t="shared" si="386"/>
        <v>-7.9561983855703539E-2</v>
      </c>
      <c r="AO1542" s="73">
        <f t="shared" si="386"/>
        <v>0.22114509778550781</v>
      </c>
      <c r="AP1542" s="73">
        <f t="shared" si="386"/>
        <v>0.18524317685588707</v>
      </c>
      <c r="AQ1542" s="73">
        <f t="shared" si="386"/>
        <v>1.5045229073578224E-2</v>
      </c>
      <c r="AR1542" s="73">
        <f t="shared" si="386"/>
        <v>-6.3488483974890823E-3</v>
      </c>
      <c r="AS1542" s="73">
        <f t="shared" si="386"/>
        <v>7.4414577440112109E-2</v>
      </c>
      <c r="AT1542" s="73">
        <f t="shared" si="386"/>
        <v>1.5078425782977882E-2</v>
      </c>
      <c r="AU1542" s="73">
        <f t="shared" si="386"/>
        <v>-0.10165041374372287</v>
      </c>
      <c r="AV1542" s="73">
        <f t="shared" si="386"/>
        <v>-8.0452998514067883E-2</v>
      </c>
      <c r="AW1542" s="73">
        <f t="shared" si="386"/>
        <v>-5.8770606243205022E-2</v>
      </c>
      <c r="AX1542" s="73">
        <f t="shared" si="386"/>
        <v>-0.18515177549965997</v>
      </c>
      <c r="AY1542" s="73">
        <f t="shared" si="386"/>
        <v>-3.9401385588292467E-2</v>
      </c>
      <c r="AZ1542" s="73">
        <f t="shared" si="386"/>
        <v>0.10199323649300293</v>
      </c>
      <c r="BA1542" s="73">
        <f t="shared" si="386"/>
        <v>8.5268264583010525E-2</v>
      </c>
      <c r="BB1542" s="73">
        <f t="shared" si="386"/>
        <v>-3.3447295568892324E-2</v>
      </c>
      <c r="BC1542" s="73">
        <f t="shared" si="386"/>
        <v>7.7073093766405629E-2</v>
      </c>
      <c r="BD1542" s="73">
        <f t="shared" si="386"/>
        <v>-0.13008824143137243</v>
      </c>
      <c r="BE1542" s="73">
        <f t="shared" si="386"/>
        <v>-0.19842603554191701</v>
      </c>
      <c r="BF1542" s="73">
        <f t="shared" si="386"/>
        <v>-7.0521205996696645E-2</v>
      </c>
      <c r="BG1542" s="73">
        <f t="shared" si="386"/>
        <v>0.12341568412801708</v>
      </c>
      <c r="BH1542" s="73">
        <f t="shared" si="386"/>
        <v>-7.4729698664877262E-2</v>
      </c>
      <c r="BI1542" s="73">
        <f t="shared" si="386"/>
        <v>-8.3906745182658199E-2</v>
      </c>
      <c r="BJ1542" s="73">
        <f t="shared" si="386"/>
        <v>-6.9167277776344793E-2</v>
      </c>
      <c r="BK1542" s="73">
        <f t="shared" si="386"/>
        <v>-4.6009786937874303E-2</v>
      </c>
      <c r="BL1542" s="73">
        <f t="shared" si="386"/>
        <v>-3.8691882426777215E-2</v>
      </c>
      <c r="BM1542" s="73">
        <f t="shared" si="386"/>
        <v>-0.14122145808653727</v>
      </c>
      <c r="BN1542" s="73">
        <f t="shared" si="386"/>
        <v>6.1978250152644021E-2</v>
      </c>
      <c r="BO1542" s="73">
        <f t="shared" si="386"/>
        <v>-0.12211863971515965</v>
      </c>
      <c r="BP1542" s="73">
        <f t="shared" si="386"/>
        <v>0.20837377933787227</v>
      </c>
      <c r="BQ1542" s="73">
        <f t="shared" si="386"/>
        <v>-6.9165340089993269E-2</v>
      </c>
      <c r="BR1542" s="73">
        <f t="shared" si="386"/>
        <v>9.7074884217778587E-2</v>
      </c>
      <c r="BS1542" s="73">
        <f t="shared" si="386"/>
        <v>-2.7668354174894706E-2</v>
      </c>
      <c r="BT1542" s="73">
        <f t="shared" si="386"/>
        <v>-1.185030616505495E-2</v>
      </c>
      <c r="BU1542" s="73">
        <f t="shared" si="386"/>
        <v>4.8504943793951191E-2</v>
      </c>
      <c r="BV1542" s="73">
        <f t="shared" si="386"/>
        <v>-2.0193367115809359E-2</v>
      </c>
      <c r="BW1542" s="73">
        <f t="shared" si="385"/>
        <v>0.13817409528206417</v>
      </c>
      <c r="BX1542" s="73">
        <f t="shared" si="385"/>
        <v>0.20469813314239541</v>
      </c>
      <c r="BY1542" s="73">
        <f t="shared" si="385"/>
        <v>0.13890339160589441</v>
      </c>
      <c r="BZ1542" s="73">
        <f t="shared" si="385"/>
        <v>-0.10258719001829715</v>
      </c>
      <c r="CA1542" s="73">
        <f t="shared" si="385"/>
        <v>3.1497276872759356E-2</v>
      </c>
      <c r="CB1542" s="73">
        <f t="shared" si="385"/>
        <v>-3.6544460966990371E-2</v>
      </c>
      <c r="CC1542" s="73">
        <f t="shared" si="385"/>
        <v>8.2857182642652932E-2</v>
      </c>
      <c r="CD1542" s="73">
        <f t="shared" si="385"/>
        <v>-9.2110836737587118E-2</v>
      </c>
      <c r="CE1542" s="73">
        <f t="shared" si="385"/>
        <v>0.14101467646684585</v>
      </c>
      <c r="CF1542" s="73">
        <f t="shared" si="385"/>
        <v>-0.21760147195548371</v>
      </c>
      <c r="CG1542" s="73">
        <f t="shared" si="385"/>
        <v>8.0902561497294176E-2</v>
      </c>
      <c r="CH1542" s="73">
        <f t="shared" si="385"/>
        <v>-0.11895386293219704</v>
      </c>
      <c r="CI1542" s="73">
        <f t="shared" si="385"/>
        <v>-0.11683930941150096</v>
      </c>
      <c r="CJ1542" s="73">
        <f t="shared" si="385"/>
        <v>0.15747750447340214</v>
      </c>
      <c r="CK1542" s="73">
        <f t="shared" si="385"/>
        <v>-5.733423176087675E-2</v>
      </c>
      <c r="CL1542" s="73">
        <f t="shared" si="385"/>
        <v>-7.9368875099832245E-2</v>
      </c>
      <c r="CM1542" s="73">
        <f t="shared" si="385"/>
        <v>9.9182579311070246E-2</v>
      </c>
      <c r="CN1542" s="73">
        <f t="shared" si="385"/>
        <v>-2.37701970748905E-2</v>
      </c>
      <c r="CO1542" s="73">
        <f t="shared" si="385"/>
        <v>0.10096685891515342</v>
      </c>
      <c r="CP1542" s="73">
        <f t="shared" si="385"/>
        <v>-4.3437247367831722E-2</v>
      </c>
      <c r="CQ1542" s="73">
        <f t="shared" si="385"/>
        <v>0.23132864551822446</v>
      </c>
      <c r="CR1542" s="73">
        <f t="shared" si="385"/>
        <v>0.14892953877115747</v>
      </c>
      <c r="CS1542" s="73">
        <f t="shared" si="385"/>
        <v>7.539443287785874E-3</v>
      </c>
      <c r="CT1542" s="73">
        <f t="shared" si="385"/>
        <v>0.10352537428467368</v>
      </c>
      <c r="CU1542" s="73">
        <f t="shared" si="385"/>
        <v>0.13992738031608631</v>
      </c>
      <c r="CV1542" s="73">
        <f t="shared" si="385"/>
        <v>0.22516722456872029</v>
      </c>
      <c r="CW1542" s="73">
        <f t="shared" si="385"/>
        <v>-2.8730692085692075E-4</v>
      </c>
      <c r="CX1542" s="73">
        <f t="shared" si="385"/>
        <v>3.2491335445569244E-2</v>
      </c>
      <c r="CY1542" s="73">
        <f t="shared" si="385"/>
        <v>0.21567313769606933</v>
      </c>
      <c r="CZ1542" s="73">
        <f t="shared" si="385"/>
        <v>0.11203549365557733</v>
      </c>
      <c r="DA1542" s="73">
        <f t="shared" si="385"/>
        <v>5.8402412329434293E-2</v>
      </c>
      <c r="DB1542" s="73">
        <f t="shared" si="385"/>
        <v>0.21774830738951545</v>
      </c>
      <c r="DC1542" s="73">
        <f t="shared" si="385"/>
        <v>0.13328091175062673</v>
      </c>
      <c r="DD1542" s="73">
        <f t="shared" si="385"/>
        <v>-0.13079573481809093</v>
      </c>
      <c r="DE1542" s="73">
        <f t="shared" si="385"/>
        <v>9.9525134885415617E-2</v>
      </c>
    </row>
    <row r="1543" spans="3:109" x14ac:dyDescent="0.4">
      <c r="C1543" s="65"/>
      <c r="I1543" s="77"/>
      <c r="J1543" s="73">
        <f t="shared" si="368"/>
        <v>-0.11251618079937162</v>
      </c>
      <c r="K1543" s="73">
        <f t="shared" si="386"/>
        <v>0.23878334960911962</v>
      </c>
      <c r="L1543" s="73">
        <f t="shared" si="386"/>
        <v>-2.4205562378774179E-2</v>
      </c>
      <c r="M1543" s="73">
        <f t="shared" si="386"/>
        <v>2.7135663074933276E-2</v>
      </c>
      <c r="N1543" s="73">
        <f t="shared" si="386"/>
        <v>-4.9082499888972869E-2</v>
      </c>
      <c r="O1543" s="73">
        <f t="shared" si="386"/>
        <v>-0.19502924666174756</v>
      </c>
      <c r="P1543" s="73">
        <f t="shared" si="386"/>
        <v>9.6032912333610415E-2</v>
      </c>
      <c r="Q1543" s="73">
        <f t="shared" si="386"/>
        <v>-1.1667494346372341E-3</v>
      </c>
      <c r="R1543" s="73">
        <f t="shared" si="386"/>
        <v>-8.1298707200009479E-2</v>
      </c>
      <c r="S1543" s="73">
        <f t="shared" si="386"/>
        <v>-6.7957779245941305E-2</v>
      </c>
      <c r="T1543" s="73">
        <f t="shared" si="386"/>
        <v>-8.793080977257188E-2</v>
      </c>
      <c r="U1543" s="73">
        <f t="shared" si="386"/>
        <v>1.7254163477084451E-2</v>
      </c>
      <c r="V1543" s="73">
        <f t="shared" si="386"/>
        <v>-9.2881379862690877E-2</v>
      </c>
      <c r="W1543" s="73">
        <f t="shared" si="386"/>
        <v>0.12468312532106059</v>
      </c>
      <c r="X1543" s="73">
        <f t="shared" si="386"/>
        <v>1.1864249978395422E-2</v>
      </c>
      <c r="Y1543" s="73">
        <f t="shared" si="386"/>
        <v>6.654577278070592E-2</v>
      </c>
      <c r="Z1543" s="73">
        <f t="shared" si="386"/>
        <v>-1.4993542208120811E-2</v>
      </c>
      <c r="AA1543" s="73">
        <f t="shared" si="386"/>
        <v>8.0181068542903605E-2</v>
      </c>
      <c r="AB1543" s="73">
        <f t="shared" si="386"/>
        <v>0.1157815096664204</v>
      </c>
      <c r="AC1543" s="73">
        <f t="shared" si="386"/>
        <v>-0.1990564490384637</v>
      </c>
      <c r="AD1543" s="73">
        <f t="shared" si="386"/>
        <v>0.22222172953425487</v>
      </c>
      <c r="AE1543" s="73">
        <f t="shared" si="386"/>
        <v>3.8134649701744981E-2</v>
      </c>
      <c r="AF1543" s="73">
        <f t="shared" si="386"/>
        <v>-7.3430490421936834E-2</v>
      </c>
      <c r="AG1543" s="73">
        <f t="shared" si="386"/>
        <v>-4.8826623629767987E-2</v>
      </c>
      <c r="AH1543" s="73">
        <f t="shared" si="386"/>
        <v>-3.714827368272933E-3</v>
      </c>
      <c r="AI1543" s="73">
        <f t="shared" si="386"/>
        <v>0.12410765343783221</v>
      </c>
      <c r="AJ1543" s="73">
        <f t="shared" si="386"/>
        <v>1.7517800214812061E-2</v>
      </c>
      <c r="AK1543" s="73">
        <f t="shared" si="386"/>
        <v>-6.425985987383212E-2</v>
      </c>
      <c r="AL1543" s="73">
        <f t="shared" si="386"/>
        <v>-9.8000022714605159E-2</v>
      </c>
      <c r="AM1543" s="73">
        <f t="shared" si="386"/>
        <v>-7.5731734854810355E-3</v>
      </c>
      <c r="AN1543" s="73">
        <f t="shared" si="386"/>
        <v>6.5850948506022003E-3</v>
      </c>
      <c r="AO1543" s="73">
        <f t="shared" si="386"/>
        <v>4.8769223166995716E-3</v>
      </c>
      <c r="AP1543" s="73">
        <f t="shared" si="386"/>
        <v>0.19556180804275883</v>
      </c>
      <c r="AQ1543" s="73">
        <f t="shared" si="386"/>
        <v>2.0595874265959342E-3</v>
      </c>
      <c r="AR1543" s="73">
        <f t="shared" si="386"/>
        <v>-0.10513952602229232</v>
      </c>
      <c r="AS1543" s="73">
        <f t="shared" si="386"/>
        <v>4.7300777000678855E-2</v>
      </c>
      <c r="AT1543" s="73">
        <f t="shared" si="386"/>
        <v>0.12429224524501763</v>
      </c>
      <c r="AU1543" s="73">
        <f t="shared" si="386"/>
        <v>2.3898385109262326E-2</v>
      </c>
      <c r="AV1543" s="73">
        <f t="shared" si="386"/>
        <v>-3.6033560389862294E-2</v>
      </c>
      <c r="AW1543" s="73">
        <f t="shared" si="386"/>
        <v>0.19112120654528075</v>
      </c>
      <c r="AX1543" s="73">
        <f t="shared" si="386"/>
        <v>-8.6404433067568703E-2</v>
      </c>
      <c r="AY1543" s="73">
        <f t="shared" si="386"/>
        <v>7.0160546164262316E-2</v>
      </c>
      <c r="AZ1543" s="73">
        <f t="shared" si="386"/>
        <v>5.0402342305718488E-2</v>
      </c>
      <c r="BA1543" s="73">
        <f t="shared" si="386"/>
        <v>3.8804386757885001E-2</v>
      </c>
      <c r="BB1543" s="73">
        <f t="shared" si="386"/>
        <v>-5.1389083306569361E-4</v>
      </c>
      <c r="BC1543" s="73">
        <f t="shared" si="386"/>
        <v>-4.3968804611542185E-2</v>
      </c>
      <c r="BD1543" s="73">
        <f t="shared" si="386"/>
        <v>1.5503608689876406E-2</v>
      </c>
      <c r="BE1543" s="73">
        <f t="shared" si="386"/>
        <v>-0.1290857588539974</v>
      </c>
      <c r="BF1543" s="73">
        <f t="shared" si="386"/>
        <v>-0.2176089364343104</v>
      </c>
      <c r="BG1543" s="73">
        <f t="shared" si="386"/>
        <v>-0.17606475683467587</v>
      </c>
      <c r="BH1543" s="73">
        <f t="shared" si="386"/>
        <v>-7.6073205051331277E-2</v>
      </c>
      <c r="BI1543" s="73">
        <f t="shared" si="386"/>
        <v>1.5124145864542176E-2</v>
      </c>
      <c r="BJ1543" s="73">
        <f t="shared" si="386"/>
        <v>-0.12447896781193643</v>
      </c>
      <c r="BK1543" s="73">
        <f t="shared" si="386"/>
        <v>-1.2461276723058025E-2</v>
      </c>
      <c r="BL1543" s="73">
        <f t="shared" si="386"/>
        <v>8.2924763561656206E-2</v>
      </c>
      <c r="BM1543" s="73">
        <f t="shared" si="386"/>
        <v>-3.511864932886985E-2</v>
      </c>
      <c r="BN1543" s="73">
        <f t="shared" si="386"/>
        <v>2.7610203604158751E-2</v>
      </c>
      <c r="BO1543" s="73">
        <f t="shared" si="386"/>
        <v>-6.590063409639485E-2</v>
      </c>
      <c r="BP1543" s="73">
        <f t="shared" si="386"/>
        <v>8.2163685565639979E-2</v>
      </c>
      <c r="BQ1543" s="73">
        <f t="shared" si="386"/>
        <v>6.1177573399206146E-2</v>
      </c>
      <c r="BR1543" s="73">
        <f t="shared" si="386"/>
        <v>1.5934951317709976E-2</v>
      </c>
      <c r="BS1543" s="73">
        <f t="shared" si="386"/>
        <v>-1.2855760043900908E-2</v>
      </c>
      <c r="BT1543" s="73">
        <f t="shared" si="386"/>
        <v>8.2738957775099792E-2</v>
      </c>
      <c r="BU1543" s="73">
        <f t="shared" si="386"/>
        <v>-1.6833544083775043E-3</v>
      </c>
      <c r="BV1543" s="73">
        <f t="shared" ref="BV1543:DE1546" si="387">BV753+$D$4*BV$799*BV$800*$D753</f>
        <v>-8.2387897025383572E-2</v>
      </c>
      <c r="BW1543" s="73">
        <f t="shared" si="387"/>
        <v>-6.0333303947388485E-2</v>
      </c>
      <c r="BX1543" s="73">
        <f t="shared" si="387"/>
        <v>-3.1096497032748985E-2</v>
      </c>
      <c r="BY1543" s="73">
        <f t="shared" si="387"/>
        <v>-0.10531265804638464</v>
      </c>
      <c r="BZ1543" s="73">
        <f t="shared" si="387"/>
        <v>6.5954701205044028E-2</v>
      </c>
      <c r="CA1543" s="73">
        <f t="shared" si="387"/>
        <v>2.8662018086903683E-2</v>
      </c>
      <c r="CB1543" s="73">
        <f t="shared" si="387"/>
        <v>0.11544936657039097</v>
      </c>
      <c r="CC1543" s="73">
        <f t="shared" si="387"/>
        <v>0.10727575681618123</v>
      </c>
      <c r="CD1543" s="73">
        <f t="shared" si="387"/>
        <v>0.20895545092587026</v>
      </c>
      <c r="CE1543" s="73">
        <f t="shared" si="387"/>
        <v>-8.33032497485163E-2</v>
      </c>
      <c r="CF1543" s="73">
        <f t="shared" si="387"/>
        <v>-3.180307331473331E-2</v>
      </c>
      <c r="CG1543" s="73">
        <f t="shared" si="387"/>
        <v>-8.197208057007975E-2</v>
      </c>
      <c r="CH1543" s="73">
        <f t="shared" si="387"/>
        <v>-1.5734065103341081E-2</v>
      </c>
      <c r="CI1543" s="73">
        <f t="shared" si="387"/>
        <v>0.1185627141269984</v>
      </c>
      <c r="CJ1543" s="73">
        <f t="shared" si="387"/>
        <v>1.9992159147162129E-2</v>
      </c>
      <c r="CK1543" s="73">
        <f t="shared" si="387"/>
        <v>9.5158607607770243E-2</v>
      </c>
      <c r="CL1543" s="73">
        <f t="shared" si="387"/>
        <v>0.15232231261251947</v>
      </c>
      <c r="CM1543" s="73">
        <f t="shared" si="387"/>
        <v>0.1522973604611918</v>
      </c>
      <c r="CN1543" s="73">
        <f t="shared" si="387"/>
        <v>0.17972128835084639</v>
      </c>
      <c r="CO1543" s="73">
        <f t="shared" si="387"/>
        <v>-4.6460371841798099E-3</v>
      </c>
      <c r="CP1543" s="73">
        <f t="shared" si="387"/>
        <v>1.0328027662722788E-2</v>
      </c>
      <c r="CQ1543" s="73">
        <f t="shared" si="387"/>
        <v>8.4303248140724096E-2</v>
      </c>
      <c r="CR1543" s="73">
        <f t="shared" si="387"/>
        <v>2.8448063860954532E-2</v>
      </c>
      <c r="CS1543" s="73">
        <f t="shared" si="387"/>
        <v>9.5024783648973501E-2</v>
      </c>
      <c r="CT1543" s="73">
        <f t="shared" si="387"/>
        <v>-2.5370245776232311E-2</v>
      </c>
      <c r="CU1543" s="73">
        <f t="shared" si="387"/>
        <v>0.12227482310501461</v>
      </c>
      <c r="CV1543" s="73">
        <f t="shared" si="387"/>
        <v>0.11394187063317882</v>
      </c>
      <c r="CW1543" s="73">
        <f t="shared" si="387"/>
        <v>-0.15993239191551448</v>
      </c>
      <c r="CX1543" s="73">
        <f t="shared" si="387"/>
        <v>3.2115213896920652E-2</v>
      </c>
      <c r="CY1543" s="73">
        <f t="shared" si="387"/>
        <v>-9.7449694089235765E-3</v>
      </c>
      <c r="CZ1543" s="73">
        <f t="shared" si="387"/>
        <v>1.688953851629375E-2</v>
      </c>
      <c r="DA1543" s="73">
        <f t="shared" si="387"/>
        <v>1.0580203128326597E-2</v>
      </c>
      <c r="DB1543" s="73">
        <f t="shared" si="387"/>
        <v>3.5066555526205585E-2</v>
      </c>
      <c r="DC1543" s="73">
        <f t="shared" si="387"/>
        <v>-9.4554525661619718E-2</v>
      </c>
      <c r="DD1543" s="73">
        <f t="shared" si="387"/>
        <v>-4.8128338054844719E-2</v>
      </c>
      <c r="DE1543" s="73">
        <f t="shared" si="387"/>
        <v>0.11866333980486972</v>
      </c>
    </row>
    <row r="1544" spans="3:109" x14ac:dyDescent="0.4">
      <c r="C1544" s="65"/>
      <c r="I1544" s="77"/>
      <c r="J1544" s="73">
        <f t="shared" si="368"/>
        <v>6.7548852393830724E-2</v>
      </c>
      <c r="K1544" s="73">
        <f t="shared" ref="K1544:BV1547" si="388">K754+$D$4*K$799*K$800*$D754</f>
        <v>8.7522993069982721E-2</v>
      </c>
      <c r="L1544" s="73">
        <f t="shared" si="388"/>
        <v>-8.4149557076937845E-2</v>
      </c>
      <c r="M1544" s="73">
        <f t="shared" si="388"/>
        <v>-9.3608699867419841E-3</v>
      </c>
      <c r="N1544" s="73">
        <f t="shared" si="388"/>
        <v>0.10029214551377384</v>
      </c>
      <c r="O1544" s="73">
        <f t="shared" si="388"/>
        <v>-3.9889567724564937E-2</v>
      </c>
      <c r="P1544" s="73">
        <f t="shared" si="388"/>
        <v>7.4859989135292362E-2</v>
      </c>
      <c r="Q1544" s="73">
        <f t="shared" si="388"/>
        <v>-8.0198450609399834E-3</v>
      </c>
      <c r="R1544" s="73">
        <f t="shared" si="388"/>
        <v>4.4865610898065685E-3</v>
      </c>
      <c r="S1544" s="73">
        <f t="shared" si="388"/>
        <v>-7.4969938894211774E-2</v>
      </c>
      <c r="T1544" s="73">
        <f t="shared" si="388"/>
        <v>-3.6542489389604756E-2</v>
      </c>
      <c r="U1544" s="73">
        <f t="shared" si="388"/>
        <v>-0.13968468290352157</v>
      </c>
      <c r="V1544" s="73">
        <f t="shared" si="388"/>
        <v>-0.12008067523921982</v>
      </c>
      <c r="W1544" s="73">
        <f t="shared" si="388"/>
        <v>8.9332411366164627E-2</v>
      </c>
      <c r="X1544" s="73">
        <f t="shared" si="388"/>
        <v>-2.9617999869196894E-3</v>
      </c>
      <c r="Y1544" s="73">
        <f t="shared" si="388"/>
        <v>-0.26182357494394537</v>
      </c>
      <c r="Z1544" s="73">
        <f t="shared" si="388"/>
        <v>6.230188479729025E-2</v>
      </c>
      <c r="AA1544" s="73">
        <f t="shared" si="388"/>
        <v>2.8797597944981664E-3</v>
      </c>
      <c r="AB1544" s="73">
        <f t="shared" si="388"/>
        <v>-2.8097462830257835E-2</v>
      </c>
      <c r="AC1544" s="73">
        <f t="shared" si="388"/>
        <v>4.0334213519574988E-2</v>
      </c>
      <c r="AD1544" s="73">
        <f t="shared" si="388"/>
        <v>-0.10660243620782651</v>
      </c>
      <c r="AE1544" s="73">
        <f t="shared" si="388"/>
        <v>-0.10070674027407954</v>
      </c>
      <c r="AF1544" s="73">
        <f t="shared" si="388"/>
        <v>0.24735561899012737</v>
      </c>
      <c r="AG1544" s="73">
        <f t="shared" si="388"/>
        <v>0.1045764542433677</v>
      </c>
      <c r="AH1544" s="73">
        <f t="shared" si="388"/>
        <v>-6.0119912997868754E-3</v>
      </c>
      <c r="AI1544" s="73">
        <f t="shared" si="388"/>
        <v>-8.1613839507809066E-2</v>
      </c>
      <c r="AJ1544" s="73">
        <f t="shared" si="388"/>
        <v>8.9823200924597821E-2</v>
      </c>
      <c r="AK1544" s="73">
        <f t="shared" si="388"/>
        <v>-3.0893829959877387E-2</v>
      </c>
      <c r="AL1544" s="73">
        <f t="shared" si="388"/>
        <v>0.18030411290420861</v>
      </c>
      <c r="AM1544" s="73">
        <f t="shared" si="388"/>
        <v>0.25879307262620116</v>
      </c>
      <c r="AN1544" s="73">
        <f t="shared" si="388"/>
        <v>-0.14232623414165635</v>
      </c>
      <c r="AO1544" s="73">
        <f t="shared" si="388"/>
        <v>6.997150676515064E-2</v>
      </c>
      <c r="AP1544" s="73">
        <f t="shared" si="388"/>
        <v>-2.8801367332731063E-2</v>
      </c>
      <c r="AQ1544" s="73">
        <f t="shared" si="388"/>
        <v>0.22934108577450724</v>
      </c>
      <c r="AR1544" s="73">
        <f t="shared" si="388"/>
        <v>0.12164946709603401</v>
      </c>
      <c r="AS1544" s="73">
        <f t="shared" si="388"/>
        <v>0.21924728403819035</v>
      </c>
      <c r="AT1544" s="73">
        <f t="shared" si="388"/>
        <v>-1.6505105350456187E-3</v>
      </c>
      <c r="AU1544" s="73">
        <f t="shared" si="388"/>
        <v>2.1495045140121589E-2</v>
      </c>
      <c r="AV1544" s="73">
        <f t="shared" si="388"/>
        <v>3.0683227706916651E-2</v>
      </c>
      <c r="AW1544" s="73">
        <f t="shared" si="388"/>
        <v>3.1677339301201472E-2</v>
      </c>
      <c r="AX1544" s="73">
        <f t="shared" si="388"/>
        <v>7.9464394111883371E-2</v>
      </c>
      <c r="AY1544" s="73">
        <f t="shared" si="388"/>
        <v>-0.12583047447147622</v>
      </c>
      <c r="AZ1544" s="73">
        <f t="shared" si="388"/>
        <v>9.7744752723225373E-2</v>
      </c>
      <c r="BA1544" s="73">
        <f t="shared" si="388"/>
        <v>-5.3152600878201639E-3</v>
      </c>
      <c r="BB1544" s="73">
        <f t="shared" si="388"/>
        <v>0.1082977153648115</v>
      </c>
      <c r="BC1544" s="73">
        <f t="shared" si="388"/>
        <v>7.9257147042717982E-2</v>
      </c>
      <c r="BD1544" s="73">
        <f t="shared" si="388"/>
        <v>0.17091971006713419</v>
      </c>
      <c r="BE1544" s="73">
        <f t="shared" si="388"/>
        <v>-5.3926722771202472E-3</v>
      </c>
      <c r="BF1544" s="73">
        <f t="shared" si="388"/>
        <v>-8.0188835095631697E-2</v>
      </c>
      <c r="BG1544" s="73">
        <f t="shared" si="388"/>
        <v>-6.0946378163886962E-2</v>
      </c>
      <c r="BH1544" s="73">
        <f t="shared" si="388"/>
        <v>-0.21281889770826148</v>
      </c>
      <c r="BI1544" s="73">
        <f t="shared" si="388"/>
        <v>-6.4327007355689941E-3</v>
      </c>
      <c r="BJ1544" s="73">
        <f t="shared" si="388"/>
        <v>0.20151356492127229</v>
      </c>
      <c r="BK1544" s="73">
        <f t="shared" si="388"/>
        <v>-2.6978030745496092E-2</v>
      </c>
      <c r="BL1544" s="73">
        <f t="shared" si="388"/>
        <v>6.0611052119342888E-2</v>
      </c>
      <c r="BM1544" s="73">
        <f t="shared" si="388"/>
        <v>-4.3322989577812741E-2</v>
      </c>
      <c r="BN1544" s="73">
        <f t="shared" si="388"/>
        <v>0.11754355755229522</v>
      </c>
      <c r="BO1544" s="73">
        <f t="shared" si="388"/>
        <v>9.689994304792357E-2</v>
      </c>
      <c r="BP1544" s="73">
        <f t="shared" si="388"/>
        <v>7.1581484384940705E-2</v>
      </c>
      <c r="BQ1544" s="73">
        <f t="shared" si="388"/>
        <v>5.4767668413575422E-2</v>
      </c>
      <c r="BR1544" s="73">
        <f t="shared" si="388"/>
        <v>1.6395067556231165E-2</v>
      </c>
      <c r="BS1544" s="73">
        <f t="shared" si="388"/>
        <v>-0.20336611195334001</v>
      </c>
      <c r="BT1544" s="73">
        <f t="shared" si="388"/>
        <v>-9.9268594063492185E-2</v>
      </c>
      <c r="BU1544" s="73">
        <f t="shared" si="388"/>
        <v>-0.19706847582182191</v>
      </c>
      <c r="BV1544" s="73">
        <f t="shared" si="388"/>
        <v>6.0344592218639297E-2</v>
      </c>
      <c r="BW1544" s="73">
        <f t="shared" si="387"/>
        <v>4.0945733737802973E-3</v>
      </c>
      <c r="BX1544" s="73">
        <f t="shared" si="387"/>
        <v>7.647893018390578E-2</v>
      </c>
      <c r="BY1544" s="73">
        <f t="shared" si="387"/>
        <v>3.3498929328111505E-3</v>
      </c>
      <c r="BZ1544" s="73">
        <f t="shared" si="387"/>
        <v>1.3930702944114533E-2</v>
      </c>
      <c r="CA1544" s="73">
        <f t="shared" si="387"/>
        <v>0.32277484605177659</v>
      </c>
      <c r="CB1544" s="73">
        <f t="shared" si="387"/>
        <v>-9.438788345941021E-2</v>
      </c>
      <c r="CC1544" s="73">
        <f t="shared" si="387"/>
        <v>-1.2888505511311656E-2</v>
      </c>
      <c r="CD1544" s="73">
        <f t="shared" si="387"/>
        <v>0.19265055040358231</v>
      </c>
      <c r="CE1544" s="73">
        <f t="shared" si="387"/>
        <v>5.1913730129552339E-2</v>
      </c>
      <c r="CF1544" s="73">
        <f t="shared" si="387"/>
        <v>-6.0733655486755293E-2</v>
      </c>
      <c r="CG1544" s="73">
        <f t="shared" si="387"/>
        <v>-7.1942966168007605E-2</v>
      </c>
      <c r="CH1544" s="73">
        <f t="shared" si="387"/>
        <v>-0.10742674333156245</v>
      </c>
      <c r="CI1544" s="73">
        <f t="shared" si="387"/>
        <v>8.2017685629045874E-3</v>
      </c>
      <c r="CJ1544" s="73">
        <f t="shared" si="387"/>
        <v>0.14853768905814815</v>
      </c>
      <c r="CK1544" s="73">
        <f t="shared" si="387"/>
        <v>-5.2421383677695353E-2</v>
      </c>
      <c r="CL1544" s="73">
        <f t="shared" si="387"/>
        <v>3.1520122425395106E-2</v>
      </c>
      <c r="CM1544" s="73">
        <f t="shared" si="387"/>
        <v>-2.141302477251401E-3</v>
      </c>
      <c r="CN1544" s="73">
        <f t="shared" si="387"/>
        <v>0.12818314581691159</v>
      </c>
      <c r="CO1544" s="73">
        <f t="shared" si="387"/>
        <v>-4.7456604399318182E-2</v>
      </c>
      <c r="CP1544" s="73">
        <f t="shared" si="387"/>
        <v>0.15204149296430899</v>
      </c>
      <c r="CQ1544" s="73">
        <f t="shared" si="387"/>
        <v>3.7904659865874497E-2</v>
      </c>
      <c r="CR1544" s="73">
        <f t="shared" si="387"/>
        <v>-2.7532958106086101E-2</v>
      </c>
      <c r="CS1544" s="73">
        <f t="shared" si="387"/>
        <v>-7.9863389480405694E-2</v>
      </c>
      <c r="CT1544" s="73">
        <f t="shared" si="387"/>
        <v>-0.11206550334844562</v>
      </c>
      <c r="CU1544" s="73">
        <f t="shared" si="387"/>
        <v>4.0697961392095132E-2</v>
      </c>
      <c r="CV1544" s="73">
        <f t="shared" si="387"/>
        <v>-9.6049518052230651E-2</v>
      </c>
      <c r="CW1544" s="73">
        <f t="shared" si="387"/>
        <v>-0.11211077954243062</v>
      </c>
      <c r="CX1544" s="73">
        <f t="shared" si="387"/>
        <v>5.7872341749978613E-3</v>
      </c>
      <c r="CY1544" s="73">
        <f t="shared" si="387"/>
        <v>-1.1370307165909312E-2</v>
      </c>
      <c r="CZ1544" s="73">
        <f t="shared" si="387"/>
        <v>5.716736487587025E-2</v>
      </c>
      <c r="DA1544" s="73">
        <f t="shared" si="387"/>
        <v>3.0494102443467723E-2</v>
      </c>
      <c r="DB1544" s="73">
        <f t="shared" si="387"/>
        <v>0.1720722146214731</v>
      </c>
      <c r="DC1544" s="73">
        <f t="shared" si="387"/>
        <v>2.6160464253189276E-2</v>
      </c>
      <c r="DD1544" s="73">
        <f t="shared" si="387"/>
        <v>-6.4054732413791254E-2</v>
      </c>
      <c r="DE1544" s="73">
        <f t="shared" si="387"/>
        <v>-2.9899852598860459E-2</v>
      </c>
    </row>
    <row r="1545" spans="3:109" x14ac:dyDescent="0.4">
      <c r="C1545" s="65"/>
      <c r="I1545" s="77"/>
      <c r="J1545" s="73">
        <f t="shared" si="368"/>
        <v>0.12759382830697355</v>
      </c>
      <c r="K1545" s="73">
        <f t="shared" si="388"/>
        <v>0.15306310605710174</v>
      </c>
      <c r="L1545" s="73">
        <f t="shared" si="388"/>
        <v>3.1489873244393812E-2</v>
      </c>
      <c r="M1545" s="73">
        <f t="shared" si="388"/>
        <v>-0.12209960554652748</v>
      </c>
      <c r="N1545" s="73">
        <f t="shared" si="388"/>
        <v>-4.4792079260439079E-2</v>
      </c>
      <c r="O1545" s="73">
        <f t="shared" si="388"/>
        <v>0.14299897461082839</v>
      </c>
      <c r="P1545" s="73">
        <f t="shared" si="388"/>
        <v>1.7984432591121743E-2</v>
      </c>
      <c r="Q1545" s="73">
        <f t="shared" si="388"/>
        <v>-1.962939722137598E-2</v>
      </c>
      <c r="R1545" s="73">
        <f t="shared" si="388"/>
        <v>-4.4132139071098107E-2</v>
      </c>
      <c r="S1545" s="73">
        <f t="shared" si="388"/>
        <v>-4.7390439059165401E-2</v>
      </c>
      <c r="T1545" s="73">
        <f t="shared" si="388"/>
        <v>0.12287515494245201</v>
      </c>
      <c r="U1545" s="73">
        <f t="shared" si="388"/>
        <v>-6.1916904388465831E-2</v>
      </c>
      <c r="V1545" s="73">
        <f t="shared" si="388"/>
        <v>-6.8735650997372014E-2</v>
      </c>
      <c r="W1545" s="73">
        <f t="shared" si="388"/>
        <v>-0.13626752684278398</v>
      </c>
      <c r="X1545" s="73">
        <f t="shared" si="388"/>
        <v>0.1453537411358809</v>
      </c>
      <c r="Y1545" s="73">
        <f t="shared" si="388"/>
        <v>-0.13321034726982733</v>
      </c>
      <c r="Z1545" s="73">
        <f t="shared" si="388"/>
        <v>-2.0615205578570165E-3</v>
      </c>
      <c r="AA1545" s="73">
        <f t="shared" si="388"/>
        <v>3.1986861600931144E-2</v>
      </c>
      <c r="AB1545" s="73">
        <f t="shared" si="388"/>
        <v>7.606903732042368E-2</v>
      </c>
      <c r="AC1545" s="73">
        <f t="shared" si="388"/>
        <v>-4.4135907860320213E-2</v>
      </c>
      <c r="AD1545" s="73">
        <f t="shared" si="388"/>
        <v>-5.0698829646682667E-2</v>
      </c>
      <c r="AE1545" s="73">
        <f t="shared" si="388"/>
        <v>-0.12076398785405117</v>
      </c>
      <c r="AF1545" s="73">
        <f t="shared" si="388"/>
        <v>0.19090966506835658</v>
      </c>
      <c r="AG1545" s="73">
        <f t="shared" si="388"/>
        <v>1.095071779390132E-2</v>
      </c>
      <c r="AH1545" s="73">
        <f t="shared" si="388"/>
        <v>3.5554792142390823E-2</v>
      </c>
      <c r="AI1545" s="73">
        <f t="shared" si="388"/>
        <v>-0.14464368057935748</v>
      </c>
      <c r="AJ1545" s="73">
        <f t="shared" si="388"/>
        <v>0.11079326264974175</v>
      </c>
      <c r="AK1545" s="73">
        <f t="shared" si="388"/>
        <v>-0.12855547758119029</v>
      </c>
      <c r="AL1545" s="73">
        <f t="shared" si="388"/>
        <v>8.5722808262947564E-2</v>
      </c>
      <c r="AM1545" s="73">
        <f t="shared" si="388"/>
        <v>-5.0980998424963411E-2</v>
      </c>
      <c r="AN1545" s="73">
        <f t="shared" si="388"/>
        <v>4.6715469404942429E-2</v>
      </c>
      <c r="AO1545" s="73">
        <f t="shared" si="388"/>
        <v>-0.13742760606390619</v>
      </c>
      <c r="AP1545" s="73">
        <f t="shared" si="388"/>
        <v>3.0411121421775416E-2</v>
      </c>
      <c r="AQ1545" s="73">
        <f t="shared" si="388"/>
        <v>-0.18144047757509743</v>
      </c>
      <c r="AR1545" s="73">
        <f t="shared" si="388"/>
        <v>0.16915434008773395</v>
      </c>
      <c r="AS1545" s="73">
        <f t="shared" si="388"/>
        <v>-8.1438063169784802E-2</v>
      </c>
      <c r="AT1545" s="73">
        <f t="shared" si="388"/>
        <v>0.12631212258043462</v>
      </c>
      <c r="AU1545" s="73">
        <f t="shared" si="388"/>
        <v>-4.4046144960125499E-3</v>
      </c>
      <c r="AV1545" s="73">
        <f t="shared" si="388"/>
        <v>1.043981435761185E-2</v>
      </c>
      <c r="AW1545" s="73">
        <f t="shared" si="388"/>
        <v>-1.8778789397537448E-2</v>
      </c>
      <c r="AX1545" s="73">
        <f t="shared" si="388"/>
        <v>-0.17060111505302675</v>
      </c>
      <c r="AY1545" s="73">
        <f t="shared" si="388"/>
        <v>-7.2422258802591552E-2</v>
      </c>
      <c r="AZ1545" s="73">
        <f t="shared" si="388"/>
        <v>-7.9597175992112149E-2</v>
      </c>
      <c r="BA1545" s="73">
        <f t="shared" si="388"/>
        <v>4.8986779119554201E-2</v>
      </c>
      <c r="BB1545" s="73">
        <f t="shared" si="388"/>
        <v>-0.17966153237925436</v>
      </c>
      <c r="BC1545" s="73">
        <f t="shared" si="388"/>
        <v>5.3301939474256078E-2</v>
      </c>
      <c r="BD1545" s="73">
        <f t="shared" si="388"/>
        <v>-0.14340308219618525</v>
      </c>
      <c r="BE1545" s="73">
        <f t="shared" si="388"/>
        <v>9.9880105119840801E-2</v>
      </c>
      <c r="BF1545" s="73">
        <f t="shared" si="388"/>
        <v>-1.4958258640642166E-3</v>
      </c>
      <c r="BG1545" s="73">
        <f t="shared" si="388"/>
        <v>-5.5739047259213892E-3</v>
      </c>
      <c r="BH1545" s="73">
        <f t="shared" si="388"/>
        <v>6.6473555591183883E-2</v>
      </c>
      <c r="BI1545" s="73">
        <f t="shared" si="388"/>
        <v>0.10039497726882124</v>
      </c>
      <c r="BJ1545" s="73">
        <f t="shared" si="388"/>
        <v>-3.439748032504017E-2</v>
      </c>
      <c r="BK1545" s="73">
        <f t="shared" si="388"/>
        <v>-3.3799143372201447E-2</v>
      </c>
      <c r="BL1545" s="73">
        <f t="shared" si="388"/>
        <v>0.12408391202247308</v>
      </c>
      <c r="BM1545" s="73">
        <f t="shared" si="388"/>
        <v>-0.1485159369150357</v>
      </c>
      <c r="BN1545" s="73">
        <f t="shared" si="388"/>
        <v>3.0969676447342515E-2</v>
      </c>
      <c r="BO1545" s="73">
        <f t="shared" si="388"/>
        <v>-1.8103431146459882E-2</v>
      </c>
      <c r="BP1545" s="73">
        <f t="shared" si="388"/>
        <v>-4.9948706705066306E-2</v>
      </c>
      <c r="BQ1545" s="73">
        <f t="shared" si="388"/>
        <v>-2.4235793874320538E-2</v>
      </c>
      <c r="BR1545" s="73">
        <f t="shared" si="388"/>
        <v>-0.15259886655656021</v>
      </c>
      <c r="BS1545" s="73">
        <f t="shared" si="388"/>
        <v>-5.6271129051191908E-2</v>
      </c>
      <c r="BT1545" s="73">
        <f t="shared" si="388"/>
        <v>-5.725631847567033E-2</v>
      </c>
      <c r="BU1545" s="73">
        <f t="shared" si="388"/>
        <v>-9.6431683114727787E-3</v>
      </c>
      <c r="BV1545" s="73">
        <f t="shared" si="388"/>
        <v>-2.1875720534139172E-2</v>
      </c>
      <c r="BW1545" s="73">
        <f t="shared" si="387"/>
        <v>7.9787938577368503E-2</v>
      </c>
      <c r="BX1545" s="73">
        <f t="shared" si="387"/>
        <v>0.16856386020979902</v>
      </c>
      <c r="BY1545" s="73">
        <f t="shared" si="387"/>
        <v>3.9701967309182025E-2</v>
      </c>
      <c r="BZ1545" s="73">
        <f t="shared" si="387"/>
        <v>-0.15490119158039742</v>
      </c>
      <c r="CA1545" s="73">
        <f t="shared" si="387"/>
        <v>1.2570483579589913E-2</v>
      </c>
      <c r="CB1545" s="73">
        <f t="shared" si="387"/>
        <v>0.2661501817223213</v>
      </c>
      <c r="CC1545" s="73">
        <f t="shared" si="387"/>
        <v>-6.766609690493626E-2</v>
      </c>
      <c r="CD1545" s="73">
        <f t="shared" si="387"/>
        <v>-5.2693983304405875E-2</v>
      </c>
      <c r="CE1545" s="73">
        <f t="shared" si="387"/>
        <v>-0.16019615685299482</v>
      </c>
      <c r="CF1545" s="73">
        <f t="shared" si="387"/>
        <v>6.7400238032502641E-2</v>
      </c>
      <c r="CG1545" s="73">
        <f t="shared" si="387"/>
        <v>-0.10023264107709866</v>
      </c>
      <c r="CH1545" s="73">
        <f t="shared" si="387"/>
        <v>-9.0510440115634527E-2</v>
      </c>
      <c r="CI1545" s="73">
        <f t="shared" si="387"/>
        <v>5.8845952914214371E-2</v>
      </c>
      <c r="CJ1545" s="73">
        <f t="shared" si="387"/>
        <v>0.10332422275790544</v>
      </c>
      <c r="CK1545" s="73">
        <f t="shared" si="387"/>
        <v>0.19983770859249153</v>
      </c>
      <c r="CL1545" s="73">
        <f t="shared" si="387"/>
        <v>1.4509667794846607E-2</v>
      </c>
      <c r="CM1545" s="73">
        <f t="shared" si="387"/>
        <v>-0.14097748559931636</v>
      </c>
      <c r="CN1545" s="73">
        <f t="shared" si="387"/>
        <v>-0.15626828499723033</v>
      </c>
      <c r="CO1545" s="73">
        <f t="shared" si="387"/>
        <v>0.15110676730838052</v>
      </c>
      <c r="CP1545" s="73">
        <f t="shared" si="387"/>
        <v>7.9051312765210102E-2</v>
      </c>
      <c r="CQ1545" s="73">
        <f t="shared" si="387"/>
        <v>-4.3624713960101862E-2</v>
      </c>
      <c r="CR1545" s="73">
        <f t="shared" si="387"/>
        <v>0.16668804063997272</v>
      </c>
      <c r="CS1545" s="73">
        <f t="shared" si="387"/>
        <v>-5.5322907617612327E-2</v>
      </c>
      <c r="CT1545" s="73">
        <f t="shared" si="387"/>
        <v>7.447757403546415E-2</v>
      </c>
      <c r="CU1545" s="73">
        <f t="shared" si="387"/>
        <v>9.0613548708207189E-2</v>
      </c>
      <c r="CV1545" s="73">
        <f t="shared" si="387"/>
        <v>4.9552703879327274E-2</v>
      </c>
      <c r="CW1545" s="73">
        <f t="shared" si="387"/>
        <v>2.0956309034207365E-2</v>
      </c>
      <c r="CX1545" s="73">
        <f t="shared" si="387"/>
        <v>0.14510577250932982</v>
      </c>
      <c r="CY1545" s="73">
        <f t="shared" si="387"/>
        <v>-0.29381495143226832</v>
      </c>
      <c r="CZ1545" s="73">
        <f t="shared" si="387"/>
        <v>-1.2259082971913731E-2</v>
      </c>
      <c r="DA1545" s="73">
        <f t="shared" si="387"/>
        <v>-0.12221352423416483</v>
      </c>
      <c r="DB1545" s="73">
        <f t="shared" si="387"/>
        <v>8.7750461171860972E-2</v>
      </c>
      <c r="DC1545" s="73">
        <f t="shared" si="387"/>
        <v>-5.8690765920934224E-2</v>
      </c>
      <c r="DD1545" s="73">
        <f t="shared" si="387"/>
        <v>0.16151512176542024</v>
      </c>
      <c r="DE1545" s="73">
        <f t="shared" si="387"/>
        <v>-1.2343802333522516E-2</v>
      </c>
    </row>
    <row r="1546" spans="3:109" x14ac:dyDescent="0.4">
      <c r="C1546" s="65"/>
      <c r="I1546" s="77"/>
      <c r="J1546" s="73">
        <f t="shared" si="368"/>
        <v>0.21658085866654009</v>
      </c>
      <c r="K1546" s="73">
        <f t="shared" si="388"/>
        <v>0.1183886432529172</v>
      </c>
      <c r="L1546" s="73">
        <f t="shared" si="388"/>
        <v>-1.3285120710461028E-2</v>
      </c>
      <c r="M1546" s="73">
        <f t="shared" si="388"/>
        <v>9.8540447715812426E-3</v>
      </c>
      <c r="N1546" s="73">
        <f t="shared" si="388"/>
        <v>-6.1954126488091017E-2</v>
      </c>
      <c r="O1546" s="73">
        <f t="shared" si="388"/>
        <v>-0.11021731499091049</v>
      </c>
      <c r="P1546" s="73">
        <f t="shared" si="388"/>
        <v>-1.3580396741189554E-2</v>
      </c>
      <c r="Q1546" s="73">
        <f t="shared" si="388"/>
        <v>3.3846839142803009E-2</v>
      </c>
      <c r="R1546" s="73">
        <f t="shared" si="388"/>
        <v>-2.1369978204724045E-2</v>
      </c>
      <c r="S1546" s="73">
        <f t="shared" si="388"/>
        <v>-6.4251981121914784E-2</v>
      </c>
      <c r="T1546" s="73">
        <f t="shared" si="388"/>
        <v>2.0833472656010696E-2</v>
      </c>
      <c r="U1546" s="73">
        <f t="shared" si="388"/>
        <v>-0.18640188952533554</v>
      </c>
      <c r="V1546" s="73">
        <f t="shared" si="388"/>
        <v>-8.3530657378408063E-2</v>
      </c>
      <c r="W1546" s="73">
        <f t="shared" si="388"/>
        <v>0.15254171484803009</v>
      </c>
      <c r="X1546" s="73">
        <f t="shared" si="388"/>
        <v>-7.0366249533515432E-2</v>
      </c>
      <c r="Y1546" s="73">
        <f t="shared" si="388"/>
        <v>-6.1142718234104554E-2</v>
      </c>
      <c r="Z1546" s="73">
        <f t="shared" si="388"/>
        <v>8.7774214287742569E-2</v>
      </c>
      <c r="AA1546" s="73">
        <f t="shared" si="388"/>
        <v>0.14259749174612987</v>
      </c>
      <c r="AB1546" s="73">
        <f t="shared" si="388"/>
        <v>1.5375894113644564E-2</v>
      </c>
      <c r="AC1546" s="73">
        <f t="shared" si="388"/>
        <v>-1.9493774670158781E-2</v>
      </c>
      <c r="AD1546" s="73">
        <f t="shared" si="388"/>
        <v>-7.9832742421348385E-2</v>
      </c>
      <c r="AE1546" s="73">
        <f t="shared" si="388"/>
        <v>2.8998355260850834E-2</v>
      </c>
      <c r="AF1546" s="73">
        <f t="shared" si="388"/>
        <v>0.11617692259202018</v>
      </c>
      <c r="AG1546" s="73">
        <f t="shared" si="388"/>
        <v>2.901667980980888E-2</v>
      </c>
      <c r="AH1546" s="73">
        <f t="shared" si="388"/>
        <v>1.9264368416753455E-2</v>
      </c>
      <c r="AI1546" s="73">
        <f t="shared" si="388"/>
        <v>-7.5271343294044973E-2</v>
      </c>
      <c r="AJ1546" s="73">
        <f t="shared" si="388"/>
        <v>-5.2186683655426835E-2</v>
      </c>
      <c r="AK1546" s="73">
        <f t="shared" si="388"/>
        <v>-6.2986323829955379E-2</v>
      </c>
      <c r="AL1546" s="73">
        <f t="shared" si="388"/>
        <v>0.24441798677229476</v>
      </c>
      <c r="AM1546" s="73">
        <f t="shared" si="388"/>
        <v>1.5579145129947992E-2</v>
      </c>
      <c r="AN1546" s="73">
        <f t="shared" si="388"/>
        <v>-8.8169932638620593E-2</v>
      </c>
      <c r="AO1546" s="73">
        <f t="shared" si="388"/>
        <v>-3.5924418303309141E-2</v>
      </c>
      <c r="AP1546" s="73">
        <f t="shared" si="388"/>
        <v>-4.9949180880502625E-2</v>
      </c>
      <c r="AQ1546" s="73">
        <f t="shared" si="388"/>
        <v>-2.2685820262046499E-3</v>
      </c>
      <c r="AR1546" s="73">
        <f t="shared" si="388"/>
        <v>-3.6169525558769337E-2</v>
      </c>
      <c r="AS1546" s="73">
        <f t="shared" si="388"/>
        <v>1.4816858766756582E-2</v>
      </c>
      <c r="AT1546" s="73">
        <f t="shared" si="388"/>
        <v>0.23336575205462726</v>
      </c>
      <c r="AU1546" s="73">
        <f t="shared" si="388"/>
        <v>-0.15189145305585164</v>
      </c>
      <c r="AV1546" s="73">
        <f t="shared" si="388"/>
        <v>1.8350740143930937E-2</v>
      </c>
      <c r="AW1546" s="73">
        <f t="shared" si="388"/>
        <v>7.7279659166763534E-2</v>
      </c>
      <c r="AX1546" s="73">
        <f t="shared" si="388"/>
        <v>-4.9769610366539478E-2</v>
      </c>
      <c r="AY1546" s="73">
        <f t="shared" si="388"/>
        <v>0.12851620366019939</v>
      </c>
      <c r="AZ1546" s="73">
        <f t="shared" si="388"/>
        <v>7.5059629975168379E-2</v>
      </c>
      <c r="BA1546" s="73">
        <f t="shared" si="388"/>
        <v>-4.6781013630648544E-2</v>
      </c>
      <c r="BB1546" s="73">
        <f t="shared" si="388"/>
        <v>-0.18883219441511437</v>
      </c>
      <c r="BC1546" s="73">
        <f t="shared" si="388"/>
        <v>0.19871290819044479</v>
      </c>
      <c r="BD1546" s="73">
        <f t="shared" si="388"/>
        <v>-7.1300229211332875E-2</v>
      </c>
      <c r="BE1546" s="73">
        <f t="shared" si="388"/>
        <v>-4.121328733858319E-2</v>
      </c>
      <c r="BF1546" s="73">
        <f t="shared" si="388"/>
        <v>-4.3684058738005418E-2</v>
      </c>
      <c r="BG1546" s="73">
        <f t="shared" si="388"/>
        <v>-2.9431312661114359E-2</v>
      </c>
      <c r="BH1546" s="73">
        <f t="shared" si="388"/>
        <v>-2.1974143179685424E-2</v>
      </c>
      <c r="BI1546" s="73">
        <f t="shared" si="388"/>
        <v>3.6722862077203648E-2</v>
      </c>
      <c r="BJ1546" s="73">
        <f t="shared" si="388"/>
        <v>2.3428915728580576E-2</v>
      </c>
      <c r="BK1546" s="73">
        <f t="shared" si="388"/>
        <v>-9.6273566255954245E-3</v>
      </c>
      <c r="BL1546" s="73">
        <f t="shared" si="388"/>
        <v>3.4397032307580136E-2</v>
      </c>
      <c r="BM1546" s="73">
        <f t="shared" si="388"/>
        <v>-0.13532823887478318</v>
      </c>
      <c r="BN1546" s="73">
        <f t="shared" si="388"/>
        <v>-9.9348338710290196E-2</v>
      </c>
      <c r="BO1546" s="73">
        <f t="shared" si="388"/>
        <v>-2.7453304625881966E-2</v>
      </c>
      <c r="BP1546" s="73">
        <f t="shared" si="388"/>
        <v>0.10048667541461245</v>
      </c>
      <c r="BQ1546" s="73">
        <f t="shared" si="388"/>
        <v>4.6285353731925924E-2</v>
      </c>
      <c r="BR1546" s="73">
        <f t="shared" si="388"/>
        <v>7.7532682079115262E-2</v>
      </c>
      <c r="BS1546" s="73">
        <f t="shared" si="388"/>
        <v>0.13106775183015504</v>
      </c>
      <c r="BT1546" s="73">
        <f t="shared" si="388"/>
        <v>5.6327400691294605E-2</v>
      </c>
      <c r="BU1546" s="73">
        <f t="shared" si="388"/>
        <v>0.17812759084556087</v>
      </c>
      <c r="BV1546" s="73">
        <f t="shared" si="388"/>
        <v>3.0340196606282958E-2</v>
      </c>
      <c r="BW1546" s="73">
        <f t="shared" si="387"/>
        <v>-7.1801381973953762E-2</v>
      </c>
      <c r="BX1546" s="73">
        <f t="shared" si="387"/>
        <v>0.10047368765019841</v>
      </c>
      <c r="BY1546" s="73">
        <f t="shared" si="387"/>
        <v>9.4449275192491355E-2</v>
      </c>
      <c r="BZ1546" s="73">
        <f t="shared" si="387"/>
        <v>3.5617684025576329E-2</v>
      </c>
      <c r="CA1546" s="73">
        <f t="shared" si="387"/>
        <v>-0.11300537630139144</v>
      </c>
      <c r="CB1546" s="73">
        <f t="shared" si="387"/>
        <v>0.17084124620872571</v>
      </c>
      <c r="CC1546" s="73">
        <f t="shared" si="387"/>
        <v>-2.7690040919208521E-2</v>
      </c>
      <c r="CD1546" s="73">
        <f t="shared" si="387"/>
        <v>2.8044806365877389E-2</v>
      </c>
      <c r="CE1546" s="73">
        <f t="shared" si="387"/>
        <v>-0.23811416775196706</v>
      </c>
      <c r="CF1546" s="73">
        <f t="shared" si="387"/>
        <v>0.13467851657700453</v>
      </c>
      <c r="CG1546" s="73">
        <f t="shared" si="387"/>
        <v>-2.7171394863782051E-2</v>
      </c>
      <c r="CH1546" s="73">
        <f t="shared" si="387"/>
        <v>-0.11351710860010399</v>
      </c>
      <c r="CI1546" s="73">
        <f t="shared" si="387"/>
        <v>-0.20972319257453215</v>
      </c>
      <c r="CJ1546" s="73">
        <f t="shared" si="387"/>
        <v>-6.2408077936254485E-3</v>
      </c>
      <c r="CK1546" s="73">
        <f t="shared" si="387"/>
        <v>-0.11248351556253945</v>
      </c>
      <c r="CL1546" s="73">
        <f t="shared" si="387"/>
        <v>6.894894839507025E-3</v>
      </c>
      <c r="CM1546" s="73">
        <f t="shared" si="387"/>
        <v>8.7055972158853731E-2</v>
      </c>
      <c r="CN1546" s="73">
        <f t="shared" si="387"/>
        <v>-0.10078161335701076</v>
      </c>
      <c r="CO1546" s="73">
        <f t="shared" si="387"/>
        <v>3.5103599134198832E-2</v>
      </c>
      <c r="CP1546" s="73">
        <f t="shared" si="387"/>
        <v>1.5489487849706192E-2</v>
      </c>
      <c r="CQ1546" s="73">
        <f t="shared" si="387"/>
        <v>7.8152068060684463E-2</v>
      </c>
      <c r="CR1546" s="73">
        <f t="shared" si="387"/>
        <v>4.9713667444706594E-2</v>
      </c>
      <c r="CS1546" s="73">
        <f t="shared" si="387"/>
        <v>-1.1726333238079307E-3</v>
      </c>
      <c r="CT1546" s="73">
        <f t="shared" si="387"/>
        <v>-5.3253549839243235E-2</v>
      </c>
      <c r="CU1546" s="73">
        <f t="shared" si="387"/>
        <v>-0.1565645678605726</v>
      </c>
      <c r="CV1546" s="73">
        <f t="shared" si="387"/>
        <v>6.6522100172209706E-2</v>
      </c>
      <c r="CW1546" s="73">
        <f t="shared" si="387"/>
        <v>-7.0147705864268328E-2</v>
      </c>
      <c r="CX1546" s="73">
        <f t="shared" si="387"/>
        <v>4.2156866324258996E-2</v>
      </c>
      <c r="CY1546" s="73">
        <f t="shared" si="387"/>
        <v>0.15525318678675559</v>
      </c>
      <c r="CZ1546" s="73">
        <f t="shared" si="387"/>
        <v>0.20859813677795588</v>
      </c>
      <c r="DA1546" s="73">
        <f t="shared" si="387"/>
        <v>1.1170288397314151E-2</v>
      </c>
      <c r="DB1546" s="73">
        <f t="shared" si="387"/>
        <v>-8.2044229904816718E-2</v>
      </c>
      <c r="DC1546" s="73">
        <f t="shared" si="387"/>
        <v>8.2392699503191821E-2</v>
      </c>
      <c r="DD1546" s="73">
        <f t="shared" si="387"/>
        <v>-2.8610322159815748E-2</v>
      </c>
      <c r="DE1546" s="73">
        <f t="shared" si="387"/>
        <v>-2.1721671666662019E-2</v>
      </c>
    </row>
    <row r="1547" spans="3:109" x14ac:dyDescent="0.4">
      <c r="C1547" s="65"/>
      <c r="I1547" s="77"/>
      <c r="J1547" s="73">
        <f t="shared" si="368"/>
        <v>-0.1415306564608978</v>
      </c>
      <c r="K1547" s="73">
        <f t="shared" si="388"/>
        <v>0.15910381439667345</v>
      </c>
      <c r="L1547" s="73">
        <f t="shared" si="388"/>
        <v>-1.5243900675515348E-2</v>
      </c>
      <c r="M1547" s="73">
        <f t="shared" si="388"/>
        <v>-2.4155669655978238E-2</v>
      </c>
      <c r="N1547" s="73">
        <f t="shared" si="388"/>
        <v>5.7244055608772267E-3</v>
      </c>
      <c r="O1547" s="73">
        <f t="shared" si="388"/>
        <v>-1.3727813671570424E-2</v>
      </c>
      <c r="P1547" s="73">
        <f t="shared" si="388"/>
        <v>9.5124639590789747E-2</v>
      </c>
      <c r="Q1547" s="73">
        <f t="shared" si="388"/>
        <v>-1.3665012258210957E-2</v>
      </c>
      <c r="R1547" s="73">
        <f t="shared" si="388"/>
        <v>-9.8329030193296321E-2</v>
      </c>
      <c r="S1547" s="73">
        <f t="shared" si="388"/>
        <v>8.7297200698062891E-2</v>
      </c>
      <c r="T1547" s="73">
        <f t="shared" si="388"/>
        <v>7.1082974914893028E-3</v>
      </c>
      <c r="U1547" s="73">
        <f t="shared" si="388"/>
        <v>9.7187297473247058E-2</v>
      </c>
      <c r="V1547" s="73">
        <f t="shared" si="388"/>
        <v>1.8832922139181401E-2</v>
      </c>
      <c r="W1547" s="73">
        <f t="shared" si="388"/>
        <v>5.361782168258563E-2</v>
      </c>
      <c r="X1547" s="73">
        <f t="shared" si="388"/>
        <v>-8.0857355442136999E-2</v>
      </c>
      <c r="Y1547" s="73">
        <f t="shared" si="388"/>
        <v>4.740140263640176E-2</v>
      </c>
      <c r="Z1547" s="73">
        <f t="shared" si="388"/>
        <v>7.2382000879568101E-2</v>
      </c>
      <c r="AA1547" s="73">
        <f t="shared" si="388"/>
        <v>0.13239252700722662</v>
      </c>
      <c r="AB1547" s="73">
        <f t="shared" si="388"/>
        <v>0.17733023300684472</v>
      </c>
      <c r="AC1547" s="73">
        <f t="shared" si="388"/>
        <v>-0.1305905392985548</v>
      </c>
      <c r="AD1547" s="73">
        <f t="shared" si="388"/>
        <v>-5.004604451557939E-2</v>
      </c>
      <c r="AE1547" s="73">
        <f t="shared" si="388"/>
        <v>8.7807165125796824E-2</v>
      </c>
      <c r="AF1547" s="73">
        <f t="shared" si="388"/>
        <v>0.20006176331389985</v>
      </c>
      <c r="AG1547" s="73">
        <f t="shared" si="388"/>
        <v>0.10957062334514324</v>
      </c>
      <c r="AH1547" s="73">
        <f t="shared" si="388"/>
        <v>2.0839354241246822E-2</v>
      </c>
      <c r="AI1547" s="73">
        <f t="shared" si="388"/>
        <v>0.15672588553388325</v>
      </c>
      <c r="AJ1547" s="73">
        <f t="shared" si="388"/>
        <v>-0.17108838743989901</v>
      </c>
      <c r="AK1547" s="73">
        <f t="shared" si="388"/>
        <v>2.3587283896975383E-2</v>
      </c>
      <c r="AL1547" s="73">
        <f t="shared" si="388"/>
        <v>-3.293804207277666E-2</v>
      </c>
      <c r="AM1547" s="73">
        <f t="shared" si="388"/>
        <v>-8.4479274510827831E-2</v>
      </c>
      <c r="AN1547" s="73">
        <f t="shared" si="388"/>
        <v>-7.9830513738108538E-2</v>
      </c>
      <c r="AO1547" s="73">
        <f t="shared" si="388"/>
        <v>6.7465245665946708E-2</v>
      </c>
      <c r="AP1547" s="73">
        <f t="shared" si="388"/>
        <v>7.3155206776159581E-2</v>
      </c>
      <c r="AQ1547" s="73">
        <f t="shared" si="388"/>
        <v>3.9741333417683197E-2</v>
      </c>
      <c r="AR1547" s="73">
        <f t="shared" si="388"/>
        <v>-2.3619151928178296E-2</v>
      </c>
      <c r="AS1547" s="73">
        <f t="shared" si="388"/>
        <v>-0.24484351937459245</v>
      </c>
      <c r="AT1547" s="73">
        <f t="shared" si="388"/>
        <v>6.781269727226974E-2</v>
      </c>
      <c r="AU1547" s="73">
        <f t="shared" si="388"/>
        <v>6.0459686597909915E-3</v>
      </c>
      <c r="AV1547" s="73">
        <f t="shared" si="388"/>
        <v>2.972689737689329E-2</v>
      </c>
      <c r="AW1547" s="73">
        <f t="shared" si="388"/>
        <v>5.5266190241804222E-2</v>
      </c>
      <c r="AX1547" s="73">
        <f t="shared" si="388"/>
        <v>8.7598705239734023E-2</v>
      </c>
      <c r="AY1547" s="73">
        <f t="shared" si="388"/>
        <v>-0.11743645191488922</v>
      </c>
      <c r="AZ1547" s="73">
        <f t="shared" si="388"/>
        <v>0.15029834636880321</v>
      </c>
      <c r="BA1547" s="73">
        <f t="shared" si="388"/>
        <v>-4.5414555652462116E-3</v>
      </c>
      <c r="BB1547" s="73">
        <f t="shared" si="388"/>
        <v>1.5353693807004366E-2</v>
      </c>
      <c r="BC1547" s="73">
        <f t="shared" si="388"/>
        <v>-0.10201666936936955</v>
      </c>
      <c r="BD1547" s="73">
        <f t="shared" si="388"/>
        <v>-3.686538294448357E-2</v>
      </c>
      <c r="BE1547" s="73">
        <f t="shared" si="388"/>
        <v>0.24208895168258482</v>
      </c>
      <c r="BF1547" s="73">
        <f t="shared" si="388"/>
        <v>-5.8630153940317765E-2</v>
      </c>
      <c r="BG1547" s="73">
        <f t="shared" si="388"/>
        <v>-8.9164730457081537E-2</v>
      </c>
      <c r="BH1547" s="73">
        <f t="shared" si="388"/>
        <v>-4.2511521365734051E-2</v>
      </c>
      <c r="BI1547" s="73">
        <f t="shared" si="388"/>
        <v>9.1947818735885575E-2</v>
      </c>
      <c r="BJ1547" s="73">
        <f t="shared" si="388"/>
        <v>-0.16238341962797767</v>
      </c>
      <c r="BK1547" s="73">
        <f t="shared" si="388"/>
        <v>-0.17315954153570845</v>
      </c>
      <c r="BL1547" s="73">
        <f t="shared" si="388"/>
        <v>2.2033504740386883E-2</v>
      </c>
      <c r="BM1547" s="73">
        <f t="shared" si="388"/>
        <v>4.3572109178812088E-2</v>
      </c>
      <c r="BN1547" s="73">
        <f t="shared" si="388"/>
        <v>-7.7863850411534208E-2</v>
      </c>
      <c r="BO1547" s="73">
        <f t="shared" si="388"/>
        <v>2.2666892416699308E-2</v>
      </c>
      <c r="BP1547" s="73">
        <f t="shared" si="388"/>
        <v>-1.1900942276488698E-2</v>
      </c>
      <c r="BQ1547" s="73">
        <f t="shared" si="388"/>
        <v>-0.21910556695043187</v>
      </c>
      <c r="BR1547" s="73">
        <f t="shared" si="388"/>
        <v>5.1662375190468297E-2</v>
      </c>
      <c r="BS1547" s="73">
        <f t="shared" si="388"/>
        <v>-7.9496390903563106E-3</v>
      </c>
      <c r="BT1547" s="73">
        <f t="shared" si="388"/>
        <v>-2.1790002734784198E-2</v>
      </c>
      <c r="BU1547" s="73">
        <f t="shared" si="388"/>
        <v>-7.8734061852960252E-2</v>
      </c>
      <c r="BV1547" s="73">
        <f t="shared" ref="BV1547:DE1550" si="389">BV757+$D$4*BV$799*BV$800*$D757</f>
        <v>0.102044432633904</v>
      </c>
      <c r="BW1547" s="73">
        <f t="shared" si="389"/>
        <v>0.15973315433334087</v>
      </c>
      <c r="BX1547" s="73">
        <f t="shared" si="389"/>
        <v>-3.118366850182647E-2</v>
      </c>
      <c r="BY1547" s="73">
        <f t="shared" si="389"/>
        <v>3.5358023438758761E-2</v>
      </c>
      <c r="BZ1547" s="73">
        <f t="shared" si="389"/>
        <v>7.4662346522907722E-2</v>
      </c>
      <c r="CA1547" s="73">
        <f t="shared" si="389"/>
        <v>0.1577146171980113</v>
      </c>
      <c r="CB1547" s="73">
        <f t="shared" si="389"/>
        <v>-9.9573114725803932E-3</v>
      </c>
      <c r="CC1547" s="73">
        <f t="shared" si="389"/>
        <v>7.1145461484098504E-2</v>
      </c>
      <c r="CD1547" s="73">
        <f t="shared" si="389"/>
        <v>-9.0626923206721929E-2</v>
      </c>
      <c r="CE1547" s="73">
        <f t="shared" si="389"/>
        <v>-0.11960598618944361</v>
      </c>
      <c r="CF1547" s="73">
        <f t="shared" si="389"/>
        <v>-1.9438007822934041E-2</v>
      </c>
      <c r="CG1547" s="73">
        <f t="shared" si="389"/>
        <v>-5.2016777640052879E-2</v>
      </c>
      <c r="CH1547" s="73">
        <f t="shared" si="389"/>
        <v>5.665554261497064E-2</v>
      </c>
      <c r="CI1547" s="73">
        <f t="shared" si="389"/>
        <v>8.8010792911812366E-2</v>
      </c>
      <c r="CJ1547" s="73">
        <f t="shared" si="389"/>
        <v>-7.6072744136713721E-2</v>
      </c>
      <c r="CK1547" s="73">
        <f t="shared" si="389"/>
        <v>6.4004433942459388E-2</v>
      </c>
      <c r="CL1547" s="73">
        <f t="shared" si="389"/>
        <v>-6.3363770175110939E-2</v>
      </c>
      <c r="CM1547" s="73">
        <f t="shared" si="389"/>
        <v>-8.1372762408963378E-2</v>
      </c>
      <c r="CN1547" s="73">
        <f t="shared" si="389"/>
        <v>-0.27270179161276709</v>
      </c>
      <c r="CO1547" s="73">
        <f t="shared" si="389"/>
        <v>7.1032460367418351E-2</v>
      </c>
      <c r="CP1547" s="73">
        <f t="shared" si="389"/>
        <v>5.1042257848156495E-3</v>
      </c>
      <c r="CQ1547" s="73">
        <f t="shared" si="389"/>
        <v>2.3582442728515185E-3</v>
      </c>
      <c r="CR1547" s="73">
        <f t="shared" si="389"/>
        <v>-6.9406790764054246E-2</v>
      </c>
      <c r="CS1547" s="73">
        <f t="shared" si="389"/>
        <v>-0.14206406205462405</v>
      </c>
      <c r="CT1547" s="73">
        <f t="shared" si="389"/>
        <v>1.8282516286915022E-2</v>
      </c>
      <c r="CU1547" s="73">
        <f t="shared" si="389"/>
        <v>0.15235666609422871</v>
      </c>
      <c r="CV1547" s="73">
        <f t="shared" si="389"/>
        <v>2.5185154460310787E-2</v>
      </c>
      <c r="CW1547" s="73">
        <f t="shared" si="389"/>
        <v>4.4198650272869767E-2</v>
      </c>
      <c r="CX1547" s="73">
        <f t="shared" si="389"/>
        <v>-0.1042209973913949</v>
      </c>
      <c r="CY1547" s="73">
        <f t="shared" si="389"/>
        <v>0.12071957845017146</v>
      </c>
      <c r="CZ1547" s="73">
        <f t="shared" si="389"/>
        <v>-0.17070987100082008</v>
      </c>
      <c r="DA1547" s="73">
        <f t="shared" si="389"/>
        <v>0.15116549364901707</v>
      </c>
      <c r="DB1547" s="73">
        <f t="shared" si="389"/>
        <v>-0.20612269782944709</v>
      </c>
      <c r="DC1547" s="73">
        <f t="shared" si="389"/>
        <v>-8.5296681172670405E-2</v>
      </c>
      <c r="DD1547" s="73">
        <f t="shared" si="389"/>
        <v>-4.1285668736758152E-2</v>
      </c>
      <c r="DE1547" s="73">
        <f t="shared" si="389"/>
        <v>8.746754386986047E-2</v>
      </c>
    </row>
    <row r="1548" spans="3:109" x14ac:dyDescent="0.4">
      <c r="C1548" s="65"/>
      <c r="I1548" s="77"/>
      <c r="J1548" s="73">
        <f t="shared" si="368"/>
        <v>2.42331380683556E-2</v>
      </c>
      <c r="K1548" s="73">
        <f t="shared" ref="K1548:BV1551" si="390">K758+$D$4*K$799*K$800*$D758</f>
        <v>-0.18717540118318693</v>
      </c>
      <c r="L1548" s="73">
        <f t="shared" si="390"/>
        <v>1.0422584469791893E-2</v>
      </c>
      <c r="M1548" s="73">
        <f t="shared" si="390"/>
        <v>-0.14165564817516718</v>
      </c>
      <c r="N1548" s="73">
        <f t="shared" si="390"/>
        <v>-7.698468424873939E-3</v>
      </c>
      <c r="O1548" s="73">
        <f t="shared" si="390"/>
        <v>0.16778682177721332</v>
      </c>
      <c r="P1548" s="73">
        <f t="shared" si="390"/>
        <v>-7.0404764846900808E-2</v>
      </c>
      <c r="Q1548" s="73">
        <f t="shared" si="390"/>
        <v>-1.2805765818456218E-2</v>
      </c>
      <c r="R1548" s="73">
        <f t="shared" si="390"/>
        <v>7.0028270684220947E-2</v>
      </c>
      <c r="S1548" s="73">
        <f t="shared" si="390"/>
        <v>2.4779691439165738E-2</v>
      </c>
      <c r="T1548" s="73">
        <f t="shared" si="390"/>
        <v>-0.17818560298317815</v>
      </c>
      <c r="U1548" s="73">
        <f t="shared" si="390"/>
        <v>0.10980119983380945</v>
      </c>
      <c r="V1548" s="73">
        <f t="shared" si="390"/>
        <v>1.1951759706493485E-2</v>
      </c>
      <c r="W1548" s="73">
        <f t="shared" si="390"/>
        <v>0.10706884813758316</v>
      </c>
      <c r="X1548" s="73">
        <f t="shared" si="390"/>
        <v>-1.402799253917205E-2</v>
      </c>
      <c r="Y1548" s="73">
        <f t="shared" si="390"/>
        <v>4.7568012117927619E-3</v>
      </c>
      <c r="Z1548" s="73">
        <f t="shared" si="390"/>
        <v>0.10640223643819521</v>
      </c>
      <c r="AA1548" s="73">
        <f t="shared" si="390"/>
        <v>-8.962634742412004E-2</v>
      </c>
      <c r="AB1548" s="73">
        <f t="shared" si="390"/>
        <v>-8.784305331345571E-2</v>
      </c>
      <c r="AC1548" s="73">
        <f t="shared" si="390"/>
        <v>9.0738119298893347E-2</v>
      </c>
      <c r="AD1548" s="73">
        <f t="shared" si="390"/>
        <v>-0.11897886601006954</v>
      </c>
      <c r="AE1548" s="73">
        <f t="shared" si="390"/>
        <v>-6.959787441557394E-2</v>
      </c>
      <c r="AF1548" s="73">
        <f t="shared" si="390"/>
        <v>2.1988028339430133E-2</v>
      </c>
      <c r="AG1548" s="73">
        <f t="shared" si="390"/>
        <v>2.999840517231888E-2</v>
      </c>
      <c r="AH1548" s="73">
        <f t="shared" si="390"/>
        <v>-4.9328012655542187E-2</v>
      </c>
      <c r="AI1548" s="73">
        <f t="shared" si="390"/>
        <v>4.4553583357360461E-2</v>
      </c>
      <c r="AJ1548" s="73">
        <f t="shared" si="390"/>
        <v>0.22885462857555464</v>
      </c>
      <c r="AK1548" s="73">
        <f t="shared" si="390"/>
        <v>6.1966423789949723E-2</v>
      </c>
      <c r="AL1548" s="73">
        <f t="shared" si="390"/>
        <v>2.5637676765740247E-2</v>
      </c>
      <c r="AM1548" s="73">
        <f t="shared" si="390"/>
        <v>5.6565255036056923E-2</v>
      </c>
      <c r="AN1548" s="73">
        <f t="shared" si="390"/>
        <v>-3.5881134589196825E-2</v>
      </c>
      <c r="AO1548" s="73">
        <f t="shared" si="390"/>
        <v>-8.5243326023488344E-2</v>
      </c>
      <c r="AP1548" s="73">
        <f t="shared" si="390"/>
        <v>4.8743974416979349E-2</v>
      </c>
      <c r="AQ1548" s="73">
        <f t="shared" si="390"/>
        <v>-6.97219520187361E-2</v>
      </c>
      <c r="AR1548" s="73">
        <f t="shared" si="390"/>
        <v>-0.19440472127446126</v>
      </c>
      <c r="AS1548" s="73">
        <f t="shared" si="390"/>
        <v>-0.23451745262709661</v>
      </c>
      <c r="AT1548" s="73">
        <f t="shared" si="390"/>
        <v>-2.7798529672739491E-2</v>
      </c>
      <c r="AU1548" s="73">
        <f t="shared" si="390"/>
        <v>-0.10563238257150102</v>
      </c>
      <c r="AV1548" s="73">
        <f t="shared" si="390"/>
        <v>3.1470887491479957E-2</v>
      </c>
      <c r="AW1548" s="73">
        <f t="shared" si="390"/>
        <v>-0.22751695067811464</v>
      </c>
      <c r="AX1548" s="73">
        <f t="shared" si="390"/>
        <v>0.15769565511813119</v>
      </c>
      <c r="AY1548" s="73">
        <f t="shared" si="390"/>
        <v>8.3228885000223088E-2</v>
      </c>
      <c r="AZ1548" s="73">
        <f t="shared" si="390"/>
        <v>2.3608656313564975E-4</v>
      </c>
      <c r="BA1548" s="73">
        <f t="shared" si="390"/>
        <v>3.1431707314626668E-2</v>
      </c>
      <c r="BB1548" s="73">
        <f t="shared" si="390"/>
        <v>1.8876586081036616E-2</v>
      </c>
      <c r="BC1548" s="73">
        <f t="shared" si="390"/>
        <v>-0.16592208352572371</v>
      </c>
      <c r="BD1548" s="73">
        <f t="shared" si="390"/>
        <v>-0.11035547358899107</v>
      </c>
      <c r="BE1548" s="73">
        <f t="shared" si="390"/>
        <v>0.1152953381966665</v>
      </c>
      <c r="BF1548" s="73">
        <f t="shared" si="390"/>
        <v>3.961919362438808E-2</v>
      </c>
      <c r="BG1548" s="73">
        <f t="shared" si="390"/>
        <v>-8.4736447332923459E-2</v>
      </c>
      <c r="BH1548" s="73">
        <f t="shared" si="390"/>
        <v>-6.7480532534094737E-2</v>
      </c>
      <c r="BI1548" s="73">
        <f t="shared" si="390"/>
        <v>-0.15090956651939272</v>
      </c>
      <c r="BJ1548" s="73">
        <f t="shared" si="390"/>
        <v>7.3300986715466768E-2</v>
      </c>
      <c r="BK1548" s="73">
        <f t="shared" si="390"/>
        <v>0.16269080838427397</v>
      </c>
      <c r="BL1548" s="73">
        <f t="shared" si="390"/>
        <v>3.6993938189858987E-2</v>
      </c>
      <c r="BM1548" s="73">
        <f t="shared" si="390"/>
        <v>-0.12461425395365609</v>
      </c>
      <c r="BN1548" s="73">
        <f t="shared" si="390"/>
        <v>-2.4760896167002014E-2</v>
      </c>
      <c r="BO1548" s="73">
        <f t="shared" si="390"/>
        <v>-9.3447084260394747E-2</v>
      </c>
      <c r="BP1548" s="73">
        <f t="shared" si="390"/>
        <v>-0.16676706137473221</v>
      </c>
      <c r="BQ1548" s="73">
        <f t="shared" si="390"/>
        <v>-0.19919401033864795</v>
      </c>
      <c r="BR1548" s="73">
        <f t="shared" si="390"/>
        <v>0.12741345165362028</v>
      </c>
      <c r="BS1548" s="73">
        <f t="shared" si="390"/>
        <v>-4.1156753377477227E-2</v>
      </c>
      <c r="BT1548" s="73">
        <f t="shared" si="390"/>
        <v>7.619140331051974E-2</v>
      </c>
      <c r="BU1548" s="73">
        <f t="shared" si="390"/>
        <v>-1.7260951493393843E-2</v>
      </c>
      <c r="BV1548" s="73">
        <f t="shared" si="390"/>
        <v>8.6955210951996917E-2</v>
      </c>
      <c r="BW1548" s="73">
        <f t="shared" si="389"/>
        <v>-1.995946567472508E-3</v>
      </c>
      <c r="BX1548" s="73">
        <f t="shared" si="389"/>
        <v>5.3494823892165477E-2</v>
      </c>
      <c r="BY1548" s="73">
        <f t="shared" si="389"/>
        <v>-4.4432758726324503E-2</v>
      </c>
      <c r="BZ1548" s="73">
        <f t="shared" si="389"/>
        <v>0.10354351075407474</v>
      </c>
      <c r="CA1548" s="73">
        <f t="shared" si="389"/>
        <v>8.6447407481931388E-2</v>
      </c>
      <c r="CB1548" s="73">
        <f t="shared" si="389"/>
        <v>-8.9954304702819468E-2</v>
      </c>
      <c r="CC1548" s="73">
        <f t="shared" si="389"/>
        <v>-0.16320876908265569</v>
      </c>
      <c r="CD1548" s="73">
        <f t="shared" si="389"/>
        <v>1.6092083637331014E-2</v>
      </c>
      <c r="CE1548" s="73">
        <f t="shared" si="389"/>
        <v>0.11899914539619719</v>
      </c>
      <c r="CF1548" s="73">
        <f t="shared" si="389"/>
        <v>0.13576460765414161</v>
      </c>
      <c r="CG1548" s="73">
        <f t="shared" si="389"/>
        <v>-5.1399192829643565E-2</v>
      </c>
      <c r="CH1548" s="73">
        <f t="shared" si="389"/>
        <v>-7.1166733861186951E-2</v>
      </c>
      <c r="CI1548" s="73">
        <f t="shared" si="389"/>
        <v>5.5463146691888635E-2</v>
      </c>
      <c r="CJ1548" s="73">
        <f t="shared" si="389"/>
        <v>-8.7319753018897578E-2</v>
      </c>
      <c r="CK1548" s="73">
        <f t="shared" si="389"/>
        <v>8.5150071053372717E-2</v>
      </c>
      <c r="CL1548" s="73">
        <f t="shared" si="389"/>
        <v>6.7712026263180181E-2</v>
      </c>
      <c r="CM1548" s="73">
        <f t="shared" si="389"/>
        <v>-3.6300265766180208E-2</v>
      </c>
      <c r="CN1548" s="73">
        <f t="shared" si="389"/>
        <v>-0.10351961392458457</v>
      </c>
      <c r="CO1548" s="73">
        <f t="shared" si="389"/>
        <v>-0.11457907872818703</v>
      </c>
      <c r="CP1548" s="73">
        <f t="shared" si="389"/>
        <v>-0.25479966212975058</v>
      </c>
      <c r="CQ1548" s="73">
        <f t="shared" si="389"/>
        <v>4.1176714047991125E-3</v>
      </c>
      <c r="CR1548" s="73">
        <f t="shared" si="389"/>
        <v>1.8900062392503737E-2</v>
      </c>
      <c r="CS1548" s="73">
        <f t="shared" si="389"/>
        <v>9.3335043417274624E-2</v>
      </c>
      <c r="CT1548" s="73">
        <f t="shared" si="389"/>
        <v>0.18195312557340593</v>
      </c>
      <c r="CU1548" s="73">
        <f t="shared" si="389"/>
        <v>-9.6865075460437572E-2</v>
      </c>
      <c r="CV1548" s="73">
        <f t="shared" si="389"/>
        <v>0.11932368158934809</v>
      </c>
      <c r="CW1548" s="73">
        <f t="shared" si="389"/>
        <v>7.0290382069372014E-3</v>
      </c>
      <c r="CX1548" s="73">
        <f t="shared" si="389"/>
        <v>-0.24617931767726742</v>
      </c>
      <c r="CY1548" s="73">
        <f t="shared" si="389"/>
        <v>-0.10402230476014272</v>
      </c>
      <c r="CZ1548" s="73">
        <f t="shared" si="389"/>
        <v>-3.199429858199962E-2</v>
      </c>
      <c r="DA1548" s="73">
        <f t="shared" si="389"/>
        <v>3.9228068318986661E-2</v>
      </c>
      <c r="DB1548" s="73">
        <f t="shared" si="389"/>
        <v>-0.13422233170382181</v>
      </c>
      <c r="DC1548" s="73">
        <f t="shared" si="389"/>
        <v>0.13932460458148918</v>
      </c>
      <c r="DD1548" s="73">
        <f t="shared" si="389"/>
        <v>6.2603005383942409E-2</v>
      </c>
      <c r="DE1548" s="73">
        <f t="shared" si="389"/>
        <v>0.18675458534427217</v>
      </c>
    </row>
    <row r="1549" spans="3:109" x14ac:dyDescent="0.4">
      <c r="C1549" s="65"/>
      <c r="I1549" s="77"/>
      <c r="J1549" s="73">
        <f t="shared" si="368"/>
        <v>4.5770432263447271E-2</v>
      </c>
      <c r="K1549" s="73">
        <f t="shared" si="390"/>
        <v>8.7071598659301364E-2</v>
      </c>
      <c r="L1549" s="73">
        <f t="shared" si="390"/>
        <v>-6.3595717043917199E-2</v>
      </c>
      <c r="M1549" s="73">
        <f t="shared" si="390"/>
        <v>-6.9940332500183458E-2</v>
      </c>
      <c r="N1549" s="73">
        <f t="shared" si="390"/>
        <v>5.6274073737425566E-2</v>
      </c>
      <c r="O1549" s="73">
        <f t="shared" si="390"/>
        <v>-2.121765190739059E-2</v>
      </c>
      <c r="P1549" s="73">
        <f t="shared" si="390"/>
        <v>6.1870683825288528E-2</v>
      </c>
      <c r="Q1549" s="73">
        <f t="shared" si="390"/>
        <v>5.8612883541881815E-2</v>
      </c>
      <c r="R1549" s="73">
        <f t="shared" si="390"/>
        <v>-7.3185754908688547E-2</v>
      </c>
      <c r="S1549" s="73">
        <f t="shared" si="390"/>
        <v>-1.820543319908954E-2</v>
      </c>
      <c r="T1549" s="73">
        <f t="shared" si="390"/>
        <v>8.2897681414669896E-2</v>
      </c>
      <c r="U1549" s="73">
        <f t="shared" si="390"/>
        <v>-2.1533280590852612E-2</v>
      </c>
      <c r="V1549" s="73">
        <f t="shared" si="390"/>
        <v>-7.075950901673754E-2</v>
      </c>
      <c r="W1549" s="73">
        <f t="shared" si="390"/>
        <v>7.46187078825057E-2</v>
      </c>
      <c r="X1549" s="73">
        <f t="shared" si="390"/>
        <v>-9.1178208627119922E-2</v>
      </c>
      <c r="Y1549" s="73">
        <f t="shared" si="390"/>
        <v>0.13622738478755672</v>
      </c>
      <c r="Z1549" s="73">
        <f t="shared" si="390"/>
        <v>6.8185672471281447E-2</v>
      </c>
      <c r="AA1549" s="73">
        <f t="shared" si="390"/>
        <v>0.10940660181354356</v>
      </c>
      <c r="AB1549" s="73">
        <f t="shared" si="390"/>
        <v>-2.2264099842317971E-2</v>
      </c>
      <c r="AC1549" s="73">
        <f t="shared" si="390"/>
        <v>-3.9816384556785156E-2</v>
      </c>
      <c r="AD1549" s="73">
        <f t="shared" si="390"/>
        <v>-0.17849233547920756</v>
      </c>
      <c r="AE1549" s="73">
        <f t="shared" si="390"/>
        <v>5.7431518781236902E-2</v>
      </c>
      <c r="AF1549" s="73">
        <f t="shared" si="390"/>
        <v>-5.5997665911411358E-2</v>
      </c>
      <c r="AG1549" s="73">
        <f t="shared" si="390"/>
        <v>7.2148477501236971E-2</v>
      </c>
      <c r="AH1549" s="73">
        <f t="shared" si="390"/>
        <v>-0.15099802733792436</v>
      </c>
      <c r="AI1549" s="73">
        <f t="shared" si="390"/>
        <v>0.11862384172998293</v>
      </c>
      <c r="AJ1549" s="73">
        <f t="shared" si="390"/>
        <v>9.0276820430817445E-2</v>
      </c>
      <c r="AK1549" s="73">
        <f t="shared" si="390"/>
        <v>9.117961405385068E-2</v>
      </c>
      <c r="AL1549" s="73">
        <f t="shared" si="390"/>
        <v>0.13509286735065534</v>
      </c>
      <c r="AM1549" s="73">
        <f t="shared" si="390"/>
        <v>-8.1378155210291236E-2</v>
      </c>
      <c r="AN1549" s="73">
        <f t="shared" si="390"/>
        <v>8.9810426875381308E-2</v>
      </c>
      <c r="AO1549" s="73">
        <f t="shared" si="390"/>
        <v>1.8832908652145642E-2</v>
      </c>
      <c r="AP1549" s="73">
        <f t="shared" si="390"/>
        <v>-7.0708881550350391E-2</v>
      </c>
      <c r="AQ1549" s="73">
        <f t="shared" si="390"/>
        <v>7.7468301675484033E-2</v>
      </c>
      <c r="AR1549" s="73">
        <f t="shared" si="390"/>
        <v>-0.11015401882857449</v>
      </c>
      <c r="AS1549" s="73">
        <f t="shared" si="390"/>
        <v>3.9209097931911588E-2</v>
      </c>
      <c r="AT1549" s="73">
        <f t="shared" si="390"/>
        <v>-5.525739416063085E-2</v>
      </c>
      <c r="AU1549" s="73">
        <f t="shared" si="390"/>
        <v>-4.5225667966339714E-2</v>
      </c>
      <c r="AV1549" s="73">
        <f t="shared" si="390"/>
        <v>0.12184919888393579</v>
      </c>
      <c r="AW1549" s="73">
        <f t="shared" si="390"/>
        <v>0.23118181730863255</v>
      </c>
      <c r="AX1549" s="73">
        <f t="shared" si="390"/>
        <v>-4.3244905772564762E-2</v>
      </c>
      <c r="AY1549" s="73">
        <f t="shared" si="390"/>
        <v>2.1127332835599165E-2</v>
      </c>
      <c r="AZ1549" s="73">
        <f t="shared" si="390"/>
        <v>-8.3286720730330624E-2</v>
      </c>
      <c r="BA1549" s="73">
        <f t="shared" si="390"/>
        <v>0.11408277495838506</v>
      </c>
      <c r="BB1549" s="73">
        <f t="shared" si="390"/>
        <v>-9.3630870703110998E-3</v>
      </c>
      <c r="BC1549" s="73">
        <f t="shared" si="390"/>
        <v>1.7169517639358967E-2</v>
      </c>
      <c r="BD1549" s="73">
        <f t="shared" si="390"/>
        <v>-5.1484988081588072E-2</v>
      </c>
      <c r="BE1549" s="73">
        <f t="shared" si="390"/>
        <v>-9.4445853397254337E-2</v>
      </c>
      <c r="BF1549" s="73">
        <f t="shared" si="390"/>
        <v>4.6408986209377272E-2</v>
      </c>
      <c r="BG1549" s="73">
        <f t="shared" si="390"/>
        <v>1.2018356015259548E-2</v>
      </c>
      <c r="BH1549" s="73">
        <f t="shared" si="390"/>
        <v>1.6560515150794469E-2</v>
      </c>
      <c r="BI1549" s="73">
        <f t="shared" si="390"/>
        <v>-5.2499412911238851E-2</v>
      </c>
      <c r="BJ1549" s="73">
        <f t="shared" si="390"/>
        <v>7.3823633972306651E-2</v>
      </c>
      <c r="BK1549" s="73">
        <f t="shared" si="390"/>
        <v>-9.0294608879628632E-2</v>
      </c>
      <c r="BL1549" s="73">
        <f t="shared" si="390"/>
        <v>2.3162420689929235E-2</v>
      </c>
      <c r="BM1549" s="73">
        <f t="shared" si="390"/>
        <v>6.2571959557435192E-2</v>
      </c>
      <c r="BN1549" s="73">
        <f t="shared" si="390"/>
        <v>-0.10532700914187641</v>
      </c>
      <c r="BO1549" s="73">
        <f t="shared" si="390"/>
        <v>-0.15866216031959343</v>
      </c>
      <c r="BP1549" s="73">
        <f t="shared" si="390"/>
        <v>-2.0798411473502983E-2</v>
      </c>
      <c r="BQ1549" s="73">
        <f t="shared" si="390"/>
        <v>4.6109295010789079E-2</v>
      </c>
      <c r="BR1549" s="73">
        <f t="shared" si="390"/>
        <v>-2.2469563928001274E-2</v>
      </c>
      <c r="BS1549" s="73">
        <f t="shared" si="390"/>
        <v>5.9323811722994738E-2</v>
      </c>
      <c r="BT1549" s="73">
        <f t="shared" si="390"/>
        <v>-0.19325668174924218</v>
      </c>
      <c r="BU1549" s="73">
        <f t="shared" si="390"/>
        <v>-2.8609236508731418E-2</v>
      </c>
      <c r="BV1549" s="73">
        <f t="shared" si="390"/>
        <v>-1.9849475376845203E-2</v>
      </c>
      <c r="BW1549" s="73">
        <f t="shared" si="389"/>
        <v>-8.8034489846421635E-2</v>
      </c>
      <c r="BX1549" s="73">
        <f t="shared" si="389"/>
        <v>-0.12315860244665316</v>
      </c>
      <c r="BY1549" s="73">
        <f t="shared" si="389"/>
        <v>-1.5964617597565227E-2</v>
      </c>
      <c r="BZ1549" s="73">
        <f t="shared" si="389"/>
        <v>-3.2627535252926408E-2</v>
      </c>
      <c r="CA1549" s="73">
        <f t="shared" si="389"/>
        <v>0.18000396522842135</v>
      </c>
      <c r="CB1549" s="73">
        <f t="shared" si="389"/>
        <v>-0.1359927564332333</v>
      </c>
      <c r="CC1549" s="73">
        <f t="shared" si="389"/>
        <v>-6.7352392304922792E-2</v>
      </c>
      <c r="CD1549" s="73">
        <f t="shared" si="389"/>
        <v>-5.739639633440536E-2</v>
      </c>
      <c r="CE1549" s="73">
        <f t="shared" si="389"/>
        <v>4.7712925129014511E-2</v>
      </c>
      <c r="CF1549" s="73">
        <f t="shared" si="389"/>
        <v>1.9415219171850899E-2</v>
      </c>
      <c r="CG1549" s="73">
        <f t="shared" si="389"/>
        <v>4.5258157022175977E-2</v>
      </c>
      <c r="CH1549" s="73">
        <f t="shared" si="389"/>
        <v>-8.7774662693922229E-2</v>
      </c>
      <c r="CI1549" s="73">
        <f t="shared" si="389"/>
        <v>-0.11221517798255311</v>
      </c>
      <c r="CJ1549" s="73">
        <f t="shared" si="389"/>
        <v>1.0159581933521462E-2</v>
      </c>
      <c r="CK1549" s="73">
        <f t="shared" si="389"/>
        <v>9.183574001439275E-2</v>
      </c>
      <c r="CL1549" s="73">
        <f t="shared" si="389"/>
        <v>7.5481411532666645E-2</v>
      </c>
      <c r="CM1549" s="73">
        <f t="shared" si="389"/>
        <v>-0.12587522663620412</v>
      </c>
      <c r="CN1549" s="73">
        <f t="shared" si="389"/>
        <v>0.1242128505519446</v>
      </c>
      <c r="CO1549" s="73">
        <f t="shared" si="389"/>
        <v>-4.2103699996238801E-2</v>
      </c>
      <c r="CP1549" s="73">
        <f t="shared" si="389"/>
        <v>-5.351114852150754E-2</v>
      </c>
      <c r="CQ1549" s="73">
        <f t="shared" si="389"/>
        <v>1.2569242334795267E-2</v>
      </c>
      <c r="CR1549" s="73">
        <f t="shared" si="389"/>
        <v>0.12058407873966127</v>
      </c>
      <c r="CS1549" s="73">
        <f t="shared" si="389"/>
        <v>0.1729743014283418</v>
      </c>
      <c r="CT1549" s="73">
        <f t="shared" si="389"/>
        <v>7.2473324721427132E-2</v>
      </c>
      <c r="CU1549" s="73">
        <f t="shared" si="389"/>
        <v>7.1052499009126219E-2</v>
      </c>
      <c r="CV1549" s="73">
        <f t="shared" si="389"/>
        <v>1.7613092501038465E-3</v>
      </c>
      <c r="CW1549" s="73">
        <f t="shared" si="389"/>
        <v>-0.11163636641348453</v>
      </c>
      <c r="CX1549" s="73">
        <f t="shared" si="389"/>
        <v>0.14357566166657326</v>
      </c>
      <c r="CY1549" s="73">
        <f t="shared" si="389"/>
        <v>-0.15874501085178205</v>
      </c>
      <c r="CZ1549" s="73">
        <f t="shared" si="389"/>
        <v>-3.497203824042134E-2</v>
      </c>
      <c r="DA1549" s="73">
        <f t="shared" si="389"/>
        <v>-8.6221810531681639E-3</v>
      </c>
      <c r="DB1549" s="73">
        <f t="shared" si="389"/>
        <v>-5.0391333168312596E-2</v>
      </c>
      <c r="DC1549" s="73">
        <f t="shared" si="389"/>
        <v>8.1757961150271313E-2</v>
      </c>
      <c r="DD1549" s="73">
        <f t="shared" si="389"/>
        <v>-8.1039188909652629E-2</v>
      </c>
      <c r="DE1549" s="73">
        <f t="shared" si="389"/>
        <v>-5.0482893923413888E-2</v>
      </c>
    </row>
    <row r="1550" spans="3:109" x14ac:dyDescent="0.4">
      <c r="C1550" s="65"/>
      <c r="I1550" s="77"/>
      <c r="J1550" s="73">
        <f t="shared" si="368"/>
        <v>0.10761227349646697</v>
      </c>
      <c r="K1550" s="73">
        <f t="shared" si="390"/>
        <v>0.1122371950924832</v>
      </c>
      <c r="L1550" s="73">
        <f t="shared" si="390"/>
        <v>6.5550394503520792E-2</v>
      </c>
      <c r="M1550" s="73">
        <f t="shared" si="390"/>
        <v>0.13044940236636191</v>
      </c>
      <c r="N1550" s="73">
        <f t="shared" si="390"/>
        <v>-0.16641931475324676</v>
      </c>
      <c r="O1550" s="73">
        <f t="shared" si="390"/>
        <v>6.6101267657942053E-2</v>
      </c>
      <c r="P1550" s="73">
        <f t="shared" si="390"/>
        <v>0.12052284057214691</v>
      </c>
      <c r="Q1550" s="73">
        <f t="shared" si="390"/>
        <v>5.9312566774018104E-2</v>
      </c>
      <c r="R1550" s="73">
        <f t="shared" si="390"/>
        <v>0.121553593169171</v>
      </c>
      <c r="S1550" s="73">
        <f t="shared" si="390"/>
        <v>0.15199250864683284</v>
      </c>
      <c r="T1550" s="73">
        <f t="shared" si="390"/>
        <v>6.8376983227974461E-2</v>
      </c>
      <c r="U1550" s="73">
        <f t="shared" si="390"/>
        <v>2.767375442587721E-2</v>
      </c>
      <c r="V1550" s="73">
        <f t="shared" si="390"/>
        <v>-0.1910491658772957</v>
      </c>
      <c r="W1550" s="73">
        <f t="shared" si="390"/>
        <v>-4.2829916104541029E-3</v>
      </c>
      <c r="X1550" s="73">
        <f t="shared" si="390"/>
        <v>-8.8344286250355702E-2</v>
      </c>
      <c r="Y1550" s="73">
        <f t="shared" si="390"/>
        <v>0.13625636964456647</v>
      </c>
      <c r="Z1550" s="73">
        <f t="shared" si="390"/>
        <v>7.578763457622574E-2</v>
      </c>
      <c r="AA1550" s="73">
        <f t="shared" si="390"/>
        <v>0.17234370809434085</v>
      </c>
      <c r="AB1550" s="73">
        <f t="shared" si="390"/>
        <v>0.16531568396234667</v>
      </c>
      <c r="AC1550" s="73">
        <f t="shared" si="390"/>
        <v>6.0524096784390548E-3</v>
      </c>
      <c r="AD1550" s="73">
        <f t="shared" si="390"/>
        <v>3.4563287241020826E-2</v>
      </c>
      <c r="AE1550" s="73">
        <f t="shared" si="390"/>
        <v>-0.11642581608615461</v>
      </c>
      <c r="AF1550" s="73">
        <f t="shared" si="390"/>
        <v>-3.916038529871344E-3</v>
      </c>
      <c r="AG1550" s="73">
        <f t="shared" si="390"/>
        <v>0.20728710925271987</v>
      </c>
      <c r="AH1550" s="73">
        <f t="shared" si="390"/>
        <v>4.663741011870999E-2</v>
      </c>
      <c r="AI1550" s="73">
        <f t="shared" si="390"/>
        <v>1.5346877522741449E-2</v>
      </c>
      <c r="AJ1550" s="73">
        <f t="shared" si="390"/>
        <v>0.12141089212968639</v>
      </c>
      <c r="AK1550" s="73">
        <f t="shared" si="390"/>
        <v>0.13239742569092691</v>
      </c>
      <c r="AL1550" s="73">
        <f t="shared" si="390"/>
        <v>-5.5071276452693149E-2</v>
      </c>
      <c r="AM1550" s="73">
        <f t="shared" si="390"/>
        <v>4.3694940703911909E-3</v>
      </c>
      <c r="AN1550" s="73">
        <f t="shared" si="390"/>
        <v>-8.850538829310288E-2</v>
      </c>
      <c r="AO1550" s="73">
        <f t="shared" si="390"/>
        <v>0.32513492468468713</v>
      </c>
      <c r="AP1550" s="73">
        <f t="shared" si="390"/>
        <v>5.1901213520805713E-2</v>
      </c>
      <c r="AQ1550" s="73">
        <f t="shared" si="390"/>
        <v>8.5085649471262639E-2</v>
      </c>
      <c r="AR1550" s="73">
        <f t="shared" si="390"/>
        <v>4.9004661063647405E-2</v>
      </c>
      <c r="AS1550" s="73">
        <f t="shared" si="390"/>
        <v>-2.9618440423342274E-2</v>
      </c>
      <c r="AT1550" s="73">
        <f t="shared" si="390"/>
        <v>-5.0663435916017109E-2</v>
      </c>
      <c r="AU1550" s="73">
        <f t="shared" si="390"/>
        <v>-5.2073014679953046E-2</v>
      </c>
      <c r="AV1550" s="73">
        <f t="shared" si="390"/>
        <v>2.6397478561254106E-3</v>
      </c>
      <c r="AW1550" s="73">
        <f t="shared" si="390"/>
        <v>8.7925271447985023E-2</v>
      </c>
      <c r="AX1550" s="73">
        <f t="shared" si="390"/>
        <v>4.8794651051423839E-2</v>
      </c>
      <c r="AY1550" s="73">
        <f t="shared" si="390"/>
        <v>1.5395941764362287E-2</v>
      </c>
      <c r="AZ1550" s="73">
        <f t="shared" si="390"/>
        <v>1.2409378072417881E-3</v>
      </c>
      <c r="BA1550" s="73">
        <f t="shared" si="390"/>
        <v>-0.20295531691540564</v>
      </c>
      <c r="BB1550" s="73">
        <f t="shared" si="390"/>
        <v>-1.1515301518689368E-4</v>
      </c>
      <c r="BC1550" s="73">
        <f t="shared" si="390"/>
        <v>-0.15286520571303416</v>
      </c>
      <c r="BD1550" s="73">
        <f t="shared" si="390"/>
        <v>-3.6579138161882928E-2</v>
      </c>
      <c r="BE1550" s="73">
        <f t="shared" si="390"/>
        <v>3.4067903424907876E-2</v>
      </c>
      <c r="BF1550" s="73">
        <f t="shared" si="390"/>
        <v>1.6455563195167566E-2</v>
      </c>
      <c r="BG1550" s="73">
        <f t="shared" si="390"/>
        <v>6.9717110582089098E-2</v>
      </c>
      <c r="BH1550" s="73">
        <f t="shared" si="390"/>
        <v>-6.7127861937976596E-2</v>
      </c>
      <c r="BI1550" s="73">
        <f t="shared" si="390"/>
        <v>9.262643679550947E-2</v>
      </c>
      <c r="BJ1550" s="73">
        <f t="shared" si="390"/>
        <v>-0.14987398914290065</v>
      </c>
      <c r="BK1550" s="73">
        <f t="shared" si="390"/>
        <v>1.4832625756184601E-2</v>
      </c>
      <c r="BL1550" s="73">
        <f t="shared" si="390"/>
        <v>-0.1487785203760445</v>
      </c>
      <c r="BM1550" s="73">
        <f t="shared" si="390"/>
        <v>1.0006177217042308E-2</v>
      </c>
      <c r="BN1550" s="73">
        <f t="shared" si="390"/>
        <v>5.8304145796082577E-2</v>
      </c>
      <c r="BO1550" s="73">
        <f t="shared" si="390"/>
        <v>4.9267541122219122E-2</v>
      </c>
      <c r="BP1550" s="73">
        <f t="shared" si="390"/>
        <v>2.1628250323864191E-2</v>
      </c>
      <c r="BQ1550" s="73">
        <f t="shared" si="390"/>
        <v>-0.13689986904839643</v>
      </c>
      <c r="BR1550" s="73">
        <f t="shared" si="390"/>
        <v>-0.13762303266608916</v>
      </c>
      <c r="BS1550" s="73">
        <f t="shared" si="390"/>
        <v>0.1805992281553036</v>
      </c>
      <c r="BT1550" s="73">
        <f t="shared" si="390"/>
        <v>2.9500419343636283E-2</v>
      </c>
      <c r="BU1550" s="73">
        <f t="shared" si="390"/>
        <v>5.283985186687392E-2</v>
      </c>
      <c r="BV1550" s="73">
        <f t="shared" si="390"/>
        <v>-0.15309223721656526</v>
      </c>
      <c r="BW1550" s="73">
        <f t="shared" si="389"/>
        <v>-3.9675780142919288E-2</v>
      </c>
      <c r="BX1550" s="73">
        <f t="shared" si="389"/>
        <v>3.5095001596378468E-2</v>
      </c>
      <c r="BY1550" s="73">
        <f t="shared" si="389"/>
        <v>0.15273735911379804</v>
      </c>
      <c r="BZ1550" s="73">
        <f t="shared" si="389"/>
        <v>1.2414775187400442E-2</v>
      </c>
      <c r="CA1550" s="73">
        <f t="shared" si="389"/>
        <v>1.3277680429000427E-2</v>
      </c>
      <c r="CB1550" s="73">
        <f t="shared" si="389"/>
        <v>6.3386751524365181E-2</v>
      </c>
      <c r="CC1550" s="73">
        <f t="shared" si="389"/>
        <v>-4.9033951041263818E-2</v>
      </c>
      <c r="CD1550" s="73">
        <f t="shared" si="389"/>
        <v>-4.7285804011514936E-2</v>
      </c>
      <c r="CE1550" s="73">
        <f t="shared" si="389"/>
        <v>-8.6778054140486827E-3</v>
      </c>
      <c r="CF1550" s="73">
        <f t="shared" si="389"/>
        <v>5.4304844971566915E-2</v>
      </c>
      <c r="CG1550" s="73">
        <f t="shared" si="389"/>
        <v>-3.2808859333831757E-2</v>
      </c>
      <c r="CH1550" s="73">
        <f t="shared" si="389"/>
        <v>-0.12623767762991628</v>
      </c>
      <c r="CI1550" s="73">
        <f t="shared" si="389"/>
        <v>-6.11415293669271E-2</v>
      </c>
      <c r="CJ1550" s="73">
        <f t="shared" si="389"/>
        <v>2.7373832493151222E-2</v>
      </c>
      <c r="CK1550" s="73">
        <f t="shared" si="389"/>
        <v>0.13183809837482216</v>
      </c>
      <c r="CL1550" s="73">
        <f t="shared" si="389"/>
        <v>-0.17951321615208898</v>
      </c>
      <c r="CM1550" s="73">
        <f t="shared" si="389"/>
        <v>-6.3540634204578535E-3</v>
      </c>
      <c r="CN1550" s="73">
        <f t="shared" si="389"/>
        <v>0.13495769432175092</v>
      </c>
      <c r="CO1550" s="73">
        <f t="shared" si="389"/>
        <v>-5.6938033956732671E-2</v>
      </c>
      <c r="CP1550" s="73">
        <f t="shared" si="389"/>
        <v>0.16190577262096237</v>
      </c>
      <c r="CQ1550" s="73">
        <f t="shared" si="389"/>
        <v>7.3730652197815771E-2</v>
      </c>
      <c r="CR1550" s="73">
        <f t="shared" si="389"/>
        <v>-3.9290414426298569E-2</v>
      </c>
      <c r="CS1550" s="73">
        <f t="shared" si="389"/>
        <v>0.15435841222597663</v>
      </c>
      <c r="CT1550" s="73">
        <f t="shared" si="389"/>
        <v>-0.15208885772179784</v>
      </c>
      <c r="CU1550" s="73">
        <f t="shared" si="389"/>
        <v>9.4698579245600004E-2</v>
      </c>
      <c r="CV1550" s="73">
        <f t="shared" si="389"/>
        <v>9.0049941199755595E-2</v>
      </c>
      <c r="CW1550" s="73">
        <f t="shared" si="389"/>
        <v>-0.10941179877644584</v>
      </c>
      <c r="CX1550" s="73">
        <f t="shared" si="389"/>
        <v>-5.9085307773903917E-2</v>
      </c>
      <c r="CY1550" s="73">
        <f t="shared" si="389"/>
        <v>-6.2685946171836399E-2</v>
      </c>
      <c r="CZ1550" s="73">
        <f t="shared" si="389"/>
        <v>6.1475964554197397E-2</v>
      </c>
      <c r="DA1550" s="73">
        <f t="shared" si="389"/>
        <v>-0.10866798690676466</v>
      </c>
      <c r="DB1550" s="73">
        <f t="shared" si="389"/>
        <v>8.4037509077954764E-2</v>
      </c>
      <c r="DC1550" s="73">
        <f t="shared" si="389"/>
        <v>0.17009776365236121</v>
      </c>
      <c r="DD1550" s="73">
        <f t="shared" si="389"/>
        <v>2.2788834094983716E-2</v>
      </c>
      <c r="DE1550" s="73">
        <f t="shared" si="389"/>
        <v>-6.4622211219361805E-2</v>
      </c>
    </row>
    <row r="1551" spans="3:109" x14ac:dyDescent="0.4">
      <c r="C1551" s="65"/>
      <c r="I1551" s="77"/>
      <c r="J1551" s="73">
        <f t="shared" si="368"/>
        <v>6.9140610285601908E-2</v>
      </c>
      <c r="K1551" s="73">
        <f t="shared" si="390"/>
        <v>9.8812742531948161E-2</v>
      </c>
      <c r="L1551" s="73">
        <f t="shared" si="390"/>
        <v>4.9075596636516353E-2</v>
      </c>
      <c r="M1551" s="73">
        <f t="shared" si="390"/>
        <v>-9.0290814149239812E-2</v>
      </c>
      <c r="N1551" s="73">
        <f t="shared" si="390"/>
        <v>-0.12122871998203325</v>
      </c>
      <c r="O1551" s="73">
        <f t="shared" si="390"/>
        <v>-1.1403102752429282E-2</v>
      </c>
      <c r="P1551" s="73">
        <f t="shared" si="390"/>
        <v>-0.13322317821561469</v>
      </c>
      <c r="Q1551" s="73">
        <f t="shared" si="390"/>
        <v>-5.2309445105947115E-2</v>
      </c>
      <c r="R1551" s="73">
        <f t="shared" si="390"/>
        <v>-3.2382878055374785E-2</v>
      </c>
      <c r="S1551" s="73">
        <f t="shared" si="390"/>
        <v>4.6219458495727839E-2</v>
      </c>
      <c r="T1551" s="73">
        <f t="shared" si="390"/>
        <v>-2.878587297419017E-2</v>
      </c>
      <c r="U1551" s="73">
        <f t="shared" si="390"/>
        <v>9.2147828131974377E-2</v>
      </c>
      <c r="V1551" s="73">
        <f t="shared" si="390"/>
        <v>7.5504662225039584E-2</v>
      </c>
      <c r="W1551" s="73">
        <f t="shared" si="390"/>
        <v>0.14635963804391186</v>
      </c>
      <c r="X1551" s="73">
        <f t="shared" si="390"/>
        <v>0.18476846342217096</v>
      </c>
      <c r="Y1551" s="73">
        <f t="shared" si="390"/>
        <v>-3.8164038758279048E-2</v>
      </c>
      <c r="Z1551" s="73">
        <f t="shared" si="390"/>
        <v>-0.19200919462627888</v>
      </c>
      <c r="AA1551" s="73">
        <f t="shared" si="390"/>
        <v>-4.3946592855520619E-2</v>
      </c>
      <c r="AB1551" s="73">
        <f t="shared" si="390"/>
        <v>5.4412117776649026E-3</v>
      </c>
      <c r="AC1551" s="73">
        <f t="shared" si="390"/>
        <v>0.12469805500280602</v>
      </c>
      <c r="AD1551" s="73">
        <f t="shared" si="390"/>
        <v>-1.8656814854380498E-2</v>
      </c>
      <c r="AE1551" s="73">
        <f t="shared" si="390"/>
        <v>1.0522515509657255E-2</v>
      </c>
      <c r="AF1551" s="73">
        <f t="shared" si="390"/>
        <v>-9.3729712913074359E-2</v>
      </c>
      <c r="AG1551" s="73">
        <f t="shared" si="390"/>
        <v>-2.2118774789164141E-2</v>
      </c>
      <c r="AH1551" s="73">
        <f t="shared" si="390"/>
        <v>0.16582599100391138</v>
      </c>
      <c r="AI1551" s="73">
        <f t="shared" si="390"/>
        <v>-0.1388432795953084</v>
      </c>
      <c r="AJ1551" s="73">
        <f t="shared" si="390"/>
        <v>6.1428521999468938E-2</v>
      </c>
      <c r="AK1551" s="73">
        <f t="shared" si="390"/>
        <v>1.4015213887213353E-2</v>
      </c>
      <c r="AL1551" s="73">
        <f t="shared" si="390"/>
        <v>-1.0893110848195402E-2</v>
      </c>
      <c r="AM1551" s="73">
        <f t="shared" si="390"/>
        <v>3.3743319516469944E-2</v>
      </c>
      <c r="AN1551" s="73">
        <f t="shared" si="390"/>
        <v>-1.3480990081659282E-3</v>
      </c>
      <c r="AO1551" s="73">
        <f t="shared" si="390"/>
        <v>-0.15278392867891627</v>
      </c>
      <c r="AP1551" s="73">
        <f t="shared" si="390"/>
        <v>-4.1623156982248007E-2</v>
      </c>
      <c r="AQ1551" s="73">
        <f t="shared" si="390"/>
        <v>-3.4698606155651297E-2</v>
      </c>
      <c r="AR1551" s="73">
        <f t="shared" si="390"/>
        <v>-7.8119109996976549E-2</v>
      </c>
      <c r="AS1551" s="73">
        <f t="shared" si="390"/>
        <v>-0.13348998473904755</v>
      </c>
      <c r="AT1551" s="73">
        <f t="shared" si="390"/>
        <v>9.4888028331719138E-2</v>
      </c>
      <c r="AU1551" s="73">
        <f t="shared" si="390"/>
        <v>-3.978041764915996E-2</v>
      </c>
      <c r="AV1551" s="73">
        <f t="shared" si="390"/>
        <v>-0.16046528337700999</v>
      </c>
      <c r="AW1551" s="73">
        <f t="shared" si="390"/>
        <v>3.3497343263897021E-2</v>
      </c>
      <c r="AX1551" s="73">
        <f t="shared" si="390"/>
        <v>0.20641493766004823</v>
      </c>
      <c r="AY1551" s="73">
        <f t="shared" si="390"/>
        <v>0.10655268416307957</v>
      </c>
      <c r="AZ1551" s="73">
        <f t="shared" si="390"/>
        <v>3.5065989607605014E-2</v>
      </c>
      <c r="BA1551" s="73">
        <f t="shared" si="390"/>
        <v>-9.7968740292508169E-2</v>
      </c>
      <c r="BB1551" s="73">
        <f t="shared" si="390"/>
        <v>0.2879491399559797</v>
      </c>
      <c r="BC1551" s="73">
        <f t="shared" si="390"/>
        <v>0.13334647592196014</v>
      </c>
      <c r="BD1551" s="73">
        <f t="shared" si="390"/>
        <v>-9.4095466814720682E-2</v>
      </c>
      <c r="BE1551" s="73">
        <f t="shared" si="390"/>
        <v>-6.2279038961349155E-2</v>
      </c>
      <c r="BF1551" s="73">
        <f t="shared" si="390"/>
        <v>0.12960413883289248</v>
      </c>
      <c r="BG1551" s="73">
        <f t="shared" si="390"/>
        <v>0.14500397683366176</v>
      </c>
      <c r="BH1551" s="73">
        <f t="shared" si="390"/>
        <v>1.1446589812358545E-2</v>
      </c>
      <c r="BI1551" s="73">
        <f t="shared" si="390"/>
        <v>7.1184942342652213E-2</v>
      </c>
      <c r="BJ1551" s="73">
        <f t="shared" si="390"/>
        <v>3.7284578440793033E-2</v>
      </c>
      <c r="BK1551" s="73">
        <f t="shared" si="390"/>
        <v>-4.7369227775819769E-2</v>
      </c>
      <c r="BL1551" s="73">
        <f t="shared" si="390"/>
        <v>7.0290796813701258E-3</v>
      </c>
      <c r="BM1551" s="73">
        <f t="shared" si="390"/>
        <v>0.15034949803468881</v>
      </c>
      <c r="BN1551" s="73">
        <f t="shared" si="390"/>
        <v>-0.10065331690845379</v>
      </c>
      <c r="BO1551" s="73">
        <f t="shared" si="390"/>
        <v>-0.10039781807235999</v>
      </c>
      <c r="BP1551" s="73">
        <f t="shared" si="390"/>
        <v>-0.10112704281775657</v>
      </c>
      <c r="BQ1551" s="73">
        <f t="shared" si="390"/>
        <v>0.12026495737432785</v>
      </c>
      <c r="BR1551" s="73">
        <f t="shared" si="390"/>
        <v>0.26141755607926154</v>
      </c>
      <c r="BS1551" s="73">
        <f t="shared" si="390"/>
        <v>-5.7150933298062562E-2</v>
      </c>
      <c r="BT1551" s="73">
        <f t="shared" si="390"/>
        <v>-0.10025419322247986</v>
      </c>
      <c r="BU1551" s="73">
        <f t="shared" si="390"/>
        <v>-0.14400909564894024</v>
      </c>
      <c r="BV1551" s="73">
        <f t="shared" ref="BV1551:DE1554" si="391">BV761+$D$4*BV$799*BV$800*$D761</f>
        <v>5.3160992807190284E-2</v>
      </c>
      <c r="BW1551" s="73">
        <f t="shared" si="391"/>
        <v>9.5270166611248416E-3</v>
      </c>
      <c r="BX1551" s="73">
        <f t="shared" si="391"/>
        <v>-0.11394027902154281</v>
      </c>
      <c r="BY1551" s="73">
        <f t="shared" si="391"/>
        <v>-0.30530410328901902</v>
      </c>
      <c r="BZ1551" s="73">
        <f t="shared" si="391"/>
        <v>2.4586351091379157E-2</v>
      </c>
      <c r="CA1551" s="73">
        <f t="shared" si="391"/>
        <v>7.1793125632858987E-2</v>
      </c>
      <c r="CB1551" s="73">
        <f t="shared" si="391"/>
        <v>-0.10763731122363189</v>
      </c>
      <c r="CC1551" s="73">
        <f t="shared" si="391"/>
        <v>1.4837265667070165E-3</v>
      </c>
      <c r="CD1551" s="73">
        <f t="shared" si="391"/>
        <v>0.17911092808105691</v>
      </c>
      <c r="CE1551" s="73">
        <f t="shared" si="391"/>
        <v>-7.9412109126677927E-2</v>
      </c>
      <c r="CF1551" s="73">
        <f t="shared" si="391"/>
        <v>0.17752926166558017</v>
      </c>
      <c r="CG1551" s="73">
        <f t="shared" si="391"/>
        <v>-3.0953823971508761E-2</v>
      </c>
      <c r="CH1551" s="73">
        <f t="shared" si="391"/>
        <v>-8.570395806275919E-3</v>
      </c>
      <c r="CI1551" s="73">
        <f t="shared" si="391"/>
        <v>-2.3542984508353241E-2</v>
      </c>
      <c r="CJ1551" s="73">
        <f t="shared" si="391"/>
        <v>-0.20928671930809017</v>
      </c>
      <c r="CK1551" s="73">
        <f t="shared" si="391"/>
        <v>4.2772513049812666E-2</v>
      </c>
      <c r="CL1551" s="73">
        <f t="shared" si="391"/>
        <v>4.1986659286768979E-2</v>
      </c>
      <c r="CM1551" s="73">
        <f t="shared" si="391"/>
        <v>9.242552450287933E-2</v>
      </c>
      <c r="CN1551" s="73">
        <f t="shared" si="391"/>
        <v>0.27848619283533993</v>
      </c>
      <c r="CO1551" s="73">
        <f t="shared" si="391"/>
        <v>3.6147936776655364E-2</v>
      </c>
      <c r="CP1551" s="73">
        <f t="shared" si="391"/>
        <v>-0.10579070784649078</v>
      </c>
      <c r="CQ1551" s="73">
        <f t="shared" si="391"/>
        <v>-5.4063587818549384E-3</v>
      </c>
      <c r="CR1551" s="73">
        <f t="shared" si="391"/>
        <v>2.97416498669494E-2</v>
      </c>
      <c r="CS1551" s="73">
        <f t="shared" si="391"/>
        <v>0.12051161473656166</v>
      </c>
      <c r="CT1551" s="73">
        <f t="shared" si="391"/>
        <v>-0.12072069394165384</v>
      </c>
      <c r="CU1551" s="73">
        <f t="shared" si="391"/>
        <v>-0.287439042909576</v>
      </c>
      <c r="CV1551" s="73">
        <f t="shared" si="391"/>
        <v>6.5731129067814989E-2</v>
      </c>
      <c r="CW1551" s="73">
        <f t="shared" si="391"/>
        <v>-9.6370734688837889E-2</v>
      </c>
      <c r="CX1551" s="73">
        <f t="shared" si="391"/>
        <v>-8.4738682783848815E-2</v>
      </c>
      <c r="CY1551" s="73">
        <f t="shared" si="391"/>
        <v>-7.920273256123057E-3</v>
      </c>
      <c r="CZ1551" s="73">
        <f t="shared" si="391"/>
        <v>0.1163287666502936</v>
      </c>
      <c r="DA1551" s="73">
        <f t="shared" si="391"/>
        <v>0.12754959292117904</v>
      </c>
      <c r="DB1551" s="73">
        <f t="shared" si="391"/>
        <v>3.9214085273400749E-2</v>
      </c>
      <c r="DC1551" s="73">
        <f t="shared" si="391"/>
        <v>-2.7530474835552356E-2</v>
      </c>
      <c r="DD1551" s="73">
        <f t="shared" si="391"/>
        <v>-0.19348936046817619</v>
      </c>
      <c r="DE1551" s="73">
        <f t="shared" si="391"/>
        <v>6.8994480446596174E-2</v>
      </c>
    </row>
    <row r="1552" spans="3:109" x14ac:dyDescent="0.4">
      <c r="C1552" s="65"/>
      <c r="I1552" s="77"/>
      <c r="J1552" s="73">
        <f t="shared" si="368"/>
        <v>-7.6145543221027207E-2</v>
      </c>
      <c r="K1552" s="73">
        <f t="shared" ref="K1552:BV1555" si="392">K762+$D$4*K$799*K$800*$D762</f>
        <v>0.10594736282656354</v>
      </c>
      <c r="L1552" s="73">
        <f t="shared" si="392"/>
        <v>3.0176217076350844E-2</v>
      </c>
      <c r="M1552" s="73">
        <f t="shared" si="392"/>
        <v>0.12029565575868786</v>
      </c>
      <c r="N1552" s="73">
        <f t="shared" si="392"/>
        <v>-0.13719393962298007</v>
      </c>
      <c r="O1552" s="73">
        <f t="shared" si="392"/>
        <v>2.1220418594408469E-3</v>
      </c>
      <c r="P1552" s="73">
        <f t="shared" si="392"/>
        <v>7.3167455915280039E-2</v>
      </c>
      <c r="Q1552" s="73">
        <f t="shared" si="392"/>
        <v>5.2713066369133157E-2</v>
      </c>
      <c r="R1552" s="73">
        <f t="shared" si="392"/>
        <v>3.1737757040101221E-3</v>
      </c>
      <c r="S1552" s="73">
        <f t="shared" si="392"/>
        <v>-3.3301788168668814E-2</v>
      </c>
      <c r="T1552" s="73">
        <f t="shared" si="392"/>
        <v>0.11851405939567446</v>
      </c>
      <c r="U1552" s="73">
        <f t="shared" si="392"/>
        <v>-6.9452858419686736E-2</v>
      </c>
      <c r="V1552" s="73">
        <f t="shared" si="392"/>
        <v>6.9711459978721605E-3</v>
      </c>
      <c r="W1552" s="73">
        <f t="shared" si="392"/>
        <v>0.29397766298567524</v>
      </c>
      <c r="X1552" s="73">
        <f t="shared" si="392"/>
        <v>5.6960984903341283E-2</v>
      </c>
      <c r="Y1552" s="73">
        <f t="shared" si="392"/>
        <v>-4.7508078853215167E-2</v>
      </c>
      <c r="Z1552" s="73">
        <f t="shared" si="392"/>
        <v>-4.217460766511761E-2</v>
      </c>
      <c r="AA1552" s="73">
        <f t="shared" si="392"/>
        <v>-0.17823575717557175</v>
      </c>
      <c r="AB1552" s="73">
        <f t="shared" si="392"/>
        <v>3.4679856879589587E-3</v>
      </c>
      <c r="AC1552" s="73">
        <f t="shared" si="392"/>
        <v>-6.8236133225647339E-2</v>
      </c>
      <c r="AD1552" s="73">
        <f t="shared" si="392"/>
        <v>4.4345491155808672E-2</v>
      </c>
      <c r="AE1552" s="73">
        <f t="shared" si="392"/>
        <v>-1.344029497335707E-3</v>
      </c>
      <c r="AF1552" s="73">
        <f t="shared" si="392"/>
        <v>-8.0404154296242862E-3</v>
      </c>
      <c r="AG1552" s="73">
        <f t="shared" si="392"/>
        <v>5.4530495248735898E-2</v>
      </c>
      <c r="AH1552" s="73">
        <f t="shared" si="392"/>
        <v>-0.10844280732209995</v>
      </c>
      <c r="AI1552" s="73">
        <f t="shared" si="392"/>
        <v>-0.14713702527556308</v>
      </c>
      <c r="AJ1552" s="73">
        <f t="shared" si="392"/>
        <v>-0.14128260658216951</v>
      </c>
      <c r="AK1552" s="73">
        <f t="shared" si="392"/>
        <v>2.5358219507518345E-2</v>
      </c>
      <c r="AL1552" s="73">
        <f t="shared" si="392"/>
        <v>-0.27452271234645137</v>
      </c>
      <c r="AM1552" s="73">
        <f t="shared" si="392"/>
        <v>6.2770870448062691E-2</v>
      </c>
      <c r="AN1552" s="73">
        <f t="shared" si="392"/>
        <v>-5.1142882894265794E-2</v>
      </c>
      <c r="AO1552" s="73">
        <f t="shared" si="392"/>
        <v>4.8061380875370562E-2</v>
      </c>
      <c r="AP1552" s="73">
        <f t="shared" si="392"/>
        <v>-0.17324626295655138</v>
      </c>
      <c r="AQ1552" s="73">
        <f t="shared" si="392"/>
        <v>-0.19466506024811284</v>
      </c>
      <c r="AR1552" s="73">
        <f t="shared" si="392"/>
        <v>-0.16399586508705086</v>
      </c>
      <c r="AS1552" s="73">
        <f t="shared" si="392"/>
        <v>-9.9686471800731161E-2</v>
      </c>
      <c r="AT1552" s="73">
        <f t="shared" si="392"/>
        <v>-0.13761768656803855</v>
      </c>
      <c r="AU1552" s="73">
        <f t="shared" si="392"/>
        <v>0.10692881772509043</v>
      </c>
      <c r="AV1552" s="73">
        <f t="shared" si="392"/>
        <v>-9.1005127585807699E-2</v>
      </c>
      <c r="AW1552" s="73">
        <f t="shared" si="392"/>
        <v>0.16296147837488542</v>
      </c>
      <c r="AX1552" s="73">
        <f t="shared" si="392"/>
        <v>3.7164180606787334E-2</v>
      </c>
      <c r="AY1552" s="73">
        <f t="shared" si="392"/>
        <v>-4.546132865909968E-2</v>
      </c>
      <c r="AZ1552" s="73">
        <f t="shared" si="392"/>
        <v>-0.14487862112136793</v>
      </c>
      <c r="BA1552" s="73">
        <f t="shared" si="392"/>
        <v>9.1488005552742335E-2</v>
      </c>
      <c r="BB1552" s="73">
        <f t="shared" si="392"/>
        <v>0.26457615138198531</v>
      </c>
      <c r="BC1552" s="73">
        <f t="shared" si="392"/>
        <v>5.1099171075584725E-2</v>
      </c>
      <c r="BD1552" s="73">
        <f t="shared" si="392"/>
        <v>7.5837045748976165E-2</v>
      </c>
      <c r="BE1552" s="73">
        <f t="shared" si="392"/>
        <v>0.1092086962224916</v>
      </c>
      <c r="BF1552" s="73">
        <f t="shared" si="392"/>
        <v>5.4239334527281836E-3</v>
      </c>
      <c r="BG1552" s="73">
        <f t="shared" si="392"/>
        <v>-1.8882494462438185E-2</v>
      </c>
      <c r="BH1552" s="73">
        <f t="shared" si="392"/>
        <v>5.3919482082296279E-2</v>
      </c>
      <c r="BI1552" s="73">
        <f t="shared" si="392"/>
        <v>8.712660011871512E-2</v>
      </c>
      <c r="BJ1552" s="73">
        <f t="shared" si="392"/>
        <v>0.16185115068972902</v>
      </c>
      <c r="BK1552" s="73">
        <f t="shared" si="392"/>
        <v>0.13138138031617044</v>
      </c>
      <c r="BL1552" s="73">
        <f t="shared" si="392"/>
        <v>7.7170814287996173E-2</v>
      </c>
      <c r="BM1552" s="73">
        <f t="shared" si="392"/>
        <v>3.9903375559119632E-3</v>
      </c>
      <c r="BN1552" s="73">
        <f t="shared" si="392"/>
        <v>0.10230154720819561</v>
      </c>
      <c r="BO1552" s="73">
        <f t="shared" si="392"/>
        <v>8.4234634086382154E-2</v>
      </c>
      <c r="BP1552" s="73">
        <f t="shared" si="392"/>
        <v>8.0627970715591579E-3</v>
      </c>
      <c r="BQ1552" s="73">
        <f t="shared" si="392"/>
        <v>2.4452823553979573E-2</v>
      </c>
      <c r="BR1552" s="73">
        <f t="shared" si="392"/>
        <v>-4.0502081641221037E-2</v>
      </c>
      <c r="BS1552" s="73">
        <f t="shared" si="392"/>
        <v>0.10519459684957702</v>
      </c>
      <c r="BT1552" s="73">
        <f t="shared" si="392"/>
        <v>0.2231383329500784</v>
      </c>
      <c r="BU1552" s="73">
        <f t="shared" si="392"/>
        <v>-0.18325039485077313</v>
      </c>
      <c r="BV1552" s="73">
        <f t="shared" si="392"/>
        <v>0.12363040832516692</v>
      </c>
      <c r="BW1552" s="73">
        <f t="shared" si="391"/>
        <v>4.6685349308806454E-3</v>
      </c>
      <c r="BX1552" s="73">
        <f t="shared" si="391"/>
        <v>-2.4474545206456609E-2</v>
      </c>
      <c r="BY1552" s="73">
        <f t="shared" si="391"/>
        <v>-0.12455680097443095</v>
      </c>
      <c r="BZ1552" s="73">
        <f t="shared" si="391"/>
        <v>-5.2644525313288629E-2</v>
      </c>
      <c r="CA1552" s="73">
        <f t="shared" si="391"/>
        <v>-7.3359707821086306E-2</v>
      </c>
      <c r="CB1552" s="73">
        <f t="shared" si="391"/>
        <v>3.46513321391494E-2</v>
      </c>
      <c r="CC1552" s="73">
        <f t="shared" si="391"/>
        <v>9.0800047013162757E-2</v>
      </c>
      <c r="CD1552" s="73">
        <f t="shared" si="391"/>
        <v>-1.8285485178497176E-2</v>
      </c>
      <c r="CE1552" s="73">
        <f t="shared" si="391"/>
        <v>-1.4220934039487505E-2</v>
      </c>
      <c r="CF1552" s="73">
        <f t="shared" si="391"/>
        <v>-3.911955410234573E-2</v>
      </c>
      <c r="CG1552" s="73">
        <f t="shared" si="391"/>
        <v>-4.832162398826112E-2</v>
      </c>
      <c r="CH1552" s="73">
        <f t="shared" si="391"/>
        <v>-0.11377516219303072</v>
      </c>
      <c r="CI1552" s="73">
        <f t="shared" si="391"/>
        <v>-0.31952202574713368</v>
      </c>
      <c r="CJ1552" s="73">
        <f t="shared" si="391"/>
        <v>8.9986816973020065E-2</v>
      </c>
      <c r="CK1552" s="73">
        <f t="shared" si="391"/>
        <v>1.2433384812282745E-2</v>
      </c>
      <c r="CL1552" s="73">
        <f t="shared" si="391"/>
        <v>0.18549713246976299</v>
      </c>
      <c r="CM1552" s="73">
        <f t="shared" si="391"/>
        <v>0.11171395495044341</v>
      </c>
      <c r="CN1552" s="73">
        <f t="shared" si="391"/>
        <v>9.9311798990275896E-2</v>
      </c>
      <c r="CO1552" s="73">
        <f t="shared" si="391"/>
        <v>3.4710578974183913E-2</v>
      </c>
      <c r="CP1552" s="73">
        <f t="shared" si="391"/>
        <v>-2.7682660523684531E-2</v>
      </c>
      <c r="CQ1552" s="73">
        <f t="shared" si="391"/>
        <v>-4.6618305215370123E-2</v>
      </c>
      <c r="CR1552" s="73">
        <f t="shared" si="391"/>
        <v>-7.5899989062892165E-2</v>
      </c>
      <c r="CS1552" s="73">
        <f t="shared" si="391"/>
        <v>-9.5279420788935507E-3</v>
      </c>
      <c r="CT1552" s="73">
        <f t="shared" si="391"/>
        <v>-8.9386753408072089E-2</v>
      </c>
      <c r="CU1552" s="73">
        <f t="shared" si="391"/>
        <v>-0.20074135256681885</v>
      </c>
      <c r="CV1552" s="73">
        <f t="shared" si="391"/>
        <v>-5.5873940436339226E-2</v>
      </c>
      <c r="CW1552" s="73">
        <f t="shared" si="391"/>
        <v>0.17565895274962898</v>
      </c>
      <c r="CX1552" s="73">
        <f t="shared" si="391"/>
        <v>-0.12209558932290913</v>
      </c>
      <c r="CY1552" s="73">
        <f t="shared" si="391"/>
        <v>1.1552825334587938E-2</v>
      </c>
      <c r="CZ1552" s="73">
        <f t="shared" si="391"/>
        <v>5.2826219071292542E-2</v>
      </c>
      <c r="DA1552" s="73">
        <f t="shared" si="391"/>
        <v>-7.2139968923209008E-2</v>
      </c>
      <c r="DB1552" s="73">
        <f t="shared" si="391"/>
        <v>-0.10208429579626645</v>
      </c>
      <c r="DC1552" s="73">
        <f t="shared" si="391"/>
        <v>0.17766748029396093</v>
      </c>
      <c r="DD1552" s="73">
        <f t="shared" si="391"/>
        <v>2.9345231212924563E-2</v>
      </c>
      <c r="DE1552" s="73">
        <f t="shared" si="391"/>
        <v>0.13407124384125166</v>
      </c>
    </row>
    <row r="1553" spans="3:109" x14ac:dyDescent="0.4">
      <c r="C1553" s="65"/>
      <c r="I1553" s="77"/>
      <c r="J1553" s="73">
        <f t="shared" si="368"/>
        <v>-6.376461353661235E-2</v>
      </c>
      <c r="K1553" s="73">
        <f t="shared" si="392"/>
        <v>-8.0323748071085624E-2</v>
      </c>
      <c r="L1553" s="73">
        <f t="shared" si="392"/>
        <v>-2.7527205829232293E-2</v>
      </c>
      <c r="M1553" s="73">
        <f t="shared" si="392"/>
        <v>0.14725171794653785</v>
      </c>
      <c r="N1553" s="73">
        <f t="shared" si="392"/>
        <v>9.1632383787326813E-2</v>
      </c>
      <c r="O1553" s="73">
        <f t="shared" si="392"/>
        <v>3.7641033704327843E-2</v>
      </c>
      <c r="P1553" s="73">
        <f t="shared" si="392"/>
        <v>-1.7491321132997433E-2</v>
      </c>
      <c r="Q1553" s="73">
        <f t="shared" si="392"/>
        <v>0.16324726019005897</v>
      </c>
      <c r="R1553" s="73">
        <f t="shared" si="392"/>
        <v>0.2376044732749687</v>
      </c>
      <c r="S1553" s="73">
        <f t="shared" si="392"/>
        <v>-0.21512985058030404</v>
      </c>
      <c r="T1553" s="73">
        <f t="shared" si="392"/>
        <v>-4.0225687634168644E-2</v>
      </c>
      <c r="U1553" s="73">
        <f t="shared" si="392"/>
        <v>2.5046577930227552E-2</v>
      </c>
      <c r="V1553" s="73">
        <f t="shared" si="392"/>
        <v>6.961226201973704E-2</v>
      </c>
      <c r="W1553" s="73">
        <f t="shared" si="392"/>
        <v>7.3753451369559908E-2</v>
      </c>
      <c r="X1553" s="73">
        <f t="shared" si="392"/>
        <v>6.1306567513971282E-2</v>
      </c>
      <c r="Y1553" s="73">
        <f t="shared" si="392"/>
        <v>-6.3548853434875985E-2</v>
      </c>
      <c r="Z1553" s="73">
        <f t="shared" si="392"/>
        <v>7.4893847229896837E-2</v>
      </c>
      <c r="AA1553" s="73">
        <f t="shared" si="392"/>
        <v>-4.4964017898435564E-2</v>
      </c>
      <c r="AB1553" s="73">
        <f t="shared" si="392"/>
        <v>-0.18131515616290131</v>
      </c>
      <c r="AC1553" s="73">
        <f t="shared" si="392"/>
        <v>0.14235965822631227</v>
      </c>
      <c r="AD1553" s="73">
        <f t="shared" si="392"/>
        <v>-0.19692668615456183</v>
      </c>
      <c r="AE1553" s="73">
        <f t="shared" si="392"/>
        <v>7.1653847236320067E-2</v>
      </c>
      <c r="AF1553" s="73">
        <f t="shared" si="392"/>
        <v>8.872921982914854E-2</v>
      </c>
      <c r="AG1553" s="73">
        <f t="shared" si="392"/>
        <v>-3.3464322296239621E-2</v>
      </c>
      <c r="AH1553" s="73">
        <f t="shared" si="392"/>
        <v>9.6462461157474144E-2</v>
      </c>
      <c r="AI1553" s="73">
        <f t="shared" si="392"/>
        <v>3.2480219928318767E-2</v>
      </c>
      <c r="AJ1553" s="73">
        <f t="shared" si="392"/>
        <v>0.11485135777374393</v>
      </c>
      <c r="AK1553" s="73">
        <f t="shared" si="392"/>
        <v>-5.4687120054768716E-2</v>
      </c>
      <c r="AL1553" s="73">
        <f t="shared" si="392"/>
        <v>0.13026727324798978</v>
      </c>
      <c r="AM1553" s="73">
        <f t="shared" si="392"/>
        <v>-0.25996018028668938</v>
      </c>
      <c r="AN1553" s="73">
        <f t="shared" si="392"/>
        <v>2.3213004941260468E-2</v>
      </c>
      <c r="AO1553" s="73">
        <f t="shared" si="392"/>
        <v>2.5681587390823227E-2</v>
      </c>
      <c r="AP1553" s="73">
        <f t="shared" si="392"/>
        <v>7.4755300335978561E-2</v>
      </c>
      <c r="AQ1553" s="73">
        <f t="shared" si="392"/>
        <v>-8.2871916116050631E-2</v>
      </c>
      <c r="AR1553" s="73">
        <f t="shared" si="392"/>
        <v>0.13801497905306589</v>
      </c>
      <c r="AS1553" s="73">
        <f t="shared" si="392"/>
        <v>-0.10655249578708063</v>
      </c>
      <c r="AT1553" s="73">
        <f t="shared" si="392"/>
        <v>2.6910378380440029E-2</v>
      </c>
      <c r="AU1553" s="73">
        <f t="shared" si="392"/>
        <v>0.14069313814943785</v>
      </c>
      <c r="AV1553" s="73">
        <f t="shared" si="392"/>
        <v>-0.14306400559512072</v>
      </c>
      <c r="AW1553" s="73">
        <f t="shared" si="392"/>
        <v>0.12499148676809257</v>
      </c>
      <c r="AX1553" s="73">
        <f t="shared" si="392"/>
        <v>-8.6964524606041357E-2</v>
      </c>
      <c r="AY1553" s="73">
        <f t="shared" si="392"/>
        <v>-0.11285658084885444</v>
      </c>
      <c r="AZ1553" s="73">
        <f t="shared" si="392"/>
        <v>0.10194927462915999</v>
      </c>
      <c r="BA1553" s="73">
        <f t="shared" si="392"/>
        <v>1.451117500396514E-2</v>
      </c>
      <c r="BB1553" s="73">
        <f t="shared" si="392"/>
        <v>-7.3397645893452185E-2</v>
      </c>
      <c r="BC1553" s="73">
        <f t="shared" si="392"/>
        <v>1.4540223662367565E-2</v>
      </c>
      <c r="BD1553" s="73">
        <f t="shared" si="392"/>
        <v>0.12770784409305666</v>
      </c>
      <c r="BE1553" s="73">
        <f t="shared" si="392"/>
        <v>-1.4657101364930279E-3</v>
      </c>
      <c r="BF1553" s="73">
        <f t="shared" si="392"/>
        <v>5.7521525470054291E-2</v>
      </c>
      <c r="BG1553" s="73">
        <f t="shared" si="392"/>
        <v>1.6939127383792076E-2</v>
      </c>
      <c r="BH1553" s="73">
        <f t="shared" si="392"/>
        <v>-8.5580644192873631E-2</v>
      </c>
      <c r="BI1553" s="73">
        <f t="shared" si="392"/>
        <v>-6.7446766800518783E-4</v>
      </c>
      <c r="BJ1553" s="73">
        <f t="shared" si="392"/>
        <v>-0.20647623297875717</v>
      </c>
      <c r="BK1553" s="73">
        <f t="shared" si="392"/>
        <v>2.4462011749826089E-2</v>
      </c>
      <c r="BL1553" s="73">
        <f t="shared" si="392"/>
        <v>0.15312678957460027</v>
      </c>
      <c r="BM1553" s="73">
        <f t="shared" si="392"/>
        <v>5.8205283524448058E-2</v>
      </c>
      <c r="BN1553" s="73">
        <f t="shared" si="392"/>
        <v>8.5055896168571635E-3</v>
      </c>
      <c r="BO1553" s="73">
        <f t="shared" si="392"/>
        <v>2.6525128415050898E-2</v>
      </c>
      <c r="BP1553" s="73">
        <f t="shared" si="392"/>
        <v>1.8946890390497777E-2</v>
      </c>
      <c r="BQ1553" s="73">
        <f t="shared" si="392"/>
        <v>-3.5190270972634136E-2</v>
      </c>
      <c r="BR1553" s="73">
        <f t="shared" si="392"/>
        <v>5.5579113278211051E-2</v>
      </c>
      <c r="BS1553" s="73">
        <f t="shared" si="392"/>
        <v>-2.4882613428497617E-2</v>
      </c>
      <c r="BT1553" s="73">
        <f t="shared" si="392"/>
        <v>6.7723618440902106E-2</v>
      </c>
      <c r="BU1553" s="73">
        <f t="shared" si="392"/>
        <v>4.8800654730239944E-2</v>
      </c>
      <c r="BV1553" s="73">
        <f t="shared" si="392"/>
        <v>2.7414618104788283E-3</v>
      </c>
      <c r="BW1553" s="73">
        <f t="shared" si="391"/>
        <v>-0.14815652327409529</v>
      </c>
      <c r="BX1553" s="73">
        <f t="shared" si="391"/>
        <v>-5.2434582559896012E-2</v>
      </c>
      <c r="BY1553" s="73">
        <f t="shared" si="391"/>
        <v>-0.2339933753742095</v>
      </c>
      <c r="BZ1553" s="73">
        <f t="shared" si="391"/>
        <v>-0.13048389701803123</v>
      </c>
      <c r="CA1553" s="73">
        <f t="shared" si="391"/>
        <v>-3.265758377660416E-2</v>
      </c>
      <c r="CB1553" s="73">
        <f t="shared" si="391"/>
        <v>-0.26202758935262238</v>
      </c>
      <c r="CC1553" s="73">
        <f t="shared" si="391"/>
        <v>0.10033106434133834</v>
      </c>
      <c r="CD1553" s="73">
        <f t="shared" si="391"/>
        <v>6.8134188558224132E-2</v>
      </c>
      <c r="CE1553" s="73">
        <f t="shared" si="391"/>
        <v>-1.166086473986174E-2</v>
      </c>
      <c r="CF1553" s="73">
        <f t="shared" si="391"/>
        <v>-0.20381109635013897</v>
      </c>
      <c r="CG1553" s="73">
        <f t="shared" si="391"/>
        <v>-8.3206413125720247E-2</v>
      </c>
      <c r="CH1553" s="73">
        <f t="shared" si="391"/>
        <v>-9.0454259727273292E-2</v>
      </c>
      <c r="CI1553" s="73">
        <f t="shared" si="391"/>
        <v>0.18379518894814231</v>
      </c>
      <c r="CJ1553" s="73">
        <f t="shared" si="391"/>
        <v>5.7955413288329254E-2</v>
      </c>
      <c r="CK1553" s="73">
        <f t="shared" si="391"/>
        <v>-0.11937694961835649</v>
      </c>
      <c r="CL1553" s="73">
        <f t="shared" si="391"/>
        <v>6.7673610171460383E-2</v>
      </c>
      <c r="CM1553" s="73">
        <f t="shared" si="391"/>
        <v>4.645279742741306E-2</v>
      </c>
      <c r="CN1553" s="73">
        <f t="shared" si="391"/>
        <v>2.6119648732716483E-2</v>
      </c>
      <c r="CO1553" s="73">
        <f t="shared" si="391"/>
        <v>-1.6561865040938102E-2</v>
      </c>
      <c r="CP1553" s="73">
        <f t="shared" si="391"/>
        <v>-6.7750549340698893E-2</v>
      </c>
      <c r="CQ1553" s="73">
        <f t="shared" si="391"/>
        <v>-4.6397101185829473E-3</v>
      </c>
      <c r="CR1553" s="73">
        <f t="shared" si="391"/>
        <v>-1.9275796330841853E-3</v>
      </c>
      <c r="CS1553" s="73">
        <f t="shared" si="391"/>
        <v>5.2878678470032088E-2</v>
      </c>
      <c r="CT1553" s="73">
        <f t="shared" si="391"/>
        <v>9.804308805391046E-2</v>
      </c>
      <c r="CU1553" s="73">
        <f t="shared" si="391"/>
        <v>9.8917737800546274E-2</v>
      </c>
      <c r="CV1553" s="73">
        <f t="shared" si="391"/>
        <v>-0.12438400228112793</v>
      </c>
      <c r="CW1553" s="73">
        <f t="shared" si="391"/>
        <v>5.406229103008372E-3</v>
      </c>
      <c r="CX1553" s="73">
        <f t="shared" si="391"/>
        <v>-2.0900212740387298E-2</v>
      </c>
      <c r="CY1553" s="73">
        <f t="shared" si="391"/>
        <v>0.12809623385678268</v>
      </c>
      <c r="CZ1553" s="73">
        <f t="shared" si="391"/>
        <v>-5.3602087259643294E-4</v>
      </c>
      <c r="DA1553" s="73">
        <f t="shared" si="391"/>
        <v>-0.16919925817026676</v>
      </c>
      <c r="DB1553" s="73">
        <f t="shared" si="391"/>
        <v>-0.12718795051465542</v>
      </c>
      <c r="DC1553" s="73">
        <f t="shared" si="391"/>
        <v>-8.4032733881552343E-2</v>
      </c>
      <c r="DD1553" s="73">
        <f t="shared" si="391"/>
        <v>-0.1037362008719747</v>
      </c>
      <c r="DE1553" s="73">
        <f t="shared" si="391"/>
        <v>-0.11058653485851526</v>
      </c>
    </row>
    <row r="1554" spans="3:109" x14ac:dyDescent="0.4">
      <c r="C1554" s="65"/>
      <c r="I1554" s="77"/>
      <c r="J1554" s="73">
        <f t="shared" si="368"/>
        <v>1.6430932319964363E-2</v>
      </c>
      <c r="K1554" s="73">
        <f t="shared" si="392"/>
        <v>-8.235373664742561E-2</v>
      </c>
      <c r="L1554" s="73">
        <f t="shared" si="392"/>
        <v>-0.11169485415788367</v>
      </c>
      <c r="M1554" s="73">
        <f t="shared" si="392"/>
        <v>-6.8165761939610187E-2</v>
      </c>
      <c r="N1554" s="73">
        <f t="shared" si="392"/>
        <v>0.1460156588196409</v>
      </c>
      <c r="O1554" s="73">
        <f t="shared" si="392"/>
        <v>-8.984752696541301E-2</v>
      </c>
      <c r="P1554" s="73">
        <f t="shared" si="392"/>
        <v>8.4330414538180201E-2</v>
      </c>
      <c r="Q1554" s="73">
        <f t="shared" si="392"/>
        <v>1.4803257872735513E-2</v>
      </c>
      <c r="R1554" s="73">
        <f t="shared" si="392"/>
        <v>2.5445628682783411E-2</v>
      </c>
      <c r="S1554" s="73">
        <f t="shared" si="392"/>
        <v>2.6618969336600084E-2</v>
      </c>
      <c r="T1554" s="73">
        <f t="shared" si="392"/>
        <v>-0.15843554728716536</v>
      </c>
      <c r="U1554" s="73">
        <f t="shared" si="392"/>
        <v>-7.122366943994549E-3</v>
      </c>
      <c r="V1554" s="73">
        <f t="shared" si="392"/>
        <v>-1.2931270700518513E-2</v>
      </c>
      <c r="W1554" s="73">
        <f t="shared" si="392"/>
        <v>-0.11887029532964563</v>
      </c>
      <c r="X1554" s="73">
        <f t="shared" si="392"/>
        <v>3.1335814230351554E-2</v>
      </c>
      <c r="Y1554" s="73">
        <f t="shared" si="392"/>
        <v>9.4410396817251829E-2</v>
      </c>
      <c r="Z1554" s="73">
        <f t="shared" si="392"/>
        <v>0.15364237199975542</v>
      </c>
      <c r="AA1554" s="73">
        <f t="shared" si="392"/>
        <v>-1.9677794930907783E-2</v>
      </c>
      <c r="AB1554" s="73">
        <f t="shared" si="392"/>
        <v>4.8662479757170037E-2</v>
      </c>
      <c r="AC1554" s="73">
        <f t="shared" si="392"/>
        <v>-3.4306146675014255E-2</v>
      </c>
      <c r="AD1554" s="73">
        <f t="shared" si="392"/>
        <v>-5.3041256687291823E-2</v>
      </c>
      <c r="AE1554" s="73">
        <f t="shared" si="392"/>
        <v>-2.4521908540569508E-2</v>
      </c>
      <c r="AF1554" s="73">
        <f t="shared" si="392"/>
        <v>-9.2501801863071505E-3</v>
      </c>
      <c r="AG1554" s="73">
        <f t="shared" si="392"/>
        <v>9.2262076060659212E-2</v>
      </c>
      <c r="AH1554" s="73">
        <f t="shared" si="392"/>
        <v>5.3307904394472791E-2</v>
      </c>
      <c r="AI1554" s="73">
        <f t="shared" si="392"/>
        <v>-0.10797326309194398</v>
      </c>
      <c r="AJ1554" s="73">
        <f t="shared" si="392"/>
        <v>-0.10333039488045229</v>
      </c>
      <c r="AK1554" s="73">
        <f t="shared" si="392"/>
        <v>0.14534519627668821</v>
      </c>
      <c r="AL1554" s="73">
        <f t="shared" si="392"/>
        <v>-8.6478091352649583E-2</v>
      </c>
      <c r="AM1554" s="73">
        <f t="shared" si="392"/>
        <v>3.6078826779933293E-2</v>
      </c>
      <c r="AN1554" s="73">
        <f t="shared" si="392"/>
        <v>-2.3474278774025848E-2</v>
      </c>
      <c r="AO1554" s="73">
        <f t="shared" si="392"/>
        <v>3.9832961287549679E-2</v>
      </c>
      <c r="AP1554" s="73">
        <f t="shared" si="392"/>
        <v>-4.2311256976108505E-2</v>
      </c>
      <c r="AQ1554" s="73">
        <f t="shared" si="392"/>
        <v>-8.9821355349443244E-2</v>
      </c>
      <c r="AR1554" s="73">
        <f t="shared" si="392"/>
        <v>1.6965447447388024E-2</v>
      </c>
      <c r="AS1554" s="73">
        <f t="shared" si="392"/>
        <v>-3.0938234947204119E-2</v>
      </c>
      <c r="AT1554" s="73">
        <f t="shared" si="392"/>
        <v>0.12748793594528371</v>
      </c>
      <c r="AU1554" s="73">
        <f t="shared" si="392"/>
        <v>-6.2527922130422534E-2</v>
      </c>
      <c r="AV1554" s="73">
        <f t="shared" si="392"/>
        <v>-5.8904086194830986E-2</v>
      </c>
      <c r="AW1554" s="73">
        <f t="shared" si="392"/>
        <v>0.10406015144623458</v>
      </c>
      <c r="AX1554" s="73">
        <f t="shared" si="392"/>
        <v>1.1800620988013545E-2</v>
      </c>
      <c r="AY1554" s="73">
        <f t="shared" si="392"/>
        <v>-5.4456462075590482E-2</v>
      </c>
      <c r="AZ1554" s="73">
        <f t="shared" si="392"/>
        <v>0.142485265073967</v>
      </c>
      <c r="BA1554" s="73">
        <f t="shared" si="392"/>
        <v>-0.11120809205034651</v>
      </c>
      <c r="BB1554" s="73">
        <f t="shared" si="392"/>
        <v>3.1061249507036294E-2</v>
      </c>
      <c r="BC1554" s="73">
        <f t="shared" si="392"/>
        <v>-0.15093893436954531</v>
      </c>
      <c r="BD1554" s="73">
        <f t="shared" si="392"/>
        <v>5.0731993595876879E-2</v>
      </c>
      <c r="BE1554" s="73">
        <f t="shared" si="392"/>
        <v>2.8857527600458972E-2</v>
      </c>
      <c r="BF1554" s="73">
        <f t="shared" si="392"/>
        <v>2.8144089630583773E-2</v>
      </c>
      <c r="BG1554" s="73">
        <f t="shared" si="392"/>
        <v>0.11163575482455873</v>
      </c>
      <c r="BH1554" s="73">
        <f t="shared" si="392"/>
        <v>0.11757101350418328</v>
      </c>
      <c r="BI1554" s="73">
        <f t="shared" si="392"/>
        <v>-5.7348109869686456E-2</v>
      </c>
      <c r="BJ1554" s="73">
        <f t="shared" si="392"/>
        <v>8.0780479573623859E-2</v>
      </c>
      <c r="BK1554" s="73">
        <f t="shared" si="392"/>
        <v>-0.22406510660380616</v>
      </c>
      <c r="BL1554" s="73">
        <f t="shared" si="392"/>
        <v>-4.3939237846290245E-2</v>
      </c>
      <c r="BM1554" s="73">
        <f t="shared" si="392"/>
        <v>0.1310044596049702</v>
      </c>
      <c r="BN1554" s="73">
        <f t="shared" si="392"/>
        <v>-9.0832298345632251E-2</v>
      </c>
      <c r="BO1554" s="73">
        <f t="shared" si="392"/>
        <v>-0.1957139354220663</v>
      </c>
      <c r="BP1554" s="73">
        <f t="shared" si="392"/>
        <v>0.14252632996317774</v>
      </c>
      <c r="BQ1554" s="73">
        <f t="shared" si="392"/>
        <v>-9.4328305517325114E-2</v>
      </c>
      <c r="BR1554" s="73">
        <f t="shared" si="392"/>
        <v>-0.17376200055872085</v>
      </c>
      <c r="BS1554" s="73">
        <f t="shared" si="392"/>
        <v>-7.8710755884674646E-2</v>
      </c>
      <c r="BT1554" s="73">
        <f t="shared" si="392"/>
        <v>0.12995910172553499</v>
      </c>
      <c r="BU1554" s="73">
        <f t="shared" si="392"/>
        <v>-0.19172639112997314</v>
      </c>
      <c r="BV1554" s="73">
        <f t="shared" si="392"/>
        <v>-6.5896146906726724E-2</v>
      </c>
      <c r="BW1554" s="73">
        <f t="shared" si="391"/>
        <v>0.11513213930576463</v>
      </c>
      <c r="BX1554" s="73">
        <f t="shared" si="391"/>
        <v>-8.1458195279424869E-2</v>
      </c>
      <c r="BY1554" s="73">
        <f t="shared" si="391"/>
        <v>-2.9471443302264755E-2</v>
      </c>
      <c r="BZ1554" s="73">
        <f t="shared" si="391"/>
        <v>-2.9537164855270567E-2</v>
      </c>
      <c r="CA1554" s="73">
        <f t="shared" si="391"/>
        <v>0.14833473911346953</v>
      </c>
      <c r="CB1554" s="73">
        <f t="shared" si="391"/>
        <v>4.2352941215528045E-2</v>
      </c>
      <c r="CC1554" s="73">
        <f t="shared" si="391"/>
        <v>-0.14722441613561041</v>
      </c>
      <c r="CD1554" s="73">
        <f t="shared" si="391"/>
        <v>3.9322463899501871E-2</v>
      </c>
      <c r="CE1554" s="73">
        <f t="shared" si="391"/>
        <v>9.8499958067785928E-2</v>
      </c>
      <c r="CF1554" s="73">
        <f t="shared" si="391"/>
        <v>5.4603237626267856E-2</v>
      </c>
      <c r="CG1554" s="73">
        <f t="shared" si="391"/>
        <v>0.23145246667719541</v>
      </c>
      <c r="CH1554" s="73">
        <f t="shared" si="391"/>
        <v>-3.0278487937189678E-3</v>
      </c>
      <c r="CI1554" s="73">
        <f t="shared" si="391"/>
        <v>-9.7009514481534304E-2</v>
      </c>
      <c r="CJ1554" s="73">
        <f t="shared" si="391"/>
        <v>8.9881925094002182E-2</v>
      </c>
      <c r="CK1554" s="73">
        <f t="shared" si="391"/>
        <v>2.7221755226680715E-4</v>
      </c>
      <c r="CL1554" s="73">
        <f t="shared" si="391"/>
        <v>-0.1413883197496244</v>
      </c>
      <c r="CM1554" s="73">
        <f t="shared" si="391"/>
        <v>-0.19155782700499194</v>
      </c>
      <c r="CN1554" s="73">
        <f t="shared" si="391"/>
        <v>1.8796335484533265E-2</v>
      </c>
      <c r="CO1554" s="73">
        <f t="shared" si="391"/>
        <v>8.4462684035635005E-2</v>
      </c>
      <c r="CP1554" s="73">
        <f t="shared" si="391"/>
        <v>-3.2186224426193129E-2</v>
      </c>
      <c r="CQ1554" s="73">
        <f t="shared" si="391"/>
        <v>-9.7491154666711419E-3</v>
      </c>
      <c r="CR1554" s="73">
        <f t="shared" si="391"/>
        <v>2.3134084923259163E-2</v>
      </c>
      <c r="CS1554" s="73">
        <f t="shared" si="391"/>
        <v>2.560417348099699E-2</v>
      </c>
      <c r="CT1554" s="73">
        <f t="shared" si="391"/>
        <v>-2.9001368957049703E-2</v>
      </c>
      <c r="CU1554" s="73">
        <f t="shared" si="391"/>
        <v>4.3861670844698018E-2</v>
      </c>
      <c r="CV1554" s="73">
        <f t="shared" si="391"/>
        <v>3.5474884512946274E-2</v>
      </c>
      <c r="CW1554" s="73">
        <f t="shared" si="391"/>
        <v>0.10152488402065306</v>
      </c>
      <c r="CX1554" s="73">
        <f t="shared" si="391"/>
        <v>3.3239614306248499E-2</v>
      </c>
      <c r="CY1554" s="73">
        <f t="shared" si="391"/>
        <v>0.11361773398839056</v>
      </c>
      <c r="CZ1554" s="73">
        <f t="shared" si="391"/>
        <v>-9.4400855688635162E-3</v>
      </c>
      <c r="DA1554" s="73">
        <f t="shared" si="391"/>
        <v>-1.0844097463155554E-2</v>
      </c>
      <c r="DB1554" s="73">
        <f t="shared" si="391"/>
        <v>0.11432160641613127</v>
      </c>
      <c r="DC1554" s="73">
        <f t="shared" si="391"/>
        <v>0.10163284382706372</v>
      </c>
      <c r="DD1554" s="73">
        <f t="shared" si="391"/>
        <v>9.4177215541630527E-2</v>
      </c>
      <c r="DE1554" s="73">
        <f t="shared" si="391"/>
        <v>-2.4450698196292024E-2</v>
      </c>
    </row>
    <row r="1555" spans="3:109" x14ac:dyDescent="0.4">
      <c r="C1555" s="65"/>
      <c r="I1555" s="77"/>
      <c r="J1555" s="73">
        <f t="shared" si="368"/>
        <v>-4.173912249798517E-2</v>
      </c>
      <c r="K1555" s="73">
        <f t="shared" si="392"/>
        <v>-1.364029431458786E-2</v>
      </c>
      <c r="L1555" s="73">
        <f t="shared" si="392"/>
        <v>1.908828161691371E-2</v>
      </c>
      <c r="M1555" s="73">
        <f t="shared" si="392"/>
        <v>-0.15524875320844203</v>
      </c>
      <c r="N1555" s="73">
        <f t="shared" si="392"/>
        <v>-8.0293730747088926E-2</v>
      </c>
      <c r="O1555" s="73">
        <f t="shared" si="392"/>
        <v>1.8346933289185789E-2</v>
      </c>
      <c r="P1555" s="73">
        <f t="shared" si="392"/>
        <v>1.732872144875424E-2</v>
      </c>
      <c r="Q1555" s="73">
        <f t="shared" si="392"/>
        <v>-7.8437346319389339E-2</v>
      </c>
      <c r="R1555" s="73">
        <f t="shared" si="392"/>
        <v>-2.1638334800214234E-2</v>
      </c>
      <c r="S1555" s="73">
        <f t="shared" si="392"/>
        <v>-0.14440496638249758</v>
      </c>
      <c r="T1555" s="73">
        <f t="shared" si="392"/>
        <v>1.2259184464425419E-2</v>
      </c>
      <c r="U1555" s="73">
        <f t="shared" si="392"/>
        <v>-3.2500982609149402E-2</v>
      </c>
      <c r="V1555" s="73">
        <f t="shared" si="392"/>
        <v>-8.1753772412898856E-2</v>
      </c>
      <c r="W1555" s="73">
        <f t="shared" si="392"/>
        <v>-5.9497427485151856E-3</v>
      </c>
      <c r="X1555" s="73">
        <f t="shared" si="392"/>
        <v>5.0900300718190669E-2</v>
      </c>
      <c r="Y1555" s="73">
        <f t="shared" si="392"/>
        <v>-0.13277945495141033</v>
      </c>
      <c r="Z1555" s="73">
        <f t="shared" si="392"/>
        <v>-7.0444296520116051E-2</v>
      </c>
      <c r="AA1555" s="73">
        <f t="shared" si="392"/>
        <v>7.0844561745142032E-2</v>
      </c>
      <c r="AB1555" s="73">
        <f t="shared" si="392"/>
        <v>4.6729170452829968E-2</v>
      </c>
      <c r="AC1555" s="73">
        <f t="shared" si="392"/>
        <v>-1.9643405812302402E-2</v>
      </c>
      <c r="AD1555" s="73">
        <f t="shared" si="392"/>
        <v>7.5362746311587056E-2</v>
      </c>
      <c r="AE1555" s="73">
        <f t="shared" si="392"/>
        <v>0.15964852632743917</v>
      </c>
      <c r="AF1555" s="73">
        <f t="shared" si="392"/>
        <v>-2.5444475093293516E-2</v>
      </c>
      <c r="AG1555" s="73">
        <f t="shared" si="392"/>
        <v>-3.3817579465623901E-2</v>
      </c>
      <c r="AH1555" s="73">
        <f t="shared" si="392"/>
        <v>0.12073296387769709</v>
      </c>
      <c r="AI1555" s="73">
        <f t="shared" si="392"/>
        <v>-5.5240976956366997E-3</v>
      </c>
      <c r="AJ1555" s="73">
        <f t="shared" si="392"/>
        <v>5.1581146949521456E-2</v>
      </c>
      <c r="AK1555" s="73">
        <f t="shared" si="392"/>
        <v>8.4349305844045513E-2</v>
      </c>
      <c r="AL1555" s="73">
        <f t="shared" si="392"/>
        <v>-0.13956703925243047</v>
      </c>
      <c r="AM1555" s="73">
        <f t="shared" si="392"/>
        <v>3.375839765042405E-2</v>
      </c>
      <c r="AN1555" s="73">
        <f t="shared" si="392"/>
        <v>-8.0019600471334579E-2</v>
      </c>
      <c r="AO1555" s="73">
        <f t="shared" si="392"/>
        <v>-0.13204370090801246</v>
      </c>
      <c r="AP1555" s="73">
        <f t="shared" si="392"/>
        <v>6.2726747299784794E-2</v>
      </c>
      <c r="AQ1555" s="73">
        <f t="shared" si="392"/>
        <v>5.8237732227835813E-2</v>
      </c>
      <c r="AR1555" s="73">
        <f t="shared" si="392"/>
        <v>1.227569629236354E-3</v>
      </c>
      <c r="AS1555" s="73">
        <f t="shared" si="392"/>
        <v>-8.5310457753928273E-3</v>
      </c>
      <c r="AT1555" s="73">
        <f t="shared" si="392"/>
        <v>-6.0945970105945491E-2</v>
      </c>
      <c r="AU1555" s="73">
        <f t="shared" si="392"/>
        <v>5.3443092621359399E-2</v>
      </c>
      <c r="AV1555" s="73">
        <f t="shared" si="392"/>
        <v>-8.524227947118114E-2</v>
      </c>
      <c r="AW1555" s="73">
        <f t="shared" si="392"/>
        <v>-4.334699093591414E-2</v>
      </c>
      <c r="AX1555" s="73">
        <f t="shared" si="392"/>
        <v>0.10023295240502819</v>
      </c>
      <c r="AY1555" s="73">
        <f t="shared" si="392"/>
        <v>0.25340027558573341</v>
      </c>
      <c r="AZ1555" s="73">
        <f t="shared" si="392"/>
        <v>0.16135015123591762</v>
      </c>
      <c r="BA1555" s="73">
        <f t="shared" si="392"/>
        <v>-2.9576305059457148E-2</v>
      </c>
      <c r="BB1555" s="73">
        <f t="shared" si="392"/>
        <v>-3.7289282952023037E-2</v>
      </c>
      <c r="BC1555" s="73">
        <f t="shared" si="392"/>
        <v>0.16013404831945713</v>
      </c>
      <c r="BD1555" s="73">
        <f t="shared" si="392"/>
        <v>-0.12375491237862979</v>
      </c>
      <c r="BE1555" s="73">
        <f t="shared" si="392"/>
        <v>0.12605237543306197</v>
      </c>
      <c r="BF1555" s="73">
        <f t="shared" si="392"/>
        <v>2.9485220783711897E-2</v>
      </c>
      <c r="BG1555" s="73">
        <f t="shared" si="392"/>
        <v>7.6636050774902861E-2</v>
      </c>
      <c r="BH1555" s="73">
        <f t="shared" si="392"/>
        <v>-8.7183039992987529E-2</v>
      </c>
      <c r="BI1555" s="73">
        <f t="shared" si="392"/>
        <v>7.2085278036053441E-2</v>
      </c>
      <c r="BJ1555" s="73">
        <f t="shared" si="392"/>
        <v>-0.13710536759130154</v>
      </c>
      <c r="BK1555" s="73">
        <f t="shared" si="392"/>
        <v>0.1971436558939644</v>
      </c>
      <c r="BL1555" s="73">
        <f t="shared" si="392"/>
        <v>-1.5471264366188692E-2</v>
      </c>
      <c r="BM1555" s="73">
        <f t="shared" si="392"/>
        <v>5.2865292819151101E-3</v>
      </c>
      <c r="BN1555" s="73">
        <f t="shared" si="392"/>
        <v>-0.13809962657574562</v>
      </c>
      <c r="BO1555" s="73">
        <f t="shared" si="392"/>
        <v>0.1803415986289304</v>
      </c>
      <c r="BP1555" s="73">
        <f t="shared" si="392"/>
        <v>0.10654884895689125</v>
      </c>
      <c r="BQ1555" s="73">
        <f t="shared" si="392"/>
        <v>-6.1356201381992416E-2</v>
      </c>
      <c r="BR1555" s="73">
        <f t="shared" si="392"/>
        <v>5.2432749811302272E-4</v>
      </c>
      <c r="BS1555" s="73">
        <f t="shared" si="392"/>
        <v>9.8597168378661768E-2</v>
      </c>
      <c r="BT1555" s="73">
        <f t="shared" si="392"/>
        <v>-6.1325326753114057E-2</v>
      </c>
      <c r="BU1555" s="73">
        <f t="shared" si="392"/>
        <v>-5.1023974043622959E-2</v>
      </c>
      <c r="BV1555" s="73">
        <f t="shared" ref="BV1555:DE1558" si="393">BV765+$D$4*BV$799*BV$800*$D765</f>
        <v>-0.19653335934166791</v>
      </c>
      <c r="BW1555" s="73">
        <f t="shared" si="393"/>
        <v>-7.3900885431165284E-2</v>
      </c>
      <c r="BX1555" s="73">
        <f t="shared" si="393"/>
        <v>0.15334851266317512</v>
      </c>
      <c r="BY1555" s="73">
        <f t="shared" si="393"/>
        <v>6.5341776459571774E-2</v>
      </c>
      <c r="BZ1555" s="73">
        <f t="shared" si="393"/>
        <v>9.5338355035269606E-2</v>
      </c>
      <c r="CA1555" s="73">
        <f t="shared" si="393"/>
        <v>-0.16720286567348819</v>
      </c>
      <c r="CB1555" s="73">
        <f t="shared" si="393"/>
        <v>-5.3872149611619867E-2</v>
      </c>
      <c r="CC1555" s="73">
        <f t="shared" si="393"/>
        <v>2.574917560335023E-2</v>
      </c>
      <c r="CD1555" s="73">
        <f t="shared" si="393"/>
        <v>4.1466017237385543E-2</v>
      </c>
      <c r="CE1555" s="73">
        <f t="shared" si="393"/>
        <v>6.5254478330112262E-2</v>
      </c>
      <c r="CF1555" s="73">
        <f t="shared" si="393"/>
        <v>-7.2989684884197034E-2</v>
      </c>
      <c r="CG1555" s="73">
        <f t="shared" si="393"/>
        <v>-3.1291429287197098E-3</v>
      </c>
      <c r="CH1555" s="73">
        <f t="shared" si="393"/>
        <v>-0.25502817219136542</v>
      </c>
      <c r="CI1555" s="73">
        <f t="shared" si="393"/>
        <v>0.21019433876951721</v>
      </c>
      <c r="CJ1555" s="73">
        <f t="shared" si="393"/>
        <v>-5.3029134724708819E-2</v>
      </c>
      <c r="CK1555" s="73">
        <f t="shared" si="393"/>
        <v>8.131777996157416E-2</v>
      </c>
      <c r="CL1555" s="73">
        <f t="shared" si="393"/>
        <v>-4.1668883841175848E-2</v>
      </c>
      <c r="CM1555" s="73">
        <f t="shared" si="393"/>
        <v>-0.21814502331834768</v>
      </c>
      <c r="CN1555" s="73">
        <f t="shared" si="393"/>
        <v>8.2872380902617462E-2</v>
      </c>
      <c r="CO1555" s="73">
        <f t="shared" si="393"/>
        <v>0.11809220377886229</v>
      </c>
      <c r="CP1555" s="73">
        <f t="shared" si="393"/>
        <v>6.3700393132210154E-2</v>
      </c>
      <c r="CQ1555" s="73">
        <f t="shared" si="393"/>
        <v>-6.0126517815117519E-2</v>
      </c>
      <c r="CR1555" s="73">
        <f t="shared" si="393"/>
        <v>-1.630597975301484E-3</v>
      </c>
      <c r="CS1555" s="73">
        <f t="shared" si="393"/>
        <v>-0.13850581819886801</v>
      </c>
      <c r="CT1555" s="73">
        <f t="shared" si="393"/>
        <v>-0.1780791498380086</v>
      </c>
      <c r="CU1555" s="73">
        <f t="shared" si="393"/>
        <v>0.11424296829212446</v>
      </c>
      <c r="CV1555" s="73">
        <f t="shared" si="393"/>
        <v>-5.6899167366707915E-2</v>
      </c>
      <c r="CW1555" s="73">
        <f t="shared" si="393"/>
        <v>1.2060688276802029E-2</v>
      </c>
      <c r="CX1555" s="73">
        <f t="shared" si="393"/>
        <v>-6.780105203452097E-2</v>
      </c>
      <c r="CY1555" s="73">
        <f t="shared" si="393"/>
        <v>2.0158795287050682E-2</v>
      </c>
      <c r="CZ1555" s="73">
        <f t="shared" si="393"/>
        <v>0.10702517889702082</v>
      </c>
      <c r="DA1555" s="73">
        <f t="shared" si="393"/>
        <v>-4.5470448052870281E-3</v>
      </c>
      <c r="DB1555" s="73">
        <f t="shared" si="393"/>
        <v>-1.7861340166285874E-2</v>
      </c>
      <c r="DC1555" s="73">
        <f t="shared" si="393"/>
        <v>0.14113067051617773</v>
      </c>
      <c r="DD1555" s="73">
        <f t="shared" si="393"/>
        <v>-0.14692013857008299</v>
      </c>
      <c r="DE1555" s="73">
        <f t="shared" si="393"/>
        <v>8.2695373527123653E-2</v>
      </c>
    </row>
    <row r="1556" spans="3:109" x14ac:dyDescent="0.4">
      <c r="C1556" s="65"/>
      <c r="I1556" s="77"/>
      <c r="J1556" s="73">
        <f t="shared" si="368"/>
        <v>-0.1497451441424171</v>
      </c>
      <c r="K1556" s="73">
        <f t="shared" ref="K1556:BV1559" si="394">K766+$D$4*K$799*K$800*$D766</f>
        <v>0.13019753400058146</v>
      </c>
      <c r="L1556" s="73">
        <f t="shared" si="394"/>
        <v>0.20575856992660568</v>
      </c>
      <c r="M1556" s="73">
        <f t="shared" si="394"/>
        <v>-6.1870430073696248E-2</v>
      </c>
      <c r="N1556" s="73">
        <f t="shared" si="394"/>
        <v>4.652857089946519E-4</v>
      </c>
      <c r="O1556" s="73">
        <f t="shared" si="394"/>
        <v>2.216195131536304E-2</v>
      </c>
      <c r="P1556" s="73">
        <f t="shared" si="394"/>
        <v>-7.229762371210853E-2</v>
      </c>
      <c r="Q1556" s="73">
        <f t="shared" si="394"/>
        <v>-8.264753981711985E-2</v>
      </c>
      <c r="R1556" s="73">
        <f t="shared" si="394"/>
        <v>0.18507190867763801</v>
      </c>
      <c r="S1556" s="73">
        <f t="shared" si="394"/>
        <v>-0.12669082697888853</v>
      </c>
      <c r="T1556" s="73">
        <f t="shared" si="394"/>
        <v>-0.16219032683168197</v>
      </c>
      <c r="U1556" s="73">
        <f t="shared" si="394"/>
        <v>-2.5621648303100476E-2</v>
      </c>
      <c r="V1556" s="73">
        <f t="shared" si="394"/>
        <v>8.2658117131512738E-3</v>
      </c>
      <c r="W1556" s="73">
        <f t="shared" si="394"/>
        <v>0.18541315206755446</v>
      </c>
      <c r="X1556" s="73">
        <f t="shared" si="394"/>
        <v>-7.7730487015058691E-2</v>
      </c>
      <c r="Y1556" s="73">
        <f t="shared" si="394"/>
        <v>-2.1247775545158238E-2</v>
      </c>
      <c r="Z1556" s="73">
        <f t="shared" si="394"/>
        <v>0.1061870934062846</v>
      </c>
      <c r="AA1556" s="73">
        <f t="shared" si="394"/>
        <v>5.1386473842651654E-3</v>
      </c>
      <c r="AB1556" s="73">
        <f t="shared" si="394"/>
        <v>4.836969572867407E-2</v>
      </c>
      <c r="AC1556" s="73">
        <f t="shared" si="394"/>
        <v>0.19009653417538314</v>
      </c>
      <c r="AD1556" s="73">
        <f t="shared" si="394"/>
        <v>0.22151567930820656</v>
      </c>
      <c r="AE1556" s="73">
        <f t="shared" si="394"/>
        <v>5.9319395617279003E-2</v>
      </c>
      <c r="AF1556" s="73">
        <f t="shared" si="394"/>
        <v>-1.7151180025801408E-2</v>
      </c>
      <c r="AG1556" s="73">
        <f t="shared" si="394"/>
        <v>-0.17946154229838879</v>
      </c>
      <c r="AH1556" s="73">
        <f t="shared" si="394"/>
        <v>-0.19640210878775841</v>
      </c>
      <c r="AI1556" s="73">
        <f t="shared" si="394"/>
        <v>-4.5913827177984617E-2</v>
      </c>
      <c r="AJ1556" s="73">
        <f t="shared" si="394"/>
        <v>-0.1313156650959264</v>
      </c>
      <c r="AK1556" s="73">
        <f t="shared" si="394"/>
        <v>-0.17818518763631017</v>
      </c>
      <c r="AL1556" s="73">
        <f t="shared" si="394"/>
        <v>6.3769341075770314E-2</v>
      </c>
      <c r="AM1556" s="73">
        <f t="shared" si="394"/>
        <v>-0.17272996346944744</v>
      </c>
      <c r="AN1556" s="73">
        <f t="shared" si="394"/>
        <v>8.32044992513747E-2</v>
      </c>
      <c r="AO1556" s="73">
        <f t="shared" si="394"/>
        <v>-6.5619489279746229E-2</v>
      </c>
      <c r="AP1556" s="73">
        <f t="shared" si="394"/>
        <v>-5.1584700364212172E-2</v>
      </c>
      <c r="AQ1556" s="73">
        <f t="shared" si="394"/>
        <v>0.16021714318627184</v>
      </c>
      <c r="AR1556" s="73">
        <f t="shared" si="394"/>
        <v>0.1097541338320433</v>
      </c>
      <c r="AS1556" s="73">
        <f t="shared" si="394"/>
        <v>8.24018118381874E-2</v>
      </c>
      <c r="AT1556" s="73">
        <f t="shared" si="394"/>
        <v>-0.21180398246304183</v>
      </c>
      <c r="AU1556" s="73">
        <f t="shared" si="394"/>
        <v>5.6359158677769243E-2</v>
      </c>
      <c r="AV1556" s="73">
        <f t="shared" si="394"/>
        <v>-2.8858292931707167E-2</v>
      </c>
      <c r="AW1556" s="73">
        <f t="shared" si="394"/>
        <v>8.1353160679964467E-2</v>
      </c>
      <c r="AX1556" s="73">
        <f t="shared" si="394"/>
        <v>-1.3117498630998477E-2</v>
      </c>
      <c r="AY1556" s="73">
        <f t="shared" si="394"/>
        <v>-7.2729717913179379E-2</v>
      </c>
      <c r="AZ1556" s="73">
        <f t="shared" si="394"/>
        <v>-0.27403358790931465</v>
      </c>
      <c r="BA1556" s="73">
        <f t="shared" si="394"/>
        <v>-5.2194839811757932E-2</v>
      </c>
      <c r="BB1556" s="73">
        <f t="shared" si="394"/>
        <v>3.3763338500222777E-2</v>
      </c>
      <c r="BC1556" s="73">
        <f t="shared" si="394"/>
        <v>-9.530880610470005E-2</v>
      </c>
      <c r="BD1556" s="73">
        <f t="shared" si="394"/>
        <v>-2.1147839475223203E-2</v>
      </c>
      <c r="BE1556" s="73">
        <f t="shared" si="394"/>
        <v>5.115259758540272E-2</v>
      </c>
      <c r="BF1556" s="73">
        <f t="shared" si="394"/>
        <v>-2.6441790372754032E-2</v>
      </c>
      <c r="BG1556" s="73">
        <f t="shared" si="394"/>
        <v>-1.7108429816560698E-3</v>
      </c>
      <c r="BH1556" s="73">
        <f t="shared" si="394"/>
        <v>1.3159249723425342E-2</v>
      </c>
      <c r="BI1556" s="73">
        <f t="shared" si="394"/>
        <v>-8.7115761023766475E-2</v>
      </c>
      <c r="BJ1556" s="73">
        <f t="shared" si="394"/>
        <v>-0.14025705252000148</v>
      </c>
      <c r="BK1556" s="73">
        <f t="shared" si="394"/>
        <v>-5.0116490726196242E-2</v>
      </c>
      <c r="BL1556" s="73">
        <f t="shared" si="394"/>
        <v>4.1630514543853796E-2</v>
      </c>
      <c r="BM1556" s="73">
        <f t="shared" si="394"/>
        <v>0.14299891964826897</v>
      </c>
      <c r="BN1556" s="73">
        <f t="shared" si="394"/>
        <v>-3.4515638378659494E-2</v>
      </c>
      <c r="BO1556" s="73">
        <f t="shared" si="394"/>
        <v>-1.3519954418455974E-3</v>
      </c>
      <c r="BP1556" s="73">
        <f t="shared" si="394"/>
        <v>-0.22488585519635076</v>
      </c>
      <c r="BQ1556" s="73">
        <f t="shared" si="394"/>
        <v>-3.0971578866404281E-2</v>
      </c>
      <c r="BR1556" s="73">
        <f t="shared" si="394"/>
        <v>0.10507410326769179</v>
      </c>
      <c r="BS1556" s="73">
        <f t="shared" si="394"/>
        <v>-8.0691304888047335E-2</v>
      </c>
      <c r="BT1556" s="73">
        <f t="shared" si="394"/>
        <v>-0.17212958024010541</v>
      </c>
      <c r="BU1556" s="73">
        <f t="shared" si="394"/>
        <v>3.3691329647944759E-2</v>
      </c>
      <c r="BV1556" s="73">
        <f t="shared" si="394"/>
        <v>-6.1518213388997725E-2</v>
      </c>
      <c r="BW1556" s="73">
        <f t="shared" si="393"/>
        <v>7.0755498618789908E-2</v>
      </c>
      <c r="BX1556" s="73">
        <f t="shared" si="393"/>
        <v>5.5417168070408661E-2</v>
      </c>
      <c r="BY1556" s="73">
        <f t="shared" si="393"/>
        <v>0.16629289606570469</v>
      </c>
      <c r="BZ1556" s="73">
        <f t="shared" si="393"/>
        <v>2.0918429898384935E-2</v>
      </c>
      <c r="CA1556" s="73">
        <f t="shared" si="393"/>
        <v>-8.5179722257000615E-2</v>
      </c>
      <c r="CB1556" s="73">
        <f t="shared" si="393"/>
        <v>6.7059639560385784E-2</v>
      </c>
      <c r="CC1556" s="73">
        <f t="shared" si="393"/>
        <v>0.12998550114278903</v>
      </c>
      <c r="CD1556" s="73">
        <f t="shared" si="393"/>
        <v>-4.76587087442982E-2</v>
      </c>
      <c r="CE1556" s="73">
        <f t="shared" si="393"/>
        <v>-3.8429450783352248E-2</v>
      </c>
      <c r="CF1556" s="73">
        <f t="shared" si="393"/>
        <v>0.17783021190974929</v>
      </c>
      <c r="CG1556" s="73">
        <f t="shared" si="393"/>
        <v>-1.3182168452090436E-2</v>
      </c>
      <c r="CH1556" s="73">
        <f t="shared" si="393"/>
        <v>-0.12366292212438253</v>
      </c>
      <c r="CI1556" s="73">
        <f t="shared" si="393"/>
        <v>6.9365024448553095E-2</v>
      </c>
      <c r="CJ1556" s="73">
        <f t="shared" si="393"/>
        <v>0.10857899782043111</v>
      </c>
      <c r="CK1556" s="73">
        <f t="shared" si="393"/>
        <v>1.0310857628461812E-2</v>
      </c>
      <c r="CL1556" s="73">
        <f t="shared" si="393"/>
        <v>1.0663477855778597E-2</v>
      </c>
      <c r="CM1556" s="73">
        <f t="shared" si="393"/>
        <v>-5.6111584410020121E-2</v>
      </c>
      <c r="CN1556" s="73">
        <f t="shared" si="393"/>
        <v>-3.7350313357574098E-2</v>
      </c>
      <c r="CO1556" s="73">
        <f t="shared" si="393"/>
        <v>-3.1516108427290588E-3</v>
      </c>
      <c r="CP1556" s="73">
        <f t="shared" si="393"/>
        <v>0.10982477803799615</v>
      </c>
      <c r="CQ1556" s="73">
        <f t="shared" si="393"/>
        <v>8.6127350685004336E-2</v>
      </c>
      <c r="CR1556" s="73">
        <f t="shared" si="393"/>
        <v>-3.5940778852389596E-2</v>
      </c>
      <c r="CS1556" s="73">
        <f t="shared" si="393"/>
        <v>-2.3590065203991661E-2</v>
      </c>
      <c r="CT1556" s="73">
        <f t="shared" si="393"/>
        <v>0.16227113276553365</v>
      </c>
      <c r="CU1556" s="73">
        <f t="shared" si="393"/>
        <v>3.55297796164269E-2</v>
      </c>
      <c r="CV1556" s="73">
        <f t="shared" si="393"/>
        <v>2.279553573978951E-2</v>
      </c>
      <c r="CW1556" s="73">
        <f t="shared" si="393"/>
        <v>0.10333890740407672</v>
      </c>
      <c r="CX1556" s="73">
        <f t="shared" si="393"/>
        <v>-3.6808212807510577E-3</v>
      </c>
      <c r="CY1556" s="73">
        <f t="shared" si="393"/>
        <v>3.6195312796230311E-2</v>
      </c>
      <c r="CZ1556" s="73">
        <f t="shared" si="393"/>
        <v>0.10438132664109209</v>
      </c>
      <c r="DA1556" s="73">
        <f t="shared" si="393"/>
        <v>-0.13521888956154285</v>
      </c>
      <c r="DB1556" s="73">
        <f t="shared" si="393"/>
        <v>6.5067068241042317E-2</v>
      </c>
      <c r="DC1556" s="73">
        <f t="shared" si="393"/>
        <v>-3.769519367608839E-3</v>
      </c>
      <c r="DD1556" s="73">
        <f t="shared" si="393"/>
        <v>-4.1962593752112191E-2</v>
      </c>
      <c r="DE1556" s="73">
        <f t="shared" si="393"/>
        <v>0.22402172825264965</v>
      </c>
    </row>
    <row r="1557" spans="3:109" x14ac:dyDescent="0.4">
      <c r="C1557" s="65"/>
      <c r="I1557" s="77"/>
      <c r="J1557" s="73">
        <f t="shared" si="368"/>
        <v>-6.4189833437639537E-2</v>
      </c>
      <c r="K1557" s="73">
        <f t="shared" si="394"/>
        <v>0.12791090010485356</v>
      </c>
      <c r="L1557" s="73">
        <f t="shared" si="394"/>
        <v>0.1164162015330262</v>
      </c>
      <c r="M1557" s="73">
        <f t="shared" si="394"/>
        <v>9.6256576235981151E-3</v>
      </c>
      <c r="N1557" s="73">
        <f t="shared" si="394"/>
        <v>-3.4605013066562442E-3</v>
      </c>
      <c r="O1557" s="73">
        <f t="shared" si="394"/>
        <v>0.11953601519877427</v>
      </c>
      <c r="P1557" s="73">
        <f t="shared" si="394"/>
        <v>4.9519363163041542E-2</v>
      </c>
      <c r="Q1557" s="73">
        <f t="shared" si="394"/>
        <v>-0.13141971732905564</v>
      </c>
      <c r="R1557" s="73">
        <f t="shared" si="394"/>
        <v>0.16519497677090753</v>
      </c>
      <c r="S1557" s="73">
        <f t="shared" si="394"/>
        <v>1.4641070194977637E-2</v>
      </c>
      <c r="T1557" s="73">
        <f t="shared" si="394"/>
        <v>1.194106557190372E-2</v>
      </c>
      <c r="U1557" s="73">
        <f t="shared" si="394"/>
        <v>-2.4970121545861878E-2</v>
      </c>
      <c r="V1557" s="73">
        <f t="shared" si="394"/>
        <v>0.13264712011671731</v>
      </c>
      <c r="W1557" s="73">
        <f t="shared" si="394"/>
        <v>0.10671011499183169</v>
      </c>
      <c r="X1557" s="73">
        <f t="shared" si="394"/>
        <v>0.1414269708155424</v>
      </c>
      <c r="Y1557" s="73">
        <f t="shared" si="394"/>
        <v>-6.1999225892649654E-2</v>
      </c>
      <c r="Z1557" s="73">
        <f t="shared" si="394"/>
        <v>7.9526884776154688E-2</v>
      </c>
      <c r="AA1557" s="73">
        <f t="shared" si="394"/>
        <v>-7.4628671258604187E-2</v>
      </c>
      <c r="AB1557" s="73">
        <f t="shared" si="394"/>
        <v>-0.18288574037606053</v>
      </c>
      <c r="AC1557" s="73">
        <f t="shared" si="394"/>
        <v>-4.3393832133500593E-2</v>
      </c>
      <c r="AD1557" s="73">
        <f t="shared" si="394"/>
        <v>8.6304014899280176E-2</v>
      </c>
      <c r="AE1557" s="73">
        <f t="shared" si="394"/>
        <v>-6.1122819976684555E-3</v>
      </c>
      <c r="AF1557" s="73">
        <f t="shared" si="394"/>
        <v>4.2723117871233895E-2</v>
      </c>
      <c r="AG1557" s="73">
        <f t="shared" si="394"/>
        <v>0.19880334319241333</v>
      </c>
      <c r="AH1557" s="73">
        <f t="shared" si="394"/>
        <v>-4.1905863058879375E-2</v>
      </c>
      <c r="AI1557" s="73">
        <f t="shared" si="394"/>
        <v>-2.31486733690035E-3</v>
      </c>
      <c r="AJ1557" s="73">
        <f t="shared" si="394"/>
        <v>-6.6734864756471252E-2</v>
      </c>
      <c r="AK1557" s="73">
        <f t="shared" si="394"/>
        <v>-1.5979061263209405E-2</v>
      </c>
      <c r="AL1557" s="73">
        <f t="shared" si="394"/>
        <v>-2.5696874863546278E-2</v>
      </c>
      <c r="AM1557" s="73">
        <f t="shared" si="394"/>
        <v>1.6084228767748034E-2</v>
      </c>
      <c r="AN1557" s="73">
        <f t="shared" si="394"/>
        <v>-9.1482842275652329E-2</v>
      </c>
      <c r="AO1557" s="73">
        <f t="shared" si="394"/>
        <v>3.4601638272423962E-2</v>
      </c>
      <c r="AP1557" s="73">
        <f t="shared" si="394"/>
        <v>-4.1760307872351285E-2</v>
      </c>
      <c r="AQ1557" s="73">
        <f t="shared" si="394"/>
        <v>0.10836119263452641</v>
      </c>
      <c r="AR1557" s="73">
        <f t="shared" si="394"/>
        <v>-0.11502518334827377</v>
      </c>
      <c r="AS1557" s="73">
        <f t="shared" si="394"/>
        <v>0.11260761942221653</v>
      </c>
      <c r="AT1557" s="73">
        <f t="shared" si="394"/>
        <v>-6.3800232629515188E-2</v>
      </c>
      <c r="AU1557" s="73">
        <f t="shared" si="394"/>
        <v>-0.15291984803731579</v>
      </c>
      <c r="AV1557" s="73">
        <f t="shared" si="394"/>
        <v>-6.628611159834482E-3</v>
      </c>
      <c r="AW1557" s="73">
        <f t="shared" si="394"/>
        <v>-0.13101059981906998</v>
      </c>
      <c r="AX1557" s="73">
        <f t="shared" si="394"/>
        <v>-2.7109445755739581E-2</v>
      </c>
      <c r="AY1557" s="73">
        <f t="shared" si="394"/>
        <v>-0.14971199284181136</v>
      </c>
      <c r="AZ1557" s="73">
        <f t="shared" si="394"/>
        <v>4.9676452589313365E-2</v>
      </c>
      <c r="BA1557" s="73">
        <f t="shared" si="394"/>
        <v>5.1579254661289604E-2</v>
      </c>
      <c r="BB1557" s="73">
        <f t="shared" si="394"/>
        <v>0.13520158573393692</v>
      </c>
      <c r="BC1557" s="73">
        <f t="shared" si="394"/>
        <v>-8.5085585915615145E-2</v>
      </c>
      <c r="BD1557" s="73">
        <f t="shared" si="394"/>
        <v>0.14628748986029633</v>
      </c>
      <c r="BE1557" s="73">
        <f t="shared" si="394"/>
        <v>0.12150339591014857</v>
      </c>
      <c r="BF1557" s="73">
        <f t="shared" si="394"/>
        <v>4.594854401419509E-2</v>
      </c>
      <c r="BG1557" s="73">
        <f t="shared" si="394"/>
        <v>-8.2246150435979742E-2</v>
      </c>
      <c r="BH1557" s="73">
        <f t="shared" si="394"/>
        <v>-6.3869955778456375E-2</v>
      </c>
      <c r="BI1557" s="73">
        <f t="shared" si="394"/>
        <v>0.10376744843640702</v>
      </c>
      <c r="BJ1557" s="73">
        <f t="shared" si="394"/>
        <v>-5.4988639389468331E-2</v>
      </c>
      <c r="BK1557" s="73">
        <f t="shared" si="394"/>
        <v>0.12227691766613466</v>
      </c>
      <c r="BL1557" s="73">
        <f t="shared" si="394"/>
        <v>0.14287020837901634</v>
      </c>
      <c r="BM1557" s="73">
        <f t="shared" si="394"/>
        <v>-0.18829087469040401</v>
      </c>
      <c r="BN1557" s="73">
        <f t="shared" si="394"/>
        <v>6.3443970251355602E-3</v>
      </c>
      <c r="BO1557" s="73">
        <f t="shared" si="394"/>
        <v>-5.5145006382631513E-2</v>
      </c>
      <c r="BP1557" s="73">
        <f t="shared" si="394"/>
        <v>1.0451313566684583E-2</v>
      </c>
      <c r="BQ1557" s="73">
        <f t="shared" si="394"/>
        <v>-9.9424270796683756E-2</v>
      </c>
      <c r="BR1557" s="73">
        <f t="shared" si="394"/>
        <v>0.10191932208559949</v>
      </c>
      <c r="BS1557" s="73">
        <f t="shared" si="394"/>
        <v>6.7623597739201555E-2</v>
      </c>
      <c r="BT1557" s="73">
        <f t="shared" si="394"/>
        <v>1.5020153195900016E-2</v>
      </c>
      <c r="BU1557" s="73">
        <f t="shared" si="394"/>
        <v>0.15478247285814434</v>
      </c>
      <c r="BV1557" s="73">
        <f t="shared" si="394"/>
        <v>-9.7251370319409489E-2</v>
      </c>
      <c r="BW1557" s="73">
        <f t="shared" si="393"/>
        <v>0.18986812433006145</v>
      </c>
      <c r="BX1557" s="73">
        <f t="shared" si="393"/>
        <v>-2.8027939319630692E-2</v>
      </c>
      <c r="BY1557" s="73">
        <f t="shared" si="393"/>
        <v>-0.12573993775136483</v>
      </c>
      <c r="BZ1557" s="73">
        <f t="shared" si="393"/>
        <v>0.16676470195969748</v>
      </c>
      <c r="CA1557" s="73">
        <f t="shared" si="393"/>
        <v>0.10862380357113993</v>
      </c>
      <c r="CB1557" s="73">
        <f t="shared" si="393"/>
        <v>-0.14167768783531445</v>
      </c>
      <c r="CC1557" s="73">
        <f t="shared" si="393"/>
        <v>-0.12835283710540815</v>
      </c>
      <c r="CD1557" s="73">
        <f t="shared" si="393"/>
        <v>1.7106860584857574E-2</v>
      </c>
      <c r="CE1557" s="73">
        <f t="shared" si="393"/>
        <v>-0.15051061798735035</v>
      </c>
      <c r="CF1557" s="73">
        <f t="shared" si="393"/>
        <v>-9.0688818867203841E-2</v>
      </c>
      <c r="CG1557" s="73">
        <f t="shared" si="393"/>
        <v>-0.10961812558451353</v>
      </c>
      <c r="CH1557" s="73">
        <f t="shared" si="393"/>
        <v>-0.17460547615668159</v>
      </c>
      <c r="CI1557" s="73">
        <f t="shared" si="393"/>
        <v>-0.14125078445107092</v>
      </c>
      <c r="CJ1557" s="73">
        <f t="shared" si="393"/>
        <v>6.2862780467692558E-2</v>
      </c>
      <c r="CK1557" s="73">
        <f t="shared" si="393"/>
        <v>-3.7022579618695206E-2</v>
      </c>
      <c r="CL1557" s="73">
        <f t="shared" si="393"/>
        <v>-0.10723605557256463</v>
      </c>
      <c r="CM1557" s="73">
        <f t="shared" si="393"/>
        <v>4.7919050393353771E-2</v>
      </c>
      <c r="CN1557" s="73">
        <f t="shared" si="393"/>
        <v>-5.5611975290545491E-2</v>
      </c>
      <c r="CO1557" s="73">
        <f t="shared" si="393"/>
        <v>-8.2291471320486323E-2</v>
      </c>
      <c r="CP1557" s="73">
        <f t="shared" si="393"/>
        <v>-6.7423034524329059E-2</v>
      </c>
      <c r="CQ1557" s="73">
        <f t="shared" si="393"/>
        <v>-8.1910601117945278E-2</v>
      </c>
      <c r="CR1557" s="73">
        <f t="shared" si="393"/>
        <v>2.0251086859545426E-2</v>
      </c>
      <c r="CS1557" s="73">
        <f t="shared" si="393"/>
        <v>0.12668810617355111</v>
      </c>
      <c r="CT1557" s="73">
        <f t="shared" si="393"/>
        <v>-9.0321919627995934E-2</v>
      </c>
      <c r="CU1557" s="73">
        <f t="shared" si="393"/>
        <v>-5.5314515972669766E-2</v>
      </c>
      <c r="CV1557" s="73">
        <f t="shared" si="393"/>
        <v>-7.7077336752054736E-3</v>
      </c>
      <c r="CW1557" s="73">
        <f t="shared" si="393"/>
        <v>-5.4776379396576612E-2</v>
      </c>
      <c r="CX1557" s="73">
        <f t="shared" si="393"/>
        <v>2.5045085227612261E-2</v>
      </c>
      <c r="CY1557" s="73">
        <f t="shared" si="393"/>
        <v>5.9206103653687656E-2</v>
      </c>
      <c r="CZ1557" s="73">
        <f t="shared" si="393"/>
        <v>-5.8013752680199371E-2</v>
      </c>
      <c r="DA1557" s="73">
        <f t="shared" si="393"/>
        <v>-0.12403593113610419</v>
      </c>
      <c r="DB1557" s="73">
        <f t="shared" si="393"/>
        <v>-4.0677588698501209E-2</v>
      </c>
      <c r="DC1557" s="73">
        <f t="shared" si="393"/>
        <v>-6.5799358249624143E-2</v>
      </c>
      <c r="DD1557" s="73">
        <f t="shared" si="393"/>
        <v>-0.20464130011936957</v>
      </c>
      <c r="DE1557" s="73">
        <f t="shared" si="393"/>
        <v>0.13091434894708548</v>
      </c>
    </row>
    <row r="1558" spans="3:109" x14ac:dyDescent="0.4">
      <c r="C1558" s="65"/>
      <c r="I1558" s="77"/>
      <c r="J1558" s="73">
        <f t="shared" si="368"/>
        <v>8.9043734295095045E-2</v>
      </c>
      <c r="K1558" s="73">
        <f t="shared" si="394"/>
        <v>0.1172342365188891</v>
      </c>
      <c r="L1558" s="73">
        <f t="shared" si="394"/>
        <v>-7.9743973853179523E-2</v>
      </c>
      <c r="M1558" s="73">
        <f t="shared" si="394"/>
        <v>-0.31993476362003137</v>
      </c>
      <c r="N1558" s="73">
        <f t="shared" si="394"/>
        <v>1.0798735646132041E-2</v>
      </c>
      <c r="O1558" s="73">
        <f t="shared" si="394"/>
        <v>5.310977371445097E-2</v>
      </c>
      <c r="P1558" s="73">
        <f t="shared" si="394"/>
        <v>-6.5258145627246217E-3</v>
      </c>
      <c r="Q1558" s="73">
        <f t="shared" si="394"/>
        <v>0.15137566819247408</v>
      </c>
      <c r="R1558" s="73">
        <f t="shared" si="394"/>
        <v>5.1861690506892983E-3</v>
      </c>
      <c r="S1558" s="73">
        <f t="shared" si="394"/>
        <v>-5.7672215935327335E-2</v>
      </c>
      <c r="T1558" s="73">
        <f t="shared" si="394"/>
        <v>-0.22883814650117423</v>
      </c>
      <c r="U1558" s="73">
        <f t="shared" si="394"/>
        <v>4.5883297504684097E-2</v>
      </c>
      <c r="V1558" s="73">
        <f t="shared" si="394"/>
        <v>-2.8757501453994248E-4</v>
      </c>
      <c r="W1558" s="73">
        <f t="shared" si="394"/>
        <v>-6.1936940177789342E-2</v>
      </c>
      <c r="X1558" s="73">
        <f t="shared" si="394"/>
        <v>0.11663665024408484</v>
      </c>
      <c r="Y1558" s="73">
        <f t="shared" si="394"/>
        <v>4.6784714068492605E-2</v>
      </c>
      <c r="Z1558" s="73">
        <f t="shared" si="394"/>
        <v>-7.75331605656773E-2</v>
      </c>
      <c r="AA1558" s="73">
        <f t="shared" si="394"/>
        <v>-4.2489681703611351E-2</v>
      </c>
      <c r="AB1558" s="73">
        <f t="shared" si="394"/>
        <v>2.7798455306813904E-2</v>
      </c>
      <c r="AC1558" s="73">
        <f t="shared" si="394"/>
        <v>-0.19904633449833314</v>
      </c>
      <c r="AD1558" s="73">
        <f t="shared" si="394"/>
        <v>-4.1502909480345927E-3</v>
      </c>
      <c r="AE1558" s="73">
        <f t="shared" si="394"/>
        <v>-9.0051201004925693E-3</v>
      </c>
      <c r="AF1558" s="73">
        <f t="shared" si="394"/>
        <v>-2.6987794137601263E-2</v>
      </c>
      <c r="AG1558" s="73">
        <f t="shared" si="394"/>
        <v>-0.1036797373786129</v>
      </c>
      <c r="AH1558" s="73">
        <f t="shared" si="394"/>
        <v>-7.6364080322170916E-2</v>
      </c>
      <c r="AI1558" s="73">
        <f t="shared" si="394"/>
        <v>0.15255603785134017</v>
      </c>
      <c r="AJ1558" s="73">
        <f t="shared" si="394"/>
        <v>0.12020295444833809</v>
      </c>
      <c r="AK1558" s="73">
        <f t="shared" si="394"/>
        <v>0.14436181376751192</v>
      </c>
      <c r="AL1558" s="73">
        <f t="shared" si="394"/>
        <v>-9.3204632390424411E-2</v>
      </c>
      <c r="AM1558" s="73">
        <f t="shared" si="394"/>
        <v>0.11749911064989361</v>
      </c>
      <c r="AN1558" s="73">
        <f t="shared" si="394"/>
        <v>-7.4639522478891759E-2</v>
      </c>
      <c r="AO1558" s="73">
        <f t="shared" si="394"/>
        <v>5.3330265710103436E-2</v>
      </c>
      <c r="AP1558" s="73">
        <f t="shared" si="394"/>
        <v>0.16375326066935852</v>
      </c>
      <c r="AQ1558" s="73">
        <f t="shared" si="394"/>
        <v>-4.6459991206203304E-2</v>
      </c>
      <c r="AR1558" s="73">
        <f t="shared" si="394"/>
        <v>-9.7723228579719768E-2</v>
      </c>
      <c r="AS1558" s="73">
        <f t="shared" si="394"/>
        <v>0.10474426061327202</v>
      </c>
      <c r="AT1558" s="73">
        <f t="shared" si="394"/>
        <v>7.9085139238469229E-2</v>
      </c>
      <c r="AU1558" s="73">
        <f t="shared" si="394"/>
        <v>-3.2653425924792485E-3</v>
      </c>
      <c r="AV1558" s="73">
        <f t="shared" si="394"/>
        <v>-0.16365981371492705</v>
      </c>
      <c r="AW1558" s="73">
        <f t="shared" si="394"/>
        <v>7.6555105820835689E-2</v>
      </c>
      <c r="AX1558" s="73">
        <f t="shared" si="394"/>
        <v>0.17800748111085377</v>
      </c>
      <c r="AY1558" s="73">
        <f t="shared" si="394"/>
        <v>-2.6780786288497276E-2</v>
      </c>
      <c r="AZ1558" s="73">
        <f t="shared" si="394"/>
        <v>7.1750311571431649E-2</v>
      </c>
      <c r="BA1558" s="73">
        <f t="shared" si="394"/>
        <v>-0.10132003658331272</v>
      </c>
      <c r="BB1558" s="73">
        <f t="shared" si="394"/>
        <v>-2.8339780018985353E-2</v>
      </c>
      <c r="BC1558" s="73">
        <f t="shared" si="394"/>
        <v>-2.2363819486028995E-2</v>
      </c>
      <c r="BD1558" s="73">
        <f t="shared" si="394"/>
        <v>0.11366507743828025</v>
      </c>
      <c r="BE1558" s="73">
        <f t="shared" si="394"/>
        <v>0.16369500649913118</v>
      </c>
      <c r="BF1558" s="73">
        <f t="shared" si="394"/>
        <v>0.11839561320523684</v>
      </c>
      <c r="BG1558" s="73">
        <f t="shared" si="394"/>
        <v>-3.7764942643027766E-2</v>
      </c>
      <c r="BH1558" s="73">
        <f t="shared" si="394"/>
        <v>-6.7316366754633941E-2</v>
      </c>
      <c r="BI1558" s="73">
        <f t="shared" si="394"/>
        <v>-1.4741895373064685E-3</v>
      </c>
      <c r="BJ1558" s="73">
        <f t="shared" si="394"/>
        <v>2.9744066226827143E-2</v>
      </c>
      <c r="BK1558" s="73">
        <f t="shared" si="394"/>
        <v>2.4589973329574962E-2</v>
      </c>
      <c r="BL1558" s="73">
        <f t="shared" si="394"/>
        <v>7.5799836518083516E-2</v>
      </c>
      <c r="BM1558" s="73">
        <f t="shared" si="394"/>
        <v>2.5030759608195962E-2</v>
      </c>
      <c r="BN1558" s="73">
        <f t="shared" si="394"/>
        <v>2.3378159885211993E-2</v>
      </c>
      <c r="BO1558" s="73">
        <f t="shared" si="394"/>
        <v>-0.18689170658632526</v>
      </c>
      <c r="BP1558" s="73">
        <f t="shared" si="394"/>
        <v>5.2519603041648641E-2</v>
      </c>
      <c r="BQ1558" s="73">
        <f t="shared" si="394"/>
        <v>7.0375508145960275E-2</v>
      </c>
      <c r="BR1558" s="73">
        <f t="shared" si="394"/>
        <v>-0.15764581630214197</v>
      </c>
      <c r="BS1558" s="73">
        <f t="shared" si="394"/>
        <v>7.9191634124910634E-2</v>
      </c>
      <c r="BT1558" s="73">
        <f t="shared" si="394"/>
        <v>4.153407205812417E-2</v>
      </c>
      <c r="BU1558" s="73">
        <f t="shared" si="394"/>
        <v>4.2842295005250074E-2</v>
      </c>
      <c r="BV1558" s="73">
        <f t="shared" si="394"/>
        <v>-8.5097255268916192E-2</v>
      </c>
      <c r="BW1558" s="73">
        <f t="shared" si="393"/>
        <v>-3.3094674694600021E-2</v>
      </c>
      <c r="BX1558" s="73">
        <f t="shared" si="393"/>
        <v>0.20776339573621552</v>
      </c>
      <c r="BY1558" s="73">
        <f t="shared" si="393"/>
        <v>-6.4617357707906784E-3</v>
      </c>
      <c r="BZ1558" s="73">
        <f t="shared" si="393"/>
        <v>-5.3456579551591505E-4</v>
      </c>
      <c r="CA1558" s="73">
        <f t="shared" si="393"/>
        <v>-0.12241709487490834</v>
      </c>
      <c r="CB1558" s="73">
        <f t="shared" si="393"/>
        <v>3.9460492396164532E-2</v>
      </c>
      <c r="CC1558" s="73">
        <f t="shared" si="393"/>
        <v>4.5133584034081548E-2</v>
      </c>
      <c r="CD1558" s="73">
        <f t="shared" si="393"/>
        <v>0.11884584451560203</v>
      </c>
      <c r="CE1558" s="73">
        <f t="shared" si="393"/>
        <v>-8.44553926464163E-2</v>
      </c>
      <c r="CF1558" s="73">
        <f t="shared" si="393"/>
        <v>-4.5121982922577138E-2</v>
      </c>
      <c r="CG1558" s="73">
        <f t="shared" si="393"/>
        <v>0.12328225090459835</v>
      </c>
      <c r="CH1558" s="73">
        <f t="shared" si="393"/>
        <v>-0.13942327174946767</v>
      </c>
      <c r="CI1558" s="73">
        <f t="shared" si="393"/>
        <v>0.25652671511465946</v>
      </c>
      <c r="CJ1558" s="73">
        <f t="shared" si="393"/>
        <v>1.9695781576235163E-3</v>
      </c>
      <c r="CK1558" s="73">
        <f t="shared" si="393"/>
        <v>3.6484347031572706E-3</v>
      </c>
      <c r="CL1558" s="73">
        <f t="shared" si="393"/>
        <v>-7.1720008697768761E-2</v>
      </c>
      <c r="CM1558" s="73">
        <f t="shared" si="393"/>
        <v>-0.12450169397846281</v>
      </c>
      <c r="CN1558" s="73">
        <f t="shared" si="393"/>
        <v>-6.5101506127570208E-2</v>
      </c>
      <c r="CO1558" s="73">
        <f t="shared" si="393"/>
        <v>-0.10879889951592499</v>
      </c>
      <c r="CP1558" s="73">
        <f t="shared" si="393"/>
        <v>5.8738370670956316E-2</v>
      </c>
      <c r="CQ1558" s="73">
        <f t="shared" si="393"/>
        <v>0.11592698758282506</v>
      </c>
      <c r="CR1558" s="73">
        <f t="shared" si="393"/>
        <v>-0.19735482770824253</v>
      </c>
      <c r="CS1558" s="73">
        <f t="shared" si="393"/>
        <v>-2.1954974518243242E-2</v>
      </c>
      <c r="CT1558" s="73">
        <f t="shared" si="393"/>
        <v>-0.17633418042366933</v>
      </c>
      <c r="CU1558" s="73">
        <f t="shared" si="393"/>
        <v>-0.14948199625040123</v>
      </c>
      <c r="CV1558" s="73">
        <f t="shared" si="393"/>
        <v>5.6376745785943767E-2</v>
      </c>
      <c r="CW1558" s="73">
        <f t="shared" si="393"/>
        <v>-3.4341924006626085E-3</v>
      </c>
      <c r="CX1558" s="73">
        <f t="shared" si="393"/>
        <v>0.20065469202099578</v>
      </c>
      <c r="CY1558" s="73">
        <f t="shared" si="393"/>
        <v>-0.15965090390265385</v>
      </c>
      <c r="CZ1558" s="73">
        <f t="shared" si="393"/>
        <v>-1.2288593723069268E-2</v>
      </c>
      <c r="DA1558" s="73">
        <f t="shared" si="393"/>
        <v>-2.9928755789007611E-2</v>
      </c>
      <c r="DB1558" s="73">
        <f t="shared" si="393"/>
        <v>-0.14273022303827232</v>
      </c>
      <c r="DC1558" s="73">
        <f t="shared" si="393"/>
        <v>-1.6809475162801006E-2</v>
      </c>
      <c r="DD1558" s="73">
        <f t="shared" si="393"/>
        <v>-3.8990582090477829E-2</v>
      </c>
      <c r="DE1558" s="73">
        <f t="shared" si="393"/>
        <v>-0.28914052830487674</v>
      </c>
    </row>
    <row r="1559" spans="3:109" x14ac:dyDescent="0.4">
      <c r="C1559" s="65"/>
      <c r="I1559" s="77"/>
      <c r="J1559" s="73">
        <f t="shared" si="368"/>
        <v>-4.4375945937575802E-2</v>
      </c>
      <c r="K1559" s="73">
        <f t="shared" si="394"/>
        <v>8.6117417852017195E-2</v>
      </c>
      <c r="L1559" s="73">
        <f t="shared" si="394"/>
        <v>0.17629237906841175</v>
      </c>
      <c r="M1559" s="73">
        <f t="shared" si="394"/>
        <v>-3.3199291349037756E-2</v>
      </c>
      <c r="N1559" s="73">
        <f t="shared" si="394"/>
        <v>3.5543603854056999E-2</v>
      </c>
      <c r="O1559" s="73">
        <f t="shared" si="394"/>
        <v>0.20389406517487563</v>
      </c>
      <c r="P1559" s="73">
        <f t="shared" si="394"/>
        <v>3.5354741455376031E-2</v>
      </c>
      <c r="Q1559" s="73">
        <f t="shared" si="394"/>
        <v>-0.15659815584244244</v>
      </c>
      <c r="R1559" s="73">
        <f t="shared" si="394"/>
        <v>-7.246894548177174E-2</v>
      </c>
      <c r="S1559" s="73">
        <f t="shared" si="394"/>
        <v>-6.4025736044750273E-2</v>
      </c>
      <c r="T1559" s="73">
        <f t="shared" si="394"/>
        <v>-0.14650310447298015</v>
      </c>
      <c r="U1559" s="73">
        <f t="shared" si="394"/>
        <v>-0.11614610549852242</v>
      </c>
      <c r="V1559" s="73">
        <f t="shared" si="394"/>
        <v>2.9771905798568948E-2</v>
      </c>
      <c r="W1559" s="73">
        <f t="shared" si="394"/>
        <v>-0.13365593564419681</v>
      </c>
      <c r="X1559" s="73">
        <f t="shared" si="394"/>
        <v>4.8730374604147163E-2</v>
      </c>
      <c r="Y1559" s="73">
        <f t="shared" si="394"/>
        <v>-3.5235817663259589E-3</v>
      </c>
      <c r="Z1559" s="73">
        <f t="shared" si="394"/>
        <v>4.9386782999392101E-2</v>
      </c>
      <c r="AA1559" s="73">
        <f t="shared" si="394"/>
        <v>-0.1420512391125866</v>
      </c>
      <c r="AB1559" s="73">
        <f t="shared" si="394"/>
        <v>4.7576754470882332E-2</v>
      </c>
      <c r="AC1559" s="73">
        <f t="shared" si="394"/>
        <v>9.3509124457219588E-3</v>
      </c>
      <c r="AD1559" s="73">
        <f t="shared" si="394"/>
        <v>-8.1405206906231767E-3</v>
      </c>
      <c r="AE1559" s="73">
        <f t="shared" si="394"/>
        <v>-7.2663539588944878E-2</v>
      </c>
      <c r="AF1559" s="73">
        <f t="shared" si="394"/>
        <v>9.7021536659727667E-2</v>
      </c>
      <c r="AG1559" s="73">
        <f t="shared" si="394"/>
        <v>0.26312765205988164</v>
      </c>
      <c r="AH1559" s="73">
        <f t="shared" si="394"/>
        <v>-0.11494902906372005</v>
      </c>
      <c r="AI1559" s="73">
        <f t="shared" si="394"/>
        <v>1.8481187197239003E-2</v>
      </c>
      <c r="AJ1559" s="73">
        <f t="shared" si="394"/>
        <v>6.4687372727396553E-2</v>
      </c>
      <c r="AK1559" s="73">
        <f t="shared" si="394"/>
        <v>-9.7409301052800712E-2</v>
      </c>
      <c r="AL1559" s="73">
        <f t="shared" si="394"/>
        <v>-2.0861855000219136E-2</v>
      </c>
      <c r="AM1559" s="73">
        <f t="shared" si="394"/>
        <v>-1.9475807147263203E-2</v>
      </c>
      <c r="AN1559" s="73">
        <f t="shared" si="394"/>
        <v>-4.2598699219315445E-2</v>
      </c>
      <c r="AO1559" s="73">
        <f t="shared" si="394"/>
        <v>3.6468386759643562E-2</v>
      </c>
      <c r="AP1559" s="73">
        <f t="shared" si="394"/>
        <v>-2.1188389774747823E-2</v>
      </c>
      <c r="AQ1559" s="73">
        <f t="shared" si="394"/>
        <v>-8.7822918443320727E-2</v>
      </c>
      <c r="AR1559" s="73">
        <f t="shared" si="394"/>
        <v>-0.10316030221848385</v>
      </c>
      <c r="AS1559" s="73">
        <f t="shared" si="394"/>
        <v>0.10492687264457112</v>
      </c>
      <c r="AT1559" s="73">
        <f t="shared" si="394"/>
        <v>-0.20155716608001148</v>
      </c>
      <c r="AU1559" s="73">
        <f t="shared" si="394"/>
        <v>-5.1234593600902614E-2</v>
      </c>
      <c r="AV1559" s="73">
        <f t="shared" si="394"/>
        <v>8.7449964300020611E-2</v>
      </c>
      <c r="AW1559" s="73">
        <f t="shared" si="394"/>
        <v>7.8145072544028138E-2</v>
      </c>
      <c r="AX1559" s="73">
        <f t="shared" si="394"/>
        <v>-7.4943824891758506E-2</v>
      </c>
      <c r="AY1559" s="73">
        <f t="shared" si="394"/>
        <v>-7.3461358883576064E-2</v>
      </c>
      <c r="AZ1559" s="73">
        <f t="shared" si="394"/>
        <v>2.4722222050154796E-2</v>
      </c>
      <c r="BA1559" s="73">
        <f t="shared" si="394"/>
        <v>1.9646541630650365E-2</v>
      </c>
      <c r="BB1559" s="73">
        <f t="shared" si="394"/>
        <v>0.13331410607127303</v>
      </c>
      <c r="BC1559" s="73">
        <f t="shared" si="394"/>
        <v>-0.12125708917657789</v>
      </c>
      <c r="BD1559" s="73">
        <f t="shared" si="394"/>
        <v>-7.1644709148217356E-2</v>
      </c>
      <c r="BE1559" s="73">
        <f t="shared" si="394"/>
        <v>5.4651973064578509E-2</v>
      </c>
      <c r="BF1559" s="73">
        <f t="shared" si="394"/>
        <v>-0.10657896816528153</v>
      </c>
      <c r="BG1559" s="73">
        <f t="shared" si="394"/>
        <v>4.5542272538473316E-2</v>
      </c>
      <c r="BH1559" s="73">
        <f t="shared" si="394"/>
        <v>-0.13714334805424383</v>
      </c>
      <c r="BI1559" s="73">
        <f t="shared" si="394"/>
        <v>5.6173834965871838E-3</v>
      </c>
      <c r="BJ1559" s="73">
        <f t="shared" si="394"/>
        <v>7.983035643539034E-2</v>
      </c>
      <c r="BK1559" s="73">
        <f t="shared" si="394"/>
        <v>-2.9710846072398212E-2</v>
      </c>
      <c r="BL1559" s="73">
        <f t="shared" si="394"/>
        <v>0.10380971775865237</v>
      </c>
      <c r="BM1559" s="73">
        <f t="shared" si="394"/>
        <v>0.17101394917606416</v>
      </c>
      <c r="BN1559" s="73">
        <f t="shared" si="394"/>
        <v>-9.0249254519718158E-2</v>
      </c>
      <c r="BO1559" s="73">
        <f t="shared" si="394"/>
        <v>-0.10546267487221023</v>
      </c>
      <c r="BP1559" s="73">
        <f t="shared" si="394"/>
        <v>0.12723334265494649</v>
      </c>
      <c r="BQ1559" s="73">
        <f t="shared" si="394"/>
        <v>1.5944055560094355E-2</v>
      </c>
      <c r="BR1559" s="73">
        <f t="shared" si="394"/>
        <v>-9.3174960825115304E-3</v>
      </c>
      <c r="BS1559" s="73">
        <f t="shared" si="394"/>
        <v>3.0591050188366324E-2</v>
      </c>
      <c r="BT1559" s="73">
        <f t="shared" si="394"/>
        <v>-9.226175378620298E-3</v>
      </c>
      <c r="BU1559" s="73">
        <f t="shared" si="394"/>
        <v>-2.8960234628073647E-2</v>
      </c>
      <c r="BV1559" s="73">
        <f t="shared" ref="BV1559:DE1562" si="395">BV769+$D$4*BV$799*BV$800*$D769</f>
        <v>7.3912086294743759E-2</v>
      </c>
      <c r="BW1559" s="73">
        <f t="shared" si="395"/>
        <v>5.9665664093353575E-2</v>
      </c>
      <c r="BX1559" s="73">
        <f t="shared" si="395"/>
        <v>-1.1977749085615531E-2</v>
      </c>
      <c r="BY1559" s="73">
        <f t="shared" si="395"/>
        <v>-0.11860728302662132</v>
      </c>
      <c r="BZ1559" s="73">
        <f t="shared" si="395"/>
        <v>4.1104069465361111E-2</v>
      </c>
      <c r="CA1559" s="73">
        <f t="shared" si="395"/>
        <v>0.12922227041891535</v>
      </c>
      <c r="CB1559" s="73">
        <f t="shared" si="395"/>
        <v>0.11382517682014126</v>
      </c>
      <c r="CC1559" s="73">
        <f t="shared" si="395"/>
        <v>7.073011087893645E-2</v>
      </c>
      <c r="CD1559" s="73">
        <f t="shared" si="395"/>
        <v>0.17813322742614621</v>
      </c>
      <c r="CE1559" s="73">
        <f t="shared" si="395"/>
        <v>1.7007362738467612E-2</v>
      </c>
      <c r="CF1559" s="73">
        <f t="shared" si="395"/>
        <v>9.3662496294899172E-2</v>
      </c>
      <c r="CG1559" s="73">
        <f t="shared" si="395"/>
        <v>-0.11525661647832142</v>
      </c>
      <c r="CH1559" s="73">
        <f t="shared" si="395"/>
        <v>3.0548019697285378E-2</v>
      </c>
      <c r="CI1559" s="73">
        <f t="shared" si="395"/>
        <v>5.3571249678763803E-2</v>
      </c>
      <c r="CJ1559" s="73">
        <f t="shared" si="395"/>
        <v>0.15738566028252096</v>
      </c>
      <c r="CK1559" s="73">
        <f t="shared" si="395"/>
        <v>-0.19586309979009503</v>
      </c>
      <c r="CL1559" s="73">
        <f t="shared" si="395"/>
        <v>0.12162801471436108</v>
      </c>
      <c r="CM1559" s="73">
        <f t="shared" si="395"/>
        <v>1.1148818824034522E-2</v>
      </c>
      <c r="CN1559" s="73">
        <f t="shared" si="395"/>
        <v>1.0080860863798861E-2</v>
      </c>
      <c r="CO1559" s="73">
        <f t="shared" si="395"/>
        <v>-7.2349630011220425E-2</v>
      </c>
      <c r="CP1559" s="73">
        <f t="shared" si="395"/>
        <v>-0.17969741631015204</v>
      </c>
      <c r="CQ1559" s="73">
        <f t="shared" si="395"/>
        <v>0.15796838394589716</v>
      </c>
      <c r="CR1559" s="73">
        <f t="shared" si="395"/>
        <v>-0.22446730731433912</v>
      </c>
      <c r="CS1559" s="73">
        <f t="shared" si="395"/>
        <v>-1.5382368848470039E-2</v>
      </c>
      <c r="CT1559" s="73">
        <f t="shared" si="395"/>
        <v>0.11181713003532986</v>
      </c>
      <c r="CU1559" s="73">
        <f t="shared" si="395"/>
        <v>-9.6085014503197841E-2</v>
      </c>
      <c r="CV1559" s="73">
        <f t="shared" si="395"/>
        <v>6.1459990691114914E-2</v>
      </c>
      <c r="CW1559" s="73">
        <f t="shared" si="395"/>
        <v>0.1332170351187438</v>
      </c>
      <c r="CX1559" s="73">
        <f t="shared" si="395"/>
        <v>-8.6560821128900803E-2</v>
      </c>
      <c r="CY1559" s="73">
        <f t="shared" si="395"/>
        <v>0.16957784316606189</v>
      </c>
      <c r="CZ1559" s="73">
        <f t="shared" si="395"/>
        <v>6.8877804662082114E-3</v>
      </c>
      <c r="DA1559" s="73">
        <f t="shared" si="395"/>
        <v>6.7383146481942574E-2</v>
      </c>
      <c r="DB1559" s="73">
        <f t="shared" si="395"/>
        <v>-6.6863547188502175E-3</v>
      </c>
      <c r="DC1559" s="73">
        <f t="shared" si="395"/>
        <v>-0.12537521229320023</v>
      </c>
      <c r="DD1559" s="73">
        <f t="shared" si="395"/>
        <v>-6.5856750609418868E-2</v>
      </c>
      <c r="DE1559" s="73">
        <f t="shared" si="395"/>
        <v>0.1538124315109034</v>
      </c>
    </row>
    <row r="1560" spans="3:109" x14ac:dyDescent="0.4">
      <c r="C1560" s="65"/>
      <c r="I1560" s="77"/>
      <c r="J1560" s="73">
        <f t="shared" si="368"/>
        <v>-0.16270863890987328</v>
      </c>
      <c r="K1560" s="73">
        <f t="shared" ref="K1560:BV1563" si="396">K770+$D$4*K$799*K$800*$D770</f>
        <v>7.2972281309431855E-2</v>
      </c>
      <c r="L1560" s="73">
        <f t="shared" si="396"/>
        <v>1.7429355609864965E-2</v>
      </c>
      <c r="M1560" s="73">
        <f t="shared" si="396"/>
        <v>4.7100924909807446E-4</v>
      </c>
      <c r="N1560" s="73">
        <f t="shared" si="396"/>
        <v>3.8528968207603695E-2</v>
      </c>
      <c r="O1560" s="73">
        <f t="shared" si="396"/>
        <v>0.2022866982743044</v>
      </c>
      <c r="P1560" s="73">
        <f t="shared" si="396"/>
        <v>-4.8873632850628283E-2</v>
      </c>
      <c r="Q1560" s="73">
        <f t="shared" si="396"/>
        <v>-7.8793625484706628E-2</v>
      </c>
      <c r="R1560" s="73">
        <f t="shared" si="396"/>
        <v>-2.3697619264065852E-2</v>
      </c>
      <c r="S1560" s="73">
        <f t="shared" si="396"/>
        <v>-0.12457062115352262</v>
      </c>
      <c r="T1560" s="73">
        <f t="shared" si="396"/>
        <v>8.7461023315540676E-2</v>
      </c>
      <c r="U1560" s="73">
        <f t="shared" si="396"/>
        <v>-3.0501852694226568E-2</v>
      </c>
      <c r="V1560" s="73">
        <f t="shared" si="396"/>
        <v>-9.4417060931184321E-2</v>
      </c>
      <c r="W1560" s="73">
        <f t="shared" si="396"/>
        <v>6.4238056951213762E-2</v>
      </c>
      <c r="X1560" s="73">
        <f t="shared" si="396"/>
        <v>-0.15222832703297751</v>
      </c>
      <c r="Y1560" s="73">
        <f t="shared" si="396"/>
        <v>2.8667622844790332E-2</v>
      </c>
      <c r="Z1560" s="73">
        <f t="shared" si="396"/>
        <v>0.14519478116388412</v>
      </c>
      <c r="AA1560" s="73">
        <f t="shared" si="396"/>
        <v>-1.1368242451523432E-2</v>
      </c>
      <c r="AB1560" s="73">
        <f t="shared" si="396"/>
        <v>1.7562587763873969E-2</v>
      </c>
      <c r="AC1560" s="73">
        <f t="shared" si="396"/>
        <v>0.10760082676734853</v>
      </c>
      <c r="AD1560" s="73">
        <f t="shared" si="396"/>
        <v>5.1346900611033662E-3</v>
      </c>
      <c r="AE1560" s="73">
        <f t="shared" si="396"/>
        <v>0.12951324891060578</v>
      </c>
      <c r="AF1560" s="73">
        <f t="shared" si="396"/>
        <v>5.3874548334059816E-2</v>
      </c>
      <c r="AG1560" s="73">
        <f t="shared" si="396"/>
        <v>0.1070114631412699</v>
      </c>
      <c r="AH1560" s="73">
        <f t="shared" si="396"/>
        <v>-0.13486099248688274</v>
      </c>
      <c r="AI1560" s="73">
        <f t="shared" si="396"/>
        <v>-0.14613664035744775</v>
      </c>
      <c r="AJ1560" s="73">
        <f t="shared" si="396"/>
        <v>-4.3813064378821397E-2</v>
      </c>
      <c r="AK1560" s="73">
        <f t="shared" si="396"/>
        <v>-0.1104033734196975</v>
      </c>
      <c r="AL1560" s="73">
        <f t="shared" si="396"/>
        <v>0.12471995402207101</v>
      </c>
      <c r="AM1560" s="73">
        <f t="shared" si="396"/>
        <v>-3.852748027581325E-2</v>
      </c>
      <c r="AN1560" s="73">
        <f t="shared" si="396"/>
        <v>4.0668566614603247E-2</v>
      </c>
      <c r="AO1560" s="73">
        <f t="shared" si="396"/>
        <v>0.1768849967051844</v>
      </c>
      <c r="AP1560" s="73">
        <f t="shared" si="396"/>
        <v>8.2684062374740117E-2</v>
      </c>
      <c r="AQ1560" s="73">
        <f t="shared" si="396"/>
        <v>6.6340586979472496E-2</v>
      </c>
      <c r="AR1560" s="73">
        <f t="shared" si="396"/>
        <v>8.4405215365357222E-2</v>
      </c>
      <c r="AS1560" s="73">
        <f t="shared" si="396"/>
        <v>-3.6388937059112546E-3</v>
      </c>
      <c r="AT1560" s="73">
        <f t="shared" si="396"/>
        <v>6.1603284503140641E-2</v>
      </c>
      <c r="AU1560" s="73">
        <f t="shared" si="396"/>
        <v>0.21014287543617255</v>
      </c>
      <c r="AV1560" s="73">
        <f t="shared" si="396"/>
        <v>5.090831830651233E-2</v>
      </c>
      <c r="AW1560" s="73">
        <f t="shared" si="396"/>
        <v>0.18303581566676172</v>
      </c>
      <c r="AX1560" s="73">
        <f t="shared" si="396"/>
        <v>-8.8034879856137241E-2</v>
      </c>
      <c r="AY1560" s="73">
        <f t="shared" si="396"/>
        <v>2.988865166830186E-2</v>
      </c>
      <c r="AZ1560" s="73">
        <f t="shared" si="396"/>
        <v>0.17111549797719897</v>
      </c>
      <c r="BA1560" s="73">
        <f t="shared" si="396"/>
        <v>-1.633268411745311E-2</v>
      </c>
      <c r="BB1560" s="73">
        <f t="shared" si="396"/>
        <v>9.0583043513788708E-2</v>
      </c>
      <c r="BC1560" s="73">
        <f t="shared" si="396"/>
        <v>-3.8422160192447867E-2</v>
      </c>
      <c r="BD1560" s="73">
        <f t="shared" si="396"/>
        <v>-0.18636395559213348</v>
      </c>
      <c r="BE1560" s="73">
        <f t="shared" si="396"/>
        <v>-5.8454270096173204E-2</v>
      </c>
      <c r="BF1560" s="73">
        <f t="shared" si="396"/>
        <v>-0.15269379922161178</v>
      </c>
      <c r="BG1560" s="73">
        <f t="shared" si="396"/>
        <v>0.11661143030469864</v>
      </c>
      <c r="BH1560" s="73">
        <f t="shared" si="396"/>
        <v>8.0924783698321193E-2</v>
      </c>
      <c r="BI1560" s="73">
        <f t="shared" si="396"/>
        <v>-0.10559893796429508</v>
      </c>
      <c r="BJ1560" s="73">
        <f t="shared" si="396"/>
        <v>-0.13143888931004827</v>
      </c>
      <c r="BK1560" s="73">
        <f t="shared" si="396"/>
        <v>3.2375219673945195E-2</v>
      </c>
      <c r="BL1560" s="73">
        <f t="shared" si="396"/>
        <v>0.11741903001394717</v>
      </c>
      <c r="BM1560" s="73">
        <f t="shared" si="396"/>
        <v>-0.18262688654979492</v>
      </c>
      <c r="BN1560" s="73">
        <f t="shared" si="396"/>
        <v>6.2774939541588762E-2</v>
      </c>
      <c r="BO1560" s="73">
        <f t="shared" si="396"/>
        <v>-0.11758248861060427</v>
      </c>
      <c r="BP1560" s="73">
        <f t="shared" si="396"/>
        <v>3.0589700327933331E-2</v>
      </c>
      <c r="BQ1560" s="73">
        <f t="shared" si="396"/>
        <v>0.11916429054919597</v>
      </c>
      <c r="BR1560" s="73">
        <f t="shared" si="396"/>
        <v>3.6004605012024238E-2</v>
      </c>
      <c r="BS1560" s="73">
        <f t="shared" si="396"/>
        <v>-7.9227490702050721E-2</v>
      </c>
      <c r="BT1560" s="73">
        <f t="shared" si="396"/>
        <v>7.8834447572373623E-2</v>
      </c>
      <c r="BU1560" s="73">
        <f t="shared" si="396"/>
        <v>-4.0960253407138027E-2</v>
      </c>
      <c r="BV1560" s="73">
        <f t="shared" si="396"/>
        <v>0.17390434886346481</v>
      </c>
      <c r="BW1560" s="73">
        <f t="shared" si="395"/>
        <v>7.2848903002545387E-2</v>
      </c>
      <c r="BX1560" s="73">
        <f t="shared" si="395"/>
        <v>0.12245750444646505</v>
      </c>
      <c r="BY1560" s="73">
        <f t="shared" si="395"/>
        <v>3.5771933595470512E-2</v>
      </c>
      <c r="BZ1560" s="73">
        <f t="shared" si="395"/>
        <v>0.12535006852220668</v>
      </c>
      <c r="CA1560" s="73">
        <f t="shared" si="395"/>
        <v>-7.2978827024187232E-2</v>
      </c>
      <c r="CB1560" s="73">
        <f t="shared" si="395"/>
        <v>-0.14852326493369308</v>
      </c>
      <c r="CC1560" s="73">
        <f t="shared" si="395"/>
        <v>9.3392986065213512E-2</v>
      </c>
      <c r="CD1560" s="73">
        <f t="shared" si="395"/>
        <v>0.16454332136710373</v>
      </c>
      <c r="CE1560" s="73">
        <f t="shared" si="395"/>
        <v>5.327445098284439E-2</v>
      </c>
      <c r="CF1560" s="73">
        <f t="shared" si="395"/>
        <v>-2.9956178131194861E-2</v>
      </c>
      <c r="CG1560" s="73">
        <f t="shared" si="395"/>
        <v>2.5108624377921291E-2</v>
      </c>
      <c r="CH1560" s="73">
        <f t="shared" si="395"/>
        <v>1.9925582356666693E-2</v>
      </c>
      <c r="CI1560" s="73">
        <f t="shared" si="395"/>
        <v>7.1197535667470779E-2</v>
      </c>
      <c r="CJ1560" s="73">
        <f t="shared" si="395"/>
        <v>-4.7667232360645115E-2</v>
      </c>
      <c r="CK1560" s="73">
        <f t="shared" si="395"/>
        <v>-5.6245849685644417E-2</v>
      </c>
      <c r="CL1560" s="73">
        <f t="shared" si="395"/>
        <v>0.15534540498048779</v>
      </c>
      <c r="CM1560" s="73">
        <f t="shared" si="395"/>
        <v>2.4664665364865859E-2</v>
      </c>
      <c r="CN1560" s="73">
        <f t="shared" si="395"/>
        <v>-7.0490152052152992E-3</v>
      </c>
      <c r="CO1560" s="73">
        <f t="shared" si="395"/>
        <v>6.1659050722122685E-3</v>
      </c>
      <c r="CP1560" s="73">
        <f t="shared" si="395"/>
        <v>3.3506906342303147E-2</v>
      </c>
      <c r="CQ1560" s="73">
        <f t="shared" si="395"/>
        <v>-2.0152613682541368E-3</v>
      </c>
      <c r="CR1560" s="73">
        <f t="shared" si="395"/>
        <v>-0.15936448426546129</v>
      </c>
      <c r="CS1560" s="73">
        <f t="shared" si="395"/>
        <v>2.7181270351749796E-2</v>
      </c>
      <c r="CT1560" s="73">
        <f t="shared" si="395"/>
        <v>-6.4429385198285768E-2</v>
      </c>
      <c r="CU1560" s="73">
        <f t="shared" si="395"/>
        <v>4.2550225862432615E-2</v>
      </c>
      <c r="CV1560" s="73">
        <f t="shared" si="395"/>
        <v>1.3973654797111587E-2</v>
      </c>
      <c r="CW1560" s="73">
        <f t="shared" si="395"/>
        <v>0.13635289706346673</v>
      </c>
      <c r="CX1560" s="73">
        <f t="shared" si="395"/>
        <v>-3.9107118170023492E-2</v>
      </c>
      <c r="CY1560" s="73">
        <f t="shared" si="395"/>
        <v>-0.2466637965803708</v>
      </c>
      <c r="CZ1560" s="73">
        <f t="shared" si="395"/>
        <v>0.24818480256306391</v>
      </c>
      <c r="DA1560" s="73">
        <f t="shared" si="395"/>
        <v>3.4570855863604893E-2</v>
      </c>
      <c r="DB1560" s="73">
        <f t="shared" si="395"/>
        <v>-4.2556050454594048E-2</v>
      </c>
      <c r="DC1560" s="73">
        <f t="shared" si="395"/>
        <v>-4.2956113380418263E-2</v>
      </c>
      <c r="DD1560" s="73">
        <f t="shared" si="395"/>
        <v>0.14512735578197974</v>
      </c>
      <c r="DE1560" s="73">
        <f t="shared" si="395"/>
        <v>0.11365323991822152</v>
      </c>
    </row>
    <row r="1561" spans="3:109" x14ac:dyDescent="0.4">
      <c r="C1561" s="65"/>
      <c r="I1561" s="77"/>
      <c r="J1561" s="73">
        <f t="shared" si="368"/>
        <v>-7.8404853324132634E-2</v>
      </c>
      <c r="K1561" s="73">
        <f t="shared" si="396"/>
        <v>0.10629553428604462</v>
      </c>
      <c r="L1561" s="73">
        <f t="shared" si="396"/>
        <v>-0.21772506723189297</v>
      </c>
      <c r="M1561" s="73">
        <f t="shared" si="396"/>
        <v>-1.6324132177798968E-2</v>
      </c>
      <c r="N1561" s="73">
        <f t="shared" si="396"/>
        <v>0.14590144791043855</v>
      </c>
      <c r="O1561" s="73">
        <f t="shared" si="396"/>
        <v>5.7553146686064621E-2</v>
      </c>
      <c r="P1561" s="73">
        <f t="shared" si="396"/>
        <v>-0.13911864422412157</v>
      </c>
      <c r="Q1561" s="73">
        <f t="shared" si="396"/>
        <v>-0.20744402979112117</v>
      </c>
      <c r="R1561" s="73">
        <f t="shared" si="396"/>
        <v>8.8950123125236709E-3</v>
      </c>
      <c r="S1561" s="73">
        <f t="shared" si="396"/>
        <v>0.17874052569606527</v>
      </c>
      <c r="T1561" s="73">
        <f t="shared" si="396"/>
        <v>-9.947074183554885E-3</v>
      </c>
      <c r="U1561" s="73">
        <f t="shared" si="396"/>
        <v>0.10917605126225388</v>
      </c>
      <c r="V1561" s="73">
        <f t="shared" si="396"/>
        <v>4.421166536349122E-2</v>
      </c>
      <c r="W1561" s="73">
        <f t="shared" si="396"/>
        <v>1.3317281074009332E-2</v>
      </c>
      <c r="X1561" s="73">
        <f t="shared" si="396"/>
        <v>-3.7221807343634744E-3</v>
      </c>
      <c r="Y1561" s="73">
        <f t="shared" si="396"/>
        <v>-0.15134086182749076</v>
      </c>
      <c r="Z1561" s="73">
        <f t="shared" si="396"/>
        <v>-9.8509968305151241E-2</v>
      </c>
      <c r="AA1561" s="73">
        <f t="shared" si="396"/>
        <v>-0.11853230960406126</v>
      </c>
      <c r="AB1561" s="73">
        <f t="shared" si="396"/>
        <v>4.0229987229120662E-2</v>
      </c>
      <c r="AC1561" s="73">
        <f t="shared" si="396"/>
        <v>-0.22255611588742769</v>
      </c>
      <c r="AD1561" s="73">
        <f t="shared" si="396"/>
        <v>-0.10784743822361646</v>
      </c>
      <c r="AE1561" s="73">
        <f t="shared" si="396"/>
        <v>-0.18044702809584234</v>
      </c>
      <c r="AF1561" s="73">
        <f t="shared" si="396"/>
        <v>7.5571265810587193E-2</v>
      </c>
      <c r="AG1561" s="73">
        <f t="shared" si="396"/>
        <v>-5.4504099490307628E-2</v>
      </c>
      <c r="AH1561" s="73">
        <f t="shared" si="396"/>
        <v>-6.9496733526964213E-2</v>
      </c>
      <c r="AI1561" s="73">
        <f t="shared" si="396"/>
        <v>1.7330822898113881E-2</v>
      </c>
      <c r="AJ1561" s="73">
        <f t="shared" si="396"/>
        <v>-2.7002419380067713E-2</v>
      </c>
      <c r="AK1561" s="73">
        <f t="shared" si="396"/>
        <v>4.276231161707289E-2</v>
      </c>
      <c r="AL1561" s="73">
        <f t="shared" si="396"/>
        <v>0.25912016851952135</v>
      </c>
      <c r="AM1561" s="73">
        <f t="shared" si="396"/>
        <v>0.11587958601016353</v>
      </c>
      <c r="AN1561" s="73">
        <f t="shared" si="396"/>
        <v>-7.9737105089870544E-2</v>
      </c>
      <c r="AO1561" s="73">
        <f t="shared" si="396"/>
        <v>3.738073519436687E-3</v>
      </c>
      <c r="AP1561" s="73">
        <f t="shared" si="396"/>
        <v>0.10685379404821461</v>
      </c>
      <c r="AQ1561" s="73">
        <f t="shared" si="396"/>
        <v>1.1786719606702014E-2</v>
      </c>
      <c r="AR1561" s="73">
        <f t="shared" si="396"/>
        <v>-0.276931340173667</v>
      </c>
      <c r="AS1561" s="73">
        <f t="shared" si="396"/>
        <v>-0.12007911090764611</v>
      </c>
      <c r="AT1561" s="73">
        <f t="shared" si="396"/>
        <v>0.25686099906334908</v>
      </c>
      <c r="AU1561" s="73">
        <f t="shared" si="396"/>
        <v>-0.11816538861500994</v>
      </c>
      <c r="AV1561" s="73">
        <f t="shared" si="396"/>
        <v>-0.14437234035593827</v>
      </c>
      <c r="AW1561" s="73">
        <f t="shared" si="396"/>
        <v>3.6767503559075647E-2</v>
      </c>
      <c r="AX1561" s="73">
        <f t="shared" si="396"/>
        <v>0.13607598919571232</v>
      </c>
      <c r="AY1561" s="73">
        <f t="shared" si="396"/>
        <v>0.29561239142555207</v>
      </c>
      <c r="AZ1561" s="73">
        <f t="shared" si="396"/>
        <v>2.7683954220821929E-3</v>
      </c>
      <c r="BA1561" s="73">
        <f t="shared" si="396"/>
        <v>4.8069163665787472E-2</v>
      </c>
      <c r="BB1561" s="73">
        <f t="shared" si="396"/>
        <v>0.14154731565242634</v>
      </c>
      <c r="BC1561" s="73">
        <f t="shared" si="396"/>
        <v>-2.7687243308496971E-2</v>
      </c>
      <c r="BD1561" s="73">
        <f t="shared" si="396"/>
        <v>5.8267094109817376E-2</v>
      </c>
      <c r="BE1561" s="73">
        <f t="shared" si="396"/>
        <v>-2.016434072570578E-2</v>
      </c>
      <c r="BF1561" s="73">
        <f t="shared" si="396"/>
        <v>-4.5610778956507912E-2</v>
      </c>
      <c r="BG1561" s="73">
        <f t="shared" si="396"/>
        <v>0.16752118951654504</v>
      </c>
      <c r="BH1561" s="73">
        <f t="shared" si="396"/>
        <v>0.15158531418426691</v>
      </c>
      <c r="BI1561" s="73">
        <f t="shared" si="396"/>
        <v>0.14275652997675284</v>
      </c>
      <c r="BJ1561" s="73">
        <f t="shared" si="396"/>
        <v>-9.7288817660339102E-2</v>
      </c>
      <c r="BK1561" s="73">
        <f t="shared" si="396"/>
        <v>-2.3459125551854681E-2</v>
      </c>
      <c r="BL1561" s="73">
        <f t="shared" si="396"/>
        <v>-9.2977219505394351E-2</v>
      </c>
      <c r="BM1561" s="73">
        <f t="shared" si="396"/>
        <v>4.9807059380847941E-3</v>
      </c>
      <c r="BN1561" s="73">
        <f t="shared" si="396"/>
        <v>9.6524144096513109E-3</v>
      </c>
      <c r="BO1561" s="73">
        <f t="shared" si="396"/>
        <v>-2.0446204715730203E-2</v>
      </c>
      <c r="BP1561" s="73">
        <f t="shared" si="396"/>
        <v>3.1189027440110179E-2</v>
      </c>
      <c r="BQ1561" s="73">
        <f t="shared" si="396"/>
        <v>0.14004309351010169</v>
      </c>
      <c r="BR1561" s="73">
        <f t="shared" si="396"/>
        <v>5.9004005933410514E-2</v>
      </c>
      <c r="BS1561" s="73">
        <f t="shared" si="396"/>
        <v>-5.7184328056278468E-2</v>
      </c>
      <c r="BT1561" s="73">
        <f t="shared" si="396"/>
        <v>3.6461207823243096E-3</v>
      </c>
      <c r="BU1561" s="73">
        <f t="shared" si="396"/>
        <v>0.14631946303681059</v>
      </c>
      <c r="BV1561" s="73">
        <f t="shared" si="396"/>
        <v>5.3093291164263555E-2</v>
      </c>
      <c r="BW1561" s="73">
        <f t="shared" si="395"/>
        <v>8.6311714699909323E-2</v>
      </c>
      <c r="BX1561" s="73">
        <f t="shared" si="395"/>
        <v>0.10154629938183779</v>
      </c>
      <c r="BY1561" s="73">
        <f t="shared" si="395"/>
        <v>-7.2016165121789877E-2</v>
      </c>
      <c r="BZ1561" s="73">
        <f t="shared" si="395"/>
        <v>3.2428211641219755E-3</v>
      </c>
      <c r="CA1561" s="73">
        <f t="shared" si="395"/>
        <v>0.12825649569022565</v>
      </c>
      <c r="CB1561" s="73">
        <f t="shared" si="395"/>
        <v>8.6076647662886974E-2</v>
      </c>
      <c r="CC1561" s="73">
        <f t="shared" si="395"/>
        <v>0.1397972991561128</v>
      </c>
      <c r="CD1561" s="73">
        <f t="shared" si="395"/>
        <v>-0.14719176843208978</v>
      </c>
      <c r="CE1561" s="73">
        <f t="shared" si="395"/>
        <v>5.119392401837496E-3</v>
      </c>
      <c r="CF1561" s="73">
        <f t="shared" si="395"/>
        <v>0.10147670982255497</v>
      </c>
      <c r="CG1561" s="73">
        <f t="shared" si="395"/>
        <v>0.14049151980690586</v>
      </c>
      <c r="CH1561" s="73">
        <f t="shared" si="395"/>
        <v>0.10867590163412819</v>
      </c>
      <c r="CI1561" s="73">
        <f t="shared" si="395"/>
        <v>0.16084622726519654</v>
      </c>
      <c r="CJ1561" s="73">
        <f t="shared" si="395"/>
        <v>0.25788399297435127</v>
      </c>
      <c r="CK1561" s="73">
        <f t="shared" si="395"/>
        <v>2.5124391407004294E-2</v>
      </c>
      <c r="CL1561" s="73">
        <f t="shared" si="395"/>
        <v>3.3077296123966073E-2</v>
      </c>
      <c r="CM1561" s="73">
        <f t="shared" si="395"/>
        <v>1.2090149860223026E-2</v>
      </c>
      <c r="CN1561" s="73">
        <f t="shared" si="395"/>
        <v>-0.1859353603273359</v>
      </c>
      <c r="CO1561" s="73">
        <f t="shared" si="395"/>
        <v>-8.1308989781775851E-2</v>
      </c>
      <c r="CP1561" s="73">
        <f t="shared" si="395"/>
        <v>-0.15829326064935781</v>
      </c>
      <c r="CQ1561" s="73">
        <f t="shared" si="395"/>
        <v>4.5955359654510808E-2</v>
      </c>
      <c r="CR1561" s="73">
        <f t="shared" si="395"/>
        <v>-0.32780700041816313</v>
      </c>
      <c r="CS1561" s="73">
        <f t="shared" si="395"/>
        <v>5.499706213355976E-2</v>
      </c>
      <c r="CT1561" s="73">
        <f t="shared" si="395"/>
        <v>-0.15344278336668776</v>
      </c>
      <c r="CU1561" s="73">
        <f t="shared" si="395"/>
        <v>-5.1155480468075269E-2</v>
      </c>
      <c r="CV1561" s="73">
        <f t="shared" si="395"/>
        <v>0.10767407667892979</v>
      </c>
      <c r="CW1561" s="73">
        <f t="shared" si="395"/>
        <v>-5.8635096083479672E-2</v>
      </c>
      <c r="CX1561" s="73">
        <f t="shared" si="395"/>
        <v>-8.613872051222253E-2</v>
      </c>
      <c r="CY1561" s="73">
        <f t="shared" si="395"/>
        <v>-9.7014628629743499E-2</v>
      </c>
      <c r="CZ1561" s="73">
        <f t="shared" si="395"/>
        <v>-0.14162036628867652</v>
      </c>
      <c r="DA1561" s="73">
        <f t="shared" si="395"/>
        <v>-0.16660353356821078</v>
      </c>
      <c r="DB1561" s="73">
        <f t="shared" si="395"/>
        <v>-0.11583723897900071</v>
      </c>
      <c r="DC1561" s="73">
        <f t="shared" si="395"/>
        <v>8.7828396905977477E-2</v>
      </c>
      <c r="DD1561" s="73">
        <f t="shared" si="395"/>
        <v>6.0184600440103445E-2</v>
      </c>
      <c r="DE1561" s="73">
        <f t="shared" si="395"/>
        <v>-0.15176093033801591</v>
      </c>
    </row>
    <row r="1562" spans="3:109" x14ac:dyDescent="0.4">
      <c r="C1562" s="65"/>
      <c r="I1562" s="77"/>
      <c r="J1562" s="73">
        <f t="shared" si="368"/>
        <v>6.4755443036421251E-2</v>
      </c>
      <c r="K1562" s="73">
        <f t="shared" si="396"/>
        <v>4.6515862962768842E-2</v>
      </c>
      <c r="L1562" s="73">
        <f t="shared" si="396"/>
        <v>-0.11402230437247393</v>
      </c>
      <c r="M1562" s="73">
        <f t="shared" si="396"/>
        <v>-0.13133135436804341</v>
      </c>
      <c r="N1562" s="73">
        <f t="shared" si="396"/>
        <v>0.1272833085624486</v>
      </c>
      <c r="O1562" s="73">
        <f t="shared" si="396"/>
        <v>0.13919055414980142</v>
      </c>
      <c r="P1562" s="73">
        <f t="shared" si="396"/>
        <v>-7.6419923775701018E-2</v>
      </c>
      <c r="Q1562" s="73">
        <f t="shared" si="396"/>
        <v>-0.20836224546840784</v>
      </c>
      <c r="R1562" s="73">
        <f t="shared" si="396"/>
        <v>0.10158536188124706</v>
      </c>
      <c r="S1562" s="73">
        <f t="shared" si="396"/>
        <v>0.1587289261985482</v>
      </c>
      <c r="T1562" s="73">
        <f t="shared" si="396"/>
        <v>-0.18122344141374158</v>
      </c>
      <c r="U1562" s="73">
        <f t="shared" si="396"/>
        <v>-2.5685577778813511E-2</v>
      </c>
      <c r="V1562" s="73">
        <f t="shared" si="396"/>
        <v>-9.4993160699011481E-2</v>
      </c>
      <c r="W1562" s="73">
        <f t="shared" si="396"/>
        <v>-4.9312028986260421E-2</v>
      </c>
      <c r="X1562" s="73">
        <f t="shared" si="396"/>
        <v>3.6277086504121654E-2</v>
      </c>
      <c r="Y1562" s="73">
        <f t="shared" si="396"/>
        <v>8.6255334503366421E-2</v>
      </c>
      <c r="Z1562" s="73">
        <f t="shared" si="396"/>
        <v>-5.2748971320217858E-2</v>
      </c>
      <c r="AA1562" s="73">
        <f t="shared" si="396"/>
        <v>-1.4897341823772772E-2</v>
      </c>
      <c r="AB1562" s="73">
        <f t="shared" si="396"/>
        <v>6.5438029863767413E-2</v>
      </c>
      <c r="AC1562" s="73">
        <f t="shared" si="396"/>
        <v>-4.367371489112197E-2</v>
      </c>
      <c r="AD1562" s="73">
        <f t="shared" si="396"/>
        <v>-8.3552362094330465E-2</v>
      </c>
      <c r="AE1562" s="73">
        <f t="shared" si="396"/>
        <v>0.1134453816232872</v>
      </c>
      <c r="AF1562" s="73">
        <f t="shared" si="396"/>
        <v>9.2906849338335359E-2</v>
      </c>
      <c r="AG1562" s="73">
        <f t="shared" si="396"/>
        <v>6.9876244720782812E-2</v>
      </c>
      <c r="AH1562" s="73">
        <f t="shared" si="396"/>
        <v>-5.6941657145631777E-2</v>
      </c>
      <c r="AI1562" s="73">
        <f t="shared" si="396"/>
        <v>-8.4240069029374712E-2</v>
      </c>
      <c r="AJ1562" s="73">
        <f t="shared" si="396"/>
        <v>-6.439513517093913E-2</v>
      </c>
      <c r="AK1562" s="73">
        <f t="shared" si="396"/>
        <v>-9.4057018344275489E-2</v>
      </c>
      <c r="AL1562" s="73">
        <f t="shared" si="396"/>
        <v>-5.0211472681664017E-2</v>
      </c>
      <c r="AM1562" s="73">
        <f t="shared" si="396"/>
        <v>0.18319081852666733</v>
      </c>
      <c r="AN1562" s="73">
        <f t="shared" si="396"/>
        <v>0.20318331253219596</v>
      </c>
      <c r="AO1562" s="73">
        <f t="shared" si="396"/>
        <v>0.15900373893239547</v>
      </c>
      <c r="AP1562" s="73">
        <f t="shared" si="396"/>
        <v>-8.9676248724273808E-2</v>
      </c>
      <c r="AQ1562" s="73">
        <f t="shared" si="396"/>
        <v>0.13613627001798093</v>
      </c>
      <c r="AR1562" s="73">
        <f t="shared" si="396"/>
        <v>4.7353466265675243E-2</v>
      </c>
      <c r="AS1562" s="73">
        <f t="shared" si="396"/>
        <v>-3.6811744033995016E-2</v>
      </c>
      <c r="AT1562" s="73">
        <f t="shared" si="396"/>
        <v>1.6858447964815552E-2</v>
      </c>
      <c r="AU1562" s="73">
        <f t="shared" si="396"/>
        <v>-4.0586092574920241E-2</v>
      </c>
      <c r="AV1562" s="73">
        <f t="shared" si="396"/>
        <v>5.6008309842040492E-2</v>
      </c>
      <c r="AW1562" s="73">
        <f t="shared" si="396"/>
        <v>0.16354739198276388</v>
      </c>
      <c r="AX1562" s="73">
        <f t="shared" si="396"/>
        <v>-4.5713150593819515E-2</v>
      </c>
      <c r="AY1562" s="73">
        <f t="shared" si="396"/>
        <v>-0.11492664245971067</v>
      </c>
      <c r="AZ1562" s="73">
        <f t="shared" si="396"/>
        <v>5.885691454425581E-2</v>
      </c>
      <c r="BA1562" s="73">
        <f t="shared" si="396"/>
        <v>0.12965883791920474</v>
      </c>
      <c r="BB1562" s="73">
        <f t="shared" si="396"/>
        <v>-0.15171833856093303</v>
      </c>
      <c r="BC1562" s="73">
        <f t="shared" si="396"/>
        <v>-2.7047862566610771E-2</v>
      </c>
      <c r="BD1562" s="73">
        <f t="shared" si="396"/>
        <v>0.10529016947731101</v>
      </c>
      <c r="BE1562" s="73">
        <f t="shared" si="396"/>
        <v>-0.15526224082230708</v>
      </c>
      <c r="BF1562" s="73">
        <f t="shared" si="396"/>
        <v>3.0518815786847675E-2</v>
      </c>
      <c r="BG1562" s="73">
        <f t="shared" si="396"/>
        <v>-1.0179677452185835E-2</v>
      </c>
      <c r="BH1562" s="73">
        <f t="shared" si="396"/>
        <v>1.5723081379419544E-2</v>
      </c>
      <c r="BI1562" s="73">
        <f t="shared" si="396"/>
        <v>3.7680388211864348E-2</v>
      </c>
      <c r="BJ1562" s="73">
        <f t="shared" si="396"/>
        <v>-1.0667252746664959E-2</v>
      </c>
      <c r="BK1562" s="73">
        <f t="shared" si="396"/>
        <v>8.6160321022844877E-2</v>
      </c>
      <c r="BL1562" s="73">
        <f t="shared" si="396"/>
        <v>3.0185163703136252E-2</v>
      </c>
      <c r="BM1562" s="73">
        <f t="shared" si="396"/>
        <v>8.109067040530861E-2</v>
      </c>
      <c r="BN1562" s="73">
        <f t="shared" si="396"/>
        <v>-8.9095707715465822E-2</v>
      </c>
      <c r="BO1562" s="73">
        <f t="shared" si="396"/>
        <v>-8.8925568549640482E-2</v>
      </c>
      <c r="BP1562" s="73">
        <f t="shared" si="396"/>
        <v>0.10622390540157746</v>
      </c>
      <c r="BQ1562" s="73">
        <f t="shared" si="396"/>
        <v>8.5072117449806167E-2</v>
      </c>
      <c r="BR1562" s="73">
        <f t="shared" si="396"/>
        <v>-2.9841030748291498E-4</v>
      </c>
      <c r="BS1562" s="73">
        <f t="shared" si="396"/>
        <v>4.0509426592304852E-2</v>
      </c>
      <c r="BT1562" s="73">
        <f t="shared" si="396"/>
        <v>5.3932658210226754E-2</v>
      </c>
      <c r="BU1562" s="73">
        <f t="shared" si="396"/>
        <v>0.27431271081144282</v>
      </c>
      <c r="BV1562" s="73">
        <f t="shared" si="396"/>
        <v>-1.5670769766100375E-2</v>
      </c>
      <c r="BW1562" s="73">
        <f t="shared" si="395"/>
        <v>-7.712522578464058E-2</v>
      </c>
      <c r="BX1562" s="73">
        <f t="shared" si="395"/>
        <v>-0.10198125527785271</v>
      </c>
      <c r="BY1562" s="73">
        <f t="shared" si="395"/>
        <v>0.18486602361159887</v>
      </c>
      <c r="BZ1562" s="73">
        <f t="shared" si="395"/>
        <v>9.8210923879764336E-2</v>
      </c>
      <c r="CA1562" s="73">
        <f t="shared" si="395"/>
        <v>-0.11689815574281931</v>
      </c>
      <c r="CB1562" s="73">
        <f t="shared" si="395"/>
        <v>-1.8975842062803156E-3</v>
      </c>
      <c r="CC1562" s="73">
        <f t="shared" si="395"/>
        <v>-9.2855457133048019E-2</v>
      </c>
      <c r="CD1562" s="73">
        <f t="shared" si="395"/>
        <v>0.18857957917099141</v>
      </c>
      <c r="CE1562" s="73">
        <f t="shared" si="395"/>
        <v>-8.6551777568588673E-2</v>
      </c>
      <c r="CF1562" s="73">
        <f t="shared" si="395"/>
        <v>0.25754731978015444</v>
      </c>
      <c r="CG1562" s="73">
        <f t="shared" si="395"/>
        <v>-0.11659873027235049</v>
      </c>
      <c r="CH1562" s="73">
        <f t="shared" si="395"/>
        <v>9.4614338382425944E-2</v>
      </c>
      <c r="CI1562" s="73">
        <f t="shared" si="395"/>
        <v>1.7665028239530287E-2</v>
      </c>
      <c r="CJ1562" s="73">
        <f t="shared" si="395"/>
        <v>4.994986782447923E-2</v>
      </c>
      <c r="CK1562" s="73">
        <f t="shared" si="395"/>
        <v>-0.29494920419595744</v>
      </c>
      <c r="CL1562" s="73">
        <f t="shared" si="395"/>
        <v>-0.19474180805020799</v>
      </c>
      <c r="CM1562" s="73">
        <f t="shared" si="395"/>
        <v>3.8280269185405572E-2</v>
      </c>
      <c r="CN1562" s="73">
        <f t="shared" si="395"/>
        <v>-1.0251148885852948E-2</v>
      </c>
      <c r="CO1562" s="73">
        <f t="shared" si="395"/>
        <v>8.9279254756896534E-2</v>
      </c>
      <c r="CP1562" s="73">
        <f t="shared" si="395"/>
        <v>-5.6386474324879143E-2</v>
      </c>
      <c r="CQ1562" s="73">
        <f t="shared" si="395"/>
        <v>-7.5812222536749949E-2</v>
      </c>
      <c r="CR1562" s="73">
        <f t="shared" si="395"/>
        <v>-0.15608102003682778</v>
      </c>
      <c r="CS1562" s="73">
        <f t="shared" si="395"/>
        <v>2.4603407896032797E-2</v>
      </c>
      <c r="CT1562" s="73">
        <f t="shared" si="395"/>
        <v>-9.6217332305901571E-2</v>
      </c>
      <c r="CU1562" s="73">
        <f t="shared" si="395"/>
        <v>-5.5907378715932148E-2</v>
      </c>
      <c r="CV1562" s="73">
        <f t="shared" si="395"/>
        <v>1.5468449823550789E-2</v>
      </c>
      <c r="CW1562" s="73">
        <f t="shared" si="395"/>
        <v>-7.7443300364446604E-2</v>
      </c>
      <c r="CX1562" s="73">
        <f t="shared" si="395"/>
        <v>8.2782465295101179E-2</v>
      </c>
      <c r="CY1562" s="73">
        <f t="shared" si="395"/>
        <v>3.7810911522115881E-2</v>
      </c>
      <c r="CZ1562" s="73">
        <f t="shared" si="395"/>
        <v>3.4240800613956762E-2</v>
      </c>
      <c r="DA1562" s="73">
        <f t="shared" si="395"/>
        <v>0.10344722731993641</v>
      </c>
      <c r="DB1562" s="73">
        <f t="shared" si="395"/>
        <v>1.1097091726082375E-2</v>
      </c>
      <c r="DC1562" s="73">
        <f t="shared" si="395"/>
        <v>-0.22407565016698811</v>
      </c>
      <c r="DD1562" s="73">
        <f t="shared" si="395"/>
        <v>-2.3730413036640752E-2</v>
      </c>
      <c r="DE1562" s="73">
        <f t="shared" si="395"/>
        <v>-0.21288641102909722</v>
      </c>
    </row>
    <row r="1563" spans="3:109" x14ac:dyDescent="0.4">
      <c r="C1563" s="65"/>
      <c r="I1563" s="77"/>
      <c r="J1563" s="73">
        <f t="shared" si="368"/>
        <v>9.0769228852089184E-2</v>
      </c>
      <c r="K1563" s="73">
        <f t="shared" si="396"/>
        <v>-0.10178912236503711</v>
      </c>
      <c r="L1563" s="73">
        <f t="shared" si="396"/>
        <v>-4.402882469174918E-2</v>
      </c>
      <c r="M1563" s="73">
        <f t="shared" si="396"/>
        <v>0.22647543594001093</v>
      </c>
      <c r="N1563" s="73">
        <f t="shared" si="396"/>
        <v>-3.3647789942628008E-2</v>
      </c>
      <c r="O1563" s="73">
        <f t="shared" si="396"/>
        <v>3.0609561129644546E-2</v>
      </c>
      <c r="P1563" s="73">
        <f t="shared" si="396"/>
        <v>5.4854550386693214E-2</v>
      </c>
      <c r="Q1563" s="73">
        <f t="shared" si="396"/>
        <v>0.17402193506377631</v>
      </c>
      <c r="R1563" s="73">
        <f t="shared" si="396"/>
        <v>-1.6335059455573304E-2</v>
      </c>
      <c r="S1563" s="73">
        <f t="shared" si="396"/>
        <v>2.3663806835969269E-2</v>
      </c>
      <c r="T1563" s="73">
        <f t="shared" si="396"/>
        <v>0.1936322563159027</v>
      </c>
      <c r="U1563" s="73">
        <f t="shared" si="396"/>
        <v>-0.14691300075834599</v>
      </c>
      <c r="V1563" s="73">
        <f t="shared" si="396"/>
        <v>-0.25708774158242614</v>
      </c>
      <c r="W1563" s="73">
        <f t="shared" si="396"/>
        <v>6.7465748414017229E-2</v>
      </c>
      <c r="X1563" s="73">
        <f t="shared" si="396"/>
        <v>0.16570409792562629</v>
      </c>
      <c r="Y1563" s="73">
        <f t="shared" si="396"/>
        <v>0.15457364428796702</v>
      </c>
      <c r="Z1563" s="73">
        <f t="shared" si="396"/>
        <v>-0.1506938543646012</v>
      </c>
      <c r="AA1563" s="73">
        <f t="shared" si="396"/>
        <v>-0.12005254150283566</v>
      </c>
      <c r="AB1563" s="73">
        <f t="shared" si="396"/>
        <v>4.8100171892009103E-2</v>
      </c>
      <c r="AC1563" s="73">
        <f t="shared" si="396"/>
        <v>3.5102644163629597E-3</v>
      </c>
      <c r="AD1563" s="73">
        <f t="shared" si="396"/>
        <v>-9.0727708738121929E-2</v>
      </c>
      <c r="AE1563" s="73">
        <f t="shared" si="396"/>
        <v>0.12097679865767764</v>
      </c>
      <c r="AF1563" s="73">
        <f t="shared" si="396"/>
        <v>3.1703850467294591E-2</v>
      </c>
      <c r="AG1563" s="73">
        <f t="shared" si="396"/>
        <v>0.15492062703672038</v>
      </c>
      <c r="AH1563" s="73">
        <f t="shared" si="396"/>
        <v>-0.1133667455813885</v>
      </c>
      <c r="AI1563" s="73">
        <f t="shared" si="396"/>
        <v>4.8191278633808718E-2</v>
      </c>
      <c r="AJ1563" s="73">
        <f t="shared" si="396"/>
        <v>2.0639394592195257E-2</v>
      </c>
      <c r="AK1563" s="73">
        <f t="shared" si="396"/>
        <v>-7.3783214985550211E-2</v>
      </c>
      <c r="AL1563" s="73">
        <f t="shared" si="396"/>
        <v>8.9445416650171686E-4</v>
      </c>
      <c r="AM1563" s="73">
        <f t="shared" si="396"/>
        <v>-9.0561412378005066E-2</v>
      </c>
      <c r="AN1563" s="73">
        <f t="shared" si="396"/>
        <v>-0.20831020030138248</v>
      </c>
      <c r="AO1563" s="73">
        <f t="shared" si="396"/>
        <v>2.1652570953687944E-2</v>
      </c>
      <c r="AP1563" s="73">
        <f t="shared" si="396"/>
        <v>3.097714932713588E-2</v>
      </c>
      <c r="AQ1563" s="73">
        <f t="shared" si="396"/>
        <v>0.17064985528147117</v>
      </c>
      <c r="AR1563" s="73">
        <f t="shared" si="396"/>
        <v>-0.12116998542933161</v>
      </c>
      <c r="AS1563" s="73">
        <f t="shared" si="396"/>
        <v>4.3264879971037264E-2</v>
      </c>
      <c r="AT1563" s="73">
        <f t="shared" si="396"/>
        <v>-6.0613891571125169E-3</v>
      </c>
      <c r="AU1563" s="73">
        <f t="shared" si="396"/>
        <v>0.1848769463843753</v>
      </c>
      <c r="AV1563" s="73">
        <f t="shared" si="396"/>
        <v>-5.0302379065114396E-4</v>
      </c>
      <c r="AW1563" s="73">
        <f t="shared" si="396"/>
        <v>-1.2388379484816239E-2</v>
      </c>
      <c r="AX1563" s="73">
        <f t="shared" si="396"/>
        <v>-4.52942121329373E-2</v>
      </c>
      <c r="AY1563" s="73">
        <f t="shared" si="396"/>
        <v>5.9885559004182867E-2</v>
      </c>
      <c r="AZ1563" s="73">
        <f t="shared" si="396"/>
        <v>8.2863874622479669E-2</v>
      </c>
      <c r="BA1563" s="73">
        <f t="shared" si="396"/>
        <v>6.5524232288887277E-2</v>
      </c>
      <c r="BB1563" s="73">
        <f t="shared" si="396"/>
        <v>0.18757584398194843</v>
      </c>
      <c r="BC1563" s="73">
        <f t="shared" si="396"/>
        <v>6.8003820036939874E-2</v>
      </c>
      <c r="BD1563" s="73">
        <f t="shared" si="396"/>
        <v>1.5015230073678774E-2</v>
      </c>
      <c r="BE1563" s="73">
        <f t="shared" si="396"/>
        <v>-7.8400854280956125E-2</v>
      </c>
      <c r="BF1563" s="73">
        <f t="shared" si="396"/>
        <v>-0.30750151316845742</v>
      </c>
      <c r="BG1563" s="73">
        <f t="shared" si="396"/>
        <v>6.3949144055985507E-2</v>
      </c>
      <c r="BH1563" s="73">
        <f t="shared" si="396"/>
        <v>-4.6698759861126232E-2</v>
      </c>
      <c r="BI1563" s="73">
        <f t="shared" si="396"/>
        <v>1.013086292650096E-2</v>
      </c>
      <c r="BJ1563" s="73">
        <f t="shared" si="396"/>
        <v>-3.8279346976790231E-2</v>
      </c>
      <c r="BK1563" s="73">
        <f t="shared" si="396"/>
        <v>3.9890307441136627E-2</v>
      </c>
      <c r="BL1563" s="73">
        <f t="shared" si="396"/>
        <v>-9.1664663761668527E-2</v>
      </c>
      <c r="BM1563" s="73">
        <f t="shared" si="396"/>
        <v>5.1448160399120688E-2</v>
      </c>
      <c r="BN1563" s="73">
        <f t="shared" si="396"/>
        <v>-4.92620676028322E-2</v>
      </c>
      <c r="BO1563" s="73">
        <f t="shared" si="396"/>
        <v>-6.8573569478451196E-2</v>
      </c>
      <c r="BP1563" s="73">
        <f t="shared" si="396"/>
        <v>-0.19435401556263551</v>
      </c>
      <c r="BQ1563" s="73">
        <f t="shared" si="396"/>
        <v>0.22767915587788806</v>
      </c>
      <c r="BR1563" s="73">
        <f t="shared" si="396"/>
        <v>0.18445731750019523</v>
      </c>
      <c r="BS1563" s="73">
        <f t="shared" si="396"/>
        <v>0.13796796140647893</v>
      </c>
      <c r="BT1563" s="73">
        <f t="shared" si="396"/>
        <v>-4.6987755784626732E-3</v>
      </c>
      <c r="BU1563" s="73">
        <f t="shared" si="396"/>
        <v>-2.9110736045450874E-2</v>
      </c>
      <c r="BV1563" s="73">
        <f t="shared" ref="BV1563:DE1566" si="397">BV773+$D$4*BV$799*BV$800*$D773</f>
        <v>-6.6574003859747391E-2</v>
      </c>
      <c r="BW1563" s="73">
        <f t="shared" si="397"/>
        <v>-0.23115678479572804</v>
      </c>
      <c r="BX1563" s="73">
        <f t="shared" si="397"/>
        <v>-3.3911913921144669E-2</v>
      </c>
      <c r="BY1563" s="73">
        <f t="shared" si="397"/>
        <v>0.28307834960428546</v>
      </c>
      <c r="BZ1563" s="73">
        <f t="shared" si="397"/>
        <v>0.12512585495303596</v>
      </c>
      <c r="CA1563" s="73">
        <f t="shared" si="397"/>
        <v>-6.2638773799315442E-2</v>
      </c>
      <c r="CB1563" s="73">
        <f t="shared" si="397"/>
        <v>8.381686608275174E-2</v>
      </c>
      <c r="CC1563" s="73">
        <f t="shared" si="397"/>
        <v>0.13585257449280311</v>
      </c>
      <c r="CD1563" s="73">
        <f t="shared" si="397"/>
        <v>0.12465415235977416</v>
      </c>
      <c r="CE1563" s="73">
        <f t="shared" si="397"/>
        <v>-8.570701669516162E-2</v>
      </c>
      <c r="CF1563" s="73">
        <f t="shared" si="397"/>
        <v>-1.8769095156954722E-3</v>
      </c>
      <c r="CG1563" s="73">
        <f t="shared" si="397"/>
        <v>0.13329085568535684</v>
      </c>
      <c r="CH1563" s="73">
        <f t="shared" si="397"/>
        <v>-0.11382711300107506</v>
      </c>
      <c r="CI1563" s="73">
        <f t="shared" si="397"/>
        <v>0.13154776522112055</v>
      </c>
      <c r="CJ1563" s="73">
        <f t="shared" si="397"/>
        <v>7.1195974019987826E-2</v>
      </c>
      <c r="CK1563" s="73">
        <f t="shared" si="397"/>
        <v>-0.27018865952719567</v>
      </c>
      <c r="CL1563" s="73">
        <f t="shared" si="397"/>
        <v>5.9332529393469731E-2</v>
      </c>
      <c r="CM1563" s="73">
        <f t="shared" si="397"/>
        <v>-9.3416912650928358E-2</v>
      </c>
      <c r="CN1563" s="73">
        <f t="shared" si="397"/>
        <v>0.17187809174883953</v>
      </c>
      <c r="CO1563" s="73">
        <f t="shared" si="397"/>
        <v>-2.6176401578726683E-2</v>
      </c>
      <c r="CP1563" s="73">
        <f t="shared" si="397"/>
        <v>-0.13922251600248761</v>
      </c>
      <c r="CQ1563" s="73">
        <f t="shared" si="397"/>
        <v>-2.6054203557005336E-2</v>
      </c>
      <c r="CR1563" s="73">
        <f t="shared" si="397"/>
        <v>7.4099693627923569E-2</v>
      </c>
      <c r="CS1563" s="73">
        <f t="shared" si="397"/>
        <v>-0.11753409852062756</v>
      </c>
      <c r="CT1563" s="73">
        <f t="shared" si="397"/>
        <v>3.910992238824619E-2</v>
      </c>
      <c r="CU1563" s="73">
        <f t="shared" si="397"/>
        <v>4.2604309105176022E-3</v>
      </c>
      <c r="CV1563" s="73">
        <f t="shared" si="397"/>
        <v>6.740540086461598E-2</v>
      </c>
      <c r="CW1563" s="73">
        <f t="shared" si="397"/>
        <v>-0.1762866887590894</v>
      </c>
      <c r="CX1563" s="73">
        <f t="shared" si="397"/>
        <v>-0.19565742086166449</v>
      </c>
      <c r="CY1563" s="73">
        <f t="shared" si="397"/>
        <v>-9.899977163744576E-3</v>
      </c>
      <c r="CZ1563" s="73">
        <f t="shared" si="397"/>
        <v>3.8078620682750794E-2</v>
      </c>
      <c r="DA1563" s="73">
        <f t="shared" si="397"/>
        <v>-6.5379968699654345E-2</v>
      </c>
      <c r="DB1563" s="73">
        <f t="shared" si="397"/>
        <v>-0.13045717352021396</v>
      </c>
      <c r="DC1563" s="73">
        <f t="shared" si="397"/>
        <v>6.0559352533857629E-2</v>
      </c>
      <c r="DD1563" s="73">
        <f t="shared" si="397"/>
        <v>-7.982810906728971E-2</v>
      </c>
      <c r="DE1563" s="73">
        <f t="shared" si="397"/>
        <v>3.7706085096240349E-2</v>
      </c>
    </row>
    <row r="1564" spans="3:109" x14ac:dyDescent="0.4">
      <c r="C1564" s="65"/>
      <c r="I1564" s="77"/>
      <c r="J1564" s="73">
        <f t="shared" si="368"/>
        <v>-6.8776579151116096E-2</v>
      </c>
      <c r="K1564" s="73">
        <f t="shared" ref="K1564:BV1567" si="398">K774+$D$4*K$799*K$800*$D774</f>
        <v>3.1018888787008151E-2</v>
      </c>
      <c r="L1564" s="73">
        <f t="shared" si="398"/>
        <v>-4.0363154075944693E-2</v>
      </c>
      <c r="M1564" s="73">
        <f t="shared" si="398"/>
        <v>7.1665233874645073E-2</v>
      </c>
      <c r="N1564" s="73">
        <f t="shared" si="398"/>
        <v>-0.1322875454438773</v>
      </c>
      <c r="O1564" s="73">
        <f t="shared" si="398"/>
        <v>0.22685637193487246</v>
      </c>
      <c r="P1564" s="73">
        <f t="shared" si="398"/>
        <v>-7.8208063910592415E-2</v>
      </c>
      <c r="Q1564" s="73">
        <f t="shared" si="398"/>
        <v>-0.17278446499858111</v>
      </c>
      <c r="R1564" s="73">
        <f t="shared" si="398"/>
        <v>6.3386072011964112E-2</v>
      </c>
      <c r="S1564" s="73">
        <f t="shared" si="398"/>
        <v>0.1846676345112476</v>
      </c>
      <c r="T1564" s="73">
        <f t="shared" si="398"/>
        <v>-0.15789439105510522</v>
      </c>
      <c r="U1564" s="73">
        <f t="shared" si="398"/>
        <v>2.1292680682258066E-3</v>
      </c>
      <c r="V1564" s="73">
        <f t="shared" si="398"/>
        <v>0.1390350760421194</v>
      </c>
      <c r="W1564" s="73">
        <f t="shared" si="398"/>
        <v>0.11083043226164632</v>
      </c>
      <c r="X1564" s="73">
        <f t="shared" si="398"/>
        <v>3.9085996372345659E-2</v>
      </c>
      <c r="Y1564" s="73">
        <f t="shared" si="398"/>
        <v>2.0225939163726198E-2</v>
      </c>
      <c r="Z1564" s="73">
        <f t="shared" si="398"/>
        <v>-0.1256348367861195</v>
      </c>
      <c r="AA1564" s="73">
        <f t="shared" si="398"/>
        <v>2.6132071632474548E-3</v>
      </c>
      <c r="AB1564" s="73">
        <f t="shared" si="398"/>
        <v>-1.8051178024574111E-2</v>
      </c>
      <c r="AC1564" s="73">
        <f t="shared" si="398"/>
        <v>-3.3496440362356363E-2</v>
      </c>
      <c r="AD1564" s="73">
        <f t="shared" si="398"/>
        <v>-3.699511267633205E-2</v>
      </c>
      <c r="AE1564" s="73">
        <f t="shared" si="398"/>
        <v>-3.9019765960349534E-2</v>
      </c>
      <c r="AF1564" s="73">
        <f t="shared" si="398"/>
        <v>0.15486055780302407</v>
      </c>
      <c r="AG1564" s="73">
        <f t="shared" si="398"/>
        <v>-4.9640028233677289E-2</v>
      </c>
      <c r="AH1564" s="73">
        <f t="shared" si="398"/>
        <v>-0.10708369347801487</v>
      </c>
      <c r="AI1564" s="73">
        <f t="shared" si="398"/>
        <v>-0.13632588072879201</v>
      </c>
      <c r="AJ1564" s="73">
        <f t="shared" si="398"/>
        <v>3.9875877335035774E-2</v>
      </c>
      <c r="AK1564" s="73">
        <f t="shared" si="398"/>
        <v>0.11657323952963339</v>
      </c>
      <c r="AL1564" s="73">
        <f t="shared" si="398"/>
        <v>8.4654281074236962E-2</v>
      </c>
      <c r="AM1564" s="73">
        <f t="shared" si="398"/>
        <v>0.25073589043043126</v>
      </c>
      <c r="AN1564" s="73">
        <f t="shared" si="398"/>
        <v>0.13152803896076054</v>
      </c>
      <c r="AO1564" s="73">
        <f t="shared" si="398"/>
        <v>2.8043065746119936E-2</v>
      </c>
      <c r="AP1564" s="73">
        <f t="shared" si="398"/>
        <v>-4.6725705656436564E-2</v>
      </c>
      <c r="AQ1564" s="73">
        <f t="shared" si="398"/>
        <v>5.770618459797127E-2</v>
      </c>
      <c r="AR1564" s="73">
        <f t="shared" si="398"/>
        <v>0.11038462868944662</v>
      </c>
      <c r="AS1564" s="73">
        <f t="shared" si="398"/>
        <v>5.584555177780328E-2</v>
      </c>
      <c r="AT1564" s="73">
        <f t="shared" si="398"/>
        <v>2.4398445227425312E-2</v>
      </c>
      <c r="AU1564" s="73">
        <f t="shared" si="398"/>
        <v>0.10940911705421655</v>
      </c>
      <c r="AV1564" s="73">
        <f t="shared" si="398"/>
        <v>-0.15640518089350891</v>
      </c>
      <c r="AW1564" s="73">
        <f t="shared" si="398"/>
        <v>1.0845585422702609E-2</v>
      </c>
      <c r="AX1564" s="73">
        <f t="shared" si="398"/>
        <v>2.9248072160030236E-2</v>
      </c>
      <c r="AY1564" s="73">
        <f t="shared" si="398"/>
        <v>-5.7401150530158249E-2</v>
      </c>
      <c r="AZ1564" s="73">
        <f t="shared" si="398"/>
        <v>0.12017961453222072</v>
      </c>
      <c r="BA1564" s="73">
        <f t="shared" si="398"/>
        <v>1.7641319941737139E-2</v>
      </c>
      <c r="BB1564" s="73">
        <f t="shared" si="398"/>
        <v>6.1222617618917508E-2</v>
      </c>
      <c r="BC1564" s="73">
        <f t="shared" si="398"/>
        <v>3.6523264790268885E-2</v>
      </c>
      <c r="BD1564" s="73">
        <f t="shared" si="398"/>
        <v>3.3909948696001688E-3</v>
      </c>
      <c r="BE1564" s="73">
        <f t="shared" si="398"/>
        <v>4.2152793258852496E-2</v>
      </c>
      <c r="BF1564" s="73">
        <f t="shared" si="398"/>
        <v>-0.14887616621793412</v>
      </c>
      <c r="BG1564" s="73">
        <f t="shared" si="398"/>
        <v>-5.2371995901627699E-3</v>
      </c>
      <c r="BH1564" s="73">
        <f t="shared" si="398"/>
        <v>-0.16473737943398353</v>
      </c>
      <c r="BI1564" s="73">
        <f t="shared" si="398"/>
        <v>-0.10242341767410189</v>
      </c>
      <c r="BJ1564" s="73">
        <f t="shared" si="398"/>
        <v>-5.978169530812364E-2</v>
      </c>
      <c r="BK1564" s="73">
        <f t="shared" si="398"/>
        <v>8.9626432602767536E-2</v>
      </c>
      <c r="BL1564" s="73">
        <f t="shared" si="398"/>
        <v>-0.16353917387487385</v>
      </c>
      <c r="BM1564" s="73">
        <f t="shared" si="398"/>
        <v>0.15773518270986875</v>
      </c>
      <c r="BN1564" s="73">
        <f t="shared" si="398"/>
        <v>-9.9225339362187331E-2</v>
      </c>
      <c r="BO1564" s="73">
        <f t="shared" si="398"/>
        <v>-7.7324218929839733E-2</v>
      </c>
      <c r="BP1564" s="73">
        <f t="shared" si="398"/>
        <v>2.6856281049889876E-2</v>
      </c>
      <c r="BQ1564" s="73">
        <f t="shared" si="398"/>
        <v>7.3783647365264077E-2</v>
      </c>
      <c r="BR1564" s="73">
        <f t="shared" si="398"/>
        <v>2.7498871052577936E-2</v>
      </c>
      <c r="BS1564" s="73">
        <f t="shared" si="398"/>
        <v>-0.10154880376600169</v>
      </c>
      <c r="BT1564" s="73">
        <f t="shared" si="398"/>
        <v>-0.14946444338008674</v>
      </c>
      <c r="BU1564" s="73">
        <f t="shared" si="398"/>
        <v>8.0730715543921704E-3</v>
      </c>
      <c r="BV1564" s="73">
        <f t="shared" si="398"/>
        <v>1.9003664796466844E-2</v>
      </c>
      <c r="BW1564" s="73">
        <f t="shared" si="397"/>
        <v>0.13949920535906118</v>
      </c>
      <c r="BX1564" s="73">
        <f t="shared" si="397"/>
        <v>-9.1018097575090912E-2</v>
      </c>
      <c r="BY1564" s="73">
        <f t="shared" si="397"/>
        <v>0.21023819107662545</v>
      </c>
      <c r="BZ1564" s="73">
        <f t="shared" si="397"/>
        <v>-6.6668535383074712E-2</v>
      </c>
      <c r="CA1564" s="73">
        <f t="shared" si="397"/>
        <v>-0.12788138656109085</v>
      </c>
      <c r="CB1564" s="73">
        <f t="shared" si="397"/>
        <v>4.8566827936467993E-2</v>
      </c>
      <c r="CC1564" s="73">
        <f t="shared" si="397"/>
        <v>-6.9967688051837174E-2</v>
      </c>
      <c r="CD1564" s="73">
        <f t="shared" si="397"/>
        <v>0.2503438005139067</v>
      </c>
      <c r="CE1564" s="73">
        <f t="shared" si="397"/>
        <v>-3.711744427524219E-3</v>
      </c>
      <c r="CF1564" s="73">
        <f t="shared" si="397"/>
        <v>0.12394596482644342</v>
      </c>
      <c r="CG1564" s="73">
        <f t="shared" si="397"/>
        <v>-0.1971454033765048</v>
      </c>
      <c r="CH1564" s="73">
        <f t="shared" si="397"/>
        <v>0.13376342175601746</v>
      </c>
      <c r="CI1564" s="73">
        <f t="shared" si="397"/>
        <v>0.26521989243750616</v>
      </c>
      <c r="CJ1564" s="73">
        <f t="shared" si="397"/>
        <v>-3.0145801317790393E-3</v>
      </c>
      <c r="CK1564" s="73">
        <f t="shared" si="397"/>
        <v>-4.4679330036858769E-2</v>
      </c>
      <c r="CL1564" s="73">
        <f t="shared" si="397"/>
        <v>4.4020195456584289E-2</v>
      </c>
      <c r="CM1564" s="73">
        <f t="shared" si="397"/>
        <v>0.1111578929224048</v>
      </c>
      <c r="CN1564" s="73">
        <f t="shared" si="397"/>
        <v>0.1562349291539252</v>
      </c>
      <c r="CO1564" s="73">
        <f t="shared" si="397"/>
        <v>-3.7233363648360246E-2</v>
      </c>
      <c r="CP1564" s="73">
        <f t="shared" si="397"/>
        <v>-0.19925221616098035</v>
      </c>
      <c r="CQ1564" s="73">
        <f t="shared" si="397"/>
        <v>0.12259661336101055</v>
      </c>
      <c r="CR1564" s="73">
        <f t="shared" si="397"/>
        <v>0.17239649831819376</v>
      </c>
      <c r="CS1564" s="73">
        <f t="shared" si="397"/>
        <v>-1.16711863731013E-2</v>
      </c>
      <c r="CT1564" s="73">
        <f t="shared" si="397"/>
        <v>-9.6390654119208802E-2</v>
      </c>
      <c r="CU1564" s="73">
        <f t="shared" si="397"/>
        <v>-0.13417353321143907</v>
      </c>
      <c r="CV1564" s="73">
        <f t="shared" si="397"/>
        <v>0.16948827887367396</v>
      </c>
      <c r="CW1564" s="73">
        <f t="shared" si="397"/>
        <v>-0.10947929060434478</v>
      </c>
      <c r="CX1564" s="73">
        <f t="shared" si="397"/>
        <v>-0.17021028027971585</v>
      </c>
      <c r="CY1564" s="73">
        <f t="shared" si="397"/>
        <v>5.0217191034927527E-2</v>
      </c>
      <c r="CZ1564" s="73">
        <f t="shared" si="397"/>
        <v>-7.6168212669277743E-2</v>
      </c>
      <c r="DA1564" s="73">
        <f t="shared" si="397"/>
        <v>8.6074884342813966E-4</v>
      </c>
      <c r="DB1564" s="73">
        <f t="shared" si="397"/>
        <v>4.5061094177664539E-2</v>
      </c>
      <c r="DC1564" s="73">
        <f t="shared" si="397"/>
        <v>7.4380004956174292E-2</v>
      </c>
      <c r="DD1564" s="73">
        <f t="shared" si="397"/>
        <v>-7.8493798439134847E-4</v>
      </c>
      <c r="DE1564" s="73">
        <f t="shared" si="397"/>
        <v>-5.1418671178139058E-2</v>
      </c>
    </row>
    <row r="1565" spans="3:109" x14ac:dyDescent="0.4">
      <c r="C1565" s="65"/>
      <c r="I1565" s="77"/>
      <c r="J1565" s="73">
        <f t="shared" si="368"/>
        <v>-5.8177919779873126E-2</v>
      </c>
      <c r="K1565" s="73">
        <f t="shared" si="398"/>
        <v>0.15849101798751036</v>
      </c>
      <c r="L1565" s="73">
        <f t="shared" si="398"/>
        <v>0.11778658304945344</v>
      </c>
      <c r="M1565" s="73">
        <f t="shared" si="398"/>
        <v>9.6934694613992983E-2</v>
      </c>
      <c r="N1565" s="73">
        <f t="shared" si="398"/>
        <v>-2.5049556737125351E-2</v>
      </c>
      <c r="O1565" s="73">
        <f t="shared" si="398"/>
        <v>2.9734100342305683E-2</v>
      </c>
      <c r="P1565" s="73">
        <f t="shared" si="398"/>
        <v>5.5742392993986471E-2</v>
      </c>
      <c r="Q1565" s="73">
        <f t="shared" si="398"/>
        <v>-3.9118454129069054E-3</v>
      </c>
      <c r="R1565" s="73">
        <f t="shared" si="398"/>
        <v>4.2338248064954204E-2</v>
      </c>
      <c r="S1565" s="73">
        <f t="shared" si="398"/>
        <v>7.5828304397152962E-2</v>
      </c>
      <c r="T1565" s="73">
        <f t="shared" si="398"/>
        <v>4.9032249359569458E-2</v>
      </c>
      <c r="U1565" s="73">
        <f t="shared" si="398"/>
        <v>4.329189086017312E-2</v>
      </c>
      <c r="V1565" s="73">
        <f t="shared" si="398"/>
        <v>3.0280875830510916E-2</v>
      </c>
      <c r="W1565" s="73">
        <f t="shared" si="398"/>
        <v>0.10905297270593134</v>
      </c>
      <c r="X1565" s="73">
        <f t="shared" si="398"/>
        <v>1.9609323567876869E-3</v>
      </c>
      <c r="Y1565" s="73">
        <f t="shared" si="398"/>
        <v>8.5635692179226341E-2</v>
      </c>
      <c r="Z1565" s="73">
        <f t="shared" si="398"/>
        <v>-3.3567139416395581E-2</v>
      </c>
      <c r="AA1565" s="73">
        <f t="shared" si="398"/>
        <v>0.16317175655321259</v>
      </c>
      <c r="AB1565" s="73">
        <f t="shared" si="398"/>
        <v>-2.9632880441260332E-3</v>
      </c>
      <c r="AC1565" s="73">
        <f t="shared" si="398"/>
        <v>9.4130926188604053E-2</v>
      </c>
      <c r="AD1565" s="73">
        <f t="shared" si="398"/>
        <v>-0.19630783135200378</v>
      </c>
      <c r="AE1565" s="73">
        <f t="shared" si="398"/>
        <v>-6.3152650810708144E-2</v>
      </c>
      <c r="AF1565" s="73">
        <f t="shared" si="398"/>
        <v>5.5046480231968509E-2</v>
      </c>
      <c r="AG1565" s="73">
        <f t="shared" si="398"/>
        <v>3.8323717718126121E-2</v>
      </c>
      <c r="AH1565" s="73">
        <f t="shared" si="398"/>
        <v>0.12005269266339764</v>
      </c>
      <c r="AI1565" s="73">
        <f t="shared" si="398"/>
        <v>1.600348608208848E-3</v>
      </c>
      <c r="AJ1565" s="73">
        <f t="shared" si="398"/>
        <v>-8.9219328649170926E-2</v>
      </c>
      <c r="AK1565" s="73">
        <f t="shared" si="398"/>
        <v>-3.3770865622809051E-2</v>
      </c>
      <c r="AL1565" s="73">
        <f t="shared" si="398"/>
        <v>-3.1021972075921779E-3</v>
      </c>
      <c r="AM1565" s="73">
        <f t="shared" si="398"/>
        <v>0.17066965432351452</v>
      </c>
      <c r="AN1565" s="73">
        <f t="shared" si="398"/>
        <v>-0.2152595466562327</v>
      </c>
      <c r="AO1565" s="73">
        <f t="shared" si="398"/>
        <v>8.9671670095457484E-2</v>
      </c>
      <c r="AP1565" s="73">
        <f t="shared" si="398"/>
        <v>-0.12286026872472744</v>
      </c>
      <c r="AQ1565" s="73">
        <f t="shared" si="398"/>
        <v>5.4602997565909174E-2</v>
      </c>
      <c r="AR1565" s="73">
        <f t="shared" si="398"/>
        <v>2.1370333883088651E-6</v>
      </c>
      <c r="AS1565" s="73">
        <f t="shared" si="398"/>
        <v>-0.14142290831189694</v>
      </c>
      <c r="AT1565" s="73">
        <f t="shared" si="398"/>
        <v>-2.2585851925359293E-2</v>
      </c>
      <c r="AU1565" s="73">
        <f t="shared" si="398"/>
        <v>-2.177065091296574E-2</v>
      </c>
      <c r="AV1565" s="73">
        <f t="shared" si="398"/>
        <v>0.17304053782761536</v>
      </c>
      <c r="AW1565" s="73">
        <f t="shared" si="398"/>
        <v>7.7596510699000004E-2</v>
      </c>
      <c r="AX1565" s="73">
        <f t="shared" si="398"/>
        <v>-0.14928112764634202</v>
      </c>
      <c r="AY1565" s="73">
        <f t="shared" si="398"/>
        <v>0.13747271943431727</v>
      </c>
      <c r="AZ1565" s="73">
        <f t="shared" si="398"/>
        <v>-6.9132872271041909E-2</v>
      </c>
      <c r="BA1565" s="73">
        <f t="shared" si="398"/>
        <v>0.27795009060624359</v>
      </c>
      <c r="BB1565" s="73">
        <f t="shared" si="398"/>
        <v>3.0496759869404155E-2</v>
      </c>
      <c r="BC1565" s="73">
        <f t="shared" si="398"/>
        <v>-6.4879355082470627E-2</v>
      </c>
      <c r="BD1565" s="73">
        <f t="shared" si="398"/>
        <v>7.803983419378116E-2</v>
      </c>
      <c r="BE1565" s="73">
        <f t="shared" si="398"/>
        <v>-4.1103585702024791E-2</v>
      </c>
      <c r="BF1565" s="73">
        <f t="shared" si="398"/>
        <v>9.70035343500944E-2</v>
      </c>
      <c r="BG1565" s="73">
        <f t="shared" si="398"/>
        <v>-1.2811346457380499E-2</v>
      </c>
      <c r="BH1565" s="73">
        <f t="shared" si="398"/>
        <v>-1.1561315628059103E-3</v>
      </c>
      <c r="BI1565" s="73">
        <f t="shared" si="398"/>
        <v>-0.24739727779188042</v>
      </c>
      <c r="BJ1565" s="73">
        <f t="shared" si="398"/>
        <v>-1.27411597883522E-2</v>
      </c>
      <c r="BK1565" s="73">
        <f t="shared" si="398"/>
        <v>6.0490808750147181E-2</v>
      </c>
      <c r="BL1565" s="73">
        <f t="shared" si="398"/>
        <v>-5.1309107159469833E-2</v>
      </c>
      <c r="BM1565" s="73">
        <f t="shared" si="398"/>
        <v>3.7866561226428411E-2</v>
      </c>
      <c r="BN1565" s="73">
        <f t="shared" si="398"/>
        <v>2.7645295199612611E-2</v>
      </c>
      <c r="BO1565" s="73">
        <f t="shared" si="398"/>
        <v>6.4248014584965291E-2</v>
      </c>
      <c r="BP1565" s="73">
        <f t="shared" si="398"/>
        <v>-4.8692178104634262E-2</v>
      </c>
      <c r="BQ1565" s="73">
        <f t="shared" si="398"/>
        <v>1.7509614225714166E-2</v>
      </c>
      <c r="BR1565" s="73">
        <f t="shared" si="398"/>
        <v>-2.2550718496268607E-2</v>
      </c>
      <c r="BS1565" s="73">
        <f t="shared" si="398"/>
        <v>1.5931375962039546E-2</v>
      </c>
      <c r="BT1565" s="73">
        <f t="shared" si="398"/>
        <v>1.5383057987019888E-2</v>
      </c>
      <c r="BU1565" s="73">
        <f t="shared" si="398"/>
        <v>-4.7349957872880009E-2</v>
      </c>
      <c r="BV1565" s="73">
        <f t="shared" si="398"/>
        <v>-9.0995359537014472E-2</v>
      </c>
      <c r="BW1565" s="73">
        <f t="shared" si="397"/>
        <v>0.18223274317464078</v>
      </c>
      <c r="BX1565" s="73">
        <f t="shared" si="397"/>
        <v>0.14455150145662624</v>
      </c>
      <c r="BY1565" s="73">
        <f t="shared" si="397"/>
        <v>3.5547183778728564E-2</v>
      </c>
      <c r="BZ1565" s="73">
        <f t="shared" si="397"/>
        <v>0.24879870332026316</v>
      </c>
      <c r="CA1565" s="73">
        <f t="shared" si="397"/>
        <v>7.890612661475091E-2</v>
      </c>
      <c r="CB1565" s="73">
        <f t="shared" si="397"/>
        <v>-4.7332004137103784E-2</v>
      </c>
      <c r="CC1565" s="73">
        <f t="shared" si="397"/>
        <v>-6.2209328647852724E-2</v>
      </c>
      <c r="CD1565" s="73">
        <f t="shared" si="397"/>
        <v>-0.12712685417415817</v>
      </c>
      <c r="CE1565" s="73">
        <f t="shared" si="397"/>
        <v>-0.2414760320078593</v>
      </c>
      <c r="CF1565" s="73">
        <f t="shared" si="397"/>
        <v>-2.9660253109252584E-2</v>
      </c>
      <c r="CG1565" s="73">
        <f t="shared" si="397"/>
        <v>3.281674288473381E-2</v>
      </c>
      <c r="CH1565" s="73">
        <f t="shared" si="397"/>
        <v>-0.10516992060161889</v>
      </c>
      <c r="CI1565" s="73">
        <f t="shared" si="397"/>
        <v>-2.3416208555328003E-2</v>
      </c>
      <c r="CJ1565" s="73">
        <f t="shared" si="397"/>
        <v>1.7544062844259162E-2</v>
      </c>
      <c r="CK1565" s="73">
        <f t="shared" si="397"/>
        <v>7.788098696646055E-2</v>
      </c>
      <c r="CL1565" s="73">
        <f t="shared" si="397"/>
        <v>0.23849222042476328</v>
      </c>
      <c r="CM1565" s="73">
        <f t="shared" si="397"/>
        <v>-0.12501741392660035</v>
      </c>
      <c r="CN1565" s="73">
        <f t="shared" si="397"/>
        <v>-7.9484265711186997E-2</v>
      </c>
      <c r="CO1565" s="73">
        <f t="shared" si="397"/>
        <v>2.897422587523216E-2</v>
      </c>
      <c r="CP1565" s="73">
        <f t="shared" si="397"/>
        <v>-0.14769950231740728</v>
      </c>
      <c r="CQ1565" s="73">
        <f t="shared" si="397"/>
        <v>-8.7774647209595755E-2</v>
      </c>
      <c r="CR1565" s="73">
        <f t="shared" si="397"/>
        <v>-7.4940403677475231E-2</v>
      </c>
      <c r="CS1565" s="73">
        <f t="shared" si="397"/>
        <v>0.17502374251098143</v>
      </c>
      <c r="CT1565" s="73">
        <f t="shared" si="397"/>
        <v>-0.28032126121893092</v>
      </c>
      <c r="CU1565" s="73">
        <f t="shared" si="397"/>
        <v>-9.0466860265683874E-2</v>
      </c>
      <c r="CV1565" s="73">
        <f t="shared" si="397"/>
        <v>-7.2463005176231374E-2</v>
      </c>
      <c r="CW1565" s="73">
        <f t="shared" si="397"/>
        <v>-9.1138303621780825E-2</v>
      </c>
      <c r="CX1565" s="73">
        <f t="shared" si="397"/>
        <v>-1.4587229860607077E-4</v>
      </c>
      <c r="CY1565" s="73">
        <f t="shared" si="397"/>
        <v>-6.4978717271967024E-2</v>
      </c>
      <c r="CZ1565" s="73">
        <f t="shared" si="397"/>
        <v>-0.10596043715832547</v>
      </c>
      <c r="DA1565" s="73">
        <f t="shared" si="397"/>
        <v>-0.14193537584209176</v>
      </c>
      <c r="DB1565" s="73">
        <f t="shared" si="397"/>
        <v>4.2883720282939266E-3</v>
      </c>
      <c r="DC1565" s="73">
        <f t="shared" si="397"/>
        <v>-5.3860464259272704E-2</v>
      </c>
      <c r="DD1565" s="73">
        <f t="shared" si="397"/>
        <v>-0.12106424039574262</v>
      </c>
      <c r="DE1565" s="73">
        <f t="shared" si="397"/>
        <v>-0.18550993691292256</v>
      </c>
    </row>
    <row r="1566" spans="3:109" x14ac:dyDescent="0.4">
      <c r="C1566" s="65"/>
      <c r="I1566" s="77"/>
      <c r="J1566" s="73">
        <f t="shared" si="368"/>
        <v>-2.1228003346208602E-2</v>
      </c>
      <c r="K1566" s="73">
        <f t="shared" si="398"/>
        <v>-5.0912508663087707E-3</v>
      </c>
      <c r="L1566" s="73">
        <f t="shared" si="398"/>
        <v>-1.2489942585176193E-2</v>
      </c>
      <c r="M1566" s="73">
        <f t="shared" si="398"/>
        <v>1.8404847610166059E-2</v>
      </c>
      <c r="N1566" s="73">
        <f t="shared" si="398"/>
        <v>-0.10744081546016929</v>
      </c>
      <c r="O1566" s="73">
        <f t="shared" si="398"/>
        <v>-0.11677939868889747</v>
      </c>
      <c r="P1566" s="73">
        <f t="shared" si="398"/>
        <v>7.7446773559949021E-3</v>
      </c>
      <c r="Q1566" s="73">
        <f t="shared" si="398"/>
        <v>1.8405885242590965E-2</v>
      </c>
      <c r="R1566" s="73">
        <f t="shared" si="398"/>
        <v>-4.242345276163316E-2</v>
      </c>
      <c r="S1566" s="73">
        <f t="shared" si="398"/>
        <v>-2.6593283721436864E-2</v>
      </c>
      <c r="T1566" s="73">
        <f t="shared" si="398"/>
        <v>3.8723165908237211E-2</v>
      </c>
      <c r="U1566" s="73">
        <f t="shared" si="398"/>
        <v>5.0588537073807054E-2</v>
      </c>
      <c r="V1566" s="73">
        <f t="shared" si="398"/>
        <v>6.9002549675005964E-2</v>
      </c>
      <c r="W1566" s="73">
        <f t="shared" si="398"/>
        <v>0.15123663221268796</v>
      </c>
      <c r="X1566" s="73">
        <f t="shared" si="398"/>
        <v>-0.11517776584549924</v>
      </c>
      <c r="Y1566" s="73">
        <f t="shared" si="398"/>
        <v>2.0418314788551252E-2</v>
      </c>
      <c r="Z1566" s="73">
        <f t="shared" si="398"/>
        <v>-0.14386431946919753</v>
      </c>
      <c r="AA1566" s="73">
        <f t="shared" si="398"/>
        <v>4.7526812452700046E-2</v>
      </c>
      <c r="AB1566" s="73">
        <f t="shared" si="398"/>
        <v>0.21852316425222851</v>
      </c>
      <c r="AC1566" s="73">
        <f t="shared" si="398"/>
        <v>3.3316321610104754E-2</v>
      </c>
      <c r="AD1566" s="73">
        <f t="shared" si="398"/>
        <v>0.16371181164170842</v>
      </c>
      <c r="AE1566" s="73">
        <f t="shared" si="398"/>
        <v>-0.12084511667600865</v>
      </c>
      <c r="AF1566" s="73">
        <f t="shared" si="398"/>
        <v>6.6034120396154652E-2</v>
      </c>
      <c r="AG1566" s="73">
        <f t="shared" si="398"/>
        <v>6.6240220229620825E-2</v>
      </c>
      <c r="AH1566" s="73">
        <f t="shared" si="398"/>
        <v>-6.3855992460622998E-2</v>
      </c>
      <c r="AI1566" s="73">
        <f t="shared" si="398"/>
        <v>-1.1288526968129224E-2</v>
      </c>
      <c r="AJ1566" s="73">
        <f t="shared" si="398"/>
        <v>0.10925002746525991</v>
      </c>
      <c r="AK1566" s="73">
        <f t="shared" si="398"/>
        <v>-9.0835084972316238E-2</v>
      </c>
      <c r="AL1566" s="73">
        <f t="shared" si="398"/>
        <v>-3.5742451586671185E-2</v>
      </c>
      <c r="AM1566" s="73">
        <f t="shared" si="398"/>
        <v>-5.3423953712608691E-2</v>
      </c>
      <c r="AN1566" s="73">
        <f t="shared" si="398"/>
        <v>0.1876146765533015</v>
      </c>
      <c r="AO1566" s="73">
        <f t="shared" si="398"/>
        <v>5.8806857528132028E-2</v>
      </c>
      <c r="AP1566" s="73">
        <f t="shared" si="398"/>
        <v>5.8044022436933143E-2</v>
      </c>
      <c r="AQ1566" s="73">
        <f t="shared" si="398"/>
        <v>-2.0157323452822031E-2</v>
      </c>
      <c r="AR1566" s="73">
        <f t="shared" si="398"/>
        <v>0.14754118350428766</v>
      </c>
      <c r="AS1566" s="73">
        <f t="shared" si="398"/>
        <v>0.2629001247839502</v>
      </c>
      <c r="AT1566" s="73">
        <f t="shared" si="398"/>
        <v>-1.1237858753150805E-2</v>
      </c>
      <c r="AU1566" s="73">
        <f t="shared" si="398"/>
        <v>1.4477649872591107E-2</v>
      </c>
      <c r="AV1566" s="73">
        <f t="shared" si="398"/>
        <v>0.19211554180587603</v>
      </c>
      <c r="AW1566" s="73">
        <f t="shared" si="398"/>
        <v>2.9145193750554858E-2</v>
      </c>
      <c r="AX1566" s="73">
        <f t="shared" si="398"/>
        <v>0.10472785052702431</v>
      </c>
      <c r="AY1566" s="73">
        <f t="shared" si="398"/>
        <v>2.4091826699619602E-2</v>
      </c>
      <c r="AZ1566" s="73">
        <f t="shared" si="398"/>
        <v>-4.4035723651462029E-2</v>
      </c>
      <c r="BA1566" s="73">
        <f t="shared" si="398"/>
        <v>-2.8526640136187453E-2</v>
      </c>
      <c r="BB1566" s="73">
        <f t="shared" si="398"/>
        <v>4.3190603132376867E-2</v>
      </c>
      <c r="BC1566" s="73">
        <f t="shared" si="398"/>
        <v>-5.2886961767510905E-2</v>
      </c>
      <c r="BD1566" s="73">
        <f t="shared" si="398"/>
        <v>-0.14350526124040641</v>
      </c>
      <c r="BE1566" s="73">
        <f t="shared" si="398"/>
        <v>-0.14755445264146708</v>
      </c>
      <c r="BF1566" s="73">
        <f t="shared" si="398"/>
        <v>0.12021687362246605</v>
      </c>
      <c r="BG1566" s="73">
        <f t="shared" si="398"/>
        <v>-0.20835377136164385</v>
      </c>
      <c r="BH1566" s="73">
        <f t="shared" si="398"/>
        <v>-0.12396919083033218</v>
      </c>
      <c r="BI1566" s="73">
        <f t="shared" si="398"/>
        <v>3.2279769608280974E-2</v>
      </c>
      <c r="BJ1566" s="73">
        <f t="shared" si="398"/>
        <v>7.3235768919943697E-2</v>
      </c>
      <c r="BK1566" s="73">
        <f t="shared" si="398"/>
        <v>-0.12487064335235064</v>
      </c>
      <c r="BL1566" s="73">
        <f t="shared" si="398"/>
        <v>-0.13492154030195322</v>
      </c>
      <c r="BM1566" s="73">
        <f t="shared" si="398"/>
        <v>9.4805751205698049E-2</v>
      </c>
      <c r="BN1566" s="73">
        <f t="shared" si="398"/>
        <v>4.5457536270966527E-2</v>
      </c>
      <c r="BO1566" s="73">
        <f t="shared" si="398"/>
        <v>-9.933803063149696E-2</v>
      </c>
      <c r="BP1566" s="73">
        <f t="shared" si="398"/>
        <v>0.23974601136910276</v>
      </c>
      <c r="BQ1566" s="73">
        <f t="shared" si="398"/>
        <v>-3.1810679564116054E-2</v>
      </c>
      <c r="BR1566" s="73">
        <f t="shared" si="398"/>
        <v>-3.0548910113732917E-2</v>
      </c>
      <c r="BS1566" s="73">
        <f t="shared" si="398"/>
        <v>8.8031604065584121E-2</v>
      </c>
      <c r="BT1566" s="73">
        <f t="shared" si="398"/>
        <v>0.15746181748727162</v>
      </c>
      <c r="BU1566" s="73">
        <f t="shared" si="398"/>
        <v>4.0845722673873631E-2</v>
      </c>
      <c r="BV1566" s="73">
        <f t="shared" si="398"/>
        <v>-2.1217967043234604E-2</v>
      </c>
      <c r="BW1566" s="73">
        <f t="shared" si="397"/>
        <v>-7.9964871494054741E-3</v>
      </c>
      <c r="BX1566" s="73">
        <f t="shared" si="397"/>
        <v>0.20052522249707108</v>
      </c>
      <c r="BY1566" s="73">
        <f t="shared" si="397"/>
        <v>-3.6919567107886658E-4</v>
      </c>
      <c r="BZ1566" s="73">
        <f t="shared" si="397"/>
        <v>-3.4784165532113338E-2</v>
      </c>
      <c r="CA1566" s="73">
        <f t="shared" si="397"/>
        <v>5.7689842484733356E-2</v>
      </c>
      <c r="CB1566" s="73">
        <f t="shared" si="397"/>
        <v>-0.22485089775459324</v>
      </c>
      <c r="CC1566" s="73">
        <f t="shared" si="397"/>
        <v>-3.3551863275561977E-2</v>
      </c>
      <c r="CD1566" s="73">
        <f t="shared" si="397"/>
        <v>0.12863712726827245</v>
      </c>
      <c r="CE1566" s="73">
        <f t="shared" si="397"/>
        <v>0.10437745332887544</v>
      </c>
      <c r="CF1566" s="73">
        <f t="shared" si="397"/>
        <v>9.5089731930209365E-2</v>
      </c>
      <c r="CG1566" s="73">
        <f t="shared" si="397"/>
        <v>0.20864496312705436</v>
      </c>
      <c r="CH1566" s="73">
        <f t="shared" si="397"/>
        <v>5.0819944792188668E-2</v>
      </c>
      <c r="CI1566" s="73">
        <f t="shared" si="397"/>
        <v>3.8101376662689611E-2</v>
      </c>
      <c r="CJ1566" s="73">
        <f t="shared" si="397"/>
        <v>5.4621723139366279E-2</v>
      </c>
      <c r="CK1566" s="73">
        <f t="shared" si="397"/>
        <v>9.0245059924788776E-2</v>
      </c>
      <c r="CL1566" s="73">
        <f t="shared" si="397"/>
        <v>2.7967550704730344E-2</v>
      </c>
      <c r="CM1566" s="73">
        <f t="shared" si="397"/>
        <v>2.7218196950235763E-3</v>
      </c>
      <c r="CN1566" s="73">
        <f t="shared" si="397"/>
        <v>-5.5120425045643177E-2</v>
      </c>
      <c r="CO1566" s="73">
        <f t="shared" si="397"/>
        <v>-0.20313435914107797</v>
      </c>
      <c r="CP1566" s="73">
        <f t="shared" si="397"/>
        <v>-2.945315770141152E-2</v>
      </c>
      <c r="CQ1566" s="73">
        <f t="shared" si="397"/>
        <v>3.1077246487505133E-2</v>
      </c>
      <c r="CR1566" s="73">
        <f t="shared" si="397"/>
        <v>3.5748443585255419E-3</v>
      </c>
      <c r="CS1566" s="73">
        <f t="shared" si="397"/>
        <v>-0.18676319340119832</v>
      </c>
      <c r="CT1566" s="73">
        <f t="shared" si="397"/>
        <v>7.906816209537279E-2</v>
      </c>
      <c r="CU1566" s="73">
        <f t="shared" si="397"/>
        <v>-8.2134671434040074E-2</v>
      </c>
      <c r="CV1566" s="73">
        <f t="shared" si="397"/>
        <v>-6.1442020938228543E-2</v>
      </c>
      <c r="CW1566" s="73">
        <f t="shared" si="397"/>
        <v>-7.2655975458671251E-2</v>
      </c>
      <c r="CX1566" s="73">
        <f t="shared" si="397"/>
        <v>0.13827222369046338</v>
      </c>
      <c r="CY1566" s="73">
        <f t="shared" si="397"/>
        <v>-7.2555391537095393E-2</v>
      </c>
      <c r="CZ1566" s="73">
        <f t="shared" si="397"/>
        <v>-0.10056931394112463</v>
      </c>
      <c r="DA1566" s="73">
        <f t="shared" si="397"/>
        <v>2.4910988551678295E-2</v>
      </c>
      <c r="DB1566" s="73">
        <f t="shared" si="397"/>
        <v>-6.2251995058613938E-2</v>
      </c>
      <c r="DC1566" s="73">
        <f t="shared" si="397"/>
        <v>2.830521660078242E-3</v>
      </c>
      <c r="DD1566" s="73">
        <f t="shared" si="397"/>
        <v>5.1710211162541903E-2</v>
      </c>
      <c r="DE1566" s="73">
        <f t="shared" si="397"/>
        <v>-3.6679214552206255E-2</v>
      </c>
    </row>
    <row r="1567" spans="3:109" x14ac:dyDescent="0.4">
      <c r="C1567" s="65"/>
      <c r="I1567" s="77"/>
      <c r="J1567" s="73">
        <f t="shared" si="368"/>
        <v>-0.16942837004139491</v>
      </c>
      <c r="K1567" s="73">
        <f t="shared" si="398"/>
        <v>0.10784660496433536</v>
      </c>
      <c r="L1567" s="73">
        <f t="shared" si="398"/>
        <v>-5.82168499426838E-3</v>
      </c>
      <c r="M1567" s="73">
        <f t="shared" si="398"/>
        <v>0.17137974984653551</v>
      </c>
      <c r="N1567" s="73">
        <f t="shared" si="398"/>
        <v>2.1012848500353797E-2</v>
      </c>
      <c r="O1567" s="73">
        <f t="shared" si="398"/>
        <v>-6.6051808973051638E-3</v>
      </c>
      <c r="P1567" s="73">
        <f t="shared" si="398"/>
        <v>-3.7897508583318439E-2</v>
      </c>
      <c r="Q1567" s="73">
        <f t="shared" si="398"/>
        <v>-0.1495794189636945</v>
      </c>
      <c r="R1567" s="73">
        <f t="shared" si="398"/>
        <v>0.16279917598585256</v>
      </c>
      <c r="S1567" s="73">
        <f t="shared" si="398"/>
        <v>7.1849788581535373E-2</v>
      </c>
      <c r="T1567" s="73">
        <f t="shared" si="398"/>
        <v>-1.745941629553124E-3</v>
      </c>
      <c r="U1567" s="73">
        <f t="shared" si="398"/>
        <v>-1.06238508575994E-2</v>
      </c>
      <c r="V1567" s="73">
        <f t="shared" si="398"/>
        <v>6.9908250061156668E-2</v>
      </c>
      <c r="W1567" s="73">
        <f t="shared" si="398"/>
        <v>0.1723936666034423</v>
      </c>
      <c r="X1567" s="73">
        <f t="shared" si="398"/>
        <v>-4.6270761552540144E-3</v>
      </c>
      <c r="Y1567" s="73">
        <f t="shared" si="398"/>
        <v>8.3005592584320831E-2</v>
      </c>
      <c r="Z1567" s="73">
        <f t="shared" si="398"/>
        <v>-3.1901522141092771E-2</v>
      </c>
      <c r="AA1567" s="73">
        <f t="shared" si="398"/>
        <v>-0.13205168055142197</v>
      </c>
      <c r="AB1567" s="73">
        <f t="shared" si="398"/>
        <v>-2.267229729527882E-2</v>
      </c>
      <c r="AC1567" s="73">
        <f t="shared" si="398"/>
        <v>-6.9488851482289699E-2</v>
      </c>
      <c r="AD1567" s="73">
        <f t="shared" si="398"/>
        <v>2.3474286604156906E-2</v>
      </c>
      <c r="AE1567" s="73">
        <f t="shared" si="398"/>
        <v>3.4251483586978035E-2</v>
      </c>
      <c r="AF1567" s="73">
        <f t="shared" si="398"/>
        <v>-5.9239938495645753E-2</v>
      </c>
      <c r="AG1567" s="73">
        <f t="shared" si="398"/>
        <v>7.2975409838225078E-2</v>
      </c>
      <c r="AH1567" s="73">
        <f t="shared" si="398"/>
        <v>0.15274635874733192</v>
      </c>
      <c r="AI1567" s="73">
        <f t="shared" si="398"/>
        <v>6.3834025435933556E-2</v>
      </c>
      <c r="AJ1567" s="73">
        <f t="shared" si="398"/>
        <v>-0.1291524096705236</v>
      </c>
      <c r="AK1567" s="73">
        <f t="shared" si="398"/>
        <v>0.12326772806361769</v>
      </c>
      <c r="AL1567" s="73">
        <f t="shared" si="398"/>
        <v>-7.0875167109157242E-2</v>
      </c>
      <c r="AM1567" s="73">
        <f t="shared" si="398"/>
        <v>0.1130254333717516</v>
      </c>
      <c r="AN1567" s="73">
        <f t="shared" si="398"/>
        <v>3.4270053895584782E-2</v>
      </c>
      <c r="AO1567" s="73">
        <f t="shared" si="398"/>
        <v>-5.7113562866993955E-2</v>
      </c>
      <c r="AP1567" s="73">
        <f t="shared" si="398"/>
        <v>-6.8288568565954819E-2</v>
      </c>
      <c r="AQ1567" s="73">
        <f t="shared" si="398"/>
        <v>-0.15887742739566216</v>
      </c>
      <c r="AR1567" s="73">
        <f t="shared" si="398"/>
        <v>-6.0291195549351723E-2</v>
      </c>
      <c r="AS1567" s="73">
        <f t="shared" si="398"/>
        <v>0.14178341739171849</v>
      </c>
      <c r="AT1567" s="73">
        <f t="shared" si="398"/>
        <v>9.5049305502249229E-2</v>
      </c>
      <c r="AU1567" s="73">
        <f t="shared" si="398"/>
        <v>8.5636964700261092E-3</v>
      </c>
      <c r="AV1567" s="73">
        <f t="shared" si="398"/>
        <v>6.7206474495804414E-2</v>
      </c>
      <c r="AW1567" s="73">
        <f t="shared" si="398"/>
        <v>-8.2000661581937223E-2</v>
      </c>
      <c r="AX1567" s="73">
        <f t="shared" si="398"/>
        <v>-7.230594696106292E-2</v>
      </c>
      <c r="AY1567" s="73">
        <f t="shared" si="398"/>
        <v>-0.12831295401414367</v>
      </c>
      <c r="AZ1567" s="73">
        <f t="shared" si="398"/>
        <v>0.10194318834130513</v>
      </c>
      <c r="BA1567" s="73">
        <f t="shared" si="398"/>
        <v>5.8887265814233931E-2</v>
      </c>
      <c r="BB1567" s="73">
        <f t="shared" si="398"/>
        <v>9.1840107328596043E-2</v>
      </c>
      <c r="BC1567" s="73">
        <f t="shared" si="398"/>
        <v>-0.21627706968820096</v>
      </c>
      <c r="BD1567" s="73">
        <f t="shared" si="398"/>
        <v>-8.2417697255916411E-2</v>
      </c>
      <c r="BE1567" s="73">
        <f t="shared" si="398"/>
        <v>8.6534578689713107E-2</v>
      </c>
      <c r="BF1567" s="73">
        <f t="shared" si="398"/>
        <v>-0.10475792246533197</v>
      </c>
      <c r="BG1567" s="73">
        <f t="shared" si="398"/>
        <v>-3.0657732846550139E-2</v>
      </c>
      <c r="BH1567" s="73">
        <f t="shared" si="398"/>
        <v>-0.20905728478171126</v>
      </c>
      <c r="BI1567" s="73">
        <f t="shared" si="398"/>
        <v>3.4803318371097867E-2</v>
      </c>
      <c r="BJ1567" s="73">
        <f t="shared" si="398"/>
        <v>-5.8181834650407563E-2</v>
      </c>
      <c r="BK1567" s="73">
        <f t="shared" si="398"/>
        <v>6.5626643516151616E-3</v>
      </c>
      <c r="BL1567" s="73">
        <f t="shared" si="398"/>
        <v>-3.4921711000827041E-2</v>
      </c>
      <c r="BM1567" s="73">
        <f t="shared" si="398"/>
        <v>-6.8900402628065696E-2</v>
      </c>
      <c r="BN1567" s="73">
        <f t="shared" si="398"/>
        <v>-4.6909432895663773E-2</v>
      </c>
      <c r="BO1567" s="73">
        <f t="shared" si="398"/>
        <v>0.1198840154101363</v>
      </c>
      <c r="BP1567" s="73">
        <f t="shared" si="398"/>
        <v>9.7406660488629573E-2</v>
      </c>
      <c r="BQ1567" s="73">
        <f t="shared" si="398"/>
        <v>4.8641250486386858E-2</v>
      </c>
      <c r="BR1567" s="73">
        <f t="shared" si="398"/>
        <v>-8.27352876627135E-2</v>
      </c>
      <c r="BS1567" s="73">
        <f t="shared" si="398"/>
        <v>1.9769292249997211E-2</v>
      </c>
      <c r="BT1567" s="73">
        <f t="shared" si="398"/>
        <v>-7.4007367550531444E-2</v>
      </c>
      <c r="BU1567" s="73">
        <f t="shared" si="398"/>
        <v>-2.6685269369247897E-2</v>
      </c>
      <c r="BV1567" s="73">
        <f t="shared" ref="BV1567:DE1574" si="399">BV777+$D$4*BV$799*BV$800*$D777</f>
        <v>6.5670380465407532E-2</v>
      </c>
      <c r="BW1567" s="73">
        <f t="shared" si="399"/>
        <v>0.14161998016592775</v>
      </c>
      <c r="BX1567" s="73">
        <f t="shared" si="399"/>
        <v>4.1951239733404318E-2</v>
      </c>
      <c r="BY1567" s="73">
        <f t="shared" si="399"/>
        <v>7.6215250439740062E-2</v>
      </c>
      <c r="BZ1567" s="73">
        <f t="shared" si="399"/>
        <v>5.6910455515329491E-3</v>
      </c>
      <c r="CA1567" s="73">
        <f t="shared" si="399"/>
        <v>5.9127001477144163E-5</v>
      </c>
      <c r="CB1567" s="73">
        <f t="shared" si="399"/>
        <v>0.11770904829088713</v>
      </c>
      <c r="CC1567" s="73">
        <f t="shared" si="399"/>
        <v>0.20145761621932398</v>
      </c>
      <c r="CD1567" s="73">
        <f t="shared" si="399"/>
        <v>4.4094946627372428E-2</v>
      </c>
      <c r="CE1567" s="73">
        <f t="shared" si="399"/>
        <v>-8.0963241735255626E-2</v>
      </c>
      <c r="CF1567" s="73">
        <f t="shared" si="399"/>
        <v>0.10888178829626013</v>
      </c>
      <c r="CG1567" s="73">
        <f t="shared" si="399"/>
        <v>-5.4359893726664985E-2</v>
      </c>
      <c r="CH1567" s="73">
        <f t="shared" si="399"/>
        <v>-7.1407415010613678E-2</v>
      </c>
      <c r="CI1567" s="73">
        <f t="shared" si="399"/>
        <v>-4.4620193784287839E-2</v>
      </c>
      <c r="CJ1567" s="73">
        <f t="shared" si="399"/>
        <v>2.3399704731833934E-2</v>
      </c>
      <c r="CK1567" s="73">
        <f t="shared" si="399"/>
        <v>2.1216307567817637E-2</v>
      </c>
      <c r="CL1567" s="73">
        <f t="shared" si="399"/>
        <v>2.8742804488577141E-2</v>
      </c>
      <c r="CM1567" s="73">
        <f t="shared" si="399"/>
        <v>-6.1251162537593717E-2</v>
      </c>
      <c r="CN1567" s="73">
        <f t="shared" si="399"/>
        <v>-2.7889901831984259E-3</v>
      </c>
      <c r="CO1567" s="73">
        <f t="shared" si="399"/>
        <v>4.7881391791843392E-2</v>
      </c>
      <c r="CP1567" s="73">
        <f t="shared" si="399"/>
        <v>-3.4478292002098773E-2</v>
      </c>
      <c r="CQ1567" s="73">
        <f t="shared" si="399"/>
        <v>0.16970354018455955</v>
      </c>
      <c r="CR1567" s="73">
        <f t="shared" si="399"/>
        <v>3.3039017950598888E-2</v>
      </c>
      <c r="CS1567" s="73">
        <f t="shared" si="399"/>
        <v>2.1545924371303697E-2</v>
      </c>
      <c r="CT1567" s="73">
        <f t="shared" si="399"/>
        <v>-2.0455425197939948E-2</v>
      </c>
      <c r="CU1567" s="73">
        <f t="shared" si="399"/>
        <v>-4.9025771996169178E-2</v>
      </c>
      <c r="CV1567" s="73">
        <f t="shared" si="399"/>
        <v>-0.14992102953159481</v>
      </c>
      <c r="CW1567" s="73">
        <f t="shared" si="399"/>
        <v>-6.2419426219825595E-2</v>
      </c>
      <c r="CX1567" s="73">
        <f t="shared" si="399"/>
        <v>-2.7740871027601027E-3</v>
      </c>
      <c r="CY1567" s="73">
        <f t="shared" si="399"/>
        <v>5.9945476077053236E-2</v>
      </c>
      <c r="CZ1567" s="73">
        <f t="shared" si="399"/>
        <v>-0.17863583244080788</v>
      </c>
      <c r="DA1567" s="73">
        <f t="shared" si="399"/>
        <v>0.1191335782046439</v>
      </c>
      <c r="DB1567" s="73">
        <f t="shared" si="399"/>
        <v>-9.1709928267887111E-2</v>
      </c>
      <c r="DC1567" s="73">
        <f t="shared" si="399"/>
        <v>-0.12358374995820372</v>
      </c>
      <c r="DD1567" s="73">
        <f t="shared" si="399"/>
        <v>-0.11688481397843151</v>
      </c>
      <c r="DE1567" s="73">
        <f t="shared" si="399"/>
        <v>-4.6385706032842422E-2</v>
      </c>
    </row>
    <row r="1568" spans="3:109" x14ac:dyDescent="0.4">
      <c r="C1568" s="65"/>
      <c r="I1568" s="77"/>
      <c r="J1568" s="73">
        <f t="shared" si="368"/>
        <v>-1.6659879288427153E-2</v>
      </c>
      <c r="K1568" s="73">
        <f t="shared" ref="K1568:BV1571" si="400">K778+$D$4*K$799*K$800*$D778</f>
        <v>3.0467931872273039E-2</v>
      </c>
      <c r="L1568" s="73">
        <f t="shared" si="400"/>
        <v>2.0399636941123261E-2</v>
      </c>
      <c r="M1568" s="73">
        <f t="shared" si="400"/>
        <v>-0.18676396359557582</v>
      </c>
      <c r="N1568" s="73">
        <f t="shared" si="400"/>
        <v>1.3251280378065503E-3</v>
      </c>
      <c r="O1568" s="73">
        <f t="shared" si="400"/>
        <v>4.8135244575026867E-2</v>
      </c>
      <c r="P1568" s="73">
        <f t="shared" si="400"/>
        <v>-2.3650100344475983E-2</v>
      </c>
      <c r="Q1568" s="73">
        <f t="shared" si="400"/>
        <v>5.4750463207283731E-2</v>
      </c>
      <c r="R1568" s="73">
        <f t="shared" si="400"/>
        <v>0.10441328829069049</v>
      </c>
      <c r="S1568" s="73">
        <f t="shared" si="400"/>
        <v>-8.3620530978493063E-2</v>
      </c>
      <c r="T1568" s="73">
        <f t="shared" si="400"/>
        <v>-3.9611479828711008E-2</v>
      </c>
      <c r="U1568" s="73">
        <f t="shared" si="400"/>
        <v>-0.19131304180576528</v>
      </c>
      <c r="V1568" s="73">
        <f t="shared" si="400"/>
        <v>-9.7980786163321759E-2</v>
      </c>
      <c r="W1568" s="73">
        <f t="shared" si="400"/>
        <v>3.0466230596898021E-2</v>
      </c>
      <c r="X1568" s="73">
        <f t="shared" si="400"/>
        <v>0.16863929374437692</v>
      </c>
      <c r="Y1568" s="73">
        <f t="shared" si="400"/>
        <v>6.9197211658470814E-2</v>
      </c>
      <c r="Z1568" s="73">
        <f t="shared" si="400"/>
        <v>-4.1924746975497321E-2</v>
      </c>
      <c r="AA1568" s="73">
        <f t="shared" si="400"/>
        <v>-7.3093243363603996E-2</v>
      </c>
      <c r="AB1568" s="73">
        <f t="shared" si="400"/>
        <v>7.9524862376033623E-2</v>
      </c>
      <c r="AC1568" s="73">
        <f t="shared" si="400"/>
        <v>-7.3991888875051037E-2</v>
      </c>
      <c r="AD1568" s="73">
        <f t="shared" si="400"/>
        <v>3.16921722202122E-2</v>
      </c>
      <c r="AE1568" s="73">
        <f t="shared" si="400"/>
        <v>0.1936638359966385</v>
      </c>
      <c r="AF1568" s="73">
        <f t="shared" si="400"/>
        <v>-6.9294160534901686E-2</v>
      </c>
      <c r="AG1568" s="73">
        <f t="shared" si="400"/>
        <v>-0.11095457025865936</v>
      </c>
      <c r="AH1568" s="73">
        <f t="shared" si="400"/>
        <v>-0.18485100146355785</v>
      </c>
      <c r="AI1568" s="73">
        <f t="shared" si="400"/>
        <v>0.22515108246488733</v>
      </c>
      <c r="AJ1568" s="73">
        <f t="shared" si="400"/>
        <v>-5.2059873130571789E-2</v>
      </c>
      <c r="AK1568" s="73">
        <f t="shared" si="400"/>
        <v>0.13272243777486578</v>
      </c>
      <c r="AL1568" s="73">
        <f t="shared" si="400"/>
        <v>-0.11655545883128153</v>
      </c>
      <c r="AM1568" s="73">
        <f t="shared" si="400"/>
        <v>3.2363717208270783E-2</v>
      </c>
      <c r="AN1568" s="73">
        <f t="shared" si="400"/>
        <v>-2.8890041763662926E-2</v>
      </c>
      <c r="AO1568" s="73">
        <f t="shared" si="400"/>
        <v>0.11754395594014205</v>
      </c>
      <c r="AP1568" s="73">
        <f t="shared" si="400"/>
        <v>4.99976760799236E-2</v>
      </c>
      <c r="AQ1568" s="73">
        <f t="shared" si="400"/>
        <v>0.1496281160678947</v>
      </c>
      <c r="AR1568" s="73">
        <f t="shared" si="400"/>
        <v>-5.7403515259013382E-2</v>
      </c>
      <c r="AS1568" s="73">
        <f t="shared" si="400"/>
        <v>0.10445375415842792</v>
      </c>
      <c r="AT1568" s="73">
        <f t="shared" si="400"/>
        <v>4.9009855036011844E-2</v>
      </c>
      <c r="AU1568" s="73">
        <f t="shared" si="400"/>
        <v>7.1164919045241578E-3</v>
      </c>
      <c r="AV1568" s="73">
        <f t="shared" si="400"/>
        <v>0.10680169086021452</v>
      </c>
      <c r="AW1568" s="73">
        <f t="shared" si="400"/>
        <v>0.12412409348105871</v>
      </c>
      <c r="AX1568" s="73">
        <f t="shared" si="400"/>
        <v>3.8344794716279454E-2</v>
      </c>
      <c r="AY1568" s="73">
        <f t="shared" si="400"/>
        <v>-9.3098876270243422E-2</v>
      </c>
      <c r="AZ1568" s="73">
        <f t="shared" si="400"/>
        <v>2.1579222964684976E-2</v>
      </c>
      <c r="BA1568" s="73">
        <f t="shared" si="400"/>
        <v>2.8442293594136175E-2</v>
      </c>
      <c r="BB1568" s="73">
        <f t="shared" si="400"/>
        <v>0.14362291114822467</v>
      </c>
      <c r="BC1568" s="73">
        <f t="shared" si="400"/>
        <v>-2.7621113920294212E-2</v>
      </c>
      <c r="BD1568" s="73">
        <f t="shared" si="400"/>
        <v>3.2387595333767186E-2</v>
      </c>
      <c r="BE1568" s="73">
        <f t="shared" si="400"/>
        <v>3.2976660343456102E-2</v>
      </c>
      <c r="BF1568" s="73">
        <f t="shared" si="400"/>
        <v>-2.5467958319109765E-2</v>
      </c>
      <c r="BG1568" s="73">
        <f t="shared" si="400"/>
        <v>-0.11493865623979846</v>
      </c>
      <c r="BH1568" s="73">
        <f t="shared" si="400"/>
        <v>-0.24613022404756152</v>
      </c>
      <c r="BI1568" s="73">
        <f t="shared" si="400"/>
        <v>-0.12885767452423805</v>
      </c>
      <c r="BJ1568" s="73">
        <f t="shared" si="400"/>
        <v>8.2217114711006581E-2</v>
      </c>
      <c r="BK1568" s="73">
        <f t="shared" si="400"/>
        <v>0.10475417853136734</v>
      </c>
      <c r="BL1568" s="73">
        <f t="shared" si="400"/>
        <v>-0.13639950783533691</v>
      </c>
      <c r="BM1568" s="73">
        <f t="shared" si="400"/>
        <v>-0.21246286239607554</v>
      </c>
      <c r="BN1568" s="73">
        <f t="shared" si="400"/>
        <v>2.8709439541400435E-2</v>
      </c>
      <c r="BO1568" s="73">
        <f t="shared" si="400"/>
        <v>2.5401190700194202E-2</v>
      </c>
      <c r="BP1568" s="73">
        <f t="shared" si="400"/>
        <v>5.680435856231697E-2</v>
      </c>
      <c r="BQ1568" s="73">
        <f t="shared" si="400"/>
        <v>-6.7319382748454198E-2</v>
      </c>
      <c r="BR1568" s="73">
        <f t="shared" si="400"/>
        <v>0.12305297113286202</v>
      </c>
      <c r="BS1568" s="73">
        <f t="shared" si="400"/>
        <v>-9.7046155465959169E-2</v>
      </c>
      <c r="BT1568" s="73">
        <f t="shared" si="400"/>
        <v>3.5431295937309988E-2</v>
      </c>
      <c r="BU1568" s="73">
        <f t="shared" si="400"/>
        <v>9.3501807184890554E-2</v>
      </c>
      <c r="BV1568" s="73">
        <f t="shared" si="400"/>
        <v>0.13717447989594103</v>
      </c>
      <c r="BW1568" s="73">
        <f t="shared" si="399"/>
        <v>0.14729083136456761</v>
      </c>
      <c r="BX1568" s="73">
        <f t="shared" si="399"/>
        <v>1.0349531083771131E-2</v>
      </c>
      <c r="BY1568" s="73">
        <f t="shared" si="399"/>
        <v>3.4009591466527808E-2</v>
      </c>
      <c r="BZ1568" s="73">
        <f t="shared" si="399"/>
        <v>-4.6750809269275197E-2</v>
      </c>
      <c r="CA1568" s="73">
        <f t="shared" si="399"/>
        <v>3.0200534602064153E-2</v>
      </c>
      <c r="CB1568" s="73">
        <f t="shared" si="399"/>
        <v>0.13401054889061206</v>
      </c>
      <c r="CC1568" s="73">
        <f t="shared" si="399"/>
        <v>0.11339521596100283</v>
      </c>
      <c r="CD1568" s="73">
        <f t="shared" si="399"/>
        <v>0.15559844179150964</v>
      </c>
      <c r="CE1568" s="73">
        <f t="shared" si="399"/>
        <v>-4.129816821687235E-2</v>
      </c>
      <c r="CF1568" s="73">
        <f t="shared" si="399"/>
        <v>-9.5492450968443582E-2</v>
      </c>
      <c r="CG1568" s="73">
        <f t="shared" si="399"/>
        <v>-0.18212901627775266</v>
      </c>
      <c r="CH1568" s="73">
        <f t="shared" si="399"/>
        <v>-0.208382994647969</v>
      </c>
      <c r="CI1568" s="73">
        <f t="shared" si="399"/>
        <v>-7.5817564625438399E-2</v>
      </c>
      <c r="CJ1568" s="73">
        <f t="shared" si="399"/>
        <v>4.5188851879066641E-2</v>
      </c>
      <c r="CK1568" s="73">
        <f t="shared" si="399"/>
        <v>5.4204809460565925E-2</v>
      </c>
      <c r="CL1568" s="73">
        <f t="shared" si="399"/>
        <v>-1.3999016895753483E-2</v>
      </c>
      <c r="CM1568" s="73">
        <f t="shared" si="399"/>
        <v>-0.26304640118787909</v>
      </c>
      <c r="CN1568" s="73">
        <f t="shared" si="399"/>
        <v>9.2981562692574765E-2</v>
      </c>
      <c r="CO1568" s="73">
        <f t="shared" si="399"/>
        <v>-6.4094389119565606E-3</v>
      </c>
      <c r="CP1568" s="73">
        <f t="shared" si="399"/>
        <v>8.0058503886985405E-2</v>
      </c>
      <c r="CQ1568" s="73">
        <f t="shared" si="399"/>
        <v>-1.9562350990558842E-2</v>
      </c>
      <c r="CR1568" s="73">
        <f t="shared" si="399"/>
        <v>-0.10025808973173936</v>
      </c>
      <c r="CS1568" s="73">
        <f t="shared" si="399"/>
        <v>7.4472151345015683E-2</v>
      </c>
      <c r="CT1568" s="73">
        <f t="shared" si="399"/>
        <v>2.3603595440002838E-2</v>
      </c>
      <c r="CU1568" s="73">
        <f t="shared" si="399"/>
        <v>-0.19546760810801875</v>
      </c>
      <c r="CV1568" s="73">
        <f t="shared" si="399"/>
        <v>-6.2322098277381034E-2</v>
      </c>
      <c r="CW1568" s="73">
        <f t="shared" si="399"/>
        <v>-0.12302256406687789</v>
      </c>
      <c r="CX1568" s="73">
        <f t="shared" si="399"/>
        <v>9.2212324614700622E-2</v>
      </c>
      <c r="CY1568" s="73">
        <f t="shared" si="399"/>
        <v>-0.15100790275076403</v>
      </c>
      <c r="CZ1568" s="73">
        <f t="shared" si="399"/>
        <v>7.9678301463238607E-2</v>
      </c>
      <c r="DA1568" s="73">
        <f t="shared" si="399"/>
        <v>-6.508495340924178E-2</v>
      </c>
      <c r="DB1568" s="73">
        <f t="shared" si="399"/>
        <v>-0.15363676724486858</v>
      </c>
      <c r="DC1568" s="73">
        <f t="shared" si="399"/>
        <v>-0.13905287471015976</v>
      </c>
      <c r="DD1568" s="73">
        <f t="shared" si="399"/>
        <v>0.15337548018005678</v>
      </c>
      <c r="DE1568" s="73">
        <f t="shared" si="399"/>
        <v>6.9029266002020195E-2</v>
      </c>
    </row>
    <row r="1569" spans="3:109" x14ac:dyDescent="0.4">
      <c r="C1569" s="65"/>
      <c r="I1569" s="77"/>
      <c r="J1569" s="73">
        <f t="shared" si="368"/>
        <v>9.8655808394990857E-2</v>
      </c>
      <c r="K1569" s="73">
        <f t="shared" si="400"/>
        <v>0.2876118413089111</v>
      </c>
      <c r="L1569" s="73">
        <f t="shared" si="400"/>
        <v>-4.855724273116363E-2</v>
      </c>
      <c r="M1569" s="73">
        <f t="shared" si="400"/>
        <v>0.16108329403510099</v>
      </c>
      <c r="N1569" s="73">
        <f t="shared" si="400"/>
        <v>0.11545450242527236</v>
      </c>
      <c r="O1569" s="73">
        <f t="shared" si="400"/>
        <v>-6.3661814949443563E-2</v>
      </c>
      <c r="P1569" s="73">
        <f t="shared" si="400"/>
        <v>5.3864259656116041E-2</v>
      </c>
      <c r="Q1569" s="73">
        <f t="shared" si="400"/>
        <v>-0.19015104521268303</v>
      </c>
      <c r="R1569" s="73">
        <f t="shared" si="400"/>
        <v>6.8324158023617215E-2</v>
      </c>
      <c r="S1569" s="73">
        <f t="shared" si="400"/>
        <v>-0.1083356873345267</v>
      </c>
      <c r="T1569" s="73">
        <f t="shared" si="400"/>
        <v>0.13497739136254883</v>
      </c>
      <c r="U1569" s="73">
        <f t="shared" si="400"/>
        <v>-6.6813854354537905E-2</v>
      </c>
      <c r="V1569" s="73">
        <f t="shared" si="400"/>
        <v>6.8873887065577843E-2</v>
      </c>
      <c r="W1569" s="73">
        <f t="shared" si="400"/>
        <v>-2.4031195885986324E-2</v>
      </c>
      <c r="X1569" s="73">
        <f t="shared" si="400"/>
        <v>9.2007831080081925E-2</v>
      </c>
      <c r="Y1569" s="73">
        <f t="shared" si="400"/>
        <v>2.9605316872565623E-2</v>
      </c>
      <c r="Z1569" s="73">
        <f t="shared" si="400"/>
        <v>2.2523159998096729E-3</v>
      </c>
      <c r="AA1569" s="73">
        <f t="shared" si="400"/>
        <v>-0.12422542077755509</v>
      </c>
      <c r="AB1569" s="73">
        <f t="shared" si="400"/>
        <v>5.4492753118966758E-2</v>
      </c>
      <c r="AC1569" s="73">
        <f t="shared" si="400"/>
        <v>-9.2902960617009256E-3</v>
      </c>
      <c r="AD1569" s="73">
        <f t="shared" si="400"/>
        <v>-5.3833251574050354E-2</v>
      </c>
      <c r="AE1569" s="73">
        <f t="shared" si="400"/>
        <v>1.3796836570017759E-3</v>
      </c>
      <c r="AF1569" s="73">
        <f t="shared" si="400"/>
        <v>-0.15371636917260492</v>
      </c>
      <c r="AG1569" s="73">
        <f t="shared" si="400"/>
        <v>-0.1312807593290532</v>
      </c>
      <c r="AH1569" s="73">
        <f t="shared" si="400"/>
        <v>0.10527051039265874</v>
      </c>
      <c r="AI1569" s="73">
        <f t="shared" si="400"/>
        <v>-9.8867514385959296E-2</v>
      </c>
      <c r="AJ1569" s="73">
        <f t="shared" si="400"/>
        <v>-0.18192102858557291</v>
      </c>
      <c r="AK1569" s="73">
        <f t="shared" si="400"/>
        <v>0.13807802062351862</v>
      </c>
      <c r="AL1569" s="73">
        <f t="shared" si="400"/>
        <v>-0.13536003255283968</v>
      </c>
      <c r="AM1569" s="73">
        <f t="shared" si="400"/>
        <v>-0.2590808470389942</v>
      </c>
      <c r="AN1569" s="73">
        <f t="shared" si="400"/>
        <v>1.9818925942680369E-2</v>
      </c>
      <c r="AO1569" s="73">
        <f t="shared" si="400"/>
        <v>4.8290897717295118E-3</v>
      </c>
      <c r="AP1569" s="73">
        <f t="shared" si="400"/>
        <v>8.3841447641840913E-2</v>
      </c>
      <c r="AQ1569" s="73">
        <f t="shared" si="400"/>
        <v>0.14070360549019426</v>
      </c>
      <c r="AR1569" s="73">
        <f t="shared" si="400"/>
        <v>-0.11852516938588667</v>
      </c>
      <c r="AS1569" s="73">
        <f t="shared" si="400"/>
        <v>0.16905522432146899</v>
      </c>
      <c r="AT1569" s="73">
        <f t="shared" si="400"/>
        <v>7.1919092824279815E-2</v>
      </c>
      <c r="AU1569" s="73">
        <f t="shared" si="400"/>
        <v>9.7217875112632079E-2</v>
      </c>
      <c r="AV1569" s="73">
        <f t="shared" si="400"/>
        <v>-2.0908403788151918E-2</v>
      </c>
      <c r="AW1569" s="73">
        <f t="shared" si="400"/>
        <v>-8.0684054514899069E-3</v>
      </c>
      <c r="AX1569" s="73">
        <f t="shared" si="400"/>
        <v>-6.3883965754374938E-3</v>
      </c>
      <c r="AY1569" s="73">
        <f t="shared" si="400"/>
        <v>-8.5599949189448868E-2</v>
      </c>
      <c r="AZ1569" s="73">
        <f t="shared" si="400"/>
        <v>-5.1372256332496494E-3</v>
      </c>
      <c r="BA1569" s="73">
        <f t="shared" si="400"/>
        <v>1.8980566811183323E-2</v>
      </c>
      <c r="BB1569" s="73">
        <f t="shared" si="400"/>
        <v>5.4253358929538004E-2</v>
      </c>
      <c r="BC1569" s="73">
        <f t="shared" si="400"/>
        <v>0.11197369813156129</v>
      </c>
      <c r="BD1569" s="73">
        <f t="shared" si="400"/>
        <v>8.0402779426265891E-2</v>
      </c>
      <c r="BE1569" s="73">
        <f t="shared" si="400"/>
        <v>5.2810301010007966E-4</v>
      </c>
      <c r="BF1569" s="73">
        <f t="shared" si="400"/>
        <v>6.3976211902578989E-2</v>
      </c>
      <c r="BG1569" s="73">
        <f t="shared" si="400"/>
        <v>0.15374182946765735</v>
      </c>
      <c r="BH1569" s="73">
        <f t="shared" si="400"/>
        <v>8.6641414145539289E-2</v>
      </c>
      <c r="BI1569" s="73">
        <f t="shared" si="400"/>
        <v>-8.9990320805705973E-2</v>
      </c>
      <c r="BJ1569" s="73">
        <f t="shared" si="400"/>
        <v>-0.23079054866448157</v>
      </c>
      <c r="BK1569" s="73">
        <f t="shared" si="400"/>
        <v>8.7083825661524367E-2</v>
      </c>
      <c r="BL1569" s="73">
        <f t="shared" si="400"/>
        <v>-2.8043360014685024E-2</v>
      </c>
      <c r="BM1569" s="73">
        <f t="shared" si="400"/>
        <v>-6.3367624431727193E-2</v>
      </c>
      <c r="BN1569" s="73">
        <f t="shared" si="400"/>
        <v>4.0638758220480027E-2</v>
      </c>
      <c r="BO1569" s="73">
        <f t="shared" si="400"/>
        <v>0.17984706089765701</v>
      </c>
      <c r="BP1569" s="73">
        <f t="shared" si="400"/>
        <v>0.13354988099776879</v>
      </c>
      <c r="BQ1569" s="73">
        <f t="shared" si="400"/>
        <v>-0.12659201167349204</v>
      </c>
      <c r="BR1569" s="73">
        <f t="shared" si="400"/>
        <v>-6.4989257046601259E-2</v>
      </c>
      <c r="BS1569" s="73">
        <f t="shared" si="400"/>
        <v>-0.14178984781756732</v>
      </c>
      <c r="BT1569" s="73">
        <f t="shared" si="400"/>
        <v>-0.11727241347586442</v>
      </c>
      <c r="BU1569" s="73">
        <f t="shared" si="400"/>
        <v>0.13562425965156483</v>
      </c>
      <c r="BV1569" s="73">
        <f t="shared" si="400"/>
        <v>-4.8854168623874698E-2</v>
      </c>
      <c r="BW1569" s="73">
        <f t="shared" si="399"/>
        <v>-7.2966570489840274E-2</v>
      </c>
      <c r="BX1569" s="73">
        <f t="shared" si="399"/>
        <v>8.5156162718082684E-2</v>
      </c>
      <c r="BY1569" s="73">
        <f t="shared" si="399"/>
        <v>3.496828792869662E-2</v>
      </c>
      <c r="BZ1569" s="73">
        <f t="shared" si="399"/>
        <v>-1.3200631140609539E-2</v>
      </c>
      <c r="CA1569" s="73">
        <f t="shared" si="399"/>
        <v>9.5449613456728311E-2</v>
      </c>
      <c r="CB1569" s="73">
        <f t="shared" si="399"/>
        <v>-4.5586242492765217E-2</v>
      </c>
      <c r="CC1569" s="73">
        <f t="shared" si="399"/>
        <v>-2.0647453579037228E-2</v>
      </c>
      <c r="CD1569" s="73">
        <f t="shared" si="399"/>
        <v>5.7956164320134493E-2</v>
      </c>
      <c r="CE1569" s="73">
        <f t="shared" si="399"/>
        <v>-0.15410381756893546</v>
      </c>
      <c r="CF1569" s="73">
        <f t="shared" si="399"/>
        <v>5.7344470148348363E-2</v>
      </c>
      <c r="CG1569" s="73">
        <f t="shared" si="399"/>
        <v>-5.6614273772484347E-2</v>
      </c>
      <c r="CH1569" s="73">
        <f t="shared" si="399"/>
        <v>-9.7492160033939651E-2</v>
      </c>
      <c r="CI1569" s="73">
        <f t="shared" si="399"/>
        <v>-0.14011752878947803</v>
      </c>
      <c r="CJ1569" s="73">
        <f t="shared" si="399"/>
        <v>0.19401330125369218</v>
      </c>
      <c r="CK1569" s="73">
        <f t="shared" si="399"/>
        <v>6.7861293123364766E-2</v>
      </c>
      <c r="CL1569" s="73">
        <f t="shared" si="399"/>
        <v>-6.1938170197438462E-2</v>
      </c>
      <c r="CM1569" s="73">
        <f t="shared" si="399"/>
        <v>1.9621853401736226E-2</v>
      </c>
      <c r="CN1569" s="73">
        <f t="shared" si="399"/>
        <v>7.0093630352293804E-3</v>
      </c>
      <c r="CO1569" s="73">
        <f t="shared" si="399"/>
        <v>5.8528983714813229E-2</v>
      </c>
      <c r="CP1569" s="73">
        <f t="shared" si="399"/>
        <v>7.7693536435739424E-2</v>
      </c>
      <c r="CQ1569" s="73">
        <f t="shared" si="399"/>
        <v>0.16485049385041631</v>
      </c>
      <c r="CR1569" s="73">
        <f t="shared" si="399"/>
        <v>6.2638555532821508E-2</v>
      </c>
      <c r="CS1569" s="73">
        <f t="shared" si="399"/>
        <v>-4.0554951836305258E-3</v>
      </c>
      <c r="CT1569" s="73">
        <f t="shared" si="399"/>
        <v>-8.3604490188809166E-2</v>
      </c>
      <c r="CU1569" s="73">
        <f t="shared" si="399"/>
        <v>-4.9177138820610637E-2</v>
      </c>
      <c r="CV1569" s="73">
        <f t="shared" si="399"/>
        <v>1.7704091091938403E-2</v>
      </c>
      <c r="CW1569" s="73">
        <f t="shared" si="399"/>
        <v>-8.4752824689483974E-2</v>
      </c>
      <c r="CX1569" s="73">
        <f t="shared" si="399"/>
        <v>2.3539061885576602E-2</v>
      </c>
      <c r="CY1569" s="73">
        <f t="shared" si="399"/>
        <v>0.16542375114210495</v>
      </c>
      <c r="CZ1569" s="73">
        <f t="shared" si="399"/>
        <v>-3.4644001758869461E-2</v>
      </c>
      <c r="DA1569" s="73">
        <f t="shared" si="399"/>
        <v>7.9676401070709002E-2</v>
      </c>
      <c r="DB1569" s="73">
        <f t="shared" si="399"/>
        <v>-9.431247948163772E-2</v>
      </c>
      <c r="DC1569" s="73">
        <f t="shared" si="399"/>
        <v>3.60100820891451E-2</v>
      </c>
      <c r="DD1569" s="73">
        <f t="shared" si="399"/>
        <v>-0.13644611872601967</v>
      </c>
      <c r="DE1569" s="73">
        <f t="shared" si="399"/>
        <v>3.6022731971584579E-2</v>
      </c>
    </row>
    <row r="1570" spans="3:109" x14ac:dyDescent="0.4">
      <c r="C1570" s="65"/>
      <c r="I1570" s="77"/>
      <c r="J1570" s="73">
        <f t="shared" si="368"/>
        <v>-2.9748785262116963E-2</v>
      </c>
      <c r="K1570" s="73">
        <f t="shared" si="400"/>
        <v>9.5396340661449516E-2</v>
      </c>
      <c r="L1570" s="73">
        <f t="shared" si="400"/>
        <v>0.19443142256688892</v>
      </c>
      <c r="M1570" s="73">
        <f t="shared" si="400"/>
        <v>0.1304022870298954</v>
      </c>
      <c r="N1570" s="73">
        <f t="shared" si="400"/>
        <v>3.4090149513752402E-2</v>
      </c>
      <c r="O1570" s="73">
        <f t="shared" si="400"/>
        <v>0.16532961639833904</v>
      </c>
      <c r="P1570" s="73">
        <f t="shared" si="400"/>
        <v>0.23592777167463685</v>
      </c>
      <c r="Q1570" s="73">
        <f t="shared" si="400"/>
        <v>-0.21932474777047009</v>
      </c>
      <c r="R1570" s="73">
        <f t="shared" si="400"/>
        <v>9.9547355119578046E-2</v>
      </c>
      <c r="S1570" s="73">
        <f t="shared" si="400"/>
        <v>-7.5547071487719997E-2</v>
      </c>
      <c r="T1570" s="73">
        <f t="shared" si="400"/>
        <v>-2.3221709348582909E-2</v>
      </c>
      <c r="U1570" s="73">
        <f t="shared" si="400"/>
        <v>6.0672483566816426E-2</v>
      </c>
      <c r="V1570" s="73">
        <f t="shared" si="400"/>
        <v>-1.9049570262133636E-2</v>
      </c>
      <c r="W1570" s="73">
        <f t="shared" si="400"/>
        <v>7.0046181137114E-2</v>
      </c>
      <c r="X1570" s="73">
        <f t="shared" si="400"/>
        <v>-1.1324247513146888E-4</v>
      </c>
      <c r="Y1570" s="73">
        <f t="shared" si="400"/>
        <v>-7.5024182662619121E-2</v>
      </c>
      <c r="Z1570" s="73">
        <f t="shared" si="400"/>
        <v>-0.12219607802689578</v>
      </c>
      <c r="AA1570" s="73">
        <f t="shared" si="400"/>
        <v>-3.9172934371555668E-2</v>
      </c>
      <c r="AB1570" s="73">
        <f t="shared" si="400"/>
        <v>2.8068137352965958E-2</v>
      </c>
      <c r="AC1570" s="73">
        <f t="shared" si="400"/>
        <v>-8.8604211010009343E-2</v>
      </c>
      <c r="AD1570" s="73">
        <f t="shared" si="400"/>
        <v>8.7101631831225781E-2</v>
      </c>
      <c r="AE1570" s="73">
        <f t="shared" si="400"/>
        <v>-6.3730759514483634E-2</v>
      </c>
      <c r="AF1570" s="73">
        <f t="shared" si="400"/>
        <v>1.7385486325970836E-2</v>
      </c>
      <c r="AG1570" s="73">
        <f t="shared" si="400"/>
        <v>4.5997881996515375E-2</v>
      </c>
      <c r="AH1570" s="73">
        <f t="shared" si="400"/>
        <v>-2.3462102751589626E-2</v>
      </c>
      <c r="AI1570" s="73">
        <f t="shared" si="400"/>
        <v>1.1200054125410875E-3</v>
      </c>
      <c r="AJ1570" s="73">
        <f t="shared" si="400"/>
        <v>-0.10330458333221584</v>
      </c>
      <c r="AK1570" s="73">
        <f t="shared" si="400"/>
        <v>-4.5566310434192667E-2</v>
      </c>
      <c r="AL1570" s="73">
        <f t="shared" si="400"/>
        <v>-5.721004323983021E-3</v>
      </c>
      <c r="AM1570" s="73">
        <f t="shared" si="400"/>
        <v>-0.19142636877016087</v>
      </c>
      <c r="AN1570" s="73">
        <f t="shared" si="400"/>
        <v>0.12213829919118278</v>
      </c>
      <c r="AO1570" s="73">
        <f t="shared" si="400"/>
        <v>0.11159938278923701</v>
      </c>
      <c r="AP1570" s="73">
        <f t="shared" si="400"/>
        <v>0.15292105470606948</v>
      </c>
      <c r="AQ1570" s="73">
        <f t="shared" si="400"/>
        <v>-3.595684847762768E-2</v>
      </c>
      <c r="AR1570" s="73">
        <f t="shared" si="400"/>
        <v>-6.0844289829124223E-2</v>
      </c>
      <c r="AS1570" s="73">
        <f t="shared" si="400"/>
        <v>8.6311476740586396E-2</v>
      </c>
      <c r="AT1570" s="73">
        <f t="shared" si="400"/>
        <v>-1.2375065505487035E-2</v>
      </c>
      <c r="AU1570" s="73">
        <f t="shared" si="400"/>
        <v>3.0739561151911732E-2</v>
      </c>
      <c r="AV1570" s="73">
        <f t="shared" si="400"/>
        <v>9.9387475878031595E-2</v>
      </c>
      <c r="AW1570" s="73">
        <f t="shared" si="400"/>
        <v>-9.316299879383258E-2</v>
      </c>
      <c r="AX1570" s="73">
        <f t="shared" si="400"/>
        <v>8.7450964753504126E-2</v>
      </c>
      <c r="AY1570" s="73">
        <f t="shared" si="400"/>
        <v>-4.8239166742278239E-2</v>
      </c>
      <c r="AZ1570" s="73">
        <f t="shared" si="400"/>
        <v>9.5502530659812915E-2</v>
      </c>
      <c r="BA1570" s="73">
        <f t="shared" si="400"/>
        <v>-4.3677226609256527E-2</v>
      </c>
      <c r="BB1570" s="73">
        <f t="shared" si="400"/>
        <v>8.7938365163175047E-2</v>
      </c>
      <c r="BC1570" s="73">
        <f t="shared" si="400"/>
        <v>0.11494634357958965</v>
      </c>
      <c r="BD1570" s="73">
        <f t="shared" si="400"/>
        <v>-0.14974060067080858</v>
      </c>
      <c r="BE1570" s="73">
        <f t="shared" si="400"/>
        <v>-6.8686964379962148E-2</v>
      </c>
      <c r="BF1570" s="73">
        <f t="shared" si="400"/>
        <v>3.2185869030100372E-2</v>
      </c>
      <c r="BG1570" s="73">
        <f t="shared" si="400"/>
        <v>4.791509024792584E-2</v>
      </c>
      <c r="BH1570" s="73">
        <f t="shared" si="400"/>
        <v>-8.2879028108959349E-2</v>
      </c>
      <c r="BI1570" s="73">
        <f t="shared" si="400"/>
        <v>2.2764972750656733E-2</v>
      </c>
      <c r="BJ1570" s="73">
        <f t="shared" si="400"/>
        <v>-3.2761184276840424E-2</v>
      </c>
      <c r="BK1570" s="73">
        <f t="shared" si="400"/>
        <v>1.8229511955817453E-2</v>
      </c>
      <c r="BL1570" s="73">
        <f t="shared" si="400"/>
        <v>-4.436160011639112E-2</v>
      </c>
      <c r="BM1570" s="73">
        <f t="shared" si="400"/>
        <v>4.6518790121701473E-2</v>
      </c>
      <c r="BN1570" s="73">
        <f t="shared" si="400"/>
        <v>-9.7946621826797642E-2</v>
      </c>
      <c r="BO1570" s="73">
        <f t="shared" si="400"/>
        <v>-0.10111373383342151</v>
      </c>
      <c r="BP1570" s="73">
        <f t="shared" si="400"/>
        <v>-3.682712839325343E-2</v>
      </c>
      <c r="BQ1570" s="73">
        <f t="shared" si="400"/>
        <v>1.3050699183404312E-2</v>
      </c>
      <c r="BR1570" s="73">
        <f t="shared" si="400"/>
        <v>-4.5162789050792906E-2</v>
      </c>
      <c r="BS1570" s="73">
        <f t="shared" si="400"/>
        <v>9.6071799779011316E-4</v>
      </c>
      <c r="BT1570" s="73">
        <f t="shared" si="400"/>
        <v>0.13021211592603027</v>
      </c>
      <c r="BU1570" s="73">
        <f t="shared" si="400"/>
        <v>0.15575809591349521</v>
      </c>
      <c r="BV1570" s="73">
        <f t="shared" si="400"/>
        <v>5.7686101887568807E-2</v>
      </c>
      <c r="BW1570" s="73">
        <f t="shared" si="399"/>
        <v>-0.13382765806887703</v>
      </c>
      <c r="BX1570" s="73">
        <f t="shared" si="399"/>
        <v>-0.29394148547540871</v>
      </c>
      <c r="BY1570" s="73">
        <f t="shared" si="399"/>
        <v>-1.3454133478716192E-2</v>
      </c>
      <c r="BZ1570" s="73">
        <f t="shared" si="399"/>
        <v>0.15355013169050472</v>
      </c>
      <c r="CA1570" s="73">
        <f t="shared" si="399"/>
        <v>0.1487910757966763</v>
      </c>
      <c r="CB1570" s="73">
        <f t="shared" si="399"/>
        <v>-8.0585625313014386E-2</v>
      </c>
      <c r="CC1570" s="73">
        <f t="shared" si="399"/>
        <v>6.6986218869398567E-2</v>
      </c>
      <c r="CD1570" s="73">
        <f t="shared" si="399"/>
        <v>0.13527607505386188</v>
      </c>
      <c r="CE1570" s="73">
        <f t="shared" si="399"/>
        <v>-2.5388899277368124E-2</v>
      </c>
      <c r="CF1570" s="73">
        <f t="shared" si="399"/>
        <v>-0.23741852267255636</v>
      </c>
      <c r="CG1570" s="73">
        <f t="shared" si="399"/>
        <v>0.1182108412737084</v>
      </c>
      <c r="CH1570" s="73">
        <f t="shared" si="399"/>
        <v>-2.8439769580394854E-2</v>
      </c>
      <c r="CI1570" s="73">
        <f t="shared" si="399"/>
        <v>-8.7690471378907241E-4</v>
      </c>
      <c r="CJ1570" s="73">
        <f t="shared" si="399"/>
        <v>6.8919246888088315E-2</v>
      </c>
      <c r="CK1570" s="73">
        <f t="shared" si="399"/>
        <v>-7.440330404628788E-2</v>
      </c>
      <c r="CL1570" s="73">
        <f t="shared" si="399"/>
        <v>-1.2544670403024987E-2</v>
      </c>
      <c r="CM1570" s="73">
        <f t="shared" si="399"/>
        <v>-0.12372308128208777</v>
      </c>
      <c r="CN1570" s="73">
        <f t="shared" si="399"/>
        <v>-0.10031166569018338</v>
      </c>
      <c r="CO1570" s="73">
        <f t="shared" si="399"/>
        <v>3.4127114763411751E-2</v>
      </c>
      <c r="CP1570" s="73">
        <f t="shared" si="399"/>
        <v>0.17086056436637972</v>
      </c>
      <c r="CQ1570" s="73">
        <f t="shared" si="399"/>
        <v>-0.10868893400784434</v>
      </c>
      <c r="CR1570" s="73">
        <f t="shared" si="399"/>
        <v>0.24838194385088552</v>
      </c>
      <c r="CS1570" s="73">
        <f t="shared" si="399"/>
        <v>-0.24717746013288525</v>
      </c>
      <c r="CT1570" s="73">
        <f t="shared" si="399"/>
        <v>-7.5185894919563984E-2</v>
      </c>
      <c r="CU1570" s="73">
        <f t="shared" si="399"/>
        <v>4.1625788504089718E-2</v>
      </c>
      <c r="CV1570" s="73">
        <f t="shared" si="399"/>
        <v>2.9811133085734638E-2</v>
      </c>
      <c r="CW1570" s="73">
        <f t="shared" si="399"/>
        <v>2.3478846517947503E-3</v>
      </c>
      <c r="CX1570" s="73">
        <f t="shared" si="399"/>
        <v>6.1487330428729337E-2</v>
      </c>
      <c r="CY1570" s="73">
        <f t="shared" si="399"/>
        <v>-0.20846811450095665</v>
      </c>
      <c r="CZ1570" s="73">
        <f t="shared" si="399"/>
        <v>8.5822198006438685E-2</v>
      </c>
      <c r="DA1570" s="73">
        <f t="shared" si="399"/>
        <v>2.3511729780507848E-2</v>
      </c>
      <c r="DB1570" s="73">
        <f t="shared" si="399"/>
        <v>1.6088504392192879E-2</v>
      </c>
      <c r="DC1570" s="73">
        <f t="shared" si="399"/>
        <v>9.0040187228085725E-2</v>
      </c>
      <c r="DD1570" s="73">
        <f t="shared" si="399"/>
        <v>7.3804801733039188E-2</v>
      </c>
      <c r="DE1570" s="73">
        <f t="shared" si="399"/>
        <v>-2.3937743446388375E-2</v>
      </c>
    </row>
    <row r="1571" spans="3:109" x14ac:dyDescent="0.4">
      <c r="C1571" s="65"/>
      <c r="I1571" s="77"/>
      <c r="J1571" s="73">
        <f t="shared" ref="J1571:Y1585" si="401">J781+$D$4*J$799*J$800*$D781</f>
        <v>-2.0320412766251131E-2</v>
      </c>
      <c r="K1571" s="73">
        <f t="shared" si="401"/>
        <v>-4.7627150475597804E-2</v>
      </c>
      <c r="L1571" s="73">
        <f t="shared" si="401"/>
        <v>-3.6178629752195136E-2</v>
      </c>
      <c r="M1571" s="73">
        <f t="shared" si="401"/>
        <v>1.8582487135444942E-2</v>
      </c>
      <c r="N1571" s="73">
        <f t="shared" si="401"/>
        <v>8.3496848828179676E-2</v>
      </c>
      <c r="O1571" s="73">
        <f t="shared" si="401"/>
        <v>-0.1370675843076371</v>
      </c>
      <c r="P1571" s="73">
        <f t="shared" si="401"/>
        <v>3.2672823981923539E-2</v>
      </c>
      <c r="Q1571" s="73">
        <f t="shared" si="401"/>
        <v>0.2344653111788618</v>
      </c>
      <c r="R1571" s="73">
        <f t="shared" si="401"/>
        <v>1.9727212129061308E-2</v>
      </c>
      <c r="S1571" s="73">
        <f t="shared" si="401"/>
        <v>-0.17543323570057243</v>
      </c>
      <c r="T1571" s="73">
        <f t="shared" si="401"/>
        <v>-4.3749954875879335E-2</v>
      </c>
      <c r="U1571" s="73">
        <f t="shared" si="401"/>
        <v>-0.10892154566619147</v>
      </c>
      <c r="V1571" s="73">
        <f t="shared" si="401"/>
        <v>9.0398943547140675E-2</v>
      </c>
      <c r="W1571" s="73">
        <f t="shared" si="401"/>
        <v>0.12353716994407343</v>
      </c>
      <c r="X1571" s="73">
        <f t="shared" si="401"/>
        <v>0.23450348769286683</v>
      </c>
      <c r="Y1571" s="73">
        <f t="shared" si="401"/>
        <v>0.22258030880847038</v>
      </c>
      <c r="Z1571" s="73">
        <f t="shared" si="400"/>
        <v>-3.1623699217593351E-2</v>
      </c>
      <c r="AA1571" s="73">
        <f t="shared" si="400"/>
        <v>4.0337943299921117E-2</v>
      </c>
      <c r="AB1571" s="73">
        <f t="shared" si="400"/>
        <v>0.18356871546569975</v>
      </c>
      <c r="AC1571" s="73">
        <f t="shared" si="400"/>
        <v>-2.0389253988447047E-3</v>
      </c>
      <c r="AD1571" s="73">
        <f t="shared" si="400"/>
        <v>0.15349684155956714</v>
      </c>
      <c r="AE1571" s="73">
        <f t="shared" si="400"/>
        <v>3.4723859323814707E-2</v>
      </c>
      <c r="AF1571" s="73">
        <f t="shared" si="400"/>
        <v>9.6131203697573733E-2</v>
      </c>
      <c r="AG1571" s="73">
        <f t="shared" si="400"/>
        <v>0.12974268276741308</v>
      </c>
      <c r="AH1571" s="73">
        <f t="shared" si="400"/>
        <v>3.4626791531932724E-2</v>
      </c>
      <c r="AI1571" s="73">
        <f t="shared" si="400"/>
        <v>-0.19318829867611423</v>
      </c>
      <c r="AJ1571" s="73">
        <f t="shared" si="400"/>
        <v>-3.1033810312053461E-2</v>
      </c>
      <c r="AK1571" s="73">
        <f t="shared" si="400"/>
        <v>-8.2086394893265864E-3</v>
      </c>
      <c r="AL1571" s="73">
        <f t="shared" si="400"/>
        <v>-0.18679277496174779</v>
      </c>
      <c r="AM1571" s="73">
        <f t="shared" si="400"/>
        <v>-6.5362524302087874E-2</v>
      </c>
      <c r="AN1571" s="73">
        <f t="shared" si="400"/>
        <v>0.12069644088356903</v>
      </c>
      <c r="AO1571" s="73">
        <f t="shared" si="400"/>
        <v>-5.1983176034230708E-2</v>
      </c>
      <c r="AP1571" s="73">
        <f t="shared" si="400"/>
        <v>2.1780115254387944E-2</v>
      </c>
      <c r="AQ1571" s="73">
        <f t="shared" si="400"/>
        <v>6.7613792662825425E-2</v>
      </c>
      <c r="AR1571" s="73">
        <f t="shared" si="400"/>
        <v>2.3829278747926199E-2</v>
      </c>
      <c r="AS1571" s="73">
        <f t="shared" si="400"/>
        <v>6.0349667581617202E-2</v>
      </c>
      <c r="AT1571" s="73">
        <f t="shared" si="400"/>
        <v>0.17857973201729485</v>
      </c>
      <c r="AU1571" s="73">
        <f t="shared" si="400"/>
        <v>-6.2307076708783764E-2</v>
      </c>
      <c r="AV1571" s="73">
        <f t="shared" si="400"/>
        <v>0.10492292710774548</v>
      </c>
      <c r="AW1571" s="73">
        <f t="shared" si="400"/>
        <v>5.7407399417623288E-2</v>
      </c>
      <c r="AX1571" s="73">
        <f t="shared" si="400"/>
        <v>1.9541112345192586E-2</v>
      </c>
      <c r="AY1571" s="73">
        <f t="shared" si="400"/>
        <v>-1.4757188227648012E-2</v>
      </c>
      <c r="AZ1571" s="73">
        <f t="shared" si="400"/>
        <v>6.4875772522385314E-2</v>
      </c>
      <c r="BA1571" s="73">
        <f t="shared" si="400"/>
        <v>-4.2451031930411769E-2</v>
      </c>
      <c r="BB1571" s="73">
        <f t="shared" si="400"/>
        <v>3.8579820951097951E-2</v>
      </c>
      <c r="BC1571" s="73">
        <f t="shared" si="400"/>
        <v>0.15210297899530348</v>
      </c>
      <c r="BD1571" s="73">
        <f t="shared" si="400"/>
        <v>3.3251628580742931E-2</v>
      </c>
      <c r="BE1571" s="73">
        <f t="shared" si="400"/>
        <v>-7.0377203273183628E-2</v>
      </c>
      <c r="BF1571" s="73">
        <f t="shared" si="400"/>
        <v>5.8112229208459799E-2</v>
      </c>
      <c r="BG1571" s="73">
        <f t="shared" si="400"/>
        <v>-9.2695880243560902E-2</v>
      </c>
      <c r="BH1571" s="73">
        <f t="shared" si="400"/>
        <v>-0.12866141951414792</v>
      </c>
      <c r="BI1571" s="73">
        <f t="shared" si="400"/>
        <v>-0.13651122182205586</v>
      </c>
      <c r="BJ1571" s="73">
        <f t="shared" si="400"/>
        <v>-9.577733339357257E-2</v>
      </c>
      <c r="BK1571" s="73">
        <f t="shared" si="400"/>
        <v>7.352739013382098E-2</v>
      </c>
      <c r="BL1571" s="73">
        <f t="shared" si="400"/>
        <v>-4.3555901848365414E-2</v>
      </c>
      <c r="BM1571" s="73">
        <f t="shared" si="400"/>
        <v>-0.19272190870277617</v>
      </c>
      <c r="BN1571" s="73">
        <f t="shared" si="400"/>
        <v>-0.11330871413176047</v>
      </c>
      <c r="BO1571" s="73">
        <f t="shared" si="400"/>
        <v>-0.19472026760689237</v>
      </c>
      <c r="BP1571" s="73">
        <f t="shared" si="400"/>
        <v>-7.0750097764458633E-2</v>
      </c>
      <c r="BQ1571" s="73">
        <f t="shared" si="400"/>
        <v>5.2364812185371049E-2</v>
      </c>
      <c r="BR1571" s="73">
        <f t="shared" si="400"/>
        <v>0.11327924671006855</v>
      </c>
      <c r="BS1571" s="73">
        <f t="shared" si="400"/>
        <v>3.3014036673540186E-2</v>
      </c>
      <c r="BT1571" s="73">
        <f t="shared" si="400"/>
        <v>0.20977926685305781</v>
      </c>
      <c r="BU1571" s="73">
        <f t="shared" si="400"/>
        <v>0.12612880259674669</v>
      </c>
      <c r="BV1571" s="73">
        <f t="shared" si="400"/>
        <v>4.9288776871558394E-2</v>
      </c>
      <c r="BW1571" s="73">
        <f t="shared" si="399"/>
        <v>-0.12308761282300849</v>
      </c>
      <c r="BX1571" s="73">
        <f t="shared" si="399"/>
        <v>-0.20622113926541522</v>
      </c>
      <c r="BY1571" s="73">
        <f t="shared" si="399"/>
        <v>0.122854125844791</v>
      </c>
      <c r="BZ1571" s="73">
        <f t="shared" si="399"/>
        <v>6.8249245725305704E-2</v>
      </c>
      <c r="CA1571" s="73">
        <f t="shared" si="399"/>
        <v>1.3943754008407267E-2</v>
      </c>
      <c r="CB1571" s="73">
        <f t="shared" si="399"/>
        <v>2.3523474511935812E-2</v>
      </c>
      <c r="CC1571" s="73">
        <f t="shared" si="399"/>
        <v>3.8787505381894904E-2</v>
      </c>
      <c r="CD1571" s="73">
        <f t="shared" si="399"/>
        <v>-2.1776128901014838E-2</v>
      </c>
      <c r="CE1571" s="73">
        <f t="shared" si="399"/>
        <v>-0.17269713936340517</v>
      </c>
      <c r="CF1571" s="73">
        <f t="shared" si="399"/>
        <v>7.7265093332312268E-2</v>
      </c>
      <c r="CG1571" s="73">
        <f t="shared" si="399"/>
        <v>1.9508660332598977E-2</v>
      </c>
      <c r="CH1571" s="73">
        <f t="shared" si="399"/>
        <v>-0.17702525018263893</v>
      </c>
      <c r="CI1571" s="73">
        <f t="shared" si="399"/>
        <v>-5.6357547817679467E-2</v>
      </c>
      <c r="CJ1571" s="73">
        <f t="shared" si="399"/>
        <v>-0.33259026358850802</v>
      </c>
      <c r="CK1571" s="73">
        <f t="shared" si="399"/>
        <v>0.17143264633782507</v>
      </c>
      <c r="CL1571" s="73">
        <f t="shared" si="399"/>
        <v>7.7078154120703513E-2</v>
      </c>
      <c r="CM1571" s="73">
        <f t="shared" si="399"/>
        <v>2.9267909000704525E-2</v>
      </c>
      <c r="CN1571" s="73">
        <f t="shared" si="399"/>
        <v>0.13275612333031786</v>
      </c>
      <c r="CO1571" s="73">
        <f t="shared" si="399"/>
        <v>-5.0945254010412565E-3</v>
      </c>
      <c r="CP1571" s="73">
        <f t="shared" si="399"/>
        <v>-2.7938511968658E-2</v>
      </c>
      <c r="CQ1571" s="73">
        <f t="shared" si="399"/>
        <v>6.860739874730816E-2</v>
      </c>
      <c r="CR1571" s="73">
        <f t="shared" si="399"/>
        <v>-3.6491336130506445E-2</v>
      </c>
      <c r="CS1571" s="73">
        <f t="shared" si="399"/>
        <v>3.879199223262024E-2</v>
      </c>
      <c r="CT1571" s="73">
        <f t="shared" si="399"/>
        <v>-2.2624382505548268E-2</v>
      </c>
      <c r="CU1571" s="73">
        <f t="shared" si="399"/>
        <v>-6.481240605906291E-2</v>
      </c>
      <c r="CV1571" s="73">
        <f t="shared" si="399"/>
        <v>2.5983343084051487E-2</v>
      </c>
      <c r="CW1571" s="73">
        <f t="shared" si="399"/>
        <v>0.13084538160308898</v>
      </c>
      <c r="CX1571" s="73">
        <f t="shared" si="399"/>
        <v>-0.13725267899083921</v>
      </c>
      <c r="CY1571" s="73">
        <f t="shared" si="399"/>
        <v>5.2207386960203633E-2</v>
      </c>
      <c r="CZ1571" s="73">
        <f t="shared" si="399"/>
        <v>-1.6413862871773897E-2</v>
      </c>
      <c r="DA1571" s="73">
        <f t="shared" si="399"/>
        <v>-4.8735254155625587E-2</v>
      </c>
      <c r="DB1571" s="73">
        <f t="shared" si="399"/>
        <v>5.0076964317598303E-2</v>
      </c>
      <c r="DC1571" s="73">
        <f t="shared" si="399"/>
        <v>-0.16358817337770942</v>
      </c>
      <c r="DD1571" s="73">
        <f t="shared" si="399"/>
        <v>4.8415538788977334E-3</v>
      </c>
      <c r="DE1571" s="73">
        <f t="shared" si="399"/>
        <v>-4.2279628177945672E-2</v>
      </c>
    </row>
    <row r="1572" spans="3:109" x14ac:dyDescent="0.4">
      <c r="C1572" s="65"/>
      <c r="I1572" s="77"/>
      <c r="J1572" s="73">
        <f t="shared" si="401"/>
        <v>7.5870851044210208E-4</v>
      </c>
      <c r="K1572" s="73">
        <f t="shared" ref="K1572:BV1575" si="402">K782+$D$4*K$799*K$800*$D782</f>
        <v>8.4993301716988115E-2</v>
      </c>
      <c r="L1572" s="73">
        <f t="shared" si="402"/>
        <v>-0.16395635325081312</v>
      </c>
      <c r="M1572" s="73">
        <f t="shared" si="402"/>
        <v>-4.0101524566684539E-2</v>
      </c>
      <c r="N1572" s="73">
        <f t="shared" si="402"/>
        <v>3.3114996173717604E-2</v>
      </c>
      <c r="O1572" s="73">
        <f t="shared" si="402"/>
        <v>8.9719374065901664E-2</v>
      </c>
      <c r="P1572" s="73">
        <f t="shared" si="402"/>
        <v>-7.4589470112851733E-2</v>
      </c>
      <c r="Q1572" s="73">
        <f t="shared" si="402"/>
        <v>-0.11257781613804659</v>
      </c>
      <c r="R1572" s="73">
        <f t="shared" si="402"/>
        <v>7.7033730803569511E-2</v>
      </c>
      <c r="S1572" s="73">
        <f t="shared" si="402"/>
        <v>7.954056421026337E-2</v>
      </c>
      <c r="T1572" s="73">
        <f t="shared" si="402"/>
        <v>-3.6519240550915704E-4</v>
      </c>
      <c r="U1572" s="73">
        <f t="shared" si="402"/>
        <v>-9.0896384469443092E-2</v>
      </c>
      <c r="V1572" s="73">
        <f t="shared" si="402"/>
        <v>0.13150708455585963</v>
      </c>
      <c r="W1572" s="73">
        <f t="shared" si="402"/>
        <v>7.7480760186474139E-3</v>
      </c>
      <c r="X1572" s="73">
        <f t="shared" si="402"/>
        <v>6.7809596084532936E-2</v>
      </c>
      <c r="Y1572" s="73">
        <f t="shared" si="402"/>
        <v>1.8737602361516156E-2</v>
      </c>
      <c r="Z1572" s="73">
        <f t="shared" si="402"/>
        <v>0.1073718689624415</v>
      </c>
      <c r="AA1572" s="73">
        <f t="shared" si="402"/>
        <v>1.7532906280319678E-2</v>
      </c>
      <c r="AB1572" s="73">
        <f t="shared" si="402"/>
        <v>7.0111583366810171E-2</v>
      </c>
      <c r="AC1572" s="73">
        <f t="shared" si="402"/>
        <v>-5.2690369619724148E-2</v>
      </c>
      <c r="AD1572" s="73">
        <f t="shared" si="402"/>
        <v>4.6475489117881109E-2</v>
      </c>
      <c r="AE1572" s="73">
        <f t="shared" si="402"/>
        <v>-0.19602905769960832</v>
      </c>
      <c r="AF1572" s="73">
        <f t="shared" si="402"/>
        <v>0.1430919282322948</v>
      </c>
      <c r="AG1572" s="73">
        <f t="shared" si="402"/>
        <v>5.3745542988408904E-2</v>
      </c>
      <c r="AH1572" s="73">
        <f t="shared" si="402"/>
        <v>-4.8314159774227053E-2</v>
      </c>
      <c r="AI1572" s="73">
        <f t="shared" si="402"/>
        <v>2.2768148630662784E-2</v>
      </c>
      <c r="AJ1572" s="73">
        <f t="shared" si="402"/>
        <v>0.14670877730737281</v>
      </c>
      <c r="AK1572" s="73">
        <f t="shared" si="402"/>
        <v>8.7675094663500347E-2</v>
      </c>
      <c r="AL1572" s="73">
        <f t="shared" si="402"/>
        <v>5.4220995606921944E-2</v>
      </c>
      <c r="AM1572" s="73">
        <f t="shared" si="402"/>
        <v>0.12636726516270538</v>
      </c>
      <c r="AN1572" s="73">
        <f t="shared" si="402"/>
        <v>-8.460914897964282E-2</v>
      </c>
      <c r="AO1572" s="73">
        <f t="shared" si="402"/>
        <v>1.9013745769831926E-2</v>
      </c>
      <c r="AP1572" s="73">
        <f t="shared" si="402"/>
        <v>-9.4486171689034271E-3</v>
      </c>
      <c r="AQ1572" s="73">
        <f t="shared" si="402"/>
        <v>-6.1900176984167901E-2</v>
      </c>
      <c r="AR1572" s="73">
        <f t="shared" si="402"/>
        <v>-0.16844996830962736</v>
      </c>
      <c r="AS1572" s="73">
        <f t="shared" si="402"/>
        <v>-7.1919845084271504E-3</v>
      </c>
      <c r="AT1572" s="73">
        <f t="shared" si="402"/>
        <v>1.1627347049744167E-2</v>
      </c>
      <c r="AU1572" s="73">
        <f t="shared" si="402"/>
        <v>5.0148427086199099E-2</v>
      </c>
      <c r="AV1572" s="73">
        <f t="shared" si="402"/>
        <v>-1.3563902419530342E-2</v>
      </c>
      <c r="AW1572" s="73">
        <f t="shared" si="402"/>
        <v>-1.8726632674094464E-2</v>
      </c>
      <c r="AX1572" s="73">
        <f t="shared" si="402"/>
        <v>6.0665478414403506E-2</v>
      </c>
      <c r="AY1572" s="73">
        <f t="shared" si="402"/>
        <v>-1.2292193546672454E-2</v>
      </c>
      <c r="AZ1572" s="73">
        <f t="shared" si="402"/>
        <v>-5.1979627457407383E-2</v>
      </c>
      <c r="BA1572" s="73">
        <f t="shared" si="402"/>
        <v>-0.10749933387803585</v>
      </c>
      <c r="BB1572" s="73">
        <f t="shared" si="402"/>
        <v>-1.5947294152974648E-2</v>
      </c>
      <c r="BC1572" s="73">
        <f t="shared" si="402"/>
        <v>-8.0192095971485262E-3</v>
      </c>
      <c r="BD1572" s="73">
        <f t="shared" si="402"/>
        <v>5.2762097464928272E-3</v>
      </c>
      <c r="BE1572" s="73">
        <f t="shared" si="402"/>
        <v>-1.6549996468059026E-2</v>
      </c>
      <c r="BF1572" s="73">
        <f t="shared" si="402"/>
        <v>0.11965891542032484</v>
      </c>
      <c r="BG1572" s="73">
        <f t="shared" si="402"/>
        <v>-9.3490776114401597E-3</v>
      </c>
      <c r="BH1572" s="73">
        <f t="shared" si="402"/>
        <v>5.2595917961278757E-2</v>
      </c>
      <c r="BI1572" s="73">
        <f t="shared" si="402"/>
        <v>4.9139507832946232E-2</v>
      </c>
      <c r="BJ1572" s="73">
        <f t="shared" si="402"/>
        <v>0.1614874424846664</v>
      </c>
      <c r="BK1572" s="73">
        <f t="shared" si="402"/>
        <v>0.10047206184241739</v>
      </c>
      <c r="BL1572" s="73">
        <f t="shared" si="402"/>
        <v>5.3424643839124528E-2</v>
      </c>
      <c r="BM1572" s="73">
        <f t="shared" si="402"/>
        <v>3.5440271747001456E-2</v>
      </c>
      <c r="BN1572" s="73">
        <f t="shared" si="402"/>
        <v>-0.15051364149485724</v>
      </c>
      <c r="BO1572" s="73">
        <f t="shared" si="402"/>
        <v>-0.12085175987504115</v>
      </c>
      <c r="BP1572" s="73">
        <f t="shared" si="402"/>
        <v>1.1262880160282556E-2</v>
      </c>
      <c r="BQ1572" s="73">
        <f t="shared" si="402"/>
        <v>0.13274409058450037</v>
      </c>
      <c r="BR1572" s="73">
        <f t="shared" si="402"/>
        <v>1.9740435897525013E-2</v>
      </c>
      <c r="BS1572" s="73">
        <f t="shared" si="402"/>
        <v>-2.5210394187029197E-3</v>
      </c>
      <c r="BT1572" s="73">
        <f t="shared" si="402"/>
        <v>-0.14101230708963158</v>
      </c>
      <c r="BU1572" s="73">
        <f t="shared" si="402"/>
        <v>-4.5143907911838969E-2</v>
      </c>
      <c r="BV1572" s="73">
        <f t="shared" si="402"/>
        <v>1.394834468297297E-2</v>
      </c>
      <c r="BW1572" s="73">
        <f t="shared" si="399"/>
        <v>-8.0922578835413081E-2</v>
      </c>
      <c r="BX1572" s="73">
        <f t="shared" si="399"/>
        <v>0.1887363380283115</v>
      </c>
      <c r="BY1572" s="73">
        <f t="shared" si="399"/>
        <v>-0.17326075550388786</v>
      </c>
      <c r="BZ1572" s="73">
        <f t="shared" si="399"/>
        <v>0.11722869837783086</v>
      </c>
      <c r="CA1572" s="73">
        <f t="shared" si="399"/>
        <v>-6.7957259202511546E-3</v>
      </c>
      <c r="CB1572" s="73">
        <f t="shared" si="399"/>
        <v>0.22684911664666821</v>
      </c>
      <c r="CC1572" s="73">
        <f t="shared" si="399"/>
        <v>0.10385158573105427</v>
      </c>
      <c r="CD1572" s="73">
        <f t="shared" si="399"/>
        <v>8.6334104482726534E-2</v>
      </c>
      <c r="CE1572" s="73">
        <f t="shared" si="399"/>
        <v>6.1449759356395732E-3</v>
      </c>
      <c r="CF1572" s="73">
        <f t="shared" si="399"/>
        <v>-0.1082655134479473</v>
      </c>
      <c r="CG1572" s="73">
        <f t="shared" si="399"/>
        <v>2.4276859360554551E-3</v>
      </c>
      <c r="CH1572" s="73">
        <f t="shared" si="399"/>
        <v>6.1889751809484403E-2</v>
      </c>
      <c r="CI1572" s="73">
        <f t="shared" si="399"/>
        <v>0.22511663070380578</v>
      </c>
      <c r="CJ1572" s="73">
        <f t="shared" si="399"/>
        <v>-0.10080164299295814</v>
      </c>
      <c r="CK1572" s="73">
        <f t="shared" si="399"/>
        <v>0.18944762280701627</v>
      </c>
      <c r="CL1572" s="73">
        <f t="shared" si="399"/>
        <v>0.10193563955992829</v>
      </c>
      <c r="CM1572" s="73">
        <f t="shared" si="399"/>
        <v>2.0527029532010434E-2</v>
      </c>
      <c r="CN1572" s="73">
        <f t="shared" si="399"/>
        <v>-0.10071499237394332</v>
      </c>
      <c r="CO1572" s="73">
        <f t="shared" si="399"/>
        <v>-0.27134781597047791</v>
      </c>
      <c r="CP1572" s="73">
        <f t="shared" si="399"/>
        <v>0.1563079052182578</v>
      </c>
      <c r="CQ1572" s="73">
        <f t="shared" si="399"/>
        <v>-7.6303354919030938E-2</v>
      </c>
      <c r="CR1572" s="73">
        <f t="shared" si="399"/>
        <v>5.7560049503923311E-3</v>
      </c>
      <c r="CS1572" s="73">
        <f t="shared" si="399"/>
        <v>1.6793196478089731E-2</v>
      </c>
      <c r="CT1572" s="73">
        <f t="shared" si="399"/>
        <v>-4.2375176470694003E-3</v>
      </c>
      <c r="CU1572" s="73">
        <f t="shared" si="399"/>
        <v>-6.5035244267862058E-2</v>
      </c>
      <c r="CV1572" s="73">
        <f t="shared" si="399"/>
        <v>-7.9479868326816097E-2</v>
      </c>
      <c r="CW1572" s="73">
        <f t="shared" si="399"/>
        <v>6.678733160594777E-2</v>
      </c>
      <c r="CX1572" s="73">
        <f t="shared" si="399"/>
        <v>-1.453769679592572E-2</v>
      </c>
      <c r="CY1572" s="73">
        <f t="shared" si="399"/>
        <v>-9.3170825357333648E-2</v>
      </c>
      <c r="CZ1572" s="73">
        <f t="shared" si="399"/>
        <v>8.7612016798607126E-2</v>
      </c>
      <c r="DA1572" s="73">
        <f t="shared" si="399"/>
        <v>-1.1021346403494718E-2</v>
      </c>
      <c r="DB1572" s="73">
        <f t="shared" si="399"/>
        <v>-0.21046447333192442</v>
      </c>
      <c r="DC1572" s="73">
        <f t="shared" si="399"/>
        <v>2.7188333045188952E-2</v>
      </c>
      <c r="DD1572" s="73">
        <f t="shared" si="399"/>
        <v>0.16468156546830423</v>
      </c>
      <c r="DE1572" s="73">
        <f t="shared" si="399"/>
        <v>7.8741309740249038E-2</v>
      </c>
    </row>
    <row r="1573" spans="3:109" x14ac:dyDescent="0.4">
      <c r="C1573" s="65"/>
      <c r="I1573" s="77"/>
      <c r="J1573" s="73">
        <f t="shared" si="401"/>
        <v>7.0102489739859386E-2</v>
      </c>
      <c r="K1573" s="73">
        <f t="shared" si="402"/>
        <v>-6.6894597650939483E-2</v>
      </c>
      <c r="L1573" s="73">
        <f t="shared" si="402"/>
        <v>-0.28610924362983015</v>
      </c>
      <c r="M1573" s="73">
        <f t="shared" si="402"/>
        <v>3.6916100043780785E-2</v>
      </c>
      <c r="N1573" s="73">
        <f t="shared" si="402"/>
        <v>-2.4924737930224625E-2</v>
      </c>
      <c r="O1573" s="73">
        <f t="shared" si="402"/>
        <v>-4.7118204820501858E-2</v>
      </c>
      <c r="P1573" s="73">
        <f t="shared" si="402"/>
        <v>7.67809115338529E-2</v>
      </c>
      <c r="Q1573" s="73">
        <f t="shared" si="402"/>
        <v>0.17092820390971028</v>
      </c>
      <c r="R1573" s="73">
        <f t="shared" si="402"/>
        <v>0.23412959542642672</v>
      </c>
      <c r="S1573" s="73">
        <f t="shared" si="402"/>
        <v>0.19383519562634069</v>
      </c>
      <c r="T1573" s="73">
        <f t="shared" si="402"/>
        <v>2.1742014885035816E-2</v>
      </c>
      <c r="U1573" s="73">
        <f t="shared" si="402"/>
        <v>8.5219617927066726E-2</v>
      </c>
      <c r="V1573" s="73">
        <f t="shared" si="402"/>
        <v>0.12916640018340469</v>
      </c>
      <c r="W1573" s="73">
        <f t="shared" si="402"/>
        <v>3.1168748794683401E-3</v>
      </c>
      <c r="X1573" s="73">
        <f t="shared" si="402"/>
        <v>-3.0290809485035163E-2</v>
      </c>
      <c r="Y1573" s="73">
        <f t="shared" si="402"/>
        <v>9.189002092742149E-2</v>
      </c>
      <c r="Z1573" s="73">
        <f t="shared" si="402"/>
        <v>-1.9103192172946189E-3</v>
      </c>
      <c r="AA1573" s="73">
        <f t="shared" si="402"/>
        <v>-0.10609625014662492</v>
      </c>
      <c r="AB1573" s="73">
        <f t="shared" si="402"/>
        <v>-0.12099748556578807</v>
      </c>
      <c r="AC1573" s="73">
        <f t="shared" si="402"/>
        <v>-0.1547361089022371</v>
      </c>
      <c r="AD1573" s="73">
        <f t="shared" si="402"/>
        <v>9.6850825702293433E-2</v>
      </c>
      <c r="AE1573" s="73">
        <f t="shared" si="402"/>
        <v>0.14487495739538359</v>
      </c>
      <c r="AF1573" s="73">
        <f t="shared" si="402"/>
        <v>-2.1758456675345431E-2</v>
      </c>
      <c r="AG1573" s="73">
        <f t="shared" si="402"/>
        <v>-0.10181209524806632</v>
      </c>
      <c r="AH1573" s="73">
        <f t="shared" si="402"/>
        <v>4.4576687800798348E-2</v>
      </c>
      <c r="AI1573" s="73">
        <f t="shared" si="402"/>
        <v>-9.4790223237779123E-2</v>
      </c>
      <c r="AJ1573" s="73">
        <f t="shared" si="402"/>
        <v>0.1655999784235993</v>
      </c>
      <c r="AK1573" s="73">
        <f t="shared" si="402"/>
        <v>0.23613658289640402</v>
      </c>
      <c r="AL1573" s="73">
        <f t="shared" si="402"/>
        <v>-0.16864854522991951</v>
      </c>
      <c r="AM1573" s="73">
        <f t="shared" si="402"/>
        <v>-7.4967038258692956E-2</v>
      </c>
      <c r="AN1573" s="73">
        <f t="shared" si="402"/>
        <v>-3.9668373348203542E-2</v>
      </c>
      <c r="AO1573" s="73">
        <f t="shared" si="402"/>
        <v>3.8709390156922929E-2</v>
      </c>
      <c r="AP1573" s="73">
        <f t="shared" si="402"/>
        <v>0.14694877292142322</v>
      </c>
      <c r="AQ1573" s="73">
        <f t="shared" si="402"/>
        <v>7.2971247577575296E-2</v>
      </c>
      <c r="AR1573" s="73">
        <f t="shared" si="402"/>
        <v>-6.9599857750546917E-2</v>
      </c>
      <c r="AS1573" s="73">
        <f t="shared" si="402"/>
        <v>-9.8007523971532673E-2</v>
      </c>
      <c r="AT1573" s="73">
        <f t="shared" si="402"/>
        <v>-3.9532073141252878E-2</v>
      </c>
      <c r="AU1573" s="73">
        <f t="shared" si="402"/>
        <v>-6.5575673973678833E-2</v>
      </c>
      <c r="AV1573" s="73">
        <f t="shared" si="402"/>
        <v>-6.1246452339587178E-2</v>
      </c>
      <c r="AW1573" s="73">
        <f t="shared" si="402"/>
        <v>5.1690725415821599E-2</v>
      </c>
      <c r="AX1573" s="73">
        <f t="shared" si="402"/>
        <v>-0.1320130127716658</v>
      </c>
      <c r="AY1573" s="73">
        <f t="shared" si="402"/>
        <v>-0.15279824118093044</v>
      </c>
      <c r="AZ1573" s="73">
        <f t="shared" si="402"/>
        <v>-0.14254443857050406</v>
      </c>
      <c r="BA1573" s="73">
        <f t="shared" si="402"/>
        <v>2.4166926049496548E-3</v>
      </c>
      <c r="BB1573" s="73">
        <f t="shared" si="402"/>
        <v>-9.9820188696556039E-2</v>
      </c>
      <c r="BC1573" s="73">
        <f t="shared" si="402"/>
        <v>-8.9006127884646135E-3</v>
      </c>
      <c r="BD1573" s="73">
        <f t="shared" si="402"/>
        <v>-0.11579096832487146</v>
      </c>
      <c r="BE1573" s="73">
        <f t="shared" si="402"/>
        <v>-1.4374832841149234E-2</v>
      </c>
      <c r="BF1573" s="73">
        <f t="shared" si="402"/>
        <v>-2.1122801234617149E-2</v>
      </c>
      <c r="BG1573" s="73">
        <f t="shared" si="402"/>
        <v>5.1383830133140115E-2</v>
      </c>
      <c r="BH1573" s="73">
        <f t="shared" si="402"/>
        <v>3.5739287282758894E-2</v>
      </c>
      <c r="BI1573" s="73">
        <f t="shared" si="402"/>
        <v>0.15543007822654867</v>
      </c>
      <c r="BJ1573" s="73">
        <f t="shared" si="402"/>
        <v>-1.8207067280140963E-2</v>
      </c>
      <c r="BK1573" s="73">
        <f t="shared" si="402"/>
        <v>3.5374517783371057E-2</v>
      </c>
      <c r="BL1573" s="73">
        <f t="shared" si="402"/>
        <v>-7.4944599420479693E-2</v>
      </c>
      <c r="BM1573" s="73">
        <f t="shared" si="402"/>
        <v>-0.21781853736719042</v>
      </c>
      <c r="BN1573" s="73">
        <f t="shared" si="402"/>
        <v>-0.10288365608794262</v>
      </c>
      <c r="BO1573" s="73">
        <f t="shared" si="402"/>
        <v>-0.12413438548341715</v>
      </c>
      <c r="BP1573" s="73">
        <f t="shared" si="402"/>
        <v>0.1241406943731059</v>
      </c>
      <c r="BQ1573" s="73">
        <f t="shared" si="402"/>
        <v>1.0500230241227863E-2</v>
      </c>
      <c r="BR1573" s="73">
        <f t="shared" si="402"/>
        <v>-1.3171214494916051E-2</v>
      </c>
      <c r="BS1573" s="73">
        <f t="shared" si="402"/>
        <v>8.0493521071272708E-2</v>
      </c>
      <c r="BT1573" s="73">
        <f t="shared" si="402"/>
        <v>-7.9262561263186357E-3</v>
      </c>
      <c r="BU1573" s="73">
        <f t="shared" si="402"/>
        <v>-0.12076973684127769</v>
      </c>
      <c r="BV1573" s="73">
        <f t="shared" si="402"/>
        <v>-3.7107079445019987E-2</v>
      </c>
      <c r="BW1573" s="73">
        <f t="shared" si="399"/>
        <v>-4.9707261278311841E-2</v>
      </c>
      <c r="BX1573" s="73">
        <f t="shared" si="399"/>
        <v>-0.11684727953199497</v>
      </c>
      <c r="BY1573" s="73">
        <f t="shared" si="399"/>
        <v>0.140759966899561</v>
      </c>
      <c r="BZ1573" s="73">
        <f t="shared" si="399"/>
        <v>-8.3925699274236445E-2</v>
      </c>
      <c r="CA1573" s="73">
        <f t="shared" si="399"/>
        <v>1.5408936919663505E-2</v>
      </c>
      <c r="CB1573" s="73">
        <f t="shared" si="399"/>
        <v>-3.9439210306236233E-2</v>
      </c>
      <c r="CC1573" s="73">
        <f t="shared" si="399"/>
        <v>6.5047843701424329E-2</v>
      </c>
      <c r="CD1573" s="73">
        <f t="shared" si="399"/>
        <v>0.1377970160958629</v>
      </c>
      <c r="CE1573" s="73">
        <f t="shared" si="399"/>
        <v>-5.3876636839278069E-2</v>
      </c>
      <c r="CF1573" s="73">
        <f t="shared" si="399"/>
        <v>-0.14646134621604107</v>
      </c>
      <c r="CG1573" s="73">
        <f t="shared" si="399"/>
        <v>1.9935694040127929E-2</v>
      </c>
      <c r="CH1573" s="73">
        <f t="shared" si="399"/>
        <v>-9.800301989352922E-2</v>
      </c>
      <c r="CI1573" s="73">
        <f t="shared" si="399"/>
        <v>0.11217539556301612</v>
      </c>
      <c r="CJ1573" s="73">
        <f t="shared" si="399"/>
        <v>5.5820968557485709E-2</v>
      </c>
      <c r="CK1573" s="73">
        <f t="shared" si="399"/>
        <v>4.2090000009527118E-2</v>
      </c>
      <c r="CL1573" s="73">
        <f t="shared" si="399"/>
        <v>0.12737593935205602</v>
      </c>
      <c r="CM1573" s="73">
        <f t="shared" si="399"/>
        <v>2.1061797626221238E-2</v>
      </c>
      <c r="CN1573" s="73">
        <f t="shared" si="399"/>
        <v>8.8046765303102459E-2</v>
      </c>
      <c r="CO1573" s="73">
        <f t="shared" si="399"/>
        <v>-7.7274693496624511E-2</v>
      </c>
      <c r="CP1573" s="73">
        <f t="shared" si="399"/>
        <v>-0.10075841415799963</v>
      </c>
      <c r="CQ1573" s="73">
        <f t="shared" si="399"/>
        <v>0.11419983640322905</v>
      </c>
      <c r="CR1573" s="73">
        <f t="shared" si="399"/>
        <v>-5.6566675036703873E-3</v>
      </c>
      <c r="CS1573" s="73">
        <f t="shared" si="399"/>
        <v>1.8966379271420385E-2</v>
      </c>
      <c r="CT1573" s="73">
        <f t="shared" si="399"/>
        <v>-9.5475087010599757E-2</v>
      </c>
      <c r="CU1573" s="73">
        <f t="shared" si="399"/>
        <v>-3.3602789981736207E-2</v>
      </c>
      <c r="CV1573" s="73">
        <f t="shared" si="399"/>
        <v>-0.15869082390506545</v>
      </c>
      <c r="CW1573" s="73">
        <f t="shared" si="399"/>
        <v>5.7480083456750118E-2</v>
      </c>
      <c r="CX1573" s="73">
        <f t="shared" si="399"/>
        <v>-4.4177139627720073E-3</v>
      </c>
      <c r="CY1573" s="73">
        <f t="shared" si="399"/>
        <v>3.08203633228064E-2</v>
      </c>
      <c r="CZ1573" s="73">
        <f t="shared" si="399"/>
        <v>-6.3416986521931937E-2</v>
      </c>
      <c r="DA1573" s="73">
        <f t="shared" si="399"/>
        <v>0.1678855055992523</v>
      </c>
      <c r="DB1573" s="73">
        <f t="shared" si="399"/>
        <v>-7.8367048178722545E-2</v>
      </c>
      <c r="DC1573" s="73">
        <f t="shared" si="399"/>
        <v>-7.321393458184948E-2</v>
      </c>
      <c r="DD1573" s="73">
        <f t="shared" si="399"/>
        <v>-9.1573345048538451E-2</v>
      </c>
      <c r="DE1573" s="73">
        <f t="shared" si="399"/>
        <v>0.1212955668436774</v>
      </c>
    </row>
    <row r="1574" spans="3:109" x14ac:dyDescent="0.4">
      <c r="C1574" s="65"/>
      <c r="I1574" s="77"/>
      <c r="J1574" s="73">
        <f t="shared" si="401"/>
        <v>-0.1652395592023255</v>
      </c>
      <c r="K1574" s="73">
        <f t="shared" si="402"/>
        <v>-3.5548483245516321E-2</v>
      </c>
      <c r="L1574" s="73">
        <f t="shared" si="402"/>
        <v>-3.2542912362329493E-2</v>
      </c>
      <c r="M1574" s="73">
        <f t="shared" si="402"/>
        <v>0.15030549599298573</v>
      </c>
      <c r="N1574" s="73">
        <f t="shared" si="402"/>
        <v>-4.9223017036957348E-2</v>
      </c>
      <c r="O1574" s="73">
        <f t="shared" si="402"/>
        <v>3.9259967684769095E-2</v>
      </c>
      <c r="P1574" s="73">
        <f t="shared" si="402"/>
        <v>6.5224699188025578E-2</v>
      </c>
      <c r="Q1574" s="73">
        <f t="shared" si="402"/>
        <v>0.14793865146451587</v>
      </c>
      <c r="R1574" s="73">
        <f t="shared" si="402"/>
        <v>-0.12692922093313183</v>
      </c>
      <c r="S1574" s="73">
        <f t="shared" si="402"/>
        <v>0.11462356441040114</v>
      </c>
      <c r="T1574" s="73">
        <f t="shared" si="402"/>
        <v>-7.3094086952030013E-2</v>
      </c>
      <c r="U1574" s="73">
        <f t="shared" si="402"/>
        <v>-8.5427830811643651E-2</v>
      </c>
      <c r="V1574" s="73">
        <f t="shared" si="402"/>
        <v>6.3803319380440288E-2</v>
      </c>
      <c r="W1574" s="73">
        <f t="shared" si="402"/>
        <v>3.0792827817632232E-3</v>
      </c>
      <c r="X1574" s="73">
        <f t="shared" si="402"/>
        <v>-5.8523097784987467E-2</v>
      </c>
      <c r="Y1574" s="73">
        <f t="shared" si="402"/>
        <v>6.1244501828292214E-3</v>
      </c>
      <c r="Z1574" s="73">
        <f t="shared" si="402"/>
        <v>-1.9283668656681269E-2</v>
      </c>
      <c r="AA1574" s="73">
        <f t="shared" si="402"/>
        <v>-0.13807189603931219</v>
      </c>
      <c r="AB1574" s="73">
        <f t="shared" si="402"/>
        <v>6.8711705553157393E-2</v>
      </c>
      <c r="AC1574" s="73">
        <f t="shared" si="402"/>
        <v>8.7750144927885663E-3</v>
      </c>
      <c r="AD1574" s="73">
        <f t="shared" si="402"/>
        <v>0.20037896326073371</v>
      </c>
      <c r="AE1574" s="73">
        <f t="shared" si="402"/>
        <v>5.9512815388992182E-2</v>
      </c>
      <c r="AF1574" s="73">
        <f t="shared" si="402"/>
        <v>3.1561488013591059E-3</v>
      </c>
      <c r="AG1574" s="73">
        <f t="shared" si="402"/>
        <v>0.17668888241325342</v>
      </c>
      <c r="AH1574" s="73">
        <f t="shared" si="402"/>
        <v>-0.2137951260843883</v>
      </c>
      <c r="AI1574" s="73">
        <f t="shared" si="402"/>
        <v>-0.14570151692883102</v>
      </c>
      <c r="AJ1574" s="73">
        <f t="shared" si="402"/>
        <v>0.10404775726993645</v>
      </c>
      <c r="AK1574" s="73">
        <f t="shared" si="402"/>
        <v>6.8051654630949421E-2</v>
      </c>
      <c r="AL1574" s="73">
        <f t="shared" si="402"/>
        <v>3.9359825303983235E-2</v>
      </c>
      <c r="AM1574" s="73">
        <f t="shared" si="402"/>
        <v>-4.0342363320306301E-2</v>
      </c>
      <c r="AN1574" s="73">
        <f t="shared" si="402"/>
        <v>3.428983906911838E-2</v>
      </c>
      <c r="AO1574" s="73">
        <f t="shared" si="402"/>
        <v>0.25099381229083367</v>
      </c>
      <c r="AP1574" s="73">
        <f t="shared" si="402"/>
        <v>4.7642440809109704E-2</v>
      </c>
      <c r="AQ1574" s="73">
        <f t="shared" si="402"/>
        <v>-0.1912290225198631</v>
      </c>
      <c r="AR1574" s="73">
        <f t="shared" si="402"/>
        <v>-0.24529025590511752</v>
      </c>
      <c r="AS1574" s="73">
        <f t="shared" si="402"/>
        <v>0.10736086816937768</v>
      </c>
      <c r="AT1574" s="73">
        <f t="shared" si="402"/>
        <v>1.2968751248147503E-2</v>
      </c>
      <c r="AU1574" s="73">
        <f t="shared" si="402"/>
        <v>2.434378926347297E-2</v>
      </c>
      <c r="AV1574" s="73">
        <f t="shared" si="402"/>
        <v>-4.8780052029198474E-2</v>
      </c>
      <c r="AW1574" s="73">
        <f t="shared" si="402"/>
        <v>0.10453169006491378</v>
      </c>
      <c r="AX1574" s="73">
        <f t="shared" si="402"/>
        <v>4.692482766345836E-2</v>
      </c>
      <c r="AY1574" s="73">
        <f t="shared" si="402"/>
        <v>9.3893654672748975E-2</v>
      </c>
      <c r="AZ1574" s="73">
        <f t="shared" si="402"/>
        <v>-4.3391800655973915E-2</v>
      </c>
      <c r="BA1574" s="73">
        <f t="shared" si="402"/>
        <v>7.4543406298729784E-2</v>
      </c>
      <c r="BB1574" s="73">
        <f t="shared" si="402"/>
        <v>0.15749238519878739</v>
      </c>
      <c r="BC1574" s="73">
        <f t="shared" si="402"/>
        <v>-5.9004507299255875E-2</v>
      </c>
      <c r="BD1574" s="73">
        <f t="shared" si="402"/>
        <v>5.5616932685756603E-3</v>
      </c>
      <c r="BE1574" s="73">
        <f t="shared" si="402"/>
        <v>-6.8927468096474778E-2</v>
      </c>
      <c r="BF1574" s="73">
        <f t="shared" si="402"/>
        <v>8.6293509946099189E-2</v>
      </c>
      <c r="BG1574" s="73">
        <f t="shared" si="402"/>
        <v>0.134978236109772</v>
      </c>
      <c r="BH1574" s="73">
        <f t="shared" si="402"/>
        <v>7.861317940107955E-2</v>
      </c>
      <c r="BI1574" s="73">
        <f t="shared" si="402"/>
        <v>4.0716205461635548E-2</v>
      </c>
      <c r="BJ1574" s="73">
        <f t="shared" si="402"/>
        <v>4.8549560720862341E-2</v>
      </c>
      <c r="BK1574" s="73">
        <f t="shared" si="402"/>
        <v>-9.8442939784347372E-2</v>
      </c>
      <c r="BL1574" s="73">
        <f t="shared" si="402"/>
        <v>6.3233130728140977E-2</v>
      </c>
      <c r="BM1574" s="73">
        <f t="shared" si="402"/>
        <v>0.2161462538622379</v>
      </c>
      <c r="BN1574" s="73">
        <f t="shared" si="402"/>
        <v>0.21491231329493787</v>
      </c>
      <c r="BO1574" s="73">
        <f t="shared" si="402"/>
        <v>6.1917402373342478E-2</v>
      </c>
      <c r="BP1574" s="73">
        <f t="shared" si="402"/>
        <v>-2.8083504697606048E-2</v>
      </c>
      <c r="BQ1574" s="73">
        <f t="shared" si="402"/>
        <v>2.9847141080285546E-2</v>
      </c>
      <c r="BR1574" s="73">
        <f t="shared" si="402"/>
        <v>5.506640947719553E-2</v>
      </c>
      <c r="BS1574" s="73">
        <f t="shared" si="402"/>
        <v>-7.8509829787305349E-2</v>
      </c>
      <c r="BT1574" s="73">
        <f t="shared" si="402"/>
        <v>3.2624833729949593E-2</v>
      </c>
      <c r="BU1574" s="73">
        <f t="shared" si="402"/>
        <v>0.15072585629882712</v>
      </c>
      <c r="BV1574" s="73">
        <f t="shared" si="402"/>
        <v>-8.4966336365186038E-2</v>
      </c>
      <c r="BW1574" s="73">
        <f t="shared" si="399"/>
        <v>-8.9781738134469727E-2</v>
      </c>
      <c r="BX1574" s="73">
        <f t="shared" si="399"/>
        <v>0.10787797587945297</v>
      </c>
      <c r="BY1574" s="73">
        <f t="shared" si="399"/>
        <v>5.4940713901009366E-2</v>
      </c>
      <c r="BZ1574" s="73">
        <f t="shared" si="399"/>
        <v>3.8996478389120091E-2</v>
      </c>
      <c r="CA1574" s="73">
        <f t="shared" si="399"/>
        <v>0.14974288658855631</v>
      </c>
      <c r="CB1574" s="73">
        <f t="shared" si="399"/>
        <v>5.1156725954587243E-2</v>
      </c>
      <c r="CC1574" s="73">
        <f t="shared" si="399"/>
        <v>0.28435266540122228</v>
      </c>
      <c r="CD1574" s="73">
        <f t="shared" si="399"/>
        <v>0.22757502960539225</v>
      </c>
      <c r="CE1574" s="73">
        <f t="shared" si="399"/>
        <v>0.16303867234544553</v>
      </c>
      <c r="CF1574" s="73">
        <f t="shared" ref="CF1574:DE1574" si="403">CF784+$D$4*CF$799*CF$800*$D784</f>
        <v>-0.14665131961999173</v>
      </c>
      <c r="CG1574" s="73">
        <f t="shared" si="403"/>
        <v>0.11821118672809999</v>
      </c>
      <c r="CH1574" s="73">
        <f t="shared" si="403"/>
        <v>6.387954778346383E-2</v>
      </c>
      <c r="CI1574" s="73">
        <f t="shared" si="403"/>
        <v>4.0580937214989656E-2</v>
      </c>
      <c r="CJ1574" s="73">
        <f t="shared" si="403"/>
        <v>-2.8088127879009064E-2</v>
      </c>
      <c r="CK1574" s="73">
        <f t="shared" si="403"/>
        <v>7.3598004593941516E-2</v>
      </c>
      <c r="CL1574" s="73">
        <f t="shared" si="403"/>
        <v>4.1152753763855222E-2</v>
      </c>
      <c r="CM1574" s="73">
        <f t="shared" si="403"/>
        <v>-0.21217818363322527</v>
      </c>
      <c r="CN1574" s="73">
        <f t="shared" si="403"/>
        <v>3.3779622517575096E-2</v>
      </c>
      <c r="CO1574" s="73">
        <f t="shared" si="403"/>
        <v>0.16571086222130693</v>
      </c>
      <c r="CP1574" s="73">
        <f t="shared" si="403"/>
        <v>-0.10454076566530926</v>
      </c>
      <c r="CQ1574" s="73">
        <f t="shared" si="403"/>
        <v>-3.1228025628927621E-2</v>
      </c>
      <c r="CR1574" s="73">
        <f t="shared" si="403"/>
        <v>-0.13581100489317821</v>
      </c>
      <c r="CS1574" s="73">
        <f t="shared" si="403"/>
        <v>-0.15410542136482172</v>
      </c>
      <c r="CT1574" s="73">
        <f t="shared" si="403"/>
        <v>-0.14551260539025479</v>
      </c>
      <c r="CU1574" s="73">
        <f t="shared" si="403"/>
        <v>-0.36008426184093734</v>
      </c>
      <c r="CV1574" s="73">
        <f t="shared" si="403"/>
        <v>0.14548871577934164</v>
      </c>
      <c r="CW1574" s="73">
        <f t="shared" si="403"/>
        <v>-0.10671209323393183</v>
      </c>
      <c r="CX1574" s="73">
        <f t="shared" si="403"/>
        <v>3.9894306108266386E-2</v>
      </c>
      <c r="CY1574" s="73">
        <f t="shared" si="403"/>
        <v>-0.12436510181832697</v>
      </c>
      <c r="CZ1574" s="73">
        <f t="shared" si="403"/>
        <v>-0.13099094744209405</v>
      </c>
      <c r="DA1574" s="73">
        <f t="shared" si="403"/>
        <v>0.14927710908138148</v>
      </c>
      <c r="DB1574" s="73">
        <f t="shared" si="403"/>
        <v>2.0408795944932348E-3</v>
      </c>
      <c r="DC1574" s="73">
        <f t="shared" si="403"/>
        <v>-0.12461318541574352</v>
      </c>
      <c r="DD1574" s="73">
        <f t="shared" si="403"/>
        <v>0.1450735899369662</v>
      </c>
      <c r="DE1574" s="73">
        <f t="shared" si="403"/>
        <v>-4.3056233097970006E-2</v>
      </c>
    </row>
    <row r="1575" spans="3:109" x14ac:dyDescent="0.4">
      <c r="C1575" s="65"/>
      <c r="I1575" s="77"/>
      <c r="J1575" s="73">
        <f t="shared" si="401"/>
        <v>4.6763768978075625E-2</v>
      </c>
      <c r="K1575" s="73">
        <f t="shared" si="402"/>
        <v>-0.11842966280010879</v>
      </c>
      <c r="L1575" s="73">
        <f t="shared" si="402"/>
        <v>8.2814573010749015E-2</v>
      </c>
      <c r="M1575" s="73">
        <f t="shared" si="402"/>
        <v>-0.15981268217391678</v>
      </c>
      <c r="N1575" s="73">
        <f t="shared" si="402"/>
        <v>-0.12203245865658197</v>
      </c>
      <c r="O1575" s="73">
        <f t="shared" si="402"/>
        <v>-7.57523438674428E-3</v>
      </c>
      <c r="P1575" s="73">
        <f t="shared" si="402"/>
        <v>0.11836348938807435</v>
      </c>
      <c r="Q1575" s="73">
        <f t="shared" si="402"/>
        <v>0.19014314856130884</v>
      </c>
      <c r="R1575" s="73">
        <f t="shared" si="402"/>
        <v>-7.052225227429551E-2</v>
      </c>
      <c r="S1575" s="73">
        <f t="shared" si="402"/>
        <v>-0.16822059990023211</v>
      </c>
      <c r="T1575" s="73">
        <f t="shared" si="402"/>
        <v>6.9728597562444148E-3</v>
      </c>
      <c r="U1575" s="73">
        <f t="shared" si="402"/>
        <v>8.448434376261349E-2</v>
      </c>
      <c r="V1575" s="73">
        <f t="shared" si="402"/>
        <v>6.5416281407154109E-2</v>
      </c>
      <c r="W1575" s="73">
        <f t="shared" si="402"/>
        <v>4.9076271532141107E-2</v>
      </c>
      <c r="X1575" s="73">
        <f t="shared" si="402"/>
        <v>-2.2291590677009799E-2</v>
      </c>
      <c r="Y1575" s="73">
        <f t="shared" si="402"/>
        <v>-0.10830566021536919</v>
      </c>
      <c r="Z1575" s="73">
        <f t="shared" si="402"/>
        <v>7.9094595106112914E-2</v>
      </c>
      <c r="AA1575" s="73">
        <f t="shared" si="402"/>
        <v>-0.12238948984949459</v>
      </c>
      <c r="AB1575" s="73">
        <f t="shared" si="402"/>
        <v>-0.28639863128654369</v>
      </c>
      <c r="AC1575" s="73">
        <f t="shared" si="402"/>
        <v>5.8196113055104998E-2</v>
      </c>
      <c r="AD1575" s="73">
        <f t="shared" si="402"/>
        <v>-5.0765796916280144E-2</v>
      </c>
      <c r="AE1575" s="73">
        <f t="shared" si="402"/>
        <v>-0.1024358067417397</v>
      </c>
      <c r="AF1575" s="73">
        <f t="shared" si="402"/>
        <v>-0.11303762198579249</v>
      </c>
      <c r="AG1575" s="73">
        <f t="shared" si="402"/>
        <v>3.8998288306552845E-2</v>
      </c>
      <c r="AH1575" s="73">
        <f t="shared" si="402"/>
        <v>-3.7446496733864021E-2</v>
      </c>
      <c r="AI1575" s="73">
        <f t="shared" si="402"/>
        <v>4.6160565690555641E-2</v>
      </c>
      <c r="AJ1575" s="73">
        <f t="shared" si="402"/>
        <v>0.11405339661284822</v>
      </c>
      <c r="AK1575" s="73">
        <f t="shared" si="402"/>
        <v>5.1733701102521748E-2</v>
      </c>
      <c r="AL1575" s="73">
        <f t="shared" si="402"/>
        <v>3.7511699710218026E-2</v>
      </c>
      <c r="AM1575" s="73">
        <f t="shared" si="402"/>
        <v>2.8656840342066104E-2</v>
      </c>
      <c r="AN1575" s="73">
        <f t="shared" si="402"/>
        <v>-2.599288105872068E-2</v>
      </c>
      <c r="AO1575" s="73">
        <f t="shared" si="402"/>
        <v>7.7802575390756135E-2</v>
      </c>
      <c r="AP1575" s="73">
        <f t="shared" si="402"/>
        <v>4.6989483369973911E-2</v>
      </c>
      <c r="AQ1575" s="73">
        <f t="shared" si="402"/>
        <v>0.10176249849841655</v>
      </c>
      <c r="AR1575" s="73">
        <f t="shared" si="402"/>
        <v>3.861036056297007E-2</v>
      </c>
      <c r="AS1575" s="73">
        <f t="shared" si="402"/>
        <v>-9.3557093828124188E-2</v>
      </c>
      <c r="AT1575" s="73">
        <f t="shared" si="402"/>
        <v>2.8731841759190482E-2</v>
      </c>
      <c r="AU1575" s="73">
        <f t="shared" si="402"/>
        <v>0.15121139655293869</v>
      </c>
      <c r="AV1575" s="73">
        <f t="shared" si="402"/>
        <v>-7.255928451271712E-2</v>
      </c>
      <c r="AW1575" s="73">
        <f t="shared" si="402"/>
        <v>1.7665265966630534E-3</v>
      </c>
      <c r="AX1575" s="73">
        <f t="shared" si="402"/>
        <v>0.11232115244749268</v>
      </c>
      <c r="AY1575" s="73">
        <f t="shared" si="402"/>
        <v>4.36204940125626E-2</v>
      </c>
      <c r="AZ1575" s="73">
        <f t="shared" si="402"/>
        <v>2.0794368230309442E-2</v>
      </c>
      <c r="BA1575" s="73">
        <f t="shared" si="402"/>
        <v>-0.16070351990922993</v>
      </c>
      <c r="BB1575" s="73">
        <f t="shared" si="402"/>
        <v>2.6669468532256198E-3</v>
      </c>
      <c r="BC1575" s="73">
        <f t="shared" si="402"/>
        <v>-0.24046210856629105</v>
      </c>
      <c r="BD1575" s="73">
        <f t="shared" si="402"/>
        <v>-0.19905254475117656</v>
      </c>
      <c r="BE1575" s="73">
        <f t="shared" si="402"/>
        <v>7.3314694178288189E-2</v>
      </c>
      <c r="BF1575" s="73">
        <f t="shared" si="402"/>
        <v>2.0037695438030738E-2</v>
      </c>
      <c r="BG1575" s="73">
        <f t="shared" si="402"/>
        <v>2.6980058132780902E-2</v>
      </c>
      <c r="BH1575" s="73">
        <f t="shared" si="402"/>
        <v>-0.10421156968878813</v>
      </c>
      <c r="BI1575" s="73">
        <f t="shared" si="402"/>
        <v>-3.6686791780120721E-2</v>
      </c>
      <c r="BJ1575" s="73">
        <f t="shared" si="402"/>
        <v>-9.2101094762038496E-2</v>
      </c>
      <c r="BK1575" s="73">
        <f t="shared" si="402"/>
        <v>0.14005022051758312</v>
      </c>
      <c r="BL1575" s="73">
        <f t="shared" si="402"/>
        <v>1.4673343626311629E-2</v>
      </c>
      <c r="BM1575" s="73">
        <f t="shared" si="402"/>
        <v>9.5938657475603192E-2</v>
      </c>
      <c r="BN1575" s="73">
        <f t="shared" si="402"/>
        <v>3.2725514295035063E-2</v>
      </c>
      <c r="BO1575" s="73">
        <f t="shared" si="402"/>
        <v>-5.8984625912706097E-2</v>
      </c>
      <c r="BP1575" s="73">
        <f t="shared" si="402"/>
        <v>5.9777933075690945E-2</v>
      </c>
      <c r="BQ1575" s="73">
        <f t="shared" si="402"/>
        <v>-0.106744816421697</v>
      </c>
      <c r="BR1575" s="73">
        <f t="shared" si="402"/>
        <v>-0.17839550607127264</v>
      </c>
      <c r="BS1575" s="73">
        <f t="shared" si="402"/>
        <v>-2.365661902450205E-2</v>
      </c>
      <c r="BT1575" s="73">
        <f t="shared" si="402"/>
        <v>1.7825216317377504E-2</v>
      </c>
      <c r="BU1575" s="73">
        <f t="shared" si="402"/>
        <v>6.0861154609557398E-2</v>
      </c>
      <c r="BV1575" s="73">
        <f t="shared" ref="BV1575:DE1578" si="404">BV785+$D$4*BV$799*BV$800*$D785</f>
        <v>-3.3206653982737755E-3</v>
      </c>
      <c r="BW1575" s="73">
        <f t="shared" si="404"/>
        <v>2.0318993256421549E-3</v>
      </c>
      <c r="BX1575" s="73">
        <f t="shared" si="404"/>
        <v>-5.8711065305392614E-2</v>
      </c>
      <c r="BY1575" s="73">
        <f t="shared" si="404"/>
        <v>-0.21539168865339309</v>
      </c>
      <c r="BZ1575" s="73">
        <f t="shared" si="404"/>
        <v>5.168292252153134E-3</v>
      </c>
      <c r="CA1575" s="73">
        <f t="shared" si="404"/>
        <v>-6.3476648097794963E-2</v>
      </c>
      <c r="CB1575" s="73">
        <f t="shared" si="404"/>
        <v>6.7628049891643754E-2</v>
      </c>
      <c r="CC1575" s="73">
        <f t="shared" si="404"/>
        <v>4.5994588989308832E-2</v>
      </c>
      <c r="CD1575" s="73">
        <f t="shared" si="404"/>
        <v>0.10941041772787242</v>
      </c>
      <c r="CE1575" s="73">
        <f t="shared" si="404"/>
        <v>-1.8273473635180882E-2</v>
      </c>
      <c r="CF1575" s="73">
        <f t="shared" si="404"/>
        <v>-3.9178670286708394E-3</v>
      </c>
      <c r="CG1575" s="73">
        <f t="shared" si="404"/>
        <v>0.1440823305199733</v>
      </c>
      <c r="CH1575" s="73">
        <f t="shared" si="404"/>
        <v>0.11962142208642018</v>
      </c>
      <c r="CI1575" s="73">
        <f t="shared" si="404"/>
        <v>-1.9839000166785418E-2</v>
      </c>
      <c r="CJ1575" s="73">
        <f t="shared" si="404"/>
        <v>9.4977475828880373E-2</v>
      </c>
      <c r="CK1575" s="73">
        <f t="shared" si="404"/>
        <v>0.13309461558382907</v>
      </c>
      <c r="CL1575" s="73">
        <f t="shared" si="404"/>
        <v>4.0900993562636163E-2</v>
      </c>
      <c r="CM1575" s="73">
        <f t="shared" si="404"/>
        <v>0.12497143678473199</v>
      </c>
      <c r="CN1575" s="73">
        <f t="shared" si="404"/>
        <v>0.17188381389807325</v>
      </c>
      <c r="CO1575" s="73">
        <f t="shared" si="404"/>
        <v>0.13541190053644064</v>
      </c>
      <c r="CP1575" s="73">
        <f t="shared" si="404"/>
        <v>-4.605057418911615E-2</v>
      </c>
      <c r="CQ1575" s="73">
        <f t="shared" si="404"/>
        <v>-9.5769164405043031E-2</v>
      </c>
      <c r="CR1575" s="73">
        <f t="shared" si="404"/>
        <v>-2.3002155165749178E-2</v>
      </c>
      <c r="CS1575" s="73">
        <f t="shared" si="404"/>
        <v>-5.7287553711427991E-3</v>
      </c>
      <c r="CT1575" s="73">
        <f t="shared" si="404"/>
        <v>2.9665145289338641E-3</v>
      </c>
      <c r="CU1575" s="73">
        <f t="shared" si="404"/>
        <v>8.2155395071558057E-2</v>
      </c>
      <c r="CV1575" s="73">
        <f t="shared" si="404"/>
        <v>6.3667147795810697E-3</v>
      </c>
      <c r="CW1575" s="73">
        <f t="shared" si="404"/>
        <v>8.8248543285762315E-2</v>
      </c>
      <c r="CX1575" s="73">
        <f t="shared" si="404"/>
        <v>-5.8629283555455609E-2</v>
      </c>
      <c r="CY1575" s="73">
        <f t="shared" si="404"/>
        <v>-0.23746822984849109</v>
      </c>
      <c r="CZ1575" s="73">
        <f t="shared" si="404"/>
        <v>0.17778817764444282</v>
      </c>
      <c r="DA1575" s="73">
        <f t="shared" si="404"/>
        <v>1.4515575353892776E-2</v>
      </c>
      <c r="DB1575" s="73">
        <f t="shared" si="404"/>
        <v>-3.4393076348384087E-2</v>
      </c>
      <c r="DC1575" s="73">
        <f t="shared" si="404"/>
        <v>5.5520475379488753E-2</v>
      </c>
      <c r="DD1575" s="73">
        <f t="shared" si="404"/>
        <v>7.9036524903303679E-2</v>
      </c>
      <c r="DE1575" s="73">
        <f t="shared" si="404"/>
        <v>-0.13419875486357091</v>
      </c>
    </row>
    <row r="1576" spans="3:109" x14ac:dyDescent="0.4">
      <c r="C1576" s="65"/>
      <c r="I1576" s="77"/>
      <c r="J1576" s="73">
        <f t="shared" si="401"/>
        <v>6.849113504294646E-2</v>
      </c>
      <c r="K1576" s="73">
        <f t="shared" ref="K1576:BV1579" si="405">K786+$D$4*K$799*K$800*$D786</f>
        <v>6.3826498636570625E-2</v>
      </c>
      <c r="L1576" s="73">
        <f t="shared" si="405"/>
        <v>6.9651643757241394E-2</v>
      </c>
      <c r="M1576" s="73">
        <f t="shared" si="405"/>
        <v>0.12708503519639411</v>
      </c>
      <c r="N1576" s="73">
        <f t="shared" si="405"/>
        <v>-2.2579169603671106E-2</v>
      </c>
      <c r="O1576" s="73">
        <f t="shared" si="405"/>
        <v>4.0212706899848724E-2</v>
      </c>
      <c r="P1576" s="73">
        <f t="shared" si="405"/>
        <v>-0.24044119608649633</v>
      </c>
      <c r="Q1576" s="73">
        <f t="shared" si="405"/>
        <v>-5.4576099809377374E-2</v>
      </c>
      <c r="R1576" s="73">
        <f t="shared" si="405"/>
        <v>0.20412347844864345</v>
      </c>
      <c r="S1576" s="73">
        <f t="shared" si="405"/>
        <v>7.7869082800206491E-2</v>
      </c>
      <c r="T1576" s="73">
        <f t="shared" si="405"/>
        <v>-0.12722994538417209</v>
      </c>
      <c r="U1576" s="73">
        <f t="shared" si="405"/>
        <v>-4.5455857298711828E-2</v>
      </c>
      <c r="V1576" s="73">
        <f t="shared" si="405"/>
        <v>1.1217496266403035E-3</v>
      </c>
      <c r="W1576" s="73">
        <f t="shared" si="405"/>
        <v>0.15178704710847524</v>
      </c>
      <c r="X1576" s="73">
        <f t="shared" si="405"/>
        <v>0.14970634166673119</v>
      </c>
      <c r="Y1576" s="73">
        <f t="shared" si="405"/>
        <v>-0.10036049812710915</v>
      </c>
      <c r="Z1576" s="73">
        <f t="shared" si="405"/>
        <v>5.376815025806464E-2</v>
      </c>
      <c r="AA1576" s="73">
        <f t="shared" si="405"/>
        <v>-1.227245454543653E-2</v>
      </c>
      <c r="AB1576" s="73">
        <f t="shared" si="405"/>
        <v>2.1726360010253621E-2</v>
      </c>
      <c r="AC1576" s="73">
        <f t="shared" si="405"/>
        <v>-0.23051791089946111</v>
      </c>
      <c r="AD1576" s="73">
        <f t="shared" si="405"/>
        <v>0.11997444646783754</v>
      </c>
      <c r="AE1576" s="73">
        <f t="shared" si="405"/>
        <v>-7.4160884387755269E-2</v>
      </c>
      <c r="AF1576" s="73">
        <f t="shared" si="405"/>
        <v>5.0216097802146892E-2</v>
      </c>
      <c r="AG1576" s="73">
        <f t="shared" si="405"/>
        <v>6.140272850553409E-2</v>
      </c>
      <c r="AH1576" s="73">
        <f t="shared" si="405"/>
        <v>0.11044752932497177</v>
      </c>
      <c r="AI1576" s="73">
        <f t="shared" si="405"/>
        <v>2.9466061220062272E-2</v>
      </c>
      <c r="AJ1576" s="73">
        <f t="shared" si="405"/>
        <v>0.11681238833409596</v>
      </c>
      <c r="AK1576" s="73">
        <f t="shared" si="405"/>
        <v>9.6706173112662663E-2</v>
      </c>
      <c r="AL1576" s="73">
        <f t="shared" si="405"/>
        <v>1.2498431511638817E-2</v>
      </c>
      <c r="AM1576" s="73">
        <f t="shared" si="405"/>
        <v>-1.2406171649427039E-2</v>
      </c>
      <c r="AN1576" s="73">
        <f t="shared" si="405"/>
        <v>8.9025537270389973E-3</v>
      </c>
      <c r="AO1576" s="73">
        <f t="shared" si="405"/>
        <v>5.0947643398880568E-2</v>
      </c>
      <c r="AP1576" s="73">
        <f t="shared" si="405"/>
        <v>-3.3497298991114061E-2</v>
      </c>
      <c r="AQ1576" s="73">
        <f t="shared" si="405"/>
        <v>-0.23002996396748907</v>
      </c>
      <c r="AR1576" s="73">
        <f t="shared" si="405"/>
        <v>-0.11016594472394106</v>
      </c>
      <c r="AS1576" s="73">
        <f t="shared" si="405"/>
        <v>0.16090976981738389</v>
      </c>
      <c r="AT1576" s="73">
        <f t="shared" si="405"/>
        <v>9.2397135162178137E-2</v>
      </c>
      <c r="AU1576" s="73">
        <f t="shared" si="405"/>
        <v>0.15138241405654757</v>
      </c>
      <c r="AV1576" s="73">
        <f t="shared" si="405"/>
        <v>0.14506549067419433</v>
      </c>
      <c r="AW1576" s="73">
        <f t="shared" si="405"/>
        <v>5.9073565705817919E-2</v>
      </c>
      <c r="AX1576" s="73">
        <f t="shared" si="405"/>
        <v>-2.3004650375080617E-2</v>
      </c>
      <c r="AY1576" s="73">
        <f t="shared" si="405"/>
        <v>-0.11051892123145006</v>
      </c>
      <c r="AZ1576" s="73">
        <f t="shared" si="405"/>
        <v>0.11600197504138139</v>
      </c>
      <c r="BA1576" s="73">
        <f t="shared" si="405"/>
        <v>-0.1108904603712207</v>
      </c>
      <c r="BB1576" s="73">
        <f t="shared" si="405"/>
        <v>-3.8586480853506647E-2</v>
      </c>
      <c r="BC1576" s="73">
        <f t="shared" si="405"/>
        <v>6.4546301559726668E-2</v>
      </c>
      <c r="BD1576" s="73">
        <f t="shared" si="405"/>
        <v>-0.10621222285967138</v>
      </c>
      <c r="BE1576" s="73">
        <f t="shared" si="405"/>
        <v>-6.0695907787807389E-2</v>
      </c>
      <c r="BF1576" s="73">
        <f t="shared" si="405"/>
        <v>9.0560745056178227E-2</v>
      </c>
      <c r="BG1576" s="73">
        <f t="shared" si="405"/>
        <v>-1.9022183686482608E-2</v>
      </c>
      <c r="BH1576" s="73">
        <f t="shared" si="405"/>
        <v>0.12567777069978911</v>
      </c>
      <c r="BI1576" s="73">
        <f t="shared" si="405"/>
        <v>0.15865140457434571</v>
      </c>
      <c r="BJ1576" s="73">
        <f t="shared" si="405"/>
        <v>0.13050756799858609</v>
      </c>
      <c r="BK1576" s="73">
        <f t="shared" si="405"/>
        <v>1.9120026205871891E-2</v>
      </c>
      <c r="BL1576" s="73">
        <f t="shared" si="405"/>
        <v>-0.11574972684112168</v>
      </c>
      <c r="BM1576" s="73">
        <f t="shared" si="405"/>
        <v>4.8385766406368894E-2</v>
      </c>
      <c r="BN1576" s="73">
        <f t="shared" si="405"/>
        <v>-4.8864264979472473E-2</v>
      </c>
      <c r="BO1576" s="73">
        <f t="shared" si="405"/>
        <v>-0.12221314557327395</v>
      </c>
      <c r="BP1576" s="73">
        <f t="shared" si="405"/>
        <v>-0.11837231202046446</v>
      </c>
      <c r="BQ1576" s="73">
        <f t="shared" si="405"/>
        <v>-6.9434534556096938E-2</v>
      </c>
      <c r="BR1576" s="73">
        <f t="shared" si="405"/>
        <v>-1.8578572837484063E-2</v>
      </c>
      <c r="BS1576" s="73">
        <f t="shared" si="405"/>
        <v>-0.24090056400714327</v>
      </c>
      <c r="BT1576" s="73">
        <f t="shared" si="405"/>
        <v>-0.19016040959650221</v>
      </c>
      <c r="BU1576" s="73">
        <f t="shared" si="405"/>
        <v>-9.1904400561306897E-3</v>
      </c>
      <c r="BV1576" s="73">
        <f t="shared" si="405"/>
        <v>5.2386680224153249E-2</v>
      </c>
      <c r="BW1576" s="73">
        <f t="shared" si="404"/>
        <v>-2.5170681026108161E-2</v>
      </c>
      <c r="BX1576" s="73">
        <f t="shared" si="404"/>
        <v>8.4631806608000959E-2</v>
      </c>
      <c r="BY1576" s="73">
        <f t="shared" si="404"/>
        <v>7.0679582781921935E-2</v>
      </c>
      <c r="BZ1576" s="73">
        <f t="shared" si="404"/>
        <v>6.5007301062227412E-3</v>
      </c>
      <c r="CA1576" s="73">
        <f t="shared" si="404"/>
        <v>-0.16814368672684235</v>
      </c>
      <c r="CB1576" s="73">
        <f t="shared" si="404"/>
        <v>0.24224641797108512</v>
      </c>
      <c r="CC1576" s="73">
        <f t="shared" si="404"/>
        <v>-3.9724255977926351E-2</v>
      </c>
      <c r="CD1576" s="73">
        <f t="shared" si="404"/>
        <v>3.4832601713900041E-2</v>
      </c>
      <c r="CE1576" s="73">
        <f t="shared" si="404"/>
        <v>-7.509908055530104E-2</v>
      </c>
      <c r="CF1576" s="73">
        <f t="shared" si="404"/>
        <v>-0.20221516542890577</v>
      </c>
      <c r="CG1576" s="73">
        <f t="shared" si="404"/>
        <v>7.4364866848636246E-2</v>
      </c>
      <c r="CH1576" s="73">
        <f t="shared" si="404"/>
        <v>-8.4032877867871253E-2</v>
      </c>
      <c r="CI1576" s="73">
        <f t="shared" si="404"/>
        <v>7.2017509777682953E-2</v>
      </c>
      <c r="CJ1576" s="73">
        <f t="shared" si="404"/>
        <v>0.11377547524538552</v>
      </c>
      <c r="CK1576" s="73">
        <f t="shared" si="404"/>
        <v>-0.10891196671891222</v>
      </c>
      <c r="CL1576" s="73">
        <f t="shared" si="404"/>
        <v>0.13586900565815349</v>
      </c>
      <c r="CM1576" s="73">
        <f t="shared" si="404"/>
        <v>2.3970229696232744E-2</v>
      </c>
      <c r="CN1576" s="73">
        <f t="shared" si="404"/>
        <v>8.0464386563480539E-2</v>
      </c>
      <c r="CO1576" s="73">
        <f t="shared" si="404"/>
        <v>6.8477111871845256E-2</v>
      </c>
      <c r="CP1576" s="73">
        <f t="shared" si="404"/>
        <v>6.447224156261184E-4</v>
      </c>
      <c r="CQ1576" s="73">
        <f t="shared" si="404"/>
        <v>1.1405822292111154E-2</v>
      </c>
      <c r="CR1576" s="73">
        <f t="shared" si="404"/>
        <v>-0.20320808561625481</v>
      </c>
      <c r="CS1576" s="73">
        <f t="shared" si="404"/>
        <v>-4.5890108259687812E-2</v>
      </c>
      <c r="CT1576" s="73">
        <f t="shared" si="404"/>
        <v>4.1557001175144256E-2</v>
      </c>
      <c r="CU1576" s="73">
        <f t="shared" si="404"/>
        <v>0.11521462402643642</v>
      </c>
      <c r="CV1576" s="73">
        <f t="shared" si="404"/>
        <v>-0.16429398036495169</v>
      </c>
      <c r="CW1576" s="73">
        <f t="shared" si="404"/>
        <v>1.7349040902336139E-2</v>
      </c>
      <c r="CX1576" s="73">
        <f t="shared" si="404"/>
        <v>0.14578145954472382</v>
      </c>
      <c r="CY1576" s="73">
        <f t="shared" si="404"/>
        <v>-0.12114730145709685</v>
      </c>
      <c r="CZ1576" s="73">
        <f t="shared" si="404"/>
        <v>2.2594714843421515E-2</v>
      </c>
      <c r="DA1576" s="73">
        <f t="shared" si="404"/>
        <v>-0.11845550781644248</v>
      </c>
      <c r="DB1576" s="73">
        <f t="shared" si="404"/>
        <v>-0.15870161030692931</v>
      </c>
      <c r="DC1576" s="73">
        <f t="shared" si="404"/>
        <v>-7.2953479649550443E-2</v>
      </c>
      <c r="DD1576" s="73">
        <f t="shared" si="404"/>
        <v>-0.2083370454364066</v>
      </c>
      <c r="DE1576" s="73">
        <f t="shared" si="404"/>
        <v>-0.23867759278901696</v>
      </c>
    </row>
    <row r="1577" spans="3:109" x14ac:dyDescent="0.4">
      <c r="C1577" s="65"/>
      <c r="I1577" s="77"/>
      <c r="J1577" s="73">
        <f t="shared" si="401"/>
        <v>-0.18162497440427924</v>
      </c>
      <c r="K1577" s="73">
        <f t="shared" si="405"/>
        <v>0.22226687454597627</v>
      </c>
      <c r="L1577" s="73">
        <f t="shared" si="405"/>
        <v>-3.4408467800068177E-2</v>
      </c>
      <c r="M1577" s="73">
        <f t="shared" si="405"/>
        <v>8.732465914193388E-2</v>
      </c>
      <c r="N1577" s="73">
        <f t="shared" si="405"/>
        <v>0.12078681419501242</v>
      </c>
      <c r="O1577" s="73">
        <f t="shared" si="405"/>
        <v>-1.8797550265912392E-2</v>
      </c>
      <c r="P1577" s="73">
        <f t="shared" si="405"/>
        <v>2.1462041461671535E-2</v>
      </c>
      <c r="Q1577" s="73">
        <f t="shared" si="405"/>
        <v>-0.11194043790487924</v>
      </c>
      <c r="R1577" s="73">
        <f t="shared" si="405"/>
        <v>-9.5422259868521708E-2</v>
      </c>
      <c r="S1577" s="73">
        <f t="shared" si="405"/>
        <v>6.4783646180012824E-2</v>
      </c>
      <c r="T1577" s="73">
        <f t="shared" si="405"/>
        <v>4.5425513505523998E-2</v>
      </c>
      <c r="U1577" s="73">
        <f t="shared" si="405"/>
        <v>1.0902184910675781E-3</v>
      </c>
      <c r="V1577" s="73">
        <f t="shared" si="405"/>
        <v>-3.8912588467372541E-2</v>
      </c>
      <c r="W1577" s="73">
        <f t="shared" si="405"/>
        <v>-3.8148289964065836E-2</v>
      </c>
      <c r="X1577" s="73">
        <f t="shared" si="405"/>
        <v>-4.1808446722991381E-2</v>
      </c>
      <c r="Y1577" s="73">
        <f t="shared" si="405"/>
        <v>-7.3966949652868652E-2</v>
      </c>
      <c r="Z1577" s="73">
        <f t="shared" si="405"/>
        <v>-5.12772467789957E-2</v>
      </c>
      <c r="AA1577" s="73">
        <f t="shared" si="405"/>
        <v>0.21338843961632609</v>
      </c>
      <c r="AB1577" s="73">
        <f t="shared" si="405"/>
        <v>7.2826174077428113E-2</v>
      </c>
      <c r="AC1577" s="73">
        <f t="shared" si="405"/>
        <v>-0.13035436231936337</v>
      </c>
      <c r="AD1577" s="73">
        <f t="shared" si="405"/>
        <v>-3.2048348641975026E-2</v>
      </c>
      <c r="AE1577" s="73">
        <f t="shared" si="405"/>
        <v>-2.1572922934626677E-3</v>
      </c>
      <c r="AF1577" s="73">
        <f t="shared" si="405"/>
        <v>-0.14507285187371446</v>
      </c>
      <c r="AG1577" s="73">
        <f t="shared" si="405"/>
        <v>7.2704630545879292E-3</v>
      </c>
      <c r="AH1577" s="73">
        <f t="shared" si="405"/>
        <v>-8.8609233116405547E-2</v>
      </c>
      <c r="AI1577" s="73">
        <f t="shared" si="405"/>
        <v>0.11434050732415536</v>
      </c>
      <c r="AJ1577" s="73">
        <f t="shared" si="405"/>
        <v>-0.18234032098542619</v>
      </c>
      <c r="AK1577" s="73">
        <f t="shared" si="405"/>
        <v>-5.5615762693434906E-2</v>
      </c>
      <c r="AL1577" s="73">
        <f t="shared" si="405"/>
        <v>0.16759748148207892</v>
      </c>
      <c r="AM1577" s="73">
        <f t="shared" si="405"/>
        <v>-5.8729809291091714E-2</v>
      </c>
      <c r="AN1577" s="73">
        <f t="shared" si="405"/>
        <v>-1.441183348546205E-2</v>
      </c>
      <c r="AO1577" s="73">
        <f t="shared" si="405"/>
        <v>4.640644322864336E-2</v>
      </c>
      <c r="AP1577" s="73">
        <f t="shared" si="405"/>
        <v>0.28516998865493659</v>
      </c>
      <c r="AQ1577" s="73">
        <f t="shared" si="405"/>
        <v>2.5226521354311107E-2</v>
      </c>
      <c r="AR1577" s="73">
        <f t="shared" si="405"/>
        <v>-1.2828363787943903E-2</v>
      </c>
      <c r="AS1577" s="73">
        <f t="shared" si="405"/>
        <v>0.15303436502916903</v>
      </c>
      <c r="AT1577" s="73">
        <f t="shared" si="405"/>
        <v>-7.6763660989599039E-2</v>
      </c>
      <c r="AU1577" s="73">
        <f t="shared" si="405"/>
        <v>4.0092281048375339E-2</v>
      </c>
      <c r="AV1577" s="73">
        <f t="shared" si="405"/>
        <v>-9.704683240494888E-2</v>
      </c>
      <c r="AW1577" s="73">
        <f t="shared" si="405"/>
        <v>0.13028010495735556</v>
      </c>
      <c r="AX1577" s="73">
        <f t="shared" si="405"/>
        <v>8.558481150491877E-2</v>
      </c>
      <c r="AY1577" s="73">
        <f t="shared" si="405"/>
        <v>2.4885061964431403E-2</v>
      </c>
      <c r="AZ1577" s="73">
        <f t="shared" si="405"/>
        <v>-5.1812957768707084E-2</v>
      </c>
      <c r="BA1577" s="73">
        <f t="shared" si="405"/>
        <v>-1.4775813212353477E-2</v>
      </c>
      <c r="BB1577" s="73">
        <f t="shared" si="405"/>
        <v>-8.6243017711677226E-3</v>
      </c>
      <c r="BC1577" s="73">
        <f t="shared" si="405"/>
        <v>2.3398820123333934E-2</v>
      </c>
      <c r="BD1577" s="73">
        <f t="shared" si="405"/>
        <v>0.18376242826498262</v>
      </c>
      <c r="BE1577" s="73">
        <f t="shared" si="405"/>
        <v>-1.6019385141164071E-2</v>
      </c>
      <c r="BF1577" s="73">
        <f t="shared" si="405"/>
        <v>-9.4520953131110003E-2</v>
      </c>
      <c r="BG1577" s="73">
        <f t="shared" si="405"/>
        <v>-0.10826709257442513</v>
      </c>
      <c r="BH1577" s="73">
        <f t="shared" si="405"/>
        <v>9.4888021837821593E-2</v>
      </c>
      <c r="BI1577" s="73">
        <f t="shared" si="405"/>
        <v>5.366572906020619E-2</v>
      </c>
      <c r="BJ1577" s="73">
        <f t="shared" si="405"/>
        <v>0.15665919701176628</v>
      </c>
      <c r="BK1577" s="73">
        <f t="shared" si="405"/>
        <v>0.1768509268008642</v>
      </c>
      <c r="BL1577" s="73">
        <f t="shared" si="405"/>
        <v>-2.8848716040738758E-3</v>
      </c>
      <c r="BM1577" s="73">
        <f t="shared" si="405"/>
        <v>-0.23272422544413235</v>
      </c>
      <c r="BN1577" s="73">
        <f t="shared" si="405"/>
        <v>-2.9916848287947263E-2</v>
      </c>
      <c r="BO1577" s="73">
        <f t="shared" si="405"/>
        <v>-4.3233930674384984E-3</v>
      </c>
      <c r="BP1577" s="73">
        <f t="shared" si="405"/>
        <v>-0.10460778841777139</v>
      </c>
      <c r="BQ1577" s="73">
        <f t="shared" si="405"/>
        <v>-2.2995943932925655E-2</v>
      </c>
      <c r="BR1577" s="73">
        <f t="shared" si="405"/>
        <v>-0.2244092399876102</v>
      </c>
      <c r="BS1577" s="73">
        <f t="shared" si="405"/>
        <v>-0.15680506603601146</v>
      </c>
      <c r="BT1577" s="73">
        <f t="shared" si="405"/>
        <v>-0.12234683739310508</v>
      </c>
      <c r="BU1577" s="73">
        <f t="shared" si="405"/>
        <v>-0.16335292017817454</v>
      </c>
      <c r="BV1577" s="73">
        <f t="shared" si="405"/>
        <v>8.384394510804323E-2</v>
      </c>
      <c r="BW1577" s="73">
        <f t="shared" si="404"/>
        <v>0.1587233497025195</v>
      </c>
      <c r="BX1577" s="73">
        <f t="shared" si="404"/>
        <v>5.5752370539960551E-2</v>
      </c>
      <c r="BY1577" s="73">
        <f t="shared" si="404"/>
        <v>-1.0701673784529193E-2</v>
      </c>
      <c r="BZ1577" s="73">
        <f t="shared" si="404"/>
        <v>-2.8445928220325153E-2</v>
      </c>
      <c r="CA1577" s="73">
        <f t="shared" si="404"/>
        <v>-7.3830259253820557E-2</v>
      </c>
      <c r="CB1577" s="73">
        <f t="shared" si="404"/>
        <v>3.151115643407932E-2</v>
      </c>
      <c r="CC1577" s="73">
        <f t="shared" si="404"/>
        <v>1.2700975485471154E-2</v>
      </c>
      <c r="CD1577" s="73">
        <f t="shared" si="404"/>
        <v>2.3368460860686772E-2</v>
      </c>
      <c r="CE1577" s="73">
        <f t="shared" si="404"/>
        <v>-0.13991667044781173</v>
      </c>
      <c r="CF1577" s="73">
        <f t="shared" si="404"/>
        <v>-0.24698751781573353</v>
      </c>
      <c r="CG1577" s="73">
        <f t="shared" si="404"/>
        <v>6.0414121770896848E-2</v>
      </c>
      <c r="CH1577" s="73">
        <f t="shared" si="404"/>
        <v>5.0814170510001311E-2</v>
      </c>
      <c r="CI1577" s="73">
        <f t="shared" si="404"/>
        <v>7.5823497941993528E-2</v>
      </c>
      <c r="CJ1577" s="73">
        <f t="shared" si="404"/>
        <v>0.15486051514804181</v>
      </c>
      <c r="CK1577" s="73">
        <f t="shared" si="404"/>
        <v>-8.0611382232120596E-2</v>
      </c>
      <c r="CL1577" s="73">
        <f t="shared" si="404"/>
        <v>5.2042832215081415E-2</v>
      </c>
      <c r="CM1577" s="73">
        <f t="shared" si="404"/>
        <v>0.17055774434159671</v>
      </c>
      <c r="CN1577" s="73">
        <f t="shared" si="404"/>
        <v>5.1512148314871574E-2</v>
      </c>
      <c r="CO1577" s="73">
        <f t="shared" si="404"/>
        <v>0.14135164136256262</v>
      </c>
      <c r="CP1577" s="73">
        <f t="shared" si="404"/>
        <v>-3.0816692999540228E-2</v>
      </c>
      <c r="CQ1577" s="73">
        <f t="shared" si="404"/>
        <v>1.6496709515669533E-2</v>
      </c>
      <c r="CR1577" s="73">
        <f t="shared" si="404"/>
        <v>1.3589809363504625E-3</v>
      </c>
      <c r="CS1577" s="73">
        <f t="shared" si="404"/>
        <v>7.2438190248374099E-2</v>
      </c>
      <c r="CT1577" s="73">
        <f t="shared" si="404"/>
        <v>7.033662058235135E-2</v>
      </c>
      <c r="CU1577" s="73">
        <f t="shared" si="404"/>
        <v>-0.14614042958123116</v>
      </c>
      <c r="CV1577" s="73">
        <f t="shared" si="404"/>
        <v>3.6458111333054759E-2</v>
      </c>
      <c r="CW1577" s="73">
        <f t="shared" si="404"/>
        <v>-0.19186080078045767</v>
      </c>
      <c r="CX1577" s="73">
        <f t="shared" si="404"/>
        <v>-7.0437335890834576E-2</v>
      </c>
      <c r="CY1577" s="73">
        <f t="shared" si="404"/>
        <v>-2.1271198807079291E-3</v>
      </c>
      <c r="CZ1577" s="73">
        <f t="shared" si="404"/>
        <v>-2.7378206591653326E-2</v>
      </c>
      <c r="DA1577" s="73">
        <f t="shared" si="404"/>
        <v>0.14420196312894595</v>
      </c>
      <c r="DB1577" s="73">
        <f t="shared" si="404"/>
        <v>-8.2669097047391324E-2</v>
      </c>
      <c r="DC1577" s="73">
        <f t="shared" si="404"/>
        <v>6.3728321470227875E-2</v>
      </c>
      <c r="DD1577" s="73">
        <f t="shared" si="404"/>
        <v>-1.9900839730900281E-2</v>
      </c>
      <c r="DE1577" s="73">
        <f t="shared" si="404"/>
        <v>0.11140679649102614</v>
      </c>
    </row>
    <row r="1578" spans="3:109" x14ac:dyDescent="0.4">
      <c r="C1578" s="65"/>
      <c r="I1578" s="77"/>
      <c r="J1578" s="73">
        <f t="shared" si="401"/>
        <v>-5.0561078080054007E-2</v>
      </c>
      <c r="K1578" s="73">
        <f t="shared" si="405"/>
        <v>0.17892522928161209</v>
      </c>
      <c r="L1578" s="73">
        <f t="shared" si="405"/>
        <v>9.1617835536906583E-2</v>
      </c>
      <c r="M1578" s="73">
        <f t="shared" si="405"/>
        <v>4.4723844549217302E-2</v>
      </c>
      <c r="N1578" s="73">
        <f t="shared" si="405"/>
        <v>3.287487127186807E-2</v>
      </c>
      <c r="O1578" s="73">
        <f t="shared" si="405"/>
        <v>6.912117493616568E-2</v>
      </c>
      <c r="P1578" s="73">
        <f t="shared" si="405"/>
        <v>-1.4976483485129007E-3</v>
      </c>
      <c r="Q1578" s="73">
        <f t="shared" si="405"/>
        <v>8.9146408955685055E-2</v>
      </c>
      <c r="R1578" s="73">
        <f t="shared" si="405"/>
        <v>-8.0271857100950861E-2</v>
      </c>
      <c r="S1578" s="73">
        <f t="shared" si="405"/>
        <v>5.4142629424840556E-2</v>
      </c>
      <c r="T1578" s="73">
        <f t="shared" si="405"/>
        <v>-0.16860356492513684</v>
      </c>
      <c r="U1578" s="73">
        <f t="shared" si="405"/>
        <v>-6.6493529627753067E-2</v>
      </c>
      <c r="V1578" s="73">
        <f t="shared" si="405"/>
        <v>-3.0313044529004678E-2</v>
      </c>
      <c r="W1578" s="73">
        <f t="shared" si="405"/>
        <v>-0.10430909648287839</v>
      </c>
      <c r="X1578" s="73">
        <f t="shared" si="405"/>
        <v>3.7469516874850374E-2</v>
      </c>
      <c r="Y1578" s="73">
        <f t="shared" si="405"/>
        <v>0.11135449378378257</v>
      </c>
      <c r="Z1578" s="73">
        <f t="shared" si="405"/>
        <v>-0.15143680494187722</v>
      </c>
      <c r="AA1578" s="73">
        <f t="shared" si="405"/>
        <v>-7.8693744743282432E-2</v>
      </c>
      <c r="AB1578" s="73">
        <f t="shared" si="405"/>
        <v>-0.10058843707666038</v>
      </c>
      <c r="AC1578" s="73">
        <f t="shared" si="405"/>
        <v>-7.0138248158421207E-2</v>
      </c>
      <c r="AD1578" s="73">
        <f t="shared" si="405"/>
        <v>-7.913582626236447E-2</v>
      </c>
      <c r="AE1578" s="73">
        <f t="shared" si="405"/>
        <v>-2.4666217440658729E-2</v>
      </c>
      <c r="AF1578" s="73">
        <f t="shared" si="405"/>
        <v>-0.11601409811182035</v>
      </c>
      <c r="AG1578" s="73">
        <f t="shared" si="405"/>
        <v>6.8213338856192476E-2</v>
      </c>
      <c r="AH1578" s="73">
        <f t="shared" si="405"/>
        <v>4.9552205267070312E-2</v>
      </c>
      <c r="AI1578" s="73">
        <f t="shared" si="405"/>
        <v>-5.5052194960454354E-2</v>
      </c>
      <c r="AJ1578" s="73">
        <f t="shared" si="405"/>
        <v>4.1984578503204827E-2</v>
      </c>
      <c r="AK1578" s="73">
        <f t="shared" si="405"/>
        <v>3.4500489827392053E-2</v>
      </c>
      <c r="AL1578" s="73">
        <f t="shared" si="405"/>
        <v>0.20477739536256362</v>
      </c>
      <c r="AM1578" s="73">
        <f t="shared" si="405"/>
        <v>6.5103686628614307E-2</v>
      </c>
      <c r="AN1578" s="73">
        <f t="shared" si="405"/>
        <v>1.3811792005238913E-2</v>
      </c>
      <c r="AO1578" s="73">
        <f t="shared" si="405"/>
        <v>9.0982910726795374E-2</v>
      </c>
      <c r="AP1578" s="73">
        <f t="shared" si="405"/>
        <v>-9.9138232223164383E-2</v>
      </c>
      <c r="AQ1578" s="73">
        <f t="shared" si="405"/>
        <v>-4.9827763819069719E-2</v>
      </c>
      <c r="AR1578" s="73">
        <f t="shared" si="405"/>
        <v>5.1742008700604275E-2</v>
      </c>
      <c r="AS1578" s="73">
        <f t="shared" si="405"/>
        <v>9.7415060797045372E-2</v>
      </c>
      <c r="AT1578" s="73">
        <f t="shared" si="405"/>
        <v>2.1700802113392897E-2</v>
      </c>
      <c r="AU1578" s="73">
        <f t="shared" si="405"/>
        <v>5.6586414431423274E-2</v>
      </c>
      <c r="AV1578" s="73">
        <f t="shared" si="405"/>
        <v>0.18938776979737154</v>
      </c>
      <c r="AW1578" s="73">
        <f t="shared" si="405"/>
        <v>5.4137926122591988E-2</v>
      </c>
      <c r="AX1578" s="73">
        <f t="shared" si="405"/>
        <v>7.9550619944078346E-2</v>
      </c>
      <c r="AY1578" s="73">
        <f t="shared" si="405"/>
        <v>-0.27875441219699748</v>
      </c>
      <c r="AZ1578" s="73">
        <f t="shared" si="405"/>
        <v>-0.10773687168622016</v>
      </c>
      <c r="BA1578" s="73">
        <f t="shared" si="405"/>
        <v>6.0760368351695952E-2</v>
      </c>
      <c r="BB1578" s="73">
        <f t="shared" si="405"/>
        <v>0.11387035147706334</v>
      </c>
      <c r="BC1578" s="73">
        <f t="shared" si="405"/>
        <v>-8.8557120841428846E-2</v>
      </c>
      <c r="BD1578" s="73">
        <f t="shared" si="405"/>
        <v>2.7494269919386007E-2</v>
      </c>
      <c r="BE1578" s="73">
        <f t="shared" si="405"/>
        <v>-6.3261976969363875E-3</v>
      </c>
      <c r="BF1578" s="73">
        <f t="shared" si="405"/>
        <v>0.15569989852452096</v>
      </c>
      <c r="BG1578" s="73">
        <f t="shared" si="405"/>
        <v>0.19149304412750262</v>
      </c>
      <c r="BH1578" s="73">
        <f t="shared" si="405"/>
        <v>-0.41121786115677122</v>
      </c>
      <c r="BI1578" s="73">
        <f t="shared" si="405"/>
        <v>-4.1215378944149027E-2</v>
      </c>
      <c r="BJ1578" s="73">
        <f t="shared" si="405"/>
        <v>3.7970030371669648E-2</v>
      </c>
      <c r="BK1578" s="73">
        <f t="shared" si="405"/>
        <v>-0.15261049394767226</v>
      </c>
      <c r="BL1578" s="73">
        <f t="shared" si="405"/>
        <v>4.9957679946841443E-2</v>
      </c>
      <c r="BM1578" s="73">
        <f t="shared" si="405"/>
        <v>0.11351051368309469</v>
      </c>
      <c r="BN1578" s="73">
        <f t="shared" si="405"/>
        <v>2.0498065332351E-2</v>
      </c>
      <c r="BO1578" s="73">
        <f t="shared" si="405"/>
        <v>-2.7968785318127163E-2</v>
      </c>
      <c r="BP1578" s="73">
        <f t="shared" si="405"/>
        <v>6.9236059706164324E-2</v>
      </c>
      <c r="BQ1578" s="73">
        <f t="shared" si="405"/>
        <v>-9.0045950802404018E-2</v>
      </c>
      <c r="BR1578" s="73">
        <f t="shared" si="405"/>
        <v>6.4728452865561498E-4</v>
      </c>
      <c r="BS1578" s="73">
        <f t="shared" si="405"/>
        <v>0.13010387307278798</v>
      </c>
      <c r="BT1578" s="73">
        <f t="shared" si="405"/>
        <v>8.0634052403537271E-2</v>
      </c>
      <c r="BU1578" s="73">
        <f t="shared" si="405"/>
        <v>0.10840565725349401</v>
      </c>
      <c r="BV1578" s="73">
        <f t="shared" si="405"/>
        <v>0.15900885396024564</v>
      </c>
      <c r="BW1578" s="73">
        <f t="shared" si="404"/>
        <v>-4.6666129844208183E-2</v>
      </c>
      <c r="BX1578" s="73">
        <f t="shared" si="404"/>
        <v>-8.4937762170130271E-2</v>
      </c>
      <c r="BY1578" s="73">
        <f t="shared" si="404"/>
        <v>0.158807421892385</v>
      </c>
      <c r="BZ1578" s="73">
        <f t="shared" si="404"/>
        <v>0.12029588166333618</v>
      </c>
      <c r="CA1578" s="73">
        <f t="shared" si="404"/>
        <v>0.14134106176218611</v>
      </c>
      <c r="CB1578" s="73">
        <f t="shared" si="404"/>
        <v>0.12066955119838281</v>
      </c>
      <c r="CC1578" s="73">
        <f t="shared" si="404"/>
        <v>-3.0027310875436367E-2</v>
      </c>
      <c r="CD1578" s="73">
        <f t="shared" si="404"/>
        <v>0.10094304793177951</v>
      </c>
      <c r="CE1578" s="73">
        <f t="shared" si="404"/>
        <v>6.7972086562568146E-2</v>
      </c>
      <c r="CF1578" s="73">
        <f t="shared" si="404"/>
        <v>9.616408427931121E-3</v>
      </c>
      <c r="CG1578" s="73">
        <f t="shared" si="404"/>
        <v>0.14168563878147819</v>
      </c>
      <c r="CH1578" s="73">
        <f t="shared" si="404"/>
        <v>1.9790017519726442E-2</v>
      </c>
      <c r="CI1578" s="73">
        <f t="shared" si="404"/>
        <v>0.10715466988104871</v>
      </c>
      <c r="CJ1578" s="73">
        <f t="shared" si="404"/>
        <v>-1.6055937765648426E-2</v>
      </c>
      <c r="CK1578" s="73">
        <f t="shared" si="404"/>
        <v>0.20533925633267175</v>
      </c>
      <c r="CL1578" s="73">
        <f t="shared" si="404"/>
        <v>3.0534763434610201E-2</v>
      </c>
      <c r="CM1578" s="73">
        <f t="shared" si="404"/>
        <v>-2.4456023981950393E-2</v>
      </c>
      <c r="CN1578" s="73">
        <f t="shared" si="404"/>
        <v>3.9092829954980056E-2</v>
      </c>
      <c r="CO1578" s="73">
        <f t="shared" si="404"/>
        <v>-5.3003815800118023E-2</v>
      </c>
      <c r="CP1578" s="73">
        <f t="shared" si="404"/>
        <v>7.9142498639417691E-2</v>
      </c>
      <c r="CQ1578" s="73">
        <f t="shared" si="404"/>
        <v>8.2622253056241809E-2</v>
      </c>
      <c r="CR1578" s="73">
        <f t="shared" si="404"/>
        <v>0.22244835534992335</v>
      </c>
      <c r="CS1578" s="73">
        <f t="shared" si="404"/>
        <v>0.11503718212426987</v>
      </c>
      <c r="CT1578" s="73">
        <f t="shared" si="404"/>
        <v>-2.3912738349953104E-2</v>
      </c>
      <c r="CU1578" s="73">
        <f t="shared" si="404"/>
        <v>-3.9523904381048337E-2</v>
      </c>
      <c r="CV1578" s="73">
        <f t="shared" si="404"/>
        <v>-2.5046375972104795E-3</v>
      </c>
      <c r="CW1578" s="73">
        <f t="shared" si="404"/>
        <v>-7.4146281951297549E-2</v>
      </c>
      <c r="CX1578" s="73">
        <f t="shared" si="404"/>
        <v>-2.7746402778977733E-2</v>
      </c>
      <c r="CY1578" s="73">
        <f t="shared" si="404"/>
        <v>-0.19443579139413791</v>
      </c>
      <c r="CZ1578" s="73">
        <f t="shared" si="404"/>
        <v>3.9931941405088142E-2</v>
      </c>
      <c r="DA1578" s="73">
        <f t="shared" si="404"/>
        <v>-3.0230530632910358E-2</v>
      </c>
      <c r="DB1578" s="73">
        <f t="shared" si="404"/>
        <v>-3.0886334329340178E-2</v>
      </c>
      <c r="DC1578" s="73">
        <f t="shared" si="404"/>
        <v>-3.29980014277702E-2</v>
      </c>
      <c r="DD1578" s="73">
        <f t="shared" si="404"/>
        <v>8.5389194648328254E-2</v>
      </c>
      <c r="DE1578" s="73">
        <f t="shared" si="404"/>
        <v>-4.9302150680275547E-2</v>
      </c>
    </row>
    <row r="1579" spans="3:109" x14ac:dyDescent="0.4">
      <c r="C1579" s="65"/>
      <c r="I1579" s="77"/>
      <c r="J1579" s="73">
        <f t="shared" si="401"/>
        <v>5.5754145719472646E-2</v>
      </c>
      <c r="K1579" s="73">
        <f t="shared" si="405"/>
        <v>3.6986582019035971E-2</v>
      </c>
      <c r="L1579" s="73">
        <f t="shared" si="405"/>
        <v>-8.0503886676338482E-2</v>
      </c>
      <c r="M1579" s="73">
        <f t="shared" si="405"/>
        <v>-6.6739225385861245E-2</v>
      </c>
      <c r="N1579" s="73">
        <f t="shared" si="405"/>
        <v>-0.15411072385940885</v>
      </c>
      <c r="O1579" s="73">
        <f t="shared" si="405"/>
        <v>-7.5403830194904929E-3</v>
      </c>
      <c r="P1579" s="73">
        <f t="shared" si="405"/>
        <v>-5.4328752647461738E-2</v>
      </c>
      <c r="Q1579" s="73">
        <f t="shared" si="405"/>
        <v>-0.21643654624629113</v>
      </c>
      <c r="R1579" s="73">
        <f t="shared" si="405"/>
        <v>4.3393820144686235E-2</v>
      </c>
      <c r="S1579" s="73">
        <f t="shared" si="405"/>
        <v>-5.5277922131867684E-2</v>
      </c>
      <c r="T1579" s="73">
        <f t="shared" si="405"/>
        <v>-0.10394277343455366</v>
      </c>
      <c r="U1579" s="73">
        <f t="shared" si="405"/>
        <v>-0.25397990163478457</v>
      </c>
      <c r="V1579" s="73">
        <f t="shared" si="405"/>
        <v>1.3744271556209447E-2</v>
      </c>
      <c r="W1579" s="73">
        <f t="shared" si="405"/>
        <v>0.16365655967983184</v>
      </c>
      <c r="X1579" s="73">
        <f t="shared" si="405"/>
        <v>-2.4416214230531714E-2</v>
      </c>
      <c r="Y1579" s="73">
        <f t="shared" si="405"/>
        <v>-0.13435914020044595</v>
      </c>
      <c r="Z1579" s="73">
        <f t="shared" si="405"/>
        <v>3.2326213274055021E-2</v>
      </c>
      <c r="AA1579" s="73">
        <f t="shared" si="405"/>
        <v>-0.12760692018804609</v>
      </c>
      <c r="AB1579" s="73">
        <f t="shared" si="405"/>
        <v>-0.10899213063686447</v>
      </c>
      <c r="AC1579" s="73">
        <f t="shared" si="405"/>
        <v>-4.8188797113060178E-2</v>
      </c>
      <c r="AD1579" s="73">
        <f t="shared" si="405"/>
        <v>-1.5756766382074638E-2</v>
      </c>
      <c r="AE1579" s="73">
        <f t="shared" si="405"/>
        <v>-1.8702676173287774E-2</v>
      </c>
      <c r="AF1579" s="73">
        <f t="shared" si="405"/>
        <v>3.6439956819952476E-2</v>
      </c>
      <c r="AG1579" s="73">
        <f t="shared" si="405"/>
        <v>-0.1286403263399048</v>
      </c>
      <c r="AH1579" s="73">
        <f t="shared" si="405"/>
        <v>-7.1487582178928102E-2</v>
      </c>
      <c r="AI1579" s="73">
        <f t="shared" si="405"/>
        <v>9.9043765488711199E-3</v>
      </c>
      <c r="AJ1579" s="73">
        <f t="shared" si="405"/>
        <v>-0.23094992562393812</v>
      </c>
      <c r="AK1579" s="73">
        <f t="shared" si="405"/>
        <v>-4.1611575553105365E-2</v>
      </c>
      <c r="AL1579" s="73">
        <f t="shared" si="405"/>
        <v>-7.6054818117745268E-2</v>
      </c>
      <c r="AM1579" s="73">
        <f t="shared" si="405"/>
        <v>-3.1812047822530401E-2</v>
      </c>
      <c r="AN1579" s="73">
        <f t="shared" si="405"/>
        <v>3.5287389709057149E-2</v>
      </c>
      <c r="AO1579" s="73">
        <f t="shared" si="405"/>
        <v>-1.7834592771439305E-2</v>
      </c>
      <c r="AP1579" s="73">
        <f t="shared" si="405"/>
        <v>8.1846434055307629E-2</v>
      </c>
      <c r="AQ1579" s="73">
        <f t="shared" si="405"/>
        <v>5.7110797066133083E-2</v>
      </c>
      <c r="AR1579" s="73">
        <f t="shared" si="405"/>
        <v>-8.2999174774226608E-2</v>
      </c>
      <c r="AS1579" s="73">
        <f t="shared" si="405"/>
        <v>0.10808545262360458</v>
      </c>
      <c r="AT1579" s="73">
        <f t="shared" si="405"/>
        <v>-5.8296627893115287E-2</v>
      </c>
      <c r="AU1579" s="73">
        <f t="shared" si="405"/>
        <v>6.0972656818059176E-2</v>
      </c>
      <c r="AV1579" s="73">
        <f t="shared" si="405"/>
        <v>-8.6676239611432504E-2</v>
      </c>
      <c r="AW1579" s="73">
        <f t="shared" si="405"/>
        <v>-0.13606100597929424</v>
      </c>
      <c r="AX1579" s="73">
        <f t="shared" si="405"/>
        <v>5.2789663754245014E-2</v>
      </c>
      <c r="AY1579" s="73">
        <f t="shared" si="405"/>
        <v>6.1297694096918418E-2</v>
      </c>
      <c r="AZ1579" s="73">
        <f t="shared" si="405"/>
        <v>0.18324673312809955</v>
      </c>
      <c r="BA1579" s="73">
        <f t="shared" si="405"/>
        <v>0.2567646190240806</v>
      </c>
      <c r="BB1579" s="73">
        <f t="shared" si="405"/>
        <v>-5.2586794845601331E-2</v>
      </c>
      <c r="BC1579" s="73">
        <f t="shared" si="405"/>
        <v>-4.0692211513541292E-2</v>
      </c>
      <c r="BD1579" s="73">
        <f t="shared" si="405"/>
        <v>0.14478147154196958</v>
      </c>
      <c r="BE1579" s="73">
        <f t="shared" si="405"/>
        <v>-0.14214197868789488</v>
      </c>
      <c r="BF1579" s="73">
        <f t="shared" si="405"/>
        <v>-8.8651148223770834E-3</v>
      </c>
      <c r="BG1579" s="73">
        <f t="shared" si="405"/>
        <v>5.0904214148861496E-2</v>
      </c>
      <c r="BH1579" s="73">
        <f t="shared" si="405"/>
        <v>0.15632377421264587</v>
      </c>
      <c r="BI1579" s="73">
        <f t="shared" si="405"/>
        <v>-5.9686353024856866E-3</v>
      </c>
      <c r="BJ1579" s="73">
        <f t="shared" si="405"/>
        <v>-1.4065048998322593E-2</v>
      </c>
      <c r="BK1579" s="73">
        <f t="shared" si="405"/>
        <v>0.26079336941824405</v>
      </c>
      <c r="BL1579" s="73">
        <f t="shared" si="405"/>
        <v>-0.11167116359261368</v>
      </c>
      <c r="BM1579" s="73">
        <f t="shared" si="405"/>
        <v>1.8877272085829466E-2</v>
      </c>
      <c r="BN1579" s="73">
        <f t="shared" si="405"/>
        <v>7.882566468252411E-2</v>
      </c>
      <c r="BO1579" s="73">
        <f t="shared" si="405"/>
        <v>-0.19842479596583407</v>
      </c>
      <c r="BP1579" s="73">
        <f t="shared" si="405"/>
        <v>4.7816170141900038E-2</v>
      </c>
      <c r="BQ1579" s="73">
        <f t="shared" si="405"/>
        <v>-5.3822554772562439E-3</v>
      </c>
      <c r="BR1579" s="73">
        <f t="shared" si="405"/>
        <v>9.0040203185987391E-2</v>
      </c>
      <c r="BS1579" s="73">
        <f t="shared" si="405"/>
        <v>0.1828311382923351</v>
      </c>
      <c r="BT1579" s="73">
        <f t="shared" si="405"/>
        <v>-6.6573434582250735E-2</v>
      </c>
      <c r="BU1579" s="73">
        <f t="shared" si="405"/>
        <v>-0.1008334870418303</v>
      </c>
      <c r="BV1579" s="73">
        <f t="shared" ref="BV1579:DE1582" si="406">BV789+$D$4*BV$799*BV$800*$D789</f>
        <v>1.4300908381901496E-2</v>
      </c>
      <c r="BW1579" s="73">
        <f t="shared" si="406"/>
        <v>-2.7953029497771388E-3</v>
      </c>
      <c r="BX1579" s="73">
        <f t="shared" si="406"/>
        <v>2.203086319419352E-2</v>
      </c>
      <c r="BY1579" s="73">
        <f t="shared" si="406"/>
        <v>-1.139684286514657E-2</v>
      </c>
      <c r="BZ1579" s="73">
        <f t="shared" si="406"/>
        <v>8.3821791844544233E-2</v>
      </c>
      <c r="CA1579" s="73">
        <f t="shared" si="406"/>
        <v>-1.7327800261228699E-2</v>
      </c>
      <c r="CB1579" s="73">
        <f t="shared" si="406"/>
        <v>8.5676369763770716E-2</v>
      </c>
      <c r="CC1579" s="73">
        <f t="shared" si="406"/>
        <v>6.5381771208740141E-2</v>
      </c>
      <c r="CD1579" s="73">
        <f t="shared" si="406"/>
        <v>3.9213415919607919E-2</v>
      </c>
      <c r="CE1579" s="73">
        <f t="shared" si="406"/>
        <v>0.23229725475512017</v>
      </c>
      <c r="CF1579" s="73">
        <f t="shared" si="406"/>
        <v>-3.4785932921266298E-2</v>
      </c>
      <c r="CG1579" s="73">
        <f t="shared" si="406"/>
        <v>-0.11882572078965087</v>
      </c>
      <c r="CH1579" s="73">
        <f t="shared" si="406"/>
        <v>-5.1450359198120355E-2</v>
      </c>
      <c r="CI1579" s="73">
        <f t="shared" si="406"/>
        <v>3.0619258078835646E-2</v>
      </c>
      <c r="CJ1579" s="73">
        <f t="shared" si="406"/>
        <v>0.15279016443116009</v>
      </c>
      <c r="CK1579" s="73">
        <f t="shared" si="406"/>
        <v>-8.9824592981096449E-2</v>
      </c>
      <c r="CL1579" s="73">
        <f t="shared" si="406"/>
        <v>0.21563459140455363</v>
      </c>
      <c r="CM1579" s="73">
        <f t="shared" si="406"/>
        <v>-3.6483885880437814E-2</v>
      </c>
      <c r="CN1579" s="73">
        <f t="shared" si="406"/>
        <v>-8.5303492865542424E-2</v>
      </c>
      <c r="CO1579" s="73">
        <f t="shared" si="406"/>
        <v>0.26208991509924379</v>
      </c>
      <c r="CP1579" s="73">
        <f t="shared" si="406"/>
        <v>-9.4516741806264459E-2</v>
      </c>
      <c r="CQ1579" s="73">
        <f t="shared" si="406"/>
        <v>0.10957146571422464</v>
      </c>
      <c r="CR1579" s="73">
        <f t="shared" si="406"/>
        <v>5.6411228932282793E-2</v>
      </c>
      <c r="CS1579" s="73">
        <f t="shared" si="406"/>
        <v>0.2971132221613208</v>
      </c>
      <c r="CT1579" s="73">
        <f t="shared" si="406"/>
        <v>1.7120160412772065E-2</v>
      </c>
      <c r="CU1579" s="73">
        <f t="shared" si="406"/>
        <v>5.0917112899059945E-2</v>
      </c>
      <c r="CV1579" s="73">
        <f t="shared" si="406"/>
        <v>-6.733070280349307E-2</v>
      </c>
      <c r="CW1579" s="73">
        <f t="shared" si="406"/>
        <v>-9.9330890880263811E-2</v>
      </c>
      <c r="CX1579" s="73">
        <f t="shared" si="406"/>
        <v>0.18050877805990673</v>
      </c>
      <c r="CY1579" s="73">
        <f t="shared" si="406"/>
        <v>-3.0141982454124024E-2</v>
      </c>
      <c r="CZ1579" s="73">
        <f t="shared" si="406"/>
        <v>-0.14380370577518375</v>
      </c>
      <c r="DA1579" s="73">
        <f t="shared" si="406"/>
        <v>-8.5799422774755774E-3</v>
      </c>
      <c r="DB1579" s="73">
        <f t="shared" si="406"/>
        <v>0.34199230269744985</v>
      </c>
      <c r="DC1579" s="73">
        <f t="shared" si="406"/>
        <v>3.7654970160737329E-2</v>
      </c>
      <c r="DD1579" s="73">
        <f t="shared" si="406"/>
        <v>-5.7597687232236461E-2</v>
      </c>
      <c r="DE1579" s="73">
        <f t="shared" si="406"/>
        <v>-0.10172635326852383</v>
      </c>
    </row>
    <row r="1580" spans="3:109" x14ac:dyDescent="0.4">
      <c r="C1580" s="65"/>
      <c r="I1580" s="77"/>
      <c r="J1580" s="73">
        <f t="shared" si="401"/>
        <v>4.2392087677945452E-2</v>
      </c>
      <c r="K1580" s="73">
        <f t="shared" ref="K1580:BV1583" si="407">K790+$D$4*K$799*K$800*$D790</f>
        <v>-1.796705439625448E-2</v>
      </c>
      <c r="L1580" s="73">
        <f t="shared" si="407"/>
        <v>0.19332056159666258</v>
      </c>
      <c r="M1580" s="73">
        <f t="shared" si="407"/>
        <v>4.2334446771092916E-2</v>
      </c>
      <c r="N1580" s="73">
        <f t="shared" si="407"/>
        <v>-0.1472033901931781</v>
      </c>
      <c r="O1580" s="73">
        <f t="shared" si="407"/>
        <v>-8.585993130152042E-2</v>
      </c>
      <c r="P1580" s="73">
        <f t="shared" si="407"/>
        <v>-7.766076603956211E-2</v>
      </c>
      <c r="Q1580" s="73">
        <f t="shared" si="407"/>
        <v>-0.11093801920504799</v>
      </c>
      <c r="R1580" s="73">
        <f t="shared" si="407"/>
        <v>-5.1737245744956764E-2</v>
      </c>
      <c r="S1580" s="73">
        <f t="shared" si="407"/>
        <v>-0.12021361222892878</v>
      </c>
      <c r="T1580" s="73">
        <f t="shared" si="407"/>
        <v>-5.37102312464489E-2</v>
      </c>
      <c r="U1580" s="73">
        <f t="shared" si="407"/>
        <v>0.13293935048192321</v>
      </c>
      <c r="V1580" s="73">
        <f t="shared" si="407"/>
        <v>6.7578556478947366E-2</v>
      </c>
      <c r="W1580" s="73">
        <f t="shared" si="407"/>
        <v>4.5627875147444964E-2</v>
      </c>
      <c r="X1580" s="73">
        <f t="shared" si="407"/>
        <v>-1.8132449435023911E-2</v>
      </c>
      <c r="Y1580" s="73">
        <f t="shared" si="407"/>
        <v>0.13945495432922814</v>
      </c>
      <c r="Z1580" s="73">
        <f t="shared" si="407"/>
        <v>-3.0724072487839194E-2</v>
      </c>
      <c r="AA1580" s="73">
        <f t="shared" si="407"/>
        <v>1.2396835458814344E-2</v>
      </c>
      <c r="AB1580" s="73">
        <f t="shared" si="407"/>
        <v>7.5141299323268048E-4</v>
      </c>
      <c r="AC1580" s="73">
        <f t="shared" si="407"/>
        <v>2.8984212468630012E-2</v>
      </c>
      <c r="AD1580" s="73">
        <f t="shared" si="407"/>
        <v>0.14107872263248286</v>
      </c>
      <c r="AE1580" s="73">
        <f t="shared" si="407"/>
        <v>5.0694406618618459E-2</v>
      </c>
      <c r="AF1580" s="73">
        <f t="shared" si="407"/>
        <v>8.6883823467892876E-2</v>
      </c>
      <c r="AG1580" s="73">
        <f t="shared" si="407"/>
        <v>5.0489407199995007E-2</v>
      </c>
      <c r="AH1580" s="73">
        <f t="shared" si="407"/>
        <v>-8.2481086515844362E-2</v>
      </c>
      <c r="AI1580" s="73">
        <f t="shared" si="407"/>
        <v>1.2316315223488883E-2</v>
      </c>
      <c r="AJ1580" s="73">
        <f t="shared" si="407"/>
        <v>0.23907116634689946</v>
      </c>
      <c r="AK1580" s="73">
        <f t="shared" si="407"/>
        <v>-2.6217063710720006E-2</v>
      </c>
      <c r="AL1580" s="73">
        <f t="shared" si="407"/>
        <v>-0.1248598031466325</v>
      </c>
      <c r="AM1580" s="73">
        <f t="shared" si="407"/>
        <v>-0.11505359315494097</v>
      </c>
      <c r="AN1580" s="73">
        <f t="shared" si="407"/>
        <v>-0.13218142383304743</v>
      </c>
      <c r="AO1580" s="73">
        <f t="shared" si="407"/>
        <v>0.11967421679036844</v>
      </c>
      <c r="AP1580" s="73">
        <f t="shared" si="407"/>
        <v>9.3987044720923327E-2</v>
      </c>
      <c r="AQ1580" s="73">
        <f t="shared" si="407"/>
        <v>-0.1793684107659905</v>
      </c>
      <c r="AR1580" s="73">
        <f t="shared" si="407"/>
        <v>1.3774942726507543E-2</v>
      </c>
      <c r="AS1580" s="73">
        <f t="shared" si="407"/>
        <v>8.4799741092662806E-2</v>
      </c>
      <c r="AT1580" s="73">
        <f t="shared" si="407"/>
        <v>-5.0555598233157452E-2</v>
      </c>
      <c r="AU1580" s="73">
        <f t="shared" si="407"/>
        <v>2.3438216036721887E-2</v>
      </c>
      <c r="AV1580" s="73">
        <f t="shared" si="407"/>
        <v>0.22368972575516283</v>
      </c>
      <c r="AW1580" s="73">
        <f t="shared" si="407"/>
        <v>-9.3527842409447337E-2</v>
      </c>
      <c r="AX1580" s="73">
        <f t="shared" si="407"/>
        <v>-6.2963662590214908E-2</v>
      </c>
      <c r="AY1580" s="73">
        <f t="shared" si="407"/>
        <v>4.8116846676008428E-3</v>
      </c>
      <c r="AZ1580" s="73">
        <f t="shared" si="407"/>
        <v>-4.194470909459256E-2</v>
      </c>
      <c r="BA1580" s="73">
        <f t="shared" si="407"/>
        <v>5.2809416723007797E-2</v>
      </c>
      <c r="BB1580" s="73">
        <f t="shared" si="407"/>
        <v>5.5637970741782949E-2</v>
      </c>
      <c r="BC1580" s="73">
        <f t="shared" si="407"/>
        <v>2.5960507794161369E-2</v>
      </c>
      <c r="BD1580" s="73">
        <f t="shared" si="407"/>
        <v>0.1964798016504048</v>
      </c>
      <c r="BE1580" s="73">
        <f t="shared" si="407"/>
        <v>-8.702752226632661E-2</v>
      </c>
      <c r="BF1580" s="73">
        <f t="shared" si="407"/>
        <v>-1.3355385508787846E-2</v>
      </c>
      <c r="BG1580" s="73">
        <f t="shared" si="407"/>
        <v>-9.9257513801784825E-2</v>
      </c>
      <c r="BH1580" s="73">
        <f t="shared" si="407"/>
        <v>-3.5949833514311358E-2</v>
      </c>
      <c r="BI1580" s="73">
        <f t="shared" si="407"/>
        <v>4.2926375596067955E-2</v>
      </c>
      <c r="BJ1580" s="73">
        <f t="shared" si="407"/>
        <v>0.17659789431539846</v>
      </c>
      <c r="BK1580" s="73">
        <f t="shared" si="407"/>
        <v>0.16578887318376254</v>
      </c>
      <c r="BL1580" s="73">
        <f t="shared" si="407"/>
        <v>-0.10116533801815765</v>
      </c>
      <c r="BM1580" s="73">
        <f t="shared" si="407"/>
        <v>8.6353084031090835E-2</v>
      </c>
      <c r="BN1580" s="73">
        <f t="shared" si="407"/>
        <v>5.6036587092896807E-2</v>
      </c>
      <c r="BO1580" s="73">
        <f t="shared" si="407"/>
        <v>3.5895529891407478E-2</v>
      </c>
      <c r="BP1580" s="73">
        <f t="shared" si="407"/>
        <v>-0.13774598852455913</v>
      </c>
      <c r="BQ1580" s="73">
        <f t="shared" si="407"/>
        <v>2.5579166562865133E-2</v>
      </c>
      <c r="BR1580" s="73">
        <f t="shared" si="407"/>
        <v>8.6372158615268049E-2</v>
      </c>
      <c r="BS1580" s="73">
        <f t="shared" si="407"/>
        <v>0.11456163406232224</v>
      </c>
      <c r="BT1580" s="73">
        <f t="shared" si="407"/>
        <v>0.18576812517565705</v>
      </c>
      <c r="BU1580" s="73">
        <f t="shared" si="407"/>
        <v>6.131341975341436E-2</v>
      </c>
      <c r="BV1580" s="73">
        <f t="shared" si="407"/>
        <v>-7.0574698598627793E-3</v>
      </c>
      <c r="BW1580" s="73">
        <f t="shared" si="406"/>
        <v>7.9021384465991461E-3</v>
      </c>
      <c r="BX1580" s="73">
        <f t="shared" si="406"/>
        <v>1.5036200108209349E-2</v>
      </c>
      <c r="BY1580" s="73">
        <f t="shared" si="406"/>
        <v>9.3539503241670957E-2</v>
      </c>
      <c r="BZ1580" s="73">
        <f t="shared" si="406"/>
        <v>5.2934886693931503E-2</v>
      </c>
      <c r="CA1580" s="73">
        <f t="shared" si="406"/>
        <v>0.13878773650131451</v>
      </c>
      <c r="CB1580" s="73">
        <f t="shared" si="406"/>
        <v>0.13347862847225941</v>
      </c>
      <c r="CC1580" s="73">
        <f t="shared" si="406"/>
        <v>6.0474526875255535E-2</v>
      </c>
      <c r="CD1580" s="73">
        <f t="shared" si="406"/>
        <v>-6.1332887973610979E-3</v>
      </c>
      <c r="CE1580" s="73">
        <f t="shared" si="406"/>
        <v>-2.4858590917996626E-2</v>
      </c>
      <c r="CF1580" s="73">
        <f t="shared" si="406"/>
        <v>6.7210392743024761E-2</v>
      </c>
      <c r="CG1580" s="73">
        <f t="shared" si="406"/>
        <v>0.17336968850460391</v>
      </c>
      <c r="CH1580" s="73">
        <f t="shared" si="406"/>
        <v>-0.12438517219548655</v>
      </c>
      <c r="CI1580" s="73">
        <f t="shared" si="406"/>
        <v>0.28503977391634033</v>
      </c>
      <c r="CJ1580" s="73">
        <f t="shared" si="406"/>
        <v>-1.3021896345792964E-2</v>
      </c>
      <c r="CK1580" s="73">
        <f t="shared" si="406"/>
        <v>0.10334818306636552</v>
      </c>
      <c r="CL1580" s="73">
        <f t="shared" si="406"/>
        <v>0.14423020943256323</v>
      </c>
      <c r="CM1580" s="73">
        <f t="shared" si="406"/>
        <v>-7.7895709064792623E-2</v>
      </c>
      <c r="CN1580" s="73">
        <f t="shared" si="406"/>
        <v>-9.0811891953735902E-2</v>
      </c>
      <c r="CO1580" s="73">
        <f t="shared" si="406"/>
        <v>-0.12332670894447328</v>
      </c>
      <c r="CP1580" s="73">
        <f t="shared" si="406"/>
        <v>2.4017655336899514E-2</v>
      </c>
      <c r="CQ1580" s="73">
        <f t="shared" si="406"/>
        <v>-9.234532720049006E-2</v>
      </c>
      <c r="CR1580" s="73">
        <f t="shared" si="406"/>
        <v>-0.13804601129836414</v>
      </c>
      <c r="CS1580" s="73">
        <f t="shared" si="406"/>
        <v>1.5507098306181565E-2</v>
      </c>
      <c r="CT1580" s="73">
        <f t="shared" si="406"/>
        <v>6.905598468364757E-2</v>
      </c>
      <c r="CU1580" s="73">
        <f t="shared" si="406"/>
        <v>0.11439406659939616</v>
      </c>
      <c r="CV1580" s="73">
        <f t="shared" si="406"/>
        <v>-4.9023353262434434E-2</v>
      </c>
      <c r="CW1580" s="73">
        <f t="shared" si="406"/>
        <v>-1.2923953797570776E-3</v>
      </c>
      <c r="CX1580" s="73">
        <f t="shared" si="406"/>
        <v>0.1602213640299639</v>
      </c>
      <c r="CY1580" s="73">
        <f t="shared" si="406"/>
        <v>-0.16956802185931508</v>
      </c>
      <c r="CZ1580" s="73">
        <f t="shared" si="406"/>
        <v>-3.5378902074860219E-2</v>
      </c>
      <c r="DA1580" s="73">
        <f t="shared" si="406"/>
        <v>9.9105332603309282E-2</v>
      </c>
      <c r="DB1580" s="73">
        <f t="shared" si="406"/>
        <v>-2.3388547229611673E-2</v>
      </c>
      <c r="DC1580" s="73">
        <f t="shared" si="406"/>
        <v>7.5153590926259742E-2</v>
      </c>
      <c r="DD1580" s="73">
        <f t="shared" si="406"/>
        <v>-9.148727426174506E-3</v>
      </c>
      <c r="DE1580" s="73">
        <f t="shared" si="406"/>
        <v>-8.5069588498072807E-2</v>
      </c>
    </row>
    <row r="1581" spans="3:109" x14ac:dyDescent="0.4">
      <c r="C1581" s="65"/>
      <c r="I1581" s="77"/>
      <c r="J1581" s="73">
        <f t="shared" si="401"/>
        <v>0.10078869060304621</v>
      </c>
      <c r="K1581" s="73">
        <f t="shared" si="407"/>
        <v>0.19763730949954617</v>
      </c>
      <c r="L1581" s="73">
        <f t="shared" si="407"/>
        <v>-1.9075519027983205E-2</v>
      </c>
      <c r="M1581" s="73">
        <f t="shared" si="407"/>
        <v>0.3129532938554479</v>
      </c>
      <c r="N1581" s="73">
        <f t="shared" si="407"/>
        <v>-0.12947315847860477</v>
      </c>
      <c r="O1581" s="73">
        <f t="shared" si="407"/>
        <v>1.8376869131646073E-2</v>
      </c>
      <c r="P1581" s="73">
        <f t="shared" si="407"/>
        <v>7.8111884999118655E-3</v>
      </c>
      <c r="Q1581" s="73">
        <f t="shared" si="407"/>
        <v>1.0433544731524903E-2</v>
      </c>
      <c r="R1581" s="73">
        <f t="shared" si="407"/>
        <v>-1.8409956283073111E-3</v>
      </c>
      <c r="S1581" s="73">
        <f t="shared" si="407"/>
        <v>-9.7962400859522958E-2</v>
      </c>
      <c r="T1581" s="73">
        <f t="shared" si="407"/>
        <v>0.15165451300483601</v>
      </c>
      <c r="U1581" s="73">
        <f t="shared" si="407"/>
        <v>-2.2815457606016356E-2</v>
      </c>
      <c r="V1581" s="73">
        <f t="shared" si="407"/>
        <v>-5.9660541870939943E-2</v>
      </c>
      <c r="W1581" s="73">
        <f t="shared" si="407"/>
        <v>7.7504987215785859E-2</v>
      </c>
      <c r="X1581" s="73">
        <f t="shared" si="407"/>
        <v>0.10794752492717494</v>
      </c>
      <c r="Y1581" s="73">
        <f t="shared" si="407"/>
        <v>-0.22374336965216043</v>
      </c>
      <c r="Z1581" s="73">
        <f t="shared" si="407"/>
        <v>5.581096785739785E-2</v>
      </c>
      <c r="AA1581" s="73">
        <f t="shared" si="407"/>
        <v>-8.5408793603647074E-2</v>
      </c>
      <c r="AB1581" s="73">
        <f t="shared" si="407"/>
        <v>-1.774434808978666E-3</v>
      </c>
      <c r="AC1581" s="73">
        <f t="shared" si="407"/>
        <v>-0.20578671767514467</v>
      </c>
      <c r="AD1581" s="73">
        <f t="shared" si="407"/>
        <v>0.1207656844351697</v>
      </c>
      <c r="AE1581" s="73">
        <f t="shared" si="407"/>
        <v>0.15652165501159382</v>
      </c>
      <c r="AF1581" s="73">
        <f t="shared" si="407"/>
        <v>-9.2833035604505801E-2</v>
      </c>
      <c r="AG1581" s="73">
        <f t="shared" si="407"/>
        <v>-0.13884899434516917</v>
      </c>
      <c r="AH1581" s="73">
        <f t="shared" si="407"/>
        <v>-2.9681859333876123E-2</v>
      </c>
      <c r="AI1581" s="73">
        <f t="shared" si="407"/>
        <v>8.2156312845936288E-2</v>
      </c>
      <c r="AJ1581" s="73">
        <f t="shared" si="407"/>
        <v>8.3705067331491037E-3</v>
      </c>
      <c r="AK1581" s="73">
        <f t="shared" si="407"/>
        <v>5.4816477806945277E-2</v>
      </c>
      <c r="AL1581" s="73">
        <f t="shared" si="407"/>
        <v>7.9518756482179057E-2</v>
      </c>
      <c r="AM1581" s="73">
        <f t="shared" si="407"/>
        <v>-3.1101783528897118E-2</v>
      </c>
      <c r="AN1581" s="73">
        <f t="shared" si="407"/>
        <v>-4.7626206602545323E-2</v>
      </c>
      <c r="AO1581" s="73">
        <f t="shared" si="407"/>
        <v>-8.3757039904724356E-2</v>
      </c>
      <c r="AP1581" s="73">
        <f t="shared" si="407"/>
        <v>-1.8266389717018945E-2</v>
      </c>
      <c r="AQ1581" s="73">
        <f t="shared" si="407"/>
        <v>-4.1260927674808066E-2</v>
      </c>
      <c r="AR1581" s="73">
        <f t="shared" si="407"/>
        <v>0.15074069494413253</v>
      </c>
      <c r="AS1581" s="73">
        <f t="shared" si="407"/>
        <v>-8.741582098307811E-3</v>
      </c>
      <c r="AT1581" s="73">
        <f t="shared" si="407"/>
        <v>-2.2599014295901276E-2</v>
      </c>
      <c r="AU1581" s="73">
        <f t="shared" si="407"/>
        <v>5.8085002877992689E-2</v>
      </c>
      <c r="AV1581" s="73">
        <f t="shared" si="407"/>
        <v>0.12673060163030309</v>
      </c>
      <c r="AW1581" s="73">
        <f t="shared" si="407"/>
        <v>7.6449014193095161E-2</v>
      </c>
      <c r="AX1581" s="73">
        <f t="shared" si="407"/>
        <v>-3.2310363509722481E-2</v>
      </c>
      <c r="AY1581" s="73">
        <f t="shared" si="407"/>
        <v>-5.1367239104452761E-2</v>
      </c>
      <c r="AZ1581" s="73">
        <f t="shared" si="407"/>
        <v>0.16275704794931592</v>
      </c>
      <c r="BA1581" s="73">
        <f t="shared" si="407"/>
        <v>-0.17132797212652412</v>
      </c>
      <c r="BB1581" s="73">
        <f t="shared" si="407"/>
        <v>0.16823682637953224</v>
      </c>
      <c r="BC1581" s="73">
        <f t="shared" si="407"/>
        <v>-0.16096509742091139</v>
      </c>
      <c r="BD1581" s="73">
        <f t="shared" si="407"/>
        <v>0.17481284411207559</v>
      </c>
      <c r="BE1581" s="73">
        <f t="shared" si="407"/>
        <v>-0.1170896176302484</v>
      </c>
      <c r="BF1581" s="73">
        <f t="shared" si="407"/>
        <v>1.974791915510684E-2</v>
      </c>
      <c r="BG1581" s="73">
        <f t="shared" si="407"/>
        <v>0.14403069238688071</v>
      </c>
      <c r="BH1581" s="73">
        <f t="shared" si="407"/>
        <v>-2.4717745165304259E-2</v>
      </c>
      <c r="BI1581" s="73">
        <f t="shared" si="407"/>
        <v>8.8900261912146297E-2</v>
      </c>
      <c r="BJ1581" s="73">
        <f t="shared" si="407"/>
        <v>0.13722882839823947</v>
      </c>
      <c r="BK1581" s="73">
        <f t="shared" si="407"/>
        <v>-7.9395462281880325E-2</v>
      </c>
      <c r="BL1581" s="73">
        <f t="shared" si="407"/>
        <v>-0.17513974290823145</v>
      </c>
      <c r="BM1581" s="73">
        <f t="shared" si="407"/>
        <v>-0.178875729167006</v>
      </c>
      <c r="BN1581" s="73">
        <f t="shared" si="407"/>
        <v>-3.7753424235848411E-2</v>
      </c>
      <c r="BO1581" s="73">
        <f t="shared" si="407"/>
        <v>0.13145601456422917</v>
      </c>
      <c r="BP1581" s="73">
        <f t="shared" si="407"/>
        <v>7.1929167468212249E-2</v>
      </c>
      <c r="BQ1581" s="73">
        <f t="shared" si="407"/>
        <v>-5.6008883833537207E-2</v>
      </c>
      <c r="BR1581" s="73">
        <f t="shared" si="407"/>
        <v>-9.3044441909043332E-2</v>
      </c>
      <c r="BS1581" s="73">
        <f t="shared" si="407"/>
        <v>7.3317040272211989E-2</v>
      </c>
      <c r="BT1581" s="73">
        <f t="shared" si="407"/>
        <v>-1.5064484778470489E-2</v>
      </c>
      <c r="BU1581" s="73">
        <f t="shared" si="407"/>
        <v>0.15697261365843446</v>
      </c>
      <c r="BV1581" s="73">
        <f t="shared" si="407"/>
        <v>1.0547069189627395E-2</v>
      </c>
      <c r="BW1581" s="73">
        <f t="shared" si="406"/>
        <v>-6.0041220487788476E-2</v>
      </c>
      <c r="BX1581" s="73">
        <f t="shared" si="406"/>
        <v>-4.8451577400295369E-2</v>
      </c>
      <c r="BY1581" s="73">
        <f t="shared" si="406"/>
        <v>-4.2456580918053419E-2</v>
      </c>
      <c r="BZ1581" s="73">
        <f t="shared" si="406"/>
        <v>0.24639230676222398</v>
      </c>
      <c r="CA1581" s="73">
        <f t="shared" si="406"/>
        <v>-0.16390419481406301</v>
      </c>
      <c r="CB1581" s="73">
        <f t="shared" si="406"/>
        <v>0.12047962265429481</v>
      </c>
      <c r="CC1581" s="73">
        <f t="shared" si="406"/>
        <v>6.0694827681903069E-2</v>
      </c>
      <c r="CD1581" s="73">
        <f t="shared" si="406"/>
        <v>6.1225198651630799E-2</v>
      </c>
      <c r="CE1581" s="73">
        <f t="shared" si="406"/>
        <v>-2.7396812199459566E-2</v>
      </c>
      <c r="CF1581" s="73">
        <f t="shared" si="406"/>
        <v>-8.3614988666281836E-2</v>
      </c>
      <c r="CG1581" s="73">
        <f t="shared" si="406"/>
        <v>0.10723787718086122</v>
      </c>
      <c r="CH1581" s="73">
        <f t="shared" si="406"/>
        <v>0.10447664180277508</v>
      </c>
      <c r="CI1581" s="73">
        <f t="shared" si="406"/>
        <v>3.1968892397650613E-2</v>
      </c>
      <c r="CJ1581" s="73">
        <f t="shared" si="406"/>
        <v>5.4068409288565975E-2</v>
      </c>
      <c r="CK1581" s="73">
        <f t="shared" si="406"/>
        <v>-0.14733617848856995</v>
      </c>
      <c r="CL1581" s="73">
        <f t="shared" si="406"/>
        <v>4.3673796174565356E-2</v>
      </c>
      <c r="CM1581" s="73">
        <f t="shared" si="406"/>
        <v>-8.9902268088830672E-2</v>
      </c>
      <c r="CN1581" s="73">
        <f t="shared" si="406"/>
        <v>-6.1195157589605871E-2</v>
      </c>
      <c r="CO1581" s="73">
        <f t="shared" si="406"/>
        <v>-0.11758327721669252</v>
      </c>
      <c r="CP1581" s="73">
        <f t="shared" si="406"/>
        <v>7.1091140791623597E-2</v>
      </c>
      <c r="CQ1581" s="73">
        <f t="shared" si="406"/>
        <v>1.0505426312993251E-2</v>
      </c>
      <c r="CR1581" s="73">
        <f t="shared" si="406"/>
        <v>-0.17173316523076348</v>
      </c>
      <c r="CS1581" s="73">
        <f t="shared" si="406"/>
        <v>5.5891807861720808E-2</v>
      </c>
      <c r="CT1581" s="73">
        <f t="shared" si="406"/>
        <v>-0.16201832120372461</v>
      </c>
      <c r="CU1581" s="73">
        <f t="shared" si="406"/>
        <v>-2.84218039165119E-2</v>
      </c>
      <c r="CV1581" s="73">
        <f t="shared" si="406"/>
        <v>-0.13019532895990282</v>
      </c>
      <c r="CW1581" s="73">
        <f t="shared" si="406"/>
        <v>-3.8151321802366904E-2</v>
      </c>
      <c r="CX1581" s="73">
        <f t="shared" si="406"/>
        <v>-0.12552557827333372</v>
      </c>
      <c r="CY1581" s="73">
        <f t="shared" si="406"/>
        <v>-5.7419690546991059E-2</v>
      </c>
      <c r="CZ1581" s="73">
        <f t="shared" si="406"/>
        <v>-5.4076133312788877E-2</v>
      </c>
      <c r="DA1581" s="73">
        <f t="shared" si="406"/>
        <v>-2.0273705256537669E-2</v>
      </c>
      <c r="DB1581" s="73">
        <f t="shared" si="406"/>
        <v>0.11268957666638928</v>
      </c>
      <c r="DC1581" s="73">
        <f t="shared" si="406"/>
        <v>6.7825460066580315E-2</v>
      </c>
      <c r="DD1581" s="73">
        <f t="shared" si="406"/>
        <v>0.11876091377154915</v>
      </c>
      <c r="DE1581" s="73">
        <f t="shared" si="406"/>
        <v>5.5822208321301178E-2</v>
      </c>
    </row>
    <row r="1582" spans="3:109" x14ac:dyDescent="0.4">
      <c r="C1582" s="65"/>
      <c r="I1582" s="77"/>
      <c r="J1582" s="73">
        <f t="shared" si="401"/>
        <v>-0.18605960812623981</v>
      </c>
      <c r="K1582" s="73">
        <f t="shared" si="407"/>
        <v>8.4382956502345226E-3</v>
      </c>
      <c r="L1582" s="73">
        <f t="shared" si="407"/>
        <v>-8.0803544766902879E-2</v>
      </c>
      <c r="M1582" s="73">
        <f t="shared" si="407"/>
        <v>-3.0735076289404924E-2</v>
      </c>
      <c r="N1582" s="73">
        <f t="shared" si="407"/>
        <v>7.6404798094885484E-2</v>
      </c>
      <c r="O1582" s="73">
        <f t="shared" si="407"/>
        <v>8.7206105413064033E-2</v>
      </c>
      <c r="P1582" s="73">
        <f t="shared" si="407"/>
        <v>0.12026227267980159</v>
      </c>
      <c r="Q1582" s="73">
        <f t="shared" si="407"/>
        <v>-0.14970013214229119</v>
      </c>
      <c r="R1582" s="73">
        <f t="shared" si="407"/>
        <v>-8.8799619683656284E-4</v>
      </c>
      <c r="S1582" s="73">
        <f t="shared" si="407"/>
        <v>0.10319528050411575</v>
      </c>
      <c r="T1582" s="73">
        <f t="shared" si="407"/>
        <v>0.1814956375935925</v>
      </c>
      <c r="U1582" s="73">
        <f t="shared" si="407"/>
        <v>8.4729694608343564E-2</v>
      </c>
      <c r="V1582" s="73">
        <f t="shared" si="407"/>
        <v>1.1072497204104217E-2</v>
      </c>
      <c r="W1582" s="73">
        <f t="shared" si="407"/>
        <v>-0.10525624660300972</v>
      </c>
      <c r="X1582" s="73">
        <f t="shared" si="407"/>
        <v>0.22757968071246537</v>
      </c>
      <c r="Y1582" s="73">
        <f t="shared" si="407"/>
        <v>-0.10546586709514441</v>
      </c>
      <c r="Z1582" s="73">
        <f t="shared" si="407"/>
        <v>0.11099266422685727</v>
      </c>
      <c r="AA1582" s="73">
        <f t="shared" si="407"/>
        <v>1.8166877498609409E-2</v>
      </c>
      <c r="AB1582" s="73">
        <f t="shared" si="407"/>
        <v>-2.7983998355946931E-2</v>
      </c>
      <c r="AC1582" s="73">
        <f t="shared" si="407"/>
        <v>-2.8822388948074776E-2</v>
      </c>
      <c r="AD1582" s="73">
        <f t="shared" si="407"/>
        <v>0.17277727887974229</v>
      </c>
      <c r="AE1582" s="73">
        <f t="shared" si="407"/>
        <v>1.0559815958108293E-4</v>
      </c>
      <c r="AF1582" s="73">
        <f t="shared" si="407"/>
        <v>-0.20808925758893906</v>
      </c>
      <c r="AG1582" s="73">
        <f t="shared" si="407"/>
        <v>2.006368807428386E-2</v>
      </c>
      <c r="AH1582" s="73">
        <f t="shared" si="407"/>
        <v>-8.0240454052004737E-2</v>
      </c>
      <c r="AI1582" s="73">
        <f t="shared" si="407"/>
        <v>-8.0454563480138477E-2</v>
      </c>
      <c r="AJ1582" s="73">
        <f t="shared" si="407"/>
        <v>1.9463457655252418E-2</v>
      </c>
      <c r="AK1582" s="73">
        <f t="shared" si="407"/>
        <v>-7.9842028594703046E-2</v>
      </c>
      <c r="AL1582" s="73">
        <f t="shared" si="407"/>
        <v>2.7687878149547332E-2</v>
      </c>
      <c r="AM1582" s="73">
        <f t="shared" si="407"/>
        <v>-3.5023904504809956E-3</v>
      </c>
      <c r="AN1582" s="73">
        <f t="shared" si="407"/>
        <v>-0.21613506729861259</v>
      </c>
      <c r="AO1582" s="73">
        <f t="shared" si="407"/>
        <v>8.0896903916492069E-2</v>
      </c>
      <c r="AP1582" s="73">
        <f t="shared" si="407"/>
        <v>-0.12177829811698791</v>
      </c>
      <c r="AQ1582" s="73">
        <f t="shared" si="407"/>
        <v>9.1081318257635394E-2</v>
      </c>
      <c r="AR1582" s="73">
        <f t="shared" si="407"/>
        <v>0.1626268600869071</v>
      </c>
      <c r="AS1582" s="73">
        <f t="shared" si="407"/>
        <v>0.19424517088795792</v>
      </c>
      <c r="AT1582" s="73">
        <f t="shared" si="407"/>
        <v>4.7178760948093985E-2</v>
      </c>
      <c r="AU1582" s="73">
        <f t="shared" si="407"/>
        <v>1.2893168584846184E-2</v>
      </c>
      <c r="AV1582" s="73">
        <f t="shared" si="407"/>
        <v>-1.544966600371174E-3</v>
      </c>
      <c r="AW1582" s="73">
        <f t="shared" si="407"/>
        <v>8.1601642530534479E-2</v>
      </c>
      <c r="AX1582" s="73">
        <f t="shared" si="407"/>
        <v>2.5091801292842605E-2</v>
      </c>
      <c r="AY1582" s="73">
        <f t="shared" si="407"/>
        <v>-4.7498575222739772E-2</v>
      </c>
      <c r="AZ1582" s="73">
        <f t="shared" si="407"/>
        <v>0.1444066714266363</v>
      </c>
      <c r="BA1582" s="73">
        <f t="shared" si="407"/>
        <v>8.0341098819622217E-2</v>
      </c>
      <c r="BB1582" s="73">
        <f t="shared" si="407"/>
        <v>-0.11535045120954712</v>
      </c>
      <c r="BC1582" s="73">
        <f t="shared" si="407"/>
        <v>2.3753532055759287E-2</v>
      </c>
      <c r="BD1582" s="73">
        <f t="shared" si="407"/>
        <v>3.5029419913872602E-2</v>
      </c>
      <c r="BE1582" s="73">
        <f t="shared" si="407"/>
        <v>5.6278969900206137E-2</v>
      </c>
      <c r="BF1582" s="73">
        <f t="shared" si="407"/>
        <v>-1.4063077209347612E-2</v>
      </c>
      <c r="BG1582" s="73">
        <f t="shared" si="407"/>
        <v>2.4176666453813782E-4</v>
      </c>
      <c r="BH1582" s="73">
        <f t="shared" si="407"/>
        <v>3.7406922459890149E-2</v>
      </c>
      <c r="BI1582" s="73">
        <f t="shared" si="407"/>
        <v>6.8981670541934824E-3</v>
      </c>
      <c r="BJ1582" s="73">
        <f t="shared" si="407"/>
        <v>0.15056432879118614</v>
      </c>
      <c r="BK1582" s="73">
        <f t="shared" si="407"/>
        <v>0.13903493568728206</v>
      </c>
      <c r="BL1582" s="73">
        <f t="shared" si="407"/>
        <v>1.6242026619890566E-2</v>
      </c>
      <c r="BM1582" s="73">
        <f t="shared" si="407"/>
        <v>0.15271182465428579</v>
      </c>
      <c r="BN1582" s="73">
        <f t="shared" si="407"/>
        <v>4.8066960100999721E-2</v>
      </c>
      <c r="BO1582" s="73">
        <f t="shared" si="407"/>
        <v>-4.1106233680216049E-2</v>
      </c>
      <c r="BP1582" s="73">
        <f t="shared" si="407"/>
        <v>9.9588561449882332E-2</v>
      </c>
      <c r="BQ1582" s="73">
        <f t="shared" si="407"/>
        <v>8.4415288899541224E-2</v>
      </c>
      <c r="BR1582" s="73">
        <f t="shared" si="407"/>
        <v>9.4284267899029536E-2</v>
      </c>
      <c r="BS1582" s="73">
        <f t="shared" si="407"/>
        <v>5.9753419793464609E-2</v>
      </c>
      <c r="BT1582" s="73">
        <f t="shared" si="407"/>
        <v>-0.11525703285829017</v>
      </c>
      <c r="BU1582" s="73">
        <f t="shared" si="407"/>
        <v>0.15496250128278266</v>
      </c>
      <c r="BV1582" s="73">
        <f t="shared" si="407"/>
        <v>0.12890408911034965</v>
      </c>
      <c r="BW1582" s="73">
        <f t="shared" si="406"/>
        <v>1.49922931624289E-2</v>
      </c>
      <c r="BX1582" s="73">
        <f t="shared" si="406"/>
        <v>3.0395795535363337E-2</v>
      </c>
      <c r="BY1582" s="73">
        <f t="shared" si="406"/>
        <v>0.1941837801676628</v>
      </c>
      <c r="BZ1582" s="73">
        <f t="shared" si="406"/>
        <v>0.19852046405047916</v>
      </c>
      <c r="CA1582" s="73">
        <f t="shared" si="406"/>
        <v>-0.205494403451247</v>
      </c>
      <c r="CB1582" s="73">
        <f t="shared" si="406"/>
        <v>-0.11503591242501357</v>
      </c>
      <c r="CC1582" s="73">
        <f t="shared" si="406"/>
        <v>-1.4929158974523014E-2</v>
      </c>
      <c r="CD1582" s="73">
        <f t="shared" si="406"/>
        <v>0.2021718722364971</v>
      </c>
      <c r="CE1582" s="73">
        <f t="shared" si="406"/>
        <v>-0.10686409863811155</v>
      </c>
      <c r="CF1582" s="73">
        <f t="shared" si="406"/>
        <v>-6.4705794636841195E-3</v>
      </c>
      <c r="CG1582" s="73">
        <f t="shared" si="406"/>
        <v>3.5767400417819076E-2</v>
      </c>
      <c r="CH1582" s="73">
        <f t="shared" si="406"/>
        <v>1.0764873984920388E-2</v>
      </c>
      <c r="CI1582" s="73">
        <f t="shared" si="406"/>
        <v>1.1605217308040282E-2</v>
      </c>
      <c r="CJ1582" s="73">
        <f t="shared" si="406"/>
        <v>2.7050000723934896E-2</v>
      </c>
      <c r="CK1582" s="73">
        <f t="shared" si="406"/>
        <v>7.8297671231807572E-2</v>
      </c>
      <c r="CL1582" s="73">
        <f t="shared" si="406"/>
        <v>-4.3018928824258749E-2</v>
      </c>
      <c r="CM1582" s="73">
        <f t="shared" si="406"/>
        <v>-3.0001934635985657E-2</v>
      </c>
      <c r="CN1582" s="73">
        <f t="shared" si="406"/>
        <v>-1.0809455139180895E-2</v>
      </c>
      <c r="CO1582" s="73">
        <f t="shared" si="406"/>
        <v>-1.8502666013808292E-2</v>
      </c>
      <c r="CP1582" s="73">
        <f t="shared" si="406"/>
        <v>1.6904970119671001E-2</v>
      </c>
      <c r="CQ1582" s="73">
        <f t="shared" si="406"/>
        <v>0.12542550485083326</v>
      </c>
      <c r="CR1582" s="73">
        <f t="shared" si="406"/>
        <v>9.1553159190796068E-2</v>
      </c>
      <c r="CS1582" s="73">
        <f t="shared" si="406"/>
        <v>1.9030750423107812E-2</v>
      </c>
      <c r="CT1582" s="73">
        <f t="shared" si="406"/>
        <v>-7.6103248514975214E-2</v>
      </c>
      <c r="CU1582" s="73">
        <f t="shared" si="406"/>
        <v>-0.10556975750038514</v>
      </c>
      <c r="CV1582" s="73">
        <f t="shared" si="406"/>
        <v>3.3600202096514244E-2</v>
      </c>
      <c r="CW1582" s="73">
        <f t="shared" si="406"/>
        <v>1.2450065579203311E-3</v>
      </c>
      <c r="CX1582" s="73">
        <f t="shared" si="406"/>
        <v>-0.11234579824332579</v>
      </c>
      <c r="CY1582" s="73">
        <f t="shared" si="406"/>
        <v>-1.2526266096259139E-2</v>
      </c>
      <c r="CZ1582" s="73">
        <f t="shared" si="406"/>
        <v>-5.9291917825689197E-2</v>
      </c>
      <c r="DA1582" s="73">
        <f t="shared" si="406"/>
        <v>-9.7355949733451713E-2</v>
      </c>
      <c r="DB1582" s="73">
        <f t="shared" si="406"/>
        <v>-7.8295892935626429E-2</v>
      </c>
      <c r="DC1582" s="73">
        <f t="shared" si="406"/>
        <v>2.7709377277650396E-2</v>
      </c>
      <c r="DD1582" s="73">
        <f t="shared" si="406"/>
        <v>2.2802693891435459E-2</v>
      </c>
      <c r="DE1582" s="73">
        <f t="shared" si="406"/>
        <v>-0.10837145528026768</v>
      </c>
    </row>
    <row r="1583" spans="3:109" x14ac:dyDescent="0.4">
      <c r="C1583" s="65"/>
      <c r="I1583" s="77"/>
      <c r="J1583" s="73">
        <f t="shared" si="401"/>
        <v>7.3606640038305277E-2</v>
      </c>
      <c r="K1583" s="73">
        <f t="shared" si="407"/>
        <v>0.1179978834146705</v>
      </c>
      <c r="L1583" s="73">
        <f t="shared" si="407"/>
        <v>0.11845342502956285</v>
      </c>
      <c r="M1583" s="73">
        <f t="shared" si="407"/>
        <v>0.10767124947436715</v>
      </c>
      <c r="N1583" s="73">
        <f t="shared" si="407"/>
        <v>6.4905755184675312E-2</v>
      </c>
      <c r="O1583" s="73">
        <f t="shared" si="407"/>
        <v>6.8426575630372383E-2</v>
      </c>
      <c r="P1583" s="73">
        <f t="shared" si="407"/>
        <v>0.13366227061736741</v>
      </c>
      <c r="Q1583" s="73">
        <f t="shared" si="407"/>
        <v>9.9205252820251597E-2</v>
      </c>
      <c r="R1583" s="73">
        <f t="shared" si="407"/>
        <v>-8.6543894433155372E-3</v>
      </c>
      <c r="S1583" s="73">
        <f t="shared" si="407"/>
        <v>-0.12420696866370068</v>
      </c>
      <c r="T1583" s="73">
        <f t="shared" si="407"/>
        <v>-5.5043304409053287E-3</v>
      </c>
      <c r="U1583" s="73">
        <f t="shared" si="407"/>
        <v>-3.8471235978677305E-2</v>
      </c>
      <c r="V1583" s="73">
        <f t="shared" si="407"/>
        <v>2.7855121160119144E-2</v>
      </c>
      <c r="W1583" s="73">
        <f t="shared" si="407"/>
        <v>1.8932919026567865E-2</v>
      </c>
      <c r="X1583" s="73">
        <f t="shared" si="407"/>
        <v>6.1981486426923853E-2</v>
      </c>
      <c r="Y1583" s="73">
        <f t="shared" si="407"/>
        <v>-9.5107482931046733E-2</v>
      </c>
      <c r="Z1583" s="73">
        <f t="shared" si="407"/>
        <v>-6.1311410199346245E-2</v>
      </c>
      <c r="AA1583" s="73">
        <f t="shared" si="407"/>
        <v>0.11876307365472515</v>
      </c>
      <c r="AB1583" s="73">
        <f t="shared" si="407"/>
        <v>-6.4394647833008425E-2</v>
      </c>
      <c r="AC1583" s="73">
        <f t="shared" si="407"/>
        <v>8.7924012698569476E-2</v>
      </c>
      <c r="AD1583" s="73">
        <f t="shared" si="407"/>
        <v>0.17290784711287008</v>
      </c>
      <c r="AE1583" s="73">
        <f t="shared" si="407"/>
        <v>-4.7439234243082135E-2</v>
      </c>
      <c r="AF1583" s="73">
        <f t="shared" si="407"/>
        <v>0.13970666935566831</v>
      </c>
      <c r="AG1583" s="73">
        <f t="shared" si="407"/>
        <v>7.4976437230180562E-2</v>
      </c>
      <c r="AH1583" s="73">
        <f t="shared" si="407"/>
        <v>5.6635185252773654E-2</v>
      </c>
      <c r="AI1583" s="73">
        <f t="shared" si="407"/>
        <v>-9.1320117740942744E-2</v>
      </c>
      <c r="AJ1583" s="73">
        <f t="shared" si="407"/>
        <v>5.5947334314767012E-2</v>
      </c>
      <c r="AK1583" s="73">
        <f t="shared" si="407"/>
        <v>1.902769378334326E-2</v>
      </c>
      <c r="AL1583" s="73">
        <f t="shared" si="407"/>
        <v>2.3029460052218786E-3</v>
      </c>
      <c r="AM1583" s="73">
        <f t="shared" si="407"/>
        <v>-0.11319995028044953</v>
      </c>
      <c r="AN1583" s="73">
        <f t="shared" si="407"/>
        <v>-5.4690181899021945E-2</v>
      </c>
      <c r="AO1583" s="73">
        <f t="shared" si="407"/>
        <v>0.10449064589655788</v>
      </c>
      <c r="AP1583" s="73">
        <f t="shared" si="407"/>
        <v>-8.6543275125613064E-2</v>
      </c>
      <c r="AQ1583" s="73">
        <f t="shared" si="407"/>
        <v>-7.2697393523884477E-2</v>
      </c>
      <c r="AR1583" s="73">
        <f t="shared" si="407"/>
        <v>-9.5837713747307623E-2</v>
      </c>
      <c r="AS1583" s="73">
        <f t="shared" si="407"/>
        <v>-3.8533092623052108E-2</v>
      </c>
      <c r="AT1583" s="73">
        <f t="shared" si="407"/>
        <v>1.3305575897701937E-2</v>
      </c>
      <c r="AU1583" s="73">
        <f t="shared" si="407"/>
        <v>7.6251362210718349E-2</v>
      </c>
      <c r="AV1583" s="73">
        <f t="shared" si="407"/>
        <v>0.20251348054366397</v>
      </c>
      <c r="AW1583" s="73">
        <f t="shared" si="407"/>
        <v>6.3717634090923458E-2</v>
      </c>
      <c r="AX1583" s="73">
        <f t="shared" si="407"/>
        <v>-4.4616725913578417E-2</v>
      </c>
      <c r="AY1583" s="73">
        <f t="shared" si="407"/>
        <v>6.4023823494001417E-2</v>
      </c>
      <c r="AZ1583" s="73">
        <f t="shared" si="407"/>
        <v>3.4645903845989971E-2</v>
      </c>
      <c r="BA1583" s="73">
        <f t="shared" si="407"/>
        <v>8.6252146139575569E-4</v>
      </c>
      <c r="BB1583" s="73">
        <f t="shared" si="407"/>
        <v>0.11129545833868515</v>
      </c>
      <c r="BC1583" s="73">
        <f t="shared" si="407"/>
        <v>-9.1497104744295885E-2</v>
      </c>
      <c r="BD1583" s="73">
        <f t="shared" si="407"/>
        <v>4.8103733986355318E-4</v>
      </c>
      <c r="BE1583" s="73">
        <f t="shared" si="407"/>
        <v>-0.12484890677725401</v>
      </c>
      <c r="BF1583" s="73">
        <f t="shared" si="407"/>
        <v>-9.135222694964365E-2</v>
      </c>
      <c r="BG1583" s="73">
        <f t="shared" si="407"/>
        <v>2.5957048670641598E-2</v>
      </c>
      <c r="BH1583" s="73">
        <f t="shared" si="407"/>
        <v>-8.4488677492384742E-2</v>
      </c>
      <c r="BI1583" s="73">
        <f t="shared" si="407"/>
        <v>1.9539322451805979E-2</v>
      </c>
      <c r="BJ1583" s="73">
        <f t="shared" si="407"/>
        <v>-1.7028544889251655E-2</v>
      </c>
      <c r="BK1583" s="73">
        <f t="shared" si="407"/>
        <v>2.8578468588374002E-2</v>
      </c>
      <c r="BL1583" s="73">
        <f t="shared" si="407"/>
        <v>-2.0434767887167537E-2</v>
      </c>
      <c r="BM1583" s="73">
        <f t="shared" si="407"/>
        <v>-8.2549757787450453E-2</v>
      </c>
      <c r="BN1583" s="73">
        <f t="shared" si="407"/>
        <v>-0.12182236996910931</v>
      </c>
      <c r="BO1583" s="73">
        <f t="shared" si="407"/>
        <v>4.6214932871500324E-2</v>
      </c>
      <c r="BP1583" s="73">
        <f t="shared" si="407"/>
        <v>5.4548422964002724E-2</v>
      </c>
      <c r="BQ1583" s="73">
        <f t="shared" si="407"/>
        <v>-4.3321962736107653E-2</v>
      </c>
      <c r="BR1583" s="73">
        <f t="shared" si="407"/>
        <v>0.1198161628152087</v>
      </c>
      <c r="BS1583" s="73">
        <f t="shared" si="407"/>
        <v>7.4657470405106771E-2</v>
      </c>
      <c r="BT1583" s="73">
        <f t="shared" si="407"/>
        <v>4.4952660460084608E-2</v>
      </c>
      <c r="BU1583" s="73">
        <f t="shared" si="407"/>
        <v>-4.10152997610886E-3</v>
      </c>
      <c r="BV1583" s="73">
        <f t="shared" ref="BV1583:DE1585" si="408">BV793+$D$4*BV$799*BV$800*$D793</f>
        <v>-0.19130898038583197</v>
      </c>
      <c r="BW1583" s="73">
        <f t="shared" si="408"/>
        <v>3.0074633969801447E-2</v>
      </c>
      <c r="BX1583" s="73">
        <f t="shared" si="408"/>
        <v>4.8112573759616008E-2</v>
      </c>
      <c r="BY1583" s="73">
        <f t="shared" si="408"/>
        <v>1.863658437507138E-3</v>
      </c>
      <c r="BZ1583" s="73">
        <f t="shared" si="408"/>
        <v>-9.852846930180699E-2</v>
      </c>
      <c r="CA1583" s="73">
        <f t="shared" si="408"/>
        <v>-2.7826212041221234E-2</v>
      </c>
      <c r="CB1583" s="73">
        <f t="shared" si="408"/>
        <v>0.35398702165875445</v>
      </c>
      <c r="CC1583" s="73">
        <f t="shared" si="408"/>
        <v>-8.2230138176989487E-2</v>
      </c>
      <c r="CD1583" s="73">
        <f t="shared" si="408"/>
        <v>9.3128619893171519E-2</v>
      </c>
      <c r="CE1583" s="73">
        <f t="shared" si="408"/>
        <v>5.1073904693966932E-3</v>
      </c>
      <c r="CF1583" s="73">
        <f t="shared" si="408"/>
        <v>-5.5663327636991285E-2</v>
      </c>
      <c r="CG1583" s="73">
        <f t="shared" si="408"/>
        <v>-1.1894707909278114E-2</v>
      </c>
      <c r="CH1583" s="73">
        <f t="shared" si="408"/>
        <v>3.306687975317673E-2</v>
      </c>
      <c r="CI1583" s="73">
        <f t="shared" si="408"/>
        <v>0.10773393751169347</v>
      </c>
      <c r="CJ1583" s="73">
        <f t="shared" si="408"/>
        <v>6.6606853741191213E-2</v>
      </c>
      <c r="CK1583" s="73">
        <f t="shared" si="408"/>
        <v>-9.8469507330709902E-2</v>
      </c>
      <c r="CL1583" s="73">
        <f t="shared" si="408"/>
        <v>8.2470002335190778E-2</v>
      </c>
      <c r="CM1583" s="73">
        <f t="shared" si="408"/>
        <v>2.2987770541928267E-2</v>
      </c>
      <c r="CN1583" s="73">
        <f t="shared" si="408"/>
        <v>1.3126833361328397E-2</v>
      </c>
      <c r="CO1583" s="73">
        <f t="shared" si="408"/>
        <v>-2.5470569000509573E-2</v>
      </c>
      <c r="CP1583" s="73">
        <f t="shared" si="408"/>
        <v>-0.12067515275618382</v>
      </c>
      <c r="CQ1583" s="73">
        <f t="shared" si="408"/>
        <v>0.15713400557653415</v>
      </c>
      <c r="CR1583" s="73">
        <f t="shared" si="408"/>
        <v>-0.19397145413373601</v>
      </c>
      <c r="CS1583" s="73">
        <f t="shared" si="408"/>
        <v>-6.0668046991422142E-2</v>
      </c>
      <c r="CT1583" s="73">
        <f t="shared" si="408"/>
        <v>-7.8268687340941594E-3</v>
      </c>
      <c r="CU1583" s="73">
        <f t="shared" si="408"/>
        <v>-4.5042905147702018E-2</v>
      </c>
      <c r="CV1583" s="73">
        <f t="shared" si="408"/>
        <v>0.10055781801388407</v>
      </c>
      <c r="CW1583" s="73">
        <f t="shared" si="408"/>
        <v>-1.5788551436482993E-2</v>
      </c>
      <c r="CX1583" s="73">
        <f t="shared" si="408"/>
        <v>9.3201923052215821E-2</v>
      </c>
      <c r="CY1583" s="73">
        <f t="shared" si="408"/>
        <v>-0.15293848733809873</v>
      </c>
      <c r="CZ1583" s="73">
        <f t="shared" si="408"/>
        <v>1.9064504603749075E-2</v>
      </c>
      <c r="DA1583" s="73">
        <f t="shared" si="408"/>
        <v>0.24415454238256568</v>
      </c>
      <c r="DB1583" s="73">
        <f t="shared" si="408"/>
        <v>-1.4825763642411196E-2</v>
      </c>
      <c r="DC1583" s="73">
        <f t="shared" si="408"/>
        <v>-0.10266667051119689</v>
      </c>
      <c r="DD1583" s="73">
        <f t="shared" si="408"/>
        <v>-7.0587299664443591E-3</v>
      </c>
      <c r="DE1583" s="73">
        <f t="shared" si="408"/>
        <v>-0.12416373361467432</v>
      </c>
    </row>
    <row r="1584" spans="3:109" x14ac:dyDescent="0.4">
      <c r="C1584" s="65"/>
      <c r="I1584" s="77"/>
      <c r="J1584" s="73">
        <f t="shared" si="401"/>
        <v>8.0360961935243058E-2</v>
      </c>
      <c r="K1584" s="73">
        <f t="shared" ref="K1584:BV1585" si="409">K794+$D$4*K$799*K$800*$D794</f>
        <v>5.3892379463530649E-2</v>
      </c>
      <c r="L1584" s="73">
        <f t="shared" si="409"/>
        <v>0.16435564123378424</v>
      </c>
      <c r="M1584" s="73">
        <f t="shared" si="409"/>
        <v>8.0284004537567316E-2</v>
      </c>
      <c r="N1584" s="73">
        <f t="shared" si="409"/>
        <v>-7.426542375010195E-2</v>
      </c>
      <c r="O1584" s="73">
        <f t="shared" si="409"/>
        <v>0.11540668937474696</v>
      </c>
      <c r="P1584" s="73">
        <f t="shared" si="409"/>
        <v>-0.10453317313174847</v>
      </c>
      <c r="Q1584" s="73">
        <f t="shared" si="409"/>
        <v>-1.3730670722048949E-2</v>
      </c>
      <c r="R1584" s="73">
        <f t="shared" si="409"/>
        <v>-5.2126546698409063E-2</v>
      </c>
      <c r="S1584" s="73">
        <f t="shared" si="409"/>
        <v>0.11237819292881407</v>
      </c>
      <c r="T1584" s="73">
        <f t="shared" si="409"/>
        <v>0.13139784229768475</v>
      </c>
      <c r="U1584" s="73">
        <f t="shared" si="409"/>
        <v>0.12006934476002218</v>
      </c>
      <c r="V1584" s="73">
        <f t="shared" si="409"/>
        <v>2.238806076218533E-2</v>
      </c>
      <c r="W1584" s="73">
        <f t="shared" si="409"/>
        <v>0.11075931147713045</v>
      </c>
      <c r="X1584" s="73">
        <f t="shared" si="409"/>
        <v>5.2910765327796129E-2</v>
      </c>
      <c r="Y1584" s="73">
        <f t="shared" si="409"/>
        <v>-1.7918433332883489E-2</v>
      </c>
      <c r="Z1584" s="73">
        <f t="shared" si="409"/>
        <v>-4.3463997414612432E-2</v>
      </c>
      <c r="AA1584" s="73">
        <f t="shared" si="409"/>
        <v>-0.19776398361764436</v>
      </c>
      <c r="AB1584" s="73">
        <f t="shared" si="409"/>
        <v>-8.8262501576567343E-2</v>
      </c>
      <c r="AC1584" s="73">
        <f t="shared" si="409"/>
        <v>0.15704293912642969</v>
      </c>
      <c r="AD1584" s="73">
        <f t="shared" si="409"/>
        <v>-0.14838676791624142</v>
      </c>
      <c r="AE1584" s="73">
        <f t="shared" si="409"/>
        <v>-0.11957779156457281</v>
      </c>
      <c r="AF1584" s="73">
        <f t="shared" si="409"/>
        <v>0.13716901185704242</v>
      </c>
      <c r="AG1584" s="73">
        <f t="shared" si="409"/>
        <v>-5.4562662313346805E-2</v>
      </c>
      <c r="AH1584" s="73">
        <f t="shared" si="409"/>
        <v>-3.4089167436884921E-2</v>
      </c>
      <c r="AI1584" s="73">
        <f t="shared" si="409"/>
        <v>-6.2690105752114283E-2</v>
      </c>
      <c r="AJ1584" s="73">
        <f t="shared" si="409"/>
        <v>-3.9384390654070459E-4</v>
      </c>
      <c r="AK1584" s="73">
        <f t="shared" si="409"/>
        <v>-3.7123755010719239E-2</v>
      </c>
      <c r="AL1584" s="73">
        <f t="shared" si="409"/>
        <v>-8.5597191914931533E-3</v>
      </c>
      <c r="AM1584" s="73">
        <f t="shared" si="409"/>
        <v>-8.5557572349195574E-2</v>
      </c>
      <c r="AN1584" s="73">
        <f t="shared" si="409"/>
        <v>-8.0841968964926028E-2</v>
      </c>
      <c r="AO1584" s="73">
        <f t="shared" si="409"/>
        <v>2.7901690639188119E-2</v>
      </c>
      <c r="AP1584" s="73">
        <f t="shared" si="409"/>
        <v>9.4455425212864666E-2</v>
      </c>
      <c r="AQ1584" s="73">
        <f t="shared" si="409"/>
        <v>-4.5564237211167015E-2</v>
      </c>
      <c r="AR1584" s="73">
        <f t="shared" si="409"/>
        <v>-0.28217687647029638</v>
      </c>
      <c r="AS1584" s="73">
        <f t="shared" si="409"/>
        <v>-1.1846059052804836E-2</v>
      </c>
      <c r="AT1584" s="73">
        <f t="shared" si="409"/>
        <v>0.13513562302487439</v>
      </c>
      <c r="AU1584" s="73">
        <f t="shared" si="409"/>
        <v>4.5966460851563466E-3</v>
      </c>
      <c r="AV1584" s="73">
        <f t="shared" si="409"/>
        <v>9.046748750460587E-2</v>
      </c>
      <c r="AW1584" s="73">
        <f t="shared" si="409"/>
        <v>6.3638140108183056E-2</v>
      </c>
      <c r="AX1584" s="73">
        <f t="shared" si="409"/>
        <v>8.5297747398543386E-2</v>
      </c>
      <c r="AY1584" s="73">
        <f t="shared" si="409"/>
        <v>0.13341232150840093</v>
      </c>
      <c r="AZ1584" s="73">
        <f t="shared" si="409"/>
        <v>6.5435598472319313E-3</v>
      </c>
      <c r="BA1584" s="73">
        <f t="shared" si="409"/>
        <v>-1.0388371257858891E-2</v>
      </c>
      <c r="BB1584" s="73">
        <f t="shared" si="409"/>
        <v>-2.4691011570951302E-2</v>
      </c>
      <c r="BC1584" s="73">
        <f t="shared" si="409"/>
        <v>7.1603345108320157E-2</v>
      </c>
      <c r="BD1584" s="73">
        <f t="shared" si="409"/>
        <v>6.1164206823579835E-2</v>
      </c>
      <c r="BE1584" s="73">
        <f t="shared" si="409"/>
        <v>-0.24557712379910721</v>
      </c>
      <c r="BF1584" s="73">
        <f t="shared" si="409"/>
        <v>-0.15805546607978013</v>
      </c>
      <c r="BG1584" s="73">
        <f t="shared" si="409"/>
        <v>7.7255328783578714E-2</v>
      </c>
      <c r="BH1584" s="73">
        <f t="shared" si="409"/>
        <v>1.84310599992769E-2</v>
      </c>
      <c r="BI1584" s="73">
        <f t="shared" si="409"/>
        <v>-1.422841761946299E-2</v>
      </c>
      <c r="BJ1584" s="73">
        <f t="shared" si="409"/>
        <v>-0.13225061412207645</v>
      </c>
      <c r="BK1584" s="73">
        <f t="shared" si="409"/>
        <v>-7.2963204692745587E-2</v>
      </c>
      <c r="BL1584" s="73">
        <f t="shared" si="409"/>
        <v>5.6186369244853762E-2</v>
      </c>
      <c r="BM1584" s="73">
        <f t="shared" si="409"/>
        <v>-0.10140683481073091</v>
      </c>
      <c r="BN1584" s="73">
        <f t="shared" si="409"/>
        <v>-0.16552265153356449</v>
      </c>
      <c r="BO1584" s="73">
        <f t="shared" si="409"/>
        <v>0.18126115050824104</v>
      </c>
      <c r="BP1584" s="73">
        <f t="shared" si="409"/>
        <v>1.3200965372490285E-2</v>
      </c>
      <c r="BQ1584" s="73">
        <f t="shared" si="409"/>
        <v>-0.13031188166011853</v>
      </c>
      <c r="BR1584" s="73">
        <f t="shared" si="409"/>
        <v>-9.8793146632402642E-2</v>
      </c>
      <c r="BS1584" s="73">
        <f t="shared" si="409"/>
        <v>-0.10303264263728733</v>
      </c>
      <c r="BT1584" s="73">
        <f t="shared" si="409"/>
        <v>-8.8083727934025025E-2</v>
      </c>
      <c r="BU1584" s="73">
        <f t="shared" si="409"/>
        <v>6.7620710547362947E-2</v>
      </c>
      <c r="BV1584" s="73">
        <f t="shared" si="409"/>
        <v>0.16762188959604127</v>
      </c>
      <c r="BW1584" s="73">
        <f t="shared" si="408"/>
        <v>8.8212979193735101E-3</v>
      </c>
      <c r="BX1584" s="73">
        <f t="shared" si="408"/>
        <v>-9.3779308999010214E-2</v>
      </c>
      <c r="BY1584" s="73">
        <f t="shared" si="408"/>
        <v>-0.10962381260818752</v>
      </c>
      <c r="BZ1584" s="73">
        <f t="shared" si="408"/>
        <v>-1.1860467408438106E-2</v>
      </c>
      <c r="CA1584" s="73">
        <f t="shared" si="408"/>
        <v>0.12362377759831175</v>
      </c>
      <c r="CB1584" s="73">
        <f t="shared" si="408"/>
        <v>-3.31505482975048E-2</v>
      </c>
      <c r="CC1584" s="73">
        <f t="shared" si="408"/>
        <v>-9.8980238740874943E-2</v>
      </c>
      <c r="CD1584" s="73">
        <f t="shared" si="408"/>
        <v>-0.23553552678324721</v>
      </c>
      <c r="CE1584" s="73">
        <f t="shared" si="408"/>
        <v>-3.9399135395529736E-2</v>
      </c>
      <c r="CF1584" s="73">
        <f t="shared" si="408"/>
        <v>-0.13959879200799508</v>
      </c>
      <c r="CG1584" s="73">
        <f t="shared" si="408"/>
        <v>-4.6896879910995115E-2</v>
      </c>
      <c r="CH1584" s="73">
        <f t="shared" si="408"/>
        <v>-2.1378855709479089E-2</v>
      </c>
      <c r="CI1584" s="73">
        <f t="shared" si="408"/>
        <v>0.12496517505913896</v>
      </c>
      <c r="CJ1584" s="73">
        <f t="shared" si="408"/>
        <v>0.20379773024012135</v>
      </c>
      <c r="CK1584" s="73">
        <f t="shared" si="408"/>
        <v>-0.21161762411509094</v>
      </c>
      <c r="CL1584" s="73">
        <f t="shared" si="408"/>
        <v>2.1980642399712737E-2</v>
      </c>
      <c r="CM1584" s="73">
        <f t="shared" si="408"/>
        <v>6.6619584404028653E-2</v>
      </c>
      <c r="CN1584" s="73">
        <f t="shared" si="408"/>
        <v>0.16252205694575791</v>
      </c>
      <c r="CO1584" s="73">
        <f t="shared" si="408"/>
        <v>-0.15778672033551777</v>
      </c>
      <c r="CP1584" s="73">
        <f t="shared" si="408"/>
        <v>5.6365673859471305E-2</v>
      </c>
      <c r="CQ1584" s="73">
        <f t="shared" si="408"/>
        <v>2.988019629649755E-2</v>
      </c>
      <c r="CR1584" s="73">
        <f t="shared" si="408"/>
        <v>3.873401897264666E-2</v>
      </c>
      <c r="CS1584" s="73">
        <f t="shared" si="408"/>
        <v>-7.3718085680010384E-2</v>
      </c>
      <c r="CT1584" s="73">
        <f t="shared" si="408"/>
        <v>-1.7891140359991412E-2</v>
      </c>
      <c r="CU1584" s="73">
        <f t="shared" si="408"/>
        <v>-0.14470113553841343</v>
      </c>
      <c r="CV1584" s="73">
        <f t="shared" si="408"/>
        <v>0.11604157140271713</v>
      </c>
      <c r="CW1584" s="73">
        <f t="shared" si="408"/>
        <v>-8.1068364757278522E-2</v>
      </c>
      <c r="CX1584" s="73">
        <f t="shared" si="408"/>
        <v>-2.4513993308926434E-2</v>
      </c>
      <c r="CY1584" s="73">
        <f t="shared" si="408"/>
        <v>4.4846351803242493E-2</v>
      </c>
      <c r="CZ1584" s="73">
        <f t="shared" si="408"/>
        <v>6.4126028018697224E-3</v>
      </c>
      <c r="DA1584" s="73">
        <f t="shared" si="408"/>
        <v>0.13971694226662906</v>
      </c>
      <c r="DB1584" s="73">
        <f t="shared" si="408"/>
        <v>-0.12808560120784174</v>
      </c>
      <c r="DC1584" s="73">
        <f t="shared" si="408"/>
        <v>3.8089437256409515E-2</v>
      </c>
      <c r="DD1584" s="73">
        <f t="shared" si="408"/>
        <v>-0.15203699813909036</v>
      </c>
      <c r="DE1584" s="73">
        <f t="shared" si="408"/>
        <v>-9.594647674455839E-2</v>
      </c>
    </row>
    <row r="1585" spans="3:109" x14ac:dyDescent="0.4">
      <c r="C1585" s="65"/>
      <c r="I1585" s="77"/>
      <c r="J1585" s="73">
        <f t="shared" si="401"/>
        <v>0.10432194876281711</v>
      </c>
      <c r="K1585" s="73">
        <f t="shared" si="409"/>
        <v>-2.9782033128631546E-2</v>
      </c>
      <c r="L1585" s="73">
        <f t="shared" si="409"/>
        <v>4.4463479848981163E-2</v>
      </c>
      <c r="M1585" s="73">
        <f t="shared" si="409"/>
        <v>0.19725686575876947</v>
      </c>
      <c r="N1585" s="73">
        <f t="shared" si="409"/>
        <v>-7.5953992360568601E-2</v>
      </c>
      <c r="O1585" s="73">
        <f t="shared" si="409"/>
        <v>-5.7297861436995917E-2</v>
      </c>
      <c r="P1585" s="73">
        <f t="shared" si="409"/>
        <v>8.2990497396753481E-3</v>
      </c>
      <c r="Q1585" s="73">
        <f t="shared" si="409"/>
        <v>-4.1588480644022194E-2</v>
      </c>
      <c r="R1585" s="73">
        <f t="shared" si="409"/>
        <v>8.2410089486222166E-2</v>
      </c>
      <c r="S1585" s="73">
        <f t="shared" si="409"/>
        <v>5.3915886807374129E-2</v>
      </c>
      <c r="T1585" s="73">
        <f t="shared" si="409"/>
        <v>-0.19258144503171165</v>
      </c>
      <c r="U1585" s="73">
        <f t="shared" si="409"/>
        <v>0.15251297943230832</v>
      </c>
      <c r="V1585" s="73">
        <f t="shared" si="409"/>
        <v>-1.6659191338669319E-2</v>
      </c>
      <c r="W1585" s="73">
        <f t="shared" si="409"/>
        <v>8.7496177394127739E-2</v>
      </c>
      <c r="X1585" s="73">
        <f t="shared" si="409"/>
        <v>-3.8042603282482802E-2</v>
      </c>
      <c r="Y1585" s="73">
        <f t="shared" si="409"/>
        <v>5.224830223430714E-2</v>
      </c>
      <c r="Z1585" s="73">
        <f t="shared" si="409"/>
        <v>9.3395552671736253E-4</v>
      </c>
      <c r="AA1585" s="73">
        <f t="shared" si="409"/>
        <v>-2.1488185383579043E-2</v>
      </c>
      <c r="AB1585" s="73">
        <f t="shared" si="409"/>
        <v>-0.13297185157331515</v>
      </c>
      <c r="AC1585" s="73">
        <f t="shared" si="409"/>
        <v>-2.0932641217938228E-2</v>
      </c>
      <c r="AD1585" s="73">
        <f t="shared" si="409"/>
        <v>-9.0015725587930126E-2</v>
      </c>
      <c r="AE1585" s="73">
        <f t="shared" si="409"/>
        <v>-0.15559969096028498</v>
      </c>
      <c r="AF1585" s="73">
        <f t="shared" si="409"/>
        <v>0.17434512215571349</v>
      </c>
      <c r="AG1585" s="73">
        <f t="shared" si="409"/>
        <v>0.10267134458669687</v>
      </c>
      <c r="AH1585" s="73">
        <f t="shared" si="409"/>
        <v>0.13292773323608989</v>
      </c>
      <c r="AI1585" s="73">
        <f t="shared" si="409"/>
        <v>0.13813189183750837</v>
      </c>
      <c r="AJ1585" s="73">
        <f t="shared" si="409"/>
        <v>0.10128393416464421</v>
      </c>
      <c r="AK1585" s="73">
        <f t="shared" si="409"/>
        <v>-3.305156784611684E-2</v>
      </c>
      <c r="AL1585" s="73">
        <f t="shared" si="409"/>
        <v>-0.26716347370818894</v>
      </c>
      <c r="AM1585" s="73">
        <f t="shared" si="409"/>
        <v>-5.995692509851766E-2</v>
      </c>
      <c r="AN1585" s="73">
        <f t="shared" si="409"/>
        <v>-7.5684439665221204E-3</v>
      </c>
      <c r="AO1585" s="73">
        <f t="shared" si="409"/>
        <v>-7.6971859625820149E-2</v>
      </c>
      <c r="AP1585" s="73">
        <f t="shared" si="409"/>
        <v>7.5859108567267172E-2</v>
      </c>
      <c r="AQ1585" s="73">
        <f t="shared" si="409"/>
        <v>3.5801464088317365E-2</v>
      </c>
      <c r="AR1585" s="73">
        <f t="shared" si="409"/>
        <v>7.4216948168808687E-4</v>
      </c>
      <c r="AS1585" s="73">
        <f t="shared" si="409"/>
        <v>9.4940614724435407E-2</v>
      </c>
      <c r="AT1585" s="73">
        <f t="shared" si="409"/>
        <v>-0.1022561821330447</v>
      </c>
      <c r="AU1585" s="73">
        <f t="shared" si="409"/>
        <v>2.7757909108050122E-2</v>
      </c>
      <c r="AV1585" s="73">
        <f t="shared" si="409"/>
        <v>5.3263429061452865E-2</v>
      </c>
      <c r="AW1585" s="73">
        <f t="shared" si="409"/>
        <v>-7.0972607333840532E-2</v>
      </c>
      <c r="AX1585" s="73">
        <f t="shared" si="409"/>
        <v>9.9564651307315663E-2</v>
      </c>
      <c r="AY1585" s="73">
        <f t="shared" si="409"/>
        <v>-0.20054566917065686</v>
      </c>
      <c r="AZ1585" s="73">
        <f t="shared" si="409"/>
        <v>-3.7062785777700565E-2</v>
      </c>
      <c r="BA1585" s="73">
        <f t="shared" si="409"/>
        <v>0.1113840965059784</v>
      </c>
      <c r="BB1585" s="73">
        <f t="shared" si="409"/>
        <v>-0.11640264908697801</v>
      </c>
      <c r="BC1585" s="73">
        <f t="shared" si="409"/>
        <v>-4.8583909127363802E-2</v>
      </c>
      <c r="BD1585" s="73">
        <f t="shared" si="409"/>
        <v>7.9787705536066456E-2</v>
      </c>
      <c r="BE1585" s="73">
        <f t="shared" si="409"/>
        <v>-2.766626913499215E-3</v>
      </c>
      <c r="BF1585" s="73">
        <f t="shared" si="409"/>
        <v>8.0841941142320607E-3</v>
      </c>
      <c r="BG1585" s="73">
        <f t="shared" si="409"/>
        <v>-2.6566934595752659E-2</v>
      </c>
      <c r="BH1585" s="73">
        <f t="shared" si="409"/>
        <v>1.2183713373601702E-2</v>
      </c>
      <c r="BI1585" s="73">
        <f t="shared" si="409"/>
        <v>-1.4967171619456538E-2</v>
      </c>
      <c r="BJ1585" s="73">
        <f t="shared" si="409"/>
        <v>-0.20536127221919565</v>
      </c>
      <c r="BK1585" s="73">
        <f t="shared" si="409"/>
        <v>-0.13189460822928814</v>
      </c>
      <c r="BL1585" s="73">
        <f t="shared" si="409"/>
        <v>-5.4764090984297173E-2</v>
      </c>
      <c r="BM1585" s="73">
        <f t="shared" si="409"/>
        <v>1.2773835460633178E-2</v>
      </c>
      <c r="BN1585" s="73">
        <f t="shared" si="409"/>
        <v>0.24568748418869024</v>
      </c>
      <c r="BO1585" s="73">
        <f t="shared" si="409"/>
        <v>7.3470020432946873E-3</v>
      </c>
      <c r="BP1585" s="73">
        <f t="shared" si="409"/>
        <v>-0.2063234982833774</v>
      </c>
      <c r="BQ1585" s="73">
        <f t="shared" si="409"/>
        <v>0.1609164044464278</v>
      </c>
      <c r="BR1585" s="73">
        <f t="shared" si="409"/>
        <v>-0.18478269831376581</v>
      </c>
      <c r="BS1585" s="73">
        <f t="shared" si="409"/>
        <v>0.17760503076244394</v>
      </c>
      <c r="BT1585" s="73">
        <f t="shared" si="409"/>
        <v>-2.0048353849143698E-2</v>
      </c>
      <c r="BU1585" s="73">
        <f t="shared" si="409"/>
        <v>-0.11802661234322055</v>
      </c>
      <c r="BV1585" s="73">
        <f t="shared" si="409"/>
        <v>-0.11914163484505332</v>
      </c>
      <c r="BW1585" s="73">
        <f t="shared" si="408"/>
        <v>-4.1323841130040832E-2</v>
      </c>
      <c r="BX1585" s="73">
        <f t="shared" si="408"/>
        <v>-2.0301709264719532E-2</v>
      </c>
      <c r="BY1585" s="73">
        <f t="shared" si="408"/>
        <v>0.14630333059562861</v>
      </c>
      <c r="BZ1585" s="73">
        <f t="shared" si="408"/>
        <v>6.4745298446569705E-2</v>
      </c>
      <c r="CA1585" s="73">
        <f t="shared" si="408"/>
        <v>2.928503873225485E-2</v>
      </c>
      <c r="CB1585" s="73">
        <f t="shared" si="408"/>
        <v>7.3542075105774957E-2</v>
      </c>
      <c r="CC1585" s="73">
        <f t="shared" si="408"/>
        <v>0.17322101354221089</v>
      </c>
      <c r="CD1585" s="73">
        <f t="shared" si="408"/>
        <v>0.10134694583678165</v>
      </c>
      <c r="CE1585" s="73">
        <f t="shared" si="408"/>
        <v>-3.4986471296874239E-2</v>
      </c>
      <c r="CF1585" s="73">
        <f t="shared" si="408"/>
        <v>5.4485214180500056E-2</v>
      </c>
      <c r="CG1585" s="73">
        <f t="shared" si="408"/>
        <v>-5.6516596928332413E-2</v>
      </c>
      <c r="CH1585" s="73">
        <f t="shared" si="408"/>
        <v>-5.0317170140416714E-2</v>
      </c>
      <c r="CI1585" s="73">
        <f t="shared" si="408"/>
        <v>0.10616961217564527</v>
      </c>
      <c r="CJ1585" s="73">
        <f t="shared" si="408"/>
        <v>0.22696792307657807</v>
      </c>
      <c r="CK1585" s="73">
        <f t="shared" si="408"/>
        <v>4.7441857889700317E-2</v>
      </c>
      <c r="CL1585" s="73">
        <f t="shared" si="408"/>
        <v>0.27669045392388425</v>
      </c>
      <c r="CM1585" s="73">
        <f t="shared" si="408"/>
        <v>-4.515745538951986E-2</v>
      </c>
      <c r="CN1585" s="73">
        <f t="shared" si="408"/>
        <v>6.7375110907901353E-2</v>
      </c>
      <c r="CO1585" s="73">
        <f t="shared" si="408"/>
        <v>-9.4112585224092563E-2</v>
      </c>
      <c r="CP1585" s="73">
        <f t="shared" si="408"/>
        <v>-0.17276321625047672</v>
      </c>
      <c r="CQ1585" s="73">
        <f t="shared" si="408"/>
        <v>-0.18947474288455921</v>
      </c>
      <c r="CR1585" s="73">
        <f t="shared" si="408"/>
        <v>-0.19577065528944149</v>
      </c>
      <c r="CS1585" s="73">
        <f t="shared" si="408"/>
        <v>5.946273171576355E-2</v>
      </c>
      <c r="CT1585" s="73">
        <f t="shared" si="408"/>
        <v>3.7005109800408331E-2</v>
      </c>
      <c r="CU1585" s="73">
        <f t="shared" si="408"/>
        <v>-0.15801772368268011</v>
      </c>
      <c r="CV1585" s="73">
        <f t="shared" si="408"/>
        <v>2.7980502717329346E-2</v>
      </c>
      <c r="CW1585" s="73">
        <f t="shared" si="408"/>
        <v>0.15767195731557157</v>
      </c>
      <c r="CX1585" s="73">
        <f t="shared" si="408"/>
        <v>-9.4176206000385634E-2</v>
      </c>
      <c r="CY1585" s="73">
        <f t="shared" si="408"/>
        <v>0.13800303677664072</v>
      </c>
      <c r="CZ1585" s="73">
        <f t="shared" si="408"/>
        <v>-0.13004089815654002</v>
      </c>
      <c r="DA1585" s="73">
        <f t="shared" si="408"/>
        <v>2.4169785616112778E-2</v>
      </c>
      <c r="DB1585" s="73">
        <f t="shared" si="408"/>
        <v>0.17670837839858689</v>
      </c>
      <c r="DC1585" s="73">
        <f t="shared" si="408"/>
        <v>7.528693637987717E-2</v>
      </c>
      <c r="DD1585" s="73">
        <f t="shared" si="408"/>
        <v>-4.8969573584089307E-2</v>
      </c>
      <c r="DE1585" s="73">
        <f t="shared" si="408"/>
        <v>-6.5188686088561265E-2</v>
      </c>
    </row>
    <row r="1586" spans="3:109" x14ac:dyDescent="0.4">
      <c r="C1586" s="65"/>
      <c r="J1586" s="73"/>
      <c r="DE1586" s="95"/>
    </row>
    <row r="1587" spans="3:109" x14ac:dyDescent="0.4">
      <c r="C1587" s="65"/>
      <c r="J1587" s="73"/>
    </row>
    <row r="1588" spans="3:109" x14ac:dyDescent="0.4">
      <c r="C1588" s="65"/>
      <c r="J1588" s="73"/>
    </row>
    <row r="1589" spans="3:109" x14ac:dyDescent="0.4">
      <c r="C1589" s="65"/>
      <c r="J1589" s="73"/>
    </row>
    <row r="1590" spans="3:109" x14ac:dyDescent="0.4">
      <c r="C1590" s="65"/>
      <c r="J1590" s="73"/>
    </row>
    <row r="1591" spans="3:109" x14ac:dyDescent="0.4">
      <c r="H1591" s="45"/>
      <c r="I1591" s="45"/>
    </row>
    <row r="1593" spans="3:109" x14ac:dyDescent="0.4">
      <c r="I1593" s="72"/>
      <c r="J1593" s="72">
        <v>0</v>
      </c>
      <c r="K1593" s="72">
        <v>1</v>
      </c>
      <c r="L1593" s="72">
        <v>2</v>
      </c>
      <c r="M1593" s="72">
        <v>3</v>
      </c>
      <c r="N1593" s="72">
        <v>4</v>
      </c>
      <c r="O1593" s="72">
        <v>5</v>
      </c>
      <c r="P1593" s="72">
        <v>6</v>
      </c>
      <c r="Q1593" s="72">
        <v>7</v>
      </c>
      <c r="R1593" s="72">
        <v>8</v>
      </c>
      <c r="S1593" s="72">
        <v>9</v>
      </c>
    </row>
    <row r="1594" spans="3:109" x14ac:dyDescent="0.4">
      <c r="D1594" s="71">
        <f>1/(1+EXP(-SUMPRODUCT($D12:$D795,J12:J795)))</f>
        <v>0.93400600988384197</v>
      </c>
      <c r="I1594" s="72">
        <v>1</v>
      </c>
      <c r="J1594" s="44">
        <v>4.1002029138397657E-2</v>
      </c>
      <c r="K1594" s="44">
        <v>0.24563885172023844</v>
      </c>
      <c r="L1594" s="44">
        <v>3.9476809867816917E-2</v>
      </c>
      <c r="M1594" s="44">
        <v>1.5501277378232852E-2</v>
      </c>
      <c r="N1594" s="44">
        <v>2.2879530167289785E-2</v>
      </c>
      <c r="O1594" s="44">
        <v>-0.43540742680474326</v>
      </c>
      <c r="P1594" s="44">
        <v>0.18480207175797569</v>
      </c>
      <c r="Q1594" s="44">
        <v>-0.51388655798782035</v>
      </c>
      <c r="R1594" s="44">
        <v>-3.7845477854367856E-3</v>
      </c>
      <c r="S1594" s="44">
        <v>6.6851047839559682E-2</v>
      </c>
    </row>
    <row r="1595" spans="3:109" x14ac:dyDescent="0.4">
      <c r="D1595">
        <f>1/(1+EXP(-SUMPRODUCT($D12:$D795,K12:K795)))</f>
        <v>0.99669849858040938</v>
      </c>
      <c r="I1595" s="72">
        <v>2</v>
      </c>
      <c r="J1595" s="44">
        <v>-0.22639460891404295</v>
      </c>
      <c r="K1595" s="44">
        <v>-0.22733600041479737</v>
      </c>
      <c r="L1595" s="44">
        <v>-0.2025047227314726</v>
      </c>
      <c r="M1595" s="44">
        <v>1.7258242632309333E-2</v>
      </c>
      <c r="N1595" s="44">
        <v>-0.1395866278975019</v>
      </c>
      <c r="O1595" s="44">
        <v>-0.11309203699940899</v>
      </c>
      <c r="P1595" s="44">
        <v>1.7720273960892253E-2</v>
      </c>
      <c r="Q1595" s="44">
        <v>-2.7789090070679114E-4</v>
      </c>
      <c r="R1595" s="44">
        <v>-0.23533964102472971</v>
      </c>
      <c r="S1595" s="44">
        <v>1.5764440177328528E-2</v>
      </c>
    </row>
    <row r="1596" spans="3:109" x14ac:dyDescent="0.4">
      <c r="D1596">
        <f>1/(1+EXP(-SUMPRODUCT($D12:$D795,L12:L795)))</f>
        <v>0.85318254141412431</v>
      </c>
      <c r="I1596" s="72">
        <v>3</v>
      </c>
      <c r="J1596" s="44">
        <v>-0.22758330415629269</v>
      </c>
      <c r="K1596" s="44">
        <v>0.34899832228876981</v>
      </c>
      <c r="L1596" s="44">
        <v>-0.18852641025882821</v>
      </c>
      <c r="M1596" s="44">
        <v>-5.3062524281162718E-2</v>
      </c>
      <c r="N1596" s="44">
        <v>0.74756272178564476</v>
      </c>
      <c r="O1596" s="44">
        <v>-2.774305469030414E-2</v>
      </c>
      <c r="P1596" s="44">
        <v>0.33070853093579083</v>
      </c>
      <c r="Q1596" s="44">
        <v>-0.154273950447888</v>
      </c>
      <c r="R1596" s="44">
        <v>-0.13995196592118406</v>
      </c>
      <c r="S1596" s="44">
        <v>-0.17495746477907476</v>
      </c>
    </row>
    <row r="1597" spans="3:109" x14ac:dyDescent="0.4">
      <c r="D1597">
        <f>1/(1+EXP(-SUMPRODUCT($D12:$D795,M12:M795)))</f>
        <v>0.99776428205655043</v>
      </c>
      <c r="I1597" s="72">
        <v>4</v>
      </c>
      <c r="J1597" s="44">
        <v>-6.0450933028166662E-2</v>
      </c>
      <c r="K1597" s="44">
        <v>-0.2082621311098854</v>
      </c>
      <c r="L1597" s="44">
        <v>-0.25581244388125718</v>
      </c>
      <c r="M1597" s="44">
        <v>-8.1136007600163831E-2</v>
      </c>
      <c r="N1597" s="44">
        <v>-6.67717452103814E-2</v>
      </c>
      <c r="O1597" s="44">
        <v>-1.4996590718220457E-3</v>
      </c>
      <c r="P1597" s="44">
        <v>1.719075022158293E-2</v>
      </c>
      <c r="Q1597" s="44">
        <v>-3.8741413651349325E-3</v>
      </c>
      <c r="R1597" s="44">
        <v>-1.6892665285755965E-2</v>
      </c>
      <c r="S1597" s="44">
        <v>-5.642493759567882E-2</v>
      </c>
    </row>
    <row r="1598" spans="3:109" x14ac:dyDescent="0.4">
      <c r="D1598">
        <f>1/(1+EXP(-SUMPRODUCT($D12:$D795,N12:N795)))</f>
        <v>6.2712023477671491E-2</v>
      </c>
      <c r="I1598" s="72">
        <v>5</v>
      </c>
      <c r="J1598" s="44">
        <v>-8.9230549332503253E-2</v>
      </c>
      <c r="K1598" s="44">
        <v>-0.16923385433620244</v>
      </c>
      <c r="L1598" s="44">
        <v>9.3819266174996724E-2</v>
      </c>
      <c r="M1598" s="44">
        <v>0.40174249929395534</v>
      </c>
      <c r="N1598" s="44">
        <v>-0.21824573135021186</v>
      </c>
      <c r="O1598" s="44">
        <v>-6.5836961925699489E-2</v>
      </c>
      <c r="P1598" s="44">
        <v>0.68795948079185365</v>
      </c>
      <c r="Q1598" s="44">
        <v>-0.28072028946194616</v>
      </c>
      <c r="R1598" s="44">
        <v>-0.23302016509776205</v>
      </c>
      <c r="S1598" s="44">
        <v>-0.18673436286136605</v>
      </c>
    </row>
    <row r="1599" spans="3:109" x14ac:dyDescent="0.4">
      <c r="D1599">
        <f>1/(1+EXP(-SUMPRODUCT($D12:$D795,O12:O795)))</f>
        <v>0.99241438846090779</v>
      </c>
      <c r="I1599" s="72">
        <v>6</v>
      </c>
      <c r="J1599" s="44">
        <v>-1.2860302854037241E-2</v>
      </c>
      <c r="K1599" s="44">
        <v>-0.11613911865441648</v>
      </c>
      <c r="L1599" s="44">
        <v>-0.22672092252488807</v>
      </c>
      <c r="M1599" s="44">
        <v>-0.12214099082501173</v>
      </c>
      <c r="N1599" s="44">
        <v>7.1645847399146641E-4</v>
      </c>
      <c r="O1599" s="44">
        <v>2.6401505575539365E-2</v>
      </c>
      <c r="P1599" s="44">
        <v>-0.26015510069861597</v>
      </c>
      <c r="Q1599" s="44">
        <v>-5.8600231543760699E-2</v>
      </c>
      <c r="R1599" s="44">
        <v>0.10823020142864188</v>
      </c>
      <c r="S1599" s="44">
        <v>5.8185455656894029E-2</v>
      </c>
    </row>
    <row r="1600" spans="3:109" x14ac:dyDescent="0.4">
      <c r="D1600">
        <f>1/(1+EXP(-SUMPRODUCT($D12:$D795,P12:P795)))</f>
        <v>0.87759460968665592</v>
      </c>
      <c r="I1600" s="72">
        <v>7</v>
      </c>
      <c r="J1600" s="44">
        <v>-0.55080865221363629</v>
      </c>
      <c r="K1600" s="44">
        <v>0.26758972008847248</v>
      </c>
      <c r="L1600" s="44">
        <v>-3.6457263075645854E-2</v>
      </c>
      <c r="M1600" s="44">
        <v>-0.25327830356216913</v>
      </c>
      <c r="N1600" s="44">
        <v>0.27478089229875019</v>
      </c>
      <c r="O1600" s="44">
        <v>-0.12166162211002229</v>
      </c>
      <c r="P1600" s="44">
        <v>-0.27902022161955009</v>
      </c>
      <c r="Q1600" s="44">
        <v>0.28002975549077752</v>
      </c>
      <c r="R1600" s="44">
        <v>-0.12861104677698937</v>
      </c>
      <c r="S1600" s="44">
        <v>0.37458442800247566</v>
      </c>
    </row>
    <row r="1601" spans="4:19" x14ac:dyDescent="0.4">
      <c r="D1601">
        <f>1/(1+EXP(-SUMPRODUCT($D12:$D795,Q12:Q795)))</f>
        <v>0.21814565945648196</v>
      </c>
      <c r="I1601" s="72">
        <v>8</v>
      </c>
      <c r="J1601" s="44">
        <v>-7.2857935413991964E-2</v>
      </c>
      <c r="K1601" s="44">
        <v>5.0294539389205391E-3</v>
      </c>
      <c r="L1601" s="44">
        <v>0.11924101166774588</v>
      </c>
      <c r="M1601" s="44">
        <v>-0.15759122588983118</v>
      </c>
      <c r="N1601" s="44">
        <v>-0.15076269391645272</v>
      </c>
      <c r="O1601" s="44">
        <v>0.12651449690062586</v>
      </c>
      <c r="P1601" s="44">
        <v>-0.10869526443974036</v>
      </c>
      <c r="Q1601" s="44">
        <v>0.19575618110332565</v>
      </c>
      <c r="R1601" s="44">
        <v>0.3899288606787214</v>
      </c>
      <c r="S1601" s="44">
        <v>-8.0543960593529126E-2</v>
      </c>
    </row>
    <row r="1602" spans="4:19" x14ac:dyDescent="0.4">
      <c r="D1602">
        <f>1/(1+EXP(-SUMPRODUCT($D12:$D795,R12:R795)))</f>
        <v>0.99427526962118784</v>
      </c>
      <c r="I1602" s="72">
        <v>9</v>
      </c>
      <c r="J1602" s="44">
        <v>-0.7276875611929402</v>
      </c>
      <c r="K1602" s="44">
        <v>3.7975059293558058E-2</v>
      </c>
      <c r="L1602" s="44">
        <v>-0.13176902896485279</v>
      </c>
      <c r="M1602" s="44">
        <v>-2.5346576854731181E-2</v>
      </c>
      <c r="N1602" s="44">
        <v>0.13394300231999759</v>
      </c>
      <c r="O1602" s="44">
        <v>0.41304303161347278</v>
      </c>
      <c r="P1602" s="44">
        <v>-0.46002956043060522</v>
      </c>
      <c r="Q1602" s="44">
        <v>0.16751400595074725</v>
      </c>
      <c r="R1602" s="44">
        <v>0.1622744726147041</v>
      </c>
      <c r="S1602" s="44">
        <v>0.15005384120588572</v>
      </c>
    </row>
    <row r="1603" spans="4:19" x14ac:dyDescent="0.4">
      <c r="D1603">
        <f>1/(1+EXP(-SUMPRODUCT($D12:$D795,S12:S795)))</f>
        <v>3.9156212083533174E-3</v>
      </c>
      <c r="I1603" s="72">
        <v>10</v>
      </c>
      <c r="J1603" s="44">
        <v>0.16094884011653612</v>
      </c>
      <c r="K1603" s="44">
        <v>0.32028835213060575</v>
      </c>
      <c r="L1603" s="44">
        <v>-5.0644936721511068E-2</v>
      </c>
      <c r="M1603" s="44">
        <v>0.664918500069685</v>
      </c>
      <c r="N1603" s="44">
        <v>-0.11639054375352324</v>
      </c>
      <c r="O1603" s="44">
        <v>8.5088561179339009E-2</v>
      </c>
      <c r="P1603" s="44">
        <v>-0.2695677213854123</v>
      </c>
      <c r="Q1603" s="44">
        <v>-0.26560536895277448</v>
      </c>
      <c r="R1603" s="44">
        <v>-0.36996883329394997</v>
      </c>
      <c r="S1603" s="44">
        <v>-5.1964876012752841E-2</v>
      </c>
    </row>
    <row r="1604" spans="4:19" x14ac:dyDescent="0.4">
      <c r="D1604">
        <f>1/(1+EXP(-SUMPRODUCT($D12:$D795,T12:T795)))</f>
        <v>0.19434013352284277</v>
      </c>
      <c r="I1604" s="72">
        <v>11</v>
      </c>
      <c r="J1604" s="44">
        <v>0.57138844451208926</v>
      </c>
      <c r="K1604" s="44">
        <v>-0.14017696836022772</v>
      </c>
      <c r="L1604" s="44">
        <v>-1.8088331743532412E-2</v>
      </c>
      <c r="M1604" s="44">
        <v>-0.11481753087981762</v>
      </c>
      <c r="N1604" s="44">
        <v>0.10459055634648187</v>
      </c>
      <c r="O1604" s="44">
        <v>-0.27512251980356012</v>
      </c>
      <c r="P1604" s="44">
        <v>-0.12292123200298238</v>
      </c>
      <c r="Q1604" s="44">
        <v>0.12067964423846851</v>
      </c>
      <c r="R1604" s="44">
        <v>-0.24557338102749945</v>
      </c>
      <c r="S1604" s="44">
        <v>-3.4751724042442381E-2</v>
      </c>
    </row>
    <row r="1605" spans="4:19" x14ac:dyDescent="0.4">
      <c r="D1605">
        <f>1/(1+EXP(-SUMPRODUCT($D12:$D795,U12:U795)))</f>
        <v>0.61551291411800391</v>
      </c>
      <c r="I1605" s="72">
        <v>12</v>
      </c>
      <c r="J1605" s="44">
        <v>8.4805558924968161E-2</v>
      </c>
      <c r="K1605" s="44">
        <v>0.2355682809206909</v>
      </c>
      <c r="L1605" s="44">
        <v>-0.18533553632198554</v>
      </c>
      <c r="M1605" s="44">
        <v>-0.42444445353872806</v>
      </c>
      <c r="N1605" s="44">
        <v>0.13500645193323746</v>
      </c>
      <c r="O1605" s="44">
        <v>-0.46406248425590435</v>
      </c>
      <c r="P1605" s="44">
        <v>-0.26029504520201135</v>
      </c>
      <c r="Q1605" s="44">
        <v>-5.6359552292656975E-2</v>
      </c>
      <c r="R1605" s="44">
        <v>0.36297030301780908</v>
      </c>
      <c r="S1605" s="44">
        <v>0.54673273195644978</v>
      </c>
    </row>
    <row r="1606" spans="4:19" x14ac:dyDescent="0.4">
      <c r="D1606">
        <f>1/(1+EXP(-SUMPRODUCT($D12:$D795,V12:V795)))</f>
        <v>0.99096890078642408</v>
      </c>
      <c r="I1606" s="72">
        <v>13</v>
      </c>
      <c r="J1606" s="44">
        <v>0.18135716570249755</v>
      </c>
      <c r="K1606" s="44">
        <v>-0.26186626553269349</v>
      </c>
      <c r="L1606" s="44">
        <v>-0.30173404914095808</v>
      </c>
      <c r="M1606" s="44">
        <v>-9.6356511589383922E-3</v>
      </c>
      <c r="N1606" s="44">
        <v>6.8150434334570895E-2</v>
      </c>
      <c r="O1606" s="44">
        <v>0.11646826468730082</v>
      </c>
      <c r="P1606" s="44">
        <v>-0.72623091849049071</v>
      </c>
      <c r="Q1606" s="44">
        <v>-0.12036409130051444</v>
      </c>
      <c r="R1606" s="44">
        <v>0.22383310290127947</v>
      </c>
      <c r="S1606" s="44">
        <v>0.1346659283072838</v>
      </c>
    </row>
    <row r="1607" spans="4:19" x14ac:dyDescent="0.4">
      <c r="D1607">
        <f>1/(1+EXP(-SUMPRODUCT($D12:$D795,W12:W795)))</f>
        <v>0.98897578219863846</v>
      </c>
      <c r="I1607" s="72">
        <v>14</v>
      </c>
      <c r="J1607" s="44">
        <v>-0.10309708879735854</v>
      </c>
      <c r="K1607" s="44">
        <v>-1.7901784038549234E-3</v>
      </c>
      <c r="L1607" s="44">
        <v>-0.27210577521201978</v>
      </c>
      <c r="M1607" s="44">
        <v>-2.2972226886334067E-2</v>
      </c>
      <c r="N1607" s="44">
        <v>3.7340036127845144E-2</v>
      </c>
      <c r="O1607" s="44">
        <v>-8.8305182367892157E-2</v>
      </c>
      <c r="P1607" s="44">
        <v>-1.7467084831458257E-2</v>
      </c>
      <c r="Q1607" s="44">
        <v>-0.13088022223660126</v>
      </c>
      <c r="R1607" s="44">
        <v>0.16937441617769169</v>
      </c>
      <c r="S1607" s="44">
        <v>-0.24036289842863814</v>
      </c>
    </row>
    <row r="1608" spans="4:19" x14ac:dyDescent="0.4">
      <c r="D1608">
        <f>1/(1+EXP(-SUMPRODUCT($D12:$D795,X12:X795)))</f>
        <v>0.99166905861022825</v>
      </c>
      <c r="I1608" s="72">
        <v>15</v>
      </c>
      <c r="J1608" s="44">
        <v>-0.19731347187144449</v>
      </c>
      <c r="K1608" s="44">
        <v>-6.8271329726615218E-2</v>
      </c>
      <c r="L1608" s="44">
        <v>4.0218864749262395E-2</v>
      </c>
      <c r="M1608" s="44">
        <v>-9.9349786503162812E-2</v>
      </c>
      <c r="N1608" s="44">
        <v>4.3963468615354903E-3</v>
      </c>
      <c r="O1608" s="44">
        <v>-0.17031076612995749</v>
      </c>
      <c r="P1608" s="44">
        <v>-0.18801317676103843</v>
      </c>
      <c r="Q1608" s="44">
        <v>-5.4680657528097427E-2</v>
      </c>
      <c r="R1608" s="44">
        <v>-3.6114395685466052E-2</v>
      </c>
      <c r="S1608" s="44">
        <v>-0.10331488017284857</v>
      </c>
    </row>
    <row r="1609" spans="4:19" x14ac:dyDescent="0.4">
      <c r="D1609">
        <f>1/(1+EXP(-SUMPRODUCT($D12:$D795,Y12:Y795)))</f>
        <v>0.90894690447182969</v>
      </c>
      <c r="I1609" s="72">
        <v>16</v>
      </c>
      <c r="J1609" s="44">
        <v>-0.6220165223077353</v>
      </c>
      <c r="K1609" s="44">
        <v>0.31432406259391882</v>
      </c>
      <c r="L1609" s="44">
        <v>5.0897529175011169E-2</v>
      </c>
      <c r="M1609" s="44">
        <v>0.16439408163253783</v>
      </c>
      <c r="N1609" s="44">
        <v>-9.6531632895207081E-2</v>
      </c>
      <c r="O1609" s="44">
        <v>0.17077139408082617</v>
      </c>
      <c r="P1609" s="44">
        <v>1.5998520152471052E-2</v>
      </c>
      <c r="Q1609" s="44">
        <v>-0.47304774802441429</v>
      </c>
      <c r="R1609" s="44">
        <v>9.5372064167174087E-2</v>
      </c>
      <c r="S1609" s="44">
        <v>-0.20687624258995274</v>
      </c>
    </row>
    <row r="1610" spans="4:19" x14ac:dyDescent="0.4">
      <c r="D1610">
        <f>1/(1+EXP(-SUMPRODUCT($D12:$D795,Z12:Z795)))</f>
        <v>0.97954266921987176</v>
      </c>
      <c r="I1610" s="72">
        <v>17</v>
      </c>
      <c r="J1610" s="44">
        <v>-0.1257028334454845</v>
      </c>
      <c r="K1610" s="44">
        <v>-0.40373087746685105</v>
      </c>
      <c r="L1610" s="44">
        <v>0.15798680358828901</v>
      </c>
      <c r="M1610" s="44">
        <v>-0.11695400121092703</v>
      </c>
      <c r="N1610" s="44">
        <v>-7.4195911517821372E-2</v>
      </c>
      <c r="O1610" s="44">
        <v>-0.19333572588214659</v>
      </c>
      <c r="P1610" s="44">
        <v>-1.9123258394109645E-2</v>
      </c>
      <c r="Q1610" s="44">
        <v>-0.36158055312214754</v>
      </c>
      <c r="R1610" s="44">
        <v>0.12471538651795962</v>
      </c>
      <c r="S1610" s="44">
        <v>-0.1647326818378298</v>
      </c>
    </row>
    <row r="1611" spans="4:19" x14ac:dyDescent="0.4">
      <c r="D1611">
        <f>1/(1+EXP(-SUMPRODUCT($D12:$D795,AA12:AA795)))</f>
        <v>9.2663038595851288E-3</v>
      </c>
      <c r="I1611" s="72">
        <v>18</v>
      </c>
      <c r="J1611" s="44">
        <v>4.1367802518017492E-2</v>
      </c>
      <c r="K1611" s="44">
        <v>-0.27157552914620425</v>
      </c>
      <c r="L1611" s="44">
        <v>0.1360116285822156</v>
      </c>
      <c r="M1611" s="44">
        <v>0.53946716580580778</v>
      </c>
      <c r="N1611" s="44">
        <v>-3.2905034437667714E-2</v>
      </c>
      <c r="O1611" s="44">
        <v>7.5779536290639632E-2</v>
      </c>
      <c r="P1611" s="44">
        <v>4.2208716961367708E-2</v>
      </c>
      <c r="Q1611" s="44">
        <v>-0.12553079144985979</v>
      </c>
      <c r="R1611" s="44">
        <v>-4.1888423402985923E-2</v>
      </c>
      <c r="S1611" s="44">
        <v>-1.4600542231858646E-2</v>
      </c>
    </row>
    <row r="1612" spans="4:19" x14ac:dyDescent="0.4">
      <c r="D1612">
        <f>1/(1+EXP(-SUMPRODUCT($D12:$D795,AB12:AB795)))</f>
        <v>0.686237911198048</v>
      </c>
      <c r="I1612" s="72">
        <v>19</v>
      </c>
      <c r="J1612" s="44">
        <v>0.61911697072533423</v>
      </c>
      <c r="K1612" s="44">
        <v>-0.20353437564557419</v>
      </c>
      <c r="L1612" s="44">
        <v>-0.35659954852928655</v>
      </c>
      <c r="M1612" s="44">
        <v>-0.3019110766737863</v>
      </c>
      <c r="N1612" s="44">
        <v>1.6323770153296485E-3</v>
      </c>
      <c r="O1612" s="44">
        <v>-0.34250871704740693</v>
      </c>
      <c r="P1612" s="44">
        <v>0.40866641658825437</v>
      </c>
      <c r="Q1612" s="44">
        <v>0.20827922379361041</v>
      </c>
      <c r="R1612" s="44">
        <v>-7.4900349122178314E-2</v>
      </c>
      <c r="S1612" s="44">
        <v>-0.297764102524953</v>
      </c>
    </row>
    <row r="1613" spans="4:19" x14ac:dyDescent="0.4">
      <c r="D1613">
        <f>1/(1+EXP(-SUMPRODUCT($D12:$D795,AC12:AC795)))</f>
        <v>0.99217157211868534</v>
      </c>
      <c r="I1613" s="72">
        <v>20</v>
      </c>
      <c r="J1613" s="44">
        <v>-0.20034466809464208</v>
      </c>
      <c r="K1613" s="44">
        <v>-0.14411418363269185</v>
      </c>
      <c r="L1613" s="44">
        <v>-0.17496832131236212</v>
      </c>
      <c r="M1613" s="44">
        <v>-0.11492096602382558</v>
      </c>
      <c r="N1613" s="44">
        <v>0.47364175091389593</v>
      </c>
      <c r="O1613" s="44">
        <v>-3.6281222601047117E-2</v>
      </c>
      <c r="P1613" s="44">
        <v>0.34775118923293724</v>
      </c>
      <c r="Q1613" s="44">
        <v>-0.35942327669534047</v>
      </c>
      <c r="R1613" s="44">
        <v>0.3799701659321571</v>
      </c>
      <c r="S1613" s="44">
        <v>0.31355112223024556</v>
      </c>
    </row>
    <row r="1614" spans="4:19" x14ac:dyDescent="0.4">
      <c r="D1614">
        <f>1/(1+EXP(-SUMPRODUCT($D12:$D795,AD12:AD795)))</f>
        <v>0.11352163572893512</v>
      </c>
      <c r="I1614" s="72">
        <v>21</v>
      </c>
      <c r="J1614" s="44">
        <v>0.1149279468951736</v>
      </c>
      <c r="K1614" s="44">
        <v>1.4077001216339768E-2</v>
      </c>
      <c r="L1614" s="44">
        <v>-0.19418110866558191</v>
      </c>
      <c r="M1614" s="44">
        <v>-0.19926874709851478</v>
      </c>
      <c r="N1614" s="44">
        <v>-0.44001980157813037</v>
      </c>
      <c r="O1614" s="44">
        <v>0.11513520877015773</v>
      </c>
      <c r="P1614" s="44">
        <v>-0.17532499847545538</v>
      </c>
      <c r="Q1614" s="44">
        <v>-9.6112323301827202E-2</v>
      </c>
      <c r="R1614" s="44">
        <v>9.0236773171795084E-2</v>
      </c>
      <c r="S1614" s="44">
        <v>0.13325091040174658</v>
      </c>
    </row>
    <row r="1615" spans="4:19" x14ac:dyDescent="0.4">
      <c r="D1615">
        <f>1/(1+EXP(-SUMPRODUCT($D12:$D795,AE12:AE795)))</f>
        <v>0.22720134002193715</v>
      </c>
      <c r="I1615" s="72">
        <v>22</v>
      </c>
      <c r="J1615" s="44">
        <v>-3.6923019646651137E-2</v>
      </c>
      <c r="K1615" s="44">
        <v>0.19896705543718116</v>
      </c>
      <c r="L1615" s="44">
        <v>2.6450245368159517E-2</v>
      </c>
      <c r="M1615" s="44">
        <v>0.1125683003986056</v>
      </c>
      <c r="N1615" s="44">
        <v>8.3316006640756085E-2</v>
      </c>
      <c r="O1615" s="44">
        <v>-0.12239810415990592</v>
      </c>
      <c r="P1615" s="44">
        <v>7.1118950141372261E-2</v>
      </c>
      <c r="Q1615" s="44">
        <v>8.85118912408039E-2</v>
      </c>
      <c r="R1615" s="44">
        <v>-0.14472843421699882</v>
      </c>
      <c r="S1615" s="44">
        <v>-3.5628248290929324E-3</v>
      </c>
    </row>
    <row r="1616" spans="4:19" x14ac:dyDescent="0.4">
      <c r="D1616">
        <f>1/(1+EXP(-SUMPRODUCT($D12:$D795,AF12:AF795)))</f>
        <v>0.95902936871310929</v>
      </c>
      <c r="I1616" s="72">
        <v>23</v>
      </c>
      <c r="J1616" s="44">
        <v>-0.54129857100726742</v>
      </c>
      <c r="K1616" s="44">
        <v>-2.053840794600446E-2</v>
      </c>
      <c r="L1616" s="44">
        <v>-0.2317287368505721</v>
      </c>
      <c r="M1616" s="44">
        <v>-0.17475950121526737</v>
      </c>
      <c r="N1616" s="44">
        <v>0.270195702575594</v>
      </c>
      <c r="O1616" s="44">
        <v>-0.15879430784577261</v>
      </c>
      <c r="P1616" s="44">
        <v>0.27421816707694624</v>
      </c>
      <c r="Q1616" s="44">
        <v>0.18329587344354151</v>
      </c>
      <c r="R1616" s="44">
        <v>-0.32406187966928351</v>
      </c>
      <c r="S1616" s="44">
        <v>0.19355440317707254</v>
      </c>
    </row>
    <row r="1617" spans="4:19" x14ac:dyDescent="0.4">
      <c r="D1617">
        <f>1/(1+EXP(-SUMPRODUCT($D12:$D795,AG12:AG795)))</f>
        <v>0.7934215216305347</v>
      </c>
      <c r="I1617" s="72">
        <v>24</v>
      </c>
      <c r="J1617" s="44">
        <v>-0.10877005169667597</v>
      </c>
      <c r="K1617" s="44">
        <v>4.1201913418217759E-2</v>
      </c>
      <c r="L1617" s="44">
        <v>-4.4969751527124305E-2</v>
      </c>
      <c r="M1617" s="44">
        <v>-0.45944659451020836</v>
      </c>
      <c r="N1617" s="44">
        <v>0.24558869599962968</v>
      </c>
      <c r="O1617" s="44">
        <v>-3.665614297507587E-2</v>
      </c>
      <c r="P1617" s="44">
        <v>0.17401696914884329</v>
      </c>
      <c r="Q1617" s="44">
        <v>0.16769667603909433</v>
      </c>
      <c r="R1617" s="44">
        <v>-0.36970787748684558</v>
      </c>
      <c r="S1617" s="44">
        <v>4.1059865587902263E-2</v>
      </c>
    </row>
    <row r="1618" spans="4:19" x14ac:dyDescent="0.4">
      <c r="D1618">
        <f>1/(1+EXP(-SUMPRODUCT($D12:$D795,AH12:AH795)))</f>
        <v>3.5649032955413849E-2</v>
      </c>
      <c r="I1618" s="72">
        <v>25</v>
      </c>
      <c r="J1618" s="44">
        <v>1.0720163188636058E-2</v>
      </c>
      <c r="K1618" s="44">
        <v>0.55155009749609396</v>
      </c>
      <c r="L1618" s="44">
        <v>3.193415476260577E-2</v>
      </c>
      <c r="M1618" s="44">
        <v>-0.16746428698214511</v>
      </c>
      <c r="N1618" s="44">
        <v>0.1580672092638937</v>
      </c>
      <c r="O1618" s="44">
        <v>-0.17405699826941745</v>
      </c>
      <c r="P1618" s="44">
        <v>-8.0106868100597972E-2</v>
      </c>
      <c r="Q1618" s="44">
        <v>-8.1679504128673225E-2</v>
      </c>
      <c r="R1618" s="44">
        <v>0.1383335133744415</v>
      </c>
      <c r="S1618" s="44">
        <v>9.1976343122140647E-2</v>
      </c>
    </row>
    <row r="1619" spans="4:19" x14ac:dyDescent="0.4">
      <c r="D1619">
        <f>1/(1+EXP(-SUMPRODUCT($D12:$D795,AI12:AI795)))</f>
        <v>0.23226042466727659</v>
      </c>
      <c r="I1619" s="72">
        <v>26</v>
      </c>
      <c r="J1619" s="44">
        <v>0.12128552552965177</v>
      </c>
      <c r="K1619" s="44">
        <v>0.10750886718204493</v>
      </c>
      <c r="L1619" s="44">
        <v>-0.34441165783206051</v>
      </c>
      <c r="M1619" s="44">
        <v>-0.40401632622374473</v>
      </c>
      <c r="N1619" s="44">
        <v>1.0939606167613556E-2</v>
      </c>
      <c r="O1619" s="44">
        <v>0.22589973526411031</v>
      </c>
      <c r="P1619" s="44">
        <v>9.9388644581876892E-2</v>
      </c>
      <c r="Q1619" s="44">
        <v>-1.9989159853841882E-2</v>
      </c>
      <c r="R1619" s="44">
        <v>0.46998659870312554</v>
      </c>
      <c r="S1619" s="44">
        <v>0.37379440236043121</v>
      </c>
    </row>
    <row r="1620" spans="4:19" x14ac:dyDescent="0.4">
      <c r="D1620">
        <f>1/(1+EXP(-SUMPRODUCT($D12:$D795,AJ12:AJ795)))</f>
        <v>0.74252648091400919</v>
      </c>
      <c r="I1620" s="72">
        <v>27</v>
      </c>
      <c r="J1620" s="44">
        <v>0.29446741432065271</v>
      </c>
      <c r="K1620" s="44">
        <v>1.1645375827749258E-2</v>
      </c>
      <c r="L1620" s="44">
        <v>-0.18038770738541088</v>
      </c>
      <c r="M1620" s="44">
        <v>-0.20035343884452453</v>
      </c>
      <c r="N1620" s="44">
        <v>0.19715295712311148</v>
      </c>
      <c r="O1620" s="44">
        <v>6.6355993021536969E-2</v>
      </c>
      <c r="P1620" s="44">
        <v>6.6502636556415515E-2</v>
      </c>
      <c r="Q1620" s="44">
        <v>8.7534181700943847E-2</v>
      </c>
      <c r="R1620" s="44">
        <v>-5.5237333282237532E-2</v>
      </c>
      <c r="S1620" s="44">
        <v>-0.16146002604903018</v>
      </c>
    </row>
    <row r="1621" spans="4:19" x14ac:dyDescent="0.4">
      <c r="D1621">
        <f>1/(1+EXP(-SUMPRODUCT($D12:$D795,AK12:AK795)))</f>
        <v>0.85530432868391082</v>
      </c>
      <c r="I1621" s="72">
        <v>28</v>
      </c>
      <c r="J1621" s="44">
        <v>-0.33041847202103419</v>
      </c>
      <c r="K1621" s="44">
        <v>0.1820412551857262</v>
      </c>
      <c r="L1621" s="44">
        <v>-4.1647562804301853E-2</v>
      </c>
      <c r="M1621" s="44">
        <v>0.2225916292910648</v>
      </c>
      <c r="N1621" s="44">
        <v>0.68133496232805668</v>
      </c>
      <c r="O1621" s="44">
        <v>-1.0141735392625218E-2</v>
      </c>
      <c r="P1621" s="44">
        <v>-6.478141682030418E-2</v>
      </c>
      <c r="Q1621" s="44">
        <v>-5.9680522191837546E-2</v>
      </c>
      <c r="R1621" s="44">
        <v>-0.2592085023881025</v>
      </c>
      <c r="S1621" s="44">
        <v>-9.2356686260168117E-2</v>
      </c>
    </row>
    <row r="1622" spans="4:19" x14ac:dyDescent="0.4">
      <c r="D1622">
        <f>1/(1+EXP(-SUMPRODUCT($D12:$D795,AL12:AL795)))</f>
        <v>0.20594029562283486</v>
      </c>
      <c r="I1622" s="72">
        <v>29</v>
      </c>
      <c r="J1622" s="44">
        <v>0.14696260968216271</v>
      </c>
      <c r="K1622" s="44">
        <v>-0.30854144202952521</v>
      </c>
      <c r="L1622" s="44">
        <v>-5.1845165918766485E-2</v>
      </c>
      <c r="M1622" s="44">
        <v>0.50453747504844249</v>
      </c>
      <c r="N1622" s="44">
        <v>-0.40548050414553916</v>
      </c>
      <c r="O1622" s="44">
        <v>-0.43844732965636551</v>
      </c>
      <c r="P1622" s="44">
        <v>-0.34121839120579045</v>
      </c>
      <c r="Q1622" s="44">
        <v>0.48960162096986271</v>
      </c>
      <c r="R1622" s="44">
        <v>-0.17647099647386047</v>
      </c>
      <c r="S1622" s="44">
        <v>0.35739220426046403</v>
      </c>
    </row>
    <row r="1623" spans="4:19" x14ac:dyDescent="0.4">
      <c r="D1623">
        <f>1/(1+EXP(-SUMPRODUCT($D12:$D795,AM12:AM795)))</f>
        <v>0.35692449301614065</v>
      </c>
      <c r="I1623" s="72">
        <v>30</v>
      </c>
      <c r="J1623" s="44">
        <v>3.6627493482407986E-2</v>
      </c>
      <c r="K1623" s="44">
        <v>1.3378517603822131E-2</v>
      </c>
      <c r="L1623" s="44">
        <v>-0.46702023559913147</v>
      </c>
      <c r="M1623" s="44">
        <v>8.5316661627880958E-2</v>
      </c>
      <c r="N1623" s="44">
        <v>2.0374831454257093E-2</v>
      </c>
      <c r="O1623" s="44">
        <v>-7.3054620311484506E-2</v>
      </c>
      <c r="P1623" s="44">
        <v>-0.23032775066033165</v>
      </c>
      <c r="Q1623" s="44">
        <v>0.4543795480956071</v>
      </c>
      <c r="R1623" s="44">
        <v>-6.9840580958602391E-2</v>
      </c>
      <c r="S1623" s="44">
        <v>0.40307261313255366</v>
      </c>
    </row>
    <row r="1624" spans="4:19" x14ac:dyDescent="0.4">
      <c r="D1624">
        <f>1/(1+EXP(-SUMPRODUCT($D12:$D795,AN12:AN795)))</f>
        <v>0.58657236425366466</v>
      </c>
      <c r="I1624" s="72">
        <v>31</v>
      </c>
      <c r="J1624" s="44">
        <v>-0.23069669671123352</v>
      </c>
      <c r="K1624" s="44">
        <v>0.17085171020965265</v>
      </c>
      <c r="L1624" s="44">
        <v>-2.723092045780854E-2</v>
      </c>
      <c r="M1624" s="44">
        <v>7.0670339172387492E-2</v>
      </c>
      <c r="N1624" s="44">
        <v>0.17899384872211241</v>
      </c>
      <c r="O1624" s="44">
        <v>0.35688317874062364</v>
      </c>
      <c r="P1624" s="44">
        <v>-5.6215318285001217E-2</v>
      </c>
      <c r="Q1624" s="44">
        <v>-8.6663196104397225E-2</v>
      </c>
      <c r="R1624" s="44">
        <v>0.33153588379391907</v>
      </c>
      <c r="S1624" s="44">
        <v>-7.2134405869915069E-2</v>
      </c>
    </row>
    <row r="1625" spans="4:19" x14ac:dyDescent="0.4">
      <c r="D1625">
        <f>1/(1+EXP(-SUMPRODUCT($D12:$D795,AO12:AO795)))</f>
        <v>0.23876995317868752</v>
      </c>
      <c r="I1625" s="72">
        <v>32</v>
      </c>
      <c r="J1625" s="44">
        <v>6.4867772819656153E-2</v>
      </c>
      <c r="K1625" s="44">
        <v>1.0707019289482035E-2</v>
      </c>
      <c r="L1625" s="44">
        <v>-0.27812595458491746</v>
      </c>
      <c r="M1625" s="44">
        <v>-0.17419209077143202</v>
      </c>
      <c r="N1625" s="44">
        <v>-0.21019514153405003</v>
      </c>
      <c r="O1625" s="44">
        <v>0.21344594209605566</v>
      </c>
      <c r="P1625" s="44">
        <v>0.28705398065312371</v>
      </c>
      <c r="Q1625" s="44">
        <v>-0.37146645642315279</v>
      </c>
      <c r="R1625" s="44">
        <v>-0.1543762832218209</v>
      </c>
      <c r="S1625" s="44">
        <v>-0.4370201087412322</v>
      </c>
    </row>
    <row r="1626" spans="4:19" x14ac:dyDescent="0.4">
      <c r="D1626">
        <f>1/(1+EXP(-SUMPRODUCT($D12:$D795,AP12:AP795)))</f>
        <v>0.43825475496454419</v>
      </c>
      <c r="I1626" s="72">
        <v>33</v>
      </c>
      <c r="J1626" s="44">
        <v>0.17173314595765829</v>
      </c>
      <c r="K1626" s="44">
        <v>0.24545848161441655</v>
      </c>
      <c r="L1626" s="44">
        <v>-0.31808788620599737</v>
      </c>
      <c r="M1626" s="44">
        <v>-0.58671782674628103</v>
      </c>
      <c r="N1626" s="44">
        <v>-0.14087900614929547</v>
      </c>
      <c r="O1626" s="44">
        <v>0.45492191145009375</v>
      </c>
      <c r="P1626" s="44">
        <v>0.10587948112931468</v>
      </c>
      <c r="Q1626" s="44">
        <v>0.11330423321548341</v>
      </c>
      <c r="R1626" s="44">
        <v>0.24592209458343381</v>
      </c>
      <c r="S1626" s="44">
        <v>-0.36593806204007079</v>
      </c>
    </row>
    <row r="1627" spans="4:19" x14ac:dyDescent="0.4">
      <c r="D1627">
        <f>1/(1+EXP(-SUMPRODUCT($D12:$D795,AQ12:AQ795)))</f>
        <v>0.99024296178807047</v>
      </c>
      <c r="I1627" s="72">
        <v>34</v>
      </c>
      <c r="J1627" s="44">
        <v>-0.74219286127282291</v>
      </c>
      <c r="K1627" s="44">
        <v>9.8542700259265535E-4</v>
      </c>
      <c r="L1627" s="44">
        <v>-5.424943476076529E-2</v>
      </c>
      <c r="M1627" s="44">
        <v>1.6929184891994891E-2</v>
      </c>
      <c r="N1627" s="44">
        <v>0.32427628966980149</v>
      </c>
      <c r="O1627" s="44">
        <v>-0.22691650338856589</v>
      </c>
      <c r="P1627" s="44">
        <v>-0.55018373955799527</v>
      </c>
      <c r="Q1627" s="44">
        <v>3.5710144461708192E-2</v>
      </c>
      <c r="R1627" s="44">
        <v>0.25630679149871366</v>
      </c>
      <c r="S1627" s="44">
        <v>-0.19644874166086398</v>
      </c>
    </row>
    <row r="1628" spans="4:19" x14ac:dyDescent="0.4">
      <c r="D1628">
        <f>1/(1+EXP(-SUMPRODUCT($D12:$D795,AR12:AR795)))</f>
        <v>0.40955177024148676</v>
      </c>
      <c r="I1628" s="72">
        <v>35</v>
      </c>
      <c r="J1628" s="44">
        <v>-1.0321157245918472E-2</v>
      </c>
      <c r="K1628" s="44">
        <v>0.39705655934550249</v>
      </c>
      <c r="L1628" s="44">
        <v>0.29725827040461195</v>
      </c>
      <c r="M1628" s="44">
        <v>0.2643881388161925</v>
      </c>
      <c r="N1628" s="44">
        <v>-0.3186329162975437</v>
      </c>
      <c r="O1628" s="44">
        <v>-0.47665938554084991</v>
      </c>
      <c r="P1628" s="44">
        <v>-0.34417463618025529</v>
      </c>
      <c r="Q1628" s="44">
        <v>-2.7686543058477321E-2</v>
      </c>
      <c r="R1628" s="44">
        <v>0.13218064786622355</v>
      </c>
      <c r="S1628" s="44">
        <v>0.13240634512883764</v>
      </c>
    </row>
    <row r="1629" spans="4:19" x14ac:dyDescent="0.4">
      <c r="D1629">
        <f>1/(1+EXP(-SUMPRODUCT($D12:$D795,AS12:AS795)))</f>
        <v>6.9766041873378839E-3</v>
      </c>
      <c r="I1629" s="72">
        <v>36</v>
      </c>
      <c r="J1629" s="44">
        <v>-0.18649893551798741</v>
      </c>
      <c r="K1629" s="44">
        <v>0.3796093665855283</v>
      </c>
      <c r="L1629" s="44">
        <v>-7.6003976400645795E-2</v>
      </c>
      <c r="M1629" s="44">
        <v>0.10139827867460315</v>
      </c>
      <c r="N1629" s="44">
        <v>-0.19534527024241458</v>
      </c>
      <c r="O1629" s="44">
        <v>0.41967576912944166</v>
      </c>
      <c r="P1629" s="44">
        <v>0.258972468669665</v>
      </c>
      <c r="Q1629" s="44">
        <v>-0.44153164287852437</v>
      </c>
      <c r="R1629" s="44">
        <v>-0.41060186628498446</v>
      </c>
      <c r="S1629" s="44">
        <v>3.6547792972908784E-2</v>
      </c>
    </row>
    <row r="1630" spans="4:19" x14ac:dyDescent="0.4">
      <c r="D1630">
        <f>1/(1+EXP(-SUMPRODUCT($D12:$D795,AT12:AT795)))</f>
        <v>0.13723023942018997</v>
      </c>
      <c r="I1630" s="72">
        <v>37</v>
      </c>
      <c r="J1630" s="44">
        <v>-1.6345024471028303E-2</v>
      </c>
      <c r="K1630" s="44">
        <v>-0.2705535232984318</v>
      </c>
      <c r="L1630" s="44">
        <v>-1.1970103109878351E-2</v>
      </c>
      <c r="M1630" s="44">
        <v>-1.8604745274855783E-2</v>
      </c>
      <c r="N1630" s="44">
        <v>-0.62759278065018853</v>
      </c>
      <c r="O1630" s="44">
        <v>-0.17068052969937669</v>
      </c>
      <c r="P1630" s="44">
        <v>0.24033442765170748</v>
      </c>
      <c r="Q1630" s="44">
        <v>7.0456348753256983E-4</v>
      </c>
      <c r="R1630" s="44">
        <v>-0.43052850691434996</v>
      </c>
      <c r="S1630" s="44">
        <v>6.3771121668004929E-2</v>
      </c>
    </row>
    <row r="1631" spans="4:19" x14ac:dyDescent="0.4">
      <c r="D1631">
        <f>1/(1+EXP(-SUMPRODUCT($D12:$D795,AU12:AU795)))</f>
        <v>4.5885631260646365E-3</v>
      </c>
      <c r="I1631" s="72">
        <v>38</v>
      </c>
      <c r="J1631" s="44">
        <v>-0.24554818988286534</v>
      </c>
      <c r="K1631" s="44">
        <v>0.66271676288686066</v>
      </c>
      <c r="L1631" s="44">
        <v>-0.19809399278691373</v>
      </c>
      <c r="M1631" s="44">
        <v>0.23980772869658459</v>
      </c>
      <c r="N1631" s="44">
        <v>-0.10968493020009526</v>
      </c>
      <c r="O1631" s="44">
        <v>0.48458398041160883</v>
      </c>
      <c r="P1631" s="44">
        <v>1.755783357005862E-2</v>
      </c>
      <c r="Q1631" s="44">
        <v>-0.12646839279506442</v>
      </c>
      <c r="R1631" s="44">
        <v>-0.14174437757859462</v>
      </c>
      <c r="S1631" s="44">
        <v>5.0745795049098888E-2</v>
      </c>
    </row>
    <row r="1632" spans="4:19" x14ac:dyDescent="0.4">
      <c r="D1632">
        <f>1/(1+EXP(-SUMPRODUCT($D12:$D795,AV12:AV795)))</f>
        <v>0.99814717797956531</v>
      </c>
      <c r="I1632" s="72">
        <v>39</v>
      </c>
      <c r="J1632" s="44">
        <v>-8.203101706990043E-2</v>
      </c>
      <c r="K1632" s="44">
        <v>-0.2763361727511211</v>
      </c>
      <c r="L1632" s="44">
        <v>-4.5126066051170394E-2</v>
      </c>
      <c r="M1632" s="44">
        <v>-0.25968797552154482</v>
      </c>
      <c r="N1632" s="44">
        <v>-0.1537880533097459</v>
      </c>
      <c r="O1632" s="44">
        <v>-5.5264002337747593E-2</v>
      </c>
      <c r="P1632" s="44">
        <v>-2.2654435345331181E-2</v>
      </c>
      <c r="Q1632" s="44">
        <v>6.5363182359650121E-2</v>
      </c>
      <c r="R1632" s="44">
        <v>1.4087908329791282E-3</v>
      </c>
      <c r="S1632" s="44">
        <v>-0.15615073848348282</v>
      </c>
    </row>
    <row r="1633" spans="4:19" x14ac:dyDescent="0.4">
      <c r="D1633">
        <f>1/(1+EXP(-SUMPRODUCT($D12:$D795,AW12:AW795)))</f>
        <v>0.37102682146206295</v>
      </c>
      <c r="I1633" s="72">
        <v>40</v>
      </c>
      <c r="J1633" s="44">
        <v>-0.15461927481842988</v>
      </c>
      <c r="K1633" s="44">
        <v>-0.31387899000543806</v>
      </c>
      <c r="L1633" s="44">
        <v>-0.17270049404481511</v>
      </c>
      <c r="M1633" s="44">
        <v>-0.55747335873080295</v>
      </c>
      <c r="N1633" s="44">
        <v>0.36823202983850717</v>
      </c>
      <c r="O1633" s="44">
        <v>0.23201754276739228</v>
      </c>
      <c r="P1633" s="44">
        <v>-3.0400121675592483E-2</v>
      </c>
      <c r="Q1633" s="44">
        <v>-8.4858229296686474E-2</v>
      </c>
      <c r="R1633" s="44">
        <v>-0.62685315208517034</v>
      </c>
      <c r="S1633" s="44">
        <v>0.4174283888505268</v>
      </c>
    </row>
    <row r="1634" spans="4:19" x14ac:dyDescent="0.4">
      <c r="D1634">
        <f>1/(1+EXP(-SUMPRODUCT($D12:$D795,AX12:AX795)))</f>
        <v>2.6955935572586794E-2</v>
      </c>
      <c r="I1634" s="72">
        <v>41</v>
      </c>
      <c r="J1634" s="44">
        <v>-0.10080376047915647</v>
      </c>
      <c r="K1634" s="44">
        <v>0.66296430425968134</v>
      </c>
      <c r="L1634" s="44">
        <v>-9.0626101694527603E-2</v>
      </c>
      <c r="M1634" s="44">
        <v>-7.1695783079963535E-2</v>
      </c>
      <c r="N1634" s="44">
        <v>6.8268459947402049E-2</v>
      </c>
      <c r="O1634" s="44">
        <v>4.8613382756788094E-2</v>
      </c>
      <c r="P1634" s="44">
        <v>-0.18656809808438421</v>
      </c>
      <c r="Q1634" s="44">
        <v>0.1660311587063216</v>
      </c>
      <c r="R1634" s="44">
        <v>-0.28935249748667341</v>
      </c>
      <c r="S1634" s="44">
        <v>-9.6118702372404677E-2</v>
      </c>
    </row>
    <row r="1635" spans="4:19" x14ac:dyDescent="0.4">
      <c r="D1635">
        <f>1/(1+EXP(-SUMPRODUCT($D12:$D795,AY12:AY795)))</f>
        <v>0.10572507974750518</v>
      </c>
      <c r="I1635" s="72">
        <v>42</v>
      </c>
      <c r="J1635" s="44">
        <v>-0.36582021148212079</v>
      </c>
      <c r="K1635" s="44">
        <v>0.34231772488855461</v>
      </c>
      <c r="L1635" s="44">
        <v>7.7030726560444934E-2</v>
      </c>
      <c r="M1635" s="44">
        <v>0.33024834802254049</v>
      </c>
      <c r="N1635" s="44">
        <v>-0.13294825757247369</v>
      </c>
      <c r="O1635" s="44">
        <v>-0.11135395144140207</v>
      </c>
      <c r="P1635" s="44">
        <v>0.29134833195511461</v>
      </c>
      <c r="Q1635" s="44">
        <v>-2.0462881648397449E-2</v>
      </c>
      <c r="R1635" s="44">
        <v>0.12608273949755769</v>
      </c>
      <c r="S1635" s="44">
        <v>-0.18746700986034112</v>
      </c>
    </row>
    <row r="1636" spans="4:19" x14ac:dyDescent="0.4">
      <c r="D1636">
        <f>1/(1+EXP(-SUMPRODUCT($D12:$D795,AZ12:AZ795)))</f>
        <v>0.45495128012291985</v>
      </c>
      <c r="I1636" s="72">
        <v>43</v>
      </c>
      <c r="J1636" s="44">
        <v>-7.113902620023492E-2</v>
      </c>
      <c r="K1636" s="44">
        <v>-1.5629431613754647E-2</v>
      </c>
      <c r="L1636" s="44">
        <v>0.19770964744068872</v>
      </c>
      <c r="M1636" s="44">
        <v>0.19011619701158211</v>
      </c>
      <c r="N1636" s="44">
        <v>-0.18397784869410694</v>
      </c>
      <c r="O1636" s="44">
        <v>-0.18504668755077727</v>
      </c>
      <c r="P1636" s="44">
        <v>-0.49534904321161716</v>
      </c>
      <c r="Q1636" s="44">
        <v>0.13475310211482422</v>
      </c>
      <c r="R1636" s="44">
        <v>-0.44602571399841928</v>
      </c>
      <c r="S1636" s="44">
        <v>7.0464516549782932E-2</v>
      </c>
    </row>
    <row r="1637" spans="4:19" x14ac:dyDescent="0.4">
      <c r="D1637">
        <f>1/(1+EXP(-SUMPRODUCT($D12:$D795,BA12:BA795)))</f>
        <v>0.98795422428613178</v>
      </c>
      <c r="I1637" s="72">
        <v>44</v>
      </c>
      <c r="J1637" s="44">
        <v>2.0536533962175845E-2</v>
      </c>
      <c r="K1637" s="44">
        <v>-0.29867317735451016</v>
      </c>
      <c r="L1637" s="44">
        <v>-0.29749987481349488</v>
      </c>
      <c r="M1637" s="44">
        <v>3.0611016282491479E-2</v>
      </c>
      <c r="N1637" s="44">
        <v>-7.1003440190446826E-2</v>
      </c>
      <c r="O1637" s="44">
        <v>8.0458690938423574E-2</v>
      </c>
      <c r="P1637" s="44">
        <v>-1.3588927935354754E-3</v>
      </c>
      <c r="Q1637" s="44">
        <v>-0.10114823190490721</v>
      </c>
      <c r="R1637" s="44">
        <v>1.9407338215177831E-3</v>
      </c>
      <c r="S1637" s="44">
        <v>7.1577235860248029E-2</v>
      </c>
    </row>
    <row r="1638" spans="4:19" x14ac:dyDescent="0.4">
      <c r="D1638">
        <f>1/(1+EXP(-SUMPRODUCT($D12:$D795,BB12:BB795)))</f>
        <v>0.79073510249498524</v>
      </c>
      <c r="I1638" s="72">
        <v>45</v>
      </c>
      <c r="J1638" s="44">
        <v>-0.34305307450182204</v>
      </c>
      <c r="K1638" s="44">
        <v>0.3209534596862933</v>
      </c>
      <c r="L1638" s="44">
        <v>-0.14913980473560295</v>
      </c>
      <c r="M1638" s="44">
        <v>-0.10986515486298837</v>
      </c>
      <c r="N1638" s="44">
        <v>-0.10144550401660081</v>
      </c>
      <c r="O1638" s="44">
        <v>-0.22223578048202608</v>
      </c>
      <c r="P1638" s="44">
        <v>-2.8740541109407429E-2</v>
      </c>
      <c r="Q1638" s="44">
        <v>0.2300838085804465</v>
      </c>
      <c r="R1638" s="44">
        <v>-0.18561987695191512</v>
      </c>
      <c r="S1638" s="44">
        <v>0.15827399346687987</v>
      </c>
    </row>
    <row r="1639" spans="4:19" x14ac:dyDescent="0.4">
      <c r="D1639">
        <f>1/(1+EXP(-SUMPRODUCT($D12:$D795,BC12:BC795)))</f>
        <v>4.3176560326904506E-2</v>
      </c>
      <c r="I1639" s="72">
        <v>46</v>
      </c>
      <c r="J1639" s="44">
        <v>9.8543537190149601E-3</v>
      </c>
      <c r="K1639" s="44">
        <v>8.2448183855420229E-2</v>
      </c>
      <c r="L1639" s="44">
        <v>-0.1688686916663783</v>
      </c>
      <c r="M1639" s="44">
        <v>9.0472631441086332E-2</v>
      </c>
      <c r="N1639" s="44">
        <v>-0.28362706535065285</v>
      </c>
      <c r="O1639" s="44">
        <v>0.14248906998765545</v>
      </c>
      <c r="P1639" s="44">
        <v>0.16796726998740458</v>
      </c>
      <c r="Q1639" s="44">
        <v>0.25964617983614613</v>
      </c>
      <c r="R1639" s="44">
        <v>0.20287232946820385</v>
      </c>
      <c r="S1639" s="44">
        <v>0.15977677643575935</v>
      </c>
    </row>
    <row r="1640" spans="4:19" x14ac:dyDescent="0.4">
      <c r="D1640">
        <f>1/(1+EXP(-SUMPRODUCT($D12:$D795,BD12:BD795)))</f>
        <v>4.0956801440353546E-2</v>
      </c>
      <c r="I1640" s="72">
        <v>47</v>
      </c>
      <c r="J1640" s="44">
        <v>-0.27886684448828175</v>
      </c>
      <c r="K1640" s="44">
        <v>0.3222475539061857</v>
      </c>
      <c r="L1640" s="44">
        <v>7.454145212411338E-2</v>
      </c>
      <c r="M1640" s="44">
        <v>-0.11260361219066189</v>
      </c>
      <c r="N1640" s="44">
        <v>-0.34783129016736658</v>
      </c>
      <c r="O1640" s="44">
        <v>3.5079901048446459E-2</v>
      </c>
      <c r="P1640" s="44">
        <v>0.53745400862313342</v>
      </c>
      <c r="Q1640" s="44">
        <v>0.12597511003459358</v>
      </c>
      <c r="R1640" s="44">
        <v>4.3777151090342505E-2</v>
      </c>
      <c r="S1640" s="44">
        <v>-8.7573303857024096E-2</v>
      </c>
    </row>
    <row r="1641" spans="4:19" x14ac:dyDescent="0.4">
      <c r="D1641">
        <f>1/(1+EXP(-SUMPRODUCT($D12:$D795,BE12:BE795)))</f>
        <v>0.75390581264149947</v>
      </c>
      <c r="I1641" s="72">
        <v>48</v>
      </c>
      <c r="J1641" s="44">
        <v>-0.25769213398379126</v>
      </c>
      <c r="K1641" s="44">
        <v>-0.20620070437936061</v>
      </c>
      <c r="L1641" s="44">
        <v>0.13386680757722652</v>
      </c>
      <c r="M1641" s="44">
        <v>-0.12776416804774857</v>
      </c>
      <c r="N1641" s="44">
        <v>0.27341182530843516</v>
      </c>
      <c r="O1641" s="44">
        <v>-0.18046475220006467</v>
      </c>
      <c r="P1641" s="44">
        <v>0.47888989979265939</v>
      </c>
      <c r="Q1641" s="44">
        <v>0.24376327891716171</v>
      </c>
      <c r="R1641" s="44">
        <v>-0.12933804578497229</v>
      </c>
      <c r="S1641" s="44">
        <v>0.27621800643224775</v>
      </c>
    </row>
    <row r="1642" spans="4:19" x14ac:dyDescent="0.4">
      <c r="D1642">
        <f>1/(1+EXP(-SUMPRODUCT($D12:$D795,BF12:BF795)))</f>
        <v>9.216555376204931E-2</v>
      </c>
      <c r="I1642" s="72">
        <v>49</v>
      </c>
      <c r="J1642" s="44">
        <v>4.384903530752219E-3</v>
      </c>
      <c r="K1642" s="44">
        <v>0.34980179493476771</v>
      </c>
      <c r="L1642" s="44">
        <v>-0.16756882615128635</v>
      </c>
      <c r="M1642" s="44">
        <v>0.22201315371066754</v>
      </c>
      <c r="N1642" s="44">
        <v>-3.0134974179837921E-3</v>
      </c>
      <c r="O1642" s="44">
        <v>-0.22937347741964362</v>
      </c>
      <c r="P1642" s="44">
        <v>0.1948285333683103</v>
      </c>
      <c r="Q1642" s="44">
        <v>9.1098952239372449E-2</v>
      </c>
      <c r="R1642" s="44">
        <v>-3.1749801202270718E-3</v>
      </c>
      <c r="S1642" s="44">
        <v>0.19178740626971286</v>
      </c>
    </row>
    <row r="1643" spans="4:19" x14ac:dyDescent="0.4">
      <c r="D1643">
        <f>1/(1+EXP(-SUMPRODUCT($D12:$D795,BG12:BG795)))</f>
        <v>0.92589354233922139</v>
      </c>
      <c r="I1643" s="72">
        <v>50</v>
      </c>
      <c r="J1643" s="44">
        <v>0.20087838130901364</v>
      </c>
      <c r="K1643" s="44">
        <v>5.0799053489267609E-2</v>
      </c>
      <c r="L1643" s="44">
        <v>7.2910825593592993E-2</v>
      </c>
      <c r="M1643" s="44">
        <v>-9.4963144755468479E-2</v>
      </c>
      <c r="N1643" s="44">
        <v>-1.3014218340375451E-2</v>
      </c>
      <c r="O1643" s="44">
        <v>-5.1133606486200668E-2</v>
      </c>
      <c r="P1643" s="44">
        <v>-0.72573565541081098</v>
      </c>
      <c r="Q1643" s="44">
        <v>-0.38719367514702629</v>
      </c>
      <c r="R1643" s="44">
        <v>0.15785300893973861</v>
      </c>
      <c r="S1643" s="44">
        <v>-0.24211437899242894</v>
      </c>
    </row>
    <row r="1644" spans="4:19" x14ac:dyDescent="0.4">
      <c r="D1644">
        <f>1/(1+EXP(-SUMPRODUCT($D12:$D795,BH12:BH795)))</f>
        <v>1.1339934167379788E-2</v>
      </c>
      <c r="I1644" s="72">
        <v>51</v>
      </c>
      <c r="J1644" s="44">
        <v>6.8258387494365386E-2</v>
      </c>
      <c r="K1644" s="44">
        <v>0.27447093776144244</v>
      </c>
      <c r="L1644" s="44">
        <v>-0.1492519662930194</v>
      </c>
      <c r="M1644" s="44">
        <v>0.13325887183797885</v>
      </c>
      <c r="N1644" s="44">
        <v>-7.1066230655038837E-2</v>
      </c>
      <c r="O1644" s="44">
        <v>7.777981718986858E-2</v>
      </c>
      <c r="P1644" s="44">
        <v>0.27218170955439719</v>
      </c>
      <c r="Q1644" s="44">
        <v>-0.16287429003794357</v>
      </c>
      <c r="R1644" s="44">
        <v>8.440876124081706E-2</v>
      </c>
      <c r="S1644" s="44">
        <v>7.411928707382362E-2</v>
      </c>
    </row>
    <row r="1645" spans="4:19" x14ac:dyDescent="0.4">
      <c r="D1645">
        <f>1/(1+EXP(-SUMPRODUCT($D12:$D795,BI12:BI795)))</f>
        <v>0.41281578954286957</v>
      </c>
      <c r="I1645" s="72">
        <v>52</v>
      </c>
      <c r="J1645" s="44">
        <v>0.3104041073157785</v>
      </c>
      <c r="K1645" s="44">
        <v>-0.26352065338644098</v>
      </c>
      <c r="L1645" s="44">
        <v>0.19744157404401694</v>
      </c>
      <c r="M1645" s="44">
        <v>5.0801986938962124E-2</v>
      </c>
      <c r="N1645" s="44">
        <v>-0.26212404642025261</v>
      </c>
      <c r="O1645" s="44">
        <v>0.26562430444294471</v>
      </c>
      <c r="P1645" s="44">
        <v>-0.53970575169246615</v>
      </c>
      <c r="Q1645" s="44">
        <v>0.15505678230689027</v>
      </c>
      <c r="R1645" s="44">
        <v>0.10481246123262505</v>
      </c>
      <c r="S1645" s="44">
        <v>-0.54060043369401911</v>
      </c>
    </row>
    <row r="1646" spans="4:19" x14ac:dyDescent="0.4">
      <c r="D1646">
        <f>1/(1+EXP(-SUMPRODUCT($D12:$D795,BJ12:BJ795)))</f>
        <v>7.8505880836068562E-2</v>
      </c>
      <c r="I1646" s="72">
        <v>53</v>
      </c>
      <c r="J1646" s="44">
        <v>0.40284341895958758</v>
      </c>
      <c r="K1646" s="44">
        <v>0.22382314554290156</v>
      </c>
      <c r="L1646" s="44">
        <v>0.10951687202330915</v>
      </c>
      <c r="M1646" s="44">
        <v>1.4990836800817219E-3</v>
      </c>
      <c r="N1646" s="44">
        <v>-0.24866537876339526</v>
      </c>
      <c r="O1646" s="44">
        <v>-5.0502035785462973E-2</v>
      </c>
      <c r="P1646" s="44">
        <v>-0.25737643365753515</v>
      </c>
      <c r="Q1646" s="44">
        <v>-0.27907089320369433</v>
      </c>
      <c r="R1646" s="44">
        <v>0.40459251458818929</v>
      </c>
      <c r="S1646" s="44">
        <v>-0.27303413348080907</v>
      </c>
    </row>
    <row r="1647" spans="4:19" x14ac:dyDescent="0.4">
      <c r="D1647">
        <f>1/(1+EXP(-SUMPRODUCT($D12:$D795,BK12:BK795)))</f>
        <v>0.98166066748198466</v>
      </c>
      <c r="I1647" s="72">
        <v>54</v>
      </c>
      <c r="J1647" s="44">
        <v>-2.4325567914439718E-2</v>
      </c>
      <c r="K1647" s="44">
        <v>2.0074233479786797E-2</v>
      </c>
      <c r="L1647" s="44">
        <v>-0.13326547397008887</v>
      </c>
      <c r="M1647" s="44">
        <v>-0.53429956419562064</v>
      </c>
      <c r="N1647" s="44">
        <v>0.17738543525676845</v>
      </c>
      <c r="O1647" s="44">
        <v>-6.9927242284993404E-2</v>
      </c>
      <c r="P1647" s="44">
        <v>-4.7935872069159439E-2</v>
      </c>
      <c r="Q1647" s="44">
        <v>5.4546491506741554E-2</v>
      </c>
      <c r="R1647" s="44">
        <v>1.2446134229069981E-2</v>
      </c>
      <c r="S1647" s="44">
        <v>-4.633611309470418E-2</v>
      </c>
    </row>
    <row r="1648" spans="4:19" x14ac:dyDescent="0.4">
      <c r="D1648">
        <f>1/(1+EXP(-SUMPRODUCT($D12:$D795,BL12:BL795)))</f>
        <v>0.5519083390451992</v>
      </c>
      <c r="I1648" s="72">
        <v>55</v>
      </c>
      <c r="J1648" s="44">
        <v>-0.17518479185035141</v>
      </c>
      <c r="K1648" s="44">
        <v>-0.20224801624691924</v>
      </c>
      <c r="L1648" s="44">
        <v>0.27257048669342587</v>
      </c>
      <c r="M1648" s="44">
        <v>0.15414464745969184</v>
      </c>
      <c r="N1648" s="44">
        <v>-0.11907046699757626</v>
      </c>
      <c r="O1648" s="44">
        <v>-0.25242171382701234</v>
      </c>
      <c r="P1648" s="44">
        <v>0.20255849715284682</v>
      </c>
      <c r="Q1648" s="44">
        <v>-0.13930199689211567</v>
      </c>
      <c r="R1648" s="44">
        <v>-5.4302058778989318E-2</v>
      </c>
      <c r="S1648" s="44">
        <v>0.19757395255443699</v>
      </c>
    </row>
    <row r="1649" spans="4:19" x14ac:dyDescent="0.4">
      <c r="D1649">
        <f>1/(1+EXP(-SUMPRODUCT($D12:$D795,BM12:BM795)))</f>
        <v>0.94885621593875913</v>
      </c>
      <c r="I1649" s="72">
        <v>56</v>
      </c>
      <c r="J1649" s="44">
        <v>-5.5530376595861172E-2</v>
      </c>
      <c r="K1649" s="44">
        <v>-0.33639689827896924</v>
      </c>
      <c r="L1649" s="44">
        <v>-0.44989421318274209</v>
      </c>
      <c r="M1649" s="44">
        <v>0.14036334886852905</v>
      </c>
      <c r="N1649" s="44">
        <v>0.1497471262125713</v>
      </c>
      <c r="O1649" s="44">
        <v>0.20069767820290246</v>
      </c>
      <c r="P1649" s="44">
        <v>-0.1810180837401639</v>
      </c>
      <c r="Q1649" s="44">
        <v>0.29092877393941252</v>
      </c>
      <c r="R1649" s="44">
        <v>-6.5722122558505375E-2</v>
      </c>
      <c r="S1649" s="44">
        <v>0.20208561255282478</v>
      </c>
    </row>
    <row r="1650" spans="4:19" x14ac:dyDescent="0.4">
      <c r="D1650">
        <f>1/(1+EXP(-SUMPRODUCT($D12:$D795,BN12:BN795)))</f>
        <v>0.14685284735470217</v>
      </c>
      <c r="I1650" s="72">
        <v>57</v>
      </c>
      <c r="J1650" s="44">
        <v>3.9490685673108018E-2</v>
      </c>
      <c r="K1650" s="44">
        <v>-1.6973567100354841E-2</v>
      </c>
      <c r="L1650" s="44">
        <v>-0.13773197623121775</v>
      </c>
      <c r="M1650" s="44">
        <v>0.33881910714489488</v>
      </c>
      <c r="N1650" s="44">
        <v>-0.11318159360019529</v>
      </c>
      <c r="O1650" s="44">
        <v>0.1988784085885005</v>
      </c>
      <c r="P1650" s="44">
        <v>-0.28712530077399623</v>
      </c>
      <c r="Q1650" s="44">
        <v>0.4376296145515759</v>
      </c>
      <c r="R1650" s="44">
        <v>-0.33862679083001995</v>
      </c>
      <c r="S1650" s="44">
        <v>-0.36943121745222657</v>
      </c>
    </row>
    <row r="1651" spans="4:19" x14ac:dyDescent="0.4">
      <c r="D1651">
        <f>1/(1+EXP(-SUMPRODUCT($D12:$D795,BO12:BO795)))</f>
        <v>0.96575194762004368</v>
      </c>
      <c r="I1651" s="72">
        <v>58</v>
      </c>
      <c r="J1651" s="44">
        <v>-0.28413737255326499</v>
      </c>
      <c r="K1651" s="44">
        <v>0.17491958046892303</v>
      </c>
      <c r="L1651" s="44">
        <v>-9.812127055039728E-2</v>
      </c>
      <c r="M1651" s="44">
        <v>0.40261893710226421</v>
      </c>
      <c r="N1651" s="44">
        <v>0.29450759899984519</v>
      </c>
      <c r="O1651" s="44">
        <v>-0.12691336796989924</v>
      </c>
      <c r="P1651" s="44">
        <v>0.15569429661781212</v>
      </c>
      <c r="Q1651" s="44">
        <v>-0.49338160964321554</v>
      </c>
      <c r="R1651" s="44">
        <v>0.24560491402003198</v>
      </c>
      <c r="S1651" s="44">
        <v>-0.34762764525399537</v>
      </c>
    </row>
    <row r="1652" spans="4:19" x14ac:dyDescent="0.4">
      <c r="D1652">
        <f>1/(1+EXP(-SUMPRODUCT($D12:$D795,BP12:BP795)))</f>
        <v>0.58808163782687406</v>
      </c>
      <c r="I1652" s="72">
        <v>59</v>
      </c>
      <c r="J1652" s="44">
        <v>0.35850389692814494</v>
      </c>
      <c r="K1652" s="44">
        <v>-0.1304587004888717</v>
      </c>
      <c r="L1652" s="44">
        <v>-2.0840189183735841E-2</v>
      </c>
      <c r="M1652" s="44">
        <v>-0.19368524902641562</v>
      </c>
      <c r="N1652" s="44">
        <v>0.20917627348285273</v>
      </c>
      <c r="O1652" s="44">
        <v>4.0752376671901382E-2</v>
      </c>
      <c r="P1652" s="44">
        <v>-3.6825111560017866E-2</v>
      </c>
      <c r="Q1652" s="44">
        <v>0.65084113117739062</v>
      </c>
      <c r="R1652" s="44">
        <v>-0.27375689009669352</v>
      </c>
      <c r="S1652" s="44">
        <v>-0.42888614514687773</v>
      </c>
    </row>
    <row r="1653" spans="4:19" x14ac:dyDescent="0.4">
      <c r="D1653">
        <f>1/(1+EXP(-SUMPRODUCT($D12:$D795,BQ12:BQ795)))</f>
        <v>0.23324864492137837</v>
      </c>
      <c r="I1653" s="72">
        <v>60</v>
      </c>
      <c r="J1653" s="44">
        <v>-8.5180672441395808E-2</v>
      </c>
      <c r="K1653" s="44">
        <v>0.16914468437229513</v>
      </c>
      <c r="L1653" s="44">
        <v>7.2576795480724918E-2</v>
      </c>
      <c r="M1653" s="44">
        <v>-0.36126658502582754</v>
      </c>
      <c r="N1653" s="44">
        <v>-0.44566776190863377</v>
      </c>
      <c r="O1653" s="44">
        <v>1.4311637741770494E-2</v>
      </c>
      <c r="P1653" s="44">
        <v>0.19614196265216491</v>
      </c>
      <c r="Q1653" s="44">
        <v>0.24478566698261117</v>
      </c>
      <c r="R1653" s="44">
        <v>0.34558143828011306</v>
      </c>
      <c r="S1653" s="44">
        <v>-0.59743022283803981</v>
      </c>
    </row>
    <row r="1654" spans="4:19" x14ac:dyDescent="0.4">
      <c r="D1654">
        <f>1/(1+EXP(-SUMPRODUCT($D12:$D795,BR12:BR795)))</f>
        <v>0.75009747924673453</v>
      </c>
      <c r="I1654" s="72">
        <v>61</v>
      </c>
      <c r="J1654" s="44">
        <v>-6.4438669243850485E-2</v>
      </c>
      <c r="K1654" s="44">
        <v>9.2688944635362022E-2</v>
      </c>
      <c r="L1654" s="44">
        <v>0.23378203675264628</v>
      </c>
      <c r="M1654" s="44">
        <v>-0.18324840372690651</v>
      </c>
      <c r="N1654" s="44">
        <v>-0.20959189988628202</v>
      </c>
      <c r="O1654" s="44">
        <v>-0.33205198134634445</v>
      </c>
      <c r="P1654" s="44">
        <v>2.9875963845599488E-2</v>
      </c>
      <c r="Q1654" s="44">
        <v>-5.6881470187966866E-3</v>
      </c>
      <c r="R1654" s="44">
        <v>3.1323709905762206E-2</v>
      </c>
      <c r="S1654" s="44">
        <v>1.0225410446047767E-2</v>
      </c>
    </row>
    <row r="1655" spans="4:19" x14ac:dyDescent="0.4">
      <c r="D1655">
        <f>1/(1+EXP(-SUMPRODUCT($D12:$D795,BS12:BS795)))</f>
        <v>0.72294753660641653</v>
      </c>
      <c r="I1655" s="72">
        <v>62</v>
      </c>
      <c r="J1655" s="44">
        <v>0.19526079739486865</v>
      </c>
      <c r="K1655" s="44">
        <v>-0.41949980105118984</v>
      </c>
      <c r="L1655" s="44">
        <v>0.10077615263796787</v>
      </c>
      <c r="M1655" s="44">
        <v>0.19228991291411818</v>
      </c>
      <c r="N1655" s="44">
        <v>-1.6318206084566363E-2</v>
      </c>
      <c r="O1655" s="44">
        <v>0.14828524178910329</v>
      </c>
      <c r="P1655" s="44">
        <v>-0.20821187493324275</v>
      </c>
      <c r="Q1655" s="44">
        <v>-0.40909562595698856</v>
      </c>
      <c r="R1655" s="44">
        <v>-0.30819993650878541</v>
      </c>
      <c r="S1655" s="44">
        <v>-0.38030626300726389</v>
      </c>
    </row>
    <row r="1656" spans="4:19" x14ac:dyDescent="0.4">
      <c r="D1656">
        <f>1/(1+EXP(-SUMPRODUCT($D12:$D795,BT12:BT795)))</f>
        <v>0.40046781540057375</v>
      </c>
      <c r="I1656" s="72">
        <v>63</v>
      </c>
      <c r="J1656" s="44">
        <v>-8.2672993131325687E-2</v>
      </c>
      <c r="K1656" s="44">
        <v>-2.8714624979889344E-2</v>
      </c>
      <c r="L1656" s="44">
        <v>-7.4196969749889666E-2</v>
      </c>
      <c r="M1656" s="44">
        <v>-0.13387264531868875</v>
      </c>
      <c r="N1656" s="44">
        <v>-0.41922717996868347</v>
      </c>
      <c r="O1656" s="44">
        <v>-0.10393707742701147</v>
      </c>
      <c r="P1656" s="44">
        <v>-1.5375396862921381E-2</v>
      </c>
      <c r="Q1656" s="44">
        <v>4.3687671215442481E-2</v>
      </c>
      <c r="R1656" s="44">
        <v>1.6391833395527012E-2</v>
      </c>
      <c r="S1656" s="44">
        <v>-8.9853493626600722E-2</v>
      </c>
    </row>
    <row r="1657" spans="4:19" x14ac:dyDescent="0.4">
      <c r="D1657">
        <f>1/(1+EXP(-SUMPRODUCT($D12:$D795,BU12:BU795)))</f>
        <v>0.98975721608514455</v>
      </c>
      <c r="I1657" s="72">
        <v>64</v>
      </c>
      <c r="J1657" s="44">
        <v>0.19618595111358966</v>
      </c>
      <c r="K1657" s="44">
        <v>-0.1066402659520862</v>
      </c>
      <c r="L1657" s="44">
        <v>-0.17682607313372106</v>
      </c>
      <c r="M1657" s="44">
        <v>4.8589586619752878E-2</v>
      </c>
      <c r="N1657" s="44">
        <v>-0.10550916518280447</v>
      </c>
      <c r="O1657" s="44">
        <v>-6.7792502845435074E-3</v>
      </c>
      <c r="P1657" s="44">
        <v>-7.0388539259388108E-2</v>
      </c>
      <c r="Q1657" s="44">
        <v>-0.2275292849608283</v>
      </c>
      <c r="R1657" s="44">
        <v>1.4588433218469641E-2</v>
      </c>
      <c r="S1657" s="44">
        <v>-6.7318546435589099E-2</v>
      </c>
    </row>
    <row r="1658" spans="4:19" x14ac:dyDescent="0.4">
      <c r="D1658">
        <f>1/(1+EXP(-SUMPRODUCT($D12:$D795,BV12:BV795)))</f>
        <v>0.41927175488642271</v>
      </c>
      <c r="I1658" s="72">
        <v>65</v>
      </c>
      <c r="J1658" s="44">
        <v>-0.3664172687056152</v>
      </c>
      <c r="K1658" s="44">
        <v>0.17957714473173705</v>
      </c>
      <c r="L1658" s="44">
        <v>-0.26077214086688588</v>
      </c>
      <c r="M1658" s="44">
        <v>0.11472977517067649</v>
      </c>
      <c r="N1658" s="44">
        <v>-0.41858446870235738</v>
      </c>
      <c r="O1658" s="44">
        <v>0.2421076527258601</v>
      </c>
      <c r="P1658" s="44">
        <v>8.5698269167672952E-2</v>
      </c>
      <c r="Q1658" s="44">
        <v>0.13249418939104005</v>
      </c>
      <c r="R1658" s="44">
        <v>0.21269555563196987</v>
      </c>
      <c r="S1658" s="44">
        <v>0.27315420578702432</v>
      </c>
    </row>
    <row r="1659" spans="4:19" x14ac:dyDescent="0.4">
      <c r="D1659">
        <f>1/(1+EXP(-SUMPRODUCT($D12:$D795,BW12:BW795)))</f>
        <v>0.99169020684370912</v>
      </c>
      <c r="I1659" s="72">
        <v>66</v>
      </c>
      <c r="J1659" s="44">
        <v>0.1476186994104112</v>
      </c>
      <c r="K1659" s="44">
        <v>-0.43514788976303653</v>
      </c>
      <c r="L1659" s="44">
        <v>-0.46997594289696065</v>
      </c>
      <c r="M1659" s="44">
        <v>-0.23701521474481096</v>
      </c>
      <c r="N1659" s="44">
        <v>0.30997124704390461</v>
      </c>
      <c r="O1659" s="44">
        <v>0.26349265631189905</v>
      </c>
      <c r="P1659" s="44">
        <v>0.18154548098704795</v>
      </c>
      <c r="Q1659" s="44">
        <v>-0.20783296643776916</v>
      </c>
      <c r="R1659" s="44">
        <v>6.1001833599816299E-2</v>
      </c>
      <c r="S1659" s="44">
        <v>0.23039549497766637</v>
      </c>
    </row>
    <row r="1660" spans="4:19" x14ac:dyDescent="0.4">
      <c r="D1660">
        <f>1/(1+EXP(-SUMPRODUCT($D12:$D795,BX12:BX795)))</f>
        <v>0.76652976352272584</v>
      </c>
      <c r="I1660" s="72">
        <v>67</v>
      </c>
      <c r="J1660" s="44">
        <v>9.197541737271768E-2</v>
      </c>
      <c r="K1660" s="44">
        <v>-9.7687849306913876E-2</v>
      </c>
      <c r="L1660" s="44">
        <v>3.6992610942596614E-3</v>
      </c>
      <c r="M1660" s="44">
        <v>-0.17891846209141218</v>
      </c>
      <c r="N1660" s="44">
        <v>0.40612125062298854</v>
      </c>
      <c r="O1660" s="44">
        <v>-0.24262179486601934</v>
      </c>
      <c r="P1660" s="44">
        <v>0.52778170040909222</v>
      </c>
      <c r="Q1660" s="44">
        <v>-0.10969661600184324</v>
      </c>
      <c r="R1660" s="44">
        <v>-0.30824109223215629</v>
      </c>
      <c r="S1660" s="44">
        <v>0.18626299746174232</v>
      </c>
    </row>
    <row r="1661" spans="4:19" x14ac:dyDescent="0.4">
      <c r="D1661">
        <f>1/(1+EXP(-SUMPRODUCT($D12:$D795,BY12:BY795)))</f>
        <v>0.99806861159172189</v>
      </c>
      <c r="I1661" s="72">
        <v>68</v>
      </c>
      <c r="J1661" s="44">
        <v>3.5486408397252506E-2</v>
      </c>
      <c r="K1661" s="44">
        <v>-0.44653550797580815</v>
      </c>
      <c r="L1661" s="44">
        <v>-0.20182735986414641</v>
      </c>
      <c r="M1661" s="44">
        <v>-0.12321066995691141</v>
      </c>
      <c r="N1661" s="44">
        <v>7.4015663502650202E-3</v>
      </c>
      <c r="O1661" s="44">
        <v>2.1814479499693031E-2</v>
      </c>
      <c r="P1661" s="44">
        <v>1.8650187437974648E-2</v>
      </c>
      <c r="Q1661" s="44">
        <v>1.0413430621367552E-2</v>
      </c>
      <c r="R1661" s="44">
        <v>-4.7087004212987275E-2</v>
      </c>
      <c r="S1661" s="44">
        <v>9.2205055269556063E-3</v>
      </c>
    </row>
    <row r="1662" spans="4:19" x14ac:dyDescent="0.4">
      <c r="D1662">
        <f>1/(1+EXP(-SUMPRODUCT($D12:$D795,BZ12:BZ795)))</f>
        <v>0.30358532442249431</v>
      </c>
      <c r="I1662" s="72">
        <v>69</v>
      </c>
      <c r="J1662" s="44">
        <v>0.31826925871831124</v>
      </c>
      <c r="K1662" s="44">
        <v>0.12630392270225493</v>
      </c>
      <c r="L1662" s="44">
        <v>5.4671723155028086E-2</v>
      </c>
      <c r="M1662" s="44">
        <v>-9.1924240465845936E-2</v>
      </c>
      <c r="N1662" s="44">
        <v>0.14819938411284544</v>
      </c>
      <c r="O1662" s="44">
        <v>1.367704172514211E-2</v>
      </c>
      <c r="P1662" s="44">
        <v>0.36511442451520831</v>
      </c>
      <c r="Q1662" s="44">
        <v>-0.24833666995795056</v>
      </c>
      <c r="R1662" s="44">
        <v>-0.45818420840419727</v>
      </c>
      <c r="S1662" s="44">
        <v>-0.37694921153367972</v>
      </c>
    </row>
    <row r="1663" spans="4:19" x14ac:dyDescent="0.4">
      <c r="D1663">
        <f>1/(1+EXP(-SUMPRODUCT($D12:$D795,CA12:CA795)))</f>
        <v>0.91527843392822117</v>
      </c>
      <c r="I1663" s="72">
        <v>70</v>
      </c>
      <c r="J1663" s="44">
        <v>-0.18455256379391338</v>
      </c>
      <c r="K1663" s="44">
        <v>-0.19410886564801194</v>
      </c>
      <c r="L1663" s="44">
        <v>1.3511272702011369E-2</v>
      </c>
      <c r="M1663" s="44">
        <v>4.142412611090332E-2</v>
      </c>
      <c r="N1663" s="44">
        <v>-9.8250213111986659E-2</v>
      </c>
      <c r="O1663" s="44">
        <v>-3.9170489306466827E-2</v>
      </c>
      <c r="P1663" s="44">
        <v>-0.18878006648782519</v>
      </c>
      <c r="Q1663" s="44">
        <v>-0.14404910046704747</v>
      </c>
      <c r="R1663" s="44">
        <v>2.9909019016202364E-2</v>
      </c>
      <c r="S1663" s="44">
        <v>6.4395524955337374E-2</v>
      </c>
    </row>
    <row r="1664" spans="4:19" x14ac:dyDescent="0.4">
      <c r="D1664">
        <f>1/(1+EXP(-SUMPRODUCT($D12:$D795,CB12:CB795)))</f>
        <v>0.92402850327837383</v>
      </c>
      <c r="I1664" s="72">
        <v>71</v>
      </c>
      <c r="J1664" s="44">
        <v>0.11053610433090513</v>
      </c>
      <c r="K1664" s="44">
        <v>-2.4390252381597498E-2</v>
      </c>
      <c r="L1664" s="44">
        <v>-1.2131481644494136E-2</v>
      </c>
      <c r="M1664" s="44">
        <v>8.4171516495520959E-2</v>
      </c>
      <c r="N1664" s="44">
        <v>3.7002613286356345E-2</v>
      </c>
      <c r="O1664" s="44">
        <v>-0.39040379062041281</v>
      </c>
      <c r="P1664" s="44">
        <v>6.5796384599454735E-2</v>
      </c>
      <c r="Q1664" s="44">
        <v>0.23140112372153515</v>
      </c>
      <c r="R1664" s="44">
        <v>-0.23913791345938731</v>
      </c>
      <c r="S1664" s="44">
        <v>-0.42124717644095061</v>
      </c>
    </row>
    <row r="1665" spans="4:19" x14ac:dyDescent="0.4">
      <c r="D1665">
        <f>1/(1+EXP(-SUMPRODUCT($D12:$D795,CC12:CC795)))</f>
        <v>0.99861470526304164</v>
      </c>
      <c r="I1665" s="72">
        <v>72</v>
      </c>
      <c r="J1665" s="44">
        <v>-9.4359104933564253E-2</v>
      </c>
      <c r="K1665" s="44">
        <v>-0.21254042500856973</v>
      </c>
      <c r="L1665" s="44">
        <v>2.2512951400527444E-2</v>
      </c>
      <c r="M1665" s="44">
        <v>-0.12874409725004304</v>
      </c>
      <c r="N1665" s="44">
        <v>-4.5125383066208925E-2</v>
      </c>
      <c r="O1665" s="44">
        <v>-5.7563069277492586E-2</v>
      </c>
      <c r="P1665" s="44">
        <v>-0.17142664768236776</v>
      </c>
      <c r="Q1665" s="44">
        <v>-4.9401603870190609E-2</v>
      </c>
      <c r="R1665" s="44">
        <v>-0.13093162698712235</v>
      </c>
      <c r="S1665" s="44">
        <v>-0.1325210525128977</v>
      </c>
    </row>
    <row r="1666" spans="4:19" x14ac:dyDescent="0.4">
      <c r="D1666">
        <f>1/(1+EXP(-SUMPRODUCT($D12:$D795,CD12:CD795)))</f>
        <v>0.97878309130557284</v>
      </c>
      <c r="I1666" s="72">
        <v>73</v>
      </c>
      <c r="J1666" s="44">
        <v>3.9471650649214707E-2</v>
      </c>
      <c r="K1666" s="44">
        <v>-0.23312778142973051</v>
      </c>
      <c r="L1666" s="44">
        <v>0.11409308418455347</v>
      </c>
      <c r="M1666" s="44">
        <v>-6.7843450427863577E-2</v>
      </c>
      <c r="N1666" s="44">
        <v>-3.0006275297338438E-2</v>
      </c>
      <c r="O1666" s="44">
        <v>-0.1834431474423156</v>
      </c>
      <c r="P1666" s="44">
        <v>-9.8965294269002857E-2</v>
      </c>
      <c r="Q1666" s="44">
        <v>-0.16290444986291985</v>
      </c>
      <c r="R1666" s="44">
        <v>-0.2356310731174236</v>
      </c>
      <c r="S1666" s="44">
        <v>-6.402974872048172E-3</v>
      </c>
    </row>
    <row r="1667" spans="4:19" x14ac:dyDescent="0.4">
      <c r="D1667">
        <f>1/(1+EXP(-SUMPRODUCT($D12:$D795,CE12:CE795)))</f>
        <v>0.69095588030719102</v>
      </c>
      <c r="I1667" s="72">
        <v>74</v>
      </c>
      <c r="J1667" s="44">
        <v>0.24943046428736362</v>
      </c>
      <c r="K1667" s="44">
        <v>-0.28862297259637043</v>
      </c>
      <c r="L1667" s="44">
        <v>-0.20259966428035084</v>
      </c>
      <c r="M1667" s="44">
        <v>0.13559448344625269</v>
      </c>
      <c r="N1667" s="44">
        <v>-0.17104398771018234</v>
      </c>
      <c r="O1667" s="44">
        <v>0.13197223941692229</v>
      </c>
      <c r="P1667" s="44">
        <v>0.21126601019035909</v>
      </c>
      <c r="Q1667" s="44">
        <v>-0.3953596004104496</v>
      </c>
      <c r="R1667" s="44">
        <v>0.37160214993061835</v>
      </c>
      <c r="S1667" s="44">
        <v>0.10220792360520413</v>
      </c>
    </row>
    <row r="1668" spans="4:19" x14ac:dyDescent="0.4">
      <c r="D1668">
        <f>1/(1+EXP(-SUMPRODUCT($D12:$D795,CF12:CF795)))</f>
        <v>0.88451646779747573</v>
      </c>
      <c r="I1668" s="72">
        <v>75</v>
      </c>
      <c r="J1668" s="44">
        <v>-0.34044366394766712</v>
      </c>
      <c r="K1668" s="44">
        <v>-0.26720962068113052</v>
      </c>
      <c r="L1668" s="44">
        <v>0.20488480502433631</v>
      </c>
      <c r="M1668" s="44">
        <v>8.4452261345779864E-2</v>
      </c>
      <c r="N1668" s="44">
        <v>-0.18330870350204503</v>
      </c>
      <c r="O1668" s="44">
        <v>-0.34549079440772934</v>
      </c>
      <c r="P1668" s="44">
        <v>4.2227826417837615E-2</v>
      </c>
      <c r="Q1668" s="44">
        <v>1.9153842861866451E-2</v>
      </c>
      <c r="R1668" s="44">
        <v>-0.11121025733635091</v>
      </c>
      <c r="S1668" s="44">
        <v>0.14258576433514586</v>
      </c>
    </row>
    <row r="1669" spans="4:19" x14ac:dyDescent="0.4">
      <c r="D1669">
        <f>1/(1+EXP(-SUMPRODUCT($D12:$D795,CG12:CG795)))</f>
        <v>0.88362390017477899</v>
      </c>
      <c r="I1669" s="72">
        <v>76</v>
      </c>
      <c r="J1669" s="44">
        <v>2.3727860709609465E-2</v>
      </c>
      <c r="K1669" s="44">
        <v>-6.2275839279777402E-2</v>
      </c>
      <c r="L1669" s="44">
        <v>-6.3948715525461719E-2</v>
      </c>
      <c r="M1669" s="44">
        <v>-0.44824827403064704</v>
      </c>
      <c r="N1669" s="44">
        <v>-0.20623783800172499</v>
      </c>
      <c r="O1669" s="44">
        <v>7.2936830348669421E-2</v>
      </c>
      <c r="P1669" s="44">
        <v>7.1967929234811453E-3</v>
      </c>
      <c r="Q1669" s="44">
        <v>-0.26798448556699039</v>
      </c>
      <c r="R1669" s="44">
        <v>0.12662597884686866</v>
      </c>
      <c r="S1669" s="44">
        <v>-0.3204020396875229</v>
      </c>
    </row>
    <row r="1670" spans="4:19" x14ac:dyDescent="0.4">
      <c r="D1670">
        <f>1/(1+EXP(-SUMPRODUCT($D12:$D795,CH12:CH795)))</f>
        <v>0.96886175124387763</v>
      </c>
      <c r="I1670" s="72">
        <v>77</v>
      </c>
      <c r="J1670" s="44">
        <v>3.0520853373363281E-3</v>
      </c>
      <c r="K1670" s="44">
        <v>-0.51263678518078215</v>
      </c>
      <c r="L1670" s="44">
        <v>0.10166455085206554</v>
      </c>
      <c r="M1670" s="44">
        <v>5.4606580954710701E-2</v>
      </c>
      <c r="N1670" s="44">
        <v>-3.9549902384557553E-4</v>
      </c>
      <c r="O1670" s="44">
        <v>0.10235376951135995</v>
      </c>
      <c r="P1670" s="44">
        <v>0.14181227154097781</v>
      </c>
      <c r="Q1670" s="44">
        <v>-0.4227359031897106</v>
      </c>
      <c r="R1670" s="44">
        <v>0.21171568987445882</v>
      </c>
      <c r="S1670" s="44">
        <v>-2.0888966879793101E-2</v>
      </c>
    </row>
    <row r="1671" spans="4:19" x14ac:dyDescent="0.4">
      <c r="D1671">
        <f>1/(1+EXP(-SUMPRODUCT($D12:$D795,CI12:CI795)))</f>
        <v>0.99474904052452273</v>
      </c>
      <c r="I1671" s="72">
        <v>78</v>
      </c>
      <c r="J1671" s="44">
        <v>-0.16868523387706844</v>
      </c>
      <c r="K1671" s="44">
        <v>0.10427140501325817</v>
      </c>
      <c r="L1671" s="44">
        <v>7.0048447362031682E-2</v>
      </c>
      <c r="M1671" s="44">
        <v>-0.38538554529338298</v>
      </c>
      <c r="N1671" s="44">
        <v>-9.1835963362983872E-2</v>
      </c>
      <c r="O1671" s="44">
        <v>-0.14282643636064105</v>
      </c>
      <c r="P1671" s="44">
        <v>-7.8129992356783987E-2</v>
      </c>
      <c r="Q1671" s="44">
        <v>-0.11185153508819838</v>
      </c>
      <c r="R1671" s="44">
        <v>-0.13856702870339541</v>
      </c>
      <c r="S1671" s="44">
        <v>-0.13088627890652021</v>
      </c>
    </row>
    <row r="1672" spans="4:19" x14ac:dyDescent="0.4">
      <c r="D1672">
        <f>1/(1+EXP(-SUMPRODUCT($D12:$D795,CJ12:CJ795)))</f>
        <v>0.1002713538905806</v>
      </c>
      <c r="I1672" s="72">
        <v>79</v>
      </c>
      <c r="J1672" s="44">
        <v>0.34598016305539009</v>
      </c>
      <c r="K1672" s="44">
        <v>0.23181183541909806</v>
      </c>
      <c r="L1672" s="44">
        <v>-0.19588369706042472</v>
      </c>
      <c r="M1672" s="44">
        <v>4.1789783557568634E-2</v>
      </c>
      <c r="N1672" s="44">
        <v>-0.20694055955652824</v>
      </c>
      <c r="O1672" s="44">
        <v>0.11493547428549467</v>
      </c>
      <c r="P1672" s="44">
        <v>0.12718360235161011</v>
      </c>
      <c r="Q1672" s="44">
        <v>-4.0660983162370823E-2</v>
      </c>
      <c r="R1672" s="44">
        <v>-0.41173090882218172</v>
      </c>
      <c r="S1672" s="44">
        <v>0.16372828736997636</v>
      </c>
    </row>
    <row r="1673" spans="4:19" x14ac:dyDescent="0.4">
      <c r="D1673">
        <f>1/(1+EXP(-SUMPRODUCT($D12:$D795,CK12:CK795)))</f>
        <v>0.68688921335666286</v>
      </c>
      <c r="I1673" s="72">
        <v>80</v>
      </c>
      <c r="J1673" s="44">
        <v>-0.19039094295276512</v>
      </c>
      <c r="K1673" s="44">
        <v>-0.20319448030757342</v>
      </c>
      <c r="L1673" s="44">
        <v>-0.20492296520317174</v>
      </c>
      <c r="M1673" s="44">
        <v>1.8688666840325032E-3</v>
      </c>
      <c r="N1673" s="44">
        <v>0.54433438015734237</v>
      </c>
      <c r="O1673" s="44">
        <v>0.42339806000902086</v>
      </c>
      <c r="P1673" s="44">
        <v>6.6731396404670393E-2</v>
      </c>
      <c r="Q1673" s="44">
        <v>4.1748835107629396E-2</v>
      </c>
      <c r="R1673" s="44">
        <v>-5.9326010252518664E-2</v>
      </c>
      <c r="S1673" s="44">
        <v>0.17061371017250207</v>
      </c>
    </row>
    <row r="1674" spans="4:19" x14ac:dyDescent="0.4">
      <c r="D1674">
        <f>1/(1+EXP(-SUMPRODUCT($D12:$D795,CL12:CL795)))</f>
        <v>0.99129577467180874</v>
      </c>
      <c r="I1674" s="72">
        <v>81</v>
      </c>
      <c r="J1674" s="44">
        <v>-6.1739036783800952E-2</v>
      </c>
      <c r="K1674" s="44">
        <v>-7.8659308714736864E-2</v>
      </c>
      <c r="L1674" s="44">
        <v>-3.6198110317814655E-2</v>
      </c>
      <c r="M1674" s="44">
        <v>2.891279999321535E-2</v>
      </c>
      <c r="N1674" s="44">
        <v>-7.2176728138977311E-2</v>
      </c>
      <c r="O1674" s="44">
        <v>-0.12958034094196347</v>
      </c>
      <c r="P1674" s="44">
        <v>-6.3365104675279033E-2</v>
      </c>
      <c r="Q1674" s="44">
        <v>-0.20188326771811879</v>
      </c>
      <c r="R1674" s="44">
        <v>-0.21985974533078681</v>
      </c>
      <c r="S1674" s="44">
        <v>-2.0789219072681827E-2</v>
      </c>
    </row>
    <row r="1675" spans="4:19" x14ac:dyDescent="0.4">
      <c r="D1675">
        <f>1/(1+EXP(-SUMPRODUCT($D12:$D795,CM12:CM795)))</f>
        <v>0.47629700573334327</v>
      </c>
      <c r="I1675" s="72">
        <v>82</v>
      </c>
      <c r="J1675" s="44">
        <v>6.9229189868622865E-2</v>
      </c>
      <c r="K1675" s="44">
        <v>-0.12375149059006745</v>
      </c>
      <c r="L1675" s="44">
        <v>-0.11356615918550059</v>
      </c>
      <c r="M1675" s="44">
        <v>0.30890232522665673</v>
      </c>
      <c r="N1675" s="44">
        <v>-9.7553670013809629E-2</v>
      </c>
      <c r="O1675" s="44">
        <v>-0.23119869562133463</v>
      </c>
      <c r="P1675" s="44">
        <v>-0.11575468319679676</v>
      </c>
      <c r="Q1675" s="44">
        <v>0.50708098046834083</v>
      </c>
      <c r="R1675" s="44">
        <v>-4.1155388450522835E-2</v>
      </c>
      <c r="S1675" s="44">
        <v>0.2172824211420708</v>
      </c>
    </row>
    <row r="1676" spans="4:19" x14ac:dyDescent="0.4">
      <c r="D1676">
        <f>1/(1+EXP(-SUMPRODUCT($D12:$D795,CN12:CN795)))</f>
        <v>7.9128359142009635E-2</v>
      </c>
      <c r="I1676" s="72">
        <v>83</v>
      </c>
      <c r="J1676" s="44">
        <v>-0.47618846698938361</v>
      </c>
      <c r="K1676" s="44">
        <v>0.27827323564497236</v>
      </c>
      <c r="L1676" s="44">
        <v>-0.2446212349677411</v>
      </c>
      <c r="M1676" s="44">
        <v>0.34142511622591176</v>
      </c>
      <c r="N1676" s="44">
        <v>-0.29776360798300944</v>
      </c>
      <c r="O1676" s="44">
        <v>0.21934454074072876</v>
      </c>
      <c r="P1676" s="44">
        <v>-0.30279029752137565</v>
      </c>
      <c r="Q1676" s="44">
        <v>0.4697326816321451</v>
      </c>
      <c r="R1676" s="44">
        <v>-0.26452437559595543</v>
      </c>
      <c r="S1676" s="44">
        <v>-3.5611940565024848E-2</v>
      </c>
    </row>
    <row r="1677" spans="4:19" x14ac:dyDescent="0.4">
      <c r="D1677">
        <f>1/(1+EXP(-SUMPRODUCT($D12:$D795,CO12:CO795)))</f>
        <v>0.89758434709423296</v>
      </c>
      <c r="I1677" s="72">
        <v>84</v>
      </c>
      <c r="J1677" s="44">
        <v>0.1584426910643332</v>
      </c>
      <c r="K1677" s="44">
        <v>-0.67358787000171683</v>
      </c>
      <c r="L1677" s="44">
        <v>-4.3823208369011407E-3</v>
      </c>
      <c r="M1677" s="44">
        <v>-0.24800167541147056</v>
      </c>
      <c r="N1677" s="44">
        <v>0.10573539192598955</v>
      </c>
      <c r="O1677" s="44">
        <v>0.14058486351556168</v>
      </c>
      <c r="P1677" s="44">
        <v>1.2023791158687005E-2</v>
      </c>
      <c r="Q1677" s="44">
        <v>-0.28285728089786455</v>
      </c>
      <c r="R1677" s="44">
        <v>-9.8614754839701876E-2</v>
      </c>
      <c r="S1677" s="44">
        <v>0.25148702348634588</v>
      </c>
    </row>
    <row r="1678" spans="4:19" x14ac:dyDescent="0.4">
      <c r="D1678">
        <f>1/(1+EXP(-SUMPRODUCT($D12:$D795,CP12:CP795)))</f>
        <v>0.8305130516695739</v>
      </c>
      <c r="I1678" s="72">
        <v>85</v>
      </c>
      <c r="J1678" s="44">
        <v>-0.45153126197933174</v>
      </c>
      <c r="K1678" s="44">
        <v>0.40337442223211167</v>
      </c>
      <c r="L1678" s="44">
        <v>-0.38735979329415565</v>
      </c>
      <c r="M1678" s="44">
        <v>0.3577029034216358</v>
      </c>
      <c r="N1678" s="44">
        <v>7.6850694039652979E-3</v>
      </c>
      <c r="O1678" s="44">
        <v>-0.36341641570326227</v>
      </c>
      <c r="P1678" s="44">
        <v>0.26883959330155194</v>
      </c>
      <c r="Q1678" s="44">
        <v>-0.15286234838802093</v>
      </c>
      <c r="R1678" s="44">
        <v>0.37299140736571901</v>
      </c>
      <c r="S1678" s="44">
        <v>-0.10345866238436716</v>
      </c>
    </row>
    <row r="1679" spans="4:19" x14ac:dyDescent="0.4">
      <c r="D1679">
        <f>1/(1+EXP(-SUMPRODUCT($D12:$D795,CQ12:CQ795)))</f>
        <v>0.19132235166903921</v>
      </c>
      <c r="I1679" s="72">
        <v>86</v>
      </c>
      <c r="J1679" s="44">
        <v>0.32207321665726862</v>
      </c>
      <c r="K1679" s="44">
        <v>-0.12329469297829347</v>
      </c>
      <c r="L1679" s="44">
        <v>-0.14235958139132626</v>
      </c>
      <c r="M1679" s="44">
        <v>0.59516595079455836</v>
      </c>
      <c r="N1679" s="44">
        <v>0.11450303848871612</v>
      </c>
      <c r="O1679" s="44">
        <v>0.1405647315432253</v>
      </c>
      <c r="P1679" s="44">
        <v>-0.26338747142343166</v>
      </c>
      <c r="Q1679" s="44">
        <v>0.16975006062307296</v>
      </c>
      <c r="R1679" s="44">
        <v>-0.2428857412735814</v>
      </c>
      <c r="S1679" s="44">
        <v>-0.21627780615496134</v>
      </c>
    </row>
    <row r="1680" spans="4:19" x14ac:dyDescent="0.4">
      <c r="D1680">
        <f>1/(1+EXP(-SUMPRODUCT($D12:$D795,CR12:CR795)))</f>
        <v>8.5708092017121845E-2</v>
      </c>
      <c r="I1680" s="72">
        <v>87</v>
      </c>
      <c r="J1680" s="44">
        <v>6.6257175951497563E-2</v>
      </c>
      <c r="K1680" s="44">
        <v>-8.9432846725758894E-2</v>
      </c>
      <c r="L1680" s="44">
        <v>-0.22314093589028297</v>
      </c>
      <c r="M1680" s="44">
        <v>4.7549710491438274E-2</v>
      </c>
      <c r="N1680" s="44">
        <v>7.6598923944640879E-2</v>
      </c>
      <c r="O1680" s="44">
        <v>0.24396609793757471</v>
      </c>
      <c r="P1680" s="44">
        <v>3.0336222250119185E-2</v>
      </c>
      <c r="Q1680" s="44">
        <v>-3.1259296740258409E-2</v>
      </c>
      <c r="R1680" s="44">
        <v>1.7514286549104266E-2</v>
      </c>
      <c r="S1680" s="44">
        <v>8.9753914407093974E-2</v>
      </c>
    </row>
    <row r="1681" spans="4:19" x14ac:dyDescent="0.4">
      <c r="D1681">
        <f>1/(1+EXP(-SUMPRODUCT($D12:$D795,CS12:CS795)))</f>
        <v>0.75793121794047691</v>
      </c>
      <c r="I1681" s="72">
        <v>88</v>
      </c>
      <c r="J1681" s="44">
        <v>0.14236185764653345</v>
      </c>
      <c r="K1681" s="44">
        <v>7.7182902867856736E-4</v>
      </c>
      <c r="L1681" s="44">
        <v>-0.1193352941858742</v>
      </c>
      <c r="M1681" s="44">
        <v>-2.003879012111014E-2</v>
      </c>
      <c r="N1681" s="44">
        <v>0.20488661071011058</v>
      </c>
      <c r="O1681" s="44">
        <v>7.7512743020189456E-2</v>
      </c>
      <c r="P1681" s="44">
        <v>0.11028929702033854</v>
      </c>
      <c r="Q1681" s="44">
        <v>-0.16402679150964602</v>
      </c>
      <c r="R1681" s="44">
        <v>-8.1574850402820198E-2</v>
      </c>
      <c r="S1681" s="44">
        <v>-7.3749811218186828E-2</v>
      </c>
    </row>
    <row r="1682" spans="4:19" x14ac:dyDescent="0.4">
      <c r="D1682">
        <f>1/(1+EXP(-SUMPRODUCT($D12:$D795,CT12:CT795)))</f>
        <v>1.1713410293049023E-3</v>
      </c>
      <c r="I1682" s="72">
        <v>89</v>
      </c>
      <c r="J1682" s="44">
        <v>2.1911638022226645E-2</v>
      </c>
      <c r="K1682" s="44">
        <v>1.0731506675148767E-2</v>
      </c>
      <c r="L1682" s="44">
        <v>1.2401390458327031</v>
      </c>
      <c r="M1682" s="44">
        <v>1.1729100841424967E-2</v>
      </c>
      <c r="N1682" s="44">
        <v>-2.0238796106175214E-2</v>
      </c>
      <c r="O1682" s="44">
        <v>-1.0647342389744161E-2</v>
      </c>
      <c r="P1682" s="44">
        <v>3.8930089130873653E-2</v>
      </c>
      <c r="Q1682" s="44">
        <v>2.8296330878363599E-2</v>
      </c>
      <c r="R1682" s="44">
        <v>-8.8521319528303676E-3</v>
      </c>
      <c r="S1682" s="44">
        <v>1.3386135537355459E-2</v>
      </c>
    </row>
    <row r="1683" spans="4:19" x14ac:dyDescent="0.4">
      <c r="D1683">
        <f>1/(1+EXP(-SUMPRODUCT($D12:$D795,CU12:CU795)))</f>
        <v>0.12931855994747432</v>
      </c>
      <c r="I1683" s="72">
        <v>90</v>
      </c>
      <c r="J1683" s="44">
        <v>0.13912611893963231</v>
      </c>
      <c r="K1683" s="44">
        <v>-9.1566681455869298E-2</v>
      </c>
      <c r="L1683" s="44">
        <v>-0.15055174637248012</v>
      </c>
      <c r="M1683" s="44">
        <v>5.5049358171519444E-2</v>
      </c>
      <c r="N1683" s="44">
        <v>1.4675908178500816E-2</v>
      </c>
      <c r="O1683" s="44">
        <v>8.243141132195983E-2</v>
      </c>
      <c r="P1683" s="44">
        <v>9.0564192016698709E-4</v>
      </c>
      <c r="Q1683" s="44">
        <v>0.16023306212237212</v>
      </c>
      <c r="R1683" s="44">
        <v>8.3269464087961806E-2</v>
      </c>
      <c r="S1683" s="44">
        <v>8.5889704330093894E-2</v>
      </c>
    </row>
    <row r="1684" spans="4:19" x14ac:dyDescent="0.4">
      <c r="D1684">
        <f>1/(1+EXP(-SUMPRODUCT($D12:$D795,CV12:CV795)))</f>
        <v>0.28706727647576341</v>
      </c>
      <c r="I1684" s="72">
        <v>91</v>
      </c>
      <c r="J1684" s="44">
        <v>-6.4031654098301232</v>
      </c>
      <c r="K1684" s="44">
        <v>-6.0055063324692171</v>
      </c>
      <c r="L1684" s="44">
        <v>3.6330812891105024</v>
      </c>
      <c r="M1684" s="44">
        <v>-6.3188919536365669</v>
      </c>
      <c r="N1684" s="44">
        <v>-3.0765232692593183</v>
      </c>
      <c r="O1684" s="44">
        <v>-6.3934399435616731</v>
      </c>
      <c r="P1684" s="44">
        <v>-6.408784503297511</v>
      </c>
      <c r="Q1684" s="44">
        <v>-3.8587261063808356</v>
      </c>
      <c r="R1684" s="44">
        <v>-6.3627965666873161</v>
      </c>
      <c r="S1684" s="44">
        <v>-5.6518169496694384</v>
      </c>
    </row>
    <row r="1685" spans="4:19" x14ac:dyDescent="0.4">
      <c r="D1685">
        <f>1/(1+EXP(-SUMPRODUCT($D12:$D795,CW12:CW795)))</f>
        <v>1.2881758512561681E-3</v>
      </c>
      <c r="I1685" s="72">
        <v>92</v>
      </c>
      <c r="J1685" s="44">
        <v>-2.9967004869971062E-2</v>
      </c>
      <c r="K1685" s="44">
        <v>7.4225119383699136E-3</v>
      </c>
      <c r="L1685" s="44">
        <v>1.3367182867139737</v>
      </c>
      <c r="M1685" s="44">
        <v>3.7771685198052943E-3</v>
      </c>
      <c r="N1685" s="44">
        <v>3.0879378273562963E-2</v>
      </c>
      <c r="O1685" s="44">
        <v>-1.4348848821475394E-2</v>
      </c>
      <c r="P1685" s="44">
        <v>7.8418050865372416E-2</v>
      </c>
      <c r="Q1685" s="44">
        <v>1.5992206656569401E-2</v>
      </c>
      <c r="R1685" s="44">
        <v>-4.3938567562335704E-2</v>
      </c>
      <c r="S1685" s="44">
        <v>-3.81476239690533E-3</v>
      </c>
    </row>
    <row r="1686" spans="4:19" x14ac:dyDescent="0.4">
      <c r="D1686">
        <f>1/(1+EXP(-SUMPRODUCT($D12:$D795,CX12:CX795)))</f>
        <v>0.15564209954314095</v>
      </c>
      <c r="I1686" s="72">
        <v>93</v>
      </c>
      <c r="J1686" s="44">
        <v>4.2887660939176751E-2</v>
      </c>
      <c r="K1686" s="44">
        <v>-1.8845110073395333E-2</v>
      </c>
      <c r="L1686" s="44">
        <v>-5.631386531933677E-2</v>
      </c>
      <c r="M1686" s="44">
        <v>-4.0355373203650187E-2</v>
      </c>
      <c r="N1686" s="44">
        <v>-0.20051191750460423</v>
      </c>
      <c r="O1686" s="44">
        <v>1.1689235000602795E-2</v>
      </c>
      <c r="P1686" s="44">
        <v>-1.3489032158238963E-2</v>
      </c>
      <c r="Q1686" s="44">
        <v>0.31011242243447928</v>
      </c>
      <c r="R1686" s="44">
        <v>-3.4312389085830092E-2</v>
      </c>
      <c r="S1686" s="44">
        <v>0.23209125815212925</v>
      </c>
    </row>
    <row r="1687" spans="4:19" x14ac:dyDescent="0.4">
      <c r="D1687">
        <f>1/(1+EXP(-SUMPRODUCT($D12:$D795,CY12:CY795)))</f>
        <v>3.8706082059079522E-2</v>
      </c>
      <c r="I1687" s="72">
        <v>94</v>
      </c>
      <c r="J1687" s="44">
        <v>7.4145934749250852E-2</v>
      </c>
      <c r="K1687" s="44">
        <v>-2.8581452490127477E-2</v>
      </c>
      <c r="L1687" s="44">
        <v>-0.14945116653155047</v>
      </c>
      <c r="M1687" s="44">
        <v>1.8899836847973278E-2</v>
      </c>
      <c r="N1687" s="44">
        <v>6.9134347884172984E-2</v>
      </c>
      <c r="O1687" s="44">
        <v>9.1530833895340641E-2</v>
      </c>
      <c r="P1687" s="44">
        <v>-2.2688777531372016E-2</v>
      </c>
      <c r="Q1687" s="44">
        <v>0.16804835879001573</v>
      </c>
      <c r="R1687" s="44">
        <v>1.5886843902259827E-2</v>
      </c>
      <c r="S1687" s="44">
        <v>5.7049035554519997E-2</v>
      </c>
    </row>
    <row r="1688" spans="4:19" x14ac:dyDescent="0.4">
      <c r="D1688">
        <f>1/(1+EXP(-SUMPRODUCT($D12:$D795,CZ12:CZ795)))</f>
        <v>9.8017682847090608E-3</v>
      </c>
      <c r="I1688" s="72">
        <v>95</v>
      </c>
      <c r="J1688" s="44">
        <v>0.14359683862796047</v>
      </c>
      <c r="K1688" s="44">
        <v>9.4182364511007949E-2</v>
      </c>
      <c r="L1688" s="44">
        <v>-9.4502195860643318E-2</v>
      </c>
      <c r="M1688" s="44">
        <v>5.1165163575557254E-2</v>
      </c>
      <c r="N1688" s="44">
        <v>2.9091028670589669E-2</v>
      </c>
      <c r="O1688" s="44">
        <v>5.3799140242797958E-2</v>
      </c>
      <c r="P1688" s="44">
        <v>0.15363928413064576</v>
      </c>
      <c r="Q1688" s="44">
        <v>-9.0413855241129881E-2</v>
      </c>
      <c r="R1688" s="44">
        <v>-7.8548085745731577E-3</v>
      </c>
      <c r="S1688" s="44">
        <v>5.1068984673950969E-3</v>
      </c>
    </row>
    <row r="1689" spans="4:19" x14ac:dyDescent="0.4">
      <c r="D1689">
        <f>1/(1+EXP(-SUMPRODUCT($D12:$D795,DA12:DA795)))</f>
        <v>0.1584450223608376</v>
      </c>
      <c r="I1689" s="72">
        <v>96</v>
      </c>
      <c r="J1689" s="44">
        <v>0.19367367655214429</v>
      </c>
      <c r="K1689" s="44">
        <v>0.11601091256402686</v>
      </c>
      <c r="L1689" s="44">
        <v>-0.14646527380293631</v>
      </c>
      <c r="M1689" s="44">
        <v>0.22542422545150387</v>
      </c>
      <c r="N1689" s="44">
        <v>-0.21489689668725948</v>
      </c>
      <c r="O1689" s="44">
        <v>7.7433323819973707E-3</v>
      </c>
      <c r="P1689" s="44">
        <v>-0.1814893129227608</v>
      </c>
      <c r="Q1689" s="44">
        <v>0.10199861636936848</v>
      </c>
      <c r="R1689" s="44">
        <v>0.10832331889190026</v>
      </c>
      <c r="S1689" s="44">
        <v>-0.13922771658195401</v>
      </c>
    </row>
    <row r="1690" spans="4:19" x14ac:dyDescent="0.4">
      <c r="D1690">
        <f>1/(1+EXP(-SUMPRODUCT($D12:$D795,DB12:DB795)))</f>
        <v>0.80674349265164746</v>
      </c>
      <c r="I1690" s="72">
        <v>97</v>
      </c>
      <c r="J1690" s="44">
        <v>-9.0049255180225746E-2</v>
      </c>
      <c r="K1690" s="44">
        <v>-2.6722697043612992E-2</v>
      </c>
      <c r="L1690" s="44">
        <v>-7.4124725536761971E-2</v>
      </c>
      <c r="M1690" s="44">
        <v>-4.8462704290023008E-2</v>
      </c>
      <c r="N1690" s="44">
        <v>0.36989530574155138</v>
      </c>
      <c r="O1690" s="44">
        <v>1.3762745160101127E-2</v>
      </c>
      <c r="P1690" s="44">
        <v>-9.9435681140671445E-2</v>
      </c>
      <c r="Q1690" s="44">
        <v>6.4056280338555524E-2</v>
      </c>
      <c r="R1690" s="44">
        <v>9.4527016975690881E-2</v>
      </c>
      <c r="S1690" s="44">
        <v>0.16447904047243286</v>
      </c>
    </row>
    <row r="1691" spans="4:19" x14ac:dyDescent="0.4">
      <c r="D1691">
        <f>1/(1+EXP(-SUMPRODUCT($D12:$D795,DC12:DC795)))</f>
        <v>1.4264600514306796E-2</v>
      </c>
      <c r="I1691" s="72">
        <v>98</v>
      </c>
      <c r="J1691" s="44">
        <v>1.3739061317929331E-2</v>
      </c>
      <c r="K1691" s="44">
        <v>0.14000630798277416</v>
      </c>
      <c r="L1691" s="44">
        <v>-7.3391803684990251E-2</v>
      </c>
      <c r="M1691" s="44">
        <v>0.11113542082270599</v>
      </c>
      <c r="N1691" s="44">
        <v>-5.6496664551273064E-2</v>
      </c>
      <c r="O1691" s="44">
        <v>0.1150178543870215</v>
      </c>
      <c r="P1691" s="44">
        <v>6.2601386573637036E-2</v>
      </c>
      <c r="Q1691" s="44">
        <v>0.1720810203535158</v>
      </c>
      <c r="R1691" s="44">
        <v>7.7365457807699184E-2</v>
      </c>
      <c r="S1691" s="44">
        <v>2.3690467316318919E-2</v>
      </c>
    </row>
    <row r="1692" spans="4:19" x14ac:dyDescent="0.4">
      <c r="D1692">
        <f>1/(1+EXP(-SUMPRODUCT($D12:$D795,DD12:DD795)))</f>
        <v>0.13939264167067639</v>
      </c>
      <c r="I1692" s="72">
        <v>99</v>
      </c>
      <c r="J1692" s="44">
        <v>7.4031547606306786E-2</v>
      </c>
      <c r="K1692" s="44">
        <v>-8.6506923526105658E-2</v>
      </c>
      <c r="L1692" s="44">
        <v>-9.300848650498339E-2</v>
      </c>
      <c r="M1692" s="44">
        <v>5.2698620794549886E-2</v>
      </c>
      <c r="N1692" s="44">
        <v>-4.1647519389752814E-2</v>
      </c>
      <c r="O1692" s="44">
        <v>1.9250269326774063E-2</v>
      </c>
      <c r="P1692" s="44">
        <v>-4.8107257415264087E-2</v>
      </c>
      <c r="Q1692" s="44">
        <v>0.33465985142946519</v>
      </c>
      <c r="R1692" s="44">
        <v>1.6694141694638367E-2</v>
      </c>
      <c r="S1692" s="44">
        <v>4.8263989754960927E-3</v>
      </c>
    </row>
    <row r="1693" spans="4:19" x14ac:dyDescent="0.4">
      <c r="D1693">
        <f>1/(1+EXP(-SUMPRODUCT($D12:$D795,DE12:DE795)))</f>
        <v>7.5941111911010425E-2</v>
      </c>
      <c r="I1693" s="72">
        <v>100</v>
      </c>
      <c r="J1693" s="44">
        <v>4.0385494853585911E-2</v>
      </c>
      <c r="K1693" s="44">
        <v>4.3100929238955386E-2</v>
      </c>
      <c r="L1693" s="44">
        <v>-7.4907020778764113E-2</v>
      </c>
      <c r="M1693" s="44">
        <v>-1.7075661663592895E-2</v>
      </c>
      <c r="N1693" s="44">
        <v>5.8039297517052744E-2</v>
      </c>
      <c r="O1693" s="44">
        <v>6.8043039562181939E-2</v>
      </c>
      <c r="P1693" s="44">
        <v>-3.0336792527655636E-2</v>
      </c>
      <c r="Q1693" s="44">
        <v>2.4608019023526218E-2</v>
      </c>
      <c r="R1693" s="44">
        <v>3.8345148946392967E-2</v>
      </c>
      <c r="S1693" s="44">
        <v>-4.8164092012047507E-2</v>
      </c>
    </row>
    <row r="1695" spans="4:19" x14ac:dyDescent="0.4">
      <c r="J1695" s="71"/>
      <c r="K1695" s="71"/>
      <c r="L1695" s="71"/>
      <c r="M1695" s="71"/>
      <c r="N1695" s="71"/>
      <c r="O1695" s="71"/>
      <c r="P1695" s="71"/>
      <c r="Q1695" s="71"/>
      <c r="R1695" s="71"/>
      <c r="S1695" s="71"/>
    </row>
    <row r="1696" spans="4:19" x14ac:dyDescent="0.4">
      <c r="I1696" s="45" t="s">
        <v>23</v>
      </c>
      <c r="J1696" s="74">
        <f>IF(学習!$C14=1,0.99,0.01)</f>
        <v>0.99</v>
      </c>
      <c r="K1696" s="74">
        <f>IF(学習!$C14=2,0.99,0.01)</f>
        <v>0.01</v>
      </c>
      <c r="L1696" s="74">
        <f>IF(学習!$C14=3,0.99,0.01)</f>
        <v>0.01</v>
      </c>
      <c r="M1696" s="74">
        <f>IF(学習!$C14=4,0.99,0.01)</f>
        <v>0.01</v>
      </c>
      <c r="N1696" s="74">
        <f>IF(学習!$C14=5,0.99,0.01)</f>
        <v>0.01</v>
      </c>
      <c r="O1696" s="74">
        <f>IF(学習!$C14=6,0.99,0.01)</f>
        <v>0.01</v>
      </c>
      <c r="P1696" s="74">
        <f>IF(学習!$C14=7,0.99,0.01)</f>
        <v>0.01</v>
      </c>
      <c r="Q1696" s="74">
        <f>IF(学習!$C14=8,0.99,0.01)</f>
        <v>0.01</v>
      </c>
      <c r="R1696" s="74">
        <f>IF(学習!$C14=9,0.99,0.01)</f>
        <v>0.01</v>
      </c>
      <c r="S1696" s="74">
        <f>IF(学習!$C14=10,0.99,0.01)</f>
        <v>0.01</v>
      </c>
    </row>
    <row r="1698" spans="3:19" x14ac:dyDescent="0.4">
      <c r="J1698">
        <f>SUMPRODUCT($D1594:$D1693, J1594:J1693)</f>
        <v>-6.0565423715443565</v>
      </c>
      <c r="K1698">
        <f t="shared" ref="K1698:R1698" si="410">SUMPRODUCT($D1594:$D1693, K1594:K1693)</f>
        <v>-5.6218629885148887</v>
      </c>
      <c r="L1698">
        <f t="shared" si="410"/>
        <v>-3.6109652049212948</v>
      </c>
      <c r="M1698">
        <f t="shared" si="410"/>
        <v>-4.9008610228655165</v>
      </c>
      <c r="N1698">
        <f t="shared" si="410"/>
        <v>2.0157800676449193</v>
      </c>
      <c r="O1698">
        <f t="shared" si="410"/>
        <v>-4.1120084997338138</v>
      </c>
      <c r="P1698">
        <f t="shared" si="410"/>
        <v>-3.3402569902184185</v>
      </c>
      <c r="Q1698">
        <f t="shared" si="410"/>
        <v>-3.917143765878488</v>
      </c>
      <c r="R1698">
        <f t="shared" si="410"/>
        <v>-2.4390620070754254</v>
      </c>
      <c r="S1698">
        <f>SUMPRODUCT($D1594:$D1693, S1594:S1693)</f>
        <v>-2.2943896186356727</v>
      </c>
    </row>
    <row r="1699" spans="3:19" x14ac:dyDescent="0.4">
      <c r="H1699" s="45" t="s">
        <v>21</v>
      </c>
      <c r="I1699" s="45" t="s">
        <v>20</v>
      </c>
      <c r="J1699" s="78">
        <f>1/(1+EXP(-J1698))</f>
        <v>2.3370119301267226E-3</v>
      </c>
      <c r="K1699" s="78">
        <f t="shared" ref="K1699:S1699" si="411">1/(1+EXP(-K1698))</f>
        <v>3.6048527525959244E-3</v>
      </c>
      <c r="L1699" s="78">
        <f t="shared" si="411"/>
        <v>2.6314577718106993E-2</v>
      </c>
      <c r="M1699" s="78">
        <f t="shared" si="411"/>
        <v>7.3852267787521027E-3</v>
      </c>
      <c r="N1699" s="78">
        <f t="shared" si="411"/>
        <v>0.88244395360222239</v>
      </c>
      <c r="O1699" s="78">
        <f t="shared" si="411"/>
        <v>1.6111036736830675E-2</v>
      </c>
      <c r="P1699" s="78">
        <f t="shared" si="411"/>
        <v>3.4215664446158367E-2</v>
      </c>
      <c r="Q1699" s="78">
        <f t="shared" si="411"/>
        <v>1.9509646611029458E-2</v>
      </c>
      <c r="R1699" s="78">
        <f t="shared" si="411"/>
        <v>8.024211190937322E-2</v>
      </c>
      <c r="S1699" s="78">
        <f t="shared" si="411"/>
        <v>9.1588677481653391E-2</v>
      </c>
    </row>
    <row r="1700" spans="3:19" x14ac:dyDescent="0.4">
      <c r="C1700" s="65"/>
      <c r="H1700" s="45"/>
      <c r="I1700" s="45"/>
    </row>
    <row r="1701" spans="3:19" x14ac:dyDescent="0.4">
      <c r="C1701" s="65"/>
      <c r="H1701" s="45"/>
      <c r="I1701" s="45"/>
    </row>
    <row r="1702" spans="3:19" x14ac:dyDescent="0.4">
      <c r="H1702" s="45" t="s">
        <v>22</v>
      </c>
      <c r="J1702">
        <f>(1-J1699)*J1699</f>
        <v>2.331550305365168E-3</v>
      </c>
      <c r="K1702">
        <f t="shared" ref="K1702:S1702" si="412">(1-K1699)*K1699</f>
        <v>3.5918577892280258E-3</v>
      </c>
      <c r="L1702">
        <f t="shared" si="412"/>
        <v>2.5622120717624701E-2</v>
      </c>
      <c r="M1702">
        <f t="shared" si="412"/>
        <v>7.3306852041785057E-3</v>
      </c>
      <c r="N1702">
        <f t="shared" si="412"/>
        <v>0.10373662235310117</v>
      </c>
      <c r="O1702">
        <f t="shared" si="412"/>
        <v>1.5851471232095168E-2</v>
      </c>
      <c r="P1702">
        <f t="shared" si="412"/>
        <v>3.3044952752666258E-2</v>
      </c>
      <c r="Q1702">
        <f t="shared" si="412"/>
        <v>1.9129020300142203E-2</v>
      </c>
      <c r="R1702">
        <f t="shared" si="412"/>
        <v>7.3803315385696844E-2</v>
      </c>
      <c r="S1702">
        <f t="shared" si="412"/>
        <v>8.3200191638815063E-2</v>
      </c>
    </row>
    <row r="1703" spans="3:19" s="76" customFormat="1" x14ac:dyDescent="0.4">
      <c r="C1703" s="75"/>
    </row>
    <row r="1704" spans="3:19" s="76" customFormat="1" x14ac:dyDescent="0.4">
      <c r="C1704" s="75"/>
    </row>
    <row r="1705" spans="3:19" x14ac:dyDescent="0.4">
      <c r="C1705" s="65"/>
    </row>
    <row r="1706" spans="3:19" x14ac:dyDescent="0.4">
      <c r="C1706" s="65"/>
      <c r="I1706" s="45" t="s">
        <v>19</v>
      </c>
      <c r="J1706">
        <f t="shared" ref="J1706:S1706" si="413">J1696-J1699</f>
        <v>0.98766298806987329</v>
      </c>
      <c r="K1706">
        <f t="shared" si="413"/>
        <v>6.3951472474040759E-3</v>
      </c>
      <c r="L1706">
        <f t="shared" si="413"/>
        <v>-1.6314577718106994E-2</v>
      </c>
      <c r="M1706">
        <f t="shared" si="413"/>
        <v>2.6147732212478975E-3</v>
      </c>
      <c r="N1706">
        <f t="shared" si="413"/>
        <v>-0.87244395360222238</v>
      </c>
      <c r="O1706">
        <f t="shared" si="413"/>
        <v>-6.1110367368306748E-3</v>
      </c>
      <c r="P1706">
        <f t="shared" si="413"/>
        <v>-2.4215664446158365E-2</v>
      </c>
      <c r="Q1706">
        <f t="shared" si="413"/>
        <v>-9.509646611029458E-3</v>
      </c>
      <c r="R1706">
        <f t="shared" si="413"/>
        <v>-7.0242111909373225E-2</v>
      </c>
      <c r="S1706">
        <f t="shared" si="413"/>
        <v>-8.1588677481653396E-2</v>
      </c>
    </row>
    <row r="1707" spans="3:19" x14ac:dyDescent="0.4">
      <c r="C1707" s="65"/>
    </row>
    <row r="1708" spans="3:19" x14ac:dyDescent="0.4">
      <c r="J1708" s="73">
        <f t="shared" ref="J1708:S1708" si="414">J1594+$D$4*J$1706*J$1702*$D1594</f>
        <v>4.1023537297485396E-2</v>
      </c>
      <c r="K1708" s="73">
        <f t="shared" si="414"/>
        <v>0.24563906626571025</v>
      </c>
      <c r="L1708" s="73">
        <f t="shared" si="414"/>
        <v>3.9472905591189884E-2</v>
      </c>
      <c r="M1708" s="73">
        <f t="shared" si="414"/>
        <v>1.5501456409246103E-2</v>
      </c>
      <c r="N1708" s="73">
        <f t="shared" si="414"/>
        <v>2.2034213735390128E-2</v>
      </c>
      <c r="O1708" s="73">
        <f t="shared" si="414"/>
        <v>-0.43540833156630609</v>
      </c>
      <c r="P1708" s="73">
        <f t="shared" si="414"/>
        <v>0.18479459779063104</v>
      </c>
      <c r="Q1708" s="73">
        <f t="shared" si="414"/>
        <v>-0.51388825704023644</v>
      </c>
      <c r="R1708" s="73">
        <f t="shared" si="414"/>
        <v>-3.8329675978937879E-3</v>
      </c>
      <c r="S1708" s="73">
        <f t="shared" si="414"/>
        <v>6.6787645703354159E-2</v>
      </c>
    </row>
    <row r="1709" spans="3:19" x14ac:dyDescent="0.4">
      <c r="J1709" s="73">
        <f t="shared" ref="J1709:S1709" si="415">J1595+$D$4*J$1706*J$1702*$D1595</f>
        <v>-0.22637165708113918</v>
      </c>
      <c r="K1709" s="73">
        <f t="shared" si="415"/>
        <v>-0.22733577146857287</v>
      </c>
      <c r="L1709" s="73">
        <f t="shared" si="415"/>
        <v>-0.20250888907152934</v>
      </c>
      <c r="M1709" s="73">
        <f t="shared" si="415"/>
        <v>1.7258433680268574E-2</v>
      </c>
      <c r="N1709" s="73">
        <f t="shared" si="415"/>
        <v>-0.14048868378320709</v>
      </c>
      <c r="O1709" s="73">
        <f t="shared" si="415"/>
        <v>-0.11309300249051045</v>
      </c>
      <c r="P1709" s="73">
        <f t="shared" si="415"/>
        <v>1.7712298324812806E-2</v>
      </c>
      <c r="Q1709" s="73">
        <f t="shared" si="415"/>
        <v>-2.7970399716888974E-4</v>
      </c>
      <c r="R1709" s="73">
        <f t="shared" si="415"/>
        <v>-0.23539131087895629</v>
      </c>
      <c r="S1709" s="73">
        <f t="shared" si="415"/>
        <v>1.5696782353616354E-2</v>
      </c>
    </row>
    <row r="1710" spans="3:19" x14ac:dyDescent="0.4">
      <c r="J1710" s="73">
        <f t="shared" ref="J1710:S1710" si="416">J1596+$D$4*J$1706*J$1702*$D1596</f>
        <v>-0.22756365718867425</v>
      </c>
      <c r="K1710" s="73">
        <f t="shared" si="416"/>
        <v>0.34899851826871958</v>
      </c>
      <c r="L1710" s="73">
        <f t="shared" si="416"/>
        <v>-0.1885299766819773</v>
      </c>
      <c r="M1710" s="73">
        <f t="shared" si="416"/>
        <v>-5.3062360742456051E-2</v>
      </c>
      <c r="N1710" s="73">
        <f t="shared" si="416"/>
        <v>0.74679055414000295</v>
      </c>
      <c r="O1710" s="73">
        <f t="shared" si="416"/>
        <v>-2.7743881159043506E-2</v>
      </c>
      <c r="P1710" s="73">
        <f t="shared" si="416"/>
        <v>0.33070170372227609</v>
      </c>
      <c r="Q1710" s="73">
        <f t="shared" si="416"/>
        <v>-0.15427550247415228</v>
      </c>
      <c r="R1710" s="73">
        <f t="shared" si="416"/>
        <v>-0.13999619576361516</v>
      </c>
      <c r="S1710" s="73">
        <f t="shared" si="416"/>
        <v>-0.17501538046176468</v>
      </c>
    </row>
    <row r="1711" spans="3:19" x14ac:dyDescent="0.4">
      <c r="J1711" s="73">
        <f t="shared" ref="J1711:S1711" si="417">J1597+$D$4*J$1706*J$1702*$D1597</f>
        <v>-6.0427956652550831E-2</v>
      </c>
      <c r="K1711" s="73">
        <f t="shared" si="417"/>
        <v>-0.20826190191884555</v>
      </c>
      <c r="L1711" s="73">
        <f t="shared" si="417"/>
        <v>-0.2558166146764389</v>
      </c>
      <c r="M1711" s="73">
        <f t="shared" si="417"/>
        <v>-8.1135816347914363E-2</v>
      </c>
      <c r="N1711" s="73">
        <f t="shared" si="417"/>
        <v>-6.7674765676909082E-2</v>
      </c>
      <c r="O1711" s="73">
        <f t="shared" si="417"/>
        <v>-1.5006255953364733E-3</v>
      </c>
      <c r="P1711" s="73">
        <f t="shared" si="417"/>
        <v>1.718276605704562E-2</v>
      </c>
      <c r="Q1711" s="73">
        <f t="shared" si="417"/>
        <v>-3.8759564003661299E-3</v>
      </c>
      <c r="R1711" s="73">
        <f t="shared" si="417"/>
        <v>-1.6944390391271595E-2</v>
      </c>
      <c r="S1711" s="73">
        <f t="shared" si="417"/>
        <v>-5.6492667766836736E-2</v>
      </c>
    </row>
    <row r="1712" spans="3:19" x14ac:dyDescent="0.4">
      <c r="J1712" s="73">
        <f t="shared" ref="J1712:S1712" si="418">J1598+$D$4*J$1706*J$1702*$D1598</f>
        <v>-8.9229105208843015E-2</v>
      </c>
      <c r="K1712" s="73">
        <f t="shared" si="418"/>
        <v>-0.16923383993096253</v>
      </c>
      <c r="L1712" s="73">
        <f t="shared" si="418"/>
        <v>9.3819004029908892E-2</v>
      </c>
      <c r="M1712" s="73">
        <f t="shared" si="418"/>
        <v>0.40174251131464578</v>
      </c>
      <c r="N1712" s="73">
        <f t="shared" si="418"/>
        <v>-0.21830248848385167</v>
      </c>
      <c r="O1712" s="73">
        <f t="shared" si="418"/>
        <v>-6.583702267416125E-2</v>
      </c>
      <c r="P1712" s="73">
        <f t="shared" si="418"/>
        <v>0.68795897896680047</v>
      </c>
      <c r="Q1712" s="73">
        <f t="shared" si="418"/>
        <v>-0.28072040354152794</v>
      </c>
      <c r="R1712" s="73">
        <f t="shared" si="418"/>
        <v>-0.23302341615223435</v>
      </c>
      <c r="S1712" s="73">
        <f t="shared" si="418"/>
        <v>-0.18673861987493146</v>
      </c>
    </row>
    <row r="1713" spans="10:19" x14ac:dyDescent="0.4">
      <c r="J1713" s="73">
        <f t="shared" ref="J1713:S1713" si="419">J1599+$D$4*J$1706*J$1702*$D1599</f>
        <v>-1.2837449675019012E-2</v>
      </c>
      <c r="K1713" s="73">
        <f t="shared" si="419"/>
        <v>-0.11613889069227176</v>
      </c>
      <c r="L1713" s="73">
        <f t="shared" si="419"/>
        <v>-0.22672507095676131</v>
      </c>
      <c r="M1713" s="73">
        <f t="shared" si="419"/>
        <v>-0.12214080059823412</v>
      </c>
      <c r="N1713" s="73">
        <f t="shared" si="419"/>
        <v>-1.8172010402858849E-4</v>
      </c>
      <c r="O1713" s="73">
        <f t="shared" si="419"/>
        <v>2.6400544234409247E-2</v>
      </c>
      <c r="P1713" s="73">
        <f t="shared" si="419"/>
        <v>-0.26016304205301116</v>
      </c>
      <c r="Q1713" s="73">
        <f t="shared" si="419"/>
        <v>-5.8602036846988524E-2</v>
      </c>
      <c r="R1713" s="73">
        <f t="shared" si="419"/>
        <v>0.10817875366699967</v>
      </c>
      <c r="S1713" s="73">
        <f t="shared" si="419"/>
        <v>5.8118088646870888E-2</v>
      </c>
    </row>
    <row r="1714" spans="10:19" x14ac:dyDescent="0.4">
      <c r="J1714" s="73">
        <f t="shared" ref="J1714:S1714" si="420">J1600+$D$4*J$1706*J$1702*$D1600</f>
        <v>-0.55078844308834163</v>
      </c>
      <c r="K1714" s="73">
        <f t="shared" si="420"/>
        <v>0.2675899216759865</v>
      </c>
      <c r="L1714" s="73">
        <f t="shared" si="420"/>
        <v>-3.6460931544677472E-2</v>
      </c>
      <c r="M1714" s="73">
        <f t="shared" si="420"/>
        <v>-0.25327813534413784</v>
      </c>
      <c r="N1714" s="73">
        <f t="shared" si="420"/>
        <v>0.27398663065989098</v>
      </c>
      <c r="O1714" s="73">
        <f t="shared" si="420"/>
        <v>-0.12166247222646928</v>
      </c>
      <c r="P1714" s="73">
        <f t="shared" si="420"/>
        <v>-0.27902724417977481</v>
      </c>
      <c r="Q1714" s="73">
        <f t="shared" si="420"/>
        <v>0.28002815905646539</v>
      </c>
      <c r="R1714" s="73">
        <f t="shared" si="420"/>
        <v>-0.1286565421656321</v>
      </c>
      <c r="S1714" s="73">
        <f t="shared" si="420"/>
        <v>0.37452485518132916</v>
      </c>
    </row>
    <row r="1715" spans="10:19" x14ac:dyDescent="0.4">
      <c r="J1715" s="73">
        <f t="shared" ref="J1715:S1715" si="421">J1601+$D$4*J$1706*J$1702*$D1601</f>
        <v>-7.2852911986414151E-2</v>
      </c>
      <c r="K1715" s="73">
        <f t="shared" si="421"/>
        <v>5.0295040479807953E-3</v>
      </c>
      <c r="L1715" s="73">
        <f t="shared" si="421"/>
        <v>0.11924009978817499</v>
      </c>
      <c r="M1715" s="73">
        <f t="shared" si="421"/>
        <v>-0.15759118407549805</v>
      </c>
      <c r="N1715" s="73">
        <f t="shared" si="421"/>
        <v>-0.15096012531254094</v>
      </c>
      <c r="O1715" s="73">
        <f t="shared" si="421"/>
        <v>0.12651428558527489</v>
      </c>
      <c r="P1715" s="73">
        <f t="shared" si="421"/>
        <v>-0.10869701005327806</v>
      </c>
      <c r="Q1715" s="73">
        <f t="shared" si="421"/>
        <v>0.19575578427406992</v>
      </c>
      <c r="R1715" s="73">
        <f t="shared" si="421"/>
        <v>0.38991755178797827</v>
      </c>
      <c r="S1715" s="73">
        <f t="shared" si="421"/>
        <v>-8.0558768743227455E-2</v>
      </c>
    </row>
    <row r="1716" spans="10:19" x14ac:dyDescent="0.4">
      <c r="J1716" s="73">
        <f t="shared" ref="J1716:S1716" si="422">J1602+$D$4*J$1706*J$1702*$D1602</f>
        <v>-0.72766466516181227</v>
      </c>
      <c r="K1716" s="73">
        <f t="shared" si="422"/>
        <v>3.7975287683155723E-2</v>
      </c>
      <c r="L1716" s="73">
        <f t="shared" si="422"/>
        <v>-0.13177318517547129</v>
      </c>
      <c r="M1716" s="73">
        <f t="shared" si="422"/>
        <v>-2.5346386271258389E-2</v>
      </c>
      <c r="N1716" s="73">
        <f t="shared" si="422"/>
        <v>0.13304313956285455</v>
      </c>
      <c r="O1716" s="73">
        <f t="shared" si="422"/>
        <v>0.41304206846972713</v>
      </c>
      <c r="P1716" s="73">
        <f t="shared" si="422"/>
        <v>-0.46003751667587356</v>
      </c>
      <c r="Q1716" s="73">
        <f t="shared" si="422"/>
        <v>0.16751219726238636</v>
      </c>
      <c r="R1716" s="73">
        <f t="shared" si="422"/>
        <v>0.16222292838310789</v>
      </c>
      <c r="S1716" s="73">
        <f t="shared" si="422"/>
        <v>0.14998634787564671</v>
      </c>
    </row>
    <row r="1717" spans="10:19" x14ac:dyDescent="0.4">
      <c r="J1717" s="73">
        <f t="shared" ref="J1717:S1717" si="423">J1603+$D$4*J$1706*J$1702*$D1603</f>
        <v>0.16094893028491083</v>
      </c>
      <c r="K1717" s="73">
        <f t="shared" si="423"/>
        <v>0.32028835303004194</v>
      </c>
      <c r="L1717" s="73">
        <f t="shared" si="423"/>
        <v>-5.0644953089359027E-2</v>
      </c>
      <c r="M1717" s="73">
        <f t="shared" si="423"/>
        <v>0.6649185008202344</v>
      </c>
      <c r="N1717" s="73">
        <f t="shared" si="423"/>
        <v>-0.11639408756257104</v>
      </c>
      <c r="O1717" s="73">
        <f t="shared" si="423"/>
        <v>8.5088557386318917E-2</v>
      </c>
      <c r="P1717" s="73">
        <f t="shared" si="423"/>
        <v>-0.26956775271842809</v>
      </c>
      <c r="Q1717" s="73">
        <f t="shared" si="423"/>
        <v>-0.26560537607568974</v>
      </c>
      <c r="R1717" s="73">
        <f t="shared" si="423"/>
        <v>-0.36996903628369798</v>
      </c>
      <c r="S1717" s="73">
        <f t="shared" si="423"/>
        <v>-5.1965141812701184E-2</v>
      </c>
    </row>
    <row r="1718" spans="10:19" x14ac:dyDescent="0.4">
      <c r="J1718" s="73">
        <f t="shared" ref="J1718:S1718" si="424">J1604+$D$4*J$1706*J$1702*$D1604</f>
        <v>0.57139291974936257</v>
      </c>
      <c r="K1718" s="73">
        <f t="shared" si="424"/>
        <v>-0.14017692371940615</v>
      </c>
      <c r="L1718" s="73">
        <f t="shared" si="424"/>
        <v>-1.8089144112653142E-2</v>
      </c>
      <c r="M1718" s="73">
        <f t="shared" si="424"/>
        <v>-0.1148174936285466</v>
      </c>
      <c r="N1718" s="73">
        <f t="shared" si="424"/>
        <v>0.10441466999617363</v>
      </c>
      <c r="O1718" s="73">
        <f t="shared" si="424"/>
        <v>-0.27512270805875449</v>
      </c>
      <c r="P1718" s="73">
        <f t="shared" si="424"/>
        <v>-0.12292278712339524</v>
      </c>
      <c r="Q1718" s="73">
        <f t="shared" si="424"/>
        <v>0.1206792907138981</v>
      </c>
      <c r="R1718" s="73">
        <f t="shared" si="424"/>
        <v>-0.24558345581579683</v>
      </c>
      <c r="S1718" s="73">
        <f t="shared" si="424"/>
        <v>-3.476491622695236E-2</v>
      </c>
    </row>
    <row r="1719" spans="10:19" x14ac:dyDescent="0.4">
      <c r="J1719" s="73">
        <f t="shared" ref="J1719:S1719" si="425">J1605+$D$4*J$1706*J$1702*$D1605</f>
        <v>8.4819732869822168E-2</v>
      </c>
      <c r="K1719" s="73">
        <f t="shared" si="425"/>
        <v>0.23556842230683528</v>
      </c>
      <c r="L1719" s="73">
        <f t="shared" si="425"/>
        <v>-0.18533810925262925</v>
      </c>
      <c r="M1719" s="73">
        <f t="shared" si="425"/>
        <v>-0.42444433555672417</v>
      </c>
      <c r="N1719" s="73">
        <f t="shared" si="425"/>
        <v>0.13444938573147383</v>
      </c>
      <c r="O1719" s="73">
        <f t="shared" si="425"/>
        <v>-0.46406308049663536</v>
      </c>
      <c r="P1719" s="73">
        <f t="shared" si="425"/>
        <v>-0.26029997057012638</v>
      </c>
      <c r="Q1719" s="73">
        <f t="shared" si="425"/>
        <v>-5.6360671973572071E-2</v>
      </c>
      <c r="R1719" s="73">
        <f t="shared" si="425"/>
        <v>0.36293839420828206</v>
      </c>
      <c r="S1719" s="73">
        <f t="shared" si="425"/>
        <v>0.54669094974819399</v>
      </c>
    </row>
    <row r="1720" spans="10:19" x14ac:dyDescent="0.4">
      <c r="J1720" s="73">
        <f t="shared" ref="J1720:S1720" si="426">J1606+$D$4*J$1706*J$1702*$D1606</f>
        <v>0.18137998559502883</v>
      </c>
      <c r="K1720" s="73">
        <f t="shared" si="426"/>
        <v>-0.26186603790258395</v>
      </c>
      <c r="L1720" s="73">
        <f t="shared" si="426"/>
        <v>-0.30173819153048931</v>
      </c>
      <c r="M1720" s="73">
        <f t="shared" si="426"/>
        <v>-9.6354612092330039E-3</v>
      </c>
      <c r="N1720" s="73">
        <f t="shared" si="426"/>
        <v>6.7253563986337819E-2</v>
      </c>
      <c r="O1720" s="73">
        <f t="shared" si="426"/>
        <v>0.11646730474639903</v>
      </c>
      <c r="P1720" s="73">
        <f t="shared" si="426"/>
        <v>-0.72623884827801422</v>
      </c>
      <c r="Q1720" s="73">
        <f t="shared" si="426"/>
        <v>-0.12036589397425242</v>
      </c>
      <c r="R1720" s="73">
        <f t="shared" si="426"/>
        <v>0.22378173007517446</v>
      </c>
      <c r="S1720" s="73">
        <f t="shared" si="426"/>
        <v>0.13459865941976251</v>
      </c>
    </row>
    <row r="1721" spans="10:19" x14ac:dyDescent="0.4">
      <c r="J1721" s="73">
        <f t="shared" ref="J1721:S1721" si="427">J1607+$D$4*J$1706*J$1702*$D1607</f>
        <v>-0.1030743148020819</v>
      </c>
      <c r="K1721" s="73">
        <f t="shared" si="427"/>
        <v>-1.789951231573865E-3</v>
      </c>
      <c r="L1721" s="73">
        <f t="shared" si="427"/>
        <v>-0.2721099092700347</v>
      </c>
      <c r="M1721" s="73">
        <f t="shared" si="427"/>
        <v>-2.2972037318671232E-2</v>
      </c>
      <c r="N1721" s="73">
        <f t="shared" si="427"/>
        <v>3.6444969639410775E-2</v>
      </c>
      <c r="O1721" s="73">
        <f t="shared" si="427"/>
        <v>-8.8306140378081419E-2</v>
      </c>
      <c r="P1721" s="73">
        <f t="shared" si="427"/>
        <v>-1.7474998669937434E-2</v>
      </c>
      <c r="Q1721" s="73">
        <f t="shared" si="427"/>
        <v>-0.13088202128465276</v>
      </c>
      <c r="R1721" s="73">
        <f t="shared" si="427"/>
        <v>0.1693231466768621</v>
      </c>
      <c r="S1721" s="73">
        <f t="shared" si="427"/>
        <v>-0.24043003201941099</v>
      </c>
    </row>
    <row r="1722" spans="10:19" x14ac:dyDescent="0.4">
      <c r="J1722" s="73">
        <f t="shared" ref="J1722:S1722" si="428">J1608+$D$4*J$1706*J$1702*$D1608</f>
        <v>-0.19729063585577727</v>
      </c>
      <c r="K1722" s="73">
        <f t="shared" si="428"/>
        <v>-6.827110193567619E-2</v>
      </c>
      <c r="L1722" s="73">
        <f t="shared" si="428"/>
        <v>4.0214719432972876E-2</v>
      </c>
      <c r="M1722" s="73">
        <f t="shared" si="428"/>
        <v>-9.9349596419250619E-2</v>
      </c>
      <c r="N1722" s="73">
        <f t="shared" si="428"/>
        <v>3.4988428397423736E-3</v>
      </c>
      <c r="O1722" s="73">
        <f t="shared" si="428"/>
        <v>-0.17031172674909462</v>
      </c>
      <c r="P1722" s="73">
        <f t="shared" si="428"/>
        <v>-0.18802111215126324</v>
      </c>
      <c r="Q1722" s="73">
        <f t="shared" si="428"/>
        <v>-5.4682461475494056E-2</v>
      </c>
      <c r="R1722" s="73">
        <f t="shared" si="428"/>
        <v>-3.6165804808457984E-2</v>
      </c>
      <c r="S1722" s="73">
        <f t="shared" si="428"/>
        <v>-0.10338219658843847</v>
      </c>
    </row>
    <row r="1723" spans="10:19" x14ac:dyDescent="0.4">
      <c r="J1723" s="73">
        <f t="shared" ref="J1723:S1723" si="429">J1609+$D$4*J$1706*J$1702*$D1609</f>
        <v>-0.62199559120620407</v>
      </c>
      <c r="K1723" s="73">
        <f t="shared" si="429"/>
        <v>0.31432427138319896</v>
      </c>
      <c r="L1723" s="73">
        <f t="shared" si="429"/>
        <v>5.089372964897302E-2</v>
      </c>
      <c r="M1723" s="73">
        <f t="shared" si="429"/>
        <v>0.16439425586020187</v>
      </c>
      <c r="N1723" s="73">
        <f t="shared" si="429"/>
        <v>-9.7354269736879995E-2</v>
      </c>
      <c r="O1723" s="73">
        <f t="shared" si="429"/>
        <v>0.17077051359374887</v>
      </c>
      <c r="P1723" s="73">
        <f t="shared" si="429"/>
        <v>1.5991246709463027E-2</v>
      </c>
      <c r="Q1723" s="73">
        <f t="shared" si="429"/>
        <v>-0.47304940149175578</v>
      </c>
      <c r="R1723" s="73">
        <f t="shared" si="429"/>
        <v>9.532494344398583E-2</v>
      </c>
      <c r="S1723" s="73">
        <f t="shared" si="429"/>
        <v>-0.20693794366556795</v>
      </c>
    </row>
    <row r="1724" spans="10:19" x14ac:dyDescent="0.4">
      <c r="J1724" s="73">
        <f t="shared" ref="J1724:S1724" si="430">J1610+$D$4*J$1706*J$1702*$D1610</f>
        <v>-0.12568027667460738</v>
      </c>
      <c r="K1724" s="73">
        <f t="shared" si="430"/>
        <v>-0.40373065246139939</v>
      </c>
      <c r="L1724" s="73">
        <f t="shared" si="430"/>
        <v>0.1579827089620145</v>
      </c>
      <c r="M1724" s="73">
        <f t="shared" si="430"/>
        <v>-0.11695381345141077</v>
      </c>
      <c r="N1724" s="73">
        <f t="shared" si="430"/>
        <v>-7.5082440624996374E-2</v>
      </c>
      <c r="O1724" s="73">
        <f t="shared" si="430"/>
        <v>-0.19333667475458091</v>
      </c>
      <c r="P1724" s="73">
        <f t="shared" si="430"/>
        <v>-1.9131096748301123E-2</v>
      </c>
      <c r="Q1724" s="73">
        <f t="shared" si="430"/>
        <v>-0.36158233501040216</v>
      </c>
      <c r="R1724" s="73">
        <f t="shared" si="430"/>
        <v>0.12466460603920965</v>
      </c>
      <c r="S1724" s="73">
        <f t="shared" si="430"/>
        <v>-0.16479917509063094</v>
      </c>
    </row>
    <row r="1725" spans="10:19" x14ac:dyDescent="0.4">
      <c r="J1725" s="73">
        <f t="shared" ref="J1725:S1725" si="431">J1611+$D$4*J$1706*J$1702*$D1611</f>
        <v>4.1368015901160064E-2</v>
      </c>
      <c r="K1725" s="73">
        <f t="shared" si="431"/>
        <v>-0.27157552701769166</v>
      </c>
      <c r="L1725" s="73">
        <f t="shared" si="431"/>
        <v>0.13601158984776079</v>
      </c>
      <c r="M1725" s="73">
        <f t="shared" si="431"/>
        <v>0.53946716758198021</v>
      </c>
      <c r="N1725" s="73">
        <f t="shared" si="431"/>
        <v>-3.2913420849353073E-2</v>
      </c>
      <c r="O1725" s="73">
        <f t="shared" si="431"/>
        <v>7.5779527314470879E-2</v>
      </c>
      <c r="P1725" s="73">
        <f t="shared" si="431"/>
        <v>4.2208642811895736E-2</v>
      </c>
      <c r="Q1725" s="73">
        <f t="shared" si="431"/>
        <v>-0.12553080830621383</v>
      </c>
      <c r="R1725" s="73">
        <f t="shared" si="431"/>
        <v>-4.1888903777512747E-2</v>
      </c>
      <c r="S1725" s="73">
        <f t="shared" si="431"/>
        <v>-1.4601171246504388E-2</v>
      </c>
    </row>
    <row r="1726" spans="10:19" x14ac:dyDescent="0.4">
      <c r="J1726" s="73">
        <f t="shared" ref="J1726:S1726" si="432">J1612+$D$4*J$1706*J$1702*$D1612</f>
        <v>0.61913277331547811</v>
      </c>
      <c r="K1726" s="73">
        <f t="shared" si="432"/>
        <v>-0.20353421801357305</v>
      </c>
      <c r="L1726" s="73">
        <f t="shared" si="432"/>
        <v>-0.35660241710037593</v>
      </c>
      <c r="M1726" s="73">
        <f t="shared" si="432"/>
        <v>-0.30191094513515887</v>
      </c>
      <c r="N1726" s="73">
        <f t="shared" si="432"/>
        <v>1.011301587131547E-3</v>
      </c>
      <c r="O1726" s="73">
        <f t="shared" si="432"/>
        <v>-0.34250938179868096</v>
      </c>
      <c r="P1726" s="73">
        <f t="shared" si="432"/>
        <v>0.40866092527483167</v>
      </c>
      <c r="Q1726" s="73">
        <f t="shared" si="432"/>
        <v>0.20827797545669535</v>
      </c>
      <c r="R1726" s="73">
        <f t="shared" si="432"/>
        <v>-7.4935924386801314E-2</v>
      </c>
      <c r="S1726" s="73">
        <f t="shared" si="432"/>
        <v>-0.29781068568293567</v>
      </c>
    </row>
    <row r="1727" spans="10:19" x14ac:dyDescent="0.4">
      <c r="J1727" s="73">
        <f t="shared" ref="J1727:S1727" si="433">J1613+$D$4*J$1706*J$1702*$D1613</f>
        <v>-0.20032182050716443</v>
      </c>
      <c r="K1727" s="73">
        <f t="shared" si="433"/>
        <v>-0.14411395572632316</v>
      </c>
      <c r="L1727" s="73">
        <f t="shared" si="433"/>
        <v>-0.17497246872922886</v>
      </c>
      <c r="M1727" s="73">
        <f t="shared" si="433"/>
        <v>-0.1149207758435912</v>
      </c>
      <c r="N1727" s="73">
        <f t="shared" si="433"/>
        <v>0.47274379209532263</v>
      </c>
      <c r="O1727" s="73">
        <f t="shared" si="433"/>
        <v>-3.6282183706963657E-2</v>
      </c>
      <c r="P1727" s="73">
        <f t="shared" si="433"/>
        <v>0.34774324982157173</v>
      </c>
      <c r="Q1727" s="73">
        <f t="shared" si="433"/>
        <v>-0.35942508155686054</v>
      </c>
      <c r="R1727" s="73">
        <f t="shared" si="433"/>
        <v>0.37991873075835869</v>
      </c>
      <c r="S1727" s="73">
        <f t="shared" si="433"/>
        <v>0.31348377170306585</v>
      </c>
    </row>
    <row r="1728" spans="10:19" x14ac:dyDescent="0.4">
      <c r="J1728" s="73">
        <f t="shared" ref="J1728:S1728" si="434">J1614+$D$4*J$1706*J$1702*$D1614</f>
        <v>0.11493056105544165</v>
      </c>
      <c r="K1728" s="73">
        <f t="shared" si="434"/>
        <v>1.4077027292781074E-2</v>
      </c>
      <c r="L1728" s="73">
        <f t="shared" si="434"/>
        <v>-0.19418158320200282</v>
      </c>
      <c r="M1728" s="73">
        <f t="shared" si="434"/>
        <v>-0.19926872533859755</v>
      </c>
      <c r="N1728" s="73">
        <f t="shared" si="434"/>
        <v>-0.44012254364086051</v>
      </c>
      <c r="O1728" s="73">
        <f t="shared" si="434"/>
        <v>0.11513509880297179</v>
      </c>
      <c r="P1728" s="73">
        <f t="shared" si="434"/>
        <v>-0.17532590688181399</v>
      </c>
      <c r="Q1728" s="73">
        <f t="shared" si="434"/>
        <v>-9.6112529809287986E-2</v>
      </c>
      <c r="R1728" s="73">
        <f t="shared" si="434"/>
        <v>9.023088809583879E-2</v>
      </c>
      <c r="S1728" s="73">
        <f t="shared" si="434"/>
        <v>0.13324320433333312</v>
      </c>
    </row>
    <row r="1729" spans="10:19" x14ac:dyDescent="0.4">
      <c r="J1729" s="73">
        <f t="shared" ref="J1729:S1729" si="435">J1615+$D$4*J$1706*J$1702*$D1615</f>
        <v>-3.6917787686134365E-2</v>
      </c>
      <c r="K1729" s="73">
        <f t="shared" si="435"/>
        <v>0.19896710762637285</v>
      </c>
      <c r="L1729" s="73">
        <f t="shared" si="435"/>
        <v>2.6449295634568843E-2</v>
      </c>
      <c r="M1729" s="73">
        <f t="shared" si="435"/>
        <v>0.11256834394873878</v>
      </c>
      <c r="N1729" s="73">
        <f t="shared" si="435"/>
        <v>8.3110379456307823E-2</v>
      </c>
      <c r="O1729" s="73">
        <f t="shared" si="435"/>
        <v>-0.12239832424739711</v>
      </c>
      <c r="P1729" s="73">
        <f t="shared" si="435"/>
        <v>7.1117132063781743E-2</v>
      </c>
      <c r="Q1729" s="73">
        <f t="shared" si="435"/>
        <v>8.8511477938339453E-2</v>
      </c>
      <c r="R1729" s="73">
        <f t="shared" si="435"/>
        <v>-0.14474021256334502</v>
      </c>
      <c r="S1729" s="73">
        <f t="shared" si="435"/>
        <v>-3.5782476959200305E-3</v>
      </c>
    </row>
    <row r="1730" spans="10:19" x14ac:dyDescent="0.4">
      <c r="J1730" s="73">
        <f t="shared" ref="J1730:S1730" si="436">J1616+$D$4*J$1706*J$1702*$D1616</f>
        <v>-0.54127648661379046</v>
      </c>
      <c r="K1730" s="73">
        <f t="shared" si="436"/>
        <v>-2.0538187652552168E-2</v>
      </c>
      <c r="L1730" s="73">
        <f t="shared" si="436"/>
        <v>-0.23173274572836228</v>
      </c>
      <c r="M1730" s="73">
        <f t="shared" si="436"/>
        <v>-0.17475931738775685</v>
      </c>
      <c r="N1730" s="73">
        <f t="shared" si="436"/>
        <v>0.26932773890569389</v>
      </c>
      <c r="O1730" s="73">
        <f t="shared" si="436"/>
        <v>-0.15879523684719365</v>
      </c>
      <c r="P1730" s="73">
        <f t="shared" si="436"/>
        <v>0.27421049287131111</v>
      </c>
      <c r="Q1730" s="73">
        <f t="shared" si="436"/>
        <v>0.18329412887107757</v>
      </c>
      <c r="R1730" s="73">
        <f t="shared" si="436"/>
        <v>-0.32411159671787043</v>
      </c>
      <c r="S1730" s="73">
        <f t="shared" si="436"/>
        <v>0.19348930240682397</v>
      </c>
    </row>
    <row r="1731" spans="10:19" x14ac:dyDescent="0.4">
      <c r="J1731" s="73">
        <f t="shared" ref="J1731:S1731" si="437">J1617+$D$4*J$1706*J$1702*$D1617</f>
        <v>-0.10875178089741956</v>
      </c>
      <c r="K1731" s="73">
        <f t="shared" si="437"/>
        <v>4.1202095670786684E-2</v>
      </c>
      <c r="L1731" s="73">
        <f t="shared" si="437"/>
        <v>-4.4973068140796491E-2</v>
      </c>
      <c r="M1731" s="73">
        <f t="shared" si="437"/>
        <v>-0.45944644242654137</v>
      </c>
      <c r="N1731" s="73">
        <f t="shared" si="437"/>
        <v>0.24487061469976681</v>
      </c>
      <c r="O1731" s="73">
        <f t="shared" si="437"/>
        <v>-3.6656911553958976E-2</v>
      </c>
      <c r="P1731" s="73">
        <f t="shared" si="437"/>
        <v>0.17401062014628821</v>
      </c>
      <c r="Q1731" s="73">
        <f t="shared" si="437"/>
        <v>0.16769523272423445</v>
      </c>
      <c r="R1731" s="73">
        <f t="shared" si="437"/>
        <v>-0.36974900925780868</v>
      </c>
      <c r="S1731" s="73">
        <f t="shared" si="437"/>
        <v>4.1006006598933803E-2</v>
      </c>
    </row>
    <row r="1732" spans="10:19" x14ac:dyDescent="0.4">
      <c r="J1732" s="73">
        <f t="shared" ref="J1732:S1732" si="438">J1618+$D$4*J$1706*J$1702*$D1618</f>
        <v>1.0720984109555211E-2</v>
      </c>
      <c r="K1732" s="73">
        <f t="shared" si="438"/>
        <v>0.55155010568484064</v>
      </c>
      <c r="L1732" s="73">
        <f t="shared" si="438"/>
        <v>3.1934005744628721E-2</v>
      </c>
      <c r="M1732" s="73">
        <f t="shared" si="438"/>
        <v>-0.16746428014891018</v>
      </c>
      <c r="N1732" s="73">
        <f t="shared" si="438"/>
        <v>0.15803494532445472</v>
      </c>
      <c r="O1732" s="73">
        <f t="shared" si="438"/>
        <v>-0.17405703280225174</v>
      </c>
      <c r="P1732" s="73">
        <f t="shared" si="438"/>
        <v>-8.0107153366115916E-2</v>
      </c>
      <c r="Q1732" s="73">
        <f t="shared" si="438"/>
        <v>-8.1679568977908595E-2</v>
      </c>
      <c r="R1732" s="73">
        <f t="shared" si="438"/>
        <v>0.13833166529266075</v>
      </c>
      <c r="S1732" s="73">
        <f t="shared" si="438"/>
        <v>9.197392319676638E-2</v>
      </c>
    </row>
    <row r="1733" spans="10:19" x14ac:dyDescent="0.4">
      <c r="J1733" s="73">
        <f t="shared" ref="J1733:S1733" si="439">J1619+$D$4*J$1706*J$1702*$D1619</f>
        <v>0.12129087399005851</v>
      </c>
      <c r="K1733" s="73">
        <f t="shared" si="439"/>
        <v>0.10750892053333161</v>
      </c>
      <c r="L1733" s="73">
        <f t="shared" si="439"/>
        <v>-0.34441262871333733</v>
      </c>
      <c r="M1733" s="73">
        <f t="shared" si="439"/>
        <v>-0.40401628170388221</v>
      </c>
      <c r="N1733" s="73">
        <f t="shared" si="439"/>
        <v>1.0729400289521124E-2</v>
      </c>
      <c r="O1733" s="73">
        <f t="shared" si="439"/>
        <v>0.2258995102759383</v>
      </c>
      <c r="P1733" s="73">
        <f t="shared" si="439"/>
        <v>9.9386786021213425E-2</v>
      </c>
      <c r="Q1733" s="73">
        <f t="shared" si="439"/>
        <v>-1.9989582359298496E-2</v>
      </c>
      <c r="R1733" s="73">
        <f t="shared" si="439"/>
        <v>0.4699745580887349</v>
      </c>
      <c r="S1733" s="73">
        <f t="shared" si="439"/>
        <v>0.37377863607314388</v>
      </c>
    </row>
    <row r="1734" spans="10:19" x14ac:dyDescent="0.4">
      <c r="J1734" s="73">
        <f t="shared" ref="J1734:S1734" si="440">J1620+$D$4*J$1706*J$1702*$D1620</f>
        <v>0.2944845131160666</v>
      </c>
      <c r="K1734" s="73">
        <f t="shared" si="440"/>
        <v>1.1645546389493489E-2</v>
      </c>
      <c r="L1734" s="73">
        <f t="shared" si="440"/>
        <v>-0.18039081125064699</v>
      </c>
      <c r="M1734" s="73">
        <f t="shared" si="440"/>
        <v>-0.20035329651645936</v>
      </c>
      <c r="N1734" s="73">
        <f t="shared" si="440"/>
        <v>0.19648093806884939</v>
      </c>
      <c r="O1734" s="73">
        <f t="shared" si="440"/>
        <v>6.6355273744131679E-2</v>
      </c>
      <c r="P1734" s="73">
        <f t="shared" si="440"/>
        <v>6.6496694818769117E-2</v>
      </c>
      <c r="Q1734" s="73">
        <f t="shared" si="440"/>
        <v>8.7532830969366066E-2</v>
      </c>
      <c r="R1734" s="73">
        <f t="shared" si="440"/>
        <v>-5.5275826603018934E-2</v>
      </c>
      <c r="S1734" s="73">
        <f t="shared" si="440"/>
        <v>-0.16151043018410097</v>
      </c>
    </row>
    <row r="1735" spans="10:19" x14ac:dyDescent="0.4">
      <c r="J1735" s="73">
        <f t="shared" ref="J1735:S1735" si="441">J1621+$D$4*J$1706*J$1702*$D1621</f>
        <v>-0.3303987761931968</v>
      </c>
      <c r="K1735" s="73">
        <f t="shared" si="441"/>
        <v>0.18204145165306024</v>
      </c>
      <c r="L1735" s="73">
        <f t="shared" si="441"/>
        <v>-4.1651138096820466E-2</v>
      </c>
      <c r="M1735" s="73">
        <f t="shared" si="441"/>
        <v>0.22259179323647732</v>
      </c>
      <c r="N1735" s="73">
        <f t="shared" si="441"/>
        <v>0.68056087437181179</v>
      </c>
      <c r="O1735" s="73">
        <f t="shared" si="441"/>
        <v>-1.0142563916717062E-2</v>
      </c>
      <c r="P1735" s="73">
        <f t="shared" si="441"/>
        <v>-6.4788261012477116E-2</v>
      </c>
      <c r="Q1735" s="73">
        <f t="shared" si="441"/>
        <v>-5.9682078077849775E-2</v>
      </c>
      <c r="R1735" s="73">
        <f t="shared" si="441"/>
        <v>-0.2592528422261231</v>
      </c>
      <c r="S1735" s="73">
        <f t="shared" si="441"/>
        <v>-9.2414745973885729E-2</v>
      </c>
    </row>
    <row r="1736" spans="10:19" x14ac:dyDescent="0.4">
      <c r="J1736" s="73">
        <f t="shared" ref="J1736:S1736" si="442">J1622+$D$4*J$1706*J$1702*$D1622</f>
        <v>0.14696735204633807</v>
      </c>
      <c r="K1736" s="73">
        <f t="shared" si="442"/>
        <v>-0.30854139472409309</v>
      </c>
      <c r="L1736" s="73">
        <f t="shared" si="442"/>
        <v>-5.1846026778198065E-2</v>
      </c>
      <c r="M1736" s="73">
        <f t="shared" si="442"/>
        <v>0.5045375145232418</v>
      </c>
      <c r="N1736" s="73">
        <f t="shared" si="442"/>
        <v>-0.40566688915167193</v>
      </c>
      <c r="O1736" s="73">
        <f t="shared" si="442"/>
        <v>-0.43844752914851198</v>
      </c>
      <c r="P1736" s="73">
        <f t="shared" si="442"/>
        <v>-0.34122003915133697</v>
      </c>
      <c r="Q1736" s="73">
        <f t="shared" si="442"/>
        <v>0.48960124634341157</v>
      </c>
      <c r="R1736" s="73">
        <f t="shared" si="442"/>
        <v>-0.17648167262624695</v>
      </c>
      <c r="S1736" s="73">
        <f t="shared" si="442"/>
        <v>0.35737822463449254</v>
      </c>
    </row>
    <row r="1737" spans="10:19" x14ac:dyDescent="0.4">
      <c r="J1737" s="73">
        <f t="shared" ref="J1737:S1737" si="443">J1623+$D$4*J$1706*J$1702*$D1623</f>
        <v>3.6635712689454689E-2</v>
      </c>
      <c r="K1737" s="73">
        <f t="shared" si="443"/>
        <v>1.337859959101808E-2</v>
      </c>
      <c r="L1737" s="73">
        <f t="shared" si="443"/>
        <v>-0.46702172759376637</v>
      </c>
      <c r="M1737" s="73">
        <f t="shared" si="443"/>
        <v>8.5316730043451056E-2</v>
      </c>
      <c r="N1737" s="73">
        <f t="shared" si="443"/>
        <v>2.0051799122878924E-2</v>
      </c>
      <c r="O1737" s="73">
        <f t="shared" si="443"/>
        <v>-7.3054966060396923E-2</v>
      </c>
      <c r="P1737" s="73">
        <f t="shared" si="443"/>
        <v>-0.23033060678971098</v>
      </c>
      <c r="Q1737" s="73">
        <f t="shared" si="443"/>
        <v>0.45437889881346566</v>
      </c>
      <c r="R1737" s="73">
        <f t="shared" si="443"/>
        <v>-6.9859084283881101E-2</v>
      </c>
      <c r="S1737" s="73">
        <f t="shared" si="443"/>
        <v>0.40304838440695467</v>
      </c>
    </row>
    <row r="1738" spans="10:19" x14ac:dyDescent="0.4">
      <c r="J1738" s="73">
        <f t="shared" ref="J1738:S1738" si="444">J1624+$D$4*J$1706*J$1702*$D1624</f>
        <v>-0.23068318920529315</v>
      </c>
      <c r="K1738" s="73">
        <f t="shared" si="444"/>
        <v>0.17085184494801975</v>
      </c>
      <c r="L1738" s="73">
        <f t="shared" si="444"/>
        <v>-2.7233372412879046E-2</v>
      </c>
      <c r="M1738" s="73">
        <f t="shared" si="444"/>
        <v>7.0670451607043813E-2</v>
      </c>
      <c r="N1738" s="73">
        <f t="shared" si="444"/>
        <v>0.17846297498815911</v>
      </c>
      <c r="O1738" s="73">
        <f t="shared" si="444"/>
        <v>0.3568826105342916</v>
      </c>
      <c r="P1738" s="73">
        <f t="shared" si="444"/>
        <v>-5.6220012069248121E-2</v>
      </c>
      <c r="Q1738" s="73">
        <f t="shared" si="444"/>
        <v>-8.6664263139493505E-2</v>
      </c>
      <c r="R1738" s="73">
        <f t="shared" si="444"/>
        <v>0.33150547529165136</v>
      </c>
      <c r="S1738" s="73">
        <f t="shared" si="444"/>
        <v>-7.2174223537616614E-2</v>
      </c>
    </row>
    <row r="1739" spans="10:19" x14ac:dyDescent="0.4">
      <c r="J1739" s="73">
        <f t="shared" ref="J1739:S1739" si="445">J1625+$D$4*J$1706*J$1702*$D1625</f>
        <v>6.4873271180570319E-2</v>
      </c>
      <c r="K1739" s="73">
        <f t="shared" si="445"/>
        <v>1.0707074136037319E-2</v>
      </c>
      <c r="L1739" s="73">
        <f t="shared" si="445"/>
        <v>-0.27812695267693993</v>
      </c>
      <c r="M1739" s="73">
        <f t="shared" si="445"/>
        <v>-0.17419204500381791</v>
      </c>
      <c r="N1739" s="73">
        <f t="shared" si="445"/>
        <v>-0.21041123882114451</v>
      </c>
      <c r="O1739" s="73">
        <f t="shared" si="445"/>
        <v>0.21344571080217351</v>
      </c>
      <c r="P1739" s="73">
        <f t="shared" si="445"/>
        <v>0.28705207000285587</v>
      </c>
      <c r="Q1739" s="73">
        <f t="shared" si="445"/>
        <v>-0.37146689077010725</v>
      </c>
      <c r="R1739" s="73">
        <f t="shared" si="445"/>
        <v>-0.15438866129672721</v>
      </c>
      <c r="S1739" s="73">
        <f t="shared" si="445"/>
        <v>-0.43703631690791744</v>
      </c>
    </row>
    <row r="1740" spans="10:19" x14ac:dyDescent="0.4">
      <c r="J1740" s="73">
        <f t="shared" ref="J1740:S1740" si="446">J1626+$D$4*J$1706*J$1702*$D1626</f>
        <v>0.17174323802654326</v>
      </c>
      <c r="K1740" s="73">
        <f t="shared" si="446"/>
        <v>0.24545858228354733</v>
      </c>
      <c r="L1740" s="73">
        <f t="shared" si="446"/>
        <v>-0.31808971817257831</v>
      </c>
      <c r="M1740" s="73">
        <f t="shared" si="446"/>
        <v>-0.58671774274126176</v>
      </c>
      <c r="N1740" s="73">
        <f t="shared" si="446"/>
        <v>-0.1412756459372726</v>
      </c>
      <c r="O1740" s="73">
        <f t="shared" si="446"/>
        <v>0.4549214869174325</v>
      </c>
      <c r="P1740" s="73">
        <f t="shared" si="446"/>
        <v>0.10587597419071623</v>
      </c>
      <c r="Q1740" s="73">
        <f t="shared" si="446"/>
        <v>0.11330343598528105</v>
      </c>
      <c r="R1740" s="73">
        <f t="shared" si="446"/>
        <v>0.24589937501544473</v>
      </c>
      <c r="S1740" s="73">
        <f t="shared" si="446"/>
        <v>-0.36596781162130787</v>
      </c>
    </row>
    <row r="1741" spans="10:19" x14ac:dyDescent="0.4">
      <c r="J1741" s="73">
        <f t="shared" ref="J1741:S1741" si="447">J1627+$D$4*J$1706*J$1702*$D1627</f>
        <v>-0.74217005809711278</v>
      </c>
      <c r="K1741" s="73">
        <f t="shared" si="447"/>
        <v>9.8565446595068741E-4</v>
      </c>
      <c r="L1741" s="73">
        <f t="shared" si="447"/>
        <v>-5.4253574115769303E-2</v>
      </c>
      <c r="M1741" s="73">
        <f t="shared" si="447"/>
        <v>1.6929374702551715E-2</v>
      </c>
      <c r="N1741" s="73">
        <f t="shared" si="447"/>
        <v>0.32338007632822297</v>
      </c>
      <c r="O1741" s="73">
        <f t="shared" si="447"/>
        <v>-0.22691746262625839</v>
      </c>
      <c r="P1741" s="73">
        <f t="shared" si="447"/>
        <v>-0.55019166353651505</v>
      </c>
      <c r="Q1741" s="73">
        <f t="shared" si="447"/>
        <v>3.5708343108527475E-2</v>
      </c>
      <c r="R1741" s="73">
        <f t="shared" si="447"/>
        <v>0.25625545630601765</v>
      </c>
      <c r="S1741" s="73">
        <f t="shared" si="447"/>
        <v>-0.19651596127024065</v>
      </c>
    </row>
    <row r="1742" spans="10:19" x14ac:dyDescent="0.4">
      <c r="J1742" s="73">
        <f t="shared" ref="J1742:S1742" si="448">J1628+$D$4*J$1706*J$1702*$D1628</f>
        <v>-1.0311726145330465E-2</v>
      </c>
      <c r="K1742" s="73">
        <f t="shared" si="448"/>
        <v>0.39705665342142582</v>
      </c>
      <c r="L1742" s="73">
        <f t="shared" si="448"/>
        <v>0.29725655842054849</v>
      </c>
      <c r="M1742" s="73">
        <f t="shared" si="448"/>
        <v>0.26438821731940088</v>
      </c>
      <c r="N1742" s="73">
        <f t="shared" si="448"/>
        <v>-0.31900357862458995</v>
      </c>
      <c r="O1742" s="73">
        <f t="shared" si="448"/>
        <v>-0.476659782269239</v>
      </c>
      <c r="P1742" s="73">
        <f t="shared" si="448"/>
        <v>-0.34417791343599491</v>
      </c>
      <c r="Q1742" s="73">
        <f t="shared" si="448"/>
        <v>-2.7687288075016154E-2</v>
      </c>
      <c r="R1742" s="73">
        <f t="shared" si="448"/>
        <v>0.13215941628987748</v>
      </c>
      <c r="S1742" s="73">
        <f t="shared" si="448"/>
        <v>0.13237854396177309</v>
      </c>
    </row>
    <row r="1743" spans="10:19" x14ac:dyDescent="0.4">
      <c r="J1743" s="73">
        <f t="shared" ref="J1743:S1743" si="449">J1629+$D$4*J$1706*J$1702*$D1629</f>
        <v>-0.186498774861727</v>
      </c>
      <c r="K1743" s="73">
        <f t="shared" si="449"/>
        <v>0.37960936818808633</v>
      </c>
      <c r="L1743" s="73">
        <f t="shared" si="449"/>
        <v>-7.600400556383359E-2</v>
      </c>
      <c r="M1743" s="73">
        <f t="shared" si="449"/>
        <v>0.10139828001188417</v>
      </c>
      <c r="N1743" s="73">
        <f t="shared" si="449"/>
        <v>-0.19535158437540304</v>
      </c>
      <c r="O1743" s="73">
        <f t="shared" si="449"/>
        <v>0.41967576237128029</v>
      </c>
      <c r="P1743" s="73">
        <f t="shared" si="449"/>
        <v>0.25897241284249545</v>
      </c>
      <c r="Q1743" s="73">
        <f t="shared" si="449"/>
        <v>-0.4415316555696806</v>
      </c>
      <c r="R1743" s="73">
        <f t="shared" si="449"/>
        <v>-0.41060222795917367</v>
      </c>
      <c r="S1743" s="73">
        <f t="shared" si="449"/>
        <v>3.65473193875097E-2</v>
      </c>
    </row>
    <row r="1744" spans="10:19" x14ac:dyDescent="0.4">
      <c r="J1744" s="73">
        <f t="shared" ref="J1744:S1744" si="450">J1630+$D$4*J$1706*J$1702*$D1630</f>
        <v>-1.6341864352367542E-2</v>
      </c>
      <c r="K1744" s="73">
        <f t="shared" si="450"/>
        <v>-0.27055349177601529</v>
      </c>
      <c r="L1744" s="73">
        <f t="shared" si="450"/>
        <v>-1.1970676751600802E-2</v>
      </c>
      <c r="M1744" s="73">
        <f t="shared" si="450"/>
        <v>-1.8604718970454577E-2</v>
      </c>
      <c r="N1744" s="73">
        <f t="shared" si="450"/>
        <v>-0.62771698003981546</v>
      </c>
      <c r="O1744" s="73">
        <f t="shared" si="450"/>
        <v>-0.17068066263283169</v>
      </c>
      <c r="P1744" s="73">
        <f t="shared" si="450"/>
        <v>0.24033332952780115</v>
      </c>
      <c r="Q1744" s="73">
        <f t="shared" si="450"/>
        <v>7.0431385169792164E-4</v>
      </c>
      <c r="R1744" s="73">
        <f t="shared" si="450"/>
        <v>-0.43053562106820531</v>
      </c>
      <c r="S1744" s="73">
        <f t="shared" si="450"/>
        <v>6.3761806213672556E-2</v>
      </c>
    </row>
    <row r="1745" spans="10:19" x14ac:dyDescent="0.4">
      <c r="J1745" s="73">
        <f t="shared" ref="J1745:S1745" si="451">J1631+$D$4*J$1706*J$1702*$D1631</f>
        <v>-0.24554808421807875</v>
      </c>
      <c r="K1745" s="73">
        <f t="shared" si="451"/>
        <v>0.66271676394087464</v>
      </c>
      <c r="L1745" s="73">
        <f t="shared" si="451"/>
        <v>-0.19809401196775364</v>
      </c>
      <c r="M1745" s="73">
        <f t="shared" si="451"/>
        <v>0.23980772957612401</v>
      </c>
      <c r="N1745" s="73">
        <f t="shared" si="451"/>
        <v>-0.10968908305111359</v>
      </c>
      <c r="O1745" s="73">
        <f t="shared" si="451"/>
        <v>0.48458397596671715</v>
      </c>
      <c r="P1745" s="73">
        <f t="shared" si="451"/>
        <v>1.7557796852124687E-2</v>
      </c>
      <c r="Q1745" s="73">
        <f t="shared" si="451"/>
        <v>-0.12646840114212984</v>
      </c>
      <c r="R1745" s="73">
        <f t="shared" si="451"/>
        <v>-0.14174461545432954</v>
      </c>
      <c r="S1745" s="73">
        <f t="shared" si="451"/>
        <v>5.074548356855034E-2</v>
      </c>
    </row>
    <row r="1746" spans="10:19" x14ac:dyDescent="0.4">
      <c r="J1746" s="73">
        <f t="shared" ref="J1746:S1746" si="452">J1632+$D$4*J$1706*J$1702*$D1632</f>
        <v>-8.2008031877011112E-2</v>
      </c>
      <c r="K1746" s="73">
        <f t="shared" si="452"/>
        <v>-0.27633594347212831</v>
      </c>
      <c r="L1746" s="73">
        <f t="shared" si="452"/>
        <v>-4.5130238446910977E-2</v>
      </c>
      <c r="M1746" s="73">
        <f t="shared" si="452"/>
        <v>-0.25968778419590155</v>
      </c>
      <c r="N1746" s="73">
        <f t="shared" si="452"/>
        <v>-0.15469142031388899</v>
      </c>
      <c r="O1746" s="73">
        <f t="shared" si="452"/>
        <v>-5.5264969232169177E-2</v>
      </c>
      <c r="P1746" s="73">
        <f t="shared" si="452"/>
        <v>-2.2662422573822678E-2</v>
      </c>
      <c r="Q1746" s="73">
        <f t="shared" si="452"/>
        <v>6.536136662789209E-2</v>
      </c>
      <c r="R1746" s="73">
        <f t="shared" si="452"/>
        <v>1.3570458777531257E-3</v>
      </c>
      <c r="S1746" s="73">
        <f t="shared" si="452"/>
        <v>-0.15621849464635729</v>
      </c>
    </row>
    <row r="1747" spans="10:19" x14ac:dyDescent="0.4">
      <c r="J1747" s="73">
        <f t="shared" ref="J1747:S1747" si="453">J1633+$D$4*J$1706*J$1702*$D1633</f>
        <v>-0.15461073086494631</v>
      </c>
      <c r="K1747" s="73">
        <f t="shared" si="453"/>
        <v>-0.31387890477887248</v>
      </c>
      <c r="L1747" s="73">
        <f t="shared" si="453"/>
        <v>-0.17270204498916847</v>
      </c>
      <c r="M1747" s="73">
        <f t="shared" si="453"/>
        <v>-0.55747328761208736</v>
      </c>
      <c r="N1747" s="73">
        <f t="shared" si="453"/>
        <v>0.36789623428094281</v>
      </c>
      <c r="O1747" s="73">
        <f t="shared" si="453"/>
        <v>0.23201718335770616</v>
      </c>
      <c r="P1747" s="73">
        <f t="shared" si="453"/>
        <v>-3.0403090652577913E-2</v>
      </c>
      <c r="Q1747" s="73">
        <f t="shared" si="453"/>
        <v>-8.4858904232405039E-2</v>
      </c>
      <c r="R1747" s="73">
        <f t="shared" si="453"/>
        <v>-0.62687238648936217</v>
      </c>
      <c r="S1747" s="73">
        <f t="shared" si="453"/>
        <v>0.41740320283157051</v>
      </c>
    </row>
    <row r="1748" spans="10:19" x14ac:dyDescent="0.4">
      <c r="J1748" s="73">
        <f t="shared" ref="J1748:S1748" si="454">J1634+$D$4*J$1706*J$1702*$D1634</f>
        <v>-0.10080313974166172</v>
      </c>
      <c r="K1748" s="73">
        <f t="shared" si="454"/>
        <v>0.66296431045158355</v>
      </c>
      <c r="L1748" s="73">
        <f t="shared" si="454"/>
        <v>-9.0626214374133623E-2</v>
      </c>
      <c r="M1748" s="73">
        <f t="shared" si="454"/>
        <v>-7.1695777913028405E-2</v>
      </c>
      <c r="N1748" s="73">
        <f t="shared" si="454"/>
        <v>6.8244063642629263E-2</v>
      </c>
      <c r="O1748" s="73">
        <f t="shared" si="454"/>
        <v>4.861335664486361E-2</v>
      </c>
      <c r="P1748" s="73">
        <f t="shared" si="454"/>
        <v>-0.18656831378725985</v>
      </c>
      <c r="Q1748" s="73">
        <f t="shared" si="454"/>
        <v>0.16603110967071907</v>
      </c>
      <c r="R1748" s="73">
        <f t="shared" si="454"/>
        <v>-0.28935389490952851</v>
      </c>
      <c r="S1748" s="73">
        <f t="shared" si="454"/>
        <v>-9.6120532193498587E-2</v>
      </c>
    </row>
    <row r="1749" spans="10:19" x14ac:dyDescent="0.4">
      <c r="J1749" s="73">
        <f t="shared" ref="J1749:S1749" si="455">J1635+$D$4*J$1706*J$1702*$D1635</f>
        <v>-0.36581777685984779</v>
      </c>
      <c r="K1749" s="73">
        <f t="shared" si="455"/>
        <v>0.34231774917409119</v>
      </c>
      <c r="L1749" s="73">
        <f t="shared" si="455"/>
        <v>7.7030284614725761E-2</v>
      </c>
      <c r="M1749" s="73">
        <f t="shared" si="455"/>
        <v>0.33024836828800769</v>
      </c>
      <c r="N1749" s="73">
        <f t="shared" si="455"/>
        <v>-0.13304394340985454</v>
      </c>
      <c r="O1749" s="73">
        <f t="shared" si="455"/>
        <v>-0.1113540538561482</v>
      </c>
      <c r="P1749" s="73">
        <f t="shared" si="455"/>
        <v>0.29134748593722481</v>
      </c>
      <c r="Q1749" s="73">
        <f t="shared" si="455"/>
        <v>-2.0463073973125859E-2</v>
      </c>
      <c r="R1749" s="73">
        <f t="shared" si="455"/>
        <v>0.1260772586029176</v>
      </c>
      <c r="S1749" s="73">
        <f t="shared" si="455"/>
        <v>-0.18747418668344029</v>
      </c>
    </row>
    <row r="1750" spans="10:19" x14ac:dyDescent="0.4">
      <c r="J1750" s="73">
        <f t="shared" ref="J1750:S1750" si="456">J1636+$D$4*J$1706*J$1702*$D1636</f>
        <v>-7.1128549646115882E-2</v>
      </c>
      <c r="K1750" s="73">
        <f t="shared" si="456"/>
        <v>-1.5629327109355311E-2</v>
      </c>
      <c r="L1750" s="73">
        <f t="shared" si="456"/>
        <v>0.19770774568028179</v>
      </c>
      <c r="M1750" s="73">
        <f t="shared" si="456"/>
        <v>0.19011628421700455</v>
      </c>
      <c r="N1750" s="73">
        <f t="shared" si="456"/>
        <v>-0.18438959957015272</v>
      </c>
      <c r="O1750" s="73">
        <f t="shared" si="456"/>
        <v>-0.18504712825718264</v>
      </c>
      <c r="P1750" s="73">
        <f t="shared" si="456"/>
        <v>-0.49535268375672614</v>
      </c>
      <c r="Q1750" s="73">
        <f t="shared" si="456"/>
        <v>0.13475227451193569</v>
      </c>
      <c r="R1750" s="73">
        <f t="shared" si="456"/>
        <v>-0.44604929913109242</v>
      </c>
      <c r="S1750" s="73">
        <f t="shared" si="456"/>
        <v>7.0433633576093266E-2</v>
      </c>
    </row>
    <row r="1751" spans="10:19" x14ac:dyDescent="0.4">
      <c r="J1751" s="73">
        <f t="shared" ref="J1751:S1751" si="457">J1637+$D$4*J$1706*J$1702*$D1637</f>
        <v>2.0559284433160491E-2</v>
      </c>
      <c r="K1751" s="73">
        <f t="shared" si="457"/>
        <v>-0.29867295041688563</v>
      </c>
      <c r="L1751" s="73">
        <f t="shared" si="457"/>
        <v>-0.29750400460125387</v>
      </c>
      <c r="M1751" s="73">
        <f t="shared" si="457"/>
        <v>3.0611205654341285E-2</v>
      </c>
      <c r="N1751" s="73">
        <f t="shared" si="457"/>
        <v>-7.1897582124134815E-2</v>
      </c>
      <c r="O1751" s="73">
        <f t="shared" si="457"/>
        <v>8.0457733917806459E-2</v>
      </c>
      <c r="P1751" s="73">
        <f t="shared" si="457"/>
        <v>-1.3667984574521786E-3</v>
      </c>
      <c r="Q1751" s="73">
        <f t="shared" si="457"/>
        <v>-0.10115002909464044</v>
      </c>
      <c r="R1751" s="73">
        <f t="shared" si="457"/>
        <v>1.8895172792794876E-3</v>
      </c>
      <c r="S1751" s="73">
        <f t="shared" si="457"/>
        <v>7.1510171614804038E-2</v>
      </c>
    </row>
    <row r="1752" spans="10:19" x14ac:dyDescent="0.4">
      <c r="J1752" s="73">
        <f t="shared" ref="J1752:S1752" si="458">J1638+$D$4*J$1706*J$1702*$D1638</f>
        <v>-0.34303486556504781</v>
      </c>
      <c r="K1752" s="73">
        <f t="shared" si="458"/>
        <v>0.32095364132177939</v>
      </c>
      <c r="L1752" s="73">
        <f t="shared" si="458"/>
        <v>-0.14914311011966491</v>
      </c>
      <c r="M1752" s="73">
        <f t="shared" si="458"/>
        <v>-0.10986500329425636</v>
      </c>
      <c r="N1752" s="73">
        <f t="shared" si="458"/>
        <v>-0.10216115398924071</v>
      </c>
      <c r="O1752" s="73">
        <f t="shared" si="458"/>
        <v>-0.22223654645860391</v>
      </c>
      <c r="P1752" s="73">
        <f t="shared" si="458"/>
        <v>-2.8746868615089165E-2</v>
      </c>
      <c r="Q1752" s="73">
        <f t="shared" si="458"/>
        <v>0.23008237015245767</v>
      </c>
      <c r="R1752" s="73">
        <f t="shared" si="458"/>
        <v>-0.18566086945620397</v>
      </c>
      <c r="S1752" s="73">
        <f t="shared" si="458"/>
        <v>0.1582203168372433</v>
      </c>
    </row>
    <row r="1753" spans="10:19" x14ac:dyDescent="0.4">
      <c r="J1753" s="73">
        <f t="shared" ref="J1753:S1753" si="459">J1639+$D$4*J$1706*J$1702*$D1639</f>
        <v>9.8553479827761629E-3</v>
      </c>
      <c r="K1753" s="73">
        <f t="shared" si="459"/>
        <v>8.2448193773274517E-2</v>
      </c>
      <c r="L1753" s="73">
        <f t="shared" si="459"/>
        <v>-0.16886887215047963</v>
      </c>
      <c r="M1753" s="73">
        <f t="shared" si="459"/>
        <v>9.0472639717203679E-2</v>
      </c>
      <c r="N1753" s="73">
        <f t="shared" si="459"/>
        <v>-0.28366614203274165</v>
      </c>
      <c r="O1753" s="73">
        <f t="shared" si="459"/>
        <v>0.14248902816298648</v>
      </c>
      <c r="P1753" s="73">
        <f t="shared" si="459"/>
        <v>0.16796692448619951</v>
      </c>
      <c r="Q1753" s="73">
        <f t="shared" si="459"/>
        <v>0.25964610129356891</v>
      </c>
      <c r="R1753" s="73">
        <f t="shared" si="459"/>
        <v>0.20287009115182103</v>
      </c>
      <c r="S1753" s="73">
        <f t="shared" si="459"/>
        <v>0.15977384552725366</v>
      </c>
    </row>
    <row r="1754" spans="10:19" x14ac:dyDescent="0.4">
      <c r="J1754" s="73">
        <f t="shared" ref="J1754:S1754" si="460">J1640+$D$4*J$1706*J$1702*$D1640</f>
        <v>-0.27886590134081612</v>
      </c>
      <c r="K1754" s="73">
        <f t="shared" si="460"/>
        <v>0.32224756331415116</v>
      </c>
      <c r="L1754" s="73">
        <f t="shared" si="460"/>
        <v>7.454128091891675E-2</v>
      </c>
      <c r="M1754" s="73">
        <f t="shared" si="460"/>
        <v>-0.11260360434002969</v>
      </c>
      <c r="N1754" s="73">
        <f t="shared" si="460"/>
        <v>-0.34786835787023918</v>
      </c>
      <c r="O1754" s="73">
        <f t="shared" si="460"/>
        <v>3.5079861374033995E-2</v>
      </c>
      <c r="P1754" s="73">
        <f t="shared" si="460"/>
        <v>0.5374536808845608</v>
      </c>
      <c r="Q1754" s="73">
        <f t="shared" si="460"/>
        <v>0.12597503552998471</v>
      </c>
      <c r="R1754" s="73">
        <f t="shared" si="460"/>
        <v>4.3775027848496524E-2</v>
      </c>
      <c r="S1754" s="73">
        <f t="shared" si="460"/>
        <v>-8.757608408399907E-2</v>
      </c>
    </row>
    <row r="1755" spans="10:19" x14ac:dyDescent="0.4">
      <c r="J1755" s="73">
        <f t="shared" ref="J1755:S1755" si="461">J1641+$D$4*J$1706*J$1702*$D1641</f>
        <v>-0.2576747731467261</v>
      </c>
      <c r="K1755" s="73">
        <f t="shared" si="461"/>
        <v>-0.20620053120373161</v>
      </c>
      <c r="L1755" s="73">
        <f t="shared" si="461"/>
        <v>0.13386365614478163</v>
      </c>
      <c r="M1755" s="73">
        <f t="shared" si="461"/>
        <v>-0.12776402353848407</v>
      </c>
      <c r="N1755" s="73">
        <f t="shared" si="461"/>
        <v>0.27272950745952779</v>
      </c>
      <c r="O1755" s="73">
        <f t="shared" si="461"/>
        <v>-0.18046548250050604</v>
      </c>
      <c r="P1755" s="73">
        <f t="shared" si="461"/>
        <v>0.47888386699697605</v>
      </c>
      <c r="Q1755" s="73">
        <f t="shared" si="461"/>
        <v>0.24376190748541621</v>
      </c>
      <c r="R1755" s="73">
        <f t="shared" si="461"/>
        <v>-0.12937712902177384</v>
      </c>
      <c r="S1755" s="73">
        <f t="shared" si="461"/>
        <v>0.27616682984610869</v>
      </c>
    </row>
    <row r="1756" spans="10:19" x14ac:dyDescent="0.4">
      <c r="J1756" s="73">
        <f t="shared" ref="J1756:S1756" si="462">J1642+$D$4*J$1706*J$1702*$D1642</f>
        <v>4.3870259061670946E-3</v>
      </c>
      <c r="K1756" s="73">
        <f t="shared" si="462"/>
        <v>0.34980181610561889</v>
      </c>
      <c r="L1756" s="73">
        <f t="shared" si="462"/>
        <v>-0.16756921141627776</v>
      </c>
      <c r="M1756" s="73">
        <f t="shared" si="462"/>
        <v>0.22201317137703402</v>
      </c>
      <c r="N1756" s="73">
        <f t="shared" si="462"/>
        <v>-3.0969112892284545E-3</v>
      </c>
      <c r="O1756" s="73">
        <f t="shared" si="462"/>
        <v>-0.22937356669942296</v>
      </c>
      <c r="P1756" s="73">
        <f t="shared" si="462"/>
        <v>0.1948277958544915</v>
      </c>
      <c r="Q1756" s="73">
        <f t="shared" si="462"/>
        <v>9.1098784580808001E-2</v>
      </c>
      <c r="R1756" s="73">
        <f t="shared" si="462"/>
        <v>-3.1797580753803894E-3</v>
      </c>
      <c r="S1756" s="73">
        <f t="shared" si="462"/>
        <v>0.1917811498934891</v>
      </c>
    </row>
    <row r="1757" spans="10:19" x14ac:dyDescent="0.4">
      <c r="J1757" s="73">
        <f t="shared" ref="J1757:S1757" si="463">J1643+$D$4*J$1706*J$1702*$D1643</f>
        <v>0.20089970265533927</v>
      </c>
      <c r="K1757" s="73">
        <f t="shared" si="463"/>
        <v>5.0799266171268335E-2</v>
      </c>
      <c r="L1757" s="73">
        <f t="shared" si="463"/>
        <v>7.290695522822252E-2</v>
      </c>
      <c r="M1757" s="73">
        <f t="shared" si="463"/>
        <v>-9.4962967279459451E-2</v>
      </c>
      <c r="N1757" s="73">
        <f t="shared" si="463"/>
        <v>-1.3852192633095967E-2</v>
      </c>
      <c r="O1757" s="73">
        <f t="shared" si="463"/>
        <v>-5.1134503389303559E-2</v>
      </c>
      <c r="P1757" s="73">
        <f t="shared" si="463"/>
        <v>-0.72574306446174519</v>
      </c>
      <c r="Q1757" s="73">
        <f t="shared" si="463"/>
        <v>-0.38719535944203454</v>
      </c>
      <c r="R1757" s="73">
        <f t="shared" si="463"/>
        <v>0.15780500968577152</v>
      </c>
      <c r="S1757" s="73">
        <f t="shared" si="463"/>
        <v>-0.24217723043863162</v>
      </c>
    </row>
    <row r="1758" spans="10:19" x14ac:dyDescent="0.4">
      <c r="J1758" s="73">
        <f t="shared" ref="J1758:S1758" si="464">J1644+$D$4*J$1706*J$1702*$D1644</f>
        <v>6.8258648628775162E-2</v>
      </c>
      <c r="K1758" s="73">
        <f t="shared" si="464"/>
        <v>0.27447094036627739</v>
      </c>
      <c r="L1758" s="73">
        <f t="shared" si="464"/>
        <v>-0.14925201369554086</v>
      </c>
      <c r="M1758" s="73">
        <f t="shared" si="464"/>
        <v>0.13325887401162642</v>
      </c>
      <c r="N1758" s="73">
        <f t="shared" si="464"/>
        <v>-7.1076493793163123E-2</v>
      </c>
      <c r="O1758" s="73">
        <f t="shared" si="464"/>
        <v>7.7779806204996485E-2</v>
      </c>
      <c r="P1758" s="73">
        <f t="shared" si="464"/>
        <v>0.27218161881162173</v>
      </c>
      <c r="Q1758" s="73">
        <f t="shared" si="464"/>
        <v>-0.16287431066644312</v>
      </c>
      <c r="R1758" s="73">
        <f t="shared" si="464"/>
        <v>8.440817336720613E-2</v>
      </c>
      <c r="S1758" s="73">
        <f t="shared" si="464"/>
        <v>7.411851729713799E-2</v>
      </c>
    </row>
    <row r="1759" spans="10:19" x14ac:dyDescent="0.4">
      <c r="J1759" s="73">
        <f t="shared" ref="J1759:S1759" si="465">J1645+$D$4*J$1706*J$1702*$D1645</f>
        <v>0.31041361357974412</v>
      </c>
      <c r="K1759" s="73">
        <f t="shared" si="465"/>
        <v>-0.2635205585607574</v>
      </c>
      <c r="L1759" s="73">
        <f t="shared" si="465"/>
        <v>0.19743984841589321</v>
      </c>
      <c r="M1759" s="73">
        <f t="shared" si="465"/>
        <v>5.0802066067820298E-2</v>
      </c>
      <c r="N1759" s="73">
        <f t="shared" si="465"/>
        <v>-0.26249766282802245</v>
      </c>
      <c r="O1759" s="73">
        <f t="shared" si="465"/>
        <v>0.26562390455273527</v>
      </c>
      <c r="P1759" s="73">
        <f t="shared" si="465"/>
        <v>-0.53970905506706734</v>
      </c>
      <c r="Q1759" s="73">
        <f t="shared" si="465"/>
        <v>0.15505603135276663</v>
      </c>
      <c r="R1759" s="73">
        <f t="shared" si="465"/>
        <v>0.10479106044623028</v>
      </c>
      <c r="S1759" s="73">
        <f t="shared" si="465"/>
        <v>-0.54062845642903301</v>
      </c>
    </row>
    <row r="1760" spans="10:19" x14ac:dyDescent="0.4">
      <c r="J1760" s="73">
        <f t="shared" ref="J1760:S1760" si="466">J1646+$D$4*J$1706*J$1702*$D1646</f>
        <v>0.40284522678197465</v>
      </c>
      <c r="K1760" s="73">
        <f t="shared" si="466"/>
        <v>0.22382316357606308</v>
      </c>
      <c r="L1760" s="73">
        <f t="shared" si="466"/>
        <v>0.10951654385767381</v>
      </c>
      <c r="M1760" s="73">
        <f t="shared" si="466"/>
        <v>1.4990987281512669E-3</v>
      </c>
      <c r="N1760" s="73">
        <f t="shared" si="466"/>
        <v>-0.24873643003112719</v>
      </c>
      <c r="O1760" s="73">
        <f t="shared" si="466"/>
        <v>-5.0502111833264259E-2</v>
      </c>
      <c r="P1760" s="73">
        <f t="shared" si="466"/>
        <v>-0.25737706186590159</v>
      </c>
      <c r="Q1760" s="73">
        <f t="shared" si="466"/>
        <v>-0.27907103601391725</v>
      </c>
      <c r="R1760" s="73">
        <f t="shared" si="466"/>
        <v>0.404588444764241</v>
      </c>
      <c r="S1760" s="73">
        <f t="shared" si="466"/>
        <v>-0.27303946261198919</v>
      </c>
    </row>
    <row r="1761" spans="10:19" x14ac:dyDescent="0.4">
      <c r="J1761" s="73">
        <f t="shared" ref="J1761:S1761" si="467">J1647+$D$4*J$1706*J$1702*$D1647</f>
        <v>-2.4302962370596374E-2</v>
      </c>
      <c r="K1761" s="73">
        <f t="shared" si="467"/>
        <v>2.0074458971752397E-2</v>
      </c>
      <c r="L1761" s="73">
        <f t="shared" si="467"/>
        <v>-0.13326957744989432</v>
      </c>
      <c r="M1761" s="73">
        <f t="shared" si="467"/>
        <v>-0.53429937603012478</v>
      </c>
      <c r="N1761" s="73">
        <f t="shared" si="467"/>
        <v>0.17649698926820859</v>
      </c>
      <c r="O1761" s="73">
        <f t="shared" si="467"/>
        <v>-6.9928193209109826E-2</v>
      </c>
      <c r="P1761" s="73">
        <f t="shared" si="467"/>
        <v>-4.794372737168924E-2</v>
      </c>
      <c r="Q1761" s="73">
        <f t="shared" si="467"/>
        <v>5.454470576563155E-2</v>
      </c>
      <c r="R1761" s="73">
        <f t="shared" si="467"/>
        <v>1.2395243951156454E-2</v>
      </c>
      <c r="S1761" s="73">
        <f t="shared" si="467"/>
        <v>-4.640275012132785E-2</v>
      </c>
    </row>
    <row r="1762" spans="10:19" x14ac:dyDescent="0.4">
      <c r="J1762" s="73">
        <f t="shared" ref="J1762:S1762" si="468">J1648+$D$4*J$1706*J$1702*$D1648</f>
        <v>-0.17517208258271028</v>
      </c>
      <c r="K1762" s="73">
        <f t="shared" si="468"/>
        <v>-0.202247889471038</v>
      </c>
      <c r="L1762" s="73">
        <f t="shared" si="468"/>
        <v>0.27256817963886137</v>
      </c>
      <c r="M1762" s="73">
        <f t="shared" si="468"/>
        <v>0.15414475324992027</v>
      </c>
      <c r="N1762" s="73">
        <f t="shared" si="468"/>
        <v>-0.11956996826733295</v>
      </c>
      <c r="O1762" s="73">
        <f t="shared" si="468"/>
        <v>-0.25242224845467648</v>
      </c>
      <c r="P1762" s="73">
        <f t="shared" si="468"/>
        <v>0.20255408075203182</v>
      </c>
      <c r="Q1762" s="73">
        <f t="shared" si="468"/>
        <v>-0.13930300086980638</v>
      </c>
      <c r="R1762" s="73">
        <f t="shared" si="468"/>
        <v>-5.4330670263270181E-2</v>
      </c>
      <c r="S1762" s="73">
        <f t="shared" si="468"/>
        <v>0.19753648794787684</v>
      </c>
    </row>
    <row r="1763" spans="10:19" x14ac:dyDescent="0.4">
      <c r="J1763" s="73">
        <f t="shared" ref="J1763:S1763" si="469">J1649+$D$4*J$1706*J$1702*$D1649</f>
        <v>-5.5508526468316131E-2</v>
      </c>
      <c r="K1763" s="73">
        <f t="shared" si="469"/>
        <v>-0.33639668032233688</v>
      </c>
      <c r="L1763" s="73">
        <f t="shared" si="469"/>
        <v>-0.4498981795353213</v>
      </c>
      <c r="M1763" s="73">
        <f t="shared" si="469"/>
        <v>0.14036353074604158</v>
      </c>
      <c r="N1763" s="73">
        <f t="shared" si="469"/>
        <v>0.14888836969242544</v>
      </c>
      <c r="O1763" s="73">
        <f t="shared" si="469"/>
        <v>0.20069675905610496</v>
      </c>
      <c r="P1763" s="73">
        <f t="shared" si="469"/>
        <v>-0.1810256765396723</v>
      </c>
      <c r="Q1763" s="73">
        <f t="shared" si="469"/>
        <v>0.29092704787295348</v>
      </c>
      <c r="R1763" s="73">
        <f t="shared" si="469"/>
        <v>-6.5771312220604158E-2</v>
      </c>
      <c r="S1763" s="73">
        <f t="shared" si="469"/>
        <v>0.20202120235588195</v>
      </c>
    </row>
    <row r="1764" spans="10:19" x14ac:dyDescent="0.4">
      <c r="J1764" s="73">
        <f t="shared" ref="J1764:S1764" si="470">J1650+$D$4*J$1706*J$1702*$D1650</f>
        <v>3.9494067379831493E-2</v>
      </c>
      <c r="K1764" s="73">
        <f t="shared" si="470"/>
        <v>-1.6973533367581083E-2</v>
      </c>
      <c r="L1764" s="73">
        <f t="shared" si="470"/>
        <v>-0.1377325900967962</v>
      </c>
      <c r="M1764" s="73">
        <f t="shared" si="470"/>
        <v>0.33881913529376523</v>
      </c>
      <c r="N1764" s="73">
        <f t="shared" si="470"/>
        <v>-0.1133145018723333</v>
      </c>
      <c r="O1764" s="73">
        <f t="shared" si="470"/>
        <v>0.19887826633372882</v>
      </c>
      <c r="P1764" s="73">
        <f t="shared" si="470"/>
        <v>-0.28712647589853929</v>
      </c>
      <c r="Q1764" s="73">
        <f t="shared" si="470"/>
        <v>0.43762934741123372</v>
      </c>
      <c r="R1764" s="73">
        <f t="shared" si="470"/>
        <v>-0.33863440382956433</v>
      </c>
      <c r="S1764" s="73">
        <f t="shared" si="470"/>
        <v>-0.36944118610781512</v>
      </c>
    </row>
    <row r="1765" spans="10:19" x14ac:dyDescent="0.4">
      <c r="J1765" s="73">
        <f t="shared" ref="J1765:S1765" si="471">J1651+$D$4*J$1706*J$1702*$D1651</f>
        <v>-0.28411513335318611</v>
      </c>
      <c r="K1765" s="73">
        <f t="shared" si="471"/>
        <v>0.17491980230658258</v>
      </c>
      <c r="L1765" s="73">
        <f t="shared" si="471"/>
        <v>-9.8125307529513789E-2</v>
      </c>
      <c r="M1765" s="73">
        <f t="shared" si="471"/>
        <v>0.40261912221836399</v>
      </c>
      <c r="N1765" s="73">
        <f t="shared" si="471"/>
        <v>0.29363355110098438</v>
      </c>
      <c r="O1765" s="73">
        <f t="shared" si="471"/>
        <v>-0.12691430348341007</v>
      </c>
      <c r="P1765" s="73">
        <f t="shared" si="471"/>
        <v>0.15568656861773164</v>
      </c>
      <c r="Q1765" s="73">
        <f t="shared" si="471"/>
        <v>-0.49338336644473774</v>
      </c>
      <c r="R1765" s="73">
        <f t="shared" si="471"/>
        <v>0.24555484846618233</v>
      </c>
      <c r="S1765" s="73">
        <f t="shared" si="471"/>
        <v>-0.34769320236591522</v>
      </c>
    </row>
    <row r="1766" spans="10:19" x14ac:dyDescent="0.4">
      <c r="J1766" s="73">
        <f t="shared" ref="J1766:S1766" si="472">J1652+$D$4*J$1706*J$1702*$D1652</f>
        <v>0.35851743918942497</v>
      </c>
      <c r="K1766" s="73">
        <f t="shared" si="472"/>
        <v>-0.13045856540381753</v>
      </c>
      <c r="L1766" s="73">
        <f t="shared" si="472"/>
        <v>-2.0842647447782383E-2</v>
      </c>
      <c r="M1766" s="73">
        <f t="shared" si="472"/>
        <v>-0.19368513630246056</v>
      </c>
      <c r="N1766" s="73">
        <f t="shared" si="472"/>
        <v>0.20864403379007457</v>
      </c>
      <c r="O1766" s="73">
        <f t="shared" si="472"/>
        <v>4.0751807003552271E-2</v>
      </c>
      <c r="P1766" s="73">
        <f t="shared" si="472"/>
        <v>-3.6829817421554722E-2</v>
      </c>
      <c r="Q1766" s="73">
        <f t="shared" si="472"/>
        <v>0.65084006139677142</v>
      </c>
      <c r="R1766" s="73">
        <f t="shared" si="472"/>
        <v>-0.27378737684122367</v>
      </c>
      <c r="S1766" s="73">
        <f t="shared" si="472"/>
        <v>-0.4289260652669914</v>
      </c>
    </row>
    <row r="1767" spans="10:19" x14ac:dyDescent="0.4">
      <c r="J1767" s="73">
        <f t="shared" ref="J1767:S1767" si="473">J1653+$D$4*J$1706*J$1702*$D1653</f>
        <v>-8.5175301224391972E-2</v>
      </c>
      <c r="K1767" s="73">
        <f t="shared" si="473"/>
        <v>0.16914473795058055</v>
      </c>
      <c r="L1767" s="73">
        <f t="shared" si="473"/>
        <v>7.2575820468548324E-2</v>
      </c>
      <c r="M1767" s="73">
        <f t="shared" si="473"/>
        <v>-0.36126654031654215</v>
      </c>
      <c r="N1767" s="73">
        <f t="shared" si="473"/>
        <v>-0.44587886216942857</v>
      </c>
      <c r="O1767" s="73">
        <f t="shared" si="473"/>
        <v>1.4311411796320173E-2</v>
      </c>
      <c r="P1767" s="73">
        <f t="shared" si="473"/>
        <v>0.19614009618370873</v>
      </c>
      <c r="Q1767" s="73">
        <f t="shared" si="473"/>
        <v>0.2447852426794809</v>
      </c>
      <c r="R1767" s="73">
        <f t="shared" si="473"/>
        <v>0.34556934643538889</v>
      </c>
      <c r="S1767" s="73">
        <f t="shared" si="473"/>
        <v>-0.59744605620763114</v>
      </c>
    </row>
    <row r="1768" spans="10:19" x14ac:dyDescent="0.4">
      <c r="J1768" s="73">
        <f t="shared" ref="J1768:S1768" si="474">J1654+$D$4*J$1706*J$1702*$D1654</f>
        <v>-6.4421396104551359E-2</v>
      </c>
      <c r="K1768" s="73">
        <f t="shared" si="474"/>
        <v>9.2689116936199356E-2</v>
      </c>
      <c r="L1768" s="73">
        <f t="shared" si="474"/>
        <v>0.23377890123957118</v>
      </c>
      <c r="M1768" s="73">
        <f t="shared" si="474"/>
        <v>-0.18324825994762636</v>
      </c>
      <c r="N1768" s="73">
        <f t="shared" si="474"/>
        <v>-0.21027077102632172</v>
      </c>
      <c r="O1768" s="73">
        <f t="shared" si="474"/>
        <v>-0.33205270795769426</v>
      </c>
      <c r="P1768" s="73">
        <f t="shared" si="474"/>
        <v>2.9869961524408975E-2</v>
      </c>
      <c r="Q1768" s="73">
        <f t="shared" si="474"/>
        <v>-5.6895115227944236E-3</v>
      </c>
      <c r="R1768" s="73">
        <f t="shared" si="474"/>
        <v>3.1284824096800321E-2</v>
      </c>
      <c r="S1768" s="73">
        <f t="shared" si="474"/>
        <v>1.0174492376952544E-2</v>
      </c>
    </row>
    <row r="1769" spans="10:19" x14ac:dyDescent="0.4">
      <c r="J1769" s="73">
        <f t="shared" ref="J1769:S1769" si="475">J1655+$D$4*J$1706*J$1702*$D1655</f>
        <v>0.19527744532910554</v>
      </c>
      <c r="K1769" s="73">
        <f t="shared" si="475"/>
        <v>-0.41949963498681908</v>
      </c>
      <c r="L1769" s="73">
        <f t="shared" si="475"/>
        <v>0.10077313061547565</v>
      </c>
      <c r="M1769" s="73">
        <f t="shared" si="475"/>
        <v>0.19229005148927578</v>
      </c>
      <c r="N1769" s="73">
        <f t="shared" si="475"/>
        <v>-1.6972505334922134E-2</v>
      </c>
      <c r="O1769" s="73">
        <f t="shared" si="475"/>
        <v>0.1482845414776105</v>
      </c>
      <c r="P1769" s="73">
        <f t="shared" si="475"/>
        <v>-0.20821765999910241</v>
      </c>
      <c r="Q1769" s="73">
        <f t="shared" si="475"/>
        <v>-0.40909694107246508</v>
      </c>
      <c r="R1769" s="73">
        <f t="shared" si="475"/>
        <v>-0.30823741483737033</v>
      </c>
      <c r="S1769" s="73">
        <f t="shared" si="475"/>
        <v>-0.38035533808568983</v>
      </c>
    </row>
    <row r="1770" spans="10:19" x14ac:dyDescent="0.4">
      <c r="J1770" s="73">
        <f t="shared" ref="J1770:S1770" si="476">J1656+$D$4*J$1706*J$1702*$D1656</f>
        <v>-8.2663771214772683E-2</v>
      </c>
      <c r="K1770" s="73">
        <f t="shared" si="476"/>
        <v>-2.8714532990592182E-2</v>
      </c>
      <c r="L1770" s="73">
        <f t="shared" si="476"/>
        <v>-7.4198643761742913E-2</v>
      </c>
      <c r="M1770" s="73">
        <f t="shared" si="476"/>
        <v>-0.13387256855670007</v>
      </c>
      <c r="N1770" s="73">
        <f t="shared" si="476"/>
        <v>-0.41958962091790947</v>
      </c>
      <c r="O1770" s="73">
        <f t="shared" si="476"/>
        <v>-0.10393746535587134</v>
      </c>
      <c r="P1770" s="73">
        <f t="shared" si="476"/>
        <v>-1.5378601428355879E-2</v>
      </c>
      <c r="Q1770" s="73">
        <f t="shared" si="476"/>
        <v>4.3686942723546167E-2</v>
      </c>
      <c r="R1770" s="73">
        <f t="shared" si="476"/>
        <v>1.6371072740550954E-2</v>
      </c>
      <c r="S1770" s="73">
        <f t="shared" si="476"/>
        <v>-8.9880678157223934E-2</v>
      </c>
    </row>
    <row r="1771" spans="10:19" x14ac:dyDescent="0.4">
      <c r="J1771" s="73">
        <f t="shared" ref="J1771:S1771" si="477">J1657+$D$4*J$1706*J$1702*$D1657</f>
        <v>0.196208743103616</v>
      </c>
      <c r="K1771" s="73">
        <f t="shared" si="477"/>
        <v>-0.10664003860030619</v>
      </c>
      <c r="L1771" s="73">
        <f t="shared" si="477"/>
        <v>-0.17683021045823966</v>
      </c>
      <c r="M1771" s="73">
        <f t="shared" si="477"/>
        <v>4.858977633720158E-2</v>
      </c>
      <c r="N1771" s="73">
        <f t="shared" si="477"/>
        <v>-0.10640493890320278</v>
      </c>
      <c r="O1771" s="73">
        <f t="shared" si="477"/>
        <v>-6.7802090516993624E-3</v>
      </c>
      <c r="P1771" s="73">
        <f t="shared" si="477"/>
        <v>-7.0396459350944129E-2</v>
      </c>
      <c r="Q1771" s="73">
        <f t="shared" si="477"/>
        <v>-0.22753108543038794</v>
      </c>
      <c r="R1771" s="73">
        <f t="shared" si="477"/>
        <v>1.4537123207320176E-2</v>
      </c>
      <c r="S1771" s="73">
        <f t="shared" si="477"/>
        <v>-6.7385733071607029E-2</v>
      </c>
    </row>
    <row r="1772" spans="10:19" x14ac:dyDescent="0.4">
      <c r="J1772" s="73">
        <f t="shared" ref="J1772:S1772" si="478">J1658+$D$4*J$1706*J$1702*$D1658</f>
        <v>-0.36640761377458725</v>
      </c>
      <c r="K1772" s="73">
        <f t="shared" si="478"/>
        <v>0.1795772410403855</v>
      </c>
      <c r="L1772" s="73">
        <f t="shared" si="478"/>
        <v>-0.2607738934818537</v>
      </c>
      <c r="M1772" s="73">
        <f t="shared" si="478"/>
        <v>0.11472985553701923</v>
      </c>
      <c r="N1772" s="73">
        <f t="shared" si="478"/>
        <v>-0.41896392804211152</v>
      </c>
      <c r="O1772" s="73">
        <f t="shared" si="478"/>
        <v>0.24210724658182656</v>
      </c>
      <c r="P1772" s="73">
        <f t="shared" si="478"/>
        <v>8.5694914132082828E-2</v>
      </c>
      <c r="Q1772" s="73">
        <f t="shared" si="478"/>
        <v>0.13249342669285546</v>
      </c>
      <c r="R1772" s="73">
        <f t="shared" si="478"/>
        <v>0.21267382016182804</v>
      </c>
      <c r="S1772" s="73">
        <f t="shared" si="478"/>
        <v>0.27312574480858398</v>
      </c>
    </row>
    <row r="1773" spans="10:19" x14ac:dyDescent="0.4">
      <c r="J1773" s="73">
        <f t="shared" ref="J1773:S1773" si="479">J1659+$D$4*J$1706*J$1702*$D1659</f>
        <v>0.14764153591307697</v>
      </c>
      <c r="K1773" s="73">
        <f t="shared" si="479"/>
        <v>-0.43514766196723964</v>
      </c>
      <c r="L1773" s="73">
        <f t="shared" si="479"/>
        <v>-0.46998008830165278</v>
      </c>
      <c r="M1773" s="73">
        <f t="shared" si="479"/>
        <v>-0.23701502465684507</v>
      </c>
      <c r="N1773" s="73">
        <f t="shared" si="479"/>
        <v>0.30907372388203203</v>
      </c>
      <c r="O1773" s="73">
        <f t="shared" si="479"/>
        <v>0.26349169567227587</v>
      </c>
      <c r="P1773" s="73">
        <f t="shared" si="479"/>
        <v>0.18153754542759382</v>
      </c>
      <c r="Q1773" s="73">
        <f t="shared" si="479"/>
        <v>-0.2078347704236366</v>
      </c>
      <c r="R1773" s="73">
        <f t="shared" si="479"/>
        <v>6.0950423380478645E-2</v>
      </c>
      <c r="S1773" s="73">
        <f t="shared" si="479"/>
        <v>0.23032817712649345</v>
      </c>
    </row>
    <row r="1774" spans="10:19" x14ac:dyDescent="0.4">
      <c r="J1774" s="73">
        <f t="shared" ref="J1774:S1774" si="480">J1660+$D$4*J$1706*J$1702*$D1660</f>
        <v>9.1993068912348971E-2</v>
      </c>
      <c r="K1774" s="73">
        <f t="shared" si="480"/>
        <v>-9.7687673231505345E-2</v>
      </c>
      <c r="L1774" s="73">
        <f t="shared" si="480"/>
        <v>3.6960568919226591E-3</v>
      </c>
      <c r="M1774" s="73">
        <f t="shared" si="480"/>
        <v>-0.17891831516237874</v>
      </c>
      <c r="N1774" s="73">
        <f t="shared" si="480"/>
        <v>0.4054275075444761</v>
      </c>
      <c r="O1774" s="73">
        <f t="shared" si="480"/>
        <v>-0.242622537395146</v>
      </c>
      <c r="P1774" s="73">
        <f t="shared" si="480"/>
        <v>0.52777556659586122</v>
      </c>
      <c r="Q1774" s="73">
        <f t="shared" si="480"/>
        <v>-0.10969801039784596</v>
      </c>
      <c r="R1774" s="73">
        <f t="shared" si="480"/>
        <v>-0.30828082990728872</v>
      </c>
      <c r="S1774" s="73">
        <f t="shared" si="480"/>
        <v>0.18621096393737721</v>
      </c>
    </row>
    <row r="1775" spans="10:19" x14ac:dyDescent="0.4">
      <c r="J1775" s="73">
        <f t="shared" ref="J1775:S1775" si="481">J1661+$D$4*J$1706*J$1702*$D1661</f>
        <v>3.5509391780926089E-2</v>
      </c>
      <c r="K1775" s="73">
        <f t="shared" si="481"/>
        <v>-0.44653527871486243</v>
      </c>
      <c r="L1775" s="73">
        <f t="shared" si="481"/>
        <v>-0.20183153193146844</v>
      </c>
      <c r="M1775" s="73">
        <f t="shared" si="481"/>
        <v>-0.12321047864632782</v>
      </c>
      <c r="N1775" s="73">
        <f t="shared" si="481"/>
        <v>6.4982704521511694E-3</v>
      </c>
      <c r="O1775" s="73">
        <f t="shared" si="481"/>
        <v>2.1813512681377861E-2</v>
      </c>
      <c r="P1775" s="73">
        <f t="shared" si="481"/>
        <v>1.86422008381757E-2</v>
      </c>
      <c r="Q1775" s="73">
        <f t="shared" si="481"/>
        <v>1.0411615032529818E-2</v>
      </c>
      <c r="R1775" s="73">
        <f t="shared" si="481"/>
        <v>-4.7138745095252586E-2</v>
      </c>
      <c r="S1775" s="73">
        <f t="shared" si="481"/>
        <v>9.1527546973196577E-3</v>
      </c>
    </row>
    <row r="1776" spans="10:19" x14ac:dyDescent="0.4">
      <c r="J1776" s="73">
        <f t="shared" ref="J1776:S1776" si="482">J1662+$D$4*J$1706*J$1702*$D1662</f>
        <v>0.31827624963848228</v>
      </c>
      <c r="K1776" s="73">
        <f t="shared" si="482"/>
        <v>0.12630399243719878</v>
      </c>
      <c r="L1776" s="73">
        <f t="shared" si="482"/>
        <v>5.4670454125627946E-2</v>
      </c>
      <c r="M1776" s="73">
        <f t="shared" si="482"/>
        <v>-9.1924182274370006E-2</v>
      </c>
      <c r="N1776" s="73">
        <f t="shared" si="482"/>
        <v>0.14792462607006815</v>
      </c>
      <c r="O1776" s="73">
        <f t="shared" si="482"/>
        <v>1.3676747645307859E-2</v>
      </c>
      <c r="P1776" s="73">
        <f t="shared" si="482"/>
        <v>0.36511199520878307</v>
      </c>
      <c r="Q1776" s="73">
        <f t="shared" si="482"/>
        <v>-0.24833722221069143</v>
      </c>
      <c r="R1776" s="73">
        <f t="shared" si="482"/>
        <v>-0.45819994657324298</v>
      </c>
      <c r="S1776" s="73">
        <f t="shared" si="482"/>
        <v>-0.37696981949324887</v>
      </c>
    </row>
    <row r="1777" spans="10:19" x14ac:dyDescent="0.4">
      <c r="J1777" s="73">
        <f t="shared" ref="J1777:S1777" si="483">J1663+$D$4*J$1706*J$1702*$D1663</f>
        <v>-0.18453148689081192</v>
      </c>
      <c r="K1777" s="73">
        <f t="shared" si="483"/>
        <v>-0.19410865540435038</v>
      </c>
      <c r="L1777" s="73">
        <f t="shared" si="483"/>
        <v>1.3507446709288629E-2</v>
      </c>
      <c r="M1777" s="73">
        <f t="shared" si="483"/>
        <v>4.1424301552199949E-2</v>
      </c>
      <c r="N1777" s="73">
        <f t="shared" si="483"/>
        <v>-9.9078580265704583E-2</v>
      </c>
      <c r="O1777" s="73">
        <f t="shared" si="483"/>
        <v>-3.9171375926828518E-2</v>
      </c>
      <c r="P1777" s="73">
        <f t="shared" si="483"/>
        <v>-0.18878739059607938</v>
      </c>
      <c r="Q1777" s="73">
        <f t="shared" si="483"/>
        <v>-0.14405076545208834</v>
      </c>
      <c r="R1777" s="73">
        <f t="shared" si="483"/>
        <v>2.98615700601488E-2</v>
      </c>
      <c r="S1777" s="73">
        <f t="shared" si="483"/>
        <v>6.4333394083244691E-2</v>
      </c>
    </row>
    <row r="1778" spans="10:19" x14ac:dyDescent="0.4">
      <c r="J1778" s="73">
        <f t="shared" ref="J1778:S1778" si="484">J1664+$D$4*J$1706*J$1702*$D1664</f>
        <v>0.11055738272937346</v>
      </c>
      <c r="K1778" s="73">
        <f t="shared" si="484"/>
        <v>-2.439004012800481E-2</v>
      </c>
      <c r="L1778" s="73">
        <f t="shared" si="484"/>
        <v>-1.2135344213738746E-2</v>
      </c>
      <c r="M1778" s="73">
        <f t="shared" si="484"/>
        <v>8.4171693614037826E-2</v>
      </c>
      <c r="N1778" s="73">
        <f t="shared" si="484"/>
        <v>3.6166326935841327E-2</v>
      </c>
      <c r="O1778" s="73">
        <f t="shared" si="484"/>
        <v>-0.39040468571687242</v>
      </c>
      <c r="P1778" s="73">
        <f t="shared" si="484"/>
        <v>6.5788990472665454E-2</v>
      </c>
      <c r="Q1778" s="73">
        <f t="shared" si="484"/>
        <v>0.23139944281922362</v>
      </c>
      <c r="R1778" s="73">
        <f t="shared" si="484"/>
        <v>-0.23918581602785069</v>
      </c>
      <c r="S1778" s="73">
        <f t="shared" si="484"/>
        <v>-0.42130990128469109</v>
      </c>
    </row>
    <row r="1779" spans="10:19" x14ac:dyDescent="0.4">
      <c r="J1779" s="73">
        <f t="shared" ref="J1779:S1779" si="485">J1665+$D$4*J$1706*J$1702*$D1665</f>
        <v>-9.4336108974522381E-2</v>
      </c>
      <c r="K1779" s="73">
        <f t="shared" si="485"/>
        <v>-0.21254019562218376</v>
      </c>
      <c r="L1779" s="73">
        <f t="shared" si="485"/>
        <v>2.2508777050456986E-2</v>
      </c>
      <c r="M1779" s="73">
        <f t="shared" si="485"/>
        <v>-0.12874390583478379</v>
      </c>
      <c r="N1779" s="73">
        <f t="shared" si="485"/>
        <v>-4.6029173203063038E-2</v>
      </c>
      <c r="O1779" s="73">
        <f t="shared" si="485"/>
        <v>-5.7564036624802813E-2</v>
      </c>
      <c r="P1779" s="73">
        <f t="shared" si="485"/>
        <v>-0.17143463865203823</v>
      </c>
      <c r="Q1779" s="73">
        <f t="shared" si="485"/>
        <v>-4.9403420452428556E-2</v>
      </c>
      <c r="R1779" s="73">
        <f t="shared" si="485"/>
        <v>-0.13098339617943372</v>
      </c>
      <c r="S1779" s="73">
        <f t="shared" si="485"/>
        <v>-0.1325888404124293</v>
      </c>
    </row>
    <row r="1780" spans="10:19" x14ac:dyDescent="0.4">
      <c r="J1780" s="73">
        <f t="shared" ref="J1780:S1780" si="486">J1666+$D$4*J$1706*J$1702*$D1666</f>
        <v>3.9494189928638408E-2</v>
      </c>
      <c r="K1780" s="73">
        <f t="shared" si="486"/>
        <v>-0.23312755659875739</v>
      </c>
      <c r="L1780" s="73">
        <f t="shared" si="486"/>
        <v>0.11408899273342159</v>
      </c>
      <c r="M1780" s="73">
        <f t="shared" si="486"/>
        <v>-6.7843262813943817E-2</v>
      </c>
      <c r="N1780" s="73">
        <f t="shared" si="486"/>
        <v>-3.0892116953163587E-2</v>
      </c>
      <c r="O1780" s="73">
        <f t="shared" si="486"/>
        <v>-0.18344409557895497</v>
      </c>
      <c r="P1780" s="73">
        <f t="shared" si="486"/>
        <v>-9.8973126545010184E-2</v>
      </c>
      <c r="Q1780" s="73">
        <f t="shared" si="486"/>
        <v>-0.16290623036942461</v>
      </c>
      <c r="R1780" s="73">
        <f t="shared" si="486"/>
        <v>-0.23568181421888931</v>
      </c>
      <c r="S1780" s="73">
        <f t="shared" si="486"/>
        <v>-6.4694165632299388E-3</v>
      </c>
    </row>
    <row r="1781" spans="10:19" x14ac:dyDescent="0.4">
      <c r="J1781" s="73">
        <f t="shared" ref="J1781:S1781" si="487">J1667+$D$4*J$1706*J$1702*$D1667</f>
        <v>0.24944637552223684</v>
      </c>
      <c r="K1781" s="73">
        <f t="shared" si="487"/>
        <v>-0.2886228138806301</v>
      </c>
      <c r="L1781" s="73">
        <f t="shared" si="487"/>
        <v>-0.20260255257321538</v>
      </c>
      <c r="M1781" s="73">
        <f t="shared" si="487"/>
        <v>0.1355946158892242</v>
      </c>
      <c r="N1781" s="73">
        <f t="shared" si="487"/>
        <v>-0.17166933310749299</v>
      </c>
      <c r="O1781" s="73">
        <f t="shared" si="487"/>
        <v>0.13197157009540242</v>
      </c>
      <c r="P1781" s="73">
        <f t="shared" si="487"/>
        <v>0.21126048112348869</v>
      </c>
      <c r="Q1781" s="73">
        <f t="shared" si="487"/>
        <v>-0.39536085732983278</v>
      </c>
      <c r="R1781" s="73">
        <f t="shared" si="487"/>
        <v>0.37156633008172391</v>
      </c>
      <c r="S1781" s="73">
        <f t="shared" si="487"/>
        <v>0.10216102018234426</v>
      </c>
    </row>
    <row r="1782" spans="10:19" x14ac:dyDescent="0.4">
      <c r="J1782" s="73">
        <f t="shared" ref="J1782:S1782" si="488">J1668+$D$4*J$1706*J$1702*$D1668</f>
        <v>-0.340423295426797</v>
      </c>
      <c r="K1782" s="73">
        <f t="shared" si="488"/>
        <v>-0.26720941750363392</v>
      </c>
      <c r="L1782" s="73">
        <f t="shared" si="488"/>
        <v>0.2048811076209632</v>
      </c>
      <c r="M1782" s="73">
        <f t="shared" si="488"/>
        <v>8.4452430890598409E-2</v>
      </c>
      <c r="N1782" s="73">
        <f t="shared" si="488"/>
        <v>-0.18410922972629068</v>
      </c>
      <c r="O1782" s="73">
        <f t="shared" si="488"/>
        <v>-0.34549165122930575</v>
      </c>
      <c r="P1782" s="73">
        <f t="shared" si="488"/>
        <v>4.2220748468524479E-2</v>
      </c>
      <c r="Q1782" s="73">
        <f t="shared" si="488"/>
        <v>1.9152233835986795E-2</v>
      </c>
      <c r="R1782" s="73">
        <f t="shared" si="488"/>
        <v>-0.11125611156109108</v>
      </c>
      <c r="S1782" s="73">
        <f t="shared" si="488"/>
        <v>0.14252572164486993</v>
      </c>
    </row>
    <row r="1783" spans="10:19" x14ac:dyDescent="0.4">
      <c r="J1783" s="73">
        <f t="shared" ref="J1783:S1783" si="489">J1669+$D$4*J$1706*J$1702*$D1669</f>
        <v>2.3748208676557823E-2</v>
      </c>
      <c r="K1783" s="73">
        <f t="shared" si="489"/>
        <v>-6.2275636307307689E-2</v>
      </c>
      <c r="L1783" s="73">
        <f t="shared" si="489"/>
        <v>-6.3952409197776491E-2</v>
      </c>
      <c r="M1783" s="73">
        <f t="shared" si="489"/>
        <v>-0.44824810465691656</v>
      </c>
      <c r="N1783" s="73">
        <f t="shared" si="489"/>
        <v>-0.20703755641309785</v>
      </c>
      <c r="O1783" s="73">
        <f t="shared" si="489"/>
        <v>7.2935974391713662E-2</v>
      </c>
      <c r="P1783" s="73">
        <f t="shared" si="489"/>
        <v>7.189722116543105E-3</v>
      </c>
      <c r="Q1783" s="73">
        <f t="shared" si="489"/>
        <v>-0.26798609296919829</v>
      </c>
      <c r="R1783" s="73">
        <f t="shared" si="489"/>
        <v>0.12658017089373322</v>
      </c>
      <c r="S1783" s="73">
        <f t="shared" si="489"/>
        <v>-0.32046202178858058</v>
      </c>
    </row>
    <row r="1784" spans="10:19" x14ac:dyDescent="0.4">
      <c r="J1784" s="73">
        <f t="shared" ref="J1784:S1784" si="490">J1670+$D$4*J$1706*J$1702*$D1670</f>
        <v>3.0743961495358859E-3</v>
      </c>
      <c r="K1784" s="73">
        <f t="shared" si="490"/>
        <v>-0.51263656262878643</v>
      </c>
      <c r="L1784" s="73">
        <f t="shared" si="490"/>
        <v>0.10166050087353203</v>
      </c>
      <c r="M1784" s="73">
        <f t="shared" si="490"/>
        <v>5.4606766666900119E-2</v>
      </c>
      <c r="N1784" s="73">
        <f t="shared" si="490"/>
        <v>-1.2723614314733189E-3</v>
      </c>
      <c r="O1784" s="73">
        <f t="shared" si="490"/>
        <v>0.10235283098541585</v>
      </c>
      <c r="P1784" s="73">
        <f t="shared" si="490"/>
        <v>0.1418045186560781</v>
      </c>
      <c r="Q1784" s="73">
        <f t="shared" si="490"/>
        <v>-0.42273766564828352</v>
      </c>
      <c r="R1784" s="73">
        <f t="shared" si="490"/>
        <v>0.21166546310525652</v>
      </c>
      <c r="S1784" s="73">
        <f t="shared" si="490"/>
        <v>-2.0954735091203564E-2</v>
      </c>
    </row>
    <row r="1785" spans="10:19" x14ac:dyDescent="0.4">
      <c r="J1785" s="73">
        <f t="shared" ref="J1785:S1785" si="491">J1671+$D$4*J$1706*J$1702*$D1671</f>
        <v>-0.16866232693601071</v>
      </c>
      <c r="K1785" s="73">
        <f t="shared" si="491"/>
        <v>0.10427163351168318</v>
      </c>
      <c r="L1785" s="73">
        <f t="shared" si="491"/>
        <v>7.0044289170984111E-2</v>
      </c>
      <c r="M1785" s="73">
        <f t="shared" si="491"/>
        <v>-0.3853853546190974</v>
      </c>
      <c r="N1785" s="73">
        <f t="shared" si="491"/>
        <v>-9.2736254903587959E-2</v>
      </c>
      <c r="O1785" s="73">
        <f t="shared" si="491"/>
        <v>-0.14282739996332347</v>
      </c>
      <c r="P1785" s="73">
        <f t="shared" si="491"/>
        <v>-7.81379523931931E-2</v>
      </c>
      <c r="Q1785" s="73">
        <f t="shared" si="491"/>
        <v>-0.11185334463839698</v>
      </c>
      <c r="R1785" s="73">
        <f t="shared" si="491"/>
        <v>-0.1386185974957525</v>
      </c>
      <c r="S1785" s="73">
        <f t="shared" si="491"/>
        <v>-0.13095380439724535</v>
      </c>
    </row>
    <row r="1786" spans="10:19" x14ac:dyDescent="0.4">
      <c r="J1786" s="73">
        <f t="shared" ref="J1786:S1786" si="492">J1672+$D$4*J$1706*J$1702*$D1672</f>
        <v>0.34598247209003075</v>
      </c>
      <c r="K1786" s="73">
        <f t="shared" si="492"/>
        <v>0.23181185845188876</v>
      </c>
      <c r="L1786" s="73">
        <f t="shared" si="492"/>
        <v>-0.19588411620880194</v>
      </c>
      <c r="M1786" s="73">
        <f t="shared" si="492"/>
        <v>4.1789802777661325E-2</v>
      </c>
      <c r="N1786" s="73">
        <f t="shared" si="492"/>
        <v>-0.20703130953264784</v>
      </c>
      <c r="O1786" s="73">
        <f t="shared" si="492"/>
        <v>0.11493537715371405</v>
      </c>
      <c r="P1786" s="73">
        <f t="shared" si="492"/>
        <v>0.12718279997473389</v>
      </c>
      <c r="Q1786" s="73">
        <f t="shared" si="492"/>
        <v>-4.0661165566214359E-2</v>
      </c>
      <c r="R1786" s="73">
        <f t="shared" si="492"/>
        <v>-0.41173610699017937</v>
      </c>
      <c r="S1786" s="73">
        <f t="shared" si="492"/>
        <v>0.16372148075634688</v>
      </c>
    </row>
    <row r="1787" spans="10:19" x14ac:dyDescent="0.4">
      <c r="J1787" s="73">
        <f t="shared" ref="J1787:S1787" si="493">J1673+$D$4*J$1706*J$1702*$D1673</f>
        <v>-0.19037512536452672</v>
      </c>
      <c r="K1787" s="73">
        <f t="shared" si="493"/>
        <v>-0.20319432252596517</v>
      </c>
      <c r="L1787" s="73">
        <f t="shared" si="493"/>
        <v>-0.20492583649679585</v>
      </c>
      <c r="M1787" s="73">
        <f t="shared" si="493"/>
        <v>1.8689983475020709E-3</v>
      </c>
      <c r="N1787" s="73">
        <f t="shared" si="493"/>
        <v>0.54371271527210552</v>
      </c>
      <c r="O1787" s="73">
        <f t="shared" si="493"/>
        <v>0.42339739462683745</v>
      </c>
      <c r="P1787" s="73">
        <f t="shared" si="493"/>
        <v>6.6725899879492082E-2</v>
      </c>
      <c r="Q1787" s="73">
        <f t="shared" si="493"/>
        <v>4.1747585585929135E-2</v>
      </c>
      <c r="R1787" s="73">
        <f t="shared" si="493"/>
        <v>-5.9361619281301681E-2</v>
      </c>
      <c r="S1787" s="73">
        <f t="shared" si="493"/>
        <v>0.17056708280286795</v>
      </c>
    </row>
    <row r="1788" spans="10:19" x14ac:dyDescent="0.4">
      <c r="J1788" s="73">
        <f t="shared" ref="J1788:S1788" si="494">J1674+$D$4*J$1706*J$1702*$D1674</f>
        <v>-6.1716209364063801E-2</v>
      </c>
      <c r="K1788" s="73">
        <f t="shared" si="494"/>
        <v>-7.8659081009542872E-2</v>
      </c>
      <c r="L1788" s="73">
        <f t="shared" si="494"/>
        <v>-3.6202254073724752E-2</v>
      </c>
      <c r="M1788" s="73">
        <f t="shared" si="494"/>
        <v>2.8912990005576185E-2</v>
      </c>
      <c r="N1788" s="73">
        <f t="shared" si="494"/>
        <v>-7.307389432242295E-2</v>
      </c>
      <c r="O1788" s="73">
        <f t="shared" si="494"/>
        <v>-0.12958130119950445</v>
      </c>
      <c r="P1788" s="73">
        <f t="shared" si="494"/>
        <v>-6.3373037078465283E-2</v>
      </c>
      <c r="Q1788" s="73">
        <f t="shared" si="494"/>
        <v>-0.20188507098647376</v>
      </c>
      <c r="R1788" s="73">
        <f t="shared" si="494"/>
        <v>-0.21991113510236332</v>
      </c>
      <c r="S1788" s="73">
        <f t="shared" si="494"/>
        <v>-2.0856510149035303E-2</v>
      </c>
    </row>
    <row r="1789" spans="10:19" x14ac:dyDescent="0.4">
      <c r="J1789" s="73">
        <f t="shared" ref="J1789:S1789" si="495">J1675+$D$4*J$1706*J$1702*$D1675</f>
        <v>6.9240157969110358E-2</v>
      </c>
      <c r="K1789" s="73">
        <f t="shared" si="495"/>
        <v>-0.12375138118245686</v>
      </c>
      <c r="L1789" s="73">
        <f t="shared" si="495"/>
        <v>-0.11356815017404598</v>
      </c>
      <c r="M1789" s="73">
        <f t="shared" si="495"/>
        <v>0.30890241652364481</v>
      </c>
      <c r="N1789" s="73">
        <f t="shared" si="495"/>
        <v>-9.7984739708383728E-2</v>
      </c>
      <c r="O1789" s="73">
        <f t="shared" si="495"/>
        <v>-0.23119915700511451</v>
      </c>
      <c r="P1789" s="73">
        <f t="shared" si="495"/>
        <v>-0.11575849455157342</v>
      </c>
      <c r="Q1789" s="73">
        <f t="shared" si="495"/>
        <v>0.50708011403539521</v>
      </c>
      <c r="R1789" s="73">
        <f t="shared" si="495"/>
        <v>-4.118008016711501E-2</v>
      </c>
      <c r="S1789" s="73">
        <f t="shared" si="495"/>
        <v>0.21725008917920094</v>
      </c>
    </row>
    <row r="1790" spans="10:19" x14ac:dyDescent="0.4">
      <c r="J1790" s="73">
        <f t="shared" ref="J1790:S1790" si="496">J1676+$D$4*J$1706*J$1702*$D1676</f>
        <v>-0.4761866448326536</v>
      </c>
      <c r="K1790" s="73">
        <f t="shared" si="496"/>
        <v>0.27827325382112</v>
      </c>
      <c r="L1790" s="73">
        <f t="shared" si="496"/>
        <v>-0.2446215657354234</v>
      </c>
      <c r="M1790" s="73">
        <f t="shared" si="496"/>
        <v>0.34142513139329844</v>
      </c>
      <c r="N1790" s="73">
        <f t="shared" si="496"/>
        <v>-0.29783522262092843</v>
      </c>
      <c r="O1790" s="73">
        <f t="shared" si="496"/>
        <v>0.21934446408993943</v>
      </c>
      <c r="P1790" s="73">
        <f t="shared" si="496"/>
        <v>-0.30279093071084767</v>
      </c>
      <c r="Q1790" s="73">
        <f t="shared" si="496"/>
        <v>0.46973253768957046</v>
      </c>
      <c r="R1790" s="73">
        <f t="shared" si="496"/>
        <v>-0.26452847768980614</v>
      </c>
      <c r="S1790" s="73">
        <f t="shared" si="496"/>
        <v>-3.5617311951237518E-2</v>
      </c>
    </row>
    <row r="1791" spans="10:19" x14ac:dyDescent="0.4">
      <c r="J1791" s="73">
        <f t="shared" ref="J1791:S1791" si="497">J1677+$D$4*J$1706*J$1702*$D1677</f>
        <v>0.15846336051049059</v>
      </c>
      <c r="K1791" s="73">
        <f t="shared" si="497"/>
        <v>-0.67358766382246826</v>
      </c>
      <c r="L1791" s="73">
        <f t="shared" si="497"/>
        <v>-4.3860728658496302E-3</v>
      </c>
      <c r="M1791" s="73">
        <f t="shared" si="497"/>
        <v>-0.24800150336179053</v>
      </c>
      <c r="N1791" s="73">
        <f t="shared" si="497"/>
        <v>0.10492303869743907</v>
      </c>
      <c r="O1791" s="73">
        <f t="shared" si="497"/>
        <v>0.14058399403527136</v>
      </c>
      <c r="P1791" s="73">
        <f t="shared" si="497"/>
        <v>1.2016608639486637E-2</v>
      </c>
      <c r="Q1791" s="73">
        <f t="shared" si="497"/>
        <v>-0.28285891369555261</v>
      </c>
      <c r="R1791" s="73">
        <f t="shared" si="497"/>
        <v>-9.8661286516469188E-2</v>
      </c>
      <c r="S1791" s="73">
        <f t="shared" si="497"/>
        <v>0.25142609372312358</v>
      </c>
    </row>
    <row r="1792" spans="10:19" x14ac:dyDescent="0.4">
      <c r="J1792" s="73">
        <f t="shared" ref="J1792:S1792" si="498">J1678+$D$4*J$1706*J$1702*$D1678</f>
        <v>-0.45151213704153614</v>
      </c>
      <c r="K1792" s="73">
        <f t="shared" si="498"/>
        <v>0.40337461300477545</v>
      </c>
      <c r="L1792" s="73">
        <f t="shared" si="498"/>
        <v>-0.38736326495564577</v>
      </c>
      <c r="M1792" s="73">
        <f t="shared" si="498"/>
        <v>0.3577030626150367</v>
      </c>
      <c r="N1792" s="73">
        <f t="shared" si="498"/>
        <v>6.9334186414924419E-3</v>
      </c>
      <c r="O1792" s="73">
        <f t="shared" si="498"/>
        <v>-0.36341722021231104</v>
      </c>
      <c r="P1792" s="73">
        <f t="shared" si="498"/>
        <v>0.2688329474905381</v>
      </c>
      <c r="Q1792" s="73">
        <f t="shared" si="498"/>
        <v>-0.15286385917616585</v>
      </c>
      <c r="R1792" s="73">
        <f t="shared" si="498"/>
        <v>0.37294835273247318</v>
      </c>
      <c r="S1792" s="73">
        <f t="shared" si="498"/>
        <v>-0.10351503921820462</v>
      </c>
    </row>
    <row r="1793" spans="10:19" x14ac:dyDescent="0.4">
      <c r="J1793" s="73">
        <f t="shared" ref="J1793:S1793" si="499">J1679+$D$4*J$1706*J$1702*$D1679</f>
        <v>0.32207762240148569</v>
      </c>
      <c r="K1793" s="73">
        <f t="shared" si="499"/>
        <v>-0.12329464903067025</v>
      </c>
      <c r="L1793" s="73">
        <f t="shared" si="499"/>
        <v>-0.14236038114569394</v>
      </c>
      <c r="M1793" s="73">
        <f t="shared" si="499"/>
        <v>0.59516598746737859</v>
      </c>
      <c r="N1793" s="73">
        <f t="shared" si="499"/>
        <v>0.11432988336343418</v>
      </c>
      <c r="O1793" s="73">
        <f t="shared" si="499"/>
        <v>0.14056454621132372</v>
      </c>
      <c r="P1793" s="73">
        <f t="shared" si="499"/>
        <v>-0.26338900239538854</v>
      </c>
      <c r="Q1793" s="73">
        <f t="shared" si="499"/>
        <v>0.16974971258815627</v>
      </c>
      <c r="R1793" s="73">
        <f t="shared" si="499"/>
        <v>-0.24289565961702739</v>
      </c>
      <c r="S1793" s="73">
        <f t="shared" si="499"/>
        <v>-0.21629079348659661</v>
      </c>
    </row>
    <row r="1794" spans="10:19" x14ac:dyDescent="0.4">
      <c r="J1794" s="73">
        <f t="shared" ref="J1794:S1794" si="500">J1680+$D$4*J$1706*J$1702*$D1680</f>
        <v>6.62591496253912E-2</v>
      </c>
      <c r="K1794" s="73">
        <f t="shared" si="500"/>
        <v>-8.9432827038216367E-2</v>
      </c>
      <c r="L1794" s="73">
        <f t="shared" si="500"/>
        <v>-0.2231412941621751</v>
      </c>
      <c r="M1794" s="73">
        <f t="shared" si="500"/>
        <v>4.7549726920033376E-2</v>
      </c>
      <c r="N1794" s="73">
        <f t="shared" si="500"/>
        <v>7.6521354359689445E-2</v>
      </c>
      <c r="O1794" s="73">
        <f t="shared" si="500"/>
        <v>0.24396601491306902</v>
      </c>
      <c r="P1794" s="73">
        <f t="shared" si="500"/>
        <v>3.0335536409263633E-2</v>
      </c>
      <c r="Q1794" s="73">
        <f t="shared" si="500"/>
        <v>-3.1259452652039783E-2</v>
      </c>
      <c r="R1794" s="73">
        <f t="shared" si="500"/>
        <v>1.7509843355272961E-2</v>
      </c>
      <c r="S1794" s="73">
        <f t="shared" si="500"/>
        <v>8.9748096375875247E-2</v>
      </c>
    </row>
    <row r="1795" spans="10:19" x14ac:dyDescent="0.4">
      <c r="J1795" s="73">
        <f t="shared" ref="J1795:S1795" si="501">J1681+$D$4*J$1706*J$1702*$D1681</f>
        <v>0.14237931118006592</v>
      </c>
      <c r="K1795" s="73">
        <f t="shared" si="501"/>
        <v>7.7200312896167245E-4</v>
      </c>
      <c r="L1795" s="73">
        <f t="shared" si="501"/>
        <v>-0.11933846244508002</v>
      </c>
      <c r="M1795" s="73">
        <f t="shared" si="501"/>
        <v>-2.0038644840252751E-2</v>
      </c>
      <c r="N1795" s="73">
        <f t="shared" si="501"/>
        <v>0.20420064969273502</v>
      </c>
      <c r="O1795" s="73">
        <f t="shared" si="501"/>
        <v>7.7512008820381312E-2</v>
      </c>
      <c r="P1795" s="73">
        <f t="shared" si="501"/>
        <v>0.11028323201314112</v>
      </c>
      <c r="Q1795" s="73">
        <f t="shared" si="501"/>
        <v>-0.16402817026401528</v>
      </c>
      <c r="R1795" s="73">
        <f t="shared" si="501"/>
        <v>-8.1614142320687574E-2</v>
      </c>
      <c r="S1795" s="73">
        <f t="shared" si="501"/>
        <v>-7.380126105663086E-2</v>
      </c>
    </row>
    <row r="1796" spans="10:19" x14ac:dyDescent="0.4">
      <c r="J1796" s="73">
        <f t="shared" ref="J1796:S1796" si="502">J1682+$D$4*J$1706*J$1702*$D1682</f>
        <v>2.1911664995703194E-2</v>
      </c>
      <c r="K1796" s="73">
        <f t="shared" si="502"/>
        <v>1.0731506944211183E-2</v>
      </c>
      <c r="L1796" s="73">
        <f t="shared" si="502"/>
        <v>1.2401390409363326</v>
      </c>
      <c r="M1796" s="73">
        <f t="shared" si="502"/>
        <v>1.1729101065948546E-2</v>
      </c>
      <c r="N1796" s="73">
        <f t="shared" si="502"/>
        <v>-2.0239856221216178E-2</v>
      </c>
      <c r="O1796" s="73">
        <f t="shared" si="502"/>
        <v>-1.0647343524409601E-2</v>
      </c>
      <c r="P1796" s="73">
        <f t="shared" si="502"/>
        <v>3.8930079757738462E-2</v>
      </c>
      <c r="Q1796" s="73">
        <f t="shared" si="502"/>
        <v>2.8296328747574519E-2</v>
      </c>
      <c r="R1796" s="73">
        <f t="shared" si="502"/>
        <v>-8.852192676329319E-3</v>
      </c>
      <c r="S1796" s="73">
        <f t="shared" si="502"/>
        <v>1.3386056024458651E-2</v>
      </c>
    </row>
    <row r="1797" spans="10:19" x14ac:dyDescent="0.4">
      <c r="J1797" s="73">
        <f t="shared" ref="J1797:S1797" si="503">J1683+$D$4*J$1706*J$1702*$D1683</f>
        <v>0.13912909686925043</v>
      </c>
      <c r="K1797" s="73">
        <f t="shared" si="503"/>
        <v>-9.156665175080192E-2</v>
      </c>
      <c r="L1797" s="73">
        <f t="shared" si="503"/>
        <v>-0.15055228694226844</v>
      </c>
      <c r="M1797" s="73">
        <f t="shared" si="503"/>
        <v>5.5049382959403648E-2</v>
      </c>
      <c r="N1797" s="73">
        <f t="shared" si="503"/>
        <v>1.4558869206035536E-2</v>
      </c>
      <c r="O1797" s="73">
        <f t="shared" si="503"/>
        <v>8.2431286052463526E-2</v>
      </c>
      <c r="P1797" s="73">
        <f t="shared" si="503"/>
        <v>9.0460710595393441E-4</v>
      </c>
      <c r="Q1797" s="73">
        <f t="shared" si="503"/>
        <v>0.16023282687869125</v>
      </c>
      <c r="R1797" s="73">
        <f t="shared" si="503"/>
        <v>8.3262760083540416E-2</v>
      </c>
      <c r="S1797" s="73">
        <f t="shared" si="503"/>
        <v>8.58809259358813E-2</v>
      </c>
    </row>
    <row r="1798" spans="10:19" x14ac:dyDescent="0.4">
      <c r="J1798" s="73">
        <f t="shared" ref="J1798:S1798" si="504">J1684+$D$4*J$1706*J$1702*$D1684</f>
        <v>-6.4031587992852383</v>
      </c>
      <c r="K1798" s="73">
        <f t="shared" si="504"/>
        <v>-6.0055062665285446</v>
      </c>
      <c r="L1798" s="73">
        <f t="shared" si="504"/>
        <v>3.6330800891288684</v>
      </c>
      <c r="M1798" s="73">
        <f t="shared" si="504"/>
        <v>-6.3188918986112839</v>
      </c>
      <c r="N1798" s="73">
        <f t="shared" si="504"/>
        <v>-3.0767830777437366</v>
      </c>
      <c r="O1798" s="73">
        <f t="shared" si="504"/>
        <v>-6.3934402216406525</v>
      </c>
      <c r="P1798" s="73">
        <f t="shared" si="504"/>
        <v>-6.4087868004256103</v>
      </c>
      <c r="Q1798" s="73">
        <f t="shared" si="504"/>
        <v>-3.8587266285855586</v>
      </c>
      <c r="R1798" s="73">
        <f t="shared" si="504"/>
        <v>-6.3628114485441163</v>
      </c>
      <c r="S1798" s="73">
        <f t="shared" si="504"/>
        <v>-5.6518364363519336</v>
      </c>
    </row>
    <row r="1799" spans="10:19" x14ac:dyDescent="0.4">
      <c r="J1799" s="73">
        <f t="shared" ref="J1799:S1799" si="505">J1685+$D$4*J$1706*J$1702*$D1685</f>
        <v>-2.9966975206038658E-2</v>
      </c>
      <c r="K1799" s="73">
        <f t="shared" si="505"/>
        <v>7.4225122342698249E-3</v>
      </c>
      <c r="L1799" s="73">
        <f t="shared" si="505"/>
        <v>1.3367182813292173</v>
      </c>
      <c r="M1799" s="73">
        <f t="shared" si="505"/>
        <v>3.7771687667238637E-3</v>
      </c>
      <c r="N1799" s="73">
        <f t="shared" si="505"/>
        <v>3.0878212417880323E-2</v>
      </c>
      <c r="O1799" s="73">
        <f t="shared" si="505"/>
        <v>-1.4348850069317468E-2</v>
      </c>
      <c r="P1799" s="73">
        <f t="shared" si="505"/>
        <v>7.8418040557318561E-2</v>
      </c>
      <c r="Q1799" s="73">
        <f t="shared" si="505"/>
        <v>1.5992204313245838E-2</v>
      </c>
      <c r="R1799" s="73">
        <f t="shared" si="505"/>
        <v>-4.3938634342669522E-2</v>
      </c>
      <c r="S1799" s="73">
        <f t="shared" si="505"/>
        <v>-3.8148498407760477E-3</v>
      </c>
    </row>
    <row r="1800" spans="10:19" x14ac:dyDescent="0.4">
      <c r="J1800" s="73">
        <f t="shared" ref="J1800:S1800" si="506">J1686+$D$4*J$1706*J$1702*$D1686</f>
        <v>4.289124504356398E-2</v>
      </c>
      <c r="K1800" s="73">
        <f t="shared" si="506"/>
        <v>-1.8845074321689966E-2</v>
      </c>
      <c r="L1800" s="73">
        <f t="shared" si="506"/>
        <v>-5.6314515925226877E-2</v>
      </c>
      <c r="M1800" s="73">
        <f t="shared" si="506"/>
        <v>-4.0355343370049021E-2</v>
      </c>
      <c r="N1800" s="73">
        <f t="shared" si="506"/>
        <v>-0.20065278043572771</v>
      </c>
      <c r="O1800" s="73">
        <f t="shared" si="506"/>
        <v>1.1689084231777183E-2</v>
      </c>
      <c r="P1800" s="73">
        <f t="shared" si="506"/>
        <v>-1.3490277614860364E-2</v>
      </c>
      <c r="Q1800" s="73">
        <f t="shared" si="506"/>
        <v>0.31011213930558884</v>
      </c>
      <c r="R1800" s="73">
        <f t="shared" si="506"/>
        <v>-3.4320457729062087E-2</v>
      </c>
      <c r="S1800" s="73">
        <f t="shared" si="506"/>
        <v>0.23208069286508601</v>
      </c>
    </row>
    <row r="1801" spans="10:19" x14ac:dyDescent="0.4">
      <c r="J1801" s="73">
        <f t="shared" ref="J1801:S1801" si="507">J1687+$D$4*J$1706*J$1702*$D1687</f>
        <v>7.4146826067466989E-2</v>
      </c>
      <c r="K1801" s="73">
        <f t="shared" si="507"/>
        <v>-2.8581443599162593E-2</v>
      </c>
      <c r="L1801" s="73">
        <f t="shared" si="507"/>
        <v>-0.1494513283284232</v>
      </c>
      <c r="M1801" s="73">
        <f t="shared" si="507"/>
        <v>1.8899844267185807E-2</v>
      </c>
      <c r="N1801" s="73">
        <f t="shared" si="507"/>
        <v>6.9099317181123152E-2</v>
      </c>
      <c r="O1801" s="73">
        <f t="shared" si="507"/>
        <v>9.1530796401175799E-2</v>
      </c>
      <c r="P1801" s="73">
        <f t="shared" si="507"/>
        <v>-2.2689087259564648E-2</v>
      </c>
      <c r="Q1801" s="73">
        <f t="shared" si="507"/>
        <v>0.16804828837969552</v>
      </c>
      <c r="R1801" s="73">
        <f t="shared" si="507"/>
        <v>1.5884837339973916E-2</v>
      </c>
      <c r="S1801" s="73">
        <f t="shared" si="507"/>
        <v>5.7046408110734068E-2</v>
      </c>
    </row>
    <row r="1802" spans="10:19" x14ac:dyDescent="0.4">
      <c r="J1802" s="73">
        <f t="shared" ref="J1802:S1802" si="508">J1688+$D$4*J$1706*J$1702*$D1688</f>
        <v>0.14359706434170255</v>
      </c>
      <c r="K1802" s="73">
        <f t="shared" si="508"/>
        <v>9.4182366762519162E-2</v>
      </c>
      <c r="L1802" s="73">
        <f t="shared" si="508"/>
        <v>-9.4502236833414813E-2</v>
      </c>
      <c r="M1802" s="73">
        <f t="shared" si="508"/>
        <v>5.1165165454367979E-2</v>
      </c>
      <c r="N1802" s="73">
        <f t="shared" si="508"/>
        <v>2.9082157640098368E-2</v>
      </c>
      <c r="O1802" s="73">
        <f t="shared" si="508"/>
        <v>5.3799130747930579E-2</v>
      </c>
      <c r="P1802" s="73">
        <f t="shared" si="508"/>
        <v>0.15363920569635808</v>
      </c>
      <c r="Q1802" s="73">
        <f t="shared" si="508"/>
        <v>-9.041387307154844E-2</v>
      </c>
      <c r="R1802" s="73">
        <f t="shared" si="508"/>
        <v>-7.8553167081152012E-3</v>
      </c>
      <c r="S1802" s="73">
        <f t="shared" si="508"/>
        <v>5.1062331043875081E-3</v>
      </c>
    </row>
    <row r="1803" spans="10:19" x14ac:dyDescent="0.4">
      <c r="J1803" s="73">
        <f t="shared" ref="J1803:S1803" si="509">J1689+$D$4*J$1706*J$1702*$D1689</f>
        <v>0.19367732520184411</v>
      </c>
      <c r="K1803" s="73">
        <f t="shared" si="509"/>
        <v>0.11601094895957648</v>
      </c>
      <c r="L1803" s="73">
        <f t="shared" si="509"/>
        <v>-0.14646593612543843</v>
      </c>
      <c r="M1803" s="73">
        <f t="shared" si="509"/>
        <v>0.22542425582237149</v>
      </c>
      <c r="N1803" s="73">
        <f t="shared" si="509"/>
        <v>-0.21504029638655153</v>
      </c>
      <c r="O1803" s="73">
        <f t="shared" si="509"/>
        <v>7.7431788980106119E-3</v>
      </c>
      <c r="P1803" s="73">
        <f t="shared" si="509"/>
        <v>-0.1814905808085244</v>
      </c>
      <c r="Q1803" s="73">
        <f t="shared" si="509"/>
        <v>0.10199832814167487</v>
      </c>
      <c r="R1803" s="73">
        <f t="shared" si="509"/>
        <v>0.10831510494232577</v>
      </c>
      <c r="S1803" s="73">
        <f t="shared" si="509"/>
        <v>-0.13923847213682464</v>
      </c>
    </row>
    <row r="1804" spans="10:19" x14ac:dyDescent="0.4">
      <c r="J1804" s="73">
        <f t="shared" ref="J1804:S1804" si="510">J1690+$D$4*J$1706*J$1702*$D1690</f>
        <v>-9.0030677604493542E-2</v>
      </c>
      <c r="K1804" s="73">
        <f t="shared" si="510"/>
        <v>-2.6722511730926116E-2</v>
      </c>
      <c r="L1804" s="73">
        <f t="shared" si="510"/>
        <v>-7.4128097838148721E-2</v>
      </c>
      <c r="M1804" s="73">
        <f t="shared" si="510"/>
        <v>-4.8462549652790059E-2</v>
      </c>
      <c r="N1804" s="73">
        <f t="shared" si="510"/>
        <v>0.3691651674732212</v>
      </c>
      <c r="O1804" s="73">
        <f t="shared" si="510"/>
        <v>1.3761963676368163E-2</v>
      </c>
      <c r="P1804" s="73">
        <f t="shared" si="510"/>
        <v>-9.9442136746369675E-2</v>
      </c>
      <c r="Q1804" s="73">
        <f t="shared" si="510"/>
        <v>6.4054812789668444E-2</v>
      </c>
      <c r="R1804" s="73">
        <f t="shared" si="510"/>
        <v>9.4485194580329682E-2</v>
      </c>
      <c r="S1804" s="73">
        <f t="shared" si="510"/>
        <v>0.16442427716227989</v>
      </c>
    </row>
    <row r="1805" spans="10:19" x14ac:dyDescent="0.4">
      <c r="J1805" s="73">
        <f t="shared" ref="J1805:S1805" si="511">J1691+$D$4*J$1706*J$1702*$D1691</f>
        <v>1.3739389801144575E-2</v>
      </c>
      <c r="K1805" s="73">
        <f t="shared" si="511"/>
        <v>0.14000631125941845</v>
      </c>
      <c r="L1805" s="73">
        <f t="shared" si="511"/>
        <v>-7.3391863313028827E-2</v>
      </c>
      <c r="M1805" s="73">
        <f t="shared" si="511"/>
        <v>0.11113542355695594</v>
      </c>
      <c r="N1805" s="73">
        <f t="shared" si="511"/>
        <v>-5.650957464080314E-2</v>
      </c>
      <c r="O1805" s="73">
        <f t="shared" si="511"/>
        <v>0.1150178405690566</v>
      </c>
      <c r="P1805" s="73">
        <f t="shared" si="511"/>
        <v>6.2601272427520949E-2</v>
      </c>
      <c r="Q1805" s="73">
        <f t="shared" si="511"/>
        <v>0.17208099440474919</v>
      </c>
      <c r="R1805" s="73">
        <f t="shared" si="511"/>
        <v>7.7364718316438569E-2</v>
      </c>
      <c r="S1805" s="73">
        <f t="shared" si="511"/>
        <v>2.3689499007619453E-2</v>
      </c>
    </row>
    <row r="1806" spans="10:19" x14ac:dyDescent="0.4">
      <c r="J1806" s="73">
        <f t="shared" ref="J1806:S1806" si="512">J1692+$D$4*J$1706*J$1702*$D1692</f>
        <v>7.4034757520462569E-2</v>
      </c>
      <c r="K1806" s="73">
        <f t="shared" si="512"/>
        <v>-8.6506891506975422E-2</v>
      </c>
      <c r="L1806" s="73">
        <f t="shared" si="512"/>
        <v>-9.3009069185851709E-2</v>
      </c>
      <c r="M1806" s="73">
        <f t="shared" si="512"/>
        <v>5.2698647513442068E-2</v>
      </c>
      <c r="N1806" s="73">
        <f t="shared" si="512"/>
        <v>-4.1773675848322901E-2</v>
      </c>
      <c r="O1806" s="73">
        <f t="shared" si="512"/>
        <v>1.9250134298623291E-2</v>
      </c>
      <c r="P1806" s="73">
        <f t="shared" si="512"/>
        <v>-4.8108372842831905E-2</v>
      </c>
      <c r="Q1806" s="73">
        <f t="shared" si="512"/>
        <v>0.33465959785999977</v>
      </c>
      <c r="R1806" s="73">
        <f t="shared" si="512"/>
        <v>1.6686915439671955E-2</v>
      </c>
      <c r="S1806" s="73">
        <f t="shared" si="512"/>
        <v>4.8169367331125021E-3</v>
      </c>
    </row>
    <row r="1807" spans="10:19" x14ac:dyDescent="0.4">
      <c r="J1807" s="73">
        <f t="shared" ref="J1807:S1807" si="513">J1693+$D$4*J$1706*J$1702*$D1693</f>
        <v>4.0387243614834763E-2</v>
      </c>
      <c r="K1807" s="73">
        <f t="shared" si="513"/>
        <v>4.3100946682977703E-2</v>
      </c>
      <c r="L1807" s="73">
        <f t="shared" si="513"/>
        <v>-7.4907338223304226E-2</v>
      </c>
      <c r="M1807" s="73">
        <f t="shared" si="513"/>
        <v>-1.7075647107140293E-2</v>
      </c>
      <c r="N1807" s="73">
        <f t="shared" si="513"/>
        <v>5.7970567477764141E-2</v>
      </c>
      <c r="O1807" s="73">
        <f t="shared" si="513"/>
        <v>6.8042965998844698E-2</v>
      </c>
      <c r="P1807" s="73">
        <f t="shared" si="513"/>
        <v>-3.0337400212600413E-2</v>
      </c>
      <c r="Q1807" s="73">
        <f t="shared" si="513"/>
        <v>2.4607880878880137E-2</v>
      </c>
      <c r="R1807" s="73">
        <f t="shared" si="513"/>
        <v>3.8341212082649484E-2</v>
      </c>
      <c r="S1807" s="73">
        <f t="shared" si="513"/>
        <v>-4.8169247041747562E-2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10</xdr:col>
                    <xdr:colOff>904875</xdr:colOff>
                    <xdr:row>2</xdr:row>
                    <xdr:rowOff>219075</xdr:rowOff>
                  </from>
                  <to>
                    <xdr:col>13</xdr:col>
                    <xdr:colOff>295275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学習</vt:lpstr>
      <vt:lpstr>ニューラルネットワーク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2018-08-30T10:38:26Z</dcterms:modified>
</cp:coreProperties>
</file>